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skov\Desktop\"/>
    </mc:Choice>
  </mc:AlternateContent>
  <xr:revisionPtr revIDLastSave="0" documentId="13_ncr:1_{9369F0D5-004C-4445-8B1F-0222FD5E2A2E}" xr6:coauthVersionLast="47" xr6:coauthVersionMax="47" xr10:uidLastSave="{00000000-0000-0000-0000-000000000000}"/>
  <bookViews>
    <workbookView xWindow="-108" yWindow="-108" windowWidth="23256" windowHeight="12456" tabRatio="733" xr2:uid="{00000000-000D-0000-FFFF-FFFF00000000}"/>
  </bookViews>
  <sheets>
    <sheet name="1.avocado_main" sheetId="6" r:id="rId1"/>
    <sheet name="Задание_1" sheetId="23" r:id="rId2"/>
    <sheet name="Задание_2" sheetId="20" r:id="rId3"/>
    <sheet name="Задание_3" sheetId="14" r:id="rId4"/>
  </sheets>
  <definedNames>
    <definedName name="_xlnm._FilterDatabase" localSheetId="0" hidden="1">'1.avocado_main'!$B$1:$N$18251</definedName>
  </definedName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818" i="6" l="1"/>
  <c r="N7810" i="6"/>
  <c r="N7808" i="6"/>
  <c r="N7769" i="6"/>
  <c r="N7764" i="6"/>
  <c r="N7758" i="6"/>
  <c r="N7757" i="6"/>
  <c r="N7755" i="6"/>
  <c r="N7752" i="6"/>
  <c r="N7751" i="6"/>
  <c r="N7743" i="6"/>
  <c r="N7742" i="6"/>
  <c r="N7734" i="6"/>
  <c r="N7726" i="6"/>
  <c r="N7725" i="6"/>
  <c r="N7723" i="6"/>
  <c r="N7720" i="6"/>
  <c r="N7719" i="6"/>
  <c r="N7717" i="6"/>
  <c r="N7712" i="6"/>
  <c r="N7711" i="6"/>
  <c r="N7708" i="6"/>
  <c r="N7706" i="6"/>
  <c r="N7705" i="6"/>
  <c r="N7690" i="6"/>
  <c r="N7686" i="6"/>
  <c r="N7685" i="6"/>
  <c r="N7683" i="6"/>
  <c r="N7682" i="6"/>
  <c r="N7678" i="6"/>
  <c r="N7672" i="6"/>
  <c r="N7671" i="6"/>
  <c r="N7658" i="6"/>
  <c r="N7628" i="6"/>
  <c r="N7618" i="6"/>
  <c r="N7607" i="6"/>
  <c r="N7606" i="6"/>
  <c r="N7605" i="6"/>
  <c r="N7604" i="6"/>
  <c r="N7603" i="6"/>
  <c r="N7601" i="6"/>
  <c r="N7600" i="6"/>
  <c r="N7599" i="6"/>
  <c r="N7598" i="6"/>
  <c r="N7597" i="6"/>
  <c r="N7596" i="6"/>
  <c r="N7592" i="6"/>
  <c r="N7589" i="6"/>
  <c r="N7586" i="6"/>
  <c r="N7579" i="6"/>
  <c r="N7576" i="6"/>
  <c r="N7575" i="6"/>
  <c r="N7574" i="6"/>
  <c r="N7570" i="6"/>
  <c r="N7568" i="6"/>
  <c r="N7567" i="6"/>
  <c r="N7550" i="6"/>
  <c r="N7549" i="6"/>
  <c r="N7546" i="6"/>
  <c r="N7544" i="6"/>
  <c r="N7543" i="6"/>
  <c r="N7540" i="6"/>
  <c r="N7530" i="6"/>
  <c r="N7527" i="6"/>
  <c r="N7525" i="6"/>
  <c r="N7524" i="6"/>
  <c r="N7521" i="6"/>
  <c r="N7517" i="6"/>
  <c r="N7516" i="6"/>
  <c r="N7515" i="6"/>
  <c r="N7513" i="6"/>
  <c r="N7504" i="6"/>
  <c r="N7486" i="6"/>
  <c r="N7463" i="6"/>
  <c r="N7448" i="6"/>
  <c r="N7447" i="6"/>
  <c r="N7446" i="6"/>
  <c r="N7442" i="6"/>
  <c r="N7440" i="6"/>
  <c r="N7435" i="6"/>
  <c r="N7434" i="6"/>
  <c r="N7430" i="6"/>
  <c r="N7425" i="6"/>
  <c r="N7424" i="6"/>
  <c r="N7420" i="6"/>
  <c r="N7418" i="6"/>
  <c r="N7417" i="6"/>
  <c r="N7416" i="6"/>
  <c r="N7413" i="6"/>
  <c r="N7411" i="6"/>
  <c r="N7401" i="6"/>
  <c r="N7398" i="6"/>
  <c r="N7392" i="6"/>
  <c r="N7385" i="6"/>
  <c r="N7384" i="6"/>
  <c r="N7383" i="6"/>
  <c r="N7382" i="6"/>
  <c r="N7381" i="6"/>
  <c r="N7380" i="6"/>
  <c r="N7378" i="6"/>
  <c r="N7377" i="6"/>
  <c r="N7376" i="6"/>
  <c r="N7374" i="6"/>
  <c r="N7371" i="6"/>
  <c r="N7370" i="6"/>
  <c r="N7368" i="6"/>
  <c r="N7367" i="6"/>
  <c r="N7366" i="6"/>
  <c r="N7358" i="6"/>
  <c r="N7357" i="6"/>
  <c r="N7356" i="6"/>
  <c r="N7350" i="6"/>
  <c r="N7349" i="6"/>
  <c r="N7346" i="6"/>
  <c r="N7345" i="6"/>
  <c r="N7336" i="6"/>
  <c r="N7333" i="6"/>
  <c r="N7323" i="6"/>
  <c r="N7276" i="6"/>
  <c r="N7262" i="6"/>
  <c r="N7261" i="6"/>
  <c r="N7260" i="6"/>
  <c r="N7258" i="6"/>
  <c r="N7257" i="6"/>
  <c r="N7256" i="6"/>
  <c r="N7255" i="6"/>
  <c r="N7254" i="6"/>
  <c r="N7253" i="6"/>
  <c r="N7251" i="6"/>
  <c r="N7249" i="6"/>
  <c r="N7248" i="6"/>
  <c r="N7245" i="6"/>
  <c r="N7242" i="6"/>
  <c r="N7239" i="6"/>
  <c r="N7234" i="6"/>
  <c r="N7231" i="6"/>
  <c r="N7225" i="6"/>
  <c r="N7224" i="6"/>
  <c r="N7210" i="6"/>
  <c r="N7208" i="6"/>
  <c r="N7203" i="6"/>
  <c r="N7201" i="6"/>
  <c r="N7196" i="6"/>
  <c r="N7195" i="6"/>
  <c r="N7194" i="6"/>
  <c r="N7190" i="6"/>
  <c r="N7187" i="6"/>
  <c r="N7186" i="6"/>
  <c r="N7182" i="6"/>
  <c r="N7174" i="6"/>
  <c r="N7167" i="6"/>
  <c r="N7164" i="6"/>
  <c r="N7163" i="6"/>
  <c r="N7162" i="6"/>
  <c r="N7161" i="6"/>
  <c r="N7158" i="6"/>
  <c r="N7147" i="6"/>
  <c r="N7127" i="6"/>
  <c r="N7106" i="6"/>
  <c r="N7101" i="6"/>
  <c r="N7098" i="6"/>
  <c r="N7083" i="6"/>
  <c r="N7082" i="6"/>
  <c r="N7081" i="6"/>
  <c r="N7080" i="6"/>
  <c r="N7079" i="6"/>
  <c r="N7078" i="6"/>
  <c r="N7077" i="6"/>
  <c r="N7076" i="6"/>
  <c r="N7075" i="6"/>
  <c r="N7074" i="6"/>
  <c r="N7072" i="6"/>
  <c r="N7071" i="6"/>
  <c r="N7070" i="6"/>
  <c r="N7069" i="6"/>
  <c r="N7068" i="6"/>
  <c r="N7067" i="6"/>
  <c r="N7065" i="6"/>
  <c r="N7057" i="6"/>
  <c r="N7056" i="6"/>
  <c r="N7054" i="6"/>
  <c r="N7052" i="6"/>
  <c r="N7049" i="6"/>
  <c r="N7048" i="6"/>
  <c r="N7047" i="6"/>
  <c r="N7041" i="6"/>
  <c r="N7040" i="6"/>
  <c r="N7039" i="6"/>
  <c r="N7036" i="6"/>
  <c r="N7032" i="6"/>
  <c r="N7026" i="6"/>
  <c r="N7024" i="6"/>
  <c r="N7019" i="6"/>
  <c r="N7011" i="6"/>
  <c r="N7008" i="6"/>
  <c r="N7003" i="6"/>
  <c r="N6997" i="6"/>
  <c r="N6995" i="6"/>
  <c r="N6993" i="6"/>
  <c r="N6990" i="6"/>
  <c r="N6984" i="6"/>
  <c r="N6983" i="6"/>
  <c r="N6982" i="6"/>
  <c r="N6978" i="6"/>
  <c r="N6971" i="6"/>
  <c r="N6969" i="6"/>
  <c r="N6968" i="6"/>
  <c r="N6967" i="6"/>
  <c r="N6966" i="6"/>
  <c r="N6962" i="6"/>
  <c r="N6942" i="6"/>
  <c r="N6932" i="6"/>
  <c r="N6928" i="6"/>
  <c r="N6925" i="6"/>
  <c r="N6913" i="6"/>
  <c r="N6911" i="6"/>
  <c r="N6909" i="6"/>
  <c r="N6908" i="6"/>
  <c r="N6906" i="6"/>
  <c r="N6903" i="6"/>
  <c r="N6900" i="6"/>
  <c r="N6895" i="6"/>
  <c r="N6888" i="6"/>
  <c r="N6886" i="6"/>
  <c r="N6882" i="6"/>
  <c r="N6877" i="6"/>
  <c r="N6872" i="6"/>
  <c r="N6869" i="6"/>
  <c r="N6867" i="6"/>
  <c r="N6864" i="6"/>
  <c r="N6857" i="6"/>
  <c r="N6855" i="6"/>
  <c r="N6853" i="6"/>
  <c r="N6852" i="6"/>
  <c r="N6846" i="6"/>
  <c r="N6834" i="6"/>
  <c r="N6831" i="6"/>
  <c r="N6828" i="6"/>
  <c r="N6826" i="6"/>
  <c r="N6823" i="6"/>
  <c r="N6817" i="6"/>
  <c r="N6815" i="6"/>
  <c r="N6814" i="6"/>
  <c r="N6813" i="6"/>
  <c r="N6812" i="6"/>
  <c r="N6809" i="6"/>
  <c r="N6806" i="6"/>
  <c r="N6804" i="6"/>
  <c r="N6778" i="6"/>
  <c r="N6777" i="6"/>
  <c r="N6764" i="6"/>
  <c r="N6763" i="6"/>
  <c r="N6762" i="6"/>
  <c r="N6758" i="6"/>
  <c r="N6757" i="6"/>
  <c r="N6751" i="6"/>
  <c r="N6750" i="6"/>
  <c r="N6749" i="6"/>
  <c r="N6748" i="6"/>
  <c r="N6747" i="6"/>
  <c r="N6746" i="6"/>
  <c r="N6742" i="6"/>
  <c r="N6737" i="6"/>
  <c r="N6735" i="6"/>
  <c r="N6724" i="6"/>
  <c r="N6719" i="6"/>
  <c r="N6713" i="6"/>
  <c r="N6712" i="6"/>
  <c r="N6708" i="6"/>
  <c r="N6705" i="6"/>
  <c r="N6691" i="6"/>
  <c r="N6689" i="6"/>
  <c r="N6687" i="6"/>
  <c r="N6685" i="6"/>
  <c r="N6683" i="6"/>
  <c r="N6682" i="6"/>
  <c r="N6680" i="6"/>
  <c r="N6673" i="6"/>
  <c r="N6669" i="6"/>
  <c r="N6667" i="6"/>
  <c r="N6666" i="6"/>
  <c r="N6665" i="6"/>
  <c r="N6653" i="6"/>
  <c r="N6632" i="6"/>
  <c r="N6630" i="6"/>
  <c r="N6629" i="6"/>
  <c r="N6626" i="6"/>
  <c r="N6601" i="6"/>
  <c r="N6596" i="6"/>
  <c r="N6595" i="6"/>
  <c r="N6592" i="6"/>
  <c r="N6591" i="6"/>
  <c r="N6590" i="6"/>
  <c r="N6584" i="6"/>
  <c r="N6582" i="6"/>
  <c r="N6581" i="6"/>
  <c r="N6580" i="6"/>
  <c r="N6577" i="6"/>
  <c r="N6576" i="6"/>
  <c r="N6574" i="6"/>
  <c r="N6569" i="6"/>
  <c r="N6567" i="6"/>
  <c r="N6565" i="6"/>
  <c r="N6550" i="6"/>
  <c r="N6547" i="6"/>
  <c r="N6546" i="6"/>
  <c r="N6542" i="6"/>
  <c r="N6540" i="6"/>
  <c r="N6538" i="6"/>
  <c r="N6527" i="6"/>
  <c r="N6526" i="6"/>
  <c r="N6525" i="6"/>
  <c r="N6518" i="6"/>
  <c r="N6517" i="6"/>
  <c r="N6515" i="6"/>
  <c r="N6514" i="6"/>
  <c r="N6510" i="6"/>
  <c r="N6509" i="6"/>
  <c r="N6507" i="6"/>
  <c r="N6505" i="6"/>
  <c r="N6504" i="6"/>
  <c r="N6503" i="6"/>
  <c r="N6502" i="6"/>
  <c r="N6499" i="6"/>
  <c r="N6493" i="6"/>
  <c r="N6478" i="6"/>
  <c r="N6465" i="6"/>
  <c r="N6464" i="6"/>
  <c r="N6463" i="6"/>
  <c r="N6461" i="6"/>
  <c r="N6458" i="6"/>
  <c r="N6457" i="6"/>
  <c r="N6443" i="6"/>
  <c r="N6442" i="6"/>
  <c r="N6440" i="6"/>
  <c r="N6437" i="6"/>
  <c r="N6435" i="6"/>
  <c r="N6434" i="6"/>
  <c r="N6429" i="6"/>
  <c r="N6426" i="6"/>
  <c r="N6421" i="6"/>
  <c r="N6418" i="6"/>
  <c r="N6416" i="6"/>
  <c r="N6414" i="6"/>
  <c r="N6412" i="6"/>
  <c r="N6402" i="6"/>
  <c r="N6401" i="6"/>
  <c r="N6382" i="6"/>
  <c r="N6381" i="6"/>
  <c r="N6380" i="6"/>
  <c r="N6379" i="6"/>
  <c r="N6377" i="6"/>
  <c r="N6373" i="6"/>
  <c r="N6370" i="6"/>
  <c r="N6362" i="6"/>
  <c r="N6360" i="6"/>
  <c r="N6357" i="6"/>
  <c r="N6354" i="6"/>
  <c r="N6352" i="6"/>
  <c r="N6350" i="6"/>
  <c r="N6347" i="6"/>
  <c r="N6341" i="6"/>
  <c r="N6336" i="6"/>
  <c r="N6333" i="6"/>
  <c r="N6328" i="6"/>
  <c r="N6314" i="6"/>
  <c r="N6308" i="6"/>
  <c r="N6293" i="6"/>
  <c r="N6292" i="6"/>
  <c r="N6291" i="6"/>
  <c r="N6271" i="6"/>
  <c r="N6267" i="6"/>
  <c r="N6266" i="6"/>
  <c r="N6265" i="6"/>
  <c r="N6264" i="6"/>
  <c r="N6259" i="6"/>
  <c r="N6258" i="6"/>
  <c r="N6256" i="6"/>
  <c r="N6255" i="6"/>
  <c r="N6254" i="6"/>
  <c r="N6253" i="6"/>
  <c r="N6252" i="6"/>
  <c r="N6251" i="6"/>
  <c r="N6248" i="6"/>
  <c r="N6247" i="6"/>
  <c r="N6246" i="6"/>
  <c r="N6244" i="6"/>
  <c r="N6240" i="6"/>
  <c r="N6239" i="6"/>
  <c r="N6238" i="6"/>
  <c r="N6233" i="6"/>
  <c r="N6231" i="6"/>
  <c r="N6230" i="6"/>
  <c r="N6229" i="6"/>
  <c r="N6227" i="6"/>
  <c r="N6226" i="6"/>
  <c r="N6224" i="6"/>
  <c r="N6221" i="6"/>
  <c r="N6220" i="6"/>
  <c r="N6218" i="6"/>
  <c r="N6217" i="6"/>
  <c r="N6216" i="6"/>
  <c r="N6210" i="6"/>
  <c r="N6209" i="6"/>
  <c r="N6202" i="6"/>
  <c r="N6199" i="6"/>
  <c r="N6198" i="6"/>
  <c r="N6196" i="6"/>
  <c r="N6191" i="6"/>
  <c r="N6188" i="6"/>
  <c r="N6186" i="6"/>
  <c r="N6184" i="6"/>
  <c r="N6182" i="6"/>
  <c r="N6181" i="6"/>
  <c r="N6180" i="6"/>
  <c r="N6179" i="6"/>
  <c r="N6175" i="6"/>
  <c r="N6171" i="6"/>
  <c r="N6161" i="6"/>
  <c r="N6160" i="6"/>
  <c r="N6157" i="6"/>
  <c r="N6151" i="6"/>
  <c r="N6148" i="6"/>
  <c r="N6118" i="6"/>
  <c r="N6108" i="6"/>
  <c r="N6104" i="6"/>
  <c r="N6103" i="6"/>
  <c r="N6101" i="6"/>
  <c r="N6100" i="6"/>
  <c r="N6097" i="6"/>
  <c r="N6095" i="6"/>
  <c r="N6094" i="6"/>
  <c r="N6092" i="6"/>
  <c r="N6091" i="6"/>
  <c r="N6086" i="6"/>
  <c r="N6074" i="6"/>
  <c r="N6065" i="6"/>
  <c r="N6063" i="6"/>
  <c r="N6061" i="6"/>
  <c r="N6059" i="6"/>
  <c r="N6055" i="6"/>
  <c r="N6054" i="6"/>
  <c r="N6048" i="6"/>
  <c r="N6047" i="6"/>
  <c r="N6045" i="6"/>
  <c r="N6041" i="6"/>
  <c r="N6035" i="6"/>
  <c r="N6033" i="6"/>
  <c r="N6031" i="6"/>
  <c r="N6020" i="6"/>
  <c r="N6018" i="6"/>
  <c r="N6017" i="6"/>
  <c r="N6016" i="6"/>
  <c r="N6010" i="6"/>
  <c r="N6005" i="6"/>
  <c r="N5986" i="6"/>
  <c r="N5973" i="6"/>
  <c r="N5970" i="6"/>
  <c r="N5969" i="6"/>
  <c r="N5956" i="6"/>
  <c r="N5954" i="6"/>
  <c r="N5953" i="6"/>
  <c r="N5952" i="6"/>
  <c r="N5950" i="6"/>
  <c r="N5949" i="6"/>
  <c r="N5948" i="6"/>
  <c r="N5946" i="6"/>
  <c r="N5945" i="6"/>
  <c r="N5944" i="6"/>
  <c r="N5943" i="6"/>
  <c r="N5941" i="6"/>
  <c r="N5939" i="6"/>
  <c r="N5935" i="6"/>
  <c r="N5934" i="6"/>
  <c r="N5932" i="6"/>
  <c r="N5929" i="6"/>
  <c r="N5926" i="6"/>
  <c r="N5923" i="6"/>
  <c r="N5921" i="6"/>
  <c r="N5917" i="6"/>
  <c r="N5916" i="6"/>
  <c r="N5905" i="6"/>
  <c r="N5890" i="6"/>
  <c r="N5889" i="6"/>
  <c r="N5888" i="6"/>
  <c r="N5886" i="6"/>
  <c r="N5879" i="6"/>
  <c r="N5873" i="6"/>
  <c r="N5870" i="6"/>
  <c r="N5856" i="6"/>
  <c r="N5838" i="6"/>
  <c r="N5821" i="6"/>
  <c r="N5820" i="6"/>
  <c r="N5818" i="6"/>
  <c r="N5817" i="6"/>
  <c r="N5816" i="6"/>
  <c r="N5814" i="6"/>
  <c r="N5811" i="6"/>
  <c r="N5810" i="6"/>
  <c r="N5809" i="6"/>
  <c r="N5804" i="6"/>
  <c r="N5803" i="6"/>
  <c r="N5798" i="6"/>
  <c r="N5797" i="6"/>
  <c r="N5792" i="6"/>
  <c r="N5784" i="6"/>
  <c r="N5772" i="6"/>
  <c r="N5765" i="6"/>
  <c r="N5760" i="6"/>
  <c r="N5757" i="6"/>
  <c r="N5756" i="6"/>
  <c r="N5754" i="6"/>
  <c r="N5752" i="6"/>
  <c r="N5749" i="6"/>
  <c r="N5748" i="6"/>
  <c r="N5746" i="6"/>
  <c r="N5736" i="6"/>
  <c r="N5734" i="6"/>
  <c r="N5733" i="6"/>
  <c r="N5727" i="6"/>
  <c r="N5720" i="6"/>
  <c r="N5719" i="6"/>
  <c r="N5712" i="6"/>
  <c r="N5710" i="6"/>
  <c r="N5690" i="6"/>
  <c r="N5689" i="6"/>
  <c r="N5688" i="6"/>
  <c r="N5685" i="6"/>
  <c r="N5677" i="6"/>
  <c r="N5676" i="6"/>
  <c r="N5672" i="6"/>
  <c r="N5671" i="6"/>
  <c r="N5670" i="6"/>
  <c r="N5669" i="6"/>
  <c r="N5668" i="6"/>
  <c r="N5666" i="6"/>
  <c r="N5663" i="6"/>
  <c r="N5662" i="6"/>
  <c r="N5661" i="6"/>
  <c r="N5660" i="6"/>
  <c r="N5651" i="6"/>
  <c r="N5650" i="6"/>
  <c r="N5646" i="6"/>
  <c r="N5640" i="6"/>
  <c r="N5629" i="6"/>
  <c r="N5624" i="6"/>
  <c r="N5623" i="6"/>
  <c r="N5616" i="6"/>
  <c r="N5612" i="6"/>
  <c r="N5611" i="6"/>
  <c r="N5608" i="6"/>
  <c r="N5600" i="6"/>
  <c r="N5598" i="6"/>
  <c r="N5595" i="6"/>
  <c r="N5583" i="6"/>
  <c r="N5580" i="6"/>
  <c r="N5577" i="6"/>
  <c r="N5576" i="6"/>
  <c r="N5574" i="6"/>
  <c r="N5567" i="6"/>
  <c r="N5566" i="6"/>
  <c r="N5564" i="6"/>
  <c r="N5560" i="6"/>
  <c r="N5559" i="6"/>
  <c r="N5557" i="6"/>
  <c r="N5554" i="6"/>
  <c r="N5552" i="6"/>
  <c r="N5551" i="6"/>
  <c r="N5546" i="6"/>
  <c r="N5544" i="6"/>
  <c r="N5536" i="6"/>
  <c r="N5528" i="6"/>
  <c r="N5508" i="6"/>
  <c r="N5507" i="6"/>
  <c r="N5505" i="6"/>
  <c r="N5501" i="6"/>
  <c r="N5490" i="6"/>
  <c r="N5488" i="6"/>
  <c r="N5487" i="6"/>
  <c r="N5486" i="6"/>
  <c r="N5485" i="6"/>
  <c r="N5484" i="6"/>
  <c r="N5483" i="6"/>
  <c r="N5481" i="6"/>
  <c r="N5476" i="6"/>
  <c r="N5474" i="6"/>
  <c r="N5473" i="6"/>
  <c r="N5471" i="6"/>
  <c r="N5457" i="6"/>
  <c r="N5452" i="6"/>
  <c r="N5450" i="6"/>
  <c r="N5448" i="6"/>
  <c r="N5444" i="6"/>
  <c r="N5442" i="6"/>
  <c r="N5437" i="6"/>
  <c r="N5436" i="6"/>
  <c r="N5434" i="6"/>
  <c r="N5431" i="6"/>
  <c r="N5428" i="6"/>
  <c r="N5426" i="6"/>
  <c r="N5420" i="6"/>
  <c r="N5407" i="6"/>
  <c r="N5405" i="6"/>
  <c r="N5404" i="6"/>
  <c r="N5402" i="6"/>
  <c r="N5400" i="6"/>
  <c r="N5397" i="6"/>
  <c r="N5393" i="6"/>
  <c r="N5387" i="6"/>
  <c r="N5386" i="6"/>
  <c r="N5385" i="6"/>
  <c r="N5383" i="6"/>
  <c r="N5381" i="6"/>
  <c r="N5378" i="6"/>
  <c r="N5375" i="6"/>
  <c r="N5360" i="6"/>
  <c r="N5350" i="6"/>
  <c r="N5343" i="6"/>
  <c r="N5330" i="6"/>
  <c r="N5329" i="6"/>
  <c r="N5328" i="6"/>
  <c r="N5327" i="6"/>
  <c r="N5326" i="6"/>
  <c r="N5325" i="6"/>
  <c r="N5324" i="6"/>
  <c r="N5321" i="6"/>
  <c r="N5319" i="6"/>
  <c r="N5318" i="6"/>
  <c r="N5317" i="6"/>
  <c r="N5315" i="6"/>
  <c r="N5306" i="6"/>
  <c r="N5305" i="6"/>
  <c r="N5301" i="6"/>
  <c r="N5300" i="6"/>
  <c r="N5299" i="6"/>
  <c r="N5297" i="6"/>
  <c r="N5294" i="6"/>
  <c r="N5293" i="6"/>
  <c r="N5289" i="6"/>
  <c r="N5286" i="6"/>
  <c r="N5275" i="6"/>
  <c r="N5273" i="6"/>
  <c r="N5269" i="6"/>
  <c r="N5267" i="6"/>
  <c r="N5262" i="6"/>
  <c r="N5259" i="6"/>
  <c r="N5254" i="6"/>
  <c r="N5253" i="6"/>
  <c r="N5252" i="6"/>
  <c r="N5251" i="6"/>
  <c r="N5245" i="6"/>
  <c r="N5241" i="6"/>
  <c r="N5236" i="6"/>
  <c r="N5207" i="6"/>
  <c r="N5206" i="6"/>
  <c r="N5205" i="6"/>
  <c r="N5204" i="6"/>
  <c r="N5201" i="6"/>
  <c r="N5198" i="6"/>
  <c r="N5194" i="6"/>
  <c r="N5192" i="6"/>
  <c r="N5191" i="6"/>
  <c r="N5190" i="6"/>
  <c r="N5185" i="6"/>
  <c r="N5181" i="6"/>
  <c r="N5179" i="6"/>
  <c r="N5176" i="6"/>
  <c r="N5175" i="6"/>
  <c r="N5174" i="6"/>
  <c r="N5171" i="6"/>
  <c r="N5168" i="6"/>
  <c r="N5165" i="6"/>
  <c r="N5163" i="6"/>
  <c r="N5157" i="6"/>
  <c r="N5148" i="6"/>
  <c r="N5147" i="6"/>
  <c r="N5145" i="6"/>
  <c r="N5137" i="6"/>
  <c r="N5136" i="6"/>
  <c r="N5135" i="6"/>
  <c r="N5133" i="6"/>
  <c r="N5125" i="6"/>
  <c r="N5118" i="6"/>
  <c r="N5117" i="6"/>
  <c r="N5113" i="6"/>
  <c r="N5111" i="6"/>
  <c r="N5081" i="6"/>
  <c r="N5067" i="6"/>
  <c r="N5065" i="6"/>
  <c r="N5064" i="6"/>
  <c r="N5063" i="6"/>
  <c r="N5062" i="6"/>
  <c r="N5061" i="6"/>
  <c r="N5060" i="6"/>
  <c r="N5059" i="6"/>
  <c r="N5058" i="6"/>
  <c r="N5056" i="6"/>
  <c r="N5055" i="6"/>
  <c r="N5053" i="6"/>
  <c r="N5048" i="6"/>
  <c r="N5046" i="6"/>
  <c r="N5045" i="6"/>
  <c r="N5040" i="6"/>
  <c r="N5039" i="6"/>
  <c r="N5036" i="6"/>
  <c r="N5035" i="6"/>
  <c r="N5033" i="6"/>
  <c r="N5031" i="6"/>
  <c r="N5029" i="6"/>
  <c r="N5028" i="6"/>
  <c r="N5027" i="6"/>
  <c r="N5025" i="6"/>
  <c r="N5024" i="6"/>
  <c r="N5022" i="6"/>
  <c r="N5008" i="6"/>
  <c r="N5007" i="6"/>
  <c r="N5006" i="6"/>
  <c r="N4998" i="6"/>
  <c r="N4992" i="6"/>
  <c r="N4984" i="6"/>
  <c r="N4983" i="6"/>
  <c r="N4982" i="6"/>
  <c r="N4980" i="6"/>
  <c r="N4977" i="6"/>
  <c r="N4943" i="6"/>
  <c r="N4930" i="6"/>
  <c r="N4929" i="6"/>
  <c r="N4928" i="6"/>
  <c r="N4927" i="6"/>
  <c r="N4926" i="6"/>
  <c r="N4925" i="6"/>
  <c r="N4924" i="6"/>
  <c r="N4919" i="6"/>
  <c r="N4918" i="6"/>
  <c r="N4917" i="6"/>
  <c r="N4909" i="6"/>
  <c r="N4908" i="6"/>
  <c r="N4906" i="6"/>
  <c r="N4905" i="6"/>
  <c r="N4901" i="6"/>
  <c r="N4896" i="6"/>
  <c r="N4894" i="6"/>
  <c r="N4888" i="6"/>
  <c r="N4886" i="6"/>
  <c r="N4885" i="6"/>
  <c r="N4881" i="6"/>
  <c r="N4878" i="6"/>
  <c r="N4877" i="6"/>
  <c r="N4867" i="6"/>
  <c r="N4866" i="6"/>
  <c r="N4858" i="6"/>
  <c r="N4855" i="6"/>
  <c r="N4854" i="6"/>
  <c r="N4849" i="6"/>
  <c r="N4846" i="6"/>
  <c r="N4840" i="6"/>
  <c r="N4839" i="6"/>
  <c r="N4814" i="6"/>
  <c r="N4799" i="6"/>
  <c r="N4798" i="6"/>
  <c r="N4797" i="6"/>
  <c r="N4796" i="6"/>
  <c r="N4795" i="6"/>
  <c r="N4794" i="6"/>
  <c r="N4793" i="6"/>
  <c r="N4792" i="6"/>
  <c r="N4791" i="6"/>
  <c r="N4790" i="6"/>
  <c r="N4787" i="6"/>
  <c r="N4785" i="6"/>
  <c r="N4783" i="6"/>
  <c r="N4782" i="6"/>
  <c r="N4781" i="6"/>
  <c r="N4780" i="6"/>
  <c r="N4779" i="6"/>
  <c r="N4778" i="6"/>
  <c r="N4777" i="6"/>
  <c r="N4776" i="6"/>
  <c r="N4774" i="6"/>
  <c r="N4773" i="6"/>
  <c r="N4772" i="6"/>
  <c r="N4771" i="6"/>
  <c r="N4770" i="6"/>
  <c r="N4768" i="6"/>
  <c r="N4766" i="6"/>
  <c r="N4764" i="6"/>
  <c r="N4761" i="6"/>
  <c r="N4760" i="6"/>
  <c r="N4758" i="6"/>
  <c r="N4757" i="6"/>
  <c r="N4756" i="6"/>
  <c r="N4754" i="6"/>
  <c r="N4753" i="6"/>
  <c r="N4752" i="6"/>
  <c r="N4739" i="6"/>
  <c r="N4737" i="6"/>
  <c r="N4735" i="6"/>
  <c r="N4733" i="6"/>
  <c r="N4723" i="6"/>
  <c r="N4722" i="6"/>
  <c r="N4721" i="6"/>
  <c r="N4720" i="6"/>
  <c r="N4717" i="6"/>
  <c r="N4716" i="6"/>
  <c r="N4715" i="6"/>
  <c r="N4710" i="6"/>
  <c r="N4709" i="6"/>
  <c r="N4700" i="6"/>
  <c r="N4676" i="6"/>
  <c r="N4675" i="6"/>
  <c r="N4674" i="6"/>
  <c r="N4673" i="6"/>
  <c r="N4672" i="6"/>
  <c r="N4671" i="6"/>
  <c r="N4669" i="6"/>
  <c r="N4668" i="6"/>
  <c r="N4664" i="6"/>
  <c r="N4663" i="6"/>
  <c r="N4660" i="6"/>
  <c r="N4659" i="6"/>
  <c r="N4656" i="6"/>
  <c r="N4653" i="6"/>
  <c r="N4650" i="6"/>
  <c r="N4649" i="6"/>
  <c r="N4647" i="6"/>
  <c r="N4646" i="6"/>
  <c r="N4645" i="6"/>
  <c r="N4643" i="6"/>
  <c r="N4639" i="6"/>
  <c r="N4636" i="6"/>
  <c r="N4635" i="6"/>
  <c r="N4633" i="6"/>
  <c r="N4631" i="6"/>
  <c r="N4629" i="6"/>
  <c r="N4628" i="6"/>
  <c r="N4626" i="6"/>
  <c r="N4622" i="6"/>
  <c r="N4619" i="6"/>
  <c r="N4616" i="6"/>
  <c r="N4614" i="6"/>
  <c r="N4610" i="6"/>
  <c r="N4608" i="6"/>
  <c r="N4606" i="6"/>
  <c r="N4605" i="6"/>
  <c r="N4604" i="6"/>
  <c r="N4600" i="6"/>
  <c r="N4597" i="6"/>
  <c r="N4589" i="6"/>
  <c r="N4586" i="6"/>
  <c r="N4585" i="6"/>
  <c r="N4582" i="6"/>
  <c r="N4581" i="6"/>
  <c r="N4580" i="6"/>
  <c r="N4579" i="6"/>
  <c r="N4576" i="6"/>
  <c r="N4573" i="6"/>
  <c r="N4571" i="6"/>
  <c r="N4566" i="6"/>
  <c r="N4547" i="6"/>
  <c r="N4542" i="6"/>
  <c r="N4534" i="6"/>
  <c r="N4533" i="6"/>
  <c r="N4529" i="6"/>
  <c r="N4527" i="6"/>
  <c r="N4525" i="6"/>
  <c r="N4524" i="6"/>
  <c r="N4522" i="6"/>
  <c r="N4515" i="6"/>
  <c r="N4514" i="6"/>
  <c r="N4513" i="6"/>
  <c r="N4512" i="6"/>
  <c r="N4510" i="6"/>
  <c r="N4507" i="6"/>
  <c r="N4504" i="6"/>
  <c r="N4502" i="6"/>
  <c r="N4500" i="6"/>
  <c r="N4493" i="6"/>
  <c r="N4492" i="6"/>
  <c r="N4483" i="6"/>
  <c r="N4479" i="6"/>
  <c r="N4475" i="6"/>
  <c r="N4471" i="6"/>
  <c r="N4467" i="6"/>
  <c r="N4465" i="6"/>
  <c r="N4463" i="6"/>
  <c r="N4453" i="6"/>
  <c r="N4451" i="6"/>
  <c r="N4449" i="6"/>
  <c r="N4442" i="6"/>
  <c r="N4440" i="6"/>
  <c r="N4435" i="6"/>
  <c r="N4431" i="6"/>
  <c r="N4418" i="6"/>
  <c r="N4406" i="6"/>
  <c r="N4405" i="6"/>
  <c r="N4403" i="6"/>
  <c r="N4402" i="6"/>
  <c r="N4401" i="6"/>
  <c r="N4399" i="6"/>
  <c r="N4397" i="6"/>
  <c r="N4396" i="6"/>
  <c r="N4394" i="6"/>
  <c r="N4393" i="6"/>
  <c r="N4391" i="6"/>
  <c r="N4390" i="6"/>
  <c r="N4389" i="6"/>
  <c r="N4387" i="6"/>
  <c r="N4386" i="6"/>
  <c r="N4385" i="6"/>
  <c r="N4383" i="6"/>
  <c r="N4380" i="6"/>
  <c r="N4379" i="6"/>
  <c r="N4377" i="6"/>
  <c r="N4373" i="6"/>
  <c r="N4372" i="6"/>
  <c r="N4371" i="6"/>
  <c r="N4369" i="6"/>
  <c r="N4368" i="6"/>
  <c r="N4365" i="6"/>
  <c r="N4364" i="6"/>
  <c r="N4359" i="6"/>
  <c r="N4356" i="6"/>
  <c r="N4352" i="6"/>
  <c r="N4332" i="6"/>
  <c r="N4327" i="6"/>
  <c r="N4326" i="6"/>
  <c r="N4325" i="6"/>
  <c r="N4324" i="6"/>
  <c r="N4323" i="6"/>
  <c r="N4322" i="6"/>
  <c r="N4318" i="6"/>
  <c r="N4317" i="6"/>
  <c r="N4315" i="6"/>
  <c r="N4313" i="6"/>
  <c r="N4309" i="6"/>
  <c r="N4306" i="6"/>
  <c r="N4280" i="6"/>
  <c r="N4265" i="6"/>
  <c r="N4264" i="6"/>
  <c r="N4263" i="6"/>
  <c r="N4262" i="6"/>
  <c r="N4260" i="6"/>
  <c r="N4259" i="6"/>
  <c r="N4258" i="6"/>
  <c r="N4257" i="6"/>
  <c r="N4255" i="6"/>
  <c r="N4252" i="6"/>
  <c r="N4251" i="6"/>
  <c r="N4250" i="6"/>
  <c r="N4249" i="6"/>
  <c r="N4247" i="6"/>
  <c r="N4246" i="6"/>
  <c r="N4243" i="6"/>
  <c r="N4242" i="6"/>
  <c r="N4241" i="6"/>
  <c r="N4239" i="6"/>
  <c r="N4236" i="6"/>
  <c r="N4234" i="6"/>
  <c r="N4226" i="6"/>
  <c r="N4222" i="6"/>
  <c r="N4214" i="6"/>
  <c r="N4212" i="6"/>
  <c r="N4210" i="6"/>
  <c r="N4209" i="6"/>
  <c r="N4208" i="6"/>
  <c r="N4197" i="6"/>
  <c r="N4191" i="6"/>
  <c r="N4188" i="6"/>
  <c r="N4185" i="6"/>
  <c r="N4182" i="6"/>
  <c r="N4181" i="6"/>
  <c r="N4175" i="6"/>
  <c r="N4174" i="6"/>
  <c r="N4173" i="6"/>
  <c r="N4172" i="6"/>
  <c r="N4168" i="6"/>
  <c r="N4163" i="6"/>
  <c r="N4155" i="6"/>
  <c r="N4151" i="6"/>
  <c r="N4141" i="6"/>
  <c r="N4138" i="6"/>
  <c r="N4137" i="6"/>
  <c r="N4136" i="6"/>
  <c r="N4134" i="6"/>
  <c r="N4133" i="6"/>
  <c r="N4132" i="6"/>
  <c r="N4129" i="6"/>
  <c r="N4127" i="6"/>
  <c r="N4121" i="6"/>
  <c r="N4119" i="6"/>
  <c r="N4115" i="6"/>
  <c r="N4114" i="6"/>
  <c r="N4109" i="6"/>
  <c r="N4108" i="6"/>
  <c r="N4107" i="6"/>
  <c r="N4104" i="6"/>
  <c r="N4103" i="6"/>
  <c r="N4102" i="6"/>
  <c r="N4096" i="6"/>
  <c r="N4095" i="6"/>
  <c r="N4094" i="6"/>
  <c r="N4093" i="6"/>
  <c r="N4086" i="6"/>
  <c r="N4083" i="6"/>
  <c r="N4082" i="6"/>
  <c r="N4081" i="6"/>
  <c r="N4080" i="6"/>
  <c r="N4079" i="6"/>
  <c r="N4077" i="6"/>
  <c r="N4076" i="6"/>
  <c r="N4074" i="6"/>
  <c r="N4072" i="6"/>
  <c r="N4067" i="6"/>
  <c r="N4066" i="6"/>
  <c r="N4065" i="6"/>
  <c r="N4064" i="6"/>
  <c r="N4063" i="6"/>
  <c r="N4026" i="6"/>
  <c r="N4025" i="6"/>
  <c r="N4024" i="6"/>
  <c r="N4023" i="6"/>
  <c r="N4022" i="6"/>
  <c r="N4020" i="6"/>
  <c r="N4019" i="6"/>
  <c r="N4012" i="6"/>
  <c r="N4011" i="6"/>
  <c r="N4007" i="6"/>
  <c r="N4002" i="6"/>
  <c r="N3999" i="6"/>
  <c r="N3998" i="6"/>
  <c r="N3996" i="6"/>
  <c r="N3995" i="6"/>
  <c r="N3991" i="6"/>
  <c r="N3981" i="6"/>
  <c r="N3979" i="6"/>
  <c r="N3976" i="6"/>
  <c r="N3975" i="6"/>
  <c r="N3973" i="6"/>
  <c r="N3963" i="6"/>
  <c r="N3962" i="6"/>
  <c r="N3953" i="6"/>
  <c r="N3941" i="6"/>
  <c r="N3940" i="6"/>
  <c r="N3939" i="6"/>
  <c r="N3936" i="6"/>
  <c r="N3933" i="6"/>
  <c r="N3931" i="6"/>
  <c r="N3930" i="6"/>
  <c r="N3929" i="6"/>
  <c r="N3928" i="6"/>
  <c r="N3927" i="6"/>
  <c r="N3925" i="6"/>
  <c r="N3918" i="6"/>
  <c r="N3917" i="6"/>
  <c r="N3912" i="6"/>
  <c r="N3907" i="6"/>
  <c r="N3905" i="6"/>
  <c r="N3901" i="6"/>
  <c r="N3897" i="6"/>
  <c r="N3896" i="6"/>
  <c r="N3889" i="6"/>
  <c r="N3888" i="6"/>
  <c r="N3885" i="6"/>
  <c r="N3883" i="6"/>
  <c r="N3881" i="6"/>
  <c r="N3874" i="6"/>
  <c r="N3866" i="6"/>
  <c r="N3865" i="6"/>
  <c r="N3862" i="6"/>
  <c r="N3859" i="6"/>
  <c r="N3852" i="6"/>
  <c r="N3837" i="6"/>
  <c r="N3835" i="6"/>
  <c r="N3824" i="6"/>
  <c r="N3821" i="6"/>
  <c r="N3820" i="6"/>
  <c r="N3819" i="6"/>
  <c r="N3818" i="6"/>
  <c r="N3816" i="6"/>
  <c r="N3814" i="6"/>
  <c r="N3812" i="6"/>
  <c r="N3811" i="6"/>
  <c r="N3803" i="6"/>
  <c r="N3799" i="6"/>
  <c r="N3798" i="6"/>
  <c r="N3797" i="6"/>
  <c r="N3796" i="6"/>
  <c r="N3794" i="6"/>
  <c r="N3763" i="6"/>
  <c r="N3762" i="6"/>
  <c r="N3761" i="6"/>
  <c r="N3760" i="6"/>
  <c r="N3759" i="6"/>
  <c r="N3758" i="6"/>
  <c r="N3757" i="6"/>
  <c r="N3755" i="6"/>
  <c r="N3745" i="6"/>
  <c r="N3727" i="6"/>
  <c r="N3726" i="6"/>
  <c r="N3725" i="6"/>
  <c r="N3720" i="6"/>
  <c r="N3717" i="6"/>
  <c r="N3715" i="6"/>
  <c r="N3712" i="6"/>
  <c r="N3711" i="6"/>
  <c r="N3710" i="6"/>
  <c r="N3709" i="6"/>
  <c r="N3708" i="6"/>
  <c r="N3706" i="6"/>
  <c r="N3703" i="6"/>
  <c r="N3702" i="6"/>
  <c r="N3701" i="6"/>
  <c r="N3698" i="6"/>
  <c r="N3697" i="6"/>
  <c r="N3696" i="6"/>
  <c r="N3694" i="6"/>
  <c r="N3692" i="6"/>
  <c r="N3691" i="6"/>
  <c r="N3682" i="6"/>
  <c r="N3681" i="6"/>
  <c r="N3675" i="6"/>
  <c r="N3672" i="6"/>
  <c r="N3669" i="6"/>
  <c r="N3665" i="6"/>
  <c r="N3664" i="6"/>
  <c r="N3661" i="6"/>
  <c r="N3646" i="6"/>
  <c r="N3622" i="6"/>
  <c r="N3620" i="6"/>
  <c r="N3618" i="6"/>
  <c r="N3616" i="6"/>
  <c r="N3614" i="6"/>
  <c r="N3613" i="6"/>
  <c r="N3612" i="6"/>
  <c r="N3611" i="6"/>
  <c r="N3609" i="6"/>
  <c r="N3607" i="6"/>
  <c r="N3606" i="6"/>
  <c r="N3604" i="6"/>
  <c r="N3603" i="6"/>
  <c r="N3598" i="6"/>
  <c r="N3597" i="6"/>
  <c r="N3596" i="6"/>
  <c r="N3593" i="6"/>
  <c r="N3590" i="6"/>
  <c r="N3589" i="6"/>
  <c r="N3586" i="6"/>
  <c r="N3582" i="6"/>
  <c r="N3568" i="6"/>
  <c r="N3566" i="6"/>
  <c r="N3565" i="6"/>
  <c r="N3564" i="6"/>
  <c r="N3563" i="6"/>
  <c r="N3561" i="6"/>
  <c r="N3560" i="6"/>
  <c r="N3555" i="6"/>
  <c r="N3554" i="6"/>
  <c r="N3538" i="6"/>
  <c r="N3528" i="6"/>
  <c r="N3527" i="6"/>
  <c r="N3517" i="6"/>
  <c r="N3516" i="6"/>
  <c r="N3512" i="6"/>
  <c r="N3511" i="6"/>
  <c r="N3510" i="6"/>
  <c r="N3509" i="6"/>
  <c r="N3507" i="6"/>
  <c r="N3506" i="6"/>
  <c r="N3505" i="6"/>
  <c r="N3502" i="6"/>
  <c r="N3500" i="6"/>
  <c r="N3498" i="6"/>
  <c r="N3497" i="6"/>
  <c r="N3494" i="6"/>
  <c r="N3493" i="6"/>
  <c r="N3492" i="6"/>
  <c r="N3491" i="6"/>
  <c r="N3488" i="6"/>
  <c r="N3484" i="6"/>
  <c r="N3482" i="6"/>
  <c r="N3480" i="6"/>
  <c r="N3474" i="6"/>
  <c r="N3472" i="6"/>
  <c r="N3471" i="6"/>
  <c r="N3463" i="6"/>
  <c r="N3458" i="6"/>
  <c r="N3455" i="6"/>
  <c r="N3448" i="6"/>
  <c r="N3443" i="6"/>
  <c r="N3442" i="6"/>
  <c r="N3439" i="6"/>
  <c r="N3432" i="6"/>
  <c r="N3402" i="6"/>
  <c r="N3400" i="6"/>
  <c r="N3399" i="6"/>
  <c r="N3398" i="6"/>
  <c r="N3395" i="6"/>
  <c r="N3394" i="6"/>
  <c r="N3392" i="6"/>
  <c r="N3391" i="6"/>
  <c r="N3390" i="6"/>
  <c r="N3389" i="6"/>
  <c r="N3388" i="6"/>
  <c r="N3383" i="6"/>
  <c r="N3380" i="6"/>
  <c r="N3379" i="6"/>
  <c r="N3378" i="6"/>
  <c r="N3377" i="6"/>
  <c r="N3376" i="6"/>
  <c r="N3375" i="6"/>
  <c r="N3371" i="6"/>
  <c r="N3370" i="6"/>
  <c r="N3367" i="6"/>
  <c r="N3366" i="6"/>
  <c r="N3361" i="6"/>
  <c r="N3360" i="6"/>
  <c r="N3340" i="6"/>
  <c r="N3338" i="6"/>
  <c r="N3331" i="6"/>
  <c r="N3327" i="6"/>
  <c r="N3317" i="6"/>
  <c r="N3316" i="6"/>
  <c r="N3315" i="6"/>
  <c r="N3313" i="6"/>
  <c r="N3310" i="6"/>
  <c r="N3309" i="6"/>
  <c r="N3308" i="6"/>
  <c r="N3305" i="6"/>
  <c r="N3304" i="6"/>
  <c r="N3303" i="6"/>
  <c r="N3301" i="6"/>
  <c r="N3300" i="6"/>
  <c r="N3299" i="6"/>
  <c r="N3298" i="6"/>
  <c r="N3295" i="6"/>
  <c r="N3293" i="6"/>
  <c r="N3292" i="6"/>
  <c r="N3291" i="6"/>
  <c r="N3290" i="6"/>
  <c r="N3288" i="6"/>
  <c r="N3284" i="6"/>
  <c r="N3275" i="6"/>
  <c r="N3273" i="6"/>
  <c r="N3259" i="6"/>
  <c r="N3257" i="6"/>
  <c r="N3254" i="6"/>
  <c r="N3253" i="6"/>
  <c r="N3252" i="6"/>
  <c r="N3251" i="6"/>
  <c r="N3245" i="6"/>
  <c r="N3226" i="6"/>
  <c r="N3220" i="6"/>
  <c r="N3219" i="6"/>
  <c r="N3217" i="6"/>
  <c r="N3213" i="6"/>
  <c r="N3212" i="6"/>
  <c r="N3211" i="6"/>
  <c r="N3210" i="6"/>
  <c r="N3209" i="6"/>
  <c r="N3207" i="6"/>
  <c r="N3206" i="6"/>
  <c r="N3205" i="6"/>
  <c r="N3202" i="6"/>
  <c r="N3201" i="6"/>
  <c r="N3200" i="6"/>
  <c r="N3199" i="6"/>
  <c r="N3196" i="6"/>
  <c r="N3195" i="6"/>
  <c r="N3194" i="6"/>
  <c r="N3192" i="6"/>
  <c r="N3190" i="6"/>
  <c r="N3189" i="6"/>
  <c r="N3188" i="6"/>
  <c r="N3187" i="6"/>
  <c r="N3186" i="6"/>
  <c r="N3184" i="6"/>
  <c r="N3183" i="6"/>
  <c r="N3182" i="6"/>
  <c r="N3180" i="6"/>
  <c r="N3179" i="6"/>
  <c r="N3177" i="6"/>
  <c r="N3175" i="6"/>
  <c r="N3174" i="6"/>
  <c r="N3172" i="6"/>
  <c r="N3171" i="6"/>
  <c r="N3170" i="6"/>
  <c r="N3169" i="6"/>
  <c r="N3157" i="6"/>
  <c r="N3155" i="6"/>
  <c r="N3152" i="6"/>
  <c r="N3144" i="6"/>
  <c r="N3139" i="6"/>
  <c r="N3135" i="6"/>
  <c r="N3131" i="6"/>
  <c r="N3108" i="6"/>
  <c r="N3106" i="6"/>
  <c r="N3105" i="6"/>
  <c r="N3104" i="6"/>
  <c r="N3102" i="6"/>
  <c r="N3099" i="6"/>
  <c r="N3097" i="6"/>
  <c r="N3096" i="6"/>
  <c r="N3094" i="6"/>
  <c r="N3092" i="6"/>
  <c r="N3089" i="6"/>
  <c r="N3088" i="6"/>
  <c r="N3086" i="6"/>
  <c r="N3085" i="6"/>
  <c r="N3081" i="6"/>
  <c r="N3080" i="6"/>
  <c r="N3079" i="6"/>
  <c r="N3078" i="6"/>
  <c r="N3076" i="6"/>
  <c r="N3075" i="6"/>
  <c r="N3074" i="6"/>
  <c r="N3072" i="6"/>
  <c r="N3071" i="6"/>
  <c r="N3070" i="6"/>
  <c r="N3068" i="6"/>
  <c r="N3063" i="6"/>
  <c r="N3059" i="6"/>
  <c r="N3058" i="6"/>
  <c r="N3053" i="6"/>
  <c r="N3052" i="6"/>
  <c r="N3051" i="6"/>
  <c r="N3046" i="6"/>
  <c r="N3036" i="6"/>
  <c r="N3035" i="6"/>
  <c r="N3032" i="6"/>
  <c r="N3031" i="6"/>
  <c r="N3029" i="6"/>
  <c r="N3019" i="6"/>
  <c r="N3013" i="6"/>
  <c r="N3000" i="6"/>
  <c r="N2991" i="6"/>
  <c r="N2990" i="6"/>
  <c r="N2987" i="6"/>
  <c r="N2986" i="6"/>
  <c r="N2985" i="6"/>
  <c r="N2983" i="6"/>
  <c r="N2982" i="6"/>
  <c r="N2981" i="6"/>
  <c r="N2980" i="6"/>
  <c r="N2978" i="6"/>
  <c r="N2977" i="6"/>
  <c r="N2975" i="6"/>
  <c r="N2974" i="6"/>
  <c r="N2973" i="6"/>
  <c r="N2972" i="6"/>
  <c r="N2970" i="6"/>
  <c r="N2968" i="6"/>
  <c r="N2967" i="6"/>
  <c r="N2964" i="6"/>
  <c r="N2963" i="6"/>
  <c r="N2960" i="6"/>
  <c r="N2954" i="6"/>
  <c r="N2951" i="6"/>
  <c r="N2949" i="6"/>
  <c r="N2947" i="6"/>
  <c r="N2943" i="6"/>
  <c r="N2938" i="6"/>
  <c r="N2935" i="6"/>
  <c r="N2934" i="6"/>
  <c r="N2933" i="6"/>
  <c r="N2932" i="6"/>
  <c r="N2930" i="6"/>
  <c r="N2926" i="6"/>
  <c r="N2919" i="6"/>
  <c r="N2911" i="6"/>
  <c r="N2909" i="6"/>
  <c r="N2905" i="6"/>
  <c r="N2902" i="6"/>
  <c r="N2900" i="6"/>
  <c r="N2896" i="6"/>
  <c r="N2889" i="6"/>
  <c r="N2886" i="6"/>
  <c r="N2873" i="6"/>
  <c r="N2872" i="6"/>
  <c r="N2871" i="6"/>
  <c r="N2870" i="6"/>
  <c r="N2867" i="6"/>
  <c r="N2866" i="6"/>
  <c r="N2865" i="6"/>
  <c r="N2864" i="6"/>
  <c r="N2863" i="6"/>
  <c r="N2861" i="6"/>
  <c r="N2858" i="6"/>
  <c r="N2857" i="6"/>
  <c r="N2856" i="6"/>
  <c r="N2854" i="6"/>
  <c r="N2853" i="6"/>
  <c r="N2851" i="6"/>
  <c r="N2849" i="6"/>
  <c r="N2848" i="6"/>
  <c r="N2847" i="6"/>
  <c r="N2846" i="6"/>
  <c r="N2845" i="6"/>
  <c r="N2844" i="6"/>
  <c r="N2842" i="6"/>
  <c r="N2838" i="6"/>
  <c r="N2836" i="6"/>
  <c r="N2835" i="6"/>
  <c r="N2833" i="6"/>
  <c r="N2831" i="6"/>
  <c r="N2829" i="6"/>
  <c r="N2828" i="6"/>
  <c r="N2827" i="6"/>
  <c r="N2826" i="6"/>
  <c r="N2825" i="6"/>
  <c r="N2824" i="6"/>
  <c r="N2823" i="6"/>
  <c r="N2821" i="6"/>
  <c r="N2820" i="6"/>
  <c r="N2819" i="6"/>
  <c r="N2817" i="6"/>
  <c r="N2815" i="6"/>
  <c r="N2812" i="6"/>
  <c r="N2808" i="6"/>
  <c r="N2801" i="6"/>
  <c r="N2793" i="6"/>
  <c r="N2791" i="6"/>
  <c r="N2790" i="6"/>
  <c r="N2789" i="6"/>
  <c r="N2783" i="6"/>
  <c r="N2782" i="6"/>
  <c r="N2781" i="6"/>
  <c r="N2778" i="6"/>
  <c r="N2748" i="6"/>
  <c r="N2747" i="6"/>
  <c r="N2746" i="6"/>
  <c r="N2745" i="6"/>
  <c r="N2744" i="6"/>
  <c r="N2743" i="6"/>
  <c r="N2742" i="6"/>
  <c r="N2741" i="6"/>
  <c r="N2740" i="6"/>
  <c r="N2739" i="6"/>
  <c r="N2737" i="6"/>
  <c r="N2734" i="6"/>
  <c r="N2733" i="6"/>
  <c r="N2732" i="6"/>
  <c r="N2731" i="6"/>
  <c r="N2730" i="6"/>
  <c r="N2727" i="6"/>
  <c r="N2726" i="6"/>
  <c r="N2724" i="6"/>
  <c r="N2723" i="6"/>
  <c r="N2722" i="6"/>
  <c r="N2721" i="6"/>
  <c r="N2720" i="6"/>
  <c r="N2719" i="6"/>
  <c r="N2718" i="6"/>
  <c r="N2717" i="6"/>
  <c r="N2716" i="6"/>
  <c r="N2715" i="6"/>
  <c r="N2714" i="6"/>
  <c r="N2712" i="6"/>
  <c r="N2711" i="6"/>
  <c r="N2710" i="6"/>
  <c r="N2708" i="6"/>
  <c r="N2707" i="6"/>
  <c r="N2705" i="6"/>
  <c r="N2703" i="6"/>
  <c r="N2697" i="6"/>
  <c r="N2691" i="6"/>
  <c r="N2686" i="6"/>
  <c r="N2684" i="6"/>
  <c r="N2670" i="6"/>
  <c r="N2661" i="6"/>
  <c r="N2650" i="6"/>
  <c r="N2648" i="6"/>
  <c r="N2632" i="6"/>
  <c r="N2631" i="6"/>
  <c r="N2630" i="6"/>
  <c r="N2629" i="6"/>
  <c r="N2628" i="6"/>
  <c r="N2627" i="6"/>
  <c r="N2626" i="6"/>
  <c r="N2625" i="6"/>
  <c r="N2621" i="6"/>
  <c r="N2619" i="6"/>
  <c r="N2618" i="6"/>
  <c r="N2617" i="6"/>
  <c r="N2616" i="6"/>
  <c r="N2614" i="6"/>
  <c r="N2613" i="6"/>
  <c r="N2612" i="6"/>
  <c r="N2611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5" i="6"/>
  <c r="N2594" i="6"/>
  <c r="N2593" i="6"/>
  <c r="N2592" i="6"/>
  <c r="N2589" i="6"/>
  <c r="N2587" i="6"/>
  <c r="N2584" i="6"/>
  <c r="N2583" i="6"/>
  <c r="N2578" i="6"/>
  <c r="N2575" i="6"/>
  <c r="N2570" i="6"/>
  <c r="N2569" i="6"/>
  <c r="N2568" i="6"/>
  <c r="N2566" i="6"/>
  <c r="N2563" i="6"/>
  <c r="N2545" i="6"/>
  <c r="N2544" i="6"/>
  <c r="N2542" i="6"/>
  <c r="N2541" i="6"/>
  <c r="N2539" i="6"/>
  <c r="N2538" i="6"/>
  <c r="N2537" i="6"/>
  <c r="N2535" i="6"/>
  <c r="N2533" i="6"/>
  <c r="N2532" i="6"/>
  <c r="N2531" i="6"/>
  <c r="N2530" i="6"/>
  <c r="N2529" i="6"/>
  <c r="N2528" i="6"/>
  <c r="N2527" i="6"/>
  <c r="N2526" i="6"/>
  <c r="N2524" i="6"/>
  <c r="N2522" i="6"/>
  <c r="N2521" i="6"/>
  <c r="N2520" i="6"/>
  <c r="N2519" i="6"/>
  <c r="N2518" i="6"/>
  <c r="N2517" i="6"/>
  <c r="N2514" i="6"/>
  <c r="N2512" i="6"/>
  <c r="N2511" i="6"/>
  <c r="N2510" i="6"/>
  <c r="N2509" i="6"/>
  <c r="N2508" i="6"/>
  <c r="N2506" i="6"/>
  <c r="N2505" i="6"/>
  <c r="N2504" i="6"/>
  <c r="N2501" i="6"/>
  <c r="N2500" i="6"/>
  <c r="N2499" i="6"/>
  <c r="N2479" i="6"/>
  <c r="N2478" i="6"/>
  <c r="N2475" i="6"/>
  <c r="N2474" i="6"/>
  <c r="N2473" i="6"/>
  <c r="N2471" i="6"/>
  <c r="N2470" i="6"/>
  <c r="N2469" i="6"/>
  <c r="N2466" i="6"/>
  <c r="N2465" i="6"/>
  <c r="N2461" i="6"/>
  <c r="N2458" i="6"/>
  <c r="N2443" i="6"/>
  <c r="N2441" i="6"/>
  <c r="N2440" i="6"/>
  <c r="N2439" i="6"/>
  <c r="N2438" i="6"/>
  <c r="N2437" i="6"/>
  <c r="N2435" i="6"/>
  <c r="N2434" i="6"/>
  <c r="N2433" i="6"/>
  <c r="N2432" i="6"/>
  <c r="N2429" i="6"/>
  <c r="N2426" i="6"/>
  <c r="N2425" i="6"/>
  <c r="N2423" i="6"/>
  <c r="N2422" i="6"/>
  <c r="N2421" i="6"/>
  <c r="N2419" i="6"/>
  <c r="N2418" i="6"/>
  <c r="N2417" i="6"/>
  <c r="N2416" i="6"/>
  <c r="N2415" i="6"/>
  <c r="N2412" i="6"/>
  <c r="N2410" i="6"/>
  <c r="N2409" i="6"/>
  <c r="N2407" i="6"/>
  <c r="N2406" i="6"/>
  <c r="N2405" i="6"/>
  <c r="N2403" i="6"/>
  <c r="N2396" i="6"/>
  <c r="N2395" i="6"/>
  <c r="N2394" i="6"/>
  <c r="N2382" i="6"/>
  <c r="N2379" i="6"/>
  <c r="N2373" i="6"/>
  <c r="N2372" i="6"/>
  <c r="N2361" i="6"/>
  <c r="N2353" i="6"/>
  <c r="N2351" i="6"/>
  <c r="N2350" i="6"/>
  <c r="N2349" i="6"/>
  <c r="N2348" i="6"/>
  <c r="N2347" i="6"/>
  <c r="N2346" i="6"/>
  <c r="N2344" i="6"/>
  <c r="N2343" i="6"/>
  <c r="N2341" i="6"/>
  <c r="N2340" i="6"/>
  <c r="N2339" i="6"/>
  <c r="N2337" i="6"/>
  <c r="N2333" i="6"/>
  <c r="N2330" i="6"/>
  <c r="N2329" i="6"/>
  <c r="N2328" i="6"/>
  <c r="N2326" i="6"/>
  <c r="N2324" i="6"/>
  <c r="N2323" i="6"/>
  <c r="N2322" i="6"/>
  <c r="N2321" i="6"/>
  <c r="N2320" i="6"/>
  <c r="N2319" i="6"/>
  <c r="N2318" i="6"/>
  <c r="N2317" i="6"/>
  <c r="N2316" i="6"/>
  <c r="N2315" i="6"/>
  <c r="N2314" i="6"/>
  <c r="N2312" i="6"/>
  <c r="N2310" i="6"/>
  <c r="N2309" i="6"/>
  <c r="N2307" i="6"/>
  <c r="N2305" i="6"/>
  <c r="N2292" i="6"/>
  <c r="N2288" i="6"/>
  <c r="N2283" i="6"/>
  <c r="N2282" i="6"/>
  <c r="N2280" i="6"/>
  <c r="N2269" i="6"/>
  <c r="N2268" i="6"/>
  <c r="N2267" i="6"/>
  <c r="N2266" i="6"/>
  <c r="N2265" i="6"/>
  <c r="N2264" i="6"/>
  <c r="N2263" i="6"/>
  <c r="N2262" i="6"/>
  <c r="N2260" i="6"/>
  <c r="N2259" i="6"/>
  <c r="N2257" i="6"/>
  <c r="N2256" i="6"/>
  <c r="N2255" i="6"/>
  <c r="N2253" i="6"/>
  <c r="N2252" i="6"/>
  <c r="N2251" i="6"/>
  <c r="N2250" i="6"/>
  <c r="N2249" i="6"/>
  <c r="N2246" i="6"/>
  <c r="N2245" i="6"/>
  <c r="N2244" i="6"/>
  <c r="N2243" i="6"/>
  <c r="N2242" i="6"/>
  <c r="N2237" i="6"/>
  <c r="N2235" i="6"/>
  <c r="N2234" i="6"/>
  <c r="N2232" i="6"/>
  <c r="N2231" i="6"/>
  <c r="N2229" i="6"/>
  <c r="N2227" i="6"/>
  <c r="N2226" i="6"/>
  <c r="N2225" i="6"/>
  <c r="N2223" i="6"/>
  <c r="N2220" i="6"/>
  <c r="N2213" i="6"/>
  <c r="N2204" i="6"/>
  <c r="N2202" i="6"/>
  <c r="N2201" i="6"/>
  <c r="N2199" i="6"/>
  <c r="N2197" i="6"/>
  <c r="N2196" i="6"/>
  <c r="N2175" i="6"/>
  <c r="N2174" i="6"/>
  <c r="N2173" i="6"/>
  <c r="N2172" i="6"/>
  <c r="N2171" i="6"/>
  <c r="N2170" i="6"/>
  <c r="N2169" i="6"/>
  <c r="N2168" i="6"/>
  <c r="N2166" i="6"/>
  <c r="N2164" i="6"/>
  <c r="N2162" i="6"/>
  <c r="N2161" i="6"/>
  <c r="N2160" i="6"/>
  <c r="N2158" i="6"/>
  <c r="N2157" i="6"/>
  <c r="N2156" i="6"/>
  <c r="N2155" i="6"/>
  <c r="N2154" i="6"/>
  <c r="N2153" i="6"/>
  <c r="N2150" i="6"/>
  <c r="N2146" i="6"/>
  <c r="N2145" i="6"/>
  <c r="N2142" i="6"/>
  <c r="N2134" i="6"/>
  <c r="N2117" i="6"/>
  <c r="N2112" i="6"/>
  <c r="N2110" i="6"/>
  <c r="N2109" i="6"/>
  <c r="N2107" i="6"/>
  <c r="N2095" i="6"/>
  <c r="N2094" i="6"/>
  <c r="N2093" i="6"/>
  <c r="N2092" i="6"/>
  <c r="N2091" i="6"/>
  <c r="N2090" i="6"/>
  <c r="N2089" i="6"/>
  <c r="N2087" i="6"/>
  <c r="N2085" i="6"/>
  <c r="N2084" i="6"/>
  <c r="N2083" i="6"/>
  <c r="N2080" i="6"/>
  <c r="N2079" i="6"/>
  <c r="N2078" i="6"/>
  <c r="N2076" i="6"/>
  <c r="N2075" i="6"/>
  <c r="N2074" i="6"/>
  <c r="N2073" i="6"/>
  <c r="N2071" i="6"/>
  <c r="N2069" i="6"/>
  <c r="N2067" i="6"/>
  <c r="N2065" i="6"/>
  <c r="N2061" i="6"/>
  <c r="N2060" i="6"/>
  <c r="N2057" i="6"/>
  <c r="N2040" i="6"/>
  <c r="N2038" i="6"/>
  <c r="N2037" i="6"/>
  <c r="N2033" i="6"/>
  <c r="N2032" i="6"/>
  <c r="N2031" i="6"/>
  <c r="N2030" i="6"/>
  <c r="N2029" i="6"/>
  <c r="N2028" i="6"/>
  <c r="N2024" i="6"/>
  <c r="N2023" i="6"/>
  <c r="N2011" i="6"/>
  <c r="N2009" i="6"/>
  <c r="N2008" i="6"/>
  <c r="N2007" i="6"/>
  <c r="N2006" i="6"/>
  <c r="N2004" i="6"/>
  <c r="N2002" i="6"/>
  <c r="N2001" i="6"/>
  <c r="N1999" i="6"/>
  <c r="N1997" i="6"/>
  <c r="N1996" i="6"/>
  <c r="N1995" i="6"/>
  <c r="N1994" i="6"/>
  <c r="N1992" i="6"/>
  <c r="N1991" i="6"/>
  <c r="N1990" i="6"/>
  <c r="N1989" i="6"/>
  <c r="N1988" i="6"/>
  <c r="N1987" i="6"/>
  <c r="N1982" i="6"/>
  <c r="N1978" i="6"/>
  <c r="N1977" i="6"/>
  <c r="N1966" i="6"/>
  <c r="N1959" i="6"/>
  <c r="N1958" i="6"/>
  <c r="N1956" i="6"/>
  <c r="N1954" i="6"/>
  <c r="N1953" i="6"/>
  <c r="N1939" i="6"/>
  <c r="N1938" i="6"/>
  <c r="N1937" i="6"/>
  <c r="N1936" i="6"/>
  <c r="N1935" i="6"/>
  <c r="N1934" i="6"/>
  <c r="N1933" i="6"/>
  <c r="N1931" i="6"/>
  <c r="N1928" i="6"/>
  <c r="N1923" i="6"/>
  <c r="N1922" i="6"/>
  <c r="N1921" i="6"/>
  <c r="N1919" i="6"/>
  <c r="N1918" i="6"/>
  <c r="N1917" i="6"/>
  <c r="N1916" i="6"/>
  <c r="N1915" i="6"/>
  <c r="N1913" i="6"/>
  <c r="N1912" i="6"/>
  <c r="N1911" i="6"/>
  <c r="N1910" i="6"/>
  <c r="N1909" i="6"/>
  <c r="N1907" i="6"/>
  <c r="N1904" i="6"/>
  <c r="N1903" i="6"/>
  <c r="N1902" i="6"/>
  <c r="N1901" i="6"/>
  <c r="N1900" i="6"/>
  <c r="N1899" i="6"/>
  <c r="N1898" i="6"/>
  <c r="N1897" i="6"/>
  <c r="N1887" i="6"/>
  <c r="N1886" i="6"/>
  <c r="N1883" i="6"/>
  <c r="N1878" i="6"/>
  <c r="N1877" i="6"/>
  <c r="N1876" i="6"/>
  <c r="N1875" i="6"/>
  <c r="N1874" i="6"/>
  <c r="N1871" i="6"/>
  <c r="N1870" i="6"/>
  <c r="N1869" i="6"/>
  <c r="N1867" i="6"/>
  <c r="N1865" i="6"/>
  <c r="N1858" i="6"/>
  <c r="N1857" i="6"/>
  <c r="N1856" i="6"/>
  <c r="N1855" i="6"/>
  <c r="N1854" i="6"/>
  <c r="N1853" i="6"/>
  <c r="N1852" i="6"/>
  <c r="N1851" i="6"/>
  <c r="N1850" i="6"/>
  <c r="N1844" i="6"/>
  <c r="N1842" i="6"/>
  <c r="N1841" i="6"/>
  <c r="N1840" i="6"/>
  <c r="N1839" i="6"/>
  <c r="N1838" i="6"/>
  <c r="N1837" i="6"/>
  <c r="N1836" i="6"/>
  <c r="N1834" i="6"/>
  <c r="N1830" i="6"/>
  <c r="N1828" i="6"/>
  <c r="N1827" i="6"/>
  <c r="N1826" i="6"/>
  <c r="N1817" i="6"/>
  <c r="N1815" i="6"/>
  <c r="N1812" i="6"/>
  <c r="N1808" i="6"/>
  <c r="N1806" i="6"/>
  <c r="N1805" i="6"/>
  <c r="N1803" i="6"/>
  <c r="N1801" i="6"/>
  <c r="N1800" i="6"/>
  <c r="N1799" i="6"/>
  <c r="N1797" i="6"/>
  <c r="N1794" i="6"/>
  <c r="N1792" i="6"/>
  <c r="N1791" i="6"/>
  <c r="N1790" i="6"/>
  <c r="N1779" i="6"/>
  <c r="N1778" i="6"/>
  <c r="N1777" i="6"/>
  <c r="N1776" i="6"/>
  <c r="N1774" i="6"/>
  <c r="N1772" i="6"/>
  <c r="N1771" i="6"/>
  <c r="N1770" i="6"/>
  <c r="N1769" i="6"/>
  <c r="N1767" i="6"/>
  <c r="N1766" i="6"/>
  <c r="N1765" i="6"/>
  <c r="N1764" i="6"/>
  <c r="N1762" i="6"/>
  <c r="N1761" i="6"/>
  <c r="N1760" i="6"/>
  <c r="N1759" i="6"/>
  <c r="N1757" i="6"/>
  <c r="N1756" i="6"/>
  <c r="N1755" i="6"/>
  <c r="N1746" i="6"/>
  <c r="N1740" i="6"/>
  <c r="N1736" i="6"/>
  <c r="N1734" i="6"/>
  <c r="N1733" i="6"/>
  <c r="N1731" i="6"/>
  <c r="N1729" i="6"/>
  <c r="N1726" i="6"/>
  <c r="N1715" i="6"/>
  <c r="N1714" i="6"/>
  <c r="N1713" i="6"/>
  <c r="N1712" i="6"/>
  <c r="N1710" i="6"/>
  <c r="N1709" i="6"/>
  <c r="N1708" i="6"/>
  <c r="N1707" i="6"/>
  <c r="N1705" i="6"/>
  <c r="N1704" i="6"/>
  <c r="N1701" i="6"/>
  <c r="N1698" i="6"/>
  <c r="N1694" i="6"/>
  <c r="N1692" i="6"/>
  <c r="N1687" i="6"/>
  <c r="N1675" i="6"/>
  <c r="N1674" i="6"/>
  <c r="N1673" i="6"/>
  <c r="N1672" i="6"/>
  <c r="N1666" i="6"/>
  <c r="N1657" i="6"/>
  <c r="N1655" i="6"/>
  <c r="N1650" i="6"/>
  <c r="N1649" i="6"/>
  <c r="N1647" i="6"/>
  <c r="N1646" i="6"/>
  <c r="N1645" i="6"/>
  <c r="N1644" i="6"/>
  <c r="N1643" i="6"/>
  <c r="N1642" i="6"/>
  <c r="N1640" i="6"/>
  <c r="N1636" i="6"/>
  <c r="N1635" i="6"/>
  <c r="N1628" i="6"/>
  <c r="N1626" i="6"/>
  <c r="N1622" i="6"/>
  <c r="N1621" i="6"/>
  <c r="N1620" i="6"/>
  <c r="N1619" i="6"/>
  <c r="N1616" i="6"/>
  <c r="N1615" i="6"/>
  <c r="N1611" i="6"/>
  <c r="N1607" i="6"/>
  <c r="N1598" i="6"/>
  <c r="N1596" i="6"/>
  <c r="N1592" i="6"/>
  <c r="N1590" i="6"/>
  <c r="N1589" i="6"/>
  <c r="N1588" i="6"/>
  <c r="N1587" i="6"/>
  <c r="N1586" i="6"/>
  <c r="N1582" i="6"/>
  <c r="N1581" i="6"/>
  <c r="N1580" i="6"/>
  <c r="N1579" i="6"/>
  <c r="N1577" i="6"/>
  <c r="N1574" i="6"/>
  <c r="N1557" i="6"/>
  <c r="N1550" i="6"/>
  <c r="N1549" i="6"/>
  <c r="N1547" i="6"/>
  <c r="N1544" i="6"/>
  <c r="N1543" i="6"/>
  <c r="N1542" i="6"/>
  <c r="N1541" i="6"/>
  <c r="N1540" i="6"/>
  <c r="N1536" i="6"/>
  <c r="N1535" i="6"/>
  <c r="N1532" i="6"/>
  <c r="N1531" i="6"/>
  <c r="N1530" i="6"/>
  <c r="N1528" i="6"/>
  <c r="N1527" i="6"/>
  <c r="N1525" i="6"/>
  <c r="N1524" i="6"/>
  <c r="N1523" i="6"/>
  <c r="N1520" i="6"/>
  <c r="N1518" i="6"/>
  <c r="N1512" i="6"/>
  <c r="N1511" i="6"/>
  <c r="N1508" i="6"/>
  <c r="N1500" i="6"/>
  <c r="N1494" i="6"/>
  <c r="N1493" i="6"/>
  <c r="N1492" i="6"/>
  <c r="N1490" i="6"/>
  <c r="N1489" i="6"/>
  <c r="N1488" i="6"/>
  <c r="N1486" i="6"/>
  <c r="N1485" i="6"/>
  <c r="N1481" i="6"/>
  <c r="N1465" i="6"/>
  <c r="N1461" i="6"/>
  <c r="N1456" i="6"/>
  <c r="N1455" i="6"/>
  <c r="N1445" i="6"/>
  <c r="N1443" i="6"/>
  <c r="N1439" i="6"/>
  <c r="N1436" i="6"/>
  <c r="N1435" i="6"/>
  <c r="N1434" i="6"/>
  <c r="N1433" i="6"/>
  <c r="N1432" i="6"/>
  <c r="N1428" i="6"/>
  <c r="N1427" i="6"/>
  <c r="N1426" i="6"/>
  <c r="N1425" i="6"/>
  <c r="N1424" i="6"/>
  <c r="N1422" i="6"/>
  <c r="N1418" i="6"/>
  <c r="N1416" i="6"/>
  <c r="N1415" i="6"/>
  <c r="N1402" i="6"/>
  <c r="N1401" i="6"/>
  <c r="N1398" i="6"/>
  <c r="N1386" i="6"/>
  <c r="N1385" i="6"/>
  <c r="N1384" i="6"/>
  <c r="N1383" i="6"/>
  <c r="N1382" i="6"/>
  <c r="N1381" i="6"/>
  <c r="N1380" i="6"/>
  <c r="N1379" i="6"/>
  <c r="N1378" i="6"/>
  <c r="N1377" i="6"/>
  <c r="N1375" i="6"/>
  <c r="N1374" i="6"/>
  <c r="N1373" i="6"/>
  <c r="N1372" i="6"/>
  <c r="N1371" i="6"/>
  <c r="N1368" i="6"/>
  <c r="N1362" i="6"/>
  <c r="N1344" i="6"/>
  <c r="N1342" i="6"/>
  <c r="N1340" i="6"/>
  <c r="N1338" i="6"/>
  <c r="N1337" i="6"/>
  <c r="N1336" i="6"/>
  <c r="N1334" i="6"/>
  <c r="N1331" i="6"/>
  <c r="N1327" i="6"/>
  <c r="N1326" i="6"/>
  <c r="N1325" i="6"/>
  <c r="N1324" i="6"/>
  <c r="N1323" i="6"/>
  <c r="N1319" i="6"/>
  <c r="N1318" i="6"/>
  <c r="N1317" i="6"/>
  <c r="N1316" i="6"/>
  <c r="N1315" i="6"/>
  <c r="N1314" i="6"/>
  <c r="N1313" i="6"/>
  <c r="N1312" i="6"/>
  <c r="N1309" i="6"/>
  <c r="N1306" i="6"/>
  <c r="N1300" i="6"/>
  <c r="N1296" i="6"/>
  <c r="N1292" i="6"/>
  <c r="N1291" i="6"/>
  <c r="N1287" i="6"/>
  <c r="N1282" i="6"/>
  <c r="N1281" i="6"/>
  <c r="N1273" i="6"/>
  <c r="N1271" i="6"/>
  <c r="N1269" i="6"/>
  <c r="N1268" i="6"/>
  <c r="N1267" i="6"/>
  <c r="N1266" i="6"/>
  <c r="N1265" i="6"/>
  <c r="N1263" i="6"/>
  <c r="N1260" i="6"/>
  <c r="N1247" i="6"/>
  <c r="N1242" i="6"/>
  <c r="N1238" i="6"/>
  <c r="N1233" i="6"/>
  <c r="N1228" i="6"/>
  <c r="N1226" i="6"/>
  <c r="N1225" i="6"/>
  <c r="N1224" i="6"/>
  <c r="N1210" i="6"/>
  <c r="N1204" i="6"/>
  <c r="N1202" i="6"/>
  <c r="N1192" i="6"/>
  <c r="N1191" i="6"/>
  <c r="N1190" i="6"/>
  <c r="N1184" i="6"/>
  <c r="N1183" i="6"/>
  <c r="N1182" i="6"/>
  <c r="N1180" i="6"/>
  <c r="N1179" i="6"/>
  <c r="N1178" i="6"/>
  <c r="N1177" i="6"/>
  <c r="N1175" i="6"/>
  <c r="N1154" i="6"/>
  <c r="N1153" i="6"/>
  <c r="N1152" i="6"/>
  <c r="N1151" i="6"/>
  <c r="N1150" i="6"/>
  <c r="N1148" i="6"/>
  <c r="N1145" i="6"/>
  <c r="N1144" i="6"/>
  <c r="N1143" i="6"/>
  <c r="N1142" i="6"/>
  <c r="N1141" i="6"/>
  <c r="N1138" i="6"/>
  <c r="N1118" i="6"/>
  <c r="N1115" i="6"/>
  <c r="N1109" i="6"/>
  <c r="N1095" i="6"/>
  <c r="N1092" i="6"/>
  <c r="N1091" i="6"/>
  <c r="N1089" i="6"/>
  <c r="N1088" i="6"/>
  <c r="N1085" i="6"/>
  <c r="N1083" i="6"/>
  <c r="N1082" i="6"/>
  <c r="N1071" i="6"/>
  <c r="N1069" i="6"/>
  <c r="N1063" i="6"/>
  <c r="N1060" i="6"/>
  <c r="N1046" i="6"/>
  <c r="N1045" i="6"/>
  <c r="N1044" i="6"/>
  <c r="N1042" i="6"/>
  <c r="N1040" i="6"/>
  <c r="N1039" i="6"/>
  <c r="N1037" i="6"/>
  <c r="N1030" i="6"/>
  <c r="N1024" i="6"/>
  <c r="N1009" i="6"/>
  <c r="N1008" i="6"/>
  <c r="N1007" i="6"/>
  <c r="N1003" i="6"/>
  <c r="N1002" i="6"/>
  <c r="N999" i="6"/>
  <c r="N997" i="6"/>
  <c r="N995" i="6"/>
  <c r="N990" i="6"/>
  <c r="N985" i="6"/>
  <c r="N983" i="6"/>
  <c r="N977" i="6"/>
  <c r="N972" i="6"/>
  <c r="N958" i="6"/>
  <c r="N957" i="6"/>
  <c r="N956" i="6"/>
  <c r="N934" i="6"/>
  <c r="N933" i="6"/>
  <c r="N930" i="6"/>
  <c r="N929" i="6"/>
  <c r="N928" i="6"/>
  <c r="N927" i="6"/>
  <c r="N926" i="6"/>
  <c r="N923" i="6"/>
  <c r="N912" i="6"/>
  <c r="N904" i="6"/>
  <c r="N898" i="6"/>
  <c r="N897" i="6"/>
  <c r="N894" i="6"/>
  <c r="N892" i="6"/>
  <c r="N889" i="6"/>
  <c r="N884" i="6"/>
  <c r="N879" i="6"/>
  <c r="N878" i="6"/>
  <c r="N873" i="6"/>
  <c r="N871" i="6"/>
  <c r="N869" i="6"/>
  <c r="N868" i="6"/>
  <c r="N867" i="6"/>
  <c r="N865" i="6"/>
  <c r="N838" i="6"/>
  <c r="N836" i="6"/>
  <c r="N835" i="6"/>
  <c r="N833" i="6"/>
  <c r="N830" i="6"/>
  <c r="N822" i="6"/>
  <c r="N821" i="6"/>
  <c r="N812" i="6"/>
  <c r="N811" i="6"/>
  <c r="N810" i="6"/>
  <c r="N808" i="6"/>
  <c r="N806" i="6"/>
  <c r="N776" i="6"/>
  <c r="N775" i="6"/>
  <c r="N773" i="6"/>
  <c r="N772" i="6"/>
  <c r="N771" i="6"/>
  <c r="N761" i="6"/>
  <c r="N747" i="6"/>
  <c r="N745" i="6"/>
  <c r="N737" i="6"/>
  <c r="N728" i="6"/>
  <c r="N720" i="6"/>
  <c r="N719" i="6"/>
  <c r="N718" i="6"/>
  <c r="N717" i="6"/>
  <c r="N716" i="6"/>
  <c r="N715" i="6"/>
  <c r="N714" i="6"/>
  <c r="N713" i="6"/>
  <c r="N712" i="6"/>
  <c r="N697" i="6"/>
  <c r="N687" i="6"/>
  <c r="N685" i="6"/>
  <c r="N684" i="6"/>
  <c r="N681" i="6"/>
  <c r="N652" i="6"/>
  <c r="N646" i="6"/>
  <c r="N640" i="6"/>
  <c r="N639" i="6"/>
  <c r="N636" i="6"/>
  <c r="N633" i="6"/>
  <c r="N626" i="6"/>
  <c r="N625" i="6"/>
  <c r="N624" i="6"/>
  <c r="N619" i="6"/>
  <c r="N605" i="6"/>
  <c r="N596" i="6"/>
  <c r="N585" i="6"/>
  <c r="N580" i="6"/>
  <c r="N579" i="6"/>
  <c r="N576" i="6"/>
  <c r="N575" i="6"/>
  <c r="N574" i="6"/>
  <c r="N573" i="6"/>
  <c r="N568" i="6"/>
  <c r="N563" i="6"/>
  <c r="N557" i="6"/>
  <c r="N546" i="6"/>
  <c r="N534" i="6"/>
  <c r="N532" i="6"/>
  <c r="N520" i="6"/>
  <c r="N519" i="6"/>
  <c r="N518" i="6"/>
  <c r="N501" i="6"/>
  <c r="N499" i="6"/>
  <c r="N492" i="6"/>
  <c r="N488" i="6"/>
  <c r="N487" i="6"/>
  <c r="N486" i="6"/>
  <c r="N472" i="6"/>
  <c r="N470" i="6"/>
  <c r="N462" i="6"/>
  <c r="N452" i="6"/>
  <c r="N450" i="6"/>
  <c r="N449" i="6"/>
  <c r="N448" i="6"/>
  <c r="N447" i="6"/>
  <c r="N445" i="6"/>
  <c r="N444" i="6"/>
  <c r="N442" i="6"/>
  <c r="N433" i="6"/>
  <c r="N422" i="6"/>
  <c r="N420" i="6"/>
  <c r="N407" i="6"/>
  <c r="N405" i="6"/>
  <c r="N381" i="6"/>
  <c r="N380" i="6"/>
  <c r="N377" i="6"/>
  <c r="N372" i="6"/>
  <c r="N365" i="6"/>
  <c r="N363" i="6"/>
  <c r="N351" i="6"/>
  <c r="N350" i="6"/>
  <c r="N336" i="6"/>
  <c r="N332" i="6"/>
  <c r="N331" i="6"/>
  <c r="N315" i="6"/>
  <c r="N312" i="6"/>
  <c r="N301" i="6"/>
  <c r="N300" i="6"/>
  <c r="N287" i="6"/>
  <c r="N285" i="6"/>
  <c r="N284" i="6"/>
  <c r="N274" i="6"/>
  <c r="N268" i="6"/>
  <c r="N242" i="6"/>
  <c r="N156" i="6"/>
  <c r="N145" i="6"/>
  <c r="N108" i="6"/>
  <c r="N91" i="6"/>
  <c r="N89" i="6"/>
  <c r="N82" i="6"/>
  <c r="N81" i="6"/>
  <c r="N80" i="6"/>
  <c r="N76" i="6"/>
  <c r="N73" i="6"/>
  <c r="N69" i="6"/>
  <c r="N66" i="6"/>
  <c r="N61" i="6"/>
  <c r="N60" i="6"/>
  <c r="M18246" i="6"/>
  <c r="M18243" i="6"/>
  <c r="M18239" i="6"/>
  <c r="M18237" i="6"/>
  <c r="M18236" i="6"/>
  <c r="M18235" i="6"/>
  <c r="M18229" i="6"/>
  <c r="M18218" i="6"/>
  <c r="M18216" i="6"/>
  <c r="M18213" i="6"/>
  <c r="M18212" i="6"/>
  <c r="M18206" i="6"/>
  <c r="M18204" i="6"/>
  <c r="M18195" i="6"/>
  <c r="M18192" i="6"/>
  <c r="M18179" i="6"/>
  <c r="M18178" i="6"/>
  <c r="M18176" i="6"/>
  <c r="M18174" i="6"/>
  <c r="M18163" i="6"/>
  <c r="M18160" i="6"/>
  <c r="M18157" i="6"/>
  <c r="M18153" i="6"/>
  <c r="M18143" i="6"/>
  <c r="M18130" i="6"/>
  <c r="M18112" i="6"/>
  <c r="M18111" i="6"/>
  <c r="M18103" i="6"/>
  <c r="M18094" i="6"/>
  <c r="M18093" i="6"/>
  <c r="M18092" i="6"/>
  <c r="M18090" i="6"/>
  <c r="M18085" i="6"/>
  <c r="M18083" i="6"/>
  <c r="M18081" i="6"/>
  <c r="M18080" i="6"/>
  <c r="M18072" i="6"/>
  <c r="M18070" i="6"/>
  <c r="M18056" i="6"/>
  <c r="M18048" i="6"/>
  <c r="M18046" i="6"/>
  <c r="M18023" i="6"/>
  <c r="M18007" i="6"/>
  <c r="M18006" i="6"/>
  <c r="M18005" i="6"/>
  <c r="M18002" i="6"/>
  <c r="M18001" i="6"/>
  <c r="M17999" i="6"/>
  <c r="M17997" i="6"/>
  <c r="M17977" i="6"/>
  <c r="M17974" i="6"/>
  <c r="M17973" i="6"/>
  <c r="M17970" i="6"/>
  <c r="M17969" i="6"/>
  <c r="M17968" i="6"/>
  <c r="M17966" i="6"/>
  <c r="M17965" i="6"/>
  <c r="M17964" i="6"/>
  <c r="M17963" i="6"/>
  <c r="M17961" i="6"/>
  <c r="M17960" i="6"/>
  <c r="M17951" i="6"/>
  <c r="M17944" i="6"/>
  <c r="M17940" i="6"/>
  <c r="M17939" i="6"/>
  <c r="M17935" i="6"/>
  <c r="M17934" i="6"/>
  <c r="M17930" i="6"/>
  <c r="M17929" i="6"/>
  <c r="M17928" i="6"/>
  <c r="M17912" i="6"/>
  <c r="M17910" i="6"/>
  <c r="M17906" i="6"/>
  <c r="M17902" i="6"/>
  <c r="M17898" i="6"/>
  <c r="M17895" i="6"/>
  <c r="M17893" i="6"/>
  <c r="M17887" i="6"/>
  <c r="M17869" i="6"/>
  <c r="M17866" i="6"/>
  <c r="M17865" i="6"/>
  <c r="M17864" i="6"/>
  <c r="M17863" i="6"/>
  <c r="M17862" i="6"/>
  <c r="M17861" i="6"/>
  <c r="M17860" i="6"/>
  <c r="M17858" i="6"/>
  <c r="M17856" i="6"/>
  <c r="M17854" i="6"/>
  <c r="M17851" i="6"/>
  <c r="M17849" i="6"/>
  <c r="M17846" i="6"/>
  <c r="M17841" i="6"/>
  <c r="M17840" i="6"/>
  <c r="M17836" i="6"/>
  <c r="M17832" i="6"/>
  <c r="M17822" i="6"/>
  <c r="M17820" i="6"/>
  <c r="M17818" i="6"/>
  <c r="M17817" i="6"/>
  <c r="M17814" i="6"/>
  <c r="M17813" i="6"/>
  <c r="M17811" i="6"/>
  <c r="M17803" i="6"/>
  <c r="M17802" i="6"/>
  <c r="M17800" i="6"/>
  <c r="M17796" i="6"/>
  <c r="M17793" i="6"/>
  <c r="M17792" i="6"/>
  <c r="M17782" i="6"/>
  <c r="M17777" i="6"/>
  <c r="M17772" i="6"/>
  <c r="M17771" i="6"/>
  <c r="M17770" i="6"/>
  <c r="M17766" i="6"/>
  <c r="M17765" i="6"/>
  <c r="M17761" i="6"/>
  <c r="M17759" i="6"/>
  <c r="M17754" i="6"/>
  <c r="M17738" i="6"/>
  <c r="M17737" i="6"/>
  <c r="M17734" i="6"/>
  <c r="M17706" i="6"/>
  <c r="M17704" i="6"/>
  <c r="M17701" i="6"/>
  <c r="M17697" i="6"/>
  <c r="M17694" i="6"/>
  <c r="M17692" i="6"/>
  <c r="M17691" i="6"/>
  <c r="M17690" i="6"/>
  <c r="M17689" i="6"/>
  <c r="M17687" i="6"/>
  <c r="M17685" i="6"/>
  <c r="M17681" i="6"/>
  <c r="M17680" i="6"/>
  <c r="M17672" i="6"/>
  <c r="M17670" i="6"/>
  <c r="M17651" i="6"/>
  <c r="M17650" i="6"/>
  <c r="M17645" i="6"/>
  <c r="M17644" i="6"/>
  <c r="M17643" i="6"/>
  <c r="M17642" i="6"/>
  <c r="M17641" i="6"/>
  <c r="M17639" i="6"/>
  <c r="M17638" i="6"/>
  <c r="M17635" i="6"/>
  <c r="M17634" i="6"/>
  <c r="M17633" i="6"/>
  <c r="M17632" i="6"/>
  <c r="M17623" i="6"/>
  <c r="M17622" i="6"/>
  <c r="M17621" i="6"/>
  <c r="M17620" i="6"/>
  <c r="M17617" i="6"/>
  <c r="M17605" i="6"/>
  <c r="M17593" i="6"/>
  <c r="M17590" i="6"/>
  <c r="M17587" i="6"/>
  <c r="M17585" i="6"/>
  <c r="M17581" i="6"/>
  <c r="M17580" i="6"/>
  <c r="M17579" i="6"/>
  <c r="M17577" i="6"/>
  <c r="M17574" i="6"/>
  <c r="M17573" i="6"/>
  <c r="M17572" i="6"/>
  <c r="M17571" i="6"/>
  <c r="M17570" i="6"/>
  <c r="M17568" i="6"/>
  <c r="M17560" i="6"/>
  <c r="M17559" i="6"/>
  <c r="M17556" i="6"/>
  <c r="M17555" i="6"/>
  <c r="M17552" i="6"/>
  <c r="M17551" i="6"/>
  <c r="M17529" i="6"/>
  <c r="M17522" i="6"/>
  <c r="M17518" i="6"/>
  <c r="M17517" i="6"/>
  <c r="M17516" i="6"/>
  <c r="M17515" i="6"/>
  <c r="M17514" i="6"/>
  <c r="M17512" i="6"/>
  <c r="M17505" i="6"/>
  <c r="M17504" i="6"/>
  <c r="M17503" i="6"/>
  <c r="M17501" i="6"/>
  <c r="M17499" i="6"/>
  <c r="M17497" i="6"/>
  <c r="M17496" i="6"/>
  <c r="M17493" i="6"/>
  <c r="M17492" i="6"/>
  <c r="M17491" i="6"/>
  <c r="M17490" i="6"/>
  <c r="M17489" i="6"/>
  <c r="M17488" i="6"/>
  <c r="M17487" i="6"/>
  <c r="M17479" i="6"/>
  <c r="M17458" i="6"/>
  <c r="M17457" i="6"/>
  <c r="M17451" i="6"/>
  <c r="M17446" i="6"/>
  <c r="M17444" i="6"/>
  <c r="M17443" i="6"/>
  <c r="M17440" i="6"/>
  <c r="M17439" i="6"/>
  <c r="M17437" i="6"/>
  <c r="M17434" i="6"/>
  <c r="M17432" i="6"/>
  <c r="M17431" i="6"/>
  <c r="M17430" i="6"/>
  <c r="M17429" i="6"/>
  <c r="M17427" i="6"/>
  <c r="M17416" i="6"/>
  <c r="M17401" i="6"/>
  <c r="M17398" i="6"/>
  <c r="M17396" i="6"/>
  <c r="M17395" i="6"/>
  <c r="M17394" i="6"/>
  <c r="M17390" i="6"/>
  <c r="M17389" i="6"/>
  <c r="M17388" i="6"/>
  <c r="M17387" i="6"/>
  <c r="M17385" i="6"/>
  <c r="M17384" i="6"/>
  <c r="M17383" i="6"/>
  <c r="M17382" i="6"/>
  <c r="M17378" i="6"/>
  <c r="M17377" i="6"/>
  <c r="M17375" i="6"/>
  <c r="M17368" i="6"/>
  <c r="M17365" i="6"/>
  <c r="M17364" i="6"/>
  <c r="M17363" i="6"/>
  <c r="M17351" i="6"/>
  <c r="M17348" i="6"/>
  <c r="M17342" i="6"/>
  <c r="M17330" i="6"/>
  <c r="M17328" i="6"/>
  <c r="M17324" i="6"/>
  <c r="M17323" i="6"/>
  <c r="M17315" i="6"/>
  <c r="M17314" i="6"/>
  <c r="M17309" i="6"/>
  <c r="M17303" i="6"/>
  <c r="M17301" i="6"/>
  <c r="M17296" i="6"/>
  <c r="M17293" i="6"/>
  <c r="M17292" i="6"/>
  <c r="M17289" i="6"/>
  <c r="M17288" i="6"/>
  <c r="M17287" i="6"/>
  <c r="M17286" i="6"/>
  <c r="M17285" i="6"/>
  <c r="M17284" i="6"/>
  <c r="M17283" i="6"/>
  <c r="M17282" i="6"/>
  <c r="M17280" i="6"/>
  <c r="M17279" i="6"/>
  <c r="M17257" i="6"/>
  <c r="M17254" i="6"/>
  <c r="M17248" i="6"/>
  <c r="M17237" i="6"/>
  <c r="M17233" i="6"/>
  <c r="M17227" i="6"/>
  <c r="M17225" i="6"/>
  <c r="M17221" i="6"/>
  <c r="M17216" i="6"/>
  <c r="M17213" i="6"/>
  <c r="M17202" i="6"/>
  <c r="M17197" i="6"/>
  <c r="M17184" i="6"/>
  <c r="M17180" i="6"/>
  <c r="M17176" i="6"/>
  <c r="M17174" i="6"/>
  <c r="M17173" i="6"/>
  <c r="M17170" i="6"/>
  <c r="M17169" i="6"/>
  <c r="M17156" i="6"/>
  <c r="M17155" i="6"/>
  <c r="M17148" i="6"/>
  <c r="M17147" i="6"/>
  <c r="M17146" i="6"/>
  <c r="M17145" i="6"/>
  <c r="M17141" i="6"/>
  <c r="M17140" i="6"/>
  <c r="M17133" i="6"/>
  <c r="M17115" i="6"/>
  <c r="M17105" i="6"/>
  <c r="M17079" i="6"/>
  <c r="M17078" i="6"/>
  <c r="M17075" i="6"/>
  <c r="M17073" i="6"/>
  <c r="M17070" i="6"/>
  <c r="M17069" i="6"/>
  <c r="M17058" i="6"/>
  <c r="M17046" i="6"/>
  <c r="M17040" i="6"/>
  <c r="M17038" i="6"/>
  <c r="M17036" i="6"/>
  <c r="M17032" i="6"/>
  <c r="M17021" i="6"/>
  <c r="M17012" i="6"/>
  <c r="M17007" i="6"/>
  <c r="M17005" i="6"/>
  <c r="M16995" i="6"/>
  <c r="M16994" i="6"/>
  <c r="M16993" i="6"/>
  <c r="M16992" i="6"/>
  <c r="M16991" i="6"/>
  <c r="M16979" i="6"/>
  <c r="M16976" i="6"/>
  <c r="M16974" i="6"/>
  <c r="M16969" i="6"/>
  <c r="M16967" i="6"/>
  <c r="M16959" i="6"/>
  <c r="M16956" i="6"/>
  <c r="M16950" i="6"/>
  <c r="M16948" i="6"/>
  <c r="M16947" i="6"/>
  <c r="M16946" i="6"/>
  <c r="M16945" i="6"/>
  <c r="M16943" i="6"/>
  <c r="M16923" i="6"/>
  <c r="M16922" i="6"/>
  <c r="M16916" i="6"/>
  <c r="M16905" i="6"/>
  <c r="M16904" i="6"/>
  <c r="M16902" i="6"/>
  <c r="M16899" i="6"/>
  <c r="M16896" i="6"/>
  <c r="M16888" i="6"/>
  <c r="M16887" i="6"/>
  <c r="M16878" i="6"/>
  <c r="M16873" i="6"/>
  <c r="M16871" i="6"/>
  <c r="M16866" i="6"/>
  <c r="M16864" i="6"/>
  <c r="M16860" i="6"/>
  <c r="M16850" i="6"/>
  <c r="M16845" i="6"/>
  <c r="M16842" i="6"/>
  <c r="M16841" i="6"/>
  <c r="M16838" i="6"/>
  <c r="M16834" i="6"/>
  <c r="M16829" i="6"/>
  <c r="M16828" i="6"/>
  <c r="M16819" i="6"/>
  <c r="M16818" i="6"/>
  <c r="M16817" i="6"/>
  <c r="M16814" i="6"/>
  <c r="M16813" i="6"/>
  <c r="M16812" i="6"/>
  <c r="M16811" i="6"/>
  <c r="M16810" i="6"/>
  <c r="M16809" i="6"/>
  <c r="M16803" i="6"/>
  <c r="M16800" i="6"/>
  <c r="M16797" i="6"/>
  <c r="M16780" i="6"/>
  <c r="M16778" i="6"/>
  <c r="M16774" i="6"/>
  <c r="M16760" i="6"/>
  <c r="M16757" i="6"/>
  <c r="M16753" i="6"/>
  <c r="M16748" i="6"/>
  <c r="M16745" i="6"/>
  <c r="M16744" i="6"/>
  <c r="M16739" i="6"/>
  <c r="M16738" i="6"/>
  <c r="M16736" i="6"/>
  <c r="M16731" i="6"/>
  <c r="M16718" i="6"/>
  <c r="M16717" i="6"/>
  <c r="M16716" i="6"/>
  <c r="M16712" i="6"/>
  <c r="M16711" i="6"/>
  <c r="M16710" i="6"/>
  <c r="M16707" i="6"/>
  <c r="M16702" i="6"/>
  <c r="M16693" i="6"/>
  <c r="M16689" i="6"/>
  <c r="M16686" i="6"/>
  <c r="M16685" i="6"/>
  <c r="M16681" i="6"/>
  <c r="M16680" i="6"/>
  <c r="M16677" i="6"/>
  <c r="M16671" i="6"/>
  <c r="M16670" i="6"/>
  <c r="M16669" i="6"/>
  <c r="M16664" i="6"/>
  <c r="M16659" i="6"/>
  <c r="M16653" i="6"/>
  <c r="M16652" i="6"/>
  <c r="M16651" i="6"/>
  <c r="M16650" i="6"/>
  <c r="M16647" i="6"/>
  <c r="M16646" i="6"/>
  <c r="M16645" i="6"/>
  <c r="M16631" i="6"/>
  <c r="M16628" i="6"/>
  <c r="M16626" i="6"/>
  <c r="M16620" i="6"/>
  <c r="M16618" i="6"/>
  <c r="M16616" i="6"/>
  <c r="M16614" i="6"/>
  <c r="M16606" i="6"/>
  <c r="M16602" i="6"/>
  <c r="M16595" i="6"/>
  <c r="M16591" i="6"/>
  <c r="M16587" i="6"/>
  <c r="M16586" i="6"/>
  <c r="M16581" i="6"/>
  <c r="M16580" i="6"/>
  <c r="M16578" i="6"/>
  <c r="M16575" i="6"/>
  <c r="M16563" i="6"/>
  <c r="M16561" i="6"/>
  <c r="M16558" i="6"/>
  <c r="M16556" i="6"/>
  <c r="M16553" i="6"/>
  <c r="M16551" i="6"/>
  <c r="M16542" i="6"/>
  <c r="M16541" i="6"/>
  <c r="M16540" i="6"/>
  <c r="M16532" i="6"/>
  <c r="M16531" i="6"/>
  <c r="M16530" i="6"/>
  <c r="M16526" i="6"/>
  <c r="M16525" i="6"/>
  <c r="M16523" i="6"/>
  <c r="M16521" i="6"/>
  <c r="M16520" i="6"/>
  <c r="M16514" i="6"/>
  <c r="M16511" i="6"/>
  <c r="M16510" i="6"/>
  <c r="M16497" i="6"/>
  <c r="M16496" i="6"/>
  <c r="M16493" i="6"/>
  <c r="M16488" i="6"/>
  <c r="M16487" i="6"/>
  <c r="M16484" i="6"/>
  <c r="M16478" i="6"/>
  <c r="M16476" i="6"/>
  <c r="M16475" i="6"/>
  <c r="M16473" i="6"/>
  <c r="M16469" i="6"/>
  <c r="M16468" i="6"/>
  <c r="M16464" i="6"/>
  <c r="M16462" i="6"/>
  <c r="M16461" i="6"/>
  <c r="M16460" i="6"/>
  <c r="M16459" i="6"/>
  <c r="M16457" i="6"/>
  <c r="M16454" i="6"/>
  <c r="M16453" i="6"/>
  <c r="M16451" i="6"/>
  <c r="M16443" i="6"/>
  <c r="M16439" i="6"/>
  <c r="M16436" i="6"/>
  <c r="M16435" i="6"/>
  <c r="M16434" i="6"/>
  <c r="M16424" i="6"/>
  <c r="M16423" i="6"/>
  <c r="M16421" i="6"/>
  <c r="M16419" i="6"/>
  <c r="M16412" i="6"/>
  <c r="M16403" i="6"/>
  <c r="M16402" i="6"/>
  <c r="M16401" i="6"/>
  <c r="M16396" i="6"/>
  <c r="M16393" i="6"/>
  <c r="M16392" i="6"/>
  <c r="M16390" i="6"/>
  <c r="M16389" i="6"/>
  <c r="M16386" i="6"/>
  <c r="M16383" i="6"/>
  <c r="M16379" i="6"/>
  <c r="M16374" i="6"/>
  <c r="M16364" i="6"/>
  <c r="M16358" i="6"/>
  <c r="M16355" i="6"/>
  <c r="M16347" i="6"/>
  <c r="M16346" i="6"/>
  <c r="M16345" i="6"/>
  <c r="M16344" i="6"/>
  <c r="M16340" i="6"/>
  <c r="M16339" i="6"/>
  <c r="M16338" i="6"/>
  <c r="M16337" i="6"/>
  <c r="M16336" i="6"/>
  <c r="M16335" i="6"/>
  <c r="M16332" i="6"/>
  <c r="M16331" i="6"/>
  <c r="M16321" i="6"/>
  <c r="M16320" i="6"/>
  <c r="M16316" i="6"/>
  <c r="M16311" i="6"/>
  <c r="M16310" i="6"/>
  <c r="M16309" i="6"/>
  <c r="M16307" i="6"/>
  <c r="M16306" i="6"/>
  <c r="M16303" i="6"/>
  <c r="M16298" i="6"/>
  <c r="M16296" i="6"/>
  <c r="M16295" i="6"/>
  <c r="M16292" i="6"/>
  <c r="M16291" i="6"/>
  <c r="M16275" i="6"/>
  <c r="M16274" i="6"/>
  <c r="M16273" i="6"/>
  <c r="M16265" i="6"/>
  <c r="M16261" i="6"/>
  <c r="M16259" i="6"/>
  <c r="M16257" i="6"/>
  <c r="M16234" i="6"/>
  <c r="M16232" i="6"/>
  <c r="M16231" i="6"/>
  <c r="M16228" i="6"/>
  <c r="M16227" i="6"/>
  <c r="M16226" i="6"/>
  <c r="M16218" i="6"/>
  <c r="M16216" i="6"/>
  <c r="M16215" i="6"/>
  <c r="M16214" i="6"/>
  <c r="M16213" i="6"/>
  <c r="M16212" i="6"/>
  <c r="M16211" i="6"/>
  <c r="M16209" i="6"/>
  <c r="M16207" i="6"/>
  <c r="M16203" i="6"/>
  <c r="M16201" i="6"/>
  <c r="M16199" i="6"/>
  <c r="M16198" i="6"/>
  <c r="M16189" i="6"/>
  <c r="M16186" i="6"/>
  <c r="M16185" i="6"/>
  <c r="M16182" i="6"/>
  <c r="M16180" i="6"/>
  <c r="M16179" i="6"/>
  <c r="M16178" i="6"/>
  <c r="M16174" i="6"/>
  <c r="M16172" i="6"/>
  <c r="M16166" i="6"/>
  <c r="M16163" i="6"/>
  <c r="M16155" i="6"/>
  <c r="M16144" i="6"/>
  <c r="M16143" i="6"/>
  <c r="M16135" i="6"/>
  <c r="M16134" i="6"/>
  <c r="M16132" i="6"/>
  <c r="M16131" i="6"/>
  <c r="M16130" i="6"/>
  <c r="M16129" i="6"/>
  <c r="M16123" i="6"/>
  <c r="M16122" i="6"/>
  <c r="M16121" i="6"/>
  <c r="M16109" i="6"/>
  <c r="M16107" i="6"/>
  <c r="M16106" i="6"/>
  <c r="M16103" i="6"/>
  <c r="M16100" i="6"/>
  <c r="M16099" i="6"/>
  <c r="M16098" i="6"/>
  <c r="M16097" i="6"/>
  <c r="M16094" i="6"/>
  <c r="M16092" i="6"/>
  <c r="M16091" i="6"/>
  <c r="M16090" i="6"/>
  <c r="M16087" i="6"/>
  <c r="M16086" i="6"/>
  <c r="M16085" i="6"/>
  <c r="M16084" i="6"/>
  <c r="M16082" i="6"/>
  <c r="M16081" i="6"/>
  <c r="M16080" i="6"/>
  <c r="M16078" i="6"/>
  <c r="M16074" i="6"/>
  <c r="M16070" i="6"/>
  <c r="M16067" i="6"/>
  <c r="M16066" i="6"/>
  <c r="M16065" i="6"/>
  <c r="M16064" i="6"/>
  <c r="M16062" i="6"/>
  <c r="M16061" i="6"/>
  <c r="M16052" i="6"/>
  <c r="M16050" i="6"/>
  <c r="M16049" i="6"/>
  <c r="M16047" i="6"/>
  <c r="M16044" i="6"/>
  <c r="M16043" i="6"/>
  <c r="M16039" i="6"/>
  <c r="M16038" i="6"/>
  <c r="M16037" i="6"/>
  <c r="M16036" i="6"/>
  <c r="M16035" i="6"/>
  <c r="M16031" i="6"/>
  <c r="M16025" i="6"/>
  <c r="M16024" i="6"/>
  <c r="M16023" i="6"/>
  <c r="M16021" i="6"/>
  <c r="M16004" i="6"/>
  <c r="M16003" i="6"/>
  <c r="M16000" i="6"/>
  <c r="M15999" i="6"/>
  <c r="M15992" i="6"/>
  <c r="M15991" i="6"/>
  <c r="M15989" i="6"/>
  <c r="M15988" i="6"/>
  <c r="M15979" i="6"/>
  <c r="M15976" i="6"/>
  <c r="M15971" i="6"/>
  <c r="M15970" i="6"/>
  <c r="M15969" i="6"/>
  <c r="M15966" i="6"/>
  <c r="M15962" i="6"/>
  <c r="M15960" i="6"/>
  <c r="M15956" i="6"/>
  <c r="M15954" i="6"/>
  <c r="M15952" i="6"/>
  <c r="M15948" i="6"/>
  <c r="M15946" i="6"/>
  <c r="M15943" i="6"/>
  <c r="M15941" i="6"/>
  <c r="M15940" i="6"/>
  <c r="M15939" i="6"/>
  <c r="M15937" i="6"/>
  <c r="M15935" i="6"/>
  <c r="M15933" i="6"/>
  <c r="M15931" i="6"/>
  <c r="M15930" i="6"/>
  <c r="M15925" i="6"/>
  <c r="M15922" i="6"/>
  <c r="M15921" i="6"/>
  <c r="M15919" i="6"/>
  <c r="M15916" i="6"/>
  <c r="M15915" i="6"/>
  <c r="M15914" i="6"/>
  <c r="M15913" i="6"/>
  <c r="M15912" i="6"/>
  <c r="M15910" i="6"/>
  <c r="M15909" i="6"/>
  <c r="M15907" i="6"/>
  <c r="M15906" i="6"/>
  <c r="M15904" i="6"/>
  <c r="M15903" i="6"/>
  <c r="M15902" i="6"/>
  <c r="M15901" i="6"/>
  <c r="M15900" i="6"/>
  <c r="M15899" i="6"/>
  <c r="M15898" i="6"/>
  <c r="M15894" i="6"/>
  <c r="M15890" i="6"/>
  <c r="M15888" i="6"/>
  <c r="M15887" i="6"/>
  <c r="M15880" i="6"/>
  <c r="M15879" i="6"/>
  <c r="M15877" i="6"/>
  <c r="M15876" i="6"/>
  <c r="M15875" i="6"/>
  <c r="M15872" i="6"/>
  <c r="M15871" i="6"/>
  <c r="M15869" i="6"/>
  <c r="M15866" i="6"/>
  <c r="M15859" i="6"/>
  <c r="M15857" i="6"/>
  <c r="M15854" i="6"/>
  <c r="M15852" i="6"/>
  <c r="M15851" i="6"/>
  <c r="M15850" i="6"/>
  <c r="M15848" i="6"/>
  <c r="M15846" i="6"/>
  <c r="M15844" i="6"/>
  <c r="M15843" i="6"/>
  <c r="M15841" i="6"/>
  <c r="M15836" i="6"/>
  <c r="M15833" i="6"/>
  <c r="M15832" i="6"/>
  <c r="M15831" i="6"/>
  <c r="M15828" i="6"/>
  <c r="M15822" i="6"/>
  <c r="M15810" i="6"/>
  <c r="M15808" i="6"/>
  <c r="M15806" i="6"/>
  <c r="M15802" i="6"/>
  <c r="M15800" i="6"/>
  <c r="M15799" i="6"/>
  <c r="M15797" i="6"/>
  <c r="M15794" i="6"/>
  <c r="M15792" i="6"/>
  <c r="M15791" i="6"/>
  <c r="M15790" i="6"/>
  <c r="M15785" i="6"/>
  <c r="M15784" i="6"/>
  <c r="M15781" i="6"/>
  <c r="M15780" i="6"/>
  <c r="M15778" i="6"/>
  <c r="M15777" i="6"/>
  <c r="M15776" i="6"/>
  <c r="M15772" i="6"/>
  <c r="M15771" i="6"/>
  <c r="M15770" i="6"/>
  <c r="M15769" i="6"/>
  <c r="M15768" i="6"/>
  <c r="M15767" i="6"/>
  <c r="M15765" i="6"/>
  <c r="M15761" i="6"/>
  <c r="M15760" i="6"/>
  <c r="M15759" i="6"/>
  <c r="M15757" i="6"/>
  <c r="M15755" i="6"/>
  <c r="M15752" i="6"/>
  <c r="M15751" i="6"/>
  <c r="M15750" i="6"/>
  <c r="M15749" i="6"/>
  <c r="M15748" i="6"/>
  <c r="M15747" i="6"/>
  <c r="M15743" i="6"/>
  <c r="M15742" i="6"/>
  <c r="M15739" i="6"/>
  <c r="M15738" i="6"/>
  <c r="M15737" i="6"/>
  <c r="M15736" i="6"/>
  <c r="M15733" i="6"/>
  <c r="M15731" i="6"/>
  <c r="M15727" i="6"/>
  <c r="M15725" i="6"/>
  <c r="M15724" i="6"/>
  <c r="M15723" i="6"/>
  <c r="M15722" i="6"/>
  <c r="M15720" i="6"/>
  <c r="M15717" i="6"/>
  <c r="M15716" i="6"/>
  <c r="M15712" i="6"/>
  <c r="M15711" i="6"/>
  <c r="M15704" i="6"/>
  <c r="M15703" i="6"/>
  <c r="M15698" i="6"/>
  <c r="M15693" i="6"/>
  <c r="M15691" i="6"/>
  <c r="M15685" i="6"/>
  <c r="M15676" i="6"/>
  <c r="M15675" i="6"/>
  <c r="M15674" i="6"/>
  <c r="M15673" i="6"/>
  <c r="M15672" i="6"/>
  <c r="M15671" i="6"/>
  <c r="M15669" i="6"/>
  <c r="M15668" i="6"/>
  <c r="M15667" i="6"/>
  <c r="M15665" i="6"/>
  <c r="M15663" i="6"/>
  <c r="M15661" i="6"/>
  <c r="M15658" i="6"/>
  <c r="M15657" i="6"/>
  <c r="M15655" i="6"/>
  <c r="M15654" i="6"/>
  <c r="M15652" i="6"/>
  <c r="M15650" i="6"/>
  <c r="M15647" i="6"/>
  <c r="M15644" i="6"/>
  <c r="M15642" i="6"/>
  <c r="M15639" i="6"/>
  <c r="M15626" i="6"/>
  <c r="M15625" i="6"/>
  <c r="M15624" i="6"/>
  <c r="M15623" i="6"/>
  <c r="M15622" i="6"/>
  <c r="M15620" i="6"/>
  <c r="M15619" i="6"/>
  <c r="M15618" i="6"/>
  <c r="M15616" i="6"/>
  <c r="M15615" i="6"/>
  <c r="M15614" i="6"/>
  <c r="M15613" i="6"/>
  <c r="M15611" i="6"/>
  <c r="M15609" i="6"/>
  <c r="M15608" i="6"/>
  <c r="M15606" i="6"/>
  <c r="M15605" i="6"/>
  <c r="M15603" i="6"/>
  <c r="M15602" i="6"/>
  <c r="M15601" i="6"/>
  <c r="M15599" i="6"/>
  <c r="M15597" i="6"/>
  <c r="M15596" i="6"/>
  <c r="M15594" i="6"/>
  <c r="M15591" i="6"/>
  <c r="M15588" i="6"/>
  <c r="M15587" i="6"/>
  <c r="M15586" i="6"/>
  <c r="M15585" i="6"/>
  <c r="M15584" i="6"/>
  <c r="M15581" i="6"/>
  <c r="M15579" i="6"/>
  <c r="M15577" i="6"/>
  <c r="M15575" i="6"/>
  <c r="M15573" i="6"/>
  <c r="M15568" i="6"/>
  <c r="M15564" i="6"/>
  <c r="M15562" i="6"/>
  <c r="M15560" i="6"/>
  <c r="M15550" i="6"/>
  <c r="M15549" i="6"/>
  <c r="M15546" i="6"/>
  <c r="M15543" i="6"/>
  <c r="M15542" i="6"/>
  <c r="M15541" i="6"/>
  <c r="M15540" i="6"/>
  <c r="M15539" i="6"/>
  <c r="M15537" i="6"/>
  <c r="M15534" i="6"/>
  <c r="M15533" i="6"/>
  <c r="M15531" i="6"/>
  <c r="M15530" i="6"/>
  <c r="M15524" i="6"/>
  <c r="M15523" i="6"/>
  <c r="M15522" i="6"/>
  <c r="M15520" i="6"/>
  <c r="M15516" i="6"/>
  <c r="M15514" i="6"/>
  <c r="M15513" i="6"/>
  <c r="M15512" i="6"/>
  <c r="M15510" i="6"/>
  <c r="M15508" i="6"/>
  <c r="M15503" i="6"/>
  <c r="M15501" i="6"/>
  <c r="M15498" i="6"/>
  <c r="M15496" i="6"/>
  <c r="M15492" i="6"/>
  <c r="M15490" i="6"/>
  <c r="M15481" i="6"/>
  <c r="M15480" i="6"/>
  <c r="M15472" i="6"/>
  <c r="M15471" i="6"/>
  <c r="M15470" i="6"/>
  <c r="M15468" i="6"/>
  <c r="M15466" i="6"/>
  <c r="M15465" i="6"/>
  <c r="M15464" i="6"/>
  <c r="M15463" i="6"/>
  <c r="M15459" i="6"/>
  <c r="M15458" i="6"/>
  <c r="M15440" i="6"/>
  <c r="M15439" i="6"/>
  <c r="M15438" i="6"/>
  <c r="M15437" i="6"/>
  <c r="M15436" i="6"/>
  <c r="M15435" i="6"/>
  <c r="M15433" i="6"/>
  <c r="M15432" i="6"/>
  <c r="M15431" i="6"/>
  <c r="M15428" i="6"/>
  <c r="M15427" i="6"/>
  <c r="M15425" i="6"/>
  <c r="M15424" i="6"/>
  <c r="M15423" i="6"/>
  <c r="M15419" i="6"/>
  <c r="M15418" i="6"/>
  <c r="M15417" i="6"/>
  <c r="M15416" i="6"/>
  <c r="M15415" i="6"/>
  <c r="M15414" i="6"/>
  <c r="M15412" i="6"/>
  <c r="M15411" i="6"/>
  <c r="M15408" i="6"/>
  <c r="M15404" i="6"/>
  <c r="M15402" i="6"/>
  <c r="M15401" i="6"/>
  <c r="M15400" i="6"/>
  <c r="M15399" i="6"/>
  <c r="M15397" i="6"/>
  <c r="M15396" i="6"/>
  <c r="M15391" i="6"/>
  <c r="M15389" i="6"/>
  <c r="M15386" i="6"/>
  <c r="M15385" i="6"/>
  <c r="M15383" i="6"/>
  <c r="M15382" i="6"/>
  <c r="M15380" i="6"/>
  <c r="M15377" i="6"/>
  <c r="M15372" i="6"/>
  <c r="M15371" i="6"/>
  <c r="M15368" i="6"/>
  <c r="M15367" i="6"/>
  <c r="M15366" i="6"/>
  <c r="M15365" i="6"/>
  <c r="M15363" i="6"/>
  <c r="M15362" i="6"/>
  <c r="M15360" i="6"/>
  <c r="M15358" i="6"/>
  <c r="M15354" i="6"/>
  <c r="M15349" i="6"/>
  <c r="M15348" i="6"/>
  <c r="M15344" i="6"/>
  <c r="M15343" i="6"/>
  <c r="M15340" i="6"/>
  <c r="M15338" i="6"/>
  <c r="M15337" i="6"/>
  <c r="M15335" i="6"/>
  <c r="M15334" i="6"/>
  <c r="M15333" i="6"/>
  <c r="M15327" i="6"/>
  <c r="M15321" i="6"/>
  <c r="M15314" i="6"/>
  <c r="M15312" i="6"/>
  <c r="M15311" i="6"/>
  <c r="M15310" i="6"/>
  <c r="M15308" i="6"/>
  <c r="M15304" i="6"/>
  <c r="M15302" i="6"/>
  <c r="M15301" i="6"/>
  <c r="M15300" i="6"/>
  <c r="M15299" i="6"/>
  <c r="M15291" i="6"/>
  <c r="M15288" i="6"/>
  <c r="M15287" i="6"/>
  <c r="M15286" i="6"/>
  <c r="M15284" i="6"/>
  <c r="M15278" i="6"/>
  <c r="M15277" i="6"/>
  <c r="M15274" i="6"/>
  <c r="M15271" i="6"/>
  <c r="M15270" i="6"/>
  <c r="M15269" i="6"/>
  <c r="M15268" i="6"/>
  <c r="M15265" i="6"/>
  <c r="M15264" i="6"/>
  <c r="M15263" i="6"/>
  <c r="M15262" i="6"/>
  <c r="M15257" i="6"/>
  <c r="M15256" i="6"/>
  <c r="M15255" i="6"/>
  <c r="M15249" i="6"/>
  <c r="M15248" i="6"/>
  <c r="M15247" i="6"/>
  <c r="M15246" i="6"/>
  <c r="M15244" i="6"/>
  <c r="M15243" i="6"/>
  <c r="M15239" i="6"/>
  <c r="M15237" i="6"/>
  <c r="M15236" i="6"/>
  <c r="M15229" i="6"/>
  <c r="M15228" i="6"/>
  <c r="M15227" i="6"/>
  <c r="M15225" i="6"/>
  <c r="M15224" i="6"/>
  <c r="M15222" i="6"/>
  <c r="M15219" i="6"/>
  <c r="M15218" i="6"/>
  <c r="M15216" i="6"/>
  <c r="M15213" i="6"/>
  <c r="M15212" i="6"/>
  <c r="M15211" i="6"/>
  <c r="M15208" i="6"/>
  <c r="M15206" i="6"/>
  <c r="M15202" i="6"/>
  <c r="M15201" i="6"/>
  <c r="M15195" i="6"/>
  <c r="M15194" i="6"/>
  <c r="M15193" i="6"/>
  <c r="M15190" i="6"/>
  <c r="M15189" i="6"/>
  <c r="M15187" i="6"/>
  <c r="M15184" i="6"/>
  <c r="M15183" i="6"/>
  <c r="M15182" i="6"/>
  <c r="M15181" i="6"/>
  <c r="M15177" i="6"/>
  <c r="M15172" i="6"/>
  <c r="M15171" i="6"/>
  <c r="M15169" i="6"/>
  <c r="M15166" i="6"/>
  <c r="M15156" i="6"/>
  <c r="M15153" i="6"/>
  <c r="M15152" i="6"/>
  <c r="M15151" i="6"/>
  <c r="M15150" i="6"/>
  <c r="M15149" i="6"/>
  <c r="M15143" i="6"/>
  <c r="M15137" i="6"/>
  <c r="M15136" i="6"/>
  <c r="M15130" i="6"/>
  <c r="M15129" i="6"/>
  <c r="M15123" i="6"/>
  <c r="M15113" i="6"/>
  <c r="M15111" i="6"/>
  <c r="M15108" i="6"/>
  <c r="M15105" i="6"/>
  <c r="M15099" i="6"/>
  <c r="M15094" i="6"/>
  <c r="M15091" i="6"/>
  <c r="M15089" i="6"/>
  <c r="M15088" i="6"/>
  <c r="M15083" i="6"/>
  <c r="M15082" i="6"/>
  <c r="M15081" i="6"/>
  <c r="M15080" i="6"/>
  <c r="M15078" i="6"/>
  <c r="M15076" i="6"/>
  <c r="M15073" i="6"/>
  <c r="M15072" i="6"/>
  <c r="M15070" i="6"/>
  <c r="M15068" i="6"/>
  <c r="M15066" i="6"/>
  <c r="M15064" i="6"/>
  <c r="M15063" i="6"/>
  <c r="M15061" i="6"/>
  <c r="M15059" i="6"/>
  <c r="M15057" i="6"/>
  <c r="M15055" i="6"/>
  <c r="M15052" i="6"/>
  <c r="M15050" i="6"/>
  <c r="M15049" i="6"/>
  <c r="M15047" i="6"/>
  <c r="M15042" i="6"/>
  <c r="M15041" i="6"/>
  <c r="M15040" i="6"/>
  <c r="M15036" i="6"/>
  <c r="M15034" i="6"/>
  <c r="M15031" i="6"/>
  <c r="M15027" i="6"/>
  <c r="M15026" i="6"/>
  <c r="M15024" i="6"/>
  <c r="M15023" i="6"/>
  <c r="M15022" i="6"/>
  <c r="M15021" i="6"/>
  <c r="M15020" i="6"/>
  <c r="M15019" i="6"/>
  <c r="M15018" i="6"/>
  <c r="M15017" i="6"/>
  <c r="M15016" i="6"/>
  <c r="M15008" i="6"/>
  <c r="M15007" i="6"/>
  <c r="M15006" i="6"/>
  <c r="M15000" i="6"/>
  <c r="M14998" i="6"/>
  <c r="M14996" i="6"/>
  <c r="M14995" i="6"/>
  <c r="M14994" i="6"/>
  <c r="M14992" i="6"/>
  <c r="M14990" i="6"/>
  <c r="M14989" i="6"/>
  <c r="M14988" i="6"/>
  <c r="M14986" i="6"/>
  <c r="M14985" i="6"/>
  <c r="M14984" i="6"/>
  <c r="M14977" i="6"/>
  <c r="M14976" i="6"/>
  <c r="M14975" i="6"/>
  <c r="M14974" i="6"/>
  <c r="M14973" i="6"/>
  <c r="M14972" i="6"/>
  <c r="M14971" i="6"/>
  <c r="M14970" i="6"/>
  <c r="M14968" i="6"/>
  <c r="M14965" i="6"/>
  <c r="M14964" i="6"/>
  <c r="M14962" i="6"/>
  <c r="M14952" i="6"/>
  <c r="M14951" i="6"/>
  <c r="M14949" i="6"/>
  <c r="M14947" i="6"/>
  <c r="M14946" i="6"/>
  <c r="M14945" i="6"/>
  <c r="M14944" i="6"/>
  <c r="M14943" i="6"/>
  <c r="M14942" i="6"/>
  <c r="M14941" i="6"/>
  <c r="M14939" i="6"/>
  <c r="M14938" i="6"/>
  <c r="M14937" i="6"/>
  <c r="M14936" i="6"/>
  <c r="M14935" i="6"/>
  <c r="M14934" i="6"/>
  <c r="M14932" i="6"/>
  <c r="M14930" i="6"/>
  <c r="M14929" i="6"/>
  <c r="M14928" i="6"/>
  <c r="M14926" i="6"/>
  <c r="M14925" i="6"/>
  <c r="M14924" i="6"/>
  <c r="M14923" i="6"/>
  <c r="M14922" i="6"/>
  <c r="M14919" i="6"/>
  <c r="M14916" i="6"/>
  <c r="M14912" i="6"/>
  <c r="M14911" i="6"/>
  <c r="M14907" i="6"/>
  <c r="M14905" i="6"/>
  <c r="M14901" i="6"/>
  <c r="M14897" i="6"/>
  <c r="M14895" i="6"/>
  <c r="M14894" i="6"/>
  <c r="M14892" i="6"/>
  <c r="M14890" i="6"/>
  <c r="M14888" i="6"/>
  <c r="M14885" i="6"/>
  <c r="M14884" i="6"/>
  <c r="M14882" i="6"/>
  <c r="M14880" i="6"/>
  <c r="M14879" i="6"/>
  <c r="M14877" i="6"/>
  <c r="M14875" i="6"/>
  <c r="M14873" i="6"/>
  <c r="M14864" i="6"/>
  <c r="M14861" i="6"/>
  <c r="M14860" i="6"/>
  <c r="M14859" i="6"/>
  <c r="M14858" i="6"/>
  <c r="M14857" i="6"/>
  <c r="M14854" i="6"/>
  <c r="M14851" i="6"/>
  <c r="M14848" i="6"/>
  <c r="M14846" i="6"/>
  <c r="M14844" i="6"/>
  <c r="M14843" i="6"/>
  <c r="M14838" i="6"/>
  <c r="M14837" i="6"/>
  <c r="M14836" i="6"/>
  <c r="M14833" i="6"/>
  <c r="M14825" i="6"/>
  <c r="M14821" i="6"/>
  <c r="M14819" i="6"/>
  <c r="M14818" i="6"/>
  <c r="M14817" i="6"/>
  <c r="M14816" i="6"/>
  <c r="M14815" i="6"/>
  <c r="M14814" i="6"/>
  <c r="M14812" i="6"/>
  <c r="M14808" i="6"/>
  <c r="M14807" i="6"/>
  <c r="M14804" i="6"/>
  <c r="M14803" i="6"/>
  <c r="M14797" i="6"/>
  <c r="M14796" i="6"/>
  <c r="M14795" i="6"/>
  <c r="M14794" i="6"/>
  <c r="M14793" i="6"/>
  <c r="M14792" i="6"/>
  <c r="M14788" i="6"/>
  <c r="M14783" i="6"/>
  <c r="M14766" i="6"/>
  <c r="M14765" i="6"/>
  <c r="M14764" i="6"/>
  <c r="M14761" i="6"/>
  <c r="M14760" i="6"/>
  <c r="M14758" i="6"/>
  <c r="M14757" i="6"/>
  <c r="M14756" i="6"/>
  <c r="M14755" i="6"/>
  <c r="M14754" i="6"/>
  <c r="M14753" i="6"/>
  <c r="M14750" i="6"/>
  <c r="M14749" i="6"/>
  <c r="M14747" i="6"/>
  <c r="M14746" i="6"/>
  <c r="M14737" i="6"/>
  <c r="M14735" i="6"/>
  <c r="M14730" i="6"/>
  <c r="M14728" i="6"/>
  <c r="M14724" i="6"/>
  <c r="M14722" i="6"/>
  <c r="M14721" i="6"/>
  <c r="M14720" i="6"/>
  <c r="M14719" i="6"/>
  <c r="M14718" i="6"/>
  <c r="M14716" i="6"/>
  <c r="M14714" i="6"/>
  <c r="M14712" i="6"/>
  <c r="M14708" i="6"/>
  <c r="M14701" i="6"/>
  <c r="M14696" i="6"/>
  <c r="M14693" i="6"/>
  <c r="M14692" i="6"/>
  <c r="M14691" i="6"/>
  <c r="M14690" i="6"/>
  <c r="M14689" i="6"/>
  <c r="M14686" i="6"/>
  <c r="M14679" i="6"/>
  <c r="M14678" i="6"/>
  <c r="M14675" i="6"/>
  <c r="M14673" i="6"/>
  <c r="M14671" i="6"/>
  <c r="M14668" i="6"/>
  <c r="M14667" i="6"/>
  <c r="M14664" i="6"/>
  <c r="M14663" i="6"/>
  <c r="M14661" i="6"/>
  <c r="M14659" i="6"/>
  <c r="M14652" i="6"/>
  <c r="M14651" i="6"/>
  <c r="M14649" i="6"/>
  <c r="M14648" i="6"/>
  <c r="M14646" i="6"/>
  <c r="M14639" i="6"/>
  <c r="M14635" i="6"/>
  <c r="M14633" i="6"/>
  <c r="M14632" i="6"/>
  <c r="M14631" i="6"/>
  <c r="M14628" i="6"/>
  <c r="M14624" i="6"/>
  <c r="M14623" i="6"/>
  <c r="M14622" i="6"/>
  <c r="M14621" i="6"/>
  <c r="M14620" i="6"/>
  <c r="M14616" i="6"/>
  <c r="M14610" i="6"/>
  <c r="M14604" i="6"/>
  <c r="M14594" i="6"/>
  <c r="M14593" i="6"/>
  <c r="M14592" i="6"/>
  <c r="M14591" i="6"/>
  <c r="M14590" i="6"/>
  <c r="M14588" i="6"/>
  <c r="M14587" i="6"/>
  <c r="M14586" i="6"/>
  <c r="M14585" i="6"/>
  <c r="M14584" i="6"/>
  <c r="M14582" i="6"/>
  <c r="M14579" i="6"/>
  <c r="M14577" i="6"/>
  <c r="M14574" i="6"/>
  <c r="M14573" i="6"/>
  <c r="M14572" i="6"/>
  <c r="M14571" i="6"/>
  <c r="M14570" i="6"/>
  <c r="M14569" i="6"/>
  <c r="M14565" i="6"/>
  <c r="M14564" i="6"/>
  <c r="M14563" i="6"/>
  <c r="M14560" i="6"/>
  <c r="M14559" i="6"/>
  <c r="M14556" i="6"/>
  <c r="M14555" i="6"/>
  <c r="M14554" i="6"/>
  <c r="M14553" i="6"/>
  <c r="M14551" i="6"/>
  <c r="M14549" i="6"/>
  <c r="M14545" i="6"/>
  <c r="M14542" i="6"/>
  <c r="M14536" i="6"/>
  <c r="M14533" i="6"/>
  <c r="M14527" i="6"/>
  <c r="M14525" i="6"/>
  <c r="M14524" i="6"/>
  <c r="M14519" i="6"/>
  <c r="M14518" i="6"/>
  <c r="M14517" i="6"/>
  <c r="M14512" i="6"/>
  <c r="M14511" i="6"/>
  <c r="M14510" i="6"/>
  <c r="M14509" i="6"/>
  <c r="M14508" i="6"/>
  <c r="M14505" i="6"/>
  <c r="M14503" i="6"/>
  <c r="M14502" i="6"/>
  <c r="M14501" i="6"/>
  <c r="M14500" i="6"/>
  <c r="M14497" i="6"/>
  <c r="M14495" i="6"/>
  <c r="M14492" i="6"/>
  <c r="M14491" i="6"/>
  <c r="M14487" i="6"/>
  <c r="M14485" i="6"/>
  <c r="M14481" i="6"/>
  <c r="M14479" i="6"/>
  <c r="M14474" i="6"/>
  <c r="M14473" i="6"/>
  <c r="M14471" i="6"/>
  <c r="M14468" i="6"/>
  <c r="M14466" i="6"/>
  <c r="M14464" i="6"/>
  <c r="M14463" i="6"/>
  <c r="M14451" i="6"/>
  <c r="M14446" i="6"/>
  <c r="M14440" i="6"/>
  <c r="M14439" i="6"/>
  <c r="M14420" i="6"/>
  <c r="M14419" i="6"/>
  <c r="M14418" i="6"/>
  <c r="M14417" i="6"/>
  <c r="M14416" i="6"/>
  <c r="M14415" i="6"/>
  <c r="M14413" i="6"/>
  <c r="M14412" i="6"/>
  <c r="M14409" i="6"/>
  <c r="M14403" i="6"/>
  <c r="M14401" i="6"/>
  <c r="M14397" i="6"/>
  <c r="M14396" i="6"/>
  <c r="M14391" i="6"/>
  <c r="M14382" i="6"/>
  <c r="M14381" i="6"/>
  <c r="M14379" i="6"/>
  <c r="M14376" i="6"/>
  <c r="M14375" i="6"/>
  <c r="M14374" i="6"/>
  <c r="M14373" i="6"/>
  <c r="M14372" i="6"/>
  <c r="M14371" i="6"/>
  <c r="M14370" i="6"/>
  <c r="M14369" i="6"/>
  <c r="M14368" i="6"/>
  <c r="M14367" i="6"/>
  <c r="M14366" i="6"/>
  <c r="M14363" i="6"/>
  <c r="M14362" i="6"/>
  <c r="M14359" i="6"/>
  <c r="M14354" i="6"/>
  <c r="M14353" i="6"/>
  <c r="M14352" i="6"/>
  <c r="M14351" i="6"/>
  <c r="M14348" i="6"/>
  <c r="M14346" i="6"/>
  <c r="M14342" i="6"/>
  <c r="M14340" i="6"/>
  <c r="M14338" i="6"/>
  <c r="M14337" i="6"/>
  <c r="M14334" i="6"/>
  <c r="M14332" i="6"/>
  <c r="M14330" i="6"/>
  <c r="M14329" i="6"/>
  <c r="M14328" i="6"/>
  <c r="M14326" i="6"/>
  <c r="M14325" i="6"/>
  <c r="M14324" i="6"/>
  <c r="M14323" i="6"/>
  <c r="M14322" i="6"/>
  <c r="M14319" i="6"/>
  <c r="M14314" i="6"/>
  <c r="M14308" i="6"/>
  <c r="M14305" i="6"/>
  <c r="M14302" i="6"/>
  <c r="M14301" i="6"/>
  <c r="M14300" i="6"/>
  <c r="M14299" i="6"/>
  <c r="M14297" i="6"/>
  <c r="M14293" i="6"/>
  <c r="M14285" i="6"/>
  <c r="M14282" i="6"/>
  <c r="M14279" i="6"/>
  <c r="M14278" i="6"/>
  <c r="M14277" i="6"/>
  <c r="M14272" i="6"/>
  <c r="M14271" i="6"/>
  <c r="M14270" i="6"/>
  <c r="M14266" i="6"/>
  <c r="M14257" i="6"/>
  <c r="M14256" i="6"/>
  <c r="M14255" i="6"/>
  <c r="M14254" i="6"/>
  <c r="M14253" i="6"/>
  <c r="M14252" i="6"/>
  <c r="M14251" i="6"/>
  <c r="M14247" i="6"/>
  <c r="M14245" i="6"/>
  <c r="M14240" i="6"/>
  <c r="M14238" i="6"/>
  <c r="M14236" i="6"/>
  <c r="M14233" i="6"/>
  <c r="M14231" i="6"/>
  <c r="M14229" i="6"/>
  <c r="M14224" i="6"/>
  <c r="M14223" i="6"/>
  <c r="M14222" i="6"/>
  <c r="M14221" i="6"/>
  <c r="M14220" i="6"/>
  <c r="M14218" i="6"/>
  <c r="M14217" i="6"/>
  <c r="M14215" i="6"/>
  <c r="M14212" i="6"/>
  <c r="M14201" i="6"/>
  <c r="M14196" i="6"/>
  <c r="M14195" i="6"/>
  <c r="M14193" i="6"/>
  <c r="M14192" i="6"/>
  <c r="M14188" i="6"/>
  <c r="M14185" i="6"/>
  <c r="M14183" i="6"/>
  <c r="M14178" i="6"/>
  <c r="M14172" i="6"/>
  <c r="M14168" i="6"/>
  <c r="M14167" i="6"/>
  <c r="M14166" i="6"/>
  <c r="M14164" i="6"/>
  <c r="M14162" i="6"/>
  <c r="M14161" i="6"/>
  <c r="M14159" i="6"/>
  <c r="M14155" i="6"/>
  <c r="M14153" i="6"/>
  <c r="M14151" i="6"/>
  <c r="M14150" i="6"/>
  <c r="M14148" i="6"/>
  <c r="M14146" i="6"/>
  <c r="M14143" i="6"/>
  <c r="M14141" i="6"/>
  <c r="M14139" i="6"/>
  <c r="M14138" i="6"/>
  <c r="M14130" i="6"/>
  <c r="M14129" i="6"/>
  <c r="M14125" i="6"/>
  <c r="M14122" i="6"/>
  <c r="M14121" i="6"/>
  <c r="M14117" i="6"/>
  <c r="M14114" i="6"/>
  <c r="M14113" i="6"/>
  <c r="M14111" i="6"/>
  <c r="M14106" i="6"/>
  <c r="M14105" i="6"/>
  <c r="M14103" i="6"/>
  <c r="M14102" i="6"/>
  <c r="M14101" i="6"/>
  <c r="M14096" i="6"/>
  <c r="M14095" i="6"/>
  <c r="M14090" i="6"/>
  <c r="M14081" i="6"/>
  <c r="M14080" i="6"/>
  <c r="M14079" i="6"/>
  <c r="M14078" i="6"/>
  <c r="M14076" i="6"/>
  <c r="M14075" i="6"/>
  <c r="M14074" i="6"/>
  <c r="M14073" i="6"/>
  <c r="M14072" i="6"/>
  <c r="M14070" i="6"/>
  <c r="M14069" i="6"/>
  <c r="M14067" i="6"/>
  <c r="M14066" i="6"/>
  <c r="M14063" i="6"/>
  <c r="M14061" i="6"/>
  <c r="M14056" i="6"/>
  <c r="M14055" i="6"/>
  <c r="M14054" i="6"/>
  <c r="M14053" i="6"/>
  <c r="M14051" i="6"/>
  <c r="M14050" i="6"/>
  <c r="M14049" i="6"/>
  <c r="M14048" i="6"/>
  <c r="M14047" i="6"/>
  <c r="M14043" i="6"/>
  <c r="M14038" i="6"/>
  <c r="M14036" i="6"/>
  <c r="M14034" i="6"/>
  <c r="M14033" i="6"/>
  <c r="M14030" i="6"/>
  <c r="M14029" i="6"/>
  <c r="M14028" i="6"/>
  <c r="M14026" i="6"/>
  <c r="M14024" i="6"/>
  <c r="M14021" i="6"/>
  <c r="M14020" i="6"/>
  <c r="M14017" i="6"/>
  <c r="M14008" i="6"/>
  <c r="M14005" i="6"/>
  <c r="M14003" i="6"/>
  <c r="M14001" i="6"/>
  <c r="M13992" i="6"/>
  <c r="M13989" i="6"/>
  <c r="M13987" i="6"/>
  <c r="M13986" i="6"/>
  <c r="M13985" i="6"/>
  <c r="M13983" i="6"/>
  <c r="M13981" i="6"/>
  <c r="M13980" i="6"/>
  <c r="M13975" i="6"/>
  <c r="M13970" i="6"/>
  <c r="M13965" i="6"/>
  <c r="M13964" i="6"/>
  <c r="M13959" i="6"/>
  <c r="M13958" i="6"/>
  <c r="M13955" i="6"/>
  <c r="M13952" i="6"/>
  <c r="M13951" i="6"/>
  <c r="M13944" i="6"/>
  <c r="M13942" i="6"/>
  <c r="M13941" i="6"/>
  <c r="M13940" i="6"/>
  <c r="M13938" i="6"/>
  <c r="M13937" i="6"/>
  <c r="M13935" i="6"/>
  <c r="M13933" i="6"/>
  <c r="M13928" i="6"/>
  <c r="M13927" i="6"/>
  <c r="M13926" i="6"/>
  <c r="M13923" i="6"/>
  <c r="M13918" i="6"/>
  <c r="M13917" i="6"/>
  <c r="M13914" i="6"/>
  <c r="M13909" i="6"/>
  <c r="M13903" i="6"/>
  <c r="M13902" i="6"/>
  <c r="M13897" i="6"/>
  <c r="M13895" i="6"/>
  <c r="M13894" i="6"/>
  <c r="M13893" i="6"/>
  <c r="M13892" i="6"/>
  <c r="M13891" i="6"/>
  <c r="M13889" i="6"/>
  <c r="M13888" i="6"/>
  <c r="M13876" i="6"/>
  <c r="M13875" i="6"/>
  <c r="M13872" i="6"/>
  <c r="M13871" i="6"/>
  <c r="M13870" i="6"/>
  <c r="M13869" i="6"/>
  <c r="M13867" i="6"/>
  <c r="M13866" i="6"/>
  <c r="M13865" i="6"/>
  <c r="M13862" i="6"/>
  <c r="M13859" i="6"/>
  <c r="M13858" i="6"/>
  <c r="M13856" i="6"/>
  <c r="M13855" i="6"/>
  <c r="M13850" i="6"/>
  <c r="M13848" i="6"/>
  <c r="M13844" i="6"/>
  <c r="M13841" i="6"/>
  <c r="M13840" i="6"/>
  <c r="M13838" i="6"/>
  <c r="M13837" i="6"/>
  <c r="M13830" i="6"/>
  <c r="M13829" i="6"/>
  <c r="M13827" i="6"/>
  <c r="M13824" i="6"/>
  <c r="M13822" i="6"/>
  <c r="M13818" i="6"/>
  <c r="M13816" i="6"/>
  <c r="M13815" i="6"/>
  <c r="M13813" i="6"/>
  <c r="M13812" i="6"/>
  <c r="M13811" i="6"/>
  <c r="M13810" i="6"/>
  <c r="M13809" i="6"/>
  <c r="M13808" i="6"/>
  <c r="M13804" i="6"/>
  <c r="M13803" i="6"/>
  <c r="M13802" i="6"/>
  <c r="M13801" i="6"/>
  <c r="M13799" i="6"/>
  <c r="M13798" i="6"/>
  <c r="M13795" i="6"/>
  <c r="M13794" i="6"/>
  <c r="M13792" i="6"/>
  <c r="M13787" i="6"/>
  <c r="M13786" i="6"/>
  <c r="M13785" i="6"/>
  <c r="M13784" i="6"/>
  <c r="M13783" i="6"/>
  <c r="M13779" i="6"/>
  <c r="M13778" i="6"/>
  <c r="M13777" i="6"/>
  <c r="M13775" i="6"/>
  <c r="M13774" i="6"/>
  <c r="M13772" i="6"/>
  <c r="M13768" i="6"/>
  <c r="M13766" i="6"/>
  <c r="M13765" i="6"/>
  <c r="M13762" i="6"/>
  <c r="M13761" i="6"/>
  <c r="M13759" i="6"/>
  <c r="M13757" i="6"/>
  <c r="M13756" i="6"/>
  <c r="M13754" i="6"/>
  <c r="M13750" i="6"/>
  <c r="M13748" i="6"/>
  <c r="M13745" i="6"/>
  <c r="M13744" i="6"/>
  <c r="M13726" i="6"/>
  <c r="M13725" i="6"/>
  <c r="M13723" i="6"/>
  <c r="M13721" i="6"/>
  <c r="M13715" i="6"/>
  <c r="M13712" i="6"/>
  <c r="M13711" i="6"/>
  <c r="M13708" i="6"/>
  <c r="M13707" i="6"/>
  <c r="M13704" i="6"/>
  <c r="M13702" i="6"/>
  <c r="M13700" i="6"/>
  <c r="M13699" i="6"/>
  <c r="M13696" i="6"/>
  <c r="M13690" i="6"/>
  <c r="M13689" i="6"/>
  <c r="M13688" i="6"/>
  <c r="M13685" i="6"/>
  <c r="M13684" i="6"/>
  <c r="M13682" i="6"/>
  <c r="M13681" i="6"/>
  <c r="M13680" i="6"/>
  <c r="M13676" i="6"/>
  <c r="M13675" i="6"/>
  <c r="M13674" i="6"/>
  <c r="M13673" i="6"/>
  <c r="M13671" i="6"/>
  <c r="M13670" i="6"/>
  <c r="M13668" i="6"/>
  <c r="M13666" i="6"/>
  <c r="M13662" i="6"/>
  <c r="M13660" i="6"/>
  <c r="M13657" i="6"/>
  <c r="M13656" i="6"/>
  <c r="M13655" i="6"/>
  <c r="M13654" i="6"/>
  <c r="M13653" i="6"/>
  <c r="M13651" i="6"/>
  <c r="M13650" i="6"/>
  <c r="M13649" i="6"/>
  <c r="M13648" i="6"/>
  <c r="M13647" i="6"/>
  <c r="M13646" i="6"/>
  <c r="M13642" i="6"/>
  <c r="M13641" i="6"/>
  <c r="M13638" i="6"/>
  <c r="M13625" i="6"/>
  <c r="M13622" i="6"/>
  <c r="M13621" i="6"/>
  <c r="M13614" i="6"/>
  <c r="M13613" i="6"/>
  <c r="M13612" i="6"/>
  <c r="M13611" i="6"/>
  <c r="M13610" i="6"/>
  <c r="M13606" i="6"/>
  <c r="M13604" i="6"/>
  <c r="M13603" i="6"/>
  <c r="M13602" i="6"/>
  <c r="M13600" i="6"/>
  <c r="M13599" i="6"/>
  <c r="M13598" i="6"/>
  <c r="M13593" i="6"/>
  <c r="M13592" i="6"/>
  <c r="M13586" i="6"/>
  <c r="M13584" i="6"/>
  <c r="M13583" i="6"/>
  <c r="M13582" i="6"/>
  <c r="M13577" i="6"/>
  <c r="M13575" i="6"/>
  <c r="M13574" i="6"/>
  <c r="M13572" i="6"/>
  <c r="M13568" i="6"/>
  <c r="M13562" i="6"/>
  <c r="M13558" i="6"/>
  <c r="M13557" i="6"/>
  <c r="M13556" i="6"/>
  <c r="M13555" i="6"/>
  <c r="M13554" i="6"/>
  <c r="M13552" i="6"/>
  <c r="M13549" i="6"/>
  <c r="M13545" i="6"/>
  <c r="M13542" i="6"/>
  <c r="M13540" i="6"/>
  <c r="M13535" i="6"/>
  <c r="M13534" i="6"/>
  <c r="M13532" i="6"/>
  <c r="M13530" i="6"/>
  <c r="M13527" i="6"/>
  <c r="M13524" i="6"/>
  <c r="M13522" i="6"/>
  <c r="M13520" i="6"/>
  <c r="M13518" i="6"/>
  <c r="M13517" i="6"/>
  <c r="M13514" i="6"/>
  <c r="M13512" i="6"/>
  <c r="M13511" i="6"/>
  <c r="M13510" i="6"/>
  <c r="M13506" i="6"/>
  <c r="M13505" i="6"/>
  <c r="M13502" i="6"/>
  <c r="M13501" i="6"/>
  <c r="M13500" i="6"/>
  <c r="M13498" i="6"/>
  <c r="M13497" i="6"/>
  <c r="M13495" i="6"/>
  <c r="M13494" i="6"/>
  <c r="M13493" i="6"/>
  <c r="M13490" i="6"/>
  <c r="M13489" i="6"/>
  <c r="M13485" i="6"/>
  <c r="M13484" i="6"/>
  <c r="M13482" i="6"/>
  <c r="M13481" i="6"/>
  <c r="M13479" i="6"/>
  <c r="M13477" i="6"/>
  <c r="M13474" i="6"/>
  <c r="M13473" i="6"/>
  <c r="M13471" i="6"/>
  <c r="M13470" i="6"/>
  <c r="M13468" i="6"/>
  <c r="M13466" i="6"/>
  <c r="M13465" i="6"/>
  <c r="M13462" i="6"/>
  <c r="M13460" i="6"/>
  <c r="M13458" i="6"/>
  <c r="M13456" i="6"/>
  <c r="M13454" i="6"/>
  <c r="M13452" i="6"/>
  <c r="M13448" i="6"/>
  <c r="M13445" i="6"/>
  <c r="M13440" i="6"/>
  <c r="M13436" i="6"/>
  <c r="M13435" i="6"/>
  <c r="M13434" i="6"/>
  <c r="M13429" i="6"/>
  <c r="M13428" i="6"/>
  <c r="M13427" i="6"/>
  <c r="M13426" i="6"/>
  <c r="M13425" i="6"/>
  <c r="M13424" i="6"/>
  <c r="M13422" i="6"/>
  <c r="M13420" i="6"/>
  <c r="M13419" i="6"/>
  <c r="M13410" i="6"/>
  <c r="M13407" i="6"/>
  <c r="M13403" i="6"/>
  <c r="M13399" i="6"/>
  <c r="M13395" i="6"/>
  <c r="M13394" i="6"/>
  <c r="M13393" i="6"/>
  <c r="M13392" i="6"/>
  <c r="M13391" i="6"/>
  <c r="M13390" i="6"/>
  <c r="M13389" i="6"/>
  <c r="M13388" i="6"/>
  <c r="M13387" i="6"/>
  <c r="M13386" i="6"/>
  <c r="M13383" i="6"/>
  <c r="M13382" i="6"/>
  <c r="M13374" i="6"/>
  <c r="M13373" i="6"/>
  <c r="M13372" i="6"/>
  <c r="M13371" i="6"/>
  <c r="M13370" i="6"/>
  <c r="M13365" i="6"/>
  <c r="M13361" i="6"/>
  <c r="M13354" i="6"/>
  <c r="M13351" i="6"/>
  <c r="M13350" i="6"/>
  <c r="M13349" i="6"/>
  <c r="M13347" i="6"/>
  <c r="M13344" i="6"/>
  <c r="M13341" i="6"/>
  <c r="M13339" i="6"/>
  <c r="M13338" i="6"/>
  <c r="M13334" i="6"/>
  <c r="M13332" i="6"/>
  <c r="M13330" i="6"/>
  <c r="M13329" i="6"/>
  <c r="M13325" i="6"/>
  <c r="M13323" i="6"/>
  <c r="M13322" i="6"/>
  <c r="M13320" i="6"/>
  <c r="M13317" i="6"/>
  <c r="M13314" i="6"/>
  <c r="M13313" i="6"/>
  <c r="M13312" i="6"/>
  <c r="M13309" i="6"/>
  <c r="M13306" i="6"/>
  <c r="M13303" i="6"/>
  <c r="M13300" i="6"/>
  <c r="M13297" i="6"/>
  <c r="M13295" i="6"/>
  <c r="M13294" i="6"/>
  <c r="M13289" i="6"/>
  <c r="M13280" i="6"/>
  <c r="M13279" i="6"/>
  <c r="M13278" i="6"/>
  <c r="M13277" i="6"/>
  <c r="M13275" i="6"/>
  <c r="M13272" i="6"/>
  <c r="M13270" i="6"/>
  <c r="M13267" i="6"/>
  <c r="M13265" i="6"/>
  <c r="M13263" i="6"/>
  <c r="M13262" i="6"/>
  <c r="M13259" i="6"/>
  <c r="M13255" i="6"/>
  <c r="M13252" i="6"/>
  <c r="M13246" i="6"/>
  <c r="M13243" i="6"/>
  <c r="M13242" i="6"/>
  <c r="M13235" i="6"/>
  <c r="M13232" i="6"/>
  <c r="M13231" i="6"/>
  <c r="M13230" i="6"/>
  <c r="M13229" i="6"/>
  <c r="M13228" i="6"/>
  <c r="M13226" i="6"/>
  <c r="M13224" i="6"/>
  <c r="M13218" i="6"/>
  <c r="M13215" i="6"/>
  <c r="M13214" i="6"/>
  <c r="M13211" i="6"/>
  <c r="M13210" i="6"/>
  <c r="M13208" i="6"/>
  <c r="M13204" i="6"/>
  <c r="M13203" i="6"/>
  <c r="M13196" i="6"/>
  <c r="M13194" i="6"/>
  <c r="M13191" i="6"/>
  <c r="M13189" i="6"/>
  <c r="M13185" i="6"/>
  <c r="M13181" i="6"/>
  <c r="M13179" i="6"/>
  <c r="M13178" i="6"/>
  <c r="M13173" i="6"/>
  <c r="M13171" i="6"/>
  <c r="M13169" i="6"/>
  <c r="M13162" i="6"/>
  <c r="M13155" i="6"/>
  <c r="M13154" i="6"/>
  <c r="M13147" i="6"/>
  <c r="M13145" i="6"/>
  <c r="M13144" i="6"/>
  <c r="M13141" i="6"/>
  <c r="M13139" i="6"/>
  <c r="M13138" i="6"/>
  <c r="M13137" i="6"/>
  <c r="M13135" i="6"/>
  <c r="M13133" i="6"/>
  <c r="M13129" i="6"/>
  <c r="M13122" i="6"/>
  <c r="M13121" i="6"/>
  <c r="M13118" i="6"/>
  <c r="M13117" i="6"/>
  <c r="M13114" i="6"/>
  <c r="M13105" i="6"/>
  <c r="M13096" i="6"/>
  <c r="M13095" i="6"/>
  <c r="M13094" i="6"/>
  <c r="M13093" i="6"/>
  <c r="M13092" i="6"/>
  <c r="M13091" i="6"/>
  <c r="M13090" i="6"/>
  <c r="M13088" i="6"/>
  <c r="M13087" i="6"/>
  <c r="M13086" i="6"/>
  <c r="M13085" i="6"/>
  <c r="M13083" i="6"/>
  <c r="M13082" i="6"/>
  <c r="M13081" i="6"/>
  <c r="M13080" i="6"/>
  <c r="M13079" i="6"/>
  <c r="M13077" i="6"/>
  <c r="M13075" i="6"/>
  <c r="M13074" i="6"/>
  <c r="M13071" i="6"/>
  <c r="M13067" i="6"/>
  <c r="M13064" i="6"/>
  <c r="M13063" i="6"/>
  <c r="M13052" i="6"/>
  <c r="M13045" i="6"/>
  <c r="M13038" i="6"/>
  <c r="M13037" i="6"/>
  <c r="M13036" i="6"/>
  <c r="M13035" i="6"/>
  <c r="M13034" i="6"/>
  <c r="M13032" i="6"/>
  <c r="M13031" i="6"/>
  <c r="M13019" i="6"/>
  <c r="M13014" i="6"/>
  <c r="M13011" i="6"/>
  <c r="M13006" i="6"/>
  <c r="M13002" i="6"/>
  <c r="M12998" i="6"/>
  <c r="M12994" i="6"/>
  <c r="M12991" i="6"/>
  <c r="M12988" i="6"/>
  <c r="M12987" i="6"/>
  <c r="M12983" i="6"/>
  <c r="M12981" i="6"/>
  <c r="M12979" i="6"/>
  <c r="M12978" i="6"/>
  <c r="M12975" i="6"/>
  <c r="M12974" i="6"/>
  <c r="M12968" i="6"/>
  <c r="M12962" i="6"/>
  <c r="M12961" i="6"/>
  <c r="M12958" i="6"/>
  <c r="M12957" i="6"/>
  <c r="M12956" i="6"/>
  <c r="M12950" i="6"/>
  <c r="M12948" i="6"/>
  <c r="M12946" i="6"/>
  <c r="M12941" i="6"/>
  <c r="M12940" i="6"/>
  <c r="M12937" i="6"/>
  <c r="M12934" i="6"/>
  <c r="M12933" i="6"/>
  <c r="M12932" i="6"/>
  <c r="M12930" i="6"/>
  <c r="M12926" i="6"/>
  <c r="M12922" i="6"/>
  <c r="M12919" i="6"/>
  <c r="M12915" i="6"/>
  <c r="M12914" i="6"/>
  <c r="M12913" i="6"/>
  <c r="M12912" i="6"/>
  <c r="M12910" i="6"/>
  <c r="M12906" i="6"/>
  <c r="M12905" i="6"/>
  <c r="M12904" i="6"/>
  <c r="M12903" i="6"/>
  <c r="M12902" i="6"/>
  <c r="M12901" i="6"/>
  <c r="M12900" i="6"/>
  <c r="M12899" i="6"/>
  <c r="M12897" i="6"/>
  <c r="M12896" i="6"/>
  <c r="M12895" i="6"/>
  <c r="M12894" i="6"/>
  <c r="M12893" i="6"/>
  <c r="M12891" i="6"/>
  <c r="M12889" i="6"/>
  <c r="M12886" i="6"/>
  <c r="M12883" i="6"/>
  <c r="M12871" i="6"/>
  <c r="M12870" i="6"/>
  <c r="M12865" i="6"/>
  <c r="M12860" i="6"/>
  <c r="M12853" i="6"/>
  <c r="M12850" i="6"/>
  <c r="M12848" i="6"/>
  <c r="M12847" i="6"/>
  <c r="M12846" i="6"/>
  <c r="M12844" i="6"/>
  <c r="M12842" i="6"/>
  <c r="M12827" i="6"/>
  <c r="M12823" i="6"/>
  <c r="M12822" i="6"/>
  <c r="M12819" i="6"/>
  <c r="M12816" i="6"/>
  <c r="M12808" i="6"/>
  <c r="M12803" i="6"/>
  <c r="M12802" i="6"/>
  <c r="M12801" i="6"/>
  <c r="M12800" i="6"/>
  <c r="M12799" i="6"/>
  <c r="M12798" i="6"/>
  <c r="M12797" i="6"/>
  <c r="M12796" i="6"/>
  <c r="M12794" i="6"/>
  <c r="M12793" i="6"/>
  <c r="M12790" i="6"/>
  <c r="M12787" i="6"/>
  <c r="M12785" i="6"/>
  <c r="M12782" i="6"/>
  <c r="M12781" i="6"/>
  <c r="M12780" i="6"/>
  <c r="M12776" i="6"/>
  <c r="M12774" i="6"/>
  <c r="M12770" i="6"/>
  <c r="M12765" i="6"/>
  <c r="M12764" i="6"/>
  <c r="M12763" i="6"/>
  <c r="M12762" i="6"/>
  <c r="M12759" i="6"/>
  <c r="M12758" i="6"/>
  <c r="M12756" i="6"/>
  <c r="M12755" i="6"/>
  <c r="M12753" i="6"/>
  <c r="M12751" i="6"/>
  <c r="M12750" i="6"/>
  <c r="M12746" i="6"/>
  <c r="M12743" i="6"/>
  <c r="M12740" i="6"/>
  <c r="M12739" i="6"/>
  <c r="M12735" i="6"/>
  <c r="M12732" i="6"/>
  <c r="M12726" i="6"/>
  <c r="M12724" i="6"/>
  <c r="M12721" i="6"/>
  <c r="M12712" i="6"/>
  <c r="M12710" i="6"/>
  <c r="M12709" i="6"/>
  <c r="M12708" i="6"/>
  <c r="M12706" i="6"/>
  <c r="M12705" i="6"/>
  <c r="M12704" i="6"/>
  <c r="M12703" i="6"/>
  <c r="M12702" i="6"/>
  <c r="M12701" i="6"/>
  <c r="M12699" i="6"/>
  <c r="M12695" i="6"/>
  <c r="M12694" i="6"/>
  <c r="M12693" i="6"/>
  <c r="M12687" i="6"/>
  <c r="M12674" i="6"/>
  <c r="M12665" i="6"/>
  <c r="M12658" i="6"/>
  <c r="M12648" i="6"/>
  <c r="M12647" i="6"/>
  <c r="M12646" i="6"/>
  <c r="M12645" i="6"/>
  <c r="M12644" i="6"/>
  <c r="M12643" i="6"/>
  <c r="M12642" i="6"/>
  <c r="M12640" i="6"/>
  <c r="M12625" i="6"/>
  <c r="M12624" i="6"/>
  <c r="M12622" i="6"/>
  <c r="M12620" i="6"/>
  <c r="M12613" i="6"/>
  <c r="M12611" i="6"/>
  <c r="M12607" i="6"/>
  <c r="M12605" i="6"/>
  <c r="M12603" i="6"/>
  <c r="M12599" i="6"/>
  <c r="M12598" i="6"/>
  <c r="M12596" i="6"/>
  <c r="M12595" i="6"/>
  <c r="M12594" i="6"/>
  <c r="M12593" i="6"/>
  <c r="M12592" i="6"/>
  <c r="M12591" i="6"/>
  <c r="M12589" i="6"/>
  <c r="M12588" i="6"/>
  <c r="M12587" i="6"/>
  <c r="M12586" i="6"/>
  <c r="M12584" i="6"/>
  <c r="M12582" i="6"/>
  <c r="M12580" i="6"/>
  <c r="M12577" i="6"/>
  <c r="M12576" i="6"/>
  <c r="M12572" i="6"/>
  <c r="M12567" i="6"/>
  <c r="M12561" i="6"/>
  <c r="M12558" i="6"/>
  <c r="M12557" i="6"/>
  <c r="M12551" i="6"/>
  <c r="M12549" i="6"/>
  <c r="M12548" i="6"/>
  <c r="M12546" i="6"/>
  <c r="M12545" i="6"/>
  <c r="M12543" i="6"/>
  <c r="M12542" i="6"/>
  <c r="M12540" i="6"/>
  <c r="M12539" i="6"/>
  <c r="M12536" i="6"/>
  <c r="M12535" i="6"/>
  <c r="M12530" i="6"/>
  <c r="M12528" i="6"/>
  <c r="M12527" i="6"/>
  <c r="M12525" i="6"/>
  <c r="M12524" i="6"/>
  <c r="M12522" i="6"/>
  <c r="M12521" i="6"/>
  <c r="M12520" i="6"/>
  <c r="M12519" i="6"/>
  <c r="M12518" i="6"/>
  <c r="M12517" i="6"/>
  <c r="M12515" i="6"/>
  <c r="M12514" i="6"/>
  <c r="M12510" i="6"/>
  <c r="M12508" i="6"/>
  <c r="M12498" i="6"/>
  <c r="M12497" i="6"/>
  <c r="M12495" i="6"/>
  <c r="M12494" i="6"/>
  <c r="M12487" i="6"/>
  <c r="M12486" i="6"/>
  <c r="M12485" i="6"/>
  <c r="M12484" i="6"/>
  <c r="M12482" i="6"/>
  <c r="M12468" i="6"/>
  <c r="M12465" i="6"/>
  <c r="M12464" i="6"/>
  <c r="M12462" i="6"/>
  <c r="M12461" i="6"/>
  <c r="M12454" i="6"/>
  <c r="M12452" i="6"/>
  <c r="M12451" i="6"/>
  <c r="M12449" i="6"/>
  <c r="M12448" i="6"/>
  <c r="M12447" i="6"/>
  <c r="M12446" i="6"/>
  <c r="M12444" i="6"/>
  <c r="M12443" i="6"/>
  <c r="M12442" i="6"/>
  <c r="M12441" i="6"/>
  <c r="M12439" i="6"/>
  <c r="M12438" i="6"/>
  <c r="M12435" i="6"/>
  <c r="M12434" i="6"/>
  <c r="M12433" i="6"/>
  <c r="M12432" i="6"/>
  <c r="M12431" i="6"/>
  <c r="M12430" i="6"/>
  <c r="M12426" i="6"/>
  <c r="M12424" i="6"/>
  <c r="M12423" i="6"/>
  <c r="M12422" i="6"/>
  <c r="M12419" i="6"/>
  <c r="M12410" i="6"/>
  <c r="M12408" i="6"/>
  <c r="M12403" i="6"/>
  <c r="M12402" i="6"/>
  <c r="M12401" i="6"/>
  <c r="M12400" i="6"/>
  <c r="M12397" i="6"/>
  <c r="M12395" i="6"/>
  <c r="M12394" i="6"/>
  <c r="M12385" i="6"/>
  <c r="M12384" i="6"/>
  <c r="M12381" i="6"/>
  <c r="M12379" i="6"/>
  <c r="M12378" i="6"/>
  <c r="M12377" i="6"/>
  <c r="M12373" i="6"/>
  <c r="M12372" i="6"/>
  <c r="M12368" i="6"/>
  <c r="M12363" i="6"/>
  <c r="M12360" i="6"/>
  <c r="M12356" i="6"/>
  <c r="M12355" i="6"/>
  <c r="M12354" i="6"/>
  <c r="M12352" i="6"/>
  <c r="M12351" i="6"/>
  <c r="M12350" i="6"/>
  <c r="M12349" i="6"/>
  <c r="M12343" i="6"/>
  <c r="M12333" i="6"/>
  <c r="M12318" i="6"/>
  <c r="M12312" i="6"/>
  <c r="M12306" i="6"/>
  <c r="M12305" i="6"/>
  <c r="M12304" i="6"/>
  <c r="M12301" i="6"/>
  <c r="M12300" i="6"/>
  <c r="M12298" i="6"/>
  <c r="M12281" i="6"/>
  <c r="M12274" i="6"/>
  <c r="M12269" i="6"/>
  <c r="M12268" i="6"/>
  <c r="M12267" i="6"/>
  <c r="M12266" i="6"/>
  <c r="M12265" i="6"/>
  <c r="M12262" i="6"/>
  <c r="M12259" i="6"/>
  <c r="M12258" i="6"/>
  <c r="M12257" i="6"/>
  <c r="M12256" i="6"/>
  <c r="M12250" i="6"/>
  <c r="M12246" i="6"/>
  <c r="M12245" i="6"/>
  <c r="M12243" i="6"/>
  <c r="M12226" i="6"/>
  <c r="M12224" i="6"/>
  <c r="M12219" i="6"/>
  <c r="M12217" i="6"/>
  <c r="M12215" i="6"/>
  <c r="M12213" i="6"/>
  <c r="M12212" i="6"/>
  <c r="M12211" i="6"/>
  <c r="M12210" i="6"/>
  <c r="M12209" i="6"/>
  <c r="M12208" i="6"/>
  <c r="M12198" i="6"/>
  <c r="M12193" i="6"/>
  <c r="M12192" i="6"/>
  <c r="M12187" i="6"/>
  <c r="M12184" i="6"/>
  <c r="M12182" i="6"/>
  <c r="M12181" i="6"/>
  <c r="M12180" i="6"/>
  <c r="M12179" i="6"/>
  <c r="M12178" i="6"/>
  <c r="M12173" i="6"/>
  <c r="M12171" i="6"/>
  <c r="M12170" i="6"/>
  <c r="M12169" i="6"/>
  <c r="M12165" i="6"/>
  <c r="M12163" i="6"/>
  <c r="M12162" i="6"/>
  <c r="M12161" i="6"/>
  <c r="M12160" i="6"/>
  <c r="M12159" i="6"/>
  <c r="M12158" i="6"/>
  <c r="M12156" i="6"/>
  <c r="M12155" i="6"/>
  <c r="M12147" i="6"/>
  <c r="M12142" i="6"/>
  <c r="M12141" i="6"/>
  <c r="M12135" i="6"/>
  <c r="M12134" i="6"/>
  <c r="M12133" i="6"/>
  <c r="M12132" i="6"/>
  <c r="M12130" i="6"/>
  <c r="M12124" i="6"/>
  <c r="M12119" i="6"/>
  <c r="M12112" i="6"/>
  <c r="M12111" i="6"/>
  <c r="M12107" i="6"/>
  <c r="M12105" i="6"/>
  <c r="M12099" i="6"/>
  <c r="M12092" i="6"/>
  <c r="M12091" i="6"/>
  <c r="M12090" i="6"/>
  <c r="M12089" i="6"/>
  <c r="M12088" i="6"/>
  <c r="M12087" i="6"/>
  <c r="M12086" i="6"/>
  <c r="M12084" i="6"/>
  <c r="M12081" i="6"/>
  <c r="M12078" i="6"/>
  <c r="M12075" i="6"/>
  <c r="M12071" i="6"/>
  <c r="M12067" i="6"/>
  <c r="M12064" i="6"/>
  <c r="M12059" i="6"/>
  <c r="M12057" i="6"/>
  <c r="M12056" i="6"/>
  <c r="M12055" i="6"/>
  <c r="M12054" i="6"/>
  <c r="M12053" i="6"/>
  <c r="M12052" i="6"/>
  <c r="M12048" i="6"/>
  <c r="M12047" i="6"/>
  <c r="M12045" i="6"/>
  <c r="M12043" i="6"/>
  <c r="M12042" i="6"/>
  <c r="M12041" i="6"/>
  <c r="M12040" i="6"/>
  <c r="M12039" i="6"/>
  <c r="M12037" i="6"/>
  <c r="M12036" i="6"/>
  <c r="M12031" i="6"/>
  <c r="M12030" i="6"/>
  <c r="M12029" i="6"/>
  <c r="M12028" i="6"/>
  <c r="M12026" i="6"/>
  <c r="M12025" i="6"/>
  <c r="M12024" i="6"/>
  <c r="M12021" i="6"/>
  <c r="M12019" i="6"/>
  <c r="M12018" i="6"/>
  <c r="M12016" i="6"/>
  <c r="M12015" i="6"/>
  <c r="M12009" i="6"/>
  <c r="M12007" i="6"/>
  <c r="M12006" i="6"/>
  <c r="M12003" i="6"/>
  <c r="M11995" i="6"/>
  <c r="M11994" i="6"/>
  <c r="M11993" i="6"/>
  <c r="M11992" i="6"/>
  <c r="M11991" i="6"/>
  <c r="M11989" i="6"/>
  <c r="M11987" i="6"/>
  <c r="M11986" i="6"/>
  <c r="M11984" i="6"/>
  <c r="M11976" i="6"/>
  <c r="M11972" i="6"/>
  <c r="M11967" i="6"/>
  <c r="M11966" i="6"/>
  <c r="M11965" i="6"/>
  <c r="M11964" i="6"/>
  <c r="M11963" i="6"/>
  <c r="M11954" i="6"/>
  <c r="M11943" i="6"/>
  <c r="M11937" i="6"/>
  <c r="M11934" i="6"/>
  <c r="M11931" i="6"/>
  <c r="M11920" i="6"/>
  <c r="M11919" i="6"/>
  <c r="M11917" i="6"/>
  <c r="M11913" i="6"/>
  <c r="M11911" i="6"/>
  <c r="M11910" i="6"/>
  <c r="M11904" i="6"/>
  <c r="M11901" i="6"/>
  <c r="M11899" i="6"/>
  <c r="M11897" i="6"/>
  <c r="M11895" i="6"/>
  <c r="M11894" i="6"/>
  <c r="M11890" i="6"/>
  <c r="M11885" i="6"/>
  <c r="M11882" i="6"/>
  <c r="M11881" i="6"/>
  <c r="M11879" i="6"/>
  <c r="M11878" i="6"/>
  <c r="M11876" i="6"/>
  <c r="M11875" i="6"/>
  <c r="M11873" i="6"/>
  <c r="M11872" i="6"/>
  <c r="M11871" i="6"/>
  <c r="M11869" i="6"/>
  <c r="M11867" i="6"/>
  <c r="M11865" i="6"/>
  <c r="M11863" i="6"/>
  <c r="M11861" i="6"/>
  <c r="M11859" i="6"/>
  <c r="M11856" i="6"/>
  <c r="M11854" i="6"/>
  <c r="M11852" i="6"/>
  <c r="M11851" i="6"/>
  <c r="M11849" i="6"/>
  <c r="M11848" i="6"/>
  <c r="M11844" i="6"/>
  <c r="M11833" i="6"/>
  <c r="M11831" i="6"/>
  <c r="M11830" i="6"/>
  <c r="M11826" i="6"/>
  <c r="M11825" i="6"/>
  <c r="M11818" i="6"/>
  <c r="M11813" i="6"/>
  <c r="M11811" i="6"/>
  <c r="M11810" i="6"/>
  <c r="M11809" i="6"/>
  <c r="M11803" i="6"/>
  <c r="M11800" i="6"/>
  <c r="M11799" i="6"/>
  <c r="M11790" i="6"/>
  <c r="M11789" i="6"/>
  <c r="M11786" i="6"/>
  <c r="M11777" i="6"/>
  <c r="M11776" i="6"/>
  <c r="M11775" i="6"/>
  <c r="M11766" i="6"/>
  <c r="M11763" i="6"/>
  <c r="M11762" i="6"/>
  <c r="M11761" i="6"/>
  <c r="M11760" i="6"/>
  <c r="M11759" i="6"/>
  <c r="M11758" i="6"/>
  <c r="M11757" i="6"/>
  <c r="M11755" i="6"/>
  <c r="M11748" i="6"/>
  <c r="M11735" i="6"/>
  <c r="M11732" i="6"/>
  <c r="M11731" i="6"/>
  <c r="M11729" i="6"/>
  <c r="M11728" i="6"/>
  <c r="M11727" i="6"/>
  <c r="M11720" i="6"/>
  <c r="M11718" i="6"/>
  <c r="M11716" i="6"/>
  <c r="M11715" i="6"/>
  <c r="M11712" i="6"/>
  <c r="M11711" i="6"/>
  <c r="M11709" i="6"/>
  <c r="M11708" i="6"/>
  <c r="M11706" i="6"/>
  <c r="M11705" i="6"/>
  <c r="M11702" i="6"/>
  <c r="M11699" i="6"/>
  <c r="M11698" i="6"/>
  <c r="M11697" i="6"/>
  <c r="M11695" i="6"/>
  <c r="M11693" i="6"/>
  <c r="M11691" i="6"/>
  <c r="M11688" i="6"/>
  <c r="M11686" i="6"/>
  <c r="M11685" i="6"/>
  <c r="M11682" i="6"/>
  <c r="M11679" i="6"/>
  <c r="M11674" i="6"/>
  <c r="M11668" i="6"/>
  <c r="M11666" i="6"/>
  <c r="M11665" i="6"/>
  <c r="M11662" i="6"/>
  <c r="M11657" i="6"/>
  <c r="M11656" i="6"/>
  <c r="M11654" i="6"/>
  <c r="M11652" i="6"/>
  <c r="M11647" i="6"/>
  <c r="M11636" i="6"/>
  <c r="M11628" i="6"/>
  <c r="M11627" i="6"/>
  <c r="M11624" i="6"/>
  <c r="M11623" i="6"/>
  <c r="M11622" i="6"/>
  <c r="M11621" i="6"/>
  <c r="M11619" i="6"/>
  <c r="M11617" i="6"/>
  <c r="M11616" i="6"/>
  <c r="M11615" i="6"/>
  <c r="M11611" i="6"/>
  <c r="M11608" i="6"/>
  <c r="M11606" i="6"/>
  <c r="M11605" i="6"/>
  <c r="M11604" i="6"/>
  <c r="M11602" i="6"/>
  <c r="M11597" i="6"/>
  <c r="M11596" i="6"/>
  <c r="M11595" i="6"/>
  <c r="M11590" i="6"/>
  <c r="M11587" i="6"/>
  <c r="M11583" i="6"/>
  <c r="M11580" i="6"/>
  <c r="M11577" i="6"/>
  <c r="M11575" i="6"/>
  <c r="M11574" i="6"/>
  <c r="M11573" i="6"/>
  <c r="M11571" i="6"/>
  <c r="M11570" i="6"/>
  <c r="M11564" i="6"/>
  <c r="M11562" i="6"/>
  <c r="M11561" i="6"/>
  <c r="M11560" i="6"/>
  <c r="M11559" i="6"/>
  <c r="M11558" i="6"/>
  <c r="M11557" i="6"/>
  <c r="M11556" i="6"/>
  <c r="M11555" i="6"/>
  <c r="M11552" i="6"/>
  <c r="M11551" i="6"/>
  <c r="M11550" i="6"/>
  <c r="M11547" i="6"/>
  <c r="M11538" i="6"/>
  <c r="M11534" i="6"/>
  <c r="M11533" i="6"/>
  <c r="M11532" i="6"/>
  <c r="M11530" i="6"/>
  <c r="M11526" i="6"/>
  <c r="M11525" i="6"/>
  <c r="M11523" i="6"/>
  <c r="M11520" i="6"/>
  <c r="M11517" i="6"/>
  <c r="M11515" i="6"/>
  <c r="M11509" i="6"/>
  <c r="M11503" i="6"/>
  <c r="M11501" i="6"/>
  <c r="M11500" i="6"/>
  <c r="M11496" i="6"/>
  <c r="M11495" i="6"/>
  <c r="M11491" i="6"/>
  <c r="M11490" i="6"/>
  <c r="M11486" i="6"/>
  <c r="M11471" i="6"/>
  <c r="M11463" i="6"/>
  <c r="M11459" i="6"/>
  <c r="M11456" i="6"/>
  <c r="M11453" i="6"/>
  <c r="M11449" i="6"/>
  <c r="M11448" i="6"/>
  <c r="M11441" i="6"/>
  <c r="M11436" i="6"/>
  <c r="M11434" i="6"/>
  <c r="M11433" i="6"/>
  <c r="M11428" i="6"/>
  <c r="M11427" i="6"/>
  <c r="M11426" i="6"/>
  <c r="M11424" i="6"/>
  <c r="M11422" i="6"/>
  <c r="M11420" i="6"/>
  <c r="M11413" i="6"/>
  <c r="M11411" i="6"/>
  <c r="M11408" i="6"/>
  <c r="M11404" i="6"/>
  <c r="M11402" i="6"/>
  <c r="M11394" i="6"/>
  <c r="M11387" i="6"/>
  <c r="M11384" i="6"/>
  <c r="M11382" i="6"/>
  <c r="M11380" i="6"/>
  <c r="M11377" i="6"/>
  <c r="M11375" i="6"/>
  <c r="M11374" i="6"/>
  <c r="M11373" i="6"/>
  <c r="M11372" i="6"/>
  <c r="M11371" i="6"/>
  <c r="M11370" i="6"/>
  <c r="M11369" i="6"/>
  <c r="M11368" i="6"/>
  <c r="M11367" i="6"/>
  <c r="M11366" i="6"/>
  <c r="M11364" i="6"/>
  <c r="M11359" i="6"/>
  <c r="M11355" i="6"/>
  <c r="M11354" i="6"/>
  <c r="M11352" i="6"/>
  <c r="M11351" i="6"/>
  <c r="M11350" i="6"/>
  <c r="M11349" i="6"/>
  <c r="M11346" i="6"/>
  <c r="M11330" i="6"/>
  <c r="M11329" i="6"/>
  <c r="M11327" i="6"/>
  <c r="M11323" i="6"/>
  <c r="M11322" i="6"/>
  <c r="M11321" i="6"/>
  <c r="M11319" i="6"/>
  <c r="M11315" i="6"/>
  <c r="M11314" i="6"/>
  <c r="M11306" i="6"/>
  <c r="M11302" i="6"/>
  <c r="M11292" i="6"/>
  <c r="M11282" i="6"/>
  <c r="M11281" i="6"/>
  <c r="M11280" i="6"/>
  <c r="M11277" i="6"/>
  <c r="M11275" i="6"/>
  <c r="M11274" i="6"/>
  <c r="M11273" i="6"/>
  <c r="M11272" i="6"/>
  <c r="M11261" i="6"/>
  <c r="M11259" i="6"/>
  <c r="M11256" i="6"/>
  <c r="M11255" i="6"/>
  <c r="M11253" i="6"/>
  <c r="M11245" i="6"/>
  <c r="M11244" i="6"/>
  <c r="M11243" i="6"/>
  <c r="M11242" i="6"/>
  <c r="M11241" i="6"/>
  <c r="M11240" i="6"/>
  <c r="M11239" i="6"/>
  <c r="M11237" i="6"/>
  <c r="M11235" i="6"/>
  <c r="M11234" i="6"/>
  <c r="M11230" i="6"/>
  <c r="M11227" i="6"/>
  <c r="M11226" i="6"/>
  <c r="M11225" i="6"/>
  <c r="M11224" i="6"/>
  <c r="M11222" i="6"/>
  <c r="M11221" i="6"/>
  <c r="M11220" i="6"/>
  <c r="M11219" i="6"/>
  <c r="M11218" i="6"/>
  <c r="M11217" i="6"/>
  <c r="M11216" i="6"/>
  <c r="M11210" i="6"/>
  <c r="M11209" i="6"/>
  <c r="M11208" i="6"/>
  <c r="M11198" i="6"/>
  <c r="M11195" i="6"/>
  <c r="M11193" i="6"/>
  <c r="M11192" i="6"/>
  <c r="M11189" i="6"/>
  <c r="M11188" i="6"/>
  <c r="M11187" i="6"/>
  <c r="M11186" i="6"/>
  <c r="M11184" i="6"/>
  <c r="M11183" i="6"/>
  <c r="M11181" i="6"/>
  <c r="M11180" i="6"/>
  <c r="M11176" i="6"/>
  <c r="M11173" i="6"/>
  <c r="M11172" i="6"/>
  <c r="M11164" i="6"/>
  <c r="M11158" i="6"/>
  <c r="M11156" i="6"/>
  <c r="M11155" i="6"/>
  <c r="M11153" i="6"/>
  <c r="M11152" i="6"/>
  <c r="M11151" i="6"/>
  <c r="M11150" i="6"/>
  <c r="M11149" i="6"/>
  <c r="M11148" i="6"/>
  <c r="M11146" i="6"/>
  <c r="M11136" i="6"/>
  <c r="M11133" i="6"/>
  <c r="M11119" i="6"/>
  <c r="M11115" i="6"/>
  <c r="M11114" i="6"/>
  <c r="M11111" i="6"/>
  <c r="M11109" i="6"/>
  <c r="M11106" i="6"/>
  <c r="M11101" i="6"/>
  <c r="M11099" i="6"/>
  <c r="M11091" i="6"/>
  <c r="M11087" i="6"/>
  <c r="M11084" i="6"/>
  <c r="M11082" i="6"/>
  <c r="M11081" i="6"/>
  <c r="M11080" i="6"/>
  <c r="M11079" i="6"/>
  <c r="M11078" i="6"/>
  <c r="M11077" i="6"/>
  <c r="M11069" i="6"/>
  <c r="M11068" i="6"/>
  <c r="M11066" i="6"/>
  <c r="M11065" i="6"/>
  <c r="M11064" i="6"/>
  <c r="M11063" i="6"/>
  <c r="M11062" i="6"/>
  <c r="M11054" i="6"/>
  <c r="M11052" i="6"/>
  <c r="M11050" i="6"/>
  <c r="M11040" i="6"/>
  <c r="M11038" i="6"/>
  <c r="M11037" i="6"/>
  <c r="M11036" i="6"/>
  <c r="M11034" i="6"/>
  <c r="M11033" i="6"/>
  <c r="M11031" i="6"/>
  <c r="M11029" i="6"/>
  <c r="M11020" i="6"/>
  <c r="M11018" i="6"/>
  <c r="M11015" i="6"/>
  <c r="M11013" i="6"/>
  <c r="M11012" i="6"/>
  <c r="M11011" i="6"/>
  <c r="M11009" i="6"/>
  <c r="M11008" i="6"/>
  <c r="M11007" i="6"/>
  <c r="M11006" i="6"/>
  <c r="M11003" i="6"/>
  <c r="M11002" i="6"/>
  <c r="M10999" i="6"/>
  <c r="M10997" i="6"/>
  <c r="M10993" i="6"/>
  <c r="M10992" i="6"/>
  <c r="M10988" i="6"/>
  <c r="M10984" i="6"/>
  <c r="M10983" i="6"/>
  <c r="M10977" i="6"/>
  <c r="M10976" i="6"/>
  <c r="M10974" i="6"/>
  <c r="M10973" i="6"/>
  <c r="M10972" i="6"/>
  <c r="M10941" i="6"/>
  <c r="M10940" i="6"/>
  <c r="M10938" i="6"/>
  <c r="M10935" i="6"/>
  <c r="M10934" i="6"/>
  <c r="M10932" i="6"/>
  <c r="M10929" i="6"/>
  <c r="M10928" i="6"/>
  <c r="M10926" i="6"/>
  <c r="M10925" i="6"/>
  <c r="M10924" i="6"/>
  <c r="M10923" i="6"/>
  <c r="M10921" i="6"/>
  <c r="M10920" i="6"/>
  <c r="M10918" i="6"/>
  <c r="M10912" i="6"/>
  <c r="M10908" i="6"/>
  <c r="M10907" i="6"/>
  <c r="M10905" i="6"/>
  <c r="M10904" i="6"/>
  <c r="M10903" i="6"/>
  <c r="M10901" i="6"/>
  <c r="M10900" i="6"/>
  <c r="M10892" i="6"/>
  <c r="M10883" i="6"/>
  <c r="M10880" i="6"/>
  <c r="M10876" i="6"/>
  <c r="M10870" i="6"/>
  <c r="M10868" i="6"/>
  <c r="M10866" i="6"/>
  <c r="M10861" i="6"/>
  <c r="M10859" i="6"/>
  <c r="M10857" i="6"/>
  <c r="M10853" i="6"/>
  <c r="M10849" i="6"/>
  <c r="M10838" i="6"/>
  <c r="M10829" i="6"/>
  <c r="M10825" i="6"/>
  <c r="M10824" i="6"/>
  <c r="M10821" i="6"/>
  <c r="M10820" i="6"/>
  <c r="M10818" i="6"/>
  <c r="M10817" i="6"/>
  <c r="M10815" i="6"/>
  <c r="M10813" i="6"/>
  <c r="M10812" i="6"/>
  <c r="M10810" i="6"/>
  <c r="M10807" i="6"/>
  <c r="M10799" i="6"/>
  <c r="M10798" i="6"/>
  <c r="M10796" i="6"/>
  <c r="M10795" i="6"/>
  <c r="M10793" i="6"/>
  <c r="M10790" i="6"/>
  <c r="M10789" i="6"/>
  <c r="M10788" i="6"/>
  <c r="M10787" i="6"/>
  <c r="M10785" i="6"/>
  <c r="M10781" i="6"/>
  <c r="M10773" i="6"/>
  <c r="M10770" i="6"/>
  <c r="M10754" i="6"/>
  <c r="M10747" i="6"/>
  <c r="M10746" i="6"/>
  <c r="M10744" i="6"/>
  <c r="M10742" i="6"/>
  <c r="M10738" i="6"/>
  <c r="M10734" i="6"/>
  <c r="M10733" i="6"/>
  <c r="M10732" i="6"/>
  <c r="M10728" i="6"/>
  <c r="M10724" i="6"/>
  <c r="M10722" i="6"/>
  <c r="M10721" i="6"/>
  <c r="M10720" i="6"/>
  <c r="M10718" i="6"/>
  <c r="M10715" i="6"/>
  <c r="M10703" i="6"/>
  <c r="M10701" i="6"/>
  <c r="M10700" i="6"/>
  <c r="M10698" i="6"/>
  <c r="M10694" i="6"/>
  <c r="M10677" i="6"/>
  <c r="M10676" i="6"/>
  <c r="M10675" i="6"/>
  <c r="M10673" i="6"/>
  <c r="M10671" i="6"/>
  <c r="M10664" i="6"/>
  <c r="M10659" i="6"/>
  <c r="M10653" i="6"/>
  <c r="M10652" i="6"/>
  <c r="M10650" i="6"/>
  <c r="M10649" i="6"/>
  <c r="M10648" i="6"/>
  <c r="M10646" i="6"/>
  <c r="M10644" i="6"/>
  <c r="M10641" i="6"/>
  <c r="M10639" i="6"/>
  <c r="M10635" i="6"/>
  <c r="M10634" i="6"/>
  <c r="M10633" i="6"/>
  <c r="M10629" i="6"/>
  <c r="M10623" i="6"/>
  <c r="M10622" i="6"/>
  <c r="M10619" i="6"/>
  <c r="M10617" i="6"/>
  <c r="M10615" i="6"/>
  <c r="M10594" i="6"/>
  <c r="M10593" i="6"/>
  <c r="M10592" i="6"/>
  <c r="M10591" i="6"/>
  <c r="M10587" i="6"/>
  <c r="M10584" i="6"/>
  <c r="M10583" i="6"/>
  <c r="M10582" i="6"/>
  <c r="M10574" i="6"/>
  <c r="M10570" i="6"/>
  <c r="M10569" i="6"/>
  <c r="M10568" i="6"/>
  <c r="M10567" i="6"/>
  <c r="M10564" i="6"/>
  <c r="M10563" i="6"/>
  <c r="M10559" i="6"/>
  <c r="M10549" i="6"/>
  <c r="M10547" i="6"/>
  <c r="M10541" i="6"/>
  <c r="M10539" i="6"/>
  <c r="M10535" i="6"/>
  <c r="M10533" i="6"/>
  <c r="M10531" i="6"/>
  <c r="M10517" i="6"/>
  <c r="M10515" i="6"/>
  <c r="M10513" i="6"/>
  <c r="M10510" i="6"/>
  <c r="M10508" i="6"/>
  <c r="M10506" i="6"/>
  <c r="M10504" i="6"/>
  <c r="M10501" i="6"/>
  <c r="M10494" i="6"/>
  <c r="M10491" i="6"/>
  <c r="M10485" i="6"/>
  <c r="M10484" i="6"/>
  <c r="M10481" i="6"/>
  <c r="M10474" i="6"/>
  <c r="M10470" i="6"/>
  <c r="M10451" i="6"/>
  <c r="M10449" i="6"/>
  <c r="M10447" i="6"/>
  <c r="M10442" i="6"/>
  <c r="M10441" i="6"/>
  <c r="M10440" i="6"/>
  <c r="M10439" i="6"/>
  <c r="M10438" i="6"/>
  <c r="M10437" i="6"/>
  <c r="M10434" i="6"/>
  <c r="M10433" i="6"/>
  <c r="M10427" i="6"/>
  <c r="M10424" i="6"/>
  <c r="M10422" i="6"/>
  <c r="M10420" i="6"/>
  <c r="M10417" i="6"/>
  <c r="M10411" i="6"/>
  <c r="M10398" i="6"/>
  <c r="M10383" i="6"/>
  <c r="M10379" i="6"/>
  <c r="M10376" i="6"/>
  <c r="M10374" i="6"/>
  <c r="M10370" i="6"/>
  <c r="M10367" i="6"/>
  <c r="M10354" i="6"/>
  <c r="M10353" i="6"/>
  <c r="M10352" i="6"/>
  <c r="M10347" i="6"/>
  <c r="M10344" i="6"/>
  <c r="M10336" i="6"/>
  <c r="M10335" i="6"/>
  <c r="M10334" i="6"/>
  <c r="M10318" i="6"/>
  <c r="M10317" i="6"/>
  <c r="M10313" i="6"/>
  <c r="M10302" i="6"/>
  <c r="M10299" i="6"/>
  <c r="M10296" i="6"/>
  <c r="M10291" i="6"/>
  <c r="M10285" i="6"/>
  <c r="M10279" i="6"/>
  <c r="M10278" i="6"/>
  <c r="M10272" i="6"/>
  <c r="M10264" i="6"/>
  <c r="M10260" i="6"/>
  <c r="M10257" i="6"/>
  <c r="M10255" i="6"/>
  <c r="M10254" i="6"/>
  <c r="M10250" i="6"/>
  <c r="M10249" i="6"/>
  <c r="M10241" i="6"/>
  <c r="M10234" i="6"/>
  <c r="M10231" i="6"/>
  <c r="M10226" i="6"/>
  <c r="M10225" i="6"/>
  <c r="M10213" i="6"/>
  <c r="M10211" i="6"/>
  <c r="M10209" i="6"/>
  <c r="M10207" i="6"/>
  <c r="M10198" i="6"/>
  <c r="M10197" i="6"/>
  <c r="M10180" i="6"/>
  <c r="M10174" i="6"/>
  <c r="M10172" i="6"/>
  <c r="M10165" i="6"/>
  <c r="M10161" i="6"/>
  <c r="M10159" i="6"/>
  <c r="M10158" i="6"/>
  <c r="M10153" i="6"/>
  <c r="M10151" i="6"/>
  <c r="M10149" i="6"/>
  <c r="M10145" i="6"/>
  <c r="M10138" i="6"/>
  <c r="M10125" i="6"/>
  <c r="M10124" i="6"/>
  <c r="M10122" i="6"/>
  <c r="M10108" i="6"/>
  <c r="M10097" i="6"/>
  <c r="M10085" i="6"/>
  <c r="M10070" i="6"/>
  <c r="M10063" i="6"/>
  <c r="M10054" i="6"/>
  <c r="M10043" i="6"/>
  <c r="M10034" i="6"/>
  <c r="M10018" i="6"/>
  <c r="M10013" i="6"/>
  <c r="M10009" i="6"/>
  <c r="M10008" i="6"/>
  <c r="M10007" i="6"/>
  <c r="M10006" i="6"/>
  <c r="M9990" i="6"/>
  <c r="M9986" i="6"/>
  <c r="M9985" i="6"/>
  <c r="M9984" i="6"/>
  <c r="M9980" i="6"/>
  <c r="M9976" i="6"/>
  <c r="M9974" i="6"/>
  <c r="M9973" i="6"/>
  <c r="M9966" i="6"/>
  <c r="M9964" i="6"/>
  <c r="M9961" i="6"/>
  <c r="M9956" i="6"/>
  <c r="M9954" i="6"/>
  <c r="M9949" i="6"/>
  <c r="M9943" i="6"/>
  <c r="M9936" i="6"/>
  <c r="M9935" i="6"/>
  <c r="M9927" i="6"/>
  <c r="M9919" i="6"/>
  <c r="M9916" i="6"/>
  <c r="M9914" i="6"/>
  <c r="M9913" i="6"/>
  <c r="M9909" i="6"/>
  <c r="M9893" i="6"/>
  <c r="M9880" i="6"/>
  <c r="M9877" i="6"/>
  <c r="M9873" i="6"/>
  <c r="M9871" i="6"/>
  <c r="M9864" i="6"/>
  <c r="M9862" i="6"/>
  <c r="M9861" i="6"/>
  <c r="M9855" i="6"/>
  <c r="M9854" i="6"/>
  <c r="M9850" i="6"/>
  <c r="M9849" i="6"/>
  <c r="M9848" i="6"/>
  <c r="M9844" i="6"/>
  <c r="M9841" i="6"/>
  <c r="M9838" i="6"/>
  <c r="M9837" i="6"/>
  <c r="M9836" i="6"/>
  <c r="M9834" i="6"/>
  <c r="M9832" i="6"/>
  <c r="M9809" i="6"/>
  <c r="M9807" i="6"/>
  <c r="M9805" i="6"/>
  <c r="M9801" i="6"/>
  <c r="M9790" i="6"/>
  <c r="M9789" i="6"/>
  <c r="M9786" i="6"/>
  <c r="M9784" i="6"/>
  <c r="M9783" i="6"/>
  <c r="M9782" i="6"/>
  <c r="M9780" i="6"/>
  <c r="M9779" i="6"/>
  <c r="M9773" i="6"/>
  <c r="M9765" i="6"/>
  <c r="M9764" i="6"/>
  <c r="M9761" i="6"/>
  <c r="M9760" i="6"/>
  <c r="M9750" i="6"/>
  <c r="M9747" i="6"/>
  <c r="M9739" i="6"/>
  <c r="M9737" i="6"/>
  <c r="M9736" i="6"/>
  <c r="M9726" i="6"/>
  <c r="M9723" i="6"/>
  <c r="M9718" i="6"/>
  <c r="M9712" i="6"/>
  <c r="M9710" i="6"/>
  <c r="M9707" i="6"/>
  <c r="M9705" i="6"/>
  <c r="M9702" i="6"/>
  <c r="M9696" i="6"/>
  <c r="M9691" i="6"/>
  <c r="M9686" i="6"/>
  <c r="M9679" i="6"/>
  <c r="M9678" i="6"/>
  <c r="M9673" i="6"/>
  <c r="M9668" i="6"/>
  <c r="M9667" i="6"/>
  <c r="M9666" i="6"/>
  <c r="M9664" i="6"/>
  <c r="M9660" i="6"/>
  <c r="M9654" i="6"/>
  <c r="M9645" i="6"/>
  <c r="M9641" i="6"/>
  <c r="M9637" i="6"/>
  <c r="M9634" i="6"/>
  <c r="M9628" i="6"/>
  <c r="M9625" i="6"/>
  <c r="M9601" i="6"/>
  <c r="M9591" i="6"/>
  <c r="M9586" i="6"/>
  <c r="M9584" i="6"/>
  <c r="M9574" i="6"/>
  <c r="M9573" i="6"/>
  <c r="M9571" i="6"/>
  <c r="M9566" i="6"/>
  <c r="M9562" i="6"/>
  <c r="M9561" i="6"/>
  <c r="M9559" i="6"/>
  <c r="M9556" i="6"/>
  <c r="M9553" i="6"/>
  <c r="M9549" i="6"/>
  <c r="M9546" i="6"/>
  <c r="M9541" i="6"/>
  <c r="M9535" i="6"/>
  <c r="M9532" i="6"/>
  <c r="M9531" i="6"/>
  <c r="M9530" i="6"/>
  <c r="M9527" i="6"/>
  <c r="M9526" i="6"/>
  <c r="M9525" i="6"/>
  <c r="M9524" i="6"/>
  <c r="M9523" i="6"/>
  <c r="M9521" i="6"/>
  <c r="M9520" i="6"/>
  <c r="M9519" i="6"/>
  <c r="M9518" i="6"/>
  <c r="M9502" i="6"/>
  <c r="M9501" i="6"/>
  <c r="M9499" i="6"/>
  <c r="M9498" i="6"/>
  <c r="M9496" i="6"/>
  <c r="M9495" i="6"/>
  <c r="M9493" i="6"/>
  <c r="M9492" i="6"/>
  <c r="M9491" i="6"/>
  <c r="M9490" i="6"/>
  <c r="M9486" i="6"/>
  <c r="M9485" i="6"/>
  <c r="M9480" i="6"/>
  <c r="M9479" i="6"/>
  <c r="M9478" i="6"/>
  <c r="M9474" i="6"/>
  <c r="M9471" i="6"/>
  <c r="M9470" i="6"/>
  <c r="M9467" i="6"/>
  <c r="M9465" i="6"/>
  <c r="M9452" i="6"/>
  <c r="M9447" i="6"/>
  <c r="M9435" i="6"/>
  <c r="M9433" i="6"/>
  <c r="M9412" i="6"/>
  <c r="M9410" i="6"/>
  <c r="M9401" i="6"/>
  <c r="M9398" i="6"/>
  <c r="M9394" i="6"/>
  <c r="M9385" i="6"/>
  <c r="M9380" i="6"/>
  <c r="M9378" i="6"/>
  <c r="M9376" i="6"/>
  <c r="M9373" i="6"/>
  <c r="M9372" i="6"/>
  <c r="M9371" i="6"/>
  <c r="M9370" i="6"/>
  <c r="M9366" i="6"/>
  <c r="M9364" i="6"/>
  <c r="M9363" i="6"/>
  <c r="M9358" i="6"/>
  <c r="M9355" i="6"/>
  <c r="M9348" i="6"/>
  <c r="M9344" i="6"/>
  <c r="M9343" i="6"/>
  <c r="M9337" i="6"/>
  <c r="M9336" i="6"/>
  <c r="M9335" i="6"/>
  <c r="M9334" i="6"/>
  <c r="M9333" i="6"/>
  <c r="M9332" i="6"/>
  <c r="M9331" i="6"/>
  <c r="M9330" i="6"/>
  <c r="M9323" i="6"/>
  <c r="M9316" i="6"/>
  <c r="M9315" i="6"/>
  <c r="M9305" i="6"/>
  <c r="M9302" i="6"/>
  <c r="M9301" i="6"/>
  <c r="M9298" i="6"/>
  <c r="M9293" i="6"/>
  <c r="M9292" i="6"/>
  <c r="M9287" i="6"/>
  <c r="M9273" i="6"/>
  <c r="M9268" i="6"/>
  <c r="M9267" i="6"/>
  <c r="M9265" i="6"/>
  <c r="M9250" i="6"/>
  <c r="M9245" i="6"/>
  <c r="M9242" i="6"/>
  <c r="M9241" i="6"/>
  <c r="M9239" i="6"/>
  <c r="M9238" i="6"/>
  <c r="M9237" i="6"/>
  <c r="M9229" i="6"/>
  <c r="M9224" i="6"/>
  <c r="M9222" i="6"/>
  <c r="M9220" i="6"/>
  <c r="M9218" i="6"/>
  <c r="M9213" i="6"/>
  <c r="M9205" i="6"/>
  <c r="M9202" i="6"/>
  <c r="M9196" i="6"/>
  <c r="M9194" i="6"/>
  <c r="M9191" i="6"/>
  <c r="M9190" i="6"/>
  <c r="M9183" i="6"/>
  <c r="M9182" i="6"/>
  <c r="M9167" i="6"/>
  <c r="M9166" i="6"/>
  <c r="M9165" i="6"/>
  <c r="M9164" i="6"/>
  <c r="M9163" i="6"/>
  <c r="M9161" i="6"/>
  <c r="M9159" i="6"/>
  <c r="M9158" i="6"/>
  <c r="M9155" i="6"/>
  <c r="M9149" i="6"/>
  <c r="M9148" i="6"/>
  <c r="M9145" i="6"/>
  <c r="M9130" i="6"/>
  <c r="M9126" i="6"/>
  <c r="M9109" i="6"/>
  <c r="M9093" i="6"/>
  <c r="M9087" i="6"/>
  <c r="M9085" i="6"/>
  <c r="M9083" i="6"/>
  <c r="M9080" i="6"/>
  <c r="M9065" i="6"/>
  <c r="M9062" i="6"/>
  <c r="M9061" i="6"/>
  <c r="M9050" i="6"/>
  <c r="M9049" i="6"/>
  <c r="M9045" i="6"/>
  <c r="M9037" i="6"/>
  <c r="M9035" i="6"/>
  <c r="M9034" i="6"/>
  <c r="M9028" i="6"/>
  <c r="M9026" i="6"/>
  <c r="M9018" i="6"/>
  <c r="M9014" i="6"/>
  <c r="M9011" i="6"/>
  <c r="M9009" i="6"/>
  <c r="M9008" i="6"/>
  <c r="M9005" i="6"/>
  <c r="M9001" i="6"/>
  <c r="M9000" i="6"/>
  <c r="M8995" i="6"/>
  <c r="M8983" i="6"/>
  <c r="M8974" i="6"/>
  <c r="M8969" i="6"/>
  <c r="M8963" i="6"/>
  <c r="M8961" i="6"/>
  <c r="M8952" i="6"/>
  <c r="M8950" i="6"/>
  <c r="M8940" i="6"/>
  <c r="M8903" i="6"/>
  <c r="M8899" i="6"/>
  <c r="M8894" i="6"/>
  <c r="M8889" i="6"/>
  <c r="M8887" i="6"/>
  <c r="M8886" i="6"/>
  <c r="M8885" i="6"/>
  <c r="M8877" i="6"/>
  <c r="M8875" i="6"/>
  <c r="M8869" i="6"/>
  <c r="M8867" i="6"/>
  <c r="M8864" i="6"/>
  <c r="M8859" i="6"/>
  <c r="M8856" i="6"/>
  <c r="M8855" i="6"/>
  <c r="M8851" i="6"/>
  <c r="M8848" i="6"/>
  <c r="M8846" i="6"/>
  <c r="M8845" i="6"/>
  <c r="M8844" i="6"/>
  <c r="M8841" i="6"/>
  <c r="M8840" i="6"/>
  <c r="M8838" i="6"/>
  <c r="M8835" i="6"/>
  <c r="M8833" i="6"/>
  <c r="M8832" i="6"/>
  <c r="M8827" i="6"/>
  <c r="M8823" i="6"/>
  <c r="M8809" i="6"/>
  <c r="M8808" i="6"/>
  <c r="M8807" i="6"/>
  <c r="M8793" i="6"/>
  <c r="M8791" i="6"/>
  <c r="M8781" i="6"/>
  <c r="M8780" i="6"/>
  <c r="M8763" i="6"/>
  <c r="M8761" i="6"/>
  <c r="M8756" i="6"/>
  <c r="M8752" i="6"/>
  <c r="M8750" i="6"/>
  <c r="M8742" i="6"/>
  <c r="M8738" i="6"/>
  <c r="M8710" i="6"/>
  <c r="M8709" i="6"/>
  <c r="M8705" i="6"/>
  <c r="M8703" i="6"/>
  <c r="M8698" i="6"/>
  <c r="M8697" i="6"/>
  <c r="M8696" i="6"/>
  <c r="M8695" i="6"/>
  <c r="M8694" i="6"/>
  <c r="M8693" i="6"/>
  <c r="M8692" i="6"/>
  <c r="M8691" i="6"/>
  <c r="M8690" i="6"/>
  <c r="M8688" i="6"/>
  <c r="M8684" i="6"/>
  <c r="M8683" i="6"/>
  <c r="M8682" i="6"/>
  <c r="M8679" i="6"/>
  <c r="M8676" i="6"/>
  <c r="M8669" i="6"/>
  <c r="M8667" i="6"/>
  <c r="M8664" i="6"/>
  <c r="M8659" i="6"/>
  <c r="M8653" i="6"/>
  <c r="M8645" i="6"/>
  <c r="M8643" i="6"/>
  <c r="M8638" i="6"/>
  <c r="M8624" i="6"/>
  <c r="M8619" i="6"/>
  <c r="M8611" i="6"/>
  <c r="M8604" i="6"/>
  <c r="M8600" i="6"/>
  <c r="M8585" i="6"/>
  <c r="M8583" i="6"/>
  <c r="M8577" i="6"/>
  <c r="M8573" i="6"/>
  <c r="M8572" i="6"/>
  <c r="M8567" i="6"/>
  <c r="M8563" i="6"/>
  <c r="M8552" i="6"/>
  <c r="M8550" i="6"/>
  <c r="M8549" i="6"/>
  <c r="M8545" i="6"/>
  <c r="M8541" i="6"/>
  <c r="M8540" i="6"/>
  <c r="M8536" i="6"/>
  <c r="M8517" i="6"/>
  <c r="M8515" i="6"/>
  <c r="M8514" i="6"/>
  <c r="M8511" i="6"/>
  <c r="M8510" i="6"/>
  <c r="M8509" i="6"/>
  <c r="M8508" i="6"/>
  <c r="M8499" i="6"/>
  <c r="M8493" i="6"/>
  <c r="M8483" i="6"/>
  <c r="M8482" i="6"/>
  <c r="M8470" i="6"/>
  <c r="M8433" i="6"/>
  <c r="M8421" i="6"/>
  <c r="M8420" i="6"/>
  <c r="M8395" i="6"/>
  <c r="M8377" i="6"/>
  <c r="M8373" i="6"/>
  <c r="M8364" i="6"/>
  <c r="M8363" i="6"/>
  <c r="M8362" i="6"/>
  <c r="M8361" i="6"/>
  <c r="M8360" i="6"/>
  <c r="M8359" i="6"/>
  <c r="M8358" i="6"/>
  <c r="M8354" i="6"/>
  <c r="M8353" i="6"/>
  <c r="M8352" i="6"/>
  <c r="M8351" i="6"/>
  <c r="M8350" i="6"/>
  <c r="M8349" i="6"/>
  <c r="M8344" i="6"/>
  <c r="M8329" i="6"/>
  <c r="M8323" i="6"/>
  <c r="M8321" i="6"/>
  <c r="M8319" i="6"/>
  <c r="M8287" i="6"/>
  <c r="M8286" i="6"/>
  <c r="M8281" i="6"/>
  <c r="M8277" i="6"/>
  <c r="M8271" i="6"/>
  <c r="M8268" i="6"/>
  <c r="M8267" i="6"/>
  <c r="M8264" i="6"/>
  <c r="M8248" i="6"/>
  <c r="M8241" i="6"/>
  <c r="M8239" i="6"/>
  <c r="M8238" i="6"/>
  <c r="M8234" i="6"/>
  <c r="M8226" i="6"/>
  <c r="M8222" i="6"/>
  <c r="M8221" i="6"/>
  <c r="M8214" i="6"/>
  <c r="M8211" i="6"/>
  <c r="M8210" i="6"/>
  <c r="M8207" i="6"/>
  <c r="M8205" i="6"/>
  <c r="M8196" i="6"/>
  <c r="M8193" i="6"/>
  <c r="M8192" i="6"/>
  <c r="M8190" i="6"/>
  <c r="M8189" i="6"/>
  <c r="M8188" i="6"/>
  <c r="M8186" i="6"/>
  <c r="M8185" i="6"/>
  <c r="M8184" i="6"/>
  <c r="M8178" i="6"/>
  <c r="M8177" i="6"/>
  <c r="M8175" i="6"/>
  <c r="M8172" i="6"/>
  <c r="M8170" i="6"/>
  <c r="M8163" i="6"/>
  <c r="M8162" i="6"/>
  <c r="M8160" i="6"/>
  <c r="M8142" i="6"/>
  <c r="M8139" i="6"/>
  <c r="M8130" i="6"/>
  <c r="M8128" i="6"/>
  <c r="M8125" i="6"/>
  <c r="M8114" i="6"/>
  <c r="M8101" i="6"/>
  <c r="M8100" i="6"/>
  <c r="M8098" i="6"/>
  <c r="M8086" i="6"/>
  <c r="M8085" i="6"/>
  <c r="M8084" i="6"/>
  <c r="M8082" i="6"/>
  <c r="M8081" i="6"/>
  <c r="M8080" i="6"/>
  <c r="M8079" i="6"/>
  <c r="M8076" i="6"/>
  <c r="M8069" i="6"/>
  <c r="M8068" i="6"/>
  <c r="M8066" i="6"/>
  <c r="M8063" i="6"/>
  <c r="M8061" i="6"/>
  <c r="M8057" i="6"/>
  <c r="M8048" i="6"/>
  <c r="M8037" i="6"/>
  <c r="M8036" i="6"/>
  <c r="M8035" i="6"/>
  <c r="M8030" i="6"/>
  <c r="M8022" i="6"/>
  <c r="M8019" i="6"/>
  <c r="M8013" i="6"/>
  <c r="M8011" i="6"/>
  <c r="M8010" i="6"/>
  <c r="M8009" i="6"/>
  <c r="M8008" i="6"/>
  <c r="M8007" i="6"/>
  <c r="M8004" i="6"/>
  <c r="M8003" i="6"/>
  <c r="M8002" i="6"/>
  <c r="M8001" i="6"/>
  <c r="M8000" i="6"/>
  <c r="M7992" i="6"/>
  <c r="M7985" i="6"/>
  <c r="M7984" i="6"/>
  <c r="M7983" i="6"/>
  <c r="M7981" i="6"/>
  <c r="M7979" i="6"/>
  <c r="M7976" i="6"/>
  <c r="M7973" i="6"/>
  <c r="M7969" i="6"/>
  <c r="M7948" i="6"/>
  <c r="M7947" i="6"/>
  <c r="M7941" i="6"/>
  <c r="M7923" i="6"/>
  <c r="M7915" i="6"/>
  <c r="M7911" i="6"/>
  <c r="M7910" i="6"/>
  <c r="M7906" i="6"/>
  <c r="M7905" i="6"/>
  <c r="M7902" i="6"/>
  <c r="M7900" i="6"/>
  <c r="M7899" i="6"/>
  <c r="M7891" i="6"/>
  <c r="M7885" i="6"/>
  <c r="M7883" i="6"/>
  <c r="M7880" i="6"/>
  <c r="M7872" i="6"/>
  <c r="M7866" i="6"/>
  <c r="M7861" i="6"/>
  <c r="M7845" i="6"/>
  <c r="M7843" i="6"/>
  <c r="M7839" i="6"/>
  <c r="M7836" i="6"/>
  <c r="M7835" i="6"/>
  <c r="M7829" i="6"/>
  <c r="M7828" i="6"/>
  <c r="M7827" i="6"/>
  <c r="M7825" i="6"/>
  <c r="M7823" i="6"/>
  <c r="M7818" i="6"/>
  <c r="M7810" i="6"/>
  <c r="M7808" i="6"/>
  <c r="M7769" i="6"/>
  <c r="M7764" i="6"/>
  <c r="M7758" i="6"/>
  <c r="M7757" i="6"/>
  <c r="M7755" i="6"/>
  <c r="M7752" i="6"/>
  <c r="M7751" i="6"/>
  <c r="M7743" i="6"/>
  <c r="M7742" i="6"/>
  <c r="M7734" i="6"/>
  <c r="M7726" i="6"/>
  <c r="M7725" i="6"/>
  <c r="M7723" i="6"/>
  <c r="M7720" i="6"/>
  <c r="M7719" i="6"/>
  <c r="M7717" i="6"/>
  <c r="M7712" i="6"/>
  <c r="M7711" i="6"/>
  <c r="M7708" i="6"/>
  <c r="M7706" i="6"/>
  <c r="M7705" i="6"/>
  <c r="M7690" i="6"/>
  <c r="M7686" i="6"/>
  <c r="M7685" i="6"/>
  <c r="M7683" i="6"/>
  <c r="M7682" i="6"/>
  <c r="M7678" i="6"/>
  <c r="M7672" i="6"/>
  <c r="M7671" i="6"/>
  <c r="M7658" i="6"/>
  <c r="M7628" i="6"/>
  <c r="M7618" i="6"/>
  <c r="M7607" i="6"/>
  <c r="M7606" i="6"/>
  <c r="M7605" i="6"/>
  <c r="M7604" i="6"/>
  <c r="M7603" i="6"/>
  <c r="M7601" i="6"/>
  <c r="M7600" i="6"/>
  <c r="M7599" i="6"/>
  <c r="M7598" i="6"/>
  <c r="M7597" i="6"/>
  <c r="M7596" i="6"/>
  <c r="M7592" i="6"/>
  <c r="M7589" i="6"/>
  <c r="M7586" i="6"/>
  <c r="M7579" i="6"/>
  <c r="M7576" i="6"/>
  <c r="M7575" i="6"/>
  <c r="M7574" i="6"/>
  <c r="M7570" i="6"/>
  <c r="M7568" i="6"/>
  <c r="M7567" i="6"/>
  <c r="M7550" i="6"/>
  <c r="M7549" i="6"/>
  <c r="M7546" i="6"/>
  <c r="M7544" i="6"/>
  <c r="M7543" i="6"/>
  <c r="M7540" i="6"/>
  <c r="M7530" i="6"/>
  <c r="M7527" i="6"/>
  <c r="M7525" i="6"/>
  <c r="M7524" i="6"/>
  <c r="M7521" i="6"/>
  <c r="M7517" i="6"/>
  <c r="M7516" i="6"/>
  <c r="M7515" i="6"/>
  <c r="M7513" i="6"/>
  <c r="M7504" i="6"/>
  <c r="M7486" i="6"/>
  <c r="M7463" i="6"/>
  <c r="M7448" i="6"/>
  <c r="M7447" i="6"/>
  <c r="M7446" i="6"/>
  <c r="M7442" i="6"/>
  <c r="M7440" i="6"/>
  <c r="M7435" i="6"/>
  <c r="M7434" i="6"/>
  <c r="M7430" i="6"/>
  <c r="M7425" i="6"/>
  <c r="M7424" i="6"/>
  <c r="M7420" i="6"/>
  <c r="M7418" i="6"/>
  <c r="M7417" i="6"/>
  <c r="M7416" i="6"/>
  <c r="M7413" i="6"/>
  <c r="M7411" i="6"/>
  <c r="M7401" i="6"/>
  <c r="M7398" i="6"/>
  <c r="M7392" i="6"/>
  <c r="M7385" i="6"/>
  <c r="M7384" i="6"/>
  <c r="M7383" i="6"/>
  <c r="M7382" i="6"/>
  <c r="M7381" i="6"/>
  <c r="M7380" i="6"/>
  <c r="M7378" i="6"/>
  <c r="M7377" i="6"/>
  <c r="M7376" i="6"/>
  <c r="M7374" i="6"/>
  <c r="M7371" i="6"/>
  <c r="M7370" i="6"/>
  <c r="M7368" i="6"/>
  <c r="M7367" i="6"/>
  <c r="M7366" i="6"/>
  <c r="M7358" i="6"/>
  <c r="M7357" i="6"/>
  <c r="M7356" i="6"/>
  <c r="M7350" i="6"/>
  <c r="M7349" i="6"/>
  <c r="M7346" i="6"/>
  <c r="M7345" i="6"/>
  <c r="M7336" i="6"/>
  <c r="M7333" i="6"/>
  <c r="M7323" i="6"/>
  <c r="M7276" i="6"/>
  <c r="M7262" i="6"/>
  <c r="M7261" i="6"/>
  <c r="M7260" i="6"/>
  <c r="M7258" i="6"/>
  <c r="M7257" i="6"/>
  <c r="M7256" i="6"/>
  <c r="M7255" i="6"/>
  <c r="M7254" i="6"/>
  <c r="M7253" i="6"/>
  <c r="M7251" i="6"/>
  <c r="M7249" i="6"/>
  <c r="M7248" i="6"/>
  <c r="M7245" i="6"/>
  <c r="M7242" i="6"/>
  <c r="M7239" i="6"/>
  <c r="M7234" i="6"/>
  <c r="M7231" i="6"/>
  <c r="M7225" i="6"/>
  <c r="M7224" i="6"/>
  <c r="M7210" i="6"/>
  <c r="M7208" i="6"/>
  <c r="M7203" i="6"/>
  <c r="M7201" i="6"/>
  <c r="M7196" i="6"/>
  <c r="M7195" i="6"/>
  <c r="M7194" i="6"/>
  <c r="M7190" i="6"/>
  <c r="M7187" i="6"/>
  <c r="M7186" i="6"/>
  <c r="M7182" i="6"/>
  <c r="M7174" i="6"/>
  <c r="M7167" i="6"/>
  <c r="M7164" i="6"/>
  <c r="M7163" i="6"/>
  <c r="M7162" i="6"/>
  <c r="M7161" i="6"/>
  <c r="M7158" i="6"/>
  <c r="M7147" i="6"/>
  <c r="M7127" i="6"/>
  <c r="M7106" i="6"/>
  <c r="M7101" i="6"/>
  <c r="M7098" i="6"/>
  <c r="M7083" i="6"/>
  <c r="M7082" i="6"/>
  <c r="M7081" i="6"/>
  <c r="M7080" i="6"/>
  <c r="M7079" i="6"/>
  <c r="M7078" i="6"/>
  <c r="M7077" i="6"/>
  <c r="M7076" i="6"/>
  <c r="M7075" i="6"/>
  <c r="M7074" i="6"/>
  <c r="M7072" i="6"/>
  <c r="M7071" i="6"/>
  <c r="M7070" i="6"/>
  <c r="M7069" i="6"/>
  <c r="M7068" i="6"/>
  <c r="M7067" i="6"/>
  <c r="M7065" i="6"/>
  <c r="M7057" i="6"/>
  <c r="M7056" i="6"/>
  <c r="M7054" i="6"/>
  <c r="M7052" i="6"/>
  <c r="M7049" i="6"/>
  <c r="M7048" i="6"/>
  <c r="M7047" i="6"/>
  <c r="M7041" i="6"/>
  <c r="M7040" i="6"/>
  <c r="M7039" i="6"/>
  <c r="M7036" i="6"/>
  <c r="M7032" i="6"/>
  <c r="M7026" i="6"/>
  <c r="M7024" i="6"/>
  <c r="M7019" i="6"/>
  <c r="M7011" i="6"/>
  <c r="M7008" i="6"/>
  <c r="M7003" i="6"/>
  <c r="M6997" i="6"/>
  <c r="M6995" i="6"/>
  <c r="M6993" i="6"/>
  <c r="M6990" i="6"/>
  <c r="M6984" i="6"/>
  <c r="M6983" i="6"/>
  <c r="M6982" i="6"/>
  <c r="M6978" i="6"/>
  <c r="M6971" i="6"/>
  <c r="M6969" i="6"/>
  <c r="M6968" i="6"/>
  <c r="M6967" i="6"/>
  <c r="M6966" i="6"/>
  <c r="M6962" i="6"/>
  <c r="M6942" i="6"/>
  <c r="M6932" i="6"/>
  <c r="M6928" i="6"/>
  <c r="M6925" i="6"/>
  <c r="M6913" i="6"/>
  <c r="M6911" i="6"/>
  <c r="M6909" i="6"/>
  <c r="M6908" i="6"/>
  <c r="M6906" i="6"/>
  <c r="M6903" i="6"/>
  <c r="M6900" i="6"/>
  <c r="M6895" i="6"/>
  <c r="M6888" i="6"/>
  <c r="M6886" i="6"/>
  <c r="M6882" i="6"/>
  <c r="M6877" i="6"/>
  <c r="M6872" i="6"/>
  <c r="M6869" i="6"/>
  <c r="M6867" i="6"/>
  <c r="M6864" i="6"/>
  <c r="M6857" i="6"/>
  <c r="M6855" i="6"/>
  <c r="M6853" i="6"/>
  <c r="M6852" i="6"/>
  <c r="M6846" i="6"/>
  <c r="M6834" i="6"/>
  <c r="M6831" i="6"/>
  <c r="M6828" i="6"/>
  <c r="M6826" i="6"/>
  <c r="M6823" i="6"/>
  <c r="M6817" i="6"/>
  <c r="M6815" i="6"/>
  <c r="M6814" i="6"/>
  <c r="M6813" i="6"/>
  <c r="M6812" i="6"/>
  <c r="M6809" i="6"/>
  <c r="M6806" i="6"/>
  <c r="M6804" i="6"/>
  <c r="M6778" i="6"/>
  <c r="M6777" i="6"/>
  <c r="M6764" i="6"/>
  <c r="M6763" i="6"/>
  <c r="M6762" i="6"/>
  <c r="M6758" i="6"/>
  <c r="M6757" i="6"/>
  <c r="M6751" i="6"/>
  <c r="M6750" i="6"/>
  <c r="M6749" i="6"/>
  <c r="M6748" i="6"/>
  <c r="M6747" i="6"/>
  <c r="M6746" i="6"/>
  <c r="M6742" i="6"/>
  <c r="M6737" i="6"/>
  <c r="M6735" i="6"/>
  <c r="M6724" i="6"/>
  <c r="M6719" i="6"/>
  <c r="M6713" i="6"/>
  <c r="M6712" i="6"/>
  <c r="M6708" i="6"/>
  <c r="M6705" i="6"/>
  <c r="M6691" i="6"/>
  <c r="M6689" i="6"/>
  <c r="M6687" i="6"/>
  <c r="M6685" i="6"/>
  <c r="M6683" i="6"/>
  <c r="M6682" i="6"/>
  <c r="M6680" i="6"/>
  <c r="M6673" i="6"/>
  <c r="M6669" i="6"/>
  <c r="M6667" i="6"/>
  <c r="M6666" i="6"/>
  <c r="M6665" i="6"/>
  <c r="M6653" i="6"/>
  <c r="M6632" i="6"/>
  <c r="M6630" i="6"/>
  <c r="M6629" i="6"/>
  <c r="M6626" i="6"/>
  <c r="M6601" i="6"/>
  <c r="M6596" i="6"/>
  <c r="M6595" i="6"/>
  <c r="M6592" i="6"/>
  <c r="M6591" i="6"/>
  <c r="M6590" i="6"/>
  <c r="M6584" i="6"/>
  <c r="M6582" i="6"/>
  <c r="M6581" i="6"/>
  <c r="M6580" i="6"/>
  <c r="M6577" i="6"/>
  <c r="M6576" i="6"/>
  <c r="M6574" i="6"/>
  <c r="M6569" i="6"/>
  <c r="M6567" i="6"/>
  <c r="M6565" i="6"/>
  <c r="M6550" i="6"/>
  <c r="M6547" i="6"/>
  <c r="M6546" i="6"/>
  <c r="M6542" i="6"/>
  <c r="M6540" i="6"/>
  <c r="M6538" i="6"/>
  <c r="M6527" i="6"/>
  <c r="M6526" i="6"/>
  <c r="M6525" i="6"/>
  <c r="M6518" i="6"/>
  <c r="M6517" i="6"/>
  <c r="M6515" i="6"/>
  <c r="M6514" i="6"/>
  <c r="M6510" i="6"/>
  <c r="M6509" i="6"/>
  <c r="M6507" i="6"/>
  <c r="M6505" i="6"/>
  <c r="M6504" i="6"/>
  <c r="M6503" i="6"/>
  <c r="M6502" i="6"/>
  <c r="M6499" i="6"/>
  <c r="M6493" i="6"/>
  <c r="M6478" i="6"/>
  <c r="M6465" i="6"/>
  <c r="M6464" i="6"/>
  <c r="M6463" i="6"/>
  <c r="M6461" i="6"/>
  <c r="M6458" i="6"/>
  <c r="M6457" i="6"/>
  <c r="M6443" i="6"/>
  <c r="M6442" i="6"/>
  <c r="M6440" i="6"/>
  <c r="M6437" i="6"/>
  <c r="M6435" i="6"/>
  <c r="M6434" i="6"/>
  <c r="M6429" i="6"/>
  <c r="M6426" i="6"/>
  <c r="M6421" i="6"/>
  <c r="M6418" i="6"/>
  <c r="M6416" i="6"/>
  <c r="M6414" i="6"/>
  <c r="M6412" i="6"/>
  <c r="M6402" i="6"/>
  <c r="M6401" i="6"/>
  <c r="M6382" i="6"/>
  <c r="M6381" i="6"/>
  <c r="M6380" i="6"/>
  <c r="M6379" i="6"/>
  <c r="M6377" i="6"/>
  <c r="M6373" i="6"/>
  <c r="M6370" i="6"/>
  <c r="M6362" i="6"/>
  <c r="M6360" i="6"/>
  <c r="M6357" i="6"/>
  <c r="M6354" i="6"/>
  <c r="M6352" i="6"/>
  <c r="M6350" i="6"/>
  <c r="M6347" i="6"/>
  <c r="M6341" i="6"/>
  <c r="M6336" i="6"/>
  <c r="M6333" i="6"/>
  <c r="M6328" i="6"/>
  <c r="M6314" i="6"/>
  <c r="M6308" i="6"/>
  <c r="M6293" i="6"/>
  <c r="M6292" i="6"/>
  <c r="M6291" i="6"/>
  <c r="M6271" i="6"/>
  <c r="M6267" i="6"/>
  <c r="M6266" i="6"/>
  <c r="M6265" i="6"/>
  <c r="M6264" i="6"/>
  <c r="M6259" i="6"/>
  <c r="M6258" i="6"/>
  <c r="M6256" i="6"/>
  <c r="M6255" i="6"/>
  <c r="M6254" i="6"/>
  <c r="M6253" i="6"/>
  <c r="M6252" i="6"/>
  <c r="M6251" i="6"/>
  <c r="M6248" i="6"/>
  <c r="M6247" i="6"/>
  <c r="M6246" i="6"/>
  <c r="M6244" i="6"/>
  <c r="M6240" i="6"/>
  <c r="M6239" i="6"/>
  <c r="M6238" i="6"/>
  <c r="M6233" i="6"/>
  <c r="M6231" i="6"/>
  <c r="M6230" i="6"/>
  <c r="M6229" i="6"/>
  <c r="M6227" i="6"/>
  <c r="M6226" i="6"/>
  <c r="M6224" i="6"/>
  <c r="M6221" i="6"/>
  <c r="M6220" i="6"/>
  <c r="M6218" i="6"/>
  <c r="M6217" i="6"/>
  <c r="M6216" i="6"/>
  <c r="M6210" i="6"/>
  <c r="M6209" i="6"/>
  <c r="M6202" i="6"/>
  <c r="M6199" i="6"/>
  <c r="M6198" i="6"/>
  <c r="M6196" i="6"/>
  <c r="M6191" i="6"/>
  <c r="M6188" i="6"/>
  <c r="M6186" i="6"/>
  <c r="M6184" i="6"/>
  <c r="M6182" i="6"/>
  <c r="M6181" i="6"/>
  <c r="M6180" i="6"/>
  <c r="M6179" i="6"/>
  <c r="M6175" i="6"/>
  <c r="M6171" i="6"/>
  <c r="M6161" i="6"/>
  <c r="M6160" i="6"/>
  <c r="M6157" i="6"/>
  <c r="M6151" i="6"/>
  <c r="M6148" i="6"/>
  <c r="M6118" i="6"/>
  <c r="M6108" i="6"/>
  <c r="M6104" i="6"/>
  <c r="M6103" i="6"/>
  <c r="M6101" i="6"/>
  <c r="M6100" i="6"/>
  <c r="M6097" i="6"/>
  <c r="M6095" i="6"/>
  <c r="M6094" i="6"/>
  <c r="M6092" i="6"/>
  <c r="M6091" i="6"/>
  <c r="M6086" i="6"/>
  <c r="M6074" i="6"/>
  <c r="M6065" i="6"/>
  <c r="M6063" i="6"/>
  <c r="M6061" i="6"/>
  <c r="M6059" i="6"/>
  <c r="M6055" i="6"/>
  <c r="M6054" i="6"/>
  <c r="M6048" i="6"/>
  <c r="M6047" i="6"/>
  <c r="M6045" i="6"/>
  <c r="M6041" i="6"/>
  <c r="M6035" i="6"/>
  <c r="M6033" i="6"/>
  <c r="M6031" i="6"/>
  <c r="M6020" i="6"/>
  <c r="M6018" i="6"/>
  <c r="M6017" i="6"/>
  <c r="M6016" i="6"/>
  <c r="M6010" i="6"/>
  <c r="M6005" i="6"/>
  <c r="M5986" i="6"/>
  <c r="M5973" i="6"/>
  <c r="M5970" i="6"/>
  <c r="M5969" i="6"/>
  <c r="M5956" i="6"/>
  <c r="M5954" i="6"/>
  <c r="M5953" i="6"/>
  <c r="M5952" i="6"/>
  <c r="M5950" i="6"/>
  <c r="M5949" i="6"/>
  <c r="M5948" i="6"/>
  <c r="M5946" i="6"/>
  <c r="M5945" i="6"/>
  <c r="M5944" i="6"/>
  <c r="M5943" i="6"/>
  <c r="M5941" i="6"/>
  <c r="M5939" i="6"/>
  <c r="M5935" i="6"/>
  <c r="M5934" i="6"/>
  <c r="M5932" i="6"/>
  <c r="M5929" i="6"/>
  <c r="M5926" i="6"/>
  <c r="M5923" i="6"/>
  <c r="M5921" i="6"/>
  <c r="M5917" i="6"/>
  <c r="M5916" i="6"/>
  <c r="M5905" i="6"/>
  <c r="M5890" i="6"/>
  <c r="M5889" i="6"/>
  <c r="M5888" i="6"/>
  <c r="M5886" i="6"/>
  <c r="M5879" i="6"/>
  <c r="M5873" i="6"/>
  <c r="M5870" i="6"/>
  <c r="M5856" i="6"/>
  <c r="M5838" i="6"/>
  <c r="M5821" i="6"/>
  <c r="M5820" i="6"/>
  <c r="M5818" i="6"/>
  <c r="M5817" i="6"/>
  <c r="M5816" i="6"/>
  <c r="M5814" i="6"/>
  <c r="M5811" i="6"/>
  <c r="M5810" i="6"/>
  <c r="M5809" i="6"/>
  <c r="M5804" i="6"/>
  <c r="M5803" i="6"/>
  <c r="M5798" i="6"/>
  <c r="M5797" i="6"/>
  <c r="M5792" i="6"/>
  <c r="M5784" i="6"/>
  <c r="M5772" i="6"/>
  <c r="M5765" i="6"/>
  <c r="M5760" i="6"/>
  <c r="M5757" i="6"/>
  <c r="M5756" i="6"/>
  <c r="M5754" i="6"/>
  <c r="M5752" i="6"/>
  <c r="M5749" i="6"/>
  <c r="M5748" i="6"/>
  <c r="M5746" i="6"/>
  <c r="M5736" i="6"/>
  <c r="M5734" i="6"/>
  <c r="M5733" i="6"/>
  <c r="M5727" i="6"/>
  <c r="M5720" i="6"/>
  <c r="M5719" i="6"/>
  <c r="M5712" i="6"/>
  <c r="M5710" i="6"/>
  <c r="M5690" i="6"/>
  <c r="M5689" i="6"/>
  <c r="M5688" i="6"/>
  <c r="M5685" i="6"/>
  <c r="M5677" i="6"/>
  <c r="M5676" i="6"/>
  <c r="M5672" i="6"/>
  <c r="M5671" i="6"/>
  <c r="M5670" i="6"/>
  <c r="M5669" i="6"/>
  <c r="M5668" i="6"/>
  <c r="M5666" i="6"/>
  <c r="M5663" i="6"/>
  <c r="M5662" i="6"/>
  <c r="M5661" i="6"/>
  <c r="M5660" i="6"/>
  <c r="M5651" i="6"/>
  <c r="M5650" i="6"/>
  <c r="M5646" i="6"/>
  <c r="M5640" i="6"/>
  <c r="M5629" i="6"/>
  <c r="M5624" i="6"/>
  <c r="M5623" i="6"/>
  <c r="M5616" i="6"/>
  <c r="M5612" i="6"/>
  <c r="M5611" i="6"/>
  <c r="M5608" i="6"/>
  <c r="M5600" i="6"/>
  <c r="M5598" i="6"/>
  <c r="M5595" i="6"/>
  <c r="M5583" i="6"/>
  <c r="M5580" i="6"/>
  <c r="M5577" i="6"/>
  <c r="M5576" i="6"/>
  <c r="M5574" i="6"/>
  <c r="M5567" i="6"/>
  <c r="M5566" i="6"/>
  <c r="M5564" i="6"/>
  <c r="M5560" i="6"/>
  <c r="M5559" i="6"/>
  <c r="M5557" i="6"/>
  <c r="M5554" i="6"/>
  <c r="M5552" i="6"/>
  <c r="M5551" i="6"/>
  <c r="M5546" i="6"/>
  <c r="M5544" i="6"/>
  <c r="M5536" i="6"/>
  <c r="M5528" i="6"/>
  <c r="M5508" i="6"/>
  <c r="M5507" i="6"/>
  <c r="M5505" i="6"/>
  <c r="M5501" i="6"/>
  <c r="M5490" i="6"/>
  <c r="M5488" i="6"/>
  <c r="M5487" i="6"/>
  <c r="M5486" i="6"/>
  <c r="M5485" i="6"/>
  <c r="M5484" i="6"/>
  <c r="M5483" i="6"/>
  <c r="M5481" i="6"/>
  <c r="M5476" i="6"/>
  <c r="M5474" i="6"/>
  <c r="M5473" i="6"/>
  <c r="M5471" i="6"/>
  <c r="M5457" i="6"/>
  <c r="M5452" i="6"/>
  <c r="M5450" i="6"/>
  <c r="M5448" i="6"/>
  <c r="M5444" i="6"/>
  <c r="M5442" i="6"/>
  <c r="M5437" i="6"/>
  <c r="M5436" i="6"/>
  <c r="M5434" i="6"/>
  <c r="M5431" i="6"/>
  <c r="M5428" i="6"/>
  <c r="M5426" i="6"/>
  <c r="M5420" i="6"/>
  <c r="M5407" i="6"/>
  <c r="M5405" i="6"/>
  <c r="M5404" i="6"/>
  <c r="M5402" i="6"/>
  <c r="M5400" i="6"/>
  <c r="M5397" i="6"/>
  <c r="M5393" i="6"/>
  <c r="M5387" i="6"/>
  <c r="M5386" i="6"/>
  <c r="M5385" i="6"/>
  <c r="M5383" i="6"/>
  <c r="M5381" i="6"/>
  <c r="M5378" i="6"/>
  <c r="M5375" i="6"/>
  <c r="M5360" i="6"/>
  <c r="M5350" i="6"/>
  <c r="M5343" i="6"/>
  <c r="M5330" i="6"/>
  <c r="M5329" i="6"/>
  <c r="M5328" i="6"/>
  <c r="M5327" i="6"/>
  <c r="M5326" i="6"/>
  <c r="M5325" i="6"/>
  <c r="M5324" i="6"/>
  <c r="M5321" i="6"/>
  <c r="M5319" i="6"/>
  <c r="M5318" i="6"/>
  <c r="M5317" i="6"/>
  <c r="M5315" i="6"/>
  <c r="M5306" i="6"/>
  <c r="M5305" i="6"/>
  <c r="M5301" i="6"/>
  <c r="M5300" i="6"/>
  <c r="M5299" i="6"/>
  <c r="M5297" i="6"/>
  <c r="M5294" i="6"/>
  <c r="M5293" i="6"/>
  <c r="M5289" i="6"/>
  <c r="M5286" i="6"/>
  <c r="M5275" i="6"/>
  <c r="M5273" i="6"/>
  <c r="M5269" i="6"/>
  <c r="M5267" i="6"/>
  <c r="M5262" i="6"/>
  <c r="M5259" i="6"/>
  <c r="M5254" i="6"/>
  <c r="M5253" i="6"/>
  <c r="M5252" i="6"/>
  <c r="M5251" i="6"/>
  <c r="M5245" i="6"/>
  <c r="M5241" i="6"/>
  <c r="M5236" i="6"/>
  <c r="M5207" i="6"/>
  <c r="M5206" i="6"/>
  <c r="M5205" i="6"/>
  <c r="M5204" i="6"/>
  <c r="M5201" i="6"/>
  <c r="M5198" i="6"/>
  <c r="M5194" i="6"/>
  <c r="M5192" i="6"/>
  <c r="M5191" i="6"/>
  <c r="M5190" i="6"/>
  <c r="M5185" i="6"/>
  <c r="M5181" i="6"/>
  <c r="M5179" i="6"/>
  <c r="M5176" i="6"/>
  <c r="M5175" i="6"/>
  <c r="M5174" i="6"/>
  <c r="M5171" i="6"/>
  <c r="M5168" i="6"/>
  <c r="M5165" i="6"/>
  <c r="M5163" i="6"/>
  <c r="M5157" i="6"/>
  <c r="M5148" i="6"/>
  <c r="M5147" i="6"/>
  <c r="M5145" i="6"/>
  <c r="M5137" i="6"/>
  <c r="M5136" i="6"/>
  <c r="M5135" i="6"/>
  <c r="M5133" i="6"/>
  <c r="M5125" i="6"/>
  <c r="M5118" i="6"/>
  <c r="M5117" i="6"/>
  <c r="M5113" i="6"/>
  <c r="M5111" i="6"/>
  <c r="M5081" i="6"/>
  <c r="M5067" i="6"/>
  <c r="M5065" i="6"/>
  <c r="M5064" i="6"/>
  <c r="M5063" i="6"/>
  <c r="M5062" i="6"/>
  <c r="M5061" i="6"/>
  <c r="M5060" i="6"/>
  <c r="M5059" i="6"/>
  <c r="M5058" i="6"/>
  <c r="M5056" i="6"/>
  <c r="M5055" i="6"/>
  <c r="M5053" i="6"/>
  <c r="M5048" i="6"/>
  <c r="M5046" i="6"/>
  <c r="M5045" i="6"/>
  <c r="M5040" i="6"/>
  <c r="M5039" i="6"/>
  <c r="M5036" i="6"/>
  <c r="M5035" i="6"/>
  <c r="M5033" i="6"/>
  <c r="M5031" i="6"/>
  <c r="M5029" i="6"/>
  <c r="M5028" i="6"/>
  <c r="M5027" i="6"/>
  <c r="M5025" i="6"/>
  <c r="M5024" i="6"/>
  <c r="M5022" i="6"/>
  <c r="M5008" i="6"/>
  <c r="M5007" i="6"/>
  <c r="M5006" i="6"/>
  <c r="M4998" i="6"/>
  <c r="M4992" i="6"/>
  <c r="M4984" i="6"/>
  <c r="M4983" i="6"/>
  <c r="M4982" i="6"/>
  <c r="M4980" i="6"/>
  <c r="M4977" i="6"/>
  <c r="M4943" i="6"/>
  <c r="M4930" i="6"/>
  <c r="M4929" i="6"/>
  <c r="M4928" i="6"/>
  <c r="M4927" i="6"/>
  <c r="M4926" i="6"/>
  <c r="M4925" i="6"/>
  <c r="M4924" i="6"/>
  <c r="M4919" i="6"/>
  <c r="M4918" i="6"/>
  <c r="M4917" i="6"/>
  <c r="M4909" i="6"/>
  <c r="M4908" i="6"/>
  <c r="M4906" i="6"/>
  <c r="M4905" i="6"/>
  <c r="M4901" i="6"/>
  <c r="M4896" i="6"/>
  <c r="M4894" i="6"/>
  <c r="M4888" i="6"/>
  <c r="M4886" i="6"/>
  <c r="M4885" i="6"/>
  <c r="M4881" i="6"/>
  <c r="M4878" i="6"/>
  <c r="M4877" i="6"/>
  <c r="M4867" i="6"/>
  <c r="M4866" i="6"/>
  <c r="M4858" i="6"/>
  <c r="M4855" i="6"/>
  <c r="M4854" i="6"/>
  <c r="M4849" i="6"/>
  <c r="M4846" i="6"/>
  <c r="M4840" i="6"/>
  <c r="M4839" i="6"/>
  <c r="M4814" i="6"/>
  <c r="M4799" i="6"/>
  <c r="M4798" i="6"/>
  <c r="M4797" i="6"/>
  <c r="M4796" i="6"/>
  <c r="M4795" i="6"/>
  <c r="M4794" i="6"/>
  <c r="M4793" i="6"/>
  <c r="M4792" i="6"/>
  <c r="M4791" i="6"/>
  <c r="M4790" i="6"/>
  <c r="M4787" i="6"/>
  <c r="M4785" i="6"/>
  <c r="M4783" i="6"/>
  <c r="M4782" i="6"/>
  <c r="M4781" i="6"/>
  <c r="M4780" i="6"/>
  <c r="M4779" i="6"/>
  <c r="M4778" i="6"/>
  <c r="M4777" i="6"/>
  <c r="M4776" i="6"/>
  <c r="M4774" i="6"/>
  <c r="M4773" i="6"/>
  <c r="M4772" i="6"/>
  <c r="M4771" i="6"/>
  <c r="M4770" i="6"/>
  <c r="M4768" i="6"/>
  <c r="M4766" i="6"/>
  <c r="M4764" i="6"/>
  <c r="M4761" i="6"/>
  <c r="M4760" i="6"/>
  <c r="M4758" i="6"/>
  <c r="M4757" i="6"/>
  <c r="M4756" i="6"/>
  <c r="M4754" i="6"/>
  <c r="M4753" i="6"/>
  <c r="M4752" i="6"/>
  <c r="M4739" i="6"/>
  <c r="M4737" i="6"/>
  <c r="M4735" i="6"/>
  <c r="M4733" i="6"/>
  <c r="M4723" i="6"/>
  <c r="M4722" i="6"/>
  <c r="M4721" i="6"/>
  <c r="M4720" i="6"/>
  <c r="M4717" i="6"/>
  <c r="M4716" i="6"/>
  <c r="M4715" i="6"/>
  <c r="M4710" i="6"/>
  <c r="M4709" i="6"/>
  <c r="M4700" i="6"/>
  <c r="M4676" i="6"/>
  <c r="M4675" i="6"/>
  <c r="M4674" i="6"/>
  <c r="M4673" i="6"/>
  <c r="M4672" i="6"/>
  <c r="M4671" i="6"/>
  <c r="M4669" i="6"/>
  <c r="M4668" i="6"/>
  <c r="M4664" i="6"/>
  <c r="M4663" i="6"/>
  <c r="M4660" i="6"/>
  <c r="M4659" i="6"/>
  <c r="M4656" i="6"/>
  <c r="M4653" i="6"/>
  <c r="M4650" i="6"/>
  <c r="M4649" i="6"/>
  <c r="M4647" i="6"/>
  <c r="M4646" i="6"/>
  <c r="M4645" i="6"/>
  <c r="M4643" i="6"/>
  <c r="M4639" i="6"/>
  <c r="M4636" i="6"/>
  <c r="M4635" i="6"/>
  <c r="M4633" i="6"/>
  <c r="M4631" i="6"/>
  <c r="M4629" i="6"/>
  <c r="M4628" i="6"/>
  <c r="M4626" i="6"/>
  <c r="M4622" i="6"/>
  <c r="M4619" i="6"/>
  <c r="M4616" i="6"/>
  <c r="M4614" i="6"/>
  <c r="M4610" i="6"/>
  <c r="M4608" i="6"/>
  <c r="M4606" i="6"/>
  <c r="M4605" i="6"/>
  <c r="M4604" i="6"/>
  <c r="M4600" i="6"/>
  <c r="M4597" i="6"/>
  <c r="M4589" i="6"/>
  <c r="M4586" i="6"/>
  <c r="M4585" i="6"/>
  <c r="M4582" i="6"/>
  <c r="M4581" i="6"/>
  <c r="M4580" i="6"/>
  <c r="M4579" i="6"/>
  <c r="M4576" i="6"/>
  <c r="M4573" i="6"/>
  <c r="M4571" i="6"/>
  <c r="M4566" i="6"/>
  <c r="M4547" i="6"/>
  <c r="M4542" i="6"/>
  <c r="M4534" i="6"/>
  <c r="M4533" i="6"/>
  <c r="M4529" i="6"/>
  <c r="M4527" i="6"/>
  <c r="M4525" i="6"/>
  <c r="M4524" i="6"/>
  <c r="M4522" i="6"/>
  <c r="M4515" i="6"/>
  <c r="M4514" i="6"/>
  <c r="M4513" i="6"/>
  <c r="M4512" i="6"/>
  <c r="M4510" i="6"/>
  <c r="M4507" i="6"/>
  <c r="M4504" i="6"/>
  <c r="M4502" i="6"/>
  <c r="M4500" i="6"/>
  <c r="M4493" i="6"/>
  <c r="M4492" i="6"/>
  <c r="M4483" i="6"/>
  <c r="M4479" i="6"/>
  <c r="M4475" i="6"/>
  <c r="M4471" i="6"/>
  <c r="M4467" i="6"/>
  <c r="M4465" i="6"/>
  <c r="M4463" i="6"/>
  <c r="M4453" i="6"/>
  <c r="M4451" i="6"/>
  <c r="M4449" i="6"/>
  <c r="M4442" i="6"/>
  <c r="M4440" i="6"/>
  <c r="M4435" i="6"/>
  <c r="M4431" i="6"/>
  <c r="M4418" i="6"/>
  <c r="M4406" i="6"/>
  <c r="M4405" i="6"/>
  <c r="M4403" i="6"/>
  <c r="M4402" i="6"/>
  <c r="M4401" i="6"/>
  <c r="M4399" i="6"/>
  <c r="M4397" i="6"/>
  <c r="M4396" i="6"/>
  <c r="M4394" i="6"/>
  <c r="M4393" i="6"/>
  <c r="M4391" i="6"/>
  <c r="M4390" i="6"/>
  <c r="M4389" i="6"/>
  <c r="M4387" i="6"/>
  <c r="M4386" i="6"/>
  <c r="M4385" i="6"/>
  <c r="M4383" i="6"/>
  <c r="M4380" i="6"/>
  <c r="M4379" i="6"/>
  <c r="M4377" i="6"/>
  <c r="M4373" i="6"/>
  <c r="M4372" i="6"/>
  <c r="M4371" i="6"/>
  <c r="M4369" i="6"/>
  <c r="M4368" i="6"/>
  <c r="M4365" i="6"/>
  <c r="M4364" i="6"/>
  <c r="M4359" i="6"/>
  <c r="M4356" i="6"/>
  <c r="M4352" i="6"/>
  <c r="M4332" i="6"/>
  <c r="M4327" i="6"/>
  <c r="M4326" i="6"/>
  <c r="M4325" i="6"/>
  <c r="M4324" i="6"/>
  <c r="M4323" i="6"/>
  <c r="M4322" i="6"/>
  <c r="M4318" i="6"/>
  <c r="M4317" i="6"/>
  <c r="M4315" i="6"/>
  <c r="M4313" i="6"/>
  <c r="M4309" i="6"/>
  <c r="M4306" i="6"/>
  <c r="M4280" i="6"/>
  <c r="M4265" i="6"/>
  <c r="M4264" i="6"/>
  <c r="M4263" i="6"/>
  <c r="M4262" i="6"/>
  <c r="M4260" i="6"/>
  <c r="M4259" i="6"/>
  <c r="M4258" i="6"/>
  <c r="M4257" i="6"/>
  <c r="M4255" i="6"/>
  <c r="M4252" i="6"/>
  <c r="M4251" i="6"/>
  <c r="M4250" i="6"/>
  <c r="M4249" i="6"/>
  <c r="M4247" i="6"/>
  <c r="M4246" i="6"/>
  <c r="M4243" i="6"/>
  <c r="M4242" i="6"/>
  <c r="M4241" i="6"/>
  <c r="M4239" i="6"/>
  <c r="M4236" i="6"/>
  <c r="M4234" i="6"/>
  <c r="M4226" i="6"/>
  <c r="M4222" i="6"/>
  <c r="M4214" i="6"/>
  <c r="M4212" i="6"/>
  <c r="M4210" i="6"/>
  <c r="M4209" i="6"/>
  <c r="M4208" i="6"/>
  <c r="M4197" i="6"/>
  <c r="M4191" i="6"/>
  <c r="M4188" i="6"/>
  <c r="M4185" i="6"/>
  <c r="M4182" i="6"/>
  <c r="M4181" i="6"/>
  <c r="M4175" i="6"/>
  <c r="M4174" i="6"/>
  <c r="M4173" i="6"/>
  <c r="M4172" i="6"/>
  <c r="M4168" i="6"/>
  <c r="M4163" i="6"/>
  <c r="M4155" i="6"/>
  <c r="M4151" i="6"/>
  <c r="M4141" i="6"/>
  <c r="M4138" i="6"/>
  <c r="M4137" i="6"/>
  <c r="M4136" i="6"/>
  <c r="M4134" i="6"/>
  <c r="M4133" i="6"/>
  <c r="M4132" i="6"/>
  <c r="M4129" i="6"/>
  <c r="M4127" i="6"/>
  <c r="M4121" i="6"/>
  <c r="M4119" i="6"/>
  <c r="M4115" i="6"/>
  <c r="M4114" i="6"/>
  <c r="M4109" i="6"/>
  <c r="M4108" i="6"/>
  <c r="M4107" i="6"/>
  <c r="M4104" i="6"/>
  <c r="M4103" i="6"/>
  <c r="M4102" i="6"/>
  <c r="M4096" i="6"/>
  <c r="M4095" i="6"/>
  <c r="M4094" i="6"/>
  <c r="M4093" i="6"/>
  <c r="M4086" i="6"/>
  <c r="M4083" i="6"/>
  <c r="M4082" i="6"/>
  <c r="M4081" i="6"/>
  <c r="M4080" i="6"/>
  <c r="M4079" i="6"/>
  <c r="M4077" i="6"/>
  <c r="M4076" i="6"/>
  <c r="M4074" i="6"/>
  <c r="M4072" i="6"/>
  <c r="M4067" i="6"/>
  <c r="M4066" i="6"/>
  <c r="M4065" i="6"/>
  <c r="M4064" i="6"/>
  <c r="M4063" i="6"/>
  <c r="M4026" i="6"/>
  <c r="M4025" i="6"/>
  <c r="M4024" i="6"/>
  <c r="M4023" i="6"/>
  <c r="M4022" i="6"/>
  <c r="M4020" i="6"/>
  <c r="M4019" i="6"/>
  <c r="M4012" i="6"/>
  <c r="M4011" i="6"/>
  <c r="M4007" i="6"/>
  <c r="M4002" i="6"/>
  <c r="M3999" i="6"/>
  <c r="M3998" i="6"/>
  <c r="M3996" i="6"/>
  <c r="M3995" i="6"/>
  <c r="M3991" i="6"/>
  <c r="M3981" i="6"/>
  <c r="M3979" i="6"/>
  <c r="M3976" i="6"/>
  <c r="M3975" i="6"/>
  <c r="M3973" i="6"/>
  <c r="M3963" i="6"/>
  <c r="M3962" i="6"/>
  <c r="M3953" i="6"/>
  <c r="M3941" i="6"/>
  <c r="M3940" i="6"/>
  <c r="M3939" i="6"/>
  <c r="M3936" i="6"/>
  <c r="M3933" i="6"/>
  <c r="M3931" i="6"/>
  <c r="M3930" i="6"/>
  <c r="M3929" i="6"/>
  <c r="M3928" i="6"/>
  <c r="M3927" i="6"/>
  <c r="M3925" i="6"/>
  <c r="M3918" i="6"/>
  <c r="M3917" i="6"/>
  <c r="M3912" i="6"/>
  <c r="M3907" i="6"/>
  <c r="M3905" i="6"/>
  <c r="M3901" i="6"/>
  <c r="M3897" i="6"/>
  <c r="M3896" i="6"/>
  <c r="M3889" i="6"/>
  <c r="M3888" i="6"/>
  <c r="M3885" i="6"/>
  <c r="M3883" i="6"/>
  <c r="M3881" i="6"/>
  <c r="M3874" i="6"/>
  <c r="M3866" i="6"/>
  <c r="M3865" i="6"/>
  <c r="M3862" i="6"/>
  <c r="M3859" i="6"/>
  <c r="M3852" i="6"/>
  <c r="M3837" i="6"/>
  <c r="M3835" i="6"/>
  <c r="M3824" i="6"/>
  <c r="M3821" i="6"/>
  <c r="M3820" i="6"/>
  <c r="M3819" i="6"/>
  <c r="M3818" i="6"/>
  <c r="M3816" i="6"/>
  <c r="M3814" i="6"/>
  <c r="M3812" i="6"/>
  <c r="M3811" i="6"/>
  <c r="M3803" i="6"/>
  <c r="M3799" i="6"/>
  <c r="M3798" i="6"/>
  <c r="M3797" i="6"/>
  <c r="M3796" i="6"/>
  <c r="M3794" i="6"/>
  <c r="M3763" i="6"/>
  <c r="M3762" i="6"/>
  <c r="M3761" i="6"/>
  <c r="M3760" i="6"/>
  <c r="M3759" i="6"/>
  <c r="M3758" i="6"/>
  <c r="M3757" i="6"/>
  <c r="M3755" i="6"/>
  <c r="M3745" i="6"/>
  <c r="M3727" i="6"/>
  <c r="M3726" i="6"/>
  <c r="M3725" i="6"/>
  <c r="M3720" i="6"/>
  <c r="M3717" i="6"/>
  <c r="M3715" i="6"/>
  <c r="M3712" i="6"/>
  <c r="M3711" i="6"/>
  <c r="M3710" i="6"/>
  <c r="M3709" i="6"/>
  <c r="M3708" i="6"/>
  <c r="M3706" i="6"/>
  <c r="M3703" i="6"/>
  <c r="M3702" i="6"/>
  <c r="M3701" i="6"/>
  <c r="M3698" i="6"/>
  <c r="M3697" i="6"/>
  <c r="M3696" i="6"/>
  <c r="M3694" i="6"/>
  <c r="M3692" i="6"/>
  <c r="M3691" i="6"/>
  <c r="M3682" i="6"/>
  <c r="M3681" i="6"/>
  <c r="M3675" i="6"/>
  <c r="M3672" i="6"/>
  <c r="M3669" i="6"/>
  <c r="M3665" i="6"/>
  <c r="M3664" i="6"/>
  <c r="M3661" i="6"/>
  <c r="M3646" i="6"/>
  <c r="M3622" i="6"/>
  <c r="M3620" i="6"/>
  <c r="M3618" i="6"/>
  <c r="M3616" i="6"/>
  <c r="M3614" i="6"/>
  <c r="M3613" i="6"/>
  <c r="M3612" i="6"/>
  <c r="M3611" i="6"/>
  <c r="M3609" i="6"/>
  <c r="M3607" i="6"/>
  <c r="M3606" i="6"/>
  <c r="M3604" i="6"/>
  <c r="M3603" i="6"/>
  <c r="M3598" i="6"/>
  <c r="M3597" i="6"/>
  <c r="M3596" i="6"/>
  <c r="M3593" i="6"/>
  <c r="M3590" i="6"/>
  <c r="M3589" i="6"/>
  <c r="M3586" i="6"/>
  <c r="M3582" i="6"/>
  <c r="M3568" i="6"/>
  <c r="M3566" i="6"/>
  <c r="M3565" i="6"/>
  <c r="M3564" i="6"/>
  <c r="M3563" i="6"/>
  <c r="M3561" i="6"/>
  <c r="M3560" i="6"/>
  <c r="M3555" i="6"/>
  <c r="M3554" i="6"/>
  <c r="M3538" i="6"/>
  <c r="M3528" i="6"/>
  <c r="M3527" i="6"/>
  <c r="M3517" i="6"/>
  <c r="M3516" i="6"/>
  <c r="M3512" i="6"/>
  <c r="M3511" i="6"/>
  <c r="M3510" i="6"/>
  <c r="M3509" i="6"/>
  <c r="M3507" i="6"/>
  <c r="M3506" i="6"/>
  <c r="M3505" i="6"/>
  <c r="M3502" i="6"/>
  <c r="M3500" i="6"/>
  <c r="M3498" i="6"/>
  <c r="M3497" i="6"/>
  <c r="M3494" i="6"/>
  <c r="M3493" i="6"/>
  <c r="M3492" i="6"/>
  <c r="M3491" i="6"/>
  <c r="M3488" i="6"/>
  <c r="M3484" i="6"/>
  <c r="M3482" i="6"/>
  <c r="M3480" i="6"/>
  <c r="M3474" i="6"/>
  <c r="M3472" i="6"/>
  <c r="M3471" i="6"/>
  <c r="M3463" i="6"/>
  <c r="M3458" i="6"/>
  <c r="M3455" i="6"/>
  <c r="M3448" i="6"/>
  <c r="M3443" i="6"/>
  <c r="M3442" i="6"/>
  <c r="M3439" i="6"/>
  <c r="M3432" i="6"/>
  <c r="M3402" i="6"/>
  <c r="M3400" i="6"/>
  <c r="M3399" i="6"/>
  <c r="M3398" i="6"/>
  <c r="M3395" i="6"/>
  <c r="M3394" i="6"/>
  <c r="M3392" i="6"/>
  <c r="M3391" i="6"/>
  <c r="M3390" i="6"/>
  <c r="M3389" i="6"/>
  <c r="M3388" i="6"/>
  <c r="M3383" i="6"/>
  <c r="M3380" i="6"/>
  <c r="M3379" i="6"/>
  <c r="M3378" i="6"/>
  <c r="M3377" i="6"/>
  <c r="M3376" i="6"/>
  <c r="M3375" i="6"/>
  <c r="M3371" i="6"/>
  <c r="M3370" i="6"/>
  <c r="M3367" i="6"/>
  <c r="M3366" i="6"/>
  <c r="M3361" i="6"/>
  <c r="M3360" i="6"/>
  <c r="M3340" i="6"/>
  <c r="M3338" i="6"/>
  <c r="M3331" i="6"/>
  <c r="M3327" i="6"/>
  <c r="M3317" i="6"/>
  <c r="M3316" i="6"/>
  <c r="M3315" i="6"/>
  <c r="M3313" i="6"/>
  <c r="M3310" i="6"/>
  <c r="M3309" i="6"/>
  <c r="M3308" i="6"/>
  <c r="M3305" i="6"/>
  <c r="M3304" i="6"/>
  <c r="M3303" i="6"/>
  <c r="M3301" i="6"/>
  <c r="M3300" i="6"/>
  <c r="M3299" i="6"/>
  <c r="M3298" i="6"/>
  <c r="M3295" i="6"/>
  <c r="M3293" i="6"/>
  <c r="M3292" i="6"/>
  <c r="M3291" i="6"/>
  <c r="M3290" i="6"/>
  <c r="M3288" i="6"/>
  <c r="M3284" i="6"/>
  <c r="M3275" i="6"/>
  <c r="M3273" i="6"/>
  <c r="M3259" i="6"/>
  <c r="M3257" i="6"/>
  <c r="M3254" i="6"/>
  <c r="M3253" i="6"/>
  <c r="M3252" i="6"/>
  <c r="M3251" i="6"/>
  <c r="M3245" i="6"/>
  <c r="M3226" i="6"/>
  <c r="M3220" i="6"/>
  <c r="M3219" i="6"/>
  <c r="M3217" i="6"/>
  <c r="M3213" i="6"/>
  <c r="M3212" i="6"/>
  <c r="M3211" i="6"/>
  <c r="M3210" i="6"/>
  <c r="M3209" i="6"/>
  <c r="M3207" i="6"/>
  <c r="M3206" i="6"/>
  <c r="M3205" i="6"/>
  <c r="M3202" i="6"/>
  <c r="M3201" i="6"/>
  <c r="M3200" i="6"/>
  <c r="M3199" i="6"/>
  <c r="M3196" i="6"/>
  <c r="M3195" i="6"/>
  <c r="M3194" i="6"/>
  <c r="M3192" i="6"/>
  <c r="M3190" i="6"/>
  <c r="M3189" i="6"/>
  <c r="M3188" i="6"/>
  <c r="M3187" i="6"/>
  <c r="M3186" i="6"/>
  <c r="M3184" i="6"/>
  <c r="M3183" i="6"/>
  <c r="M3182" i="6"/>
  <c r="M3180" i="6"/>
  <c r="M3179" i="6"/>
  <c r="M3177" i="6"/>
  <c r="M3175" i="6"/>
  <c r="M3174" i="6"/>
  <c r="M3172" i="6"/>
  <c r="M3171" i="6"/>
  <c r="M3170" i="6"/>
  <c r="M3169" i="6"/>
  <c r="M3157" i="6"/>
  <c r="M3155" i="6"/>
  <c r="M3152" i="6"/>
  <c r="M3144" i="6"/>
  <c r="M3139" i="6"/>
  <c r="M3135" i="6"/>
  <c r="M3131" i="6"/>
  <c r="M3108" i="6"/>
  <c r="M3106" i="6"/>
  <c r="M3105" i="6"/>
  <c r="M3104" i="6"/>
  <c r="M3102" i="6"/>
  <c r="M3099" i="6"/>
  <c r="M3097" i="6"/>
  <c r="M3096" i="6"/>
  <c r="M3094" i="6"/>
  <c r="M3092" i="6"/>
  <c r="M3089" i="6"/>
  <c r="M3088" i="6"/>
  <c r="M3086" i="6"/>
  <c r="M3085" i="6"/>
  <c r="M3081" i="6"/>
  <c r="M3080" i="6"/>
  <c r="M3079" i="6"/>
  <c r="M3078" i="6"/>
  <c r="M3076" i="6"/>
  <c r="M3075" i="6"/>
  <c r="M3074" i="6"/>
  <c r="M3072" i="6"/>
  <c r="M3071" i="6"/>
  <c r="M3070" i="6"/>
  <c r="M3068" i="6"/>
  <c r="M3063" i="6"/>
  <c r="M3059" i="6"/>
  <c r="M3058" i="6"/>
  <c r="M3053" i="6"/>
  <c r="M3052" i="6"/>
  <c r="M3051" i="6"/>
  <c r="M3046" i="6"/>
  <c r="M3036" i="6"/>
  <c r="M3035" i="6"/>
  <c r="M3032" i="6"/>
  <c r="M3031" i="6"/>
  <c r="M3029" i="6"/>
  <c r="M3019" i="6"/>
  <c r="M3013" i="6"/>
  <c r="M3000" i="6"/>
  <c r="M2991" i="6"/>
  <c r="M2990" i="6"/>
  <c r="M2987" i="6"/>
  <c r="M2986" i="6"/>
  <c r="M2985" i="6"/>
  <c r="M2983" i="6"/>
  <c r="M2982" i="6"/>
  <c r="M2981" i="6"/>
  <c r="M2980" i="6"/>
  <c r="M2978" i="6"/>
  <c r="M2977" i="6"/>
  <c r="M2975" i="6"/>
  <c r="M2974" i="6"/>
  <c r="M2973" i="6"/>
  <c r="M2972" i="6"/>
  <c r="M2970" i="6"/>
  <c r="M2968" i="6"/>
  <c r="M2967" i="6"/>
  <c r="M2964" i="6"/>
  <c r="M2963" i="6"/>
  <c r="M2960" i="6"/>
  <c r="M2954" i="6"/>
  <c r="M2951" i="6"/>
  <c r="M2949" i="6"/>
  <c r="M2947" i="6"/>
  <c r="M2943" i="6"/>
  <c r="M2938" i="6"/>
  <c r="M2935" i="6"/>
  <c r="M2934" i="6"/>
  <c r="M2933" i="6"/>
  <c r="M2932" i="6"/>
  <c r="M2930" i="6"/>
  <c r="M2926" i="6"/>
  <c r="M2919" i="6"/>
  <c r="M2911" i="6"/>
  <c r="M2909" i="6"/>
  <c r="M2905" i="6"/>
  <c r="M2902" i="6"/>
  <c r="M2900" i="6"/>
  <c r="M2896" i="6"/>
  <c r="M2889" i="6"/>
  <c r="M2886" i="6"/>
  <c r="M2873" i="6"/>
  <c r="M2872" i="6"/>
  <c r="M2871" i="6"/>
  <c r="M2870" i="6"/>
  <c r="M2867" i="6"/>
  <c r="M2866" i="6"/>
  <c r="M2865" i="6"/>
  <c r="M2864" i="6"/>
  <c r="M2863" i="6"/>
  <c r="M2861" i="6"/>
  <c r="M2858" i="6"/>
  <c r="M2857" i="6"/>
  <c r="M2856" i="6"/>
  <c r="M2854" i="6"/>
  <c r="M2853" i="6"/>
  <c r="M2851" i="6"/>
  <c r="M2849" i="6"/>
  <c r="M2848" i="6"/>
  <c r="M2847" i="6"/>
  <c r="M2846" i="6"/>
  <c r="M2845" i="6"/>
  <c r="M2844" i="6"/>
  <c r="M2842" i="6"/>
  <c r="M2838" i="6"/>
  <c r="M2836" i="6"/>
  <c r="M2835" i="6"/>
  <c r="M2833" i="6"/>
  <c r="M2831" i="6"/>
  <c r="M2829" i="6"/>
  <c r="M2828" i="6"/>
  <c r="M2827" i="6"/>
  <c r="M2826" i="6"/>
  <c r="M2825" i="6"/>
  <c r="M2824" i="6"/>
  <c r="M2823" i="6"/>
  <c r="M2821" i="6"/>
  <c r="M2820" i="6"/>
  <c r="M2819" i="6"/>
  <c r="M2817" i="6"/>
  <c r="M2815" i="6"/>
  <c r="M2812" i="6"/>
  <c r="M2808" i="6"/>
  <c r="M2801" i="6"/>
  <c r="M2793" i="6"/>
  <c r="M2791" i="6"/>
  <c r="M2790" i="6"/>
  <c r="M2789" i="6"/>
  <c r="M2783" i="6"/>
  <c r="M2782" i="6"/>
  <c r="M2781" i="6"/>
  <c r="M2778" i="6"/>
  <c r="M2748" i="6"/>
  <c r="M2747" i="6"/>
  <c r="M2746" i="6"/>
  <c r="M2745" i="6"/>
  <c r="M2744" i="6"/>
  <c r="M2743" i="6"/>
  <c r="M2742" i="6"/>
  <c r="M2741" i="6"/>
  <c r="M2740" i="6"/>
  <c r="M2739" i="6"/>
  <c r="M2737" i="6"/>
  <c r="M2734" i="6"/>
  <c r="M2733" i="6"/>
  <c r="M2732" i="6"/>
  <c r="M2731" i="6"/>
  <c r="M2730" i="6"/>
  <c r="M2727" i="6"/>
  <c r="M2726" i="6"/>
  <c r="M2724" i="6"/>
  <c r="M2723" i="6"/>
  <c r="M2722" i="6"/>
  <c r="M2721" i="6"/>
  <c r="M2720" i="6"/>
  <c r="M2719" i="6"/>
  <c r="M2718" i="6"/>
  <c r="M2717" i="6"/>
  <c r="M2716" i="6"/>
  <c r="M2715" i="6"/>
  <c r="M2714" i="6"/>
  <c r="M2712" i="6"/>
  <c r="M2711" i="6"/>
  <c r="M2710" i="6"/>
  <c r="M2708" i="6"/>
  <c r="M2707" i="6"/>
  <c r="M2705" i="6"/>
  <c r="M2703" i="6"/>
  <c r="M2697" i="6"/>
  <c r="M2691" i="6"/>
  <c r="M2686" i="6"/>
  <c r="M2684" i="6"/>
  <c r="M2670" i="6"/>
  <c r="M2661" i="6"/>
  <c r="M2650" i="6"/>
  <c r="M2648" i="6"/>
  <c r="M2632" i="6"/>
  <c r="M2631" i="6"/>
  <c r="M2630" i="6"/>
  <c r="M2629" i="6"/>
  <c r="M2628" i="6"/>
  <c r="M2627" i="6"/>
  <c r="M2626" i="6"/>
  <c r="M2625" i="6"/>
  <c r="M2621" i="6"/>
  <c r="M2619" i="6"/>
  <c r="M2618" i="6"/>
  <c r="M2617" i="6"/>
  <c r="M2616" i="6"/>
  <c r="M2614" i="6"/>
  <c r="M2613" i="6"/>
  <c r="M2612" i="6"/>
  <c r="M2611" i="6"/>
  <c r="M2609" i="6"/>
  <c r="M2608" i="6"/>
  <c r="M2607" i="6"/>
  <c r="M2606" i="6"/>
  <c r="M2605" i="6"/>
  <c r="M2604" i="6"/>
  <c r="M2603" i="6"/>
  <c r="M2602" i="6"/>
  <c r="M2601" i="6"/>
  <c r="M2600" i="6"/>
  <c r="M2599" i="6"/>
  <c r="M2598" i="6"/>
  <c r="M2595" i="6"/>
  <c r="M2594" i="6"/>
  <c r="M2593" i="6"/>
  <c r="M2592" i="6"/>
  <c r="M2589" i="6"/>
  <c r="M2587" i="6"/>
  <c r="M2584" i="6"/>
  <c r="M2583" i="6"/>
  <c r="M2578" i="6"/>
  <c r="M2575" i="6"/>
  <c r="M2570" i="6"/>
  <c r="M2569" i="6"/>
  <c r="M2568" i="6"/>
  <c r="M2566" i="6"/>
  <c r="M2563" i="6"/>
  <c r="M2545" i="6"/>
  <c r="M2544" i="6"/>
  <c r="M2542" i="6"/>
  <c r="M2541" i="6"/>
  <c r="M2539" i="6"/>
  <c r="M2538" i="6"/>
  <c r="M2537" i="6"/>
  <c r="M2535" i="6"/>
  <c r="M2533" i="6"/>
  <c r="M2532" i="6"/>
  <c r="M2531" i="6"/>
  <c r="M2530" i="6"/>
  <c r="M2529" i="6"/>
  <c r="M2528" i="6"/>
  <c r="M2527" i="6"/>
  <c r="M2526" i="6"/>
  <c r="M2524" i="6"/>
  <c r="M2522" i="6"/>
  <c r="M2521" i="6"/>
  <c r="M2520" i="6"/>
  <c r="M2519" i="6"/>
  <c r="M2518" i="6"/>
  <c r="M2517" i="6"/>
  <c r="M2514" i="6"/>
  <c r="M2512" i="6"/>
  <c r="M2511" i="6"/>
  <c r="M2510" i="6"/>
  <c r="M2509" i="6"/>
  <c r="M2508" i="6"/>
  <c r="M2506" i="6"/>
  <c r="M2505" i="6"/>
  <c r="M2504" i="6"/>
  <c r="M2501" i="6"/>
  <c r="M2500" i="6"/>
  <c r="M2499" i="6"/>
  <c r="M2479" i="6"/>
  <c r="M2478" i="6"/>
  <c r="M2475" i="6"/>
  <c r="M2474" i="6"/>
  <c r="M2473" i="6"/>
  <c r="M2471" i="6"/>
  <c r="M2470" i="6"/>
  <c r="M2469" i="6"/>
  <c r="M2466" i="6"/>
  <c r="M2465" i="6"/>
  <c r="M2461" i="6"/>
  <c r="M2458" i="6"/>
  <c r="M2443" i="6"/>
  <c r="M2441" i="6"/>
  <c r="M2440" i="6"/>
  <c r="M2439" i="6"/>
  <c r="M2438" i="6"/>
  <c r="M2437" i="6"/>
  <c r="M2435" i="6"/>
  <c r="M2434" i="6"/>
  <c r="M2433" i="6"/>
  <c r="M2432" i="6"/>
  <c r="M2429" i="6"/>
  <c r="M2426" i="6"/>
  <c r="M2425" i="6"/>
  <c r="M2423" i="6"/>
  <c r="M2422" i="6"/>
  <c r="M2421" i="6"/>
  <c r="M2419" i="6"/>
  <c r="M2418" i="6"/>
  <c r="M2417" i="6"/>
  <c r="M2416" i="6"/>
  <c r="M2415" i="6"/>
  <c r="M2412" i="6"/>
  <c r="M2410" i="6"/>
  <c r="M2409" i="6"/>
  <c r="M2407" i="6"/>
  <c r="M2406" i="6"/>
  <c r="M2405" i="6"/>
  <c r="M2403" i="6"/>
  <c r="M2396" i="6"/>
  <c r="M2395" i="6"/>
  <c r="M2394" i="6"/>
  <c r="M2382" i="6"/>
  <c r="M2379" i="6"/>
  <c r="M2373" i="6"/>
  <c r="M2372" i="6"/>
  <c r="M2361" i="6"/>
  <c r="M2353" i="6"/>
  <c r="M2351" i="6"/>
  <c r="M2350" i="6"/>
  <c r="M2349" i="6"/>
  <c r="M2348" i="6"/>
  <c r="M2347" i="6"/>
  <c r="M2346" i="6"/>
  <c r="M2344" i="6"/>
  <c r="M2343" i="6"/>
  <c r="M2341" i="6"/>
  <c r="M2340" i="6"/>
  <c r="M2339" i="6"/>
  <c r="M2337" i="6"/>
  <c r="M2333" i="6"/>
  <c r="M2330" i="6"/>
  <c r="M2329" i="6"/>
  <c r="M2328" i="6"/>
  <c r="M2326" i="6"/>
  <c r="M2324" i="6"/>
  <c r="M2323" i="6"/>
  <c r="M2322" i="6"/>
  <c r="M2321" i="6"/>
  <c r="M2320" i="6"/>
  <c r="M2319" i="6"/>
  <c r="M2318" i="6"/>
  <c r="M2317" i="6"/>
  <c r="M2316" i="6"/>
  <c r="M2315" i="6"/>
  <c r="M2314" i="6"/>
  <c r="M2312" i="6"/>
  <c r="M2310" i="6"/>
  <c r="M2309" i="6"/>
  <c r="M2307" i="6"/>
  <c r="M2305" i="6"/>
  <c r="M2292" i="6"/>
  <c r="M2288" i="6"/>
  <c r="M2283" i="6"/>
  <c r="M2282" i="6"/>
  <c r="M2280" i="6"/>
  <c r="M2269" i="6"/>
  <c r="M2268" i="6"/>
  <c r="M2267" i="6"/>
  <c r="M2266" i="6"/>
  <c r="M2265" i="6"/>
  <c r="M2264" i="6"/>
  <c r="M2263" i="6"/>
  <c r="M2262" i="6"/>
  <c r="M2260" i="6"/>
  <c r="M2259" i="6"/>
  <c r="M2257" i="6"/>
  <c r="M2256" i="6"/>
  <c r="M2255" i="6"/>
  <c r="M2253" i="6"/>
  <c r="M2252" i="6"/>
  <c r="M2251" i="6"/>
  <c r="M2250" i="6"/>
  <c r="M2249" i="6"/>
  <c r="M2246" i="6"/>
  <c r="M2245" i="6"/>
  <c r="M2244" i="6"/>
  <c r="M2243" i="6"/>
  <c r="M2242" i="6"/>
  <c r="M2237" i="6"/>
  <c r="M2235" i="6"/>
  <c r="M2234" i="6"/>
  <c r="M2232" i="6"/>
  <c r="M2231" i="6"/>
  <c r="M2229" i="6"/>
  <c r="M2227" i="6"/>
  <c r="M2226" i="6"/>
  <c r="M2225" i="6"/>
  <c r="M2223" i="6"/>
  <c r="M2220" i="6"/>
  <c r="M2213" i="6"/>
  <c r="M2204" i="6"/>
  <c r="M2202" i="6"/>
  <c r="M2201" i="6"/>
  <c r="M2199" i="6"/>
  <c r="M2197" i="6"/>
  <c r="M2196" i="6"/>
  <c r="M2175" i="6"/>
  <c r="M2174" i="6"/>
  <c r="M2173" i="6"/>
  <c r="M2172" i="6"/>
  <c r="M2171" i="6"/>
  <c r="M2170" i="6"/>
  <c r="M2169" i="6"/>
  <c r="M2168" i="6"/>
  <c r="M2166" i="6"/>
  <c r="M2164" i="6"/>
  <c r="M2162" i="6"/>
  <c r="M2161" i="6"/>
  <c r="M2160" i="6"/>
  <c r="M2158" i="6"/>
  <c r="M2157" i="6"/>
  <c r="M2156" i="6"/>
  <c r="M2155" i="6"/>
  <c r="M2154" i="6"/>
  <c r="M2153" i="6"/>
  <c r="M2150" i="6"/>
  <c r="M2146" i="6"/>
  <c r="M2145" i="6"/>
  <c r="M2142" i="6"/>
  <c r="M2134" i="6"/>
  <c r="M2117" i="6"/>
  <c r="M2112" i="6"/>
  <c r="M2110" i="6"/>
  <c r="M2109" i="6"/>
  <c r="M2107" i="6"/>
  <c r="M2095" i="6"/>
  <c r="M2094" i="6"/>
  <c r="M2093" i="6"/>
  <c r="M2092" i="6"/>
  <c r="M2091" i="6"/>
  <c r="M2090" i="6"/>
  <c r="M2089" i="6"/>
  <c r="M2087" i="6"/>
  <c r="M2085" i="6"/>
  <c r="M2084" i="6"/>
  <c r="M2083" i="6"/>
  <c r="M2080" i="6"/>
  <c r="M2079" i="6"/>
  <c r="M2078" i="6"/>
  <c r="M2076" i="6"/>
  <c r="M2075" i="6"/>
  <c r="M2074" i="6"/>
  <c r="M2073" i="6"/>
  <c r="M2071" i="6"/>
  <c r="M2069" i="6"/>
  <c r="M2067" i="6"/>
  <c r="M2065" i="6"/>
  <c r="M2061" i="6"/>
  <c r="M2060" i="6"/>
  <c r="M2057" i="6"/>
  <c r="M2040" i="6"/>
  <c r="M2038" i="6"/>
  <c r="M2037" i="6"/>
  <c r="M2033" i="6"/>
  <c r="M2032" i="6"/>
  <c r="M2031" i="6"/>
  <c r="M2030" i="6"/>
  <c r="M2029" i="6"/>
  <c r="M2028" i="6"/>
  <c r="M2024" i="6"/>
  <c r="M2023" i="6"/>
  <c r="M2011" i="6"/>
  <c r="M2009" i="6"/>
  <c r="M2008" i="6"/>
  <c r="M2007" i="6"/>
  <c r="M2006" i="6"/>
  <c r="M2004" i="6"/>
  <c r="M2002" i="6"/>
  <c r="M2001" i="6"/>
  <c r="M1999" i="6"/>
  <c r="M1997" i="6"/>
  <c r="M1996" i="6"/>
  <c r="M1995" i="6"/>
  <c r="M1994" i="6"/>
  <c r="M1992" i="6"/>
  <c r="M1991" i="6"/>
  <c r="M1990" i="6"/>
  <c r="M1989" i="6"/>
  <c r="M1988" i="6"/>
  <c r="M1987" i="6"/>
  <c r="M1982" i="6"/>
  <c r="M1978" i="6"/>
  <c r="M1977" i="6"/>
  <c r="M1966" i="6"/>
  <c r="M1959" i="6"/>
  <c r="M1958" i="6"/>
  <c r="M1956" i="6"/>
  <c r="M1954" i="6"/>
  <c r="M1953" i="6"/>
  <c r="M1939" i="6"/>
  <c r="M1938" i="6"/>
  <c r="M1937" i="6"/>
  <c r="M1936" i="6"/>
  <c r="M1935" i="6"/>
  <c r="M1934" i="6"/>
  <c r="M1933" i="6"/>
  <c r="M1931" i="6"/>
  <c r="M1928" i="6"/>
  <c r="M1923" i="6"/>
  <c r="M1922" i="6"/>
  <c r="M1921" i="6"/>
  <c r="M1919" i="6"/>
  <c r="M1918" i="6"/>
  <c r="M1917" i="6"/>
  <c r="M1916" i="6"/>
  <c r="M1915" i="6"/>
  <c r="M1913" i="6"/>
  <c r="M1912" i="6"/>
  <c r="M1911" i="6"/>
  <c r="M1910" i="6"/>
  <c r="M1909" i="6"/>
  <c r="M1907" i="6"/>
  <c r="M1904" i="6"/>
  <c r="M1903" i="6"/>
  <c r="M1902" i="6"/>
  <c r="M1901" i="6"/>
  <c r="M1900" i="6"/>
  <c r="M1899" i="6"/>
  <c r="M1898" i="6"/>
  <c r="M1897" i="6"/>
  <c r="M1887" i="6"/>
  <c r="M1886" i="6"/>
  <c r="M1883" i="6"/>
  <c r="M1878" i="6"/>
  <c r="M1877" i="6"/>
  <c r="M1876" i="6"/>
  <c r="M1875" i="6"/>
  <c r="M1874" i="6"/>
  <c r="M1871" i="6"/>
  <c r="M1870" i="6"/>
  <c r="M1869" i="6"/>
  <c r="M1867" i="6"/>
  <c r="M1865" i="6"/>
  <c r="M1858" i="6"/>
  <c r="M1857" i="6"/>
  <c r="M1856" i="6"/>
  <c r="M1855" i="6"/>
  <c r="M1854" i="6"/>
  <c r="M1853" i="6"/>
  <c r="M1852" i="6"/>
  <c r="M1851" i="6"/>
  <c r="M1850" i="6"/>
  <c r="M1844" i="6"/>
  <c r="M1842" i="6"/>
  <c r="M1841" i="6"/>
  <c r="M1840" i="6"/>
  <c r="M1839" i="6"/>
  <c r="M1838" i="6"/>
  <c r="M1837" i="6"/>
  <c r="M1836" i="6"/>
  <c r="M1834" i="6"/>
  <c r="M1830" i="6"/>
  <c r="M1828" i="6"/>
  <c r="M1827" i="6"/>
  <c r="M1826" i="6"/>
  <c r="M1817" i="6"/>
  <c r="M1815" i="6"/>
  <c r="M1812" i="6"/>
  <c r="M1808" i="6"/>
  <c r="M1806" i="6"/>
  <c r="M1805" i="6"/>
  <c r="M1803" i="6"/>
  <c r="M1801" i="6"/>
  <c r="M1800" i="6"/>
  <c r="M1799" i="6"/>
  <c r="M1797" i="6"/>
  <c r="M1794" i="6"/>
  <c r="M1792" i="6"/>
  <c r="M1791" i="6"/>
  <c r="M1790" i="6"/>
  <c r="M1779" i="6"/>
  <c r="M1778" i="6"/>
  <c r="M1777" i="6"/>
  <c r="M1776" i="6"/>
  <c r="M1774" i="6"/>
  <c r="M1772" i="6"/>
  <c r="M1771" i="6"/>
  <c r="M1770" i="6"/>
  <c r="M1769" i="6"/>
  <c r="M1767" i="6"/>
  <c r="M1766" i="6"/>
  <c r="M1765" i="6"/>
  <c r="M1764" i="6"/>
  <c r="M1762" i="6"/>
  <c r="M1761" i="6"/>
  <c r="M1760" i="6"/>
  <c r="M1759" i="6"/>
  <c r="M1757" i="6"/>
  <c r="M1756" i="6"/>
  <c r="M1755" i="6"/>
  <c r="M1746" i="6"/>
  <c r="M1740" i="6"/>
  <c r="M1736" i="6"/>
  <c r="M1734" i="6"/>
  <c r="M1733" i="6"/>
  <c r="M1731" i="6"/>
  <c r="M1729" i="6"/>
  <c r="M1726" i="6"/>
  <c r="M1715" i="6"/>
  <c r="M1714" i="6"/>
  <c r="M1713" i="6"/>
  <c r="M1712" i="6"/>
  <c r="M1710" i="6"/>
  <c r="M1709" i="6"/>
  <c r="M1708" i="6"/>
  <c r="M1707" i="6"/>
  <c r="M1705" i="6"/>
  <c r="M1704" i="6"/>
  <c r="M1701" i="6"/>
  <c r="M1698" i="6"/>
  <c r="M1694" i="6"/>
  <c r="M1692" i="6"/>
  <c r="M1687" i="6"/>
  <c r="M1675" i="6"/>
  <c r="M1674" i="6"/>
  <c r="M1673" i="6"/>
  <c r="M1672" i="6"/>
  <c r="M1666" i="6"/>
  <c r="M1657" i="6"/>
  <c r="M1655" i="6"/>
  <c r="M1650" i="6"/>
  <c r="M1649" i="6"/>
  <c r="M1647" i="6"/>
  <c r="M1646" i="6"/>
  <c r="M1645" i="6"/>
  <c r="M1644" i="6"/>
  <c r="M1643" i="6"/>
  <c r="M1642" i="6"/>
  <c r="M1640" i="6"/>
  <c r="M1636" i="6"/>
  <c r="M1635" i="6"/>
  <c r="M1628" i="6"/>
  <c r="M1626" i="6"/>
  <c r="M1622" i="6"/>
  <c r="M1621" i="6"/>
  <c r="M1620" i="6"/>
  <c r="M1619" i="6"/>
  <c r="M1616" i="6"/>
  <c r="M1615" i="6"/>
  <c r="M1611" i="6"/>
  <c r="M1607" i="6"/>
  <c r="M1598" i="6"/>
  <c r="M1596" i="6"/>
  <c r="M1592" i="6"/>
  <c r="M1590" i="6"/>
  <c r="M1589" i="6"/>
  <c r="M1588" i="6"/>
  <c r="M1587" i="6"/>
  <c r="M1586" i="6"/>
  <c r="M1582" i="6"/>
  <c r="M1581" i="6"/>
  <c r="M1580" i="6"/>
  <c r="M1579" i="6"/>
  <c r="M1577" i="6"/>
  <c r="M1574" i="6"/>
  <c r="M1557" i="6"/>
  <c r="M1550" i="6"/>
  <c r="M1549" i="6"/>
  <c r="M1547" i="6"/>
  <c r="M1544" i="6"/>
  <c r="M1543" i="6"/>
  <c r="M1542" i="6"/>
  <c r="M1541" i="6"/>
  <c r="M1540" i="6"/>
  <c r="M1536" i="6"/>
  <c r="M1535" i="6"/>
  <c r="M1532" i="6"/>
  <c r="M1531" i="6"/>
  <c r="M1530" i="6"/>
  <c r="M1528" i="6"/>
  <c r="M1527" i="6"/>
  <c r="M1525" i="6"/>
  <c r="M1524" i="6"/>
  <c r="M1523" i="6"/>
  <c r="M1520" i="6"/>
  <c r="M1518" i="6"/>
  <c r="M1512" i="6"/>
  <c r="M1511" i="6"/>
  <c r="M1508" i="6"/>
  <c r="M1500" i="6"/>
  <c r="M1494" i="6"/>
  <c r="M1493" i="6"/>
  <c r="M1492" i="6"/>
  <c r="M1490" i="6"/>
  <c r="M1489" i="6"/>
  <c r="M1488" i="6"/>
  <c r="M1486" i="6"/>
  <c r="M1485" i="6"/>
  <c r="M1481" i="6"/>
  <c r="M1465" i="6"/>
  <c r="M1461" i="6"/>
  <c r="M1456" i="6"/>
  <c r="M1455" i="6"/>
  <c r="M1445" i="6"/>
  <c r="M1443" i="6"/>
  <c r="M1439" i="6"/>
  <c r="M1436" i="6"/>
  <c r="M1435" i="6"/>
  <c r="M1434" i="6"/>
  <c r="M1433" i="6"/>
  <c r="M1432" i="6"/>
  <c r="M1428" i="6"/>
  <c r="M1427" i="6"/>
  <c r="M1426" i="6"/>
  <c r="M1425" i="6"/>
  <c r="M1424" i="6"/>
  <c r="M1422" i="6"/>
  <c r="M1418" i="6"/>
  <c r="M1416" i="6"/>
  <c r="M1415" i="6"/>
  <c r="M1402" i="6"/>
  <c r="M1401" i="6"/>
  <c r="M1398" i="6"/>
  <c r="M1386" i="6"/>
  <c r="M1385" i="6"/>
  <c r="M1384" i="6"/>
  <c r="M1383" i="6"/>
  <c r="M1382" i="6"/>
  <c r="M1381" i="6"/>
  <c r="M1380" i="6"/>
  <c r="M1379" i="6"/>
  <c r="M1378" i="6"/>
  <c r="M1377" i="6"/>
  <c r="M1375" i="6"/>
  <c r="M1374" i="6"/>
  <c r="M1373" i="6"/>
  <c r="M1372" i="6"/>
  <c r="M1371" i="6"/>
  <c r="M1368" i="6"/>
  <c r="M1362" i="6"/>
  <c r="M1344" i="6"/>
  <c r="M1342" i="6"/>
  <c r="M1340" i="6"/>
  <c r="M1338" i="6"/>
  <c r="M1337" i="6"/>
  <c r="M1336" i="6"/>
  <c r="M1334" i="6"/>
  <c r="M1331" i="6"/>
  <c r="M1327" i="6"/>
  <c r="M1326" i="6"/>
  <c r="M1325" i="6"/>
  <c r="M1324" i="6"/>
  <c r="M1323" i="6"/>
  <c r="M1319" i="6"/>
  <c r="M1318" i="6"/>
  <c r="M1317" i="6"/>
  <c r="M1316" i="6"/>
  <c r="M1315" i="6"/>
  <c r="M1314" i="6"/>
  <c r="M1313" i="6"/>
  <c r="M1312" i="6"/>
  <c r="M1309" i="6"/>
  <c r="M1306" i="6"/>
  <c r="M1300" i="6"/>
  <c r="M1296" i="6"/>
  <c r="M1292" i="6"/>
  <c r="M1291" i="6"/>
  <c r="M1287" i="6"/>
  <c r="M1282" i="6"/>
  <c r="M1281" i="6"/>
  <c r="M1273" i="6"/>
  <c r="M1271" i="6"/>
  <c r="M1269" i="6"/>
  <c r="M1268" i="6"/>
  <c r="M1267" i="6"/>
  <c r="M1266" i="6"/>
  <c r="M1265" i="6"/>
  <c r="M1263" i="6"/>
  <c r="M1260" i="6"/>
  <c r="M1247" i="6"/>
  <c r="M1242" i="6"/>
  <c r="M1238" i="6"/>
  <c r="M1233" i="6"/>
  <c r="M1228" i="6"/>
  <c r="M1226" i="6"/>
  <c r="M1225" i="6"/>
  <c r="M1224" i="6"/>
  <c r="M1210" i="6"/>
  <c r="M1204" i="6"/>
  <c r="M1202" i="6"/>
  <c r="M1192" i="6"/>
  <c r="M1191" i="6"/>
  <c r="M1190" i="6"/>
  <c r="M1184" i="6"/>
  <c r="M1183" i="6"/>
  <c r="M1182" i="6"/>
  <c r="M1180" i="6"/>
  <c r="M1179" i="6"/>
  <c r="M1178" i="6"/>
  <c r="M1177" i="6"/>
  <c r="M1175" i="6"/>
  <c r="M1154" i="6"/>
  <c r="M1153" i="6"/>
  <c r="M1152" i="6"/>
  <c r="M1151" i="6"/>
  <c r="M1150" i="6"/>
  <c r="M1148" i="6"/>
  <c r="M1145" i="6"/>
  <c r="M1144" i="6"/>
  <c r="M1143" i="6"/>
  <c r="M1142" i="6"/>
  <c r="M1141" i="6"/>
  <c r="M1138" i="6"/>
  <c r="M1118" i="6"/>
  <c r="M1115" i="6"/>
  <c r="M1109" i="6"/>
  <c r="M1095" i="6"/>
  <c r="M1092" i="6"/>
  <c r="M1091" i="6"/>
  <c r="M1089" i="6"/>
  <c r="M1088" i="6"/>
  <c r="M1085" i="6"/>
  <c r="M1083" i="6"/>
  <c r="M1082" i="6"/>
  <c r="M1071" i="6"/>
  <c r="M1069" i="6"/>
  <c r="M1063" i="6"/>
  <c r="M1060" i="6"/>
  <c r="M1046" i="6"/>
  <c r="M1045" i="6"/>
  <c r="M1044" i="6"/>
  <c r="M1042" i="6"/>
  <c r="M1040" i="6"/>
  <c r="M1039" i="6"/>
  <c r="M1037" i="6"/>
  <c r="M1030" i="6"/>
  <c r="M1024" i="6"/>
  <c r="M1009" i="6"/>
  <c r="M1008" i="6"/>
  <c r="M1007" i="6"/>
  <c r="M1003" i="6"/>
  <c r="M1002" i="6"/>
  <c r="M999" i="6"/>
  <c r="M997" i="6"/>
  <c r="M995" i="6"/>
  <c r="M990" i="6"/>
  <c r="M985" i="6"/>
  <c r="M983" i="6"/>
  <c r="M977" i="6"/>
  <c r="M972" i="6"/>
  <c r="M958" i="6"/>
  <c r="M957" i="6"/>
  <c r="M956" i="6"/>
  <c r="M934" i="6"/>
  <c r="M933" i="6"/>
  <c r="M930" i="6"/>
  <c r="M929" i="6"/>
  <c r="M928" i="6"/>
  <c r="M927" i="6"/>
  <c r="M926" i="6"/>
  <c r="M923" i="6"/>
  <c r="M912" i="6"/>
  <c r="M904" i="6"/>
  <c r="M898" i="6"/>
  <c r="M897" i="6"/>
  <c r="M894" i="6"/>
  <c r="M892" i="6"/>
  <c r="M889" i="6"/>
  <c r="M884" i="6"/>
  <c r="M879" i="6"/>
  <c r="M878" i="6"/>
  <c r="M873" i="6"/>
  <c r="M871" i="6"/>
  <c r="M869" i="6"/>
  <c r="M868" i="6"/>
  <c r="M867" i="6"/>
  <c r="M865" i="6"/>
  <c r="M838" i="6"/>
  <c r="M836" i="6"/>
  <c r="M835" i="6"/>
  <c r="M833" i="6"/>
  <c r="M830" i="6"/>
  <c r="M822" i="6"/>
  <c r="M821" i="6"/>
  <c r="M812" i="6"/>
  <c r="M811" i="6"/>
  <c r="M810" i="6"/>
  <c r="M808" i="6"/>
  <c r="M806" i="6"/>
  <c r="M776" i="6"/>
  <c r="M775" i="6"/>
  <c r="M773" i="6"/>
  <c r="M772" i="6"/>
  <c r="M771" i="6"/>
  <c r="M761" i="6"/>
  <c r="M747" i="6"/>
  <c r="M745" i="6"/>
  <c r="M737" i="6"/>
  <c r="M728" i="6"/>
  <c r="M720" i="6"/>
  <c r="M719" i="6"/>
  <c r="M718" i="6"/>
  <c r="M717" i="6"/>
  <c r="M716" i="6"/>
  <c r="M715" i="6"/>
  <c r="M714" i="6"/>
  <c r="M713" i="6"/>
  <c r="M712" i="6"/>
  <c r="M697" i="6"/>
  <c r="M687" i="6"/>
  <c r="M685" i="6"/>
  <c r="M684" i="6"/>
  <c r="M681" i="6"/>
  <c r="M652" i="6"/>
  <c r="M646" i="6"/>
  <c r="M640" i="6"/>
  <c r="M639" i="6"/>
  <c r="M636" i="6"/>
  <c r="M633" i="6"/>
  <c r="M626" i="6"/>
  <c r="M625" i="6"/>
  <c r="M624" i="6"/>
  <c r="M619" i="6"/>
  <c r="M605" i="6"/>
  <c r="M596" i="6"/>
  <c r="M585" i="6"/>
  <c r="M580" i="6"/>
  <c r="M579" i="6"/>
  <c r="M576" i="6"/>
  <c r="M575" i="6"/>
  <c r="M574" i="6"/>
  <c r="M573" i="6"/>
  <c r="M568" i="6"/>
  <c r="M563" i="6"/>
  <c r="M557" i="6"/>
  <c r="M546" i="6"/>
  <c r="M534" i="6"/>
  <c r="M532" i="6"/>
  <c r="M520" i="6"/>
  <c r="M519" i="6"/>
  <c r="M518" i="6"/>
  <c r="M501" i="6"/>
  <c r="M499" i="6"/>
  <c r="M492" i="6"/>
  <c r="M488" i="6"/>
  <c r="M487" i="6"/>
  <c r="M486" i="6"/>
  <c r="M472" i="6"/>
  <c r="M470" i="6"/>
  <c r="M462" i="6"/>
  <c r="M452" i="6"/>
  <c r="M450" i="6"/>
  <c r="M449" i="6"/>
  <c r="M448" i="6"/>
  <c r="M447" i="6"/>
  <c r="M445" i="6"/>
  <c r="M444" i="6"/>
  <c r="M442" i="6"/>
  <c r="M433" i="6"/>
  <c r="M422" i="6"/>
  <c r="M420" i="6"/>
  <c r="M407" i="6"/>
  <c r="M405" i="6"/>
  <c r="M381" i="6"/>
  <c r="M380" i="6"/>
  <c r="M377" i="6"/>
  <c r="M372" i="6"/>
  <c r="M365" i="6"/>
  <c r="M363" i="6"/>
  <c r="M351" i="6"/>
  <c r="M350" i="6"/>
  <c r="M336" i="6"/>
  <c r="M332" i="6"/>
  <c r="M331" i="6"/>
  <c r="M315" i="6"/>
  <c r="M312" i="6"/>
  <c r="M301" i="6"/>
  <c r="M300" i="6"/>
  <c r="M287" i="6"/>
  <c r="M285" i="6"/>
  <c r="M284" i="6"/>
  <c r="M274" i="6"/>
  <c r="M268" i="6"/>
  <c r="M242" i="6"/>
  <c r="M156" i="6"/>
  <c r="M145" i="6"/>
  <c r="M108" i="6"/>
  <c r="M91" i="6"/>
  <c r="M89" i="6"/>
  <c r="M82" i="6"/>
  <c r="M81" i="6"/>
  <c r="M80" i="6"/>
  <c r="M76" i="6"/>
  <c r="M73" i="6"/>
  <c r="M69" i="6"/>
  <c r="M66" i="6"/>
  <c r="M61" i="6"/>
  <c r="M60" i="6"/>
  <c r="E27381" i="6"/>
  <c r="C18251" i="6"/>
  <c r="K9491" i="6"/>
  <c r="K16488" i="6"/>
  <c r="K14072" i="6"/>
  <c r="K10567" i="6"/>
  <c r="K10904" i="6"/>
  <c r="K15616" i="6"/>
  <c r="K15799" i="6"/>
  <c r="K15105" i="6"/>
  <c r="K14251" i="6"/>
  <c r="K13382" i="6"/>
  <c r="K10563" i="6"/>
  <c r="K10122" i="6"/>
  <c r="K15609" i="6"/>
  <c r="K9838" i="6"/>
  <c r="K10559" i="6"/>
  <c r="K13549" i="6"/>
  <c r="K14240" i="6"/>
  <c r="K9667" i="6"/>
  <c r="K9836" i="6"/>
  <c r="K13374" i="6"/>
  <c r="K7823" i="6"/>
  <c r="K13545" i="6"/>
  <c r="K10892" i="6"/>
  <c r="K14582" i="6"/>
  <c r="K9474" i="6"/>
  <c r="K9149" i="6"/>
  <c r="K10700" i="6"/>
  <c r="K9974" i="6"/>
  <c r="K14238" i="6"/>
  <c r="K11411" i="6"/>
  <c r="K12075" i="6"/>
  <c r="K8163" i="6"/>
  <c r="K10880" i="6"/>
  <c r="K11917" i="6"/>
  <c r="K11602" i="6"/>
  <c r="K12092" i="6"/>
  <c r="K13232" i="6"/>
  <c r="K12648" i="6"/>
  <c r="K15113" i="6"/>
  <c r="K13395" i="6"/>
  <c r="K13562" i="6"/>
  <c r="K14257" i="6"/>
  <c r="K15625" i="6"/>
  <c r="K14256" i="6"/>
  <c r="K14420" i="6"/>
  <c r="K15626" i="6"/>
  <c r="K15620" i="6"/>
  <c r="K14419" i="6"/>
  <c r="K12487" i="6"/>
  <c r="K11259" i="6"/>
  <c r="K11608" i="6"/>
  <c r="K15531" i="6"/>
  <c r="K14003" i="6"/>
  <c r="K16039" i="6"/>
  <c r="K14166" i="6"/>
  <c r="K15541" i="6"/>
  <c r="K15371" i="6"/>
  <c r="K13144" i="6"/>
  <c r="K13325" i="6"/>
  <c r="K15524" i="6"/>
  <c r="K13809" i="6"/>
  <c r="K13812" i="6"/>
  <c r="K16186" i="6"/>
  <c r="K16038" i="6"/>
  <c r="K14164" i="6"/>
  <c r="K16434" i="6"/>
  <c r="K14161" i="6"/>
  <c r="K15887" i="6"/>
  <c r="K12765" i="6"/>
  <c r="K13320" i="6"/>
  <c r="K13799" i="6"/>
  <c r="K15190" i="6"/>
  <c r="K12763" i="6"/>
  <c r="K13989" i="6"/>
  <c r="K15877" i="6"/>
  <c r="K12961" i="6"/>
  <c r="K15183" i="6"/>
  <c r="K13133" i="6"/>
  <c r="K15512" i="6"/>
  <c r="K13648" i="6"/>
  <c r="K15513" i="6"/>
  <c r="K13650" i="6"/>
  <c r="K16025" i="6"/>
  <c r="K13466" i="6"/>
  <c r="K13646" i="6"/>
  <c r="K15337" i="6"/>
  <c r="K13309" i="6"/>
  <c r="K13312" i="6"/>
  <c r="K15522" i="6"/>
  <c r="K14689" i="6"/>
  <c r="K13477" i="6"/>
  <c r="K15354" i="6"/>
  <c r="K13317" i="6"/>
  <c r="K13656" i="6"/>
  <c r="K15516" i="6"/>
  <c r="K13654" i="6"/>
  <c r="K14329" i="6"/>
  <c r="K14854" i="6"/>
  <c r="K16023" i="6"/>
  <c r="K13651" i="6"/>
  <c r="K13471" i="6"/>
  <c r="K13474" i="6"/>
  <c r="K15358" i="6"/>
  <c r="K12381" i="6"/>
  <c r="K13445" i="6"/>
  <c r="K12740" i="6"/>
  <c r="K14667" i="6"/>
  <c r="K12557" i="6"/>
  <c r="K13303" i="6"/>
  <c r="K14663" i="6"/>
  <c r="K14481" i="6"/>
  <c r="K13295" i="6"/>
  <c r="K11991" i="6"/>
  <c r="K15490" i="6"/>
  <c r="K11158" i="6"/>
  <c r="K10494" i="6"/>
  <c r="K11989" i="6"/>
  <c r="K12373" i="6"/>
  <c r="K13784" i="6"/>
  <c r="K12178" i="6"/>
  <c r="K11153" i="6"/>
  <c r="K12545" i="6"/>
  <c r="K12919" i="6"/>
  <c r="K12542" i="6"/>
  <c r="K12368" i="6"/>
  <c r="K11825" i="6"/>
  <c r="K12179" i="6"/>
  <c r="K13622" i="6"/>
  <c r="K12536" i="6"/>
  <c r="K12721" i="6"/>
  <c r="K12539" i="6"/>
  <c r="K13783" i="6"/>
  <c r="K10788" i="6"/>
  <c r="K11972" i="6"/>
  <c r="K12173" i="6"/>
  <c r="K10633" i="6"/>
  <c r="K10785" i="6"/>
  <c r="K12363" i="6"/>
  <c r="K10335" i="6"/>
  <c r="K10491" i="6"/>
  <c r="K12724" i="6"/>
  <c r="K10336" i="6"/>
  <c r="K10973" i="6"/>
  <c r="K13625" i="6"/>
  <c r="K11156" i="6"/>
  <c r="K10793" i="6"/>
  <c r="K12546" i="6"/>
  <c r="K13440" i="6"/>
  <c r="K10974" i="6"/>
  <c r="K13786" i="6"/>
  <c r="K14308" i="6"/>
  <c r="K11831" i="6"/>
  <c r="K11330" i="6"/>
  <c r="K12377" i="6"/>
  <c r="K13952" i="6"/>
  <c r="K15970" i="6"/>
  <c r="K14951" i="6"/>
  <c r="K15624" i="6"/>
  <c r="K17977" i="6"/>
  <c r="K14418" i="6"/>
  <c r="K13895" i="6"/>
  <c r="K15277" i="6"/>
  <c r="K13557" i="6"/>
  <c r="K13037" i="6"/>
  <c r="K13556" i="6"/>
  <c r="K12647" i="6"/>
  <c r="K16358" i="6"/>
  <c r="K13391" i="6"/>
  <c r="K15623" i="6"/>
  <c r="K14946" i="6"/>
  <c r="K14078" i="6"/>
  <c r="K12644" i="6"/>
  <c r="K12091" i="6"/>
  <c r="K14592" i="6"/>
  <c r="K13389" i="6"/>
  <c r="K13725" i="6"/>
  <c r="K14255" i="6"/>
  <c r="K14254" i="6"/>
  <c r="K13893" i="6"/>
  <c r="K14590" i="6"/>
  <c r="K12842" i="6"/>
  <c r="K14764" i="6"/>
  <c r="K14413" i="6"/>
  <c r="K15615" i="6"/>
  <c r="K13386" i="6"/>
  <c r="K15969" i="6"/>
  <c r="K14941" i="6"/>
  <c r="K16109" i="6"/>
  <c r="K14409" i="6"/>
  <c r="K15436" i="6"/>
  <c r="K16106" i="6"/>
  <c r="K15613" i="6"/>
  <c r="K12089" i="6"/>
  <c r="K13891" i="6"/>
  <c r="K15808" i="6"/>
  <c r="K12484" i="6"/>
  <c r="K15440" i="6"/>
  <c r="K13031" i="6"/>
  <c r="K14415" i="6"/>
  <c r="K15619" i="6"/>
  <c r="K13034" i="6"/>
  <c r="K14253" i="6"/>
  <c r="K16689" i="6"/>
  <c r="K14949" i="6"/>
  <c r="K14080" i="6"/>
  <c r="K12306" i="6"/>
  <c r="K15274" i="6"/>
  <c r="K13129" i="6"/>
  <c r="K14151" i="6"/>
  <c r="K15184" i="6"/>
  <c r="K15024" i="6"/>
  <c r="K12021" i="6"/>
  <c r="K14153" i="6"/>
  <c r="K14502" i="6"/>
  <c r="K14668" i="6"/>
  <c r="K14319" i="6"/>
  <c r="K15019" i="6"/>
  <c r="K16292" i="6"/>
  <c r="K12948" i="6"/>
  <c r="K14148" i="6"/>
  <c r="K14146" i="6"/>
  <c r="K12755" i="6"/>
  <c r="K14838" i="6"/>
  <c r="K13454" i="6"/>
  <c r="K13121" i="6"/>
  <c r="K14143" i="6"/>
  <c r="K12746" i="6"/>
  <c r="K14138" i="6"/>
  <c r="K12384" i="6"/>
  <c r="K10501" i="6"/>
  <c r="K12193" i="6"/>
  <c r="K12932" i="6"/>
  <c r="K10639" i="6"/>
  <c r="K10977" i="6"/>
  <c r="K11164" i="6"/>
  <c r="K13959" i="6"/>
  <c r="K10976" i="6"/>
  <c r="K10796" i="6"/>
  <c r="K12933" i="6"/>
  <c r="K10799" i="6"/>
  <c r="K12934" i="6"/>
  <c r="K12385" i="6"/>
  <c r="K10504" i="6"/>
  <c r="K12753" i="6"/>
  <c r="K10815" i="6"/>
  <c r="K10644" i="6"/>
  <c r="K12007" i="6"/>
  <c r="K12208" i="6"/>
  <c r="K10992" i="6"/>
  <c r="K12403" i="6"/>
  <c r="K13462" i="6"/>
  <c r="K11355" i="6"/>
  <c r="K11852" i="6"/>
  <c r="K14671" i="6"/>
  <c r="K11517" i="6"/>
  <c r="K12402" i="6"/>
  <c r="K11351" i="6"/>
  <c r="K13653" i="6"/>
  <c r="K15023" i="6"/>
  <c r="K9480" i="6"/>
  <c r="K9148" i="6"/>
  <c r="K9479" i="6"/>
  <c r="K11408" i="6"/>
  <c r="K8835" i="6"/>
  <c r="K8676" i="6"/>
  <c r="K9315" i="6"/>
  <c r="K10255" i="6"/>
  <c r="K11402" i="6"/>
  <c r="K9316" i="6"/>
  <c r="K10398" i="6"/>
  <c r="K10257" i="6"/>
  <c r="K9832" i="6"/>
  <c r="K10108" i="6"/>
  <c r="K6350" i="6"/>
  <c r="K5552" i="6"/>
  <c r="K6010" i="6"/>
  <c r="K8995" i="6"/>
  <c r="K7161" i="6"/>
  <c r="K6983" i="6"/>
  <c r="K7516" i="6"/>
  <c r="K7517" i="6"/>
  <c r="K8833" i="6"/>
  <c r="K9305" i="6"/>
  <c r="K7810" i="6"/>
  <c r="K7504" i="6"/>
  <c r="K9301" i="6"/>
  <c r="K6971" i="6"/>
  <c r="K9645" i="6"/>
  <c r="K8983" i="6"/>
  <c r="K8664" i="6"/>
  <c r="K8160" i="6"/>
  <c r="K9465" i="6"/>
  <c r="K9805" i="6"/>
  <c r="K8323" i="6"/>
  <c r="K8482" i="6"/>
  <c r="K8321" i="6"/>
  <c r="K8329" i="6"/>
  <c r="K7969" i="6"/>
  <c r="K8827" i="6"/>
  <c r="K8667" i="6"/>
  <c r="K7513" i="6"/>
  <c r="K9470" i="6"/>
  <c r="K8162" i="6"/>
  <c r="K8493" i="6"/>
  <c r="K7973" i="6"/>
  <c r="K9302" i="6"/>
  <c r="K9809" i="6"/>
  <c r="K6969" i="6"/>
  <c r="K6669" i="6"/>
  <c r="K6328" i="6"/>
  <c r="K8669" i="6"/>
  <c r="K16711" i="6"/>
  <c r="K16265" i="6"/>
  <c r="K16992" i="6"/>
  <c r="K17620" i="6"/>
  <c r="K16620" i="6"/>
  <c r="K16525" i="6"/>
  <c r="K17284" i="6"/>
  <c r="K15658" i="6"/>
  <c r="K16132" i="6"/>
  <c r="K13259" i="6"/>
  <c r="K14114" i="6"/>
  <c r="K13918" i="6"/>
  <c r="K14986" i="6"/>
  <c r="K14631" i="6"/>
  <c r="K12883" i="6"/>
  <c r="K13067" i="6"/>
  <c r="K13745" i="6"/>
  <c r="K13914" i="6"/>
  <c r="K12142" i="6"/>
  <c r="K13410" i="6"/>
  <c r="K13582" i="6"/>
  <c r="K12510" i="6"/>
  <c r="K13063" i="6"/>
  <c r="K12141" i="6"/>
  <c r="K13064" i="6"/>
  <c r="K13252" i="6"/>
  <c r="K13583" i="6"/>
  <c r="K14111" i="6"/>
  <c r="K15836" i="6"/>
  <c r="K15650" i="6"/>
  <c r="K15652" i="6"/>
  <c r="K13584" i="6"/>
  <c r="K13917" i="6"/>
  <c r="K16379" i="6"/>
  <c r="K16896" i="6"/>
  <c r="K12687" i="6"/>
  <c r="K14446" i="6"/>
  <c r="K14277" i="6"/>
  <c r="K13255" i="6"/>
  <c r="K13586" i="6"/>
  <c r="K14278" i="6"/>
  <c r="K14279" i="6"/>
  <c r="K15988" i="6"/>
  <c r="K17216" i="6"/>
  <c r="K15989" i="6"/>
  <c r="K15991" i="6"/>
  <c r="K16614" i="6"/>
  <c r="K17133" i="6"/>
  <c r="K14282" i="6"/>
  <c r="K14984" i="6"/>
  <c r="K16520" i="6"/>
  <c r="K16392" i="6"/>
  <c r="K16087" i="6"/>
  <c r="K15790" i="6"/>
  <c r="K16227" i="6"/>
  <c r="K15588" i="6"/>
  <c r="K16232" i="6"/>
  <c r="K15423" i="6"/>
  <c r="K15248" i="6"/>
  <c r="K14912" i="6"/>
  <c r="K13524" i="6"/>
  <c r="K10694" i="6"/>
  <c r="K10870" i="6"/>
  <c r="K13002" i="6"/>
  <c r="K11573" i="6"/>
  <c r="K13856" i="6"/>
  <c r="K11885" i="6"/>
  <c r="K12057" i="6"/>
  <c r="K15228" i="6"/>
  <c r="K11882" i="6"/>
  <c r="K12796" i="6"/>
  <c r="K11226" i="6"/>
  <c r="K11720" i="6"/>
  <c r="K11224" i="6"/>
  <c r="K11384" i="6"/>
  <c r="K12052" i="6"/>
  <c r="K12265" i="6"/>
  <c r="K12259" i="6"/>
  <c r="K12451" i="6"/>
  <c r="K12448" i="6"/>
  <c r="K12793" i="6"/>
  <c r="K12799" i="6"/>
  <c r="K12047" i="6"/>
  <c r="K11873" i="6"/>
  <c r="K11718" i="6"/>
  <c r="K12048" i="6"/>
  <c r="K15391" i="6"/>
  <c r="K11881" i="6"/>
  <c r="K12266" i="6"/>
  <c r="K12447" i="6"/>
  <c r="K12055" i="6"/>
  <c r="K11382" i="6"/>
  <c r="K12054" i="6"/>
  <c r="K12053" i="6"/>
  <c r="K11050" i="6"/>
  <c r="K12268" i="6"/>
  <c r="K14034" i="6"/>
  <c r="K11571" i="6"/>
  <c r="K12462" i="6"/>
  <c r="K15749" i="6"/>
  <c r="K12269" i="6"/>
  <c r="K11052" i="6"/>
  <c r="K10868" i="6"/>
  <c r="K12059" i="6"/>
  <c r="K16423" i="6"/>
  <c r="K16645" i="6"/>
  <c r="K14139" i="6"/>
  <c r="K12930" i="6"/>
  <c r="K13452" i="6"/>
  <c r="K16291" i="6"/>
  <c r="K12379" i="6"/>
  <c r="K15172" i="6"/>
  <c r="K15327" i="6"/>
  <c r="K13297" i="6"/>
  <c r="K12735" i="6"/>
  <c r="K13958" i="6"/>
  <c r="K12187" i="6"/>
  <c r="K12732" i="6"/>
  <c r="K11987" i="6"/>
  <c r="K11984" i="6"/>
  <c r="K13434" i="6"/>
  <c r="K13294" i="6"/>
  <c r="K11826" i="6"/>
  <c r="K12543" i="6"/>
  <c r="K10972" i="6"/>
  <c r="K10634" i="6"/>
  <c r="K13289" i="6"/>
  <c r="K11151" i="6"/>
  <c r="K10790" i="6"/>
  <c r="K11146" i="6"/>
  <c r="K11666" i="6"/>
  <c r="K11150" i="6"/>
  <c r="K11662" i="6"/>
  <c r="K11149" i="6"/>
  <c r="K10787" i="6"/>
  <c r="K11319" i="6"/>
  <c r="K11323" i="6"/>
  <c r="K11321" i="6"/>
  <c r="K14652" i="6"/>
  <c r="K11152" i="6"/>
  <c r="K11148" i="6"/>
  <c r="K11155" i="6"/>
  <c r="K10635" i="6"/>
  <c r="K11500" i="6"/>
  <c r="K11665" i="6"/>
  <c r="K13787" i="6"/>
  <c r="K12181" i="6"/>
  <c r="K13785" i="6"/>
  <c r="K12180" i="6"/>
  <c r="K12372" i="6"/>
  <c r="K13105" i="6"/>
  <c r="K16631" i="6"/>
  <c r="K11503" i="6"/>
  <c r="K12922" i="6"/>
  <c r="K12726" i="6"/>
  <c r="K13435" i="6"/>
  <c r="K17046" i="6"/>
  <c r="K17197" i="6"/>
  <c r="K17605" i="6"/>
  <c r="K17348" i="6"/>
  <c r="K16969" i="6"/>
  <c r="K16871" i="6"/>
  <c r="K16967" i="6"/>
  <c r="K17032" i="6"/>
  <c r="K16461" i="6"/>
  <c r="K15236" i="6"/>
  <c r="K15771" i="6"/>
  <c r="K16670" i="6"/>
  <c r="K16464" i="6"/>
  <c r="K14033" i="6"/>
  <c r="K14559" i="6"/>
  <c r="K14555" i="6"/>
  <c r="K15063" i="6"/>
  <c r="K15225" i="6"/>
  <c r="K14560" i="6"/>
  <c r="K15224" i="6"/>
  <c r="K14030" i="6"/>
  <c r="K13844" i="6"/>
  <c r="K14897" i="6"/>
  <c r="K14370" i="6"/>
  <c r="K14895" i="6"/>
  <c r="K14888" i="6"/>
  <c r="K15229" i="6"/>
  <c r="K15057" i="6"/>
  <c r="K14551" i="6"/>
  <c r="K14192" i="6"/>
  <c r="K14371" i="6"/>
  <c r="K13690" i="6"/>
  <c r="K14721" i="6"/>
  <c r="K14363" i="6"/>
  <c r="K14024" i="6"/>
  <c r="K14374" i="6"/>
  <c r="K15066" i="6"/>
  <c r="K15073" i="6"/>
  <c r="K14381" i="6"/>
  <c r="K16214" i="6"/>
  <c r="K15759" i="6"/>
  <c r="K16336" i="6"/>
  <c r="K17036" i="6"/>
  <c r="K16866" i="6"/>
  <c r="K16476" i="6"/>
  <c r="K16345" i="6"/>
  <c r="K16475" i="6"/>
  <c r="K17105" i="6"/>
  <c r="K16469" i="6"/>
  <c r="K16478" i="6"/>
  <c r="K16586" i="6"/>
  <c r="K16959" i="6"/>
  <c r="K15608" i="6"/>
  <c r="K14932" i="6"/>
  <c r="K14930" i="6"/>
  <c r="K15599" i="6"/>
  <c r="K14934" i="6"/>
  <c r="K14760" i="6"/>
  <c r="K15605" i="6"/>
  <c r="K16228" i="6"/>
  <c r="K15601" i="6"/>
  <c r="K14757" i="6"/>
  <c r="K15792" i="6"/>
  <c r="K16778" i="6"/>
  <c r="K16484" i="6"/>
  <c r="K15094" i="6"/>
  <c r="K15417" i="6"/>
  <c r="K15080" i="6"/>
  <c r="K14746" i="6"/>
  <c r="K14923" i="6"/>
  <c r="K14055" i="6"/>
  <c r="K14916" i="6"/>
  <c r="K15416" i="6"/>
  <c r="K14572" i="6"/>
  <c r="K15083" i="6"/>
  <c r="K14570" i="6"/>
  <c r="K14747" i="6"/>
  <c r="K15781" i="6"/>
  <c r="K16346" i="6"/>
  <c r="K15584" i="6"/>
  <c r="K15247" i="6"/>
  <c r="K14905" i="6"/>
  <c r="K13708" i="6"/>
  <c r="K15246" i="6"/>
  <c r="K15411" i="6"/>
  <c r="K13699" i="6"/>
  <c r="K15577" i="6"/>
  <c r="K15081" i="6"/>
  <c r="K15414" i="6"/>
  <c r="K14236" i="6"/>
  <c r="K13872" i="6"/>
  <c r="K16094" i="6"/>
  <c r="K16340" i="6"/>
  <c r="K15255" i="6"/>
  <c r="K16231" i="6"/>
  <c r="K14925" i="6"/>
  <c r="K13876" i="6"/>
  <c r="K14584" i="6"/>
  <c r="K16097" i="6"/>
  <c r="K17038" i="6"/>
  <c r="K14061" i="6"/>
  <c r="K15099" i="6"/>
  <c r="K15962" i="6"/>
  <c r="K16873" i="6"/>
  <c r="K17503" i="6"/>
  <c r="K17389" i="6"/>
  <c r="K17581" i="6"/>
  <c r="K17856" i="6"/>
  <c r="K17512" i="6"/>
  <c r="K17642" i="6"/>
  <c r="K17964" i="6"/>
  <c r="K17505" i="6"/>
  <c r="K17633" i="6"/>
  <c r="K17078" i="6"/>
  <c r="K17314" i="6"/>
  <c r="K17440" i="6"/>
  <c r="K17382" i="6"/>
  <c r="K17237" i="6"/>
  <c r="K17687" i="6"/>
  <c r="K17075" i="6"/>
  <c r="K17233" i="6"/>
  <c r="K17383" i="6"/>
  <c r="K17156" i="6"/>
  <c r="K16916" i="6"/>
  <c r="K17155" i="6"/>
  <c r="K17005" i="6"/>
  <c r="K17496" i="6"/>
  <c r="K17375" i="6"/>
  <c r="K17377" i="6"/>
  <c r="K17301" i="6"/>
  <c r="K17685" i="6"/>
  <c r="K17802" i="6"/>
  <c r="K18103" i="6"/>
  <c r="K17893" i="6"/>
  <c r="K18048" i="6"/>
  <c r="K17437" i="6"/>
  <c r="K17895" i="6"/>
  <c r="K17800" i="6"/>
  <c r="K17681" i="6"/>
  <c r="K17439" i="6"/>
  <c r="K17497" i="6"/>
  <c r="K17929" i="6"/>
  <c r="K17680" i="6"/>
  <c r="K17570" i="6"/>
  <c r="K18070" i="6"/>
  <c r="K17934" i="6"/>
  <c r="K17803" i="6"/>
  <c r="K17378" i="6"/>
  <c r="K17499" i="6"/>
  <c r="K17690" i="6"/>
  <c r="K18072" i="6"/>
  <c r="K18046" i="6"/>
  <c r="K17504" i="6"/>
  <c r="K17761" i="6"/>
  <c r="K17759" i="6"/>
  <c r="K17854" i="6"/>
  <c r="K15704" i="6"/>
  <c r="K14500" i="6"/>
  <c r="K17324" i="6"/>
  <c r="K17771" i="6"/>
  <c r="K13313" i="6"/>
  <c r="K17170" i="6"/>
  <c r="K17390" i="6"/>
  <c r="K16421" i="6"/>
  <c r="K17394" i="6"/>
  <c r="K16419" i="6"/>
  <c r="K17012" i="6"/>
  <c r="K16738" i="6"/>
  <c r="K15008" i="6"/>
  <c r="K15866" i="6"/>
  <c r="K15693" i="6"/>
  <c r="K15171" i="6"/>
  <c r="K13792" i="6"/>
  <c r="K12926" i="6"/>
  <c r="K11833" i="6"/>
  <c r="K12378" i="6"/>
  <c r="K13794" i="6"/>
  <c r="K14485" i="6"/>
  <c r="K12184" i="6"/>
  <c r="K13621" i="6"/>
  <c r="K12182" i="6"/>
  <c r="K11986" i="6"/>
  <c r="K11830" i="6"/>
  <c r="K12549" i="6"/>
  <c r="K12548" i="6"/>
  <c r="K13436" i="6"/>
  <c r="K10795" i="6"/>
  <c r="K12551" i="6"/>
  <c r="K11674" i="6"/>
  <c r="K13955" i="6"/>
  <c r="K15166" i="6"/>
  <c r="K11993" i="6"/>
  <c r="K13951" i="6"/>
  <c r="K14479" i="6"/>
  <c r="K11992" i="6"/>
  <c r="K13448" i="6"/>
  <c r="K12743" i="6"/>
  <c r="K14837" i="6"/>
  <c r="K14833" i="6"/>
  <c r="K14836" i="6"/>
  <c r="K15321" i="6"/>
  <c r="K13300" i="6"/>
  <c r="K16163" i="6"/>
  <c r="K16412" i="6"/>
  <c r="K15006" i="6"/>
  <c r="K15496" i="6"/>
  <c r="K13795" i="6"/>
  <c r="K15503" i="6"/>
  <c r="K14020" i="6"/>
  <c r="K13681" i="6"/>
  <c r="K14536" i="6"/>
  <c r="K15738" i="6"/>
  <c r="K13511" i="6"/>
  <c r="K13830" i="6"/>
  <c r="K13682" i="6"/>
  <c r="K14864" i="6"/>
  <c r="K14701" i="6"/>
  <c r="K12435" i="6"/>
  <c r="K15910" i="6"/>
  <c r="K15537" i="6"/>
  <c r="K13674" i="6"/>
  <c r="K12432" i="6"/>
  <c r="K15366" i="6"/>
  <c r="K14857" i="6"/>
  <c r="K13815" i="6"/>
  <c r="K16037" i="6"/>
  <c r="K13501" i="6"/>
  <c r="K15904" i="6"/>
  <c r="K14168" i="6"/>
  <c r="K14693" i="6"/>
  <c r="K15543" i="6"/>
  <c r="K14692" i="6"/>
  <c r="K15042" i="6"/>
  <c r="K14338" i="6"/>
  <c r="K15380" i="6"/>
  <c r="K15901" i="6"/>
  <c r="K14691" i="6"/>
  <c r="K15894" i="6"/>
  <c r="K13816" i="6"/>
  <c r="K14860" i="6"/>
  <c r="K16179" i="6"/>
  <c r="K13479" i="6"/>
  <c r="K14337" i="6"/>
  <c r="K15202" i="6"/>
  <c r="K16036" i="6"/>
  <c r="K15049" i="6"/>
  <c r="K13490" i="6"/>
  <c r="K15916" i="6"/>
  <c r="K15890" i="6"/>
  <c r="K13171" i="6"/>
  <c r="K15219" i="6"/>
  <c r="K15906" i="6"/>
  <c r="K12785" i="6"/>
  <c r="K12592" i="6"/>
  <c r="K13500" i="6"/>
  <c r="K16556" i="6"/>
  <c r="K12030" i="6"/>
  <c r="K13673" i="6"/>
  <c r="K14001" i="6"/>
  <c r="K15201" i="6"/>
  <c r="K13203" i="6"/>
  <c r="K13211" i="6"/>
  <c r="K11241" i="6"/>
  <c r="K16468" i="6"/>
  <c r="K13370" i="6"/>
  <c r="K13534" i="6"/>
  <c r="K11895" i="6"/>
  <c r="K16473" i="6"/>
  <c r="K16671" i="6"/>
  <c r="K13014" i="6"/>
  <c r="K16339" i="6"/>
  <c r="K15943" i="6"/>
  <c r="K15585" i="6"/>
  <c r="K12822" i="6"/>
  <c r="K16956" i="6"/>
  <c r="K16207" i="6"/>
  <c r="K13855" i="6"/>
  <c r="K16669" i="6"/>
  <c r="K10547" i="6"/>
  <c r="K16860" i="6"/>
  <c r="K14036" i="6"/>
  <c r="K14565" i="6"/>
  <c r="K13365" i="6"/>
  <c r="K14556" i="6"/>
  <c r="K12064" i="6"/>
  <c r="K12605" i="6"/>
  <c r="K13702" i="6"/>
  <c r="K16062" i="6"/>
  <c r="K14201" i="6"/>
  <c r="K12991" i="6"/>
  <c r="K10085" i="6"/>
  <c r="K10241" i="6"/>
  <c r="K15921" i="6"/>
  <c r="K9292" i="6"/>
  <c r="K14368" i="6"/>
  <c r="K13850" i="6"/>
  <c r="K16451" i="6"/>
  <c r="K13204" i="6"/>
  <c r="K11570" i="6"/>
  <c r="K13532" i="6"/>
  <c r="K16659" i="6"/>
  <c r="K9471" i="6"/>
  <c r="K14049" i="6"/>
  <c r="K16199" i="6"/>
  <c r="K10097" i="6"/>
  <c r="K11732" i="6"/>
  <c r="K11235" i="6"/>
  <c r="K16316" i="6"/>
  <c r="K12067" i="6"/>
  <c r="K14221" i="6"/>
  <c r="K14907" i="6"/>
  <c r="K16201" i="6"/>
  <c r="K15150" i="6"/>
  <c r="K15151" i="6"/>
  <c r="K14815" i="6"/>
  <c r="K15308" i="6"/>
  <c r="K14129" i="6"/>
  <c r="K14817" i="6"/>
  <c r="K13766" i="6"/>
  <c r="K15669" i="6"/>
  <c r="K15304" i="6"/>
  <c r="K13604" i="6"/>
  <c r="K14812" i="6"/>
  <c r="K14992" i="6"/>
  <c r="K14463" i="6"/>
  <c r="K13602" i="6"/>
  <c r="K14990" i="6"/>
  <c r="K14808" i="6"/>
  <c r="K14122" i="6"/>
  <c r="K14635" i="6"/>
  <c r="K12901" i="6"/>
  <c r="K14807" i="6"/>
  <c r="K13265" i="6"/>
  <c r="K12893" i="6"/>
  <c r="K13598" i="6"/>
  <c r="K13263" i="6"/>
  <c r="K12895" i="6"/>
  <c r="K13074" i="6"/>
  <c r="K14121" i="6"/>
  <c r="K13923" i="6"/>
  <c r="K13262" i="6"/>
  <c r="K13077" i="6"/>
  <c r="K11811" i="6"/>
  <c r="K12694" i="6"/>
  <c r="K13756" i="6"/>
  <c r="K12695" i="6"/>
  <c r="K14451" i="6"/>
  <c r="K12889" i="6"/>
  <c r="K14285" i="6"/>
  <c r="K13419" i="6"/>
  <c r="K12155" i="6"/>
  <c r="K13762" i="6"/>
  <c r="K14633" i="6"/>
  <c r="K13600" i="6"/>
  <c r="K14639" i="6"/>
  <c r="K14988" i="6"/>
  <c r="K12518" i="6"/>
  <c r="K12708" i="6"/>
  <c r="K14125" i="6"/>
  <c r="K16618" i="6"/>
  <c r="K13081" i="6"/>
  <c r="K13928" i="6"/>
  <c r="K13599" i="6"/>
  <c r="K14989" i="6"/>
  <c r="K12611" i="6"/>
  <c r="K13522" i="6"/>
  <c r="K12998" i="6"/>
  <c r="K13696" i="6"/>
  <c r="K12465" i="6"/>
  <c r="K12613" i="6"/>
  <c r="K13848" i="6"/>
  <c r="K13840" i="6"/>
  <c r="K13179" i="6"/>
  <c r="K13520" i="6"/>
  <c r="K16459" i="6"/>
  <c r="K14553" i="6"/>
  <c r="K12607" i="6"/>
  <c r="K12802" i="6"/>
  <c r="K12452" i="6"/>
  <c r="K14185" i="6"/>
  <c r="K12045" i="6"/>
  <c r="K12258" i="6"/>
  <c r="K13689" i="6"/>
  <c r="K13837" i="6"/>
  <c r="K14188" i="6"/>
  <c r="K13684" i="6"/>
  <c r="K12442" i="6"/>
  <c r="K12043" i="6"/>
  <c r="K12439" i="6"/>
  <c r="K12031" i="6"/>
  <c r="K11865" i="6"/>
  <c r="K12036" i="6"/>
  <c r="K13155" i="6"/>
  <c r="K11698" i="6"/>
  <c r="K11550" i="6"/>
  <c r="K11695" i="6"/>
  <c r="K12037" i="6"/>
  <c r="K12026" i="6"/>
  <c r="K12434" i="6"/>
  <c r="K11705" i="6"/>
  <c r="K12438" i="6"/>
  <c r="K12262" i="6"/>
  <c r="K11711" i="6"/>
  <c r="K12994" i="6"/>
  <c r="K14029" i="6"/>
  <c r="K11879" i="6"/>
  <c r="K12803" i="6"/>
  <c r="K14193" i="6"/>
  <c r="K11878" i="6"/>
  <c r="K11564" i="6"/>
  <c r="K15059" i="6"/>
  <c r="K14352" i="6"/>
  <c r="K12446" i="6"/>
  <c r="K11222" i="6"/>
  <c r="K10859" i="6"/>
  <c r="K14563" i="6"/>
  <c r="K10671" i="6"/>
  <c r="K12246" i="6"/>
  <c r="K11209" i="6"/>
  <c r="K12041" i="6"/>
  <c r="K9956" i="6"/>
  <c r="K10677" i="6"/>
  <c r="K13338" i="6"/>
  <c r="K12580" i="6"/>
  <c r="K12576" i="6"/>
  <c r="K11867" i="6"/>
  <c r="K16443" i="6"/>
  <c r="K8963" i="6"/>
  <c r="K10226" i="6"/>
  <c r="K10367" i="6"/>
  <c r="K11033" i="6"/>
  <c r="K13481" i="6"/>
  <c r="K10664" i="6"/>
  <c r="K10829" i="6"/>
  <c r="K12978" i="6"/>
  <c r="K13323" i="6"/>
  <c r="K13322" i="6"/>
  <c r="K12577" i="6"/>
  <c r="K10225" i="6"/>
  <c r="K9949" i="6"/>
  <c r="K14334" i="6"/>
  <c r="K11013" i="6"/>
  <c r="K10659" i="6"/>
  <c r="K11011" i="6"/>
  <c r="K12770" i="6"/>
  <c r="K10354" i="6"/>
  <c r="K9784" i="6"/>
  <c r="K9628" i="6"/>
  <c r="K11856" i="6"/>
  <c r="K11002" i="6"/>
  <c r="K11015" i="6"/>
  <c r="K9273" i="6"/>
  <c r="K9447" i="6"/>
  <c r="K11031" i="6"/>
  <c r="K9790" i="6"/>
  <c r="K11557" i="6"/>
  <c r="K13493" i="6"/>
  <c r="K8643" i="6"/>
  <c r="K8142" i="6"/>
  <c r="K13330" i="6"/>
  <c r="K8974" i="6"/>
  <c r="K8808" i="6"/>
  <c r="K13808" i="6"/>
  <c r="K9943" i="6"/>
  <c r="K9452" i="6"/>
  <c r="K8807" i="6"/>
  <c r="K8969" i="6"/>
  <c r="K14342" i="6"/>
  <c r="K17639" i="6"/>
  <c r="K17813" i="6"/>
  <c r="K17902" i="6"/>
  <c r="K17858" i="6"/>
  <c r="K17587" i="6"/>
  <c r="K17906" i="6"/>
  <c r="K17940" i="6"/>
  <c r="K17811" i="6"/>
  <c r="K17692" i="6"/>
  <c r="K16922" i="6"/>
  <c r="K16736" i="6"/>
  <c r="K17577" i="6"/>
  <c r="K17385" i="6"/>
  <c r="K17079" i="6"/>
  <c r="K17315" i="6"/>
  <c r="K16828" i="6"/>
  <c r="K16829" i="6"/>
  <c r="K16923" i="6"/>
  <c r="K16834" i="6"/>
  <c r="K16540" i="6"/>
  <c r="K16541" i="6"/>
  <c r="K16731" i="6"/>
  <c r="K17573" i="6"/>
  <c r="K17634" i="6"/>
  <c r="K17579" i="6"/>
  <c r="K17568" i="6"/>
  <c r="K17851" i="6"/>
  <c r="K17849" i="6"/>
  <c r="K18153" i="6"/>
  <c r="K17935" i="6"/>
  <c r="K17930" i="6"/>
  <c r="K17309" i="6"/>
  <c r="K17384" i="6"/>
  <c r="K17754" i="6"/>
  <c r="K17846" i="6"/>
  <c r="K17574" i="6"/>
  <c r="K17388" i="6"/>
  <c r="K17572" i="6"/>
  <c r="K17303" i="6"/>
  <c r="K17571" i="6"/>
  <c r="K17501" i="6"/>
  <c r="K17689" i="6"/>
  <c r="K17632" i="6"/>
  <c r="K17007" i="6"/>
  <c r="K17387" i="6"/>
  <c r="K17898" i="6"/>
  <c r="K17997" i="6"/>
  <c r="K17928" i="6"/>
  <c r="K17694" i="6"/>
  <c r="K17691" i="6"/>
  <c r="K17635" i="6"/>
  <c r="K17963" i="6"/>
  <c r="K14755" i="6"/>
  <c r="K13715" i="6"/>
  <c r="K14929" i="6"/>
  <c r="K16591" i="6"/>
  <c r="K14063" i="6"/>
  <c r="K13540" i="6"/>
  <c r="K14056" i="6"/>
  <c r="K16090" i="6"/>
  <c r="K15257" i="6"/>
  <c r="K15088" i="6"/>
  <c r="K15954" i="6"/>
  <c r="K13711" i="6"/>
  <c r="K15791" i="6"/>
  <c r="K14749" i="6"/>
  <c r="K16680" i="6"/>
  <c r="K17040" i="6"/>
  <c r="K13530" i="6"/>
  <c r="K12464" i="6"/>
  <c r="K11577" i="6"/>
  <c r="K13006" i="6"/>
  <c r="K11890" i="6"/>
  <c r="K11728" i="6"/>
  <c r="K11574" i="6"/>
  <c r="K14212" i="6"/>
  <c r="K14569" i="6"/>
  <c r="K14564" i="6"/>
  <c r="K16215" i="6"/>
  <c r="K14901" i="6"/>
  <c r="K12808" i="6"/>
  <c r="K10541" i="6"/>
  <c r="K9130" i="6"/>
  <c r="K10379" i="6"/>
  <c r="K10866" i="6"/>
  <c r="K14382" i="6"/>
  <c r="K13191" i="6"/>
  <c r="K11230" i="6"/>
  <c r="K14038" i="6"/>
  <c r="K12819" i="6"/>
  <c r="K12461" i="6"/>
  <c r="K13858" i="6"/>
  <c r="K13527" i="6"/>
  <c r="K11731" i="6"/>
  <c r="K14217" i="6"/>
  <c r="K13196" i="6"/>
  <c r="K9654" i="6"/>
  <c r="K10249" i="6"/>
  <c r="K15785" i="6"/>
  <c r="K16578" i="6"/>
  <c r="K14397" i="6"/>
  <c r="K13011" i="6"/>
  <c r="K11054" i="6"/>
  <c r="K15082" i="6"/>
  <c r="K15602" i="6"/>
  <c r="K12078" i="6"/>
  <c r="K16092" i="6"/>
  <c r="K12081" i="6"/>
  <c r="K16100" i="6"/>
  <c r="K15797" i="6"/>
  <c r="K11069" i="6"/>
  <c r="K11066" i="6"/>
  <c r="K15952" i="6"/>
  <c r="K11587" i="6"/>
  <c r="K11068" i="6"/>
  <c r="K15596" i="6"/>
  <c r="K15591" i="6"/>
  <c r="K10703" i="6"/>
  <c r="K15587" i="6"/>
  <c r="K11245" i="6"/>
  <c r="K15776" i="6"/>
  <c r="K10883" i="6"/>
  <c r="K11064" i="6"/>
  <c r="K11065" i="6"/>
  <c r="K15573" i="6"/>
  <c r="K11243" i="6"/>
  <c r="K11062" i="6"/>
  <c r="K15412" i="6"/>
  <c r="K11583" i="6"/>
  <c r="K16211" i="6"/>
  <c r="K12620" i="6"/>
  <c r="K16218" i="6"/>
  <c r="K11894" i="6"/>
  <c r="K15768" i="6"/>
  <c r="K11239" i="6"/>
  <c r="K15408" i="6"/>
  <c r="K11580" i="6"/>
  <c r="K11240" i="6"/>
  <c r="K16067" i="6"/>
  <c r="K11735" i="6"/>
  <c r="K12468" i="6"/>
  <c r="K15575" i="6"/>
  <c r="K13707" i="6"/>
  <c r="K11901" i="6"/>
  <c r="K16084" i="6"/>
  <c r="K10698" i="6"/>
  <c r="K11242" i="6"/>
  <c r="K15249" i="6"/>
  <c r="K13712" i="6"/>
  <c r="K11244" i="6"/>
  <c r="K11748" i="6"/>
  <c r="K16580" i="6"/>
  <c r="K11899" i="6"/>
  <c r="K10701" i="6"/>
  <c r="K11904" i="6"/>
  <c r="K15956" i="6"/>
  <c r="K17342" i="6"/>
  <c r="K16070" i="6"/>
  <c r="K16209" i="6"/>
  <c r="K16864" i="6"/>
  <c r="K16212" i="6"/>
  <c r="K15757" i="6"/>
  <c r="K16203" i="6"/>
  <c r="K16581" i="6"/>
  <c r="K15564" i="6"/>
  <c r="K15752" i="6"/>
  <c r="K16664" i="6"/>
  <c r="K16321" i="6"/>
  <c r="K15925" i="6"/>
  <c r="K15922" i="6"/>
  <c r="K15919" i="6"/>
  <c r="K16947" i="6"/>
  <c r="K15041" i="6"/>
  <c r="K13824" i="6"/>
  <c r="K14362" i="6"/>
  <c r="K16050" i="6"/>
  <c r="K16047" i="6"/>
  <c r="K13829" i="6"/>
  <c r="K14354" i="6"/>
  <c r="K14877" i="6"/>
  <c r="K15047" i="6"/>
  <c r="K14525" i="6"/>
  <c r="K15213" i="6"/>
  <c r="K16753" i="6"/>
  <c r="K16946" i="6"/>
  <c r="K15034" i="6"/>
  <c r="K14873" i="6"/>
  <c r="K15742" i="6"/>
  <c r="K16198" i="6"/>
  <c r="K15739" i="6"/>
  <c r="K16310" i="6"/>
  <c r="K16948" i="6"/>
  <c r="K17401" i="6"/>
  <c r="K17782" i="6"/>
  <c r="K17458" i="6"/>
  <c r="K17257" i="6"/>
  <c r="K16757" i="6"/>
  <c r="K14183" i="6"/>
  <c r="K15216" i="6"/>
  <c r="K14533" i="6"/>
  <c r="K12595" i="6"/>
  <c r="K13341" i="6"/>
  <c r="K15208" i="6"/>
  <c r="K16311" i="6"/>
  <c r="K14366" i="6"/>
  <c r="K14369" i="6"/>
  <c r="K16457" i="6"/>
  <c r="K17529" i="6"/>
  <c r="K17493" i="6"/>
  <c r="K17148" i="6"/>
  <c r="K17841" i="6"/>
  <c r="K18090" i="6"/>
  <c r="K17296" i="6"/>
  <c r="K17434" i="6"/>
  <c r="K17840" i="6"/>
  <c r="K17227" i="6"/>
  <c r="K16819" i="6"/>
  <c r="K16144" i="6"/>
  <c r="K16818" i="6"/>
  <c r="K16531" i="6"/>
  <c r="K15675" i="6"/>
  <c r="K16717" i="6"/>
  <c r="K15480" i="6"/>
  <c r="K15674" i="6"/>
  <c r="K16530" i="6"/>
  <c r="K16716" i="6"/>
  <c r="K14816" i="6"/>
  <c r="K16401" i="6"/>
  <c r="K16273" i="6"/>
  <c r="K15310" i="6"/>
  <c r="K16143" i="6"/>
  <c r="K14994" i="6"/>
  <c r="K14814" i="6"/>
  <c r="K16000" i="6"/>
  <c r="K16274" i="6"/>
  <c r="K16626" i="6"/>
  <c r="K17560" i="6"/>
  <c r="K17225" i="6"/>
  <c r="K17145" i="6"/>
  <c r="K15850" i="6"/>
  <c r="K15673" i="6"/>
  <c r="K17623" i="6"/>
  <c r="K17622" i="6"/>
  <c r="K14996" i="6"/>
  <c r="K16402" i="6"/>
  <c r="K16403" i="6"/>
  <c r="K15149" i="6"/>
  <c r="K15311" i="6"/>
  <c r="K15152" i="6"/>
  <c r="K16275" i="6"/>
  <c r="K17073" i="6"/>
  <c r="K17796" i="6"/>
  <c r="K17292" i="6"/>
  <c r="K17293" i="6"/>
  <c r="K16718" i="6"/>
  <c r="K17836" i="6"/>
  <c r="K16004" i="6"/>
  <c r="K16817" i="6"/>
  <c r="K17146" i="6"/>
  <c r="K17147" i="6"/>
  <c r="K14765" i="6"/>
  <c r="K14594" i="6"/>
  <c r="K16693" i="6"/>
  <c r="K17351" i="6"/>
  <c r="K15971" i="6"/>
  <c r="K15278" i="6"/>
  <c r="K14766" i="6"/>
  <c r="K16496" i="6"/>
  <c r="K16878" i="6"/>
  <c r="K14416" i="6"/>
  <c r="K14945" i="6"/>
  <c r="K14943" i="6"/>
  <c r="K13554" i="6"/>
  <c r="K12305" i="6"/>
  <c r="K14591" i="6"/>
  <c r="K15806" i="6"/>
  <c r="K15802" i="6"/>
  <c r="K13229" i="6"/>
  <c r="K12850" i="6"/>
  <c r="K13888" i="6"/>
  <c r="K14067" i="6"/>
  <c r="K16493" i="6"/>
  <c r="K16974" i="6"/>
  <c r="K14073" i="6"/>
  <c r="K13228" i="6"/>
  <c r="K12844" i="6"/>
  <c r="K12848" i="6"/>
  <c r="K12482" i="6"/>
  <c r="K14247" i="6"/>
  <c r="K15270" i="6"/>
  <c r="K15432" i="6"/>
  <c r="K14586" i="6"/>
  <c r="K11913" i="6"/>
  <c r="K13721" i="6"/>
  <c r="K14936" i="6"/>
  <c r="K11757" i="6"/>
  <c r="K15271" i="6"/>
  <c r="K15966" i="6"/>
  <c r="K14074" i="6"/>
  <c r="K15431" i="6"/>
  <c r="K15611" i="6"/>
  <c r="K11761" i="6"/>
  <c r="K12304" i="6"/>
  <c r="K15111" i="6"/>
  <c r="K15265" i="6"/>
  <c r="K13226" i="6"/>
  <c r="K15435" i="6"/>
  <c r="K16780" i="6"/>
  <c r="K15108" i="6"/>
  <c r="K14412" i="6"/>
  <c r="K14588" i="6"/>
  <c r="K16595" i="6"/>
  <c r="K15514" i="6"/>
  <c r="K11688" i="6"/>
  <c r="K15880" i="6"/>
  <c r="K11012" i="6"/>
  <c r="K15720" i="6"/>
  <c r="K15717" i="6"/>
  <c r="K11533" i="6"/>
  <c r="K11538" i="6"/>
  <c r="K15711" i="6"/>
  <c r="K11020" i="6"/>
  <c r="K11195" i="6"/>
  <c r="K15348" i="6"/>
  <c r="K15510" i="6"/>
  <c r="K10070" i="6"/>
  <c r="K15712" i="6"/>
  <c r="K10825" i="6"/>
  <c r="K15703" i="6"/>
  <c r="K11192" i="6"/>
  <c r="K11188" i="6"/>
  <c r="K11193" i="6"/>
  <c r="K15869" i="6"/>
  <c r="K11532" i="6"/>
  <c r="K11186" i="6"/>
  <c r="K16024" i="6"/>
  <c r="K11180" i="6"/>
  <c r="K15698" i="6"/>
  <c r="K11682" i="6"/>
  <c r="K16021" i="6"/>
  <c r="K10810" i="6"/>
  <c r="K15501" i="6"/>
  <c r="K10648" i="6"/>
  <c r="K15169" i="6"/>
  <c r="K11173" i="6"/>
  <c r="K10506" i="6"/>
  <c r="K15685" i="6"/>
  <c r="K10984" i="6"/>
  <c r="K11346" i="6"/>
  <c r="K15333" i="6"/>
  <c r="K13458" i="6"/>
  <c r="K11003" i="6"/>
  <c r="K15871" i="6"/>
  <c r="K9782" i="6"/>
  <c r="K10213" i="6"/>
  <c r="K15177" i="6"/>
  <c r="K11189" i="6"/>
  <c r="K10353" i="6"/>
  <c r="K11009" i="6"/>
  <c r="K16166" i="6"/>
  <c r="K10649" i="6"/>
  <c r="K10207" i="6"/>
  <c r="K10515" i="6"/>
  <c r="K15879" i="6"/>
  <c r="K14466" i="6"/>
  <c r="K14468" i="6"/>
  <c r="K14818" i="6"/>
  <c r="K15312" i="6"/>
  <c r="K14471" i="6"/>
  <c r="K14302" i="6"/>
  <c r="K14995" i="6"/>
  <c r="K14646" i="6"/>
  <c r="K13933" i="6"/>
  <c r="K13088" i="6"/>
  <c r="K14464" i="6"/>
  <c r="K13086" i="6"/>
  <c r="K12165" i="6"/>
  <c r="K13425" i="6"/>
  <c r="K13085" i="6"/>
  <c r="K13765" i="6"/>
  <c r="K13927" i="6"/>
  <c r="K12161" i="6"/>
  <c r="K13267" i="6"/>
  <c r="K12903" i="6"/>
  <c r="K12705" i="6"/>
  <c r="K12904" i="6"/>
  <c r="K12706" i="6"/>
  <c r="K12905" i="6"/>
  <c r="K13083" i="6"/>
  <c r="K13079" i="6"/>
  <c r="K12902" i="6"/>
  <c r="K13080" i="6"/>
  <c r="K13761" i="6"/>
  <c r="K12899" i="6"/>
  <c r="K12896" i="6"/>
  <c r="K12894" i="6"/>
  <c r="K12156" i="6"/>
  <c r="K12350" i="6"/>
  <c r="K14117" i="6"/>
  <c r="K11813" i="6"/>
  <c r="K12158" i="6"/>
  <c r="K13082" i="6"/>
  <c r="K11965" i="6"/>
  <c r="K12162" i="6"/>
  <c r="K13422" i="6"/>
  <c r="K11966" i="6"/>
  <c r="K11657" i="6"/>
  <c r="K12906" i="6"/>
  <c r="K13603" i="6"/>
  <c r="K12354" i="6"/>
  <c r="K14293" i="6"/>
  <c r="K15472" i="6"/>
  <c r="K12710" i="6"/>
  <c r="K11967" i="6"/>
  <c r="K12355" i="6"/>
  <c r="K13606" i="6"/>
  <c r="K16099" i="6"/>
  <c r="K15603" i="6"/>
  <c r="K16685" i="6"/>
  <c r="K15424" i="6"/>
  <c r="K16234" i="6"/>
  <c r="K16098" i="6"/>
  <c r="K14753" i="6"/>
  <c r="K14926" i="6"/>
  <c r="K16347" i="6"/>
  <c r="K16686" i="6"/>
  <c r="K16681" i="6"/>
  <c r="K16085" i="6"/>
  <c r="K16086" i="6"/>
  <c r="K14737" i="6"/>
  <c r="K16216" i="6"/>
  <c r="K14571" i="6"/>
  <c r="K15946" i="6"/>
  <c r="K13865" i="6"/>
  <c r="K15948" i="6"/>
  <c r="K16082" i="6"/>
  <c r="K15778" i="6"/>
  <c r="K14047" i="6"/>
  <c r="K14224" i="6"/>
  <c r="K15770" i="6"/>
  <c r="K13859" i="6"/>
  <c r="K15941" i="6"/>
  <c r="K14391" i="6"/>
  <c r="K16081" i="6"/>
  <c r="K14911" i="6"/>
  <c r="K16080" i="6"/>
  <c r="K14735" i="6"/>
  <c r="K15767" i="6"/>
  <c r="K14223" i="6"/>
  <c r="K14215" i="6"/>
  <c r="K15755" i="6"/>
  <c r="K14043" i="6"/>
  <c r="K13535" i="6"/>
  <c r="K15419" i="6"/>
  <c r="K14396" i="6"/>
  <c r="K14220" i="6"/>
  <c r="K15244" i="6"/>
  <c r="K14054" i="6"/>
  <c r="K14048" i="6"/>
  <c r="K15579" i="6"/>
  <c r="K14573" i="6"/>
  <c r="K14919" i="6"/>
  <c r="K16344" i="6"/>
  <c r="K16332" i="6"/>
  <c r="K14231" i="6"/>
  <c r="K14051" i="6"/>
  <c r="K14222" i="6"/>
  <c r="K15418" i="6"/>
  <c r="K16677" i="6"/>
  <c r="K16587" i="6"/>
  <c r="K17115" i="6"/>
  <c r="K16338" i="6"/>
  <c r="K16774" i="6"/>
  <c r="K16337" i="6"/>
  <c r="K15765" i="6"/>
  <c r="K16078" i="6"/>
  <c r="K15939" i="6"/>
  <c r="K15239" i="6"/>
  <c r="K15072" i="6"/>
  <c r="K15401" i="6"/>
  <c r="K15400" i="6"/>
  <c r="K14379" i="6"/>
  <c r="K15399" i="6"/>
  <c r="K15070" i="6"/>
  <c r="K15560" i="6"/>
  <c r="K14890" i="6"/>
  <c r="K14720" i="6"/>
  <c r="K14716" i="6"/>
  <c r="K15389" i="6"/>
  <c r="K14718" i="6"/>
  <c r="K14885" i="6"/>
  <c r="K15748" i="6"/>
  <c r="K14545" i="6"/>
  <c r="K15212" i="6"/>
  <c r="K14884" i="6"/>
  <c r="K16454" i="6"/>
  <c r="K15052" i="6"/>
  <c r="K15550" i="6"/>
  <c r="K14719" i="6"/>
  <c r="K14882" i="6"/>
  <c r="K16065" i="6"/>
  <c r="K14542" i="6"/>
  <c r="K16453" i="6"/>
  <c r="K16061" i="6"/>
  <c r="K16460" i="6"/>
  <c r="K15933" i="6"/>
  <c r="K15562" i="6"/>
  <c r="K15931" i="6"/>
  <c r="K16760" i="6"/>
  <c r="K13838" i="6"/>
  <c r="K14367" i="6"/>
  <c r="K14026" i="6"/>
  <c r="K16575" i="6"/>
  <c r="K15064" i="6"/>
  <c r="K16462" i="6"/>
  <c r="K17457" i="6"/>
  <c r="K16320" i="6"/>
  <c r="K14880" i="6"/>
  <c r="K15930" i="6"/>
  <c r="K16331" i="6"/>
  <c r="K12360" i="6"/>
  <c r="K11314" i="6"/>
  <c r="K13280" i="6"/>
  <c r="K11818" i="6"/>
  <c r="K12535" i="6"/>
  <c r="K12915" i="6"/>
  <c r="K14651" i="6"/>
  <c r="K13095" i="6"/>
  <c r="K14297" i="6"/>
  <c r="K11315" i="6"/>
  <c r="K15854" i="6"/>
  <c r="K10485" i="6"/>
  <c r="K10781" i="6"/>
  <c r="K12530" i="6"/>
  <c r="K12171" i="6"/>
  <c r="K12527" i="6"/>
  <c r="K11495" i="6"/>
  <c r="K11496" i="6"/>
  <c r="K13612" i="6"/>
  <c r="K12912" i="6"/>
  <c r="K13611" i="6"/>
  <c r="K12913" i="6"/>
  <c r="K10484" i="6"/>
  <c r="K9083" i="6"/>
  <c r="K10629" i="6"/>
  <c r="K12169" i="6"/>
  <c r="K9238" i="6"/>
  <c r="K10481" i="6"/>
  <c r="K9916" i="6"/>
  <c r="K9913" i="6"/>
  <c r="K8098" i="6"/>
  <c r="K9080" i="6"/>
  <c r="K8100" i="6"/>
  <c r="K11491" i="6"/>
  <c r="K9914" i="6"/>
  <c r="K7923" i="6"/>
  <c r="K8277" i="6"/>
  <c r="K8101" i="6"/>
  <c r="K8433" i="6"/>
  <c r="K9239" i="6"/>
  <c r="K9760" i="6"/>
  <c r="K7764" i="6"/>
  <c r="K9241" i="6"/>
  <c r="K12170" i="6"/>
  <c r="K9761" i="6"/>
  <c r="K9245" i="6"/>
  <c r="K13426" i="6"/>
  <c r="K9237" i="6"/>
  <c r="K9242" i="6"/>
  <c r="K9085" i="6"/>
  <c r="K9601" i="6"/>
  <c r="K13777" i="6"/>
  <c r="K11810" i="6"/>
  <c r="K11809" i="6"/>
  <c r="K13757" i="6"/>
  <c r="K12891" i="6"/>
  <c r="K11490" i="6"/>
  <c r="K12514" i="6"/>
  <c r="K13759" i="6"/>
  <c r="K13593" i="6"/>
  <c r="K13748" i="6"/>
  <c r="K12699" i="6"/>
  <c r="K15465" i="6"/>
  <c r="K11306" i="6"/>
  <c r="K11652" i="6"/>
  <c r="K13075" i="6"/>
  <c r="K11654" i="6"/>
  <c r="K12886" i="6"/>
  <c r="K12147" i="6"/>
  <c r="K11803" i="6"/>
  <c r="K13071" i="6"/>
  <c r="K12343" i="6"/>
  <c r="K13592" i="6"/>
  <c r="K11954" i="6"/>
  <c r="K10470" i="6"/>
  <c r="K10619" i="6"/>
  <c r="K11800" i="6"/>
  <c r="K11133" i="6"/>
  <c r="K10180" i="6"/>
  <c r="K10617" i="6"/>
  <c r="K11799" i="6"/>
  <c r="K10615" i="6"/>
  <c r="K9584" i="6"/>
  <c r="K10770" i="6"/>
  <c r="K9747" i="6"/>
  <c r="K11647" i="6"/>
  <c r="K11136" i="6"/>
  <c r="K9229" i="6"/>
  <c r="K10043" i="6"/>
  <c r="K9750" i="6"/>
  <c r="K9586" i="6"/>
  <c r="K10773" i="6"/>
  <c r="K11486" i="6"/>
  <c r="K9591" i="6"/>
  <c r="K10622" i="6"/>
  <c r="K12693" i="6"/>
  <c r="K10317" i="6"/>
  <c r="K10318" i="6"/>
  <c r="K13750" i="6"/>
  <c r="K11302" i="6"/>
  <c r="K10623" i="6"/>
  <c r="K9909" i="6"/>
  <c r="K10474" i="6"/>
  <c r="K13754" i="6"/>
  <c r="K11691" i="6"/>
  <c r="K12424" i="6"/>
  <c r="K16189" i="6"/>
  <c r="K13489" i="6"/>
  <c r="K11036" i="6"/>
  <c r="K14017" i="6"/>
  <c r="K14178" i="6"/>
  <c r="K16035" i="6"/>
  <c r="K14167" i="6"/>
  <c r="K14008" i="6"/>
  <c r="K15360" i="6"/>
  <c r="K12029" i="6"/>
  <c r="K13334" i="6"/>
  <c r="K15722" i="6"/>
  <c r="K12419" i="6"/>
  <c r="K13810" i="6"/>
  <c r="K15189" i="6"/>
  <c r="K13138" i="6"/>
  <c r="K12217" i="6"/>
  <c r="K11352" i="6"/>
  <c r="K14846" i="6"/>
  <c r="K10993" i="6"/>
  <c r="K10997" i="6"/>
  <c r="K14844" i="6"/>
  <c r="K13638" i="6"/>
  <c r="K12750" i="6"/>
  <c r="K12950" i="6"/>
  <c r="K12215" i="6"/>
  <c r="K14673" i="6"/>
  <c r="K12400" i="6"/>
  <c r="K11849" i="6"/>
  <c r="K14675" i="6"/>
  <c r="K12762" i="6"/>
  <c r="K14497" i="6"/>
  <c r="K12572" i="6"/>
  <c r="K11198" i="6"/>
  <c r="K13141" i="6"/>
  <c r="K12582" i="6"/>
  <c r="K12024" i="6"/>
  <c r="K14162" i="6"/>
  <c r="K12028" i="6"/>
  <c r="K12774" i="6"/>
  <c r="K13822" i="6"/>
  <c r="K14518" i="6"/>
  <c r="K13162" i="6"/>
  <c r="K13494" i="6"/>
  <c r="K14861" i="6"/>
  <c r="K14332" i="6"/>
  <c r="K14351" i="6"/>
  <c r="K13332" i="6"/>
  <c r="K14346" i="6"/>
  <c r="K14527" i="6"/>
  <c r="K15546" i="6"/>
  <c r="K11715" i="6"/>
  <c r="K16052" i="6"/>
  <c r="K11876" i="6"/>
  <c r="K16064" i="6"/>
  <c r="K15747" i="6"/>
  <c r="K11219" i="6"/>
  <c r="K11218" i="6"/>
  <c r="K15913" i="6"/>
  <c r="K11040" i="6"/>
  <c r="K11217" i="6"/>
  <c r="K15383" i="6"/>
  <c r="K15377" i="6"/>
  <c r="K10535" i="6"/>
  <c r="K15542" i="6"/>
  <c r="K11375" i="6"/>
  <c r="K15533" i="6"/>
  <c r="K11034" i="6"/>
  <c r="K11708" i="6"/>
  <c r="K11371" i="6"/>
  <c r="K15530" i="6"/>
  <c r="K11208" i="6"/>
  <c r="K11558" i="6"/>
  <c r="K15736" i="6"/>
  <c r="K11555" i="6"/>
  <c r="K15903" i="6"/>
  <c r="K12781" i="6"/>
  <c r="K16043" i="6"/>
  <c r="K11552" i="6"/>
  <c r="K15731" i="6"/>
  <c r="K10838" i="6"/>
  <c r="K15362" i="6"/>
  <c r="K11368" i="6"/>
  <c r="K11367" i="6"/>
  <c r="K15716" i="6"/>
  <c r="K11366" i="6"/>
  <c r="K11374" i="6"/>
  <c r="K15534" i="6"/>
  <c r="K13671" i="6"/>
  <c r="K11038" i="6"/>
  <c r="K15737" i="6"/>
  <c r="K10675" i="6"/>
  <c r="K10676" i="6"/>
  <c r="K15382" i="6"/>
  <c r="K12257" i="6"/>
  <c r="K10849" i="6"/>
  <c r="K11380" i="6"/>
  <c r="K16180" i="6"/>
  <c r="K10531" i="6"/>
  <c r="K9801" i="6"/>
  <c r="K10374" i="6"/>
  <c r="K15385" i="6"/>
  <c r="K11018" i="6"/>
  <c r="K9786" i="6"/>
  <c r="K12224" i="6"/>
  <c r="K12226" i="6"/>
  <c r="K11364" i="6"/>
  <c r="K11359" i="6"/>
  <c r="K12410" i="6"/>
  <c r="K10652" i="6"/>
  <c r="K13117" i="6"/>
  <c r="K12018" i="6"/>
  <c r="K14324" i="6"/>
  <c r="K10821" i="6"/>
  <c r="K10510" i="6"/>
  <c r="K11006" i="6"/>
  <c r="K11007" i="6"/>
  <c r="K12006" i="6"/>
  <c r="K10999" i="6"/>
  <c r="K10820" i="6"/>
  <c r="K13802" i="6"/>
  <c r="K11848" i="6"/>
  <c r="K12016" i="6"/>
  <c r="K11685" i="6"/>
  <c r="K9265" i="6"/>
  <c r="K8791" i="6"/>
  <c r="K8952" i="6"/>
  <c r="K10988" i="6"/>
  <c r="K8950" i="6"/>
  <c r="K9773" i="6"/>
  <c r="K9935" i="6"/>
  <c r="K9435" i="6"/>
  <c r="K8125" i="6"/>
  <c r="K8611" i="6"/>
  <c r="K7941" i="6"/>
  <c r="K9927" i="6"/>
  <c r="K11515" i="6"/>
  <c r="K7628" i="6"/>
  <c r="K8128" i="6"/>
  <c r="K7947" i="6"/>
  <c r="K8130" i="6"/>
  <c r="K8793" i="6"/>
  <c r="K12209" i="6"/>
  <c r="K7948" i="6"/>
  <c r="K8619" i="6"/>
  <c r="K11181" i="6"/>
  <c r="K9268" i="6"/>
  <c r="K9625" i="6"/>
  <c r="K13798" i="6"/>
  <c r="K12941" i="6"/>
  <c r="K9267" i="6"/>
  <c r="K8624" i="6"/>
  <c r="K8961" i="6"/>
  <c r="K13657" i="6"/>
  <c r="K18246" i="6"/>
  <c r="K18237" i="6"/>
  <c r="K18094" i="6"/>
  <c r="K18218" i="6"/>
  <c r="K17822" i="6"/>
  <c r="K17706" i="6"/>
  <c r="K18157" i="6"/>
  <c r="K18179" i="6"/>
  <c r="K17969" i="6"/>
  <c r="K17323" i="6"/>
  <c r="K18111" i="6"/>
  <c r="K16838" i="6"/>
  <c r="K16841" i="6"/>
  <c r="K16647" i="6"/>
  <c r="K17970" i="6"/>
  <c r="K17960" i="6"/>
  <c r="K18192" i="6"/>
  <c r="K17862" i="6"/>
  <c r="K17643" i="6"/>
  <c r="K18092" i="6"/>
  <c r="K17580" i="6"/>
  <c r="K17638" i="6"/>
  <c r="K17697" i="6"/>
  <c r="K17766" i="6"/>
  <c r="K18002" i="6"/>
  <c r="K18213" i="6"/>
  <c r="K18006" i="6"/>
  <c r="K18229" i="6"/>
  <c r="K18235" i="6"/>
  <c r="K18239" i="6"/>
  <c r="K18216" i="6"/>
  <c r="K18195" i="6"/>
  <c r="K18083" i="6"/>
  <c r="K18081" i="6"/>
  <c r="K18176" i="6"/>
  <c r="K18236" i="6"/>
  <c r="K18243" i="6"/>
  <c r="K18093" i="6"/>
  <c r="K18204" i="6"/>
  <c r="K18206" i="6"/>
  <c r="K17961" i="6"/>
  <c r="K18174" i="6"/>
  <c r="K17939" i="6"/>
  <c r="K18001" i="6"/>
  <c r="K18143" i="6"/>
  <c r="K18178" i="6"/>
  <c r="K18130" i="6"/>
  <c r="K18212" i="6"/>
  <c r="K18160" i="6"/>
  <c r="K18080" i="6"/>
  <c r="K18163" i="6"/>
  <c r="K18112" i="6"/>
  <c r="K11078" i="6"/>
  <c r="K11597" i="6"/>
  <c r="K12090" i="6"/>
  <c r="K11760" i="6"/>
  <c r="K10905" i="6"/>
  <c r="K10272" i="6"/>
  <c r="K11253" i="6"/>
  <c r="K16487" i="6"/>
  <c r="K12640" i="6"/>
  <c r="K11596" i="6"/>
  <c r="K11422" i="6"/>
  <c r="K16107" i="6"/>
  <c r="K15614" i="6"/>
  <c r="K13552" i="6"/>
  <c r="K12087" i="6"/>
  <c r="K12643" i="6"/>
  <c r="K13373" i="6"/>
  <c r="K9158" i="6"/>
  <c r="K11910" i="6"/>
  <c r="K11413" i="6"/>
  <c r="K16091" i="6"/>
  <c r="K8170" i="6"/>
  <c r="K8172" i="6"/>
  <c r="K7983" i="6"/>
  <c r="K7349" i="6"/>
  <c r="K11404" i="6"/>
  <c r="K11897" i="6"/>
  <c r="K9664" i="6"/>
  <c r="K10260" i="6"/>
  <c r="K9834" i="6"/>
  <c r="K9976" i="6"/>
  <c r="K15243" i="6"/>
  <c r="K8499" i="6"/>
  <c r="K7672" i="6"/>
  <c r="K15760" i="6"/>
  <c r="K7981" i="6"/>
  <c r="K7158" i="6"/>
  <c r="K6984" i="6"/>
  <c r="K10411" i="6"/>
  <c r="K11079" i="6"/>
  <c r="K11424" i="6"/>
  <c r="K11420" i="6"/>
  <c r="K16226" i="6"/>
  <c r="K11080" i="6"/>
  <c r="K10900" i="6"/>
  <c r="K8177" i="6"/>
  <c r="K9000" i="6"/>
  <c r="K11063" i="6"/>
  <c r="K9973" i="6"/>
  <c r="K7521" i="6"/>
  <c r="K6352" i="6"/>
  <c r="K6685" i="6"/>
  <c r="K13613" i="6"/>
  <c r="K13096" i="6"/>
  <c r="K15000" i="6"/>
  <c r="K13944" i="6"/>
  <c r="K13429" i="6"/>
  <c r="K13614" i="6"/>
  <c r="K13779" i="6"/>
  <c r="K13279" i="6"/>
  <c r="K13278" i="6"/>
  <c r="K13428" i="6"/>
  <c r="K13277" i="6"/>
  <c r="K14473" i="6"/>
  <c r="K12914" i="6"/>
  <c r="K15481" i="6"/>
  <c r="K12528" i="6"/>
  <c r="K13093" i="6"/>
  <c r="K13275" i="6"/>
  <c r="K13094" i="6"/>
  <c r="K14305" i="6"/>
  <c r="K13938" i="6"/>
  <c r="K12910" i="6"/>
  <c r="K13092" i="6"/>
  <c r="K14649" i="6"/>
  <c r="K13772" i="6"/>
  <c r="K14130" i="6"/>
  <c r="K14299" i="6"/>
  <c r="K13937" i="6"/>
  <c r="K13935" i="6"/>
  <c r="K14300" i="6"/>
  <c r="K14648" i="6"/>
  <c r="K13768" i="6"/>
  <c r="K14821" i="6"/>
  <c r="K14301" i="6"/>
  <c r="K14819" i="6"/>
  <c r="K15153" i="6"/>
  <c r="K13090" i="6"/>
  <c r="K13272" i="6"/>
  <c r="K15852" i="6"/>
  <c r="K13091" i="6"/>
  <c r="K13940" i="6"/>
  <c r="K13774" i="6"/>
  <c r="K13610" i="6"/>
  <c r="K13427" i="6"/>
  <c r="K13775" i="6"/>
  <c r="K13941" i="6"/>
  <c r="K14474" i="6"/>
  <c r="K15676" i="6"/>
  <c r="K16532" i="6"/>
  <c r="K13942" i="6"/>
  <c r="K14998" i="6"/>
  <c r="K13778" i="6"/>
  <c r="K15156" i="6"/>
  <c r="K15195" i="6"/>
  <c r="K15725" i="6"/>
  <c r="K16439" i="6"/>
  <c r="K17912" i="6"/>
  <c r="K14696" i="6"/>
  <c r="K14859" i="6"/>
  <c r="K16745" i="6"/>
  <c r="K14686" i="6"/>
  <c r="K14330" i="6"/>
  <c r="K16650" i="6"/>
  <c r="K14508" i="6"/>
  <c r="K17593" i="6"/>
  <c r="K13137" i="6"/>
  <c r="K16748" i="6"/>
  <c r="K16298" i="6"/>
  <c r="K15349" i="6"/>
  <c r="K13649" i="6"/>
  <c r="K12958" i="6"/>
  <c r="K13975" i="6"/>
  <c r="K12394" i="6"/>
  <c r="K12009" i="6"/>
  <c r="K12946" i="6"/>
  <c r="K12213" i="6"/>
  <c r="K12210" i="6"/>
  <c r="K15018" i="6"/>
  <c r="K11995" i="6"/>
  <c r="K12561" i="6"/>
  <c r="K13970" i="6"/>
  <c r="K13965" i="6"/>
  <c r="K12558" i="6"/>
  <c r="K15182" i="6"/>
  <c r="K15181" i="6"/>
  <c r="K14326" i="6"/>
  <c r="K16646" i="6"/>
  <c r="K16172" i="6"/>
  <c r="K16174" i="6"/>
  <c r="K15508" i="6"/>
  <c r="K12567" i="6"/>
  <c r="K11525" i="6"/>
  <c r="K11851" i="6"/>
  <c r="K13655" i="6"/>
  <c r="K11686" i="6"/>
  <c r="K12401" i="6"/>
  <c r="K16295" i="6"/>
  <c r="K13460" i="6"/>
  <c r="K11354" i="6"/>
  <c r="K13987" i="6"/>
  <c r="K15691" i="6"/>
  <c r="K13803" i="6"/>
  <c r="K13468" i="6"/>
  <c r="K14503" i="6"/>
  <c r="K15875" i="6"/>
  <c r="K16074" i="6"/>
  <c r="K15769" i="6"/>
  <c r="K15761" i="6"/>
  <c r="K15937" i="6"/>
  <c r="K15772" i="6"/>
  <c r="K15078" i="6"/>
  <c r="K15396" i="6"/>
  <c r="K14196" i="6"/>
  <c r="K13349" i="6"/>
  <c r="K11562" i="6"/>
  <c r="K11377" i="6"/>
  <c r="K12443" i="6"/>
  <c r="K10376" i="6"/>
  <c r="K13351" i="6"/>
  <c r="K11560" i="6"/>
  <c r="K12596" i="6"/>
  <c r="K14708" i="6"/>
  <c r="K12593" i="6"/>
  <c r="K13154" i="6"/>
  <c r="K11370" i="6"/>
  <c r="K11373" i="6"/>
  <c r="K11556" i="6"/>
  <c r="K11869" i="6"/>
  <c r="K11863" i="6"/>
  <c r="K12039" i="6"/>
  <c r="K12586" i="6"/>
  <c r="K12433" i="6"/>
  <c r="K12430" i="6"/>
  <c r="K13495" i="6"/>
  <c r="K12983" i="6"/>
  <c r="K12589" i="6"/>
  <c r="K11697" i="6"/>
  <c r="K12588" i="6"/>
  <c r="K13502" i="6"/>
  <c r="K15206" i="6"/>
  <c r="K12591" i="6"/>
  <c r="K13169" i="6"/>
  <c r="K13676" i="6"/>
  <c r="K13344" i="6"/>
  <c r="K11372" i="6"/>
  <c r="K12040" i="6"/>
  <c r="K12250" i="6"/>
  <c r="K11220" i="6"/>
  <c r="K11872" i="6"/>
  <c r="K13505" i="6"/>
  <c r="K11706" i="6"/>
  <c r="K12987" i="6"/>
  <c r="K15540" i="6"/>
  <c r="K12598" i="6"/>
  <c r="K11561" i="6"/>
  <c r="K11216" i="6"/>
  <c r="K11871" i="6"/>
  <c r="K15784" i="6"/>
  <c r="K15586" i="6"/>
  <c r="K15780" i="6"/>
  <c r="K15777" i="6"/>
  <c r="K15597" i="6"/>
  <c r="K15256" i="6"/>
  <c r="K16335" i="6"/>
  <c r="K16213" i="6"/>
  <c r="K15404" i="6"/>
  <c r="K15076" i="6"/>
  <c r="K15402" i="6"/>
  <c r="K15237" i="6"/>
  <c r="K14728" i="6"/>
  <c r="K15940" i="6"/>
  <c r="K14730" i="6"/>
  <c r="K15227" i="6"/>
  <c r="K15750" i="6"/>
  <c r="K14375" i="6"/>
  <c r="K14722" i="6"/>
  <c r="K14554" i="6"/>
  <c r="K14373" i="6"/>
  <c r="K14549" i="6"/>
  <c r="K14894" i="6"/>
  <c r="K15068" i="6"/>
  <c r="K15061" i="6"/>
  <c r="K15218" i="6"/>
  <c r="K15397" i="6"/>
  <c r="K15222" i="6"/>
  <c r="K15743" i="6"/>
  <c r="K15055" i="6"/>
  <c r="K15050" i="6"/>
  <c r="K14875" i="6"/>
  <c r="K14714" i="6"/>
  <c r="K14359" i="6"/>
  <c r="K15549" i="6"/>
  <c r="K13510" i="6"/>
  <c r="K13685" i="6"/>
  <c r="K13514" i="6"/>
  <c r="K12988" i="6"/>
  <c r="K12794" i="6"/>
  <c r="K13354" i="6"/>
  <c r="K12603" i="6"/>
  <c r="K12056" i="6"/>
  <c r="K13185" i="6"/>
  <c r="K13688" i="6"/>
  <c r="K13181" i="6"/>
  <c r="K14376" i="6"/>
  <c r="K15915" i="6"/>
  <c r="K12449" i="6"/>
  <c r="K12267" i="6"/>
  <c r="K12801" i="6"/>
  <c r="K13189" i="6"/>
  <c r="K16103" i="6"/>
  <c r="K15433" i="6"/>
  <c r="K15268" i="6"/>
  <c r="K15269" i="6"/>
  <c r="K14947" i="6"/>
  <c r="K15439" i="6"/>
  <c r="K15428" i="6"/>
  <c r="K15263" i="6"/>
  <c r="K15427" i="6"/>
  <c r="K15606" i="6"/>
  <c r="K15794" i="6"/>
  <c r="K15262" i="6"/>
  <c r="K14761" i="6"/>
  <c r="K15264" i="6"/>
  <c r="K15425" i="6"/>
  <c r="K15594" i="6"/>
  <c r="K13869" i="6"/>
  <c r="K13019" i="6"/>
  <c r="K13372" i="6"/>
  <c r="K13215" i="6"/>
  <c r="K13875" i="6"/>
  <c r="K14756" i="6"/>
  <c r="K14758" i="6"/>
  <c r="K14754" i="6"/>
  <c r="K14403" i="6"/>
  <c r="K14574" i="6"/>
  <c r="K14750" i="6"/>
  <c r="K14579" i="6"/>
  <c r="K15089" i="6"/>
  <c r="K14577" i="6"/>
  <c r="K14401" i="6"/>
  <c r="K14229" i="6"/>
  <c r="K14053" i="6"/>
  <c r="K13866" i="6"/>
  <c r="K14922" i="6"/>
  <c r="K13867" i="6"/>
  <c r="K14050" i="6"/>
  <c r="K13210" i="6"/>
  <c r="K12071" i="6"/>
  <c r="K13214" i="6"/>
  <c r="K13871" i="6"/>
  <c r="K13371" i="6"/>
  <c r="K12625" i="6"/>
  <c r="K13542" i="6"/>
  <c r="K13870" i="6"/>
  <c r="K14233" i="6"/>
  <c r="K15091" i="6"/>
  <c r="K15415" i="6"/>
  <c r="K12827" i="6"/>
  <c r="K12281" i="6"/>
  <c r="K12624" i="6"/>
  <c r="K13218" i="6"/>
  <c r="K15727" i="6"/>
  <c r="K15363" i="6"/>
  <c r="K15365" i="6"/>
  <c r="K14172" i="6"/>
  <c r="K15539" i="6"/>
  <c r="K14340" i="6"/>
  <c r="K16309" i="6"/>
  <c r="K12968" i="6"/>
  <c r="K15020" i="6"/>
  <c r="K10824" i="6"/>
  <c r="K10517" i="6"/>
  <c r="K10352" i="6"/>
  <c r="K13660" i="6"/>
  <c r="K10513" i="6"/>
  <c r="K11008" i="6"/>
  <c r="K11183" i="6"/>
  <c r="K11679" i="6"/>
  <c r="K10211" i="6"/>
  <c r="K10817" i="6"/>
  <c r="K10209" i="6"/>
  <c r="K10508" i="6"/>
  <c r="K9779" i="6"/>
  <c r="K9936" i="6"/>
  <c r="K10347" i="6"/>
  <c r="K11349" i="6"/>
  <c r="K10798" i="6"/>
  <c r="K10812" i="6"/>
  <c r="K10646" i="6"/>
  <c r="K11526" i="6"/>
  <c r="K12212" i="6"/>
  <c r="K12397" i="6"/>
  <c r="K10818" i="6"/>
  <c r="K12219" i="6"/>
  <c r="K12956" i="6"/>
  <c r="K14491" i="6"/>
  <c r="K10653" i="6"/>
  <c r="K12015" i="6"/>
  <c r="K11184" i="6"/>
  <c r="K11350" i="6"/>
  <c r="K11854" i="6"/>
  <c r="K13135" i="6"/>
  <c r="K11530" i="6"/>
  <c r="K13314" i="6"/>
  <c r="K15027" i="6"/>
  <c r="K12962" i="6"/>
  <c r="K13139" i="6"/>
  <c r="K15724" i="6"/>
  <c r="K14659" i="6"/>
  <c r="K12019" i="6"/>
  <c r="K11534" i="6"/>
  <c r="K13804" i="6"/>
  <c r="K14509" i="6"/>
  <c r="K16563" i="6"/>
  <c r="K16307" i="6"/>
  <c r="K17254" i="6"/>
  <c r="K18085" i="6"/>
  <c r="K16653" i="6"/>
  <c r="K15733" i="6"/>
  <c r="K17184" i="6"/>
  <c r="K16561" i="6"/>
  <c r="K15193" i="6"/>
  <c r="K13992" i="6"/>
  <c r="K14851" i="6"/>
  <c r="K16435" i="6"/>
  <c r="K13473" i="6"/>
  <c r="K16436" i="6"/>
  <c r="K14155" i="6"/>
  <c r="K13985" i="6"/>
  <c r="K15021" i="6"/>
  <c r="K14678" i="6"/>
  <c r="K12759" i="6"/>
  <c r="K14501" i="6"/>
  <c r="K14843" i="6"/>
  <c r="K14150" i="6"/>
  <c r="K13641" i="6"/>
  <c r="K12758" i="6"/>
  <c r="K13642" i="6"/>
  <c r="K14495" i="6"/>
  <c r="K15022" i="6"/>
  <c r="K16296" i="6"/>
  <c r="K17021" i="6"/>
  <c r="K16845" i="6"/>
  <c r="K16744" i="6"/>
  <c r="K13983" i="6"/>
  <c r="K15026" i="6"/>
  <c r="K17180" i="6"/>
  <c r="K17515" i="6"/>
  <c r="K13470" i="6"/>
  <c r="K14679" i="6"/>
  <c r="K15187" i="6"/>
  <c r="K13465" i="6"/>
  <c r="K13986" i="6"/>
  <c r="K16031" i="6"/>
  <c r="K14328" i="6"/>
  <c r="K16178" i="6"/>
  <c r="K17330" i="6"/>
  <c r="K16558" i="6"/>
  <c r="K16303" i="6"/>
  <c r="K15723" i="6"/>
  <c r="K17173" i="6"/>
  <c r="K15031" i="6"/>
  <c r="K15194" i="6"/>
  <c r="K17398" i="6"/>
  <c r="K16306" i="6"/>
  <c r="K14487" i="6"/>
  <c r="K12739" i="6"/>
  <c r="K11509" i="6"/>
  <c r="K14314" i="6"/>
  <c r="K14492" i="6"/>
  <c r="K14664" i="6"/>
  <c r="K15498" i="6"/>
  <c r="K8604" i="6"/>
  <c r="K15859" i="6"/>
  <c r="K6118" i="6"/>
  <c r="K6629" i="6"/>
  <c r="K5690" i="6"/>
  <c r="K14661" i="6"/>
  <c r="K8940" i="6"/>
  <c r="K5973" i="6"/>
  <c r="K6463" i="6"/>
  <c r="K6291" i="6"/>
  <c r="K6461" i="6"/>
  <c r="K5508" i="6"/>
  <c r="K5507" i="6"/>
  <c r="K5970" i="6"/>
  <c r="K5838" i="6"/>
  <c r="K5688" i="6"/>
  <c r="K5969" i="6"/>
  <c r="K8781" i="6"/>
  <c r="K6458" i="6"/>
  <c r="K6292" i="6"/>
  <c r="K6626" i="6"/>
  <c r="K6777" i="6"/>
  <c r="K10054" i="6"/>
  <c r="K10334" i="6"/>
  <c r="K9093" i="6"/>
  <c r="K9919" i="6"/>
  <c r="K10197" i="6"/>
  <c r="K15314" i="6"/>
  <c r="K8780" i="6"/>
  <c r="K11322" i="6"/>
  <c r="K9765" i="6"/>
  <c r="K9764" i="6"/>
  <c r="K10198" i="6"/>
  <c r="K11976" i="6"/>
  <c r="K10789" i="6"/>
  <c r="K12540" i="6"/>
  <c r="K16155" i="6"/>
  <c r="K11327" i="6"/>
  <c r="K11329" i="6"/>
  <c r="K16542" i="6"/>
  <c r="K16628" i="6"/>
  <c r="K11668" i="6"/>
  <c r="K11501" i="6"/>
  <c r="K14825" i="6"/>
  <c r="K15492" i="6"/>
  <c r="K13801" i="6"/>
  <c r="K12764" i="6"/>
  <c r="K14505" i="6"/>
  <c r="K17444" i="6"/>
  <c r="K12408" i="6"/>
  <c r="K14159" i="6"/>
  <c r="K16424" i="6"/>
  <c r="K14325" i="6"/>
  <c r="K12957" i="6"/>
  <c r="K14848" i="6"/>
  <c r="K13981" i="6"/>
  <c r="K16739" i="6"/>
  <c r="K14323" i="6"/>
  <c r="K13647" i="6"/>
  <c r="K15016" i="6"/>
  <c r="K15017" i="6"/>
  <c r="K12395" i="6"/>
  <c r="K12211" i="6"/>
  <c r="K13118" i="6"/>
  <c r="K12756" i="6"/>
  <c r="K12751" i="6"/>
  <c r="K12198" i="6"/>
  <c r="K10344" i="6"/>
  <c r="K10983" i="6"/>
  <c r="K12937" i="6"/>
  <c r="K9433" i="6"/>
  <c r="K10063" i="6"/>
  <c r="K11994" i="6"/>
  <c r="K12192" i="6"/>
  <c r="K10641" i="6"/>
  <c r="K13306" i="6"/>
  <c r="K12940" i="6"/>
  <c r="K11520" i="6"/>
  <c r="K13964" i="6"/>
  <c r="K15007" i="6"/>
  <c r="K12003" i="6"/>
  <c r="K13114" i="6"/>
  <c r="K9780" i="6"/>
  <c r="K10807" i="6"/>
  <c r="K11523" i="6"/>
  <c r="K13122" i="6"/>
  <c r="K11172" i="6"/>
  <c r="K11176" i="6"/>
  <c r="K14141" i="6"/>
  <c r="K13456" i="6"/>
  <c r="K9783" i="6"/>
  <c r="K13980" i="6"/>
  <c r="K15857" i="6"/>
  <c r="K10813" i="6"/>
  <c r="K11844" i="6"/>
  <c r="K14322" i="6"/>
  <c r="K15872" i="6"/>
  <c r="K15751" i="6"/>
  <c r="K14724" i="6"/>
  <c r="K16066" i="6"/>
  <c r="K14892" i="6"/>
  <c r="K15935" i="6"/>
  <c r="K15568" i="6"/>
  <c r="K14195" i="6"/>
  <c r="K14028" i="6"/>
  <c r="K15386" i="6"/>
  <c r="K13512" i="6"/>
  <c r="K13350" i="6"/>
  <c r="K14879" i="6"/>
  <c r="K14712" i="6"/>
  <c r="K14021" i="6"/>
  <c r="K15040" i="6"/>
  <c r="K12981" i="6"/>
  <c r="K15372" i="6"/>
  <c r="K12780" i="6"/>
  <c r="K13818" i="6"/>
  <c r="K13329" i="6"/>
  <c r="K14519" i="6"/>
  <c r="K12975" i="6"/>
  <c r="K13484" i="6"/>
  <c r="K14512" i="6"/>
  <c r="K12974" i="6"/>
  <c r="K14511" i="6"/>
  <c r="K13482" i="6"/>
  <c r="K14858" i="6"/>
  <c r="K13662" i="6"/>
  <c r="K14690" i="6"/>
  <c r="K13147" i="6"/>
  <c r="K14510" i="6"/>
  <c r="K13813" i="6"/>
  <c r="K13145" i="6"/>
  <c r="K15888" i="6"/>
  <c r="K13666" i="6"/>
  <c r="K14005" i="6"/>
  <c r="K14517" i="6"/>
  <c r="K13668" i="6"/>
  <c r="K13497" i="6"/>
  <c r="K15368" i="6"/>
  <c r="K12776" i="6"/>
  <c r="K12979" i="6"/>
  <c r="K14524" i="6"/>
  <c r="K15036" i="6"/>
  <c r="K13498" i="6"/>
  <c r="K14353" i="6"/>
  <c r="K16651" i="6"/>
  <c r="K14348" i="6"/>
  <c r="K12782" i="6"/>
  <c r="K13675" i="6"/>
  <c r="K15211" i="6"/>
  <c r="K17431" i="6"/>
  <c r="K17432" i="6"/>
  <c r="K17621" i="6"/>
  <c r="K17738" i="6"/>
  <c r="K17368" i="6"/>
  <c r="K17492" i="6"/>
  <c r="K17737" i="6"/>
  <c r="K17491" i="6"/>
  <c r="K17430" i="6"/>
  <c r="K17070" i="6"/>
  <c r="K16995" i="6"/>
  <c r="K17288" i="6"/>
  <c r="K17221" i="6"/>
  <c r="K16994" i="6"/>
  <c r="K17289" i="6"/>
  <c r="K16902" i="6"/>
  <c r="K17069" i="6"/>
  <c r="K16993" i="6"/>
  <c r="K16814" i="6"/>
  <c r="K16812" i="6"/>
  <c r="K16813" i="6"/>
  <c r="K16710" i="6"/>
  <c r="K17427" i="6"/>
  <c r="K17285" i="6"/>
  <c r="K17365" i="6"/>
  <c r="K17279" i="6"/>
  <c r="K17670" i="6"/>
  <c r="K17552" i="6"/>
  <c r="K18023" i="6"/>
  <c r="K17792" i="6"/>
  <c r="K17832" i="6"/>
  <c r="K17283" i="6"/>
  <c r="K17555" i="6"/>
  <c r="K17551" i="6"/>
  <c r="K17617" i="6"/>
  <c r="K17286" i="6"/>
  <c r="K17364" i="6"/>
  <c r="K17487" i="6"/>
  <c r="K17280" i="6"/>
  <c r="K17363" i="6"/>
  <c r="K17734" i="6"/>
  <c r="K17556" i="6"/>
  <c r="K17488" i="6"/>
  <c r="K16991" i="6"/>
  <c r="K17140" i="6"/>
  <c r="K17490" i="6"/>
  <c r="K17887" i="6"/>
  <c r="K17951" i="6"/>
  <c r="K17429" i="6"/>
  <c r="K17559" i="6"/>
  <c r="K17489" i="6"/>
  <c r="K17672" i="6"/>
  <c r="K15671" i="6"/>
  <c r="K13270" i="6"/>
  <c r="K16003" i="6"/>
  <c r="K13087" i="6"/>
  <c r="K15851" i="6"/>
  <c r="K15672" i="6"/>
  <c r="K12522" i="6"/>
  <c r="K12525" i="6"/>
  <c r="K15667" i="6"/>
  <c r="K12524" i="6"/>
  <c r="K12712" i="6"/>
  <c r="K15848" i="6"/>
  <c r="K15665" i="6"/>
  <c r="K12356" i="6"/>
  <c r="K15999" i="6"/>
  <c r="K12709" i="6"/>
  <c r="K15846" i="6"/>
  <c r="K11964" i="6"/>
  <c r="K12519" i="6"/>
  <c r="K12517" i="6"/>
  <c r="K15301" i="6"/>
  <c r="K12159" i="6"/>
  <c r="K12704" i="6"/>
  <c r="K15470" i="6"/>
  <c r="K12352" i="6"/>
  <c r="K15466" i="6"/>
  <c r="K12897" i="6"/>
  <c r="K15844" i="6"/>
  <c r="K12701" i="6"/>
  <c r="K15468" i="6"/>
  <c r="K12351" i="6"/>
  <c r="K15300" i="6"/>
  <c r="K12702" i="6"/>
  <c r="K12349" i="6"/>
  <c r="K15841" i="6"/>
  <c r="K12515" i="6"/>
  <c r="K12900" i="6"/>
  <c r="K15302" i="6"/>
  <c r="K13926" i="6"/>
  <c r="K12520" i="6"/>
  <c r="K15663" i="6"/>
  <c r="K11656" i="6"/>
  <c r="K12160" i="6"/>
  <c r="K15143" i="6"/>
  <c r="K13420" i="6"/>
  <c r="K12521" i="6"/>
  <c r="K13424" i="6"/>
  <c r="K16396" i="6"/>
  <c r="K12703" i="6"/>
  <c r="K11963" i="6"/>
  <c r="K12163" i="6"/>
  <c r="K15668" i="6"/>
  <c r="K14593" i="6"/>
  <c r="K13390" i="6"/>
  <c r="K15622" i="6"/>
  <c r="K17202" i="6"/>
  <c r="K12485" i="6"/>
  <c r="K13393" i="6"/>
  <c r="K15438" i="6"/>
  <c r="K14079" i="6"/>
  <c r="K13231" i="6"/>
  <c r="K14076" i="6"/>
  <c r="K13230" i="6"/>
  <c r="K16355" i="6"/>
  <c r="K15618" i="6"/>
  <c r="K13894" i="6"/>
  <c r="K14587" i="6"/>
  <c r="K14942" i="6"/>
  <c r="K14075" i="6"/>
  <c r="K13555" i="6"/>
  <c r="K14066" i="6"/>
  <c r="K12847" i="6"/>
  <c r="K11755" i="6"/>
  <c r="K12086" i="6"/>
  <c r="K12298" i="6"/>
  <c r="K12642" i="6"/>
  <c r="K14585" i="6"/>
  <c r="K11590" i="6"/>
  <c r="K11911" i="6"/>
  <c r="K13383" i="6"/>
  <c r="K13224" i="6"/>
  <c r="K12084" i="6"/>
  <c r="K14069" i="6"/>
  <c r="K14245" i="6"/>
  <c r="K13889" i="6"/>
  <c r="K14935" i="6"/>
  <c r="K15800" i="6"/>
  <c r="K14070" i="6"/>
  <c r="K14937" i="6"/>
  <c r="K11758" i="6"/>
  <c r="K12846" i="6"/>
  <c r="K13387" i="6"/>
  <c r="K13723" i="6"/>
  <c r="K12088" i="6"/>
  <c r="K12300" i="6"/>
  <c r="K14938" i="6"/>
  <c r="K14939" i="6"/>
  <c r="K11255" i="6"/>
  <c r="K14944" i="6"/>
  <c r="K15960" i="6"/>
  <c r="K11759" i="6"/>
  <c r="K12301" i="6"/>
  <c r="K14252" i="6"/>
  <c r="K15437" i="6"/>
  <c r="K13704" i="6"/>
  <c r="K13208" i="6"/>
  <c r="K15581" i="6"/>
  <c r="K13862" i="6"/>
  <c r="K12622" i="6"/>
  <c r="K12823" i="6"/>
  <c r="K14218" i="6"/>
  <c r="K12274" i="6"/>
  <c r="K11727" i="6"/>
  <c r="K11729" i="6"/>
  <c r="K10876" i="6"/>
  <c r="K12816" i="6"/>
  <c r="K11394" i="6"/>
  <c r="K13361" i="6"/>
  <c r="K11227" i="6"/>
  <c r="K12798" i="6"/>
  <c r="K10234" i="6"/>
  <c r="K9964" i="6"/>
  <c r="K13517" i="6"/>
  <c r="K16950" i="6"/>
  <c r="K12797" i="6"/>
  <c r="K10857" i="6"/>
  <c r="K14372" i="6"/>
  <c r="K11875" i="6"/>
  <c r="K13178" i="6"/>
  <c r="K9954" i="6"/>
  <c r="K12444" i="6"/>
  <c r="K10853" i="6"/>
  <c r="K10533" i="6"/>
  <c r="K10231" i="6"/>
  <c r="K12594" i="6"/>
  <c r="K12256" i="6"/>
  <c r="K9961" i="6"/>
  <c r="K11037" i="6"/>
  <c r="K13827" i="6"/>
  <c r="K9126" i="6"/>
  <c r="K9637" i="6"/>
  <c r="K11712" i="6"/>
  <c r="K9293" i="6"/>
  <c r="K11716" i="6"/>
  <c r="K9641" i="6"/>
  <c r="K9807" i="6"/>
  <c r="K9298" i="6"/>
  <c r="K11225" i="6"/>
  <c r="K9966" i="6"/>
  <c r="K11387" i="6"/>
  <c r="K13841" i="6"/>
  <c r="K13670" i="6"/>
  <c r="K12454" i="6"/>
  <c r="K10539" i="6"/>
  <c r="K10383" i="6"/>
  <c r="K12800" i="6"/>
  <c r="K9335" i="6"/>
  <c r="K9337" i="6"/>
  <c r="K9984" i="6"/>
  <c r="K12486" i="6"/>
  <c r="K8517" i="6"/>
  <c r="K9011" i="6"/>
  <c r="K11763" i="6"/>
  <c r="K11428" i="6"/>
  <c r="K12645" i="6"/>
  <c r="K10907" i="6"/>
  <c r="K10908" i="6"/>
  <c r="K9986" i="6"/>
  <c r="K9679" i="6"/>
  <c r="K12646" i="6"/>
  <c r="K8004" i="6"/>
  <c r="K8000" i="6"/>
  <c r="K9331" i="6"/>
  <c r="K11919" i="6"/>
  <c r="K8001" i="6"/>
  <c r="K8353" i="6"/>
  <c r="K9493" i="6"/>
  <c r="K7357" i="6"/>
  <c r="K11426" i="6"/>
  <c r="K9005" i="6"/>
  <c r="K11077" i="6"/>
  <c r="K7825" i="6"/>
  <c r="K8845" i="6"/>
  <c r="K8688" i="6"/>
  <c r="K9485" i="6"/>
  <c r="K11595" i="6"/>
  <c r="K9323" i="6"/>
  <c r="K9486" i="6"/>
  <c r="K7985" i="6"/>
  <c r="K9668" i="6"/>
  <c r="K8694" i="6"/>
  <c r="K8695" i="6"/>
  <c r="K8693" i="6"/>
  <c r="K9332" i="6"/>
  <c r="K9009" i="6"/>
  <c r="K10420" i="6"/>
  <c r="K9844" i="6"/>
  <c r="K9336" i="6"/>
  <c r="K10568" i="6"/>
  <c r="K9985" i="6"/>
  <c r="K9849" i="6"/>
  <c r="K9496" i="6"/>
  <c r="K11084" i="6"/>
  <c r="K10903" i="6"/>
  <c r="K9167" i="6"/>
  <c r="K8698" i="6"/>
  <c r="K7836" i="6"/>
  <c r="K9850" i="6"/>
  <c r="K15909" i="6"/>
  <c r="K12790" i="6"/>
  <c r="K16044" i="6"/>
  <c r="K12441" i="6"/>
  <c r="K16049" i="6"/>
  <c r="K15914" i="6"/>
  <c r="K11559" i="6"/>
  <c r="K11709" i="6"/>
  <c r="K15907" i="6"/>
  <c r="K13347" i="6"/>
  <c r="K13506" i="6"/>
  <c r="K16945" i="6"/>
  <c r="K16850" i="6"/>
  <c r="K13173" i="6"/>
  <c r="K16943" i="6"/>
  <c r="K13680" i="6"/>
  <c r="K16652" i="6"/>
  <c r="K11859" i="6"/>
  <c r="K12431" i="6"/>
  <c r="K12426" i="6"/>
  <c r="K15900" i="6"/>
  <c r="K12245" i="6"/>
  <c r="K12587" i="6"/>
  <c r="K15902" i="6"/>
  <c r="K12423" i="6"/>
  <c r="K16182" i="6"/>
  <c r="K13485" i="6"/>
  <c r="K16185" i="6"/>
  <c r="K12422" i="6"/>
  <c r="K15899" i="6"/>
  <c r="K11547" i="6"/>
  <c r="K15520" i="6"/>
  <c r="K12243" i="6"/>
  <c r="K11693" i="6"/>
  <c r="K15876" i="6"/>
  <c r="K12025" i="6"/>
  <c r="K12584" i="6"/>
  <c r="K15523" i="6"/>
  <c r="K13811" i="6"/>
  <c r="K11861" i="6"/>
  <c r="K15898" i="6"/>
  <c r="K11029" i="6"/>
  <c r="K11551" i="6"/>
  <c r="K15367" i="6"/>
  <c r="K13339" i="6"/>
  <c r="K11702" i="6"/>
  <c r="K12042" i="6"/>
  <c r="K16553" i="6"/>
  <c r="K11699" i="6"/>
  <c r="K10673" i="6"/>
  <c r="K11210" i="6"/>
  <c r="K15912" i="6"/>
  <c r="K16123" i="6"/>
  <c r="K15644" i="6"/>
  <c r="K16374" i="6"/>
  <c r="K16800" i="6"/>
  <c r="K15459" i="6"/>
  <c r="K15979" i="6"/>
  <c r="K16510" i="6"/>
  <c r="K15833" i="6"/>
  <c r="K15832" i="6"/>
  <c r="K14624" i="6"/>
  <c r="K15458" i="6"/>
  <c r="K15291" i="6"/>
  <c r="K14977" i="6"/>
  <c r="K14797" i="6"/>
  <c r="K14976" i="6"/>
  <c r="K14794" i="6"/>
  <c r="K14972" i="6"/>
  <c r="K14106" i="6"/>
  <c r="K13909" i="6"/>
  <c r="K14440" i="6"/>
  <c r="K14439" i="6"/>
  <c r="K13744" i="6"/>
  <c r="K14105" i="6"/>
  <c r="K14101" i="6"/>
  <c r="K14102" i="6"/>
  <c r="K14616" i="6"/>
  <c r="K14270" i="6"/>
  <c r="K14971" i="6"/>
  <c r="K15642" i="6"/>
  <c r="K15288" i="6"/>
  <c r="K14792" i="6"/>
  <c r="K14620" i="6"/>
  <c r="K14271" i="6"/>
  <c r="K14970" i="6"/>
  <c r="K15976" i="6"/>
  <c r="K14103" i="6"/>
  <c r="K14793" i="6"/>
  <c r="K14973" i="6"/>
  <c r="K14272" i="6"/>
  <c r="K14621" i="6"/>
  <c r="K15129" i="6"/>
  <c r="K14622" i="6"/>
  <c r="K14974" i="6"/>
  <c r="K15831" i="6"/>
  <c r="K14975" i="6"/>
  <c r="K14796" i="6"/>
  <c r="K16121" i="6"/>
  <c r="K16797" i="6"/>
  <c r="K14623" i="6"/>
  <c r="K14795" i="6"/>
  <c r="K15130" i="6"/>
  <c r="K16122" i="6"/>
  <c r="K17287" i="6"/>
  <c r="K16905" i="6"/>
  <c r="K17141" i="6"/>
  <c r="K17793" i="6"/>
  <c r="K15471" i="6"/>
  <c r="K16526" i="6"/>
  <c r="K17282" i="6"/>
  <c r="K16904" i="6"/>
  <c r="K16712" i="6"/>
  <c r="K16135" i="6"/>
  <c r="K16811" i="6"/>
  <c r="K16616" i="6"/>
  <c r="K15299" i="6"/>
  <c r="K15843" i="6"/>
  <c r="K16523" i="6"/>
  <c r="K16521" i="6"/>
  <c r="K16389" i="6"/>
  <c r="K14804" i="6"/>
  <c r="K14632" i="6"/>
  <c r="K15654" i="6"/>
  <c r="K15137" i="6"/>
  <c r="K14985" i="6"/>
  <c r="K14113" i="6"/>
  <c r="K14628" i="6"/>
  <c r="K15136" i="6"/>
  <c r="K15647" i="6"/>
  <c r="K14803" i="6"/>
  <c r="K16383" i="6"/>
  <c r="K16511" i="6"/>
  <c r="K16514" i="6"/>
  <c r="K16390" i="6"/>
  <c r="K16386" i="6"/>
  <c r="K15657" i="6"/>
  <c r="K16257" i="6"/>
  <c r="K16803" i="6"/>
  <c r="K16707" i="6"/>
  <c r="K16899" i="6"/>
  <c r="K15655" i="6"/>
  <c r="K16130" i="6"/>
  <c r="K16393" i="6"/>
  <c r="K15464" i="6"/>
  <c r="K16259" i="6"/>
  <c r="K15463" i="6"/>
  <c r="K16131" i="6"/>
  <c r="K16129" i="6"/>
  <c r="K15661" i="6"/>
  <c r="K16809" i="6"/>
  <c r="K17213" i="6"/>
  <c r="K16261" i="6"/>
  <c r="K15992" i="6"/>
  <c r="K16134" i="6"/>
  <c r="K16810" i="6"/>
  <c r="K17973" i="6"/>
  <c r="K17328" i="6"/>
  <c r="K17650" i="6"/>
  <c r="K17869" i="6"/>
  <c r="K17451" i="6"/>
  <c r="K17651" i="6"/>
  <c r="K17974" i="6"/>
  <c r="K17777" i="6"/>
  <c r="K17522" i="6"/>
  <c r="K17396" i="6"/>
  <c r="K17446" i="6"/>
  <c r="K16842" i="6"/>
  <c r="K17176" i="6"/>
  <c r="K17590" i="6"/>
  <c r="K17644" i="6"/>
  <c r="K17817" i="6"/>
  <c r="K17514" i="6"/>
  <c r="K17395" i="6"/>
  <c r="K17516" i="6"/>
  <c r="K17701" i="6"/>
  <c r="K17866" i="6"/>
  <c r="K17585" i="6"/>
  <c r="K17443" i="6"/>
  <c r="K17772" i="6"/>
  <c r="K17704" i="6"/>
  <c r="K17641" i="6"/>
  <c r="K17966" i="6"/>
  <c r="K17861" i="6"/>
  <c r="K17999" i="6"/>
  <c r="K18056" i="6"/>
  <c r="K17865" i="6"/>
  <c r="K17814" i="6"/>
  <c r="K18007" i="6"/>
  <c r="K17965" i="6"/>
  <c r="K17860" i="6"/>
  <c r="K17864" i="6"/>
  <c r="K18005" i="6"/>
  <c r="K17770" i="6"/>
  <c r="K17765" i="6"/>
  <c r="K17863" i="6"/>
  <c r="K17169" i="6"/>
  <c r="K17818" i="6"/>
  <c r="K17910" i="6"/>
  <c r="K17248" i="6"/>
  <c r="K17174" i="6"/>
  <c r="K17645" i="6"/>
  <c r="K17944" i="6"/>
  <c r="K17968" i="6"/>
  <c r="K17518" i="6"/>
  <c r="K17517" i="6"/>
  <c r="K16551" i="6"/>
  <c r="K17820" i="6"/>
  <c r="K6677" i="6"/>
  <c r="K6501" i="6"/>
  <c r="K7160" i="6"/>
  <c r="K7334" i="6"/>
  <c r="K6684" i="6"/>
  <c r="K6012" i="6"/>
  <c r="K5121" i="6"/>
  <c r="K4979" i="6"/>
  <c r="K7677" i="6"/>
  <c r="K12082" i="6"/>
  <c r="K8686" i="6"/>
  <c r="K13220" i="6"/>
  <c r="K6808" i="6"/>
  <c r="K5107" i="6"/>
  <c r="K8837" i="6"/>
  <c r="K9153" i="6"/>
  <c r="K7975" i="6"/>
  <c r="K12275" i="6"/>
  <c r="K8166" i="6"/>
  <c r="K11898" i="6"/>
  <c r="K7338" i="6"/>
  <c r="K5240" i="6"/>
  <c r="K7668" i="6"/>
  <c r="K10109" i="6"/>
  <c r="K13536" i="6"/>
  <c r="K8330" i="6"/>
  <c r="K6963" i="6"/>
  <c r="K8333" i="6"/>
  <c r="K8988" i="6"/>
  <c r="K7510" i="6"/>
  <c r="K7148" i="6"/>
  <c r="K9662" i="6"/>
  <c r="K9317" i="6"/>
  <c r="K10696" i="6"/>
  <c r="K14910" i="6"/>
  <c r="K12287" i="6"/>
  <c r="K11594" i="6"/>
  <c r="K7675" i="6"/>
  <c r="K17204" i="6"/>
  <c r="K7156" i="6"/>
  <c r="K9971" i="6"/>
  <c r="K12282" i="6"/>
  <c r="K10705" i="6"/>
  <c r="K10895" i="6"/>
  <c r="K10553" i="6"/>
  <c r="K13223" i="6"/>
  <c r="K14210" i="6"/>
  <c r="K12627" i="6"/>
  <c r="K11588" i="6"/>
  <c r="K10882" i="6"/>
  <c r="K10557" i="6"/>
  <c r="K14921" i="6"/>
  <c r="K16649" i="6"/>
  <c r="K16305" i="6"/>
  <c r="K14331" i="6"/>
  <c r="K14849" i="6"/>
  <c r="K11531" i="6"/>
  <c r="K12952" i="6"/>
  <c r="K10995" i="6"/>
  <c r="K10348" i="6"/>
  <c r="K10816" i="6"/>
  <c r="K11347" i="6"/>
  <c r="K12564" i="6"/>
  <c r="K11343" i="6"/>
  <c r="K10809" i="6"/>
  <c r="K10811" i="6"/>
  <c r="K15186" i="6"/>
  <c r="K16741" i="6"/>
  <c r="K16844" i="6"/>
  <c r="K16176" i="6"/>
  <c r="K16300" i="6"/>
  <c r="K17020" i="6"/>
  <c r="K14676" i="6"/>
  <c r="K15713" i="6"/>
  <c r="K15351" i="6"/>
  <c r="K15192" i="6"/>
  <c r="K16554" i="6"/>
  <c r="K17703" i="6"/>
  <c r="K17179" i="6"/>
  <c r="K17646" i="6"/>
  <c r="K17652" i="6"/>
  <c r="K17823" i="6"/>
  <c r="K17647" i="6"/>
  <c r="K17596" i="6"/>
  <c r="K18057" i="6"/>
  <c r="K17447" i="6"/>
  <c r="K17707" i="6"/>
  <c r="K17594" i="6"/>
  <c r="K16847" i="6"/>
  <c r="K17329" i="6"/>
  <c r="K14855" i="6"/>
  <c r="K15721" i="6"/>
  <c r="K15719" i="6"/>
  <c r="K16743" i="6"/>
  <c r="K14850" i="6"/>
  <c r="K16746" i="6"/>
  <c r="K14684" i="6"/>
  <c r="K15885" i="6"/>
  <c r="K17775" i="6"/>
  <c r="K14683" i="6"/>
  <c r="K16557" i="6"/>
  <c r="K14682" i="6"/>
  <c r="K16430" i="6"/>
  <c r="K14507" i="6"/>
  <c r="K7467" i="6"/>
  <c r="K11669" i="6"/>
  <c r="K9432" i="6"/>
  <c r="K8445" i="6"/>
  <c r="K7107" i="6"/>
  <c r="K5348" i="6"/>
  <c r="K3733" i="6"/>
  <c r="K3001" i="6"/>
  <c r="K2357" i="6"/>
  <c r="K2445" i="6"/>
  <c r="K4148" i="6"/>
  <c r="K5504" i="6"/>
  <c r="K4541" i="6"/>
  <c r="K5686" i="6"/>
  <c r="K6927" i="6"/>
  <c r="K9604" i="6"/>
  <c r="K6775" i="6"/>
  <c r="K5835" i="6"/>
  <c r="K7277" i="6"/>
  <c r="K6624" i="6"/>
  <c r="K6623" i="6"/>
  <c r="K4688" i="6"/>
  <c r="K4811" i="6"/>
  <c r="K7459" i="6"/>
  <c r="K9091" i="6"/>
  <c r="K8934" i="6"/>
  <c r="K9249" i="6"/>
  <c r="K9089" i="6"/>
  <c r="K9605" i="6"/>
  <c r="K9763" i="6"/>
  <c r="K11973" i="6"/>
  <c r="K11977" i="6"/>
  <c r="K13285" i="6"/>
  <c r="K16153" i="6"/>
  <c r="K14135" i="6"/>
  <c r="K13100" i="6"/>
  <c r="K13103" i="6"/>
  <c r="K13291" i="6"/>
  <c r="K12924" i="6"/>
  <c r="K11983" i="6"/>
  <c r="K13620" i="6"/>
  <c r="K12177" i="6"/>
  <c r="K11664" i="6"/>
  <c r="K13286" i="6"/>
  <c r="K11827" i="6"/>
  <c r="K13431" i="6"/>
  <c r="K13618" i="6"/>
  <c r="K13441" i="6"/>
  <c r="K13781" i="6"/>
  <c r="K12366" i="6"/>
  <c r="K12369" i="6"/>
  <c r="K13433" i="6"/>
  <c r="K14948" i="6"/>
  <c r="K15114" i="6"/>
  <c r="K17538" i="6"/>
  <c r="K15276" i="6"/>
  <c r="K11601" i="6"/>
  <c r="K10717" i="6"/>
  <c r="K10561" i="6"/>
  <c r="K9162" i="6"/>
  <c r="K9675" i="6"/>
  <c r="K12483" i="6"/>
  <c r="K13890" i="6"/>
  <c r="K14940" i="6"/>
  <c r="K16782" i="6"/>
  <c r="K16692" i="6"/>
  <c r="K15967" i="6"/>
  <c r="K16882" i="6"/>
  <c r="K15275" i="6"/>
  <c r="K15617" i="6"/>
  <c r="K16783" i="6"/>
  <c r="K16495" i="6"/>
  <c r="K17787" i="6"/>
  <c r="K17660" i="6"/>
  <c r="K17879" i="6"/>
  <c r="K18018" i="6"/>
  <c r="K17828" i="6"/>
  <c r="K17716" i="6"/>
  <c r="K18038" i="6"/>
  <c r="K18016" i="6"/>
  <c r="K18087" i="6"/>
  <c r="K18146" i="6"/>
  <c r="K18148" i="6"/>
  <c r="K18119" i="6"/>
  <c r="K18199" i="6"/>
  <c r="K18168" i="6"/>
  <c r="K18147" i="6"/>
  <c r="K18118" i="6"/>
  <c r="K18086" i="6"/>
  <c r="K17415" i="6"/>
  <c r="K17414" i="6"/>
  <c r="K17476" i="6"/>
  <c r="K16357" i="6"/>
  <c r="K17352" i="6"/>
  <c r="K17124" i="6"/>
  <c r="K16881" i="6"/>
  <c r="K17878" i="6"/>
  <c r="K16359" i="6"/>
  <c r="K17412" i="6"/>
  <c r="K16356" i="6"/>
  <c r="K16789" i="6"/>
  <c r="K16598" i="6"/>
  <c r="K16494" i="6"/>
  <c r="K17719" i="6"/>
  <c r="K10505" i="6"/>
  <c r="K13796" i="6"/>
  <c r="K11516" i="6"/>
  <c r="K10806" i="6"/>
  <c r="K7782" i="6"/>
  <c r="K8784" i="6"/>
  <c r="K5978" i="6"/>
  <c r="K5088" i="6"/>
  <c r="K4424" i="6"/>
  <c r="K5694" i="6"/>
  <c r="K5352" i="6"/>
  <c r="K7109" i="6"/>
  <c r="K5511" i="6"/>
  <c r="K6466" i="6"/>
  <c r="K7775" i="6"/>
  <c r="K10637" i="6"/>
  <c r="K8446" i="6"/>
  <c r="K9096" i="6"/>
  <c r="K10058" i="6"/>
  <c r="K10339" i="6"/>
  <c r="K7284" i="6"/>
  <c r="K5219" i="6"/>
  <c r="K6633" i="6"/>
  <c r="K5975" i="6"/>
  <c r="K9926" i="6"/>
  <c r="K8942" i="6"/>
  <c r="K9768" i="6"/>
  <c r="K9923" i="6"/>
  <c r="K10338" i="6"/>
  <c r="K10794" i="6"/>
  <c r="K13960" i="6"/>
  <c r="K14490" i="6"/>
  <c r="K14312" i="6"/>
  <c r="K17162" i="6"/>
  <c r="K14486" i="6"/>
  <c r="K14140" i="6"/>
  <c r="K13966" i="6"/>
  <c r="K15504" i="6"/>
  <c r="K13455" i="6"/>
  <c r="K13963" i="6"/>
  <c r="K13629" i="6"/>
  <c r="K14493" i="6"/>
  <c r="K13632" i="6"/>
  <c r="K13961" i="6"/>
  <c r="K12942" i="6"/>
  <c r="K15694" i="6"/>
  <c r="K14488" i="6"/>
  <c r="K14840" i="6"/>
  <c r="K14489" i="6"/>
  <c r="K15010" i="6"/>
  <c r="K12749" i="6"/>
  <c r="K15180" i="6"/>
  <c r="K8495" i="6"/>
  <c r="K9319" i="6"/>
  <c r="K7514" i="6"/>
  <c r="K4575" i="6"/>
  <c r="K5872" i="6"/>
  <c r="K4970" i="6"/>
  <c r="K5379" i="6"/>
  <c r="K4841" i="6"/>
  <c r="K4714" i="6"/>
  <c r="K5373" i="6"/>
  <c r="K9303" i="6"/>
  <c r="K9132" i="6"/>
  <c r="K9468" i="6"/>
  <c r="K8663" i="6"/>
  <c r="K6326" i="6"/>
  <c r="K8985" i="6"/>
  <c r="K7342" i="6"/>
  <c r="K8671" i="6"/>
  <c r="K9821" i="6"/>
  <c r="K8491" i="6"/>
  <c r="K6972" i="6"/>
  <c r="K7816" i="6"/>
  <c r="K7971" i="6"/>
  <c r="K10244" i="6"/>
  <c r="K11044" i="6"/>
  <c r="K10235" i="6"/>
  <c r="K10867" i="6"/>
  <c r="K11386" i="6"/>
  <c r="K12805" i="6"/>
  <c r="K12809" i="6"/>
  <c r="K12065" i="6"/>
  <c r="K13363" i="6"/>
  <c r="K13857" i="6"/>
  <c r="K13846" i="6"/>
  <c r="K13525" i="6"/>
  <c r="K12812" i="6"/>
  <c r="K13001" i="6"/>
  <c r="K13703" i="6"/>
  <c r="K14739" i="6"/>
  <c r="K13202" i="6"/>
  <c r="K13013" i="6"/>
  <c r="K13526" i="6"/>
  <c r="K9300" i="6"/>
  <c r="K11572" i="6"/>
  <c r="K10099" i="6"/>
  <c r="K10389" i="6"/>
  <c r="K10236" i="6"/>
  <c r="K11721" i="6"/>
  <c r="K10090" i="6"/>
  <c r="K8982" i="6"/>
  <c r="K9466" i="6"/>
  <c r="K8825" i="6"/>
  <c r="K16263" i="6"/>
  <c r="K16136" i="6"/>
  <c r="K16709" i="6"/>
  <c r="K15660" i="6"/>
  <c r="K11650" i="6"/>
  <c r="K9903" i="6"/>
  <c r="K7264" i="6"/>
  <c r="K4273" i="6"/>
  <c r="K4274" i="6"/>
  <c r="K8766" i="6"/>
  <c r="K8589" i="6"/>
  <c r="K9578" i="6"/>
  <c r="K11951" i="6"/>
  <c r="K12682" i="6"/>
  <c r="K11481" i="6"/>
  <c r="K13254" i="6"/>
  <c r="K13912" i="6"/>
  <c r="K15461" i="6"/>
  <c r="K14444" i="6"/>
  <c r="K14110" i="6"/>
  <c r="K12339" i="6"/>
  <c r="K11479" i="6"/>
  <c r="K11797" i="6"/>
  <c r="K12879" i="6"/>
  <c r="K13911" i="6"/>
  <c r="K13580" i="6"/>
  <c r="K14799" i="6"/>
  <c r="K14273" i="6"/>
  <c r="K15133" i="6"/>
  <c r="K16253" i="6"/>
  <c r="K15649" i="6"/>
  <c r="K16705" i="6"/>
  <c r="K15837" i="6"/>
  <c r="K17543" i="6"/>
  <c r="K17790" i="6"/>
  <c r="K17214" i="6"/>
  <c r="K16384" i="6"/>
  <c r="K16255" i="6"/>
  <c r="K16387" i="6"/>
  <c r="K16380" i="6"/>
  <c r="K16613" i="6"/>
  <c r="K15987" i="6"/>
  <c r="K16517" i="6"/>
  <c r="K16805" i="6"/>
  <c r="K16806" i="6"/>
  <c r="K17361" i="6"/>
  <c r="K17978" i="6"/>
  <c r="K16900" i="6"/>
  <c r="K16901" i="6"/>
  <c r="K16708" i="6"/>
  <c r="K16988" i="6"/>
  <c r="K17882" i="6"/>
  <c r="K11051" i="6"/>
  <c r="K11232" i="6"/>
  <c r="K9812" i="6"/>
  <c r="K9643" i="6"/>
  <c r="K6324" i="6"/>
  <c r="K5864" i="6"/>
  <c r="K4835" i="6"/>
  <c r="K5863" i="6"/>
  <c r="K5714" i="6"/>
  <c r="K6652" i="6"/>
  <c r="K8815" i="6"/>
  <c r="K6797" i="6"/>
  <c r="K7325" i="6"/>
  <c r="K7498" i="6"/>
  <c r="K8150" i="6"/>
  <c r="K8313" i="6"/>
  <c r="K9798" i="6"/>
  <c r="K8652" i="6"/>
  <c r="K8978" i="6"/>
  <c r="K8648" i="6"/>
  <c r="K8147" i="6"/>
  <c r="K7324" i="6"/>
  <c r="K7650" i="6"/>
  <c r="K8146" i="6"/>
  <c r="K10842" i="6"/>
  <c r="K11868" i="6"/>
  <c r="K10536" i="6"/>
  <c r="K11703" i="6"/>
  <c r="K11042" i="6"/>
  <c r="K11041" i="6"/>
  <c r="K11704" i="6"/>
  <c r="K10850" i="6"/>
  <c r="K13353" i="6"/>
  <c r="K14543" i="6"/>
  <c r="K14717" i="6"/>
  <c r="K13352" i="6"/>
  <c r="K12992" i="6"/>
  <c r="K13691" i="6"/>
  <c r="K13356" i="6"/>
  <c r="K12997" i="6"/>
  <c r="K12795" i="6"/>
  <c r="K14548" i="6"/>
  <c r="K13842" i="6"/>
  <c r="K14557" i="6"/>
  <c r="K14204" i="6"/>
  <c r="K15406" i="6"/>
  <c r="K17527" i="6"/>
  <c r="K16210" i="6"/>
  <c r="K16583" i="6"/>
  <c r="K15762" i="6"/>
  <c r="K16217" i="6"/>
  <c r="K16077" i="6"/>
  <c r="K11508" i="6"/>
  <c r="K12190" i="6"/>
  <c r="K13790" i="6"/>
  <c r="K10638" i="6"/>
  <c r="K13634" i="6"/>
  <c r="K13108" i="6"/>
  <c r="K2755" i="6"/>
  <c r="K1052" i="6"/>
  <c r="K1053" i="6"/>
  <c r="K2548" i="6"/>
  <c r="K3002" i="6"/>
  <c r="K2754" i="6"/>
  <c r="K2639" i="6"/>
  <c r="K2999" i="6"/>
  <c r="K4034" i="6"/>
  <c r="K4419" i="6"/>
  <c r="K5346" i="6"/>
  <c r="K5347" i="6"/>
  <c r="K4944" i="6"/>
  <c r="K4420" i="6"/>
  <c r="K4281" i="6"/>
  <c r="K4282" i="6"/>
  <c r="K4545" i="6"/>
  <c r="K6776" i="6"/>
  <c r="K6460" i="6"/>
  <c r="K11318" i="6"/>
  <c r="K12176" i="6"/>
  <c r="K11822" i="6"/>
  <c r="K10196" i="6"/>
  <c r="K11821" i="6"/>
  <c r="K12720" i="6"/>
  <c r="K13432" i="6"/>
  <c r="K14653" i="6"/>
  <c r="K15856" i="6"/>
  <c r="K15322" i="6"/>
  <c r="K13949" i="6"/>
  <c r="K13947" i="6"/>
  <c r="K13438" i="6"/>
  <c r="K12733" i="6"/>
  <c r="K16734" i="6"/>
  <c r="K13439" i="6"/>
  <c r="K15326" i="6"/>
  <c r="K13104" i="6"/>
  <c r="K12729" i="6"/>
  <c r="K13789" i="6"/>
  <c r="K15328" i="6"/>
  <c r="K17379" i="6"/>
  <c r="K13293" i="6"/>
  <c r="K15165" i="6"/>
  <c r="K13437" i="6"/>
  <c r="K13950" i="6"/>
  <c r="K16411" i="6"/>
  <c r="K17406" i="6"/>
  <c r="K15566" i="6"/>
  <c r="K17713" i="6"/>
  <c r="K18014" i="6"/>
  <c r="K13853" i="6"/>
  <c r="K15753" i="6"/>
  <c r="K14187" i="6"/>
  <c r="K14023" i="6"/>
  <c r="K15058" i="6"/>
  <c r="K16058" i="6"/>
  <c r="K14189" i="6"/>
  <c r="K15220" i="6"/>
  <c r="K14874" i="6"/>
  <c r="K13831" i="6"/>
  <c r="K16055" i="6"/>
  <c r="K14713" i="6"/>
  <c r="K13342" i="6"/>
  <c r="K13165" i="6"/>
  <c r="K14184" i="6"/>
  <c r="K14876" i="6"/>
  <c r="K14881" i="6"/>
  <c r="K14186" i="6"/>
  <c r="K13678" i="6"/>
  <c r="K14535" i="6"/>
  <c r="K14357" i="6"/>
  <c r="K17258" i="6"/>
  <c r="K16571" i="6"/>
  <c r="K16661" i="6"/>
  <c r="K14546" i="6"/>
  <c r="K17188" i="6"/>
  <c r="K17261" i="6"/>
  <c r="K17407" i="6"/>
  <c r="K16955" i="6"/>
  <c r="K17104" i="6"/>
  <c r="K16328" i="6"/>
  <c r="K16333" i="6"/>
  <c r="K16467" i="6"/>
  <c r="K16868" i="6"/>
  <c r="K16870" i="6"/>
  <c r="K16766" i="6"/>
  <c r="K16767" i="6"/>
  <c r="K16964" i="6"/>
  <c r="K17195" i="6"/>
  <c r="K17034" i="6"/>
  <c r="K17116" i="6"/>
  <c r="K17111" i="6"/>
  <c r="K17461" i="6"/>
  <c r="K16334" i="6"/>
  <c r="K16862" i="6"/>
  <c r="K17112" i="6"/>
  <c r="K16582" i="6"/>
  <c r="K16768" i="6"/>
  <c r="K14234" i="6"/>
  <c r="K14402" i="6"/>
  <c r="K15787" i="6"/>
  <c r="K17264" i="6"/>
  <c r="K13710" i="6"/>
  <c r="K9824" i="6"/>
  <c r="K8986" i="6"/>
  <c r="K8492" i="6"/>
  <c r="K13709" i="6"/>
  <c r="K13529" i="6"/>
  <c r="K10101" i="6"/>
  <c r="K9820" i="6"/>
  <c r="K10247" i="6"/>
  <c r="K13009" i="6"/>
  <c r="K14214" i="6"/>
  <c r="K14384" i="6"/>
  <c r="K14390" i="6"/>
  <c r="K14211" i="6"/>
  <c r="K11888" i="6"/>
  <c r="K12456" i="6"/>
  <c r="K12270" i="6"/>
  <c r="K11726" i="6"/>
  <c r="K12810" i="6"/>
  <c r="K12271" i="6"/>
  <c r="K14387" i="6"/>
  <c r="K16327" i="6"/>
  <c r="K14727" i="6"/>
  <c r="K13193" i="6"/>
  <c r="K13197" i="6"/>
  <c r="K14209" i="6"/>
  <c r="K16472" i="6"/>
  <c r="K17347" i="6"/>
  <c r="K17265" i="6"/>
  <c r="K16771" i="6"/>
  <c r="K17976" i="6"/>
  <c r="K17947" i="6"/>
  <c r="K15947" i="6"/>
  <c r="K16095" i="6"/>
  <c r="K16230" i="6"/>
  <c r="K15253" i="6"/>
  <c r="K14740" i="6"/>
  <c r="K14576" i="6"/>
  <c r="K16223" i="6"/>
  <c r="K14918" i="6"/>
  <c r="K14581" i="6"/>
  <c r="K16682" i="6"/>
  <c r="K17470" i="6"/>
  <c r="K16588" i="6"/>
  <c r="K16867" i="6"/>
  <c r="K14927" i="6"/>
  <c r="K15951" i="6"/>
  <c r="K16676" i="6"/>
  <c r="K17755" i="6"/>
  <c r="K18032" i="6"/>
  <c r="K18033" i="6"/>
  <c r="K18031" i="6"/>
  <c r="K16735" i="6"/>
  <c r="K15319" i="6"/>
  <c r="K13948" i="6"/>
  <c r="K12917" i="6"/>
  <c r="K12921" i="6"/>
  <c r="K13946" i="6"/>
  <c r="K15488" i="6"/>
  <c r="K16409" i="6"/>
  <c r="K16156" i="6"/>
  <c r="K16535" i="6"/>
  <c r="K17495" i="6"/>
  <c r="K17564" i="6"/>
  <c r="K17844" i="6"/>
  <c r="K17847" i="6"/>
  <c r="K17684" i="6"/>
  <c r="K16915" i="6"/>
  <c r="K17304" i="6"/>
  <c r="K16914" i="6"/>
  <c r="K16279" i="6"/>
  <c r="K16007" i="6"/>
  <c r="K16632" i="6"/>
  <c r="K16822" i="6"/>
  <c r="K17151" i="6"/>
  <c r="K17004" i="6"/>
  <c r="K17232" i="6"/>
  <c r="K17374" i="6"/>
  <c r="K17679" i="6"/>
  <c r="K17990" i="6"/>
  <c r="K17957" i="6"/>
  <c r="K17926" i="6"/>
  <c r="K17956" i="6"/>
  <c r="K18104" i="6"/>
  <c r="K18026" i="6"/>
  <c r="K18024" i="6"/>
  <c r="K17991" i="6"/>
  <c r="K17749" i="6"/>
  <c r="K17845" i="6"/>
  <c r="K17631" i="6"/>
  <c r="K17753" i="6"/>
  <c r="K17848" i="6"/>
  <c r="K17313" i="6"/>
  <c r="K18106" i="6"/>
  <c r="K17954" i="6"/>
  <c r="K17498" i="6"/>
  <c r="K15009" i="6"/>
  <c r="K17569" i="6"/>
  <c r="K17154" i="6"/>
  <c r="K17630" i="6"/>
  <c r="K14660" i="6"/>
  <c r="K14665" i="6"/>
  <c r="K16165" i="6"/>
  <c r="K16639" i="6"/>
  <c r="K10205" i="6"/>
  <c r="K10496" i="6"/>
  <c r="K12188" i="6"/>
  <c r="K10059" i="6"/>
  <c r="K13110" i="6"/>
  <c r="K11160" i="6"/>
  <c r="K12738" i="6"/>
  <c r="K13954" i="6"/>
  <c r="K12186" i="6"/>
  <c r="K12736" i="6"/>
  <c r="K15004" i="6"/>
  <c r="K15689" i="6"/>
  <c r="K16637" i="6"/>
  <c r="K16635" i="6"/>
  <c r="K11510" i="6"/>
  <c r="K12189" i="6"/>
  <c r="K12927" i="6"/>
  <c r="K12737" i="6"/>
  <c r="K12375" i="6"/>
  <c r="K14137" i="6"/>
  <c r="K14655" i="6"/>
  <c r="K14831" i="6"/>
  <c r="K15692" i="6"/>
  <c r="K15329" i="6"/>
  <c r="K16015" i="6"/>
  <c r="K17161" i="6"/>
  <c r="K17159" i="6"/>
  <c r="K16732" i="6"/>
  <c r="K16729" i="6"/>
  <c r="K17500" i="6"/>
  <c r="K17011" i="6"/>
  <c r="K16422" i="6"/>
  <c r="K17637" i="6"/>
  <c r="K17695" i="6"/>
  <c r="K17319" i="6"/>
  <c r="K16169" i="6"/>
  <c r="K17901" i="6"/>
  <c r="K17320" i="6"/>
  <c r="K15700" i="6"/>
  <c r="K17855" i="6"/>
  <c r="K17903" i="6"/>
  <c r="K18003" i="6"/>
  <c r="K18139" i="6"/>
  <c r="K17509" i="6"/>
  <c r="K18177" i="6"/>
  <c r="K18091" i="6"/>
  <c r="K17938" i="6"/>
  <c r="K18175" i="6"/>
  <c r="K14345" i="6"/>
  <c r="K14531" i="6"/>
  <c r="K16192" i="6"/>
  <c r="K17450" i="6"/>
  <c r="K12247" i="6"/>
  <c r="K9450" i="6"/>
  <c r="K8806" i="6"/>
  <c r="K8642" i="6"/>
  <c r="K8649" i="6"/>
  <c r="K9455" i="6"/>
  <c r="K10837" i="6"/>
  <c r="K10669" i="6"/>
  <c r="K11027" i="6"/>
  <c r="K11203" i="6"/>
  <c r="K13665" i="6"/>
  <c r="K13814" i="6"/>
  <c r="K14004" i="6"/>
  <c r="K15204" i="6"/>
  <c r="K12771" i="6"/>
  <c r="K13998" i="6"/>
  <c r="K13140" i="6"/>
  <c r="K12574" i="6"/>
  <c r="K12768" i="6"/>
  <c r="K12418" i="6"/>
  <c r="K12234" i="6"/>
  <c r="K12416" i="6"/>
  <c r="K13142" i="6"/>
  <c r="K15357" i="6"/>
  <c r="K15726" i="6"/>
  <c r="K16562" i="6"/>
  <c r="K14697" i="6"/>
  <c r="K14176" i="6"/>
  <c r="K17099" i="6"/>
  <c r="K16034" i="6"/>
  <c r="K15381" i="6"/>
  <c r="K15378" i="6"/>
  <c r="K15895" i="6"/>
  <c r="K14869" i="6"/>
  <c r="K15035" i="6"/>
  <c r="K14513" i="6"/>
  <c r="K13807" i="6"/>
  <c r="K13333" i="6"/>
  <c r="K15896" i="6"/>
  <c r="K13143" i="6"/>
  <c r="K11862" i="6"/>
  <c r="K15376" i="6"/>
  <c r="K17709" i="6"/>
  <c r="K14694" i="6"/>
  <c r="K16302" i="6"/>
  <c r="K13491" i="6"/>
  <c r="K13664" i="6"/>
  <c r="K17098" i="6"/>
  <c r="K9810" i="6"/>
  <c r="K13005" i="6"/>
  <c r="K11896" i="6"/>
  <c r="K16573" i="6"/>
  <c r="K7972" i="6"/>
  <c r="K7660" i="6"/>
  <c r="K5541" i="6"/>
  <c r="K4445" i="6"/>
  <c r="K8334" i="6"/>
  <c r="K3850" i="6"/>
  <c r="K4968" i="6"/>
  <c r="K5104" i="6"/>
  <c r="K5372" i="6"/>
  <c r="K6140" i="6"/>
  <c r="K7145" i="6"/>
  <c r="K5715" i="6"/>
  <c r="K6658" i="6"/>
  <c r="K7809" i="6"/>
  <c r="K4965" i="6"/>
  <c r="K6489" i="6"/>
  <c r="K5535" i="6"/>
  <c r="K5369" i="6"/>
  <c r="K5367" i="6"/>
  <c r="K5713" i="6"/>
  <c r="K5370" i="6"/>
  <c r="K7142" i="6"/>
  <c r="K10858" i="6"/>
  <c r="K10847" i="6"/>
  <c r="K9291" i="6"/>
  <c r="K16450" i="6"/>
  <c r="K9959" i="6"/>
  <c r="K10089" i="6"/>
  <c r="K16949" i="6"/>
  <c r="K14711" i="6"/>
  <c r="K13357" i="6"/>
  <c r="K14207" i="6"/>
  <c r="K16854" i="6"/>
  <c r="K12459" i="6"/>
  <c r="K13701" i="6"/>
  <c r="K15567" i="6"/>
  <c r="K14198" i="6"/>
  <c r="K12818" i="6"/>
  <c r="K16666" i="6"/>
  <c r="K14200" i="6"/>
  <c r="K12618" i="6"/>
  <c r="K13199" i="6"/>
  <c r="K16318" i="6"/>
  <c r="K13188" i="6"/>
  <c r="K16323" i="6"/>
  <c r="K14568" i="6"/>
  <c r="K12458" i="6"/>
  <c r="K16574" i="6"/>
  <c r="K13418" i="6"/>
  <c r="K13421" i="6"/>
  <c r="K14811" i="6"/>
  <c r="K15845" i="6"/>
  <c r="K12164" i="6"/>
  <c r="K11309" i="6"/>
  <c r="K8430" i="6"/>
  <c r="K7265" i="6"/>
  <c r="K9236" i="6"/>
  <c r="K9423" i="6"/>
  <c r="K8596" i="6"/>
  <c r="K9422" i="6"/>
  <c r="K8924" i="6"/>
  <c r="K9075" i="6"/>
  <c r="K10475" i="6"/>
  <c r="K10184" i="6"/>
  <c r="K10183" i="6"/>
  <c r="K10625" i="6"/>
  <c r="K9594" i="6"/>
  <c r="K10182" i="6"/>
  <c r="K9752" i="6"/>
  <c r="K9593" i="6"/>
  <c r="K9908" i="6"/>
  <c r="K10964" i="6"/>
  <c r="K11138" i="6"/>
  <c r="K13073" i="6"/>
  <c r="K13076" i="6"/>
  <c r="K13594" i="6"/>
  <c r="K12696" i="6"/>
  <c r="K15139" i="6"/>
  <c r="K14450" i="6"/>
  <c r="K15303" i="6"/>
  <c r="K16622" i="6"/>
  <c r="K16268" i="6"/>
  <c r="K16270" i="6"/>
  <c r="K15997" i="6"/>
  <c r="K15662" i="6"/>
  <c r="K14459" i="6"/>
  <c r="K14642" i="6"/>
  <c r="K15847" i="6"/>
  <c r="K14286" i="6"/>
  <c r="K14809" i="6"/>
  <c r="K15664" i="6"/>
  <c r="K14453" i="6"/>
  <c r="K14126" i="6"/>
  <c r="K16002" i="6"/>
  <c r="K17142" i="6"/>
  <c r="K14637" i="6"/>
  <c r="K16140" i="6"/>
  <c r="K14458" i="6"/>
  <c r="K14287" i="6"/>
  <c r="K16528" i="6"/>
  <c r="K7801" i="6"/>
  <c r="K11714" i="6"/>
  <c r="K10851" i="6"/>
  <c r="K8656" i="6"/>
  <c r="K8660" i="6"/>
  <c r="K9125" i="6"/>
  <c r="K8310" i="6"/>
  <c r="K6134" i="6"/>
  <c r="K5532" i="6"/>
  <c r="K5362" i="6"/>
  <c r="K7132" i="6"/>
  <c r="K8307" i="6"/>
  <c r="K8646" i="6"/>
  <c r="K9116" i="6"/>
  <c r="K10846" i="6"/>
  <c r="K12033" i="6"/>
  <c r="K12772" i="6"/>
  <c r="K9945" i="6"/>
  <c r="K10525" i="6"/>
  <c r="K11548" i="6"/>
  <c r="K11205" i="6"/>
  <c r="K9110" i="6"/>
  <c r="K9278" i="6"/>
  <c r="K11032" i="6"/>
  <c r="K11694" i="6"/>
  <c r="K11363" i="6"/>
  <c r="K11202" i="6"/>
  <c r="K10833" i="6"/>
  <c r="K11207" i="6"/>
  <c r="K11365" i="6"/>
  <c r="K13153" i="6"/>
  <c r="K13340" i="6"/>
  <c r="K14018" i="6"/>
  <c r="K16654" i="6"/>
  <c r="K15544" i="6"/>
  <c r="K13825" i="6"/>
  <c r="K14540" i="6"/>
  <c r="K14547" i="6"/>
  <c r="K13187" i="6"/>
  <c r="K12788" i="6"/>
  <c r="K14019" i="6"/>
  <c r="K13167" i="6"/>
  <c r="K12437" i="6"/>
  <c r="K13507" i="6"/>
  <c r="K12791" i="6"/>
  <c r="K13833" i="6"/>
  <c r="K13669" i="6"/>
  <c r="K14191" i="6"/>
  <c r="K13159" i="6"/>
  <c r="K12784" i="6"/>
  <c r="K12985" i="6"/>
  <c r="K13836" i="6"/>
  <c r="K7126" i="6"/>
  <c r="K11541" i="6"/>
  <c r="K8304" i="6"/>
  <c r="K6315" i="6"/>
  <c r="K5859" i="6"/>
  <c r="K5093" i="6"/>
  <c r="K2763" i="6"/>
  <c r="K2646" i="6"/>
  <c r="K2885" i="6"/>
  <c r="K3232" i="6"/>
  <c r="K2761" i="6"/>
  <c r="K5094" i="6"/>
  <c r="K4154" i="6"/>
  <c r="K4959" i="6"/>
  <c r="K6791" i="6"/>
  <c r="K11535" i="6"/>
  <c r="K6306" i="6"/>
  <c r="K5520" i="6"/>
  <c r="K7634" i="6"/>
  <c r="K7635" i="6"/>
  <c r="K6941" i="6"/>
  <c r="K3841" i="6"/>
  <c r="K4042" i="6"/>
  <c r="K4955" i="6"/>
  <c r="K7638" i="6"/>
  <c r="K7475" i="6"/>
  <c r="K8462" i="6"/>
  <c r="K6937" i="6"/>
  <c r="K7474" i="6"/>
  <c r="K7633" i="6"/>
  <c r="K12766" i="6"/>
  <c r="K10826" i="6"/>
  <c r="K11179" i="6"/>
  <c r="K17096" i="6"/>
  <c r="K12222" i="6"/>
  <c r="K11010" i="6"/>
  <c r="K12241" i="6"/>
  <c r="K12427" i="6"/>
  <c r="K9275" i="6"/>
  <c r="K10071" i="6"/>
  <c r="K12407" i="6"/>
  <c r="K10217" i="6"/>
  <c r="K10658" i="6"/>
  <c r="K12412" i="6"/>
  <c r="K10523" i="6"/>
  <c r="K13658" i="6"/>
  <c r="K12570" i="6"/>
  <c r="K13319" i="6"/>
  <c r="K10657" i="6"/>
  <c r="K12223" i="6"/>
  <c r="K10830" i="6"/>
  <c r="K14170" i="6"/>
  <c r="K17937" i="6"/>
  <c r="K18140" i="6"/>
  <c r="K17899" i="6"/>
  <c r="K17959" i="6"/>
  <c r="K17393" i="6"/>
  <c r="K15494" i="6"/>
  <c r="K14482" i="6"/>
  <c r="K13292" i="6"/>
  <c r="K12734" i="6"/>
  <c r="K15330" i="6"/>
  <c r="K15682" i="6"/>
  <c r="K15680" i="6"/>
  <c r="K15681" i="6"/>
  <c r="K16009" i="6"/>
  <c r="K17306" i="6"/>
  <c r="K17752" i="6"/>
  <c r="K17927" i="6"/>
  <c r="K16918" i="6"/>
  <c r="K16727" i="6"/>
  <c r="K16728" i="6"/>
  <c r="K16537" i="6"/>
  <c r="K15683" i="6"/>
  <c r="K16010" i="6"/>
  <c r="K16538" i="6"/>
  <c r="K16827" i="6"/>
  <c r="K16533" i="6"/>
  <c r="K16913" i="6"/>
  <c r="K16825" i="6"/>
  <c r="K17305" i="6"/>
  <c r="K17153" i="6"/>
  <c r="K17380" i="6"/>
  <c r="K18047" i="6"/>
  <c r="K18025" i="6"/>
  <c r="K18105" i="6"/>
  <c r="K18050" i="6"/>
  <c r="K18069" i="6"/>
  <c r="K18029" i="6"/>
  <c r="K17993" i="6"/>
  <c r="K17931" i="6"/>
  <c r="K17799" i="6"/>
  <c r="K17757" i="6"/>
  <c r="K17758" i="6"/>
  <c r="K17762" i="6"/>
  <c r="K17763" i="6"/>
  <c r="K17506" i="6"/>
  <c r="K18074" i="6"/>
  <c r="K18028" i="6"/>
  <c r="K17852" i="6"/>
  <c r="K16638" i="6"/>
  <c r="K17312" i="6"/>
  <c r="K17235" i="6"/>
  <c r="K17636" i="6"/>
  <c r="K13207" i="6"/>
  <c r="K12070" i="6"/>
  <c r="K12467" i="6"/>
  <c r="K12276" i="6"/>
  <c r="K9659" i="6"/>
  <c r="K10391" i="6"/>
  <c r="K10390" i="6"/>
  <c r="K9134" i="6"/>
  <c r="K11892" i="6"/>
  <c r="K10093" i="6"/>
  <c r="K10695" i="6"/>
  <c r="K11891" i="6"/>
  <c r="K10092" i="6"/>
  <c r="K8819" i="6"/>
  <c r="K10872" i="6"/>
  <c r="K10385" i="6"/>
  <c r="K10087" i="6"/>
  <c r="K10687" i="6"/>
  <c r="K10239" i="6"/>
  <c r="K10686" i="6"/>
  <c r="K9806" i="6"/>
  <c r="K10688" i="6"/>
  <c r="K11883" i="6"/>
  <c r="K14035" i="6"/>
  <c r="K13358" i="6"/>
  <c r="K13692" i="6"/>
  <c r="K12804" i="6"/>
  <c r="K13186" i="6"/>
  <c r="K13360" i="6"/>
  <c r="K14561" i="6"/>
  <c r="K15234" i="6"/>
  <c r="K17039" i="6"/>
  <c r="K16962" i="6"/>
  <c r="K16466" i="6"/>
  <c r="K16584" i="6"/>
  <c r="K16208" i="6"/>
  <c r="K15934" i="6"/>
  <c r="K14213" i="6"/>
  <c r="K15590" i="6"/>
  <c r="K15571" i="6"/>
  <c r="K13362" i="6"/>
  <c r="K14909" i="6"/>
  <c r="K16075" i="6"/>
  <c r="K15574" i="6"/>
  <c r="K14920" i="6"/>
  <c r="K17345" i="6"/>
  <c r="K16957" i="6"/>
  <c r="K15779" i="6"/>
  <c r="K16480" i="6"/>
  <c r="K15949" i="6"/>
  <c r="K15413" i="6"/>
  <c r="K16219" i="6"/>
  <c r="K17474" i="6"/>
  <c r="K17267" i="6"/>
  <c r="K12469" i="6"/>
  <c r="K16869" i="6"/>
  <c r="K9312" i="6"/>
  <c r="K9310" i="6"/>
  <c r="K10094" i="6"/>
  <c r="K8485" i="6"/>
  <c r="K8490" i="6"/>
  <c r="K9473" i="6"/>
  <c r="K13364" i="6"/>
  <c r="K10096" i="6"/>
  <c r="K10088" i="6"/>
  <c r="K10869" i="6"/>
  <c r="K14567" i="6"/>
  <c r="K13705" i="6"/>
  <c r="K16326" i="6"/>
  <c r="K12999" i="6"/>
  <c r="K13519" i="6"/>
  <c r="K13516" i="6"/>
  <c r="K11392" i="6"/>
  <c r="K11390" i="6"/>
  <c r="K11723" i="6"/>
  <c r="K11567" i="6"/>
  <c r="K12060" i="6"/>
  <c r="K16458" i="6"/>
  <c r="K12062" i="6"/>
  <c r="K16329" i="6"/>
  <c r="K11889" i="6"/>
  <c r="K16206" i="6"/>
  <c r="K16579" i="6"/>
  <c r="K12457" i="6"/>
  <c r="K17603" i="6"/>
  <c r="K17536" i="6"/>
  <c r="K18060" i="6"/>
  <c r="K17532" i="6"/>
  <c r="K15410" i="6"/>
  <c r="K17533" i="6"/>
  <c r="K15241" i="6"/>
  <c r="K14392" i="6"/>
  <c r="K14232" i="6"/>
  <c r="K17468" i="6"/>
  <c r="K14395" i="6"/>
  <c r="K17714" i="6"/>
  <c r="K15259" i="6"/>
  <c r="K16229" i="6"/>
  <c r="K18231" i="6"/>
  <c r="K14741" i="6"/>
  <c r="K16474" i="6"/>
  <c r="K11738" i="6"/>
  <c r="K16221" i="6"/>
  <c r="K13861" i="6"/>
  <c r="K17403" i="6"/>
  <c r="K17462" i="6"/>
  <c r="K17337" i="6"/>
  <c r="K16658" i="6"/>
  <c r="K17109" i="6"/>
  <c r="K13345" i="6"/>
  <c r="K13679" i="6"/>
  <c r="K11870" i="6"/>
  <c r="K12601" i="6"/>
  <c r="K13170" i="6"/>
  <c r="K14006" i="6"/>
  <c r="K12585" i="6"/>
  <c r="K11554" i="6"/>
  <c r="K11866" i="6"/>
  <c r="K13337" i="6"/>
  <c r="K16853" i="6"/>
  <c r="K14865" i="6"/>
  <c r="K14872" i="6"/>
  <c r="K15384" i="6"/>
  <c r="K14011" i="6"/>
  <c r="K13486" i="6"/>
  <c r="K12425" i="6"/>
  <c r="K12779" i="6"/>
  <c r="K14014" i="6"/>
  <c r="K15370" i="6"/>
  <c r="K15369" i="6"/>
  <c r="K16313" i="6"/>
  <c r="K16655" i="6"/>
  <c r="K16314" i="6"/>
  <c r="K16851" i="6"/>
  <c r="K16852" i="6"/>
  <c r="K16448" i="6"/>
  <c r="K17102" i="6"/>
  <c r="K17335" i="6"/>
  <c r="K17186" i="6"/>
  <c r="K17336" i="6"/>
  <c r="K17456" i="6"/>
  <c r="K17025" i="6"/>
  <c r="K17259" i="6"/>
  <c r="K17187" i="6"/>
  <c r="K17402" i="6"/>
  <c r="K17600" i="6"/>
  <c r="K16660" i="6"/>
  <c r="K17103" i="6"/>
  <c r="K17338" i="6"/>
  <c r="K17599" i="6"/>
  <c r="K17871" i="6"/>
  <c r="K16568" i="6"/>
  <c r="K14046" i="6"/>
  <c r="K16951" i="6"/>
  <c r="K17341" i="6"/>
  <c r="K17526" i="6"/>
  <c r="K17226" i="6"/>
  <c r="K17228" i="6"/>
  <c r="K17797" i="6"/>
  <c r="K17624" i="6"/>
  <c r="K15154" i="6"/>
  <c r="K13608" i="6"/>
  <c r="K10320" i="6"/>
  <c r="K6614" i="6"/>
  <c r="K7269" i="6"/>
  <c r="K11312" i="6"/>
  <c r="K12353" i="6"/>
  <c r="K12516" i="6"/>
  <c r="K14290" i="6"/>
  <c r="K15307" i="6"/>
  <c r="K14294" i="6"/>
  <c r="K16142" i="6"/>
  <c r="K16909" i="6"/>
  <c r="K17433" i="6"/>
  <c r="K16400" i="6"/>
  <c r="K14813" i="6"/>
  <c r="K15305" i="6"/>
  <c r="K14291" i="6"/>
  <c r="K15145" i="6"/>
  <c r="K15849" i="6"/>
  <c r="K16399" i="6"/>
  <c r="K16141" i="6"/>
  <c r="K17144" i="6"/>
  <c r="K16715" i="6"/>
  <c r="K17290" i="6"/>
  <c r="K17739" i="6"/>
  <c r="K17291" i="6"/>
  <c r="K17746" i="6"/>
  <c r="K17370" i="6"/>
  <c r="K18124" i="6"/>
  <c r="K18152" i="6"/>
  <c r="K17795" i="6"/>
  <c r="K17743" i="6"/>
  <c r="K17673" i="6"/>
  <c r="K17371" i="6"/>
  <c r="K17889" i="6"/>
  <c r="K17837" i="6"/>
  <c r="K17562" i="6"/>
  <c r="K17745" i="6"/>
  <c r="K17923" i="6"/>
  <c r="K17742" i="6"/>
  <c r="K18100" i="6"/>
  <c r="K18187" i="6"/>
  <c r="K17838" i="6"/>
  <c r="K17744" i="6"/>
  <c r="K17747" i="6"/>
  <c r="K17839" i="6"/>
  <c r="K18123" i="6"/>
  <c r="K15273" i="6"/>
  <c r="K13724" i="6"/>
  <c r="K17606" i="6"/>
  <c r="K17350" i="6"/>
  <c r="K10902" i="6"/>
  <c r="K8179" i="6"/>
  <c r="K9672" i="6"/>
  <c r="K10713" i="6"/>
  <c r="K10560" i="6"/>
  <c r="K11419" i="6"/>
  <c r="K13722" i="6"/>
  <c r="K12845" i="6"/>
  <c r="K11250" i="6"/>
  <c r="K9156" i="6"/>
  <c r="K10896" i="6"/>
  <c r="K11750" i="6"/>
  <c r="K13553" i="6"/>
  <c r="K13225" i="6"/>
  <c r="K12636" i="6"/>
  <c r="K11072" i="6"/>
  <c r="K10268" i="6"/>
  <c r="K11248" i="6"/>
  <c r="K12079" i="6"/>
  <c r="K13219" i="6"/>
  <c r="K12838" i="6"/>
  <c r="K15429" i="6"/>
  <c r="K14408" i="6"/>
  <c r="K13882" i="6"/>
  <c r="K12639" i="6"/>
  <c r="K13881" i="6"/>
  <c r="K15607" i="6"/>
  <c r="K16688" i="6"/>
  <c r="K17123" i="6"/>
  <c r="K17118" i="6"/>
  <c r="K16970" i="6"/>
  <c r="K16492" i="6"/>
  <c r="K16597" i="6"/>
  <c r="K16785" i="6"/>
  <c r="K17203" i="6"/>
  <c r="K16876" i="6"/>
  <c r="K16233" i="6"/>
  <c r="K14250" i="6"/>
  <c r="K15107" i="6"/>
  <c r="K16352" i="6"/>
  <c r="K17122" i="6"/>
  <c r="K17119" i="6"/>
  <c r="K17198" i="6"/>
  <c r="K16594" i="6"/>
  <c r="K16875" i="6"/>
  <c r="K16784" i="6"/>
  <c r="K16880" i="6"/>
  <c r="K16971" i="6"/>
  <c r="K15870" i="6"/>
  <c r="K15868" i="6"/>
  <c r="K8785" i="6"/>
  <c r="K15697" i="6"/>
  <c r="K7118" i="6"/>
  <c r="K6635" i="6"/>
  <c r="K8119" i="6"/>
  <c r="K6785" i="6"/>
  <c r="K5841" i="6"/>
  <c r="K5513" i="6"/>
  <c r="K10497" i="6"/>
  <c r="K7116" i="6"/>
  <c r="K6782" i="6"/>
  <c r="K8116" i="6"/>
  <c r="K11997" i="6"/>
  <c r="K11842" i="6"/>
  <c r="K15860" i="6"/>
  <c r="K11514" i="6"/>
  <c r="K11335" i="6"/>
  <c r="K12374" i="6"/>
  <c r="K10981" i="6"/>
  <c r="K10202" i="6"/>
  <c r="K10498" i="6"/>
  <c r="K11166" i="6"/>
  <c r="K11161" i="6"/>
  <c r="K16012" i="6"/>
  <c r="K10979" i="6"/>
  <c r="K15495" i="6"/>
  <c r="K10500" i="6"/>
  <c r="K15497" i="6"/>
  <c r="K15861" i="6"/>
  <c r="K10801" i="6"/>
  <c r="K16926" i="6"/>
  <c r="K15176" i="6"/>
  <c r="K17575" i="6"/>
  <c r="K16924" i="6"/>
  <c r="K13305" i="6"/>
  <c r="K17010" i="6"/>
  <c r="K12747" i="6"/>
  <c r="K12393" i="6"/>
  <c r="K13124" i="6"/>
  <c r="K16932" i="6"/>
  <c r="K12566" i="6"/>
  <c r="K17321" i="6"/>
  <c r="K13645" i="6"/>
  <c r="K13310" i="6"/>
  <c r="K18186" i="6"/>
  <c r="K13461" i="6"/>
  <c r="K16026" i="6"/>
  <c r="K11847" i="6"/>
  <c r="K15865" i="6"/>
  <c r="K13125" i="6"/>
  <c r="K11311" i="6"/>
  <c r="K12523" i="6"/>
  <c r="K12711" i="6"/>
  <c r="K11814" i="6"/>
  <c r="K8598" i="6"/>
  <c r="K7267" i="6"/>
  <c r="K6610" i="6"/>
  <c r="K6280" i="6"/>
  <c r="K7266" i="6"/>
  <c r="K7452" i="6"/>
  <c r="K8597" i="6"/>
  <c r="K8771" i="6"/>
  <c r="K8925" i="6"/>
  <c r="K9077" i="6"/>
  <c r="K10478" i="6"/>
  <c r="K12153" i="6"/>
  <c r="K11812" i="6"/>
  <c r="K10187" i="6"/>
  <c r="K10626" i="6"/>
  <c r="K10319" i="6"/>
  <c r="K10185" i="6"/>
  <c r="K9421" i="6"/>
  <c r="K9910" i="6"/>
  <c r="K10776" i="6"/>
  <c r="K11960" i="6"/>
  <c r="K12698" i="6"/>
  <c r="K12348" i="6"/>
  <c r="K12513" i="6"/>
  <c r="K12700" i="6"/>
  <c r="K12890" i="6"/>
  <c r="K13760" i="6"/>
  <c r="K13925" i="6"/>
  <c r="K14638" i="6"/>
  <c r="K16139" i="6"/>
  <c r="K15474" i="6"/>
  <c r="K14636" i="6"/>
  <c r="K14289" i="6"/>
  <c r="K14462" i="6"/>
  <c r="K14127" i="6"/>
  <c r="K13929" i="6"/>
  <c r="K14457" i="6"/>
  <c r="K14124" i="6"/>
  <c r="K13601" i="6"/>
  <c r="K14460" i="6"/>
  <c r="K14292" i="6"/>
  <c r="K15477" i="6"/>
  <c r="K16623" i="6"/>
  <c r="K15309" i="6"/>
  <c r="K15144" i="6"/>
  <c r="K14461" i="6"/>
  <c r="K14643" i="6"/>
  <c r="K15147" i="6"/>
  <c r="K16481" i="6"/>
  <c r="K16590" i="6"/>
  <c r="K16772" i="6"/>
  <c r="K16079" i="6"/>
  <c r="K11238" i="6"/>
  <c r="K9815" i="6"/>
  <c r="K8821" i="6"/>
  <c r="K10091" i="6"/>
  <c r="K12273" i="6"/>
  <c r="K12061" i="6"/>
  <c r="K14383" i="6"/>
  <c r="K11887" i="6"/>
  <c r="K12811" i="6"/>
  <c r="K12610" i="6"/>
  <c r="K15238" i="6"/>
  <c r="K17827" i="6"/>
  <c r="K17916" i="6"/>
  <c r="K13854" i="6"/>
  <c r="K13852" i="6"/>
  <c r="K14378" i="6"/>
  <c r="K13359" i="6"/>
  <c r="K13694" i="6"/>
  <c r="K14205" i="6"/>
  <c r="K14202" i="6"/>
  <c r="K15407" i="6"/>
  <c r="K17031" i="6"/>
  <c r="K15766" i="6"/>
  <c r="K16865" i="6"/>
  <c r="K15945" i="6"/>
  <c r="K16960" i="6"/>
  <c r="K17033" i="6"/>
  <c r="K16585" i="6"/>
  <c r="K17472" i="6"/>
  <c r="K16963" i="6"/>
  <c r="K17469" i="6"/>
  <c r="K17471" i="6"/>
  <c r="K16773" i="6"/>
  <c r="K17410" i="6"/>
  <c r="K16225" i="6"/>
  <c r="K16479" i="6"/>
  <c r="K16477" i="6"/>
  <c r="K17041" i="6"/>
  <c r="K15953" i="6"/>
  <c r="K16968" i="6"/>
  <c r="K16341" i="6"/>
  <c r="K16965" i="6"/>
  <c r="K17712" i="6"/>
  <c r="K16224" i="6"/>
  <c r="K17044" i="6"/>
  <c r="K16222" i="6"/>
  <c r="K16770" i="6"/>
  <c r="K15773" i="6"/>
  <c r="K16330" i="6"/>
  <c r="K14037" i="6"/>
  <c r="K11719" i="6"/>
  <c r="K14544" i="6"/>
  <c r="K8981" i="6"/>
  <c r="K9459" i="6"/>
  <c r="K10844" i="6"/>
  <c r="K7135" i="6"/>
  <c r="K7328" i="6"/>
  <c r="K7959" i="6"/>
  <c r="K9284" i="6"/>
  <c r="K11035" i="6"/>
  <c r="K10371" i="6"/>
  <c r="K12034" i="6"/>
  <c r="K12252" i="6"/>
  <c r="K13174" i="6"/>
  <c r="K16315" i="6"/>
  <c r="K15043" i="6"/>
  <c r="K14703" i="6"/>
  <c r="K13503" i="6"/>
  <c r="K13150" i="6"/>
  <c r="K11860" i="6"/>
  <c r="K12590" i="6"/>
  <c r="K13823" i="6"/>
  <c r="K14349" i="6"/>
  <c r="K16446" i="6"/>
  <c r="K14538" i="6"/>
  <c r="K15917" i="6"/>
  <c r="K16195" i="6"/>
  <c r="K16859" i="6"/>
  <c r="K17190" i="6"/>
  <c r="K16060" i="6"/>
  <c r="K17106" i="6"/>
  <c r="K18145" i="6"/>
  <c r="K18197" i="6"/>
  <c r="K17028" i="6"/>
  <c r="K17026" i="6"/>
  <c r="K17027" i="6"/>
  <c r="K16857" i="6"/>
  <c r="K16322" i="6"/>
  <c r="K16319" i="6"/>
  <c r="K16662" i="6"/>
  <c r="K15926" i="6"/>
  <c r="K17528" i="6"/>
  <c r="K16861" i="6"/>
  <c r="K17464" i="6"/>
  <c r="K18198" i="6"/>
  <c r="K16953" i="6"/>
  <c r="K16764" i="6"/>
  <c r="K16952" i="6"/>
  <c r="K16762" i="6"/>
  <c r="K17108" i="6"/>
  <c r="K9243" i="6"/>
  <c r="K10782" i="6"/>
  <c r="K9917" i="6"/>
  <c r="K6620" i="6"/>
  <c r="K5965" i="6"/>
  <c r="K5498" i="6"/>
  <c r="K2014" i="6"/>
  <c r="K1780" i="6"/>
  <c r="K1446" i="6"/>
  <c r="K1659" i="6"/>
  <c r="K2097" i="6"/>
  <c r="K3406" i="6"/>
  <c r="K3832" i="6"/>
  <c r="K5074" i="6"/>
  <c r="K6918" i="6"/>
  <c r="K10780" i="6"/>
  <c r="K7456" i="6"/>
  <c r="K5682" i="6"/>
  <c r="K7455" i="6"/>
  <c r="K7093" i="6"/>
  <c r="K6282" i="6"/>
  <c r="K4030" i="6"/>
  <c r="K4277" i="6"/>
  <c r="K4805" i="6"/>
  <c r="K6770" i="6"/>
  <c r="K6452" i="6"/>
  <c r="K11817" i="6"/>
  <c r="K6916" i="6"/>
  <c r="K7922" i="6"/>
  <c r="K7454" i="6"/>
  <c r="K13936" i="6"/>
  <c r="K12911" i="6"/>
  <c r="K12909" i="6"/>
  <c r="K17674" i="6"/>
  <c r="K11494" i="6"/>
  <c r="K13274" i="6"/>
  <c r="K13945" i="6"/>
  <c r="K13782" i="6"/>
  <c r="K10052" i="6"/>
  <c r="K9915" i="6"/>
  <c r="K13771" i="6"/>
  <c r="K12359" i="6"/>
  <c r="K11143" i="6"/>
  <c r="K12717" i="6"/>
  <c r="K11660" i="6"/>
  <c r="K13770" i="6"/>
  <c r="K16145" i="6"/>
  <c r="K14999" i="6"/>
  <c r="K10191" i="6"/>
  <c r="K15155" i="6"/>
  <c r="K12718" i="6"/>
  <c r="K14133" i="6"/>
  <c r="K9235" i="6"/>
  <c r="K11485" i="6"/>
  <c r="K9906" i="6"/>
  <c r="K8594" i="6"/>
  <c r="K6768" i="6"/>
  <c r="K6767" i="6"/>
  <c r="K4409" i="6"/>
  <c r="K3945" i="6"/>
  <c r="K3828" i="6"/>
  <c r="K4408" i="6"/>
  <c r="K4680" i="6"/>
  <c r="K6275" i="6"/>
  <c r="K5496" i="6"/>
  <c r="K6449" i="6"/>
  <c r="K7760" i="6"/>
  <c r="K10469" i="6"/>
  <c r="K8593" i="6"/>
  <c r="K8591" i="6"/>
  <c r="K8592" i="6"/>
  <c r="K9067" i="6"/>
  <c r="K7450" i="6"/>
  <c r="K5335" i="6"/>
  <c r="K6274" i="6"/>
  <c r="K7088" i="6"/>
  <c r="K9744" i="6"/>
  <c r="K8423" i="6"/>
  <c r="K10468" i="6"/>
  <c r="K8590" i="6"/>
  <c r="K9581" i="6"/>
  <c r="K9415" i="6"/>
  <c r="K12881" i="6"/>
  <c r="K12884" i="6"/>
  <c r="K13068" i="6"/>
  <c r="K16986" i="6"/>
  <c r="K13256" i="6"/>
  <c r="K13069" i="6"/>
  <c r="K13261" i="6"/>
  <c r="K13755" i="6"/>
  <c r="K12148" i="6"/>
  <c r="K11303" i="6"/>
  <c r="K13411" i="6"/>
  <c r="K13070" i="6"/>
  <c r="K11649" i="6"/>
  <c r="K12689" i="6"/>
  <c r="K11651" i="6"/>
  <c r="K13919" i="6"/>
  <c r="K14801" i="6"/>
  <c r="K14283" i="6"/>
  <c r="K11648" i="6"/>
  <c r="K13747" i="6"/>
  <c r="K11802" i="6"/>
  <c r="K14115" i="6"/>
  <c r="K11196" i="6"/>
  <c r="K12020" i="6"/>
  <c r="K10357" i="6"/>
  <c r="K13311" i="6"/>
  <c r="K8468" i="6"/>
  <c r="K8794" i="6"/>
  <c r="K7308" i="6"/>
  <c r="K7483" i="6"/>
  <c r="K6645" i="6"/>
  <c r="K7302" i="6"/>
  <c r="K7478" i="6"/>
  <c r="K8628" i="6"/>
  <c r="K6640" i="6"/>
  <c r="K5700" i="6"/>
  <c r="K7300" i="6"/>
  <c r="K7946" i="6"/>
  <c r="K8951" i="6"/>
  <c r="K13971" i="6"/>
  <c r="K9621" i="6"/>
  <c r="K11680" i="6"/>
  <c r="K8449" i="6"/>
  <c r="K7113" i="6"/>
  <c r="K9258" i="6"/>
  <c r="K9100" i="6"/>
  <c r="K14318" i="6"/>
  <c r="K10340" i="6"/>
  <c r="K10502" i="6"/>
  <c r="K10804" i="6"/>
  <c r="K12005" i="6"/>
  <c r="K12204" i="6"/>
  <c r="K13640" i="6"/>
  <c r="K15028" i="6"/>
  <c r="K14156" i="6"/>
  <c r="K15878" i="6"/>
  <c r="K15012" i="6"/>
  <c r="K14157" i="6"/>
  <c r="K13318" i="6"/>
  <c r="K14685" i="6"/>
  <c r="K15518" i="6"/>
  <c r="K13136" i="6"/>
  <c r="K12960" i="6"/>
  <c r="K15191" i="6"/>
  <c r="K13993" i="6"/>
  <c r="K13659" i="6"/>
  <c r="K12571" i="6"/>
  <c r="K15521" i="6"/>
  <c r="K15873" i="6"/>
  <c r="K14160" i="6"/>
  <c r="K14154" i="6"/>
  <c r="K13988" i="6"/>
  <c r="K11194" i="6"/>
  <c r="K16029" i="6"/>
  <c r="K16312" i="6"/>
  <c r="K16566" i="6"/>
  <c r="K11553" i="6"/>
  <c r="K15905" i="6"/>
  <c r="K7648" i="6"/>
  <c r="K7642" i="6"/>
  <c r="K8637" i="6"/>
  <c r="K7485" i="6"/>
  <c r="K6312" i="6"/>
  <c r="K6647" i="6"/>
  <c r="K11360" i="6"/>
  <c r="K7953" i="6"/>
  <c r="K7792" i="6"/>
  <c r="K8630" i="6"/>
  <c r="K12579" i="6"/>
  <c r="K12233" i="6"/>
  <c r="K15886" i="6"/>
  <c r="K12231" i="6"/>
  <c r="K12022" i="6"/>
  <c r="K12959" i="6"/>
  <c r="K11358" i="6"/>
  <c r="K11197" i="6"/>
  <c r="K11537" i="6"/>
  <c r="K12413" i="6"/>
  <c r="K12415" i="6"/>
  <c r="K16431" i="6"/>
  <c r="K12229" i="6"/>
  <c r="K15891" i="6"/>
  <c r="K11200" i="6"/>
  <c r="K15893" i="6"/>
  <c r="K16183" i="6"/>
  <c r="K12420" i="6"/>
  <c r="K17334" i="6"/>
  <c r="K16187" i="6"/>
  <c r="K17776" i="6"/>
  <c r="K17332" i="6"/>
  <c r="K14341" i="6"/>
  <c r="K17333" i="6"/>
  <c r="K14521" i="6"/>
  <c r="K14347" i="6"/>
  <c r="K13821" i="6"/>
  <c r="K17252" i="6"/>
  <c r="K14012" i="6"/>
  <c r="K17400" i="6"/>
  <c r="K14532" i="6"/>
  <c r="K16051" i="6"/>
  <c r="K18196" i="6"/>
  <c r="K14867" i="6"/>
  <c r="K16444" i="6"/>
  <c r="K12038" i="6"/>
  <c r="K16041" i="6"/>
  <c r="K13487" i="6"/>
  <c r="K8134" i="6"/>
  <c r="K8958" i="6"/>
  <c r="K9104" i="6"/>
  <c r="K6305" i="6"/>
  <c r="K5850" i="6"/>
  <c r="K5845" i="6"/>
  <c r="K3839" i="6"/>
  <c r="K2359" i="6"/>
  <c r="K2644" i="6"/>
  <c r="K2101" i="6"/>
  <c r="K3635" i="6"/>
  <c r="K3957" i="6"/>
  <c r="K5223" i="6"/>
  <c r="K6303" i="6"/>
  <c r="K8454" i="6"/>
  <c r="K11167" i="6"/>
  <c r="K10203" i="6"/>
  <c r="K7114" i="6"/>
  <c r="K7780" i="6"/>
  <c r="K8127" i="6"/>
  <c r="K7779" i="6"/>
  <c r="K5842" i="6"/>
  <c r="K5979" i="6"/>
  <c r="K6638" i="6"/>
  <c r="K7470" i="6"/>
  <c r="K7469" i="6"/>
  <c r="K11170" i="6"/>
  <c r="K7625" i="6"/>
  <c r="K7940" i="6"/>
  <c r="K7937" i="6"/>
  <c r="K12202" i="6"/>
  <c r="K11845" i="6"/>
  <c r="K11519" i="6"/>
  <c r="K16644" i="6"/>
  <c r="K11677" i="6"/>
  <c r="K12389" i="6"/>
  <c r="K12409" i="6"/>
  <c r="K12414" i="6"/>
  <c r="K10512" i="6"/>
  <c r="K10346" i="6"/>
  <c r="K14499" i="6"/>
  <c r="K13637" i="6"/>
  <c r="K9777" i="6"/>
  <c r="K10647" i="6"/>
  <c r="K10814" i="6"/>
  <c r="K12010" i="6"/>
  <c r="K16020" i="6"/>
  <c r="K14680" i="6"/>
  <c r="K9617" i="6"/>
  <c r="K12947" i="6"/>
  <c r="K11348" i="6"/>
  <c r="K12014" i="6"/>
  <c r="K18132" i="6"/>
  <c r="K18217" i="6"/>
  <c r="K18082" i="6"/>
  <c r="K18142" i="6"/>
  <c r="K17942" i="6"/>
  <c r="K17995" i="6"/>
  <c r="K16286" i="6"/>
  <c r="K15331" i="6"/>
  <c r="K13444" i="6"/>
  <c r="K15005" i="6"/>
  <c r="K14829" i="6"/>
  <c r="K15493" i="6"/>
  <c r="K14830" i="6"/>
  <c r="K14656" i="6"/>
  <c r="K15325" i="6"/>
  <c r="K16920" i="6"/>
  <c r="K18128" i="6"/>
  <c r="K17578" i="6"/>
  <c r="K18190" i="6"/>
  <c r="K18027" i="6"/>
  <c r="K18126" i="6"/>
  <c r="K15324" i="6"/>
  <c r="K16285" i="6"/>
  <c r="K16544" i="6"/>
  <c r="K16833" i="6"/>
  <c r="K17688" i="6"/>
  <c r="K18173" i="6"/>
  <c r="K18154" i="6"/>
  <c r="K17441" i="6"/>
  <c r="K18073" i="6"/>
  <c r="K18194" i="6"/>
  <c r="K18055" i="6"/>
  <c r="K18224" i="6"/>
  <c r="K18202" i="6"/>
  <c r="K18155" i="6"/>
  <c r="K18228" i="6"/>
  <c r="K18162" i="6"/>
  <c r="K18214" i="6"/>
  <c r="K18164" i="6"/>
  <c r="K18227" i="6"/>
  <c r="K18215" i="6"/>
  <c r="K18133" i="6"/>
  <c r="K18242" i="6"/>
  <c r="K18205" i="6"/>
  <c r="K18079" i="6"/>
  <c r="K18161" i="6"/>
  <c r="K18223" i="6"/>
  <c r="K18131" i="6"/>
  <c r="K18165" i="6"/>
  <c r="K17962" i="6"/>
  <c r="K18185" i="6"/>
  <c r="K18156" i="6"/>
  <c r="K10898" i="6"/>
  <c r="K15098" i="6"/>
  <c r="K11752" i="6"/>
  <c r="K10710" i="6"/>
  <c r="K10714" i="6"/>
  <c r="K10708" i="6"/>
  <c r="K10897" i="6"/>
  <c r="K11067" i="6"/>
  <c r="K11071" i="6"/>
  <c r="K10263" i="6"/>
  <c r="K10707" i="6"/>
  <c r="K10406" i="6"/>
  <c r="K10261" i="6"/>
  <c r="K15250" i="6"/>
  <c r="K10704" i="6"/>
  <c r="K9835" i="6"/>
  <c r="K11412" i="6"/>
  <c r="K8677" i="6"/>
  <c r="K8342" i="6"/>
  <c r="K8341" i="6"/>
  <c r="K9146" i="6"/>
  <c r="K8340" i="6"/>
  <c r="K9477" i="6"/>
  <c r="K11061" i="6"/>
  <c r="K10396" i="6"/>
  <c r="K9306" i="6"/>
  <c r="K8828" i="6"/>
  <c r="K8336" i="6"/>
  <c r="K8496" i="6"/>
  <c r="K8989" i="6"/>
  <c r="K8668" i="6"/>
  <c r="K12471" i="6"/>
  <c r="K17045" i="6"/>
  <c r="K16874" i="6"/>
  <c r="K16589" i="6"/>
  <c r="K15102" i="6"/>
  <c r="K12472" i="6"/>
  <c r="K12286" i="6"/>
  <c r="K10894" i="6"/>
  <c r="K12839" i="6"/>
  <c r="K12479" i="6"/>
  <c r="K12478" i="6"/>
  <c r="K12289" i="6"/>
  <c r="K11743" i="6"/>
  <c r="K11415" i="6"/>
  <c r="K13026" i="6"/>
  <c r="K12285" i="6"/>
  <c r="K11592" i="6"/>
  <c r="K11905" i="6"/>
  <c r="K11589" i="6"/>
  <c r="K11406" i="6"/>
  <c r="K10706" i="6"/>
  <c r="K13776" i="6"/>
  <c r="K14306" i="6"/>
  <c r="K13943" i="6"/>
  <c r="K13773" i="6"/>
  <c r="K9429" i="6"/>
  <c r="K7095" i="6"/>
  <c r="K5832" i="6"/>
  <c r="K6113" i="6"/>
  <c r="K6285" i="6"/>
  <c r="K6453" i="6"/>
  <c r="K7094" i="6"/>
  <c r="K8431" i="6"/>
  <c r="K9081" i="6"/>
  <c r="K9428" i="6"/>
  <c r="K11142" i="6"/>
  <c r="K12168" i="6"/>
  <c r="K13609" i="6"/>
  <c r="K11493" i="6"/>
  <c r="K11658" i="6"/>
  <c r="K13271" i="6"/>
  <c r="K12358" i="6"/>
  <c r="K10967" i="6"/>
  <c r="K11492" i="6"/>
  <c r="K12715" i="6"/>
  <c r="K13767" i="6"/>
  <c r="K14465" i="6"/>
  <c r="K14820" i="6"/>
  <c r="K16997" i="6"/>
  <c r="K14647" i="6"/>
  <c r="K16404" i="6"/>
  <c r="K16719" i="6"/>
  <c r="K16276" i="6"/>
  <c r="K16147" i="6"/>
  <c r="K17074" i="6"/>
  <c r="K15853" i="6"/>
  <c r="K16148" i="6"/>
  <c r="K16146" i="6"/>
  <c r="K15313" i="6"/>
  <c r="K14650" i="6"/>
  <c r="K14131" i="6"/>
  <c r="K16149" i="6"/>
  <c r="K16627" i="6"/>
  <c r="K14304" i="6"/>
  <c r="K14132" i="6"/>
  <c r="K14822" i="6"/>
  <c r="K15855" i="6"/>
  <c r="K17294" i="6"/>
  <c r="K14470" i="6"/>
  <c r="K12529" i="6"/>
  <c r="K13276" i="6"/>
  <c r="K13939" i="6"/>
  <c r="K16277" i="6"/>
  <c r="K16301" i="6"/>
  <c r="K16433" i="6"/>
  <c r="K18009" i="6"/>
  <c r="K15341" i="6"/>
  <c r="K11527" i="6"/>
  <c r="K11342" i="6"/>
  <c r="K11518" i="6"/>
  <c r="K9437" i="6"/>
  <c r="K8615" i="6"/>
  <c r="K13304" i="6"/>
  <c r="K12555" i="6"/>
  <c r="K13967" i="6"/>
  <c r="K17316" i="6"/>
  <c r="K17019" i="6"/>
  <c r="K16294" i="6"/>
  <c r="K16939" i="6"/>
  <c r="K15179" i="6"/>
  <c r="K15507" i="6"/>
  <c r="K16548" i="6"/>
  <c r="K15705" i="6"/>
  <c r="K16022" i="6"/>
  <c r="K15014" i="6"/>
  <c r="K15874" i="6"/>
  <c r="K16426" i="6"/>
  <c r="K15701" i="6"/>
  <c r="K15696" i="6"/>
  <c r="K16549" i="6"/>
  <c r="K17090" i="6"/>
  <c r="K17178" i="6"/>
  <c r="K17640" i="6"/>
  <c r="K17700" i="6"/>
  <c r="K17648" i="6"/>
  <c r="K17815" i="6"/>
  <c r="K17812" i="6"/>
  <c r="K17769" i="6"/>
  <c r="K17591" i="6"/>
  <c r="K18034" i="6"/>
  <c r="K16937" i="6"/>
  <c r="K17584" i="6"/>
  <c r="K17972" i="6"/>
  <c r="K16299" i="6"/>
  <c r="K17589" i="6"/>
  <c r="K17322" i="6"/>
  <c r="K17325" i="6"/>
  <c r="K17971" i="6"/>
  <c r="K17023" i="6"/>
  <c r="K17941" i="6"/>
  <c r="K16938" i="6"/>
  <c r="K16742" i="6"/>
  <c r="K17015" i="6"/>
  <c r="K16936" i="6"/>
  <c r="K17816" i="6"/>
  <c r="K11215" i="6"/>
  <c r="K10854" i="6"/>
  <c r="K11213" i="6"/>
  <c r="K10081" i="6"/>
  <c r="K7138" i="6"/>
  <c r="K5993" i="6"/>
  <c r="K7489" i="6"/>
  <c r="K6482" i="6"/>
  <c r="K8308" i="6"/>
  <c r="K8641" i="6"/>
  <c r="K9113" i="6"/>
  <c r="K8803" i="6"/>
  <c r="K9274" i="6"/>
  <c r="K9448" i="6"/>
  <c r="K10666" i="6"/>
  <c r="K10079" i="6"/>
  <c r="K10662" i="6"/>
  <c r="K10363" i="6"/>
  <c r="K10364" i="6"/>
  <c r="K10661" i="6"/>
  <c r="K10074" i="6"/>
  <c r="K9787" i="6"/>
  <c r="K10075" i="6"/>
  <c r="K10524" i="6"/>
  <c r="K11858" i="6"/>
  <c r="K12977" i="6"/>
  <c r="K13335" i="6"/>
  <c r="K13331" i="6"/>
  <c r="K13820" i="6"/>
  <c r="K13488" i="6"/>
  <c r="K12238" i="6"/>
  <c r="K12583" i="6"/>
  <c r="K13672" i="6"/>
  <c r="K14171" i="6"/>
  <c r="K14343" i="6"/>
  <c r="K14174" i="6"/>
  <c r="K13496" i="6"/>
  <c r="K13828" i="6"/>
  <c r="K13163" i="6"/>
  <c r="K12982" i="6"/>
  <c r="K13149" i="6"/>
  <c r="K14009" i="6"/>
  <c r="K14010" i="6"/>
  <c r="K14015" i="6"/>
  <c r="K14539" i="6"/>
  <c r="K15552" i="6"/>
  <c r="K17101" i="6"/>
  <c r="K16054" i="6"/>
  <c r="K16068" i="6"/>
  <c r="K15390" i="6"/>
  <c r="K15557" i="6"/>
  <c r="K16570" i="6"/>
  <c r="K11884" i="6"/>
  <c r="K12807" i="6"/>
  <c r="K13695" i="6"/>
  <c r="K12264" i="6"/>
  <c r="K11725" i="6"/>
  <c r="K10378" i="6"/>
  <c r="K9804" i="6"/>
  <c r="K8818" i="6"/>
  <c r="K10538" i="6"/>
  <c r="K9638" i="6"/>
  <c r="K10534" i="6"/>
  <c r="K11039" i="6"/>
  <c r="K12044" i="6"/>
  <c r="K10678" i="6"/>
  <c r="K12254" i="6"/>
  <c r="K13176" i="6"/>
  <c r="K13504" i="6"/>
  <c r="K14365" i="6"/>
  <c r="K13509" i="6"/>
  <c r="K13343" i="6"/>
  <c r="K13677" i="6"/>
  <c r="K12436" i="6"/>
  <c r="K14179" i="6"/>
  <c r="K14358" i="6"/>
  <c r="K15046" i="6"/>
  <c r="K15547" i="6"/>
  <c r="K15394" i="6"/>
  <c r="K15553" i="6"/>
  <c r="K16057" i="6"/>
  <c r="K15746" i="6"/>
  <c r="K15387" i="6"/>
  <c r="K16059" i="6"/>
  <c r="K15395" i="6"/>
  <c r="K16754" i="6"/>
  <c r="K16196" i="6"/>
  <c r="K15745" i="6"/>
  <c r="K15559" i="6"/>
  <c r="K15230" i="6"/>
  <c r="K14904" i="6"/>
  <c r="K15062" i="6"/>
  <c r="K15555" i="6"/>
  <c r="K15056" i="6"/>
  <c r="K15558" i="6"/>
  <c r="K14723" i="6"/>
  <c r="K15758" i="6"/>
  <c r="K16576" i="6"/>
  <c r="K17655" i="6"/>
  <c r="K15756" i="6"/>
  <c r="K15924" i="6"/>
  <c r="K15923" i="6"/>
  <c r="K15929" i="6"/>
  <c r="K16069" i="6"/>
  <c r="K12626" i="6"/>
  <c r="K12840" i="6"/>
  <c r="K14762" i="6"/>
  <c r="K12473" i="6"/>
  <c r="K10111" i="6"/>
  <c r="K9831" i="6"/>
  <c r="K8497" i="6"/>
  <c r="K8829" i="6"/>
  <c r="K10889" i="6"/>
  <c r="K10886" i="6"/>
  <c r="K11579" i="6"/>
  <c r="K11401" i="6"/>
  <c r="K13209" i="6"/>
  <c r="K14230" i="6"/>
  <c r="K14398" i="6"/>
  <c r="K15085" i="6"/>
  <c r="K15251" i="6"/>
  <c r="K14917" i="6"/>
  <c r="K14743" i="6"/>
  <c r="K14744" i="6"/>
  <c r="K14748" i="6"/>
  <c r="K14228" i="6"/>
  <c r="K14742" i="6"/>
  <c r="K14745" i="6"/>
  <c r="K15252" i="6"/>
  <c r="K15583" i="6"/>
  <c r="K15092" i="6"/>
  <c r="K15420" i="6"/>
  <c r="K15593" i="6"/>
  <c r="K16089" i="6"/>
  <c r="K16482" i="6"/>
  <c r="K16775" i="6"/>
  <c r="K16348" i="6"/>
  <c r="K17042" i="6"/>
  <c r="K17043" i="6"/>
  <c r="K16683" i="6"/>
  <c r="K16483" i="6"/>
  <c r="K16485" i="6"/>
  <c r="K15964" i="6"/>
  <c r="K16093" i="6"/>
  <c r="K16088" i="6"/>
  <c r="K15598" i="6"/>
  <c r="K15788" i="6"/>
  <c r="K15600" i="6"/>
  <c r="K15796" i="6"/>
  <c r="K16776" i="6"/>
  <c r="K16672" i="6"/>
  <c r="K15604" i="6"/>
  <c r="K15595" i="6"/>
  <c r="K15786" i="6"/>
  <c r="K15957" i="6"/>
  <c r="K16684" i="6"/>
  <c r="K14158" i="6"/>
  <c r="K14688" i="6"/>
  <c r="K14853" i="6"/>
  <c r="K10356" i="6"/>
  <c r="K8138" i="6"/>
  <c r="K6474" i="6"/>
  <c r="K5092" i="6"/>
  <c r="K3230" i="6"/>
  <c r="K3119" i="6"/>
  <c r="K5526" i="6"/>
  <c r="K5226" i="6"/>
  <c r="K7119" i="6"/>
  <c r="K9443" i="6"/>
  <c r="K9620" i="6"/>
  <c r="K8788" i="6"/>
  <c r="K9618" i="6"/>
  <c r="K9930" i="6"/>
  <c r="K9776" i="6"/>
  <c r="K10643" i="6"/>
  <c r="K12000" i="6"/>
  <c r="K9099" i="6"/>
  <c r="K8610" i="6"/>
  <c r="K8291" i="6"/>
  <c r="K10064" i="6"/>
  <c r="K10803" i="6"/>
  <c r="K11162" i="6"/>
  <c r="K10986" i="6"/>
  <c r="K11838" i="6"/>
  <c r="K12754" i="6"/>
  <c r="K12388" i="6"/>
  <c r="K12201" i="6"/>
  <c r="K13644" i="6"/>
  <c r="K12396" i="6"/>
  <c r="K15345" i="6"/>
  <c r="K14327" i="6"/>
  <c r="K15185" i="6"/>
  <c r="K12761" i="6"/>
  <c r="K12760" i="6"/>
  <c r="K14504" i="6"/>
  <c r="K12206" i="6"/>
  <c r="K12216" i="6"/>
  <c r="K12955" i="6"/>
  <c r="K13130" i="6"/>
  <c r="K13132" i="6"/>
  <c r="K13806" i="6"/>
  <c r="K14681" i="6"/>
  <c r="K16641" i="6"/>
  <c r="K13134" i="6"/>
  <c r="K13472" i="6"/>
  <c r="K13469" i="6"/>
  <c r="K13990" i="6"/>
  <c r="K16032" i="6"/>
  <c r="K16848" i="6"/>
  <c r="K16751" i="6"/>
  <c r="K17452" i="6"/>
  <c r="K17185" i="6"/>
  <c r="K13994" i="6"/>
  <c r="K11004" i="6"/>
  <c r="K9105" i="6"/>
  <c r="K4289" i="6"/>
  <c r="K4694" i="6"/>
  <c r="K9937" i="6"/>
  <c r="K10645" i="6"/>
  <c r="K10985" i="6"/>
  <c r="K13797" i="6"/>
  <c r="K14498" i="6"/>
  <c r="K12207" i="6"/>
  <c r="K13979" i="6"/>
  <c r="K14320" i="6"/>
  <c r="K16740" i="6"/>
  <c r="K16297" i="6"/>
  <c r="K12002" i="6"/>
  <c r="K12943" i="6"/>
  <c r="K12560" i="6"/>
  <c r="K12197" i="6"/>
  <c r="K13307" i="6"/>
  <c r="K15707" i="6"/>
  <c r="K14670" i="6"/>
  <c r="K16846" i="6"/>
  <c r="K15710" i="6"/>
  <c r="K16940" i="6"/>
  <c r="K17327" i="6"/>
  <c r="K16552" i="6"/>
  <c r="K17653" i="6"/>
  <c r="K17094" i="6"/>
  <c r="K17649" i="6"/>
  <c r="K18058" i="6"/>
  <c r="K17914" i="6"/>
  <c r="K17520" i="6"/>
  <c r="K17250" i="6"/>
  <c r="K16747" i="6"/>
  <c r="K17521" i="6"/>
  <c r="K17778" i="6"/>
  <c r="K17251" i="6"/>
  <c r="K17448" i="6"/>
  <c r="K17523" i="6"/>
  <c r="K17091" i="6"/>
  <c r="K17595" i="6"/>
  <c r="K18166" i="6"/>
  <c r="K17945" i="6"/>
  <c r="K17181" i="6"/>
  <c r="K17597" i="6"/>
  <c r="K17449" i="6"/>
  <c r="K18115" i="6"/>
  <c r="K12185" i="6"/>
  <c r="K11506" i="6"/>
  <c r="K10337" i="6"/>
  <c r="K6631" i="6"/>
  <c r="K3529" i="6"/>
  <c r="K2099" i="6"/>
  <c r="K1719" i="6"/>
  <c r="K1050" i="6"/>
  <c r="K642" i="6"/>
  <c r="K2270" i="6"/>
  <c r="K1447" i="6"/>
  <c r="K2753" i="6"/>
  <c r="K6625" i="6"/>
  <c r="K8106" i="6"/>
  <c r="K6922" i="6"/>
  <c r="K8105" i="6"/>
  <c r="K7458" i="6"/>
  <c r="K8936" i="6"/>
  <c r="K10489" i="6"/>
  <c r="K14824" i="6"/>
  <c r="K7099" i="6"/>
  <c r="K6622" i="6"/>
  <c r="K6289" i="6"/>
  <c r="K7613" i="6"/>
  <c r="K8599" i="6"/>
  <c r="K8439" i="6"/>
  <c r="K6926" i="6"/>
  <c r="K7930" i="6"/>
  <c r="K7770" i="6"/>
  <c r="K9430" i="6"/>
  <c r="K9603" i="6"/>
  <c r="K10053" i="6"/>
  <c r="K9092" i="6"/>
  <c r="K14309" i="6"/>
  <c r="K15491" i="6"/>
  <c r="K15317" i="6"/>
  <c r="K8778" i="6"/>
  <c r="K8938" i="6"/>
  <c r="K13287" i="6"/>
  <c r="K7460" i="6"/>
  <c r="K8601" i="6"/>
  <c r="K8443" i="6"/>
  <c r="K10333" i="6"/>
  <c r="K10331" i="6"/>
  <c r="K12727" i="6"/>
  <c r="K9606" i="6"/>
  <c r="K16821" i="6"/>
  <c r="K10632" i="6"/>
  <c r="K14480" i="6"/>
  <c r="K11154" i="6"/>
  <c r="K11667" i="6"/>
  <c r="K16413" i="6"/>
  <c r="K12392" i="6"/>
  <c r="K13800" i="6"/>
  <c r="K16931" i="6"/>
  <c r="K11339" i="6"/>
  <c r="K7783" i="6"/>
  <c r="K8450" i="6"/>
  <c r="K8122" i="6"/>
  <c r="K8124" i="6"/>
  <c r="K8294" i="6"/>
  <c r="K13301" i="6"/>
  <c r="K11832" i="6"/>
  <c r="K11336" i="6"/>
  <c r="K16835" i="6"/>
  <c r="K14839" i="6"/>
  <c r="K14845" i="6"/>
  <c r="K15336" i="6"/>
  <c r="K13115" i="6"/>
  <c r="K13969" i="6"/>
  <c r="K13451" i="6"/>
  <c r="K12939" i="6"/>
  <c r="K13449" i="6"/>
  <c r="K13302" i="6"/>
  <c r="K13635" i="6"/>
  <c r="K14841" i="6"/>
  <c r="K13447" i="6"/>
  <c r="K13628" i="6"/>
  <c r="K14842" i="6"/>
  <c r="K15867" i="6"/>
  <c r="K15174" i="6"/>
  <c r="K17082" i="6"/>
  <c r="K17013" i="6"/>
  <c r="K17016" i="6"/>
  <c r="K17318" i="6"/>
  <c r="K17386" i="6"/>
  <c r="K17392" i="6"/>
  <c r="K16935" i="6"/>
  <c r="K17244" i="6"/>
  <c r="K16420" i="6"/>
  <c r="K17087" i="6"/>
  <c r="K17166" i="6"/>
  <c r="K15015" i="6"/>
  <c r="K16293" i="6"/>
  <c r="K16933" i="6"/>
  <c r="K16643" i="6"/>
  <c r="K17088" i="6"/>
  <c r="K15709" i="6"/>
  <c r="K17807" i="6"/>
  <c r="K15702" i="6"/>
  <c r="K16547" i="6"/>
  <c r="K16290" i="6"/>
  <c r="K17085" i="6"/>
  <c r="K16837" i="6"/>
  <c r="K15044" i="6"/>
  <c r="K14180" i="6"/>
  <c r="K11864" i="6"/>
  <c r="K13819" i="6"/>
  <c r="K9792" i="6"/>
  <c r="K9632" i="6"/>
  <c r="K8469" i="6"/>
  <c r="K6950" i="6"/>
  <c r="K8141" i="6"/>
  <c r="K8634" i="6"/>
  <c r="K10222" i="6"/>
  <c r="K9946" i="6"/>
  <c r="K10219" i="6"/>
  <c r="K11016" i="6"/>
  <c r="K13326" i="6"/>
  <c r="K14000" i="6"/>
  <c r="K14856" i="6"/>
  <c r="K13480" i="6"/>
  <c r="K13996" i="6"/>
  <c r="K13476" i="6"/>
  <c r="K12411" i="6"/>
  <c r="K12227" i="6"/>
  <c r="K12228" i="6"/>
  <c r="K12417" i="6"/>
  <c r="K13995" i="6"/>
  <c r="K16177" i="6"/>
  <c r="K14165" i="6"/>
  <c r="K15892" i="6"/>
  <c r="K14695" i="6"/>
  <c r="K16308" i="6"/>
  <c r="K15897" i="6"/>
  <c r="K14700" i="6"/>
  <c r="K16849" i="6"/>
  <c r="K17399" i="6"/>
  <c r="K17779" i="6"/>
  <c r="K16440" i="6"/>
  <c r="K15200" i="6"/>
  <c r="K16042" i="6"/>
  <c r="K14523" i="6"/>
  <c r="K14173" i="6"/>
  <c r="K14169" i="6"/>
  <c r="K16040" i="6"/>
  <c r="K14344" i="6"/>
  <c r="K16445" i="6"/>
  <c r="K14707" i="6"/>
  <c r="K16656" i="6"/>
  <c r="K18035" i="6"/>
  <c r="K15210" i="6"/>
  <c r="K16193" i="6"/>
  <c r="K14534" i="6"/>
  <c r="K15740" i="6"/>
  <c r="K14868" i="6"/>
  <c r="K17558" i="6"/>
  <c r="K17922" i="6"/>
  <c r="K17736" i="6"/>
  <c r="K17735" i="6"/>
  <c r="K16398" i="6"/>
  <c r="K14284" i="6"/>
  <c r="K13412" i="6"/>
  <c r="K12511" i="6"/>
  <c r="K11957" i="6"/>
  <c r="K13749" i="6"/>
  <c r="K14805" i="6"/>
  <c r="K15297" i="6"/>
  <c r="K15138" i="6"/>
  <c r="K15656" i="6"/>
  <c r="K17068" i="6"/>
  <c r="K17362" i="6"/>
  <c r="K17614" i="6"/>
  <c r="K17219" i="6"/>
  <c r="K16989" i="6"/>
  <c r="K16264" i="6"/>
  <c r="K16394" i="6"/>
  <c r="K15659" i="6"/>
  <c r="K15838" i="6"/>
  <c r="K16262" i="6"/>
  <c r="K16615" i="6"/>
  <c r="K16612" i="6"/>
  <c r="K16807" i="6"/>
  <c r="K16808" i="6"/>
  <c r="K17138" i="6"/>
  <c r="K17281" i="6"/>
  <c r="K17485" i="6"/>
  <c r="K17921" i="6"/>
  <c r="K17884" i="6"/>
  <c r="K17920" i="6"/>
  <c r="K17950" i="6"/>
  <c r="K17982" i="6"/>
  <c r="K17952" i="6"/>
  <c r="K17886" i="6"/>
  <c r="K17835" i="6"/>
  <c r="K17668" i="6"/>
  <c r="K17669" i="6"/>
  <c r="K17553" i="6"/>
  <c r="K17619" i="6"/>
  <c r="K17671" i="6"/>
  <c r="K17366" i="6"/>
  <c r="K17984" i="6"/>
  <c r="K17981" i="6"/>
  <c r="K17554" i="6"/>
  <c r="K16269" i="6"/>
  <c r="K17428" i="6"/>
  <c r="K17220" i="6"/>
  <c r="K17557" i="6"/>
  <c r="K16271" i="6"/>
  <c r="K16001" i="6"/>
  <c r="K11655" i="6"/>
  <c r="K15469" i="6"/>
  <c r="K8773" i="6"/>
  <c r="K8923" i="6"/>
  <c r="K9076" i="6"/>
  <c r="K7920" i="6"/>
  <c r="K7921" i="6"/>
  <c r="K8094" i="6"/>
  <c r="K11139" i="6"/>
  <c r="K9074" i="6"/>
  <c r="K8921" i="6"/>
  <c r="K9907" i="6"/>
  <c r="K13417" i="6"/>
  <c r="K13924" i="6"/>
  <c r="K15994" i="6"/>
  <c r="K13415" i="6"/>
  <c r="K13414" i="6"/>
  <c r="K13751" i="6"/>
  <c r="K12150" i="6"/>
  <c r="K12151" i="6"/>
  <c r="K12347" i="6"/>
  <c r="K12697" i="6"/>
  <c r="K13596" i="6"/>
  <c r="K16617" i="6"/>
  <c r="K13758" i="6"/>
  <c r="K16266" i="6"/>
  <c r="K14119" i="6"/>
  <c r="K16621" i="6"/>
  <c r="K16524" i="6"/>
  <c r="K14454" i="6"/>
  <c r="K17367" i="6"/>
  <c r="K17072" i="6"/>
  <c r="K17791" i="6"/>
  <c r="K17222" i="6"/>
  <c r="K15142" i="6"/>
  <c r="K17071" i="6"/>
  <c r="K14634" i="6"/>
  <c r="K14456" i="6"/>
  <c r="K14455" i="6"/>
  <c r="K16906" i="6"/>
  <c r="K14123" i="6"/>
  <c r="K17223" i="6"/>
  <c r="K14641" i="6"/>
  <c r="K15666" i="6"/>
  <c r="K18150" i="6"/>
  <c r="K14991" i="6"/>
  <c r="K16714" i="6"/>
  <c r="K13763" i="6"/>
  <c r="K16397" i="6"/>
  <c r="K14288" i="6"/>
  <c r="K12849" i="6"/>
  <c r="K15968" i="6"/>
  <c r="K16105" i="6"/>
  <c r="K8689" i="6"/>
  <c r="K7168" i="6"/>
  <c r="K13030" i="6"/>
  <c r="K14244" i="6"/>
  <c r="K7351" i="6"/>
  <c r="K8853" i="6"/>
  <c r="K11417" i="6"/>
  <c r="K9839" i="6"/>
  <c r="K12085" i="6"/>
  <c r="K17047" i="6"/>
  <c r="K13887" i="6"/>
  <c r="K14589" i="6"/>
  <c r="K15807" i="6"/>
  <c r="K13385" i="6"/>
  <c r="K13384" i="6"/>
  <c r="K13886" i="6"/>
  <c r="K13028" i="6"/>
  <c r="K12635" i="6"/>
  <c r="K13029" i="6"/>
  <c r="K14068" i="6"/>
  <c r="K15804" i="6"/>
  <c r="K14410" i="6"/>
  <c r="K13883" i="6"/>
  <c r="K15106" i="6"/>
  <c r="K16104" i="6"/>
  <c r="K15612" i="6"/>
  <c r="K17049" i="6"/>
  <c r="K17052" i="6"/>
  <c r="K16879" i="6"/>
  <c r="K17200" i="6"/>
  <c r="K17268" i="6"/>
  <c r="K17121" i="6"/>
  <c r="K16236" i="6"/>
  <c r="K17411" i="6"/>
  <c r="K16102" i="6"/>
  <c r="K16596" i="6"/>
  <c r="K17475" i="6"/>
  <c r="K15109" i="6"/>
  <c r="K16491" i="6"/>
  <c r="K16691" i="6"/>
  <c r="K16237" i="6"/>
  <c r="K17413" i="6"/>
  <c r="K16238" i="6"/>
  <c r="K17876" i="6"/>
  <c r="K15434" i="6"/>
  <c r="K15965" i="6"/>
  <c r="K15801" i="6"/>
  <c r="K16973" i="6"/>
  <c r="K16781" i="6"/>
  <c r="K15095" i="6"/>
  <c r="K15959" i="6"/>
  <c r="K13539" i="6"/>
  <c r="K13713" i="6"/>
  <c r="K12628" i="6"/>
  <c r="K10404" i="6"/>
  <c r="K9653" i="6"/>
  <c r="K11053" i="6"/>
  <c r="K15260" i="6"/>
  <c r="K16220" i="6"/>
  <c r="K10392" i="6"/>
  <c r="K10246" i="6"/>
  <c r="K12619" i="6"/>
  <c r="K14388" i="6"/>
  <c r="K12463" i="6"/>
  <c r="K14566" i="6"/>
  <c r="K12617" i="6"/>
  <c r="K12824" i="6"/>
  <c r="K14908" i="6"/>
  <c r="K16668" i="6"/>
  <c r="K17193" i="6"/>
  <c r="K14899" i="6"/>
  <c r="K16324" i="6"/>
  <c r="K16954" i="6"/>
  <c r="K17873" i="6"/>
  <c r="K17783" i="6"/>
  <c r="K15932" i="6"/>
  <c r="K16202" i="6"/>
  <c r="K16577" i="6"/>
  <c r="K17343" i="6"/>
  <c r="K17534" i="6"/>
  <c r="K17463" i="6"/>
  <c r="K17825" i="6"/>
  <c r="K17194" i="6"/>
  <c r="K17604" i="6"/>
  <c r="K17535" i="6"/>
  <c r="K16674" i="6"/>
  <c r="K17037" i="6"/>
  <c r="K16342" i="6"/>
  <c r="K15955" i="6"/>
  <c r="K16966" i="6"/>
  <c r="K16872" i="6"/>
  <c r="K16083" i="6"/>
  <c r="K15782" i="6"/>
  <c r="K15405" i="6"/>
  <c r="K15783" i="6"/>
  <c r="K17029" i="6"/>
  <c r="K15231" i="6"/>
  <c r="K13698" i="6"/>
  <c r="K12814" i="6"/>
  <c r="K15232" i="6"/>
  <c r="K15403" i="6"/>
  <c r="K7684" i="6"/>
  <c r="K8355" i="6"/>
  <c r="K6994" i="6"/>
  <c r="K4848" i="6"/>
  <c r="K6176" i="6"/>
  <c r="K5256" i="6"/>
  <c r="K5130" i="6"/>
  <c r="K5565" i="6"/>
  <c r="K6022" i="6"/>
  <c r="K9007" i="6"/>
  <c r="K9329" i="6"/>
  <c r="K11423" i="6"/>
  <c r="K8180" i="6"/>
  <c r="K6349" i="6"/>
  <c r="K7679" i="6"/>
  <c r="K9487" i="6"/>
  <c r="K6513" i="6"/>
  <c r="K8997" i="6"/>
  <c r="K7989" i="6"/>
  <c r="K9488" i="6"/>
  <c r="K6508" i="6"/>
  <c r="K5388" i="6"/>
  <c r="K6991" i="6"/>
  <c r="K10119" i="6"/>
  <c r="K10409" i="6"/>
  <c r="K9152" i="6"/>
  <c r="K8168" i="6"/>
  <c r="K9482" i="6"/>
  <c r="K10410" i="6"/>
  <c r="K10112" i="6"/>
  <c r="K9320" i="6"/>
  <c r="K10712" i="6"/>
  <c r="K11421" i="6"/>
  <c r="K11414" i="6"/>
  <c r="K10110" i="6"/>
  <c r="K11598" i="6"/>
  <c r="K11754" i="6"/>
  <c r="K10565" i="6"/>
  <c r="K14950" i="6"/>
  <c r="K10414" i="6"/>
  <c r="K11251" i="6"/>
  <c r="K12297" i="6"/>
  <c r="K9322" i="6"/>
  <c r="K10716" i="6"/>
  <c r="K9671" i="6"/>
  <c r="K10562" i="6"/>
  <c r="K10554" i="6"/>
  <c r="K11915" i="6"/>
  <c r="K9979" i="6"/>
  <c r="K9160" i="6"/>
  <c r="K9327" i="6"/>
  <c r="K9670" i="6"/>
  <c r="K16437" i="6"/>
  <c r="K16441" i="6"/>
  <c r="K11544" i="6"/>
  <c r="K16033" i="6"/>
  <c r="K7795" i="6"/>
  <c r="K7479" i="6"/>
  <c r="K8960" i="6"/>
  <c r="K7639" i="6"/>
  <c r="K6643" i="6"/>
  <c r="K6477" i="6"/>
  <c r="K10822" i="6"/>
  <c r="K7787" i="6"/>
  <c r="K7790" i="6"/>
  <c r="K9106" i="6"/>
  <c r="K12971" i="6"/>
  <c r="K12575" i="6"/>
  <c r="K16175" i="6"/>
  <c r="K12965" i="6"/>
  <c r="K12964" i="6"/>
  <c r="K12951" i="6"/>
  <c r="K11687" i="6"/>
  <c r="K11014" i="6"/>
  <c r="K11536" i="6"/>
  <c r="K12406" i="6"/>
  <c r="K12767" i="6"/>
  <c r="K16425" i="6"/>
  <c r="K12573" i="6"/>
  <c r="K15718" i="6"/>
  <c r="K11361" i="6"/>
  <c r="K15884" i="6"/>
  <c r="K16030" i="6"/>
  <c r="K12230" i="6"/>
  <c r="K17097" i="6"/>
  <c r="K16560" i="6"/>
  <c r="K17821" i="6"/>
  <c r="K17092" i="6"/>
  <c r="K14335" i="6"/>
  <c r="K17182" i="6"/>
  <c r="K14687" i="6"/>
  <c r="K13999" i="6"/>
  <c r="K13663" i="6"/>
  <c r="K17095" i="6"/>
  <c r="K14002" i="6"/>
  <c r="K17397" i="6"/>
  <c r="K14526" i="6"/>
  <c r="K15379" i="6"/>
  <c r="K18219" i="6"/>
  <c r="K15732" i="6"/>
  <c r="K17453" i="6"/>
  <c r="K14529" i="6"/>
  <c r="K17183" i="6"/>
  <c r="K14163" i="6"/>
  <c r="K15290" i="6"/>
  <c r="K15978" i="6"/>
  <c r="K15643" i="6"/>
  <c r="K15289" i="6"/>
  <c r="K11646" i="6"/>
  <c r="K10612" i="6"/>
  <c r="K9226" i="6"/>
  <c r="K7917" i="6"/>
  <c r="K8088" i="6"/>
  <c r="K9576" i="6"/>
  <c r="K10175" i="6"/>
  <c r="K10611" i="6"/>
  <c r="K11296" i="6"/>
  <c r="K11476" i="6"/>
  <c r="K12680" i="6"/>
  <c r="K13908" i="6"/>
  <c r="K14617" i="6"/>
  <c r="K13742" i="6"/>
  <c r="K13579" i="6"/>
  <c r="K13251" i="6"/>
  <c r="K12677" i="6"/>
  <c r="K11295" i="6"/>
  <c r="K11794" i="6"/>
  <c r="K12678" i="6"/>
  <c r="K13578" i="6"/>
  <c r="K14269" i="6"/>
  <c r="K14618" i="6"/>
  <c r="K14969" i="6"/>
  <c r="K14619" i="6"/>
  <c r="K15830" i="6"/>
  <c r="K16247" i="6"/>
  <c r="K16369" i="6"/>
  <c r="K16798" i="6"/>
  <c r="K17357" i="6"/>
  <c r="K17212" i="6"/>
  <c r="K16985" i="6"/>
  <c r="K16703" i="6"/>
  <c r="K16704" i="6"/>
  <c r="K16250" i="6"/>
  <c r="K16248" i="6"/>
  <c r="K16371" i="6"/>
  <c r="K16370" i="6"/>
  <c r="K16119" i="6"/>
  <c r="K16611" i="6"/>
  <c r="K16251" i="6"/>
  <c r="K16895" i="6"/>
  <c r="K17728" i="6"/>
  <c r="K16373" i="6"/>
  <c r="K16120" i="6"/>
  <c r="K16249" i="6"/>
  <c r="K16372" i="6"/>
  <c r="K17060" i="6"/>
  <c r="K16522" i="6"/>
  <c r="K16903" i="6"/>
  <c r="K17217" i="6"/>
  <c r="K16388" i="6"/>
  <c r="K13752" i="6"/>
  <c r="K13591" i="6"/>
  <c r="K12143" i="6"/>
  <c r="K10771" i="6"/>
  <c r="K10772" i="6"/>
  <c r="K12342" i="6"/>
  <c r="K12686" i="6"/>
  <c r="K13065" i="6"/>
  <c r="K14800" i="6"/>
  <c r="K13916" i="6"/>
  <c r="K14629" i="6"/>
  <c r="K15986" i="6"/>
  <c r="K16512" i="6"/>
  <c r="K15985" i="6"/>
  <c r="K16385" i="6"/>
  <c r="K15296" i="6"/>
  <c r="K16126" i="6"/>
  <c r="K13585" i="6"/>
  <c r="K13915" i="6"/>
  <c r="K14982" i="6"/>
  <c r="K15134" i="6"/>
  <c r="K15835" i="6"/>
  <c r="K16987" i="6"/>
  <c r="K17065" i="6"/>
  <c r="K16518" i="6"/>
  <c r="K17359" i="6"/>
  <c r="K17544" i="6"/>
  <c r="K17278" i="6"/>
  <c r="K17665" i="6"/>
  <c r="K17789" i="6"/>
  <c r="K17548" i="6"/>
  <c r="K17616" i="6"/>
  <c r="K17664" i="6"/>
  <c r="K17547" i="6"/>
  <c r="K17550" i="6"/>
  <c r="K17611" i="6"/>
  <c r="K17613" i="6"/>
  <c r="K17426" i="6"/>
  <c r="K17484" i="6"/>
  <c r="K17610" i="6"/>
  <c r="K17667" i="6"/>
  <c r="K17615" i="6"/>
  <c r="K18022" i="6"/>
  <c r="K17137" i="6"/>
  <c r="K17618" i="6"/>
  <c r="K17424" i="6"/>
  <c r="K17666" i="6"/>
  <c r="K17883" i="6"/>
  <c r="K17908" i="6"/>
  <c r="K17773" i="6"/>
  <c r="K17588" i="6"/>
  <c r="K17172" i="6"/>
  <c r="K17519" i="6"/>
  <c r="K15502" i="6"/>
  <c r="K16018" i="6"/>
  <c r="K15505" i="6"/>
  <c r="K13464" i="6"/>
  <c r="K15339" i="6"/>
  <c r="K17009" i="6"/>
  <c r="K14484" i="6"/>
  <c r="K12935" i="6"/>
  <c r="K14142" i="6"/>
  <c r="K16167" i="6"/>
  <c r="K17900" i="6"/>
  <c r="K16928" i="6"/>
  <c r="K16415" i="6"/>
  <c r="K16546" i="6"/>
  <c r="K16414" i="6"/>
  <c r="K16161" i="6"/>
  <c r="K14313" i="6"/>
  <c r="K14832" i="6"/>
  <c r="K16162" i="6"/>
  <c r="K17008" i="6"/>
  <c r="K17076" i="6"/>
  <c r="K17502" i="6"/>
  <c r="K17576" i="6"/>
  <c r="K17391" i="6"/>
  <c r="K17808" i="6"/>
  <c r="K17693" i="6"/>
  <c r="K17511" i="6"/>
  <c r="K18010" i="6"/>
  <c r="K17857" i="6"/>
  <c r="K17905" i="6"/>
  <c r="K17699" i="6"/>
  <c r="K17904" i="6"/>
  <c r="K17698" i="6"/>
  <c r="K17911" i="6"/>
  <c r="K17967" i="6"/>
  <c r="K18008" i="6"/>
  <c r="K17943" i="6"/>
  <c r="K17702" i="6"/>
  <c r="K17909" i="6"/>
  <c r="K18012" i="6"/>
  <c r="K18004" i="6"/>
  <c r="K18052" i="6"/>
  <c r="K17586" i="6"/>
  <c r="K13336" i="6"/>
  <c r="K17326" i="6"/>
  <c r="K17867" i="6"/>
  <c r="K17774" i="6"/>
  <c r="K7512" i="6"/>
  <c r="K7822" i="6"/>
  <c r="K8171" i="6"/>
  <c r="K10405" i="6"/>
  <c r="K8822" i="6"/>
  <c r="K6989" i="6"/>
  <c r="K4705" i="6"/>
  <c r="K10884" i="6"/>
  <c r="K5114" i="6"/>
  <c r="K4454" i="6"/>
  <c r="K6013" i="6"/>
  <c r="K4712" i="6"/>
  <c r="K3248" i="6"/>
  <c r="K4170" i="6"/>
  <c r="K4843" i="6"/>
  <c r="K8500" i="6"/>
  <c r="K3239" i="6"/>
  <c r="K3429" i="6"/>
  <c r="K5249" i="6"/>
  <c r="K5250" i="6"/>
  <c r="K6662" i="6"/>
  <c r="K6497" i="6"/>
  <c r="K5247" i="6"/>
  <c r="K7157" i="6"/>
  <c r="K8831" i="6"/>
  <c r="K6671" i="6"/>
  <c r="K6003" i="6"/>
  <c r="K6498" i="6"/>
  <c r="K5717" i="6"/>
  <c r="K4708" i="6"/>
  <c r="K4062" i="6"/>
  <c r="K3012" i="6"/>
  <c r="K8992" i="6"/>
  <c r="K3334" i="6"/>
  <c r="K7507" i="6"/>
  <c r="K13212" i="6"/>
  <c r="K9663" i="6"/>
  <c r="K5109" i="6"/>
  <c r="K6329" i="6"/>
  <c r="K5108" i="6"/>
  <c r="K12623" i="6"/>
  <c r="K5377" i="6"/>
  <c r="K6331" i="6"/>
  <c r="K12283" i="6"/>
  <c r="K8678" i="6"/>
  <c r="K4446" i="6"/>
  <c r="K8338" i="6"/>
  <c r="K7134" i="6"/>
  <c r="K10107" i="6"/>
  <c r="K5539" i="6"/>
  <c r="K6150" i="6"/>
  <c r="K6149" i="6"/>
  <c r="K7506" i="6"/>
  <c r="K16171" i="6"/>
  <c r="K13467" i="6"/>
  <c r="K15352" i="6"/>
  <c r="K15515" i="6"/>
  <c r="K14149" i="6"/>
  <c r="K13315" i="6"/>
  <c r="K13128" i="6"/>
  <c r="K13457" i="6"/>
  <c r="K13972" i="6"/>
  <c r="K10503" i="6"/>
  <c r="K7117" i="6"/>
  <c r="K4817" i="6"/>
  <c r="K5353" i="6"/>
  <c r="K6123" i="6"/>
  <c r="K6936" i="6"/>
  <c r="K5516" i="6"/>
  <c r="K6298" i="6"/>
  <c r="K6469" i="6"/>
  <c r="K7111" i="6"/>
  <c r="K8120" i="6"/>
  <c r="K9097" i="6"/>
  <c r="K9254" i="6"/>
  <c r="K9616" i="6"/>
  <c r="K11165" i="6"/>
  <c r="K11836" i="6"/>
  <c r="K12001" i="6"/>
  <c r="K12559" i="6"/>
  <c r="K13308" i="6"/>
  <c r="K11839" i="6"/>
  <c r="K13112" i="6"/>
  <c r="K13957" i="6"/>
  <c r="K11340" i="6"/>
  <c r="K11837" i="6"/>
  <c r="K12194" i="6"/>
  <c r="K13626" i="6"/>
  <c r="K12382" i="6"/>
  <c r="K11676" i="6"/>
  <c r="K12748" i="6"/>
  <c r="K11341" i="6"/>
  <c r="K10805" i="6"/>
  <c r="K9932" i="6"/>
  <c r="K10987" i="6"/>
  <c r="K11678" i="6"/>
  <c r="K13977" i="6"/>
  <c r="K17177" i="6"/>
  <c r="K17093" i="6"/>
  <c r="K17592" i="6"/>
  <c r="K17317" i="6"/>
  <c r="K16173" i="6"/>
  <c r="K17247" i="6"/>
  <c r="K15511" i="6"/>
  <c r="K15708" i="6"/>
  <c r="K16432" i="6"/>
  <c r="K12723" i="6"/>
  <c r="K8444" i="6"/>
  <c r="K7933" i="6"/>
  <c r="K13099" i="6"/>
  <c r="K8110" i="6"/>
  <c r="K8113" i="6"/>
  <c r="K7773" i="6"/>
  <c r="K7103" i="6"/>
  <c r="K8442" i="6"/>
  <c r="K6116" i="6"/>
  <c r="K5345" i="6"/>
  <c r="K4543" i="6"/>
  <c r="K3951" i="6"/>
  <c r="K5502" i="6"/>
  <c r="K5503" i="6"/>
  <c r="K5687" i="6"/>
  <c r="K5837" i="6"/>
  <c r="K5079" i="6"/>
  <c r="K4546" i="6"/>
  <c r="K5836" i="6"/>
  <c r="K7278" i="6"/>
  <c r="K7461" i="6"/>
  <c r="K7462" i="6"/>
  <c r="K7280" i="6"/>
  <c r="K7281" i="6"/>
  <c r="K4812" i="6"/>
  <c r="K5344" i="6"/>
  <c r="K4689" i="6"/>
  <c r="K4417" i="6"/>
  <c r="K4685" i="6"/>
  <c r="K2996" i="6"/>
  <c r="K3526" i="6"/>
  <c r="K4415" i="6"/>
  <c r="K5500" i="6"/>
  <c r="K9084" i="6"/>
  <c r="K4145" i="6"/>
  <c r="K4416" i="6"/>
  <c r="K4032" i="6"/>
  <c r="K4810" i="6"/>
  <c r="K6923" i="6"/>
  <c r="K5342" i="6"/>
  <c r="K5684" i="6"/>
  <c r="K5341" i="6"/>
  <c r="K9762" i="6"/>
  <c r="K7273" i="6"/>
  <c r="K8939" i="6"/>
  <c r="K11147" i="6"/>
  <c r="K13780" i="6"/>
  <c r="K7614" i="6"/>
  <c r="K8284" i="6"/>
  <c r="K7275" i="6"/>
  <c r="K12916" i="6"/>
  <c r="K7464" i="6"/>
  <c r="K13227" i="6"/>
  <c r="K12299" i="6"/>
  <c r="K10416" i="6"/>
  <c r="K14065" i="6"/>
  <c r="K13027" i="6"/>
  <c r="K7993" i="6"/>
  <c r="K8348" i="6"/>
  <c r="K11416" i="6"/>
  <c r="K11753" i="6"/>
  <c r="K7986" i="6"/>
  <c r="K8169" i="6"/>
  <c r="K2656" i="6"/>
  <c r="K2114" i="6"/>
  <c r="K3024" i="6"/>
  <c r="K3247" i="6"/>
  <c r="K3752" i="6"/>
  <c r="K3430" i="6"/>
  <c r="K4311" i="6"/>
  <c r="K10259" i="6"/>
  <c r="K9151" i="6"/>
  <c r="K6811" i="6"/>
  <c r="K6339" i="6"/>
  <c r="K6343" i="6"/>
  <c r="K6810" i="6"/>
  <c r="K7159" i="6"/>
  <c r="K15793" i="6"/>
  <c r="K12475" i="6"/>
  <c r="K11906" i="6"/>
  <c r="K11746" i="6"/>
  <c r="K11747" i="6"/>
  <c r="K12076" i="6"/>
  <c r="K11742" i="6"/>
  <c r="K10408" i="6"/>
  <c r="K11908" i="6"/>
  <c r="K13873" i="6"/>
  <c r="K14933" i="6"/>
  <c r="K13023" i="6"/>
  <c r="K12835" i="6"/>
  <c r="K11744" i="6"/>
  <c r="K11907" i="6"/>
  <c r="K12631" i="6"/>
  <c r="K12841" i="6"/>
  <c r="K15798" i="6"/>
  <c r="K13551" i="6"/>
  <c r="K16690" i="6"/>
  <c r="K16351" i="6"/>
  <c r="K15803" i="6"/>
  <c r="K16779" i="6"/>
  <c r="K16490" i="6"/>
  <c r="K15272" i="6"/>
  <c r="K15430" i="6"/>
  <c r="K15103" i="6"/>
  <c r="K16593" i="6"/>
  <c r="K8613" i="6"/>
  <c r="K7778" i="6"/>
  <c r="K10499" i="6"/>
  <c r="K12928" i="6"/>
  <c r="K8608" i="6"/>
  <c r="K8787" i="6"/>
  <c r="K9257" i="6"/>
  <c r="K11332" i="6"/>
  <c r="K7112" i="6"/>
  <c r="K7110" i="6"/>
  <c r="K7291" i="6"/>
  <c r="K5514" i="6"/>
  <c r="K5220" i="6"/>
  <c r="K5084" i="6"/>
  <c r="K5083" i="6"/>
  <c r="K5692" i="6"/>
  <c r="K4945" i="6"/>
  <c r="K2879" i="6"/>
  <c r="K3114" i="6"/>
  <c r="K3328" i="6"/>
  <c r="K6628" i="6"/>
  <c r="K6117" i="6"/>
  <c r="K7283" i="6"/>
  <c r="K9095" i="6"/>
  <c r="K5971" i="6"/>
  <c r="K4150" i="6"/>
  <c r="K4421" i="6"/>
  <c r="K4283" i="6"/>
  <c r="K4548" i="6"/>
  <c r="K3836" i="6"/>
  <c r="K3732" i="6"/>
  <c r="K3731" i="6"/>
  <c r="K4149" i="6"/>
  <c r="K5080" i="6"/>
  <c r="K7102" i="6"/>
  <c r="K5217" i="6"/>
  <c r="K4946" i="6"/>
  <c r="K5218" i="6"/>
  <c r="K6462" i="6"/>
  <c r="K5974" i="6"/>
  <c r="K6781" i="6"/>
  <c r="K6295" i="6"/>
  <c r="K6120" i="6"/>
  <c r="K10199" i="6"/>
  <c r="K11159" i="6"/>
  <c r="K10060" i="6"/>
  <c r="K13290" i="6"/>
  <c r="K11985" i="6"/>
  <c r="K9925" i="6"/>
  <c r="K10792" i="6"/>
  <c r="K10201" i="6"/>
  <c r="K13791" i="6"/>
  <c r="K10343" i="6"/>
  <c r="K10697" i="6"/>
  <c r="K10548" i="6"/>
  <c r="K10885" i="6"/>
  <c r="K11056" i="6"/>
  <c r="K13201" i="6"/>
  <c r="K11410" i="6"/>
  <c r="K10253" i="6"/>
  <c r="K9139" i="6"/>
  <c r="K9140" i="6"/>
  <c r="K9307" i="6"/>
  <c r="K6976" i="6"/>
  <c r="K6979" i="6"/>
  <c r="K7152" i="6"/>
  <c r="K6496" i="6"/>
  <c r="K8325" i="6"/>
  <c r="K9131" i="6"/>
  <c r="K7659" i="6"/>
  <c r="K6000" i="6"/>
  <c r="K9811" i="6"/>
  <c r="K9648" i="6"/>
  <c r="K9969" i="6"/>
  <c r="K9967" i="6"/>
  <c r="K9968" i="6"/>
  <c r="K9646" i="6"/>
  <c r="K9464" i="6"/>
  <c r="K10086" i="6"/>
  <c r="K9647" i="6"/>
  <c r="K7661" i="6"/>
  <c r="K6964" i="6"/>
  <c r="K5105" i="6"/>
  <c r="K5368" i="6"/>
  <c r="K4832" i="6"/>
  <c r="K3968" i="6"/>
  <c r="K6136" i="6"/>
  <c r="K3964" i="6"/>
  <c r="K6318" i="6"/>
  <c r="K6137" i="6"/>
  <c r="K6320" i="6"/>
  <c r="K5994" i="6"/>
  <c r="K6319" i="6"/>
  <c r="K6488" i="6"/>
  <c r="K6323" i="6"/>
  <c r="K7327" i="6"/>
  <c r="K4301" i="6"/>
  <c r="K4166" i="6"/>
  <c r="K4307" i="6"/>
  <c r="K5999" i="6"/>
  <c r="K8651" i="6"/>
  <c r="K9127" i="6"/>
  <c r="K9642" i="6"/>
  <c r="K10381" i="6"/>
  <c r="K9129" i="6"/>
  <c r="K8164" i="6"/>
  <c r="K16377" i="6"/>
  <c r="K13066" i="6"/>
  <c r="K15653" i="6"/>
  <c r="K14276" i="6"/>
  <c r="K13746" i="6"/>
  <c r="K10179" i="6"/>
  <c r="K10769" i="6"/>
  <c r="K12684" i="6"/>
  <c r="K12683" i="6"/>
  <c r="K11798" i="6"/>
  <c r="K6446" i="6"/>
  <c r="K4269" i="6"/>
  <c r="K3623" i="6"/>
  <c r="K3318" i="6"/>
  <c r="K3625" i="6"/>
  <c r="K3825" i="6"/>
  <c r="K3943" i="6"/>
  <c r="K4678" i="6"/>
  <c r="K3221" i="6"/>
  <c r="K4801" i="6"/>
  <c r="K10767" i="6"/>
  <c r="K9227" i="6"/>
  <c r="K8912" i="6"/>
  <c r="K7609" i="6"/>
  <c r="K7084" i="6"/>
  <c r="K10466" i="6"/>
  <c r="K10465" i="6"/>
  <c r="K12681" i="6"/>
  <c r="K11795" i="6"/>
  <c r="K11478" i="6"/>
  <c r="K11796" i="6"/>
  <c r="K9900" i="6"/>
  <c r="K9413" i="6"/>
  <c r="K12338" i="6"/>
  <c r="K13910" i="6"/>
  <c r="K10961" i="6"/>
  <c r="K10768" i="6"/>
  <c r="K9577" i="6"/>
  <c r="K13062" i="6"/>
  <c r="K11480" i="6"/>
  <c r="K9743" i="6"/>
  <c r="K10037" i="6"/>
  <c r="K10039" i="6"/>
  <c r="K12685" i="6"/>
  <c r="K16127" i="6"/>
  <c r="K16128" i="6"/>
  <c r="K17549" i="6"/>
  <c r="K18066" i="6"/>
  <c r="K17730" i="6"/>
  <c r="K17729" i="6"/>
  <c r="K16378" i="6"/>
  <c r="K15295" i="6"/>
  <c r="K16802" i="6"/>
  <c r="K16447" i="6"/>
  <c r="K9803" i="6"/>
  <c r="K10856" i="6"/>
  <c r="K15048" i="6"/>
  <c r="K10845" i="6"/>
  <c r="K8657" i="6"/>
  <c r="K8654" i="6"/>
  <c r="K7961" i="6"/>
  <c r="K7499" i="6"/>
  <c r="K7136" i="6"/>
  <c r="K4831" i="6"/>
  <c r="K4053" i="6"/>
  <c r="K3330" i="6"/>
  <c r="K3420" i="6"/>
  <c r="K3844" i="6"/>
  <c r="K5231" i="6"/>
  <c r="K4156" i="6"/>
  <c r="K4696" i="6"/>
  <c r="K5707" i="6"/>
  <c r="K6649" i="6"/>
  <c r="K7490" i="6"/>
  <c r="K8143" i="6"/>
  <c r="K8647" i="6"/>
  <c r="K8810" i="6"/>
  <c r="K8976" i="6"/>
  <c r="K9955" i="6"/>
  <c r="K9281" i="6"/>
  <c r="K9797" i="6"/>
  <c r="K8145" i="6"/>
  <c r="K8972" i="6"/>
  <c r="K7128" i="6"/>
  <c r="K6946" i="6"/>
  <c r="K6948" i="6"/>
  <c r="K8472" i="6"/>
  <c r="K9272" i="6"/>
  <c r="K6481" i="6"/>
  <c r="K6951" i="6"/>
  <c r="K5989" i="6"/>
  <c r="K6317" i="6"/>
  <c r="K7312" i="6"/>
  <c r="K7315" i="6"/>
  <c r="K7493" i="6"/>
  <c r="K6130" i="6"/>
  <c r="K8473" i="6"/>
  <c r="K10839" i="6"/>
  <c r="K9799" i="6"/>
  <c r="K11043" i="6"/>
  <c r="K16190" i="6"/>
  <c r="K9796" i="6"/>
  <c r="K12251" i="6"/>
  <c r="K9122" i="6"/>
  <c r="K10529" i="6"/>
  <c r="K11710" i="6"/>
  <c r="K16408" i="6"/>
  <c r="K9251" i="6"/>
  <c r="K7104" i="6"/>
  <c r="K13098" i="6"/>
  <c r="K5968" i="6"/>
  <c r="K4035" i="6"/>
  <c r="K3952" i="6"/>
  <c r="K3227" i="6"/>
  <c r="K3326" i="6"/>
  <c r="K1718" i="6"/>
  <c r="K1097" i="6"/>
  <c r="K900" i="6"/>
  <c r="K600" i="6"/>
  <c r="K813" i="6"/>
  <c r="K1049" i="6"/>
  <c r="K780" i="6"/>
  <c r="K1274" i="6"/>
  <c r="K1388" i="6"/>
  <c r="K1782" i="6"/>
  <c r="K2177" i="6"/>
  <c r="K2098" i="6"/>
  <c r="K3834" i="6"/>
  <c r="K5076" i="6"/>
  <c r="K5499" i="6"/>
  <c r="K6290" i="6"/>
  <c r="K6287" i="6"/>
  <c r="K7768" i="6"/>
  <c r="K7928" i="6"/>
  <c r="K6455" i="6"/>
  <c r="K5339" i="6"/>
  <c r="K4806" i="6"/>
  <c r="K4940" i="6"/>
  <c r="K4807" i="6"/>
  <c r="K5340" i="6"/>
  <c r="K6773" i="6"/>
  <c r="K5075" i="6"/>
  <c r="K4941" i="6"/>
  <c r="K4686" i="6"/>
  <c r="K4687" i="6"/>
  <c r="K4690" i="6"/>
  <c r="K4815" i="6"/>
  <c r="K4813" i="6"/>
  <c r="K4544" i="6"/>
  <c r="K5078" i="6"/>
  <c r="K5216" i="6"/>
  <c r="K10636" i="6"/>
  <c r="K14478" i="6"/>
  <c r="K17985" i="6"/>
  <c r="K13624" i="6"/>
  <c r="K11663" i="6"/>
  <c r="K11326" i="6"/>
  <c r="K12541" i="6"/>
  <c r="K12725" i="6"/>
  <c r="K17107" i="6"/>
  <c r="K9294" i="6"/>
  <c r="K10238" i="6"/>
  <c r="K12597" i="6"/>
  <c r="K14530" i="6"/>
  <c r="K11388" i="6"/>
  <c r="K15223" i="6"/>
  <c r="K16755" i="6"/>
  <c r="K15207" i="6"/>
  <c r="K8306" i="6"/>
  <c r="K3539" i="6"/>
  <c r="K2884" i="6"/>
  <c r="K2016" i="6"/>
  <c r="K2360" i="6"/>
  <c r="K3122" i="6"/>
  <c r="K3121" i="6"/>
  <c r="K3536" i="6"/>
  <c r="K3843" i="6"/>
  <c r="K10076" i="6"/>
  <c r="K12773" i="6"/>
  <c r="K9630" i="6"/>
  <c r="K7643" i="6"/>
  <c r="K7318" i="6"/>
  <c r="K7487" i="6"/>
  <c r="K6952" i="6"/>
  <c r="K13834" i="6"/>
  <c r="K17601" i="6"/>
  <c r="K17525" i="6"/>
  <c r="K13826" i="6"/>
  <c r="K17024" i="6"/>
  <c r="K15375" i="6"/>
  <c r="K16053" i="6"/>
  <c r="K15393" i="6"/>
  <c r="K17785" i="6"/>
  <c r="K18180" i="6"/>
  <c r="K13683" i="6"/>
  <c r="K13182" i="6"/>
  <c r="K14361" i="6"/>
  <c r="K12445" i="6"/>
  <c r="K15217" i="6"/>
  <c r="K12602" i="6"/>
  <c r="K16200" i="6"/>
  <c r="K16759" i="6"/>
  <c r="K17657" i="6"/>
  <c r="K17656" i="6"/>
  <c r="K18015" i="6"/>
  <c r="K18117" i="6"/>
  <c r="K18116" i="6"/>
  <c r="K17975" i="6"/>
  <c r="K18036" i="6"/>
  <c r="K17784" i="6"/>
  <c r="K17405" i="6"/>
  <c r="K18134" i="6"/>
  <c r="K17537" i="6"/>
  <c r="K14399" i="6"/>
  <c r="K14913" i="6"/>
  <c r="K13706" i="6"/>
  <c r="K15572" i="6"/>
  <c r="K14752" i="6"/>
  <c r="K15950" i="6"/>
  <c r="K15944" i="6"/>
  <c r="K16072" i="6"/>
  <c r="K11568" i="6"/>
  <c r="K6144" i="6"/>
  <c r="K3970" i="6"/>
  <c r="K2653" i="6"/>
  <c r="K3848" i="6"/>
  <c r="K4167" i="6"/>
  <c r="K4058" i="6"/>
  <c r="K4303" i="6"/>
  <c r="K5103" i="6"/>
  <c r="K10860" i="6"/>
  <c r="K11379" i="6"/>
  <c r="K6655" i="6"/>
  <c r="K11717" i="6"/>
  <c r="K11566" i="6"/>
  <c r="K8824" i="6"/>
  <c r="K9297" i="6"/>
  <c r="K16205" i="6"/>
  <c r="K17191" i="6"/>
  <c r="K17110" i="6"/>
  <c r="K17460" i="6"/>
  <c r="K15775" i="6"/>
  <c r="K13693" i="6"/>
  <c r="K11223" i="6"/>
  <c r="K12609" i="6"/>
  <c r="K15570" i="6"/>
  <c r="K16456" i="6"/>
  <c r="K12263" i="6"/>
  <c r="K10864" i="6"/>
  <c r="K15561" i="6"/>
  <c r="K14194" i="6"/>
  <c r="K11383" i="6"/>
  <c r="K10871" i="6"/>
  <c r="K10245" i="6"/>
  <c r="K10388" i="6"/>
  <c r="K13004" i="6"/>
  <c r="K14731" i="6"/>
  <c r="K14219" i="6"/>
  <c r="K17658" i="6"/>
  <c r="K18037" i="6"/>
  <c r="K14389" i="6"/>
  <c r="K16675" i="6"/>
  <c r="K15942" i="6"/>
  <c r="K17113" i="6"/>
  <c r="K17346" i="6"/>
  <c r="K16726" i="6"/>
  <c r="K15487" i="6"/>
  <c r="K17310" i="6"/>
  <c r="K17801" i="6"/>
  <c r="K17152" i="6"/>
  <c r="K16157" i="6"/>
  <c r="K16283" i="6"/>
  <c r="K16008" i="6"/>
  <c r="K16006" i="6"/>
  <c r="K14475" i="6"/>
  <c r="K13616" i="6"/>
  <c r="K10488" i="6"/>
  <c r="K10329" i="6"/>
  <c r="K10194" i="6"/>
  <c r="K10328" i="6"/>
  <c r="K11145" i="6"/>
  <c r="K11819" i="6"/>
  <c r="K11316" i="6"/>
  <c r="K13097" i="6"/>
  <c r="K15485" i="6"/>
  <c r="K15315" i="6"/>
  <c r="K15678" i="6"/>
  <c r="K14823" i="6"/>
  <c r="K15483" i="6"/>
  <c r="K15679" i="6"/>
  <c r="K17231" i="6"/>
  <c r="K16722" i="6"/>
  <c r="K16823" i="6"/>
  <c r="K16720" i="6"/>
  <c r="K16723" i="6"/>
  <c r="K16407" i="6"/>
  <c r="K16405" i="6"/>
  <c r="K16629" i="6"/>
  <c r="K16152" i="6"/>
  <c r="K16820" i="6"/>
  <c r="K16721" i="6"/>
  <c r="K17149" i="6"/>
  <c r="K16998" i="6"/>
  <c r="K16724" i="6"/>
  <c r="K17298" i="6"/>
  <c r="K16630" i="6"/>
  <c r="K16280" i="6"/>
  <c r="K16725" i="6"/>
  <c r="K16410" i="6"/>
  <c r="K17891" i="6"/>
  <c r="K17756" i="6"/>
  <c r="K17987" i="6"/>
  <c r="K18101" i="6"/>
  <c r="K17892" i="6"/>
  <c r="K17989" i="6"/>
  <c r="K17988" i="6"/>
  <c r="K17629" i="6"/>
  <c r="K18049" i="6"/>
  <c r="K16284" i="6"/>
  <c r="K11990" i="6"/>
  <c r="K13109" i="6"/>
  <c r="K15858" i="6"/>
  <c r="K13623" i="6"/>
  <c r="K9253" i="6"/>
  <c r="K13107" i="6"/>
  <c r="K14828" i="6"/>
  <c r="K14134" i="6"/>
  <c r="K11824" i="6"/>
  <c r="K8111" i="6"/>
  <c r="K5839" i="6"/>
  <c r="K5349" i="6"/>
  <c r="K7465" i="6"/>
  <c r="K5351" i="6"/>
  <c r="K7466" i="6"/>
  <c r="K5972" i="6"/>
  <c r="K6930" i="6"/>
  <c r="K13619" i="6"/>
  <c r="K11823" i="6"/>
  <c r="K7616" i="6"/>
  <c r="K8112" i="6"/>
  <c r="K11981" i="6"/>
  <c r="K12719" i="6"/>
  <c r="K7615" i="6"/>
  <c r="K13430" i="6"/>
  <c r="K11980" i="6"/>
  <c r="K12365" i="6"/>
  <c r="K12918" i="6"/>
  <c r="K12175" i="6"/>
  <c r="K12537" i="6"/>
  <c r="K11978" i="6"/>
  <c r="K11328" i="6"/>
  <c r="K11325" i="6"/>
  <c r="K13102" i="6"/>
  <c r="K9766" i="6"/>
  <c r="K12731" i="6"/>
  <c r="K11324" i="6"/>
  <c r="K10055" i="6"/>
  <c r="K9767" i="6"/>
  <c r="K8288" i="6"/>
  <c r="K9920" i="6"/>
  <c r="K9921" i="6"/>
  <c r="K9924" i="6"/>
  <c r="K12728" i="6"/>
  <c r="K14136" i="6"/>
  <c r="K16014" i="6"/>
  <c r="K17682" i="6"/>
  <c r="K14477" i="6"/>
  <c r="K14826" i="6"/>
  <c r="K14658" i="6"/>
  <c r="K16545" i="6"/>
  <c r="K17507" i="6"/>
  <c r="K17253" i="6"/>
  <c r="K11021" i="6"/>
  <c r="K13997" i="6"/>
  <c r="K13148" i="6"/>
  <c r="K15882" i="6"/>
  <c r="K11707" i="6"/>
  <c r="K15538" i="6"/>
  <c r="K16438" i="6"/>
  <c r="K15359" i="6"/>
  <c r="K10518" i="6"/>
  <c r="K5527" i="6"/>
  <c r="K3120" i="6"/>
  <c r="K1721" i="6"/>
  <c r="K2181" i="6"/>
  <c r="K2760" i="6"/>
  <c r="K2551" i="6"/>
  <c r="K3007" i="6"/>
  <c r="K4293" i="6"/>
  <c r="K9941" i="6"/>
  <c r="K11000" i="6"/>
  <c r="K6125" i="6"/>
  <c r="K10998" i="6"/>
  <c r="K10355" i="6"/>
  <c r="K6127" i="6"/>
  <c r="K12220" i="6"/>
  <c r="K15517" i="6"/>
  <c r="K11529" i="6"/>
  <c r="K15196" i="6"/>
  <c r="K17175" i="6"/>
  <c r="K10519" i="6"/>
  <c r="K10823" i="6"/>
  <c r="K10350" i="6"/>
  <c r="K9940" i="6"/>
  <c r="K14852" i="6"/>
  <c r="K15506" i="6"/>
  <c r="K7298" i="6"/>
  <c r="K7636" i="6"/>
  <c r="K7786" i="6"/>
  <c r="K6789" i="6"/>
  <c r="K7305" i="6"/>
  <c r="K7304" i="6"/>
  <c r="K7309" i="6"/>
  <c r="K7955" i="6"/>
  <c r="K15908" i="6"/>
  <c r="K17331" i="6"/>
  <c r="K14175" i="6"/>
  <c r="K17870" i="6"/>
  <c r="K18113" i="6"/>
  <c r="K15198" i="6"/>
  <c r="K17249" i="6"/>
  <c r="K15730" i="6"/>
  <c r="K16749" i="6"/>
  <c r="K17824" i="6"/>
  <c r="K13845" i="6"/>
  <c r="K4836" i="6"/>
  <c r="K11049" i="6"/>
  <c r="K5244" i="6"/>
  <c r="K15548" i="6"/>
  <c r="K4706" i="6"/>
  <c r="K8662" i="6"/>
  <c r="K5543" i="6"/>
  <c r="K4059" i="6"/>
  <c r="K6139" i="6"/>
  <c r="K1606" i="6"/>
  <c r="K1055" i="6"/>
  <c r="K663" i="6"/>
  <c r="K968" i="6"/>
  <c r="K1603" i="6"/>
  <c r="K1454" i="6"/>
  <c r="K2369" i="6"/>
  <c r="K4701" i="6"/>
  <c r="K3652" i="6"/>
  <c r="K4057" i="6"/>
  <c r="K4056" i="6"/>
  <c r="K7804" i="6"/>
  <c r="K4967" i="6"/>
  <c r="K4302" i="6"/>
  <c r="K8315" i="6"/>
  <c r="K8152" i="6"/>
  <c r="K6794" i="6"/>
  <c r="K3648" i="6"/>
  <c r="K10368" i="6"/>
  <c r="K3124" i="6"/>
  <c r="K2184" i="6"/>
  <c r="K2453" i="6"/>
  <c r="K2185" i="6"/>
  <c r="K2275" i="6"/>
  <c r="K7640" i="6"/>
  <c r="K2647" i="6"/>
  <c r="K4434" i="6"/>
  <c r="K4433" i="6"/>
  <c r="K3739" i="6"/>
  <c r="K3742" i="6"/>
  <c r="K3967" i="6"/>
  <c r="K3741" i="6"/>
  <c r="K3743" i="6"/>
  <c r="K6965" i="6"/>
  <c r="K15060" i="6"/>
  <c r="K8320" i="6"/>
  <c r="K13192" i="6"/>
  <c r="K17455" i="6"/>
  <c r="K10380" i="6"/>
  <c r="K16567" i="6"/>
  <c r="K10382" i="6"/>
  <c r="K10862" i="6"/>
  <c r="K17711" i="6"/>
  <c r="K16527" i="6"/>
  <c r="K10186" i="6"/>
  <c r="K11488" i="6"/>
  <c r="K12152" i="6"/>
  <c r="K12692" i="6"/>
  <c r="K8927" i="6"/>
  <c r="K11308" i="6"/>
  <c r="K11959" i="6"/>
  <c r="K10774" i="6"/>
  <c r="K6609" i="6"/>
  <c r="K3519" i="6"/>
  <c r="K2355" i="6"/>
  <c r="K1495" i="6"/>
  <c r="K2096" i="6"/>
  <c r="K2634" i="6"/>
  <c r="K2354" i="6"/>
  <c r="K2874" i="6"/>
  <c r="K3729" i="6"/>
  <c r="K7090" i="6"/>
  <c r="K7918" i="6"/>
  <c r="K5827" i="6"/>
  <c r="K8274" i="6"/>
  <c r="K7919" i="6"/>
  <c r="K7451" i="6"/>
  <c r="K8917" i="6"/>
  <c r="K11801" i="6"/>
  <c r="K12144" i="6"/>
  <c r="K12690" i="6"/>
  <c r="K13258" i="6"/>
  <c r="K10620" i="6"/>
  <c r="K9749" i="6"/>
  <c r="K9069" i="6"/>
  <c r="K9587" i="6"/>
  <c r="K11956" i="6"/>
  <c r="K13587" i="6"/>
  <c r="K8915" i="6"/>
  <c r="K8920" i="6"/>
  <c r="K9232" i="6"/>
  <c r="K8426" i="6"/>
  <c r="K8427" i="6"/>
  <c r="K8275" i="6"/>
  <c r="K8770" i="6"/>
  <c r="K8922" i="6"/>
  <c r="K11140" i="6"/>
  <c r="K13922" i="6"/>
  <c r="K13597" i="6"/>
  <c r="K16908" i="6"/>
  <c r="K17885" i="6"/>
  <c r="K15140" i="6"/>
  <c r="K16138" i="6"/>
  <c r="K14452" i="6"/>
  <c r="K15467" i="6"/>
  <c r="K16907" i="6"/>
  <c r="K9124" i="6"/>
  <c r="K9117" i="6"/>
  <c r="K9123" i="6"/>
  <c r="K13158" i="6"/>
  <c r="K10672" i="6"/>
  <c r="K10232" i="6"/>
  <c r="K10228" i="6"/>
  <c r="K8977" i="6"/>
  <c r="K7800" i="6"/>
  <c r="K7495" i="6"/>
  <c r="K8144" i="6"/>
  <c r="K7320" i="6"/>
  <c r="K6321" i="6"/>
  <c r="K7798" i="6"/>
  <c r="K7957" i="6"/>
  <c r="K7651" i="6"/>
  <c r="K6795" i="6"/>
  <c r="K6483" i="6"/>
  <c r="K7317" i="6"/>
  <c r="K7488" i="6"/>
  <c r="K8140" i="6"/>
  <c r="K9115" i="6"/>
  <c r="K9283" i="6"/>
  <c r="K8973" i="6"/>
  <c r="K8971" i="6"/>
  <c r="K7484" i="6"/>
  <c r="K7314" i="6"/>
  <c r="K7647" i="6"/>
  <c r="K6945" i="6"/>
  <c r="K6947" i="6"/>
  <c r="K6128" i="6"/>
  <c r="K5983" i="6"/>
  <c r="K6790" i="6"/>
  <c r="K6310" i="6"/>
  <c r="K6787" i="6"/>
  <c r="K7307" i="6"/>
  <c r="K7129" i="6"/>
  <c r="K5984" i="6"/>
  <c r="K7310" i="6"/>
  <c r="K7641" i="6"/>
  <c r="K8966" i="6"/>
  <c r="K8640" i="6"/>
  <c r="K8303" i="6"/>
  <c r="K12032" i="6"/>
  <c r="K10365" i="6"/>
  <c r="K10528" i="6"/>
  <c r="K13157" i="6"/>
  <c r="K12969" i="6"/>
  <c r="K11026" i="6"/>
  <c r="K8633" i="6"/>
  <c r="K7954" i="6"/>
  <c r="K10223" i="6"/>
  <c r="K9453" i="6"/>
  <c r="K8305" i="6"/>
  <c r="K6949" i="6"/>
  <c r="K7956" i="6"/>
  <c r="K12953" i="6"/>
  <c r="K6129" i="6"/>
  <c r="K8970" i="6"/>
  <c r="K8962" i="6"/>
  <c r="K5987" i="6"/>
  <c r="K6480" i="6"/>
  <c r="K6479" i="6"/>
  <c r="K6944" i="6"/>
  <c r="K5705" i="6"/>
  <c r="K5359" i="6"/>
  <c r="K5358" i="6"/>
  <c r="K5529" i="6"/>
  <c r="K6313" i="6"/>
  <c r="K5853" i="6"/>
  <c r="K3642" i="6"/>
  <c r="K3231" i="6"/>
  <c r="K3643" i="6"/>
  <c r="K4954" i="6"/>
  <c r="K5356" i="6"/>
  <c r="K5985" i="6"/>
  <c r="K5523" i="6"/>
  <c r="K5522" i="6"/>
  <c r="K3840" i="6"/>
  <c r="K3417" i="6"/>
  <c r="K4290" i="6"/>
  <c r="K3117" i="6"/>
  <c r="K3533" i="6"/>
  <c r="K2882" i="6"/>
  <c r="K2447" i="6"/>
  <c r="K3005" i="6"/>
  <c r="K3413" i="6"/>
  <c r="K5222" i="6"/>
  <c r="K4556" i="6"/>
  <c r="K3415" i="6"/>
  <c r="K3006" i="6"/>
  <c r="K3640" i="6"/>
  <c r="K3961" i="6"/>
  <c r="K5703" i="6"/>
  <c r="K4558" i="6"/>
  <c r="K4695" i="6"/>
  <c r="K11001" i="6"/>
  <c r="K5525" i="6"/>
  <c r="K10227" i="6"/>
  <c r="K12963" i="6"/>
  <c r="K11840" i="6"/>
  <c r="K7637" i="6"/>
  <c r="K7473" i="6"/>
  <c r="K8137" i="6"/>
  <c r="K11005" i="6"/>
  <c r="K4825" i="6"/>
  <c r="K17627" i="6"/>
  <c r="K15486" i="6"/>
  <c r="K15684" i="6"/>
  <c r="K17565" i="6"/>
  <c r="K17678" i="6"/>
  <c r="K16919" i="6"/>
  <c r="K16826" i="6"/>
  <c r="K16912" i="6"/>
  <c r="K16150" i="6"/>
  <c r="K13283" i="6"/>
  <c r="K12534" i="6"/>
  <c r="K10784" i="6"/>
  <c r="K10325" i="6"/>
  <c r="K10327" i="6"/>
  <c r="K10971" i="6"/>
  <c r="K11820" i="6"/>
  <c r="K13615" i="6"/>
  <c r="K11975" i="6"/>
  <c r="K12532" i="6"/>
  <c r="K15160" i="6"/>
  <c r="K15482" i="6"/>
  <c r="K15484" i="6"/>
  <c r="K15316" i="6"/>
  <c r="K15001" i="6"/>
  <c r="K15159" i="6"/>
  <c r="K17626" i="6"/>
  <c r="K17299" i="6"/>
  <c r="K17373" i="6"/>
  <c r="K17675" i="6"/>
  <c r="K16824" i="6"/>
  <c r="K17297" i="6"/>
  <c r="K17002" i="6"/>
  <c r="K17302" i="6"/>
  <c r="K17563" i="6"/>
  <c r="K17842" i="6"/>
  <c r="K17924" i="6"/>
  <c r="K18042" i="6"/>
  <c r="K17748" i="6"/>
  <c r="K17436" i="6"/>
  <c r="K17986" i="6"/>
  <c r="K17311" i="6"/>
  <c r="K17158" i="6"/>
  <c r="K16733" i="6"/>
  <c r="K17853" i="6"/>
  <c r="K18234" i="6"/>
  <c r="K18075" i="6"/>
  <c r="K18191" i="6"/>
  <c r="K18222" i="6"/>
  <c r="K17994" i="6"/>
  <c r="K18054" i="6"/>
  <c r="K18233" i="6"/>
  <c r="K18203" i="6"/>
  <c r="K18241" i="6"/>
  <c r="K16076" i="6"/>
  <c r="K10242" i="6"/>
  <c r="K10875" i="6"/>
  <c r="K10863" i="6"/>
  <c r="K11045" i="6"/>
  <c r="K8670" i="6"/>
  <c r="K14039" i="6"/>
  <c r="K14902" i="6"/>
  <c r="K10855" i="6"/>
  <c r="K4962" i="6"/>
  <c r="K4438" i="6"/>
  <c r="K3427" i="6"/>
  <c r="K1546" i="6"/>
  <c r="K2558" i="6"/>
  <c r="K3650" i="6"/>
  <c r="K2366" i="6"/>
  <c r="K2365" i="6"/>
  <c r="K4055" i="6"/>
  <c r="K10377" i="6"/>
  <c r="K8817" i="6"/>
  <c r="K7143" i="6"/>
  <c r="K9457" i="6"/>
  <c r="K8479" i="6"/>
  <c r="K9295" i="6"/>
  <c r="K9460" i="6"/>
  <c r="K14031" i="6"/>
  <c r="K13847" i="6"/>
  <c r="K14729" i="6"/>
  <c r="K14893" i="6"/>
  <c r="K15754" i="6"/>
  <c r="K14197" i="6"/>
  <c r="K12050" i="6"/>
  <c r="K13851" i="6"/>
  <c r="K17192" i="6"/>
  <c r="K16455" i="6"/>
  <c r="K12260" i="6"/>
  <c r="K14377" i="6"/>
  <c r="K12993" i="6"/>
  <c r="K10240" i="6"/>
  <c r="K10865" i="6"/>
  <c r="K10684" i="6"/>
  <c r="K11047" i="6"/>
  <c r="K9462" i="6"/>
  <c r="K9461" i="6"/>
  <c r="K15074" i="6"/>
  <c r="K16343" i="6"/>
  <c r="K17715" i="6"/>
  <c r="K17260" i="6"/>
  <c r="K17035" i="6"/>
  <c r="K16470" i="6"/>
  <c r="K16073" i="6"/>
  <c r="K17114" i="6"/>
  <c r="K16679" i="6"/>
  <c r="K13355" i="6"/>
  <c r="K8984" i="6"/>
  <c r="K15576" i="6"/>
  <c r="K15242" i="6"/>
  <c r="K10873" i="6"/>
  <c r="K8327" i="6"/>
  <c r="K11724" i="6"/>
  <c r="K9808" i="6"/>
  <c r="K7332" i="6"/>
  <c r="K12450" i="6"/>
  <c r="K5996" i="6"/>
  <c r="K3425" i="6"/>
  <c r="K3125" i="6"/>
  <c r="K1393" i="6"/>
  <c r="K2771" i="6"/>
  <c r="K3740" i="6"/>
  <c r="K3333" i="6"/>
  <c r="K2187" i="6"/>
  <c r="K4964" i="6"/>
  <c r="K4963" i="6"/>
  <c r="K7139" i="6"/>
  <c r="K7966" i="6"/>
  <c r="K8154" i="6"/>
  <c r="K7963" i="6"/>
  <c r="K7329" i="6"/>
  <c r="K8317" i="6"/>
  <c r="K8475" i="6"/>
  <c r="K9288" i="6"/>
  <c r="K7806" i="6"/>
  <c r="K8148" i="6"/>
  <c r="K7652" i="6"/>
  <c r="K8151" i="6"/>
  <c r="K7965" i="6"/>
  <c r="K7503" i="6"/>
  <c r="K13160" i="6"/>
  <c r="K10840" i="6"/>
  <c r="K7502" i="6"/>
  <c r="K7655" i="6"/>
  <c r="K6958" i="6"/>
  <c r="K4834" i="6"/>
  <c r="K5102" i="6"/>
  <c r="K5998" i="6"/>
  <c r="K6138" i="6"/>
  <c r="K6001" i="6"/>
  <c r="K12612" i="6"/>
  <c r="K11397" i="6"/>
  <c r="K16769" i="6"/>
  <c r="K17872" i="6"/>
  <c r="K13515" i="6"/>
  <c r="K16667" i="6"/>
  <c r="K12606" i="6"/>
  <c r="K12821" i="6"/>
  <c r="K17465" i="6"/>
  <c r="K14709" i="6"/>
  <c r="K11211" i="6"/>
  <c r="K14878" i="6"/>
  <c r="K14871" i="6"/>
  <c r="K15209" i="6"/>
  <c r="K12604" i="6"/>
  <c r="K13177" i="6"/>
  <c r="K14350" i="6"/>
  <c r="K13328" i="6"/>
  <c r="K10369" i="6"/>
  <c r="K9120" i="6"/>
  <c r="K7799" i="6"/>
  <c r="K4829" i="6"/>
  <c r="K5233" i="6"/>
  <c r="K5232" i="6"/>
  <c r="K5708" i="6"/>
  <c r="K7130" i="6"/>
  <c r="K6485" i="6"/>
  <c r="K7321" i="6"/>
  <c r="K10835" i="6"/>
  <c r="K12232" i="6"/>
  <c r="K10221" i="6"/>
  <c r="K10360" i="6"/>
  <c r="K10522" i="6"/>
  <c r="K11542" i="6"/>
  <c r="K15527" i="6"/>
  <c r="K14336" i="6"/>
  <c r="K14862" i="6"/>
  <c r="K15203" i="6"/>
  <c r="K15535" i="6"/>
  <c r="K14514" i="6"/>
  <c r="K14339" i="6"/>
  <c r="K15033" i="6"/>
  <c r="K15729" i="6"/>
  <c r="K16304" i="6"/>
  <c r="K16191" i="6"/>
  <c r="K17255" i="6"/>
  <c r="K16442" i="6"/>
  <c r="K14706" i="6"/>
  <c r="K14702" i="6"/>
  <c r="K15037" i="6"/>
  <c r="K15038" i="6"/>
  <c r="K15545" i="6"/>
  <c r="K16048" i="6"/>
  <c r="K16855" i="6"/>
  <c r="K16449" i="6"/>
  <c r="K17946" i="6"/>
  <c r="K18230" i="6"/>
  <c r="K16452" i="6"/>
  <c r="K17598" i="6"/>
  <c r="K17654" i="6"/>
  <c r="K17454" i="6"/>
  <c r="K17710" i="6"/>
  <c r="K16910" i="6"/>
  <c r="K13607" i="6"/>
  <c r="K16815" i="6"/>
  <c r="K14128" i="6"/>
  <c r="K15148" i="6"/>
  <c r="K11968" i="6"/>
  <c r="K12907" i="6"/>
  <c r="K13932" i="6"/>
  <c r="K14645" i="6"/>
  <c r="K13764" i="6"/>
  <c r="K7091" i="6"/>
  <c r="K4410" i="6"/>
  <c r="K2993" i="6"/>
  <c r="K3319" i="6"/>
  <c r="K3520" i="6"/>
  <c r="K3730" i="6"/>
  <c r="K3626" i="6"/>
  <c r="K5211" i="6"/>
  <c r="K4538" i="6"/>
  <c r="K7763" i="6"/>
  <c r="K11962" i="6"/>
  <c r="K11489" i="6"/>
  <c r="K8772" i="6"/>
  <c r="K8926" i="6"/>
  <c r="K9078" i="6"/>
  <c r="K13264" i="6"/>
  <c r="K14116" i="6"/>
  <c r="K16529" i="6"/>
  <c r="K15473" i="6"/>
  <c r="K15475" i="6"/>
  <c r="K15998" i="6"/>
  <c r="K13078" i="6"/>
  <c r="K12898" i="6"/>
  <c r="K16272" i="6"/>
  <c r="K16996" i="6"/>
  <c r="K15476" i="6"/>
  <c r="K14640" i="6"/>
  <c r="K12157" i="6"/>
  <c r="K15146" i="6"/>
  <c r="K15670" i="6"/>
  <c r="K13269" i="6"/>
  <c r="K13423" i="6"/>
  <c r="K13268" i="6"/>
  <c r="K15478" i="6"/>
  <c r="K17369" i="6"/>
  <c r="K17561" i="6"/>
  <c r="K18125" i="6"/>
  <c r="K18232" i="6"/>
  <c r="K18170" i="6"/>
  <c r="K18151" i="6"/>
  <c r="K17741" i="6"/>
  <c r="K16816" i="6"/>
  <c r="K17224" i="6"/>
  <c r="K17050" i="6"/>
  <c r="K12295" i="6"/>
  <c r="K14249" i="6"/>
  <c r="K15267" i="6"/>
  <c r="K13544" i="6"/>
  <c r="K7831" i="6"/>
  <c r="K12296" i="6"/>
  <c r="K13022" i="6"/>
  <c r="K12292" i="6"/>
  <c r="K11409" i="6"/>
  <c r="K4070" i="6"/>
  <c r="K3132" i="6"/>
  <c r="K1503" i="6"/>
  <c r="K2111" i="6"/>
  <c r="K2194" i="6"/>
  <c r="K3751" i="6"/>
  <c r="K4711" i="6"/>
  <c r="K4842" i="6"/>
  <c r="K5110" i="6"/>
  <c r="K6006" i="6"/>
  <c r="K8994" i="6"/>
  <c r="K10258" i="6"/>
  <c r="K10262" i="6"/>
  <c r="K9147" i="6"/>
  <c r="K7977" i="6"/>
  <c r="K15261" i="6"/>
  <c r="K15101" i="6"/>
  <c r="K15963" i="6"/>
  <c r="K14406" i="6"/>
  <c r="K14763" i="6"/>
  <c r="K14404" i="6"/>
  <c r="K14062" i="6"/>
  <c r="K13716" i="6"/>
  <c r="K10709" i="6"/>
  <c r="K14400" i="6"/>
  <c r="K10893" i="6"/>
  <c r="K12477" i="6"/>
  <c r="K11586" i="6"/>
  <c r="K11909" i="6"/>
  <c r="K12837" i="6"/>
  <c r="K13548" i="6"/>
  <c r="K10413" i="6"/>
  <c r="K12294" i="6"/>
  <c r="K15610" i="6"/>
  <c r="K16235" i="6"/>
  <c r="K16354" i="6"/>
  <c r="K17829" i="6"/>
  <c r="K16687" i="6"/>
  <c r="K16350" i="6"/>
  <c r="K16349" i="6"/>
  <c r="K14411" i="6"/>
  <c r="K17120" i="6"/>
  <c r="K17717" i="6"/>
  <c r="K12371" i="6"/>
  <c r="K7774" i="6"/>
  <c r="K15175" i="6"/>
  <c r="K14834" i="6"/>
  <c r="K9434" i="6"/>
  <c r="K7776" i="6"/>
  <c r="K11331" i="6"/>
  <c r="K8290" i="6"/>
  <c r="K6467" i="6"/>
  <c r="K11505" i="6"/>
  <c r="K5509" i="6"/>
  <c r="K3113" i="6"/>
  <c r="K1859" i="6"/>
  <c r="K1193" i="6"/>
  <c r="K1784" i="6"/>
  <c r="K2549" i="6"/>
  <c r="K2881" i="6"/>
  <c r="K1496" i="6"/>
  <c r="K4691" i="6"/>
  <c r="K4037" i="6"/>
  <c r="K6779" i="6"/>
  <c r="K7286" i="6"/>
  <c r="K7619" i="6"/>
  <c r="K7468" i="6"/>
  <c r="K7285" i="6"/>
  <c r="K8117" i="6"/>
  <c r="K7934" i="6"/>
  <c r="K8118" i="6"/>
  <c r="K6634" i="6"/>
  <c r="K7279" i="6"/>
  <c r="K7100" i="6"/>
  <c r="K7772" i="6"/>
  <c r="K7105" i="6"/>
  <c r="K6929" i="6"/>
  <c r="K12362" i="6"/>
  <c r="K10786" i="6"/>
  <c r="K6780" i="6"/>
  <c r="K6931" i="6"/>
  <c r="K6297" i="6"/>
  <c r="K3955" i="6"/>
  <c r="K3954" i="6"/>
  <c r="K5082" i="6"/>
  <c r="K4036" i="6"/>
  <c r="K4423" i="6"/>
  <c r="K10797" i="6"/>
  <c r="K9436" i="6"/>
  <c r="K15863" i="6"/>
  <c r="K17003" i="6"/>
  <c r="K10200" i="6"/>
  <c r="K14483" i="6"/>
  <c r="K9610" i="6"/>
  <c r="K8607" i="6"/>
  <c r="K15690" i="6"/>
  <c r="K15996" i="6"/>
  <c r="K10777" i="6"/>
  <c r="K11310" i="6"/>
  <c r="K14120" i="6"/>
  <c r="K12154" i="6"/>
  <c r="K9755" i="6"/>
  <c r="K10188" i="6"/>
  <c r="K9754" i="6"/>
  <c r="K10477" i="6"/>
  <c r="K8429" i="6"/>
  <c r="K5961" i="6"/>
  <c r="K4935" i="6"/>
  <c r="K3829" i="6"/>
  <c r="K4802" i="6"/>
  <c r="K5337" i="6"/>
  <c r="K6109" i="6"/>
  <c r="K5960" i="6"/>
  <c r="K6279" i="6"/>
  <c r="K6915" i="6"/>
  <c r="K8428" i="6"/>
  <c r="K9073" i="6"/>
  <c r="K9595" i="6"/>
  <c r="K9598" i="6"/>
  <c r="K9596" i="6"/>
  <c r="K9597" i="6"/>
  <c r="K10316" i="6"/>
  <c r="K10775" i="6"/>
  <c r="K10624" i="6"/>
  <c r="K9592" i="6"/>
  <c r="K9590" i="6"/>
  <c r="K8092" i="6"/>
  <c r="K8916" i="6"/>
  <c r="K9588" i="6"/>
  <c r="K10047" i="6"/>
  <c r="K11953" i="6"/>
  <c r="K8918" i="6"/>
  <c r="K8595" i="6"/>
  <c r="K8093" i="6"/>
  <c r="K8769" i="6"/>
  <c r="K10181" i="6"/>
  <c r="K9751" i="6"/>
  <c r="K9420" i="6"/>
  <c r="K9753" i="6"/>
  <c r="K12888" i="6"/>
  <c r="K11808" i="6"/>
  <c r="K11961" i="6"/>
  <c r="K14118" i="6"/>
  <c r="K16137" i="6"/>
  <c r="K11487" i="6"/>
  <c r="K12346" i="6"/>
  <c r="K11307" i="6"/>
  <c r="K13416" i="6"/>
  <c r="K13266" i="6"/>
  <c r="K17466" i="6"/>
  <c r="K14732" i="6"/>
  <c r="K16673" i="6"/>
  <c r="K16763" i="6"/>
  <c r="K15226" i="6"/>
  <c r="K14045" i="6"/>
  <c r="K15075" i="6"/>
  <c r="K14199" i="6"/>
  <c r="K15065" i="6"/>
  <c r="K12990" i="6"/>
  <c r="K8478" i="6"/>
  <c r="K5861" i="6"/>
  <c r="K3424" i="6"/>
  <c r="K4054" i="6"/>
  <c r="K4565" i="6"/>
  <c r="K7326" i="6"/>
  <c r="K8314" i="6"/>
  <c r="K9636" i="6"/>
  <c r="K10537" i="6"/>
  <c r="K14182" i="6"/>
  <c r="K14537" i="6"/>
  <c r="K13175" i="6"/>
  <c r="K12989" i="6"/>
  <c r="K11713" i="6"/>
  <c r="K12261" i="6"/>
  <c r="K15554" i="6"/>
  <c r="K16056" i="6"/>
  <c r="K16758" i="6"/>
  <c r="K15392" i="6"/>
  <c r="K13180" i="6"/>
  <c r="K14181" i="6"/>
  <c r="K15920" i="6"/>
  <c r="K15556" i="6"/>
  <c r="K15067" i="6"/>
  <c r="K17256" i="6"/>
  <c r="K15551" i="6"/>
  <c r="K13687" i="6"/>
  <c r="K13839" i="6"/>
  <c r="K14887" i="6"/>
  <c r="K16197" i="6"/>
  <c r="K16665" i="6"/>
  <c r="K16071" i="6"/>
  <c r="K17826" i="6"/>
  <c r="K18181" i="6"/>
  <c r="K16961" i="6"/>
  <c r="K17408" i="6"/>
  <c r="K18095" i="6"/>
  <c r="K18059" i="6"/>
  <c r="K16463" i="6"/>
  <c r="K17030" i="6"/>
  <c r="K16863" i="6"/>
  <c r="K17263" i="6"/>
  <c r="K17917" i="6"/>
  <c r="K14360" i="6"/>
  <c r="K12986" i="6"/>
  <c r="K14886" i="6"/>
  <c r="K14364" i="6"/>
  <c r="K15927" i="6"/>
  <c r="K10685" i="6"/>
  <c r="K10680" i="6"/>
  <c r="K13492" i="6"/>
  <c r="K9953" i="6"/>
  <c r="K13499" i="6"/>
  <c r="K10831" i="6"/>
  <c r="K7645" i="6"/>
  <c r="K9626" i="6"/>
  <c r="K3842" i="6"/>
  <c r="K4046" i="6"/>
  <c r="K5095" i="6"/>
  <c r="K5096" i="6"/>
  <c r="K5855" i="6"/>
  <c r="K7644" i="6"/>
  <c r="K7646" i="6"/>
  <c r="K8805" i="6"/>
  <c r="K9791" i="6"/>
  <c r="K8639" i="6"/>
  <c r="K8802" i="6"/>
  <c r="K9951" i="6"/>
  <c r="K10832" i="6"/>
  <c r="K10660" i="6"/>
  <c r="K10220" i="6"/>
  <c r="K10362" i="6"/>
  <c r="K9938" i="6"/>
  <c r="K8965" i="6"/>
  <c r="K8797" i="6"/>
  <c r="K9276" i="6"/>
  <c r="K9451" i="6"/>
  <c r="K15030" i="6"/>
  <c r="K9942" i="6"/>
  <c r="K9454" i="6"/>
  <c r="K10668" i="6"/>
  <c r="K9633" i="6"/>
  <c r="K9114" i="6"/>
  <c r="K8968" i="6"/>
  <c r="K9952" i="6"/>
  <c r="K9950" i="6"/>
  <c r="K13172" i="6"/>
  <c r="K15741" i="6"/>
  <c r="K13513" i="6"/>
  <c r="K16761" i="6"/>
  <c r="K18167" i="6"/>
  <c r="K15911" i="6"/>
  <c r="K14356" i="6"/>
  <c r="K15215" i="6"/>
  <c r="K13686" i="6"/>
  <c r="K17459" i="6"/>
  <c r="K9759" i="6"/>
  <c r="K9600" i="6"/>
  <c r="K8435" i="6"/>
  <c r="K12908" i="6"/>
  <c r="K8434" i="6"/>
  <c r="K8278" i="6"/>
  <c r="K9082" i="6"/>
  <c r="K6618" i="6"/>
  <c r="K8432" i="6"/>
  <c r="K5831" i="6"/>
  <c r="K6283" i="6"/>
  <c r="K4278" i="6"/>
  <c r="K4143" i="6"/>
  <c r="K4413" i="6"/>
  <c r="K4682" i="6"/>
  <c r="K5214" i="6"/>
  <c r="K5215" i="6"/>
  <c r="K2995" i="6"/>
  <c r="K2876" i="6"/>
  <c r="K3525" i="6"/>
  <c r="K5681" i="6"/>
  <c r="K5964" i="6"/>
  <c r="K6615" i="6"/>
  <c r="K6112" i="6"/>
  <c r="K5830" i="6"/>
  <c r="K4936" i="6"/>
  <c r="K3830" i="6"/>
  <c r="K7453" i="6"/>
  <c r="K2750" i="6"/>
  <c r="K3627" i="6"/>
  <c r="K2635" i="6"/>
  <c r="K3521" i="6"/>
  <c r="K2994" i="6"/>
  <c r="K3522" i="6"/>
  <c r="K4681" i="6"/>
  <c r="K2546" i="6"/>
  <c r="K4276" i="6"/>
  <c r="K3403" i="6"/>
  <c r="K3524" i="6"/>
  <c r="K3628" i="6"/>
  <c r="K3831" i="6"/>
  <c r="K4029" i="6"/>
  <c r="K3405" i="6"/>
  <c r="K8775" i="6"/>
  <c r="K6114" i="6"/>
  <c r="K10486" i="6"/>
  <c r="K11970" i="6"/>
  <c r="K11141" i="6"/>
  <c r="K6616" i="6"/>
  <c r="K7268" i="6"/>
  <c r="K8931" i="6"/>
  <c r="K10324" i="6"/>
  <c r="K7925" i="6"/>
  <c r="K10044" i="6"/>
  <c r="K9070" i="6"/>
  <c r="K9418" i="6"/>
  <c r="K12340" i="6"/>
  <c r="K9904" i="6"/>
  <c r="K9072" i="6"/>
  <c r="K9068" i="6"/>
  <c r="K9416" i="6"/>
  <c r="K7759" i="6"/>
  <c r="K6606" i="6"/>
  <c r="K6766" i="6"/>
  <c r="K5072" i="6"/>
  <c r="K4934" i="6"/>
  <c r="K5209" i="6"/>
  <c r="K5495" i="6"/>
  <c r="K6276" i="6"/>
  <c r="K5208" i="6"/>
  <c r="K3518" i="6"/>
  <c r="K4027" i="6"/>
  <c r="K4272" i="6"/>
  <c r="K7085" i="6"/>
  <c r="K6605" i="6"/>
  <c r="K7087" i="6"/>
  <c r="K7610" i="6"/>
  <c r="K6914" i="6"/>
  <c r="K5679" i="6"/>
  <c r="K4933" i="6"/>
  <c r="K6272" i="6"/>
  <c r="K4271" i="6"/>
  <c r="K4270" i="6"/>
  <c r="K3624" i="6"/>
  <c r="K3942" i="6"/>
  <c r="K4536" i="6"/>
  <c r="K4407" i="6"/>
  <c r="K6445" i="6"/>
  <c r="K5334" i="6"/>
  <c r="K5492" i="6"/>
  <c r="K4679" i="6"/>
  <c r="K5333" i="6"/>
  <c r="K5070" i="6"/>
  <c r="K6273" i="6"/>
  <c r="K5494" i="6"/>
  <c r="K5336" i="6"/>
  <c r="K9583" i="6"/>
  <c r="K8091" i="6"/>
  <c r="K9233" i="6"/>
  <c r="K11952" i="6"/>
  <c r="K11297" i="6"/>
  <c r="K8765" i="6"/>
  <c r="K8764" i="6"/>
  <c r="K9228" i="6"/>
  <c r="K10963" i="6"/>
  <c r="K9417" i="6"/>
  <c r="K13123" i="6"/>
  <c r="K9269" i="6"/>
  <c r="K10819" i="6"/>
  <c r="K10349" i="6"/>
  <c r="K13631" i="6"/>
  <c r="K8467" i="6"/>
  <c r="K9271" i="6"/>
  <c r="K15173" i="6"/>
  <c r="K6788" i="6"/>
  <c r="K6940" i="6"/>
  <c r="K6639" i="6"/>
  <c r="K5702" i="6"/>
  <c r="K5228" i="6"/>
  <c r="K4822" i="6"/>
  <c r="K4950" i="6"/>
  <c r="K5521" i="6"/>
  <c r="K3638" i="6"/>
  <c r="K2179" i="6"/>
  <c r="K2642" i="6"/>
  <c r="K2758" i="6"/>
  <c r="K11163" i="6"/>
  <c r="K5510" i="6"/>
  <c r="K6124" i="6"/>
  <c r="K8944" i="6"/>
  <c r="K8783" i="6"/>
  <c r="K7287" i="6"/>
  <c r="K5840" i="6"/>
  <c r="K5089" i="6"/>
  <c r="K6636" i="6"/>
  <c r="K5085" i="6"/>
  <c r="K4551" i="6"/>
  <c r="K4550" i="6"/>
  <c r="K6299" i="6"/>
  <c r="K6470" i="6"/>
  <c r="K11337" i="6"/>
  <c r="K8789" i="6"/>
  <c r="K8947" i="6"/>
  <c r="K7626" i="6"/>
  <c r="K9770" i="6"/>
  <c r="K7777" i="6"/>
  <c r="K8946" i="6"/>
  <c r="K8129" i="6"/>
  <c r="K8457" i="6"/>
  <c r="K8949" i="6"/>
  <c r="K10990" i="6"/>
  <c r="K9101" i="6"/>
  <c r="K13126" i="6"/>
  <c r="K13106" i="6"/>
  <c r="K11683" i="6"/>
  <c r="K12391" i="6"/>
  <c r="K10991" i="6"/>
  <c r="K12013" i="6"/>
  <c r="K13463" i="6"/>
  <c r="K12563" i="6"/>
  <c r="K8798" i="6"/>
  <c r="K15199" i="6"/>
  <c r="K15029" i="6"/>
  <c r="K10069" i="6"/>
  <c r="K8632" i="6"/>
  <c r="K11857" i="6"/>
  <c r="K8959" i="6"/>
  <c r="K7303" i="6"/>
  <c r="K11528" i="6"/>
  <c r="K5980" i="6"/>
  <c r="K3639" i="6"/>
  <c r="K2446" i="6"/>
  <c r="K1389" i="6"/>
  <c r="K2643" i="6"/>
  <c r="K3414" i="6"/>
  <c r="K4043" i="6"/>
  <c r="K3004" i="6"/>
  <c r="K5849" i="6"/>
  <c r="K5848" i="6"/>
  <c r="K7943" i="6"/>
  <c r="K8463" i="6"/>
  <c r="K8627" i="6"/>
  <c r="K8955" i="6"/>
  <c r="K8296" i="6"/>
  <c r="K8621" i="6"/>
  <c r="K8614" i="6"/>
  <c r="K9445" i="6"/>
  <c r="K8622" i="6"/>
  <c r="K8455" i="6"/>
  <c r="K8456" i="6"/>
  <c r="K8618" i="6"/>
  <c r="K8459" i="6"/>
  <c r="K8297" i="6"/>
  <c r="K12386" i="6"/>
  <c r="K11169" i="6"/>
  <c r="K7944" i="6"/>
  <c r="K7476" i="6"/>
  <c r="K7122" i="6"/>
  <c r="K5518" i="6"/>
  <c r="K5091" i="6"/>
  <c r="K6476" i="6"/>
  <c r="K6641" i="6"/>
  <c r="K6126" i="6"/>
  <c r="K11019" i="6"/>
  <c r="K10834" i="6"/>
  <c r="K16188" i="6"/>
  <c r="K17171" i="6"/>
  <c r="K11190" i="6"/>
  <c r="K15353" i="6"/>
  <c r="K10654" i="6"/>
  <c r="K10521" i="6"/>
  <c r="K16184" i="6"/>
  <c r="K9446" i="6"/>
  <c r="K9623" i="6"/>
  <c r="K8131" i="6"/>
  <c r="K11334" i="6"/>
  <c r="K9444" i="6"/>
  <c r="K8957" i="6"/>
  <c r="K9622" i="6"/>
  <c r="K7785" i="6"/>
  <c r="K8617" i="6"/>
  <c r="K6472" i="6"/>
  <c r="K6471" i="6"/>
  <c r="K4819" i="6"/>
  <c r="K4425" i="6"/>
  <c r="K5087" i="6"/>
  <c r="K5696" i="6"/>
  <c r="K6302" i="6"/>
  <c r="K6304" i="6"/>
  <c r="K4039" i="6"/>
  <c r="K4286" i="6"/>
  <c r="K4820" i="6"/>
  <c r="K6300" i="6"/>
  <c r="K7294" i="6"/>
  <c r="K7471" i="6"/>
  <c r="K7472" i="6"/>
  <c r="K6786" i="6"/>
  <c r="K5515" i="6"/>
  <c r="K4287" i="6"/>
  <c r="K6934" i="6"/>
  <c r="K3532" i="6"/>
  <c r="K3735" i="6"/>
  <c r="K3003" i="6"/>
  <c r="K3631" i="6"/>
  <c r="K3531" i="6"/>
  <c r="K3530" i="6"/>
  <c r="K4549" i="6"/>
  <c r="K3228" i="6"/>
  <c r="K4554" i="6"/>
  <c r="K3633" i="6"/>
  <c r="K4038" i="6"/>
  <c r="K4285" i="6"/>
  <c r="K4552" i="6"/>
  <c r="K4553" i="6"/>
  <c r="K3634" i="6"/>
  <c r="K7293" i="6"/>
  <c r="K7115" i="6"/>
  <c r="K9102" i="6"/>
  <c r="K11996" i="6"/>
  <c r="K10495" i="6"/>
  <c r="K7292" i="6"/>
  <c r="K6784" i="6"/>
  <c r="K7939" i="6"/>
  <c r="K8786" i="6"/>
  <c r="K8626" i="6"/>
  <c r="K17810" i="6"/>
  <c r="K17809" i="6"/>
  <c r="K18000" i="6"/>
  <c r="K18129" i="6"/>
  <c r="K17936" i="6"/>
  <c r="K17696" i="6"/>
  <c r="K18172" i="6"/>
  <c r="K17932" i="6"/>
  <c r="K17567" i="6"/>
  <c r="K15686" i="6"/>
  <c r="K14657" i="6"/>
  <c r="K12370" i="6"/>
  <c r="K10492" i="6"/>
  <c r="K10056" i="6"/>
  <c r="K11157" i="6"/>
  <c r="K11504" i="6"/>
  <c r="K11829" i="6"/>
  <c r="K11828" i="6"/>
  <c r="K12183" i="6"/>
  <c r="K12923" i="6"/>
  <c r="K15162" i="6"/>
  <c r="K16282" i="6"/>
  <c r="K16011" i="6"/>
  <c r="K16830" i="6"/>
  <c r="K16539" i="6"/>
  <c r="K17798" i="6"/>
  <c r="K17683" i="6"/>
  <c r="K17686" i="6"/>
  <c r="K17992" i="6"/>
  <c r="K18045" i="6"/>
  <c r="K17751" i="6"/>
  <c r="K17438" i="6"/>
  <c r="K17850" i="6"/>
  <c r="K18030" i="6"/>
  <c r="K18102" i="6"/>
  <c r="K17805" i="6"/>
  <c r="K17996" i="6"/>
  <c r="K17894" i="6"/>
  <c r="K18108" i="6"/>
  <c r="K18071" i="6"/>
  <c r="K18201" i="6"/>
  <c r="K18051" i="6"/>
  <c r="K18107" i="6"/>
  <c r="K18076" i="6"/>
  <c r="K18109" i="6"/>
  <c r="K18077" i="6"/>
  <c r="K18226" i="6"/>
  <c r="K18249" i="6"/>
  <c r="K18193" i="6"/>
  <c r="K18225" i="6"/>
  <c r="K18171" i="6"/>
  <c r="K17896" i="6"/>
  <c r="K18141" i="6"/>
  <c r="K15254" i="6"/>
  <c r="K10407" i="6"/>
  <c r="K15258" i="6"/>
  <c r="K10702" i="6"/>
  <c r="K12291" i="6"/>
  <c r="K15097" i="6"/>
  <c r="K6977" i="6"/>
  <c r="K6803" i="6"/>
  <c r="K6334" i="6"/>
  <c r="K6674" i="6"/>
  <c r="K6330" i="6"/>
  <c r="K6004" i="6"/>
  <c r="K5380" i="6"/>
  <c r="K9829" i="6"/>
  <c r="K9972" i="6"/>
  <c r="K10401" i="6"/>
  <c r="K10106" i="6"/>
  <c r="K10104" i="6"/>
  <c r="K10550" i="6"/>
  <c r="K10403" i="6"/>
  <c r="K10699" i="6"/>
  <c r="K10399" i="6"/>
  <c r="K10402" i="6"/>
  <c r="K10400" i="6"/>
  <c r="K10888" i="6"/>
  <c r="K11060" i="6"/>
  <c r="K11059" i="6"/>
  <c r="K10881" i="6"/>
  <c r="K10395" i="6"/>
  <c r="K9823" i="6"/>
  <c r="K9817" i="6"/>
  <c r="K9970" i="6"/>
  <c r="K15071" i="6"/>
  <c r="K9822" i="6"/>
  <c r="K14898" i="6"/>
  <c r="K14562" i="6"/>
  <c r="K9656" i="6"/>
  <c r="K9826" i="6"/>
  <c r="K9308" i="6"/>
  <c r="K9136" i="6"/>
  <c r="K9655" i="6"/>
  <c r="K9657" i="6"/>
  <c r="K9658" i="6"/>
  <c r="K15079" i="6"/>
  <c r="K9830" i="6"/>
  <c r="K9833" i="6"/>
  <c r="K10552" i="6"/>
  <c r="K15084" i="6"/>
  <c r="K10887" i="6"/>
  <c r="K14738" i="6"/>
  <c r="K14042" i="6"/>
  <c r="K15087" i="6"/>
  <c r="K15093" i="6"/>
  <c r="K14997" i="6"/>
  <c r="K10779" i="6"/>
  <c r="K14472" i="6"/>
  <c r="K12716" i="6"/>
  <c r="K11971" i="6"/>
  <c r="K10483" i="6"/>
  <c r="K13273" i="6"/>
  <c r="K10778" i="6"/>
  <c r="K7271" i="6"/>
  <c r="K8930" i="6"/>
  <c r="K7270" i="6"/>
  <c r="K3321" i="6"/>
  <c r="K2875" i="6"/>
  <c r="K3320" i="6"/>
  <c r="K3523" i="6"/>
  <c r="K4539" i="6"/>
  <c r="K5338" i="6"/>
  <c r="K5680" i="6"/>
  <c r="K9079" i="6"/>
  <c r="K6450" i="6"/>
  <c r="K8096" i="6"/>
  <c r="K8095" i="6"/>
  <c r="K7611" i="6"/>
  <c r="K8774" i="6"/>
  <c r="K8929" i="6"/>
  <c r="K9912" i="6"/>
  <c r="K10048" i="6"/>
  <c r="K9424" i="6"/>
  <c r="K9425" i="6"/>
  <c r="K10050" i="6"/>
  <c r="K10049" i="6"/>
  <c r="K8928" i="6"/>
  <c r="K9757" i="6"/>
  <c r="K9756" i="6"/>
  <c r="K13084" i="6"/>
  <c r="K11969" i="6"/>
  <c r="K12167" i="6"/>
  <c r="K9426" i="6"/>
  <c r="K10480" i="6"/>
  <c r="K10321" i="6"/>
  <c r="K9758" i="6"/>
  <c r="K10189" i="6"/>
  <c r="K10322" i="6"/>
  <c r="K10968" i="6"/>
  <c r="K14469" i="6"/>
  <c r="K16005" i="6"/>
  <c r="K16278" i="6"/>
  <c r="K17740" i="6"/>
  <c r="K14298" i="6"/>
  <c r="K13769" i="6"/>
  <c r="K14467" i="6"/>
  <c r="K14303" i="6"/>
  <c r="K17295" i="6"/>
  <c r="K16843" i="6"/>
  <c r="K9778" i="6"/>
  <c r="K10065" i="6"/>
  <c r="K10345" i="6"/>
  <c r="K16934" i="6"/>
  <c r="K7296" i="6"/>
  <c r="K6473" i="6"/>
  <c r="K13453" i="6"/>
  <c r="K14835" i="6"/>
  <c r="K10341" i="6"/>
  <c r="K9255" i="6"/>
  <c r="K10978" i="6"/>
  <c r="K2015" i="6"/>
  <c r="K2550" i="6"/>
  <c r="K2756" i="6"/>
  <c r="K2640" i="6"/>
  <c r="K2271" i="6"/>
  <c r="K3409" i="6"/>
  <c r="K9609" i="6"/>
  <c r="K9922" i="6"/>
  <c r="K3956" i="6"/>
  <c r="K5691" i="6"/>
  <c r="K9611" i="6"/>
  <c r="K12742" i="6"/>
  <c r="K8943" i="6"/>
  <c r="K17998" i="6"/>
  <c r="K15499" i="6"/>
  <c r="K16016" i="6"/>
  <c r="K15864" i="6"/>
  <c r="K15332" i="6"/>
  <c r="K13296" i="6"/>
  <c r="K15862" i="6"/>
  <c r="K15170" i="6"/>
  <c r="K16164" i="6"/>
  <c r="K16636" i="6"/>
  <c r="K17240" i="6"/>
  <c r="K16642" i="6"/>
  <c r="K15695" i="6"/>
  <c r="K13956" i="6"/>
  <c r="K13298" i="6"/>
  <c r="K13299" i="6"/>
  <c r="K13446" i="6"/>
  <c r="K17241" i="6"/>
  <c r="K16839" i="6"/>
  <c r="K18011" i="6"/>
  <c r="K17768" i="6"/>
  <c r="K17708" i="6"/>
  <c r="K18053" i="6"/>
  <c r="K17767" i="6"/>
  <c r="K17018" i="6"/>
  <c r="K17167" i="6"/>
  <c r="K17163" i="6"/>
  <c r="K17907" i="6"/>
  <c r="K16565" i="6"/>
  <c r="K10670" i="6"/>
  <c r="K11206" i="6"/>
  <c r="K14863" i="6"/>
  <c r="K12235" i="6"/>
  <c r="K9280" i="6"/>
  <c r="K9277" i="6"/>
  <c r="K8636" i="6"/>
  <c r="K8801" i="6"/>
  <c r="K7311" i="6"/>
  <c r="K4958" i="6"/>
  <c r="K4957" i="6"/>
  <c r="K4044" i="6"/>
  <c r="K4956" i="6"/>
  <c r="K6307" i="6"/>
  <c r="K7481" i="6"/>
  <c r="K5852" i="6"/>
  <c r="K6309" i="6"/>
  <c r="K7477" i="6"/>
  <c r="K8299" i="6"/>
  <c r="K8800" i="6"/>
  <c r="K10361" i="6"/>
  <c r="K10072" i="6"/>
  <c r="K10073" i="6"/>
  <c r="K10224" i="6"/>
  <c r="K11017" i="6"/>
  <c r="K11539" i="6"/>
  <c r="K11199" i="6"/>
  <c r="K9629" i="6"/>
  <c r="K10218" i="6"/>
  <c r="K8136" i="6"/>
  <c r="K8464" i="6"/>
  <c r="K8795" i="6"/>
  <c r="K9785" i="6"/>
  <c r="K9781" i="6"/>
  <c r="K7951" i="6"/>
  <c r="K8629" i="6"/>
  <c r="K7952" i="6"/>
  <c r="K7794" i="6"/>
  <c r="K8796" i="6"/>
  <c r="K8465" i="6"/>
  <c r="K8799" i="6"/>
  <c r="K8302" i="6"/>
  <c r="K9944" i="6"/>
  <c r="K11690" i="6"/>
  <c r="K10663" i="6"/>
  <c r="K12239" i="6"/>
  <c r="K15889" i="6"/>
  <c r="K10828" i="6"/>
  <c r="K12973" i="6"/>
  <c r="K10667" i="6"/>
  <c r="K11540" i="6"/>
  <c r="K12242" i="6"/>
  <c r="K17340" i="6"/>
  <c r="K12046" i="6"/>
  <c r="K13183" i="6"/>
  <c r="K14715" i="6"/>
  <c r="K15053" i="6"/>
  <c r="K11228" i="6"/>
  <c r="K11381" i="6"/>
  <c r="K10852" i="6"/>
  <c r="K12786" i="6"/>
  <c r="K9795" i="6"/>
  <c r="K8814" i="6"/>
  <c r="K7649" i="6"/>
  <c r="K5100" i="6"/>
  <c r="K6316" i="6"/>
  <c r="K7494" i="6"/>
  <c r="K7960" i="6"/>
  <c r="K7497" i="6"/>
  <c r="K7958" i="6"/>
  <c r="K8975" i="6"/>
  <c r="K9793" i="6"/>
  <c r="K9456" i="6"/>
  <c r="K10841" i="6"/>
  <c r="K10843" i="6"/>
  <c r="K13161" i="6"/>
  <c r="K12429" i="6"/>
  <c r="K12035" i="6"/>
  <c r="K11700" i="6"/>
  <c r="K11701" i="6"/>
  <c r="K10527" i="6"/>
  <c r="K10078" i="6"/>
  <c r="K8964" i="6"/>
  <c r="K11022" i="6"/>
  <c r="K12428" i="6"/>
  <c r="K13166" i="6"/>
  <c r="K13321" i="6"/>
  <c r="K12240" i="6"/>
  <c r="K11028" i="6"/>
  <c r="K10526" i="6"/>
  <c r="K11549" i="6"/>
  <c r="K12027" i="6"/>
  <c r="K10836" i="6"/>
  <c r="K10366" i="6"/>
  <c r="K9449" i="6"/>
  <c r="K10080" i="6"/>
  <c r="K13152" i="6"/>
  <c r="K12253" i="6"/>
  <c r="K13168" i="6"/>
  <c r="K15364" i="6"/>
  <c r="K12249" i="6"/>
  <c r="K13151" i="6"/>
  <c r="K12783" i="6"/>
  <c r="K12244" i="6"/>
  <c r="K13508" i="6"/>
  <c r="K17473" i="6"/>
  <c r="K13868" i="6"/>
  <c r="K14057" i="6"/>
  <c r="K14578" i="6"/>
  <c r="K15580" i="6"/>
  <c r="K12634" i="6"/>
  <c r="K13878" i="6"/>
  <c r="K12069" i="6"/>
  <c r="K14040" i="6"/>
  <c r="K10243" i="6"/>
  <c r="K8331" i="6"/>
  <c r="K7149" i="6"/>
  <c r="K4572" i="6"/>
  <c r="K5542" i="6"/>
  <c r="K6801" i="6"/>
  <c r="K6970" i="6"/>
  <c r="K6494" i="6"/>
  <c r="K7815" i="6"/>
  <c r="K8158" i="6"/>
  <c r="K8488" i="6"/>
  <c r="K8990" i="6"/>
  <c r="K10393" i="6"/>
  <c r="K10394" i="6"/>
  <c r="K12466" i="6"/>
  <c r="K12614" i="6"/>
  <c r="K13528" i="6"/>
  <c r="K13198" i="6"/>
  <c r="K12820" i="6"/>
  <c r="K12616" i="6"/>
  <c r="K12615" i="6"/>
  <c r="K11395" i="6"/>
  <c r="K12815" i="6"/>
  <c r="K15245" i="6"/>
  <c r="K15582" i="6"/>
  <c r="K15069" i="6"/>
  <c r="K11569" i="6"/>
  <c r="K11231" i="6"/>
  <c r="K11886" i="6"/>
  <c r="K10874" i="6"/>
  <c r="K12813" i="6"/>
  <c r="K11730" i="6"/>
  <c r="K11396" i="6"/>
  <c r="K10877" i="6"/>
  <c r="K12817" i="6"/>
  <c r="K13200" i="6"/>
  <c r="K13367" i="6"/>
  <c r="K14915" i="6"/>
  <c r="K15936" i="6"/>
  <c r="K13206" i="6"/>
  <c r="K14736" i="6"/>
  <c r="K14393" i="6"/>
  <c r="K13205" i="6"/>
  <c r="K15958" i="6"/>
  <c r="K14847" i="6"/>
  <c r="K12949" i="6"/>
  <c r="K11850" i="6"/>
  <c r="K14152" i="6"/>
  <c r="K12399" i="6"/>
  <c r="K7791" i="6"/>
  <c r="K7788" i="6"/>
  <c r="K11345" i="6"/>
  <c r="K9263" i="6"/>
  <c r="K7784" i="6"/>
  <c r="K5699" i="6"/>
  <c r="K4288" i="6"/>
  <c r="K4555" i="6"/>
  <c r="K3637" i="6"/>
  <c r="K4040" i="6"/>
  <c r="K5225" i="6"/>
  <c r="K4947" i="6"/>
  <c r="K3115" i="6"/>
  <c r="K2272" i="6"/>
  <c r="K2757" i="6"/>
  <c r="K7936" i="6"/>
  <c r="K7621" i="6"/>
  <c r="K8448" i="6"/>
  <c r="K7624" i="6"/>
  <c r="K5693" i="6"/>
  <c r="K7935" i="6"/>
  <c r="K6119" i="6"/>
  <c r="K6933" i="6"/>
  <c r="K5512" i="6"/>
  <c r="K6122" i="6"/>
  <c r="K5221" i="6"/>
  <c r="K6121" i="6"/>
  <c r="K4818" i="6"/>
  <c r="K5976" i="6"/>
  <c r="K8605" i="6"/>
  <c r="K5086" i="6"/>
  <c r="K5354" i="6"/>
  <c r="K5698" i="6"/>
  <c r="K9261" i="6"/>
  <c r="K5695" i="6"/>
  <c r="K5843" i="6"/>
  <c r="K5517" i="6"/>
  <c r="K5224" i="6"/>
  <c r="K9933" i="6"/>
  <c r="K13978" i="6"/>
  <c r="K11846" i="6"/>
  <c r="K13991" i="6"/>
  <c r="K15688" i="6"/>
  <c r="K13976" i="6"/>
  <c r="K15714" i="6"/>
  <c r="K11843" i="6"/>
  <c r="K12752" i="6"/>
  <c r="K15715" i="6"/>
  <c r="K15706" i="6"/>
  <c r="K12405" i="6"/>
  <c r="K17913" i="6"/>
  <c r="K13131" i="6"/>
  <c r="K13982" i="6"/>
  <c r="K11182" i="6"/>
  <c r="K10994" i="6"/>
  <c r="K12568" i="6"/>
  <c r="K14677" i="6"/>
  <c r="K15342" i="6"/>
  <c r="K5844" i="6"/>
  <c r="K4426" i="6"/>
  <c r="K2641" i="6"/>
  <c r="K3229" i="6"/>
  <c r="K3636" i="6"/>
  <c r="K3959" i="6"/>
  <c r="K3958" i="6"/>
  <c r="K6637" i="6"/>
  <c r="K3116" i="6"/>
  <c r="K4692" i="6"/>
  <c r="K11168" i="6"/>
  <c r="K9615" i="6"/>
  <c r="K7290" i="6"/>
  <c r="K7623" i="6"/>
  <c r="K7289" i="6"/>
  <c r="K11675" i="6"/>
  <c r="K11333" i="6"/>
  <c r="K14496" i="6"/>
  <c r="K13633" i="6"/>
  <c r="K12387" i="6"/>
  <c r="K13116" i="6"/>
  <c r="K10640" i="6"/>
  <c r="K10642" i="6"/>
  <c r="K13974" i="6"/>
  <c r="K14494" i="6"/>
  <c r="K12200" i="6"/>
  <c r="K12199" i="6"/>
  <c r="K10342" i="6"/>
  <c r="K11521" i="6"/>
  <c r="K11522" i="6"/>
  <c r="K10507" i="6"/>
  <c r="K10989" i="6"/>
  <c r="K11174" i="6"/>
  <c r="K14674" i="6"/>
  <c r="K16941" i="6"/>
  <c r="K15883" i="6"/>
  <c r="K18013" i="6"/>
  <c r="K18144" i="6"/>
  <c r="K18114" i="6"/>
  <c r="K17868" i="6"/>
  <c r="K17022" i="6"/>
  <c r="K16027" i="6"/>
  <c r="K16428" i="6"/>
  <c r="K16534" i="6"/>
  <c r="K12722" i="6"/>
  <c r="K8602" i="6"/>
  <c r="K14476" i="6"/>
  <c r="K10490" i="6"/>
  <c r="K6627" i="6"/>
  <c r="K7282" i="6"/>
  <c r="K10631" i="6"/>
  <c r="K8440" i="6"/>
  <c r="K5967" i="6"/>
  <c r="K5834" i="6"/>
  <c r="K3407" i="6"/>
  <c r="K4684" i="6"/>
  <c r="K3109" i="6"/>
  <c r="K3408" i="6"/>
  <c r="K2878" i="6"/>
  <c r="K3950" i="6"/>
  <c r="K3224" i="6"/>
  <c r="K964" i="6"/>
  <c r="K1048" i="6"/>
  <c r="K10332" i="6"/>
  <c r="K5077" i="6"/>
  <c r="K10193" i="6"/>
  <c r="K4540" i="6"/>
  <c r="K3630" i="6"/>
  <c r="K4146" i="6"/>
  <c r="K4033" i="6"/>
  <c r="K6454" i="6"/>
  <c r="K3324" i="6"/>
  <c r="K2998" i="6"/>
  <c r="K2637" i="6"/>
  <c r="K3225" i="6"/>
  <c r="K2356" i="6"/>
  <c r="K3325" i="6"/>
  <c r="K8279" i="6"/>
  <c r="K1783" i="6"/>
  <c r="K2638" i="6"/>
  <c r="K4147" i="6"/>
  <c r="K11497" i="6"/>
  <c r="K3111" i="6"/>
  <c r="K3112" i="6"/>
  <c r="K3110" i="6"/>
  <c r="K2997" i="6"/>
  <c r="K5506" i="6"/>
  <c r="K12174" i="6"/>
  <c r="K12364" i="6"/>
  <c r="K12925" i="6"/>
  <c r="K17230" i="6"/>
  <c r="K13101" i="6"/>
  <c r="K16281" i="6"/>
  <c r="K11320" i="6"/>
  <c r="K11498" i="6"/>
  <c r="K16154" i="6"/>
  <c r="K13636" i="6"/>
  <c r="K7627" i="6"/>
  <c r="K7121" i="6"/>
  <c r="K8790" i="6"/>
  <c r="K10800" i="6"/>
  <c r="K5227" i="6"/>
  <c r="K5090" i="6"/>
  <c r="K9613" i="6"/>
  <c r="K9098" i="6"/>
  <c r="K6468" i="6"/>
  <c r="K7288" i="6"/>
  <c r="K3632" i="6"/>
  <c r="K1275" i="6"/>
  <c r="K1328" i="6"/>
  <c r="K1448" i="6"/>
  <c r="K2178" i="6"/>
  <c r="K1051" i="6"/>
  <c r="K1720" i="6"/>
  <c r="K6294" i="6"/>
  <c r="K4422" i="6"/>
  <c r="K2880" i="6"/>
  <c r="K3734" i="6"/>
  <c r="K3838" i="6"/>
  <c r="K6296" i="6"/>
  <c r="K4284" i="6"/>
  <c r="K15320" i="6"/>
  <c r="K11671" i="6"/>
  <c r="K12376" i="6"/>
  <c r="K12550" i="6"/>
  <c r="K11673" i="6"/>
  <c r="K11672" i="6"/>
  <c r="K11988" i="6"/>
  <c r="K10975" i="6"/>
  <c r="K13788" i="6"/>
  <c r="K15318" i="6"/>
  <c r="K16543" i="6"/>
  <c r="K13443" i="6"/>
  <c r="K13793" i="6"/>
  <c r="K16013" i="6"/>
  <c r="K12191" i="6"/>
  <c r="K12552" i="6"/>
  <c r="K12936" i="6"/>
  <c r="K16640" i="6"/>
  <c r="K16288" i="6"/>
  <c r="K17513" i="6"/>
  <c r="K17014" i="6"/>
  <c r="K17705" i="6"/>
  <c r="K17760" i="6"/>
  <c r="K17084" i="6"/>
  <c r="K17164" i="6"/>
  <c r="K16418" i="6"/>
  <c r="K17508" i="6"/>
  <c r="K17246" i="6"/>
  <c r="K15519" i="6"/>
  <c r="K11543" i="6"/>
  <c r="K14698" i="6"/>
  <c r="K15032" i="6"/>
  <c r="K13324" i="6"/>
  <c r="K11025" i="6"/>
  <c r="K11362" i="6"/>
  <c r="K11356" i="6"/>
  <c r="K10520" i="6"/>
  <c r="K9939" i="6"/>
  <c r="K5851" i="6"/>
  <c r="K4152" i="6"/>
  <c r="K5982" i="6"/>
  <c r="K4821" i="6"/>
  <c r="K5847" i="6"/>
  <c r="K7632" i="6"/>
  <c r="K8300" i="6"/>
  <c r="K7949" i="6"/>
  <c r="K8461" i="6"/>
  <c r="K8620" i="6"/>
  <c r="K9266" i="6"/>
  <c r="K9107" i="6"/>
  <c r="K10212" i="6"/>
  <c r="K10210" i="6"/>
  <c r="K10511" i="6"/>
  <c r="K11185" i="6"/>
  <c r="K10509" i="6"/>
  <c r="K12404" i="6"/>
  <c r="K10214" i="6"/>
  <c r="K10208" i="6"/>
  <c r="K9775" i="6"/>
  <c r="K8458" i="6"/>
  <c r="K8954" i="6"/>
  <c r="K9624" i="6"/>
  <c r="K11998" i="6"/>
  <c r="K9619" i="6"/>
  <c r="K9264" i="6"/>
  <c r="K9103" i="6"/>
  <c r="K8956" i="6"/>
  <c r="K8953" i="6"/>
  <c r="K8460" i="6"/>
  <c r="K9108" i="6"/>
  <c r="K8625" i="6"/>
  <c r="K10067" i="6"/>
  <c r="K14333" i="6"/>
  <c r="K12972" i="6"/>
  <c r="K15529" i="6"/>
  <c r="K17445" i="6"/>
  <c r="K13475" i="6"/>
  <c r="K15355" i="6"/>
  <c r="K12966" i="6"/>
  <c r="K12769" i="6"/>
  <c r="K15361" i="6"/>
  <c r="K17139" i="6"/>
  <c r="K15298" i="6"/>
  <c r="K16713" i="6"/>
  <c r="K17486" i="6"/>
  <c r="K17218" i="6"/>
  <c r="K15995" i="6"/>
  <c r="K15842" i="6"/>
  <c r="K16133" i="6"/>
  <c r="K15462" i="6"/>
  <c r="K13589" i="6"/>
  <c r="K12688" i="6"/>
  <c r="K10177" i="6"/>
  <c r="K9902" i="6"/>
  <c r="K9582" i="6"/>
  <c r="K9745" i="6"/>
  <c r="K10616" i="6"/>
  <c r="K11483" i="6"/>
  <c r="K11135" i="6"/>
  <c r="K12341" i="6"/>
  <c r="K14281" i="6"/>
  <c r="K14445" i="6"/>
  <c r="K14802" i="6"/>
  <c r="K14280" i="6"/>
  <c r="K14447" i="6"/>
  <c r="K14983" i="6"/>
  <c r="K17063" i="6"/>
  <c r="K16513" i="6"/>
  <c r="K16516" i="6"/>
  <c r="K16801" i="6"/>
  <c r="K16382" i="6"/>
  <c r="K16381" i="6"/>
  <c r="K15983" i="6"/>
  <c r="K16258" i="6"/>
  <c r="K16515" i="6"/>
  <c r="K17134" i="6"/>
  <c r="K17061" i="6"/>
  <c r="K17277" i="6"/>
  <c r="K16897" i="6"/>
  <c r="K16519" i="6"/>
  <c r="K17215" i="6"/>
  <c r="K16391" i="6"/>
  <c r="K16260" i="6"/>
  <c r="K16395" i="6"/>
  <c r="K16990" i="6"/>
  <c r="K17983" i="6"/>
  <c r="K17794" i="6"/>
  <c r="K18041" i="6"/>
  <c r="K18149" i="6"/>
  <c r="K17733" i="6"/>
  <c r="K17834" i="6"/>
  <c r="K18040" i="6"/>
  <c r="K17833" i="6"/>
  <c r="K18122" i="6"/>
  <c r="K13921" i="6"/>
  <c r="K10046" i="6"/>
  <c r="K15141" i="6"/>
  <c r="K14987" i="6"/>
  <c r="K11653" i="6"/>
  <c r="K9911" i="6"/>
  <c r="K11805" i="6"/>
  <c r="K10473" i="6"/>
  <c r="K9589" i="6"/>
  <c r="K11305" i="6"/>
  <c r="K6277" i="6"/>
  <c r="K3944" i="6"/>
  <c r="K3826" i="6"/>
  <c r="K2749" i="6"/>
  <c r="K3827" i="6"/>
  <c r="K4537" i="6"/>
  <c r="K5210" i="6"/>
  <c r="K4028" i="6"/>
  <c r="K6278" i="6"/>
  <c r="K6608" i="6"/>
  <c r="K8273" i="6"/>
  <c r="K8424" i="6"/>
  <c r="K8919" i="6"/>
  <c r="K9230" i="6"/>
  <c r="K9234" i="6"/>
  <c r="K9905" i="6"/>
  <c r="K9748" i="6"/>
  <c r="K10471" i="6"/>
  <c r="K9419" i="6"/>
  <c r="K9746" i="6"/>
  <c r="K9585" i="6"/>
  <c r="K8913" i="6"/>
  <c r="K8914" i="6"/>
  <c r="K9231" i="6"/>
  <c r="K12880" i="6"/>
  <c r="K11134" i="6"/>
  <c r="K8767" i="6"/>
  <c r="K9071" i="6"/>
  <c r="K8425" i="6"/>
  <c r="K7089" i="6"/>
  <c r="K6607" i="6"/>
  <c r="K7761" i="6"/>
  <c r="K7762" i="6"/>
  <c r="K8768" i="6"/>
  <c r="K13753" i="6"/>
  <c r="K12892" i="6"/>
  <c r="K16619" i="6"/>
  <c r="K17423" i="6"/>
  <c r="K13260" i="6"/>
  <c r="K15840" i="6"/>
  <c r="K12344" i="6"/>
  <c r="K12345" i="6"/>
  <c r="K16267" i="6"/>
  <c r="K16353" i="6"/>
  <c r="K9978" i="6"/>
  <c r="K9674" i="6"/>
  <c r="K11912" i="6"/>
  <c r="K12641" i="6"/>
  <c r="K7169" i="6"/>
  <c r="K10271" i="6"/>
  <c r="K12480" i="6"/>
  <c r="K9977" i="6"/>
  <c r="K8501" i="6"/>
  <c r="K10115" i="6"/>
  <c r="K5390" i="6"/>
  <c r="K2776" i="6"/>
  <c r="K2657" i="6"/>
  <c r="K2564" i="6"/>
  <c r="K4577" i="6"/>
  <c r="K2113" i="6"/>
  <c r="K5721" i="6"/>
  <c r="K8343" i="6"/>
  <c r="K4713" i="6"/>
  <c r="K4456" i="6"/>
  <c r="K6153" i="6"/>
  <c r="K6011" i="6"/>
  <c r="K7982" i="6"/>
  <c r="K9481" i="6"/>
  <c r="K15961" i="6"/>
  <c r="K11903" i="6"/>
  <c r="K13377" i="6"/>
  <c r="K13546" i="6"/>
  <c r="K12633" i="6"/>
  <c r="K12629" i="6"/>
  <c r="K12833" i="6"/>
  <c r="K13025" i="6"/>
  <c r="K14064" i="6"/>
  <c r="K15422" i="6"/>
  <c r="K15100" i="6"/>
  <c r="K15104" i="6"/>
  <c r="K13879" i="6"/>
  <c r="K16486" i="6"/>
  <c r="K13379" i="6"/>
  <c r="K13884" i="6"/>
  <c r="K16592" i="6"/>
  <c r="K17349" i="6"/>
  <c r="K17199" i="6"/>
  <c r="K17830" i="6"/>
  <c r="K17201" i="6"/>
  <c r="K17718" i="6"/>
  <c r="K17786" i="6"/>
  <c r="K17269" i="6"/>
  <c r="K16972" i="6"/>
  <c r="K16489" i="6"/>
  <c r="K17659" i="6"/>
  <c r="K17051" i="6"/>
  <c r="K12996" i="6"/>
  <c r="K8980" i="6"/>
  <c r="K12460" i="6"/>
  <c r="K12272" i="6"/>
  <c r="K9133" i="6"/>
  <c r="K10100" i="6"/>
  <c r="K11391" i="6"/>
  <c r="K10237" i="6"/>
  <c r="K6142" i="6"/>
  <c r="K9651" i="6"/>
  <c r="K5243" i="6"/>
  <c r="K3542" i="6"/>
  <c r="K2652" i="6"/>
  <c r="K2651" i="6"/>
  <c r="K2649" i="6"/>
  <c r="K3847" i="6"/>
  <c r="K7496" i="6"/>
  <c r="K4161" i="6"/>
  <c r="K3966" i="6"/>
  <c r="K5364" i="6"/>
  <c r="K7140" i="6"/>
  <c r="K7141" i="6"/>
  <c r="K6654" i="6"/>
  <c r="K9800" i="6"/>
  <c r="K7803" i="6"/>
  <c r="K10848" i="6"/>
  <c r="K12995" i="6"/>
  <c r="K10083" i="6"/>
  <c r="K10229" i="6"/>
  <c r="K9958" i="6"/>
  <c r="K10532" i="6"/>
  <c r="K11376" i="6"/>
  <c r="K12440" i="6"/>
  <c r="K10230" i="6"/>
  <c r="K9118" i="6"/>
  <c r="K9121" i="6"/>
  <c r="K6798" i="6"/>
  <c r="K6656" i="6"/>
  <c r="K10693" i="6"/>
  <c r="K9825" i="6"/>
  <c r="K9827" i="6"/>
  <c r="K12278" i="6"/>
  <c r="K9314" i="6"/>
  <c r="K8987" i="6"/>
  <c r="K10387" i="6"/>
  <c r="K13864" i="6"/>
  <c r="K15592" i="6"/>
  <c r="K16958" i="6"/>
  <c r="K15409" i="6"/>
  <c r="K13008" i="6"/>
  <c r="K13521" i="6"/>
  <c r="K13531" i="6"/>
  <c r="K13533" i="6"/>
  <c r="K8847" i="6"/>
  <c r="K10123" i="6"/>
  <c r="K10273" i="6"/>
  <c r="K11254" i="6"/>
  <c r="K11074" i="6"/>
  <c r="K10423" i="6"/>
  <c r="K8176" i="6"/>
  <c r="K9981" i="6"/>
  <c r="K7996" i="6"/>
  <c r="K7680" i="6"/>
  <c r="K6821" i="6"/>
  <c r="K5878" i="6"/>
  <c r="K5877" i="6"/>
  <c r="K5735" i="6"/>
  <c r="K7522" i="6"/>
  <c r="K9004" i="6"/>
  <c r="K5553" i="6"/>
  <c r="K4845" i="6"/>
  <c r="K8506" i="6"/>
  <c r="K8347" i="6"/>
  <c r="K7821" i="6"/>
  <c r="K8685" i="6"/>
  <c r="K8174" i="6"/>
  <c r="K8999" i="6"/>
  <c r="K8998" i="6"/>
  <c r="K8996" i="6"/>
  <c r="K8346" i="6"/>
  <c r="K7352" i="6"/>
  <c r="K6348" i="6"/>
  <c r="K4578" i="6"/>
  <c r="K4719" i="6"/>
  <c r="K3972" i="6"/>
  <c r="K5389" i="6"/>
  <c r="K4574" i="6"/>
  <c r="K4969" i="6"/>
  <c r="K9318" i="6"/>
  <c r="K6988" i="6"/>
  <c r="K5384" i="6"/>
  <c r="K5248" i="6"/>
  <c r="K5382" i="6"/>
  <c r="K9150" i="6"/>
  <c r="K5555" i="6"/>
  <c r="K6500" i="6"/>
  <c r="K8345" i="6"/>
  <c r="K5874" i="6"/>
  <c r="K3974" i="6"/>
  <c r="K6985" i="6"/>
  <c r="K7151" i="6"/>
  <c r="K9321" i="6"/>
  <c r="K6675" i="6"/>
  <c r="K8687" i="6"/>
  <c r="K8173" i="6"/>
  <c r="K6158" i="6"/>
  <c r="K12556" i="6"/>
  <c r="K8623" i="6"/>
  <c r="K15356" i="6"/>
  <c r="K15025" i="6"/>
  <c r="K10651" i="6"/>
  <c r="K8631" i="6"/>
  <c r="K11684" i="6"/>
  <c r="K9442" i="6"/>
  <c r="K7299" i="6"/>
  <c r="K12004" i="6"/>
  <c r="K6301" i="6"/>
  <c r="K3960" i="6"/>
  <c r="K3410" i="6"/>
  <c r="K1600" i="6"/>
  <c r="K2358" i="6"/>
  <c r="K3411" i="6"/>
  <c r="K3418" i="6"/>
  <c r="K2100" i="6"/>
  <c r="K4951" i="6"/>
  <c r="K4823" i="6"/>
  <c r="K7120" i="6"/>
  <c r="K7631" i="6"/>
  <c r="K7950" i="6"/>
  <c r="K8295" i="6"/>
  <c r="K6939" i="6"/>
  <c r="K7789" i="6"/>
  <c r="K7781" i="6"/>
  <c r="K8792" i="6"/>
  <c r="K8133" i="6"/>
  <c r="K8293" i="6"/>
  <c r="K8126" i="6"/>
  <c r="K8453" i="6"/>
  <c r="K7942" i="6"/>
  <c r="K8132" i="6"/>
  <c r="K12745" i="6"/>
  <c r="K10980" i="6"/>
  <c r="K7629" i="6"/>
  <c r="K7297" i="6"/>
  <c r="K6938" i="6"/>
  <c r="K4948" i="6"/>
  <c r="K4427" i="6"/>
  <c r="K5701" i="6"/>
  <c r="K5846" i="6"/>
  <c r="K5519" i="6"/>
  <c r="K11353" i="6"/>
  <c r="K10359" i="6"/>
  <c r="K16181" i="6"/>
  <c r="K17582" i="6"/>
  <c r="K11681" i="6"/>
  <c r="K15347" i="6"/>
  <c r="K11177" i="6"/>
  <c r="K10655" i="6"/>
  <c r="K16427" i="6"/>
  <c r="K15641" i="6"/>
  <c r="K12139" i="6"/>
  <c r="K14104" i="6"/>
  <c r="K14791" i="6"/>
  <c r="K13743" i="6"/>
  <c r="K11131" i="6"/>
  <c r="K12337" i="6"/>
  <c r="K12679" i="6"/>
  <c r="K11949" i="6"/>
  <c r="K10315" i="6"/>
  <c r="K7916" i="6"/>
  <c r="K5678" i="6"/>
  <c r="K4677" i="6"/>
  <c r="K4800" i="6"/>
  <c r="K5069" i="6"/>
  <c r="K5825" i="6"/>
  <c r="K5958" i="6"/>
  <c r="K5824" i="6"/>
  <c r="K7449" i="6"/>
  <c r="K8422" i="6"/>
  <c r="K9740" i="6"/>
  <c r="K9741" i="6"/>
  <c r="K9899" i="6"/>
  <c r="K10036" i="6"/>
  <c r="K9742" i="6"/>
  <c r="K12335" i="6"/>
  <c r="K11642" i="6"/>
  <c r="K12336" i="6"/>
  <c r="K12137" i="6"/>
  <c r="K11643" i="6"/>
  <c r="K11129" i="6"/>
  <c r="K10464" i="6"/>
  <c r="K10766" i="6"/>
  <c r="K11948" i="6"/>
  <c r="K13739" i="6"/>
  <c r="K12136" i="6"/>
  <c r="K12138" i="6"/>
  <c r="K11294" i="6"/>
  <c r="K11644" i="6"/>
  <c r="K11645" i="6"/>
  <c r="K11130" i="6"/>
  <c r="K10959" i="6"/>
  <c r="K11475" i="6"/>
  <c r="K13060" i="6"/>
  <c r="K15456" i="6"/>
  <c r="K15457" i="6"/>
  <c r="K16984" i="6"/>
  <c r="K17663" i="6"/>
  <c r="K15977" i="6"/>
  <c r="K16246" i="6"/>
  <c r="K15640" i="6"/>
  <c r="K15455" i="6"/>
  <c r="K16799" i="6"/>
  <c r="K16256" i="6"/>
  <c r="K13590" i="6"/>
  <c r="K14448" i="6"/>
  <c r="K15990" i="6"/>
  <c r="K15651" i="6"/>
  <c r="K12146" i="6"/>
  <c r="K14630" i="6"/>
  <c r="K15135" i="6"/>
  <c r="K14275" i="6"/>
  <c r="K11299" i="6"/>
  <c r="K10040" i="6"/>
  <c r="K8089" i="6"/>
  <c r="K5071" i="6"/>
  <c r="K5826" i="6"/>
  <c r="K5493" i="6"/>
  <c r="K6448" i="6"/>
  <c r="K5959" i="6"/>
  <c r="K6447" i="6"/>
  <c r="K10038" i="6"/>
  <c r="K10176" i="6"/>
  <c r="K9579" i="6"/>
  <c r="K9901" i="6"/>
  <c r="K10962" i="6"/>
  <c r="K12140" i="6"/>
  <c r="K10467" i="6"/>
  <c r="K16124" i="6"/>
  <c r="K14107" i="6"/>
  <c r="K14442" i="6"/>
  <c r="K14978" i="6"/>
  <c r="K14979" i="6"/>
  <c r="K14109" i="6"/>
  <c r="K14108" i="6"/>
  <c r="K14274" i="6"/>
  <c r="K15131" i="6"/>
  <c r="K16252" i="6"/>
  <c r="K15645" i="6"/>
  <c r="K15981" i="6"/>
  <c r="K14980" i="6"/>
  <c r="K15293" i="6"/>
  <c r="K14443" i="6"/>
  <c r="K15294" i="6"/>
  <c r="K14627" i="6"/>
  <c r="K16254" i="6"/>
  <c r="K15982" i="6"/>
  <c r="K17066" i="6"/>
  <c r="K16898" i="6"/>
  <c r="K17732" i="6"/>
  <c r="K18089" i="6"/>
  <c r="K17135" i="6"/>
  <c r="K17358" i="6"/>
  <c r="K17136" i="6"/>
  <c r="K17062" i="6"/>
  <c r="K17546" i="6"/>
  <c r="K16840" i="6"/>
  <c r="K16416" i="6"/>
  <c r="K17168" i="6"/>
  <c r="K17089" i="6"/>
  <c r="K17165" i="6"/>
  <c r="K16648" i="6"/>
  <c r="K16170" i="6"/>
  <c r="K16417" i="6"/>
  <c r="K16289" i="6"/>
  <c r="K15011" i="6"/>
  <c r="K14666" i="6"/>
  <c r="K12741" i="6"/>
  <c r="K11834" i="6"/>
  <c r="K11511" i="6"/>
  <c r="K11512" i="6"/>
  <c r="K11835" i="6"/>
  <c r="K12931" i="6"/>
  <c r="K12929" i="6"/>
  <c r="K13962" i="6"/>
  <c r="K15167" i="6"/>
  <c r="K16160" i="6"/>
  <c r="K16159" i="6"/>
  <c r="K15164" i="6"/>
  <c r="K14827" i="6"/>
  <c r="K16158" i="6"/>
  <c r="K17236" i="6"/>
  <c r="K17077" i="6"/>
  <c r="K17157" i="6"/>
  <c r="K17006" i="6"/>
  <c r="K17308" i="6"/>
  <c r="K17307" i="6"/>
  <c r="K16634" i="6"/>
  <c r="K16832" i="6"/>
  <c r="K17234" i="6"/>
  <c r="K17376" i="6"/>
  <c r="K17442" i="6"/>
  <c r="K17804" i="6"/>
  <c r="K17381" i="6"/>
  <c r="K16737" i="6"/>
  <c r="K17081" i="6"/>
  <c r="K17243" i="6"/>
  <c r="K17242" i="6"/>
  <c r="K17086" i="6"/>
  <c r="K17245" i="6"/>
  <c r="K17583" i="6"/>
  <c r="K17510" i="6"/>
  <c r="K18110" i="6"/>
  <c r="K18238" i="6"/>
  <c r="K17859" i="6"/>
  <c r="K18078" i="6"/>
  <c r="K17897" i="6"/>
  <c r="K17764" i="6"/>
  <c r="K17819" i="6"/>
  <c r="K5862" i="6"/>
  <c r="K9476" i="6"/>
  <c r="K13366" i="6"/>
  <c r="K14052" i="6"/>
  <c r="K10551" i="6"/>
  <c r="K8167" i="6"/>
  <c r="K7813" i="6"/>
  <c r="K14896" i="6"/>
  <c r="K5866" i="6"/>
  <c r="K4164" i="6"/>
  <c r="K8339" i="6"/>
  <c r="K13222" i="6"/>
  <c r="K14669" i="6"/>
  <c r="K16168" i="6"/>
  <c r="K16017" i="6"/>
  <c r="K13968" i="6"/>
  <c r="K14317" i="6"/>
  <c r="K14672" i="6"/>
  <c r="K17017" i="6"/>
  <c r="K17080" i="6"/>
  <c r="K13973" i="6"/>
  <c r="K13630" i="6"/>
  <c r="K13627" i="6"/>
  <c r="K15699" i="6"/>
  <c r="K11317" i="6"/>
  <c r="K12531" i="6"/>
  <c r="K9248" i="6"/>
  <c r="K10970" i="6"/>
  <c r="K9090" i="6"/>
  <c r="K8285" i="6"/>
  <c r="K8438" i="6"/>
  <c r="K13281" i="6"/>
  <c r="K13282" i="6"/>
  <c r="K12172" i="6"/>
  <c r="K7097" i="6"/>
  <c r="K6924" i="6"/>
  <c r="K10555" i="6"/>
  <c r="K14931" i="6"/>
  <c r="K10899" i="6"/>
  <c r="K11591" i="6"/>
  <c r="K13877" i="6"/>
  <c r="K11075" i="6"/>
  <c r="K13024" i="6"/>
  <c r="K14237" i="6"/>
  <c r="K13375" i="6"/>
  <c r="K11070" i="6"/>
  <c r="K12831" i="6"/>
  <c r="K10266" i="6"/>
  <c r="K8782" i="6"/>
  <c r="K8941" i="6"/>
  <c r="K9608" i="6"/>
  <c r="K11982" i="6"/>
  <c r="K8447" i="6"/>
  <c r="K6783" i="6"/>
  <c r="K10195" i="6"/>
  <c r="K8779" i="6"/>
  <c r="K11499" i="6"/>
  <c r="K13284" i="6"/>
  <c r="K7108" i="6"/>
  <c r="K10493" i="6"/>
  <c r="K11722" i="6"/>
  <c r="K13003" i="6"/>
  <c r="K12608" i="6"/>
  <c r="K12058" i="6"/>
  <c r="K11393" i="6"/>
  <c r="K10544" i="6"/>
  <c r="K10691" i="6"/>
  <c r="K9960" i="6"/>
  <c r="K10689" i="6"/>
  <c r="K10384" i="6"/>
  <c r="K9965" i="6"/>
  <c r="K10540" i="6"/>
  <c r="K14626" i="6"/>
  <c r="K14981" i="6"/>
  <c r="K13409" i="6"/>
  <c r="K13061" i="6"/>
  <c r="K14798" i="6"/>
  <c r="K13581" i="6"/>
  <c r="K15648" i="6"/>
  <c r="K17483" i="6"/>
  <c r="K12509" i="6"/>
  <c r="K13253" i="6"/>
  <c r="K10613" i="6"/>
  <c r="K11950" i="6"/>
  <c r="K9948" i="6"/>
  <c r="K15528" i="6"/>
  <c r="K10665" i="6"/>
  <c r="K9947" i="6"/>
  <c r="K9631" i="6"/>
  <c r="K9282" i="6"/>
  <c r="K12248" i="6"/>
  <c r="K15525" i="6"/>
  <c r="K9112" i="6"/>
  <c r="K13483" i="6"/>
  <c r="K8967" i="6"/>
  <c r="K9279" i="6"/>
  <c r="K9247" i="6"/>
  <c r="K8283" i="6"/>
  <c r="K6288" i="6"/>
  <c r="K6456" i="6"/>
  <c r="K6774" i="6"/>
  <c r="K6459" i="6"/>
  <c r="K8776" i="6"/>
  <c r="K16911" i="6"/>
  <c r="K9246" i="6"/>
  <c r="K8280" i="6"/>
  <c r="K4808" i="6"/>
  <c r="K6920" i="6"/>
  <c r="K14016" i="6"/>
  <c r="K14190" i="6"/>
  <c r="K15221" i="6"/>
  <c r="K15051" i="6"/>
  <c r="K14883" i="6"/>
  <c r="K17344" i="6"/>
  <c r="K17530" i="6"/>
  <c r="K17781" i="6"/>
  <c r="K16569" i="6"/>
  <c r="K16856" i="6"/>
  <c r="K12789" i="6"/>
  <c r="K16663" i="6"/>
  <c r="K16063" i="6"/>
  <c r="K15233" i="6"/>
  <c r="K14558" i="6"/>
  <c r="K14725" i="6"/>
  <c r="K14900" i="6"/>
  <c r="K15077" i="6"/>
  <c r="K17409" i="6"/>
  <c r="K17915" i="6"/>
  <c r="K14906" i="6"/>
  <c r="K15569" i="6"/>
  <c r="K14203" i="6"/>
  <c r="K17262" i="6"/>
  <c r="K17890" i="6"/>
  <c r="K17000" i="6"/>
  <c r="K17001" i="6"/>
  <c r="K17676" i="6"/>
  <c r="K17843" i="6"/>
  <c r="K17677" i="6"/>
  <c r="K17925" i="6"/>
  <c r="K18067" i="6"/>
  <c r="K17372" i="6"/>
  <c r="K17150" i="6"/>
  <c r="K16406" i="6"/>
  <c r="K16536" i="6"/>
  <c r="K15003" i="6"/>
  <c r="K15002" i="6"/>
  <c r="K12544" i="6"/>
  <c r="K15163" i="6"/>
  <c r="K15489" i="6"/>
  <c r="K12547" i="6"/>
  <c r="K16633" i="6"/>
  <c r="K16999" i="6"/>
  <c r="K12730" i="6"/>
  <c r="K12538" i="6"/>
  <c r="K13617" i="6"/>
  <c r="K15161" i="6"/>
  <c r="K12757" i="6"/>
  <c r="K13805" i="6"/>
  <c r="K12954" i="6"/>
  <c r="K12218" i="6"/>
  <c r="K13984" i="6"/>
  <c r="K13478" i="6"/>
  <c r="K16564" i="6"/>
  <c r="K18084" i="6"/>
  <c r="K12967" i="6"/>
  <c r="K16028" i="6"/>
  <c r="K12221" i="6"/>
  <c r="K16559" i="6"/>
  <c r="K7492" i="6"/>
  <c r="K8655" i="6"/>
  <c r="K8149" i="6"/>
  <c r="K3649" i="6"/>
  <c r="K10679" i="6"/>
  <c r="K6657" i="6"/>
  <c r="K8658" i="6"/>
  <c r="K16944" i="6"/>
  <c r="K6135" i="6"/>
  <c r="K15205" i="6"/>
  <c r="K4966" i="6"/>
  <c r="K9458" i="6"/>
  <c r="K12145" i="6"/>
  <c r="K12512" i="6"/>
  <c r="K11484" i="6"/>
  <c r="K10621" i="6"/>
  <c r="K11955" i="6"/>
  <c r="K11807" i="6"/>
  <c r="K14449" i="6"/>
  <c r="K17425" i="6"/>
  <c r="K12149" i="6"/>
  <c r="K13920" i="6"/>
  <c r="K10045" i="6"/>
  <c r="K13413" i="6"/>
  <c r="K11689" i="6"/>
  <c r="K12236" i="6"/>
  <c r="K11546" i="6"/>
  <c r="K11692" i="6"/>
  <c r="K11201" i="6"/>
  <c r="K11024" i="6"/>
  <c r="K13817" i="6"/>
  <c r="K12569" i="6"/>
  <c r="K12775" i="6"/>
  <c r="K12970" i="6"/>
  <c r="K11023" i="6"/>
  <c r="K9788" i="6"/>
  <c r="K7945" i="6"/>
  <c r="K8135" i="6"/>
  <c r="K8298" i="6"/>
  <c r="K12398" i="6"/>
  <c r="K7793" i="6"/>
  <c r="K8301" i="6"/>
  <c r="K7295" i="6"/>
  <c r="K8945" i="6"/>
  <c r="K12214" i="6"/>
  <c r="K12203" i="6"/>
  <c r="K6475" i="6"/>
  <c r="K6642" i="6"/>
  <c r="K18211" i="6"/>
  <c r="K17566" i="6"/>
  <c r="K17300" i="6"/>
  <c r="K17955" i="6"/>
  <c r="K18068" i="6"/>
  <c r="K18044" i="6"/>
  <c r="K18188" i="6"/>
  <c r="K18210" i="6"/>
  <c r="K17953" i="6"/>
  <c r="K17625" i="6"/>
  <c r="K16151" i="6"/>
  <c r="K17494" i="6"/>
  <c r="K14552" i="6"/>
  <c r="K15235" i="6"/>
  <c r="K15398" i="6"/>
  <c r="K13843" i="6"/>
  <c r="K14380" i="6"/>
  <c r="K16678" i="6"/>
  <c r="K17467" i="6"/>
  <c r="K17602" i="6"/>
  <c r="K16572" i="6"/>
  <c r="K14891" i="6"/>
  <c r="K11880" i="6"/>
  <c r="K16204" i="6"/>
  <c r="K10233" i="6"/>
  <c r="K13346" i="6"/>
  <c r="K12600" i="6"/>
  <c r="K13348" i="6"/>
  <c r="K10681" i="6"/>
  <c r="K10084" i="6"/>
  <c r="K15563" i="6"/>
  <c r="K16045" i="6"/>
  <c r="K9802" i="6"/>
  <c r="K12984" i="6"/>
  <c r="K8476" i="6"/>
  <c r="K11877" i="6"/>
  <c r="K15197" i="6"/>
  <c r="K12421" i="6"/>
  <c r="K12237" i="6"/>
  <c r="K14515" i="6"/>
  <c r="K14520" i="6"/>
  <c r="K13146" i="6"/>
  <c r="K16752" i="6"/>
  <c r="K16942" i="6"/>
  <c r="K14699" i="6"/>
  <c r="K14516" i="6"/>
  <c r="K12578" i="6"/>
  <c r="K14522" i="6"/>
  <c r="K14993" i="6"/>
  <c r="K16624" i="6"/>
  <c r="K14810" i="6"/>
  <c r="K13605" i="6"/>
  <c r="K15306" i="6"/>
  <c r="K13931" i="6"/>
  <c r="K17143" i="6"/>
  <c r="K17888" i="6"/>
  <c r="K13930" i="6"/>
  <c r="K12707" i="6"/>
  <c r="K10479" i="6"/>
  <c r="K14644" i="6"/>
  <c r="K14751" i="6"/>
  <c r="K15096" i="6"/>
  <c r="K14060" i="6"/>
  <c r="K12836" i="6"/>
  <c r="K13221" i="6"/>
  <c r="K14407" i="6"/>
  <c r="K17048" i="6"/>
  <c r="K17266" i="6"/>
  <c r="K12290" i="6"/>
  <c r="K14239" i="6"/>
  <c r="K12828" i="6"/>
  <c r="K15426" i="6"/>
  <c r="K9094" i="6"/>
  <c r="K12367" i="6"/>
  <c r="K11974" i="6"/>
  <c r="K12920" i="6"/>
  <c r="K9252" i="6"/>
  <c r="K9607" i="6"/>
  <c r="K15323" i="6"/>
  <c r="K15677" i="6"/>
  <c r="K8603" i="6"/>
  <c r="K11979" i="6"/>
  <c r="K7617" i="6"/>
  <c r="K11502" i="6"/>
  <c r="K12887" i="6"/>
  <c r="K14806" i="6"/>
  <c r="K12691" i="6"/>
  <c r="K11804" i="6"/>
  <c r="K11137" i="6"/>
  <c r="K10965" i="6"/>
  <c r="K13595" i="6"/>
  <c r="K15993" i="6"/>
  <c r="K11958" i="6"/>
  <c r="K13072" i="6"/>
  <c r="K10472" i="6"/>
  <c r="K11806" i="6"/>
  <c r="K16194" i="6"/>
  <c r="K16858" i="6"/>
  <c r="K16317" i="6"/>
  <c r="K14889" i="6"/>
  <c r="K14025" i="6"/>
  <c r="K14550" i="6"/>
  <c r="K17531" i="6"/>
  <c r="K17524" i="6"/>
  <c r="K14027" i="6"/>
  <c r="K15388" i="6"/>
  <c r="K14710" i="6"/>
  <c r="K17189" i="6"/>
  <c r="K14705" i="6"/>
  <c r="K15039" i="6"/>
  <c r="K14528" i="6"/>
  <c r="K14866" i="6"/>
  <c r="K15734" i="6"/>
  <c r="K15045" i="6"/>
  <c r="K15918" i="6"/>
  <c r="K17780" i="6"/>
  <c r="K14007" i="6"/>
  <c r="K14704" i="6"/>
  <c r="K12778" i="6"/>
  <c r="K12777" i="6"/>
  <c r="K9599" i="6"/>
  <c r="K8097" i="6"/>
  <c r="K9427" i="6"/>
  <c r="K11313" i="6"/>
  <c r="K10190" i="6"/>
  <c r="K11144" i="6"/>
  <c r="K10628" i="6"/>
  <c r="K10476" i="6"/>
  <c r="K11815" i="6"/>
  <c r="K10627" i="6"/>
  <c r="K4411" i="6"/>
  <c r="K4412" i="6"/>
  <c r="K9414" i="6"/>
  <c r="K9580" i="6"/>
  <c r="K10614" i="6"/>
  <c r="K11482" i="6"/>
  <c r="K10178" i="6"/>
  <c r="K10042" i="6"/>
  <c r="K11132" i="6"/>
  <c r="K11477" i="6"/>
  <c r="K11298" i="6"/>
  <c r="K10960" i="6"/>
  <c r="K7086" i="6"/>
  <c r="K8090" i="6"/>
  <c r="K7620" i="6"/>
  <c r="K8612" i="6"/>
  <c r="K13953" i="6"/>
  <c r="K9439" i="6"/>
  <c r="K8948" i="6"/>
  <c r="K9441" i="6"/>
  <c r="K13450" i="6"/>
  <c r="K14310" i="6"/>
  <c r="K7938" i="6"/>
  <c r="K9769" i="6"/>
  <c r="K8292" i="6"/>
  <c r="K12390" i="6"/>
  <c r="K9934" i="6"/>
  <c r="K13459" i="6"/>
  <c r="K13120" i="6"/>
  <c r="K13119" i="6"/>
  <c r="K10206" i="6"/>
  <c r="K10066" i="6"/>
  <c r="K15350" i="6"/>
  <c r="K15500" i="6"/>
  <c r="K9440" i="6"/>
  <c r="K12562" i="6"/>
  <c r="K8616" i="6"/>
  <c r="K12012" i="6"/>
  <c r="K10062" i="6"/>
  <c r="K9771" i="6"/>
  <c r="K9929" i="6"/>
  <c r="K9260" i="6"/>
  <c r="K10802" i="6"/>
  <c r="K11175" i="6"/>
  <c r="K15013" i="6"/>
  <c r="K13288" i="6"/>
  <c r="K11338" i="6"/>
  <c r="K9928" i="6"/>
  <c r="K6935" i="6"/>
  <c r="K5977" i="6"/>
  <c r="K18183" i="6"/>
  <c r="K17958" i="6"/>
  <c r="K18189" i="6"/>
  <c r="K18159" i="6"/>
  <c r="K17933" i="6"/>
  <c r="K18184" i="6"/>
  <c r="K18127" i="6"/>
  <c r="K18182" i="6"/>
  <c r="K18043" i="6"/>
  <c r="K17628" i="6"/>
  <c r="K17435" i="6"/>
  <c r="K16831" i="6"/>
  <c r="K10545" i="6"/>
  <c r="K15764" i="6"/>
  <c r="K11398" i="6"/>
  <c r="K11399" i="6"/>
  <c r="K15774" i="6"/>
  <c r="K11736" i="6"/>
  <c r="K11582" i="6"/>
  <c r="K15763" i="6"/>
  <c r="K11400" i="6"/>
  <c r="K15240" i="6"/>
  <c r="K10252" i="6"/>
  <c r="K10256" i="6"/>
  <c r="K13934" i="6"/>
  <c r="K14295" i="6"/>
  <c r="K12713" i="6"/>
  <c r="K12714" i="6"/>
  <c r="K13089" i="6"/>
  <c r="K11816" i="6"/>
  <c r="K14296" i="6"/>
  <c r="K16625" i="6"/>
  <c r="K15479" i="6"/>
  <c r="K12166" i="6"/>
  <c r="K10966" i="6"/>
  <c r="K12357" i="6"/>
  <c r="K14315" i="6"/>
  <c r="K14662" i="6"/>
  <c r="K13442" i="6"/>
  <c r="K12553" i="6"/>
  <c r="K15168" i="6"/>
  <c r="K14316" i="6"/>
  <c r="K10982" i="6"/>
  <c r="K16917" i="6"/>
  <c r="K9614" i="6"/>
  <c r="K12380" i="6"/>
  <c r="K14311" i="6"/>
  <c r="K11513" i="6"/>
  <c r="K11191" i="6"/>
  <c r="K16555" i="6"/>
  <c r="K11855" i="6"/>
  <c r="K10516" i="6"/>
  <c r="K10514" i="6"/>
  <c r="K10358" i="6"/>
  <c r="K13661" i="6"/>
  <c r="K15881" i="6"/>
  <c r="K9627" i="6"/>
  <c r="K13316" i="6"/>
  <c r="K10351" i="6"/>
  <c r="K10216" i="6"/>
  <c r="K13667" i="6"/>
  <c r="K15735" i="6"/>
  <c r="K15373" i="6"/>
  <c r="K12980" i="6"/>
  <c r="K13156" i="6"/>
  <c r="K12255" i="6"/>
  <c r="K15214" i="6"/>
  <c r="K17100" i="6"/>
  <c r="K11696" i="6"/>
  <c r="K13327" i="6"/>
  <c r="K12023" i="6"/>
  <c r="K14870" i="6"/>
  <c r="K15565" i="6"/>
  <c r="K15938" i="6"/>
  <c r="K16465" i="6"/>
  <c r="K14208" i="6"/>
  <c r="K14385" i="6"/>
  <c r="K14394" i="6"/>
  <c r="K17196" i="6"/>
  <c r="K17404" i="6"/>
  <c r="K13007" i="6"/>
  <c r="K13523" i="6"/>
  <c r="K13849" i="6"/>
  <c r="K16471" i="6"/>
  <c r="K13113" i="6"/>
  <c r="K12944" i="6"/>
  <c r="K12196" i="6"/>
  <c r="K12195" i="6"/>
  <c r="K15509" i="6"/>
  <c r="K11999" i="6"/>
  <c r="K14145" i="6"/>
  <c r="K17083" i="6"/>
  <c r="K9931" i="6"/>
  <c r="K12744" i="6"/>
  <c r="K10061" i="6"/>
  <c r="K9438" i="6"/>
  <c r="K13643" i="6"/>
  <c r="K16550" i="6"/>
  <c r="K12945" i="6"/>
  <c r="K11171" i="6"/>
  <c r="K14147" i="6"/>
  <c r="K11344" i="6"/>
  <c r="K16429" i="6"/>
  <c r="K16929" i="6"/>
  <c r="K14144" i="6"/>
  <c r="K10808" i="6"/>
  <c r="K8452" i="6"/>
  <c r="K12205" i="6"/>
  <c r="K15158" i="6"/>
  <c r="K8937" i="6"/>
  <c r="K10330" i="6"/>
  <c r="K12533" i="6"/>
  <c r="K12361" i="6"/>
  <c r="K14307" i="6"/>
  <c r="K9918" i="6"/>
  <c r="K17229" i="6"/>
  <c r="K8935" i="6"/>
  <c r="K15157" i="6"/>
  <c r="K11661" i="6"/>
  <c r="K7612" i="6"/>
  <c r="K8606" i="6"/>
  <c r="K11670" i="6"/>
  <c r="K8289" i="6"/>
  <c r="K8123" i="6"/>
  <c r="K11507" i="6"/>
  <c r="K7622" i="6"/>
  <c r="K8609" i="6"/>
  <c r="K14654" i="6"/>
  <c r="K9612" i="6"/>
  <c r="K10057" i="6"/>
  <c r="K10791" i="6"/>
  <c r="K8121" i="6"/>
  <c r="K12008" i="6"/>
  <c r="K14321" i="6"/>
  <c r="K13127" i="6"/>
  <c r="K12565" i="6"/>
  <c r="K10996" i="6"/>
  <c r="K11853" i="6"/>
  <c r="K14506" i="6"/>
  <c r="K16019" i="6"/>
  <c r="K11524" i="6"/>
  <c r="K13639" i="6"/>
  <c r="K11178" i="6"/>
  <c r="K12017" i="6"/>
  <c r="K17979" i="6"/>
  <c r="K17067" i="6"/>
  <c r="K16804" i="6"/>
  <c r="K17545" i="6"/>
  <c r="K17731" i="6"/>
  <c r="K17612" i="6"/>
  <c r="K17980" i="6"/>
  <c r="K18099" i="6"/>
  <c r="K17360" i="6"/>
  <c r="K17064" i="6"/>
  <c r="K15984" i="6"/>
  <c r="K16706" i="6"/>
  <c r="K11300" i="6"/>
  <c r="K14112" i="6"/>
  <c r="K13588" i="6"/>
  <c r="K13257" i="6"/>
  <c r="K11301" i="6"/>
  <c r="K11304" i="6"/>
  <c r="K15839" i="6"/>
  <c r="K16125" i="6"/>
  <c r="K10618" i="6"/>
  <c r="K12882" i="6"/>
  <c r="K10041" i="6"/>
  <c r="K12885" i="6"/>
  <c r="K12834" i="6"/>
  <c r="K12474" i="6"/>
  <c r="K10267" i="6"/>
  <c r="K12080" i="6"/>
  <c r="K12630" i="6"/>
  <c r="K10556" i="6"/>
  <c r="K12632" i="6"/>
  <c r="K15789" i="6"/>
  <c r="K12637" i="6"/>
  <c r="K14241" i="6"/>
  <c r="K11902" i="6"/>
  <c r="K12293" i="6"/>
  <c r="K11048" i="6"/>
  <c r="K14206" i="6"/>
  <c r="K15054" i="6"/>
  <c r="K9963" i="6"/>
  <c r="K10375" i="6"/>
  <c r="K11565" i="6"/>
  <c r="K12806" i="6"/>
  <c r="K16756" i="6"/>
  <c r="K11214" i="6"/>
  <c r="K14541" i="6"/>
  <c r="K9289" i="6"/>
  <c r="K9639" i="6"/>
  <c r="K8993" i="6"/>
  <c r="K11914" i="6"/>
  <c r="K13380" i="6"/>
  <c r="K13720" i="6"/>
  <c r="K11252" i="6"/>
  <c r="K10270" i="6"/>
  <c r="K10269" i="6"/>
  <c r="K12830" i="6"/>
  <c r="K9669" i="6"/>
  <c r="K7820" i="6"/>
  <c r="K10113" i="6"/>
  <c r="K11756" i="6"/>
  <c r="K9772" i="6"/>
  <c r="K13111" i="6"/>
  <c r="K12554" i="6"/>
  <c r="K12938" i="6"/>
  <c r="K10204" i="6"/>
  <c r="K9774" i="6"/>
  <c r="K15346" i="6"/>
  <c r="K15687" i="6"/>
  <c r="K9259" i="6"/>
  <c r="K12383" i="6"/>
  <c r="K8451" i="6"/>
  <c r="K11841" i="6"/>
  <c r="K14790" i="6"/>
  <c r="K14438" i="6"/>
  <c r="K13740" i="6"/>
  <c r="K14100" i="6"/>
  <c r="K14268" i="6"/>
  <c r="K13907" i="6"/>
  <c r="K15829" i="6"/>
  <c r="K16983" i="6"/>
  <c r="K13741" i="6"/>
  <c r="K13906" i="6"/>
  <c r="K11793" i="6"/>
  <c r="K13059" i="6"/>
  <c r="K16375" i="6"/>
  <c r="K15460" i="6"/>
  <c r="K15292" i="6"/>
  <c r="K15980" i="6"/>
  <c r="K15834" i="6"/>
  <c r="K15646" i="6"/>
  <c r="K16376" i="6"/>
  <c r="K17276" i="6"/>
  <c r="K15132" i="6"/>
  <c r="K14625" i="6"/>
  <c r="K14441" i="6"/>
  <c r="K13913" i="6"/>
  <c r="K17239" i="6"/>
  <c r="K16930" i="6"/>
  <c r="K16287" i="6"/>
  <c r="K16921" i="6"/>
  <c r="K16925" i="6"/>
  <c r="K16836" i="6"/>
  <c r="K17806" i="6"/>
  <c r="K17750" i="6"/>
  <c r="K17160" i="6"/>
  <c r="K17238" i="6"/>
  <c r="K16730" i="6"/>
  <c r="K16927" i="6"/>
  <c r="K2746" i="6"/>
  <c r="K2172" i="6"/>
  <c r="K2545" i="6"/>
  <c r="K2629" i="6"/>
  <c r="K1779" i="6"/>
  <c r="K1778" i="6"/>
  <c r="K2171" i="6"/>
  <c r="K2263" i="6"/>
  <c r="K2266" i="6"/>
  <c r="K2743" i="6"/>
  <c r="K1598" i="6"/>
  <c r="K2093" i="6"/>
  <c r="K1540" i="6"/>
  <c r="K1542" i="6"/>
  <c r="K1543" i="6"/>
  <c r="K1494" i="6"/>
  <c r="K2439" i="6"/>
  <c r="K2264" i="6"/>
  <c r="K2348" i="6"/>
  <c r="K1443" i="6"/>
  <c r="K2262" i="6"/>
  <c r="K1445" i="6"/>
  <c r="K1383" i="6"/>
  <c r="K1046" i="6"/>
  <c r="K1384" i="6"/>
  <c r="K1233" i="6"/>
  <c r="K1323" i="6"/>
  <c r="K1009" i="6"/>
  <c r="K1273" i="6"/>
  <c r="K1852" i="6"/>
  <c r="K2089" i="6"/>
  <c r="K1851" i="6"/>
  <c r="K2340" i="6"/>
  <c r="K1536" i="6"/>
  <c r="K1271" i="6"/>
  <c r="K2095" i="6"/>
  <c r="K1655" i="6"/>
  <c r="K3511" i="6"/>
  <c r="K1853" i="6"/>
  <c r="K1856" i="6"/>
  <c r="K2437" i="6"/>
  <c r="K3209" i="6"/>
  <c r="K3205" i="6"/>
  <c r="K3510" i="6"/>
  <c r="K2871" i="6"/>
  <c r="K2990" i="6"/>
  <c r="K5668" i="6"/>
  <c r="K2742" i="6"/>
  <c r="K2173" i="6"/>
  <c r="K1855" i="6"/>
  <c r="K3400" i="6"/>
  <c r="K3212" i="6"/>
  <c r="K2614" i="6"/>
  <c r="K2157" i="6"/>
  <c r="K3299" i="6"/>
  <c r="K7420" i="6"/>
  <c r="K9213" i="6"/>
  <c r="K2245" i="6"/>
  <c r="K2527" i="6"/>
  <c r="K3703" i="6"/>
  <c r="K3180" i="6"/>
  <c r="K2315" i="6"/>
  <c r="K1756" i="6"/>
  <c r="K3589" i="6"/>
  <c r="K3169" i="6"/>
  <c r="K1372" i="6"/>
  <c r="K1224" i="6"/>
  <c r="K1418" i="6"/>
  <c r="K1523" i="6"/>
  <c r="K6547" i="6"/>
  <c r="K6712" i="6"/>
  <c r="K2705" i="6"/>
  <c r="K1371" i="6"/>
  <c r="K3070" i="6"/>
  <c r="K6065" i="6"/>
  <c r="K10451" i="6"/>
  <c r="K5450" i="6"/>
  <c r="K7047" i="6"/>
  <c r="K8899" i="6"/>
  <c r="K2710" i="6"/>
  <c r="K2524" i="6"/>
  <c r="K3709" i="6"/>
  <c r="K2598" i="6"/>
  <c r="K3702" i="6"/>
  <c r="K3293" i="6"/>
  <c r="K2835" i="6"/>
  <c r="K1263" i="6"/>
  <c r="K1373" i="6"/>
  <c r="K5036" i="6"/>
  <c r="K3174" i="6"/>
  <c r="K3701" i="6"/>
  <c r="K2242" i="6"/>
  <c r="K5185" i="6"/>
  <c r="K12105" i="6"/>
  <c r="K11616" i="6"/>
  <c r="K11615" i="6"/>
  <c r="K9035" i="6"/>
  <c r="K7734" i="6"/>
  <c r="K10440" i="6"/>
  <c r="K8048" i="6"/>
  <c r="K2329" i="6"/>
  <c r="K2415" i="6"/>
  <c r="K2609" i="6"/>
  <c r="K3484" i="6"/>
  <c r="K6846" i="6"/>
  <c r="K4493" i="6"/>
  <c r="K3883" i="6"/>
  <c r="K7723" i="6"/>
  <c r="K10008" i="6"/>
  <c r="K8889" i="6"/>
  <c r="K4894" i="6"/>
  <c r="K4761" i="6"/>
  <c r="K5436" i="6"/>
  <c r="K5611" i="6"/>
  <c r="K6382" i="6"/>
  <c r="K6546" i="6"/>
  <c r="K5024" i="6"/>
  <c r="K4107" i="6"/>
  <c r="K9525" i="6"/>
  <c r="K5426" i="6"/>
  <c r="K5756" i="6"/>
  <c r="K5420" i="6"/>
  <c r="K3888" i="6"/>
  <c r="K3582" i="6"/>
  <c r="K4614" i="6"/>
  <c r="K3885" i="6"/>
  <c r="K3897" i="6"/>
  <c r="K2938" i="6"/>
  <c r="K4102" i="6"/>
  <c r="K4209" i="6"/>
  <c r="K4095" i="6"/>
  <c r="K4212" i="6"/>
  <c r="K5286" i="6"/>
  <c r="K3991" i="6"/>
  <c r="K4208" i="6"/>
  <c r="K4197" i="6"/>
  <c r="K8364" i="6"/>
  <c r="K4093" i="6"/>
  <c r="K4604" i="6"/>
  <c r="K4094" i="6"/>
  <c r="K4866" i="6"/>
  <c r="K4605" i="6"/>
  <c r="K5008" i="6"/>
  <c r="K5006" i="6"/>
  <c r="K11099" i="6"/>
  <c r="K5608" i="6"/>
  <c r="K6035" i="6"/>
  <c r="K5752" i="6"/>
  <c r="K12099" i="6"/>
  <c r="K6041" i="6"/>
  <c r="K8207" i="6"/>
  <c r="K12853" i="6"/>
  <c r="K8536" i="6"/>
  <c r="K8540" i="6"/>
  <c r="K11611" i="6"/>
  <c r="K10433" i="6"/>
  <c r="K16702" i="6"/>
  <c r="K12508" i="6"/>
  <c r="K17058" i="6"/>
  <c r="K9412" i="6"/>
  <c r="K9739" i="6"/>
  <c r="K6443" i="6"/>
  <c r="K3317" i="6"/>
  <c r="K7079" i="6"/>
  <c r="K12674" i="6"/>
  <c r="K1714" i="6"/>
  <c r="K1191" i="6"/>
  <c r="K1713" i="6"/>
  <c r="K2731" i="6"/>
  <c r="K1325" i="6"/>
  <c r="K1857" i="6"/>
  <c r="K501" i="6"/>
  <c r="K365" i="6"/>
  <c r="K7592" i="6"/>
  <c r="K488" i="6"/>
  <c r="K4250" i="6"/>
  <c r="K2007" i="6"/>
  <c r="K812" i="6"/>
  <c r="K1045" i="6"/>
  <c r="K7902" i="6"/>
  <c r="K1190" i="6"/>
  <c r="K719" i="6"/>
  <c r="K5811" i="6"/>
  <c r="K7253" i="6"/>
  <c r="K720" i="6"/>
  <c r="K579" i="6"/>
  <c r="K6426" i="6"/>
  <c r="K1596" i="6"/>
  <c r="K1938" i="6"/>
  <c r="K4026" i="6"/>
  <c r="K6265" i="6"/>
  <c r="K9410" i="6"/>
  <c r="K4265" i="6"/>
  <c r="K8577" i="6"/>
  <c r="K2734" i="6"/>
  <c r="K6746" i="6"/>
  <c r="K6895" i="6"/>
  <c r="K5064" i="6"/>
  <c r="K7056" i="6"/>
  <c r="K4399" i="6"/>
  <c r="K3622" i="6"/>
  <c r="K5207" i="6"/>
  <c r="K9566" i="6"/>
  <c r="K8264" i="6"/>
  <c r="K2870" i="6"/>
  <c r="K8076" i="6"/>
  <c r="K8081" i="6"/>
  <c r="K4927" i="6"/>
  <c r="K7401" i="6"/>
  <c r="K8563" i="6"/>
  <c r="K6210" i="6"/>
  <c r="K10449" i="6"/>
  <c r="K10594" i="6"/>
  <c r="K10746" i="6"/>
  <c r="K12871" i="6"/>
  <c r="K11628" i="6"/>
  <c r="K10296" i="6"/>
  <c r="K10744" i="6"/>
  <c r="K10941" i="6"/>
  <c r="K10935" i="6"/>
  <c r="K10591" i="6"/>
  <c r="K1439" i="6"/>
  <c r="K1380" i="6"/>
  <c r="K1432" i="6"/>
  <c r="K1590" i="6"/>
  <c r="K1269" i="6"/>
  <c r="K1435" i="6"/>
  <c r="K1003" i="6"/>
  <c r="K1319" i="6"/>
  <c r="K894" i="6"/>
  <c r="K1317" i="6"/>
  <c r="K1182" i="6"/>
  <c r="K685" i="6"/>
  <c r="K868" i="6"/>
  <c r="K1266" i="6"/>
  <c r="K1150" i="6"/>
  <c r="K1268" i="6"/>
  <c r="K1427" i="6"/>
  <c r="K1762" i="6"/>
  <c r="K1767" i="6"/>
  <c r="K1989" i="6"/>
  <c r="K1315" i="6"/>
  <c r="K2838" i="6"/>
  <c r="K2419" i="6"/>
  <c r="K1772" i="6"/>
  <c r="K2418" i="6"/>
  <c r="K1994" i="6"/>
  <c r="K1535" i="6"/>
  <c r="K1771" i="6"/>
  <c r="K1490" i="6"/>
  <c r="K1999" i="6"/>
  <c r="K2531" i="6"/>
  <c r="K3717" i="6"/>
  <c r="K2002" i="6"/>
  <c r="K1996" i="6"/>
  <c r="K3304" i="6"/>
  <c r="K1381" i="6"/>
  <c r="K1436" i="6"/>
  <c r="K1774" i="6"/>
  <c r="K2727" i="6"/>
  <c r="K7576" i="6"/>
  <c r="K7048" i="6"/>
  <c r="K7891" i="6"/>
  <c r="K5941" i="6"/>
  <c r="K5473" i="6"/>
  <c r="K5939" i="6"/>
  <c r="K5666" i="6"/>
  <c r="K6233" i="6"/>
  <c r="K6253" i="6"/>
  <c r="K6246" i="6"/>
  <c r="K5934" i="6"/>
  <c r="K6742" i="6"/>
  <c r="K6240" i="6"/>
  <c r="K5821" i="6"/>
  <c r="K6091" i="6"/>
  <c r="K6230" i="6"/>
  <c r="K6574" i="6"/>
  <c r="K5205" i="6"/>
  <c r="K5932" i="6"/>
  <c r="K2175" i="6"/>
  <c r="K5471" i="6"/>
  <c r="K2422" i="6"/>
  <c r="K2326" i="6"/>
  <c r="K2006" i="6"/>
  <c r="K1327" i="6"/>
  <c r="K2008" i="6"/>
  <c r="K2714" i="6"/>
  <c r="K2092" i="6"/>
  <c r="K2718" i="6"/>
  <c r="K3078" i="6"/>
  <c r="K3183" i="6"/>
  <c r="K3075" i="6"/>
  <c r="K3182" i="6"/>
  <c r="K2538" i="6"/>
  <c r="K2964" i="6"/>
  <c r="K2618" i="6"/>
  <c r="K2723" i="6"/>
  <c r="K3195" i="6"/>
  <c r="K3092" i="6"/>
  <c r="K2737" i="6"/>
  <c r="K1858" i="6"/>
  <c r="K3220" i="6"/>
  <c r="K6097" i="6"/>
  <c r="K6238" i="6"/>
  <c r="K6567" i="6"/>
  <c r="K4796" i="6"/>
  <c r="K6418" i="6"/>
  <c r="K6251" i="6"/>
  <c r="K5487" i="6"/>
  <c r="K4928" i="6"/>
  <c r="K5663" i="6"/>
  <c r="K3824" i="6"/>
  <c r="K7818" i="6"/>
  <c r="K9478" i="6"/>
  <c r="K8832" i="6"/>
  <c r="K7345" i="6"/>
  <c r="K3554" i="6"/>
  <c r="K5378" i="6"/>
  <c r="K5546" i="6"/>
  <c r="K4571" i="6"/>
  <c r="K5375" i="6"/>
  <c r="K4839" i="6"/>
  <c r="K1331" i="6"/>
  <c r="K1060" i="6"/>
  <c r="K1398" i="6"/>
  <c r="K2461" i="6"/>
  <c r="K1865" i="6"/>
  <c r="K1547" i="6"/>
  <c r="K1456" i="6"/>
  <c r="K1500" i="6"/>
  <c r="K2458" i="6"/>
  <c r="K1607" i="6"/>
  <c r="K1238" i="6"/>
  <c r="K1455" i="6"/>
  <c r="K1790" i="6"/>
  <c r="K2107" i="6"/>
  <c r="K3013" i="6"/>
  <c r="K4435" i="6"/>
  <c r="K4440" i="6"/>
  <c r="K4168" i="6"/>
  <c r="K4306" i="6"/>
  <c r="K4442" i="6"/>
  <c r="K6967" i="6"/>
  <c r="K6962" i="6"/>
  <c r="K7147" i="6"/>
  <c r="K8659" i="6"/>
  <c r="K7333" i="6"/>
  <c r="K6966" i="6"/>
  <c r="K6665" i="6"/>
  <c r="K6968" i="6"/>
  <c r="K6666" i="6"/>
  <c r="K6493" i="6"/>
  <c r="K10254" i="6"/>
  <c r="K6673" i="6"/>
  <c r="K7336" i="6"/>
  <c r="K12787" i="6"/>
  <c r="K8483" i="6"/>
  <c r="K6667" i="6"/>
  <c r="K9467" i="6"/>
  <c r="K13518" i="6"/>
  <c r="K10250" i="6"/>
  <c r="K11221" i="6"/>
  <c r="K13700" i="6"/>
  <c r="K11234" i="6"/>
  <c r="K2083" i="6"/>
  <c r="K2084" i="6"/>
  <c r="K2085" i="6"/>
  <c r="K1710" i="6"/>
  <c r="K1650" i="6"/>
  <c r="K1592" i="6"/>
  <c r="K1770" i="6"/>
  <c r="K1995" i="6"/>
  <c r="K1915" i="6"/>
  <c r="K1838" i="6"/>
  <c r="K1586" i="6"/>
  <c r="K1766" i="6"/>
  <c r="K1145" i="6"/>
  <c r="K775" i="6"/>
  <c r="K1581" i="6"/>
  <c r="K1313" i="6"/>
  <c r="K1374" i="6"/>
  <c r="K1375" i="6"/>
  <c r="K1138" i="6"/>
  <c r="K1226" i="6"/>
  <c r="K1524" i="6"/>
  <c r="K923" i="6"/>
  <c r="K1044" i="6"/>
  <c r="K1179" i="6"/>
  <c r="K865" i="6"/>
  <c r="K773" i="6"/>
  <c r="K808" i="6"/>
  <c r="K684" i="6"/>
  <c r="K1142" i="6"/>
  <c r="K1312" i="6"/>
  <c r="K835" i="6"/>
  <c r="K1082" i="6"/>
  <c r="K10925" i="6"/>
  <c r="K1178" i="6"/>
  <c r="K3079" i="6"/>
  <c r="K712" i="6"/>
  <c r="K1141" i="6"/>
  <c r="K892" i="6"/>
  <c r="K1039" i="6"/>
  <c r="K1647" i="6"/>
  <c r="K2075" i="6"/>
  <c r="K2322" i="6"/>
  <c r="K2604" i="6"/>
  <c r="K2078" i="6"/>
  <c r="K2079" i="6"/>
  <c r="K1918" i="6"/>
  <c r="K2319" i="6"/>
  <c r="K1839" i="6"/>
  <c r="K486" i="6"/>
  <c r="K811" i="6"/>
  <c r="K487" i="6"/>
  <c r="K869" i="6"/>
  <c r="K5749" i="6"/>
  <c r="K5748" i="6"/>
  <c r="K5580" i="6"/>
  <c r="K5576" i="6"/>
  <c r="K5583" i="6"/>
  <c r="K5890" i="6"/>
  <c r="K5746" i="6"/>
  <c r="K5577" i="6"/>
  <c r="K5407" i="6"/>
  <c r="K5275" i="6"/>
  <c r="K3144" i="6"/>
  <c r="K4191" i="6"/>
  <c r="K3257" i="6"/>
  <c r="K4471" i="6"/>
  <c r="K5405" i="6"/>
  <c r="K5269" i="6"/>
  <c r="K5267" i="6"/>
  <c r="K5404" i="6"/>
  <c r="K5262" i="6"/>
  <c r="K5135" i="6"/>
  <c r="K5136" i="6"/>
  <c r="K5574" i="6"/>
  <c r="K5137" i="6"/>
  <c r="K4735" i="6"/>
  <c r="K4600" i="6"/>
  <c r="K4475" i="6"/>
  <c r="K4332" i="6"/>
  <c r="K2801" i="6"/>
  <c r="K2288" i="6"/>
  <c r="K2478" i="6"/>
  <c r="K2479" i="6"/>
  <c r="K2382" i="6"/>
  <c r="K5889" i="6"/>
  <c r="K7530" i="6"/>
  <c r="K6828" i="6"/>
  <c r="K6826" i="6"/>
  <c r="K6182" i="6"/>
  <c r="K10264" i="6"/>
  <c r="K4733" i="6"/>
  <c r="K4606" i="6"/>
  <c r="K4479" i="6"/>
  <c r="K4867" i="6"/>
  <c r="K5145" i="6"/>
  <c r="K2812" i="6"/>
  <c r="K2686" i="6"/>
  <c r="K2930" i="6"/>
  <c r="K3275" i="6"/>
  <c r="K6705" i="6"/>
  <c r="K2684" i="6"/>
  <c r="K2926" i="6"/>
  <c r="K3152" i="6"/>
  <c r="K7182" i="6"/>
  <c r="K8241" i="6"/>
  <c r="K7567" i="6"/>
  <c r="K10018" i="6"/>
  <c r="K7398" i="6"/>
  <c r="K7036" i="6"/>
  <c r="K9380" i="6"/>
  <c r="K11937" i="6"/>
  <c r="K10291" i="6"/>
  <c r="K5293" i="6"/>
  <c r="K6055" i="6"/>
  <c r="K7011" i="6"/>
  <c r="K4628" i="6"/>
  <c r="K6381" i="6"/>
  <c r="K7720" i="6"/>
  <c r="K5760" i="6"/>
  <c r="K5600" i="6"/>
  <c r="K5148" i="6"/>
  <c r="K6048" i="6"/>
  <c r="K5754" i="6"/>
  <c r="K4608" i="6"/>
  <c r="K5598" i="6"/>
  <c r="K5147" i="6"/>
  <c r="K5007" i="6"/>
  <c r="K4610" i="6"/>
  <c r="K6045" i="6"/>
  <c r="K5595" i="6"/>
  <c r="K7190" i="6"/>
  <c r="K8877" i="6"/>
  <c r="K9696" i="6"/>
  <c r="K7712" i="6"/>
  <c r="K7540" i="6"/>
  <c r="K7368" i="6"/>
  <c r="K10728" i="6"/>
  <c r="K8205" i="6"/>
  <c r="K8377" i="6"/>
  <c r="K9358" i="6"/>
  <c r="K7705" i="6"/>
  <c r="K7186" i="6"/>
  <c r="K11617" i="6"/>
  <c r="K10732" i="6"/>
  <c r="K11101" i="6"/>
  <c r="K11622" i="6"/>
  <c r="K12494" i="6"/>
  <c r="K11277" i="6"/>
  <c r="K11449" i="6"/>
  <c r="K11624" i="6"/>
  <c r="K11280" i="6"/>
  <c r="K12112" i="6"/>
  <c r="K10929" i="6"/>
  <c r="K9194" i="6"/>
  <c r="K10007" i="6"/>
  <c r="K9712" i="6"/>
  <c r="K6590" i="6"/>
  <c r="K4525" i="6"/>
  <c r="K5661" i="6"/>
  <c r="K6748" i="6"/>
  <c r="K7430" i="6"/>
  <c r="K7424" i="6"/>
  <c r="K7425" i="6"/>
  <c r="K8752" i="6"/>
  <c r="K7589" i="6"/>
  <c r="K8068" i="6"/>
  <c r="K9401" i="6"/>
  <c r="K10754" i="6"/>
  <c r="K7239" i="6"/>
  <c r="K4522" i="6"/>
  <c r="K2851" i="6"/>
  <c r="K3711" i="6"/>
  <c r="K4901" i="6"/>
  <c r="K7417" i="6"/>
  <c r="K4645" i="6"/>
  <c r="K1040" i="6"/>
  <c r="K1531" i="6"/>
  <c r="K3088" i="6"/>
  <c r="K10161" i="6"/>
  <c r="K7743" i="6"/>
  <c r="K15287" i="6"/>
  <c r="K10158" i="6"/>
  <c r="K9561" i="6"/>
  <c r="K9556" i="6"/>
  <c r="K7054" i="6"/>
  <c r="K11786" i="6"/>
  <c r="K7225" i="6"/>
  <c r="K6882" i="6"/>
  <c r="K11790" i="6"/>
  <c r="K17479" i="6"/>
  <c r="K16887" i="6"/>
  <c r="K5921" i="6"/>
  <c r="K7579" i="6"/>
  <c r="K4647" i="6"/>
  <c r="K9049" i="6"/>
  <c r="K3196" i="6"/>
  <c r="K2001" i="6"/>
  <c r="K4777" i="6"/>
  <c r="K2601" i="6"/>
  <c r="K2417" i="6"/>
  <c r="K3192" i="6"/>
  <c r="K4906" i="6"/>
  <c r="K3300" i="6"/>
  <c r="K5048" i="6"/>
  <c r="K4504" i="6"/>
  <c r="K2605" i="6"/>
  <c r="K4373" i="6"/>
  <c r="K8069" i="6"/>
  <c r="K9864" i="6"/>
  <c r="K9034" i="6"/>
  <c r="K8214" i="6"/>
  <c r="K7385" i="6"/>
  <c r="K7725" i="6"/>
  <c r="K7719" i="6"/>
  <c r="K9372" i="6"/>
  <c r="K7717" i="6"/>
  <c r="K8545" i="6"/>
  <c r="K7371" i="6"/>
  <c r="K8886" i="6"/>
  <c r="K7384" i="6"/>
  <c r="K7195" i="6"/>
  <c r="K7376" i="6"/>
  <c r="K7543" i="6"/>
  <c r="K7374" i="6"/>
  <c r="K7711" i="6"/>
  <c r="K9363" i="6"/>
  <c r="K9355" i="6"/>
  <c r="K7861" i="6"/>
  <c r="K8710" i="6"/>
  <c r="K10138" i="6"/>
  <c r="K13045" i="6"/>
  <c r="K10442" i="6"/>
  <c r="K10738" i="6"/>
  <c r="K10285" i="6"/>
  <c r="K9862" i="6"/>
  <c r="K9196" i="6"/>
  <c r="K9531" i="6"/>
  <c r="K9535" i="6"/>
  <c r="K9037" i="6"/>
  <c r="K9366" i="6"/>
  <c r="K9526" i="6"/>
  <c r="K8887" i="6"/>
  <c r="K9205" i="6"/>
  <c r="K9710" i="6"/>
  <c r="K9520" i="6"/>
  <c r="K8885" i="6"/>
  <c r="K9371" i="6"/>
  <c r="K9378" i="6"/>
  <c r="K10441" i="6"/>
  <c r="K9702" i="6"/>
  <c r="K8894" i="6"/>
  <c r="K10434" i="6"/>
  <c r="K9026" i="6"/>
  <c r="K8549" i="6"/>
  <c r="K9527" i="6"/>
  <c r="K11272" i="6"/>
  <c r="K9705" i="6"/>
  <c r="K10582" i="6"/>
  <c r="K9519" i="6"/>
  <c r="K9530" i="6"/>
  <c r="K8196" i="6"/>
  <c r="K9502" i="6"/>
  <c r="K9348" i="6"/>
  <c r="K16602" i="6"/>
  <c r="K16976" i="6"/>
  <c r="K8867" i="6"/>
  <c r="K9854" i="6"/>
  <c r="K13036" i="6"/>
  <c r="K10912" i="6"/>
  <c r="K10724" i="6"/>
  <c r="K10279" i="6"/>
  <c r="K10574" i="6"/>
  <c r="K11091" i="6"/>
  <c r="K9498" i="6"/>
  <c r="K9344" i="6"/>
  <c r="K9343" i="6"/>
  <c r="K8193" i="6"/>
  <c r="K7845" i="6"/>
  <c r="K7686" i="6"/>
  <c r="K7839" i="6"/>
  <c r="K8007" i="6"/>
  <c r="K8190" i="6"/>
  <c r="K8192" i="6"/>
  <c r="K7843" i="6"/>
  <c r="K8013" i="6"/>
  <c r="K8360" i="6"/>
  <c r="K8010" i="6"/>
  <c r="K8189" i="6"/>
  <c r="K8008" i="6"/>
  <c r="K8009" i="6"/>
  <c r="K8188" i="6"/>
  <c r="K8186" i="6"/>
  <c r="K11604" i="6"/>
  <c r="K11433" i="6"/>
  <c r="K14924" i="6"/>
  <c r="K14928" i="6"/>
  <c r="K8019" i="6"/>
  <c r="K8362" i="6"/>
  <c r="K8359" i="6"/>
  <c r="K8011" i="6"/>
  <c r="K8864" i="6"/>
  <c r="K13388" i="6"/>
  <c r="K13892" i="6"/>
  <c r="K10722" i="6"/>
  <c r="K8703" i="6"/>
  <c r="K8022" i="6"/>
  <c r="K8705" i="6"/>
  <c r="K10427" i="6"/>
  <c r="K9855" i="6"/>
  <c r="K13726" i="6"/>
  <c r="K10570" i="6"/>
  <c r="K8363" i="6"/>
  <c r="K5306" i="6"/>
  <c r="K3076" i="6"/>
  <c r="K6569" i="6"/>
  <c r="K3063" i="6"/>
  <c r="K2954" i="6"/>
  <c r="K2592" i="6"/>
  <c r="K2593" i="6"/>
  <c r="K3691" i="6"/>
  <c r="K2505" i="6"/>
  <c r="K3058" i="6"/>
  <c r="K4758" i="6"/>
  <c r="K5305" i="6"/>
  <c r="K2947" i="6"/>
  <c r="K3998" i="6"/>
  <c r="K2403" i="6"/>
  <c r="K2943" i="6"/>
  <c r="K7549" i="6"/>
  <c r="K10006" i="6"/>
  <c r="K8211" i="6"/>
  <c r="K3682" i="6"/>
  <c r="K2517" i="6"/>
  <c r="K4636" i="6"/>
  <c r="K10584" i="6"/>
  <c r="K11274" i="6"/>
  <c r="K15284" i="6"/>
  <c r="K7550" i="6"/>
  <c r="K6063" i="6"/>
  <c r="K4877" i="6"/>
  <c r="K9190" i="6"/>
  <c r="K10583" i="6"/>
  <c r="K6202" i="6"/>
  <c r="K5299" i="6"/>
  <c r="K9723" i="6"/>
  <c r="K13903" i="6"/>
  <c r="K9191" i="6"/>
  <c r="K5028" i="6"/>
  <c r="K5623" i="6"/>
  <c r="K3901" i="6"/>
  <c r="K6864" i="6"/>
  <c r="K3694" i="6"/>
  <c r="K3291" i="6"/>
  <c r="K7203" i="6"/>
  <c r="K2691" i="6"/>
  <c r="K1903" i="6"/>
  <c r="K2510" i="6"/>
  <c r="K2827" i="6"/>
  <c r="K2405" i="6"/>
  <c r="K6209" i="6"/>
  <c r="K5175" i="6"/>
  <c r="K2060" i="6"/>
  <c r="K2310" i="6"/>
  <c r="K4108" i="6"/>
  <c r="K4524" i="6"/>
  <c r="K4668" i="6"/>
  <c r="K6258" i="6"/>
  <c r="K4925" i="6"/>
  <c r="K4674" i="6"/>
  <c r="K4673" i="6"/>
  <c r="K4791" i="6"/>
  <c r="K4926" i="6"/>
  <c r="K5483" i="6"/>
  <c r="K5945" i="6"/>
  <c r="K5324" i="6"/>
  <c r="K3727" i="6"/>
  <c r="K4263" i="6"/>
  <c r="K4391" i="6"/>
  <c r="K4259" i="6"/>
  <c r="K4396" i="6"/>
  <c r="K4389" i="6"/>
  <c r="K4387" i="6"/>
  <c r="K7231" i="6"/>
  <c r="K4917" i="6"/>
  <c r="K3493" i="6"/>
  <c r="K5056" i="6"/>
  <c r="K2440" i="6"/>
  <c r="K2094" i="6"/>
  <c r="K2438" i="6"/>
  <c r="K2627" i="6"/>
  <c r="K1936" i="6"/>
  <c r="K1854" i="6"/>
  <c r="K3105" i="6"/>
  <c r="K4141" i="6"/>
  <c r="K2544" i="6"/>
  <c r="K2739" i="6"/>
  <c r="K2542" i="6"/>
  <c r="K11636" i="6"/>
  <c r="K5330" i="6"/>
  <c r="K3213" i="6"/>
  <c r="K5671" i="6"/>
  <c r="K2441" i="6"/>
  <c r="K2747" i="6"/>
  <c r="K2351" i="6"/>
  <c r="K1386" i="6"/>
  <c r="K2346" i="6"/>
  <c r="K3316" i="6"/>
  <c r="K2631" i="6"/>
  <c r="K2174" i="6"/>
  <c r="K2268" i="6"/>
  <c r="K3219" i="6"/>
  <c r="K1544" i="6"/>
  <c r="K1385" i="6"/>
  <c r="K2269" i="6"/>
  <c r="K2353" i="6"/>
  <c r="K5490" i="6"/>
  <c r="K7162" i="6"/>
  <c r="K6160" i="6"/>
  <c r="K6504" i="6"/>
  <c r="K5386" i="6"/>
  <c r="K5253" i="6"/>
  <c r="K5873" i="6"/>
  <c r="K6341" i="6"/>
  <c r="K6336" i="6"/>
  <c r="K5551" i="6"/>
  <c r="K5720" i="6"/>
  <c r="K5383" i="6"/>
  <c r="K5387" i="6"/>
  <c r="K4453" i="6"/>
  <c r="K4576" i="6"/>
  <c r="K4309" i="6"/>
  <c r="K4449" i="6"/>
  <c r="K5245" i="6"/>
  <c r="K6005" i="6"/>
  <c r="K5544" i="6"/>
  <c r="K3852" i="6"/>
  <c r="K4063" i="6"/>
  <c r="K4840" i="6"/>
  <c r="K6978" i="6"/>
  <c r="K7346" i="6"/>
  <c r="K8679" i="6"/>
  <c r="K6333" i="6"/>
  <c r="K5554" i="6"/>
  <c r="K5113" i="6"/>
  <c r="K5719" i="6"/>
  <c r="K6151" i="6"/>
  <c r="K4710" i="6"/>
  <c r="K4573" i="6"/>
  <c r="K7979" i="6"/>
  <c r="K13194" i="6"/>
  <c r="K11575" i="6"/>
  <c r="K6148" i="6"/>
  <c r="K5870" i="6"/>
  <c r="K8319" i="6"/>
  <c r="K6806" i="6"/>
  <c r="K5118" i="6"/>
  <c r="K4980" i="6"/>
  <c r="K6157" i="6"/>
  <c r="K5385" i="6"/>
  <c r="K4172" i="6"/>
  <c r="K4313" i="6"/>
  <c r="K4721" i="6"/>
  <c r="K4846" i="6"/>
  <c r="K6505" i="6"/>
  <c r="K4977" i="6"/>
  <c r="K3755" i="6"/>
  <c r="K4173" i="6"/>
  <c r="K6347" i="6"/>
  <c r="K7883" i="6"/>
  <c r="K1002" i="6"/>
  <c r="K1422" i="6"/>
  <c r="K10302" i="6"/>
  <c r="K8756" i="6"/>
  <c r="K7596" i="6"/>
  <c r="K1937" i="6"/>
  <c r="K1493" i="6"/>
  <c r="K1326" i="6"/>
  <c r="K3210" i="6"/>
  <c r="K7434" i="6"/>
  <c r="K7245" i="6"/>
  <c r="K1324" i="6"/>
  <c r="K580" i="6"/>
  <c r="K1776" i="6"/>
  <c r="K2621" i="6"/>
  <c r="K4377" i="6"/>
  <c r="K3812" i="6"/>
  <c r="K4129" i="6"/>
  <c r="K2260" i="6"/>
  <c r="K4246" i="6"/>
  <c r="K1649" i="6"/>
  <c r="K1154" i="6"/>
  <c r="K1917" i="6"/>
  <c r="K1935" i="6"/>
  <c r="K1382" i="6"/>
  <c r="K2529" i="6"/>
  <c r="K2080" i="6"/>
  <c r="K2715" i="6"/>
  <c r="K2612" i="6"/>
  <c r="K2720" i="6"/>
  <c r="K2602" i="6"/>
  <c r="K2246" i="6"/>
  <c r="K3295" i="6"/>
  <c r="K2611" i="6"/>
  <c r="K2968" i="6"/>
  <c r="K2251" i="6"/>
  <c r="K3189" i="6"/>
  <c r="K3603" i="6"/>
  <c r="K3194" i="6"/>
  <c r="K1007" i="6"/>
  <c r="K3929" i="6"/>
  <c r="K5448" i="6"/>
  <c r="K3720" i="6"/>
  <c r="K4379" i="6"/>
  <c r="K4768" i="6"/>
  <c r="K4513" i="6"/>
  <c r="K4773" i="6"/>
  <c r="K3099" i="6"/>
  <c r="K1777" i="6"/>
  <c r="K4772" i="6"/>
  <c r="K4383" i="6"/>
  <c r="K420" i="6"/>
  <c r="K573" i="6"/>
  <c r="K377" i="6"/>
  <c r="K776" i="6"/>
  <c r="K407" i="6"/>
  <c r="K450" i="6"/>
  <c r="K596" i="6"/>
  <c r="K836" i="6"/>
  <c r="K1643" i="6"/>
  <c r="K1527" i="6"/>
  <c r="K717" i="6"/>
  <c r="K519" i="6"/>
  <c r="K472" i="6"/>
  <c r="K274" i="6"/>
  <c r="K449" i="6"/>
  <c r="K351" i="6"/>
  <c r="K332" i="6"/>
  <c r="K405" i="6"/>
  <c r="K447" i="6"/>
  <c r="K300" i="6"/>
  <c r="K442" i="6"/>
  <c r="K268" i="6"/>
  <c r="K301" i="6"/>
  <c r="K242" i="6"/>
  <c r="K315" i="6"/>
  <c r="K284" i="6"/>
  <c r="K448" i="6"/>
  <c r="K285" i="6"/>
  <c r="K557" i="6"/>
  <c r="K381" i="6"/>
  <c r="K574" i="6"/>
  <c r="K350" i="6"/>
  <c r="K470" i="6"/>
  <c r="K445" i="6"/>
  <c r="K6216" i="6"/>
  <c r="K575" i="6"/>
  <c r="K518" i="6"/>
  <c r="K772" i="6"/>
  <c r="K716" i="6"/>
  <c r="K520" i="6"/>
  <c r="K714" i="6"/>
  <c r="K532" i="6"/>
  <c r="K713" i="6"/>
  <c r="K747" i="6"/>
  <c r="K312" i="6"/>
  <c r="K871" i="6"/>
  <c r="K331" i="6"/>
  <c r="K6402" i="6"/>
  <c r="K640" i="6"/>
  <c r="K363" i="6"/>
  <c r="K499" i="6"/>
  <c r="K422" i="6"/>
  <c r="K10145" i="6"/>
  <c r="K10742" i="6"/>
  <c r="K9523" i="6"/>
  <c r="K7210" i="6"/>
  <c r="K6872" i="6"/>
  <c r="K7032" i="6"/>
  <c r="K7019" i="6"/>
  <c r="K8036" i="6"/>
  <c r="K7201" i="6"/>
  <c r="K7377" i="6"/>
  <c r="K7383" i="6"/>
  <c r="K7382" i="6"/>
  <c r="K7380" i="6"/>
  <c r="K7544" i="6"/>
  <c r="K7546" i="6"/>
  <c r="K8541" i="6"/>
  <c r="K9376" i="6"/>
  <c r="K11619" i="6"/>
  <c r="K10928" i="6"/>
  <c r="K9532" i="6"/>
  <c r="K10438" i="6"/>
  <c r="K12498" i="6"/>
  <c r="K12107" i="6"/>
  <c r="K11776" i="6"/>
  <c r="K12497" i="6"/>
  <c r="K12495" i="6"/>
  <c r="K11775" i="6"/>
  <c r="K11623" i="6"/>
  <c r="K11777" i="6"/>
  <c r="K12111" i="6"/>
  <c r="K11453" i="6"/>
  <c r="K10921" i="6"/>
  <c r="K11109" i="6"/>
  <c r="K10587" i="6"/>
  <c r="K10932" i="6"/>
  <c r="K10923" i="6"/>
  <c r="K10918" i="6"/>
  <c r="K10920" i="6"/>
  <c r="K11106" i="6"/>
  <c r="K11281" i="6"/>
  <c r="K11273" i="6"/>
  <c r="K10733" i="6"/>
  <c r="K10149" i="6"/>
  <c r="K11931" i="6"/>
  <c r="K10926" i="6"/>
  <c r="K10447" i="6"/>
  <c r="K11111" i="6"/>
  <c r="K12865" i="6"/>
  <c r="K11275" i="6"/>
  <c r="K11934" i="6"/>
  <c r="K10938" i="6"/>
  <c r="K11627" i="6"/>
  <c r="K7257" i="6"/>
  <c r="K5327" i="6"/>
  <c r="K9574" i="6"/>
  <c r="K10172" i="6"/>
  <c r="K6763" i="6"/>
  <c r="K5948" i="6"/>
  <c r="K6435" i="6"/>
  <c r="K5950" i="6"/>
  <c r="K6259" i="6"/>
  <c r="K5204" i="6"/>
  <c r="K7751" i="6"/>
  <c r="K8761" i="6"/>
  <c r="K6595" i="6"/>
  <c r="K4672" i="6"/>
  <c r="K4133" i="6"/>
  <c r="K4919" i="6"/>
  <c r="K5198" i="6"/>
  <c r="K4664" i="6"/>
  <c r="K4247" i="6"/>
  <c r="K3199" i="6"/>
  <c r="K3388" i="6"/>
  <c r="K4785" i="6"/>
  <c r="K13574" i="6"/>
  <c r="K15639" i="6"/>
  <c r="K12130" i="6"/>
  <c r="K13575" i="6"/>
  <c r="K5820" i="6"/>
  <c r="K3104" i="6"/>
  <c r="K5944" i="6"/>
  <c r="K7906" i="6"/>
  <c r="K6095" i="6"/>
  <c r="K4780" i="6"/>
  <c r="K12132" i="6"/>
  <c r="K14096" i="6"/>
  <c r="K10313" i="6"/>
  <c r="K4260" i="6"/>
  <c r="K3309" i="6"/>
  <c r="K3505" i="6"/>
  <c r="K7251" i="6"/>
  <c r="K2991" i="6"/>
  <c r="K1715" i="6"/>
  <c r="K3313" i="6"/>
  <c r="K4255" i="6"/>
  <c r="K3206" i="6"/>
  <c r="K2343" i="6"/>
  <c r="K3395" i="6"/>
  <c r="K4394" i="6"/>
  <c r="K4264" i="6"/>
  <c r="K3315" i="6"/>
  <c r="K1657" i="6"/>
  <c r="K2740" i="6"/>
  <c r="K5063" i="6"/>
  <c r="K2865" i="6"/>
  <c r="K2733" i="6"/>
  <c r="K2091" i="6"/>
  <c r="K3502" i="6"/>
  <c r="K2347" i="6"/>
  <c r="K2090" i="6"/>
  <c r="K2257" i="6"/>
  <c r="K2732" i="6"/>
  <c r="K2856" i="6"/>
  <c r="K2168" i="6"/>
  <c r="K534" i="6"/>
  <c r="K929" i="6"/>
  <c r="K838" i="6"/>
  <c r="K452" i="6"/>
  <c r="K933" i="6"/>
  <c r="K718" i="6"/>
  <c r="K1092" i="6"/>
  <c r="K1844" i="6"/>
  <c r="K2845" i="6"/>
  <c r="K4242" i="6"/>
  <c r="K687" i="6"/>
  <c r="K639" i="6"/>
  <c r="K2722" i="6"/>
  <c r="K5053" i="6"/>
  <c r="K1992" i="6"/>
  <c r="K2341" i="6"/>
  <c r="K1712" i="6"/>
  <c r="K1928" i="6"/>
  <c r="K2255" i="6"/>
  <c r="K4908" i="6"/>
  <c r="K2730" i="6"/>
  <c r="K2726" i="6"/>
  <c r="K3609" i="6"/>
  <c r="K2977" i="6"/>
  <c r="K2857" i="6"/>
  <c r="K2256" i="6"/>
  <c r="K2858" i="6"/>
  <c r="K2169" i="6"/>
  <c r="K2982" i="6"/>
  <c r="K3500" i="6"/>
  <c r="K3308" i="6"/>
  <c r="K2429" i="6"/>
  <c r="K2978" i="6"/>
  <c r="K3612" i="6"/>
  <c r="K3392" i="6"/>
  <c r="K2863" i="6"/>
  <c r="K4020" i="6"/>
  <c r="K3512" i="6"/>
  <c r="K2265" i="6"/>
  <c r="K2867" i="6"/>
  <c r="K2011" i="6"/>
  <c r="K2985" i="6"/>
  <c r="K1761" i="6"/>
  <c r="K1485" i="6"/>
  <c r="K2150" i="6"/>
  <c r="K1579" i="6"/>
  <c r="K745" i="6"/>
  <c r="K1260" i="6"/>
  <c r="K1177" i="6"/>
  <c r="K1640" i="6"/>
  <c r="K2243" i="6"/>
  <c r="K771" i="6"/>
  <c r="K633" i="6"/>
  <c r="K619" i="6"/>
  <c r="K444" i="6"/>
  <c r="K2518" i="6"/>
  <c r="K287" i="6"/>
  <c r="K380" i="6"/>
  <c r="K830" i="6"/>
  <c r="K3586" i="6"/>
  <c r="K5176" i="6"/>
  <c r="K5025" i="6"/>
  <c r="K2824" i="6"/>
  <c r="K3053" i="6"/>
  <c r="K2512" i="6"/>
  <c r="K1909" i="6"/>
  <c r="K995" i="6"/>
  <c r="K5431" i="6"/>
  <c r="K6379" i="6"/>
  <c r="K6855" i="6"/>
  <c r="K8035" i="6"/>
  <c r="K8221" i="6"/>
  <c r="K9524" i="6"/>
  <c r="K9861" i="6"/>
  <c r="K9518" i="6"/>
  <c r="K9707" i="6"/>
  <c r="K8552" i="6"/>
  <c r="K3458" i="6"/>
  <c r="K8222" i="6"/>
  <c r="K6061" i="6"/>
  <c r="K4492" i="6"/>
  <c r="K8226" i="6"/>
  <c r="K7726" i="6"/>
  <c r="K2155" i="6"/>
  <c r="K3288" i="6"/>
  <c r="K5300" i="6"/>
  <c r="K3172" i="6"/>
  <c r="K3177" i="6"/>
  <c r="K4359" i="6"/>
  <c r="K5444" i="6"/>
  <c r="K4639" i="6"/>
  <c r="K5040" i="6"/>
  <c r="K6401" i="6"/>
  <c r="K7041" i="6"/>
  <c r="K11762" i="6"/>
  <c r="K13558" i="6"/>
  <c r="K13038" i="6"/>
  <c r="K11434" i="6"/>
  <c r="K9848" i="6"/>
  <c r="K9678" i="6"/>
  <c r="K10125" i="6"/>
  <c r="K8351" i="6"/>
  <c r="K9330" i="6"/>
  <c r="K8511" i="6"/>
  <c r="K5133" i="6"/>
  <c r="K3865" i="6"/>
  <c r="K4322" i="6"/>
  <c r="K6823" i="6"/>
  <c r="K5879" i="6"/>
  <c r="K4582" i="6"/>
  <c r="K5397" i="6"/>
  <c r="K5736" i="6"/>
  <c r="K6687" i="6"/>
  <c r="K6171" i="6"/>
  <c r="K5259" i="6"/>
  <c r="K4992" i="6"/>
  <c r="K6517" i="6"/>
  <c r="K6018" i="6"/>
  <c r="K5564" i="6"/>
  <c r="K7678" i="6"/>
  <c r="K7525" i="6"/>
  <c r="K7685" i="6"/>
  <c r="K8002" i="6"/>
  <c r="K8354" i="6"/>
  <c r="K8696" i="6"/>
  <c r="K8350" i="6"/>
  <c r="K8515" i="6"/>
  <c r="K8856" i="6"/>
  <c r="K9334" i="6"/>
  <c r="K8697" i="6"/>
  <c r="K8514" i="6"/>
  <c r="K8855" i="6"/>
  <c r="K8352" i="6"/>
  <c r="K8358" i="6"/>
  <c r="K11087" i="6"/>
  <c r="K8361" i="6"/>
  <c r="K9495" i="6"/>
  <c r="K13035" i="6"/>
  <c r="K9333" i="6"/>
  <c r="K8185" i="6"/>
  <c r="K10422" i="6"/>
  <c r="K13394" i="6"/>
  <c r="K11436" i="6"/>
  <c r="K10424" i="6"/>
  <c r="K14081" i="6"/>
  <c r="K11082" i="6"/>
  <c r="K2872" i="6"/>
  <c r="K3108" i="6"/>
  <c r="K6764" i="6"/>
  <c r="K12135" i="6"/>
  <c r="K12134" i="6"/>
  <c r="K2349" i="6"/>
  <c r="K2744" i="6"/>
  <c r="K4401" i="6"/>
  <c r="K4798" i="6"/>
  <c r="K4924" i="6"/>
  <c r="K6762" i="6"/>
  <c r="K4797" i="6"/>
  <c r="K2350" i="6"/>
  <c r="K3207" i="6"/>
  <c r="K4787" i="6"/>
  <c r="K4258" i="6"/>
  <c r="K9061" i="6"/>
  <c r="K8080" i="6"/>
  <c r="K7242" i="6"/>
  <c r="K6757" i="6"/>
  <c r="K9220" i="6"/>
  <c r="K9222" i="6"/>
  <c r="K14968" i="6"/>
  <c r="K12333" i="6"/>
  <c r="K7440" i="6"/>
  <c r="K7249" i="6"/>
  <c r="K7256" i="6"/>
  <c r="K7752" i="6"/>
  <c r="K5816" i="6"/>
  <c r="K11292" i="6"/>
  <c r="K9737" i="6"/>
  <c r="K6900" i="6"/>
  <c r="K8082" i="6"/>
  <c r="K14788" i="6"/>
  <c r="K9065" i="6"/>
  <c r="K4527" i="6"/>
  <c r="K9224" i="6"/>
  <c r="K8420" i="6"/>
  <c r="K5670" i="6"/>
  <c r="K5065" i="6"/>
  <c r="K3516" i="6"/>
  <c r="K4790" i="6"/>
  <c r="K3936" i="6"/>
  <c r="K4793" i="6"/>
  <c r="K4533" i="6"/>
  <c r="K3620" i="6"/>
  <c r="K5328" i="6"/>
  <c r="K6266" i="6"/>
  <c r="K4403" i="6"/>
  <c r="K3217" i="6"/>
  <c r="K3211" i="6"/>
  <c r="K7446" i="6"/>
  <c r="K5956" i="6"/>
  <c r="K7070" i="6"/>
  <c r="K7074" i="6"/>
  <c r="K7261" i="6"/>
  <c r="K6908" i="6"/>
  <c r="K13577" i="6"/>
  <c r="K8079" i="6"/>
  <c r="K5677" i="6"/>
  <c r="K7067" i="6"/>
  <c r="K7072" i="6"/>
  <c r="K6913" i="6"/>
  <c r="K6906" i="6"/>
  <c r="K7069" i="6"/>
  <c r="K7082" i="6"/>
  <c r="K7601" i="6"/>
  <c r="K8271" i="6"/>
  <c r="K7600" i="6"/>
  <c r="K7605" i="6"/>
  <c r="K7080" i="6"/>
  <c r="K6909" i="6"/>
  <c r="K7075" i="6"/>
  <c r="K6911" i="6"/>
  <c r="K7448" i="6"/>
  <c r="K7915" i="6"/>
  <c r="K6101" i="6"/>
  <c r="K2259" i="6"/>
  <c r="K2434" i="6"/>
  <c r="K1933" i="6"/>
  <c r="K2981" i="6"/>
  <c r="K3611" i="6"/>
  <c r="K3928" i="6"/>
  <c r="K3394" i="6"/>
  <c r="K3201" i="6"/>
  <c r="K3389" i="6"/>
  <c r="K9562" i="6"/>
  <c r="K11115" i="6"/>
  <c r="K5319" i="6"/>
  <c r="K2983" i="6"/>
  <c r="K2432" i="6"/>
  <c r="K2724" i="6"/>
  <c r="K2864" i="6"/>
  <c r="K3811" i="6"/>
  <c r="K4249" i="6"/>
  <c r="K3613" i="6"/>
  <c r="K1934" i="6"/>
  <c r="K3616" i="6"/>
  <c r="K3930" i="6"/>
  <c r="K3819" i="6"/>
  <c r="K2625" i="6"/>
  <c r="K2344" i="6"/>
  <c r="K2541" i="6"/>
  <c r="K2854" i="6"/>
  <c r="K5393" i="6"/>
  <c r="K3976" i="6"/>
  <c r="K4315" i="6"/>
  <c r="K5560" i="6"/>
  <c r="K6993" i="6"/>
  <c r="K4581" i="6"/>
  <c r="K4077" i="6"/>
  <c r="K4580" i="6"/>
  <c r="K5254" i="6"/>
  <c r="K4072" i="6"/>
  <c r="K4579" i="6"/>
  <c r="K6509" i="6"/>
  <c r="K3757" i="6"/>
  <c r="K3432" i="6"/>
  <c r="K3859" i="6"/>
  <c r="K3555" i="6"/>
  <c r="K4451" i="6"/>
  <c r="K4067" i="6"/>
  <c r="K4065" i="6"/>
  <c r="K4066" i="6"/>
  <c r="K4709" i="6"/>
  <c r="K3973" i="6"/>
  <c r="K6680" i="6"/>
  <c r="K6812" i="6"/>
  <c r="K6809" i="6"/>
  <c r="K5251" i="6"/>
  <c r="K5117" i="6"/>
  <c r="K4716" i="6"/>
  <c r="K5381" i="6"/>
  <c r="K7515" i="6"/>
  <c r="K7976" i="6"/>
  <c r="K9145" i="6"/>
  <c r="K11237" i="6"/>
  <c r="K10549" i="6"/>
  <c r="K9660" i="6"/>
  <c r="K7671" i="6"/>
  <c r="K6804" i="6"/>
  <c r="K6499" i="6"/>
  <c r="K4715" i="6"/>
  <c r="K4717" i="6"/>
  <c r="K6510" i="6"/>
  <c r="K4720" i="6"/>
  <c r="K5111" i="6"/>
  <c r="K5252" i="6"/>
  <c r="K8683" i="6"/>
  <c r="K7350" i="6"/>
  <c r="K5727" i="6"/>
  <c r="K7984" i="6"/>
  <c r="K4983" i="6"/>
  <c r="K4723" i="6"/>
  <c r="K6683" i="6"/>
  <c r="K6016" i="6"/>
  <c r="K5192" i="6"/>
  <c r="K4656" i="6"/>
  <c r="K6580" i="6"/>
  <c r="K7234" i="6"/>
  <c r="K11789" i="6"/>
  <c r="K4649" i="6"/>
  <c r="K4766" i="6"/>
  <c r="K5640" i="6"/>
  <c r="K5045" i="6"/>
  <c r="K4234" i="6"/>
  <c r="K4646" i="6"/>
  <c r="K6221" i="6"/>
  <c r="K3593" i="6"/>
  <c r="K4119" i="6"/>
  <c r="K3708" i="6"/>
  <c r="K6565" i="6"/>
  <c r="K10151" i="6"/>
  <c r="K7880" i="6"/>
  <c r="K9385" i="6"/>
  <c r="K8738" i="6"/>
  <c r="K8238" i="6"/>
  <c r="K8234" i="6"/>
  <c r="K12870" i="6"/>
  <c r="K11456" i="6"/>
  <c r="K10592" i="6"/>
  <c r="K11459" i="6"/>
  <c r="K7570" i="6"/>
  <c r="K3072" i="6"/>
  <c r="K3474" i="6"/>
  <c r="K11114" i="6"/>
  <c r="K6220" i="6"/>
  <c r="K9549" i="6"/>
  <c r="K6217" i="6"/>
  <c r="K13243" i="6"/>
  <c r="K5923" i="6"/>
  <c r="K4371" i="6"/>
  <c r="K7872" i="6"/>
  <c r="K7039" i="6"/>
  <c r="K4643" i="6"/>
  <c r="K4507" i="6"/>
  <c r="K4909" i="6"/>
  <c r="K3301" i="6"/>
  <c r="K3080" i="6"/>
  <c r="K3480" i="6"/>
  <c r="K10013" i="6"/>
  <c r="K13572" i="6"/>
  <c r="K4905" i="6"/>
  <c r="K4770" i="6"/>
  <c r="K4007" i="6"/>
  <c r="K2972" i="6"/>
  <c r="K1922" i="6"/>
  <c r="K2606" i="6"/>
  <c r="K6256" i="6"/>
  <c r="K4671" i="6"/>
  <c r="K5486" i="6"/>
  <c r="K9573" i="6"/>
  <c r="K5817" i="6"/>
  <c r="K4138" i="6"/>
  <c r="K4136" i="6"/>
  <c r="K6749" i="6"/>
  <c r="K4529" i="6"/>
  <c r="K7899" i="6"/>
  <c r="K6751" i="6"/>
  <c r="K6421" i="6"/>
  <c r="K5318" i="6"/>
  <c r="K4397" i="6"/>
  <c r="K4783" i="6"/>
  <c r="K5201" i="6"/>
  <c r="K5660" i="6"/>
  <c r="K14095" i="6"/>
  <c r="K5059" i="6"/>
  <c r="K6252" i="6"/>
  <c r="K4252" i="6"/>
  <c r="K2435" i="6"/>
  <c r="K5672" i="6"/>
  <c r="K7905" i="6"/>
  <c r="K6255" i="6"/>
  <c r="K5814" i="6"/>
  <c r="K5321" i="6"/>
  <c r="K4918" i="6"/>
  <c r="K5060" i="6"/>
  <c r="K6437" i="6"/>
  <c r="K6254" i="6"/>
  <c r="K5325" i="6"/>
  <c r="K6601" i="6"/>
  <c r="K5488" i="6"/>
  <c r="K6264" i="6"/>
  <c r="K6092" i="6"/>
  <c r="K5943" i="6"/>
  <c r="K5810" i="6"/>
  <c r="K6577" i="6"/>
  <c r="K5935" i="6"/>
  <c r="K6094" i="6"/>
  <c r="K6248" i="6"/>
  <c r="K4792" i="6"/>
  <c r="K6429" i="6"/>
  <c r="K6747" i="6"/>
  <c r="K7416" i="6"/>
  <c r="K6584" i="6"/>
  <c r="K7442" i="6"/>
  <c r="K7606" i="6"/>
  <c r="K15828" i="6"/>
  <c r="K8085" i="6"/>
  <c r="K8583" i="6"/>
  <c r="K2038" i="6"/>
  <c r="K1806" i="6"/>
  <c r="K2037" i="6"/>
  <c r="K4737" i="6"/>
  <c r="K2134" i="6"/>
  <c r="K2575" i="6"/>
  <c r="K3455" i="6"/>
  <c r="K2808" i="6"/>
  <c r="K985" i="6"/>
  <c r="K1736" i="6"/>
  <c r="K1071" i="6"/>
  <c r="K983" i="6"/>
  <c r="K546" i="6"/>
  <c r="K605" i="6"/>
  <c r="K1342" i="6"/>
  <c r="K697" i="6"/>
  <c r="K1340" i="6"/>
  <c r="K563" i="6"/>
  <c r="K492" i="6"/>
  <c r="K462" i="6"/>
  <c r="K1512" i="6"/>
  <c r="K884" i="6"/>
  <c r="K1966" i="6"/>
  <c r="K652" i="6"/>
  <c r="K1300" i="6"/>
  <c r="K568" i="6"/>
  <c r="K1817" i="6"/>
  <c r="K372" i="6"/>
  <c r="K1401" i="6"/>
  <c r="K433" i="6"/>
  <c r="K1812" i="6"/>
  <c r="K728" i="6"/>
  <c r="K1109" i="6"/>
  <c r="K1808" i="6"/>
  <c r="K821" i="6"/>
  <c r="K626" i="6"/>
  <c r="K1204" i="6"/>
  <c r="K2379" i="6"/>
  <c r="K822" i="6"/>
  <c r="K1024" i="6"/>
  <c r="K1292" i="6"/>
  <c r="K2919" i="6"/>
  <c r="K2040" i="6"/>
  <c r="K1402" i="6"/>
  <c r="K625" i="6"/>
  <c r="K1958" i="6"/>
  <c r="K1675" i="6"/>
  <c r="K1805" i="6"/>
  <c r="K1296" i="6"/>
  <c r="K1030" i="6"/>
  <c r="K1247" i="6"/>
  <c r="K1815" i="6"/>
  <c r="K4064" i="6"/>
  <c r="K3338" i="6"/>
  <c r="K3019" i="6"/>
  <c r="K6502" i="6"/>
  <c r="K5559" i="6"/>
  <c r="K4982" i="6"/>
  <c r="K5733" i="6"/>
  <c r="K4984" i="6"/>
  <c r="K3661" i="6"/>
  <c r="K4174" i="6"/>
  <c r="K4074" i="6"/>
  <c r="K4175" i="6"/>
  <c r="K2778" i="6"/>
  <c r="K879" i="6"/>
  <c r="K1794" i="6"/>
  <c r="K1550" i="6"/>
  <c r="K2372" i="6"/>
  <c r="K1334" i="6"/>
  <c r="K1461" i="6"/>
  <c r="K904" i="6"/>
  <c r="K2112" i="6"/>
  <c r="K1282" i="6"/>
  <c r="K1729" i="6"/>
  <c r="K1063" i="6"/>
  <c r="K1336" i="6"/>
  <c r="K972" i="6"/>
  <c r="K1792" i="6"/>
  <c r="K878" i="6"/>
  <c r="K1791" i="6"/>
  <c r="K1281" i="6"/>
  <c r="K2110" i="6"/>
  <c r="K1549" i="6"/>
  <c r="K1867" i="6"/>
  <c r="K2023" i="6"/>
  <c r="K2109" i="6"/>
  <c r="K1611" i="6"/>
  <c r="K1726" i="6"/>
  <c r="K2896" i="6"/>
  <c r="K1953" i="6"/>
  <c r="K1666" i="6"/>
  <c r="K1869" i="6"/>
  <c r="K2661" i="6"/>
  <c r="K3131" i="6"/>
  <c r="K2466" i="6"/>
  <c r="K2024" i="6"/>
  <c r="K2563" i="6"/>
  <c r="K2465" i="6"/>
  <c r="K3245" i="6"/>
  <c r="K1871" i="6"/>
  <c r="K1731" i="6"/>
  <c r="K2373" i="6"/>
  <c r="K2196" i="6"/>
  <c r="K4757" i="6"/>
  <c r="K4752" i="6"/>
  <c r="K5181" i="6"/>
  <c r="K5294" i="6"/>
  <c r="K5027" i="6"/>
  <c r="K4629" i="6"/>
  <c r="K5905" i="6"/>
  <c r="K5772" i="6"/>
  <c r="K5179" i="6"/>
  <c r="K5301" i="6"/>
  <c r="K5029" i="6"/>
  <c r="K5297" i="6"/>
  <c r="K5171" i="6"/>
  <c r="K1834" i="6"/>
  <c r="K1635" i="6"/>
  <c r="K1828" i="6"/>
  <c r="K1701" i="6"/>
  <c r="K1900" i="6"/>
  <c r="K1977" i="6"/>
  <c r="K1826" i="6"/>
  <c r="K1897" i="6"/>
  <c r="K1626" i="6"/>
  <c r="K1698" i="6"/>
  <c r="K1628" i="6"/>
  <c r="K1692" i="6"/>
  <c r="K1687" i="6"/>
  <c r="K1694" i="6"/>
  <c r="K1827" i="6"/>
  <c r="K1746" i="6"/>
  <c r="K1899" i="6"/>
  <c r="K1978" i="6"/>
  <c r="K2234" i="6"/>
  <c r="K2226" i="6"/>
  <c r="K1982" i="6"/>
  <c r="K1901" i="6"/>
  <c r="K2232" i="6"/>
  <c r="K2235" i="6"/>
  <c r="K2307" i="6"/>
  <c r="K2225" i="6"/>
  <c r="K2067" i="6"/>
  <c r="K2227" i="6"/>
  <c r="K2071" i="6"/>
  <c r="K2312" i="6"/>
  <c r="K2828" i="6"/>
  <c r="K2831" i="6"/>
  <c r="K2305" i="6"/>
  <c r="K2229" i="6"/>
  <c r="K2146" i="6"/>
  <c r="K2065" i="6"/>
  <c r="K2231" i="6"/>
  <c r="K2237" i="6"/>
  <c r="K2697" i="6"/>
  <c r="K4514" i="6"/>
  <c r="K2161" i="6"/>
  <c r="K2337" i="6"/>
  <c r="K2535" i="6"/>
  <c r="K2339" i="6"/>
  <c r="K2619" i="6"/>
  <c r="K2721" i="6"/>
  <c r="K2719" i="6"/>
  <c r="K3085" i="6"/>
  <c r="K2533" i="6"/>
  <c r="K715" i="6"/>
  <c r="K1183" i="6"/>
  <c r="K927" i="6"/>
  <c r="K576" i="6"/>
  <c r="K1042" i="6"/>
  <c r="K928" i="6"/>
  <c r="K1709" i="6"/>
  <c r="K926" i="6"/>
  <c r="K1646" i="6"/>
  <c r="K3912" i="6"/>
  <c r="K3371" i="6"/>
  <c r="K1424" i="6"/>
  <c r="K3697" i="6"/>
  <c r="K3917" i="6"/>
  <c r="K2153" i="6"/>
  <c r="K2847" i="6"/>
  <c r="K2333" i="6"/>
  <c r="K2164" i="6"/>
  <c r="K2426" i="6"/>
  <c r="K2973" i="6"/>
  <c r="K2613" i="6"/>
  <c r="K2974" i="6"/>
  <c r="K2252" i="6"/>
  <c r="K3303" i="6"/>
  <c r="K2848" i="6"/>
  <c r="K2253" i="6"/>
  <c r="K3494" i="6"/>
  <c r="K2166" i="6"/>
  <c r="K2853" i="6"/>
  <c r="K2162" i="6"/>
  <c r="K3380" i="6"/>
  <c r="K2849" i="6"/>
  <c r="K3607" i="6"/>
  <c r="K4127" i="6"/>
  <c r="K3497" i="6"/>
  <c r="K2539" i="6"/>
  <c r="K3604" i="6"/>
  <c r="K3498" i="6"/>
  <c r="K2861" i="6"/>
  <c r="K3200" i="6"/>
  <c r="K1931" i="6"/>
  <c r="K3102" i="6"/>
  <c r="K7024" i="6"/>
  <c r="K2703" i="6"/>
  <c r="K3171" i="6"/>
  <c r="K9541" i="6"/>
  <c r="K7885" i="6"/>
  <c r="K6227" i="6"/>
  <c r="K3491" i="6"/>
  <c r="K2330" i="6"/>
  <c r="K1151" i="6"/>
  <c r="K2423" i="6"/>
  <c r="K3715" i="6"/>
  <c r="K5190" i="6"/>
  <c r="K810" i="6"/>
  <c r="K636" i="6"/>
  <c r="K2320" i="6"/>
  <c r="K1707" i="6"/>
  <c r="K3999" i="6"/>
  <c r="K1836" i="6"/>
  <c r="K1486" i="6"/>
  <c r="K1143" i="6"/>
  <c r="K3179" i="6"/>
  <c r="K1759" i="6"/>
  <c r="K1919" i="6"/>
  <c r="K1577" i="6"/>
  <c r="K1532" i="6"/>
  <c r="K1265" i="6"/>
  <c r="K2244" i="6"/>
  <c r="K1180" i="6"/>
  <c r="K2594" i="6"/>
  <c r="K1760" i="6"/>
  <c r="K2409" i="6"/>
  <c r="K2073" i="6"/>
  <c r="K2520" i="6"/>
  <c r="K3170" i="6"/>
  <c r="K2519" i="6"/>
  <c r="K2412" i="6"/>
  <c r="K2156" i="6"/>
  <c r="K3796" i="6"/>
  <c r="K2960" i="6"/>
  <c r="K2711" i="6"/>
  <c r="K2616" i="6"/>
  <c r="K4121" i="6"/>
  <c r="K5039" i="6"/>
  <c r="K2717" i="6"/>
  <c r="K3596" i="6"/>
  <c r="K4364" i="6"/>
  <c r="K3482" i="6"/>
  <c r="K4236" i="6"/>
  <c r="K2846" i="6"/>
  <c r="K1850" i="6"/>
  <c r="K5035" i="6"/>
  <c r="K3925" i="6"/>
  <c r="K3905" i="6"/>
  <c r="K3175" i="6"/>
  <c r="K3907" i="6"/>
  <c r="K2314" i="6"/>
  <c r="K2154" i="6"/>
  <c r="K2145" i="6"/>
  <c r="K2142" i="6"/>
  <c r="K3896" i="6"/>
  <c r="K4104" i="6"/>
  <c r="K6719" i="6"/>
  <c r="K2578" i="6"/>
  <c r="K1987" i="6"/>
  <c r="K1830" i="6"/>
  <c r="K2511" i="6"/>
  <c r="K1525" i="6"/>
  <c r="K2061" i="6"/>
  <c r="K3157" i="6"/>
  <c r="K3051" i="6"/>
  <c r="K2934" i="6"/>
  <c r="K3155" i="6"/>
  <c r="K2815" i="6"/>
  <c r="K2223" i="6"/>
  <c r="K2509" i="6"/>
  <c r="K2514" i="6"/>
  <c r="K2823" i="6"/>
  <c r="K3889" i="6"/>
  <c r="K6377" i="6"/>
  <c r="K7367" i="6"/>
  <c r="K5157" i="6"/>
  <c r="K6373" i="6"/>
  <c r="K6370" i="6"/>
  <c r="K4096" i="6"/>
  <c r="K4483" i="6"/>
  <c r="K7708" i="6"/>
  <c r="K8709" i="6"/>
  <c r="K4739" i="6"/>
  <c r="K7366" i="6"/>
  <c r="K6047" i="6"/>
  <c r="K7008" i="6"/>
  <c r="K7706" i="6"/>
  <c r="K9183" i="6"/>
  <c r="K6059" i="6"/>
  <c r="K6708" i="6"/>
  <c r="K9182" i="6"/>
  <c r="K5612" i="6"/>
  <c r="K4626" i="6"/>
  <c r="K6199" i="6"/>
  <c r="K12318" i="6"/>
  <c r="K6380" i="6"/>
  <c r="K9370" i="6"/>
  <c r="K9364" i="6"/>
  <c r="K13403" i="6"/>
  <c r="K7083" i="6"/>
  <c r="K6271" i="6"/>
  <c r="K6108" i="6"/>
  <c r="K6267" i="6"/>
  <c r="K8763" i="6"/>
  <c r="K6442" i="6"/>
  <c r="K8267" i="6"/>
  <c r="K8086" i="6"/>
  <c r="K7757" i="6"/>
  <c r="K7599" i="6"/>
  <c r="K7911" i="6"/>
  <c r="K7910" i="6"/>
  <c r="K12133" i="6"/>
  <c r="K7607" i="6"/>
  <c r="K8084" i="6"/>
  <c r="K7604" i="6"/>
  <c r="K7065" i="6"/>
  <c r="K6758" i="6"/>
  <c r="K4669" i="6"/>
  <c r="K5953" i="6"/>
  <c r="K7597" i="6"/>
  <c r="K5954" i="6"/>
  <c r="K7758" i="6"/>
  <c r="K2748" i="6"/>
  <c r="K2987" i="6"/>
  <c r="K2741" i="6"/>
  <c r="K3399" i="6"/>
  <c r="K5818" i="6"/>
  <c r="K6104" i="6"/>
  <c r="K5949" i="6"/>
  <c r="K6903" i="6"/>
  <c r="K6434" i="6"/>
  <c r="K6591" i="6"/>
  <c r="K7248" i="6"/>
  <c r="K7254" i="6"/>
  <c r="K9062" i="6"/>
  <c r="K9218" i="6"/>
  <c r="K7900" i="6"/>
  <c r="K9571" i="6"/>
  <c r="K8585" i="6"/>
  <c r="K7598" i="6"/>
  <c r="K4402" i="6"/>
  <c r="K4781" i="6"/>
  <c r="K5061" i="6"/>
  <c r="K4022" i="6"/>
  <c r="K4024" i="6"/>
  <c r="K5474" i="6"/>
  <c r="K3398" i="6"/>
  <c r="K4137" i="6"/>
  <c r="K6239" i="6"/>
  <c r="K2866" i="6"/>
  <c r="K2986" i="6"/>
  <c r="K5402" i="6"/>
  <c r="K4185" i="6"/>
  <c r="K2790" i="6"/>
  <c r="K1883" i="6"/>
  <c r="K2791" i="6"/>
  <c r="K4188" i="6"/>
  <c r="K4325" i="6"/>
  <c r="K3760" i="6"/>
  <c r="K6175" i="6"/>
  <c r="K4855" i="6"/>
  <c r="K4324" i="6"/>
  <c r="K2783" i="6"/>
  <c r="K3442" i="6"/>
  <c r="K2475" i="6"/>
  <c r="K2473" i="6"/>
  <c r="K2282" i="6"/>
  <c r="K1954" i="6"/>
  <c r="K2029" i="6"/>
  <c r="K1874" i="6"/>
  <c r="K2199" i="6"/>
  <c r="K2280" i="6"/>
  <c r="K2566" i="6"/>
  <c r="K2570" i="6"/>
  <c r="K2474" i="6"/>
  <c r="K2117" i="6"/>
  <c r="K1870" i="6"/>
  <c r="K1797" i="6"/>
  <c r="K2197" i="6"/>
  <c r="K3135" i="6"/>
  <c r="K2031" i="6"/>
  <c r="K1799" i="6"/>
  <c r="K1875" i="6"/>
  <c r="K1800" i="6"/>
  <c r="K2470" i="6"/>
  <c r="K1877" i="6"/>
  <c r="K1801" i="6"/>
  <c r="K2033" i="6"/>
  <c r="K2781" i="6"/>
  <c r="K2900" i="6"/>
  <c r="K2469" i="6"/>
  <c r="K3029" i="6"/>
  <c r="K4463" i="6"/>
  <c r="K4323" i="6"/>
  <c r="K4079" i="6"/>
  <c r="K4585" i="6"/>
  <c r="K4317" i="6"/>
  <c r="K6354" i="6"/>
  <c r="K4467" i="6"/>
  <c r="K3031" i="6"/>
  <c r="K3032" i="6"/>
  <c r="K4318" i="6"/>
  <c r="K4181" i="6"/>
  <c r="K11261" i="6"/>
  <c r="K11766" i="6"/>
  <c r="K16497" i="6"/>
  <c r="K4616" i="6"/>
  <c r="K9018" i="6"/>
  <c r="K13392" i="6"/>
  <c r="K3046" i="6"/>
  <c r="K8869" i="6"/>
  <c r="K15810" i="6"/>
  <c r="K3675" i="6"/>
  <c r="K3259" i="6"/>
  <c r="K4327" i="6"/>
  <c r="K5886" i="6"/>
  <c r="K3874" i="6"/>
  <c r="K3448" i="6"/>
  <c r="K1069" i="6"/>
  <c r="K761" i="6"/>
  <c r="K9165" i="6"/>
  <c r="K624" i="6"/>
  <c r="K3762" i="6"/>
  <c r="K1287" i="6"/>
  <c r="K1734" i="6"/>
  <c r="K1620" i="6"/>
  <c r="K9164" i="6"/>
  <c r="K2789" i="6"/>
  <c r="K1803" i="6"/>
  <c r="K6518" i="6"/>
  <c r="K6526" i="6"/>
  <c r="K1959" i="6"/>
  <c r="K1616" i="6"/>
  <c r="K6995" i="6"/>
  <c r="K2793" i="6"/>
  <c r="K4326" i="6"/>
  <c r="K4858" i="6"/>
  <c r="K6360" i="6"/>
  <c r="K10721" i="6"/>
  <c r="K5888" i="6"/>
  <c r="K9980" i="6"/>
  <c r="K3443" i="6"/>
  <c r="K7829" i="6"/>
  <c r="K10417" i="6"/>
  <c r="K5273" i="6"/>
  <c r="K7828" i="6"/>
  <c r="K9990" i="6"/>
  <c r="K9014" i="6"/>
  <c r="K6831" i="6"/>
  <c r="K11427" i="6"/>
  <c r="K11920" i="6"/>
  <c r="K9499" i="6"/>
  <c r="K11256" i="6"/>
  <c r="K11606" i="6"/>
  <c r="K10569" i="6"/>
  <c r="K3710" i="6"/>
  <c r="K3375" i="6"/>
  <c r="K2970" i="6"/>
  <c r="K2844" i="6"/>
  <c r="K3298" i="6"/>
  <c r="K3188" i="6"/>
  <c r="K3376" i="6"/>
  <c r="K3597" i="6"/>
  <c r="K4764" i="6"/>
  <c r="K3290" i="6"/>
  <c r="K3798" i="6"/>
  <c r="K5629" i="6"/>
  <c r="K3472" i="6"/>
  <c r="K2951" i="6"/>
  <c r="K2410" i="6"/>
  <c r="K1757" i="6"/>
  <c r="K1704" i="6"/>
  <c r="K1755" i="6"/>
  <c r="K1904" i="6"/>
  <c r="K2069" i="6"/>
  <c r="K2826" i="6"/>
  <c r="K2406" i="6"/>
  <c r="K3367" i="6"/>
  <c r="K3471" i="6"/>
  <c r="K3366" i="6"/>
  <c r="K2829" i="6"/>
  <c r="K3071" i="6"/>
  <c r="K2708" i="6"/>
  <c r="K3590" i="6"/>
  <c r="K4635" i="6"/>
  <c r="K5437" i="6"/>
  <c r="K9373" i="6"/>
  <c r="K12860" i="6"/>
  <c r="K10009" i="6"/>
  <c r="K9521" i="6"/>
  <c r="K6869" i="6"/>
  <c r="K4356" i="6"/>
  <c r="K4500" i="6"/>
  <c r="K1642" i="6"/>
  <c r="K3292" i="6"/>
  <c r="K2526" i="6"/>
  <c r="K2323" i="6"/>
  <c r="K3696" i="6"/>
  <c r="K3799" i="6"/>
  <c r="K3379" i="6"/>
  <c r="K4239" i="6"/>
  <c r="K3797" i="6"/>
  <c r="K3186" i="6"/>
  <c r="K1318" i="6"/>
  <c r="K1589" i="6"/>
  <c r="K1528" i="6"/>
  <c r="K1378" i="6"/>
  <c r="K6581" i="6"/>
  <c r="K4510" i="6"/>
  <c r="K4512" i="6"/>
  <c r="K4515" i="6"/>
  <c r="K4385" i="6"/>
  <c r="K4774" i="6"/>
  <c r="K4776" i="6"/>
  <c r="K5798" i="6"/>
  <c r="K8750" i="6"/>
  <c r="K4650" i="6"/>
  <c r="K5046" i="6"/>
  <c r="K10159" i="6"/>
  <c r="K4372" i="6"/>
  <c r="K4771" i="6"/>
  <c r="K2328" i="6"/>
  <c r="K2600" i="6"/>
  <c r="K2521" i="6"/>
  <c r="K3074" i="6"/>
  <c r="K3698" i="6"/>
  <c r="K4365" i="6"/>
  <c r="K5624" i="6"/>
  <c r="K4115" i="6"/>
  <c r="K8567" i="6"/>
  <c r="K9553" i="6"/>
  <c r="K10593" i="6"/>
  <c r="K7224" i="6"/>
  <c r="K8742" i="6"/>
  <c r="K9546" i="6"/>
  <c r="K9877" i="6"/>
  <c r="K11282" i="6"/>
  <c r="K13242" i="6"/>
  <c r="K15123" i="6"/>
  <c r="K15286" i="6"/>
  <c r="K14964" i="6"/>
  <c r="K14962" i="6"/>
  <c r="K13407" i="6"/>
  <c r="K10934" i="6"/>
  <c r="K11463" i="6"/>
  <c r="K6412" i="6"/>
  <c r="K5457" i="6"/>
  <c r="K6750" i="6"/>
  <c r="K5916" i="6"/>
  <c r="K5917" i="6"/>
  <c r="K7586" i="6"/>
  <c r="K6888" i="6"/>
  <c r="K5651" i="6"/>
  <c r="K6226" i="6"/>
  <c r="K5803" i="6"/>
  <c r="K5929" i="6"/>
  <c r="K5194" i="6"/>
  <c r="K4663" i="6"/>
  <c r="K6414" i="6"/>
  <c r="K8573" i="6"/>
  <c r="K5650" i="6"/>
  <c r="K6244" i="6"/>
  <c r="K6247" i="6"/>
  <c r="K5317" i="6"/>
  <c r="K6416" i="6"/>
  <c r="K6582" i="6"/>
  <c r="K8063" i="6"/>
  <c r="K12124" i="6"/>
  <c r="K6086" i="6"/>
  <c r="K5792" i="6"/>
  <c r="K13246" i="6"/>
  <c r="K5452" i="6"/>
  <c r="K4502" i="6"/>
  <c r="K2522" i="6"/>
  <c r="K2595" i="6"/>
  <c r="K3284" i="6"/>
  <c r="K3794" i="6"/>
  <c r="K4222" i="6"/>
  <c r="K4760" i="6"/>
  <c r="K5442" i="6"/>
  <c r="K4114" i="6"/>
  <c r="K9718" i="6"/>
  <c r="K12119" i="6"/>
  <c r="K13052" i="6"/>
  <c r="K9202" i="6"/>
  <c r="K10153" i="6"/>
  <c r="K9873" i="6"/>
  <c r="K12665" i="6"/>
  <c r="K14090" i="6"/>
  <c r="K15822" i="6"/>
  <c r="K16888" i="6"/>
  <c r="K16606" i="6"/>
  <c r="K17416" i="6"/>
  <c r="K16979" i="6"/>
  <c r="K16364" i="6"/>
  <c r="K14610" i="6"/>
  <c r="K14965" i="6"/>
  <c r="K8395" i="6"/>
  <c r="K6877" i="6"/>
  <c r="K9394" i="6"/>
  <c r="K7040" i="6"/>
  <c r="K7411" i="6"/>
  <c r="K9880" i="6"/>
  <c r="K9398" i="6"/>
  <c r="K7742" i="6"/>
  <c r="K8061" i="6"/>
  <c r="K7052" i="6"/>
  <c r="K7574" i="6"/>
  <c r="K7413" i="6"/>
  <c r="K7575" i="6"/>
  <c r="K8903" i="6"/>
  <c r="K3918" i="6"/>
  <c r="K4368" i="6"/>
  <c r="K4369" i="6"/>
  <c r="K8239" i="6"/>
  <c r="K1225" i="6"/>
  <c r="K3184" i="6"/>
  <c r="K2316" i="6"/>
  <c r="K3068" i="6"/>
  <c r="K2074" i="6"/>
  <c r="K2407" i="6"/>
  <c r="K833" i="6"/>
  <c r="K958" i="6"/>
  <c r="K1368" i="6"/>
  <c r="K1705" i="6"/>
  <c r="K1415" i="6"/>
  <c r="K1309" i="6"/>
  <c r="K806" i="6"/>
  <c r="K957" i="6"/>
  <c r="K2583" i="6"/>
  <c r="K990" i="6"/>
  <c r="K737" i="6"/>
  <c r="K956" i="6"/>
  <c r="K889" i="6"/>
  <c r="K1518" i="6"/>
  <c r="K3881" i="6"/>
  <c r="K2396" i="6"/>
  <c r="K2584" i="6"/>
  <c r="K2817" i="6"/>
  <c r="K2933" i="6"/>
  <c r="K2499" i="6"/>
  <c r="K5165" i="6"/>
  <c r="K5163" i="6"/>
  <c r="K6538" i="6"/>
  <c r="K10278" i="6"/>
  <c r="K4888" i="6"/>
  <c r="K5168" i="6"/>
  <c r="K4753" i="6"/>
  <c r="K4756" i="6"/>
  <c r="K4885" i="6"/>
  <c r="K4878" i="6"/>
  <c r="K6724" i="6"/>
  <c r="K5022" i="6"/>
  <c r="K5434" i="6"/>
  <c r="K11605" i="6"/>
  <c r="K6867" i="6"/>
  <c r="K5031" i="6"/>
  <c r="K7026" i="6"/>
  <c r="K11621" i="6"/>
  <c r="K8037" i="6"/>
  <c r="K13235" i="6"/>
  <c r="K10747" i="6"/>
  <c r="K9871" i="6"/>
  <c r="K5174" i="6"/>
  <c r="K11448" i="6"/>
  <c r="K10734" i="6"/>
  <c r="K2707" i="6"/>
  <c r="K2309" i="6"/>
  <c r="K2508" i="6"/>
  <c r="K4352" i="6"/>
  <c r="K2820" i="6"/>
  <c r="K4881" i="6"/>
  <c r="K4754" i="6"/>
  <c r="K2506" i="6"/>
  <c r="K2825" i="6"/>
  <c r="K2504" i="6"/>
  <c r="K4103" i="6"/>
  <c r="K4214" i="6"/>
  <c r="K2932" i="6"/>
  <c r="K2500" i="6"/>
  <c r="K2220" i="6"/>
  <c r="K3681" i="6"/>
  <c r="K2819" i="6"/>
  <c r="K2821" i="6"/>
  <c r="K2394" i="6"/>
  <c r="K3995" i="6"/>
  <c r="K2501" i="6"/>
  <c r="K2935" i="6"/>
  <c r="K6191" i="6"/>
  <c r="K6198" i="6"/>
  <c r="K6054" i="6"/>
  <c r="K6540" i="6"/>
  <c r="K6857" i="6"/>
  <c r="K7194" i="6"/>
  <c r="K6853" i="6"/>
  <c r="K7378" i="6"/>
  <c r="K7866" i="6"/>
  <c r="K8550" i="6"/>
  <c r="K7381" i="6"/>
  <c r="K6713" i="6"/>
  <c r="K7196" i="6"/>
  <c r="K6542" i="6"/>
  <c r="K6550" i="6"/>
  <c r="K12658" i="6"/>
  <c r="K7208" i="6"/>
  <c r="K7392" i="6"/>
  <c r="K13902" i="6"/>
  <c r="K8030" i="6"/>
  <c r="K7187" i="6"/>
  <c r="K10437" i="6"/>
  <c r="K13568" i="6"/>
  <c r="K10924" i="6"/>
  <c r="K10439" i="6"/>
  <c r="K14604" i="6"/>
  <c r="K11441" i="6"/>
  <c r="K2213" i="6"/>
  <c r="K2292" i="6"/>
  <c r="K1740" i="6"/>
  <c r="K1887" i="6"/>
  <c r="K156" i="6"/>
  <c r="K1210" i="6"/>
  <c r="K1291" i="6"/>
  <c r="K1511" i="6"/>
  <c r="K1344" i="6"/>
  <c r="K1733" i="6"/>
  <c r="K61" i="6"/>
  <c r="K108" i="6"/>
  <c r="K145" i="6"/>
  <c r="K76" i="6"/>
  <c r="K60" i="6"/>
  <c r="K82" i="6"/>
  <c r="K80" i="6"/>
  <c r="K66" i="6"/>
  <c r="K91" i="6"/>
  <c r="K81" i="6"/>
  <c r="K89" i="6"/>
  <c r="K69" i="6"/>
  <c r="K73" i="6"/>
  <c r="K336" i="6"/>
  <c r="K977" i="6"/>
  <c r="K1619" i="6"/>
  <c r="K1622" i="6"/>
  <c r="K1674" i="6"/>
  <c r="K1673" i="6"/>
  <c r="K1621" i="6"/>
  <c r="K6362" i="6"/>
  <c r="K6691" i="6"/>
  <c r="K6527" i="6"/>
  <c r="K7358" i="6"/>
  <c r="K6179" i="6"/>
  <c r="K6689" i="6"/>
  <c r="K6180" i="6"/>
  <c r="K6357" i="6"/>
  <c r="K6184" i="6"/>
  <c r="K6181" i="6"/>
  <c r="K9691" i="6"/>
  <c r="K6031" i="6"/>
  <c r="K6033" i="6"/>
  <c r="K13897" i="6"/>
  <c r="K8859" i="6"/>
  <c r="K6186" i="6"/>
  <c r="K9501" i="6"/>
  <c r="K14417" i="6"/>
  <c r="K9686" i="6"/>
  <c r="K10720" i="6"/>
  <c r="K13399" i="6"/>
  <c r="K12312" i="6"/>
  <c r="K6834" i="6"/>
  <c r="K6188" i="6"/>
  <c r="K14952" i="6"/>
  <c r="K1118" i="6"/>
  <c r="K1115" i="6"/>
  <c r="K13032" i="6"/>
  <c r="K7003" i="6"/>
  <c r="K7690" i="6"/>
  <c r="K11081" i="6"/>
  <c r="K3669" i="6"/>
  <c r="K2204" i="6"/>
  <c r="K3566" i="6"/>
  <c r="K3758" i="6"/>
  <c r="K3568" i="6"/>
  <c r="K1557" i="6"/>
  <c r="K912" i="6"/>
  <c r="K1465" i="6"/>
  <c r="K5734" i="6"/>
  <c r="K2028" i="6"/>
  <c r="K4076" i="6"/>
  <c r="K1615" i="6"/>
  <c r="K1202" i="6"/>
  <c r="K646" i="6"/>
  <c r="K4849" i="6"/>
  <c r="K585" i="6"/>
  <c r="K1508" i="6"/>
  <c r="K3975" i="6"/>
  <c r="K3560" i="6"/>
  <c r="K1242" i="6"/>
  <c r="K1337" i="6"/>
  <c r="K4722" i="6"/>
  <c r="K2471" i="6"/>
  <c r="K2902" i="6"/>
  <c r="K4589" i="6"/>
  <c r="K6020" i="6"/>
  <c r="K4586" i="6"/>
  <c r="K3439" i="6"/>
  <c r="K5557" i="6"/>
  <c r="K1876" i="6"/>
  <c r="K6017" i="6"/>
  <c r="K6514" i="6"/>
  <c r="K3035" i="6"/>
  <c r="K5125" i="6"/>
  <c r="K3981" i="6"/>
  <c r="K6997" i="6"/>
  <c r="K5567" i="6"/>
  <c r="K8692" i="6"/>
  <c r="K8003" i="6"/>
  <c r="K4083" i="6"/>
  <c r="K7835" i="6"/>
  <c r="K7683" i="6"/>
  <c r="K7174" i="6"/>
  <c r="K4011" i="6"/>
  <c r="K3383" i="6"/>
  <c r="K3712" i="6"/>
  <c r="K3803" i="6"/>
  <c r="K4012" i="6"/>
  <c r="K2160" i="6"/>
  <c r="K2842" i="6"/>
  <c r="K3706" i="6"/>
  <c r="K3598" i="6"/>
  <c r="K3370" i="6"/>
  <c r="K2603" i="6"/>
  <c r="K3187" i="6"/>
  <c r="K1645" i="6"/>
  <c r="K1148" i="6"/>
  <c r="K1991" i="6"/>
  <c r="K1530" i="6"/>
  <c r="K1425" i="6"/>
  <c r="K1910" i="6"/>
  <c r="K1988" i="6"/>
  <c r="K1580" i="6"/>
  <c r="K1426" i="6"/>
  <c r="K1765" i="6"/>
  <c r="K2963" i="6"/>
  <c r="K3190" i="6"/>
  <c r="K2599" i="6"/>
  <c r="K2607" i="6"/>
  <c r="K2076" i="6"/>
  <c r="K1085" i="6"/>
  <c r="K1488" i="6"/>
  <c r="K1708" i="6"/>
  <c r="K1316" i="6"/>
  <c r="K1489" i="6"/>
  <c r="K8057" i="6"/>
  <c r="K2324" i="6"/>
  <c r="K1916" i="6"/>
  <c r="K1314" i="6"/>
  <c r="K2317" i="6"/>
  <c r="K1764" i="6"/>
  <c r="K1587" i="6"/>
  <c r="K1840" i="6"/>
  <c r="K3377" i="6"/>
  <c r="K7049" i="6"/>
  <c r="K6576" i="6"/>
  <c r="K6737" i="6"/>
  <c r="K4243" i="6"/>
  <c r="K3927" i="6"/>
  <c r="K6074" i="6"/>
  <c r="K4653" i="6"/>
  <c r="K1379" i="6"/>
  <c r="K1841" i="6"/>
  <c r="K1152" i="6"/>
  <c r="K2421" i="6"/>
  <c r="K8848" i="6"/>
  <c r="K8509" i="6"/>
  <c r="K8178" i="6"/>
  <c r="K7167" i="6"/>
  <c r="K7524" i="6"/>
  <c r="K6515" i="6"/>
  <c r="K6990" i="6"/>
  <c r="K6814" i="6"/>
  <c r="K6815" i="6"/>
  <c r="K6682" i="6"/>
  <c r="K7164" i="6"/>
  <c r="K6813" i="6"/>
  <c r="K6161" i="6"/>
  <c r="K6507" i="6"/>
  <c r="K6503" i="6"/>
  <c r="K6982" i="6"/>
  <c r="K7163" i="6"/>
  <c r="K9837" i="6"/>
  <c r="K8840" i="6"/>
  <c r="K7827" i="6"/>
  <c r="K8344" i="6"/>
  <c r="K9161" i="6"/>
  <c r="K10901" i="6"/>
  <c r="K10124" i="6"/>
  <c r="K10718" i="6"/>
  <c r="K9673" i="6"/>
  <c r="K9490" i="6"/>
  <c r="K8691" i="6"/>
  <c r="K9008" i="6"/>
  <c r="K9166" i="6"/>
  <c r="K8510" i="6"/>
  <c r="K8846" i="6"/>
  <c r="K8508" i="6"/>
  <c r="K8690" i="6"/>
  <c r="K8184" i="6"/>
  <c r="K8175" i="6"/>
  <c r="K8841" i="6"/>
  <c r="K8684" i="6"/>
  <c r="K8682" i="6"/>
  <c r="K8349" i="6"/>
  <c r="K9159" i="6"/>
  <c r="K9001" i="6"/>
  <c r="K7992" i="6"/>
  <c r="K9666" i="6"/>
  <c r="K9155" i="6"/>
  <c r="K8838" i="6"/>
  <c r="K8844" i="6"/>
  <c r="K10564" i="6"/>
  <c r="K9163" i="6"/>
  <c r="K10715" i="6"/>
  <c r="K8851" i="6"/>
  <c r="K9492" i="6"/>
  <c r="K4086" i="6"/>
  <c r="K3036" i="6"/>
  <c r="K3672" i="6"/>
  <c r="K4597" i="6"/>
  <c r="K4998" i="6"/>
  <c r="K2911" i="6"/>
  <c r="K3563" i="6"/>
  <c r="K3761" i="6"/>
  <c r="K3763" i="6"/>
  <c r="K3254" i="6"/>
  <c r="K1956" i="6"/>
  <c r="K3251" i="6"/>
  <c r="K2568" i="6"/>
  <c r="K1338" i="6"/>
  <c r="K1878" i="6"/>
  <c r="K1672" i="6"/>
  <c r="K2030" i="6"/>
  <c r="K3664" i="6"/>
  <c r="K3979" i="6"/>
  <c r="K3561" i="6"/>
  <c r="K2032" i="6"/>
  <c r="K2201" i="6"/>
  <c r="K4465" i="6"/>
  <c r="K6525" i="6"/>
  <c r="K3862" i="6"/>
  <c r="K3866" i="6"/>
  <c r="K3665" i="6"/>
  <c r="K2202" i="6"/>
  <c r="K2283" i="6"/>
  <c r="K3564" i="6"/>
  <c r="K2905" i="6"/>
  <c r="K3253" i="6"/>
  <c r="K4082" i="6"/>
  <c r="K3340" i="6"/>
  <c r="K4081" i="6"/>
  <c r="K4080" i="6"/>
  <c r="K4182" i="6"/>
  <c r="K2782" i="6"/>
  <c r="K3252" i="6"/>
  <c r="K2569" i="6"/>
  <c r="K3759" i="6"/>
  <c r="K7356" i="6"/>
  <c r="K7527" i="6"/>
  <c r="K7682" i="6"/>
  <c r="K5566" i="6"/>
  <c r="K4854" i="6"/>
  <c r="K6817" i="6"/>
  <c r="K5400" i="6"/>
  <c r="K2909" i="6"/>
  <c r="K3139" i="6"/>
  <c r="K2670" i="6"/>
  <c r="K3565" i="6"/>
  <c r="K5669" i="6"/>
  <c r="K6103" i="6"/>
  <c r="K10034" i="6"/>
  <c r="K1008" i="6"/>
  <c r="K3106" i="6"/>
  <c r="K11471" i="6"/>
  <c r="K4023" i="6"/>
  <c r="K3818" i="6"/>
  <c r="K9893" i="6"/>
  <c r="K1492" i="6"/>
  <c r="K2170" i="6"/>
  <c r="K3097" i="6"/>
  <c r="K1923" i="6"/>
  <c r="K2004" i="6"/>
  <c r="K873" i="6"/>
  <c r="K1153" i="6"/>
  <c r="K898" i="6"/>
  <c r="K5797" i="6"/>
  <c r="K934" i="6"/>
  <c r="K3378" i="6"/>
  <c r="K1091" i="6"/>
  <c r="K930" i="6"/>
  <c r="K1089" i="6"/>
  <c r="K6231" i="6"/>
  <c r="K1088" i="6"/>
  <c r="K2530" i="6"/>
  <c r="K5315" i="6"/>
  <c r="K5646" i="6"/>
  <c r="K2250" i="6"/>
  <c r="K2249" i="6"/>
  <c r="K6229" i="6"/>
  <c r="K3492" i="6"/>
  <c r="K3305" i="6"/>
  <c r="K3488" i="6"/>
  <c r="K5191" i="6"/>
  <c r="K7057" i="6"/>
  <c r="K4241" i="6"/>
  <c r="K5784" i="6"/>
  <c r="K3089" i="6"/>
  <c r="K6218" i="6"/>
  <c r="K7568" i="6"/>
  <c r="K4660" i="6"/>
  <c r="K6224" i="6"/>
  <c r="K5809" i="6"/>
  <c r="K8572" i="6"/>
  <c r="K6886" i="6"/>
  <c r="K8248" i="6"/>
  <c r="K9045" i="6"/>
  <c r="K4659" i="6"/>
  <c r="K8066" i="6"/>
  <c r="K9050" i="6"/>
  <c r="K10299" i="6"/>
  <c r="K14266" i="6"/>
  <c r="K9726" i="6"/>
  <c r="K3094" i="6"/>
  <c r="K897" i="6"/>
  <c r="K5804" i="6"/>
  <c r="K9559" i="6"/>
  <c r="K11119" i="6"/>
  <c r="K7418" i="6"/>
  <c r="K14783" i="6"/>
  <c r="K11943" i="6"/>
  <c r="K10940" i="6"/>
  <c r="K5926" i="6"/>
  <c r="K6735" i="6"/>
  <c r="K1769" i="6"/>
  <c r="K1990" i="6"/>
  <c r="K2318" i="6"/>
  <c r="K1644" i="6"/>
  <c r="K1911" i="6"/>
  <c r="K1582" i="6"/>
  <c r="K1083" i="6"/>
  <c r="K1588" i="6"/>
  <c r="K2321" i="6"/>
  <c r="K1997" i="6"/>
  <c r="K2425" i="6"/>
  <c r="K1912" i="6"/>
  <c r="K2416" i="6"/>
  <c r="K1434" i="6"/>
  <c r="K2716" i="6"/>
  <c r="K2532" i="6"/>
  <c r="K1913" i="6"/>
  <c r="K1144" i="6"/>
  <c r="K1228" i="6"/>
  <c r="K1377" i="6"/>
  <c r="K1428" i="6"/>
  <c r="K1433" i="6"/>
  <c r="K1267" i="6"/>
  <c r="K997" i="6"/>
  <c r="K1184" i="6"/>
  <c r="K867" i="6"/>
  <c r="K999" i="6"/>
  <c r="K2712" i="6"/>
  <c r="K2967" i="6"/>
  <c r="K4782" i="6"/>
  <c r="K2528" i="6"/>
  <c r="K3086" i="6"/>
  <c r="K2836" i="6"/>
  <c r="K2158" i="6"/>
  <c r="K1842" i="6"/>
  <c r="K1837" i="6"/>
  <c r="K1921" i="6"/>
  <c r="K2608" i="6"/>
  <c r="K3081" i="6"/>
  <c r="K6440" i="6"/>
  <c r="K6592" i="6"/>
  <c r="K6596" i="6"/>
  <c r="K6100" i="6"/>
  <c r="K5676" i="6"/>
  <c r="K5067" i="6"/>
  <c r="K4929" i="6"/>
  <c r="K5485" i="6"/>
  <c r="K4799" i="6"/>
  <c r="K5484" i="6"/>
  <c r="K5329" i="6"/>
  <c r="K5952" i="6"/>
  <c r="K4930" i="6"/>
  <c r="K3939" i="6"/>
  <c r="K4406" i="6"/>
  <c r="K5326" i="6"/>
  <c r="K5476" i="6"/>
  <c r="K4405" i="6"/>
  <c r="K5206" i="6"/>
  <c r="K2443" i="6"/>
  <c r="K4675" i="6"/>
  <c r="K1541" i="6"/>
  <c r="K1939" i="6"/>
  <c r="K1095" i="6"/>
  <c r="K1192" i="6"/>
  <c r="K2630" i="6"/>
  <c r="K2433" i="6"/>
  <c r="K2267" i="6"/>
  <c r="K2009" i="6"/>
  <c r="K3390" i="6"/>
  <c r="K2975" i="6"/>
  <c r="K3096" i="6"/>
  <c r="K3725" i="6"/>
  <c r="K2537" i="6"/>
  <c r="K2617" i="6"/>
  <c r="K3391" i="6"/>
  <c r="K2745" i="6"/>
  <c r="K4025" i="6"/>
  <c r="K3509" i="6"/>
  <c r="K2873" i="6"/>
  <c r="K3517" i="6"/>
  <c r="K4534" i="6"/>
  <c r="K5481" i="6"/>
  <c r="K5662" i="6"/>
  <c r="K5946" i="6"/>
  <c r="K3941" i="6"/>
  <c r="K4795" i="6"/>
  <c r="K4794" i="6"/>
  <c r="K3402" i="6"/>
  <c r="K2632" i="6"/>
  <c r="K4676" i="6"/>
  <c r="K3940" i="6"/>
  <c r="K5062" i="6"/>
  <c r="K3202" i="6"/>
  <c r="K3506" i="6"/>
  <c r="K3507" i="6"/>
  <c r="K3821" i="6"/>
  <c r="K3310" i="6"/>
  <c r="K3606" i="6"/>
  <c r="K3726" i="6"/>
  <c r="K7071" i="6"/>
  <c r="K7260" i="6"/>
  <c r="K7258" i="6"/>
  <c r="K7068" i="6"/>
  <c r="K7603" i="6"/>
  <c r="K10174" i="6"/>
  <c r="K7755" i="6"/>
  <c r="K8268" i="6"/>
  <c r="K7255" i="6"/>
  <c r="K7447" i="6"/>
  <c r="K7081" i="6"/>
  <c r="K7078" i="6"/>
  <c r="K7076" i="6"/>
  <c r="K7077" i="6"/>
  <c r="K7262" i="6"/>
  <c r="K8421" i="6"/>
  <c r="K5058" i="6"/>
  <c r="K2087" i="6"/>
  <c r="K2980" i="6"/>
  <c r="K2626" i="6"/>
  <c r="K3816" i="6"/>
  <c r="K4019" i="6"/>
  <c r="K3931" i="6"/>
  <c r="K4132" i="6"/>
  <c r="K4257" i="6"/>
  <c r="K4251" i="6"/>
  <c r="K9736" i="6"/>
  <c r="K10165" i="6"/>
  <c r="K7435" i="6"/>
  <c r="K4262" i="6"/>
  <c r="K3933" i="6"/>
  <c r="K3814" i="6"/>
  <c r="K4380" i="6"/>
  <c r="K4390" i="6"/>
  <c r="K4779" i="6"/>
  <c r="K5055" i="6"/>
  <c r="K4386" i="6"/>
  <c r="K3614" i="6"/>
  <c r="K4778" i="6"/>
  <c r="K4393" i="6"/>
  <c r="K3618" i="6"/>
  <c r="K3820" i="6"/>
  <c r="K2628" i="6"/>
  <c r="K4134" i="6"/>
  <c r="K6630" i="6"/>
  <c r="K6465" i="6"/>
  <c r="K8114" i="6"/>
  <c r="K6632" i="6"/>
  <c r="K6932" i="6"/>
  <c r="K7106" i="6"/>
  <c r="K5350" i="6"/>
  <c r="K6293" i="6"/>
  <c r="K7463" i="6"/>
  <c r="K5081" i="6"/>
  <c r="K3953" i="6"/>
  <c r="K4151" i="6"/>
  <c r="K3837" i="6"/>
  <c r="K3528" i="6"/>
  <c r="K3327" i="6"/>
  <c r="K3000" i="6"/>
  <c r="K3226" i="6"/>
  <c r="K4542" i="6"/>
  <c r="K3835" i="6"/>
  <c r="K3527" i="6"/>
  <c r="K15338" i="6"/>
  <c r="K15344" i="6"/>
  <c r="K15343" i="6"/>
  <c r="K15335" i="6"/>
  <c r="K15340" i="6"/>
  <c r="K15334" i="6"/>
  <c r="K4814" i="6"/>
  <c r="K4547" i="6"/>
  <c r="K4280" i="6"/>
  <c r="K4418" i="6"/>
  <c r="K5685" i="6"/>
  <c r="K5501" i="6"/>
  <c r="K6925" i="6"/>
  <c r="K8281" i="6"/>
  <c r="K9087" i="6"/>
  <c r="K7769" i="6"/>
  <c r="K5505" i="6"/>
  <c r="K6457" i="6"/>
  <c r="K4943" i="6"/>
  <c r="K5343" i="6"/>
  <c r="K7101" i="6"/>
  <c r="K6928" i="6"/>
  <c r="K7098" i="6"/>
  <c r="K8600" i="6"/>
  <c r="K6778" i="6"/>
  <c r="K5689" i="6"/>
  <c r="K7276" i="6"/>
  <c r="K9250" i="6"/>
  <c r="K6464" i="6"/>
  <c r="K8286" i="6"/>
  <c r="K8287" i="6"/>
  <c r="K7618" i="6"/>
  <c r="K7658" i="6"/>
  <c r="K7808" i="6"/>
  <c r="K12599" i="6"/>
  <c r="K8823" i="6"/>
  <c r="K10861" i="6"/>
  <c r="K10370" i="6"/>
  <c r="K5241" i="6"/>
  <c r="K9287" i="6"/>
  <c r="K11369" i="6"/>
  <c r="K5536" i="6"/>
  <c r="K4163" i="6"/>
  <c r="K4566" i="6"/>
  <c r="K5236" i="6"/>
  <c r="K4700" i="6"/>
  <c r="K3745" i="6"/>
  <c r="K2650" i="6"/>
  <c r="K2648" i="6"/>
  <c r="K6314" i="6"/>
  <c r="K3538" i="6"/>
  <c r="K4431" i="6"/>
  <c r="K3331" i="6"/>
  <c r="K2889" i="6"/>
  <c r="K2361" i="6"/>
  <c r="K5986" i="6"/>
  <c r="K2886" i="6"/>
  <c r="K3962" i="6"/>
  <c r="K5528" i="6"/>
  <c r="K5856" i="6"/>
  <c r="K3963" i="6"/>
  <c r="K3646" i="6"/>
  <c r="K6478" i="6"/>
  <c r="K5360" i="6"/>
  <c r="K7127" i="6"/>
  <c r="K7486" i="6"/>
  <c r="K11187" i="6"/>
  <c r="K10650" i="6"/>
  <c r="K5710" i="6"/>
  <c r="K6942" i="6"/>
  <c r="K4155" i="6"/>
  <c r="K6308" i="6"/>
  <c r="K8139" i="6"/>
  <c r="K8470" i="6"/>
  <c r="K9109" i="6"/>
  <c r="K8645" i="6"/>
  <c r="K7323" i="6"/>
  <c r="K5712" i="6"/>
  <c r="K8638" i="6"/>
  <c r="K9634" i="6"/>
  <c r="K6653" i="6"/>
  <c r="K9789" i="6"/>
  <c r="K8809" i="6"/>
  <c r="K8653" i="6"/>
  <c r="K2949" i="6"/>
  <c r="K1907" i="6"/>
  <c r="K3059" i="6"/>
  <c r="K1037" i="6"/>
  <c r="K1574" i="6"/>
  <c r="K1898" i="6"/>
  <c r="K1520" i="6"/>
  <c r="K1902" i="6"/>
  <c r="K1416" i="6"/>
  <c r="K1306" i="6"/>
  <c r="K1175" i="6"/>
  <c r="K1362" i="6"/>
  <c r="K3463" i="6"/>
  <c r="K681" i="6"/>
  <c r="K1481" i="6"/>
  <c r="K3273" i="6"/>
  <c r="K4210" i="6"/>
  <c r="K5289" i="6"/>
  <c r="K4619" i="6"/>
  <c r="K2395" i="6"/>
  <c r="K2057" i="6"/>
  <c r="K2587" i="6"/>
  <c r="K3692" i="6"/>
  <c r="K1636" i="6"/>
  <c r="K5757" i="6"/>
  <c r="K5765" i="6"/>
  <c r="K4622" i="6"/>
  <c r="K6196" i="6"/>
  <c r="K7370" i="6"/>
  <c r="K8875" i="6"/>
  <c r="K9028" i="6"/>
  <c r="K8373" i="6"/>
  <c r="K8210" i="6"/>
  <c r="K6852" i="6"/>
  <c r="K1886" i="6"/>
  <c r="K5428" i="6"/>
  <c r="K4633" i="6"/>
  <c r="K3052" i="6"/>
  <c r="K3360" i="6"/>
  <c r="K2589" i="6"/>
  <c r="K2833" i="6"/>
  <c r="K5616" i="6"/>
  <c r="K4886" i="6"/>
  <c r="K3996" i="6"/>
  <c r="K4109" i="6"/>
  <c r="K4631" i="6"/>
  <c r="K3361" i="6"/>
  <c r="K5033" i="6"/>
  <c r="K4002" i="6"/>
  <c r="K4226" i="6"/>
  <c r="K4896" i="6"/>
  <c r="K1849" i="6"/>
  <c r="K2436" i="6"/>
  <c r="K2088" i="6"/>
  <c r="K1595" i="6"/>
  <c r="K1594" i="6"/>
  <c r="K1848" i="6"/>
  <c r="K1437" i="6"/>
  <c r="K1843" i="6"/>
  <c r="K1656" i="6"/>
  <c r="K2428" i="6"/>
  <c r="K3615" i="6"/>
  <c r="K3610" i="6"/>
  <c r="K3810" i="6"/>
  <c r="K4395" i="6"/>
  <c r="K4256" i="6"/>
  <c r="K4378" i="6"/>
  <c r="K3815" i="6"/>
  <c r="K4670" i="6"/>
  <c r="K4526" i="6"/>
  <c r="K3935" i="6"/>
  <c r="K4531" i="6"/>
  <c r="K8266" i="6"/>
  <c r="K8419" i="6"/>
  <c r="K5942" i="6"/>
  <c r="K5815" i="6"/>
  <c r="K8256" i="6"/>
  <c r="K6599" i="6"/>
  <c r="K7914" i="6"/>
  <c r="K8272" i="6"/>
  <c r="K7608" i="6"/>
  <c r="K7259" i="6"/>
  <c r="K6270" i="6"/>
  <c r="K5673" i="6"/>
  <c r="K2729" i="6"/>
  <c r="K3312" i="6"/>
  <c r="K3387" i="6"/>
  <c r="K2859" i="6"/>
  <c r="K5203" i="6"/>
  <c r="K6098" i="6"/>
  <c r="K4789" i="6"/>
  <c r="K3508" i="6"/>
  <c r="K3203" i="6"/>
  <c r="K1930" i="6"/>
  <c r="K3208" i="6"/>
  <c r="K3216" i="6"/>
  <c r="K2989" i="6"/>
  <c r="K2988" i="6"/>
  <c r="K3215" i="6"/>
  <c r="K2738" i="6"/>
  <c r="K4532" i="6"/>
  <c r="K2736" i="6"/>
  <c r="K3621" i="6"/>
  <c r="K3473" i="6"/>
  <c r="K12114" i="6"/>
  <c r="K14430" i="6"/>
  <c r="K11626" i="6"/>
  <c r="K8564" i="6"/>
  <c r="K6058" i="6"/>
  <c r="K5016" i="6"/>
  <c r="K4870" i="6"/>
  <c r="K550" i="6"/>
  <c r="K11098" i="6"/>
  <c r="K12862" i="6"/>
  <c r="K14261" i="6"/>
  <c r="K482" i="6"/>
  <c r="K1305" i="6"/>
  <c r="K1979" i="6"/>
  <c r="K8212" i="6"/>
  <c r="K9027" i="6"/>
  <c r="K13042" i="6"/>
  <c r="K5158" i="6"/>
  <c r="K5758" i="6"/>
  <c r="K14425" i="6"/>
  <c r="K5150" i="6"/>
  <c r="K1969" i="6"/>
  <c r="K11771" i="6"/>
  <c r="K13240" i="6"/>
  <c r="K17208" i="6"/>
  <c r="K16607" i="6"/>
  <c r="K17480" i="6"/>
  <c r="K15973" i="6"/>
  <c r="K14779" i="6"/>
  <c r="K9536" i="6"/>
  <c r="K10735" i="6"/>
  <c r="K10445" i="6"/>
  <c r="K8384" i="6"/>
  <c r="K11108" i="6"/>
  <c r="K9039" i="6"/>
  <c r="K9382" i="6"/>
  <c r="K7038" i="6"/>
  <c r="K6863" i="6"/>
  <c r="K7396" i="6"/>
  <c r="K8051" i="6"/>
  <c r="K6728" i="6"/>
  <c r="K4638" i="6"/>
  <c r="K3294" i="6"/>
  <c r="K3704" i="6"/>
  <c r="K5636" i="6"/>
  <c r="K3915" i="6"/>
  <c r="K4000" i="6"/>
  <c r="K4763" i="6"/>
  <c r="K2597" i="6"/>
  <c r="K4641" i="6"/>
  <c r="K7402" i="6"/>
  <c r="K2674" i="6"/>
  <c r="K2388" i="6"/>
  <c r="K1558" i="6"/>
  <c r="K790" i="6"/>
  <c r="K732" i="6"/>
  <c r="K1250" i="6"/>
  <c r="K653" i="6"/>
  <c r="K493" i="6"/>
  <c r="K2487" i="6"/>
  <c r="K2917" i="6"/>
  <c r="K1682" i="6"/>
  <c r="K2287" i="6"/>
  <c r="K788" i="6"/>
  <c r="K1111" i="6"/>
  <c r="K1107" i="6"/>
  <c r="K820" i="6"/>
  <c r="K1245" i="6"/>
  <c r="K1168" i="6"/>
  <c r="K3343" i="6"/>
  <c r="K3450" i="6"/>
  <c r="K2289" i="6"/>
  <c r="K1293" i="6"/>
  <c r="K1023" i="6"/>
  <c r="K1509" i="6"/>
  <c r="K1624" i="6"/>
  <c r="K1467" i="6"/>
  <c r="K2123" i="6"/>
  <c r="K3576" i="6"/>
  <c r="K3771" i="6"/>
  <c r="K3569" i="6"/>
  <c r="K4087" i="6"/>
  <c r="K2285" i="6"/>
  <c r="K4091" i="6"/>
  <c r="K6696" i="6"/>
  <c r="K3342" i="6"/>
  <c r="K4730" i="6"/>
  <c r="K7177" i="6"/>
  <c r="K3769" i="6"/>
  <c r="K3982" i="6"/>
  <c r="K4741" i="6"/>
  <c r="K5283" i="6"/>
  <c r="K6363" i="6"/>
  <c r="K8528" i="6"/>
  <c r="K5149" i="6"/>
  <c r="K6364" i="6"/>
  <c r="K2804" i="6"/>
  <c r="K4602" i="6"/>
  <c r="K7535" i="6"/>
  <c r="K5750" i="6"/>
  <c r="K5601" i="6"/>
  <c r="K9173" i="6"/>
  <c r="K6043" i="6"/>
  <c r="K17726" i="6"/>
  <c r="K13058" i="6"/>
  <c r="K6760" i="6"/>
  <c r="K7441" i="6"/>
  <c r="K9059" i="6"/>
  <c r="K7753" i="6"/>
  <c r="K1929" i="6"/>
  <c r="K1444" i="6"/>
  <c r="K2352" i="6"/>
  <c r="K3515" i="6"/>
  <c r="K9895" i="6"/>
  <c r="K7073" i="6"/>
  <c r="K9896" i="6"/>
  <c r="K8911" i="6"/>
  <c r="K3501" i="6"/>
  <c r="K10463" i="6"/>
  <c r="K7593" i="6"/>
  <c r="K578" i="6"/>
  <c r="K4920" i="6"/>
  <c r="K2338" i="6"/>
  <c r="K10958" i="6"/>
  <c r="K8416" i="6"/>
  <c r="K1932" i="6"/>
  <c r="K6424" i="6"/>
  <c r="K9730" i="6"/>
  <c r="K11941" i="6"/>
  <c r="K10945" i="6"/>
  <c r="K14611" i="6"/>
  <c r="K5667" i="6"/>
  <c r="K4788" i="6"/>
  <c r="K9063" i="6"/>
  <c r="K8262" i="6"/>
  <c r="K6262" i="6"/>
  <c r="K13576" i="6"/>
  <c r="K16610" i="6"/>
  <c r="K7748" i="6"/>
  <c r="K6106" i="6"/>
  <c r="K15454" i="6"/>
  <c r="K14099" i="6"/>
  <c r="K8584" i="6"/>
  <c r="K17421" i="6"/>
  <c r="K16244" i="6"/>
  <c r="K12878" i="6"/>
  <c r="K2633" i="6"/>
  <c r="K4535" i="6"/>
  <c r="K17059" i="6"/>
  <c r="K17275" i="6"/>
  <c r="K11293" i="6"/>
  <c r="K3401" i="6"/>
  <c r="K9223" i="6"/>
  <c r="K14789" i="6"/>
  <c r="K10610" i="6"/>
  <c r="K1515" i="6"/>
  <c r="K1411" i="6"/>
  <c r="K2214" i="6"/>
  <c r="K1409" i="6"/>
  <c r="K1744" i="6"/>
  <c r="K3048" i="6"/>
  <c r="K5618" i="6"/>
  <c r="K3893" i="6"/>
  <c r="K7206" i="6"/>
  <c r="K10020" i="6"/>
  <c r="K8231" i="6"/>
  <c r="K5903" i="6"/>
  <c r="K5015" i="6"/>
  <c r="K3879" i="6"/>
  <c r="K2384" i="6"/>
  <c r="K2573" i="6"/>
  <c r="K3775" i="6"/>
  <c r="K9381" i="6"/>
  <c r="K10585" i="6"/>
  <c r="K11460" i="6"/>
  <c r="K10148" i="6"/>
  <c r="K13056" i="6"/>
  <c r="K7199" i="6"/>
  <c r="K3347" i="6"/>
  <c r="K5606" i="6"/>
  <c r="K5285" i="6"/>
  <c r="K5423" i="6"/>
  <c r="K6539" i="6"/>
  <c r="K9195" i="6"/>
  <c r="K7188" i="6"/>
  <c r="K5605" i="6"/>
  <c r="K5895" i="6"/>
  <c r="K5755" i="6"/>
  <c r="K5753" i="6"/>
  <c r="K3145" i="6"/>
  <c r="K3772" i="6"/>
  <c r="K5604" i="6"/>
  <c r="K4341" i="6"/>
  <c r="K3779" i="6"/>
  <c r="K5603" i="6"/>
  <c r="K5607" i="6"/>
  <c r="K5615" i="6"/>
  <c r="K4099" i="6"/>
  <c r="K4872" i="6"/>
  <c r="K6718" i="6"/>
  <c r="K5619" i="6"/>
  <c r="K5170" i="6"/>
  <c r="K6723" i="6"/>
  <c r="K7727" i="6"/>
  <c r="K13244" i="6"/>
  <c r="K10023" i="6"/>
  <c r="K10937" i="6"/>
  <c r="K6910" i="6"/>
  <c r="K6761" i="6"/>
  <c r="K2969" i="6"/>
  <c r="K2247" i="6"/>
  <c r="K3514" i="6"/>
  <c r="K3384" i="6"/>
  <c r="K4404" i="6"/>
  <c r="K6107" i="6"/>
  <c r="K5068" i="6"/>
  <c r="K5331" i="6"/>
  <c r="K5955" i="6"/>
  <c r="K5957" i="6"/>
  <c r="K6269" i="6"/>
  <c r="K5482" i="6"/>
  <c r="K6745" i="6"/>
  <c r="K6907" i="6"/>
  <c r="K6568" i="6"/>
  <c r="K6425" i="6"/>
  <c r="K6884" i="6"/>
  <c r="K6263" i="6"/>
  <c r="K6740" i="6"/>
  <c r="K6261" i="6"/>
  <c r="K5199" i="6"/>
  <c r="K3481" i="6"/>
  <c r="K3073" i="6"/>
  <c r="K1311" i="6"/>
  <c r="K3289" i="6"/>
  <c r="K3903" i="6"/>
  <c r="K5915" i="6"/>
  <c r="K6405" i="6"/>
  <c r="K4892" i="6"/>
  <c r="K6211" i="6"/>
  <c r="K7733" i="6"/>
  <c r="K6067" i="6"/>
  <c r="K5781" i="6"/>
  <c r="K6212" i="6"/>
  <c r="K3479" i="6"/>
  <c r="K5034" i="6"/>
  <c r="K7410" i="6"/>
  <c r="K5918" i="6"/>
  <c r="K7408" i="6"/>
  <c r="K5047" i="6"/>
  <c r="K866" i="6"/>
  <c r="K6070" i="6"/>
  <c r="K4642" i="6"/>
  <c r="K1487" i="6"/>
  <c r="K921" i="6"/>
  <c r="K2959" i="6"/>
  <c r="K7250" i="6"/>
  <c r="K6894" i="6"/>
  <c r="K7055" i="6"/>
  <c r="K8055" i="6"/>
  <c r="K6492" i="6"/>
  <c r="K5242" i="6"/>
  <c r="K4837" i="6"/>
  <c r="K2106" i="6"/>
  <c r="K1195" i="6"/>
  <c r="K941" i="6"/>
  <c r="K841" i="6"/>
  <c r="K318" i="6"/>
  <c r="K211" i="6"/>
  <c r="K151" i="6"/>
  <c r="K1277" i="6"/>
  <c r="K1498" i="6"/>
  <c r="K1945" i="6"/>
  <c r="K1663" i="6"/>
  <c r="K2557" i="6"/>
  <c r="K6131" i="6"/>
  <c r="K4698" i="6"/>
  <c r="K4961" i="6"/>
  <c r="K6487" i="6"/>
  <c r="K7491" i="6"/>
  <c r="K7319" i="6"/>
  <c r="K5990" i="6"/>
  <c r="K5992" i="6"/>
  <c r="K5531" i="6"/>
  <c r="K6792" i="6"/>
  <c r="K5706" i="6"/>
  <c r="K6793" i="6"/>
  <c r="K5858" i="6"/>
  <c r="K6954" i="6"/>
  <c r="K6132" i="6"/>
  <c r="K7133" i="6"/>
  <c r="K9119" i="6"/>
  <c r="K6953" i="6"/>
  <c r="K11030" i="6"/>
  <c r="K11212" i="6"/>
  <c r="K8811" i="6"/>
  <c r="K8816" i="6"/>
  <c r="K8650" i="6"/>
  <c r="K8813" i="6"/>
  <c r="K8311" i="6"/>
  <c r="K7653" i="6"/>
  <c r="K8474" i="6"/>
  <c r="K9957" i="6"/>
  <c r="K10530" i="6"/>
  <c r="K8153" i="6"/>
  <c r="K7501" i="6"/>
  <c r="K8979" i="6"/>
  <c r="K8155" i="6"/>
  <c r="K9296" i="6"/>
  <c r="K7811" i="6"/>
  <c r="K9814" i="6"/>
  <c r="K8159" i="6"/>
  <c r="K5183" i="6"/>
  <c r="K5627" i="6"/>
  <c r="K4358" i="6"/>
  <c r="K1483" i="6"/>
  <c r="K1257" i="6"/>
  <c r="K1696" i="6"/>
  <c r="K1747" i="6"/>
  <c r="K1893" i="6"/>
  <c r="K4624" i="6"/>
  <c r="K4883" i="6"/>
  <c r="K4882" i="6"/>
  <c r="K4876" i="6"/>
  <c r="K3278" i="6"/>
  <c r="K3057" i="6"/>
  <c r="K3686" i="6"/>
  <c r="K3583" i="6"/>
  <c r="K2940" i="6"/>
  <c r="K3282" i="6"/>
  <c r="K3276" i="6"/>
  <c r="K2818" i="6"/>
  <c r="K4750" i="6"/>
  <c r="K4890" i="6"/>
  <c r="K5178" i="6"/>
  <c r="K5776" i="6"/>
  <c r="K2956" i="6"/>
  <c r="K3914" i="6"/>
  <c r="K5628" i="6"/>
  <c r="K3916" i="6"/>
  <c r="K3476" i="6"/>
  <c r="K5449" i="6"/>
  <c r="K4640" i="6"/>
  <c r="K4003" i="6"/>
  <c r="K4231" i="6"/>
  <c r="K3178" i="6"/>
  <c r="K4363" i="6"/>
  <c r="K4499" i="6"/>
  <c r="K3374" i="6"/>
  <c r="K5454" i="6"/>
  <c r="K4004" i="6"/>
  <c r="K4238" i="6"/>
  <c r="K5922" i="6"/>
  <c r="K4122" i="6"/>
  <c r="K3191" i="6"/>
  <c r="K2713" i="6"/>
  <c r="K2966" i="6"/>
  <c r="K3602" i="6"/>
  <c r="K2843" i="6"/>
  <c r="K3601" i="6"/>
  <c r="K3485" i="6"/>
  <c r="K1920" i="6"/>
  <c r="K3369" i="6"/>
  <c r="K3296" i="6"/>
  <c r="K9683" i="6"/>
  <c r="K9680" i="6"/>
  <c r="K9982" i="6"/>
  <c r="K3980" i="6"/>
  <c r="K461" i="6"/>
  <c r="K457" i="6"/>
  <c r="K538" i="6"/>
  <c r="K560" i="6"/>
  <c r="K583" i="6"/>
  <c r="K645" i="6"/>
  <c r="K906" i="6"/>
  <c r="K1201" i="6"/>
  <c r="K1160" i="6"/>
  <c r="K1161" i="6"/>
  <c r="K1108" i="6"/>
  <c r="K1064" i="6"/>
  <c r="K1017" i="6"/>
  <c r="K976" i="6"/>
  <c r="K1016" i="6"/>
  <c r="K975" i="6"/>
  <c r="K849" i="6"/>
  <c r="K907" i="6"/>
  <c r="K1804" i="6"/>
  <c r="K2120" i="6"/>
  <c r="K1350" i="6"/>
  <c r="K7007" i="6"/>
  <c r="K3034" i="6"/>
  <c r="K6521" i="6"/>
  <c r="K6520" i="6"/>
  <c r="K11258" i="6"/>
  <c r="K14077" i="6"/>
  <c r="K9846" i="6"/>
  <c r="K5260" i="6"/>
  <c r="K5132" i="6"/>
  <c r="K5263" i="6"/>
  <c r="K4993" i="6"/>
  <c r="K6185" i="6"/>
  <c r="K4321" i="6"/>
  <c r="K4591" i="6"/>
  <c r="K6998" i="6"/>
  <c r="K6999" i="6"/>
  <c r="K7001" i="6"/>
  <c r="K7172" i="6"/>
  <c r="K5401" i="6"/>
  <c r="K6177" i="6"/>
  <c r="K5745" i="6"/>
  <c r="K5403" i="6"/>
  <c r="K5265" i="6"/>
  <c r="K5138" i="6"/>
  <c r="K6692" i="6"/>
  <c r="K5131" i="6"/>
  <c r="K5139" i="6"/>
  <c r="K3795" i="6"/>
  <c r="K17418" i="6"/>
  <c r="K18136" i="6"/>
  <c r="K14263" i="6"/>
  <c r="K17608" i="6"/>
  <c r="K16114" i="6"/>
  <c r="K6716" i="6"/>
  <c r="K16791" i="6"/>
  <c r="K6702" i="6"/>
  <c r="K11927" i="6"/>
  <c r="K11444" i="6"/>
  <c r="K6842" i="6"/>
  <c r="K8027" i="6"/>
  <c r="K9513" i="6"/>
  <c r="K9997" i="6"/>
  <c r="K13236" i="6"/>
  <c r="K9689" i="6"/>
  <c r="K17722" i="6"/>
  <c r="K13238" i="6"/>
  <c r="K10284" i="6"/>
  <c r="K13899" i="6"/>
  <c r="K6848" i="6"/>
  <c r="K4745" i="6"/>
  <c r="K14772" i="6"/>
  <c r="K15820" i="6"/>
  <c r="K14606" i="6"/>
  <c r="K15121" i="6"/>
  <c r="K14773" i="6"/>
  <c r="K13901" i="6"/>
  <c r="K11928" i="6"/>
  <c r="K11266" i="6"/>
  <c r="K8874" i="6"/>
  <c r="K8712" i="6"/>
  <c r="K8208" i="6"/>
  <c r="K13237" i="6"/>
  <c r="K8025" i="6"/>
  <c r="K8711" i="6"/>
  <c r="K13404" i="6"/>
  <c r="K10287" i="6"/>
  <c r="K12490" i="6"/>
  <c r="K11772" i="6"/>
  <c r="K11103" i="6"/>
  <c r="K9700" i="6"/>
  <c r="K7553" i="6"/>
  <c r="K9865" i="6"/>
  <c r="K15282" i="6"/>
  <c r="K13570" i="6"/>
  <c r="K10289" i="6"/>
  <c r="K8380" i="6"/>
  <c r="K8727" i="6"/>
  <c r="K10137" i="6"/>
  <c r="K9706" i="6"/>
  <c r="K3595" i="6"/>
  <c r="K4907" i="6"/>
  <c r="K15124" i="6"/>
  <c r="K9395" i="6"/>
  <c r="K7573" i="6"/>
  <c r="K10154" i="6"/>
  <c r="K12322" i="6"/>
  <c r="K16889" i="6"/>
  <c r="K3069" i="6"/>
  <c r="K12321" i="6"/>
  <c r="K15283" i="6"/>
  <c r="K14960" i="6"/>
  <c r="K3357" i="6"/>
  <c r="K10286" i="6"/>
  <c r="K5790" i="6"/>
  <c r="K13408" i="6"/>
  <c r="K12496" i="6"/>
  <c r="K10011" i="6"/>
  <c r="K4497" i="6"/>
  <c r="K6393" i="6"/>
  <c r="K7554" i="6"/>
  <c r="K8728" i="6"/>
  <c r="K5773" i="6"/>
  <c r="K11932" i="6"/>
  <c r="K15449" i="6"/>
  <c r="K15127" i="6"/>
  <c r="K13733" i="6"/>
  <c r="K15635" i="6"/>
  <c r="K10292" i="6"/>
  <c r="K8227" i="6"/>
  <c r="K8896" i="6"/>
  <c r="K10156" i="6"/>
  <c r="K11630" i="6"/>
  <c r="K13054" i="6"/>
  <c r="K10456" i="6"/>
  <c r="K15636" i="6"/>
  <c r="K12499" i="6"/>
  <c r="K6731" i="6"/>
  <c r="K4233" i="6"/>
  <c r="K6398" i="6"/>
  <c r="K11457" i="6"/>
  <c r="K9204" i="6"/>
  <c r="K8407" i="6"/>
  <c r="K8250" i="6"/>
  <c r="K8904" i="6"/>
  <c r="K11124" i="6"/>
  <c r="K10164" i="6"/>
  <c r="K10602" i="6"/>
  <c r="K16117" i="6"/>
  <c r="K8060" i="6"/>
  <c r="K9211" i="6"/>
  <c r="K6889" i="6"/>
  <c r="K13402" i="6"/>
  <c r="K13567" i="6"/>
  <c r="K13041" i="6"/>
  <c r="K11094" i="6"/>
  <c r="K9692" i="6"/>
  <c r="K9176" i="6"/>
  <c r="K9991" i="6"/>
  <c r="K9346" i="6"/>
  <c r="K9694" i="6"/>
  <c r="K9175" i="6"/>
  <c r="K10725" i="6"/>
  <c r="K11090" i="6"/>
  <c r="K8365" i="6"/>
  <c r="K9506" i="6"/>
  <c r="K10132" i="6"/>
  <c r="K12652" i="6"/>
  <c r="K14596" i="6"/>
  <c r="K15117" i="6"/>
  <c r="K17126" i="6"/>
  <c r="K17125" i="6"/>
  <c r="K13397" i="6"/>
  <c r="K14955" i="6"/>
  <c r="K15629" i="6"/>
  <c r="K14600" i="6"/>
  <c r="K14776" i="6"/>
  <c r="K15631" i="6"/>
  <c r="K14767" i="6"/>
  <c r="K14599" i="6"/>
  <c r="K14086" i="6"/>
  <c r="K14601" i="6"/>
  <c r="K15443" i="6"/>
  <c r="K15444" i="6"/>
  <c r="K14424" i="6"/>
  <c r="K14769" i="6"/>
  <c r="K13900" i="6"/>
  <c r="K15445" i="6"/>
  <c r="K13565" i="6"/>
  <c r="K12656" i="6"/>
  <c r="K12314" i="6"/>
  <c r="K11096" i="6"/>
  <c r="K12657" i="6"/>
  <c r="K11925" i="6"/>
  <c r="K12859" i="6"/>
  <c r="K12102" i="6"/>
  <c r="K12315" i="6"/>
  <c r="K10730" i="6"/>
  <c r="K10731" i="6"/>
  <c r="K9361" i="6"/>
  <c r="K9515" i="6"/>
  <c r="K11100" i="6"/>
  <c r="K9703" i="6"/>
  <c r="K10927" i="6"/>
  <c r="K16504" i="6"/>
  <c r="K7541" i="6"/>
  <c r="K15816" i="6"/>
  <c r="K17206" i="6"/>
  <c r="K9688" i="6"/>
  <c r="K3872" i="6"/>
  <c r="K10429" i="6"/>
  <c r="K3676" i="6"/>
  <c r="K2910" i="6"/>
  <c r="K3984" i="6"/>
  <c r="K12100" i="6"/>
  <c r="K7180" i="6"/>
  <c r="K3151" i="6"/>
  <c r="K3884" i="6"/>
  <c r="K9172" i="6"/>
  <c r="K8706" i="6"/>
  <c r="K12856" i="6"/>
  <c r="K7547" i="6"/>
  <c r="K3272" i="6"/>
  <c r="K12098" i="6"/>
  <c r="K6695" i="6"/>
  <c r="K3146" i="6"/>
  <c r="K7529" i="6"/>
  <c r="K5411" i="6"/>
  <c r="K15442" i="6"/>
  <c r="K11923" i="6"/>
  <c r="K6699" i="6"/>
  <c r="K6694" i="6"/>
  <c r="K7695" i="6"/>
  <c r="K9992" i="6"/>
  <c r="K16112" i="6"/>
  <c r="K16601" i="6"/>
  <c r="K15633" i="6"/>
  <c r="K18019" i="6"/>
  <c r="K17117" i="6"/>
  <c r="K17874" i="6"/>
  <c r="K15441" i="6"/>
  <c r="K16361" i="6"/>
  <c r="K12854" i="6"/>
  <c r="K11260" i="6"/>
  <c r="K15815" i="6"/>
  <c r="K17877" i="6"/>
  <c r="K18096" i="6"/>
  <c r="K14423" i="6"/>
  <c r="K14258" i="6"/>
  <c r="K12309" i="6"/>
  <c r="K14085" i="6"/>
  <c r="K16239" i="6"/>
  <c r="K17127" i="6"/>
  <c r="K12857" i="6"/>
  <c r="K17720" i="6"/>
  <c r="K14597" i="6"/>
  <c r="K7724" i="6"/>
  <c r="K7030" i="6"/>
  <c r="K16890" i="6"/>
  <c r="K9369" i="6"/>
  <c r="K10448" i="6"/>
  <c r="K14607" i="6"/>
  <c r="K14088" i="6"/>
  <c r="K17607" i="6"/>
  <c r="K3349" i="6"/>
  <c r="K14426" i="6"/>
  <c r="K16978" i="6"/>
  <c r="K16698" i="6"/>
  <c r="K3683" i="6"/>
  <c r="K14089" i="6"/>
  <c r="K9185" i="6"/>
  <c r="K16503" i="6"/>
  <c r="K14959" i="6"/>
  <c r="K13043" i="6"/>
  <c r="K8714" i="6"/>
  <c r="K7858" i="6"/>
  <c r="K9856" i="6"/>
  <c r="K9508" i="6"/>
  <c r="K6366" i="6"/>
  <c r="K13040" i="6"/>
  <c r="K15819" i="6"/>
  <c r="K14602" i="6"/>
  <c r="K10915" i="6"/>
  <c r="K14958" i="6"/>
  <c r="K11095" i="6"/>
  <c r="K17919" i="6"/>
  <c r="K8531" i="6"/>
  <c r="K16977" i="6"/>
  <c r="K9858" i="6"/>
  <c r="K10577" i="6"/>
  <c r="K6197" i="6"/>
  <c r="K13401" i="6"/>
  <c r="K12101" i="6"/>
  <c r="K8385" i="6"/>
  <c r="K10739" i="6"/>
  <c r="K10135" i="6"/>
  <c r="K16241" i="6"/>
  <c r="K10922" i="6"/>
  <c r="K7875" i="6"/>
  <c r="K7865" i="6"/>
  <c r="K10144" i="6"/>
  <c r="K10143" i="6"/>
  <c r="K9866" i="6"/>
  <c r="K7721" i="6"/>
  <c r="K11268" i="6"/>
  <c r="K3782" i="6"/>
  <c r="K7372" i="6"/>
  <c r="K5910" i="6"/>
  <c r="K1234" i="6"/>
  <c r="K935" i="6"/>
  <c r="K1597" i="6"/>
  <c r="K10032" i="6"/>
  <c r="K1047" i="6"/>
  <c r="K536" i="6"/>
  <c r="K500" i="6"/>
  <c r="K748" i="6"/>
  <c r="K936" i="6"/>
  <c r="K749" i="6"/>
  <c r="K1094" i="6"/>
  <c r="K1491" i="6"/>
  <c r="K962" i="6"/>
  <c r="K779" i="6"/>
  <c r="K2868" i="6"/>
  <c r="K2005" i="6"/>
  <c r="K1652" i="6"/>
  <c r="K3098" i="6"/>
  <c r="K1775" i="6"/>
  <c r="K1847" i="6"/>
  <c r="K1272" i="6"/>
  <c r="K2430" i="6"/>
  <c r="K1538" i="6"/>
  <c r="K2869" i="6"/>
  <c r="K3817" i="6"/>
  <c r="K3103" i="6"/>
  <c r="K9058" i="6"/>
  <c r="K4523" i="6"/>
  <c r="K6887" i="6"/>
  <c r="K10606" i="6"/>
  <c r="K4261" i="6"/>
  <c r="K3617" i="6"/>
  <c r="K5480" i="6"/>
  <c r="K6102" i="6"/>
  <c r="K9408" i="6"/>
  <c r="K7591" i="6"/>
  <c r="K5951" i="6"/>
  <c r="K9738" i="6"/>
  <c r="K6105" i="6"/>
  <c r="K6600" i="6"/>
  <c r="K9889" i="6"/>
  <c r="K9897" i="6"/>
  <c r="K13738" i="6"/>
  <c r="K8261" i="6"/>
  <c r="K5813" i="6"/>
  <c r="K9409" i="6"/>
  <c r="K7754" i="6"/>
  <c r="K6433" i="6"/>
  <c r="K7247" i="6"/>
  <c r="K6597" i="6"/>
  <c r="K8753" i="6"/>
  <c r="K7904" i="6"/>
  <c r="K7343" i="6"/>
  <c r="K10103" i="6"/>
  <c r="K13697" i="6"/>
  <c r="K7509" i="6"/>
  <c r="K7155" i="6"/>
  <c r="K7511" i="6"/>
  <c r="K5716" i="6"/>
  <c r="K11046" i="6"/>
  <c r="K2368" i="6"/>
  <c r="K8156" i="6"/>
  <c r="K9463" i="6"/>
  <c r="K9299" i="6"/>
  <c r="K3428" i="6"/>
  <c r="K6799" i="6"/>
  <c r="K4707" i="6"/>
  <c r="K8157" i="6"/>
  <c r="K7505" i="6"/>
  <c r="K10386" i="6"/>
  <c r="K4704" i="6"/>
  <c r="K4441" i="6"/>
  <c r="K5865" i="6"/>
  <c r="K4570" i="6"/>
  <c r="K4443" i="6"/>
  <c r="K9813" i="6"/>
  <c r="K12621" i="6"/>
  <c r="K11584" i="6"/>
  <c r="K9652" i="6"/>
  <c r="K11389" i="6"/>
  <c r="K9644" i="6"/>
  <c r="K13195" i="6"/>
  <c r="K11229" i="6"/>
  <c r="K10878" i="6"/>
  <c r="K8328" i="6"/>
  <c r="K8826" i="6"/>
  <c r="K8666" i="6"/>
  <c r="K10543" i="6"/>
  <c r="K9819" i="6"/>
  <c r="K9309" i="6"/>
  <c r="K7817" i="6"/>
  <c r="K9818" i="6"/>
  <c r="K11236" i="6"/>
  <c r="K9828" i="6"/>
  <c r="K8337" i="6"/>
  <c r="K7339" i="6"/>
  <c r="K8991" i="6"/>
  <c r="K9661" i="6"/>
  <c r="K8498" i="6"/>
  <c r="K7819" i="6"/>
  <c r="K10105" i="6"/>
  <c r="K7669" i="6"/>
  <c r="K7335" i="6"/>
  <c r="K7978" i="6"/>
  <c r="K2939" i="6"/>
  <c r="K2830" i="6"/>
  <c r="K1985" i="6"/>
  <c r="K1369" i="6"/>
  <c r="K1080" i="6"/>
  <c r="K2513" i="6"/>
  <c r="K3716" i="6"/>
  <c r="K2070" i="6"/>
  <c r="K2840" i="6"/>
  <c r="K8072" i="6"/>
  <c r="K3181" i="6"/>
  <c r="K3920" i="6"/>
  <c r="K2413" i="6"/>
  <c r="K1986" i="6"/>
  <c r="K1129" i="6"/>
  <c r="K1252" i="6"/>
  <c r="K2507" i="6"/>
  <c r="K4244" i="6"/>
  <c r="K6066" i="6"/>
  <c r="K5193" i="6"/>
  <c r="K3911" i="6"/>
  <c r="K4367" i="6"/>
  <c r="K5187" i="6"/>
  <c r="K1211" i="6"/>
  <c r="K2233" i="6"/>
  <c r="K2946" i="6"/>
  <c r="K2064" i="6"/>
  <c r="K2058" i="6"/>
  <c r="K1981" i="6"/>
  <c r="K5622" i="6"/>
  <c r="K3584" i="6"/>
  <c r="K2941" i="6"/>
  <c r="K3163" i="6"/>
  <c r="K5445" i="6"/>
  <c r="K3161" i="6"/>
  <c r="K1892" i="6"/>
  <c r="K3164" i="6"/>
  <c r="K2702" i="6"/>
  <c r="K2688" i="6"/>
  <c r="K2690" i="6"/>
  <c r="K6874" i="6"/>
  <c r="K5909" i="6"/>
  <c r="K5771" i="6"/>
  <c r="K2698" i="6"/>
  <c r="K2313" i="6"/>
  <c r="K617" i="6"/>
  <c r="K1984" i="6"/>
  <c r="K7205" i="6"/>
  <c r="K3168" i="6"/>
  <c r="K1421" i="6"/>
  <c r="K10022" i="6"/>
  <c r="K5779" i="6"/>
  <c r="K272" i="6"/>
  <c r="K343" i="6"/>
  <c r="K189" i="6"/>
  <c r="K265" i="6"/>
  <c r="K106" i="6"/>
  <c r="K465" i="6"/>
  <c r="K99" i="6"/>
  <c r="K165" i="6"/>
  <c r="K379" i="6"/>
  <c r="K1539" i="6"/>
  <c r="K404" i="6"/>
  <c r="K378" i="6"/>
  <c r="K402" i="6"/>
  <c r="K373" i="6"/>
  <c r="K338" i="6"/>
  <c r="K508" i="6"/>
  <c r="K375" i="6"/>
  <c r="K593" i="6"/>
  <c r="K992" i="6"/>
  <c r="K679" i="6"/>
  <c r="K346" i="6"/>
  <c r="K678" i="6"/>
  <c r="K466" i="6"/>
  <c r="K293" i="6"/>
  <c r="K398" i="6"/>
  <c r="K399" i="6"/>
  <c r="K419" i="6"/>
  <c r="K438" i="6"/>
  <c r="K440" i="6"/>
  <c r="K512" i="6"/>
  <c r="K342" i="6"/>
  <c r="K339" i="6"/>
  <c r="K376" i="6"/>
  <c r="K767" i="6"/>
  <c r="K281" i="6"/>
  <c r="K565" i="6"/>
  <c r="K654" i="6"/>
  <c r="K436" i="6"/>
  <c r="K400" i="6"/>
  <c r="K703" i="6"/>
  <c r="K468" i="6"/>
  <c r="K707" i="6"/>
  <c r="K710" i="6"/>
  <c r="K495" i="6"/>
  <c r="K572" i="6"/>
  <c r="K443" i="6"/>
  <c r="K418" i="6"/>
  <c r="K515" i="6"/>
  <c r="K497" i="6"/>
  <c r="K635" i="6"/>
  <c r="K1038" i="6"/>
  <c r="K6879" i="6"/>
  <c r="K11767" i="6"/>
  <c r="K15447" i="6"/>
  <c r="K15120" i="6"/>
  <c r="K15446" i="6"/>
  <c r="K15814" i="6"/>
  <c r="K15627" i="6"/>
  <c r="K13728" i="6"/>
  <c r="K8187" i="6"/>
  <c r="K7693" i="6"/>
  <c r="K8191" i="6"/>
  <c r="K16885" i="6"/>
  <c r="K17271" i="6"/>
  <c r="K17478" i="6"/>
  <c r="K17056" i="6"/>
  <c r="K16790" i="6"/>
  <c r="K17055" i="6"/>
  <c r="K16695" i="6"/>
  <c r="K16694" i="6"/>
  <c r="K15817" i="6"/>
  <c r="K13729" i="6"/>
  <c r="K9350" i="6"/>
  <c r="K7848" i="6"/>
  <c r="K7847" i="6"/>
  <c r="K8870" i="6"/>
  <c r="K11924" i="6"/>
  <c r="K10436" i="6"/>
  <c r="K9998" i="6"/>
  <c r="K13239" i="6"/>
  <c r="K14605" i="6"/>
  <c r="K14603" i="6"/>
  <c r="K16113" i="6"/>
  <c r="K15972" i="6"/>
  <c r="K15448" i="6"/>
  <c r="K14774" i="6"/>
  <c r="K13731" i="6"/>
  <c r="K14262" i="6"/>
  <c r="K13569" i="6"/>
  <c r="K11929" i="6"/>
  <c r="K12319" i="6"/>
  <c r="K11269" i="6"/>
  <c r="K10443" i="6"/>
  <c r="K11104" i="6"/>
  <c r="K12492" i="6"/>
  <c r="K10581" i="6"/>
  <c r="K10580" i="6"/>
  <c r="K11267" i="6"/>
  <c r="K9187" i="6"/>
  <c r="K8032" i="6"/>
  <c r="K9036" i="6"/>
  <c r="K10141" i="6"/>
  <c r="K9867" i="6"/>
  <c r="K9375" i="6"/>
  <c r="K5200" i="6"/>
  <c r="K7901" i="6"/>
  <c r="K13904" i="6"/>
  <c r="K5054" i="6"/>
  <c r="K4665" i="6"/>
  <c r="K5654" i="6"/>
  <c r="K4013" i="6"/>
  <c r="K2962" i="6"/>
  <c r="K960" i="6"/>
  <c r="K5802" i="6"/>
  <c r="K7428" i="6"/>
  <c r="K7429" i="6"/>
  <c r="K2081" i="6"/>
  <c r="K1591" i="6"/>
  <c r="K1648" i="6"/>
  <c r="K5643" i="6"/>
  <c r="K6082" i="6"/>
  <c r="K11117" i="6"/>
  <c r="K5645" i="6"/>
  <c r="K4505" i="6"/>
  <c r="K4118" i="6"/>
  <c r="K3083" i="6"/>
  <c r="K4010" i="6"/>
  <c r="K12126" i="6"/>
  <c r="K13573" i="6"/>
  <c r="K8905" i="6"/>
  <c r="K8906" i="6"/>
  <c r="K9216" i="6"/>
  <c r="K9732" i="6"/>
  <c r="K11126" i="6"/>
  <c r="K9888" i="6"/>
  <c r="K9404" i="6"/>
  <c r="K10950" i="6"/>
  <c r="K10309" i="6"/>
  <c r="K9054" i="6"/>
  <c r="K10758" i="6"/>
  <c r="K9402" i="6"/>
  <c r="K12875" i="6"/>
  <c r="K6432" i="6"/>
  <c r="K8755" i="6"/>
  <c r="K10955" i="6"/>
  <c r="K8910" i="6"/>
  <c r="K7443" i="6"/>
  <c r="K5479" i="6"/>
  <c r="K6594" i="6"/>
  <c r="K11290" i="6"/>
  <c r="K9219" i="6"/>
  <c r="K9060" i="6"/>
  <c r="K13250" i="6"/>
  <c r="K6902" i="6"/>
  <c r="K6896" i="6"/>
  <c r="K6598" i="6"/>
  <c r="K10763" i="6"/>
  <c r="K10765" i="6"/>
  <c r="K9733" i="6"/>
  <c r="K9568" i="6"/>
  <c r="K8258" i="6"/>
  <c r="K7230" i="6"/>
  <c r="K7578" i="6"/>
  <c r="K8255" i="6"/>
  <c r="K8574" i="6"/>
  <c r="K8758" i="6"/>
  <c r="K9407" i="6"/>
  <c r="K1534" i="6"/>
  <c r="K577" i="6"/>
  <c r="K7744" i="6"/>
  <c r="K9397" i="6"/>
  <c r="K2336" i="6"/>
  <c r="K2335" i="6"/>
  <c r="K3813" i="6"/>
  <c r="K1431" i="6"/>
  <c r="K959" i="6"/>
  <c r="K1376" i="6"/>
  <c r="K1914" i="6"/>
  <c r="K744" i="6"/>
  <c r="K924" i="6"/>
  <c r="K4376" i="6"/>
  <c r="K10944" i="6"/>
  <c r="K3924" i="6"/>
  <c r="K4009" i="6"/>
  <c r="K3804" i="6"/>
  <c r="K4912" i="6"/>
  <c r="K5049" i="6"/>
  <c r="K4655" i="6"/>
  <c r="K3489" i="6"/>
  <c r="K4125" i="6"/>
  <c r="K4775" i="6"/>
  <c r="K4911" i="6"/>
  <c r="K3806" i="6"/>
  <c r="K5195" i="6"/>
  <c r="K4658" i="6"/>
  <c r="K3808" i="6"/>
  <c r="K5805" i="6"/>
  <c r="K4126" i="6"/>
  <c r="K2725" i="6"/>
  <c r="K3095" i="6"/>
  <c r="K3496" i="6"/>
  <c r="K3809" i="6"/>
  <c r="K4131" i="6"/>
  <c r="K3723" i="6"/>
  <c r="K4662" i="6"/>
  <c r="K3090" i="6"/>
  <c r="K3495" i="6"/>
  <c r="K6880" i="6"/>
  <c r="K9533" i="6"/>
  <c r="K8391" i="6"/>
  <c r="K3470" i="6"/>
  <c r="K743" i="6"/>
  <c r="K3695" i="6"/>
  <c r="K2704" i="6"/>
  <c r="K6856" i="6"/>
  <c r="K1752" i="6"/>
  <c r="K71" i="6"/>
  <c r="K471" i="6"/>
  <c r="K41" i="6"/>
  <c r="K994" i="6"/>
  <c r="K7" i="6"/>
  <c r="K23" i="6"/>
  <c r="K1223" i="6"/>
  <c r="K656" i="6"/>
  <c r="K1302" i="6"/>
  <c r="K1304" i="6"/>
  <c r="K1478" i="6"/>
  <c r="K826" i="6"/>
  <c r="K764" i="6"/>
  <c r="K510" i="6"/>
  <c r="K464" i="6"/>
  <c r="K549" i="6"/>
  <c r="K2046" i="6"/>
  <c r="K5593" i="6"/>
  <c r="K6049" i="6"/>
  <c r="K6706" i="6"/>
  <c r="K8376" i="6"/>
  <c r="K8538" i="6"/>
  <c r="K9505" i="6"/>
  <c r="K9021" i="6"/>
  <c r="K11922" i="6"/>
  <c r="K10136" i="6"/>
  <c r="K6847" i="6"/>
  <c r="K9351" i="6"/>
  <c r="K9693" i="6"/>
  <c r="K11620" i="6"/>
  <c r="K11105" i="6"/>
  <c r="K8551" i="6"/>
  <c r="K9534" i="6"/>
  <c r="K9868" i="6"/>
  <c r="K10288" i="6"/>
  <c r="K10444" i="6"/>
  <c r="K8045" i="6"/>
  <c r="K10589" i="6"/>
  <c r="K8565" i="6"/>
  <c r="K4361" i="6"/>
  <c r="K7552" i="6"/>
  <c r="K7555" i="6"/>
  <c r="K8561" i="6"/>
  <c r="K4223" i="6"/>
  <c r="K12481" i="6"/>
  <c r="K10412" i="6"/>
  <c r="K10114" i="6"/>
  <c r="K6679" i="6"/>
  <c r="K4844" i="6"/>
  <c r="K4457" i="6"/>
  <c r="K4068" i="6"/>
  <c r="K1725" i="6"/>
  <c r="K945" i="6"/>
  <c r="K244" i="6"/>
  <c r="K2467" i="6"/>
  <c r="K5722" i="6"/>
  <c r="K6676" i="6"/>
  <c r="K5122" i="6"/>
  <c r="K7518" i="6"/>
  <c r="K11900" i="6"/>
  <c r="K10397" i="6"/>
  <c r="K10890" i="6"/>
  <c r="K12073" i="6"/>
  <c r="K11893" i="6"/>
  <c r="K13016" i="6"/>
  <c r="K11739" i="6"/>
  <c r="K11740" i="6"/>
  <c r="K11405" i="6"/>
  <c r="K12826" i="6"/>
  <c r="K11403" i="6"/>
  <c r="K12280" i="6"/>
  <c r="K11407" i="6"/>
  <c r="K12832" i="6"/>
  <c r="K12288" i="6"/>
  <c r="K13541" i="6"/>
  <c r="K15795" i="6"/>
  <c r="K13021" i="6"/>
  <c r="K13213" i="6"/>
  <c r="K13547" i="6"/>
  <c r="K14759" i="6"/>
  <c r="K15266" i="6"/>
  <c r="K14583" i="6"/>
  <c r="K14059" i="6"/>
  <c r="K14242" i="6"/>
  <c r="K13719" i="6"/>
  <c r="K13874" i="6"/>
  <c r="K16101" i="6"/>
  <c r="K16096" i="6"/>
  <c r="K14246" i="6"/>
  <c r="K13885" i="6"/>
  <c r="K14248" i="6"/>
  <c r="K15110" i="6"/>
  <c r="K14414" i="6"/>
  <c r="K12302" i="6"/>
  <c r="K14071" i="6"/>
  <c r="K12851" i="6"/>
  <c r="K6602" i="6"/>
  <c r="K11474" i="6"/>
  <c r="K12676" i="6"/>
  <c r="K10607" i="6"/>
  <c r="K10956" i="6"/>
  <c r="K16509" i="6"/>
  <c r="K16368" i="6"/>
  <c r="K12506" i="6"/>
  <c r="K2860" i="6"/>
  <c r="K14966" i="6"/>
  <c r="K11291" i="6"/>
  <c r="K14097" i="6"/>
  <c r="K2342" i="6"/>
  <c r="K2984" i="6"/>
  <c r="K10170" i="6"/>
  <c r="K14267" i="6"/>
  <c r="K14786" i="6"/>
  <c r="K11470" i="6"/>
  <c r="K6589" i="6"/>
  <c r="K5656" i="6"/>
  <c r="K10033" i="6"/>
  <c r="K10307" i="6"/>
  <c r="K3100" i="6"/>
  <c r="K10957" i="6"/>
  <c r="K11127" i="6"/>
  <c r="K14614" i="6"/>
  <c r="K11289" i="6"/>
  <c r="K17211" i="6"/>
  <c r="K10167" i="6"/>
  <c r="K12131" i="6"/>
  <c r="K7066" i="6"/>
  <c r="K10609" i="6"/>
  <c r="K7438" i="6"/>
  <c r="K7602" i="6"/>
  <c r="K9572" i="6"/>
  <c r="K11641" i="6"/>
  <c r="K8759" i="6"/>
  <c r="K8587" i="6"/>
  <c r="K8265" i="6"/>
  <c r="K10035" i="6"/>
  <c r="K6905" i="6"/>
  <c r="K14098" i="6"/>
  <c r="K16118" i="6"/>
  <c r="K4266" i="6"/>
  <c r="K4931" i="6"/>
  <c r="K3938" i="6"/>
  <c r="K5674" i="6"/>
  <c r="K6268" i="6"/>
  <c r="K7252" i="6"/>
  <c r="K2543" i="6"/>
  <c r="K4398" i="6"/>
  <c r="K3728" i="6"/>
  <c r="K12507" i="6"/>
  <c r="K12505" i="6"/>
  <c r="K9217" i="6"/>
  <c r="K6744" i="6"/>
  <c r="K5477" i="6"/>
  <c r="K5475" i="6"/>
  <c r="K6234" i="6"/>
  <c r="K4914" i="6"/>
  <c r="K5823" i="6"/>
  <c r="K5822" i="6"/>
  <c r="K6765" i="6"/>
  <c r="K7908" i="6"/>
  <c r="K7263" i="6"/>
  <c r="K8269" i="6"/>
  <c r="K9405" i="6"/>
  <c r="K9403" i="6"/>
  <c r="K9392" i="6"/>
  <c r="K9406" i="6"/>
  <c r="K9725" i="6"/>
  <c r="K9722" i="6"/>
  <c r="K9891" i="6"/>
  <c r="K11638" i="6"/>
  <c r="K12122" i="6"/>
  <c r="K9884" i="6"/>
  <c r="K7227" i="6"/>
  <c r="K11284" i="6"/>
  <c r="K8902" i="6"/>
  <c r="K10459" i="6"/>
  <c r="K10304" i="6"/>
  <c r="K10461" i="6"/>
  <c r="K10751" i="6"/>
  <c r="K8746" i="6"/>
  <c r="K8398" i="6"/>
  <c r="K7421" i="6"/>
  <c r="K8253" i="6"/>
  <c r="K8898" i="6"/>
  <c r="K5940" i="6"/>
  <c r="K9886" i="6"/>
  <c r="K10031" i="6"/>
  <c r="K9890" i="6"/>
  <c r="K9892" i="6"/>
  <c r="K10310" i="6"/>
  <c r="K7246" i="6"/>
  <c r="K6901" i="6"/>
  <c r="K8760" i="6"/>
  <c r="K7898" i="6"/>
  <c r="K8073" i="6"/>
  <c r="K6436" i="6"/>
  <c r="K8414" i="6"/>
  <c r="K7244" i="6"/>
  <c r="K6738" i="6"/>
  <c r="K11265" i="6"/>
  <c r="K4310" i="6"/>
  <c r="K7673" i="6"/>
  <c r="K7670" i="6"/>
  <c r="K5549" i="6"/>
  <c r="K4061" i="6"/>
  <c r="K7663" i="6"/>
  <c r="K6495" i="6"/>
  <c r="K7331" i="6"/>
  <c r="K3240" i="6"/>
  <c r="K9135" i="6"/>
  <c r="K7150" i="6"/>
  <c r="K9650" i="6"/>
  <c r="K2370" i="6"/>
  <c r="K3654" i="6"/>
  <c r="K3653" i="6"/>
  <c r="K6960" i="6"/>
  <c r="K6661" i="6"/>
  <c r="K6800" i="6"/>
  <c r="K4703" i="6"/>
  <c r="K5106" i="6"/>
  <c r="K7146" i="6"/>
  <c r="K6002" i="6"/>
  <c r="K3551" i="6"/>
  <c r="K5540" i="6"/>
  <c r="K5374" i="6"/>
  <c r="K6670" i="6"/>
  <c r="K6802" i="6"/>
  <c r="K9311" i="6"/>
  <c r="K7664" i="6"/>
  <c r="K9138" i="6"/>
  <c r="K7665" i="6"/>
  <c r="K9143" i="6"/>
  <c r="K7340" i="6"/>
  <c r="K8830" i="6"/>
  <c r="K6147" i="6"/>
  <c r="K6973" i="6"/>
  <c r="K11578" i="6"/>
  <c r="K12277" i="6"/>
  <c r="K5718" i="6"/>
  <c r="K8680" i="6"/>
  <c r="K9154" i="6"/>
  <c r="K8675" i="6"/>
  <c r="K7980" i="6"/>
  <c r="K5729" i="6"/>
  <c r="K5875" i="6"/>
  <c r="K6681" i="6"/>
  <c r="K6678" i="6"/>
  <c r="K7519" i="6"/>
  <c r="K6342" i="6"/>
  <c r="K5558" i="6"/>
  <c r="K7674" i="6"/>
  <c r="K6346" i="6"/>
  <c r="K7062" i="6"/>
  <c r="K14613" i="6"/>
  <c r="K15128" i="6"/>
  <c r="K17356" i="6"/>
  <c r="K8054" i="6"/>
  <c r="K17541" i="6"/>
  <c r="K15823" i="6"/>
  <c r="K16980" i="6"/>
  <c r="K4362" i="6"/>
  <c r="K17419" i="6"/>
  <c r="K14612" i="6"/>
  <c r="K18063" i="6"/>
  <c r="K3707" i="6"/>
  <c r="K3922" i="6"/>
  <c r="K7042" i="6"/>
  <c r="K16506" i="6"/>
  <c r="K16505" i="6"/>
  <c r="K10293" i="6"/>
  <c r="K7393" i="6"/>
  <c r="K7388" i="6"/>
  <c r="K12106" i="6"/>
  <c r="K13571" i="6"/>
  <c r="K3362" i="6"/>
  <c r="K11933" i="6"/>
  <c r="K9529" i="6"/>
  <c r="K16891" i="6"/>
  <c r="K12323" i="6"/>
  <c r="K17130" i="6"/>
  <c r="K10140" i="6"/>
  <c r="K14091" i="6"/>
  <c r="K12663" i="6"/>
  <c r="K12662" i="6"/>
  <c r="K10917" i="6"/>
  <c r="K16363" i="6"/>
  <c r="K7878" i="6"/>
  <c r="K12320" i="6"/>
  <c r="K17128" i="6"/>
  <c r="K17207" i="6"/>
  <c r="K5630" i="6"/>
  <c r="K7732" i="6"/>
  <c r="K6563" i="6"/>
  <c r="K10002" i="6"/>
  <c r="K10004" i="6"/>
  <c r="K6573" i="6"/>
  <c r="K7228" i="6"/>
  <c r="K8402" i="6"/>
  <c r="K8744" i="6"/>
  <c r="K8901" i="6"/>
  <c r="K9206" i="6"/>
  <c r="K6881" i="6"/>
  <c r="K6578" i="6"/>
  <c r="K8401" i="6"/>
  <c r="K8576" i="6"/>
  <c r="K8263" i="6"/>
  <c r="K6898" i="6"/>
  <c r="K6249" i="6"/>
  <c r="K7439" i="6"/>
  <c r="K6236" i="6"/>
  <c r="K6885" i="6"/>
  <c r="K4654" i="6"/>
  <c r="K5649" i="6"/>
  <c r="K6899" i="6"/>
  <c r="K4384" i="6"/>
  <c r="K2012" i="6"/>
  <c r="K3937" i="6"/>
  <c r="K7061" i="6"/>
  <c r="K8757" i="6"/>
  <c r="K8409" i="6"/>
  <c r="K6741" i="6"/>
  <c r="K7237" i="6"/>
  <c r="K6089" i="6"/>
  <c r="K6219" i="6"/>
  <c r="K6222" i="6"/>
  <c r="K8569" i="6"/>
  <c r="K8575" i="6"/>
  <c r="K9727" i="6"/>
  <c r="K10305" i="6"/>
  <c r="K12332" i="6"/>
  <c r="K10303" i="6"/>
  <c r="K11122" i="6"/>
  <c r="K3822" i="6"/>
  <c r="K4400" i="6"/>
  <c r="K3107" i="6"/>
  <c r="K5819" i="6"/>
  <c r="K8074" i="6"/>
  <c r="K7580" i="6"/>
  <c r="K8059" i="6"/>
  <c r="K8065" i="6"/>
  <c r="K7892" i="6"/>
  <c r="K10760" i="6"/>
  <c r="K10168" i="6"/>
  <c r="K10954" i="6"/>
  <c r="K10953" i="6"/>
  <c r="K10757" i="6"/>
  <c r="K9221" i="6"/>
  <c r="K8078" i="6"/>
  <c r="K6427" i="6"/>
  <c r="K7747" i="6"/>
  <c r="K8582" i="6"/>
  <c r="K8259" i="6"/>
  <c r="K9734" i="6"/>
  <c r="K7433" i="6"/>
  <c r="K6754" i="6"/>
  <c r="K6752" i="6"/>
  <c r="K725" i="6"/>
  <c r="K1462" i="6"/>
  <c r="K603" i="6"/>
  <c r="K1199" i="6"/>
  <c r="K304" i="6"/>
  <c r="K1198" i="6"/>
  <c r="K111" i="6"/>
  <c r="K230" i="6"/>
  <c r="K540" i="6"/>
  <c r="K953" i="6"/>
  <c r="K393" i="6"/>
  <c r="K455" i="6"/>
  <c r="K270" i="6"/>
  <c r="K367" i="6"/>
  <c r="K335" i="6"/>
  <c r="K1100" i="6"/>
  <c r="K782" i="6"/>
  <c r="K413" i="6"/>
  <c r="K757" i="6"/>
  <c r="K503" i="6"/>
  <c r="K320" i="6"/>
  <c r="K271" i="6"/>
  <c r="K411" i="6"/>
  <c r="K278" i="6"/>
  <c r="K386" i="6"/>
  <c r="K490" i="6"/>
  <c r="K582" i="6"/>
  <c r="K526" i="6"/>
  <c r="K1732" i="6"/>
  <c r="K785" i="6"/>
  <c r="K784" i="6"/>
  <c r="K1335" i="6"/>
  <c r="K1283" i="6"/>
  <c r="K1399" i="6"/>
  <c r="K756" i="6"/>
  <c r="K903" i="6"/>
  <c r="K1504" i="6"/>
  <c r="K644" i="6"/>
  <c r="K1014" i="6"/>
  <c r="K881" i="6"/>
  <c r="K1873" i="6"/>
  <c r="K1613" i="6"/>
  <c r="K2375" i="6"/>
  <c r="K1614" i="6"/>
  <c r="K2035" i="6"/>
  <c r="K908" i="6"/>
  <c r="K1669" i="6"/>
  <c r="K2669" i="6"/>
  <c r="K974" i="6"/>
  <c r="K1810" i="6"/>
  <c r="K6356" i="6"/>
  <c r="K5279" i="6"/>
  <c r="K1397" i="6"/>
  <c r="K1724" i="6"/>
  <c r="K1330" i="6"/>
  <c r="K1394" i="6"/>
  <c r="K842" i="6"/>
  <c r="K1789" i="6"/>
  <c r="K843" i="6"/>
  <c r="K1057" i="6"/>
  <c r="K1609" i="6"/>
  <c r="K4071" i="6"/>
  <c r="K2371" i="6"/>
  <c r="K1949" i="6"/>
  <c r="K1453" i="6"/>
  <c r="K1604" i="6"/>
  <c r="K1194" i="6"/>
  <c r="K1660" i="6"/>
  <c r="K1861" i="6"/>
  <c r="K2562" i="6"/>
  <c r="K3547" i="6"/>
  <c r="K2463" i="6"/>
  <c r="K2192" i="6"/>
  <c r="K2277" i="6"/>
  <c r="K2108" i="6"/>
  <c r="K1054" i="6"/>
  <c r="K1451" i="6"/>
  <c r="K2362" i="6"/>
  <c r="K1947" i="6"/>
  <c r="K2021" i="6"/>
  <c r="K3971" i="6"/>
  <c r="K3128" i="6"/>
  <c r="K2276" i="6"/>
  <c r="K2890" i="6"/>
  <c r="K3127" i="6"/>
  <c r="K3235" i="6"/>
  <c r="K1722" i="6"/>
  <c r="K2018" i="6"/>
  <c r="K2559" i="6"/>
  <c r="K2189" i="6"/>
  <c r="K2188" i="6"/>
  <c r="K2457" i="6"/>
  <c r="K3549" i="6"/>
  <c r="K3550" i="6"/>
  <c r="K3126" i="6"/>
  <c r="K3014" i="6"/>
  <c r="K3337" i="6"/>
  <c r="K1664" i="6"/>
  <c r="K2022" i="6"/>
  <c r="K3749" i="6"/>
  <c r="K2773" i="6"/>
  <c r="K4450" i="6"/>
  <c r="K6672" i="6"/>
  <c r="K6335" i="6"/>
  <c r="K2053" i="6"/>
  <c r="K1699" i="6"/>
  <c r="K2497" i="6"/>
  <c r="K1627" i="6"/>
  <c r="K2585" i="6"/>
  <c r="K2936" i="6"/>
  <c r="K3156" i="6"/>
  <c r="K2577" i="6"/>
  <c r="K4759" i="6"/>
  <c r="K3580" i="6"/>
  <c r="K7204" i="6"/>
  <c r="K6056" i="6"/>
  <c r="K5763" i="6"/>
  <c r="K6844" i="6"/>
  <c r="K4617" i="6"/>
  <c r="K4740" i="6"/>
  <c r="K5759" i="6"/>
  <c r="K6865" i="6"/>
  <c r="K8217" i="6"/>
  <c r="K8733" i="6"/>
  <c r="K10600" i="6"/>
  <c r="K13737" i="6"/>
  <c r="K13249" i="6"/>
  <c r="K7542" i="6"/>
  <c r="K7859" i="6"/>
  <c r="K9852" i="6"/>
  <c r="K7713" i="6"/>
  <c r="K8382" i="6"/>
  <c r="K15638" i="6"/>
  <c r="K14785" i="6"/>
  <c r="K12127" i="6"/>
  <c r="K10936" i="6"/>
  <c r="K11635" i="6"/>
  <c r="K5014" i="6"/>
  <c r="K5162" i="6"/>
  <c r="K4203" i="6"/>
  <c r="K5424" i="6"/>
  <c r="K7010" i="6"/>
  <c r="K5298" i="6"/>
  <c r="K5288" i="6"/>
  <c r="K4484" i="6"/>
  <c r="K5017" i="6"/>
  <c r="K4347" i="6"/>
  <c r="K4879" i="6"/>
  <c r="K4884" i="6"/>
  <c r="K4627" i="6"/>
  <c r="K4490" i="6"/>
  <c r="K4755" i="6"/>
  <c r="K4485" i="6"/>
  <c r="K6201" i="6"/>
  <c r="K4623" i="6"/>
  <c r="K5023" i="6"/>
  <c r="K10752" i="6"/>
  <c r="K10946" i="6"/>
  <c r="K8743" i="6"/>
  <c r="K7740" i="6"/>
  <c r="K7582" i="6"/>
  <c r="K6570" i="6"/>
  <c r="K6564" i="6"/>
  <c r="K6073" i="6"/>
  <c r="K6088" i="6"/>
  <c r="K7059" i="6"/>
  <c r="K8077" i="6"/>
  <c r="K1430" i="6"/>
  <c r="K469" i="6"/>
  <c r="K1262" i="6"/>
  <c r="K8736" i="6"/>
  <c r="K7563" i="6"/>
  <c r="K2516" i="6"/>
  <c r="K3065" i="6"/>
  <c r="K2515" i="6"/>
  <c r="K2236" i="6"/>
  <c r="K2066" i="6"/>
  <c r="K2591" i="6"/>
  <c r="K2942" i="6"/>
  <c r="K2068" i="6"/>
  <c r="K6545" i="6"/>
  <c r="K10017" i="6"/>
  <c r="K4893" i="6"/>
  <c r="K6876" i="6"/>
  <c r="K5786" i="6"/>
  <c r="K6878" i="6"/>
  <c r="K7566" i="6"/>
  <c r="K5631" i="6"/>
  <c r="K4902" i="6"/>
  <c r="K4366" i="6"/>
  <c r="K5456" i="6"/>
  <c r="K5307" i="6"/>
  <c r="K4899" i="6"/>
  <c r="K6883" i="6"/>
  <c r="K6076" i="6"/>
  <c r="K5460" i="6"/>
  <c r="K5924" i="6"/>
  <c r="K6732" i="6"/>
  <c r="K3714" i="6"/>
  <c r="K3297" i="6"/>
  <c r="K4511" i="6"/>
  <c r="K4240" i="6"/>
  <c r="K4123" i="6"/>
  <c r="K3483" i="6"/>
  <c r="K5644" i="6"/>
  <c r="K3382" i="6"/>
  <c r="K3600" i="6"/>
  <c r="K9870" i="6"/>
  <c r="K2052" i="6"/>
  <c r="K2298" i="6"/>
  <c r="K1218" i="6"/>
  <c r="K1351" i="6"/>
  <c r="K704" i="6"/>
  <c r="K2049" i="6"/>
  <c r="K238" i="6"/>
  <c r="K417" i="6"/>
  <c r="K296" i="6"/>
  <c r="K1139" i="6"/>
  <c r="K531" i="6"/>
  <c r="K740" i="6"/>
  <c r="K591" i="6"/>
  <c r="K567" i="6"/>
  <c r="K699" i="6"/>
  <c r="K1025" i="6"/>
  <c r="K1212" i="6"/>
  <c r="K1137" i="6"/>
  <c r="K2299" i="6"/>
  <c r="K1135" i="6"/>
  <c r="K1217" i="6"/>
  <c r="K657" i="6"/>
  <c r="K1076" i="6"/>
  <c r="K762" i="6"/>
  <c r="K793" i="6"/>
  <c r="K763" i="6"/>
  <c r="K765" i="6"/>
  <c r="K667" i="6"/>
  <c r="K2502" i="6"/>
  <c r="K1974" i="6"/>
  <c r="K1073" i="6"/>
  <c r="K1564" i="6"/>
  <c r="K1516" i="6"/>
  <c r="K2400" i="6"/>
  <c r="K2294" i="6"/>
  <c r="K2044" i="6"/>
  <c r="K2132" i="6"/>
  <c r="K1684" i="6"/>
  <c r="K2923" i="6"/>
  <c r="K1685" i="6"/>
  <c r="K3585" i="6"/>
  <c r="K5610" i="6"/>
  <c r="K6535" i="6"/>
  <c r="K5154" i="6"/>
  <c r="K3162" i="6"/>
  <c r="K1079" i="6"/>
  <c r="K2398" i="6"/>
  <c r="K6541" i="6"/>
  <c r="K2928" i="6"/>
  <c r="K4353" i="6"/>
  <c r="K9184" i="6"/>
  <c r="K6552" i="6"/>
  <c r="K2503" i="6"/>
  <c r="K2701" i="6"/>
  <c r="K2693" i="6"/>
  <c r="K1634" i="6"/>
  <c r="K1366" i="6"/>
  <c r="K1361" i="6"/>
  <c r="K2392" i="6"/>
  <c r="K359" i="6"/>
  <c r="K127" i="6"/>
  <c r="K616" i="6"/>
  <c r="K1220" i="6"/>
  <c r="K282" i="6"/>
  <c r="K128" i="6"/>
  <c r="K226" i="6"/>
  <c r="K861" i="6"/>
  <c r="K766" i="6"/>
  <c r="K801" i="6"/>
  <c r="K702" i="6"/>
  <c r="K1031" i="6"/>
  <c r="K857" i="6"/>
  <c r="K856" i="6"/>
  <c r="K668" i="6"/>
  <c r="K1028" i="6"/>
  <c r="K3348" i="6"/>
  <c r="K2807" i="6"/>
  <c r="K4747" i="6"/>
  <c r="K4613" i="6"/>
  <c r="K4196" i="6"/>
  <c r="K6845" i="6"/>
  <c r="K6707" i="6"/>
  <c r="K7534" i="6"/>
  <c r="K6704" i="6"/>
  <c r="K9170" i="6"/>
  <c r="K8539" i="6"/>
  <c r="K10280" i="6"/>
  <c r="K8863" i="6"/>
  <c r="K6532" i="6"/>
  <c r="K9029" i="6"/>
  <c r="K11102" i="6"/>
  <c r="K6378" i="6"/>
  <c r="K5904" i="6"/>
  <c r="K7548" i="6"/>
  <c r="K7375" i="6"/>
  <c r="K6711" i="6"/>
  <c r="K5020" i="6"/>
  <c r="K9701" i="6"/>
  <c r="K5435" i="6"/>
  <c r="K6554" i="6"/>
  <c r="K5295" i="6"/>
  <c r="K7718" i="6"/>
  <c r="K9516" i="6"/>
  <c r="K5290" i="6"/>
  <c r="K7403" i="6"/>
  <c r="K7409" i="6"/>
  <c r="K6725" i="6"/>
  <c r="K6557" i="6"/>
  <c r="K6566" i="6"/>
  <c r="K6559" i="6"/>
  <c r="K6558" i="6"/>
  <c r="K6556" i="6"/>
  <c r="K6385" i="6"/>
  <c r="K6720" i="6"/>
  <c r="K6549" i="6"/>
  <c r="K6862" i="6"/>
  <c r="K6544" i="6"/>
  <c r="K6551" i="6"/>
  <c r="K6870" i="6"/>
  <c r="K7223" i="6"/>
  <c r="K6575" i="6"/>
  <c r="K6739" i="6"/>
  <c r="K6409" i="6"/>
  <c r="K6404" i="6"/>
  <c r="K6411" i="6"/>
  <c r="K7221" i="6"/>
  <c r="K7738" i="6"/>
  <c r="K8053" i="6"/>
  <c r="K7243" i="6"/>
  <c r="K7590" i="6"/>
  <c r="K7414" i="6"/>
  <c r="K8240" i="6"/>
  <c r="K7571" i="6"/>
  <c r="K7226" i="6"/>
  <c r="K7214" i="6"/>
  <c r="K8418" i="6"/>
  <c r="K8586" i="6"/>
  <c r="K10171" i="6"/>
  <c r="K8417" i="6"/>
  <c r="K7445" i="6"/>
  <c r="K7444" i="6"/>
  <c r="K9575" i="6"/>
  <c r="K8270" i="6"/>
  <c r="K12334" i="6"/>
  <c r="K11947" i="6"/>
  <c r="K12877" i="6"/>
  <c r="K9225" i="6"/>
  <c r="K6444" i="6"/>
  <c r="K9898" i="6"/>
  <c r="K9066" i="6"/>
  <c r="K7913" i="6"/>
  <c r="K10314" i="6"/>
  <c r="K12675" i="6"/>
  <c r="K7912" i="6"/>
  <c r="K8762" i="6"/>
  <c r="K8087" i="6"/>
  <c r="K6169" i="6"/>
  <c r="K5396" i="6"/>
  <c r="K3977" i="6"/>
  <c r="K4078" i="6"/>
  <c r="K4177" i="6"/>
  <c r="K4988" i="6"/>
  <c r="K3660" i="6"/>
  <c r="K3436" i="6"/>
  <c r="K3030" i="6"/>
  <c r="K6174" i="6"/>
  <c r="K4466" i="6"/>
  <c r="K6167" i="6"/>
  <c r="K3433" i="6"/>
  <c r="K2279" i="6"/>
  <c r="K3250" i="6"/>
  <c r="K2374" i="6"/>
  <c r="K3431" i="6"/>
  <c r="K4460" i="6"/>
  <c r="K3025" i="6"/>
  <c r="K2777" i="6"/>
  <c r="K2897" i="6"/>
  <c r="K3860" i="6"/>
  <c r="K4981" i="6"/>
  <c r="K3435" i="6"/>
  <c r="K4075" i="6"/>
  <c r="K4989" i="6"/>
  <c r="K4986" i="6"/>
  <c r="K4978" i="6"/>
  <c r="K4987" i="6"/>
  <c r="K4314" i="6"/>
  <c r="K3438" i="6"/>
  <c r="K4985" i="6"/>
  <c r="K4724" i="6"/>
  <c r="K5731" i="6"/>
  <c r="K5561" i="6"/>
  <c r="K10418" i="6"/>
  <c r="K5880" i="6"/>
  <c r="K9328" i="6"/>
  <c r="K7834" i="6"/>
  <c r="K7833" i="6"/>
  <c r="K7999" i="6"/>
  <c r="K6355" i="6"/>
  <c r="K3440" i="6"/>
  <c r="K8852" i="6"/>
  <c r="K9676" i="6"/>
  <c r="K4319" i="6"/>
  <c r="K5884" i="6"/>
  <c r="K6170" i="6"/>
  <c r="K9843" i="6"/>
  <c r="K7523" i="6"/>
  <c r="K4990" i="6"/>
  <c r="K6996" i="6"/>
  <c r="K18062" i="6"/>
  <c r="K15630" i="6"/>
  <c r="K7850" i="6"/>
  <c r="K7694" i="6"/>
  <c r="K8865" i="6"/>
  <c r="K8521" i="6"/>
  <c r="K760" i="6"/>
  <c r="K3140" i="6"/>
  <c r="K178" i="6"/>
  <c r="K954" i="6"/>
  <c r="K8702" i="6"/>
  <c r="K8871" i="6"/>
  <c r="K11765" i="6"/>
  <c r="K5898" i="6"/>
  <c r="K7696" i="6"/>
  <c r="K11607" i="6"/>
  <c r="K9681" i="6"/>
  <c r="K1110" i="6"/>
  <c r="K4468" i="6"/>
  <c r="K3666" i="6"/>
  <c r="K5744" i="6"/>
  <c r="K4856" i="6"/>
  <c r="K542" i="6"/>
  <c r="K2378" i="6"/>
  <c r="K4596" i="6"/>
  <c r="K9847" i="6"/>
  <c r="K8356" i="6"/>
  <c r="K11432" i="6"/>
  <c r="K4469" i="6"/>
  <c r="K4595" i="6"/>
  <c r="K8006" i="6"/>
  <c r="K11600" i="6"/>
  <c r="K5266" i="6"/>
  <c r="K12095" i="6"/>
  <c r="K14953" i="6"/>
  <c r="K8858" i="6"/>
  <c r="K4860" i="6"/>
  <c r="K16108" i="6"/>
  <c r="K10275" i="6"/>
  <c r="K9851" i="6"/>
  <c r="K17053" i="6"/>
  <c r="K13234" i="6"/>
  <c r="K10426" i="6"/>
  <c r="K2131" i="6"/>
  <c r="K3456" i="6"/>
  <c r="K16786" i="6"/>
  <c r="K13398" i="6"/>
  <c r="K9504" i="6"/>
  <c r="K5416" i="6"/>
  <c r="K11610" i="6"/>
  <c r="K11089" i="6"/>
  <c r="K8012" i="6"/>
  <c r="K5441" i="6"/>
  <c r="K5446" i="6"/>
  <c r="K5030" i="6"/>
  <c r="K1365" i="6"/>
  <c r="K1354" i="6"/>
  <c r="K2296" i="6"/>
  <c r="K2498" i="6"/>
  <c r="K2492" i="6"/>
  <c r="K2681" i="6"/>
  <c r="K4200" i="6"/>
  <c r="K4206" i="6"/>
  <c r="K4746" i="6"/>
  <c r="K2300" i="6"/>
  <c r="K2925" i="6"/>
  <c r="K2495" i="6"/>
  <c r="K3346" i="6"/>
  <c r="K2678" i="6"/>
  <c r="K3149" i="6"/>
  <c r="K2677" i="6"/>
  <c r="K2580" i="6"/>
  <c r="K4742" i="6"/>
  <c r="K4339" i="6"/>
  <c r="K3878" i="6"/>
  <c r="K3457" i="6"/>
  <c r="K2302" i="6"/>
  <c r="K2219" i="6"/>
  <c r="K3895" i="6"/>
  <c r="K3279" i="6"/>
  <c r="K4100" i="6"/>
  <c r="K5769" i="6"/>
  <c r="K3056" i="6"/>
  <c r="K9874" i="6"/>
  <c r="K4637" i="6"/>
  <c r="K4762" i="6"/>
  <c r="K5632" i="6"/>
  <c r="K5308" i="6"/>
  <c r="K7220" i="6"/>
  <c r="K9876" i="6"/>
  <c r="K3802" i="6"/>
  <c r="K8246" i="6"/>
  <c r="K8404" i="6"/>
  <c r="K6410" i="6"/>
  <c r="K3193" i="6"/>
  <c r="K4008" i="6"/>
  <c r="K3486" i="6"/>
  <c r="K5647" i="6"/>
  <c r="K6407" i="6"/>
  <c r="K6077" i="6"/>
  <c r="K5641" i="6"/>
  <c r="K4651" i="6"/>
  <c r="K5633" i="6"/>
  <c r="K4370" i="6"/>
  <c r="K4644" i="6"/>
  <c r="K5310" i="6"/>
  <c r="K5783" i="6"/>
  <c r="K10297" i="6"/>
  <c r="K10749" i="6"/>
  <c r="K13732" i="6"/>
  <c r="K5304" i="6"/>
  <c r="K12659" i="6"/>
  <c r="K3468" i="6"/>
  <c r="K12661" i="6"/>
  <c r="K8895" i="6"/>
  <c r="K11110" i="6"/>
  <c r="K3176" i="6"/>
  <c r="K6383" i="6"/>
  <c r="K6714" i="6"/>
  <c r="K11279" i="6"/>
  <c r="K10446" i="6"/>
  <c r="K10014" i="6"/>
  <c r="K6060" i="6"/>
  <c r="K8229" i="6"/>
  <c r="K9863" i="6"/>
  <c r="K8893" i="6"/>
  <c r="K8044" i="6"/>
  <c r="K7021" i="6"/>
  <c r="K8559" i="6"/>
  <c r="K8049" i="6"/>
  <c r="K12115" i="6"/>
  <c r="K11936" i="6"/>
  <c r="K12666" i="6"/>
  <c r="K16242" i="6"/>
  <c r="K14608" i="6"/>
  <c r="K14963" i="6"/>
  <c r="K9201" i="6"/>
  <c r="K9379" i="6"/>
  <c r="K9200" i="6"/>
  <c r="K8560" i="6"/>
  <c r="K12116" i="6"/>
  <c r="K16507" i="6"/>
  <c r="K9545" i="6"/>
  <c r="K13051" i="6"/>
  <c r="K15451" i="6"/>
  <c r="K11462" i="6"/>
  <c r="K6415" i="6"/>
  <c r="K8571" i="6"/>
  <c r="K7426" i="6"/>
  <c r="K10457" i="6"/>
  <c r="K9728" i="6"/>
  <c r="K9554" i="6"/>
  <c r="K7887" i="6"/>
  <c r="K8751" i="6"/>
  <c r="K9551" i="6"/>
  <c r="K7886" i="6"/>
  <c r="K4375" i="6"/>
  <c r="K7053" i="6"/>
  <c r="K8900" i="6"/>
  <c r="K12669" i="6"/>
  <c r="K13736" i="6"/>
  <c r="K15825" i="6"/>
  <c r="K12500" i="6"/>
  <c r="K16115" i="6"/>
  <c r="K3368" i="6"/>
  <c r="K15975" i="6"/>
  <c r="K12872" i="6"/>
  <c r="K15122" i="6"/>
  <c r="K4232" i="6"/>
  <c r="K9709" i="6"/>
  <c r="K6722" i="6"/>
  <c r="K14092" i="6"/>
  <c r="K12866" i="6"/>
  <c r="K14609" i="6"/>
  <c r="K8555" i="6"/>
  <c r="K10930" i="6"/>
  <c r="K12108" i="6"/>
  <c r="K11938" i="6"/>
  <c r="K6875" i="6"/>
  <c r="K7211" i="6"/>
  <c r="K9869" i="6"/>
  <c r="K6727" i="6"/>
  <c r="K12117" i="6"/>
  <c r="K12324" i="6"/>
  <c r="K11774" i="6"/>
  <c r="K16893" i="6"/>
  <c r="K16116" i="6"/>
  <c r="K17609" i="6"/>
  <c r="K9543" i="6"/>
  <c r="K9387" i="6"/>
  <c r="K9547" i="6"/>
  <c r="K8739" i="6"/>
  <c r="K14432" i="6"/>
  <c r="K17481" i="6"/>
  <c r="K10155" i="6"/>
  <c r="K15637" i="6"/>
  <c r="K16367" i="6"/>
  <c r="K11629" i="6"/>
  <c r="K6235" i="6"/>
  <c r="K10460" i="6"/>
  <c r="K9055" i="6"/>
  <c r="K11783" i="6"/>
  <c r="K10455" i="6"/>
  <c r="K9881" i="6"/>
  <c r="K6225" i="6"/>
  <c r="K9215" i="6"/>
  <c r="K10598" i="6"/>
  <c r="K11285" i="6"/>
  <c r="K273" i="6"/>
  <c r="K348" i="6"/>
  <c r="K234" i="6"/>
  <c r="K198" i="6"/>
  <c r="K137" i="6"/>
  <c r="K191" i="6"/>
  <c r="K115" i="6"/>
  <c r="K54" i="6"/>
  <c r="K250" i="6"/>
  <c r="K592" i="6"/>
  <c r="K864" i="6"/>
  <c r="K298" i="6"/>
  <c r="K403" i="6"/>
  <c r="K706" i="6"/>
  <c r="K738" i="6"/>
  <c r="K674" i="6"/>
  <c r="K675" i="6"/>
  <c r="K590" i="6"/>
  <c r="K676" i="6"/>
  <c r="K1632" i="6"/>
  <c r="K655" i="6"/>
  <c r="K673" i="6"/>
  <c r="K804" i="6"/>
  <c r="K827" i="6"/>
  <c r="K859" i="6"/>
  <c r="K858" i="6"/>
  <c r="K3159" i="6"/>
  <c r="K862" i="6"/>
  <c r="K919" i="6"/>
  <c r="K1032" i="6"/>
  <c r="K1477" i="6"/>
  <c r="K1358" i="6"/>
  <c r="K3886" i="6"/>
  <c r="K8716" i="6"/>
  <c r="K8543" i="6"/>
  <c r="K1356" i="6"/>
  <c r="K1695" i="6"/>
  <c r="K1174" i="6"/>
  <c r="K1255" i="6"/>
  <c r="K1077" i="6"/>
  <c r="K1630" i="6"/>
  <c r="K1221" i="6"/>
  <c r="K2218" i="6"/>
  <c r="K1363" i="6"/>
  <c r="K1222" i="6"/>
  <c r="K1521" i="6"/>
  <c r="K3898" i="6"/>
  <c r="K3786" i="6"/>
  <c r="K3793" i="6"/>
  <c r="K3908" i="6"/>
  <c r="K4360" i="6"/>
  <c r="K4355" i="6"/>
  <c r="K8215" i="6"/>
  <c r="K5013" i="6"/>
  <c r="K7183" i="6"/>
  <c r="K1130" i="6"/>
  <c r="K888" i="6"/>
  <c r="K612" i="6"/>
  <c r="K951" i="6"/>
  <c r="K202" i="6"/>
  <c r="K77" i="6"/>
  <c r="K85" i="6"/>
  <c r="K494" i="6"/>
  <c r="K609" i="6"/>
  <c r="K1472" i="6"/>
  <c r="K356" i="6"/>
  <c r="K794" i="6"/>
  <c r="K5591" i="6"/>
  <c r="K3147" i="6"/>
  <c r="K2127" i="6"/>
  <c r="K1890" i="6"/>
  <c r="K1964" i="6"/>
  <c r="K7362" i="6"/>
  <c r="K1563" i="6"/>
  <c r="K4195" i="6"/>
  <c r="K1965" i="6"/>
  <c r="K8200" i="6"/>
  <c r="K7179" i="6"/>
  <c r="K6698" i="6"/>
  <c r="K7699" i="6"/>
  <c r="K7852" i="6"/>
  <c r="K6700" i="6"/>
  <c r="K8023" i="6"/>
  <c r="K12858" i="6"/>
  <c r="K6536" i="6"/>
  <c r="K9171" i="6"/>
  <c r="K9180" i="6"/>
  <c r="K11614" i="6"/>
  <c r="K10435" i="6"/>
  <c r="K11440" i="6"/>
  <c r="K11093" i="6"/>
  <c r="K9509" i="6"/>
  <c r="K8713" i="6"/>
  <c r="K9019" i="6"/>
  <c r="K11769" i="6"/>
  <c r="K13400" i="6"/>
  <c r="K11097" i="6"/>
  <c r="K8378" i="6"/>
  <c r="K10001" i="6"/>
  <c r="K8720" i="6"/>
  <c r="K10134" i="6"/>
  <c r="K7714" i="6"/>
  <c r="K10003" i="6"/>
  <c r="K8548" i="6"/>
  <c r="K172" i="6"/>
  <c r="K162" i="6"/>
  <c r="K101" i="6"/>
  <c r="K100" i="6"/>
  <c r="K29" i="6"/>
  <c r="K15" i="6"/>
  <c r="K10" i="6"/>
  <c r="K4" i="6"/>
  <c r="K2" i="6"/>
  <c r="K18" i="6"/>
  <c r="K374" i="6"/>
  <c r="K88" i="6"/>
  <c r="K118" i="6"/>
  <c r="K354" i="6"/>
  <c r="K291" i="6"/>
  <c r="K321" i="6"/>
  <c r="K305" i="6"/>
  <c r="K306" i="6"/>
  <c r="K324" i="6"/>
  <c r="K1285" i="6"/>
  <c r="K391" i="6"/>
  <c r="K477" i="6"/>
  <c r="K322" i="6"/>
  <c r="K456" i="6"/>
  <c r="K412" i="6"/>
  <c r="K430" i="6"/>
  <c r="K622" i="6"/>
  <c r="K431" i="6"/>
  <c r="K539" i="6"/>
  <c r="K454" i="6"/>
  <c r="K369" i="6"/>
  <c r="K368" i="6"/>
  <c r="K502" i="6"/>
  <c r="K9983" i="6"/>
  <c r="K9845" i="6"/>
  <c r="K621" i="6"/>
  <c r="K388" i="6"/>
  <c r="K389" i="6"/>
  <c r="K458" i="6"/>
  <c r="K584" i="6"/>
  <c r="K390" i="6"/>
  <c r="K504" i="6"/>
  <c r="K432" i="6"/>
  <c r="K476" i="6"/>
  <c r="K307" i="6"/>
  <c r="K323" i="6"/>
  <c r="K1802" i="6"/>
  <c r="K459" i="6"/>
  <c r="K2121" i="6"/>
  <c r="K1677" i="6"/>
  <c r="K1813" i="6"/>
  <c r="K1811" i="6"/>
  <c r="K17477" i="6"/>
  <c r="K14082" i="6"/>
  <c r="K6358" i="6"/>
  <c r="K7837" i="6"/>
  <c r="K6522" i="6"/>
  <c r="K5563" i="6"/>
  <c r="K491" i="6"/>
  <c r="K4179" i="6"/>
  <c r="K83" i="6"/>
  <c r="K564" i="6"/>
  <c r="K5569" i="6"/>
  <c r="K3767" i="6"/>
  <c r="K7838" i="6"/>
  <c r="K4186" i="6"/>
  <c r="K5568" i="6"/>
  <c r="K8857" i="6"/>
  <c r="K978" i="6"/>
  <c r="K561" i="6"/>
  <c r="K2665" i="6"/>
  <c r="K664" i="6"/>
  <c r="K2904" i="6"/>
  <c r="K9677" i="6"/>
  <c r="K1671" i="6"/>
  <c r="K905" i="6"/>
  <c r="K3028" i="6"/>
  <c r="K4725" i="6"/>
  <c r="K3662" i="6"/>
  <c r="K3558" i="6"/>
  <c r="K2281" i="6"/>
  <c r="K3437" i="6"/>
  <c r="K5129" i="6"/>
  <c r="K6163" i="6"/>
  <c r="K3978" i="6"/>
  <c r="K11918" i="6"/>
  <c r="K11083" i="6"/>
  <c r="K10121" i="6"/>
  <c r="K6824" i="6"/>
  <c r="K16877" i="6"/>
  <c r="K10719" i="6"/>
  <c r="K6173" i="6"/>
  <c r="K15805" i="6"/>
  <c r="K12307" i="6"/>
  <c r="K11609" i="6"/>
  <c r="K7687" i="6"/>
  <c r="K8523" i="6"/>
  <c r="K15809" i="6"/>
  <c r="K10911" i="6"/>
  <c r="K9340" i="6"/>
  <c r="K7531" i="6"/>
  <c r="K10909" i="6"/>
  <c r="K10425" i="6"/>
  <c r="K5747" i="6"/>
  <c r="K5634" i="6"/>
  <c r="K7035" i="6"/>
  <c r="K7212" i="6"/>
  <c r="K4225" i="6"/>
  <c r="K3363" i="6"/>
  <c r="K4098" i="6"/>
  <c r="K3784" i="6"/>
  <c r="K4487" i="6"/>
  <c r="K3790" i="6"/>
  <c r="K8721" i="6"/>
  <c r="K6205" i="6"/>
  <c r="K5440" i="6"/>
  <c r="K2303" i="6"/>
  <c r="K2945" i="6"/>
  <c r="K4630" i="6"/>
  <c r="K5422" i="6"/>
  <c r="K5427" i="6"/>
  <c r="K6849" i="6"/>
  <c r="K5421" i="6"/>
  <c r="K5287" i="6"/>
  <c r="K8375" i="6"/>
  <c r="K5761" i="6"/>
  <c r="K5766" i="6"/>
  <c r="K10000" i="6"/>
  <c r="K9522" i="6"/>
  <c r="K11450" i="6"/>
  <c r="K11271" i="6"/>
  <c r="K11779" i="6"/>
  <c r="K10147" i="6"/>
  <c r="K10146" i="6"/>
  <c r="K8556" i="6"/>
  <c r="K7868" i="6"/>
  <c r="K7387" i="6"/>
  <c r="K6213" i="6"/>
  <c r="K8042" i="6"/>
  <c r="K7202" i="6"/>
  <c r="K7557" i="6"/>
  <c r="K9717" i="6"/>
  <c r="K9203" i="6"/>
  <c r="K8566" i="6"/>
  <c r="K9389" i="6"/>
  <c r="K7881" i="6"/>
  <c r="K6081" i="6"/>
  <c r="K4508" i="6"/>
  <c r="K5796" i="6"/>
  <c r="K6223" i="6"/>
  <c r="K5314" i="6"/>
  <c r="K6408" i="6"/>
  <c r="K7043" i="6"/>
  <c r="K4648" i="6"/>
  <c r="K5447" i="6"/>
  <c r="K5788" i="6"/>
  <c r="K11745" i="6"/>
  <c r="K13718" i="6"/>
  <c r="K13378" i="6"/>
  <c r="K11741" i="6"/>
  <c r="K12279" i="6"/>
  <c r="K11581" i="6"/>
  <c r="K11233" i="6"/>
  <c r="K7968" i="6"/>
  <c r="K7344" i="6"/>
  <c r="K8494" i="6"/>
  <c r="K13863" i="6"/>
  <c r="K13860" i="6"/>
  <c r="K13015" i="6"/>
  <c r="K12825" i="6"/>
  <c r="K13017" i="6"/>
  <c r="K14216" i="6"/>
  <c r="K14041" i="6"/>
  <c r="K14733" i="6"/>
  <c r="K15928" i="6"/>
  <c r="K15744" i="6"/>
  <c r="K10879" i="6"/>
  <c r="K11576" i="6"/>
  <c r="K11733" i="6"/>
  <c r="K11737" i="6"/>
  <c r="K12284" i="6"/>
  <c r="K13217" i="6"/>
  <c r="K12470" i="6"/>
  <c r="K13020" i="6"/>
  <c r="K13538" i="6"/>
  <c r="K13714" i="6"/>
  <c r="K14227" i="6"/>
  <c r="K14580" i="6"/>
  <c r="K13537" i="6"/>
  <c r="K14235" i="6"/>
  <c r="K13216" i="6"/>
  <c r="K13543" i="6"/>
  <c r="K12829" i="6"/>
  <c r="K11749" i="6"/>
  <c r="K11593" i="6"/>
  <c r="K11073" i="6"/>
  <c r="K11418" i="6"/>
  <c r="K11247" i="6"/>
  <c r="K11751" i="6"/>
  <c r="K11246" i="6"/>
  <c r="K10558" i="6"/>
  <c r="K10116" i="6"/>
  <c r="K9484" i="6"/>
  <c r="K8502" i="6"/>
  <c r="K9483" i="6"/>
  <c r="K9840" i="6"/>
  <c r="K9003" i="6"/>
  <c r="K9006" i="6"/>
  <c r="K8512" i="6"/>
  <c r="K10906" i="6"/>
  <c r="K10419" i="6"/>
  <c r="K7997" i="6"/>
  <c r="K6165" i="6"/>
  <c r="K5728" i="6"/>
  <c r="K5723" i="6"/>
  <c r="K5119" i="6"/>
  <c r="K3556" i="6"/>
  <c r="K9325" i="6"/>
  <c r="K9489" i="6"/>
  <c r="K7990" i="6"/>
  <c r="K847" i="6"/>
  <c r="K2898" i="6"/>
  <c r="K5730" i="6"/>
  <c r="K6986" i="6"/>
  <c r="K6345" i="6"/>
  <c r="K8503" i="6"/>
  <c r="K4718" i="6"/>
  <c r="K4974" i="6"/>
  <c r="K8834" i="6"/>
  <c r="K5116" i="6"/>
  <c r="K4455" i="6"/>
  <c r="K7824" i="6"/>
  <c r="K8681" i="6"/>
  <c r="K12638" i="6"/>
  <c r="K10117" i="6"/>
  <c r="K11599" i="6"/>
  <c r="K10118" i="6"/>
  <c r="K10120" i="6"/>
  <c r="K8504" i="6"/>
  <c r="K7988" i="6"/>
  <c r="K7987" i="6"/>
  <c r="K6512" i="6"/>
  <c r="K7991" i="6"/>
  <c r="K7520" i="6"/>
  <c r="K7353" i="6"/>
  <c r="K7994" i="6"/>
  <c r="K7166" i="6"/>
  <c r="K7354" i="6"/>
  <c r="K7681" i="6"/>
  <c r="K7832" i="6"/>
  <c r="K5255" i="6"/>
  <c r="K4590" i="6"/>
  <c r="K5257" i="6"/>
  <c r="K5881" i="6"/>
  <c r="K5258" i="6"/>
  <c r="K4991" i="6"/>
  <c r="K6166" i="6"/>
  <c r="K4178" i="6"/>
  <c r="K4852" i="6"/>
  <c r="K9975" i="6"/>
  <c r="K16894" i="6"/>
  <c r="K14967" i="6"/>
  <c r="K9064" i="6"/>
  <c r="K7437" i="6"/>
  <c r="K9894" i="6"/>
  <c r="K4517" i="6"/>
  <c r="K364" i="6"/>
  <c r="K1322" i="6"/>
  <c r="K27" i="6"/>
  <c r="K599" i="6"/>
  <c r="K2728" i="6"/>
  <c r="K535" i="6"/>
  <c r="K4921" i="6"/>
  <c r="K521" i="6"/>
  <c r="K6897" i="6"/>
  <c r="K6586" i="6"/>
  <c r="K1846" i="6"/>
  <c r="K204" i="6"/>
  <c r="K1711" i="6"/>
  <c r="K558" i="6"/>
  <c r="K4922" i="6"/>
  <c r="K10169" i="6"/>
  <c r="K778" i="6"/>
  <c r="K425" i="6"/>
  <c r="K598" i="6"/>
  <c r="K4245" i="6"/>
  <c r="K3490" i="6"/>
  <c r="K3605" i="6"/>
  <c r="K2167" i="6"/>
  <c r="K1998" i="6"/>
  <c r="K4915" i="6"/>
  <c r="K7236" i="6"/>
  <c r="K5316" i="6"/>
  <c r="K8580" i="6"/>
  <c r="K10762" i="6"/>
  <c r="K7741" i="6"/>
  <c r="K13057" i="6"/>
  <c r="K17210" i="6"/>
  <c r="K9887" i="6"/>
  <c r="K7903" i="6"/>
  <c r="K14094" i="6"/>
  <c r="K10603" i="6"/>
  <c r="K10166" i="6"/>
  <c r="K4235" i="6"/>
  <c r="K8411" i="6"/>
  <c r="K15827" i="6"/>
  <c r="K11640" i="6"/>
  <c r="K8415" i="6"/>
  <c r="K6759" i="6"/>
  <c r="K12129" i="6"/>
  <c r="K11946" i="6"/>
  <c r="K4254" i="6"/>
  <c r="K9400" i="6"/>
  <c r="K9555" i="6"/>
  <c r="K6571" i="6"/>
  <c r="K8247" i="6"/>
  <c r="K13050" i="6"/>
  <c r="K14782" i="6"/>
  <c r="K7217" i="6"/>
  <c r="K10452" i="6"/>
  <c r="K15452" i="6"/>
  <c r="K13405" i="6"/>
  <c r="K5439" i="6"/>
  <c r="K11455" i="6"/>
  <c r="K11461" i="6"/>
  <c r="K7044" i="6"/>
  <c r="K6397" i="6"/>
  <c r="K6736" i="6"/>
  <c r="K14433" i="6"/>
  <c r="K14780" i="6"/>
  <c r="K2222" i="6"/>
  <c r="K1572" i="6"/>
  <c r="K3358" i="6"/>
  <c r="K5907" i="6"/>
  <c r="K4224" i="6"/>
  <c r="K1419" i="6"/>
  <c r="K3705" i="6"/>
  <c r="K3594" i="6"/>
  <c r="K3690" i="6"/>
  <c r="K2694" i="6"/>
  <c r="K3899" i="6"/>
  <c r="K1633" i="6"/>
  <c r="K660" i="6"/>
  <c r="K1259" i="6"/>
  <c r="K4227" i="6"/>
  <c r="K7572" i="6"/>
  <c r="K10300" i="6"/>
  <c r="K18039" i="6"/>
  <c r="K11791" i="6"/>
  <c r="K18200" i="6"/>
  <c r="K17831" i="6"/>
  <c r="K16981" i="6"/>
  <c r="K16794" i="6"/>
  <c r="K13735" i="6"/>
  <c r="K2839" i="6"/>
  <c r="K16795" i="6"/>
  <c r="K17420" i="6"/>
  <c r="K4005" i="6"/>
  <c r="K5050" i="6"/>
  <c r="K16701" i="6"/>
  <c r="K18064" i="6"/>
  <c r="K15826" i="6"/>
  <c r="K8394" i="6"/>
  <c r="K17131" i="6"/>
  <c r="K4267" i="6"/>
  <c r="K5066" i="6"/>
  <c r="K3396" i="6"/>
  <c r="K2735" i="6"/>
  <c r="K2442" i="6"/>
  <c r="K3397" i="6"/>
  <c r="K2992" i="6"/>
  <c r="K4139" i="6"/>
  <c r="K3823" i="6"/>
  <c r="K4268" i="6"/>
  <c r="K5332" i="6"/>
  <c r="K5491" i="6"/>
  <c r="K5675" i="6"/>
  <c r="K5489" i="6"/>
  <c r="K6904" i="6"/>
  <c r="K6441" i="6"/>
  <c r="K6099" i="6"/>
  <c r="K6438" i="6"/>
  <c r="K6593" i="6"/>
  <c r="K6604" i="6"/>
  <c r="K6431" i="6"/>
  <c r="K8588" i="6"/>
  <c r="K7907" i="6"/>
  <c r="K5472" i="6"/>
  <c r="K4916" i="6"/>
  <c r="K4382" i="6"/>
  <c r="K4392" i="6"/>
  <c r="K4015" i="6"/>
  <c r="K7241" i="6"/>
  <c r="K8413" i="6"/>
  <c r="K6250" i="6"/>
  <c r="K7895" i="6"/>
  <c r="K7897" i="6"/>
  <c r="K6087" i="6"/>
  <c r="K6422" i="6"/>
  <c r="K5052" i="6"/>
  <c r="K4017" i="6"/>
  <c r="K5653" i="6"/>
  <c r="K7749" i="6"/>
  <c r="K5938" i="6"/>
  <c r="K6420" i="6"/>
  <c r="K4667" i="6"/>
  <c r="K1005" i="6"/>
  <c r="K5196" i="6"/>
  <c r="K4016" i="6"/>
  <c r="K1651" i="6"/>
  <c r="K1146" i="6"/>
  <c r="K1537" i="6"/>
  <c r="K4932" i="6"/>
  <c r="K6603" i="6"/>
  <c r="K6439" i="6"/>
  <c r="K7756" i="6"/>
  <c r="K11785" i="6"/>
  <c r="K11632" i="6"/>
  <c r="K9208" i="6"/>
  <c r="K7888" i="6"/>
  <c r="K7583" i="6"/>
  <c r="K7050" i="6"/>
  <c r="K7219" i="6"/>
  <c r="K6733" i="6"/>
  <c r="K7594" i="6"/>
  <c r="K7238" i="6"/>
  <c r="K8754" i="6"/>
  <c r="K5800" i="6"/>
  <c r="K484" i="6"/>
  <c r="K6912" i="6"/>
  <c r="K9567" i="6"/>
  <c r="K9564" i="6"/>
  <c r="K9214" i="6"/>
  <c r="K8908" i="6"/>
  <c r="K9399" i="6"/>
  <c r="K9560" i="6"/>
  <c r="K9565" i="6"/>
  <c r="K11286" i="6"/>
  <c r="K11944" i="6"/>
  <c r="K8067" i="6"/>
  <c r="K8041" i="6"/>
  <c r="K10294" i="6"/>
  <c r="K7045" i="6"/>
  <c r="K9390" i="6"/>
  <c r="K8405" i="6"/>
  <c r="K9393" i="6"/>
  <c r="K9878" i="6"/>
  <c r="K7739" i="6"/>
  <c r="K7051" i="6"/>
  <c r="K6890" i="6"/>
  <c r="K7229" i="6"/>
  <c r="K7577" i="6"/>
  <c r="K7581" i="6"/>
  <c r="K10160" i="6"/>
  <c r="K9212" i="6"/>
  <c r="K9885" i="6"/>
  <c r="K9735" i="6"/>
  <c r="K10601" i="6"/>
  <c r="K7063" i="6"/>
  <c r="K6245" i="6"/>
  <c r="K7750" i="6"/>
  <c r="K7431" i="6"/>
  <c r="K7240" i="6"/>
  <c r="K5468" i="6"/>
  <c r="K8070" i="6"/>
  <c r="K5657" i="6"/>
  <c r="K5466" i="6"/>
  <c r="K14093" i="6"/>
  <c r="K9602" i="6"/>
  <c r="K8107" i="6"/>
  <c r="K8282" i="6"/>
  <c r="K5966" i="6"/>
  <c r="K4809" i="6"/>
  <c r="K4939" i="6"/>
  <c r="K4031" i="6"/>
  <c r="K4279" i="6"/>
  <c r="K1781" i="6"/>
  <c r="K4942" i="6"/>
  <c r="K6921" i="6"/>
  <c r="K6621" i="6"/>
  <c r="K3949" i="6"/>
  <c r="K4144" i="6"/>
  <c r="K4414" i="6"/>
  <c r="K6619" i="6"/>
  <c r="K6286" i="6"/>
  <c r="K7096" i="6"/>
  <c r="K6772" i="6"/>
  <c r="K7272" i="6"/>
  <c r="K6115" i="6"/>
  <c r="K5683" i="6"/>
  <c r="K4683" i="6"/>
  <c r="K4938" i="6"/>
  <c r="K6771" i="6"/>
  <c r="K7457" i="6"/>
  <c r="K6919" i="6"/>
  <c r="K7765" i="6"/>
  <c r="K7767" i="6"/>
  <c r="K8102" i="6"/>
  <c r="K8436" i="6"/>
  <c r="K9240" i="6"/>
  <c r="K7766" i="6"/>
  <c r="K10192" i="6"/>
  <c r="K10482" i="6"/>
  <c r="K10969" i="6"/>
  <c r="K8933" i="6"/>
  <c r="K10783" i="6"/>
  <c r="K7926" i="6"/>
  <c r="K7927" i="6"/>
  <c r="K10630" i="6"/>
  <c r="K10326" i="6"/>
  <c r="K10487" i="6"/>
  <c r="K7929" i="6"/>
  <c r="K7771" i="6"/>
  <c r="K9088" i="6"/>
  <c r="K7931" i="6"/>
  <c r="K8108" i="6"/>
  <c r="K8441" i="6"/>
  <c r="K7932" i="6"/>
  <c r="K9431" i="6"/>
  <c r="K8109" i="6"/>
  <c r="K16657" i="6"/>
  <c r="K11385" i="6"/>
  <c r="K9640" i="6"/>
  <c r="K10082" i="6"/>
  <c r="K6651" i="6"/>
  <c r="K4563" i="6"/>
  <c r="K2887" i="6"/>
  <c r="K2556" i="6"/>
  <c r="K753" i="6"/>
  <c r="K1864" i="6"/>
  <c r="K5995" i="6"/>
  <c r="K4305" i="6"/>
  <c r="K5537" i="6"/>
  <c r="K3237" i="6"/>
  <c r="K5533" i="6"/>
  <c r="K7322" i="6"/>
  <c r="K5235" i="6"/>
  <c r="K1862" i="6"/>
  <c r="K2768" i="6"/>
  <c r="K3540" i="6"/>
  <c r="K4051" i="6"/>
  <c r="K4697" i="6"/>
  <c r="K2183" i="6"/>
  <c r="K2451" i="6"/>
  <c r="K6311" i="6"/>
  <c r="K7482" i="6"/>
  <c r="K5988" i="6"/>
  <c r="K7125" i="6"/>
  <c r="K5363" i="6"/>
  <c r="K5709" i="6"/>
  <c r="K9111" i="6"/>
  <c r="K10656" i="6"/>
  <c r="K8804" i="6"/>
  <c r="K14013" i="6"/>
  <c r="K15188" i="6"/>
  <c r="K15178" i="6"/>
  <c r="K10077" i="6"/>
  <c r="K15526" i="6"/>
  <c r="K10674" i="6"/>
  <c r="K8812" i="6"/>
  <c r="K15532" i="6"/>
  <c r="K15374" i="6"/>
  <c r="K16046" i="6"/>
  <c r="K8312" i="6"/>
  <c r="K9128" i="6"/>
  <c r="K14177" i="6"/>
  <c r="K11563" i="6"/>
  <c r="K11378" i="6"/>
  <c r="K10683" i="6"/>
  <c r="K10682" i="6"/>
  <c r="K13835" i="6"/>
  <c r="K8477" i="6"/>
  <c r="K10133" i="6"/>
  <c r="K9704" i="6"/>
  <c r="K6374" i="6"/>
  <c r="K2816" i="6"/>
  <c r="K3891" i="6"/>
  <c r="K3581" i="6"/>
  <c r="K5599" i="6"/>
  <c r="K1360" i="6"/>
  <c r="K166" i="6"/>
  <c r="K516" i="6"/>
  <c r="K19" i="6"/>
  <c r="K361" i="6"/>
  <c r="K62" i="6"/>
  <c r="K50" i="6"/>
  <c r="K3353" i="6"/>
  <c r="K2293" i="6"/>
  <c r="K2806" i="6"/>
  <c r="K4202" i="6"/>
  <c r="K3452" i="6"/>
  <c r="K3876" i="6"/>
  <c r="K3260" i="6"/>
  <c r="K2574" i="6"/>
  <c r="K1469" i="6"/>
  <c r="K2124" i="6"/>
  <c r="K4732" i="6"/>
  <c r="K8198" i="6"/>
  <c r="K9017" i="6"/>
  <c r="K9177" i="6"/>
  <c r="K9352" i="6"/>
  <c r="K10428" i="6"/>
  <c r="K9494" i="6"/>
  <c r="K9341" i="6"/>
  <c r="K11085" i="6"/>
  <c r="K13727" i="6"/>
  <c r="K13896" i="6"/>
  <c r="K9338" i="6"/>
  <c r="K9339" i="6"/>
  <c r="K10129" i="6"/>
  <c r="K10431" i="6"/>
  <c r="K8532" i="6"/>
  <c r="K7538" i="6"/>
  <c r="K10281" i="6"/>
  <c r="K9994" i="6"/>
  <c r="K9359" i="6"/>
  <c r="K7369" i="6"/>
  <c r="K8873" i="6"/>
  <c r="K7185" i="6"/>
  <c r="K4871" i="6"/>
  <c r="K7545" i="6"/>
  <c r="K7862" i="6"/>
  <c r="K9186" i="6"/>
  <c r="K5770" i="6"/>
  <c r="K7746" i="6"/>
  <c r="K5806" i="6"/>
  <c r="K8257" i="6"/>
  <c r="K7894" i="6"/>
  <c r="K8071" i="6"/>
  <c r="K5936" i="6"/>
  <c r="K3608" i="6"/>
  <c r="K4014" i="6"/>
  <c r="K7060" i="6"/>
  <c r="K9047" i="6"/>
  <c r="K7232" i="6"/>
  <c r="K7584" i="6"/>
  <c r="K8748" i="6"/>
  <c r="K5652" i="6"/>
  <c r="K8410" i="6"/>
  <c r="K6241" i="6"/>
  <c r="K3302" i="6"/>
  <c r="K1440" i="6"/>
  <c r="K2000" i="6"/>
  <c r="K2427" i="6"/>
  <c r="K2086" i="6"/>
  <c r="K1533" i="6"/>
  <c r="K4521" i="6"/>
  <c r="K8408" i="6"/>
  <c r="K2332" i="6"/>
  <c r="K1441" i="6"/>
  <c r="K1270" i="6"/>
  <c r="K870" i="6"/>
  <c r="K1264" i="6"/>
  <c r="K1230" i="6"/>
  <c r="K5051" i="6"/>
  <c r="K2327" i="6"/>
  <c r="K2615" i="6"/>
  <c r="K5925" i="6"/>
  <c r="K3198" i="6"/>
  <c r="K3721" i="6"/>
  <c r="K1927" i="6"/>
  <c r="K2534" i="6"/>
  <c r="K1926" i="6"/>
  <c r="K2420" i="6"/>
  <c r="K1321" i="6"/>
  <c r="K2334" i="6"/>
  <c r="K1593" i="6"/>
  <c r="K2620" i="6"/>
  <c r="K4021" i="6"/>
  <c r="K4520" i="6"/>
  <c r="K3311" i="6"/>
  <c r="K3934" i="6"/>
  <c r="K2431" i="6"/>
  <c r="K2862" i="6"/>
  <c r="K2623" i="6"/>
  <c r="K1773" i="6"/>
  <c r="K2345" i="6"/>
  <c r="K10576" i="6"/>
  <c r="K5594" i="6"/>
  <c r="K5609" i="6"/>
  <c r="K5010" i="6"/>
  <c r="K5164" i="6"/>
  <c r="K4618" i="6"/>
  <c r="K5166" i="6"/>
  <c r="K3047" i="6"/>
  <c r="K2391" i="6"/>
  <c r="K1208" i="6"/>
  <c r="K1122" i="6"/>
  <c r="K588" i="6"/>
  <c r="K175" i="6"/>
  <c r="K74" i="6"/>
  <c r="K171" i="6"/>
  <c r="K188" i="6"/>
  <c r="K146" i="6"/>
  <c r="K144" i="6"/>
  <c r="K147" i="6"/>
  <c r="K695" i="6"/>
  <c r="K823" i="6"/>
  <c r="K1562" i="6"/>
  <c r="K3261" i="6"/>
  <c r="K2484" i="6"/>
  <c r="K2126" i="6"/>
  <c r="K5276" i="6"/>
  <c r="K6530" i="6"/>
  <c r="K10127" i="6"/>
  <c r="K7176" i="6"/>
  <c r="K14422" i="6"/>
  <c r="K8020" i="6"/>
  <c r="K5590" i="6"/>
  <c r="K9016" i="6"/>
  <c r="K7704" i="6"/>
  <c r="K9179" i="6"/>
  <c r="K5596" i="6"/>
  <c r="K5011" i="6"/>
  <c r="K10727" i="6"/>
  <c r="K16699" i="6"/>
  <c r="K10916" i="6"/>
  <c r="K10729" i="6"/>
  <c r="K11447" i="6"/>
  <c r="K16793" i="6"/>
  <c r="K18158" i="6"/>
  <c r="K18138" i="6"/>
  <c r="K14431" i="6"/>
  <c r="K14265" i="6"/>
  <c r="K10588" i="6"/>
  <c r="K6560" i="6"/>
  <c r="K5182" i="6"/>
  <c r="K5186" i="6"/>
  <c r="K3688" i="6"/>
  <c r="K2957" i="6"/>
  <c r="K6519" i="6"/>
  <c r="K6021" i="6"/>
  <c r="K5742" i="6"/>
  <c r="K6822" i="6"/>
  <c r="K5738" i="6"/>
  <c r="K4184" i="6"/>
  <c r="K3033" i="6"/>
  <c r="K2901" i="6"/>
  <c r="K2565" i="6"/>
  <c r="K2899" i="6"/>
  <c r="K4851" i="6"/>
  <c r="K5392" i="6"/>
  <c r="K6987" i="6"/>
  <c r="K5124" i="6"/>
  <c r="K6506" i="6"/>
  <c r="K6351" i="6"/>
  <c r="K5556" i="6"/>
  <c r="K4312" i="6"/>
  <c r="K2779" i="6"/>
  <c r="K3559" i="6"/>
  <c r="K4584" i="6"/>
  <c r="K4726" i="6"/>
  <c r="K5395" i="6"/>
  <c r="K6818" i="6"/>
  <c r="K5883" i="6"/>
  <c r="K528" i="6"/>
  <c r="K647" i="6"/>
  <c r="K623" i="6"/>
  <c r="K649" i="6"/>
  <c r="K726" i="6"/>
  <c r="K786" i="6"/>
  <c r="K694" i="6"/>
  <c r="K648" i="6"/>
  <c r="K910" i="6"/>
  <c r="K851" i="6"/>
  <c r="K787" i="6"/>
  <c r="K818" i="6"/>
  <c r="K1618" i="6"/>
  <c r="K2125" i="6"/>
  <c r="K1552" i="6"/>
  <c r="K1554" i="6"/>
  <c r="K1113" i="6"/>
  <c r="K883" i="6"/>
  <c r="K1556" i="6"/>
  <c r="K1816" i="6"/>
  <c r="K2914" i="6"/>
  <c r="K2480" i="6"/>
  <c r="K2483" i="6"/>
  <c r="K2486" i="6"/>
  <c r="K2481" i="6"/>
  <c r="K2797" i="6"/>
  <c r="K2482" i="6"/>
  <c r="K1888" i="6"/>
  <c r="K3932" i="6"/>
  <c r="K8075" i="6"/>
  <c r="K3204" i="6"/>
  <c r="K3499" i="6"/>
  <c r="K3393" i="6"/>
  <c r="K7595" i="6"/>
  <c r="K2540" i="6"/>
  <c r="K2258" i="6"/>
  <c r="K406" i="6"/>
  <c r="K383" i="6"/>
  <c r="K275" i="6"/>
  <c r="K130" i="6"/>
  <c r="K64" i="6"/>
  <c r="K63" i="6"/>
  <c r="K122" i="6"/>
  <c r="K117" i="6"/>
  <c r="K124" i="6"/>
  <c r="K93" i="6"/>
  <c r="K75" i="6"/>
  <c r="K129" i="6"/>
  <c r="K426" i="6"/>
  <c r="K637" i="6"/>
  <c r="K638" i="6"/>
  <c r="K597" i="6"/>
  <c r="K533" i="6"/>
  <c r="K5808" i="6"/>
  <c r="K1924" i="6"/>
  <c r="K1004" i="6"/>
  <c r="K6243" i="6"/>
  <c r="K10755" i="6"/>
  <c r="K10753" i="6"/>
  <c r="K11637" i="6"/>
  <c r="K10761" i="6"/>
  <c r="K10759" i="6"/>
  <c r="K12503" i="6"/>
  <c r="K11639" i="6"/>
  <c r="K11473" i="6"/>
  <c r="K11472" i="6"/>
  <c r="K12331" i="6"/>
  <c r="K17422" i="6"/>
  <c r="K17482" i="6"/>
  <c r="K11128" i="6"/>
  <c r="K12673" i="6"/>
  <c r="K17949" i="6"/>
  <c r="K12876" i="6"/>
  <c r="K4784" i="6"/>
  <c r="K5812" i="6"/>
  <c r="K16245" i="6"/>
  <c r="K14435" i="6"/>
  <c r="K14436" i="6"/>
  <c r="K14437" i="6"/>
  <c r="K14787" i="6"/>
  <c r="K14615" i="6"/>
  <c r="K2380" i="6"/>
  <c r="K2668" i="6"/>
  <c r="K2788" i="6"/>
  <c r="K3668" i="6"/>
  <c r="K2205" i="6"/>
  <c r="K2915" i="6"/>
  <c r="K2907" i="6"/>
  <c r="K2284" i="6"/>
  <c r="K1670" i="6"/>
  <c r="K2664" i="6"/>
  <c r="K5741" i="6"/>
  <c r="K5398" i="6"/>
  <c r="K6027" i="6"/>
  <c r="K5270" i="6"/>
  <c r="K6025" i="6"/>
  <c r="K6026" i="6"/>
  <c r="K3670" i="6"/>
  <c r="K3445" i="6"/>
  <c r="K3571" i="6"/>
  <c r="K3868" i="6"/>
  <c r="K3344" i="6"/>
  <c r="K5277" i="6"/>
  <c r="K5274" i="6"/>
  <c r="K5571" i="6"/>
  <c r="K5272" i="6"/>
  <c r="K727" i="6"/>
  <c r="K852" i="6"/>
  <c r="K850" i="6"/>
  <c r="K882" i="6"/>
  <c r="K1066" i="6"/>
  <c r="K1205" i="6"/>
  <c r="K1207" i="6"/>
  <c r="K1881" i="6"/>
  <c r="K1466" i="6"/>
  <c r="K1510" i="6"/>
  <c r="K1289" i="6"/>
  <c r="K2208" i="6"/>
  <c r="K1404" i="6"/>
  <c r="K1405" i="6"/>
  <c r="K1407" i="6"/>
  <c r="K1290" i="6"/>
  <c r="K1114" i="6"/>
  <c r="K982" i="6"/>
  <c r="K3870" i="6"/>
  <c r="K1348" i="6"/>
  <c r="K1119" i="6"/>
  <c r="K1679" i="6"/>
  <c r="K5000" i="6"/>
  <c r="K2043" i="6"/>
  <c r="K1819" i="6"/>
  <c r="K2209" i="6"/>
  <c r="K1680" i="6"/>
  <c r="K1125" i="6"/>
  <c r="K12869" i="6"/>
  <c r="K12867" i="6"/>
  <c r="K12868" i="6"/>
  <c r="K13046" i="6"/>
  <c r="K12326" i="6"/>
  <c r="K10948" i="6"/>
  <c r="K8390" i="6"/>
  <c r="K8882" i="6"/>
  <c r="K9368" i="6"/>
  <c r="K9517" i="6"/>
  <c r="K9528" i="6"/>
  <c r="K9860" i="6"/>
  <c r="K9695" i="6"/>
  <c r="K8884" i="6"/>
  <c r="K8726" i="6"/>
  <c r="K7562" i="6"/>
  <c r="K3077" i="6"/>
  <c r="K8547" i="6"/>
  <c r="K9189" i="6"/>
  <c r="K7730" i="6"/>
  <c r="K10741" i="6"/>
  <c r="K9699" i="6"/>
  <c r="K8031" i="6"/>
  <c r="K10579" i="6"/>
  <c r="K10919" i="6"/>
  <c r="K179" i="6"/>
  <c r="K169" i="6"/>
  <c r="K167" i="6"/>
  <c r="K190" i="6"/>
  <c r="K233" i="6"/>
  <c r="K203" i="6"/>
  <c r="K677" i="6"/>
  <c r="K769" i="6"/>
  <c r="K768" i="6"/>
  <c r="K672" i="6"/>
  <c r="K774" i="6"/>
  <c r="K832" i="6"/>
  <c r="K831" i="6"/>
  <c r="K742" i="6"/>
  <c r="K996" i="6"/>
  <c r="K770" i="6"/>
  <c r="K1181" i="6"/>
  <c r="K1186" i="6"/>
  <c r="K2159" i="6"/>
  <c r="K1845" i="6"/>
  <c r="K1526" i="6"/>
  <c r="K2965" i="6"/>
  <c r="K2955" i="6"/>
  <c r="K5323" i="6"/>
  <c r="K7064" i="6"/>
  <c r="K5799" i="6"/>
  <c r="K3807" i="6"/>
  <c r="K4913" i="6"/>
  <c r="K3965" i="6"/>
  <c r="K2769" i="6"/>
  <c r="K3541" i="6"/>
  <c r="K2105" i="6"/>
  <c r="K2891" i="6"/>
  <c r="K1395" i="6"/>
  <c r="K1499" i="6"/>
  <c r="K1452" i="6"/>
  <c r="K3423" i="6"/>
  <c r="K1329" i="6"/>
  <c r="K1392" i="6"/>
  <c r="K940" i="6"/>
  <c r="K723" i="6"/>
  <c r="K1011" i="6"/>
  <c r="K1155" i="6"/>
  <c r="K691" i="6"/>
  <c r="K643" i="6"/>
  <c r="K967" i="6"/>
  <c r="K184" i="6"/>
  <c r="K317" i="6"/>
  <c r="K620" i="6"/>
  <c r="K692" i="6"/>
  <c r="K815" i="6"/>
  <c r="K722" i="6"/>
  <c r="K814" i="6"/>
  <c r="K5097" i="6"/>
  <c r="K3737" i="6"/>
  <c r="K4564" i="6"/>
  <c r="K3234" i="6"/>
  <c r="K3123" i="6"/>
  <c r="K4828" i="6"/>
  <c r="K3419" i="6"/>
  <c r="K3233" i="6"/>
  <c r="K3422" i="6"/>
  <c r="K5530" i="6"/>
  <c r="K5230" i="6"/>
  <c r="K5361" i="6"/>
  <c r="K4432" i="6"/>
  <c r="K4960" i="6"/>
  <c r="K4830" i="6"/>
  <c r="K4047" i="6"/>
  <c r="K5857" i="6"/>
  <c r="K6484" i="6"/>
  <c r="K7797" i="6"/>
  <c r="K9635" i="6"/>
  <c r="K6955" i="6"/>
  <c r="K6322" i="6"/>
  <c r="K9290" i="6"/>
  <c r="K7964" i="6"/>
  <c r="K6490" i="6"/>
  <c r="K4567" i="6"/>
  <c r="K6956" i="6"/>
  <c r="K7654" i="6"/>
  <c r="K3993" i="6"/>
  <c r="K2689" i="6"/>
  <c r="K2397" i="6"/>
  <c r="K1973" i="6"/>
  <c r="K2055" i="6"/>
  <c r="K918" i="6"/>
  <c r="K860" i="6"/>
  <c r="K799" i="6"/>
  <c r="K611" i="6"/>
  <c r="K1299" i="6"/>
  <c r="K1027" i="6"/>
  <c r="K310" i="6"/>
  <c r="K105" i="6"/>
  <c r="K53" i="6"/>
  <c r="K176" i="6"/>
  <c r="K67" i="6"/>
  <c r="K59" i="6"/>
  <c r="K52" i="6"/>
  <c r="K49" i="6"/>
  <c r="K219" i="6"/>
  <c r="K355" i="6"/>
  <c r="K341" i="6"/>
  <c r="K1075" i="6"/>
  <c r="K1414" i="6"/>
  <c r="K1475" i="6"/>
  <c r="K1133" i="6"/>
  <c r="K989" i="6"/>
  <c r="K1476" i="6"/>
  <c r="K1253" i="6"/>
  <c r="K796" i="6"/>
  <c r="K225" i="6"/>
  <c r="K207" i="6"/>
  <c r="K220" i="6"/>
  <c r="K630" i="6"/>
  <c r="K435" i="6"/>
  <c r="K194" i="6"/>
  <c r="K158" i="6"/>
  <c r="K1171" i="6"/>
  <c r="K1303" i="6"/>
  <c r="K1688" i="6"/>
  <c r="K1357" i="6"/>
  <c r="K1638" i="6"/>
  <c r="K2404" i="6"/>
  <c r="K3285" i="6"/>
  <c r="K4105" i="6"/>
  <c r="K4491" i="6"/>
  <c r="K5021" i="6"/>
  <c r="K5177" i="6"/>
  <c r="K7017" i="6"/>
  <c r="K7399" i="6"/>
  <c r="K7013" i="6"/>
  <c r="K7191" i="6"/>
  <c r="K4110" i="6"/>
  <c r="K3138" i="6"/>
  <c r="K2903" i="6"/>
  <c r="K8854" i="6"/>
  <c r="K4727" i="6"/>
  <c r="K3562" i="6"/>
  <c r="K3765" i="6"/>
  <c r="K3137" i="6"/>
  <c r="K1104" i="6"/>
  <c r="K1668" i="6"/>
  <c r="K1103" i="6"/>
  <c r="K946" i="6"/>
  <c r="K2026" i="6"/>
  <c r="K3027" i="6"/>
  <c r="K2567" i="6"/>
  <c r="K1872" i="6"/>
  <c r="K848" i="6"/>
  <c r="K1617" i="6"/>
  <c r="K1163" i="6"/>
  <c r="K909" i="6"/>
  <c r="K3989" i="6"/>
  <c r="K4194" i="6"/>
  <c r="K3677" i="6"/>
  <c r="K2027" i="6"/>
  <c r="K2198" i="6"/>
  <c r="K2660" i="6"/>
  <c r="K1464" i="6"/>
  <c r="K1506" i="6"/>
  <c r="K1507" i="6"/>
  <c r="K1505" i="6"/>
  <c r="K1612" i="6"/>
  <c r="K1728" i="6"/>
  <c r="K1793" i="6"/>
  <c r="K1730" i="6"/>
  <c r="K1795" i="6"/>
  <c r="K1667" i="6"/>
  <c r="K1551" i="6"/>
  <c r="K4461" i="6"/>
  <c r="K3659" i="6"/>
  <c r="K1665" i="6"/>
  <c r="K1727" i="6"/>
  <c r="K4462" i="6"/>
  <c r="K4316" i="6"/>
  <c r="K1798" i="6"/>
  <c r="K4850" i="6"/>
  <c r="K4176" i="6"/>
  <c r="K5399" i="6"/>
  <c r="K6524" i="6"/>
  <c r="K7170" i="6"/>
  <c r="K6820" i="6"/>
  <c r="K6819" i="6"/>
  <c r="K2468" i="6"/>
  <c r="K2906" i="6"/>
  <c r="K9682" i="6"/>
  <c r="K9362" i="6"/>
  <c r="K3778" i="6"/>
  <c r="K3787" i="6"/>
  <c r="K4218" i="6"/>
  <c r="K3909" i="6"/>
  <c r="K4216" i="6"/>
  <c r="K4634" i="6"/>
  <c r="K4482" i="6"/>
  <c r="K1889" i="6"/>
  <c r="K2295" i="6"/>
  <c r="K2387" i="6"/>
  <c r="K2931" i="6"/>
  <c r="K1748" i="6"/>
  <c r="K1349" i="6"/>
  <c r="K650" i="6"/>
  <c r="K824" i="6"/>
  <c r="K795" i="6"/>
  <c r="K730" i="6"/>
  <c r="K1683" i="6"/>
  <c r="K1895" i="6"/>
  <c r="K1570" i="6"/>
  <c r="K1127" i="6"/>
  <c r="K2490" i="6"/>
  <c r="K2785" i="6"/>
  <c r="K2794" i="6"/>
  <c r="K10430" i="6"/>
  <c r="K10573" i="6"/>
  <c r="K7701" i="6"/>
  <c r="K6190" i="6"/>
  <c r="K17721" i="6"/>
  <c r="K4748" i="6"/>
  <c r="K3267" i="6"/>
  <c r="K4611" i="6"/>
  <c r="K8526" i="6"/>
  <c r="K7363" i="6"/>
  <c r="K4612" i="6"/>
  <c r="K1896" i="6"/>
  <c r="K15821" i="6"/>
  <c r="K17129" i="6"/>
  <c r="K17353" i="6"/>
  <c r="K14771" i="6"/>
  <c r="K4348" i="6"/>
  <c r="K18135" i="6"/>
  <c r="K18250" i="6"/>
  <c r="K18247" i="6"/>
  <c r="K18244" i="6"/>
  <c r="K18137" i="6"/>
  <c r="K18209" i="6"/>
  <c r="K17540" i="6"/>
  <c r="K5780" i="6"/>
  <c r="K2239" i="6"/>
  <c r="K14264" i="6"/>
  <c r="K11451" i="6"/>
  <c r="K13044" i="6"/>
  <c r="K6395" i="6"/>
  <c r="K6072" i="6"/>
  <c r="K6730" i="6"/>
  <c r="K6403" i="6"/>
  <c r="K6392" i="6"/>
  <c r="K7561" i="6"/>
  <c r="K6553" i="6"/>
  <c r="K4496" i="6"/>
  <c r="K3788" i="6"/>
  <c r="K4344" i="6"/>
  <c r="K3271" i="6"/>
  <c r="K2137" i="6"/>
  <c r="K1975" i="6"/>
  <c r="K610" i="6"/>
  <c r="K1256" i="6"/>
  <c r="K863" i="6"/>
  <c r="K952" i="6"/>
  <c r="K2306" i="6"/>
  <c r="K3060" i="6"/>
  <c r="K3792" i="6"/>
  <c r="K3902" i="6"/>
  <c r="K5296" i="6"/>
  <c r="K3780" i="6"/>
  <c r="K4213" i="6"/>
  <c r="K9040" i="6"/>
  <c r="K7728" i="6"/>
  <c r="K10597" i="6"/>
  <c r="K13053" i="6"/>
  <c r="K17354" i="6"/>
  <c r="K8034" i="6"/>
  <c r="K6850" i="6"/>
  <c r="K8038" i="6"/>
  <c r="K4889" i="6"/>
  <c r="K5291" i="6"/>
  <c r="K4097" i="6"/>
  <c r="K5032" i="6"/>
  <c r="K14961" i="6"/>
  <c r="K15974" i="6"/>
  <c r="K8888" i="6"/>
  <c r="K17948" i="6"/>
  <c r="K7033" i="6"/>
  <c r="K17355" i="6"/>
  <c r="K18240" i="6"/>
  <c r="K18097" i="6"/>
  <c r="K17880" i="6"/>
  <c r="K15450" i="6"/>
  <c r="K15824" i="6"/>
  <c r="K7215" i="6"/>
  <c r="K16365" i="6"/>
  <c r="K3800" i="6"/>
  <c r="K6084" i="6"/>
  <c r="K5787" i="6"/>
  <c r="K7361" i="6"/>
  <c r="K8017" i="6"/>
  <c r="K8530" i="6"/>
  <c r="K6534" i="6"/>
  <c r="K4601" i="6"/>
  <c r="K4743" i="6"/>
  <c r="K5002" i="6"/>
  <c r="K4090" i="6"/>
  <c r="K4864" i="6"/>
  <c r="K4474" i="6"/>
  <c r="K4192" i="6"/>
  <c r="K3983" i="6"/>
  <c r="K3770" i="6"/>
  <c r="K4089" i="6"/>
  <c r="K4329" i="6"/>
  <c r="K3143" i="6"/>
  <c r="K2908" i="6"/>
  <c r="K2912" i="6"/>
  <c r="K2039" i="6"/>
  <c r="K3039" i="6"/>
  <c r="K4333" i="6"/>
  <c r="K5001" i="6"/>
  <c r="K5141" i="6"/>
  <c r="K5891" i="6"/>
  <c r="K7175" i="6"/>
  <c r="K14421" i="6"/>
  <c r="K15118" i="6"/>
  <c r="K9853" i="6"/>
  <c r="K8014" i="6"/>
  <c r="K9500" i="6"/>
  <c r="K14084" i="6"/>
  <c r="K13233" i="6"/>
  <c r="K7692" i="6"/>
  <c r="K7840" i="6"/>
  <c r="K9503" i="6"/>
  <c r="K10572" i="6"/>
  <c r="K9690" i="6"/>
  <c r="K13396" i="6"/>
  <c r="K11262" i="6"/>
  <c r="K8525" i="6"/>
  <c r="K13039" i="6"/>
  <c r="K13730" i="6"/>
  <c r="K13566" i="6"/>
  <c r="K14770" i="6"/>
  <c r="K14598" i="6"/>
  <c r="K12489" i="6"/>
  <c r="K9511" i="6"/>
  <c r="K10283" i="6"/>
  <c r="K12654" i="6"/>
  <c r="K14957" i="6"/>
  <c r="K14775" i="6"/>
  <c r="K15119" i="6"/>
  <c r="K14427" i="6"/>
  <c r="K7365" i="6"/>
  <c r="K5264" i="6"/>
  <c r="K7689" i="6"/>
  <c r="K4470" i="6"/>
  <c r="K3141" i="6"/>
  <c r="K1345" i="6"/>
  <c r="K1343" i="6"/>
  <c r="K1468" i="6"/>
  <c r="K1165" i="6"/>
  <c r="K1346" i="6"/>
  <c r="K4857" i="6"/>
  <c r="K6172" i="6"/>
  <c r="K1553" i="6"/>
  <c r="K1823" i="6"/>
  <c r="K4228" i="6"/>
  <c r="K1286" i="6"/>
  <c r="K1106" i="6"/>
  <c r="K1288" i="6"/>
  <c r="K759" i="6"/>
  <c r="K913" i="6"/>
  <c r="K1020" i="6"/>
  <c r="K1676" i="6"/>
  <c r="K2671" i="6"/>
  <c r="K2675" i="6"/>
  <c r="K2696" i="6"/>
  <c r="K1738" i="6"/>
  <c r="K8016" i="6"/>
  <c r="K12488" i="6"/>
  <c r="K11092" i="6"/>
  <c r="K1555" i="6"/>
  <c r="K1559" i="6"/>
  <c r="K4187" i="6"/>
  <c r="K9012" i="6"/>
  <c r="K17875" i="6"/>
  <c r="K16777" i="6"/>
  <c r="K11257" i="6"/>
  <c r="K16787" i="6"/>
  <c r="K16110" i="6"/>
  <c r="K16883" i="6"/>
  <c r="K17270" i="6"/>
  <c r="K17205" i="6"/>
  <c r="K16884" i="6"/>
  <c r="K15811" i="6"/>
  <c r="K16360" i="6"/>
  <c r="K17662" i="6"/>
  <c r="K12651" i="6"/>
  <c r="K8018" i="6"/>
  <c r="K9020" i="6"/>
  <c r="K7181" i="6"/>
  <c r="K15818" i="6"/>
  <c r="K17918" i="6"/>
  <c r="K17539" i="6"/>
  <c r="K16700" i="6"/>
  <c r="K14595" i="6"/>
  <c r="K9178" i="6"/>
  <c r="K8534" i="6"/>
  <c r="K8878" i="6"/>
  <c r="K8883" i="6"/>
  <c r="K8204" i="6"/>
  <c r="K9181" i="6"/>
  <c r="K8370" i="6"/>
  <c r="K5751" i="6"/>
  <c r="K4734" i="6"/>
  <c r="K5278" i="6"/>
  <c r="K4190" i="6"/>
  <c r="K2800" i="6"/>
  <c r="K3572" i="6"/>
  <c r="K1018" i="6"/>
  <c r="K2485" i="6"/>
  <c r="K2206" i="6"/>
  <c r="K2286" i="6"/>
  <c r="K4862" i="6"/>
  <c r="K5589" i="6"/>
  <c r="K6369" i="6"/>
  <c r="K4338" i="6"/>
  <c r="K5282" i="6"/>
  <c r="K3671" i="6"/>
  <c r="K5409" i="6"/>
  <c r="K7537" i="6"/>
  <c r="K8021" i="6"/>
  <c r="K8879" i="6"/>
  <c r="K6841" i="6"/>
  <c r="K16604" i="6"/>
  <c r="K3577" i="6"/>
  <c r="K4863" i="6"/>
  <c r="K7009" i="6"/>
  <c r="K3460" i="6"/>
  <c r="K2921" i="6"/>
  <c r="K2679" i="6"/>
  <c r="K3167" i="6"/>
  <c r="K16501" i="6"/>
  <c r="K16792" i="6"/>
  <c r="K7716" i="6"/>
  <c r="K18120" i="6"/>
  <c r="K10005" i="6"/>
  <c r="K18020" i="6"/>
  <c r="K18248" i="6"/>
  <c r="K18208" i="6"/>
  <c r="K18207" i="6"/>
  <c r="K17417" i="6"/>
  <c r="K17209" i="6"/>
  <c r="K6391" i="6"/>
  <c r="K17723" i="6"/>
  <c r="K2228" i="6"/>
  <c r="K3689" i="6"/>
  <c r="K3359" i="6"/>
  <c r="K10595" i="6"/>
  <c r="K10295" i="6"/>
  <c r="K10596" i="6"/>
  <c r="K10453" i="6"/>
  <c r="K10157" i="6"/>
  <c r="K10298" i="6"/>
  <c r="K10748" i="6"/>
  <c r="K8232" i="6"/>
  <c r="K6717" i="6"/>
  <c r="K10024" i="6"/>
  <c r="K10015" i="6"/>
  <c r="K8562" i="6"/>
  <c r="K6866" i="6"/>
  <c r="K8029" i="6"/>
  <c r="K7731" i="6"/>
  <c r="K8734" i="6"/>
  <c r="K8735" i="6"/>
  <c r="K10931" i="6"/>
  <c r="K11781" i="6"/>
  <c r="K13247" i="6"/>
  <c r="K12327" i="6"/>
  <c r="K10458" i="6"/>
  <c r="K9875" i="6"/>
  <c r="K10750" i="6"/>
  <c r="K10016" i="6"/>
  <c r="K683" i="6"/>
  <c r="K1578" i="6"/>
  <c r="K86" i="6"/>
  <c r="K131" i="6"/>
  <c r="K302" i="6"/>
  <c r="K408" i="6"/>
  <c r="K252" i="6"/>
  <c r="K384" i="6"/>
  <c r="K932" i="6"/>
  <c r="K428" i="6"/>
  <c r="K641" i="6"/>
  <c r="K872" i="6"/>
  <c r="K686" i="6"/>
  <c r="K1438" i="6"/>
  <c r="K1093" i="6"/>
  <c r="K1188" i="6"/>
  <c r="K1187" i="6"/>
  <c r="K1763" i="6"/>
  <c r="K9859" i="6"/>
  <c r="K5911" i="6"/>
  <c r="K4923" i="6"/>
  <c r="K10756" i="6"/>
  <c r="K4140" i="6"/>
  <c r="K4530" i="6"/>
  <c r="K6755" i="6"/>
  <c r="K3619" i="6"/>
  <c r="K6756" i="6"/>
  <c r="K3218" i="6"/>
  <c r="K10373" i="6"/>
  <c r="K6957" i="6"/>
  <c r="K8318" i="6"/>
  <c r="K7144" i="6"/>
  <c r="K6660" i="6"/>
  <c r="K6659" i="6"/>
  <c r="K6491" i="6"/>
  <c r="K4833" i="6"/>
  <c r="K4158" i="6"/>
  <c r="K4052" i="6"/>
  <c r="K4297" i="6"/>
  <c r="K4296" i="6"/>
  <c r="K4048" i="6"/>
  <c r="K3845" i="6"/>
  <c r="K2104" i="6"/>
  <c r="K2554" i="6"/>
  <c r="K2767" i="6"/>
  <c r="K2766" i="6"/>
  <c r="K3738" i="6"/>
  <c r="K5371" i="6"/>
  <c r="K6325" i="6"/>
  <c r="K4702" i="6"/>
  <c r="K4699" i="6"/>
  <c r="K4295" i="6"/>
  <c r="K4827" i="6"/>
  <c r="K5101" i="6"/>
  <c r="K5711" i="6"/>
  <c r="K5538" i="6"/>
  <c r="K5997" i="6"/>
  <c r="K13164" i="6"/>
  <c r="K4160" i="6"/>
  <c r="K3846" i="6"/>
  <c r="K5534" i="6"/>
  <c r="K4299" i="6"/>
  <c r="K3647" i="6"/>
  <c r="K2555" i="6"/>
  <c r="K3969" i="6"/>
  <c r="K9285" i="6"/>
  <c r="K9286" i="6"/>
  <c r="K6796" i="6"/>
  <c r="K14022" i="6"/>
  <c r="K6141" i="6"/>
  <c r="K14032" i="6"/>
  <c r="K17339" i="6"/>
  <c r="K16325" i="6"/>
  <c r="K16765" i="6"/>
  <c r="K14044" i="6"/>
  <c r="K13010" i="6"/>
  <c r="K9469" i="6"/>
  <c r="K12063" i="6"/>
  <c r="K4060" i="6"/>
  <c r="K6146" i="6"/>
  <c r="K7970" i="6"/>
  <c r="K7853" i="6"/>
  <c r="K7700" i="6"/>
  <c r="K7703" i="6"/>
  <c r="K8529" i="6"/>
  <c r="K7702" i="6"/>
  <c r="K6840" i="6"/>
  <c r="K5153" i="6"/>
  <c r="K6034" i="6"/>
  <c r="K5280" i="6"/>
  <c r="K5005" i="6"/>
  <c r="K7360" i="6"/>
  <c r="K6833" i="6"/>
  <c r="K8015" i="6"/>
  <c r="K7005" i="6"/>
  <c r="K7532" i="6"/>
  <c r="K6836" i="6"/>
  <c r="K6832" i="6"/>
  <c r="K3877" i="6"/>
  <c r="K3776" i="6"/>
  <c r="K4340" i="6"/>
  <c r="K4201" i="6"/>
  <c r="K5009" i="6"/>
  <c r="K5602" i="6"/>
  <c r="K8199" i="6"/>
  <c r="K6039" i="6"/>
  <c r="K589" i="6"/>
  <c r="K800" i="6"/>
  <c r="K797" i="6"/>
  <c r="K987" i="6"/>
  <c r="K509" i="6"/>
  <c r="K1214" i="6"/>
  <c r="K669" i="6"/>
  <c r="K701" i="6"/>
  <c r="K855" i="6"/>
  <c r="K1029" i="6"/>
  <c r="K1352" i="6"/>
  <c r="K1355" i="6"/>
  <c r="K1473" i="6"/>
  <c r="K1132" i="6"/>
  <c r="K1691" i="6"/>
  <c r="K1972" i="6"/>
  <c r="K1824" i="6"/>
  <c r="K632" i="6"/>
  <c r="K1567" i="6"/>
  <c r="K2586" i="6"/>
  <c r="K5156" i="6"/>
  <c r="K2937" i="6"/>
  <c r="K2692" i="6"/>
  <c r="K3894" i="6"/>
  <c r="K3462" i="6"/>
  <c r="K2221" i="6"/>
  <c r="K1700" i="6"/>
  <c r="K1833" i="6"/>
  <c r="K2042" i="6"/>
  <c r="K1471" i="6"/>
  <c r="K1822" i="6"/>
  <c r="K2922" i="6"/>
  <c r="K2680" i="6"/>
  <c r="K2051" i="6"/>
  <c r="K986" i="6"/>
  <c r="K984" i="6"/>
  <c r="K734" i="6"/>
  <c r="K1514" i="6"/>
  <c r="K6531" i="6"/>
  <c r="K2918" i="6"/>
  <c r="K1814" i="6"/>
  <c r="K1123" i="6"/>
  <c r="K2799" i="6"/>
  <c r="K1623" i="6"/>
  <c r="K1022" i="6"/>
  <c r="K627" i="6"/>
  <c r="K280" i="6"/>
  <c r="K665" i="6"/>
  <c r="K529" i="6"/>
  <c r="K915" i="6"/>
  <c r="K949" i="6"/>
  <c r="K1681" i="6"/>
  <c r="K1737" i="6"/>
  <c r="K103" i="6"/>
  <c r="K104" i="6"/>
  <c r="K135" i="6"/>
  <c r="K819" i="6"/>
  <c r="K125" i="6"/>
  <c r="K206" i="6"/>
  <c r="K102" i="6"/>
  <c r="K126" i="6"/>
  <c r="K157" i="6"/>
  <c r="K200" i="6"/>
  <c r="K543" i="6"/>
  <c r="K213" i="6"/>
  <c r="K1400" i="6"/>
  <c r="K140" i="6"/>
  <c r="K264" i="6"/>
  <c r="K218" i="6"/>
  <c r="K1203" i="6"/>
  <c r="K163" i="6"/>
  <c r="K731" i="6"/>
  <c r="K698" i="6"/>
  <c r="K6019" i="6"/>
  <c r="K357" i="6"/>
  <c r="K3148" i="6"/>
  <c r="K257" i="6"/>
  <c r="K248" i="6"/>
  <c r="K254" i="6"/>
  <c r="K256" i="6"/>
  <c r="K246" i="6"/>
  <c r="K9345" i="6"/>
  <c r="K6183" i="6"/>
  <c r="K6528" i="6"/>
  <c r="K6829" i="6"/>
  <c r="K6028" i="6"/>
  <c r="K6032" i="6"/>
  <c r="K6029" i="6"/>
  <c r="K4328" i="6"/>
  <c r="K2798" i="6"/>
  <c r="K2795" i="6"/>
  <c r="K2792" i="6"/>
  <c r="K2784" i="6"/>
  <c r="K2572" i="6"/>
  <c r="K2122" i="6"/>
  <c r="K1957" i="6"/>
  <c r="K1880" i="6"/>
  <c r="K3045" i="6"/>
  <c r="K2488" i="6"/>
  <c r="K2118" i="6"/>
  <c r="K5893" i="6"/>
  <c r="K8866" i="6"/>
  <c r="K8699" i="6"/>
  <c r="K8518" i="6"/>
  <c r="K8516" i="6"/>
  <c r="K8519" i="6"/>
  <c r="K14083" i="6"/>
  <c r="K11764" i="6"/>
  <c r="K10276" i="6"/>
  <c r="K14954" i="6"/>
  <c r="K15115" i="6"/>
  <c r="K13560" i="6"/>
  <c r="K12094" i="6"/>
  <c r="K8860" i="6"/>
  <c r="K8862" i="6"/>
  <c r="K11088" i="6"/>
  <c r="K12310" i="6"/>
  <c r="K16697" i="6"/>
  <c r="K16975" i="6"/>
  <c r="K16498" i="6"/>
  <c r="K16599" i="6"/>
  <c r="K16788" i="6"/>
  <c r="K17054" i="6"/>
  <c r="K16600" i="6"/>
  <c r="K16603" i="6"/>
  <c r="K16696" i="6"/>
  <c r="K16886" i="6"/>
  <c r="K16605" i="6"/>
  <c r="K16502" i="6"/>
  <c r="K16500" i="6"/>
  <c r="K16362" i="6"/>
  <c r="K16240" i="6"/>
  <c r="K14260" i="6"/>
  <c r="K8725" i="6"/>
  <c r="K7870" i="6"/>
  <c r="K8732" i="6"/>
  <c r="K9043" i="6"/>
  <c r="K8393" i="6"/>
  <c r="K8389" i="6"/>
  <c r="K8050" i="6"/>
  <c r="K8399" i="6"/>
  <c r="K7209" i="6"/>
  <c r="K7404" i="6"/>
  <c r="K6400" i="6"/>
  <c r="K7395" i="6"/>
  <c r="K5902" i="6"/>
  <c r="K4217" i="6"/>
  <c r="K4357" i="6"/>
  <c r="K3587" i="6"/>
  <c r="K3791" i="6"/>
  <c r="K4215" i="6"/>
  <c r="K3789" i="6"/>
  <c r="K5180" i="6"/>
  <c r="K4887" i="6"/>
  <c r="K8557" i="6"/>
  <c r="K7877" i="6"/>
  <c r="K7200" i="6"/>
  <c r="K5432" i="6"/>
  <c r="K7379" i="6"/>
  <c r="K9044" i="6"/>
  <c r="K6868" i="6"/>
  <c r="K9720" i="6"/>
  <c r="K10743" i="6"/>
  <c r="K17272" i="6"/>
  <c r="K11113" i="6"/>
  <c r="K6734" i="6"/>
  <c r="K16608" i="6"/>
  <c r="K4769" i="6"/>
  <c r="K4116" i="6"/>
  <c r="K3385" i="6"/>
  <c r="K5189" i="6"/>
  <c r="K9550" i="6"/>
  <c r="K14434" i="6"/>
  <c r="K9207" i="6"/>
  <c r="K15126" i="6"/>
  <c r="K7233" i="6"/>
  <c r="K16508" i="6"/>
  <c r="K9563" i="6"/>
  <c r="K16796" i="6"/>
  <c r="K11287" i="6"/>
  <c r="K12874" i="6"/>
  <c r="K9569" i="6"/>
  <c r="K14784" i="6"/>
  <c r="K17274" i="6"/>
  <c r="K10163" i="6"/>
  <c r="K5470" i="6"/>
  <c r="K3503" i="6"/>
  <c r="K4786" i="6"/>
  <c r="K2325" i="6"/>
  <c r="K5320" i="6"/>
  <c r="K5658" i="6"/>
  <c r="K3093" i="6"/>
  <c r="K2331" i="6"/>
  <c r="K1768" i="6"/>
  <c r="K2165" i="6"/>
  <c r="K1227" i="6"/>
  <c r="K777" i="6"/>
  <c r="K1320" i="6"/>
  <c r="K183" i="6"/>
  <c r="K451" i="6"/>
  <c r="K11" i="6"/>
  <c r="K168" i="6"/>
  <c r="K159" i="6"/>
  <c r="K362" i="6"/>
  <c r="K267" i="6"/>
  <c r="K241" i="6"/>
  <c r="K222" i="6"/>
  <c r="K1442" i="6"/>
  <c r="K1006" i="6"/>
  <c r="K3306" i="6"/>
  <c r="K1232" i="6"/>
  <c r="K931" i="6"/>
  <c r="K1147" i="6"/>
  <c r="K554" i="6"/>
  <c r="K556" i="6"/>
  <c r="K594" i="6"/>
  <c r="K896" i="6"/>
  <c r="K658" i="6"/>
  <c r="K993" i="6"/>
  <c r="K1081" i="6"/>
  <c r="K618" i="6"/>
  <c r="K3599" i="6"/>
  <c r="K1090" i="6"/>
  <c r="K3923" i="6"/>
  <c r="K1084" i="6"/>
  <c r="K1087" i="6"/>
  <c r="K8245" i="6"/>
  <c r="K7585" i="6"/>
  <c r="K5807" i="6"/>
  <c r="K4124" i="6"/>
  <c r="K4516" i="6"/>
  <c r="K4381" i="6"/>
  <c r="K3719" i="6"/>
  <c r="K7422" i="6"/>
  <c r="K3926" i="6"/>
  <c r="K8909" i="6"/>
  <c r="K11466" i="6"/>
  <c r="K11123" i="6"/>
  <c r="K10952" i="6"/>
  <c r="K11288" i="6"/>
  <c r="K6204" i="6"/>
  <c r="K2140" i="6"/>
  <c r="K1749" i="6"/>
  <c r="K4350" i="6"/>
  <c r="K6064" i="6"/>
  <c r="K1702" i="6"/>
  <c r="K1697" i="6"/>
  <c r="K3165" i="6"/>
  <c r="K2700" i="6"/>
  <c r="K1829" i="6"/>
  <c r="K2699" i="6"/>
  <c r="K1482" i="6"/>
  <c r="K551" i="6"/>
  <c r="K571" i="6"/>
  <c r="K553" i="6"/>
  <c r="K299" i="6"/>
  <c r="K149" i="6"/>
  <c r="K120" i="6"/>
  <c r="K224" i="6"/>
  <c r="K258" i="6"/>
  <c r="K1176" i="6"/>
  <c r="K3684" i="6"/>
  <c r="K3890" i="6"/>
  <c r="K2139" i="6"/>
  <c r="K2138" i="6"/>
  <c r="K2814" i="6"/>
  <c r="K3781" i="6"/>
  <c r="K4486" i="6"/>
  <c r="K3461" i="6"/>
  <c r="K3680" i="6"/>
  <c r="K3882" i="6"/>
  <c r="K3685" i="6"/>
  <c r="K1693" i="6"/>
  <c r="K2141" i="6"/>
  <c r="K1254" i="6"/>
  <c r="K1522" i="6"/>
  <c r="K4489" i="6"/>
  <c r="K9999" i="6"/>
  <c r="K11264" i="6"/>
  <c r="K12103" i="6"/>
  <c r="K11770" i="6"/>
  <c r="K10726" i="6"/>
  <c r="K12655" i="6"/>
  <c r="K15280" i="6"/>
  <c r="K13898" i="6"/>
  <c r="K12861" i="6"/>
  <c r="K12313" i="6"/>
  <c r="K11443" i="6"/>
  <c r="K10139" i="6"/>
  <c r="K9708" i="6"/>
  <c r="K8890" i="6"/>
  <c r="K11625" i="6"/>
  <c r="K9377" i="6"/>
  <c r="K3658" i="6"/>
  <c r="K3020" i="6"/>
  <c r="K4069" i="6"/>
  <c r="K3242" i="6"/>
  <c r="K3339" i="6"/>
  <c r="K1333" i="6"/>
  <c r="K1460" i="6"/>
  <c r="K1501" i="6"/>
  <c r="K3855" i="6"/>
  <c r="K1459" i="6"/>
  <c r="K1458" i="6"/>
  <c r="K875" i="6"/>
  <c r="K489" i="6"/>
  <c r="K944" i="6"/>
  <c r="K1239" i="6"/>
  <c r="K409" i="6"/>
  <c r="K410" i="6"/>
  <c r="K902" i="6"/>
  <c r="K319" i="6"/>
  <c r="K755" i="6"/>
  <c r="K1196" i="6"/>
  <c r="K943" i="6"/>
  <c r="K942" i="6"/>
  <c r="K1059" i="6"/>
  <c r="K1278" i="6"/>
  <c r="K8326" i="6"/>
  <c r="K7666" i="6"/>
  <c r="K9142" i="6"/>
  <c r="K9144" i="6"/>
  <c r="K9475" i="6"/>
  <c r="K10546" i="6"/>
  <c r="K9137" i="6"/>
  <c r="K8332" i="6"/>
  <c r="K8672" i="6"/>
  <c r="K10095" i="6"/>
  <c r="K11057" i="6"/>
  <c r="K11058" i="6"/>
  <c r="K10102" i="6"/>
  <c r="K10251" i="6"/>
  <c r="K10248" i="6"/>
  <c r="K9816" i="6"/>
  <c r="K11055" i="6"/>
  <c r="K12068" i="6"/>
  <c r="K14225" i="6"/>
  <c r="K14575" i="6"/>
  <c r="K12072" i="6"/>
  <c r="K12476" i="6"/>
  <c r="K12083" i="6"/>
  <c r="K13880" i="6"/>
  <c r="K10711" i="6"/>
  <c r="K10265" i="6"/>
  <c r="K12074" i="6"/>
  <c r="K14243" i="6"/>
  <c r="K12670" i="6"/>
  <c r="K5801" i="6"/>
  <c r="K5928" i="6"/>
  <c r="K6428" i="6"/>
  <c r="K5659" i="6"/>
  <c r="K5057" i="6"/>
  <c r="K5202" i="6"/>
  <c r="K4248" i="6"/>
  <c r="K4128" i="6"/>
  <c r="K2610" i="6"/>
  <c r="K2837" i="6"/>
  <c r="K2248" i="6"/>
  <c r="K809" i="6"/>
  <c r="K485" i="6"/>
  <c r="K634" i="6"/>
  <c r="K893" i="6"/>
  <c r="K1429" i="6"/>
  <c r="K1529" i="6"/>
  <c r="K2077" i="6"/>
  <c r="K2424" i="6"/>
  <c r="K4518" i="6"/>
  <c r="K3805" i="6"/>
  <c r="K6085" i="6"/>
  <c r="K5461" i="6"/>
  <c r="K6228" i="6"/>
  <c r="K5322" i="6"/>
  <c r="K10947" i="6"/>
  <c r="K7889" i="6"/>
  <c r="K12128" i="6"/>
  <c r="K15453" i="6"/>
  <c r="K9731" i="6"/>
  <c r="K10030" i="6"/>
  <c r="K10462" i="6"/>
  <c r="K12873" i="6"/>
  <c r="K7427" i="6"/>
  <c r="K8749" i="6"/>
  <c r="K5655" i="6"/>
  <c r="K9729" i="6"/>
  <c r="K2003" i="6"/>
  <c r="K9057" i="6"/>
  <c r="K17881" i="6"/>
  <c r="K16243" i="6"/>
  <c r="K18121" i="6"/>
  <c r="K18221" i="6"/>
  <c r="K17727" i="6"/>
  <c r="K18220" i="6"/>
  <c r="K17542" i="6"/>
  <c r="K9411" i="6"/>
  <c r="K7909" i="6"/>
  <c r="K10173" i="6"/>
  <c r="K5478" i="6"/>
  <c r="K6260" i="6"/>
  <c r="K5665" i="6"/>
  <c r="K7407" i="6"/>
  <c r="K5621" i="6"/>
  <c r="K5620" i="6"/>
  <c r="K7415" i="6"/>
  <c r="K5791" i="6"/>
  <c r="K4501" i="6"/>
  <c r="K5042" i="6"/>
  <c r="K1753" i="6"/>
  <c r="K1637" i="6"/>
  <c r="K2596" i="6"/>
  <c r="K682" i="6"/>
  <c r="K132" i="6"/>
  <c r="K1585" i="6"/>
  <c r="K1000" i="6"/>
  <c r="K2082" i="6"/>
  <c r="K3513" i="6"/>
  <c r="K3718" i="6"/>
  <c r="K4519" i="6"/>
  <c r="K6242" i="6"/>
  <c r="K7419" i="6"/>
  <c r="K7588" i="6"/>
  <c r="K7058" i="6"/>
  <c r="K9051" i="6"/>
  <c r="K8570" i="6"/>
  <c r="K8056" i="6"/>
  <c r="K3478" i="6"/>
  <c r="K1908" i="6"/>
  <c r="K1310" i="6"/>
  <c r="K2238" i="6"/>
  <c r="K2148" i="6"/>
  <c r="K1576" i="6"/>
  <c r="K2240" i="6"/>
  <c r="K5785" i="6"/>
  <c r="K8400" i="6"/>
  <c r="K1041" i="6"/>
  <c r="K286" i="6"/>
  <c r="K347" i="6"/>
  <c r="K57" i="6"/>
  <c r="K424" i="6"/>
  <c r="K1261" i="6"/>
  <c r="K3700" i="6"/>
  <c r="K150" i="6"/>
  <c r="K5" i="6"/>
  <c r="K227" i="6"/>
  <c r="K261" i="6"/>
  <c r="K4765" i="6"/>
  <c r="K10454" i="6"/>
  <c r="K8578" i="6"/>
  <c r="K11469" i="6"/>
  <c r="K12123" i="6"/>
  <c r="K12118" i="6"/>
  <c r="K11464" i="6"/>
  <c r="K11787" i="6"/>
  <c r="K5366" i="6"/>
  <c r="K4436" i="6"/>
  <c r="K4569" i="6"/>
  <c r="K5239" i="6"/>
  <c r="K4568" i="6"/>
  <c r="K3544" i="6"/>
  <c r="K2772" i="6"/>
  <c r="K2770" i="6"/>
  <c r="K2454" i="6"/>
  <c r="K3011" i="6"/>
  <c r="K3010" i="6"/>
  <c r="K2553" i="6"/>
  <c r="K2273" i="6"/>
  <c r="K1449" i="6"/>
  <c r="K1942" i="6"/>
  <c r="K1786" i="6"/>
  <c r="K1236" i="6"/>
  <c r="K839" i="6"/>
  <c r="K721" i="6"/>
  <c r="K1276" i="6"/>
  <c r="K2455" i="6"/>
  <c r="K2186" i="6"/>
  <c r="K4300" i="6"/>
  <c r="K5860" i="6"/>
  <c r="K4162" i="6"/>
  <c r="K2190" i="6"/>
  <c r="K3236" i="6"/>
  <c r="K3543" i="6"/>
  <c r="K3744" i="6"/>
  <c r="K5238" i="6"/>
  <c r="K2456" i="6"/>
  <c r="K1946" i="6"/>
  <c r="K2020" i="6"/>
  <c r="K3426" i="6"/>
  <c r="K1605" i="6"/>
  <c r="K1602" i="6"/>
  <c r="K1237" i="6"/>
  <c r="K4304" i="6"/>
  <c r="K6961" i="6"/>
  <c r="K4437" i="6"/>
  <c r="K8481" i="6"/>
  <c r="K5547" i="6"/>
  <c r="K9472" i="6"/>
  <c r="K15086" i="6"/>
  <c r="K13368" i="6"/>
  <c r="K13012" i="6"/>
  <c r="K11734" i="6"/>
  <c r="K7153" i="6"/>
  <c r="K6332" i="6"/>
  <c r="K7154" i="6"/>
  <c r="K4447" i="6"/>
  <c r="K5246" i="6"/>
  <c r="K3856" i="6"/>
  <c r="K6726" i="6"/>
  <c r="K6068" i="6"/>
  <c r="K5184" i="6"/>
  <c r="K5639" i="6"/>
  <c r="K5642" i="6"/>
  <c r="K5919" i="6"/>
  <c r="K5311" i="6"/>
  <c r="K3699" i="6"/>
  <c r="K4001" i="6"/>
  <c r="K3465" i="6"/>
  <c r="K3280" i="6"/>
  <c r="K1631" i="6"/>
  <c r="K739" i="6"/>
  <c r="K613" i="6"/>
  <c r="K569" i="6"/>
  <c r="K670" i="6"/>
  <c r="K798" i="6"/>
  <c r="K1219" i="6"/>
  <c r="K2136" i="6"/>
  <c r="K2590" i="6"/>
  <c r="K5312" i="6"/>
  <c r="K6390" i="6"/>
  <c r="K7027" i="6"/>
  <c r="K8216" i="6"/>
  <c r="K6386" i="6"/>
  <c r="K7216" i="6"/>
  <c r="K11930" i="6"/>
  <c r="K10737" i="6"/>
  <c r="K12660" i="6"/>
  <c r="K12863" i="6"/>
  <c r="K13048" i="6"/>
  <c r="K12667" i="6"/>
  <c r="K11935" i="6"/>
  <c r="K17057" i="6"/>
  <c r="K11633" i="6"/>
  <c r="K13047" i="6"/>
  <c r="K8242" i="6"/>
  <c r="K13055" i="6"/>
  <c r="K6572" i="6"/>
  <c r="K12502" i="6"/>
  <c r="K17725" i="6"/>
  <c r="K16609" i="6"/>
  <c r="K18169" i="6"/>
  <c r="K18245" i="6"/>
  <c r="K18065" i="6"/>
  <c r="K18088" i="6"/>
  <c r="K18098" i="6"/>
  <c r="K12671" i="6"/>
  <c r="K8581" i="6"/>
  <c r="K17132" i="6"/>
  <c r="K6423" i="6"/>
  <c r="K6588" i="6"/>
  <c r="K6583" i="6"/>
  <c r="K8058" i="6"/>
  <c r="K7884" i="6"/>
  <c r="K9209" i="6"/>
  <c r="K8745" i="6"/>
  <c r="K7737" i="6"/>
  <c r="K8062" i="6"/>
  <c r="K7218" i="6"/>
  <c r="K4898" i="6"/>
  <c r="K4113" i="6"/>
  <c r="K4111" i="6"/>
  <c r="K5465" i="6"/>
  <c r="K6257" i="6"/>
  <c r="K4253" i="6"/>
  <c r="K1584" i="6"/>
  <c r="K2144" i="6"/>
  <c r="K2147" i="6"/>
  <c r="K5038" i="6"/>
  <c r="K7037" i="6"/>
  <c r="K7034" i="6"/>
  <c r="K9544" i="6"/>
  <c r="K11939" i="6"/>
  <c r="K12329" i="6"/>
  <c r="K11118" i="6"/>
  <c r="K10608" i="6"/>
  <c r="K11465" i="6"/>
  <c r="K3504" i="6"/>
  <c r="K2163" i="6"/>
  <c r="K2010" i="6"/>
  <c r="K427" i="6"/>
  <c r="K688" i="6"/>
  <c r="K899" i="6"/>
  <c r="K2254" i="6"/>
  <c r="K961" i="6"/>
  <c r="K1653" i="6"/>
  <c r="K5931" i="6"/>
  <c r="K1716" i="6"/>
  <c r="K3722" i="6"/>
  <c r="K5044" i="6"/>
  <c r="K5043" i="6"/>
  <c r="K6215" i="6"/>
  <c r="K5464" i="6"/>
  <c r="K8083" i="6"/>
  <c r="K7893" i="6"/>
  <c r="K7890" i="6"/>
  <c r="K9882" i="6"/>
  <c r="K9883" i="6"/>
  <c r="K9879" i="6"/>
  <c r="K9570" i="6"/>
  <c r="K10311" i="6"/>
  <c r="K10162" i="6"/>
  <c r="K10308" i="6"/>
  <c r="K10949" i="6"/>
  <c r="K10312" i="6"/>
  <c r="K2655" i="6"/>
  <c r="K2464" i="6"/>
  <c r="K2561" i="6"/>
  <c r="K3130" i="6"/>
  <c r="K2894" i="6"/>
  <c r="K1279" i="6"/>
  <c r="K1061" i="6"/>
  <c r="K1156" i="6"/>
  <c r="K1157" i="6"/>
  <c r="K901" i="6"/>
  <c r="K1013" i="6"/>
  <c r="K969" i="6"/>
  <c r="K1101" i="6"/>
  <c r="K1197" i="6"/>
  <c r="K1099" i="6"/>
  <c r="K1012" i="6"/>
  <c r="K1056" i="6"/>
  <c r="K816" i="6"/>
  <c r="K845" i="6"/>
  <c r="K2459" i="6"/>
  <c r="K1058" i="6"/>
  <c r="K1951" i="6"/>
  <c r="K2193" i="6"/>
  <c r="K2460" i="6"/>
  <c r="K3129" i="6"/>
  <c r="K216" i="6"/>
  <c r="K243" i="6"/>
  <c r="K334" i="6"/>
  <c r="K1943" i="6"/>
  <c r="K289" i="6"/>
  <c r="K1098" i="6"/>
  <c r="K303" i="6"/>
  <c r="K290" i="6"/>
  <c r="K269" i="6"/>
  <c r="K366" i="6"/>
  <c r="K2017" i="6"/>
  <c r="K581" i="6"/>
  <c r="K2019" i="6"/>
  <c r="K602" i="6"/>
  <c r="K2364" i="6"/>
  <c r="K693" i="6"/>
  <c r="K2363" i="6"/>
  <c r="K524" i="6"/>
  <c r="K2893" i="6"/>
  <c r="K3336" i="6"/>
  <c r="K9262" i="6"/>
  <c r="K1502" i="6"/>
  <c r="K1240" i="6"/>
  <c r="K1015" i="6"/>
  <c r="K1158" i="6"/>
  <c r="K973" i="6"/>
  <c r="K783" i="6"/>
  <c r="K1102" i="6"/>
  <c r="K4561" i="6"/>
  <c r="K4430" i="6"/>
  <c r="K4562" i="6"/>
  <c r="K5357" i="6"/>
  <c r="K4429" i="6"/>
  <c r="K3329" i="6"/>
  <c r="K2552" i="6"/>
  <c r="K2883" i="6"/>
  <c r="K2759" i="6"/>
  <c r="K3416" i="6"/>
  <c r="K4291" i="6"/>
  <c r="K4041" i="6"/>
  <c r="K4824" i="6"/>
  <c r="K4045" i="6"/>
  <c r="K4292" i="6"/>
  <c r="K3641" i="6"/>
  <c r="K2448" i="6"/>
  <c r="K1860" i="6"/>
  <c r="K2103" i="6"/>
  <c r="K3118" i="6"/>
  <c r="K2450" i="6"/>
  <c r="K3644" i="6"/>
  <c r="K3645" i="6"/>
  <c r="K4952" i="6"/>
  <c r="K4559" i="6"/>
  <c r="K429" i="6"/>
  <c r="K473" i="6"/>
  <c r="K523" i="6"/>
  <c r="K1497" i="6"/>
  <c r="K522" i="6"/>
  <c r="K1390" i="6"/>
  <c r="K689" i="6"/>
  <c r="K781" i="6"/>
  <c r="K965" i="6"/>
  <c r="K750" i="6"/>
  <c r="K1940" i="6"/>
  <c r="K966" i="6"/>
  <c r="K1941" i="6"/>
  <c r="K874" i="6"/>
  <c r="K2102" i="6"/>
  <c r="K937" i="6"/>
  <c r="K2180" i="6"/>
  <c r="K690" i="6"/>
  <c r="K3008" i="6"/>
  <c r="K2764" i="6"/>
  <c r="K8115" i="6"/>
  <c r="K1944" i="6"/>
  <c r="K2888" i="6"/>
  <c r="K1788" i="6"/>
  <c r="K1787" i="6"/>
  <c r="K1723" i="6"/>
  <c r="K1450" i="6"/>
  <c r="K1396" i="6"/>
  <c r="K3447" i="6"/>
  <c r="K3444" i="6"/>
  <c r="K3871" i="6"/>
  <c r="K4472" i="6"/>
  <c r="K3986" i="6"/>
  <c r="K3570" i="6"/>
  <c r="K3256" i="6"/>
  <c r="K3041" i="6"/>
  <c r="K2571" i="6"/>
  <c r="K5882" i="6"/>
  <c r="K4088" i="6"/>
  <c r="K4859" i="6"/>
  <c r="K6697" i="6"/>
  <c r="K6037" i="6"/>
  <c r="K5896" i="6"/>
  <c r="K6367" i="6"/>
  <c r="K4337" i="6"/>
  <c r="K4207" i="6"/>
  <c r="K4193" i="6"/>
  <c r="K4335" i="6"/>
  <c r="K4204" i="6"/>
  <c r="K4336" i="6"/>
  <c r="K4334" i="6"/>
  <c r="K5586" i="6"/>
  <c r="K4599" i="6"/>
  <c r="K2493" i="6"/>
  <c r="K1963" i="6"/>
  <c r="K1809" i="6"/>
  <c r="K1884" i="6"/>
  <c r="K2676" i="6"/>
  <c r="K7359" i="6"/>
  <c r="K4476" i="6"/>
  <c r="K5587" i="6"/>
  <c r="K8701" i="6"/>
  <c r="K5900" i="6"/>
  <c r="K5152" i="6"/>
  <c r="K4343" i="6"/>
  <c r="K2802" i="6"/>
  <c r="K3578" i="6"/>
  <c r="K2809" i="6"/>
  <c r="K2491" i="6"/>
  <c r="K2385" i="6"/>
  <c r="K2290" i="6"/>
  <c r="K4609" i="6"/>
  <c r="K2494" i="6"/>
  <c r="K2217" i="6"/>
  <c r="K3044" i="6"/>
  <c r="K5429" i="6"/>
  <c r="K2576" i="6"/>
  <c r="K2128" i="6"/>
  <c r="K3352" i="6"/>
  <c r="K2389" i="6"/>
  <c r="K1976" i="6"/>
  <c r="K2832" i="6"/>
  <c r="K3166" i="6"/>
  <c r="K5451" i="6"/>
  <c r="K5455" i="6"/>
  <c r="K4506" i="6"/>
  <c r="K4767" i="6"/>
  <c r="K3067" i="6"/>
  <c r="K2241" i="6"/>
  <c r="K1364" i="6"/>
  <c r="K1367" i="6"/>
  <c r="K481" i="6"/>
  <c r="K33" i="6"/>
  <c r="K514" i="6"/>
  <c r="K358" i="6"/>
  <c r="K437" i="6"/>
  <c r="K116" i="6"/>
  <c r="K891" i="6"/>
  <c r="K239" i="6"/>
  <c r="K467" i="6"/>
  <c r="K631" i="6"/>
  <c r="K890" i="6"/>
  <c r="K2841" i="6"/>
  <c r="K4237" i="6"/>
  <c r="K3185" i="6"/>
  <c r="K2411" i="6"/>
  <c r="K2072" i="6"/>
  <c r="K736" i="6"/>
  <c r="K705" i="6"/>
  <c r="K805" i="6"/>
  <c r="K1575" i="6"/>
  <c r="K955" i="6"/>
  <c r="K3055" i="6"/>
  <c r="K3054" i="6"/>
  <c r="K1134" i="6"/>
  <c r="K5914" i="6"/>
  <c r="K313" i="6"/>
  <c r="K1751" i="6"/>
  <c r="K51" i="6"/>
  <c r="K446" i="6"/>
  <c r="K3061" i="6"/>
  <c r="K6389" i="6"/>
  <c r="K1140" i="6"/>
  <c r="K661" i="6"/>
  <c r="K498" i="6"/>
  <c r="K1036" i="6"/>
  <c r="K2958" i="6"/>
  <c r="K7222" i="6"/>
  <c r="K1706" i="6"/>
  <c r="K7569" i="6"/>
  <c r="K10942" i="6"/>
  <c r="K10939" i="6"/>
  <c r="K10943" i="6"/>
  <c r="K10599" i="6"/>
  <c r="K5410" i="6"/>
  <c r="K5408" i="6"/>
  <c r="K5585" i="6"/>
  <c r="K7002" i="6"/>
  <c r="K4996" i="6"/>
  <c r="K3873" i="6"/>
  <c r="K3573" i="6"/>
  <c r="K4085" i="6"/>
  <c r="K4084" i="6"/>
  <c r="K3766" i="6"/>
  <c r="K4729" i="6"/>
  <c r="K4183" i="6"/>
  <c r="K5740" i="6"/>
  <c r="K5261" i="6"/>
  <c r="K5887" i="6"/>
  <c r="K5134" i="6"/>
  <c r="K4464" i="6"/>
  <c r="K2476" i="6"/>
  <c r="K1882" i="6"/>
  <c r="K3667" i="6"/>
  <c r="K3142" i="6"/>
  <c r="K3258" i="6"/>
  <c r="K3673" i="6"/>
  <c r="K5573" i="6"/>
  <c r="K4997" i="6"/>
  <c r="K337" i="6"/>
  <c r="K395" i="6"/>
  <c r="K607" i="6"/>
  <c r="K2119" i="6"/>
  <c r="K562" i="6"/>
  <c r="K1339" i="6"/>
  <c r="K606" i="6"/>
  <c r="K544" i="6"/>
  <c r="K478" i="6"/>
  <c r="K545" i="6"/>
  <c r="K1807" i="6"/>
  <c r="K729" i="6"/>
  <c r="K2036" i="6"/>
  <c r="K586" i="6"/>
  <c r="K2203" i="6"/>
  <c r="K696" i="6"/>
  <c r="K2787" i="6"/>
  <c r="K394" i="6"/>
  <c r="K3446" i="6"/>
  <c r="K4330" i="6"/>
  <c r="K9002" i="6"/>
  <c r="K1967" i="6"/>
  <c r="K2390" i="6"/>
  <c r="K2050" i="6"/>
  <c r="K1413" i="6"/>
  <c r="K1412" i="6"/>
  <c r="K1216" i="6"/>
  <c r="K1519" i="6"/>
  <c r="K3988" i="6"/>
  <c r="K5281" i="6"/>
  <c r="K7855" i="6"/>
  <c r="K3050" i="6"/>
  <c r="K2685" i="6"/>
  <c r="K2297" i="6"/>
  <c r="K2048" i="6"/>
  <c r="K2047" i="6"/>
  <c r="K1825" i="6"/>
  <c r="K2130" i="6"/>
  <c r="K3154" i="6"/>
  <c r="K3355" i="6"/>
  <c r="K3269" i="6"/>
  <c r="K3049" i="6"/>
  <c r="K2927" i="6"/>
  <c r="K2811" i="6"/>
  <c r="K2496" i="6"/>
  <c r="K2393" i="6"/>
  <c r="K1406" i="6"/>
  <c r="K666" i="6"/>
  <c r="K1353" i="6"/>
  <c r="K2581" i="6"/>
  <c r="K2054" i="6"/>
  <c r="K1215" i="6"/>
  <c r="K1128" i="6"/>
  <c r="K2579" i="6"/>
  <c r="K1301" i="6"/>
  <c r="K1745" i="6"/>
  <c r="K1566" i="6"/>
  <c r="K1742" i="6"/>
  <c r="K2216" i="6"/>
  <c r="K1743" i="6"/>
  <c r="K1131" i="6"/>
  <c r="K3270" i="6"/>
  <c r="K2810" i="6"/>
  <c r="K2301" i="6"/>
  <c r="K4481" i="6"/>
  <c r="K6839" i="6"/>
  <c r="K8872" i="6"/>
  <c r="K9023" i="6"/>
  <c r="K9174" i="6"/>
  <c r="K9507" i="6"/>
  <c r="K9022" i="6"/>
  <c r="K8374" i="6"/>
  <c r="K11612" i="6"/>
  <c r="K10575" i="6"/>
  <c r="K7698" i="6"/>
  <c r="K11442" i="6"/>
  <c r="K7184" i="6"/>
  <c r="K5617" i="6"/>
  <c r="K7192" i="6"/>
  <c r="K8715" i="6"/>
  <c r="K2230" i="6"/>
  <c r="K8724" i="6"/>
  <c r="K9192" i="6"/>
  <c r="K9198" i="6"/>
  <c r="K8891" i="6"/>
  <c r="K9367" i="6"/>
  <c r="K9197" i="6"/>
  <c r="K8033" i="6"/>
  <c r="K7863" i="6"/>
  <c r="K8218" i="6"/>
  <c r="K8220" i="6"/>
  <c r="K8219" i="6"/>
  <c r="K8881" i="6"/>
  <c r="K9514" i="6"/>
  <c r="K8719" i="6"/>
  <c r="K8381" i="6"/>
  <c r="K8223" i="6"/>
  <c r="K7394" i="6"/>
  <c r="K7029" i="6"/>
  <c r="K7207" i="6"/>
  <c r="K7556" i="6"/>
  <c r="K8039" i="6"/>
  <c r="K8224" i="6"/>
  <c r="K8225" i="6"/>
  <c r="K10586" i="6"/>
  <c r="K8388" i="6"/>
  <c r="K5775" i="6"/>
  <c r="K5774" i="6"/>
  <c r="K6430" i="6"/>
  <c r="K6093" i="6"/>
  <c r="K5933" i="6"/>
  <c r="K6207" i="6"/>
  <c r="K6396" i="6"/>
  <c r="K6753" i="6"/>
  <c r="K7235" i="6"/>
  <c r="K6871" i="6"/>
  <c r="K7198" i="6"/>
  <c r="K6854" i="6"/>
  <c r="K6851" i="6"/>
  <c r="K6859" i="6"/>
  <c r="K6861" i="6"/>
  <c r="K7018" i="6"/>
  <c r="K7551" i="6"/>
  <c r="K7867" i="6"/>
  <c r="K8244" i="6"/>
  <c r="K8579" i="6"/>
  <c r="K7876" i="6"/>
  <c r="K8558" i="6"/>
  <c r="K8737" i="6"/>
  <c r="K8230" i="6"/>
  <c r="K8731" i="6"/>
  <c r="K7558" i="6"/>
  <c r="K7874" i="6"/>
  <c r="K7020" i="6"/>
  <c r="K4976" i="6"/>
  <c r="K3756" i="6"/>
  <c r="K4458" i="6"/>
  <c r="K4073" i="6"/>
  <c r="K3434" i="6"/>
  <c r="K3249" i="6"/>
  <c r="K3026" i="6"/>
  <c r="K2115" i="6"/>
  <c r="K2116" i="6"/>
  <c r="K2195" i="6"/>
  <c r="K1610" i="6"/>
  <c r="K1062" i="6"/>
  <c r="K1280" i="6"/>
  <c r="K970" i="6"/>
  <c r="K846" i="6"/>
  <c r="K876" i="6"/>
  <c r="K971" i="6"/>
  <c r="K877" i="6"/>
  <c r="K1332" i="6"/>
  <c r="K1868" i="6"/>
  <c r="K3022" i="6"/>
  <c r="K3023" i="6"/>
  <c r="K3754" i="6"/>
  <c r="K3858" i="6"/>
  <c r="K2775" i="6"/>
  <c r="K5120" i="6"/>
  <c r="K6162" i="6"/>
  <c r="K6014" i="6"/>
  <c r="K6008" i="6"/>
  <c r="K4972" i="6"/>
  <c r="K5112" i="6"/>
  <c r="K4973" i="6"/>
  <c r="K5869" i="6"/>
  <c r="K5115" i="6"/>
  <c r="K5726" i="6"/>
  <c r="K3021" i="6"/>
  <c r="K4452" i="6"/>
  <c r="K5548" i="6"/>
  <c r="K6007" i="6"/>
  <c r="K6152" i="6"/>
  <c r="K6805" i="6"/>
  <c r="K6337" i="6"/>
  <c r="K6981" i="6"/>
  <c r="K8836" i="6"/>
  <c r="K8839" i="6"/>
  <c r="K6992" i="6"/>
  <c r="K7165" i="6"/>
  <c r="K5394" i="6"/>
  <c r="K6164" i="6"/>
  <c r="K5876" i="6"/>
  <c r="K6015" i="6"/>
  <c r="K4459" i="6"/>
  <c r="K5126" i="6"/>
  <c r="K6830" i="6"/>
  <c r="K8005" i="6"/>
  <c r="K6359" i="6"/>
  <c r="K8357" i="6"/>
  <c r="K6690" i="6"/>
  <c r="K7528" i="6"/>
  <c r="K2381" i="6"/>
  <c r="K2383" i="6"/>
  <c r="K236" i="6"/>
  <c r="K212" i="6"/>
  <c r="K217" i="6"/>
  <c r="K90" i="6"/>
  <c r="K38" i="6"/>
  <c r="K36" i="6"/>
  <c r="K55" i="6"/>
  <c r="K48" i="6"/>
  <c r="K43" i="6"/>
  <c r="K42" i="6"/>
  <c r="K39" i="6"/>
  <c r="K161" i="6"/>
  <c r="K392" i="6"/>
  <c r="K817" i="6"/>
  <c r="K475" i="6"/>
  <c r="K353" i="6"/>
  <c r="K387" i="6"/>
  <c r="K4587" i="6"/>
  <c r="K1796" i="6"/>
  <c r="K370" i="6"/>
  <c r="K3341" i="6"/>
  <c r="K10566" i="6"/>
  <c r="K11429" i="6"/>
  <c r="K13033" i="6"/>
  <c r="K12308" i="6"/>
  <c r="K10274" i="6"/>
  <c r="K13559" i="6"/>
  <c r="K13561" i="6"/>
  <c r="K12649" i="6"/>
  <c r="K12852" i="6"/>
  <c r="K12093" i="6"/>
  <c r="K17661" i="6"/>
  <c r="K18061" i="6"/>
  <c r="K10571" i="6"/>
  <c r="K12096" i="6"/>
  <c r="K17788" i="6"/>
  <c r="K11437" i="6"/>
  <c r="K7844" i="6"/>
  <c r="K5581" i="6"/>
  <c r="K16499" i="6"/>
  <c r="K15628" i="6"/>
  <c r="K16111" i="6"/>
  <c r="K15813" i="6"/>
  <c r="K15279" i="6"/>
  <c r="K15632" i="6"/>
  <c r="K1124" i="6"/>
  <c r="K886" i="6"/>
  <c r="K1251" i="6"/>
  <c r="K887" i="6"/>
  <c r="K916" i="6"/>
  <c r="K700" i="6"/>
  <c r="K416" i="6"/>
  <c r="K415" i="6"/>
  <c r="K479" i="6"/>
  <c r="K1885" i="6"/>
  <c r="K651" i="6"/>
  <c r="K193" i="6"/>
  <c r="K40" i="6"/>
  <c r="K9" i="6"/>
  <c r="K308" i="6"/>
  <c r="K22" i="6"/>
  <c r="K26" i="6"/>
  <c r="K12" i="6"/>
  <c r="K6" i="6"/>
  <c r="K114" i="6"/>
  <c r="K480" i="6"/>
  <c r="K201" i="6"/>
  <c r="K917" i="6"/>
  <c r="K1686" i="6"/>
  <c r="K1474" i="6"/>
  <c r="K1565" i="6"/>
  <c r="K1172" i="6"/>
  <c r="K1689" i="6"/>
  <c r="K1971" i="6"/>
  <c r="K1249" i="6"/>
  <c r="K311" i="6"/>
  <c r="K177" i="6"/>
  <c r="K123" i="6"/>
  <c r="K247" i="6"/>
  <c r="K136" i="6"/>
  <c r="K70" i="6"/>
  <c r="K84" i="6"/>
  <c r="K566" i="6"/>
  <c r="K1072" i="6"/>
  <c r="K629" i="6"/>
  <c r="K1741" i="6"/>
  <c r="K2706" i="6"/>
  <c r="K2063" i="6"/>
  <c r="K6394" i="6"/>
  <c r="K6062" i="6"/>
  <c r="K6208" i="6"/>
  <c r="K6384" i="6"/>
  <c r="K3356" i="6"/>
  <c r="K5012" i="6"/>
  <c r="K5613" i="6"/>
  <c r="K5167" i="6"/>
  <c r="K6709" i="6"/>
  <c r="K3283" i="6"/>
  <c r="K8876" i="6"/>
  <c r="K8544" i="6"/>
  <c r="K8213" i="6"/>
  <c r="K8717" i="6"/>
  <c r="K7012" i="6"/>
  <c r="K5768" i="6"/>
  <c r="K5169" i="6"/>
  <c r="K5901" i="6"/>
  <c r="K4874" i="6"/>
  <c r="K4488" i="6"/>
  <c r="K5160" i="6"/>
  <c r="K5418" i="6"/>
  <c r="K6040" i="6"/>
  <c r="K5419" i="6"/>
  <c r="K3454" i="6"/>
  <c r="K5597" i="6"/>
  <c r="K1410" i="6"/>
  <c r="K1170" i="6"/>
  <c r="K1625" i="6"/>
  <c r="K1821" i="6"/>
  <c r="K3153" i="6"/>
  <c r="K4615" i="6"/>
  <c r="K6046" i="6"/>
  <c r="K7854" i="6"/>
  <c r="K3994" i="6"/>
  <c r="K2929" i="6"/>
  <c r="K2582" i="6"/>
  <c r="K4869" i="6"/>
  <c r="K3274" i="6"/>
  <c r="K6051" i="6"/>
  <c r="K3887" i="6"/>
  <c r="K5425" i="6"/>
  <c r="K6710" i="6"/>
  <c r="K3892" i="6"/>
  <c r="K4349" i="6"/>
  <c r="K3354" i="6"/>
  <c r="K4751" i="6"/>
  <c r="K7715" i="6"/>
  <c r="K14777" i="6"/>
  <c r="K8546" i="6"/>
  <c r="K14428" i="6"/>
  <c r="K6200" i="6"/>
  <c r="K7709" i="6"/>
  <c r="K14429" i="6"/>
  <c r="K15285" i="6"/>
  <c r="K11283" i="6"/>
  <c r="K13406" i="6"/>
  <c r="K8397" i="6"/>
  <c r="K10021" i="6"/>
  <c r="K10745" i="6"/>
  <c r="K6075" i="6"/>
  <c r="K7400" i="6"/>
  <c r="K5188" i="6"/>
  <c r="K7046" i="6"/>
  <c r="K6406" i="6"/>
  <c r="K5782" i="6"/>
  <c r="K7560" i="6"/>
  <c r="K8396" i="6"/>
  <c r="K6071" i="6"/>
  <c r="K6399" i="6"/>
  <c r="K7729" i="6"/>
  <c r="K7031" i="6"/>
  <c r="K6548" i="6"/>
  <c r="K6543" i="6"/>
  <c r="K4875" i="6"/>
  <c r="K3900" i="6"/>
  <c r="K2695" i="6"/>
  <c r="K1034" i="6"/>
  <c r="K2059" i="6"/>
  <c r="K671" i="6"/>
  <c r="K511" i="6"/>
  <c r="K741" i="6"/>
  <c r="K1033" i="6"/>
  <c r="K1417" i="6"/>
  <c r="K2948" i="6"/>
  <c r="K5625" i="6"/>
  <c r="K7197" i="6"/>
  <c r="K4895" i="6"/>
  <c r="K5172" i="6"/>
  <c r="K3287" i="6"/>
  <c r="K8387" i="6"/>
  <c r="K5303" i="6"/>
  <c r="K9537" i="6"/>
  <c r="K6858" i="6"/>
  <c r="K9188" i="6"/>
  <c r="K5626" i="6"/>
  <c r="K2953" i="6"/>
  <c r="K3904" i="6"/>
  <c r="K2311" i="6"/>
  <c r="K5778" i="6"/>
  <c r="K11278" i="6"/>
  <c r="K16892" i="6"/>
  <c r="K12109" i="6"/>
  <c r="K17273" i="6"/>
  <c r="K11940" i="6"/>
  <c r="K13245" i="6"/>
  <c r="K18021" i="6"/>
  <c r="K17724" i="6"/>
  <c r="K16366" i="6"/>
  <c r="K16982" i="6"/>
  <c r="K13049" i="6"/>
  <c r="K12325" i="6"/>
  <c r="K12668" i="6"/>
  <c r="K5458" i="6"/>
  <c r="K5309" i="6"/>
  <c r="K6892" i="6"/>
  <c r="K5292" i="6"/>
  <c r="K4354" i="6"/>
  <c r="K3906" i="6"/>
  <c r="K3591" i="6"/>
  <c r="K4230" i="6"/>
  <c r="K3910" i="6"/>
  <c r="K4221" i="6"/>
  <c r="K2950" i="6"/>
  <c r="K3687" i="6"/>
  <c r="K2401" i="6"/>
  <c r="K2944" i="6"/>
  <c r="K1905" i="6"/>
  <c r="K2588" i="6"/>
  <c r="K2402" i="6"/>
  <c r="K2143" i="6"/>
  <c r="K1894" i="6"/>
  <c r="K1629" i="6"/>
  <c r="K803" i="6"/>
  <c r="K214" i="6"/>
  <c r="K401" i="6"/>
  <c r="K988" i="6"/>
  <c r="K1480" i="6"/>
  <c r="K2408" i="6"/>
  <c r="K1571" i="6"/>
  <c r="K680" i="6"/>
  <c r="K349" i="6"/>
  <c r="K423" i="6"/>
  <c r="K330" i="6"/>
  <c r="K221" i="6"/>
  <c r="K208" i="6"/>
  <c r="K259" i="6"/>
  <c r="K231" i="6"/>
  <c r="K283" i="6"/>
  <c r="K260" i="6"/>
  <c r="K197" i="6"/>
  <c r="K297" i="6"/>
  <c r="K483" i="6"/>
  <c r="K360" i="6"/>
  <c r="K329" i="6"/>
  <c r="K439" i="6"/>
  <c r="K249" i="6"/>
  <c r="K232" i="6"/>
  <c r="K345" i="6"/>
  <c r="K209" i="6"/>
  <c r="K1136" i="6"/>
  <c r="K421" i="6"/>
  <c r="K552" i="6"/>
  <c r="K5443" i="6"/>
  <c r="K1307" i="6"/>
  <c r="K2149" i="6"/>
  <c r="K441" i="6"/>
  <c r="K807" i="6"/>
  <c r="K570" i="6"/>
  <c r="K1408" i="6"/>
  <c r="K2803" i="6"/>
  <c r="K6372" i="6"/>
  <c r="K1169" i="6"/>
  <c r="K3150" i="6"/>
  <c r="K735" i="6"/>
  <c r="K733" i="6"/>
  <c r="K854" i="6"/>
  <c r="K5417" i="6"/>
  <c r="K853" i="6"/>
  <c r="K791" i="6"/>
  <c r="K548" i="6"/>
  <c r="K397" i="6"/>
  <c r="K507" i="6"/>
  <c r="K587" i="6"/>
  <c r="K292" i="6"/>
  <c r="K326" i="6"/>
  <c r="K1347" i="6"/>
  <c r="K164" i="6"/>
  <c r="K263" i="6"/>
  <c r="K414" i="6"/>
  <c r="K325" i="6"/>
  <c r="K327" i="6"/>
  <c r="K434" i="6"/>
  <c r="K463" i="6"/>
  <c r="K1960" i="6"/>
  <c r="K1403" i="6"/>
  <c r="K3773" i="6"/>
  <c r="K3042" i="6"/>
  <c r="K1126" i="6"/>
  <c r="K3987" i="6"/>
  <c r="K1962" i="6"/>
  <c r="K1167" i="6"/>
  <c r="K608" i="6"/>
  <c r="K3869" i="6"/>
  <c r="K2673" i="6"/>
  <c r="K1560" i="6"/>
  <c r="K1026" i="6"/>
  <c r="K1739" i="6"/>
  <c r="K2210" i="6"/>
  <c r="K1121" i="6"/>
  <c r="K5582" i="6"/>
  <c r="K3875" i="6"/>
  <c r="K8366" i="6"/>
  <c r="K8367" i="6"/>
  <c r="K8707" i="6"/>
  <c r="K4632" i="6"/>
  <c r="K6194" i="6"/>
  <c r="K11768" i="6"/>
  <c r="K3783" i="6"/>
  <c r="K2813" i="6"/>
  <c r="K6701" i="6"/>
  <c r="K7857" i="6"/>
  <c r="K6693" i="6"/>
  <c r="K1341" i="6"/>
  <c r="K947" i="6"/>
  <c r="K506" i="6"/>
  <c r="K1070" i="6"/>
  <c r="K1120" i="6"/>
  <c r="K1116" i="6"/>
  <c r="K1068" i="6"/>
  <c r="K1162" i="6"/>
  <c r="K980" i="6"/>
  <c r="K1021" i="6"/>
  <c r="K981" i="6"/>
  <c r="K1067" i="6"/>
  <c r="K1206" i="6"/>
  <c r="K1112" i="6"/>
  <c r="K1200" i="6"/>
  <c r="K1159" i="6"/>
  <c r="K1019" i="6"/>
  <c r="K8" i="6"/>
  <c r="K17" i="6"/>
  <c r="K160" i="6"/>
  <c r="K396" i="6"/>
  <c r="K825" i="6"/>
  <c r="K245" i="6"/>
  <c r="K279" i="6"/>
  <c r="K237" i="6"/>
  <c r="K148" i="6"/>
  <c r="K107" i="6"/>
  <c r="K68" i="6"/>
  <c r="K65" i="6"/>
  <c r="K87" i="6"/>
  <c r="K79" i="6"/>
  <c r="K113" i="6"/>
  <c r="K119" i="6"/>
  <c r="K187" i="6"/>
  <c r="K153" i="6"/>
  <c r="K170" i="6"/>
  <c r="K141" i="6"/>
  <c r="K185" i="6"/>
  <c r="K142" i="6"/>
  <c r="K47" i="6"/>
  <c r="K28" i="6"/>
  <c r="K24" i="6"/>
  <c r="K21" i="6"/>
  <c r="K196" i="6"/>
  <c r="K154" i="6"/>
  <c r="K143" i="6"/>
  <c r="K5271" i="6"/>
  <c r="K94" i="6"/>
  <c r="K1244" i="6"/>
  <c r="K95" i="6"/>
  <c r="K155" i="6"/>
  <c r="K186" i="6"/>
  <c r="K11249" i="6"/>
  <c r="K3557" i="6"/>
  <c r="K11076" i="6"/>
  <c r="K14226" i="6"/>
  <c r="K12077" i="6"/>
  <c r="K3441" i="6"/>
  <c r="K1243" i="6"/>
  <c r="K1105" i="6"/>
  <c r="K371" i="6"/>
  <c r="K253" i="6"/>
  <c r="K453" i="6"/>
  <c r="K97" i="6"/>
  <c r="K58" i="6"/>
  <c r="K34" i="6"/>
  <c r="K46" i="6"/>
  <c r="K35" i="6"/>
  <c r="K31" i="6"/>
  <c r="K25" i="6"/>
  <c r="K13" i="6"/>
  <c r="K32" i="6"/>
  <c r="K112" i="6"/>
  <c r="K152" i="6"/>
  <c r="K139" i="6"/>
  <c r="K134" i="6"/>
  <c r="K133" i="6"/>
  <c r="K880" i="6"/>
  <c r="K352" i="6"/>
  <c r="K110" i="6"/>
  <c r="K2659" i="6"/>
  <c r="K5391" i="6"/>
  <c r="K7826" i="6"/>
  <c r="K7676" i="6"/>
  <c r="K6511" i="6"/>
  <c r="K5123" i="6"/>
  <c r="K6816" i="6"/>
  <c r="K8850" i="6"/>
  <c r="K8849" i="6"/>
  <c r="K7830" i="6"/>
  <c r="K7995" i="6"/>
  <c r="K15112" i="6"/>
  <c r="K18017" i="6"/>
  <c r="K6688" i="6"/>
  <c r="K12303" i="6"/>
  <c r="K15621" i="6"/>
  <c r="K5739" i="6"/>
  <c r="K527" i="6"/>
  <c r="K3134" i="6"/>
  <c r="K15812" i="6"/>
  <c r="K11603" i="6"/>
  <c r="K9987" i="6"/>
  <c r="K11086" i="6"/>
  <c r="K11431" i="6"/>
  <c r="K11435" i="6"/>
  <c r="K9357" i="6"/>
  <c r="K7373" i="6"/>
  <c r="K8028" i="6"/>
  <c r="K8379" i="6"/>
  <c r="K7189" i="6"/>
  <c r="K6375" i="6"/>
  <c r="K6050" i="6"/>
  <c r="K4868" i="6"/>
  <c r="K4342" i="6"/>
  <c r="K4199" i="6"/>
  <c r="K4092" i="6"/>
  <c r="K3264" i="6"/>
  <c r="K1209" i="6"/>
  <c r="K792" i="6"/>
  <c r="K948" i="6"/>
  <c r="K628" i="6"/>
  <c r="K1294" i="6"/>
  <c r="K914" i="6"/>
  <c r="K1248" i="6"/>
  <c r="K2211" i="6"/>
  <c r="K3266" i="6"/>
  <c r="K3679" i="6"/>
  <c r="K5899" i="6"/>
  <c r="K2924" i="6"/>
  <c r="K2683" i="6"/>
  <c r="K3453" i="6"/>
  <c r="K2805" i="6"/>
  <c r="K4478" i="6"/>
  <c r="K3880" i="6"/>
  <c r="K5284" i="6"/>
  <c r="K2135" i="6"/>
  <c r="K1568" i="6"/>
  <c r="K2399" i="6"/>
  <c r="K1980" i="6"/>
  <c r="K3064" i="6"/>
  <c r="K2308" i="6"/>
  <c r="K1573" i="6"/>
  <c r="K4220" i="6"/>
  <c r="K8718" i="6"/>
  <c r="K7016" i="6"/>
  <c r="K4106" i="6"/>
  <c r="K9711" i="6"/>
  <c r="K9033" i="6"/>
  <c r="K15634" i="6"/>
  <c r="K13241" i="6"/>
  <c r="K8722" i="6"/>
  <c r="K9038" i="6"/>
  <c r="K7873" i="6"/>
  <c r="K8228" i="6"/>
  <c r="K8043" i="6"/>
  <c r="K7869" i="6"/>
  <c r="K7389" i="6"/>
  <c r="K4498" i="6"/>
  <c r="K8489" i="6"/>
  <c r="K7508" i="6"/>
  <c r="K7814" i="6"/>
  <c r="K6975" i="6"/>
  <c r="K5545" i="6"/>
  <c r="K5867" i="6"/>
  <c r="K6327" i="6"/>
  <c r="K4439" i="6"/>
  <c r="K4169" i="6"/>
  <c r="K3747" i="6"/>
  <c r="K3746" i="6"/>
  <c r="K3651" i="6"/>
  <c r="K3548" i="6"/>
  <c r="K3546" i="6"/>
  <c r="K3332" i="6"/>
  <c r="K3016" i="6"/>
  <c r="K3545" i="6"/>
  <c r="K3238" i="6"/>
  <c r="K2892" i="6"/>
  <c r="K4838" i="6"/>
  <c r="K6668" i="6"/>
  <c r="K7330" i="6"/>
  <c r="K6664" i="6"/>
  <c r="K6663" i="6"/>
  <c r="K7656" i="6"/>
  <c r="K13190" i="6"/>
  <c r="K12455" i="6"/>
  <c r="K9304" i="6"/>
  <c r="K10692" i="6"/>
  <c r="K12453" i="6"/>
  <c r="K13184" i="6"/>
  <c r="K12051" i="6"/>
  <c r="K7807" i="6"/>
  <c r="K7657" i="6"/>
  <c r="K9649" i="6"/>
  <c r="K10098" i="6"/>
  <c r="K12066" i="6"/>
  <c r="K14726" i="6"/>
  <c r="K14386" i="6"/>
  <c r="K13000" i="6"/>
  <c r="K14903" i="6"/>
  <c r="K14914" i="6"/>
  <c r="K14734" i="6"/>
  <c r="K15589" i="6"/>
  <c r="K15578" i="6"/>
  <c r="K15421" i="6"/>
  <c r="K13369" i="6"/>
  <c r="K13376" i="6"/>
  <c r="K14058" i="6"/>
  <c r="K15090" i="6"/>
  <c r="K14405" i="6"/>
  <c r="K13717" i="6"/>
  <c r="K11425" i="6"/>
  <c r="K8674" i="6"/>
  <c r="K5868" i="6"/>
  <c r="K6980" i="6"/>
  <c r="K7347" i="6"/>
  <c r="K6340" i="6"/>
  <c r="K6009" i="6"/>
  <c r="K5550" i="6"/>
  <c r="K3750" i="6"/>
  <c r="K3017" i="6"/>
  <c r="K2560" i="6"/>
  <c r="K1948" i="6"/>
  <c r="K1457" i="6"/>
  <c r="K844" i="6"/>
  <c r="K474" i="6"/>
  <c r="K537" i="6"/>
  <c r="K385" i="6"/>
  <c r="K724" i="6"/>
  <c r="K525" i="6"/>
  <c r="K754" i="6"/>
  <c r="K1608" i="6"/>
  <c r="K2462" i="6"/>
  <c r="K3244" i="6"/>
  <c r="K4971" i="6"/>
  <c r="K3854" i="6"/>
  <c r="K3241" i="6"/>
  <c r="K3853" i="6"/>
  <c r="K3015" i="6"/>
  <c r="K4444" i="6"/>
  <c r="K3335" i="6"/>
  <c r="K8165" i="6"/>
  <c r="K2774" i="6"/>
  <c r="K2895" i="6"/>
  <c r="K4448" i="6"/>
  <c r="K3243" i="6"/>
  <c r="K5725" i="6"/>
  <c r="K2025" i="6"/>
  <c r="K2278" i="6"/>
  <c r="K3246" i="6"/>
  <c r="K9665" i="6"/>
  <c r="K6807" i="6"/>
  <c r="K7348" i="6"/>
  <c r="K5732" i="6"/>
  <c r="K8505" i="6"/>
  <c r="K13550" i="6"/>
  <c r="K13381" i="6"/>
  <c r="K8843" i="6"/>
  <c r="K10415" i="6"/>
  <c r="K6353" i="6"/>
  <c r="K8181" i="6"/>
  <c r="K9326" i="6"/>
  <c r="K9324" i="6"/>
  <c r="K8507" i="6"/>
  <c r="K8182" i="6"/>
  <c r="K2850" i="6"/>
  <c r="K3373" i="6"/>
  <c r="K837" i="6"/>
  <c r="K1149" i="6"/>
  <c r="K1925" i="6"/>
  <c r="K1229" i="6"/>
  <c r="K662" i="6"/>
  <c r="K746" i="6"/>
  <c r="K192" i="6"/>
  <c r="K223" i="6"/>
  <c r="K925" i="6"/>
  <c r="K182" i="6"/>
  <c r="K78" i="6"/>
  <c r="K30" i="6"/>
  <c r="K14" i="6"/>
  <c r="K16" i="6"/>
  <c r="K37" i="6"/>
  <c r="K20" i="6"/>
  <c r="K45" i="6"/>
  <c r="K72" i="6"/>
  <c r="K181" i="6"/>
  <c r="K240" i="6"/>
  <c r="K314" i="6"/>
  <c r="K109" i="6"/>
  <c r="K180" i="6"/>
  <c r="K659" i="6"/>
  <c r="K173" i="6"/>
  <c r="K210" i="6"/>
  <c r="K4006" i="6"/>
  <c r="K7882" i="6"/>
  <c r="K6078" i="6"/>
  <c r="K7412" i="6"/>
  <c r="K6579" i="6"/>
  <c r="K6083" i="6"/>
  <c r="K5794" i="6"/>
  <c r="K3921" i="6"/>
  <c r="K3372" i="6"/>
  <c r="K5920" i="6"/>
  <c r="K3475" i="6"/>
  <c r="K10028" i="6"/>
  <c r="K15125" i="6"/>
  <c r="K1993" i="6"/>
  <c r="K12125" i="6"/>
  <c r="K9056" i="6"/>
  <c r="K4910" i="6"/>
  <c r="K382" i="6"/>
  <c r="K4657" i="6"/>
  <c r="K13905" i="6"/>
  <c r="K10951" i="6"/>
  <c r="K10604" i="6"/>
  <c r="K12504" i="6"/>
  <c r="K12672" i="6"/>
  <c r="K11792" i="6"/>
  <c r="K6376" i="6"/>
  <c r="K4503" i="6"/>
  <c r="K5041" i="6"/>
  <c r="K3913" i="6"/>
  <c r="K2952" i="6"/>
  <c r="K1420" i="6"/>
  <c r="K4897" i="6"/>
  <c r="K1639" i="6"/>
  <c r="K3365" i="6"/>
  <c r="K3066" i="6"/>
  <c r="K1308" i="6"/>
  <c r="K828" i="6"/>
  <c r="K513" i="6"/>
  <c r="K344" i="6"/>
  <c r="K215" i="6"/>
  <c r="K92" i="6"/>
  <c r="K98" i="6"/>
  <c r="K56" i="6"/>
  <c r="K44" i="6"/>
  <c r="K121" i="6"/>
  <c r="K496" i="6"/>
  <c r="K802" i="6"/>
  <c r="K920" i="6"/>
  <c r="K615" i="6"/>
  <c r="K614" i="6"/>
  <c r="K3158" i="6"/>
  <c r="K6206" i="6"/>
  <c r="K6388" i="6"/>
  <c r="K5019" i="6"/>
  <c r="K1173" i="6"/>
  <c r="K1690" i="6"/>
  <c r="K2062" i="6"/>
  <c r="K1750" i="6"/>
  <c r="K5637" i="6"/>
  <c r="K4112" i="6"/>
  <c r="K555" i="6"/>
  <c r="K1832" i="6"/>
  <c r="K1258" i="6"/>
  <c r="K8383" i="6"/>
  <c r="K11445" i="6"/>
  <c r="K11276" i="6"/>
  <c r="K12113" i="6"/>
  <c r="K12664" i="6"/>
  <c r="K11454" i="6"/>
  <c r="K12328" i="6"/>
  <c r="K13734" i="6"/>
  <c r="K14781" i="6"/>
  <c r="K10029" i="6"/>
  <c r="K9391" i="6"/>
  <c r="K8740" i="6"/>
  <c r="K7879" i="6"/>
  <c r="K4509" i="6"/>
  <c r="K7736" i="6"/>
  <c r="K11945" i="6"/>
  <c r="K11788" i="6"/>
  <c r="K12330" i="6"/>
  <c r="K13248" i="6"/>
  <c r="K11468" i="6"/>
  <c r="K10605" i="6"/>
  <c r="K7896" i="6"/>
  <c r="K8406" i="6"/>
  <c r="K9048" i="6"/>
  <c r="K9542" i="6"/>
  <c r="K9557" i="6"/>
  <c r="K9724" i="6"/>
  <c r="K10025" i="6"/>
  <c r="K8568" i="6"/>
  <c r="K8741" i="6"/>
  <c r="K8252" i="6"/>
  <c r="K3101" i="6"/>
  <c r="K6893" i="6"/>
  <c r="K8747" i="6"/>
  <c r="K6891" i="6"/>
  <c r="K8907" i="6"/>
  <c r="K9210" i="6"/>
  <c r="K8064" i="6"/>
  <c r="K11116" i="6"/>
  <c r="K9558" i="6"/>
  <c r="K288" i="6"/>
  <c r="K251" i="6"/>
  <c r="K262" i="6"/>
  <c r="K266" i="6"/>
  <c r="K333" i="6"/>
  <c r="K595" i="6"/>
  <c r="K998" i="6"/>
  <c r="K1086" i="6"/>
  <c r="K1423" i="6"/>
  <c r="K922" i="6"/>
  <c r="K2261" i="6"/>
  <c r="K1043" i="6"/>
  <c r="K1185" i="6"/>
  <c r="K1001" i="6"/>
  <c r="K1654" i="6"/>
  <c r="K895" i="6"/>
  <c r="K1231" i="6"/>
  <c r="K1189" i="6"/>
  <c r="K2624" i="6"/>
  <c r="K3214" i="6"/>
  <c r="K2622" i="6"/>
  <c r="K4666" i="6"/>
  <c r="K3084" i="6"/>
  <c r="K4528" i="6"/>
  <c r="K5947" i="6"/>
  <c r="K6587" i="6"/>
  <c r="K4130" i="6"/>
  <c r="K4135" i="6"/>
  <c r="K5638" i="6"/>
  <c r="K4891" i="6"/>
  <c r="K5789" i="6"/>
  <c r="K6079" i="6"/>
  <c r="K5313" i="6"/>
  <c r="K5795" i="6"/>
  <c r="K3693" i="6"/>
  <c r="K2834" i="6"/>
  <c r="K1703" i="6"/>
  <c r="K1754" i="6"/>
  <c r="K709" i="6"/>
  <c r="K96" i="6"/>
  <c r="K2151" i="6"/>
  <c r="K829" i="6"/>
  <c r="K2523" i="6"/>
  <c r="K3314" i="6"/>
  <c r="K3487" i="6"/>
  <c r="K3724" i="6"/>
  <c r="K5467" i="6"/>
  <c r="K6232" i="6"/>
  <c r="K5927" i="6"/>
  <c r="K5469" i="6"/>
  <c r="K5930" i="6"/>
  <c r="K6237" i="6"/>
  <c r="K6090" i="6"/>
  <c r="K4374" i="6"/>
  <c r="K1035" i="6"/>
  <c r="K991" i="6"/>
  <c r="K1078" i="6"/>
  <c r="K2414" i="6"/>
  <c r="K1484" i="6"/>
  <c r="K3173" i="6"/>
  <c r="K3464" i="6"/>
  <c r="K1641" i="6"/>
  <c r="K4900" i="6"/>
  <c r="K711" i="6"/>
  <c r="K1758" i="6"/>
  <c r="K3" i="6"/>
  <c r="K517" i="6"/>
  <c r="K1831" i="6"/>
  <c r="K6721" i="6"/>
  <c r="K1583" i="6"/>
  <c r="K174" i="6"/>
  <c r="K138" i="6"/>
  <c r="K834" i="6"/>
  <c r="K2961" i="6"/>
  <c r="K8052" i="6"/>
  <c r="K1835" i="6"/>
  <c r="K8249" i="6"/>
  <c r="K11942" i="6"/>
  <c r="K11782" i="6"/>
  <c r="K11784" i="6"/>
  <c r="K11634" i="6"/>
  <c r="K6617" i="6"/>
  <c r="K4804" i="6"/>
  <c r="K5833" i="6"/>
  <c r="K6284" i="6"/>
  <c r="K5073" i="6"/>
  <c r="K3833" i="6"/>
  <c r="K3323" i="6"/>
  <c r="K2877" i="6"/>
  <c r="K2752" i="6"/>
  <c r="K2547" i="6"/>
  <c r="K2751" i="6"/>
  <c r="K2444" i="6"/>
  <c r="K2013" i="6"/>
  <c r="K1658" i="6"/>
  <c r="K1717" i="6"/>
  <c r="K1387" i="6"/>
  <c r="K1235" i="6"/>
  <c r="K1096" i="6"/>
  <c r="K963" i="6"/>
  <c r="K1599" i="6"/>
  <c r="K2176" i="6"/>
  <c r="K2636" i="6"/>
  <c r="K3223" i="6"/>
  <c r="K3404" i="6"/>
  <c r="K3222" i="6"/>
  <c r="K3948" i="6"/>
  <c r="K3629" i="6"/>
  <c r="K3322" i="6"/>
  <c r="K3946" i="6"/>
  <c r="K5962" i="6"/>
  <c r="K4803" i="6"/>
  <c r="K4142" i="6"/>
  <c r="K3947" i="6"/>
  <c r="K6111" i="6"/>
  <c r="K5829" i="6"/>
  <c r="K4275" i="6"/>
  <c r="K5213" i="6"/>
  <c r="K7092" i="6"/>
  <c r="K8099" i="6"/>
  <c r="K8276" i="6"/>
  <c r="K10323" i="6"/>
  <c r="K6917" i="6"/>
  <c r="K8932" i="6"/>
  <c r="K12526" i="6"/>
  <c r="K11659" i="6"/>
  <c r="K10051" i="6"/>
  <c r="K8437" i="6"/>
  <c r="K9244" i="6"/>
  <c r="K8104" i="6"/>
  <c r="K9086" i="6"/>
  <c r="K7924" i="6"/>
  <c r="K8103" i="6"/>
  <c r="K7274" i="6"/>
  <c r="K7313" i="6"/>
  <c r="K4560" i="6"/>
  <c r="K7124" i="6"/>
  <c r="K9270" i="6"/>
  <c r="K6943" i="6"/>
  <c r="K3421" i="6"/>
  <c r="K1601" i="6"/>
  <c r="K1662" i="6"/>
  <c r="K840" i="6"/>
  <c r="K752" i="6"/>
  <c r="K1391" i="6"/>
  <c r="K1010" i="6"/>
  <c r="K316" i="6"/>
  <c r="K235" i="6"/>
  <c r="K277" i="6"/>
  <c r="K276" i="6"/>
  <c r="K228" i="6"/>
  <c r="K195" i="6"/>
  <c r="K199" i="6"/>
  <c r="K229" i="6"/>
  <c r="K559" i="6"/>
  <c r="K939" i="6"/>
  <c r="K938" i="6"/>
  <c r="K751" i="6"/>
  <c r="K601" i="6"/>
  <c r="K2449" i="6"/>
  <c r="K2182" i="6"/>
  <c r="K1785" i="6"/>
  <c r="K4294" i="6"/>
  <c r="K5524" i="6"/>
  <c r="K6644" i="6"/>
  <c r="K7306" i="6"/>
  <c r="K6646" i="6"/>
  <c r="K13652" i="6"/>
  <c r="K12011" i="6"/>
  <c r="K8635" i="6"/>
  <c r="K10827" i="6"/>
  <c r="K11357" i="6"/>
  <c r="K12225" i="6"/>
  <c r="K15728" i="6"/>
  <c r="K16750" i="6"/>
  <c r="K11204" i="6"/>
  <c r="K12581" i="6"/>
  <c r="K15536" i="6"/>
  <c r="K12976" i="6"/>
  <c r="K7131" i="6"/>
  <c r="K6648" i="6"/>
  <c r="K12792" i="6"/>
  <c r="K10372" i="6"/>
  <c r="K11874" i="6"/>
  <c r="K14355" i="6"/>
  <c r="K13832" i="6"/>
  <c r="K12049" i="6"/>
  <c r="K5144" i="6"/>
  <c r="K2489" i="6"/>
  <c r="K3262" i="6"/>
  <c r="K4744" i="6"/>
  <c r="K6195" i="6"/>
  <c r="K1970" i="6"/>
  <c r="K2212" i="6"/>
  <c r="K3043" i="6"/>
  <c r="K3678" i="6"/>
  <c r="K2133" i="6"/>
  <c r="K2920" i="6"/>
  <c r="K1074" i="6"/>
  <c r="K294" i="6"/>
  <c r="K328" i="6"/>
  <c r="K530" i="6"/>
  <c r="K340" i="6"/>
  <c r="K309" i="6"/>
  <c r="K295" i="6"/>
  <c r="K205" i="6"/>
  <c r="K255" i="6"/>
  <c r="K1359" i="6"/>
  <c r="K3263" i="6"/>
  <c r="K4477" i="6"/>
  <c r="K5412" i="6"/>
  <c r="K5413" i="6"/>
  <c r="K4738" i="6"/>
  <c r="K5588" i="6"/>
  <c r="K4598" i="6"/>
  <c r="K5578" i="6"/>
  <c r="K4736" i="6"/>
  <c r="K3774" i="6"/>
  <c r="K3345" i="6"/>
  <c r="K3674" i="6"/>
  <c r="K3451" i="6"/>
  <c r="K5003" i="6"/>
  <c r="K11438" i="6"/>
  <c r="K12097" i="6"/>
  <c r="K14768" i="6"/>
  <c r="K13563" i="6"/>
  <c r="K13564" i="6"/>
  <c r="K12855" i="6"/>
  <c r="K11439" i="6"/>
  <c r="K12650" i="6"/>
  <c r="K11263" i="6"/>
  <c r="K8700" i="6"/>
  <c r="K10130" i="6"/>
  <c r="K10282" i="6"/>
  <c r="K11773" i="6"/>
  <c r="K12104" i="6"/>
  <c r="K12316" i="6"/>
  <c r="K10578" i="6"/>
  <c r="K4018" i="6"/>
  <c r="K4661" i="6"/>
  <c r="K4388" i="6"/>
  <c r="K7423" i="6"/>
  <c r="K6080" i="6"/>
  <c r="K8237" i="6"/>
  <c r="K8254" i="6"/>
  <c r="K6743" i="6"/>
  <c r="K10027" i="6"/>
  <c r="K6419" i="6"/>
  <c r="K7587" i="6"/>
  <c r="K6413" i="6"/>
  <c r="K6036" i="6"/>
  <c r="K7364" i="6"/>
  <c r="K8197" i="6"/>
  <c r="K4603" i="6"/>
  <c r="K6192" i="6"/>
  <c r="K6053" i="6"/>
  <c r="K6193" i="6"/>
  <c r="K5161" i="6"/>
  <c r="K4480" i="6"/>
  <c r="K4861" i="6"/>
  <c r="K6042" i="6"/>
  <c r="K6537" i="6"/>
  <c r="K9842" i="6"/>
  <c r="K8513" i="6"/>
  <c r="K7998" i="6"/>
  <c r="K8183" i="6"/>
  <c r="K7526" i="6"/>
  <c r="K6686" i="6"/>
  <c r="K6516" i="6"/>
  <c r="K5562" i="6"/>
  <c r="K6168" i="6"/>
  <c r="K4588" i="6"/>
  <c r="K8842" i="6"/>
  <c r="K12843" i="6"/>
  <c r="K2971" i="6"/>
  <c r="K2536" i="6"/>
  <c r="K3082" i="6"/>
  <c r="K3197" i="6"/>
  <c r="K2852" i="6"/>
  <c r="K2855" i="6"/>
  <c r="K3087" i="6"/>
  <c r="K3091" i="6"/>
  <c r="K3307" i="6"/>
  <c r="K2976" i="6"/>
  <c r="K2979" i="6"/>
  <c r="K3386" i="6"/>
  <c r="K3663" i="6"/>
  <c r="K2663" i="6"/>
  <c r="K2472" i="6"/>
  <c r="K1879" i="6"/>
  <c r="K3136" i="6"/>
  <c r="K2667" i="6"/>
  <c r="K2477" i="6"/>
  <c r="K2666" i="6"/>
  <c r="K3863" i="6"/>
  <c r="K2786" i="6"/>
  <c r="K3764" i="6"/>
  <c r="K1955" i="6"/>
  <c r="K14956" i="6"/>
  <c r="K12491" i="6"/>
  <c r="K11270" i="6"/>
  <c r="K9042" i="6"/>
  <c r="K10736" i="6"/>
  <c r="K11446" i="6"/>
  <c r="K11778" i="6"/>
  <c r="K12317" i="6"/>
  <c r="K12493" i="6"/>
  <c r="K11458" i="6"/>
  <c r="K12110" i="6"/>
  <c r="K12501" i="6"/>
  <c r="K4049" i="6"/>
  <c r="K3537" i="6"/>
  <c r="K5704" i="6"/>
  <c r="K5854" i="6"/>
  <c r="K2765" i="6"/>
  <c r="K1545" i="6"/>
  <c r="K2452" i="6"/>
  <c r="K5991" i="6"/>
  <c r="K2274" i="6"/>
  <c r="K4157" i="6"/>
  <c r="K5229" i="6"/>
  <c r="K1661" i="6"/>
  <c r="K3351" i="6"/>
  <c r="K3579" i="6"/>
  <c r="K3777" i="6"/>
  <c r="K2215" i="6"/>
  <c r="K1968" i="6"/>
  <c r="K2682" i="6"/>
  <c r="K1891" i="6"/>
  <c r="K2129" i="6"/>
  <c r="K3459" i="6"/>
  <c r="K5159" i="6"/>
  <c r="K7851" i="6"/>
  <c r="K14087" i="6"/>
  <c r="K4180" i="6"/>
  <c r="K4592" i="6"/>
  <c r="K4583" i="6"/>
  <c r="K5128" i="6"/>
  <c r="K4320" i="6"/>
  <c r="K4593" i="6"/>
  <c r="K4728" i="6"/>
  <c r="K5127" i="6"/>
  <c r="K3861" i="6"/>
  <c r="K2780" i="6"/>
  <c r="K3133" i="6"/>
  <c r="K2662" i="6"/>
  <c r="K4607" i="6"/>
  <c r="K10128" i="6"/>
  <c r="K10723" i="6"/>
  <c r="K4346" i="6"/>
  <c r="K3265" i="6"/>
  <c r="K4880" i="6"/>
  <c r="K5614" i="6"/>
  <c r="K4211" i="6"/>
  <c r="K6843" i="6"/>
  <c r="K5415" i="6"/>
  <c r="K3985" i="6"/>
  <c r="K3992" i="6"/>
  <c r="K10142" i="6"/>
  <c r="K11921" i="6"/>
  <c r="K10913" i="6"/>
  <c r="K7405" i="6"/>
  <c r="K5913" i="6"/>
  <c r="K8047" i="6"/>
  <c r="K8386" i="6"/>
  <c r="K7565" i="6"/>
  <c r="K8236" i="6"/>
  <c r="K7023" i="6"/>
  <c r="K10290" i="6"/>
  <c r="K12864" i="6"/>
  <c r="K7691" i="6"/>
  <c r="K9989" i="6"/>
  <c r="K10277" i="6"/>
  <c r="K9015" i="6"/>
  <c r="K9687" i="6"/>
  <c r="K9347" i="6"/>
  <c r="K9684" i="6"/>
  <c r="K9169" i="6"/>
  <c r="K7842" i="6"/>
  <c r="K7004" i="6"/>
  <c r="K6361" i="6"/>
  <c r="K7849" i="6"/>
  <c r="K5406" i="6"/>
  <c r="K4473" i="6"/>
  <c r="K5570" i="6"/>
  <c r="K6187" i="6"/>
  <c r="K8861" i="6"/>
  <c r="K9497" i="6"/>
  <c r="K6189" i="6"/>
  <c r="K6838" i="6"/>
  <c r="K6827" i="6"/>
  <c r="K6178" i="6"/>
  <c r="K6523" i="6"/>
  <c r="K9010" i="6"/>
  <c r="K8201" i="6"/>
  <c r="K11916" i="6"/>
  <c r="K11430" i="6"/>
  <c r="K12653" i="6"/>
  <c r="K7856" i="6"/>
  <c r="K9697" i="6"/>
  <c r="K9356" i="6"/>
  <c r="K9995" i="6"/>
  <c r="K10432" i="6"/>
  <c r="K8527" i="6"/>
  <c r="K9993" i="6"/>
  <c r="K11613" i="6"/>
  <c r="K9714" i="6"/>
  <c r="K9872" i="6"/>
  <c r="K10019" i="6"/>
  <c r="K15281" i="6"/>
  <c r="K9721" i="6"/>
  <c r="K10450" i="6"/>
  <c r="K11112" i="6"/>
  <c r="K11780" i="6"/>
  <c r="K10933" i="6"/>
  <c r="K10150" i="6"/>
  <c r="K10010" i="6"/>
  <c r="K11107" i="6"/>
  <c r="K7500" i="6"/>
  <c r="K10215" i="6"/>
  <c r="K10068" i="6"/>
  <c r="K9794" i="6"/>
  <c r="K7137" i="6"/>
  <c r="K7805" i="6"/>
  <c r="K7962" i="6"/>
  <c r="K7802" i="6"/>
  <c r="K8309" i="6"/>
  <c r="K8471" i="6"/>
  <c r="K7796" i="6"/>
  <c r="K8644" i="6"/>
  <c r="K9349" i="6"/>
  <c r="K7536" i="6"/>
  <c r="K7533" i="6"/>
  <c r="K8203" i="6"/>
  <c r="K8368" i="6"/>
  <c r="K8195" i="6"/>
  <c r="K6533" i="6"/>
  <c r="K7006" i="6"/>
  <c r="K7178" i="6"/>
  <c r="K5592" i="6"/>
  <c r="K7846" i="6"/>
  <c r="K6835" i="6"/>
  <c r="K979" i="6"/>
  <c r="K2200" i="6"/>
  <c r="K789" i="6"/>
  <c r="K2034" i="6"/>
  <c r="K1166" i="6"/>
  <c r="K7355" i="6"/>
  <c r="K950" i="6"/>
  <c r="K1735" i="6"/>
  <c r="K2041" i="6"/>
  <c r="K885" i="6"/>
  <c r="K1295" i="6"/>
  <c r="K1246" i="6"/>
  <c r="K10126" i="6"/>
  <c r="K14259" i="6"/>
  <c r="K10910" i="6"/>
  <c r="K9168" i="6"/>
  <c r="K8524" i="6"/>
  <c r="K8522" i="6"/>
  <c r="K8704" i="6"/>
  <c r="K8194" i="6"/>
  <c r="K7841" i="6"/>
  <c r="K8520" i="6"/>
  <c r="K7173" i="6"/>
  <c r="K9013" i="6"/>
  <c r="K10590" i="6"/>
  <c r="K11926" i="6"/>
  <c r="K11618" i="6"/>
  <c r="K11452" i="6"/>
  <c r="K7871" i="6"/>
  <c r="K9719" i="6"/>
  <c r="K9716" i="6"/>
  <c r="K9374" i="6"/>
  <c r="K8730" i="6"/>
  <c r="K7390" i="6"/>
  <c r="K7710" i="6"/>
  <c r="K7722" i="6"/>
  <c r="K3592" i="6"/>
  <c r="K5463" i="6"/>
  <c r="K6585" i="6"/>
  <c r="K1906" i="6"/>
  <c r="K3801" i="6"/>
  <c r="K2152" i="6"/>
  <c r="K2709" i="6"/>
  <c r="K5197" i="6"/>
  <c r="K1370" i="6"/>
  <c r="K3381" i="6"/>
  <c r="K5937" i="6"/>
  <c r="K8260" i="6"/>
  <c r="K4749" i="6"/>
  <c r="K4621" i="6"/>
  <c r="K5155" i="6"/>
  <c r="K4620" i="6"/>
  <c r="K4625" i="6"/>
  <c r="K4873" i="6"/>
  <c r="K4101" i="6"/>
  <c r="K3160" i="6"/>
  <c r="K3281" i="6"/>
  <c r="K1983" i="6"/>
  <c r="K1517" i="6"/>
  <c r="K3785" i="6"/>
  <c r="K3656" i="6"/>
  <c r="K3851" i="6"/>
  <c r="K8820" i="6"/>
  <c r="K8661" i="6"/>
  <c r="K3657" i="6"/>
  <c r="K2191" i="6"/>
  <c r="K3655" i="6"/>
  <c r="K5376" i="6"/>
  <c r="K3748" i="6"/>
  <c r="K3553" i="6"/>
  <c r="K4308" i="6"/>
  <c r="K3018" i="6"/>
  <c r="K7745" i="6"/>
  <c r="K9053" i="6"/>
  <c r="K9552" i="6"/>
  <c r="K8251" i="6"/>
  <c r="K5648" i="6"/>
  <c r="K5664" i="6"/>
  <c r="K6096" i="6"/>
  <c r="K7436" i="6"/>
  <c r="K7432" i="6"/>
  <c r="K5462" i="6"/>
  <c r="K6417" i="6"/>
  <c r="K9052" i="6"/>
  <c r="K9713" i="6"/>
  <c r="K9193" i="6"/>
  <c r="K9539" i="6"/>
  <c r="K6052" i="6"/>
  <c r="K5430" i="6"/>
  <c r="K6715" i="6"/>
  <c r="K8729" i="6"/>
  <c r="K7022" i="6"/>
  <c r="K8235" i="6"/>
  <c r="K7735" i="6"/>
  <c r="K8046" i="6"/>
  <c r="K7564" i="6"/>
  <c r="K6133" i="6"/>
  <c r="K6650" i="6"/>
  <c r="K6486" i="6"/>
  <c r="K5237" i="6"/>
  <c r="K5234" i="6"/>
  <c r="K5098" i="6"/>
  <c r="K5365" i="6"/>
  <c r="K4159" i="6"/>
  <c r="K5099" i="6"/>
  <c r="K4298" i="6"/>
  <c r="K7316" i="6"/>
  <c r="K11545" i="6"/>
  <c r="K7406" i="6"/>
  <c r="K10740" i="6"/>
  <c r="K10012" i="6"/>
  <c r="K7014" i="6"/>
  <c r="K7386" i="6"/>
  <c r="K9046" i="6"/>
  <c r="K9396" i="6"/>
  <c r="K5793" i="6"/>
  <c r="K5037" i="6"/>
  <c r="K4351" i="6"/>
  <c r="K5777" i="6"/>
  <c r="K5912" i="6"/>
  <c r="K9383" i="6"/>
  <c r="K9548" i="6"/>
  <c r="K9388" i="6"/>
  <c r="K8897" i="6"/>
  <c r="K9540" i="6"/>
  <c r="K8892" i="6"/>
  <c r="K9384" i="6"/>
  <c r="K9538" i="6"/>
  <c r="K8233" i="6"/>
  <c r="K8403" i="6"/>
  <c r="K8392" i="6"/>
  <c r="K8243" i="6"/>
  <c r="K2367" i="6"/>
  <c r="K4050" i="6"/>
  <c r="K1863" i="6"/>
  <c r="K4165" i="6"/>
  <c r="K3849" i="6"/>
  <c r="K9256" i="6"/>
  <c r="K1866" i="6"/>
  <c r="K2654" i="6"/>
  <c r="K3552" i="6"/>
  <c r="K1952" i="6"/>
  <c r="K1950" i="6"/>
  <c r="K1548" i="6"/>
  <c r="K5697" i="6"/>
  <c r="K4816" i="6"/>
  <c r="K3412" i="6"/>
  <c r="K4693" i="6"/>
  <c r="K4949" i="6"/>
  <c r="K8777" i="6"/>
  <c r="K4153" i="6"/>
  <c r="K4557" i="6"/>
  <c r="K5981" i="6"/>
  <c r="K3535" i="6"/>
  <c r="K4428" i="6"/>
  <c r="K3534" i="6"/>
  <c r="K4999" i="6"/>
  <c r="K5140" i="6"/>
  <c r="K4865" i="6"/>
  <c r="K6371" i="6"/>
  <c r="K7000" i="6"/>
  <c r="K5743" i="6"/>
  <c r="K8868" i="6"/>
  <c r="K5892" i="6"/>
  <c r="K10421" i="6"/>
  <c r="K5584" i="6"/>
  <c r="K7697" i="6"/>
  <c r="K3567" i="6"/>
  <c r="K7864" i="6"/>
  <c r="K5764" i="6"/>
  <c r="K9041" i="6"/>
  <c r="K5767" i="6"/>
  <c r="K8553" i="6"/>
  <c r="K5906" i="6"/>
  <c r="K7391" i="6"/>
  <c r="K9386" i="6"/>
  <c r="K4494" i="6"/>
  <c r="K6562" i="6"/>
  <c r="K6214" i="6"/>
  <c r="K6069" i="6"/>
  <c r="K7171" i="6"/>
  <c r="K5737" i="6"/>
  <c r="K3864" i="6"/>
  <c r="K6825" i="6"/>
  <c r="K6024" i="6"/>
  <c r="K9157" i="6"/>
  <c r="K4331" i="6"/>
  <c r="K4995" i="6"/>
  <c r="K5268" i="6"/>
  <c r="K3768" i="6"/>
  <c r="K4994" i="6"/>
  <c r="K4189" i="6"/>
  <c r="K6703" i="6"/>
  <c r="K6368" i="6"/>
  <c r="K5142" i="6"/>
  <c r="K4198" i="6"/>
  <c r="K5414" i="6"/>
  <c r="K6837" i="6"/>
  <c r="K8202" i="6"/>
  <c r="K5151" i="6"/>
  <c r="K4205" i="6"/>
  <c r="K3268" i="6"/>
  <c r="K3350" i="6"/>
  <c r="K3449" i="6"/>
  <c r="K9024" i="6"/>
  <c r="K9365" i="6"/>
  <c r="K8537" i="6"/>
  <c r="K8542" i="6"/>
  <c r="K9032" i="6"/>
  <c r="K9360" i="6"/>
  <c r="K9698" i="6"/>
  <c r="K8723" i="6"/>
  <c r="K9031" i="6"/>
  <c r="K7559" i="6"/>
  <c r="K8880" i="6"/>
  <c r="K9030" i="6"/>
  <c r="K6338" i="6"/>
  <c r="K5724" i="6"/>
  <c r="K6156" i="6"/>
  <c r="K6155" i="6"/>
  <c r="K5871" i="6"/>
  <c r="K4975" i="6"/>
  <c r="K6154" i="6"/>
  <c r="K6159" i="6"/>
  <c r="K4847" i="6"/>
  <c r="K4171" i="6"/>
  <c r="K3753" i="6"/>
  <c r="K3857" i="6"/>
  <c r="K4594" i="6"/>
  <c r="K3255" i="6"/>
  <c r="K3867" i="6"/>
  <c r="K5885" i="6"/>
  <c r="K5572" i="6"/>
  <c r="K3040" i="6"/>
  <c r="K6023" i="6"/>
  <c r="K7688" i="6"/>
  <c r="K3038" i="6"/>
  <c r="K3037" i="6"/>
  <c r="K2796" i="6"/>
  <c r="K5575" i="6"/>
  <c r="K1298" i="6"/>
  <c r="K1820" i="6"/>
  <c r="K1297" i="6"/>
  <c r="K1513" i="6"/>
  <c r="K1561" i="6"/>
  <c r="K1470" i="6"/>
  <c r="K1213" i="6"/>
  <c r="K547" i="6"/>
  <c r="K2045" i="6"/>
  <c r="K2386" i="6"/>
  <c r="K6529" i="6"/>
  <c r="K15116" i="6"/>
  <c r="K8371" i="6"/>
  <c r="K9996" i="6"/>
  <c r="K9512" i="6"/>
  <c r="K8209" i="6"/>
  <c r="K8369" i="6"/>
  <c r="K7860" i="6"/>
  <c r="K9353" i="6"/>
  <c r="K8535" i="6"/>
  <c r="K8026" i="6"/>
  <c r="K5762" i="6"/>
  <c r="K9857" i="6"/>
  <c r="K12311" i="6"/>
  <c r="K5438" i="6"/>
  <c r="K5908" i="6"/>
  <c r="K6387" i="6"/>
  <c r="K3286" i="6"/>
  <c r="K6057" i="6"/>
  <c r="K7213" i="6"/>
  <c r="K8040" i="6"/>
  <c r="K6555" i="6"/>
  <c r="K5026" i="6"/>
  <c r="K4495" i="6"/>
  <c r="K6203" i="6"/>
  <c r="K7397" i="6"/>
  <c r="K5018" i="6"/>
  <c r="K4345" i="6"/>
  <c r="K2056" i="6"/>
  <c r="K2687" i="6"/>
  <c r="K3277" i="6"/>
  <c r="K2224" i="6"/>
  <c r="K2304" i="6"/>
  <c r="K7025" i="6"/>
  <c r="K1479" i="6"/>
  <c r="K5173" i="6"/>
  <c r="K5433" i="6"/>
  <c r="K708" i="6"/>
  <c r="K3574" i="6"/>
  <c r="K3575" i="6"/>
  <c r="K5579" i="6"/>
  <c r="K4731" i="6"/>
  <c r="K2672" i="6"/>
  <c r="K1164" i="6"/>
  <c r="K2207" i="6"/>
  <c r="K2916" i="6"/>
  <c r="K1961" i="6"/>
  <c r="K1678" i="6"/>
  <c r="K2913" i="6"/>
  <c r="K1117" i="6"/>
  <c r="K4853" i="6"/>
  <c r="K2377" i="6"/>
  <c r="K758" i="6"/>
  <c r="K1065" i="6"/>
  <c r="K911" i="6"/>
  <c r="K541" i="6"/>
  <c r="K604" i="6"/>
  <c r="K9685" i="6"/>
  <c r="K505" i="6"/>
  <c r="K9342" i="6"/>
  <c r="K9988" i="6"/>
  <c r="K460" i="6"/>
  <c r="K7341" i="6"/>
  <c r="K2658" i="6"/>
  <c r="K6344" i="6"/>
  <c r="K10690" i="6"/>
  <c r="K9313" i="6"/>
  <c r="K2376" i="6"/>
  <c r="K11585" i="6"/>
  <c r="K13018" i="6"/>
  <c r="K1463" i="6"/>
  <c r="K1284" i="6"/>
  <c r="K1241" i="6"/>
  <c r="K10891" i="6"/>
  <c r="K9025" i="6"/>
  <c r="K9510" i="6"/>
  <c r="K9354" i="6"/>
  <c r="K8024" i="6"/>
  <c r="K8533" i="6"/>
  <c r="K8206" i="6"/>
  <c r="K7539" i="6"/>
  <c r="K8372" i="6"/>
  <c r="K7707" i="6"/>
  <c r="K8708" i="6"/>
  <c r="K10131" i="6"/>
  <c r="K10914" i="6"/>
  <c r="K8316" i="6"/>
  <c r="K10542" i="6"/>
  <c r="K9962" i="6"/>
  <c r="K8480" i="6"/>
  <c r="K8486" i="6"/>
  <c r="K8324" i="6"/>
  <c r="K8665" i="6"/>
  <c r="K8484" i="6"/>
  <c r="K8322" i="6"/>
  <c r="K7967" i="6"/>
  <c r="K6959" i="6"/>
  <c r="K8487" i="6"/>
  <c r="K7812" i="6"/>
  <c r="K8161" i="6"/>
  <c r="K9141" i="6"/>
  <c r="K6143" i="6"/>
  <c r="K7662" i="6"/>
  <c r="K6974" i="6"/>
  <c r="K7667" i="6"/>
  <c r="K7974" i="6"/>
  <c r="K6145" i="6"/>
  <c r="K7337" i="6"/>
  <c r="K8335" i="6"/>
  <c r="K8673" i="6"/>
  <c r="K5635" i="6"/>
  <c r="K5453" i="6"/>
  <c r="K3919" i="6"/>
  <c r="K5459" i="6"/>
  <c r="K4904" i="6"/>
  <c r="K4903" i="6"/>
  <c r="K4652" i="6"/>
  <c r="K4117" i="6"/>
  <c r="K4120" i="6"/>
  <c r="K3477" i="6"/>
  <c r="K2525" i="6"/>
  <c r="K3713" i="6"/>
  <c r="K2822" i="6"/>
  <c r="K3062" i="6"/>
  <c r="K3997" i="6"/>
  <c r="K3467" i="6"/>
  <c r="K4219" i="6"/>
  <c r="K3466" i="6"/>
  <c r="K3588" i="6"/>
  <c r="K4229" i="6"/>
  <c r="K3469" i="6"/>
  <c r="K3364" i="6"/>
  <c r="K1569" i="6"/>
  <c r="K7193" i="6"/>
  <c r="K14778" i="6"/>
  <c r="K12120" i="6"/>
  <c r="K11121" i="6"/>
  <c r="K8412" i="6"/>
  <c r="K10306" i="6"/>
  <c r="K10301" i="6"/>
  <c r="K11467" i="6"/>
  <c r="K11631" i="6"/>
  <c r="K12121" i="6"/>
  <c r="K10764" i="6"/>
  <c r="K11125" i="6"/>
  <c r="K11120" i="6"/>
  <c r="K8554" i="6"/>
  <c r="K7015" i="6"/>
  <c r="K10152" i="6"/>
  <c r="K6860" i="6"/>
  <c r="K9199" i="6"/>
  <c r="K7028" i="6"/>
  <c r="K9715" i="6"/>
  <c r="K10026" i="6"/>
  <c r="K5302" i="6"/>
  <c r="K6729" i="6"/>
  <c r="K6561" i="6"/>
  <c r="K6873" i="6"/>
  <c r="K6110" i="6"/>
  <c r="K6281" i="6"/>
  <c r="K6612" i="6"/>
  <c r="K6613" i="6"/>
  <c r="K5828" i="6"/>
  <c r="K6611" i="6"/>
  <c r="K5963" i="6"/>
  <c r="K6451" i="6"/>
  <c r="K5212" i="6"/>
  <c r="K4937" i="6"/>
  <c r="K5497" i="6"/>
  <c r="K6769" i="6"/>
  <c r="K5355" i="6"/>
  <c r="K3736" i="6"/>
  <c r="K4953" i="6"/>
  <c r="K7630" i="6"/>
  <c r="K7123" i="6"/>
  <c r="K4826" i="6"/>
  <c r="K7480" i="6"/>
  <c r="K8466" i="6"/>
  <c r="K3009" i="6"/>
  <c r="K2645" i="6"/>
  <c r="K2762" i="6"/>
  <c r="K7301" i="6"/>
  <c r="K5146" i="6"/>
  <c r="K6044" i="6"/>
  <c r="K6030" i="6"/>
  <c r="K6365" i="6"/>
  <c r="K5894" i="6"/>
  <c r="K6038" i="6"/>
  <c r="K5897" i="6"/>
  <c r="K5004" i="6"/>
  <c r="K3990" i="6"/>
  <c r="K2291" i="6"/>
  <c r="K1818" i="6"/>
  <c r="K5143" i="6"/>
  <c r="K9841" i="6"/>
  <c r="M6677" i="6"/>
  <c r="M6501" i="6"/>
  <c r="M7160" i="6"/>
  <c r="M7334" i="6"/>
  <c r="M6684" i="6"/>
  <c r="M6012" i="6"/>
  <c r="M5121" i="6"/>
  <c r="M4979" i="6"/>
  <c r="M7677" i="6"/>
  <c r="M12082" i="6"/>
  <c r="M8686" i="6"/>
  <c r="M13220" i="6"/>
  <c r="M6808" i="6"/>
  <c r="M5107" i="6"/>
  <c r="M8837" i="6"/>
  <c r="M9153" i="6"/>
  <c r="M7975" i="6"/>
  <c r="M12275" i="6"/>
  <c r="M8166" i="6"/>
  <c r="M11898" i="6"/>
  <c r="M7338" i="6"/>
  <c r="M5240" i="6"/>
  <c r="M7668" i="6"/>
  <c r="M10109" i="6"/>
  <c r="M13536" i="6"/>
  <c r="M8330" i="6"/>
  <c r="M6963" i="6"/>
  <c r="M8333" i="6"/>
  <c r="M8988" i="6"/>
  <c r="M7510" i="6"/>
  <c r="M7148" i="6"/>
  <c r="M9662" i="6"/>
  <c r="M9317" i="6"/>
  <c r="M10696" i="6"/>
  <c r="M14910" i="6"/>
  <c r="M12287" i="6"/>
  <c r="M11594" i="6"/>
  <c r="M7675" i="6"/>
  <c r="M17204" i="6"/>
  <c r="M7156" i="6"/>
  <c r="M9971" i="6"/>
  <c r="M12282" i="6"/>
  <c r="M10705" i="6"/>
  <c r="M10895" i="6"/>
  <c r="M10553" i="6"/>
  <c r="M13223" i="6"/>
  <c r="M14210" i="6"/>
  <c r="M12627" i="6"/>
  <c r="M11588" i="6"/>
  <c r="M10882" i="6"/>
  <c r="M10557" i="6"/>
  <c r="M14921" i="6"/>
  <c r="M16649" i="6"/>
  <c r="M16305" i="6"/>
  <c r="M14331" i="6"/>
  <c r="M14849" i="6"/>
  <c r="M11531" i="6"/>
  <c r="M12952" i="6"/>
  <c r="M10995" i="6"/>
  <c r="M10348" i="6"/>
  <c r="M10816" i="6"/>
  <c r="M11347" i="6"/>
  <c r="M12564" i="6"/>
  <c r="M11343" i="6"/>
  <c r="M10809" i="6"/>
  <c r="M10811" i="6"/>
  <c r="M15186" i="6"/>
  <c r="M16741" i="6"/>
  <c r="M16844" i="6"/>
  <c r="M16176" i="6"/>
  <c r="M16300" i="6"/>
  <c r="M17020" i="6"/>
  <c r="M14676" i="6"/>
  <c r="M15713" i="6"/>
  <c r="M15351" i="6"/>
  <c r="M15192" i="6"/>
  <c r="M16554" i="6"/>
  <c r="M17703" i="6"/>
  <c r="M17179" i="6"/>
  <c r="M17646" i="6"/>
  <c r="M17652" i="6"/>
  <c r="M17823" i="6"/>
  <c r="M17647" i="6"/>
  <c r="M17596" i="6"/>
  <c r="M18057" i="6"/>
  <c r="M17447" i="6"/>
  <c r="M17707" i="6"/>
  <c r="M17594" i="6"/>
  <c r="M16847" i="6"/>
  <c r="M17329" i="6"/>
  <c r="M14855" i="6"/>
  <c r="M15721" i="6"/>
  <c r="M15719" i="6"/>
  <c r="M16743" i="6"/>
  <c r="M14850" i="6"/>
  <c r="M16746" i="6"/>
  <c r="M14684" i="6"/>
  <c r="M15885" i="6"/>
  <c r="M17775" i="6"/>
  <c r="M14683" i="6"/>
  <c r="M16557" i="6"/>
  <c r="M14682" i="6"/>
  <c r="M16430" i="6"/>
  <c r="M14507" i="6"/>
  <c r="M7467" i="6"/>
  <c r="M11669" i="6"/>
  <c r="M9432" i="6"/>
  <c r="M8445" i="6"/>
  <c r="M7107" i="6"/>
  <c r="M5348" i="6"/>
  <c r="M3733" i="6"/>
  <c r="M3001" i="6"/>
  <c r="M2357" i="6"/>
  <c r="M2445" i="6"/>
  <c r="M4148" i="6"/>
  <c r="M5504" i="6"/>
  <c r="M4541" i="6"/>
  <c r="M5686" i="6"/>
  <c r="M6927" i="6"/>
  <c r="M9604" i="6"/>
  <c r="M6775" i="6"/>
  <c r="M5835" i="6"/>
  <c r="M7277" i="6"/>
  <c r="M6624" i="6"/>
  <c r="M6623" i="6"/>
  <c r="M4688" i="6"/>
  <c r="M4811" i="6"/>
  <c r="M7459" i="6"/>
  <c r="M9091" i="6"/>
  <c r="M8934" i="6"/>
  <c r="M9249" i="6"/>
  <c r="M9089" i="6"/>
  <c r="M9605" i="6"/>
  <c r="M9763" i="6"/>
  <c r="M11973" i="6"/>
  <c r="M11977" i="6"/>
  <c r="M13285" i="6"/>
  <c r="M16153" i="6"/>
  <c r="M14135" i="6"/>
  <c r="M13100" i="6"/>
  <c r="M13103" i="6"/>
  <c r="M13291" i="6"/>
  <c r="M12924" i="6"/>
  <c r="M11983" i="6"/>
  <c r="M13620" i="6"/>
  <c r="M12177" i="6"/>
  <c r="M11664" i="6"/>
  <c r="M13286" i="6"/>
  <c r="M11827" i="6"/>
  <c r="M13431" i="6"/>
  <c r="M13618" i="6"/>
  <c r="M13441" i="6"/>
  <c r="M13781" i="6"/>
  <c r="M12366" i="6"/>
  <c r="M12369" i="6"/>
  <c r="M13433" i="6"/>
  <c r="M14948" i="6"/>
  <c r="M15114" i="6"/>
  <c r="M17538" i="6"/>
  <c r="M15276" i="6"/>
  <c r="M11601" i="6"/>
  <c r="M10717" i="6"/>
  <c r="M10561" i="6"/>
  <c r="M9162" i="6"/>
  <c r="M9675" i="6"/>
  <c r="M12483" i="6"/>
  <c r="M13890" i="6"/>
  <c r="M14940" i="6"/>
  <c r="M16782" i="6"/>
  <c r="M16692" i="6"/>
  <c r="M15967" i="6"/>
  <c r="M16882" i="6"/>
  <c r="M15275" i="6"/>
  <c r="M15617" i="6"/>
  <c r="M16783" i="6"/>
  <c r="M16495" i="6"/>
  <c r="M17787" i="6"/>
  <c r="M17660" i="6"/>
  <c r="M17879" i="6"/>
  <c r="M18018" i="6"/>
  <c r="M17828" i="6"/>
  <c r="M17716" i="6"/>
  <c r="M18038" i="6"/>
  <c r="M18016" i="6"/>
  <c r="M18087" i="6"/>
  <c r="M18146" i="6"/>
  <c r="M18148" i="6"/>
  <c r="M18119" i="6"/>
  <c r="M18199" i="6"/>
  <c r="M18168" i="6"/>
  <c r="M18147" i="6"/>
  <c r="M18118" i="6"/>
  <c r="M18086" i="6"/>
  <c r="M17415" i="6"/>
  <c r="M17414" i="6"/>
  <c r="M17476" i="6"/>
  <c r="M16357" i="6"/>
  <c r="M17352" i="6"/>
  <c r="M17124" i="6"/>
  <c r="M16881" i="6"/>
  <c r="M17878" i="6"/>
  <c r="M16359" i="6"/>
  <c r="M17412" i="6"/>
  <c r="M16356" i="6"/>
  <c r="M16789" i="6"/>
  <c r="M16598" i="6"/>
  <c r="M16494" i="6"/>
  <c r="M17719" i="6"/>
  <c r="M10505" i="6"/>
  <c r="M13796" i="6"/>
  <c r="M11516" i="6"/>
  <c r="M10806" i="6"/>
  <c r="M7782" i="6"/>
  <c r="M8784" i="6"/>
  <c r="M5978" i="6"/>
  <c r="M5088" i="6"/>
  <c r="M4424" i="6"/>
  <c r="M5694" i="6"/>
  <c r="M5352" i="6"/>
  <c r="M7109" i="6"/>
  <c r="M5511" i="6"/>
  <c r="M6466" i="6"/>
  <c r="M7775" i="6"/>
  <c r="M10637" i="6"/>
  <c r="M8446" i="6"/>
  <c r="M9096" i="6"/>
  <c r="M10058" i="6"/>
  <c r="M10339" i="6"/>
  <c r="M7284" i="6"/>
  <c r="M5219" i="6"/>
  <c r="M6633" i="6"/>
  <c r="M5975" i="6"/>
  <c r="M9926" i="6"/>
  <c r="M8942" i="6"/>
  <c r="M9768" i="6"/>
  <c r="M9923" i="6"/>
  <c r="M10338" i="6"/>
  <c r="M10794" i="6"/>
  <c r="M13960" i="6"/>
  <c r="M14490" i="6"/>
  <c r="M14312" i="6"/>
  <c r="M17162" i="6"/>
  <c r="M14486" i="6"/>
  <c r="M14140" i="6"/>
  <c r="M13966" i="6"/>
  <c r="M15504" i="6"/>
  <c r="M13455" i="6"/>
  <c r="M13963" i="6"/>
  <c r="M13629" i="6"/>
  <c r="M14493" i="6"/>
  <c r="M13632" i="6"/>
  <c r="M13961" i="6"/>
  <c r="M12942" i="6"/>
  <c r="M15694" i="6"/>
  <c r="M14488" i="6"/>
  <c r="M14840" i="6"/>
  <c r="M14489" i="6"/>
  <c r="M15010" i="6"/>
  <c r="M12749" i="6"/>
  <c r="M15180" i="6"/>
  <c r="M8495" i="6"/>
  <c r="M9319" i="6"/>
  <c r="M7514" i="6"/>
  <c r="M4575" i="6"/>
  <c r="M5872" i="6"/>
  <c r="M4970" i="6"/>
  <c r="M5379" i="6"/>
  <c r="M4841" i="6"/>
  <c r="M4714" i="6"/>
  <c r="M5373" i="6"/>
  <c r="M9303" i="6"/>
  <c r="M9132" i="6"/>
  <c r="M9468" i="6"/>
  <c r="M8663" i="6"/>
  <c r="M6326" i="6"/>
  <c r="M8985" i="6"/>
  <c r="M7342" i="6"/>
  <c r="M8671" i="6"/>
  <c r="M9821" i="6"/>
  <c r="M8491" i="6"/>
  <c r="M6972" i="6"/>
  <c r="M7816" i="6"/>
  <c r="M7971" i="6"/>
  <c r="M10244" i="6"/>
  <c r="M11044" i="6"/>
  <c r="M10235" i="6"/>
  <c r="M10867" i="6"/>
  <c r="M11386" i="6"/>
  <c r="M12805" i="6"/>
  <c r="M12809" i="6"/>
  <c r="M12065" i="6"/>
  <c r="M13363" i="6"/>
  <c r="M13857" i="6"/>
  <c r="M13846" i="6"/>
  <c r="M13525" i="6"/>
  <c r="M12812" i="6"/>
  <c r="M13001" i="6"/>
  <c r="M13703" i="6"/>
  <c r="M14739" i="6"/>
  <c r="M13202" i="6"/>
  <c r="M13013" i="6"/>
  <c r="M13526" i="6"/>
  <c r="M9300" i="6"/>
  <c r="M11572" i="6"/>
  <c r="M10099" i="6"/>
  <c r="M10389" i="6"/>
  <c r="M10236" i="6"/>
  <c r="M11721" i="6"/>
  <c r="M10090" i="6"/>
  <c r="M8982" i="6"/>
  <c r="M9466" i="6"/>
  <c r="M8825" i="6"/>
  <c r="M16263" i="6"/>
  <c r="M16136" i="6"/>
  <c r="M16709" i="6"/>
  <c r="M15660" i="6"/>
  <c r="M11650" i="6"/>
  <c r="M9903" i="6"/>
  <c r="M7264" i="6"/>
  <c r="M4273" i="6"/>
  <c r="M4274" i="6"/>
  <c r="M8766" i="6"/>
  <c r="M8589" i="6"/>
  <c r="M9578" i="6"/>
  <c r="M11951" i="6"/>
  <c r="M12682" i="6"/>
  <c r="M11481" i="6"/>
  <c r="M13254" i="6"/>
  <c r="M13912" i="6"/>
  <c r="M15461" i="6"/>
  <c r="M14444" i="6"/>
  <c r="M14110" i="6"/>
  <c r="M12339" i="6"/>
  <c r="M11479" i="6"/>
  <c r="M11797" i="6"/>
  <c r="M12879" i="6"/>
  <c r="M13911" i="6"/>
  <c r="M13580" i="6"/>
  <c r="M14799" i="6"/>
  <c r="M14273" i="6"/>
  <c r="M15133" i="6"/>
  <c r="M16253" i="6"/>
  <c r="M15649" i="6"/>
  <c r="M16705" i="6"/>
  <c r="M15837" i="6"/>
  <c r="M17543" i="6"/>
  <c r="M17790" i="6"/>
  <c r="M17214" i="6"/>
  <c r="M16384" i="6"/>
  <c r="M16255" i="6"/>
  <c r="M16387" i="6"/>
  <c r="M16380" i="6"/>
  <c r="M16613" i="6"/>
  <c r="M15987" i="6"/>
  <c r="M16517" i="6"/>
  <c r="M16805" i="6"/>
  <c r="M16806" i="6"/>
  <c r="M17361" i="6"/>
  <c r="M17978" i="6"/>
  <c r="M16900" i="6"/>
  <c r="M16901" i="6"/>
  <c r="M16708" i="6"/>
  <c r="M16988" i="6"/>
  <c r="M17882" i="6"/>
  <c r="M11051" i="6"/>
  <c r="M11232" i="6"/>
  <c r="M9812" i="6"/>
  <c r="M9643" i="6"/>
  <c r="M6324" i="6"/>
  <c r="M5864" i="6"/>
  <c r="M4835" i="6"/>
  <c r="M5863" i="6"/>
  <c r="M5714" i="6"/>
  <c r="M6652" i="6"/>
  <c r="M8815" i="6"/>
  <c r="M6797" i="6"/>
  <c r="M7325" i="6"/>
  <c r="M7498" i="6"/>
  <c r="M8150" i="6"/>
  <c r="M8313" i="6"/>
  <c r="M9798" i="6"/>
  <c r="M8652" i="6"/>
  <c r="M8978" i="6"/>
  <c r="M8648" i="6"/>
  <c r="M8147" i="6"/>
  <c r="M7324" i="6"/>
  <c r="M7650" i="6"/>
  <c r="M8146" i="6"/>
  <c r="M10842" i="6"/>
  <c r="M11868" i="6"/>
  <c r="M10536" i="6"/>
  <c r="M11703" i="6"/>
  <c r="M11042" i="6"/>
  <c r="M11041" i="6"/>
  <c r="M11704" i="6"/>
  <c r="M10850" i="6"/>
  <c r="M13353" i="6"/>
  <c r="M14543" i="6"/>
  <c r="M14717" i="6"/>
  <c r="M13352" i="6"/>
  <c r="M12992" i="6"/>
  <c r="M13691" i="6"/>
  <c r="M13356" i="6"/>
  <c r="M12997" i="6"/>
  <c r="M12795" i="6"/>
  <c r="M14548" i="6"/>
  <c r="M13842" i="6"/>
  <c r="M14557" i="6"/>
  <c r="M14204" i="6"/>
  <c r="M15406" i="6"/>
  <c r="M17527" i="6"/>
  <c r="M16210" i="6"/>
  <c r="M16583" i="6"/>
  <c r="M15762" i="6"/>
  <c r="M16217" i="6"/>
  <c r="M16077" i="6"/>
  <c r="M11508" i="6"/>
  <c r="M12190" i="6"/>
  <c r="M13790" i="6"/>
  <c r="M10638" i="6"/>
  <c r="M13634" i="6"/>
  <c r="M13108" i="6"/>
  <c r="M2755" i="6"/>
  <c r="M1052" i="6"/>
  <c r="M1053" i="6"/>
  <c r="M2548" i="6"/>
  <c r="M3002" i="6"/>
  <c r="M2754" i="6"/>
  <c r="M2639" i="6"/>
  <c r="M2999" i="6"/>
  <c r="M4034" i="6"/>
  <c r="M4419" i="6"/>
  <c r="M5346" i="6"/>
  <c r="M5347" i="6"/>
  <c r="M4944" i="6"/>
  <c r="M4420" i="6"/>
  <c r="M4281" i="6"/>
  <c r="M4282" i="6"/>
  <c r="M4545" i="6"/>
  <c r="M6776" i="6"/>
  <c r="M6460" i="6"/>
  <c r="M11318" i="6"/>
  <c r="M12176" i="6"/>
  <c r="M11822" i="6"/>
  <c r="M10196" i="6"/>
  <c r="M11821" i="6"/>
  <c r="M12720" i="6"/>
  <c r="M13432" i="6"/>
  <c r="M14653" i="6"/>
  <c r="M15856" i="6"/>
  <c r="M15322" i="6"/>
  <c r="M13949" i="6"/>
  <c r="M13947" i="6"/>
  <c r="M13438" i="6"/>
  <c r="M12733" i="6"/>
  <c r="M16734" i="6"/>
  <c r="M13439" i="6"/>
  <c r="M15326" i="6"/>
  <c r="M13104" i="6"/>
  <c r="M12729" i="6"/>
  <c r="M13789" i="6"/>
  <c r="M15328" i="6"/>
  <c r="M17379" i="6"/>
  <c r="M13293" i="6"/>
  <c r="M15165" i="6"/>
  <c r="M13437" i="6"/>
  <c r="M13950" i="6"/>
  <c r="M16411" i="6"/>
  <c r="M17406" i="6"/>
  <c r="M15566" i="6"/>
  <c r="M17713" i="6"/>
  <c r="M18014" i="6"/>
  <c r="M13853" i="6"/>
  <c r="M15753" i="6"/>
  <c r="M14187" i="6"/>
  <c r="M14023" i="6"/>
  <c r="M15058" i="6"/>
  <c r="M16058" i="6"/>
  <c r="M14189" i="6"/>
  <c r="M15220" i="6"/>
  <c r="M14874" i="6"/>
  <c r="M13831" i="6"/>
  <c r="M16055" i="6"/>
  <c r="M14713" i="6"/>
  <c r="M13342" i="6"/>
  <c r="M13165" i="6"/>
  <c r="M14184" i="6"/>
  <c r="M14876" i="6"/>
  <c r="M14881" i="6"/>
  <c r="M14186" i="6"/>
  <c r="M13678" i="6"/>
  <c r="M14535" i="6"/>
  <c r="M14357" i="6"/>
  <c r="M17258" i="6"/>
  <c r="M16571" i="6"/>
  <c r="M16661" i="6"/>
  <c r="M14546" i="6"/>
  <c r="M17188" i="6"/>
  <c r="M17261" i="6"/>
  <c r="M17407" i="6"/>
  <c r="M16955" i="6"/>
  <c r="M17104" i="6"/>
  <c r="M16328" i="6"/>
  <c r="M16333" i="6"/>
  <c r="M16467" i="6"/>
  <c r="M16868" i="6"/>
  <c r="M16870" i="6"/>
  <c r="M16766" i="6"/>
  <c r="M16767" i="6"/>
  <c r="M16964" i="6"/>
  <c r="M17195" i="6"/>
  <c r="M17034" i="6"/>
  <c r="M17116" i="6"/>
  <c r="M17111" i="6"/>
  <c r="M17461" i="6"/>
  <c r="M16334" i="6"/>
  <c r="M16862" i="6"/>
  <c r="M17112" i="6"/>
  <c r="M16582" i="6"/>
  <c r="M16768" i="6"/>
  <c r="M14234" i="6"/>
  <c r="M14402" i="6"/>
  <c r="M15787" i="6"/>
  <c r="M17264" i="6"/>
  <c r="M13710" i="6"/>
  <c r="M9824" i="6"/>
  <c r="M8986" i="6"/>
  <c r="M8492" i="6"/>
  <c r="M13709" i="6"/>
  <c r="M13529" i="6"/>
  <c r="M10101" i="6"/>
  <c r="M9820" i="6"/>
  <c r="M10247" i="6"/>
  <c r="M13009" i="6"/>
  <c r="M14214" i="6"/>
  <c r="M14384" i="6"/>
  <c r="M14390" i="6"/>
  <c r="M14211" i="6"/>
  <c r="M11888" i="6"/>
  <c r="M12456" i="6"/>
  <c r="M12270" i="6"/>
  <c r="M11726" i="6"/>
  <c r="M12810" i="6"/>
  <c r="M12271" i="6"/>
  <c r="M14387" i="6"/>
  <c r="M16327" i="6"/>
  <c r="M14727" i="6"/>
  <c r="M13193" i="6"/>
  <c r="M13197" i="6"/>
  <c r="M14209" i="6"/>
  <c r="M16472" i="6"/>
  <c r="M17347" i="6"/>
  <c r="M17265" i="6"/>
  <c r="M16771" i="6"/>
  <c r="M17976" i="6"/>
  <c r="M17947" i="6"/>
  <c r="M15947" i="6"/>
  <c r="M16095" i="6"/>
  <c r="M16230" i="6"/>
  <c r="M15253" i="6"/>
  <c r="M14740" i="6"/>
  <c r="M14576" i="6"/>
  <c r="M16223" i="6"/>
  <c r="M14918" i="6"/>
  <c r="M14581" i="6"/>
  <c r="M16682" i="6"/>
  <c r="M17470" i="6"/>
  <c r="M16588" i="6"/>
  <c r="M16867" i="6"/>
  <c r="M14927" i="6"/>
  <c r="M15951" i="6"/>
  <c r="M16676" i="6"/>
  <c r="M17755" i="6"/>
  <c r="M18032" i="6"/>
  <c r="M18033" i="6"/>
  <c r="M18031" i="6"/>
  <c r="M16735" i="6"/>
  <c r="M15319" i="6"/>
  <c r="M13948" i="6"/>
  <c r="M12917" i="6"/>
  <c r="M12921" i="6"/>
  <c r="M13946" i="6"/>
  <c r="M15488" i="6"/>
  <c r="M16409" i="6"/>
  <c r="M16156" i="6"/>
  <c r="M16535" i="6"/>
  <c r="M17495" i="6"/>
  <c r="M17564" i="6"/>
  <c r="M17844" i="6"/>
  <c r="M17847" i="6"/>
  <c r="M17684" i="6"/>
  <c r="M16915" i="6"/>
  <c r="M17304" i="6"/>
  <c r="M16914" i="6"/>
  <c r="M16279" i="6"/>
  <c r="M16007" i="6"/>
  <c r="M16632" i="6"/>
  <c r="M16822" i="6"/>
  <c r="M17151" i="6"/>
  <c r="M17004" i="6"/>
  <c r="M17232" i="6"/>
  <c r="M17374" i="6"/>
  <c r="M17679" i="6"/>
  <c r="M17990" i="6"/>
  <c r="M17957" i="6"/>
  <c r="M17926" i="6"/>
  <c r="M17956" i="6"/>
  <c r="M18104" i="6"/>
  <c r="M18026" i="6"/>
  <c r="M18024" i="6"/>
  <c r="M17991" i="6"/>
  <c r="M17749" i="6"/>
  <c r="M17845" i="6"/>
  <c r="M17631" i="6"/>
  <c r="M17753" i="6"/>
  <c r="M17848" i="6"/>
  <c r="M17313" i="6"/>
  <c r="M18106" i="6"/>
  <c r="M17954" i="6"/>
  <c r="M17498" i="6"/>
  <c r="M15009" i="6"/>
  <c r="M17569" i="6"/>
  <c r="M17154" i="6"/>
  <c r="M17630" i="6"/>
  <c r="M14660" i="6"/>
  <c r="M14665" i="6"/>
  <c r="M16165" i="6"/>
  <c r="M16639" i="6"/>
  <c r="M10205" i="6"/>
  <c r="M10496" i="6"/>
  <c r="M12188" i="6"/>
  <c r="M10059" i="6"/>
  <c r="M13110" i="6"/>
  <c r="M11160" i="6"/>
  <c r="M12738" i="6"/>
  <c r="M13954" i="6"/>
  <c r="M12186" i="6"/>
  <c r="M12736" i="6"/>
  <c r="M15004" i="6"/>
  <c r="M15689" i="6"/>
  <c r="M16637" i="6"/>
  <c r="M16635" i="6"/>
  <c r="M11510" i="6"/>
  <c r="M12189" i="6"/>
  <c r="M12927" i="6"/>
  <c r="M12737" i="6"/>
  <c r="M12375" i="6"/>
  <c r="M14137" i="6"/>
  <c r="M14655" i="6"/>
  <c r="M14831" i="6"/>
  <c r="M15692" i="6"/>
  <c r="M15329" i="6"/>
  <c r="M16015" i="6"/>
  <c r="M17161" i="6"/>
  <c r="M17159" i="6"/>
  <c r="M16732" i="6"/>
  <c r="M16729" i="6"/>
  <c r="M17500" i="6"/>
  <c r="M17011" i="6"/>
  <c r="M16422" i="6"/>
  <c r="M17637" i="6"/>
  <c r="M17695" i="6"/>
  <c r="M17319" i="6"/>
  <c r="M16169" i="6"/>
  <c r="M17901" i="6"/>
  <c r="M17320" i="6"/>
  <c r="M15700" i="6"/>
  <c r="M17855" i="6"/>
  <c r="M17903" i="6"/>
  <c r="M18003" i="6"/>
  <c r="M18139" i="6"/>
  <c r="M17509" i="6"/>
  <c r="M18177" i="6"/>
  <c r="M18091" i="6"/>
  <c r="M17938" i="6"/>
  <c r="M18175" i="6"/>
  <c r="M14345" i="6"/>
  <c r="M14531" i="6"/>
  <c r="M16192" i="6"/>
  <c r="M17450" i="6"/>
  <c r="M12247" i="6"/>
  <c r="M9450" i="6"/>
  <c r="M8806" i="6"/>
  <c r="M8642" i="6"/>
  <c r="M8649" i="6"/>
  <c r="M9455" i="6"/>
  <c r="M10837" i="6"/>
  <c r="M10669" i="6"/>
  <c r="M11027" i="6"/>
  <c r="M11203" i="6"/>
  <c r="M13665" i="6"/>
  <c r="M13814" i="6"/>
  <c r="M14004" i="6"/>
  <c r="M15204" i="6"/>
  <c r="M12771" i="6"/>
  <c r="M13998" i="6"/>
  <c r="M13140" i="6"/>
  <c r="M12574" i="6"/>
  <c r="M12768" i="6"/>
  <c r="M12418" i="6"/>
  <c r="M12234" i="6"/>
  <c r="M12416" i="6"/>
  <c r="M13142" i="6"/>
  <c r="M15357" i="6"/>
  <c r="M15726" i="6"/>
  <c r="M16562" i="6"/>
  <c r="M14697" i="6"/>
  <c r="M14176" i="6"/>
  <c r="M17099" i="6"/>
  <c r="M16034" i="6"/>
  <c r="M15381" i="6"/>
  <c r="M15378" i="6"/>
  <c r="M15895" i="6"/>
  <c r="M14869" i="6"/>
  <c r="M15035" i="6"/>
  <c r="M14513" i="6"/>
  <c r="M13807" i="6"/>
  <c r="M13333" i="6"/>
  <c r="M15896" i="6"/>
  <c r="M13143" i="6"/>
  <c r="M11862" i="6"/>
  <c r="M15376" i="6"/>
  <c r="M17709" i="6"/>
  <c r="M14694" i="6"/>
  <c r="M16302" i="6"/>
  <c r="M13491" i="6"/>
  <c r="M13664" i="6"/>
  <c r="M17098" i="6"/>
  <c r="M9810" i="6"/>
  <c r="M13005" i="6"/>
  <c r="M11896" i="6"/>
  <c r="M16573" i="6"/>
  <c r="M7972" i="6"/>
  <c r="M7660" i="6"/>
  <c r="M5541" i="6"/>
  <c r="M4445" i="6"/>
  <c r="M8334" i="6"/>
  <c r="M3850" i="6"/>
  <c r="M4968" i="6"/>
  <c r="M5104" i="6"/>
  <c r="M5372" i="6"/>
  <c r="M6140" i="6"/>
  <c r="M7145" i="6"/>
  <c r="M5715" i="6"/>
  <c r="M6658" i="6"/>
  <c r="M7809" i="6"/>
  <c r="M4965" i="6"/>
  <c r="M6489" i="6"/>
  <c r="M5535" i="6"/>
  <c r="M5369" i="6"/>
  <c r="M5367" i="6"/>
  <c r="M5713" i="6"/>
  <c r="M5370" i="6"/>
  <c r="M7142" i="6"/>
  <c r="M10858" i="6"/>
  <c r="M10847" i="6"/>
  <c r="M9291" i="6"/>
  <c r="M16450" i="6"/>
  <c r="M9959" i="6"/>
  <c r="M10089" i="6"/>
  <c r="M16949" i="6"/>
  <c r="M14711" i="6"/>
  <c r="M13357" i="6"/>
  <c r="M14207" i="6"/>
  <c r="M16854" i="6"/>
  <c r="M12459" i="6"/>
  <c r="M13701" i="6"/>
  <c r="M15567" i="6"/>
  <c r="M14198" i="6"/>
  <c r="M12818" i="6"/>
  <c r="M16666" i="6"/>
  <c r="M14200" i="6"/>
  <c r="M12618" i="6"/>
  <c r="M13199" i="6"/>
  <c r="M16318" i="6"/>
  <c r="M13188" i="6"/>
  <c r="M16323" i="6"/>
  <c r="M14568" i="6"/>
  <c r="M12458" i="6"/>
  <c r="M16574" i="6"/>
  <c r="M13418" i="6"/>
  <c r="M13421" i="6"/>
  <c r="M14811" i="6"/>
  <c r="M15845" i="6"/>
  <c r="M12164" i="6"/>
  <c r="M11309" i="6"/>
  <c r="M8430" i="6"/>
  <c r="M7265" i="6"/>
  <c r="M9236" i="6"/>
  <c r="M9423" i="6"/>
  <c r="M8596" i="6"/>
  <c r="M9422" i="6"/>
  <c r="M8924" i="6"/>
  <c r="M9075" i="6"/>
  <c r="M10475" i="6"/>
  <c r="M10184" i="6"/>
  <c r="M10183" i="6"/>
  <c r="M10625" i="6"/>
  <c r="M9594" i="6"/>
  <c r="M10182" i="6"/>
  <c r="M9752" i="6"/>
  <c r="M9593" i="6"/>
  <c r="M9908" i="6"/>
  <c r="M10964" i="6"/>
  <c r="M11138" i="6"/>
  <c r="M13073" i="6"/>
  <c r="M13076" i="6"/>
  <c r="M13594" i="6"/>
  <c r="M12696" i="6"/>
  <c r="M15139" i="6"/>
  <c r="M14450" i="6"/>
  <c r="M15303" i="6"/>
  <c r="M16622" i="6"/>
  <c r="M16268" i="6"/>
  <c r="M16270" i="6"/>
  <c r="M15997" i="6"/>
  <c r="M15662" i="6"/>
  <c r="M14459" i="6"/>
  <c r="M14642" i="6"/>
  <c r="M15847" i="6"/>
  <c r="M14286" i="6"/>
  <c r="M14809" i="6"/>
  <c r="M15664" i="6"/>
  <c r="M14453" i="6"/>
  <c r="M14126" i="6"/>
  <c r="M16002" i="6"/>
  <c r="M17142" i="6"/>
  <c r="M14637" i="6"/>
  <c r="M16140" i="6"/>
  <c r="M14458" i="6"/>
  <c r="M14287" i="6"/>
  <c r="M16528" i="6"/>
  <c r="M7801" i="6"/>
  <c r="M11714" i="6"/>
  <c r="M10851" i="6"/>
  <c r="M8656" i="6"/>
  <c r="M8660" i="6"/>
  <c r="M9125" i="6"/>
  <c r="M8310" i="6"/>
  <c r="M6134" i="6"/>
  <c r="M5532" i="6"/>
  <c r="M5362" i="6"/>
  <c r="M7132" i="6"/>
  <c r="M8307" i="6"/>
  <c r="M8646" i="6"/>
  <c r="M9116" i="6"/>
  <c r="M10846" i="6"/>
  <c r="M12033" i="6"/>
  <c r="M12772" i="6"/>
  <c r="M9945" i="6"/>
  <c r="M10525" i="6"/>
  <c r="M11548" i="6"/>
  <c r="M11205" i="6"/>
  <c r="M9110" i="6"/>
  <c r="M9278" i="6"/>
  <c r="M11032" i="6"/>
  <c r="M11694" i="6"/>
  <c r="M11363" i="6"/>
  <c r="M11202" i="6"/>
  <c r="M10833" i="6"/>
  <c r="M11207" i="6"/>
  <c r="M11365" i="6"/>
  <c r="M13153" i="6"/>
  <c r="M13340" i="6"/>
  <c r="M14018" i="6"/>
  <c r="M16654" i="6"/>
  <c r="M15544" i="6"/>
  <c r="M13825" i="6"/>
  <c r="M14540" i="6"/>
  <c r="M14547" i="6"/>
  <c r="M13187" i="6"/>
  <c r="M12788" i="6"/>
  <c r="M14019" i="6"/>
  <c r="M13167" i="6"/>
  <c r="M12437" i="6"/>
  <c r="M13507" i="6"/>
  <c r="M12791" i="6"/>
  <c r="M13833" i="6"/>
  <c r="M13669" i="6"/>
  <c r="M14191" i="6"/>
  <c r="M13159" i="6"/>
  <c r="M12784" i="6"/>
  <c r="M12985" i="6"/>
  <c r="M13836" i="6"/>
  <c r="M7126" i="6"/>
  <c r="M11541" i="6"/>
  <c r="M8304" i="6"/>
  <c r="M6315" i="6"/>
  <c r="M5859" i="6"/>
  <c r="M5093" i="6"/>
  <c r="M2763" i="6"/>
  <c r="M2646" i="6"/>
  <c r="M2885" i="6"/>
  <c r="M3232" i="6"/>
  <c r="M2761" i="6"/>
  <c r="M5094" i="6"/>
  <c r="M4154" i="6"/>
  <c r="M4959" i="6"/>
  <c r="M6791" i="6"/>
  <c r="M11535" i="6"/>
  <c r="M6306" i="6"/>
  <c r="M5520" i="6"/>
  <c r="M7634" i="6"/>
  <c r="M7635" i="6"/>
  <c r="M6941" i="6"/>
  <c r="M3841" i="6"/>
  <c r="M4042" i="6"/>
  <c r="M4955" i="6"/>
  <c r="M7638" i="6"/>
  <c r="M7475" i="6"/>
  <c r="M8462" i="6"/>
  <c r="M6937" i="6"/>
  <c r="M7474" i="6"/>
  <c r="M7633" i="6"/>
  <c r="M12766" i="6"/>
  <c r="M10826" i="6"/>
  <c r="M11179" i="6"/>
  <c r="M17096" i="6"/>
  <c r="M12222" i="6"/>
  <c r="M11010" i="6"/>
  <c r="M12241" i="6"/>
  <c r="M12427" i="6"/>
  <c r="M9275" i="6"/>
  <c r="M10071" i="6"/>
  <c r="M12407" i="6"/>
  <c r="M10217" i="6"/>
  <c r="M10658" i="6"/>
  <c r="M12412" i="6"/>
  <c r="M10523" i="6"/>
  <c r="M13658" i="6"/>
  <c r="M12570" i="6"/>
  <c r="M13319" i="6"/>
  <c r="M10657" i="6"/>
  <c r="M12223" i="6"/>
  <c r="M10830" i="6"/>
  <c r="M14170" i="6"/>
  <c r="M17937" i="6"/>
  <c r="M18140" i="6"/>
  <c r="M17899" i="6"/>
  <c r="M17959" i="6"/>
  <c r="M17393" i="6"/>
  <c r="M15494" i="6"/>
  <c r="M14482" i="6"/>
  <c r="M13292" i="6"/>
  <c r="M12734" i="6"/>
  <c r="M15330" i="6"/>
  <c r="M15682" i="6"/>
  <c r="M15680" i="6"/>
  <c r="M15681" i="6"/>
  <c r="M16009" i="6"/>
  <c r="M17306" i="6"/>
  <c r="M17752" i="6"/>
  <c r="M17927" i="6"/>
  <c r="M16918" i="6"/>
  <c r="M16727" i="6"/>
  <c r="M16728" i="6"/>
  <c r="M16537" i="6"/>
  <c r="M15683" i="6"/>
  <c r="M16010" i="6"/>
  <c r="M16538" i="6"/>
  <c r="M16827" i="6"/>
  <c r="M16533" i="6"/>
  <c r="M16913" i="6"/>
  <c r="M16825" i="6"/>
  <c r="M17305" i="6"/>
  <c r="M17153" i="6"/>
  <c r="M17380" i="6"/>
  <c r="M18047" i="6"/>
  <c r="M18025" i="6"/>
  <c r="M18105" i="6"/>
  <c r="M18050" i="6"/>
  <c r="M18069" i="6"/>
  <c r="M18029" i="6"/>
  <c r="M17993" i="6"/>
  <c r="M17931" i="6"/>
  <c r="M17799" i="6"/>
  <c r="M17757" i="6"/>
  <c r="M17758" i="6"/>
  <c r="M17762" i="6"/>
  <c r="M17763" i="6"/>
  <c r="M17506" i="6"/>
  <c r="M18074" i="6"/>
  <c r="M18028" i="6"/>
  <c r="M17852" i="6"/>
  <c r="M16638" i="6"/>
  <c r="M17312" i="6"/>
  <c r="M17235" i="6"/>
  <c r="M17636" i="6"/>
  <c r="M13207" i="6"/>
  <c r="M12070" i="6"/>
  <c r="M12467" i="6"/>
  <c r="M12276" i="6"/>
  <c r="M9659" i="6"/>
  <c r="M10391" i="6"/>
  <c r="M10390" i="6"/>
  <c r="M9134" i="6"/>
  <c r="M11892" i="6"/>
  <c r="M10093" i="6"/>
  <c r="M10695" i="6"/>
  <c r="M11891" i="6"/>
  <c r="M10092" i="6"/>
  <c r="M8819" i="6"/>
  <c r="M10872" i="6"/>
  <c r="M10385" i="6"/>
  <c r="M10087" i="6"/>
  <c r="M10687" i="6"/>
  <c r="M10239" i="6"/>
  <c r="M10686" i="6"/>
  <c r="M9806" i="6"/>
  <c r="M10688" i="6"/>
  <c r="M11883" i="6"/>
  <c r="M14035" i="6"/>
  <c r="M13358" i="6"/>
  <c r="M13692" i="6"/>
  <c r="M12804" i="6"/>
  <c r="M13186" i="6"/>
  <c r="M13360" i="6"/>
  <c r="M14561" i="6"/>
  <c r="M15234" i="6"/>
  <c r="M17039" i="6"/>
  <c r="M16962" i="6"/>
  <c r="M16466" i="6"/>
  <c r="M16584" i="6"/>
  <c r="M16208" i="6"/>
  <c r="M15934" i="6"/>
  <c r="M14213" i="6"/>
  <c r="M15590" i="6"/>
  <c r="M15571" i="6"/>
  <c r="M13362" i="6"/>
  <c r="M14909" i="6"/>
  <c r="M16075" i="6"/>
  <c r="M15574" i="6"/>
  <c r="M14920" i="6"/>
  <c r="M17345" i="6"/>
  <c r="M16957" i="6"/>
  <c r="M15779" i="6"/>
  <c r="M16480" i="6"/>
  <c r="M15949" i="6"/>
  <c r="M15413" i="6"/>
  <c r="M16219" i="6"/>
  <c r="M17474" i="6"/>
  <c r="M17267" i="6"/>
  <c r="M12469" i="6"/>
  <c r="M16869" i="6"/>
  <c r="M9312" i="6"/>
  <c r="M9310" i="6"/>
  <c r="M10094" i="6"/>
  <c r="M8485" i="6"/>
  <c r="M8490" i="6"/>
  <c r="M9473" i="6"/>
  <c r="M13364" i="6"/>
  <c r="M10096" i="6"/>
  <c r="M10088" i="6"/>
  <c r="M10869" i="6"/>
  <c r="M14567" i="6"/>
  <c r="M13705" i="6"/>
  <c r="M16326" i="6"/>
  <c r="M12999" i="6"/>
  <c r="M13519" i="6"/>
  <c r="M13516" i="6"/>
  <c r="M11392" i="6"/>
  <c r="M11390" i="6"/>
  <c r="M11723" i="6"/>
  <c r="M11567" i="6"/>
  <c r="M12060" i="6"/>
  <c r="M16458" i="6"/>
  <c r="M12062" i="6"/>
  <c r="M16329" i="6"/>
  <c r="M11889" i="6"/>
  <c r="M16206" i="6"/>
  <c r="M16579" i="6"/>
  <c r="M12457" i="6"/>
  <c r="M17603" i="6"/>
  <c r="M17536" i="6"/>
  <c r="M18060" i="6"/>
  <c r="M17532" i="6"/>
  <c r="M15410" i="6"/>
  <c r="M17533" i="6"/>
  <c r="M15241" i="6"/>
  <c r="M14392" i="6"/>
  <c r="M14232" i="6"/>
  <c r="M17468" i="6"/>
  <c r="M14395" i="6"/>
  <c r="M17714" i="6"/>
  <c r="M15259" i="6"/>
  <c r="M16229" i="6"/>
  <c r="M18231" i="6"/>
  <c r="M14741" i="6"/>
  <c r="M16474" i="6"/>
  <c r="M11738" i="6"/>
  <c r="M16221" i="6"/>
  <c r="M13861" i="6"/>
  <c r="M17403" i="6"/>
  <c r="M17462" i="6"/>
  <c r="M17337" i="6"/>
  <c r="M16658" i="6"/>
  <c r="M17109" i="6"/>
  <c r="M13345" i="6"/>
  <c r="M13679" i="6"/>
  <c r="M11870" i="6"/>
  <c r="M12601" i="6"/>
  <c r="M13170" i="6"/>
  <c r="M14006" i="6"/>
  <c r="M12585" i="6"/>
  <c r="M11554" i="6"/>
  <c r="M11866" i="6"/>
  <c r="M13337" i="6"/>
  <c r="M16853" i="6"/>
  <c r="M14865" i="6"/>
  <c r="M14872" i="6"/>
  <c r="M15384" i="6"/>
  <c r="M14011" i="6"/>
  <c r="M13486" i="6"/>
  <c r="M12425" i="6"/>
  <c r="M12779" i="6"/>
  <c r="M14014" i="6"/>
  <c r="M15370" i="6"/>
  <c r="M15369" i="6"/>
  <c r="M16313" i="6"/>
  <c r="M16655" i="6"/>
  <c r="M16314" i="6"/>
  <c r="M16851" i="6"/>
  <c r="M16852" i="6"/>
  <c r="M16448" i="6"/>
  <c r="M17102" i="6"/>
  <c r="M17335" i="6"/>
  <c r="M17186" i="6"/>
  <c r="M17336" i="6"/>
  <c r="M17456" i="6"/>
  <c r="M17025" i="6"/>
  <c r="M17259" i="6"/>
  <c r="M17187" i="6"/>
  <c r="M17402" i="6"/>
  <c r="M17600" i="6"/>
  <c r="M16660" i="6"/>
  <c r="M17103" i="6"/>
  <c r="M17338" i="6"/>
  <c r="M17599" i="6"/>
  <c r="M17871" i="6"/>
  <c r="M16568" i="6"/>
  <c r="M14046" i="6"/>
  <c r="M16951" i="6"/>
  <c r="M17341" i="6"/>
  <c r="M17526" i="6"/>
  <c r="M17226" i="6"/>
  <c r="M17228" i="6"/>
  <c r="M17797" i="6"/>
  <c r="M17624" i="6"/>
  <c r="M15154" i="6"/>
  <c r="M13608" i="6"/>
  <c r="M10320" i="6"/>
  <c r="M6614" i="6"/>
  <c r="M7269" i="6"/>
  <c r="M11312" i="6"/>
  <c r="M12353" i="6"/>
  <c r="M12516" i="6"/>
  <c r="M14290" i="6"/>
  <c r="M15307" i="6"/>
  <c r="M14294" i="6"/>
  <c r="M16142" i="6"/>
  <c r="M16909" i="6"/>
  <c r="M17433" i="6"/>
  <c r="M16400" i="6"/>
  <c r="M14813" i="6"/>
  <c r="M15305" i="6"/>
  <c r="M14291" i="6"/>
  <c r="M15145" i="6"/>
  <c r="M15849" i="6"/>
  <c r="M16399" i="6"/>
  <c r="M16141" i="6"/>
  <c r="M17144" i="6"/>
  <c r="M16715" i="6"/>
  <c r="M17290" i="6"/>
  <c r="M17739" i="6"/>
  <c r="M17291" i="6"/>
  <c r="M17746" i="6"/>
  <c r="M17370" i="6"/>
  <c r="M18124" i="6"/>
  <c r="M18152" i="6"/>
  <c r="M17795" i="6"/>
  <c r="M17743" i="6"/>
  <c r="M17673" i="6"/>
  <c r="M17371" i="6"/>
  <c r="M17889" i="6"/>
  <c r="M17837" i="6"/>
  <c r="M17562" i="6"/>
  <c r="M17745" i="6"/>
  <c r="M17923" i="6"/>
  <c r="M17742" i="6"/>
  <c r="M18100" i="6"/>
  <c r="M18187" i="6"/>
  <c r="M17838" i="6"/>
  <c r="M17744" i="6"/>
  <c r="M17747" i="6"/>
  <c r="M17839" i="6"/>
  <c r="M18123" i="6"/>
  <c r="M15273" i="6"/>
  <c r="M13724" i="6"/>
  <c r="M17606" i="6"/>
  <c r="M17350" i="6"/>
  <c r="M10902" i="6"/>
  <c r="M8179" i="6"/>
  <c r="M9672" i="6"/>
  <c r="M10713" i="6"/>
  <c r="M10560" i="6"/>
  <c r="M11419" i="6"/>
  <c r="M13722" i="6"/>
  <c r="M12845" i="6"/>
  <c r="M11250" i="6"/>
  <c r="M9156" i="6"/>
  <c r="M10896" i="6"/>
  <c r="M11750" i="6"/>
  <c r="M13553" i="6"/>
  <c r="M13225" i="6"/>
  <c r="M12636" i="6"/>
  <c r="M11072" i="6"/>
  <c r="M10268" i="6"/>
  <c r="M11248" i="6"/>
  <c r="M12079" i="6"/>
  <c r="M13219" i="6"/>
  <c r="M12838" i="6"/>
  <c r="M15429" i="6"/>
  <c r="M14408" i="6"/>
  <c r="M13882" i="6"/>
  <c r="M12639" i="6"/>
  <c r="M13881" i="6"/>
  <c r="M15607" i="6"/>
  <c r="M16688" i="6"/>
  <c r="M17123" i="6"/>
  <c r="M17118" i="6"/>
  <c r="M16970" i="6"/>
  <c r="M16492" i="6"/>
  <c r="M16597" i="6"/>
  <c r="M16785" i="6"/>
  <c r="M17203" i="6"/>
  <c r="M16876" i="6"/>
  <c r="M16233" i="6"/>
  <c r="M14250" i="6"/>
  <c r="M15107" i="6"/>
  <c r="M16352" i="6"/>
  <c r="M17122" i="6"/>
  <c r="M17119" i="6"/>
  <c r="M17198" i="6"/>
  <c r="M16594" i="6"/>
  <c r="M16875" i="6"/>
  <c r="M16784" i="6"/>
  <c r="M16880" i="6"/>
  <c r="M16971" i="6"/>
  <c r="M15870" i="6"/>
  <c r="M15868" i="6"/>
  <c r="M8785" i="6"/>
  <c r="M15697" i="6"/>
  <c r="M7118" i="6"/>
  <c r="M6635" i="6"/>
  <c r="M8119" i="6"/>
  <c r="M6785" i="6"/>
  <c r="M5841" i="6"/>
  <c r="M5513" i="6"/>
  <c r="M10497" i="6"/>
  <c r="M7116" i="6"/>
  <c r="M6782" i="6"/>
  <c r="M8116" i="6"/>
  <c r="M11997" i="6"/>
  <c r="M11842" i="6"/>
  <c r="M15860" i="6"/>
  <c r="M11514" i="6"/>
  <c r="M11335" i="6"/>
  <c r="M12374" i="6"/>
  <c r="M10981" i="6"/>
  <c r="M10202" i="6"/>
  <c r="M10498" i="6"/>
  <c r="M11166" i="6"/>
  <c r="M11161" i="6"/>
  <c r="M16012" i="6"/>
  <c r="M10979" i="6"/>
  <c r="M15495" i="6"/>
  <c r="M10500" i="6"/>
  <c r="M15497" i="6"/>
  <c r="M15861" i="6"/>
  <c r="M10801" i="6"/>
  <c r="M16926" i="6"/>
  <c r="M15176" i="6"/>
  <c r="M17575" i="6"/>
  <c r="M16924" i="6"/>
  <c r="M13305" i="6"/>
  <c r="M17010" i="6"/>
  <c r="M12747" i="6"/>
  <c r="M12393" i="6"/>
  <c r="M13124" i="6"/>
  <c r="M16932" i="6"/>
  <c r="M12566" i="6"/>
  <c r="M17321" i="6"/>
  <c r="M13645" i="6"/>
  <c r="M13310" i="6"/>
  <c r="M18186" i="6"/>
  <c r="M13461" i="6"/>
  <c r="M16026" i="6"/>
  <c r="M11847" i="6"/>
  <c r="M15865" i="6"/>
  <c r="M13125" i="6"/>
  <c r="M11311" i="6"/>
  <c r="M12523" i="6"/>
  <c r="M12711" i="6"/>
  <c r="M11814" i="6"/>
  <c r="M8598" i="6"/>
  <c r="M7267" i="6"/>
  <c r="M6610" i="6"/>
  <c r="M6280" i="6"/>
  <c r="M7266" i="6"/>
  <c r="M7452" i="6"/>
  <c r="M8597" i="6"/>
  <c r="M8771" i="6"/>
  <c r="M8925" i="6"/>
  <c r="M9077" i="6"/>
  <c r="M10478" i="6"/>
  <c r="M12153" i="6"/>
  <c r="M11812" i="6"/>
  <c r="M10187" i="6"/>
  <c r="M10626" i="6"/>
  <c r="M10319" i="6"/>
  <c r="M10185" i="6"/>
  <c r="M9421" i="6"/>
  <c r="M9910" i="6"/>
  <c r="M10776" i="6"/>
  <c r="M11960" i="6"/>
  <c r="M12698" i="6"/>
  <c r="M12348" i="6"/>
  <c r="M12513" i="6"/>
  <c r="M12700" i="6"/>
  <c r="M12890" i="6"/>
  <c r="M13760" i="6"/>
  <c r="M13925" i="6"/>
  <c r="M14638" i="6"/>
  <c r="M16139" i="6"/>
  <c r="M15474" i="6"/>
  <c r="M14636" i="6"/>
  <c r="M14289" i="6"/>
  <c r="M14462" i="6"/>
  <c r="M14127" i="6"/>
  <c r="M13929" i="6"/>
  <c r="M14457" i="6"/>
  <c r="M14124" i="6"/>
  <c r="M13601" i="6"/>
  <c r="M14460" i="6"/>
  <c r="M14292" i="6"/>
  <c r="M15477" i="6"/>
  <c r="M16623" i="6"/>
  <c r="M15309" i="6"/>
  <c r="M15144" i="6"/>
  <c r="M14461" i="6"/>
  <c r="M14643" i="6"/>
  <c r="M15147" i="6"/>
  <c r="M16481" i="6"/>
  <c r="M16590" i="6"/>
  <c r="M16772" i="6"/>
  <c r="M16079" i="6"/>
  <c r="M11238" i="6"/>
  <c r="M9815" i="6"/>
  <c r="M8821" i="6"/>
  <c r="M10091" i="6"/>
  <c r="M12273" i="6"/>
  <c r="M12061" i="6"/>
  <c r="M14383" i="6"/>
  <c r="M11887" i="6"/>
  <c r="M12811" i="6"/>
  <c r="M12610" i="6"/>
  <c r="M15238" i="6"/>
  <c r="M17827" i="6"/>
  <c r="M17916" i="6"/>
  <c r="M13854" i="6"/>
  <c r="M13852" i="6"/>
  <c r="M14378" i="6"/>
  <c r="M13359" i="6"/>
  <c r="M13694" i="6"/>
  <c r="M14205" i="6"/>
  <c r="M14202" i="6"/>
  <c r="M15407" i="6"/>
  <c r="M17031" i="6"/>
  <c r="M15766" i="6"/>
  <c r="M16865" i="6"/>
  <c r="M15945" i="6"/>
  <c r="M16960" i="6"/>
  <c r="M17033" i="6"/>
  <c r="M16585" i="6"/>
  <c r="M17472" i="6"/>
  <c r="M16963" i="6"/>
  <c r="M17469" i="6"/>
  <c r="M17471" i="6"/>
  <c r="M16773" i="6"/>
  <c r="M17410" i="6"/>
  <c r="M16225" i="6"/>
  <c r="M16479" i="6"/>
  <c r="M16477" i="6"/>
  <c r="M17041" i="6"/>
  <c r="M15953" i="6"/>
  <c r="M16968" i="6"/>
  <c r="M16341" i="6"/>
  <c r="M16965" i="6"/>
  <c r="M17712" i="6"/>
  <c r="M16224" i="6"/>
  <c r="M17044" i="6"/>
  <c r="M16222" i="6"/>
  <c r="M16770" i="6"/>
  <c r="M15773" i="6"/>
  <c r="M16330" i="6"/>
  <c r="M14037" i="6"/>
  <c r="M11719" i="6"/>
  <c r="M14544" i="6"/>
  <c r="M8981" i="6"/>
  <c r="M9459" i="6"/>
  <c r="M10844" i="6"/>
  <c r="M7135" i="6"/>
  <c r="M7328" i="6"/>
  <c r="M7959" i="6"/>
  <c r="M9284" i="6"/>
  <c r="M11035" i="6"/>
  <c r="M10371" i="6"/>
  <c r="M12034" i="6"/>
  <c r="M12252" i="6"/>
  <c r="M13174" i="6"/>
  <c r="M16315" i="6"/>
  <c r="M15043" i="6"/>
  <c r="M14703" i="6"/>
  <c r="M13503" i="6"/>
  <c r="M13150" i="6"/>
  <c r="M11860" i="6"/>
  <c r="M12590" i="6"/>
  <c r="M13823" i="6"/>
  <c r="M14349" i="6"/>
  <c r="M16446" i="6"/>
  <c r="M14538" i="6"/>
  <c r="M15917" i="6"/>
  <c r="M16195" i="6"/>
  <c r="M16859" i="6"/>
  <c r="M17190" i="6"/>
  <c r="M16060" i="6"/>
  <c r="M17106" i="6"/>
  <c r="M18145" i="6"/>
  <c r="M18197" i="6"/>
  <c r="M17028" i="6"/>
  <c r="M17026" i="6"/>
  <c r="M17027" i="6"/>
  <c r="M16857" i="6"/>
  <c r="M16322" i="6"/>
  <c r="M16319" i="6"/>
  <c r="M16662" i="6"/>
  <c r="M15926" i="6"/>
  <c r="M17528" i="6"/>
  <c r="M16861" i="6"/>
  <c r="M17464" i="6"/>
  <c r="M18198" i="6"/>
  <c r="M16953" i="6"/>
  <c r="M16764" i="6"/>
  <c r="M16952" i="6"/>
  <c r="M16762" i="6"/>
  <c r="M17108" i="6"/>
  <c r="M9243" i="6"/>
  <c r="M10782" i="6"/>
  <c r="M9917" i="6"/>
  <c r="M6620" i="6"/>
  <c r="M5965" i="6"/>
  <c r="M5498" i="6"/>
  <c r="M2014" i="6"/>
  <c r="M1780" i="6"/>
  <c r="M1446" i="6"/>
  <c r="M1659" i="6"/>
  <c r="M2097" i="6"/>
  <c r="M3406" i="6"/>
  <c r="M3832" i="6"/>
  <c r="M5074" i="6"/>
  <c r="M6918" i="6"/>
  <c r="M10780" i="6"/>
  <c r="M7456" i="6"/>
  <c r="M5682" i="6"/>
  <c r="M7455" i="6"/>
  <c r="M7093" i="6"/>
  <c r="M6282" i="6"/>
  <c r="M4030" i="6"/>
  <c r="M4277" i="6"/>
  <c r="M4805" i="6"/>
  <c r="M6770" i="6"/>
  <c r="M6452" i="6"/>
  <c r="M11817" i="6"/>
  <c r="M6916" i="6"/>
  <c r="M7922" i="6"/>
  <c r="M7454" i="6"/>
  <c r="M13936" i="6"/>
  <c r="M12911" i="6"/>
  <c r="M12909" i="6"/>
  <c r="M17674" i="6"/>
  <c r="M11494" i="6"/>
  <c r="M13274" i="6"/>
  <c r="M13945" i="6"/>
  <c r="M13782" i="6"/>
  <c r="M10052" i="6"/>
  <c r="M9915" i="6"/>
  <c r="M13771" i="6"/>
  <c r="M12359" i="6"/>
  <c r="M11143" i="6"/>
  <c r="M12717" i="6"/>
  <c r="M11660" i="6"/>
  <c r="M13770" i="6"/>
  <c r="M16145" i="6"/>
  <c r="M14999" i="6"/>
  <c r="M10191" i="6"/>
  <c r="M15155" i="6"/>
  <c r="M12718" i="6"/>
  <c r="M14133" i="6"/>
  <c r="M9235" i="6"/>
  <c r="M11485" i="6"/>
  <c r="M9906" i="6"/>
  <c r="M8594" i="6"/>
  <c r="M6768" i="6"/>
  <c r="M6767" i="6"/>
  <c r="M4409" i="6"/>
  <c r="M3945" i="6"/>
  <c r="M3828" i="6"/>
  <c r="M4408" i="6"/>
  <c r="M4680" i="6"/>
  <c r="M6275" i="6"/>
  <c r="M5496" i="6"/>
  <c r="M6449" i="6"/>
  <c r="M7760" i="6"/>
  <c r="M10469" i="6"/>
  <c r="M8593" i="6"/>
  <c r="M8591" i="6"/>
  <c r="M8592" i="6"/>
  <c r="M9067" i="6"/>
  <c r="M7450" i="6"/>
  <c r="M5335" i="6"/>
  <c r="M6274" i="6"/>
  <c r="M7088" i="6"/>
  <c r="M9744" i="6"/>
  <c r="M8423" i="6"/>
  <c r="M10468" i="6"/>
  <c r="M8590" i="6"/>
  <c r="M9581" i="6"/>
  <c r="M9415" i="6"/>
  <c r="M12881" i="6"/>
  <c r="M12884" i="6"/>
  <c r="M13068" i="6"/>
  <c r="M16986" i="6"/>
  <c r="M13256" i="6"/>
  <c r="M13069" i="6"/>
  <c r="M13261" i="6"/>
  <c r="M13755" i="6"/>
  <c r="M12148" i="6"/>
  <c r="M11303" i="6"/>
  <c r="M13411" i="6"/>
  <c r="M13070" i="6"/>
  <c r="M11649" i="6"/>
  <c r="M12689" i="6"/>
  <c r="M11651" i="6"/>
  <c r="M13919" i="6"/>
  <c r="M14801" i="6"/>
  <c r="M14283" i="6"/>
  <c r="M11648" i="6"/>
  <c r="M13747" i="6"/>
  <c r="M11802" i="6"/>
  <c r="M14115" i="6"/>
  <c r="M11196" i="6"/>
  <c r="M12020" i="6"/>
  <c r="M10357" i="6"/>
  <c r="M13311" i="6"/>
  <c r="M8468" i="6"/>
  <c r="M8794" i="6"/>
  <c r="M7308" i="6"/>
  <c r="M7483" i="6"/>
  <c r="M6645" i="6"/>
  <c r="M7302" i="6"/>
  <c r="M7478" i="6"/>
  <c r="M8628" i="6"/>
  <c r="M6640" i="6"/>
  <c r="M5700" i="6"/>
  <c r="M7300" i="6"/>
  <c r="M7946" i="6"/>
  <c r="M8951" i="6"/>
  <c r="M13971" i="6"/>
  <c r="M9621" i="6"/>
  <c r="M11680" i="6"/>
  <c r="M8449" i="6"/>
  <c r="M7113" i="6"/>
  <c r="M9258" i="6"/>
  <c r="M9100" i="6"/>
  <c r="M14318" i="6"/>
  <c r="M10340" i="6"/>
  <c r="M10502" i="6"/>
  <c r="M10804" i="6"/>
  <c r="M12005" i="6"/>
  <c r="M12204" i="6"/>
  <c r="M13640" i="6"/>
  <c r="M15028" i="6"/>
  <c r="M14156" i="6"/>
  <c r="M15878" i="6"/>
  <c r="M15012" i="6"/>
  <c r="M14157" i="6"/>
  <c r="M13318" i="6"/>
  <c r="M14685" i="6"/>
  <c r="M15518" i="6"/>
  <c r="M13136" i="6"/>
  <c r="M12960" i="6"/>
  <c r="M15191" i="6"/>
  <c r="M13993" i="6"/>
  <c r="M13659" i="6"/>
  <c r="M12571" i="6"/>
  <c r="M15521" i="6"/>
  <c r="M15873" i="6"/>
  <c r="M14160" i="6"/>
  <c r="M14154" i="6"/>
  <c r="M13988" i="6"/>
  <c r="M11194" i="6"/>
  <c r="M16029" i="6"/>
  <c r="M16312" i="6"/>
  <c r="M16566" i="6"/>
  <c r="M11553" i="6"/>
  <c r="M15905" i="6"/>
  <c r="M7648" i="6"/>
  <c r="M7642" i="6"/>
  <c r="M8637" i="6"/>
  <c r="M7485" i="6"/>
  <c r="M6312" i="6"/>
  <c r="M6647" i="6"/>
  <c r="M11360" i="6"/>
  <c r="M7953" i="6"/>
  <c r="M7792" i="6"/>
  <c r="M8630" i="6"/>
  <c r="M12579" i="6"/>
  <c r="M12233" i="6"/>
  <c r="M15886" i="6"/>
  <c r="M12231" i="6"/>
  <c r="M12022" i="6"/>
  <c r="M12959" i="6"/>
  <c r="M11358" i="6"/>
  <c r="M11197" i="6"/>
  <c r="M11537" i="6"/>
  <c r="M12413" i="6"/>
  <c r="M12415" i="6"/>
  <c r="M16431" i="6"/>
  <c r="M12229" i="6"/>
  <c r="M15891" i="6"/>
  <c r="M11200" i="6"/>
  <c r="M15893" i="6"/>
  <c r="M16183" i="6"/>
  <c r="M12420" i="6"/>
  <c r="M17334" i="6"/>
  <c r="M16187" i="6"/>
  <c r="M17776" i="6"/>
  <c r="M17332" i="6"/>
  <c r="M14341" i="6"/>
  <c r="M17333" i="6"/>
  <c r="M14521" i="6"/>
  <c r="M14347" i="6"/>
  <c r="M13821" i="6"/>
  <c r="M17252" i="6"/>
  <c r="M14012" i="6"/>
  <c r="M17400" i="6"/>
  <c r="M14532" i="6"/>
  <c r="M16051" i="6"/>
  <c r="M18196" i="6"/>
  <c r="M14867" i="6"/>
  <c r="M16444" i="6"/>
  <c r="M12038" i="6"/>
  <c r="M16041" i="6"/>
  <c r="M13487" i="6"/>
  <c r="M8134" i="6"/>
  <c r="M8958" i="6"/>
  <c r="M9104" i="6"/>
  <c r="M6305" i="6"/>
  <c r="M5850" i="6"/>
  <c r="M5845" i="6"/>
  <c r="M3839" i="6"/>
  <c r="M2359" i="6"/>
  <c r="M2644" i="6"/>
  <c r="M2101" i="6"/>
  <c r="M3635" i="6"/>
  <c r="M3957" i="6"/>
  <c r="M5223" i="6"/>
  <c r="M6303" i="6"/>
  <c r="M8454" i="6"/>
  <c r="M11167" i="6"/>
  <c r="M10203" i="6"/>
  <c r="M7114" i="6"/>
  <c r="M7780" i="6"/>
  <c r="M8127" i="6"/>
  <c r="M7779" i="6"/>
  <c r="M5842" i="6"/>
  <c r="M5979" i="6"/>
  <c r="M6638" i="6"/>
  <c r="M7470" i="6"/>
  <c r="M7469" i="6"/>
  <c r="M11170" i="6"/>
  <c r="M7625" i="6"/>
  <c r="M7940" i="6"/>
  <c r="M7937" i="6"/>
  <c r="M12202" i="6"/>
  <c r="M11845" i="6"/>
  <c r="M11519" i="6"/>
  <c r="M16644" i="6"/>
  <c r="M11677" i="6"/>
  <c r="M12389" i="6"/>
  <c r="M12409" i="6"/>
  <c r="M12414" i="6"/>
  <c r="M10512" i="6"/>
  <c r="M10346" i="6"/>
  <c r="M14499" i="6"/>
  <c r="M13637" i="6"/>
  <c r="M9777" i="6"/>
  <c r="M10647" i="6"/>
  <c r="M10814" i="6"/>
  <c r="M12010" i="6"/>
  <c r="M16020" i="6"/>
  <c r="M14680" i="6"/>
  <c r="M9617" i="6"/>
  <c r="M12947" i="6"/>
  <c r="M11348" i="6"/>
  <c r="M12014" i="6"/>
  <c r="M18132" i="6"/>
  <c r="M18217" i="6"/>
  <c r="M18082" i="6"/>
  <c r="M18142" i="6"/>
  <c r="M17942" i="6"/>
  <c r="M17995" i="6"/>
  <c r="M16286" i="6"/>
  <c r="M15331" i="6"/>
  <c r="M13444" i="6"/>
  <c r="M15005" i="6"/>
  <c r="M14829" i="6"/>
  <c r="M15493" i="6"/>
  <c r="M14830" i="6"/>
  <c r="M14656" i="6"/>
  <c r="M15325" i="6"/>
  <c r="M16920" i="6"/>
  <c r="M18128" i="6"/>
  <c r="M17578" i="6"/>
  <c r="M18190" i="6"/>
  <c r="M18027" i="6"/>
  <c r="M18126" i="6"/>
  <c r="M15324" i="6"/>
  <c r="M16285" i="6"/>
  <c r="M16544" i="6"/>
  <c r="M16833" i="6"/>
  <c r="M17688" i="6"/>
  <c r="M18173" i="6"/>
  <c r="M18154" i="6"/>
  <c r="M17441" i="6"/>
  <c r="M18073" i="6"/>
  <c r="M18194" i="6"/>
  <c r="M18055" i="6"/>
  <c r="M18224" i="6"/>
  <c r="M18202" i="6"/>
  <c r="M18155" i="6"/>
  <c r="M18228" i="6"/>
  <c r="M18162" i="6"/>
  <c r="M18214" i="6"/>
  <c r="M18164" i="6"/>
  <c r="M18227" i="6"/>
  <c r="M18215" i="6"/>
  <c r="M18133" i="6"/>
  <c r="M18242" i="6"/>
  <c r="M18205" i="6"/>
  <c r="M18079" i="6"/>
  <c r="M18161" i="6"/>
  <c r="M18223" i="6"/>
  <c r="M18131" i="6"/>
  <c r="M18165" i="6"/>
  <c r="M17962" i="6"/>
  <c r="M18185" i="6"/>
  <c r="M18156" i="6"/>
  <c r="M10898" i="6"/>
  <c r="M15098" i="6"/>
  <c r="M11752" i="6"/>
  <c r="M10710" i="6"/>
  <c r="M10714" i="6"/>
  <c r="M10708" i="6"/>
  <c r="M10897" i="6"/>
  <c r="M11067" i="6"/>
  <c r="M11071" i="6"/>
  <c r="M10263" i="6"/>
  <c r="M10707" i="6"/>
  <c r="M10406" i="6"/>
  <c r="M10261" i="6"/>
  <c r="M15250" i="6"/>
  <c r="M10704" i="6"/>
  <c r="M9835" i="6"/>
  <c r="M11412" i="6"/>
  <c r="M8677" i="6"/>
  <c r="M8342" i="6"/>
  <c r="M8341" i="6"/>
  <c r="M9146" i="6"/>
  <c r="M8340" i="6"/>
  <c r="M9477" i="6"/>
  <c r="M11061" i="6"/>
  <c r="M10396" i="6"/>
  <c r="M9306" i="6"/>
  <c r="M8828" i="6"/>
  <c r="M8336" i="6"/>
  <c r="M8496" i="6"/>
  <c r="M8989" i="6"/>
  <c r="M8668" i="6"/>
  <c r="M12471" i="6"/>
  <c r="M17045" i="6"/>
  <c r="M16874" i="6"/>
  <c r="M16589" i="6"/>
  <c r="M15102" i="6"/>
  <c r="M12472" i="6"/>
  <c r="M12286" i="6"/>
  <c r="M10894" i="6"/>
  <c r="M12839" i="6"/>
  <c r="M12479" i="6"/>
  <c r="M12478" i="6"/>
  <c r="M12289" i="6"/>
  <c r="M11743" i="6"/>
  <c r="M11415" i="6"/>
  <c r="M13026" i="6"/>
  <c r="M12285" i="6"/>
  <c r="M11592" i="6"/>
  <c r="M11905" i="6"/>
  <c r="M11589" i="6"/>
  <c r="M11406" i="6"/>
  <c r="M10706" i="6"/>
  <c r="M13776" i="6"/>
  <c r="M14306" i="6"/>
  <c r="M13943" i="6"/>
  <c r="M13773" i="6"/>
  <c r="M9429" i="6"/>
  <c r="M7095" i="6"/>
  <c r="M5832" i="6"/>
  <c r="M6113" i="6"/>
  <c r="M6285" i="6"/>
  <c r="M6453" i="6"/>
  <c r="M7094" i="6"/>
  <c r="M8431" i="6"/>
  <c r="M9081" i="6"/>
  <c r="M9428" i="6"/>
  <c r="M11142" i="6"/>
  <c r="M12168" i="6"/>
  <c r="M13609" i="6"/>
  <c r="M11493" i="6"/>
  <c r="M11658" i="6"/>
  <c r="M13271" i="6"/>
  <c r="M12358" i="6"/>
  <c r="M10967" i="6"/>
  <c r="M11492" i="6"/>
  <c r="M12715" i="6"/>
  <c r="M13767" i="6"/>
  <c r="M14465" i="6"/>
  <c r="M14820" i="6"/>
  <c r="M16997" i="6"/>
  <c r="M14647" i="6"/>
  <c r="M16404" i="6"/>
  <c r="M16719" i="6"/>
  <c r="M16276" i="6"/>
  <c r="M16147" i="6"/>
  <c r="M17074" i="6"/>
  <c r="M15853" i="6"/>
  <c r="M16148" i="6"/>
  <c r="M16146" i="6"/>
  <c r="M15313" i="6"/>
  <c r="M14650" i="6"/>
  <c r="M14131" i="6"/>
  <c r="M16149" i="6"/>
  <c r="M16627" i="6"/>
  <c r="M14304" i="6"/>
  <c r="M14132" i="6"/>
  <c r="M14822" i="6"/>
  <c r="M15855" i="6"/>
  <c r="M17294" i="6"/>
  <c r="M14470" i="6"/>
  <c r="M12529" i="6"/>
  <c r="M13276" i="6"/>
  <c r="M13939" i="6"/>
  <c r="M16277" i="6"/>
  <c r="M16301" i="6"/>
  <c r="M16433" i="6"/>
  <c r="M18009" i="6"/>
  <c r="M15341" i="6"/>
  <c r="M11527" i="6"/>
  <c r="M11342" i="6"/>
  <c r="M11518" i="6"/>
  <c r="M9437" i="6"/>
  <c r="M8615" i="6"/>
  <c r="M13304" i="6"/>
  <c r="M12555" i="6"/>
  <c r="M13967" i="6"/>
  <c r="M17316" i="6"/>
  <c r="M17019" i="6"/>
  <c r="M16294" i="6"/>
  <c r="M16939" i="6"/>
  <c r="M15179" i="6"/>
  <c r="M15507" i="6"/>
  <c r="M16548" i="6"/>
  <c r="M15705" i="6"/>
  <c r="M16022" i="6"/>
  <c r="M15014" i="6"/>
  <c r="M15874" i="6"/>
  <c r="M16426" i="6"/>
  <c r="M15701" i="6"/>
  <c r="M15696" i="6"/>
  <c r="M16549" i="6"/>
  <c r="M17090" i="6"/>
  <c r="M17178" i="6"/>
  <c r="M17640" i="6"/>
  <c r="M17700" i="6"/>
  <c r="M17648" i="6"/>
  <c r="M17815" i="6"/>
  <c r="M17812" i="6"/>
  <c r="M17769" i="6"/>
  <c r="M17591" i="6"/>
  <c r="M18034" i="6"/>
  <c r="M16937" i="6"/>
  <c r="M17584" i="6"/>
  <c r="M17972" i="6"/>
  <c r="M16299" i="6"/>
  <c r="M17589" i="6"/>
  <c r="M17322" i="6"/>
  <c r="M17325" i="6"/>
  <c r="M17971" i="6"/>
  <c r="M17023" i="6"/>
  <c r="M17941" i="6"/>
  <c r="M16938" i="6"/>
  <c r="M16742" i="6"/>
  <c r="M17015" i="6"/>
  <c r="M16936" i="6"/>
  <c r="M17816" i="6"/>
  <c r="M11215" i="6"/>
  <c r="M10854" i="6"/>
  <c r="M11213" i="6"/>
  <c r="M10081" i="6"/>
  <c r="M7138" i="6"/>
  <c r="M5993" i="6"/>
  <c r="M7489" i="6"/>
  <c r="M6482" i="6"/>
  <c r="M8308" i="6"/>
  <c r="M8641" i="6"/>
  <c r="M9113" i="6"/>
  <c r="M8803" i="6"/>
  <c r="M9274" i="6"/>
  <c r="M9448" i="6"/>
  <c r="M10666" i="6"/>
  <c r="M10079" i="6"/>
  <c r="M10662" i="6"/>
  <c r="M10363" i="6"/>
  <c r="M10364" i="6"/>
  <c r="M10661" i="6"/>
  <c r="M10074" i="6"/>
  <c r="M9787" i="6"/>
  <c r="M10075" i="6"/>
  <c r="M10524" i="6"/>
  <c r="M11858" i="6"/>
  <c r="M12977" i="6"/>
  <c r="M13335" i="6"/>
  <c r="M13331" i="6"/>
  <c r="M13820" i="6"/>
  <c r="M13488" i="6"/>
  <c r="M12238" i="6"/>
  <c r="M12583" i="6"/>
  <c r="M13672" i="6"/>
  <c r="M14171" i="6"/>
  <c r="M14343" i="6"/>
  <c r="M14174" i="6"/>
  <c r="M13496" i="6"/>
  <c r="M13828" i="6"/>
  <c r="M13163" i="6"/>
  <c r="M12982" i="6"/>
  <c r="M13149" i="6"/>
  <c r="M14009" i="6"/>
  <c r="M14010" i="6"/>
  <c r="M14015" i="6"/>
  <c r="M14539" i="6"/>
  <c r="M15552" i="6"/>
  <c r="M17101" i="6"/>
  <c r="M16054" i="6"/>
  <c r="M16068" i="6"/>
  <c r="M15390" i="6"/>
  <c r="M15557" i="6"/>
  <c r="M16570" i="6"/>
  <c r="M11884" i="6"/>
  <c r="M12807" i="6"/>
  <c r="M13695" i="6"/>
  <c r="M12264" i="6"/>
  <c r="M11725" i="6"/>
  <c r="M10378" i="6"/>
  <c r="M9804" i="6"/>
  <c r="M8818" i="6"/>
  <c r="M10538" i="6"/>
  <c r="M9638" i="6"/>
  <c r="M10534" i="6"/>
  <c r="M11039" i="6"/>
  <c r="M12044" i="6"/>
  <c r="M10678" i="6"/>
  <c r="M12254" i="6"/>
  <c r="M13176" i="6"/>
  <c r="M13504" i="6"/>
  <c r="M14365" i="6"/>
  <c r="M13509" i="6"/>
  <c r="M13343" i="6"/>
  <c r="M13677" i="6"/>
  <c r="M12436" i="6"/>
  <c r="M14179" i="6"/>
  <c r="M14358" i="6"/>
  <c r="M15046" i="6"/>
  <c r="M15547" i="6"/>
  <c r="M15394" i="6"/>
  <c r="M15553" i="6"/>
  <c r="M16057" i="6"/>
  <c r="M15746" i="6"/>
  <c r="M15387" i="6"/>
  <c r="M16059" i="6"/>
  <c r="M15395" i="6"/>
  <c r="M16754" i="6"/>
  <c r="M16196" i="6"/>
  <c r="M15745" i="6"/>
  <c r="M15559" i="6"/>
  <c r="M15230" i="6"/>
  <c r="M14904" i="6"/>
  <c r="M15062" i="6"/>
  <c r="M15555" i="6"/>
  <c r="M15056" i="6"/>
  <c r="M15558" i="6"/>
  <c r="M14723" i="6"/>
  <c r="M15758" i="6"/>
  <c r="M16576" i="6"/>
  <c r="M17655" i="6"/>
  <c r="M15756" i="6"/>
  <c r="M15924" i="6"/>
  <c r="M15923" i="6"/>
  <c r="M15929" i="6"/>
  <c r="M16069" i="6"/>
  <c r="M12626" i="6"/>
  <c r="M12840" i="6"/>
  <c r="M14762" i="6"/>
  <c r="M12473" i="6"/>
  <c r="M10111" i="6"/>
  <c r="M9831" i="6"/>
  <c r="M8497" i="6"/>
  <c r="M8829" i="6"/>
  <c r="M10889" i="6"/>
  <c r="M10886" i="6"/>
  <c r="M11579" i="6"/>
  <c r="M11401" i="6"/>
  <c r="M13209" i="6"/>
  <c r="M14230" i="6"/>
  <c r="M14398" i="6"/>
  <c r="M15085" i="6"/>
  <c r="M15251" i="6"/>
  <c r="M14917" i="6"/>
  <c r="M14743" i="6"/>
  <c r="M14744" i="6"/>
  <c r="M14748" i="6"/>
  <c r="M14228" i="6"/>
  <c r="M14742" i="6"/>
  <c r="M14745" i="6"/>
  <c r="M15252" i="6"/>
  <c r="M15583" i="6"/>
  <c r="M15092" i="6"/>
  <c r="M15420" i="6"/>
  <c r="M15593" i="6"/>
  <c r="M16089" i="6"/>
  <c r="M16482" i="6"/>
  <c r="M16775" i="6"/>
  <c r="M16348" i="6"/>
  <c r="M17042" i="6"/>
  <c r="M17043" i="6"/>
  <c r="M16683" i="6"/>
  <c r="M16483" i="6"/>
  <c r="M16485" i="6"/>
  <c r="M15964" i="6"/>
  <c r="M16093" i="6"/>
  <c r="M16088" i="6"/>
  <c r="M15598" i="6"/>
  <c r="M15788" i="6"/>
  <c r="M15600" i="6"/>
  <c r="M15796" i="6"/>
  <c r="M16776" i="6"/>
  <c r="M16672" i="6"/>
  <c r="M15604" i="6"/>
  <c r="M15595" i="6"/>
  <c r="M15786" i="6"/>
  <c r="M15957" i="6"/>
  <c r="M16684" i="6"/>
  <c r="M14158" i="6"/>
  <c r="M14688" i="6"/>
  <c r="M14853" i="6"/>
  <c r="M10356" i="6"/>
  <c r="M8138" i="6"/>
  <c r="M6474" i="6"/>
  <c r="M5092" i="6"/>
  <c r="M3230" i="6"/>
  <c r="M3119" i="6"/>
  <c r="M5526" i="6"/>
  <c r="M5226" i="6"/>
  <c r="M7119" i="6"/>
  <c r="M9443" i="6"/>
  <c r="M9620" i="6"/>
  <c r="M8788" i="6"/>
  <c r="M9618" i="6"/>
  <c r="M9930" i="6"/>
  <c r="M9776" i="6"/>
  <c r="M10643" i="6"/>
  <c r="M12000" i="6"/>
  <c r="M9099" i="6"/>
  <c r="M8610" i="6"/>
  <c r="M8291" i="6"/>
  <c r="M10064" i="6"/>
  <c r="M10803" i="6"/>
  <c r="M11162" i="6"/>
  <c r="M10986" i="6"/>
  <c r="M11838" i="6"/>
  <c r="M12754" i="6"/>
  <c r="M12388" i="6"/>
  <c r="M12201" i="6"/>
  <c r="M13644" i="6"/>
  <c r="M12396" i="6"/>
  <c r="M15345" i="6"/>
  <c r="M14327" i="6"/>
  <c r="M15185" i="6"/>
  <c r="M12761" i="6"/>
  <c r="M12760" i="6"/>
  <c r="M14504" i="6"/>
  <c r="M12206" i="6"/>
  <c r="M12216" i="6"/>
  <c r="M12955" i="6"/>
  <c r="M13130" i="6"/>
  <c r="M13132" i="6"/>
  <c r="M13806" i="6"/>
  <c r="M14681" i="6"/>
  <c r="M16641" i="6"/>
  <c r="M13134" i="6"/>
  <c r="M13472" i="6"/>
  <c r="M13469" i="6"/>
  <c r="M13990" i="6"/>
  <c r="M16032" i="6"/>
  <c r="M16848" i="6"/>
  <c r="M16751" i="6"/>
  <c r="M17452" i="6"/>
  <c r="M17185" i="6"/>
  <c r="M13994" i="6"/>
  <c r="M11004" i="6"/>
  <c r="M9105" i="6"/>
  <c r="M4289" i="6"/>
  <c r="M4694" i="6"/>
  <c r="M9937" i="6"/>
  <c r="M10645" i="6"/>
  <c r="M10985" i="6"/>
  <c r="M13797" i="6"/>
  <c r="M14498" i="6"/>
  <c r="M12207" i="6"/>
  <c r="M13979" i="6"/>
  <c r="M14320" i="6"/>
  <c r="M16740" i="6"/>
  <c r="M16297" i="6"/>
  <c r="M12002" i="6"/>
  <c r="M12943" i="6"/>
  <c r="M12560" i="6"/>
  <c r="M12197" i="6"/>
  <c r="M13307" i="6"/>
  <c r="M15707" i="6"/>
  <c r="M14670" i="6"/>
  <c r="M16846" i="6"/>
  <c r="M15710" i="6"/>
  <c r="M16940" i="6"/>
  <c r="M17327" i="6"/>
  <c r="M16552" i="6"/>
  <c r="M17653" i="6"/>
  <c r="M17094" i="6"/>
  <c r="M17649" i="6"/>
  <c r="M18058" i="6"/>
  <c r="M17914" i="6"/>
  <c r="M17520" i="6"/>
  <c r="M17250" i="6"/>
  <c r="M16747" i="6"/>
  <c r="M17521" i="6"/>
  <c r="M17778" i="6"/>
  <c r="M17251" i="6"/>
  <c r="M17448" i="6"/>
  <c r="M17523" i="6"/>
  <c r="M17091" i="6"/>
  <c r="M17595" i="6"/>
  <c r="M18166" i="6"/>
  <c r="M17945" i="6"/>
  <c r="M17181" i="6"/>
  <c r="M17597" i="6"/>
  <c r="M17449" i="6"/>
  <c r="M18115" i="6"/>
  <c r="M12185" i="6"/>
  <c r="M11506" i="6"/>
  <c r="M10337" i="6"/>
  <c r="M6631" i="6"/>
  <c r="M3529" i="6"/>
  <c r="M2099" i="6"/>
  <c r="M1719" i="6"/>
  <c r="M1050" i="6"/>
  <c r="M642" i="6"/>
  <c r="M2270" i="6"/>
  <c r="M1447" i="6"/>
  <c r="M2753" i="6"/>
  <c r="M6625" i="6"/>
  <c r="M8106" i="6"/>
  <c r="M6922" i="6"/>
  <c r="M8105" i="6"/>
  <c r="M7458" i="6"/>
  <c r="M8936" i="6"/>
  <c r="M10489" i="6"/>
  <c r="M14824" i="6"/>
  <c r="M7099" i="6"/>
  <c r="M6622" i="6"/>
  <c r="M6289" i="6"/>
  <c r="M7613" i="6"/>
  <c r="M8599" i="6"/>
  <c r="M8439" i="6"/>
  <c r="M6926" i="6"/>
  <c r="M7930" i="6"/>
  <c r="M7770" i="6"/>
  <c r="M9430" i="6"/>
  <c r="M9603" i="6"/>
  <c r="M10053" i="6"/>
  <c r="M9092" i="6"/>
  <c r="M14309" i="6"/>
  <c r="M15491" i="6"/>
  <c r="M15317" i="6"/>
  <c r="M8778" i="6"/>
  <c r="M8938" i="6"/>
  <c r="M13287" i="6"/>
  <c r="M7460" i="6"/>
  <c r="M8601" i="6"/>
  <c r="M8443" i="6"/>
  <c r="M10333" i="6"/>
  <c r="M10331" i="6"/>
  <c r="M12727" i="6"/>
  <c r="M9606" i="6"/>
  <c r="M16821" i="6"/>
  <c r="M10632" i="6"/>
  <c r="M14480" i="6"/>
  <c r="M11154" i="6"/>
  <c r="M11667" i="6"/>
  <c r="M16413" i="6"/>
  <c r="M12392" i="6"/>
  <c r="M13800" i="6"/>
  <c r="M16931" i="6"/>
  <c r="M11339" i="6"/>
  <c r="M7783" i="6"/>
  <c r="M8450" i="6"/>
  <c r="M8122" i="6"/>
  <c r="M8124" i="6"/>
  <c r="M8294" i="6"/>
  <c r="M13301" i="6"/>
  <c r="M11832" i="6"/>
  <c r="M11336" i="6"/>
  <c r="M16835" i="6"/>
  <c r="M14839" i="6"/>
  <c r="M14845" i="6"/>
  <c r="M15336" i="6"/>
  <c r="M13115" i="6"/>
  <c r="M13969" i="6"/>
  <c r="M13451" i="6"/>
  <c r="M12939" i="6"/>
  <c r="M13449" i="6"/>
  <c r="M13302" i="6"/>
  <c r="M13635" i="6"/>
  <c r="M14841" i="6"/>
  <c r="M13447" i="6"/>
  <c r="M13628" i="6"/>
  <c r="M14842" i="6"/>
  <c r="M15867" i="6"/>
  <c r="M15174" i="6"/>
  <c r="M17082" i="6"/>
  <c r="M17013" i="6"/>
  <c r="M17016" i="6"/>
  <c r="M17318" i="6"/>
  <c r="M17386" i="6"/>
  <c r="M17392" i="6"/>
  <c r="M16935" i="6"/>
  <c r="M17244" i="6"/>
  <c r="M16420" i="6"/>
  <c r="M17087" i="6"/>
  <c r="M17166" i="6"/>
  <c r="M15015" i="6"/>
  <c r="M16293" i="6"/>
  <c r="M16933" i="6"/>
  <c r="M16643" i="6"/>
  <c r="M17088" i="6"/>
  <c r="M15709" i="6"/>
  <c r="M17807" i="6"/>
  <c r="M15702" i="6"/>
  <c r="M16547" i="6"/>
  <c r="M16290" i="6"/>
  <c r="M17085" i="6"/>
  <c r="M16837" i="6"/>
  <c r="M15044" i="6"/>
  <c r="M14180" i="6"/>
  <c r="M11864" i="6"/>
  <c r="M13819" i="6"/>
  <c r="M9792" i="6"/>
  <c r="M9632" i="6"/>
  <c r="M8469" i="6"/>
  <c r="M6950" i="6"/>
  <c r="M8141" i="6"/>
  <c r="M8634" i="6"/>
  <c r="M10222" i="6"/>
  <c r="M9946" i="6"/>
  <c r="M10219" i="6"/>
  <c r="M11016" i="6"/>
  <c r="M13326" i="6"/>
  <c r="M14000" i="6"/>
  <c r="M14856" i="6"/>
  <c r="M13480" i="6"/>
  <c r="M13996" i="6"/>
  <c r="M13476" i="6"/>
  <c r="M12411" i="6"/>
  <c r="M12227" i="6"/>
  <c r="M12228" i="6"/>
  <c r="M12417" i="6"/>
  <c r="M13995" i="6"/>
  <c r="M16177" i="6"/>
  <c r="M14165" i="6"/>
  <c r="M15892" i="6"/>
  <c r="M14695" i="6"/>
  <c r="M16308" i="6"/>
  <c r="M15897" i="6"/>
  <c r="M14700" i="6"/>
  <c r="M16849" i="6"/>
  <c r="M17399" i="6"/>
  <c r="M17779" i="6"/>
  <c r="M16440" i="6"/>
  <c r="M15200" i="6"/>
  <c r="M16042" i="6"/>
  <c r="M14523" i="6"/>
  <c r="M14173" i="6"/>
  <c r="M14169" i="6"/>
  <c r="M16040" i="6"/>
  <c r="M14344" i="6"/>
  <c r="M16445" i="6"/>
  <c r="M14707" i="6"/>
  <c r="M16656" i="6"/>
  <c r="M18035" i="6"/>
  <c r="M15210" i="6"/>
  <c r="M16193" i="6"/>
  <c r="M14534" i="6"/>
  <c r="M15740" i="6"/>
  <c r="M14868" i="6"/>
  <c r="M17558" i="6"/>
  <c r="M17922" i="6"/>
  <c r="M17736" i="6"/>
  <c r="M17735" i="6"/>
  <c r="M16398" i="6"/>
  <c r="M14284" i="6"/>
  <c r="M13412" i="6"/>
  <c r="M12511" i="6"/>
  <c r="M11957" i="6"/>
  <c r="M13749" i="6"/>
  <c r="M14805" i="6"/>
  <c r="M15297" i="6"/>
  <c r="M15138" i="6"/>
  <c r="M15656" i="6"/>
  <c r="M17068" i="6"/>
  <c r="M17362" i="6"/>
  <c r="M17614" i="6"/>
  <c r="M17219" i="6"/>
  <c r="M16989" i="6"/>
  <c r="M16264" i="6"/>
  <c r="M16394" i="6"/>
  <c r="M15659" i="6"/>
  <c r="M15838" i="6"/>
  <c r="M16262" i="6"/>
  <c r="M16615" i="6"/>
  <c r="M16612" i="6"/>
  <c r="M16807" i="6"/>
  <c r="M16808" i="6"/>
  <c r="M17138" i="6"/>
  <c r="M17281" i="6"/>
  <c r="M17485" i="6"/>
  <c r="M17921" i="6"/>
  <c r="M17884" i="6"/>
  <c r="M17920" i="6"/>
  <c r="M17950" i="6"/>
  <c r="M17982" i="6"/>
  <c r="M17952" i="6"/>
  <c r="M17886" i="6"/>
  <c r="M17835" i="6"/>
  <c r="M17668" i="6"/>
  <c r="M17669" i="6"/>
  <c r="M17553" i="6"/>
  <c r="M17619" i="6"/>
  <c r="M17671" i="6"/>
  <c r="M17366" i="6"/>
  <c r="M17984" i="6"/>
  <c r="M17981" i="6"/>
  <c r="M17554" i="6"/>
  <c r="M16269" i="6"/>
  <c r="M17428" i="6"/>
  <c r="M17220" i="6"/>
  <c r="M17557" i="6"/>
  <c r="M16271" i="6"/>
  <c r="M16001" i="6"/>
  <c r="M11655" i="6"/>
  <c r="M15469" i="6"/>
  <c r="M8773" i="6"/>
  <c r="M8923" i="6"/>
  <c r="M9076" i="6"/>
  <c r="M7920" i="6"/>
  <c r="M7921" i="6"/>
  <c r="M8094" i="6"/>
  <c r="M11139" i="6"/>
  <c r="M9074" i="6"/>
  <c r="M8921" i="6"/>
  <c r="M9907" i="6"/>
  <c r="M13417" i="6"/>
  <c r="M13924" i="6"/>
  <c r="M15994" i="6"/>
  <c r="M13415" i="6"/>
  <c r="M13414" i="6"/>
  <c r="M13751" i="6"/>
  <c r="M12150" i="6"/>
  <c r="M12151" i="6"/>
  <c r="M12347" i="6"/>
  <c r="M12697" i="6"/>
  <c r="M13596" i="6"/>
  <c r="M16617" i="6"/>
  <c r="M13758" i="6"/>
  <c r="M16266" i="6"/>
  <c r="M14119" i="6"/>
  <c r="M16621" i="6"/>
  <c r="M16524" i="6"/>
  <c r="M14454" i="6"/>
  <c r="M17367" i="6"/>
  <c r="M17072" i="6"/>
  <c r="M17791" i="6"/>
  <c r="M17222" i="6"/>
  <c r="M15142" i="6"/>
  <c r="M17071" i="6"/>
  <c r="M14634" i="6"/>
  <c r="M14456" i="6"/>
  <c r="M14455" i="6"/>
  <c r="M16906" i="6"/>
  <c r="M14123" i="6"/>
  <c r="M17223" i="6"/>
  <c r="M14641" i="6"/>
  <c r="M15666" i="6"/>
  <c r="M18150" i="6"/>
  <c r="M14991" i="6"/>
  <c r="M16714" i="6"/>
  <c r="M13763" i="6"/>
  <c r="M16397" i="6"/>
  <c r="M14288" i="6"/>
  <c r="M12849" i="6"/>
  <c r="M15968" i="6"/>
  <c r="M16105" i="6"/>
  <c r="M8689" i="6"/>
  <c r="M7168" i="6"/>
  <c r="M13030" i="6"/>
  <c r="M14244" i="6"/>
  <c r="M7351" i="6"/>
  <c r="M8853" i="6"/>
  <c r="M11417" i="6"/>
  <c r="M9839" i="6"/>
  <c r="M12085" i="6"/>
  <c r="M17047" i="6"/>
  <c r="M13887" i="6"/>
  <c r="M14589" i="6"/>
  <c r="M15807" i="6"/>
  <c r="M13385" i="6"/>
  <c r="M13384" i="6"/>
  <c r="M13886" i="6"/>
  <c r="M13028" i="6"/>
  <c r="M12635" i="6"/>
  <c r="M13029" i="6"/>
  <c r="M14068" i="6"/>
  <c r="M15804" i="6"/>
  <c r="M14410" i="6"/>
  <c r="M13883" i="6"/>
  <c r="M15106" i="6"/>
  <c r="M16104" i="6"/>
  <c r="M15612" i="6"/>
  <c r="M17049" i="6"/>
  <c r="M17052" i="6"/>
  <c r="M16879" i="6"/>
  <c r="M17200" i="6"/>
  <c r="M17268" i="6"/>
  <c r="M17121" i="6"/>
  <c r="M16236" i="6"/>
  <c r="M17411" i="6"/>
  <c r="M16102" i="6"/>
  <c r="M16596" i="6"/>
  <c r="M17475" i="6"/>
  <c r="M15109" i="6"/>
  <c r="M16491" i="6"/>
  <c r="M16691" i="6"/>
  <c r="M16237" i="6"/>
  <c r="M17413" i="6"/>
  <c r="M16238" i="6"/>
  <c r="M17876" i="6"/>
  <c r="M15434" i="6"/>
  <c r="M15965" i="6"/>
  <c r="M15801" i="6"/>
  <c r="M16973" i="6"/>
  <c r="M16781" i="6"/>
  <c r="M15095" i="6"/>
  <c r="M15959" i="6"/>
  <c r="M13539" i="6"/>
  <c r="M13713" i="6"/>
  <c r="M12628" i="6"/>
  <c r="M10404" i="6"/>
  <c r="M9653" i="6"/>
  <c r="M11053" i="6"/>
  <c r="M15260" i="6"/>
  <c r="M16220" i="6"/>
  <c r="M10392" i="6"/>
  <c r="M10246" i="6"/>
  <c r="M12619" i="6"/>
  <c r="M14388" i="6"/>
  <c r="M12463" i="6"/>
  <c r="M14566" i="6"/>
  <c r="M12617" i="6"/>
  <c r="M12824" i="6"/>
  <c r="M14908" i="6"/>
  <c r="M16668" i="6"/>
  <c r="M17193" i="6"/>
  <c r="M14899" i="6"/>
  <c r="M16324" i="6"/>
  <c r="M16954" i="6"/>
  <c r="M17873" i="6"/>
  <c r="M17783" i="6"/>
  <c r="M15932" i="6"/>
  <c r="M16202" i="6"/>
  <c r="M16577" i="6"/>
  <c r="M17343" i="6"/>
  <c r="M17534" i="6"/>
  <c r="M17463" i="6"/>
  <c r="M17825" i="6"/>
  <c r="M17194" i="6"/>
  <c r="M17604" i="6"/>
  <c r="M17535" i="6"/>
  <c r="M16674" i="6"/>
  <c r="M17037" i="6"/>
  <c r="M16342" i="6"/>
  <c r="M15955" i="6"/>
  <c r="M16966" i="6"/>
  <c r="M16872" i="6"/>
  <c r="M16083" i="6"/>
  <c r="M15782" i="6"/>
  <c r="M15405" i="6"/>
  <c r="M15783" i="6"/>
  <c r="M17029" i="6"/>
  <c r="M15231" i="6"/>
  <c r="M13698" i="6"/>
  <c r="M12814" i="6"/>
  <c r="M15232" i="6"/>
  <c r="M15403" i="6"/>
  <c r="M7684" i="6"/>
  <c r="M8355" i="6"/>
  <c r="M6994" i="6"/>
  <c r="M4848" i="6"/>
  <c r="M6176" i="6"/>
  <c r="M5256" i="6"/>
  <c r="M5130" i="6"/>
  <c r="M5565" i="6"/>
  <c r="M6022" i="6"/>
  <c r="M9007" i="6"/>
  <c r="M9329" i="6"/>
  <c r="M11423" i="6"/>
  <c r="M8180" i="6"/>
  <c r="M6349" i="6"/>
  <c r="M7679" i="6"/>
  <c r="M9487" i="6"/>
  <c r="M6513" i="6"/>
  <c r="M8997" i="6"/>
  <c r="M7989" i="6"/>
  <c r="M9488" i="6"/>
  <c r="M6508" i="6"/>
  <c r="M5388" i="6"/>
  <c r="M6991" i="6"/>
  <c r="M10119" i="6"/>
  <c r="M10409" i="6"/>
  <c r="M9152" i="6"/>
  <c r="M8168" i="6"/>
  <c r="M9482" i="6"/>
  <c r="M10410" i="6"/>
  <c r="M10112" i="6"/>
  <c r="M9320" i="6"/>
  <c r="M10712" i="6"/>
  <c r="M11421" i="6"/>
  <c r="M11414" i="6"/>
  <c r="M10110" i="6"/>
  <c r="M11598" i="6"/>
  <c r="M11754" i="6"/>
  <c r="M10565" i="6"/>
  <c r="M14950" i="6"/>
  <c r="M10414" i="6"/>
  <c r="M11251" i="6"/>
  <c r="M12297" i="6"/>
  <c r="M9322" i="6"/>
  <c r="M10716" i="6"/>
  <c r="M9671" i="6"/>
  <c r="M10562" i="6"/>
  <c r="M10554" i="6"/>
  <c r="M11915" i="6"/>
  <c r="M9979" i="6"/>
  <c r="M9160" i="6"/>
  <c r="M9327" i="6"/>
  <c r="M9670" i="6"/>
  <c r="M16437" i="6"/>
  <c r="M16441" i="6"/>
  <c r="M11544" i="6"/>
  <c r="M16033" i="6"/>
  <c r="M7795" i="6"/>
  <c r="M7479" i="6"/>
  <c r="M8960" i="6"/>
  <c r="M7639" i="6"/>
  <c r="M6643" i="6"/>
  <c r="M6477" i="6"/>
  <c r="M10822" i="6"/>
  <c r="M7787" i="6"/>
  <c r="M7790" i="6"/>
  <c r="M9106" i="6"/>
  <c r="M12971" i="6"/>
  <c r="M12575" i="6"/>
  <c r="M16175" i="6"/>
  <c r="M12965" i="6"/>
  <c r="M12964" i="6"/>
  <c r="M12951" i="6"/>
  <c r="M11687" i="6"/>
  <c r="M11014" i="6"/>
  <c r="M11536" i="6"/>
  <c r="M12406" i="6"/>
  <c r="M12767" i="6"/>
  <c r="M16425" i="6"/>
  <c r="M12573" i="6"/>
  <c r="M15718" i="6"/>
  <c r="M11361" i="6"/>
  <c r="M15884" i="6"/>
  <c r="M16030" i="6"/>
  <c r="M12230" i="6"/>
  <c r="M17097" i="6"/>
  <c r="M16560" i="6"/>
  <c r="M17821" i="6"/>
  <c r="M17092" i="6"/>
  <c r="M14335" i="6"/>
  <c r="M17182" i="6"/>
  <c r="M14687" i="6"/>
  <c r="M13999" i="6"/>
  <c r="M13663" i="6"/>
  <c r="M17095" i="6"/>
  <c r="M14002" i="6"/>
  <c r="M17397" i="6"/>
  <c r="M14526" i="6"/>
  <c r="M15379" i="6"/>
  <c r="M18219" i="6"/>
  <c r="M15732" i="6"/>
  <c r="M17453" i="6"/>
  <c r="M14529" i="6"/>
  <c r="M17183" i="6"/>
  <c r="M14163" i="6"/>
  <c r="M15290" i="6"/>
  <c r="M15978" i="6"/>
  <c r="M15643" i="6"/>
  <c r="M15289" i="6"/>
  <c r="M11646" i="6"/>
  <c r="M10612" i="6"/>
  <c r="M9226" i="6"/>
  <c r="M7917" i="6"/>
  <c r="M8088" i="6"/>
  <c r="M9576" i="6"/>
  <c r="M10175" i="6"/>
  <c r="M10611" i="6"/>
  <c r="M11296" i="6"/>
  <c r="M11476" i="6"/>
  <c r="M12680" i="6"/>
  <c r="M13908" i="6"/>
  <c r="M14617" i="6"/>
  <c r="M13742" i="6"/>
  <c r="M13579" i="6"/>
  <c r="M13251" i="6"/>
  <c r="M12677" i="6"/>
  <c r="M11295" i="6"/>
  <c r="M11794" i="6"/>
  <c r="M12678" i="6"/>
  <c r="M13578" i="6"/>
  <c r="M14269" i="6"/>
  <c r="M14618" i="6"/>
  <c r="M14969" i="6"/>
  <c r="M14619" i="6"/>
  <c r="M15830" i="6"/>
  <c r="M16247" i="6"/>
  <c r="M16369" i="6"/>
  <c r="M16798" i="6"/>
  <c r="M17357" i="6"/>
  <c r="M17212" i="6"/>
  <c r="M16985" i="6"/>
  <c r="M16703" i="6"/>
  <c r="M16704" i="6"/>
  <c r="M16250" i="6"/>
  <c r="M16248" i="6"/>
  <c r="M16371" i="6"/>
  <c r="M16370" i="6"/>
  <c r="M16119" i="6"/>
  <c r="M16611" i="6"/>
  <c r="M16251" i="6"/>
  <c r="M16895" i="6"/>
  <c r="M17728" i="6"/>
  <c r="M16373" i="6"/>
  <c r="M16120" i="6"/>
  <c r="M16249" i="6"/>
  <c r="M16372" i="6"/>
  <c r="M17060" i="6"/>
  <c r="M16522" i="6"/>
  <c r="M16903" i="6"/>
  <c r="M17217" i="6"/>
  <c r="M16388" i="6"/>
  <c r="M13752" i="6"/>
  <c r="M13591" i="6"/>
  <c r="M12143" i="6"/>
  <c r="M10771" i="6"/>
  <c r="M10772" i="6"/>
  <c r="M12342" i="6"/>
  <c r="M12686" i="6"/>
  <c r="M13065" i="6"/>
  <c r="M14800" i="6"/>
  <c r="M13916" i="6"/>
  <c r="M14629" i="6"/>
  <c r="M15986" i="6"/>
  <c r="M16512" i="6"/>
  <c r="M15985" i="6"/>
  <c r="M16385" i="6"/>
  <c r="M15296" i="6"/>
  <c r="M16126" i="6"/>
  <c r="M13585" i="6"/>
  <c r="M13915" i="6"/>
  <c r="M14982" i="6"/>
  <c r="M15134" i="6"/>
  <c r="M15835" i="6"/>
  <c r="M16987" i="6"/>
  <c r="M17065" i="6"/>
  <c r="M16518" i="6"/>
  <c r="M17359" i="6"/>
  <c r="M17544" i="6"/>
  <c r="M17278" i="6"/>
  <c r="M17665" i="6"/>
  <c r="M17789" i="6"/>
  <c r="M17548" i="6"/>
  <c r="M17616" i="6"/>
  <c r="M17664" i="6"/>
  <c r="M17547" i="6"/>
  <c r="M17550" i="6"/>
  <c r="M17611" i="6"/>
  <c r="M17613" i="6"/>
  <c r="M17426" i="6"/>
  <c r="M17484" i="6"/>
  <c r="M17610" i="6"/>
  <c r="M17667" i="6"/>
  <c r="M17615" i="6"/>
  <c r="M18022" i="6"/>
  <c r="M17137" i="6"/>
  <c r="M17618" i="6"/>
  <c r="M17424" i="6"/>
  <c r="M17666" i="6"/>
  <c r="M17883" i="6"/>
  <c r="M17908" i="6"/>
  <c r="M17773" i="6"/>
  <c r="M17588" i="6"/>
  <c r="M17172" i="6"/>
  <c r="M17519" i="6"/>
  <c r="M15502" i="6"/>
  <c r="M16018" i="6"/>
  <c r="M15505" i="6"/>
  <c r="M13464" i="6"/>
  <c r="M15339" i="6"/>
  <c r="M17009" i="6"/>
  <c r="M14484" i="6"/>
  <c r="M12935" i="6"/>
  <c r="M14142" i="6"/>
  <c r="M16167" i="6"/>
  <c r="M17900" i="6"/>
  <c r="M16928" i="6"/>
  <c r="M16415" i="6"/>
  <c r="M16546" i="6"/>
  <c r="M16414" i="6"/>
  <c r="M16161" i="6"/>
  <c r="M14313" i="6"/>
  <c r="M14832" i="6"/>
  <c r="M16162" i="6"/>
  <c r="M17008" i="6"/>
  <c r="M17076" i="6"/>
  <c r="M17502" i="6"/>
  <c r="M17576" i="6"/>
  <c r="M17391" i="6"/>
  <c r="M17808" i="6"/>
  <c r="M17693" i="6"/>
  <c r="M17511" i="6"/>
  <c r="M18010" i="6"/>
  <c r="M17857" i="6"/>
  <c r="M17905" i="6"/>
  <c r="M17699" i="6"/>
  <c r="M17904" i="6"/>
  <c r="M17698" i="6"/>
  <c r="M17911" i="6"/>
  <c r="M17967" i="6"/>
  <c r="M18008" i="6"/>
  <c r="M17943" i="6"/>
  <c r="M17702" i="6"/>
  <c r="M17909" i="6"/>
  <c r="M18012" i="6"/>
  <c r="M18004" i="6"/>
  <c r="M18052" i="6"/>
  <c r="M17586" i="6"/>
  <c r="M13336" i="6"/>
  <c r="M17326" i="6"/>
  <c r="M17867" i="6"/>
  <c r="M17774" i="6"/>
  <c r="M7512" i="6"/>
  <c r="M7822" i="6"/>
  <c r="M8171" i="6"/>
  <c r="M10405" i="6"/>
  <c r="M8822" i="6"/>
  <c r="M6989" i="6"/>
  <c r="M4705" i="6"/>
  <c r="M10884" i="6"/>
  <c r="M5114" i="6"/>
  <c r="M4454" i="6"/>
  <c r="M6013" i="6"/>
  <c r="M4712" i="6"/>
  <c r="M3248" i="6"/>
  <c r="M4170" i="6"/>
  <c r="M4843" i="6"/>
  <c r="M8500" i="6"/>
  <c r="M3239" i="6"/>
  <c r="M3429" i="6"/>
  <c r="M5249" i="6"/>
  <c r="M5250" i="6"/>
  <c r="M6662" i="6"/>
  <c r="M6497" i="6"/>
  <c r="M5247" i="6"/>
  <c r="M7157" i="6"/>
  <c r="M8831" i="6"/>
  <c r="M6671" i="6"/>
  <c r="M6003" i="6"/>
  <c r="M6498" i="6"/>
  <c r="M5717" i="6"/>
  <c r="M4708" i="6"/>
  <c r="M4062" i="6"/>
  <c r="M3012" i="6"/>
  <c r="M8992" i="6"/>
  <c r="M3334" i="6"/>
  <c r="M7507" i="6"/>
  <c r="M13212" i="6"/>
  <c r="M9663" i="6"/>
  <c r="M5109" i="6"/>
  <c r="M6329" i="6"/>
  <c r="M5108" i="6"/>
  <c r="M12623" i="6"/>
  <c r="M5377" i="6"/>
  <c r="M6331" i="6"/>
  <c r="M12283" i="6"/>
  <c r="M8678" i="6"/>
  <c r="M4446" i="6"/>
  <c r="M8338" i="6"/>
  <c r="M7134" i="6"/>
  <c r="M10107" i="6"/>
  <c r="M5539" i="6"/>
  <c r="M6150" i="6"/>
  <c r="M6149" i="6"/>
  <c r="M7506" i="6"/>
  <c r="M16171" i="6"/>
  <c r="M13467" i="6"/>
  <c r="M15352" i="6"/>
  <c r="M15515" i="6"/>
  <c r="M14149" i="6"/>
  <c r="M13315" i="6"/>
  <c r="M13128" i="6"/>
  <c r="M13457" i="6"/>
  <c r="M13972" i="6"/>
  <c r="M10503" i="6"/>
  <c r="M7117" i="6"/>
  <c r="M4817" i="6"/>
  <c r="M5353" i="6"/>
  <c r="M6123" i="6"/>
  <c r="M6936" i="6"/>
  <c r="M5516" i="6"/>
  <c r="M6298" i="6"/>
  <c r="M6469" i="6"/>
  <c r="M7111" i="6"/>
  <c r="M8120" i="6"/>
  <c r="M9097" i="6"/>
  <c r="M9254" i="6"/>
  <c r="M9616" i="6"/>
  <c r="M11165" i="6"/>
  <c r="M11836" i="6"/>
  <c r="M12001" i="6"/>
  <c r="M12559" i="6"/>
  <c r="M13308" i="6"/>
  <c r="M11839" i="6"/>
  <c r="M13112" i="6"/>
  <c r="M13957" i="6"/>
  <c r="M11340" i="6"/>
  <c r="M11837" i="6"/>
  <c r="M12194" i="6"/>
  <c r="M13626" i="6"/>
  <c r="M12382" i="6"/>
  <c r="M11676" i="6"/>
  <c r="M12748" i="6"/>
  <c r="M11341" i="6"/>
  <c r="M10805" i="6"/>
  <c r="M9932" i="6"/>
  <c r="M10987" i="6"/>
  <c r="M11678" i="6"/>
  <c r="M13977" i="6"/>
  <c r="M17177" i="6"/>
  <c r="M17093" i="6"/>
  <c r="M17592" i="6"/>
  <c r="M17317" i="6"/>
  <c r="M16173" i="6"/>
  <c r="M17247" i="6"/>
  <c r="M15511" i="6"/>
  <c r="M15708" i="6"/>
  <c r="M16432" i="6"/>
  <c r="M12723" i="6"/>
  <c r="M8444" i="6"/>
  <c r="M7933" i="6"/>
  <c r="M13099" i="6"/>
  <c r="M8110" i="6"/>
  <c r="M8113" i="6"/>
  <c r="M7773" i="6"/>
  <c r="M7103" i="6"/>
  <c r="M8442" i="6"/>
  <c r="M6116" i="6"/>
  <c r="M5345" i="6"/>
  <c r="M4543" i="6"/>
  <c r="M3951" i="6"/>
  <c r="M5502" i="6"/>
  <c r="M5503" i="6"/>
  <c r="M5687" i="6"/>
  <c r="M5837" i="6"/>
  <c r="M5079" i="6"/>
  <c r="M4546" i="6"/>
  <c r="M5836" i="6"/>
  <c r="M7278" i="6"/>
  <c r="M7461" i="6"/>
  <c r="M7462" i="6"/>
  <c r="M7280" i="6"/>
  <c r="M7281" i="6"/>
  <c r="M4812" i="6"/>
  <c r="M5344" i="6"/>
  <c r="M4689" i="6"/>
  <c r="M4417" i="6"/>
  <c r="M4685" i="6"/>
  <c r="M2996" i="6"/>
  <c r="M3526" i="6"/>
  <c r="M4415" i="6"/>
  <c r="M5500" i="6"/>
  <c r="M9084" i="6"/>
  <c r="M4145" i="6"/>
  <c r="M4416" i="6"/>
  <c r="M4032" i="6"/>
  <c r="M4810" i="6"/>
  <c r="M6923" i="6"/>
  <c r="M5342" i="6"/>
  <c r="M5684" i="6"/>
  <c r="M5341" i="6"/>
  <c r="M9762" i="6"/>
  <c r="M7273" i="6"/>
  <c r="M8939" i="6"/>
  <c r="M11147" i="6"/>
  <c r="M13780" i="6"/>
  <c r="M7614" i="6"/>
  <c r="M8284" i="6"/>
  <c r="M7275" i="6"/>
  <c r="M12916" i="6"/>
  <c r="M7464" i="6"/>
  <c r="M13227" i="6"/>
  <c r="M12299" i="6"/>
  <c r="M10416" i="6"/>
  <c r="M14065" i="6"/>
  <c r="M13027" i="6"/>
  <c r="M7993" i="6"/>
  <c r="M8348" i="6"/>
  <c r="M11416" i="6"/>
  <c r="M11753" i="6"/>
  <c r="M7986" i="6"/>
  <c r="M8169" i="6"/>
  <c r="M2656" i="6"/>
  <c r="M2114" i="6"/>
  <c r="M3024" i="6"/>
  <c r="M3247" i="6"/>
  <c r="M3752" i="6"/>
  <c r="M3430" i="6"/>
  <c r="M4311" i="6"/>
  <c r="M10259" i="6"/>
  <c r="M9151" i="6"/>
  <c r="M6811" i="6"/>
  <c r="M6339" i="6"/>
  <c r="M6343" i="6"/>
  <c r="M6810" i="6"/>
  <c r="M7159" i="6"/>
  <c r="M15793" i="6"/>
  <c r="M12475" i="6"/>
  <c r="M11906" i="6"/>
  <c r="M11746" i="6"/>
  <c r="M11747" i="6"/>
  <c r="M12076" i="6"/>
  <c r="M11742" i="6"/>
  <c r="M10408" i="6"/>
  <c r="M11908" i="6"/>
  <c r="M13873" i="6"/>
  <c r="M14933" i="6"/>
  <c r="M13023" i="6"/>
  <c r="M12835" i="6"/>
  <c r="M11744" i="6"/>
  <c r="M11907" i="6"/>
  <c r="M12631" i="6"/>
  <c r="M12841" i="6"/>
  <c r="M15798" i="6"/>
  <c r="M13551" i="6"/>
  <c r="M16690" i="6"/>
  <c r="M16351" i="6"/>
  <c r="M15803" i="6"/>
  <c r="M16779" i="6"/>
  <c r="M16490" i="6"/>
  <c r="M15272" i="6"/>
  <c r="M15430" i="6"/>
  <c r="M15103" i="6"/>
  <c r="M16593" i="6"/>
  <c r="M8613" i="6"/>
  <c r="M7778" i="6"/>
  <c r="M10499" i="6"/>
  <c r="M12928" i="6"/>
  <c r="M8608" i="6"/>
  <c r="M8787" i="6"/>
  <c r="M9257" i="6"/>
  <c r="M11332" i="6"/>
  <c r="M7112" i="6"/>
  <c r="M7110" i="6"/>
  <c r="M7291" i="6"/>
  <c r="M5514" i="6"/>
  <c r="M5220" i="6"/>
  <c r="M5084" i="6"/>
  <c r="M5083" i="6"/>
  <c r="M5692" i="6"/>
  <c r="M4945" i="6"/>
  <c r="M2879" i="6"/>
  <c r="M3114" i="6"/>
  <c r="M3328" i="6"/>
  <c r="M6628" i="6"/>
  <c r="M6117" i="6"/>
  <c r="M7283" i="6"/>
  <c r="M9095" i="6"/>
  <c r="M5971" i="6"/>
  <c r="M4150" i="6"/>
  <c r="M4421" i="6"/>
  <c r="M4283" i="6"/>
  <c r="M4548" i="6"/>
  <c r="M3836" i="6"/>
  <c r="M3732" i="6"/>
  <c r="M3731" i="6"/>
  <c r="M4149" i="6"/>
  <c r="M5080" i="6"/>
  <c r="M7102" i="6"/>
  <c r="M5217" i="6"/>
  <c r="M4946" i="6"/>
  <c r="M5218" i="6"/>
  <c r="M6462" i="6"/>
  <c r="M5974" i="6"/>
  <c r="M6781" i="6"/>
  <c r="M6295" i="6"/>
  <c r="M6120" i="6"/>
  <c r="M10199" i="6"/>
  <c r="M11159" i="6"/>
  <c r="M10060" i="6"/>
  <c r="M13290" i="6"/>
  <c r="M11985" i="6"/>
  <c r="M9925" i="6"/>
  <c r="M10792" i="6"/>
  <c r="M10201" i="6"/>
  <c r="M13791" i="6"/>
  <c r="M10343" i="6"/>
  <c r="M10697" i="6"/>
  <c r="M10548" i="6"/>
  <c r="M10885" i="6"/>
  <c r="M11056" i="6"/>
  <c r="M13201" i="6"/>
  <c r="M11410" i="6"/>
  <c r="M10253" i="6"/>
  <c r="M9139" i="6"/>
  <c r="M9140" i="6"/>
  <c r="M9307" i="6"/>
  <c r="M6976" i="6"/>
  <c r="M6979" i="6"/>
  <c r="M7152" i="6"/>
  <c r="M6496" i="6"/>
  <c r="M8325" i="6"/>
  <c r="M9131" i="6"/>
  <c r="M7659" i="6"/>
  <c r="M6000" i="6"/>
  <c r="M9811" i="6"/>
  <c r="M9648" i="6"/>
  <c r="M9969" i="6"/>
  <c r="M9967" i="6"/>
  <c r="M9968" i="6"/>
  <c r="M9646" i="6"/>
  <c r="M9464" i="6"/>
  <c r="M10086" i="6"/>
  <c r="M9647" i="6"/>
  <c r="M7661" i="6"/>
  <c r="M6964" i="6"/>
  <c r="M5105" i="6"/>
  <c r="M5368" i="6"/>
  <c r="M4832" i="6"/>
  <c r="M3968" i="6"/>
  <c r="M6136" i="6"/>
  <c r="M3964" i="6"/>
  <c r="M6318" i="6"/>
  <c r="M6137" i="6"/>
  <c r="M6320" i="6"/>
  <c r="M5994" i="6"/>
  <c r="M6319" i="6"/>
  <c r="M6488" i="6"/>
  <c r="M6323" i="6"/>
  <c r="M7327" i="6"/>
  <c r="M4301" i="6"/>
  <c r="M4166" i="6"/>
  <c r="M4307" i="6"/>
  <c r="M5999" i="6"/>
  <c r="M8651" i="6"/>
  <c r="M9127" i="6"/>
  <c r="M9642" i="6"/>
  <c r="M10381" i="6"/>
  <c r="M9129" i="6"/>
  <c r="M8164" i="6"/>
  <c r="M16377" i="6"/>
  <c r="M13066" i="6"/>
  <c r="M15653" i="6"/>
  <c r="M14276" i="6"/>
  <c r="M13746" i="6"/>
  <c r="M10179" i="6"/>
  <c r="M10769" i="6"/>
  <c r="M12684" i="6"/>
  <c r="M12683" i="6"/>
  <c r="M11798" i="6"/>
  <c r="M6446" i="6"/>
  <c r="M4269" i="6"/>
  <c r="M3623" i="6"/>
  <c r="M3318" i="6"/>
  <c r="M3625" i="6"/>
  <c r="M3825" i="6"/>
  <c r="M3943" i="6"/>
  <c r="M4678" i="6"/>
  <c r="M3221" i="6"/>
  <c r="M4801" i="6"/>
  <c r="M10767" i="6"/>
  <c r="M9227" i="6"/>
  <c r="M8912" i="6"/>
  <c r="M7609" i="6"/>
  <c r="M7084" i="6"/>
  <c r="M10466" i="6"/>
  <c r="M10465" i="6"/>
  <c r="M12681" i="6"/>
  <c r="M11795" i="6"/>
  <c r="M11478" i="6"/>
  <c r="M11796" i="6"/>
  <c r="M9900" i="6"/>
  <c r="M9413" i="6"/>
  <c r="M12338" i="6"/>
  <c r="M13910" i="6"/>
  <c r="M10961" i="6"/>
  <c r="M10768" i="6"/>
  <c r="M9577" i="6"/>
  <c r="M13062" i="6"/>
  <c r="M11480" i="6"/>
  <c r="M9743" i="6"/>
  <c r="M10037" i="6"/>
  <c r="M10039" i="6"/>
  <c r="M12685" i="6"/>
  <c r="M16127" i="6"/>
  <c r="M16128" i="6"/>
  <c r="M17549" i="6"/>
  <c r="M18066" i="6"/>
  <c r="M17730" i="6"/>
  <c r="M17729" i="6"/>
  <c r="M16378" i="6"/>
  <c r="M15295" i="6"/>
  <c r="M16802" i="6"/>
  <c r="M16447" i="6"/>
  <c r="M9803" i="6"/>
  <c r="M10856" i="6"/>
  <c r="M15048" i="6"/>
  <c r="M10845" i="6"/>
  <c r="M8657" i="6"/>
  <c r="M8654" i="6"/>
  <c r="M7961" i="6"/>
  <c r="M7499" i="6"/>
  <c r="M7136" i="6"/>
  <c r="M4831" i="6"/>
  <c r="M4053" i="6"/>
  <c r="M3330" i="6"/>
  <c r="M3420" i="6"/>
  <c r="M3844" i="6"/>
  <c r="M5231" i="6"/>
  <c r="M4156" i="6"/>
  <c r="M4696" i="6"/>
  <c r="M5707" i="6"/>
  <c r="M6649" i="6"/>
  <c r="M7490" i="6"/>
  <c r="M8143" i="6"/>
  <c r="M8647" i="6"/>
  <c r="M8810" i="6"/>
  <c r="M8976" i="6"/>
  <c r="M9955" i="6"/>
  <c r="M9281" i="6"/>
  <c r="M9797" i="6"/>
  <c r="M8145" i="6"/>
  <c r="M8972" i="6"/>
  <c r="M7128" i="6"/>
  <c r="M6946" i="6"/>
  <c r="M6948" i="6"/>
  <c r="M8472" i="6"/>
  <c r="M9272" i="6"/>
  <c r="M6481" i="6"/>
  <c r="M6951" i="6"/>
  <c r="M5989" i="6"/>
  <c r="M6317" i="6"/>
  <c r="M7312" i="6"/>
  <c r="M7315" i="6"/>
  <c r="M7493" i="6"/>
  <c r="M6130" i="6"/>
  <c r="M8473" i="6"/>
  <c r="M10839" i="6"/>
  <c r="M9799" i="6"/>
  <c r="M11043" i="6"/>
  <c r="M16190" i="6"/>
  <c r="M9796" i="6"/>
  <c r="M12251" i="6"/>
  <c r="M9122" i="6"/>
  <c r="M10529" i="6"/>
  <c r="M11710" i="6"/>
  <c r="M16408" i="6"/>
  <c r="M9251" i="6"/>
  <c r="M7104" i="6"/>
  <c r="M13098" i="6"/>
  <c r="M5968" i="6"/>
  <c r="M4035" i="6"/>
  <c r="M3952" i="6"/>
  <c r="M3227" i="6"/>
  <c r="M3326" i="6"/>
  <c r="M1718" i="6"/>
  <c r="M1097" i="6"/>
  <c r="M900" i="6"/>
  <c r="M600" i="6"/>
  <c r="M813" i="6"/>
  <c r="M1049" i="6"/>
  <c r="M780" i="6"/>
  <c r="M1274" i="6"/>
  <c r="M1388" i="6"/>
  <c r="M1782" i="6"/>
  <c r="M2177" i="6"/>
  <c r="M2098" i="6"/>
  <c r="M3834" i="6"/>
  <c r="M5076" i="6"/>
  <c r="M5499" i="6"/>
  <c r="M6290" i="6"/>
  <c r="M6287" i="6"/>
  <c r="M7768" i="6"/>
  <c r="M7928" i="6"/>
  <c r="M6455" i="6"/>
  <c r="M5339" i="6"/>
  <c r="M4806" i="6"/>
  <c r="M4940" i="6"/>
  <c r="M4807" i="6"/>
  <c r="M5340" i="6"/>
  <c r="M6773" i="6"/>
  <c r="M5075" i="6"/>
  <c r="M4941" i="6"/>
  <c r="M4686" i="6"/>
  <c r="M4687" i="6"/>
  <c r="M4690" i="6"/>
  <c r="M4815" i="6"/>
  <c r="M4813" i="6"/>
  <c r="M4544" i="6"/>
  <c r="M5078" i="6"/>
  <c r="M5216" i="6"/>
  <c r="M10636" i="6"/>
  <c r="M14478" i="6"/>
  <c r="M17985" i="6"/>
  <c r="M13624" i="6"/>
  <c r="M11663" i="6"/>
  <c r="M11326" i="6"/>
  <c r="M12541" i="6"/>
  <c r="M12725" i="6"/>
  <c r="M17107" i="6"/>
  <c r="M9294" i="6"/>
  <c r="M10238" i="6"/>
  <c r="M12597" i="6"/>
  <c r="M14530" i="6"/>
  <c r="M11388" i="6"/>
  <c r="M15223" i="6"/>
  <c r="M16755" i="6"/>
  <c r="M15207" i="6"/>
  <c r="M8306" i="6"/>
  <c r="M3539" i="6"/>
  <c r="M2884" i="6"/>
  <c r="M2016" i="6"/>
  <c r="M2360" i="6"/>
  <c r="M3122" i="6"/>
  <c r="M3121" i="6"/>
  <c r="M3536" i="6"/>
  <c r="M3843" i="6"/>
  <c r="M10076" i="6"/>
  <c r="M12773" i="6"/>
  <c r="M9630" i="6"/>
  <c r="M7643" i="6"/>
  <c r="M7318" i="6"/>
  <c r="M7487" i="6"/>
  <c r="M6952" i="6"/>
  <c r="M13834" i="6"/>
  <c r="M17601" i="6"/>
  <c r="M17525" i="6"/>
  <c r="M13826" i="6"/>
  <c r="M17024" i="6"/>
  <c r="M15375" i="6"/>
  <c r="M16053" i="6"/>
  <c r="M15393" i="6"/>
  <c r="M17785" i="6"/>
  <c r="M18180" i="6"/>
  <c r="M13683" i="6"/>
  <c r="M13182" i="6"/>
  <c r="M14361" i="6"/>
  <c r="M12445" i="6"/>
  <c r="M15217" i="6"/>
  <c r="M12602" i="6"/>
  <c r="M16200" i="6"/>
  <c r="M16759" i="6"/>
  <c r="M17657" i="6"/>
  <c r="M17656" i="6"/>
  <c r="M18015" i="6"/>
  <c r="M18117" i="6"/>
  <c r="M18116" i="6"/>
  <c r="M17975" i="6"/>
  <c r="M18036" i="6"/>
  <c r="M17784" i="6"/>
  <c r="M17405" i="6"/>
  <c r="M18134" i="6"/>
  <c r="M17537" i="6"/>
  <c r="M14399" i="6"/>
  <c r="M14913" i="6"/>
  <c r="M13706" i="6"/>
  <c r="M15572" i="6"/>
  <c r="M14752" i="6"/>
  <c r="M15950" i="6"/>
  <c r="M15944" i="6"/>
  <c r="M16072" i="6"/>
  <c r="M11568" i="6"/>
  <c r="M6144" i="6"/>
  <c r="M3970" i="6"/>
  <c r="M2653" i="6"/>
  <c r="M3848" i="6"/>
  <c r="M4167" i="6"/>
  <c r="M4058" i="6"/>
  <c r="M4303" i="6"/>
  <c r="M5103" i="6"/>
  <c r="M10860" i="6"/>
  <c r="M11379" i="6"/>
  <c r="M6655" i="6"/>
  <c r="M11717" i="6"/>
  <c r="M11566" i="6"/>
  <c r="M8824" i="6"/>
  <c r="M9297" i="6"/>
  <c r="M16205" i="6"/>
  <c r="M17191" i="6"/>
  <c r="M17110" i="6"/>
  <c r="M17460" i="6"/>
  <c r="M15775" i="6"/>
  <c r="M13693" i="6"/>
  <c r="M11223" i="6"/>
  <c r="M12609" i="6"/>
  <c r="M15570" i="6"/>
  <c r="M16456" i="6"/>
  <c r="M12263" i="6"/>
  <c r="M10864" i="6"/>
  <c r="M15561" i="6"/>
  <c r="M14194" i="6"/>
  <c r="M11383" i="6"/>
  <c r="M10871" i="6"/>
  <c r="M10245" i="6"/>
  <c r="M10388" i="6"/>
  <c r="M13004" i="6"/>
  <c r="M14731" i="6"/>
  <c r="M14219" i="6"/>
  <c r="M17658" i="6"/>
  <c r="M18037" i="6"/>
  <c r="M14389" i="6"/>
  <c r="M16675" i="6"/>
  <c r="M15942" i="6"/>
  <c r="M17113" i="6"/>
  <c r="M17346" i="6"/>
  <c r="M16726" i="6"/>
  <c r="M15487" i="6"/>
  <c r="M17310" i="6"/>
  <c r="M17801" i="6"/>
  <c r="M17152" i="6"/>
  <c r="M16157" i="6"/>
  <c r="M16283" i="6"/>
  <c r="M16008" i="6"/>
  <c r="M16006" i="6"/>
  <c r="M14475" i="6"/>
  <c r="M13616" i="6"/>
  <c r="M10488" i="6"/>
  <c r="M10329" i="6"/>
  <c r="M10194" i="6"/>
  <c r="M10328" i="6"/>
  <c r="M11145" i="6"/>
  <c r="M11819" i="6"/>
  <c r="M11316" i="6"/>
  <c r="M13097" i="6"/>
  <c r="M15485" i="6"/>
  <c r="M15315" i="6"/>
  <c r="M15678" i="6"/>
  <c r="M14823" i="6"/>
  <c r="M15483" i="6"/>
  <c r="M15679" i="6"/>
  <c r="M17231" i="6"/>
  <c r="M16722" i="6"/>
  <c r="M16823" i="6"/>
  <c r="M16720" i="6"/>
  <c r="M16723" i="6"/>
  <c r="M16407" i="6"/>
  <c r="M16405" i="6"/>
  <c r="M16629" i="6"/>
  <c r="M16152" i="6"/>
  <c r="M16820" i="6"/>
  <c r="M16721" i="6"/>
  <c r="M17149" i="6"/>
  <c r="M16998" i="6"/>
  <c r="M16724" i="6"/>
  <c r="M17298" i="6"/>
  <c r="M16630" i="6"/>
  <c r="M16280" i="6"/>
  <c r="M16725" i="6"/>
  <c r="M16410" i="6"/>
  <c r="M17891" i="6"/>
  <c r="M17756" i="6"/>
  <c r="M17987" i="6"/>
  <c r="M18101" i="6"/>
  <c r="M17892" i="6"/>
  <c r="M17989" i="6"/>
  <c r="M17988" i="6"/>
  <c r="M17629" i="6"/>
  <c r="M18049" i="6"/>
  <c r="M16284" i="6"/>
  <c r="M11990" i="6"/>
  <c r="M13109" i="6"/>
  <c r="M15858" i="6"/>
  <c r="M13623" i="6"/>
  <c r="M9253" i="6"/>
  <c r="M13107" i="6"/>
  <c r="M14828" i="6"/>
  <c r="M14134" i="6"/>
  <c r="M11824" i="6"/>
  <c r="M8111" i="6"/>
  <c r="M5839" i="6"/>
  <c r="M5349" i="6"/>
  <c r="M7465" i="6"/>
  <c r="M5351" i="6"/>
  <c r="M7466" i="6"/>
  <c r="M5972" i="6"/>
  <c r="M6930" i="6"/>
  <c r="M13619" i="6"/>
  <c r="M11823" i="6"/>
  <c r="M7616" i="6"/>
  <c r="M8112" i="6"/>
  <c r="M11981" i="6"/>
  <c r="M12719" i="6"/>
  <c r="M7615" i="6"/>
  <c r="M13430" i="6"/>
  <c r="M11980" i="6"/>
  <c r="M12365" i="6"/>
  <c r="M12918" i="6"/>
  <c r="M12175" i="6"/>
  <c r="M12537" i="6"/>
  <c r="M11978" i="6"/>
  <c r="M11328" i="6"/>
  <c r="M11325" i="6"/>
  <c r="M13102" i="6"/>
  <c r="M9766" i="6"/>
  <c r="M12731" i="6"/>
  <c r="M11324" i="6"/>
  <c r="M10055" i="6"/>
  <c r="M9767" i="6"/>
  <c r="M8288" i="6"/>
  <c r="M9920" i="6"/>
  <c r="M9921" i="6"/>
  <c r="M9924" i="6"/>
  <c r="M12728" i="6"/>
  <c r="M14136" i="6"/>
  <c r="M16014" i="6"/>
  <c r="M17682" i="6"/>
  <c r="M14477" i="6"/>
  <c r="M14826" i="6"/>
  <c r="M14658" i="6"/>
  <c r="M16545" i="6"/>
  <c r="M17507" i="6"/>
  <c r="M17253" i="6"/>
  <c r="M11021" i="6"/>
  <c r="M13997" i="6"/>
  <c r="M13148" i="6"/>
  <c r="M15882" i="6"/>
  <c r="M11707" i="6"/>
  <c r="M15538" i="6"/>
  <c r="M16438" i="6"/>
  <c r="M15359" i="6"/>
  <c r="M10518" i="6"/>
  <c r="M5527" i="6"/>
  <c r="M3120" i="6"/>
  <c r="M1721" i="6"/>
  <c r="M2181" i="6"/>
  <c r="M2760" i="6"/>
  <c r="M2551" i="6"/>
  <c r="M3007" i="6"/>
  <c r="M4293" i="6"/>
  <c r="M9941" i="6"/>
  <c r="M11000" i="6"/>
  <c r="M6125" i="6"/>
  <c r="M10998" i="6"/>
  <c r="M10355" i="6"/>
  <c r="M6127" i="6"/>
  <c r="M12220" i="6"/>
  <c r="M15517" i="6"/>
  <c r="M11529" i="6"/>
  <c r="M15196" i="6"/>
  <c r="M17175" i="6"/>
  <c r="M10519" i="6"/>
  <c r="M10823" i="6"/>
  <c r="M10350" i="6"/>
  <c r="M9940" i="6"/>
  <c r="M14852" i="6"/>
  <c r="M15506" i="6"/>
  <c r="M7298" i="6"/>
  <c r="M7636" i="6"/>
  <c r="M7786" i="6"/>
  <c r="M6789" i="6"/>
  <c r="M7305" i="6"/>
  <c r="M7304" i="6"/>
  <c r="M7309" i="6"/>
  <c r="M7955" i="6"/>
  <c r="M15908" i="6"/>
  <c r="M17331" i="6"/>
  <c r="M14175" i="6"/>
  <c r="M17870" i="6"/>
  <c r="M18113" i="6"/>
  <c r="M15198" i="6"/>
  <c r="M17249" i="6"/>
  <c r="M15730" i="6"/>
  <c r="M16749" i="6"/>
  <c r="M17824" i="6"/>
  <c r="M13845" i="6"/>
  <c r="M4836" i="6"/>
  <c r="M11049" i="6"/>
  <c r="M5244" i="6"/>
  <c r="M15548" i="6"/>
  <c r="M4706" i="6"/>
  <c r="M8662" i="6"/>
  <c r="M5543" i="6"/>
  <c r="M4059" i="6"/>
  <c r="M6139" i="6"/>
  <c r="M1606" i="6"/>
  <c r="M1055" i="6"/>
  <c r="M663" i="6"/>
  <c r="M968" i="6"/>
  <c r="M1603" i="6"/>
  <c r="M1454" i="6"/>
  <c r="M2369" i="6"/>
  <c r="M4701" i="6"/>
  <c r="M3652" i="6"/>
  <c r="M4057" i="6"/>
  <c r="M4056" i="6"/>
  <c r="M7804" i="6"/>
  <c r="M4967" i="6"/>
  <c r="M4302" i="6"/>
  <c r="M8315" i="6"/>
  <c r="M8152" i="6"/>
  <c r="M6794" i="6"/>
  <c r="M3648" i="6"/>
  <c r="M10368" i="6"/>
  <c r="M3124" i="6"/>
  <c r="M2184" i="6"/>
  <c r="M2453" i="6"/>
  <c r="M2185" i="6"/>
  <c r="M2275" i="6"/>
  <c r="M7640" i="6"/>
  <c r="M2647" i="6"/>
  <c r="M4434" i="6"/>
  <c r="M4433" i="6"/>
  <c r="M3739" i="6"/>
  <c r="M3742" i="6"/>
  <c r="M3967" i="6"/>
  <c r="M3741" i="6"/>
  <c r="M3743" i="6"/>
  <c r="M6965" i="6"/>
  <c r="M15060" i="6"/>
  <c r="M8320" i="6"/>
  <c r="M13192" i="6"/>
  <c r="M17455" i="6"/>
  <c r="M10380" i="6"/>
  <c r="M16567" i="6"/>
  <c r="M10382" i="6"/>
  <c r="M10862" i="6"/>
  <c r="M17711" i="6"/>
  <c r="M16527" i="6"/>
  <c r="M10186" i="6"/>
  <c r="M11488" i="6"/>
  <c r="M12152" i="6"/>
  <c r="M12692" i="6"/>
  <c r="M8927" i="6"/>
  <c r="M11308" i="6"/>
  <c r="M11959" i="6"/>
  <c r="M10774" i="6"/>
  <c r="M6609" i="6"/>
  <c r="M3519" i="6"/>
  <c r="M2355" i="6"/>
  <c r="M1495" i="6"/>
  <c r="M2096" i="6"/>
  <c r="M2634" i="6"/>
  <c r="M2354" i="6"/>
  <c r="M2874" i="6"/>
  <c r="M3729" i="6"/>
  <c r="M7090" i="6"/>
  <c r="M7918" i="6"/>
  <c r="M5827" i="6"/>
  <c r="M8274" i="6"/>
  <c r="M7919" i="6"/>
  <c r="M7451" i="6"/>
  <c r="M8917" i="6"/>
  <c r="M11801" i="6"/>
  <c r="M12144" i="6"/>
  <c r="M12690" i="6"/>
  <c r="M13258" i="6"/>
  <c r="M10620" i="6"/>
  <c r="M9749" i="6"/>
  <c r="M9069" i="6"/>
  <c r="M9587" i="6"/>
  <c r="M11956" i="6"/>
  <c r="M13587" i="6"/>
  <c r="M8915" i="6"/>
  <c r="M8920" i="6"/>
  <c r="M9232" i="6"/>
  <c r="M8426" i="6"/>
  <c r="M8427" i="6"/>
  <c r="M8275" i="6"/>
  <c r="M8770" i="6"/>
  <c r="M8922" i="6"/>
  <c r="M11140" i="6"/>
  <c r="M13922" i="6"/>
  <c r="M13597" i="6"/>
  <c r="M16908" i="6"/>
  <c r="M17885" i="6"/>
  <c r="M15140" i="6"/>
  <c r="M16138" i="6"/>
  <c r="M14452" i="6"/>
  <c r="M15467" i="6"/>
  <c r="M16907" i="6"/>
  <c r="M9124" i="6"/>
  <c r="M9117" i="6"/>
  <c r="M9123" i="6"/>
  <c r="M13158" i="6"/>
  <c r="M10672" i="6"/>
  <c r="M10232" i="6"/>
  <c r="M10228" i="6"/>
  <c r="M8977" i="6"/>
  <c r="M7800" i="6"/>
  <c r="M7495" i="6"/>
  <c r="M8144" i="6"/>
  <c r="M7320" i="6"/>
  <c r="M6321" i="6"/>
  <c r="M7798" i="6"/>
  <c r="M7957" i="6"/>
  <c r="M7651" i="6"/>
  <c r="M6795" i="6"/>
  <c r="M6483" i="6"/>
  <c r="M7317" i="6"/>
  <c r="M7488" i="6"/>
  <c r="M8140" i="6"/>
  <c r="M9115" i="6"/>
  <c r="M9283" i="6"/>
  <c r="M8973" i="6"/>
  <c r="M8971" i="6"/>
  <c r="M7484" i="6"/>
  <c r="M7314" i="6"/>
  <c r="M7647" i="6"/>
  <c r="M6945" i="6"/>
  <c r="M6947" i="6"/>
  <c r="M6128" i="6"/>
  <c r="M5983" i="6"/>
  <c r="M6790" i="6"/>
  <c r="M6310" i="6"/>
  <c r="M6787" i="6"/>
  <c r="M7307" i="6"/>
  <c r="M7129" i="6"/>
  <c r="M5984" i="6"/>
  <c r="M7310" i="6"/>
  <c r="M7641" i="6"/>
  <c r="M8966" i="6"/>
  <c r="M8640" i="6"/>
  <c r="M8303" i="6"/>
  <c r="M12032" i="6"/>
  <c r="M10365" i="6"/>
  <c r="M10528" i="6"/>
  <c r="M13157" i="6"/>
  <c r="M12969" i="6"/>
  <c r="M11026" i="6"/>
  <c r="M8633" i="6"/>
  <c r="M7954" i="6"/>
  <c r="M10223" i="6"/>
  <c r="M9453" i="6"/>
  <c r="M8305" i="6"/>
  <c r="M6949" i="6"/>
  <c r="M7956" i="6"/>
  <c r="M12953" i="6"/>
  <c r="M6129" i="6"/>
  <c r="M8970" i="6"/>
  <c r="M8962" i="6"/>
  <c r="M5987" i="6"/>
  <c r="M6480" i="6"/>
  <c r="M6479" i="6"/>
  <c r="M6944" i="6"/>
  <c r="M5705" i="6"/>
  <c r="M5359" i="6"/>
  <c r="M5358" i="6"/>
  <c r="M5529" i="6"/>
  <c r="M6313" i="6"/>
  <c r="M5853" i="6"/>
  <c r="M3642" i="6"/>
  <c r="M3231" i="6"/>
  <c r="M3643" i="6"/>
  <c r="M4954" i="6"/>
  <c r="M5356" i="6"/>
  <c r="M5985" i="6"/>
  <c r="M5523" i="6"/>
  <c r="M5522" i="6"/>
  <c r="M3840" i="6"/>
  <c r="M3417" i="6"/>
  <c r="M4290" i="6"/>
  <c r="M3117" i="6"/>
  <c r="M3533" i="6"/>
  <c r="M2882" i="6"/>
  <c r="M2447" i="6"/>
  <c r="M3005" i="6"/>
  <c r="M3413" i="6"/>
  <c r="M5222" i="6"/>
  <c r="M4556" i="6"/>
  <c r="M3415" i="6"/>
  <c r="M3006" i="6"/>
  <c r="M3640" i="6"/>
  <c r="M3961" i="6"/>
  <c r="M5703" i="6"/>
  <c r="M4558" i="6"/>
  <c r="M4695" i="6"/>
  <c r="M11001" i="6"/>
  <c r="M5525" i="6"/>
  <c r="M10227" i="6"/>
  <c r="M12963" i="6"/>
  <c r="M11840" i="6"/>
  <c r="M7637" i="6"/>
  <c r="M7473" i="6"/>
  <c r="M8137" i="6"/>
  <c r="M11005" i="6"/>
  <c r="M4825" i="6"/>
  <c r="M17627" i="6"/>
  <c r="M15486" i="6"/>
  <c r="M15684" i="6"/>
  <c r="M17565" i="6"/>
  <c r="M17678" i="6"/>
  <c r="M16919" i="6"/>
  <c r="M16826" i="6"/>
  <c r="M16912" i="6"/>
  <c r="M16150" i="6"/>
  <c r="M13283" i="6"/>
  <c r="M12534" i="6"/>
  <c r="M10784" i="6"/>
  <c r="M10325" i="6"/>
  <c r="M10327" i="6"/>
  <c r="M10971" i="6"/>
  <c r="M11820" i="6"/>
  <c r="M13615" i="6"/>
  <c r="M11975" i="6"/>
  <c r="M12532" i="6"/>
  <c r="M15160" i="6"/>
  <c r="M15482" i="6"/>
  <c r="M15484" i="6"/>
  <c r="M15316" i="6"/>
  <c r="M15001" i="6"/>
  <c r="M15159" i="6"/>
  <c r="M17626" i="6"/>
  <c r="M17299" i="6"/>
  <c r="M17373" i="6"/>
  <c r="M17675" i="6"/>
  <c r="M16824" i="6"/>
  <c r="M17297" i="6"/>
  <c r="M17002" i="6"/>
  <c r="M17302" i="6"/>
  <c r="M17563" i="6"/>
  <c r="M17842" i="6"/>
  <c r="M17924" i="6"/>
  <c r="M18042" i="6"/>
  <c r="M17748" i="6"/>
  <c r="M17436" i="6"/>
  <c r="M17986" i="6"/>
  <c r="M17311" i="6"/>
  <c r="M17158" i="6"/>
  <c r="M16733" i="6"/>
  <c r="M17853" i="6"/>
  <c r="M18234" i="6"/>
  <c r="M18075" i="6"/>
  <c r="M18191" i="6"/>
  <c r="M18222" i="6"/>
  <c r="M17994" i="6"/>
  <c r="M18054" i="6"/>
  <c r="M18233" i="6"/>
  <c r="M18203" i="6"/>
  <c r="M18241" i="6"/>
  <c r="M16076" i="6"/>
  <c r="M10242" i="6"/>
  <c r="M10875" i="6"/>
  <c r="M10863" i="6"/>
  <c r="M11045" i="6"/>
  <c r="M8670" i="6"/>
  <c r="M14039" i="6"/>
  <c r="M14902" i="6"/>
  <c r="M10855" i="6"/>
  <c r="M4962" i="6"/>
  <c r="M4438" i="6"/>
  <c r="M3427" i="6"/>
  <c r="M1546" i="6"/>
  <c r="M2558" i="6"/>
  <c r="M3650" i="6"/>
  <c r="M2366" i="6"/>
  <c r="M2365" i="6"/>
  <c r="M4055" i="6"/>
  <c r="M10377" i="6"/>
  <c r="M8817" i="6"/>
  <c r="M7143" i="6"/>
  <c r="M9457" i="6"/>
  <c r="M8479" i="6"/>
  <c r="M9295" i="6"/>
  <c r="M9460" i="6"/>
  <c r="M14031" i="6"/>
  <c r="M13847" i="6"/>
  <c r="M14729" i="6"/>
  <c r="M14893" i="6"/>
  <c r="M15754" i="6"/>
  <c r="M14197" i="6"/>
  <c r="M12050" i="6"/>
  <c r="M13851" i="6"/>
  <c r="M17192" i="6"/>
  <c r="M16455" i="6"/>
  <c r="M12260" i="6"/>
  <c r="M14377" i="6"/>
  <c r="M12993" i="6"/>
  <c r="M10240" i="6"/>
  <c r="M10865" i="6"/>
  <c r="M10684" i="6"/>
  <c r="M11047" i="6"/>
  <c r="M9462" i="6"/>
  <c r="M9461" i="6"/>
  <c r="M15074" i="6"/>
  <c r="M16343" i="6"/>
  <c r="M17715" i="6"/>
  <c r="M17260" i="6"/>
  <c r="M17035" i="6"/>
  <c r="M16470" i="6"/>
  <c r="M16073" i="6"/>
  <c r="M17114" i="6"/>
  <c r="M16679" i="6"/>
  <c r="M13355" i="6"/>
  <c r="M8984" i="6"/>
  <c r="M15576" i="6"/>
  <c r="M15242" i="6"/>
  <c r="M10873" i="6"/>
  <c r="M8327" i="6"/>
  <c r="M11724" i="6"/>
  <c r="M9808" i="6"/>
  <c r="M7332" i="6"/>
  <c r="M12450" i="6"/>
  <c r="M5996" i="6"/>
  <c r="M3425" i="6"/>
  <c r="M3125" i="6"/>
  <c r="M1393" i="6"/>
  <c r="M2771" i="6"/>
  <c r="M3740" i="6"/>
  <c r="M3333" i="6"/>
  <c r="M2187" i="6"/>
  <c r="M4964" i="6"/>
  <c r="M4963" i="6"/>
  <c r="M7139" i="6"/>
  <c r="M7966" i="6"/>
  <c r="M8154" i="6"/>
  <c r="M7963" i="6"/>
  <c r="M7329" i="6"/>
  <c r="M8317" i="6"/>
  <c r="M8475" i="6"/>
  <c r="M9288" i="6"/>
  <c r="M7806" i="6"/>
  <c r="M8148" i="6"/>
  <c r="M7652" i="6"/>
  <c r="M8151" i="6"/>
  <c r="M7965" i="6"/>
  <c r="M7503" i="6"/>
  <c r="M13160" i="6"/>
  <c r="M10840" i="6"/>
  <c r="M7502" i="6"/>
  <c r="M7655" i="6"/>
  <c r="M6958" i="6"/>
  <c r="M4834" i="6"/>
  <c r="M5102" i="6"/>
  <c r="M5998" i="6"/>
  <c r="M6138" i="6"/>
  <c r="M6001" i="6"/>
  <c r="M12612" i="6"/>
  <c r="M11397" i="6"/>
  <c r="M16769" i="6"/>
  <c r="M17872" i="6"/>
  <c r="M13515" i="6"/>
  <c r="M16667" i="6"/>
  <c r="M12606" i="6"/>
  <c r="M12821" i="6"/>
  <c r="M17465" i="6"/>
  <c r="M14709" i="6"/>
  <c r="M11211" i="6"/>
  <c r="M14878" i="6"/>
  <c r="M14871" i="6"/>
  <c r="M15209" i="6"/>
  <c r="M12604" i="6"/>
  <c r="M13177" i="6"/>
  <c r="M14350" i="6"/>
  <c r="M13328" i="6"/>
  <c r="M10369" i="6"/>
  <c r="M9120" i="6"/>
  <c r="M7799" i="6"/>
  <c r="M4829" i="6"/>
  <c r="M5233" i="6"/>
  <c r="M5232" i="6"/>
  <c r="M5708" i="6"/>
  <c r="M7130" i="6"/>
  <c r="M6485" i="6"/>
  <c r="M7321" i="6"/>
  <c r="M10835" i="6"/>
  <c r="M12232" i="6"/>
  <c r="M10221" i="6"/>
  <c r="M10360" i="6"/>
  <c r="M10522" i="6"/>
  <c r="M11542" i="6"/>
  <c r="M15527" i="6"/>
  <c r="M14336" i="6"/>
  <c r="M14862" i="6"/>
  <c r="M15203" i="6"/>
  <c r="M15535" i="6"/>
  <c r="M14514" i="6"/>
  <c r="M14339" i="6"/>
  <c r="M15033" i="6"/>
  <c r="M15729" i="6"/>
  <c r="M16304" i="6"/>
  <c r="M16191" i="6"/>
  <c r="M17255" i="6"/>
  <c r="M16442" i="6"/>
  <c r="M14706" i="6"/>
  <c r="M14702" i="6"/>
  <c r="M15037" i="6"/>
  <c r="M15038" i="6"/>
  <c r="M15545" i="6"/>
  <c r="M16048" i="6"/>
  <c r="M16855" i="6"/>
  <c r="M16449" i="6"/>
  <c r="M17946" i="6"/>
  <c r="M18230" i="6"/>
  <c r="M16452" i="6"/>
  <c r="M17598" i="6"/>
  <c r="M17654" i="6"/>
  <c r="M17454" i="6"/>
  <c r="M17710" i="6"/>
  <c r="M16910" i="6"/>
  <c r="M13607" i="6"/>
  <c r="M16815" i="6"/>
  <c r="M14128" i="6"/>
  <c r="M15148" i="6"/>
  <c r="M11968" i="6"/>
  <c r="M12907" i="6"/>
  <c r="M13932" i="6"/>
  <c r="M14645" i="6"/>
  <c r="M13764" i="6"/>
  <c r="M7091" i="6"/>
  <c r="M4410" i="6"/>
  <c r="M2993" i="6"/>
  <c r="M3319" i="6"/>
  <c r="M3520" i="6"/>
  <c r="M3730" i="6"/>
  <c r="M3626" i="6"/>
  <c r="M5211" i="6"/>
  <c r="M4538" i="6"/>
  <c r="M7763" i="6"/>
  <c r="M11962" i="6"/>
  <c r="M11489" i="6"/>
  <c r="M8772" i="6"/>
  <c r="M8926" i="6"/>
  <c r="M9078" i="6"/>
  <c r="M13264" i="6"/>
  <c r="M14116" i="6"/>
  <c r="M16529" i="6"/>
  <c r="M15473" i="6"/>
  <c r="M15475" i="6"/>
  <c r="M15998" i="6"/>
  <c r="M13078" i="6"/>
  <c r="M12898" i="6"/>
  <c r="M16272" i="6"/>
  <c r="M16996" i="6"/>
  <c r="M15476" i="6"/>
  <c r="M14640" i="6"/>
  <c r="M12157" i="6"/>
  <c r="M15146" i="6"/>
  <c r="M15670" i="6"/>
  <c r="M13269" i="6"/>
  <c r="M13423" i="6"/>
  <c r="M13268" i="6"/>
  <c r="M15478" i="6"/>
  <c r="M17369" i="6"/>
  <c r="M17561" i="6"/>
  <c r="M18125" i="6"/>
  <c r="M18232" i="6"/>
  <c r="M18170" i="6"/>
  <c r="M18151" i="6"/>
  <c r="M17741" i="6"/>
  <c r="M16816" i="6"/>
  <c r="M17224" i="6"/>
  <c r="M17050" i="6"/>
  <c r="M12295" i="6"/>
  <c r="M14249" i="6"/>
  <c r="M15267" i="6"/>
  <c r="M13544" i="6"/>
  <c r="M7831" i="6"/>
  <c r="M12296" i="6"/>
  <c r="M13022" i="6"/>
  <c r="M12292" i="6"/>
  <c r="M11409" i="6"/>
  <c r="M4070" i="6"/>
  <c r="M3132" i="6"/>
  <c r="M1503" i="6"/>
  <c r="M2111" i="6"/>
  <c r="M2194" i="6"/>
  <c r="M3751" i="6"/>
  <c r="M4711" i="6"/>
  <c r="M4842" i="6"/>
  <c r="M5110" i="6"/>
  <c r="M6006" i="6"/>
  <c r="M8994" i="6"/>
  <c r="M10258" i="6"/>
  <c r="M10262" i="6"/>
  <c r="M9147" i="6"/>
  <c r="M7977" i="6"/>
  <c r="M15261" i="6"/>
  <c r="M15101" i="6"/>
  <c r="M15963" i="6"/>
  <c r="M14406" i="6"/>
  <c r="M14763" i="6"/>
  <c r="M14404" i="6"/>
  <c r="M14062" i="6"/>
  <c r="M13716" i="6"/>
  <c r="M10709" i="6"/>
  <c r="M14400" i="6"/>
  <c r="M10893" i="6"/>
  <c r="M12477" i="6"/>
  <c r="M11586" i="6"/>
  <c r="M11909" i="6"/>
  <c r="M12837" i="6"/>
  <c r="M13548" i="6"/>
  <c r="M10413" i="6"/>
  <c r="M12294" i="6"/>
  <c r="M15610" i="6"/>
  <c r="M16235" i="6"/>
  <c r="M16354" i="6"/>
  <c r="M17829" i="6"/>
  <c r="M16687" i="6"/>
  <c r="M16350" i="6"/>
  <c r="M16349" i="6"/>
  <c r="M14411" i="6"/>
  <c r="M17120" i="6"/>
  <c r="M17717" i="6"/>
  <c r="M12371" i="6"/>
  <c r="M7774" i="6"/>
  <c r="M15175" i="6"/>
  <c r="M14834" i="6"/>
  <c r="M9434" i="6"/>
  <c r="M7776" i="6"/>
  <c r="M11331" i="6"/>
  <c r="M8290" i="6"/>
  <c r="M6467" i="6"/>
  <c r="M11505" i="6"/>
  <c r="M5509" i="6"/>
  <c r="M3113" i="6"/>
  <c r="M1859" i="6"/>
  <c r="M1193" i="6"/>
  <c r="M1784" i="6"/>
  <c r="M2549" i="6"/>
  <c r="M2881" i="6"/>
  <c r="M1496" i="6"/>
  <c r="M4691" i="6"/>
  <c r="M4037" i="6"/>
  <c r="M6779" i="6"/>
  <c r="M7286" i="6"/>
  <c r="M7619" i="6"/>
  <c r="M7468" i="6"/>
  <c r="M7285" i="6"/>
  <c r="M8117" i="6"/>
  <c r="M7934" i="6"/>
  <c r="M8118" i="6"/>
  <c r="M6634" i="6"/>
  <c r="M7279" i="6"/>
  <c r="M7100" i="6"/>
  <c r="M7772" i="6"/>
  <c r="M7105" i="6"/>
  <c r="M6929" i="6"/>
  <c r="M12362" i="6"/>
  <c r="M10786" i="6"/>
  <c r="M6780" i="6"/>
  <c r="M6931" i="6"/>
  <c r="M6297" i="6"/>
  <c r="M3955" i="6"/>
  <c r="M3954" i="6"/>
  <c r="M5082" i="6"/>
  <c r="M4036" i="6"/>
  <c r="M4423" i="6"/>
  <c r="M10797" i="6"/>
  <c r="M9436" i="6"/>
  <c r="M15863" i="6"/>
  <c r="M17003" i="6"/>
  <c r="M10200" i="6"/>
  <c r="M14483" i="6"/>
  <c r="M9610" i="6"/>
  <c r="M8607" i="6"/>
  <c r="M15690" i="6"/>
  <c r="M15996" i="6"/>
  <c r="M10777" i="6"/>
  <c r="M11310" i="6"/>
  <c r="M14120" i="6"/>
  <c r="M12154" i="6"/>
  <c r="M9755" i="6"/>
  <c r="M10188" i="6"/>
  <c r="M9754" i="6"/>
  <c r="M10477" i="6"/>
  <c r="M8429" i="6"/>
  <c r="M5961" i="6"/>
  <c r="M4935" i="6"/>
  <c r="M3829" i="6"/>
  <c r="M4802" i="6"/>
  <c r="M5337" i="6"/>
  <c r="M6109" i="6"/>
  <c r="M5960" i="6"/>
  <c r="M6279" i="6"/>
  <c r="M6915" i="6"/>
  <c r="M8428" i="6"/>
  <c r="M9073" i="6"/>
  <c r="M9595" i="6"/>
  <c r="M9598" i="6"/>
  <c r="M9596" i="6"/>
  <c r="M9597" i="6"/>
  <c r="M10316" i="6"/>
  <c r="M10775" i="6"/>
  <c r="M10624" i="6"/>
  <c r="M9592" i="6"/>
  <c r="M9590" i="6"/>
  <c r="M8092" i="6"/>
  <c r="M8916" i="6"/>
  <c r="M9588" i="6"/>
  <c r="M10047" i="6"/>
  <c r="M11953" i="6"/>
  <c r="M8918" i="6"/>
  <c r="M8595" i="6"/>
  <c r="M8093" i="6"/>
  <c r="M8769" i="6"/>
  <c r="M10181" i="6"/>
  <c r="M9751" i="6"/>
  <c r="M9420" i="6"/>
  <c r="M9753" i="6"/>
  <c r="M12888" i="6"/>
  <c r="M11808" i="6"/>
  <c r="M11961" i="6"/>
  <c r="M14118" i="6"/>
  <c r="M16137" i="6"/>
  <c r="M11487" i="6"/>
  <c r="M12346" i="6"/>
  <c r="M11307" i="6"/>
  <c r="M13416" i="6"/>
  <c r="M13266" i="6"/>
  <c r="M17466" i="6"/>
  <c r="M14732" i="6"/>
  <c r="M16673" i="6"/>
  <c r="M16763" i="6"/>
  <c r="M15226" i="6"/>
  <c r="M14045" i="6"/>
  <c r="M15075" i="6"/>
  <c r="M14199" i="6"/>
  <c r="M15065" i="6"/>
  <c r="M12990" i="6"/>
  <c r="M8478" i="6"/>
  <c r="M5861" i="6"/>
  <c r="M3424" i="6"/>
  <c r="M4054" i="6"/>
  <c r="M4565" i="6"/>
  <c r="M7326" i="6"/>
  <c r="M8314" i="6"/>
  <c r="M9636" i="6"/>
  <c r="M10537" i="6"/>
  <c r="M14182" i="6"/>
  <c r="M14537" i="6"/>
  <c r="M13175" i="6"/>
  <c r="M12989" i="6"/>
  <c r="M11713" i="6"/>
  <c r="M12261" i="6"/>
  <c r="M15554" i="6"/>
  <c r="M16056" i="6"/>
  <c r="M16758" i="6"/>
  <c r="M15392" i="6"/>
  <c r="M13180" i="6"/>
  <c r="M14181" i="6"/>
  <c r="M15920" i="6"/>
  <c r="M15556" i="6"/>
  <c r="M15067" i="6"/>
  <c r="M17256" i="6"/>
  <c r="M15551" i="6"/>
  <c r="M13687" i="6"/>
  <c r="M13839" i="6"/>
  <c r="M14887" i="6"/>
  <c r="M16197" i="6"/>
  <c r="M16665" i="6"/>
  <c r="M16071" i="6"/>
  <c r="M17826" i="6"/>
  <c r="M18181" i="6"/>
  <c r="M16961" i="6"/>
  <c r="M17408" i="6"/>
  <c r="M18095" i="6"/>
  <c r="M18059" i="6"/>
  <c r="M16463" i="6"/>
  <c r="M17030" i="6"/>
  <c r="M16863" i="6"/>
  <c r="M17263" i="6"/>
  <c r="M17917" i="6"/>
  <c r="M14360" i="6"/>
  <c r="M12986" i="6"/>
  <c r="M14886" i="6"/>
  <c r="M14364" i="6"/>
  <c r="M15927" i="6"/>
  <c r="M10685" i="6"/>
  <c r="M10680" i="6"/>
  <c r="M13492" i="6"/>
  <c r="M9953" i="6"/>
  <c r="M13499" i="6"/>
  <c r="M10831" i="6"/>
  <c r="M7645" i="6"/>
  <c r="M9626" i="6"/>
  <c r="M3842" i="6"/>
  <c r="M4046" i="6"/>
  <c r="M5095" i="6"/>
  <c r="M5096" i="6"/>
  <c r="M5855" i="6"/>
  <c r="M7644" i="6"/>
  <c r="M7646" i="6"/>
  <c r="M8805" i="6"/>
  <c r="M9791" i="6"/>
  <c r="M8639" i="6"/>
  <c r="M8802" i="6"/>
  <c r="M9951" i="6"/>
  <c r="M10832" i="6"/>
  <c r="M10660" i="6"/>
  <c r="M10220" i="6"/>
  <c r="M10362" i="6"/>
  <c r="M9938" i="6"/>
  <c r="M8965" i="6"/>
  <c r="M8797" i="6"/>
  <c r="M9276" i="6"/>
  <c r="M9451" i="6"/>
  <c r="M15030" i="6"/>
  <c r="M9942" i="6"/>
  <c r="M9454" i="6"/>
  <c r="M10668" i="6"/>
  <c r="M9633" i="6"/>
  <c r="M9114" i="6"/>
  <c r="M8968" i="6"/>
  <c r="M9952" i="6"/>
  <c r="M9950" i="6"/>
  <c r="M13172" i="6"/>
  <c r="M15741" i="6"/>
  <c r="M13513" i="6"/>
  <c r="M16761" i="6"/>
  <c r="M18167" i="6"/>
  <c r="M15911" i="6"/>
  <c r="M14356" i="6"/>
  <c r="M15215" i="6"/>
  <c r="M13686" i="6"/>
  <c r="M17459" i="6"/>
  <c r="M9759" i="6"/>
  <c r="M9600" i="6"/>
  <c r="M8435" i="6"/>
  <c r="M12908" i="6"/>
  <c r="M8434" i="6"/>
  <c r="M8278" i="6"/>
  <c r="M9082" i="6"/>
  <c r="M6618" i="6"/>
  <c r="M8432" i="6"/>
  <c r="M5831" i="6"/>
  <c r="M6283" i="6"/>
  <c r="M4278" i="6"/>
  <c r="M4143" i="6"/>
  <c r="M4413" i="6"/>
  <c r="M4682" i="6"/>
  <c r="M5214" i="6"/>
  <c r="M5215" i="6"/>
  <c r="M2995" i="6"/>
  <c r="M2876" i="6"/>
  <c r="M3525" i="6"/>
  <c r="M5681" i="6"/>
  <c r="M5964" i="6"/>
  <c r="M6615" i="6"/>
  <c r="M6112" i="6"/>
  <c r="M5830" i="6"/>
  <c r="M4936" i="6"/>
  <c r="M3830" i="6"/>
  <c r="M7453" i="6"/>
  <c r="M2750" i="6"/>
  <c r="M3627" i="6"/>
  <c r="M2635" i="6"/>
  <c r="M3521" i="6"/>
  <c r="M2994" i="6"/>
  <c r="M3522" i="6"/>
  <c r="M4681" i="6"/>
  <c r="M2546" i="6"/>
  <c r="M4276" i="6"/>
  <c r="M3403" i="6"/>
  <c r="M3524" i="6"/>
  <c r="M3628" i="6"/>
  <c r="M3831" i="6"/>
  <c r="M4029" i="6"/>
  <c r="M3405" i="6"/>
  <c r="M8775" i="6"/>
  <c r="M6114" i="6"/>
  <c r="M10486" i="6"/>
  <c r="M11970" i="6"/>
  <c r="M11141" i="6"/>
  <c r="M6616" i="6"/>
  <c r="M7268" i="6"/>
  <c r="M8931" i="6"/>
  <c r="M10324" i="6"/>
  <c r="M7925" i="6"/>
  <c r="M10044" i="6"/>
  <c r="M9070" i="6"/>
  <c r="M9418" i="6"/>
  <c r="M12340" i="6"/>
  <c r="M9904" i="6"/>
  <c r="M9072" i="6"/>
  <c r="M9068" i="6"/>
  <c r="M9416" i="6"/>
  <c r="M7759" i="6"/>
  <c r="M6606" i="6"/>
  <c r="M6766" i="6"/>
  <c r="M5072" i="6"/>
  <c r="M4934" i="6"/>
  <c r="M5209" i="6"/>
  <c r="M5495" i="6"/>
  <c r="M6276" i="6"/>
  <c r="M5208" i="6"/>
  <c r="M3518" i="6"/>
  <c r="M4027" i="6"/>
  <c r="M4272" i="6"/>
  <c r="M7085" i="6"/>
  <c r="M6605" i="6"/>
  <c r="M7087" i="6"/>
  <c r="M7610" i="6"/>
  <c r="M6914" i="6"/>
  <c r="M5679" i="6"/>
  <c r="M4933" i="6"/>
  <c r="M6272" i="6"/>
  <c r="M4271" i="6"/>
  <c r="M4270" i="6"/>
  <c r="M3624" i="6"/>
  <c r="M3942" i="6"/>
  <c r="M4536" i="6"/>
  <c r="M4407" i="6"/>
  <c r="M6445" i="6"/>
  <c r="M5334" i="6"/>
  <c r="M5492" i="6"/>
  <c r="M4679" i="6"/>
  <c r="M5333" i="6"/>
  <c r="M5070" i="6"/>
  <c r="M6273" i="6"/>
  <c r="M5494" i="6"/>
  <c r="M5336" i="6"/>
  <c r="M9583" i="6"/>
  <c r="M8091" i="6"/>
  <c r="M9233" i="6"/>
  <c r="M11952" i="6"/>
  <c r="M11297" i="6"/>
  <c r="M8765" i="6"/>
  <c r="M8764" i="6"/>
  <c r="M9228" i="6"/>
  <c r="M10963" i="6"/>
  <c r="M9417" i="6"/>
  <c r="M13123" i="6"/>
  <c r="M9269" i="6"/>
  <c r="M10819" i="6"/>
  <c r="M10349" i="6"/>
  <c r="M13631" i="6"/>
  <c r="M8467" i="6"/>
  <c r="M9271" i="6"/>
  <c r="M15173" i="6"/>
  <c r="M6788" i="6"/>
  <c r="M6940" i="6"/>
  <c r="M6639" i="6"/>
  <c r="M5702" i="6"/>
  <c r="M5228" i="6"/>
  <c r="M4822" i="6"/>
  <c r="M4950" i="6"/>
  <c r="M5521" i="6"/>
  <c r="M3638" i="6"/>
  <c r="M2179" i="6"/>
  <c r="M2642" i="6"/>
  <c r="M2758" i="6"/>
  <c r="M11163" i="6"/>
  <c r="M5510" i="6"/>
  <c r="M6124" i="6"/>
  <c r="M8944" i="6"/>
  <c r="M8783" i="6"/>
  <c r="M7287" i="6"/>
  <c r="M5840" i="6"/>
  <c r="M5089" i="6"/>
  <c r="M6636" i="6"/>
  <c r="M5085" i="6"/>
  <c r="M4551" i="6"/>
  <c r="M4550" i="6"/>
  <c r="M6299" i="6"/>
  <c r="M6470" i="6"/>
  <c r="M11337" i="6"/>
  <c r="M8789" i="6"/>
  <c r="M8947" i="6"/>
  <c r="M7626" i="6"/>
  <c r="M9770" i="6"/>
  <c r="M7777" i="6"/>
  <c r="M8946" i="6"/>
  <c r="M8129" i="6"/>
  <c r="M8457" i="6"/>
  <c r="M8949" i="6"/>
  <c r="M10990" i="6"/>
  <c r="M9101" i="6"/>
  <c r="M13126" i="6"/>
  <c r="M13106" i="6"/>
  <c r="M11683" i="6"/>
  <c r="M12391" i="6"/>
  <c r="M10991" i="6"/>
  <c r="M12013" i="6"/>
  <c r="M13463" i="6"/>
  <c r="M12563" i="6"/>
  <c r="M8798" i="6"/>
  <c r="M15199" i="6"/>
  <c r="M15029" i="6"/>
  <c r="M10069" i="6"/>
  <c r="M8632" i="6"/>
  <c r="M11857" i="6"/>
  <c r="M8959" i="6"/>
  <c r="M7303" i="6"/>
  <c r="M11528" i="6"/>
  <c r="M5980" i="6"/>
  <c r="M3639" i="6"/>
  <c r="M2446" i="6"/>
  <c r="M1389" i="6"/>
  <c r="M2643" i="6"/>
  <c r="M3414" i="6"/>
  <c r="M4043" i="6"/>
  <c r="M3004" i="6"/>
  <c r="M5849" i="6"/>
  <c r="M5848" i="6"/>
  <c r="M7943" i="6"/>
  <c r="M8463" i="6"/>
  <c r="M8627" i="6"/>
  <c r="M8955" i="6"/>
  <c r="M8296" i="6"/>
  <c r="M8621" i="6"/>
  <c r="M8614" i="6"/>
  <c r="M9445" i="6"/>
  <c r="M8622" i="6"/>
  <c r="M8455" i="6"/>
  <c r="M8456" i="6"/>
  <c r="M8618" i="6"/>
  <c r="M8459" i="6"/>
  <c r="M8297" i="6"/>
  <c r="M12386" i="6"/>
  <c r="M11169" i="6"/>
  <c r="M7944" i="6"/>
  <c r="M7476" i="6"/>
  <c r="M7122" i="6"/>
  <c r="M5518" i="6"/>
  <c r="M5091" i="6"/>
  <c r="M6476" i="6"/>
  <c r="M6641" i="6"/>
  <c r="M6126" i="6"/>
  <c r="M11019" i="6"/>
  <c r="M10834" i="6"/>
  <c r="M16188" i="6"/>
  <c r="M17171" i="6"/>
  <c r="M11190" i="6"/>
  <c r="M15353" i="6"/>
  <c r="M10654" i="6"/>
  <c r="M10521" i="6"/>
  <c r="M16184" i="6"/>
  <c r="M9446" i="6"/>
  <c r="M9623" i="6"/>
  <c r="M8131" i="6"/>
  <c r="M11334" i="6"/>
  <c r="M9444" i="6"/>
  <c r="M8957" i="6"/>
  <c r="M9622" i="6"/>
  <c r="M7785" i="6"/>
  <c r="M8617" i="6"/>
  <c r="M6472" i="6"/>
  <c r="M6471" i="6"/>
  <c r="M4819" i="6"/>
  <c r="M4425" i="6"/>
  <c r="M5087" i="6"/>
  <c r="M5696" i="6"/>
  <c r="M6302" i="6"/>
  <c r="M6304" i="6"/>
  <c r="M4039" i="6"/>
  <c r="M4286" i="6"/>
  <c r="M4820" i="6"/>
  <c r="M6300" i="6"/>
  <c r="M7294" i="6"/>
  <c r="M7471" i="6"/>
  <c r="M7472" i="6"/>
  <c r="M6786" i="6"/>
  <c r="M5515" i="6"/>
  <c r="M4287" i="6"/>
  <c r="M6934" i="6"/>
  <c r="M3532" i="6"/>
  <c r="M3735" i="6"/>
  <c r="M3003" i="6"/>
  <c r="M3631" i="6"/>
  <c r="M3531" i="6"/>
  <c r="M3530" i="6"/>
  <c r="M4549" i="6"/>
  <c r="M3228" i="6"/>
  <c r="M4554" i="6"/>
  <c r="M3633" i="6"/>
  <c r="M4038" i="6"/>
  <c r="M4285" i="6"/>
  <c r="M4552" i="6"/>
  <c r="M4553" i="6"/>
  <c r="M3634" i="6"/>
  <c r="M7293" i="6"/>
  <c r="M7115" i="6"/>
  <c r="M9102" i="6"/>
  <c r="M11996" i="6"/>
  <c r="M10495" i="6"/>
  <c r="M7292" i="6"/>
  <c r="M6784" i="6"/>
  <c r="M7939" i="6"/>
  <c r="M8786" i="6"/>
  <c r="M8626" i="6"/>
  <c r="M17810" i="6"/>
  <c r="M17809" i="6"/>
  <c r="M18000" i="6"/>
  <c r="M18129" i="6"/>
  <c r="M17936" i="6"/>
  <c r="M17696" i="6"/>
  <c r="M18172" i="6"/>
  <c r="M17932" i="6"/>
  <c r="M17567" i="6"/>
  <c r="M15686" i="6"/>
  <c r="M14657" i="6"/>
  <c r="M12370" i="6"/>
  <c r="M10492" i="6"/>
  <c r="M10056" i="6"/>
  <c r="M11157" i="6"/>
  <c r="M11504" i="6"/>
  <c r="M11829" i="6"/>
  <c r="M11828" i="6"/>
  <c r="M12183" i="6"/>
  <c r="M12923" i="6"/>
  <c r="M15162" i="6"/>
  <c r="M16282" i="6"/>
  <c r="M16011" i="6"/>
  <c r="M16830" i="6"/>
  <c r="M16539" i="6"/>
  <c r="M17798" i="6"/>
  <c r="M17683" i="6"/>
  <c r="M17686" i="6"/>
  <c r="M17992" i="6"/>
  <c r="M18045" i="6"/>
  <c r="M17751" i="6"/>
  <c r="M17438" i="6"/>
  <c r="M17850" i="6"/>
  <c r="M18030" i="6"/>
  <c r="M18102" i="6"/>
  <c r="M17805" i="6"/>
  <c r="M17996" i="6"/>
  <c r="M17894" i="6"/>
  <c r="M18108" i="6"/>
  <c r="M18071" i="6"/>
  <c r="M18201" i="6"/>
  <c r="M18051" i="6"/>
  <c r="M18107" i="6"/>
  <c r="M18076" i="6"/>
  <c r="M18109" i="6"/>
  <c r="M18077" i="6"/>
  <c r="M18226" i="6"/>
  <c r="M18249" i="6"/>
  <c r="M18193" i="6"/>
  <c r="M18225" i="6"/>
  <c r="M18171" i="6"/>
  <c r="M17896" i="6"/>
  <c r="M18141" i="6"/>
  <c r="M15254" i="6"/>
  <c r="M10407" i="6"/>
  <c r="M15258" i="6"/>
  <c r="M10702" i="6"/>
  <c r="M12291" i="6"/>
  <c r="M15097" i="6"/>
  <c r="M6977" i="6"/>
  <c r="M6803" i="6"/>
  <c r="M6334" i="6"/>
  <c r="M6674" i="6"/>
  <c r="M6330" i="6"/>
  <c r="M6004" i="6"/>
  <c r="M5380" i="6"/>
  <c r="M9829" i="6"/>
  <c r="M9972" i="6"/>
  <c r="M10401" i="6"/>
  <c r="M10106" i="6"/>
  <c r="M10104" i="6"/>
  <c r="M10550" i="6"/>
  <c r="M10403" i="6"/>
  <c r="M10699" i="6"/>
  <c r="M10399" i="6"/>
  <c r="M10402" i="6"/>
  <c r="M10400" i="6"/>
  <c r="M10888" i="6"/>
  <c r="M11060" i="6"/>
  <c r="M11059" i="6"/>
  <c r="M10881" i="6"/>
  <c r="M10395" i="6"/>
  <c r="M9823" i="6"/>
  <c r="M9817" i="6"/>
  <c r="M9970" i="6"/>
  <c r="M15071" i="6"/>
  <c r="M9822" i="6"/>
  <c r="M14898" i="6"/>
  <c r="M14562" i="6"/>
  <c r="M9656" i="6"/>
  <c r="M9826" i="6"/>
  <c r="M9308" i="6"/>
  <c r="M9136" i="6"/>
  <c r="M9655" i="6"/>
  <c r="M9657" i="6"/>
  <c r="M9658" i="6"/>
  <c r="M15079" i="6"/>
  <c r="M9830" i="6"/>
  <c r="M9833" i="6"/>
  <c r="M10552" i="6"/>
  <c r="M15084" i="6"/>
  <c r="M10887" i="6"/>
  <c r="M14738" i="6"/>
  <c r="M14042" i="6"/>
  <c r="M15087" i="6"/>
  <c r="M15093" i="6"/>
  <c r="M14997" i="6"/>
  <c r="M10779" i="6"/>
  <c r="M14472" i="6"/>
  <c r="M12716" i="6"/>
  <c r="M11971" i="6"/>
  <c r="M10483" i="6"/>
  <c r="M13273" i="6"/>
  <c r="M10778" i="6"/>
  <c r="M7271" i="6"/>
  <c r="M8930" i="6"/>
  <c r="M7270" i="6"/>
  <c r="M3321" i="6"/>
  <c r="M2875" i="6"/>
  <c r="M3320" i="6"/>
  <c r="M3523" i="6"/>
  <c r="M4539" i="6"/>
  <c r="M5338" i="6"/>
  <c r="M5680" i="6"/>
  <c r="M9079" i="6"/>
  <c r="M6450" i="6"/>
  <c r="M8096" i="6"/>
  <c r="M8095" i="6"/>
  <c r="M7611" i="6"/>
  <c r="M8774" i="6"/>
  <c r="M8929" i="6"/>
  <c r="M9912" i="6"/>
  <c r="M10048" i="6"/>
  <c r="M9424" i="6"/>
  <c r="M9425" i="6"/>
  <c r="M10050" i="6"/>
  <c r="M10049" i="6"/>
  <c r="M8928" i="6"/>
  <c r="M9757" i="6"/>
  <c r="M9756" i="6"/>
  <c r="M13084" i="6"/>
  <c r="M11969" i="6"/>
  <c r="M12167" i="6"/>
  <c r="M9426" i="6"/>
  <c r="M10480" i="6"/>
  <c r="M10321" i="6"/>
  <c r="M9758" i="6"/>
  <c r="M10189" i="6"/>
  <c r="M10322" i="6"/>
  <c r="M10968" i="6"/>
  <c r="M14469" i="6"/>
  <c r="M16005" i="6"/>
  <c r="M16278" i="6"/>
  <c r="M17740" i="6"/>
  <c r="M14298" i="6"/>
  <c r="M13769" i="6"/>
  <c r="M14467" i="6"/>
  <c r="M14303" i="6"/>
  <c r="M17295" i="6"/>
  <c r="M16843" i="6"/>
  <c r="M9778" i="6"/>
  <c r="M10065" i="6"/>
  <c r="M10345" i="6"/>
  <c r="M16934" i="6"/>
  <c r="M7296" i="6"/>
  <c r="M6473" i="6"/>
  <c r="M13453" i="6"/>
  <c r="M14835" i="6"/>
  <c r="M10341" i="6"/>
  <c r="M9255" i="6"/>
  <c r="M10978" i="6"/>
  <c r="M2015" i="6"/>
  <c r="M2550" i="6"/>
  <c r="M2756" i="6"/>
  <c r="M2640" i="6"/>
  <c r="M2271" i="6"/>
  <c r="M3409" i="6"/>
  <c r="M9609" i="6"/>
  <c r="M9922" i="6"/>
  <c r="M3956" i="6"/>
  <c r="M5691" i="6"/>
  <c r="M9611" i="6"/>
  <c r="M12742" i="6"/>
  <c r="M8943" i="6"/>
  <c r="M17998" i="6"/>
  <c r="M15499" i="6"/>
  <c r="M16016" i="6"/>
  <c r="M15864" i="6"/>
  <c r="M15332" i="6"/>
  <c r="M13296" i="6"/>
  <c r="M15862" i="6"/>
  <c r="M15170" i="6"/>
  <c r="M16164" i="6"/>
  <c r="M16636" i="6"/>
  <c r="M17240" i="6"/>
  <c r="M16642" i="6"/>
  <c r="M15695" i="6"/>
  <c r="M13956" i="6"/>
  <c r="M13298" i="6"/>
  <c r="M13299" i="6"/>
  <c r="M13446" i="6"/>
  <c r="M17241" i="6"/>
  <c r="M16839" i="6"/>
  <c r="M18011" i="6"/>
  <c r="M17768" i="6"/>
  <c r="M17708" i="6"/>
  <c r="M18053" i="6"/>
  <c r="M17767" i="6"/>
  <c r="M17018" i="6"/>
  <c r="M17167" i="6"/>
  <c r="M17163" i="6"/>
  <c r="M17907" i="6"/>
  <c r="M16565" i="6"/>
  <c r="M10670" i="6"/>
  <c r="M11206" i="6"/>
  <c r="M14863" i="6"/>
  <c r="M12235" i="6"/>
  <c r="M9280" i="6"/>
  <c r="M9277" i="6"/>
  <c r="M8636" i="6"/>
  <c r="M8801" i="6"/>
  <c r="M7311" i="6"/>
  <c r="M4958" i="6"/>
  <c r="M4957" i="6"/>
  <c r="M4044" i="6"/>
  <c r="M4956" i="6"/>
  <c r="M6307" i="6"/>
  <c r="M7481" i="6"/>
  <c r="M5852" i="6"/>
  <c r="M6309" i="6"/>
  <c r="M7477" i="6"/>
  <c r="M8299" i="6"/>
  <c r="M8800" i="6"/>
  <c r="M10361" i="6"/>
  <c r="M10072" i="6"/>
  <c r="M10073" i="6"/>
  <c r="M10224" i="6"/>
  <c r="M11017" i="6"/>
  <c r="M11539" i="6"/>
  <c r="M11199" i="6"/>
  <c r="M9629" i="6"/>
  <c r="M10218" i="6"/>
  <c r="M8136" i="6"/>
  <c r="M8464" i="6"/>
  <c r="M8795" i="6"/>
  <c r="M9785" i="6"/>
  <c r="M9781" i="6"/>
  <c r="M7951" i="6"/>
  <c r="M8629" i="6"/>
  <c r="M7952" i="6"/>
  <c r="M7794" i="6"/>
  <c r="M8796" i="6"/>
  <c r="M8465" i="6"/>
  <c r="M8799" i="6"/>
  <c r="M8302" i="6"/>
  <c r="M9944" i="6"/>
  <c r="M11690" i="6"/>
  <c r="M10663" i="6"/>
  <c r="M12239" i="6"/>
  <c r="M15889" i="6"/>
  <c r="M10828" i="6"/>
  <c r="M12973" i="6"/>
  <c r="M10667" i="6"/>
  <c r="M11540" i="6"/>
  <c r="M12242" i="6"/>
  <c r="M17340" i="6"/>
  <c r="M12046" i="6"/>
  <c r="M13183" i="6"/>
  <c r="M14715" i="6"/>
  <c r="M15053" i="6"/>
  <c r="M11228" i="6"/>
  <c r="M11381" i="6"/>
  <c r="M10852" i="6"/>
  <c r="M12786" i="6"/>
  <c r="M9795" i="6"/>
  <c r="M8814" i="6"/>
  <c r="M7649" i="6"/>
  <c r="M5100" i="6"/>
  <c r="M6316" i="6"/>
  <c r="M7494" i="6"/>
  <c r="M7960" i="6"/>
  <c r="M7497" i="6"/>
  <c r="M7958" i="6"/>
  <c r="M8975" i="6"/>
  <c r="M9793" i="6"/>
  <c r="M9456" i="6"/>
  <c r="M10841" i="6"/>
  <c r="M10843" i="6"/>
  <c r="M13161" i="6"/>
  <c r="M12429" i="6"/>
  <c r="M12035" i="6"/>
  <c r="M11700" i="6"/>
  <c r="M11701" i="6"/>
  <c r="M10527" i="6"/>
  <c r="M10078" i="6"/>
  <c r="M8964" i="6"/>
  <c r="M11022" i="6"/>
  <c r="M12428" i="6"/>
  <c r="M13166" i="6"/>
  <c r="M13321" i="6"/>
  <c r="M12240" i="6"/>
  <c r="M11028" i="6"/>
  <c r="M10526" i="6"/>
  <c r="M11549" i="6"/>
  <c r="M12027" i="6"/>
  <c r="M10836" i="6"/>
  <c r="M10366" i="6"/>
  <c r="M9449" i="6"/>
  <c r="M10080" i="6"/>
  <c r="M13152" i="6"/>
  <c r="M12253" i="6"/>
  <c r="M13168" i="6"/>
  <c r="M15364" i="6"/>
  <c r="M12249" i="6"/>
  <c r="M13151" i="6"/>
  <c r="M12783" i="6"/>
  <c r="M12244" i="6"/>
  <c r="M13508" i="6"/>
  <c r="M17473" i="6"/>
  <c r="M13868" i="6"/>
  <c r="M14057" i="6"/>
  <c r="M14578" i="6"/>
  <c r="M15580" i="6"/>
  <c r="M12634" i="6"/>
  <c r="M13878" i="6"/>
  <c r="M12069" i="6"/>
  <c r="M14040" i="6"/>
  <c r="M10243" i="6"/>
  <c r="M8331" i="6"/>
  <c r="M7149" i="6"/>
  <c r="M4572" i="6"/>
  <c r="M5542" i="6"/>
  <c r="M6801" i="6"/>
  <c r="M6970" i="6"/>
  <c r="M6494" i="6"/>
  <c r="M7815" i="6"/>
  <c r="M8158" i="6"/>
  <c r="M8488" i="6"/>
  <c r="M8990" i="6"/>
  <c r="M10393" i="6"/>
  <c r="M10394" i="6"/>
  <c r="M12466" i="6"/>
  <c r="M12614" i="6"/>
  <c r="M13528" i="6"/>
  <c r="M13198" i="6"/>
  <c r="M12820" i="6"/>
  <c r="M12616" i="6"/>
  <c r="M12615" i="6"/>
  <c r="M11395" i="6"/>
  <c r="M12815" i="6"/>
  <c r="M15245" i="6"/>
  <c r="M15582" i="6"/>
  <c r="M15069" i="6"/>
  <c r="M11569" i="6"/>
  <c r="M11231" i="6"/>
  <c r="M11886" i="6"/>
  <c r="M10874" i="6"/>
  <c r="M12813" i="6"/>
  <c r="M11730" i="6"/>
  <c r="M11396" i="6"/>
  <c r="M10877" i="6"/>
  <c r="M12817" i="6"/>
  <c r="M13200" i="6"/>
  <c r="M13367" i="6"/>
  <c r="M14915" i="6"/>
  <c r="M15936" i="6"/>
  <c r="M13206" i="6"/>
  <c r="M14736" i="6"/>
  <c r="M14393" i="6"/>
  <c r="M13205" i="6"/>
  <c r="M15958" i="6"/>
  <c r="M14847" i="6"/>
  <c r="M12949" i="6"/>
  <c r="M11850" i="6"/>
  <c r="M14152" i="6"/>
  <c r="M12399" i="6"/>
  <c r="M7791" i="6"/>
  <c r="M7788" i="6"/>
  <c r="M11345" i="6"/>
  <c r="M9263" i="6"/>
  <c r="M7784" i="6"/>
  <c r="M5699" i="6"/>
  <c r="M4288" i="6"/>
  <c r="M4555" i="6"/>
  <c r="M3637" i="6"/>
  <c r="M4040" i="6"/>
  <c r="M5225" i="6"/>
  <c r="M4947" i="6"/>
  <c r="M3115" i="6"/>
  <c r="M2272" i="6"/>
  <c r="M2757" i="6"/>
  <c r="M7936" i="6"/>
  <c r="M7621" i="6"/>
  <c r="M8448" i="6"/>
  <c r="M7624" i="6"/>
  <c r="M5693" i="6"/>
  <c r="M7935" i="6"/>
  <c r="M6119" i="6"/>
  <c r="M6933" i="6"/>
  <c r="M5512" i="6"/>
  <c r="M6122" i="6"/>
  <c r="M5221" i="6"/>
  <c r="M6121" i="6"/>
  <c r="M4818" i="6"/>
  <c r="M5976" i="6"/>
  <c r="M8605" i="6"/>
  <c r="M5086" i="6"/>
  <c r="M5354" i="6"/>
  <c r="M5698" i="6"/>
  <c r="M9261" i="6"/>
  <c r="M5695" i="6"/>
  <c r="M5843" i="6"/>
  <c r="M5517" i="6"/>
  <c r="M5224" i="6"/>
  <c r="M9933" i="6"/>
  <c r="M13978" i="6"/>
  <c r="M11846" i="6"/>
  <c r="M13991" i="6"/>
  <c r="M15688" i="6"/>
  <c r="M13976" i="6"/>
  <c r="M15714" i="6"/>
  <c r="M11843" i="6"/>
  <c r="M12752" i="6"/>
  <c r="M15715" i="6"/>
  <c r="M15706" i="6"/>
  <c r="M12405" i="6"/>
  <c r="M17913" i="6"/>
  <c r="M13131" i="6"/>
  <c r="M13982" i="6"/>
  <c r="M11182" i="6"/>
  <c r="M10994" i="6"/>
  <c r="M12568" i="6"/>
  <c r="M14677" i="6"/>
  <c r="M15342" i="6"/>
  <c r="M5844" i="6"/>
  <c r="M4426" i="6"/>
  <c r="M2641" i="6"/>
  <c r="M3229" i="6"/>
  <c r="M3636" i="6"/>
  <c r="M3959" i="6"/>
  <c r="M3958" i="6"/>
  <c r="M6637" i="6"/>
  <c r="M3116" i="6"/>
  <c r="M4692" i="6"/>
  <c r="M11168" i="6"/>
  <c r="M9615" i="6"/>
  <c r="M7290" i="6"/>
  <c r="M7623" i="6"/>
  <c r="M7289" i="6"/>
  <c r="M11675" i="6"/>
  <c r="M11333" i="6"/>
  <c r="M14496" i="6"/>
  <c r="M13633" i="6"/>
  <c r="M12387" i="6"/>
  <c r="M13116" i="6"/>
  <c r="M10640" i="6"/>
  <c r="M10642" i="6"/>
  <c r="M13974" i="6"/>
  <c r="M14494" i="6"/>
  <c r="M12200" i="6"/>
  <c r="M12199" i="6"/>
  <c r="M10342" i="6"/>
  <c r="M11521" i="6"/>
  <c r="M11522" i="6"/>
  <c r="M10507" i="6"/>
  <c r="M10989" i="6"/>
  <c r="M11174" i="6"/>
  <c r="M14674" i="6"/>
  <c r="M16941" i="6"/>
  <c r="M15883" i="6"/>
  <c r="M18013" i="6"/>
  <c r="M18144" i="6"/>
  <c r="M18114" i="6"/>
  <c r="M17868" i="6"/>
  <c r="M17022" i="6"/>
  <c r="M16027" i="6"/>
  <c r="M16428" i="6"/>
  <c r="M16534" i="6"/>
  <c r="M12722" i="6"/>
  <c r="M8602" i="6"/>
  <c r="M14476" i="6"/>
  <c r="M10490" i="6"/>
  <c r="M6627" i="6"/>
  <c r="M7282" i="6"/>
  <c r="M10631" i="6"/>
  <c r="M8440" i="6"/>
  <c r="M5967" i="6"/>
  <c r="M5834" i="6"/>
  <c r="M3407" i="6"/>
  <c r="M4684" i="6"/>
  <c r="M3109" i="6"/>
  <c r="M3408" i="6"/>
  <c r="M2878" i="6"/>
  <c r="M3950" i="6"/>
  <c r="M3224" i="6"/>
  <c r="M964" i="6"/>
  <c r="M1048" i="6"/>
  <c r="M10332" i="6"/>
  <c r="M5077" i="6"/>
  <c r="M10193" i="6"/>
  <c r="M4540" i="6"/>
  <c r="M3630" i="6"/>
  <c r="M4146" i="6"/>
  <c r="M4033" i="6"/>
  <c r="M6454" i="6"/>
  <c r="M3324" i="6"/>
  <c r="M2998" i="6"/>
  <c r="M2637" i="6"/>
  <c r="M3225" i="6"/>
  <c r="M2356" i="6"/>
  <c r="M3325" i="6"/>
  <c r="M8279" i="6"/>
  <c r="M1783" i="6"/>
  <c r="M2638" i="6"/>
  <c r="M4147" i="6"/>
  <c r="M11497" i="6"/>
  <c r="M3111" i="6"/>
  <c r="M3112" i="6"/>
  <c r="M3110" i="6"/>
  <c r="M2997" i="6"/>
  <c r="M5506" i="6"/>
  <c r="M12174" i="6"/>
  <c r="M12364" i="6"/>
  <c r="M12925" i="6"/>
  <c r="M17230" i="6"/>
  <c r="M13101" i="6"/>
  <c r="M16281" i="6"/>
  <c r="M11320" i="6"/>
  <c r="M11498" i="6"/>
  <c r="M16154" i="6"/>
  <c r="M13636" i="6"/>
  <c r="M7627" i="6"/>
  <c r="M7121" i="6"/>
  <c r="M8790" i="6"/>
  <c r="M10800" i="6"/>
  <c r="M5227" i="6"/>
  <c r="M5090" i="6"/>
  <c r="M9613" i="6"/>
  <c r="M9098" i="6"/>
  <c r="M6468" i="6"/>
  <c r="M7288" i="6"/>
  <c r="M3632" i="6"/>
  <c r="M1275" i="6"/>
  <c r="M1328" i="6"/>
  <c r="M1448" i="6"/>
  <c r="M2178" i="6"/>
  <c r="M1051" i="6"/>
  <c r="M1720" i="6"/>
  <c r="M6294" i="6"/>
  <c r="M4422" i="6"/>
  <c r="M2880" i="6"/>
  <c r="M3734" i="6"/>
  <c r="M3838" i="6"/>
  <c r="M6296" i="6"/>
  <c r="M4284" i="6"/>
  <c r="M15320" i="6"/>
  <c r="M11671" i="6"/>
  <c r="M12376" i="6"/>
  <c r="M12550" i="6"/>
  <c r="M11673" i="6"/>
  <c r="M11672" i="6"/>
  <c r="M11988" i="6"/>
  <c r="M10975" i="6"/>
  <c r="M13788" i="6"/>
  <c r="M15318" i="6"/>
  <c r="M16543" i="6"/>
  <c r="M13443" i="6"/>
  <c r="M13793" i="6"/>
  <c r="M16013" i="6"/>
  <c r="M12191" i="6"/>
  <c r="M12552" i="6"/>
  <c r="M12936" i="6"/>
  <c r="M16640" i="6"/>
  <c r="M16288" i="6"/>
  <c r="M17513" i="6"/>
  <c r="M17014" i="6"/>
  <c r="M17705" i="6"/>
  <c r="M17760" i="6"/>
  <c r="M17084" i="6"/>
  <c r="M17164" i="6"/>
  <c r="M16418" i="6"/>
  <c r="M17508" i="6"/>
  <c r="M17246" i="6"/>
  <c r="M15519" i="6"/>
  <c r="M11543" i="6"/>
  <c r="M14698" i="6"/>
  <c r="M15032" i="6"/>
  <c r="M13324" i="6"/>
  <c r="M11025" i="6"/>
  <c r="M11362" i="6"/>
  <c r="M11356" i="6"/>
  <c r="M10520" i="6"/>
  <c r="M9939" i="6"/>
  <c r="M5851" i="6"/>
  <c r="M4152" i="6"/>
  <c r="M5982" i="6"/>
  <c r="M4821" i="6"/>
  <c r="M5847" i="6"/>
  <c r="M7632" i="6"/>
  <c r="M8300" i="6"/>
  <c r="M7949" i="6"/>
  <c r="M8461" i="6"/>
  <c r="M8620" i="6"/>
  <c r="M9266" i="6"/>
  <c r="M9107" i="6"/>
  <c r="M10212" i="6"/>
  <c r="M10210" i="6"/>
  <c r="M10511" i="6"/>
  <c r="M11185" i="6"/>
  <c r="M10509" i="6"/>
  <c r="M12404" i="6"/>
  <c r="M10214" i="6"/>
  <c r="M10208" i="6"/>
  <c r="M9775" i="6"/>
  <c r="M8458" i="6"/>
  <c r="M8954" i="6"/>
  <c r="M9624" i="6"/>
  <c r="M11998" i="6"/>
  <c r="M9619" i="6"/>
  <c r="M9264" i="6"/>
  <c r="M9103" i="6"/>
  <c r="M8956" i="6"/>
  <c r="M8953" i="6"/>
  <c r="M8460" i="6"/>
  <c r="M9108" i="6"/>
  <c r="M8625" i="6"/>
  <c r="M10067" i="6"/>
  <c r="M14333" i="6"/>
  <c r="M12972" i="6"/>
  <c r="M15529" i="6"/>
  <c r="M17445" i="6"/>
  <c r="M13475" i="6"/>
  <c r="M15355" i="6"/>
  <c r="M12966" i="6"/>
  <c r="M12769" i="6"/>
  <c r="M15361" i="6"/>
  <c r="M17139" i="6"/>
  <c r="M15298" i="6"/>
  <c r="M16713" i="6"/>
  <c r="M17486" i="6"/>
  <c r="M17218" i="6"/>
  <c r="M15995" i="6"/>
  <c r="M15842" i="6"/>
  <c r="M16133" i="6"/>
  <c r="M15462" i="6"/>
  <c r="M13589" i="6"/>
  <c r="M12688" i="6"/>
  <c r="M10177" i="6"/>
  <c r="M9902" i="6"/>
  <c r="M9582" i="6"/>
  <c r="M9745" i="6"/>
  <c r="M10616" i="6"/>
  <c r="M11483" i="6"/>
  <c r="M11135" i="6"/>
  <c r="M12341" i="6"/>
  <c r="M14281" i="6"/>
  <c r="M14445" i="6"/>
  <c r="M14802" i="6"/>
  <c r="M14280" i="6"/>
  <c r="M14447" i="6"/>
  <c r="M14983" i="6"/>
  <c r="M17063" i="6"/>
  <c r="M16513" i="6"/>
  <c r="M16516" i="6"/>
  <c r="M16801" i="6"/>
  <c r="M16382" i="6"/>
  <c r="M16381" i="6"/>
  <c r="M15983" i="6"/>
  <c r="M16258" i="6"/>
  <c r="M16515" i="6"/>
  <c r="M17134" i="6"/>
  <c r="M17061" i="6"/>
  <c r="M17277" i="6"/>
  <c r="M16897" i="6"/>
  <c r="M16519" i="6"/>
  <c r="M17215" i="6"/>
  <c r="M16391" i="6"/>
  <c r="M16260" i="6"/>
  <c r="M16395" i="6"/>
  <c r="M16990" i="6"/>
  <c r="M17983" i="6"/>
  <c r="M17794" i="6"/>
  <c r="M18041" i="6"/>
  <c r="M18149" i="6"/>
  <c r="M17733" i="6"/>
  <c r="M17834" i="6"/>
  <c r="M18040" i="6"/>
  <c r="M17833" i="6"/>
  <c r="M18122" i="6"/>
  <c r="M13921" i="6"/>
  <c r="M10046" i="6"/>
  <c r="M15141" i="6"/>
  <c r="M14987" i="6"/>
  <c r="M11653" i="6"/>
  <c r="M9911" i="6"/>
  <c r="M11805" i="6"/>
  <c r="M10473" i="6"/>
  <c r="M9589" i="6"/>
  <c r="M11305" i="6"/>
  <c r="M6277" i="6"/>
  <c r="M3944" i="6"/>
  <c r="M3826" i="6"/>
  <c r="M2749" i="6"/>
  <c r="M3827" i="6"/>
  <c r="M4537" i="6"/>
  <c r="M5210" i="6"/>
  <c r="M4028" i="6"/>
  <c r="M6278" i="6"/>
  <c r="M6608" i="6"/>
  <c r="M8273" i="6"/>
  <c r="M8424" i="6"/>
  <c r="M8919" i="6"/>
  <c r="M9230" i="6"/>
  <c r="M9234" i="6"/>
  <c r="M9905" i="6"/>
  <c r="M9748" i="6"/>
  <c r="M10471" i="6"/>
  <c r="M9419" i="6"/>
  <c r="M9746" i="6"/>
  <c r="M9585" i="6"/>
  <c r="M8913" i="6"/>
  <c r="M8914" i="6"/>
  <c r="M9231" i="6"/>
  <c r="M12880" i="6"/>
  <c r="M11134" i="6"/>
  <c r="M8767" i="6"/>
  <c r="M9071" i="6"/>
  <c r="M8425" i="6"/>
  <c r="M7089" i="6"/>
  <c r="M6607" i="6"/>
  <c r="M7761" i="6"/>
  <c r="M7762" i="6"/>
  <c r="M8768" i="6"/>
  <c r="M13753" i="6"/>
  <c r="M12892" i="6"/>
  <c r="M16619" i="6"/>
  <c r="M17423" i="6"/>
  <c r="M13260" i="6"/>
  <c r="M15840" i="6"/>
  <c r="M12344" i="6"/>
  <c r="M12345" i="6"/>
  <c r="M16267" i="6"/>
  <c r="M16353" i="6"/>
  <c r="M9978" i="6"/>
  <c r="M9674" i="6"/>
  <c r="M11912" i="6"/>
  <c r="M12641" i="6"/>
  <c r="M7169" i="6"/>
  <c r="M10271" i="6"/>
  <c r="M12480" i="6"/>
  <c r="M9977" i="6"/>
  <c r="M8501" i="6"/>
  <c r="M10115" i="6"/>
  <c r="M5390" i="6"/>
  <c r="M2776" i="6"/>
  <c r="M2657" i="6"/>
  <c r="M2564" i="6"/>
  <c r="M4577" i="6"/>
  <c r="M2113" i="6"/>
  <c r="M5721" i="6"/>
  <c r="M8343" i="6"/>
  <c r="M4713" i="6"/>
  <c r="M4456" i="6"/>
  <c r="M6153" i="6"/>
  <c r="M6011" i="6"/>
  <c r="M7982" i="6"/>
  <c r="M9481" i="6"/>
  <c r="M15961" i="6"/>
  <c r="M11903" i="6"/>
  <c r="M13377" i="6"/>
  <c r="M13546" i="6"/>
  <c r="M12633" i="6"/>
  <c r="M12629" i="6"/>
  <c r="M12833" i="6"/>
  <c r="M13025" i="6"/>
  <c r="M14064" i="6"/>
  <c r="M15422" i="6"/>
  <c r="M15100" i="6"/>
  <c r="M15104" i="6"/>
  <c r="M13879" i="6"/>
  <c r="M16486" i="6"/>
  <c r="M13379" i="6"/>
  <c r="M13884" i="6"/>
  <c r="M16592" i="6"/>
  <c r="M17349" i="6"/>
  <c r="M17199" i="6"/>
  <c r="M17830" i="6"/>
  <c r="M17201" i="6"/>
  <c r="M17718" i="6"/>
  <c r="M17786" i="6"/>
  <c r="M17269" i="6"/>
  <c r="M16972" i="6"/>
  <c r="M16489" i="6"/>
  <c r="M17659" i="6"/>
  <c r="M17051" i="6"/>
  <c r="M12996" i="6"/>
  <c r="M8980" i="6"/>
  <c r="M12460" i="6"/>
  <c r="M12272" i="6"/>
  <c r="M9133" i="6"/>
  <c r="M10100" i="6"/>
  <c r="M11391" i="6"/>
  <c r="M10237" i="6"/>
  <c r="M6142" i="6"/>
  <c r="M9651" i="6"/>
  <c r="M5243" i="6"/>
  <c r="M3542" i="6"/>
  <c r="M2652" i="6"/>
  <c r="M2651" i="6"/>
  <c r="M2649" i="6"/>
  <c r="M3847" i="6"/>
  <c r="M7496" i="6"/>
  <c r="M4161" i="6"/>
  <c r="M3966" i="6"/>
  <c r="M5364" i="6"/>
  <c r="M7140" i="6"/>
  <c r="M7141" i="6"/>
  <c r="M6654" i="6"/>
  <c r="M9800" i="6"/>
  <c r="M7803" i="6"/>
  <c r="M10848" i="6"/>
  <c r="M12995" i="6"/>
  <c r="M10083" i="6"/>
  <c r="M10229" i="6"/>
  <c r="M9958" i="6"/>
  <c r="M10532" i="6"/>
  <c r="M11376" i="6"/>
  <c r="M12440" i="6"/>
  <c r="M10230" i="6"/>
  <c r="M9118" i="6"/>
  <c r="M9121" i="6"/>
  <c r="M6798" i="6"/>
  <c r="M6656" i="6"/>
  <c r="M10693" i="6"/>
  <c r="M9825" i="6"/>
  <c r="M9827" i="6"/>
  <c r="M12278" i="6"/>
  <c r="M9314" i="6"/>
  <c r="M8987" i="6"/>
  <c r="M10387" i="6"/>
  <c r="M13864" i="6"/>
  <c r="M15592" i="6"/>
  <c r="M16958" i="6"/>
  <c r="M15409" i="6"/>
  <c r="M13008" i="6"/>
  <c r="M13521" i="6"/>
  <c r="M13531" i="6"/>
  <c r="M13533" i="6"/>
  <c r="M8847" i="6"/>
  <c r="M10123" i="6"/>
  <c r="M10273" i="6"/>
  <c r="M11254" i="6"/>
  <c r="M11074" i="6"/>
  <c r="M10423" i="6"/>
  <c r="M8176" i="6"/>
  <c r="M9981" i="6"/>
  <c r="M7996" i="6"/>
  <c r="M7680" i="6"/>
  <c r="M6821" i="6"/>
  <c r="M5878" i="6"/>
  <c r="M5877" i="6"/>
  <c r="M5735" i="6"/>
  <c r="M7522" i="6"/>
  <c r="M9004" i="6"/>
  <c r="M5553" i="6"/>
  <c r="M4845" i="6"/>
  <c r="M8506" i="6"/>
  <c r="M8347" i="6"/>
  <c r="M7821" i="6"/>
  <c r="M8685" i="6"/>
  <c r="M8174" i="6"/>
  <c r="M8999" i="6"/>
  <c r="M8998" i="6"/>
  <c r="M8996" i="6"/>
  <c r="M8346" i="6"/>
  <c r="M7352" i="6"/>
  <c r="M6348" i="6"/>
  <c r="M4578" i="6"/>
  <c r="M4719" i="6"/>
  <c r="M3972" i="6"/>
  <c r="M5389" i="6"/>
  <c r="M4574" i="6"/>
  <c r="M4969" i="6"/>
  <c r="M9318" i="6"/>
  <c r="M6988" i="6"/>
  <c r="M5384" i="6"/>
  <c r="M5248" i="6"/>
  <c r="M5382" i="6"/>
  <c r="M9150" i="6"/>
  <c r="M5555" i="6"/>
  <c r="M6500" i="6"/>
  <c r="M8345" i="6"/>
  <c r="M5874" i="6"/>
  <c r="M3974" i="6"/>
  <c r="M6985" i="6"/>
  <c r="M7151" i="6"/>
  <c r="M9321" i="6"/>
  <c r="M6675" i="6"/>
  <c r="M8687" i="6"/>
  <c r="M8173" i="6"/>
  <c r="M6158" i="6"/>
  <c r="M12556" i="6"/>
  <c r="M8623" i="6"/>
  <c r="M15356" i="6"/>
  <c r="M15025" i="6"/>
  <c r="M10651" i="6"/>
  <c r="M8631" i="6"/>
  <c r="M11684" i="6"/>
  <c r="M9442" i="6"/>
  <c r="M7299" i="6"/>
  <c r="M12004" i="6"/>
  <c r="M6301" i="6"/>
  <c r="M3960" i="6"/>
  <c r="M3410" i="6"/>
  <c r="M1600" i="6"/>
  <c r="M2358" i="6"/>
  <c r="M3411" i="6"/>
  <c r="M3418" i="6"/>
  <c r="M2100" i="6"/>
  <c r="M4951" i="6"/>
  <c r="M4823" i="6"/>
  <c r="M7120" i="6"/>
  <c r="M7631" i="6"/>
  <c r="M7950" i="6"/>
  <c r="M8295" i="6"/>
  <c r="M6939" i="6"/>
  <c r="M7789" i="6"/>
  <c r="M7781" i="6"/>
  <c r="M8792" i="6"/>
  <c r="M8133" i="6"/>
  <c r="M8293" i="6"/>
  <c r="M8126" i="6"/>
  <c r="M8453" i="6"/>
  <c r="M7942" i="6"/>
  <c r="M8132" i="6"/>
  <c r="M12745" i="6"/>
  <c r="M10980" i="6"/>
  <c r="M7629" i="6"/>
  <c r="M7297" i="6"/>
  <c r="M6938" i="6"/>
  <c r="M4948" i="6"/>
  <c r="M4427" i="6"/>
  <c r="M5701" i="6"/>
  <c r="M5846" i="6"/>
  <c r="M5519" i="6"/>
  <c r="M11353" i="6"/>
  <c r="M10359" i="6"/>
  <c r="M16181" i="6"/>
  <c r="M17582" i="6"/>
  <c r="M11681" i="6"/>
  <c r="M15347" i="6"/>
  <c r="M11177" i="6"/>
  <c r="M10655" i="6"/>
  <c r="M16427" i="6"/>
  <c r="M15641" i="6"/>
  <c r="M12139" i="6"/>
  <c r="M14104" i="6"/>
  <c r="M14791" i="6"/>
  <c r="M13743" i="6"/>
  <c r="M11131" i="6"/>
  <c r="M12337" i="6"/>
  <c r="M12679" i="6"/>
  <c r="M11949" i="6"/>
  <c r="M10315" i="6"/>
  <c r="M7916" i="6"/>
  <c r="M5678" i="6"/>
  <c r="M4677" i="6"/>
  <c r="M4800" i="6"/>
  <c r="M5069" i="6"/>
  <c r="M5825" i="6"/>
  <c r="M5958" i="6"/>
  <c r="M5824" i="6"/>
  <c r="M7449" i="6"/>
  <c r="M8422" i="6"/>
  <c r="M9740" i="6"/>
  <c r="M9741" i="6"/>
  <c r="M9899" i="6"/>
  <c r="M10036" i="6"/>
  <c r="M9742" i="6"/>
  <c r="M12335" i="6"/>
  <c r="M11642" i="6"/>
  <c r="M12336" i="6"/>
  <c r="M12137" i="6"/>
  <c r="M11643" i="6"/>
  <c r="M11129" i="6"/>
  <c r="M10464" i="6"/>
  <c r="M10766" i="6"/>
  <c r="M11948" i="6"/>
  <c r="M13739" i="6"/>
  <c r="M12136" i="6"/>
  <c r="M12138" i="6"/>
  <c r="M11294" i="6"/>
  <c r="M11644" i="6"/>
  <c r="M11645" i="6"/>
  <c r="M11130" i="6"/>
  <c r="M10959" i="6"/>
  <c r="M11475" i="6"/>
  <c r="M13060" i="6"/>
  <c r="M15456" i="6"/>
  <c r="M15457" i="6"/>
  <c r="M16984" i="6"/>
  <c r="M17663" i="6"/>
  <c r="M15977" i="6"/>
  <c r="M16246" i="6"/>
  <c r="M15640" i="6"/>
  <c r="M15455" i="6"/>
  <c r="M16799" i="6"/>
  <c r="M16256" i="6"/>
  <c r="M13590" i="6"/>
  <c r="M14448" i="6"/>
  <c r="M15990" i="6"/>
  <c r="M15651" i="6"/>
  <c r="M12146" i="6"/>
  <c r="M14630" i="6"/>
  <c r="M15135" i="6"/>
  <c r="M14275" i="6"/>
  <c r="M11299" i="6"/>
  <c r="M10040" i="6"/>
  <c r="M8089" i="6"/>
  <c r="M5071" i="6"/>
  <c r="M5826" i="6"/>
  <c r="M5493" i="6"/>
  <c r="M6448" i="6"/>
  <c r="M5959" i="6"/>
  <c r="M6447" i="6"/>
  <c r="M10038" i="6"/>
  <c r="M10176" i="6"/>
  <c r="M9579" i="6"/>
  <c r="M9901" i="6"/>
  <c r="M10962" i="6"/>
  <c r="M12140" i="6"/>
  <c r="M10467" i="6"/>
  <c r="M16124" i="6"/>
  <c r="M14107" i="6"/>
  <c r="M14442" i="6"/>
  <c r="M14978" i="6"/>
  <c r="M14979" i="6"/>
  <c r="M14109" i="6"/>
  <c r="M14108" i="6"/>
  <c r="M14274" i="6"/>
  <c r="M15131" i="6"/>
  <c r="M16252" i="6"/>
  <c r="M15645" i="6"/>
  <c r="M15981" i="6"/>
  <c r="M14980" i="6"/>
  <c r="M15293" i="6"/>
  <c r="M14443" i="6"/>
  <c r="M15294" i="6"/>
  <c r="M14627" i="6"/>
  <c r="M16254" i="6"/>
  <c r="M15982" i="6"/>
  <c r="M17066" i="6"/>
  <c r="M16898" i="6"/>
  <c r="M17732" i="6"/>
  <c r="M18089" i="6"/>
  <c r="M17135" i="6"/>
  <c r="M17358" i="6"/>
  <c r="M17136" i="6"/>
  <c r="M17062" i="6"/>
  <c r="M17546" i="6"/>
  <c r="M16840" i="6"/>
  <c r="M16416" i="6"/>
  <c r="M17168" i="6"/>
  <c r="M17089" i="6"/>
  <c r="M17165" i="6"/>
  <c r="M16648" i="6"/>
  <c r="M16170" i="6"/>
  <c r="M16417" i="6"/>
  <c r="M16289" i="6"/>
  <c r="M15011" i="6"/>
  <c r="M14666" i="6"/>
  <c r="M12741" i="6"/>
  <c r="M11834" i="6"/>
  <c r="M11511" i="6"/>
  <c r="M11512" i="6"/>
  <c r="M11835" i="6"/>
  <c r="M12931" i="6"/>
  <c r="M12929" i="6"/>
  <c r="M13962" i="6"/>
  <c r="M15167" i="6"/>
  <c r="M16160" i="6"/>
  <c r="M16159" i="6"/>
  <c r="M15164" i="6"/>
  <c r="M14827" i="6"/>
  <c r="M16158" i="6"/>
  <c r="M17236" i="6"/>
  <c r="M17077" i="6"/>
  <c r="M17157" i="6"/>
  <c r="M17006" i="6"/>
  <c r="M17308" i="6"/>
  <c r="M17307" i="6"/>
  <c r="M16634" i="6"/>
  <c r="M16832" i="6"/>
  <c r="M17234" i="6"/>
  <c r="M17376" i="6"/>
  <c r="M17442" i="6"/>
  <c r="M17804" i="6"/>
  <c r="M17381" i="6"/>
  <c r="M16737" i="6"/>
  <c r="M17081" i="6"/>
  <c r="M17243" i="6"/>
  <c r="M17242" i="6"/>
  <c r="M17086" i="6"/>
  <c r="M17245" i="6"/>
  <c r="M17583" i="6"/>
  <c r="M17510" i="6"/>
  <c r="M18110" i="6"/>
  <c r="M18238" i="6"/>
  <c r="M17859" i="6"/>
  <c r="M18078" i="6"/>
  <c r="M17897" i="6"/>
  <c r="M17764" i="6"/>
  <c r="M17819" i="6"/>
  <c r="M5862" i="6"/>
  <c r="M9476" i="6"/>
  <c r="M13366" i="6"/>
  <c r="M14052" i="6"/>
  <c r="M10551" i="6"/>
  <c r="M8167" i="6"/>
  <c r="M7813" i="6"/>
  <c r="M14896" i="6"/>
  <c r="M5866" i="6"/>
  <c r="M4164" i="6"/>
  <c r="M8339" i="6"/>
  <c r="M13222" i="6"/>
  <c r="M14669" i="6"/>
  <c r="M16168" i="6"/>
  <c r="M16017" i="6"/>
  <c r="M13968" i="6"/>
  <c r="M14317" i="6"/>
  <c r="M14672" i="6"/>
  <c r="M17017" i="6"/>
  <c r="M17080" i="6"/>
  <c r="M13973" i="6"/>
  <c r="M13630" i="6"/>
  <c r="M13627" i="6"/>
  <c r="M15699" i="6"/>
  <c r="M11317" i="6"/>
  <c r="M12531" i="6"/>
  <c r="M9248" i="6"/>
  <c r="M10970" i="6"/>
  <c r="M9090" i="6"/>
  <c r="M8285" i="6"/>
  <c r="M8438" i="6"/>
  <c r="M13281" i="6"/>
  <c r="M13282" i="6"/>
  <c r="M12172" i="6"/>
  <c r="M7097" i="6"/>
  <c r="M6924" i="6"/>
  <c r="M10555" i="6"/>
  <c r="M14931" i="6"/>
  <c r="M10899" i="6"/>
  <c r="M11591" i="6"/>
  <c r="M13877" i="6"/>
  <c r="M11075" i="6"/>
  <c r="M13024" i="6"/>
  <c r="M14237" i="6"/>
  <c r="M13375" i="6"/>
  <c r="M11070" i="6"/>
  <c r="M12831" i="6"/>
  <c r="M10266" i="6"/>
  <c r="M8782" i="6"/>
  <c r="M8941" i="6"/>
  <c r="M9608" i="6"/>
  <c r="M11982" i="6"/>
  <c r="M8447" i="6"/>
  <c r="M6783" i="6"/>
  <c r="M10195" i="6"/>
  <c r="M8779" i="6"/>
  <c r="M11499" i="6"/>
  <c r="M13284" i="6"/>
  <c r="M7108" i="6"/>
  <c r="M10493" i="6"/>
  <c r="M11722" i="6"/>
  <c r="M13003" i="6"/>
  <c r="M12608" i="6"/>
  <c r="M12058" i="6"/>
  <c r="M11393" i="6"/>
  <c r="M10544" i="6"/>
  <c r="M10691" i="6"/>
  <c r="M9960" i="6"/>
  <c r="M10689" i="6"/>
  <c r="M10384" i="6"/>
  <c r="M9965" i="6"/>
  <c r="M10540" i="6"/>
  <c r="M14626" i="6"/>
  <c r="M14981" i="6"/>
  <c r="M13409" i="6"/>
  <c r="M13061" i="6"/>
  <c r="M14798" i="6"/>
  <c r="M13581" i="6"/>
  <c r="M15648" i="6"/>
  <c r="M17483" i="6"/>
  <c r="M12509" i="6"/>
  <c r="M13253" i="6"/>
  <c r="M10613" i="6"/>
  <c r="M11950" i="6"/>
  <c r="M9948" i="6"/>
  <c r="M15528" i="6"/>
  <c r="M10665" i="6"/>
  <c r="M9947" i="6"/>
  <c r="M9631" i="6"/>
  <c r="M9282" i="6"/>
  <c r="M12248" i="6"/>
  <c r="M15525" i="6"/>
  <c r="M9112" i="6"/>
  <c r="M13483" i="6"/>
  <c r="M8967" i="6"/>
  <c r="M9279" i="6"/>
  <c r="M9247" i="6"/>
  <c r="M8283" i="6"/>
  <c r="M6288" i="6"/>
  <c r="M6456" i="6"/>
  <c r="M6774" i="6"/>
  <c r="M6459" i="6"/>
  <c r="M8776" i="6"/>
  <c r="M16911" i="6"/>
  <c r="M9246" i="6"/>
  <c r="M8280" i="6"/>
  <c r="M4808" i="6"/>
  <c r="M6920" i="6"/>
  <c r="M14016" i="6"/>
  <c r="M14190" i="6"/>
  <c r="M15221" i="6"/>
  <c r="M15051" i="6"/>
  <c r="M14883" i="6"/>
  <c r="M17344" i="6"/>
  <c r="M17530" i="6"/>
  <c r="M17781" i="6"/>
  <c r="M16569" i="6"/>
  <c r="M16856" i="6"/>
  <c r="M12789" i="6"/>
  <c r="M16663" i="6"/>
  <c r="M16063" i="6"/>
  <c r="M15233" i="6"/>
  <c r="M14558" i="6"/>
  <c r="M14725" i="6"/>
  <c r="M14900" i="6"/>
  <c r="M15077" i="6"/>
  <c r="M17409" i="6"/>
  <c r="M17915" i="6"/>
  <c r="M14906" i="6"/>
  <c r="M15569" i="6"/>
  <c r="M14203" i="6"/>
  <c r="M17262" i="6"/>
  <c r="M17890" i="6"/>
  <c r="M17000" i="6"/>
  <c r="M17001" i="6"/>
  <c r="M17676" i="6"/>
  <c r="M17843" i="6"/>
  <c r="M17677" i="6"/>
  <c r="M17925" i="6"/>
  <c r="M18067" i="6"/>
  <c r="M17372" i="6"/>
  <c r="M17150" i="6"/>
  <c r="M16406" i="6"/>
  <c r="M16536" i="6"/>
  <c r="M15003" i="6"/>
  <c r="M15002" i="6"/>
  <c r="M12544" i="6"/>
  <c r="M15163" i="6"/>
  <c r="M15489" i="6"/>
  <c r="M12547" i="6"/>
  <c r="M16633" i="6"/>
  <c r="M16999" i="6"/>
  <c r="M12730" i="6"/>
  <c r="M12538" i="6"/>
  <c r="M13617" i="6"/>
  <c r="M15161" i="6"/>
  <c r="M12757" i="6"/>
  <c r="M13805" i="6"/>
  <c r="M12954" i="6"/>
  <c r="M12218" i="6"/>
  <c r="M13984" i="6"/>
  <c r="M13478" i="6"/>
  <c r="M16564" i="6"/>
  <c r="M18084" i="6"/>
  <c r="M12967" i="6"/>
  <c r="M16028" i="6"/>
  <c r="M12221" i="6"/>
  <c r="M16559" i="6"/>
  <c r="M7492" i="6"/>
  <c r="M8655" i="6"/>
  <c r="M8149" i="6"/>
  <c r="M3649" i="6"/>
  <c r="M10679" i="6"/>
  <c r="M6657" i="6"/>
  <c r="M8658" i="6"/>
  <c r="M16944" i="6"/>
  <c r="M6135" i="6"/>
  <c r="M15205" i="6"/>
  <c r="M4966" i="6"/>
  <c r="M9458" i="6"/>
  <c r="M12145" i="6"/>
  <c r="M12512" i="6"/>
  <c r="M11484" i="6"/>
  <c r="M10621" i="6"/>
  <c r="M11955" i="6"/>
  <c r="M11807" i="6"/>
  <c r="M14449" i="6"/>
  <c r="M17425" i="6"/>
  <c r="M12149" i="6"/>
  <c r="M13920" i="6"/>
  <c r="M10045" i="6"/>
  <c r="M13413" i="6"/>
  <c r="M11689" i="6"/>
  <c r="M12236" i="6"/>
  <c r="M11546" i="6"/>
  <c r="M11692" i="6"/>
  <c r="M11201" i="6"/>
  <c r="M11024" i="6"/>
  <c r="M13817" i="6"/>
  <c r="M12569" i="6"/>
  <c r="M12775" i="6"/>
  <c r="M12970" i="6"/>
  <c r="M11023" i="6"/>
  <c r="M9788" i="6"/>
  <c r="M7945" i="6"/>
  <c r="M8135" i="6"/>
  <c r="M8298" i="6"/>
  <c r="M12398" i="6"/>
  <c r="M7793" i="6"/>
  <c r="M8301" i="6"/>
  <c r="M7295" i="6"/>
  <c r="M8945" i="6"/>
  <c r="M12214" i="6"/>
  <c r="M12203" i="6"/>
  <c r="M6475" i="6"/>
  <c r="M6642" i="6"/>
  <c r="M18211" i="6"/>
  <c r="M17566" i="6"/>
  <c r="M17300" i="6"/>
  <c r="M17955" i="6"/>
  <c r="M18068" i="6"/>
  <c r="M18044" i="6"/>
  <c r="M18188" i="6"/>
  <c r="M18210" i="6"/>
  <c r="M17953" i="6"/>
  <c r="M17625" i="6"/>
  <c r="M16151" i="6"/>
  <c r="M17494" i="6"/>
  <c r="M14552" i="6"/>
  <c r="M15235" i="6"/>
  <c r="M15398" i="6"/>
  <c r="M13843" i="6"/>
  <c r="M14380" i="6"/>
  <c r="M16678" i="6"/>
  <c r="M17467" i="6"/>
  <c r="M17602" i="6"/>
  <c r="M16572" i="6"/>
  <c r="M14891" i="6"/>
  <c r="M11880" i="6"/>
  <c r="M16204" i="6"/>
  <c r="M10233" i="6"/>
  <c r="M13346" i="6"/>
  <c r="M12600" i="6"/>
  <c r="M13348" i="6"/>
  <c r="M10681" i="6"/>
  <c r="M10084" i="6"/>
  <c r="M15563" i="6"/>
  <c r="M16045" i="6"/>
  <c r="M9802" i="6"/>
  <c r="M12984" i="6"/>
  <c r="M8476" i="6"/>
  <c r="M11877" i="6"/>
  <c r="M15197" i="6"/>
  <c r="M12421" i="6"/>
  <c r="M12237" i="6"/>
  <c r="M14515" i="6"/>
  <c r="M14520" i="6"/>
  <c r="M13146" i="6"/>
  <c r="M16752" i="6"/>
  <c r="M16942" i="6"/>
  <c r="M14699" i="6"/>
  <c r="M14516" i="6"/>
  <c r="M12578" i="6"/>
  <c r="M14522" i="6"/>
  <c r="M14993" i="6"/>
  <c r="M16624" i="6"/>
  <c r="M14810" i="6"/>
  <c r="M13605" i="6"/>
  <c r="M15306" i="6"/>
  <c r="M13931" i="6"/>
  <c r="M17143" i="6"/>
  <c r="M17888" i="6"/>
  <c r="M13930" i="6"/>
  <c r="M12707" i="6"/>
  <c r="M10479" i="6"/>
  <c r="M14644" i="6"/>
  <c r="M14751" i="6"/>
  <c r="M15096" i="6"/>
  <c r="M14060" i="6"/>
  <c r="M12836" i="6"/>
  <c r="M13221" i="6"/>
  <c r="M14407" i="6"/>
  <c r="M17048" i="6"/>
  <c r="M17266" i="6"/>
  <c r="M12290" i="6"/>
  <c r="M14239" i="6"/>
  <c r="M12828" i="6"/>
  <c r="M15426" i="6"/>
  <c r="M9094" i="6"/>
  <c r="M12367" i="6"/>
  <c r="M11974" i="6"/>
  <c r="M12920" i="6"/>
  <c r="M9252" i="6"/>
  <c r="M9607" i="6"/>
  <c r="M15323" i="6"/>
  <c r="M15677" i="6"/>
  <c r="M8603" i="6"/>
  <c r="M11979" i="6"/>
  <c r="M7617" i="6"/>
  <c r="M11502" i="6"/>
  <c r="M12887" i="6"/>
  <c r="M14806" i="6"/>
  <c r="M12691" i="6"/>
  <c r="M11804" i="6"/>
  <c r="M11137" i="6"/>
  <c r="M10965" i="6"/>
  <c r="M13595" i="6"/>
  <c r="M15993" i="6"/>
  <c r="M11958" i="6"/>
  <c r="M13072" i="6"/>
  <c r="M10472" i="6"/>
  <c r="M11806" i="6"/>
  <c r="M16194" i="6"/>
  <c r="M16858" i="6"/>
  <c r="M16317" i="6"/>
  <c r="M14889" i="6"/>
  <c r="M14025" i="6"/>
  <c r="M14550" i="6"/>
  <c r="M17531" i="6"/>
  <c r="M17524" i="6"/>
  <c r="M14027" i="6"/>
  <c r="M15388" i="6"/>
  <c r="M14710" i="6"/>
  <c r="M17189" i="6"/>
  <c r="M14705" i="6"/>
  <c r="M15039" i="6"/>
  <c r="M14528" i="6"/>
  <c r="M14866" i="6"/>
  <c r="M15734" i="6"/>
  <c r="M15045" i="6"/>
  <c r="M15918" i="6"/>
  <c r="M17780" i="6"/>
  <c r="M14007" i="6"/>
  <c r="M14704" i="6"/>
  <c r="M12778" i="6"/>
  <c r="M12777" i="6"/>
  <c r="M9599" i="6"/>
  <c r="M8097" i="6"/>
  <c r="M9427" i="6"/>
  <c r="M11313" i="6"/>
  <c r="M10190" i="6"/>
  <c r="M11144" i="6"/>
  <c r="M10628" i="6"/>
  <c r="M10476" i="6"/>
  <c r="M11815" i="6"/>
  <c r="M10627" i="6"/>
  <c r="M4411" i="6"/>
  <c r="M4412" i="6"/>
  <c r="M9414" i="6"/>
  <c r="M9580" i="6"/>
  <c r="M10614" i="6"/>
  <c r="M11482" i="6"/>
  <c r="M10178" i="6"/>
  <c r="M10042" i="6"/>
  <c r="M11132" i="6"/>
  <c r="M11477" i="6"/>
  <c r="M11298" i="6"/>
  <c r="M10960" i="6"/>
  <c r="M7086" i="6"/>
  <c r="M8090" i="6"/>
  <c r="M7620" i="6"/>
  <c r="M8612" i="6"/>
  <c r="M13953" i="6"/>
  <c r="M9439" i="6"/>
  <c r="M8948" i="6"/>
  <c r="M9441" i="6"/>
  <c r="M13450" i="6"/>
  <c r="M14310" i="6"/>
  <c r="M7938" i="6"/>
  <c r="M9769" i="6"/>
  <c r="M8292" i="6"/>
  <c r="M12390" i="6"/>
  <c r="M9934" i="6"/>
  <c r="M13459" i="6"/>
  <c r="M13120" i="6"/>
  <c r="M13119" i="6"/>
  <c r="M10206" i="6"/>
  <c r="M10066" i="6"/>
  <c r="M15350" i="6"/>
  <c r="M15500" i="6"/>
  <c r="M9440" i="6"/>
  <c r="M12562" i="6"/>
  <c r="M8616" i="6"/>
  <c r="M12012" i="6"/>
  <c r="M10062" i="6"/>
  <c r="M9771" i="6"/>
  <c r="M9929" i="6"/>
  <c r="M9260" i="6"/>
  <c r="M10802" i="6"/>
  <c r="M11175" i="6"/>
  <c r="M15013" i="6"/>
  <c r="M13288" i="6"/>
  <c r="M11338" i="6"/>
  <c r="M9928" i="6"/>
  <c r="M6935" i="6"/>
  <c r="M5977" i="6"/>
  <c r="M18183" i="6"/>
  <c r="M17958" i="6"/>
  <c r="M18189" i="6"/>
  <c r="M18159" i="6"/>
  <c r="M17933" i="6"/>
  <c r="M18184" i="6"/>
  <c r="M18127" i="6"/>
  <c r="M18182" i="6"/>
  <c r="M18043" i="6"/>
  <c r="M17628" i="6"/>
  <c r="M17435" i="6"/>
  <c r="M16831" i="6"/>
  <c r="M10545" i="6"/>
  <c r="M15764" i="6"/>
  <c r="M11398" i="6"/>
  <c r="M11399" i="6"/>
  <c r="M15774" i="6"/>
  <c r="M11736" i="6"/>
  <c r="M11582" i="6"/>
  <c r="M15763" i="6"/>
  <c r="M11400" i="6"/>
  <c r="M15240" i="6"/>
  <c r="M10252" i="6"/>
  <c r="M10256" i="6"/>
  <c r="M13934" i="6"/>
  <c r="M14295" i="6"/>
  <c r="M12713" i="6"/>
  <c r="M12714" i="6"/>
  <c r="M13089" i="6"/>
  <c r="M11816" i="6"/>
  <c r="M14296" i="6"/>
  <c r="M16625" i="6"/>
  <c r="M15479" i="6"/>
  <c r="M12166" i="6"/>
  <c r="M10966" i="6"/>
  <c r="M12357" i="6"/>
  <c r="M14315" i="6"/>
  <c r="M14662" i="6"/>
  <c r="M13442" i="6"/>
  <c r="M12553" i="6"/>
  <c r="M15168" i="6"/>
  <c r="M14316" i="6"/>
  <c r="M10982" i="6"/>
  <c r="M16917" i="6"/>
  <c r="M9614" i="6"/>
  <c r="M12380" i="6"/>
  <c r="M14311" i="6"/>
  <c r="M11513" i="6"/>
  <c r="M11191" i="6"/>
  <c r="M16555" i="6"/>
  <c r="M11855" i="6"/>
  <c r="M10516" i="6"/>
  <c r="M10514" i="6"/>
  <c r="M10358" i="6"/>
  <c r="M13661" i="6"/>
  <c r="M15881" i="6"/>
  <c r="M9627" i="6"/>
  <c r="M13316" i="6"/>
  <c r="M10351" i="6"/>
  <c r="M10216" i="6"/>
  <c r="M13667" i="6"/>
  <c r="M15735" i="6"/>
  <c r="M15373" i="6"/>
  <c r="M12980" i="6"/>
  <c r="M13156" i="6"/>
  <c r="M12255" i="6"/>
  <c r="M15214" i="6"/>
  <c r="M17100" i="6"/>
  <c r="M11696" i="6"/>
  <c r="M13327" i="6"/>
  <c r="M12023" i="6"/>
  <c r="M14870" i="6"/>
  <c r="M15565" i="6"/>
  <c r="M15938" i="6"/>
  <c r="M16465" i="6"/>
  <c r="M14208" i="6"/>
  <c r="M14385" i="6"/>
  <c r="M14394" i="6"/>
  <c r="M17196" i="6"/>
  <c r="M17404" i="6"/>
  <c r="M13007" i="6"/>
  <c r="M13523" i="6"/>
  <c r="M13849" i="6"/>
  <c r="M16471" i="6"/>
  <c r="M13113" i="6"/>
  <c r="M12944" i="6"/>
  <c r="M12196" i="6"/>
  <c r="M12195" i="6"/>
  <c r="M15509" i="6"/>
  <c r="M11999" i="6"/>
  <c r="M14145" i="6"/>
  <c r="M17083" i="6"/>
  <c r="M9931" i="6"/>
  <c r="M12744" i="6"/>
  <c r="M10061" i="6"/>
  <c r="M9438" i="6"/>
  <c r="M13643" i="6"/>
  <c r="M16550" i="6"/>
  <c r="M12945" i="6"/>
  <c r="M11171" i="6"/>
  <c r="M14147" i="6"/>
  <c r="M11344" i="6"/>
  <c r="M16429" i="6"/>
  <c r="M16929" i="6"/>
  <c r="M14144" i="6"/>
  <c r="M10808" i="6"/>
  <c r="M8452" i="6"/>
  <c r="M12205" i="6"/>
  <c r="M15158" i="6"/>
  <c r="M8937" i="6"/>
  <c r="M10330" i="6"/>
  <c r="M12533" i="6"/>
  <c r="M12361" i="6"/>
  <c r="M14307" i="6"/>
  <c r="M9918" i="6"/>
  <c r="M17229" i="6"/>
  <c r="M8935" i="6"/>
  <c r="M15157" i="6"/>
  <c r="M11661" i="6"/>
  <c r="M7612" i="6"/>
  <c r="M8606" i="6"/>
  <c r="M11670" i="6"/>
  <c r="M8289" i="6"/>
  <c r="M8123" i="6"/>
  <c r="M11507" i="6"/>
  <c r="M7622" i="6"/>
  <c r="M8609" i="6"/>
  <c r="M14654" i="6"/>
  <c r="M9612" i="6"/>
  <c r="M10057" i="6"/>
  <c r="M10791" i="6"/>
  <c r="M8121" i="6"/>
  <c r="M12008" i="6"/>
  <c r="M14321" i="6"/>
  <c r="M13127" i="6"/>
  <c r="M12565" i="6"/>
  <c r="M10996" i="6"/>
  <c r="M11853" i="6"/>
  <c r="M14506" i="6"/>
  <c r="M16019" i="6"/>
  <c r="M11524" i="6"/>
  <c r="M13639" i="6"/>
  <c r="M11178" i="6"/>
  <c r="M12017" i="6"/>
  <c r="M17979" i="6"/>
  <c r="M17067" i="6"/>
  <c r="M16804" i="6"/>
  <c r="M17545" i="6"/>
  <c r="M17731" i="6"/>
  <c r="M17612" i="6"/>
  <c r="M17980" i="6"/>
  <c r="M18099" i="6"/>
  <c r="M17360" i="6"/>
  <c r="M17064" i="6"/>
  <c r="M15984" i="6"/>
  <c r="M16706" i="6"/>
  <c r="M11300" i="6"/>
  <c r="M14112" i="6"/>
  <c r="M13588" i="6"/>
  <c r="M13257" i="6"/>
  <c r="M11301" i="6"/>
  <c r="M11304" i="6"/>
  <c r="M15839" i="6"/>
  <c r="M16125" i="6"/>
  <c r="M10618" i="6"/>
  <c r="M12882" i="6"/>
  <c r="M10041" i="6"/>
  <c r="M12885" i="6"/>
  <c r="M12834" i="6"/>
  <c r="M12474" i="6"/>
  <c r="M10267" i="6"/>
  <c r="M12080" i="6"/>
  <c r="M12630" i="6"/>
  <c r="M10556" i="6"/>
  <c r="M12632" i="6"/>
  <c r="M15789" i="6"/>
  <c r="M12637" i="6"/>
  <c r="M14241" i="6"/>
  <c r="M11902" i="6"/>
  <c r="M12293" i="6"/>
  <c r="M11048" i="6"/>
  <c r="M14206" i="6"/>
  <c r="M15054" i="6"/>
  <c r="M9963" i="6"/>
  <c r="M10375" i="6"/>
  <c r="M11565" i="6"/>
  <c r="M12806" i="6"/>
  <c r="M16756" i="6"/>
  <c r="M11214" i="6"/>
  <c r="M14541" i="6"/>
  <c r="M9289" i="6"/>
  <c r="M9639" i="6"/>
  <c r="M8993" i="6"/>
  <c r="M11914" i="6"/>
  <c r="M13380" i="6"/>
  <c r="M13720" i="6"/>
  <c r="M11252" i="6"/>
  <c r="M10270" i="6"/>
  <c r="M10269" i="6"/>
  <c r="M12830" i="6"/>
  <c r="M9669" i="6"/>
  <c r="M7820" i="6"/>
  <c r="M10113" i="6"/>
  <c r="M11756" i="6"/>
  <c r="M9772" i="6"/>
  <c r="M13111" i="6"/>
  <c r="M12554" i="6"/>
  <c r="M12938" i="6"/>
  <c r="M10204" i="6"/>
  <c r="M9774" i="6"/>
  <c r="M15346" i="6"/>
  <c r="M15687" i="6"/>
  <c r="M9259" i="6"/>
  <c r="M12383" i="6"/>
  <c r="M8451" i="6"/>
  <c r="M11841" i="6"/>
  <c r="M14790" i="6"/>
  <c r="M14438" i="6"/>
  <c r="M13740" i="6"/>
  <c r="M14100" i="6"/>
  <c r="M14268" i="6"/>
  <c r="M13907" i="6"/>
  <c r="M15829" i="6"/>
  <c r="M16983" i="6"/>
  <c r="M13741" i="6"/>
  <c r="M13906" i="6"/>
  <c r="M11793" i="6"/>
  <c r="M13059" i="6"/>
  <c r="M16375" i="6"/>
  <c r="M15460" i="6"/>
  <c r="M15292" i="6"/>
  <c r="M15980" i="6"/>
  <c r="M15834" i="6"/>
  <c r="M15646" i="6"/>
  <c r="M16376" i="6"/>
  <c r="M17276" i="6"/>
  <c r="M15132" i="6"/>
  <c r="M14625" i="6"/>
  <c r="M14441" i="6"/>
  <c r="M13913" i="6"/>
  <c r="M17239" i="6"/>
  <c r="M16930" i="6"/>
  <c r="M16287" i="6"/>
  <c r="M16921" i="6"/>
  <c r="M16925" i="6"/>
  <c r="M16836" i="6"/>
  <c r="M17806" i="6"/>
  <c r="M17750" i="6"/>
  <c r="M17160" i="6"/>
  <c r="M17238" i="6"/>
  <c r="M16730" i="6"/>
  <c r="M16927" i="6"/>
  <c r="M1849" i="6"/>
  <c r="M2436" i="6"/>
  <c r="M2088" i="6"/>
  <c r="M1595" i="6"/>
  <c r="M1594" i="6"/>
  <c r="M1848" i="6"/>
  <c r="M1437" i="6"/>
  <c r="M1843" i="6"/>
  <c r="M1656" i="6"/>
  <c r="M2428" i="6"/>
  <c r="M3615" i="6"/>
  <c r="M3610" i="6"/>
  <c r="M3810" i="6"/>
  <c r="M4395" i="6"/>
  <c r="M4256" i="6"/>
  <c r="M4378" i="6"/>
  <c r="M3815" i="6"/>
  <c r="M4670" i="6"/>
  <c r="M4526" i="6"/>
  <c r="M3935" i="6"/>
  <c r="M4531" i="6"/>
  <c r="M8266" i="6"/>
  <c r="M8419" i="6"/>
  <c r="M5942" i="6"/>
  <c r="M5815" i="6"/>
  <c r="M8256" i="6"/>
  <c r="M6599" i="6"/>
  <c r="M7914" i="6"/>
  <c r="M8272" i="6"/>
  <c r="M7608" i="6"/>
  <c r="M7259" i="6"/>
  <c r="M6270" i="6"/>
  <c r="M5673" i="6"/>
  <c r="M2729" i="6"/>
  <c r="M3312" i="6"/>
  <c r="M3387" i="6"/>
  <c r="M2859" i="6"/>
  <c r="M5203" i="6"/>
  <c r="M6098" i="6"/>
  <c r="M4789" i="6"/>
  <c r="M3508" i="6"/>
  <c r="M3203" i="6"/>
  <c r="M1930" i="6"/>
  <c r="M3208" i="6"/>
  <c r="M3216" i="6"/>
  <c r="M2989" i="6"/>
  <c r="M2988" i="6"/>
  <c r="M3215" i="6"/>
  <c r="M2738" i="6"/>
  <c r="M4532" i="6"/>
  <c r="M2736" i="6"/>
  <c r="M3621" i="6"/>
  <c r="M3473" i="6"/>
  <c r="M12114" i="6"/>
  <c r="M14430" i="6"/>
  <c r="M11626" i="6"/>
  <c r="M8564" i="6"/>
  <c r="M6058" i="6"/>
  <c r="M5016" i="6"/>
  <c r="M4870" i="6"/>
  <c r="M550" i="6"/>
  <c r="M11098" i="6"/>
  <c r="M12862" i="6"/>
  <c r="M14261" i="6"/>
  <c r="M482" i="6"/>
  <c r="M1305" i="6"/>
  <c r="M1979" i="6"/>
  <c r="M8212" i="6"/>
  <c r="M9027" i="6"/>
  <c r="M13042" i="6"/>
  <c r="M5158" i="6"/>
  <c r="M5758" i="6"/>
  <c r="M14425" i="6"/>
  <c r="M5150" i="6"/>
  <c r="M1969" i="6"/>
  <c r="M11771" i="6"/>
  <c r="M13240" i="6"/>
  <c r="M17208" i="6"/>
  <c r="M16607" i="6"/>
  <c r="M17480" i="6"/>
  <c r="M15973" i="6"/>
  <c r="M14779" i="6"/>
  <c r="M9536" i="6"/>
  <c r="M10735" i="6"/>
  <c r="M10445" i="6"/>
  <c r="M8384" i="6"/>
  <c r="M11108" i="6"/>
  <c r="M9039" i="6"/>
  <c r="M9382" i="6"/>
  <c r="M7038" i="6"/>
  <c r="M6863" i="6"/>
  <c r="M7396" i="6"/>
  <c r="M8051" i="6"/>
  <c r="M6728" i="6"/>
  <c r="M4638" i="6"/>
  <c r="M3294" i="6"/>
  <c r="M3704" i="6"/>
  <c r="M5636" i="6"/>
  <c r="M3915" i="6"/>
  <c r="M4000" i="6"/>
  <c r="M4763" i="6"/>
  <c r="M2597" i="6"/>
  <c r="M4641" i="6"/>
  <c r="M7402" i="6"/>
  <c r="M2674" i="6"/>
  <c r="M2388" i="6"/>
  <c r="M1558" i="6"/>
  <c r="M790" i="6"/>
  <c r="M732" i="6"/>
  <c r="M1250" i="6"/>
  <c r="M653" i="6"/>
  <c r="M493" i="6"/>
  <c r="M2487" i="6"/>
  <c r="M2917" i="6"/>
  <c r="M1682" i="6"/>
  <c r="M2287" i="6"/>
  <c r="M788" i="6"/>
  <c r="M1111" i="6"/>
  <c r="M1107" i="6"/>
  <c r="M820" i="6"/>
  <c r="M1245" i="6"/>
  <c r="M1168" i="6"/>
  <c r="M3343" i="6"/>
  <c r="M3450" i="6"/>
  <c r="M2289" i="6"/>
  <c r="M1293" i="6"/>
  <c r="M1023" i="6"/>
  <c r="M1509" i="6"/>
  <c r="M1624" i="6"/>
  <c r="M1467" i="6"/>
  <c r="M2123" i="6"/>
  <c r="M3576" i="6"/>
  <c r="M3771" i="6"/>
  <c r="M3569" i="6"/>
  <c r="M4087" i="6"/>
  <c r="M2285" i="6"/>
  <c r="M4091" i="6"/>
  <c r="M6696" i="6"/>
  <c r="M3342" i="6"/>
  <c r="M4730" i="6"/>
  <c r="M7177" i="6"/>
  <c r="M3769" i="6"/>
  <c r="M3982" i="6"/>
  <c r="M4741" i="6"/>
  <c r="M5283" i="6"/>
  <c r="M6363" i="6"/>
  <c r="M8528" i="6"/>
  <c r="M5149" i="6"/>
  <c r="M6364" i="6"/>
  <c r="M2804" i="6"/>
  <c r="M4602" i="6"/>
  <c r="M7535" i="6"/>
  <c r="M5750" i="6"/>
  <c r="M5601" i="6"/>
  <c r="M9173" i="6"/>
  <c r="M6043" i="6"/>
  <c r="M17726" i="6"/>
  <c r="M13058" i="6"/>
  <c r="M6760" i="6"/>
  <c r="M7441" i="6"/>
  <c r="M9059" i="6"/>
  <c r="M7753" i="6"/>
  <c r="M1929" i="6"/>
  <c r="M1444" i="6"/>
  <c r="M2352" i="6"/>
  <c r="M3515" i="6"/>
  <c r="M9895" i="6"/>
  <c r="M7073" i="6"/>
  <c r="M9896" i="6"/>
  <c r="M8911" i="6"/>
  <c r="M3501" i="6"/>
  <c r="M10463" i="6"/>
  <c r="M7593" i="6"/>
  <c r="M578" i="6"/>
  <c r="M4920" i="6"/>
  <c r="M2338" i="6"/>
  <c r="M10958" i="6"/>
  <c r="M8416" i="6"/>
  <c r="M1932" i="6"/>
  <c r="M6424" i="6"/>
  <c r="M9730" i="6"/>
  <c r="M11941" i="6"/>
  <c r="M10945" i="6"/>
  <c r="M14611" i="6"/>
  <c r="M5667" i="6"/>
  <c r="M4788" i="6"/>
  <c r="M9063" i="6"/>
  <c r="M8262" i="6"/>
  <c r="M6262" i="6"/>
  <c r="M13576" i="6"/>
  <c r="M16610" i="6"/>
  <c r="M7748" i="6"/>
  <c r="M6106" i="6"/>
  <c r="M15454" i="6"/>
  <c r="M14099" i="6"/>
  <c r="M8584" i="6"/>
  <c r="M17421" i="6"/>
  <c r="M16244" i="6"/>
  <c r="M12878" i="6"/>
  <c r="M2633" i="6"/>
  <c r="M4535" i="6"/>
  <c r="M17059" i="6"/>
  <c r="M17275" i="6"/>
  <c r="M11293" i="6"/>
  <c r="M3401" i="6"/>
  <c r="M9223" i="6"/>
  <c r="M14789" i="6"/>
  <c r="M10610" i="6"/>
  <c r="M1515" i="6"/>
  <c r="M1411" i="6"/>
  <c r="M2214" i="6"/>
  <c r="M1409" i="6"/>
  <c r="M1744" i="6"/>
  <c r="M3048" i="6"/>
  <c r="M5618" i="6"/>
  <c r="M3893" i="6"/>
  <c r="M7206" i="6"/>
  <c r="M10020" i="6"/>
  <c r="M8231" i="6"/>
  <c r="M5903" i="6"/>
  <c r="M5015" i="6"/>
  <c r="M3879" i="6"/>
  <c r="M2384" i="6"/>
  <c r="M2573" i="6"/>
  <c r="M3775" i="6"/>
  <c r="M9381" i="6"/>
  <c r="M10585" i="6"/>
  <c r="M11460" i="6"/>
  <c r="M10148" i="6"/>
  <c r="M13056" i="6"/>
  <c r="M7199" i="6"/>
  <c r="M3347" i="6"/>
  <c r="M5606" i="6"/>
  <c r="M5285" i="6"/>
  <c r="M5423" i="6"/>
  <c r="M6539" i="6"/>
  <c r="M9195" i="6"/>
  <c r="M7188" i="6"/>
  <c r="M5605" i="6"/>
  <c r="M5895" i="6"/>
  <c r="M5755" i="6"/>
  <c r="M5753" i="6"/>
  <c r="M3145" i="6"/>
  <c r="M3772" i="6"/>
  <c r="M5604" i="6"/>
  <c r="M4341" i="6"/>
  <c r="M3779" i="6"/>
  <c r="M5603" i="6"/>
  <c r="M5607" i="6"/>
  <c r="M5615" i="6"/>
  <c r="M4099" i="6"/>
  <c r="M4872" i="6"/>
  <c r="M6718" i="6"/>
  <c r="M5619" i="6"/>
  <c r="M5170" i="6"/>
  <c r="M6723" i="6"/>
  <c r="M7727" i="6"/>
  <c r="M13244" i="6"/>
  <c r="M10023" i="6"/>
  <c r="M10937" i="6"/>
  <c r="M6910" i="6"/>
  <c r="M6761" i="6"/>
  <c r="M2969" i="6"/>
  <c r="M2247" i="6"/>
  <c r="M3514" i="6"/>
  <c r="M3384" i="6"/>
  <c r="M4404" i="6"/>
  <c r="M6107" i="6"/>
  <c r="M5068" i="6"/>
  <c r="M5331" i="6"/>
  <c r="M5955" i="6"/>
  <c r="M5957" i="6"/>
  <c r="M6269" i="6"/>
  <c r="M5482" i="6"/>
  <c r="M6745" i="6"/>
  <c r="M6907" i="6"/>
  <c r="M6568" i="6"/>
  <c r="M6425" i="6"/>
  <c r="M6884" i="6"/>
  <c r="M6263" i="6"/>
  <c r="M6740" i="6"/>
  <c r="M6261" i="6"/>
  <c r="M5199" i="6"/>
  <c r="M3481" i="6"/>
  <c r="M3073" i="6"/>
  <c r="M1311" i="6"/>
  <c r="M3289" i="6"/>
  <c r="M3903" i="6"/>
  <c r="M5915" i="6"/>
  <c r="M6405" i="6"/>
  <c r="M4892" i="6"/>
  <c r="M6211" i="6"/>
  <c r="M7733" i="6"/>
  <c r="M6067" i="6"/>
  <c r="M5781" i="6"/>
  <c r="M6212" i="6"/>
  <c r="M3479" i="6"/>
  <c r="M5034" i="6"/>
  <c r="M7410" i="6"/>
  <c r="M5918" i="6"/>
  <c r="M7408" i="6"/>
  <c r="M5047" i="6"/>
  <c r="M866" i="6"/>
  <c r="M6070" i="6"/>
  <c r="M4642" i="6"/>
  <c r="M1487" i="6"/>
  <c r="M921" i="6"/>
  <c r="M2959" i="6"/>
  <c r="M7250" i="6"/>
  <c r="M6894" i="6"/>
  <c r="M7055" i="6"/>
  <c r="M8055" i="6"/>
  <c r="M6492" i="6"/>
  <c r="M5242" i="6"/>
  <c r="M4837" i="6"/>
  <c r="M2106" i="6"/>
  <c r="M1195" i="6"/>
  <c r="M941" i="6"/>
  <c r="M841" i="6"/>
  <c r="M318" i="6"/>
  <c r="M211" i="6"/>
  <c r="M151" i="6"/>
  <c r="M1277" i="6"/>
  <c r="M1498" i="6"/>
  <c r="M1945" i="6"/>
  <c r="M1663" i="6"/>
  <c r="M2557" i="6"/>
  <c r="M6131" i="6"/>
  <c r="M4698" i="6"/>
  <c r="M4961" i="6"/>
  <c r="M6487" i="6"/>
  <c r="M7491" i="6"/>
  <c r="M7319" i="6"/>
  <c r="M5990" i="6"/>
  <c r="M5992" i="6"/>
  <c r="M5531" i="6"/>
  <c r="M6792" i="6"/>
  <c r="M5706" i="6"/>
  <c r="M6793" i="6"/>
  <c r="M5858" i="6"/>
  <c r="M6954" i="6"/>
  <c r="M6132" i="6"/>
  <c r="M7133" i="6"/>
  <c r="M9119" i="6"/>
  <c r="M6953" i="6"/>
  <c r="M11030" i="6"/>
  <c r="M11212" i="6"/>
  <c r="M8811" i="6"/>
  <c r="M8816" i="6"/>
  <c r="M8650" i="6"/>
  <c r="M8813" i="6"/>
  <c r="M8311" i="6"/>
  <c r="M7653" i="6"/>
  <c r="M8474" i="6"/>
  <c r="M9957" i="6"/>
  <c r="M10530" i="6"/>
  <c r="M8153" i="6"/>
  <c r="M7501" i="6"/>
  <c r="M8979" i="6"/>
  <c r="M8155" i="6"/>
  <c r="M9296" i="6"/>
  <c r="M7811" i="6"/>
  <c r="M9814" i="6"/>
  <c r="M8159" i="6"/>
  <c r="M5183" i="6"/>
  <c r="M5627" i="6"/>
  <c r="M4358" i="6"/>
  <c r="M1483" i="6"/>
  <c r="M1257" i="6"/>
  <c r="M1696" i="6"/>
  <c r="M1747" i="6"/>
  <c r="M1893" i="6"/>
  <c r="M4624" i="6"/>
  <c r="M4883" i="6"/>
  <c r="M4882" i="6"/>
  <c r="M4876" i="6"/>
  <c r="M3278" i="6"/>
  <c r="M3057" i="6"/>
  <c r="M3686" i="6"/>
  <c r="M3583" i="6"/>
  <c r="M2940" i="6"/>
  <c r="M3282" i="6"/>
  <c r="M3276" i="6"/>
  <c r="M2818" i="6"/>
  <c r="M4750" i="6"/>
  <c r="M4890" i="6"/>
  <c r="M5178" i="6"/>
  <c r="M5776" i="6"/>
  <c r="M2956" i="6"/>
  <c r="M3914" i="6"/>
  <c r="M5628" i="6"/>
  <c r="M3916" i="6"/>
  <c r="M3476" i="6"/>
  <c r="M5449" i="6"/>
  <c r="M4640" i="6"/>
  <c r="M4003" i="6"/>
  <c r="M4231" i="6"/>
  <c r="M3178" i="6"/>
  <c r="M4363" i="6"/>
  <c r="M4499" i="6"/>
  <c r="M3374" i="6"/>
  <c r="M5454" i="6"/>
  <c r="M4004" i="6"/>
  <c r="M4238" i="6"/>
  <c r="M5922" i="6"/>
  <c r="M4122" i="6"/>
  <c r="M3191" i="6"/>
  <c r="M2713" i="6"/>
  <c r="M2966" i="6"/>
  <c r="M3602" i="6"/>
  <c r="M2843" i="6"/>
  <c r="M3601" i="6"/>
  <c r="M3485" i="6"/>
  <c r="M1920" i="6"/>
  <c r="M3369" i="6"/>
  <c r="M3296" i="6"/>
  <c r="M9683" i="6"/>
  <c r="M9680" i="6"/>
  <c r="M9982" i="6"/>
  <c r="M3980" i="6"/>
  <c r="M461" i="6"/>
  <c r="M457" i="6"/>
  <c r="M538" i="6"/>
  <c r="M560" i="6"/>
  <c r="M583" i="6"/>
  <c r="M645" i="6"/>
  <c r="M906" i="6"/>
  <c r="M1201" i="6"/>
  <c r="M1160" i="6"/>
  <c r="M1161" i="6"/>
  <c r="M1108" i="6"/>
  <c r="M1064" i="6"/>
  <c r="M1017" i="6"/>
  <c r="M976" i="6"/>
  <c r="M1016" i="6"/>
  <c r="M975" i="6"/>
  <c r="M849" i="6"/>
  <c r="M907" i="6"/>
  <c r="M1804" i="6"/>
  <c r="M2120" i="6"/>
  <c r="M1350" i="6"/>
  <c r="M7007" i="6"/>
  <c r="M3034" i="6"/>
  <c r="M6521" i="6"/>
  <c r="M6520" i="6"/>
  <c r="M11258" i="6"/>
  <c r="M14077" i="6"/>
  <c r="M9846" i="6"/>
  <c r="M5260" i="6"/>
  <c r="M5132" i="6"/>
  <c r="M5263" i="6"/>
  <c r="M4993" i="6"/>
  <c r="M6185" i="6"/>
  <c r="M4321" i="6"/>
  <c r="M4591" i="6"/>
  <c r="M6998" i="6"/>
  <c r="M6999" i="6"/>
  <c r="M7001" i="6"/>
  <c r="M7172" i="6"/>
  <c r="M5401" i="6"/>
  <c r="M6177" i="6"/>
  <c r="M5745" i="6"/>
  <c r="M5403" i="6"/>
  <c r="M5265" i="6"/>
  <c r="M5138" i="6"/>
  <c r="M6692" i="6"/>
  <c r="M5131" i="6"/>
  <c r="M5139" i="6"/>
  <c r="M3795" i="6"/>
  <c r="M17418" i="6"/>
  <c r="M18136" i="6"/>
  <c r="M14263" i="6"/>
  <c r="M17608" i="6"/>
  <c r="M16114" i="6"/>
  <c r="M6716" i="6"/>
  <c r="M16791" i="6"/>
  <c r="M6702" i="6"/>
  <c r="M11927" i="6"/>
  <c r="M11444" i="6"/>
  <c r="M6842" i="6"/>
  <c r="M8027" i="6"/>
  <c r="M9513" i="6"/>
  <c r="M9997" i="6"/>
  <c r="M13236" i="6"/>
  <c r="M9689" i="6"/>
  <c r="M17722" i="6"/>
  <c r="M13238" i="6"/>
  <c r="M10284" i="6"/>
  <c r="M13899" i="6"/>
  <c r="M6848" i="6"/>
  <c r="M4745" i="6"/>
  <c r="M14772" i="6"/>
  <c r="M15820" i="6"/>
  <c r="M14606" i="6"/>
  <c r="M15121" i="6"/>
  <c r="M14773" i="6"/>
  <c r="M13901" i="6"/>
  <c r="M11928" i="6"/>
  <c r="M11266" i="6"/>
  <c r="M8874" i="6"/>
  <c r="M8712" i="6"/>
  <c r="M8208" i="6"/>
  <c r="M13237" i="6"/>
  <c r="M8025" i="6"/>
  <c r="M8711" i="6"/>
  <c r="M13404" i="6"/>
  <c r="M10287" i="6"/>
  <c r="M12490" i="6"/>
  <c r="M11772" i="6"/>
  <c r="M11103" i="6"/>
  <c r="M9700" i="6"/>
  <c r="M7553" i="6"/>
  <c r="M9865" i="6"/>
  <c r="M15282" i="6"/>
  <c r="M13570" i="6"/>
  <c r="M10289" i="6"/>
  <c r="M8380" i="6"/>
  <c r="M8727" i="6"/>
  <c r="M10137" i="6"/>
  <c r="M9706" i="6"/>
  <c r="M3595" i="6"/>
  <c r="M4907" i="6"/>
  <c r="M15124" i="6"/>
  <c r="M9395" i="6"/>
  <c r="M7573" i="6"/>
  <c r="M10154" i="6"/>
  <c r="M12322" i="6"/>
  <c r="M16889" i="6"/>
  <c r="M3069" i="6"/>
  <c r="M12321" i="6"/>
  <c r="M15283" i="6"/>
  <c r="M14960" i="6"/>
  <c r="M3357" i="6"/>
  <c r="M10286" i="6"/>
  <c r="M5790" i="6"/>
  <c r="M13408" i="6"/>
  <c r="M12496" i="6"/>
  <c r="M10011" i="6"/>
  <c r="M4497" i="6"/>
  <c r="M6393" i="6"/>
  <c r="M7554" i="6"/>
  <c r="M8728" i="6"/>
  <c r="M5773" i="6"/>
  <c r="M11932" i="6"/>
  <c r="M15449" i="6"/>
  <c r="M15127" i="6"/>
  <c r="M13733" i="6"/>
  <c r="M15635" i="6"/>
  <c r="M10292" i="6"/>
  <c r="M8227" i="6"/>
  <c r="M8896" i="6"/>
  <c r="M10156" i="6"/>
  <c r="M11630" i="6"/>
  <c r="M13054" i="6"/>
  <c r="M10456" i="6"/>
  <c r="M15636" i="6"/>
  <c r="M12499" i="6"/>
  <c r="M6731" i="6"/>
  <c r="M4233" i="6"/>
  <c r="M6398" i="6"/>
  <c r="M11457" i="6"/>
  <c r="M9204" i="6"/>
  <c r="M8407" i="6"/>
  <c r="M8250" i="6"/>
  <c r="M8904" i="6"/>
  <c r="M11124" i="6"/>
  <c r="M10164" i="6"/>
  <c r="M10602" i="6"/>
  <c r="M16117" i="6"/>
  <c r="M8060" i="6"/>
  <c r="M9211" i="6"/>
  <c r="M6889" i="6"/>
  <c r="M13402" i="6"/>
  <c r="M13567" i="6"/>
  <c r="M13041" i="6"/>
  <c r="M11094" i="6"/>
  <c r="M9692" i="6"/>
  <c r="M9176" i="6"/>
  <c r="M9991" i="6"/>
  <c r="M9346" i="6"/>
  <c r="M9694" i="6"/>
  <c r="M9175" i="6"/>
  <c r="M10725" i="6"/>
  <c r="M11090" i="6"/>
  <c r="M8365" i="6"/>
  <c r="M9506" i="6"/>
  <c r="M10132" i="6"/>
  <c r="M12652" i="6"/>
  <c r="M14596" i="6"/>
  <c r="M15117" i="6"/>
  <c r="M17126" i="6"/>
  <c r="M17125" i="6"/>
  <c r="M13397" i="6"/>
  <c r="M14955" i="6"/>
  <c r="M15629" i="6"/>
  <c r="M14600" i="6"/>
  <c r="M14776" i="6"/>
  <c r="M15631" i="6"/>
  <c r="M14767" i="6"/>
  <c r="M14599" i="6"/>
  <c r="M14086" i="6"/>
  <c r="M14601" i="6"/>
  <c r="M15443" i="6"/>
  <c r="M15444" i="6"/>
  <c r="M14424" i="6"/>
  <c r="M14769" i="6"/>
  <c r="M13900" i="6"/>
  <c r="M15445" i="6"/>
  <c r="M13565" i="6"/>
  <c r="M12656" i="6"/>
  <c r="M12314" i="6"/>
  <c r="M11096" i="6"/>
  <c r="M12657" i="6"/>
  <c r="M11925" i="6"/>
  <c r="M12859" i="6"/>
  <c r="M12102" i="6"/>
  <c r="M12315" i="6"/>
  <c r="M10730" i="6"/>
  <c r="M10731" i="6"/>
  <c r="M9361" i="6"/>
  <c r="M9515" i="6"/>
  <c r="M11100" i="6"/>
  <c r="M9703" i="6"/>
  <c r="M10927" i="6"/>
  <c r="M16504" i="6"/>
  <c r="M7541" i="6"/>
  <c r="M15816" i="6"/>
  <c r="M17206" i="6"/>
  <c r="M9688" i="6"/>
  <c r="M3872" i="6"/>
  <c r="M10429" i="6"/>
  <c r="M3676" i="6"/>
  <c r="M2910" i="6"/>
  <c r="M3984" i="6"/>
  <c r="M12100" i="6"/>
  <c r="M7180" i="6"/>
  <c r="M3151" i="6"/>
  <c r="M3884" i="6"/>
  <c r="M9172" i="6"/>
  <c r="M8706" i="6"/>
  <c r="M12856" i="6"/>
  <c r="M7547" i="6"/>
  <c r="M3272" i="6"/>
  <c r="M12098" i="6"/>
  <c r="M6695" i="6"/>
  <c r="M3146" i="6"/>
  <c r="M7529" i="6"/>
  <c r="M5411" i="6"/>
  <c r="M15442" i="6"/>
  <c r="M11923" i="6"/>
  <c r="M6699" i="6"/>
  <c r="M6694" i="6"/>
  <c r="M7695" i="6"/>
  <c r="M9992" i="6"/>
  <c r="M16112" i="6"/>
  <c r="M16601" i="6"/>
  <c r="M15633" i="6"/>
  <c r="M18019" i="6"/>
  <c r="M17117" i="6"/>
  <c r="M17874" i="6"/>
  <c r="M15441" i="6"/>
  <c r="M16361" i="6"/>
  <c r="M12854" i="6"/>
  <c r="M11260" i="6"/>
  <c r="M15815" i="6"/>
  <c r="M17877" i="6"/>
  <c r="M18096" i="6"/>
  <c r="M14423" i="6"/>
  <c r="M14258" i="6"/>
  <c r="M12309" i="6"/>
  <c r="M14085" i="6"/>
  <c r="M16239" i="6"/>
  <c r="M17127" i="6"/>
  <c r="M12857" i="6"/>
  <c r="M17720" i="6"/>
  <c r="M14597" i="6"/>
  <c r="M7724" i="6"/>
  <c r="M7030" i="6"/>
  <c r="M16890" i="6"/>
  <c r="M9369" i="6"/>
  <c r="M10448" i="6"/>
  <c r="M14607" i="6"/>
  <c r="M14088" i="6"/>
  <c r="M17607" i="6"/>
  <c r="M3349" i="6"/>
  <c r="M14426" i="6"/>
  <c r="M16978" i="6"/>
  <c r="M16698" i="6"/>
  <c r="M3683" i="6"/>
  <c r="M14089" i="6"/>
  <c r="M9185" i="6"/>
  <c r="M16503" i="6"/>
  <c r="M14959" i="6"/>
  <c r="M13043" i="6"/>
  <c r="M8714" i="6"/>
  <c r="M7858" i="6"/>
  <c r="M9856" i="6"/>
  <c r="M9508" i="6"/>
  <c r="M6366" i="6"/>
  <c r="M13040" i="6"/>
  <c r="M15819" i="6"/>
  <c r="M14602" i="6"/>
  <c r="M10915" i="6"/>
  <c r="M14958" i="6"/>
  <c r="M11095" i="6"/>
  <c r="M17919" i="6"/>
  <c r="M8531" i="6"/>
  <c r="M16977" i="6"/>
  <c r="M9858" i="6"/>
  <c r="M10577" i="6"/>
  <c r="M6197" i="6"/>
  <c r="M13401" i="6"/>
  <c r="M12101" i="6"/>
  <c r="M8385" i="6"/>
  <c r="M10739" i="6"/>
  <c r="M10135" i="6"/>
  <c r="M16241" i="6"/>
  <c r="M10922" i="6"/>
  <c r="M7875" i="6"/>
  <c r="M7865" i="6"/>
  <c r="M10144" i="6"/>
  <c r="M10143" i="6"/>
  <c r="M9866" i="6"/>
  <c r="M7721" i="6"/>
  <c r="M11268" i="6"/>
  <c r="M3782" i="6"/>
  <c r="M7372" i="6"/>
  <c r="M5910" i="6"/>
  <c r="M1234" i="6"/>
  <c r="M935" i="6"/>
  <c r="M1597" i="6"/>
  <c r="M10032" i="6"/>
  <c r="M1047" i="6"/>
  <c r="M536" i="6"/>
  <c r="M500" i="6"/>
  <c r="M748" i="6"/>
  <c r="M936" i="6"/>
  <c r="M749" i="6"/>
  <c r="M1094" i="6"/>
  <c r="M1491" i="6"/>
  <c r="M962" i="6"/>
  <c r="M779" i="6"/>
  <c r="M2868" i="6"/>
  <c r="M2005" i="6"/>
  <c r="M1652" i="6"/>
  <c r="M3098" i="6"/>
  <c r="M1775" i="6"/>
  <c r="M1847" i="6"/>
  <c r="M1272" i="6"/>
  <c r="M2430" i="6"/>
  <c r="M1538" i="6"/>
  <c r="M2869" i="6"/>
  <c r="M3817" i="6"/>
  <c r="M3103" i="6"/>
  <c r="M9058" i="6"/>
  <c r="M4523" i="6"/>
  <c r="M6887" i="6"/>
  <c r="M10606" i="6"/>
  <c r="M4261" i="6"/>
  <c r="M3617" i="6"/>
  <c r="M5480" i="6"/>
  <c r="M6102" i="6"/>
  <c r="M9408" i="6"/>
  <c r="M7591" i="6"/>
  <c r="M5951" i="6"/>
  <c r="M9738" i="6"/>
  <c r="M6105" i="6"/>
  <c r="M6600" i="6"/>
  <c r="M9889" i="6"/>
  <c r="M9897" i="6"/>
  <c r="M13738" i="6"/>
  <c r="M8261" i="6"/>
  <c r="M5813" i="6"/>
  <c r="M9409" i="6"/>
  <c r="M7754" i="6"/>
  <c r="M6433" i="6"/>
  <c r="M7247" i="6"/>
  <c r="M6597" i="6"/>
  <c r="M8753" i="6"/>
  <c r="M7904" i="6"/>
  <c r="M7343" i="6"/>
  <c r="M10103" i="6"/>
  <c r="M13697" i="6"/>
  <c r="M7509" i="6"/>
  <c r="M7155" i="6"/>
  <c r="M7511" i="6"/>
  <c r="M5716" i="6"/>
  <c r="M11046" i="6"/>
  <c r="M2368" i="6"/>
  <c r="M8156" i="6"/>
  <c r="M9463" i="6"/>
  <c r="M9299" i="6"/>
  <c r="M3428" i="6"/>
  <c r="M6799" i="6"/>
  <c r="M4707" i="6"/>
  <c r="M8157" i="6"/>
  <c r="M7505" i="6"/>
  <c r="M10386" i="6"/>
  <c r="M4704" i="6"/>
  <c r="M4441" i="6"/>
  <c r="M5865" i="6"/>
  <c r="M4570" i="6"/>
  <c r="M4443" i="6"/>
  <c r="M9813" i="6"/>
  <c r="M12621" i="6"/>
  <c r="M11584" i="6"/>
  <c r="M9652" i="6"/>
  <c r="M11389" i="6"/>
  <c r="M9644" i="6"/>
  <c r="M13195" i="6"/>
  <c r="M11229" i="6"/>
  <c r="M10878" i="6"/>
  <c r="M8328" i="6"/>
  <c r="M8826" i="6"/>
  <c r="M8666" i="6"/>
  <c r="M10543" i="6"/>
  <c r="M9819" i="6"/>
  <c r="M9309" i="6"/>
  <c r="M7817" i="6"/>
  <c r="M9818" i="6"/>
  <c r="M11236" i="6"/>
  <c r="M9828" i="6"/>
  <c r="M8337" i="6"/>
  <c r="M7339" i="6"/>
  <c r="M8991" i="6"/>
  <c r="M9661" i="6"/>
  <c r="M8498" i="6"/>
  <c r="M7819" i="6"/>
  <c r="M10105" i="6"/>
  <c r="M7669" i="6"/>
  <c r="M7335" i="6"/>
  <c r="M7978" i="6"/>
  <c r="M2939" i="6"/>
  <c r="M2830" i="6"/>
  <c r="M1985" i="6"/>
  <c r="M1369" i="6"/>
  <c r="M1080" i="6"/>
  <c r="M2513" i="6"/>
  <c r="M3716" i="6"/>
  <c r="M2070" i="6"/>
  <c r="M2840" i="6"/>
  <c r="M8072" i="6"/>
  <c r="M3181" i="6"/>
  <c r="M3920" i="6"/>
  <c r="M2413" i="6"/>
  <c r="M1986" i="6"/>
  <c r="M1129" i="6"/>
  <c r="M1252" i="6"/>
  <c r="M2507" i="6"/>
  <c r="M4244" i="6"/>
  <c r="M6066" i="6"/>
  <c r="M5193" i="6"/>
  <c r="M3911" i="6"/>
  <c r="M4367" i="6"/>
  <c r="M5187" i="6"/>
  <c r="M1211" i="6"/>
  <c r="M2233" i="6"/>
  <c r="M2946" i="6"/>
  <c r="M2064" i="6"/>
  <c r="M2058" i="6"/>
  <c r="M1981" i="6"/>
  <c r="M5622" i="6"/>
  <c r="M3584" i="6"/>
  <c r="M2941" i="6"/>
  <c r="M3163" i="6"/>
  <c r="M5445" i="6"/>
  <c r="M3161" i="6"/>
  <c r="M1892" i="6"/>
  <c r="M3164" i="6"/>
  <c r="M2702" i="6"/>
  <c r="M2688" i="6"/>
  <c r="M2690" i="6"/>
  <c r="M6874" i="6"/>
  <c r="M5909" i="6"/>
  <c r="M5771" i="6"/>
  <c r="M2698" i="6"/>
  <c r="M2313" i="6"/>
  <c r="M617" i="6"/>
  <c r="M1984" i="6"/>
  <c r="M7205" i="6"/>
  <c r="M3168" i="6"/>
  <c r="M1421" i="6"/>
  <c r="M10022" i="6"/>
  <c r="M5779" i="6"/>
  <c r="M272" i="6"/>
  <c r="M343" i="6"/>
  <c r="M189" i="6"/>
  <c r="M265" i="6"/>
  <c r="M106" i="6"/>
  <c r="M465" i="6"/>
  <c r="M99" i="6"/>
  <c r="M165" i="6"/>
  <c r="M379" i="6"/>
  <c r="M1539" i="6"/>
  <c r="M404" i="6"/>
  <c r="M378" i="6"/>
  <c r="M402" i="6"/>
  <c r="M373" i="6"/>
  <c r="M338" i="6"/>
  <c r="M508" i="6"/>
  <c r="M375" i="6"/>
  <c r="M593" i="6"/>
  <c r="M992" i="6"/>
  <c r="M679" i="6"/>
  <c r="M346" i="6"/>
  <c r="M678" i="6"/>
  <c r="M466" i="6"/>
  <c r="M293" i="6"/>
  <c r="M398" i="6"/>
  <c r="M399" i="6"/>
  <c r="M419" i="6"/>
  <c r="M438" i="6"/>
  <c r="M440" i="6"/>
  <c r="M512" i="6"/>
  <c r="M342" i="6"/>
  <c r="M339" i="6"/>
  <c r="M376" i="6"/>
  <c r="M767" i="6"/>
  <c r="M281" i="6"/>
  <c r="M565" i="6"/>
  <c r="M654" i="6"/>
  <c r="M436" i="6"/>
  <c r="M400" i="6"/>
  <c r="M703" i="6"/>
  <c r="M468" i="6"/>
  <c r="M707" i="6"/>
  <c r="M710" i="6"/>
  <c r="M495" i="6"/>
  <c r="M572" i="6"/>
  <c r="M443" i="6"/>
  <c r="M418" i="6"/>
  <c r="M515" i="6"/>
  <c r="M497" i="6"/>
  <c r="M635" i="6"/>
  <c r="M1038" i="6"/>
  <c r="M6879" i="6"/>
  <c r="M11767" i="6"/>
  <c r="M15447" i="6"/>
  <c r="M15120" i="6"/>
  <c r="M15446" i="6"/>
  <c r="M15814" i="6"/>
  <c r="M15627" i="6"/>
  <c r="M13728" i="6"/>
  <c r="M8187" i="6"/>
  <c r="M7693" i="6"/>
  <c r="M8191" i="6"/>
  <c r="M16885" i="6"/>
  <c r="M17271" i="6"/>
  <c r="M17478" i="6"/>
  <c r="M17056" i="6"/>
  <c r="M16790" i="6"/>
  <c r="M17055" i="6"/>
  <c r="M16695" i="6"/>
  <c r="M16694" i="6"/>
  <c r="M15817" i="6"/>
  <c r="M13729" i="6"/>
  <c r="M9350" i="6"/>
  <c r="M7848" i="6"/>
  <c r="M7847" i="6"/>
  <c r="M8870" i="6"/>
  <c r="M11924" i="6"/>
  <c r="M10436" i="6"/>
  <c r="M9998" i="6"/>
  <c r="M13239" i="6"/>
  <c r="M14605" i="6"/>
  <c r="M14603" i="6"/>
  <c r="M16113" i="6"/>
  <c r="M15972" i="6"/>
  <c r="M15448" i="6"/>
  <c r="M14774" i="6"/>
  <c r="M13731" i="6"/>
  <c r="M14262" i="6"/>
  <c r="M13569" i="6"/>
  <c r="M11929" i="6"/>
  <c r="M12319" i="6"/>
  <c r="M11269" i="6"/>
  <c r="M10443" i="6"/>
  <c r="M11104" i="6"/>
  <c r="M12492" i="6"/>
  <c r="M10581" i="6"/>
  <c r="M10580" i="6"/>
  <c r="M11267" i="6"/>
  <c r="M9187" i="6"/>
  <c r="M8032" i="6"/>
  <c r="M9036" i="6"/>
  <c r="M10141" i="6"/>
  <c r="M9867" i="6"/>
  <c r="M9375" i="6"/>
  <c r="M5200" i="6"/>
  <c r="M7901" i="6"/>
  <c r="M13904" i="6"/>
  <c r="M5054" i="6"/>
  <c r="M4665" i="6"/>
  <c r="M5654" i="6"/>
  <c r="M4013" i="6"/>
  <c r="M2962" i="6"/>
  <c r="M960" i="6"/>
  <c r="M5802" i="6"/>
  <c r="M7428" i="6"/>
  <c r="M7429" i="6"/>
  <c r="M2081" i="6"/>
  <c r="M1591" i="6"/>
  <c r="M1648" i="6"/>
  <c r="M5643" i="6"/>
  <c r="M6082" i="6"/>
  <c r="M11117" i="6"/>
  <c r="M5645" i="6"/>
  <c r="M4505" i="6"/>
  <c r="M4118" i="6"/>
  <c r="M3083" i="6"/>
  <c r="M4010" i="6"/>
  <c r="M12126" i="6"/>
  <c r="M13573" i="6"/>
  <c r="M8905" i="6"/>
  <c r="M8906" i="6"/>
  <c r="M9216" i="6"/>
  <c r="M9732" i="6"/>
  <c r="M11126" i="6"/>
  <c r="M9888" i="6"/>
  <c r="M9404" i="6"/>
  <c r="M10950" i="6"/>
  <c r="M10309" i="6"/>
  <c r="M9054" i="6"/>
  <c r="M10758" i="6"/>
  <c r="M9402" i="6"/>
  <c r="M12875" i="6"/>
  <c r="M6432" i="6"/>
  <c r="M8755" i="6"/>
  <c r="M10955" i="6"/>
  <c r="M8910" i="6"/>
  <c r="M7443" i="6"/>
  <c r="M5479" i="6"/>
  <c r="M6594" i="6"/>
  <c r="M11290" i="6"/>
  <c r="M9219" i="6"/>
  <c r="M9060" i="6"/>
  <c r="M13250" i="6"/>
  <c r="M6902" i="6"/>
  <c r="M6896" i="6"/>
  <c r="M6598" i="6"/>
  <c r="M10763" i="6"/>
  <c r="M10765" i="6"/>
  <c r="M9733" i="6"/>
  <c r="M9568" i="6"/>
  <c r="M8258" i="6"/>
  <c r="M7230" i="6"/>
  <c r="M7578" i="6"/>
  <c r="M8255" i="6"/>
  <c r="M8574" i="6"/>
  <c r="M8758" i="6"/>
  <c r="M9407" i="6"/>
  <c r="M1534" i="6"/>
  <c r="M577" i="6"/>
  <c r="M7744" i="6"/>
  <c r="M9397" i="6"/>
  <c r="M2336" i="6"/>
  <c r="M2335" i="6"/>
  <c r="M3813" i="6"/>
  <c r="M1431" i="6"/>
  <c r="M959" i="6"/>
  <c r="M1376" i="6"/>
  <c r="M1914" i="6"/>
  <c r="M744" i="6"/>
  <c r="M924" i="6"/>
  <c r="M4376" i="6"/>
  <c r="M10944" i="6"/>
  <c r="M3924" i="6"/>
  <c r="M4009" i="6"/>
  <c r="M3804" i="6"/>
  <c r="M4912" i="6"/>
  <c r="M5049" i="6"/>
  <c r="M4655" i="6"/>
  <c r="M3489" i="6"/>
  <c r="M4125" i="6"/>
  <c r="M4775" i="6"/>
  <c r="M4911" i="6"/>
  <c r="M3806" i="6"/>
  <c r="M5195" i="6"/>
  <c r="M4658" i="6"/>
  <c r="M3808" i="6"/>
  <c r="M5805" i="6"/>
  <c r="M4126" i="6"/>
  <c r="M2725" i="6"/>
  <c r="M3095" i="6"/>
  <c r="M3496" i="6"/>
  <c r="M3809" i="6"/>
  <c r="M4131" i="6"/>
  <c r="M3723" i="6"/>
  <c r="M4662" i="6"/>
  <c r="M3090" i="6"/>
  <c r="M3495" i="6"/>
  <c r="M6880" i="6"/>
  <c r="M9533" i="6"/>
  <c r="M8391" i="6"/>
  <c r="M3470" i="6"/>
  <c r="M743" i="6"/>
  <c r="M3695" i="6"/>
  <c r="M2704" i="6"/>
  <c r="M6856" i="6"/>
  <c r="M1752" i="6"/>
  <c r="M71" i="6"/>
  <c r="M471" i="6"/>
  <c r="M41" i="6"/>
  <c r="M994" i="6"/>
  <c r="M7" i="6"/>
  <c r="M23" i="6"/>
  <c r="M1223" i="6"/>
  <c r="M656" i="6"/>
  <c r="M1302" i="6"/>
  <c r="M1304" i="6"/>
  <c r="M1478" i="6"/>
  <c r="M826" i="6"/>
  <c r="M764" i="6"/>
  <c r="M510" i="6"/>
  <c r="M464" i="6"/>
  <c r="M549" i="6"/>
  <c r="M2046" i="6"/>
  <c r="M5593" i="6"/>
  <c r="M6049" i="6"/>
  <c r="M6706" i="6"/>
  <c r="M8376" i="6"/>
  <c r="M8538" i="6"/>
  <c r="M9505" i="6"/>
  <c r="M9021" i="6"/>
  <c r="M11922" i="6"/>
  <c r="M10136" i="6"/>
  <c r="M6847" i="6"/>
  <c r="M9351" i="6"/>
  <c r="M9693" i="6"/>
  <c r="M11620" i="6"/>
  <c r="M11105" i="6"/>
  <c r="M8551" i="6"/>
  <c r="M9534" i="6"/>
  <c r="M9868" i="6"/>
  <c r="M10288" i="6"/>
  <c r="M10444" i="6"/>
  <c r="M8045" i="6"/>
  <c r="M10589" i="6"/>
  <c r="M8565" i="6"/>
  <c r="M4361" i="6"/>
  <c r="M7552" i="6"/>
  <c r="M7555" i="6"/>
  <c r="M8561" i="6"/>
  <c r="M4223" i="6"/>
  <c r="M12481" i="6"/>
  <c r="M10412" i="6"/>
  <c r="M10114" i="6"/>
  <c r="M6679" i="6"/>
  <c r="M4844" i="6"/>
  <c r="M4457" i="6"/>
  <c r="M4068" i="6"/>
  <c r="M1725" i="6"/>
  <c r="M945" i="6"/>
  <c r="M244" i="6"/>
  <c r="M2467" i="6"/>
  <c r="M5722" i="6"/>
  <c r="M6676" i="6"/>
  <c r="M5122" i="6"/>
  <c r="M7518" i="6"/>
  <c r="M11900" i="6"/>
  <c r="M10397" i="6"/>
  <c r="M10890" i="6"/>
  <c r="M12073" i="6"/>
  <c r="M11893" i="6"/>
  <c r="M13016" i="6"/>
  <c r="M11739" i="6"/>
  <c r="M11740" i="6"/>
  <c r="M11405" i="6"/>
  <c r="M12826" i="6"/>
  <c r="M11403" i="6"/>
  <c r="M12280" i="6"/>
  <c r="M11407" i="6"/>
  <c r="M12832" i="6"/>
  <c r="M12288" i="6"/>
  <c r="M13541" i="6"/>
  <c r="M15795" i="6"/>
  <c r="M13021" i="6"/>
  <c r="M13213" i="6"/>
  <c r="M13547" i="6"/>
  <c r="M14759" i="6"/>
  <c r="M15266" i="6"/>
  <c r="M14583" i="6"/>
  <c r="M14059" i="6"/>
  <c r="M14242" i="6"/>
  <c r="M13719" i="6"/>
  <c r="M13874" i="6"/>
  <c r="M16101" i="6"/>
  <c r="M16096" i="6"/>
  <c r="M14246" i="6"/>
  <c r="M13885" i="6"/>
  <c r="M14248" i="6"/>
  <c r="M15110" i="6"/>
  <c r="M14414" i="6"/>
  <c r="M12302" i="6"/>
  <c r="M14071" i="6"/>
  <c r="M12851" i="6"/>
  <c r="M6602" i="6"/>
  <c r="M11474" i="6"/>
  <c r="M12676" i="6"/>
  <c r="M10607" i="6"/>
  <c r="M10956" i="6"/>
  <c r="M16509" i="6"/>
  <c r="M16368" i="6"/>
  <c r="M12506" i="6"/>
  <c r="M2860" i="6"/>
  <c r="M14966" i="6"/>
  <c r="M11291" i="6"/>
  <c r="M14097" i="6"/>
  <c r="M2342" i="6"/>
  <c r="M2984" i="6"/>
  <c r="M10170" i="6"/>
  <c r="M14267" i="6"/>
  <c r="M14786" i="6"/>
  <c r="M11470" i="6"/>
  <c r="M6589" i="6"/>
  <c r="M5656" i="6"/>
  <c r="M10033" i="6"/>
  <c r="M10307" i="6"/>
  <c r="M3100" i="6"/>
  <c r="M10957" i="6"/>
  <c r="M11127" i="6"/>
  <c r="M14614" i="6"/>
  <c r="M11289" i="6"/>
  <c r="M17211" i="6"/>
  <c r="M10167" i="6"/>
  <c r="M12131" i="6"/>
  <c r="M7066" i="6"/>
  <c r="M10609" i="6"/>
  <c r="M7438" i="6"/>
  <c r="M7602" i="6"/>
  <c r="M9572" i="6"/>
  <c r="M11641" i="6"/>
  <c r="M8759" i="6"/>
  <c r="M8587" i="6"/>
  <c r="M8265" i="6"/>
  <c r="M10035" i="6"/>
  <c r="M6905" i="6"/>
  <c r="M14098" i="6"/>
  <c r="M16118" i="6"/>
  <c r="M4266" i="6"/>
  <c r="M4931" i="6"/>
  <c r="M3938" i="6"/>
  <c r="M5674" i="6"/>
  <c r="M6268" i="6"/>
  <c r="M7252" i="6"/>
  <c r="M2543" i="6"/>
  <c r="M4398" i="6"/>
  <c r="M3728" i="6"/>
  <c r="M12507" i="6"/>
  <c r="M12505" i="6"/>
  <c r="M9217" i="6"/>
  <c r="M6744" i="6"/>
  <c r="M5477" i="6"/>
  <c r="M5475" i="6"/>
  <c r="M6234" i="6"/>
  <c r="M4914" i="6"/>
  <c r="M5823" i="6"/>
  <c r="M5822" i="6"/>
  <c r="M6765" i="6"/>
  <c r="M7908" i="6"/>
  <c r="M7263" i="6"/>
  <c r="M8269" i="6"/>
  <c r="M9405" i="6"/>
  <c r="M9403" i="6"/>
  <c r="M9392" i="6"/>
  <c r="M9406" i="6"/>
  <c r="M9725" i="6"/>
  <c r="M9722" i="6"/>
  <c r="M9891" i="6"/>
  <c r="M11638" i="6"/>
  <c r="M12122" i="6"/>
  <c r="M9884" i="6"/>
  <c r="M7227" i="6"/>
  <c r="M11284" i="6"/>
  <c r="M8902" i="6"/>
  <c r="M10459" i="6"/>
  <c r="M10304" i="6"/>
  <c r="M10461" i="6"/>
  <c r="M10751" i="6"/>
  <c r="M8746" i="6"/>
  <c r="M8398" i="6"/>
  <c r="M7421" i="6"/>
  <c r="M8253" i="6"/>
  <c r="M8898" i="6"/>
  <c r="M5940" i="6"/>
  <c r="M9886" i="6"/>
  <c r="M10031" i="6"/>
  <c r="M9890" i="6"/>
  <c r="M9892" i="6"/>
  <c r="M10310" i="6"/>
  <c r="M7246" i="6"/>
  <c r="M6901" i="6"/>
  <c r="M8760" i="6"/>
  <c r="M7898" i="6"/>
  <c r="M8073" i="6"/>
  <c r="M6436" i="6"/>
  <c r="M8414" i="6"/>
  <c r="M7244" i="6"/>
  <c r="M6738" i="6"/>
  <c r="M11265" i="6"/>
  <c r="M4310" i="6"/>
  <c r="M7673" i="6"/>
  <c r="M7670" i="6"/>
  <c r="M5549" i="6"/>
  <c r="M4061" i="6"/>
  <c r="M7663" i="6"/>
  <c r="M6495" i="6"/>
  <c r="M7331" i="6"/>
  <c r="M3240" i="6"/>
  <c r="M9135" i="6"/>
  <c r="M7150" i="6"/>
  <c r="M9650" i="6"/>
  <c r="M2370" i="6"/>
  <c r="M3654" i="6"/>
  <c r="M3653" i="6"/>
  <c r="M6960" i="6"/>
  <c r="M6661" i="6"/>
  <c r="M6800" i="6"/>
  <c r="M4703" i="6"/>
  <c r="M5106" i="6"/>
  <c r="M7146" i="6"/>
  <c r="M6002" i="6"/>
  <c r="M3551" i="6"/>
  <c r="M5540" i="6"/>
  <c r="M5374" i="6"/>
  <c r="M6670" i="6"/>
  <c r="M6802" i="6"/>
  <c r="M9311" i="6"/>
  <c r="M7664" i="6"/>
  <c r="M9138" i="6"/>
  <c r="M7665" i="6"/>
  <c r="M9143" i="6"/>
  <c r="M7340" i="6"/>
  <c r="M8830" i="6"/>
  <c r="M6147" i="6"/>
  <c r="M6973" i="6"/>
  <c r="M11578" i="6"/>
  <c r="M12277" i="6"/>
  <c r="M5718" i="6"/>
  <c r="M8680" i="6"/>
  <c r="M9154" i="6"/>
  <c r="M8675" i="6"/>
  <c r="M7980" i="6"/>
  <c r="M5729" i="6"/>
  <c r="M5875" i="6"/>
  <c r="M6681" i="6"/>
  <c r="M6678" i="6"/>
  <c r="M7519" i="6"/>
  <c r="M6342" i="6"/>
  <c r="M5558" i="6"/>
  <c r="M7674" i="6"/>
  <c r="M6346" i="6"/>
  <c r="M7062" i="6"/>
  <c r="M14613" i="6"/>
  <c r="M15128" i="6"/>
  <c r="M17356" i="6"/>
  <c r="M8054" i="6"/>
  <c r="M17541" i="6"/>
  <c r="M15823" i="6"/>
  <c r="M16980" i="6"/>
  <c r="M4362" i="6"/>
  <c r="M17419" i="6"/>
  <c r="M14612" i="6"/>
  <c r="M18063" i="6"/>
  <c r="M3707" i="6"/>
  <c r="M3922" i="6"/>
  <c r="M7042" i="6"/>
  <c r="M16506" i="6"/>
  <c r="M16505" i="6"/>
  <c r="M10293" i="6"/>
  <c r="M7393" i="6"/>
  <c r="M7388" i="6"/>
  <c r="M12106" i="6"/>
  <c r="M13571" i="6"/>
  <c r="M3362" i="6"/>
  <c r="M11933" i="6"/>
  <c r="M9529" i="6"/>
  <c r="M16891" i="6"/>
  <c r="M12323" i="6"/>
  <c r="M17130" i="6"/>
  <c r="M10140" i="6"/>
  <c r="M14091" i="6"/>
  <c r="M12663" i="6"/>
  <c r="M12662" i="6"/>
  <c r="M10917" i="6"/>
  <c r="M16363" i="6"/>
  <c r="M7878" i="6"/>
  <c r="M12320" i="6"/>
  <c r="M17128" i="6"/>
  <c r="M17207" i="6"/>
  <c r="M5630" i="6"/>
  <c r="M7732" i="6"/>
  <c r="M6563" i="6"/>
  <c r="M10002" i="6"/>
  <c r="M10004" i="6"/>
  <c r="M6573" i="6"/>
  <c r="M7228" i="6"/>
  <c r="M8402" i="6"/>
  <c r="M8744" i="6"/>
  <c r="M8901" i="6"/>
  <c r="M9206" i="6"/>
  <c r="M6881" i="6"/>
  <c r="M6578" i="6"/>
  <c r="M8401" i="6"/>
  <c r="M8576" i="6"/>
  <c r="M8263" i="6"/>
  <c r="M6898" i="6"/>
  <c r="M6249" i="6"/>
  <c r="M7439" i="6"/>
  <c r="M6236" i="6"/>
  <c r="M6885" i="6"/>
  <c r="M4654" i="6"/>
  <c r="M5649" i="6"/>
  <c r="M6899" i="6"/>
  <c r="M4384" i="6"/>
  <c r="M2012" i="6"/>
  <c r="M3937" i="6"/>
  <c r="M7061" i="6"/>
  <c r="M8757" i="6"/>
  <c r="M8409" i="6"/>
  <c r="M6741" i="6"/>
  <c r="M7237" i="6"/>
  <c r="M6089" i="6"/>
  <c r="M6219" i="6"/>
  <c r="M6222" i="6"/>
  <c r="M8569" i="6"/>
  <c r="M8575" i="6"/>
  <c r="M9727" i="6"/>
  <c r="M10305" i="6"/>
  <c r="M12332" i="6"/>
  <c r="M10303" i="6"/>
  <c r="M11122" i="6"/>
  <c r="M3822" i="6"/>
  <c r="M4400" i="6"/>
  <c r="M3107" i="6"/>
  <c r="M5819" i="6"/>
  <c r="M8074" i="6"/>
  <c r="M7580" i="6"/>
  <c r="M8059" i="6"/>
  <c r="M8065" i="6"/>
  <c r="M7892" i="6"/>
  <c r="M10760" i="6"/>
  <c r="M10168" i="6"/>
  <c r="M10954" i="6"/>
  <c r="M10953" i="6"/>
  <c r="M10757" i="6"/>
  <c r="M9221" i="6"/>
  <c r="M8078" i="6"/>
  <c r="M6427" i="6"/>
  <c r="M7747" i="6"/>
  <c r="M8582" i="6"/>
  <c r="M8259" i="6"/>
  <c r="M9734" i="6"/>
  <c r="M7433" i="6"/>
  <c r="M6754" i="6"/>
  <c r="M6752" i="6"/>
  <c r="M725" i="6"/>
  <c r="M1462" i="6"/>
  <c r="M603" i="6"/>
  <c r="M1199" i="6"/>
  <c r="M304" i="6"/>
  <c r="M1198" i="6"/>
  <c r="M111" i="6"/>
  <c r="M230" i="6"/>
  <c r="M540" i="6"/>
  <c r="M953" i="6"/>
  <c r="M393" i="6"/>
  <c r="M455" i="6"/>
  <c r="M270" i="6"/>
  <c r="M367" i="6"/>
  <c r="M335" i="6"/>
  <c r="M1100" i="6"/>
  <c r="M782" i="6"/>
  <c r="M413" i="6"/>
  <c r="M757" i="6"/>
  <c r="M503" i="6"/>
  <c r="M320" i="6"/>
  <c r="M271" i="6"/>
  <c r="M411" i="6"/>
  <c r="M278" i="6"/>
  <c r="M386" i="6"/>
  <c r="M490" i="6"/>
  <c r="M582" i="6"/>
  <c r="M526" i="6"/>
  <c r="M1732" i="6"/>
  <c r="M785" i="6"/>
  <c r="M784" i="6"/>
  <c r="M1335" i="6"/>
  <c r="M1283" i="6"/>
  <c r="M1399" i="6"/>
  <c r="M756" i="6"/>
  <c r="M903" i="6"/>
  <c r="M1504" i="6"/>
  <c r="M644" i="6"/>
  <c r="M1014" i="6"/>
  <c r="M881" i="6"/>
  <c r="M1873" i="6"/>
  <c r="M1613" i="6"/>
  <c r="M2375" i="6"/>
  <c r="M1614" i="6"/>
  <c r="M2035" i="6"/>
  <c r="M908" i="6"/>
  <c r="M1669" i="6"/>
  <c r="M2669" i="6"/>
  <c r="M974" i="6"/>
  <c r="M1810" i="6"/>
  <c r="M6356" i="6"/>
  <c r="M5279" i="6"/>
  <c r="M1397" i="6"/>
  <c r="M1724" i="6"/>
  <c r="M1330" i="6"/>
  <c r="M1394" i="6"/>
  <c r="M842" i="6"/>
  <c r="M1789" i="6"/>
  <c r="M843" i="6"/>
  <c r="M1057" i="6"/>
  <c r="M1609" i="6"/>
  <c r="M4071" i="6"/>
  <c r="M2371" i="6"/>
  <c r="M1949" i="6"/>
  <c r="M1453" i="6"/>
  <c r="M1604" i="6"/>
  <c r="M1194" i="6"/>
  <c r="M1660" i="6"/>
  <c r="M1861" i="6"/>
  <c r="M2562" i="6"/>
  <c r="M3547" i="6"/>
  <c r="M2463" i="6"/>
  <c r="M2192" i="6"/>
  <c r="M2277" i="6"/>
  <c r="M2108" i="6"/>
  <c r="M1054" i="6"/>
  <c r="M1451" i="6"/>
  <c r="M2362" i="6"/>
  <c r="M1947" i="6"/>
  <c r="M2021" i="6"/>
  <c r="M3971" i="6"/>
  <c r="M3128" i="6"/>
  <c r="M2276" i="6"/>
  <c r="M2890" i="6"/>
  <c r="M3127" i="6"/>
  <c r="M3235" i="6"/>
  <c r="M1722" i="6"/>
  <c r="M2018" i="6"/>
  <c r="M2559" i="6"/>
  <c r="M2189" i="6"/>
  <c r="M2188" i="6"/>
  <c r="M2457" i="6"/>
  <c r="M3549" i="6"/>
  <c r="M3550" i="6"/>
  <c r="M3126" i="6"/>
  <c r="M3014" i="6"/>
  <c r="M3337" i="6"/>
  <c r="M1664" i="6"/>
  <c r="M2022" i="6"/>
  <c r="M3749" i="6"/>
  <c r="M2773" i="6"/>
  <c r="M4450" i="6"/>
  <c r="M6672" i="6"/>
  <c r="M6335" i="6"/>
  <c r="M2053" i="6"/>
  <c r="M1699" i="6"/>
  <c r="M2497" i="6"/>
  <c r="M1627" i="6"/>
  <c r="M2585" i="6"/>
  <c r="M2936" i="6"/>
  <c r="M3156" i="6"/>
  <c r="M2577" i="6"/>
  <c r="M4759" i="6"/>
  <c r="M3580" i="6"/>
  <c r="M7204" i="6"/>
  <c r="M6056" i="6"/>
  <c r="M5763" i="6"/>
  <c r="M6844" i="6"/>
  <c r="M4617" i="6"/>
  <c r="M4740" i="6"/>
  <c r="M5759" i="6"/>
  <c r="M6865" i="6"/>
  <c r="M8217" i="6"/>
  <c r="M8733" i="6"/>
  <c r="M10600" i="6"/>
  <c r="M13737" i="6"/>
  <c r="M13249" i="6"/>
  <c r="M7542" i="6"/>
  <c r="M7859" i="6"/>
  <c r="M9852" i="6"/>
  <c r="M7713" i="6"/>
  <c r="M8382" i="6"/>
  <c r="M15638" i="6"/>
  <c r="M14785" i="6"/>
  <c r="M12127" i="6"/>
  <c r="M10936" i="6"/>
  <c r="M11635" i="6"/>
  <c r="M5014" i="6"/>
  <c r="M5162" i="6"/>
  <c r="M4203" i="6"/>
  <c r="M5424" i="6"/>
  <c r="M7010" i="6"/>
  <c r="M5298" i="6"/>
  <c r="M5288" i="6"/>
  <c r="M4484" i="6"/>
  <c r="M5017" i="6"/>
  <c r="M4347" i="6"/>
  <c r="M4879" i="6"/>
  <c r="M4884" i="6"/>
  <c r="M4627" i="6"/>
  <c r="M4490" i="6"/>
  <c r="M4755" i="6"/>
  <c r="M4485" i="6"/>
  <c r="M6201" i="6"/>
  <c r="M4623" i="6"/>
  <c r="M5023" i="6"/>
  <c r="M10752" i="6"/>
  <c r="M10946" i="6"/>
  <c r="M8743" i="6"/>
  <c r="M7740" i="6"/>
  <c r="M7582" i="6"/>
  <c r="M6570" i="6"/>
  <c r="M6564" i="6"/>
  <c r="M6073" i="6"/>
  <c r="M6088" i="6"/>
  <c r="M7059" i="6"/>
  <c r="M8077" i="6"/>
  <c r="M1430" i="6"/>
  <c r="M469" i="6"/>
  <c r="M1262" i="6"/>
  <c r="M8736" i="6"/>
  <c r="M7563" i="6"/>
  <c r="M2516" i="6"/>
  <c r="M3065" i="6"/>
  <c r="M2515" i="6"/>
  <c r="M2236" i="6"/>
  <c r="M2066" i="6"/>
  <c r="M2591" i="6"/>
  <c r="M2942" i="6"/>
  <c r="M2068" i="6"/>
  <c r="M6545" i="6"/>
  <c r="M10017" i="6"/>
  <c r="M4893" i="6"/>
  <c r="M6876" i="6"/>
  <c r="M5786" i="6"/>
  <c r="M6878" i="6"/>
  <c r="M7566" i="6"/>
  <c r="M5631" i="6"/>
  <c r="M4902" i="6"/>
  <c r="M4366" i="6"/>
  <c r="M5456" i="6"/>
  <c r="M5307" i="6"/>
  <c r="M4899" i="6"/>
  <c r="M6883" i="6"/>
  <c r="M6076" i="6"/>
  <c r="M5460" i="6"/>
  <c r="M5924" i="6"/>
  <c r="M6732" i="6"/>
  <c r="M3714" i="6"/>
  <c r="M3297" i="6"/>
  <c r="M4511" i="6"/>
  <c r="M4240" i="6"/>
  <c r="M4123" i="6"/>
  <c r="M3483" i="6"/>
  <c r="M5644" i="6"/>
  <c r="M3382" i="6"/>
  <c r="M3600" i="6"/>
  <c r="M9870" i="6"/>
  <c r="M2052" i="6"/>
  <c r="M2298" i="6"/>
  <c r="M1218" i="6"/>
  <c r="M1351" i="6"/>
  <c r="M704" i="6"/>
  <c r="M2049" i="6"/>
  <c r="M238" i="6"/>
  <c r="M417" i="6"/>
  <c r="M296" i="6"/>
  <c r="M1139" i="6"/>
  <c r="M531" i="6"/>
  <c r="M740" i="6"/>
  <c r="M591" i="6"/>
  <c r="M567" i="6"/>
  <c r="M699" i="6"/>
  <c r="M1025" i="6"/>
  <c r="M1212" i="6"/>
  <c r="M1137" i="6"/>
  <c r="M2299" i="6"/>
  <c r="M1135" i="6"/>
  <c r="M1217" i="6"/>
  <c r="M657" i="6"/>
  <c r="M1076" i="6"/>
  <c r="M762" i="6"/>
  <c r="M793" i="6"/>
  <c r="M763" i="6"/>
  <c r="M765" i="6"/>
  <c r="M667" i="6"/>
  <c r="M2502" i="6"/>
  <c r="M1974" i="6"/>
  <c r="M1073" i="6"/>
  <c r="M1564" i="6"/>
  <c r="M1516" i="6"/>
  <c r="M2400" i="6"/>
  <c r="M2294" i="6"/>
  <c r="M2044" i="6"/>
  <c r="M2132" i="6"/>
  <c r="M1684" i="6"/>
  <c r="M2923" i="6"/>
  <c r="M1685" i="6"/>
  <c r="M3585" i="6"/>
  <c r="M5610" i="6"/>
  <c r="M6535" i="6"/>
  <c r="M5154" i="6"/>
  <c r="M3162" i="6"/>
  <c r="M1079" i="6"/>
  <c r="M2398" i="6"/>
  <c r="M6541" i="6"/>
  <c r="M2928" i="6"/>
  <c r="M4353" i="6"/>
  <c r="M9184" i="6"/>
  <c r="M6552" i="6"/>
  <c r="M2503" i="6"/>
  <c r="M2701" i="6"/>
  <c r="M2693" i="6"/>
  <c r="M1634" i="6"/>
  <c r="M1366" i="6"/>
  <c r="M1361" i="6"/>
  <c r="M2392" i="6"/>
  <c r="M359" i="6"/>
  <c r="M127" i="6"/>
  <c r="M616" i="6"/>
  <c r="M1220" i="6"/>
  <c r="M282" i="6"/>
  <c r="M128" i="6"/>
  <c r="M226" i="6"/>
  <c r="M861" i="6"/>
  <c r="M766" i="6"/>
  <c r="M801" i="6"/>
  <c r="M702" i="6"/>
  <c r="M1031" i="6"/>
  <c r="M857" i="6"/>
  <c r="M856" i="6"/>
  <c r="M668" i="6"/>
  <c r="M1028" i="6"/>
  <c r="M3348" i="6"/>
  <c r="M2807" i="6"/>
  <c r="M4747" i="6"/>
  <c r="M4613" i="6"/>
  <c r="M4196" i="6"/>
  <c r="M6845" i="6"/>
  <c r="M6707" i="6"/>
  <c r="M7534" i="6"/>
  <c r="M6704" i="6"/>
  <c r="M9170" i="6"/>
  <c r="M8539" i="6"/>
  <c r="M10280" i="6"/>
  <c r="M8863" i="6"/>
  <c r="M6532" i="6"/>
  <c r="M9029" i="6"/>
  <c r="M11102" i="6"/>
  <c r="M6378" i="6"/>
  <c r="M5904" i="6"/>
  <c r="M7548" i="6"/>
  <c r="M7375" i="6"/>
  <c r="M6711" i="6"/>
  <c r="M5020" i="6"/>
  <c r="M9701" i="6"/>
  <c r="M5435" i="6"/>
  <c r="M6554" i="6"/>
  <c r="M5295" i="6"/>
  <c r="M7718" i="6"/>
  <c r="M9516" i="6"/>
  <c r="M5290" i="6"/>
  <c r="M7403" i="6"/>
  <c r="M7409" i="6"/>
  <c r="M6725" i="6"/>
  <c r="M6557" i="6"/>
  <c r="M6566" i="6"/>
  <c r="M6559" i="6"/>
  <c r="M6558" i="6"/>
  <c r="M6556" i="6"/>
  <c r="M6385" i="6"/>
  <c r="M6720" i="6"/>
  <c r="M6549" i="6"/>
  <c r="M6862" i="6"/>
  <c r="M6544" i="6"/>
  <c r="M6551" i="6"/>
  <c r="M6870" i="6"/>
  <c r="M7223" i="6"/>
  <c r="M6575" i="6"/>
  <c r="M6739" i="6"/>
  <c r="M6409" i="6"/>
  <c r="M6404" i="6"/>
  <c r="M6411" i="6"/>
  <c r="M7221" i="6"/>
  <c r="M7738" i="6"/>
  <c r="M8053" i="6"/>
  <c r="M7243" i="6"/>
  <c r="M7590" i="6"/>
  <c r="M7414" i="6"/>
  <c r="M8240" i="6"/>
  <c r="M7571" i="6"/>
  <c r="M7226" i="6"/>
  <c r="M7214" i="6"/>
  <c r="M8418" i="6"/>
  <c r="M8586" i="6"/>
  <c r="M10171" i="6"/>
  <c r="M8417" i="6"/>
  <c r="M7445" i="6"/>
  <c r="M7444" i="6"/>
  <c r="M9575" i="6"/>
  <c r="M8270" i="6"/>
  <c r="M12334" i="6"/>
  <c r="M11947" i="6"/>
  <c r="M12877" i="6"/>
  <c r="M9225" i="6"/>
  <c r="M6444" i="6"/>
  <c r="M9898" i="6"/>
  <c r="M9066" i="6"/>
  <c r="M7913" i="6"/>
  <c r="M10314" i="6"/>
  <c r="M12675" i="6"/>
  <c r="M7912" i="6"/>
  <c r="M8762" i="6"/>
  <c r="M8087" i="6"/>
  <c r="M6169" i="6"/>
  <c r="M5396" i="6"/>
  <c r="M3977" i="6"/>
  <c r="M4078" i="6"/>
  <c r="M4177" i="6"/>
  <c r="M4988" i="6"/>
  <c r="M3660" i="6"/>
  <c r="M3436" i="6"/>
  <c r="M3030" i="6"/>
  <c r="M6174" i="6"/>
  <c r="M4466" i="6"/>
  <c r="M6167" i="6"/>
  <c r="M3433" i="6"/>
  <c r="M2279" i="6"/>
  <c r="M3250" i="6"/>
  <c r="M2374" i="6"/>
  <c r="M3431" i="6"/>
  <c r="M4460" i="6"/>
  <c r="M3025" i="6"/>
  <c r="M2777" i="6"/>
  <c r="M2897" i="6"/>
  <c r="M3860" i="6"/>
  <c r="M4981" i="6"/>
  <c r="M3435" i="6"/>
  <c r="M4075" i="6"/>
  <c r="M4989" i="6"/>
  <c r="M4986" i="6"/>
  <c r="M4978" i="6"/>
  <c r="M4987" i="6"/>
  <c r="M4314" i="6"/>
  <c r="M3438" i="6"/>
  <c r="M4985" i="6"/>
  <c r="M4724" i="6"/>
  <c r="M5731" i="6"/>
  <c r="M5561" i="6"/>
  <c r="M10418" i="6"/>
  <c r="M5880" i="6"/>
  <c r="M9328" i="6"/>
  <c r="M7834" i="6"/>
  <c r="M7833" i="6"/>
  <c r="M7999" i="6"/>
  <c r="M6355" i="6"/>
  <c r="M3440" i="6"/>
  <c r="M8852" i="6"/>
  <c r="M9676" i="6"/>
  <c r="M4319" i="6"/>
  <c r="M5884" i="6"/>
  <c r="M6170" i="6"/>
  <c r="M9843" i="6"/>
  <c r="M7523" i="6"/>
  <c r="M4990" i="6"/>
  <c r="M6996" i="6"/>
  <c r="M18062" i="6"/>
  <c r="M15630" i="6"/>
  <c r="M7850" i="6"/>
  <c r="M7694" i="6"/>
  <c r="M8865" i="6"/>
  <c r="M8521" i="6"/>
  <c r="M760" i="6"/>
  <c r="M3140" i="6"/>
  <c r="M178" i="6"/>
  <c r="M954" i="6"/>
  <c r="M8702" i="6"/>
  <c r="M8871" i="6"/>
  <c r="M11765" i="6"/>
  <c r="M5898" i="6"/>
  <c r="M7696" i="6"/>
  <c r="M11607" i="6"/>
  <c r="M9681" i="6"/>
  <c r="M1110" i="6"/>
  <c r="M4468" i="6"/>
  <c r="M3666" i="6"/>
  <c r="M5744" i="6"/>
  <c r="M4856" i="6"/>
  <c r="M542" i="6"/>
  <c r="M2378" i="6"/>
  <c r="M4596" i="6"/>
  <c r="M9847" i="6"/>
  <c r="M8356" i="6"/>
  <c r="M11432" i="6"/>
  <c r="M4469" i="6"/>
  <c r="M4595" i="6"/>
  <c r="M8006" i="6"/>
  <c r="M11600" i="6"/>
  <c r="M5266" i="6"/>
  <c r="M12095" i="6"/>
  <c r="M14953" i="6"/>
  <c r="M8858" i="6"/>
  <c r="M4860" i="6"/>
  <c r="M16108" i="6"/>
  <c r="M10275" i="6"/>
  <c r="M9851" i="6"/>
  <c r="M17053" i="6"/>
  <c r="M13234" i="6"/>
  <c r="M10426" i="6"/>
  <c r="M2131" i="6"/>
  <c r="M3456" i="6"/>
  <c r="M16786" i="6"/>
  <c r="M13398" i="6"/>
  <c r="M9504" i="6"/>
  <c r="M5416" i="6"/>
  <c r="M11610" i="6"/>
  <c r="M11089" i="6"/>
  <c r="M8012" i="6"/>
  <c r="M5441" i="6"/>
  <c r="M5446" i="6"/>
  <c r="M5030" i="6"/>
  <c r="M1365" i="6"/>
  <c r="M1354" i="6"/>
  <c r="M2296" i="6"/>
  <c r="M2498" i="6"/>
  <c r="M2492" i="6"/>
  <c r="M2681" i="6"/>
  <c r="M4200" i="6"/>
  <c r="M4206" i="6"/>
  <c r="M4746" i="6"/>
  <c r="M2300" i="6"/>
  <c r="M2925" i="6"/>
  <c r="M2495" i="6"/>
  <c r="M3346" i="6"/>
  <c r="M2678" i="6"/>
  <c r="M3149" i="6"/>
  <c r="M2677" i="6"/>
  <c r="M2580" i="6"/>
  <c r="M4742" i="6"/>
  <c r="M4339" i="6"/>
  <c r="M3878" i="6"/>
  <c r="M3457" i="6"/>
  <c r="M2302" i="6"/>
  <c r="M2219" i="6"/>
  <c r="M3895" i="6"/>
  <c r="M3279" i="6"/>
  <c r="M4100" i="6"/>
  <c r="M5769" i="6"/>
  <c r="M3056" i="6"/>
  <c r="M9874" i="6"/>
  <c r="M4637" i="6"/>
  <c r="M4762" i="6"/>
  <c r="M5632" i="6"/>
  <c r="M5308" i="6"/>
  <c r="M7220" i="6"/>
  <c r="M9876" i="6"/>
  <c r="M3802" i="6"/>
  <c r="M8246" i="6"/>
  <c r="M8404" i="6"/>
  <c r="M6410" i="6"/>
  <c r="M3193" i="6"/>
  <c r="M4008" i="6"/>
  <c r="M3486" i="6"/>
  <c r="M5647" i="6"/>
  <c r="M6407" i="6"/>
  <c r="M6077" i="6"/>
  <c r="M5641" i="6"/>
  <c r="M4651" i="6"/>
  <c r="M5633" i="6"/>
  <c r="M4370" i="6"/>
  <c r="M4644" i="6"/>
  <c r="M5310" i="6"/>
  <c r="M5783" i="6"/>
  <c r="M10297" i="6"/>
  <c r="M10749" i="6"/>
  <c r="M13732" i="6"/>
  <c r="M5304" i="6"/>
  <c r="M12659" i="6"/>
  <c r="M3468" i="6"/>
  <c r="M12661" i="6"/>
  <c r="M8895" i="6"/>
  <c r="M11110" i="6"/>
  <c r="M3176" i="6"/>
  <c r="M6383" i="6"/>
  <c r="M6714" i="6"/>
  <c r="M11279" i="6"/>
  <c r="M10446" i="6"/>
  <c r="M10014" i="6"/>
  <c r="M6060" i="6"/>
  <c r="M8229" i="6"/>
  <c r="M9863" i="6"/>
  <c r="M8893" i="6"/>
  <c r="M8044" i="6"/>
  <c r="M7021" i="6"/>
  <c r="M8559" i="6"/>
  <c r="M8049" i="6"/>
  <c r="M12115" i="6"/>
  <c r="M11936" i="6"/>
  <c r="M12666" i="6"/>
  <c r="M16242" i="6"/>
  <c r="M14608" i="6"/>
  <c r="M14963" i="6"/>
  <c r="M9201" i="6"/>
  <c r="M9379" i="6"/>
  <c r="M9200" i="6"/>
  <c r="M8560" i="6"/>
  <c r="M12116" i="6"/>
  <c r="M16507" i="6"/>
  <c r="M9545" i="6"/>
  <c r="M13051" i="6"/>
  <c r="M15451" i="6"/>
  <c r="M11462" i="6"/>
  <c r="M6415" i="6"/>
  <c r="M8571" i="6"/>
  <c r="M7426" i="6"/>
  <c r="M10457" i="6"/>
  <c r="M9728" i="6"/>
  <c r="M9554" i="6"/>
  <c r="M7887" i="6"/>
  <c r="M8751" i="6"/>
  <c r="M9551" i="6"/>
  <c r="M7886" i="6"/>
  <c r="M4375" i="6"/>
  <c r="M7053" i="6"/>
  <c r="M8900" i="6"/>
  <c r="M12669" i="6"/>
  <c r="M13736" i="6"/>
  <c r="M15825" i="6"/>
  <c r="M12500" i="6"/>
  <c r="M16115" i="6"/>
  <c r="M3368" i="6"/>
  <c r="M15975" i="6"/>
  <c r="M12872" i="6"/>
  <c r="M15122" i="6"/>
  <c r="M4232" i="6"/>
  <c r="M9709" i="6"/>
  <c r="M6722" i="6"/>
  <c r="M14092" i="6"/>
  <c r="M12866" i="6"/>
  <c r="M14609" i="6"/>
  <c r="M8555" i="6"/>
  <c r="M10930" i="6"/>
  <c r="M12108" i="6"/>
  <c r="M11938" i="6"/>
  <c r="M6875" i="6"/>
  <c r="M7211" i="6"/>
  <c r="M9869" i="6"/>
  <c r="M6727" i="6"/>
  <c r="M12117" i="6"/>
  <c r="M12324" i="6"/>
  <c r="M11774" i="6"/>
  <c r="M16893" i="6"/>
  <c r="M16116" i="6"/>
  <c r="M17609" i="6"/>
  <c r="M9543" i="6"/>
  <c r="M9387" i="6"/>
  <c r="M9547" i="6"/>
  <c r="M8739" i="6"/>
  <c r="M14432" i="6"/>
  <c r="M17481" i="6"/>
  <c r="M10155" i="6"/>
  <c r="M15637" i="6"/>
  <c r="M16367" i="6"/>
  <c r="M11629" i="6"/>
  <c r="M6235" i="6"/>
  <c r="M10460" i="6"/>
  <c r="M9055" i="6"/>
  <c r="M11783" i="6"/>
  <c r="M10455" i="6"/>
  <c r="M9881" i="6"/>
  <c r="M6225" i="6"/>
  <c r="M9215" i="6"/>
  <c r="M10598" i="6"/>
  <c r="M11285" i="6"/>
  <c r="M273" i="6"/>
  <c r="M348" i="6"/>
  <c r="M234" i="6"/>
  <c r="M198" i="6"/>
  <c r="M137" i="6"/>
  <c r="M191" i="6"/>
  <c r="M115" i="6"/>
  <c r="M54" i="6"/>
  <c r="M250" i="6"/>
  <c r="M592" i="6"/>
  <c r="M864" i="6"/>
  <c r="M298" i="6"/>
  <c r="M403" i="6"/>
  <c r="M706" i="6"/>
  <c r="M738" i="6"/>
  <c r="M674" i="6"/>
  <c r="M675" i="6"/>
  <c r="M590" i="6"/>
  <c r="M676" i="6"/>
  <c r="M1632" i="6"/>
  <c r="M655" i="6"/>
  <c r="M673" i="6"/>
  <c r="M804" i="6"/>
  <c r="M827" i="6"/>
  <c r="M859" i="6"/>
  <c r="M858" i="6"/>
  <c r="M3159" i="6"/>
  <c r="M862" i="6"/>
  <c r="M919" i="6"/>
  <c r="M1032" i="6"/>
  <c r="M1477" i="6"/>
  <c r="M1358" i="6"/>
  <c r="M3886" i="6"/>
  <c r="M8716" i="6"/>
  <c r="M8543" i="6"/>
  <c r="M1356" i="6"/>
  <c r="M1695" i="6"/>
  <c r="M1174" i="6"/>
  <c r="M1255" i="6"/>
  <c r="M1077" i="6"/>
  <c r="M1630" i="6"/>
  <c r="M1221" i="6"/>
  <c r="M2218" i="6"/>
  <c r="M1363" i="6"/>
  <c r="M1222" i="6"/>
  <c r="M1521" i="6"/>
  <c r="M3898" i="6"/>
  <c r="M3786" i="6"/>
  <c r="M3793" i="6"/>
  <c r="M3908" i="6"/>
  <c r="M4360" i="6"/>
  <c r="M4355" i="6"/>
  <c r="M8215" i="6"/>
  <c r="M5013" i="6"/>
  <c r="M7183" i="6"/>
  <c r="M1130" i="6"/>
  <c r="M888" i="6"/>
  <c r="M612" i="6"/>
  <c r="M951" i="6"/>
  <c r="M202" i="6"/>
  <c r="M77" i="6"/>
  <c r="M85" i="6"/>
  <c r="M494" i="6"/>
  <c r="M609" i="6"/>
  <c r="M1472" i="6"/>
  <c r="M356" i="6"/>
  <c r="M794" i="6"/>
  <c r="M5591" i="6"/>
  <c r="M3147" i="6"/>
  <c r="M2127" i="6"/>
  <c r="M1890" i="6"/>
  <c r="M1964" i="6"/>
  <c r="M7362" i="6"/>
  <c r="M1563" i="6"/>
  <c r="M4195" i="6"/>
  <c r="M1965" i="6"/>
  <c r="M8200" i="6"/>
  <c r="M7179" i="6"/>
  <c r="M6698" i="6"/>
  <c r="M7699" i="6"/>
  <c r="M7852" i="6"/>
  <c r="M6700" i="6"/>
  <c r="M8023" i="6"/>
  <c r="M12858" i="6"/>
  <c r="M6536" i="6"/>
  <c r="M9171" i="6"/>
  <c r="M9180" i="6"/>
  <c r="M11614" i="6"/>
  <c r="M10435" i="6"/>
  <c r="M11440" i="6"/>
  <c r="M11093" i="6"/>
  <c r="M9509" i="6"/>
  <c r="M8713" i="6"/>
  <c r="M9019" i="6"/>
  <c r="M11769" i="6"/>
  <c r="M13400" i="6"/>
  <c r="M11097" i="6"/>
  <c r="M8378" i="6"/>
  <c r="M10001" i="6"/>
  <c r="M8720" i="6"/>
  <c r="M10134" i="6"/>
  <c r="M7714" i="6"/>
  <c r="M10003" i="6"/>
  <c r="M8548" i="6"/>
  <c r="M172" i="6"/>
  <c r="M162" i="6"/>
  <c r="M101" i="6"/>
  <c r="M100" i="6"/>
  <c r="M29" i="6"/>
  <c r="M15" i="6"/>
  <c r="M10" i="6"/>
  <c r="M4" i="6"/>
  <c r="M2" i="6"/>
  <c r="M18" i="6"/>
  <c r="M374" i="6"/>
  <c r="M88" i="6"/>
  <c r="M118" i="6"/>
  <c r="M354" i="6"/>
  <c r="M291" i="6"/>
  <c r="M321" i="6"/>
  <c r="M305" i="6"/>
  <c r="M306" i="6"/>
  <c r="M324" i="6"/>
  <c r="M1285" i="6"/>
  <c r="M391" i="6"/>
  <c r="M477" i="6"/>
  <c r="M322" i="6"/>
  <c r="M456" i="6"/>
  <c r="M412" i="6"/>
  <c r="M430" i="6"/>
  <c r="M622" i="6"/>
  <c r="M431" i="6"/>
  <c r="M539" i="6"/>
  <c r="M454" i="6"/>
  <c r="M369" i="6"/>
  <c r="M368" i="6"/>
  <c r="M502" i="6"/>
  <c r="M9983" i="6"/>
  <c r="M9845" i="6"/>
  <c r="M621" i="6"/>
  <c r="M388" i="6"/>
  <c r="M389" i="6"/>
  <c r="M458" i="6"/>
  <c r="M584" i="6"/>
  <c r="M390" i="6"/>
  <c r="M504" i="6"/>
  <c r="M432" i="6"/>
  <c r="M476" i="6"/>
  <c r="M307" i="6"/>
  <c r="M323" i="6"/>
  <c r="M1802" i="6"/>
  <c r="M459" i="6"/>
  <c r="M2121" i="6"/>
  <c r="M1677" i="6"/>
  <c r="M1813" i="6"/>
  <c r="M1811" i="6"/>
  <c r="M17477" i="6"/>
  <c r="M14082" i="6"/>
  <c r="M6358" i="6"/>
  <c r="M7837" i="6"/>
  <c r="M6522" i="6"/>
  <c r="M5563" i="6"/>
  <c r="M491" i="6"/>
  <c r="M4179" i="6"/>
  <c r="M83" i="6"/>
  <c r="M564" i="6"/>
  <c r="M5569" i="6"/>
  <c r="M3767" i="6"/>
  <c r="M7838" i="6"/>
  <c r="M4186" i="6"/>
  <c r="M5568" i="6"/>
  <c r="M8857" i="6"/>
  <c r="M978" i="6"/>
  <c r="M561" i="6"/>
  <c r="M2665" i="6"/>
  <c r="M664" i="6"/>
  <c r="M2904" i="6"/>
  <c r="M9677" i="6"/>
  <c r="M1671" i="6"/>
  <c r="M905" i="6"/>
  <c r="M3028" i="6"/>
  <c r="M4725" i="6"/>
  <c r="M3662" i="6"/>
  <c r="M3558" i="6"/>
  <c r="M2281" i="6"/>
  <c r="M3437" i="6"/>
  <c r="M5129" i="6"/>
  <c r="M6163" i="6"/>
  <c r="M3978" i="6"/>
  <c r="M11918" i="6"/>
  <c r="M11083" i="6"/>
  <c r="M10121" i="6"/>
  <c r="M6824" i="6"/>
  <c r="M16877" i="6"/>
  <c r="M10719" i="6"/>
  <c r="M6173" i="6"/>
  <c r="M15805" i="6"/>
  <c r="M12307" i="6"/>
  <c r="M11609" i="6"/>
  <c r="M7687" i="6"/>
  <c r="M8523" i="6"/>
  <c r="M15809" i="6"/>
  <c r="M10911" i="6"/>
  <c r="M9340" i="6"/>
  <c r="M7531" i="6"/>
  <c r="M10909" i="6"/>
  <c r="M10425" i="6"/>
  <c r="M5747" i="6"/>
  <c r="M5634" i="6"/>
  <c r="M7035" i="6"/>
  <c r="M7212" i="6"/>
  <c r="M4225" i="6"/>
  <c r="M3363" i="6"/>
  <c r="M4098" i="6"/>
  <c r="M3784" i="6"/>
  <c r="M4487" i="6"/>
  <c r="M3790" i="6"/>
  <c r="M8721" i="6"/>
  <c r="M6205" i="6"/>
  <c r="M5440" i="6"/>
  <c r="M2303" i="6"/>
  <c r="M2945" i="6"/>
  <c r="M4630" i="6"/>
  <c r="M5422" i="6"/>
  <c r="M5427" i="6"/>
  <c r="M6849" i="6"/>
  <c r="M5421" i="6"/>
  <c r="M5287" i="6"/>
  <c r="M8375" i="6"/>
  <c r="M5761" i="6"/>
  <c r="M5766" i="6"/>
  <c r="M10000" i="6"/>
  <c r="M9522" i="6"/>
  <c r="M11450" i="6"/>
  <c r="M11271" i="6"/>
  <c r="M11779" i="6"/>
  <c r="M10147" i="6"/>
  <c r="M10146" i="6"/>
  <c r="M8556" i="6"/>
  <c r="M7868" i="6"/>
  <c r="M7387" i="6"/>
  <c r="M6213" i="6"/>
  <c r="M8042" i="6"/>
  <c r="M7202" i="6"/>
  <c r="M7557" i="6"/>
  <c r="M9717" i="6"/>
  <c r="M9203" i="6"/>
  <c r="M8566" i="6"/>
  <c r="M9389" i="6"/>
  <c r="M7881" i="6"/>
  <c r="M6081" i="6"/>
  <c r="M4508" i="6"/>
  <c r="M5796" i="6"/>
  <c r="M6223" i="6"/>
  <c r="M5314" i="6"/>
  <c r="M6408" i="6"/>
  <c r="M7043" i="6"/>
  <c r="M4648" i="6"/>
  <c r="M5447" i="6"/>
  <c r="M5788" i="6"/>
  <c r="M11745" i="6"/>
  <c r="M13718" i="6"/>
  <c r="M13378" i="6"/>
  <c r="M11741" i="6"/>
  <c r="M12279" i="6"/>
  <c r="M11581" i="6"/>
  <c r="M11233" i="6"/>
  <c r="M7968" i="6"/>
  <c r="M7344" i="6"/>
  <c r="M8494" i="6"/>
  <c r="M13863" i="6"/>
  <c r="M13860" i="6"/>
  <c r="M13015" i="6"/>
  <c r="M12825" i="6"/>
  <c r="M13017" i="6"/>
  <c r="M14216" i="6"/>
  <c r="M14041" i="6"/>
  <c r="M14733" i="6"/>
  <c r="M15928" i="6"/>
  <c r="M15744" i="6"/>
  <c r="M10879" i="6"/>
  <c r="M11576" i="6"/>
  <c r="M11733" i="6"/>
  <c r="M11737" i="6"/>
  <c r="M12284" i="6"/>
  <c r="M13217" i="6"/>
  <c r="M12470" i="6"/>
  <c r="M13020" i="6"/>
  <c r="M13538" i="6"/>
  <c r="M13714" i="6"/>
  <c r="M14227" i="6"/>
  <c r="M14580" i="6"/>
  <c r="M13537" i="6"/>
  <c r="M14235" i="6"/>
  <c r="M13216" i="6"/>
  <c r="M13543" i="6"/>
  <c r="M12829" i="6"/>
  <c r="M11749" i="6"/>
  <c r="M11593" i="6"/>
  <c r="M11073" i="6"/>
  <c r="M11418" i="6"/>
  <c r="M11247" i="6"/>
  <c r="M11751" i="6"/>
  <c r="M11246" i="6"/>
  <c r="M10558" i="6"/>
  <c r="M10116" i="6"/>
  <c r="M9484" i="6"/>
  <c r="M8502" i="6"/>
  <c r="M9483" i="6"/>
  <c r="M9840" i="6"/>
  <c r="M9003" i="6"/>
  <c r="M9006" i="6"/>
  <c r="M8512" i="6"/>
  <c r="M10906" i="6"/>
  <c r="M10419" i="6"/>
  <c r="M7997" i="6"/>
  <c r="M6165" i="6"/>
  <c r="M5728" i="6"/>
  <c r="M5723" i="6"/>
  <c r="M5119" i="6"/>
  <c r="M3556" i="6"/>
  <c r="M9325" i="6"/>
  <c r="M9489" i="6"/>
  <c r="M7990" i="6"/>
  <c r="M847" i="6"/>
  <c r="M2898" i="6"/>
  <c r="M5730" i="6"/>
  <c r="M6986" i="6"/>
  <c r="M6345" i="6"/>
  <c r="M8503" i="6"/>
  <c r="M4718" i="6"/>
  <c r="M4974" i="6"/>
  <c r="M8834" i="6"/>
  <c r="M5116" i="6"/>
  <c r="M4455" i="6"/>
  <c r="M7824" i="6"/>
  <c r="M8681" i="6"/>
  <c r="M12638" i="6"/>
  <c r="M10117" i="6"/>
  <c r="M11599" i="6"/>
  <c r="M10118" i="6"/>
  <c r="M10120" i="6"/>
  <c r="M8504" i="6"/>
  <c r="M7988" i="6"/>
  <c r="M7987" i="6"/>
  <c r="M6512" i="6"/>
  <c r="M7991" i="6"/>
  <c r="M7520" i="6"/>
  <c r="M7353" i="6"/>
  <c r="M7994" i="6"/>
  <c r="M7166" i="6"/>
  <c r="M7354" i="6"/>
  <c r="M7681" i="6"/>
  <c r="M7832" i="6"/>
  <c r="M5255" i="6"/>
  <c r="M4590" i="6"/>
  <c r="M5257" i="6"/>
  <c r="M5881" i="6"/>
  <c r="M5258" i="6"/>
  <c r="M4991" i="6"/>
  <c r="M6166" i="6"/>
  <c r="M4178" i="6"/>
  <c r="M4852" i="6"/>
  <c r="M9975" i="6"/>
  <c r="M16894" i="6"/>
  <c r="M14967" i="6"/>
  <c r="M9064" i="6"/>
  <c r="M7437" i="6"/>
  <c r="M9894" i="6"/>
  <c r="M4517" i="6"/>
  <c r="M364" i="6"/>
  <c r="M1322" i="6"/>
  <c r="M27" i="6"/>
  <c r="M599" i="6"/>
  <c r="M2728" i="6"/>
  <c r="M535" i="6"/>
  <c r="M4921" i="6"/>
  <c r="M521" i="6"/>
  <c r="M6897" i="6"/>
  <c r="M6586" i="6"/>
  <c r="M1846" i="6"/>
  <c r="M204" i="6"/>
  <c r="M1711" i="6"/>
  <c r="M558" i="6"/>
  <c r="M4922" i="6"/>
  <c r="M10169" i="6"/>
  <c r="M778" i="6"/>
  <c r="M425" i="6"/>
  <c r="M598" i="6"/>
  <c r="M4245" i="6"/>
  <c r="M3490" i="6"/>
  <c r="M3605" i="6"/>
  <c r="M2167" i="6"/>
  <c r="M1998" i="6"/>
  <c r="M4915" i="6"/>
  <c r="M7236" i="6"/>
  <c r="M5316" i="6"/>
  <c r="M8580" i="6"/>
  <c r="M10762" i="6"/>
  <c r="M7741" i="6"/>
  <c r="M13057" i="6"/>
  <c r="M17210" i="6"/>
  <c r="M9887" i="6"/>
  <c r="M7903" i="6"/>
  <c r="M14094" i="6"/>
  <c r="M10603" i="6"/>
  <c r="M10166" i="6"/>
  <c r="M4235" i="6"/>
  <c r="M8411" i="6"/>
  <c r="M15827" i="6"/>
  <c r="M11640" i="6"/>
  <c r="M8415" i="6"/>
  <c r="M6759" i="6"/>
  <c r="M12129" i="6"/>
  <c r="M11946" i="6"/>
  <c r="M4254" i="6"/>
  <c r="M9400" i="6"/>
  <c r="M9555" i="6"/>
  <c r="M6571" i="6"/>
  <c r="M8247" i="6"/>
  <c r="M13050" i="6"/>
  <c r="M14782" i="6"/>
  <c r="M7217" i="6"/>
  <c r="M10452" i="6"/>
  <c r="M15452" i="6"/>
  <c r="M13405" i="6"/>
  <c r="M5439" i="6"/>
  <c r="M11455" i="6"/>
  <c r="M11461" i="6"/>
  <c r="M7044" i="6"/>
  <c r="M6397" i="6"/>
  <c r="M6736" i="6"/>
  <c r="M14433" i="6"/>
  <c r="M14780" i="6"/>
  <c r="M2222" i="6"/>
  <c r="M1572" i="6"/>
  <c r="M3358" i="6"/>
  <c r="M5907" i="6"/>
  <c r="M4224" i="6"/>
  <c r="M1419" i="6"/>
  <c r="M3705" i="6"/>
  <c r="M3594" i="6"/>
  <c r="M3690" i="6"/>
  <c r="M2694" i="6"/>
  <c r="M3899" i="6"/>
  <c r="M1633" i="6"/>
  <c r="M660" i="6"/>
  <c r="M1259" i="6"/>
  <c r="M4227" i="6"/>
  <c r="M7572" i="6"/>
  <c r="M10300" i="6"/>
  <c r="M18039" i="6"/>
  <c r="M11791" i="6"/>
  <c r="M18200" i="6"/>
  <c r="M17831" i="6"/>
  <c r="M16981" i="6"/>
  <c r="M16794" i="6"/>
  <c r="M13735" i="6"/>
  <c r="M2839" i="6"/>
  <c r="M16795" i="6"/>
  <c r="M17420" i="6"/>
  <c r="M4005" i="6"/>
  <c r="M5050" i="6"/>
  <c r="M16701" i="6"/>
  <c r="M18064" i="6"/>
  <c r="M15826" i="6"/>
  <c r="M8394" i="6"/>
  <c r="M17131" i="6"/>
  <c r="M4267" i="6"/>
  <c r="M5066" i="6"/>
  <c r="M3396" i="6"/>
  <c r="M2735" i="6"/>
  <c r="M2442" i="6"/>
  <c r="M3397" i="6"/>
  <c r="M2992" i="6"/>
  <c r="M4139" i="6"/>
  <c r="M3823" i="6"/>
  <c r="M4268" i="6"/>
  <c r="M5332" i="6"/>
  <c r="M5491" i="6"/>
  <c r="M5675" i="6"/>
  <c r="M5489" i="6"/>
  <c r="M6904" i="6"/>
  <c r="M6441" i="6"/>
  <c r="M6099" i="6"/>
  <c r="M6438" i="6"/>
  <c r="M6593" i="6"/>
  <c r="M6604" i="6"/>
  <c r="M6431" i="6"/>
  <c r="M8588" i="6"/>
  <c r="M7907" i="6"/>
  <c r="M5472" i="6"/>
  <c r="M4916" i="6"/>
  <c r="M4382" i="6"/>
  <c r="M4392" i="6"/>
  <c r="M4015" i="6"/>
  <c r="M7241" i="6"/>
  <c r="M8413" i="6"/>
  <c r="M6250" i="6"/>
  <c r="M7895" i="6"/>
  <c r="M7897" i="6"/>
  <c r="M6087" i="6"/>
  <c r="M6422" i="6"/>
  <c r="M5052" i="6"/>
  <c r="M4017" i="6"/>
  <c r="M5653" i="6"/>
  <c r="M7749" i="6"/>
  <c r="M5938" i="6"/>
  <c r="M6420" i="6"/>
  <c r="M4667" i="6"/>
  <c r="M1005" i="6"/>
  <c r="M5196" i="6"/>
  <c r="M4016" i="6"/>
  <c r="M1651" i="6"/>
  <c r="M1146" i="6"/>
  <c r="M1537" i="6"/>
  <c r="M4932" i="6"/>
  <c r="M6603" i="6"/>
  <c r="M6439" i="6"/>
  <c r="M7756" i="6"/>
  <c r="M11785" i="6"/>
  <c r="M11632" i="6"/>
  <c r="M9208" i="6"/>
  <c r="M7888" i="6"/>
  <c r="M7583" i="6"/>
  <c r="M7050" i="6"/>
  <c r="M7219" i="6"/>
  <c r="M6733" i="6"/>
  <c r="M7594" i="6"/>
  <c r="M7238" i="6"/>
  <c r="M8754" i="6"/>
  <c r="M5800" i="6"/>
  <c r="M484" i="6"/>
  <c r="M6912" i="6"/>
  <c r="M9567" i="6"/>
  <c r="M9564" i="6"/>
  <c r="M9214" i="6"/>
  <c r="M8908" i="6"/>
  <c r="M9399" i="6"/>
  <c r="M9560" i="6"/>
  <c r="M9565" i="6"/>
  <c r="M11286" i="6"/>
  <c r="M11944" i="6"/>
  <c r="M8067" i="6"/>
  <c r="M8041" i="6"/>
  <c r="M10294" i="6"/>
  <c r="M7045" i="6"/>
  <c r="M9390" i="6"/>
  <c r="M8405" i="6"/>
  <c r="M9393" i="6"/>
  <c r="M9878" i="6"/>
  <c r="M7739" i="6"/>
  <c r="M7051" i="6"/>
  <c r="M6890" i="6"/>
  <c r="M7229" i="6"/>
  <c r="M7577" i="6"/>
  <c r="M7581" i="6"/>
  <c r="M10160" i="6"/>
  <c r="M9212" i="6"/>
  <c r="M9885" i="6"/>
  <c r="M9735" i="6"/>
  <c r="M10601" i="6"/>
  <c r="M7063" i="6"/>
  <c r="M6245" i="6"/>
  <c r="M7750" i="6"/>
  <c r="M7431" i="6"/>
  <c r="M7240" i="6"/>
  <c r="M5468" i="6"/>
  <c r="M8070" i="6"/>
  <c r="M5657" i="6"/>
  <c r="M5466" i="6"/>
  <c r="M14093" i="6"/>
  <c r="M9602" i="6"/>
  <c r="M8107" i="6"/>
  <c r="M8282" i="6"/>
  <c r="M5966" i="6"/>
  <c r="M4809" i="6"/>
  <c r="M4939" i="6"/>
  <c r="M4031" i="6"/>
  <c r="M4279" i="6"/>
  <c r="M1781" i="6"/>
  <c r="M4942" i="6"/>
  <c r="M6921" i="6"/>
  <c r="M6621" i="6"/>
  <c r="M3949" i="6"/>
  <c r="M4144" i="6"/>
  <c r="M4414" i="6"/>
  <c r="M6619" i="6"/>
  <c r="M6286" i="6"/>
  <c r="M7096" i="6"/>
  <c r="M6772" i="6"/>
  <c r="M7272" i="6"/>
  <c r="M6115" i="6"/>
  <c r="M5683" i="6"/>
  <c r="M4683" i="6"/>
  <c r="M4938" i="6"/>
  <c r="M6771" i="6"/>
  <c r="M7457" i="6"/>
  <c r="M6919" i="6"/>
  <c r="M7765" i="6"/>
  <c r="M7767" i="6"/>
  <c r="M8102" i="6"/>
  <c r="M8436" i="6"/>
  <c r="M9240" i="6"/>
  <c r="M7766" i="6"/>
  <c r="M10192" i="6"/>
  <c r="M10482" i="6"/>
  <c r="M10969" i="6"/>
  <c r="M8933" i="6"/>
  <c r="M10783" i="6"/>
  <c r="M7926" i="6"/>
  <c r="M7927" i="6"/>
  <c r="M10630" i="6"/>
  <c r="M10326" i="6"/>
  <c r="M10487" i="6"/>
  <c r="M7929" i="6"/>
  <c r="M7771" i="6"/>
  <c r="M9088" i="6"/>
  <c r="M7931" i="6"/>
  <c r="M8108" i="6"/>
  <c r="M8441" i="6"/>
  <c r="M7932" i="6"/>
  <c r="M9431" i="6"/>
  <c r="M8109" i="6"/>
  <c r="M16657" i="6"/>
  <c r="M11385" i="6"/>
  <c r="M9640" i="6"/>
  <c r="M10082" i="6"/>
  <c r="M6651" i="6"/>
  <c r="M4563" i="6"/>
  <c r="M2887" i="6"/>
  <c r="M2556" i="6"/>
  <c r="M753" i="6"/>
  <c r="M1864" i="6"/>
  <c r="M5995" i="6"/>
  <c r="M4305" i="6"/>
  <c r="M5537" i="6"/>
  <c r="M3237" i="6"/>
  <c r="M5533" i="6"/>
  <c r="M7322" i="6"/>
  <c r="M5235" i="6"/>
  <c r="M1862" i="6"/>
  <c r="M2768" i="6"/>
  <c r="M3540" i="6"/>
  <c r="M4051" i="6"/>
  <c r="M4697" i="6"/>
  <c r="M2183" i="6"/>
  <c r="M2451" i="6"/>
  <c r="M6311" i="6"/>
  <c r="M7482" i="6"/>
  <c r="M5988" i="6"/>
  <c r="M7125" i="6"/>
  <c r="M5363" i="6"/>
  <c r="M5709" i="6"/>
  <c r="M9111" i="6"/>
  <c r="M10656" i="6"/>
  <c r="M8804" i="6"/>
  <c r="M14013" i="6"/>
  <c r="M15188" i="6"/>
  <c r="M15178" i="6"/>
  <c r="M10077" i="6"/>
  <c r="M15526" i="6"/>
  <c r="M10674" i="6"/>
  <c r="M8812" i="6"/>
  <c r="M15532" i="6"/>
  <c r="M15374" i="6"/>
  <c r="M16046" i="6"/>
  <c r="M8312" i="6"/>
  <c r="M9128" i="6"/>
  <c r="M14177" i="6"/>
  <c r="M11563" i="6"/>
  <c r="M11378" i="6"/>
  <c r="M10683" i="6"/>
  <c r="M10682" i="6"/>
  <c r="M13835" i="6"/>
  <c r="M8477" i="6"/>
  <c r="M10133" i="6"/>
  <c r="M9704" i="6"/>
  <c r="M6374" i="6"/>
  <c r="M2816" i="6"/>
  <c r="M3891" i="6"/>
  <c r="M3581" i="6"/>
  <c r="M5599" i="6"/>
  <c r="M1360" i="6"/>
  <c r="M166" i="6"/>
  <c r="M516" i="6"/>
  <c r="M19" i="6"/>
  <c r="M361" i="6"/>
  <c r="M62" i="6"/>
  <c r="M50" i="6"/>
  <c r="M3353" i="6"/>
  <c r="M2293" i="6"/>
  <c r="M2806" i="6"/>
  <c r="M4202" i="6"/>
  <c r="M3452" i="6"/>
  <c r="M3876" i="6"/>
  <c r="M3260" i="6"/>
  <c r="M2574" i="6"/>
  <c r="M1469" i="6"/>
  <c r="M2124" i="6"/>
  <c r="M4732" i="6"/>
  <c r="M8198" i="6"/>
  <c r="M9017" i="6"/>
  <c r="M9177" i="6"/>
  <c r="M9352" i="6"/>
  <c r="M10428" i="6"/>
  <c r="M9494" i="6"/>
  <c r="M9341" i="6"/>
  <c r="M11085" i="6"/>
  <c r="M13727" i="6"/>
  <c r="M13896" i="6"/>
  <c r="M9338" i="6"/>
  <c r="M9339" i="6"/>
  <c r="M10129" i="6"/>
  <c r="M10431" i="6"/>
  <c r="M8532" i="6"/>
  <c r="M7538" i="6"/>
  <c r="M10281" i="6"/>
  <c r="M9994" i="6"/>
  <c r="M9359" i="6"/>
  <c r="M7369" i="6"/>
  <c r="M8873" i="6"/>
  <c r="M7185" i="6"/>
  <c r="M4871" i="6"/>
  <c r="M7545" i="6"/>
  <c r="M7862" i="6"/>
  <c r="M9186" i="6"/>
  <c r="M5770" i="6"/>
  <c r="M7746" i="6"/>
  <c r="M5806" i="6"/>
  <c r="M8257" i="6"/>
  <c r="M7894" i="6"/>
  <c r="M8071" i="6"/>
  <c r="M5936" i="6"/>
  <c r="M3608" i="6"/>
  <c r="M4014" i="6"/>
  <c r="M7060" i="6"/>
  <c r="M9047" i="6"/>
  <c r="M7232" i="6"/>
  <c r="M7584" i="6"/>
  <c r="M8748" i="6"/>
  <c r="M5652" i="6"/>
  <c r="M8410" i="6"/>
  <c r="M6241" i="6"/>
  <c r="M3302" i="6"/>
  <c r="M1440" i="6"/>
  <c r="M2000" i="6"/>
  <c r="M2427" i="6"/>
  <c r="M2086" i="6"/>
  <c r="M1533" i="6"/>
  <c r="M4521" i="6"/>
  <c r="M8408" i="6"/>
  <c r="M2332" i="6"/>
  <c r="M1441" i="6"/>
  <c r="M1270" i="6"/>
  <c r="M870" i="6"/>
  <c r="M1264" i="6"/>
  <c r="M1230" i="6"/>
  <c r="M5051" i="6"/>
  <c r="M2327" i="6"/>
  <c r="M2615" i="6"/>
  <c r="M5925" i="6"/>
  <c r="M3198" i="6"/>
  <c r="M3721" i="6"/>
  <c r="M1927" i="6"/>
  <c r="M2534" i="6"/>
  <c r="M1926" i="6"/>
  <c r="M2420" i="6"/>
  <c r="M1321" i="6"/>
  <c r="M2334" i="6"/>
  <c r="M1593" i="6"/>
  <c r="M2620" i="6"/>
  <c r="M4021" i="6"/>
  <c r="M4520" i="6"/>
  <c r="M3311" i="6"/>
  <c r="M3934" i="6"/>
  <c r="M2431" i="6"/>
  <c r="M2862" i="6"/>
  <c r="M2623" i="6"/>
  <c r="M1773" i="6"/>
  <c r="M2345" i="6"/>
  <c r="M10576" i="6"/>
  <c r="M5594" i="6"/>
  <c r="M5609" i="6"/>
  <c r="M5010" i="6"/>
  <c r="M5164" i="6"/>
  <c r="M4618" i="6"/>
  <c r="M5166" i="6"/>
  <c r="M3047" i="6"/>
  <c r="M2391" i="6"/>
  <c r="M1208" i="6"/>
  <c r="M1122" i="6"/>
  <c r="M588" i="6"/>
  <c r="M175" i="6"/>
  <c r="M74" i="6"/>
  <c r="M171" i="6"/>
  <c r="M188" i="6"/>
  <c r="M146" i="6"/>
  <c r="M144" i="6"/>
  <c r="M147" i="6"/>
  <c r="M695" i="6"/>
  <c r="M823" i="6"/>
  <c r="M1562" i="6"/>
  <c r="M3261" i="6"/>
  <c r="M2484" i="6"/>
  <c r="M2126" i="6"/>
  <c r="M5276" i="6"/>
  <c r="M6530" i="6"/>
  <c r="M10127" i="6"/>
  <c r="M7176" i="6"/>
  <c r="M14422" i="6"/>
  <c r="M8020" i="6"/>
  <c r="M5590" i="6"/>
  <c r="M9016" i="6"/>
  <c r="M7704" i="6"/>
  <c r="M9179" i="6"/>
  <c r="M5596" i="6"/>
  <c r="M5011" i="6"/>
  <c r="M10727" i="6"/>
  <c r="M16699" i="6"/>
  <c r="M10916" i="6"/>
  <c r="M10729" i="6"/>
  <c r="M11447" i="6"/>
  <c r="M16793" i="6"/>
  <c r="M18158" i="6"/>
  <c r="M18138" i="6"/>
  <c r="M14431" i="6"/>
  <c r="M14265" i="6"/>
  <c r="M10588" i="6"/>
  <c r="M6560" i="6"/>
  <c r="M5182" i="6"/>
  <c r="M5186" i="6"/>
  <c r="M3688" i="6"/>
  <c r="M2957" i="6"/>
  <c r="M6519" i="6"/>
  <c r="M6021" i="6"/>
  <c r="M5742" i="6"/>
  <c r="M6822" i="6"/>
  <c r="M5738" i="6"/>
  <c r="M4184" i="6"/>
  <c r="M3033" i="6"/>
  <c r="M2901" i="6"/>
  <c r="M2565" i="6"/>
  <c r="M2899" i="6"/>
  <c r="M4851" i="6"/>
  <c r="M5392" i="6"/>
  <c r="M6987" i="6"/>
  <c r="M5124" i="6"/>
  <c r="M6506" i="6"/>
  <c r="M6351" i="6"/>
  <c r="M5556" i="6"/>
  <c r="M4312" i="6"/>
  <c r="M2779" i="6"/>
  <c r="M3559" i="6"/>
  <c r="M4584" i="6"/>
  <c r="M4726" i="6"/>
  <c r="M5395" i="6"/>
  <c r="M6818" i="6"/>
  <c r="M5883" i="6"/>
  <c r="M528" i="6"/>
  <c r="M647" i="6"/>
  <c r="M623" i="6"/>
  <c r="M649" i="6"/>
  <c r="M726" i="6"/>
  <c r="M786" i="6"/>
  <c r="M694" i="6"/>
  <c r="M648" i="6"/>
  <c r="M910" i="6"/>
  <c r="M851" i="6"/>
  <c r="M787" i="6"/>
  <c r="M818" i="6"/>
  <c r="M1618" i="6"/>
  <c r="M2125" i="6"/>
  <c r="M1552" i="6"/>
  <c r="M1554" i="6"/>
  <c r="M1113" i="6"/>
  <c r="M883" i="6"/>
  <c r="M1556" i="6"/>
  <c r="M1816" i="6"/>
  <c r="M2914" i="6"/>
  <c r="M2480" i="6"/>
  <c r="M2483" i="6"/>
  <c r="M2486" i="6"/>
  <c r="M2481" i="6"/>
  <c r="M2797" i="6"/>
  <c r="M2482" i="6"/>
  <c r="M1888" i="6"/>
  <c r="M3932" i="6"/>
  <c r="M8075" i="6"/>
  <c r="M3204" i="6"/>
  <c r="M3499" i="6"/>
  <c r="M3393" i="6"/>
  <c r="M7595" i="6"/>
  <c r="M2540" i="6"/>
  <c r="M2258" i="6"/>
  <c r="M406" i="6"/>
  <c r="M383" i="6"/>
  <c r="M275" i="6"/>
  <c r="M130" i="6"/>
  <c r="M64" i="6"/>
  <c r="M63" i="6"/>
  <c r="M122" i="6"/>
  <c r="M117" i="6"/>
  <c r="M124" i="6"/>
  <c r="M93" i="6"/>
  <c r="M75" i="6"/>
  <c r="M129" i="6"/>
  <c r="M426" i="6"/>
  <c r="M637" i="6"/>
  <c r="M638" i="6"/>
  <c r="M597" i="6"/>
  <c r="M533" i="6"/>
  <c r="M5808" i="6"/>
  <c r="M1924" i="6"/>
  <c r="M1004" i="6"/>
  <c r="M6243" i="6"/>
  <c r="M10755" i="6"/>
  <c r="M10753" i="6"/>
  <c r="M11637" i="6"/>
  <c r="M10761" i="6"/>
  <c r="M10759" i="6"/>
  <c r="M12503" i="6"/>
  <c r="M11639" i="6"/>
  <c r="M11473" i="6"/>
  <c r="M11472" i="6"/>
  <c r="M12331" i="6"/>
  <c r="M17422" i="6"/>
  <c r="M17482" i="6"/>
  <c r="M11128" i="6"/>
  <c r="M12673" i="6"/>
  <c r="M17949" i="6"/>
  <c r="M12876" i="6"/>
  <c r="M4784" i="6"/>
  <c r="M5812" i="6"/>
  <c r="M16245" i="6"/>
  <c r="M14435" i="6"/>
  <c r="M14436" i="6"/>
  <c r="M14437" i="6"/>
  <c r="M14787" i="6"/>
  <c r="M14615" i="6"/>
  <c r="M2380" i="6"/>
  <c r="M2668" i="6"/>
  <c r="M2788" i="6"/>
  <c r="M3668" i="6"/>
  <c r="M2205" i="6"/>
  <c r="M2915" i="6"/>
  <c r="M2907" i="6"/>
  <c r="M2284" i="6"/>
  <c r="M1670" i="6"/>
  <c r="M2664" i="6"/>
  <c r="M5741" i="6"/>
  <c r="M5398" i="6"/>
  <c r="M6027" i="6"/>
  <c r="M5270" i="6"/>
  <c r="M6025" i="6"/>
  <c r="M6026" i="6"/>
  <c r="M3670" i="6"/>
  <c r="M3445" i="6"/>
  <c r="M3571" i="6"/>
  <c r="M3868" i="6"/>
  <c r="M3344" i="6"/>
  <c r="M5277" i="6"/>
  <c r="M5274" i="6"/>
  <c r="M5571" i="6"/>
  <c r="M5272" i="6"/>
  <c r="M727" i="6"/>
  <c r="M852" i="6"/>
  <c r="M850" i="6"/>
  <c r="M882" i="6"/>
  <c r="M1066" i="6"/>
  <c r="M1205" i="6"/>
  <c r="M1207" i="6"/>
  <c r="M1881" i="6"/>
  <c r="M1466" i="6"/>
  <c r="M1510" i="6"/>
  <c r="M1289" i="6"/>
  <c r="M2208" i="6"/>
  <c r="M1404" i="6"/>
  <c r="M1405" i="6"/>
  <c r="M1407" i="6"/>
  <c r="M1290" i="6"/>
  <c r="M1114" i="6"/>
  <c r="M982" i="6"/>
  <c r="M3870" i="6"/>
  <c r="M1348" i="6"/>
  <c r="M1119" i="6"/>
  <c r="M1679" i="6"/>
  <c r="M5000" i="6"/>
  <c r="M2043" i="6"/>
  <c r="M1819" i="6"/>
  <c r="M2209" i="6"/>
  <c r="M1680" i="6"/>
  <c r="M1125" i="6"/>
  <c r="M12869" i="6"/>
  <c r="M12867" i="6"/>
  <c r="M12868" i="6"/>
  <c r="M13046" i="6"/>
  <c r="M12326" i="6"/>
  <c r="M10948" i="6"/>
  <c r="M8390" i="6"/>
  <c r="M8882" i="6"/>
  <c r="M9368" i="6"/>
  <c r="M9517" i="6"/>
  <c r="M9528" i="6"/>
  <c r="M9860" i="6"/>
  <c r="M9695" i="6"/>
  <c r="M8884" i="6"/>
  <c r="M8726" i="6"/>
  <c r="M7562" i="6"/>
  <c r="M3077" i="6"/>
  <c r="M8547" i="6"/>
  <c r="M9189" i="6"/>
  <c r="M7730" i="6"/>
  <c r="M10741" i="6"/>
  <c r="M9699" i="6"/>
  <c r="M8031" i="6"/>
  <c r="M10579" i="6"/>
  <c r="M10919" i="6"/>
  <c r="M179" i="6"/>
  <c r="M169" i="6"/>
  <c r="M167" i="6"/>
  <c r="M190" i="6"/>
  <c r="M233" i="6"/>
  <c r="M203" i="6"/>
  <c r="M677" i="6"/>
  <c r="M769" i="6"/>
  <c r="M768" i="6"/>
  <c r="M672" i="6"/>
  <c r="M774" i="6"/>
  <c r="M832" i="6"/>
  <c r="M831" i="6"/>
  <c r="M742" i="6"/>
  <c r="M996" i="6"/>
  <c r="M770" i="6"/>
  <c r="M1181" i="6"/>
  <c r="M1186" i="6"/>
  <c r="M2159" i="6"/>
  <c r="M1845" i="6"/>
  <c r="M1526" i="6"/>
  <c r="M2965" i="6"/>
  <c r="M2955" i="6"/>
  <c r="M5323" i="6"/>
  <c r="M7064" i="6"/>
  <c r="M5799" i="6"/>
  <c r="M3807" i="6"/>
  <c r="M4913" i="6"/>
  <c r="M3965" i="6"/>
  <c r="M2769" i="6"/>
  <c r="M3541" i="6"/>
  <c r="M2105" i="6"/>
  <c r="M2891" i="6"/>
  <c r="M1395" i="6"/>
  <c r="M1499" i="6"/>
  <c r="M1452" i="6"/>
  <c r="M3423" i="6"/>
  <c r="M1329" i="6"/>
  <c r="M1392" i="6"/>
  <c r="M940" i="6"/>
  <c r="M723" i="6"/>
  <c r="M1011" i="6"/>
  <c r="M1155" i="6"/>
  <c r="M691" i="6"/>
  <c r="M643" i="6"/>
  <c r="M967" i="6"/>
  <c r="M184" i="6"/>
  <c r="M317" i="6"/>
  <c r="M620" i="6"/>
  <c r="M692" i="6"/>
  <c r="M815" i="6"/>
  <c r="M722" i="6"/>
  <c r="M814" i="6"/>
  <c r="M5097" i="6"/>
  <c r="M3737" i="6"/>
  <c r="M4564" i="6"/>
  <c r="M3234" i="6"/>
  <c r="M3123" i="6"/>
  <c r="M4828" i="6"/>
  <c r="M3419" i="6"/>
  <c r="M3233" i="6"/>
  <c r="M3422" i="6"/>
  <c r="M5530" i="6"/>
  <c r="M5230" i="6"/>
  <c r="M5361" i="6"/>
  <c r="M4432" i="6"/>
  <c r="M4960" i="6"/>
  <c r="M4830" i="6"/>
  <c r="M4047" i="6"/>
  <c r="M5857" i="6"/>
  <c r="M6484" i="6"/>
  <c r="M7797" i="6"/>
  <c r="M9635" i="6"/>
  <c r="M6955" i="6"/>
  <c r="M6322" i="6"/>
  <c r="M9290" i="6"/>
  <c r="M7964" i="6"/>
  <c r="M6490" i="6"/>
  <c r="M4567" i="6"/>
  <c r="M6956" i="6"/>
  <c r="M7654" i="6"/>
  <c r="M3993" i="6"/>
  <c r="M2689" i="6"/>
  <c r="M2397" i="6"/>
  <c r="M1973" i="6"/>
  <c r="M2055" i="6"/>
  <c r="M918" i="6"/>
  <c r="M860" i="6"/>
  <c r="M799" i="6"/>
  <c r="M611" i="6"/>
  <c r="M1299" i="6"/>
  <c r="M1027" i="6"/>
  <c r="M310" i="6"/>
  <c r="M105" i="6"/>
  <c r="M53" i="6"/>
  <c r="M176" i="6"/>
  <c r="M67" i="6"/>
  <c r="M59" i="6"/>
  <c r="M52" i="6"/>
  <c r="M49" i="6"/>
  <c r="M219" i="6"/>
  <c r="M355" i="6"/>
  <c r="M341" i="6"/>
  <c r="M1075" i="6"/>
  <c r="M1414" i="6"/>
  <c r="M1475" i="6"/>
  <c r="M1133" i="6"/>
  <c r="M989" i="6"/>
  <c r="M1476" i="6"/>
  <c r="M1253" i="6"/>
  <c r="M796" i="6"/>
  <c r="M225" i="6"/>
  <c r="M207" i="6"/>
  <c r="M220" i="6"/>
  <c r="M630" i="6"/>
  <c r="M435" i="6"/>
  <c r="M194" i="6"/>
  <c r="M158" i="6"/>
  <c r="M1171" i="6"/>
  <c r="M1303" i="6"/>
  <c r="M1688" i="6"/>
  <c r="M1357" i="6"/>
  <c r="M1638" i="6"/>
  <c r="M2404" i="6"/>
  <c r="M3285" i="6"/>
  <c r="M4105" i="6"/>
  <c r="M4491" i="6"/>
  <c r="M5021" i="6"/>
  <c r="M5177" i="6"/>
  <c r="M7017" i="6"/>
  <c r="M7399" i="6"/>
  <c r="M7013" i="6"/>
  <c r="M7191" i="6"/>
  <c r="M4110" i="6"/>
  <c r="M3138" i="6"/>
  <c r="M2903" i="6"/>
  <c r="M8854" i="6"/>
  <c r="M4727" i="6"/>
  <c r="M3562" i="6"/>
  <c r="M3765" i="6"/>
  <c r="M3137" i="6"/>
  <c r="M1104" i="6"/>
  <c r="M1668" i="6"/>
  <c r="M1103" i="6"/>
  <c r="M946" i="6"/>
  <c r="M2026" i="6"/>
  <c r="M3027" i="6"/>
  <c r="M2567" i="6"/>
  <c r="M1872" i="6"/>
  <c r="M848" i="6"/>
  <c r="M1617" i="6"/>
  <c r="M1163" i="6"/>
  <c r="M909" i="6"/>
  <c r="M3989" i="6"/>
  <c r="M4194" i="6"/>
  <c r="M3677" i="6"/>
  <c r="M2027" i="6"/>
  <c r="M2198" i="6"/>
  <c r="M2660" i="6"/>
  <c r="M1464" i="6"/>
  <c r="M1506" i="6"/>
  <c r="M1507" i="6"/>
  <c r="M1505" i="6"/>
  <c r="M1612" i="6"/>
  <c r="M1728" i="6"/>
  <c r="M1793" i="6"/>
  <c r="M1730" i="6"/>
  <c r="M1795" i="6"/>
  <c r="M1667" i="6"/>
  <c r="M1551" i="6"/>
  <c r="M4461" i="6"/>
  <c r="M3659" i="6"/>
  <c r="M1665" i="6"/>
  <c r="M1727" i="6"/>
  <c r="M4462" i="6"/>
  <c r="M4316" i="6"/>
  <c r="M1798" i="6"/>
  <c r="M4850" i="6"/>
  <c r="M4176" i="6"/>
  <c r="M5399" i="6"/>
  <c r="M6524" i="6"/>
  <c r="M7170" i="6"/>
  <c r="M6820" i="6"/>
  <c r="M6819" i="6"/>
  <c r="M2468" i="6"/>
  <c r="M2906" i="6"/>
  <c r="M9682" i="6"/>
  <c r="M9362" i="6"/>
  <c r="M3778" i="6"/>
  <c r="M3787" i="6"/>
  <c r="M4218" i="6"/>
  <c r="M3909" i="6"/>
  <c r="M4216" i="6"/>
  <c r="M4634" i="6"/>
  <c r="M4482" i="6"/>
  <c r="M1889" i="6"/>
  <c r="M2295" i="6"/>
  <c r="M2387" i="6"/>
  <c r="M2931" i="6"/>
  <c r="M1748" i="6"/>
  <c r="M1349" i="6"/>
  <c r="M650" i="6"/>
  <c r="M824" i="6"/>
  <c r="M795" i="6"/>
  <c r="M730" i="6"/>
  <c r="M1683" i="6"/>
  <c r="M1895" i="6"/>
  <c r="M1570" i="6"/>
  <c r="M1127" i="6"/>
  <c r="M2490" i="6"/>
  <c r="M2785" i="6"/>
  <c r="M2794" i="6"/>
  <c r="M10430" i="6"/>
  <c r="M10573" i="6"/>
  <c r="M7701" i="6"/>
  <c r="M6190" i="6"/>
  <c r="M17721" i="6"/>
  <c r="M4748" i="6"/>
  <c r="M3267" i="6"/>
  <c r="M4611" i="6"/>
  <c r="M8526" i="6"/>
  <c r="M7363" i="6"/>
  <c r="M4612" i="6"/>
  <c r="M1896" i="6"/>
  <c r="M15821" i="6"/>
  <c r="M17129" i="6"/>
  <c r="M17353" i="6"/>
  <c r="M14771" i="6"/>
  <c r="M4348" i="6"/>
  <c r="M18135" i="6"/>
  <c r="M18250" i="6"/>
  <c r="M18247" i="6"/>
  <c r="M18244" i="6"/>
  <c r="M18137" i="6"/>
  <c r="M18209" i="6"/>
  <c r="M17540" i="6"/>
  <c r="M5780" i="6"/>
  <c r="M2239" i="6"/>
  <c r="M14264" i="6"/>
  <c r="M11451" i="6"/>
  <c r="M13044" i="6"/>
  <c r="M6395" i="6"/>
  <c r="M6072" i="6"/>
  <c r="M6730" i="6"/>
  <c r="M6403" i="6"/>
  <c r="M6392" i="6"/>
  <c r="M7561" i="6"/>
  <c r="M6553" i="6"/>
  <c r="M4496" i="6"/>
  <c r="M3788" i="6"/>
  <c r="M4344" i="6"/>
  <c r="M3271" i="6"/>
  <c r="M2137" i="6"/>
  <c r="M1975" i="6"/>
  <c r="M610" i="6"/>
  <c r="M1256" i="6"/>
  <c r="M863" i="6"/>
  <c r="M952" i="6"/>
  <c r="M2306" i="6"/>
  <c r="M3060" i="6"/>
  <c r="M3792" i="6"/>
  <c r="M3902" i="6"/>
  <c r="M5296" i="6"/>
  <c r="M3780" i="6"/>
  <c r="M4213" i="6"/>
  <c r="M9040" i="6"/>
  <c r="M7728" i="6"/>
  <c r="M10597" i="6"/>
  <c r="M13053" i="6"/>
  <c r="M17354" i="6"/>
  <c r="M8034" i="6"/>
  <c r="M6850" i="6"/>
  <c r="M8038" i="6"/>
  <c r="M4889" i="6"/>
  <c r="M5291" i="6"/>
  <c r="M4097" i="6"/>
  <c r="M5032" i="6"/>
  <c r="M14961" i="6"/>
  <c r="M15974" i="6"/>
  <c r="M8888" i="6"/>
  <c r="M17948" i="6"/>
  <c r="M7033" i="6"/>
  <c r="M17355" i="6"/>
  <c r="M18240" i="6"/>
  <c r="M18097" i="6"/>
  <c r="M17880" i="6"/>
  <c r="M15450" i="6"/>
  <c r="M15824" i="6"/>
  <c r="M7215" i="6"/>
  <c r="M16365" i="6"/>
  <c r="M3800" i="6"/>
  <c r="M6084" i="6"/>
  <c r="M5787" i="6"/>
  <c r="M7361" i="6"/>
  <c r="M8017" i="6"/>
  <c r="M8530" i="6"/>
  <c r="M6534" i="6"/>
  <c r="M4601" i="6"/>
  <c r="M4743" i="6"/>
  <c r="M5002" i="6"/>
  <c r="M4090" i="6"/>
  <c r="M4864" i="6"/>
  <c r="M4474" i="6"/>
  <c r="M4192" i="6"/>
  <c r="M3983" i="6"/>
  <c r="M3770" i="6"/>
  <c r="M4089" i="6"/>
  <c r="M4329" i="6"/>
  <c r="M3143" i="6"/>
  <c r="M2908" i="6"/>
  <c r="M2912" i="6"/>
  <c r="M2039" i="6"/>
  <c r="M3039" i="6"/>
  <c r="M4333" i="6"/>
  <c r="M5001" i="6"/>
  <c r="M5141" i="6"/>
  <c r="M5891" i="6"/>
  <c r="M7175" i="6"/>
  <c r="M14421" i="6"/>
  <c r="M15118" i="6"/>
  <c r="M9853" i="6"/>
  <c r="M8014" i="6"/>
  <c r="M9500" i="6"/>
  <c r="M14084" i="6"/>
  <c r="M13233" i="6"/>
  <c r="M7692" i="6"/>
  <c r="M7840" i="6"/>
  <c r="M9503" i="6"/>
  <c r="M10572" i="6"/>
  <c r="M9690" i="6"/>
  <c r="M13396" i="6"/>
  <c r="M11262" i="6"/>
  <c r="M8525" i="6"/>
  <c r="M13039" i="6"/>
  <c r="M13730" i="6"/>
  <c r="M13566" i="6"/>
  <c r="M14770" i="6"/>
  <c r="M14598" i="6"/>
  <c r="M12489" i="6"/>
  <c r="M9511" i="6"/>
  <c r="M10283" i="6"/>
  <c r="M12654" i="6"/>
  <c r="M14957" i="6"/>
  <c r="M14775" i="6"/>
  <c r="M15119" i="6"/>
  <c r="M14427" i="6"/>
  <c r="M7365" i="6"/>
  <c r="M5264" i="6"/>
  <c r="M7689" i="6"/>
  <c r="M4470" i="6"/>
  <c r="M3141" i="6"/>
  <c r="M1345" i="6"/>
  <c r="M1343" i="6"/>
  <c r="M1468" i="6"/>
  <c r="M1165" i="6"/>
  <c r="M1346" i="6"/>
  <c r="M4857" i="6"/>
  <c r="M6172" i="6"/>
  <c r="M1553" i="6"/>
  <c r="M1823" i="6"/>
  <c r="M4228" i="6"/>
  <c r="M1286" i="6"/>
  <c r="M1106" i="6"/>
  <c r="M1288" i="6"/>
  <c r="M759" i="6"/>
  <c r="M913" i="6"/>
  <c r="M1020" i="6"/>
  <c r="M1676" i="6"/>
  <c r="M2671" i="6"/>
  <c r="M2675" i="6"/>
  <c r="M2696" i="6"/>
  <c r="M1738" i="6"/>
  <c r="M8016" i="6"/>
  <c r="M12488" i="6"/>
  <c r="M11092" i="6"/>
  <c r="M1555" i="6"/>
  <c r="M1559" i="6"/>
  <c r="M4187" i="6"/>
  <c r="M9012" i="6"/>
  <c r="M17875" i="6"/>
  <c r="M16777" i="6"/>
  <c r="M11257" i="6"/>
  <c r="M16787" i="6"/>
  <c r="M16110" i="6"/>
  <c r="M16883" i="6"/>
  <c r="M17270" i="6"/>
  <c r="M17205" i="6"/>
  <c r="M16884" i="6"/>
  <c r="M15811" i="6"/>
  <c r="M16360" i="6"/>
  <c r="M17662" i="6"/>
  <c r="M12651" i="6"/>
  <c r="M8018" i="6"/>
  <c r="M9020" i="6"/>
  <c r="M7181" i="6"/>
  <c r="M15818" i="6"/>
  <c r="M17918" i="6"/>
  <c r="M17539" i="6"/>
  <c r="M16700" i="6"/>
  <c r="M14595" i="6"/>
  <c r="M9178" i="6"/>
  <c r="M8534" i="6"/>
  <c r="M8878" i="6"/>
  <c r="M8883" i="6"/>
  <c r="M8204" i="6"/>
  <c r="M9181" i="6"/>
  <c r="M8370" i="6"/>
  <c r="M5751" i="6"/>
  <c r="M4734" i="6"/>
  <c r="M5278" i="6"/>
  <c r="M4190" i="6"/>
  <c r="M2800" i="6"/>
  <c r="M3572" i="6"/>
  <c r="M1018" i="6"/>
  <c r="M2485" i="6"/>
  <c r="M2206" i="6"/>
  <c r="M2286" i="6"/>
  <c r="M4862" i="6"/>
  <c r="M5589" i="6"/>
  <c r="M6369" i="6"/>
  <c r="M4338" i="6"/>
  <c r="M5282" i="6"/>
  <c r="M3671" i="6"/>
  <c r="M5409" i="6"/>
  <c r="M7537" i="6"/>
  <c r="M8021" i="6"/>
  <c r="M8879" i="6"/>
  <c r="M6841" i="6"/>
  <c r="M16604" i="6"/>
  <c r="M3577" i="6"/>
  <c r="M4863" i="6"/>
  <c r="M7009" i="6"/>
  <c r="M3460" i="6"/>
  <c r="M2921" i="6"/>
  <c r="M2679" i="6"/>
  <c r="M3167" i="6"/>
  <c r="M16501" i="6"/>
  <c r="M16792" i="6"/>
  <c r="M7716" i="6"/>
  <c r="M18120" i="6"/>
  <c r="M10005" i="6"/>
  <c r="M18020" i="6"/>
  <c r="M18248" i="6"/>
  <c r="M18208" i="6"/>
  <c r="M18207" i="6"/>
  <c r="M17417" i="6"/>
  <c r="M17209" i="6"/>
  <c r="M6391" i="6"/>
  <c r="M17723" i="6"/>
  <c r="M2228" i="6"/>
  <c r="M3689" i="6"/>
  <c r="M3359" i="6"/>
  <c r="M10595" i="6"/>
  <c r="M10295" i="6"/>
  <c r="M10596" i="6"/>
  <c r="M10453" i="6"/>
  <c r="M10157" i="6"/>
  <c r="M10298" i="6"/>
  <c r="M10748" i="6"/>
  <c r="M8232" i="6"/>
  <c r="M6717" i="6"/>
  <c r="M10024" i="6"/>
  <c r="M10015" i="6"/>
  <c r="M8562" i="6"/>
  <c r="M6866" i="6"/>
  <c r="M8029" i="6"/>
  <c r="M7731" i="6"/>
  <c r="M8734" i="6"/>
  <c r="M8735" i="6"/>
  <c r="M10931" i="6"/>
  <c r="M11781" i="6"/>
  <c r="M13247" i="6"/>
  <c r="M12327" i="6"/>
  <c r="M10458" i="6"/>
  <c r="M9875" i="6"/>
  <c r="M10750" i="6"/>
  <c r="M10016" i="6"/>
  <c r="M683" i="6"/>
  <c r="M1578" i="6"/>
  <c r="M86" i="6"/>
  <c r="M131" i="6"/>
  <c r="M302" i="6"/>
  <c r="M408" i="6"/>
  <c r="M252" i="6"/>
  <c r="M384" i="6"/>
  <c r="M932" i="6"/>
  <c r="M428" i="6"/>
  <c r="M641" i="6"/>
  <c r="M872" i="6"/>
  <c r="M686" i="6"/>
  <c r="M1438" i="6"/>
  <c r="M1093" i="6"/>
  <c r="M1188" i="6"/>
  <c r="M1187" i="6"/>
  <c r="M1763" i="6"/>
  <c r="M9859" i="6"/>
  <c r="M5911" i="6"/>
  <c r="M4923" i="6"/>
  <c r="M10756" i="6"/>
  <c r="M4140" i="6"/>
  <c r="M4530" i="6"/>
  <c r="M6755" i="6"/>
  <c r="M3619" i="6"/>
  <c r="M6756" i="6"/>
  <c r="M3218" i="6"/>
  <c r="M10373" i="6"/>
  <c r="M6957" i="6"/>
  <c r="M8318" i="6"/>
  <c r="M7144" i="6"/>
  <c r="M6660" i="6"/>
  <c r="M6659" i="6"/>
  <c r="M6491" i="6"/>
  <c r="M4833" i="6"/>
  <c r="M4158" i="6"/>
  <c r="M4052" i="6"/>
  <c r="M4297" i="6"/>
  <c r="M4296" i="6"/>
  <c r="M4048" i="6"/>
  <c r="M3845" i="6"/>
  <c r="M2104" i="6"/>
  <c r="M2554" i="6"/>
  <c r="M2767" i="6"/>
  <c r="M2766" i="6"/>
  <c r="M3738" i="6"/>
  <c r="M5371" i="6"/>
  <c r="M6325" i="6"/>
  <c r="M4702" i="6"/>
  <c r="M4699" i="6"/>
  <c r="M4295" i="6"/>
  <c r="M4827" i="6"/>
  <c r="M5101" i="6"/>
  <c r="M5711" i="6"/>
  <c r="M5538" i="6"/>
  <c r="M5997" i="6"/>
  <c r="M13164" i="6"/>
  <c r="M4160" i="6"/>
  <c r="M3846" i="6"/>
  <c r="M5534" i="6"/>
  <c r="M4299" i="6"/>
  <c r="M3647" i="6"/>
  <c r="M2555" i="6"/>
  <c r="M3969" i="6"/>
  <c r="M9285" i="6"/>
  <c r="M9286" i="6"/>
  <c r="M6796" i="6"/>
  <c r="M14022" i="6"/>
  <c r="M6141" i="6"/>
  <c r="M14032" i="6"/>
  <c r="M17339" i="6"/>
  <c r="M16325" i="6"/>
  <c r="M16765" i="6"/>
  <c r="M14044" i="6"/>
  <c r="M13010" i="6"/>
  <c r="M9469" i="6"/>
  <c r="M12063" i="6"/>
  <c r="M4060" i="6"/>
  <c r="M6146" i="6"/>
  <c r="M7970" i="6"/>
  <c r="M7853" i="6"/>
  <c r="M7700" i="6"/>
  <c r="M7703" i="6"/>
  <c r="M8529" i="6"/>
  <c r="M7702" i="6"/>
  <c r="M6840" i="6"/>
  <c r="M5153" i="6"/>
  <c r="M6034" i="6"/>
  <c r="M5280" i="6"/>
  <c r="M5005" i="6"/>
  <c r="M7360" i="6"/>
  <c r="M6833" i="6"/>
  <c r="M8015" i="6"/>
  <c r="M7005" i="6"/>
  <c r="M7532" i="6"/>
  <c r="M6836" i="6"/>
  <c r="M6832" i="6"/>
  <c r="M3877" i="6"/>
  <c r="M3776" i="6"/>
  <c r="M4340" i="6"/>
  <c r="M4201" i="6"/>
  <c r="M5009" i="6"/>
  <c r="M5602" i="6"/>
  <c r="M8199" i="6"/>
  <c r="M6039" i="6"/>
  <c r="M589" i="6"/>
  <c r="M800" i="6"/>
  <c r="M797" i="6"/>
  <c r="M987" i="6"/>
  <c r="M509" i="6"/>
  <c r="M1214" i="6"/>
  <c r="M669" i="6"/>
  <c r="M701" i="6"/>
  <c r="M855" i="6"/>
  <c r="M1029" i="6"/>
  <c r="M1352" i="6"/>
  <c r="M1355" i="6"/>
  <c r="M1473" i="6"/>
  <c r="M1132" i="6"/>
  <c r="M1691" i="6"/>
  <c r="M1972" i="6"/>
  <c r="M1824" i="6"/>
  <c r="M632" i="6"/>
  <c r="M1567" i="6"/>
  <c r="M2586" i="6"/>
  <c r="M5156" i="6"/>
  <c r="M2937" i="6"/>
  <c r="M2692" i="6"/>
  <c r="M3894" i="6"/>
  <c r="M3462" i="6"/>
  <c r="M2221" i="6"/>
  <c r="M1700" i="6"/>
  <c r="M1833" i="6"/>
  <c r="M2042" i="6"/>
  <c r="M1471" i="6"/>
  <c r="M1822" i="6"/>
  <c r="M2922" i="6"/>
  <c r="M2680" i="6"/>
  <c r="M2051" i="6"/>
  <c r="M986" i="6"/>
  <c r="M984" i="6"/>
  <c r="M734" i="6"/>
  <c r="M1514" i="6"/>
  <c r="M6531" i="6"/>
  <c r="M2918" i="6"/>
  <c r="M1814" i="6"/>
  <c r="M1123" i="6"/>
  <c r="M2799" i="6"/>
  <c r="M1623" i="6"/>
  <c r="M1022" i="6"/>
  <c r="M627" i="6"/>
  <c r="M280" i="6"/>
  <c r="M665" i="6"/>
  <c r="M529" i="6"/>
  <c r="M915" i="6"/>
  <c r="M949" i="6"/>
  <c r="M1681" i="6"/>
  <c r="M1737" i="6"/>
  <c r="M103" i="6"/>
  <c r="M104" i="6"/>
  <c r="M135" i="6"/>
  <c r="M819" i="6"/>
  <c r="M125" i="6"/>
  <c r="M206" i="6"/>
  <c r="M102" i="6"/>
  <c r="M126" i="6"/>
  <c r="M157" i="6"/>
  <c r="M200" i="6"/>
  <c r="M543" i="6"/>
  <c r="M213" i="6"/>
  <c r="M1400" i="6"/>
  <c r="M140" i="6"/>
  <c r="M264" i="6"/>
  <c r="M218" i="6"/>
  <c r="M1203" i="6"/>
  <c r="M163" i="6"/>
  <c r="M731" i="6"/>
  <c r="M698" i="6"/>
  <c r="M6019" i="6"/>
  <c r="M357" i="6"/>
  <c r="M3148" i="6"/>
  <c r="M257" i="6"/>
  <c r="M248" i="6"/>
  <c r="M254" i="6"/>
  <c r="M256" i="6"/>
  <c r="M246" i="6"/>
  <c r="M9345" i="6"/>
  <c r="M6183" i="6"/>
  <c r="M6528" i="6"/>
  <c r="M6829" i="6"/>
  <c r="M6028" i="6"/>
  <c r="M6032" i="6"/>
  <c r="M6029" i="6"/>
  <c r="M4328" i="6"/>
  <c r="M2798" i="6"/>
  <c r="M2795" i="6"/>
  <c r="M2792" i="6"/>
  <c r="M2784" i="6"/>
  <c r="M2572" i="6"/>
  <c r="M2122" i="6"/>
  <c r="M1957" i="6"/>
  <c r="M1880" i="6"/>
  <c r="M3045" i="6"/>
  <c r="M2488" i="6"/>
  <c r="M2118" i="6"/>
  <c r="M5893" i="6"/>
  <c r="M8866" i="6"/>
  <c r="M8699" i="6"/>
  <c r="M8518" i="6"/>
  <c r="M8516" i="6"/>
  <c r="M8519" i="6"/>
  <c r="M14083" i="6"/>
  <c r="M11764" i="6"/>
  <c r="M10276" i="6"/>
  <c r="M14954" i="6"/>
  <c r="M15115" i="6"/>
  <c r="M13560" i="6"/>
  <c r="M12094" i="6"/>
  <c r="M8860" i="6"/>
  <c r="M8862" i="6"/>
  <c r="M11088" i="6"/>
  <c r="M12310" i="6"/>
  <c r="M16697" i="6"/>
  <c r="M16975" i="6"/>
  <c r="M16498" i="6"/>
  <c r="M16599" i="6"/>
  <c r="M16788" i="6"/>
  <c r="M17054" i="6"/>
  <c r="M16600" i="6"/>
  <c r="M16603" i="6"/>
  <c r="M16696" i="6"/>
  <c r="M16886" i="6"/>
  <c r="M16605" i="6"/>
  <c r="M16502" i="6"/>
  <c r="M16500" i="6"/>
  <c r="M16362" i="6"/>
  <c r="M16240" i="6"/>
  <c r="M14260" i="6"/>
  <c r="M8725" i="6"/>
  <c r="M7870" i="6"/>
  <c r="M8732" i="6"/>
  <c r="M9043" i="6"/>
  <c r="M8393" i="6"/>
  <c r="M8389" i="6"/>
  <c r="M8050" i="6"/>
  <c r="M8399" i="6"/>
  <c r="M7209" i="6"/>
  <c r="M7404" i="6"/>
  <c r="M6400" i="6"/>
  <c r="M7395" i="6"/>
  <c r="M5902" i="6"/>
  <c r="M4217" i="6"/>
  <c r="M4357" i="6"/>
  <c r="M3587" i="6"/>
  <c r="M3791" i="6"/>
  <c r="M4215" i="6"/>
  <c r="M3789" i="6"/>
  <c r="M5180" i="6"/>
  <c r="M4887" i="6"/>
  <c r="M8557" i="6"/>
  <c r="M7877" i="6"/>
  <c r="M7200" i="6"/>
  <c r="M5432" i="6"/>
  <c r="M7379" i="6"/>
  <c r="M9044" i="6"/>
  <c r="M6868" i="6"/>
  <c r="M9720" i="6"/>
  <c r="M10743" i="6"/>
  <c r="M17272" i="6"/>
  <c r="M11113" i="6"/>
  <c r="M6734" i="6"/>
  <c r="M16608" i="6"/>
  <c r="M4769" i="6"/>
  <c r="M4116" i="6"/>
  <c r="M3385" i="6"/>
  <c r="M5189" i="6"/>
  <c r="M9550" i="6"/>
  <c r="M14434" i="6"/>
  <c r="M9207" i="6"/>
  <c r="M15126" i="6"/>
  <c r="M7233" i="6"/>
  <c r="M16508" i="6"/>
  <c r="M9563" i="6"/>
  <c r="M16796" i="6"/>
  <c r="M11287" i="6"/>
  <c r="M12874" i="6"/>
  <c r="M9569" i="6"/>
  <c r="M14784" i="6"/>
  <c r="M17274" i="6"/>
  <c r="M10163" i="6"/>
  <c r="M5470" i="6"/>
  <c r="M3503" i="6"/>
  <c r="M4786" i="6"/>
  <c r="M2325" i="6"/>
  <c r="M5320" i="6"/>
  <c r="M5658" i="6"/>
  <c r="M3093" i="6"/>
  <c r="M2331" i="6"/>
  <c r="M1768" i="6"/>
  <c r="M2165" i="6"/>
  <c r="M1227" i="6"/>
  <c r="M777" i="6"/>
  <c r="M1320" i="6"/>
  <c r="M183" i="6"/>
  <c r="M451" i="6"/>
  <c r="M11" i="6"/>
  <c r="M168" i="6"/>
  <c r="M159" i="6"/>
  <c r="M362" i="6"/>
  <c r="M267" i="6"/>
  <c r="M241" i="6"/>
  <c r="M222" i="6"/>
  <c r="M1442" i="6"/>
  <c r="M1006" i="6"/>
  <c r="M3306" i="6"/>
  <c r="M1232" i="6"/>
  <c r="M931" i="6"/>
  <c r="M1147" i="6"/>
  <c r="M554" i="6"/>
  <c r="M556" i="6"/>
  <c r="M594" i="6"/>
  <c r="M896" i="6"/>
  <c r="M658" i="6"/>
  <c r="M993" i="6"/>
  <c r="M1081" i="6"/>
  <c r="M618" i="6"/>
  <c r="M3599" i="6"/>
  <c r="M1090" i="6"/>
  <c r="M3923" i="6"/>
  <c r="M1084" i="6"/>
  <c r="M1087" i="6"/>
  <c r="M8245" i="6"/>
  <c r="M7585" i="6"/>
  <c r="M5807" i="6"/>
  <c r="M4124" i="6"/>
  <c r="M4516" i="6"/>
  <c r="M4381" i="6"/>
  <c r="M3719" i="6"/>
  <c r="M7422" i="6"/>
  <c r="M3926" i="6"/>
  <c r="M8909" i="6"/>
  <c r="M11466" i="6"/>
  <c r="M11123" i="6"/>
  <c r="M10952" i="6"/>
  <c r="M11288" i="6"/>
  <c r="M6204" i="6"/>
  <c r="M2140" i="6"/>
  <c r="M1749" i="6"/>
  <c r="M4350" i="6"/>
  <c r="M6064" i="6"/>
  <c r="M1702" i="6"/>
  <c r="M1697" i="6"/>
  <c r="M3165" i="6"/>
  <c r="M2700" i="6"/>
  <c r="M1829" i="6"/>
  <c r="M2699" i="6"/>
  <c r="M1482" i="6"/>
  <c r="M551" i="6"/>
  <c r="M571" i="6"/>
  <c r="M553" i="6"/>
  <c r="M299" i="6"/>
  <c r="M149" i="6"/>
  <c r="M120" i="6"/>
  <c r="M224" i="6"/>
  <c r="M258" i="6"/>
  <c r="M1176" i="6"/>
  <c r="M3684" i="6"/>
  <c r="M3890" i="6"/>
  <c r="M2139" i="6"/>
  <c r="M2138" i="6"/>
  <c r="M2814" i="6"/>
  <c r="M3781" i="6"/>
  <c r="M4486" i="6"/>
  <c r="M3461" i="6"/>
  <c r="M3680" i="6"/>
  <c r="M3882" i="6"/>
  <c r="M3685" i="6"/>
  <c r="M1693" i="6"/>
  <c r="M2141" i="6"/>
  <c r="M1254" i="6"/>
  <c r="M1522" i="6"/>
  <c r="M4489" i="6"/>
  <c r="M9999" i="6"/>
  <c r="M11264" i="6"/>
  <c r="M12103" i="6"/>
  <c r="M11770" i="6"/>
  <c r="M10726" i="6"/>
  <c r="M12655" i="6"/>
  <c r="M15280" i="6"/>
  <c r="M13898" i="6"/>
  <c r="M12861" i="6"/>
  <c r="M12313" i="6"/>
  <c r="M11443" i="6"/>
  <c r="M10139" i="6"/>
  <c r="M9708" i="6"/>
  <c r="M8890" i="6"/>
  <c r="M11625" i="6"/>
  <c r="M9377" i="6"/>
  <c r="M3658" i="6"/>
  <c r="M3020" i="6"/>
  <c r="M4069" i="6"/>
  <c r="M3242" i="6"/>
  <c r="M3339" i="6"/>
  <c r="M1333" i="6"/>
  <c r="M1460" i="6"/>
  <c r="M1501" i="6"/>
  <c r="M3855" i="6"/>
  <c r="M1459" i="6"/>
  <c r="M1458" i="6"/>
  <c r="M875" i="6"/>
  <c r="M489" i="6"/>
  <c r="M944" i="6"/>
  <c r="M1239" i="6"/>
  <c r="M409" i="6"/>
  <c r="M410" i="6"/>
  <c r="M902" i="6"/>
  <c r="M319" i="6"/>
  <c r="M755" i="6"/>
  <c r="M1196" i="6"/>
  <c r="M943" i="6"/>
  <c r="M942" i="6"/>
  <c r="M1059" i="6"/>
  <c r="M1278" i="6"/>
  <c r="M8326" i="6"/>
  <c r="M7666" i="6"/>
  <c r="M9142" i="6"/>
  <c r="M9144" i="6"/>
  <c r="M9475" i="6"/>
  <c r="M10546" i="6"/>
  <c r="M9137" i="6"/>
  <c r="M8332" i="6"/>
  <c r="M8672" i="6"/>
  <c r="M10095" i="6"/>
  <c r="M11057" i="6"/>
  <c r="M11058" i="6"/>
  <c r="M10102" i="6"/>
  <c r="M10251" i="6"/>
  <c r="M10248" i="6"/>
  <c r="M9816" i="6"/>
  <c r="M11055" i="6"/>
  <c r="M12068" i="6"/>
  <c r="M14225" i="6"/>
  <c r="M14575" i="6"/>
  <c r="M12072" i="6"/>
  <c r="M12476" i="6"/>
  <c r="M12083" i="6"/>
  <c r="M13880" i="6"/>
  <c r="M10711" i="6"/>
  <c r="M10265" i="6"/>
  <c r="M12074" i="6"/>
  <c r="M14243" i="6"/>
  <c r="M12670" i="6"/>
  <c r="M5801" i="6"/>
  <c r="M5928" i="6"/>
  <c r="M6428" i="6"/>
  <c r="M5659" i="6"/>
  <c r="M5057" i="6"/>
  <c r="M5202" i="6"/>
  <c r="M4248" i="6"/>
  <c r="M4128" i="6"/>
  <c r="M2610" i="6"/>
  <c r="M2837" i="6"/>
  <c r="M2248" i="6"/>
  <c r="M809" i="6"/>
  <c r="M485" i="6"/>
  <c r="M634" i="6"/>
  <c r="M893" i="6"/>
  <c r="M1429" i="6"/>
  <c r="M1529" i="6"/>
  <c r="M2077" i="6"/>
  <c r="M2424" i="6"/>
  <c r="M4518" i="6"/>
  <c r="M3805" i="6"/>
  <c r="M6085" i="6"/>
  <c r="M5461" i="6"/>
  <c r="M6228" i="6"/>
  <c r="M5322" i="6"/>
  <c r="M10947" i="6"/>
  <c r="M7889" i="6"/>
  <c r="M12128" i="6"/>
  <c r="M15453" i="6"/>
  <c r="M9731" i="6"/>
  <c r="M10030" i="6"/>
  <c r="M10462" i="6"/>
  <c r="M12873" i="6"/>
  <c r="M7427" i="6"/>
  <c r="M8749" i="6"/>
  <c r="M5655" i="6"/>
  <c r="M9729" i="6"/>
  <c r="M2003" i="6"/>
  <c r="M9057" i="6"/>
  <c r="M17881" i="6"/>
  <c r="M16243" i="6"/>
  <c r="M18121" i="6"/>
  <c r="M18221" i="6"/>
  <c r="M17727" i="6"/>
  <c r="M18220" i="6"/>
  <c r="M17542" i="6"/>
  <c r="M9411" i="6"/>
  <c r="M7909" i="6"/>
  <c r="M10173" i="6"/>
  <c r="M5478" i="6"/>
  <c r="M6260" i="6"/>
  <c r="M5665" i="6"/>
  <c r="M7407" i="6"/>
  <c r="M5621" i="6"/>
  <c r="M5620" i="6"/>
  <c r="M7415" i="6"/>
  <c r="M5791" i="6"/>
  <c r="M4501" i="6"/>
  <c r="M5042" i="6"/>
  <c r="M1753" i="6"/>
  <c r="M1637" i="6"/>
  <c r="M2596" i="6"/>
  <c r="M682" i="6"/>
  <c r="M132" i="6"/>
  <c r="M1585" i="6"/>
  <c r="M1000" i="6"/>
  <c r="M2082" i="6"/>
  <c r="M3513" i="6"/>
  <c r="M3718" i="6"/>
  <c r="M4519" i="6"/>
  <c r="M6242" i="6"/>
  <c r="M7419" i="6"/>
  <c r="M7588" i="6"/>
  <c r="M7058" i="6"/>
  <c r="M9051" i="6"/>
  <c r="M8570" i="6"/>
  <c r="M8056" i="6"/>
  <c r="M3478" i="6"/>
  <c r="M1908" i="6"/>
  <c r="M1310" i="6"/>
  <c r="M2238" i="6"/>
  <c r="M2148" i="6"/>
  <c r="M1576" i="6"/>
  <c r="M2240" i="6"/>
  <c r="M5785" i="6"/>
  <c r="M8400" i="6"/>
  <c r="M1041" i="6"/>
  <c r="M286" i="6"/>
  <c r="M347" i="6"/>
  <c r="M57" i="6"/>
  <c r="M424" i="6"/>
  <c r="M1261" i="6"/>
  <c r="M3700" i="6"/>
  <c r="M150" i="6"/>
  <c r="M5" i="6"/>
  <c r="M227" i="6"/>
  <c r="M261" i="6"/>
  <c r="M4765" i="6"/>
  <c r="M10454" i="6"/>
  <c r="M8578" i="6"/>
  <c r="M11469" i="6"/>
  <c r="M12123" i="6"/>
  <c r="M12118" i="6"/>
  <c r="M11464" i="6"/>
  <c r="M11787" i="6"/>
  <c r="M5366" i="6"/>
  <c r="M4436" i="6"/>
  <c r="M4569" i="6"/>
  <c r="M5239" i="6"/>
  <c r="M4568" i="6"/>
  <c r="M3544" i="6"/>
  <c r="M2772" i="6"/>
  <c r="M2770" i="6"/>
  <c r="M2454" i="6"/>
  <c r="M3011" i="6"/>
  <c r="M3010" i="6"/>
  <c r="M2553" i="6"/>
  <c r="M2273" i="6"/>
  <c r="M1449" i="6"/>
  <c r="M1942" i="6"/>
  <c r="M1786" i="6"/>
  <c r="M1236" i="6"/>
  <c r="M839" i="6"/>
  <c r="M721" i="6"/>
  <c r="M1276" i="6"/>
  <c r="M2455" i="6"/>
  <c r="M2186" i="6"/>
  <c r="M4300" i="6"/>
  <c r="M5860" i="6"/>
  <c r="M4162" i="6"/>
  <c r="M2190" i="6"/>
  <c r="M3236" i="6"/>
  <c r="M3543" i="6"/>
  <c r="M3744" i="6"/>
  <c r="M5238" i="6"/>
  <c r="M2456" i="6"/>
  <c r="M1946" i="6"/>
  <c r="M2020" i="6"/>
  <c r="M3426" i="6"/>
  <c r="M1605" i="6"/>
  <c r="M1602" i="6"/>
  <c r="M1237" i="6"/>
  <c r="M4304" i="6"/>
  <c r="M6961" i="6"/>
  <c r="M4437" i="6"/>
  <c r="M8481" i="6"/>
  <c r="M5547" i="6"/>
  <c r="M9472" i="6"/>
  <c r="M15086" i="6"/>
  <c r="M13368" i="6"/>
  <c r="M13012" i="6"/>
  <c r="M11734" i="6"/>
  <c r="M7153" i="6"/>
  <c r="M6332" i="6"/>
  <c r="M7154" i="6"/>
  <c r="M4447" i="6"/>
  <c r="M5246" i="6"/>
  <c r="M3856" i="6"/>
  <c r="M6726" i="6"/>
  <c r="M6068" i="6"/>
  <c r="M5184" i="6"/>
  <c r="M5639" i="6"/>
  <c r="M5642" i="6"/>
  <c r="M5919" i="6"/>
  <c r="M5311" i="6"/>
  <c r="M3699" i="6"/>
  <c r="M4001" i="6"/>
  <c r="M3465" i="6"/>
  <c r="M3280" i="6"/>
  <c r="M1631" i="6"/>
  <c r="M739" i="6"/>
  <c r="M613" i="6"/>
  <c r="M569" i="6"/>
  <c r="M670" i="6"/>
  <c r="M798" i="6"/>
  <c r="M1219" i="6"/>
  <c r="M2136" i="6"/>
  <c r="M2590" i="6"/>
  <c r="M5312" i="6"/>
  <c r="M6390" i="6"/>
  <c r="M7027" i="6"/>
  <c r="M8216" i="6"/>
  <c r="M6386" i="6"/>
  <c r="M7216" i="6"/>
  <c r="M11930" i="6"/>
  <c r="M10737" i="6"/>
  <c r="M12660" i="6"/>
  <c r="M12863" i="6"/>
  <c r="M13048" i="6"/>
  <c r="M12667" i="6"/>
  <c r="M11935" i="6"/>
  <c r="M17057" i="6"/>
  <c r="M11633" i="6"/>
  <c r="M13047" i="6"/>
  <c r="M8242" i="6"/>
  <c r="M13055" i="6"/>
  <c r="M6572" i="6"/>
  <c r="M12502" i="6"/>
  <c r="M17725" i="6"/>
  <c r="M16609" i="6"/>
  <c r="M18169" i="6"/>
  <c r="M18245" i="6"/>
  <c r="M18065" i="6"/>
  <c r="M18088" i="6"/>
  <c r="M18098" i="6"/>
  <c r="M12671" i="6"/>
  <c r="M8581" i="6"/>
  <c r="M17132" i="6"/>
  <c r="M6423" i="6"/>
  <c r="M6588" i="6"/>
  <c r="M6583" i="6"/>
  <c r="M8058" i="6"/>
  <c r="M7884" i="6"/>
  <c r="M9209" i="6"/>
  <c r="M8745" i="6"/>
  <c r="M7737" i="6"/>
  <c r="M8062" i="6"/>
  <c r="M7218" i="6"/>
  <c r="M4898" i="6"/>
  <c r="M4113" i="6"/>
  <c r="M4111" i="6"/>
  <c r="M5465" i="6"/>
  <c r="M6257" i="6"/>
  <c r="M4253" i="6"/>
  <c r="M1584" i="6"/>
  <c r="M2144" i="6"/>
  <c r="M2147" i="6"/>
  <c r="M5038" i="6"/>
  <c r="M7037" i="6"/>
  <c r="M7034" i="6"/>
  <c r="M9544" i="6"/>
  <c r="M11939" i="6"/>
  <c r="M12329" i="6"/>
  <c r="M11118" i="6"/>
  <c r="M10608" i="6"/>
  <c r="M11465" i="6"/>
  <c r="M3504" i="6"/>
  <c r="M2163" i="6"/>
  <c r="M2010" i="6"/>
  <c r="M427" i="6"/>
  <c r="M688" i="6"/>
  <c r="M899" i="6"/>
  <c r="M2254" i="6"/>
  <c r="M961" i="6"/>
  <c r="M1653" i="6"/>
  <c r="M5931" i="6"/>
  <c r="M1716" i="6"/>
  <c r="M3722" i="6"/>
  <c r="M5044" i="6"/>
  <c r="M5043" i="6"/>
  <c r="M6215" i="6"/>
  <c r="M5464" i="6"/>
  <c r="M8083" i="6"/>
  <c r="M7893" i="6"/>
  <c r="M7890" i="6"/>
  <c r="M9882" i="6"/>
  <c r="M9883" i="6"/>
  <c r="M9879" i="6"/>
  <c r="M9570" i="6"/>
  <c r="M10311" i="6"/>
  <c r="M10162" i="6"/>
  <c r="M10308" i="6"/>
  <c r="M10949" i="6"/>
  <c r="M10312" i="6"/>
  <c r="M2655" i="6"/>
  <c r="M2464" i="6"/>
  <c r="M2561" i="6"/>
  <c r="M3130" i="6"/>
  <c r="M2894" i="6"/>
  <c r="M1279" i="6"/>
  <c r="M1061" i="6"/>
  <c r="M1156" i="6"/>
  <c r="M1157" i="6"/>
  <c r="M901" i="6"/>
  <c r="M1013" i="6"/>
  <c r="M969" i="6"/>
  <c r="M1101" i="6"/>
  <c r="M1197" i="6"/>
  <c r="M1099" i="6"/>
  <c r="M1012" i="6"/>
  <c r="M1056" i="6"/>
  <c r="M816" i="6"/>
  <c r="M845" i="6"/>
  <c r="M2459" i="6"/>
  <c r="M1058" i="6"/>
  <c r="M1951" i="6"/>
  <c r="M2193" i="6"/>
  <c r="M2460" i="6"/>
  <c r="M3129" i="6"/>
  <c r="M216" i="6"/>
  <c r="M243" i="6"/>
  <c r="M334" i="6"/>
  <c r="M1943" i="6"/>
  <c r="M289" i="6"/>
  <c r="M1098" i="6"/>
  <c r="M303" i="6"/>
  <c r="M290" i="6"/>
  <c r="M269" i="6"/>
  <c r="M366" i="6"/>
  <c r="M2017" i="6"/>
  <c r="M581" i="6"/>
  <c r="M2019" i="6"/>
  <c r="M602" i="6"/>
  <c r="M2364" i="6"/>
  <c r="M693" i="6"/>
  <c r="M2363" i="6"/>
  <c r="M524" i="6"/>
  <c r="M2893" i="6"/>
  <c r="M3336" i="6"/>
  <c r="M9262" i="6"/>
  <c r="M1502" i="6"/>
  <c r="M1240" i="6"/>
  <c r="M1015" i="6"/>
  <c r="M1158" i="6"/>
  <c r="M973" i="6"/>
  <c r="M783" i="6"/>
  <c r="M1102" i="6"/>
  <c r="M4561" i="6"/>
  <c r="M4430" i="6"/>
  <c r="M4562" i="6"/>
  <c r="M5357" i="6"/>
  <c r="M4429" i="6"/>
  <c r="M3329" i="6"/>
  <c r="M2552" i="6"/>
  <c r="M2883" i="6"/>
  <c r="M2759" i="6"/>
  <c r="M3416" i="6"/>
  <c r="M4291" i="6"/>
  <c r="M4041" i="6"/>
  <c r="M4824" i="6"/>
  <c r="M4045" i="6"/>
  <c r="M4292" i="6"/>
  <c r="M3641" i="6"/>
  <c r="M2448" i="6"/>
  <c r="M1860" i="6"/>
  <c r="M2103" i="6"/>
  <c r="M3118" i="6"/>
  <c r="M2450" i="6"/>
  <c r="M3644" i="6"/>
  <c r="M3645" i="6"/>
  <c r="M4952" i="6"/>
  <c r="M4559" i="6"/>
  <c r="M429" i="6"/>
  <c r="M473" i="6"/>
  <c r="M523" i="6"/>
  <c r="M1497" i="6"/>
  <c r="M522" i="6"/>
  <c r="M1390" i="6"/>
  <c r="M689" i="6"/>
  <c r="M781" i="6"/>
  <c r="M965" i="6"/>
  <c r="M750" i="6"/>
  <c r="M1940" i="6"/>
  <c r="M966" i="6"/>
  <c r="M1941" i="6"/>
  <c r="M874" i="6"/>
  <c r="M2102" i="6"/>
  <c r="M937" i="6"/>
  <c r="M2180" i="6"/>
  <c r="M690" i="6"/>
  <c r="M3008" i="6"/>
  <c r="M2764" i="6"/>
  <c r="M8115" i="6"/>
  <c r="M1944" i="6"/>
  <c r="M2888" i="6"/>
  <c r="M1788" i="6"/>
  <c r="M1787" i="6"/>
  <c r="M1723" i="6"/>
  <c r="M1450" i="6"/>
  <c r="M1396" i="6"/>
  <c r="M3447" i="6"/>
  <c r="M3444" i="6"/>
  <c r="M3871" i="6"/>
  <c r="M4472" i="6"/>
  <c r="M3986" i="6"/>
  <c r="M3570" i="6"/>
  <c r="M3256" i="6"/>
  <c r="M3041" i="6"/>
  <c r="M2571" i="6"/>
  <c r="M5882" i="6"/>
  <c r="M4088" i="6"/>
  <c r="M4859" i="6"/>
  <c r="M6697" i="6"/>
  <c r="M6037" i="6"/>
  <c r="M5896" i="6"/>
  <c r="M6367" i="6"/>
  <c r="M4337" i="6"/>
  <c r="M4207" i="6"/>
  <c r="M4193" i="6"/>
  <c r="M4335" i="6"/>
  <c r="M4204" i="6"/>
  <c r="M4336" i="6"/>
  <c r="M4334" i="6"/>
  <c r="M5586" i="6"/>
  <c r="M4599" i="6"/>
  <c r="M2493" i="6"/>
  <c r="M1963" i="6"/>
  <c r="M1809" i="6"/>
  <c r="M1884" i="6"/>
  <c r="M2676" i="6"/>
  <c r="M7359" i="6"/>
  <c r="M4476" i="6"/>
  <c r="M5587" i="6"/>
  <c r="M8701" i="6"/>
  <c r="M5900" i="6"/>
  <c r="M5152" i="6"/>
  <c r="M4343" i="6"/>
  <c r="M2802" i="6"/>
  <c r="M3578" i="6"/>
  <c r="M2809" i="6"/>
  <c r="M2491" i="6"/>
  <c r="M2385" i="6"/>
  <c r="M2290" i="6"/>
  <c r="M4609" i="6"/>
  <c r="M2494" i="6"/>
  <c r="M2217" i="6"/>
  <c r="M3044" i="6"/>
  <c r="M5429" i="6"/>
  <c r="M2576" i="6"/>
  <c r="M2128" i="6"/>
  <c r="M3352" i="6"/>
  <c r="M2389" i="6"/>
  <c r="M1976" i="6"/>
  <c r="M2832" i="6"/>
  <c r="M3166" i="6"/>
  <c r="M5451" i="6"/>
  <c r="M5455" i="6"/>
  <c r="M4506" i="6"/>
  <c r="M4767" i="6"/>
  <c r="M3067" i="6"/>
  <c r="M2241" i="6"/>
  <c r="M1364" i="6"/>
  <c r="M1367" i="6"/>
  <c r="M481" i="6"/>
  <c r="M33" i="6"/>
  <c r="M514" i="6"/>
  <c r="M358" i="6"/>
  <c r="M437" i="6"/>
  <c r="M116" i="6"/>
  <c r="M891" i="6"/>
  <c r="M239" i="6"/>
  <c r="M467" i="6"/>
  <c r="M631" i="6"/>
  <c r="M890" i="6"/>
  <c r="M2841" i="6"/>
  <c r="M4237" i="6"/>
  <c r="M3185" i="6"/>
  <c r="M2411" i="6"/>
  <c r="M2072" i="6"/>
  <c r="M736" i="6"/>
  <c r="M705" i="6"/>
  <c r="M805" i="6"/>
  <c r="M1575" i="6"/>
  <c r="M955" i="6"/>
  <c r="M3055" i="6"/>
  <c r="M3054" i="6"/>
  <c r="M1134" i="6"/>
  <c r="M5914" i="6"/>
  <c r="M313" i="6"/>
  <c r="M1751" i="6"/>
  <c r="M51" i="6"/>
  <c r="M446" i="6"/>
  <c r="M3061" i="6"/>
  <c r="M6389" i="6"/>
  <c r="M1140" i="6"/>
  <c r="M661" i="6"/>
  <c r="M498" i="6"/>
  <c r="M1036" i="6"/>
  <c r="M2958" i="6"/>
  <c r="M7222" i="6"/>
  <c r="M1706" i="6"/>
  <c r="M7569" i="6"/>
  <c r="M10942" i="6"/>
  <c r="M10939" i="6"/>
  <c r="M10943" i="6"/>
  <c r="M10599" i="6"/>
  <c r="M5410" i="6"/>
  <c r="M5408" i="6"/>
  <c r="M5585" i="6"/>
  <c r="M7002" i="6"/>
  <c r="M4996" i="6"/>
  <c r="M3873" i="6"/>
  <c r="M3573" i="6"/>
  <c r="M4085" i="6"/>
  <c r="M4084" i="6"/>
  <c r="M3766" i="6"/>
  <c r="M4729" i="6"/>
  <c r="M4183" i="6"/>
  <c r="M5740" i="6"/>
  <c r="M5261" i="6"/>
  <c r="M5887" i="6"/>
  <c r="M5134" i="6"/>
  <c r="M4464" i="6"/>
  <c r="M2476" i="6"/>
  <c r="M1882" i="6"/>
  <c r="M3667" i="6"/>
  <c r="M3142" i="6"/>
  <c r="M3258" i="6"/>
  <c r="M3673" i="6"/>
  <c r="M5573" i="6"/>
  <c r="M4997" i="6"/>
  <c r="M337" i="6"/>
  <c r="M395" i="6"/>
  <c r="M607" i="6"/>
  <c r="M2119" i="6"/>
  <c r="M562" i="6"/>
  <c r="M1339" i="6"/>
  <c r="M606" i="6"/>
  <c r="M544" i="6"/>
  <c r="M478" i="6"/>
  <c r="M545" i="6"/>
  <c r="M1807" i="6"/>
  <c r="M729" i="6"/>
  <c r="M2036" i="6"/>
  <c r="M586" i="6"/>
  <c r="M2203" i="6"/>
  <c r="M696" i="6"/>
  <c r="M2787" i="6"/>
  <c r="M394" i="6"/>
  <c r="M3446" i="6"/>
  <c r="M4330" i="6"/>
  <c r="M9002" i="6"/>
  <c r="M1967" i="6"/>
  <c r="M2390" i="6"/>
  <c r="M2050" i="6"/>
  <c r="M1413" i="6"/>
  <c r="M1412" i="6"/>
  <c r="M1216" i="6"/>
  <c r="M1519" i="6"/>
  <c r="M3988" i="6"/>
  <c r="M5281" i="6"/>
  <c r="M7855" i="6"/>
  <c r="M3050" i="6"/>
  <c r="M2685" i="6"/>
  <c r="M2297" i="6"/>
  <c r="M2048" i="6"/>
  <c r="M2047" i="6"/>
  <c r="M1825" i="6"/>
  <c r="M2130" i="6"/>
  <c r="M3154" i="6"/>
  <c r="M3355" i="6"/>
  <c r="M3269" i="6"/>
  <c r="M3049" i="6"/>
  <c r="M2927" i="6"/>
  <c r="M2811" i="6"/>
  <c r="M2496" i="6"/>
  <c r="M2393" i="6"/>
  <c r="M1406" i="6"/>
  <c r="M666" i="6"/>
  <c r="M1353" i="6"/>
  <c r="M2581" i="6"/>
  <c r="M2054" i="6"/>
  <c r="M1215" i="6"/>
  <c r="M1128" i="6"/>
  <c r="M2579" i="6"/>
  <c r="M1301" i="6"/>
  <c r="M1745" i="6"/>
  <c r="M1566" i="6"/>
  <c r="M1742" i="6"/>
  <c r="M2216" i="6"/>
  <c r="M1743" i="6"/>
  <c r="M1131" i="6"/>
  <c r="M3270" i="6"/>
  <c r="M2810" i="6"/>
  <c r="M2301" i="6"/>
  <c r="M4481" i="6"/>
  <c r="M6839" i="6"/>
  <c r="M8872" i="6"/>
  <c r="M9023" i="6"/>
  <c r="M9174" i="6"/>
  <c r="M9507" i="6"/>
  <c r="M9022" i="6"/>
  <c r="M8374" i="6"/>
  <c r="M11612" i="6"/>
  <c r="M10575" i="6"/>
  <c r="M7698" i="6"/>
  <c r="M11442" i="6"/>
  <c r="M7184" i="6"/>
  <c r="M5617" i="6"/>
  <c r="M7192" i="6"/>
  <c r="M8715" i="6"/>
  <c r="M2230" i="6"/>
  <c r="M8724" i="6"/>
  <c r="M9192" i="6"/>
  <c r="M9198" i="6"/>
  <c r="M8891" i="6"/>
  <c r="M9367" i="6"/>
  <c r="M9197" i="6"/>
  <c r="M8033" i="6"/>
  <c r="M7863" i="6"/>
  <c r="M8218" i="6"/>
  <c r="M8220" i="6"/>
  <c r="M8219" i="6"/>
  <c r="M8881" i="6"/>
  <c r="M9514" i="6"/>
  <c r="M8719" i="6"/>
  <c r="M8381" i="6"/>
  <c r="M8223" i="6"/>
  <c r="M7394" i="6"/>
  <c r="M7029" i="6"/>
  <c r="M7207" i="6"/>
  <c r="M7556" i="6"/>
  <c r="M8039" i="6"/>
  <c r="M8224" i="6"/>
  <c r="M8225" i="6"/>
  <c r="M10586" i="6"/>
  <c r="M8388" i="6"/>
  <c r="M5775" i="6"/>
  <c r="M5774" i="6"/>
  <c r="M6430" i="6"/>
  <c r="M6093" i="6"/>
  <c r="M5933" i="6"/>
  <c r="M6207" i="6"/>
  <c r="M6396" i="6"/>
  <c r="M6753" i="6"/>
  <c r="M7235" i="6"/>
  <c r="M6871" i="6"/>
  <c r="M7198" i="6"/>
  <c r="M6854" i="6"/>
  <c r="M6851" i="6"/>
  <c r="M6859" i="6"/>
  <c r="M6861" i="6"/>
  <c r="M7018" i="6"/>
  <c r="M7551" i="6"/>
  <c r="M7867" i="6"/>
  <c r="M8244" i="6"/>
  <c r="M8579" i="6"/>
  <c r="M7876" i="6"/>
  <c r="M8558" i="6"/>
  <c r="M8737" i="6"/>
  <c r="M8230" i="6"/>
  <c r="M8731" i="6"/>
  <c r="M7558" i="6"/>
  <c r="M7874" i="6"/>
  <c r="M7020" i="6"/>
  <c r="M4976" i="6"/>
  <c r="M3756" i="6"/>
  <c r="M4458" i="6"/>
  <c r="M4073" i="6"/>
  <c r="M3434" i="6"/>
  <c r="M3249" i="6"/>
  <c r="M3026" i="6"/>
  <c r="M2115" i="6"/>
  <c r="M2116" i="6"/>
  <c r="M2195" i="6"/>
  <c r="M1610" i="6"/>
  <c r="M1062" i="6"/>
  <c r="M1280" i="6"/>
  <c r="M970" i="6"/>
  <c r="M846" i="6"/>
  <c r="M876" i="6"/>
  <c r="M971" i="6"/>
  <c r="M877" i="6"/>
  <c r="M1332" i="6"/>
  <c r="M1868" i="6"/>
  <c r="M3022" i="6"/>
  <c r="M3023" i="6"/>
  <c r="M3754" i="6"/>
  <c r="M3858" i="6"/>
  <c r="M2775" i="6"/>
  <c r="M5120" i="6"/>
  <c r="M6162" i="6"/>
  <c r="M6014" i="6"/>
  <c r="M6008" i="6"/>
  <c r="M4972" i="6"/>
  <c r="M5112" i="6"/>
  <c r="M4973" i="6"/>
  <c r="M5869" i="6"/>
  <c r="M5115" i="6"/>
  <c r="M5726" i="6"/>
  <c r="M3021" i="6"/>
  <c r="M4452" i="6"/>
  <c r="M5548" i="6"/>
  <c r="M6007" i="6"/>
  <c r="M6152" i="6"/>
  <c r="M6805" i="6"/>
  <c r="M6337" i="6"/>
  <c r="M6981" i="6"/>
  <c r="M8836" i="6"/>
  <c r="M8839" i="6"/>
  <c r="M6992" i="6"/>
  <c r="M7165" i="6"/>
  <c r="M5394" i="6"/>
  <c r="M6164" i="6"/>
  <c r="M5876" i="6"/>
  <c r="M6015" i="6"/>
  <c r="M4459" i="6"/>
  <c r="M5126" i="6"/>
  <c r="M6830" i="6"/>
  <c r="M8005" i="6"/>
  <c r="M6359" i="6"/>
  <c r="M8357" i="6"/>
  <c r="M6690" i="6"/>
  <c r="M7528" i="6"/>
  <c r="M2381" i="6"/>
  <c r="M2383" i="6"/>
  <c r="M236" i="6"/>
  <c r="M212" i="6"/>
  <c r="M217" i="6"/>
  <c r="M90" i="6"/>
  <c r="M38" i="6"/>
  <c r="M36" i="6"/>
  <c r="M55" i="6"/>
  <c r="M48" i="6"/>
  <c r="M43" i="6"/>
  <c r="M42" i="6"/>
  <c r="M39" i="6"/>
  <c r="M161" i="6"/>
  <c r="M392" i="6"/>
  <c r="M817" i="6"/>
  <c r="M475" i="6"/>
  <c r="M353" i="6"/>
  <c r="M387" i="6"/>
  <c r="M4587" i="6"/>
  <c r="M1796" i="6"/>
  <c r="M370" i="6"/>
  <c r="M3341" i="6"/>
  <c r="M10566" i="6"/>
  <c r="M11429" i="6"/>
  <c r="M13033" i="6"/>
  <c r="M12308" i="6"/>
  <c r="M10274" i="6"/>
  <c r="M13559" i="6"/>
  <c r="M13561" i="6"/>
  <c r="M12649" i="6"/>
  <c r="M12852" i="6"/>
  <c r="M12093" i="6"/>
  <c r="M17661" i="6"/>
  <c r="M18061" i="6"/>
  <c r="M10571" i="6"/>
  <c r="M12096" i="6"/>
  <c r="M17788" i="6"/>
  <c r="M11437" i="6"/>
  <c r="M7844" i="6"/>
  <c r="M5581" i="6"/>
  <c r="M16499" i="6"/>
  <c r="M15628" i="6"/>
  <c r="M16111" i="6"/>
  <c r="M15813" i="6"/>
  <c r="M15279" i="6"/>
  <c r="M15632" i="6"/>
  <c r="M1124" i="6"/>
  <c r="M886" i="6"/>
  <c r="M1251" i="6"/>
  <c r="M887" i="6"/>
  <c r="M916" i="6"/>
  <c r="M700" i="6"/>
  <c r="M416" i="6"/>
  <c r="M415" i="6"/>
  <c r="M479" i="6"/>
  <c r="M1885" i="6"/>
  <c r="M651" i="6"/>
  <c r="M193" i="6"/>
  <c r="M40" i="6"/>
  <c r="M9" i="6"/>
  <c r="M308" i="6"/>
  <c r="M22" i="6"/>
  <c r="M26" i="6"/>
  <c r="M12" i="6"/>
  <c r="M6" i="6"/>
  <c r="M114" i="6"/>
  <c r="M480" i="6"/>
  <c r="M201" i="6"/>
  <c r="M917" i="6"/>
  <c r="M1686" i="6"/>
  <c r="M1474" i="6"/>
  <c r="M1565" i="6"/>
  <c r="M1172" i="6"/>
  <c r="M1689" i="6"/>
  <c r="M1971" i="6"/>
  <c r="M1249" i="6"/>
  <c r="M311" i="6"/>
  <c r="M177" i="6"/>
  <c r="M123" i="6"/>
  <c r="M247" i="6"/>
  <c r="M136" i="6"/>
  <c r="M70" i="6"/>
  <c r="M84" i="6"/>
  <c r="M566" i="6"/>
  <c r="M1072" i="6"/>
  <c r="M629" i="6"/>
  <c r="M1741" i="6"/>
  <c r="M2706" i="6"/>
  <c r="M2063" i="6"/>
  <c r="M6394" i="6"/>
  <c r="M6062" i="6"/>
  <c r="M6208" i="6"/>
  <c r="M6384" i="6"/>
  <c r="M3356" i="6"/>
  <c r="M5012" i="6"/>
  <c r="M5613" i="6"/>
  <c r="M5167" i="6"/>
  <c r="M6709" i="6"/>
  <c r="M3283" i="6"/>
  <c r="M8876" i="6"/>
  <c r="M8544" i="6"/>
  <c r="M8213" i="6"/>
  <c r="M8717" i="6"/>
  <c r="M7012" i="6"/>
  <c r="M5768" i="6"/>
  <c r="M5169" i="6"/>
  <c r="M5901" i="6"/>
  <c r="M4874" i="6"/>
  <c r="M4488" i="6"/>
  <c r="M5160" i="6"/>
  <c r="M5418" i="6"/>
  <c r="M6040" i="6"/>
  <c r="M5419" i="6"/>
  <c r="M3454" i="6"/>
  <c r="M5597" i="6"/>
  <c r="M1410" i="6"/>
  <c r="M1170" i="6"/>
  <c r="M1625" i="6"/>
  <c r="M1821" i="6"/>
  <c r="M3153" i="6"/>
  <c r="M4615" i="6"/>
  <c r="M6046" i="6"/>
  <c r="M7854" i="6"/>
  <c r="M3994" i="6"/>
  <c r="M2929" i="6"/>
  <c r="M2582" i="6"/>
  <c r="M4869" i="6"/>
  <c r="M3274" i="6"/>
  <c r="M6051" i="6"/>
  <c r="M3887" i="6"/>
  <c r="M5425" i="6"/>
  <c r="M6710" i="6"/>
  <c r="M3892" i="6"/>
  <c r="M4349" i="6"/>
  <c r="M3354" i="6"/>
  <c r="M4751" i="6"/>
  <c r="M7715" i="6"/>
  <c r="M14777" i="6"/>
  <c r="M8546" i="6"/>
  <c r="M14428" i="6"/>
  <c r="M6200" i="6"/>
  <c r="M7709" i="6"/>
  <c r="M14429" i="6"/>
  <c r="M15285" i="6"/>
  <c r="M11283" i="6"/>
  <c r="M13406" i="6"/>
  <c r="M8397" i="6"/>
  <c r="M10021" i="6"/>
  <c r="M10745" i="6"/>
  <c r="M6075" i="6"/>
  <c r="M7400" i="6"/>
  <c r="M5188" i="6"/>
  <c r="M7046" i="6"/>
  <c r="M6406" i="6"/>
  <c r="M5782" i="6"/>
  <c r="M7560" i="6"/>
  <c r="M8396" i="6"/>
  <c r="M6071" i="6"/>
  <c r="M6399" i="6"/>
  <c r="M7729" i="6"/>
  <c r="M7031" i="6"/>
  <c r="M6548" i="6"/>
  <c r="M6543" i="6"/>
  <c r="M4875" i="6"/>
  <c r="M3900" i="6"/>
  <c r="M2695" i="6"/>
  <c r="M1034" i="6"/>
  <c r="M2059" i="6"/>
  <c r="M671" i="6"/>
  <c r="M511" i="6"/>
  <c r="M741" i="6"/>
  <c r="M1033" i="6"/>
  <c r="M1417" i="6"/>
  <c r="M2948" i="6"/>
  <c r="M5625" i="6"/>
  <c r="M7197" i="6"/>
  <c r="M4895" i="6"/>
  <c r="M5172" i="6"/>
  <c r="M3287" i="6"/>
  <c r="M8387" i="6"/>
  <c r="M5303" i="6"/>
  <c r="M9537" i="6"/>
  <c r="M6858" i="6"/>
  <c r="M9188" i="6"/>
  <c r="M5626" i="6"/>
  <c r="M2953" i="6"/>
  <c r="M3904" i="6"/>
  <c r="M2311" i="6"/>
  <c r="M5778" i="6"/>
  <c r="M11278" i="6"/>
  <c r="M16892" i="6"/>
  <c r="M12109" i="6"/>
  <c r="M17273" i="6"/>
  <c r="M11940" i="6"/>
  <c r="M13245" i="6"/>
  <c r="M18021" i="6"/>
  <c r="M17724" i="6"/>
  <c r="M16366" i="6"/>
  <c r="M16982" i="6"/>
  <c r="M13049" i="6"/>
  <c r="M12325" i="6"/>
  <c r="M12668" i="6"/>
  <c r="M5458" i="6"/>
  <c r="M5309" i="6"/>
  <c r="M6892" i="6"/>
  <c r="M5292" i="6"/>
  <c r="M4354" i="6"/>
  <c r="M3906" i="6"/>
  <c r="M3591" i="6"/>
  <c r="M4230" i="6"/>
  <c r="M3910" i="6"/>
  <c r="M4221" i="6"/>
  <c r="M2950" i="6"/>
  <c r="M3687" i="6"/>
  <c r="M2401" i="6"/>
  <c r="M2944" i="6"/>
  <c r="M1905" i="6"/>
  <c r="M2588" i="6"/>
  <c r="M2402" i="6"/>
  <c r="M2143" i="6"/>
  <c r="M1894" i="6"/>
  <c r="M1629" i="6"/>
  <c r="M803" i="6"/>
  <c r="M214" i="6"/>
  <c r="M401" i="6"/>
  <c r="M988" i="6"/>
  <c r="M1480" i="6"/>
  <c r="M2408" i="6"/>
  <c r="M1571" i="6"/>
  <c r="M680" i="6"/>
  <c r="M349" i="6"/>
  <c r="M423" i="6"/>
  <c r="M330" i="6"/>
  <c r="M221" i="6"/>
  <c r="M208" i="6"/>
  <c r="M259" i="6"/>
  <c r="M231" i="6"/>
  <c r="M283" i="6"/>
  <c r="M260" i="6"/>
  <c r="M197" i="6"/>
  <c r="M297" i="6"/>
  <c r="M483" i="6"/>
  <c r="M360" i="6"/>
  <c r="M329" i="6"/>
  <c r="M439" i="6"/>
  <c r="M249" i="6"/>
  <c r="M232" i="6"/>
  <c r="M345" i="6"/>
  <c r="M209" i="6"/>
  <c r="M1136" i="6"/>
  <c r="M421" i="6"/>
  <c r="M552" i="6"/>
  <c r="M5443" i="6"/>
  <c r="M1307" i="6"/>
  <c r="M2149" i="6"/>
  <c r="M441" i="6"/>
  <c r="M807" i="6"/>
  <c r="M570" i="6"/>
  <c r="M1408" i="6"/>
  <c r="M2803" i="6"/>
  <c r="M6372" i="6"/>
  <c r="M1169" i="6"/>
  <c r="M3150" i="6"/>
  <c r="M735" i="6"/>
  <c r="M733" i="6"/>
  <c r="M854" i="6"/>
  <c r="M5417" i="6"/>
  <c r="M853" i="6"/>
  <c r="M791" i="6"/>
  <c r="M548" i="6"/>
  <c r="M397" i="6"/>
  <c r="M507" i="6"/>
  <c r="M587" i="6"/>
  <c r="M292" i="6"/>
  <c r="M326" i="6"/>
  <c r="M1347" i="6"/>
  <c r="M164" i="6"/>
  <c r="M263" i="6"/>
  <c r="M414" i="6"/>
  <c r="M325" i="6"/>
  <c r="M327" i="6"/>
  <c r="M434" i="6"/>
  <c r="M463" i="6"/>
  <c r="M1960" i="6"/>
  <c r="M1403" i="6"/>
  <c r="M3773" i="6"/>
  <c r="M3042" i="6"/>
  <c r="M1126" i="6"/>
  <c r="M3987" i="6"/>
  <c r="M1962" i="6"/>
  <c r="M1167" i="6"/>
  <c r="M608" i="6"/>
  <c r="M3869" i="6"/>
  <c r="M2673" i="6"/>
  <c r="M1560" i="6"/>
  <c r="M1026" i="6"/>
  <c r="M1739" i="6"/>
  <c r="M2210" i="6"/>
  <c r="M1121" i="6"/>
  <c r="M5582" i="6"/>
  <c r="M3875" i="6"/>
  <c r="M8366" i="6"/>
  <c r="M8367" i="6"/>
  <c r="M8707" i="6"/>
  <c r="M4632" i="6"/>
  <c r="M6194" i="6"/>
  <c r="M11768" i="6"/>
  <c r="M3783" i="6"/>
  <c r="M2813" i="6"/>
  <c r="M6701" i="6"/>
  <c r="M7857" i="6"/>
  <c r="M6693" i="6"/>
  <c r="M1341" i="6"/>
  <c r="M947" i="6"/>
  <c r="M506" i="6"/>
  <c r="M1070" i="6"/>
  <c r="M1120" i="6"/>
  <c r="M1116" i="6"/>
  <c r="M1068" i="6"/>
  <c r="M1162" i="6"/>
  <c r="M980" i="6"/>
  <c r="M1021" i="6"/>
  <c r="M981" i="6"/>
  <c r="M1067" i="6"/>
  <c r="M1206" i="6"/>
  <c r="M1112" i="6"/>
  <c r="M1200" i="6"/>
  <c r="M1159" i="6"/>
  <c r="M1019" i="6"/>
  <c r="M8" i="6"/>
  <c r="M17" i="6"/>
  <c r="M160" i="6"/>
  <c r="M396" i="6"/>
  <c r="M825" i="6"/>
  <c r="M245" i="6"/>
  <c r="M279" i="6"/>
  <c r="M237" i="6"/>
  <c r="M148" i="6"/>
  <c r="M107" i="6"/>
  <c r="M68" i="6"/>
  <c r="M65" i="6"/>
  <c r="M87" i="6"/>
  <c r="M79" i="6"/>
  <c r="M113" i="6"/>
  <c r="M119" i="6"/>
  <c r="M187" i="6"/>
  <c r="M153" i="6"/>
  <c r="M170" i="6"/>
  <c r="M141" i="6"/>
  <c r="M185" i="6"/>
  <c r="M142" i="6"/>
  <c r="M47" i="6"/>
  <c r="M28" i="6"/>
  <c r="M24" i="6"/>
  <c r="M21" i="6"/>
  <c r="M196" i="6"/>
  <c r="M154" i="6"/>
  <c r="M143" i="6"/>
  <c r="M5271" i="6"/>
  <c r="M94" i="6"/>
  <c r="M1244" i="6"/>
  <c r="M95" i="6"/>
  <c r="M155" i="6"/>
  <c r="M186" i="6"/>
  <c r="M11249" i="6"/>
  <c r="M3557" i="6"/>
  <c r="M11076" i="6"/>
  <c r="M14226" i="6"/>
  <c r="M12077" i="6"/>
  <c r="M3441" i="6"/>
  <c r="M1243" i="6"/>
  <c r="M1105" i="6"/>
  <c r="M371" i="6"/>
  <c r="M253" i="6"/>
  <c r="M453" i="6"/>
  <c r="M97" i="6"/>
  <c r="M58" i="6"/>
  <c r="M34" i="6"/>
  <c r="M46" i="6"/>
  <c r="M35" i="6"/>
  <c r="M31" i="6"/>
  <c r="M25" i="6"/>
  <c r="M13" i="6"/>
  <c r="M32" i="6"/>
  <c r="M112" i="6"/>
  <c r="M152" i="6"/>
  <c r="M139" i="6"/>
  <c r="M134" i="6"/>
  <c r="M133" i="6"/>
  <c r="M880" i="6"/>
  <c r="M352" i="6"/>
  <c r="M110" i="6"/>
  <c r="M2659" i="6"/>
  <c r="M5391" i="6"/>
  <c r="M7826" i="6"/>
  <c r="M7676" i="6"/>
  <c r="M6511" i="6"/>
  <c r="M5123" i="6"/>
  <c r="M6816" i="6"/>
  <c r="M8850" i="6"/>
  <c r="M8849" i="6"/>
  <c r="M7830" i="6"/>
  <c r="M7995" i="6"/>
  <c r="M15112" i="6"/>
  <c r="M18017" i="6"/>
  <c r="M6688" i="6"/>
  <c r="M12303" i="6"/>
  <c r="M15621" i="6"/>
  <c r="M5739" i="6"/>
  <c r="M527" i="6"/>
  <c r="M3134" i="6"/>
  <c r="M15812" i="6"/>
  <c r="M11603" i="6"/>
  <c r="M9987" i="6"/>
  <c r="M11086" i="6"/>
  <c r="M11431" i="6"/>
  <c r="M11435" i="6"/>
  <c r="M9357" i="6"/>
  <c r="M7373" i="6"/>
  <c r="M8028" i="6"/>
  <c r="M8379" i="6"/>
  <c r="M7189" i="6"/>
  <c r="M6375" i="6"/>
  <c r="M6050" i="6"/>
  <c r="M4868" i="6"/>
  <c r="M4342" i="6"/>
  <c r="M4199" i="6"/>
  <c r="M4092" i="6"/>
  <c r="M3264" i="6"/>
  <c r="M1209" i="6"/>
  <c r="M792" i="6"/>
  <c r="M948" i="6"/>
  <c r="M628" i="6"/>
  <c r="M1294" i="6"/>
  <c r="M914" i="6"/>
  <c r="M1248" i="6"/>
  <c r="M2211" i="6"/>
  <c r="M3266" i="6"/>
  <c r="M3679" i="6"/>
  <c r="M5899" i="6"/>
  <c r="M2924" i="6"/>
  <c r="M2683" i="6"/>
  <c r="M3453" i="6"/>
  <c r="M2805" i="6"/>
  <c r="M4478" i="6"/>
  <c r="M3880" i="6"/>
  <c r="M5284" i="6"/>
  <c r="M2135" i="6"/>
  <c r="M1568" i="6"/>
  <c r="M2399" i="6"/>
  <c r="M1980" i="6"/>
  <c r="M3064" i="6"/>
  <c r="M2308" i="6"/>
  <c r="M1573" i="6"/>
  <c r="M4220" i="6"/>
  <c r="M8718" i="6"/>
  <c r="M7016" i="6"/>
  <c r="M4106" i="6"/>
  <c r="M9711" i="6"/>
  <c r="M9033" i="6"/>
  <c r="M15634" i="6"/>
  <c r="M13241" i="6"/>
  <c r="M8722" i="6"/>
  <c r="M9038" i="6"/>
  <c r="M7873" i="6"/>
  <c r="M8228" i="6"/>
  <c r="M8043" i="6"/>
  <c r="M7869" i="6"/>
  <c r="M7389" i="6"/>
  <c r="M4498" i="6"/>
  <c r="M8489" i="6"/>
  <c r="M7508" i="6"/>
  <c r="M7814" i="6"/>
  <c r="M6975" i="6"/>
  <c r="M5545" i="6"/>
  <c r="M5867" i="6"/>
  <c r="M6327" i="6"/>
  <c r="M4439" i="6"/>
  <c r="M4169" i="6"/>
  <c r="M3747" i="6"/>
  <c r="M3746" i="6"/>
  <c r="M3651" i="6"/>
  <c r="M3548" i="6"/>
  <c r="M3546" i="6"/>
  <c r="M3332" i="6"/>
  <c r="M3016" i="6"/>
  <c r="M3545" i="6"/>
  <c r="M3238" i="6"/>
  <c r="M2892" i="6"/>
  <c r="M4838" i="6"/>
  <c r="M6668" i="6"/>
  <c r="M7330" i="6"/>
  <c r="M6664" i="6"/>
  <c r="M6663" i="6"/>
  <c r="M7656" i="6"/>
  <c r="M13190" i="6"/>
  <c r="M12455" i="6"/>
  <c r="M9304" i="6"/>
  <c r="M10692" i="6"/>
  <c r="M12453" i="6"/>
  <c r="M13184" i="6"/>
  <c r="M12051" i="6"/>
  <c r="M7807" i="6"/>
  <c r="M7657" i="6"/>
  <c r="M9649" i="6"/>
  <c r="M10098" i="6"/>
  <c r="M12066" i="6"/>
  <c r="M14726" i="6"/>
  <c r="M14386" i="6"/>
  <c r="M13000" i="6"/>
  <c r="M14903" i="6"/>
  <c r="M14914" i="6"/>
  <c r="M14734" i="6"/>
  <c r="M15589" i="6"/>
  <c r="M15578" i="6"/>
  <c r="M15421" i="6"/>
  <c r="M13369" i="6"/>
  <c r="M13376" i="6"/>
  <c r="M14058" i="6"/>
  <c r="M15090" i="6"/>
  <c r="M14405" i="6"/>
  <c r="M13717" i="6"/>
  <c r="M11425" i="6"/>
  <c r="M8674" i="6"/>
  <c r="M5868" i="6"/>
  <c r="M6980" i="6"/>
  <c r="M7347" i="6"/>
  <c r="M6340" i="6"/>
  <c r="M6009" i="6"/>
  <c r="M5550" i="6"/>
  <c r="M3750" i="6"/>
  <c r="M3017" i="6"/>
  <c r="M2560" i="6"/>
  <c r="M1948" i="6"/>
  <c r="M1457" i="6"/>
  <c r="M844" i="6"/>
  <c r="M474" i="6"/>
  <c r="M537" i="6"/>
  <c r="M385" i="6"/>
  <c r="M724" i="6"/>
  <c r="M525" i="6"/>
  <c r="M754" i="6"/>
  <c r="M1608" i="6"/>
  <c r="M2462" i="6"/>
  <c r="M3244" i="6"/>
  <c r="M4971" i="6"/>
  <c r="M3854" i="6"/>
  <c r="M3241" i="6"/>
  <c r="M3853" i="6"/>
  <c r="M3015" i="6"/>
  <c r="M4444" i="6"/>
  <c r="M3335" i="6"/>
  <c r="M8165" i="6"/>
  <c r="M2774" i="6"/>
  <c r="M2895" i="6"/>
  <c r="M4448" i="6"/>
  <c r="M3243" i="6"/>
  <c r="M5725" i="6"/>
  <c r="M2025" i="6"/>
  <c r="M2278" i="6"/>
  <c r="M3246" i="6"/>
  <c r="M9665" i="6"/>
  <c r="M6807" i="6"/>
  <c r="M7348" i="6"/>
  <c r="M5732" i="6"/>
  <c r="M8505" i="6"/>
  <c r="M13550" i="6"/>
  <c r="M13381" i="6"/>
  <c r="M8843" i="6"/>
  <c r="M10415" i="6"/>
  <c r="M6353" i="6"/>
  <c r="M8181" i="6"/>
  <c r="M9326" i="6"/>
  <c r="M9324" i="6"/>
  <c r="M8507" i="6"/>
  <c r="M8182" i="6"/>
  <c r="M2850" i="6"/>
  <c r="M3373" i="6"/>
  <c r="M837" i="6"/>
  <c r="M1149" i="6"/>
  <c r="M1925" i="6"/>
  <c r="M1229" i="6"/>
  <c r="M662" i="6"/>
  <c r="M746" i="6"/>
  <c r="M192" i="6"/>
  <c r="M223" i="6"/>
  <c r="M925" i="6"/>
  <c r="M182" i="6"/>
  <c r="M78" i="6"/>
  <c r="M30" i="6"/>
  <c r="M14" i="6"/>
  <c r="M16" i="6"/>
  <c r="M37" i="6"/>
  <c r="M20" i="6"/>
  <c r="M45" i="6"/>
  <c r="M72" i="6"/>
  <c r="M181" i="6"/>
  <c r="M240" i="6"/>
  <c r="M314" i="6"/>
  <c r="M109" i="6"/>
  <c r="M180" i="6"/>
  <c r="M659" i="6"/>
  <c r="M173" i="6"/>
  <c r="M210" i="6"/>
  <c r="M4006" i="6"/>
  <c r="M7882" i="6"/>
  <c r="M6078" i="6"/>
  <c r="M7412" i="6"/>
  <c r="M6579" i="6"/>
  <c r="M6083" i="6"/>
  <c r="M5794" i="6"/>
  <c r="M3921" i="6"/>
  <c r="M3372" i="6"/>
  <c r="M5920" i="6"/>
  <c r="M3475" i="6"/>
  <c r="M10028" i="6"/>
  <c r="M15125" i="6"/>
  <c r="M1993" i="6"/>
  <c r="M12125" i="6"/>
  <c r="M9056" i="6"/>
  <c r="M4910" i="6"/>
  <c r="M382" i="6"/>
  <c r="M4657" i="6"/>
  <c r="M13905" i="6"/>
  <c r="M10951" i="6"/>
  <c r="M10604" i="6"/>
  <c r="M12504" i="6"/>
  <c r="M12672" i="6"/>
  <c r="M11792" i="6"/>
  <c r="M6376" i="6"/>
  <c r="M4503" i="6"/>
  <c r="M5041" i="6"/>
  <c r="M3913" i="6"/>
  <c r="M2952" i="6"/>
  <c r="M1420" i="6"/>
  <c r="M4897" i="6"/>
  <c r="M1639" i="6"/>
  <c r="M3365" i="6"/>
  <c r="M3066" i="6"/>
  <c r="M1308" i="6"/>
  <c r="M828" i="6"/>
  <c r="M513" i="6"/>
  <c r="M344" i="6"/>
  <c r="M215" i="6"/>
  <c r="M92" i="6"/>
  <c r="M98" i="6"/>
  <c r="M56" i="6"/>
  <c r="M44" i="6"/>
  <c r="M121" i="6"/>
  <c r="M496" i="6"/>
  <c r="M802" i="6"/>
  <c r="M920" i="6"/>
  <c r="M615" i="6"/>
  <c r="M614" i="6"/>
  <c r="M3158" i="6"/>
  <c r="M6206" i="6"/>
  <c r="M6388" i="6"/>
  <c r="M5019" i="6"/>
  <c r="M1173" i="6"/>
  <c r="M1690" i="6"/>
  <c r="M2062" i="6"/>
  <c r="M1750" i="6"/>
  <c r="M5637" i="6"/>
  <c r="M4112" i="6"/>
  <c r="M555" i="6"/>
  <c r="M1832" i="6"/>
  <c r="M1258" i="6"/>
  <c r="M8383" i="6"/>
  <c r="M11445" i="6"/>
  <c r="M11276" i="6"/>
  <c r="M12113" i="6"/>
  <c r="M12664" i="6"/>
  <c r="M11454" i="6"/>
  <c r="M12328" i="6"/>
  <c r="M13734" i="6"/>
  <c r="M14781" i="6"/>
  <c r="M10029" i="6"/>
  <c r="M9391" i="6"/>
  <c r="M8740" i="6"/>
  <c r="M7879" i="6"/>
  <c r="M4509" i="6"/>
  <c r="M7736" i="6"/>
  <c r="M11945" i="6"/>
  <c r="M11788" i="6"/>
  <c r="M12330" i="6"/>
  <c r="M13248" i="6"/>
  <c r="M11468" i="6"/>
  <c r="M10605" i="6"/>
  <c r="M7896" i="6"/>
  <c r="M8406" i="6"/>
  <c r="M9048" i="6"/>
  <c r="M9542" i="6"/>
  <c r="M9557" i="6"/>
  <c r="M9724" i="6"/>
  <c r="M10025" i="6"/>
  <c r="M8568" i="6"/>
  <c r="M8741" i="6"/>
  <c r="M8252" i="6"/>
  <c r="M3101" i="6"/>
  <c r="M6893" i="6"/>
  <c r="M8747" i="6"/>
  <c r="M6891" i="6"/>
  <c r="M8907" i="6"/>
  <c r="M9210" i="6"/>
  <c r="M8064" i="6"/>
  <c r="M11116" i="6"/>
  <c r="M9558" i="6"/>
  <c r="M288" i="6"/>
  <c r="M251" i="6"/>
  <c r="M262" i="6"/>
  <c r="M266" i="6"/>
  <c r="M333" i="6"/>
  <c r="M595" i="6"/>
  <c r="M998" i="6"/>
  <c r="M1086" i="6"/>
  <c r="M1423" i="6"/>
  <c r="M922" i="6"/>
  <c r="M2261" i="6"/>
  <c r="M1043" i="6"/>
  <c r="M1185" i="6"/>
  <c r="M1001" i="6"/>
  <c r="M1654" i="6"/>
  <c r="M895" i="6"/>
  <c r="M1231" i="6"/>
  <c r="M1189" i="6"/>
  <c r="M2624" i="6"/>
  <c r="M3214" i="6"/>
  <c r="M2622" i="6"/>
  <c r="M4666" i="6"/>
  <c r="M3084" i="6"/>
  <c r="M4528" i="6"/>
  <c r="M5947" i="6"/>
  <c r="M6587" i="6"/>
  <c r="M4130" i="6"/>
  <c r="M4135" i="6"/>
  <c r="M5638" i="6"/>
  <c r="M4891" i="6"/>
  <c r="M5789" i="6"/>
  <c r="M6079" i="6"/>
  <c r="M5313" i="6"/>
  <c r="M5795" i="6"/>
  <c r="M3693" i="6"/>
  <c r="M2834" i="6"/>
  <c r="M1703" i="6"/>
  <c r="M1754" i="6"/>
  <c r="M709" i="6"/>
  <c r="M96" i="6"/>
  <c r="M2151" i="6"/>
  <c r="M829" i="6"/>
  <c r="M2523" i="6"/>
  <c r="M3314" i="6"/>
  <c r="M3487" i="6"/>
  <c r="M3724" i="6"/>
  <c r="M5467" i="6"/>
  <c r="M6232" i="6"/>
  <c r="M5927" i="6"/>
  <c r="M5469" i="6"/>
  <c r="M5930" i="6"/>
  <c r="M6237" i="6"/>
  <c r="M6090" i="6"/>
  <c r="M4374" i="6"/>
  <c r="M1035" i="6"/>
  <c r="M991" i="6"/>
  <c r="M1078" i="6"/>
  <c r="M2414" i="6"/>
  <c r="M1484" i="6"/>
  <c r="M3173" i="6"/>
  <c r="M3464" i="6"/>
  <c r="M1641" i="6"/>
  <c r="M4900" i="6"/>
  <c r="M711" i="6"/>
  <c r="M1758" i="6"/>
  <c r="M3" i="6"/>
  <c r="M517" i="6"/>
  <c r="M1831" i="6"/>
  <c r="M6721" i="6"/>
  <c r="M1583" i="6"/>
  <c r="M174" i="6"/>
  <c r="M138" i="6"/>
  <c r="M834" i="6"/>
  <c r="M2961" i="6"/>
  <c r="M8052" i="6"/>
  <c r="M1835" i="6"/>
  <c r="M8249" i="6"/>
  <c r="M11942" i="6"/>
  <c r="M11782" i="6"/>
  <c r="M11784" i="6"/>
  <c r="M11634" i="6"/>
  <c r="M6617" i="6"/>
  <c r="M4804" i="6"/>
  <c r="M5833" i="6"/>
  <c r="M6284" i="6"/>
  <c r="M5073" i="6"/>
  <c r="M3833" i="6"/>
  <c r="M3323" i="6"/>
  <c r="M2877" i="6"/>
  <c r="M2752" i="6"/>
  <c r="M2547" i="6"/>
  <c r="M2751" i="6"/>
  <c r="M2444" i="6"/>
  <c r="M2013" i="6"/>
  <c r="M1658" i="6"/>
  <c r="M1717" i="6"/>
  <c r="M1387" i="6"/>
  <c r="M1235" i="6"/>
  <c r="M1096" i="6"/>
  <c r="M963" i="6"/>
  <c r="M1599" i="6"/>
  <c r="M2176" i="6"/>
  <c r="M2636" i="6"/>
  <c r="M3223" i="6"/>
  <c r="M3404" i="6"/>
  <c r="M3222" i="6"/>
  <c r="M3948" i="6"/>
  <c r="M3629" i="6"/>
  <c r="M3322" i="6"/>
  <c r="M3946" i="6"/>
  <c r="M5962" i="6"/>
  <c r="M4803" i="6"/>
  <c r="M4142" i="6"/>
  <c r="M3947" i="6"/>
  <c r="M6111" i="6"/>
  <c r="M5829" i="6"/>
  <c r="M4275" i="6"/>
  <c r="M5213" i="6"/>
  <c r="M7092" i="6"/>
  <c r="M8099" i="6"/>
  <c r="M8276" i="6"/>
  <c r="M10323" i="6"/>
  <c r="M6917" i="6"/>
  <c r="M8932" i="6"/>
  <c r="M12526" i="6"/>
  <c r="M11659" i="6"/>
  <c r="M10051" i="6"/>
  <c r="M8437" i="6"/>
  <c r="M9244" i="6"/>
  <c r="M8104" i="6"/>
  <c r="M9086" i="6"/>
  <c r="M7924" i="6"/>
  <c r="M8103" i="6"/>
  <c r="M7274" i="6"/>
  <c r="M7313" i="6"/>
  <c r="M4560" i="6"/>
  <c r="M7124" i="6"/>
  <c r="M9270" i="6"/>
  <c r="M6943" i="6"/>
  <c r="M3421" i="6"/>
  <c r="M1601" i="6"/>
  <c r="M1662" i="6"/>
  <c r="M840" i="6"/>
  <c r="M752" i="6"/>
  <c r="M1391" i="6"/>
  <c r="M1010" i="6"/>
  <c r="M316" i="6"/>
  <c r="M235" i="6"/>
  <c r="M277" i="6"/>
  <c r="M276" i="6"/>
  <c r="M228" i="6"/>
  <c r="M195" i="6"/>
  <c r="M199" i="6"/>
  <c r="M229" i="6"/>
  <c r="M559" i="6"/>
  <c r="M939" i="6"/>
  <c r="M938" i="6"/>
  <c r="M751" i="6"/>
  <c r="M601" i="6"/>
  <c r="M2449" i="6"/>
  <c r="M2182" i="6"/>
  <c r="M1785" i="6"/>
  <c r="M4294" i="6"/>
  <c r="M5524" i="6"/>
  <c r="M6644" i="6"/>
  <c r="M7306" i="6"/>
  <c r="M6646" i="6"/>
  <c r="M13652" i="6"/>
  <c r="M12011" i="6"/>
  <c r="M8635" i="6"/>
  <c r="M10827" i="6"/>
  <c r="M11357" i="6"/>
  <c r="M12225" i="6"/>
  <c r="M15728" i="6"/>
  <c r="M16750" i="6"/>
  <c r="M11204" i="6"/>
  <c r="M12581" i="6"/>
  <c r="M15536" i="6"/>
  <c r="M12976" i="6"/>
  <c r="M7131" i="6"/>
  <c r="M6648" i="6"/>
  <c r="M12792" i="6"/>
  <c r="M10372" i="6"/>
  <c r="M11874" i="6"/>
  <c r="M14355" i="6"/>
  <c r="M13832" i="6"/>
  <c r="M12049" i="6"/>
  <c r="M5144" i="6"/>
  <c r="M2489" i="6"/>
  <c r="M3262" i="6"/>
  <c r="M4744" i="6"/>
  <c r="M6195" i="6"/>
  <c r="M1970" i="6"/>
  <c r="M2212" i="6"/>
  <c r="M3043" i="6"/>
  <c r="M3678" i="6"/>
  <c r="M2133" i="6"/>
  <c r="M2920" i="6"/>
  <c r="M1074" i="6"/>
  <c r="M294" i="6"/>
  <c r="M328" i="6"/>
  <c r="M530" i="6"/>
  <c r="M340" i="6"/>
  <c r="M309" i="6"/>
  <c r="M295" i="6"/>
  <c r="M205" i="6"/>
  <c r="M255" i="6"/>
  <c r="M1359" i="6"/>
  <c r="M3263" i="6"/>
  <c r="M4477" i="6"/>
  <c r="M5412" i="6"/>
  <c r="M5413" i="6"/>
  <c r="M4738" i="6"/>
  <c r="M5588" i="6"/>
  <c r="M4598" i="6"/>
  <c r="M5578" i="6"/>
  <c r="M4736" i="6"/>
  <c r="M3774" i="6"/>
  <c r="M3345" i="6"/>
  <c r="M3674" i="6"/>
  <c r="M3451" i="6"/>
  <c r="M5003" i="6"/>
  <c r="M11438" i="6"/>
  <c r="M12097" i="6"/>
  <c r="M14768" i="6"/>
  <c r="M13563" i="6"/>
  <c r="M13564" i="6"/>
  <c r="M12855" i="6"/>
  <c r="M11439" i="6"/>
  <c r="M12650" i="6"/>
  <c r="M11263" i="6"/>
  <c r="M8700" i="6"/>
  <c r="M10130" i="6"/>
  <c r="M10282" i="6"/>
  <c r="M11773" i="6"/>
  <c r="M12104" i="6"/>
  <c r="M12316" i="6"/>
  <c r="M10578" i="6"/>
  <c r="M4018" i="6"/>
  <c r="M4661" i="6"/>
  <c r="M4388" i="6"/>
  <c r="M7423" i="6"/>
  <c r="M6080" i="6"/>
  <c r="M8237" i="6"/>
  <c r="M8254" i="6"/>
  <c r="M6743" i="6"/>
  <c r="M10027" i="6"/>
  <c r="M6419" i="6"/>
  <c r="M7587" i="6"/>
  <c r="M6413" i="6"/>
  <c r="M6036" i="6"/>
  <c r="M7364" i="6"/>
  <c r="M8197" i="6"/>
  <c r="M4603" i="6"/>
  <c r="M6192" i="6"/>
  <c r="M6053" i="6"/>
  <c r="M6193" i="6"/>
  <c r="M5161" i="6"/>
  <c r="M4480" i="6"/>
  <c r="M4861" i="6"/>
  <c r="M6042" i="6"/>
  <c r="M6537" i="6"/>
  <c r="M9842" i="6"/>
  <c r="M8513" i="6"/>
  <c r="M7998" i="6"/>
  <c r="M8183" i="6"/>
  <c r="M7526" i="6"/>
  <c r="M6686" i="6"/>
  <c r="M6516" i="6"/>
  <c r="M5562" i="6"/>
  <c r="M6168" i="6"/>
  <c r="M4588" i="6"/>
  <c r="M8842" i="6"/>
  <c r="M12843" i="6"/>
  <c r="M2971" i="6"/>
  <c r="M2536" i="6"/>
  <c r="M3082" i="6"/>
  <c r="M3197" i="6"/>
  <c r="M2852" i="6"/>
  <c r="M2855" i="6"/>
  <c r="M3087" i="6"/>
  <c r="M3091" i="6"/>
  <c r="M3307" i="6"/>
  <c r="M2976" i="6"/>
  <c r="M2979" i="6"/>
  <c r="M3386" i="6"/>
  <c r="M3663" i="6"/>
  <c r="M2663" i="6"/>
  <c r="M2472" i="6"/>
  <c r="M1879" i="6"/>
  <c r="M3136" i="6"/>
  <c r="M2667" i="6"/>
  <c r="M2477" i="6"/>
  <c r="M2666" i="6"/>
  <c r="M3863" i="6"/>
  <c r="M2786" i="6"/>
  <c r="M3764" i="6"/>
  <c r="M1955" i="6"/>
  <c r="M14956" i="6"/>
  <c r="M12491" i="6"/>
  <c r="M11270" i="6"/>
  <c r="M9042" i="6"/>
  <c r="M10736" i="6"/>
  <c r="M11446" i="6"/>
  <c r="M11778" i="6"/>
  <c r="M12317" i="6"/>
  <c r="M12493" i="6"/>
  <c r="M11458" i="6"/>
  <c r="M12110" i="6"/>
  <c r="M12501" i="6"/>
  <c r="M4049" i="6"/>
  <c r="M3537" i="6"/>
  <c r="M5704" i="6"/>
  <c r="M5854" i="6"/>
  <c r="M2765" i="6"/>
  <c r="M1545" i="6"/>
  <c r="M2452" i="6"/>
  <c r="M5991" i="6"/>
  <c r="M2274" i="6"/>
  <c r="M4157" i="6"/>
  <c r="M5229" i="6"/>
  <c r="M1661" i="6"/>
  <c r="M3351" i="6"/>
  <c r="M3579" i="6"/>
  <c r="M3777" i="6"/>
  <c r="M2215" i="6"/>
  <c r="M1968" i="6"/>
  <c r="M2682" i="6"/>
  <c r="M1891" i="6"/>
  <c r="M2129" i="6"/>
  <c r="M3459" i="6"/>
  <c r="M5159" i="6"/>
  <c r="M7851" i="6"/>
  <c r="M14087" i="6"/>
  <c r="M4180" i="6"/>
  <c r="M4592" i="6"/>
  <c r="M4583" i="6"/>
  <c r="M5128" i="6"/>
  <c r="M4320" i="6"/>
  <c r="M4593" i="6"/>
  <c r="M4728" i="6"/>
  <c r="M5127" i="6"/>
  <c r="M3861" i="6"/>
  <c r="M2780" i="6"/>
  <c r="M3133" i="6"/>
  <c r="M2662" i="6"/>
  <c r="M4607" i="6"/>
  <c r="M10128" i="6"/>
  <c r="M10723" i="6"/>
  <c r="M4346" i="6"/>
  <c r="M3265" i="6"/>
  <c r="M4880" i="6"/>
  <c r="M5614" i="6"/>
  <c r="M4211" i="6"/>
  <c r="M6843" i="6"/>
  <c r="M5415" i="6"/>
  <c r="M3985" i="6"/>
  <c r="M3992" i="6"/>
  <c r="M10142" i="6"/>
  <c r="M11921" i="6"/>
  <c r="M10913" i="6"/>
  <c r="M7405" i="6"/>
  <c r="M5913" i="6"/>
  <c r="M8047" i="6"/>
  <c r="M8386" i="6"/>
  <c r="M7565" i="6"/>
  <c r="M8236" i="6"/>
  <c r="M7023" i="6"/>
  <c r="M10290" i="6"/>
  <c r="M12864" i="6"/>
  <c r="M7691" i="6"/>
  <c r="M9989" i="6"/>
  <c r="M10277" i="6"/>
  <c r="M9015" i="6"/>
  <c r="M9687" i="6"/>
  <c r="M9347" i="6"/>
  <c r="M9684" i="6"/>
  <c r="M9169" i="6"/>
  <c r="M7842" i="6"/>
  <c r="M7004" i="6"/>
  <c r="M6361" i="6"/>
  <c r="M7849" i="6"/>
  <c r="M5406" i="6"/>
  <c r="M4473" i="6"/>
  <c r="M5570" i="6"/>
  <c r="M6187" i="6"/>
  <c r="M8861" i="6"/>
  <c r="M9497" i="6"/>
  <c r="M6189" i="6"/>
  <c r="M6838" i="6"/>
  <c r="M6827" i="6"/>
  <c r="M6178" i="6"/>
  <c r="M6523" i="6"/>
  <c r="M9010" i="6"/>
  <c r="M8201" i="6"/>
  <c r="M11916" i="6"/>
  <c r="M11430" i="6"/>
  <c r="M12653" i="6"/>
  <c r="M7856" i="6"/>
  <c r="M9697" i="6"/>
  <c r="M9356" i="6"/>
  <c r="M9995" i="6"/>
  <c r="M10432" i="6"/>
  <c r="M8527" i="6"/>
  <c r="M9993" i="6"/>
  <c r="M11613" i="6"/>
  <c r="M9714" i="6"/>
  <c r="M9872" i="6"/>
  <c r="M10019" i="6"/>
  <c r="M15281" i="6"/>
  <c r="M9721" i="6"/>
  <c r="M10450" i="6"/>
  <c r="M11112" i="6"/>
  <c r="M11780" i="6"/>
  <c r="M10933" i="6"/>
  <c r="M10150" i="6"/>
  <c r="M10010" i="6"/>
  <c r="M11107" i="6"/>
  <c r="M7500" i="6"/>
  <c r="M10215" i="6"/>
  <c r="M10068" i="6"/>
  <c r="M9794" i="6"/>
  <c r="M7137" i="6"/>
  <c r="M7805" i="6"/>
  <c r="M7962" i="6"/>
  <c r="M7802" i="6"/>
  <c r="M8309" i="6"/>
  <c r="M8471" i="6"/>
  <c r="M7796" i="6"/>
  <c r="M8644" i="6"/>
  <c r="M9349" i="6"/>
  <c r="M7536" i="6"/>
  <c r="M7533" i="6"/>
  <c r="M8203" i="6"/>
  <c r="M8368" i="6"/>
  <c r="M8195" i="6"/>
  <c r="M6533" i="6"/>
  <c r="M7006" i="6"/>
  <c r="M7178" i="6"/>
  <c r="M5592" i="6"/>
  <c r="M7846" i="6"/>
  <c r="M6835" i="6"/>
  <c r="M979" i="6"/>
  <c r="M2200" i="6"/>
  <c r="M789" i="6"/>
  <c r="M2034" i="6"/>
  <c r="M1166" i="6"/>
  <c r="M7355" i="6"/>
  <c r="M950" i="6"/>
  <c r="M1735" i="6"/>
  <c r="M2041" i="6"/>
  <c r="M885" i="6"/>
  <c r="M1295" i="6"/>
  <c r="M1246" i="6"/>
  <c r="M10126" i="6"/>
  <c r="M14259" i="6"/>
  <c r="M10910" i="6"/>
  <c r="M9168" i="6"/>
  <c r="M8524" i="6"/>
  <c r="M8522" i="6"/>
  <c r="M8704" i="6"/>
  <c r="M8194" i="6"/>
  <c r="M7841" i="6"/>
  <c r="M8520" i="6"/>
  <c r="M7173" i="6"/>
  <c r="M9013" i="6"/>
  <c r="M10590" i="6"/>
  <c r="M11926" i="6"/>
  <c r="M11618" i="6"/>
  <c r="M11452" i="6"/>
  <c r="M7871" i="6"/>
  <c r="M9719" i="6"/>
  <c r="M9716" i="6"/>
  <c r="M9374" i="6"/>
  <c r="M8730" i="6"/>
  <c r="M7390" i="6"/>
  <c r="M7710" i="6"/>
  <c r="M7722" i="6"/>
  <c r="M3592" i="6"/>
  <c r="M5463" i="6"/>
  <c r="M6585" i="6"/>
  <c r="M1906" i="6"/>
  <c r="M3801" i="6"/>
  <c r="M2152" i="6"/>
  <c r="M2709" i="6"/>
  <c r="M5197" i="6"/>
  <c r="M1370" i="6"/>
  <c r="M3381" i="6"/>
  <c r="M5937" i="6"/>
  <c r="M8260" i="6"/>
  <c r="M4749" i="6"/>
  <c r="M4621" i="6"/>
  <c r="M5155" i="6"/>
  <c r="M4620" i="6"/>
  <c r="M4625" i="6"/>
  <c r="M4873" i="6"/>
  <c r="M4101" i="6"/>
  <c r="M3160" i="6"/>
  <c r="M3281" i="6"/>
  <c r="M1983" i="6"/>
  <c r="M1517" i="6"/>
  <c r="M3785" i="6"/>
  <c r="M3656" i="6"/>
  <c r="M3851" i="6"/>
  <c r="M8820" i="6"/>
  <c r="M8661" i="6"/>
  <c r="M3657" i="6"/>
  <c r="M2191" i="6"/>
  <c r="M3655" i="6"/>
  <c r="M5376" i="6"/>
  <c r="M3748" i="6"/>
  <c r="M3553" i="6"/>
  <c r="M4308" i="6"/>
  <c r="M3018" i="6"/>
  <c r="M7745" i="6"/>
  <c r="M9053" i="6"/>
  <c r="M9552" i="6"/>
  <c r="M8251" i="6"/>
  <c r="M5648" i="6"/>
  <c r="M5664" i="6"/>
  <c r="M6096" i="6"/>
  <c r="M7436" i="6"/>
  <c r="M7432" i="6"/>
  <c r="M5462" i="6"/>
  <c r="M6417" i="6"/>
  <c r="M9052" i="6"/>
  <c r="M9713" i="6"/>
  <c r="M9193" i="6"/>
  <c r="M9539" i="6"/>
  <c r="M6052" i="6"/>
  <c r="M5430" i="6"/>
  <c r="M6715" i="6"/>
  <c r="M8729" i="6"/>
  <c r="M7022" i="6"/>
  <c r="M8235" i="6"/>
  <c r="M7735" i="6"/>
  <c r="M8046" i="6"/>
  <c r="M7564" i="6"/>
  <c r="M6133" i="6"/>
  <c r="M6650" i="6"/>
  <c r="M6486" i="6"/>
  <c r="M5237" i="6"/>
  <c r="M5234" i="6"/>
  <c r="M5098" i="6"/>
  <c r="M5365" i="6"/>
  <c r="M4159" i="6"/>
  <c r="M5099" i="6"/>
  <c r="M4298" i="6"/>
  <c r="M7316" i="6"/>
  <c r="M11545" i="6"/>
  <c r="M7406" i="6"/>
  <c r="M10740" i="6"/>
  <c r="M10012" i="6"/>
  <c r="M7014" i="6"/>
  <c r="M7386" i="6"/>
  <c r="M9046" i="6"/>
  <c r="M9396" i="6"/>
  <c r="M5793" i="6"/>
  <c r="M5037" i="6"/>
  <c r="M4351" i="6"/>
  <c r="M5777" i="6"/>
  <c r="M5912" i="6"/>
  <c r="M9383" i="6"/>
  <c r="M9548" i="6"/>
  <c r="M9388" i="6"/>
  <c r="M8897" i="6"/>
  <c r="M9540" i="6"/>
  <c r="M8892" i="6"/>
  <c r="M9384" i="6"/>
  <c r="M9538" i="6"/>
  <c r="M8233" i="6"/>
  <c r="M8403" i="6"/>
  <c r="M8392" i="6"/>
  <c r="M8243" i="6"/>
  <c r="M2367" i="6"/>
  <c r="M4050" i="6"/>
  <c r="M1863" i="6"/>
  <c r="M4165" i="6"/>
  <c r="M3849" i="6"/>
  <c r="M9256" i="6"/>
  <c r="M1866" i="6"/>
  <c r="M2654" i="6"/>
  <c r="M3552" i="6"/>
  <c r="M1952" i="6"/>
  <c r="M1950" i="6"/>
  <c r="M1548" i="6"/>
  <c r="M5697" i="6"/>
  <c r="M4816" i="6"/>
  <c r="M3412" i="6"/>
  <c r="M4693" i="6"/>
  <c r="M4949" i="6"/>
  <c r="M8777" i="6"/>
  <c r="M4153" i="6"/>
  <c r="M4557" i="6"/>
  <c r="M5981" i="6"/>
  <c r="M3535" i="6"/>
  <c r="M4428" i="6"/>
  <c r="M3534" i="6"/>
  <c r="M4999" i="6"/>
  <c r="M5140" i="6"/>
  <c r="M4865" i="6"/>
  <c r="M6371" i="6"/>
  <c r="M7000" i="6"/>
  <c r="M5743" i="6"/>
  <c r="M8868" i="6"/>
  <c r="M5892" i="6"/>
  <c r="M10421" i="6"/>
  <c r="M5584" i="6"/>
  <c r="M7697" i="6"/>
  <c r="M3567" i="6"/>
  <c r="M7864" i="6"/>
  <c r="M5764" i="6"/>
  <c r="M9041" i="6"/>
  <c r="M5767" i="6"/>
  <c r="M8553" i="6"/>
  <c r="M5906" i="6"/>
  <c r="M7391" i="6"/>
  <c r="M9386" i="6"/>
  <c r="M4494" i="6"/>
  <c r="M6562" i="6"/>
  <c r="M6214" i="6"/>
  <c r="M6069" i="6"/>
  <c r="M7171" i="6"/>
  <c r="M5737" i="6"/>
  <c r="M3864" i="6"/>
  <c r="M6825" i="6"/>
  <c r="M6024" i="6"/>
  <c r="M9157" i="6"/>
  <c r="M4331" i="6"/>
  <c r="M4995" i="6"/>
  <c r="M5268" i="6"/>
  <c r="M3768" i="6"/>
  <c r="M4994" i="6"/>
  <c r="M4189" i="6"/>
  <c r="M6703" i="6"/>
  <c r="M6368" i="6"/>
  <c r="M5142" i="6"/>
  <c r="M4198" i="6"/>
  <c r="M5414" i="6"/>
  <c r="M6837" i="6"/>
  <c r="M8202" i="6"/>
  <c r="M5151" i="6"/>
  <c r="M4205" i="6"/>
  <c r="M3268" i="6"/>
  <c r="M3350" i="6"/>
  <c r="M3449" i="6"/>
  <c r="M9024" i="6"/>
  <c r="M9365" i="6"/>
  <c r="M8537" i="6"/>
  <c r="M8542" i="6"/>
  <c r="M9032" i="6"/>
  <c r="M9360" i="6"/>
  <c r="M9698" i="6"/>
  <c r="M8723" i="6"/>
  <c r="M9031" i="6"/>
  <c r="M7559" i="6"/>
  <c r="M8880" i="6"/>
  <c r="M9030" i="6"/>
  <c r="M6338" i="6"/>
  <c r="M5724" i="6"/>
  <c r="M6156" i="6"/>
  <c r="M6155" i="6"/>
  <c r="M5871" i="6"/>
  <c r="M4975" i="6"/>
  <c r="M6154" i="6"/>
  <c r="M6159" i="6"/>
  <c r="M4847" i="6"/>
  <c r="M4171" i="6"/>
  <c r="M3753" i="6"/>
  <c r="M3857" i="6"/>
  <c r="M4594" i="6"/>
  <c r="M3255" i="6"/>
  <c r="M3867" i="6"/>
  <c r="M5885" i="6"/>
  <c r="M5572" i="6"/>
  <c r="M3040" i="6"/>
  <c r="M6023" i="6"/>
  <c r="M7688" i="6"/>
  <c r="M3038" i="6"/>
  <c r="M3037" i="6"/>
  <c r="M2796" i="6"/>
  <c r="M5575" i="6"/>
  <c r="M1298" i="6"/>
  <c r="M1820" i="6"/>
  <c r="M1297" i="6"/>
  <c r="M1513" i="6"/>
  <c r="M1561" i="6"/>
  <c r="M1470" i="6"/>
  <c r="M1213" i="6"/>
  <c r="M547" i="6"/>
  <c r="M2045" i="6"/>
  <c r="M2386" i="6"/>
  <c r="M6529" i="6"/>
  <c r="M15116" i="6"/>
  <c r="M8371" i="6"/>
  <c r="M9996" i="6"/>
  <c r="M9512" i="6"/>
  <c r="M8209" i="6"/>
  <c r="M8369" i="6"/>
  <c r="M7860" i="6"/>
  <c r="M9353" i="6"/>
  <c r="M8535" i="6"/>
  <c r="M8026" i="6"/>
  <c r="M5762" i="6"/>
  <c r="M9857" i="6"/>
  <c r="M12311" i="6"/>
  <c r="M5438" i="6"/>
  <c r="M5908" i="6"/>
  <c r="M6387" i="6"/>
  <c r="M3286" i="6"/>
  <c r="M6057" i="6"/>
  <c r="M7213" i="6"/>
  <c r="M8040" i="6"/>
  <c r="M6555" i="6"/>
  <c r="M5026" i="6"/>
  <c r="M4495" i="6"/>
  <c r="M6203" i="6"/>
  <c r="M7397" i="6"/>
  <c r="M5018" i="6"/>
  <c r="M4345" i="6"/>
  <c r="M2056" i="6"/>
  <c r="M2687" i="6"/>
  <c r="M3277" i="6"/>
  <c r="M2224" i="6"/>
  <c r="M2304" i="6"/>
  <c r="M7025" i="6"/>
  <c r="M1479" i="6"/>
  <c r="M5173" i="6"/>
  <c r="M5433" i="6"/>
  <c r="M708" i="6"/>
  <c r="M3574" i="6"/>
  <c r="M3575" i="6"/>
  <c r="M5579" i="6"/>
  <c r="M4731" i="6"/>
  <c r="M2672" i="6"/>
  <c r="M1164" i="6"/>
  <c r="M2207" i="6"/>
  <c r="M2916" i="6"/>
  <c r="M1961" i="6"/>
  <c r="M1678" i="6"/>
  <c r="M2913" i="6"/>
  <c r="M1117" i="6"/>
  <c r="M4853" i="6"/>
  <c r="M2377" i="6"/>
  <c r="M758" i="6"/>
  <c r="M1065" i="6"/>
  <c r="M911" i="6"/>
  <c r="M541" i="6"/>
  <c r="M604" i="6"/>
  <c r="M9685" i="6"/>
  <c r="M505" i="6"/>
  <c r="M9342" i="6"/>
  <c r="M9988" i="6"/>
  <c r="M460" i="6"/>
  <c r="M7341" i="6"/>
  <c r="M2658" i="6"/>
  <c r="M6344" i="6"/>
  <c r="M10690" i="6"/>
  <c r="M9313" i="6"/>
  <c r="M2376" i="6"/>
  <c r="M11585" i="6"/>
  <c r="M13018" i="6"/>
  <c r="M1463" i="6"/>
  <c r="M1284" i="6"/>
  <c r="M1241" i="6"/>
  <c r="M10891" i="6"/>
  <c r="M9025" i="6"/>
  <c r="M9510" i="6"/>
  <c r="M9354" i="6"/>
  <c r="M8024" i="6"/>
  <c r="M8533" i="6"/>
  <c r="M8206" i="6"/>
  <c r="M7539" i="6"/>
  <c r="M8372" i="6"/>
  <c r="M7707" i="6"/>
  <c r="M8708" i="6"/>
  <c r="M10131" i="6"/>
  <c r="M10914" i="6"/>
  <c r="M8316" i="6"/>
  <c r="M10542" i="6"/>
  <c r="M9962" i="6"/>
  <c r="M8480" i="6"/>
  <c r="M8486" i="6"/>
  <c r="M8324" i="6"/>
  <c r="M8665" i="6"/>
  <c r="M8484" i="6"/>
  <c r="M8322" i="6"/>
  <c r="M7967" i="6"/>
  <c r="M6959" i="6"/>
  <c r="M8487" i="6"/>
  <c r="M7812" i="6"/>
  <c r="M8161" i="6"/>
  <c r="M9141" i="6"/>
  <c r="M6143" i="6"/>
  <c r="M7662" i="6"/>
  <c r="M6974" i="6"/>
  <c r="M7667" i="6"/>
  <c r="M7974" i="6"/>
  <c r="M6145" i="6"/>
  <c r="M7337" i="6"/>
  <c r="M8335" i="6"/>
  <c r="M8673" i="6"/>
  <c r="M5635" i="6"/>
  <c r="M5453" i="6"/>
  <c r="M3919" i="6"/>
  <c r="M5459" i="6"/>
  <c r="M4904" i="6"/>
  <c r="M4903" i="6"/>
  <c r="M4652" i="6"/>
  <c r="M4117" i="6"/>
  <c r="M4120" i="6"/>
  <c r="M3477" i="6"/>
  <c r="M2525" i="6"/>
  <c r="M3713" i="6"/>
  <c r="M2822" i="6"/>
  <c r="M3062" i="6"/>
  <c r="M3997" i="6"/>
  <c r="M3467" i="6"/>
  <c r="M4219" i="6"/>
  <c r="M3466" i="6"/>
  <c r="M3588" i="6"/>
  <c r="M4229" i="6"/>
  <c r="M3469" i="6"/>
  <c r="M3364" i="6"/>
  <c r="M1569" i="6"/>
  <c r="M7193" i="6"/>
  <c r="M14778" i="6"/>
  <c r="M12120" i="6"/>
  <c r="M11121" i="6"/>
  <c r="M8412" i="6"/>
  <c r="M10306" i="6"/>
  <c r="M10301" i="6"/>
  <c r="M11467" i="6"/>
  <c r="M11631" i="6"/>
  <c r="M12121" i="6"/>
  <c r="M10764" i="6"/>
  <c r="M11125" i="6"/>
  <c r="M11120" i="6"/>
  <c r="M8554" i="6"/>
  <c r="M7015" i="6"/>
  <c r="M10152" i="6"/>
  <c r="M6860" i="6"/>
  <c r="M9199" i="6"/>
  <c r="M7028" i="6"/>
  <c r="M9715" i="6"/>
  <c r="M10026" i="6"/>
  <c r="M5302" i="6"/>
  <c r="M6729" i="6"/>
  <c r="M6561" i="6"/>
  <c r="M6873" i="6"/>
  <c r="M6110" i="6"/>
  <c r="M6281" i="6"/>
  <c r="M6612" i="6"/>
  <c r="M6613" i="6"/>
  <c r="M5828" i="6"/>
  <c r="M6611" i="6"/>
  <c r="M5963" i="6"/>
  <c r="M6451" i="6"/>
  <c r="M5212" i="6"/>
  <c r="M4937" i="6"/>
  <c r="M5497" i="6"/>
  <c r="M6769" i="6"/>
  <c r="M5355" i="6"/>
  <c r="M3736" i="6"/>
  <c r="M4953" i="6"/>
  <c r="M7630" i="6"/>
  <c r="M7123" i="6"/>
  <c r="M4826" i="6"/>
  <c r="M7480" i="6"/>
  <c r="M8466" i="6"/>
  <c r="M3009" i="6"/>
  <c r="M2645" i="6"/>
  <c r="M2762" i="6"/>
  <c r="M7301" i="6"/>
  <c r="M5146" i="6"/>
  <c r="M6044" i="6"/>
  <c r="M6030" i="6"/>
  <c r="M6365" i="6"/>
  <c r="M5894" i="6"/>
  <c r="M6038" i="6"/>
  <c r="M5897" i="6"/>
  <c r="M5004" i="6"/>
  <c r="M3990" i="6"/>
  <c r="M2291" i="6"/>
  <c r="M1818" i="6"/>
  <c r="M5143" i="6"/>
  <c r="L9491" i="6"/>
  <c r="L16488" i="6"/>
  <c r="L14072" i="6"/>
  <c r="L10567" i="6"/>
  <c r="L10904" i="6"/>
  <c r="L15616" i="6"/>
  <c r="L15799" i="6"/>
  <c r="L15105" i="6"/>
  <c r="L14251" i="6"/>
  <c r="L13382" i="6"/>
  <c r="L10563" i="6"/>
  <c r="L10122" i="6"/>
  <c r="L15609" i="6"/>
  <c r="L9838" i="6"/>
  <c r="L10559" i="6"/>
  <c r="L13549" i="6"/>
  <c r="L14240" i="6"/>
  <c r="L9667" i="6"/>
  <c r="L9836" i="6"/>
  <c r="L13374" i="6"/>
  <c r="L7823" i="6"/>
  <c r="L13545" i="6"/>
  <c r="L10892" i="6"/>
  <c r="L14582" i="6"/>
  <c r="L9474" i="6"/>
  <c r="L9149" i="6"/>
  <c r="L10700" i="6"/>
  <c r="L9974" i="6"/>
  <c r="L14238" i="6"/>
  <c r="L11411" i="6"/>
  <c r="L12075" i="6"/>
  <c r="L8163" i="6"/>
  <c r="L10880" i="6"/>
  <c r="L11917" i="6"/>
  <c r="L11602" i="6"/>
  <c r="L12092" i="6"/>
  <c r="L13232" i="6"/>
  <c r="L12648" i="6"/>
  <c r="L15113" i="6"/>
  <c r="L13395" i="6"/>
  <c r="L13562" i="6"/>
  <c r="L14257" i="6"/>
  <c r="L15625" i="6"/>
  <c r="L14256" i="6"/>
  <c r="L14420" i="6"/>
  <c r="L15626" i="6"/>
  <c r="L15620" i="6"/>
  <c r="L14419" i="6"/>
  <c r="L12487" i="6"/>
  <c r="L11259" i="6"/>
  <c r="L11608" i="6"/>
  <c r="L15531" i="6"/>
  <c r="L14003" i="6"/>
  <c r="L16039" i="6"/>
  <c r="L14166" i="6"/>
  <c r="L15541" i="6"/>
  <c r="L15371" i="6"/>
  <c r="L13144" i="6"/>
  <c r="L13325" i="6"/>
  <c r="L15524" i="6"/>
  <c r="L13809" i="6"/>
  <c r="L13812" i="6"/>
  <c r="L16186" i="6"/>
  <c r="L16038" i="6"/>
  <c r="L14164" i="6"/>
  <c r="L16434" i="6"/>
  <c r="L14161" i="6"/>
  <c r="L15887" i="6"/>
  <c r="L12765" i="6"/>
  <c r="L13320" i="6"/>
  <c r="L13799" i="6"/>
  <c r="L15190" i="6"/>
  <c r="L12763" i="6"/>
  <c r="L13989" i="6"/>
  <c r="L15877" i="6"/>
  <c r="L12961" i="6"/>
  <c r="L15183" i="6"/>
  <c r="L13133" i="6"/>
  <c r="L15512" i="6"/>
  <c r="L13648" i="6"/>
  <c r="L15513" i="6"/>
  <c r="L13650" i="6"/>
  <c r="L16025" i="6"/>
  <c r="L13466" i="6"/>
  <c r="L13646" i="6"/>
  <c r="L15337" i="6"/>
  <c r="L13309" i="6"/>
  <c r="L13312" i="6"/>
  <c r="L15522" i="6"/>
  <c r="L14689" i="6"/>
  <c r="L13477" i="6"/>
  <c r="L15354" i="6"/>
  <c r="L13317" i="6"/>
  <c r="L13656" i="6"/>
  <c r="L15516" i="6"/>
  <c r="L13654" i="6"/>
  <c r="L14329" i="6"/>
  <c r="L14854" i="6"/>
  <c r="L16023" i="6"/>
  <c r="L13651" i="6"/>
  <c r="L13471" i="6"/>
  <c r="L13474" i="6"/>
  <c r="L15358" i="6"/>
  <c r="L12381" i="6"/>
  <c r="L13445" i="6"/>
  <c r="L12740" i="6"/>
  <c r="L14667" i="6"/>
  <c r="L12557" i="6"/>
  <c r="L13303" i="6"/>
  <c r="L14663" i="6"/>
  <c r="L14481" i="6"/>
  <c r="L13295" i="6"/>
  <c r="L11991" i="6"/>
  <c r="L15490" i="6"/>
  <c r="L11158" i="6"/>
  <c r="L10494" i="6"/>
  <c r="L11989" i="6"/>
  <c r="L12373" i="6"/>
  <c r="L13784" i="6"/>
  <c r="L12178" i="6"/>
  <c r="L11153" i="6"/>
  <c r="L12545" i="6"/>
  <c r="L12919" i="6"/>
  <c r="L12542" i="6"/>
  <c r="L12368" i="6"/>
  <c r="L11825" i="6"/>
  <c r="L12179" i="6"/>
  <c r="L13622" i="6"/>
  <c r="L12536" i="6"/>
  <c r="L12721" i="6"/>
  <c r="L12539" i="6"/>
  <c r="L13783" i="6"/>
  <c r="L10788" i="6"/>
  <c r="L11972" i="6"/>
  <c r="L12173" i="6"/>
  <c r="L10633" i="6"/>
  <c r="L10785" i="6"/>
  <c r="L12363" i="6"/>
  <c r="L10335" i="6"/>
  <c r="L10491" i="6"/>
  <c r="L12724" i="6"/>
  <c r="L10336" i="6"/>
  <c r="L10973" i="6"/>
  <c r="L13625" i="6"/>
  <c r="L11156" i="6"/>
  <c r="L10793" i="6"/>
  <c r="L12546" i="6"/>
  <c r="L13440" i="6"/>
  <c r="L10974" i="6"/>
  <c r="L13786" i="6"/>
  <c r="L14308" i="6"/>
  <c r="L11831" i="6"/>
  <c r="L11330" i="6"/>
  <c r="L12377" i="6"/>
  <c r="L13952" i="6"/>
  <c r="L15970" i="6"/>
  <c r="L14951" i="6"/>
  <c r="L15624" i="6"/>
  <c r="L17977" i="6"/>
  <c r="L14418" i="6"/>
  <c r="L13895" i="6"/>
  <c r="L15277" i="6"/>
  <c r="L13557" i="6"/>
  <c r="L13037" i="6"/>
  <c r="L13556" i="6"/>
  <c r="L12647" i="6"/>
  <c r="L16358" i="6"/>
  <c r="L13391" i="6"/>
  <c r="L15623" i="6"/>
  <c r="L14946" i="6"/>
  <c r="L14078" i="6"/>
  <c r="L12644" i="6"/>
  <c r="L12091" i="6"/>
  <c r="L14592" i="6"/>
  <c r="L13389" i="6"/>
  <c r="L13725" i="6"/>
  <c r="L14255" i="6"/>
  <c r="L14254" i="6"/>
  <c r="L13893" i="6"/>
  <c r="L14590" i="6"/>
  <c r="L12842" i="6"/>
  <c r="L14764" i="6"/>
  <c r="L14413" i="6"/>
  <c r="L15615" i="6"/>
  <c r="L13386" i="6"/>
  <c r="L15969" i="6"/>
  <c r="L14941" i="6"/>
  <c r="L16109" i="6"/>
  <c r="L14409" i="6"/>
  <c r="L15436" i="6"/>
  <c r="L16106" i="6"/>
  <c r="L15613" i="6"/>
  <c r="L12089" i="6"/>
  <c r="L13891" i="6"/>
  <c r="L15808" i="6"/>
  <c r="L12484" i="6"/>
  <c r="L15440" i="6"/>
  <c r="L13031" i="6"/>
  <c r="L14415" i="6"/>
  <c r="L15619" i="6"/>
  <c r="L13034" i="6"/>
  <c r="L14253" i="6"/>
  <c r="L16689" i="6"/>
  <c r="L14949" i="6"/>
  <c r="L14080" i="6"/>
  <c r="L12306" i="6"/>
  <c r="L15274" i="6"/>
  <c r="L13129" i="6"/>
  <c r="L14151" i="6"/>
  <c r="L15184" i="6"/>
  <c r="L15024" i="6"/>
  <c r="L12021" i="6"/>
  <c r="L14153" i="6"/>
  <c r="L14502" i="6"/>
  <c r="L14668" i="6"/>
  <c r="L14319" i="6"/>
  <c r="L15019" i="6"/>
  <c r="L16292" i="6"/>
  <c r="L12948" i="6"/>
  <c r="L14148" i="6"/>
  <c r="L14146" i="6"/>
  <c r="L12755" i="6"/>
  <c r="L14838" i="6"/>
  <c r="L13454" i="6"/>
  <c r="L13121" i="6"/>
  <c r="L14143" i="6"/>
  <c r="L12746" i="6"/>
  <c r="L14138" i="6"/>
  <c r="L12384" i="6"/>
  <c r="L10501" i="6"/>
  <c r="L12193" i="6"/>
  <c r="L12932" i="6"/>
  <c r="L10639" i="6"/>
  <c r="L10977" i="6"/>
  <c r="L11164" i="6"/>
  <c r="L13959" i="6"/>
  <c r="L10976" i="6"/>
  <c r="L10796" i="6"/>
  <c r="L12933" i="6"/>
  <c r="L10799" i="6"/>
  <c r="L12934" i="6"/>
  <c r="L12385" i="6"/>
  <c r="L10504" i="6"/>
  <c r="L12753" i="6"/>
  <c r="L10815" i="6"/>
  <c r="L10644" i="6"/>
  <c r="L12007" i="6"/>
  <c r="L12208" i="6"/>
  <c r="L10992" i="6"/>
  <c r="L12403" i="6"/>
  <c r="L13462" i="6"/>
  <c r="L11355" i="6"/>
  <c r="L11852" i="6"/>
  <c r="L14671" i="6"/>
  <c r="L11517" i="6"/>
  <c r="L12402" i="6"/>
  <c r="L11351" i="6"/>
  <c r="L13653" i="6"/>
  <c r="L15023" i="6"/>
  <c r="L9480" i="6"/>
  <c r="L9148" i="6"/>
  <c r="L9479" i="6"/>
  <c r="L11408" i="6"/>
  <c r="L8835" i="6"/>
  <c r="L8676" i="6"/>
  <c r="L9315" i="6"/>
  <c r="L10255" i="6"/>
  <c r="L11402" i="6"/>
  <c r="L9316" i="6"/>
  <c r="L10398" i="6"/>
  <c r="L10257" i="6"/>
  <c r="L9832" i="6"/>
  <c r="L10108" i="6"/>
  <c r="L6350" i="6"/>
  <c r="L5552" i="6"/>
  <c r="L6010" i="6"/>
  <c r="L8995" i="6"/>
  <c r="L7161" i="6"/>
  <c r="L6983" i="6"/>
  <c r="L7516" i="6"/>
  <c r="L7517" i="6"/>
  <c r="L8833" i="6"/>
  <c r="L9305" i="6"/>
  <c r="L7810" i="6"/>
  <c r="L7504" i="6"/>
  <c r="L9301" i="6"/>
  <c r="L6971" i="6"/>
  <c r="L9645" i="6"/>
  <c r="L8983" i="6"/>
  <c r="L8664" i="6"/>
  <c r="L8160" i="6"/>
  <c r="L9465" i="6"/>
  <c r="L9805" i="6"/>
  <c r="L8323" i="6"/>
  <c r="L8482" i="6"/>
  <c r="L8321" i="6"/>
  <c r="L8329" i="6"/>
  <c r="L7969" i="6"/>
  <c r="L8827" i="6"/>
  <c r="L8667" i="6"/>
  <c r="L7513" i="6"/>
  <c r="L9470" i="6"/>
  <c r="L8162" i="6"/>
  <c r="L8493" i="6"/>
  <c r="L7973" i="6"/>
  <c r="L9302" i="6"/>
  <c r="L9809" i="6"/>
  <c r="L6969" i="6"/>
  <c r="L6669" i="6"/>
  <c r="L6328" i="6"/>
  <c r="L8669" i="6"/>
  <c r="L16711" i="6"/>
  <c r="L16265" i="6"/>
  <c r="L16992" i="6"/>
  <c r="L17620" i="6"/>
  <c r="L16620" i="6"/>
  <c r="L16525" i="6"/>
  <c r="L17284" i="6"/>
  <c r="L15658" i="6"/>
  <c r="L16132" i="6"/>
  <c r="L13259" i="6"/>
  <c r="L14114" i="6"/>
  <c r="L13918" i="6"/>
  <c r="L14986" i="6"/>
  <c r="L14631" i="6"/>
  <c r="L12883" i="6"/>
  <c r="L13067" i="6"/>
  <c r="L13745" i="6"/>
  <c r="L13914" i="6"/>
  <c r="L12142" i="6"/>
  <c r="L13410" i="6"/>
  <c r="L13582" i="6"/>
  <c r="L12510" i="6"/>
  <c r="L13063" i="6"/>
  <c r="L12141" i="6"/>
  <c r="L13064" i="6"/>
  <c r="L13252" i="6"/>
  <c r="L13583" i="6"/>
  <c r="L14111" i="6"/>
  <c r="L15836" i="6"/>
  <c r="L15650" i="6"/>
  <c r="L15652" i="6"/>
  <c r="L13584" i="6"/>
  <c r="L13917" i="6"/>
  <c r="L16379" i="6"/>
  <c r="L16896" i="6"/>
  <c r="L12687" i="6"/>
  <c r="L14446" i="6"/>
  <c r="L14277" i="6"/>
  <c r="L13255" i="6"/>
  <c r="L13586" i="6"/>
  <c r="L14278" i="6"/>
  <c r="L14279" i="6"/>
  <c r="L15988" i="6"/>
  <c r="L17216" i="6"/>
  <c r="L15989" i="6"/>
  <c r="L15991" i="6"/>
  <c r="L16614" i="6"/>
  <c r="L17133" i="6"/>
  <c r="L14282" i="6"/>
  <c r="L14984" i="6"/>
  <c r="L16520" i="6"/>
  <c r="L16392" i="6"/>
  <c r="L16087" i="6"/>
  <c r="L15790" i="6"/>
  <c r="L16227" i="6"/>
  <c r="L15588" i="6"/>
  <c r="L16232" i="6"/>
  <c r="L15423" i="6"/>
  <c r="L15248" i="6"/>
  <c r="L14912" i="6"/>
  <c r="L13524" i="6"/>
  <c r="L10694" i="6"/>
  <c r="L10870" i="6"/>
  <c r="L13002" i="6"/>
  <c r="L11573" i="6"/>
  <c r="L13856" i="6"/>
  <c r="L11885" i="6"/>
  <c r="L12057" i="6"/>
  <c r="L15228" i="6"/>
  <c r="L11882" i="6"/>
  <c r="L12796" i="6"/>
  <c r="L11226" i="6"/>
  <c r="L11720" i="6"/>
  <c r="L11224" i="6"/>
  <c r="L11384" i="6"/>
  <c r="L12052" i="6"/>
  <c r="L12265" i="6"/>
  <c r="L12259" i="6"/>
  <c r="L12451" i="6"/>
  <c r="L12448" i="6"/>
  <c r="L12793" i="6"/>
  <c r="L12799" i="6"/>
  <c r="L12047" i="6"/>
  <c r="L11873" i="6"/>
  <c r="L11718" i="6"/>
  <c r="L12048" i="6"/>
  <c r="L15391" i="6"/>
  <c r="L11881" i="6"/>
  <c r="L12266" i="6"/>
  <c r="L12447" i="6"/>
  <c r="L12055" i="6"/>
  <c r="L11382" i="6"/>
  <c r="L12054" i="6"/>
  <c r="L12053" i="6"/>
  <c r="L11050" i="6"/>
  <c r="L12268" i="6"/>
  <c r="L14034" i="6"/>
  <c r="L11571" i="6"/>
  <c r="L12462" i="6"/>
  <c r="L15749" i="6"/>
  <c r="L12269" i="6"/>
  <c r="L11052" i="6"/>
  <c r="L10868" i="6"/>
  <c r="L12059" i="6"/>
  <c r="L16423" i="6"/>
  <c r="L16645" i="6"/>
  <c r="L14139" i="6"/>
  <c r="L12930" i="6"/>
  <c r="L13452" i="6"/>
  <c r="L16291" i="6"/>
  <c r="L12379" i="6"/>
  <c r="L15172" i="6"/>
  <c r="L15327" i="6"/>
  <c r="L13297" i="6"/>
  <c r="L12735" i="6"/>
  <c r="L13958" i="6"/>
  <c r="L12187" i="6"/>
  <c r="L12732" i="6"/>
  <c r="L11987" i="6"/>
  <c r="L11984" i="6"/>
  <c r="L13434" i="6"/>
  <c r="L13294" i="6"/>
  <c r="L11826" i="6"/>
  <c r="L12543" i="6"/>
  <c r="L10972" i="6"/>
  <c r="L10634" i="6"/>
  <c r="L13289" i="6"/>
  <c r="L11151" i="6"/>
  <c r="L10790" i="6"/>
  <c r="L11146" i="6"/>
  <c r="L11666" i="6"/>
  <c r="L11150" i="6"/>
  <c r="L11662" i="6"/>
  <c r="L11149" i="6"/>
  <c r="L10787" i="6"/>
  <c r="L11319" i="6"/>
  <c r="L11323" i="6"/>
  <c r="L11321" i="6"/>
  <c r="L14652" i="6"/>
  <c r="L11152" i="6"/>
  <c r="L11148" i="6"/>
  <c r="L11155" i="6"/>
  <c r="L10635" i="6"/>
  <c r="L11500" i="6"/>
  <c r="L11665" i="6"/>
  <c r="L13787" i="6"/>
  <c r="L12181" i="6"/>
  <c r="L13785" i="6"/>
  <c r="L12180" i="6"/>
  <c r="L12372" i="6"/>
  <c r="L13105" i="6"/>
  <c r="L16631" i="6"/>
  <c r="L11503" i="6"/>
  <c r="L12922" i="6"/>
  <c r="L12726" i="6"/>
  <c r="L13435" i="6"/>
  <c r="L17046" i="6"/>
  <c r="L17197" i="6"/>
  <c r="L17605" i="6"/>
  <c r="L17348" i="6"/>
  <c r="L16969" i="6"/>
  <c r="L16871" i="6"/>
  <c r="L16967" i="6"/>
  <c r="L17032" i="6"/>
  <c r="L16461" i="6"/>
  <c r="L15236" i="6"/>
  <c r="L15771" i="6"/>
  <c r="L16670" i="6"/>
  <c r="L16464" i="6"/>
  <c r="L14033" i="6"/>
  <c r="L14559" i="6"/>
  <c r="L14555" i="6"/>
  <c r="L15063" i="6"/>
  <c r="L15225" i="6"/>
  <c r="L14560" i="6"/>
  <c r="L15224" i="6"/>
  <c r="L14030" i="6"/>
  <c r="L13844" i="6"/>
  <c r="L14897" i="6"/>
  <c r="L14370" i="6"/>
  <c r="L14895" i="6"/>
  <c r="L14888" i="6"/>
  <c r="L15229" i="6"/>
  <c r="L15057" i="6"/>
  <c r="L14551" i="6"/>
  <c r="L14192" i="6"/>
  <c r="L14371" i="6"/>
  <c r="L13690" i="6"/>
  <c r="L14721" i="6"/>
  <c r="L14363" i="6"/>
  <c r="L14024" i="6"/>
  <c r="L14374" i="6"/>
  <c r="L15066" i="6"/>
  <c r="L15073" i="6"/>
  <c r="L14381" i="6"/>
  <c r="L16214" i="6"/>
  <c r="L15759" i="6"/>
  <c r="L16336" i="6"/>
  <c r="L17036" i="6"/>
  <c r="L16866" i="6"/>
  <c r="L16476" i="6"/>
  <c r="L16345" i="6"/>
  <c r="L16475" i="6"/>
  <c r="L17105" i="6"/>
  <c r="L16469" i="6"/>
  <c r="L16478" i="6"/>
  <c r="L16586" i="6"/>
  <c r="L16959" i="6"/>
  <c r="L15608" i="6"/>
  <c r="L14932" i="6"/>
  <c r="L14930" i="6"/>
  <c r="L15599" i="6"/>
  <c r="L14934" i="6"/>
  <c r="L14760" i="6"/>
  <c r="L15605" i="6"/>
  <c r="L16228" i="6"/>
  <c r="L15601" i="6"/>
  <c r="L14757" i="6"/>
  <c r="L15792" i="6"/>
  <c r="L16778" i="6"/>
  <c r="L16484" i="6"/>
  <c r="L15094" i="6"/>
  <c r="L15417" i="6"/>
  <c r="L15080" i="6"/>
  <c r="L14746" i="6"/>
  <c r="L14923" i="6"/>
  <c r="L14055" i="6"/>
  <c r="L14916" i="6"/>
  <c r="L15416" i="6"/>
  <c r="L14572" i="6"/>
  <c r="L15083" i="6"/>
  <c r="L14570" i="6"/>
  <c r="L14747" i="6"/>
  <c r="L15781" i="6"/>
  <c r="L16346" i="6"/>
  <c r="L15584" i="6"/>
  <c r="L15247" i="6"/>
  <c r="L14905" i="6"/>
  <c r="L13708" i="6"/>
  <c r="L15246" i="6"/>
  <c r="L15411" i="6"/>
  <c r="L13699" i="6"/>
  <c r="L15577" i="6"/>
  <c r="L15081" i="6"/>
  <c r="L15414" i="6"/>
  <c r="L14236" i="6"/>
  <c r="L13872" i="6"/>
  <c r="L16094" i="6"/>
  <c r="L16340" i="6"/>
  <c r="L15255" i="6"/>
  <c r="L16231" i="6"/>
  <c r="L14925" i="6"/>
  <c r="L13876" i="6"/>
  <c r="L14584" i="6"/>
  <c r="L16097" i="6"/>
  <c r="L17038" i="6"/>
  <c r="L14061" i="6"/>
  <c r="L15099" i="6"/>
  <c r="L15962" i="6"/>
  <c r="L16873" i="6"/>
  <c r="L17503" i="6"/>
  <c r="L17389" i="6"/>
  <c r="L17581" i="6"/>
  <c r="L17856" i="6"/>
  <c r="L17512" i="6"/>
  <c r="L17642" i="6"/>
  <c r="L17964" i="6"/>
  <c r="L17505" i="6"/>
  <c r="L17633" i="6"/>
  <c r="L17078" i="6"/>
  <c r="L17314" i="6"/>
  <c r="L17440" i="6"/>
  <c r="L17382" i="6"/>
  <c r="L17237" i="6"/>
  <c r="L17687" i="6"/>
  <c r="L17075" i="6"/>
  <c r="L17233" i="6"/>
  <c r="L17383" i="6"/>
  <c r="L17156" i="6"/>
  <c r="L16916" i="6"/>
  <c r="L17155" i="6"/>
  <c r="L17005" i="6"/>
  <c r="L17496" i="6"/>
  <c r="L17375" i="6"/>
  <c r="L17377" i="6"/>
  <c r="L17301" i="6"/>
  <c r="L17685" i="6"/>
  <c r="L17802" i="6"/>
  <c r="L18103" i="6"/>
  <c r="L17893" i="6"/>
  <c r="L18048" i="6"/>
  <c r="L17437" i="6"/>
  <c r="L17895" i="6"/>
  <c r="L17800" i="6"/>
  <c r="L17681" i="6"/>
  <c r="L17439" i="6"/>
  <c r="L17497" i="6"/>
  <c r="L17929" i="6"/>
  <c r="L17680" i="6"/>
  <c r="L17570" i="6"/>
  <c r="L18070" i="6"/>
  <c r="L17934" i="6"/>
  <c r="L17803" i="6"/>
  <c r="L17378" i="6"/>
  <c r="L17499" i="6"/>
  <c r="L17690" i="6"/>
  <c r="L18072" i="6"/>
  <c r="L18046" i="6"/>
  <c r="L17504" i="6"/>
  <c r="L17761" i="6"/>
  <c r="L17759" i="6"/>
  <c r="L17854" i="6"/>
  <c r="L15704" i="6"/>
  <c r="L14500" i="6"/>
  <c r="L17324" i="6"/>
  <c r="L17771" i="6"/>
  <c r="L13313" i="6"/>
  <c r="L17170" i="6"/>
  <c r="L17390" i="6"/>
  <c r="L16421" i="6"/>
  <c r="L17394" i="6"/>
  <c r="L16419" i="6"/>
  <c r="L17012" i="6"/>
  <c r="L16738" i="6"/>
  <c r="L15008" i="6"/>
  <c r="L15866" i="6"/>
  <c r="L15693" i="6"/>
  <c r="L15171" i="6"/>
  <c r="L13792" i="6"/>
  <c r="L12926" i="6"/>
  <c r="L11833" i="6"/>
  <c r="L12378" i="6"/>
  <c r="L13794" i="6"/>
  <c r="L14485" i="6"/>
  <c r="L12184" i="6"/>
  <c r="L13621" i="6"/>
  <c r="L12182" i="6"/>
  <c r="L11986" i="6"/>
  <c r="L11830" i="6"/>
  <c r="L12549" i="6"/>
  <c r="L12548" i="6"/>
  <c r="L13436" i="6"/>
  <c r="L10795" i="6"/>
  <c r="L12551" i="6"/>
  <c r="L11674" i="6"/>
  <c r="L13955" i="6"/>
  <c r="L15166" i="6"/>
  <c r="L11993" i="6"/>
  <c r="L13951" i="6"/>
  <c r="L14479" i="6"/>
  <c r="L11992" i="6"/>
  <c r="L13448" i="6"/>
  <c r="L12743" i="6"/>
  <c r="L14837" i="6"/>
  <c r="L14833" i="6"/>
  <c r="L14836" i="6"/>
  <c r="L15321" i="6"/>
  <c r="L13300" i="6"/>
  <c r="L16163" i="6"/>
  <c r="L16412" i="6"/>
  <c r="L15006" i="6"/>
  <c r="L15496" i="6"/>
  <c r="L13795" i="6"/>
  <c r="L15503" i="6"/>
  <c r="L14020" i="6"/>
  <c r="L13681" i="6"/>
  <c r="L14536" i="6"/>
  <c r="L15738" i="6"/>
  <c r="L13511" i="6"/>
  <c r="L13830" i="6"/>
  <c r="L13682" i="6"/>
  <c r="L14864" i="6"/>
  <c r="L14701" i="6"/>
  <c r="L12435" i="6"/>
  <c r="L15910" i="6"/>
  <c r="L15537" i="6"/>
  <c r="L13674" i="6"/>
  <c r="L12432" i="6"/>
  <c r="L15366" i="6"/>
  <c r="L14857" i="6"/>
  <c r="L13815" i="6"/>
  <c r="L16037" i="6"/>
  <c r="L13501" i="6"/>
  <c r="L15904" i="6"/>
  <c r="L14168" i="6"/>
  <c r="L14693" i="6"/>
  <c r="L15543" i="6"/>
  <c r="L14692" i="6"/>
  <c r="L15042" i="6"/>
  <c r="L14338" i="6"/>
  <c r="L15380" i="6"/>
  <c r="L15901" i="6"/>
  <c r="L14691" i="6"/>
  <c r="L15894" i="6"/>
  <c r="L13816" i="6"/>
  <c r="L14860" i="6"/>
  <c r="L16179" i="6"/>
  <c r="L13479" i="6"/>
  <c r="L14337" i="6"/>
  <c r="L15202" i="6"/>
  <c r="L16036" i="6"/>
  <c r="L15049" i="6"/>
  <c r="L13490" i="6"/>
  <c r="L15916" i="6"/>
  <c r="L15890" i="6"/>
  <c r="L13171" i="6"/>
  <c r="L15219" i="6"/>
  <c r="L15906" i="6"/>
  <c r="L12785" i="6"/>
  <c r="L12592" i="6"/>
  <c r="L13500" i="6"/>
  <c r="L16556" i="6"/>
  <c r="L12030" i="6"/>
  <c r="L13673" i="6"/>
  <c r="L14001" i="6"/>
  <c r="L15201" i="6"/>
  <c r="L13203" i="6"/>
  <c r="L13211" i="6"/>
  <c r="L11241" i="6"/>
  <c r="L16468" i="6"/>
  <c r="L13370" i="6"/>
  <c r="L13534" i="6"/>
  <c r="L11895" i="6"/>
  <c r="L16473" i="6"/>
  <c r="L16671" i="6"/>
  <c r="L13014" i="6"/>
  <c r="L16339" i="6"/>
  <c r="L15943" i="6"/>
  <c r="L15585" i="6"/>
  <c r="L12822" i="6"/>
  <c r="L16956" i="6"/>
  <c r="L16207" i="6"/>
  <c r="L13855" i="6"/>
  <c r="L16669" i="6"/>
  <c r="L10547" i="6"/>
  <c r="L16860" i="6"/>
  <c r="L14036" i="6"/>
  <c r="L14565" i="6"/>
  <c r="L13365" i="6"/>
  <c r="L14556" i="6"/>
  <c r="L12064" i="6"/>
  <c r="L12605" i="6"/>
  <c r="L13702" i="6"/>
  <c r="L16062" i="6"/>
  <c r="L14201" i="6"/>
  <c r="L12991" i="6"/>
  <c r="L10085" i="6"/>
  <c r="L10241" i="6"/>
  <c r="L15921" i="6"/>
  <c r="L9292" i="6"/>
  <c r="L14368" i="6"/>
  <c r="L13850" i="6"/>
  <c r="L16451" i="6"/>
  <c r="L13204" i="6"/>
  <c r="L11570" i="6"/>
  <c r="L13532" i="6"/>
  <c r="L16659" i="6"/>
  <c r="L9471" i="6"/>
  <c r="L14049" i="6"/>
  <c r="L16199" i="6"/>
  <c r="L10097" i="6"/>
  <c r="L11732" i="6"/>
  <c r="L11235" i="6"/>
  <c r="L16316" i="6"/>
  <c r="L12067" i="6"/>
  <c r="L14221" i="6"/>
  <c r="L14907" i="6"/>
  <c r="L16201" i="6"/>
  <c r="L15150" i="6"/>
  <c r="L15151" i="6"/>
  <c r="L14815" i="6"/>
  <c r="L15308" i="6"/>
  <c r="L14129" i="6"/>
  <c r="L14817" i="6"/>
  <c r="L13766" i="6"/>
  <c r="L15669" i="6"/>
  <c r="L15304" i="6"/>
  <c r="L13604" i="6"/>
  <c r="L14812" i="6"/>
  <c r="L14992" i="6"/>
  <c r="L14463" i="6"/>
  <c r="L13602" i="6"/>
  <c r="L14990" i="6"/>
  <c r="L14808" i="6"/>
  <c r="L14122" i="6"/>
  <c r="L14635" i="6"/>
  <c r="L12901" i="6"/>
  <c r="L14807" i="6"/>
  <c r="L13265" i="6"/>
  <c r="L12893" i="6"/>
  <c r="L13598" i="6"/>
  <c r="L13263" i="6"/>
  <c r="L12895" i="6"/>
  <c r="L13074" i="6"/>
  <c r="L14121" i="6"/>
  <c r="L13923" i="6"/>
  <c r="L13262" i="6"/>
  <c r="L13077" i="6"/>
  <c r="L11811" i="6"/>
  <c r="L12694" i="6"/>
  <c r="L13756" i="6"/>
  <c r="L12695" i="6"/>
  <c r="L14451" i="6"/>
  <c r="L12889" i="6"/>
  <c r="L14285" i="6"/>
  <c r="L13419" i="6"/>
  <c r="L12155" i="6"/>
  <c r="L13762" i="6"/>
  <c r="L14633" i="6"/>
  <c r="L13600" i="6"/>
  <c r="L14639" i="6"/>
  <c r="L14988" i="6"/>
  <c r="L12518" i="6"/>
  <c r="L12708" i="6"/>
  <c r="L14125" i="6"/>
  <c r="L16618" i="6"/>
  <c r="L13081" i="6"/>
  <c r="L13928" i="6"/>
  <c r="L13599" i="6"/>
  <c r="L14989" i="6"/>
  <c r="L12611" i="6"/>
  <c r="L13522" i="6"/>
  <c r="L12998" i="6"/>
  <c r="L13696" i="6"/>
  <c r="L12465" i="6"/>
  <c r="L12613" i="6"/>
  <c r="L13848" i="6"/>
  <c r="L13840" i="6"/>
  <c r="L13179" i="6"/>
  <c r="L13520" i="6"/>
  <c r="L16459" i="6"/>
  <c r="L14553" i="6"/>
  <c r="L12607" i="6"/>
  <c r="L12802" i="6"/>
  <c r="L12452" i="6"/>
  <c r="L14185" i="6"/>
  <c r="L12045" i="6"/>
  <c r="L12258" i="6"/>
  <c r="L13689" i="6"/>
  <c r="L13837" i="6"/>
  <c r="L14188" i="6"/>
  <c r="L13684" i="6"/>
  <c r="L12442" i="6"/>
  <c r="L12043" i="6"/>
  <c r="L12439" i="6"/>
  <c r="L12031" i="6"/>
  <c r="L11865" i="6"/>
  <c r="L12036" i="6"/>
  <c r="L13155" i="6"/>
  <c r="L11698" i="6"/>
  <c r="L11550" i="6"/>
  <c r="L11695" i="6"/>
  <c r="L12037" i="6"/>
  <c r="L12026" i="6"/>
  <c r="L12434" i="6"/>
  <c r="L11705" i="6"/>
  <c r="L12438" i="6"/>
  <c r="L12262" i="6"/>
  <c r="L11711" i="6"/>
  <c r="L12994" i="6"/>
  <c r="L14029" i="6"/>
  <c r="L11879" i="6"/>
  <c r="L12803" i="6"/>
  <c r="L14193" i="6"/>
  <c r="L11878" i="6"/>
  <c r="L11564" i="6"/>
  <c r="L15059" i="6"/>
  <c r="L14352" i="6"/>
  <c r="L12446" i="6"/>
  <c r="L11222" i="6"/>
  <c r="L10859" i="6"/>
  <c r="L14563" i="6"/>
  <c r="L10671" i="6"/>
  <c r="L12246" i="6"/>
  <c r="L11209" i="6"/>
  <c r="L12041" i="6"/>
  <c r="L9956" i="6"/>
  <c r="L10677" i="6"/>
  <c r="L13338" i="6"/>
  <c r="L12580" i="6"/>
  <c r="L12576" i="6"/>
  <c r="L11867" i="6"/>
  <c r="L16443" i="6"/>
  <c r="L8963" i="6"/>
  <c r="L10226" i="6"/>
  <c r="L10367" i="6"/>
  <c r="L11033" i="6"/>
  <c r="L13481" i="6"/>
  <c r="L10664" i="6"/>
  <c r="L10829" i="6"/>
  <c r="L12978" i="6"/>
  <c r="L13323" i="6"/>
  <c r="L13322" i="6"/>
  <c r="L12577" i="6"/>
  <c r="L10225" i="6"/>
  <c r="L9949" i="6"/>
  <c r="L14334" i="6"/>
  <c r="L11013" i="6"/>
  <c r="L10659" i="6"/>
  <c r="L11011" i="6"/>
  <c r="L12770" i="6"/>
  <c r="L10354" i="6"/>
  <c r="L9784" i="6"/>
  <c r="L9628" i="6"/>
  <c r="L11856" i="6"/>
  <c r="L11002" i="6"/>
  <c r="L11015" i="6"/>
  <c r="L9273" i="6"/>
  <c r="L9447" i="6"/>
  <c r="L11031" i="6"/>
  <c r="L9790" i="6"/>
  <c r="L11557" i="6"/>
  <c r="L13493" i="6"/>
  <c r="L8643" i="6"/>
  <c r="L8142" i="6"/>
  <c r="L13330" i="6"/>
  <c r="L8974" i="6"/>
  <c r="L8808" i="6"/>
  <c r="L13808" i="6"/>
  <c r="L9943" i="6"/>
  <c r="L9452" i="6"/>
  <c r="L8807" i="6"/>
  <c r="L8969" i="6"/>
  <c r="L14342" i="6"/>
  <c r="L17639" i="6"/>
  <c r="L17813" i="6"/>
  <c r="L17902" i="6"/>
  <c r="L17858" i="6"/>
  <c r="L17587" i="6"/>
  <c r="L17906" i="6"/>
  <c r="L17940" i="6"/>
  <c r="L17811" i="6"/>
  <c r="L17692" i="6"/>
  <c r="L16922" i="6"/>
  <c r="L16736" i="6"/>
  <c r="L17577" i="6"/>
  <c r="L17385" i="6"/>
  <c r="L17079" i="6"/>
  <c r="L17315" i="6"/>
  <c r="L16828" i="6"/>
  <c r="L16829" i="6"/>
  <c r="L16923" i="6"/>
  <c r="L16834" i="6"/>
  <c r="L16540" i="6"/>
  <c r="L16541" i="6"/>
  <c r="L16731" i="6"/>
  <c r="L17573" i="6"/>
  <c r="L17634" i="6"/>
  <c r="L17579" i="6"/>
  <c r="L17568" i="6"/>
  <c r="L17851" i="6"/>
  <c r="L17849" i="6"/>
  <c r="L18153" i="6"/>
  <c r="L17935" i="6"/>
  <c r="L17930" i="6"/>
  <c r="L17309" i="6"/>
  <c r="L17384" i="6"/>
  <c r="L17754" i="6"/>
  <c r="L17846" i="6"/>
  <c r="L17574" i="6"/>
  <c r="L17388" i="6"/>
  <c r="L17572" i="6"/>
  <c r="L17303" i="6"/>
  <c r="L17571" i="6"/>
  <c r="L17501" i="6"/>
  <c r="L17689" i="6"/>
  <c r="L17632" i="6"/>
  <c r="L17007" i="6"/>
  <c r="L17387" i="6"/>
  <c r="L17898" i="6"/>
  <c r="L17997" i="6"/>
  <c r="L17928" i="6"/>
  <c r="L17694" i="6"/>
  <c r="L17691" i="6"/>
  <c r="L17635" i="6"/>
  <c r="L17963" i="6"/>
  <c r="L14755" i="6"/>
  <c r="L13715" i="6"/>
  <c r="L14929" i="6"/>
  <c r="L16591" i="6"/>
  <c r="L14063" i="6"/>
  <c r="L13540" i="6"/>
  <c r="L14056" i="6"/>
  <c r="L16090" i="6"/>
  <c r="L15257" i="6"/>
  <c r="L15088" i="6"/>
  <c r="L15954" i="6"/>
  <c r="L13711" i="6"/>
  <c r="L15791" i="6"/>
  <c r="L14749" i="6"/>
  <c r="L16680" i="6"/>
  <c r="L17040" i="6"/>
  <c r="L13530" i="6"/>
  <c r="L12464" i="6"/>
  <c r="L11577" i="6"/>
  <c r="L13006" i="6"/>
  <c r="L11890" i="6"/>
  <c r="L11728" i="6"/>
  <c r="L11574" i="6"/>
  <c r="L14212" i="6"/>
  <c r="L14569" i="6"/>
  <c r="L14564" i="6"/>
  <c r="L16215" i="6"/>
  <c r="L14901" i="6"/>
  <c r="L12808" i="6"/>
  <c r="L10541" i="6"/>
  <c r="L9130" i="6"/>
  <c r="L10379" i="6"/>
  <c r="L10866" i="6"/>
  <c r="L14382" i="6"/>
  <c r="L13191" i="6"/>
  <c r="L11230" i="6"/>
  <c r="L14038" i="6"/>
  <c r="L12819" i="6"/>
  <c r="L12461" i="6"/>
  <c r="L13858" i="6"/>
  <c r="L13527" i="6"/>
  <c r="L11731" i="6"/>
  <c r="L14217" i="6"/>
  <c r="L13196" i="6"/>
  <c r="L9654" i="6"/>
  <c r="L10249" i="6"/>
  <c r="L15785" i="6"/>
  <c r="L16578" i="6"/>
  <c r="L14397" i="6"/>
  <c r="L13011" i="6"/>
  <c r="L11054" i="6"/>
  <c r="L15082" i="6"/>
  <c r="L15602" i="6"/>
  <c r="L12078" i="6"/>
  <c r="L16092" i="6"/>
  <c r="L12081" i="6"/>
  <c r="L16100" i="6"/>
  <c r="L15797" i="6"/>
  <c r="L11069" i="6"/>
  <c r="L11066" i="6"/>
  <c r="L15952" i="6"/>
  <c r="L11587" i="6"/>
  <c r="L11068" i="6"/>
  <c r="L15596" i="6"/>
  <c r="L15591" i="6"/>
  <c r="L10703" i="6"/>
  <c r="L15587" i="6"/>
  <c r="L11245" i="6"/>
  <c r="L15776" i="6"/>
  <c r="L10883" i="6"/>
  <c r="L11064" i="6"/>
  <c r="L11065" i="6"/>
  <c r="L15573" i="6"/>
  <c r="L11243" i="6"/>
  <c r="L11062" i="6"/>
  <c r="L15412" i="6"/>
  <c r="L11583" i="6"/>
  <c r="L16211" i="6"/>
  <c r="L12620" i="6"/>
  <c r="L16218" i="6"/>
  <c r="L11894" i="6"/>
  <c r="L15768" i="6"/>
  <c r="L11239" i="6"/>
  <c r="L15408" i="6"/>
  <c r="L11580" i="6"/>
  <c r="L11240" i="6"/>
  <c r="L16067" i="6"/>
  <c r="L11735" i="6"/>
  <c r="L12468" i="6"/>
  <c r="L15575" i="6"/>
  <c r="L13707" i="6"/>
  <c r="L11901" i="6"/>
  <c r="L16084" i="6"/>
  <c r="L10698" i="6"/>
  <c r="L11242" i="6"/>
  <c r="L15249" i="6"/>
  <c r="L13712" i="6"/>
  <c r="L11244" i="6"/>
  <c r="L11748" i="6"/>
  <c r="L16580" i="6"/>
  <c r="L11899" i="6"/>
  <c r="L10701" i="6"/>
  <c r="L11904" i="6"/>
  <c r="L15956" i="6"/>
  <c r="L17342" i="6"/>
  <c r="L16070" i="6"/>
  <c r="L16209" i="6"/>
  <c r="L16864" i="6"/>
  <c r="L16212" i="6"/>
  <c r="L15757" i="6"/>
  <c r="L16203" i="6"/>
  <c r="L16581" i="6"/>
  <c r="L15564" i="6"/>
  <c r="L15752" i="6"/>
  <c r="L16664" i="6"/>
  <c r="L16321" i="6"/>
  <c r="L15925" i="6"/>
  <c r="L15922" i="6"/>
  <c r="L15919" i="6"/>
  <c r="L16947" i="6"/>
  <c r="L15041" i="6"/>
  <c r="L13824" i="6"/>
  <c r="L14362" i="6"/>
  <c r="L16050" i="6"/>
  <c r="L16047" i="6"/>
  <c r="L13829" i="6"/>
  <c r="L14354" i="6"/>
  <c r="L14877" i="6"/>
  <c r="L15047" i="6"/>
  <c r="L14525" i="6"/>
  <c r="L15213" i="6"/>
  <c r="L16753" i="6"/>
  <c r="L16946" i="6"/>
  <c r="L15034" i="6"/>
  <c r="L14873" i="6"/>
  <c r="L15742" i="6"/>
  <c r="L16198" i="6"/>
  <c r="L15739" i="6"/>
  <c r="L16310" i="6"/>
  <c r="L16948" i="6"/>
  <c r="L17401" i="6"/>
  <c r="L17782" i="6"/>
  <c r="L17458" i="6"/>
  <c r="L17257" i="6"/>
  <c r="L16757" i="6"/>
  <c r="L14183" i="6"/>
  <c r="L15216" i="6"/>
  <c r="L14533" i="6"/>
  <c r="L12595" i="6"/>
  <c r="L13341" i="6"/>
  <c r="L15208" i="6"/>
  <c r="L16311" i="6"/>
  <c r="L14366" i="6"/>
  <c r="L14369" i="6"/>
  <c r="L16457" i="6"/>
  <c r="L17529" i="6"/>
  <c r="L17493" i="6"/>
  <c r="L17148" i="6"/>
  <c r="L17841" i="6"/>
  <c r="L18090" i="6"/>
  <c r="L17296" i="6"/>
  <c r="L17434" i="6"/>
  <c r="L17840" i="6"/>
  <c r="L17227" i="6"/>
  <c r="L16819" i="6"/>
  <c r="L16144" i="6"/>
  <c r="L16818" i="6"/>
  <c r="L16531" i="6"/>
  <c r="L15675" i="6"/>
  <c r="L16717" i="6"/>
  <c r="L15480" i="6"/>
  <c r="L15674" i="6"/>
  <c r="L16530" i="6"/>
  <c r="L16716" i="6"/>
  <c r="L14816" i="6"/>
  <c r="L16401" i="6"/>
  <c r="L16273" i="6"/>
  <c r="L15310" i="6"/>
  <c r="L16143" i="6"/>
  <c r="L14994" i="6"/>
  <c r="L14814" i="6"/>
  <c r="L16000" i="6"/>
  <c r="L16274" i="6"/>
  <c r="L16626" i="6"/>
  <c r="L17560" i="6"/>
  <c r="L17225" i="6"/>
  <c r="L17145" i="6"/>
  <c r="L15850" i="6"/>
  <c r="L15673" i="6"/>
  <c r="L17623" i="6"/>
  <c r="L17622" i="6"/>
  <c r="L14996" i="6"/>
  <c r="L16402" i="6"/>
  <c r="L16403" i="6"/>
  <c r="L15149" i="6"/>
  <c r="L15311" i="6"/>
  <c r="L15152" i="6"/>
  <c r="L16275" i="6"/>
  <c r="L17073" i="6"/>
  <c r="L17796" i="6"/>
  <c r="L17292" i="6"/>
  <c r="L17293" i="6"/>
  <c r="L16718" i="6"/>
  <c r="L17836" i="6"/>
  <c r="L16004" i="6"/>
  <c r="L16817" i="6"/>
  <c r="L17146" i="6"/>
  <c r="L17147" i="6"/>
  <c r="L14765" i="6"/>
  <c r="L14594" i="6"/>
  <c r="L16693" i="6"/>
  <c r="L17351" i="6"/>
  <c r="L15971" i="6"/>
  <c r="L15278" i="6"/>
  <c r="L14766" i="6"/>
  <c r="L16496" i="6"/>
  <c r="L16878" i="6"/>
  <c r="L14416" i="6"/>
  <c r="L14945" i="6"/>
  <c r="L14943" i="6"/>
  <c r="L13554" i="6"/>
  <c r="L12305" i="6"/>
  <c r="L14591" i="6"/>
  <c r="L15806" i="6"/>
  <c r="L15802" i="6"/>
  <c r="L13229" i="6"/>
  <c r="L12850" i="6"/>
  <c r="L13888" i="6"/>
  <c r="L14067" i="6"/>
  <c r="L16493" i="6"/>
  <c r="L16974" i="6"/>
  <c r="L14073" i="6"/>
  <c r="L13228" i="6"/>
  <c r="L12844" i="6"/>
  <c r="L12848" i="6"/>
  <c r="L12482" i="6"/>
  <c r="L14247" i="6"/>
  <c r="L15270" i="6"/>
  <c r="L15432" i="6"/>
  <c r="L14586" i="6"/>
  <c r="L11913" i="6"/>
  <c r="L13721" i="6"/>
  <c r="L14936" i="6"/>
  <c r="L11757" i="6"/>
  <c r="L15271" i="6"/>
  <c r="L15966" i="6"/>
  <c r="L14074" i="6"/>
  <c r="L15431" i="6"/>
  <c r="L15611" i="6"/>
  <c r="L11761" i="6"/>
  <c r="L12304" i="6"/>
  <c r="L15111" i="6"/>
  <c r="L15265" i="6"/>
  <c r="L13226" i="6"/>
  <c r="L15435" i="6"/>
  <c r="L16780" i="6"/>
  <c r="L15108" i="6"/>
  <c r="L14412" i="6"/>
  <c r="L14588" i="6"/>
  <c r="L16595" i="6"/>
  <c r="L15514" i="6"/>
  <c r="L11688" i="6"/>
  <c r="L15880" i="6"/>
  <c r="L11012" i="6"/>
  <c r="L15720" i="6"/>
  <c r="L15717" i="6"/>
  <c r="L11533" i="6"/>
  <c r="L11538" i="6"/>
  <c r="L15711" i="6"/>
  <c r="L11020" i="6"/>
  <c r="L11195" i="6"/>
  <c r="L15348" i="6"/>
  <c r="L15510" i="6"/>
  <c r="L10070" i="6"/>
  <c r="L15712" i="6"/>
  <c r="L10825" i="6"/>
  <c r="L15703" i="6"/>
  <c r="L11192" i="6"/>
  <c r="L11188" i="6"/>
  <c r="L11193" i="6"/>
  <c r="L15869" i="6"/>
  <c r="L11532" i="6"/>
  <c r="L11186" i="6"/>
  <c r="L16024" i="6"/>
  <c r="L11180" i="6"/>
  <c r="L15698" i="6"/>
  <c r="L11682" i="6"/>
  <c r="L16021" i="6"/>
  <c r="L10810" i="6"/>
  <c r="L15501" i="6"/>
  <c r="L10648" i="6"/>
  <c r="L15169" i="6"/>
  <c r="L11173" i="6"/>
  <c r="L10506" i="6"/>
  <c r="L15685" i="6"/>
  <c r="L10984" i="6"/>
  <c r="L11346" i="6"/>
  <c r="L15333" i="6"/>
  <c r="L13458" i="6"/>
  <c r="L11003" i="6"/>
  <c r="L15871" i="6"/>
  <c r="L9782" i="6"/>
  <c r="L10213" i="6"/>
  <c r="L15177" i="6"/>
  <c r="L11189" i="6"/>
  <c r="L10353" i="6"/>
  <c r="L11009" i="6"/>
  <c r="L16166" i="6"/>
  <c r="L10649" i="6"/>
  <c r="L10207" i="6"/>
  <c r="L10515" i="6"/>
  <c r="L15879" i="6"/>
  <c r="L14466" i="6"/>
  <c r="L14468" i="6"/>
  <c r="L14818" i="6"/>
  <c r="L15312" i="6"/>
  <c r="L14471" i="6"/>
  <c r="L14302" i="6"/>
  <c r="L14995" i="6"/>
  <c r="L14646" i="6"/>
  <c r="L13933" i="6"/>
  <c r="L13088" i="6"/>
  <c r="L14464" i="6"/>
  <c r="L13086" i="6"/>
  <c r="L12165" i="6"/>
  <c r="L13425" i="6"/>
  <c r="L13085" i="6"/>
  <c r="L13765" i="6"/>
  <c r="L13927" i="6"/>
  <c r="L12161" i="6"/>
  <c r="L13267" i="6"/>
  <c r="L12903" i="6"/>
  <c r="L12705" i="6"/>
  <c r="L12904" i="6"/>
  <c r="L12706" i="6"/>
  <c r="L12905" i="6"/>
  <c r="L13083" i="6"/>
  <c r="L13079" i="6"/>
  <c r="L12902" i="6"/>
  <c r="L13080" i="6"/>
  <c r="L13761" i="6"/>
  <c r="L12899" i="6"/>
  <c r="L12896" i="6"/>
  <c r="L12894" i="6"/>
  <c r="L12156" i="6"/>
  <c r="L12350" i="6"/>
  <c r="L14117" i="6"/>
  <c r="L11813" i="6"/>
  <c r="L12158" i="6"/>
  <c r="L13082" i="6"/>
  <c r="L11965" i="6"/>
  <c r="L12162" i="6"/>
  <c r="L13422" i="6"/>
  <c r="L11966" i="6"/>
  <c r="L11657" i="6"/>
  <c r="L12906" i="6"/>
  <c r="L13603" i="6"/>
  <c r="L12354" i="6"/>
  <c r="L14293" i="6"/>
  <c r="L15472" i="6"/>
  <c r="L12710" i="6"/>
  <c r="L11967" i="6"/>
  <c r="L12355" i="6"/>
  <c r="L13606" i="6"/>
  <c r="L16099" i="6"/>
  <c r="L15603" i="6"/>
  <c r="L16685" i="6"/>
  <c r="L15424" i="6"/>
  <c r="L16234" i="6"/>
  <c r="L16098" i="6"/>
  <c r="L14753" i="6"/>
  <c r="L14926" i="6"/>
  <c r="L16347" i="6"/>
  <c r="L16686" i="6"/>
  <c r="L16681" i="6"/>
  <c r="L16085" i="6"/>
  <c r="L16086" i="6"/>
  <c r="L14737" i="6"/>
  <c r="L16216" i="6"/>
  <c r="L14571" i="6"/>
  <c r="L15946" i="6"/>
  <c r="L13865" i="6"/>
  <c r="L15948" i="6"/>
  <c r="L16082" i="6"/>
  <c r="L15778" i="6"/>
  <c r="L14047" i="6"/>
  <c r="L14224" i="6"/>
  <c r="L15770" i="6"/>
  <c r="L13859" i="6"/>
  <c r="L15941" i="6"/>
  <c r="L14391" i="6"/>
  <c r="L16081" i="6"/>
  <c r="L14911" i="6"/>
  <c r="L16080" i="6"/>
  <c r="L14735" i="6"/>
  <c r="L15767" i="6"/>
  <c r="L14223" i="6"/>
  <c r="L14215" i="6"/>
  <c r="L15755" i="6"/>
  <c r="L14043" i="6"/>
  <c r="L13535" i="6"/>
  <c r="L15419" i="6"/>
  <c r="L14396" i="6"/>
  <c r="L14220" i="6"/>
  <c r="L15244" i="6"/>
  <c r="L14054" i="6"/>
  <c r="L14048" i="6"/>
  <c r="L15579" i="6"/>
  <c r="L14573" i="6"/>
  <c r="L14919" i="6"/>
  <c r="L16344" i="6"/>
  <c r="L16332" i="6"/>
  <c r="L14231" i="6"/>
  <c r="L14051" i="6"/>
  <c r="L14222" i="6"/>
  <c r="L15418" i="6"/>
  <c r="L16677" i="6"/>
  <c r="L16587" i="6"/>
  <c r="L17115" i="6"/>
  <c r="L16338" i="6"/>
  <c r="L16774" i="6"/>
  <c r="L16337" i="6"/>
  <c r="L15765" i="6"/>
  <c r="L16078" i="6"/>
  <c r="L15939" i="6"/>
  <c r="L15239" i="6"/>
  <c r="L15072" i="6"/>
  <c r="L15401" i="6"/>
  <c r="L15400" i="6"/>
  <c r="L14379" i="6"/>
  <c r="L15399" i="6"/>
  <c r="L15070" i="6"/>
  <c r="L15560" i="6"/>
  <c r="L14890" i="6"/>
  <c r="L14720" i="6"/>
  <c r="L14716" i="6"/>
  <c r="L15389" i="6"/>
  <c r="L14718" i="6"/>
  <c r="L14885" i="6"/>
  <c r="L15748" i="6"/>
  <c r="L14545" i="6"/>
  <c r="L15212" i="6"/>
  <c r="L14884" i="6"/>
  <c r="L16454" i="6"/>
  <c r="L15052" i="6"/>
  <c r="L15550" i="6"/>
  <c r="L14719" i="6"/>
  <c r="L14882" i="6"/>
  <c r="L16065" i="6"/>
  <c r="L14542" i="6"/>
  <c r="L16453" i="6"/>
  <c r="L16061" i="6"/>
  <c r="L16460" i="6"/>
  <c r="L15933" i="6"/>
  <c r="L15562" i="6"/>
  <c r="L15931" i="6"/>
  <c r="L16760" i="6"/>
  <c r="L13838" i="6"/>
  <c r="L14367" i="6"/>
  <c r="L14026" i="6"/>
  <c r="L16575" i="6"/>
  <c r="L15064" i="6"/>
  <c r="L16462" i="6"/>
  <c r="L17457" i="6"/>
  <c r="L16320" i="6"/>
  <c r="L14880" i="6"/>
  <c r="L15930" i="6"/>
  <c r="L16331" i="6"/>
  <c r="L12360" i="6"/>
  <c r="L11314" i="6"/>
  <c r="L13280" i="6"/>
  <c r="L11818" i="6"/>
  <c r="L12535" i="6"/>
  <c r="L12915" i="6"/>
  <c r="L14651" i="6"/>
  <c r="L13095" i="6"/>
  <c r="L14297" i="6"/>
  <c r="L11315" i="6"/>
  <c r="L15854" i="6"/>
  <c r="L10485" i="6"/>
  <c r="L10781" i="6"/>
  <c r="L12530" i="6"/>
  <c r="L12171" i="6"/>
  <c r="L12527" i="6"/>
  <c r="L11495" i="6"/>
  <c r="L11496" i="6"/>
  <c r="L13612" i="6"/>
  <c r="L12912" i="6"/>
  <c r="L13611" i="6"/>
  <c r="L12913" i="6"/>
  <c r="L10484" i="6"/>
  <c r="L9083" i="6"/>
  <c r="L10629" i="6"/>
  <c r="L12169" i="6"/>
  <c r="L9238" i="6"/>
  <c r="L10481" i="6"/>
  <c r="L9916" i="6"/>
  <c r="L9913" i="6"/>
  <c r="L8098" i="6"/>
  <c r="L9080" i="6"/>
  <c r="L8100" i="6"/>
  <c r="L11491" i="6"/>
  <c r="L9914" i="6"/>
  <c r="L7923" i="6"/>
  <c r="L8277" i="6"/>
  <c r="L8101" i="6"/>
  <c r="L8433" i="6"/>
  <c r="L9239" i="6"/>
  <c r="L9760" i="6"/>
  <c r="L7764" i="6"/>
  <c r="L9241" i="6"/>
  <c r="L12170" i="6"/>
  <c r="L9761" i="6"/>
  <c r="L9245" i="6"/>
  <c r="L13426" i="6"/>
  <c r="L9237" i="6"/>
  <c r="L9242" i="6"/>
  <c r="L9085" i="6"/>
  <c r="L9601" i="6"/>
  <c r="L13777" i="6"/>
  <c r="L11810" i="6"/>
  <c r="L11809" i="6"/>
  <c r="L13757" i="6"/>
  <c r="L12891" i="6"/>
  <c r="L11490" i="6"/>
  <c r="L12514" i="6"/>
  <c r="L13759" i="6"/>
  <c r="L13593" i="6"/>
  <c r="L13748" i="6"/>
  <c r="L12699" i="6"/>
  <c r="L15465" i="6"/>
  <c r="L11306" i="6"/>
  <c r="L11652" i="6"/>
  <c r="L13075" i="6"/>
  <c r="L11654" i="6"/>
  <c r="L12886" i="6"/>
  <c r="L12147" i="6"/>
  <c r="L11803" i="6"/>
  <c r="L13071" i="6"/>
  <c r="L12343" i="6"/>
  <c r="L13592" i="6"/>
  <c r="L11954" i="6"/>
  <c r="L10470" i="6"/>
  <c r="L10619" i="6"/>
  <c r="L11800" i="6"/>
  <c r="L11133" i="6"/>
  <c r="L10180" i="6"/>
  <c r="L10617" i="6"/>
  <c r="L11799" i="6"/>
  <c r="L10615" i="6"/>
  <c r="L9584" i="6"/>
  <c r="L10770" i="6"/>
  <c r="L9747" i="6"/>
  <c r="L11647" i="6"/>
  <c r="L11136" i="6"/>
  <c r="L9229" i="6"/>
  <c r="L10043" i="6"/>
  <c r="L9750" i="6"/>
  <c r="L9586" i="6"/>
  <c r="L10773" i="6"/>
  <c r="L11486" i="6"/>
  <c r="L9591" i="6"/>
  <c r="L10622" i="6"/>
  <c r="L12693" i="6"/>
  <c r="L10317" i="6"/>
  <c r="L10318" i="6"/>
  <c r="L13750" i="6"/>
  <c r="L11302" i="6"/>
  <c r="L10623" i="6"/>
  <c r="L9909" i="6"/>
  <c r="L10474" i="6"/>
  <c r="L13754" i="6"/>
  <c r="L11691" i="6"/>
  <c r="L12424" i="6"/>
  <c r="L16189" i="6"/>
  <c r="L13489" i="6"/>
  <c r="L11036" i="6"/>
  <c r="L14017" i="6"/>
  <c r="L14178" i="6"/>
  <c r="L16035" i="6"/>
  <c r="L14167" i="6"/>
  <c r="L14008" i="6"/>
  <c r="L15360" i="6"/>
  <c r="L12029" i="6"/>
  <c r="L13334" i="6"/>
  <c r="L15722" i="6"/>
  <c r="L12419" i="6"/>
  <c r="L13810" i="6"/>
  <c r="L15189" i="6"/>
  <c r="L13138" i="6"/>
  <c r="L12217" i="6"/>
  <c r="L11352" i="6"/>
  <c r="L14846" i="6"/>
  <c r="L10993" i="6"/>
  <c r="L10997" i="6"/>
  <c r="L14844" i="6"/>
  <c r="L13638" i="6"/>
  <c r="L12750" i="6"/>
  <c r="L12950" i="6"/>
  <c r="L12215" i="6"/>
  <c r="L14673" i="6"/>
  <c r="L12400" i="6"/>
  <c r="L11849" i="6"/>
  <c r="L14675" i="6"/>
  <c r="L12762" i="6"/>
  <c r="L14497" i="6"/>
  <c r="L12572" i="6"/>
  <c r="L11198" i="6"/>
  <c r="L13141" i="6"/>
  <c r="L12582" i="6"/>
  <c r="L12024" i="6"/>
  <c r="L14162" i="6"/>
  <c r="L12028" i="6"/>
  <c r="L12774" i="6"/>
  <c r="L13822" i="6"/>
  <c r="L14518" i="6"/>
  <c r="L13162" i="6"/>
  <c r="L13494" i="6"/>
  <c r="L14861" i="6"/>
  <c r="L14332" i="6"/>
  <c r="L14351" i="6"/>
  <c r="L13332" i="6"/>
  <c r="L14346" i="6"/>
  <c r="L14527" i="6"/>
  <c r="L15546" i="6"/>
  <c r="L11715" i="6"/>
  <c r="L16052" i="6"/>
  <c r="L11876" i="6"/>
  <c r="L16064" i="6"/>
  <c r="L15747" i="6"/>
  <c r="L11219" i="6"/>
  <c r="L11218" i="6"/>
  <c r="L15913" i="6"/>
  <c r="L11040" i="6"/>
  <c r="L11217" i="6"/>
  <c r="L15383" i="6"/>
  <c r="L15377" i="6"/>
  <c r="L10535" i="6"/>
  <c r="L15542" i="6"/>
  <c r="L11375" i="6"/>
  <c r="L15533" i="6"/>
  <c r="L11034" i="6"/>
  <c r="L11708" i="6"/>
  <c r="L11371" i="6"/>
  <c r="L15530" i="6"/>
  <c r="L11208" i="6"/>
  <c r="L11558" i="6"/>
  <c r="L15736" i="6"/>
  <c r="L11555" i="6"/>
  <c r="L15903" i="6"/>
  <c r="L12781" i="6"/>
  <c r="L16043" i="6"/>
  <c r="L11552" i="6"/>
  <c r="L15731" i="6"/>
  <c r="L10838" i="6"/>
  <c r="L15362" i="6"/>
  <c r="L11368" i="6"/>
  <c r="L11367" i="6"/>
  <c r="L15716" i="6"/>
  <c r="L11366" i="6"/>
  <c r="L11374" i="6"/>
  <c r="L15534" i="6"/>
  <c r="L13671" i="6"/>
  <c r="L11038" i="6"/>
  <c r="L15737" i="6"/>
  <c r="L10675" i="6"/>
  <c r="L10676" i="6"/>
  <c r="L15382" i="6"/>
  <c r="L12257" i="6"/>
  <c r="L10849" i="6"/>
  <c r="L11380" i="6"/>
  <c r="L16180" i="6"/>
  <c r="L10531" i="6"/>
  <c r="L9801" i="6"/>
  <c r="L10374" i="6"/>
  <c r="L15385" i="6"/>
  <c r="L11018" i="6"/>
  <c r="L9786" i="6"/>
  <c r="L12224" i="6"/>
  <c r="L12226" i="6"/>
  <c r="L11364" i="6"/>
  <c r="L11359" i="6"/>
  <c r="L12410" i="6"/>
  <c r="L10652" i="6"/>
  <c r="L13117" i="6"/>
  <c r="L12018" i="6"/>
  <c r="L14324" i="6"/>
  <c r="L10821" i="6"/>
  <c r="L10510" i="6"/>
  <c r="L11006" i="6"/>
  <c r="L11007" i="6"/>
  <c r="L12006" i="6"/>
  <c r="L10999" i="6"/>
  <c r="L10820" i="6"/>
  <c r="L13802" i="6"/>
  <c r="L11848" i="6"/>
  <c r="L12016" i="6"/>
  <c r="L11685" i="6"/>
  <c r="L9265" i="6"/>
  <c r="L8791" i="6"/>
  <c r="L8952" i="6"/>
  <c r="L10988" i="6"/>
  <c r="L8950" i="6"/>
  <c r="L9773" i="6"/>
  <c r="L9935" i="6"/>
  <c r="L9435" i="6"/>
  <c r="L8125" i="6"/>
  <c r="L8611" i="6"/>
  <c r="L7941" i="6"/>
  <c r="L9927" i="6"/>
  <c r="L11515" i="6"/>
  <c r="L7628" i="6"/>
  <c r="L8128" i="6"/>
  <c r="L7947" i="6"/>
  <c r="L8130" i="6"/>
  <c r="L8793" i="6"/>
  <c r="L12209" i="6"/>
  <c r="L7948" i="6"/>
  <c r="L8619" i="6"/>
  <c r="L11181" i="6"/>
  <c r="L9268" i="6"/>
  <c r="L9625" i="6"/>
  <c r="L13798" i="6"/>
  <c r="L12941" i="6"/>
  <c r="L9267" i="6"/>
  <c r="L8624" i="6"/>
  <c r="L8961" i="6"/>
  <c r="L13657" i="6"/>
  <c r="L18246" i="6"/>
  <c r="L18237" i="6"/>
  <c r="L18094" i="6"/>
  <c r="L18218" i="6"/>
  <c r="L17822" i="6"/>
  <c r="L17706" i="6"/>
  <c r="L18157" i="6"/>
  <c r="L18179" i="6"/>
  <c r="L17969" i="6"/>
  <c r="L17323" i="6"/>
  <c r="L18111" i="6"/>
  <c r="L16838" i="6"/>
  <c r="L16841" i="6"/>
  <c r="L16647" i="6"/>
  <c r="L17970" i="6"/>
  <c r="L17960" i="6"/>
  <c r="L18192" i="6"/>
  <c r="L17862" i="6"/>
  <c r="L17643" i="6"/>
  <c r="L18092" i="6"/>
  <c r="L17580" i="6"/>
  <c r="L17638" i="6"/>
  <c r="L17697" i="6"/>
  <c r="L17766" i="6"/>
  <c r="L18002" i="6"/>
  <c r="L18213" i="6"/>
  <c r="L18006" i="6"/>
  <c r="L18229" i="6"/>
  <c r="L18235" i="6"/>
  <c r="L18239" i="6"/>
  <c r="L18216" i="6"/>
  <c r="L18195" i="6"/>
  <c r="L18083" i="6"/>
  <c r="L18081" i="6"/>
  <c r="L18176" i="6"/>
  <c r="L18236" i="6"/>
  <c r="L18243" i="6"/>
  <c r="L18093" i="6"/>
  <c r="L18204" i="6"/>
  <c r="L18206" i="6"/>
  <c r="L17961" i="6"/>
  <c r="L18174" i="6"/>
  <c r="L17939" i="6"/>
  <c r="L18001" i="6"/>
  <c r="L18143" i="6"/>
  <c r="L18178" i="6"/>
  <c r="L18130" i="6"/>
  <c r="L18212" i="6"/>
  <c r="L18160" i="6"/>
  <c r="L18080" i="6"/>
  <c r="L18163" i="6"/>
  <c r="L18112" i="6"/>
  <c r="L11078" i="6"/>
  <c r="L11597" i="6"/>
  <c r="L12090" i="6"/>
  <c r="L11760" i="6"/>
  <c r="L10905" i="6"/>
  <c r="L10272" i="6"/>
  <c r="L11253" i="6"/>
  <c r="L16487" i="6"/>
  <c r="L12640" i="6"/>
  <c r="L11596" i="6"/>
  <c r="L11422" i="6"/>
  <c r="L16107" i="6"/>
  <c r="L15614" i="6"/>
  <c r="L13552" i="6"/>
  <c r="L12087" i="6"/>
  <c r="L12643" i="6"/>
  <c r="L13373" i="6"/>
  <c r="L9158" i="6"/>
  <c r="L11910" i="6"/>
  <c r="L11413" i="6"/>
  <c r="L16091" i="6"/>
  <c r="L8170" i="6"/>
  <c r="L8172" i="6"/>
  <c r="L7983" i="6"/>
  <c r="L7349" i="6"/>
  <c r="L11404" i="6"/>
  <c r="L11897" i="6"/>
  <c r="L9664" i="6"/>
  <c r="L10260" i="6"/>
  <c r="L9834" i="6"/>
  <c r="L9976" i="6"/>
  <c r="L15243" i="6"/>
  <c r="L8499" i="6"/>
  <c r="L7672" i="6"/>
  <c r="L15760" i="6"/>
  <c r="L7981" i="6"/>
  <c r="L7158" i="6"/>
  <c r="L6984" i="6"/>
  <c r="L10411" i="6"/>
  <c r="L11079" i="6"/>
  <c r="L11424" i="6"/>
  <c r="L11420" i="6"/>
  <c r="L16226" i="6"/>
  <c r="L11080" i="6"/>
  <c r="L10900" i="6"/>
  <c r="L8177" i="6"/>
  <c r="L9000" i="6"/>
  <c r="L11063" i="6"/>
  <c r="L9973" i="6"/>
  <c r="L7521" i="6"/>
  <c r="L6352" i="6"/>
  <c r="L6685" i="6"/>
  <c r="L13613" i="6"/>
  <c r="L13096" i="6"/>
  <c r="L15000" i="6"/>
  <c r="L13944" i="6"/>
  <c r="L13429" i="6"/>
  <c r="L13614" i="6"/>
  <c r="L13779" i="6"/>
  <c r="L13279" i="6"/>
  <c r="L13278" i="6"/>
  <c r="L13428" i="6"/>
  <c r="L13277" i="6"/>
  <c r="L14473" i="6"/>
  <c r="L12914" i="6"/>
  <c r="L15481" i="6"/>
  <c r="L12528" i="6"/>
  <c r="L13093" i="6"/>
  <c r="L13275" i="6"/>
  <c r="L13094" i="6"/>
  <c r="L14305" i="6"/>
  <c r="L13938" i="6"/>
  <c r="L12910" i="6"/>
  <c r="L13092" i="6"/>
  <c r="L14649" i="6"/>
  <c r="L13772" i="6"/>
  <c r="L14130" i="6"/>
  <c r="L14299" i="6"/>
  <c r="L13937" i="6"/>
  <c r="L13935" i="6"/>
  <c r="L14300" i="6"/>
  <c r="L14648" i="6"/>
  <c r="L13768" i="6"/>
  <c r="L14821" i="6"/>
  <c r="L14301" i="6"/>
  <c r="L14819" i="6"/>
  <c r="L15153" i="6"/>
  <c r="L13090" i="6"/>
  <c r="L13272" i="6"/>
  <c r="L15852" i="6"/>
  <c r="L13091" i="6"/>
  <c r="L13940" i="6"/>
  <c r="L13774" i="6"/>
  <c r="L13610" i="6"/>
  <c r="L13427" i="6"/>
  <c r="L13775" i="6"/>
  <c r="L13941" i="6"/>
  <c r="L14474" i="6"/>
  <c r="L15676" i="6"/>
  <c r="L16532" i="6"/>
  <c r="L13942" i="6"/>
  <c r="L14998" i="6"/>
  <c r="L13778" i="6"/>
  <c r="L15156" i="6"/>
  <c r="L15195" i="6"/>
  <c r="L15725" i="6"/>
  <c r="L16439" i="6"/>
  <c r="L17912" i="6"/>
  <c r="L14696" i="6"/>
  <c r="L14859" i="6"/>
  <c r="L16745" i="6"/>
  <c r="L14686" i="6"/>
  <c r="L14330" i="6"/>
  <c r="L16650" i="6"/>
  <c r="L14508" i="6"/>
  <c r="L17593" i="6"/>
  <c r="L13137" i="6"/>
  <c r="L16748" i="6"/>
  <c r="L16298" i="6"/>
  <c r="L15349" i="6"/>
  <c r="L13649" i="6"/>
  <c r="L12958" i="6"/>
  <c r="L13975" i="6"/>
  <c r="L12394" i="6"/>
  <c r="L12009" i="6"/>
  <c r="L12946" i="6"/>
  <c r="L12213" i="6"/>
  <c r="L12210" i="6"/>
  <c r="L15018" i="6"/>
  <c r="L11995" i="6"/>
  <c r="L12561" i="6"/>
  <c r="L13970" i="6"/>
  <c r="L13965" i="6"/>
  <c r="L12558" i="6"/>
  <c r="L15182" i="6"/>
  <c r="L15181" i="6"/>
  <c r="L14326" i="6"/>
  <c r="L16646" i="6"/>
  <c r="L16172" i="6"/>
  <c r="L16174" i="6"/>
  <c r="L15508" i="6"/>
  <c r="L12567" i="6"/>
  <c r="L11525" i="6"/>
  <c r="L11851" i="6"/>
  <c r="L13655" i="6"/>
  <c r="L11686" i="6"/>
  <c r="L12401" i="6"/>
  <c r="L16295" i="6"/>
  <c r="L13460" i="6"/>
  <c r="L11354" i="6"/>
  <c r="L13987" i="6"/>
  <c r="L15691" i="6"/>
  <c r="L13803" i="6"/>
  <c r="L13468" i="6"/>
  <c r="L14503" i="6"/>
  <c r="L15875" i="6"/>
  <c r="L16074" i="6"/>
  <c r="L15769" i="6"/>
  <c r="L15761" i="6"/>
  <c r="L15937" i="6"/>
  <c r="L15772" i="6"/>
  <c r="L15078" i="6"/>
  <c r="L15396" i="6"/>
  <c r="L14196" i="6"/>
  <c r="L13349" i="6"/>
  <c r="L11562" i="6"/>
  <c r="L11377" i="6"/>
  <c r="L12443" i="6"/>
  <c r="L10376" i="6"/>
  <c r="L13351" i="6"/>
  <c r="L11560" i="6"/>
  <c r="L12596" i="6"/>
  <c r="L14708" i="6"/>
  <c r="L12593" i="6"/>
  <c r="L13154" i="6"/>
  <c r="L11370" i="6"/>
  <c r="L11373" i="6"/>
  <c r="L11556" i="6"/>
  <c r="L11869" i="6"/>
  <c r="L11863" i="6"/>
  <c r="L12039" i="6"/>
  <c r="L12586" i="6"/>
  <c r="L12433" i="6"/>
  <c r="L12430" i="6"/>
  <c r="L13495" i="6"/>
  <c r="L12983" i="6"/>
  <c r="L12589" i="6"/>
  <c r="L11697" i="6"/>
  <c r="L12588" i="6"/>
  <c r="L13502" i="6"/>
  <c r="L15206" i="6"/>
  <c r="L12591" i="6"/>
  <c r="L13169" i="6"/>
  <c r="L13676" i="6"/>
  <c r="L13344" i="6"/>
  <c r="L11372" i="6"/>
  <c r="L12040" i="6"/>
  <c r="L12250" i="6"/>
  <c r="L11220" i="6"/>
  <c r="L11872" i="6"/>
  <c r="L13505" i="6"/>
  <c r="L11706" i="6"/>
  <c r="L12987" i="6"/>
  <c r="L15540" i="6"/>
  <c r="L12598" i="6"/>
  <c r="L11561" i="6"/>
  <c r="L11216" i="6"/>
  <c r="L11871" i="6"/>
  <c r="L15784" i="6"/>
  <c r="L15586" i="6"/>
  <c r="L15780" i="6"/>
  <c r="L15777" i="6"/>
  <c r="L15597" i="6"/>
  <c r="L15256" i="6"/>
  <c r="L16335" i="6"/>
  <c r="L16213" i="6"/>
  <c r="L15404" i="6"/>
  <c r="L15076" i="6"/>
  <c r="L15402" i="6"/>
  <c r="L15237" i="6"/>
  <c r="L14728" i="6"/>
  <c r="L15940" i="6"/>
  <c r="L14730" i="6"/>
  <c r="L15227" i="6"/>
  <c r="L15750" i="6"/>
  <c r="L14375" i="6"/>
  <c r="L14722" i="6"/>
  <c r="L14554" i="6"/>
  <c r="L14373" i="6"/>
  <c r="L14549" i="6"/>
  <c r="L14894" i="6"/>
  <c r="L15068" i="6"/>
  <c r="L15061" i="6"/>
  <c r="L15218" i="6"/>
  <c r="L15397" i="6"/>
  <c r="L15222" i="6"/>
  <c r="L15743" i="6"/>
  <c r="L15055" i="6"/>
  <c r="L15050" i="6"/>
  <c r="L14875" i="6"/>
  <c r="L14714" i="6"/>
  <c r="L14359" i="6"/>
  <c r="L15549" i="6"/>
  <c r="L13510" i="6"/>
  <c r="L13685" i="6"/>
  <c r="L13514" i="6"/>
  <c r="L12988" i="6"/>
  <c r="L12794" i="6"/>
  <c r="L13354" i="6"/>
  <c r="L12603" i="6"/>
  <c r="L12056" i="6"/>
  <c r="L13185" i="6"/>
  <c r="L13688" i="6"/>
  <c r="L13181" i="6"/>
  <c r="L14376" i="6"/>
  <c r="L15915" i="6"/>
  <c r="L12449" i="6"/>
  <c r="L12267" i="6"/>
  <c r="L12801" i="6"/>
  <c r="L13189" i="6"/>
  <c r="L16103" i="6"/>
  <c r="L15433" i="6"/>
  <c r="L15268" i="6"/>
  <c r="L15269" i="6"/>
  <c r="L14947" i="6"/>
  <c r="L15439" i="6"/>
  <c r="L15428" i="6"/>
  <c r="L15263" i="6"/>
  <c r="L15427" i="6"/>
  <c r="L15606" i="6"/>
  <c r="L15794" i="6"/>
  <c r="L15262" i="6"/>
  <c r="L14761" i="6"/>
  <c r="L15264" i="6"/>
  <c r="L15425" i="6"/>
  <c r="L15594" i="6"/>
  <c r="L13869" i="6"/>
  <c r="L13019" i="6"/>
  <c r="L13372" i="6"/>
  <c r="L13215" i="6"/>
  <c r="L13875" i="6"/>
  <c r="L14756" i="6"/>
  <c r="L14758" i="6"/>
  <c r="L14754" i="6"/>
  <c r="L14403" i="6"/>
  <c r="L14574" i="6"/>
  <c r="L14750" i="6"/>
  <c r="L14579" i="6"/>
  <c r="L15089" i="6"/>
  <c r="L14577" i="6"/>
  <c r="L14401" i="6"/>
  <c r="L14229" i="6"/>
  <c r="L14053" i="6"/>
  <c r="L13866" i="6"/>
  <c r="L14922" i="6"/>
  <c r="L13867" i="6"/>
  <c r="L14050" i="6"/>
  <c r="L13210" i="6"/>
  <c r="L12071" i="6"/>
  <c r="L13214" i="6"/>
  <c r="L13871" i="6"/>
  <c r="L13371" i="6"/>
  <c r="L12625" i="6"/>
  <c r="L13542" i="6"/>
  <c r="L13870" i="6"/>
  <c r="L14233" i="6"/>
  <c r="L15091" i="6"/>
  <c r="L15415" i="6"/>
  <c r="L12827" i="6"/>
  <c r="L12281" i="6"/>
  <c r="L12624" i="6"/>
  <c r="L13218" i="6"/>
  <c r="L15727" i="6"/>
  <c r="L15363" i="6"/>
  <c r="L15365" i="6"/>
  <c r="L14172" i="6"/>
  <c r="L15539" i="6"/>
  <c r="L14340" i="6"/>
  <c r="L16309" i="6"/>
  <c r="L12968" i="6"/>
  <c r="L15020" i="6"/>
  <c r="L10824" i="6"/>
  <c r="L10517" i="6"/>
  <c r="L10352" i="6"/>
  <c r="L13660" i="6"/>
  <c r="L10513" i="6"/>
  <c r="L11008" i="6"/>
  <c r="L11183" i="6"/>
  <c r="L11679" i="6"/>
  <c r="L10211" i="6"/>
  <c r="L10817" i="6"/>
  <c r="L10209" i="6"/>
  <c r="L10508" i="6"/>
  <c r="L9779" i="6"/>
  <c r="L9936" i="6"/>
  <c r="L10347" i="6"/>
  <c r="L11349" i="6"/>
  <c r="L10798" i="6"/>
  <c r="L10812" i="6"/>
  <c r="L10646" i="6"/>
  <c r="L11526" i="6"/>
  <c r="L12212" i="6"/>
  <c r="L12397" i="6"/>
  <c r="L10818" i="6"/>
  <c r="L12219" i="6"/>
  <c r="L12956" i="6"/>
  <c r="L14491" i="6"/>
  <c r="L10653" i="6"/>
  <c r="L12015" i="6"/>
  <c r="L11184" i="6"/>
  <c r="L11350" i="6"/>
  <c r="L11854" i="6"/>
  <c r="L13135" i="6"/>
  <c r="L11530" i="6"/>
  <c r="L13314" i="6"/>
  <c r="L15027" i="6"/>
  <c r="L12962" i="6"/>
  <c r="L13139" i="6"/>
  <c r="L15724" i="6"/>
  <c r="L14659" i="6"/>
  <c r="L12019" i="6"/>
  <c r="L11534" i="6"/>
  <c r="L13804" i="6"/>
  <c r="L14509" i="6"/>
  <c r="L16563" i="6"/>
  <c r="L16307" i="6"/>
  <c r="L17254" i="6"/>
  <c r="L18085" i="6"/>
  <c r="L16653" i="6"/>
  <c r="L15733" i="6"/>
  <c r="L17184" i="6"/>
  <c r="L16561" i="6"/>
  <c r="L15193" i="6"/>
  <c r="L13992" i="6"/>
  <c r="L14851" i="6"/>
  <c r="L16435" i="6"/>
  <c r="L13473" i="6"/>
  <c r="L16436" i="6"/>
  <c r="L14155" i="6"/>
  <c r="L13985" i="6"/>
  <c r="L15021" i="6"/>
  <c r="L14678" i="6"/>
  <c r="L12759" i="6"/>
  <c r="L14501" i="6"/>
  <c r="L14843" i="6"/>
  <c r="L14150" i="6"/>
  <c r="L13641" i="6"/>
  <c r="L12758" i="6"/>
  <c r="L13642" i="6"/>
  <c r="L14495" i="6"/>
  <c r="L15022" i="6"/>
  <c r="L16296" i="6"/>
  <c r="L17021" i="6"/>
  <c r="L16845" i="6"/>
  <c r="L16744" i="6"/>
  <c r="L13983" i="6"/>
  <c r="L15026" i="6"/>
  <c r="L17180" i="6"/>
  <c r="L17515" i="6"/>
  <c r="L13470" i="6"/>
  <c r="L14679" i="6"/>
  <c r="L15187" i="6"/>
  <c r="L13465" i="6"/>
  <c r="L13986" i="6"/>
  <c r="L16031" i="6"/>
  <c r="L14328" i="6"/>
  <c r="L16178" i="6"/>
  <c r="L17330" i="6"/>
  <c r="L16558" i="6"/>
  <c r="L16303" i="6"/>
  <c r="L15723" i="6"/>
  <c r="L17173" i="6"/>
  <c r="L15031" i="6"/>
  <c r="L15194" i="6"/>
  <c r="L17398" i="6"/>
  <c r="L16306" i="6"/>
  <c r="L14487" i="6"/>
  <c r="L12739" i="6"/>
  <c r="L11509" i="6"/>
  <c r="L14314" i="6"/>
  <c r="L14492" i="6"/>
  <c r="L14664" i="6"/>
  <c r="L15498" i="6"/>
  <c r="L8604" i="6"/>
  <c r="L15859" i="6"/>
  <c r="L6118" i="6"/>
  <c r="L6629" i="6"/>
  <c r="L5690" i="6"/>
  <c r="L14661" i="6"/>
  <c r="L8940" i="6"/>
  <c r="L5973" i="6"/>
  <c r="L6463" i="6"/>
  <c r="L6291" i="6"/>
  <c r="L6461" i="6"/>
  <c r="L5508" i="6"/>
  <c r="L5507" i="6"/>
  <c r="L5970" i="6"/>
  <c r="L5838" i="6"/>
  <c r="L5688" i="6"/>
  <c r="L5969" i="6"/>
  <c r="L8781" i="6"/>
  <c r="L6458" i="6"/>
  <c r="L6292" i="6"/>
  <c r="L6626" i="6"/>
  <c r="L6777" i="6"/>
  <c r="L10054" i="6"/>
  <c r="L10334" i="6"/>
  <c r="L9093" i="6"/>
  <c r="L9919" i="6"/>
  <c r="L10197" i="6"/>
  <c r="L15314" i="6"/>
  <c r="L8780" i="6"/>
  <c r="L11322" i="6"/>
  <c r="L9765" i="6"/>
  <c r="L9764" i="6"/>
  <c r="L10198" i="6"/>
  <c r="L11976" i="6"/>
  <c r="L10789" i="6"/>
  <c r="L12540" i="6"/>
  <c r="L16155" i="6"/>
  <c r="L11327" i="6"/>
  <c r="L11329" i="6"/>
  <c r="L16542" i="6"/>
  <c r="L16628" i="6"/>
  <c r="L11668" i="6"/>
  <c r="L11501" i="6"/>
  <c r="L14825" i="6"/>
  <c r="L15492" i="6"/>
  <c r="L13801" i="6"/>
  <c r="L12764" i="6"/>
  <c r="L14505" i="6"/>
  <c r="L17444" i="6"/>
  <c r="L12408" i="6"/>
  <c r="L14159" i="6"/>
  <c r="L16424" i="6"/>
  <c r="L14325" i="6"/>
  <c r="L12957" i="6"/>
  <c r="L14848" i="6"/>
  <c r="L13981" i="6"/>
  <c r="L16739" i="6"/>
  <c r="L14323" i="6"/>
  <c r="L13647" i="6"/>
  <c r="L15016" i="6"/>
  <c r="L15017" i="6"/>
  <c r="L12395" i="6"/>
  <c r="L12211" i="6"/>
  <c r="L13118" i="6"/>
  <c r="L12756" i="6"/>
  <c r="L12751" i="6"/>
  <c r="L12198" i="6"/>
  <c r="L10344" i="6"/>
  <c r="L10983" i="6"/>
  <c r="L12937" i="6"/>
  <c r="L9433" i="6"/>
  <c r="L10063" i="6"/>
  <c r="L11994" i="6"/>
  <c r="L12192" i="6"/>
  <c r="L10641" i="6"/>
  <c r="L13306" i="6"/>
  <c r="L12940" i="6"/>
  <c r="L11520" i="6"/>
  <c r="L13964" i="6"/>
  <c r="L15007" i="6"/>
  <c r="L12003" i="6"/>
  <c r="L13114" i="6"/>
  <c r="L9780" i="6"/>
  <c r="L10807" i="6"/>
  <c r="L11523" i="6"/>
  <c r="L13122" i="6"/>
  <c r="L11172" i="6"/>
  <c r="L11176" i="6"/>
  <c r="L14141" i="6"/>
  <c r="L13456" i="6"/>
  <c r="L9783" i="6"/>
  <c r="L13980" i="6"/>
  <c r="L15857" i="6"/>
  <c r="L10813" i="6"/>
  <c r="L11844" i="6"/>
  <c r="L14322" i="6"/>
  <c r="L15872" i="6"/>
  <c r="L15751" i="6"/>
  <c r="L14724" i="6"/>
  <c r="L16066" i="6"/>
  <c r="L14892" i="6"/>
  <c r="L15935" i="6"/>
  <c r="L15568" i="6"/>
  <c r="L14195" i="6"/>
  <c r="L14028" i="6"/>
  <c r="L15386" i="6"/>
  <c r="L13512" i="6"/>
  <c r="L13350" i="6"/>
  <c r="L14879" i="6"/>
  <c r="L14712" i="6"/>
  <c r="L14021" i="6"/>
  <c r="L15040" i="6"/>
  <c r="L12981" i="6"/>
  <c r="L15372" i="6"/>
  <c r="L12780" i="6"/>
  <c r="L13818" i="6"/>
  <c r="L13329" i="6"/>
  <c r="L14519" i="6"/>
  <c r="L12975" i="6"/>
  <c r="L13484" i="6"/>
  <c r="L14512" i="6"/>
  <c r="L12974" i="6"/>
  <c r="L14511" i="6"/>
  <c r="L13482" i="6"/>
  <c r="L14858" i="6"/>
  <c r="L13662" i="6"/>
  <c r="L14690" i="6"/>
  <c r="L13147" i="6"/>
  <c r="L14510" i="6"/>
  <c r="L13813" i="6"/>
  <c r="L13145" i="6"/>
  <c r="L15888" i="6"/>
  <c r="L13666" i="6"/>
  <c r="L14005" i="6"/>
  <c r="L14517" i="6"/>
  <c r="L13668" i="6"/>
  <c r="L13497" i="6"/>
  <c r="L15368" i="6"/>
  <c r="L12776" i="6"/>
  <c r="L12979" i="6"/>
  <c r="L14524" i="6"/>
  <c r="L15036" i="6"/>
  <c r="L13498" i="6"/>
  <c r="L14353" i="6"/>
  <c r="L16651" i="6"/>
  <c r="L14348" i="6"/>
  <c r="L12782" i="6"/>
  <c r="L13675" i="6"/>
  <c r="L15211" i="6"/>
  <c r="L17431" i="6"/>
  <c r="L17432" i="6"/>
  <c r="L17621" i="6"/>
  <c r="L17738" i="6"/>
  <c r="L17368" i="6"/>
  <c r="L17492" i="6"/>
  <c r="L17737" i="6"/>
  <c r="L17491" i="6"/>
  <c r="L17430" i="6"/>
  <c r="L17070" i="6"/>
  <c r="L16995" i="6"/>
  <c r="L17288" i="6"/>
  <c r="L17221" i="6"/>
  <c r="L16994" i="6"/>
  <c r="L17289" i="6"/>
  <c r="L16902" i="6"/>
  <c r="L17069" i="6"/>
  <c r="L16993" i="6"/>
  <c r="L16814" i="6"/>
  <c r="L16812" i="6"/>
  <c r="L16813" i="6"/>
  <c r="L16710" i="6"/>
  <c r="L17427" i="6"/>
  <c r="L17285" i="6"/>
  <c r="L17365" i="6"/>
  <c r="L17279" i="6"/>
  <c r="L17670" i="6"/>
  <c r="L17552" i="6"/>
  <c r="L18023" i="6"/>
  <c r="L17792" i="6"/>
  <c r="L17832" i="6"/>
  <c r="L17283" i="6"/>
  <c r="L17555" i="6"/>
  <c r="L17551" i="6"/>
  <c r="L17617" i="6"/>
  <c r="L17286" i="6"/>
  <c r="L17364" i="6"/>
  <c r="L17487" i="6"/>
  <c r="L17280" i="6"/>
  <c r="L17363" i="6"/>
  <c r="L17734" i="6"/>
  <c r="L17556" i="6"/>
  <c r="L17488" i="6"/>
  <c r="L16991" i="6"/>
  <c r="L17140" i="6"/>
  <c r="L17490" i="6"/>
  <c r="L17887" i="6"/>
  <c r="L17951" i="6"/>
  <c r="L17429" i="6"/>
  <c r="L17559" i="6"/>
  <c r="L17489" i="6"/>
  <c r="L17672" i="6"/>
  <c r="L15671" i="6"/>
  <c r="L13270" i="6"/>
  <c r="L16003" i="6"/>
  <c r="L13087" i="6"/>
  <c r="L15851" i="6"/>
  <c r="L15672" i="6"/>
  <c r="L12522" i="6"/>
  <c r="L12525" i="6"/>
  <c r="L15667" i="6"/>
  <c r="L12524" i="6"/>
  <c r="L12712" i="6"/>
  <c r="L15848" i="6"/>
  <c r="L15665" i="6"/>
  <c r="L12356" i="6"/>
  <c r="L15999" i="6"/>
  <c r="L12709" i="6"/>
  <c r="L15846" i="6"/>
  <c r="L11964" i="6"/>
  <c r="L12519" i="6"/>
  <c r="L12517" i="6"/>
  <c r="L15301" i="6"/>
  <c r="L12159" i="6"/>
  <c r="L12704" i="6"/>
  <c r="L15470" i="6"/>
  <c r="L12352" i="6"/>
  <c r="L15466" i="6"/>
  <c r="L12897" i="6"/>
  <c r="L15844" i="6"/>
  <c r="L12701" i="6"/>
  <c r="L15468" i="6"/>
  <c r="L12351" i="6"/>
  <c r="L15300" i="6"/>
  <c r="L12702" i="6"/>
  <c r="L12349" i="6"/>
  <c r="L15841" i="6"/>
  <c r="L12515" i="6"/>
  <c r="L12900" i="6"/>
  <c r="L15302" i="6"/>
  <c r="L13926" i="6"/>
  <c r="L12520" i="6"/>
  <c r="L15663" i="6"/>
  <c r="L11656" i="6"/>
  <c r="L12160" i="6"/>
  <c r="L15143" i="6"/>
  <c r="L13420" i="6"/>
  <c r="L12521" i="6"/>
  <c r="L13424" i="6"/>
  <c r="L16396" i="6"/>
  <c r="L12703" i="6"/>
  <c r="L11963" i="6"/>
  <c r="L12163" i="6"/>
  <c r="L15668" i="6"/>
  <c r="L14593" i="6"/>
  <c r="L13390" i="6"/>
  <c r="L15622" i="6"/>
  <c r="L17202" i="6"/>
  <c r="L12485" i="6"/>
  <c r="L13393" i="6"/>
  <c r="L15438" i="6"/>
  <c r="L14079" i="6"/>
  <c r="L13231" i="6"/>
  <c r="L14076" i="6"/>
  <c r="L13230" i="6"/>
  <c r="L16355" i="6"/>
  <c r="L15618" i="6"/>
  <c r="L13894" i="6"/>
  <c r="L14587" i="6"/>
  <c r="L14942" i="6"/>
  <c r="L14075" i="6"/>
  <c r="L13555" i="6"/>
  <c r="L14066" i="6"/>
  <c r="L12847" i="6"/>
  <c r="L11755" i="6"/>
  <c r="L12086" i="6"/>
  <c r="L12298" i="6"/>
  <c r="L12642" i="6"/>
  <c r="L14585" i="6"/>
  <c r="L11590" i="6"/>
  <c r="L11911" i="6"/>
  <c r="L13383" i="6"/>
  <c r="L13224" i="6"/>
  <c r="L12084" i="6"/>
  <c r="L14069" i="6"/>
  <c r="L14245" i="6"/>
  <c r="L13889" i="6"/>
  <c r="L14935" i="6"/>
  <c r="L15800" i="6"/>
  <c r="L14070" i="6"/>
  <c r="L14937" i="6"/>
  <c r="L11758" i="6"/>
  <c r="L12846" i="6"/>
  <c r="L13387" i="6"/>
  <c r="L13723" i="6"/>
  <c r="L12088" i="6"/>
  <c r="L12300" i="6"/>
  <c r="L14938" i="6"/>
  <c r="L14939" i="6"/>
  <c r="L11255" i="6"/>
  <c r="L14944" i="6"/>
  <c r="L15960" i="6"/>
  <c r="L11759" i="6"/>
  <c r="L12301" i="6"/>
  <c r="L14252" i="6"/>
  <c r="L15437" i="6"/>
  <c r="L13704" i="6"/>
  <c r="L13208" i="6"/>
  <c r="L15581" i="6"/>
  <c r="L13862" i="6"/>
  <c r="L12622" i="6"/>
  <c r="L12823" i="6"/>
  <c r="L14218" i="6"/>
  <c r="L12274" i="6"/>
  <c r="L11727" i="6"/>
  <c r="L11729" i="6"/>
  <c r="L10876" i="6"/>
  <c r="L12816" i="6"/>
  <c r="L11394" i="6"/>
  <c r="L13361" i="6"/>
  <c r="L11227" i="6"/>
  <c r="L12798" i="6"/>
  <c r="L10234" i="6"/>
  <c r="L9964" i="6"/>
  <c r="L13517" i="6"/>
  <c r="L16950" i="6"/>
  <c r="L12797" i="6"/>
  <c r="L10857" i="6"/>
  <c r="L14372" i="6"/>
  <c r="L11875" i="6"/>
  <c r="L13178" i="6"/>
  <c r="L9954" i="6"/>
  <c r="L12444" i="6"/>
  <c r="L10853" i="6"/>
  <c r="L10533" i="6"/>
  <c r="L10231" i="6"/>
  <c r="L12594" i="6"/>
  <c r="L12256" i="6"/>
  <c r="L9961" i="6"/>
  <c r="L11037" i="6"/>
  <c r="L13827" i="6"/>
  <c r="L9126" i="6"/>
  <c r="L9637" i="6"/>
  <c r="L11712" i="6"/>
  <c r="L9293" i="6"/>
  <c r="L11716" i="6"/>
  <c r="L9641" i="6"/>
  <c r="L9807" i="6"/>
  <c r="L9298" i="6"/>
  <c r="L11225" i="6"/>
  <c r="L9966" i="6"/>
  <c r="L11387" i="6"/>
  <c r="L13841" i="6"/>
  <c r="L13670" i="6"/>
  <c r="L12454" i="6"/>
  <c r="L10539" i="6"/>
  <c r="L10383" i="6"/>
  <c r="L12800" i="6"/>
  <c r="L9335" i="6"/>
  <c r="L9337" i="6"/>
  <c r="L9984" i="6"/>
  <c r="L12486" i="6"/>
  <c r="L8517" i="6"/>
  <c r="L9011" i="6"/>
  <c r="L11763" i="6"/>
  <c r="L11428" i="6"/>
  <c r="L12645" i="6"/>
  <c r="L10907" i="6"/>
  <c r="L10908" i="6"/>
  <c r="L9986" i="6"/>
  <c r="L9679" i="6"/>
  <c r="L12646" i="6"/>
  <c r="L8004" i="6"/>
  <c r="L8000" i="6"/>
  <c r="L9331" i="6"/>
  <c r="L11919" i="6"/>
  <c r="L8001" i="6"/>
  <c r="L8353" i="6"/>
  <c r="L9493" i="6"/>
  <c r="L7357" i="6"/>
  <c r="L11426" i="6"/>
  <c r="L9005" i="6"/>
  <c r="L11077" i="6"/>
  <c r="L7825" i="6"/>
  <c r="L8845" i="6"/>
  <c r="L8688" i="6"/>
  <c r="L9485" i="6"/>
  <c r="L11595" i="6"/>
  <c r="L9323" i="6"/>
  <c r="L9486" i="6"/>
  <c r="L7985" i="6"/>
  <c r="L9668" i="6"/>
  <c r="L8694" i="6"/>
  <c r="L8695" i="6"/>
  <c r="L8693" i="6"/>
  <c r="L9332" i="6"/>
  <c r="L9009" i="6"/>
  <c r="L10420" i="6"/>
  <c r="L9844" i="6"/>
  <c r="L9336" i="6"/>
  <c r="L10568" i="6"/>
  <c r="L9985" i="6"/>
  <c r="L9849" i="6"/>
  <c r="L9496" i="6"/>
  <c r="L11084" i="6"/>
  <c r="L10903" i="6"/>
  <c r="L9167" i="6"/>
  <c r="L8698" i="6"/>
  <c r="L7836" i="6"/>
  <c r="L9850" i="6"/>
  <c r="L15909" i="6"/>
  <c r="L12790" i="6"/>
  <c r="L16044" i="6"/>
  <c r="L12441" i="6"/>
  <c r="L16049" i="6"/>
  <c r="L15914" i="6"/>
  <c r="L11559" i="6"/>
  <c r="L11709" i="6"/>
  <c r="L15907" i="6"/>
  <c r="L13347" i="6"/>
  <c r="L13506" i="6"/>
  <c r="L16945" i="6"/>
  <c r="L16850" i="6"/>
  <c r="L13173" i="6"/>
  <c r="L16943" i="6"/>
  <c r="L13680" i="6"/>
  <c r="L16652" i="6"/>
  <c r="L11859" i="6"/>
  <c r="L12431" i="6"/>
  <c r="L12426" i="6"/>
  <c r="L15900" i="6"/>
  <c r="L12245" i="6"/>
  <c r="L12587" i="6"/>
  <c r="L15902" i="6"/>
  <c r="L12423" i="6"/>
  <c r="L16182" i="6"/>
  <c r="L13485" i="6"/>
  <c r="L16185" i="6"/>
  <c r="L12422" i="6"/>
  <c r="L15899" i="6"/>
  <c r="L11547" i="6"/>
  <c r="L15520" i="6"/>
  <c r="L12243" i="6"/>
  <c r="L11693" i="6"/>
  <c r="L15876" i="6"/>
  <c r="L12025" i="6"/>
  <c r="L12584" i="6"/>
  <c r="L15523" i="6"/>
  <c r="L13811" i="6"/>
  <c r="L11861" i="6"/>
  <c r="L15898" i="6"/>
  <c r="L11029" i="6"/>
  <c r="L11551" i="6"/>
  <c r="L15367" i="6"/>
  <c r="L13339" i="6"/>
  <c r="L11702" i="6"/>
  <c r="L12042" i="6"/>
  <c r="L16553" i="6"/>
  <c r="L11699" i="6"/>
  <c r="L10673" i="6"/>
  <c r="L11210" i="6"/>
  <c r="L15912" i="6"/>
  <c r="L16123" i="6"/>
  <c r="L15644" i="6"/>
  <c r="L16374" i="6"/>
  <c r="L16800" i="6"/>
  <c r="L15459" i="6"/>
  <c r="L15979" i="6"/>
  <c r="L16510" i="6"/>
  <c r="L15833" i="6"/>
  <c r="L15832" i="6"/>
  <c r="L14624" i="6"/>
  <c r="L15458" i="6"/>
  <c r="L15291" i="6"/>
  <c r="L14977" i="6"/>
  <c r="L14797" i="6"/>
  <c r="L14976" i="6"/>
  <c r="L14794" i="6"/>
  <c r="L14972" i="6"/>
  <c r="L14106" i="6"/>
  <c r="L13909" i="6"/>
  <c r="L14440" i="6"/>
  <c r="L14439" i="6"/>
  <c r="L13744" i="6"/>
  <c r="L14105" i="6"/>
  <c r="L14101" i="6"/>
  <c r="L14102" i="6"/>
  <c r="L14616" i="6"/>
  <c r="L14270" i="6"/>
  <c r="L14971" i="6"/>
  <c r="L15642" i="6"/>
  <c r="L15288" i="6"/>
  <c r="L14792" i="6"/>
  <c r="L14620" i="6"/>
  <c r="L14271" i="6"/>
  <c r="L14970" i="6"/>
  <c r="L15976" i="6"/>
  <c r="L14103" i="6"/>
  <c r="L14793" i="6"/>
  <c r="L14973" i="6"/>
  <c r="L14272" i="6"/>
  <c r="L14621" i="6"/>
  <c r="L15129" i="6"/>
  <c r="L14622" i="6"/>
  <c r="L14974" i="6"/>
  <c r="L15831" i="6"/>
  <c r="L14975" i="6"/>
  <c r="L14796" i="6"/>
  <c r="L16121" i="6"/>
  <c r="L16797" i="6"/>
  <c r="L14623" i="6"/>
  <c r="L14795" i="6"/>
  <c r="L15130" i="6"/>
  <c r="L16122" i="6"/>
  <c r="L17287" i="6"/>
  <c r="L16905" i="6"/>
  <c r="L17141" i="6"/>
  <c r="L17793" i="6"/>
  <c r="L15471" i="6"/>
  <c r="L16526" i="6"/>
  <c r="L17282" i="6"/>
  <c r="L16904" i="6"/>
  <c r="L16712" i="6"/>
  <c r="L16135" i="6"/>
  <c r="L16811" i="6"/>
  <c r="L16616" i="6"/>
  <c r="L15299" i="6"/>
  <c r="L15843" i="6"/>
  <c r="L16523" i="6"/>
  <c r="L16521" i="6"/>
  <c r="L16389" i="6"/>
  <c r="L14804" i="6"/>
  <c r="L14632" i="6"/>
  <c r="L15654" i="6"/>
  <c r="L15137" i="6"/>
  <c r="L14985" i="6"/>
  <c r="L14113" i="6"/>
  <c r="L14628" i="6"/>
  <c r="L15136" i="6"/>
  <c r="L15647" i="6"/>
  <c r="L14803" i="6"/>
  <c r="L16383" i="6"/>
  <c r="L16511" i="6"/>
  <c r="L16514" i="6"/>
  <c r="L16390" i="6"/>
  <c r="L16386" i="6"/>
  <c r="L15657" i="6"/>
  <c r="L16257" i="6"/>
  <c r="L16803" i="6"/>
  <c r="L16707" i="6"/>
  <c r="L16899" i="6"/>
  <c r="L15655" i="6"/>
  <c r="L16130" i="6"/>
  <c r="L16393" i="6"/>
  <c r="L15464" i="6"/>
  <c r="L16259" i="6"/>
  <c r="L15463" i="6"/>
  <c r="L16131" i="6"/>
  <c r="L16129" i="6"/>
  <c r="L15661" i="6"/>
  <c r="L16809" i="6"/>
  <c r="L17213" i="6"/>
  <c r="L16261" i="6"/>
  <c r="L15992" i="6"/>
  <c r="L16134" i="6"/>
  <c r="L16810" i="6"/>
  <c r="L17973" i="6"/>
  <c r="L17328" i="6"/>
  <c r="L17650" i="6"/>
  <c r="L17869" i="6"/>
  <c r="L17451" i="6"/>
  <c r="L17651" i="6"/>
  <c r="L17974" i="6"/>
  <c r="L17777" i="6"/>
  <c r="L17522" i="6"/>
  <c r="L17396" i="6"/>
  <c r="L17446" i="6"/>
  <c r="L16842" i="6"/>
  <c r="L17176" i="6"/>
  <c r="L17590" i="6"/>
  <c r="L17644" i="6"/>
  <c r="L17817" i="6"/>
  <c r="L17514" i="6"/>
  <c r="L17395" i="6"/>
  <c r="L17516" i="6"/>
  <c r="L17701" i="6"/>
  <c r="L17866" i="6"/>
  <c r="L17585" i="6"/>
  <c r="L17443" i="6"/>
  <c r="L17772" i="6"/>
  <c r="L17704" i="6"/>
  <c r="L17641" i="6"/>
  <c r="L17966" i="6"/>
  <c r="L17861" i="6"/>
  <c r="L17999" i="6"/>
  <c r="L18056" i="6"/>
  <c r="L17865" i="6"/>
  <c r="L17814" i="6"/>
  <c r="L18007" i="6"/>
  <c r="L17965" i="6"/>
  <c r="L17860" i="6"/>
  <c r="L17864" i="6"/>
  <c r="L18005" i="6"/>
  <c r="L17770" i="6"/>
  <c r="L17765" i="6"/>
  <c r="L17863" i="6"/>
  <c r="L17169" i="6"/>
  <c r="L17818" i="6"/>
  <c r="L17910" i="6"/>
  <c r="L17248" i="6"/>
  <c r="L17174" i="6"/>
  <c r="L17645" i="6"/>
  <c r="L17944" i="6"/>
  <c r="L17968" i="6"/>
  <c r="L17518" i="6"/>
  <c r="L17517" i="6"/>
  <c r="L16551" i="6"/>
  <c r="L17820" i="6"/>
  <c r="L6677" i="6"/>
  <c r="L6501" i="6"/>
  <c r="L7160" i="6"/>
  <c r="L7334" i="6"/>
  <c r="L6684" i="6"/>
  <c r="L6012" i="6"/>
  <c r="L5121" i="6"/>
  <c r="L4979" i="6"/>
  <c r="L7677" i="6"/>
  <c r="L12082" i="6"/>
  <c r="L8686" i="6"/>
  <c r="L13220" i="6"/>
  <c r="L6808" i="6"/>
  <c r="L5107" i="6"/>
  <c r="L8837" i="6"/>
  <c r="L9153" i="6"/>
  <c r="L7975" i="6"/>
  <c r="L12275" i="6"/>
  <c r="L8166" i="6"/>
  <c r="L11898" i="6"/>
  <c r="L7338" i="6"/>
  <c r="L5240" i="6"/>
  <c r="L7668" i="6"/>
  <c r="L10109" i="6"/>
  <c r="L13536" i="6"/>
  <c r="L8330" i="6"/>
  <c r="L6963" i="6"/>
  <c r="L8333" i="6"/>
  <c r="L8988" i="6"/>
  <c r="L7510" i="6"/>
  <c r="L7148" i="6"/>
  <c r="L9662" i="6"/>
  <c r="L9317" i="6"/>
  <c r="L10696" i="6"/>
  <c r="L14910" i="6"/>
  <c r="L12287" i="6"/>
  <c r="L11594" i="6"/>
  <c r="L7675" i="6"/>
  <c r="L17204" i="6"/>
  <c r="L7156" i="6"/>
  <c r="L9971" i="6"/>
  <c r="L12282" i="6"/>
  <c r="L10705" i="6"/>
  <c r="L10895" i="6"/>
  <c r="L10553" i="6"/>
  <c r="L13223" i="6"/>
  <c r="L14210" i="6"/>
  <c r="L12627" i="6"/>
  <c r="L11588" i="6"/>
  <c r="L10882" i="6"/>
  <c r="L10557" i="6"/>
  <c r="L14921" i="6"/>
  <c r="L16649" i="6"/>
  <c r="L16305" i="6"/>
  <c r="L14331" i="6"/>
  <c r="L14849" i="6"/>
  <c r="L11531" i="6"/>
  <c r="L12952" i="6"/>
  <c r="L10995" i="6"/>
  <c r="L10348" i="6"/>
  <c r="L10816" i="6"/>
  <c r="L11347" i="6"/>
  <c r="L12564" i="6"/>
  <c r="L11343" i="6"/>
  <c r="L10809" i="6"/>
  <c r="L10811" i="6"/>
  <c r="L15186" i="6"/>
  <c r="L16741" i="6"/>
  <c r="L16844" i="6"/>
  <c r="L16176" i="6"/>
  <c r="L16300" i="6"/>
  <c r="L17020" i="6"/>
  <c r="L14676" i="6"/>
  <c r="L15713" i="6"/>
  <c r="L15351" i="6"/>
  <c r="L15192" i="6"/>
  <c r="L16554" i="6"/>
  <c r="L17703" i="6"/>
  <c r="L17179" i="6"/>
  <c r="L17646" i="6"/>
  <c r="L17652" i="6"/>
  <c r="L17823" i="6"/>
  <c r="L17647" i="6"/>
  <c r="L17596" i="6"/>
  <c r="L18057" i="6"/>
  <c r="L17447" i="6"/>
  <c r="L17707" i="6"/>
  <c r="L17594" i="6"/>
  <c r="L16847" i="6"/>
  <c r="L17329" i="6"/>
  <c r="L14855" i="6"/>
  <c r="L15721" i="6"/>
  <c r="L15719" i="6"/>
  <c r="L16743" i="6"/>
  <c r="L14850" i="6"/>
  <c r="L16746" i="6"/>
  <c r="L14684" i="6"/>
  <c r="L15885" i="6"/>
  <c r="L17775" i="6"/>
  <c r="L14683" i="6"/>
  <c r="L16557" i="6"/>
  <c r="L14682" i="6"/>
  <c r="L16430" i="6"/>
  <c r="L14507" i="6"/>
  <c r="L7467" i="6"/>
  <c r="L11669" i="6"/>
  <c r="L9432" i="6"/>
  <c r="L8445" i="6"/>
  <c r="L7107" i="6"/>
  <c r="L5348" i="6"/>
  <c r="L3733" i="6"/>
  <c r="L3001" i="6"/>
  <c r="L2357" i="6"/>
  <c r="L2445" i="6"/>
  <c r="L4148" i="6"/>
  <c r="L5504" i="6"/>
  <c r="L4541" i="6"/>
  <c r="L5686" i="6"/>
  <c r="L6927" i="6"/>
  <c r="L9604" i="6"/>
  <c r="L6775" i="6"/>
  <c r="L5835" i="6"/>
  <c r="L7277" i="6"/>
  <c r="L6624" i="6"/>
  <c r="L6623" i="6"/>
  <c r="L4688" i="6"/>
  <c r="L4811" i="6"/>
  <c r="L7459" i="6"/>
  <c r="L9091" i="6"/>
  <c r="L8934" i="6"/>
  <c r="L9249" i="6"/>
  <c r="L9089" i="6"/>
  <c r="L9605" i="6"/>
  <c r="L9763" i="6"/>
  <c r="L11973" i="6"/>
  <c r="L11977" i="6"/>
  <c r="L13285" i="6"/>
  <c r="L16153" i="6"/>
  <c r="L14135" i="6"/>
  <c r="L13100" i="6"/>
  <c r="L13103" i="6"/>
  <c r="L13291" i="6"/>
  <c r="L12924" i="6"/>
  <c r="L11983" i="6"/>
  <c r="L13620" i="6"/>
  <c r="L12177" i="6"/>
  <c r="L11664" i="6"/>
  <c r="L13286" i="6"/>
  <c r="L11827" i="6"/>
  <c r="L13431" i="6"/>
  <c r="L13618" i="6"/>
  <c r="L13441" i="6"/>
  <c r="L13781" i="6"/>
  <c r="L12366" i="6"/>
  <c r="L12369" i="6"/>
  <c r="L13433" i="6"/>
  <c r="L14948" i="6"/>
  <c r="L15114" i="6"/>
  <c r="L17538" i="6"/>
  <c r="L15276" i="6"/>
  <c r="L11601" i="6"/>
  <c r="L10717" i="6"/>
  <c r="L10561" i="6"/>
  <c r="L9162" i="6"/>
  <c r="L9675" i="6"/>
  <c r="L12483" i="6"/>
  <c r="L13890" i="6"/>
  <c r="L14940" i="6"/>
  <c r="L16782" i="6"/>
  <c r="L16692" i="6"/>
  <c r="L15967" i="6"/>
  <c r="L16882" i="6"/>
  <c r="L15275" i="6"/>
  <c r="L15617" i="6"/>
  <c r="L16783" i="6"/>
  <c r="L16495" i="6"/>
  <c r="L17787" i="6"/>
  <c r="L17660" i="6"/>
  <c r="L17879" i="6"/>
  <c r="L18018" i="6"/>
  <c r="L17828" i="6"/>
  <c r="L17716" i="6"/>
  <c r="L18038" i="6"/>
  <c r="L18016" i="6"/>
  <c r="L18087" i="6"/>
  <c r="L18146" i="6"/>
  <c r="L18148" i="6"/>
  <c r="L18119" i="6"/>
  <c r="L18199" i="6"/>
  <c r="L18168" i="6"/>
  <c r="L18147" i="6"/>
  <c r="L18118" i="6"/>
  <c r="L18086" i="6"/>
  <c r="L17415" i="6"/>
  <c r="L17414" i="6"/>
  <c r="L17476" i="6"/>
  <c r="L16357" i="6"/>
  <c r="L17352" i="6"/>
  <c r="L17124" i="6"/>
  <c r="L16881" i="6"/>
  <c r="L17878" i="6"/>
  <c r="L16359" i="6"/>
  <c r="L17412" i="6"/>
  <c r="L16356" i="6"/>
  <c r="L16789" i="6"/>
  <c r="L16598" i="6"/>
  <c r="L16494" i="6"/>
  <c r="L17719" i="6"/>
  <c r="L10505" i="6"/>
  <c r="L13796" i="6"/>
  <c r="L11516" i="6"/>
  <c r="L10806" i="6"/>
  <c r="L7782" i="6"/>
  <c r="L8784" i="6"/>
  <c r="L5978" i="6"/>
  <c r="L5088" i="6"/>
  <c r="L4424" i="6"/>
  <c r="L5694" i="6"/>
  <c r="L5352" i="6"/>
  <c r="L7109" i="6"/>
  <c r="L5511" i="6"/>
  <c r="L6466" i="6"/>
  <c r="L7775" i="6"/>
  <c r="L10637" i="6"/>
  <c r="L8446" i="6"/>
  <c r="L9096" i="6"/>
  <c r="L10058" i="6"/>
  <c r="L10339" i="6"/>
  <c r="L7284" i="6"/>
  <c r="L5219" i="6"/>
  <c r="L6633" i="6"/>
  <c r="L5975" i="6"/>
  <c r="L9926" i="6"/>
  <c r="L8942" i="6"/>
  <c r="L9768" i="6"/>
  <c r="L9923" i="6"/>
  <c r="L10338" i="6"/>
  <c r="L10794" i="6"/>
  <c r="L13960" i="6"/>
  <c r="L14490" i="6"/>
  <c r="L14312" i="6"/>
  <c r="L17162" i="6"/>
  <c r="L14486" i="6"/>
  <c r="L14140" i="6"/>
  <c r="L13966" i="6"/>
  <c r="L15504" i="6"/>
  <c r="L13455" i="6"/>
  <c r="L13963" i="6"/>
  <c r="L13629" i="6"/>
  <c r="L14493" i="6"/>
  <c r="L13632" i="6"/>
  <c r="L13961" i="6"/>
  <c r="L12942" i="6"/>
  <c r="L15694" i="6"/>
  <c r="L14488" i="6"/>
  <c r="L14840" i="6"/>
  <c r="L14489" i="6"/>
  <c r="L15010" i="6"/>
  <c r="L12749" i="6"/>
  <c r="L15180" i="6"/>
  <c r="L8495" i="6"/>
  <c r="L9319" i="6"/>
  <c r="L7514" i="6"/>
  <c r="L4575" i="6"/>
  <c r="L5872" i="6"/>
  <c r="L4970" i="6"/>
  <c r="L5379" i="6"/>
  <c r="L4841" i="6"/>
  <c r="L4714" i="6"/>
  <c r="L5373" i="6"/>
  <c r="L9303" i="6"/>
  <c r="L9132" i="6"/>
  <c r="L9468" i="6"/>
  <c r="L8663" i="6"/>
  <c r="L6326" i="6"/>
  <c r="L8985" i="6"/>
  <c r="L7342" i="6"/>
  <c r="L8671" i="6"/>
  <c r="L9821" i="6"/>
  <c r="L8491" i="6"/>
  <c r="L6972" i="6"/>
  <c r="L7816" i="6"/>
  <c r="L7971" i="6"/>
  <c r="L10244" i="6"/>
  <c r="L11044" i="6"/>
  <c r="L10235" i="6"/>
  <c r="L10867" i="6"/>
  <c r="L11386" i="6"/>
  <c r="L12805" i="6"/>
  <c r="L12809" i="6"/>
  <c r="L12065" i="6"/>
  <c r="L13363" i="6"/>
  <c r="L13857" i="6"/>
  <c r="L13846" i="6"/>
  <c r="L13525" i="6"/>
  <c r="L12812" i="6"/>
  <c r="L13001" i="6"/>
  <c r="L13703" i="6"/>
  <c r="L14739" i="6"/>
  <c r="L13202" i="6"/>
  <c r="L13013" i="6"/>
  <c r="L13526" i="6"/>
  <c r="L9300" i="6"/>
  <c r="L11572" i="6"/>
  <c r="L10099" i="6"/>
  <c r="L10389" i="6"/>
  <c r="L10236" i="6"/>
  <c r="L11721" i="6"/>
  <c r="L10090" i="6"/>
  <c r="L8982" i="6"/>
  <c r="L9466" i="6"/>
  <c r="L8825" i="6"/>
  <c r="L16263" i="6"/>
  <c r="L16136" i="6"/>
  <c r="L16709" i="6"/>
  <c r="L15660" i="6"/>
  <c r="L11650" i="6"/>
  <c r="L9903" i="6"/>
  <c r="L7264" i="6"/>
  <c r="L4273" i="6"/>
  <c r="L4274" i="6"/>
  <c r="L8766" i="6"/>
  <c r="L8589" i="6"/>
  <c r="L9578" i="6"/>
  <c r="L11951" i="6"/>
  <c r="L12682" i="6"/>
  <c r="L11481" i="6"/>
  <c r="L13254" i="6"/>
  <c r="L13912" i="6"/>
  <c r="L15461" i="6"/>
  <c r="L14444" i="6"/>
  <c r="L14110" i="6"/>
  <c r="L12339" i="6"/>
  <c r="L11479" i="6"/>
  <c r="L11797" i="6"/>
  <c r="L12879" i="6"/>
  <c r="L13911" i="6"/>
  <c r="L13580" i="6"/>
  <c r="L14799" i="6"/>
  <c r="L14273" i="6"/>
  <c r="L15133" i="6"/>
  <c r="L16253" i="6"/>
  <c r="L15649" i="6"/>
  <c r="L16705" i="6"/>
  <c r="L15837" i="6"/>
  <c r="L17543" i="6"/>
  <c r="L17790" i="6"/>
  <c r="L17214" i="6"/>
  <c r="L16384" i="6"/>
  <c r="L16255" i="6"/>
  <c r="L16387" i="6"/>
  <c r="L16380" i="6"/>
  <c r="L16613" i="6"/>
  <c r="L15987" i="6"/>
  <c r="L16517" i="6"/>
  <c r="L16805" i="6"/>
  <c r="L16806" i="6"/>
  <c r="L17361" i="6"/>
  <c r="L17978" i="6"/>
  <c r="L16900" i="6"/>
  <c r="L16901" i="6"/>
  <c r="L16708" i="6"/>
  <c r="L16988" i="6"/>
  <c r="L17882" i="6"/>
  <c r="L11051" i="6"/>
  <c r="L11232" i="6"/>
  <c r="L9812" i="6"/>
  <c r="L9643" i="6"/>
  <c r="L6324" i="6"/>
  <c r="L5864" i="6"/>
  <c r="L4835" i="6"/>
  <c r="L5863" i="6"/>
  <c r="L5714" i="6"/>
  <c r="L6652" i="6"/>
  <c r="L8815" i="6"/>
  <c r="L6797" i="6"/>
  <c r="L7325" i="6"/>
  <c r="L7498" i="6"/>
  <c r="L8150" i="6"/>
  <c r="L8313" i="6"/>
  <c r="L9798" i="6"/>
  <c r="L8652" i="6"/>
  <c r="L8978" i="6"/>
  <c r="L8648" i="6"/>
  <c r="L8147" i="6"/>
  <c r="L7324" i="6"/>
  <c r="L7650" i="6"/>
  <c r="L8146" i="6"/>
  <c r="L10842" i="6"/>
  <c r="L11868" i="6"/>
  <c r="L10536" i="6"/>
  <c r="L11703" i="6"/>
  <c r="L11042" i="6"/>
  <c r="L11041" i="6"/>
  <c r="L11704" i="6"/>
  <c r="L10850" i="6"/>
  <c r="L13353" i="6"/>
  <c r="L14543" i="6"/>
  <c r="L14717" i="6"/>
  <c r="L13352" i="6"/>
  <c r="L12992" i="6"/>
  <c r="L13691" i="6"/>
  <c r="L13356" i="6"/>
  <c r="L12997" i="6"/>
  <c r="L12795" i="6"/>
  <c r="L14548" i="6"/>
  <c r="L13842" i="6"/>
  <c r="L14557" i="6"/>
  <c r="L14204" i="6"/>
  <c r="L15406" i="6"/>
  <c r="L17527" i="6"/>
  <c r="L16210" i="6"/>
  <c r="L16583" i="6"/>
  <c r="L15762" i="6"/>
  <c r="L16217" i="6"/>
  <c r="L16077" i="6"/>
  <c r="L11508" i="6"/>
  <c r="L12190" i="6"/>
  <c r="L13790" i="6"/>
  <c r="L10638" i="6"/>
  <c r="L13634" i="6"/>
  <c r="L13108" i="6"/>
  <c r="L2755" i="6"/>
  <c r="L1052" i="6"/>
  <c r="L1053" i="6"/>
  <c r="L2548" i="6"/>
  <c r="L3002" i="6"/>
  <c r="L2754" i="6"/>
  <c r="L2639" i="6"/>
  <c r="L2999" i="6"/>
  <c r="L4034" i="6"/>
  <c r="L4419" i="6"/>
  <c r="L5346" i="6"/>
  <c r="L5347" i="6"/>
  <c r="L4944" i="6"/>
  <c r="L4420" i="6"/>
  <c r="L4281" i="6"/>
  <c r="L4282" i="6"/>
  <c r="L4545" i="6"/>
  <c r="L6776" i="6"/>
  <c r="L6460" i="6"/>
  <c r="L11318" i="6"/>
  <c r="L12176" i="6"/>
  <c r="L11822" i="6"/>
  <c r="L10196" i="6"/>
  <c r="L11821" i="6"/>
  <c r="L12720" i="6"/>
  <c r="L13432" i="6"/>
  <c r="L14653" i="6"/>
  <c r="L15856" i="6"/>
  <c r="L15322" i="6"/>
  <c r="L13949" i="6"/>
  <c r="L13947" i="6"/>
  <c r="L13438" i="6"/>
  <c r="L12733" i="6"/>
  <c r="L16734" i="6"/>
  <c r="L13439" i="6"/>
  <c r="L15326" i="6"/>
  <c r="L13104" i="6"/>
  <c r="L12729" i="6"/>
  <c r="L13789" i="6"/>
  <c r="L15328" i="6"/>
  <c r="L17379" i="6"/>
  <c r="L13293" i="6"/>
  <c r="L15165" i="6"/>
  <c r="L13437" i="6"/>
  <c r="L13950" i="6"/>
  <c r="L16411" i="6"/>
  <c r="L17406" i="6"/>
  <c r="L15566" i="6"/>
  <c r="L17713" i="6"/>
  <c r="L18014" i="6"/>
  <c r="L13853" i="6"/>
  <c r="L15753" i="6"/>
  <c r="L14187" i="6"/>
  <c r="L14023" i="6"/>
  <c r="L15058" i="6"/>
  <c r="L16058" i="6"/>
  <c r="L14189" i="6"/>
  <c r="L15220" i="6"/>
  <c r="L14874" i="6"/>
  <c r="L13831" i="6"/>
  <c r="L16055" i="6"/>
  <c r="L14713" i="6"/>
  <c r="L13342" i="6"/>
  <c r="L13165" i="6"/>
  <c r="L14184" i="6"/>
  <c r="L14876" i="6"/>
  <c r="L14881" i="6"/>
  <c r="L14186" i="6"/>
  <c r="L13678" i="6"/>
  <c r="L14535" i="6"/>
  <c r="L14357" i="6"/>
  <c r="L17258" i="6"/>
  <c r="L16571" i="6"/>
  <c r="L16661" i="6"/>
  <c r="L14546" i="6"/>
  <c r="L17188" i="6"/>
  <c r="L17261" i="6"/>
  <c r="L17407" i="6"/>
  <c r="L16955" i="6"/>
  <c r="L17104" i="6"/>
  <c r="L16328" i="6"/>
  <c r="L16333" i="6"/>
  <c r="L16467" i="6"/>
  <c r="L16868" i="6"/>
  <c r="L16870" i="6"/>
  <c r="L16766" i="6"/>
  <c r="L16767" i="6"/>
  <c r="L16964" i="6"/>
  <c r="L17195" i="6"/>
  <c r="L17034" i="6"/>
  <c r="L17116" i="6"/>
  <c r="L17111" i="6"/>
  <c r="L17461" i="6"/>
  <c r="L16334" i="6"/>
  <c r="L16862" i="6"/>
  <c r="L17112" i="6"/>
  <c r="L16582" i="6"/>
  <c r="L16768" i="6"/>
  <c r="L14234" i="6"/>
  <c r="L14402" i="6"/>
  <c r="L15787" i="6"/>
  <c r="L17264" i="6"/>
  <c r="L13710" i="6"/>
  <c r="L9824" i="6"/>
  <c r="L8986" i="6"/>
  <c r="L8492" i="6"/>
  <c r="L13709" i="6"/>
  <c r="L13529" i="6"/>
  <c r="L10101" i="6"/>
  <c r="L9820" i="6"/>
  <c r="L10247" i="6"/>
  <c r="L13009" i="6"/>
  <c r="L14214" i="6"/>
  <c r="L14384" i="6"/>
  <c r="L14390" i="6"/>
  <c r="L14211" i="6"/>
  <c r="L11888" i="6"/>
  <c r="L12456" i="6"/>
  <c r="L12270" i="6"/>
  <c r="L11726" i="6"/>
  <c r="L12810" i="6"/>
  <c r="L12271" i="6"/>
  <c r="L14387" i="6"/>
  <c r="L16327" i="6"/>
  <c r="L14727" i="6"/>
  <c r="L13193" i="6"/>
  <c r="L13197" i="6"/>
  <c r="L14209" i="6"/>
  <c r="L16472" i="6"/>
  <c r="L17347" i="6"/>
  <c r="L17265" i="6"/>
  <c r="L16771" i="6"/>
  <c r="L17976" i="6"/>
  <c r="L17947" i="6"/>
  <c r="L15947" i="6"/>
  <c r="L16095" i="6"/>
  <c r="L16230" i="6"/>
  <c r="L15253" i="6"/>
  <c r="L14740" i="6"/>
  <c r="L14576" i="6"/>
  <c r="L16223" i="6"/>
  <c r="L14918" i="6"/>
  <c r="L14581" i="6"/>
  <c r="L16682" i="6"/>
  <c r="L17470" i="6"/>
  <c r="L16588" i="6"/>
  <c r="L16867" i="6"/>
  <c r="L14927" i="6"/>
  <c r="L15951" i="6"/>
  <c r="L16676" i="6"/>
  <c r="L17755" i="6"/>
  <c r="L18032" i="6"/>
  <c r="L18033" i="6"/>
  <c r="L18031" i="6"/>
  <c r="L16735" i="6"/>
  <c r="L15319" i="6"/>
  <c r="L13948" i="6"/>
  <c r="L12917" i="6"/>
  <c r="L12921" i="6"/>
  <c r="L13946" i="6"/>
  <c r="L15488" i="6"/>
  <c r="L16409" i="6"/>
  <c r="L16156" i="6"/>
  <c r="L16535" i="6"/>
  <c r="L17495" i="6"/>
  <c r="L17564" i="6"/>
  <c r="L17844" i="6"/>
  <c r="L17847" i="6"/>
  <c r="L17684" i="6"/>
  <c r="L16915" i="6"/>
  <c r="L17304" i="6"/>
  <c r="L16914" i="6"/>
  <c r="L16279" i="6"/>
  <c r="L16007" i="6"/>
  <c r="L16632" i="6"/>
  <c r="L16822" i="6"/>
  <c r="L17151" i="6"/>
  <c r="L17004" i="6"/>
  <c r="L17232" i="6"/>
  <c r="L17374" i="6"/>
  <c r="L17679" i="6"/>
  <c r="L17990" i="6"/>
  <c r="L17957" i="6"/>
  <c r="L17926" i="6"/>
  <c r="L17956" i="6"/>
  <c r="L18104" i="6"/>
  <c r="L18026" i="6"/>
  <c r="L18024" i="6"/>
  <c r="L17991" i="6"/>
  <c r="L17749" i="6"/>
  <c r="L17845" i="6"/>
  <c r="L17631" i="6"/>
  <c r="L17753" i="6"/>
  <c r="L17848" i="6"/>
  <c r="L17313" i="6"/>
  <c r="L18106" i="6"/>
  <c r="L17954" i="6"/>
  <c r="L17498" i="6"/>
  <c r="L15009" i="6"/>
  <c r="L17569" i="6"/>
  <c r="L17154" i="6"/>
  <c r="L17630" i="6"/>
  <c r="L14660" i="6"/>
  <c r="L14665" i="6"/>
  <c r="L16165" i="6"/>
  <c r="L16639" i="6"/>
  <c r="L10205" i="6"/>
  <c r="L10496" i="6"/>
  <c r="L12188" i="6"/>
  <c r="L10059" i="6"/>
  <c r="L13110" i="6"/>
  <c r="L11160" i="6"/>
  <c r="L12738" i="6"/>
  <c r="L13954" i="6"/>
  <c r="L12186" i="6"/>
  <c r="L12736" i="6"/>
  <c r="L15004" i="6"/>
  <c r="L15689" i="6"/>
  <c r="L16637" i="6"/>
  <c r="L16635" i="6"/>
  <c r="L11510" i="6"/>
  <c r="L12189" i="6"/>
  <c r="L12927" i="6"/>
  <c r="L12737" i="6"/>
  <c r="L12375" i="6"/>
  <c r="L14137" i="6"/>
  <c r="L14655" i="6"/>
  <c r="L14831" i="6"/>
  <c r="L15692" i="6"/>
  <c r="L15329" i="6"/>
  <c r="L16015" i="6"/>
  <c r="L17161" i="6"/>
  <c r="L17159" i="6"/>
  <c r="L16732" i="6"/>
  <c r="L16729" i="6"/>
  <c r="L17500" i="6"/>
  <c r="L17011" i="6"/>
  <c r="L16422" i="6"/>
  <c r="L17637" i="6"/>
  <c r="L17695" i="6"/>
  <c r="L17319" i="6"/>
  <c r="L16169" i="6"/>
  <c r="L17901" i="6"/>
  <c r="L17320" i="6"/>
  <c r="L15700" i="6"/>
  <c r="L17855" i="6"/>
  <c r="L17903" i="6"/>
  <c r="L18003" i="6"/>
  <c r="L18139" i="6"/>
  <c r="L17509" i="6"/>
  <c r="L18177" i="6"/>
  <c r="L18091" i="6"/>
  <c r="L17938" i="6"/>
  <c r="L18175" i="6"/>
  <c r="L14345" i="6"/>
  <c r="L14531" i="6"/>
  <c r="L16192" i="6"/>
  <c r="L17450" i="6"/>
  <c r="L12247" i="6"/>
  <c r="L9450" i="6"/>
  <c r="L8806" i="6"/>
  <c r="L8642" i="6"/>
  <c r="L8649" i="6"/>
  <c r="L9455" i="6"/>
  <c r="L10837" i="6"/>
  <c r="L10669" i="6"/>
  <c r="L11027" i="6"/>
  <c r="L11203" i="6"/>
  <c r="L13665" i="6"/>
  <c r="L13814" i="6"/>
  <c r="L14004" i="6"/>
  <c r="L15204" i="6"/>
  <c r="L12771" i="6"/>
  <c r="L13998" i="6"/>
  <c r="L13140" i="6"/>
  <c r="L12574" i="6"/>
  <c r="L12768" i="6"/>
  <c r="L12418" i="6"/>
  <c r="L12234" i="6"/>
  <c r="L12416" i="6"/>
  <c r="L13142" i="6"/>
  <c r="L15357" i="6"/>
  <c r="L15726" i="6"/>
  <c r="L16562" i="6"/>
  <c r="L14697" i="6"/>
  <c r="L14176" i="6"/>
  <c r="L17099" i="6"/>
  <c r="L16034" i="6"/>
  <c r="L15381" i="6"/>
  <c r="L15378" i="6"/>
  <c r="L15895" i="6"/>
  <c r="L14869" i="6"/>
  <c r="L15035" i="6"/>
  <c r="L14513" i="6"/>
  <c r="L13807" i="6"/>
  <c r="L13333" i="6"/>
  <c r="L15896" i="6"/>
  <c r="L13143" i="6"/>
  <c r="L11862" i="6"/>
  <c r="L15376" i="6"/>
  <c r="L17709" i="6"/>
  <c r="L14694" i="6"/>
  <c r="L16302" i="6"/>
  <c r="L13491" i="6"/>
  <c r="L13664" i="6"/>
  <c r="L17098" i="6"/>
  <c r="L9810" i="6"/>
  <c r="L13005" i="6"/>
  <c r="L11896" i="6"/>
  <c r="L16573" i="6"/>
  <c r="L7972" i="6"/>
  <c r="L7660" i="6"/>
  <c r="L5541" i="6"/>
  <c r="L4445" i="6"/>
  <c r="L8334" i="6"/>
  <c r="L3850" i="6"/>
  <c r="L4968" i="6"/>
  <c r="L5104" i="6"/>
  <c r="L5372" i="6"/>
  <c r="L6140" i="6"/>
  <c r="L7145" i="6"/>
  <c r="L5715" i="6"/>
  <c r="L6658" i="6"/>
  <c r="L7809" i="6"/>
  <c r="L4965" i="6"/>
  <c r="L6489" i="6"/>
  <c r="L5535" i="6"/>
  <c r="L5369" i="6"/>
  <c r="L5367" i="6"/>
  <c r="L5713" i="6"/>
  <c r="L5370" i="6"/>
  <c r="L7142" i="6"/>
  <c r="L10858" i="6"/>
  <c r="L10847" i="6"/>
  <c r="L9291" i="6"/>
  <c r="L16450" i="6"/>
  <c r="L9959" i="6"/>
  <c r="L10089" i="6"/>
  <c r="L16949" i="6"/>
  <c r="L14711" i="6"/>
  <c r="L13357" i="6"/>
  <c r="L14207" i="6"/>
  <c r="L16854" i="6"/>
  <c r="L12459" i="6"/>
  <c r="L13701" i="6"/>
  <c r="L15567" i="6"/>
  <c r="L14198" i="6"/>
  <c r="L12818" i="6"/>
  <c r="L16666" i="6"/>
  <c r="L14200" i="6"/>
  <c r="L12618" i="6"/>
  <c r="L13199" i="6"/>
  <c r="L16318" i="6"/>
  <c r="L13188" i="6"/>
  <c r="L16323" i="6"/>
  <c r="L14568" i="6"/>
  <c r="L12458" i="6"/>
  <c r="L16574" i="6"/>
  <c r="L13418" i="6"/>
  <c r="L13421" i="6"/>
  <c r="L14811" i="6"/>
  <c r="L15845" i="6"/>
  <c r="L12164" i="6"/>
  <c r="L11309" i="6"/>
  <c r="L8430" i="6"/>
  <c r="L7265" i="6"/>
  <c r="L9236" i="6"/>
  <c r="L9423" i="6"/>
  <c r="L8596" i="6"/>
  <c r="L9422" i="6"/>
  <c r="L8924" i="6"/>
  <c r="L9075" i="6"/>
  <c r="L10475" i="6"/>
  <c r="L10184" i="6"/>
  <c r="L10183" i="6"/>
  <c r="L10625" i="6"/>
  <c r="L9594" i="6"/>
  <c r="L10182" i="6"/>
  <c r="L9752" i="6"/>
  <c r="L9593" i="6"/>
  <c r="L9908" i="6"/>
  <c r="L10964" i="6"/>
  <c r="L11138" i="6"/>
  <c r="L13073" i="6"/>
  <c r="L13076" i="6"/>
  <c r="L13594" i="6"/>
  <c r="L12696" i="6"/>
  <c r="L15139" i="6"/>
  <c r="L14450" i="6"/>
  <c r="L15303" i="6"/>
  <c r="L16622" i="6"/>
  <c r="L16268" i="6"/>
  <c r="L16270" i="6"/>
  <c r="L15997" i="6"/>
  <c r="L15662" i="6"/>
  <c r="L14459" i="6"/>
  <c r="L14642" i="6"/>
  <c r="L15847" i="6"/>
  <c r="L14286" i="6"/>
  <c r="L14809" i="6"/>
  <c r="L15664" i="6"/>
  <c r="L14453" i="6"/>
  <c r="L14126" i="6"/>
  <c r="L16002" i="6"/>
  <c r="L17142" i="6"/>
  <c r="L14637" i="6"/>
  <c r="L16140" i="6"/>
  <c r="L14458" i="6"/>
  <c r="L14287" i="6"/>
  <c r="L16528" i="6"/>
  <c r="L7801" i="6"/>
  <c r="L11714" i="6"/>
  <c r="L10851" i="6"/>
  <c r="L8656" i="6"/>
  <c r="L8660" i="6"/>
  <c r="L9125" i="6"/>
  <c r="L8310" i="6"/>
  <c r="L6134" i="6"/>
  <c r="L5532" i="6"/>
  <c r="L5362" i="6"/>
  <c r="L7132" i="6"/>
  <c r="L8307" i="6"/>
  <c r="L8646" i="6"/>
  <c r="L9116" i="6"/>
  <c r="L10846" i="6"/>
  <c r="L12033" i="6"/>
  <c r="L12772" i="6"/>
  <c r="L9945" i="6"/>
  <c r="L10525" i="6"/>
  <c r="L11548" i="6"/>
  <c r="L11205" i="6"/>
  <c r="L9110" i="6"/>
  <c r="L9278" i="6"/>
  <c r="L11032" i="6"/>
  <c r="L11694" i="6"/>
  <c r="L11363" i="6"/>
  <c r="L11202" i="6"/>
  <c r="L10833" i="6"/>
  <c r="L11207" i="6"/>
  <c r="L11365" i="6"/>
  <c r="L13153" i="6"/>
  <c r="L13340" i="6"/>
  <c r="L14018" i="6"/>
  <c r="L16654" i="6"/>
  <c r="L15544" i="6"/>
  <c r="L13825" i="6"/>
  <c r="L14540" i="6"/>
  <c r="L14547" i="6"/>
  <c r="L13187" i="6"/>
  <c r="L12788" i="6"/>
  <c r="L14019" i="6"/>
  <c r="L13167" i="6"/>
  <c r="L12437" i="6"/>
  <c r="L13507" i="6"/>
  <c r="L12791" i="6"/>
  <c r="L13833" i="6"/>
  <c r="L13669" i="6"/>
  <c r="L14191" i="6"/>
  <c r="L13159" i="6"/>
  <c r="L12784" i="6"/>
  <c r="L12985" i="6"/>
  <c r="L13836" i="6"/>
  <c r="L7126" i="6"/>
  <c r="L11541" i="6"/>
  <c r="L8304" i="6"/>
  <c r="L6315" i="6"/>
  <c r="L5859" i="6"/>
  <c r="L5093" i="6"/>
  <c r="L2763" i="6"/>
  <c r="L2646" i="6"/>
  <c r="L2885" i="6"/>
  <c r="L3232" i="6"/>
  <c r="L2761" i="6"/>
  <c r="L5094" i="6"/>
  <c r="L4154" i="6"/>
  <c r="L4959" i="6"/>
  <c r="L6791" i="6"/>
  <c r="L11535" i="6"/>
  <c r="L6306" i="6"/>
  <c r="L5520" i="6"/>
  <c r="L7634" i="6"/>
  <c r="L7635" i="6"/>
  <c r="L6941" i="6"/>
  <c r="L3841" i="6"/>
  <c r="L4042" i="6"/>
  <c r="L4955" i="6"/>
  <c r="L7638" i="6"/>
  <c r="L7475" i="6"/>
  <c r="L8462" i="6"/>
  <c r="L6937" i="6"/>
  <c r="L7474" i="6"/>
  <c r="L7633" i="6"/>
  <c r="L12766" i="6"/>
  <c r="L10826" i="6"/>
  <c r="L11179" i="6"/>
  <c r="L17096" i="6"/>
  <c r="L12222" i="6"/>
  <c r="L11010" i="6"/>
  <c r="L12241" i="6"/>
  <c r="L12427" i="6"/>
  <c r="L9275" i="6"/>
  <c r="L10071" i="6"/>
  <c r="L12407" i="6"/>
  <c r="L10217" i="6"/>
  <c r="L10658" i="6"/>
  <c r="L12412" i="6"/>
  <c r="L10523" i="6"/>
  <c r="L13658" i="6"/>
  <c r="L12570" i="6"/>
  <c r="L13319" i="6"/>
  <c r="L10657" i="6"/>
  <c r="L12223" i="6"/>
  <c r="L10830" i="6"/>
  <c r="L14170" i="6"/>
  <c r="L17937" i="6"/>
  <c r="L18140" i="6"/>
  <c r="L17899" i="6"/>
  <c r="L17959" i="6"/>
  <c r="L17393" i="6"/>
  <c r="L15494" i="6"/>
  <c r="L14482" i="6"/>
  <c r="L13292" i="6"/>
  <c r="L12734" i="6"/>
  <c r="L15330" i="6"/>
  <c r="L15682" i="6"/>
  <c r="L15680" i="6"/>
  <c r="L15681" i="6"/>
  <c r="L16009" i="6"/>
  <c r="L17306" i="6"/>
  <c r="L17752" i="6"/>
  <c r="L17927" i="6"/>
  <c r="L16918" i="6"/>
  <c r="L16727" i="6"/>
  <c r="L16728" i="6"/>
  <c r="L16537" i="6"/>
  <c r="L15683" i="6"/>
  <c r="L16010" i="6"/>
  <c r="L16538" i="6"/>
  <c r="L16827" i="6"/>
  <c r="L16533" i="6"/>
  <c r="L16913" i="6"/>
  <c r="L16825" i="6"/>
  <c r="L17305" i="6"/>
  <c r="L17153" i="6"/>
  <c r="L17380" i="6"/>
  <c r="L18047" i="6"/>
  <c r="L18025" i="6"/>
  <c r="L18105" i="6"/>
  <c r="L18050" i="6"/>
  <c r="L18069" i="6"/>
  <c r="L18029" i="6"/>
  <c r="L17993" i="6"/>
  <c r="L17931" i="6"/>
  <c r="L17799" i="6"/>
  <c r="L17757" i="6"/>
  <c r="L17758" i="6"/>
  <c r="L17762" i="6"/>
  <c r="L17763" i="6"/>
  <c r="L17506" i="6"/>
  <c r="L18074" i="6"/>
  <c r="L18028" i="6"/>
  <c r="L17852" i="6"/>
  <c r="L16638" i="6"/>
  <c r="L17312" i="6"/>
  <c r="L17235" i="6"/>
  <c r="L17636" i="6"/>
  <c r="L13207" i="6"/>
  <c r="L12070" i="6"/>
  <c r="L12467" i="6"/>
  <c r="L12276" i="6"/>
  <c r="L9659" i="6"/>
  <c r="L10391" i="6"/>
  <c r="L10390" i="6"/>
  <c r="L9134" i="6"/>
  <c r="L11892" i="6"/>
  <c r="L10093" i="6"/>
  <c r="L10695" i="6"/>
  <c r="L11891" i="6"/>
  <c r="L10092" i="6"/>
  <c r="L8819" i="6"/>
  <c r="L10872" i="6"/>
  <c r="L10385" i="6"/>
  <c r="L10087" i="6"/>
  <c r="L10687" i="6"/>
  <c r="L10239" i="6"/>
  <c r="L10686" i="6"/>
  <c r="L9806" i="6"/>
  <c r="L10688" i="6"/>
  <c r="L11883" i="6"/>
  <c r="L14035" i="6"/>
  <c r="L13358" i="6"/>
  <c r="L13692" i="6"/>
  <c r="L12804" i="6"/>
  <c r="L13186" i="6"/>
  <c r="L13360" i="6"/>
  <c r="L14561" i="6"/>
  <c r="L15234" i="6"/>
  <c r="L17039" i="6"/>
  <c r="L16962" i="6"/>
  <c r="L16466" i="6"/>
  <c r="L16584" i="6"/>
  <c r="L16208" i="6"/>
  <c r="L15934" i="6"/>
  <c r="L14213" i="6"/>
  <c r="L15590" i="6"/>
  <c r="L15571" i="6"/>
  <c r="L13362" i="6"/>
  <c r="L14909" i="6"/>
  <c r="L16075" i="6"/>
  <c r="L15574" i="6"/>
  <c r="L14920" i="6"/>
  <c r="L17345" i="6"/>
  <c r="L16957" i="6"/>
  <c r="L15779" i="6"/>
  <c r="L16480" i="6"/>
  <c r="L15949" i="6"/>
  <c r="L15413" i="6"/>
  <c r="L16219" i="6"/>
  <c r="L17474" i="6"/>
  <c r="L17267" i="6"/>
  <c r="L12469" i="6"/>
  <c r="L16869" i="6"/>
  <c r="L9312" i="6"/>
  <c r="L9310" i="6"/>
  <c r="L10094" i="6"/>
  <c r="L8485" i="6"/>
  <c r="L8490" i="6"/>
  <c r="L9473" i="6"/>
  <c r="L13364" i="6"/>
  <c r="L10096" i="6"/>
  <c r="L10088" i="6"/>
  <c r="L10869" i="6"/>
  <c r="L14567" i="6"/>
  <c r="L13705" i="6"/>
  <c r="L16326" i="6"/>
  <c r="L12999" i="6"/>
  <c r="L13519" i="6"/>
  <c r="L13516" i="6"/>
  <c r="L11392" i="6"/>
  <c r="L11390" i="6"/>
  <c r="L11723" i="6"/>
  <c r="L11567" i="6"/>
  <c r="L12060" i="6"/>
  <c r="L16458" i="6"/>
  <c r="L12062" i="6"/>
  <c r="L16329" i="6"/>
  <c r="L11889" i="6"/>
  <c r="L16206" i="6"/>
  <c r="L16579" i="6"/>
  <c r="L12457" i="6"/>
  <c r="L17603" i="6"/>
  <c r="L17536" i="6"/>
  <c r="L18060" i="6"/>
  <c r="L17532" i="6"/>
  <c r="L15410" i="6"/>
  <c r="L17533" i="6"/>
  <c r="L15241" i="6"/>
  <c r="L14392" i="6"/>
  <c r="L14232" i="6"/>
  <c r="L17468" i="6"/>
  <c r="L14395" i="6"/>
  <c r="L17714" i="6"/>
  <c r="L15259" i="6"/>
  <c r="L16229" i="6"/>
  <c r="L18231" i="6"/>
  <c r="L14741" i="6"/>
  <c r="L16474" i="6"/>
  <c r="L11738" i="6"/>
  <c r="L16221" i="6"/>
  <c r="L13861" i="6"/>
  <c r="L17403" i="6"/>
  <c r="L17462" i="6"/>
  <c r="L17337" i="6"/>
  <c r="L16658" i="6"/>
  <c r="L17109" i="6"/>
  <c r="L13345" i="6"/>
  <c r="L13679" i="6"/>
  <c r="L11870" i="6"/>
  <c r="L12601" i="6"/>
  <c r="L13170" i="6"/>
  <c r="L14006" i="6"/>
  <c r="L12585" i="6"/>
  <c r="L11554" i="6"/>
  <c r="L11866" i="6"/>
  <c r="L13337" i="6"/>
  <c r="L16853" i="6"/>
  <c r="L14865" i="6"/>
  <c r="L14872" i="6"/>
  <c r="L15384" i="6"/>
  <c r="L14011" i="6"/>
  <c r="L13486" i="6"/>
  <c r="L12425" i="6"/>
  <c r="L12779" i="6"/>
  <c r="L14014" i="6"/>
  <c r="L15370" i="6"/>
  <c r="L15369" i="6"/>
  <c r="L16313" i="6"/>
  <c r="L16655" i="6"/>
  <c r="L16314" i="6"/>
  <c r="L16851" i="6"/>
  <c r="L16852" i="6"/>
  <c r="L16448" i="6"/>
  <c r="L17102" i="6"/>
  <c r="L17335" i="6"/>
  <c r="L17186" i="6"/>
  <c r="L17336" i="6"/>
  <c r="L17456" i="6"/>
  <c r="L17025" i="6"/>
  <c r="L17259" i="6"/>
  <c r="L17187" i="6"/>
  <c r="L17402" i="6"/>
  <c r="L17600" i="6"/>
  <c r="L16660" i="6"/>
  <c r="L17103" i="6"/>
  <c r="L17338" i="6"/>
  <c r="L17599" i="6"/>
  <c r="L17871" i="6"/>
  <c r="L16568" i="6"/>
  <c r="L14046" i="6"/>
  <c r="L16951" i="6"/>
  <c r="L17341" i="6"/>
  <c r="L17526" i="6"/>
  <c r="L17226" i="6"/>
  <c r="L17228" i="6"/>
  <c r="L17797" i="6"/>
  <c r="L17624" i="6"/>
  <c r="L15154" i="6"/>
  <c r="L13608" i="6"/>
  <c r="L10320" i="6"/>
  <c r="L6614" i="6"/>
  <c r="L7269" i="6"/>
  <c r="L11312" i="6"/>
  <c r="L12353" i="6"/>
  <c r="L12516" i="6"/>
  <c r="L14290" i="6"/>
  <c r="L15307" i="6"/>
  <c r="L14294" i="6"/>
  <c r="L16142" i="6"/>
  <c r="L16909" i="6"/>
  <c r="L17433" i="6"/>
  <c r="L16400" i="6"/>
  <c r="L14813" i="6"/>
  <c r="L15305" i="6"/>
  <c r="L14291" i="6"/>
  <c r="L15145" i="6"/>
  <c r="L15849" i="6"/>
  <c r="L16399" i="6"/>
  <c r="L16141" i="6"/>
  <c r="L17144" i="6"/>
  <c r="L16715" i="6"/>
  <c r="L17290" i="6"/>
  <c r="L17739" i="6"/>
  <c r="L17291" i="6"/>
  <c r="L17746" i="6"/>
  <c r="L17370" i="6"/>
  <c r="L18124" i="6"/>
  <c r="L18152" i="6"/>
  <c r="L17795" i="6"/>
  <c r="L17743" i="6"/>
  <c r="L17673" i="6"/>
  <c r="L17371" i="6"/>
  <c r="L17889" i="6"/>
  <c r="L17837" i="6"/>
  <c r="L17562" i="6"/>
  <c r="L17745" i="6"/>
  <c r="L17923" i="6"/>
  <c r="L17742" i="6"/>
  <c r="L18100" i="6"/>
  <c r="L18187" i="6"/>
  <c r="L17838" i="6"/>
  <c r="L17744" i="6"/>
  <c r="L17747" i="6"/>
  <c r="L17839" i="6"/>
  <c r="L18123" i="6"/>
  <c r="L15273" i="6"/>
  <c r="L13724" i="6"/>
  <c r="L17606" i="6"/>
  <c r="L17350" i="6"/>
  <c r="L10902" i="6"/>
  <c r="L8179" i="6"/>
  <c r="L9672" i="6"/>
  <c r="L10713" i="6"/>
  <c r="L10560" i="6"/>
  <c r="L11419" i="6"/>
  <c r="L13722" i="6"/>
  <c r="L12845" i="6"/>
  <c r="L11250" i="6"/>
  <c r="L9156" i="6"/>
  <c r="L10896" i="6"/>
  <c r="L11750" i="6"/>
  <c r="L13553" i="6"/>
  <c r="L13225" i="6"/>
  <c r="L12636" i="6"/>
  <c r="L11072" i="6"/>
  <c r="L10268" i="6"/>
  <c r="L11248" i="6"/>
  <c r="L12079" i="6"/>
  <c r="L13219" i="6"/>
  <c r="L12838" i="6"/>
  <c r="L15429" i="6"/>
  <c r="L14408" i="6"/>
  <c r="L13882" i="6"/>
  <c r="L12639" i="6"/>
  <c r="L13881" i="6"/>
  <c r="L15607" i="6"/>
  <c r="L16688" i="6"/>
  <c r="L17123" i="6"/>
  <c r="L17118" i="6"/>
  <c r="L16970" i="6"/>
  <c r="L16492" i="6"/>
  <c r="L16597" i="6"/>
  <c r="L16785" i="6"/>
  <c r="L17203" i="6"/>
  <c r="L16876" i="6"/>
  <c r="L16233" i="6"/>
  <c r="L14250" i="6"/>
  <c r="L15107" i="6"/>
  <c r="L16352" i="6"/>
  <c r="L17122" i="6"/>
  <c r="L17119" i="6"/>
  <c r="L17198" i="6"/>
  <c r="L16594" i="6"/>
  <c r="L16875" i="6"/>
  <c r="L16784" i="6"/>
  <c r="L16880" i="6"/>
  <c r="L16971" i="6"/>
  <c r="L15870" i="6"/>
  <c r="L15868" i="6"/>
  <c r="L8785" i="6"/>
  <c r="L15697" i="6"/>
  <c r="L7118" i="6"/>
  <c r="L6635" i="6"/>
  <c r="L8119" i="6"/>
  <c r="L6785" i="6"/>
  <c r="L5841" i="6"/>
  <c r="L5513" i="6"/>
  <c r="L10497" i="6"/>
  <c r="L7116" i="6"/>
  <c r="L6782" i="6"/>
  <c r="L8116" i="6"/>
  <c r="L11997" i="6"/>
  <c r="L11842" i="6"/>
  <c r="L15860" i="6"/>
  <c r="L11514" i="6"/>
  <c r="L11335" i="6"/>
  <c r="L12374" i="6"/>
  <c r="L10981" i="6"/>
  <c r="L10202" i="6"/>
  <c r="L10498" i="6"/>
  <c r="L11166" i="6"/>
  <c r="L11161" i="6"/>
  <c r="L16012" i="6"/>
  <c r="L10979" i="6"/>
  <c r="L15495" i="6"/>
  <c r="L10500" i="6"/>
  <c r="L15497" i="6"/>
  <c r="L15861" i="6"/>
  <c r="L10801" i="6"/>
  <c r="L16926" i="6"/>
  <c r="L15176" i="6"/>
  <c r="L17575" i="6"/>
  <c r="L16924" i="6"/>
  <c r="L13305" i="6"/>
  <c r="L17010" i="6"/>
  <c r="L12747" i="6"/>
  <c r="L12393" i="6"/>
  <c r="L13124" i="6"/>
  <c r="L16932" i="6"/>
  <c r="L12566" i="6"/>
  <c r="L17321" i="6"/>
  <c r="L13645" i="6"/>
  <c r="L13310" i="6"/>
  <c r="L18186" i="6"/>
  <c r="L13461" i="6"/>
  <c r="L16026" i="6"/>
  <c r="L11847" i="6"/>
  <c r="L15865" i="6"/>
  <c r="L13125" i="6"/>
  <c r="L11311" i="6"/>
  <c r="L12523" i="6"/>
  <c r="L12711" i="6"/>
  <c r="L11814" i="6"/>
  <c r="L8598" i="6"/>
  <c r="L7267" i="6"/>
  <c r="L6610" i="6"/>
  <c r="L6280" i="6"/>
  <c r="L7266" i="6"/>
  <c r="L7452" i="6"/>
  <c r="L8597" i="6"/>
  <c r="L8771" i="6"/>
  <c r="L8925" i="6"/>
  <c r="L9077" i="6"/>
  <c r="L10478" i="6"/>
  <c r="L12153" i="6"/>
  <c r="L11812" i="6"/>
  <c r="L10187" i="6"/>
  <c r="L10626" i="6"/>
  <c r="L10319" i="6"/>
  <c r="L10185" i="6"/>
  <c r="L9421" i="6"/>
  <c r="L9910" i="6"/>
  <c r="L10776" i="6"/>
  <c r="L11960" i="6"/>
  <c r="L12698" i="6"/>
  <c r="L12348" i="6"/>
  <c r="L12513" i="6"/>
  <c r="L12700" i="6"/>
  <c r="L12890" i="6"/>
  <c r="L13760" i="6"/>
  <c r="L13925" i="6"/>
  <c r="L14638" i="6"/>
  <c r="L16139" i="6"/>
  <c r="L15474" i="6"/>
  <c r="L14636" i="6"/>
  <c r="L14289" i="6"/>
  <c r="L14462" i="6"/>
  <c r="L14127" i="6"/>
  <c r="L13929" i="6"/>
  <c r="L14457" i="6"/>
  <c r="L14124" i="6"/>
  <c r="L13601" i="6"/>
  <c r="L14460" i="6"/>
  <c r="L14292" i="6"/>
  <c r="L15477" i="6"/>
  <c r="L16623" i="6"/>
  <c r="L15309" i="6"/>
  <c r="L15144" i="6"/>
  <c r="L14461" i="6"/>
  <c r="L14643" i="6"/>
  <c r="L15147" i="6"/>
  <c r="L16481" i="6"/>
  <c r="L16590" i="6"/>
  <c r="L16772" i="6"/>
  <c r="L16079" i="6"/>
  <c r="L11238" i="6"/>
  <c r="L9815" i="6"/>
  <c r="L8821" i="6"/>
  <c r="L10091" i="6"/>
  <c r="L12273" i="6"/>
  <c r="L12061" i="6"/>
  <c r="L14383" i="6"/>
  <c r="L11887" i="6"/>
  <c r="L12811" i="6"/>
  <c r="L12610" i="6"/>
  <c r="L15238" i="6"/>
  <c r="L17827" i="6"/>
  <c r="L17916" i="6"/>
  <c r="L13854" i="6"/>
  <c r="L13852" i="6"/>
  <c r="L14378" i="6"/>
  <c r="L13359" i="6"/>
  <c r="L13694" i="6"/>
  <c r="L14205" i="6"/>
  <c r="L14202" i="6"/>
  <c r="L15407" i="6"/>
  <c r="L17031" i="6"/>
  <c r="L15766" i="6"/>
  <c r="L16865" i="6"/>
  <c r="L15945" i="6"/>
  <c r="L16960" i="6"/>
  <c r="L17033" i="6"/>
  <c r="L16585" i="6"/>
  <c r="L17472" i="6"/>
  <c r="L16963" i="6"/>
  <c r="L17469" i="6"/>
  <c r="L17471" i="6"/>
  <c r="L16773" i="6"/>
  <c r="L17410" i="6"/>
  <c r="L16225" i="6"/>
  <c r="L16479" i="6"/>
  <c r="L16477" i="6"/>
  <c r="L17041" i="6"/>
  <c r="L15953" i="6"/>
  <c r="L16968" i="6"/>
  <c r="L16341" i="6"/>
  <c r="L16965" i="6"/>
  <c r="L17712" i="6"/>
  <c r="L16224" i="6"/>
  <c r="L17044" i="6"/>
  <c r="L16222" i="6"/>
  <c r="L16770" i="6"/>
  <c r="L15773" i="6"/>
  <c r="L16330" i="6"/>
  <c r="L14037" i="6"/>
  <c r="L11719" i="6"/>
  <c r="L14544" i="6"/>
  <c r="L8981" i="6"/>
  <c r="L9459" i="6"/>
  <c r="L10844" i="6"/>
  <c r="L7135" i="6"/>
  <c r="L7328" i="6"/>
  <c r="L7959" i="6"/>
  <c r="L9284" i="6"/>
  <c r="L11035" i="6"/>
  <c r="L10371" i="6"/>
  <c r="L12034" i="6"/>
  <c r="L12252" i="6"/>
  <c r="L13174" i="6"/>
  <c r="L16315" i="6"/>
  <c r="L15043" i="6"/>
  <c r="L14703" i="6"/>
  <c r="L13503" i="6"/>
  <c r="L13150" i="6"/>
  <c r="L11860" i="6"/>
  <c r="L12590" i="6"/>
  <c r="L13823" i="6"/>
  <c r="L14349" i="6"/>
  <c r="L16446" i="6"/>
  <c r="L14538" i="6"/>
  <c r="L15917" i="6"/>
  <c r="L16195" i="6"/>
  <c r="L16859" i="6"/>
  <c r="L17190" i="6"/>
  <c r="L16060" i="6"/>
  <c r="L17106" i="6"/>
  <c r="L18145" i="6"/>
  <c r="L18197" i="6"/>
  <c r="L17028" i="6"/>
  <c r="L17026" i="6"/>
  <c r="L17027" i="6"/>
  <c r="L16857" i="6"/>
  <c r="L16322" i="6"/>
  <c r="L16319" i="6"/>
  <c r="L16662" i="6"/>
  <c r="L15926" i="6"/>
  <c r="L17528" i="6"/>
  <c r="L16861" i="6"/>
  <c r="L17464" i="6"/>
  <c r="L18198" i="6"/>
  <c r="L16953" i="6"/>
  <c r="L16764" i="6"/>
  <c r="L16952" i="6"/>
  <c r="L16762" i="6"/>
  <c r="L17108" i="6"/>
  <c r="L9243" i="6"/>
  <c r="L10782" i="6"/>
  <c r="L9917" i="6"/>
  <c r="L6620" i="6"/>
  <c r="L5965" i="6"/>
  <c r="L5498" i="6"/>
  <c r="L2014" i="6"/>
  <c r="L1780" i="6"/>
  <c r="L1446" i="6"/>
  <c r="L1659" i="6"/>
  <c r="L2097" i="6"/>
  <c r="L3406" i="6"/>
  <c r="L3832" i="6"/>
  <c r="L5074" i="6"/>
  <c r="L6918" i="6"/>
  <c r="L10780" i="6"/>
  <c r="L7456" i="6"/>
  <c r="L5682" i="6"/>
  <c r="L7455" i="6"/>
  <c r="L7093" i="6"/>
  <c r="L6282" i="6"/>
  <c r="L4030" i="6"/>
  <c r="L4277" i="6"/>
  <c r="L4805" i="6"/>
  <c r="L6770" i="6"/>
  <c r="L6452" i="6"/>
  <c r="L11817" i="6"/>
  <c r="L6916" i="6"/>
  <c r="L7922" i="6"/>
  <c r="L7454" i="6"/>
  <c r="L13936" i="6"/>
  <c r="L12911" i="6"/>
  <c r="L12909" i="6"/>
  <c r="L17674" i="6"/>
  <c r="L11494" i="6"/>
  <c r="L13274" i="6"/>
  <c r="L13945" i="6"/>
  <c r="L13782" i="6"/>
  <c r="L10052" i="6"/>
  <c r="L9915" i="6"/>
  <c r="L13771" i="6"/>
  <c r="L12359" i="6"/>
  <c r="L11143" i="6"/>
  <c r="L12717" i="6"/>
  <c r="L11660" i="6"/>
  <c r="L13770" i="6"/>
  <c r="L16145" i="6"/>
  <c r="L14999" i="6"/>
  <c r="L10191" i="6"/>
  <c r="L15155" i="6"/>
  <c r="L12718" i="6"/>
  <c r="L14133" i="6"/>
  <c r="L9235" i="6"/>
  <c r="L11485" i="6"/>
  <c r="L9906" i="6"/>
  <c r="L8594" i="6"/>
  <c r="L6768" i="6"/>
  <c r="L6767" i="6"/>
  <c r="L4409" i="6"/>
  <c r="L3945" i="6"/>
  <c r="L3828" i="6"/>
  <c r="L4408" i="6"/>
  <c r="L4680" i="6"/>
  <c r="L6275" i="6"/>
  <c r="L5496" i="6"/>
  <c r="L6449" i="6"/>
  <c r="L7760" i="6"/>
  <c r="L10469" i="6"/>
  <c r="L8593" i="6"/>
  <c r="L8591" i="6"/>
  <c r="L8592" i="6"/>
  <c r="L9067" i="6"/>
  <c r="L7450" i="6"/>
  <c r="L5335" i="6"/>
  <c r="L6274" i="6"/>
  <c r="L7088" i="6"/>
  <c r="L9744" i="6"/>
  <c r="L8423" i="6"/>
  <c r="L10468" i="6"/>
  <c r="L8590" i="6"/>
  <c r="L9581" i="6"/>
  <c r="L9415" i="6"/>
  <c r="L12881" i="6"/>
  <c r="L12884" i="6"/>
  <c r="L13068" i="6"/>
  <c r="L16986" i="6"/>
  <c r="L13256" i="6"/>
  <c r="L13069" i="6"/>
  <c r="L13261" i="6"/>
  <c r="L13755" i="6"/>
  <c r="L12148" i="6"/>
  <c r="L11303" i="6"/>
  <c r="L13411" i="6"/>
  <c r="L13070" i="6"/>
  <c r="L11649" i="6"/>
  <c r="L12689" i="6"/>
  <c r="L11651" i="6"/>
  <c r="L13919" i="6"/>
  <c r="L14801" i="6"/>
  <c r="L14283" i="6"/>
  <c r="L11648" i="6"/>
  <c r="L13747" i="6"/>
  <c r="L11802" i="6"/>
  <c r="L14115" i="6"/>
  <c r="L11196" i="6"/>
  <c r="L12020" i="6"/>
  <c r="L10357" i="6"/>
  <c r="L13311" i="6"/>
  <c r="L8468" i="6"/>
  <c r="L8794" i="6"/>
  <c r="L7308" i="6"/>
  <c r="L7483" i="6"/>
  <c r="L6645" i="6"/>
  <c r="L7302" i="6"/>
  <c r="L7478" i="6"/>
  <c r="L8628" i="6"/>
  <c r="L6640" i="6"/>
  <c r="L5700" i="6"/>
  <c r="L7300" i="6"/>
  <c r="L7946" i="6"/>
  <c r="L8951" i="6"/>
  <c r="L13971" i="6"/>
  <c r="L9621" i="6"/>
  <c r="L11680" i="6"/>
  <c r="L8449" i="6"/>
  <c r="L7113" i="6"/>
  <c r="L9258" i="6"/>
  <c r="L9100" i="6"/>
  <c r="L14318" i="6"/>
  <c r="L10340" i="6"/>
  <c r="L10502" i="6"/>
  <c r="L10804" i="6"/>
  <c r="L12005" i="6"/>
  <c r="L12204" i="6"/>
  <c r="L13640" i="6"/>
  <c r="L15028" i="6"/>
  <c r="L14156" i="6"/>
  <c r="L15878" i="6"/>
  <c r="L15012" i="6"/>
  <c r="L14157" i="6"/>
  <c r="L13318" i="6"/>
  <c r="L14685" i="6"/>
  <c r="L15518" i="6"/>
  <c r="L13136" i="6"/>
  <c r="L12960" i="6"/>
  <c r="L15191" i="6"/>
  <c r="L13993" i="6"/>
  <c r="L13659" i="6"/>
  <c r="L12571" i="6"/>
  <c r="L15521" i="6"/>
  <c r="L15873" i="6"/>
  <c r="L14160" i="6"/>
  <c r="L14154" i="6"/>
  <c r="L13988" i="6"/>
  <c r="L11194" i="6"/>
  <c r="L16029" i="6"/>
  <c r="L16312" i="6"/>
  <c r="L16566" i="6"/>
  <c r="L11553" i="6"/>
  <c r="L15905" i="6"/>
  <c r="L7648" i="6"/>
  <c r="L7642" i="6"/>
  <c r="L8637" i="6"/>
  <c r="L7485" i="6"/>
  <c r="L6312" i="6"/>
  <c r="L6647" i="6"/>
  <c r="L11360" i="6"/>
  <c r="L7953" i="6"/>
  <c r="L7792" i="6"/>
  <c r="L8630" i="6"/>
  <c r="L12579" i="6"/>
  <c r="L12233" i="6"/>
  <c r="L15886" i="6"/>
  <c r="L12231" i="6"/>
  <c r="L12022" i="6"/>
  <c r="L12959" i="6"/>
  <c r="L11358" i="6"/>
  <c r="L11197" i="6"/>
  <c r="L11537" i="6"/>
  <c r="L12413" i="6"/>
  <c r="L12415" i="6"/>
  <c r="L16431" i="6"/>
  <c r="L12229" i="6"/>
  <c r="L15891" i="6"/>
  <c r="L11200" i="6"/>
  <c r="L15893" i="6"/>
  <c r="L16183" i="6"/>
  <c r="L12420" i="6"/>
  <c r="L17334" i="6"/>
  <c r="L16187" i="6"/>
  <c r="L17776" i="6"/>
  <c r="L17332" i="6"/>
  <c r="L14341" i="6"/>
  <c r="L17333" i="6"/>
  <c r="L14521" i="6"/>
  <c r="L14347" i="6"/>
  <c r="L13821" i="6"/>
  <c r="L17252" i="6"/>
  <c r="L14012" i="6"/>
  <c r="L17400" i="6"/>
  <c r="L14532" i="6"/>
  <c r="L16051" i="6"/>
  <c r="L18196" i="6"/>
  <c r="L14867" i="6"/>
  <c r="L16444" i="6"/>
  <c r="L12038" i="6"/>
  <c r="L16041" i="6"/>
  <c r="L13487" i="6"/>
  <c r="L8134" i="6"/>
  <c r="L8958" i="6"/>
  <c r="L9104" i="6"/>
  <c r="L6305" i="6"/>
  <c r="L5850" i="6"/>
  <c r="L5845" i="6"/>
  <c r="L3839" i="6"/>
  <c r="L2359" i="6"/>
  <c r="L2644" i="6"/>
  <c r="L2101" i="6"/>
  <c r="L3635" i="6"/>
  <c r="L3957" i="6"/>
  <c r="L5223" i="6"/>
  <c r="L6303" i="6"/>
  <c r="L8454" i="6"/>
  <c r="L11167" i="6"/>
  <c r="L10203" i="6"/>
  <c r="L7114" i="6"/>
  <c r="L7780" i="6"/>
  <c r="L8127" i="6"/>
  <c r="L7779" i="6"/>
  <c r="L5842" i="6"/>
  <c r="L5979" i="6"/>
  <c r="L6638" i="6"/>
  <c r="L7470" i="6"/>
  <c r="L7469" i="6"/>
  <c r="L11170" i="6"/>
  <c r="L7625" i="6"/>
  <c r="L7940" i="6"/>
  <c r="L7937" i="6"/>
  <c r="L12202" i="6"/>
  <c r="L11845" i="6"/>
  <c r="L11519" i="6"/>
  <c r="L16644" i="6"/>
  <c r="L11677" i="6"/>
  <c r="L12389" i="6"/>
  <c r="L12409" i="6"/>
  <c r="L12414" i="6"/>
  <c r="L10512" i="6"/>
  <c r="L10346" i="6"/>
  <c r="L14499" i="6"/>
  <c r="L13637" i="6"/>
  <c r="L9777" i="6"/>
  <c r="L10647" i="6"/>
  <c r="L10814" i="6"/>
  <c r="L12010" i="6"/>
  <c r="L16020" i="6"/>
  <c r="L14680" i="6"/>
  <c r="L9617" i="6"/>
  <c r="L12947" i="6"/>
  <c r="L11348" i="6"/>
  <c r="L12014" i="6"/>
  <c r="L18132" i="6"/>
  <c r="L18217" i="6"/>
  <c r="L18082" i="6"/>
  <c r="L18142" i="6"/>
  <c r="L17942" i="6"/>
  <c r="L17995" i="6"/>
  <c r="L16286" i="6"/>
  <c r="L15331" i="6"/>
  <c r="L13444" i="6"/>
  <c r="L15005" i="6"/>
  <c r="L14829" i="6"/>
  <c r="L15493" i="6"/>
  <c r="L14830" i="6"/>
  <c r="L14656" i="6"/>
  <c r="L15325" i="6"/>
  <c r="L16920" i="6"/>
  <c r="L18128" i="6"/>
  <c r="L17578" i="6"/>
  <c r="L18190" i="6"/>
  <c r="L18027" i="6"/>
  <c r="L18126" i="6"/>
  <c r="L15324" i="6"/>
  <c r="L16285" i="6"/>
  <c r="L16544" i="6"/>
  <c r="L16833" i="6"/>
  <c r="L17688" i="6"/>
  <c r="L18173" i="6"/>
  <c r="L18154" i="6"/>
  <c r="L17441" i="6"/>
  <c r="L18073" i="6"/>
  <c r="L18194" i="6"/>
  <c r="L18055" i="6"/>
  <c r="L18224" i="6"/>
  <c r="L18202" i="6"/>
  <c r="L18155" i="6"/>
  <c r="L18228" i="6"/>
  <c r="L18162" i="6"/>
  <c r="L18214" i="6"/>
  <c r="L18164" i="6"/>
  <c r="L18227" i="6"/>
  <c r="L18215" i="6"/>
  <c r="L18133" i="6"/>
  <c r="L18242" i="6"/>
  <c r="L18205" i="6"/>
  <c r="L18079" i="6"/>
  <c r="L18161" i="6"/>
  <c r="L18223" i="6"/>
  <c r="L18131" i="6"/>
  <c r="L18165" i="6"/>
  <c r="L17962" i="6"/>
  <c r="L18185" i="6"/>
  <c r="L18156" i="6"/>
  <c r="L10898" i="6"/>
  <c r="L15098" i="6"/>
  <c r="L11752" i="6"/>
  <c r="L10710" i="6"/>
  <c r="L10714" i="6"/>
  <c r="L10708" i="6"/>
  <c r="L10897" i="6"/>
  <c r="L11067" i="6"/>
  <c r="L11071" i="6"/>
  <c r="L10263" i="6"/>
  <c r="L10707" i="6"/>
  <c r="L10406" i="6"/>
  <c r="L10261" i="6"/>
  <c r="L15250" i="6"/>
  <c r="L10704" i="6"/>
  <c r="L9835" i="6"/>
  <c r="L11412" i="6"/>
  <c r="L8677" i="6"/>
  <c r="L8342" i="6"/>
  <c r="L8341" i="6"/>
  <c r="L9146" i="6"/>
  <c r="L8340" i="6"/>
  <c r="L9477" i="6"/>
  <c r="L11061" i="6"/>
  <c r="L10396" i="6"/>
  <c r="L9306" i="6"/>
  <c r="L8828" i="6"/>
  <c r="L8336" i="6"/>
  <c r="L8496" i="6"/>
  <c r="L8989" i="6"/>
  <c r="L8668" i="6"/>
  <c r="L12471" i="6"/>
  <c r="L17045" i="6"/>
  <c r="L16874" i="6"/>
  <c r="L16589" i="6"/>
  <c r="L15102" i="6"/>
  <c r="L12472" i="6"/>
  <c r="L12286" i="6"/>
  <c r="L10894" i="6"/>
  <c r="L12839" i="6"/>
  <c r="L12479" i="6"/>
  <c r="L12478" i="6"/>
  <c r="L12289" i="6"/>
  <c r="L11743" i="6"/>
  <c r="L11415" i="6"/>
  <c r="L13026" i="6"/>
  <c r="L12285" i="6"/>
  <c r="L11592" i="6"/>
  <c r="L11905" i="6"/>
  <c r="L11589" i="6"/>
  <c r="L11406" i="6"/>
  <c r="L10706" i="6"/>
  <c r="L13776" i="6"/>
  <c r="L14306" i="6"/>
  <c r="L13943" i="6"/>
  <c r="L13773" i="6"/>
  <c r="L9429" i="6"/>
  <c r="L7095" i="6"/>
  <c r="L5832" i="6"/>
  <c r="L6113" i="6"/>
  <c r="L6285" i="6"/>
  <c r="L6453" i="6"/>
  <c r="L7094" i="6"/>
  <c r="L8431" i="6"/>
  <c r="L9081" i="6"/>
  <c r="L9428" i="6"/>
  <c r="L11142" i="6"/>
  <c r="L12168" i="6"/>
  <c r="L13609" i="6"/>
  <c r="L11493" i="6"/>
  <c r="L11658" i="6"/>
  <c r="L13271" i="6"/>
  <c r="L12358" i="6"/>
  <c r="L10967" i="6"/>
  <c r="L11492" i="6"/>
  <c r="L12715" i="6"/>
  <c r="L13767" i="6"/>
  <c r="L14465" i="6"/>
  <c r="L14820" i="6"/>
  <c r="L16997" i="6"/>
  <c r="L14647" i="6"/>
  <c r="L16404" i="6"/>
  <c r="L16719" i="6"/>
  <c r="L16276" i="6"/>
  <c r="L16147" i="6"/>
  <c r="L17074" i="6"/>
  <c r="L15853" i="6"/>
  <c r="L16148" i="6"/>
  <c r="L16146" i="6"/>
  <c r="L15313" i="6"/>
  <c r="L14650" i="6"/>
  <c r="L14131" i="6"/>
  <c r="L16149" i="6"/>
  <c r="L16627" i="6"/>
  <c r="L14304" i="6"/>
  <c r="L14132" i="6"/>
  <c r="L14822" i="6"/>
  <c r="L15855" i="6"/>
  <c r="L17294" i="6"/>
  <c r="L14470" i="6"/>
  <c r="L12529" i="6"/>
  <c r="L13276" i="6"/>
  <c r="L13939" i="6"/>
  <c r="L16277" i="6"/>
  <c r="L16301" i="6"/>
  <c r="L16433" i="6"/>
  <c r="L18009" i="6"/>
  <c r="L15341" i="6"/>
  <c r="L11527" i="6"/>
  <c r="L11342" i="6"/>
  <c r="L11518" i="6"/>
  <c r="L9437" i="6"/>
  <c r="L8615" i="6"/>
  <c r="L13304" i="6"/>
  <c r="L12555" i="6"/>
  <c r="L13967" i="6"/>
  <c r="L17316" i="6"/>
  <c r="L17019" i="6"/>
  <c r="L16294" i="6"/>
  <c r="L16939" i="6"/>
  <c r="L15179" i="6"/>
  <c r="L15507" i="6"/>
  <c r="L16548" i="6"/>
  <c r="L15705" i="6"/>
  <c r="L16022" i="6"/>
  <c r="L15014" i="6"/>
  <c r="L15874" i="6"/>
  <c r="L16426" i="6"/>
  <c r="L15701" i="6"/>
  <c r="L15696" i="6"/>
  <c r="L16549" i="6"/>
  <c r="L17090" i="6"/>
  <c r="L17178" i="6"/>
  <c r="L17640" i="6"/>
  <c r="L17700" i="6"/>
  <c r="L17648" i="6"/>
  <c r="L17815" i="6"/>
  <c r="L17812" i="6"/>
  <c r="L17769" i="6"/>
  <c r="L17591" i="6"/>
  <c r="L18034" i="6"/>
  <c r="L16937" i="6"/>
  <c r="L17584" i="6"/>
  <c r="L17972" i="6"/>
  <c r="L16299" i="6"/>
  <c r="L17589" i="6"/>
  <c r="L17322" i="6"/>
  <c r="L17325" i="6"/>
  <c r="L17971" i="6"/>
  <c r="L17023" i="6"/>
  <c r="L17941" i="6"/>
  <c r="L16938" i="6"/>
  <c r="L16742" i="6"/>
  <c r="L17015" i="6"/>
  <c r="L16936" i="6"/>
  <c r="L17816" i="6"/>
  <c r="L11215" i="6"/>
  <c r="L10854" i="6"/>
  <c r="L11213" i="6"/>
  <c r="L10081" i="6"/>
  <c r="L7138" i="6"/>
  <c r="L5993" i="6"/>
  <c r="L7489" i="6"/>
  <c r="L6482" i="6"/>
  <c r="L8308" i="6"/>
  <c r="L8641" i="6"/>
  <c r="L9113" i="6"/>
  <c r="L8803" i="6"/>
  <c r="L9274" i="6"/>
  <c r="L9448" i="6"/>
  <c r="L10666" i="6"/>
  <c r="L10079" i="6"/>
  <c r="L10662" i="6"/>
  <c r="L10363" i="6"/>
  <c r="L10364" i="6"/>
  <c r="L10661" i="6"/>
  <c r="L10074" i="6"/>
  <c r="L9787" i="6"/>
  <c r="L10075" i="6"/>
  <c r="L10524" i="6"/>
  <c r="L11858" i="6"/>
  <c r="L12977" i="6"/>
  <c r="L13335" i="6"/>
  <c r="L13331" i="6"/>
  <c r="L13820" i="6"/>
  <c r="L13488" i="6"/>
  <c r="L12238" i="6"/>
  <c r="L12583" i="6"/>
  <c r="L13672" i="6"/>
  <c r="L14171" i="6"/>
  <c r="L14343" i="6"/>
  <c r="L14174" i="6"/>
  <c r="L13496" i="6"/>
  <c r="L13828" i="6"/>
  <c r="L13163" i="6"/>
  <c r="L12982" i="6"/>
  <c r="L13149" i="6"/>
  <c r="L14009" i="6"/>
  <c r="L14010" i="6"/>
  <c r="L14015" i="6"/>
  <c r="L14539" i="6"/>
  <c r="L15552" i="6"/>
  <c r="L17101" i="6"/>
  <c r="L16054" i="6"/>
  <c r="L16068" i="6"/>
  <c r="L15390" i="6"/>
  <c r="L15557" i="6"/>
  <c r="L16570" i="6"/>
  <c r="L11884" i="6"/>
  <c r="L12807" i="6"/>
  <c r="L13695" i="6"/>
  <c r="L12264" i="6"/>
  <c r="L11725" i="6"/>
  <c r="L10378" i="6"/>
  <c r="L9804" i="6"/>
  <c r="L8818" i="6"/>
  <c r="L10538" i="6"/>
  <c r="L9638" i="6"/>
  <c r="L10534" i="6"/>
  <c r="L11039" i="6"/>
  <c r="L12044" i="6"/>
  <c r="L10678" i="6"/>
  <c r="L12254" i="6"/>
  <c r="L13176" i="6"/>
  <c r="L13504" i="6"/>
  <c r="L14365" i="6"/>
  <c r="L13509" i="6"/>
  <c r="L13343" i="6"/>
  <c r="L13677" i="6"/>
  <c r="L12436" i="6"/>
  <c r="L14179" i="6"/>
  <c r="L14358" i="6"/>
  <c r="L15046" i="6"/>
  <c r="L15547" i="6"/>
  <c r="L15394" i="6"/>
  <c r="L15553" i="6"/>
  <c r="L16057" i="6"/>
  <c r="L15746" i="6"/>
  <c r="L15387" i="6"/>
  <c r="L16059" i="6"/>
  <c r="L15395" i="6"/>
  <c r="L16754" i="6"/>
  <c r="L16196" i="6"/>
  <c r="L15745" i="6"/>
  <c r="L15559" i="6"/>
  <c r="L15230" i="6"/>
  <c r="L14904" i="6"/>
  <c r="L15062" i="6"/>
  <c r="L15555" i="6"/>
  <c r="L15056" i="6"/>
  <c r="L15558" i="6"/>
  <c r="L14723" i="6"/>
  <c r="L15758" i="6"/>
  <c r="L16576" i="6"/>
  <c r="L17655" i="6"/>
  <c r="L15756" i="6"/>
  <c r="L15924" i="6"/>
  <c r="L15923" i="6"/>
  <c r="L15929" i="6"/>
  <c r="L16069" i="6"/>
  <c r="L12626" i="6"/>
  <c r="L12840" i="6"/>
  <c r="L14762" i="6"/>
  <c r="L12473" i="6"/>
  <c r="L10111" i="6"/>
  <c r="L9831" i="6"/>
  <c r="L8497" i="6"/>
  <c r="L8829" i="6"/>
  <c r="L10889" i="6"/>
  <c r="L10886" i="6"/>
  <c r="L11579" i="6"/>
  <c r="L11401" i="6"/>
  <c r="L13209" i="6"/>
  <c r="L14230" i="6"/>
  <c r="L14398" i="6"/>
  <c r="L15085" i="6"/>
  <c r="L15251" i="6"/>
  <c r="L14917" i="6"/>
  <c r="L14743" i="6"/>
  <c r="L14744" i="6"/>
  <c r="L14748" i="6"/>
  <c r="L14228" i="6"/>
  <c r="L14742" i="6"/>
  <c r="L14745" i="6"/>
  <c r="L15252" i="6"/>
  <c r="L15583" i="6"/>
  <c r="L15092" i="6"/>
  <c r="L15420" i="6"/>
  <c r="L15593" i="6"/>
  <c r="L16089" i="6"/>
  <c r="L16482" i="6"/>
  <c r="L16775" i="6"/>
  <c r="L16348" i="6"/>
  <c r="L17042" i="6"/>
  <c r="L17043" i="6"/>
  <c r="L16683" i="6"/>
  <c r="L16483" i="6"/>
  <c r="L16485" i="6"/>
  <c r="L15964" i="6"/>
  <c r="L16093" i="6"/>
  <c r="L16088" i="6"/>
  <c r="L15598" i="6"/>
  <c r="L15788" i="6"/>
  <c r="L15600" i="6"/>
  <c r="L15796" i="6"/>
  <c r="L16776" i="6"/>
  <c r="L16672" i="6"/>
  <c r="L15604" i="6"/>
  <c r="L15595" i="6"/>
  <c r="L15786" i="6"/>
  <c r="L15957" i="6"/>
  <c r="L16684" i="6"/>
  <c r="L14158" i="6"/>
  <c r="L14688" i="6"/>
  <c r="L14853" i="6"/>
  <c r="L10356" i="6"/>
  <c r="L8138" i="6"/>
  <c r="L6474" i="6"/>
  <c r="L5092" i="6"/>
  <c r="L3230" i="6"/>
  <c r="L3119" i="6"/>
  <c r="L5526" i="6"/>
  <c r="L5226" i="6"/>
  <c r="L7119" i="6"/>
  <c r="L9443" i="6"/>
  <c r="L9620" i="6"/>
  <c r="L8788" i="6"/>
  <c r="L9618" i="6"/>
  <c r="L9930" i="6"/>
  <c r="L9776" i="6"/>
  <c r="L10643" i="6"/>
  <c r="L12000" i="6"/>
  <c r="L9099" i="6"/>
  <c r="L8610" i="6"/>
  <c r="L8291" i="6"/>
  <c r="L10064" i="6"/>
  <c r="L10803" i="6"/>
  <c r="L11162" i="6"/>
  <c r="L10986" i="6"/>
  <c r="L11838" i="6"/>
  <c r="L12754" i="6"/>
  <c r="L12388" i="6"/>
  <c r="L12201" i="6"/>
  <c r="L13644" i="6"/>
  <c r="L12396" i="6"/>
  <c r="L15345" i="6"/>
  <c r="L14327" i="6"/>
  <c r="L15185" i="6"/>
  <c r="L12761" i="6"/>
  <c r="L12760" i="6"/>
  <c r="L14504" i="6"/>
  <c r="L12206" i="6"/>
  <c r="L12216" i="6"/>
  <c r="L12955" i="6"/>
  <c r="L13130" i="6"/>
  <c r="L13132" i="6"/>
  <c r="L13806" i="6"/>
  <c r="L14681" i="6"/>
  <c r="L16641" i="6"/>
  <c r="L13134" i="6"/>
  <c r="L13472" i="6"/>
  <c r="L13469" i="6"/>
  <c r="L13990" i="6"/>
  <c r="L16032" i="6"/>
  <c r="L16848" i="6"/>
  <c r="L16751" i="6"/>
  <c r="L17452" i="6"/>
  <c r="L17185" i="6"/>
  <c r="L13994" i="6"/>
  <c r="L11004" i="6"/>
  <c r="L9105" i="6"/>
  <c r="L4289" i="6"/>
  <c r="L4694" i="6"/>
  <c r="L9937" i="6"/>
  <c r="L10645" i="6"/>
  <c r="L10985" i="6"/>
  <c r="L13797" i="6"/>
  <c r="L14498" i="6"/>
  <c r="L12207" i="6"/>
  <c r="L13979" i="6"/>
  <c r="L14320" i="6"/>
  <c r="L16740" i="6"/>
  <c r="L16297" i="6"/>
  <c r="L12002" i="6"/>
  <c r="L12943" i="6"/>
  <c r="L12560" i="6"/>
  <c r="L12197" i="6"/>
  <c r="L13307" i="6"/>
  <c r="L15707" i="6"/>
  <c r="L14670" i="6"/>
  <c r="L16846" i="6"/>
  <c r="L15710" i="6"/>
  <c r="L16940" i="6"/>
  <c r="L17327" i="6"/>
  <c r="L16552" i="6"/>
  <c r="L17653" i="6"/>
  <c r="L17094" i="6"/>
  <c r="L17649" i="6"/>
  <c r="L18058" i="6"/>
  <c r="L17914" i="6"/>
  <c r="L17520" i="6"/>
  <c r="L17250" i="6"/>
  <c r="L16747" i="6"/>
  <c r="L17521" i="6"/>
  <c r="L17778" i="6"/>
  <c r="L17251" i="6"/>
  <c r="L17448" i="6"/>
  <c r="L17523" i="6"/>
  <c r="L17091" i="6"/>
  <c r="L17595" i="6"/>
  <c r="L18166" i="6"/>
  <c r="L17945" i="6"/>
  <c r="L17181" i="6"/>
  <c r="L17597" i="6"/>
  <c r="L17449" i="6"/>
  <c r="L18115" i="6"/>
  <c r="L12185" i="6"/>
  <c r="L11506" i="6"/>
  <c r="L10337" i="6"/>
  <c r="L6631" i="6"/>
  <c r="L3529" i="6"/>
  <c r="L2099" i="6"/>
  <c r="L1719" i="6"/>
  <c r="L1050" i="6"/>
  <c r="L642" i="6"/>
  <c r="L2270" i="6"/>
  <c r="L1447" i="6"/>
  <c r="L2753" i="6"/>
  <c r="L6625" i="6"/>
  <c r="L8106" i="6"/>
  <c r="L6922" i="6"/>
  <c r="L8105" i="6"/>
  <c r="L7458" i="6"/>
  <c r="L8936" i="6"/>
  <c r="L10489" i="6"/>
  <c r="L14824" i="6"/>
  <c r="L7099" i="6"/>
  <c r="L6622" i="6"/>
  <c r="L6289" i="6"/>
  <c r="L7613" i="6"/>
  <c r="L8599" i="6"/>
  <c r="L8439" i="6"/>
  <c r="L6926" i="6"/>
  <c r="L7930" i="6"/>
  <c r="L7770" i="6"/>
  <c r="L9430" i="6"/>
  <c r="L9603" i="6"/>
  <c r="L10053" i="6"/>
  <c r="L9092" i="6"/>
  <c r="L14309" i="6"/>
  <c r="L15491" i="6"/>
  <c r="L15317" i="6"/>
  <c r="L8778" i="6"/>
  <c r="L8938" i="6"/>
  <c r="L13287" i="6"/>
  <c r="L7460" i="6"/>
  <c r="L8601" i="6"/>
  <c r="L8443" i="6"/>
  <c r="L10333" i="6"/>
  <c r="L10331" i="6"/>
  <c r="L12727" i="6"/>
  <c r="L9606" i="6"/>
  <c r="L16821" i="6"/>
  <c r="L10632" i="6"/>
  <c r="L14480" i="6"/>
  <c r="L11154" i="6"/>
  <c r="L11667" i="6"/>
  <c r="L16413" i="6"/>
  <c r="L12392" i="6"/>
  <c r="L13800" i="6"/>
  <c r="L16931" i="6"/>
  <c r="L11339" i="6"/>
  <c r="L7783" i="6"/>
  <c r="L8450" i="6"/>
  <c r="L8122" i="6"/>
  <c r="L8124" i="6"/>
  <c r="L8294" i="6"/>
  <c r="L13301" i="6"/>
  <c r="L11832" i="6"/>
  <c r="L11336" i="6"/>
  <c r="L16835" i="6"/>
  <c r="L14839" i="6"/>
  <c r="L14845" i="6"/>
  <c r="L15336" i="6"/>
  <c r="L13115" i="6"/>
  <c r="L13969" i="6"/>
  <c r="L13451" i="6"/>
  <c r="L12939" i="6"/>
  <c r="L13449" i="6"/>
  <c r="L13302" i="6"/>
  <c r="L13635" i="6"/>
  <c r="L14841" i="6"/>
  <c r="L13447" i="6"/>
  <c r="L13628" i="6"/>
  <c r="L14842" i="6"/>
  <c r="L15867" i="6"/>
  <c r="L15174" i="6"/>
  <c r="L17082" i="6"/>
  <c r="L17013" i="6"/>
  <c r="L17016" i="6"/>
  <c r="L17318" i="6"/>
  <c r="L17386" i="6"/>
  <c r="L17392" i="6"/>
  <c r="L16935" i="6"/>
  <c r="L17244" i="6"/>
  <c r="L16420" i="6"/>
  <c r="L17087" i="6"/>
  <c r="L17166" i="6"/>
  <c r="L15015" i="6"/>
  <c r="L16293" i="6"/>
  <c r="L16933" i="6"/>
  <c r="L16643" i="6"/>
  <c r="L17088" i="6"/>
  <c r="L15709" i="6"/>
  <c r="L17807" i="6"/>
  <c r="L15702" i="6"/>
  <c r="L16547" i="6"/>
  <c r="L16290" i="6"/>
  <c r="L17085" i="6"/>
  <c r="L16837" i="6"/>
  <c r="L15044" i="6"/>
  <c r="L14180" i="6"/>
  <c r="L11864" i="6"/>
  <c r="L13819" i="6"/>
  <c r="L9792" i="6"/>
  <c r="L9632" i="6"/>
  <c r="L8469" i="6"/>
  <c r="L6950" i="6"/>
  <c r="L8141" i="6"/>
  <c r="L8634" i="6"/>
  <c r="L10222" i="6"/>
  <c r="L9946" i="6"/>
  <c r="L10219" i="6"/>
  <c r="L11016" i="6"/>
  <c r="L13326" i="6"/>
  <c r="L14000" i="6"/>
  <c r="L14856" i="6"/>
  <c r="L13480" i="6"/>
  <c r="L13996" i="6"/>
  <c r="L13476" i="6"/>
  <c r="L12411" i="6"/>
  <c r="L12227" i="6"/>
  <c r="L12228" i="6"/>
  <c r="L12417" i="6"/>
  <c r="L13995" i="6"/>
  <c r="L16177" i="6"/>
  <c r="L14165" i="6"/>
  <c r="L15892" i="6"/>
  <c r="L14695" i="6"/>
  <c r="L16308" i="6"/>
  <c r="L15897" i="6"/>
  <c r="L14700" i="6"/>
  <c r="L16849" i="6"/>
  <c r="L17399" i="6"/>
  <c r="L17779" i="6"/>
  <c r="L16440" i="6"/>
  <c r="L15200" i="6"/>
  <c r="L16042" i="6"/>
  <c r="L14523" i="6"/>
  <c r="L14173" i="6"/>
  <c r="L14169" i="6"/>
  <c r="L16040" i="6"/>
  <c r="L14344" i="6"/>
  <c r="L16445" i="6"/>
  <c r="L14707" i="6"/>
  <c r="L16656" i="6"/>
  <c r="L18035" i="6"/>
  <c r="L15210" i="6"/>
  <c r="L16193" i="6"/>
  <c r="L14534" i="6"/>
  <c r="L15740" i="6"/>
  <c r="L14868" i="6"/>
  <c r="L17558" i="6"/>
  <c r="L17922" i="6"/>
  <c r="L17736" i="6"/>
  <c r="L17735" i="6"/>
  <c r="L16398" i="6"/>
  <c r="L14284" i="6"/>
  <c r="L13412" i="6"/>
  <c r="L12511" i="6"/>
  <c r="L11957" i="6"/>
  <c r="L13749" i="6"/>
  <c r="L14805" i="6"/>
  <c r="L15297" i="6"/>
  <c r="L15138" i="6"/>
  <c r="L15656" i="6"/>
  <c r="L17068" i="6"/>
  <c r="L17362" i="6"/>
  <c r="L17614" i="6"/>
  <c r="L17219" i="6"/>
  <c r="L16989" i="6"/>
  <c r="L16264" i="6"/>
  <c r="L16394" i="6"/>
  <c r="L15659" i="6"/>
  <c r="L15838" i="6"/>
  <c r="L16262" i="6"/>
  <c r="L16615" i="6"/>
  <c r="L16612" i="6"/>
  <c r="L16807" i="6"/>
  <c r="L16808" i="6"/>
  <c r="L17138" i="6"/>
  <c r="L17281" i="6"/>
  <c r="L17485" i="6"/>
  <c r="L17921" i="6"/>
  <c r="L17884" i="6"/>
  <c r="L17920" i="6"/>
  <c r="L17950" i="6"/>
  <c r="L17982" i="6"/>
  <c r="L17952" i="6"/>
  <c r="L17886" i="6"/>
  <c r="L17835" i="6"/>
  <c r="L17668" i="6"/>
  <c r="L17669" i="6"/>
  <c r="L17553" i="6"/>
  <c r="L17619" i="6"/>
  <c r="L17671" i="6"/>
  <c r="L17366" i="6"/>
  <c r="L17984" i="6"/>
  <c r="L17981" i="6"/>
  <c r="L17554" i="6"/>
  <c r="L16269" i="6"/>
  <c r="L17428" i="6"/>
  <c r="L17220" i="6"/>
  <c r="L17557" i="6"/>
  <c r="L16271" i="6"/>
  <c r="L16001" i="6"/>
  <c r="L11655" i="6"/>
  <c r="L15469" i="6"/>
  <c r="L8773" i="6"/>
  <c r="L8923" i="6"/>
  <c r="L9076" i="6"/>
  <c r="L7920" i="6"/>
  <c r="L7921" i="6"/>
  <c r="L8094" i="6"/>
  <c r="L11139" i="6"/>
  <c r="L9074" i="6"/>
  <c r="L8921" i="6"/>
  <c r="L9907" i="6"/>
  <c r="L13417" i="6"/>
  <c r="L13924" i="6"/>
  <c r="L15994" i="6"/>
  <c r="L13415" i="6"/>
  <c r="L13414" i="6"/>
  <c r="L13751" i="6"/>
  <c r="L12150" i="6"/>
  <c r="L12151" i="6"/>
  <c r="L12347" i="6"/>
  <c r="L12697" i="6"/>
  <c r="L13596" i="6"/>
  <c r="L16617" i="6"/>
  <c r="L13758" i="6"/>
  <c r="L16266" i="6"/>
  <c r="L14119" i="6"/>
  <c r="L16621" i="6"/>
  <c r="L16524" i="6"/>
  <c r="L14454" i="6"/>
  <c r="L17367" i="6"/>
  <c r="L17072" i="6"/>
  <c r="L17791" i="6"/>
  <c r="L17222" i="6"/>
  <c r="L15142" i="6"/>
  <c r="L17071" i="6"/>
  <c r="L14634" i="6"/>
  <c r="L14456" i="6"/>
  <c r="L14455" i="6"/>
  <c r="L16906" i="6"/>
  <c r="L14123" i="6"/>
  <c r="L17223" i="6"/>
  <c r="L14641" i="6"/>
  <c r="L15666" i="6"/>
  <c r="L18150" i="6"/>
  <c r="L14991" i="6"/>
  <c r="L16714" i="6"/>
  <c r="L13763" i="6"/>
  <c r="L16397" i="6"/>
  <c r="L14288" i="6"/>
  <c r="L12849" i="6"/>
  <c r="L15968" i="6"/>
  <c r="L16105" i="6"/>
  <c r="L8689" i="6"/>
  <c r="L7168" i="6"/>
  <c r="L13030" i="6"/>
  <c r="L14244" i="6"/>
  <c r="L7351" i="6"/>
  <c r="L8853" i="6"/>
  <c r="L11417" i="6"/>
  <c r="L9839" i="6"/>
  <c r="L12085" i="6"/>
  <c r="L17047" i="6"/>
  <c r="L13887" i="6"/>
  <c r="L14589" i="6"/>
  <c r="L15807" i="6"/>
  <c r="L13385" i="6"/>
  <c r="L13384" i="6"/>
  <c r="L13886" i="6"/>
  <c r="L13028" i="6"/>
  <c r="L12635" i="6"/>
  <c r="L13029" i="6"/>
  <c r="L14068" i="6"/>
  <c r="L15804" i="6"/>
  <c r="L14410" i="6"/>
  <c r="L13883" i="6"/>
  <c r="L15106" i="6"/>
  <c r="L16104" i="6"/>
  <c r="L15612" i="6"/>
  <c r="L17049" i="6"/>
  <c r="L17052" i="6"/>
  <c r="L16879" i="6"/>
  <c r="L17200" i="6"/>
  <c r="L17268" i="6"/>
  <c r="L17121" i="6"/>
  <c r="L16236" i="6"/>
  <c r="L17411" i="6"/>
  <c r="L16102" i="6"/>
  <c r="L16596" i="6"/>
  <c r="L17475" i="6"/>
  <c r="L15109" i="6"/>
  <c r="L16491" i="6"/>
  <c r="L16691" i="6"/>
  <c r="L16237" i="6"/>
  <c r="L17413" i="6"/>
  <c r="L16238" i="6"/>
  <c r="L17876" i="6"/>
  <c r="L15434" i="6"/>
  <c r="L15965" i="6"/>
  <c r="L15801" i="6"/>
  <c r="L16973" i="6"/>
  <c r="L16781" i="6"/>
  <c r="L15095" i="6"/>
  <c r="L15959" i="6"/>
  <c r="L13539" i="6"/>
  <c r="L13713" i="6"/>
  <c r="L12628" i="6"/>
  <c r="L10404" i="6"/>
  <c r="L9653" i="6"/>
  <c r="L11053" i="6"/>
  <c r="L15260" i="6"/>
  <c r="L16220" i="6"/>
  <c r="L10392" i="6"/>
  <c r="L10246" i="6"/>
  <c r="L12619" i="6"/>
  <c r="L14388" i="6"/>
  <c r="L12463" i="6"/>
  <c r="L14566" i="6"/>
  <c r="L12617" i="6"/>
  <c r="L12824" i="6"/>
  <c r="L14908" i="6"/>
  <c r="L16668" i="6"/>
  <c r="L17193" i="6"/>
  <c r="L14899" i="6"/>
  <c r="L16324" i="6"/>
  <c r="L16954" i="6"/>
  <c r="L17873" i="6"/>
  <c r="L17783" i="6"/>
  <c r="L15932" i="6"/>
  <c r="L16202" i="6"/>
  <c r="L16577" i="6"/>
  <c r="L17343" i="6"/>
  <c r="L17534" i="6"/>
  <c r="L17463" i="6"/>
  <c r="L17825" i="6"/>
  <c r="L17194" i="6"/>
  <c r="L17604" i="6"/>
  <c r="L17535" i="6"/>
  <c r="L16674" i="6"/>
  <c r="L17037" i="6"/>
  <c r="L16342" i="6"/>
  <c r="L15955" i="6"/>
  <c r="L16966" i="6"/>
  <c r="L16872" i="6"/>
  <c r="L16083" i="6"/>
  <c r="L15782" i="6"/>
  <c r="L15405" i="6"/>
  <c r="L15783" i="6"/>
  <c r="L17029" i="6"/>
  <c r="L15231" i="6"/>
  <c r="L13698" i="6"/>
  <c r="L12814" i="6"/>
  <c r="L15232" i="6"/>
  <c r="L15403" i="6"/>
  <c r="L7684" i="6"/>
  <c r="L8355" i="6"/>
  <c r="L6994" i="6"/>
  <c r="L4848" i="6"/>
  <c r="L6176" i="6"/>
  <c r="L5256" i="6"/>
  <c r="L5130" i="6"/>
  <c r="L5565" i="6"/>
  <c r="L6022" i="6"/>
  <c r="L9007" i="6"/>
  <c r="L9329" i="6"/>
  <c r="L11423" i="6"/>
  <c r="L8180" i="6"/>
  <c r="L6349" i="6"/>
  <c r="L7679" i="6"/>
  <c r="L9487" i="6"/>
  <c r="L6513" i="6"/>
  <c r="L8997" i="6"/>
  <c r="L7989" i="6"/>
  <c r="L9488" i="6"/>
  <c r="L6508" i="6"/>
  <c r="L5388" i="6"/>
  <c r="L6991" i="6"/>
  <c r="L10119" i="6"/>
  <c r="L10409" i="6"/>
  <c r="L9152" i="6"/>
  <c r="L8168" i="6"/>
  <c r="L9482" i="6"/>
  <c r="L10410" i="6"/>
  <c r="L10112" i="6"/>
  <c r="L9320" i="6"/>
  <c r="L10712" i="6"/>
  <c r="L11421" i="6"/>
  <c r="L11414" i="6"/>
  <c r="L10110" i="6"/>
  <c r="L11598" i="6"/>
  <c r="L11754" i="6"/>
  <c r="L10565" i="6"/>
  <c r="L14950" i="6"/>
  <c r="L10414" i="6"/>
  <c r="L11251" i="6"/>
  <c r="L12297" i="6"/>
  <c r="L9322" i="6"/>
  <c r="L10716" i="6"/>
  <c r="L9671" i="6"/>
  <c r="L10562" i="6"/>
  <c r="L10554" i="6"/>
  <c r="L11915" i="6"/>
  <c r="L9979" i="6"/>
  <c r="L9160" i="6"/>
  <c r="L9327" i="6"/>
  <c r="L9670" i="6"/>
  <c r="L16437" i="6"/>
  <c r="L16441" i="6"/>
  <c r="L11544" i="6"/>
  <c r="L16033" i="6"/>
  <c r="L7795" i="6"/>
  <c r="L7479" i="6"/>
  <c r="L8960" i="6"/>
  <c r="L7639" i="6"/>
  <c r="L6643" i="6"/>
  <c r="L6477" i="6"/>
  <c r="L10822" i="6"/>
  <c r="L7787" i="6"/>
  <c r="L7790" i="6"/>
  <c r="L9106" i="6"/>
  <c r="L12971" i="6"/>
  <c r="L12575" i="6"/>
  <c r="L16175" i="6"/>
  <c r="L12965" i="6"/>
  <c r="L12964" i="6"/>
  <c r="L12951" i="6"/>
  <c r="L11687" i="6"/>
  <c r="L11014" i="6"/>
  <c r="L11536" i="6"/>
  <c r="L12406" i="6"/>
  <c r="L12767" i="6"/>
  <c r="L16425" i="6"/>
  <c r="L12573" i="6"/>
  <c r="L15718" i="6"/>
  <c r="L11361" i="6"/>
  <c r="L15884" i="6"/>
  <c r="L16030" i="6"/>
  <c r="L12230" i="6"/>
  <c r="L17097" i="6"/>
  <c r="L16560" i="6"/>
  <c r="L17821" i="6"/>
  <c r="L17092" i="6"/>
  <c r="L14335" i="6"/>
  <c r="L17182" i="6"/>
  <c r="L14687" i="6"/>
  <c r="L13999" i="6"/>
  <c r="L13663" i="6"/>
  <c r="L17095" i="6"/>
  <c r="L14002" i="6"/>
  <c r="L17397" i="6"/>
  <c r="L14526" i="6"/>
  <c r="L15379" i="6"/>
  <c r="L18219" i="6"/>
  <c r="L15732" i="6"/>
  <c r="L17453" i="6"/>
  <c r="L14529" i="6"/>
  <c r="L17183" i="6"/>
  <c r="L14163" i="6"/>
  <c r="L15290" i="6"/>
  <c r="L15978" i="6"/>
  <c r="L15643" i="6"/>
  <c r="L15289" i="6"/>
  <c r="L11646" i="6"/>
  <c r="L10612" i="6"/>
  <c r="L9226" i="6"/>
  <c r="L7917" i="6"/>
  <c r="L8088" i="6"/>
  <c r="L9576" i="6"/>
  <c r="L10175" i="6"/>
  <c r="L10611" i="6"/>
  <c r="L11296" i="6"/>
  <c r="L11476" i="6"/>
  <c r="L12680" i="6"/>
  <c r="L13908" i="6"/>
  <c r="L14617" i="6"/>
  <c r="L13742" i="6"/>
  <c r="L13579" i="6"/>
  <c r="L13251" i="6"/>
  <c r="L12677" i="6"/>
  <c r="L11295" i="6"/>
  <c r="L11794" i="6"/>
  <c r="L12678" i="6"/>
  <c r="L13578" i="6"/>
  <c r="L14269" i="6"/>
  <c r="L14618" i="6"/>
  <c r="L14969" i="6"/>
  <c r="L14619" i="6"/>
  <c r="L15830" i="6"/>
  <c r="L16247" i="6"/>
  <c r="L16369" i="6"/>
  <c r="L16798" i="6"/>
  <c r="L17357" i="6"/>
  <c r="L17212" i="6"/>
  <c r="L16985" i="6"/>
  <c r="L16703" i="6"/>
  <c r="L16704" i="6"/>
  <c r="L16250" i="6"/>
  <c r="L16248" i="6"/>
  <c r="L16371" i="6"/>
  <c r="L16370" i="6"/>
  <c r="L16119" i="6"/>
  <c r="L16611" i="6"/>
  <c r="L16251" i="6"/>
  <c r="L16895" i="6"/>
  <c r="L17728" i="6"/>
  <c r="L16373" i="6"/>
  <c r="L16120" i="6"/>
  <c r="L16249" i="6"/>
  <c r="L16372" i="6"/>
  <c r="L17060" i="6"/>
  <c r="L16522" i="6"/>
  <c r="L16903" i="6"/>
  <c r="L17217" i="6"/>
  <c r="L16388" i="6"/>
  <c r="L13752" i="6"/>
  <c r="L13591" i="6"/>
  <c r="L12143" i="6"/>
  <c r="L10771" i="6"/>
  <c r="L10772" i="6"/>
  <c r="L12342" i="6"/>
  <c r="L12686" i="6"/>
  <c r="L13065" i="6"/>
  <c r="L14800" i="6"/>
  <c r="L13916" i="6"/>
  <c r="L14629" i="6"/>
  <c r="L15986" i="6"/>
  <c r="L16512" i="6"/>
  <c r="L15985" i="6"/>
  <c r="L16385" i="6"/>
  <c r="L15296" i="6"/>
  <c r="L16126" i="6"/>
  <c r="L13585" i="6"/>
  <c r="L13915" i="6"/>
  <c r="L14982" i="6"/>
  <c r="L15134" i="6"/>
  <c r="L15835" i="6"/>
  <c r="L16987" i="6"/>
  <c r="L17065" i="6"/>
  <c r="L16518" i="6"/>
  <c r="L17359" i="6"/>
  <c r="L17544" i="6"/>
  <c r="L17278" i="6"/>
  <c r="L17665" i="6"/>
  <c r="L17789" i="6"/>
  <c r="L17548" i="6"/>
  <c r="L17616" i="6"/>
  <c r="L17664" i="6"/>
  <c r="L17547" i="6"/>
  <c r="L17550" i="6"/>
  <c r="L17611" i="6"/>
  <c r="L17613" i="6"/>
  <c r="L17426" i="6"/>
  <c r="L17484" i="6"/>
  <c r="L17610" i="6"/>
  <c r="L17667" i="6"/>
  <c r="L17615" i="6"/>
  <c r="L18022" i="6"/>
  <c r="L17137" i="6"/>
  <c r="L17618" i="6"/>
  <c r="L17424" i="6"/>
  <c r="L17666" i="6"/>
  <c r="L17883" i="6"/>
  <c r="L17908" i="6"/>
  <c r="L17773" i="6"/>
  <c r="L17588" i="6"/>
  <c r="L17172" i="6"/>
  <c r="L17519" i="6"/>
  <c r="L15502" i="6"/>
  <c r="L16018" i="6"/>
  <c r="L15505" i="6"/>
  <c r="L13464" i="6"/>
  <c r="L15339" i="6"/>
  <c r="L17009" i="6"/>
  <c r="L14484" i="6"/>
  <c r="L12935" i="6"/>
  <c r="L14142" i="6"/>
  <c r="L16167" i="6"/>
  <c r="L17900" i="6"/>
  <c r="L16928" i="6"/>
  <c r="L16415" i="6"/>
  <c r="L16546" i="6"/>
  <c r="L16414" i="6"/>
  <c r="L16161" i="6"/>
  <c r="L14313" i="6"/>
  <c r="L14832" i="6"/>
  <c r="L16162" i="6"/>
  <c r="L17008" i="6"/>
  <c r="L17076" i="6"/>
  <c r="L17502" i="6"/>
  <c r="L17576" i="6"/>
  <c r="L17391" i="6"/>
  <c r="L17808" i="6"/>
  <c r="L17693" i="6"/>
  <c r="L17511" i="6"/>
  <c r="L18010" i="6"/>
  <c r="L17857" i="6"/>
  <c r="L17905" i="6"/>
  <c r="L17699" i="6"/>
  <c r="L17904" i="6"/>
  <c r="L17698" i="6"/>
  <c r="L17911" i="6"/>
  <c r="L17967" i="6"/>
  <c r="L18008" i="6"/>
  <c r="L17943" i="6"/>
  <c r="L17702" i="6"/>
  <c r="L17909" i="6"/>
  <c r="L18012" i="6"/>
  <c r="L18004" i="6"/>
  <c r="L18052" i="6"/>
  <c r="L17586" i="6"/>
  <c r="L13336" i="6"/>
  <c r="L17326" i="6"/>
  <c r="L17867" i="6"/>
  <c r="L17774" i="6"/>
  <c r="L7512" i="6"/>
  <c r="L7822" i="6"/>
  <c r="L8171" i="6"/>
  <c r="L10405" i="6"/>
  <c r="L8822" i="6"/>
  <c r="L6989" i="6"/>
  <c r="L4705" i="6"/>
  <c r="L10884" i="6"/>
  <c r="L5114" i="6"/>
  <c r="L4454" i="6"/>
  <c r="L6013" i="6"/>
  <c r="L4712" i="6"/>
  <c r="L3248" i="6"/>
  <c r="L4170" i="6"/>
  <c r="L4843" i="6"/>
  <c r="L8500" i="6"/>
  <c r="L3239" i="6"/>
  <c r="L3429" i="6"/>
  <c r="L5249" i="6"/>
  <c r="L5250" i="6"/>
  <c r="L6662" i="6"/>
  <c r="L6497" i="6"/>
  <c r="L5247" i="6"/>
  <c r="L7157" i="6"/>
  <c r="L8831" i="6"/>
  <c r="L6671" i="6"/>
  <c r="L6003" i="6"/>
  <c r="L6498" i="6"/>
  <c r="L5717" i="6"/>
  <c r="L4708" i="6"/>
  <c r="L4062" i="6"/>
  <c r="L3012" i="6"/>
  <c r="L8992" i="6"/>
  <c r="L3334" i="6"/>
  <c r="L7507" i="6"/>
  <c r="L13212" i="6"/>
  <c r="L9663" i="6"/>
  <c r="L5109" i="6"/>
  <c r="L6329" i="6"/>
  <c r="L5108" i="6"/>
  <c r="L12623" i="6"/>
  <c r="L5377" i="6"/>
  <c r="L6331" i="6"/>
  <c r="L12283" i="6"/>
  <c r="L8678" i="6"/>
  <c r="L4446" i="6"/>
  <c r="L8338" i="6"/>
  <c r="L7134" i="6"/>
  <c r="L10107" i="6"/>
  <c r="L5539" i="6"/>
  <c r="L6150" i="6"/>
  <c r="L6149" i="6"/>
  <c r="L7506" i="6"/>
  <c r="L16171" i="6"/>
  <c r="L13467" i="6"/>
  <c r="L15352" i="6"/>
  <c r="L15515" i="6"/>
  <c r="L14149" i="6"/>
  <c r="L13315" i="6"/>
  <c r="L13128" i="6"/>
  <c r="L13457" i="6"/>
  <c r="L13972" i="6"/>
  <c r="L10503" i="6"/>
  <c r="L7117" i="6"/>
  <c r="L4817" i="6"/>
  <c r="L5353" i="6"/>
  <c r="L6123" i="6"/>
  <c r="L6936" i="6"/>
  <c r="L5516" i="6"/>
  <c r="L6298" i="6"/>
  <c r="L6469" i="6"/>
  <c r="L7111" i="6"/>
  <c r="L8120" i="6"/>
  <c r="L9097" i="6"/>
  <c r="L9254" i="6"/>
  <c r="L9616" i="6"/>
  <c r="L11165" i="6"/>
  <c r="L11836" i="6"/>
  <c r="L12001" i="6"/>
  <c r="L12559" i="6"/>
  <c r="L13308" i="6"/>
  <c r="L11839" i="6"/>
  <c r="L13112" i="6"/>
  <c r="L13957" i="6"/>
  <c r="L11340" i="6"/>
  <c r="L11837" i="6"/>
  <c r="L12194" i="6"/>
  <c r="L13626" i="6"/>
  <c r="L12382" i="6"/>
  <c r="L11676" i="6"/>
  <c r="L12748" i="6"/>
  <c r="L11341" i="6"/>
  <c r="L10805" i="6"/>
  <c r="L9932" i="6"/>
  <c r="L10987" i="6"/>
  <c r="L11678" i="6"/>
  <c r="L13977" i="6"/>
  <c r="L17177" i="6"/>
  <c r="L17093" i="6"/>
  <c r="L17592" i="6"/>
  <c r="L17317" i="6"/>
  <c r="L16173" i="6"/>
  <c r="L17247" i="6"/>
  <c r="L15511" i="6"/>
  <c r="L15708" i="6"/>
  <c r="L16432" i="6"/>
  <c r="L12723" i="6"/>
  <c r="L8444" i="6"/>
  <c r="L7933" i="6"/>
  <c r="L13099" i="6"/>
  <c r="L8110" i="6"/>
  <c r="L8113" i="6"/>
  <c r="L7773" i="6"/>
  <c r="L7103" i="6"/>
  <c r="L8442" i="6"/>
  <c r="L6116" i="6"/>
  <c r="L5345" i="6"/>
  <c r="L4543" i="6"/>
  <c r="L3951" i="6"/>
  <c r="L5502" i="6"/>
  <c r="L5503" i="6"/>
  <c r="L5687" i="6"/>
  <c r="L5837" i="6"/>
  <c r="L5079" i="6"/>
  <c r="L4546" i="6"/>
  <c r="L5836" i="6"/>
  <c r="L7278" i="6"/>
  <c r="L7461" i="6"/>
  <c r="L7462" i="6"/>
  <c r="L7280" i="6"/>
  <c r="L7281" i="6"/>
  <c r="L4812" i="6"/>
  <c r="L5344" i="6"/>
  <c r="L4689" i="6"/>
  <c r="L4417" i="6"/>
  <c r="L4685" i="6"/>
  <c r="L2996" i="6"/>
  <c r="L3526" i="6"/>
  <c r="L4415" i="6"/>
  <c r="L5500" i="6"/>
  <c r="L9084" i="6"/>
  <c r="L4145" i="6"/>
  <c r="L4416" i="6"/>
  <c r="L4032" i="6"/>
  <c r="L4810" i="6"/>
  <c r="L6923" i="6"/>
  <c r="L5342" i="6"/>
  <c r="L5684" i="6"/>
  <c r="L5341" i="6"/>
  <c r="L9762" i="6"/>
  <c r="L7273" i="6"/>
  <c r="L8939" i="6"/>
  <c r="L11147" i="6"/>
  <c r="L13780" i="6"/>
  <c r="L7614" i="6"/>
  <c r="L8284" i="6"/>
  <c r="L7275" i="6"/>
  <c r="L12916" i="6"/>
  <c r="L7464" i="6"/>
  <c r="L13227" i="6"/>
  <c r="L12299" i="6"/>
  <c r="L10416" i="6"/>
  <c r="L14065" i="6"/>
  <c r="L13027" i="6"/>
  <c r="L7993" i="6"/>
  <c r="L8348" i="6"/>
  <c r="L11416" i="6"/>
  <c r="L11753" i="6"/>
  <c r="L7986" i="6"/>
  <c r="L8169" i="6"/>
  <c r="L2656" i="6"/>
  <c r="L2114" i="6"/>
  <c r="L3024" i="6"/>
  <c r="L3247" i="6"/>
  <c r="L3752" i="6"/>
  <c r="L3430" i="6"/>
  <c r="L4311" i="6"/>
  <c r="L10259" i="6"/>
  <c r="L9151" i="6"/>
  <c r="L6811" i="6"/>
  <c r="L6339" i="6"/>
  <c r="L6343" i="6"/>
  <c r="L6810" i="6"/>
  <c r="L7159" i="6"/>
  <c r="L15793" i="6"/>
  <c r="L12475" i="6"/>
  <c r="L11906" i="6"/>
  <c r="L11746" i="6"/>
  <c r="L11747" i="6"/>
  <c r="L12076" i="6"/>
  <c r="L11742" i="6"/>
  <c r="L10408" i="6"/>
  <c r="L11908" i="6"/>
  <c r="L13873" i="6"/>
  <c r="L14933" i="6"/>
  <c r="L13023" i="6"/>
  <c r="L12835" i="6"/>
  <c r="L11744" i="6"/>
  <c r="L11907" i="6"/>
  <c r="L12631" i="6"/>
  <c r="L12841" i="6"/>
  <c r="L15798" i="6"/>
  <c r="L13551" i="6"/>
  <c r="L16690" i="6"/>
  <c r="L16351" i="6"/>
  <c r="L15803" i="6"/>
  <c r="L16779" i="6"/>
  <c r="L16490" i="6"/>
  <c r="L15272" i="6"/>
  <c r="L15430" i="6"/>
  <c r="L15103" i="6"/>
  <c r="L16593" i="6"/>
  <c r="L8613" i="6"/>
  <c r="L7778" i="6"/>
  <c r="L10499" i="6"/>
  <c r="L12928" i="6"/>
  <c r="L8608" i="6"/>
  <c r="L8787" i="6"/>
  <c r="L9257" i="6"/>
  <c r="L11332" i="6"/>
  <c r="L7112" i="6"/>
  <c r="L7110" i="6"/>
  <c r="L7291" i="6"/>
  <c r="L5514" i="6"/>
  <c r="L5220" i="6"/>
  <c r="L5084" i="6"/>
  <c r="L5083" i="6"/>
  <c r="L5692" i="6"/>
  <c r="L4945" i="6"/>
  <c r="L2879" i="6"/>
  <c r="L3114" i="6"/>
  <c r="L3328" i="6"/>
  <c r="L6628" i="6"/>
  <c r="L6117" i="6"/>
  <c r="L7283" i="6"/>
  <c r="L9095" i="6"/>
  <c r="L5971" i="6"/>
  <c r="L4150" i="6"/>
  <c r="L4421" i="6"/>
  <c r="L4283" i="6"/>
  <c r="L4548" i="6"/>
  <c r="L3836" i="6"/>
  <c r="L3732" i="6"/>
  <c r="L3731" i="6"/>
  <c r="L4149" i="6"/>
  <c r="L5080" i="6"/>
  <c r="L7102" i="6"/>
  <c r="L5217" i="6"/>
  <c r="L4946" i="6"/>
  <c r="L5218" i="6"/>
  <c r="L6462" i="6"/>
  <c r="L5974" i="6"/>
  <c r="L6781" i="6"/>
  <c r="L6295" i="6"/>
  <c r="L6120" i="6"/>
  <c r="L10199" i="6"/>
  <c r="L11159" i="6"/>
  <c r="L10060" i="6"/>
  <c r="L13290" i="6"/>
  <c r="L11985" i="6"/>
  <c r="L9925" i="6"/>
  <c r="L10792" i="6"/>
  <c r="L10201" i="6"/>
  <c r="L13791" i="6"/>
  <c r="L10343" i="6"/>
  <c r="L10697" i="6"/>
  <c r="L10548" i="6"/>
  <c r="L10885" i="6"/>
  <c r="L11056" i="6"/>
  <c r="L13201" i="6"/>
  <c r="L11410" i="6"/>
  <c r="L10253" i="6"/>
  <c r="L9139" i="6"/>
  <c r="L9140" i="6"/>
  <c r="L9307" i="6"/>
  <c r="L6976" i="6"/>
  <c r="L6979" i="6"/>
  <c r="L7152" i="6"/>
  <c r="L6496" i="6"/>
  <c r="L8325" i="6"/>
  <c r="L9131" i="6"/>
  <c r="L7659" i="6"/>
  <c r="L6000" i="6"/>
  <c r="L9811" i="6"/>
  <c r="L9648" i="6"/>
  <c r="L9969" i="6"/>
  <c r="L9967" i="6"/>
  <c r="L9968" i="6"/>
  <c r="L9646" i="6"/>
  <c r="L9464" i="6"/>
  <c r="L10086" i="6"/>
  <c r="L9647" i="6"/>
  <c r="L7661" i="6"/>
  <c r="L6964" i="6"/>
  <c r="L5105" i="6"/>
  <c r="L5368" i="6"/>
  <c r="L4832" i="6"/>
  <c r="L3968" i="6"/>
  <c r="L6136" i="6"/>
  <c r="L3964" i="6"/>
  <c r="L6318" i="6"/>
  <c r="L6137" i="6"/>
  <c r="L6320" i="6"/>
  <c r="L5994" i="6"/>
  <c r="L6319" i="6"/>
  <c r="L6488" i="6"/>
  <c r="L6323" i="6"/>
  <c r="L7327" i="6"/>
  <c r="L4301" i="6"/>
  <c r="L4166" i="6"/>
  <c r="L4307" i="6"/>
  <c r="L5999" i="6"/>
  <c r="L8651" i="6"/>
  <c r="L9127" i="6"/>
  <c r="L9642" i="6"/>
  <c r="L10381" i="6"/>
  <c r="L9129" i="6"/>
  <c r="L8164" i="6"/>
  <c r="L16377" i="6"/>
  <c r="L13066" i="6"/>
  <c r="L15653" i="6"/>
  <c r="L14276" i="6"/>
  <c r="L13746" i="6"/>
  <c r="L10179" i="6"/>
  <c r="L10769" i="6"/>
  <c r="L12684" i="6"/>
  <c r="L12683" i="6"/>
  <c r="L11798" i="6"/>
  <c r="L6446" i="6"/>
  <c r="L4269" i="6"/>
  <c r="L3623" i="6"/>
  <c r="L3318" i="6"/>
  <c r="L3625" i="6"/>
  <c r="L3825" i="6"/>
  <c r="L3943" i="6"/>
  <c r="L4678" i="6"/>
  <c r="L3221" i="6"/>
  <c r="L4801" i="6"/>
  <c r="L10767" i="6"/>
  <c r="L9227" i="6"/>
  <c r="L8912" i="6"/>
  <c r="L7609" i="6"/>
  <c r="L7084" i="6"/>
  <c r="L10466" i="6"/>
  <c r="L10465" i="6"/>
  <c r="L12681" i="6"/>
  <c r="L11795" i="6"/>
  <c r="L11478" i="6"/>
  <c r="L11796" i="6"/>
  <c r="L9900" i="6"/>
  <c r="L9413" i="6"/>
  <c r="L12338" i="6"/>
  <c r="L13910" i="6"/>
  <c r="L10961" i="6"/>
  <c r="L10768" i="6"/>
  <c r="L9577" i="6"/>
  <c r="L13062" i="6"/>
  <c r="L11480" i="6"/>
  <c r="L9743" i="6"/>
  <c r="L10037" i="6"/>
  <c r="L10039" i="6"/>
  <c r="L12685" i="6"/>
  <c r="L16127" i="6"/>
  <c r="L16128" i="6"/>
  <c r="L17549" i="6"/>
  <c r="L18066" i="6"/>
  <c r="L17730" i="6"/>
  <c r="L17729" i="6"/>
  <c r="L16378" i="6"/>
  <c r="L15295" i="6"/>
  <c r="L16802" i="6"/>
  <c r="L16447" i="6"/>
  <c r="L9803" i="6"/>
  <c r="L10856" i="6"/>
  <c r="L15048" i="6"/>
  <c r="L10845" i="6"/>
  <c r="L8657" i="6"/>
  <c r="L8654" i="6"/>
  <c r="L7961" i="6"/>
  <c r="L7499" i="6"/>
  <c r="L7136" i="6"/>
  <c r="L4831" i="6"/>
  <c r="L4053" i="6"/>
  <c r="L3330" i="6"/>
  <c r="L3420" i="6"/>
  <c r="L3844" i="6"/>
  <c r="L5231" i="6"/>
  <c r="L4156" i="6"/>
  <c r="L4696" i="6"/>
  <c r="L5707" i="6"/>
  <c r="L6649" i="6"/>
  <c r="L7490" i="6"/>
  <c r="L8143" i="6"/>
  <c r="L8647" i="6"/>
  <c r="L8810" i="6"/>
  <c r="L8976" i="6"/>
  <c r="L9955" i="6"/>
  <c r="L9281" i="6"/>
  <c r="L9797" i="6"/>
  <c r="L8145" i="6"/>
  <c r="L8972" i="6"/>
  <c r="L7128" i="6"/>
  <c r="L6946" i="6"/>
  <c r="L6948" i="6"/>
  <c r="L8472" i="6"/>
  <c r="L9272" i="6"/>
  <c r="L6481" i="6"/>
  <c r="L6951" i="6"/>
  <c r="L5989" i="6"/>
  <c r="L6317" i="6"/>
  <c r="L7312" i="6"/>
  <c r="L7315" i="6"/>
  <c r="L7493" i="6"/>
  <c r="L6130" i="6"/>
  <c r="L8473" i="6"/>
  <c r="L10839" i="6"/>
  <c r="L9799" i="6"/>
  <c r="L11043" i="6"/>
  <c r="L16190" i="6"/>
  <c r="L9796" i="6"/>
  <c r="L12251" i="6"/>
  <c r="L9122" i="6"/>
  <c r="L10529" i="6"/>
  <c r="L11710" i="6"/>
  <c r="L16408" i="6"/>
  <c r="L9251" i="6"/>
  <c r="L7104" i="6"/>
  <c r="L13098" i="6"/>
  <c r="L5968" i="6"/>
  <c r="L4035" i="6"/>
  <c r="L3952" i="6"/>
  <c r="L3227" i="6"/>
  <c r="L3326" i="6"/>
  <c r="L1718" i="6"/>
  <c r="L1097" i="6"/>
  <c r="L900" i="6"/>
  <c r="L600" i="6"/>
  <c r="L813" i="6"/>
  <c r="L1049" i="6"/>
  <c r="L780" i="6"/>
  <c r="L1274" i="6"/>
  <c r="L1388" i="6"/>
  <c r="L1782" i="6"/>
  <c r="L2177" i="6"/>
  <c r="L2098" i="6"/>
  <c r="L3834" i="6"/>
  <c r="L5076" i="6"/>
  <c r="L5499" i="6"/>
  <c r="L6290" i="6"/>
  <c r="L6287" i="6"/>
  <c r="L7768" i="6"/>
  <c r="L7928" i="6"/>
  <c r="L6455" i="6"/>
  <c r="L5339" i="6"/>
  <c r="L4806" i="6"/>
  <c r="L4940" i="6"/>
  <c r="L4807" i="6"/>
  <c r="L5340" i="6"/>
  <c r="L6773" i="6"/>
  <c r="L5075" i="6"/>
  <c r="L4941" i="6"/>
  <c r="L4686" i="6"/>
  <c r="L4687" i="6"/>
  <c r="L4690" i="6"/>
  <c r="L4815" i="6"/>
  <c r="L4813" i="6"/>
  <c r="L4544" i="6"/>
  <c r="L5078" i="6"/>
  <c r="L5216" i="6"/>
  <c r="L10636" i="6"/>
  <c r="L14478" i="6"/>
  <c r="L17985" i="6"/>
  <c r="L13624" i="6"/>
  <c r="L11663" i="6"/>
  <c r="L11326" i="6"/>
  <c r="L12541" i="6"/>
  <c r="L12725" i="6"/>
  <c r="L17107" i="6"/>
  <c r="L9294" i="6"/>
  <c r="L10238" i="6"/>
  <c r="L12597" i="6"/>
  <c r="L14530" i="6"/>
  <c r="L11388" i="6"/>
  <c r="L15223" i="6"/>
  <c r="L16755" i="6"/>
  <c r="L15207" i="6"/>
  <c r="L8306" i="6"/>
  <c r="L3539" i="6"/>
  <c r="L2884" i="6"/>
  <c r="L2016" i="6"/>
  <c r="L2360" i="6"/>
  <c r="L3122" i="6"/>
  <c r="L3121" i="6"/>
  <c r="L3536" i="6"/>
  <c r="L3843" i="6"/>
  <c r="L10076" i="6"/>
  <c r="L12773" i="6"/>
  <c r="L9630" i="6"/>
  <c r="L7643" i="6"/>
  <c r="L7318" i="6"/>
  <c r="L7487" i="6"/>
  <c r="L6952" i="6"/>
  <c r="L13834" i="6"/>
  <c r="L17601" i="6"/>
  <c r="L17525" i="6"/>
  <c r="L13826" i="6"/>
  <c r="L17024" i="6"/>
  <c r="L15375" i="6"/>
  <c r="L16053" i="6"/>
  <c r="L15393" i="6"/>
  <c r="L17785" i="6"/>
  <c r="L18180" i="6"/>
  <c r="L13683" i="6"/>
  <c r="L13182" i="6"/>
  <c r="L14361" i="6"/>
  <c r="L12445" i="6"/>
  <c r="L15217" i="6"/>
  <c r="L12602" i="6"/>
  <c r="L16200" i="6"/>
  <c r="L16759" i="6"/>
  <c r="L17657" i="6"/>
  <c r="L17656" i="6"/>
  <c r="L18015" i="6"/>
  <c r="L18117" i="6"/>
  <c r="L18116" i="6"/>
  <c r="L17975" i="6"/>
  <c r="L18036" i="6"/>
  <c r="L17784" i="6"/>
  <c r="L17405" i="6"/>
  <c r="L18134" i="6"/>
  <c r="L17537" i="6"/>
  <c r="L14399" i="6"/>
  <c r="L14913" i="6"/>
  <c r="L13706" i="6"/>
  <c r="L15572" i="6"/>
  <c r="L14752" i="6"/>
  <c r="L15950" i="6"/>
  <c r="L15944" i="6"/>
  <c r="L16072" i="6"/>
  <c r="L11568" i="6"/>
  <c r="L6144" i="6"/>
  <c r="L3970" i="6"/>
  <c r="L2653" i="6"/>
  <c r="L3848" i="6"/>
  <c r="L4167" i="6"/>
  <c r="L4058" i="6"/>
  <c r="L4303" i="6"/>
  <c r="L5103" i="6"/>
  <c r="L10860" i="6"/>
  <c r="L11379" i="6"/>
  <c r="L6655" i="6"/>
  <c r="L11717" i="6"/>
  <c r="L11566" i="6"/>
  <c r="L8824" i="6"/>
  <c r="L9297" i="6"/>
  <c r="L16205" i="6"/>
  <c r="L17191" i="6"/>
  <c r="L17110" i="6"/>
  <c r="L17460" i="6"/>
  <c r="L15775" i="6"/>
  <c r="L13693" i="6"/>
  <c r="L11223" i="6"/>
  <c r="L12609" i="6"/>
  <c r="L15570" i="6"/>
  <c r="L16456" i="6"/>
  <c r="L12263" i="6"/>
  <c r="L10864" i="6"/>
  <c r="L15561" i="6"/>
  <c r="L14194" i="6"/>
  <c r="L11383" i="6"/>
  <c r="L10871" i="6"/>
  <c r="L10245" i="6"/>
  <c r="L10388" i="6"/>
  <c r="L13004" i="6"/>
  <c r="L14731" i="6"/>
  <c r="L14219" i="6"/>
  <c r="L17658" i="6"/>
  <c r="L18037" i="6"/>
  <c r="L14389" i="6"/>
  <c r="L16675" i="6"/>
  <c r="L15942" i="6"/>
  <c r="L17113" i="6"/>
  <c r="L17346" i="6"/>
  <c r="L16726" i="6"/>
  <c r="L15487" i="6"/>
  <c r="L17310" i="6"/>
  <c r="L17801" i="6"/>
  <c r="L17152" i="6"/>
  <c r="L16157" i="6"/>
  <c r="L16283" i="6"/>
  <c r="L16008" i="6"/>
  <c r="L16006" i="6"/>
  <c r="L14475" i="6"/>
  <c r="L13616" i="6"/>
  <c r="L10488" i="6"/>
  <c r="L10329" i="6"/>
  <c r="L10194" i="6"/>
  <c r="L10328" i="6"/>
  <c r="L11145" i="6"/>
  <c r="L11819" i="6"/>
  <c r="L11316" i="6"/>
  <c r="L13097" i="6"/>
  <c r="L15485" i="6"/>
  <c r="L15315" i="6"/>
  <c r="L15678" i="6"/>
  <c r="L14823" i="6"/>
  <c r="L15483" i="6"/>
  <c r="L15679" i="6"/>
  <c r="L17231" i="6"/>
  <c r="L16722" i="6"/>
  <c r="L16823" i="6"/>
  <c r="L16720" i="6"/>
  <c r="L16723" i="6"/>
  <c r="L16407" i="6"/>
  <c r="L16405" i="6"/>
  <c r="L16629" i="6"/>
  <c r="L16152" i="6"/>
  <c r="L16820" i="6"/>
  <c r="L16721" i="6"/>
  <c r="L17149" i="6"/>
  <c r="L16998" i="6"/>
  <c r="L16724" i="6"/>
  <c r="L17298" i="6"/>
  <c r="L16630" i="6"/>
  <c r="L16280" i="6"/>
  <c r="L16725" i="6"/>
  <c r="L16410" i="6"/>
  <c r="L17891" i="6"/>
  <c r="L17756" i="6"/>
  <c r="L17987" i="6"/>
  <c r="L18101" i="6"/>
  <c r="L17892" i="6"/>
  <c r="L17989" i="6"/>
  <c r="L17988" i="6"/>
  <c r="L17629" i="6"/>
  <c r="L18049" i="6"/>
  <c r="L16284" i="6"/>
  <c r="L11990" i="6"/>
  <c r="L13109" i="6"/>
  <c r="L15858" i="6"/>
  <c r="L13623" i="6"/>
  <c r="L9253" i="6"/>
  <c r="L13107" i="6"/>
  <c r="L14828" i="6"/>
  <c r="L14134" i="6"/>
  <c r="L11824" i="6"/>
  <c r="L8111" i="6"/>
  <c r="L5839" i="6"/>
  <c r="L5349" i="6"/>
  <c r="L7465" i="6"/>
  <c r="L5351" i="6"/>
  <c r="L7466" i="6"/>
  <c r="L5972" i="6"/>
  <c r="L6930" i="6"/>
  <c r="L13619" i="6"/>
  <c r="L11823" i="6"/>
  <c r="L7616" i="6"/>
  <c r="L8112" i="6"/>
  <c r="L11981" i="6"/>
  <c r="L12719" i="6"/>
  <c r="L7615" i="6"/>
  <c r="L13430" i="6"/>
  <c r="L11980" i="6"/>
  <c r="L12365" i="6"/>
  <c r="L12918" i="6"/>
  <c r="L12175" i="6"/>
  <c r="L12537" i="6"/>
  <c r="L11978" i="6"/>
  <c r="L11328" i="6"/>
  <c r="L11325" i="6"/>
  <c r="L13102" i="6"/>
  <c r="L9766" i="6"/>
  <c r="L12731" i="6"/>
  <c r="L11324" i="6"/>
  <c r="L10055" i="6"/>
  <c r="L9767" i="6"/>
  <c r="L8288" i="6"/>
  <c r="L9920" i="6"/>
  <c r="L9921" i="6"/>
  <c r="L9924" i="6"/>
  <c r="L12728" i="6"/>
  <c r="L14136" i="6"/>
  <c r="L16014" i="6"/>
  <c r="L17682" i="6"/>
  <c r="L14477" i="6"/>
  <c r="L14826" i="6"/>
  <c r="L14658" i="6"/>
  <c r="L16545" i="6"/>
  <c r="L17507" i="6"/>
  <c r="L17253" i="6"/>
  <c r="L11021" i="6"/>
  <c r="L13997" i="6"/>
  <c r="L13148" i="6"/>
  <c r="L15882" i="6"/>
  <c r="L11707" i="6"/>
  <c r="L15538" i="6"/>
  <c r="L16438" i="6"/>
  <c r="L15359" i="6"/>
  <c r="L10518" i="6"/>
  <c r="L5527" i="6"/>
  <c r="L3120" i="6"/>
  <c r="L1721" i="6"/>
  <c r="L2181" i="6"/>
  <c r="L2760" i="6"/>
  <c r="L2551" i="6"/>
  <c r="L3007" i="6"/>
  <c r="L4293" i="6"/>
  <c r="L9941" i="6"/>
  <c r="L11000" i="6"/>
  <c r="L6125" i="6"/>
  <c r="L10998" i="6"/>
  <c r="L10355" i="6"/>
  <c r="L6127" i="6"/>
  <c r="L12220" i="6"/>
  <c r="L15517" i="6"/>
  <c r="L11529" i="6"/>
  <c r="L15196" i="6"/>
  <c r="L17175" i="6"/>
  <c r="L10519" i="6"/>
  <c r="L10823" i="6"/>
  <c r="L10350" i="6"/>
  <c r="L9940" i="6"/>
  <c r="L14852" i="6"/>
  <c r="L15506" i="6"/>
  <c r="L7298" i="6"/>
  <c r="L7636" i="6"/>
  <c r="L7786" i="6"/>
  <c r="L6789" i="6"/>
  <c r="L7305" i="6"/>
  <c r="L7304" i="6"/>
  <c r="L7309" i="6"/>
  <c r="L7955" i="6"/>
  <c r="L15908" i="6"/>
  <c r="L17331" i="6"/>
  <c r="L14175" i="6"/>
  <c r="L17870" i="6"/>
  <c r="L18113" i="6"/>
  <c r="L15198" i="6"/>
  <c r="L17249" i="6"/>
  <c r="L15730" i="6"/>
  <c r="L16749" i="6"/>
  <c r="L17824" i="6"/>
  <c r="L13845" i="6"/>
  <c r="L4836" i="6"/>
  <c r="L11049" i="6"/>
  <c r="L5244" i="6"/>
  <c r="L15548" i="6"/>
  <c r="L4706" i="6"/>
  <c r="L8662" i="6"/>
  <c r="L5543" i="6"/>
  <c r="L4059" i="6"/>
  <c r="L6139" i="6"/>
  <c r="L1606" i="6"/>
  <c r="L1055" i="6"/>
  <c r="L663" i="6"/>
  <c r="L968" i="6"/>
  <c r="L1603" i="6"/>
  <c r="L1454" i="6"/>
  <c r="L2369" i="6"/>
  <c r="L4701" i="6"/>
  <c r="L3652" i="6"/>
  <c r="L4057" i="6"/>
  <c r="L4056" i="6"/>
  <c r="L7804" i="6"/>
  <c r="L4967" i="6"/>
  <c r="L4302" i="6"/>
  <c r="L8315" i="6"/>
  <c r="L8152" i="6"/>
  <c r="L6794" i="6"/>
  <c r="L3648" i="6"/>
  <c r="L10368" i="6"/>
  <c r="L3124" i="6"/>
  <c r="L2184" i="6"/>
  <c r="L2453" i="6"/>
  <c r="L2185" i="6"/>
  <c r="L2275" i="6"/>
  <c r="L7640" i="6"/>
  <c r="L2647" i="6"/>
  <c r="L4434" i="6"/>
  <c r="L4433" i="6"/>
  <c r="L3739" i="6"/>
  <c r="L3742" i="6"/>
  <c r="L3967" i="6"/>
  <c r="L3741" i="6"/>
  <c r="L3743" i="6"/>
  <c r="L6965" i="6"/>
  <c r="L15060" i="6"/>
  <c r="L8320" i="6"/>
  <c r="L13192" i="6"/>
  <c r="L17455" i="6"/>
  <c r="L10380" i="6"/>
  <c r="L16567" i="6"/>
  <c r="L10382" i="6"/>
  <c r="L10862" i="6"/>
  <c r="L17711" i="6"/>
  <c r="L16527" i="6"/>
  <c r="L10186" i="6"/>
  <c r="L11488" i="6"/>
  <c r="L12152" i="6"/>
  <c r="L12692" i="6"/>
  <c r="L8927" i="6"/>
  <c r="L11308" i="6"/>
  <c r="L11959" i="6"/>
  <c r="L10774" i="6"/>
  <c r="L6609" i="6"/>
  <c r="L3519" i="6"/>
  <c r="L2355" i="6"/>
  <c r="L1495" i="6"/>
  <c r="L2096" i="6"/>
  <c r="L2634" i="6"/>
  <c r="L2354" i="6"/>
  <c r="L2874" i="6"/>
  <c r="L3729" i="6"/>
  <c r="L7090" i="6"/>
  <c r="L7918" i="6"/>
  <c r="L5827" i="6"/>
  <c r="L8274" i="6"/>
  <c r="L7919" i="6"/>
  <c r="L7451" i="6"/>
  <c r="L8917" i="6"/>
  <c r="L11801" i="6"/>
  <c r="L12144" i="6"/>
  <c r="L12690" i="6"/>
  <c r="L13258" i="6"/>
  <c r="L10620" i="6"/>
  <c r="L9749" i="6"/>
  <c r="L9069" i="6"/>
  <c r="L9587" i="6"/>
  <c r="L11956" i="6"/>
  <c r="L13587" i="6"/>
  <c r="L8915" i="6"/>
  <c r="L8920" i="6"/>
  <c r="L9232" i="6"/>
  <c r="L8426" i="6"/>
  <c r="L8427" i="6"/>
  <c r="L8275" i="6"/>
  <c r="L8770" i="6"/>
  <c r="L8922" i="6"/>
  <c r="L11140" i="6"/>
  <c r="L13922" i="6"/>
  <c r="L13597" i="6"/>
  <c r="L16908" i="6"/>
  <c r="L17885" i="6"/>
  <c r="L15140" i="6"/>
  <c r="L16138" i="6"/>
  <c r="L14452" i="6"/>
  <c r="L15467" i="6"/>
  <c r="L16907" i="6"/>
  <c r="L9124" i="6"/>
  <c r="L9117" i="6"/>
  <c r="L9123" i="6"/>
  <c r="L13158" i="6"/>
  <c r="L10672" i="6"/>
  <c r="L10232" i="6"/>
  <c r="L10228" i="6"/>
  <c r="L8977" i="6"/>
  <c r="L7800" i="6"/>
  <c r="L7495" i="6"/>
  <c r="L8144" i="6"/>
  <c r="L7320" i="6"/>
  <c r="L6321" i="6"/>
  <c r="L7798" i="6"/>
  <c r="L7957" i="6"/>
  <c r="L7651" i="6"/>
  <c r="L6795" i="6"/>
  <c r="L6483" i="6"/>
  <c r="L7317" i="6"/>
  <c r="L7488" i="6"/>
  <c r="L8140" i="6"/>
  <c r="L9115" i="6"/>
  <c r="L9283" i="6"/>
  <c r="L8973" i="6"/>
  <c r="L8971" i="6"/>
  <c r="L7484" i="6"/>
  <c r="L7314" i="6"/>
  <c r="L7647" i="6"/>
  <c r="L6945" i="6"/>
  <c r="L6947" i="6"/>
  <c r="L6128" i="6"/>
  <c r="L5983" i="6"/>
  <c r="L6790" i="6"/>
  <c r="L6310" i="6"/>
  <c r="L6787" i="6"/>
  <c r="L7307" i="6"/>
  <c r="L7129" i="6"/>
  <c r="L5984" i="6"/>
  <c r="L7310" i="6"/>
  <c r="L7641" i="6"/>
  <c r="L8966" i="6"/>
  <c r="L8640" i="6"/>
  <c r="L8303" i="6"/>
  <c r="L12032" i="6"/>
  <c r="L10365" i="6"/>
  <c r="L10528" i="6"/>
  <c r="L13157" i="6"/>
  <c r="L12969" i="6"/>
  <c r="L11026" i="6"/>
  <c r="L8633" i="6"/>
  <c r="L7954" i="6"/>
  <c r="L10223" i="6"/>
  <c r="L9453" i="6"/>
  <c r="L8305" i="6"/>
  <c r="L6949" i="6"/>
  <c r="L7956" i="6"/>
  <c r="L12953" i="6"/>
  <c r="L6129" i="6"/>
  <c r="L8970" i="6"/>
  <c r="L8962" i="6"/>
  <c r="L5987" i="6"/>
  <c r="L6480" i="6"/>
  <c r="L6479" i="6"/>
  <c r="L6944" i="6"/>
  <c r="L5705" i="6"/>
  <c r="L5359" i="6"/>
  <c r="L5358" i="6"/>
  <c r="L5529" i="6"/>
  <c r="L6313" i="6"/>
  <c r="L5853" i="6"/>
  <c r="L3642" i="6"/>
  <c r="L3231" i="6"/>
  <c r="L3643" i="6"/>
  <c r="L4954" i="6"/>
  <c r="L5356" i="6"/>
  <c r="L5985" i="6"/>
  <c r="L5523" i="6"/>
  <c r="L5522" i="6"/>
  <c r="L3840" i="6"/>
  <c r="L3417" i="6"/>
  <c r="L4290" i="6"/>
  <c r="L3117" i="6"/>
  <c r="L3533" i="6"/>
  <c r="L2882" i="6"/>
  <c r="L2447" i="6"/>
  <c r="L3005" i="6"/>
  <c r="L3413" i="6"/>
  <c r="L5222" i="6"/>
  <c r="L4556" i="6"/>
  <c r="L3415" i="6"/>
  <c r="L3006" i="6"/>
  <c r="L3640" i="6"/>
  <c r="L3961" i="6"/>
  <c r="L5703" i="6"/>
  <c r="L4558" i="6"/>
  <c r="L4695" i="6"/>
  <c r="L11001" i="6"/>
  <c r="L5525" i="6"/>
  <c r="L10227" i="6"/>
  <c r="L12963" i="6"/>
  <c r="L11840" i="6"/>
  <c r="L7637" i="6"/>
  <c r="L7473" i="6"/>
  <c r="L8137" i="6"/>
  <c r="L11005" i="6"/>
  <c r="L4825" i="6"/>
  <c r="L17627" i="6"/>
  <c r="L15486" i="6"/>
  <c r="L15684" i="6"/>
  <c r="L17565" i="6"/>
  <c r="L17678" i="6"/>
  <c r="L16919" i="6"/>
  <c r="L16826" i="6"/>
  <c r="L16912" i="6"/>
  <c r="L16150" i="6"/>
  <c r="L13283" i="6"/>
  <c r="L12534" i="6"/>
  <c r="L10784" i="6"/>
  <c r="L10325" i="6"/>
  <c r="L10327" i="6"/>
  <c r="L10971" i="6"/>
  <c r="L11820" i="6"/>
  <c r="L13615" i="6"/>
  <c r="L11975" i="6"/>
  <c r="L12532" i="6"/>
  <c r="L15160" i="6"/>
  <c r="L15482" i="6"/>
  <c r="L15484" i="6"/>
  <c r="L15316" i="6"/>
  <c r="L15001" i="6"/>
  <c r="L15159" i="6"/>
  <c r="L17626" i="6"/>
  <c r="L17299" i="6"/>
  <c r="L17373" i="6"/>
  <c r="L17675" i="6"/>
  <c r="L16824" i="6"/>
  <c r="L17297" i="6"/>
  <c r="L17002" i="6"/>
  <c r="L17302" i="6"/>
  <c r="L17563" i="6"/>
  <c r="L17842" i="6"/>
  <c r="L17924" i="6"/>
  <c r="L18042" i="6"/>
  <c r="L17748" i="6"/>
  <c r="L17436" i="6"/>
  <c r="L17986" i="6"/>
  <c r="L17311" i="6"/>
  <c r="L17158" i="6"/>
  <c r="L16733" i="6"/>
  <c r="L17853" i="6"/>
  <c r="L18234" i="6"/>
  <c r="L18075" i="6"/>
  <c r="L18191" i="6"/>
  <c r="L18222" i="6"/>
  <c r="L17994" i="6"/>
  <c r="L18054" i="6"/>
  <c r="L18233" i="6"/>
  <c r="L18203" i="6"/>
  <c r="L18241" i="6"/>
  <c r="L16076" i="6"/>
  <c r="L10242" i="6"/>
  <c r="L10875" i="6"/>
  <c r="L10863" i="6"/>
  <c r="L11045" i="6"/>
  <c r="L8670" i="6"/>
  <c r="L14039" i="6"/>
  <c r="L14902" i="6"/>
  <c r="L10855" i="6"/>
  <c r="L4962" i="6"/>
  <c r="L4438" i="6"/>
  <c r="L3427" i="6"/>
  <c r="L1546" i="6"/>
  <c r="L2558" i="6"/>
  <c r="L3650" i="6"/>
  <c r="L2366" i="6"/>
  <c r="L2365" i="6"/>
  <c r="L4055" i="6"/>
  <c r="L10377" i="6"/>
  <c r="L8817" i="6"/>
  <c r="L7143" i="6"/>
  <c r="L9457" i="6"/>
  <c r="L8479" i="6"/>
  <c r="L9295" i="6"/>
  <c r="L9460" i="6"/>
  <c r="L14031" i="6"/>
  <c r="L13847" i="6"/>
  <c r="L14729" i="6"/>
  <c r="L14893" i="6"/>
  <c r="L15754" i="6"/>
  <c r="L14197" i="6"/>
  <c r="L12050" i="6"/>
  <c r="L13851" i="6"/>
  <c r="L17192" i="6"/>
  <c r="L16455" i="6"/>
  <c r="L12260" i="6"/>
  <c r="L14377" i="6"/>
  <c r="L12993" i="6"/>
  <c r="L10240" i="6"/>
  <c r="L10865" i="6"/>
  <c r="L10684" i="6"/>
  <c r="L11047" i="6"/>
  <c r="L9462" i="6"/>
  <c r="L9461" i="6"/>
  <c r="L15074" i="6"/>
  <c r="L16343" i="6"/>
  <c r="L17715" i="6"/>
  <c r="L17260" i="6"/>
  <c r="L17035" i="6"/>
  <c r="L16470" i="6"/>
  <c r="L16073" i="6"/>
  <c r="L17114" i="6"/>
  <c r="L16679" i="6"/>
  <c r="L13355" i="6"/>
  <c r="L8984" i="6"/>
  <c r="L15576" i="6"/>
  <c r="L15242" i="6"/>
  <c r="L10873" i="6"/>
  <c r="L8327" i="6"/>
  <c r="L11724" i="6"/>
  <c r="L9808" i="6"/>
  <c r="L7332" i="6"/>
  <c r="L12450" i="6"/>
  <c r="L5996" i="6"/>
  <c r="L3425" i="6"/>
  <c r="L3125" i="6"/>
  <c r="L1393" i="6"/>
  <c r="L2771" i="6"/>
  <c r="L3740" i="6"/>
  <c r="L3333" i="6"/>
  <c r="L2187" i="6"/>
  <c r="L4964" i="6"/>
  <c r="L4963" i="6"/>
  <c r="L7139" i="6"/>
  <c r="L7966" i="6"/>
  <c r="L8154" i="6"/>
  <c r="L7963" i="6"/>
  <c r="L7329" i="6"/>
  <c r="L8317" i="6"/>
  <c r="L8475" i="6"/>
  <c r="L9288" i="6"/>
  <c r="L7806" i="6"/>
  <c r="L8148" i="6"/>
  <c r="L7652" i="6"/>
  <c r="L8151" i="6"/>
  <c r="L7965" i="6"/>
  <c r="L7503" i="6"/>
  <c r="L13160" i="6"/>
  <c r="L10840" i="6"/>
  <c r="L7502" i="6"/>
  <c r="L7655" i="6"/>
  <c r="L6958" i="6"/>
  <c r="L4834" i="6"/>
  <c r="L5102" i="6"/>
  <c r="L5998" i="6"/>
  <c r="L6138" i="6"/>
  <c r="L6001" i="6"/>
  <c r="L12612" i="6"/>
  <c r="L11397" i="6"/>
  <c r="L16769" i="6"/>
  <c r="L17872" i="6"/>
  <c r="L13515" i="6"/>
  <c r="L16667" i="6"/>
  <c r="L12606" i="6"/>
  <c r="L12821" i="6"/>
  <c r="L17465" i="6"/>
  <c r="L14709" i="6"/>
  <c r="L11211" i="6"/>
  <c r="L14878" i="6"/>
  <c r="L14871" i="6"/>
  <c r="L15209" i="6"/>
  <c r="L12604" i="6"/>
  <c r="L13177" i="6"/>
  <c r="L14350" i="6"/>
  <c r="L13328" i="6"/>
  <c r="L10369" i="6"/>
  <c r="L9120" i="6"/>
  <c r="L7799" i="6"/>
  <c r="L4829" i="6"/>
  <c r="L5233" i="6"/>
  <c r="L5232" i="6"/>
  <c r="L5708" i="6"/>
  <c r="L7130" i="6"/>
  <c r="L6485" i="6"/>
  <c r="L7321" i="6"/>
  <c r="L10835" i="6"/>
  <c r="L12232" i="6"/>
  <c r="L10221" i="6"/>
  <c r="L10360" i="6"/>
  <c r="L10522" i="6"/>
  <c r="L11542" i="6"/>
  <c r="L15527" i="6"/>
  <c r="L14336" i="6"/>
  <c r="L14862" i="6"/>
  <c r="L15203" i="6"/>
  <c r="L15535" i="6"/>
  <c r="L14514" i="6"/>
  <c r="L14339" i="6"/>
  <c r="L15033" i="6"/>
  <c r="L15729" i="6"/>
  <c r="L16304" i="6"/>
  <c r="L16191" i="6"/>
  <c r="L17255" i="6"/>
  <c r="L16442" i="6"/>
  <c r="L14706" i="6"/>
  <c r="L14702" i="6"/>
  <c r="L15037" i="6"/>
  <c r="L15038" i="6"/>
  <c r="L15545" i="6"/>
  <c r="L16048" i="6"/>
  <c r="L16855" i="6"/>
  <c r="L16449" i="6"/>
  <c r="L17946" i="6"/>
  <c r="L18230" i="6"/>
  <c r="L16452" i="6"/>
  <c r="L17598" i="6"/>
  <c r="L17654" i="6"/>
  <c r="L17454" i="6"/>
  <c r="L17710" i="6"/>
  <c r="L16910" i="6"/>
  <c r="L13607" i="6"/>
  <c r="L16815" i="6"/>
  <c r="L14128" i="6"/>
  <c r="L15148" i="6"/>
  <c r="L11968" i="6"/>
  <c r="L12907" i="6"/>
  <c r="L13932" i="6"/>
  <c r="L14645" i="6"/>
  <c r="L13764" i="6"/>
  <c r="L7091" i="6"/>
  <c r="L4410" i="6"/>
  <c r="L2993" i="6"/>
  <c r="L3319" i="6"/>
  <c r="L3520" i="6"/>
  <c r="L3730" i="6"/>
  <c r="L3626" i="6"/>
  <c r="L5211" i="6"/>
  <c r="L4538" i="6"/>
  <c r="L7763" i="6"/>
  <c r="L11962" i="6"/>
  <c r="L11489" i="6"/>
  <c r="L8772" i="6"/>
  <c r="L8926" i="6"/>
  <c r="L9078" i="6"/>
  <c r="L13264" i="6"/>
  <c r="L14116" i="6"/>
  <c r="L16529" i="6"/>
  <c r="L15473" i="6"/>
  <c r="L15475" i="6"/>
  <c r="L15998" i="6"/>
  <c r="L13078" i="6"/>
  <c r="L12898" i="6"/>
  <c r="L16272" i="6"/>
  <c r="L16996" i="6"/>
  <c r="L15476" i="6"/>
  <c r="L14640" i="6"/>
  <c r="L12157" i="6"/>
  <c r="L15146" i="6"/>
  <c r="L15670" i="6"/>
  <c r="L13269" i="6"/>
  <c r="L13423" i="6"/>
  <c r="L13268" i="6"/>
  <c r="L15478" i="6"/>
  <c r="L17369" i="6"/>
  <c r="L17561" i="6"/>
  <c r="L18125" i="6"/>
  <c r="L18232" i="6"/>
  <c r="L18170" i="6"/>
  <c r="L18151" i="6"/>
  <c r="L17741" i="6"/>
  <c r="L16816" i="6"/>
  <c r="L17224" i="6"/>
  <c r="L17050" i="6"/>
  <c r="L12295" i="6"/>
  <c r="L14249" i="6"/>
  <c r="L15267" i="6"/>
  <c r="L13544" i="6"/>
  <c r="L7831" i="6"/>
  <c r="L12296" i="6"/>
  <c r="L13022" i="6"/>
  <c r="L12292" i="6"/>
  <c r="L11409" i="6"/>
  <c r="L4070" i="6"/>
  <c r="L3132" i="6"/>
  <c r="L1503" i="6"/>
  <c r="L2111" i="6"/>
  <c r="L2194" i="6"/>
  <c r="L3751" i="6"/>
  <c r="L4711" i="6"/>
  <c r="L4842" i="6"/>
  <c r="L5110" i="6"/>
  <c r="L6006" i="6"/>
  <c r="L8994" i="6"/>
  <c r="L10258" i="6"/>
  <c r="L10262" i="6"/>
  <c r="L9147" i="6"/>
  <c r="L7977" i="6"/>
  <c r="L15261" i="6"/>
  <c r="L15101" i="6"/>
  <c r="L15963" i="6"/>
  <c r="L14406" i="6"/>
  <c r="L14763" i="6"/>
  <c r="L14404" i="6"/>
  <c r="L14062" i="6"/>
  <c r="L13716" i="6"/>
  <c r="L10709" i="6"/>
  <c r="L14400" i="6"/>
  <c r="L10893" i="6"/>
  <c r="L12477" i="6"/>
  <c r="L11586" i="6"/>
  <c r="L11909" i="6"/>
  <c r="L12837" i="6"/>
  <c r="L13548" i="6"/>
  <c r="L10413" i="6"/>
  <c r="L12294" i="6"/>
  <c r="L15610" i="6"/>
  <c r="L16235" i="6"/>
  <c r="L16354" i="6"/>
  <c r="L17829" i="6"/>
  <c r="L16687" i="6"/>
  <c r="L16350" i="6"/>
  <c r="L16349" i="6"/>
  <c r="L14411" i="6"/>
  <c r="L17120" i="6"/>
  <c r="L17717" i="6"/>
  <c r="L12371" i="6"/>
  <c r="L7774" i="6"/>
  <c r="L15175" i="6"/>
  <c r="L14834" i="6"/>
  <c r="L9434" i="6"/>
  <c r="L7776" i="6"/>
  <c r="L11331" i="6"/>
  <c r="L8290" i="6"/>
  <c r="L6467" i="6"/>
  <c r="L11505" i="6"/>
  <c r="L5509" i="6"/>
  <c r="L3113" i="6"/>
  <c r="L1859" i="6"/>
  <c r="L1193" i="6"/>
  <c r="L1784" i="6"/>
  <c r="L2549" i="6"/>
  <c r="L2881" i="6"/>
  <c r="L1496" i="6"/>
  <c r="L4691" i="6"/>
  <c r="L4037" i="6"/>
  <c r="L6779" i="6"/>
  <c r="L7286" i="6"/>
  <c r="L7619" i="6"/>
  <c r="L7468" i="6"/>
  <c r="L7285" i="6"/>
  <c r="L8117" i="6"/>
  <c r="L7934" i="6"/>
  <c r="L8118" i="6"/>
  <c r="L6634" i="6"/>
  <c r="L7279" i="6"/>
  <c r="L7100" i="6"/>
  <c r="L7772" i="6"/>
  <c r="L7105" i="6"/>
  <c r="L6929" i="6"/>
  <c r="L12362" i="6"/>
  <c r="L10786" i="6"/>
  <c r="L6780" i="6"/>
  <c r="L6931" i="6"/>
  <c r="L6297" i="6"/>
  <c r="L3955" i="6"/>
  <c r="L3954" i="6"/>
  <c r="L5082" i="6"/>
  <c r="L4036" i="6"/>
  <c r="L4423" i="6"/>
  <c r="L10797" i="6"/>
  <c r="L9436" i="6"/>
  <c r="L15863" i="6"/>
  <c r="L17003" i="6"/>
  <c r="L10200" i="6"/>
  <c r="L14483" i="6"/>
  <c r="L9610" i="6"/>
  <c r="L8607" i="6"/>
  <c r="L15690" i="6"/>
  <c r="L15996" i="6"/>
  <c r="L10777" i="6"/>
  <c r="L11310" i="6"/>
  <c r="L14120" i="6"/>
  <c r="L12154" i="6"/>
  <c r="L9755" i="6"/>
  <c r="L10188" i="6"/>
  <c r="L9754" i="6"/>
  <c r="L10477" i="6"/>
  <c r="L8429" i="6"/>
  <c r="L5961" i="6"/>
  <c r="L4935" i="6"/>
  <c r="L3829" i="6"/>
  <c r="L4802" i="6"/>
  <c r="L5337" i="6"/>
  <c r="L6109" i="6"/>
  <c r="L5960" i="6"/>
  <c r="L6279" i="6"/>
  <c r="L6915" i="6"/>
  <c r="L8428" i="6"/>
  <c r="L9073" i="6"/>
  <c r="L9595" i="6"/>
  <c r="L9598" i="6"/>
  <c r="L9596" i="6"/>
  <c r="L9597" i="6"/>
  <c r="L10316" i="6"/>
  <c r="L10775" i="6"/>
  <c r="L10624" i="6"/>
  <c r="L9592" i="6"/>
  <c r="L9590" i="6"/>
  <c r="L8092" i="6"/>
  <c r="L8916" i="6"/>
  <c r="L9588" i="6"/>
  <c r="L10047" i="6"/>
  <c r="L11953" i="6"/>
  <c r="L8918" i="6"/>
  <c r="L8595" i="6"/>
  <c r="L8093" i="6"/>
  <c r="L8769" i="6"/>
  <c r="L10181" i="6"/>
  <c r="L9751" i="6"/>
  <c r="L9420" i="6"/>
  <c r="L9753" i="6"/>
  <c r="L12888" i="6"/>
  <c r="L11808" i="6"/>
  <c r="L11961" i="6"/>
  <c r="L14118" i="6"/>
  <c r="L16137" i="6"/>
  <c r="L11487" i="6"/>
  <c r="L12346" i="6"/>
  <c r="L11307" i="6"/>
  <c r="L13416" i="6"/>
  <c r="L13266" i="6"/>
  <c r="L17466" i="6"/>
  <c r="L14732" i="6"/>
  <c r="L16673" i="6"/>
  <c r="L16763" i="6"/>
  <c r="L15226" i="6"/>
  <c r="L14045" i="6"/>
  <c r="L15075" i="6"/>
  <c r="L14199" i="6"/>
  <c r="L15065" i="6"/>
  <c r="L12990" i="6"/>
  <c r="L8478" i="6"/>
  <c r="L5861" i="6"/>
  <c r="L3424" i="6"/>
  <c r="L4054" i="6"/>
  <c r="L4565" i="6"/>
  <c r="L7326" i="6"/>
  <c r="L8314" i="6"/>
  <c r="L9636" i="6"/>
  <c r="L10537" i="6"/>
  <c r="L14182" i="6"/>
  <c r="L14537" i="6"/>
  <c r="L13175" i="6"/>
  <c r="L12989" i="6"/>
  <c r="L11713" i="6"/>
  <c r="L12261" i="6"/>
  <c r="L15554" i="6"/>
  <c r="L16056" i="6"/>
  <c r="L16758" i="6"/>
  <c r="L15392" i="6"/>
  <c r="L13180" i="6"/>
  <c r="L14181" i="6"/>
  <c r="L15920" i="6"/>
  <c r="L15556" i="6"/>
  <c r="L15067" i="6"/>
  <c r="L17256" i="6"/>
  <c r="L15551" i="6"/>
  <c r="L13687" i="6"/>
  <c r="L13839" i="6"/>
  <c r="L14887" i="6"/>
  <c r="L16197" i="6"/>
  <c r="L16665" i="6"/>
  <c r="L16071" i="6"/>
  <c r="L17826" i="6"/>
  <c r="L18181" i="6"/>
  <c r="L16961" i="6"/>
  <c r="L17408" i="6"/>
  <c r="L18095" i="6"/>
  <c r="L18059" i="6"/>
  <c r="L16463" i="6"/>
  <c r="L17030" i="6"/>
  <c r="L16863" i="6"/>
  <c r="L17263" i="6"/>
  <c r="L17917" i="6"/>
  <c r="L14360" i="6"/>
  <c r="L12986" i="6"/>
  <c r="L14886" i="6"/>
  <c r="L14364" i="6"/>
  <c r="L15927" i="6"/>
  <c r="L10685" i="6"/>
  <c r="L10680" i="6"/>
  <c r="L13492" i="6"/>
  <c r="L9953" i="6"/>
  <c r="L13499" i="6"/>
  <c r="L10831" i="6"/>
  <c r="L7645" i="6"/>
  <c r="L9626" i="6"/>
  <c r="L3842" i="6"/>
  <c r="L4046" i="6"/>
  <c r="L5095" i="6"/>
  <c r="L5096" i="6"/>
  <c r="L5855" i="6"/>
  <c r="L7644" i="6"/>
  <c r="L7646" i="6"/>
  <c r="L8805" i="6"/>
  <c r="L9791" i="6"/>
  <c r="L8639" i="6"/>
  <c r="L8802" i="6"/>
  <c r="L9951" i="6"/>
  <c r="L10832" i="6"/>
  <c r="L10660" i="6"/>
  <c r="L10220" i="6"/>
  <c r="L10362" i="6"/>
  <c r="L9938" i="6"/>
  <c r="L8965" i="6"/>
  <c r="L8797" i="6"/>
  <c r="L9276" i="6"/>
  <c r="L9451" i="6"/>
  <c r="L15030" i="6"/>
  <c r="L9942" i="6"/>
  <c r="L9454" i="6"/>
  <c r="L10668" i="6"/>
  <c r="L9633" i="6"/>
  <c r="L9114" i="6"/>
  <c r="L8968" i="6"/>
  <c r="L9952" i="6"/>
  <c r="L9950" i="6"/>
  <c r="L13172" i="6"/>
  <c r="L15741" i="6"/>
  <c r="L13513" i="6"/>
  <c r="L16761" i="6"/>
  <c r="L18167" i="6"/>
  <c r="L15911" i="6"/>
  <c r="L14356" i="6"/>
  <c r="L15215" i="6"/>
  <c r="L13686" i="6"/>
  <c r="L17459" i="6"/>
  <c r="L9759" i="6"/>
  <c r="L9600" i="6"/>
  <c r="L8435" i="6"/>
  <c r="L12908" i="6"/>
  <c r="L8434" i="6"/>
  <c r="L8278" i="6"/>
  <c r="L9082" i="6"/>
  <c r="L6618" i="6"/>
  <c r="L8432" i="6"/>
  <c r="L5831" i="6"/>
  <c r="L6283" i="6"/>
  <c r="L4278" i="6"/>
  <c r="L4143" i="6"/>
  <c r="L4413" i="6"/>
  <c r="L4682" i="6"/>
  <c r="L5214" i="6"/>
  <c r="L5215" i="6"/>
  <c r="L2995" i="6"/>
  <c r="L2876" i="6"/>
  <c r="L3525" i="6"/>
  <c r="L5681" i="6"/>
  <c r="L5964" i="6"/>
  <c r="L6615" i="6"/>
  <c r="L6112" i="6"/>
  <c r="L5830" i="6"/>
  <c r="L4936" i="6"/>
  <c r="L3830" i="6"/>
  <c r="L7453" i="6"/>
  <c r="L2750" i="6"/>
  <c r="L3627" i="6"/>
  <c r="L2635" i="6"/>
  <c r="L3521" i="6"/>
  <c r="L2994" i="6"/>
  <c r="L3522" i="6"/>
  <c r="L4681" i="6"/>
  <c r="L2546" i="6"/>
  <c r="L4276" i="6"/>
  <c r="L3403" i="6"/>
  <c r="L3524" i="6"/>
  <c r="L3628" i="6"/>
  <c r="L3831" i="6"/>
  <c r="L4029" i="6"/>
  <c r="L3405" i="6"/>
  <c r="L8775" i="6"/>
  <c r="L6114" i="6"/>
  <c r="L10486" i="6"/>
  <c r="L11970" i="6"/>
  <c r="L11141" i="6"/>
  <c r="L6616" i="6"/>
  <c r="L7268" i="6"/>
  <c r="L8931" i="6"/>
  <c r="L10324" i="6"/>
  <c r="L7925" i="6"/>
  <c r="L10044" i="6"/>
  <c r="L9070" i="6"/>
  <c r="L9418" i="6"/>
  <c r="L12340" i="6"/>
  <c r="L9904" i="6"/>
  <c r="L9072" i="6"/>
  <c r="L9068" i="6"/>
  <c r="L9416" i="6"/>
  <c r="L7759" i="6"/>
  <c r="L6606" i="6"/>
  <c r="L6766" i="6"/>
  <c r="L5072" i="6"/>
  <c r="L4934" i="6"/>
  <c r="L5209" i="6"/>
  <c r="L5495" i="6"/>
  <c r="L6276" i="6"/>
  <c r="L5208" i="6"/>
  <c r="L3518" i="6"/>
  <c r="L4027" i="6"/>
  <c r="L4272" i="6"/>
  <c r="L7085" i="6"/>
  <c r="L6605" i="6"/>
  <c r="L7087" i="6"/>
  <c r="L7610" i="6"/>
  <c r="L6914" i="6"/>
  <c r="L5679" i="6"/>
  <c r="L4933" i="6"/>
  <c r="L6272" i="6"/>
  <c r="L4271" i="6"/>
  <c r="L4270" i="6"/>
  <c r="L3624" i="6"/>
  <c r="L3942" i="6"/>
  <c r="L4536" i="6"/>
  <c r="L4407" i="6"/>
  <c r="L6445" i="6"/>
  <c r="L5334" i="6"/>
  <c r="L5492" i="6"/>
  <c r="L4679" i="6"/>
  <c r="L5333" i="6"/>
  <c r="L5070" i="6"/>
  <c r="L6273" i="6"/>
  <c r="L5494" i="6"/>
  <c r="L5336" i="6"/>
  <c r="L9583" i="6"/>
  <c r="L8091" i="6"/>
  <c r="L9233" i="6"/>
  <c r="L11952" i="6"/>
  <c r="L11297" i="6"/>
  <c r="L8765" i="6"/>
  <c r="L8764" i="6"/>
  <c r="L9228" i="6"/>
  <c r="L10963" i="6"/>
  <c r="L9417" i="6"/>
  <c r="L13123" i="6"/>
  <c r="L9269" i="6"/>
  <c r="L10819" i="6"/>
  <c r="L10349" i="6"/>
  <c r="L13631" i="6"/>
  <c r="L8467" i="6"/>
  <c r="L9271" i="6"/>
  <c r="L15173" i="6"/>
  <c r="L6788" i="6"/>
  <c r="L6940" i="6"/>
  <c r="L6639" i="6"/>
  <c r="L5702" i="6"/>
  <c r="L5228" i="6"/>
  <c r="L4822" i="6"/>
  <c r="L4950" i="6"/>
  <c r="L5521" i="6"/>
  <c r="L3638" i="6"/>
  <c r="L2179" i="6"/>
  <c r="L2642" i="6"/>
  <c r="L2758" i="6"/>
  <c r="L11163" i="6"/>
  <c r="L5510" i="6"/>
  <c r="L6124" i="6"/>
  <c r="L8944" i="6"/>
  <c r="L8783" i="6"/>
  <c r="L7287" i="6"/>
  <c r="L5840" i="6"/>
  <c r="L5089" i="6"/>
  <c r="L6636" i="6"/>
  <c r="L5085" i="6"/>
  <c r="L4551" i="6"/>
  <c r="L4550" i="6"/>
  <c r="L6299" i="6"/>
  <c r="L6470" i="6"/>
  <c r="L11337" i="6"/>
  <c r="L8789" i="6"/>
  <c r="L8947" i="6"/>
  <c r="L7626" i="6"/>
  <c r="L9770" i="6"/>
  <c r="L7777" i="6"/>
  <c r="L8946" i="6"/>
  <c r="L8129" i="6"/>
  <c r="L8457" i="6"/>
  <c r="L8949" i="6"/>
  <c r="L10990" i="6"/>
  <c r="L9101" i="6"/>
  <c r="L13126" i="6"/>
  <c r="L13106" i="6"/>
  <c r="L11683" i="6"/>
  <c r="L12391" i="6"/>
  <c r="L10991" i="6"/>
  <c r="L12013" i="6"/>
  <c r="L13463" i="6"/>
  <c r="L12563" i="6"/>
  <c r="L8798" i="6"/>
  <c r="L15199" i="6"/>
  <c r="L15029" i="6"/>
  <c r="L10069" i="6"/>
  <c r="L8632" i="6"/>
  <c r="L11857" i="6"/>
  <c r="L8959" i="6"/>
  <c r="L7303" i="6"/>
  <c r="L11528" i="6"/>
  <c r="L5980" i="6"/>
  <c r="L3639" i="6"/>
  <c r="L2446" i="6"/>
  <c r="L1389" i="6"/>
  <c r="L2643" i="6"/>
  <c r="L3414" i="6"/>
  <c r="L4043" i="6"/>
  <c r="L3004" i="6"/>
  <c r="L5849" i="6"/>
  <c r="L5848" i="6"/>
  <c r="L7943" i="6"/>
  <c r="L8463" i="6"/>
  <c r="L8627" i="6"/>
  <c r="L8955" i="6"/>
  <c r="L8296" i="6"/>
  <c r="L8621" i="6"/>
  <c r="L8614" i="6"/>
  <c r="L9445" i="6"/>
  <c r="L8622" i="6"/>
  <c r="L8455" i="6"/>
  <c r="L8456" i="6"/>
  <c r="L8618" i="6"/>
  <c r="L8459" i="6"/>
  <c r="L8297" i="6"/>
  <c r="L12386" i="6"/>
  <c r="L11169" i="6"/>
  <c r="L7944" i="6"/>
  <c r="L7476" i="6"/>
  <c r="L7122" i="6"/>
  <c r="L5518" i="6"/>
  <c r="L5091" i="6"/>
  <c r="L6476" i="6"/>
  <c r="L6641" i="6"/>
  <c r="L6126" i="6"/>
  <c r="L11019" i="6"/>
  <c r="L10834" i="6"/>
  <c r="L16188" i="6"/>
  <c r="L17171" i="6"/>
  <c r="L11190" i="6"/>
  <c r="L15353" i="6"/>
  <c r="L10654" i="6"/>
  <c r="L10521" i="6"/>
  <c r="L16184" i="6"/>
  <c r="L9446" i="6"/>
  <c r="L9623" i="6"/>
  <c r="L8131" i="6"/>
  <c r="L11334" i="6"/>
  <c r="L9444" i="6"/>
  <c r="L8957" i="6"/>
  <c r="L9622" i="6"/>
  <c r="L7785" i="6"/>
  <c r="L8617" i="6"/>
  <c r="L6472" i="6"/>
  <c r="L6471" i="6"/>
  <c r="L4819" i="6"/>
  <c r="L4425" i="6"/>
  <c r="L5087" i="6"/>
  <c r="L5696" i="6"/>
  <c r="L6302" i="6"/>
  <c r="L6304" i="6"/>
  <c r="L4039" i="6"/>
  <c r="L4286" i="6"/>
  <c r="L4820" i="6"/>
  <c r="L6300" i="6"/>
  <c r="L7294" i="6"/>
  <c r="L7471" i="6"/>
  <c r="L7472" i="6"/>
  <c r="L6786" i="6"/>
  <c r="L5515" i="6"/>
  <c r="L4287" i="6"/>
  <c r="L6934" i="6"/>
  <c r="L3532" i="6"/>
  <c r="L3735" i="6"/>
  <c r="L3003" i="6"/>
  <c r="L3631" i="6"/>
  <c r="L3531" i="6"/>
  <c r="L3530" i="6"/>
  <c r="L4549" i="6"/>
  <c r="L3228" i="6"/>
  <c r="L4554" i="6"/>
  <c r="L3633" i="6"/>
  <c r="L4038" i="6"/>
  <c r="L4285" i="6"/>
  <c r="L4552" i="6"/>
  <c r="L4553" i="6"/>
  <c r="L3634" i="6"/>
  <c r="L7293" i="6"/>
  <c r="L7115" i="6"/>
  <c r="L9102" i="6"/>
  <c r="L11996" i="6"/>
  <c r="L10495" i="6"/>
  <c r="L7292" i="6"/>
  <c r="L6784" i="6"/>
  <c r="L7939" i="6"/>
  <c r="L8786" i="6"/>
  <c r="L8626" i="6"/>
  <c r="L17810" i="6"/>
  <c r="L17809" i="6"/>
  <c r="L18000" i="6"/>
  <c r="L18129" i="6"/>
  <c r="L17936" i="6"/>
  <c r="L17696" i="6"/>
  <c r="L18172" i="6"/>
  <c r="L17932" i="6"/>
  <c r="L17567" i="6"/>
  <c r="L15686" i="6"/>
  <c r="L14657" i="6"/>
  <c r="L12370" i="6"/>
  <c r="L10492" i="6"/>
  <c r="L10056" i="6"/>
  <c r="L11157" i="6"/>
  <c r="L11504" i="6"/>
  <c r="L11829" i="6"/>
  <c r="L11828" i="6"/>
  <c r="L12183" i="6"/>
  <c r="L12923" i="6"/>
  <c r="L15162" i="6"/>
  <c r="L16282" i="6"/>
  <c r="L16011" i="6"/>
  <c r="L16830" i="6"/>
  <c r="L16539" i="6"/>
  <c r="L17798" i="6"/>
  <c r="L17683" i="6"/>
  <c r="L17686" i="6"/>
  <c r="L17992" i="6"/>
  <c r="L18045" i="6"/>
  <c r="L17751" i="6"/>
  <c r="L17438" i="6"/>
  <c r="L17850" i="6"/>
  <c r="L18030" i="6"/>
  <c r="L18102" i="6"/>
  <c r="L17805" i="6"/>
  <c r="L17996" i="6"/>
  <c r="L17894" i="6"/>
  <c r="L18108" i="6"/>
  <c r="L18071" i="6"/>
  <c r="L18201" i="6"/>
  <c r="L18051" i="6"/>
  <c r="L18107" i="6"/>
  <c r="L18076" i="6"/>
  <c r="L18109" i="6"/>
  <c r="L18077" i="6"/>
  <c r="L18226" i="6"/>
  <c r="L18249" i="6"/>
  <c r="L18193" i="6"/>
  <c r="L18225" i="6"/>
  <c r="L18171" i="6"/>
  <c r="L17896" i="6"/>
  <c r="L18141" i="6"/>
  <c r="L15254" i="6"/>
  <c r="L10407" i="6"/>
  <c r="L15258" i="6"/>
  <c r="L10702" i="6"/>
  <c r="L12291" i="6"/>
  <c r="L15097" i="6"/>
  <c r="L6977" i="6"/>
  <c r="L6803" i="6"/>
  <c r="L6334" i="6"/>
  <c r="L6674" i="6"/>
  <c r="L6330" i="6"/>
  <c r="L6004" i="6"/>
  <c r="L5380" i="6"/>
  <c r="L9829" i="6"/>
  <c r="L9972" i="6"/>
  <c r="L10401" i="6"/>
  <c r="L10106" i="6"/>
  <c r="L10104" i="6"/>
  <c r="L10550" i="6"/>
  <c r="L10403" i="6"/>
  <c r="L10699" i="6"/>
  <c r="L10399" i="6"/>
  <c r="L10402" i="6"/>
  <c r="L10400" i="6"/>
  <c r="L10888" i="6"/>
  <c r="L11060" i="6"/>
  <c r="L11059" i="6"/>
  <c r="L10881" i="6"/>
  <c r="L10395" i="6"/>
  <c r="L9823" i="6"/>
  <c r="L9817" i="6"/>
  <c r="L9970" i="6"/>
  <c r="L15071" i="6"/>
  <c r="L9822" i="6"/>
  <c r="L14898" i="6"/>
  <c r="L14562" i="6"/>
  <c r="L9656" i="6"/>
  <c r="L9826" i="6"/>
  <c r="L9308" i="6"/>
  <c r="L9136" i="6"/>
  <c r="L9655" i="6"/>
  <c r="L9657" i="6"/>
  <c r="L9658" i="6"/>
  <c r="L15079" i="6"/>
  <c r="L9830" i="6"/>
  <c r="L9833" i="6"/>
  <c r="L10552" i="6"/>
  <c r="L15084" i="6"/>
  <c r="L10887" i="6"/>
  <c r="L14738" i="6"/>
  <c r="L14042" i="6"/>
  <c r="L15087" i="6"/>
  <c r="L15093" i="6"/>
  <c r="L14997" i="6"/>
  <c r="L10779" i="6"/>
  <c r="L14472" i="6"/>
  <c r="L12716" i="6"/>
  <c r="L11971" i="6"/>
  <c r="L10483" i="6"/>
  <c r="L13273" i="6"/>
  <c r="L10778" i="6"/>
  <c r="L7271" i="6"/>
  <c r="L8930" i="6"/>
  <c r="L7270" i="6"/>
  <c r="L3321" i="6"/>
  <c r="L2875" i="6"/>
  <c r="L3320" i="6"/>
  <c r="L3523" i="6"/>
  <c r="L4539" i="6"/>
  <c r="L5338" i="6"/>
  <c r="L5680" i="6"/>
  <c r="L9079" i="6"/>
  <c r="L6450" i="6"/>
  <c r="L8096" i="6"/>
  <c r="L8095" i="6"/>
  <c r="L7611" i="6"/>
  <c r="L8774" i="6"/>
  <c r="L8929" i="6"/>
  <c r="L9912" i="6"/>
  <c r="L10048" i="6"/>
  <c r="L9424" i="6"/>
  <c r="L9425" i="6"/>
  <c r="L10050" i="6"/>
  <c r="L10049" i="6"/>
  <c r="L8928" i="6"/>
  <c r="L9757" i="6"/>
  <c r="L9756" i="6"/>
  <c r="L13084" i="6"/>
  <c r="L11969" i="6"/>
  <c r="L12167" i="6"/>
  <c r="L9426" i="6"/>
  <c r="L10480" i="6"/>
  <c r="L10321" i="6"/>
  <c r="L9758" i="6"/>
  <c r="L10189" i="6"/>
  <c r="L10322" i="6"/>
  <c r="L10968" i="6"/>
  <c r="L14469" i="6"/>
  <c r="L16005" i="6"/>
  <c r="L16278" i="6"/>
  <c r="L17740" i="6"/>
  <c r="L14298" i="6"/>
  <c r="L13769" i="6"/>
  <c r="L14467" i="6"/>
  <c r="L14303" i="6"/>
  <c r="L17295" i="6"/>
  <c r="L16843" i="6"/>
  <c r="L9778" i="6"/>
  <c r="L10065" i="6"/>
  <c r="L10345" i="6"/>
  <c r="L16934" i="6"/>
  <c r="L7296" i="6"/>
  <c r="L6473" i="6"/>
  <c r="L13453" i="6"/>
  <c r="L14835" i="6"/>
  <c r="L10341" i="6"/>
  <c r="L9255" i="6"/>
  <c r="L10978" i="6"/>
  <c r="L2015" i="6"/>
  <c r="L2550" i="6"/>
  <c r="L2756" i="6"/>
  <c r="L2640" i="6"/>
  <c r="L2271" i="6"/>
  <c r="L3409" i="6"/>
  <c r="L9609" i="6"/>
  <c r="L9922" i="6"/>
  <c r="L3956" i="6"/>
  <c r="L5691" i="6"/>
  <c r="L9611" i="6"/>
  <c r="L12742" i="6"/>
  <c r="L8943" i="6"/>
  <c r="L17998" i="6"/>
  <c r="L15499" i="6"/>
  <c r="L16016" i="6"/>
  <c r="L15864" i="6"/>
  <c r="L15332" i="6"/>
  <c r="L13296" i="6"/>
  <c r="L15862" i="6"/>
  <c r="L15170" i="6"/>
  <c r="L16164" i="6"/>
  <c r="L16636" i="6"/>
  <c r="L17240" i="6"/>
  <c r="L16642" i="6"/>
  <c r="L15695" i="6"/>
  <c r="L13956" i="6"/>
  <c r="L13298" i="6"/>
  <c r="L13299" i="6"/>
  <c r="L13446" i="6"/>
  <c r="L17241" i="6"/>
  <c r="L16839" i="6"/>
  <c r="L18011" i="6"/>
  <c r="L17768" i="6"/>
  <c r="L17708" i="6"/>
  <c r="L18053" i="6"/>
  <c r="L17767" i="6"/>
  <c r="L17018" i="6"/>
  <c r="L17167" i="6"/>
  <c r="L17163" i="6"/>
  <c r="L17907" i="6"/>
  <c r="L16565" i="6"/>
  <c r="L10670" i="6"/>
  <c r="L11206" i="6"/>
  <c r="L14863" i="6"/>
  <c r="L12235" i="6"/>
  <c r="L9280" i="6"/>
  <c r="L9277" i="6"/>
  <c r="L8636" i="6"/>
  <c r="L8801" i="6"/>
  <c r="L7311" i="6"/>
  <c r="L4958" i="6"/>
  <c r="L4957" i="6"/>
  <c r="L4044" i="6"/>
  <c r="L4956" i="6"/>
  <c r="L6307" i="6"/>
  <c r="L7481" i="6"/>
  <c r="L5852" i="6"/>
  <c r="L6309" i="6"/>
  <c r="L7477" i="6"/>
  <c r="L8299" i="6"/>
  <c r="L8800" i="6"/>
  <c r="L10361" i="6"/>
  <c r="L10072" i="6"/>
  <c r="L10073" i="6"/>
  <c r="L10224" i="6"/>
  <c r="L11017" i="6"/>
  <c r="L11539" i="6"/>
  <c r="L11199" i="6"/>
  <c r="L9629" i="6"/>
  <c r="L10218" i="6"/>
  <c r="L8136" i="6"/>
  <c r="L8464" i="6"/>
  <c r="L8795" i="6"/>
  <c r="L9785" i="6"/>
  <c r="L9781" i="6"/>
  <c r="L7951" i="6"/>
  <c r="L8629" i="6"/>
  <c r="L7952" i="6"/>
  <c r="L7794" i="6"/>
  <c r="L8796" i="6"/>
  <c r="L8465" i="6"/>
  <c r="L8799" i="6"/>
  <c r="L8302" i="6"/>
  <c r="L9944" i="6"/>
  <c r="L11690" i="6"/>
  <c r="L10663" i="6"/>
  <c r="L12239" i="6"/>
  <c r="L15889" i="6"/>
  <c r="L10828" i="6"/>
  <c r="L12973" i="6"/>
  <c r="L10667" i="6"/>
  <c r="L11540" i="6"/>
  <c r="L12242" i="6"/>
  <c r="L17340" i="6"/>
  <c r="L12046" i="6"/>
  <c r="L13183" i="6"/>
  <c r="L14715" i="6"/>
  <c r="L15053" i="6"/>
  <c r="L11228" i="6"/>
  <c r="L11381" i="6"/>
  <c r="L10852" i="6"/>
  <c r="L12786" i="6"/>
  <c r="L9795" i="6"/>
  <c r="L8814" i="6"/>
  <c r="L7649" i="6"/>
  <c r="L5100" i="6"/>
  <c r="L6316" i="6"/>
  <c r="L7494" i="6"/>
  <c r="L7960" i="6"/>
  <c r="L7497" i="6"/>
  <c r="L7958" i="6"/>
  <c r="L8975" i="6"/>
  <c r="L9793" i="6"/>
  <c r="L9456" i="6"/>
  <c r="L10841" i="6"/>
  <c r="L10843" i="6"/>
  <c r="L13161" i="6"/>
  <c r="L12429" i="6"/>
  <c r="L12035" i="6"/>
  <c r="L11700" i="6"/>
  <c r="L11701" i="6"/>
  <c r="L10527" i="6"/>
  <c r="L10078" i="6"/>
  <c r="L8964" i="6"/>
  <c r="L11022" i="6"/>
  <c r="L12428" i="6"/>
  <c r="L13166" i="6"/>
  <c r="L13321" i="6"/>
  <c r="L12240" i="6"/>
  <c r="L11028" i="6"/>
  <c r="L10526" i="6"/>
  <c r="L11549" i="6"/>
  <c r="L12027" i="6"/>
  <c r="L10836" i="6"/>
  <c r="L10366" i="6"/>
  <c r="L9449" i="6"/>
  <c r="L10080" i="6"/>
  <c r="L13152" i="6"/>
  <c r="L12253" i="6"/>
  <c r="L13168" i="6"/>
  <c r="L15364" i="6"/>
  <c r="L12249" i="6"/>
  <c r="L13151" i="6"/>
  <c r="L12783" i="6"/>
  <c r="L12244" i="6"/>
  <c r="L13508" i="6"/>
  <c r="L17473" i="6"/>
  <c r="L13868" i="6"/>
  <c r="L14057" i="6"/>
  <c r="L14578" i="6"/>
  <c r="L15580" i="6"/>
  <c r="L12634" i="6"/>
  <c r="L13878" i="6"/>
  <c r="L12069" i="6"/>
  <c r="L14040" i="6"/>
  <c r="L10243" i="6"/>
  <c r="L8331" i="6"/>
  <c r="L7149" i="6"/>
  <c r="L4572" i="6"/>
  <c r="L5542" i="6"/>
  <c r="L6801" i="6"/>
  <c r="L6970" i="6"/>
  <c r="L6494" i="6"/>
  <c r="L7815" i="6"/>
  <c r="L8158" i="6"/>
  <c r="L8488" i="6"/>
  <c r="L8990" i="6"/>
  <c r="L10393" i="6"/>
  <c r="L10394" i="6"/>
  <c r="L12466" i="6"/>
  <c r="L12614" i="6"/>
  <c r="L13528" i="6"/>
  <c r="L13198" i="6"/>
  <c r="L12820" i="6"/>
  <c r="L12616" i="6"/>
  <c r="L12615" i="6"/>
  <c r="L11395" i="6"/>
  <c r="L12815" i="6"/>
  <c r="L15245" i="6"/>
  <c r="L15582" i="6"/>
  <c r="L15069" i="6"/>
  <c r="L11569" i="6"/>
  <c r="L11231" i="6"/>
  <c r="L11886" i="6"/>
  <c r="L10874" i="6"/>
  <c r="L12813" i="6"/>
  <c r="L11730" i="6"/>
  <c r="L11396" i="6"/>
  <c r="L10877" i="6"/>
  <c r="L12817" i="6"/>
  <c r="L13200" i="6"/>
  <c r="L13367" i="6"/>
  <c r="L14915" i="6"/>
  <c r="L15936" i="6"/>
  <c r="L13206" i="6"/>
  <c r="L14736" i="6"/>
  <c r="L14393" i="6"/>
  <c r="L13205" i="6"/>
  <c r="L15958" i="6"/>
  <c r="L14847" i="6"/>
  <c r="L12949" i="6"/>
  <c r="L11850" i="6"/>
  <c r="L14152" i="6"/>
  <c r="L12399" i="6"/>
  <c r="L7791" i="6"/>
  <c r="L7788" i="6"/>
  <c r="L11345" i="6"/>
  <c r="L9263" i="6"/>
  <c r="L7784" i="6"/>
  <c r="L5699" i="6"/>
  <c r="L4288" i="6"/>
  <c r="L4555" i="6"/>
  <c r="L3637" i="6"/>
  <c r="L4040" i="6"/>
  <c r="L5225" i="6"/>
  <c r="L4947" i="6"/>
  <c r="L3115" i="6"/>
  <c r="L2272" i="6"/>
  <c r="L2757" i="6"/>
  <c r="L7936" i="6"/>
  <c r="L7621" i="6"/>
  <c r="L8448" i="6"/>
  <c r="L7624" i="6"/>
  <c r="L5693" i="6"/>
  <c r="L7935" i="6"/>
  <c r="L6119" i="6"/>
  <c r="L6933" i="6"/>
  <c r="L5512" i="6"/>
  <c r="L6122" i="6"/>
  <c r="L5221" i="6"/>
  <c r="L6121" i="6"/>
  <c r="L4818" i="6"/>
  <c r="L5976" i="6"/>
  <c r="L8605" i="6"/>
  <c r="L5086" i="6"/>
  <c r="L5354" i="6"/>
  <c r="L5698" i="6"/>
  <c r="L9261" i="6"/>
  <c r="L5695" i="6"/>
  <c r="L5843" i="6"/>
  <c r="L5517" i="6"/>
  <c r="L5224" i="6"/>
  <c r="L9933" i="6"/>
  <c r="L13978" i="6"/>
  <c r="L11846" i="6"/>
  <c r="L13991" i="6"/>
  <c r="L15688" i="6"/>
  <c r="L13976" i="6"/>
  <c r="L15714" i="6"/>
  <c r="L11843" i="6"/>
  <c r="L12752" i="6"/>
  <c r="L15715" i="6"/>
  <c r="L15706" i="6"/>
  <c r="L12405" i="6"/>
  <c r="L17913" i="6"/>
  <c r="L13131" i="6"/>
  <c r="L13982" i="6"/>
  <c r="L11182" i="6"/>
  <c r="L10994" i="6"/>
  <c r="L12568" i="6"/>
  <c r="L14677" i="6"/>
  <c r="L15342" i="6"/>
  <c r="L5844" i="6"/>
  <c r="L4426" i="6"/>
  <c r="L2641" i="6"/>
  <c r="L3229" i="6"/>
  <c r="L3636" i="6"/>
  <c r="L3959" i="6"/>
  <c r="L3958" i="6"/>
  <c r="L6637" i="6"/>
  <c r="L3116" i="6"/>
  <c r="L4692" i="6"/>
  <c r="L11168" i="6"/>
  <c r="L9615" i="6"/>
  <c r="L7290" i="6"/>
  <c r="L7623" i="6"/>
  <c r="L7289" i="6"/>
  <c r="L11675" i="6"/>
  <c r="L11333" i="6"/>
  <c r="L14496" i="6"/>
  <c r="L13633" i="6"/>
  <c r="L12387" i="6"/>
  <c r="L13116" i="6"/>
  <c r="L10640" i="6"/>
  <c r="L10642" i="6"/>
  <c r="L13974" i="6"/>
  <c r="L14494" i="6"/>
  <c r="L12200" i="6"/>
  <c r="L12199" i="6"/>
  <c r="L10342" i="6"/>
  <c r="L11521" i="6"/>
  <c r="L11522" i="6"/>
  <c r="L10507" i="6"/>
  <c r="L10989" i="6"/>
  <c r="L11174" i="6"/>
  <c r="L14674" i="6"/>
  <c r="L16941" i="6"/>
  <c r="L15883" i="6"/>
  <c r="L18013" i="6"/>
  <c r="L18144" i="6"/>
  <c r="L18114" i="6"/>
  <c r="L17868" i="6"/>
  <c r="L17022" i="6"/>
  <c r="L16027" i="6"/>
  <c r="L16428" i="6"/>
  <c r="L16534" i="6"/>
  <c r="L12722" i="6"/>
  <c r="L8602" i="6"/>
  <c r="L14476" i="6"/>
  <c r="L10490" i="6"/>
  <c r="L6627" i="6"/>
  <c r="L7282" i="6"/>
  <c r="L10631" i="6"/>
  <c r="L8440" i="6"/>
  <c r="L5967" i="6"/>
  <c r="L5834" i="6"/>
  <c r="L3407" i="6"/>
  <c r="L4684" i="6"/>
  <c r="L3109" i="6"/>
  <c r="L3408" i="6"/>
  <c r="L2878" i="6"/>
  <c r="L3950" i="6"/>
  <c r="L3224" i="6"/>
  <c r="L964" i="6"/>
  <c r="L1048" i="6"/>
  <c r="L10332" i="6"/>
  <c r="L5077" i="6"/>
  <c r="L10193" i="6"/>
  <c r="L4540" i="6"/>
  <c r="L3630" i="6"/>
  <c r="L4146" i="6"/>
  <c r="L4033" i="6"/>
  <c r="L6454" i="6"/>
  <c r="L3324" i="6"/>
  <c r="L2998" i="6"/>
  <c r="L2637" i="6"/>
  <c r="L3225" i="6"/>
  <c r="L2356" i="6"/>
  <c r="L3325" i="6"/>
  <c r="L8279" i="6"/>
  <c r="L1783" i="6"/>
  <c r="L2638" i="6"/>
  <c r="L4147" i="6"/>
  <c r="L11497" i="6"/>
  <c r="L3111" i="6"/>
  <c r="L3112" i="6"/>
  <c r="L3110" i="6"/>
  <c r="L2997" i="6"/>
  <c r="L5506" i="6"/>
  <c r="L12174" i="6"/>
  <c r="L12364" i="6"/>
  <c r="L12925" i="6"/>
  <c r="L17230" i="6"/>
  <c r="L13101" i="6"/>
  <c r="L16281" i="6"/>
  <c r="L11320" i="6"/>
  <c r="L11498" i="6"/>
  <c r="L16154" i="6"/>
  <c r="L13636" i="6"/>
  <c r="L7627" i="6"/>
  <c r="L7121" i="6"/>
  <c r="L8790" i="6"/>
  <c r="L10800" i="6"/>
  <c r="L5227" i="6"/>
  <c r="L5090" i="6"/>
  <c r="L9613" i="6"/>
  <c r="L9098" i="6"/>
  <c r="L6468" i="6"/>
  <c r="L7288" i="6"/>
  <c r="L3632" i="6"/>
  <c r="L1275" i="6"/>
  <c r="L1328" i="6"/>
  <c r="L1448" i="6"/>
  <c r="L2178" i="6"/>
  <c r="L1051" i="6"/>
  <c r="L1720" i="6"/>
  <c r="L6294" i="6"/>
  <c r="L4422" i="6"/>
  <c r="L2880" i="6"/>
  <c r="L3734" i="6"/>
  <c r="L3838" i="6"/>
  <c r="L6296" i="6"/>
  <c r="L4284" i="6"/>
  <c r="L15320" i="6"/>
  <c r="L11671" i="6"/>
  <c r="L12376" i="6"/>
  <c r="L12550" i="6"/>
  <c r="L11673" i="6"/>
  <c r="L11672" i="6"/>
  <c r="L11988" i="6"/>
  <c r="L10975" i="6"/>
  <c r="L13788" i="6"/>
  <c r="L15318" i="6"/>
  <c r="L16543" i="6"/>
  <c r="L13443" i="6"/>
  <c r="L13793" i="6"/>
  <c r="L16013" i="6"/>
  <c r="L12191" i="6"/>
  <c r="L12552" i="6"/>
  <c r="L12936" i="6"/>
  <c r="L16640" i="6"/>
  <c r="L16288" i="6"/>
  <c r="L17513" i="6"/>
  <c r="L17014" i="6"/>
  <c r="L17705" i="6"/>
  <c r="L17760" i="6"/>
  <c r="L17084" i="6"/>
  <c r="L17164" i="6"/>
  <c r="L16418" i="6"/>
  <c r="L17508" i="6"/>
  <c r="L17246" i="6"/>
  <c r="L15519" i="6"/>
  <c r="L11543" i="6"/>
  <c r="L14698" i="6"/>
  <c r="L15032" i="6"/>
  <c r="L13324" i="6"/>
  <c r="L11025" i="6"/>
  <c r="L11362" i="6"/>
  <c r="L11356" i="6"/>
  <c r="L10520" i="6"/>
  <c r="L9939" i="6"/>
  <c r="L5851" i="6"/>
  <c r="L4152" i="6"/>
  <c r="L5982" i="6"/>
  <c r="L4821" i="6"/>
  <c r="L5847" i="6"/>
  <c r="L7632" i="6"/>
  <c r="L8300" i="6"/>
  <c r="L7949" i="6"/>
  <c r="L8461" i="6"/>
  <c r="L8620" i="6"/>
  <c r="L9266" i="6"/>
  <c r="L9107" i="6"/>
  <c r="L10212" i="6"/>
  <c r="L10210" i="6"/>
  <c r="L10511" i="6"/>
  <c r="L11185" i="6"/>
  <c r="L10509" i="6"/>
  <c r="L12404" i="6"/>
  <c r="L10214" i="6"/>
  <c r="L10208" i="6"/>
  <c r="L9775" i="6"/>
  <c r="L8458" i="6"/>
  <c r="L8954" i="6"/>
  <c r="L9624" i="6"/>
  <c r="L11998" i="6"/>
  <c r="L9619" i="6"/>
  <c r="L9264" i="6"/>
  <c r="L9103" i="6"/>
  <c r="L8956" i="6"/>
  <c r="L8953" i="6"/>
  <c r="L8460" i="6"/>
  <c r="L9108" i="6"/>
  <c r="L8625" i="6"/>
  <c r="L10067" i="6"/>
  <c r="L14333" i="6"/>
  <c r="L12972" i="6"/>
  <c r="L15529" i="6"/>
  <c r="L17445" i="6"/>
  <c r="L13475" i="6"/>
  <c r="L15355" i="6"/>
  <c r="L12966" i="6"/>
  <c r="L12769" i="6"/>
  <c r="L15361" i="6"/>
  <c r="L17139" i="6"/>
  <c r="L15298" i="6"/>
  <c r="L16713" i="6"/>
  <c r="L17486" i="6"/>
  <c r="L17218" i="6"/>
  <c r="L15995" i="6"/>
  <c r="L15842" i="6"/>
  <c r="L16133" i="6"/>
  <c r="L15462" i="6"/>
  <c r="L13589" i="6"/>
  <c r="L12688" i="6"/>
  <c r="L10177" i="6"/>
  <c r="L9902" i="6"/>
  <c r="L9582" i="6"/>
  <c r="L9745" i="6"/>
  <c r="L10616" i="6"/>
  <c r="L11483" i="6"/>
  <c r="L11135" i="6"/>
  <c r="L12341" i="6"/>
  <c r="L14281" i="6"/>
  <c r="L14445" i="6"/>
  <c r="L14802" i="6"/>
  <c r="L14280" i="6"/>
  <c r="L14447" i="6"/>
  <c r="L14983" i="6"/>
  <c r="L17063" i="6"/>
  <c r="L16513" i="6"/>
  <c r="L16516" i="6"/>
  <c r="L16801" i="6"/>
  <c r="L16382" i="6"/>
  <c r="L16381" i="6"/>
  <c r="L15983" i="6"/>
  <c r="L16258" i="6"/>
  <c r="L16515" i="6"/>
  <c r="L17134" i="6"/>
  <c r="L17061" i="6"/>
  <c r="L17277" i="6"/>
  <c r="L16897" i="6"/>
  <c r="L16519" i="6"/>
  <c r="L17215" i="6"/>
  <c r="L16391" i="6"/>
  <c r="L16260" i="6"/>
  <c r="L16395" i="6"/>
  <c r="L16990" i="6"/>
  <c r="L17983" i="6"/>
  <c r="L17794" i="6"/>
  <c r="L18041" i="6"/>
  <c r="L18149" i="6"/>
  <c r="L17733" i="6"/>
  <c r="L17834" i="6"/>
  <c r="L18040" i="6"/>
  <c r="L17833" i="6"/>
  <c r="L18122" i="6"/>
  <c r="L13921" i="6"/>
  <c r="L10046" i="6"/>
  <c r="L15141" i="6"/>
  <c r="L14987" i="6"/>
  <c r="L11653" i="6"/>
  <c r="L9911" i="6"/>
  <c r="L11805" i="6"/>
  <c r="L10473" i="6"/>
  <c r="L9589" i="6"/>
  <c r="L11305" i="6"/>
  <c r="L6277" i="6"/>
  <c r="L3944" i="6"/>
  <c r="L3826" i="6"/>
  <c r="L2749" i="6"/>
  <c r="L3827" i="6"/>
  <c r="L4537" i="6"/>
  <c r="L5210" i="6"/>
  <c r="L4028" i="6"/>
  <c r="L6278" i="6"/>
  <c r="L6608" i="6"/>
  <c r="L8273" i="6"/>
  <c r="L8424" i="6"/>
  <c r="L8919" i="6"/>
  <c r="L9230" i="6"/>
  <c r="L9234" i="6"/>
  <c r="L9905" i="6"/>
  <c r="L9748" i="6"/>
  <c r="L10471" i="6"/>
  <c r="L9419" i="6"/>
  <c r="L9746" i="6"/>
  <c r="L9585" i="6"/>
  <c r="L8913" i="6"/>
  <c r="L8914" i="6"/>
  <c r="L9231" i="6"/>
  <c r="L12880" i="6"/>
  <c r="L11134" i="6"/>
  <c r="L8767" i="6"/>
  <c r="L9071" i="6"/>
  <c r="L8425" i="6"/>
  <c r="L7089" i="6"/>
  <c r="L6607" i="6"/>
  <c r="L7761" i="6"/>
  <c r="L7762" i="6"/>
  <c r="L8768" i="6"/>
  <c r="L13753" i="6"/>
  <c r="L12892" i="6"/>
  <c r="L16619" i="6"/>
  <c r="L17423" i="6"/>
  <c r="L13260" i="6"/>
  <c r="L15840" i="6"/>
  <c r="L12344" i="6"/>
  <c r="L12345" i="6"/>
  <c r="L16267" i="6"/>
  <c r="L16353" i="6"/>
  <c r="L9978" i="6"/>
  <c r="L9674" i="6"/>
  <c r="L11912" i="6"/>
  <c r="L12641" i="6"/>
  <c r="L7169" i="6"/>
  <c r="L10271" i="6"/>
  <c r="L12480" i="6"/>
  <c r="L9977" i="6"/>
  <c r="L8501" i="6"/>
  <c r="L10115" i="6"/>
  <c r="L5390" i="6"/>
  <c r="L2776" i="6"/>
  <c r="L2657" i="6"/>
  <c r="L2564" i="6"/>
  <c r="L4577" i="6"/>
  <c r="L2113" i="6"/>
  <c r="L5721" i="6"/>
  <c r="L8343" i="6"/>
  <c r="L4713" i="6"/>
  <c r="L4456" i="6"/>
  <c r="L6153" i="6"/>
  <c r="L6011" i="6"/>
  <c r="L7982" i="6"/>
  <c r="L9481" i="6"/>
  <c r="L15961" i="6"/>
  <c r="L11903" i="6"/>
  <c r="L13377" i="6"/>
  <c r="L13546" i="6"/>
  <c r="L12633" i="6"/>
  <c r="L12629" i="6"/>
  <c r="L12833" i="6"/>
  <c r="L13025" i="6"/>
  <c r="L14064" i="6"/>
  <c r="L15422" i="6"/>
  <c r="L15100" i="6"/>
  <c r="L15104" i="6"/>
  <c r="L13879" i="6"/>
  <c r="L16486" i="6"/>
  <c r="L13379" i="6"/>
  <c r="L13884" i="6"/>
  <c r="L16592" i="6"/>
  <c r="L17349" i="6"/>
  <c r="L17199" i="6"/>
  <c r="L17830" i="6"/>
  <c r="L17201" i="6"/>
  <c r="L17718" i="6"/>
  <c r="L17786" i="6"/>
  <c r="L17269" i="6"/>
  <c r="L16972" i="6"/>
  <c r="L16489" i="6"/>
  <c r="L17659" i="6"/>
  <c r="L17051" i="6"/>
  <c r="L12996" i="6"/>
  <c r="L8980" i="6"/>
  <c r="L12460" i="6"/>
  <c r="L12272" i="6"/>
  <c r="L9133" i="6"/>
  <c r="L10100" i="6"/>
  <c r="L11391" i="6"/>
  <c r="L10237" i="6"/>
  <c r="L6142" i="6"/>
  <c r="L9651" i="6"/>
  <c r="L5243" i="6"/>
  <c r="L3542" i="6"/>
  <c r="L2652" i="6"/>
  <c r="L2651" i="6"/>
  <c r="L2649" i="6"/>
  <c r="L3847" i="6"/>
  <c r="L7496" i="6"/>
  <c r="L4161" i="6"/>
  <c r="L3966" i="6"/>
  <c r="L5364" i="6"/>
  <c r="L7140" i="6"/>
  <c r="L7141" i="6"/>
  <c r="L6654" i="6"/>
  <c r="L9800" i="6"/>
  <c r="L7803" i="6"/>
  <c r="L10848" i="6"/>
  <c r="L12995" i="6"/>
  <c r="L10083" i="6"/>
  <c r="L10229" i="6"/>
  <c r="L9958" i="6"/>
  <c r="L10532" i="6"/>
  <c r="L11376" i="6"/>
  <c r="L12440" i="6"/>
  <c r="L10230" i="6"/>
  <c r="L9118" i="6"/>
  <c r="L9121" i="6"/>
  <c r="L6798" i="6"/>
  <c r="L6656" i="6"/>
  <c r="L10693" i="6"/>
  <c r="L9825" i="6"/>
  <c r="L9827" i="6"/>
  <c r="L12278" i="6"/>
  <c r="L9314" i="6"/>
  <c r="L8987" i="6"/>
  <c r="L10387" i="6"/>
  <c r="L13864" i="6"/>
  <c r="L15592" i="6"/>
  <c r="L16958" i="6"/>
  <c r="L15409" i="6"/>
  <c r="L13008" i="6"/>
  <c r="L13521" i="6"/>
  <c r="L13531" i="6"/>
  <c r="L13533" i="6"/>
  <c r="L8847" i="6"/>
  <c r="L10123" i="6"/>
  <c r="L10273" i="6"/>
  <c r="L11254" i="6"/>
  <c r="L11074" i="6"/>
  <c r="L10423" i="6"/>
  <c r="L8176" i="6"/>
  <c r="L9981" i="6"/>
  <c r="L7996" i="6"/>
  <c r="L7680" i="6"/>
  <c r="L6821" i="6"/>
  <c r="L5878" i="6"/>
  <c r="L5877" i="6"/>
  <c r="L5735" i="6"/>
  <c r="L7522" i="6"/>
  <c r="L9004" i="6"/>
  <c r="L5553" i="6"/>
  <c r="L4845" i="6"/>
  <c r="L8506" i="6"/>
  <c r="L8347" i="6"/>
  <c r="L7821" i="6"/>
  <c r="L8685" i="6"/>
  <c r="L8174" i="6"/>
  <c r="L8999" i="6"/>
  <c r="L8998" i="6"/>
  <c r="L8996" i="6"/>
  <c r="L8346" i="6"/>
  <c r="L7352" i="6"/>
  <c r="L6348" i="6"/>
  <c r="L4578" i="6"/>
  <c r="L4719" i="6"/>
  <c r="L3972" i="6"/>
  <c r="L5389" i="6"/>
  <c r="L4574" i="6"/>
  <c r="L4969" i="6"/>
  <c r="L9318" i="6"/>
  <c r="L6988" i="6"/>
  <c r="L5384" i="6"/>
  <c r="L5248" i="6"/>
  <c r="L5382" i="6"/>
  <c r="L9150" i="6"/>
  <c r="L5555" i="6"/>
  <c r="L6500" i="6"/>
  <c r="L8345" i="6"/>
  <c r="L5874" i="6"/>
  <c r="L3974" i="6"/>
  <c r="L6985" i="6"/>
  <c r="L7151" i="6"/>
  <c r="L9321" i="6"/>
  <c r="L6675" i="6"/>
  <c r="L8687" i="6"/>
  <c r="L8173" i="6"/>
  <c r="L6158" i="6"/>
  <c r="L12556" i="6"/>
  <c r="L8623" i="6"/>
  <c r="L15356" i="6"/>
  <c r="L15025" i="6"/>
  <c r="L10651" i="6"/>
  <c r="L8631" i="6"/>
  <c r="L11684" i="6"/>
  <c r="L9442" i="6"/>
  <c r="L7299" i="6"/>
  <c r="L12004" i="6"/>
  <c r="L6301" i="6"/>
  <c r="L3960" i="6"/>
  <c r="L3410" i="6"/>
  <c r="L1600" i="6"/>
  <c r="L2358" i="6"/>
  <c r="L3411" i="6"/>
  <c r="L3418" i="6"/>
  <c r="L2100" i="6"/>
  <c r="L4951" i="6"/>
  <c r="L4823" i="6"/>
  <c r="L7120" i="6"/>
  <c r="L7631" i="6"/>
  <c r="L7950" i="6"/>
  <c r="L8295" i="6"/>
  <c r="L6939" i="6"/>
  <c r="L7789" i="6"/>
  <c r="L7781" i="6"/>
  <c r="L8792" i="6"/>
  <c r="L8133" i="6"/>
  <c r="L8293" i="6"/>
  <c r="L8126" i="6"/>
  <c r="L8453" i="6"/>
  <c r="L7942" i="6"/>
  <c r="L8132" i="6"/>
  <c r="L12745" i="6"/>
  <c r="L10980" i="6"/>
  <c r="L7629" i="6"/>
  <c r="L7297" i="6"/>
  <c r="L6938" i="6"/>
  <c r="L4948" i="6"/>
  <c r="L4427" i="6"/>
  <c r="L5701" i="6"/>
  <c r="L5846" i="6"/>
  <c r="L5519" i="6"/>
  <c r="L11353" i="6"/>
  <c r="L10359" i="6"/>
  <c r="L16181" i="6"/>
  <c r="L17582" i="6"/>
  <c r="L11681" i="6"/>
  <c r="L15347" i="6"/>
  <c r="L11177" i="6"/>
  <c r="L10655" i="6"/>
  <c r="L16427" i="6"/>
  <c r="L15641" i="6"/>
  <c r="L12139" i="6"/>
  <c r="L14104" i="6"/>
  <c r="L14791" i="6"/>
  <c r="L13743" i="6"/>
  <c r="L11131" i="6"/>
  <c r="L12337" i="6"/>
  <c r="L12679" i="6"/>
  <c r="L11949" i="6"/>
  <c r="L10315" i="6"/>
  <c r="L7916" i="6"/>
  <c r="L5678" i="6"/>
  <c r="L4677" i="6"/>
  <c r="L4800" i="6"/>
  <c r="L5069" i="6"/>
  <c r="L5825" i="6"/>
  <c r="L5958" i="6"/>
  <c r="L5824" i="6"/>
  <c r="L7449" i="6"/>
  <c r="L8422" i="6"/>
  <c r="L9740" i="6"/>
  <c r="L9741" i="6"/>
  <c r="L9899" i="6"/>
  <c r="L10036" i="6"/>
  <c r="L9742" i="6"/>
  <c r="L12335" i="6"/>
  <c r="L11642" i="6"/>
  <c r="L12336" i="6"/>
  <c r="L12137" i="6"/>
  <c r="L11643" i="6"/>
  <c r="L11129" i="6"/>
  <c r="L10464" i="6"/>
  <c r="L10766" i="6"/>
  <c r="L11948" i="6"/>
  <c r="L13739" i="6"/>
  <c r="L12136" i="6"/>
  <c r="L12138" i="6"/>
  <c r="L11294" i="6"/>
  <c r="L11644" i="6"/>
  <c r="L11645" i="6"/>
  <c r="L11130" i="6"/>
  <c r="L10959" i="6"/>
  <c r="L11475" i="6"/>
  <c r="L13060" i="6"/>
  <c r="L15456" i="6"/>
  <c r="L15457" i="6"/>
  <c r="L16984" i="6"/>
  <c r="L17663" i="6"/>
  <c r="L15977" i="6"/>
  <c r="L16246" i="6"/>
  <c r="L15640" i="6"/>
  <c r="L15455" i="6"/>
  <c r="L16799" i="6"/>
  <c r="L16256" i="6"/>
  <c r="L13590" i="6"/>
  <c r="L14448" i="6"/>
  <c r="L15990" i="6"/>
  <c r="L15651" i="6"/>
  <c r="L12146" i="6"/>
  <c r="L14630" i="6"/>
  <c r="L15135" i="6"/>
  <c r="L14275" i="6"/>
  <c r="L11299" i="6"/>
  <c r="L10040" i="6"/>
  <c r="L8089" i="6"/>
  <c r="L5071" i="6"/>
  <c r="L5826" i="6"/>
  <c r="L5493" i="6"/>
  <c r="L6448" i="6"/>
  <c r="L5959" i="6"/>
  <c r="L6447" i="6"/>
  <c r="L10038" i="6"/>
  <c r="L10176" i="6"/>
  <c r="L9579" i="6"/>
  <c r="L9901" i="6"/>
  <c r="L10962" i="6"/>
  <c r="L12140" i="6"/>
  <c r="L10467" i="6"/>
  <c r="L16124" i="6"/>
  <c r="L14107" i="6"/>
  <c r="L14442" i="6"/>
  <c r="L14978" i="6"/>
  <c r="L14979" i="6"/>
  <c r="L14109" i="6"/>
  <c r="L14108" i="6"/>
  <c r="L14274" i="6"/>
  <c r="L15131" i="6"/>
  <c r="L16252" i="6"/>
  <c r="L15645" i="6"/>
  <c r="L15981" i="6"/>
  <c r="L14980" i="6"/>
  <c r="L15293" i="6"/>
  <c r="L14443" i="6"/>
  <c r="L15294" i="6"/>
  <c r="L14627" i="6"/>
  <c r="L16254" i="6"/>
  <c r="L15982" i="6"/>
  <c r="L17066" i="6"/>
  <c r="L16898" i="6"/>
  <c r="L17732" i="6"/>
  <c r="L18089" i="6"/>
  <c r="L17135" i="6"/>
  <c r="L17358" i="6"/>
  <c r="L17136" i="6"/>
  <c r="L17062" i="6"/>
  <c r="L17546" i="6"/>
  <c r="L16840" i="6"/>
  <c r="L16416" i="6"/>
  <c r="L17168" i="6"/>
  <c r="L17089" i="6"/>
  <c r="L17165" i="6"/>
  <c r="L16648" i="6"/>
  <c r="L16170" i="6"/>
  <c r="L16417" i="6"/>
  <c r="L16289" i="6"/>
  <c r="L15011" i="6"/>
  <c r="L14666" i="6"/>
  <c r="L12741" i="6"/>
  <c r="L11834" i="6"/>
  <c r="L11511" i="6"/>
  <c r="L11512" i="6"/>
  <c r="L11835" i="6"/>
  <c r="L12931" i="6"/>
  <c r="L12929" i="6"/>
  <c r="L13962" i="6"/>
  <c r="L15167" i="6"/>
  <c r="L16160" i="6"/>
  <c r="L16159" i="6"/>
  <c r="L15164" i="6"/>
  <c r="L14827" i="6"/>
  <c r="L16158" i="6"/>
  <c r="L17236" i="6"/>
  <c r="L17077" i="6"/>
  <c r="L17157" i="6"/>
  <c r="L17006" i="6"/>
  <c r="L17308" i="6"/>
  <c r="L17307" i="6"/>
  <c r="L16634" i="6"/>
  <c r="L16832" i="6"/>
  <c r="L17234" i="6"/>
  <c r="L17376" i="6"/>
  <c r="L17442" i="6"/>
  <c r="L17804" i="6"/>
  <c r="L17381" i="6"/>
  <c r="L16737" i="6"/>
  <c r="L17081" i="6"/>
  <c r="L17243" i="6"/>
  <c r="L17242" i="6"/>
  <c r="L17086" i="6"/>
  <c r="L17245" i="6"/>
  <c r="L17583" i="6"/>
  <c r="L17510" i="6"/>
  <c r="L18110" i="6"/>
  <c r="L18238" i="6"/>
  <c r="L17859" i="6"/>
  <c r="L18078" i="6"/>
  <c r="L17897" i="6"/>
  <c r="L17764" i="6"/>
  <c r="L17819" i="6"/>
  <c r="L5862" i="6"/>
  <c r="L9476" i="6"/>
  <c r="L13366" i="6"/>
  <c r="L14052" i="6"/>
  <c r="L10551" i="6"/>
  <c r="L8167" i="6"/>
  <c r="L7813" i="6"/>
  <c r="L14896" i="6"/>
  <c r="L5866" i="6"/>
  <c r="L4164" i="6"/>
  <c r="L8339" i="6"/>
  <c r="L13222" i="6"/>
  <c r="L14669" i="6"/>
  <c r="L16168" i="6"/>
  <c r="L16017" i="6"/>
  <c r="L13968" i="6"/>
  <c r="L14317" i="6"/>
  <c r="L14672" i="6"/>
  <c r="L17017" i="6"/>
  <c r="L17080" i="6"/>
  <c r="L13973" i="6"/>
  <c r="L13630" i="6"/>
  <c r="L13627" i="6"/>
  <c r="L15699" i="6"/>
  <c r="L11317" i="6"/>
  <c r="L12531" i="6"/>
  <c r="L9248" i="6"/>
  <c r="L10970" i="6"/>
  <c r="L9090" i="6"/>
  <c r="L8285" i="6"/>
  <c r="L8438" i="6"/>
  <c r="L13281" i="6"/>
  <c r="L13282" i="6"/>
  <c r="L12172" i="6"/>
  <c r="L7097" i="6"/>
  <c r="L6924" i="6"/>
  <c r="L10555" i="6"/>
  <c r="L14931" i="6"/>
  <c r="L10899" i="6"/>
  <c r="L11591" i="6"/>
  <c r="L13877" i="6"/>
  <c r="L11075" i="6"/>
  <c r="L13024" i="6"/>
  <c r="L14237" i="6"/>
  <c r="L13375" i="6"/>
  <c r="L11070" i="6"/>
  <c r="L12831" i="6"/>
  <c r="L10266" i="6"/>
  <c r="L8782" i="6"/>
  <c r="L8941" i="6"/>
  <c r="L9608" i="6"/>
  <c r="L11982" i="6"/>
  <c r="L8447" i="6"/>
  <c r="L6783" i="6"/>
  <c r="L10195" i="6"/>
  <c r="L8779" i="6"/>
  <c r="L11499" i="6"/>
  <c r="L13284" i="6"/>
  <c r="L7108" i="6"/>
  <c r="L10493" i="6"/>
  <c r="L11722" i="6"/>
  <c r="L13003" i="6"/>
  <c r="L12608" i="6"/>
  <c r="L12058" i="6"/>
  <c r="L11393" i="6"/>
  <c r="L10544" i="6"/>
  <c r="L10691" i="6"/>
  <c r="L9960" i="6"/>
  <c r="L10689" i="6"/>
  <c r="L10384" i="6"/>
  <c r="L9965" i="6"/>
  <c r="L10540" i="6"/>
  <c r="L14626" i="6"/>
  <c r="L14981" i="6"/>
  <c r="L13409" i="6"/>
  <c r="L13061" i="6"/>
  <c r="L14798" i="6"/>
  <c r="L13581" i="6"/>
  <c r="L15648" i="6"/>
  <c r="L17483" i="6"/>
  <c r="L12509" i="6"/>
  <c r="L13253" i="6"/>
  <c r="L10613" i="6"/>
  <c r="L11950" i="6"/>
  <c r="L9948" i="6"/>
  <c r="L15528" i="6"/>
  <c r="L10665" i="6"/>
  <c r="L9947" i="6"/>
  <c r="L9631" i="6"/>
  <c r="L9282" i="6"/>
  <c r="L12248" i="6"/>
  <c r="L15525" i="6"/>
  <c r="L9112" i="6"/>
  <c r="L13483" i="6"/>
  <c r="L8967" i="6"/>
  <c r="L9279" i="6"/>
  <c r="L9247" i="6"/>
  <c r="L8283" i="6"/>
  <c r="L6288" i="6"/>
  <c r="L6456" i="6"/>
  <c r="L6774" i="6"/>
  <c r="L6459" i="6"/>
  <c r="L8776" i="6"/>
  <c r="L16911" i="6"/>
  <c r="L9246" i="6"/>
  <c r="L8280" i="6"/>
  <c r="L4808" i="6"/>
  <c r="L6920" i="6"/>
  <c r="L14016" i="6"/>
  <c r="L14190" i="6"/>
  <c r="L15221" i="6"/>
  <c r="L15051" i="6"/>
  <c r="L14883" i="6"/>
  <c r="L17344" i="6"/>
  <c r="L17530" i="6"/>
  <c r="L17781" i="6"/>
  <c r="L16569" i="6"/>
  <c r="L16856" i="6"/>
  <c r="L12789" i="6"/>
  <c r="L16663" i="6"/>
  <c r="L16063" i="6"/>
  <c r="L15233" i="6"/>
  <c r="L14558" i="6"/>
  <c r="L14725" i="6"/>
  <c r="L14900" i="6"/>
  <c r="L15077" i="6"/>
  <c r="L17409" i="6"/>
  <c r="L17915" i="6"/>
  <c r="L14906" i="6"/>
  <c r="L15569" i="6"/>
  <c r="L14203" i="6"/>
  <c r="L17262" i="6"/>
  <c r="L17890" i="6"/>
  <c r="L17000" i="6"/>
  <c r="L17001" i="6"/>
  <c r="L17676" i="6"/>
  <c r="L17843" i="6"/>
  <c r="L17677" i="6"/>
  <c r="L17925" i="6"/>
  <c r="L18067" i="6"/>
  <c r="L17372" i="6"/>
  <c r="L17150" i="6"/>
  <c r="L16406" i="6"/>
  <c r="L16536" i="6"/>
  <c r="L15003" i="6"/>
  <c r="L15002" i="6"/>
  <c r="L12544" i="6"/>
  <c r="L15163" i="6"/>
  <c r="L15489" i="6"/>
  <c r="L12547" i="6"/>
  <c r="L16633" i="6"/>
  <c r="L16999" i="6"/>
  <c r="L12730" i="6"/>
  <c r="L12538" i="6"/>
  <c r="L13617" i="6"/>
  <c r="L15161" i="6"/>
  <c r="L12757" i="6"/>
  <c r="L13805" i="6"/>
  <c r="L12954" i="6"/>
  <c r="L12218" i="6"/>
  <c r="L13984" i="6"/>
  <c r="L13478" i="6"/>
  <c r="L16564" i="6"/>
  <c r="L18084" i="6"/>
  <c r="L12967" i="6"/>
  <c r="L16028" i="6"/>
  <c r="L12221" i="6"/>
  <c r="L16559" i="6"/>
  <c r="L7492" i="6"/>
  <c r="L8655" i="6"/>
  <c r="L8149" i="6"/>
  <c r="L3649" i="6"/>
  <c r="L10679" i="6"/>
  <c r="L6657" i="6"/>
  <c r="L8658" i="6"/>
  <c r="L16944" i="6"/>
  <c r="L6135" i="6"/>
  <c r="L15205" i="6"/>
  <c r="L4966" i="6"/>
  <c r="L9458" i="6"/>
  <c r="L12145" i="6"/>
  <c r="L12512" i="6"/>
  <c r="L11484" i="6"/>
  <c r="L10621" i="6"/>
  <c r="L11955" i="6"/>
  <c r="L11807" i="6"/>
  <c r="L14449" i="6"/>
  <c r="L17425" i="6"/>
  <c r="L12149" i="6"/>
  <c r="L13920" i="6"/>
  <c r="L10045" i="6"/>
  <c r="L13413" i="6"/>
  <c r="L11689" i="6"/>
  <c r="L12236" i="6"/>
  <c r="L11546" i="6"/>
  <c r="L11692" i="6"/>
  <c r="L11201" i="6"/>
  <c r="L11024" i="6"/>
  <c r="L13817" i="6"/>
  <c r="L12569" i="6"/>
  <c r="L12775" i="6"/>
  <c r="L12970" i="6"/>
  <c r="L11023" i="6"/>
  <c r="L9788" i="6"/>
  <c r="L7945" i="6"/>
  <c r="L8135" i="6"/>
  <c r="L8298" i="6"/>
  <c r="L12398" i="6"/>
  <c r="L7793" i="6"/>
  <c r="L8301" i="6"/>
  <c r="L7295" i="6"/>
  <c r="L8945" i="6"/>
  <c r="L12214" i="6"/>
  <c r="L12203" i="6"/>
  <c r="L6475" i="6"/>
  <c r="L6642" i="6"/>
  <c r="L18211" i="6"/>
  <c r="L17566" i="6"/>
  <c r="L17300" i="6"/>
  <c r="L17955" i="6"/>
  <c r="L18068" i="6"/>
  <c r="L18044" i="6"/>
  <c r="L18188" i="6"/>
  <c r="L18210" i="6"/>
  <c r="L17953" i="6"/>
  <c r="L17625" i="6"/>
  <c r="L16151" i="6"/>
  <c r="L17494" i="6"/>
  <c r="L14552" i="6"/>
  <c r="L15235" i="6"/>
  <c r="L15398" i="6"/>
  <c r="L13843" i="6"/>
  <c r="L14380" i="6"/>
  <c r="L16678" i="6"/>
  <c r="L17467" i="6"/>
  <c r="L17602" i="6"/>
  <c r="L16572" i="6"/>
  <c r="L14891" i="6"/>
  <c r="L11880" i="6"/>
  <c r="L16204" i="6"/>
  <c r="L10233" i="6"/>
  <c r="L13346" i="6"/>
  <c r="L12600" i="6"/>
  <c r="L13348" i="6"/>
  <c r="L10681" i="6"/>
  <c r="L10084" i="6"/>
  <c r="L15563" i="6"/>
  <c r="L16045" i="6"/>
  <c r="L9802" i="6"/>
  <c r="L12984" i="6"/>
  <c r="L8476" i="6"/>
  <c r="L11877" i="6"/>
  <c r="L15197" i="6"/>
  <c r="L12421" i="6"/>
  <c r="L12237" i="6"/>
  <c r="L14515" i="6"/>
  <c r="L14520" i="6"/>
  <c r="L13146" i="6"/>
  <c r="L16752" i="6"/>
  <c r="L16942" i="6"/>
  <c r="L14699" i="6"/>
  <c r="L14516" i="6"/>
  <c r="L12578" i="6"/>
  <c r="L14522" i="6"/>
  <c r="L14993" i="6"/>
  <c r="L16624" i="6"/>
  <c r="L14810" i="6"/>
  <c r="L13605" i="6"/>
  <c r="L15306" i="6"/>
  <c r="L13931" i="6"/>
  <c r="L17143" i="6"/>
  <c r="L17888" i="6"/>
  <c r="L13930" i="6"/>
  <c r="L12707" i="6"/>
  <c r="L10479" i="6"/>
  <c r="L14644" i="6"/>
  <c r="L14751" i="6"/>
  <c r="L15096" i="6"/>
  <c r="L14060" i="6"/>
  <c r="L12836" i="6"/>
  <c r="L13221" i="6"/>
  <c r="L14407" i="6"/>
  <c r="L17048" i="6"/>
  <c r="L17266" i="6"/>
  <c r="L12290" i="6"/>
  <c r="L14239" i="6"/>
  <c r="L12828" i="6"/>
  <c r="L15426" i="6"/>
  <c r="L9094" i="6"/>
  <c r="L12367" i="6"/>
  <c r="L11974" i="6"/>
  <c r="L12920" i="6"/>
  <c r="L9252" i="6"/>
  <c r="L9607" i="6"/>
  <c r="L15323" i="6"/>
  <c r="L15677" i="6"/>
  <c r="L8603" i="6"/>
  <c r="L11979" i="6"/>
  <c r="L7617" i="6"/>
  <c r="L11502" i="6"/>
  <c r="L12887" i="6"/>
  <c r="L14806" i="6"/>
  <c r="L12691" i="6"/>
  <c r="L11804" i="6"/>
  <c r="L11137" i="6"/>
  <c r="L10965" i="6"/>
  <c r="L13595" i="6"/>
  <c r="L15993" i="6"/>
  <c r="L11958" i="6"/>
  <c r="L13072" i="6"/>
  <c r="L10472" i="6"/>
  <c r="L11806" i="6"/>
  <c r="L16194" i="6"/>
  <c r="L16858" i="6"/>
  <c r="L16317" i="6"/>
  <c r="L14889" i="6"/>
  <c r="L14025" i="6"/>
  <c r="L14550" i="6"/>
  <c r="L17531" i="6"/>
  <c r="L17524" i="6"/>
  <c r="L14027" i="6"/>
  <c r="L15388" i="6"/>
  <c r="L14710" i="6"/>
  <c r="L17189" i="6"/>
  <c r="L14705" i="6"/>
  <c r="L15039" i="6"/>
  <c r="L14528" i="6"/>
  <c r="L14866" i="6"/>
  <c r="L15734" i="6"/>
  <c r="L15045" i="6"/>
  <c r="L15918" i="6"/>
  <c r="L17780" i="6"/>
  <c r="L14007" i="6"/>
  <c r="L14704" i="6"/>
  <c r="L12778" i="6"/>
  <c r="L12777" i="6"/>
  <c r="L9599" i="6"/>
  <c r="L8097" i="6"/>
  <c r="L9427" i="6"/>
  <c r="L11313" i="6"/>
  <c r="L10190" i="6"/>
  <c r="L11144" i="6"/>
  <c r="L10628" i="6"/>
  <c r="L10476" i="6"/>
  <c r="L11815" i="6"/>
  <c r="L10627" i="6"/>
  <c r="L4411" i="6"/>
  <c r="L4412" i="6"/>
  <c r="L9414" i="6"/>
  <c r="L9580" i="6"/>
  <c r="L10614" i="6"/>
  <c r="L11482" i="6"/>
  <c r="L10178" i="6"/>
  <c r="L10042" i="6"/>
  <c r="L11132" i="6"/>
  <c r="L11477" i="6"/>
  <c r="L11298" i="6"/>
  <c r="L10960" i="6"/>
  <c r="L7086" i="6"/>
  <c r="L8090" i="6"/>
  <c r="L7620" i="6"/>
  <c r="L8612" i="6"/>
  <c r="L13953" i="6"/>
  <c r="L9439" i="6"/>
  <c r="L8948" i="6"/>
  <c r="L9441" i="6"/>
  <c r="L13450" i="6"/>
  <c r="L14310" i="6"/>
  <c r="L7938" i="6"/>
  <c r="L9769" i="6"/>
  <c r="L8292" i="6"/>
  <c r="L12390" i="6"/>
  <c r="L9934" i="6"/>
  <c r="L13459" i="6"/>
  <c r="L13120" i="6"/>
  <c r="L13119" i="6"/>
  <c r="L10206" i="6"/>
  <c r="L10066" i="6"/>
  <c r="L15350" i="6"/>
  <c r="L15500" i="6"/>
  <c r="L9440" i="6"/>
  <c r="L12562" i="6"/>
  <c r="L8616" i="6"/>
  <c r="L12012" i="6"/>
  <c r="L10062" i="6"/>
  <c r="L9771" i="6"/>
  <c r="L9929" i="6"/>
  <c r="L9260" i="6"/>
  <c r="L10802" i="6"/>
  <c r="L11175" i="6"/>
  <c r="L15013" i="6"/>
  <c r="L13288" i="6"/>
  <c r="L11338" i="6"/>
  <c r="L9928" i="6"/>
  <c r="L6935" i="6"/>
  <c r="L5977" i="6"/>
  <c r="L18183" i="6"/>
  <c r="L17958" i="6"/>
  <c r="L18189" i="6"/>
  <c r="L18159" i="6"/>
  <c r="L17933" i="6"/>
  <c r="L18184" i="6"/>
  <c r="L18127" i="6"/>
  <c r="L18182" i="6"/>
  <c r="L18043" i="6"/>
  <c r="L17628" i="6"/>
  <c r="L17435" i="6"/>
  <c r="L16831" i="6"/>
  <c r="L10545" i="6"/>
  <c r="L15764" i="6"/>
  <c r="L11398" i="6"/>
  <c r="L11399" i="6"/>
  <c r="L15774" i="6"/>
  <c r="L11736" i="6"/>
  <c r="L11582" i="6"/>
  <c r="L15763" i="6"/>
  <c r="L11400" i="6"/>
  <c r="L15240" i="6"/>
  <c r="L10252" i="6"/>
  <c r="L10256" i="6"/>
  <c r="L13934" i="6"/>
  <c r="L14295" i="6"/>
  <c r="L12713" i="6"/>
  <c r="L12714" i="6"/>
  <c r="L13089" i="6"/>
  <c r="L11816" i="6"/>
  <c r="L14296" i="6"/>
  <c r="L16625" i="6"/>
  <c r="L15479" i="6"/>
  <c r="L12166" i="6"/>
  <c r="L10966" i="6"/>
  <c r="L12357" i="6"/>
  <c r="L14315" i="6"/>
  <c r="L14662" i="6"/>
  <c r="L13442" i="6"/>
  <c r="L12553" i="6"/>
  <c r="L15168" i="6"/>
  <c r="L14316" i="6"/>
  <c r="L10982" i="6"/>
  <c r="L16917" i="6"/>
  <c r="L9614" i="6"/>
  <c r="L12380" i="6"/>
  <c r="L14311" i="6"/>
  <c r="L11513" i="6"/>
  <c r="L11191" i="6"/>
  <c r="L16555" i="6"/>
  <c r="L11855" i="6"/>
  <c r="L10516" i="6"/>
  <c r="L10514" i="6"/>
  <c r="L10358" i="6"/>
  <c r="L13661" i="6"/>
  <c r="L15881" i="6"/>
  <c r="L9627" i="6"/>
  <c r="L13316" i="6"/>
  <c r="L10351" i="6"/>
  <c r="L10216" i="6"/>
  <c r="L13667" i="6"/>
  <c r="L15735" i="6"/>
  <c r="L15373" i="6"/>
  <c r="L12980" i="6"/>
  <c r="L13156" i="6"/>
  <c r="L12255" i="6"/>
  <c r="L15214" i="6"/>
  <c r="L17100" i="6"/>
  <c r="L11696" i="6"/>
  <c r="L13327" i="6"/>
  <c r="L12023" i="6"/>
  <c r="L14870" i="6"/>
  <c r="L15565" i="6"/>
  <c r="L15938" i="6"/>
  <c r="L16465" i="6"/>
  <c r="L14208" i="6"/>
  <c r="L14385" i="6"/>
  <c r="L14394" i="6"/>
  <c r="L17196" i="6"/>
  <c r="L17404" i="6"/>
  <c r="L13007" i="6"/>
  <c r="L13523" i="6"/>
  <c r="L13849" i="6"/>
  <c r="L16471" i="6"/>
  <c r="L13113" i="6"/>
  <c r="L12944" i="6"/>
  <c r="L12196" i="6"/>
  <c r="L12195" i="6"/>
  <c r="L15509" i="6"/>
  <c r="L11999" i="6"/>
  <c r="L14145" i="6"/>
  <c r="L17083" i="6"/>
  <c r="L9931" i="6"/>
  <c r="L12744" i="6"/>
  <c r="L10061" i="6"/>
  <c r="L9438" i="6"/>
  <c r="L13643" i="6"/>
  <c r="L16550" i="6"/>
  <c r="L12945" i="6"/>
  <c r="L11171" i="6"/>
  <c r="L14147" i="6"/>
  <c r="L11344" i="6"/>
  <c r="L16429" i="6"/>
  <c r="L16929" i="6"/>
  <c r="L14144" i="6"/>
  <c r="L10808" i="6"/>
  <c r="L8452" i="6"/>
  <c r="L12205" i="6"/>
  <c r="L15158" i="6"/>
  <c r="L8937" i="6"/>
  <c r="L10330" i="6"/>
  <c r="L12533" i="6"/>
  <c r="L12361" i="6"/>
  <c r="L14307" i="6"/>
  <c r="L9918" i="6"/>
  <c r="L17229" i="6"/>
  <c r="L8935" i="6"/>
  <c r="L15157" i="6"/>
  <c r="L11661" i="6"/>
  <c r="L7612" i="6"/>
  <c r="L8606" i="6"/>
  <c r="L11670" i="6"/>
  <c r="L8289" i="6"/>
  <c r="L8123" i="6"/>
  <c r="L11507" i="6"/>
  <c r="L7622" i="6"/>
  <c r="L8609" i="6"/>
  <c r="L14654" i="6"/>
  <c r="L9612" i="6"/>
  <c r="L10057" i="6"/>
  <c r="L10791" i="6"/>
  <c r="L8121" i="6"/>
  <c r="L12008" i="6"/>
  <c r="L14321" i="6"/>
  <c r="L13127" i="6"/>
  <c r="L12565" i="6"/>
  <c r="L10996" i="6"/>
  <c r="L11853" i="6"/>
  <c r="L14506" i="6"/>
  <c r="L16019" i="6"/>
  <c r="L11524" i="6"/>
  <c r="L13639" i="6"/>
  <c r="L11178" i="6"/>
  <c r="L12017" i="6"/>
  <c r="L17979" i="6"/>
  <c r="L17067" i="6"/>
  <c r="L16804" i="6"/>
  <c r="L17545" i="6"/>
  <c r="L17731" i="6"/>
  <c r="L17612" i="6"/>
  <c r="L17980" i="6"/>
  <c r="L18099" i="6"/>
  <c r="L17360" i="6"/>
  <c r="L17064" i="6"/>
  <c r="L15984" i="6"/>
  <c r="L16706" i="6"/>
  <c r="L11300" i="6"/>
  <c r="L14112" i="6"/>
  <c r="L13588" i="6"/>
  <c r="L13257" i="6"/>
  <c r="L11301" i="6"/>
  <c r="L11304" i="6"/>
  <c r="L15839" i="6"/>
  <c r="L16125" i="6"/>
  <c r="L10618" i="6"/>
  <c r="L12882" i="6"/>
  <c r="L10041" i="6"/>
  <c r="L12885" i="6"/>
  <c r="L12834" i="6"/>
  <c r="L12474" i="6"/>
  <c r="L10267" i="6"/>
  <c r="L12080" i="6"/>
  <c r="L12630" i="6"/>
  <c r="L10556" i="6"/>
  <c r="L12632" i="6"/>
  <c r="L15789" i="6"/>
  <c r="L12637" i="6"/>
  <c r="L14241" i="6"/>
  <c r="L11902" i="6"/>
  <c r="L12293" i="6"/>
  <c r="L11048" i="6"/>
  <c r="L14206" i="6"/>
  <c r="L15054" i="6"/>
  <c r="L9963" i="6"/>
  <c r="L10375" i="6"/>
  <c r="L11565" i="6"/>
  <c r="L12806" i="6"/>
  <c r="L16756" i="6"/>
  <c r="L11214" i="6"/>
  <c r="L14541" i="6"/>
  <c r="L9289" i="6"/>
  <c r="L9639" i="6"/>
  <c r="L8993" i="6"/>
  <c r="L11914" i="6"/>
  <c r="L13380" i="6"/>
  <c r="L13720" i="6"/>
  <c r="L11252" i="6"/>
  <c r="L10270" i="6"/>
  <c r="L10269" i="6"/>
  <c r="L12830" i="6"/>
  <c r="L9669" i="6"/>
  <c r="L7820" i="6"/>
  <c r="L10113" i="6"/>
  <c r="L11756" i="6"/>
  <c r="L9772" i="6"/>
  <c r="L13111" i="6"/>
  <c r="L12554" i="6"/>
  <c r="L12938" i="6"/>
  <c r="L10204" i="6"/>
  <c r="L9774" i="6"/>
  <c r="L15346" i="6"/>
  <c r="L15687" i="6"/>
  <c r="L9259" i="6"/>
  <c r="L12383" i="6"/>
  <c r="L8451" i="6"/>
  <c r="L11841" i="6"/>
  <c r="L14790" i="6"/>
  <c r="L14438" i="6"/>
  <c r="L13740" i="6"/>
  <c r="L14100" i="6"/>
  <c r="L14268" i="6"/>
  <c r="L13907" i="6"/>
  <c r="L15829" i="6"/>
  <c r="L16983" i="6"/>
  <c r="L13741" i="6"/>
  <c r="L13906" i="6"/>
  <c r="L11793" i="6"/>
  <c r="L13059" i="6"/>
  <c r="L16375" i="6"/>
  <c r="L15460" i="6"/>
  <c r="L15292" i="6"/>
  <c r="L15980" i="6"/>
  <c r="L15834" i="6"/>
  <c r="L15646" i="6"/>
  <c r="L16376" i="6"/>
  <c r="L17276" i="6"/>
  <c r="L15132" i="6"/>
  <c r="L14625" i="6"/>
  <c r="L14441" i="6"/>
  <c r="L13913" i="6"/>
  <c r="L17239" i="6"/>
  <c r="L16930" i="6"/>
  <c r="L16287" i="6"/>
  <c r="L16921" i="6"/>
  <c r="L16925" i="6"/>
  <c r="L16836" i="6"/>
  <c r="L17806" i="6"/>
  <c r="L17750" i="6"/>
  <c r="L17160" i="6"/>
  <c r="L17238" i="6"/>
  <c r="L16730" i="6"/>
  <c r="L16927" i="6"/>
  <c r="L2746" i="6"/>
  <c r="L2172" i="6"/>
  <c r="L2545" i="6"/>
  <c r="L2629" i="6"/>
  <c r="L1779" i="6"/>
  <c r="L1778" i="6"/>
  <c r="L2171" i="6"/>
  <c r="L2263" i="6"/>
  <c r="L2266" i="6"/>
  <c r="L2743" i="6"/>
  <c r="L1598" i="6"/>
  <c r="L2093" i="6"/>
  <c r="L1540" i="6"/>
  <c r="L1542" i="6"/>
  <c r="L1543" i="6"/>
  <c r="L1494" i="6"/>
  <c r="L2439" i="6"/>
  <c r="L2264" i="6"/>
  <c r="L2348" i="6"/>
  <c r="L1443" i="6"/>
  <c r="L2262" i="6"/>
  <c r="L1445" i="6"/>
  <c r="L1383" i="6"/>
  <c r="L1046" i="6"/>
  <c r="L1384" i="6"/>
  <c r="L1233" i="6"/>
  <c r="L1323" i="6"/>
  <c r="L1009" i="6"/>
  <c r="L1273" i="6"/>
  <c r="L1852" i="6"/>
  <c r="L2089" i="6"/>
  <c r="L1851" i="6"/>
  <c r="L2340" i="6"/>
  <c r="L1536" i="6"/>
  <c r="L1271" i="6"/>
  <c r="L2095" i="6"/>
  <c r="L1655" i="6"/>
  <c r="L3511" i="6"/>
  <c r="L1853" i="6"/>
  <c r="L1856" i="6"/>
  <c r="L2437" i="6"/>
  <c r="L3209" i="6"/>
  <c r="L3205" i="6"/>
  <c r="L3510" i="6"/>
  <c r="L2871" i="6"/>
  <c r="L2990" i="6"/>
  <c r="L5668" i="6"/>
  <c r="L2742" i="6"/>
  <c r="L2173" i="6"/>
  <c r="L1855" i="6"/>
  <c r="L3400" i="6"/>
  <c r="L3212" i="6"/>
  <c r="L2614" i="6"/>
  <c r="L2157" i="6"/>
  <c r="L3299" i="6"/>
  <c r="L7420" i="6"/>
  <c r="L9213" i="6"/>
  <c r="L2245" i="6"/>
  <c r="L2527" i="6"/>
  <c r="L3703" i="6"/>
  <c r="L3180" i="6"/>
  <c r="L2315" i="6"/>
  <c r="L1756" i="6"/>
  <c r="L3589" i="6"/>
  <c r="L3169" i="6"/>
  <c r="L1372" i="6"/>
  <c r="L1224" i="6"/>
  <c r="L1418" i="6"/>
  <c r="L1523" i="6"/>
  <c r="L6547" i="6"/>
  <c r="L6712" i="6"/>
  <c r="L2705" i="6"/>
  <c r="L1371" i="6"/>
  <c r="L3070" i="6"/>
  <c r="L6065" i="6"/>
  <c r="L10451" i="6"/>
  <c r="L5450" i="6"/>
  <c r="L7047" i="6"/>
  <c r="L8899" i="6"/>
  <c r="L2710" i="6"/>
  <c r="L2524" i="6"/>
  <c r="L3709" i="6"/>
  <c r="L2598" i="6"/>
  <c r="L3702" i="6"/>
  <c r="L3293" i="6"/>
  <c r="L2835" i="6"/>
  <c r="L1263" i="6"/>
  <c r="L1373" i="6"/>
  <c r="L5036" i="6"/>
  <c r="L3174" i="6"/>
  <c r="L3701" i="6"/>
  <c r="L2242" i="6"/>
  <c r="L5185" i="6"/>
  <c r="L12105" i="6"/>
  <c r="L11616" i="6"/>
  <c r="L11615" i="6"/>
  <c r="L9035" i="6"/>
  <c r="L7734" i="6"/>
  <c r="L10440" i="6"/>
  <c r="L8048" i="6"/>
  <c r="L2329" i="6"/>
  <c r="L2415" i="6"/>
  <c r="L2609" i="6"/>
  <c r="L3484" i="6"/>
  <c r="L6846" i="6"/>
  <c r="L4493" i="6"/>
  <c r="L3883" i="6"/>
  <c r="L7723" i="6"/>
  <c r="L10008" i="6"/>
  <c r="L8889" i="6"/>
  <c r="L4894" i="6"/>
  <c r="L4761" i="6"/>
  <c r="L5436" i="6"/>
  <c r="L5611" i="6"/>
  <c r="L6382" i="6"/>
  <c r="L6546" i="6"/>
  <c r="L5024" i="6"/>
  <c r="L4107" i="6"/>
  <c r="L9525" i="6"/>
  <c r="L5426" i="6"/>
  <c r="L5756" i="6"/>
  <c r="L5420" i="6"/>
  <c r="L3888" i="6"/>
  <c r="L3582" i="6"/>
  <c r="L4614" i="6"/>
  <c r="L3885" i="6"/>
  <c r="L3897" i="6"/>
  <c r="L2938" i="6"/>
  <c r="L4102" i="6"/>
  <c r="L4209" i="6"/>
  <c r="L4095" i="6"/>
  <c r="L4212" i="6"/>
  <c r="L5286" i="6"/>
  <c r="L3991" i="6"/>
  <c r="L4208" i="6"/>
  <c r="L4197" i="6"/>
  <c r="L8364" i="6"/>
  <c r="L4093" i="6"/>
  <c r="L4604" i="6"/>
  <c r="L4094" i="6"/>
  <c r="L4866" i="6"/>
  <c r="L4605" i="6"/>
  <c r="L5008" i="6"/>
  <c r="L5006" i="6"/>
  <c r="L11099" i="6"/>
  <c r="L5608" i="6"/>
  <c r="L6035" i="6"/>
  <c r="L5752" i="6"/>
  <c r="L12099" i="6"/>
  <c r="L6041" i="6"/>
  <c r="L8207" i="6"/>
  <c r="L12853" i="6"/>
  <c r="L8536" i="6"/>
  <c r="L8540" i="6"/>
  <c r="L11611" i="6"/>
  <c r="L10433" i="6"/>
  <c r="L16702" i="6"/>
  <c r="L12508" i="6"/>
  <c r="L17058" i="6"/>
  <c r="L9412" i="6"/>
  <c r="L9739" i="6"/>
  <c r="L6443" i="6"/>
  <c r="L3317" i="6"/>
  <c r="L7079" i="6"/>
  <c r="L12674" i="6"/>
  <c r="L1714" i="6"/>
  <c r="L1191" i="6"/>
  <c r="L1713" i="6"/>
  <c r="L2731" i="6"/>
  <c r="L1325" i="6"/>
  <c r="L1857" i="6"/>
  <c r="L501" i="6"/>
  <c r="L365" i="6"/>
  <c r="L7592" i="6"/>
  <c r="L488" i="6"/>
  <c r="L4250" i="6"/>
  <c r="L2007" i="6"/>
  <c r="L812" i="6"/>
  <c r="L1045" i="6"/>
  <c r="L7902" i="6"/>
  <c r="L1190" i="6"/>
  <c r="L719" i="6"/>
  <c r="L5811" i="6"/>
  <c r="L7253" i="6"/>
  <c r="L720" i="6"/>
  <c r="L579" i="6"/>
  <c r="L6426" i="6"/>
  <c r="L1596" i="6"/>
  <c r="L1938" i="6"/>
  <c r="L4026" i="6"/>
  <c r="L6265" i="6"/>
  <c r="L9410" i="6"/>
  <c r="L4265" i="6"/>
  <c r="L8577" i="6"/>
  <c r="L2734" i="6"/>
  <c r="L6746" i="6"/>
  <c r="L6895" i="6"/>
  <c r="L5064" i="6"/>
  <c r="L7056" i="6"/>
  <c r="L4399" i="6"/>
  <c r="L3622" i="6"/>
  <c r="L5207" i="6"/>
  <c r="L9566" i="6"/>
  <c r="L8264" i="6"/>
  <c r="L2870" i="6"/>
  <c r="L8076" i="6"/>
  <c r="L8081" i="6"/>
  <c r="L4927" i="6"/>
  <c r="L7401" i="6"/>
  <c r="L8563" i="6"/>
  <c r="L6210" i="6"/>
  <c r="L10449" i="6"/>
  <c r="L10594" i="6"/>
  <c r="L10746" i="6"/>
  <c r="L12871" i="6"/>
  <c r="L11628" i="6"/>
  <c r="L10296" i="6"/>
  <c r="L10744" i="6"/>
  <c r="L10941" i="6"/>
  <c r="L10935" i="6"/>
  <c r="L10591" i="6"/>
  <c r="L1439" i="6"/>
  <c r="L1380" i="6"/>
  <c r="L1432" i="6"/>
  <c r="L1590" i="6"/>
  <c r="L1269" i="6"/>
  <c r="L1435" i="6"/>
  <c r="L1003" i="6"/>
  <c r="L1319" i="6"/>
  <c r="L894" i="6"/>
  <c r="L1317" i="6"/>
  <c r="L1182" i="6"/>
  <c r="L685" i="6"/>
  <c r="L868" i="6"/>
  <c r="L1266" i="6"/>
  <c r="L1150" i="6"/>
  <c r="L1268" i="6"/>
  <c r="L1427" i="6"/>
  <c r="L1762" i="6"/>
  <c r="L1767" i="6"/>
  <c r="L1989" i="6"/>
  <c r="L1315" i="6"/>
  <c r="L2838" i="6"/>
  <c r="L2419" i="6"/>
  <c r="L1772" i="6"/>
  <c r="L2418" i="6"/>
  <c r="L1994" i="6"/>
  <c r="L1535" i="6"/>
  <c r="L1771" i="6"/>
  <c r="L1490" i="6"/>
  <c r="L1999" i="6"/>
  <c r="L2531" i="6"/>
  <c r="L3717" i="6"/>
  <c r="L2002" i="6"/>
  <c r="L1996" i="6"/>
  <c r="L3304" i="6"/>
  <c r="L1381" i="6"/>
  <c r="L1436" i="6"/>
  <c r="L1774" i="6"/>
  <c r="L2727" i="6"/>
  <c r="L7576" i="6"/>
  <c r="L7048" i="6"/>
  <c r="L7891" i="6"/>
  <c r="L5941" i="6"/>
  <c r="L5473" i="6"/>
  <c r="L5939" i="6"/>
  <c r="L5666" i="6"/>
  <c r="L6233" i="6"/>
  <c r="L6253" i="6"/>
  <c r="L6246" i="6"/>
  <c r="L5934" i="6"/>
  <c r="L6742" i="6"/>
  <c r="L6240" i="6"/>
  <c r="L5821" i="6"/>
  <c r="L6091" i="6"/>
  <c r="L6230" i="6"/>
  <c r="L6574" i="6"/>
  <c r="L5205" i="6"/>
  <c r="L5932" i="6"/>
  <c r="L2175" i="6"/>
  <c r="L5471" i="6"/>
  <c r="L2422" i="6"/>
  <c r="L2326" i="6"/>
  <c r="L2006" i="6"/>
  <c r="L1327" i="6"/>
  <c r="L2008" i="6"/>
  <c r="L2714" i="6"/>
  <c r="L2092" i="6"/>
  <c r="L2718" i="6"/>
  <c r="L3078" i="6"/>
  <c r="L3183" i="6"/>
  <c r="L3075" i="6"/>
  <c r="L3182" i="6"/>
  <c r="L2538" i="6"/>
  <c r="L2964" i="6"/>
  <c r="L2618" i="6"/>
  <c r="L2723" i="6"/>
  <c r="L3195" i="6"/>
  <c r="L3092" i="6"/>
  <c r="L2737" i="6"/>
  <c r="L1858" i="6"/>
  <c r="L3220" i="6"/>
  <c r="L6097" i="6"/>
  <c r="L6238" i="6"/>
  <c r="L6567" i="6"/>
  <c r="L4796" i="6"/>
  <c r="L6418" i="6"/>
  <c r="L6251" i="6"/>
  <c r="L5487" i="6"/>
  <c r="L4928" i="6"/>
  <c r="L5663" i="6"/>
  <c r="L3824" i="6"/>
  <c r="L7818" i="6"/>
  <c r="L9478" i="6"/>
  <c r="L8832" i="6"/>
  <c r="L7345" i="6"/>
  <c r="L3554" i="6"/>
  <c r="L5378" i="6"/>
  <c r="L5546" i="6"/>
  <c r="L4571" i="6"/>
  <c r="L5375" i="6"/>
  <c r="L4839" i="6"/>
  <c r="L1331" i="6"/>
  <c r="L1060" i="6"/>
  <c r="L1398" i="6"/>
  <c r="L2461" i="6"/>
  <c r="L1865" i="6"/>
  <c r="L1547" i="6"/>
  <c r="L1456" i="6"/>
  <c r="L1500" i="6"/>
  <c r="L2458" i="6"/>
  <c r="L1607" i="6"/>
  <c r="L1238" i="6"/>
  <c r="L1455" i="6"/>
  <c r="L1790" i="6"/>
  <c r="L2107" i="6"/>
  <c r="L3013" i="6"/>
  <c r="L4435" i="6"/>
  <c r="L4440" i="6"/>
  <c r="L4168" i="6"/>
  <c r="L4306" i="6"/>
  <c r="L4442" i="6"/>
  <c r="L6967" i="6"/>
  <c r="L6962" i="6"/>
  <c r="L7147" i="6"/>
  <c r="L8659" i="6"/>
  <c r="L7333" i="6"/>
  <c r="L6966" i="6"/>
  <c r="L6665" i="6"/>
  <c r="L6968" i="6"/>
  <c r="L6666" i="6"/>
  <c r="L6493" i="6"/>
  <c r="L10254" i="6"/>
  <c r="L6673" i="6"/>
  <c r="L7336" i="6"/>
  <c r="L12787" i="6"/>
  <c r="L8483" i="6"/>
  <c r="L6667" i="6"/>
  <c r="L9467" i="6"/>
  <c r="L13518" i="6"/>
  <c r="L10250" i="6"/>
  <c r="L11221" i="6"/>
  <c r="L13700" i="6"/>
  <c r="L11234" i="6"/>
  <c r="L2083" i="6"/>
  <c r="L2084" i="6"/>
  <c r="L2085" i="6"/>
  <c r="L1710" i="6"/>
  <c r="L1650" i="6"/>
  <c r="L1592" i="6"/>
  <c r="L1770" i="6"/>
  <c r="L1995" i="6"/>
  <c r="L1915" i="6"/>
  <c r="L1838" i="6"/>
  <c r="L1586" i="6"/>
  <c r="L1766" i="6"/>
  <c r="L1145" i="6"/>
  <c r="L775" i="6"/>
  <c r="L1581" i="6"/>
  <c r="L1313" i="6"/>
  <c r="L1374" i="6"/>
  <c r="L1375" i="6"/>
  <c r="L1138" i="6"/>
  <c r="L1226" i="6"/>
  <c r="L1524" i="6"/>
  <c r="L923" i="6"/>
  <c r="L1044" i="6"/>
  <c r="L1179" i="6"/>
  <c r="L865" i="6"/>
  <c r="L773" i="6"/>
  <c r="L808" i="6"/>
  <c r="L684" i="6"/>
  <c r="L1142" i="6"/>
  <c r="L1312" i="6"/>
  <c r="L835" i="6"/>
  <c r="L1082" i="6"/>
  <c r="L10925" i="6"/>
  <c r="L1178" i="6"/>
  <c r="L3079" i="6"/>
  <c r="L712" i="6"/>
  <c r="L1141" i="6"/>
  <c r="L892" i="6"/>
  <c r="L1039" i="6"/>
  <c r="L1647" i="6"/>
  <c r="L2075" i="6"/>
  <c r="L2322" i="6"/>
  <c r="L2604" i="6"/>
  <c r="L2078" i="6"/>
  <c r="L2079" i="6"/>
  <c r="L1918" i="6"/>
  <c r="L2319" i="6"/>
  <c r="L1839" i="6"/>
  <c r="L486" i="6"/>
  <c r="L811" i="6"/>
  <c r="L487" i="6"/>
  <c r="L869" i="6"/>
  <c r="L5749" i="6"/>
  <c r="L5748" i="6"/>
  <c r="L5580" i="6"/>
  <c r="L5576" i="6"/>
  <c r="L5583" i="6"/>
  <c r="L5890" i="6"/>
  <c r="L5746" i="6"/>
  <c r="L5577" i="6"/>
  <c r="L5407" i="6"/>
  <c r="L5275" i="6"/>
  <c r="L3144" i="6"/>
  <c r="L4191" i="6"/>
  <c r="L3257" i="6"/>
  <c r="L4471" i="6"/>
  <c r="L5405" i="6"/>
  <c r="L5269" i="6"/>
  <c r="L5267" i="6"/>
  <c r="L5404" i="6"/>
  <c r="L5262" i="6"/>
  <c r="L5135" i="6"/>
  <c r="L5136" i="6"/>
  <c r="L5574" i="6"/>
  <c r="L5137" i="6"/>
  <c r="L4735" i="6"/>
  <c r="L4600" i="6"/>
  <c r="L4475" i="6"/>
  <c r="L4332" i="6"/>
  <c r="L2801" i="6"/>
  <c r="L2288" i="6"/>
  <c r="L2478" i="6"/>
  <c r="L2479" i="6"/>
  <c r="L2382" i="6"/>
  <c r="L5889" i="6"/>
  <c r="L7530" i="6"/>
  <c r="L6828" i="6"/>
  <c r="L6826" i="6"/>
  <c r="L6182" i="6"/>
  <c r="L10264" i="6"/>
  <c r="L4733" i="6"/>
  <c r="L4606" i="6"/>
  <c r="L4479" i="6"/>
  <c r="L4867" i="6"/>
  <c r="L5145" i="6"/>
  <c r="L2812" i="6"/>
  <c r="L2686" i="6"/>
  <c r="L2930" i="6"/>
  <c r="L3275" i="6"/>
  <c r="L6705" i="6"/>
  <c r="L2684" i="6"/>
  <c r="L2926" i="6"/>
  <c r="L3152" i="6"/>
  <c r="L7182" i="6"/>
  <c r="L8241" i="6"/>
  <c r="L7567" i="6"/>
  <c r="L10018" i="6"/>
  <c r="L7398" i="6"/>
  <c r="L7036" i="6"/>
  <c r="L9380" i="6"/>
  <c r="L11937" i="6"/>
  <c r="L10291" i="6"/>
  <c r="L5293" i="6"/>
  <c r="L6055" i="6"/>
  <c r="L7011" i="6"/>
  <c r="L4628" i="6"/>
  <c r="L6381" i="6"/>
  <c r="L7720" i="6"/>
  <c r="L5760" i="6"/>
  <c r="L5600" i="6"/>
  <c r="L5148" i="6"/>
  <c r="L6048" i="6"/>
  <c r="L5754" i="6"/>
  <c r="L4608" i="6"/>
  <c r="L5598" i="6"/>
  <c r="L5147" i="6"/>
  <c r="L5007" i="6"/>
  <c r="L4610" i="6"/>
  <c r="L6045" i="6"/>
  <c r="L5595" i="6"/>
  <c r="L7190" i="6"/>
  <c r="L8877" i="6"/>
  <c r="L9696" i="6"/>
  <c r="L7712" i="6"/>
  <c r="L7540" i="6"/>
  <c r="L7368" i="6"/>
  <c r="L10728" i="6"/>
  <c r="L8205" i="6"/>
  <c r="L8377" i="6"/>
  <c r="L9358" i="6"/>
  <c r="L7705" i="6"/>
  <c r="L7186" i="6"/>
  <c r="L11617" i="6"/>
  <c r="L10732" i="6"/>
  <c r="L11101" i="6"/>
  <c r="L11622" i="6"/>
  <c r="L12494" i="6"/>
  <c r="L11277" i="6"/>
  <c r="L11449" i="6"/>
  <c r="L11624" i="6"/>
  <c r="L11280" i="6"/>
  <c r="L12112" i="6"/>
  <c r="L10929" i="6"/>
  <c r="L9194" i="6"/>
  <c r="L10007" i="6"/>
  <c r="L9712" i="6"/>
  <c r="L6590" i="6"/>
  <c r="L4525" i="6"/>
  <c r="L5661" i="6"/>
  <c r="L6748" i="6"/>
  <c r="L7430" i="6"/>
  <c r="L7424" i="6"/>
  <c r="L7425" i="6"/>
  <c r="L8752" i="6"/>
  <c r="L7589" i="6"/>
  <c r="L8068" i="6"/>
  <c r="L9401" i="6"/>
  <c r="L10754" i="6"/>
  <c r="L7239" i="6"/>
  <c r="L4522" i="6"/>
  <c r="L2851" i="6"/>
  <c r="L3711" i="6"/>
  <c r="L4901" i="6"/>
  <c r="L7417" i="6"/>
  <c r="L4645" i="6"/>
  <c r="L1040" i="6"/>
  <c r="L1531" i="6"/>
  <c r="L3088" i="6"/>
  <c r="L10161" i="6"/>
  <c r="L7743" i="6"/>
  <c r="L15287" i="6"/>
  <c r="L10158" i="6"/>
  <c r="L9561" i="6"/>
  <c r="L9556" i="6"/>
  <c r="L7054" i="6"/>
  <c r="L11786" i="6"/>
  <c r="L7225" i="6"/>
  <c r="L6882" i="6"/>
  <c r="L11790" i="6"/>
  <c r="L17479" i="6"/>
  <c r="L16887" i="6"/>
  <c r="L5921" i="6"/>
  <c r="L7579" i="6"/>
  <c r="L4647" i="6"/>
  <c r="L9049" i="6"/>
  <c r="L3196" i="6"/>
  <c r="L2001" i="6"/>
  <c r="L4777" i="6"/>
  <c r="L2601" i="6"/>
  <c r="L2417" i="6"/>
  <c r="L3192" i="6"/>
  <c r="L4906" i="6"/>
  <c r="L3300" i="6"/>
  <c r="L5048" i="6"/>
  <c r="L4504" i="6"/>
  <c r="L2605" i="6"/>
  <c r="L4373" i="6"/>
  <c r="L8069" i="6"/>
  <c r="L9864" i="6"/>
  <c r="L9034" i="6"/>
  <c r="L8214" i="6"/>
  <c r="L7385" i="6"/>
  <c r="L7725" i="6"/>
  <c r="L7719" i="6"/>
  <c r="L9372" i="6"/>
  <c r="L7717" i="6"/>
  <c r="L8545" i="6"/>
  <c r="L7371" i="6"/>
  <c r="L8886" i="6"/>
  <c r="L7384" i="6"/>
  <c r="L7195" i="6"/>
  <c r="L7376" i="6"/>
  <c r="L7543" i="6"/>
  <c r="L7374" i="6"/>
  <c r="L7711" i="6"/>
  <c r="L9363" i="6"/>
  <c r="L9355" i="6"/>
  <c r="L7861" i="6"/>
  <c r="L8710" i="6"/>
  <c r="L10138" i="6"/>
  <c r="L13045" i="6"/>
  <c r="L10442" i="6"/>
  <c r="L10738" i="6"/>
  <c r="L10285" i="6"/>
  <c r="L9862" i="6"/>
  <c r="L9196" i="6"/>
  <c r="L9531" i="6"/>
  <c r="L9535" i="6"/>
  <c r="L9037" i="6"/>
  <c r="L9366" i="6"/>
  <c r="L9526" i="6"/>
  <c r="L8887" i="6"/>
  <c r="L9205" i="6"/>
  <c r="L9710" i="6"/>
  <c r="L9520" i="6"/>
  <c r="L8885" i="6"/>
  <c r="L9371" i="6"/>
  <c r="L9378" i="6"/>
  <c r="L10441" i="6"/>
  <c r="L9702" i="6"/>
  <c r="L8894" i="6"/>
  <c r="L10434" i="6"/>
  <c r="L9026" i="6"/>
  <c r="L8549" i="6"/>
  <c r="L9527" i="6"/>
  <c r="L11272" i="6"/>
  <c r="L9705" i="6"/>
  <c r="L10582" i="6"/>
  <c r="L9519" i="6"/>
  <c r="L9530" i="6"/>
  <c r="L8196" i="6"/>
  <c r="L9502" i="6"/>
  <c r="L9348" i="6"/>
  <c r="L16602" i="6"/>
  <c r="L16976" i="6"/>
  <c r="L8867" i="6"/>
  <c r="L9854" i="6"/>
  <c r="L13036" i="6"/>
  <c r="L10912" i="6"/>
  <c r="L10724" i="6"/>
  <c r="L10279" i="6"/>
  <c r="L10574" i="6"/>
  <c r="L11091" i="6"/>
  <c r="L9498" i="6"/>
  <c r="L9344" i="6"/>
  <c r="L9343" i="6"/>
  <c r="L8193" i="6"/>
  <c r="L7845" i="6"/>
  <c r="L7686" i="6"/>
  <c r="L7839" i="6"/>
  <c r="L8007" i="6"/>
  <c r="L8190" i="6"/>
  <c r="L8192" i="6"/>
  <c r="L7843" i="6"/>
  <c r="L8013" i="6"/>
  <c r="L8360" i="6"/>
  <c r="L8010" i="6"/>
  <c r="L8189" i="6"/>
  <c r="L8008" i="6"/>
  <c r="L8009" i="6"/>
  <c r="L8188" i="6"/>
  <c r="L8186" i="6"/>
  <c r="L11604" i="6"/>
  <c r="L11433" i="6"/>
  <c r="L14924" i="6"/>
  <c r="L14928" i="6"/>
  <c r="L8019" i="6"/>
  <c r="L8362" i="6"/>
  <c r="L8359" i="6"/>
  <c r="L8011" i="6"/>
  <c r="L8864" i="6"/>
  <c r="L13388" i="6"/>
  <c r="L13892" i="6"/>
  <c r="L10722" i="6"/>
  <c r="L8703" i="6"/>
  <c r="L8022" i="6"/>
  <c r="L8705" i="6"/>
  <c r="L10427" i="6"/>
  <c r="L9855" i="6"/>
  <c r="L13726" i="6"/>
  <c r="L10570" i="6"/>
  <c r="L8363" i="6"/>
  <c r="L5306" i="6"/>
  <c r="L3076" i="6"/>
  <c r="L6569" i="6"/>
  <c r="L3063" i="6"/>
  <c r="L2954" i="6"/>
  <c r="L2592" i="6"/>
  <c r="L2593" i="6"/>
  <c r="L3691" i="6"/>
  <c r="L2505" i="6"/>
  <c r="L3058" i="6"/>
  <c r="L4758" i="6"/>
  <c r="L5305" i="6"/>
  <c r="L2947" i="6"/>
  <c r="L3998" i="6"/>
  <c r="L2403" i="6"/>
  <c r="L2943" i="6"/>
  <c r="L7549" i="6"/>
  <c r="L10006" i="6"/>
  <c r="L8211" i="6"/>
  <c r="L3682" i="6"/>
  <c r="L2517" i="6"/>
  <c r="L4636" i="6"/>
  <c r="L10584" i="6"/>
  <c r="L11274" i="6"/>
  <c r="L15284" i="6"/>
  <c r="L7550" i="6"/>
  <c r="L6063" i="6"/>
  <c r="L4877" i="6"/>
  <c r="L9190" i="6"/>
  <c r="L10583" i="6"/>
  <c r="L6202" i="6"/>
  <c r="L5299" i="6"/>
  <c r="L9723" i="6"/>
  <c r="L13903" i="6"/>
  <c r="L9191" i="6"/>
  <c r="L5028" i="6"/>
  <c r="L5623" i="6"/>
  <c r="L3901" i="6"/>
  <c r="L6864" i="6"/>
  <c r="L3694" i="6"/>
  <c r="L3291" i="6"/>
  <c r="L7203" i="6"/>
  <c r="L2691" i="6"/>
  <c r="L1903" i="6"/>
  <c r="L2510" i="6"/>
  <c r="L2827" i="6"/>
  <c r="L2405" i="6"/>
  <c r="L6209" i="6"/>
  <c r="L5175" i="6"/>
  <c r="L2060" i="6"/>
  <c r="L2310" i="6"/>
  <c r="L4108" i="6"/>
  <c r="L4524" i="6"/>
  <c r="L4668" i="6"/>
  <c r="L6258" i="6"/>
  <c r="L4925" i="6"/>
  <c r="L4674" i="6"/>
  <c r="L4673" i="6"/>
  <c r="L4791" i="6"/>
  <c r="L4926" i="6"/>
  <c r="L5483" i="6"/>
  <c r="L5945" i="6"/>
  <c r="L5324" i="6"/>
  <c r="L3727" i="6"/>
  <c r="L4263" i="6"/>
  <c r="L4391" i="6"/>
  <c r="L4259" i="6"/>
  <c r="L4396" i="6"/>
  <c r="L4389" i="6"/>
  <c r="L4387" i="6"/>
  <c r="L7231" i="6"/>
  <c r="L4917" i="6"/>
  <c r="L3493" i="6"/>
  <c r="L5056" i="6"/>
  <c r="L2440" i="6"/>
  <c r="L2094" i="6"/>
  <c r="L2438" i="6"/>
  <c r="L2627" i="6"/>
  <c r="L1936" i="6"/>
  <c r="L1854" i="6"/>
  <c r="L3105" i="6"/>
  <c r="L4141" i="6"/>
  <c r="L2544" i="6"/>
  <c r="L2739" i="6"/>
  <c r="L2542" i="6"/>
  <c r="L11636" i="6"/>
  <c r="L5330" i="6"/>
  <c r="L3213" i="6"/>
  <c r="L5671" i="6"/>
  <c r="L2441" i="6"/>
  <c r="L2747" i="6"/>
  <c r="L2351" i="6"/>
  <c r="L1386" i="6"/>
  <c r="L2346" i="6"/>
  <c r="L3316" i="6"/>
  <c r="L2631" i="6"/>
  <c r="L2174" i="6"/>
  <c r="L2268" i="6"/>
  <c r="L3219" i="6"/>
  <c r="L1544" i="6"/>
  <c r="L1385" i="6"/>
  <c r="L2269" i="6"/>
  <c r="L2353" i="6"/>
  <c r="L5490" i="6"/>
  <c r="L7162" i="6"/>
  <c r="L6160" i="6"/>
  <c r="L6504" i="6"/>
  <c r="L5386" i="6"/>
  <c r="L5253" i="6"/>
  <c r="L5873" i="6"/>
  <c r="L6341" i="6"/>
  <c r="L6336" i="6"/>
  <c r="L5551" i="6"/>
  <c r="L5720" i="6"/>
  <c r="L5383" i="6"/>
  <c r="L5387" i="6"/>
  <c r="L4453" i="6"/>
  <c r="L4576" i="6"/>
  <c r="L4309" i="6"/>
  <c r="L4449" i="6"/>
  <c r="L5245" i="6"/>
  <c r="L6005" i="6"/>
  <c r="L5544" i="6"/>
  <c r="L3852" i="6"/>
  <c r="L4063" i="6"/>
  <c r="L4840" i="6"/>
  <c r="L6978" i="6"/>
  <c r="L7346" i="6"/>
  <c r="L8679" i="6"/>
  <c r="L6333" i="6"/>
  <c r="L5554" i="6"/>
  <c r="L5113" i="6"/>
  <c r="L5719" i="6"/>
  <c r="L6151" i="6"/>
  <c r="L4710" i="6"/>
  <c r="L4573" i="6"/>
  <c r="L7979" i="6"/>
  <c r="L13194" i="6"/>
  <c r="L11575" i="6"/>
  <c r="L6148" i="6"/>
  <c r="L5870" i="6"/>
  <c r="L8319" i="6"/>
  <c r="L6806" i="6"/>
  <c r="L5118" i="6"/>
  <c r="L4980" i="6"/>
  <c r="L6157" i="6"/>
  <c r="L5385" i="6"/>
  <c r="L4172" i="6"/>
  <c r="L4313" i="6"/>
  <c r="L4721" i="6"/>
  <c r="L4846" i="6"/>
  <c r="L6505" i="6"/>
  <c r="L4977" i="6"/>
  <c r="L3755" i="6"/>
  <c r="L4173" i="6"/>
  <c r="L6347" i="6"/>
  <c r="L7883" i="6"/>
  <c r="L1002" i="6"/>
  <c r="L1422" i="6"/>
  <c r="L10302" i="6"/>
  <c r="L8756" i="6"/>
  <c r="L7596" i="6"/>
  <c r="L1937" i="6"/>
  <c r="L1493" i="6"/>
  <c r="L1326" i="6"/>
  <c r="L3210" i="6"/>
  <c r="L7434" i="6"/>
  <c r="L7245" i="6"/>
  <c r="L1324" i="6"/>
  <c r="L580" i="6"/>
  <c r="L1776" i="6"/>
  <c r="L2621" i="6"/>
  <c r="L4377" i="6"/>
  <c r="L3812" i="6"/>
  <c r="L4129" i="6"/>
  <c r="L2260" i="6"/>
  <c r="L4246" i="6"/>
  <c r="L1649" i="6"/>
  <c r="L1154" i="6"/>
  <c r="L1917" i="6"/>
  <c r="L1935" i="6"/>
  <c r="L1382" i="6"/>
  <c r="L2529" i="6"/>
  <c r="L2080" i="6"/>
  <c r="L2715" i="6"/>
  <c r="L2612" i="6"/>
  <c r="L2720" i="6"/>
  <c r="L2602" i="6"/>
  <c r="L2246" i="6"/>
  <c r="L3295" i="6"/>
  <c r="L2611" i="6"/>
  <c r="L2968" i="6"/>
  <c r="L2251" i="6"/>
  <c r="L3189" i="6"/>
  <c r="L3603" i="6"/>
  <c r="L3194" i="6"/>
  <c r="L1007" i="6"/>
  <c r="L3929" i="6"/>
  <c r="L5448" i="6"/>
  <c r="L3720" i="6"/>
  <c r="L4379" i="6"/>
  <c r="L4768" i="6"/>
  <c r="L4513" i="6"/>
  <c r="L4773" i="6"/>
  <c r="L3099" i="6"/>
  <c r="L1777" i="6"/>
  <c r="L4772" i="6"/>
  <c r="L4383" i="6"/>
  <c r="L420" i="6"/>
  <c r="L573" i="6"/>
  <c r="L377" i="6"/>
  <c r="L776" i="6"/>
  <c r="L407" i="6"/>
  <c r="L450" i="6"/>
  <c r="L596" i="6"/>
  <c r="L836" i="6"/>
  <c r="L1643" i="6"/>
  <c r="L1527" i="6"/>
  <c r="L717" i="6"/>
  <c r="L519" i="6"/>
  <c r="L472" i="6"/>
  <c r="L274" i="6"/>
  <c r="L449" i="6"/>
  <c r="L351" i="6"/>
  <c r="L332" i="6"/>
  <c r="L405" i="6"/>
  <c r="L447" i="6"/>
  <c r="L300" i="6"/>
  <c r="L442" i="6"/>
  <c r="L268" i="6"/>
  <c r="L301" i="6"/>
  <c r="L242" i="6"/>
  <c r="L315" i="6"/>
  <c r="L284" i="6"/>
  <c r="L448" i="6"/>
  <c r="L285" i="6"/>
  <c r="L557" i="6"/>
  <c r="L381" i="6"/>
  <c r="L574" i="6"/>
  <c r="L350" i="6"/>
  <c r="L470" i="6"/>
  <c r="L445" i="6"/>
  <c r="L6216" i="6"/>
  <c r="L575" i="6"/>
  <c r="L518" i="6"/>
  <c r="L772" i="6"/>
  <c r="L716" i="6"/>
  <c r="L520" i="6"/>
  <c r="L714" i="6"/>
  <c r="L532" i="6"/>
  <c r="L713" i="6"/>
  <c r="L747" i="6"/>
  <c r="L312" i="6"/>
  <c r="L871" i="6"/>
  <c r="L331" i="6"/>
  <c r="L6402" i="6"/>
  <c r="L640" i="6"/>
  <c r="L363" i="6"/>
  <c r="L499" i="6"/>
  <c r="L422" i="6"/>
  <c r="L10145" i="6"/>
  <c r="L10742" i="6"/>
  <c r="L9523" i="6"/>
  <c r="L7210" i="6"/>
  <c r="L6872" i="6"/>
  <c r="L7032" i="6"/>
  <c r="L7019" i="6"/>
  <c r="L8036" i="6"/>
  <c r="L7201" i="6"/>
  <c r="L7377" i="6"/>
  <c r="L7383" i="6"/>
  <c r="L7382" i="6"/>
  <c r="L7380" i="6"/>
  <c r="L7544" i="6"/>
  <c r="L7546" i="6"/>
  <c r="L8541" i="6"/>
  <c r="L9376" i="6"/>
  <c r="L11619" i="6"/>
  <c r="L10928" i="6"/>
  <c r="L9532" i="6"/>
  <c r="L10438" i="6"/>
  <c r="L12498" i="6"/>
  <c r="L12107" i="6"/>
  <c r="L11776" i="6"/>
  <c r="L12497" i="6"/>
  <c r="L12495" i="6"/>
  <c r="L11775" i="6"/>
  <c r="L11623" i="6"/>
  <c r="L11777" i="6"/>
  <c r="L12111" i="6"/>
  <c r="L11453" i="6"/>
  <c r="L10921" i="6"/>
  <c r="L11109" i="6"/>
  <c r="L10587" i="6"/>
  <c r="L10932" i="6"/>
  <c r="L10923" i="6"/>
  <c r="L10918" i="6"/>
  <c r="L10920" i="6"/>
  <c r="L11106" i="6"/>
  <c r="L11281" i="6"/>
  <c r="L11273" i="6"/>
  <c r="L10733" i="6"/>
  <c r="L10149" i="6"/>
  <c r="L11931" i="6"/>
  <c r="L10926" i="6"/>
  <c r="L10447" i="6"/>
  <c r="L11111" i="6"/>
  <c r="L12865" i="6"/>
  <c r="L11275" i="6"/>
  <c r="L11934" i="6"/>
  <c r="L10938" i="6"/>
  <c r="L11627" i="6"/>
  <c r="L7257" i="6"/>
  <c r="L5327" i="6"/>
  <c r="L9574" i="6"/>
  <c r="L10172" i="6"/>
  <c r="L6763" i="6"/>
  <c r="L5948" i="6"/>
  <c r="L6435" i="6"/>
  <c r="L5950" i="6"/>
  <c r="L6259" i="6"/>
  <c r="L5204" i="6"/>
  <c r="L7751" i="6"/>
  <c r="L8761" i="6"/>
  <c r="L6595" i="6"/>
  <c r="L4672" i="6"/>
  <c r="L4133" i="6"/>
  <c r="L4919" i="6"/>
  <c r="L5198" i="6"/>
  <c r="L4664" i="6"/>
  <c r="L4247" i="6"/>
  <c r="L3199" i="6"/>
  <c r="L3388" i="6"/>
  <c r="L4785" i="6"/>
  <c r="L13574" i="6"/>
  <c r="L15639" i="6"/>
  <c r="L12130" i="6"/>
  <c r="L13575" i="6"/>
  <c r="L5820" i="6"/>
  <c r="L3104" i="6"/>
  <c r="L5944" i="6"/>
  <c r="L7906" i="6"/>
  <c r="L6095" i="6"/>
  <c r="L4780" i="6"/>
  <c r="L12132" i="6"/>
  <c r="L14096" i="6"/>
  <c r="L10313" i="6"/>
  <c r="L4260" i="6"/>
  <c r="L3309" i="6"/>
  <c r="L3505" i="6"/>
  <c r="L7251" i="6"/>
  <c r="L2991" i="6"/>
  <c r="L1715" i="6"/>
  <c r="L3313" i="6"/>
  <c r="L4255" i="6"/>
  <c r="L3206" i="6"/>
  <c r="L2343" i="6"/>
  <c r="L3395" i="6"/>
  <c r="L4394" i="6"/>
  <c r="L4264" i="6"/>
  <c r="L3315" i="6"/>
  <c r="L1657" i="6"/>
  <c r="L2740" i="6"/>
  <c r="L5063" i="6"/>
  <c r="L2865" i="6"/>
  <c r="L2733" i="6"/>
  <c r="L2091" i="6"/>
  <c r="L3502" i="6"/>
  <c r="L2347" i="6"/>
  <c r="L2090" i="6"/>
  <c r="L2257" i="6"/>
  <c r="L2732" i="6"/>
  <c r="L2856" i="6"/>
  <c r="L2168" i="6"/>
  <c r="L534" i="6"/>
  <c r="L929" i="6"/>
  <c r="L838" i="6"/>
  <c r="L452" i="6"/>
  <c r="L933" i="6"/>
  <c r="L718" i="6"/>
  <c r="L1092" i="6"/>
  <c r="L1844" i="6"/>
  <c r="L2845" i="6"/>
  <c r="L4242" i="6"/>
  <c r="L687" i="6"/>
  <c r="L639" i="6"/>
  <c r="L2722" i="6"/>
  <c r="L5053" i="6"/>
  <c r="L1992" i="6"/>
  <c r="L2341" i="6"/>
  <c r="L1712" i="6"/>
  <c r="L1928" i="6"/>
  <c r="L2255" i="6"/>
  <c r="L4908" i="6"/>
  <c r="L2730" i="6"/>
  <c r="L2726" i="6"/>
  <c r="L3609" i="6"/>
  <c r="L2977" i="6"/>
  <c r="L2857" i="6"/>
  <c r="L2256" i="6"/>
  <c r="L2858" i="6"/>
  <c r="L2169" i="6"/>
  <c r="L2982" i="6"/>
  <c r="L3500" i="6"/>
  <c r="L3308" i="6"/>
  <c r="L2429" i="6"/>
  <c r="L2978" i="6"/>
  <c r="L3612" i="6"/>
  <c r="L3392" i="6"/>
  <c r="L2863" i="6"/>
  <c r="L4020" i="6"/>
  <c r="L3512" i="6"/>
  <c r="L2265" i="6"/>
  <c r="L2867" i="6"/>
  <c r="L2011" i="6"/>
  <c r="L2985" i="6"/>
  <c r="L1761" i="6"/>
  <c r="L1485" i="6"/>
  <c r="L2150" i="6"/>
  <c r="L1579" i="6"/>
  <c r="L745" i="6"/>
  <c r="L1260" i="6"/>
  <c r="L1177" i="6"/>
  <c r="L1640" i="6"/>
  <c r="L2243" i="6"/>
  <c r="L771" i="6"/>
  <c r="L633" i="6"/>
  <c r="L619" i="6"/>
  <c r="L444" i="6"/>
  <c r="L2518" i="6"/>
  <c r="L287" i="6"/>
  <c r="L380" i="6"/>
  <c r="L830" i="6"/>
  <c r="L3586" i="6"/>
  <c r="L5176" i="6"/>
  <c r="L5025" i="6"/>
  <c r="L2824" i="6"/>
  <c r="L3053" i="6"/>
  <c r="L2512" i="6"/>
  <c r="L1909" i="6"/>
  <c r="L995" i="6"/>
  <c r="L5431" i="6"/>
  <c r="L6379" i="6"/>
  <c r="L6855" i="6"/>
  <c r="L8035" i="6"/>
  <c r="L8221" i="6"/>
  <c r="L9524" i="6"/>
  <c r="L9861" i="6"/>
  <c r="L9518" i="6"/>
  <c r="L9707" i="6"/>
  <c r="L8552" i="6"/>
  <c r="L3458" i="6"/>
  <c r="L8222" i="6"/>
  <c r="L6061" i="6"/>
  <c r="L4492" i="6"/>
  <c r="L8226" i="6"/>
  <c r="L7726" i="6"/>
  <c r="L2155" i="6"/>
  <c r="L3288" i="6"/>
  <c r="L5300" i="6"/>
  <c r="L3172" i="6"/>
  <c r="L3177" i="6"/>
  <c r="L4359" i="6"/>
  <c r="L5444" i="6"/>
  <c r="L4639" i="6"/>
  <c r="L5040" i="6"/>
  <c r="L6401" i="6"/>
  <c r="L7041" i="6"/>
  <c r="L11762" i="6"/>
  <c r="L13558" i="6"/>
  <c r="L13038" i="6"/>
  <c r="L11434" i="6"/>
  <c r="L9848" i="6"/>
  <c r="L9678" i="6"/>
  <c r="L10125" i="6"/>
  <c r="L8351" i="6"/>
  <c r="L9330" i="6"/>
  <c r="L8511" i="6"/>
  <c r="L5133" i="6"/>
  <c r="L3865" i="6"/>
  <c r="L4322" i="6"/>
  <c r="L6823" i="6"/>
  <c r="L5879" i="6"/>
  <c r="L4582" i="6"/>
  <c r="L5397" i="6"/>
  <c r="L5736" i="6"/>
  <c r="L6687" i="6"/>
  <c r="L6171" i="6"/>
  <c r="L5259" i="6"/>
  <c r="L4992" i="6"/>
  <c r="L6517" i="6"/>
  <c r="L6018" i="6"/>
  <c r="L5564" i="6"/>
  <c r="L7678" i="6"/>
  <c r="L7525" i="6"/>
  <c r="L7685" i="6"/>
  <c r="L8002" i="6"/>
  <c r="L8354" i="6"/>
  <c r="L8696" i="6"/>
  <c r="L8350" i="6"/>
  <c r="L8515" i="6"/>
  <c r="L8856" i="6"/>
  <c r="L9334" i="6"/>
  <c r="L8697" i="6"/>
  <c r="L8514" i="6"/>
  <c r="L8855" i="6"/>
  <c r="L8352" i="6"/>
  <c r="L8358" i="6"/>
  <c r="L11087" i="6"/>
  <c r="L8361" i="6"/>
  <c r="L9495" i="6"/>
  <c r="L13035" i="6"/>
  <c r="L9333" i="6"/>
  <c r="L8185" i="6"/>
  <c r="L10422" i="6"/>
  <c r="L13394" i="6"/>
  <c r="L11436" i="6"/>
  <c r="L10424" i="6"/>
  <c r="L14081" i="6"/>
  <c r="L11082" i="6"/>
  <c r="L2872" i="6"/>
  <c r="L3108" i="6"/>
  <c r="L6764" i="6"/>
  <c r="L12135" i="6"/>
  <c r="L12134" i="6"/>
  <c r="L2349" i="6"/>
  <c r="L2744" i="6"/>
  <c r="L4401" i="6"/>
  <c r="L4798" i="6"/>
  <c r="L4924" i="6"/>
  <c r="L6762" i="6"/>
  <c r="L4797" i="6"/>
  <c r="L2350" i="6"/>
  <c r="L3207" i="6"/>
  <c r="L4787" i="6"/>
  <c r="L4258" i="6"/>
  <c r="L9061" i="6"/>
  <c r="L8080" i="6"/>
  <c r="L7242" i="6"/>
  <c r="L6757" i="6"/>
  <c r="L9220" i="6"/>
  <c r="L9222" i="6"/>
  <c r="L14968" i="6"/>
  <c r="L12333" i="6"/>
  <c r="L7440" i="6"/>
  <c r="L7249" i="6"/>
  <c r="L7256" i="6"/>
  <c r="L7752" i="6"/>
  <c r="L5816" i="6"/>
  <c r="L11292" i="6"/>
  <c r="L9737" i="6"/>
  <c r="L6900" i="6"/>
  <c r="L8082" i="6"/>
  <c r="L14788" i="6"/>
  <c r="L9065" i="6"/>
  <c r="L4527" i="6"/>
  <c r="L9224" i="6"/>
  <c r="L8420" i="6"/>
  <c r="L5670" i="6"/>
  <c r="L5065" i="6"/>
  <c r="L3516" i="6"/>
  <c r="L4790" i="6"/>
  <c r="L3936" i="6"/>
  <c r="L4793" i="6"/>
  <c r="L4533" i="6"/>
  <c r="L3620" i="6"/>
  <c r="L5328" i="6"/>
  <c r="L6266" i="6"/>
  <c r="L4403" i="6"/>
  <c r="L3217" i="6"/>
  <c r="L3211" i="6"/>
  <c r="L7446" i="6"/>
  <c r="L5956" i="6"/>
  <c r="L7070" i="6"/>
  <c r="L7074" i="6"/>
  <c r="L7261" i="6"/>
  <c r="L6908" i="6"/>
  <c r="L13577" i="6"/>
  <c r="L8079" i="6"/>
  <c r="L5677" i="6"/>
  <c r="L7067" i="6"/>
  <c r="L7072" i="6"/>
  <c r="L6913" i="6"/>
  <c r="L6906" i="6"/>
  <c r="L7069" i="6"/>
  <c r="L7082" i="6"/>
  <c r="L7601" i="6"/>
  <c r="L8271" i="6"/>
  <c r="L7600" i="6"/>
  <c r="L7605" i="6"/>
  <c r="L7080" i="6"/>
  <c r="L6909" i="6"/>
  <c r="L7075" i="6"/>
  <c r="L6911" i="6"/>
  <c r="L7448" i="6"/>
  <c r="L7915" i="6"/>
  <c r="L6101" i="6"/>
  <c r="L2259" i="6"/>
  <c r="L2434" i="6"/>
  <c r="L1933" i="6"/>
  <c r="L2981" i="6"/>
  <c r="L3611" i="6"/>
  <c r="L3928" i="6"/>
  <c r="L3394" i="6"/>
  <c r="L3201" i="6"/>
  <c r="L3389" i="6"/>
  <c r="L9562" i="6"/>
  <c r="L11115" i="6"/>
  <c r="L5319" i="6"/>
  <c r="L2983" i="6"/>
  <c r="L2432" i="6"/>
  <c r="L2724" i="6"/>
  <c r="L2864" i="6"/>
  <c r="L3811" i="6"/>
  <c r="L4249" i="6"/>
  <c r="L3613" i="6"/>
  <c r="L1934" i="6"/>
  <c r="L3616" i="6"/>
  <c r="L3930" i="6"/>
  <c r="L3819" i="6"/>
  <c r="L2625" i="6"/>
  <c r="L2344" i="6"/>
  <c r="L2541" i="6"/>
  <c r="L2854" i="6"/>
  <c r="L5393" i="6"/>
  <c r="L3976" i="6"/>
  <c r="L4315" i="6"/>
  <c r="L5560" i="6"/>
  <c r="L6993" i="6"/>
  <c r="L4581" i="6"/>
  <c r="L4077" i="6"/>
  <c r="L4580" i="6"/>
  <c r="L5254" i="6"/>
  <c r="L4072" i="6"/>
  <c r="L4579" i="6"/>
  <c r="L6509" i="6"/>
  <c r="L3757" i="6"/>
  <c r="L3432" i="6"/>
  <c r="L3859" i="6"/>
  <c r="L3555" i="6"/>
  <c r="L4451" i="6"/>
  <c r="L4067" i="6"/>
  <c r="L4065" i="6"/>
  <c r="L4066" i="6"/>
  <c r="L4709" i="6"/>
  <c r="L3973" i="6"/>
  <c r="L6680" i="6"/>
  <c r="L6812" i="6"/>
  <c r="L6809" i="6"/>
  <c r="L5251" i="6"/>
  <c r="L5117" i="6"/>
  <c r="L4716" i="6"/>
  <c r="L5381" i="6"/>
  <c r="L7515" i="6"/>
  <c r="L7976" i="6"/>
  <c r="L9145" i="6"/>
  <c r="L11237" i="6"/>
  <c r="L10549" i="6"/>
  <c r="L9660" i="6"/>
  <c r="L7671" i="6"/>
  <c r="L6804" i="6"/>
  <c r="L6499" i="6"/>
  <c r="L4715" i="6"/>
  <c r="L4717" i="6"/>
  <c r="L6510" i="6"/>
  <c r="L4720" i="6"/>
  <c r="L5111" i="6"/>
  <c r="L5252" i="6"/>
  <c r="L8683" i="6"/>
  <c r="L7350" i="6"/>
  <c r="L5727" i="6"/>
  <c r="L7984" i="6"/>
  <c r="L4983" i="6"/>
  <c r="L4723" i="6"/>
  <c r="L6683" i="6"/>
  <c r="L6016" i="6"/>
  <c r="L5192" i="6"/>
  <c r="L4656" i="6"/>
  <c r="L6580" i="6"/>
  <c r="L7234" i="6"/>
  <c r="L11789" i="6"/>
  <c r="L4649" i="6"/>
  <c r="L4766" i="6"/>
  <c r="L5640" i="6"/>
  <c r="L5045" i="6"/>
  <c r="L4234" i="6"/>
  <c r="L4646" i="6"/>
  <c r="L6221" i="6"/>
  <c r="L3593" i="6"/>
  <c r="L4119" i="6"/>
  <c r="L3708" i="6"/>
  <c r="L6565" i="6"/>
  <c r="L10151" i="6"/>
  <c r="L7880" i="6"/>
  <c r="L9385" i="6"/>
  <c r="L8738" i="6"/>
  <c r="L8238" i="6"/>
  <c r="L8234" i="6"/>
  <c r="L12870" i="6"/>
  <c r="L11456" i="6"/>
  <c r="L10592" i="6"/>
  <c r="L11459" i="6"/>
  <c r="L7570" i="6"/>
  <c r="L3072" i="6"/>
  <c r="L3474" i="6"/>
  <c r="L11114" i="6"/>
  <c r="L6220" i="6"/>
  <c r="L9549" i="6"/>
  <c r="L6217" i="6"/>
  <c r="L13243" i="6"/>
  <c r="L5923" i="6"/>
  <c r="L4371" i="6"/>
  <c r="L7872" i="6"/>
  <c r="L7039" i="6"/>
  <c r="L4643" i="6"/>
  <c r="L4507" i="6"/>
  <c r="L4909" i="6"/>
  <c r="L3301" i="6"/>
  <c r="L3080" i="6"/>
  <c r="L3480" i="6"/>
  <c r="L10013" i="6"/>
  <c r="L13572" i="6"/>
  <c r="L4905" i="6"/>
  <c r="L4770" i="6"/>
  <c r="L4007" i="6"/>
  <c r="L2972" i="6"/>
  <c r="L1922" i="6"/>
  <c r="L2606" i="6"/>
  <c r="L6256" i="6"/>
  <c r="L4671" i="6"/>
  <c r="L5486" i="6"/>
  <c r="L9573" i="6"/>
  <c r="L5817" i="6"/>
  <c r="L4138" i="6"/>
  <c r="L4136" i="6"/>
  <c r="L6749" i="6"/>
  <c r="L4529" i="6"/>
  <c r="L7899" i="6"/>
  <c r="L6751" i="6"/>
  <c r="L6421" i="6"/>
  <c r="L5318" i="6"/>
  <c r="L4397" i="6"/>
  <c r="L4783" i="6"/>
  <c r="L5201" i="6"/>
  <c r="L5660" i="6"/>
  <c r="L14095" i="6"/>
  <c r="L5059" i="6"/>
  <c r="L6252" i="6"/>
  <c r="L4252" i="6"/>
  <c r="L2435" i="6"/>
  <c r="L5672" i="6"/>
  <c r="L7905" i="6"/>
  <c r="L6255" i="6"/>
  <c r="L5814" i="6"/>
  <c r="L5321" i="6"/>
  <c r="L4918" i="6"/>
  <c r="L5060" i="6"/>
  <c r="L6437" i="6"/>
  <c r="L6254" i="6"/>
  <c r="L5325" i="6"/>
  <c r="L6601" i="6"/>
  <c r="L5488" i="6"/>
  <c r="L6264" i="6"/>
  <c r="L6092" i="6"/>
  <c r="L5943" i="6"/>
  <c r="L5810" i="6"/>
  <c r="L6577" i="6"/>
  <c r="L5935" i="6"/>
  <c r="L6094" i="6"/>
  <c r="L6248" i="6"/>
  <c r="L4792" i="6"/>
  <c r="L6429" i="6"/>
  <c r="L6747" i="6"/>
  <c r="L7416" i="6"/>
  <c r="L6584" i="6"/>
  <c r="L7442" i="6"/>
  <c r="L7606" i="6"/>
  <c r="L15828" i="6"/>
  <c r="L8085" i="6"/>
  <c r="L8583" i="6"/>
  <c r="L2038" i="6"/>
  <c r="L1806" i="6"/>
  <c r="L2037" i="6"/>
  <c r="L4737" i="6"/>
  <c r="L2134" i="6"/>
  <c r="L2575" i="6"/>
  <c r="L3455" i="6"/>
  <c r="L2808" i="6"/>
  <c r="L985" i="6"/>
  <c r="L1736" i="6"/>
  <c r="L1071" i="6"/>
  <c r="L983" i="6"/>
  <c r="L546" i="6"/>
  <c r="L605" i="6"/>
  <c r="L1342" i="6"/>
  <c r="L697" i="6"/>
  <c r="L1340" i="6"/>
  <c r="L563" i="6"/>
  <c r="L492" i="6"/>
  <c r="L462" i="6"/>
  <c r="L1512" i="6"/>
  <c r="L884" i="6"/>
  <c r="L1966" i="6"/>
  <c r="L652" i="6"/>
  <c r="L1300" i="6"/>
  <c r="L568" i="6"/>
  <c r="L1817" i="6"/>
  <c r="L372" i="6"/>
  <c r="L1401" i="6"/>
  <c r="L433" i="6"/>
  <c r="L1812" i="6"/>
  <c r="L728" i="6"/>
  <c r="L1109" i="6"/>
  <c r="L1808" i="6"/>
  <c r="L821" i="6"/>
  <c r="L626" i="6"/>
  <c r="L1204" i="6"/>
  <c r="L2379" i="6"/>
  <c r="L822" i="6"/>
  <c r="L1024" i="6"/>
  <c r="L1292" i="6"/>
  <c r="L2919" i="6"/>
  <c r="L2040" i="6"/>
  <c r="L1402" i="6"/>
  <c r="L625" i="6"/>
  <c r="L1958" i="6"/>
  <c r="L1675" i="6"/>
  <c r="L1805" i="6"/>
  <c r="L1296" i="6"/>
  <c r="L1030" i="6"/>
  <c r="L1247" i="6"/>
  <c r="L1815" i="6"/>
  <c r="L4064" i="6"/>
  <c r="L3338" i="6"/>
  <c r="L3019" i="6"/>
  <c r="L6502" i="6"/>
  <c r="L5559" i="6"/>
  <c r="L4982" i="6"/>
  <c r="L5733" i="6"/>
  <c r="L4984" i="6"/>
  <c r="L3661" i="6"/>
  <c r="L4174" i="6"/>
  <c r="L4074" i="6"/>
  <c r="L4175" i="6"/>
  <c r="L2778" i="6"/>
  <c r="L879" i="6"/>
  <c r="L1794" i="6"/>
  <c r="L1550" i="6"/>
  <c r="L2372" i="6"/>
  <c r="L1334" i="6"/>
  <c r="L1461" i="6"/>
  <c r="L904" i="6"/>
  <c r="L2112" i="6"/>
  <c r="L1282" i="6"/>
  <c r="L1729" i="6"/>
  <c r="L1063" i="6"/>
  <c r="L1336" i="6"/>
  <c r="L972" i="6"/>
  <c r="L1792" i="6"/>
  <c r="L878" i="6"/>
  <c r="L1791" i="6"/>
  <c r="L1281" i="6"/>
  <c r="L2110" i="6"/>
  <c r="L1549" i="6"/>
  <c r="L1867" i="6"/>
  <c r="L2023" i="6"/>
  <c r="L2109" i="6"/>
  <c r="L1611" i="6"/>
  <c r="L1726" i="6"/>
  <c r="L2896" i="6"/>
  <c r="L1953" i="6"/>
  <c r="L1666" i="6"/>
  <c r="L1869" i="6"/>
  <c r="L2661" i="6"/>
  <c r="L3131" i="6"/>
  <c r="L2466" i="6"/>
  <c r="L2024" i="6"/>
  <c r="L2563" i="6"/>
  <c r="L2465" i="6"/>
  <c r="L3245" i="6"/>
  <c r="L1871" i="6"/>
  <c r="L1731" i="6"/>
  <c r="L2373" i="6"/>
  <c r="L2196" i="6"/>
  <c r="L4757" i="6"/>
  <c r="L4752" i="6"/>
  <c r="L5181" i="6"/>
  <c r="L5294" i="6"/>
  <c r="L5027" i="6"/>
  <c r="L4629" i="6"/>
  <c r="L5905" i="6"/>
  <c r="L5772" i="6"/>
  <c r="L5179" i="6"/>
  <c r="L5301" i="6"/>
  <c r="L5029" i="6"/>
  <c r="L5297" i="6"/>
  <c r="L5171" i="6"/>
  <c r="L1834" i="6"/>
  <c r="L1635" i="6"/>
  <c r="L1828" i="6"/>
  <c r="L1701" i="6"/>
  <c r="L1900" i="6"/>
  <c r="L1977" i="6"/>
  <c r="L1826" i="6"/>
  <c r="L1897" i="6"/>
  <c r="L1626" i="6"/>
  <c r="L1698" i="6"/>
  <c r="L1628" i="6"/>
  <c r="L1692" i="6"/>
  <c r="L1687" i="6"/>
  <c r="L1694" i="6"/>
  <c r="L1827" i="6"/>
  <c r="L1746" i="6"/>
  <c r="L1899" i="6"/>
  <c r="L1978" i="6"/>
  <c r="L2234" i="6"/>
  <c r="L2226" i="6"/>
  <c r="L1982" i="6"/>
  <c r="L1901" i="6"/>
  <c r="L2232" i="6"/>
  <c r="L2235" i="6"/>
  <c r="L2307" i="6"/>
  <c r="L2225" i="6"/>
  <c r="L2067" i="6"/>
  <c r="L2227" i="6"/>
  <c r="L2071" i="6"/>
  <c r="L2312" i="6"/>
  <c r="L2828" i="6"/>
  <c r="L2831" i="6"/>
  <c r="L2305" i="6"/>
  <c r="L2229" i="6"/>
  <c r="L2146" i="6"/>
  <c r="L2065" i="6"/>
  <c r="L2231" i="6"/>
  <c r="L2237" i="6"/>
  <c r="L2697" i="6"/>
  <c r="L4514" i="6"/>
  <c r="L2161" i="6"/>
  <c r="L2337" i="6"/>
  <c r="L2535" i="6"/>
  <c r="L2339" i="6"/>
  <c r="L2619" i="6"/>
  <c r="L2721" i="6"/>
  <c r="L2719" i="6"/>
  <c r="L3085" i="6"/>
  <c r="L2533" i="6"/>
  <c r="L715" i="6"/>
  <c r="L1183" i="6"/>
  <c r="L927" i="6"/>
  <c r="L576" i="6"/>
  <c r="L1042" i="6"/>
  <c r="L928" i="6"/>
  <c r="L1709" i="6"/>
  <c r="L926" i="6"/>
  <c r="L1646" i="6"/>
  <c r="L3912" i="6"/>
  <c r="L3371" i="6"/>
  <c r="L1424" i="6"/>
  <c r="L3697" i="6"/>
  <c r="L3917" i="6"/>
  <c r="L2153" i="6"/>
  <c r="L2847" i="6"/>
  <c r="L2333" i="6"/>
  <c r="L2164" i="6"/>
  <c r="L2426" i="6"/>
  <c r="L2973" i="6"/>
  <c r="L2613" i="6"/>
  <c r="L2974" i="6"/>
  <c r="L2252" i="6"/>
  <c r="L3303" i="6"/>
  <c r="L2848" i="6"/>
  <c r="L2253" i="6"/>
  <c r="L3494" i="6"/>
  <c r="L2166" i="6"/>
  <c r="L2853" i="6"/>
  <c r="L2162" i="6"/>
  <c r="L3380" i="6"/>
  <c r="L2849" i="6"/>
  <c r="L3607" i="6"/>
  <c r="L4127" i="6"/>
  <c r="L3497" i="6"/>
  <c r="L2539" i="6"/>
  <c r="L3604" i="6"/>
  <c r="L3498" i="6"/>
  <c r="L2861" i="6"/>
  <c r="L3200" i="6"/>
  <c r="L1931" i="6"/>
  <c r="L3102" i="6"/>
  <c r="L7024" i="6"/>
  <c r="L2703" i="6"/>
  <c r="L3171" i="6"/>
  <c r="L9541" i="6"/>
  <c r="L7885" i="6"/>
  <c r="L6227" i="6"/>
  <c r="L3491" i="6"/>
  <c r="L2330" i="6"/>
  <c r="L1151" i="6"/>
  <c r="L2423" i="6"/>
  <c r="L3715" i="6"/>
  <c r="L5190" i="6"/>
  <c r="L810" i="6"/>
  <c r="L636" i="6"/>
  <c r="L2320" i="6"/>
  <c r="L1707" i="6"/>
  <c r="L3999" i="6"/>
  <c r="L1836" i="6"/>
  <c r="L1486" i="6"/>
  <c r="L1143" i="6"/>
  <c r="L3179" i="6"/>
  <c r="L1759" i="6"/>
  <c r="L1919" i="6"/>
  <c r="L1577" i="6"/>
  <c r="L1532" i="6"/>
  <c r="L1265" i="6"/>
  <c r="L2244" i="6"/>
  <c r="L1180" i="6"/>
  <c r="L2594" i="6"/>
  <c r="L1760" i="6"/>
  <c r="L2409" i="6"/>
  <c r="L2073" i="6"/>
  <c r="L2520" i="6"/>
  <c r="L3170" i="6"/>
  <c r="L2519" i="6"/>
  <c r="L2412" i="6"/>
  <c r="L2156" i="6"/>
  <c r="L3796" i="6"/>
  <c r="L2960" i="6"/>
  <c r="L2711" i="6"/>
  <c r="L2616" i="6"/>
  <c r="L4121" i="6"/>
  <c r="L5039" i="6"/>
  <c r="L2717" i="6"/>
  <c r="L3596" i="6"/>
  <c r="L4364" i="6"/>
  <c r="L3482" i="6"/>
  <c r="L4236" i="6"/>
  <c r="L2846" i="6"/>
  <c r="L1850" i="6"/>
  <c r="L5035" i="6"/>
  <c r="L3925" i="6"/>
  <c r="L3905" i="6"/>
  <c r="L3175" i="6"/>
  <c r="L3907" i="6"/>
  <c r="L2314" i="6"/>
  <c r="L2154" i="6"/>
  <c r="L2145" i="6"/>
  <c r="L2142" i="6"/>
  <c r="L3896" i="6"/>
  <c r="L4104" i="6"/>
  <c r="L6719" i="6"/>
  <c r="L2578" i="6"/>
  <c r="L1987" i="6"/>
  <c r="L1830" i="6"/>
  <c r="L2511" i="6"/>
  <c r="L1525" i="6"/>
  <c r="L2061" i="6"/>
  <c r="L3157" i="6"/>
  <c r="L3051" i="6"/>
  <c r="L2934" i="6"/>
  <c r="L3155" i="6"/>
  <c r="L2815" i="6"/>
  <c r="L2223" i="6"/>
  <c r="L2509" i="6"/>
  <c r="L2514" i="6"/>
  <c r="L2823" i="6"/>
  <c r="L3889" i="6"/>
  <c r="L6377" i="6"/>
  <c r="L7367" i="6"/>
  <c r="L5157" i="6"/>
  <c r="L6373" i="6"/>
  <c r="L6370" i="6"/>
  <c r="L4096" i="6"/>
  <c r="L4483" i="6"/>
  <c r="L7708" i="6"/>
  <c r="L8709" i="6"/>
  <c r="L4739" i="6"/>
  <c r="L7366" i="6"/>
  <c r="L6047" i="6"/>
  <c r="L7008" i="6"/>
  <c r="L7706" i="6"/>
  <c r="L9183" i="6"/>
  <c r="L6059" i="6"/>
  <c r="L6708" i="6"/>
  <c r="L9182" i="6"/>
  <c r="L5612" i="6"/>
  <c r="L4626" i="6"/>
  <c r="L6199" i="6"/>
  <c r="L12318" i="6"/>
  <c r="L6380" i="6"/>
  <c r="L9370" i="6"/>
  <c r="L9364" i="6"/>
  <c r="L13403" i="6"/>
  <c r="L7083" i="6"/>
  <c r="L6271" i="6"/>
  <c r="L6108" i="6"/>
  <c r="L6267" i="6"/>
  <c r="L8763" i="6"/>
  <c r="L6442" i="6"/>
  <c r="L8267" i="6"/>
  <c r="L8086" i="6"/>
  <c r="L7757" i="6"/>
  <c r="L7599" i="6"/>
  <c r="L7911" i="6"/>
  <c r="L7910" i="6"/>
  <c r="L12133" i="6"/>
  <c r="L7607" i="6"/>
  <c r="L8084" i="6"/>
  <c r="L7604" i="6"/>
  <c r="L7065" i="6"/>
  <c r="L6758" i="6"/>
  <c r="L4669" i="6"/>
  <c r="L5953" i="6"/>
  <c r="L7597" i="6"/>
  <c r="L5954" i="6"/>
  <c r="L7758" i="6"/>
  <c r="L2748" i="6"/>
  <c r="L2987" i="6"/>
  <c r="L2741" i="6"/>
  <c r="L3399" i="6"/>
  <c r="L5818" i="6"/>
  <c r="L6104" i="6"/>
  <c r="L5949" i="6"/>
  <c r="L6903" i="6"/>
  <c r="L6434" i="6"/>
  <c r="L6591" i="6"/>
  <c r="L7248" i="6"/>
  <c r="L7254" i="6"/>
  <c r="L9062" i="6"/>
  <c r="L9218" i="6"/>
  <c r="L7900" i="6"/>
  <c r="L9571" i="6"/>
  <c r="L8585" i="6"/>
  <c r="L7598" i="6"/>
  <c r="L4402" i="6"/>
  <c r="L4781" i="6"/>
  <c r="L5061" i="6"/>
  <c r="L4022" i="6"/>
  <c r="L4024" i="6"/>
  <c r="L5474" i="6"/>
  <c r="L3398" i="6"/>
  <c r="L4137" i="6"/>
  <c r="L6239" i="6"/>
  <c r="L2866" i="6"/>
  <c r="L2986" i="6"/>
  <c r="L5402" i="6"/>
  <c r="L4185" i="6"/>
  <c r="L2790" i="6"/>
  <c r="L1883" i="6"/>
  <c r="L2791" i="6"/>
  <c r="L4188" i="6"/>
  <c r="L4325" i="6"/>
  <c r="L3760" i="6"/>
  <c r="L6175" i="6"/>
  <c r="L4855" i="6"/>
  <c r="L4324" i="6"/>
  <c r="L2783" i="6"/>
  <c r="L3442" i="6"/>
  <c r="L2475" i="6"/>
  <c r="L2473" i="6"/>
  <c r="L2282" i="6"/>
  <c r="L1954" i="6"/>
  <c r="L2029" i="6"/>
  <c r="L1874" i="6"/>
  <c r="L2199" i="6"/>
  <c r="L2280" i="6"/>
  <c r="L2566" i="6"/>
  <c r="L2570" i="6"/>
  <c r="L2474" i="6"/>
  <c r="L2117" i="6"/>
  <c r="L1870" i="6"/>
  <c r="L1797" i="6"/>
  <c r="L2197" i="6"/>
  <c r="L3135" i="6"/>
  <c r="L2031" i="6"/>
  <c r="L1799" i="6"/>
  <c r="L1875" i="6"/>
  <c r="L1800" i="6"/>
  <c r="L2470" i="6"/>
  <c r="L1877" i="6"/>
  <c r="L1801" i="6"/>
  <c r="L2033" i="6"/>
  <c r="L2781" i="6"/>
  <c r="L2900" i="6"/>
  <c r="L2469" i="6"/>
  <c r="L3029" i="6"/>
  <c r="L4463" i="6"/>
  <c r="L4323" i="6"/>
  <c r="L4079" i="6"/>
  <c r="L4585" i="6"/>
  <c r="L4317" i="6"/>
  <c r="L6354" i="6"/>
  <c r="L4467" i="6"/>
  <c r="L3031" i="6"/>
  <c r="L3032" i="6"/>
  <c r="L4318" i="6"/>
  <c r="L4181" i="6"/>
  <c r="L11261" i="6"/>
  <c r="L11766" i="6"/>
  <c r="L16497" i="6"/>
  <c r="L4616" i="6"/>
  <c r="L9018" i="6"/>
  <c r="L13392" i="6"/>
  <c r="L3046" i="6"/>
  <c r="L8869" i="6"/>
  <c r="L15810" i="6"/>
  <c r="L3675" i="6"/>
  <c r="L3259" i="6"/>
  <c r="L4327" i="6"/>
  <c r="L5886" i="6"/>
  <c r="L3874" i="6"/>
  <c r="L3448" i="6"/>
  <c r="L1069" i="6"/>
  <c r="L761" i="6"/>
  <c r="L9165" i="6"/>
  <c r="L624" i="6"/>
  <c r="L3762" i="6"/>
  <c r="L1287" i="6"/>
  <c r="L1734" i="6"/>
  <c r="L1620" i="6"/>
  <c r="L9164" i="6"/>
  <c r="L2789" i="6"/>
  <c r="L1803" i="6"/>
  <c r="L6518" i="6"/>
  <c r="L6526" i="6"/>
  <c r="L1959" i="6"/>
  <c r="L1616" i="6"/>
  <c r="L6995" i="6"/>
  <c r="L2793" i="6"/>
  <c r="L4326" i="6"/>
  <c r="L4858" i="6"/>
  <c r="L6360" i="6"/>
  <c r="L10721" i="6"/>
  <c r="L5888" i="6"/>
  <c r="L9980" i="6"/>
  <c r="L3443" i="6"/>
  <c r="L7829" i="6"/>
  <c r="L10417" i="6"/>
  <c r="L5273" i="6"/>
  <c r="L7828" i="6"/>
  <c r="L9990" i="6"/>
  <c r="L9014" i="6"/>
  <c r="L6831" i="6"/>
  <c r="L11427" i="6"/>
  <c r="L11920" i="6"/>
  <c r="L9499" i="6"/>
  <c r="L11256" i="6"/>
  <c r="L11606" i="6"/>
  <c r="L10569" i="6"/>
  <c r="L3710" i="6"/>
  <c r="L3375" i="6"/>
  <c r="L2970" i="6"/>
  <c r="L2844" i="6"/>
  <c r="L3298" i="6"/>
  <c r="L3188" i="6"/>
  <c r="L3376" i="6"/>
  <c r="L3597" i="6"/>
  <c r="L4764" i="6"/>
  <c r="L3290" i="6"/>
  <c r="L3798" i="6"/>
  <c r="L5629" i="6"/>
  <c r="L3472" i="6"/>
  <c r="L2951" i="6"/>
  <c r="L2410" i="6"/>
  <c r="L1757" i="6"/>
  <c r="L1704" i="6"/>
  <c r="L1755" i="6"/>
  <c r="L1904" i="6"/>
  <c r="L2069" i="6"/>
  <c r="L2826" i="6"/>
  <c r="L2406" i="6"/>
  <c r="L3367" i="6"/>
  <c r="L3471" i="6"/>
  <c r="L3366" i="6"/>
  <c r="L2829" i="6"/>
  <c r="L3071" i="6"/>
  <c r="L2708" i="6"/>
  <c r="L3590" i="6"/>
  <c r="L4635" i="6"/>
  <c r="L5437" i="6"/>
  <c r="L9373" i="6"/>
  <c r="L12860" i="6"/>
  <c r="L10009" i="6"/>
  <c r="L9521" i="6"/>
  <c r="L6869" i="6"/>
  <c r="L4356" i="6"/>
  <c r="L4500" i="6"/>
  <c r="L1642" i="6"/>
  <c r="L3292" i="6"/>
  <c r="L2526" i="6"/>
  <c r="L2323" i="6"/>
  <c r="L3696" i="6"/>
  <c r="L3799" i="6"/>
  <c r="L3379" i="6"/>
  <c r="L4239" i="6"/>
  <c r="L3797" i="6"/>
  <c r="L3186" i="6"/>
  <c r="L1318" i="6"/>
  <c r="L1589" i="6"/>
  <c r="L1528" i="6"/>
  <c r="L1378" i="6"/>
  <c r="L6581" i="6"/>
  <c r="L4510" i="6"/>
  <c r="L4512" i="6"/>
  <c r="L4515" i="6"/>
  <c r="L4385" i="6"/>
  <c r="L4774" i="6"/>
  <c r="L4776" i="6"/>
  <c r="L5798" i="6"/>
  <c r="L8750" i="6"/>
  <c r="L4650" i="6"/>
  <c r="L5046" i="6"/>
  <c r="L10159" i="6"/>
  <c r="L4372" i="6"/>
  <c r="L4771" i="6"/>
  <c r="L2328" i="6"/>
  <c r="L2600" i="6"/>
  <c r="L2521" i="6"/>
  <c r="L3074" i="6"/>
  <c r="L3698" i="6"/>
  <c r="L4365" i="6"/>
  <c r="L5624" i="6"/>
  <c r="L4115" i="6"/>
  <c r="L8567" i="6"/>
  <c r="L9553" i="6"/>
  <c r="L10593" i="6"/>
  <c r="L7224" i="6"/>
  <c r="L8742" i="6"/>
  <c r="L9546" i="6"/>
  <c r="L9877" i="6"/>
  <c r="L11282" i="6"/>
  <c r="L13242" i="6"/>
  <c r="L15123" i="6"/>
  <c r="L15286" i="6"/>
  <c r="L14964" i="6"/>
  <c r="L14962" i="6"/>
  <c r="L13407" i="6"/>
  <c r="L10934" i="6"/>
  <c r="L11463" i="6"/>
  <c r="L6412" i="6"/>
  <c r="L5457" i="6"/>
  <c r="L6750" i="6"/>
  <c r="L5916" i="6"/>
  <c r="L5917" i="6"/>
  <c r="L7586" i="6"/>
  <c r="L6888" i="6"/>
  <c r="L5651" i="6"/>
  <c r="L6226" i="6"/>
  <c r="L5803" i="6"/>
  <c r="L5929" i="6"/>
  <c r="L5194" i="6"/>
  <c r="L4663" i="6"/>
  <c r="L6414" i="6"/>
  <c r="L8573" i="6"/>
  <c r="L5650" i="6"/>
  <c r="L6244" i="6"/>
  <c r="L6247" i="6"/>
  <c r="L5317" i="6"/>
  <c r="L6416" i="6"/>
  <c r="L6582" i="6"/>
  <c r="L8063" i="6"/>
  <c r="L12124" i="6"/>
  <c r="L6086" i="6"/>
  <c r="L5792" i="6"/>
  <c r="L13246" i="6"/>
  <c r="L5452" i="6"/>
  <c r="L4502" i="6"/>
  <c r="L2522" i="6"/>
  <c r="L2595" i="6"/>
  <c r="L3284" i="6"/>
  <c r="L3794" i="6"/>
  <c r="L4222" i="6"/>
  <c r="L4760" i="6"/>
  <c r="L5442" i="6"/>
  <c r="L4114" i="6"/>
  <c r="L9718" i="6"/>
  <c r="L12119" i="6"/>
  <c r="L13052" i="6"/>
  <c r="L9202" i="6"/>
  <c r="L10153" i="6"/>
  <c r="L9873" i="6"/>
  <c r="L12665" i="6"/>
  <c r="L14090" i="6"/>
  <c r="L15822" i="6"/>
  <c r="L16888" i="6"/>
  <c r="L16606" i="6"/>
  <c r="L17416" i="6"/>
  <c r="L16979" i="6"/>
  <c r="L16364" i="6"/>
  <c r="L14610" i="6"/>
  <c r="L14965" i="6"/>
  <c r="L8395" i="6"/>
  <c r="L6877" i="6"/>
  <c r="L9394" i="6"/>
  <c r="L7040" i="6"/>
  <c r="L7411" i="6"/>
  <c r="L9880" i="6"/>
  <c r="L9398" i="6"/>
  <c r="L7742" i="6"/>
  <c r="L8061" i="6"/>
  <c r="L7052" i="6"/>
  <c r="L7574" i="6"/>
  <c r="L7413" i="6"/>
  <c r="L7575" i="6"/>
  <c r="L8903" i="6"/>
  <c r="L3918" i="6"/>
  <c r="L4368" i="6"/>
  <c r="L4369" i="6"/>
  <c r="L8239" i="6"/>
  <c r="L1225" i="6"/>
  <c r="L3184" i="6"/>
  <c r="L2316" i="6"/>
  <c r="L3068" i="6"/>
  <c r="L2074" i="6"/>
  <c r="L2407" i="6"/>
  <c r="L833" i="6"/>
  <c r="L958" i="6"/>
  <c r="L1368" i="6"/>
  <c r="L1705" i="6"/>
  <c r="L1415" i="6"/>
  <c r="L1309" i="6"/>
  <c r="L806" i="6"/>
  <c r="L957" i="6"/>
  <c r="L2583" i="6"/>
  <c r="L990" i="6"/>
  <c r="L737" i="6"/>
  <c r="L956" i="6"/>
  <c r="L889" i="6"/>
  <c r="L1518" i="6"/>
  <c r="L3881" i="6"/>
  <c r="L2396" i="6"/>
  <c r="L2584" i="6"/>
  <c r="L2817" i="6"/>
  <c r="L2933" i="6"/>
  <c r="L2499" i="6"/>
  <c r="L5165" i="6"/>
  <c r="L5163" i="6"/>
  <c r="L6538" i="6"/>
  <c r="L10278" i="6"/>
  <c r="L4888" i="6"/>
  <c r="L5168" i="6"/>
  <c r="L4753" i="6"/>
  <c r="L4756" i="6"/>
  <c r="L4885" i="6"/>
  <c r="L4878" i="6"/>
  <c r="L6724" i="6"/>
  <c r="L5022" i="6"/>
  <c r="L5434" i="6"/>
  <c r="L11605" i="6"/>
  <c r="L6867" i="6"/>
  <c r="L5031" i="6"/>
  <c r="L7026" i="6"/>
  <c r="L11621" i="6"/>
  <c r="L8037" i="6"/>
  <c r="L13235" i="6"/>
  <c r="L10747" i="6"/>
  <c r="L9871" i="6"/>
  <c r="L5174" i="6"/>
  <c r="L11448" i="6"/>
  <c r="L10734" i="6"/>
  <c r="L2707" i="6"/>
  <c r="L2309" i="6"/>
  <c r="L2508" i="6"/>
  <c r="L4352" i="6"/>
  <c r="L2820" i="6"/>
  <c r="L4881" i="6"/>
  <c r="L4754" i="6"/>
  <c r="L2506" i="6"/>
  <c r="L2825" i="6"/>
  <c r="L2504" i="6"/>
  <c r="L4103" i="6"/>
  <c r="L4214" i="6"/>
  <c r="L2932" i="6"/>
  <c r="L2500" i="6"/>
  <c r="L2220" i="6"/>
  <c r="L3681" i="6"/>
  <c r="L2819" i="6"/>
  <c r="L2821" i="6"/>
  <c r="L2394" i="6"/>
  <c r="L3995" i="6"/>
  <c r="L2501" i="6"/>
  <c r="L2935" i="6"/>
  <c r="L6191" i="6"/>
  <c r="L6198" i="6"/>
  <c r="L6054" i="6"/>
  <c r="L6540" i="6"/>
  <c r="L6857" i="6"/>
  <c r="L7194" i="6"/>
  <c r="L6853" i="6"/>
  <c r="L7378" i="6"/>
  <c r="L7866" i="6"/>
  <c r="L8550" i="6"/>
  <c r="L7381" i="6"/>
  <c r="L6713" i="6"/>
  <c r="L7196" i="6"/>
  <c r="L6542" i="6"/>
  <c r="L6550" i="6"/>
  <c r="L12658" i="6"/>
  <c r="L7208" i="6"/>
  <c r="L7392" i="6"/>
  <c r="L13902" i="6"/>
  <c r="L8030" i="6"/>
  <c r="L7187" i="6"/>
  <c r="L10437" i="6"/>
  <c r="L13568" i="6"/>
  <c r="L10924" i="6"/>
  <c r="L10439" i="6"/>
  <c r="L14604" i="6"/>
  <c r="L11441" i="6"/>
  <c r="L2213" i="6"/>
  <c r="L2292" i="6"/>
  <c r="L1740" i="6"/>
  <c r="L1887" i="6"/>
  <c r="L156" i="6"/>
  <c r="L1210" i="6"/>
  <c r="L1291" i="6"/>
  <c r="L1511" i="6"/>
  <c r="L1344" i="6"/>
  <c r="L1733" i="6"/>
  <c r="L61" i="6"/>
  <c r="L108" i="6"/>
  <c r="L145" i="6"/>
  <c r="L76" i="6"/>
  <c r="L60" i="6"/>
  <c r="L82" i="6"/>
  <c r="L80" i="6"/>
  <c r="L66" i="6"/>
  <c r="L91" i="6"/>
  <c r="L81" i="6"/>
  <c r="L89" i="6"/>
  <c r="L69" i="6"/>
  <c r="L73" i="6"/>
  <c r="L336" i="6"/>
  <c r="L977" i="6"/>
  <c r="L1619" i="6"/>
  <c r="L1622" i="6"/>
  <c r="L1674" i="6"/>
  <c r="L1673" i="6"/>
  <c r="L1621" i="6"/>
  <c r="L6362" i="6"/>
  <c r="L6691" i="6"/>
  <c r="L6527" i="6"/>
  <c r="L7358" i="6"/>
  <c r="L6179" i="6"/>
  <c r="L6689" i="6"/>
  <c r="L6180" i="6"/>
  <c r="L6357" i="6"/>
  <c r="L6184" i="6"/>
  <c r="L6181" i="6"/>
  <c r="L9691" i="6"/>
  <c r="L6031" i="6"/>
  <c r="L6033" i="6"/>
  <c r="L13897" i="6"/>
  <c r="L8859" i="6"/>
  <c r="L6186" i="6"/>
  <c r="L9501" i="6"/>
  <c r="L14417" i="6"/>
  <c r="L9686" i="6"/>
  <c r="L10720" i="6"/>
  <c r="L13399" i="6"/>
  <c r="L12312" i="6"/>
  <c r="L6834" i="6"/>
  <c r="L6188" i="6"/>
  <c r="L14952" i="6"/>
  <c r="L1118" i="6"/>
  <c r="L1115" i="6"/>
  <c r="L13032" i="6"/>
  <c r="L7003" i="6"/>
  <c r="L7690" i="6"/>
  <c r="L11081" i="6"/>
  <c r="L3669" i="6"/>
  <c r="L2204" i="6"/>
  <c r="L3566" i="6"/>
  <c r="L3758" i="6"/>
  <c r="L3568" i="6"/>
  <c r="L1557" i="6"/>
  <c r="L912" i="6"/>
  <c r="L1465" i="6"/>
  <c r="L5734" i="6"/>
  <c r="L2028" i="6"/>
  <c r="L4076" i="6"/>
  <c r="L1615" i="6"/>
  <c r="L1202" i="6"/>
  <c r="L646" i="6"/>
  <c r="L4849" i="6"/>
  <c r="L585" i="6"/>
  <c r="L1508" i="6"/>
  <c r="L3975" i="6"/>
  <c r="L3560" i="6"/>
  <c r="L1242" i="6"/>
  <c r="L1337" i="6"/>
  <c r="L4722" i="6"/>
  <c r="L2471" i="6"/>
  <c r="L2902" i="6"/>
  <c r="L4589" i="6"/>
  <c r="L6020" i="6"/>
  <c r="L4586" i="6"/>
  <c r="L3439" i="6"/>
  <c r="L5557" i="6"/>
  <c r="L1876" i="6"/>
  <c r="L6017" i="6"/>
  <c r="L6514" i="6"/>
  <c r="L3035" i="6"/>
  <c r="L5125" i="6"/>
  <c r="L3981" i="6"/>
  <c r="L6997" i="6"/>
  <c r="L5567" i="6"/>
  <c r="L8692" i="6"/>
  <c r="L8003" i="6"/>
  <c r="L4083" i="6"/>
  <c r="L7835" i="6"/>
  <c r="L7683" i="6"/>
  <c r="L7174" i="6"/>
  <c r="L4011" i="6"/>
  <c r="L3383" i="6"/>
  <c r="L3712" i="6"/>
  <c r="L3803" i="6"/>
  <c r="L4012" i="6"/>
  <c r="L2160" i="6"/>
  <c r="L2842" i="6"/>
  <c r="L3706" i="6"/>
  <c r="L3598" i="6"/>
  <c r="L3370" i="6"/>
  <c r="L2603" i="6"/>
  <c r="L3187" i="6"/>
  <c r="L1645" i="6"/>
  <c r="L1148" i="6"/>
  <c r="L1991" i="6"/>
  <c r="L1530" i="6"/>
  <c r="L1425" i="6"/>
  <c r="L1910" i="6"/>
  <c r="L1988" i="6"/>
  <c r="L1580" i="6"/>
  <c r="L1426" i="6"/>
  <c r="L1765" i="6"/>
  <c r="L2963" i="6"/>
  <c r="L3190" i="6"/>
  <c r="L2599" i="6"/>
  <c r="L2607" i="6"/>
  <c r="L2076" i="6"/>
  <c r="L1085" i="6"/>
  <c r="L1488" i="6"/>
  <c r="L1708" i="6"/>
  <c r="L1316" i="6"/>
  <c r="L1489" i="6"/>
  <c r="L8057" i="6"/>
  <c r="L2324" i="6"/>
  <c r="L1916" i="6"/>
  <c r="L1314" i="6"/>
  <c r="L2317" i="6"/>
  <c r="L1764" i="6"/>
  <c r="L1587" i="6"/>
  <c r="L1840" i="6"/>
  <c r="L3377" i="6"/>
  <c r="L7049" i="6"/>
  <c r="L6576" i="6"/>
  <c r="L6737" i="6"/>
  <c r="L4243" i="6"/>
  <c r="L3927" i="6"/>
  <c r="L6074" i="6"/>
  <c r="L4653" i="6"/>
  <c r="L1379" i="6"/>
  <c r="L1841" i="6"/>
  <c r="L1152" i="6"/>
  <c r="L2421" i="6"/>
  <c r="L8848" i="6"/>
  <c r="L8509" i="6"/>
  <c r="L8178" i="6"/>
  <c r="L7167" i="6"/>
  <c r="L7524" i="6"/>
  <c r="L6515" i="6"/>
  <c r="L6990" i="6"/>
  <c r="L6814" i="6"/>
  <c r="L6815" i="6"/>
  <c r="L6682" i="6"/>
  <c r="L7164" i="6"/>
  <c r="L6813" i="6"/>
  <c r="L6161" i="6"/>
  <c r="L6507" i="6"/>
  <c r="L6503" i="6"/>
  <c r="L6982" i="6"/>
  <c r="L7163" i="6"/>
  <c r="L9837" i="6"/>
  <c r="L8840" i="6"/>
  <c r="L7827" i="6"/>
  <c r="L8344" i="6"/>
  <c r="L9161" i="6"/>
  <c r="L10901" i="6"/>
  <c r="L10124" i="6"/>
  <c r="L10718" i="6"/>
  <c r="L9673" i="6"/>
  <c r="L9490" i="6"/>
  <c r="L8691" i="6"/>
  <c r="L9008" i="6"/>
  <c r="L9166" i="6"/>
  <c r="L8510" i="6"/>
  <c r="L8846" i="6"/>
  <c r="L8508" i="6"/>
  <c r="L8690" i="6"/>
  <c r="L8184" i="6"/>
  <c r="L8175" i="6"/>
  <c r="L8841" i="6"/>
  <c r="L8684" i="6"/>
  <c r="L8682" i="6"/>
  <c r="L8349" i="6"/>
  <c r="L9159" i="6"/>
  <c r="L9001" i="6"/>
  <c r="L7992" i="6"/>
  <c r="L9666" i="6"/>
  <c r="L9155" i="6"/>
  <c r="L8838" i="6"/>
  <c r="L8844" i="6"/>
  <c r="L10564" i="6"/>
  <c r="L9163" i="6"/>
  <c r="L10715" i="6"/>
  <c r="L8851" i="6"/>
  <c r="L9492" i="6"/>
  <c r="L4086" i="6"/>
  <c r="L3036" i="6"/>
  <c r="L3672" i="6"/>
  <c r="L4597" i="6"/>
  <c r="L4998" i="6"/>
  <c r="L2911" i="6"/>
  <c r="L3563" i="6"/>
  <c r="L3761" i="6"/>
  <c r="L3763" i="6"/>
  <c r="L3254" i="6"/>
  <c r="L1956" i="6"/>
  <c r="L3251" i="6"/>
  <c r="L2568" i="6"/>
  <c r="L1338" i="6"/>
  <c r="L1878" i="6"/>
  <c r="L1672" i="6"/>
  <c r="L2030" i="6"/>
  <c r="L3664" i="6"/>
  <c r="L3979" i="6"/>
  <c r="L3561" i="6"/>
  <c r="L2032" i="6"/>
  <c r="L2201" i="6"/>
  <c r="L4465" i="6"/>
  <c r="L6525" i="6"/>
  <c r="L3862" i="6"/>
  <c r="L3866" i="6"/>
  <c r="L3665" i="6"/>
  <c r="L2202" i="6"/>
  <c r="L2283" i="6"/>
  <c r="L3564" i="6"/>
  <c r="L2905" i="6"/>
  <c r="L3253" i="6"/>
  <c r="L4082" i="6"/>
  <c r="L3340" i="6"/>
  <c r="L4081" i="6"/>
  <c r="L4080" i="6"/>
  <c r="L4182" i="6"/>
  <c r="L2782" i="6"/>
  <c r="L3252" i="6"/>
  <c r="L2569" i="6"/>
  <c r="L3759" i="6"/>
  <c r="L7356" i="6"/>
  <c r="L7527" i="6"/>
  <c r="L7682" i="6"/>
  <c r="L5566" i="6"/>
  <c r="L4854" i="6"/>
  <c r="L6817" i="6"/>
  <c r="L5400" i="6"/>
  <c r="L2909" i="6"/>
  <c r="L3139" i="6"/>
  <c r="L2670" i="6"/>
  <c r="L3565" i="6"/>
  <c r="L5669" i="6"/>
  <c r="L6103" i="6"/>
  <c r="L10034" i="6"/>
  <c r="L1008" i="6"/>
  <c r="L3106" i="6"/>
  <c r="L11471" i="6"/>
  <c r="L4023" i="6"/>
  <c r="L3818" i="6"/>
  <c r="L9893" i="6"/>
  <c r="L1492" i="6"/>
  <c r="L2170" i="6"/>
  <c r="L3097" i="6"/>
  <c r="L1923" i="6"/>
  <c r="L2004" i="6"/>
  <c r="L873" i="6"/>
  <c r="L1153" i="6"/>
  <c r="L898" i="6"/>
  <c r="L5797" i="6"/>
  <c r="L934" i="6"/>
  <c r="L3378" i="6"/>
  <c r="L1091" i="6"/>
  <c r="L930" i="6"/>
  <c r="L1089" i="6"/>
  <c r="L6231" i="6"/>
  <c r="L1088" i="6"/>
  <c r="L2530" i="6"/>
  <c r="L5315" i="6"/>
  <c r="L5646" i="6"/>
  <c r="L2250" i="6"/>
  <c r="L2249" i="6"/>
  <c r="L6229" i="6"/>
  <c r="L3492" i="6"/>
  <c r="L3305" i="6"/>
  <c r="L3488" i="6"/>
  <c r="L5191" i="6"/>
  <c r="L7057" i="6"/>
  <c r="L4241" i="6"/>
  <c r="L5784" i="6"/>
  <c r="L3089" i="6"/>
  <c r="L6218" i="6"/>
  <c r="L7568" i="6"/>
  <c r="L4660" i="6"/>
  <c r="L6224" i="6"/>
  <c r="L5809" i="6"/>
  <c r="L8572" i="6"/>
  <c r="L6886" i="6"/>
  <c r="L8248" i="6"/>
  <c r="L9045" i="6"/>
  <c r="L4659" i="6"/>
  <c r="L8066" i="6"/>
  <c r="L9050" i="6"/>
  <c r="L10299" i="6"/>
  <c r="L14266" i="6"/>
  <c r="L9726" i="6"/>
  <c r="L3094" i="6"/>
  <c r="L897" i="6"/>
  <c r="L5804" i="6"/>
  <c r="L9559" i="6"/>
  <c r="L11119" i="6"/>
  <c r="L7418" i="6"/>
  <c r="L14783" i="6"/>
  <c r="L11943" i="6"/>
  <c r="L10940" i="6"/>
  <c r="L5926" i="6"/>
  <c r="L6735" i="6"/>
  <c r="L1769" i="6"/>
  <c r="L1990" i="6"/>
  <c r="L2318" i="6"/>
  <c r="L1644" i="6"/>
  <c r="L1911" i="6"/>
  <c r="L1582" i="6"/>
  <c r="L1083" i="6"/>
  <c r="L1588" i="6"/>
  <c r="L2321" i="6"/>
  <c r="L1997" i="6"/>
  <c r="L2425" i="6"/>
  <c r="L1912" i="6"/>
  <c r="L2416" i="6"/>
  <c r="L1434" i="6"/>
  <c r="L2716" i="6"/>
  <c r="L2532" i="6"/>
  <c r="L1913" i="6"/>
  <c r="L1144" i="6"/>
  <c r="L1228" i="6"/>
  <c r="L1377" i="6"/>
  <c r="L1428" i="6"/>
  <c r="L1433" i="6"/>
  <c r="L1267" i="6"/>
  <c r="L997" i="6"/>
  <c r="L1184" i="6"/>
  <c r="L867" i="6"/>
  <c r="L999" i="6"/>
  <c r="L2712" i="6"/>
  <c r="L2967" i="6"/>
  <c r="L4782" i="6"/>
  <c r="L2528" i="6"/>
  <c r="L3086" i="6"/>
  <c r="L2836" i="6"/>
  <c r="L2158" i="6"/>
  <c r="L1842" i="6"/>
  <c r="L1837" i="6"/>
  <c r="L1921" i="6"/>
  <c r="L2608" i="6"/>
  <c r="L3081" i="6"/>
  <c r="L6440" i="6"/>
  <c r="L6592" i="6"/>
  <c r="L6596" i="6"/>
  <c r="L6100" i="6"/>
  <c r="L5676" i="6"/>
  <c r="L5067" i="6"/>
  <c r="L4929" i="6"/>
  <c r="L5485" i="6"/>
  <c r="L4799" i="6"/>
  <c r="L5484" i="6"/>
  <c r="L5329" i="6"/>
  <c r="L5952" i="6"/>
  <c r="L4930" i="6"/>
  <c r="L3939" i="6"/>
  <c r="L4406" i="6"/>
  <c r="L5326" i="6"/>
  <c r="L5476" i="6"/>
  <c r="L4405" i="6"/>
  <c r="L5206" i="6"/>
  <c r="L2443" i="6"/>
  <c r="L4675" i="6"/>
  <c r="L1541" i="6"/>
  <c r="L1939" i="6"/>
  <c r="L1095" i="6"/>
  <c r="L1192" i="6"/>
  <c r="L2630" i="6"/>
  <c r="L2433" i="6"/>
  <c r="L2267" i="6"/>
  <c r="L2009" i="6"/>
  <c r="L3390" i="6"/>
  <c r="L2975" i="6"/>
  <c r="L3096" i="6"/>
  <c r="L3725" i="6"/>
  <c r="L2537" i="6"/>
  <c r="L2617" i="6"/>
  <c r="L3391" i="6"/>
  <c r="L2745" i="6"/>
  <c r="L4025" i="6"/>
  <c r="L3509" i="6"/>
  <c r="L2873" i="6"/>
  <c r="L3517" i="6"/>
  <c r="L4534" i="6"/>
  <c r="L5481" i="6"/>
  <c r="L5662" i="6"/>
  <c r="L5946" i="6"/>
  <c r="L3941" i="6"/>
  <c r="L4795" i="6"/>
  <c r="L4794" i="6"/>
  <c r="L3402" i="6"/>
  <c r="L2632" i="6"/>
  <c r="L4676" i="6"/>
  <c r="L3940" i="6"/>
  <c r="L5062" i="6"/>
  <c r="L3202" i="6"/>
  <c r="L3506" i="6"/>
  <c r="L3507" i="6"/>
  <c r="L3821" i="6"/>
  <c r="L3310" i="6"/>
  <c r="L3606" i="6"/>
  <c r="L3726" i="6"/>
  <c r="L7071" i="6"/>
  <c r="L7260" i="6"/>
  <c r="L7258" i="6"/>
  <c r="L7068" i="6"/>
  <c r="L7603" i="6"/>
  <c r="L10174" i="6"/>
  <c r="L7755" i="6"/>
  <c r="L8268" i="6"/>
  <c r="L7255" i="6"/>
  <c r="L7447" i="6"/>
  <c r="L7081" i="6"/>
  <c r="L7078" i="6"/>
  <c r="L7076" i="6"/>
  <c r="L7077" i="6"/>
  <c r="L7262" i="6"/>
  <c r="L8421" i="6"/>
  <c r="L5058" i="6"/>
  <c r="L2087" i="6"/>
  <c r="L2980" i="6"/>
  <c r="L2626" i="6"/>
  <c r="L3816" i="6"/>
  <c r="L4019" i="6"/>
  <c r="L3931" i="6"/>
  <c r="L4132" i="6"/>
  <c r="L4257" i="6"/>
  <c r="L4251" i="6"/>
  <c r="L9736" i="6"/>
  <c r="L10165" i="6"/>
  <c r="L7435" i="6"/>
  <c r="L4262" i="6"/>
  <c r="L3933" i="6"/>
  <c r="L3814" i="6"/>
  <c r="L4380" i="6"/>
  <c r="L4390" i="6"/>
  <c r="L4779" i="6"/>
  <c r="L5055" i="6"/>
  <c r="L4386" i="6"/>
  <c r="L3614" i="6"/>
  <c r="L4778" i="6"/>
  <c r="L4393" i="6"/>
  <c r="L3618" i="6"/>
  <c r="L3820" i="6"/>
  <c r="L2628" i="6"/>
  <c r="L4134" i="6"/>
  <c r="L6630" i="6"/>
  <c r="L6465" i="6"/>
  <c r="L8114" i="6"/>
  <c r="L6632" i="6"/>
  <c r="L6932" i="6"/>
  <c r="L7106" i="6"/>
  <c r="L5350" i="6"/>
  <c r="L6293" i="6"/>
  <c r="L7463" i="6"/>
  <c r="L5081" i="6"/>
  <c r="L3953" i="6"/>
  <c r="L4151" i="6"/>
  <c r="L3837" i="6"/>
  <c r="L3528" i="6"/>
  <c r="L3327" i="6"/>
  <c r="L3000" i="6"/>
  <c r="L3226" i="6"/>
  <c r="L4542" i="6"/>
  <c r="L3835" i="6"/>
  <c r="L3527" i="6"/>
  <c r="L15338" i="6"/>
  <c r="L15344" i="6"/>
  <c r="L15343" i="6"/>
  <c r="L15335" i="6"/>
  <c r="L15340" i="6"/>
  <c r="L15334" i="6"/>
  <c r="L4814" i="6"/>
  <c r="L4547" i="6"/>
  <c r="L4280" i="6"/>
  <c r="L4418" i="6"/>
  <c r="L5685" i="6"/>
  <c r="L5501" i="6"/>
  <c r="L6925" i="6"/>
  <c r="L8281" i="6"/>
  <c r="L9087" i="6"/>
  <c r="L7769" i="6"/>
  <c r="L5505" i="6"/>
  <c r="L6457" i="6"/>
  <c r="L4943" i="6"/>
  <c r="L5343" i="6"/>
  <c r="L7101" i="6"/>
  <c r="L6928" i="6"/>
  <c r="L7098" i="6"/>
  <c r="L8600" i="6"/>
  <c r="L6778" i="6"/>
  <c r="L5689" i="6"/>
  <c r="L7276" i="6"/>
  <c r="L9250" i="6"/>
  <c r="L6464" i="6"/>
  <c r="L8286" i="6"/>
  <c r="L8287" i="6"/>
  <c r="L7618" i="6"/>
  <c r="L7658" i="6"/>
  <c r="L7808" i="6"/>
  <c r="L12599" i="6"/>
  <c r="L8823" i="6"/>
  <c r="L10861" i="6"/>
  <c r="L10370" i="6"/>
  <c r="L5241" i="6"/>
  <c r="L9287" i="6"/>
  <c r="L11369" i="6"/>
  <c r="L5536" i="6"/>
  <c r="L4163" i="6"/>
  <c r="L4566" i="6"/>
  <c r="L5236" i="6"/>
  <c r="L4700" i="6"/>
  <c r="L3745" i="6"/>
  <c r="L2650" i="6"/>
  <c r="L2648" i="6"/>
  <c r="L6314" i="6"/>
  <c r="L3538" i="6"/>
  <c r="L4431" i="6"/>
  <c r="L3331" i="6"/>
  <c r="L2889" i="6"/>
  <c r="L2361" i="6"/>
  <c r="L5986" i="6"/>
  <c r="L2886" i="6"/>
  <c r="L3962" i="6"/>
  <c r="L5528" i="6"/>
  <c r="L5856" i="6"/>
  <c r="L3963" i="6"/>
  <c r="L3646" i="6"/>
  <c r="L6478" i="6"/>
  <c r="L5360" i="6"/>
  <c r="L7127" i="6"/>
  <c r="L7486" i="6"/>
  <c r="L11187" i="6"/>
  <c r="L10650" i="6"/>
  <c r="L5710" i="6"/>
  <c r="L6942" i="6"/>
  <c r="L4155" i="6"/>
  <c r="L6308" i="6"/>
  <c r="L8139" i="6"/>
  <c r="L8470" i="6"/>
  <c r="L9109" i="6"/>
  <c r="L8645" i="6"/>
  <c r="L7323" i="6"/>
  <c r="L5712" i="6"/>
  <c r="L8638" i="6"/>
  <c r="L9634" i="6"/>
  <c r="L6653" i="6"/>
  <c r="L9789" i="6"/>
  <c r="L8809" i="6"/>
  <c r="L8653" i="6"/>
  <c r="L2949" i="6"/>
  <c r="L1907" i="6"/>
  <c r="L3059" i="6"/>
  <c r="L1037" i="6"/>
  <c r="L1574" i="6"/>
  <c r="L1898" i="6"/>
  <c r="L1520" i="6"/>
  <c r="L1902" i="6"/>
  <c r="L1416" i="6"/>
  <c r="L1306" i="6"/>
  <c r="L1175" i="6"/>
  <c r="L1362" i="6"/>
  <c r="L3463" i="6"/>
  <c r="L681" i="6"/>
  <c r="L1481" i="6"/>
  <c r="L3273" i="6"/>
  <c r="L4210" i="6"/>
  <c r="L5289" i="6"/>
  <c r="L4619" i="6"/>
  <c r="L2395" i="6"/>
  <c r="L2057" i="6"/>
  <c r="L2587" i="6"/>
  <c r="L3692" i="6"/>
  <c r="L1636" i="6"/>
  <c r="L5757" i="6"/>
  <c r="L5765" i="6"/>
  <c r="L4622" i="6"/>
  <c r="L6196" i="6"/>
  <c r="L7370" i="6"/>
  <c r="L8875" i="6"/>
  <c r="L9028" i="6"/>
  <c r="L8373" i="6"/>
  <c r="L8210" i="6"/>
  <c r="L6852" i="6"/>
  <c r="L1886" i="6"/>
  <c r="L5428" i="6"/>
  <c r="L4633" i="6"/>
  <c r="L3052" i="6"/>
  <c r="L3360" i="6"/>
  <c r="L2589" i="6"/>
  <c r="L2833" i="6"/>
  <c r="L5616" i="6"/>
  <c r="L4886" i="6"/>
  <c r="L3996" i="6"/>
  <c r="L4109" i="6"/>
  <c r="L4631" i="6"/>
  <c r="L3361" i="6"/>
  <c r="L5033" i="6"/>
  <c r="L4002" i="6"/>
  <c r="L4226" i="6"/>
  <c r="L4896" i="6"/>
  <c r="L1849" i="6"/>
  <c r="L2436" i="6"/>
  <c r="L2088" i="6"/>
  <c r="L1595" i="6"/>
  <c r="L1594" i="6"/>
  <c r="L1848" i="6"/>
  <c r="L1437" i="6"/>
  <c r="L1843" i="6"/>
  <c r="L1656" i="6"/>
  <c r="L2428" i="6"/>
  <c r="L3615" i="6"/>
  <c r="L3610" i="6"/>
  <c r="L3810" i="6"/>
  <c r="L4395" i="6"/>
  <c r="L4256" i="6"/>
  <c r="L4378" i="6"/>
  <c r="L3815" i="6"/>
  <c r="L4670" i="6"/>
  <c r="L4526" i="6"/>
  <c r="L3935" i="6"/>
  <c r="L4531" i="6"/>
  <c r="L8266" i="6"/>
  <c r="L8419" i="6"/>
  <c r="L5942" i="6"/>
  <c r="L5815" i="6"/>
  <c r="L8256" i="6"/>
  <c r="L6599" i="6"/>
  <c r="L7914" i="6"/>
  <c r="L8272" i="6"/>
  <c r="L7608" i="6"/>
  <c r="L7259" i="6"/>
  <c r="L6270" i="6"/>
  <c r="L5673" i="6"/>
  <c r="L2729" i="6"/>
  <c r="L3312" i="6"/>
  <c r="L3387" i="6"/>
  <c r="L2859" i="6"/>
  <c r="L5203" i="6"/>
  <c r="L6098" i="6"/>
  <c r="L4789" i="6"/>
  <c r="L3508" i="6"/>
  <c r="L3203" i="6"/>
  <c r="L1930" i="6"/>
  <c r="L3208" i="6"/>
  <c r="L3216" i="6"/>
  <c r="L2989" i="6"/>
  <c r="L2988" i="6"/>
  <c r="L3215" i="6"/>
  <c r="L2738" i="6"/>
  <c r="L4532" i="6"/>
  <c r="L2736" i="6"/>
  <c r="L3621" i="6"/>
  <c r="L3473" i="6"/>
  <c r="L12114" i="6"/>
  <c r="L14430" i="6"/>
  <c r="L11626" i="6"/>
  <c r="L8564" i="6"/>
  <c r="L6058" i="6"/>
  <c r="L5016" i="6"/>
  <c r="L4870" i="6"/>
  <c r="L550" i="6"/>
  <c r="L11098" i="6"/>
  <c r="L12862" i="6"/>
  <c r="L14261" i="6"/>
  <c r="L482" i="6"/>
  <c r="L1305" i="6"/>
  <c r="L1979" i="6"/>
  <c r="L8212" i="6"/>
  <c r="L9027" i="6"/>
  <c r="L13042" i="6"/>
  <c r="L5158" i="6"/>
  <c r="L5758" i="6"/>
  <c r="L14425" i="6"/>
  <c r="L5150" i="6"/>
  <c r="L1969" i="6"/>
  <c r="L11771" i="6"/>
  <c r="L13240" i="6"/>
  <c r="L17208" i="6"/>
  <c r="L16607" i="6"/>
  <c r="L17480" i="6"/>
  <c r="L15973" i="6"/>
  <c r="L14779" i="6"/>
  <c r="L9536" i="6"/>
  <c r="L10735" i="6"/>
  <c r="L10445" i="6"/>
  <c r="L8384" i="6"/>
  <c r="L11108" i="6"/>
  <c r="L9039" i="6"/>
  <c r="L9382" i="6"/>
  <c r="L7038" i="6"/>
  <c r="L6863" i="6"/>
  <c r="L7396" i="6"/>
  <c r="L8051" i="6"/>
  <c r="L6728" i="6"/>
  <c r="L4638" i="6"/>
  <c r="L3294" i="6"/>
  <c r="L3704" i="6"/>
  <c r="L5636" i="6"/>
  <c r="L3915" i="6"/>
  <c r="L4000" i="6"/>
  <c r="L4763" i="6"/>
  <c r="L2597" i="6"/>
  <c r="L4641" i="6"/>
  <c r="L7402" i="6"/>
  <c r="L2674" i="6"/>
  <c r="L2388" i="6"/>
  <c r="L1558" i="6"/>
  <c r="L790" i="6"/>
  <c r="L732" i="6"/>
  <c r="L1250" i="6"/>
  <c r="L653" i="6"/>
  <c r="L493" i="6"/>
  <c r="L2487" i="6"/>
  <c r="L2917" i="6"/>
  <c r="L1682" i="6"/>
  <c r="L2287" i="6"/>
  <c r="L788" i="6"/>
  <c r="L1111" i="6"/>
  <c r="L1107" i="6"/>
  <c r="L820" i="6"/>
  <c r="L1245" i="6"/>
  <c r="L1168" i="6"/>
  <c r="L3343" i="6"/>
  <c r="L3450" i="6"/>
  <c r="L2289" i="6"/>
  <c r="L1293" i="6"/>
  <c r="L1023" i="6"/>
  <c r="L1509" i="6"/>
  <c r="L1624" i="6"/>
  <c r="L1467" i="6"/>
  <c r="L2123" i="6"/>
  <c r="L3576" i="6"/>
  <c r="L3771" i="6"/>
  <c r="L3569" i="6"/>
  <c r="L4087" i="6"/>
  <c r="L2285" i="6"/>
  <c r="L4091" i="6"/>
  <c r="L6696" i="6"/>
  <c r="L3342" i="6"/>
  <c r="L4730" i="6"/>
  <c r="L7177" i="6"/>
  <c r="L3769" i="6"/>
  <c r="L3982" i="6"/>
  <c r="L4741" i="6"/>
  <c r="L5283" i="6"/>
  <c r="L6363" i="6"/>
  <c r="L8528" i="6"/>
  <c r="L5149" i="6"/>
  <c r="L6364" i="6"/>
  <c r="L2804" i="6"/>
  <c r="L4602" i="6"/>
  <c r="L7535" i="6"/>
  <c r="L5750" i="6"/>
  <c r="L5601" i="6"/>
  <c r="L9173" i="6"/>
  <c r="L6043" i="6"/>
  <c r="L17726" i="6"/>
  <c r="L13058" i="6"/>
  <c r="L6760" i="6"/>
  <c r="L7441" i="6"/>
  <c r="L9059" i="6"/>
  <c r="L7753" i="6"/>
  <c r="L1929" i="6"/>
  <c r="L1444" i="6"/>
  <c r="L2352" i="6"/>
  <c r="L3515" i="6"/>
  <c r="L9895" i="6"/>
  <c r="L7073" i="6"/>
  <c r="L9896" i="6"/>
  <c r="L8911" i="6"/>
  <c r="L3501" i="6"/>
  <c r="L10463" i="6"/>
  <c r="L7593" i="6"/>
  <c r="L578" i="6"/>
  <c r="L4920" i="6"/>
  <c r="L2338" i="6"/>
  <c r="L10958" i="6"/>
  <c r="L8416" i="6"/>
  <c r="L1932" i="6"/>
  <c r="L6424" i="6"/>
  <c r="L9730" i="6"/>
  <c r="L11941" i="6"/>
  <c r="L10945" i="6"/>
  <c r="L14611" i="6"/>
  <c r="L5667" i="6"/>
  <c r="L4788" i="6"/>
  <c r="L9063" i="6"/>
  <c r="L8262" i="6"/>
  <c r="L6262" i="6"/>
  <c r="L13576" i="6"/>
  <c r="L16610" i="6"/>
  <c r="L7748" i="6"/>
  <c r="L6106" i="6"/>
  <c r="L15454" i="6"/>
  <c r="L14099" i="6"/>
  <c r="L8584" i="6"/>
  <c r="L17421" i="6"/>
  <c r="L16244" i="6"/>
  <c r="L12878" i="6"/>
  <c r="L2633" i="6"/>
  <c r="L4535" i="6"/>
  <c r="L17059" i="6"/>
  <c r="L17275" i="6"/>
  <c r="L11293" i="6"/>
  <c r="L3401" i="6"/>
  <c r="L9223" i="6"/>
  <c r="L14789" i="6"/>
  <c r="L10610" i="6"/>
  <c r="L1515" i="6"/>
  <c r="L1411" i="6"/>
  <c r="L2214" i="6"/>
  <c r="L1409" i="6"/>
  <c r="L1744" i="6"/>
  <c r="L3048" i="6"/>
  <c r="L5618" i="6"/>
  <c r="L3893" i="6"/>
  <c r="L7206" i="6"/>
  <c r="L10020" i="6"/>
  <c r="L8231" i="6"/>
  <c r="L5903" i="6"/>
  <c r="L5015" i="6"/>
  <c r="L3879" i="6"/>
  <c r="L2384" i="6"/>
  <c r="L2573" i="6"/>
  <c r="L3775" i="6"/>
  <c r="L9381" i="6"/>
  <c r="L10585" i="6"/>
  <c r="L11460" i="6"/>
  <c r="L10148" i="6"/>
  <c r="L13056" i="6"/>
  <c r="L7199" i="6"/>
  <c r="L3347" i="6"/>
  <c r="L5606" i="6"/>
  <c r="L5285" i="6"/>
  <c r="L5423" i="6"/>
  <c r="L6539" i="6"/>
  <c r="L9195" i="6"/>
  <c r="L7188" i="6"/>
  <c r="L5605" i="6"/>
  <c r="L5895" i="6"/>
  <c r="L5755" i="6"/>
  <c r="L5753" i="6"/>
  <c r="L3145" i="6"/>
  <c r="L3772" i="6"/>
  <c r="L5604" i="6"/>
  <c r="L4341" i="6"/>
  <c r="L3779" i="6"/>
  <c r="L5603" i="6"/>
  <c r="L5607" i="6"/>
  <c r="L5615" i="6"/>
  <c r="L4099" i="6"/>
  <c r="L4872" i="6"/>
  <c r="L6718" i="6"/>
  <c r="L5619" i="6"/>
  <c r="L5170" i="6"/>
  <c r="L6723" i="6"/>
  <c r="L7727" i="6"/>
  <c r="L13244" i="6"/>
  <c r="L10023" i="6"/>
  <c r="L10937" i="6"/>
  <c r="L6910" i="6"/>
  <c r="L6761" i="6"/>
  <c r="L2969" i="6"/>
  <c r="L2247" i="6"/>
  <c r="L3514" i="6"/>
  <c r="L3384" i="6"/>
  <c r="L4404" i="6"/>
  <c r="L6107" i="6"/>
  <c r="L5068" i="6"/>
  <c r="L5331" i="6"/>
  <c r="L5955" i="6"/>
  <c r="L5957" i="6"/>
  <c r="L6269" i="6"/>
  <c r="L5482" i="6"/>
  <c r="L6745" i="6"/>
  <c r="L6907" i="6"/>
  <c r="L6568" i="6"/>
  <c r="L6425" i="6"/>
  <c r="L6884" i="6"/>
  <c r="L6263" i="6"/>
  <c r="L6740" i="6"/>
  <c r="L6261" i="6"/>
  <c r="L5199" i="6"/>
  <c r="L3481" i="6"/>
  <c r="L3073" i="6"/>
  <c r="L1311" i="6"/>
  <c r="L3289" i="6"/>
  <c r="L3903" i="6"/>
  <c r="L5915" i="6"/>
  <c r="L6405" i="6"/>
  <c r="L4892" i="6"/>
  <c r="L6211" i="6"/>
  <c r="L7733" i="6"/>
  <c r="L6067" i="6"/>
  <c r="L5781" i="6"/>
  <c r="L6212" i="6"/>
  <c r="L3479" i="6"/>
  <c r="L5034" i="6"/>
  <c r="L7410" i="6"/>
  <c r="L5918" i="6"/>
  <c r="L7408" i="6"/>
  <c r="L5047" i="6"/>
  <c r="L866" i="6"/>
  <c r="L6070" i="6"/>
  <c r="L4642" i="6"/>
  <c r="L1487" i="6"/>
  <c r="L921" i="6"/>
  <c r="L2959" i="6"/>
  <c r="L7250" i="6"/>
  <c r="L6894" i="6"/>
  <c r="L7055" i="6"/>
  <c r="L8055" i="6"/>
  <c r="L6492" i="6"/>
  <c r="L5242" i="6"/>
  <c r="L4837" i="6"/>
  <c r="L2106" i="6"/>
  <c r="L1195" i="6"/>
  <c r="L941" i="6"/>
  <c r="L841" i="6"/>
  <c r="L318" i="6"/>
  <c r="L211" i="6"/>
  <c r="L151" i="6"/>
  <c r="L1277" i="6"/>
  <c r="L1498" i="6"/>
  <c r="L1945" i="6"/>
  <c r="L1663" i="6"/>
  <c r="L2557" i="6"/>
  <c r="L6131" i="6"/>
  <c r="L4698" i="6"/>
  <c r="L4961" i="6"/>
  <c r="L6487" i="6"/>
  <c r="L7491" i="6"/>
  <c r="L7319" i="6"/>
  <c r="L5990" i="6"/>
  <c r="L5992" i="6"/>
  <c r="L5531" i="6"/>
  <c r="L6792" i="6"/>
  <c r="L5706" i="6"/>
  <c r="L6793" i="6"/>
  <c r="L5858" i="6"/>
  <c r="L6954" i="6"/>
  <c r="L6132" i="6"/>
  <c r="L7133" i="6"/>
  <c r="L9119" i="6"/>
  <c r="L6953" i="6"/>
  <c r="L11030" i="6"/>
  <c r="L11212" i="6"/>
  <c r="L8811" i="6"/>
  <c r="L8816" i="6"/>
  <c r="L8650" i="6"/>
  <c r="L8813" i="6"/>
  <c r="L8311" i="6"/>
  <c r="L7653" i="6"/>
  <c r="L8474" i="6"/>
  <c r="L9957" i="6"/>
  <c r="L10530" i="6"/>
  <c r="L8153" i="6"/>
  <c r="L7501" i="6"/>
  <c r="L8979" i="6"/>
  <c r="L8155" i="6"/>
  <c r="L9296" i="6"/>
  <c r="L7811" i="6"/>
  <c r="L9814" i="6"/>
  <c r="L8159" i="6"/>
  <c r="L5183" i="6"/>
  <c r="L5627" i="6"/>
  <c r="L4358" i="6"/>
  <c r="L1483" i="6"/>
  <c r="L1257" i="6"/>
  <c r="L1696" i="6"/>
  <c r="L1747" i="6"/>
  <c r="L1893" i="6"/>
  <c r="L4624" i="6"/>
  <c r="L4883" i="6"/>
  <c r="L4882" i="6"/>
  <c r="L4876" i="6"/>
  <c r="L3278" i="6"/>
  <c r="L3057" i="6"/>
  <c r="L3686" i="6"/>
  <c r="L3583" i="6"/>
  <c r="L2940" i="6"/>
  <c r="L3282" i="6"/>
  <c r="L3276" i="6"/>
  <c r="L2818" i="6"/>
  <c r="L4750" i="6"/>
  <c r="L4890" i="6"/>
  <c r="L5178" i="6"/>
  <c r="L5776" i="6"/>
  <c r="L2956" i="6"/>
  <c r="L3914" i="6"/>
  <c r="L5628" i="6"/>
  <c r="L3916" i="6"/>
  <c r="L3476" i="6"/>
  <c r="L5449" i="6"/>
  <c r="L4640" i="6"/>
  <c r="L4003" i="6"/>
  <c r="L4231" i="6"/>
  <c r="L3178" i="6"/>
  <c r="L4363" i="6"/>
  <c r="L4499" i="6"/>
  <c r="L3374" i="6"/>
  <c r="L5454" i="6"/>
  <c r="L4004" i="6"/>
  <c r="L4238" i="6"/>
  <c r="L5922" i="6"/>
  <c r="L4122" i="6"/>
  <c r="L3191" i="6"/>
  <c r="L2713" i="6"/>
  <c r="L2966" i="6"/>
  <c r="L3602" i="6"/>
  <c r="L2843" i="6"/>
  <c r="L3601" i="6"/>
  <c r="L3485" i="6"/>
  <c r="L1920" i="6"/>
  <c r="L3369" i="6"/>
  <c r="L3296" i="6"/>
  <c r="L9683" i="6"/>
  <c r="L9680" i="6"/>
  <c r="L9982" i="6"/>
  <c r="L3980" i="6"/>
  <c r="L461" i="6"/>
  <c r="L457" i="6"/>
  <c r="L538" i="6"/>
  <c r="L560" i="6"/>
  <c r="L583" i="6"/>
  <c r="L645" i="6"/>
  <c r="L906" i="6"/>
  <c r="L1201" i="6"/>
  <c r="L1160" i="6"/>
  <c r="L1161" i="6"/>
  <c r="L1108" i="6"/>
  <c r="L1064" i="6"/>
  <c r="L1017" i="6"/>
  <c r="L976" i="6"/>
  <c r="L1016" i="6"/>
  <c r="L975" i="6"/>
  <c r="L849" i="6"/>
  <c r="L907" i="6"/>
  <c r="L1804" i="6"/>
  <c r="L2120" i="6"/>
  <c r="L1350" i="6"/>
  <c r="L7007" i="6"/>
  <c r="L3034" i="6"/>
  <c r="L6521" i="6"/>
  <c r="L6520" i="6"/>
  <c r="L11258" i="6"/>
  <c r="L14077" i="6"/>
  <c r="L9846" i="6"/>
  <c r="L5260" i="6"/>
  <c r="L5132" i="6"/>
  <c r="L5263" i="6"/>
  <c r="L4993" i="6"/>
  <c r="L6185" i="6"/>
  <c r="L4321" i="6"/>
  <c r="L4591" i="6"/>
  <c r="L6998" i="6"/>
  <c r="L6999" i="6"/>
  <c r="L7001" i="6"/>
  <c r="L7172" i="6"/>
  <c r="L5401" i="6"/>
  <c r="L6177" i="6"/>
  <c r="L5745" i="6"/>
  <c r="L5403" i="6"/>
  <c r="L5265" i="6"/>
  <c r="L5138" i="6"/>
  <c r="L6692" i="6"/>
  <c r="L5131" i="6"/>
  <c r="L5139" i="6"/>
  <c r="L3795" i="6"/>
  <c r="L17418" i="6"/>
  <c r="L18136" i="6"/>
  <c r="L14263" i="6"/>
  <c r="L17608" i="6"/>
  <c r="L16114" i="6"/>
  <c r="L6716" i="6"/>
  <c r="L16791" i="6"/>
  <c r="L6702" i="6"/>
  <c r="L11927" i="6"/>
  <c r="L11444" i="6"/>
  <c r="L6842" i="6"/>
  <c r="L8027" i="6"/>
  <c r="L9513" i="6"/>
  <c r="L9997" i="6"/>
  <c r="L13236" i="6"/>
  <c r="L9689" i="6"/>
  <c r="L17722" i="6"/>
  <c r="L13238" i="6"/>
  <c r="L10284" i="6"/>
  <c r="L13899" i="6"/>
  <c r="L6848" i="6"/>
  <c r="L4745" i="6"/>
  <c r="L14772" i="6"/>
  <c r="L15820" i="6"/>
  <c r="L14606" i="6"/>
  <c r="L15121" i="6"/>
  <c r="L14773" i="6"/>
  <c r="L13901" i="6"/>
  <c r="L11928" i="6"/>
  <c r="L11266" i="6"/>
  <c r="L8874" i="6"/>
  <c r="L8712" i="6"/>
  <c r="L8208" i="6"/>
  <c r="L13237" i="6"/>
  <c r="L8025" i="6"/>
  <c r="L8711" i="6"/>
  <c r="L13404" i="6"/>
  <c r="L10287" i="6"/>
  <c r="L12490" i="6"/>
  <c r="L11772" i="6"/>
  <c r="L11103" i="6"/>
  <c r="L9700" i="6"/>
  <c r="L7553" i="6"/>
  <c r="L9865" i="6"/>
  <c r="L15282" i="6"/>
  <c r="L13570" i="6"/>
  <c r="L10289" i="6"/>
  <c r="L8380" i="6"/>
  <c r="L8727" i="6"/>
  <c r="L10137" i="6"/>
  <c r="L9706" i="6"/>
  <c r="L3595" i="6"/>
  <c r="L4907" i="6"/>
  <c r="L15124" i="6"/>
  <c r="L9395" i="6"/>
  <c r="L7573" i="6"/>
  <c r="L10154" i="6"/>
  <c r="L12322" i="6"/>
  <c r="L16889" i="6"/>
  <c r="L3069" i="6"/>
  <c r="L12321" i="6"/>
  <c r="L15283" i="6"/>
  <c r="L14960" i="6"/>
  <c r="L3357" i="6"/>
  <c r="L10286" i="6"/>
  <c r="L5790" i="6"/>
  <c r="L13408" i="6"/>
  <c r="L12496" i="6"/>
  <c r="L10011" i="6"/>
  <c r="L4497" i="6"/>
  <c r="L6393" i="6"/>
  <c r="L7554" i="6"/>
  <c r="L8728" i="6"/>
  <c r="L5773" i="6"/>
  <c r="L11932" i="6"/>
  <c r="L15449" i="6"/>
  <c r="L15127" i="6"/>
  <c r="L13733" i="6"/>
  <c r="L15635" i="6"/>
  <c r="L10292" i="6"/>
  <c r="L8227" i="6"/>
  <c r="L8896" i="6"/>
  <c r="L10156" i="6"/>
  <c r="L11630" i="6"/>
  <c r="L13054" i="6"/>
  <c r="L10456" i="6"/>
  <c r="L15636" i="6"/>
  <c r="L12499" i="6"/>
  <c r="L6731" i="6"/>
  <c r="L4233" i="6"/>
  <c r="L6398" i="6"/>
  <c r="L11457" i="6"/>
  <c r="L9204" i="6"/>
  <c r="L8407" i="6"/>
  <c r="L8250" i="6"/>
  <c r="L8904" i="6"/>
  <c r="L11124" i="6"/>
  <c r="L10164" i="6"/>
  <c r="L10602" i="6"/>
  <c r="L16117" i="6"/>
  <c r="L8060" i="6"/>
  <c r="L9211" i="6"/>
  <c r="L6889" i="6"/>
  <c r="L13402" i="6"/>
  <c r="L13567" i="6"/>
  <c r="L13041" i="6"/>
  <c r="L11094" i="6"/>
  <c r="L9692" i="6"/>
  <c r="L9176" i="6"/>
  <c r="L9991" i="6"/>
  <c r="L9346" i="6"/>
  <c r="L9694" i="6"/>
  <c r="L9175" i="6"/>
  <c r="L10725" i="6"/>
  <c r="L11090" i="6"/>
  <c r="L8365" i="6"/>
  <c r="L9506" i="6"/>
  <c r="L10132" i="6"/>
  <c r="L12652" i="6"/>
  <c r="L14596" i="6"/>
  <c r="L15117" i="6"/>
  <c r="L17126" i="6"/>
  <c r="L17125" i="6"/>
  <c r="L13397" i="6"/>
  <c r="L14955" i="6"/>
  <c r="L15629" i="6"/>
  <c r="L14600" i="6"/>
  <c r="L14776" i="6"/>
  <c r="L15631" i="6"/>
  <c r="L14767" i="6"/>
  <c r="L14599" i="6"/>
  <c r="L14086" i="6"/>
  <c r="L14601" i="6"/>
  <c r="L15443" i="6"/>
  <c r="L15444" i="6"/>
  <c r="L14424" i="6"/>
  <c r="L14769" i="6"/>
  <c r="L13900" i="6"/>
  <c r="L15445" i="6"/>
  <c r="L13565" i="6"/>
  <c r="L12656" i="6"/>
  <c r="L12314" i="6"/>
  <c r="L11096" i="6"/>
  <c r="L12657" i="6"/>
  <c r="L11925" i="6"/>
  <c r="L12859" i="6"/>
  <c r="L12102" i="6"/>
  <c r="L12315" i="6"/>
  <c r="L10730" i="6"/>
  <c r="L10731" i="6"/>
  <c r="L9361" i="6"/>
  <c r="L9515" i="6"/>
  <c r="L11100" i="6"/>
  <c r="L9703" i="6"/>
  <c r="L10927" i="6"/>
  <c r="L16504" i="6"/>
  <c r="L7541" i="6"/>
  <c r="L15816" i="6"/>
  <c r="L17206" i="6"/>
  <c r="L9688" i="6"/>
  <c r="L3872" i="6"/>
  <c r="L10429" i="6"/>
  <c r="L3676" i="6"/>
  <c r="L2910" i="6"/>
  <c r="L3984" i="6"/>
  <c r="L12100" i="6"/>
  <c r="L7180" i="6"/>
  <c r="L3151" i="6"/>
  <c r="L3884" i="6"/>
  <c r="L9172" i="6"/>
  <c r="L8706" i="6"/>
  <c r="L12856" i="6"/>
  <c r="L7547" i="6"/>
  <c r="L3272" i="6"/>
  <c r="L12098" i="6"/>
  <c r="L6695" i="6"/>
  <c r="L3146" i="6"/>
  <c r="L7529" i="6"/>
  <c r="L5411" i="6"/>
  <c r="L15442" i="6"/>
  <c r="L11923" i="6"/>
  <c r="L6699" i="6"/>
  <c r="L6694" i="6"/>
  <c r="L7695" i="6"/>
  <c r="L9992" i="6"/>
  <c r="L16112" i="6"/>
  <c r="L16601" i="6"/>
  <c r="L15633" i="6"/>
  <c r="L18019" i="6"/>
  <c r="L17117" i="6"/>
  <c r="L17874" i="6"/>
  <c r="L15441" i="6"/>
  <c r="L16361" i="6"/>
  <c r="L12854" i="6"/>
  <c r="L11260" i="6"/>
  <c r="L15815" i="6"/>
  <c r="L17877" i="6"/>
  <c r="L18096" i="6"/>
  <c r="L14423" i="6"/>
  <c r="L14258" i="6"/>
  <c r="L12309" i="6"/>
  <c r="L14085" i="6"/>
  <c r="L16239" i="6"/>
  <c r="L17127" i="6"/>
  <c r="L12857" i="6"/>
  <c r="L17720" i="6"/>
  <c r="L14597" i="6"/>
  <c r="L7724" i="6"/>
  <c r="L7030" i="6"/>
  <c r="L16890" i="6"/>
  <c r="L9369" i="6"/>
  <c r="L10448" i="6"/>
  <c r="L14607" i="6"/>
  <c r="L14088" i="6"/>
  <c r="L17607" i="6"/>
  <c r="L3349" i="6"/>
  <c r="L14426" i="6"/>
  <c r="L16978" i="6"/>
  <c r="L16698" i="6"/>
  <c r="L3683" i="6"/>
  <c r="L14089" i="6"/>
  <c r="L9185" i="6"/>
  <c r="L16503" i="6"/>
  <c r="L14959" i="6"/>
  <c r="L13043" i="6"/>
  <c r="L8714" i="6"/>
  <c r="L7858" i="6"/>
  <c r="L9856" i="6"/>
  <c r="L9508" i="6"/>
  <c r="L6366" i="6"/>
  <c r="L13040" i="6"/>
  <c r="L15819" i="6"/>
  <c r="L14602" i="6"/>
  <c r="L10915" i="6"/>
  <c r="L14958" i="6"/>
  <c r="L11095" i="6"/>
  <c r="L17919" i="6"/>
  <c r="L8531" i="6"/>
  <c r="L16977" i="6"/>
  <c r="L9858" i="6"/>
  <c r="L10577" i="6"/>
  <c r="L6197" i="6"/>
  <c r="L13401" i="6"/>
  <c r="L12101" i="6"/>
  <c r="L8385" i="6"/>
  <c r="L10739" i="6"/>
  <c r="L10135" i="6"/>
  <c r="L16241" i="6"/>
  <c r="L10922" i="6"/>
  <c r="L7875" i="6"/>
  <c r="L7865" i="6"/>
  <c r="L10144" i="6"/>
  <c r="L10143" i="6"/>
  <c r="L9866" i="6"/>
  <c r="L7721" i="6"/>
  <c r="L11268" i="6"/>
  <c r="L3782" i="6"/>
  <c r="L7372" i="6"/>
  <c r="L5910" i="6"/>
  <c r="L1234" i="6"/>
  <c r="L935" i="6"/>
  <c r="L1597" i="6"/>
  <c r="L10032" i="6"/>
  <c r="L1047" i="6"/>
  <c r="L536" i="6"/>
  <c r="L500" i="6"/>
  <c r="L748" i="6"/>
  <c r="L936" i="6"/>
  <c r="L749" i="6"/>
  <c r="L1094" i="6"/>
  <c r="L1491" i="6"/>
  <c r="L962" i="6"/>
  <c r="L779" i="6"/>
  <c r="L2868" i="6"/>
  <c r="L2005" i="6"/>
  <c r="L1652" i="6"/>
  <c r="L3098" i="6"/>
  <c r="L1775" i="6"/>
  <c r="L1847" i="6"/>
  <c r="L1272" i="6"/>
  <c r="L2430" i="6"/>
  <c r="L1538" i="6"/>
  <c r="L2869" i="6"/>
  <c r="L3817" i="6"/>
  <c r="L3103" i="6"/>
  <c r="L9058" i="6"/>
  <c r="L4523" i="6"/>
  <c r="L6887" i="6"/>
  <c r="L10606" i="6"/>
  <c r="L4261" i="6"/>
  <c r="L3617" i="6"/>
  <c r="L5480" i="6"/>
  <c r="L6102" i="6"/>
  <c r="L9408" i="6"/>
  <c r="L7591" i="6"/>
  <c r="L5951" i="6"/>
  <c r="L9738" i="6"/>
  <c r="L6105" i="6"/>
  <c r="L6600" i="6"/>
  <c r="L9889" i="6"/>
  <c r="L9897" i="6"/>
  <c r="L13738" i="6"/>
  <c r="L8261" i="6"/>
  <c r="L5813" i="6"/>
  <c r="L9409" i="6"/>
  <c r="L7754" i="6"/>
  <c r="L6433" i="6"/>
  <c r="L7247" i="6"/>
  <c r="L6597" i="6"/>
  <c r="L8753" i="6"/>
  <c r="L7904" i="6"/>
  <c r="L7343" i="6"/>
  <c r="L10103" i="6"/>
  <c r="L13697" i="6"/>
  <c r="L7509" i="6"/>
  <c r="L7155" i="6"/>
  <c r="L7511" i="6"/>
  <c r="L5716" i="6"/>
  <c r="L11046" i="6"/>
  <c r="L2368" i="6"/>
  <c r="L8156" i="6"/>
  <c r="L9463" i="6"/>
  <c r="L9299" i="6"/>
  <c r="L3428" i="6"/>
  <c r="L6799" i="6"/>
  <c r="L4707" i="6"/>
  <c r="L8157" i="6"/>
  <c r="L7505" i="6"/>
  <c r="L10386" i="6"/>
  <c r="L4704" i="6"/>
  <c r="L4441" i="6"/>
  <c r="L5865" i="6"/>
  <c r="L4570" i="6"/>
  <c r="L4443" i="6"/>
  <c r="L9813" i="6"/>
  <c r="L12621" i="6"/>
  <c r="L11584" i="6"/>
  <c r="L9652" i="6"/>
  <c r="L11389" i="6"/>
  <c r="L9644" i="6"/>
  <c r="L13195" i="6"/>
  <c r="L11229" i="6"/>
  <c r="L10878" i="6"/>
  <c r="L8328" i="6"/>
  <c r="L8826" i="6"/>
  <c r="L8666" i="6"/>
  <c r="L10543" i="6"/>
  <c r="L9819" i="6"/>
  <c r="L9309" i="6"/>
  <c r="L7817" i="6"/>
  <c r="L9818" i="6"/>
  <c r="L11236" i="6"/>
  <c r="L9828" i="6"/>
  <c r="L8337" i="6"/>
  <c r="L7339" i="6"/>
  <c r="L8991" i="6"/>
  <c r="L9661" i="6"/>
  <c r="L8498" i="6"/>
  <c r="L7819" i="6"/>
  <c r="L10105" i="6"/>
  <c r="L7669" i="6"/>
  <c r="L7335" i="6"/>
  <c r="L7978" i="6"/>
  <c r="L2939" i="6"/>
  <c r="L2830" i="6"/>
  <c r="L1985" i="6"/>
  <c r="L1369" i="6"/>
  <c r="L1080" i="6"/>
  <c r="L2513" i="6"/>
  <c r="L3716" i="6"/>
  <c r="L2070" i="6"/>
  <c r="L2840" i="6"/>
  <c r="L8072" i="6"/>
  <c r="L3181" i="6"/>
  <c r="L3920" i="6"/>
  <c r="L2413" i="6"/>
  <c r="L1986" i="6"/>
  <c r="L1129" i="6"/>
  <c r="L1252" i="6"/>
  <c r="L2507" i="6"/>
  <c r="L4244" i="6"/>
  <c r="L6066" i="6"/>
  <c r="L5193" i="6"/>
  <c r="L3911" i="6"/>
  <c r="L4367" i="6"/>
  <c r="L5187" i="6"/>
  <c r="L1211" i="6"/>
  <c r="L2233" i="6"/>
  <c r="L2946" i="6"/>
  <c r="L2064" i="6"/>
  <c r="L2058" i="6"/>
  <c r="L1981" i="6"/>
  <c r="L5622" i="6"/>
  <c r="L3584" i="6"/>
  <c r="L2941" i="6"/>
  <c r="L3163" i="6"/>
  <c r="L5445" i="6"/>
  <c r="L3161" i="6"/>
  <c r="L1892" i="6"/>
  <c r="L3164" i="6"/>
  <c r="L2702" i="6"/>
  <c r="L2688" i="6"/>
  <c r="L2690" i="6"/>
  <c r="L6874" i="6"/>
  <c r="L5909" i="6"/>
  <c r="L5771" i="6"/>
  <c r="L2698" i="6"/>
  <c r="L2313" i="6"/>
  <c r="L617" i="6"/>
  <c r="L1984" i="6"/>
  <c r="L7205" i="6"/>
  <c r="L3168" i="6"/>
  <c r="L1421" i="6"/>
  <c r="L10022" i="6"/>
  <c r="L5779" i="6"/>
  <c r="L272" i="6"/>
  <c r="L343" i="6"/>
  <c r="L189" i="6"/>
  <c r="L265" i="6"/>
  <c r="L106" i="6"/>
  <c r="L465" i="6"/>
  <c r="L99" i="6"/>
  <c r="L165" i="6"/>
  <c r="L379" i="6"/>
  <c r="L1539" i="6"/>
  <c r="L404" i="6"/>
  <c r="L378" i="6"/>
  <c r="L402" i="6"/>
  <c r="L373" i="6"/>
  <c r="L338" i="6"/>
  <c r="L508" i="6"/>
  <c r="L375" i="6"/>
  <c r="L593" i="6"/>
  <c r="L992" i="6"/>
  <c r="L679" i="6"/>
  <c r="L346" i="6"/>
  <c r="L678" i="6"/>
  <c r="L466" i="6"/>
  <c r="L293" i="6"/>
  <c r="L398" i="6"/>
  <c r="L399" i="6"/>
  <c r="L419" i="6"/>
  <c r="L438" i="6"/>
  <c r="L440" i="6"/>
  <c r="L512" i="6"/>
  <c r="L342" i="6"/>
  <c r="L339" i="6"/>
  <c r="L376" i="6"/>
  <c r="L767" i="6"/>
  <c r="L281" i="6"/>
  <c r="L565" i="6"/>
  <c r="L654" i="6"/>
  <c r="L436" i="6"/>
  <c r="L400" i="6"/>
  <c r="L703" i="6"/>
  <c r="L468" i="6"/>
  <c r="L707" i="6"/>
  <c r="L710" i="6"/>
  <c r="L495" i="6"/>
  <c r="L572" i="6"/>
  <c r="L443" i="6"/>
  <c r="L418" i="6"/>
  <c r="L515" i="6"/>
  <c r="L497" i="6"/>
  <c r="L635" i="6"/>
  <c r="L1038" i="6"/>
  <c r="L6879" i="6"/>
  <c r="L11767" i="6"/>
  <c r="L15447" i="6"/>
  <c r="L15120" i="6"/>
  <c r="L15446" i="6"/>
  <c r="L15814" i="6"/>
  <c r="L15627" i="6"/>
  <c r="L13728" i="6"/>
  <c r="L8187" i="6"/>
  <c r="L7693" i="6"/>
  <c r="L8191" i="6"/>
  <c r="L16885" i="6"/>
  <c r="L17271" i="6"/>
  <c r="L17478" i="6"/>
  <c r="L17056" i="6"/>
  <c r="L16790" i="6"/>
  <c r="L17055" i="6"/>
  <c r="L16695" i="6"/>
  <c r="L16694" i="6"/>
  <c r="L15817" i="6"/>
  <c r="L13729" i="6"/>
  <c r="L9350" i="6"/>
  <c r="L7848" i="6"/>
  <c r="L7847" i="6"/>
  <c r="L8870" i="6"/>
  <c r="L11924" i="6"/>
  <c r="L10436" i="6"/>
  <c r="L9998" i="6"/>
  <c r="L13239" i="6"/>
  <c r="L14605" i="6"/>
  <c r="L14603" i="6"/>
  <c r="L16113" i="6"/>
  <c r="L15972" i="6"/>
  <c r="L15448" i="6"/>
  <c r="L14774" i="6"/>
  <c r="L13731" i="6"/>
  <c r="L14262" i="6"/>
  <c r="L13569" i="6"/>
  <c r="L11929" i="6"/>
  <c r="L12319" i="6"/>
  <c r="L11269" i="6"/>
  <c r="L10443" i="6"/>
  <c r="L11104" i="6"/>
  <c r="L12492" i="6"/>
  <c r="L10581" i="6"/>
  <c r="L10580" i="6"/>
  <c r="L11267" i="6"/>
  <c r="L9187" i="6"/>
  <c r="L8032" i="6"/>
  <c r="L9036" i="6"/>
  <c r="L10141" i="6"/>
  <c r="L9867" i="6"/>
  <c r="L9375" i="6"/>
  <c r="L5200" i="6"/>
  <c r="L7901" i="6"/>
  <c r="L13904" i="6"/>
  <c r="L5054" i="6"/>
  <c r="L4665" i="6"/>
  <c r="L5654" i="6"/>
  <c r="L4013" i="6"/>
  <c r="L2962" i="6"/>
  <c r="L960" i="6"/>
  <c r="L5802" i="6"/>
  <c r="L7428" i="6"/>
  <c r="L7429" i="6"/>
  <c r="L2081" i="6"/>
  <c r="L1591" i="6"/>
  <c r="L1648" i="6"/>
  <c r="L5643" i="6"/>
  <c r="L6082" i="6"/>
  <c r="L11117" i="6"/>
  <c r="L5645" i="6"/>
  <c r="L4505" i="6"/>
  <c r="L4118" i="6"/>
  <c r="L3083" i="6"/>
  <c r="L4010" i="6"/>
  <c r="L12126" i="6"/>
  <c r="L13573" i="6"/>
  <c r="L8905" i="6"/>
  <c r="L8906" i="6"/>
  <c r="L9216" i="6"/>
  <c r="L9732" i="6"/>
  <c r="L11126" i="6"/>
  <c r="L9888" i="6"/>
  <c r="L9404" i="6"/>
  <c r="L10950" i="6"/>
  <c r="L10309" i="6"/>
  <c r="L9054" i="6"/>
  <c r="L10758" i="6"/>
  <c r="L9402" i="6"/>
  <c r="L12875" i="6"/>
  <c r="L6432" i="6"/>
  <c r="L8755" i="6"/>
  <c r="L10955" i="6"/>
  <c r="L8910" i="6"/>
  <c r="L7443" i="6"/>
  <c r="L5479" i="6"/>
  <c r="L6594" i="6"/>
  <c r="L11290" i="6"/>
  <c r="L9219" i="6"/>
  <c r="L9060" i="6"/>
  <c r="L13250" i="6"/>
  <c r="L6902" i="6"/>
  <c r="L6896" i="6"/>
  <c r="L6598" i="6"/>
  <c r="L10763" i="6"/>
  <c r="L10765" i="6"/>
  <c r="L9733" i="6"/>
  <c r="L9568" i="6"/>
  <c r="L8258" i="6"/>
  <c r="L7230" i="6"/>
  <c r="L7578" i="6"/>
  <c r="L8255" i="6"/>
  <c r="L8574" i="6"/>
  <c r="L8758" i="6"/>
  <c r="L9407" i="6"/>
  <c r="L1534" i="6"/>
  <c r="L577" i="6"/>
  <c r="L7744" i="6"/>
  <c r="L9397" i="6"/>
  <c r="L2336" i="6"/>
  <c r="L2335" i="6"/>
  <c r="L3813" i="6"/>
  <c r="L1431" i="6"/>
  <c r="L959" i="6"/>
  <c r="L1376" i="6"/>
  <c r="L1914" i="6"/>
  <c r="L744" i="6"/>
  <c r="L924" i="6"/>
  <c r="L4376" i="6"/>
  <c r="L10944" i="6"/>
  <c r="L3924" i="6"/>
  <c r="L4009" i="6"/>
  <c r="L3804" i="6"/>
  <c r="L4912" i="6"/>
  <c r="L5049" i="6"/>
  <c r="L4655" i="6"/>
  <c r="L3489" i="6"/>
  <c r="L4125" i="6"/>
  <c r="L4775" i="6"/>
  <c r="L4911" i="6"/>
  <c r="L3806" i="6"/>
  <c r="L5195" i="6"/>
  <c r="L4658" i="6"/>
  <c r="L3808" i="6"/>
  <c r="L5805" i="6"/>
  <c r="L4126" i="6"/>
  <c r="L2725" i="6"/>
  <c r="L3095" i="6"/>
  <c r="L3496" i="6"/>
  <c r="L3809" i="6"/>
  <c r="L4131" i="6"/>
  <c r="L3723" i="6"/>
  <c r="L4662" i="6"/>
  <c r="L3090" i="6"/>
  <c r="L3495" i="6"/>
  <c r="L6880" i="6"/>
  <c r="L9533" i="6"/>
  <c r="L8391" i="6"/>
  <c r="L3470" i="6"/>
  <c r="L743" i="6"/>
  <c r="L3695" i="6"/>
  <c r="L2704" i="6"/>
  <c r="L6856" i="6"/>
  <c r="L1752" i="6"/>
  <c r="L71" i="6"/>
  <c r="L471" i="6"/>
  <c r="L41" i="6"/>
  <c r="L994" i="6"/>
  <c r="L7" i="6"/>
  <c r="L23" i="6"/>
  <c r="L1223" i="6"/>
  <c r="L656" i="6"/>
  <c r="L1302" i="6"/>
  <c r="L1304" i="6"/>
  <c r="L1478" i="6"/>
  <c r="L826" i="6"/>
  <c r="L764" i="6"/>
  <c r="L510" i="6"/>
  <c r="L464" i="6"/>
  <c r="L549" i="6"/>
  <c r="L2046" i="6"/>
  <c r="L5593" i="6"/>
  <c r="L6049" i="6"/>
  <c r="L6706" i="6"/>
  <c r="L8376" i="6"/>
  <c r="L8538" i="6"/>
  <c r="L9505" i="6"/>
  <c r="L9021" i="6"/>
  <c r="L11922" i="6"/>
  <c r="L10136" i="6"/>
  <c r="L6847" i="6"/>
  <c r="L9351" i="6"/>
  <c r="L9693" i="6"/>
  <c r="L11620" i="6"/>
  <c r="L11105" i="6"/>
  <c r="L8551" i="6"/>
  <c r="L9534" i="6"/>
  <c r="L9868" i="6"/>
  <c r="L10288" i="6"/>
  <c r="L10444" i="6"/>
  <c r="L8045" i="6"/>
  <c r="L10589" i="6"/>
  <c r="L8565" i="6"/>
  <c r="L4361" i="6"/>
  <c r="L7552" i="6"/>
  <c r="L7555" i="6"/>
  <c r="L8561" i="6"/>
  <c r="L4223" i="6"/>
  <c r="L12481" i="6"/>
  <c r="L10412" i="6"/>
  <c r="L10114" i="6"/>
  <c r="L6679" i="6"/>
  <c r="L4844" i="6"/>
  <c r="L4457" i="6"/>
  <c r="L4068" i="6"/>
  <c r="L1725" i="6"/>
  <c r="L945" i="6"/>
  <c r="L244" i="6"/>
  <c r="L2467" i="6"/>
  <c r="L5722" i="6"/>
  <c r="L6676" i="6"/>
  <c r="L5122" i="6"/>
  <c r="L7518" i="6"/>
  <c r="L11900" i="6"/>
  <c r="L10397" i="6"/>
  <c r="L10890" i="6"/>
  <c r="L12073" i="6"/>
  <c r="L11893" i="6"/>
  <c r="L13016" i="6"/>
  <c r="L11739" i="6"/>
  <c r="L11740" i="6"/>
  <c r="L11405" i="6"/>
  <c r="L12826" i="6"/>
  <c r="L11403" i="6"/>
  <c r="L12280" i="6"/>
  <c r="L11407" i="6"/>
  <c r="L12832" i="6"/>
  <c r="L12288" i="6"/>
  <c r="L13541" i="6"/>
  <c r="L15795" i="6"/>
  <c r="L13021" i="6"/>
  <c r="L13213" i="6"/>
  <c r="L13547" i="6"/>
  <c r="L14759" i="6"/>
  <c r="L15266" i="6"/>
  <c r="L14583" i="6"/>
  <c r="L14059" i="6"/>
  <c r="L14242" i="6"/>
  <c r="L13719" i="6"/>
  <c r="L13874" i="6"/>
  <c r="L16101" i="6"/>
  <c r="L16096" i="6"/>
  <c r="L14246" i="6"/>
  <c r="L13885" i="6"/>
  <c r="L14248" i="6"/>
  <c r="L15110" i="6"/>
  <c r="L14414" i="6"/>
  <c r="L12302" i="6"/>
  <c r="L14071" i="6"/>
  <c r="L12851" i="6"/>
  <c r="L6602" i="6"/>
  <c r="L11474" i="6"/>
  <c r="L12676" i="6"/>
  <c r="L10607" i="6"/>
  <c r="L10956" i="6"/>
  <c r="L16509" i="6"/>
  <c r="L16368" i="6"/>
  <c r="L12506" i="6"/>
  <c r="L2860" i="6"/>
  <c r="L14966" i="6"/>
  <c r="L11291" i="6"/>
  <c r="L14097" i="6"/>
  <c r="L2342" i="6"/>
  <c r="L2984" i="6"/>
  <c r="L10170" i="6"/>
  <c r="L14267" i="6"/>
  <c r="L14786" i="6"/>
  <c r="L11470" i="6"/>
  <c r="L6589" i="6"/>
  <c r="L5656" i="6"/>
  <c r="L10033" i="6"/>
  <c r="L10307" i="6"/>
  <c r="L3100" i="6"/>
  <c r="L10957" i="6"/>
  <c r="L11127" i="6"/>
  <c r="L14614" i="6"/>
  <c r="L11289" i="6"/>
  <c r="L17211" i="6"/>
  <c r="L10167" i="6"/>
  <c r="L12131" i="6"/>
  <c r="L7066" i="6"/>
  <c r="L10609" i="6"/>
  <c r="L7438" i="6"/>
  <c r="L7602" i="6"/>
  <c r="L9572" i="6"/>
  <c r="L11641" i="6"/>
  <c r="L8759" i="6"/>
  <c r="L8587" i="6"/>
  <c r="L8265" i="6"/>
  <c r="L10035" i="6"/>
  <c r="L6905" i="6"/>
  <c r="L14098" i="6"/>
  <c r="L16118" i="6"/>
  <c r="L4266" i="6"/>
  <c r="L4931" i="6"/>
  <c r="L3938" i="6"/>
  <c r="L5674" i="6"/>
  <c r="L6268" i="6"/>
  <c r="L7252" i="6"/>
  <c r="L2543" i="6"/>
  <c r="L4398" i="6"/>
  <c r="L3728" i="6"/>
  <c r="L12507" i="6"/>
  <c r="L12505" i="6"/>
  <c r="L9217" i="6"/>
  <c r="L6744" i="6"/>
  <c r="L5477" i="6"/>
  <c r="L5475" i="6"/>
  <c r="L6234" i="6"/>
  <c r="L4914" i="6"/>
  <c r="L5823" i="6"/>
  <c r="L5822" i="6"/>
  <c r="L6765" i="6"/>
  <c r="L7908" i="6"/>
  <c r="L7263" i="6"/>
  <c r="L8269" i="6"/>
  <c r="L9405" i="6"/>
  <c r="L9403" i="6"/>
  <c r="L9392" i="6"/>
  <c r="L9406" i="6"/>
  <c r="L9725" i="6"/>
  <c r="L9722" i="6"/>
  <c r="L9891" i="6"/>
  <c r="L11638" i="6"/>
  <c r="L12122" i="6"/>
  <c r="L9884" i="6"/>
  <c r="L7227" i="6"/>
  <c r="L11284" i="6"/>
  <c r="L8902" i="6"/>
  <c r="L10459" i="6"/>
  <c r="L10304" i="6"/>
  <c r="L10461" i="6"/>
  <c r="L10751" i="6"/>
  <c r="L8746" i="6"/>
  <c r="L8398" i="6"/>
  <c r="L7421" i="6"/>
  <c r="L8253" i="6"/>
  <c r="L8898" i="6"/>
  <c r="L5940" i="6"/>
  <c r="L9886" i="6"/>
  <c r="L10031" i="6"/>
  <c r="L9890" i="6"/>
  <c r="L9892" i="6"/>
  <c r="L10310" i="6"/>
  <c r="L7246" i="6"/>
  <c r="L6901" i="6"/>
  <c r="L8760" i="6"/>
  <c r="L7898" i="6"/>
  <c r="L8073" i="6"/>
  <c r="L6436" i="6"/>
  <c r="L8414" i="6"/>
  <c r="L7244" i="6"/>
  <c r="L6738" i="6"/>
  <c r="L11265" i="6"/>
  <c r="L4310" i="6"/>
  <c r="L7673" i="6"/>
  <c r="L7670" i="6"/>
  <c r="L5549" i="6"/>
  <c r="L4061" i="6"/>
  <c r="L7663" i="6"/>
  <c r="L6495" i="6"/>
  <c r="L7331" i="6"/>
  <c r="L3240" i="6"/>
  <c r="L9135" i="6"/>
  <c r="L7150" i="6"/>
  <c r="L9650" i="6"/>
  <c r="L2370" i="6"/>
  <c r="L3654" i="6"/>
  <c r="L3653" i="6"/>
  <c r="L6960" i="6"/>
  <c r="L6661" i="6"/>
  <c r="L6800" i="6"/>
  <c r="L4703" i="6"/>
  <c r="L5106" i="6"/>
  <c r="L7146" i="6"/>
  <c r="L6002" i="6"/>
  <c r="L3551" i="6"/>
  <c r="L5540" i="6"/>
  <c r="L5374" i="6"/>
  <c r="L6670" i="6"/>
  <c r="L6802" i="6"/>
  <c r="L9311" i="6"/>
  <c r="L7664" i="6"/>
  <c r="L9138" i="6"/>
  <c r="L7665" i="6"/>
  <c r="L9143" i="6"/>
  <c r="L7340" i="6"/>
  <c r="L8830" i="6"/>
  <c r="L6147" i="6"/>
  <c r="L6973" i="6"/>
  <c r="L11578" i="6"/>
  <c r="L12277" i="6"/>
  <c r="L5718" i="6"/>
  <c r="L8680" i="6"/>
  <c r="L9154" i="6"/>
  <c r="L8675" i="6"/>
  <c r="L7980" i="6"/>
  <c r="L5729" i="6"/>
  <c r="L5875" i="6"/>
  <c r="L6681" i="6"/>
  <c r="L6678" i="6"/>
  <c r="L7519" i="6"/>
  <c r="L6342" i="6"/>
  <c r="L5558" i="6"/>
  <c r="L7674" i="6"/>
  <c r="L6346" i="6"/>
  <c r="L7062" i="6"/>
  <c r="L14613" i="6"/>
  <c r="L15128" i="6"/>
  <c r="L17356" i="6"/>
  <c r="L8054" i="6"/>
  <c r="L17541" i="6"/>
  <c r="L15823" i="6"/>
  <c r="L16980" i="6"/>
  <c r="L4362" i="6"/>
  <c r="L17419" i="6"/>
  <c r="L14612" i="6"/>
  <c r="L18063" i="6"/>
  <c r="L3707" i="6"/>
  <c r="L3922" i="6"/>
  <c r="L7042" i="6"/>
  <c r="L16506" i="6"/>
  <c r="L16505" i="6"/>
  <c r="L10293" i="6"/>
  <c r="L7393" i="6"/>
  <c r="L7388" i="6"/>
  <c r="L12106" i="6"/>
  <c r="L13571" i="6"/>
  <c r="L3362" i="6"/>
  <c r="L11933" i="6"/>
  <c r="L9529" i="6"/>
  <c r="L16891" i="6"/>
  <c r="L12323" i="6"/>
  <c r="L17130" i="6"/>
  <c r="L10140" i="6"/>
  <c r="L14091" i="6"/>
  <c r="L12663" i="6"/>
  <c r="L12662" i="6"/>
  <c r="L10917" i="6"/>
  <c r="L16363" i="6"/>
  <c r="L7878" i="6"/>
  <c r="L12320" i="6"/>
  <c r="L17128" i="6"/>
  <c r="L17207" i="6"/>
  <c r="L5630" i="6"/>
  <c r="L7732" i="6"/>
  <c r="L6563" i="6"/>
  <c r="L10002" i="6"/>
  <c r="L10004" i="6"/>
  <c r="L6573" i="6"/>
  <c r="L7228" i="6"/>
  <c r="L8402" i="6"/>
  <c r="L8744" i="6"/>
  <c r="L8901" i="6"/>
  <c r="L9206" i="6"/>
  <c r="L6881" i="6"/>
  <c r="L6578" i="6"/>
  <c r="L8401" i="6"/>
  <c r="L8576" i="6"/>
  <c r="L8263" i="6"/>
  <c r="L6898" i="6"/>
  <c r="L6249" i="6"/>
  <c r="L7439" i="6"/>
  <c r="L6236" i="6"/>
  <c r="L6885" i="6"/>
  <c r="L4654" i="6"/>
  <c r="L5649" i="6"/>
  <c r="L6899" i="6"/>
  <c r="L4384" i="6"/>
  <c r="L2012" i="6"/>
  <c r="L3937" i="6"/>
  <c r="L7061" i="6"/>
  <c r="L8757" i="6"/>
  <c r="L8409" i="6"/>
  <c r="L6741" i="6"/>
  <c r="L7237" i="6"/>
  <c r="L6089" i="6"/>
  <c r="L6219" i="6"/>
  <c r="L6222" i="6"/>
  <c r="L8569" i="6"/>
  <c r="L8575" i="6"/>
  <c r="L9727" i="6"/>
  <c r="L10305" i="6"/>
  <c r="L12332" i="6"/>
  <c r="L10303" i="6"/>
  <c r="L11122" i="6"/>
  <c r="L3822" i="6"/>
  <c r="L4400" i="6"/>
  <c r="L3107" i="6"/>
  <c r="L5819" i="6"/>
  <c r="L8074" i="6"/>
  <c r="L7580" i="6"/>
  <c r="L8059" i="6"/>
  <c r="L8065" i="6"/>
  <c r="L7892" i="6"/>
  <c r="L10760" i="6"/>
  <c r="L10168" i="6"/>
  <c r="L10954" i="6"/>
  <c r="L10953" i="6"/>
  <c r="L10757" i="6"/>
  <c r="L9221" i="6"/>
  <c r="L8078" i="6"/>
  <c r="L6427" i="6"/>
  <c r="L7747" i="6"/>
  <c r="L8582" i="6"/>
  <c r="L8259" i="6"/>
  <c r="L9734" i="6"/>
  <c r="L7433" i="6"/>
  <c r="L6754" i="6"/>
  <c r="L6752" i="6"/>
  <c r="L725" i="6"/>
  <c r="L1462" i="6"/>
  <c r="L603" i="6"/>
  <c r="L1199" i="6"/>
  <c r="L304" i="6"/>
  <c r="L1198" i="6"/>
  <c r="L111" i="6"/>
  <c r="L230" i="6"/>
  <c r="L540" i="6"/>
  <c r="L953" i="6"/>
  <c r="L393" i="6"/>
  <c r="L455" i="6"/>
  <c r="L270" i="6"/>
  <c r="L367" i="6"/>
  <c r="L335" i="6"/>
  <c r="L1100" i="6"/>
  <c r="L782" i="6"/>
  <c r="L413" i="6"/>
  <c r="L757" i="6"/>
  <c r="L503" i="6"/>
  <c r="L320" i="6"/>
  <c r="L271" i="6"/>
  <c r="L411" i="6"/>
  <c r="L278" i="6"/>
  <c r="L386" i="6"/>
  <c r="L490" i="6"/>
  <c r="L582" i="6"/>
  <c r="L526" i="6"/>
  <c r="L1732" i="6"/>
  <c r="L785" i="6"/>
  <c r="L784" i="6"/>
  <c r="L1335" i="6"/>
  <c r="L1283" i="6"/>
  <c r="L1399" i="6"/>
  <c r="L756" i="6"/>
  <c r="L903" i="6"/>
  <c r="L1504" i="6"/>
  <c r="L644" i="6"/>
  <c r="L1014" i="6"/>
  <c r="L881" i="6"/>
  <c r="L1873" i="6"/>
  <c r="L1613" i="6"/>
  <c r="L2375" i="6"/>
  <c r="L1614" i="6"/>
  <c r="L2035" i="6"/>
  <c r="L908" i="6"/>
  <c r="L1669" i="6"/>
  <c r="L2669" i="6"/>
  <c r="L974" i="6"/>
  <c r="L1810" i="6"/>
  <c r="L6356" i="6"/>
  <c r="L5279" i="6"/>
  <c r="L1397" i="6"/>
  <c r="L1724" i="6"/>
  <c r="L1330" i="6"/>
  <c r="L1394" i="6"/>
  <c r="L842" i="6"/>
  <c r="L1789" i="6"/>
  <c r="L843" i="6"/>
  <c r="L1057" i="6"/>
  <c r="L1609" i="6"/>
  <c r="L4071" i="6"/>
  <c r="L2371" i="6"/>
  <c r="L1949" i="6"/>
  <c r="L1453" i="6"/>
  <c r="L1604" i="6"/>
  <c r="L1194" i="6"/>
  <c r="L1660" i="6"/>
  <c r="L1861" i="6"/>
  <c r="L2562" i="6"/>
  <c r="L3547" i="6"/>
  <c r="L2463" i="6"/>
  <c r="L2192" i="6"/>
  <c r="L2277" i="6"/>
  <c r="L2108" i="6"/>
  <c r="L1054" i="6"/>
  <c r="L1451" i="6"/>
  <c r="L2362" i="6"/>
  <c r="L1947" i="6"/>
  <c r="L2021" i="6"/>
  <c r="L3971" i="6"/>
  <c r="L3128" i="6"/>
  <c r="L2276" i="6"/>
  <c r="L2890" i="6"/>
  <c r="L3127" i="6"/>
  <c r="L3235" i="6"/>
  <c r="L1722" i="6"/>
  <c r="L2018" i="6"/>
  <c r="L2559" i="6"/>
  <c r="L2189" i="6"/>
  <c r="L2188" i="6"/>
  <c r="L2457" i="6"/>
  <c r="L3549" i="6"/>
  <c r="L3550" i="6"/>
  <c r="L3126" i="6"/>
  <c r="L3014" i="6"/>
  <c r="L3337" i="6"/>
  <c r="L1664" i="6"/>
  <c r="L2022" i="6"/>
  <c r="L3749" i="6"/>
  <c r="L2773" i="6"/>
  <c r="L4450" i="6"/>
  <c r="L6672" i="6"/>
  <c r="L6335" i="6"/>
  <c r="L2053" i="6"/>
  <c r="L1699" i="6"/>
  <c r="L2497" i="6"/>
  <c r="L1627" i="6"/>
  <c r="L2585" i="6"/>
  <c r="L2936" i="6"/>
  <c r="L3156" i="6"/>
  <c r="L2577" i="6"/>
  <c r="L4759" i="6"/>
  <c r="L3580" i="6"/>
  <c r="L7204" i="6"/>
  <c r="L6056" i="6"/>
  <c r="L5763" i="6"/>
  <c r="L6844" i="6"/>
  <c r="L4617" i="6"/>
  <c r="L4740" i="6"/>
  <c r="L5759" i="6"/>
  <c r="L6865" i="6"/>
  <c r="L8217" i="6"/>
  <c r="L8733" i="6"/>
  <c r="L10600" i="6"/>
  <c r="L13737" i="6"/>
  <c r="L13249" i="6"/>
  <c r="L7542" i="6"/>
  <c r="L7859" i="6"/>
  <c r="L9852" i="6"/>
  <c r="L7713" i="6"/>
  <c r="L8382" i="6"/>
  <c r="L15638" i="6"/>
  <c r="L14785" i="6"/>
  <c r="L12127" i="6"/>
  <c r="L10936" i="6"/>
  <c r="L11635" i="6"/>
  <c r="L5014" i="6"/>
  <c r="L5162" i="6"/>
  <c r="L4203" i="6"/>
  <c r="L5424" i="6"/>
  <c r="L7010" i="6"/>
  <c r="L5298" i="6"/>
  <c r="L5288" i="6"/>
  <c r="L4484" i="6"/>
  <c r="L5017" i="6"/>
  <c r="L4347" i="6"/>
  <c r="L4879" i="6"/>
  <c r="L4884" i="6"/>
  <c r="L4627" i="6"/>
  <c r="L4490" i="6"/>
  <c r="L4755" i="6"/>
  <c r="L4485" i="6"/>
  <c r="L6201" i="6"/>
  <c r="L4623" i="6"/>
  <c r="L5023" i="6"/>
  <c r="L10752" i="6"/>
  <c r="L10946" i="6"/>
  <c r="L8743" i="6"/>
  <c r="L7740" i="6"/>
  <c r="L7582" i="6"/>
  <c r="L6570" i="6"/>
  <c r="L6564" i="6"/>
  <c r="L6073" i="6"/>
  <c r="L6088" i="6"/>
  <c r="L7059" i="6"/>
  <c r="L8077" i="6"/>
  <c r="L1430" i="6"/>
  <c r="L469" i="6"/>
  <c r="L1262" i="6"/>
  <c r="L8736" i="6"/>
  <c r="L7563" i="6"/>
  <c r="L2516" i="6"/>
  <c r="L3065" i="6"/>
  <c r="L2515" i="6"/>
  <c r="L2236" i="6"/>
  <c r="L2066" i="6"/>
  <c r="L2591" i="6"/>
  <c r="L2942" i="6"/>
  <c r="L2068" i="6"/>
  <c r="L6545" i="6"/>
  <c r="L10017" i="6"/>
  <c r="L4893" i="6"/>
  <c r="L6876" i="6"/>
  <c r="L5786" i="6"/>
  <c r="L6878" i="6"/>
  <c r="L7566" i="6"/>
  <c r="L5631" i="6"/>
  <c r="L4902" i="6"/>
  <c r="L4366" i="6"/>
  <c r="L5456" i="6"/>
  <c r="L5307" i="6"/>
  <c r="L4899" i="6"/>
  <c r="L6883" i="6"/>
  <c r="L6076" i="6"/>
  <c r="L5460" i="6"/>
  <c r="L5924" i="6"/>
  <c r="L6732" i="6"/>
  <c r="L3714" i="6"/>
  <c r="L3297" i="6"/>
  <c r="L4511" i="6"/>
  <c r="L4240" i="6"/>
  <c r="L4123" i="6"/>
  <c r="L3483" i="6"/>
  <c r="L5644" i="6"/>
  <c r="L3382" i="6"/>
  <c r="L3600" i="6"/>
  <c r="L9870" i="6"/>
  <c r="L2052" i="6"/>
  <c r="L2298" i="6"/>
  <c r="L1218" i="6"/>
  <c r="L1351" i="6"/>
  <c r="L704" i="6"/>
  <c r="L2049" i="6"/>
  <c r="L238" i="6"/>
  <c r="L417" i="6"/>
  <c r="L296" i="6"/>
  <c r="L1139" i="6"/>
  <c r="L531" i="6"/>
  <c r="L740" i="6"/>
  <c r="L591" i="6"/>
  <c r="L567" i="6"/>
  <c r="L699" i="6"/>
  <c r="L1025" i="6"/>
  <c r="L1212" i="6"/>
  <c r="L1137" i="6"/>
  <c r="L2299" i="6"/>
  <c r="L1135" i="6"/>
  <c r="L1217" i="6"/>
  <c r="L657" i="6"/>
  <c r="L1076" i="6"/>
  <c r="L762" i="6"/>
  <c r="L793" i="6"/>
  <c r="L763" i="6"/>
  <c r="L765" i="6"/>
  <c r="L667" i="6"/>
  <c r="L2502" i="6"/>
  <c r="L1974" i="6"/>
  <c r="L1073" i="6"/>
  <c r="L1564" i="6"/>
  <c r="L1516" i="6"/>
  <c r="L2400" i="6"/>
  <c r="L2294" i="6"/>
  <c r="L2044" i="6"/>
  <c r="L2132" i="6"/>
  <c r="L1684" i="6"/>
  <c r="L2923" i="6"/>
  <c r="L1685" i="6"/>
  <c r="L3585" i="6"/>
  <c r="L5610" i="6"/>
  <c r="L6535" i="6"/>
  <c r="L5154" i="6"/>
  <c r="L3162" i="6"/>
  <c r="L1079" i="6"/>
  <c r="L2398" i="6"/>
  <c r="L6541" i="6"/>
  <c r="L2928" i="6"/>
  <c r="L4353" i="6"/>
  <c r="L9184" i="6"/>
  <c r="L6552" i="6"/>
  <c r="L2503" i="6"/>
  <c r="L2701" i="6"/>
  <c r="L2693" i="6"/>
  <c r="L1634" i="6"/>
  <c r="L1366" i="6"/>
  <c r="L1361" i="6"/>
  <c r="L2392" i="6"/>
  <c r="L359" i="6"/>
  <c r="L127" i="6"/>
  <c r="L616" i="6"/>
  <c r="L1220" i="6"/>
  <c r="L282" i="6"/>
  <c r="L128" i="6"/>
  <c r="L226" i="6"/>
  <c r="L861" i="6"/>
  <c r="L766" i="6"/>
  <c r="L801" i="6"/>
  <c r="L702" i="6"/>
  <c r="L1031" i="6"/>
  <c r="L857" i="6"/>
  <c r="L856" i="6"/>
  <c r="L668" i="6"/>
  <c r="L1028" i="6"/>
  <c r="L3348" i="6"/>
  <c r="L2807" i="6"/>
  <c r="L4747" i="6"/>
  <c r="L4613" i="6"/>
  <c r="L4196" i="6"/>
  <c r="L6845" i="6"/>
  <c r="L6707" i="6"/>
  <c r="L7534" i="6"/>
  <c r="L6704" i="6"/>
  <c r="L9170" i="6"/>
  <c r="L8539" i="6"/>
  <c r="L10280" i="6"/>
  <c r="L8863" i="6"/>
  <c r="L6532" i="6"/>
  <c r="L9029" i="6"/>
  <c r="L11102" i="6"/>
  <c r="L6378" i="6"/>
  <c r="L5904" i="6"/>
  <c r="L7548" i="6"/>
  <c r="L7375" i="6"/>
  <c r="L6711" i="6"/>
  <c r="L5020" i="6"/>
  <c r="L9701" i="6"/>
  <c r="L5435" i="6"/>
  <c r="L6554" i="6"/>
  <c r="L5295" i="6"/>
  <c r="L7718" i="6"/>
  <c r="L9516" i="6"/>
  <c r="L5290" i="6"/>
  <c r="L7403" i="6"/>
  <c r="L7409" i="6"/>
  <c r="L6725" i="6"/>
  <c r="L6557" i="6"/>
  <c r="L6566" i="6"/>
  <c r="L6559" i="6"/>
  <c r="L6558" i="6"/>
  <c r="L6556" i="6"/>
  <c r="L6385" i="6"/>
  <c r="L6720" i="6"/>
  <c r="L6549" i="6"/>
  <c r="L6862" i="6"/>
  <c r="L6544" i="6"/>
  <c r="L6551" i="6"/>
  <c r="L6870" i="6"/>
  <c r="L7223" i="6"/>
  <c r="L6575" i="6"/>
  <c r="L6739" i="6"/>
  <c r="L6409" i="6"/>
  <c r="L6404" i="6"/>
  <c r="L6411" i="6"/>
  <c r="L7221" i="6"/>
  <c r="L7738" i="6"/>
  <c r="L8053" i="6"/>
  <c r="L7243" i="6"/>
  <c r="L7590" i="6"/>
  <c r="L7414" i="6"/>
  <c r="L8240" i="6"/>
  <c r="L7571" i="6"/>
  <c r="L7226" i="6"/>
  <c r="L7214" i="6"/>
  <c r="L8418" i="6"/>
  <c r="L8586" i="6"/>
  <c r="L10171" i="6"/>
  <c r="L8417" i="6"/>
  <c r="L7445" i="6"/>
  <c r="L7444" i="6"/>
  <c r="L9575" i="6"/>
  <c r="L8270" i="6"/>
  <c r="L12334" i="6"/>
  <c r="L11947" i="6"/>
  <c r="L12877" i="6"/>
  <c r="L9225" i="6"/>
  <c r="L6444" i="6"/>
  <c r="L9898" i="6"/>
  <c r="L9066" i="6"/>
  <c r="L7913" i="6"/>
  <c r="L10314" i="6"/>
  <c r="L12675" i="6"/>
  <c r="L7912" i="6"/>
  <c r="L8762" i="6"/>
  <c r="L8087" i="6"/>
  <c r="L6169" i="6"/>
  <c r="L5396" i="6"/>
  <c r="L3977" i="6"/>
  <c r="L4078" i="6"/>
  <c r="L4177" i="6"/>
  <c r="L4988" i="6"/>
  <c r="L3660" i="6"/>
  <c r="L3436" i="6"/>
  <c r="L3030" i="6"/>
  <c r="L6174" i="6"/>
  <c r="L4466" i="6"/>
  <c r="L6167" i="6"/>
  <c r="L3433" i="6"/>
  <c r="L2279" i="6"/>
  <c r="L3250" i="6"/>
  <c r="L2374" i="6"/>
  <c r="L3431" i="6"/>
  <c r="L4460" i="6"/>
  <c r="L3025" i="6"/>
  <c r="L2777" i="6"/>
  <c r="L2897" i="6"/>
  <c r="L3860" i="6"/>
  <c r="L4981" i="6"/>
  <c r="L3435" i="6"/>
  <c r="L4075" i="6"/>
  <c r="L4989" i="6"/>
  <c r="L4986" i="6"/>
  <c r="L4978" i="6"/>
  <c r="L4987" i="6"/>
  <c r="L4314" i="6"/>
  <c r="L3438" i="6"/>
  <c r="L4985" i="6"/>
  <c r="L4724" i="6"/>
  <c r="L5731" i="6"/>
  <c r="L5561" i="6"/>
  <c r="L10418" i="6"/>
  <c r="L5880" i="6"/>
  <c r="L9328" i="6"/>
  <c r="L7834" i="6"/>
  <c r="L7833" i="6"/>
  <c r="L7999" i="6"/>
  <c r="L6355" i="6"/>
  <c r="L3440" i="6"/>
  <c r="L8852" i="6"/>
  <c r="L9676" i="6"/>
  <c r="L4319" i="6"/>
  <c r="L5884" i="6"/>
  <c r="L6170" i="6"/>
  <c r="L9843" i="6"/>
  <c r="L7523" i="6"/>
  <c r="L4990" i="6"/>
  <c r="L6996" i="6"/>
  <c r="L18062" i="6"/>
  <c r="L15630" i="6"/>
  <c r="L7850" i="6"/>
  <c r="L7694" i="6"/>
  <c r="L8865" i="6"/>
  <c r="L8521" i="6"/>
  <c r="L760" i="6"/>
  <c r="L3140" i="6"/>
  <c r="L178" i="6"/>
  <c r="L954" i="6"/>
  <c r="L8702" i="6"/>
  <c r="L8871" i="6"/>
  <c r="L11765" i="6"/>
  <c r="L5898" i="6"/>
  <c r="L7696" i="6"/>
  <c r="L11607" i="6"/>
  <c r="L9681" i="6"/>
  <c r="L1110" i="6"/>
  <c r="L4468" i="6"/>
  <c r="L3666" i="6"/>
  <c r="L5744" i="6"/>
  <c r="L4856" i="6"/>
  <c r="L542" i="6"/>
  <c r="L2378" i="6"/>
  <c r="L4596" i="6"/>
  <c r="L9847" i="6"/>
  <c r="L8356" i="6"/>
  <c r="L11432" i="6"/>
  <c r="L4469" i="6"/>
  <c r="L4595" i="6"/>
  <c r="L8006" i="6"/>
  <c r="L11600" i="6"/>
  <c r="L5266" i="6"/>
  <c r="L12095" i="6"/>
  <c r="L14953" i="6"/>
  <c r="L8858" i="6"/>
  <c r="L4860" i="6"/>
  <c r="L16108" i="6"/>
  <c r="L10275" i="6"/>
  <c r="L9851" i="6"/>
  <c r="L17053" i="6"/>
  <c r="L13234" i="6"/>
  <c r="L10426" i="6"/>
  <c r="L2131" i="6"/>
  <c r="L3456" i="6"/>
  <c r="L16786" i="6"/>
  <c r="L13398" i="6"/>
  <c r="L9504" i="6"/>
  <c r="L5416" i="6"/>
  <c r="L11610" i="6"/>
  <c r="L11089" i="6"/>
  <c r="L8012" i="6"/>
  <c r="L5441" i="6"/>
  <c r="L5446" i="6"/>
  <c r="L5030" i="6"/>
  <c r="L1365" i="6"/>
  <c r="L1354" i="6"/>
  <c r="L2296" i="6"/>
  <c r="L2498" i="6"/>
  <c r="L2492" i="6"/>
  <c r="L2681" i="6"/>
  <c r="L4200" i="6"/>
  <c r="L4206" i="6"/>
  <c r="L4746" i="6"/>
  <c r="L2300" i="6"/>
  <c r="L2925" i="6"/>
  <c r="L2495" i="6"/>
  <c r="L3346" i="6"/>
  <c r="L2678" i="6"/>
  <c r="L3149" i="6"/>
  <c r="L2677" i="6"/>
  <c r="L2580" i="6"/>
  <c r="L4742" i="6"/>
  <c r="L4339" i="6"/>
  <c r="L3878" i="6"/>
  <c r="L3457" i="6"/>
  <c r="L2302" i="6"/>
  <c r="L2219" i="6"/>
  <c r="L3895" i="6"/>
  <c r="L3279" i="6"/>
  <c r="L4100" i="6"/>
  <c r="L5769" i="6"/>
  <c r="L3056" i="6"/>
  <c r="L9874" i="6"/>
  <c r="L4637" i="6"/>
  <c r="L4762" i="6"/>
  <c r="L5632" i="6"/>
  <c r="L5308" i="6"/>
  <c r="L7220" i="6"/>
  <c r="L9876" i="6"/>
  <c r="L3802" i="6"/>
  <c r="L8246" i="6"/>
  <c r="L8404" i="6"/>
  <c r="L6410" i="6"/>
  <c r="L3193" i="6"/>
  <c r="L4008" i="6"/>
  <c r="L3486" i="6"/>
  <c r="L5647" i="6"/>
  <c r="L6407" i="6"/>
  <c r="L6077" i="6"/>
  <c r="L5641" i="6"/>
  <c r="L4651" i="6"/>
  <c r="L5633" i="6"/>
  <c r="L4370" i="6"/>
  <c r="L4644" i="6"/>
  <c r="L5310" i="6"/>
  <c r="L5783" i="6"/>
  <c r="L10297" i="6"/>
  <c r="L10749" i="6"/>
  <c r="L13732" i="6"/>
  <c r="L5304" i="6"/>
  <c r="L12659" i="6"/>
  <c r="L3468" i="6"/>
  <c r="L12661" i="6"/>
  <c r="L8895" i="6"/>
  <c r="L11110" i="6"/>
  <c r="L3176" i="6"/>
  <c r="L6383" i="6"/>
  <c r="L6714" i="6"/>
  <c r="L11279" i="6"/>
  <c r="L10446" i="6"/>
  <c r="L10014" i="6"/>
  <c r="L6060" i="6"/>
  <c r="L8229" i="6"/>
  <c r="L9863" i="6"/>
  <c r="L8893" i="6"/>
  <c r="L8044" i="6"/>
  <c r="L7021" i="6"/>
  <c r="L8559" i="6"/>
  <c r="L8049" i="6"/>
  <c r="L12115" i="6"/>
  <c r="L11936" i="6"/>
  <c r="L12666" i="6"/>
  <c r="L16242" i="6"/>
  <c r="L14608" i="6"/>
  <c r="L14963" i="6"/>
  <c r="L9201" i="6"/>
  <c r="L9379" i="6"/>
  <c r="L9200" i="6"/>
  <c r="L8560" i="6"/>
  <c r="L12116" i="6"/>
  <c r="L16507" i="6"/>
  <c r="L9545" i="6"/>
  <c r="L13051" i="6"/>
  <c r="L15451" i="6"/>
  <c r="L11462" i="6"/>
  <c r="L6415" i="6"/>
  <c r="L8571" i="6"/>
  <c r="L7426" i="6"/>
  <c r="L10457" i="6"/>
  <c r="L9728" i="6"/>
  <c r="L9554" i="6"/>
  <c r="L7887" i="6"/>
  <c r="L8751" i="6"/>
  <c r="L9551" i="6"/>
  <c r="L7886" i="6"/>
  <c r="L4375" i="6"/>
  <c r="L7053" i="6"/>
  <c r="L8900" i="6"/>
  <c r="L12669" i="6"/>
  <c r="L13736" i="6"/>
  <c r="L15825" i="6"/>
  <c r="L12500" i="6"/>
  <c r="L16115" i="6"/>
  <c r="L3368" i="6"/>
  <c r="L15975" i="6"/>
  <c r="L12872" i="6"/>
  <c r="L15122" i="6"/>
  <c r="L4232" i="6"/>
  <c r="L9709" i="6"/>
  <c r="L6722" i="6"/>
  <c r="L14092" i="6"/>
  <c r="L12866" i="6"/>
  <c r="L14609" i="6"/>
  <c r="L8555" i="6"/>
  <c r="L10930" i="6"/>
  <c r="L12108" i="6"/>
  <c r="L11938" i="6"/>
  <c r="L6875" i="6"/>
  <c r="L7211" i="6"/>
  <c r="L9869" i="6"/>
  <c r="L6727" i="6"/>
  <c r="L12117" i="6"/>
  <c r="L12324" i="6"/>
  <c r="L11774" i="6"/>
  <c r="L16893" i="6"/>
  <c r="L16116" i="6"/>
  <c r="L17609" i="6"/>
  <c r="L9543" i="6"/>
  <c r="L9387" i="6"/>
  <c r="L9547" i="6"/>
  <c r="L8739" i="6"/>
  <c r="L14432" i="6"/>
  <c r="L17481" i="6"/>
  <c r="L10155" i="6"/>
  <c r="L15637" i="6"/>
  <c r="L16367" i="6"/>
  <c r="L11629" i="6"/>
  <c r="L6235" i="6"/>
  <c r="L10460" i="6"/>
  <c r="L9055" i="6"/>
  <c r="L11783" i="6"/>
  <c r="L10455" i="6"/>
  <c r="L9881" i="6"/>
  <c r="L6225" i="6"/>
  <c r="L9215" i="6"/>
  <c r="L10598" i="6"/>
  <c r="L11285" i="6"/>
  <c r="L273" i="6"/>
  <c r="L348" i="6"/>
  <c r="L234" i="6"/>
  <c r="L198" i="6"/>
  <c r="L137" i="6"/>
  <c r="L191" i="6"/>
  <c r="L115" i="6"/>
  <c r="L54" i="6"/>
  <c r="L250" i="6"/>
  <c r="L592" i="6"/>
  <c r="L864" i="6"/>
  <c r="L298" i="6"/>
  <c r="L403" i="6"/>
  <c r="L706" i="6"/>
  <c r="L738" i="6"/>
  <c r="L674" i="6"/>
  <c r="L675" i="6"/>
  <c r="L590" i="6"/>
  <c r="L676" i="6"/>
  <c r="L1632" i="6"/>
  <c r="L655" i="6"/>
  <c r="L673" i="6"/>
  <c r="L804" i="6"/>
  <c r="L827" i="6"/>
  <c r="L859" i="6"/>
  <c r="L858" i="6"/>
  <c r="L3159" i="6"/>
  <c r="L862" i="6"/>
  <c r="L919" i="6"/>
  <c r="L1032" i="6"/>
  <c r="L1477" i="6"/>
  <c r="L1358" i="6"/>
  <c r="L3886" i="6"/>
  <c r="L8716" i="6"/>
  <c r="L8543" i="6"/>
  <c r="L1356" i="6"/>
  <c r="L1695" i="6"/>
  <c r="L1174" i="6"/>
  <c r="L1255" i="6"/>
  <c r="L1077" i="6"/>
  <c r="L1630" i="6"/>
  <c r="L1221" i="6"/>
  <c r="L2218" i="6"/>
  <c r="L1363" i="6"/>
  <c r="L1222" i="6"/>
  <c r="L1521" i="6"/>
  <c r="L3898" i="6"/>
  <c r="L3786" i="6"/>
  <c r="L3793" i="6"/>
  <c r="L3908" i="6"/>
  <c r="L4360" i="6"/>
  <c r="L4355" i="6"/>
  <c r="L8215" i="6"/>
  <c r="L5013" i="6"/>
  <c r="L7183" i="6"/>
  <c r="L1130" i="6"/>
  <c r="L888" i="6"/>
  <c r="L612" i="6"/>
  <c r="L951" i="6"/>
  <c r="L202" i="6"/>
  <c r="L77" i="6"/>
  <c r="L85" i="6"/>
  <c r="L494" i="6"/>
  <c r="L609" i="6"/>
  <c r="L1472" i="6"/>
  <c r="L356" i="6"/>
  <c r="L794" i="6"/>
  <c r="L5591" i="6"/>
  <c r="L3147" i="6"/>
  <c r="L2127" i="6"/>
  <c r="L1890" i="6"/>
  <c r="L1964" i="6"/>
  <c r="L7362" i="6"/>
  <c r="L1563" i="6"/>
  <c r="L4195" i="6"/>
  <c r="L1965" i="6"/>
  <c r="L8200" i="6"/>
  <c r="L7179" i="6"/>
  <c r="L6698" i="6"/>
  <c r="L7699" i="6"/>
  <c r="L7852" i="6"/>
  <c r="L6700" i="6"/>
  <c r="L8023" i="6"/>
  <c r="L12858" i="6"/>
  <c r="L6536" i="6"/>
  <c r="L9171" i="6"/>
  <c r="L9180" i="6"/>
  <c r="L11614" i="6"/>
  <c r="L10435" i="6"/>
  <c r="L11440" i="6"/>
  <c r="L11093" i="6"/>
  <c r="L9509" i="6"/>
  <c r="L8713" i="6"/>
  <c r="L9019" i="6"/>
  <c r="L11769" i="6"/>
  <c r="L13400" i="6"/>
  <c r="L11097" i="6"/>
  <c r="L8378" i="6"/>
  <c r="L10001" i="6"/>
  <c r="L8720" i="6"/>
  <c r="L10134" i="6"/>
  <c r="L7714" i="6"/>
  <c r="L10003" i="6"/>
  <c r="L8548" i="6"/>
  <c r="L172" i="6"/>
  <c r="L162" i="6"/>
  <c r="L101" i="6"/>
  <c r="L100" i="6"/>
  <c r="L29" i="6"/>
  <c r="L15" i="6"/>
  <c r="L10" i="6"/>
  <c r="L4" i="6"/>
  <c r="L2" i="6"/>
  <c r="L18" i="6"/>
  <c r="L374" i="6"/>
  <c r="L88" i="6"/>
  <c r="L118" i="6"/>
  <c r="L354" i="6"/>
  <c r="L291" i="6"/>
  <c r="L321" i="6"/>
  <c r="L305" i="6"/>
  <c r="L306" i="6"/>
  <c r="L324" i="6"/>
  <c r="L1285" i="6"/>
  <c r="L391" i="6"/>
  <c r="L477" i="6"/>
  <c r="L322" i="6"/>
  <c r="L456" i="6"/>
  <c r="L412" i="6"/>
  <c r="L430" i="6"/>
  <c r="L622" i="6"/>
  <c r="L431" i="6"/>
  <c r="L539" i="6"/>
  <c r="L454" i="6"/>
  <c r="L369" i="6"/>
  <c r="L368" i="6"/>
  <c r="L502" i="6"/>
  <c r="L9983" i="6"/>
  <c r="L9845" i="6"/>
  <c r="L621" i="6"/>
  <c r="L388" i="6"/>
  <c r="L389" i="6"/>
  <c r="L458" i="6"/>
  <c r="L584" i="6"/>
  <c r="L390" i="6"/>
  <c r="L504" i="6"/>
  <c r="L432" i="6"/>
  <c r="L476" i="6"/>
  <c r="L307" i="6"/>
  <c r="L323" i="6"/>
  <c r="L1802" i="6"/>
  <c r="L459" i="6"/>
  <c r="L2121" i="6"/>
  <c r="L1677" i="6"/>
  <c r="L1813" i="6"/>
  <c r="L1811" i="6"/>
  <c r="L17477" i="6"/>
  <c r="L14082" i="6"/>
  <c r="L6358" i="6"/>
  <c r="L7837" i="6"/>
  <c r="L6522" i="6"/>
  <c r="L5563" i="6"/>
  <c r="L491" i="6"/>
  <c r="L4179" i="6"/>
  <c r="L83" i="6"/>
  <c r="L564" i="6"/>
  <c r="L5569" i="6"/>
  <c r="L3767" i="6"/>
  <c r="L7838" i="6"/>
  <c r="L4186" i="6"/>
  <c r="L5568" i="6"/>
  <c r="L8857" i="6"/>
  <c r="L978" i="6"/>
  <c r="L561" i="6"/>
  <c r="L2665" i="6"/>
  <c r="L664" i="6"/>
  <c r="L2904" i="6"/>
  <c r="L9677" i="6"/>
  <c r="L1671" i="6"/>
  <c r="L905" i="6"/>
  <c r="L3028" i="6"/>
  <c r="L4725" i="6"/>
  <c r="L3662" i="6"/>
  <c r="L3558" i="6"/>
  <c r="L2281" i="6"/>
  <c r="L3437" i="6"/>
  <c r="L5129" i="6"/>
  <c r="L6163" i="6"/>
  <c r="L3978" i="6"/>
  <c r="L11918" i="6"/>
  <c r="L11083" i="6"/>
  <c r="L10121" i="6"/>
  <c r="L6824" i="6"/>
  <c r="L16877" i="6"/>
  <c r="L10719" i="6"/>
  <c r="L6173" i="6"/>
  <c r="L15805" i="6"/>
  <c r="L12307" i="6"/>
  <c r="L11609" i="6"/>
  <c r="L7687" i="6"/>
  <c r="L8523" i="6"/>
  <c r="L15809" i="6"/>
  <c r="L10911" i="6"/>
  <c r="L9340" i="6"/>
  <c r="L7531" i="6"/>
  <c r="L10909" i="6"/>
  <c r="L10425" i="6"/>
  <c r="L5747" i="6"/>
  <c r="L5634" i="6"/>
  <c r="L7035" i="6"/>
  <c r="L7212" i="6"/>
  <c r="L4225" i="6"/>
  <c r="L3363" i="6"/>
  <c r="L4098" i="6"/>
  <c r="L3784" i="6"/>
  <c r="L4487" i="6"/>
  <c r="L3790" i="6"/>
  <c r="L8721" i="6"/>
  <c r="L6205" i="6"/>
  <c r="L5440" i="6"/>
  <c r="L2303" i="6"/>
  <c r="L2945" i="6"/>
  <c r="L4630" i="6"/>
  <c r="L5422" i="6"/>
  <c r="L5427" i="6"/>
  <c r="L6849" i="6"/>
  <c r="L5421" i="6"/>
  <c r="L5287" i="6"/>
  <c r="L8375" i="6"/>
  <c r="L5761" i="6"/>
  <c r="L5766" i="6"/>
  <c r="L10000" i="6"/>
  <c r="L9522" i="6"/>
  <c r="L11450" i="6"/>
  <c r="L11271" i="6"/>
  <c r="L11779" i="6"/>
  <c r="L10147" i="6"/>
  <c r="L10146" i="6"/>
  <c r="L8556" i="6"/>
  <c r="L7868" i="6"/>
  <c r="L7387" i="6"/>
  <c r="L6213" i="6"/>
  <c r="L8042" i="6"/>
  <c r="L7202" i="6"/>
  <c r="L7557" i="6"/>
  <c r="L9717" i="6"/>
  <c r="L9203" i="6"/>
  <c r="L8566" i="6"/>
  <c r="L9389" i="6"/>
  <c r="L7881" i="6"/>
  <c r="L6081" i="6"/>
  <c r="L4508" i="6"/>
  <c r="L5796" i="6"/>
  <c r="L6223" i="6"/>
  <c r="L5314" i="6"/>
  <c r="L6408" i="6"/>
  <c r="L7043" i="6"/>
  <c r="L4648" i="6"/>
  <c r="L5447" i="6"/>
  <c r="L5788" i="6"/>
  <c r="L11745" i="6"/>
  <c r="L13718" i="6"/>
  <c r="L13378" i="6"/>
  <c r="L11741" i="6"/>
  <c r="L12279" i="6"/>
  <c r="L11581" i="6"/>
  <c r="L11233" i="6"/>
  <c r="L7968" i="6"/>
  <c r="L7344" i="6"/>
  <c r="L8494" i="6"/>
  <c r="L13863" i="6"/>
  <c r="L13860" i="6"/>
  <c r="L13015" i="6"/>
  <c r="L12825" i="6"/>
  <c r="L13017" i="6"/>
  <c r="L14216" i="6"/>
  <c r="L14041" i="6"/>
  <c r="L14733" i="6"/>
  <c r="L15928" i="6"/>
  <c r="L15744" i="6"/>
  <c r="L10879" i="6"/>
  <c r="L11576" i="6"/>
  <c r="L11733" i="6"/>
  <c r="L11737" i="6"/>
  <c r="L12284" i="6"/>
  <c r="L13217" i="6"/>
  <c r="L12470" i="6"/>
  <c r="L13020" i="6"/>
  <c r="L13538" i="6"/>
  <c r="L13714" i="6"/>
  <c r="L14227" i="6"/>
  <c r="L14580" i="6"/>
  <c r="L13537" i="6"/>
  <c r="L14235" i="6"/>
  <c r="L13216" i="6"/>
  <c r="L13543" i="6"/>
  <c r="L12829" i="6"/>
  <c r="L11749" i="6"/>
  <c r="L11593" i="6"/>
  <c r="L11073" i="6"/>
  <c r="L11418" i="6"/>
  <c r="L11247" i="6"/>
  <c r="L11751" i="6"/>
  <c r="L11246" i="6"/>
  <c r="L10558" i="6"/>
  <c r="L10116" i="6"/>
  <c r="L9484" i="6"/>
  <c r="L8502" i="6"/>
  <c r="L9483" i="6"/>
  <c r="L9840" i="6"/>
  <c r="L9003" i="6"/>
  <c r="L9006" i="6"/>
  <c r="L8512" i="6"/>
  <c r="L10906" i="6"/>
  <c r="L10419" i="6"/>
  <c r="L7997" i="6"/>
  <c r="L6165" i="6"/>
  <c r="L5728" i="6"/>
  <c r="L5723" i="6"/>
  <c r="L5119" i="6"/>
  <c r="L3556" i="6"/>
  <c r="L9325" i="6"/>
  <c r="L9489" i="6"/>
  <c r="L7990" i="6"/>
  <c r="L847" i="6"/>
  <c r="L2898" i="6"/>
  <c r="L5730" i="6"/>
  <c r="L6986" i="6"/>
  <c r="L6345" i="6"/>
  <c r="L8503" i="6"/>
  <c r="L4718" i="6"/>
  <c r="L4974" i="6"/>
  <c r="L8834" i="6"/>
  <c r="L5116" i="6"/>
  <c r="L4455" i="6"/>
  <c r="L7824" i="6"/>
  <c r="L8681" i="6"/>
  <c r="L12638" i="6"/>
  <c r="L10117" i="6"/>
  <c r="L11599" i="6"/>
  <c r="L10118" i="6"/>
  <c r="L10120" i="6"/>
  <c r="L8504" i="6"/>
  <c r="L7988" i="6"/>
  <c r="L7987" i="6"/>
  <c r="L6512" i="6"/>
  <c r="L7991" i="6"/>
  <c r="L7520" i="6"/>
  <c r="L7353" i="6"/>
  <c r="L7994" i="6"/>
  <c r="L7166" i="6"/>
  <c r="L7354" i="6"/>
  <c r="L7681" i="6"/>
  <c r="L7832" i="6"/>
  <c r="L5255" i="6"/>
  <c r="L4590" i="6"/>
  <c r="L5257" i="6"/>
  <c r="L5881" i="6"/>
  <c r="L5258" i="6"/>
  <c r="L4991" i="6"/>
  <c r="L6166" i="6"/>
  <c r="L4178" i="6"/>
  <c r="L4852" i="6"/>
  <c r="L9975" i="6"/>
  <c r="L16894" i="6"/>
  <c r="L14967" i="6"/>
  <c r="L9064" i="6"/>
  <c r="L7437" i="6"/>
  <c r="L9894" i="6"/>
  <c r="L4517" i="6"/>
  <c r="L364" i="6"/>
  <c r="L1322" i="6"/>
  <c r="L27" i="6"/>
  <c r="L599" i="6"/>
  <c r="L2728" i="6"/>
  <c r="L535" i="6"/>
  <c r="L4921" i="6"/>
  <c r="L521" i="6"/>
  <c r="L6897" i="6"/>
  <c r="L6586" i="6"/>
  <c r="L1846" i="6"/>
  <c r="L204" i="6"/>
  <c r="L1711" i="6"/>
  <c r="L558" i="6"/>
  <c r="L4922" i="6"/>
  <c r="L10169" i="6"/>
  <c r="L778" i="6"/>
  <c r="L425" i="6"/>
  <c r="L598" i="6"/>
  <c r="L4245" i="6"/>
  <c r="L3490" i="6"/>
  <c r="L3605" i="6"/>
  <c r="L2167" i="6"/>
  <c r="L1998" i="6"/>
  <c r="L4915" i="6"/>
  <c r="L7236" i="6"/>
  <c r="L5316" i="6"/>
  <c r="L8580" i="6"/>
  <c r="L10762" i="6"/>
  <c r="L7741" i="6"/>
  <c r="L13057" i="6"/>
  <c r="L17210" i="6"/>
  <c r="L9887" i="6"/>
  <c r="L7903" i="6"/>
  <c r="L14094" i="6"/>
  <c r="L10603" i="6"/>
  <c r="L10166" i="6"/>
  <c r="L4235" i="6"/>
  <c r="L8411" i="6"/>
  <c r="L15827" i="6"/>
  <c r="L11640" i="6"/>
  <c r="L8415" i="6"/>
  <c r="L6759" i="6"/>
  <c r="L12129" i="6"/>
  <c r="L11946" i="6"/>
  <c r="L4254" i="6"/>
  <c r="L9400" i="6"/>
  <c r="L9555" i="6"/>
  <c r="L6571" i="6"/>
  <c r="L8247" i="6"/>
  <c r="L13050" i="6"/>
  <c r="L14782" i="6"/>
  <c r="L7217" i="6"/>
  <c r="L10452" i="6"/>
  <c r="L15452" i="6"/>
  <c r="L13405" i="6"/>
  <c r="L5439" i="6"/>
  <c r="L11455" i="6"/>
  <c r="L11461" i="6"/>
  <c r="L7044" i="6"/>
  <c r="L6397" i="6"/>
  <c r="L6736" i="6"/>
  <c r="L14433" i="6"/>
  <c r="L14780" i="6"/>
  <c r="L2222" i="6"/>
  <c r="L1572" i="6"/>
  <c r="L3358" i="6"/>
  <c r="L5907" i="6"/>
  <c r="L4224" i="6"/>
  <c r="L1419" i="6"/>
  <c r="L3705" i="6"/>
  <c r="L3594" i="6"/>
  <c r="L3690" i="6"/>
  <c r="L2694" i="6"/>
  <c r="L3899" i="6"/>
  <c r="L1633" i="6"/>
  <c r="L660" i="6"/>
  <c r="L1259" i="6"/>
  <c r="L4227" i="6"/>
  <c r="L7572" i="6"/>
  <c r="L10300" i="6"/>
  <c r="L18039" i="6"/>
  <c r="L11791" i="6"/>
  <c r="L18200" i="6"/>
  <c r="L17831" i="6"/>
  <c r="L16981" i="6"/>
  <c r="L16794" i="6"/>
  <c r="L13735" i="6"/>
  <c r="L2839" i="6"/>
  <c r="L16795" i="6"/>
  <c r="L17420" i="6"/>
  <c r="L4005" i="6"/>
  <c r="L5050" i="6"/>
  <c r="L16701" i="6"/>
  <c r="L18064" i="6"/>
  <c r="L15826" i="6"/>
  <c r="L8394" i="6"/>
  <c r="L17131" i="6"/>
  <c r="L4267" i="6"/>
  <c r="L5066" i="6"/>
  <c r="L3396" i="6"/>
  <c r="L2735" i="6"/>
  <c r="L2442" i="6"/>
  <c r="L3397" i="6"/>
  <c r="L2992" i="6"/>
  <c r="L4139" i="6"/>
  <c r="L3823" i="6"/>
  <c r="L4268" i="6"/>
  <c r="L5332" i="6"/>
  <c r="L5491" i="6"/>
  <c r="L5675" i="6"/>
  <c r="L5489" i="6"/>
  <c r="L6904" i="6"/>
  <c r="L6441" i="6"/>
  <c r="L6099" i="6"/>
  <c r="L6438" i="6"/>
  <c r="L6593" i="6"/>
  <c r="L6604" i="6"/>
  <c r="L6431" i="6"/>
  <c r="L8588" i="6"/>
  <c r="L7907" i="6"/>
  <c r="L5472" i="6"/>
  <c r="L4916" i="6"/>
  <c r="L4382" i="6"/>
  <c r="L4392" i="6"/>
  <c r="L4015" i="6"/>
  <c r="L7241" i="6"/>
  <c r="L8413" i="6"/>
  <c r="L6250" i="6"/>
  <c r="L7895" i="6"/>
  <c r="L7897" i="6"/>
  <c r="L6087" i="6"/>
  <c r="L6422" i="6"/>
  <c r="L5052" i="6"/>
  <c r="L4017" i="6"/>
  <c r="L5653" i="6"/>
  <c r="L7749" i="6"/>
  <c r="L5938" i="6"/>
  <c r="L6420" i="6"/>
  <c r="L4667" i="6"/>
  <c r="L1005" i="6"/>
  <c r="L5196" i="6"/>
  <c r="L4016" i="6"/>
  <c r="L1651" i="6"/>
  <c r="L1146" i="6"/>
  <c r="L1537" i="6"/>
  <c r="L4932" i="6"/>
  <c r="L6603" i="6"/>
  <c r="L6439" i="6"/>
  <c r="L7756" i="6"/>
  <c r="L11785" i="6"/>
  <c r="L11632" i="6"/>
  <c r="L9208" i="6"/>
  <c r="L7888" i="6"/>
  <c r="L7583" i="6"/>
  <c r="L7050" i="6"/>
  <c r="L7219" i="6"/>
  <c r="L6733" i="6"/>
  <c r="L7594" i="6"/>
  <c r="L7238" i="6"/>
  <c r="L8754" i="6"/>
  <c r="L5800" i="6"/>
  <c r="L484" i="6"/>
  <c r="L6912" i="6"/>
  <c r="L9567" i="6"/>
  <c r="L9564" i="6"/>
  <c r="L9214" i="6"/>
  <c r="L8908" i="6"/>
  <c r="L9399" i="6"/>
  <c r="L9560" i="6"/>
  <c r="L9565" i="6"/>
  <c r="L11286" i="6"/>
  <c r="L11944" i="6"/>
  <c r="L8067" i="6"/>
  <c r="L8041" i="6"/>
  <c r="L10294" i="6"/>
  <c r="L7045" i="6"/>
  <c r="L9390" i="6"/>
  <c r="L8405" i="6"/>
  <c r="L9393" i="6"/>
  <c r="L9878" i="6"/>
  <c r="L7739" i="6"/>
  <c r="L7051" i="6"/>
  <c r="L6890" i="6"/>
  <c r="L7229" i="6"/>
  <c r="L7577" i="6"/>
  <c r="L7581" i="6"/>
  <c r="L10160" i="6"/>
  <c r="L9212" i="6"/>
  <c r="L9885" i="6"/>
  <c r="L9735" i="6"/>
  <c r="L10601" i="6"/>
  <c r="L7063" i="6"/>
  <c r="L6245" i="6"/>
  <c r="L7750" i="6"/>
  <c r="L7431" i="6"/>
  <c r="L7240" i="6"/>
  <c r="L5468" i="6"/>
  <c r="L8070" i="6"/>
  <c r="L5657" i="6"/>
  <c r="L5466" i="6"/>
  <c r="L14093" i="6"/>
  <c r="L9602" i="6"/>
  <c r="L8107" i="6"/>
  <c r="L8282" i="6"/>
  <c r="L5966" i="6"/>
  <c r="L4809" i="6"/>
  <c r="L4939" i="6"/>
  <c r="L4031" i="6"/>
  <c r="L4279" i="6"/>
  <c r="L1781" i="6"/>
  <c r="L4942" i="6"/>
  <c r="L6921" i="6"/>
  <c r="L6621" i="6"/>
  <c r="L3949" i="6"/>
  <c r="L4144" i="6"/>
  <c r="L4414" i="6"/>
  <c r="L6619" i="6"/>
  <c r="L6286" i="6"/>
  <c r="L7096" i="6"/>
  <c r="L6772" i="6"/>
  <c r="L7272" i="6"/>
  <c r="L6115" i="6"/>
  <c r="L5683" i="6"/>
  <c r="L4683" i="6"/>
  <c r="L4938" i="6"/>
  <c r="L6771" i="6"/>
  <c r="L7457" i="6"/>
  <c r="L6919" i="6"/>
  <c r="L7765" i="6"/>
  <c r="L7767" i="6"/>
  <c r="L8102" i="6"/>
  <c r="L8436" i="6"/>
  <c r="L9240" i="6"/>
  <c r="L7766" i="6"/>
  <c r="L10192" i="6"/>
  <c r="L10482" i="6"/>
  <c r="L10969" i="6"/>
  <c r="L8933" i="6"/>
  <c r="L10783" i="6"/>
  <c r="L7926" i="6"/>
  <c r="L7927" i="6"/>
  <c r="L10630" i="6"/>
  <c r="L10326" i="6"/>
  <c r="L10487" i="6"/>
  <c r="L7929" i="6"/>
  <c r="L7771" i="6"/>
  <c r="L9088" i="6"/>
  <c r="L7931" i="6"/>
  <c r="L8108" i="6"/>
  <c r="L8441" i="6"/>
  <c r="L7932" i="6"/>
  <c r="L9431" i="6"/>
  <c r="L8109" i="6"/>
  <c r="L16657" i="6"/>
  <c r="L11385" i="6"/>
  <c r="L9640" i="6"/>
  <c r="L10082" i="6"/>
  <c r="L6651" i="6"/>
  <c r="L4563" i="6"/>
  <c r="L2887" i="6"/>
  <c r="L2556" i="6"/>
  <c r="L753" i="6"/>
  <c r="L1864" i="6"/>
  <c r="L5995" i="6"/>
  <c r="L4305" i="6"/>
  <c r="L5537" i="6"/>
  <c r="L3237" i="6"/>
  <c r="L5533" i="6"/>
  <c r="L7322" i="6"/>
  <c r="L5235" i="6"/>
  <c r="L1862" i="6"/>
  <c r="L2768" i="6"/>
  <c r="L3540" i="6"/>
  <c r="L4051" i="6"/>
  <c r="L4697" i="6"/>
  <c r="L2183" i="6"/>
  <c r="L2451" i="6"/>
  <c r="L6311" i="6"/>
  <c r="L7482" i="6"/>
  <c r="L5988" i="6"/>
  <c r="L7125" i="6"/>
  <c r="L5363" i="6"/>
  <c r="L5709" i="6"/>
  <c r="L9111" i="6"/>
  <c r="L10656" i="6"/>
  <c r="L8804" i="6"/>
  <c r="L14013" i="6"/>
  <c r="L15188" i="6"/>
  <c r="L15178" i="6"/>
  <c r="L10077" i="6"/>
  <c r="L15526" i="6"/>
  <c r="L10674" i="6"/>
  <c r="L8812" i="6"/>
  <c r="L15532" i="6"/>
  <c r="L15374" i="6"/>
  <c r="L16046" i="6"/>
  <c r="L8312" i="6"/>
  <c r="L9128" i="6"/>
  <c r="L14177" i="6"/>
  <c r="L11563" i="6"/>
  <c r="L11378" i="6"/>
  <c r="L10683" i="6"/>
  <c r="L10682" i="6"/>
  <c r="L13835" i="6"/>
  <c r="L8477" i="6"/>
  <c r="L10133" i="6"/>
  <c r="L9704" i="6"/>
  <c r="L6374" i="6"/>
  <c r="L2816" i="6"/>
  <c r="L3891" i="6"/>
  <c r="L3581" i="6"/>
  <c r="L5599" i="6"/>
  <c r="L1360" i="6"/>
  <c r="L166" i="6"/>
  <c r="L516" i="6"/>
  <c r="L19" i="6"/>
  <c r="L361" i="6"/>
  <c r="L62" i="6"/>
  <c r="L50" i="6"/>
  <c r="L3353" i="6"/>
  <c r="L2293" i="6"/>
  <c r="L2806" i="6"/>
  <c r="L4202" i="6"/>
  <c r="L3452" i="6"/>
  <c r="L3876" i="6"/>
  <c r="L3260" i="6"/>
  <c r="L2574" i="6"/>
  <c r="L1469" i="6"/>
  <c r="L2124" i="6"/>
  <c r="L4732" i="6"/>
  <c r="L8198" i="6"/>
  <c r="L9017" i="6"/>
  <c r="L9177" i="6"/>
  <c r="L9352" i="6"/>
  <c r="L10428" i="6"/>
  <c r="L9494" i="6"/>
  <c r="L9341" i="6"/>
  <c r="L11085" i="6"/>
  <c r="L13727" i="6"/>
  <c r="L13896" i="6"/>
  <c r="L9338" i="6"/>
  <c r="L9339" i="6"/>
  <c r="L10129" i="6"/>
  <c r="L10431" i="6"/>
  <c r="L8532" i="6"/>
  <c r="L7538" i="6"/>
  <c r="L10281" i="6"/>
  <c r="L9994" i="6"/>
  <c r="L9359" i="6"/>
  <c r="L7369" i="6"/>
  <c r="L8873" i="6"/>
  <c r="L7185" i="6"/>
  <c r="L4871" i="6"/>
  <c r="L7545" i="6"/>
  <c r="L7862" i="6"/>
  <c r="L9186" i="6"/>
  <c r="L5770" i="6"/>
  <c r="L7746" i="6"/>
  <c r="L5806" i="6"/>
  <c r="L8257" i="6"/>
  <c r="L7894" i="6"/>
  <c r="L8071" i="6"/>
  <c r="L5936" i="6"/>
  <c r="L3608" i="6"/>
  <c r="L4014" i="6"/>
  <c r="L7060" i="6"/>
  <c r="L9047" i="6"/>
  <c r="L7232" i="6"/>
  <c r="L7584" i="6"/>
  <c r="L8748" i="6"/>
  <c r="L5652" i="6"/>
  <c r="L8410" i="6"/>
  <c r="L6241" i="6"/>
  <c r="L3302" i="6"/>
  <c r="L1440" i="6"/>
  <c r="L2000" i="6"/>
  <c r="L2427" i="6"/>
  <c r="L2086" i="6"/>
  <c r="L1533" i="6"/>
  <c r="L4521" i="6"/>
  <c r="L8408" i="6"/>
  <c r="L2332" i="6"/>
  <c r="L1441" i="6"/>
  <c r="L1270" i="6"/>
  <c r="L870" i="6"/>
  <c r="L1264" i="6"/>
  <c r="L1230" i="6"/>
  <c r="L5051" i="6"/>
  <c r="L2327" i="6"/>
  <c r="L2615" i="6"/>
  <c r="L5925" i="6"/>
  <c r="L3198" i="6"/>
  <c r="L3721" i="6"/>
  <c r="L1927" i="6"/>
  <c r="L2534" i="6"/>
  <c r="L1926" i="6"/>
  <c r="L2420" i="6"/>
  <c r="L1321" i="6"/>
  <c r="L2334" i="6"/>
  <c r="L1593" i="6"/>
  <c r="L2620" i="6"/>
  <c r="L4021" i="6"/>
  <c r="L4520" i="6"/>
  <c r="L3311" i="6"/>
  <c r="L3934" i="6"/>
  <c r="L2431" i="6"/>
  <c r="L2862" i="6"/>
  <c r="L2623" i="6"/>
  <c r="L1773" i="6"/>
  <c r="L2345" i="6"/>
  <c r="L10576" i="6"/>
  <c r="L5594" i="6"/>
  <c r="L5609" i="6"/>
  <c r="L5010" i="6"/>
  <c r="L5164" i="6"/>
  <c r="L4618" i="6"/>
  <c r="L5166" i="6"/>
  <c r="L3047" i="6"/>
  <c r="L2391" i="6"/>
  <c r="L1208" i="6"/>
  <c r="L1122" i="6"/>
  <c r="L588" i="6"/>
  <c r="L175" i="6"/>
  <c r="L74" i="6"/>
  <c r="L171" i="6"/>
  <c r="L188" i="6"/>
  <c r="L146" i="6"/>
  <c r="L144" i="6"/>
  <c r="L147" i="6"/>
  <c r="L695" i="6"/>
  <c r="L823" i="6"/>
  <c r="L1562" i="6"/>
  <c r="L3261" i="6"/>
  <c r="L2484" i="6"/>
  <c r="L2126" i="6"/>
  <c r="L5276" i="6"/>
  <c r="L6530" i="6"/>
  <c r="L10127" i="6"/>
  <c r="L7176" i="6"/>
  <c r="L14422" i="6"/>
  <c r="L8020" i="6"/>
  <c r="L5590" i="6"/>
  <c r="L9016" i="6"/>
  <c r="L7704" i="6"/>
  <c r="L9179" i="6"/>
  <c r="L5596" i="6"/>
  <c r="L5011" i="6"/>
  <c r="L10727" i="6"/>
  <c r="L16699" i="6"/>
  <c r="L10916" i="6"/>
  <c r="L10729" i="6"/>
  <c r="L11447" i="6"/>
  <c r="L16793" i="6"/>
  <c r="L18158" i="6"/>
  <c r="L18138" i="6"/>
  <c r="L14431" i="6"/>
  <c r="L14265" i="6"/>
  <c r="L10588" i="6"/>
  <c r="L6560" i="6"/>
  <c r="L5182" i="6"/>
  <c r="L5186" i="6"/>
  <c r="L3688" i="6"/>
  <c r="L2957" i="6"/>
  <c r="L6519" i="6"/>
  <c r="L6021" i="6"/>
  <c r="L5742" i="6"/>
  <c r="L6822" i="6"/>
  <c r="L5738" i="6"/>
  <c r="L4184" i="6"/>
  <c r="L3033" i="6"/>
  <c r="L2901" i="6"/>
  <c r="L2565" i="6"/>
  <c r="L2899" i="6"/>
  <c r="L4851" i="6"/>
  <c r="L5392" i="6"/>
  <c r="L6987" i="6"/>
  <c r="L5124" i="6"/>
  <c r="L6506" i="6"/>
  <c r="L6351" i="6"/>
  <c r="L5556" i="6"/>
  <c r="L4312" i="6"/>
  <c r="L2779" i="6"/>
  <c r="L3559" i="6"/>
  <c r="L4584" i="6"/>
  <c r="L4726" i="6"/>
  <c r="L5395" i="6"/>
  <c r="L6818" i="6"/>
  <c r="L5883" i="6"/>
  <c r="L528" i="6"/>
  <c r="L647" i="6"/>
  <c r="L623" i="6"/>
  <c r="L649" i="6"/>
  <c r="L726" i="6"/>
  <c r="L786" i="6"/>
  <c r="L694" i="6"/>
  <c r="L648" i="6"/>
  <c r="L910" i="6"/>
  <c r="L851" i="6"/>
  <c r="L787" i="6"/>
  <c r="L818" i="6"/>
  <c r="L1618" i="6"/>
  <c r="L2125" i="6"/>
  <c r="L1552" i="6"/>
  <c r="L1554" i="6"/>
  <c r="L1113" i="6"/>
  <c r="L883" i="6"/>
  <c r="L1556" i="6"/>
  <c r="L1816" i="6"/>
  <c r="L2914" i="6"/>
  <c r="L2480" i="6"/>
  <c r="L2483" i="6"/>
  <c r="L2486" i="6"/>
  <c r="L2481" i="6"/>
  <c r="L2797" i="6"/>
  <c r="L2482" i="6"/>
  <c r="L1888" i="6"/>
  <c r="L3932" i="6"/>
  <c r="L8075" i="6"/>
  <c r="L3204" i="6"/>
  <c r="L3499" i="6"/>
  <c r="L3393" i="6"/>
  <c r="L7595" i="6"/>
  <c r="L2540" i="6"/>
  <c r="L2258" i="6"/>
  <c r="L406" i="6"/>
  <c r="L383" i="6"/>
  <c r="L275" i="6"/>
  <c r="L130" i="6"/>
  <c r="L64" i="6"/>
  <c r="L63" i="6"/>
  <c r="L122" i="6"/>
  <c r="L117" i="6"/>
  <c r="L124" i="6"/>
  <c r="L93" i="6"/>
  <c r="L75" i="6"/>
  <c r="L129" i="6"/>
  <c r="L426" i="6"/>
  <c r="L637" i="6"/>
  <c r="L638" i="6"/>
  <c r="L597" i="6"/>
  <c r="L533" i="6"/>
  <c r="L5808" i="6"/>
  <c r="L1924" i="6"/>
  <c r="L1004" i="6"/>
  <c r="L6243" i="6"/>
  <c r="L10755" i="6"/>
  <c r="L10753" i="6"/>
  <c r="L11637" i="6"/>
  <c r="L10761" i="6"/>
  <c r="L10759" i="6"/>
  <c r="L12503" i="6"/>
  <c r="L11639" i="6"/>
  <c r="L11473" i="6"/>
  <c r="L11472" i="6"/>
  <c r="L12331" i="6"/>
  <c r="L17422" i="6"/>
  <c r="L17482" i="6"/>
  <c r="L11128" i="6"/>
  <c r="L12673" i="6"/>
  <c r="L17949" i="6"/>
  <c r="L12876" i="6"/>
  <c r="L4784" i="6"/>
  <c r="L5812" i="6"/>
  <c r="L16245" i="6"/>
  <c r="L14435" i="6"/>
  <c r="L14436" i="6"/>
  <c r="L14437" i="6"/>
  <c r="L14787" i="6"/>
  <c r="L14615" i="6"/>
  <c r="L2380" i="6"/>
  <c r="L2668" i="6"/>
  <c r="L2788" i="6"/>
  <c r="L3668" i="6"/>
  <c r="L2205" i="6"/>
  <c r="L2915" i="6"/>
  <c r="L2907" i="6"/>
  <c r="L2284" i="6"/>
  <c r="L1670" i="6"/>
  <c r="L2664" i="6"/>
  <c r="L5741" i="6"/>
  <c r="L5398" i="6"/>
  <c r="L6027" i="6"/>
  <c r="L5270" i="6"/>
  <c r="L6025" i="6"/>
  <c r="L6026" i="6"/>
  <c r="L3670" i="6"/>
  <c r="L3445" i="6"/>
  <c r="L3571" i="6"/>
  <c r="L3868" i="6"/>
  <c r="L3344" i="6"/>
  <c r="L5277" i="6"/>
  <c r="L5274" i="6"/>
  <c r="L5571" i="6"/>
  <c r="L5272" i="6"/>
  <c r="L727" i="6"/>
  <c r="L852" i="6"/>
  <c r="L850" i="6"/>
  <c r="L882" i="6"/>
  <c r="L1066" i="6"/>
  <c r="L1205" i="6"/>
  <c r="L1207" i="6"/>
  <c r="L1881" i="6"/>
  <c r="L1466" i="6"/>
  <c r="L1510" i="6"/>
  <c r="L1289" i="6"/>
  <c r="L2208" i="6"/>
  <c r="L1404" i="6"/>
  <c r="L1405" i="6"/>
  <c r="L1407" i="6"/>
  <c r="L1290" i="6"/>
  <c r="L1114" i="6"/>
  <c r="L982" i="6"/>
  <c r="L3870" i="6"/>
  <c r="L1348" i="6"/>
  <c r="L1119" i="6"/>
  <c r="L1679" i="6"/>
  <c r="L5000" i="6"/>
  <c r="L2043" i="6"/>
  <c r="L1819" i="6"/>
  <c r="L2209" i="6"/>
  <c r="L1680" i="6"/>
  <c r="L1125" i="6"/>
  <c r="L12869" i="6"/>
  <c r="L12867" i="6"/>
  <c r="L12868" i="6"/>
  <c r="L13046" i="6"/>
  <c r="L12326" i="6"/>
  <c r="L10948" i="6"/>
  <c r="L8390" i="6"/>
  <c r="L8882" i="6"/>
  <c r="L9368" i="6"/>
  <c r="L9517" i="6"/>
  <c r="L9528" i="6"/>
  <c r="L9860" i="6"/>
  <c r="L9695" i="6"/>
  <c r="L8884" i="6"/>
  <c r="L8726" i="6"/>
  <c r="L7562" i="6"/>
  <c r="L3077" i="6"/>
  <c r="L8547" i="6"/>
  <c r="L9189" i="6"/>
  <c r="L7730" i="6"/>
  <c r="L10741" i="6"/>
  <c r="L9699" i="6"/>
  <c r="L8031" i="6"/>
  <c r="L10579" i="6"/>
  <c r="L10919" i="6"/>
  <c r="L179" i="6"/>
  <c r="L169" i="6"/>
  <c r="L167" i="6"/>
  <c r="L190" i="6"/>
  <c r="L233" i="6"/>
  <c r="L203" i="6"/>
  <c r="L677" i="6"/>
  <c r="L769" i="6"/>
  <c r="L768" i="6"/>
  <c r="L672" i="6"/>
  <c r="L774" i="6"/>
  <c r="L832" i="6"/>
  <c r="L831" i="6"/>
  <c r="L742" i="6"/>
  <c r="L996" i="6"/>
  <c r="L770" i="6"/>
  <c r="L1181" i="6"/>
  <c r="L1186" i="6"/>
  <c r="L2159" i="6"/>
  <c r="L1845" i="6"/>
  <c r="L1526" i="6"/>
  <c r="L2965" i="6"/>
  <c r="L2955" i="6"/>
  <c r="L5323" i="6"/>
  <c r="L7064" i="6"/>
  <c r="L5799" i="6"/>
  <c r="L3807" i="6"/>
  <c r="L4913" i="6"/>
  <c r="L3965" i="6"/>
  <c r="L2769" i="6"/>
  <c r="L3541" i="6"/>
  <c r="L2105" i="6"/>
  <c r="L2891" i="6"/>
  <c r="L1395" i="6"/>
  <c r="L1499" i="6"/>
  <c r="L1452" i="6"/>
  <c r="L3423" i="6"/>
  <c r="L1329" i="6"/>
  <c r="L1392" i="6"/>
  <c r="L940" i="6"/>
  <c r="L723" i="6"/>
  <c r="L1011" i="6"/>
  <c r="L1155" i="6"/>
  <c r="L691" i="6"/>
  <c r="L643" i="6"/>
  <c r="L967" i="6"/>
  <c r="L184" i="6"/>
  <c r="L317" i="6"/>
  <c r="L620" i="6"/>
  <c r="L692" i="6"/>
  <c r="L815" i="6"/>
  <c r="L722" i="6"/>
  <c r="L814" i="6"/>
  <c r="L5097" i="6"/>
  <c r="L3737" i="6"/>
  <c r="L4564" i="6"/>
  <c r="L3234" i="6"/>
  <c r="L3123" i="6"/>
  <c r="L4828" i="6"/>
  <c r="L3419" i="6"/>
  <c r="L3233" i="6"/>
  <c r="L3422" i="6"/>
  <c r="L5530" i="6"/>
  <c r="L5230" i="6"/>
  <c r="L5361" i="6"/>
  <c r="L4432" i="6"/>
  <c r="L4960" i="6"/>
  <c r="L4830" i="6"/>
  <c r="L4047" i="6"/>
  <c r="L5857" i="6"/>
  <c r="L6484" i="6"/>
  <c r="L7797" i="6"/>
  <c r="L9635" i="6"/>
  <c r="L6955" i="6"/>
  <c r="L6322" i="6"/>
  <c r="L9290" i="6"/>
  <c r="L7964" i="6"/>
  <c r="L6490" i="6"/>
  <c r="L4567" i="6"/>
  <c r="L6956" i="6"/>
  <c r="L7654" i="6"/>
  <c r="L3993" i="6"/>
  <c r="L2689" i="6"/>
  <c r="L2397" i="6"/>
  <c r="L1973" i="6"/>
  <c r="L2055" i="6"/>
  <c r="L918" i="6"/>
  <c r="L860" i="6"/>
  <c r="L799" i="6"/>
  <c r="L611" i="6"/>
  <c r="L1299" i="6"/>
  <c r="L1027" i="6"/>
  <c r="L310" i="6"/>
  <c r="L105" i="6"/>
  <c r="L53" i="6"/>
  <c r="L176" i="6"/>
  <c r="L67" i="6"/>
  <c r="L59" i="6"/>
  <c r="L52" i="6"/>
  <c r="L49" i="6"/>
  <c r="L219" i="6"/>
  <c r="L355" i="6"/>
  <c r="L341" i="6"/>
  <c r="L1075" i="6"/>
  <c r="L1414" i="6"/>
  <c r="L1475" i="6"/>
  <c r="L1133" i="6"/>
  <c r="L989" i="6"/>
  <c r="L1476" i="6"/>
  <c r="L1253" i="6"/>
  <c r="L796" i="6"/>
  <c r="L225" i="6"/>
  <c r="L207" i="6"/>
  <c r="L220" i="6"/>
  <c r="L630" i="6"/>
  <c r="L435" i="6"/>
  <c r="L194" i="6"/>
  <c r="L158" i="6"/>
  <c r="L1171" i="6"/>
  <c r="L1303" i="6"/>
  <c r="L1688" i="6"/>
  <c r="L1357" i="6"/>
  <c r="L1638" i="6"/>
  <c r="L2404" i="6"/>
  <c r="L3285" i="6"/>
  <c r="L4105" i="6"/>
  <c r="L4491" i="6"/>
  <c r="L5021" i="6"/>
  <c r="L5177" i="6"/>
  <c r="L7017" i="6"/>
  <c r="L7399" i="6"/>
  <c r="L7013" i="6"/>
  <c r="L7191" i="6"/>
  <c r="L4110" i="6"/>
  <c r="L3138" i="6"/>
  <c r="L2903" i="6"/>
  <c r="L8854" i="6"/>
  <c r="L4727" i="6"/>
  <c r="L3562" i="6"/>
  <c r="L3765" i="6"/>
  <c r="L3137" i="6"/>
  <c r="L1104" i="6"/>
  <c r="L1668" i="6"/>
  <c r="L1103" i="6"/>
  <c r="L946" i="6"/>
  <c r="L2026" i="6"/>
  <c r="L3027" i="6"/>
  <c r="L2567" i="6"/>
  <c r="L1872" i="6"/>
  <c r="L848" i="6"/>
  <c r="L1617" i="6"/>
  <c r="L1163" i="6"/>
  <c r="L909" i="6"/>
  <c r="L3989" i="6"/>
  <c r="L4194" i="6"/>
  <c r="L3677" i="6"/>
  <c r="L2027" i="6"/>
  <c r="L2198" i="6"/>
  <c r="L2660" i="6"/>
  <c r="L1464" i="6"/>
  <c r="L1506" i="6"/>
  <c r="L1507" i="6"/>
  <c r="L1505" i="6"/>
  <c r="L1612" i="6"/>
  <c r="L1728" i="6"/>
  <c r="L1793" i="6"/>
  <c r="L1730" i="6"/>
  <c r="L1795" i="6"/>
  <c r="L1667" i="6"/>
  <c r="L1551" i="6"/>
  <c r="L4461" i="6"/>
  <c r="L3659" i="6"/>
  <c r="L1665" i="6"/>
  <c r="L1727" i="6"/>
  <c r="L4462" i="6"/>
  <c r="L4316" i="6"/>
  <c r="L1798" i="6"/>
  <c r="L4850" i="6"/>
  <c r="L4176" i="6"/>
  <c r="L5399" i="6"/>
  <c r="L6524" i="6"/>
  <c r="L7170" i="6"/>
  <c r="L6820" i="6"/>
  <c r="L6819" i="6"/>
  <c r="L2468" i="6"/>
  <c r="L2906" i="6"/>
  <c r="L9682" i="6"/>
  <c r="L9362" i="6"/>
  <c r="L3778" i="6"/>
  <c r="L3787" i="6"/>
  <c r="L4218" i="6"/>
  <c r="L3909" i="6"/>
  <c r="L4216" i="6"/>
  <c r="L4634" i="6"/>
  <c r="L4482" i="6"/>
  <c r="L1889" i="6"/>
  <c r="L2295" i="6"/>
  <c r="L2387" i="6"/>
  <c r="L2931" i="6"/>
  <c r="L1748" i="6"/>
  <c r="L1349" i="6"/>
  <c r="L650" i="6"/>
  <c r="L824" i="6"/>
  <c r="L795" i="6"/>
  <c r="L730" i="6"/>
  <c r="L1683" i="6"/>
  <c r="L1895" i="6"/>
  <c r="L1570" i="6"/>
  <c r="L1127" i="6"/>
  <c r="L2490" i="6"/>
  <c r="L2785" i="6"/>
  <c r="L2794" i="6"/>
  <c r="L10430" i="6"/>
  <c r="L10573" i="6"/>
  <c r="L7701" i="6"/>
  <c r="L6190" i="6"/>
  <c r="L17721" i="6"/>
  <c r="L4748" i="6"/>
  <c r="L3267" i="6"/>
  <c r="L4611" i="6"/>
  <c r="L8526" i="6"/>
  <c r="L7363" i="6"/>
  <c r="L4612" i="6"/>
  <c r="L1896" i="6"/>
  <c r="L15821" i="6"/>
  <c r="L17129" i="6"/>
  <c r="L17353" i="6"/>
  <c r="L14771" i="6"/>
  <c r="L4348" i="6"/>
  <c r="L18135" i="6"/>
  <c r="L18250" i="6"/>
  <c r="L18247" i="6"/>
  <c r="L18244" i="6"/>
  <c r="L18137" i="6"/>
  <c r="L18209" i="6"/>
  <c r="L17540" i="6"/>
  <c r="L5780" i="6"/>
  <c r="L2239" i="6"/>
  <c r="L14264" i="6"/>
  <c r="L11451" i="6"/>
  <c r="L13044" i="6"/>
  <c r="L6395" i="6"/>
  <c r="L6072" i="6"/>
  <c r="L6730" i="6"/>
  <c r="L6403" i="6"/>
  <c r="L6392" i="6"/>
  <c r="L7561" i="6"/>
  <c r="L6553" i="6"/>
  <c r="L4496" i="6"/>
  <c r="L3788" i="6"/>
  <c r="L4344" i="6"/>
  <c r="L3271" i="6"/>
  <c r="L2137" i="6"/>
  <c r="L1975" i="6"/>
  <c r="L610" i="6"/>
  <c r="L1256" i="6"/>
  <c r="L863" i="6"/>
  <c r="L952" i="6"/>
  <c r="L2306" i="6"/>
  <c r="L3060" i="6"/>
  <c r="L3792" i="6"/>
  <c r="L3902" i="6"/>
  <c r="L5296" i="6"/>
  <c r="L3780" i="6"/>
  <c r="L4213" i="6"/>
  <c r="L9040" i="6"/>
  <c r="L7728" i="6"/>
  <c r="L10597" i="6"/>
  <c r="L13053" i="6"/>
  <c r="L17354" i="6"/>
  <c r="L8034" i="6"/>
  <c r="L6850" i="6"/>
  <c r="L8038" i="6"/>
  <c r="L4889" i="6"/>
  <c r="L5291" i="6"/>
  <c r="L4097" i="6"/>
  <c r="L5032" i="6"/>
  <c r="L14961" i="6"/>
  <c r="L15974" i="6"/>
  <c r="L8888" i="6"/>
  <c r="L17948" i="6"/>
  <c r="L7033" i="6"/>
  <c r="L17355" i="6"/>
  <c r="L18240" i="6"/>
  <c r="L18097" i="6"/>
  <c r="L17880" i="6"/>
  <c r="L15450" i="6"/>
  <c r="L15824" i="6"/>
  <c r="L7215" i="6"/>
  <c r="L16365" i="6"/>
  <c r="L3800" i="6"/>
  <c r="L6084" i="6"/>
  <c r="L5787" i="6"/>
  <c r="L7361" i="6"/>
  <c r="L8017" i="6"/>
  <c r="L8530" i="6"/>
  <c r="L6534" i="6"/>
  <c r="L4601" i="6"/>
  <c r="L4743" i="6"/>
  <c r="L5002" i="6"/>
  <c r="L4090" i="6"/>
  <c r="L4864" i="6"/>
  <c r="L4474" i="6"/>
  <c r="L4192" i="6"/>
  <c r="L3983" i="6"/>
  <c r="L3770" i="6"/>
  <c r="L4089" i="6"/>
  <c r="L4329" i="6"/>
  <c r="L3143" i="6"/>
  <c r="L2908" i="6"/>
  <c r="L2912" i="6"/>
  <c r="L2039" i="6"/>
  <c r="L3039" i="6"/>
  <c r="L4333" i="6"/>
  <c r="L5001" i="6"/>
  <c r="L5141" i="6"/>
  <c r="L5891" i="6"/>
  <c r="L7175" i="6"/>
  <c r="L14421" i="6"/>
  <c r="L15118" i="6"/>
  <c r="L9853" i="6"/>
  <c r="L8014" i="6"/>
  <c r="L9500" i="6"/>
  <c r="L14084" i="6"/>
  <c r="L13233" i="6"/>
  <c r="L7692" i="6"/>
  <c r="L7840" i="6"/>
  <c r="L9503" i="6"/>
  <c r="L10572" i="6"/>
  <c r="L9690" i="6"/>
  <c r="L13396" i="6"/>
  <c r="L11262" i="6"/>
  <c r="L8525" i="6"/>
  <c r="L13039" i="6"/>
  <c r="L13730" i="6"/>
  <c r="L13566" i="6"/>
  <c r="L14770" i="6"/>
  <c r="L14598" i="6"/>
  <c r="L12489" i="6"/>
  <c r="L9511" i="6"/>
  <c r="L10283" i="6"/>
  <c r="L12654" i="6"/>
  <c r="L14957" i="6"/>
  <c r="L14775" i="6"/>
  <c r="L15119" i="6"/>
  <c r="L14427" i="6"/>
  <c r="L7365" i="6"/>
  <c r="L5264" i="6"/>
  <c r="L7689" i="6"/>
  <c r="L4470" i="6"/>
  <c r="L3141" i="6"/>
  <c r="L1345" i="6"/>
  <c r="L1343" i="6"/>
  <c r="L1468" i="6"/>
  <c r="L1165" i="6"/>
  <c r="L1346" i="6"/>
  <c r="L4857" i="6"/>
  <c r="L6172" i="6"/>
  <c r="L1553" i="6"/>
  <c r="L1823" i="6"/>
  <c r="L4228" i="6"/>
  <c r="L1286" i="6"/>
  <c r="L1106" i="6"/>
  <c r="L1288" i="6"/>
  <c r="L759" i="6"/>
  <c r="L913" i="6"/>
  <c r="L1020" i="6"/>
  <c r="L1676" i="6"/>
  <c r="L2671" i="6"/>
  <c r="L2675" i="6"/>
  <c r="L2696" i="6"/>
  <c r="L1738" i="6"/>
  <c r="L8016" i="6"/>
  <c r="L12488" i="6"/>
  <c r="L11092" i="6"/>
  <c r="L1555" i="6"/>
  <c r="L1559" i="6"/>
  <c r="L4187" i="6"/>
  <c r="L9012" i="6"/>
  <c r="L17875" i="6"/>
  <c r="L16777" i="6"/>
  <c r="L11257" i="6"/>
  <c r="L16787" i="6"/>
  <c r="L16110" i="6"/>
  <c r="L16883" i="6"/>
  <c r="L17270" i="6"/>
  <c r="L17205" i="6"/>
  <c r="L16884" i="6"/>
  <c r="L15811" i="6"/>
  <c r="L16360" i="6"/>
  <c r="L17662" i="6"/>
  <c r="L12651" i="6"/>
  <c r="L8018" i="6"/>
  <c r="L9020" i="6"/>
  <c r="L7181" i="6"/>
  <c r="L15818" i="6"/>
  <c r="L17918" i="6"/>
  <c r="L17539" i="6"/>
  <c r="L16700" i="6"/>
  <c r="L14595" i="6"/>
  <c r="L9178" i="6"/>
  <c r="L8534" i="6"/>
  <c r="L8878" i="6"/>
  <c r="L8883" i="6"/>
  <c r="L8204" i="6"/>
  <c r="L9181" i="6"/>
  <c r="L8370" i="6"/>
  <c r="L5751" i="6"/>
  <c r="L4734" i="6"/>
  <c r="L5278" i="6"/>
  <c r="L4190" i="6"/>
  <c r="L2800" i="6"/>
  <c r="L3572" i="6"/>
  <c r="L1018" i="6"/>
  <c r="L2485" i="6"/>
  <c r="L2206" i="6"/>
  <c r="L2286" i="6"/>
  <c r="L4862" i="6"/>
  <c r="L5589" i="6"/>
  <c r="L6369" i="6"/>
  <c r="L4338" i="6"/>
  <c r="L5282" i="6"/>
  <c r="L3671" i="6"/>
  <c r="L5409" i="6"/>
  <c r="L7537" i="6"/>
  <c r="L8021" i="6"/>
  <c r="L8879" i="6"/>
  <c r="L6841" i="6"/>
  <c r="L16604" i="6"/>
  <c r="L3577" i="6"/>
  <c r="L4863" i="6"/>
  <c r="L7009" i="6"/>
  <c r="L3460" i="6"/>
  <c r="L2921" i="6"/>
  <c r="L2679" i="6"/>
  <c r="L3167" i="6"/>
  <c r="L16501" i="6"/>
  <c r="L16792" i="6"/>
  <c r="L7716" i="6"/>
  <c r="L18120" i="6"/>
  <c r="L10005" i="6"/>
  <c r="L18020" i="6"/>
  <c r="L18248" i="6"/>
  <c r="L18208" i="6"/>
  <c r="L18207" i="6"/>
  <c r="L17417" i="6"/>
  <c r="L17209" i="6"/>
  <c r="L6391" i="6"/>
  <c r="L17723" i="6"/>
  <c r="L2228" i="6"/>
  <c r="L3689" i="6"/>
  <c r="L3359" i="6"/>
  <c r="L10595" i="6"/>
  <c r="L10295" i="6"/>
  <c r="L10596" i="6"/>
  <c r="L10453" i="6"/>
  <c r="L10157" i="6"/>
  <c r="L10298" i="6"/>
  <c r="L10748" i="6"/>
  <c r="L8232" i="6"/>
  <c r="L6717" i="6"/>
  <c r="L10024" i="6"/>
  <c r="L10015" i="6"/>
  <c r="L8562" i="6"/>
  <c r="L6866" i="6"/>
  <c r="L8029" i="6"/>
  <c r="L7731" i="6"/>
  <c r="L8734" i="6"/>
  <c r="L8735" i="6"/>
  <c r="L10931" i="6"/>
  <c r="L11781" i="6"/>
  <c r="L13247" i="6"/>
  <c r="L12327" i="6"/>
  <c r="L10458" i="6"/>
  <c r="L9875" i="6"/>
  <c r="L10750" i="6"/>
  <c r="L10016" i="6"/>
  <c r="L683" i="6"/>
  <c r="L1578" i="6"/>
  <c r="L86" i="6"/>
  <c r="L131" i="6"/>
  <c r="L302" i="6"/>
  <c r="L408" i="6"/>
  <c r="L252" i="6"/>
  <c r="L384" i="6"/>
  <c r="L932" i="6"/>
  <c r="L428" i="6"/>
  <c r="L641" i="6"/>
  <c r="L872" i="6"/>
  <c r="L686" i="6"/>
  <c r="L1438" i="6"/>
  <c r="L1093" i="6"/>
  <c r="L1188" i="6"/>
  <c r="L1187" i="6"/>
  <c r="L1763" i="6"/>
  <c r="L9859" i="6"/>
  <c r="L5911" i="6"/>
  <c r="L4923" i="6"/>
  <c r="L10756" i="6"/>
  <c r="L4140" i="6"/>
  <c r="L4530" i="6"/>
  <c r="L6755" i="6"/>
  <c r="L3619" i="6"/>
  <c r="L6756" i="6"/>
  <c r="L3218" i="6"/>
  <c r="L10373" i="6"/>
  <c r="L6957" i="6"/>
  <c r="L8318" i="6"/>
  <c r="L7144" i="6"/>
  <c r="L6660" i="6"/>
  <c r="L6659" i="6"/>
  <c r="L6491" i="6"/>
  <c r="L4833" i="6"/>
  <c r="L4158" i="6"/>
  <c r="L4052" i="6"/>
  <c r="L4297" i="6"/>
  <c r="L4296" i="6"/>
  <c r="L4048" i="6"/>
  <c r="L3845" i="6"/>
  <c r="L2104" i="6"/>
  <c r="L2554" i="6"/>
  <c r="L2767" i="6"/>
  <c r="L2766" i="6"/>
  <c r="L3738" i="6"/>
  <c r="L5371" i="6"/>
  <c r="L6325" i="6"/>
  <c r="L4702" i="6"/>
  <c r="L4699" i="6"/>
  <c r="L4295" i="6"/>
  <c r="L4827" i="6"/>
  <c r="L5101" i="6"/>
  <c r="L5711" i="6"/>
  <c r="L5538" i="6"/>
  <c r="L5997" i="6"/>
  <c r="L13164" i="6"/>
  <c r="L4160" i="6"/>
  <c r="L3846" i="6"/>
  <c r="L5534" i="6"/>
  <c r="L4299" i="6"/>
  <c r="L3647" i="6"/>
  <c r="L2555" i="6"/>
  <c r="L3969" i="6"/>
  <c r="L9285" i="6"/>
  <c r="L9286" i="6"/>
  <c r="L6796" i="6"/>
  <c r="L14022" i="6"/>
  <c r="L6141" i="6"/>
  <c r="L14032" i="6"/>
  <c r="L17339" i="6"/>
  <c r="L16325" i="6"/>
  <c r="L16765" i="6"/>
  <c r="L14044" i="6"/>
  <c r="L13010" i="6"/>
  <c r="L9469" i="6"/>
  <c r="L12063" i="6"/>
  <c r="L4060" i="6"/>
  <c r="L6146" i="6"/>
  <c r="L7970" i="6"/>
  <c r="L7853" i="6"/>
  <c r="L7700" i="6"/>
  <c r="L7703" i="6"/>
  <c r="L8529" i="6"/>
  <c r="L7702" i="6"/>
  <c r="L6840" i="6"/>
  <c r="L5153" i="6"/>
  <c r="L6034" i="6"/>
  <c r="L5280" i="6"/>
  <c r="L5005" i="6"/>
  <c r="L7360" i="6"/>
  <c r="L6833" i="6"/>
  <c r="L8015" i="6"/>
  <c r="L7005" i="6"/>
  <c r="L7532" i="6"/>
  <c r="L6836" i="6"/>
  <c r="L6832" i="6"/>
  <c r="L3877" i="6"/>
  <c r="L3776" i="6"/>
  <c r="L4340" i="6"/>
  <c r="L4201" i="6"/>
  <c r="L5009" i="6"/>
  <c r="L5602" i="6"/>
  <c r="L8199" i="6"/>
  <c r="L6039" i="6"/>
  <c r="L589" i="6"/>
  <c r="L800" i="6"/>
  <c r="L797" i="6"/>
  <c r="L987" i="6"/>
  <c r="L509" i="6"/>
  <c r="L1214" i="6"/>
  <c r="L669" i="6"/>
  <c r="L701" i="6"/>
  <c r="L855" i="6"/>
  <c r="L1029" i="6"/>
  <c r="L1352" i="6"/>
  <c r="L1355" i="6"/>
  <c r="L1473" i="6"/>
  <c r="L1132" i="6"/>
  <c r="L1691" i="6"/>
  <c r="L1972" i="6"/>
  <c r="L1824" i="6"/>
  <c r="L632" i="6"/>
  <c r="L1567" i="6"/>
  <c r="L2586" i="6"/>
  <c r="L5156" i="6"/>
  <c r="L2937" i="6"/>
  <c r="L2692" i="6"/>
  <c r="L3894" i="6"/>
  <c r="L3462" i="6"/>
  <c r="L2221" i="6"/>
  <c r="L1700" i="6"/>
  <c r="L1833" i="6"/>
  <c r="L2042" i="6"/>
  <c r="L1471" i="6"/>
  <c r="L1822" i="6"/>
  <c r="L2922" i="6"/>
  <c r="L2680" i="6"/>
  <c r="L2051" i="6"/>
  <c r="L986" i="6"/>
  <c r="L984" i="6"/>
  <c r="L734" i="6"/>
  <c r="L1514" i="6"/>
  <c r="L6531" i="6"/>
  <c r="L2918" i="6"/>
  <c r="L1814" i="6"/>
  <c r="L1123" i="6"/>
  <c r="L2799" i="6"/>
  <c r="L1623" i="6"/>
  <c r="L1022" i="6"/>
  <c r="L627" i="6"/>
  <c r="L280" i="6"/>
  <c r="L665" i="6"/>
  <c r="L529" i="6"/>
  <c r="L915" i="6"/>
  <c r="L949" i="6"/>
  <c r="L1681" i="6"/>
  <c r="L1737" i="6"/>
  <c r="L103" i="6"/>
  <c r="L104" i="6"/>
  <c r="L135" i="6"/>
  <c r="L819" i="6"/>
  <c r="L125" i="6"/>
  <c r="L206" i="6"/>
  <c r="L102" i="6"/>
  <c r="L126" i="6"/>
  <c r="L157" i="6"/>
  <c r="L200" i="6"/>
  <c r="L543" i="6"/>
  <c r="L213" i="6"/>
  <c r="L1400" i="6"/>
  <c r="L140" i="6"/>
  <c r="L264" i="6"/>
  <c r="L218" i="6"/>
  <c r="L1203" i="6"/>
  <c r="L163" i="6"/>
  <c r="L731" i="6"/>
  <c r="L698" i="6"/>
  <c r="L6019" i="6"/>
  <c r="L357" i="6"/>
  <c r="L3148" i="6"/>
  <c r="L257" i="6"/>
  <c r="L248" i="6"/>
  <c r="L254" i="6"/>
  <c r="L256" i="6"/>
  <c r="L246" i="6"/>
  <c r="L9345" i="6"/>
  <c r="L6183" i="6"/>
  <c r="L6528" i="6"/>
  <c r="L6829" i="6"/>
  <c r="L6028" i="6"/>
  <c r="L6032" i="6"/>
  <c r="L6029" i="6"/>
  <c r="L4328" i="6"/>
  <c r="L2798" i="6"/>
  <c r="L2795" i="6"/>
  <c r="L2792" i="6"/>
  <c r="L2784" i="6"/>
  <c r="L2572" i="6"/>
  <c r="L2122" i="6"/>
  <c r="L1957" i="6"/>
  <c r="L1880" i="6"/>
  <c r="L3045" i="6"/>
  <c r="L2488" i="6"/>
  <c r="L2118" i="6"/>
  <c r="L5893" i="6"/>
  <c r="L8866" i="6"/>
  <c r="L8699" i="6"/>
  <c r="L8518" i="6"/>
  <c r="L8516" i="6"/>
  <c r="L8519" i="6"/>
  <c r="L14083" i="6"/>
  <c r="L11764" i="6"/>
  <c r="L10276" i="6"/>
  <c r="L14954" i="6"/>
  <c r="L15115" i="6"/>
  <c r="L13560" i="6"/>
  <c r="L12094" i="6"/>
  <c r="L8860" i="6"/>
  <c r="L8862" i="6"/>
  <c r="L11088" i="6"/>
  <c r="L12310" i="6"/>
  <c r="L16697" i="6"/>
  <c r="L16975" i="6"/>
  <c r="L16498" i="6"/>
  <c r="L16599" i="6"/>
  <c r="L16788" i="6"/>
  <c r="L17054" i="6"/>
  <c r="L16600" i="6"/>
  <c r="L16603" i="6"/>
  <c r="L16696" i="6"/>
  <c r="L16886" i="6"/>
  <c r="L16605" i="6"/>
  <c r="L16502" i="6"/>
  <c r="L16500" i="6"/>
  <c r="L16362" i="6"/>
  <c r="L16240" i="6"/>
  <c r="L14260" i="6"/>
  <c r="L8725" i="6"/>
  <c r="L7870" i="6"/>
  <c r="L8732" i="6"/>
  <c r="L9043" i="6"/>
  <c r="L8393" i="6"/>
  <c r="L8389" i="6"/>
  <c r="L8050" i="6"/>
  <c r="L8399" i="6"/>
  <c r="L7209" i="6"/>
  <c r="L7404" i="6"/>
  <c r="L6400" i="6"/>
  <c r="L7395" i="6"/>
  <c r="L5902" i="6"/>
  <c r="L4217" i="6"/>
  <c r="L4357" i="6"/>
  <c r="L3587" i="6"/>
  <c r="L3791" i="6"/>
  <c r="L4215" i="6"/>
  <c r="L3789" i="6"/>
  <c r="L5180" i="6"/>
  <c r="L4887" i="6"/>
  <c r="L8557" i="6"/>
  <c r="L7877" i="6"/>
  <c r="L7200" i="6"/>
  <c r="L5432" i="6"/>
  <c r="L7379" i="6"/>
  <c r="L9044" i="6"/>
  <c r="L6868" i="6"/>
  <c r="L9720" i="6"/>
  <c r="L10743" i="6"/>
  <c r="L17272" i="6"/>
  <c r="L11113" i="6"/>
  <c r="L6734" i="6"/>
  <c r="L16608" i="6"/>
  <c r="L4769" i="6"/>
  <c r="L4116" i="6"/>
  <c r="L3385" i="6"/>
  <c r="L5189" i="6"/>
  <c r="L9550" i="6"/>
  <c r="L14434" i="6"/>
  <c r="L9207" i="6"/>
  <c r="L15126" i="6"/>
  <c r="L7233" i="6"/>
  <c r="L16508" i="6"/>
  <c r="L9563" i="6"/>
  <c r="L16796" i="6"/>
  <c r="L11287" i="6"/>
  <c r="L12874" i="6"/>
  <c r="L9569" i="6"/>
  <c r="L14784" i="6"/>
  <c r="L17274" i="6"/>
  <c r="L10163" i="6"/>
  <c r="L5470" i="6"/>
  <c r="L3503" i="6"/>
  <c r="L4786" i="6"/>
  <c r="L2325" i="6"/>
  <c r="L5320" i="6"/>
  <c r="L5658" i="6"/>
  <c r="L3093" i="6"/>
  <c r="L2331" i="6"/>
  <c r="L1768" i="6"/>
  <c r="L2165" i="6"/>
  <c r="L1227" i="6"/>
  <c r="L777" i="6"/>
  <c r="L1320" i="6"/>
  <c r="L183" i="6"/>
  <c r="L451" i="6"/>
  <c r="L11" i="6"/>
  <c r="L168" i="6"/>
  <c r="L159" i="6"/>
  <c r="L362" i="6"/>
  <c r="L267" i="6"/>
  <c r="L241" i="6"/>
  <c r="L222" i="6"/>
  <c r="L1442" i="6"/>
  <c r="L1006" i="6"/>
  <c r="L3306" i="6"/>
  <c r="L1232" i="6"/>
  <c r="L931" i="6"/>
  <c r="L1147" i="6"/>
  <c r="L554" i="6"/>
  <c r="L556" i="6"/>
  <c r="L594" i="6"/>
  <c r="L896" i="6"/>
  <c r="L658" i="6"/>
  <c r="L993" i="6"/>
  <c r="L1081" i="6"/>
  <c r="L618" i="6"/>
  <c r="L3599" i="6"/>
  <c r="L1090" i="6"/>
  <c r="L3923" i="6"/>
  <c r="L1084" i="6"/>
  <c r="L1087" i="6"/>
  <c r="L8245" i="6"/>
  <c r="L7585" i="6"/>
  <c r="L5807" i="6"/>
  <c r="L4124" i="6"/>
  <c r="L4516" i="6"/>
  <c r="L4381" i="6"/>
  <c r="L3719" i="6"/>
  <c r="L7422" i="6"/>
  <c r="L3926" i="6"/>
  <c r="L8909" i="6"/>
  <c r="L11466" i="6"/>
  <c r="L11123" i="6"/>
  <c r="L10952" i="6"/>
  <c r="L11288" i="6"/>
  <c r="L6204" i="6"/>
  <c r="L2140" i="6"/>
  <c r="L1749" i="6"/>
  <c r="L4350" i="6"/>
  <c r="L6064" i="6"/>
  <c r="L1702" i="6"/>
  <c r="L1697" i="6"/>
  <c r="L3165" i="6"/>
  <c r="L2700" i="6"/>
  <c r="L1829" i="6"/>
  <c r="L2699" i="6"/>
  <c r="L1482" i="6"/>
  <c r="L551" i="6"/>
  <c r="L571" i="6"/>
  <c r="L553" i="6"/>
  <c r="L299" i="6"/>
  <c r="L149" i="6"/>
  <c r="L120" i="6"/>
  <c r="L224" i="6"/>
  <c r="L258" i="6"/>
  <c r="L1176" i="6"/>
  <c r="L3684" i="6"/>
  <c r="L3890" i="6"/>
  <c r="L2139" i="6"/>
  <c r="L2138" i="6"/>
  <c r="L2814" i="6"/>
  <c r="L3781" i="6"/>
  <c r="L4486" i="6"/>
  <c r="L3461" i="6"/>
  <c r="L3680" i="6"/>
  <c r="L3882" i="6"/>
  <c r="L3685" i="6"/>
  <c r="L1693" i="6"/>
  <c r="L2141" i="6"/>
  <c r="L1254" i="6"/>
  <c r="L1522" i="6"/>
  <c r="L4489" i="6"/>
  <c r="L9999" i="6"/>
  <c r="L11264" i="6"/>
  <c r="L12103" i="6"/>
  <c r="L11770" i="6"/>
  <c r="L10726" i="6"/>
  <c r="L12655" i="6"/>
  <c r="L15280" i="6"/>
  <c r="L13898" i="6"/>
  <c r="L12861" i="6"/>
  <c r="L12313" i="6"/>
  <c r="L11443" i="6"/>
  <c r="L10139" i="6"/>
  <c r="L9708" i="6"/>
  <c r="L8890" i="6"/>
  <c r="L11625" i="6"/>
  <c r="L9377" i="6"/>
  <c r="L3658" i="6"/>
  <c r="L3020" i="6"/>
  <c r="L4069" i="6"/>
  <c r="L3242" i="6"/>
  <c r="L3339" i="6"/>
  <c r="L1333" i="6"/>
  <c r="L1460" i="6"/>
  <c r="L1501" i="6"/>
  <c r="L3855" i="6"/>
  <c r="L1459" i="6"/>
  <c r="L1458" i="6"/>
  <c r="L875" i="6"/>
  <c r="L489" i="6"/>
  <c r="L944" i="6"/>
  <c r="L1239" i="6"/>
  <c r="L409" i="6"/>
  <c r="L410" i="6"/>
  <c r="L902" i="6"/>
  <c r="L319" i="6"/>
  <c r="L755" i="6"/>
  <c r="L1196" i="6"/>
  <c r="L943" i="6"/>
  <c r="L942" i="6"/>
  <c r="L1059" i="6"/>
  <c r="L1278" i="6"/>
  <c r="L8326" i="6"/>
  <c r="L7666" i="6"/>
  <c r="L9142" i="6"/>
  <c r="L9144" i="6"/>
  <c r="L9475" i="6"/>
  <c r="L10546" i="6"/>
  <c r="L9137" i="6"/>
  <c r="L8332" i="6"/>
  <c r="L8672" i="6"/>
  <c r="L10095" i="6"/>
  <c r="L11057" i="6"/>
  <c r="L11058" i="6"/>
  <c r="L10102" i="6"/>
  <c r="L10251" i="6"/>
  <c r="L10248" i="6"/>
  <c r="L9816" i="6"/>
  <c r="L11055" i="6"/>
  <c r="L12068" i="6"/>
  <c r="L14225" i="6"/>
  <c r="L14575" i="6"/>
  <c r="L12072" i="6"/>
  <c r="L12476" i="6"/>
  <c r="L12083" i="6"/>
  <c r="L13880" i="6"/>
  <c r="L10711" i="6"/>
  <c r="L10265" i="6"/>
  <c r="L12074" i="6"/>
  <c r="L14243" i="6"/>
  <c r="L12670" i="6"/>
  <c r="L5801" i="6"/>
  <c r="L5928" i="6"/>
  <c r="L6428" i="6"/>
  <c r="L5659" i="6"/>
  <c r="L5057" i="6"/>
  <c r="L5202" i="6"/>
  <c r="L4248" i="6"/>
  <c r="L4128" i="6"/>
  <c r="L2610" i="6"/>
  <c r="L2837" i="6"/>
  <c r="L2248" i="6"/>
  <c r="L809" i="6"/>
  <c r="L485" i="6"/>
  <c r="L634" i="6"/>
  <c r="L893" i="6"/>
  <c r="L1429" i="6"/>
  <c r="L1529" i="6"/>
  <c r="L2077" i="6"/>
  <c r="L2424" i="6"/>
  <c r="L4518" i="6"/>
  <c r="L3805" i="6"/>
  <c r="L6085" i="6"/>
  <c r="L5461" i="6"/>
  <c r="L6228" i="6"/>
  <c r="L5322" i="6"/>
  <c r="L10947" i="6"/>
  <c r="L7889" i="6"/>
  <c r="L12128" i="6"/>
  <c r="L15453" i="6"/>
  <c r="L9731" i="6"/>
  <c r="L10030" i="6"/>
  <c r="L10462" i="6"/>
  <c r="L12873" i="6"/>
  <c r="L7427" i="6"/>
  <c r="L8749" i="6"/>
  <c r="L5655" i="6"/>
  <c r="L9729" i="6"/>
  <c r="L2003" i="6"/>
  <c r="L9057" i="6"/>
  <c r="L17881" i="6"/>
  <c r="L16243" i="6"/>
  <c r="L18121" i="6"/>
  <c r="L18221" i="6"/>
  <c r="L17727" i="6"/>
  <c r="L18220" i="6"/>
  <c r="L17542" i="6"/>
  <c r="L9411" i="6"/>
  <c r="L7909" i="6"/>
  <c r="L10173" i="6"/>
  <c r="L5478" i="6"/>
  <c r="L6260" i="6"/>
  <c r="L5665" i="6"/>
  <c r="L7407" i="6"/>
  <c r="L5621" i="6"/>
  <c r="L5620" i="6"/>
  <c r="L7415" i="6"/>
  <c r="L5791" i="6"/>
  <c r="L4501" i="6"/>
  <c r="L5042" i="6"/>
  <c r="L1753" i="6"/>
  <c r="L1637" i="6"/>
  <c r="L2596" i="6"/>
  <c r="L682" i="6"/>
  <c r="L132" i="6"/>
  <c r="L1585" i="6"/>
  <c r="L1000" i="6"/>
  <c r="L2082" i="6"/>
  <c r="L3513" i="6"/>
  <c r="L3718" i="6"/>
  <c r="L4519" i="6"/>
  <c r="L6242" i="6"/>
  <c r="L7419" i="6"/>
  <c r="L7588" i="6"/>
  <c r="L7058" i="6"/>
  <c r="L9051" i="6"/>
  <c r="L8570" i="6"/>
  <c r="L8056" i="6"/>
  <c r="L3478" i="6"/>
  <c r="L1908" i="6"/>
  <c r="L1310" i="6"/>
  <c r="L2238" i="6"/>
  <c r="L2148" i="6"/>
  <c r="L1576" i="6"/>
  <c r="L2240" i="6"/>
  <c r="L5785" i="6"/>
  <c r="L8400" i="6"/>
  <c r="L1041" i="6"/>
  <c r="L286" i="6"/>
  <c r="L347" i="6"/>
  <c r="L57" i="6"/>
  <c r="L424" i="6"/>
  <c r="L1261" i="6"/>
  <c r="L3700" i="6"/>
  <c r="L150" i="6"/>
  <c r="L5" i="6"/>
  <c r="L227" i="6"/>
  <c r="L261" i="6"/>
  <c r="L4765" i="6"/>
  <c r="L10454" i="6"/>
  <c r="L8578" i="6"/>
  <c r="L11469" i="6"/>
  <c r="L12123" i="6"/>
  <c r="L12118" i="6"/>
  <c r="L11464" i="6"/>
  <c r="L11787" i="6"/>
  <c r="L5366" i="6"/>
  <c r="L4436" i="6"/>
  <c r="L4569" i="6"/>
  <c r="L5239" i="6"/>
  <c r="L4568" i="6"/>
  <c r="L3544" i="6"/>
  <c r="L2772" i="6"/>
  <c r="L2770" i="6"/>
  <c r="L2454" i="6"/>
  <c r="L3011" i="6"/>
  <c r="L3010" i="6"/>
  <c r="L2553" i="6"/>
  <c r="L2273" i="6"/>
  <c r="L1449" i="6"/>
  <c r="L1942" i="6"/>
  <c r="L1786" i="6"/>
  <c r="L1236" i="6"/>
  <c r="L839" i="6"/>
  <c r="L721" i="6"/>
  <c r="L1276" i="6"/>
  <c r="L2455" i="6"/>
  <c r="L2186" i="6"/>
  <c r="L4300" i="6"/>
  <c r="L5860" i="6"/>
  <c r="L4162" i="6"/>
  <c r="L2190" i="6"/>
  <c r="L3236" i="6"/>
  <c r="L3543" i="6"/>
  <c r="L3744" i="6"/>
  <c r="L5238" i="6"/>
  <c r="L2456" i="6"/>
  <c r="L1946" i="6"/>
  <c r="L2020" i="6"/>
  <c r="L3426" i="6"/>
  <c r="L1605" i="6"/>
  <c r="L1602" i="6"/>
  <c r="L1237" i="6"/>
  <c r="L4304" i="6"/>
  <c r="L6961" i="6"/>
  <c r="L4437" i="6"/>
  <c r="L8481" i="6"/>
  <c r="L5547" i="6"/>
  <c r="L9472" i="6"/>
  <c r="L15086" i="6"/>
  <c r="L13368" i="6"/>
  <c r="L13012" i="6"/>
  <c r="L11734" i="6"/>
  <c r="L7153" i="6"/>
  <c r="L6332" i="6"/>
  <c r="L7154" i="6"/>
  <c r="L4447" i="6"/>
  <c r="L5246" i="6"/>
  <c r="L3856" i="6"/>
  <c r="L6726" i="6"/>
  <c r="L6068" i="6"/>
  <c r="L5184" i="6"/>
  <c r="L5639" i="6"/>
  <c r="L5642" i="6"/>
  <c r="L5919" i="6"/>
  <c r="L5311" i="6"/>
  <c r="L3699" i="6"/>
  <c r="L4001" i="6"/>
  <c r="L3465" i="6"/>
  <c r="L3280" i="6"/>
  <c r="L1631" i="6"/>
  <c r="L739" i="6"/>
  <c r="L613" i="6"/>
  <c r="L569" i="6"/>
  <c r="L670" i="6"/>
  <c r="L798" i="6"/>
  <c r="L1219" i="6"/>
  <c r="L2136" i="6"/>
  <c r="L2590" i="6"/>
  <c r="L5312" i="6"/>
  <c r="L6390" i="6"/>
  <c r="L7027" i="6"/>
  <c r="L8216" i="6"/>
  <c r="L6386" i="6"/>
  <c r="L7216" i="6"/>
  <c r="L11930" i="6"/>
  <c r="L10737" i="6"/>
  <c r="L12660" i="6"/>
  <c r="L12863" i="6"/>
  <c r="L13048" i="6"/>
  <c r="L12667" i="6"/>
  <c r="L11935" i="6"/>
  <c r="L17057" i="6"/>
  <c r="L11633" i="6"/>
  <c r="L13047" i="6"/>
  <c r="L8242" i="6"/>
  <c r="L13055" i="6"/>
  <c r="L6572" i="6"/>
  <c r="L12502" i="6"/>
  <c r="L17725" i="6"/>
  <c r="L16609" i="6"/>
  <c r="L18169" i="6"/>
  <c r="L18245" i="6"/>
  <c r="L18065" i="6"/>
  <c r="L18088" i="6"/>
  <c r="L18098" i="6"/>
  <c r="L12671" i="6"/>
  <c r="L8581" i="6"/>
  <c r="L17132" i="6"/>
  <c r="L6423" i="6"/>
  <c r="L6588" i="6"/>
  <c r="L6583" i="6"/>
  <c r="L8058" i="6"/>
  <c r="L7884" i="6"/>
  <c r="L9209" i="6"/>
  <c r="L8745" i="6"/>
  <c r="L7737" i="6"/>
  <c r="L8062" i="6"/>
  <c r="L7218" i="6"/>
  <c r="L4898" i="6"/>
  <c r="L4113" i="6"/>
  <c r="L4111" i="6"/>
  <c r="L5465" i="6"/>
  <c r="L6257" i="6"/>
  <c r="L4253" i="6"/>
  <c r="L1584" i="6"/>
  <c r="L2144" i="6"/>
  <c r="L2147" i="6"/>
  <c r="L5038" i="6"/>
  <c r="L7037" i="6"/>
  <c r="L7034" i="6"/>
  <c r="L9544" i="6"/>
  <c r="L11939" i="6"/>
  <c r="L12329" i="6"/>
  <c r="L11118" i="6"/>
  <c r="L10608" i="6"/>
  <c r="L11465" i="6"/>
  <c r="L3504" i="6"/>
  <c r="L2163" i="6"/>
  <c r="L2010" i="6"/>
  <c r="L427" i="6"/>
  <c r="L688" i="6"/>
  <c r="L899" i="6"/>
  <c r="L2254" i="6"/>
  <c r="L961" i="6"/>
  <c r="L1653" i="6"/>
  <c r="L5931" i="6"/>
  <c r="L1716" i="6"/>
  <c r="L3722" i="6"/>
  <c r="L5044" i="6"/>
  <c r="L5043" i="6"/>
  <c r="L6215" i="6"/>
  <c r="L5464" i="6"/>
  <c r="L8083" i="6"/>
  <c r="L7893" i="6"/>
  <c r="L7890" i="6"/>
  <c r="L9882" i="6"/>
  <c r="L9883" i="6"/>
  <c r="L9879" i="6"/>
  <c r="L9570" i="6"/>
  <c r="L10311" i="6"/>
  <c r="L10162" i="6"/>
  <c r="L10308" i="6"/>
  <c r="L10949" i="6"/>
  <c r="L10312" i="6"/>
  <c r="L2655" i="6"/>
  <c r="L2464" i="6"/>
  <c r="L2561" i="6"/>
  <c r="L3130" i="6"/>
  <c r="L2894" i="6"/>
  <c r="L1279" i="6"/>
  <c r="L1061" i="6"/>
  <c r="L1156" i="6"/>
  <c r="L1157" i="6"/>
  <c r="L901" i="6"/>
  <c r="L1013" i="6"/>
  <c r="L969" i="6"/>
  <c r="L1101" i="6"/>
  <c r="L1197" i="6"/>
  <c r="L1099" i="6"/>
  <c r="L1012" i="6"/>
  <c r="L1056" i="6"/>
  <c r="L816" i="6"/>
  <c r="L845" i="6"/>
  <c r="L2459" i="6"/>
  <c r="L1058" i="6"/>
  <c r="L1951" i="6"/>
  <c r="L2193" i="6"/>
  <c r="L2460" i="6"/>
  <c r="L3129" i="6"/>
  <c r="L216" i="6"/>
  <c r="L243" i="6"/>
  <c r="L334" i="6"/>
  <c r="L1943" i="6"/>
  <c r="L289" i="6"/>
  <c r="L1098" i="6"/>
  <c r="L303" i="6"/>
  <c r="L290" i="6"/>
  <c r="L269" i="6"/>
  <c r="L366" i="6"/>
  <c r="L2017" i="6"/>
  <c r="L581" i="6"/>
  <c r="L2019" i="6"/>
  <c r="L602" i="6"/>
  <c r="L2364" i="6"/>
  <c r="L693" i="6"/>
  <c r="L2363" i="6"/>
  <c r="L524" i="6"/>
  <c r="L2893" i="6"/>
  <c r="L3336" i="6"/>
  <c r="L9262" i="6"/>
  <c r="L1502" i="6"/>
  <c r="L1240" i="6"/>
  <c r="L1015" i="6"/>
  <c r="L1158" i="6"/>
  <c r="L973" i="6"/>
  <c r="L783" i="6"/>
  <c r="L1102" i="6"/>
  <c r="L4561" i="6"/>
  <c r="L4430" i="6"/>
  <c r="L4562" i="6"/>
  <c r="L5357" i="6"/>
  <c r="L4429" i="6"/>
  <c r="L3329" i="6"/>
  <c r="L2552" i="6"/>
  <c r="L2883" i="6"/>
  <c r="L2759" i="6"/>
  <c r="L3416" i="6"/>
  <c r="L4291" i="6"/>
  <c r="L4041" i="6"/>
  <c r="L4824" i="6"/>
  <c r="L4045" i="6"/>
  <c r="L4292" i="6"/>
  <c r="L3641" i="6"/>
  <c r="L2448" i="6"/>
  <c r="L1860" i="6"/>
  <c r="L2103" i="6"/>
  <c r="L3118" i="6"/>
  <c r="L2450" i="6"/>
  <c r="L3644" i="6"/>
  <c r="L3645" i="6"/>
  <c r="L4952" i="6"/>
  <c r="L4559" i="6"/>
  <c r="L429" i="6"/>
  <c r="L473" i="6"/>
  <c r="L523" i="6"/>
  <c r="L1497" i="6"/>
  <c r="L522" i="6"/>
  <c r="L1390" i="6"/>
  <c r="L689" i="6"/>
  <c r="L781" i="6"/>
  <c r="L965" i="6"/>
  <c r="L750" i="6"/>
  <c r="L1940" i="6"/>
  <c r="L966" i="6"/>
  <c r="L1941" i="6"/>
  <c r="L874" i="6"/>
  <c r="L2102" i="6"/>
  <c r="L937" i="6"/>
  <c r="L2180" i="6"/>
  <c r="L690" i="6"/>
  <c r="L3008" i="6"/>
  <c r="L2764" i="6"/>
  <c r="L8115" i="6"/>
  <c r="L1944" i="6"/>
  <c r="L2888" i="6"/>
  <c r="L1788" i="6"/>
  <c r="L1787" i="6"/>
  <c r="L1723" i="6"/>
  <c r="L1450" i="6"/>
  <c r="L1396" i="6"/>
  <c r="L3447" i="6"/>
  <c r="L3444" i="6"/>
  <c r="L3871" i="6"/>
  <c r="L4472" i="6"/>
  <c r="L3986" i="6"/>
  <c r="L3570" i="6"/>
  <c r="L3256" i="6"/>
  <c r="L3041" i="6"/>
  <c r="L2571" i="6"/>
  <c r="L5882" i="6"/>
  <c r="L4088" i="6"/>
  <c r="L4859" i="6"/>
  <c r="L6697" i="6"/>
  <c r="L6037" i="6"/>
  <c r="L5896" i="6"/>
  <c r="L6367" i="6"/>
  <c r="L4337" i="6"/>
  <c r="L4207" i="6"/>
  <c r="L4193" i="6"/>
  <c r="L4335" i="6"/>
  <c r="L4204" i="6"/>
  <c r="L4336" i="6"/>
  <c r="L4334" i="6"/>
  <c r="L5586" i="6"/>
  <c r="L4599" i="6"/>
  <c r="L2493" i="6"/>
  <c r="L1963" i="6"/>
  <c r="L1809" i="6"/>
  <c r="L1884" i="6"/>
  <c r="L2676" i="6"/>
  <c r="L7359" i="6"/>
  <c r="L4476" i="6"/>
  <c r="L5587" i="6"/>
  <c r="L8701" i="6"/>
  <c r="L5900" i="6"/>
  <c r="L5152" i="6"/>
  <c r="L4343" i="6"/>
  <c r="L2802" i="6"/>
  <c r="L3578" i="6"/>
  <c r="L2809" i="6"/>
  <c r="L2491" i="6"/>
  <c r="L2385" i="6"/>
  <c r="L2290" i="6"/>
  <c r="L4609" i="6"/>
  <c r="L2494" i="6"/>
  <c r="L2217" i="6"/>
  <c r="L3044" i="6"/>
  <c r="L5429" i="6"/>
  <c r="L2576" i="6"/>
  <c r="L2128" i="6"/>
  <c r="L3352" i="6"/>
  <c r="L2389" i="6"/>
  <c r="L1976" i="6"/>
  <c r="L2832" i="6"/>
  <c r="L3166" i="6"/>
  <c r="L5451" i="6"/>
  <c r="L5455" i="6"/>
  <c r="L4506" i="6"/>
  <c r="L4767" i="6"/>
  <c r="L3067" i="6"/>
  <c r="L2241" i="6"/>
  <c r="L1364" i="6"/>
  <c r="L1367" i="6"/>
  <c r="L481" i="6"/>
  <c r="L33" i="6"/>
  <c r="L514" i="6"/>
  <c r="L358" i="6"/>
  <c r="L437" i="6"/>
  <c r="L116" i="6"/>
  <c r="L891" i="6"/>
  <c r="L239" i="6"/>
  <c r="L467" i="6"/>
  <c r="L631" i="6"/>
  <c r="L890" i="6"/>
  <c r="L2841" i="6"/>
  <c r="L4237" i="6"/>
  <c r="L3185" i="6"/>
  <c r="L2411" i="6"/>
  <c r="L2072" i="6"/>
  <c r="L736" i="6"/>
  <c r="L705" i="6"/>
  <c r="L805" i="6"/>
  <c r="L1575" i="6"/>
  <c r="L955" i="6"/>
  <c r="L3055" i="6"/>
  <c r="L3054" i="6"/>
  <c r="L1134" i="6"/>
  <c r="L5914" i="6"/>
  <c r="L313" i="6"/>
  <c r="L1751" i="6"/>
  <c r="L51" i="6"/>
  <c r="L446" i="6"/>
  <c r="L3061" i="6"/>
  <c r="L6389" i="6"/>
  <c r="L1140" i="6"/>
  <c r="L661" i="6"/>
  <c r="L498" i="6"/>
  <c r="L1036" i="6"/>
  <c r="L2958" i="6"/>
  <c r="L7222" i="6"/>
  <c r="L1706" i="6"/>
  <c r="L7569" i="6"/>
  <c r="L10942" i="6"/>
  <c r="L10939" i="6"/>
  <c r="L10943" i="6"/>
  <c r="L10599" i="6"/>
  <c r="L5410" i="6"/>
  <c r="L5408" i="6"/>
  <c r="L5585" i="6"/>
  <c r="L7002" i="6"/>
  <c r="L4996" i="6"/>
  <c r="L3873" i="6"/>
  <c r="L3573" i="6"/>
  <c r="L4085" i="6"/>
  <c r="L4084" i="6"/>
  <c r="L3766" i="6"/>
  <c r="L4729" i="6"/>
  <c r="L4183" i="6"/>
  <c r="L5740" i="6"/>
  <c r="L5261" i="6"/>
  <c r="L5887" i="6"/>
  <c r="L5134" i="6"/>
  <c r="L4464" i="6"/>
  <c r="L2476" i="6"/>
  <c r="L1882" i="6"/>
  <c r="L3667" i="6"/>
  <c r="L3142" i="6"/>
  <c r="L3258" i="6"/>
  <c r="L3673" i="6"/>
  <c r="L5573" i="6"/>
  <c r="L4997" i="6"/>
  <c r="L337" i="6"/>
  <c r="L395" i="6"/>
  <c r="L607" i="6"/>
  <c r="L2119" i="6"/>
  <c r="L562" i="6"/>
  <c r="L1339" i="6"/>
  <c r="L606" i="6"/>
  <c r="L544" i="6"/>
  <c r="L478" i="6"/>
  <c r="L545" i="6"/>
  <c r="L1807" i="6"/>
  <c r="L729" i="6"/>
  <c r="L2036" i="6"/>
  <c r="L586" i="6"/>
  <c r="L2203" i="6"/>
  <c r="L696" i="6"/>
  <c r="L2787" i="6"/>
  <c r="L394" i="6"/>
  <c r="L3446" i="6"/>
  <c r="L4330" i="6"/>
  <c r="L9002" i="6"/>
  <c r="L1967" i="6"/>
  <c r="L2390" i="6"/>
  <c r="L2050" i="6"/>
  <c r="L1413" i="6"/>
  <c r="L1412" i="6"/>
  <c r="L1216" i="6"/>
  <c r="L1519" i="6"/>
  <c r="L3988" i="6"/>
  <c r="L5281" i="6"/>
  <c r="L7855" i="6"/>
  <c r="L3050" i="6"/>
  <c r="L2685" i="6"/>
  <c r="L2297" i="6"/>
  <c r="L2048" i="6"/>
  <c r="L2047" i="6"/>
  <c r="L1825" i="6"/>
  <c r="L2130" i="6"/>
  <c r="L3154" i="6"/>
  <c r="L3355" i="6"/>
  <c r="L3269" i="6"/>
  <c r="L3049" i="6"/>
  <c r="L2927" i="6"/>
  <c r="L2811" i="6"/>
  <c r="L2496" i="6"/>
  <c r="L2393" i="6"/>
  <c r="L1406" i="6"/>
  <c r="L666" i="6"/>
  <c r="L1353" i="6"/>
  <c r="L2581" i="6"/>
  <c r="L2054" i="6"/>
  <c r="L1215" i="6"/>
  <c r="L1128" i="6"/>
  <c r="L2579" i="6"/>
  <c r="L1301" i="6"/>
  <c r="L1745" i="6"/>
  <c r="L1566" i="6"/>
  <c r="L1742" i="6"/>
  <c r="L2216" i="6"/>
  <c r="L1743" i="6"/>
  <c r="L1131" i="6"/>
  <c r="L3270" i="6"/>
  <c r="L2810" i="6"/>
  <c r="L2301" i="6"/>
  <c r="L4481" i="6"/>
  <c r="L6839" i="6"/>
  <c r="L8872" i="6"/>
  <c r="L9023" i="6"/>
  <c r="L9174" i="6"/>
  <c r="L9507" i="6"/>
  <c r="L9022" i="6"/>
  <c r="L8374" i="6"/>
  <c r="L11612" i="6"/>
  <c r="L10575" i="6"/>
  <c r="L7698" i="6"/>
  <c r="L11442" i="6"/>
  <c r="L7184" i="6"/>
  <c r="L5617" i="6"/>
  <c r="L7192" i="6"/>
  <c r="L8715" i="6"/>
  <c r="L2230" i="6"/>
  <c r="L8724" i="6"/>
  <c r="L9192" i="6"/>
  <c r="L9198" i="6"/>
  <c r="L8891" i="6"/>
  <c r="L9367" i="6"/>
  <c r="L9197" i="6"/>
  <c r="L8033" i="6"/>
  <c r="L7863" i="6"/>
  <c r="L8218" i="6"/>
  <c r="L8220" i="6"/>
  <c r="L8219" i="6"/>
  <c r="L8881" i="6"/>
  <c r="L9514" i="6"/>
  <c r="L8719" i="6"/>
  <c r="L8381" i="6"/>
  <c r="L8223" i="6"/>
  <c r="L7394" i="6"/>
  <c r="L7029" i="6"/>
  <c r="L7207" i="6"/>
  <c r="L7556" i="6"/>
  <c r="L8039" i="6"/>
  <c r="L8224" i="6"/>
  <c r="L8225" i="6"/>
  <c r="L10586" i="6"/>
  <c r="L8388" i="6"/>
  <c r="L5775" i="6"/>
  <c r="L5774" i="6"/>
  <c r="L6430" i="6"/>
  <c r="L6093" i="6"/>
  <c r="L5933" i="6"/>
  <c r="L6207" i="6"/>
  <c r="L6396" i="6"/>
  <c r="L6753" i="6"/>
  <c r="L7235" i="6"/>
  <c r="L6871" i="6"/>
  <c r="L7198" i="6"/>
  <c r="L6854" i="6"/>
  <c r="L6851" i="6"/>
  <c r="L6859" i="6"/>
  <c r="L6861" i="6"/>
  <c r="L7018" i="6"/>
  <c r="L7551" i="6"/>
  <c r="L7867" i="6"/>
  <c r="L8244" i="6"/>
  <c r="L8579" i="6"/>
  <c r="L7876" i="6"/>
  <c r="L8558" i="6"/>
  <c r="L8737" i="6"/>
  <c r="L8230" i="6"/>
  <c r="L8731" i="6"/>
  <c r="L7558" i="6"/>
  <c r="L7874" i="6"/>
  <c r="L7020" i="6"/>
  <c r="L4976" i="6"/>
  <c r="L3756" i="6"/>
  <c r="L4458" i="6"/>
  <c r="L4073" i="6"/>
  <c r="L3434" i="6"/>
  <c r="L3249" i="6"/>
  <c r="L3026" i="6"/>
  <c r="L2115" i="6"/>
  <c r="L2116" i="6"/>
  <c r="L2195" i="6"/>
  <c r="L1610" i="6"/>
  <c r="L1062" i="6"/>
  <c r="L1280" i="6"/>
  <c r="L970" i="6"/>
  <c r="L846" i="6"/>
  <c r="L876" i="6"/>
  <c r="L971" i="6"/>
  <c r="L877" i="6"/>
  <c r="L1332" i="6"/>
  <c r="L1868" i="6"/>
  <c r="L3022" i="6"/>
  <c r="L3023" i="6"/>
  <c r="L3754" i="6"/>
  <c r="L3858" i="6"/>
  <c r="L2775" i="6"/>
  <c r="L5120" i="6"/>
  <c r="L6162" i="6"/>
  <c r="L6014" i="6"/>
  <c r="L6008" i="6"/>
  <c r="L4972" i="6"/>
  <c r="L5112" i="6"/>
  <c r="L4973" i="6"/>
  <c r="L5869" i="6"/>
  <c r="L5115" i="6"/>
  <c r="L5726" i="6"/>
  <c r="L3021" i="6"/>
  <c r="L4452" i="6"/>
  <c r="L5548" i="6"/>
  <c r="L6007" i="6"/>
  <c r="L6152" i="6"/>
  <c r="L6805" i="6"/>
  <c r="L6337" i="6"/>
  <c r="L6981" i="6"/>
  <c r="L8836" i="6"/>
  <c r="L8839" i="6"/>
  <c r="L6992" i="6"/>
  <c r="L7165" i="6"/>
  <c r="L5394" i="6"/>
  <c r="L6164" i="6"/>
  <c r="L5876" i="6"/>
  <c r="L6015" i="6"/>
  <c r="L4459" i="6"/>
  <c r="L5126" i="6"/>
  <c r="L6830" i="6"/>
  <c r="L8005" i="6"/>
  <c r="L6359" i="6"/>
  <c r="L8357" i="6"/>
  <c r="L6690" i="6"/>
  <c r="L7528" i="6"/>
  <c r="L2381" i="6"/>
  <c r="L2383" i="6"/>
  <c r="L236" i="6"/>
  <c r="L212" i="6"/>
  <c r="L217" i="6"/>
  <c r="L90" i="6"/>
  <c r="L38" i="6"/>
  <c r="L36" i="6"/>
  <c r="L55" i="6"/>
  <c r="L48" i="6"/>
  <c r="L43" i="6"/>
  <c r="L42" i="6"/>
  <c r="L39" i="6"/>
  <c r="L161" i="6"/>
  <c r="L392" i="6"/>
  <c r="L817" i="6"/>
  <c r="L475" i="6"/>
  <c r="L353" i="6"/>
  <c r="L387" i="6"/>
  <c r="L4587" i="6"/>
  <c r="L1796" i="6"/>
  <c r="L370" i="6"/>
  <c r="L3341" i="6"/>
  <c r="L10566" i="6"/>
  <c r="L11429" i="6"/>
  <c r="L13033" i="6"/>
  <c r="L12308" i="6"/>
  <c r="L10274" i="6"/>
  <c r="L13559" i="6"/>
  <c r="L13561" i="6"/>
  <c r="L12649" i="6"/>
  <c r="L12852" i="6"/>
  <c r="L12093" i="6"/>
  <c r="L17661" i="6"/>
  <c r="L18061" i="6"/>
  <c r="L10571" i="6"/>
  <c r="L12096" i="6"/>
  <c r="L17788" i="6"/>
  <c r="L11437" i="6"/>
  <c r="L7844" i="6"/>
  <c r="L5581" i="6"/>
  <c r="L16499" i="6"/>
  <c r="L15628" i="6"/>
  <c r="L16111" i="6"/>
  <c r="L15813" i="6"/>
  <c r="L15279" i="6"/>
  <c r="L15632" i="6"/>
  <c r="L1124" i="6"/>
  <c r="L886" i="6"/>
  <c r="L1251" i="6"/>
  <c r="L887" i="6"/>
  <c r="L916" i="6"/>
  <c r="L700" i="6"/>
  <c r="L416" i="6"/>
  <c r="L415" i="6"/>
  <c r="L479" i="6"/>
  <c r="L1885" i="6"/>
  <c r="L651" i="6"/>
  <c r="L193" i="6"/>
  <c r="L40" i="6"/>
  <c r="L9" i="6"/>
  <c r="L308" i="6"/>
  <c r="L22" i="6"/>
  <c r="L26" i="6"/>
  <c r="L12" i="6"/>
  <c r="L6" i="6"/>
  <c r="L114" i="6"/>
  <c r="L480" i="6"/>
  <c r="L201" i="6"/>
  <c r="L917" i="6"/>
  <c r="L1686" i="6"/>
  <c r="L1474" i="6"/>
  <c r="L1565" i="6"/>
  <c r="L1172" i="6"/>
  <c r="L1689" i="6"/>
  <c r="L1971" i="6"/>
  <c r="L1249" i="6"/>
  <c r="L311" i="6"/>
  <c r="L177" i="6"/>
  <c r="L123" i="6"/>
  <c r="L247" i="6"/>
  <c r="L136" i="6"/>
  <c r="L70" i="6"/>
  <c r="L84" i="6"/>
  <c r="L566" i="6"/>
  <c r="L1072" i="6"/>
  <c r="L629" i="6"/>
  <c r="L1741" i="6"/>
  <c r="L2706" i="6"/>
  <c r="L2063" i="6"/>
  <c r="L6394" i="6"/>
  <c r="L6062" i="6"/>
  <c r="L6208" i="6"/>
  <c r="L6384" i="6"/>
  <c r="L3356" i="6"/>
  <c r="L5012" i="6"/>
  <c r="L5613" i="6"/>
  <c r="L5167" i="6"/>
  <c r="L6709" i="6"/>
  <c r="L3283" i="6"/>
  <c r="L8876" i="6"/>
  <c r="L8544" i="6"/>
  <c r="L8213" i="6"/>
  <c r="L8717" i="6"/>
  <c r="L7012" i="6"/>
  <c r="L5768" i="6"/>
  <c r="L5169" i="6"/>
  <c r="L5901" i="6"/>
  <c r="L4874" i="6"/>
  <c r="L4488" i="6"/>
  <c r="L5160" i="6"/>
  <c r="L5418" i="6"/>
  <c r="L6040" i="6"/>
  <c r="L5419" i="6"/>
  <c r="L3454" i="6"/>
  <c r="L5597" i="6"/>
  <c r="L1410" i="6"/>
  <c r="L1170" i="6"/>
  <c r="L1625" i="6"/>
  <c r="L1821" i="6"/>
  <c r="L3153" i="6"/>
  <c r="L4615" i="6"/>
  <c r="L6046" i="6"/>
  <c r="L7854" i="6"/>
  <c r="L3994" i="6"/>
  <c r="L2929" i="6"/>
  <c r="L2582" i="6"/>
  <c r="L4869" i="6"/>
  <c r="L3274" i="6"/>
  <c r="L6051" i="6"/>
  <c r="L3887" i="6"/>
  <c r="L5425" i="6"/>
  <c r="L6710" i="6"/>
  <c r="L3892" i="6"/>
  <c r="L4349" i="6"/>
  <c r="L3354" i="6"/>
  <c r="L4751" i="6"/>
  <c r="L7715" i="6"/>
  <c r="L14777" i="6"/>
  <c r="L8546" i="6"/>
  <c r="L14428" i="6"/>
  <c r="L6200" i="6"/>
  <c r="L7709" i="6"/>
  <c r="L14429" i="6"/>
  <c r="L15285" i="6"/>
  <c r="L11283" i="6"/>
  <c r="L13406" i="6"/>
  <c r="L8397" i="6"/>
  <c r="L10021" i="6"/>
  <c r="L10745" i="6"/>
  <c r="L6075" i="6"/>
  <c r="L7400" i="6"/>
  <c r="L5188" i="6"/>
  <c r="L7046" i="6"/>
  <c r="L6406" i="6"/>
  <c r="L5782" i="6"/>
  <c r="L7560" i="6"/>
  <c r="L8396" i="6"/>
  <c r="L6071" i="6"/>
  <c r="L6399" i="6"/>
  <c r="L7729" i="6"/>
  <c r="L7031" i="6"/>
  <c r="L6548" i="6"/>
  <c r="L6543" i="6"/>
  <c r="L4875" i="6"/>
  <c r="L3900" i="6"/>
  <c r="L2695" i="6"/>
  <c r="L1034" i="6"/>
  <c r="L2059" i="6"/>
  <c r="L671" i="6"/>
  <c r="L511" i="6"/>
  <c r="L741" i="6"/>
  <c r="L1033" i="6"/>
  <c r="L1417" i="6"/>
  <c r="L2948" i="6"/>
  <c r="L5625" i="6"/>
  <c r="L7197" i="6"/>
  <c r="L4895" i="6"/>
  <c r="L5172" i="6"/>
  <c r="L3287" i="6"/>
  <c r="L8387" i="6"/>
  <c r="L5303" i="6"/>
  <c r="L9537" i="6"/>
  <c r="L6858" i="6"/>
  <c r="L9188" i="6"/>
  <c r="L5626" i="6"/>
  <c r="L2953" i="6"/>
  <c r="L3904" i="6"/>
  <c r="L2311" i="6"/>
  <c r="L5778" i="6"/>
  <c r="L11278" i="6"/>
  <c r="L16892" i="6"/>
  <c r="L12109" i="6"/>
  <c r="L17273" i="6"/>
  <c r="L11940" i="6"/>
  <c r="L13245" i="6"/>
  <c r="L18021" i="6"/>
  <c r="L17724" i="6"/>
  <c r="L16366" i="6"/>
  <c r="L16982" i="6"/>
  <c r="L13049" i="6"/>
  <c r="L12325" i="6"/>
  <c r="L12668" i="6"/>
  <c r="L5458" i="6"/>
  <c r="L5309" i="6"/>
  <c r="L6892" i="6"/>
  <c r="L5292" i="6"/>
  <c r="L4354" i="6"/>
  <c r="L3906" i="6"/>
  <c r="L3591" i="6"/>
  <c r="L4230" i="6"/>
  <c r="L3910" i="6"/>
  <c r="L4221" i="6"/>
  <c r="L2950" i="6"/>
  <c r="L3687" i="6"/>
  <c r="L2401" i="6"/>
  <c r="L2944" i="6"/>
  <c r="L1905" i="6"/>
  <c r="L2588" i="6"/>
  <c r="L2402" i="6"/>
  <c r="L2143" i="6"/>
  <c r="L1894" i="6"/>
  <c r="L1629" i="6"/>
  <c r="L803" i="6"/>
  <c r="L214" i="6"/>
  <c r="L401" i="6"/>
  <c r="L988" i="6"/>
  <c r="L1480" i="6"/>
  <c r="L2408" i="6"/>
  <c r="L1571" i="6"/>
  <c r="L680" i="6"/>
  <c r="L349" i="6"/>
  <c r="L423" i="6"/>
  <c r="L330" i="6"/>
  <c r="L221" i="6"/>
  <c r="L208" i="6"/>
  <c r="L259" i="6"/>
  <c r="L231" i="6"/>
  <c r="L283" i="6"/>
  <c r="L260" i="6"/>
  <c r="L197" i="6"/>
  <c r="L297" i="6"/>
  <c r="L483" i="6"/>
  <c r="L360" i="6"/>
  <c r="L329" i="6"/>
  <c r="L439" i="6"/>
  <c r="L249" i="6"/>
  <c r="L232" i="6"/>
  <c r="L345" i="6"/>
  <c r="L209" i="6"/>
  <c r="L1136" i="6"/>
  <c r="L421" i="6"/>
  <c r="L552" i="6"/>
  <c r="L5443" i="6"/>
  <c r="L1307" i="6"/>
  <c r="L2149" i="6"/>
  <c r="L441" i="6"/>
  <c r="L807" i="6"/>
  <c r="L570" i="6"/>
  <c r="L1408" i="6"/>
  <c r="L2803" i="6"/>
  <c r="L6372" i="6"/>
  <c r="L1169" i="6"/>
  <c r="L3150" i="6"/>
  <c r="L735" i="6"/>
  <c r="L733" i="6"/>
  <c r="L854" i="6"/>
  <c r="L5417" i="6"/>
  <c r="L853" i="6"/>
  <c r="L791" i="6"/>
  <c r="L548" i="6"/>
  <c r="L397" i="6"/>
  <c r="L507" i="6"/>
  <c r="L587" i="6"/>
  <c r="L292" i="6"/>
  <c r="L326" i="6"/>
  <c r="L1347" i="6"/>
  <c r="L164" i="6"/>
  <c r="L263" i="6"/>
  <c r="L414" i="6"/>
  <c r="L325" i="6"/>
  <c r="L327" i="6"/>
  <c r="L434" i="6"/>
  <c r="L463" i="6"/>
  <c r="L1960" i="6"/>
  <c r="L1403" i="6"/>
  <c r="L3773" i="6"/>
  <c r="L3042" i="6"/>
  <c r="L1126" i="6"/>
  <c r="L3987" i="6"/>
  <c r="L1962" i="6"/>
  <c r="L1167" i="6"/>
  <c r="L608" i="6"/>
  <c r="L3869" i="6"/>
  <c r="L2673" i="6"/>
  <c r="L1560" i="6"/>
  <c r="L1026" i="6"/>
  <c r="L1739" i="6"/>
  <c r="L2210" i="6"/>
  <c r="L1121" i="6"/>
  <c r="L5582" i="6"/>
  <c r="L3875" i="6"/>
  <c r="L8366" i="6"/>
  <c r="L8367" i="6"/>
  <c r="L8707" i="6"/>
  <c r="L4632" i="6"/>
  <c r="L6194" i="6"/>
  <c r="L11768" i="6"/>
  <c r="L3783" i="6"/>
  <c r="L2813" i="6"/>
  <c r="L6701" i="6"/>
  <c r="L7857" i="6"/>
  <c r="L6693" i="6"/>
  <c r="L1341" i="6"/>
  <c r="L947" i="6"/>
  <c r="L506" i="6"/>
  <c r="L1070" i="6"/>
  <c r="L1120" i="6"/>
  <c r="L1116" i="6"/>
  <c r="L1068" i="6"/>
  <c r="L1162" i="6"/>
  <c r="L980" i="6"/>
  <c r="L1021" i="6"/>
  <c r="L981" i="6"/>
  <c r="L1067" i="6"/>
  <c r="L1206" i="6"/>
  <c r="L1112" i="6"/>
  <c r="L1200" i="6"/>
  <c r="L1159" i="6"/>
  <c r="L1019" i="6"/>
  <c r="L8" i="6"/>
  <c r="L17" i="6"/>
  <c r="L160" i="6"/>
  <c r="L396" i="6"/>
  <c r="L825" i="6"/>
  <c r="L245" i="6"/>
  <c r="L279" i="6"/>
  <c r="L237" i="6"/>
  <c r="L148" i="6"/>
  <c r="L107" i="6"/>
  <c r="L68" i="6"/>
  <c r="L65" i="6"/>
  <c r="L87" i="6"/>
  <c r="L79" i="6"/>
  <c r="L113" i="6"/>
  <c r="L119" i="6"/>
  <c r="L187" i="6"/>
  <c r="L153" i="6"/>
  <c r="L170" i="6"/>
  <c r="L141" i="6"/>
  <c r="L185" i="6"/>
  <c r="L142" i="6"/>
  <c r="L47" i="6"/>
  <c r="L28" i="6"/>
  <c r="L24" i="6"/>
  <c r="L21" i="6"/>
  <c r="L196" i="6"/>
  <c r="L154" i="6"/>
  <c r="L143" i="6"/>
  <c r="L5271" i="6"/>
  <c r="L94" i="6"/>
  <c r="L1244" i="6"/>
  <c r="L95" i="6"/>
  <c r="L155" i="6"/>
  <c r="L186" i="6"/>
  <c r="L11249" i="6"/>
  <c r="L3557" i="6"/>
  <c r="L11076" i="6"/>
  <c r="L14226" i="6"/>
  <c r="L12077" i="6"/>
  <c r="L3441" i="6"/>
  <c r="L1243" i="6"/>
  <c r="L1105" i="6"/>
  <c r="L371" i="6"/>
  <c r="L253" i="6"/>
  <c r="L453" i="6"/>
  <c r="L97" i="6"/>
  <c r="L58" i="6"/>
  <c r="L34" i="6"/>
  <c r="L46" i="6"/>
  <c r="L35" i="6"/>
  <c r="L31" i="6"/>
  <c r="L25" i="6"/>
  <c r="L13" i="6"/>
  <c r="L32" i="6"/>
  <c r="L112" i="6"/>
  <c r="L152" i="6"/>
  <c r="L139" i="6"/>
  <c r="L134" i="6"/>
  <c r="L133" i="6"/>
  <c r="L880" i="6"/>
  <c r="L352" i="6"/>
  <c r="L110" i="6"/>
  <c r="L2659" i="6"/>
  <c r="L5391" i="6"/>
  <c r="L7826" i="6"/>
  <c r="L7676" i="6"/>
  <c r="L6511" i="6"/>
  <c r="L5123" i="6"/>
  <c r="L6816" i="6"/>
  <c r="L8850" i="6"/>
  <c r="L8849" i="6"/>
  <c r="L7830" i="6"/>
  <c r="L7995" i="6"/>
  <c r="L15112" i="6"/>
  <c r="L18017" i="6"/>
  <c r="L6688" i="6"/>
  <c r="L12303" i="6"/>
  <c r="L15621" i="6"/>
  <c r="L5739" i="6"/>
  <c r="L527" i="6"/>
  <c r="L3134" i="6"/>
  <c r="L15812" i="6"/>
  <c r="L11603" i="6"/>
  <c r="L9987" i="6"/>
  <c r="L11086" i="6"/>
  <c r="L11431" i="6"/>
  <c r="L11435" i="6"/>
  <c r="L9357" i="6"/>
  <c r="L7373" i="6"/>
  <c r="L8028" i="6"/>
  <c r="L8379" i="6"/>
  <c r="L7189" i="6"/>
  <c r="L6375" i="6"/>
  <c r="L6050" i="6"/>
  <c r="L4868" i="6"/>
  <c r="L4342" i="6"/>
  <c r="L4199" i="6"/>
  <c r="L4092" i="6"/>
  <c r="L3264" i="6"/>
  <c r="L1209" i="6"/>
  <c r="L792" i="6"/>
  <c r="L948" i="6"/>
  <c r="L628" i="6"/>
  <c r="L1294" i="6"/>
  <c r="L914" i="6"/>
  <c r="L1248" i="6"/>
  <c r="L2211" i="6"/>
  <c r="L3266" i="6"/>
  <c r="L3679" i="6"/>
  <c r="L5899" i="6"/>
  <c r="L2924" i="6"/>
  <c r="L2683" i="6"/>
  <c r="L3453" i="6"/>
  <c r="L2805" i="6"/>
  <c r="L4478" i="6"/>
  <c r="L3880" i="6"/>
  <c r="L5284" i="6"/>
  <c r="L2135" i="6"/>
  <c r="L1568" i="6"/>
  <c r="L2399" i="6"/>
  <c r="L1980" i="6"/>
  <c r="L3064" i="6"/>
  <c r="L2308" i="6"/>
  <c r="L1573" i="6"/>
  <c r="L4220" i="6"/>
  <c r="L8718" i="6"/>
  <c r="L7016" i="6"/>
  <c r="L4106" i="6"/>
  <c r="L9711" i="6"/>
  <c r="L9033" i="6"/>
  <c r="L15634" i="6"/>
  <c r="L13241" i="6"/>
  <c r="L8722" i="6"/>
  <c r="L9038" i="6"/>
  <c r="L7873" i="6"/>
  <c r="L8228" i="6"/>
  <c r="L8043" i="6"/>
  <c r="L7869" i="6"/>
  <c r="L7389" i="6"/>
  <c r="L4498" i="6"/>
  <c r="L8489" i="6"/>
  <c r="L7508" i="6"/>
  <c r="L7814" i="6"/>
  <c r="L6975" i="6"/>
  <c r="L5545" i="6"/>
  <c r="L5867" i="6"/>
  <c r="L6327" i="6"/>
  <c r="L4439" i="6"/>
  <c r="L4169" i="6"/>
  <c r="L3747" i="6"/>
  <c r="L3746" i="6"/>
  <c r="L3651" i="6"/>
  <c r="L3548" i="6"/>
  <c r="L3546" i="6"/>
  <c r="L3332" i="6"/>
  <c r="L3016" i="6"/>
  <c r="L3545" i="6"/>
  <c r="L3238" i="6"/>
  <c r="L2892" i="6"/>
  <c r="L4838" i="6"/>
  <c r="L6668" i="6"/>
  <c r="L7330" i="6"/>
  <c r="L6664" i="6"/>
  <c r="L6663" i="6"/>
  <c r="L7656" i="6"/>
  <c r="L13190" i="6"/>
  <c r="L12455" i="6"/>
  <c r="L9304" i="6"/>
  <c r="L10692" i="6"/>
  <c r="L12453" i="6"/>
  <c r="L13184" i="6"/>
  <c r="L12051" i="6"/>
  <c r="L7807" i="6"/>
  <c r="L7657" i="6"/>
  <c r="L9649" i="6"/>
  <c r="L10098" i="6"/>
  <c r="L12066" i="6"/>
  <c r="L14726" i="6"/>
  <c r="L14386" i="6"/>
  <c r="L13000" i="6"/>
  <c r="L14903" i="6"/>
  <c r="L14914" i="6"/>
  <c r="L14734" i="6"/>
  <c r="L15589" i="6"/>
  <c r="L15578" i="6"/>
  <c r="L15421" i="6"/>
  <c r="L13369" i="6"/>
  <c r="L13376" i="6"/>
  <c r="L14058" i="6"/>
  <c r="L15090" i="6"/>
  <c r="L14405" i="6"/>
  <c r="L13717" i="6"/>
  <c r="L11425" i="6"/>
  <c r="L8674" i="6"/>
  <c r="L5868" i="6"/>
  <c r="L6980" i="6"/>
  <c r="L7347" i="6"/>
  <c r="L6340" i="6"/>
  <c r="L6009" i="6"/>
  <c r="L5550" i="6"/>
  <c r="L3750" i="6"/>
  <c r="L3017" i="6"/>
  <c r="L2560" i="6"/>
  <c r="L1948" i="6"/>
  <c r="L1457" i="6"/>
  <c r="L844" i="6"/>
  <c r="L474" i="6"/>
  <c r="L537" i="6"/>
  <c r="L385" i="6"/>
  <c r="L724" i="6"/>
  <c r="L525" i="6"/>
  <c r="L754" i="6"/>
  <c r="L1608" i="6"/>
  <c r="L2462" i="6"/>
  <c r="L3244" i="6"/>
  <c r="L4971" i="6"/>
  <c r="L3854" i="6"/>
  <c r="L3241" i="6"/>
  <c r="L3853" i="6"/>
  <c r="L3015" i="6"/>
  <c r="L4444" i="6"/>
  <c r="L3335" i="6"/>
  <c r="L8165" i="6"/>
  <c r="L2774" i="6"/>
  <c r="L2895" i="6"/>
  <c r="L4448" i="6"/>
  <c r="L3243" i="6"/>
  <c r="L5725" i="6"/>
  <c r="L2025" i="6"/>
  <c r="L2278" i="6"/>
  <c r="L3246" i="6"/>
  <c r="L9665" i="6"/>
  <c r="L6807" i="6"/>
  <c r="L7348" i="6"/>
  <c r="L5732" i="6"/>
  <c r="L8505" i="6"/>
  <c r="L13550" i="6"/>
  <c r="L13381" i="6"/>
  <c r="L8843" i="6"/>
  <c r="L10415" i="6"/>
  <c r="L6353" i="6"/>
  <c r="L8181" i="6"/>
  <c r="L9326" i="6"/>
  <c r="L9324" i="6"/>
  <c r="L8507" i="6"/>
  <c r="L8182" i="6"/>
  <c r="L2850" i="6"/>
  <c r="L3373" i="6"/>
  <c r="L837" i="6"/>
  <c r="L1149" i="6"/>
  <c r="L1925" i="6"/>
  <c r="L1229" i="6"/>
  <c r="L662" i="6"/>
  <c r="L746" i="6"/>
  <c r="L192" i="6"/>
  <c r="L223" i="6"/>
  <c r="L925" i="6"/>
  <c r="L182" i="6"/>
  <c r="L78" i="6"/>
  <c r="L30" i="6"/>
  <c r="L14" i="6"/>
  <c r="L16" i="6"/>
  <c r="L37" i="6"/>
  <c r="L20" i="6"/>
  <c r="L45" i="6"/>
  <c r="L72" i="6"/>
  <c r="L181" i="6"/>
  <c r="L240" i="6"/>
  <c r="L314" i="6"/>
  <c r="L109" i="6"/>
  <c r="L180" i="6"/>
  <c r="L659" i="6"/>
  <c r="L173" i="6"/>
  <c r="L210" i="6"/>
  <c r="L4006" i="6"/>
  <c r="L7882" i="6"/>
  <c r="L6078" i="6"/>
  <c r="L7412" i="6"/>
  <c r="L6579" i="6"/>
  <c r="L6083" i="6"/>
  <c r="L5794" i="6"/>
  <c r="L3921" i="6"/>
  <c r="L3372" i="6"/>
  <c r="L5920" i="6"/>
  <c r="L3475" i="6"/>
  <c r="L10028" i="6"/>
  <c r="L15125" i="6"/>
  <c r="L1993" i="6"/>
  <c r="L12125" i="6"/>
  <c r="L9056" i="6"/>
  <c r="L4910" i="6"/>
  <c r="L382" i="6"/>
  <c r="L4657" i="6"/>
  <c r="L13905" i="6"/>
  <c r="L10951" i="6"/>
  <c r="L10604" i="6"/>
  <c r="L12504" i="6"/>
  <c r="L12672" i="6"/>
  <c r="L11792" i="6"/>
  <c r="L6376" i="6"/>
  <c r="L4503" i="6"/>
  <c r="L5041" i="6"/>
  <c r="L3913" i="6"/>
  <c r="L2952" i="6"/>
  <c r="L1420" i="6"/>
  <c r="L4897" i="6"/>
  <c r="L1639" i="6"/>
  <c r="L3365" i="6"/>
  <c r="L3066" i="6"/>
  <c r="L1308" i="6"/>
  <c r="L828" i="6"/>
  <c r="L513" i="6"/>
  <c r="L344" i="6"/>
  <c r="L215" i="6"/>
  <c r="L92" i="6"/>
  <c r="L98" i="6"/>
  <c r="L56" i="6"/>
  <c r="L44" i="6"/>
  <c r="L121" i="6"/>
  <c r="L496" i="6"/>
  <c r="L802" i="6"/>
  <c r="L920" i="6"/>
  <c r="L615" i="6"/>
  <c r="L614" i="6"/>
  <c r="L3158" i="6"/>
  <c r="L6206" i="6"/>
  <c r="L6388" i="6"/>
  <c r="L5019" i="6"/>
  <c r="L1173" i="6"/>
  <c r="L1690" i="6"/>
  <c r="L2062" i="6"/>
  <c r="L1750" i="6"/>
  <c r="L5637" i="6"/>
  <c r="L4112" i="6"/>
  <c r="L555" i="6"/>
  <c r="L1832" i="6"/>
  <c r="L1258" i="6"/>
  <c r="L8383" i="6"/>
  <c r="L11445" i="6"/>
  <c r="L11276" i="6"/>
  <c r="L12113" i="6"/>
  <c r="L12664" i="6"/>
  <c r="L11454" i="6"/>
  <c r="L12328" i="6"/>
  <c r="L13734" i="6"/>
  <c r="L14781" i="6"/>
  <c r="L10029" i="6"/>
  <c r="L9391" i="6"/>
  <c r="L8740" i="6"/>
  <c r="L7879" i="6"/>
  <c r="L4509" i="6"/>
  <c r="L7736" i="6"/>
  <c r="L11945" i="6"/>
  <c r="L11788" i="6"/>
  <c r="L12330" i="6"/>
  <c r="L13248" i="6"/>
  <c r="L11468" i="6"/>
  <c r="L10605" i="6"/>
  <c r="L7896" i="6"/>
  <c r="L8406" i="6"/>
  <c r="L9048" i="6"/>
  <c r="L9542" i="6"/>
  <c r="L9557" i="6"/>
  <c r="L9724" i="6"/>
  <c r="L10025" i="6"/>
  <c r="L8568" i="6"/>
  <c r="L8741" i="6"/>
  <c r="L8252" i="6"/>
  <c r="L3101" i="6"/>
  <c r="L6893" i="6"/>
  <c r="L8747" i="6"/>
  <c r="L6891" i="6"/>
  <c r="L8907" i="6"/>
  <c r="L9210" i="6"/>
  <c r="L8064" i="6"/>
  <c r="L11116" i="6"/>
  <c r="L9558" i="6"/>
  <c r="L288" i="6"/>
  <c r="L251" i="6"/>
  <c r="L262" i="6"/>
  <c r="L266" i="6"/>
  <c r="L333" i="6"/>
  <c r="L595" i="6"/>
  <c r="L998" i="6"/>
  <c r="L1086" i="6"/>
  <c r="L1423" i="6"/>
  <c r="L922" i="6"/>
  <c r="L2261" i="6"/>
  <c r="L1043" i="6"/>
  <c r="L1185" i="6"/>
  <c r="L1001" i="6"/>
  <c r="L1654" i="6"/>
  <c r="L895" i="6"/>
  <c r="L1231" i="6"/>
  <c r="L1189" i="6"/>
  <c r="L2624" i="6"/>
  <c r="L3214" i="6"/>
  <c r="L2622" i="6"/>
  <c r="L4666" i="6"/>
  <c r="L3084" i="6"/>
  <c r="L4528" i="6"/>
  <c r="L5947" i="6"/>
  <c r="L6587" i="6"/>
  <c r="L4130" i="6"/>
  <c r="L4135" i="6"/>
  <c r="L5638" i="6"/>
  <c r="L4891" i="6"/>
  <c r="L5789" i="6"/>
  <c r="L6079" i="6"/>
  <c r="L5313" i="6"/>
  <c r="L5795" i="6"/>
  <c r="L3693" i="6"/>
  <c r="L2834" i="6"/>
  <c r="L1703" i="6"/>
  <c r="L1754" i="6"/>
  <c r="L709" i="6"/>
  <c r="L96" i="6"/>
  <c r="L2151" i="6"/>
  <c r="L829" i="6"/>
  <c r="L2523" i="6"/>
  <c r="L3314" i="6"/>
  <c r="L3487" i="6"/>
  <c r="L3724" i="6"/>
  <c r="L5467" i="6"/>
  <c r="L6232" i="6"/>
  <c r="L5927" i="6"/>
  <c r="L5469" i="6"/>
  <c r="L5930" i="6"/>
  <c r="L6237" i="6"/>
  <c r="L6090" i="6"/>
  <c r="L4374" i="6"/>
  <c r="L1035" i="6"/>
  <c r="L991" i="6"/>
  <c r="L1078" i="6"/>
  <c r="L2414" i="6"/>
  <c r="L1484" i="6"/>
  <c r="L3173" i="6"/>
  <c r="L3464" i="6"/>
  <c r="L1641" i="6"/>
  <c r="L4900" i="6"/>
  <c r="L711" i="6"/>
  <c r="L1758" i="6"/>
  <c r="L3" i="6"/>
  <c r="L517" i="6"/>
  <c r="L1831" i="6"/>
  <c r="L6721" i="6"/>
  <c r="L1583" i="6"/>
  <c r="L174" i="6"/>
  <c r="L138" i="6"/>
  <c r="L834" i="6"/>
  <c r="L2961" i="6"/>
  <c r="L8052" i="6"/>
  <c r="L1835" i="6"/>
  <c r="L8249" i="6"/>
  <c r="L11942" i="6"/>
  <c r="L11782" i="6"/>
  <c r="L11784" i="6"/>
  <c r="L11634" i="6"/>
  <c r="L6617" i="6"/>
  <c r="L4804" i="6"/>
  <c r="L5833" i="6"/>
  <c r="L6284" i="6"/>
  <c r="L5073" i="6"/>
  <c r="L3833" i="6"/>
  <c r="L3323" i="6"/>
  <c r="L2877" i="6"/>
  <c r="L2752" i="6"/>
  <c r="L2547" i="6"/>
  <c r="L2751" i="6"/>
  <c r="L2444" i="6"/>
  <c r="L2013" i="6"/>
  <c r="L1658" i="6"/>
  <c r="L1717" i="6"/>
  <c r="L1387" i="6"/>
  <c r="L1235" i="6"/>
  <c r="L1096" i="6"/>
  <c r="L963" i="6"/>
  <c r="L1599" i="6"/>
  <c r="L2176" i="6"/>
  <c r="L2636" i="6"/>
  <c r="L3223" i="6"/>
  <c r="L3404" i="6"/>
  <c r="L3222" i="6"/>
  <c r="L3948" i="6"/>
  <c r="L3629" i="6"/>
  <c r="L3322" i="6"/>
  <c r="L3946" i="6"/>
  <c r="L5962" i="6"/>
  <c r="L4803" i="6"/>
  <c r="L4142" i="6"/>
  <c r="L3947" i="6"/>
  <c r="L6111" i="6"/>
  <c r="L5829" i="6"/>
  <c r="L4275" i="6"/>
  <c r="L5213" i="6"/>
  <c r="L7092" i="6"/>
  <c r="L8099" i="6"/>
  <c r="L8276" i="6"/>
  <c r="L10323" i="6"/>
  <c r="L6917" i="6"/>
  <c r="L8932" i="6"/>
  <c r="L12526" i="6"/>
  <c r="L11659" i="6"/>
  <c r="L10051" i="6"/>
  <c r="L8437" i="6"/>
  <c r="L9244" i="6"/>
  <c r="L8104" i="6"/>
  <c r="L9086" i="6"/>
  <c r="L7924" i="6"/>
  <c r="L8103" i="6"/>
  <c r="L7274" i="6"/>
  <c r="L7313" i="6"/>
  <c r="L4560" i="6"/>
  <c r="L7124" i="6"/>
  <c r="L9270" i="6"/>
  <c r="L6943" i="6"/>
  <c r="L3421" i="6"/>
  <c r="L1601" i="6"/>
  <c r="L1662" i="6"/>
  <c r="L840" i="6"/>
  <c r="L752" i="6"/>
  <c r="L1391" i="6"/>
  <c r="L1010" i="6"/>
  <c r="L316" i="6"/>
  <c r="L235" i="6"/>
  <c r="L277" i="6"/>
  <c r="L276" i="6"/>
  <c r="L228" i="6"/>
  <c r="L195" i="6"/>
  <c r="L199" i="6"/>
  <c r="L229" i="6"/>
  <c r="L559" i="6"/>
  <c r="L939" i="6"/>
  <c r="L938" i="6"/>
  <c r="L751" i="6"/>
  <c r="L601" i="6"/>
  <c r="L2449" i="6"/>
  <c r="L2182" i="6"/>
  <c r="L1785" i="6"/>
  <c r="L4294" i="6"/>
  <c r="L5524" i="6"/>
  <c r="L6644" i="6"/>
  <c r="L7306" i="6"/>
  <c r="L6646" i="6"/>
  <c r="L13652" i="6"/>
  <c r="L12011" i="6"/>
  <c r="L8635" i="6"/>
  <c r="L10827" i="6"/>
  <c r="L11357" i="6"/>
  <c r="L12225" i="6"/>
  <c r="L15728" i="6"/>
  <c r="L16750" i="6"/>
  <c r="L11204" i="6"/>
  <c r="L12581" i="6"/>
  <c r="L15536" i="6"/>
  <c r="L12976" i="6"/>
  <c r="L7131" i="6"/>
  <c r="L6648" i="6"/>
  <c r="L12792" i="6"/>
  <c r="L10372" i="6"/>
  <c r="L11874" i="6"/>
  <c r="L14355" i="6"/>
  <c r="L13832" i="6"/>
  <c r="L12049" i="6"/>
  <c r="L5144" i="6"/>
  <c r="L2489" i="6"/>
  <c r="L3262" i="6"/>
  <c r="L4744" i="6"/>
  <c r="L6195" i="6"/>
  <c r="L1970" i="6"/>
  <c r="L2212" i="6"/>
  <c r="L3043" i="6"/>
  <c r="L3678" i="6"/>
  <c r="L2133" i="6"/>
  <c r="L2920" i="6"/>
  <c r="L1074" i="6"/>
  <c r="L294" i="6"/>
  <c r="L328" i="6"/>
  <c r="L530" i="6"/>
  <c r="L340" i="6"/>
  <c r="L309" i="6"/>
  <c r="L295" i="6"/>
  <c r="L205" i="6"/>
  <c r="L255" i="6"/>
  <c r="L1359" i="6"/>
  <c r="L3263" i="6"/>
  <c r="L4477" i="6"/>
  <c r="L5412" i="6"/>
  <c r="L5413" i="6"/>
  <c r="L4738" i="6"/>
  <c r="L5588" i="6"/>
  <c r="L4598" i="6"/>
  <c r="L5578" i="6"/>
  <c r="L4736" i="6"/>
  <c r="L3774" i="6"/>
  <c r="L3345" i="6"/>
  <c r="L3674" i="6"/>
  <c r="L3451" i="6"/>
  <c r="L5003" i="6"/>
  <c r="L11438" i="6"/>
  <c r="L12097" i="6"/>
  <c r="L14768" i="6"/>
  <c r="L13563" i="6"/>
  <c r="L13564" i="6"/>
  <c r="L12855" i="6"/>
  <c r="L11439" i="6"/>
  <c r="L12650" i="6"/>
  <c r="L11263" i="6"/>
  <c r="L8700" i="6"/>
  <c r="L10130" i="6"/>
  <c r="L10282" i="6"/>
  <c r="L11773" i="6"/>
  <c r="L12104" i="6"/>
  <c r="L12316" i="6"/>
  <c r="L10578" i="6"/>
  <c r="L4018" i="6"/>
  <c r="L4661" i="6"/>
  <c r="L4388" i="6"/>
  <c r="L7423" i="6"/>
  <c r="L6080" i="6"/>
  <c r="L8237" i="6"/>
  <c r="L8254" i="6"/>
  <c r="L6743" i="6"/>
  <c r="L10027" i="6"/>
  <c r="L6419" i="6"/>
  <c r="L7587" i="6"/>
  <c r="L6413" i="6"/>
  <c r="L6036" i="6"/>
  <c r="L7364" i="6"/>
  <c r="L8197" i="6"/>
  <c r="L4603" i="6"/>
  <c r="L6192" i="6"/>
  <c r="L6053" i="6"/>
  <c r="L6193" i="6"/>
  <c r="L5161" i="6"/>
  <c r="L4480" i="6"/>
  <c r="L4861" i="6"/>
  <c r="L6042" i="6"/>
  <c r="L6537" i="6"/>
  <c r="L9842" i="6"/>
  <c r="L8513" i="6"/>
  <c r="L7998" i="6"/>
  <c r="L8183" i="6"/>
  <c r="L7526" i="6"/>
  <c r="L6686" i="6"/>
  <c r="L6516" i="6"/>
  <c r="L5562" i="6"/>
  <c r="L6168" i="6"/>
  <c r="L4588" i="6"/>
  <c r="L8842" i="6"/>
  <c r="L12843" i="6"/>
  <c r="L2971" i="6"/>
  <c r="L2536" i="6"/>
  <c r="L3082" i="6"/>
  <c r="L3197" i="6"/>
  <c r="L2852" i="6"/>
  <c r="L2855" i="6"/>
  <c r="L3087" i="6"/>
  <c r="L3091" i="6"/>
  <c r="L3307" i="6"/>
  <c r="L2976" i="6"/>
  <c r="L2979" i="6"/>
  <c r="L3386" i="6"/>
  <c r="L3663" i="6"/>
  <c r="L2663" i="6"/>
  <c r="L2472" i="6"/>
  <c r="L1879" i="6"/>
  <c r="L3136" i="6"/>
  <c r="L2667" i="6"/>
  <c r="L2477" i="6"/>
  <c r="L2666" i="6"/>
  <c r="L3863" i="6"/>
  <c r="L2786" i="6"/>
  <c r="L3764" i="6"/>
  <c r="L1955" i="6"/>
  <c r="L14956" i="6"/>
  <c r="L12491" i="6"/>
  <c r="L11270" i="6"/>
  <c r="L9042" i="6"/>
  <c r="L10736" i="6"/>
  <c r="L11446" i="6"/>
  <c r="L11778" i="6"/>
  <c r="L12317" i="6"/>
  <c r="L12493" i="6"/>
  <c r="L11458" i="6"/>
  <c r="L12110" i="6"/>
  <c r="L12501" i="6"/>
  <c r="L4049" i="6"/>
  <c r="L3537" i="6"/>
  <c r="L5704" i="6"/>
  <c r="L5854" i="6"/>
  <c r="L2765" i="6"/>
  <c r="L1545" i="6"/>
  <c r="L2452" i="6"/>
  <c r="L5991" i="6"/>
  <c r="L2274" i="6"/>
  <c r="L4157" i="6"/>
  <c r="L5229" i="6"/>
  <c r="L1661" i="6"/>
  <c r="L3351" i="6"/>
  <c r="L3579" i="6"/>
  <c r="L3777" i="6"/>
  <c r="L2215" i="6"/>
  <c r="L1968" i="6"/>
  <c r="L2682" i="6"/>
  <c r="L1891" i="6"/>
  <c r="L2129" i="6"/>
  <c r="L3459" i="6"/>
  <c r="L5159" i="6"/>
  <c r="L7851" i="6"/>
  <c r="L14087" i="6"/>
  <c r="L4180" i="6"/>
  <c r="L4592" i="6"/>
  <c r="L4583" i="6"/>
  <c r="L5128" i="6"/>
  <c r="L4320" i="6"/>
  <c r="L4593" i="6"/>
  <c r="L4728" i="6"/>
  <c r="L5127" i="6"/>
  <c r="L3861" i="6"/>
  <c r="L2780" i="6"/>
  <c r="L3133" i="6"/>
  <c r="L2662" i="6"/>
  <c r="L4607" i="6"/>
  <c r="L10128" i="6"/>
  <c r="L10723" i="6"/>
  <c r="L4346" i="6"/>
  <c r="L3265" i="6"/>
  <c r="L4880" i="6"/>
  <c r="L5614" i="6"/>
  <c r="L4211" i="6"/>
  <c r="L6843" i="6"/>
  <c r="L5415" i="6"/>
  <c r="L3985" i="6"/>
  <c r="L3992" i="6"/>
  <c r="L10142" i="6"/>
  <c r="L11921" i="6"/>
  <c r="L10913" i="6"/>
  <c r="L7405" i="6"/>
  <c r="L5913" i="6"/>
  <c r="L8047" i="6"/>
  <c r="L8386" i="6"/>
  <c r="L7565" i="6"/>
  <c r="L8236" i="6"/>
  <c r="L7023" i="6"/>
  <c r="L10290" i="6"/>
  <c r="L12864" i="6"/>
  <c r="L7691" i="6"/>
  <c r="L9989" i="6"/>
  <c r="L10277" i="6"/>
  <c r="L9015" i="6"/>
  <c r="L9687" i="6"/>
  <c r="L9347" i="6"/>
  <c r="L9684" i="6"/>
  <c r="L9169" i="6"/>
  <c r="L7842" i="6"/>
  <c r="L7004" i="6"/>
  <c r="L6361" i="6"/>
  <c r="L7849" i="6"/>
  <c r="L5406" i="6"/>
  <c r="L4473" i="6"/>
  <c r="L5570" i="6"/>
  <c r="L6187" i="6"/>
  <c r="L8861" i="6"/>
  <c r="L9497" i="6"/>
  <c r="L6189" i="6"/>
  <c r="L6838" i="6"/>
  <c r="L6827" i="6"/>
  <c r="L6178" i="6"/>
  <c r="L6523" i="6"/>
  <c r="L9010" i="6"/>
  <c r="L8201" i="6"/>
  <c r="L11916" i="6"/>
  <c r="L11430" i="6"/>
  <c r="L12653" i="6"/>
  <c r="L7856" i="6"/>
  <c r="L9697" i="6"/>
  <c r="L9356" i="6"/>
  <c r="L9995" i="6"/>
  <c r="L10432" i="6"/>
  <c r="L8527" i="6"/>
  <c r="L9993" i="6"/>
  <c r="L11613" i="6"/>
  <c r="L9714" i="6"/>
  <c r="L9872" i="6"/>
  <c r="L10019" i="6"/>
  <c r="L15281" i="6"/>
  <c r="L9721" i="6"/>
  <c r="L10450" i="6"/>
  <c r="L11112" i="6"/>
  <c r="L11780" i="6"/>
  <c r="L10933" i="6"/>
  <c r="L10150" i="6"/>
  <c r="L10010" i="6"/>
  <c r="L11107" i="6"/>
  <c r="L7500" i="6"/>
  <c r="L10215" i="6"/>
  <c r="L10068" i="6"/>
  <c r="L9794" i="6"/>
  <c r="L7137" i="6"/>
  <c r="L7805" i="6"/>
  <c r="L7962" i="6"/>
  <c r="L7802" i="6"/>
  <c r="L8309" i="6"/>
  <c r="L8471" i="6"/>
  <c r="L7796" i="6"/>
  <c r="L8644" i="6"/>
  <c r="L9349" i="6"/>
  <c r="L7536" i="6"/>
  <c r="L7533" i="6"/>
  <c r="L8203" i="6"/>
  <c r="L8368" i="6"/>
  <c r="L8195" i="6"/>
  <c r="L6533" i="6"/>
  <c r="L7006" i="6"/>
  <c r="L7178" i="6"/>
  <c r="L5592" i="6"/>
  <c r="L7846" i="6"/>
  <c r="L6835" i="6"/>
  <c r="L979" i="6"/>
  <c r="L2200" i="6"/>
  <c r="L789" i="6"/>
  <c r="L2034" i="6"/>
  <c r="L1166" i="6"/>
  <c r="L7355" i="6"/>
  <c r="L950" i="6"/>
  <c r="L1735" i="6"/>
  <c r="L2041" i="6"/>
  <c r="L885" i="6"/>
  <c r="L1295" i="6"/>
  <c r="L1246" i="6"/>
  <c r="L10126" i="6"/>
  <c r="L14259" i="6"/>
  <c r="L10910" i="6"/>
  <c r="L9168" i="6"/>
  <c r="L8524" i="6"/>
  <c r="L8522" i="6"/>
  <c r="L8704" i="6"/>
  <c r="L8194" i="6"/>
  <c r="L7841" i="6"/>
  <c r="L8520" i="6"/>
  <c r="L7173" i="6"/>
  <c r="L9013" i="6"/>
  <c r="L10590" i="6"/>
  <c r="L11926" i="6"/>
  <c r="L11618" i="6"/>
  <c r="L11452" i="6"/>
  <c r="L7871" i="6"/>
  <c r="L9719" i="6"/>
  <c r="L9716" i="6"/>
  <c r="L9374" i="6"/>
  <c r="L8730" i="6"/>
  <c r="L7390" i="6"/>
  <c r="L7710" i="6"/>
  <c r="L7722" i="6"/>
  <c r="L3592" i="6"/>
  <c r="L5463" i="6"/>
  <c r="L6585" i="6"/>
  <c r="L1906" i="6"/>
  <c r="L3801" i="6"/>
  <c r="L2152" i="6"/>
  <c r="L2709" i="6"/>
  <c r="L5197" i="6"/>
  <c r="L1370" i="6"/>
  <c r="L3381" i="6"/>
  <c r="L5937" i="6"/>
  <c r="L8260" i="6"/>
  <c r="L4749" i="6"/>
  <c r="L4621" i="6"/>
  <c r="L5155" i="6"/>
  <c r="L4620" i="6"/>
  <c r="L4625" i="6"/>
  <c r="L4873" i="6"/>
  <c r="L4101" i="6"/>
  <c r="L3160" i="6"/>
  <c r="L3281" i="6"/>
  <c r="L1983" i="6"/>
  <c r="L1517" i="6"/>
  <c r="L3785" i="6"/>
  <c r="L3656" i="6"/>
  <c r="L3851" i="6"/>
  <c r="L8820" i="6"/>
  <c r="L8661" i="6"/>
  <c r="L3657" i="6"/>
  <c r="L2191" i="6"/>
  <c r="L3655" i="6"/>
  <c r="L5376" i="6"/>
  <c r="L3748" i="6"/>
  <c r="L3553" i="6"/>
  <c r="L4308" i="6"/>
  <c r="L3018" i="6"/>
  <c r="L7745" i="6"/>
  <c r="L9053" i="6"/>
  <c r="L9552" i="6"/>
  <c r="L8251" i="6"/>
  <c r="L5648" i="6"/>
  <c r="L5664" i="6"/>
  <c r="L6096" i="6"/>
  <c r="L7436" i="6"/>
  <c r="L7432" i="6"/>
  <c r="L5462" i="6"/>
  <c r="L6417" i="6"/>
  <c r="L9052" i="6"/>
  <c r="L9713" i="6"/>
  <c r="L9193" i="6"/>
  <c r="L9539" i="6"/>
  <c r="L6052" i="6"/>
  <c r="L5430" i="6"/>
  <c r="L6715" i="6"/>
  <c r="L8729" i="6"/>
  <c r="L7022" i="6"/>
  <c r="L8235" i="6"/>
  <c r="L7735" i="6"/>
  <c r="L8046" i="6"/>
  <c r="L7564" i="6"/>
  <c r="L6133" i="6"/>
  <c r="L6650" i="6"/>
  <c r="L6486" i="6"/>
  <c r="L5237" i="6"/>
  <c r="L5234" i="6"/>
  <c r="L5098" i="6"/>
  <c r="L5365" i="6"/>
  <c r="L4159" i="6"/>
  <c r="L5099" i="6"/>
  <c r="L4298" i="6"/>
  <c r="L7316" i="6"/>
  <c r="L11545" i="6"/>
  <c r="L7406" i="6"/>
  <c r="L10740" i="6"/>
  <c r="L10012" i="6"/>
  <c r="L7014" i="6"/>
  <c r="L7386" i="6"/>
  <c r="L9046" i="6"/>
  <c r="L9396" i="6"/>
  <c r="L5793" i="6"/>
  <c r="L5037" i="6"/>
  <c r="L4351" i="6"/>
  <c r="L5777" i="6"/>
  <c r="L5912" i="6"/>
  <c r="L9383" i="6"/>
  <c r="L9548" i="6"/>
  <c r="L9388" i="6"/>
  <c r="L8897" i="6"/>
  <c r="L9540" i="6"/>
  <c r="L8892" i="6"/>
  <c r="L9384" i="6"/>
  <c r="L9538" i="6"/>
  <c r="L8233" i="6"/>
  <c r="L8403" i="6"/>
  <c r="L8392" i="6"/>
  <c r="L8243" i="6"/>
  <c r="L2367" i="6"/>
  <c r="L4050" i="6"/>
  <c r="L1863" i="6"/>
  <c r="L4165" i="6"/>
  <c r="L3849" i="6"/>
  <c r="L9256" i="6"/>
  <c r="L1866" i="6"/>
  <c r="L2654" i="6"/>
  <c r="L3552" i="6"/>
  <c r="L1952" i="6"/>
  <c r="L1950" i="6"/>
  <c r="L1548" i="6"/>
  <c r="L5697" i="6"/>
  <c r="L4816" i="6"/>
  <c r="L3412" i="6"/>
  <c r="L4693" i="6"/>
  <c r="L4949" i="6"/>
  <c r="L8777" i="6"/>
  <c r="L4153" i="6"/>
  <c r="L4557" i="6"/>
  <c r="L5981" i="6"/>
  <c r="L3535" i="6"/>
  <c r="L4428" i="6"/>
  <c r="L3534" i="6"/>
  <c r="L4999" i="6"/>
  <c r="L5140" i="6"/>
  <c r="L4865" i="6"/>
  <c r="L6371" i="6"/>
  <c r="L7000" i="6"/>
  <c r="L5743" i="6"/>
  <c r="L8868" i="6"/>
  <c r="L5892" i="6"/>
  <c r="L10421" i="6"/>
  <c r="L5584" i="6"/>
  <c r="L7697" i="6"/>
  <c r="L3567" i="6"/>
  <c r="L7864" i="6"/>
  <c r="L5764" i="6"/>
  <c r="L9041" i="6"/>
  <c r="L5767" i="6"/>
  <c r="L8553" i="6"/>
  <c r="L5906" i="6"/>
  <c r="L7391" i="6"/>
  <c r="L9386" i="6"/>
  <c r="L4494" i="6"/>
  <c r="L6562" i="6"/>
  <c r="L6214" i="6"/>
  <c r="L6069" i="6"/>
  <c r="L7171" i="6"/>
  <c r="L5737" i="6"/>
  <c r="L3864" i="6"/>
  <c r="L6825" i="6"/>
  <c r="L6024" i="6"/>
  <c r="L9157" i="6"/>
  <c r="L4331" i="6"/>
  <c r="L4995" i="6"/>
  <c r="L5268" i="6"/>
  <c r="L3768" i="6"/>
  <c r="L4994" i="6"/>
  <c r="L4189" i="6"/>
  <c r="L6703" i="6"/>
  <c r="L6368" i="6"/>
  <c r="L5142" i="6"/>
  <c r="L4198" i="6"/>
  <c r="L5414" i="6"/>
  <c r="L6837" i="6"/>
  <c r="L8202" i="6"/>
  <c r="L5151" i="6"/>
  <c r="L4205" i="6"/>
  <c r="L3268" i="6"/>
  <c r="L3350" i="6"/>
  <c r="L3449" i="6"/>
  <c r="L9024" i="6"/>
  <c r="L9365" i="6"/>
  <c r="L8537" i="6"/>
  <c r="L8542" i="6"/>
  <c r="L9032" i="6"/>
  <c r="L9360" i="6"/>
  <c r="L9698" i="6"/>
  <c r="L8723" i="6"/>
  <c r="L9031" i="6"/>
  <c r="L7559" i="6"/>
  <c r="L8880" i="6"/>
  <c r="L9030" i="6"/>
  <c r="L6338" i="6"/>
  <c r="L5724" i="6"/>
  <c r="L6156" i="6"/>
  <c r="L6155" i="6"/>
  <c r="L5871" i="6"/>
  <c r="L4975" i="6"/>
  <c r="L6154" i="6"/>
  <c r="L6159" i="6"/>
  <c r="L4847" i="6"/>
  <c r="L4171" i="6"/>
  <c r="L3753" i="6"/>
  <c r="L3857" i="6"/>
  <c r="L4594" i="6"/>
  <c r="L3255" i="6"/>
  <c r="L3867" i="6"/>
  <c r="L5885" i="6"/>
  <c r="L5572" i="6"/>
  <c r="L3040" i="6"/>
  <c r="L6023" i="6"/>
  <c r="L7688" i="6"/>
  <c r="L3038" i="6"/>
  <c r="L3037" i="6"/>
  <c r="L2796" i="6"/>
  <c r="L5575" i="6"/>
  <c r="L1298" i="6"/>
  <c r="L1820" i="6"/>
  <c r="L1297" i="6"/>
  <c r="L1513" i="6"/>
  <c r="L1561" i="6"/>
  <c r="L1470" i="6"/>
  <c r="L1213" i="6"/>
  <c r="L547" i="6"/>
  <c r="L2045" i="6"/>
  <c r="L2386" i="6"/>
  <c r="L6529" i="6"/>
  <c r="L15116" i="6"/>
  <c r="L8371" i="6"/>
  <c r="L9996" i="6"/>
  <c r="L9512" i="6"/>
  <c r="L8209" i="6"/>
  <c r="L8369" i="6"/>
  <c r="L7860" i="6"/>
  <c r="L9353" i="6"/>
  <c r="L8535" i="6"/>
  <c r="L8026" i="6"/>
  <c r="L5762" i="6"/>
  <c r="L9857" i="6"/>
  <c r="L12311" i="6"/>
  <c r="L5438" i="6"/>
  <c r="L5908" i="6"/>
  <c r="L6387" i="6"/>
  <c r="L3286" i="6"/>
  <c r="L6057" i="6"/>
  <c r="L7213" i="6"/>
  <c r="L8040" i="6"/>
  <c r="L6555" i="6"/>
  <c r="L5026" i="6"/>
  <c r="L4495" i="6"/>
  <c r="L6203" i="6"/>
  <c r="L7397" i="6"/>
  <c r="L5018" i="6"/>
  <c r="L4345" i="6"/>
  <c r="L2056" i="6"/>
  <c r="L2687" i="6"/>
  <c r="L3277" i="6"/>
  <c r="L2224" i="6"/>
  <c r="L2304" i="6"/>
  <c r="L7025" i="6"/>
  <c r="L1479" i="6"/>
  <c r="L5173" i="6"/>
  <c r="L5433" i="6"/>
  <c r="L708" i="6"/>
  <c r="L3574" i="6"/>
  <c r="L3575" i="6"/>
  <c r="L5579" i="6"/>
  <c r="L4731" i="6"/>
  <c r="L2672" i="6"/>
  <c r="L1164" i="6"/>
  <c r="L2207" i="6"/>
  <c r="L2916" i="6"/>
  <c r="L1961" i="6"/>
  <c r="L1678" i="6"/>
  <c r="L2913" i="6"/>
  <c r="L1117" i="6"/>
  <c r="L4853" i="6"/>
  <c r="L2377" i="6"/>
  <c r="L758" i="6"/>
  <c r="L1065" i="6"/>
  <c r="L911" i="6"/>
  <c r="L541" i="6"/>
  <c r="L604" i="6"/>
  <c r="L9685" i="6"/>
  <c r="L505" i="6"/>
  <c r="L9342" i="6"/>
  <c r="L9988" i="6"/>
  <c r="L460" i="6"/>
  <c r="L7341" i="6"/>
  <c r="L2658" i="6"/>
  <c r="L6344" i="6"/>
  <c r="L10690" i="6"/>
  <c r="L9313" i="6"/>
  <c r="L2376" i="6"/>
  <c r="L11585" i="6"/>
  <c r="L13018" i="6"/>
  <c r="L1463" i="6"/>
  <c r="L1284" i="6"/>
  <c r="L1241" i="6"/>
  <c r="L10891" i="6"/>
  <c r="L9025" i="6"/>
  <c r="L9510" i="6"/>
  <c r="L9354" i="6"/>
  <c r="L8024" i="6"/>
  <c r="L8533" i="6"/>
  <c r="L8206" i="6"/>
  <c r="L7539" i="6"/>
  <c r="L8372" i="6"/>
  <c r="L7707" i="6"/>
  <c r="L8708" i="6"/>
  <c r="L10131" i="6"/>
  <c r="L10914" i="6"/>
  <c r="L8316" i="6"/>
  <c r="L10542" i="6"/>
  <c r="L9962" i="6"/>
  <c r="L8480" i="6"/>
  <c r="L8486" i="6"/>
  <c r="L8324" i="6"/>
  <c r="L8665" i="6"/>
  <c r="L8484" i="6"/>
  <c r="L8322" i="6"/>
  <c r="L7967" i="6"/>
  <c r="L6959" i="6"/>
  <c r="L8487" i="6"/>
  <c r="L7812" i="6"/>
  <c r="L8161" i="6"/>
  <c r="L9141" i="6"/>
  <c r="L6143" i="6"/>
  <c r="L7662" i="6"/>
  <c r="L6974" i="6"/>
  <c r="L7667" i="6"/>
  <c r="L7974" i="6"/>
  <c r="L6145" i="6"/>
  <c r="L7337" i="6"/>
  <c r="L8335" i="6"/>
  <c r="L8673" i="6"/>
  <c r="L5635" i="6"/>
  <c r="L5453" i="6"/>
  <c r="L3919" i="6"/>
  <c r="L5459" i="6"/>
  <c r="L4904" i="6"/>
  <c r="L4903" i="6"/>
  <c r="L4652" i="6"/>
  <c r="L4117" i="6"/>
  <c r="L4120" i="6"/>
  <c r="L3477" i="6"/>
  <c r="L2525" i="6"/>
  <c r="L3713" i="6"/>
  <c r="L2822" i="6"/>
  <c r="L3062" i="6"/>
  <c r="L3997" i="6"/>
  <c r="L3467" i="6"/>
  <c r="L4219" i="6"/>
  <c r="L3466" i="6"/>
  <c r="L3588" i="6"/>
  <c r="L4229" i="6"/>
  <c r="L3469" i="6"/>
  <c r="L3364" i="6"/>
  <c r="L1569" i="6"/>
  <c r="L7193" i="6"/>
  <c r="L14778" i="6"/>
  <c r="L12120" i="6"/>
  <c r="L11121" i="6"/>
  <c r="L8412" i="6"/>
  <c r="L10306" i="6"/>
  <c r="L10301" i="6"/>
  <c r="L11467" i="6"/>
  <c r="L11631" i="6"/>
  <c r="L12121" i="6"/>
  <c r="L10764" i="6"/>
  <c r="L11125" i="6"/>
  <c r="L11120" i="6"/>
  <c r="L8554" i="6"/>
  <c r="L7015" i="6"/>
  <c r="L10152" i="6"/>
  <c r="L6860" i="6"/>
  <c r="L9199" i="6"/>
  <c r="L7028" i="6"/>
  <c r="L9715" i="6"/>
  <c r="L10026" i="6"/>
  <c r="L5302" i="6"/>
  <c r="L6729" i="6"/>
  <c r="L6561" i="6"/>
  <c r="L6873" i="6"/>
  <c r="L6110" i="6"/>
  <c r="L6281" i="6"/>
  <c r="L6612" i="6"/>
  <c r="L6613" i="6"/>
  <c r="L5828" i="6"/>
  <c r="L6611" i="6"/>
  <c r="L5963" i="6"/>
  <c r="L6451" i="6"/>
  <c r="L5212" i="6"/>
  <c r="L4937" i="6"/>
  <c r="L5497" i="6"/>
  <c r="L6769" i="6"/>
  <c r="L5355" i="6"/>
  <c r="L3736" i="6"/>
  <c r="L4953" i="6"/>
  <c r="L7630" i="6"/>
  <c r="L7123" i="6"/>
  <c r="L4826" i="6"/>
  <c r="L7480" i="6"/>
  <c r="L8466" i="6"/>
  <c r="L3009" i="6"/>
  <c r="L2645" i="6"/>
  <c r="L2762" i="6"/>
  <c r="L7301" i="6"/>
  <c r="L5146" i="6"/>
  <c r="L6044" i="6"/>
  <c r="L6030" i="6"/>
  <c r="L6365" i="6"/>
  <c r="L5894" i="6"/>
  <c r="L6038" i="6"/>
  <c r="L5897" i="6"/>
  <c r="L5004" i="6"/>
  <c r="L3990" i="6"/>
  <c r="L2291" i="6"/>
  <c r="L1818" i="6"/>
  <c r="L5143" i="6"/>
  <c r="L9841" i="6"/>
  <c r="K18251" i="6" l="1"/>
  <c r="N12648" i="6"/>
  <c r="N11917" i="6"/>
  <c r="N11411" i="6"/>
  <c r="N9149" i="6"/>
  <c r="N13545" i="6"/>
  <c r="N9667" i="6"/>
  <c r="N9838" i="6"/>
  <c r="N13382" i="6"/>
  <c r="N15616" i="6"/>
  <c r="N16488" i="6"/>
  <c r="N9841" i="6"/>
  <c r="N10880" i="6"/>
  <c r="N14240" i="6"/>
  <c r="N10904" i="6"/>
  <c r="N11602" i="6"/>
  <c r="N12075" i="6"/>
  <c r="N10700" i="6"/>
  <c r="N10892" i="6"/>
  <c r="N9836" i="6"/>
  <c r="N10559" i="6"/>
  <c r="N10563" i="6"/>
  <c r="N15799" i="6"/>
  <c r="N14072" i="6"/>
  <c r="N13232" i="6"/>
  <c r="N7823" i="6"/>
  <c r="N9491" i="6"/>
  <c r="N14238" i="6"/>
  <c r="N9474" i="6"/>
  <c r="N15609" i="6"/>
  <c r="N14251" i="6"/>
  <c r="N12092" i="6"/>
  <c r="N8163" i="6"/>
  <c r="N9974" i="6"/>
  <c r="N14582" i="6"/>
  <c r="N13374" i="6"/>
  <c r="N13549" i="6"/>
  <c r="N10122" i="6"/>
  <c r="N15105" i="6"/>
  <c r="N1056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avocado" description="Соединение с запросом &quot;avocado&quot; в книге." type="5" refreshedVersion="6" background="1">
    <dbPr connection="Provider=Microsoft.Mashup.OleDb.1;Data Source=$Workbook$;Location=avocado;Extended Properties=&quot;&quot;" command="SELECT * FROM [avocado]"/>
  </connection>
</connections>
</file>

<file path=xl/sharedStrings.xml><?xml version="1.0" encoding="utf-8"?>
<sst xmlns="http://schemas.openxmlformats.org/spreadsheetml/2006/main" count="73097" uniqueCount="261">
  <si>
    <t>Total Bags</t>
  </si>
  <si>
    <t>Small Bags</t>
  </si>
  <si>
    <t>Large Bags</t>
  </si>
  <si>
    <t>XLarge Bags</t>
  </si>
  <si>
    <t>2015-12-27</t>
  </si>
  <si>
    <t>2015</t>
  </si>
  <si>
    <t>Albany</t>
  </si>
  <si>
    <t>2015-12-20</t>
  </si>
  <si>
    <t>2015-12-13</t>
  </si>
  <si>
    <t>2015-12-06</t>
  </si>
  <si>
    <t>2015-11-29</t>
  </si>
  <si>
    <t>2015-11-22</t>
  </si>
  <si>
    <t>2015-11-15</t>
  </si>
  <si>
    <t>2015-11-08</t>
  </si>
  <si>
    <t>2015-11-01</t>
  </si>
  <si>
    <t>2015-10-25</t>
  </si>
  <si>
    <t>2015-10-18</t>
  </si>
  <si>
    <t>2015-10-11</t>
  </si>
  <si>
    <t>2015-10-04</t>
  </si>
  <si>
    <t>2015-09-27</t>
  </si>
  <si>
    <t>2015-09-20</t>
  </si>
  <si>
    <t>2015-09-13</t>
  </si>
  <si>
    <t>2015-09-06</t>
  </si>
  <si>
    <t>2015-08-30</t>
  </si>
  <si>
    <t>2015-08-23</t>
  </si>
  <si>
    <t>2015-08-16</t>
  </si>
  <si>
    <t>2015-08-09</t>
  </si>
  <si>
    <t>2015-08-02</t>
  </si>
  <si>
    <t>2015-07-26</t>
  </si>
  <si>
    <t>2015-07-19</t>
  </si>
  <si>
    <t>2015-07-12</t>
  </si>
  <si>
    <t>2015-07-05</t>
  </si>
  <si>
    <t>2015-06-28</t>
  </si>
  <si>
    <t>2015-06-21</t>
  </si>
  <si>
    <t>2015-06-14</t>
  </si>
  <si>
    <t>2015-06-07</t>
  </si>
  <si>
    <t>2015-05-31</t>
  </si>
  <si>
    <t>2015-05-24</t>
  </si>
  <si>
    <t>2015-05-17</t>
  </si>
  <si>
    <t>2015-05-10</t>
  </si>
  <si>
    <t>2015-05-03</t>
  </si>
  <si>
    <t>2015-04-26</t>
  </si>
  <si>
    <t>2015-04-19</t>
  </si>
  <si>
    <t>2015-04-12</t>
  </si>
  <si>
    <t>2015-04-05</t>
  </si>
  <si>
    <t>2015-03-29</t>
  </si>
  <si>
    <t>2015-03-22</t>
  </si>
  <si>
    <t>2015-03-15</t>
  </si>
  <si>
    <t>2015-03-08</t>
  </si>
  <si>
    <t>2015-03-01</t>
  </si>
  <si>
    <t>2015-02-22</t>
  </si>
  <si>
    <t>2015-02-15</t>
  </si>
  <si>
    <t>2015-02-08</t>
  </si>
  <si>
    <t>2015-02-01</t>
  </si>
  <si>
    <t>2015-01-25</t>
  </si>
  <si>
    <t>2015-01-18</t>
  </si>
  <si>
    <t>2015-01-11</t>
  </si>
  <si>
    <t>2015-01-04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</si>
  <si>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</si>
  <si>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</si>
  <si>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</si>
  <si>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</si>
  <si>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</si>
  <si>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</si>
  <si>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</si>
  <si>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</si>
  <si>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</si>
  <si>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</si>
  <si>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</si>
  <si>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</si>
  <si>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</si>
  <si>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</si>
  <si>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</si>
  <si>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</si>
  <si>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</si>
  <si>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</si>
  <si>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</si>
  <si>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</si>
  <si>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</si>
  <si>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</si>
  <si>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</si>
  <si>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</si>
  <si>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</si>
  <si>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</si>
  <si>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</si>
  <si>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</si>
  <si>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</si>
  <si>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</si>
  <si>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</si>
  <si>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</si>
  <si>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</si>
  <si>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</si>
  <si>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</si>
  <si>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</si>
  <si>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</si>
  <si>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</si>
  <si>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</si>
  <si>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</si>
  <si>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</si>
  <si>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</si>
  <si>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</si>
  <si>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</si>
  <si>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</si>
  <si>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</si>
  <si>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</si>
  <si>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</si>
  <si>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</si>
  <si>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</si>
  <si>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</si>
  <si>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</si>
  <si>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</si>
  <si>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2016-12-25</t>
  </si>
  <si>
    <t>2016</t>
  </si>
  <si>
    <t>2016-12-18</t>
  </si>
  <si>
    <t>2016-12-11</t>
  </si>
  <si>
    <t>2016-12-04</t>
  </si>
  <si>
    <t>2016-11-27</t>
  </si>
  <si>
    <t>2016-11-20</t>
  </si>
  <si>
    <t>2016-11-13</t>
  </si>
  <si>
    <t>2016-11-06</t>
  </si>
  <si>
    <t>2016-10-30</t>
  </si>
  <si>
    <t>2016-10-23</t>
  </si>
  <si>
    <t>2016-10-16</t>
  </si>
  <si>
    <t>2016-10-09</t>
  </si>
  <si>
    <t>2016-10-02</t>
  </si>
  <si>
    <t>2016-09-25</t>
  </si>
  <si>
    <t>2016-09-18</t>
  </si>
  <si>
    <t>2016-09-11</t>
  </si>
  <si>
    <t>2016-09-04</t>
  </si>
  <si>
    <t>2016-08-28</t>
  </si>
  <si>
    <t>2016-08-21</t>
  </si>
  <si>
    <t>2016-08-14</t>
  </si>
  <si>
    <t>2016-08-07</t>
  </si>
  <si>
    <t>2016-07-31</t>
  </si>
  <si>
    <t>2016-07-24</t>
  </si>
  <si>
    <t>2016-07-17</t>
  </si>
  <si>
    <t>2016-07-10</t>
  </si>
  <si>
    <t>2016-07-03</t>
  </si>
  <si>
    <t>2016-06-26</t>
  </si>
  <si>
    <t>2016-06-19</t>
  </si>
  <si>
    <t>2016-06-12</t>
  </si>
  <si>
    <t>2016-06-05</t>
  </si>
  <si>
    <t>2016-05-29</t>
  </si>
  <si>
    <t>2016-05-22</t>
  </si>
  <si>
    <t>2016-05-15</t>
  </si>
  <si>
    <t>2016-05-08</t>
  </si>
  <si>
    <t>2016-05-01</t>
  </si>
  <si>
    <t>2016-04-24</t>
  </si>
  <si>
    <t>2016-04-17</t>
  </si>
  <si>
    <t>2016-04-10</t>
  </si>
  <si>
    <t>2016-04-03</t>
  </si>
  <si>
    <t>2016-03-27</t>
  </si>
  <si>
    <t>2016-03-20</t>
  </si>
  <si>
    <t>2016-03-13</t>
  </si>
  <si>
    <t>2016-03-06</t>
  </si>
  <si>
    <t>2016-02-28</t>
  </si>
  <si>
    <t>2016-02-21</t>
  </si>
  <si>
    <t>2016-02-14</t>
  </si>
  <si>
    <t>2016-02-07</t>
  </si>
  <si>
    <t>2016-01-31</t>
  </si>
  <si>
    <t>2016-01-24</t>
  </si>
  <si>
    <t>2016-01-17</t>
  </si>
  <si>
    <t>2016-01-10</t>
  </si>
  <si>
    <t>2016-01-03</t>
  </si>
  <si>
    <t>2017-12-31</t>
  </si>
  <si>
    <t>2017</t>
  </si>
  <si>
    <t>2017-12-24</t>
  </si>
  <si>
    <t>2017-12-17</t>
  </si>
  <si>
    <t>2017-12-10</t>
  </si>
  <si>
    <t>2017-12-03</t>
  </si>
  <si>
    <t>2017-11-26</t>
  </si>
  <si>
    <t>2017-11-19</t>
  </si>
  <si>
    <t>2017-11-12</t>
  </si>
  <si>
    <t>2017-11-05</t>
  </si>
  <si>
    <t>2017-10-29</t>
  </si>
  <si>
    <t>2017-10-22</t>
  </si>
  <si>
    <t>2017-10-15</t>
  </si>
  <si>
    <t>2017-10-08</t>
  </si>
  <si>
    <t>2017-10-01</t>
  </si>
  <si>
    <t>2017-09-24</t>
  </si>
  <si>
    <t>2017-09-17</t>
  </si>
  <si>
    <t>2017-09-10</t>
  </si>
  <si>
    <t>2017-09-03</t>
  </si>
  <si>
    <t>2017-08-27</t>
  </si>
  <si>
    <t>2017-08-20</t>
  </si>
  <si>
    <t>2017-08-13</t>
  </si>
  <si>
    <t>2017-08-06</t>
  </si>
  <si>
    <t>2017-07-30</t>
  </si>
  <si>
    <t>2017-07-23</t>
  </si>
  <si>
    <t>2017-07-16</t>
  </si>
  <si>
    <t>2017-07-09</t>
  </si>
  <si>
    <t>2017-07-02</t>
  </si>
  <si>
    <t>2017-06-25</t>
  </si>
  <si>
    <t>2017-06-18</t>
  </si>
  <si>
    <t>2017-06-11</t>
  </si>
  <si>
    <t>2017-06-04</t>
  </si>
  <si>
    <t>2017-05-28</t>
  </si>
  <si>
    <t>2017-05-21</t>
  </si>
  <si>
    <t>2017-05-14</t>
  </si>
  <si>
    <t>2017-05-07</t>
  </si>
  <si>
    <t>2017-04-30</t>
  </si>
  <si>
    <t>2017-04-23</t>
  </si>
  <si>
    <t>2017-04-16</t>
  </si>
  <si>
    <t>2017-04-09</t>
  </si>
  <si>
    <t>2017-04-02</t>
  </si>
  <si>
    <t>2017-03-26</t>
  </si>
  <si>
    <t>2017-03-19</t>
  </si>
  <si>
    <t>2017-03-12</t>
  </si>
  <si>
    <t>2017-03-05</t>
  </si>
  <si>
    <t>2017-02-26</t>
  </si>
  <si>
    <t>2017-02-19</t>
  </si>
  <si>
    <t>2017-02-12</t>
  </si>
  <si>
    <t>2017-02-05</t>
  </si>
  <si>
    <t>2017-01-29</t>
  </si>
  <si>
    <t>2017-01-22</t>
  </si>
  <si>
    <t>2017-01-15</t>
  </si>
  <si>
    <t>2017-01-08</t>
  </si>
  <si>
    <t>2017-01-01</t>
  </si>
  <si>
    <t>2018-03-25</t>
  </si>
  <si>
    <t>2018</t>
  </si>
  <si>
    <t>2018-03-18</t>
  </si>
  <si>
    <t>2018-03-11</t>
  </si>
  <si>
    <t>2018-03-04</t>
  </si>
  <si>
    <t>2018-02-25</t>
  </si>
  <si>
    <t>2018-02-18</t>
  </si>
  <si>
    <t>2018-02-11</t>
  </si>
  <si>
    <t>2018-02-04</t>
  </si>
  <si>
    <t>2018-01-28</t>
  </si>
  <si>
    <t>2018-01-21</t>
  </si>
  <si>
    <t>2018-01-14</t>
  </si>
  <si>
    <t>2018-01-07</t>
  </si>
  <si>
    <t>Средняя цена</t>
  </si>
  <si>
    <t>Общая сумма продаж</t>
  </si>
  <si>
    <t>дата  продаж</t>
  </si>
  <si>
    <t>Тип авокадо</t>
  </si>
  <si>
    <t>Регион</t>
  </si>
  <si>
    <t>Общий итог</t>
  </si>
  <si>
    <t>Названия строк</t>
  </si>
  <si>
    <t>1. перевести цены в рубли</t>
  </si>
  <si>
    <t>3. поменять названия типов авокадо на русский</t>
  </si>
  <si>
    <t>4. убрать числа после запятой для общей суммы  ©</t>
  </si>
  <si>
    <t>2. добавить поле с месяцем</t>
  </si>
  <si>
    <t>Сумма по полю Общая сумма продаж</t>
  </si>
  <si>
    <t>https://www.kaggle.com/code/janiobachmann/price-of-avocados-pattern-recognition-analysis</t>
  </si>
  <si>
    <t>Месяц</t>
  </si>
  <si>
    <t>отсортировать по убыванию</t>
  </si>
  <si>
    <t>выбрать топ 5</t>
  </si>
  <si>
    <t>построить гистограмму</t>
  </si>
  <si>
    <t>удалить первую строку</t>
  </si>
  <si>
    <t>Штат</t>
  </si>
  <si>
    <t>Продажи</t>
  </si>
  <si>
    <t>год</t>
  </si>
  <si>
    <t>5. Посчитать приблизительное кол-во продаж   (сумма/среднюю цену)</t>
  </si>
  <si>
    <t>6. Добавить фильтр и отсортировать по дате</t>
  </si>
  <si>
    <t>Рубль</t>
  </si>
  <si>
    <t>Общая сумма продаж (руб)</t>
  </si>
  <si>
    <t>Средняя цена (руб)</t>
  </si>
  <si>
    <t>+</t>
  </si>
  <si>
    <t>обычный</t>
  </si>
  <si>
    <t>органический</t>
  </si>
  <si>
    <t>Кол-во продаж (руб)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</si>
</sst>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6" formatCode="_-* #,##0\ _₽_-;\-* #,##0\ _₽_-;_-* &quot;-&quot;??\ _₽_-;_-@_-"/>
    <numFmt numFmtId="176" formatCode="_-* #,##0.00000_-;\-* #,##0.00000_-;_-* &quot;-&quot;??_-;_-@_-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theme="9" tint="0.79998168889431442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35" borderId="0" xfId="0" applyFill="1"/>
    <xf numFmtId="0" fontId="0" fillId="35" borderId="0" xfId="0" applyFill="1" applyAlignment="1">
      <alignment vertical="center" wrapText="1"/>
    </xf>
    <xf numFmtId="0" fontId="0" fillId="35" borderId="0" xfId="0" applyFill="1" applyAlignment="1">
      <alignment horizontal="center"/>
    </xf>
    <xf numFmtId="0" fontId="16" fillId="34" borderId="0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5" borderId="0" xfId="0" applyFill="1" applyAlignment="1">
      <alignment horizontal="center" vertical="center"/>
    </xf>
    <xf numFmtId="3" fontId="0" fillId="35" borderId="0" xfId="0" applyNumberFormat="1" applyFill="1" applyBorder="1" applyAlignment="1">
      <alignment horizontal="center"/>
    </xf>
    <xf numFmtId="4" fontId="0" fillId="35" borderId="0" xfId="0" applyNumberForma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4" fontId="0" fillId="34" borderId="0" xfId="0" applyNumberFormat="1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/>
    </xf>
    <xf numFmtId="4" fontId="0" fillId="35" borderId="10" xfId="0" applyNumberFormat="1" applyFill="1" applyBorder="1" applyAlignment="1">
      <alignment horizontal="center" vertical="center"/>
    </xf>
    <xf numFmtId="3" fontId="0" fillId="35" borderId="10" xfId="0" applyNumberFormat="1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1" fontId="0" fillId="35" borderId="10" xfId="0" applyNumberFormat="1" applyFill="1" applyBorder="1" applyAlignment="1">
      <alignment horizontal="center" vertical="center"/>
    </xf>
    <xf numFmtId="0" fontId="0" fillId="34" borderId="10" xfId="0" applyFill="1" applyBorder="1" applyAlignment="1">
      <alignment horizontal="center"/>
    </xf>
    <xf numFmtId="4" fontId="0" fillId="34" borderId="10" xfId="0" applyNumberFormat="1" applyFill="1" applyBorder="1" applyAlignment="1">
      <alignment horizontal="center" vertical="center"/>
    </xf>
    <xf numFmtId="3" fontId="0" fillId="34" borderId="10" xfId="0" applyNumberForma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16" fillId="36" borderId="10" xfId="0" applyFont="1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16" fillId="35" borderId="0" xfId="0" applyFont="1" applyFill="1" applyBorder="1" applyAlignment="1">
      <alignment horizontal="center" vertical="center"/>
    </xf>
    <xf numFmtId="0" fontId="0" fillId="35" borderId="0" xfId="0" applyFill="1" applyBorder="1"/>
    <xf numFmtId="0" fontId="18" fillId="35" borderId="0" xfId="0" applyFont="1" applyFill="1" applyBorder="1"/>
    <xf numFmtId="0" fontId="0" fillId="35" borderId="0" xfId="0" applyFill="1" applyBorder="1" applyAlignment="1">
      <alignment horizontal="left" vertical="center"/>
    </xf>
    <xf numFmtId="176" fontId="0" fillId="35" borderId="0" xfId="42" applyNumberFormat="1" applyFont="1" applyFill="1" applyBorder="1" applyAlignment="1">
      <alignment horizontal="center" vertical="center"/>
    </xf>
    <xf numFmtId="1" fontId="0" fillId="38" borderId="10" xfId="0" applyNumberFormat="1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/>
    </xf>
    <xf numFmtId="0" fontId="16" fillId="39" borderId="10" xfId="0" applyFont="1" applyFill="1" applyBorder="1" applyAlignment="1">
      <alignment horizontal="center" vertical="center"/>
    </xf>
    <xf numFmtId="0" fontId="16" fillId="40" borderId="10" xfId="0" applyFont="1" applyFill="1" applyBorder="1" applyAlignment="1">
      <alignment horizontal="center" vertical="center"/>
    </xf>
    <xf numFmtId="0" fontId="0" fillId="37" borderId="10" xfId="0" applyFill="1" applyBorder="1" applyAlignment="1">
      <alignment horizontal="center"/>
    </xf>
    <xf numFmtId="4" fontId="0" fillId="37" borderId="10" xfId="0" applyNumberFormat="1" applyFill="1" applyBorder="1" applyAlignment="1">
      <alignment horizontal="center" vertical="center"/>
    </xf>
    <xf numFmtId="3" fontId="0" fillId="37" borderId="10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4" fontId="0" fillId="33" borderId="10" xfId="0" applyNumberFormat="1" applyFill="1" applyBorder="1" applyAlignment="1">
      <alignment horizontal="center" vertical="center"/>
    </xf>
    <xf numFmtId="3" fontId="0" fillId="33" borderId="10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Финансовый" xfId="42" builtinId="3"/>
    <cellStyle name="Хороший" xfId="6" builtinId="26" customBuiltin="1"/>
  </cellStyles>
  <dxfs count="1">
    <dxf>
      <numFmt numFmtId="166" formatCode="_-* #,##0\ _₽_-;\-* #,##0\ _₽_-;_-* &quot;-&quot;??\ _₽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Задание_1!$C$2</c:f>
              <c:strCache>
                <c:ptCount val="1"/>
                <c:pt idx="0">
                  <c:v>Общая сумма 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Задание_1!$B$3:$B$4</c:f>
              <c:strCache>
                <c:ptCount val="2"/>
                <c:pt idx="0">
                  <c:v>обычный</c:v>
                </c:pt>
                <c:pt idx="1">
                  <c:v>органический</c:v>
                </c:pt>
              </c:strCache>
            </c:strRef>
          </c:cat>
          <c:val>
            <c:numRef>
              <c:f>Задание_1!$C$3:$C$4</c:f>
              <c:numCache>
                <c:formatCode>0</c:formatCode>
                <c:ptCount val="2"/>
                <c:pt idx="0">
                  <c:v>905233254678.60071</c:v>
                </c:pt>
                <c:pt idx="1">
                  <c:v>26170900925.399967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7B6-9BE1-DDCD3A012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7893375"/>
        <c:axId val="1247896255"/>
      </c:barChart>
      <c:catAx>
        <c:axId val="1247893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896255"/>
        <c:crosses val="autoZero"/>
        <c:auto val="1"/>
        <c:lblAlgn val="ctr"/>
        <c:lblOffset val="100"/>
        <c:noMultiLvlLbl val="0"/>
      </c:catAx>
      <c:valAx>
        <c:axId val="124789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89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Ряд1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Январь</c:v>
              </c:pt>
              <c:pt idx="1">
                <c:v>Февраль</c:v>
              </c:pt>
              <c:pt idx="2">
                <c:v>Март</c:v>
              </c:pt>
              <c:pt idx="3">
                <c:v>Апрель</c:v>
              </c:pt>
              <c:pt idx="4">
                <c:v>Май</c:v>
              </c:pt>
              <c:pt idx="5">
                <c:v>Июнь</c:v>
              </c:pt>
              <c:pt idx="6">
                <c:v>Июль</c:v>
              </c:pt>
              <c:pt idx="7">
                <c:v>Август</c:v>
              </c:pt>
              <c:pt idx="8">
                <c:v>Сентябрь</c:v>
              </c:pt>
              <c:pt idx="9">
                <c:v>Октябрь</c:v>
              </c:pt>
              <c:pt idx="10">
                <c:v>Ноябрь</c:v>
              </c:pt>
              <c:pt idx="11">
                <c:v>Декабрь</c:v>
              </c:pt>
            </c:strLit>
          </c:cat>
          <c:val>
            <c:numLit>
              <c:formatCode>General</c:formatCode>
              <c:ptCount val="12"/>
              <c:pt idx="0">
                <c:v>2548.6199999999972</c:v>
              </c:pt>
              <c:pt idx="1">
                <c:v>2202.1399999999976</c:v>
              </c:pt>
              <c:pt idx="2">
                <c:v>2446.0199999999963</c:v>
              </c:pt>
              <c:pt idx="3">
                <c:v>1929.6300000000024</c:v>
              </c:pt>
              <c:pt idx="4">
                <c:v>2036.0600000000002</c:v>
              </c:pt>
              <c:pt idx="5">
                <c:v>1823.2</c:v>
              </c:pt>
              <c:pt idx="6">
                <c:v>2210.66</c:v>
              </c:pt>
              <c:pt idx="7">
                <c:v>2123.5700000000011</c:v>
              </c:pt>
              <c:pt idx="8">
                <c:v>2038.1599999999983</c:v>
              </c:pt>
              <c:pt idx="9">
                <c:v>2388.4799999999955</c:v>
              </c:pt>
              <c:pt idx="10">
                <c:v>2043.6100000000017</c:v>
              </c:pt>
              <c:pt idx="11">
                <c:v>1867.5499999999975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C80-4D3A-B481-EF0F8D37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130655"/>
        <c:axId val="1972133055"/>
      </c:lineChart>
      <c:catAx>
        <c:axId val="19721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2133055"/>
        <c:crosses val="autoZero"/>
        <c:auto val="1"/>
        <c:lblAlgn val="ctr"/>
        <c:lblOffset val="100"/>
        <c:noMultiLvlLbl val="0"/>
      </c:catAx>
      <c:valAx>
        <c:axId val="19721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213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Задание_3!$E$9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Задание_3!$D$10:$D$15</c:f>
              <c:strCache>
                <c:ptCount val="6"/>
                <c:pt idx="0">
                  <c:v>West</c:v>
                </c:pt>
                <c:pt idx="1">
                  <c:v>California</c:v>
                </c:pt>
                <c:pt idx="2">
                  <c:v>SouthCentral</c:v>
                </c:pt>
                <c:pt idx="3">
                  <c:v>Northeast</c:v>
                </c:pt>
                <c:pt idx="4">
                  <c:v>Southeast</c:v>
                </c:pt>
                <c:pt idx="5">
                  <c:v>GreatLakes</c:v>
                </c:pt>
              </c:strCache>
            </c:strRef>
          </c:cat>
          <c:val>
            <c:numRef>
              <c:f>Задание_3!$E$10:$E$15</c:f>
              <c:numCache>
                <c:formatCode>_-* #\ ##0\ _₽_-;\-* #\ ##0\ _₽_-;_-* "-"??\ _₽_-;_-@_-</c:formatCode>
                <c:ptCount val="6"/>
                <c:pt idx="0">
                  <c:v>1086779155.7499993</c:v>
                </c:pt>
                <c:pt idx="1">
                  <c:v>1028981653.1699995</c:v>
                </c:pt>
                <c:pt idx="2">
                  <c:v>1011279618.8299996</c:v>
                </c:pt>
                <c:pt idx="3">
                  <c:v>713280909.56000042</c:v>
                </c:pt>
                <c:pt idx="4">
                  <c:v>615238409.11000097</c:v>
                </c:pt>
                <c:pt idx="5">
                  <c:v>589642549.29000008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E-46F5-9A11-32CB874AA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713951"/>
        <c:axId val="276994239"/>
      </c:barChart>
      <c:catAx>
        <c:axId val="13071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94239"/>
        <c:crosses val="autoZero"/>
        <c:auto val="1"/>
        <c:lblAlgn val="ctr"/>
        <c:lblOffset val="100"/>
        <c:noMultiLvlLbl val="0"/>
      </c:catAx>
      <c:valAx>
        <c:axId val="27699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_₽_-;\-* #\ ##0\ _₽_-;_-* &quot;-&quot;??\ _₽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071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5</xdr:row>
      <xdr:rowOff>41910</xdr:rowOff>
    </xdr:from>
    <xdr:to>
      <xdr:col>6</xdr:col>
      <xdr:colOff>419100</xdr:colOff>
      <xdr:row>20</xdr:row>
      <xdr:rowOff>41910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BB86120-6E5C-0DB3-57C7-9D74A304C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1</xdr:row>
      <xdr:rowOff>30480</xdr:rowOff>
    </xdr:from>
    <xdr:to>
      <xdr:col>5</xdr:col>
      <xdr:colOff>403860</xdr:colOff>
      <xdr:row>14</xdr:row>
      <xdr:rowOff>167640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3643BB-F8AA-4FE3-B886-89D6A5104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464185</xdr:colOff>
      <xdr:row>6</xdr:row>
      <xdr:rowOff>2539</xdr:rowOff>
    </xdr:from>
    <xdr:to>
      <xdr:col>11</xdr:col>
      <xdr:colOff>54610</xdr:colOff>
      <xdr:row>18</xdr:row>
      <xdr:rowOff>88264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0A71516-016F-49DC-87B2-96125A9BF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Кудрявцева Мария Михайловна" refreshedDate="45026.953784606485" createdVersion="6" refreshedVersion="6" minRefreshableVersion="3" recordCount="18249" xr:uid="{A666E86B-48C3-48F2-8B28-E402790BB17A}">
  <cacheSource type="worksheet">
    <worksheetSource ref="A1:J18250" sheet="1.avocado_main"/>
  </cacheSource>
  <cacheFields count="11">
    <cacheField name="дата  продаж" numFmtId="0">
      <sharedItems count="169">
        <s v="2015-12-27"/>
        <s v="2015-12-20"/>
        <s v="2015-12-13"/>
        <s v="2015-12-06"/>
        <s v="2015-11-29"/>
        <s v="2015-11-22"/>
        <s v="2015-11-15"/>
        <s v="2015-11-08"/>
        <s v="2015-11-01"/>
        <s v="2015-10-25"/>
        <s v="2015-10-18"/>
        <s v="2015-10-11"/>
        <s v="2015-10-04"/>
        <s v="2015-09-27"/>
        <s v="2015-09-20"/>
        <s v="2015-09-13"/>
        <s v="2015-09-06"/>
        <s v="2015-08-30"/>
        <s v="2015-08-23"/>
        <s v="2015-08-16"/>
        <s v="2015-08-09"/>
        <s v="2015-08-02"/>
        <s v="2015-07-26"/>
        <s v="2015-07-19"/>
        <s v="2015-07-12"/>
        <s v="2015-07-05"/>
        <s v="2015-06-28"/>
        <s v="2015-06-21"/>
        <s v="2015-06-14"/>
        <s v="2015-06-07"/>
        <s v="2015-05-31"/>
        <s v="2015-05-24"/>
        <s v="2015-05-17"/>
        <s v="2015-05-10"/>
        <s v="2015-05-03"/>
        <s v="2015-04-26"/>
        <s v="2015-04-19"/>
        <s v="2015-04-12"/>
        <s v="2015-04-05"/>
        <s v="2015-03-29"/>
        <s v="2015-03-22"/>
        <s v="2015-03-15"/>
        <s v="2015-03-08"/>
        <s v="2015-03-01"/>
        <s v="2015-02-22"/>
        <s v="2015-02-15"/>
        <s v="2015-02-08"/>
        <s v="2015-02-01"/>
        <s v="2015-01-25"/>
        <s v="2015-01-18"/>
        <s v="2015-01-11"/>
        <s v="2015-01-04"/>
        <s v="2016-12-25"/>
        <s v="2016-12-18"/>
        <s v="2016-12-11"/>
        <s v="2016-12-04"/>
        <s v="2016-11-27"/>
        <s v="2016-11-20"/>
        <s v="2016-11-13"/>
        <s v="2016-11-06"/>
        <s v="2016-10-30"/>
        <s v="2016-10-23"/>
        <s v="2016-10-16"/>
        <s v="2016-10-09"/>
        <s v="2016-10-02"/>
        <s v="2016-09-25"/>
        <s v="2016-09-18"/>
        <s v="2016-09-11"/>
        <s v="2016-09-04"/>
        <s v="2016-08-28"/>
        <s v="2016-08-21"/>
        <s v="2016-08-14"/>
        <s v="2016-08-07"/>
        <s v="2016-07-31"/>
        <s v="2016-07-24"/>
        <s v="2016-07-17"/>
        <s v="2016-07-10"/>
        <s v="2016-07-03"/>
        <s v="2016-06-26"/>
        <s v="2016-06-19"/>
        <s v="2016-06-12"/>
        <s v="2016-06-05"/>
        <s v="2016-05-29"/>
        <s v="2016-05-22"/>
        <s v="2016-05-15"/>
        <s v="2016-05-08"/>
        <s v="2016-05-01"/>
        <s v="2016-04-24"/>
        <s v="2016-04-17"/>
        <s v="2016-04-10"/>
        <s v="2016-04-03"/>
        <s v="2016-03-27"/>
        <s v="2016-03-20"/>
        <s v="2016-03-13"/>
        <s v="2016-03-06"/>
        <s v="2016-02-28"/>
        <s v="2016-02-21"/>
        <s v="2016-02-14"/>
        <s v="2016-02-07"/>
        <s v="2016-01-31"/>
        <s v="2016-01-24"/>
        <s v="2016-01-17"/>
        <s v="2016-01-10"/>
        <s v="2016-01-03"/>
        <s v="2017-12-31"/>
        <s v="2017-12-24"/>
        <s v="2017-12-17"/>
        <s v="2017-12-10"/>
        <s v="2017-12-03"/>
        <s v="2017-11-26"/>
        <s v="2017-11-19"/>
        <s v="2017-11-12"/>
        <s v="2017-11-05"/>
        <s v="2017-10-29"/>
        <s v="2017-10-22"/>
        <s v="2017-10-15"/>
        <s v="2017-10-08"/>
        <s v="2017-10-01"/>
        <s v="2017-09-24"/>
        <s v="2017-09-17"/>
        <s v="2017-09-10"/>
        <s v="2017-09-03"/>
        <s v="2017-08-27"/>
        <s v="2017-08-20"/>
        <s v="2017-08-13"/>
        <s v="2017-08-06"/>
        <s v="2017-07-30"/>
        <s v="2017-07-23"/>
        <s v="2017-07-16"/>
        <s v="2017-07-09"/>
        <s v="2017-07-02"/>
        <s v="2017-06-25"/>
        <s v="2017-06-18"/>
        <s v="2017-06-11"/>
        <s v="2017-06-04"/>
        <s v="2017-05-28"/>
        <s v="2017-05-21"/>
        <s v="2017-05-14"/>
        <s v="2017-05-07"/>
        <s v="2017-04-30"/>
        <s v="2017-04-23"/>
        <s v="2017-04-16"/>
        <s v="2017-04-09"/>
        <s v="2017-04-02"/>
        <s v="2017-03-26"/>
        <s v="2017-03-19"/>
        <s v="2017-03-12"/>
        <s v="2017-03-05"/>
        <s v="2017-02-26"/>
        <s v="2017-02-19"/>
        <s v="2017-02-12"/>
        <s v="2017-02-05"/>
        <s v="2017-01-29"/>
        <s v="2017-01-22"/>
        <s v="2017-01-15"/>
        <s v="2017-01-08"/>
        <s v="2017-01-01"/>
        <s v="2018-03-25"/>
        <s v="2018-03-18"/>
        <s v="2018-03-11"/>
        <s v="2018-03-04"/>
        <s v="2018-02-25"/>
        <s v="2018-02-18"/>
        <s v="2018-02-11"/>
        <s v="2018-02-04"/>
        <s v="2018-01-28"/>
        <s v="2018-01-21"/>
        <s v="2018-01-14"/>
        <s v="2018-01-07"/>
      </sharedItems>
    </cacheField>
    <cacheField name="Средняя цена" numFmtId="4">
      <sharedItems containsSemiMixedTypes="0" containsString="0" containsNumber="1" minValue="0.44" maxValue="3.25" count="259">
        <n v="1.33"/>
        <n v="1.35"/>
        <n v="0.93"/>
        <n v="1.08"/>
        <n v="1.28"/>
        <n v="1.26"/>
        <n v="0.99"/>
        <n v="0.98"/>
        <n v="1.02"/>
        <n v="1.07"/>
        <n v="1.1200000000000001"/>
        <n v="1.31"/>
        <n v="1.1100000000000001"/>
        <n v="1.34"/>
        <n v="1.45"/>
        <n v="1.05"/>
        <n v="1.37"/>
        <n v="1.27"/>
        <n v="1.32"/>
        <n v="1.23"/>
        <n v="1.19"/>
        <n v="1.43"/>
        <n v="1.2"/>
        <n v="1.22"/>
        <n v="1.1299999999999999"/>
        <n v="1.1599999999999999"/>
        <n v="1.06"/>
        <n v="1.17"/>
        <n v="1.24"/>
        <n v="0.96"/>
        <n v="1"/>
        <n v="1.0900000000000001"/>
        <n v="0.95"/>
        <n v="0.97"/>
        <n v="1.1499999999999999"/>
        <n v="1.01"/>
        <n v="1.1399999999999999"/>
        <n v="1.1000000000000001"/>
        <n v="1.04"/>
        <n v="1.03"/>
        <n v="1.18"/>
        <n v="1.29"/>
        <n v="1.25"/>
        <n v="0.71"/>
        <n v="0.94"/>
        <n v="0.91"/>
        <n v="1.39"/>
        <n v="1.4"/>
        <n v="1.36"/>
        <n v="1.3"/>
        <n v="1.54"/>
        <n v="1.59"/>
        <n v="1.56"/>
        <n v="1.38"/>
        <n v="1.49"/>
        <n v="1.5"/>
        <n v="1.47"/>
        <n v="1.42"/>
        <n v="1.41"/>
        <n v="1.44"/>
        <n v="1.52"/>
        <n v="0.9"/>
        <n v="0.87"/>
        <n v="0.78"/>
        <n v="0.92"/>
        <n v="0.83"/>
        <n v="0.88"/>
        <n v="0.84"/>
        <n v="0.85"/>
        <n v="1.21"/>
        <n v="0.79"/>
        <n v="0.89"/>
        <n v="0.86"/>
        <n v="0.8"/>
        <n v="0.82"/>
        <n v="0.74"/>
        <n v="0.81"/>
        <n v="0.77"/>
        <n v="0.75"/>
        <n v="0.65"/>
        <n v="0.73"/>
        <n v="0.68"/>
        <n v="0.72"/>
        <n v="0.67"/>
        <n v="0.76"/>
        <n v="0.62"/>
        <n v="0.7"/>
        <n v="0.66"/>
        <n v="1.46"/>
        <n v="0.49"/>
        <n v="0.53"/>
        <n v="0.56000000000000005"/>
        <n v="0.6"/>
        <n v="0.57999999999999996"/>
        <n v="0.54"/>
        <n v="0.52"/>
        <n v="0.51"/>
        <n v="0.56999999999999995"/>
        <n v="0.63"/>
        <n v="0.64"/>
        <n v="0.61"/>
        <n v="1.48"/>
        <n v="1.55"/>
        <n v="1.58"/>
        <n v="1.53"/>
        <n v="1.57"/>
        <n v="1.51"/>
        <n v="0.69"/>
        <n v="1.62"/>
        <n v="1.63"/>
        <n v="1.61"/>
        <n v="1.6"/>
        <n v="1.73"/>
        <n v="1.8"/>
        <n v="1.86"/>
        <n v="1.85"/>
        <n v="1.69"/>
        <n v="1.66"/>
        <n v="1.65"/>
        <n v="1.64"/>
        <n v="1.67"/>
        <n v="1.68"/>
        <n v="1.82"/>
        <n v="2.0699999999999998"/>
        <n v="1.84"/>
        <n v="1.83"/>
        <n v="1.7"/>
        <n v="1.72"/>
        <n v="1.81"/>
        <n v="1.78"/>
        <n v="0.59"/>
        <n v="1.9"/>
        <n v="1.93"/>
        <n v="1.99"/>
        <n v="1.95"/>
        <n v="1.89"/>
        <n v="1.76"/>
        <n v="1.71"/>
        <n v="1.74"/>
        <n v="0.55000000000000004"/>
        <n v="1.79"/>
        <n v="1.75"/>
        <n v="1.94"/>
        <n v="2.2000000000000002"/>
        <n v="1.87"/>
        <n v="1.77"/>
        <n v="2.06"/>
        <n v="2.11"/>
        <n v="2.2200000000000002"/>
        <n v="2.14"/>
        <n v="2.15"/>
        <n v="2.02"/>
        <n v="2"/>
        <n v="1.88"/>
        <n v="1.96"/>
        <n v="2.19"/>
        <n v="2.09"/>
        <n v="1.98"/>
        <n v="1.97"/>
        <n v="1.92"/>
        <n v="2.04"/>
        <n v="0.46"/>
        <n v="2.0099999999999998"/>
        <n v="2.08"/>
        <n v="2.0299999999999998"/>
        <n v="2.0499999999999998"/>
        <n v="2.2799999999999998"/>
        <n v="2.35"/>
        <n v="2.29"/>
        <n v="1.91"/>
        <n v="2.1800000000000002"/>
        <n v="2.2400000000000002"/>
        <n v="2.12"/>
        <n v="2.13"/>
        <n v="2.16"/>
        <n v="2.3199999999999998"/>
        <n v="2.34"/>
        <n v="2.33"/>
        <n v="2.31"/>
        <n v="2.23"/>
        <n v="2.27"/>
        <n v="2.2999999999999998"/>
        <n v="2.41"/>
        <n v="2.36"/>
        <n v="2.37"/>
        <n v="2.39"/>
        <n v="2.42"/>
        <n v="2.4500000000000002"/>
        <n v="2.38"/>
        <n v="2.4"/>
        <n v="2.25"/>
        <n v="2.2599999999999998"/>
        <n v="2.17"/>
        <n v="2.21"/>
        <n v="2.1"/>
        <n v="2.58"/>
        <n v="2.79"/>
        <n v="2.66"/>
        <n v="2.59"/>
        <n v="2.74"/>
        <n v="2.73"/>
        <n v="2.77"/>
        <n v="2.71"/>
        <n v="2.72"/>
        <n v="2.76"/>
        <n v="2.75"/>
        <n v="2.4900000000000002"/>
        <n v="2.54"/>
        <n v="2.67"/>
        <n v="2.68"/>
        <n v="2.57"/>
        <n v="2.85"/>
        <n v="3.03"/>
        <n v="2.91"/>
        <n v="2.44"/>
        <n v="2.65"/>
        <n v="2.46"/>
        <n v="2.62"/>
        <n v="2.4700000000000002"/>
        <n v="2.5499999999999998"/>
        <n v="2.52"/>
        <n v="2.61"/>
        <n v="2.82"/>
        <n v="2.5099999999999998"/>
        <n v="2.56"/>
        <n v="2.88"/>
        <n v="2.94"/>
        <n v="2.99"/>
        <n v="3.12"/>
        <n v="3.25"/>
        <n v="2.93"/>
        <n v="2.64"/>
        <n v="2.89"/>
        <n v="2.83"/>
        <n v="2.78"/>
        <n v="2.63"/>
        <n v="2.8"/>
        <n v="2.48"/>
        <n v="2.5"/>
        <n v="2.5299999999999998"/>
        <n v="0.44"/>
        <n v="0.48"/>
        <n v="2.6"/>
        <n v="2.4300000000000002"/>
        <n v="2.81"/>
        <n v="3.05"/>
        <n v="2.87"/>
        <n v="2.86"/>
        <n v="2.84"/>
        <n v="3"/>
        <n v="2.92"/>
        <n v="2.97"/>
        <n v="3.04"/>
        <n v="2.9"/>
        <n v="2.7"/>
        <n v="2.69"/>
        <n v="2.96"/>
        <n v="2.95"/>
        <n v="3.17"/>
      </sharedItems>
    </cacheField>
    <cacheField name="Общая сумма продаж" numFmtId="4">
      <sharedItems containsSemiMixedTypes="0" containsString="0" containsNumber="1" minValue="84.56" maxValue="62505646.520000003" count="18237">
        <n v="64236.62"/>
        <n v="54876.98"/>
        <n v="118220.22"/>
        <n v="78992.149999999994"/>
        <n v="51039.6"/>
        <n v="55979.78"/>
        <n v="83453.759999999995"/>
        <n v="109428.33"/>
        <n v="99811.42"/>
        <n v="74338.759999999995"/>
        <n v="84843.44"/>
        <n v="64489.17"/>
        <n v="61007.1"/>
        <n v="106803.39"/>
        <n v="69759.009999999995"/>
        <n v="76111.27"/>
        <n v="99172.96"/>
        <n v="105693.84"/>
        <n v="79992.09"/>
        <n v="80043.78"/>
        <n v="111140.93"/>
        <n v="75133.100000000006"/>
        <n v="106757.1"/>
        <n v="96617"/>
        <n v="124055.31"/>
        <n v="109252.12"/>
        <n v="89534.81"/>
        <n v="104849.39"/>
        <n v="89631.3"/>
        <n v="122743.06"/>
        <n v="95123.62"/>
        <n v="101470.91"/>
        <n v="109857.47"/>
        <n v="120427.91"/>
        <n v="59197.67"/>
        <n v="49585.46"/>
        <n v="49064.73"/>
        <n v="48364.29"/>
        <n v="47362.13"/>
        <n v="67799.08"/>
        <n v="46346.85"/>
        <n v="43045.79"/>
        <n v="40507.360000000001"/>
        <n v="55595.74"/>
        <n v="45675.05"/>
        <n v="41567.620000000003"/>
        <n v="51253.97"/>
        <n v="70873.600000000006"/>
        <n v="45147.5"/>
        <n v="44511.28"/>
        <n v="41195.08"/>
        <n v="40873.279999999999"/>
        <n v="386100.49"/>
        <n v="331377.53000000003"/>
        <n v="417772.47"/>
        <n v="357636.82"/>
        <n v="333280.78999999998"/>
        <n v="356414.57"/>
        <n v="339860.68"/>
        <n v="334041.59999999998"/>
        <n v="419088.74"/>
        <n v="358478.08000000002"/>
        <n v="349072.48"/>
        <n v="433874.46"/>
        <n v="418682.26"/>
        <n v="370321.17"/>
        <n v="516432.6"/>
        <n v="417232.18"/>
        <n v="472136.53"/>
        <n v="382972.72"/>
        <n v="379054.29"/>
        <n v="465213.81"/>
        <n v="503791.72"/>
        <n v="405898.44"/>
        <n v="437377.75"/>
        <n v="557212.99"/>
        <n v="407204.88"/>
        <n v="562462.32999999996"/>
        <n v="435210.71"/>
        <n v="554763.76"/>
        <n v="465804.78"/>
        <n v="551009.05000000005"/>
        <n v="454702"/>
        <n v="623212.04"/>
        <n v="451250.7"/>
        <n v="480071.18"/>
        <n v="634213.1"/>
        <n v="448596.76"/>
        <n v="430966.34"/>
        <n v="451101.89"/>
        <n v="383139.49"/>
        <n v="365722.14"/>
        <n v="479590.62"/>
        <n v="399566.22"/>
        <n v="420826.32"/>
        <n v="512532.44"/>
        <n v="431308.56"/>
        <n v="427391.28"/>
        <n v="433883.91"/>
        <n v="636771.37"/>
        <n v="449332.85"/>
        <n v="431490.99"/>
        <n v="397542.72"/>
        <n v="435021.49"/>
        <n v="596819.4"/>
        <n v="642682.4"/>
        <n v="619509.32999999996"/>
        <n v="649141.25"/>
        <n v="545800.05000000005"/>
        <n v="572019.80000000005"/>
        <n v="718330.48"/>
        <n v="830967.23"/>
        <n v="742220.67"/>
        <n v="656892.03"/>
        <n v="1005603.78"/>
        <n v="653560.14"/>
        <n v="657444.04"/>
        <n v="696281.81"/>
        <n v="709268.62"/>
        <n v="924993.61"/>
        <n v="823623.36"/>
        <n v="734721.29"/>
        <n v="783935.36"/>
        <n v="882754.72"/>
        <n v="821523.45"/>
        <n v="800603.23"/>
        <n v="772926.12"/>
        <n v="800194.34"/>
        <n v="850931.58"/>
        <n v="896298.77"/>
        <n v="862261.64"/>
        <n v="862840.73"/>
        <n v="955046.82"/>
        <n v="794310.29"/>
        <n v="949177.06"/>
        <n v="908661.83"/>
        <n v="790853.86"/>
        <n v="855205.82"/>
        <n v="896972.05"/>
        <n v="747841.09"/>
        <n v="762862.62"/>
        <n v="837629.62"/>
        <n v="688065.45"/>
        <n v="663677.31999999995"/>
        <n v="808897.21"/>
        <n v="693698.13"/>
        <n v="657745.9"/>
        <n v="770115.24"/>
        <n v="749845.79"/>
        <n v="637319.34"/>
        <n v="844931.21"/>
        <n v="1007418.76"/>
        <n v="692934.46"/>
        <n v="657741.34"/>
        <n v="670231.93999999994"/>
        <n v="788025.06"/>
        <n v="62909.69"/>
        <n v="57504.05"/>
        <n v="58461.05"/>
        <n v="95295.34"/>
        <n v="49069.13"/>
        <n v="52875.58"/>
        <n v="68648.22"/>
        <n v="55847.79"/>
        <n v="53585.51"/>
        <n v="59874.45"/>
        <n v="54191.14"/>
        <n v="80904.19"/>
        <n v="59496.33"/>
        <n v="64187.8"/>
        <n v="73952.899999999994"/>
        <n v="64208.84"/>
        <n v="64464.61"/>
        <n v="60099.83"/>
        <n v="70773.759999999995"/>
        <n v="64001.61"/>
        <n v="61286.98"/>
        <n v="67763.91"/>
        <n v="67826.070000000007"/>
        <n v="63958.04"/>
        <n v="74677.72"/>
        <n v="85044.45"/>
        <n v="75280.41"/>
        <n v="81397.070000000007"/>
        <n v="87607.71"/>
        <n v="80751.289999999994"/>
        <n v="76689.38"/>
        <n v="83209.77"/>
        <n v="77987.53"/>
        <n v="95788.53"/>
        <n v="85466.99"/>
        <n v="88111.17"/>
        <n v="89694.96"/>
        <n v="66246.3"/>
        <n v="76704.460000000006"/>
        <n v="74543.98"/>
        <n v="61419.11"/>
        <n v="65918.28"/>
        <n v="65350.239999999998"/>
        <n v="75046.37"/>
        <n v="76836.100000000006"/>
        <n v="61221.98"/>
        <n v="69970.75"/>
        <n v="113578.24000000001"/>
        <n v="66069.210000000006"/>
        <n v="62870.49"/>
        <n v="57355.519999999997"/>
        <n v="80034.320000000007"/>
        <n v="450816.39"/>
        <n v="489802.88"/>
        <n v="549945.76"/>
        <n v="488679.31"/>
        <n v="350559.81"/>
        <n v="466759.99"/>
        <n v="513738.98"/>
        <n v="641759.56999999995"/>
        <n v="553096.84"/>
        <n v="534249.47"/>
        <n v="725296.29"/>
        <n v="485706.68"/>
        <n v="536479.42000000004"/>
        <n v="553307.04"/>
        <n v="498640.23"/>
        <n v="655682.94999999995"/>
        <n v="577774.74"/>
        <n v="526664.87"/>
        <n v="589471.31999999995"/>
        <n v="565795.06000000006"/>
        <n v="690517.19"/>
        <n v="571994.5"/>
        <n v="500233.69"/>
        <n v="597168.12"/>
        <n v="634515.74"/>
        <n v="582909.73"/>
        <n v="560494.92000000004"/>
        <n v="543504.66"/>
        <n v="684346.48"/>
        <n v="562542.86"/>
        <n v="565160.94999999995"/>
        <n v="633521.98"/>
        <n v="534488.54"/>
        <n v="625558.14"/>
        <n v="552368.93999999994"/>
        <n v="465911.37"/>
        <n v="504619.83"/>
        <n v="408485.16"/>
        <n v="449818.01"/>
        <n v="453631.25"/>
        <n v="453173.22"/>
        <n v="417750.36"/>
        <n v="408403.96"/>
        <n v="485736.1"/>
        <n v="355432.28"/>
        <n v="399883.99"/>
        <n v="609985.34"/>
        <n v="490022.14"/>
        <n v="409343.56"/>
        <n v="401331.33"/>
        <n v="437771.89"/>
        <n v="491738"/>
        <n v="96233.08"/>
        <n v="90867.51"/>
        <n v="98473.23"/>
        <n v="108457.82"/>
        <n v="79973.14"/>
        <n v="90242.31"/>
        <n v="99703.72"/>
        <n v="111038.95"/>
        <n v="118541.11"/>
        <n v="99554.55"/>
        <n v="106083.75"/>
        <n v="109153.84"/>
        <n v="98900.479999999996"/>
        <n v="90745.72"/>
        <n v="60624.47"/>
        <n v="73043.199999999997"/>
        <n v="76139.58"/>
        <n v="83731.42"/>
        <n v="68953.289999999994"/>
        <n v="69798.09"/>
        <n v="81830.13"/>
        <n v="78162.92"/>
        <n v="91825.07"/>
        <n v="128846.15"/>
        <n v="127351.46"/>
        <n v="140413.9"/>
        <n v="137246.70000000001"/>
        <n v="108655.36"/>
        <n v="149376.79"/>
        <n v="130908.11"/>
        <n v="130841.08"/>
        <n v="121942.61"/>
        <n v="137050.23000000001"/>
        <n v="170547.18"/>
        <n v="136771.79"/>
        <n v="136964.29999999999"/>
        <n v="139612.51999999999"/>
        <n v="118172.53"/>
        <n v="124145.62"/>
        <n v="119890.65"/>
        <n v="119902.96"/>
        <n v="103413.11"/>
        <n v="125724.96"/>
        <n v="112363.86"/>
        <n v="109546.92"/>
        <n v="100207.14"/>
        <n v="132760.1"/>
        <n v="153920.35"/>
        <n v="114052.94"/>
        <n v="107040.29"/>
        <n v="106221.32"/>
        <n v="116253.44"/>
        <n v="5040365.47"/>
        <n v="4695737.21"/>
        <n v="5259354.3"/>
        <n v="5775536.2699999996"/>
        <n v="4575710.62"/>
        <n v="4804278.16"/>
        <n v="5755190.6900000004"/>
        <n v="5148983.51"/>
        <n v="5830427.96"/>
        <n v="4592461.8099999996"/>
        <n v="4999031.79"/>
        <n v="5063309.38"/>
        <n v="4943781.29"/>
        <n v="5216784.63"/>
        <n v="4759791.13"/>
        <n v="5106508.12"/>
        <n v="5806392.7800000003"/>
        <n v="5647385.1500000004"/>
        <n v="5193221"/>
        <n v="5616434.0800000001"/>
        <n v="6232081.2699999996"/>
        <n v="5428238.8700000001"/>
        <n v="5557616.2699999996"/>
        <n v="5225200.5199999996"/>
        <n v="5451636.9199999999"/>
        <n v="6718011.8300000001"/>
        <n v="5641742.0199999996"/>
        <n v="5952597.29"/>
        <n v="6741662.3099999996"/>
        <n v="6374842.9000000004"/>
        <n v="6236903.3099999996"/>
        <n v="5621713.6399999997"/>
        <n v="5289138.5"/>
        <n v="6650357.96"/>
        <n v="8567534.4900000002"/>
        <n v="4923565.04"/>
        <n v="5871080.8099999996"/>
        <n v="5636644.5099999998"/>
        <n v="5467155.5499999998"/>
        <n v="5341821.67"/>
        <n v="5571812.7699999996"/>
        <n v="5557163.1100000003"/>
        <n v="5990243.8899999997"/>
        <n v="6700134.25"/>
        <n v="5951871.3200000003"/>
        <n v="5699944.9299999997"/>
        <n v="5871224.5800000001"/>
        <n v="9032180.6699999999"/>
        <n v="4929884.26"/>
        <n v="5570915.2599999998"/>
        <n v="6024932.3399999999"/>
        <n v="5777334.9000000004"/>
        <n v="156698.23999999999"/>
        <n v="139917.89000000001"/>
        <n v="157146.19"/>
        <n v="156114.07999999999"/>
        <n v="138858.85999999999"/>
        <n v="133618.32999999999"/>
        <n v="169281.16"/>
        <n v="164322.04"/>
        <n v="171793.87"/>
        <n v="140920.60999999999"/>
        <n v="156565.98000000001"/>
        <n v="167396.56"/>
        <n v="146737.74"/>
        <n v="168780.22"/>
        <n v="161443.98000000001"/>
        <n v="171077.53"/>
        <n v="227728.43"/>
        <n v="179026.88"/>
        <n v="203298.37"/>
        <n v="178525.52"/>
        <n v="173059.32"/>
        <n v="179321.9"/>
        <n v="173896.82"/>
        <n v="187575.03"/>
        <n v="182856.82"/>
        <n v="216118.9"/>
        <n v="193654.01"/>
        <n v="201173.1"/>
        <n v="207093.88"/>
        <n v="199980.3"/>
        <n v="194630.86"/>
        <n v="212527.72"/>
        <n v="190799.99"/>
        <n v="192767.09"/>
        <n v="261492.2"/>
        <n v="182141.55"/>
        <n v="180944.22"/>
        <n v="204005.24"/>
        <n v="177919.28"/>
        <n v="178788.49"/>
        <n v="182876.15"/>
        <n v="183944.05"/>
        <n v="159386.69"/>
        <n v="176146.34"/>
        <n v="201741.43"/>
        <n v="156798.51"/>
        <n v="150139.38"/>
        <n v="254009.7"/>
        <n v="167270.13"/>
        <n v="152671.15"/>
        <n v="159942.68"/>
        <n v="166006.29"/>
        <n v="661137.13"/>
        <n v="690669.34"/>
        <n v="668601.5"/>
        <n v="664020.49"/>
        <n v="602481.22"/>
        <n v="751897.89"/>
        <n v="641881.96"/>
        <n v="711146.61"/>
        <n v="807041.46"/>
        <n v="687650.27"/>
        <n v="690302.58"/>
        <n v="708914.17"/>
        <n v="675172.63"/>
        <n v="720501.55"/>
        <n v="729117.42"/>
        <n v="775671.49"/>
        <n v="808677.78"/>
        <n v="773773.53"/>
        <n v="751850.01"/>
        <n v="817690.89"/>
        <n v="731125.01"/>
        <n v="761027.42"/>
        <n v="791332.34"/>
        <n v="797060.27"/>
        <n v="772151.2"/>
        <n v="937317.45"/>
        <n v="786250.22"/>
        <n v="804902.52"/>
        <n v="868197.41"/>
        <n v="824216.23"/>
        <n v="803571.87"/>
        <n v="887105.04"/>
        <n v="817870.17"/>
        <n v="835938.63"/>
        <n v="978376.13"/>
        <n v="779868.01"/>
        <n v="832529.06"/>
        <n v="710718.98"/>
        <n v="751812.42"/>
        <n v="757271.96"/>
        <n v="799946.53"/>
        <n v="827010.39"/>
        <n v="772997.09"/>
        <n v="863391.73"/>
        <n v="773078.09"/>
        <n v="726401.24"/>
        <n v="729325.61"/>
        <n v="1133491.6599999999"/>
        <n v="745439.17"/>
        <n v="797741.43"/>
        <n v="802874.94"/>
        <n v="783068.03"/>
        <n v="162993.76999999999"/>
        <n v="175425.57"/>
        <n v="207386.27"/>
        <n v="207513.04"/>
        <n v="141356.34"/>
        <n v="174892.99"/>
        <n v="193723.22"/>
        <n v="239070.13"/>
        <n v="254760.33"/>
        <n v="203681.71"/>
        <n v="186044.56"/>
        <n v="213527.77"/>
        <n v="235243.88"/>
        <n v="202012.62"/>
        <n v="210445.12"/>
        <n v="216548.9"/>
        <n v="232157.91"/>
        <n v="234132.09"/>
        <n v="208608.84"/>
        <n v="234349.47"/>
        <n v="214374.41"/>
        <n v="206121.36"/>
        <n v="216611.18"/>
        <n v="223479.02"/>
        <n v="218170.8"/>
        <n v="250626.33"/>
        <n v="225165.84"/>
        <n v="243012.2"/>
        <n v="229363.51"/>
        <n v="234981.67"/>
        <n v="222382.69"/>
        <n v="222390.09"/>
        <n v="234579.34"/>
        <n v="259598.76"/>
        <n v="238140.96"/>
        <n v="214469.51"/>
        <n v="226978.72"/>
        <n v="188937.83"/>
        <n v="196168.6"/>
        <n v="198365.16"/>
        <n v="212719.94"/>
        <n v="196008.57"/>
        <n v="219110.81"/>
        <n v="226951.64"/>
        <n v="183072.02"/>
        <n v="169950.37"/>
        <n v="186617.2"/>
        <n v="300905.18"/>
        <n v="213554.45"/>
        <n v="175681.09"/>
        <n v="201392.27"/>
        <n v="228569.58"/>
        <n v="107565.04"/>
        <n v="117393.22"/>
        <n v="124617.07"/>
        <n v="137195.59"/>
        <n v="97235.6"/>
        <n v="115089.62"/>
        <n v="117462.94"/>
        <n v="152084.79"/>
        <n v="135237.01"/>
        <n v="119210.27"/>
        <n v="137773.84"/>
        <n v="145305.65"/>
        <n v="134326.53"/>
        <n v="137298.76999999999"/>
        <n v="165068.85999999999"/>
        <n v="169025.14"/>
        <n v="144563.15"/>
        <n v="147230.76"/>
        <n v="130920.97"/>
        <n v="155881.73000000001"/>
        <n v="167387.9"/>
        <n v="148597.91"/>
        <n v="159846.20000000001"/>
        <n v="159137.17000000001"/>
        <n v="143992.91"/>
        <n v="173370.68"/>
        <n v="159970.54"/>
        <n v="164161.25"/>
        <n v="171353.59"/>
        <n v="187983.88"/>
        <n v="143985.96"/>
        <n v="171879.57"/>
        <n v="180511.78"/>
        <n v="162802.65"/>
        <n v="176737.77"/>
        <n v="161438.17000000001"/>
        <n v="172913.44"/>
        <n v="129397.39"/>
        <n v="126109.82"/>
        <n v="139065.31"/>
        <n v="182625.49"/>
        <n v="149884.1"/>
        <n v="141281.56"/>
        <n v="136795.35"/>
        <n v="114280.87"/>
        <n v="106663.67999999999"/>
        <n v="128078.27"/>
        <n v="216653.06"/>
        <n v="116995.68"/>
        <n v="116450.21"/>
        <n v="125742.48"/>
        <n v="158638.04"/>
        <n v="1020390.64"/>
        <n v="928051.16"/>
        <n v="980891.18"/>
        <n v="1054849.97"/>
        <n v="839818.87"/>
        <n v="885067.49"/>
        <n v="1040439.71"/>
        <n v="977717.36"/>
        <n v="1114177.6599999999"/>
        <n v="1010394.81"/>
        <n v="992983.76"/>
        <n v="1100679.1499999999"/>
        <n v="1104602.1399999999"/>
        <n v="1063583.8600000001"/>
        <n v="1155212.67"/>
        <n v="1212585.4099999999"/>
        <n v="1270739.69"/>
        <n v="1101680.9099999999"/>
        <n v="1120172.03"/>
        <n v="1122668.33"/>
        <n v="1124259.51"/>
        <n v="1067498.21"/>
        <n v="1191310.92"/>
        <n v="1186878.8799999999"/>
        <n v="1144448.23"/>
        <n v="1320696.1299999999"/>
        <n v="1203553.98"/>
        <n v="1283503.44"/>
        <n v="1508750.45"/>
        <n v="1255575.78"/>
        <n v="1377670.81"/>
        <n v="1184131.3400000001"/>
        <n v="1219398.43"/>
        <n v="1298826.19"/>
        <n v="1282852.08"/>
        <n v="1102639.51"/>
        <n v="1137811.8700000001"/>
        <n v="1266899.55"/>
        <n v="1324348.8899999999"/>
        <n v="1164808.22"/>
        <n v="1333424.3700000001"/>
        <n v="1211158.55"/>
        <n v="1218684.28"/>
        <n v="1144032.03"/>
        <n v="1116600.76"/>
        <n v="1020856.87"/>
        <n v="1207167.54"/>
        <n v="1391089.32"/>
        <n v="1008295.47"/>
        <n v="1091677.29"/>
        <n v="1128693.04"/>
        <n v="1086363.97"/>
        <n v="625475.1"/>
        <n v="528944.54"/>
        <n v="741702.5"/>
        <n v="838225.19"/>
        <n v="429109.64"/>
        <n v="724865.72"/>
        <n v="925618.09"/>
        <n v="690633.88"/>
        <n v="831994.43"/>
        <n v="735206.51"/>
        <n v="805437.95"/>
        <n v="775976.51"/>
        <n v="678935.84"/>
        <n v="694871.74"/>
        <n v="760083.16"/>
        <n v="735436.91"/>
        <n v="729046.74"/>
        <n v="721703.83"/>
        <n v="598195.03"/>
        <n v="648148.15"/>
        <n v="669377.04"/>
        <n v="727916.83"/>
        <n v="703672.69"/>
        <n v="857872.86"/>
        <n v="738933.68"/>
        <n v="736913.15"/>
        <n v="696697.65"/>
        <n v="730826.79"/>
        <n v="743005.75"/>
        <n v="782886.63"/>
        <n v="600377.93999999994"/>
        <n v="657593.22"/>
        <n v="592588.01"/>
        <n v="735145.02"/>
        <n v="781496.4"/>
        <n v="620827.49"/>
        <n v="797021.22"/>
        <n v="858680.51"/>
        <n v="645727.94999999995"/>
        <n v="627546.30000000005"/>
        <n v="603112.11"/>
        <n v="662131.80000000005"/>
        <n v="719792.51"/>
        <n v="670820.5"/>
        <n v="899302.8"/>
        <n v="629074.28"/>
        <n v="766576.39"/>
        <n v="990211.57"/>
        <n v="695658.81"/>
        <n v="808194.41"/>
        <n v="666579.35"/>
        <n v="668086"/>
        <n v="255499.7"/>
        <n v="250436.24"/>
        <n v="275587.84999999998"/>
        <n v="339797.19"/>
        <n v="228427.08"/>
        <n v="270529.34000000003"/>
        <n v="248933.35"/>
        <n v="343645.67"/>
        <n v="340746.59"/>
        <n v="251336.74"/>
        <n v="358143.26"/>
        <n v="362400.65"/>
        <n v="286400.89"/>
        <n v="257472.31"/>
        <n v="373545.23"/>
        <n v="401472.63"/>
        <n v="336982.39"/>
        <n v="422762.9"/>
        <n v="267968.5"/>
        <n v="400251.59"/>
        <n v="341289.98"/>
        <n v="364735.69"/>
        <n v="326233.8"/>
        <n v="370830.93"/>
        <n v="310049.5"/>
        <n v="373691.57"/>
        <n v="329753.61"/>
        <n v="424580.52"/>
        <n v="372413.5"/>
        <n v="447813.52"/>
        <n v="324400.67"/>
        <n v="373245.43"/>
        <n v="495155.82"/>
        <n v="360917.96"/>
        <n v="374659.88"/>
        <n v="361243.2"/>
        <n v="468643.05"/>
        <n v="271182.01"/>
        <n v="295385.40999999997"/>
        <n v="304048.15999999997"/>
        <n v="455372.43"/>
        <n v="254974.87"/>
        <n v="278695.28999999998"/>
        <n v="397899.56"/>
        <n v="250888.8"/>
        <n v="255597.63"/>
        <n v="268195.87"/>
        <n v="539750.77"/>
        <n v="277325.28999999998"/>
        <n v="291788.43"/>
        <n v="332165.05"/>
        <n v="369694.27"/>
        <n v="147713.85"/>
        <n v="126262.26"/>
        <n v="117645.69"/>
        <n v="217174.66"/>
        <n v="120552.43"/>
        <n v="140981.22"/>
        <n v="129448.75"/>
        <n v="198257.69"/>
        <n v="205592.1"/>
        <n v="134921.44"/>
        <n v="184806.99"/>
        <n v="198769.54"/>
        <n v="160322.48000000001"/>
        <n v="137849.60999999999"/>
        <n v="244696.01"/>
        <n v="219380.93"/>
        <n v="170309.3"/>
        <n v="226898.73"/>
        <n v="128681.94"/>
        <n v="268902.14"/>
        <n v="186733.16"/>
        <n v="184067.49"/>
        <n v="153868.79"/>
        <n v="215736.47"/>
        <n v="153112.84"/>
        <n v="202842.97"/>
        <n v="155972.38"/>
        <n v="265555.65999999997"/>
        <n v="197387.76"/>
        <n v="212599.11"/>
        <n v="167907.51"/>
        <n v="158917.21"/>
        <n v="277502.12"/>
        <n v="159642.82"/>
        <n v="238550.81"/>
        <n v="189609.49"/>
        <n v="310672.40000000002"/>
        <n v="147494.24"/>
        <n v="157721.54"/>
        <n v="149631.24"/>
        <n v="311876.75"/>
        <n v="123895.07"/>
        <n v="146835.6"/>
        <n v="263987.21000000002"/>
        <n v="129295.86"/>
        <n v="136761.35"/>
        <n v="132621.01"/>
        <n v="309471.69"/>
        <n v="144301.73000000001"/>
        <n v="150201.39000000001"/>
        <n v="185135.41"/>
        <n v="258979.63"/>
        <n v="2580602.96"/>
        <n v="2504745.4500000002"/>
        <n v="2608448.06"/>
        <n v="2981347.2"/>
        <n v="2198408.92"/>
        <n v="2601821.63"/>
        <n v="2494044.41"/>
        <n v="3184946.53"/>
        <n v="3229124.75"/>
        <n v="2671535.94"/>
        <n v="2981549.94"/>
        <n v="3004133.39"/>
        <n v="2814678.93"/>
        <n v="2770074.76"/>
        <n v="3336245.24"/>
        <n v="3532480.92"/>
        <n v="3272555.01"/>
        <n v="3388803.79"/>
        <n v="2849127.29"/>
        <n v="3653376.07"/>
        <n v="3230139.65"/>
        <n v="3162447.64"/>
        <n v="3135698.38"/>
        <n v="3436864.41"/>
        <n v="3077237.12"/>
        <n v="3774004.27"/>
        <n v="3336314.35"/>
        <n v="3720458.83"/>
        <n v="3511185.14"/>
        <n v="3602112.79"/>
        <n v="3151714"/>
        <n v="3574050.61"/>
        <n v="3753201.03"/>
        <n v="3501344.46"/>
        <n v="3901054.42"/>
        <n v="3234024.32"/>
        <n v="3857605.11"/>
        <n v="2895992.9"/>
        <n v="2938918.81"/>
        <n v="2971443.88"/>
        <n v="3746598.18"/>
        <n v="2948199.23"/>
        <n v="3134752.64"/>
        <n v="3566752.43"/>
        <n v="2730224.03"/>
        <n v="2610004.41"/>
        <n v="2856456.35"/>
        <n v="4874124.41"/>
        <n v="2928692.32"/>
        <n v="3006207.02"/>
        <n v="3067638.32"/>
        <n v="3382800.12"/>
        <n v="173645.55"/>
        <n v="180186.23"/>
        <n v="187058.65"/>
        <n v="171195.76"/>
        <n v="146103.34"/>
        <n v="162429.43"/>
        <n v="189916.88"/>
        <n v="214993.36"/>
        <n v="219970.37"/>
        <n v="183276.68"/>
        <n v="264223.21999999997"/>
        <n v="225079.92"/>
        <n v="188436.91"/>
        <n v="192478.26"/>
        <n v="188314.23999999999"/>
        <n v="254744.58"/>
        <n v="225494.59"/>
        <n v="219908.82"/>
        <n v="222637.15"/>
        <n v="247813.45"/>
        <n v="247575.06"/>
        <n v="242281.36"/>
        <n v="225227.57"/>
        <n v="229650.57"/>
        <n v="233638.96"/>
        <n v="275844.88"/>
        <n v="243537.29"/>
        <n v="255431.85"/>
        <n v="277578.88"/>
        <n v="265638.42"/>
        <n v="260058.34"/>
        <n v="270097.91999999998"/>
        <n v="252843.56"/>
        <n v="299147.73"/>
        <n v="255913.63"/>
        <n v="234322.13"/>
        <n v="237429.16"/>
        <n v="201544.53"/>
        <n v="216376.66"/>
        <n v="197282.25"/>
        <n v="219149.75"/>
        <n v="190760.3"/>
        <n v="192277.92"/>
        <n v="230913.14"/>
        <n v="191040.19"/>
        <n v="187671.77"/>
        <n v="239756.62"/>
        <n v="283137.88"/>
        <n v="206074.14"/>
        <n v="182604.68"/>
        <n v="178735.25"/>
        <n v="203939.14"/>
        <n v="243556.57"/>
        <n v="264155.74"/>
        <n v="238558.16"/>
        <n v="239945.42"/>
        <n v="213631.54"/>
        <n v="212091.14"/>
        <n v="275217.96999999997"/>
        <n v="309186.06"/>
        <n v="326067.03000000003"/>
        <n v="234361.36"/>
        <n v="407866.27"/>
        <n v="264227.78000000003"/>
        <n v="262638.61"/>
        <n v="247141.63"/>
        <n v="241532.74"/>
        <n v="341176.21"/>
        <n v="281256.19"/>
        <n v="292827.27"/>
        <n v="298493.21999999997"/>
        <n v="351074.46"/>
        <n v="354490.75"/>
        <n v="323449.77"/>
        <n v="266049.58"/>
        <n v="258239.1"/>
        <n v="389782.2"/>
        <n v="339064.22"/>
        <n v="304624.07"/>
        <n v="341628.84"/>
        <n v="338036.94"/>
        <n v="353474.52"/>
        <n v="319502.82"/>
        <n v="314930.61"/>
        <n v="358753.17"/>
        <n v="370924.13"/>
        <n v="329589.03000000003"/>
        <n v="277178.42"/>
        <n v="271198.73"/>
        <n v="251083.39"/>
        <n v="246967.21"/>
        <n v="241495.12"/>
        <n v="292821.36"/>
        <n v="225761.68"/>
        <n v="210375.08"/>
        <n v="314917.55"/>
        <n v="220210.32"/>
        <n v="223170.31"/>
        <n v="364571.57"/>
        <n v="297969.31"/>
        <n v="241174.11"/>
        <n v="229216.05"/>
        <n v="232640.15"/>
        <n v="332208.14"/>
        <n v="944506.54"/>
        <n v="922355.67"/>
        <n v="998752.95"/>
        <n v="989676.85"/>
        <n v="783225.98"/>
        <n v="913002.96"/>
        <n v="998801.78"/>
        <n v="983909.85"/>
        <n v="1007805.74"/>
        <n v="933623.58"/>
        <n v="847813.12"/>
        <n v="1036269.51"/>
        <n v="1019283.99"/>
        <n v="968988.09"/>
        <n v="967228.05"/>
        <n v="1095790.27"/>
        <n v="1090493.3899999999"/>
        <n v="926124.93"/>
        <n v="933166.17"/>
        <n v="968899.09"/>
        <n v="935149.69"/>
        <n v="948126.9"/>
        <n v="1086740.19"/>
        <n v="1093424.5900000001"/>
        <n v="999607.51"/>
        <n v="1173819.67"/>
        <n v="1135915.03"/>
        <n v="1196121.27"/>
        <n v="1533409.28"/>
        <n v="1172177.72"/>
        <n v="1262932.78"/>
        <n v="1089679.3899999999"/>
        <n v="1025659.59"/>
        <n v="1201673.17"/>
        <n v="1296308.05"/>
        <n v="1082231.8899999999"/>
        <n v="933033.17"/>
        <n v="1096074.97"/>
        <n v="1249645.2"/>
        <n v="1116225.29"/>
        <n v="1036663.77"/>
        <n v="1043172.77"/>
        <n v="1166055.83"/>
        <n v="991328.46"/>
        <n v="978807.74"/>
        <n v="1062387.72"/>
        <n v="1180723.02"/>
        <n v="1280364.01"/>
        <n v="983910.94"/>
        <n v="1017854.16"/>
        <n v="1062071.6499999999"/>
        <n v="1062990.6200000001"/>
        <n v="123096.09"/>
        <n v="116353.68"/>
        <n v="125342.89"/>
        <n v="145740.44"/>
        <n v="108444.41"/>
        <n v="115384.56"/>
        <n v="124218.61"/>
        <n v="147799.54999999999"/>
        <n v="147459.62"/>
        <n v="151558.74"/>
        <n v="159463.51999999999"/>
        <n v="128848.68"/>
        <n v="139679.01"/>
        <n v="139490.51999999999"/>
        <n v="185962.59"/>
        <n v="201620.58"/>
        <n v="156608.28"/>
        <n v="147066.48000000001"/>
        <n v="131935.23000000001"/>
        <n v="160059.76999999999"/>
        <n v="148384.89000000001"/>
        <n v="151883.21"/>
        <n v="144476.44"/>
        <n v="168164.47"/>
        <n v="161431.59"/>
        <n v="190716.43"/>
        <n v="198267.13"/>
        <n v="205199.16"/>
        <n v="173545.33"/>
        <n v="155730.59"/>
        <n v="142817.82999999999"/>
        <n v="168797.97"/>
        <n v="164076.81"/>
        <n v="195532.38"/>
        <n v="178889.83"/>
        <n v="158499.41"/>
        <n v="179103.3"/>
        <n v="146422.18"/>
        <n v="151260.15"/>
        <n v="161288.59"/>
        <n v="160557.81"/>
        <n v="140487.57"/>
        <n v="160438.38"/>
        <n v="169556.49"/>
        <n v="127501.04"/>
        <n v="121767.82"/>
        <n v="158792.01999999999"/>
        <n v="245352.56"/>
        <n v="149473.79"/>
        <n v="149319.82"/>
        <n v="138617.04"/>
        <n v="160130.15"/>
        <n v="132982.84"/>
        <n v="95935.66"/>
        <n v="140036.16"/>
        <n v="93337.13"/>
        <n v="121236.54"/>
        <n v="115300.79"/>
        <n v="90999.05"/>
        <n v="94495.69"/>
        <n v="162559.72"/>
        <n v="98097.37"/>
        <n v="92599.79"/>
        <n v="141875.20000000001"/>
        <n v="153146.21"/>
        <n v="92325.73"/>
        <n v="157688.29"/>
        <n v="102870.89"/>
        <n v="179837.71"/>
        <n v="116109"/>
        <n v="111825.39"/>
        <n v="107523.14"/>
        <n v="188720.77"/>
        <n v="112332.05"/>
        <n v="112997.27"/>
        <n v="173741.3"/>
        <n v="110964.6"/>
        <n v="211960.25"/>
        <n v="135739.94"/>
        <n v="192111.32"/>
        <n v="129526.61"/>
        <n v="190396.79999999999"/>
        <n v="128105.43"/>
        <n v="195410.86"/>
        <n v="120930.26"/>
        <n v="125605.25"/>
        <n v="254514.32"/>
        <n v="127939.11"/>
        <n v="124795.93"/>
        <n v="180970.46"/>
        <n v="146744.37"/>
        <n v="109050.11"/>
        <n v="185570.06"/>
        <n v="110128.66"/>
        <n v="112487.2"/>
        <n v="167254.64000000001"/>
        <n v="121048.7"/>
        <n v="105176.25"/>
        <n v="91840.75"/>
        <n v="237910.63"/>
        <n v="109940.55"/>
        <n v="99496.16"/>
        <n v="99757.17"/>
        <n v="153506.84"/>
        <n v="292707.14"/>
        <n v="232294.71"/>
        <n v="216119.35"/>
        <n v="244024.83"/>
        <n v="205476.61"/>
        <n v="215985.17"/>
        <n v="247795.44"/>
        <n v="237248.22"/>
        <n v="230414.44"/>
        <n v="245167.14"/>
        <n v="279364.03000000003"/>
        <n v="268709.28999999998"/>
        <n v="269072.2"/>
        <n v="272925.76"/>
        <n v="284247.2"/>
        <n v="346994.49"/>
        <n v="311124.27"/>
        <n v="284309.17"/>
        <n v="261084.13"/>
        <n v="314774.36"/>
        <n v="353118.24"/>
        <n v="272441.01"/>
        <n v="272267.5"/>
        <n v="269642.38"/>
        <n v="277827.44"/>
        <n v="332735.24"/>
        <n v="293408.89"/>
        <n v="338638.8"/>
        <n v="389599.87"/>
        <n v="335693.08"/>
        <n v="285741.48"/>
        <n v="293059.09999999998"/>
        <n v="279843.21999999997"/>
        <n v="325085.14"/>
        <n v="406840.38"/>
        <n v="334718.74"/>
        <n v="336520.6"/>
        <n v="369817.99"/>
        <n v="360356.29"/>
        <n v="354048.59"/>
        <n v="311228.44"/>
        <n v="261650.41"/>
        <n v="291046.81"/>
        <n v="293036.34000000003"/>
        <n v="242732.32"/>
        <n v="255465.26"/>
        <n v="318770.67"/>
        <n v="370223.11"/>
        <n v="249509.99"/>
        <n v="233186.09"/>
        <n v="274481.48"/>
        <n v="317861.34999999998"/>
        <n v="2326942.14"/>
        <n v="2149872.4500000002"/>
        <n v="2690296.07"/>
        <n v="3048290.53"/>
        <n v="2156008.9300000002"/>
        <n v="2268076.38"/>
        <n v="2828361.9"/>
        <n v="2621078.31"/>
        <n v="2617806.65"/>
        <n v="2327634.4500000002"/>
        <n v="2661345.12"/>
        <n v="2591981.7599999998"/>
        <n v="2278629.09"/>
        <n v="2674658.54"/>
        <n v="2392448.9"/>
        <n v="2549512.5"/>
        <n v="2983163.34"/>
        <n v="3037663.98"/>
        <n v="2604991.25"/>
        <n v="2943218.77"/>
        <n v="3371114.14"/>
        <n v="2742211.46"/>
        <n v="2893887.74"/>
        <n v="2614726.11"/>
        <n v="2652480.7000000002"/>
        <n v="3435374.51"/>
        <n v="2921148.91"/>
        <n v="3040023.34"/>
        <n v="3689140.93"/>
        <n v="3261844.41"/>
        <n v="3196936.02"/>
        <n v="2853904.6"/>
        <n v="2557700.83"/>
        <n v="3553642.53"/>
        <n v="4015563.02"/>
        <n v="2355703.98"/>
        <n v="2901188.07"/>
        <n v="2799667.4"/>
        <n v="2603114.56"/>
        <n v="2566690.2799999998"/>
        <n v="2466735.33"/>
        <n v="2690257.2"/>
        <n v="2797745.89"/>
        <n v="3094278.93"/>
        <n v="2954705.54"/>
        <n v="2926435.94"/>
        <n v="2641032.65"/>
        <n v="4031949.04"/>
        <n v="2329987.29"/>
        <n v="2800679.5"/>
        <n v="2713699.6"/>
        <n v="2682159.9500000002"/>
        <n v="61654.94"/>
        <n v="56443.43"/>
        <n v="76543.820000000007"/>
        <n v="103277.35"/>
        <n v="58667.71"/>
        <n v="60971.360000000001"/>
        <n v="58816.5"/>
        <n v="86929.62"/>
        <n v="103768.67"/>
        <n v="64602.5"/>
        <n v="74092.73"/>
        <n v="74536.59"/>
        <n v="63157.22"/>
        <n v="60980.52"/>
        <n v="71064.710000000006"/>
        <n v="85919.67"/>
        <n v="98154.04"/>
        <n v="70164.740000000005"/>
        <n v="65333.2"/>
        <n v="78926.899999999994"/>
        <n v="83592.89"/>
        <n v="91136.65"/>
        <n v="99545.41"/>
        <n v="77503.360000000001"/>
        <n v="72693.94"/>
        <n v="81748.59"/>
        <n v="69230.740000000005"/>
        <n v="78272.570000000007"/>
        <n v="82364.210000000006"/>
        <n v="98865.51"/>
        <n v="92345.33"/>
        <n v="79567.66"/>
        <n v="73537.14"/>
        <n v="85446.43"/>
        <n v="95550.51"/>
        <n v="65742.399999999994"/>
        <n v="95959.08"/>
        <n v="88236.19"/>
        <n v="75626.3"/>
        <n v="93802.08"/>
        <n v="95101.27"/>
        <n v="56870.1"/>
        <n v="62728.85"/>
        <n v="78626.990000000005"/>
        <n v="107443.35"/>
        <n v="80537.77"/>
        <n v="87054.02"/>
        <n v="125504.98"/>
        <n v="86635.35"/>
        <n v="85580.15"/>
        <n v="75129.36"/>
        <n v="101162.98"/>
        <n v="545064.74"/>
        <n v="350533.71"/>
        <n v="529317.46"/>
        <n v="340513.61"/>
        <n v="470218.14"/>
        <n v="499396.26"/>
        <n v="368996.48"/>
        <n v="329065.03999999998"/>
        <n v="566030.64"/>
        <n v="307072.84999999998"/>
        <n v="333933.98"/>
        <n v="538384.22"/>
        <n v="570367.24"/>
        <n v="318048.12"/>
        <n v="559818.31000000006"/>
        <n v="331077.90000000002"/>
        <n v="637326.79"/>
        <n v="362232.28"/>
        <n v="372525.3"/>
        <n v="360308.77"/>
        <n v="655821.9"/>
        <n v="371660.15"/>
        <n v="379954.31"/>
        <n v="626841.5"/>
        <n v="402706.71"/>
        <n v="718152.22"/>
        <n v="443970.6"/>
        <n v="669409.29"/>
        <n v="437896.64"/>
        <n v="683877.72"/>
        <n v="419158.75"/>
        <n v="757305.14"/>
        <n v="450603.36"/>
        <n v="435547.13"/>
        <n v="917424.76"/>
        <n v="476017.06"/>
        <n v="434025.46"/>
        <n v="692569.85"/>
        <n v="510738.88"/>
        <n v="370065.74"/>
        <n v="642934.25"/>
        <n v="371716.28"/>
        <n v="356311.66"/>
        <n v="647014.16"/>
        <n v="369819.98"/>
        <n v="353520.71"/>
        <n v="348210.5"/>
        <n v="753300.79"/>
        <n v="398055.71"/>
        <n v="405138.19"/>
        <n v="342796.99"/>
        <n v="540234.22"/>
        <n v="2065131.33"/>
        <n v="2044020.93"/>
        <n v="2193142.8199999998"/>
        <n v="2233138.0099999998"/>
        <n v="1845443.13"/>
        <n v="1903245"/>
        <n v="2355839.19"/>
        <n v="2503008.2599999998"/>
        <n v="2511760.36"/>
        <n v="2188485.29"/>
        <n v="2783170.15"/>
        <n v="2329757.67"/>
        <n v="2233935.94"/>
        <n v="2390611.02"/>
        <n v="2447264.7400000002"/>
        <n v="2814803.06"/>
        <n v="3013825.75"/>
        <n v="2535192.7799999998"/>
        <n v="2765838.1"/>
        <n v="2823405.23"/>
        <n v="2710710.15"/>
        <n v="2752081.97"/>
        <n v="2664424.2200000002"/>
        <n v="2751192.77"/>
        <n v="2783554.82"/>
        <n v="3183419.6"/>
        <n v="2835630.41"/>
        <n v="2979417.82"/>
        <n v="3173051.42"/>
        <n v="2918298.91"/>
        <n v="3039403.06"/>
        <n v="3119050.91"/>
        <n v="2817008.33"/>
        <n v="2956859.19"/>
        <n v="3410467.52"/>
        <n v="2699614.5"/>
        <n v="2711008.32"/>
        <n v="2829416.58"/>
        <n v="2519677.31"/>
        <n v="2523110.39"/>
        <n v="2779012.66"/>
        <n v="2462108.11"/>
        <n v="2297509.11"/>
        <n v="2538981.6"/>
        <n v="2720346.71"/>
        <n v="2420829.4500000002"/>
        <n v="2734006.98"/>
        <n v="3668037.65"/>
        <n v="2480820.7200000002"/>
        <n v="2330829.2000000002"/>
        <n v="2335986.11"/>
        <n v="2578275.12"/>
        <n v="123669.89"/>
        <n v="127373.56"/>
        <n v="153425.94"/>
        <n v="130989.23"/>
        <n v="119919.67"/>
        <n v="127165.59"/>
        <n v="124671.4"/>
        <n v="135506.07999999999"/>
        <n v="159318.32"/>
        <n v="148660.26"/>
        <n v="182647.96"/>
        <n v="167655.6"/>
        <n v="157490.03"/>
        <n v="160547.51999999999"/>
        <n v="197649.58"/>
        <n v="154621.79999999999"/>
        <n v="175977.60000000001"/>
        <n v="142153.54999999999"/>
        <n v="171575.35"/>
        <n v="187310.28"/>
        <n v="176410.4"/>
        <n v="151807.10999999999"/>
        <n v="149262.89000000001"/>
        <n v="186258.97"/>
        <n v="152991.78"/>
        <n v="201797.82"/>
        <n v="159981.66"/>
        <n v="188762.81"/>
        <n v="172302.47"/>
        <n v="189470.19"/>
        <n v="166214.14000000001"/>
        <n v="194990.71"/>
        <n v="149400.13"/>
        <n v="165726.92000000001"/>
        <n v="222813"/>
        <n v="166556.79"/>
        <n v="140649.29999999999"/>
        <n v="158490.37"/>
        <n v="155074.03"/>
        <n v="151301.45000000001"/>
        <n v="173980.22"/>
        <n v="131053.65"/>
        <n v="149239.4"/>
        <n v="169423.5"/>
        <n v="148164.20000000001"/>
        <n v="153852.03"/>
        <n v="171749.31"/>
        <n v="221471.45"/>
        <n v="140855.47"/>
        <n v="143464.64000000001"/>
        <n v="149832.20000000001"/>
        <n v="162162.75"/>
        <n v="187664.29"/>
        <n v="191937.02"/>
        <n v="204217.2"/>
        <n v="185395.20000000001"/>
        <n v="175833.54"/>
        <n v="192074.98"/>
        <n v="195780.23"/>
        <n v="197713.69"/>
        <n v="204738.15"/>
        <n v="191180.56"/>
        <n v="206563.03"/>
        <n v="217777.46"/>
        <n v="222488.23"/>
        <n v="199908.44"/>
        <n v="224017.47"/>
        <n v="219776.27"/>
        <n v="248354.52"/>
        <n v="234307.92"/>
        <n v="240560.86"/>
        <n v="253158.7"/>
        <n v="272464.74"/>
        <n v="248670.72"/>
        <n v="258960.17"/>
        <n v="258559.32"/>
        <n v="239908.64"/>
        <n v="297481.36"/>
        <n v="261199.27"/>
        <n v="293734.93"/>
        <n v="262250.02"/>
        <n v="288859.92"/>
        <n v="245293.53"/>
        <n v="265237.17"/>
        <n v="257403.43"/>
        <n v="256291.77"/>
        <n v="308655.59999999998"/>
        <n v="265739.78999999998"/>
        <n v="263486.63"/>
        <n v="235709.99"/>
        <n v="237821.61"/>
        <n v="237188.41"/>
        <n v="282494.07"/>
        <n v="233696.32"/>
        <n v="248273.79"/>
        <n v="224752.17"/>
        <n v="256174.52"/>
        <n v="230069.01"/>
        <n v="242065.29"/>
        <n v="367711.87"/>
        <n v="271448.06"/>
        <n v="267666.12"/>
        <n v="239232.35"/>
        <n v="222751.51"/>
        <n v="1129876.05"/>
        <n v="1139347.98"/>
        <n v="1254805.29"/>
        <n v="1068971.54"/>
        <n v="999169.64"/>
        <n v="1111803.1200000001"/>
        <n v="1357393.34"/>
        <n v="1406262.16"/>
        <n v="2180520.2200000002"/>
        <n v="1048045.86"/>
        <n v="1856337.85"/>
        <n v="1099283.22"/>
        <n v="1342963.26"/>
        <n v="1201066.4099999999"/>
        <n v="1192210.54"/>
        <n v="1479334.84"/>
        <n v="1340925.56"/>
        <n v="1251081.1100000001"/>
        <n v="1477964.12"/>
        <n v="1535981.4"/>
        <n v="1563915.04"/>
        <n v="1458722.6"/>
        <n v="1211731.19"/>
        <n v="1251919.24"/>
        <n v="1338282.24"/>
        <n v="1666825.63"/>
        <n v="1284789.44"/>
        <n v="1667026.11"/>
        <n v="1363133.97"/>
        <n v="1731061.12"/>
        <n v="1493218.75"/>
        <n v="1515022.63"/>
        <n v="1255552.68"/>
        <n v="2118593.92"/>
        <n v="1679103.39"/>
        <n v="1295589.6100000001"/>
        <n v="1332514.6299999999"/>
        <n v="1084407.8"/>
        <n v="1244324.47"/>
        <n v="1183815.23"/>
        <n v="1192732.4099999999"/>
        <n v="1097737.98"/>
        <n v="1129333.95"/>
        <n v="1338129.8899999999"/>
        <n v="1088977.45"/>
        <n v="997562.44"/>
        <n v="1658708.73"/>
        <n v="1433763.11"/>
        <n v="1102868.27"/>
        <n v="1044280.56"/>
        <n v="1018225.83"/>
        <n v="1402890.2"/>
        <n v="3156360.2"/>
        <n v="3190120.04"/>
        <n v="3696551.52"/>
        <n v="3218494.55"/>
        <n v="2593780.5099999998"/>
        <n v="3026217.24"/>
        <n v="3538946.22"/>
        <n v="4205775.4400000004"/>
        <n v="4801621.08"/>
        <n v="3306614.18"/>
        <n v="4866607.1399999997"/>
        <n v="3307828.65"/>
        <n v="3585183.3"/>
        <n v="3739072.7"/>
        <n v="3334592"/>
        <n v="4205294.58"/>
        <n v="4088061.71"/>
        <n v="3825966.51"/>
        <n v="4146220.81"/>
        <n v="4221435.38"/>
        <n v="4786334.13"/>
        <n v="4154658.67"/>
        <n v="3757524.71"/>
        <n v="4169213.2"/>
        <n v="4454138.91"/>
        <n v="4855273.71"/>
        <n v="4100932.47"/>
        <n v="4508474"/>
        <n v="4561749.66"/>
        <n v="4721927.3"/>
        <n v="4329239.82"/>
        <n v="4661457.29"/>
        <n v="4094677.85"/>
        <n v="5498650.2800000003"/>
        <n v="4597313.41"/>
        <n v="3646363.66"/>
        <n v="3786141.18"/>
        <n v="3203213.09"/>
        <n v="3467770.71"/>
        <n v="3497026.98"/>
        <n v="3520408.65"/>
        <n v="3135991.73"/>
        <n v="3250832.53"/>
        <n v="3780455.44"/>
        <n v="3042447.03"/>
        <n v="2983695.9"/>
        <n v="4457049.41"/>
        <n v="4298883.17"/>
        <n v="3238501.89"/>
        <n v="3066789.62"/>
        <n v="3056024.77"/>
        <n v="3759282.62"/>
        <n v="304598.42"/>
        <n v="284808.21999999997"/>
        <n v="407482.83"/>
        <n v="303058.28999999998"/>
        <n v="219689.9"/>
        <n v="274209.2"/>
        <n v="287015.98"/>
        <n v="489339.78"/>
        <n v="350260.55"/>
        <n v="313881.26"/>
        <n v="402466.4"/>
        <n v="278472.65999999997"/>
        <n v="298222.53000000003"/>
        <n v="458602.59"/>
        <n v="322729.94"/>
        <n v="356105.25"/>
        <n v="508207.79"/>
        <n v="395127.18"/>
        <n v="400101.77"/>
        <n v="372516"/>
        <n v="579226.47"/>
        <n v="417082.92"/>
        <n v="402791.86"/>
        <n v="594451.88"/>
        <n v="509215.2"/>
        <n v="536642.98"/>
        <n v="452801.32"/>
        <n v="425885.58"/>
        <n v="537725.06999999995"/>
        <n v="427216.77"/>
        <n v="413699.46"/>
        <n v="512172.44"/>
        <n v="422484.37"/>
        <n v="578436.76"/>
        <n v="366987.36"/>
        <n v="311879.23"/>
        <n v="346561.62"/>
        <n v="306250.63"/>
        <n v="309143.83"/>
        <n v="412639.2"/>
        <n v="282155.05"/>
        <n v="301852.79999999999"/>
        <n v="287963.73"/>
        <n v="355677.99"/>
        <n v="264118.86"/>
        <n v="288514.78000000003"/>
        <n v="363935.24"/>
        <n v="412752.74"/>
        <n v="290611.31"/>
        <n v="309202.71000000002"/>
        <n v="314717.03000000003"/>
        <n v="321823.77"/>
        <n v="305773.53999999998"/>
        <n v="200074.81"/>
        <n v="310101.52"/>
        <n v="199063.82"/>
        <n v="262683.8"/>
        <n v="266950.55"/>
        <n v="200715.34"/>
        <n v="202954.88"/>
        <n v="330071.34000000003"/>
        <n v="210265.79"/>
        <n v="204526.46"/>
        <n v="308032.62"/>
        <n v="332997.12"/>
        <n v="202457.31"/>
        <n v="329684.96999999997"/>
        <n v="221548.25"/>
        <n v="375737.02"/>
        <n v="238269.85"/>
        <n v="228926.1"/>
        <n v="240185.69"/>
        <n v="388550.28"/>
        <n v="240821.52"/>
        <n v="239841.95"/>
        <n v="363733.15"/>
        <n v="245528.89"/>
        <n v="420329.35"/>
        <n v="277853.94"/>
        <n v="394035.19"/>
        <n v="256149.75"/>
        <n v="391556.97"/>
        <n v="250040.49"/>
        <n v="401991.2"/>
        <n v="243265.56"/>
        <n v="257032.99"/>
        <n v="501573.86"/>
        <n v="257307.97"/>
        <n v="231777.27"/>
        <n v="375363.86"/>
        <n v="300679.65999999997"/>
        <n v="216925.45"/>
        <n v="363504.44"/>
        <n v="226247.67999999999"/>
        <n v="219071.79"/>
        <n v="316199.07"/>
        <n v="226965.26"/>
        <n v="204812.28"/>
        <n v="204396.56"/>
        <n v="489224.51"/>
        <n v="211991.09"/>
        <n v="191078.37"/>
        <n v="202034.59"/>
        <n v="281803.19"/>
        <n v="308546.88"/>
        <n v="306843.13"/>
        <n v="352369.17"/>
        <n v="346896"/>
        <n v="275091.78000000003"/>
        <n v="320058.33"/>
        <n v="363548.06"/>
        <n v="374933.8"/>
        <n v="559566.5"/>
        <n v="398337.69"/>
        <n v="496236.63"/>
        <n v="373650.83"/>
        <n v="388205.8"/>
        <n v="368779.77"/>
        <n v="361361.6"/>
        <n v="454795.64"/>
        <n v="399061.75"/>
        <n v="381319.43"/>
        <n v="449716.31"/>
        <n v="425707.59"/>
        <n v="405555.56"/>
        <n v="399212.29"/>
        <n v="373032.23"/>
        <n v="369973.99"/>
        <n v="372062.3"/>
        <n v="460459.45"/>
        <n v="378931.1"/>
        <n v="456983.44"/>
        <n v="421514.11"/>
        <n v="476827.34"/>
        <n v="436027.81"/>
        <n v="440574.33"/>
        <n v="388799.73"/>
        <n v="535922.59"/>
        <n v="548556.66"/>
        <n v="385541.99"/>
        <n v="389414.29"/>
        <n v="335389.56"/>
        <n v="365947.19"/>
        <n v="339877.09"/>
        <n v="449261.63"/>
        <n v="331456.96000000002"/>
        <n v="349609.78"/>
        <n v="392412.07"/>
        <n v="348215.37"/>
        <n v="335173.17"/>
        <n v="477875.71"/>
        <n v="569304.80000000005"/>
        <n v="355645.73"/>
        <n v="331495.40999999997"/>
        <n v="315984.21999999997"/>
        <n v="407675.56"/>
        <n v="1137707.43"/>
        <n v="1097224.25"/>
        <n v="907470.09"/>
        <n v="1105500.3400000001"/>
        <n v="724915.6"/>
        <n v="737834.48"/>
        <n v="1010132.49"/>
        <n v="1102271.52"/>
        <n v="907452.21"/>
        <n v="761261.71"/>
        <n v="1094731.43"/>
        <n v="795732.52"/>
        <n v="726095.5"/>
        <n v="664201.67000000004"/>
        <n v="892151.19"/>
        <n v="1100901.69"/>
        <n v="1390417.77"/>
        <n v="939785.74"/>
        <n v="873856.52"/>
        <n v="1203149.94"/>
        <n v="981975.08"/>
        <n v="946868"/>
        <n v="903242.22"/>
        <n v="928600.19"/>
        <n v="1015567.49"/>
        <n v="1456835.79"/>
        <n v="955510.57"/>
        <n v="1343180.92"/>
        <n v="1353850.06"/>
        <n v="1457359.83"/>
        <n v="1282095.8799999999"/>
        <n v="1261540.03"/>
        <n v="1013049.67"/>
        <n v="1072300.3799999999"/>
        <n v="1268607.3600000001"/>
        <n v="1272428.72"/>
        <n v="1366844.88"/>
        <n v="1019280.57"/>
        <n v="1320320.8500000001"/>
        <n v="1231267.27"/>
        <n v="1089117"/>
        <n v="1326720.8"/>
        <n v="1042159.49"/>
        <n v="1031351.33"/>
        <n v="1163115.49"/>
        <n v="1159509.68"/>
        <n v="1151157.44"/>
        <n v="1544750.92"/>
        <n v="1233503.27"/>
        <n v="1088608.6599999999"/>
        <n v="1110753.05"/>
        <n v="1048062.16"/>
        <n v="73109.899999999994"/>
        <n v="68972.789999999994"/>
        <n v="65332.74"/>
        <n v="61870.23"/>
        <n v="54779.61"/>
        <n v="63345.59"/>
        <n v="64518.82"/>
        <n v="123489.29"/>
        <n v="81573.97"/>
        <n v="69191.72"/>
        <n v="70132.850000000006"/>
        <n v="84053.56"/>
        <n v="89538.02"/>
        <n v="91558.77"/>
        <n v="74826.22"/>
        <n v="74962.45"/>
        <n v="114216.62"/>
        <n v="74510.02"/>
        <n v="83196.11"/>
        <n v="87687.64"/>
        <n v="145930.35"/>
        <n v="74680.7"/>
        <n v="68936.460000000006"/>
        <n v="73321.36"/>
        <n v="68846.81"/>
        <n v="115579.5"/>
        <n v="111690.04"/>
        <n v="88214.04"/>
        <n v="92713.49"/>
        <n v="84556.54"/>
        <n v="83007.91"/>
        <n v="181169.72"/>
        <n v="85405.61"/>
        <n v="82110.05"/>
        <n v="208821.04"/>
        <n v="79976.86"/>
        <n v="75775.259999999995"/>
        <n v="69339.77"/>
        <n v="76146.820000000007"/>
        <n v="69747.199999999997"/>
        <n v="68499.850000000006"/>
        <n v="71906.75"/>
        <n v="159735.96"/>
        <n v="65484.37"/>
        <n v="70345.39"/>
        <n v="60213.79"/>
        <n v="66360.740000000005"/>
        <n v="112065.73"/>
        <n v="98722.79"/>
        <n v="59312.07"/>
        <n v="54644.32"/>
        <n v="54956.800000000003"/>
        <n v="1306923.23"/>
        <n v="1139861.6399999999"/>
        <n v="1472501.13"/>
        <n v="1245289.6100000001"/>
        <n v="1099646.06"/>
        <n v="1281613.28"/>
        <n v="1294866.75"/>
        <n v="1285586.97"/>
        <n v="1350091.82"/>
        <n v="1411354.54"/>
        <n v="1368887.69"/>
        <n v="1560845.55"/>
        <n v="1309245.8799999999"/>
        <n v="1542657.96"/>
        <n v="1386951.96"/>
        <n v="1526985.3"/>
        <n v="1714650.22"/>
        <n v="1481150.17"/>
        <n v="1731574.98"/>
        <n v="1727851.85"/>
        <n v="1605913.77"/>
        <n v="1593031.18"/>
        <n v="1844887.26"/>
        <n v="1701986.81"/>
        <n v="1808842.07"/>
        <n v="1988311.9"/>
        <n v="1826182.48"/>
        <n v="1921720.44"/>
        <n v="1974806.07"/>
        <n v="2026464.23"/>
        <n v="1853451.18"/>
        <n v="2026639.78"/>
        <n v="1966712.28"/>
        <n v="2105831.09"/>
        <n v="2333238.9"/>
        <n v="1787071.74"/>
        <n v="1801956.87"/>
        <n v="2160085.64"/>
        <n v="1668243.39"/>
        <n v="1657404.68"/>
        <n v="1651115.09"/>
        <n v="1590080.35"/>
        <n v="1531085.64"/>
        <n v="1619341.49"/>
        <n v="1547969.24"/>
        <n v="1507821.92"/>
        <n v="1794543.77"/>
        <n v="2561325.42"/>
        <n v="1510836.96"/>
        <n v="1674945.55"/>
        <n v="1402841.83"/>
        <n v="1683795.3"/>
        <n v="417190.47"/>
        <n v="416298.84"/>
        <n v="429103.52"/>
        <n v="743770.2"/>
        <n v="353818.15"/>
        <n v="380726.46"/>
        <n v="568414.35"/>
        <n v="406548.16"/>
        <n v="423475.77"/>
        <n v="480396.16"/>
        <n v="438182.64"/>
        <n v="657656.23"/>
        <n v="421430.94"/>
        <n v="484598.47"/>
        <n v="566385.9"/>
        <n v="535519.29"/>
        <n v="465258.45"/>
        <n v="427776.92"/>
        <n v="545296.57999999996"/>
        <n v="465897.27"/>
        <n v="448135.88"/>
        <n v="501106.6"/>
        <n v="433999.24"/>
        <n v="446862.52"/>
        <n v="568129.75"/>
        <n v="574999.04000000004"/>
        <n v="508174.09"/>
        <n v="579558"/>
        <n v="622880.59"/>
        <n v="543944.18999999994"/>
        <n v="600303.28"/>
        <n v="606039.09"/>
        <n v="487024.66"/>
        <n v="675269.74"/>
        <n v="644419.48"/>
        <n v="571442.54"/>
        <n v="610658.64"/>
        <n v="433703.29"/>
        <n v="432729.65"/>
        <n v="401824.91"/>
        <n v="426180.78"/>
        <n v="392802.67"/>
        <n v="419849.55"/>
        <n v="598755.26"/>
        <n v="495032.46"/>
        <n v="363889.04"/>
        <n v="447701.68"/>
        <n v="776237.93"/>
        <n v="432770.06"/>
        <n v="439617.61"/>
        <n v="510152.67"/>
        <n v="599965.86"/>
        <n v="208425.96"/>
        <n v="189584.22"/>
        <n v="207627.79"/>
        <n v="210379.48"/>
        <n v="185733.81"/>
        <n v="179083.03"/>
        <n v="238990.38"/>
        <n v="223564.41"/>
        <n v="229530.31"/>
        <n v="199222.68"/>
        <n v="217581.17"/>
        <n v="222606.79"/>
        <n v="187692.67"/>
        <n v="222849.89"/>
        <n v="216519.33"/>
        <n v="238903.72"/>
        <n v="301641.21000000002"/>
        <n v="253577.94"/>
        <n v="277977.73"/>
        <n v="241120.74"/>
        <n v="234070.7"/>
        <n v="243248.66"/>
        <n v="232204.85"/>
        <n v="246513.23"/>
        <n v="247167.15"/>
        <n v="275670.52"/>
        <n v="255921.9"/>
        <n v="264236.38"/>
        <n v="286814.82"/>
        <n v="259977.16"/>
        <n v="262288.53000000003"/>
        <n v="267022.77"/>
        <n v="264908.94"/>
        <n v="267655.62"/>
        <n v="335464.53999999998"/>
        <n v="259623.56"/>
        <n v="255436.55"/>
        <n v="274985.46000000002"/>
        <n v="245491.91"/>
        <n v="238992.24"/>
        <n v="244658.35"/>
        <n v="252527.34"/>
        <n v="198900.07"/>
        <n v="216841.43"/>
        <n v="258728.48"/>
        <n v="230632.14"/>
        <n v="222483.88"/>
        <n v="344288.82"/>
        <n v="233277.19"/>
        <n v="204504.99"/>
        <n v="205760.67"/>
        <n v="221086.46"/>
        <n v="161577.60000000001"/>
        <n v="158870.28"/>
        <n v="174380.77"/>
        <n v="176731.22"/>
        <n v="140939.78"/>
        <n v="148242.89000000001"/>
        <n v="198934.23"/>
        <n v="202831.97"/>
        <n v="212854.47"/>
        <n v="180316.1"/>
        <n v="217221.23"/>
        <n v="192231.47"/>
        <n v="200821.29"/>
        <n v="203675.17"/>
        <n v="195742.46"/>
        <n v="229220.66"/>
        <n v="252853.41"/>
        <n v="213120.84"/>
        <n v="232074.44"/>
        <n v="222696.44"/>
        <n v="216580.39"/>
        <n v="235505.63"/>
        <n v="222882.86"/>
        <n v="225259.93"/>
        <n v="234568.8"/>
        <n v="287571.95"/>
        <n v="236210.73"/>
        <n v="264922.77"/>
        <n v="289290.98"/>
        <n v="248646.25"/>
        <n v="270601.09000000003"/>
        <n v="280240.7"/>
        <n v="262509.58"/>
        <n v="263027.68"/>
        <n v="292744.21999999997"/>
        <n v="235546.11"/>
        <n v="231641.21"/>
        <n v="213032.44"/>
        <n v="222122.63"/>
        <n v="205954.04"/>
        <n v="213086.98"/>
        <n v="210124.43"/>
        <n v="177541.37"/>
        <n v="194798.39"/>
        <n v="225830.42"/>
        <n v="207249.74"/>
        <n v="212887.85"/>
        <n v="308461.09999999998"/>
        <n v="194086.08"/>
        <n v="179038.39"/>
        <n v="194460.59"/>
        <n v="182697.97"/>
        <n v="98584.92"/>
        <n v="88183.03"/>
        <n v="99886.07"/>
        <n v="99519.99"/>
        <n v="73733.960000000006"/>
        <n v="83963.95"/>
        <n v="109928.84"/>
        <n v="114124.6"/>
        <n v="116798.97"/>
        <n v="110896.48"/>
        <n v="117516.57"/>
        <n v="118009.81"/>
        <n v="114487.07"/>
        <n v="109274.98"/>
        <n v="125682.96"/>
        <n v="147617.68"/>
        <n v="131197.71"/>
        <n v="114054.04"/>
        <n v="115608.44"/>
        <n v="113815.5"/>
        <n v="116317.58"/>
        <n v="122568.69"/>
        <n v="118455.23"/>
        <n v="124246.77"/>
        <n v="128054.41"/>
        <n v="147749.25"/>
        <n v="131276.21"/>
        <n v="135895.47"/>
        <n v="147633.82999999999"/>
        <n v="139464.87"/>
        <n v="133856.19"/>
        <n v="142274.01"/>
        <n v="135281.35"/>
        <n v="141860.18"/>
        <n v="147690.42000000001"/>
        <n v="137885.57999999999"/>
        <n v="144665.26999999999"/>
        <n v="129698.87"/>
        <n v="121569.73"/>
        <n v="117662.32"/>
        <n v="126535.83"/>
        <n v="119124.45"/>
        <n v="111702.58"/>
        <n v="110991.01"/>
        <n v="127855.51"/>
        <n v="136950.98000000001"/>
        <n v="145648.4"/>
        <n v="168217.72"/>
        <n v="123070.18"/>
        <n v="112106.05"/>
        <n v="113235.82"/>
        <n v="109215"/>
        <n v="403741.62"/>
        <n v="385518.03"/>
        <n v="376689.94"/>
        <n v="318280.23"/>
        <n v="347406.9"/>
        <n v="354986.48"/>
        <n v="414161.47"/>
        <n v="357132.53"/>
        <n v="532467.38"/>
        <n v="343757.21"/>
        <n v="326458.27"/>
        <n v="355472.28"/>
        <n v="377192.1"/>
        <n v="350982.2"/>
        <n v="353231.58"/>
        <n v="384192.52"/>
        <n v="466705.75"/>
        <n v="377229.13"/>
        <n v="405274.71"/>
        <n v="401708.33"/>
        <n v="414823.74"/>
        <n v="404664.32000000001"/>
        <n v="395471.89"/>
        <n v="404604.85"/>
        <n v="411928.38"/>
        <n v="550810.62"/>
        <n v="423984.04"/>
        <n v="422723.91"/>
        <n v="431791.38"/>
        <n v="435087.17"/>
        <n v="435723.85"/>
        <n v="403793.79"/>
        <n v="397215.12"/>
        <n v="437822.76"/>
        <n v="662034.34"/>
        <n v="366719.82"/>
        <n v="415841.32"/>
        <n v="382583.75"/>
        <n v="404333.75"/>
        <n v="391178.81"/>
        <n v="424708.39"/>
        <n v="380761.14"/>
        <n v="415147.69"/>
        <n v="452845.47"/>
        <n v="405013.16"/>
        <n v="381041.74"/>
        <n v="432572.45"/>
        <n v="771974.9"/>
        <n v="360027.65"/>
        <n v="367047.36"/>
        <n v="429492.28"/>
        <n v="430138.88"/>
        <n v="439968.4"/>
        <n v="420476.44"/>
        <n v="462548.3"/>
        <n v="565516.62"/>
        <n v="385289.59"/>
        <n v="385300.75"/>
        <n v="501838.1"/>
        <n v="492385.15"/>
        <n v="468472.81"/>
        <n v="408336.19"/>
        <n v="447663.17"/>
        <n v="492276.73"/>
        <n v="404301.76"/>
        <n v="491990.83"/>
        <n v="448488.04"/>
        <n v="464305.03"/>
        <n v="502677.35"/>
        <n v="490268.77"/>
        <n v="459471.05"/>
        <n v="514202.63"/>
        <n v="630941.71"/>
        <n v="500999.15"/>
        <n v="495344.27"/>
        <n v="462526"/>
        <n v="490312.63"/>
        <n v="587740.55000000005"/>
        <n v="495309.23"/>
        <n v="594488.41"/>
        <n v="630746.81999999995"/>
        <n v="607468.04"/>
        <n v="569414.76"/>
        <n v="477415.67999999999"/>
        <n v="458191.52"/>
        <n v="594740.30000000005"/>
        <n v="740760.3"/>
        <n v="435990.48"/>
        <n v="488094.98"/>
        <n v="515246.69"/>
        <n v="469883.87"/>
        <n v="450370.85"/>
        <n v="515764.64"/>
        <n v="463106.48"/>
        <n v="504284.15999999997"/>
        <n v="572552.24"/>
        <n v="516149.11"/>
        <n v="486113.55"/>
        <n v="448394.83"/>
        <n v="692276.13"/>
        <n v="406591.11"/>
        <n v="461063.73"/>
        <n v="544667.18000000005"/>
        <n v="461607.33"/>
        <n v="692206.4"/>
        <n v="637091.48"/>
        <n v="616016.46"/>
        <n v="694982.49"/>
        <n v="651638.6"/>
        <n v="709444.22"/>
        <n v="775848.72"/>
        <n v="599884.31999999995"/>
        <n v="869927.27"/>
        <n v="561342.23"/>
        <n v="586073.85"/>
        <n v="564456.6"/>
        <n v="762866.62"/>
        <n v="651697.34"/>
        <n v="578500.76"/>
        <n v="603840.94999999995"/>
        <n v="646810.19999999995"/>
        <n v="649891.92000000004"/>
        <n v="610212.92000000004"/>
        <n v="618237.57999999996"/>
        <n v="603876.9"/>
        <n v="645158.32999999996"/>
        <n v="628331.04"/>
        <n v="633327.17000000004"/>
        <n v="680351.84"/>
        <n v="752191.79"/>
        <n v="646324.68000000005"/>
        <n v="673720.54"/>
        <n v="696873.03"/>
        <n v="758817.08"/>
        <n v="764114.39"/>
        <n v="700411.03"/>
        <n v="701099.41"/>
        <n v="742672.03"/>
        <n v="1310364.67"/>
        <n v="680839.21"/>
        <n v="818816.7"/>
        <n v="729890.28"/>
        <n v="742539.71"/>
        <n v="742583.03"/>
        <n v="841723.81"/>
        <n v="779754.03"/>
        <n v="830775.42"/>
        <n v="1039265.17"/>
        <n v="776336.17"/>
        <n v="696515.27"/>
        <n v="928836.58"/>
        <n v="1352027.64"/>
        <n v="713523.24"/>
        <n v="753746.51"/>
        <n v="916450.76"/>
        <n v="907795.89"/>
        <n v="450185.94"/>
        <n v="404862.32"/>
        <n v="454428.03"/>
        <n v="726504.61"/>
        <n v="373309.53"/>
        <n v="426337.91"/>
        <n v="643402.84"/>
        <n v="490827.32"/>
        <n v="435921.23"/>
        <n v="520698.46"/>
        <n v="484106.11"/>
        <n v="640331.57999999996"/>
        <n v="513268.88"/>
        <n v="467791.95"/>
        <n v="590721.74"/>
        <n v="586503.27"/>
        <n v="459793.66"/>
        <n v="446850.83"/>
        <n v="551498.09"/>
        <n v="497526.51"/>
        <n v="523157.29"/>
        <n v="519887.27"/>
        <n v="436208.03"/>
        <n v="491653.57"/>
        <n v="597860.18999999994"/>
        <n v="582037.06999999995"/>
        <n v="496302.98"/>
        <n v="577605"/>
        <n v="615500.43000000005"/>
        <n v="494855.95"/>
        <n v="543908.18000000005"/>
        <n v="577946.53"/>
        <n v="474081.77"/>
        <n v="638696.86"/>
        <n v="687972.03"/>
        <n v="490426.14"/>
        <n v="570030.63"/>
        <n v="396728.35"/>
        <n v="466120.48"/>
        <n v="452743.21"/>
        <n v="514196.67"/>
        <n v="453589.67"/>
        <n v="439846.35"/>
        <n v="613535.32999999996"/>
        <n v="552036.54"/>
        <n v="352335.1"/>
        <n v="488980.65"/>
        <n v="933148.31"/>
        <n v="420124.11"/>
        <n v="463472.52"/>
        <n v="527350.81999999995"/>
        <n v="634522.34"/>
        <n v="251443.08"/>
        <n v="211066.05"/>
        <n v="257166.53"/>
        <n v="233274.4"/>
        <n v="217965.37"/>
        <n v="216767.98"/>
        <n v="224373.12"/>
        <n v="221080.11"/>
        <n v="280886.82"/>
        <n v="223607.39"/>
        <n v="226246.39"/>
        <n v="267962.33"/>
        <n v="267919.95"/>
        <n v="253422.99"/>
        <n v="312177.28000000003"/>
        <n v="269754.96999999997"/>
        <n v="353755"/>
        <n v="280699.74"/>
        <n v="310381.51"/>
        <n v="320750.53999999998"/>
        <n v="353930.82"/>
        <n v="309611.87"/>
        <n v="327629.87"/>
        <n v="379505.99"/>
        <n v="320934.33"/>
        <n v="406711.2"/>
        <n v="340424.79"/>
        <n v="392755.13"/>
        <n v="339919.17"/>
        <n v="378845.21"/>
        <n v="322891.36"/>
        <n v="407499.97"/>
        <n v="346700.41"/>
        <n v="329845.26"/>
        <n v="457411.45"/>
        <n v="319659.25"/>
        <n v="322940.71999999997"/>
        <n v="356627.38"/>
        <n v="311646.73"/>
        <n v="284839.51"/>
        <n v="366680"/>
        <n v="297855.71000000002"/>
        <n v="289679.90999999997"/>
        <n v="337576.71"/>
        <n v="332918.7"/>
        <n v="278514.05"/>
        <n v="282822.71999999997"/>
        <n v="469684.32"/>
        <n v="311348.31"/>
        <n v="276205.95"/>
        <n v="279706.73"/>
        <n v="309024.21999999997"/>
        <n v="4831664.7699999996"/>
        <n v="4565207.8499999996"/>
        <n v="4869309.42"/>
        <n v="4938526.47"/>
        <n v="3969578.89"/>
        <n v="4347510.51"/>
        <n v="4943687.09"/>
        <n v="4864814.01"/>
        <n v="5072550.9400000004"/>
        <n v="4912068.04"/>
        <n v="4687705.5599999996"/>
        <n v="5236047.8600000003"/>
        <n v="5201535.32"/>
        <n v="4987381.3600000003"/>
        <n v="5211738.3099999996"/>
        <n v="5761848.6699999999"/>
        <n v="5979528.2400000002"/>
        <n v="5200252.6500000004"/>
        <n v="5235579.4400000004"/>
        <n v="5409823.0199999996"/>
        <n v="5353393.5599999996"/>
        <n v="5142335.6399999997"/>
        <n v="5822521.79"/>
        <n v="5703940.5599999996"/>
        <n v="5544366.9500000002"/>
        <n v="6380287.71"/>
        <n v="6024103.6500000004"/>
        <n v="6153608.75"/>
        <n v="7281803.6100000003"/>
        <n v="6234006.4400000004"/>
        <n v="6349957.6500000004"/>
        <n v="5903596.1799999997"/>
        <n v="5831782.4400000004"/>
        <n v="6400340.9699999997"/>
        <n v="6558729.3300000001"/>
        <n v="5578980.6900000004"/>
        <n v="5593885.0899999999"/>
        <n v="5930072.71"/>
        <n v="6368728.8499999996"/>
        <n v="5713017.3499999996"/>
        <n v="6008817.9000000004"/>
        <n v="5703759.21"/>
        <n v="5864999.8099999996"/>
        <n v="5314431.93"/>
        <n v="5208272.7300000004"/>
        <n v="5204971.91"/>
        <n v="5900232.1500000004"/>
        <n v="6934356.3099999996"/>
        <n v="5142259.93"/>
        <n v="5322625.57"/>
        <n v="5409726.0199999996"/>
        <n v="5144267.01"/>
        <n v="3024956.05"/>
        <n v="2206305.0699999998"/>
        <n v="3042588.2"/>
        <n v="2205550.58"/>
        <n v="2615828.04"/>
        <n v="2667551.84"/>
        <n v="2242688.2000000002"/>
        <n v="2197763.7000000002"/>
        <n v="3227049.19"/>
        <n v="2211716.7599999998"/>
        <n v="2274638.59"/>
        <n v="3179824.67"/>
        <n v="3259659.28"/>
        <n v="2314057.46"/>
        <n v="3496412.09"/>
        <n v="2486654.71"/>
        <n v="3750714.49"/>
        <n v="2544630.5"/>
        <n v="2580705.4700000002"/>
        <n v="2766391.11"/>
        <n v="3804851.11"/>
        <n v="2674633.13"/>
        <n v="2742949.66"/>
        <n v="3810950.39"/>
        <n v="2748745.96"/>
        <n v="4295280.16"/>
        <n v="3026048.11"/>
        <n v="4019384.71"/>
        <n v="3021825.81"/>
        <n v="4003121.77"/>
        <n v="2884507.74"/>
        <n v="4298514.96"/>
        <n v="2936173.63"/>
        <n v="2963777.8"/>
        <n v="4986270.76"/>
        <n v="3011225.49"/>
        <n v="2857156.51"/>
        <n v="3781504.91"/>
        <n v="3140456.17"/>
        <n v="2558925.23"/>
        <n v="3867453.83"/>
        <n v="2602341.5499999998"/>
        <n v="2642581.73"/>
        <n v="3633174.13"/>
        <n v="2796195.76"/>
        <n v="2558563.7799999998"/>
        <n v="2573973.63"/>
        <n v="4924049.79"/>
        <n v="2778000.82"/>
        <n v="2595783.66"/>
        <n v="2433295.61"/>
        <n v="3204112.16"/>
        <n v="67099.38"/>
        <n v="61555.62"/>
        <n v="67431.179999999993"/>
        <n v="100233.67"/>
        <n v="51432.09"/>
        <n v="56013.43"/>
        <n v="84398.93"/>
        <n v="63821.22"/>
        <n v="60151.68"/>
        <n v="66852.570000000007"/>
        <n v="60732.92"/>
        <n v="88580.07"/>
        <n v="77514.75"/>
        <n v="63902.9"/>
        <n v="79503.08"/>
        <n v="78771.3"/>
        <n v="67101.52"/>
        <n v="61176.91"/>
        <n v="84333.73"/>
        <n v="72392.09"/>
        <n v="70351.289999999994"/>
        <n v="74839.740000000005"/>
        <n v="71150.240000000005"/>
        <n v="77305.34"/>
        <n v="86318.9"/>
        <n v="91195.99"/>
        <n v="81276.47"/>
        <n v="84739.31"/>
        <n v="88579.12"/>
        <n v="79733.850000000006"/>
        <n v="82469.7"/>
        <n v="92664.44"/>
        <n v="77996.78"/>
        <n v="95615.23"/>
        <n v="108051.54"/>
        <n v="80443.94"/>
        <n v="91379.33"/>
        <n v="64529.74"/>
        <n v="73681.06"/>
        <n v="74999.31"/>
        <n v="74725.33"/>
        <n v="71766.039999999994"/>
        <n v="69848.58"/>
        <n v="88304.41"/>
        <n v="85295.41"/>
        <n v="57869.58"/>
        <n v="74139.25"/>
        <n v="135656.35999999999"/>
        <n v="64116.71"/>
        <n v="69600.14"/>
        <n v="70697.070000000007"/>
        <n v="84612.39"/>
        <n v="152121.37"/>
        <n v="135427.66"/>
        <n v="166083.51999999999"/>
        <n v="147544.07999999999"/>
        <n v="129475.25"/>
        <n v="134989.16"/>
        <n v="160185.59"/>
        <n v="148030.6"/>
        <n v="152077.32"/>
        <n v="151268.28"/>
        <n v="143944.10999999999"/>
        <n v="159011.26"/>
        <n v="151219.39000000001"/>
        <n v="175958.11"/>
        <n v="165255.03"/>
        <n v="200117.98"/>
        <n v="180705.59"/>
        <n v="164716.78"/>
        <n v="202861.68"/>
        <n v="290906.05"/>
        <n v="200794.99"/>
        <n v="184501.15"/>
        <n v="216993.01"/>
        <n v="204464.92"/>
        <n v="233579.7"/>
        <n v="224901.96"/>
        <n v="217234.17"/>
        <n v="198137.18"/>
        <n v="203247.31"/>
        <n v="194667.64"/>
        <n v="247195.62"/>
        <n v="236189.46"/>
        <n v="186936.02"/>
        <n v="218562.94"/>
        <n v="275080.92"/>
        <n v="178200.42"/>
        <n v="184979.95"/>
        <n v="214125.11"/>
        <n v="159461.64000000001"/>
        <n v="198395.76"/>
        <n v="163325.4"/>
        <n v="157799.23000000001"/>
        <n v="147525.59"/>
        <n v="179277.41"/>
        <n v="156112.67000000001"/>
        <n v="169118.65"/>
        <n v="214718.99"/>
        <n v="308371.90000000002"/>
        <n v="176820.49"/>
        <n v="170590.85"/>
        <n v="164917.60999999999"/>
        <n v="198735.26"/>
        <n v="42344.22"/>
        <n v="39365.15"/>
        <n v="50384.57"/>
        <n v="50632.73"/>
        <n v="35852.68"/>
        <n v="39100.449999999997"/>
        <n v="51725.93"/>
        <n v="55560.09"/>
        <n v="55095.62"/>
        <n v="48971.6"/>
        <n v="48655.18"/>
        <n v="45170.5"/>
        <n v="41904.06"/>
        <n v="54194.93"/>
        <n v="37045.75"/>
        <n v="43060.6"/>
        <n v="48358.73"/>
        <n v="53699.67"/>
        <n v="42933.81"/>
        <n v="44245.45"/>
        <n v="51094.98"/>
        <n v="41000.44"/>
        <n v="59947.27"/>
        <n v="59427.83"/>
        <n v="75144.87"/>
        <n v="68922.42"/>
        <n v="63938.81"/>
        <n v="60370.27"/>
        <n v="65184.56"/>
        <n v="69776.509999999995"/>
        <n v="64839.58"/>
        <n v="61584.26"/>
        <n v="69649.850000000006"/>
        <n v="78708.38"/>
        <n v="50591.38"/>
        <n v="48811.05"/>
        <n v="52800.83"/>
        <n v="46828.88"/>
        <n v="50015.81"/>
        <n v="52419.71"/>
        <n v="48180.98"/>
        <n v="42078.58"/>
        <n v="46199.199999999997"/>
        <n v="47890.09"/>
        <n v="42662.65"/>
        <n v="38750.74"/>
        <n v="51557.01"/>
        <n v="57424.15"/>
        <n v="44517.84"/>
        <n v="40391.550000000003"/>
        <n v="42017.49"/>
        <n v="41143.51"/>
        <n v="376187.98"/>
        <n v="238950.84"/>
        <n v="365643.92"/>
        <n v="227131.21"/>
        <n v="330060.95"/>
        <n v="311784.90999999997"/>
        <n v="236178.67"/>
        <n v="228585.31"/>
        <n v="391514.43"/>
        <n v="234023.9"/>
        <n v="256610"/>
        <n v="402228.35"/>
        <n v="413839.96"/>
        <n v="252128.43"/>
        <n v="432962.29"/>
        <n v="257374.81"/>
        <n v="436528.94"/>
        <n v="262575.33"/>
        <n v="264170.2"/>
        <n v="283647.52"/>
        <n v="427229.44"/>
        <n v="274423.65999999997"/>
        <n v="265367.52"/>
        <n v="421574.42"/>
        <n v="289138.36"/>
        <n v="482088.56"/>
        <n v="325434.49"/>
        <n v="438581.5"/>
        <n v="294964.3"/>
        <n v="433152.31"/>
        <n v="273609.96000000002"/>
        <n v="460041.38"/>
        <n v="275260.08"/>
        <n v="287068.69"/>
        <n v="558113.22"/>
        <n v="304135.67"/>
        <n v="280464.73"/>
        <n v="425033.14"/>
        <n v="354134.22"/>
        <n v="254520.54"/>
        <n v="440106.92"/>
        <n v="257172.84"/>
        <n v="259317.73"/>
        <n v="373461.94"/>
        <n v="268415.49"/>
        <n v="242478.65"/>
        <n v="236434.37"/>
        <n v="562242.53"/>
        <n v="260471.23"/>
        <n v="228920.62"/>
        <n v="235231.08"/>
        <n v="339909.13"/>
        <n v="27297983.670000002"/>
        <n v="25083647.170000002"/>
        <n v="28041335.379999999"/>
        <n v="28800396.57"/>
        <n v="22617999.379999999"/>
        <n v="25114228.109999999"/>
        <n v="28597756.27"/>
        <n v="28485715.969999999"/>
        <n v="31047484.27"/>
        <n v="26240072.109999999"/>
        <n v="29375123.600000001"/>
        <n v="29216198.149999999"/>
        <n v="28243505.52"/>
        <n v="27753508.140000001"/>
        <n v="29569086.559999999"/>
        <n v="31245835.649999999"/>
        <n v="33526480.079999998"/>
        <n v="29761638.48"/>
        <n v="29699845.609999999"/>
        <n v="31936856.18"/>
        <n v="33254911.870000001"/>
        <n v="30358467.879999999"/>
        <n v="30652211.079999998"/>
        <n v="32324647.66"/>
        <n v="31660031.68"/>
        <n v="37943670.340000004"/>
        <n v="32408705.699999999"/>
        <n v="35734613.899999999"/>
        <n v="37026085.75"/>
        <n v="36549995.659999996"/>
        <n v="33720159.090000004"/>
        <n v="35344183.149999999"/>
        <n v="32027686.149999999"/>
        <n v="36400886.579999998"/>
        <n v="41291704.390000001"/>
        <n v="30894157.800000001"/>
        <n v="33091256.260000002"/>
        <n v="32046401.640000001"/>
        <n v="31500669.440000001"/>
        <n v="29982648.43"/>
        <n v="32513550.510000002"/>
        <n v="29572225.710000001"/>
        <n v="30094698.850000001"/>
        <n v="32994014.16"/>
        <n v="29936729.760000002"/>
        <n v="28012520.93"/>
        <n v="32137333.010000002"/>
        <n v="44655461.509999998"/>
        <n v="28470310.84"/>
        <n v="29043458.850000001"/>
        <n v="29063542.75"/>
        <n v="31324277.73"/>
        <n v="5291979.63"/>
        <n v="4737649.03"/>
        <n v="4899439.92"/>
        <n v="6202513.8399999999"/>
        <n v="3719603.21"/>
        <n v="4481990.34"/>
        <n v="5972493.7699999996"/>
        <n v="5094837.54"/>
        <n v="5024858.1399999997"/>
        <n v="4945835.54"/>
        <n v="5413532.6399999997"/>
        <n v="5534450.9900000002"/>
        <n v="4895485.63"/>
        <n v="4792868.29"/>
        <n v="5596091.0300000003"/>
        <n v="5811260.29"/>
        <n v="5900751.9500000002"/>
        <n v="5138256.91"/>
        <n v="5197578.46"/>
        <n v="5718139.4100000001"/>
        <n v="5531488.2000000002"/>
        <n v="5451040.7599999998"/>
        <n v="5126588.84"/>
        <n v="5525298.9500000002"/>
        <n v="5791508.96"/>
        <n v="6749081.2000000002"/>
        <n v="5617752.2199999997"/>
        <n v="6478952.0800000001"/>
        <n v="6760001.6799999997"/>
        <n v="6669221.29"/>
        <n v="5874982.3600000003"/>
        <n v="6139159.8099999996"/>
        <n v="5338992.1500000004"/>
        <n v="6323724.7999999998"/>
        <n v="6937095.5300000003"/>
        <n v="6013312.3600000003"/>
        <n v="6612422.2800000003"/>
        <n v="5609471.3600000003"/>
        <n v="5929718.6699999999"/>
        <n v="5719898.2599999998"/>
        <n v="5368331.4400000004"/>
        <n v="5572582.4500000002"/>
        <n v="5382693.5099999998"/>
        <n v="5840742.8300000001"/>
        <n v="5939402.9800000004"/>
        <n v="5026688.71"/>
        <n v="5949846.1399999997"/>
        <n v="8362504.0800000001"/>
        <n v="5461313.9000000004"/>
        <n v="5475363.0099999998"/>
        <n v="5333097.71"/>
        <n v="5794410.5800000001"/>
        <n v="776404.39"/>
        <n v="649885.76"/>
        <n v="646041.56000000006"/>
        <n v="623231.77"/>
        <n v="519028.45"/>
        <n v="615077.36"/>
        <n v="732695.38"/>
        <n v="661405.9"/>
        <n v="592115.56999999995"/>
        <n v="635873.6"/>
        <n v="681501.3"/>
        <n v="638486.47"/>
        <n v="649050.15"/>
        <n v="714977.26"/>
        <n v="746249.98"/>
        <n v="829727.75"/>
        <n v="790420.66"/>
        <n v="750669.14"/>
        <n v="740213.87"/>
        <n v="815638.81"/>
        <n v="885883.92"/>
        <n v="795371.51"/>
        <n v="777883.03"/>
        <n v="803340.22"/>
        <n v="754672.44"/>
        <n v="913360.72"/>
        <n v="941135.5"/>
        <n v="948942.53"/>
        <n v="1035973.14"/>
        <n v="1053997.99"/>
        <n v="887045.15"/>
        <n v="914966.82"/>
        <n v="942310.32"/>
        <n v="1019160.83"/>
        <n v="967144.19"/>
        <n v="899632.66"/>
        <n v="961001.34"/>
        <n v="840314.58"/>
        <n v="938880.6"/>
        <n v="908323.3"/>
        <n v="752576.08"/>
        <n v="827795.25"/>
        <n v="805731.03"/>
        <n v="723488.95"/>
        <n v="681409.59"/>
        <n v="743066.25"/>
        <n v="811664.36"/>
        <n v="916367.42"/>
        <n v="720800.61"/>
        <n v="729795.72"/>
        <n v="584896.99"/>
        <n v="758118.95"/>
        <n v="73341.73"/>
        <n v="68938.53"/>
        <n v="71777.850000000006"/>
        <n v="113031.96"/>
        <n v="58171.89"/>
        <n v="70089.509999999995"/>
        <n v="63608.01"/>
        <n v="57178.2"/>
        <n v="58375.1"/>
        <n v="92080.35"/>
        <n v="69060.899999999994"/>
        <n v="101087.84"/>
        <n v="75480.259999999995"/>
        <n v="96853.15"/>
        <n v="79513.63"/>
        <n v="81473.149999999994"/>
        <n v="95456.26"/>
        <n v="145323.22"/>
        <n v="94882.79"/>
        <n v="110528.09"/>
        <n v="99683.11"/>
        <n v="125586.57"/>
        <n v="98321.14"/>
        <n v="89228.02"/>
        <n v="131630.13"/>
        <n v="115907.61"/>
        <n v="133086.66"/>
        <n v="112817.51"/>
        <n v="111394.5"/>
        <n v="115857.12"/>
        <n v="127812.25"/>
        <n v="98863.64"/>
        <n v="96924.19"/>
        <n v="120194.49"/>
        <n v="173781.78"/>
        <n v="102490.2"/>
        <n v="86433.63"/>
        <n v="70253.3"/>
        <n v="81694.23"/>
        <n v="92529.27"/>
        <n v="110401.88"/>
        <n v="108264.9"/>
        <n v="90633.66"/>
        <n v="87822.43"/>
        <n v="99817.47"/>
        <n v="98008.16"/>
        <n v="169614.01"/>
        <n v="102038.32"/>
        <n v="96089.13"/>
        <n v="119972.41"/>
        <n v="79121.77"/>
        <n v="149038.15"/>
        <n v="502787.29"/>
        <n v="463483.07"/>
        <n v="422026.71"/>
        <n v="475815.02"/>
        <n v="372144.31"/>
        <n v="448936.04"/>
        <n v="408260.87"/>
        <n v="393826.35"/>
        <n v="408314.87"/>
        <n v="422281.05"/>
        <n v="459564.78"/>
        <n v="452109.18"/>
        <n v="440044.4"/>
        <n v="435756.79999999999"/>
        <n v="527700.94999999995"/>
        <n v="597759.18000000005"/>
        <n v="614657.03"/>
        <n v="539642.66"/>
        <n v="549139.06999999995"/>
        <n v="666493.31999999995"/>
        <n v="508354.34"/>
        <n v="537633.39"/>
        <n v="495686.56"/>
        <n v="474063.61"/>
        <n v="560865.26"/>
        <n v="789398.22"/>
        <n v="606856.80000000005"/>
        <n v="692767.07"/>
        <n v="608386.28"/>
        <n v="691201.38"/>
        <n v="691344.07"/>
        <n v="585351.77"/>
        <n v="755306.53"/>
        <n v="643699.77"/>
        <n v="735635.49"/>
        <n v="654018.81000000006"/>
        <n v="512348.02"/>
        <n v="590001.81999999995"/>
        <n v="423485.95"/>
        <n v="458635.34"/>
        <n v="496190.99"/>
        <n v="588656.86"/>
        <n v="458837.18"/>
        <n v="555470.57999999996"/>
        <n v="417205.77"/>
        <n v="481484.29"/>
        <n v="722211"/>
        <n v="437490.64"/>
        <n v="528776.51"/>
        <n v="445089.93"/>
        <n v="558348.80000000005"/>
        <n v="449263.47"/>
        <n v="550947.61"/>
        <n v="691008.74"/>
        <n v="599161.07999999996"/>
        <n v="566956.23"/>
        <n v="539924.84"/>
        <n v="566160.06000000006"/>
        <n v="559978.64"/>
        <n v="537945.81999999995"/>
        <n v="522546.62"/>
        <n v="584275.61"/>
        <n v="638848.04"/>
        <n v="676188.97"/>
        <n v="672759.7"/>
        <n v="678671.71"/>
        <n v="732424.67"/>
        <n v="885728.19"/>
        <n v="762218.08"/>
        <n v="732545.7"/>
        <n v="727279.79"/>
        <n v="742291.98"/>
        <n v="746493.74"/>
        <n v="698627.62"/>
        <n v="719104.08"/>
        <n v="730875.32"/>
        <n v="831187.91"/>
        <n v="844337.61"/>
        <n v="830072.5"/>
        <n v="850692.3"/>
        <n v="850862.92"/>
        <n v="860858.18"/>
        <n v="890196.73"/>
        <n v="837573.29"/>
        <n v="901689.79"/>
        <n v="1103888.28"/>
        <n v="929492.14"/>
        <n v="915500.04"/>
        <n v="841839.93"/>
        <n v="789348.02"/>
        <n v="770876.88"/>
        <n v="781627.98"/>
        <n v="880238.91"/>
        <n v="845574.79"/>
        <n v="819706.7"/>
        <n v="888570.06"/>
        <n v="739486.27"/>
        <n v="905144.72"/>
        <n v="966321"/>
        <n v="748107.09"/>
        <n v="1022653.39"/>
        <n v="836225.86"/>
        <n v="780979.13"/>
        <n v="816760.46"/>
        <n v="71168.92"/>
        <n v="64421.58"/>
        <n v="98346.8"/>
        <n v="72471.63"/>
        <n v="51941.45"/>
        <n v="62526.51"/>
        <n v="67212.14"/>
        <n v="59587.14"/>
        <n v="59788.57"/>
        <n v="70652.14"/>
        <n v="77804.539999999994"/>
        <n v="84234.53"/>
        <n v="106259.51"/>
        <n v="87557.13"/>
        <n v="82377.77"/>
        <n v="89822.98"/>
        <n v="79683.06"/>
        <n v="78599.850000000006"/>
        <n v="84013.04"/>
        <n v="88787.27"/>
        <n v="70711.460000000006"/>
        <n v="69620.36"/>
        <n v="65580.47"/>
        <n v="69052.66"/>
        <n v="132511.44"/>
        <n v="136377.54999999999"/>
        <n v="127961.84"/>
        <n v="129020.17"/>
        <n v="68721.61"/>
        <n v="95948.06"/>
        <n v="82549.14"/>
        <n v="75996.509999999995"/>
        <n v="95143.57"/>
        <n v="106409.67"/>
        <n v="82585.83"/>
        <n v="79562.45"/>
        <n v="109590.28"/>
        <n v="86897.72"/>
        <n v="97650.29"/>
        <n v="101267.73"/>
        <n v="83080.73"/>
        <n v="100144.93"/>
        <n v="97421.21"/>
        <n v="89981.54"/>
        <n v="93951.14"/>
        <n v="78070.34"/>
        <n v="123715.17"/>
        <n v="83755.38"/>
        <n v="58434.39"/>
        <n v="92385.23"/>
        <n v="89880.9"/>
        <n v="106106.95"/>
        <n v="447600.75"/>
        <n v="579577.32999999996"/>
        <n v="510800.58"/>
        <n v="473428.36"/>
        <n v="391257.01"/>
        <n v="475677.35"/>
        <n v="397601.1"/>
        <n v="366175.49"/>
        <n v="376500.91"/>
        <n v="439551.69"/>
        <n v="453605.17"/>
        <n v="468135.46"/>
        <n v="459163.77"/>
        <n v="483057.37"/>
        <n v="489600.6"/>
        <n v="672672.86"/>
        <n v="541671.24"/>
        <n v="582023.28"/>
        <n v="586072.78"/>
        <n v="602605.29"/>
        <n v="525387.25"/>
        <n v="508949.6"/>
        <n v="509094.85"/>
        <n v="488508.05"/>
        <n v="549815.43999999994"/>
        <n v="585484.68999999994"/>
        <n v="626972.88"/>
        <n v="649660.14"/>
        <n v="632855.52"/>
        <n v="634989.55000000005"/>
        <n v="673496.13"/>
        <n v="665086.17000000004"/>
        <n v="709563.16"/>
        <n v="924194.42"/>
        <n v="716003.18"/>
        <n v="626895.07999999996"/>
        <n v="617179.71"/>
        <n v="652546.84"/>
        <n v="559718.46"/>
        <n v="639420.34"/>
        <n v="645235.38"/>
        <n v="651211.43999999994"/>
        <n v="600639.74"/>
        <n v="652943"/>
        <n v="553709.43999999994"/>
        <n v="751656.56"/>
        <n v="678810.37"/>
        <n v="651616.91"/>
        <n v="670376.77"/>
        <n v="665217.66"/>
        <n v="536674.53"/>
        <n v="610622.03"/>
        <n v="103035.45"/>
        <n v="85340.08"/>
        <n v="89037.86"/>
        <n v="72203.16"/>
        <n v="73261.05"/>
        <n v="78675.66"/>
        <n v="87366.58"/>
        <n v="81691.649999999994"/>
        <n v="71163.53"/>
        <n v="110744.71"/>
        <n v="131180.81"/>
        <n v="135059.42000000001"/>
        <n v="132143.53"/>
        <n v="134327.1"/>
        <n v="122908.68"/>
        <n v="124095.82"/>
        <n v="95473.7"/>
        <n v="114645.7"/>
        <n v="119865.41"/>
        <n v="114328.4"/>
        <n v="104314.72"/>
        <n v="108088.47"/>
        <n v="104126.3"/>
        <n v="141880.95000000001"/>
        <n v="183741.31"/>
        <n v="180609.07"/>
        <n v="160806.44"/>
        <n v="169756.02"/>
        <n v="182471.54"/>
        <n v="173445.42"/>
        <n v="147423.25"/>
        <n v="168251.29"/>
        <n v="164790.54"/>
        <n v="201142.55"/>
        <n v="171441.29"/>
        <n v="171142.36"/>
        <n v="169355.39"/>
        <n v="152123.92000000001"/>
        <n v="154802"/>
        <n v="149462.64000000001"/>
        <n v="140364.10999999999"/>
        <n v="163501.31"/>
        <n v="141228.53"/>
        <n v="154057.74"/>
        <n v="126537.43"/>
        <n v="137984.28"/>
        <n v="177910.41"/>
        <n v="164453.65"/>
        <n v="147469.99"/>
        <n v="132286.31"/>
        <n v="134522.51999999999"/>
        <n v="130620.57"/>
        <n v="5414937.46"/>
        <n v="4922621.54"/>
        <n v="5526646.1200000001"/>
        <n v="5062952.53"/>
        <n v="4185900.67"/>
        <n v="4253815.59"/>
        <n v="3848128.2"/>
        <n v="3395058.42"/>
        <n v="3139833.5"/>
        <n v="3899040.66"/>
        <n v="4878037.6399999997"/>
        <n v="5375978.5"/>
        <n v="5652496.3099999996"/>
        <n v="6075588.6799999997"/>
        <n v="5471565.2800000003"/>
        <n v="6059764.5099999998"/>
        <n v="6681646.1399999997"/>
        <n v="6696300.0499999998"/>
        <n v="6308000.3399999999"/>
        <n v="6538335.8899999997"/>
        <n v="6144827.5099999998"/>
        <n v="5947160.29"/>
        <n v="6104047.3799999999"/>
        <n v="6200613.6799999997"/>
        <n v="6721690.8799999999"/>
        <n v="7087455.1600000001"/>
        <n v="6407277.4900000002"/>
        <n v="6528056.1799999997"/>
        <n v="6506234.8600000003"/>
        <n v="7365675.3099999996"/>
        <n v="6700986.4400000004"/>
        <n v="6501981.0800000001"/>
        <n v="6068872.71"/>
        <n v="7808461.7400000002"/>
        <n v="7661483.3700000001"/>
        <n v="6933382.4000000004"/>
        <n v="6397813.4800000004"/>
        <n v="6509000.5599999996"/>
        <n v="6060843.7599999998"/>
        <n v="6603707.9299999997"/>
        <n v="6476206.54"/>
        <n v="6017563.8799999999"/>
        <n v="6429870.2300000004"/>
        <n v="6588277.7000000002"/>
        <n v="6374019.0300000003"/>
        <n v="6807283.1500000004"/>
        <n v="10361698.17"/>
        <n v="6506673.96"/>
        <n v="6246380.7300000004"/>
        <n v="6000013.2300000004"/>
        <n v="6303406.8200000003"/>
        <n v="7730431.2800000003"/>
        <n v="155793.03"/>
        <n v="144634.01"/>
        <n v="145815.04000000001"/>
        <n v="154742.81"/>
        <n v="131453.85"/>
        <n v="135608.10999999999"/>
        <n v="144089.12"/>
        <n v="142095.92000000001"/>
        <n v="142955.49"/>
        <n v="167741.26999999999"/>
        <n v="190846.01"/>
        <n v="178235.75"/>
        <n v="178410.82"/>
        <n v="189131.51999999999"/>
        <n v="182978.3"/>
        <n v="180989.26"/>
        <n v="204963.95"/>
        <n v="187984.8"/>
        <n v="193592.65"/>
        <n v="195250.96"/>
        <n v="196381.45"/>
        <n v="187969.31"/>
        <n v="193909.36"/>
        <n v="196466.9"/>
        <n v="233262.16"/>
        <n v="233543.59"/>
        <n v="200520.74"/>
        <n v="238720.78"/>
        <n v="209095.62"/>
        <n v="209797.27"/>
        <n v="235009.02"/>
        <n v="203492.89"/>
        <n v="215807.01"/>
        <n v="253622.75"/>
        <n v="249786.11"/>
        <n v="217385.39"/>
        <n v="212440.76"/>
        <n v="210587.77"/>
        <n v="192341.67"/>
        <n v="189944.6"/>
        <n v="205367.45"/>
        <n v="236131.07"/>
        <n v="208506.12"/>
        <n v="215161.41"/>
        <n v="193132.2"/>
        <n v="204110.86"/>
        <n v="325941.39"/>
        <n v="214135.89"/>
        <n v="207961.33"/>
        <n v="206778.29"/>
        <n v="196216.36"/>
        <n v="203961.88"/>
        <n v="616653.72"/>
        <n v="631117.18000000005"/>
        <n v="734954.21"/>
        <n v="624751.15"/>
        <n v="581638.75"/>
        <n v="694873.06"/>
        <n v="436710.91"/>
        <n v="376476.71"/>
        <n v="375213.57"/>
        <n v="431274.2"/>
        <n v="523682.5"/>
        <n v="515146.04"/>
        <n v="509215.79"/>
        <n v="553863.81999999995"/>
        <n v="600389.56000000006"/>
        <n v="635036.01"/>
        <n v="670453.42000000004"/>
        <n v="621715.78"/>
        <n v="628099.41"/>
        <n v="626086.68999999994"/>
        <n v="644670.46"/>
        <n v="614939.39"/>
        <n v="658913.68999999994"/>
        <n v="717279.19"/>
        <n v="712080.66"/>
        <n v="974278.32"/>
        <n v="860170.92"/>
        <n v="882074.39"/>
        <n v="770843.17"/>
        <n v="885602.82"/>
        <n v="958566.68"/>
        <n v="903864.9"/>
        <n v="930403.37"/>
        <n v="974740.13"/>
        <n v="890281.5"/>
        <n v="879308.05"/>
        <n v="913421.8"/>
        <n v="770661.72"/>
        <n v="712210.03"/>
        <n v="865585.06"/>
        <n v="770557.34"/>
        <n v="823796.56"/>
        <n v="809325.93"/>
        <n v="780951.86"/>
        <n v="752336.04"/>
        <n v="803120.71"/>
        <n v="1134049.22"/>
        <n v="774091.49"/>
        <n v="794029.7"/>
        <n v="778412.5"/>
        <n v="844277.25"/>
        <n v="1009667.15"/>
        <n v="276387.95"/>
        <n v="216881.3"/>
        <n v="268166.21000000002"/>
        <n v="356617.38"/>
        <n v="183176.26"/>
        <n v="242174.1"/>
        <n v="249072.9"/>
        <n v="239233.63"/>
        <n v="241671.24"/>
        <n v="273804"/>
        <n v="246801.93"/>
        <n v="276819.57"/>
        <n v="280396.12"/>
        <n v="268805.44"/>
        <n v="288857.14"/>
        <n v="266719.89"/>
        <n v="252059.32"/>
        <n v="259143.06"/>
        <n v="256195.06"/>
        <n v="274249.98"/>
        <n v="266196.06"/>
        <n v="254689.93"/>
        <n v="264194.71000000002"/>
        <n v="280542.19"/>
        <n v="266811.55"/>
        <n v="330182.40000000002"/>
        <n v="280229.89"/>
        <n v="311127.56"/>
        <n v="237773.53"/>
        <n v="310345.06"/>
        <n v="268328.36"/>
        <n v="250387.73"/>
        <n v="250333.08"/>
        <n v="314243.15000000002"/>
        <n v="233581"/>
        <n v="218247.37"/>
        <n v="228211.44"/>
        <n v="210309.77"/>
        <n v="191169.34"/>
        <n v="225485.9"/>
        <n v="224942.74"/>
        <n v="210904.76"/>
        <n v="234512.25"/>
        <n v="227593.54"/>
        <n v="190349.58"/>
        <n v="229211.34"/>
        <n v="302337.87"/>
        <n v="203005.7"/>
        <n v="252317.23"/>
        <n v="228860.79"/>
        <n v="218906.82"/>
        <n v="222534.76"/>
        <n v="136733.12"/>
        <n v="131322.26999999999"/>
        <n v="144354.95000000001"/>
        <n v="237639.3"/>
        <n v="134305.97"/>
        <n v="117299.16"/>
        <n v="116814.65"/>
        <n v="114207.94"/>
        <n v="138565.73000000001"/>
        <n v="156831.10999999999"/>
        <n v="123388.77"/>
        <n v="120833.05"/>
        <n v="123300.36"/>
        <n v="151978.88"/>
        <n v="167438.32"/>
        <n v="177299.48"/>
        <n v="161362.23999999999"/>
        <n v="168757.98"/>
        <n v="154116.71"/>
        <n v="166462.82999999999"/>
        <n v="164281.56"/>
        <n v="153804.34"/>
        <n v="173335.16"/>
        <n v="160413.49"/>
        <n v="170762.71"/>
        <n v="234975.32"/>
        <n v="201923.72"/>
        <n v="172220.11"/>
        <n v="163638.65"/>
        <n v="175046.12"/>
        <n v="201747.62"/>
        <n v="210263.7"/>
        <n v="202002"/>
        <n v="201205.97"/>
        <n v="224515.48"/>
        <n v="242277.45"/>
        <n v="172183.83"/>
        <n v="135905.09"/>
        <n v="147520.15"/>
        <n v="153523.03"/>
        <n v="152572.16"/>
        <n v="140244.15"/>
        <n v="173825.82"/>
        <n v="154967.56"/>
        <n v="126067.56"/>
        <n v="173980.1"/>
        <n v="233905.62"/>
        <n v="173311.53"/>
        <n v="213215.4"/>
        <n v="134604.75"/>
        <n v="163977.03"/>
        <n v="192774.07"/>
        <n v="1199636.75"/>
        <n v="1148251"/>
        <n v="1121306.3799999999"/>
        <n v="1245471.58"/>
        <n v="851579.21"/>
        <n v="910226.05"/>
        <n v="894000.36"/>
        <n v="894904.55"/>
        <n v="801081.72"/>
        <n v="993986.41"/>
        <n v="1021028.79"/>
        <n v="1162334.53"/>
        <n v="1033290.02"/>
        <n v="1150789.4099999999"/>
        <n v="1382358"/>
        <n v="1308970.1499999999"/>
        <n v="1390891.44"/>
        <n v="1260685.5900000001"/>
        <n v="1215161.52"/>
        <n v="1132112.24"/>
        <n v="1244080.92"/>
        <n v="1163785.1100000001"/>
        <n v="1188812.1200000001"/>
        <n v="1070350.1100000001"/>
        <n v="1080238.02"/>
        <n v="1350870.14"/>
        <n v="1277488.6000000001"/>
        <n v="1236820.3799999999"/>
        <n v="1272166.49"/>
        <n v="1343656.34"/>
        <n v="1354696.91"/>
        <n v="1378888.74"/>
        <n v="1366439.71"/>
        <n v="1475782.06"/>
        <n v="1433697.02"/>
        <n v="1482923.45"/>
        <n v="1339725.73"/>
        <n v="1424317.64"/>
        <n v="1339210.2"/>
        <n v="1341740.28"/>
        <n v="1347884.14"/>
        <n v="1177309.05"/>
        <n v="1201768.74"/>
        <n v="1199630.68"/>
        <n v="1006181.04"/>
        <n v="1358553.29"/>
        <n v="1515264.27"/>
        <n v="1128639.48"/>
        <n v="676032.04"/>
        <n v="1164936.06"/>
        <n v="1145736.97"/>
        <n v="1191927.54"/>
        <n v="765511.4"/>
        <n v="705750.83"/>
        <n v="764135.24"/>
        <n v="855989.02"/>
        <n v="455469.67"/>
        <n v="543816.6"/>
        <n v="661296.80000000005"/>
        <n v="533947.5"/>
        <n v="576353.93999999994"/>
        <n v="594392.87"/>
        <n v="673392.59"/>
        <n v="758236.76"/>
        <n v="677071.87"/>
        <n v="680946.51"/>
        <n v="757358.11"/>
        <n v="791566.05"/>
        <n v="924278.16"/>
        <n v="957464.14"/>
        <n v="603007.72"/>
        <n v="657981.41"/>
        <n v="695116.3"/>
        <n v="673588.45"/>
        <n v="690893.4"/>
        <n v="771606.04"/>
        <n v="835116.1"/>
        <n v="815698.87"/>
        <n v="773677.84"/>
        <n v="791013.5"/>
        <n v="819664.78"/>
        <n v="939081.28"/>
        <n v="977871.04"/>
        <n v="932146.56"/>
        <n v="952354.86"/>
        <n v="1113912.58"/>
        <n v="819111.24"/>
        <n v="661913.55000000005"/>
        <n v="1011265.53"/>
        <n v="982817.77"/>
        <n v="829424.24"/>
        <n v="716900.4"/>
        <n v="1005859.79"/>
        <n v="824792.73"/>
        <n v="671667.78"/>
        <n v="1058089.4099999999"/>
        <n v="955582.65"/>
        <n v="966134.31"/>
        <n v="1365558.26"/>
        <n v="892702.46"/>
        <n v="1195521.28"/>
        <n v="1245174.24"/>
        <n v="1094945.73"/>
        <n v="1295246.27"/>
        <n v="319957.45"/>
        <n v="298755.3"/>
        <n v="333109.65000000002"/>
        <n v="545216.52"/>
        <n v="262530.31"/>
        <n v="243576.95999999999"/>
        <n v="236523.09"/>
        <n v="231422.37"/>
        <n v="193940.78"/>
        <n v="227233.92000000001"/>
        <n v="256744.34"/>
        <n v="253886.8"/>
        <n v="266892.46999999997"/>
        <n v="274937.38"/>
        <n v="320748.32"/>
        <n v="339890.13"/>
        <n v="326335.52"/>
        <n v="353420.52"/>
        <n v="316859.74"/>
        <n v="367007.17"/>
        <n v="352764.25"/>
        <n v="340176.41"/>
        <n v="354577.28"/>
        <n v="328237.93"/>
        <n v="311241.09000000003"/>
        <n v="336701.66"/>
        <n v="344391.38"/>
        <n v="442961.17"/>
        <n v="414532.49"/>
        <n v="473131.2"/>
        <n v="348557.33"/>
        <n v="303330.62"/>
        <n v="485653.27"/>
        <n v="500424.55"/>
        <n v="319391.58"/>
        <n v="331109.84999999998"/>
        <n v="447346.61"/>
        <n v="312995.88"/>
        <n v="335108.11"/>
        <n v="378431.9"/>
        <n v="371639.1"/>
        <n v="299527.55"/>
        <n v="441920.14"/>
        <n v="342465.19"/>
        <n v="247820.38"/>
        <n v="334544.52"/>
        <n v="594784.92000000004"/>
        <n v="364612.83"/>
        <n v="489584.58"/>
        <n v="293246.53999999998"/>
        <n v="325997.55"/>
        <n v="492699.87"/>
        <n v="149348.88"/>
        <n v="161136.65"/>
        <n v="128166.44"/>
        <n v="263904.24"/>
        <n v="103697.69"/>
        <n v="127392.78"/>
        <n v="118566.57"/>
        <n v="100001.45"/>
        <n v="107013.58"/>
        <n v="100904.77"/>
        <n v="117842.82"/>
        <n v="116477.56"/>
        <n v="122091.54"/>
        <n v="137599.07"/>
        <n v="139511.60999999999"/>
        <n v="136492.43"/>
        <n v="142913.72"/>
        <n v="143049.62"/>
        <n v="132894.76999999999"/>
        <n v="147711.44"/>
        <n v="145207.85999999999"/>
        <n v="142302.47"/>
        <n v="149002.57"/>
        <n v="146730.62"/>
        <n v="133747.66"/>
        <n v="159566.9"/>
        <n v="183547.1"/>
        <n v="216299.96"/>
        <n v="167703.13"/>
        <n v="310903.8"/>
        <n v="193459.52"/>
        <n v="151840.62"/>
        <n v="295706.69"/>
        <n v="272057.12"/>
        <n v="191903.31"/>
        <n v="181857.18"/>
        <n v="332191.52"/>
        <n v="155143.97"/>
        <n v="156883.18"/>
        <n v="216788.92"/>
        <n v="208712.19"/>
        <n v="149119.51"/>
        <n v="259568.21"/>
        <n v="202356.13"/>
        <n v="142681.62"/>
        <n v="154975.46"/>
        <n v="290555.59000000003"/>
        <n v="182986.71"/>
        <n v="260598.64"/>
        <n v="172166.36"/>
        <n v="160432.54"/>
        <n v="258889.23"/>
        <n v="2954314.99"/>
        <n v="2791515.27"/>
        <n v="3048518.15"/>
        <n v="3854099.9"/>
        <n v="2385048.4300000002"/>
        <n v="2637621.79"/>
        <n v="2348814.17"/>
        <n v="2222383.4700000002"/>
        <n v="2275351.91"/>
        <n v="2528597.2200000002"/>
        <n v="2517672.23"/>
        <n v="2624202.9"/>
        <n v="2618805.67"/>
        <n v="2834326.48"/>
        <n v="2996317.15"/>
        <n v="3078051.63"/>
        <n v="3084199.23"/>
        <n v="3025330.44"/>
        <n v="2933973.86"/>
        <n v="3134414.15"/>
        <n v="3106108.92"/>
        <n v="3013426.04"/>
        <n v="3212818.19"/>
        <n v="3267857.63"/>
        <n v="3327062.2"/>
        <n v="4020724.58"/>
        <n v="3643417.33"/>
        <n v="3955098.89"/>
        <n v="3443333.94"/>
        <n v="4188245.99"/>
        <n v="3925300.14"/>
        <n v="3705262.31"/>
        <n v="4324700.33"/>
        <n v="4460481.53"/>
        <n v="3801508.26"/>
        <n v="3735389.44"/>
        <n v="4154218.26"/>
        <n v="3126127.34"/>
        <n v="2968139.47"/>
        <n v="3557777.32"/>
        <n v="3368333.6"/>
        <n v="3145897.89"/>
        <n v="3818114.32"/>
        <n v="3419909.75"/>
        <n v="2837626.92"/>
        <n v="3386951.48"/>
        <n v="4865296.26"/>
        <n v="3330752.29"/>
        <n v="3806974.62"/>
        <n v="3166941.66"/>
        <n v="3310201.06"/>
        <n v="4065583.41"/>
        <n v="186180"/>
        <n v="210917.45"/>
        <n v="202600.72"/>
        <n v="172416.11"/>
        <n v="155286.15"/>
        <n v="191755.51"/>
        <n v="197920.72"/>
        <n v="174837.42"/>
        <n v="171652.4"/>
        <n v="195809.34"/>
        <n v="205728.4"/>
        <n v="219089.52"/>
        <n v="214726.86"/>
        <n v="222019.37"/>
        <n v="220697.92"/>
        <n v="272611.45"/>
        <n v="311176.62"/>
        <n v="269377.78999999998"/>
        <n v="258309.18"/>
        <n v="272099.07"/>
        <n v="267082.86"/>
        <n v="253671.67"/>
        <n v="247275.14"/>
        <n v="249117.51"/>
        <n v="274783.17"/>
        <n v="287688.42"/>
        <n v="277479.27"/>
        <n v="267235.78999999998"/>
        <n v="250231.06"/>
        <n v="267225.88"/>
        <n v="280015.07"/>
        <n v="257598.79"/>
        <n v="270638.76"/>
        <n v="373544.69"/>
        <n v="316410.59000000003"/>
        <n v="283535.19"/>
        <n v="257743.57"/>
        <n v="237139.23"/>
        <n v="186673.69"/>
        <n v="247389.76"/>
        <n v="269456.81"/>
        <n v="256785.76"/>
        <n v="240849.91"/>
        <n v="254954.35"/>
        <n v="235440.15"/>
        <n v="264904.19"/>
        <n v="310166.32"/>
        <n v="240911.84"/>
        <n v="269859.90999999997"/>
        <n v="251772.19"/>
        <n v="231258.4"/>
        <n v="252693.38"/>
        <n v="238100.22"/>
        <n v="304051.46000000002"/>
        <n v="245721.9"/>
        <n v="207482.67"/>
        <n v="195221.04"/>
        <n v="240655.78"/>
        <n v="184928.64000000001"/>
        <n v="173620.97"/>
        <n v="180113.35"/>
        <n v="213547.17"/>
        <n v="208966.36"/>
        <n v="231063.21"/>
        <n v="216818.99"/>
        <n v="224391.93"/>
        <n v="233869.17"/>
        <n v="364052.46"/>
        <n v="279628.17"/>
        <n v="287629.57"/>
        <n v="299545.98"/>
        <n v="298015.34000000003"/>
        <n v="288155.59000000003"/>
        <n v="255025.51"/>
        <n v="254686.05"/>
        <n v="259416.65"/>
        <n v="292611.92"/>
        <n v="309896.68"/>
        <n v="329620.34999999998"/>
        <n v="335704.35"/>
        <n v="324963.11"/>
        <n v="303118.06"/>
        <n v="382443.83"/>
        <n v="296893.56"/>
        <n v="416264.79"/>
        <n v="522565.33"/>
        <n v="353240.26"/>
        <n v="342796.24"/>
        <n v="284479.69"/>
        <n v="280729.03000000003"/>
        <n v="254201.52"/>
        <n v="294602.42"/>
        <n v="373372.96"/>
        <n v="315394.32"/>
        <n v="311503.06"/>
        <n v="357504.15"/>
        <n v="288176.27"/>
        <n v="398441.13"/>
        <n v="393866.28"/>
        <n v="390134.81"/>
        <n v="317932.59000000003"/>
        <n v="352472.83"/>
        <n v="284119.03999999998"/>
        <n v="322752.02"/>
        <n v="1126850.6200000001"/>
        <n v="1212933.22"/>
        <n v="1015973.91"/>
        <n v="1130895.6200000001"/>
        <n v="854629.64"/>
        <n v="827345.76"/>
        <n v="828866.8"/>
        <n v="782911.25"/>
        <n v="709890.11"/>
        <n v="777847.84"/>
        <n v="992992.79"/>
        <n v="1075303.77"/>
        <n v="1023030.28"/>
        <n v="1027782.31"/>
        <n v="1127109.48"/>
        <n v="1217346.73"/>
        <n v="1351649.96"/>
        <n v="1021607.04"/>
        <n v="1046506.77"/>
        <n v="1015264.05"/>
        <n v="1040953.31"/>
        <n v="941066.42"/>
        <n v="985027.91"/>
        <n v="1006984.22"/>
        <n v="1101543.6100000001"/>
        <n v="1189787.3600000001"/>
        <n v="1186692.3899999999"/>
        <n v="1153583.3"/>
        <n v="1209996.42"/>
        <n v="1182841.54"/>
        <n v="1128598.95"/>
        <n v="1378761.67"/>
        <n v="1343566.69"/>
        <n v="1406283.85"/>
        <n v="1308614.45"/>
        <n v="1393042.56"/>
        <n v="1310677.68"/>
        <n v="1271741.46"/>
        <n v="1256919.1000000001"/>
        <n v="1345865.16"/>
        <n v="1162026.04"/>
        <n v="1136963.49"/>
        <n v="1091432.18"/>
        <n v="1048304.1"/>
        <n v="966990.9"/>
        <n v="1191352.2"/>
        <n v="1323490.25"/>
        <n v="1131583.1200000001"/>
        <n v="867294.64"/>
        <n v="1071138.98"/>
        <n v="1095287.56"/>
        <n v="1061566.78"/>
        <n v="135848.60999999999"/>
        <n v="122035.89"/>
        <n v="133480.18"/>
        <n v="144732.39000000001"/>
        <n v="103728.7"/>
        <n v="124674.05"/>
        <n v="127579.36"/>
        <n v="126205.09"/>
        <n v="139574.84"/>
        <n v="142946.23000000001"/>
        <n v="138921.48000000001"/>
        <n v="143911.76"/>
        <n v="146709.18"/>
        <n v="150804.6"/>
        <n v="153211.68"/>
        <n v="157333.39000000001"/>
        <n v="160672.01999999999"/>
        <n v="167401.85999999999"/>
        <n v="160968.73000000001"/>
        <n v="169421.1"/>
        <n v="163338.94"/>
        <n v="159573.76999999999"/>
        <n v="178389.87"/>
        <n v="195710.39"/>
        <n v="191786.29"/>
        <n v="205562.64"/>
        <n v="183555.06"/>
        <n v="193533.04"/>
        <n v="186723.32"/>
        <n v="208086.58"/>
        <n v="210386.61"/>
        <n v="214847.19"/>
        <n v="212806.58"/>
        <n v="228601.39"/>
        <n v="207488.02"/>
        <n v="217736.25"/>
        <n v="218237.53"/>
        <n v="168009.21"/>
        <n v="154098.59"/>
        <n v="195373.94"/>
        <n v="168886.56"/>
        <n v="179067.02"/>
        <n v="208283.71"/>
        <n v="188077.25"/>
        <n v="153498.43"/>
        <n v="219871.64"/>
        <n v="240237.26"/>
        <n v="175610.18"/>
        <n v="168035.39"/>
        <n v="171404.92"/>
        <n v="173238.2"/>
        <n v="184669.77"/>
        <n v="187804.02"/>
        <n v="162502.29999999999"/>
        <n v="116052.47"/>
        <n v="206009.55"/>
        <n v="111672"/>
        <n v="117495.72"/>
        <n v="140702.87"/>
        <n v="127895.28"/>
        <n v="115122.47"/>
        <n v="119840.12"/>
        <n v="157329.41"/>
        <n v="135520.48000000001"/>
        <n v="159576.97"/>
        <n v="158194.1"/>
        <n v="175928.62"/>
        <n v="150295.99"/>
        <n v="239246.03"/>
        <n v="177300.14"/>
        <n v="189700.13"/>
        <n v="206617.11"/>
        <n v="151751.97"/>
        <n v="152777.16"/>
        <n v="156316.92000000001"/>
        <n v="165453.6"/>
        <n v="164680.49"/>
        <n v="272150.68"/>
        <n v="159128.76999999999"/>
        <n v="226775.36"/>
        <n v="151428.59"/>
        <n v="221144.08"/>
        <n v="242168.85"/>
        <n v="160652.39000000001"/>
        <n v="257370.46"/>
        <n v="224519.56"/>
        <n v="370646.01"/>
        <n v="267225.58"/>
        <n v="184827.45"/>
        <n v="261081.39"/>
        <n v="181662.16"/>
        <n v="158322.64000000001"/>
        <n v="140301.04"/>
        <n v="241653.71"/>
        <n v="155654.59"/>
        <n v="253489.72"/>
        <n v="141335.89000000001"/>
        <n v="151724.07"/>
        <n v="369757.62"/>
        <n v="151247.03"/>
        <n v="192194.31"/>
        <n v="118230.86"/>
        <n v="181584.67"/>
        <n v="148599.47"/>
        <n v="292038.68"/>
        <n v="297506.24"/>
        <n v="339328.92"/>
        <n v="315048.8"/>
        <n v="255656.46"/>
        <n v="237141.08"/>
        <n v="259546.55"/>
        <n v="225301.45"/>
        <n v="223089.05"/>
        <n v="254999.4"/>
        <n v="315743.92"/>
        <n v="276030.7"/>
        <n v="246512.99"/>
        <n v="242299.74"/>
        <n v="278479.43"/>
        <n v="378865.38"/>
        <n v="335179.78000000003"/>
        <n v="288423.36"/>
        <n v="302708.43"/>
        <n v="295535.64"/>
        <n v="311533.3"/>
        <n v="284566.03000000003"/>
        <n v="283863.44"/>
        <n v="283074"/>
        <n v="357786.69"/>
        <n v="362136.8"/>
        <n v="352406.76"/>
        <n v="364254.89"/>
        <n v="348022.24"/>
        <n v="410770.75"/>
        <n v="391993.97"/>
        <n v="318913.34000000003"/>
        <n v="317621.52"/>
        <n v="427575.05"/>
        <n v="363104.7"/>
        <n v="359872.46"/>
        <n v="379464.47"/>
        <n v="354098.37"/>
        <n v="298710.71999999997"/>
        <n v="314268.27"/>
        <n v="332283.27"/>
        <n v="344613.01"/>
        <n v="311402.83"/>
        <n v="316563.55"/>
        <n v="337403.05"/>
        <n v="371467.52000000002"/>
        <n v="437746.54"/>
        <n v="285052.11"/>
        <n v="158978.46"/>
        <n v="289298.37"/>
        <n v="309217.44"/>
        <n v="332971.8"/>
        <n v="2641775.31"/>
        <n v="2377799.62"/>
        <n v="2793917.73"/>
        <n v="2780629.1"/>
        <n v="2257271.1800000002"/>
        <n v="2272023.15"/>
        <n v="1913492.61"/>
        <n v="1595013.07"/>
        <n v="1499286.88"/>
        <n v="2133563.2400000002"/>
        <n v="2548687.86"/>
        <n v="2766529.12"/>
        <n v="2865744.94"/>
        <n v="3007073.27"/>
        <n v="2589309.14"/>
        <n v="2939704.87"/>
        <n v="3431676.04"/>
        <n v="3563268.97"/>
        <n v="3086167.04"/>
        <n v="2879218.13"/>
        <n v="3094362.21"/>
        <n v="2826836.07"/>
        <n v="3033328.67"/>
        <n v="3092234"/>
        <n v="3293224.51"/>
        <n v="3449361.49"/>
        <n v="3258184.45"/>
        <n v="3237847.21"/>
        <n v="3248769.26"/>
        <n v="3715458.49"/>
        <n v="3203935.53"/>
        <n v="3134305.39"/>
        <n v="2866855.58"/>
        <n v="3942054.31"/>
        <n v="3863314.25"/>
        <n v="3136882.52"/>
        <n v="3185230.67"/>
        <n v="3288356.88"/>
        <n v="2793982.31"/>
        <n v="3467762.25"/>
        <n v="3374876.94"/>
        <n v="2987393.94"/>
        <n v="3138836.66"/>
        <n v="3332578.34"/>
        <n v="3232888.65"/>
        <n v="3664088.6"/>
        <n v="4982700.1100000003"/>
        <n v="3197788.06"/>
        <n v="3173509.36"/>
        <n v="2952576.85"/>
        <n v="3172437.94"/>
        <n v="3967109.33"/>
        <n v="81833.86"/>
        <n v="67720.14"/>
        <n v="105228.6"/>
        <n v="127200.91"/>
        <n v="57765.51"/>
        <n v="59210.76"/>
        <n v="64958.65"/>
        <n v="70881.52"/>
        <n v="70137.789999999994"/>
        <n v="75593.36"/>
        <n v="81707.990000000005"/>
        <n v="78262.36"/>
        <n v="75004.320000000007"/>
        <n v="75513.070000000007"/>
        <n v="87633.41"/>
        <n v="90086.399999999994"/>
        <n v="82940.98"/>
        <n v="82663.199999999997"/>
        <n v="89370.33"/>
        <n v="85551.19"/>
        <n v="80997.55"/>
        <n v="86030.88"/>
        <n v="95001.32"/>
        <n v="101963.67"/>
        <n v="94591.67"/>
        <n v="106600.14"/>
        <n v="98077.6"/>
        <n v="98289.94"/>
        <n v="84926.73"/>
        <n v="99179.74"/>
        <n v="109060.73"/>
        <n v="113794.41"/>
        <n v="106278.64"/>
        <n v="139475.75"/>
        <n v="128108.76"/>
        <n v="92553.22"/>
        <n v="95475.44"/>
        <n v="83504.740000000005"/>
        <n v="91459.57"/>
        <n v="120080.36"/>
        <n v="123442.1"/>
        <n v="79810.59"/>
        <n v="88102.95"/>
        <n v="102196.72"/>
        <n v="114817.03"/>
        <n v="124650.69"/>
        <n v="148704.26999999999"/>
        <n v="101620.12"/>
        <n v="120304.63"/>
        <n v="83687.48"/>
        <n v="99956.44"/>
        <n v="116363.51"/>
        <n v="648358.72"/>
        <n v="662655.37"/>
        <n v="446139.65"/>
        <n v="728191.35"/>
        <n v="405085.56"/>
        <n v="461236.74"/>
        <n v="478305.06"/>
        <n v="426159.64"/>
        <n v="403657.05"/>
        <n v="437488.84"/>
        <n v="537970.39"/>
        <n v="410181.24"/>
        <n v="539574.59"/>
        <n v="558552.18000000005"/>
        <n v="541030.40000000002"/>
        <n v="480734.81"/>
        <n v="862396.26"/>
        <n v="558828.81000000006"/>
        <n v="565825.46"/>
        <n v="695230.59"/>
        <n v="515183.39"/>
        <n v="496508.86"/>
        <n v="520496.36"/>
        <n v="516716.17"/>
        <n v="566889.77"/>
        <n v="868986.46"/>
        <n v="540206.17000000004"/>
        <n v="812334.69"/>
        <n v="503076.75"/>
        <n v="786071.68"/>
        <n v="849097.69"/>
        <n v="497819.63"/>
        <n v="889357.25"/>
        <n v="653844.27"/>
        <n v="1078794.69"/>
        <n v="896845.48"/>
        <n v="558953.75"/>
        <n v="841731.76"/>
        <n v="543234.89"/>
        <n v="468636.39"/>
        <n v="507580.07"/>
        <n v="799992.86"/>
        <n v="448052.1"/>
        <n v="822403.21"/>
        <n v="481704.97"/>
        <n v="446631.37"/>
        <n v="1180631.07"/>
        <n v="492691.03"/>
        <n v="611557.77"/>
        <n v="430079.07"/>
        <n v="702726.81"/>
        <n v="502583.68"/>
        <n v="2180512.1"/>
        <n v="2242221.2599999998"/>
        <n v="2339977.39"/>
        <n v="2359837.16"/>
        <n v="1858065.15"/>
        <n v="1999044.43"/>
        <n v="2075282.76"/>
        <n v="2077507.41"/>
        <n v="2083054.88"/>
        <n v="2287507.52"/>
        <n v="2442981.9700000002"/>
        <n v="2469381.94"/>
        <n v="2540672.44"/>
        <n v="2568161.4500000002"/>
        <n v="2785256.41"/>
        <n v="3068639.36"/>
        <n v="3127950.4"/>
        <n v="2799097.68"/>
        <n v="2840526.38"/>
        <n v="2901786.65"/>
        <n v="2900751.48"/>
        <n v="2787002.19"/>
        <n v="2914817.51"/>
        <n v="2940448.51"/>
        <n v="3221650.74"/>
        <n v="3393696.45"/>
        <n v="3095673.83"/>
        <n v="3304967.62"/>
        <n v="3122351.17"/>
        <n v="3223814.39"/>
        <n v="3349139.43"/>
        <n v="3154318.39"/>
        <n v="3205037.79"/>
        <n v="3850645.65"/>
        <n v="3536333.98"/>
        <n v="3332609.87"/>
        <n v="3029003.02"/>
        <n v="2836884.82"/>
        <n v="2690267.94"/>
        <n v="2911903.46"/>
        <n v="3198477.41"/>
        <n v="3093898.37"/>
        <n v="2942515.87"/>
        <n v="3032920.39"/>
        <n v="2747176.06"/>
        <n v="3173460.24"/>
        <n v="4131614.84"/>
        <n v="2881461.41"/>
        <n v="3147902.67"/>
        <n v="3001683.91"/>
        <n v="2871898.66"/>
        <n v="2967929.65"/>
        <n v="166486.04999999999"/>
        <n v="158024.16"/>
        <n v="193711.04"/>
        <n v="189526.37"/>
        <n v="129937.75"/>
        <n v="131605.70000000001"/>
        <n v="141387.19"/>
        <n v="146936.93"/>
        <n v="151715.9"/>
        <n v="163017.85"/>
        <n v="177609.17"/>
        <n v="156477.24"/>
        <n v="172755.25"/>
        <n v="174768.99"/>
        <n v="191359.67"/>
        <n v="250165.13"/>
        <n v="292902.13"/>
        <n v="172757.72"/>
        <n v="184733.93"/>
        <n v="202833.66"/>
        <n v="188016.6"/>
        <n v="186520.46"/>
        <n v="191727.48"/>
        <n v="196773.62"/>
        <n v="198240.02"/>
        <n v="250902.49"/>
        <n v="195471.62"/>
        <n v="232084.2"/>
        <n v="190921.36"/>
        <n v="223368.78"/>
        <n v="238624.36"/>
        <n v="204128.5"/>
        <n v="219615.86"/>
        <n v="212720.44"/>
        <n v="237679.37"/>
        <n v="233759.31"/>
        <n v="178369.19"/>
        <n v="206829.38"/>
        <n v="165587.67000000001"/>
        <n v="171568.47"/>
        <n v="179305.81"/>
        <n v="188478.21"/>
        <n v="159755.26"/>
        <n v="190263.02"/>
        <n v="182025.3"/>
        <n v="203205.09"/>
        <n v="268608.69"/>
        <n v="173689.71"/>
        <n v="167159.24"/>
        <n v="181360.74"/>
        <n v="212752.83"/>
        <n v="185316.35"/>
        <n v="225497.02"/>
        <n v="183103.22"/>
        <n v="177582.49"/>
        <n v="253241.58"/>
        <n v="148538.06"/>
        <n v="167233.35999999999"/>
        <n v="225721.51"/>
        <n v="183542.31"/>
        <n v="163510.82999999999"/>
        <n v="203438.23"/>
        <n v="222712.89"/>
        <n v="233898.8"/>
        <n v="214690.77"/>
        <n v="264726.40999999997"/>
        <n v="244913.97"/>
        <n v="250492.62"/>
        <n v="324151.3"/>
        <n v="309238.90999999997"/>
        <n v="314573.49"/>
        <n v="265537.57"/>
        <n v="287114.43"/>
        <n v="254878.35"/>
        <n v="261491.83"/>
        <n v="284925.7"/>
        <n v="291978.06"/>
        <n v="360419.86"/>
        <n v="267116.01"/>
        <n v="293340.02"/>
        <n v="283922.90999999997"/>
        <n v="291490.49"/>
        <n v="300077.74"/>
        <n v="271554.45"/>
        <n v="288244.89"/>
        <n v="495732.92"/>
        <n v="564738.86"/>
        <n v="295498.57"/>
        <n v="323909.40000000002"/>
        <n v="312471.42"/>
        <n v="316709.44"/>
        <n v="263581.96999999997"/>
        <n v="273647.06"/>
        <n v="304057.64"/>
        <n v="267953.78000000003"/>
        <n v="320342.69"/>
        <n v="263057.19"/>
        <n v="269319.37"/>
        <n v="542750.89"/>
        <n v="282933.78999999998"/>
        <n v="228086.1"/>
        <n v="286862.77"/>
        <n v="264477.45"/>
        <n v="274498.01"/>
        <n v="1087984.8999999999"/>
        <n v="1241381.71"/>
        <n v="1163696.1399999999"/>
        <n v="960475.67"/>
        <n v="970753.07"/>
        <n v="1093097.04"/>
        <n v="830018.48"/>
        <n v="767190.62"/>
        <n v="618279.77"/>
        <n v="807564.93"/>
        <n v="969846.54"/>
        <n v="1031060.45"/>
        <n v="1057930.6499999999"/>
        <n v="1061132.8700000001"/>
        <n v="1108446.44"/>
        <n v="1558413.54"/>
        <n v="1278749.25"/>
        <n v="1212399.97"/>
        <n v="1334937.8600000001"/>
        <n v="1275952.93"/>
        <n v="1256917.9099999999"/>
        <n v="1122162.8600000001"/>
        <n v="1180373.67"/>
        <n v="1076259.08"/>
        <n v="1266199.75"/>
        <n v="1280725.3400000001"/>
        <n v="1622151.78"/>
        <n v="1372612.33"/>
        <n v="1485642.35"/>
        <n v="1447580.25"/>
        <n v="1827100.26"/>
        <n v="1586647.62"/>
        <n v="1706730.17"/>
        <n v="2740587.86"/>
        <n v="1536109.56"/>
        <n v="1718055.86"/>
        <n v="1030786.84"/>
        <n v="987897.9"/>
        <n v="1240608.2"/>
        <n v="1395562.08"/>
        <n v="1743194.56"/>
        <n v="1600417.32"/>
        <n v="1455656.4"/>
        <n v="1594427.98"/>
        <n v="1315177.5"/>
        <n v="1806980.64"/>
        <n v="2202127.86"/>
        <n v="1615465.33"/>
        <n v="1429242.83"/>
        <n v="1840344.27"/>
        <n v="1364272.64"/>
        <n v="1454164.32"/>
        <n v="3216470.61"/>
        <n v="3686005.68"/>
        <n v="3381321.05"/>
        <n v="3222663.98"/>
        <n v="2701518.48"/>
        <n v="3206946.52"/>
        <n v="2706838.44"/>
        <n v="2507401.04"/>
        <n v="2364424.4900000002"/>
        <n v="2916578.9"/>
        <n v="3107049.25"/>
        <n v="3350949.74"/>
        <n v="3257752.57"/>
        <n v="3458790.86"/>
        <n v="3442454.03"/>
        <n v="4456957.62"/>
        <n v="4019648.55"/>
        <n v="4309301.79"/>
        <n v="4127080.33"/>
        <n v="4195423.29"/>
        <n v="4024822.13"/>
        <n v="3813808.25"/>
        <n v="3834290.51"/>
        <n v="3736814.35"/>
        <n v="4487625.78"/>
        <n v="4486744.99"/>
        <n v="4840949.87"/>
        <n v="4506892.62"/>
        <n v="4599028.54"/>
        <n v="4570515.87"/>
        <n v="5141314.8600000003"/>
        <n v="4609250.24"/>
        <n v="4999100.74"/>
        <n v="6899727.1200000001"/>
        <n v="5247266.74"/>
        <n v="4815249.22"/>
        <n v="3849051.4"/>
        <n v="3756625.12"/>
        <n v="3872680.79"/>
        <n v="4239016.6900000004"/>
        <n v="4834759.09"/>
        <n v="4713935.3499999996"/>
        <n v="4226925.7"/>
        <n v="4481119.4400000004"/>
        <n v="3948234.94"/>
        <n v="4959257.88"/>
        <n v="5919226.1200000001"/>
        <n v="4650798.49"/>
        <n v="4412280.93"/>
        <n v="4891516.5"/>
        <n v="3890225.41"/>
        <n v="4524219.7300000004"/>
        <n v="325634.21000000002"/>
        <n v="357508.29"/>
        <n v="310425.3"/>
        <n v="440990.34"/>
        <n v="262748.42"/>
        <n v="315783.24"/>
        <n v="268388.51"/>
        <n v="242666.87"/>
        <n v="255455.34"/>
        <n v="291385.56"/>
        <n v="290884.89"/>
        <n v="305506.51"/>
        <n v="291185.37"/>
        <n v="315399.03999999998"/>
        <n v="316980.64"/>
        <n v="343314.74"/>
        <n v="374902.91"/>
        <n v="573338.65"/>
        <n v="413497.16"/>
        <n v="463651.71"/>
        <n v="457429.1"/>
        <n v="435129.36"/>
        <n v="463062.51"/>
        <n v="412386.17"/>
        <n v="569327.81000000006"/>
        <n v="525917.26"/>
        <n v="497816.81"/>
        <n v="485945.76"/>
        <n v="472020.49"/>
        <n v="471356.84"/>
        <n v="499944.01"/>
        <n v="433251.71"/>
        <n v="443517.22"/>
        <n v="546838.34"/>
        <n v="628512.14"/>
        <n v="431615.62"/>
        <n v="399074.14"/>
        <n v="409227.87"/>
        <n v="486716.71"/>
        <n v="423257.57"/>
        <n v="414604.35"/>
        <n v="476634.67"/>
        <n v="405931.49"/>
        <n v="387149.69"/>
        <n v="380427.08"/>
        <n v="456439.67"/>
        <n v="605846.78"/>
        <n v="419786.19"/>
        <n v="453559.54"/>
        <n v="447078.92"/>
        <n v="343406.89"/>
        <n v="553828.14"/>
        <n v="359005.75"/>
        <n v="333093.28999999998"/>
        <n v="247659.65"/>
        <n v="398859.76"/>
        <n v="221373.99"/>
        <n v="239374.44"/>
        <n v="250639.48"/>
        <n v="236696.6"/>
        <n v="223224.74"/>
        <n v="236500.42"/>
        <n v="311363.96999999997"/>
        <n v="267399.38"/>
        <n v="301939.19"/>
        <n v="302808.90999999997"/>
        <n v="319543.98"/>
        <n v="312266.53000000003"/>
        <n v="477301.28"/>
        <n v="326913.34000000003"/>
        <n v="347563.11"/>
        <n v="416694.11"/>
        <n v="327167.52"/>
        <n v="320002.63"/>
        <n v="336366.84"/>
        <n v="348318.4"/>
        <n v="341532.31"/>
        <n v="553640.36"/>
        <n v="333568.95"/>
        <n v="454278.32"/>
        <n v="293811.96999999997"/>
        <n v="448117.51"/>
        <n v="481068.52"/>
        <n v="312532.64"/>
        <n v="512839.94"/>
        <n v="432737.31"/>
        <n v="667818.16"/>
        <n v="533830.62"/>
        <n v="347880.73"/>
        <n v="517277.53"/>
        <n v="349121.77"/>
        <n v="311571.84999999998"/>
        <n v="291755.18"/>
        <n v="479956.1"/>
        <n v="291732.26"/>
        <n v="496972.61"/>
        <n v="296932.11"/>
        <n v="312270.64"/>
        <n v="696369.34"/>
        <n v="329626.92"/>
        <n v="399751.64"/>
        <n v="248039.16"/>
        <n v="413413.58"/>
        <n v="308711.73"/>
        <n v="329493.55"/>
        <n v="336267.19"/>
        <n v="356716.07"/>
        <n v="301329.5"/>
        <n v="279131.45"/>
        <n v="328557.17"/>
        <n v="293852.55"/>
        <n v="269770.44"/>
        <n v="254423.1"/>
        <n v="293380.24"/>
        <n v="335408.43"/>
        <n v="355667.75"/>
        <n v="366233.17"/>
        <n v="366205.45"/>
        <n v="403065.41"/>
        <n v="499659.75"/>
        <n v="488463.75"/>
        <n v="418742.8"/>
        <n v="408490.7"/>
        <n v="415099.81"/>
        <n v="411252.23"/>
        <n v="376353.23"/>
        <n v="389534.59"/>
        <n v="392041.56"/>
        <n v="420054.95"/>
        <n v="427325.17"/>
        <n v="478874.92"/>
        <n v="421529.12"/>
        <n v="426671.94"/>
        <n v="450346.65"/>
        <n v="484287.12"/>
        <n v="459980.05"/>
        <n v="474934.47"/>
        <n v="698601.84"/>
        <n v="478384.72"/>
        <n v="504960.76"/>
        <n v="366448.78"/>
        <n v="346080.71"/>
        <n v="370753.84"/>
        <n v="417870.83"/>
        <n v="543578.30000000005"/>
        <n v="533501.85"/>
        <n v="417688.74"/>
        <n v="419881.8"/>
        <n v="409152.46"/>
        <n v="445228.64"/>
        <n v="675832.78"/>
        <n v="469689.07"/>
        <n v="448784.3"/>
        <n v="492565.69"/>
        <n v="413224.5"/>
        <n v="421093.02"/>
        <n v="1108953.48"/>
        <n v="1236204.18"/>
        <n v="1056806.44"/>
        <n v="1164027.22"/>
        <n v="907516.28"/>
        <n v="1226126.3600000001"/>
        <n v="911367.38"/>
        <n v="734433.2"/>
        <n v="644652.47"/>
        <n v="699711.07"/>
        <n v="831120.57"/>
        <n v="885661.32"/>
        <n v="815711.64"/>
        <n v="811939.65"/>
        <n v="826738.9"/>
        <n v="961997.61"/>
        <n v="1455770.91"/>
        <n v="1024799.73"/>
        <n v="1459911.33"/>
        <n v="1325974.8700000001"/>
        <n v="1522368.93"/>
        <n v="851296.1"/>
        <n v="922526.29"/>
        <n v="864516.85"/>
        <n v="995347.5"/>
        <n v="1069905.6399999999"/>
        <n v="1360168.72"/>
        <n v="1348891.94"/>
        <n v="991221.27"/>
        <n v="1197277.6100000001"/>
        <n v="1342825.39"/>
        <n v="1063411.3799999999"/>
        <n v="1318932.22"/>
        <n v="1489269.33"/>
        <n v="1178000.01"/>
        <n v="1352494.83"/>
        <n v="1166007.02"/>
        <n v="1387970"/>
        <n v="1091234.04"/>
        <n v="1423939.62"/>
        <n v="1339528.26"/>
        <n v="1103110.33"/>
        <n v="1442973.47"/>
        <n v="1290021.19"/>
        <n v="1098967.8799999999"/>
        <n v="1209857.67"/>
        <n v="1609195.36"/>
        <n v="1113755.21"/>
        <n v="1016720.53"/>
        <n v="1069974.3799999999"/>
        <n v="1276128.92"/>
        <n v="1092066.6499999999"/>
        <n v="80688.759999999995"/>
        <n v="123555.7"/>
        <n v="84144.99"/>
        <n v="80731.39"/>
        <n v="67448.86"/>
        <n v="85227.73"/>
        <n v="86306.22"/>
        <n v="92657.44"/>
        <n v="86820.55"/>
        <n v="90368.85"/>
        <n v="87503.46"/>
        <n v="89506.29"/>
        <n v="92483.87"/>
        <n v="165178.31"/>
        <n v="91298.63"/>
        <n v="80206.95"/>
        <n v="93887.78"/>
        <n v="89247.85"/>
        <n v="89949.42"/>
        <n v="93415.78"/>
        <n v="97959.55"/>
        <n v="94553.4"/>
        <n v="104420.57"/>
        <n v="113655.96"/>
        <n v="111914.65"/>
        <n v="128114.61"/>
        <n v="110772.26"/>
        <n v="104127.89"/>
        <n v="102412.83"/>
        <n v="111137.97"/>
        <n v="117486.96"/>
        <n v="113857.64"/>
        <n v="165733.74"/>
        <n v="144813.19"/>
        <n v="169483.29"/>
        <n v="109421.34"/>
        <n v="107271.67999999999"/>
        <n v="102684.74"/>
        <n v="87991.76"/>
        <n v="93607.679999999993"/>
        <n v="87881.33"/>
        <n v="91112.78"/>
        <n v="99548.51"/>
        <n v="96483.82"/>
        <n v="84755.36"/>
        <n v="87228.1"/>
        <n v="105805.21"/>
        <n v="88551.72"/>
        <n v="96487.8"/>
        <n v="94971.15"/>
        <n v="110155.55"/>
        <n v="90521.74"/>
        <n v="1449394.65"/>
        <n v="1426470.94"/>
        <n v="1468901.87"/>
        <n v="1676509.02"/>
        <n v="1131932.27"/>
        <n v="1126964.32"/>
        <n v="1187396.8400000001"/>
        <n v="1281023.69"/>
        <n v="1058938.0900000001"/>
        <n v="1179301.18"/>
        <n v="1252399.56"/>
        <n v="1360541.39"/>
        <n v="1352081.51"/>
        <n v="1419113.4"/>
        <n v="1641724.15"/>
        <n v="1697761.29"/>
        <n v="1933628.13"/>
        <n v="1693969.47"/>
        <n v="1693418.62"/>
        <n v="1873446.99"/>
        <n v="1979362.94"/>
        <n v="1716384.76"/>
        <n v="1807152.43"/>
        <n v="1865426.77"/>
        <n v="2028847.18"/>
        <n v="2259572.0099999998"/>
        <n v="2101835.6"/>
        <n v="2559002.86"/>
        <n v="2104834.2799999998"/>
        <n v="2330438.23"/>
        <n v="2265037.77"/>
        <n v="2248726.67"/>
        <n v="2100440.16"/>
        <n v="2664926.8199999998"/>
        <n v="2093998.59"/>
        <n v="2088524.46"/>
        <n v="2114990.64"/>
        <n v="1872378.56"/>
        <n v="1769050.34"/>
        <n v="1740836.89"/>
        <n v="1938247.08"/>
        <n v="2095165.01"/>
        <n v="1734414.9"/>
        <n v="1647189.23"/>
        <n v="1672884.28"/>
        <n v="1790822.72"/>
        <n v="2838853.24"/>
        <n v="1851372.18"/>
        <n v="1261352.8799999999"/>
        <n v="1495176.98"/>
        <n v="1670524.63"/>
        <n v="2171818.5699999998"/>
        <n v="525930.72"/>
        <n v="522499.15"/>
        <n v="923022.14"/>
        <n v="594246.5"/>
        <n v="404389.56"/>
        <n v="455618.12"/>
        <n v="487762.79"/>
        <n v="467433.56"/>
        <n v="407047.88"/>
        <n v="568596.03"/>
        <n v="563725.30000000005"/>
        <n v="598035.56999999995"/>
        <n v="954737.07"/>
        <n v="694289.8"/>
        <n v="603235.38"/>
        <n v="671817.53"/>
        <n v="613058.51"/>
        <n v="621458.42000000004"/>
        <n v="668003.85"/>
        <n v="623628.80000000005"/>
        <n v="659207.93999999994"/>
        <n v="608614.15"/>
        <n v="602085.03"/>
        <n v="612572.73"/>
        <n v="669673.68000000005"/>
        <n v="728681.01"/>
        <n v="662145.29"/>
        <n v="682680.66"/>
        <n v="626226.63"/>
        <n v="942774.69"/>
        <n v="832869.55"/>
        <n v="689730.64"/>
        <n v="884782.05"/>
        <n v="969780.21"/>
        <n v="852118.86"/>
        <n v="714374.65"/>
        <n v="917689.13"/>
        <n v="681434.09"/>
        <n v="806264.89"/>
        <n v="806586.49"/>
        <n v="556500.49"/>
        <n v="750735.4"/>
        <n v="769499.11"/>
        <n v="725928.01"/>
        <n v="823186.03"/>
        <n v="567176.93000000005"/>
        <n v="948838.16"/>
        <n v="674373.81"/>
        <n v="596989.37"/>
        <n v="731385.02"/>
        <n v="731602.32"/>
        <n v="830063.2"/>
        <n v="208041"/>
        <n v="197054.39"/>
        <n v="215138.05"/>
        <n v="216077.75"/>
        <n v="175761.18"/>
        <n v="183327.73"/>
        <n v="211408.68"/>
        <n v="215345.69"/>
        <n v="211956.24"/>
        <n v="239744.28"/>
        <n v="247656.68"/>
        <n v="254093.87"/>
        <n v="261886.32"/>
        <n v="255043.21"/>
        <n v="278129.65999999997"/>
        <n v="248257.02"/>
        <n v="287328.36"/>
        <n v="281758.14"/>
        <n v="279090.94"/>
        <n v="295307.02"/>
        <n v="280543.19"/>
        <n v="273951.5"/>
        <n v="279159.58"/>
        <n v="279442.59999999998"/>
        <n v="303559.52"/>
        <n v="307215.96000000002"/>
        <n v="297550.90000000002"/>
        <n v="313757.2"/>
        <n v="298517.24"/>
        <n v="308049.48"/>
        <n v="295356.64"/>
        <n v="288374.18"/>
        <n v="293520.49"/>
        <n v="318524.19"/>
        <n v="326468.57"/>
        <n v="311438.51"/>
        <n v="284896.14"/>
        <n v="274246.43"/>
        <n v="262808.03000000003"/>
        <n v="260487.14"/>
        <n v="288866.21999999997"/>
        <n v="303779.53000000003"/>
        <n v="298087.71000000002"/>
        <n v="281060.42"/>
        <n v="263148.45"/>
        <n v="283960.43"/>
        <n v="403849.99"/>
        <n v="290633.33"/>
        <n v="242512.95"/>
        <n v="272248.84000000003"/>
        <n v="257990.11"/>
        <n v="280335.82"/>
        <n v="176103.25"/>
        <n v="174209.1"/>
        <n v="186495.71"/>
        <n v="183871.72"/>
        <n v="154199.13"/>
        <n v="177112.27"/>
        <n v="177641.28"/>
        <n v="169723.23"/>
        <n v="174400.73"/>
        <n v="178512.86"/>
        <n v="203089.29"/>
        <n v="213460.34"/>
        <n v="229339.1"/>
        <n v="210791.27"/>
        <n v="238848.85"/>
        <n v="240632.37"/>
        <n v="263823.88"/>
        <n v="250434.52"/>
        <n v="236349.68"/>
        <n v="247600.94"/>
        <n v="266174.09999999998"/>
        <n v="245374.63"/>
        <n v="272728.01"/>
        <n v="264253.28000000003"/>
        <n v="296610.12"/>
        <n v="305399.40000000002"/>
        <n v="259281.86"/>
        <n v="278178.65000000002"/>
        <n v="280191.2"/>
        <n v="268775.52"/>
        <n v="274103.15999999997"/>
        <n v="271979.26"/>
        <n v="250352.36"/>
        <n v="334121.64"/>
        <n v="283660.09999999998"/>
        <n v="273208.48"/>
        <n v="251803.25"/>
        <n v="220100.13"/>
        <n v="189989.18"/>
        <n v="233604.1"/>
        <n v="264247.19"/>
        <n v="246110.88"/>
        <n v="255419.61"/>
        <n v="230260.29"/>
        <n v="214625.59"/>
        <n v="254611.93"/>
        <n v="394461.41"/>
        <n v="222414.16"/>
        <n v="272314.28999999998"/>
        <n v="272594.61"/>
        <n v="243704.71"/>
        <n v="235618.91"/>
        <n v="103804.48"/>
        <n v="93106.8"/>
        <n v="113394.91"/>
        <n v="105733.4"/>
        <n v="82819.13"/>
        <n v="99233.86"/>
        <n v="98075.02"/>
        <n v="104169.98"/>
        <n v="105608.34"/>
        <n v="107231.19"/>
        <n v="121791.92"/>
        <n v="118935.46"/>
        <n v="133182.18"/>
        <n v="142130.59"/>
        <n v="144272.73000000001"/>
        <n v="156833.09"/>
        <n v="162357.82999999999"/>
        <n v="155029.38"/>
        <n v="147961.26"/>
        <n v="145313.85"/>
        <n v="142168.01"/>
        <n v="143067.18"/>
        <n v="150126.91"/>
        <n v="144948.26999999999"/>
        <n v="158961.76999999999"/>
        <n v="164583.69"/>
        <n v="141407.10999999999"/>
        <n v="158224.62"/>
        <n v="152148.72"/>
        <n v="151372.89000000001"/>
        <n v="162618.01999999999"/>
        <n v="171189.02"/>
        <n v="141716.20000000001"/>
        <n v="184595.6"/>
        <n v="178487.59"/>
        <n v="164410.76999999999"/>
        <n v="150910"/>
        <n v="133381.56"/>
        <n v="113028.45"/>
        <n v="139668.9"/>
        <n v="156283.99"/>
        <n v="139661.75"/>
        <n v="142026.9"/>
        <n v="135623.04999999999"/>
        <n v="115875.65"/>
        <n v="159758.46"/>
        <n v="198011.31"/>
        <n v="121477.84"/>
        <n v="143015.44"/>
        <n v="157618.04999999999"/>
        <n v="143703.88"/>
        <n v="156699.18"/>
        <n v="428247.63"/>
        <n v="384448.27"/>
        <n v="434567.21"/>
        <n v="315955.99"/>
        <n v="279333.62"/>
        <n v="289773.71000000002"/>
        <n v="277735.11"/>
        <n v="266345.33"/>
        <n v="238699.3"/>
        <n v="253163.64"/>
        <n v="330213.06"/>
        <n v="370422.62"/>
        <n v="381992.7"/>
        <n v="420076.53"/>
        <n v="407813.86"/>
        <n v="432472.11"/>
        <n v="472090.23"/>
        <n v="421583.74"/>
        <n v="456755.06"/>
        <n v="512843.34"/>
        <n v="453622.9"/>
        <n v="466095.04"/>
        <n v="450895.76"/>
        <n v="471698.22"/>
        <n v="489099.02"/>
        <n v="565017.74"/>
        <n v="464446.2"/>
        <n v="508036.18"/>
        <n v="501159.1"/>
        <n v="521408.99"/>
        <n v="489338.25"/>
        <n v="488201.43"/>
        <n v="438309.86"/>
        <n v="569710.14"/>
        <n v="481861.11"/>
        <n v="529817.53"/>
        <n v="448082.46"/>
        <n v="459342.82"/>
        <n v="488547.76"/>
        <n v="458899.34"/>
        <n v="404736.39"/>
        <n v="441333.91"/>
        <n v="443386.65"/>
        <n v="439280.11"/>
        <n v="419479.7"/>
        <n v="447945.8"/>
        <n v="796524.48"/>
        <n v="434121.25"/>
        <n v="409324.93"/>
        <n v="437356.64"/>
        <n v="434238.52"/>
        <n v="512117.98"/>
        <n v="473730.19"/>
        <n v="437170.79"/>
        <n v="505122.6"/>
        <n v="499144.04"/>
        <n v="392291.47"/>
        <n v="369682.4"/>
        <n v="353828.79"/>
        <n v="292299.52000000002"/>
        <n v="270941.96999999997"/>
        <n v="366026.91"/>
        <n v="443367.98"/>
        <n v="473046.6"/>
        <n v="534801.53"/>
        <n v="566089.72"/>
        <n v="457197.25"/>
        <n v="498555.72"/>
        <n v="550756.68000000005"/>
        <n v="620041.46"/>
        <n v="578630.39"/>
        <n v="499056.18"/>
        <n v="534955.59"/>
        <n v="522678.71"/>
        <n v="526657.41"/>
        <n v="519567.72"/>
        <n v="604082.24"/>
        <n v="613005.97"/>
        <n v="595917.64"/>
        <n v="573831.30000000005"/>
        <n v="596634.56000000006"/>
        <n v="661159.79"/>
        <n v="576543.05000000005"/>
        <n v="569349.05000000005"/>
        <n v="553706.74"/>
        <n v="649503.23"/>
        <n v="679213.01"/>
        <n v="623486.79"/>
        <n v="621350.28"/>
        <n v="589694.67000000004"/>
        <n v="527115.47"/>
        <n v="615580.69999999995"/>
        <n v="649914.06999999995"/>
        <n v="567953.21"/>
        <n v="627397.71"/>
        <n v="585693.61"/>
        <n v="592197.57999999996"/>
        <n v="595414.77"/>
        <n v="917660.79"/>
        <n v="643326.66"/>
        <n v="564637.66"/>
        <n v="561712.98"/>
        <n v="578610.93999999994"/>
        <n v="719749.77"/>
        <n v="690027.33"/>
        <n v="643518.28"/>
        <n v="655428.34"/>
        <n v="542857.36"/>
        <n v="488378.1"/>
        <n v="510752.32"/>
        <n v="506543.8"/>
        <n v="492504.81"/>
        <n v="477937.8"/>
        <n v="411873.66"/>
        <n v="590535.06000000006"/>
        <n v="673082.26"/>
        <n v="731993.57"/>
        <n v="860546.65"/>
        <n v="813575.88"/>
        <n v="862732.45"/>
        <n v="850104.12"/>
        <n v="812410.86"/>
        <n v="825338.15"/>
        <n v="1114834.28"/>
        <n v="753570.45"/>
        <n v="814505.22"/>
        <n v="817357.28"/>
        <n v="804071.94"/>
        <n v="842731.76"/>
        <n v="891917.15"/>
        <n v="749554.87"/>
        <n v="800921.02"/>
        <n v="770382.05"/>
        <n v="899154.46"/>
        <n v="891069.03"/>
        <n v="817923.28"/>
        <n v="772064.79"/>
        <n v="961334.65"/>
        <n v="1001227.21"/>
        <n v="1017425.89"/>
        <n v="786422.89"/>
        <n v="765652.36"/>
        <n v="849739.84"/>
        <n v="716020.43"/>
        <n v="739577.85"/>
        <n v="714002.3"/>
        <n v="817240.38"/>
        <n v="824092.61"/>
        <n v="799826.02"/>
        <n v="696959.32"/>
        <n v="1355047.15"/>
        <n v="805039.06"/>
        <n v="844417.47"/>
        <n v="732860.83"/>
        <n v="765839.95"/>
        <n v="918798.74"/>
        <n v="475143.56"/>
        <n v="459322.74"/>
        <n v="809403.75"/>
        <n v="531803.4"/>
        <n v="383268.86"/>
        <n v="447760.4"/>
        <n v="472868.46"/>
        <n v="446970.37"/>
        <n v="368056.21"/>
        <n v="619599.06000000006"/>
        <n v="618367.26"/>
        <n v="556874.5"/>
        <n v="917139.67"/>
        <n v="655426.44999999995"/>
        <n v="586212.18999999994"/>
        <n v="644049.31000000006"/>
        <n v="563852.38"/>
        <n v="592604.21"/>
        <n v="605652.81999999995"/>
        <n v="591638.12"/>
        <n v="619209.25"/>
        <n v="595856.48"/>
        <n v="581023.47"/>
        <n v="639853.23"/>
        <n v="628610.41"/>
        <n v="663580.48"/>
        <n v="638550.37"/>
        <n v="677710.31"/>
        <n v="666340.59"/>
        <n v="866343.38"/>
        <n v="771235.53"/>
        <n v="726064.91"/>
        <n v="844349.33"/>
        <n v="1007800.54"/>
        <n v="858037.45"/>
        <n v="752138.28"/>
        <n v="862450.87"/>
        <n v="728447.49"/>
        <n v="793187.83"/>
        <n v="781581.62"/>
        <n v="596110.62"/>
        <n v="712808.08"/>
        <n v="782395.12"/>
        <n v="737516.16"/>
        <n v="755726.36"/>
        <n v="593651.59"/>
        <n v="1040955.47"/>
        <n v="666670.44999999995"/>
        <n v="726078.64"/>
        <n v="788935.31"/>
        <n v="831911.78"/>
        <n v="814295.85"/>
        <n v="308342.51"/>
        <n v="269690.96000000002"/>
        <n v="243555.26"/>
        <n v="304040.09999999998"/>
        <n v="229072.3"/>
        <n v="246915.39"/>
        <n v="255288.43"/>
        <n v="222378.08"/>
        <n v="227993.9"/>
        <n v="260446.46"/>
        <n v="281240.11"/>
        <n v="262764.71000000002"/>
        <n v="301001.94"/>
        <n v="327724.02"/>
        <n v="331549.03999999998"/>
        <n v="341887.56"/>
        <n v="419927.05"/>
        <n v="352297.98"/>
        <n v="381549.32"/>
        <n v="389639.12"/>
        <n v="362625.87"/>
        <n v="344490.91"/>
        <n v="336673.77"/>
        <n v="336050.16"/>
        <n v="389300.41"/>
        <n v="515792.87"/>
        <n v="367778.6"/>
        <n v="451741.89"/>
        <n v="357902.32"/>
        <n v="416168.39"/>
        <n v="441398.16"/>
        <n v="343576.29"/>
        <n v="422276.07"/>
        <n v="504149.45"/>
        <n v="591962.94999999995"/>
        <n v="420066.9"/>
        <n v="370690.55"/>
        <n v="397990.96"/>
        <n v="340564.79"/>
        <n v="315023.95"/>
        <n v="331531.06"/>
        <n v="414943.26"/>
        <n v="325786.78000000003"/>
        <n v="387740.23"/>
        <n v="302654.13"/>
        <n v="342704.71"/>
        <n v="593759.78"/>
        <n v="312455.27"/>
        <n v="317032.31"/>
        <n v="287599.15999999997"/>
        <n v="322434.61"/>
        <n v="319228.46000000002"/>
        <n v="5630041.8399999999"/>
        <n v="5483207.8899999997"/>
        <n v="5031206.93"/>
        <n v="5584114.5599999996"/>
        <n v="4064847.35"/>
        <n v="4150510.67"/>
        <n v="4224677.32"/>
        <n v="4214624.13"/>
        <n v="3733135.22"/>
        <n v="4477594.5599999996"/>
        <n v="4967651.41"/>
        <n v="5416591.8099999996"/>
        <n v="5006659.75"/>
        <n v="5344837.49"/>
        <n v="6130653.5499999998"/>
        <n v="6236078.5499999998"/>
        <n v="6802635.25"/>
        <n v="5775721.7000000002"/>
        <n v="5682046.6100000003"/>
        <n v="5385035.3700000001"/>
        <n v="5647940.4100000001"/>
        <n v="5130900.0199999996"/>
        <n v="5528475.3200000003"/>
        <n v="5449441.6299999999"/>
        <n v="5646460.0099999998"/>
        <n v="6494533.2999999998"/>
        <n v="6046264.46"/>
        <n v="6005535.29"/>
        <n v="6195284.6699999999"/>
        <n v="6351400.6900000004"/>
        <n v="6239677.2699999996"/>
        <n v="6680323.25"/>
        <n v="6728120.7699999996"/>
        <n v="7281887.3499999996"/>
        <n v="6953488.71"/>
        <n v="6893900.54"/>
        <n v="6657073.54"/>
        <n v="6414263.1699999999"/>
        <n v="6154503.04"/>
        <n v="6553308.8200000003"/>
        <n v="6276764.7999999998"/>
        <n v="5894070.3300000001"/>
        <n v="5848140.8700000001"/>
        <n v="5698454.0899999999"/>
        <n v="5108381.41"/>
        <n v="6349601.6799999997"/>
        <n v="7606351.7999999998"/>
        <n v="5850128.4000000004"/>
        <n v="3898235.29"/>
        <n v="5735627.0300000003"/>
        <n v="5647635.0199999996"/>
        <n v="5693942.0700000003"/>
        <n v="3722102.33"/>
        <n v="3413410.59"/>
        <n v="2648135.4700000002"/>
        <n v="3941512.2"/>
        <n v="2408199.34"/>
        <n v="2670425.59"/>
        <n v="2819888.75"/>
        <n v="2590997.85"/>
        <n v="2502552.63"/>
        <n v="2704875.68"/>
        <n v="3233029.42"/>
        <n v="2885138.33"/>
        <n v="3106952.74"/>
        <n v="3266161.45"/>
        <n v="3403999.22"/>
        <n v="3431698.41"/>
        <n v="4804279.0599999996"/>
        <n v="3580022.43"/>
        <n v="3716886.69"/>
        <n v="4230674.67"/>
        <n v="3419326.48"/>
        <n v="3329108.94"/>
        <n v="3381732.73"/>
        <n v="3408142.71"/>
        <n v="3646868.94"/>
        <n v="5432816.5800000001"/>
        <n v="3619364.21"/>
        <n v="4665536.74"/>
        <n v="3393712.37"/>
        <n v="4563745.1399999997"/>
        <n v="4829487.03"/>
        <n v="3416062.07"/>
        <n v="5002102.24"/>
        <n v="4651540.0599999996"/>
        <n v="6415228.1399999997"/>
        <n v="5062464.54"/>
        <n v="3673260.93"/>
        <n v="4792907.32"/>
        <n v="3507226.18"/>
        <n v="3242245.67"/>
        <n v="3304400.62"/>
        <n v="4688502.05"/>
        <n v="3161231.11"/>
        <n v="4740050.22"/>
        <n v="3068786.09"/>
        <n v="3234338.23"/>
        <n v="6847218.7199999997"/>
        <n v="3318109.53"/>
        <n v="3895844.89"/>
        <n v="2913810.18"/>
        <n v="4132191.54"/>
        <n v="3280451.38"/>
        <n v="69054.97"/>
        <n v="78377.53"/>
        <n v="91423.14"/>
        <n v="59510.92"/>
        <n v="49762.2"/>
        <n v="81018.31"/>
        <n v="99460.72"/>
        <n v="61365.68"/>
        <n v="51300.44"/>
        <n v="79477.960000000006"/>
        <n v="68850.22"/>
        <n v="76241.91"/>
        <n v="131585.32"/>
        <n v="86853.6"/>
        <n v="74748.350000000006"/>
        <n v="83096.19"/>
        <n v="83575.850000000006"/>
        <n v="83627.94"/>
        <n v="87249.43"/>
        <n v="83933.43"/>
        <n v="89531.14"/>
        <n v="83902.91"/>
        <n v="82617.47"/>
        <n v="92386.91"/>
        <n v="90750.720000000001"/>
        <n v="97365.48"/>
        <n v="90301.82"/>
        <n v="91554.79"/>
        <n v="93820.2"/>
        <n v="125934.24"/>
        <n v="109604.3"/>
        <n v="100552.55"/>
        <n v="111993.65"/>
        <n v="127403.24"/>
        <n v="116347.79"/>
        <n v="95660.52"/>
        <n v="131734.46"/>
        <n v="103998.99"/>
        <n v="98398.44"/>
        <n v="110616.23"/>
        <n v="83457.56"/>
        <n v="94531.04"/>
        <n v="101869.42"/>
        <n v="92596.44"/>
        <n v="112075.27"/>
        <n v="81626.44"/>
        <n v="154732.54"/>
        <n v="88040.94"/>
        <n v="89537.48"/>
        <n v="100754.26"/>
        <n v="111604.85"/>
        <n v="113049.35"/>
        <n v="132034.47"/>
        <n v="137885.01999999999"/>
        <n v="117572.64"/>
        <n v="118176.43"/>
        <n v="100424.14"/>
        <n v="99930.79"/>
        <n v="128094.25"/>
        <n v="139697.75"/>
        <n v="128966.42"/>
        <n v="184407"/>
        <n v="124201.08"/>
        <n v="125599.65"/>
        <n v="140030.37"/>
        <n v="165887.64000000001"/>
        <n v="147517.96"/>
        <n v="182676.07"/>
        <n v="151456.07999999999"/>
        <n v="133188.79"/>
        <n v="184060.51"/>
        <n v="230729.63"/>
        <n v="268010.32"/>
        <n v="214273.18"/>
        <n v="255732.97"/>
        <n v="261737.36"/>
        <n v="314847.96000000002"/>
        <n v="348135.49"/>
        <n v="236899.58"/>
        <n v="254402.94"/>
        <n v="251349.57"/>
        <n v="284148.53999999998"/>
        <n v="245482.03"/>
        <n v="279392.40000000002"/>
        <n v="290603.88"/>
        <n v="263363.51"/>
        <n v="256180.45"/>
        <n v="233320.58"/>
        <n v="197200.66"/>
        <n v="218755.02"/>
        <n v="179484.73"/>
        <n v="156454.78"/>
        <n v="195882.17"/>
        <n v="172598.72"/>
        <n v="185570.14"/>
        <n v="173282.78"/>
        <n v="207338.72"/>
        <n v="165070.79"/>
        <n v="271355.48"/>
        <n v="219443.76"/>
        <n v="167619.96"/>
        <n v="167689.21"/>
        <n v="218460.75"/>
        <n v="213437.44"/>
        <n v="46036.04"/>
        <n v="42029.51"/>
        <n v="41911.21"/>
        <n v="50831.37"/>
        <n v="33757.949999999997"/>
        <n v="38598.980000000003"/>
        <n v="39271.46"/>
        <n v="38868.74"/>
        <n v="33699.68"/>
        <n v="56428.14"/>
        <n v="55053.59"/>
        <n v="69593.63"/>
        <n v="53796.49"/>
        <n v="61352.25"/>
        <n v="55922.25"/>
        <n v="60993.34"/>
        <n v="51792.9"/>
        <n v="71711.83"/>
        <n v="58497.96"/>
        <n v="60212.3"/>
        <n v="60523.63"/>
        <n v="68311.05"/>
        <n v="56952.09"/>
        <n v="66907.33"/>
        <n v="84386.240000000005"/>
        <n v="85205.46"/>
        <n v="84340.47"/>
        <n v="78211.73"/>
        <n v="79669.3"/>
        <n v="80015.17"/>
        <n v="82173.8"/>
        <n v="72636.09"/>
        <n v="71440"/>
        <n v="85623.78"/>
        <n v="83407.69"/>
        <n v="68819"/>
        <n v="70543.09"/>
        <n v="62892.35"/>
        <n v="58862.37"/>
        <n v="72427.45"/>
        <n v="72560.52"/>
        <n v="71223.95"/>
        <n v="64866.67"/>
        <n v="64336.75"/>
        <n v="65393.08"/>
        <n v="65765.73"/>
        <n v="90935.19"/>
        <n v="70174.789999999994"/>
        <n v="64280.43"/>
        <n v="70134.990000000005"/>
        <n v="57676.73"/>
        <n v="69200.73"/>
        <n v="445441.47"/>
        <n v="412891.05"/>
        <n v="289765.21000000002"/>
        <n v="500795.57"/>
        <n v="265590.65999999997"/>
        <n v="279595.13"/>
        <n v="323761.18"/>
        <n v="284328.38"/>
        <n v="265332.11"/>
        <n v="281815.95"/>
        <n v="371149.3"/>
        <n v="337370.09"/>
        <n v="323324.31"/>
        <n v="349975.92"/>
        <n v="344938.28"/>
        <n v="338518.81"/>
        <n v="560691.13"/>
        <n v="378817.72"/>
        <n v="390053.1"/>
        <n v="452075.68"/>
        <n v="362836.43"/>
        <n v="330277.63"/>
        <n v="353863.19"/>
        <n v="376274.95"/>
        <n v="359346.63"/>
        <n v="613097.67000000004"/>
        <n v="361181.98"/>
        <n v="497270.56"/>
        <n v="311068.53999999998"/>
        <n v="485002.55"/>
        <n v="532427.02"/>
        <n v="327249.28999999998"/>
        <n v="522134.64"/>
        <n v="493628.61"/>
        <n v="741724.85"/>
        <n v="566117.77"/>
        <n v="387923.77"/>
        <n v="549365.61"/>
        <n v="402546.34"/>
        <n v="342762.43"/>
        <n v="326332.48"/>
        <n v="527217.55000000005"/>
        <n v="331997.49"/>
        <n v="321995.93"/>
        <n v="329879.07"/>
        <n v="822548.66"/>
        <n v="391266.84"/>
        <n v="503528.16"/>
        <n v="304269.38"/>
        <n v="519360.29"/>
        <n v="375548.86"/>
        <n v="30287853.699999999"/>
        <n v="29583882.609999999"/>
        <n v="30093540.699999999"/>
        <n v="31621221.899999999"/>
        <n v="22923062.649999999"/>
        <n v="24989702.75"/>
        <n v="24075126.489999998"/>
        <n v="22534698.379999999"/>
        <n v="21009730.210000001"/>
        <n v="24753513.949999999"/>
        <n v="27707046.82"/>
        <n v="28857581.98"/>
        <n v="29615008.489999998"/>
        <n v="30305112.890000001"/>
        <n v="31346091.460000001"/>
        <n v="34126730.950000003"/>
        <n v="37130688.909999996"/>
        <n v="33993931.310000002"/>
        <n v="33592097.719999999"/>
        <n v="34386177.299999997"/>
        <n v="33819909.090000004"/>
        <n v="31201590.219999999"/>
        <n v="32339377.09"/>
        <n v="32656123.629999999"/>
        <n v="35567568.43"/>
        <n v="39993186.039999999"/>
        <n v="36617023.789999999"/>
        <n v="38489936.140000001"/>
        <n v="35580820"/>
        <n v="40231259.649999999"/>
        <n v="40019075.240000002"/>
        <n v="36958035.509999998"/>
        <n v="39914996.740000002"/>
        <n v="46324529.700000003"/>
        <n v="42867608.539999999"/>
        <n v="39607695.299999997"/>
        <n v="37467885.189999998"/>
        <n v="36584029.390000001"/>
        <n v="33668450.549999997"/>
        <n v="35930195.920000002"/>
        <n v="36335483.780000001"/>
        <n v="36374516.140000001"/>
        <n v="35064506.039999999"/>
        <n v="36801817.68"/>
        <n v="32804733.219999999"/>
        <n v="36476441.859999999"/>
        <n v="52288697.890000001"/>
        <n v="34721249.920000002"/>
        <n v="32787079.210000001"/>
        <n v="34426341.869999997"/>
        <n v="35264336.009999998"/>
        <n v="38142088.039999999"/>
        <n v="5720079.5800000001"/>
        <n v="5618429.4800000004"/>
        <n v="6648833.6799999997"/>
        <n v="5919532.4900000002"/>
        <n v="4187550.98"/>
        <n v="4944373.8099999996"/>
        <n v="4864099.95"/>
        <n v="4245702.3499999996"/>
        <n v="3852439.62"/>
        <n v="4760018.22"/>
        <n v="5308225.4400000004"/>
        <n v="5374797.25"/>
        <n v="6079587.4699999997"/>
        <n v="5338132.99"/>
        <n v="5474121.6399999997"/>
        <n v="6097779.5499999998"/>
        <n v="6676702.0599999996"/>
        <n v="6114187.8799999999"/>
        <n v="6290164.8899999997"/>
        <n v="6127060.4199999999"/>
        <n v="6596769.2400000002"/>
        <n v="5463799.79"/>
        <n v="5556043.0199999996"/>
        <n v="5787378.4100000001"/>
        <n v="6487362.71"/>
        <n v="6817643.1299999999"/>
        <n v="6862241.0300000003"/>
        <n v="6964845.9199999999"/>
        <n v="6216040.1299999999"/>
        <n v="7637424.0199999996"/>
        <n v="7568132.3899999997"/>
        <n v="6642111.5199999996"/>
        <n v="7486622.0300000003"/>
        <n v="8706859.4399999995"/>
        <n v="7158300.8399999999"/>
        <n v="6746174.7999999998"/>
        <n v="7592473.9800000004"/>
        <n v="7275842.54"/>
        <n v="6645738.9900000002"/>
        <n v="7081399.0199999996"/>
        <n v="6938294.6200000001"/>
        <n v="6725483.2400000002"/>
        <n v="6903293"/>
        <n v="7193896.75"/>
        <n v="7047624.3899999997"/>
        <n v="6774726.4699999997"/>
        <n v="9718438.8399999999"/>
        <n v="6331953.7300000004"/>
        <n v="6118107.2199999997"/>
        <n v="7221572.3600000003"/>
        <n v="7438252.9299999997"/>
        <n v="7707711.9000000004"/>
        <n v="867992.74"/>
        <n v="790789.79"/>
        <n v="776453.82"/>
        <n v="699171.51"/>
        <n v="674184.53"/>
        <n v="670051.41"/>
        <n v="690820.58"/>
        <n v="643630.66"/>
        <n v="474480.97"/>
        <n v="620389.4"/>
        <n v="902725.42"/>
        <n v="732830.17"/>
        <n v="605034.4"/>
        <n v="598623.24"/>
        <n v="749931.49"/>
        <n v="1012039.31"/>
        <n v="863039.15"/>
        <n v="789223.6"/>
        <n v="808012.61"/>
        <n v="798986.84"/>
        <n v="816529.48"/>
        <n v="708243.4"/>
        <n v="797993.91"/>
        <n v="802834.4"/>
        <n v="979053.68"/>
        <n v="1026317.8"/>
        <n v="1028845.61"/>
        <n v="1048148.17"/>
        <n v="916958.75"/>
        <n v="1030392.53"/>
        <n v="985833.89"/>
        <n v="857842.32"/>
        <n v="901217.17"/>
        <n v="1052940.48"/>
        <n v="926205.77"/>
        <n v="859293.22"/>
        <n v="944337.62"/>
        <n v="897755.55"/>
        <n v="776232.98"/>
        <n v="936600.58"/>
        <n v="932377.12"/>
        <n v="886197.95"/>
        <n v="814614.77"/>
        <n v="824072.51"/>
        <n v="840912.75"/>
        <n v="963046.73"/>
        <n v="1198679.8700000001"/>
        <n v="788831.92"/>
        <n v="296402.96000000002"/>
        <n v="712937.27"/>
        <n v="781036.73"/>
        <n v="761760.52"/>
        <n v="113514.42"/>
        <n v="77039.09"/>
        <n v="70677.56"/>
        <n v="92325.53"/>
        <n v="139970"/>
        <n v="62977"/>
        <n v="97273"/>
        <n v="113586"/>
        <n v="71076.94"/>
        <n v="69432.23"/>
        <n v="69704.09"/>
        <n v="73574.89"/>
        <n v="55368.61"/>
        <n v="71205.11"/>
        <n v="68539.64"/>
        <n v="80109.289999999994"/>
        <n v="99645.88"/>
        <n v="74297.64"/>
        <n v="75471.56"/>
        <n v="74620.33"/>
        <n v="133070.41"/>
        <n v="92938.17"/>
        <n v="83599.960000000006"/>
        <n v="84416.61"/>
        <n v="102461.61"/>
        <n v="101331.41"/>
        <n v="98282.07"/>
        <n v="89303.039999999994"/>
        <n v="97079.34"/>
        <n v="91949.26"/>
        <n v="84842.97"/>
        <n v="121869.11"/>
        <n v="100256.85"/>
        <n v="96750.67"/>
        <n v="127193.26"/>
        <n v="124926.39"/>
        <n v="89327.1"/>
        <n v="90487.05"/>
        <n v="105436.11"/>
        <n v="92621.11"/>
        <n v="122951.65"/>
        <n v="92774.61"/>
        <n v="95713.29"/>
        <n v="107354.25"/>
        <n v="88371.09"/>
        <n v="95475.07"/>
        <n v="97215.94"/>
        <n v="183549.08"/>
        <n v="95424.59"/>
        <n v="128679.24"/>
        <n v="88526.26"/>
        <n v="91728.18"/>
        <n v="129948.23"/>
        <n v="649352.59"/>
        <n v="444781.87"/>
        <n v="484326.63"/>
        <n v="543619.28"/>
        <n v="504933"/>
        <n v="412213"/>
        <n v="453755"/>
        <n v="518209"/>
        <n v="567572.69999999995"/>
        <n v="493921.1"/>
        <n v="406008.95"/>
        <n v="406111.3"/>
        <n v="411520.44"/>
        <n v="421235.13"/>
        <n v="403780.43"/>
        <n v="392935.2"/>
        <n v="466988.83"/>
        <n v="433455.08"/>
        <n v="458036.12"/>
        <n v="475921.53"/>
        <n v="534058.69999999995"/>
        <n v="518140.33"/>
        <n v="472013.29"/>
        <n v="518682.51"/>
        <n v="582068.66"/>
        <n v="507337.7"/>
        <n v="528297.88"/>
        <n v="501274.14"/>
        <n v="492836.43"/>
        <n v="572838.59"/>
        <n v="710038.58"/>
        <n v="523993.71"/>
        <n v="526840.14"/>
        <n v="568923.79"/>
        <n v="726726.65"/>
        <n v="595539.81999999995"/>
        <n v="530030.64"/>
        <n v="543227.57999999996"/>
        <n v="465350.2"/>
        <n v="481933.74"/>
        <n v="443514.95"/>
        <n v="460990.81"/>
        <n v="469277.94"/>
        <n v="511362.62"/>
        <n v="631507.77"/>
        <n v="563018.6"/>
        <n v="666871.06000000006"/>
        <n v="888094.87"/>
        <n v="627695.79"/>
        <n v="755472.09"/>
        <n v="557377.81999999995"/>
        <n v="601546.18999999994"/>
        <n v="547565.88"/>
        <n v="849487.62"/>
        <n v="624268.68000000005"/>
        <n v="628735.17000000004"/>
        <n v="940850.93"/>
        <n v="658939"/>
        <n v="629719"/>
        <n v="644740"/>
        <n v="658693"/>
        <n v="736468.07"/>
        <n v="682236.82"/>
        <n v="672066.53"/>
        <n v="667770.43999999994"/>
        <n v="598836.97"/>
        <n v="705451.5"/>
        <n v="676498.82"/>
        <n v="664501.74"/>
        <n v="660103.82999999996"/>
        <n v="671504.54"/>
        <n v="653598.86"/>
        <n v="691636.14"/>
        <n v="697320.95999999996"/>
        <n v="695848.77"/>
        <n v="655426.21"/>
        <n v="692872.87"/>
        <n v="670476.49"/>
        <n v="701869.5"/>
        <n v="672614.37"/>
        <n v="693972.27"/>
        <n v="713471.14"/>
        <n v="744158.66"/>
        <n v="757909.72"/>
        <n v="779183.52"/>
        <n v="750139.67"/>
        <n v="731952.61"/>
        <n v="1097981.24"/>
        <n v="761924.71"/>
        <n v="749186.76"/>
        <n v="717940.19"/>
        <n v="738255.19"/>
        <n v="800801.84"/>
        <n v="739376.32"/>
        <n v="738956.53"/>
        <n v="763783.58"/>
        <n v="880326.29"/>
        <n v="814376.97"/>
        <n v="721257.38"/>
        <n v="925574.66"/>
        <n v="1170444.52"/>
        <n v="781538.81"/>
        <n v="826941.93"/>
        <n v="749510.72"/>
        <n v="1029279.83"/>
        <n v="631760.81000000006"/>
        <n v="79646.97"/>
        <n v="71004.42"/>
        <n v="65090.38"/>
        <n v="85496.29"/>
        <n v="86646"/>
        <n v="54681"/>
        <n v="60602"/>
        <n v="81827"/>
        <n v="81104.740000000005"/>
        <n v="68520.83"/>
        <n v="83842.86"/>
        <n v="58062.2"/>
        <n v="56087.360000000001"/>
        <n v="58602.78"/>
        <n v="56671.53"/>
        <n v="65336.49"/>
        <n v="66479.27"/>
        <n v="64354.65"/>
        <n v="93803.53"/>
        <n v="88030.54"/>
        <n v="70716.83"/>
        <n v="73710.09"/>
        <n v="72020.820000000007"/>
        <n v="70783.8"/>
        <n v="72245.09"/>
        <n v="125786.14"/>
        <n v="97408.49"/>
        <n v="95071.28"/>
        <n v="92906.33"/>
        <n v="92547.42"/>
        <n v="98460.27"/>
        <n v="100415.9"/>
        <n v="86532.91"/>
        <n v="94466.25"/>
        <n v="121483.27"/>
        <n v="109119"/>
        <n v="93656.08"/>
        <n v="99410.94"/>
        <n v="95508.38"/>
        <n v="94905.4"/>
        <n v="95292.56"/>
        <n v="86727.42"/>
        <n v="112776.1"/>
        <n v="93814.080000000002"/>
        <n v="105023.56"/>
        <n v="107721.63"/>
        <n v="97785.46"/>
        <n v="136090.67000000001"/>
        <n v="105132.82"/>
        <n v="88317.73"/>
        <n v="94156.43"/>
        <n v="103788.25"/>
        <n v="104510.11"/>
        <n v="419696.59"/>
        <n v="414147.94"/>
        <n v="516770.62"/>
        <n v="687251.82"/>
        <n v="488588"/>
        <n v="423778"/>
        <n v="476236"/>
        <n v="639092"/>
        <n v="440972.34"/>
        <n v="465106.32"/>
        <n v="435243.72"/>
        <n v="418233.95"/>
        <n v="451608.73"/>
        <n v="482271.83"/>
        <n v="498019.71"/>
        <n v="462796.84"/>
        <n v="524513.26"/>
        <n v="457862"/>
        <n v="455915.26"/>
        <n v="474982.44"/>
        <n v="624419.06000000006"/>
        <n v="604758.68000000005"/>
        <n v="568255.53"/>
        <n v="686734.63"/>
        <n v="594015.93000000005"/>
        <n v="560021.68999999994"/>
        <n v="545128.14"/>
        <n v="545889.03"/>
        <n v="581303.32999999996"/>
        <n v="583709.06000000006"/>
        <n v="590580.03"/>
        <n v="602637.88"/>
        <n v="572421.46"/>
        <n v="610348.46"/>
        <n v="676849.88"/>
        <n v="603284.31000000006"/>
        <n v="520793.48"/>
        <n v="592049.78"/>
        <n v="629799.49"/>
        <n v="571902.19999999995"/>
        <n v="550948.57999999996"/>
        <n v="540540.5"/>
        <n v="495117.57"/>
        <n v="620307.93000000005"/>
        <n v="599178.18000000005"/>
        <n v="521125.33"/>
        <n v="791126.41"/>
        <n v="772110.18"/>
        <n v="604106.12"/>
        <n v="663735.14"/>
        <n v="577976.65"/>
        <n v="730358.49"/>
        <n v="458830.49"/>
        <n v="115508.29"/>
        <n v="127375.45"/>
        <n v="108352.42"/>
        <n v="127279.28"/>
        <n v="153282"/>
        <n v="102658"/>
        <n v="112445"/>
        <n v="118434"/>
        <n v="115630.87"/>
        <n v="121815.11"/>
        <n v="90910.720000000001"/>
        <n v="86880.78"/>
        <n v="102625.05"/>
        <n v="96291.55"/>
        <n v="121501.78"/>
        <n v="140652.67000000001"/>
        <n v="142196.93"/>
        <n v="135280.49"/>
        <n v="147839.98000000001"/>
        <n v="142109.31"/>
        <n v="144618.71"/>
        <n v="155635.24"/>
        <n v="146069.4"/>
        <n v="148098.37"/>
        <n v="144761.54"/>
        <n v="166851.73000000001"/>
        <n v="144309.09"/>
        <n v="115902.44"/>
        <n v="129734.97"/>
        <n v="114081.68"/>
        <n v="145203.51"/>
        <n v="160484.01999999999"/>
        <n v="139635.01999999999"/>
        <n v="152142.57"/>
        <n v="174746.25"/>
        <n v="178864.17"/>
        <n v="147244.20000000001"/>
        <n v="166089.23000000001"/>
        <n v="172946.22"/>
        <n v="167364.95000000001"/>
        <n v="156787.69"/>
        <n v="151459.46"/>
        <n v="165974.96"/>
        <n v="140468.85999999999"/>
        <n v="122294.43"/>
        <n v="109808.8"/>
        <n v="135286.70000000001"/>
        <n v="188582.23"/>
        <n v="163136.70000000001"/>
        <n v="160924.51999999999"/>
        <n v="168230.55"/>
        <n v="158267.23000000001"/>
        <n v="105349.04"/>
        <n v="7132711.2300000004"/>
        <n v="5346535.57"/>
        <n v="6205211.0499999998"/>
        <n v="5715712.21"/>
        <n v="5544556"/>
        <n v="4392810"/>
        <n v="4782021"/>
        <n v="5637795"/>
        <n v="5663438.5300000003"/>
        <n v="5714676.8899999997"/>
        <n v="4420877.4000000004"/>
        <n v="4066640.98"/>
        <n v="4151444.41"/>
        <n v="3870633.16"/>
        <n v="3937000.67"/>
        <n v="4167531.38"/>
        <n v="4380657.13"/>
        <n v="4648718.22"/>
        <n v="4360013.67"/>
        <n v="4524974.68"/>
        <n v="5862368.3899999997"/>
        <n v="5655955.0499999998"/>
        <n v="5571000.96"/>
        <n v="5188483.0999999996"/>
        <n v="5405190.3499999996"/>
        <n v="6499668.4800000004"/>
        <n v="6607292.6100000003"/>
        <n v="6999255.8700000001"/>
        <n v="6599048.8499999996"/>
        <n v="6177216.2400000002"/>
        <n v="6507093.5700000003"/>
        <n v="6160751.9199999999"/>
        <n v="5599003.0300000003"/>
        <n v="6370622.2999999998"/>
        <n v="7872203.2300000004"/>
        <n v="5889669.2000000002"/>
        <n v="5637299.7800000003"/>
        <n v="5442086.4400000004"/>
        <n v="6249182.9800000004"/>
        <n v="5719811.0599999996"/>
        <n v="5073070.91"/>
        <n v="5328958.01"/>
        <n v="5208101.8600000003"/>
        <n v="5634150.0700000003"/>
        <n v="6342089.9199999999"/>
        <n v="6194368.6600000001"/>
        <n v="6862176.6399999997"/>
        <n v="11213596.289999999"/>
        <n v="8055482.0700000003"/>
        <n v="8153340.4800000004"/>
        <n v="6656554.3600000003"/>
        <n v="6653048.21"/>
        <n v="7175276.6600000001"/>
        <n v="346356.5"/>
        <n v="182537.83"/>
        <n v="189529.04"/>
        <n v="277528.93"/>
        <n v="220837"/>
        <n v="170412"/>
        <n v="179011"/>
        <n v="190445"/>
        <n v="187381.18"/>
        <n v="183224.98"/>
        <n v="168237.31"/>
        <n v="175323.3"/>
        <n v="178991.71"/>
        <n v="180280.25"/>
        <n v="186923.93"/>
        <n v="192447.11"/>
        <n v="187822.6"/>
        <n v="200900.91"/>
        <n v="208438.23"/>
        <n v="212479.12"/>
        <n v="209771.02"/>
        <n v="206493.73"/>
        <n v="212607.67"/>
        <n v="215463.51"/>
        <n v="209534.16"/>
        <n v="222027.09"/>
        <n v="224816.41"/>
        <n v="211639.6"/>
        <n v="201837.88"/>
        <n v="224288.57"/>
        <n v="226422.86"/>
        <n v="237363.56"/>
        <n v="227842.05"/>
        <n v="224626.96"/>
        <n v="303551.53999999998"/>
        <n v="235698.79"/>
        <n v="220970.07"/>
        <n v="203220.34"/>
        <n v="201298.91"/>
        <n v="231427.69"/>
        <n v="225271.53"/>
        <n v="206732.76"/>
        <n v="207026.03"/>
        <n v="202553.07"/>
        <n v="241552.96"/>
        <n v="198557.9"/>
        <n v="206762.31"/>
        <n v="359702.04"/>
        <n v="213609.12"/>
        <n v="247754.7"/>
        <n v="196897.85"/>
        <n v="219338.92"/>
        <n v="217051.5"/>
        <n v="1182647.5"/>
        <n v="707646.11"/>
        <n v="620053.78"/>
        <n v="1021445.27"/>
        <n v="654739"/>
        <n v="506394"/>
        <n v="555872"/>
        <n v="541010"/>
        <n v="538967.37"/>
        <n v="551605.92000000004"/>
        <n v="519814.03"/>
        <n v="546055.56999999995"/>
        <n v="516320.59"/>
        <n v="537708.81000000006"/>
        <n v="551895.80000000005"/>
        <n v="553215.27"/>
        <n v="590590.1"/>
        <n v="614460.19999999995"/>
        <n v="624618.47"/>
        <n v="674811.14"/>
        <n v="640354.46"/>
        <n v="692140.55"/>
        <n v="735265.55"/>
        <n v="752799.06"/>
        <n v="801887.84"/>
        <n v="880107.48"/>
        <n v="943746.5"/>
        <n v="868770.67"/>
        <n v="862382.95"/>
        <n v="807370.03"/>
        <n v="776194.77"/>
        <n v="781085.77"/>
        <n v="764241.14"/>
        <n v="792532.64"/>
        <n v="976084.98"/>
        <n v="787324.19"/>
        <n v="719367.5"/>
        <n v="742675.28"/>
        <n v="699592.47"/>
        <n v="676300.83"/>
        <n v="656875.03"/>
        <n v="678898.01"/>
        <n v="665364.72"/>
        <n v="680803.2"/>
        <n v="674827.05"/>
        <n v="728402.35"/>
        <n v="874349.55"/>
        <n v="1621253.97"/>
        <n v="830499.38"/>
        <n v="845065.66"/>
        <n v="776820.81"/>
        <n v="822522.24"/>
        <n v="803348.87"/>
        <n v="278128.15999999997"/>
        <n v="159238.39999999999"/>
        <n v="169219.79"/>
        <n v="234296.59"/>
        <n v="302992"/>
        <n v="165103"/>
        <n v="247158"/>
        <n v="324830"/>
        <n v="320427.23"/>
        <n v="233003.46"/>
        <n v="181203.19"/>
        <n v="182274.57"/>
        <n v="170365.8"/>
        <n v="183683.68"/>
        <n v="182714.75"/>
        <n v="184434.69"/>
        <n v="210180.81"/>
        <n v="212627.84"/>
        <n v="253876.89"/>
        <n v="307618.14"/>
        <n v="261153.8"/>
        <n v="236484.9"/>
        <n v="213593.1"/>
        <n v="215667.84"/>
        <n v="218147.06"/>
        <n v="255253.55"/>
        <n v="336087.28"/>
        <n v="337211.8"/>
        <n v="281486.15000000002"/>
        <n v="365008.71"/>
        <n v="337444.34"/>
        <n v="303442.78999999998"/>
        <n v="260725.3"/>
        <n v="313988.96999999997"/>
        <n v="538518.77"/>
        <n v="242716.93"/>
        <n v="205401.48"/>
        <n v="261398.15"/>
        <n v="215849.78"/>
        <n v="290569.59999999998"/>
        <n v="221214.93"/>
        <n v="263837.93"/>
        <n v="284997.7"/>
        <n v="272988.49"/>
        <n v="282344.52"/>
        <n v="303146.46000000002"/>
        <n v="320492.68"/>
        <n v="411450.85"/>
        <n v="325944.73"/>
        <n v="380429.31"/>
        <n v="346523.78"/>
        <n v="285027.21000000002"/>
        <n v="329279.28999999998"/>
        <n v="221203.78"/>
        <n v="140322.03"/>
        <n v="162900.37"/>
        <n v="149626.6"/>
        <n v="194796"/>
        <n v="126378"/>
        <n v="169553"/>
        <n v="196433"/>
        <n v="222749.35"/>
        <n v="165260.84"/>
        <n v="111491.11"/>
        <n v="109664.86"/>
        <n v="103123.48"/>
        <n v="118344.44"/>
        <n v="120872.81"/>
        <n v="120600.86"/>
        <n v="135633.34"/>
        <n v="127613.24"/>
        <n v="176231.47"/>
        <n v="211279.9"/>
        <n v="151390.04"/>
        <n v="194759.03"/>
        <n v="170792.43"/>
        <n v="137783.13"/>
        <n v="150749.34"/>
        <n v="240071.43"/>
        <n v="276442.3"/>
        <n v="243935.99"/>
        <n v="304247.53999999998"/>
        <n v="181254.11"/>
        <n v="196391.15"/>
        <n v="182566.46"/>
        <n v="180283.53"/>
        <n v="210349"/>
        <n v="276421.87"/>
        <n v="199643.4"/>
        <n v="166919.21"/>
        <n v="242720.67"/>
        <n v="225843.95"/>
        <n v="174975.95"/>
        <n v="153513.23000000001"/>
        <n v="136371.39000000001"/>
        <n v="140126.45000000001"/>
        <n v="166169.72"/>
        <n v="186429.24"/>
        <n v="159054.67000000001"/>
        <n v="226525.29"/>
        <n v="323030.81"/>
        <n v="163084.68"/>
        <n v="197072.56"/>
        <n v="200226.42"/>
        <n v="226219.71"/>
        <n v="218881.63"/>
        <n v="1116393.2"/>
        <n v="1060456.5900000001"/>
        <n v="1084068.05"/>
        <n v="1288280.8500000001"/>
        <n v="1199422"/>
        <n v="898548"/>
        <n v="958421"/>
        <n v="1054327"/>
        <n v="1142499.74"/>
        <n v="1071345.81"/>
        <n v="1037930.19"/>
        <n v="884631.4"/>
        <n v="919708.71"/>
        <n v="893387.5"/>
        <n v="946384.19"/>
        <n v="982833.04"/>
        <n v="997274.92"/>
        <n v="1043009.46"/>
        <n v="1090966.44"/>
        <n v="1163466.68"/>
        <n v="1263766.23"/>
        <n v="1253537.5"/>
        <n v="1154233.8500000001"/>
        <n v="1197803.17"/>
        <n v="1219892.6100000001"/>
        <n v="1514500"/>
        <n v="1378563.61"/>
        <n v="1327166.18"/>
        <n v="1441940.59"/>
        <n v="1361774.87"/>
        <n v="1325912.3799999999"/>
        <n v="1386906.1"/>
        <n v="1291606.06"/>
        <n v="1292071.56"/>
        <n v="1473846.78"/>
        <n v="1407490.7"/>
        <n v="1496361.87"/>
        <n v="1517178.55"/>
        <n v="1337046.52"/>
        <n v="1372247.8"/>
        <n v="1282796.8500000001"/>
        <n v="1153699.28"/>
        <n v="1170640.71"/>
        <n v="1105083.3500000001"/>
        <n v="1372811.19"/>
        <n v="1177312.94"/>
        <n v="1422345.94"/>
        <n v="1772501.55"/>
        <n v="1306293.1100000001"/>
        <n v="1382964.89"/>
        <n v="1389716.89"/>
        <n v="1247488.6000000001"/>
        <n v="1336539.2"/>
        <n v="938481.85"/>
        <n v="675592.64"/>
        <n v="646736.55000000005"/>
        <n v="886841.87"/>
        <n v="849840"/>
        <n v="543243"/>
        <n v="701022"/>
        <n v="847836"/>
        <n v="934570.7"/>
        <n v="783939.18"/>
        <n v="638993.72"/>
        <n v="537139.26"/>
        <n v="537932.73"/>
        <n v="605234.66"/>
        <n v="499761.73"/>
        <n v="557213.38"/>
        <n v="585138.06000000006"/>
        <n v="588489.26"/>
        <n v="896083.2"/>
        <n v="877603.13"/>
        <n v="635905.07999999996"/>
        <n v="638888.57999999996"/>
        <n v="787191.53"/>
        <n v="971350.62"/>
        <n v="642837.36"/>
        <n v="951407.12"/>
        <n v="813544.33"/>
        <n v="841763.42"/>
        <n v="890723.2"/>
        <n v="872407.69"/>
        <n v="895594.9"/>
        <n v="835834.41"/>
        <n v="750701.05"/>
        <n v="781305.34"/>
        <n v="904098.6"/>
        <n v="703503.26"/>
        <n v="766941.79"/>
        <n v="813466.54"/>
        <n v="704360.11"/>
        <n v="681540.61"/>
        <n v="630931.96"/>
        <n v="678002.96"/>
        <n v="673601.39"/>
        <n v="639567.49"/>
        <n v="782244.57"/>
        <n v="799071.01"/>
        <n v="821592.06"/>
        <n v="1258952.81"/>
        <n v="887964.38"/>
        <n v="906838.4"/>
        <n v="808771.72"/>
        <n v="844689.96"/>
        <n v="959368.84"/>
        <n v="467584.3"/>
        <n v="298146.18"/>
        <n v="369196.72"/>
        <n v="311949.95"/>
        <n v="515907"/>
        <n v="229292"/>
        <n v="353938"/>
        <n v="432903"/>
        <n v="426643.42"/>
        <n v="316276.92"/>
        <n v="230384.71"/>
        <n v="205378.62"/>
        <n v="208300.17"/>
        <n v="215840.47"/>
        <n v="234792.97"/>
        <n v="231672.3"/>
        <n v="251097.79"/>
        <n v="234930.31"/>
        <n v="304000.24"/>
        <n v="388250.81"/>
        <n v="286679.02"/>
        <n v="400745.99"/>
        <n v="339850.04"/>
        <n v="267254.46999999997"/>
        <n v="385966.55"/>
        <n v="502774.82"/>
        <n v="392513.77"/>
        <n v="402914.93"/>
        <n v="668936.01"/>
        <n v="315240.71999999997"/>
        <n v="361513.16"/>
        <n v="361905.98"/>
        <n v="307674.15999999997"/>
        <n v="445350.61"/>
        <n v="625475.57999999996"/>
        <n v="324983.09000000003"/>
        <n v="295788.03000000003"/>
        <n v="342545.94"/>
        <n v="284715.12"/>
        <n v="288639.34000000003"/>
        <n v="289107.02"/>
        <n v="262116.19"/>
        <n v="238211.13"/>
        <n v="383170.95"/>
        <n v="540315.74"/>
        <n v="311270.59999999998"/>
        <n v="475602.7"/>
        <n v="797699.81"/>
        <n v="381506.2"/>
        <n v="616589.93000000005"/>
        <n v="397115.64"/>
        <n v="470643.79"/>
        <n v="480612.79"/>
        <n v="202635.01"/>
        <n v="130735.97"/>
        <n v="162923.49"/>
        <n v="107018.62"/>
        <n v="301527"/>
        <n v="96700"/>
        <n v="139279"/>
        <n v="110784"/>
        <n v="103715.88"/>
        <n v="138190.32999999999"/>
        <n v="97132.42"/>
        <n v="94071.58"/>
        <n v="86753.64"/>
        <n v="97411.58"/>
        <n v="113272.89"/>
        <n v="100498.79"/>
        <n v="111733.79"/>
        <n v="127147.57"/>
        <n v="112023.41"/>
        <n v="124908.76"/>
        <n v="125212.99"/>
        <n v="167234.75"/>
        <n v="127602.86"/>
        <n v="136088.12"/>
        <n v="169837.53"/>
        <n v="178186.11"/>
        <n v="192007.39"/>
        <n v="142258.18"/>
        <n v="245293.35"/>
        <n v="158876.01999999999"/>
        <n v="162051.09"/>
        <n v="165718.76999999999"/>
        <n v="148499.07999999999"/>
        <n v="151273.21"/>
        <n v="254982.52"/>
        <n v="157868.62"/>
        <n v="146024.28"/>
        <n v="175861.5"/>
        <n v="144360.97"/>
        <n v="140629.70000000001"/>
        <n v="149479.57999999999"/>
        <n v="141712.21"/>
        <n v="129820.93"/>
        <n v="128203.51"/>
        <n v="238305.05"/>
        <n v="141775.79999999999"/>
        <n v="176589.86"/>
        <n v="391313.63"/>
        <n v="168252.2"/>
        <n v="322366.88"/>
        <n v="166158.43"/>
        <n v="174079.23"/>
        <n v="306129.40000000002"/>
        <n v="4398887.92"/>
        <n v="2860693.26"/>
        <n v="3023285.74"/>
        <n v="3258080.63"/>
        <n v="3837027"/>
        <n v="2254700"/>
        <n v="2983690"/>
        <n v="3284210"/>
        <n v="3225071.95"/>
        <n v="2739607.48"/>
        <n v="2247856.71"/>
        <n v="2221613.58"/>
        <n v="2063573.51"/>
        <n v="2289168.77"/>
        <n v="2415482.04"/>
        <n v="2358162.4300000002"/>
        <n v="2589499.71"/>
        <n v="2638911.89"/>
        <n v="2973144.04"/>
        <n v="3378088.25"/>
        <n v="2971011.18"/>
        <n v="3357719.29"/>
        <n v="3127451.33"/>
        <n v="3014558.52"/>
        <n v="3372297.92"/>
        <n v="4104371.46"/>
        <n v="4250394.01"/>
        <n v="3938985.06"/>
        <n v="4668135.3099999996"/>
        <n v="3714237.95"/>
        <n v="3649478.04"/>
        <n v="3562841.46"/>
        <n v="3415474.26"/>
        <n v="3901825.7"/>
        <n v="5308891.12"/>
        <n v="3584134.9"/>
        <n v="3193269.98"/>
        <n v="3543152.49"/>
        <n v="3149013.04"/>
        <n v="3081036.18"/>
        <n v="3002195.77"/>
        <n v="2975356.86"/>
        <n v="2883466.63"/>
        <n v="3197341.66"/>
        <n v="3848715.52"/>
        <n v="3184221.55"/>
        <n v="4129136.03"/>
        <n v="6575186.7599999998"/>
        <n v="3799154.1"/>
        <n v="4696372.1399999997"/>
        <n v="3893220.87"/>
        <n v="4067134.96"/>
        <n v="4225245.4000000004"/>
        <n v="195897.4"/>
        <n v="217968.19"/>
        <n v="196746"/>
        <n v="274939"/>
        <n v="231977"/>
        <n v="191490"/>
        <n v="216608"/>
        <n v="201442"/>
        <n v="191459.87"/>
        <n v="203026.62"/>
        <n v="206115.08"/>
        <n v="205858.6"/>
        <n v="164699.75"/>
        <n v="213952.02"/>
        <n v="209982.19"/>
        <n v="189035.91"/>
        <n v="180874.92"/>
        <n v="212828.72"/>
        <n v="214056.41"/>
        <n v="212934.98"/>
        <n v="238229.99"/>
        <n v="235902.96"/>
        <n v="222758.77"/>
        <n v="224207.07"/>
        <n v="224434.92"/>
        <n v="237446.62"/>
        <n v="226114.96"/>
        <n v="222447.25"/>
        <n v="238389.11"/>
        <n v="232728.73"/>
        <n v="247060.03"/>
        <n v="275488.46999999997"/>
        <n v="244638.89"/>
        <n v="239036.52"/>
        <n v="301180.77"/>
        <n v="268831.64"/>
        <n v="225681.54"/>
        <n v="261861.07"/>
        <n v="251676.02"/>
        <n v="239412.64"/>
        <n v="254599.21"/>
        <n v="243265.5"/>
        <n v="245928.12"/>
        <n v="273485.3"/>
        <n v="260743.16"/>
        <n v="224541.2"/>
        <n v="276755.28999999998"/>
        <n v="348380.9"/>
        <n v="267917.78000000003"/>
        <n v="266851.77"/>
        <n v="251547.43"/>
        <n v="275064.65000000002"/>
        <n v="235430.29"/>
        <n v="245203.25"/>
        <n v="225990.67"/>
        <n v="228292.45"/>
        <n v="447122.29"/>
        <n v="231210"/>
        <n v="229399"/>
        <n v="264765"/>
        <n v="226866"/>
        <n v="240615.51"/>
        <n v="247946.32"/>
        <n v="244786.18"/>
        <n v="236604.19"/>
        <n v="217988.15"/>
        <n v="250057.54"/>
        <n v="228615.67"/>
        <n v="222593.17"/>
        <n v="243134.01"/>
        <n v="224635.6"/>
        <n v="220520.33"/>
        <n v="223619.15"/>
        <n v="263624.63"/>
        <n v="262304.2"/>
        <n v="258166.39999999999"/>
        <n v="264308.37"/>
        <n v="265615.87"/>
        <n v="273059.90999999997"/>
        <n v="259782.83"/>
        <n v="275912.96999999997"/>
        <n v="256900.68"/>
        <n v="296173.78999999998"/>
        <n v="288516.73"/>
        <n v="304340.56"/>
        <n v="279086.43"/>
        <n v="285282.2"/>
        <n v="369499.67"/>
        <n v="300311.86"/>
        <n v="267468.69"/>
        <n v="257405.41"/>
        <n v="284522.31"/>
        <n v="269090.51"/>
        <n v="270398.76"/>
        <n v="253838.3"/>
        <n v="248805.91"/>
        <n v="373924.25"/>
        <n v="259318.66"/>
        <n v="249027.94"/>
        <n v="395980.22"/>
        <n v="486542.38"/>
        <n v="292710.38"/>
        <n v="332672.05"/>
        <n v="284386.03000000003"/>
        <n v="369468.59"/>
        <n v="232663.88"/>
        <n v="1391181.63"/>
        <n v="1063384.6100000001"/>
        <n v="928716.6"/>
        <n v="1266364.71"/>
        <n v="1398400"/>
        <n v="991547"/>
        <n v="1142126"/>
        <n v="1256897"/>
        <n v="1363261.11"/>
        <n v="1126402.78"/>
        <n v="1008358.03"/>
        <n v="1029556.13"/>
        <n v="1042700.75"/>
        <n v="991939.31"/>
        <n v="949769.71"/>
        <n v="964460.21"/>
        <n v="1138315.8"/>
        <n v="852110.88"/>
        <n v="1109914.22"/>
        <n v="1096227.54"/>
        <n v="1332232.95"/>
        <n v="1192888.53"/>
        <n v="1117345.6000000001"/>
        <n v="1088792.51"/>
        <n v="1143310.8700000001"/>
        <n v="1513596.5"/>
        <n v="1348652.11"/>
        <n v="1352318.9"/>
        <n v="1755331.3"/>
        <n v="1240308.02"/>
        <n v="1377530.34"/>
        <n v="1315258.8"/>
        <n v="1262476.33"/>
        <n v="1444023.34"/>
        <n v="1789051.94"/>
        <n v="1832450.4"/>
        <n v="1776220.69"/>
        <n v="1402904.54"/>
        <n v="1244695.02"/>
        <n v="1543050.06"/>
        <n v="1074520.6599999999"/>
        <n v="1016536.61"/>
        <n v="903586.21"/>
        <n v="1110895.97"/>
        <n v="1547337.25"/>
        <n v="1190708.83"/>
        <n v="1420811.06"/>
        <n v="1977923.65"/>
        <n v="1258481.1100000001"/>
        <n v="1119168.1000000001"/>
        <n v="1613159.67"/>
        <n v="1417208.02"/>
        <n v="1475741.07"/>
        <n v="205202.95"/>
        <n v="148389.14000000001"/>
        <n v="143975.57999999999"/>
        <n v="167890.91"/>
        <n v="182891"/>
        <n v="115688"/>
        <n v="178437"/>
        <n v="202129"/>
        <n v="194103.11"/>
        <n v="152558.07999999999"/>
        <n v="125746.37"/>
        <n v="120662.74"/>
        <n v="105043.74"/>
        <n v="128999.95"/>
        <n v="135854.22"/>
        <n v="126434.16"/>
        <n v="139315.43"/>
        <n v="145552.03"/>
        <n v="179853.82"/>
        <n v="174633.06"/>
        <n v="154354.18"/>
        <n v="170536.59"/>
        <n v="159525.4"/>
        <n v="155196.74"/>
        <n v="166601.37"/>
        <n v="209047.97"/>
        <n v="194572.17"/>
        <n v="197095.32"/>
        <n v="223221.9"/>
        <n v="224873.96"/>
        <n v="218092.41"/>
        <n v="188284.12"/>
        <n v="185608.56"/>
        <n v="268519.12"/>
        <n v="290014.77"/>
        <n v="212879.47"/>
        <n v="211977.98"/>
        <n v="205429.57"/>
        <n v="160389.47"/>
        <n v="166588.45000000001"/>
        <n v="181489.14"/>
        <n v="168330.5"/>
        <n v="149318.47"/>
        <n v="150301.79999999999"/>
        <n v="188900.46"/>
        <n v="179250.21"/>
        <n v="237575.64"/>
        <n v="276051.64"/>
        <n v="224036.18"/>
        <n v="204570.78"/>
        <n v="210793.64"/>
        <n v="222849.42"/>
        <n v="186464.64000000001"/>
        <n v="206562.78"/>
        <n v="127181.54"/>
        <n v="176847.28"/>
        <n v="181425.66"/>
        <n v="152697"/>
        <n v="120001"/>
        <n v="155729"/>
        <n v="154511"/>
        <n v="131679.37"/>
        <n v="193936.8"/>
        <n v="152418.64000000001"/>
        <n v="137503.60999999999"/>
        <n v="152742.37"/>
        <n v="128592.98"/>
        <n v="130570.77"/>
        <n v="141725.96"/>
        <n v="117342.62"/>
        <n v="147242.45000000001"/>
        <n v="138021.20000000001"/>
        <n v="150828.78"/>
        <n v="171995.95"/>
        <n v="148237.94"/>
        <n v="157712.19"/>
        <n v="172994.22"/>
        <n v="160177.18"/>
        <n v="161864.64000000001"/>
        <n v="189413.48"/>
        <n v="180199.86"/>
        <n v="151012.54999999999"/>
        <n v="193088.4"/>
        <n v="178356.7"/>
        <n v="181588.22"/>
        <n v="155818.85"/>
        <n v="148325.98000000001"/>
        <n v="268808.12"/>
        <n v="240227.67"/>
        <n v="156137.57999999999"/>
        <n v="151862.73000000001"/>
        <n v="151364.03"/>
        <n v="149669.6"/>
        <n v="149813.32"/>
        <n v="138402.06"/>
        <n v="146196.96"/>
        <n v="134582.21"/>
        <n v="172502.22"/>
        <n v="139949.65"/>
        <n v="216367.38"/>
        <n v="398543.91"/>
        <n v="206654.98"/>
        <n v="246514.81"/>
        <n v="191122.29"/>
        <n v="141693.32999999999"/>
        <n v="263730.05"/>
        <n v="291922.57"/>
        <n v="234520.01"/>
        <n v="267987.96999999997"/>
        <n v="288441.17"/>
        <n v="315521"/>
        <n v="205033"/>
        <n v="234265"/>
        <n v="291325"/>
        <n v="321534.28000000003"/>
        <n v="243340.4"/>
        <n v="204094.51"/>
        <n v="202735.87"/>
        <n v="195455.06"/>
        <n v="189529.26"/>
        <n v="192284.92"/>
        <n v="201028.75"/>
        <n v="215393.25"/>
        <n v="204091.69"/>
        <n v="203947.9"/>
        <n v="261684.23"/>
        <n v="323793.98"/>
        <n v="283779.46999999997"/>
        <n v="288905.90000000002"/>
        <n v="296887.44"/>
        <n v="299858.78999999998"/>
        <n v="399827.4"/>
        <n v="376795.81"/>
        <n v="362489.51"/>
        <n v="357696.04"/>
        <n v="374211.54"/>
        <n v="376990.33"/>
        <n v="364486.68"/>
        <n v="356922.23"/>
        <n v="399525.37"/>
        <n v="468975.91"/>
        <n v="359011.13"/>
        <n v="439665.28"/>
        <n v="410849.51"/>
        <n v="304603.84000000003"/>
        <n v="329722.62"/>
        <n v="325734.59000000003"/>
        <n v="318004.24"/>
        <n v="315445.03000000003"/>
        <n v="345889.75"/>
        <n v="325905.13"/>
        <n v="318600.59000000003"/>
        <n v="406866.03"/>
        <n v="680234.93"/>
        <n v="309146.07"/>
        <n v="382850.78"/>
        <n v="419687.35"/>
        <n v="411218.71"/>
        <n v="363865.19"/>
        <n v="3212261.75"/>
        <n v="2389829.3199999998"/>
        <n v="3130916.47"/>
        <n v="2404221.58"/>
        <n v="2615853"/>
        <n v="2153918"/>
        <n v="2391383"/>
        <n v="2626121"/>
        <n v="2691240.89"/>
        <n v="2850377.2"/>
        <n v="1968638.86"/>
        <n v="1779831.36"/>
        <n v="1711267.24"/>
        <n v="1697028.59"/>
        <n v="1760610.46"/>
        <n v="1865690.48"/>
        <n v="1969051.97"/>
        <n v="2176974.29"/>
        <n v="2117126.7999999998"/>
        <n v="2309865.7400000002"/>
        <n v="2832849.85"/>
        <n v="2742628.31"/>
        <n v="2426027.85"/>
        <n v="2484918.3199999998"/>
        <n v="2558156.2599999998"/>
        <n v="3382974.98"/>
        <n v="3507155.74"/>
        <n v="3655667.22"/>
        <n v="3631321.55"/>
        <n v="3390850.94"/>
        <n v="3637220.72"/>
        <n v="3243908.89"/>
        <n v="2921916.66"/>
        <n v="3551402.91"/>
        <n v="4214313.0999999996"/>
        <n v="3299258.02"/>
        <n v="3074226.19"/>
        <n v="2789630.4"/>
        <n v="2993246.61"/>
        <n v="3100355.01"/>
        <n v="2583323.58"/>
        <n v="2737872.14"/>
        <n v="2633574.94"/>
        <n v="2768930.88"/>
        <n v="2935077.5"/>
        <n v="3033918.41"/>
        <n v="3625630.64"/>
        <n v="5470227.0800000001"/>
        <n v="4230448.9800000004"/>
        <n v="4215552.57"/>
        <n v="3363407.98"/>
        <n v="3120961.67"/>
        <n v="3551337.17"/>
        <n v="117941.49"/>
        <n v="80024.09"/>
        <n v="80191.11"/>
        <n v="100072.52"/>
        <n v="108947"/>
        <n v="53796"/>
        <n v="79284"/>
        <n v="100811"/>
        <n v="86085.33"/>
        <n v="102915.21"/>
        <n v="62179.040000000001"/>
        <n v="60616.52"/>
        <n v="52865.97"/>
        <n v="62180.5"/>
        <n v="59540.52"/>
        <n v="68830.070000000007"/>
        <n v="78604.92"/>
        <n v="80371.08"/>
        <n v="80466.47"/>
        <n v="88644.49"/>
        <n v="93447.51"/>
        <n v="95140.94"/>
        <n v="90428.76"/>
        <n v="92486.04"/>
        <n v="87217.2"/>
        <n v="124946.18"/>
        <n v="113658.98"/>
        <n v="114003.27"/>
        <n v="104369.68"/>
        <n v="112253.93"/>
        <n v="121602.81"/>
        <n v="111487.07"/>
        <n v="104440.16"/>
        <n v="82244.67"/>
        <n v="135486.51999999999"/>
        <n v="93663.48"/>
        <n v="93502.86"/>
        <n v="100089.52"/>
        <n v="89926.02"/>
        <n v="96962.69"/>
        <n v="100036.14"/>
        <n v="74388.06"/>
        <n v="85005.19"/>
        <n v="101061.01"/>
        <n v="106098.37"/>
        <n v="94778.79"/>
        <n v="131965.57999999999"/>
        <n v="126829.29"/>
        <n v="116309.9"/>
        <n v="127597.75"/>
        <n v="89361.43"/>
        <n v="118310.74"/>
        <n v="110696.17"/>
        <n v="728998.69"/>
        <n v="506569.1"/>
        <n v="660737.82999999996"/>
        <n v="713866"/>
        <n v="550215"/>
        <n v="464647"/>
        <n v="642013"/>
        <n v="513109"/>
        <n v="463170.5"/>
        <n v="674788.56"/>
        <n v="558315.26"/>
        <n v="472074.73"/>
        <n v="455831.94"/>
        <n v="399836.65"/>
        <n v="408851.65"/>
        <n v="409206.24"/>
        <n v="362581.9"/>
        <n v="465051.74"/>
        <n v="450204.59"/>
        <n v="468514.7"/>
        <n v="568797.63"/>
        <n v="501154.94"/>
        <n v="501001.78"/>
        <n v="546833.62"/>
        <n v="523617.87"/>
        <n v="550195.13"/>
        <n v="627569.42000000004"/>
        <n v="539847.30000000005"/>
        <n v="505828.46"/>
        <n v="696603.38"/>
        <n v="687913.86"/>
        <n v="645768.88"/>
        <n v="605721.02"/>
        <n v="594781.35"/>
        <n v="910239.07"/>
        <n v="832704.2"/>
        <n v="556944.14"/>
        <n v="533442.27"/>
        <n v="494093.73"/>
        <n v="493610.85"/>
        <n v="498987.31"/>
        <n v="520937.75"/>
        <n v="473865.59"/>
        <n v="464210.89"/>
        <n v="553803.5"/>
        <n v="468266.51"/>
        <n v="804977.39"/>
        <n v="1254201.1200000001"/>
        <n v="609721.18000000005"/>
        <n v="793514.22"/>
        <n v="588482.18999999994"/>
        <n v="522278.22"/>
        <n v="787406.1"/>
        <n v="3777193.46"/>
        <n v="2494315.29"/>
        <n v="2483817.5699999998"/>
        <n v="3370521.81"/>
        <n v="3003104"/>
        <n v="2200251"/>
        <n v="2462798"/>
        <n v="2631186"/>
        <n v="2880937.37"/>
        <n v="2661899.7999999998"/>
        <n v="2380544.44"/>
        <n v="2395914.69"/>
        <n v="2133166.39"/>
        <n v="2443800.39"/>
        <n v="2466210.08"/>
        <n v="2466838.85"/>
        <n v="2428140.0499999998"/>
        <n v="2561783.52"/>
        <n v="2617107.98"/>
        <n v="2865414.36"/>
        <n v="2902604.84"/>
        <n v="2907563.95"/>
        <n v="2817091.62"/>
        <n v="2886538.37"/>
        <n v="2827404.11"/>
        <n v="3173372.45"/>
        <n v="3218961.84"/>
        <n v="3147519.14"/>
        <n v="3032871.22"/>
        <n v="3150788.24"/>
        <n v="3212276.31"/>
        <n v="3380161.63"/>
        <n v="3232304.82"/>
        <n v="3047596.25"/>
        <n v="4372728.72"/>
        <n v="3291328.16"/>
        <n v="3060395.83"/>
        <n v="2965083.46"/>
        <n v="2990138.08"/>
        <n v="3350938.53"/>
        <n v="3162600.85"/>
        <n v="2933076.38"/>
        <n v="3059010.05"/>
        <n v="3397985.84"/>
        <n v="3310530.37"/>
        <n v="2929351.67"/>
        <n v="3403723.66"/>
        <n v="4703681.01"/>
        <n v="3151000.47"/>
        <n v="3394184.15"/>
        <n v="3034320.24"/>
        <n v="3454819.97"/>
        <n v="2878967.54"/>
        <n v="258729.83"/>
        <n v="182002.85"/>
        <n v="197844.12"/>
        <n v="239587.94"/>
        <n v="229337"/>
        <n v="159826"/>
        <n v="188444"/>
        <n v="202631"/>
        <n v="229240.49"/>
        <n v="217723.59"/>
        <n v="167135.85"/>
        <n v="161020.39000000001"/>
        <n v="140968.03"/>
        <n v="154956.62"/>
        <n v="159412.07"/>
        <n v="167440.24"/>
        <n v="176082.45"/>
        <n v="188701.54"/>
        <n v="184465.49"/>
        <n v="261757.88"/>
        <n v="268655.65999999997"/>
        <n v="243526.27"/>
        <n v="217774.89"/>
        <n v="211384.21"/>
        <n v="212210.95"/>
        <n v="267296.7"/>
        <n v="281067.39"/>
        <n v="287217.67"/>
        <n v="260893.43"/>
        <n v="218540.28"/>
        <n v="269102.17"/>
        <n v="282671.14"/>
        <n v="259151.84"/>
        <n v="225323.91"/>
        <n v="368796.8"/>
        <n v="286322.21999999997"/>
        <n v="226088.3"/>
        <n v="230566.12"/>
        <n v="251089.69"/>
        <n v="281438.76"/>
        <n v="276732.88"/>
        <n v="228023.12"/>
        <n v="261830.38"/>
        <n v="379324.44"/>
        <n v="216226.59"/>
        <n v="225664.23"/>
        <n v="271393.5"/>
        <n v="377719.7"/>
        <n v="238392.73"/>
        <n v="251189.52"/>
        <n v="251914.74"/>
        <n v="255094.17"/>
        <n v="249074.81"/>
        <n v="262281.64"/>
        <n v="224869.91"/>
        <n v="251753.79"/>
        <n v="251601.16"/>
        <n v="266547"/>
        <n v="176817"/>
        <n v="207295"/>
        <n v="292987"/>
        <n v="225563.4"/>
        <n v="277437.65999999997"/>
        <n v="269443.25"/>
        <n v="227947.46"/>
        <n v="328829.92"/>
        <n v="227535.41"/>
        <n v="205976.51"/>
        <n v="219275.21"/>
        <n v="217336.35"/>
        <n v="227168.31"/>
        <n v="229748.3"/>
        <n v="226946.53"/>
        <n v="236698.78"/>
        <n v="240983.48"/>
        <n v="246036.68"/>
        <n v="262774.90999999997"/>
        <n v="232912.36"/>
        <n v="267928.19"/>
        <n v="302052.69"/>
        <n v="293079.21999999997"/>
        <n v="287734.90999999997"/>
        <n v="312695"/>
        <n v="256543.43"/>
        <n v="293608.21000000002"/>
        <n v="252110.25"/>
        <n v="241194.43"/>
        <n v="423839.41"/>
        <n v="301447.98"/>
        <n v="227634.47"/>
        <n v="268722.38"/>
        <n v="235686.8"/>
        <n v="243155.13"/>
        <n v="236515.28"/>
        <n v="231348.89"/>
        <n v="239083.77"/>
        <n v="254912.18"/>
        <n v="307637.26"/>
        <n v="220338.25"/>
        <n v="276002.68"/>
        <n v="633235.06000000006"/>
        <n v="344239.35"/>
        <n v="267331.27"/>
        <n v="291083.26"/>
        <n v="230884.67"/>
        <n v="318672.94"/>
        <n v="1201219.44"/>
        <n v="1233461.8899999999"/>
        <n v="1181560.33"/>
        <n v="2390308.58"/>
        <n v="1191930"/>
        <n v="1210256"/>
        <n v="1335298"/>
        <n v="1122350"/>
        <n v="1319642.1399999999"/>
        <n v="1217806.97"/>
        <n v="1253047.6000000001"/>
        <n v="1176751.31"/>
        <n v="1105462.53"/>
        <n v="1201890.8400000001"/>
        <n v="1178504.26"/>
        <n v="1154925.1200000001"/>
        <n v="1150959.1000000001"/>
        <n v="1077993.21"/>
        <n v="1100987.6599999999"/>
        <n v="1057188.97"/>
        <n v="1267239.3500000001"/>
        <n v="1277419.69"/>
        <n v="1306226.3400000001"/>
        <n v="1306877.98"/>
        <n v="1327763.45"/>
        <n v="1442667.56"/>
        <n v="1304560.72"/>
        <n v="1521598.08"/>
        <n v="1242160.8500000001"/>
        <n v="1374185.78"/>
        <n v="1335461.3600000001"/>
        <n v="1451146.59"/>
        <n v="1298242.54"/>
        <n v="1387420.96"/>
        <n v="1746824.6"/>
        <n v="1228100.25"/>
        <n v="1247609.1299999999"/>
        <n v="1222890.71"/>
        <n v="1277721.97"/>
        <n v="1221327.78"/>
        <n v="1154893.52"/>
        <n v="1155875.1599999999"/>
        <n v="1163703.3700000001"/>
        <n v="1465568.77"/>
        <n v="1241381.6100000001"/>
        <n v="1052132.1599999999"/>
        <n v="1955395.44"/>
        <n v="2544483.08"/>
        <n v="1270564.47"/>
        <n v="1721917.04"/>
        <n v="1384264.04"/>
        <n v="1532074.69"/>
        <n v="940983.17"/>
        <n v="3652549.7"/>
        <n v="3489057.04"/>
        <n v="3504253.8"/>
        <n v="5543004.8399999999"/>
        <n v="4030251"/>
        <n v="3269460"/>
        <n v="3680754"/>
        <n v="3925104"/>
        <n v="3492828.1"/>
        <n v="3430235.17"/>
        <n v="3380058.07"/>
        <n v="3251117.56"/>
        <n v="3065336.1"/>
        <n v="3438536.39"/>
        <n v="3424954.07"/>
        <n v="3350043.59"/>
        <n v="3536857.97"/>
        <n v="3330799.31"/>
        <n v="3374546.02"/>
        <n v="3417507.87"/>
        <n v="4323440.0199999996"/>
        <n v="4132666.26"/>
        <n v="4018833.97"/>
        <n v="4222039.2699999996"/>
        <n v="4180237.98"/>
        <n v="4406341.7300000004"/>
        <n v="4035234.26"/>
        <n v="4121661.3"/>
        <n v="3945270.4"/>
        <n v="4060850.93"/>
        <n v="4096560.83"/>
        <n v="4529672.68"/>
        <n v="4110305.09"/>
        <n v="4163120.72"/>
        <n v="5262336.16"/>
        <n v="4289149.75"/>
        <n v="3846196.3"/>
        <n v="4043204.76"/>
        <n v="4313430.9800000004"/>
        <n v="3988654.48"/>
        <n v="3977196.18"/>
        <n v="3768359.35"/>
        <n v="3779295.69"/>
        <n v="4468555.34"/>
        <n v="3980574.14"/>
        <n v="3526205.21"/>
        <n v="5367769.78"/>
        <n v="6724196.6100000003"/>
        <n v="4155042.11"/>
        <n v="5007356.22"/>
        <n v="4250958.55"/>
        <n v="4691937.5"/>
        <n v="3513388.32"/>
        <n v="513318.77"/>
        <n v="347811.65"/>
        <n v="394608.36"/>
        <n v="364577.18"/>
        <n v="636106"/>
        <n v="270865"/>
        <n v="311603"/>
        <n v="681570"/>
        <n v="288593.62"/>
        <n v="304167.21999999997"/>
        <n v="300976.46000000002"/>
        <n v="298364.19"/>
        <n v="267322.07"/>
        <n v="290521.98"/>
        <n v="296892.52"/>
        <n v="281832.65999999997"/>
        <n v="312541.08"/>
        <n v="288210.32"/>
        <n v="277558.13"/>
        <n v="322962.89"/>
        <n v="554390.57999999996"/>
        <n v="462412.85"/>
        <n v="412937.73"/>
        <n v="464876.48"/>
        <n v="490940.46"/>
        <n v="486214.04"/>
        <n v="432564.12"/>
        <n v="359321.55"/>
        <n v="420089.07"/>
        <n v="406486.08"/>
        <n v="401637.7"/>
        <n v="445049.68"/>
        <n v="393289.53"/>
        <n v="391189.88"/>
        <n v="544200.61"/>
        <n v="407790.12"/>
        <n v="404739.65"/>
        <n v="417480.41"/>
        <n v="515775.3"/>
        <n v="422201.67"/>
        <n v="416769.78"/>
        <n v="380612.68"/>
        <n v="397861.17"/>
        <n v="384828.85"/>
        <n v="434201.49"/>
        <n v="375322.2"/>
        <n v="501364.8"/>
        <n v="701706"/>
        <n v="423387.02"/>
        <n v="502345.31"/>
        <n v="421262.96"/>
        <n v="425000.71"/>
        <n v="476239.03"/>
        <n v="461913.85"/>
        <n v="292291.09999999998"/>
        <n v="381303.71"/>
        <n v="424938.5"/>
        <n v="318626"/>
        <n v="272367"/>
        <n v="349206"/>
        <n v="330006"/>
        <n v="290421.2"/>
        <n v="399421.97"/>
        <n v="328326.17"/>
        <n v="288581.65000000002"/>
        <n v="304863.13"/>
        <n v="262601.78999999998"/>
        <n v="263801.67"/>
        <n v="271882.03999999998"/>
        <n v="253627.92"/>
        <n v="295896.59000000003"/>
        <n v="296756.62"/>
        <n v="297964.43"/>
        <n v="363916.69"/>
        <n v="326355.84000000003"/>
        <n v="321422.84000000003"/>
        <n v="361733.69"/>
        <n v="331752.25"/>
        <n v="343076.46"/>
        <n v="414176.6"/>
        <n v="376407.55"/>
        <n v="339228.04"/>
        <n v="401365.48"/>
        <n v="400425.73"/>
        <n v="381490.67"/>
        <n v="357405.82"/>
        <n v="322189.65999999997"/>
        <n v="529138.31000000006"/>
        <n v="479827.89"/>
        <n v="345971.78"/>
        <n v="305796.3"/>
        <n v="311220.15000000002"/>
        <n v="297788.71999999997"/>
        <n v="281795.07"/>
        <n v="287195.89"/>
        <n v="290011"/>
        <n v="270877.61"/>
        <n v="307685.59999999998"/>
        <n v="262109.86"/>
        <n v="430096.94"/>
        <n v="711200.33"/>
        <n v="364048.79"/>
        <n v="481274"/>
        <n v="356960.5"/>
        <n v="301768.99"/>
        <n v="447083.97"/>
        <n v="334783.58"/>
        <n v="379421.96"/>
        <n v="344203.81"/>
        <n v="575854.07999999996"/>
        <n v="379540"/>
        <n v="337065"/>
        <n v="384115"/>
        <n v="356528"/>
        <n v="384628.71"/>
        <n v="367260.68"/>
        <n v="376196.84"/>
        <n v="368965.61"/>
        <n v="331169.67"/>
        <n v="389987.92"/>
        <n v="383655.09"/>
        <n v="366239.72"/>
        <n v="358609.19"/>
        <n v="363905.02"/>
        <n v="370286.98"/>
        <n v="368098.13"/>
        <n v="385890.89"/>
        <n v="382653.13"/>
        <n v="404029.77"/>
        <n v="393360.73"/>
        <n v="381469.09"/>
        <n v="406120.55"/>
        <n v="365488.32"/>
        <n v="422231.87"/>
        <n v="380239.79"/>
        <n v="379927.26"/>
        <n v="394307.04"/>
        <n v="432742.98"/>
        <n v="385075.85"/>
        <n v="387975.97"/>
        <n v="491356.56"/>
        <n v="386907.3"/>
        <n v="363689.09"/>
        <n v="390396.69"/>
        <n v="398600.32"/>
        <n v="385731.38"/>
        <n v="379956.99"/>
        <n v="373158.66"/>
        <n v="377616.35"/>
        <n v="409950.45"/>
        <n v="411014.79"/>
        <n v="369284.51"/>
        <n v="572219.25"/>
        <n v="645655.16"/>
        <n v="421316.65"/>
        <n v="489345.23"/>
        <n v="435740.48"/>
        <n v="435745.77"/>
        <n v="321941.32"/>
        <n v="986474.74"/>
        <n v="1006477.79"/>
        <n v="1031887.79"/>
        <n v="1222641.23"/>
        <n v="1135877"/>
        <n v="929825"/>
        <n v="1427367"/>
        <n v="1248721"/>
        <n v="1208035.3999999999"/>
        <n v="866137.35"/>
        <n v="809603.25"/>
        <n v="776108.23"/>
        <n v="713847.15"/>
        <n v="666472.86"/>
        <n v="685443.39"/>
        <n v="731289.23"/>
        <n v="727628.13"/>
        <n v="727912.24"/>
        <n v="715349.6"/>
        <n v="773947.25"/>
        <n v="940390.93"/>
        <n v="974933.36"/>
        <n v="930918.01"/>
        <n v="1072590.2"/>
        <n v="973521.7"/>
        <n v="1347858.68"/>
        <n v="1224659.6399999999"/>
        <n v="1197422.3400000001"/>
        <n v="1326697.78"/>
        <n v="1417604.32"/>
        <n v="1228049.22"/>
        <n v="1177093.03"/>
        <n v="1163735.54"/>
        <n v="1297119.2"/>
        <n v="1546765.68"/>
        <n v="1080538.3600000001"/>
        <n v="1197854.72"/>
        <n v="1255293.53"/>
        <n v="1264239.57"/>
        <n v="1315020.28"/>
        <n v="1607936.05"/>
        <n v="1241284.04"/>
        <n v="1264592.26"/>
        <n v="1176932.6000000001"/>
        <n v="1146225.8700000001"/>
        <n v="1171871.6399999999"/>
        <n v="1582877.09"/>
        <n v="2200550.27"/>
        <n v="1380520.76"/>
        <n v="1601222.68"/>
        <n v="1470187.14"/>
        <n v="1138871.92"/>
        <n v="1169638.17"/>
        <n v="150867.12"/>
        <n v="87945.29"/>
        <n v="141895.38"/>
        <n v="93436.57"/>
        <n v="93898"/>
        <n v="124119"/>
        <n v="89083"/>
        <n v="87818"/>
        <n v="85430.88"/>
        <n v="90393.33"/>
        <n v="99922.23"/>
        <n v="97962.05"/>
        <n v="84870.68"/>
        <n v="105766.89"/>
        <n v="102663.43"/>
        <n v="104613.01"/>
        <n v="100073.91"/>
        <n v="104937.39"/>
        <n v="106686.99"/>
        <n v="104117.39"/>
        <n v="106928.65"/>
        <n v="105595.21"/>
        <n v="104351.36"/>
        <n v="105012.68"/>
        <n v="106344.95"/>
        <n v="116575.48"/>
        <n v="124868.74"/>
        <n v="120211.37"/>
        <n v="119743.9"/>
        <n v="117367.43"/>
        <n v="123557.37"/>
        <n v="143674.94"/>
        <n v="207645.24"/>
        <n v="117857.60000000001"/>
        <n v="214738.04"/>
        <n v="205559.96"/>
        <n v="117579.21"/>
        <n v="116011.18"/>
        <n v="119196.56"/>
        <n v="122944.98"/>
        <n v="117686.64"/>
        <n v="110278.1"/>
        <n v="108624.25"/>
        <n v="174567.14"/>
        <n v="103906"/>
        <n v="91579.18"/>
        <n v="100215.44"/>
        <n v="157981.65"/>
        <n v="107225.04"/>
        <n v="159303.6"/>
        <n v="168143.15"/>
        <n v="152780.85"/>
        <n v="141043.91"/>
        <n v="2173591.7400000002"/>
        <n v="1576731.65"/>
        <n v="1829991.74"/>
        <n v="1606464.12"/>
        <n v="1630974"/>
        <n v="1280491"/>
        <n v="1729745"/>
        <n v="1625590"/>
        <n v="1380036.54"/>
        <n v="1536445.96"/>
        <n v="1455487.08"/>
        <n v="1232522.78"/>
        <n v="1248620.8999999999"/>
        <n v="1309590.3899999999"/>
        <n v="1384407.83"/>
        <n v="1369417.02"/>
        <n v="1534772.16"/>
        <n v="1531392.1"/>
        <n v="1822828.12"/>
        <n v="1548298.16"/>
        <n v="1739844.71"/>
        <n v="1762012.56"/>
        <n v="1718325.16"/>
        <n v="1854451.3"/>
        <n v="1843260.04"/>
        <n v="2106705.0099999998"/>
        <n v="2223310.81"/>
        <n v="2035318.57"/>
        <n v="1993421.09"/>
        <n v="2120488.0099999998"/>
        <n v="2136102.71"/>
        <n v="1975524.7"/>
        <n v="1840889.79"/>
        <n v="1894833.35"/>
        <n v="2617237.35"/>
        <n v="2080438.13"/>
        <n v="2143445.39"/>
        <n v="1808002.16"/>
        <n v="1868022.01"/>
        <n v="1818148.12"/>
        <n v="1704624.12"/>
        <n v="1679882.22"/>
        <n v="1602700.69"/>
        <n v="1601599.81"/>
        <n v="2008263.47"/>
        <n v="2087617.13"/>
        <n v="2097983.48"/>
        <n v="3575499.21"/>
        <n v="2057899.39"/>
        <n v="1812652.88"/>
        <n v="2064194.02"/>
        <n v="1890389.78"/>
        <n v="2382742.62"/>
        <n v="614950.94999999995"/>
        <n v="407742.01"/>
        <n v="430915"/>
        <n v="424741.73"/>
        <n v="777430"/>
        <n v="336192"/>
        <n v="350149"/>
        <n v="593320"/>
        <n v="681564.98"/>
        <n v="520629.7"/>
        <n v="511400.66"/>
        <n v="546932.09"/>
        <n v="363427.67"/>
        <n v="362296.15"/>
        <n v="354180.85"/>
        <n v="378220.95"/>
        <n v="384536.99"/>
        <n v="415130.61"/>
        <n v="597580.17000000004"/>
        <n v="671617.66"/>
        <n v="432923.79"/>
        <n v="540879.32999999996"/>
        <n v="575652.16"/>
        <n v="606128.4"/>
        <n v="530468.65"/>
        <n v="1136070.26"/>
        <n v="767074.64"/>
        <n v="803349.86"/>
        <n v="755535.79"/>
        <n v="718937.65"/>
        <n v="698957.23"/>
        <n v="820850.36"/>
        <n v="750346.5"/>
        <n v="765147.43"/>
        <n v="933826.15"/>
        <n v="940104.32"/>
        <n v="756075.76"/>
        <n v="743878.59"/>
        <n v="713478.54"/>
        <n v="672306.68"/>
        <n v="629914.06000000006"/>
        <n v="634212.88"/>
        <n v="922940.33"/>
        <n v="770551.84"/>
        <n v="877633.92"/>
        <n v="869425.93"/>
        <n v="724514.73"/>
        <n v="1189151.17"/>
        <n v="909463.13"/>
        <n v="711564.14"/>
        <n v="758125.51"/>
        <n v="877646.01"/>
        <n v="869835.55"/>
        <n v="419590.58"/>
        <n v="248315.51"/>
        <n v="253164.73"/>
        <n v="356980.37"/>
        <n v="307299"/>
        <n v="225495"/>
        <n v="247612"/>
        <n v="254131"/>
        <n v="271264.81"/>
        <n v="251521.91"/>
        <n v="229001.29"/>
        <n v="243992.86"/>
        <n v="243412.06"/>
        <n v="249920.93"/>
        <n v="273060.96000000002"/>
        <n v="274560.95"/>
        <n v="250327.75"/>
        <n v="263532.84000000003"/>
        <n v="293278.78000000003"/>
        <n v="297724.56"/>
        <n v="275406.02"/>
        <n v="288674.63"/>
        <n v="289052.93"/>
        <n v="286761.46000000002"/>
        <n v="270590.36"/>
        <n v="309542.11"/>
        <n v="314536.28999999998"/>
        <n v="297426.95"/>
        <n v="263858.46999999997"/>
        <n v="302596.77"/>
        <n v="303913.24"/>
        <n v="318497.15000000002"/>
        <n v="312273.14"/>
        <n v="311498.75"/>
        <n v="375498.03"/>
        <n v="309256.65999999997"/>
        <n v="305014.56"/>
        <n v="288117.21000000002"/>
        <n v="268332.13"/>
        <n v="309926.42"/>
        <n v="296660.74"/>
        <n v="280949.58"/>
        <n v="281539.78000000003"/>
        <n v="282098.34000000003"/>
        <n v="329592.25"/>
        <n v="286847.49"/>
        <n v="292605.18"/>
        <n v="455798.5"/>
        <n v="296249.39"/>
        <n v="326997.65000000002"/>
        <n v="277248.48"/>
        <n v="305194.21999999997"/>
        <n v="283434.01"/>
        <n v="315463.87"/>
        <n v="206250.4"/>
        <n v="199747.25"/>
        <n v="253167.21"/>
        <n v="261784"/>
        <n v="163351"/>
        <n v="187293"/>
        <n v="200521"/>
        <n v="250600.37"/>
        <n v="217679.03"/>
        <n v="206044.77"/>
        <n v="211342.84"/>
        <n v="159117.57"/>
        <n v="205642.56"/>
        <n v="206719.88"/>
        <n v="200632.61"/>
        <n v="192455.24"/>
        <n v="208006.98"/>
        <n v="215394.7"/>
        <n v="224102.83"/>
        <n v="214146.34"/>
        <n v="234101.85"/>
        <n v="229911.14"/>
        <n v="266821.34000000003"/>
        <n v="267806.51"/>
        <n v="257780.31"/>
        <n v="257162.16"/>
        <n v="251831.45"/>
        <n v="245564.59"/>
        <n v="248634.5"/>
        <n v="261051.5"/>
        <n v="288112.58"/>
        <n v="271051.34999999998"/>
        <n v="257009.92000000001"/>
        <n v="365531.86"/>
        <n v="285128.95"/>
        <n v="262771.53000000003"/>
        <n v="251124.14"/>
        <n v="260512.01"/>
        <n v="288015.28000000003"/>
        <n v="258325.55"/>
        <n v="250471.76"/>
        <n v="254377.74"/>
        <n v="230403.88"/>
        <n v="281322.06"/>
        <n v="241012.17"/>
        <n v="255531.24"/>
        <n v="379603.83"/>
        <n v="259671.38"/>
        <n v="286641.34999999998"/>
        <n v="261313.02"/>
        <n v="275129.34999999998"/>
        <n v="240752.75"/>
        <n v="194627.58"/>
        <n v="137679.85999999999"/>
        <n v="124002.08"/>
        <n v="137960.99"/>
        <n v="166540"/>
        <n v="92146"/>
        <n v="112603"/>
        <n v="126496"/>
        <n v="176421.06"/>
        <n v="143342.57"/>
        <n v="115432.53"/>
        <n v="114826.68"/>
        <n v="87278.58"/>
        <n v="112518.2"/>
        <n v="118080.88"/>
        <n v="113231.66"/>
        <n v="110081.14"/>
        <n v="115506.15"/>
        <n v="126646.81"/>
        <n v="123267.26"/>
        <n v="109713"/>
        <n v="124119.9"/>
        <n v="123476.6"/>
        <n v="141148.35999999999"/>
        <n v="159919.51999999999"/>
        <n v="157797.53"/>
        <n v="156098.42000000001"/>
        <n v="146132.45000000001"/>
        <n v="152802.23999999999"/>
        <n v="155040.89000000001"/>
        <n v="151097.89000000001"/>
        <n v="165711.15"/>
        <n v="172518.2"/>
        <n v="164928.9"/>
        <n v="221289.76"/>
        <n v="162420.79"/>
        <n v="146324.59"/>
        <n v="158523.99"/>
        <n v="145899.12"/>
        <n v="169374.96"/>
        <n v="146817.49"/>
        <n v="141618.19"/>
        <n v="143644.79"/>
        <n v="149237.92000000001"/>
        <n v="153568.21"/>
        <n v="141558.76"/>
        <n v="159133.19"/>
        <n v="212143.72"/>
        <n v="143828.34"/>
        <n v="163498.85"/>
        <n v="158063.43"/>
        <n v="146072.21"/>
        <n v="142347.9"/>
        <n v="578374.5"/>
        <n v="469533.33"/>
        <n v="404548.13"/>
        <n v="474539.47"/>
        <n v="427791"/>
        <n v="304942"/>
        <n v="331472"/>
        <n v="442150"/>
        <n v="407622.18"/>
        <n v="374807.93"/>
        <n v="337225.47"/>
        <n v="342218.56"/>
        <n v="348907.43"/>
        <n v="318071.39"/>
        <n v="314818.19"/>
        <n v="354589.37"/>
        <n v="361079.39"/>
        <n v="358168.59"/>
        <n v="341841.01"/>
        <n v="331372.05"/>
        <n v="455886.37"/>
        <n v="471016.34"/>
        <n v="503413.12"/>
        <n v="444230.79"/>
        <n v="461109.34"/>
        <n v="505422.37"/>
        <n v="509256"/>
        <n v="492249.41"/>
        <n v="448930.73"/>
        <n v="440572.26"/>
        <n v="428553.32"/>
        <n v="481635.83"/>
        <n v="403959.96"/>
        <n v="410450.05"/>
        <n v="560446.85"/>
        <n v="391714.3"/>
        <n v="370499.27"/>
        <n v="370816.51"/>
        <n v="431593.41"/>
        <n v="385734.97"/>
        <n v="375225.76"/>
        <n v="372216.08"/>
        <n v="354782.58"/>
        <n v="431348.55"/>
        <n v="499261.3"/>
        <n v="431830.4"/>
        <n v="423595.21"/>
        <n v="808808.87"/>
        <n v="513293.45"/>
        <n v="532733.04"/>
        <n v="469431.68"/>
        <n v="506805.15"/>
        <n v="526765.64"/>
        <n v="619699.65"/>
        <n v="397332.09"/>
        <n v="719091.14"/>
        <n v="442147.66"/>
        <n v="479566"/>
        <n v="384465"/>
        <n v="409476"/>
        <n v="433591"/>
        <n v="493425.51"/>
        <n v="593934.52"/>
        <n v="343882.42"/>
        <n v="322915.64"/>
        <n v="314828.77"/>
        <n v="321740.77"/>
        <n v="330959.90999999997"/>
        <n v="341162.84"/>
        <n v="351223.38"/>
        <n v="402400.31"/>
        <n v="356447.96"/>
        <n v="379035.92"/>
        <n v="499110.51"/>
        <n v="476535.85"/>
        <n v="444013.66"/>
        <n v="455369.95"/>
        <n v="449543.62"/>
        <n v="575413.32999999996"/>
        <n v="584480.72"/>
        <n v="586241.71"/>
        <n v="591731.93000000005"/>
        <n v="522813.2"/>
        <n v="559985.06000000006"/>
        <n v="532494.25"/>
        <n v="481522.42"/>
        <n v="556946.85"/>
        <n v="613046.52"/>
        <n v="498381.64"/>
        <n v="500367.63"/>
        <n v="465624.88"/>
        <n v="461063.08"/>
        <n v="455329.05"/>
        <n v="430467.52"/>
        <n v="460355.92"/>
        <n v="445311.34"/>
        <n v="517701.26"/>
        <n v="572076.4"/>
        <n v="497333.98"/>
        <n v="645130.97"/>
        <n v="892740.87"/>
        <n v="776310.02"/>
        <n v="695873.15"/>
        <n v="580190.81999999995"/>
        <n v="582835.25"/>
        <n v="560310.35"/>
        <n v="1174818.67"/>
        <n v="860922.52"/>
        <n v="674625.07"/>
        <n v="992871.42"/>
        <n v="798853"/>
        <n v="630939"/>
        <n v="657693"/>
        <n v="875104"/>
        <n v="787625.8"/>
        <n v="716567.05"/>
        <n v="768374.15"/>
        <n v="671239.19"/>
        <n v="780710.38"/>
        <n v="660452.06999999995"/>
        <n v="653751.09"/>
        <n v="648318.59"/>
        <n v="688636.33"/>
        <n v="667860.21"/>
        <n v="600153.19999999995"/>
        <n v="561541.93000000005"/>
        <n v="821395.74"/>
        <n v="723557.56"/>
        <n v="897443.52"/>
        <n v="675183.5"/>
        <n v="732328.94"/>
        <n v="715078.15"/>
        <n v="700809.09"/>
        <n v="874937.71"/>
        <n v="660386.27"/>
        <n v="608604.75"/>
        <n v="650426.37"/>
        <n v="664075.56999999995"/>
        <n v="652301.59"/>
        <n v="652375.87"/>
        <n v="956829.89"/>
        <n v="612104.34"/>
        <n v="613563.9"/>
        <n v="670281.46"/>
        <n v="961954.91"/>
        <n v="632537.9"/>
        <n v="617981.91"/>
        <n v="639050.81999999995"/>
        <n v="620908.22"/>
        <n v="672242.8"/>
        <n v="891688.67"/>
        <n v="863688.61"/>
        <n v="765983.21"/>
        <n v="1557975.05"/>
        <n v="909650.62"/>
        <n v="1089513.1100000001"/>
        <n v="848267.19"/>
        <n v="953770.46"/>
        <n v="1047175.33"/>
        <n v="559149.89"/>
        <n v="394845.19"/>
        <n v="361827.41"/>
        <n v="389912.46"/>
        <n v="500180"/>
        <n v="322421"/>
        <n v="347463"/>
        <n v="498620"/>
        <n v="503544.6"/>
        <n v="452358.05"/>
        <n v="468703.71"/>
        <n v="411343.55"/>
        <n v="358445.95"/>
        <n v="363941.68"/>
        <n v="367468.92"/>
        <n v="431277.46"/>
        <n v="388099.41"/>
        <n v="409075.07"/>
        <n v="562332.61"/>
        <n v="496897.67"/>
        <n v="438236.06"/>
        <n v="493703.62"/>
        <n v="470813.03"/>
        <n v="509159.42"/>
        <n v="473361.62"/>
        <n v="905064.3"/>
        <n v="682920.51"/>
        <n v="680060.61"/>
        <n v="696101.26"/>
        <n v="664560.99"/>
        <n v="681109.55"/>
        <n v="729001.29"/>
        <n v="628075.85"/>
        <n v="760302.75"/>
        <n v="962478.04"/>
        <n v="906413.45"/>
        <n v="653100.77"/>
        <n v="682386.6"/>
        <n v="838359.35"/>
        <n v="618377.56000000006"/>
        <n v="608172.61"/>
        <n v="600698.43000000005"/>
        <n v="846864.87"/>
        <n v="803073.94"/>
        <n v="823735.2"/>
        <n v="758887.32"/>
        <n v="750095.92"/>
        <n v="1093144.23"/>
        <n v="838930.98"/>
        <n v="865893.82"/>
        <n v="755537.27"/>
        <n v="938061.93"/>
        <n v="822000.04"/>
        <n v="460716.58"/>
        <n v="294202.67"/>
        <n v="348367.63"/>
        <n v="382563.7"/>
        <n v="349900"/>
        <n v="269322"/>
        <n v="295766"/>
        <n v="340345"/>
        <n v="308280.39"/>
        <n v="310343.81"/>
        <n v="275350.59999999998"/>
        <n v="275807.02"/>
        <n v="316112.15000000002"/>
        <n v="296183.33"/>
        <n v="300285.09999999998"/>
        <n v="311277.81"/>
        <n v="286146.89"/>
        <n v="328515.05"/>
        <n v="333689.71000000002"/>
        <n v="348843.91"/>
        <n v="370979.09"/>
        <n v="336237.92"/>
        <n v="359544.03"/>
        <n v="382711.86"/>
        <n v="385644.79999999999"/>
        <n v="380517.93"/>
        <n v="413263.16"/>
        <n v="406520.66"/>
        <n v="356093.51"/>
        <n v="404634.09"/>
        <n v="423186.06"/>
        <n v="393303.27"/>
        <n v="363333.32"/>
        <n v="367894.37"/>
        <n v="531412.4"/>
        <n v="429088.02"/>
        <n v="374054.54"/>
        <n v="368844.67"/>
        <n v="345869.64"/>
        <n v="366510.61"/>
        <n v="343469.43"/>
        <n v="332804.42"/>
        <n v="325834.90999999997"/>
        <n v="326142.89"/>
        <n v="404208.68"/>
        <n v="331446.59999999998"/>
        <n v="395220.24"/>
        <n v="706098.15"/>
        <n v="395411.39"/>
        <n v="451738.89"/>
        <n v="369916.29"/>
        <n v="352660.2"/>
        <n v="402162.87"/>
        <n v="6150665.3200000003"/>
        <n v="5140296.84"/>
        <n v="4951756.3499999996"/>
        <n v="6113749.3700000001"/>
        <n v="6037641"/>
        <n v="4362824"/>
        <n v="4864335"/>
        <n v="5627547"/>
        <n v="5798077.8799999999"/>
        <n v="5167419.42"/>
        <n v="4919102.6900000004"/>
        <n v="4553170.7699999996"/>
        <n v="4735152.21"/>
        <n v="4488892.01"/>
        <n v="4405343.75"/>
        <n v="4685091.8600000003"/>
        <n v="4926555.6900000004"/>
        <n v="4677784.49"/>
        <n v="5303260.4000000004"/>
        <n v="5412866.5899999999"/>
        <n v="6058478.3200000003"/>
        <n v="5882728.5099999998"/>
        <n v="5548390.2400000002"/>
        <n v="5550586.5099999998"/>
        <n v="5780893.1299999999"/>
        <n v="7194967.4900000002"/>
        <n v="6675892.0999999996"/>
        <n v="6466429.6399999997"/>
        <n v="7417264.0700000003"/>
        <n v="6526488.9400000004"/>
        <n v="6585882.0499999998"/>
        <n v="6549043.8399999999"/>
        <n v="6084796.9900000002"/>
        <n v="6551804"/>
        <n v="7922898.4299999997"/>
        <n v="7483931.1799999997"/>
        <n v="7523061.2599999998"/>
        <n v="6949890.75"/>
        <n v="6183823.0300000003"/>
        <n v="6777539"/>
        <n v="5805541.9900000002"/>
        <n v="5498742.96"/>
        <n v="5316530.7300000004"/>
        <n v="5637789.7400000002"/>
        <n v="6808805.4000000004"/>
        <n v="5953222.8700000001"/>
        <n v="7043078.0599999996"/>
        <n v="9421609.2200000007"/>
        <n v="6449698.1500000004"/>
        <n v="6207638.5"/>
        <n v="7103726.1399999997"/>
        <n v="6347964.79"/>
        <n v="6687273.6399999997"/>
        <n v="4651107.62"/>
        <n v="3077843.09"/>
        <n v="3751927.63"/>
        <n v="4091257.98"/>
        <n v="3452207"/>
        <n v="2743409"/>
        <n v="3446284"/>
        <n v="3422495"/>
        <n v="3194059.94"/>
        <n v="3856643.75"/>
        <n v="3133906.68"/>
        <n v="2896732.11"/>
        <n v="3072184.68"/>
        <n v="2755546.6"/>
        <n v="2761067.55"/>
        <n v="2816590.79"/>
        <n v="2707005.49"/>
        <n v="3049931.5"/>
        <n v="3005445.53"/>
        <n v="3113164.81"/>
        <n v="3654633.49"/>
        <n v="3282864.06"/>
        <n v="3266646.69"/>
        <n v="3580363.85"/>
        <n v="3516276.38"/>
        <n v="3491991.63"/>
        <n v="3979264.02"/>
        <n v="3666944.13"/>
        <n v="3404457.77"/>
        <n v="4151016.69"/>
        <n v="4237221.91"/>
        <n v="3916908.69"/>
        <n v="3609377.95"/>
        <n v="3560841.76"/>
        <n v="5391717.8799999999"/>
        <n v="4698266.8"/>
        <n v="3503236.08"/>
        <n v="3418235.57"/>
        <n v="3257901.93"/>
        <n v="3289069.45"/>
        <n v="3149349.04"/>
        <n v="3168368.37"/>
        <n v="3130784.67"/>
        <n v="3078856.36"/>
        <n v="3780081.91"/>
        <n v="3178563"/>
        <n v="4584245.5999999996"/>
        <n v="7545938.9699999997"/>
        <n v="4143712.22"/>
        <n v="4992701.6399999997"/>
        <n v="3843139.76"/>
        <n v="3512131.09"/>
        <n v="4655896.95"/>
        <n v="98086.34"/>
        <n v="66895.5"/>
        <n v="61276.15"/>
        <n v="74626.149999999994"/>
        <n v="80464"/>
        <n v="48850"/>
        <n v="64230"/>
        <n v="86928"/>
        <n v="78530.28"/>
        <n v="70870.34"/>
        <n v="77451.360000000001"/>
        <n v="63283.44"/>
        <n v="56315.89"/>
        <n v="55420.33"/>
        <n v="54348.480000000003"/>
        <n v="65219.18"/>
        <n v="57493.94"/>
        <n v="75840.73"/>
        <n v="86969.36"/>
        <n v="72084.39"/>
        <n v="68140.75"/>
        <n v="77832.62"/>
        <n v="75067.88"/>
        <n v="77668"/>
        <n v="86112.54"/>
        <n v="128455.05"/>
        <n v="102306.61"/>
        <n v="103925.6"/>
        <n v="103313.47"/>
        <n v="94583.08"/>
        <n v="97756.24"/>
        <n v="102536.61"/>
        <n v="92273.1"/>
        <n v="108411.15"/>
        <n v="140992.26"/>
        <n v="114753.82"/>
        <n v="100154.13"/>
        <n v="101877.38"/>
        <n v="126295.09"/>
        <n v="95055.86"/>
        <n v="93209.14"/>
        <n v="110951.46"/>
        <n v="132799.76999999999"/>
        <n v="128940.32"/>
        <n v="122591.72"/>
        <n v="101482.65"/>
        <n v="110492.2"/>
        <n v="165785.94"/>
        <n v="112192.95"/>
        <n v="113430.5"/>
        <n v="107376.76"/>
        <n v="144931.29999999999"/>
        <n v="115041.61"/>
        <n v="192170.15"/>
        <n v="149940.62"/>
        <n v="154325.75"/>
        <n v="156410.57"/>
        <n v="132165"/>
        <n v="126244"/>
        <n v="152206"/>
        <n v="169251"/>
        <n v="125685.45"/>
        <n v="134388.82"/>
        <n v="120265.74"/>
        <n v="125434.52"/>
        <n v="127591.09"/>
        <n v="129576.56"/>
        <n v="144890.82999999999"/>
        <n v="122734.74"/>
        <n v="197546.49"/>
        <n v="155772.26"/>
        <n v="153581.10999999999"/>
        <n v="168054.68"/>
        <n v="169526.52"/>
        <n v="163833.23000000001"/>
        <n v="154896.26999999999"/>
        <n v="194261.62"/>
        <n v="176564.58"/>
        <n v="214965.37"/>
        <n v="192174.84"/>
        <n v="185418.99"/>
        <n v="201993.63"/>
        <n v="197442.71"/>
        <n v="211538.7"/>
        <n v="220314.55"/>
        <n v="229193.81"/>
        <n v="196829.3"/>
        <n v="214795.58"/>
        <n v="200743.79"/>
        <n v="174613.45"/>
        <n v="144788.04999999999"/>
        <n v="145196.59"/>
        <n v="116596.47"/>
        <n v="110960.45"/>
        <n v="136296.62"/>
        <n v="102939.99"/>
        <n v="112515.7"/>
        <n v="142253.42000000001"/>
        <n v="144525.32999999999"/>
        <n v="153045.63"/>
        <n v="237276.96"/>
        <n v="192362.18"/>
        <n v="155424.95000000001"/>
        <n v="183270.39999999999"/>
        <n v="152614.51999999999"/>
        <n v="144323.70000000001"/>
        <n v="59077.02"/>
        <n v="57784.05"/>
        <n v="49219.75"/>
        <n v="59965.39"/>
        <n v="80838"/>
        <n v="44800"/>
        <n v="61126"/>
        <n v="62300"/>
        <n v="52028.11"/>
        <n v="53621.45"/>
        <n v="44004.03"/>
        <n v="43715.519999999997"/>
        <n v="45452.47"/>
        <n v="47034.13"/>
        <n v="53868.66"/>
        <n v="62352.95"/>
        <n v="72483.100000000006"/>
        <n v="59583.07"/>
        <n v="63048.42"/>
        <n v="60657.760000000002"/>
        <n v="78489.490000000005"/>
        <n v="69322.320000000007"/>
        <n v="64459.46"/>
        <n v="68030.78"/>
        <n v="69590.820000000007"/>
        <n v="77529.570000000007"/>
        <n v="71770.39"/>
        <n v="58174.879999999997"/>
        <n v="61468.49"/>
        <n v="58542.16"/>
        <n v="64255.79"/>
        <n v="87335.11"/>
        <n v="65540.84"/>
        <n v="74951.66"/>
        <n v="89105.75"/>
        <n v="96486.66"/>
        <n v="63453.06"/>
        <n v="75156.899999999994"/>
        <n v="79779.92"/>
        <n v="75253.52"/>
        <n v="88278.7"/>
        <n v="68447.259999999995"/>
        <n v="73839.48"/>
        <n v="72748.039999999994"/>
        <n v="60421.42"/>
        <n v="61608.13"/>
        <n v="67899.62"/>
        <n v="104027.11"/>
        <n v="71809.679999999993"/>
        <n v="79859.72"/>
        <n v="68598.22"/>
        <n v="67353.38"/>
        <n v="64284.03"/>
        <n v="548933.38"/>
        <n v="335782.87"/>
        <n v="449048.75"/>
        <n v="474890.22"/>
        <n v="381605"/>
        <n v="295940"/>
        <n v="406797"/>
        <n v="383991"/>
        <n v="323634.05"/>
        <n v="479880.25"/>
        <n v="366454.43"/>
        <n v="328041.36"/>
        <n v="362523.96"/>
        <n v="298663.48"/>
        <n v="293617.05"/>
        <n v="304681.73"/>
        <n v="246731.78"/>
        <n v="294705.99"/>
        <n v="291725.75"/>
        <n v="289379.57"/>
        <n v="367628.08"/>
        <n v="312638.58"/>
        <n v="317250.55"/>
        <n v="349228.39"/>
        <n v="309815.95"/>
        <n v="323653.24"/>
        <n v="407584.72"/>
        <n v="357813.41"/>
        <n v="336746.96"/>
        <n v="410602.09"/>
        <n v="418788.68"/>
        <n v="418872.37"/>
        <n v="373821.74"/>
        <n v="342985.7"/>
        <n v="582405.72"/>
        <n v="534175.65"/>
        <n v="358385.91"/>
        <n v="335494.24"/>
        <n v="327808.93"/>
        <n v="321691.27"/>
        <n v="308197.46000000002"/>
        <n v="312270.07"/>
        <n v="310151.12"/>
        <n v="292544.83"/>
        <n v="369337.81"/>
        <n v="297524.28000000003"/>
        <n v="484658.75"/>
        <n v="893143.94"/>
        <n v="445251.37"/>
        <n v="547800.42000000004"/>
        <n v="425887.79"/>
        <n v="351707.78"/>
        <n v="578061.29"/>
        <n v="38267341.609999999"/>
        <n v="29102349.329999998"/>
        <n v="30757767.030000001"/>
        <n v="35634913.009999998"/>
        <n v="33824253"/>
        <n v="24686675"/>
        <n v="29253484"/>
        <n v="32336225"/>
        <n v="32051594.239999998"/>
        <n v="30237911.23"/>
        <n v="26706971.510000002"/>
        <n v="25031589.09"/>
        <n v="24397166.190000001"/>
        <n v="24610645.210000001"/>
        <n v="24637148.379999999"/>
        <n v="25394902.82"/>
        <n v="26385081.359999999"/>
        <n v="26808410.649999999"/>
        <n v="28785279.75"/>
        <n v="29913744.370000001"/>
        <n v="32817254.129999999"/>
        <n v="32529920.23"/>
        <n v="31756097.219999999"/>
        <n v="32608301.510000002"/>
        <n v="32455047.109999999"/>
        <n v="39367336.18"/>
        <n v="38010426.159999996"/>
        <n v="37305307.68"/>
        <n v="38247669.329999998"/>
        <n v="37039853.799999997"/>
        <n v="37352360.590000004"/>
        <n v="37030893.729999997"/>
        <n v="34397651.149999999"/>
        <n v="36634269.030000001"/>
        <n v="47293921.600000001"/>
        <n v="38315500.43"/>
        <n v="35729013.920000002"/>
        <n v="35182320.780000001"/>
        <n v="34785712.549999997"/>
        <n v="34468017.359999999"/>
        <n v="32555119.32"/>
        <n v="31595125.23"/>
        <n v="32020573.940000001"/>
        <n v="33684175.009999998"/>
        <n v="37007797.689999998"/>
        <n v="33905854.579999998"/>
        <n v="41077470.649999999"/>
        <n v="61034457.100000001"/>
        <n v="39373579.25"/>
        <n v="42140393.390000001"/>
        <n v="38295488.310000002"/>
        <n v="38049802.619999997"/>
        <n v="38879716.850000001"/>
        <n v="6330634.5499999998"/>
        <n v="5116876.57"/>
        <n v="5007523.13"/>
        <n v="5936122.0300000003"/>
        <n v="6288493"/>
        <n v="4182730"/>
        <n v="5303858"/>
        <n v="6182298"/>
        <n v="6417143.9500000002"/>
        <n v="5130982.78"/>
        <n v="4769138.17"/>
        <n v="4413876.67"/>
        <n v="3927688.07"/>
        <n v="4014477.31"/>
        <n v="3842682.36"/>
        <n v="4181226.81"/>
        <n v="4281593.13"/>
        <n v="4369089.47"/>
        <n v="5328934.0599999996"/>
        <n v="5653429.6200000001"/>
        <n v="5304873.1500000004"/>
        <n v="5548410.4400000004"/>
        <n v="5688357.2400000002"/>
        <n v="6311280.5099999998"/>
        <n v="5529487.1699999999"/>
        <n v="8389918.0399999991"/>
        <n v="7020076.4900000002"/>
        <n v="6929193.9699999997"/>
        <n v="7187200.6399999997"/>
        <n v="7138766.8300000001"/>
        <n v="6927745.1500000004"/>
        <n v="6955988.7999999998"/>
        <n v="6505499.2800000003"/>
        <n v="7143624.9900000002"/>
        <n v="8545908.75"/>
        <n v="6998582.1900000004"/>
        <n v="6822109.2699999996"/>
        <n v="7012665.1900000004"/>
        <n v="6774200.4800000004"/>
        <n v="6442820.5099999998"/>
        <n v="6680540.3899999997"/>
        <n v="6242381.1299999999"/>
        <n v="7040683.5599999996"/>
        <n v="6667896.1600000001"/>
        <n v="6928736.9699999997"/>
        <n v="6852304.5099999998"/>
        <n v="7589357.3600000003"/>
        <n v="11274749.109999999"/>
        <n v="7561590.7199999997"/>
        <n v="7876147.3799999999"/>
        <n v="7449374.2699999996"/>
        <n v="7432376.1399999997"/>
        <n v="7360925.8399999999"/>
        <n v="727024.03"/>
        <n v="769970.84"/>
        <n v="754023.66"/>
        <n v="751137.79"/>
        <n v="799879"/>
        <n v="623094"/>
        <n v="654996"/>
        <n v="759126"/>
        <n v="791515.45"/>
        <n v="660019.25"/>
        <n v="673664.68"/>
        <n v="615558.48"/>
        <n v="591001.79"/>
        <n v="598455.99"/>
        <n v="584045.69999999995"/>
        <n v="585989.67000000004"/>
        <n v="649192.57999999996"/>
        <n v="666775.1"/>
        <n v="645080.71"/>
        <n v="772883.21"/>
        <n v="867284.03"/>
        <n v="871230.15"/>
        <n v="837672.89"/>
        <n v="848944.78"/>
        <n v="887639.13"/>
        <n v="1083015.1000000001"/>
        <n v="1023584.42"/>
        <n v="1022130.1"/>
        <n v="1046946.87"/>
        <n v="1090267.81"/>
        <n v="1104682.52"/>
        <n v="1042737.97"/>
        <n v="999265.6"/>
        <n v="1108372.45"/>
        <n v="1159488.49"/>
        <n v="978289.98"/>
        <n v="1108328.51"/>
        <n v="1115442.01"/>
        <n v="818355.5"/>
        <n v="886455.71"/>
        <n v="910903.81"/>
        <n v="914181.01"/>
        <n v="813341.58"/>
        <n v="841019.69"/>
        <n v="864199.16"/>
        <n v="870359.48"/>
        <n v="1122062.47"/>
        <n v="1637554.42"/>
        <n v="979146.85"/>
        <n v="1100953.1399999999"/>
        <n v="1068598.28"/>
        <n v="954821.31"/>
        <n v="819748.75"/>
        <n v="149396.5"/>
        <n v="105304.65"/>
        <n v="144648.75"/>
        <n v="139520.6"/>
        <n v="104278.89"/>
        <n v="85630.24"/>
        <n v="121804.36"/>
        <n v="216738.47"/>
        <n v="93625.03"/>
        <n v="135196.35"/>
        <n v="95246.38"/>
        <n v="98540.22"/>
        <n v="624645.42000000004"/>
        <n v="730449.69"/>
        <n v="695821.13"/>
        <n v="594551.6"/>
        <n v="586240.43999999994"/>
        <n v="538448.01"/>
        <n v="723928.38"/>
        <n v="957792.07"/>
        <n v="559460.43999999994"/>
        <n v="639421.29"/>
        <n v="670766.04"/>
        <n v="713915.8"/>
        <n v="986038.75"/>
        <n v="1113242.82"/>
        <n v="874780.27"/>
        <n v="988572.63"/>
        <n v="836294.71"/>
        <n v="796515.52"/>
        <n v="900558.38"/>
        <n v="1225103.27"/>
        <n v="1152539.42"/>
        <n v="1102213.1299999999"/>
        <n v="799726.89"/>
        <n v="771313.78"/>
        <n v="85839.98"/>
        <n v="119045.04"/>
        <n v="80611.009999999995"/>
        <n v="91070.8"/>
        <n v="113183.43"/>
        <n v="80833.06"/>
        <n v="93106.27"/>
        <n v="128702.15"/>
        <n v="105025.45"/>
        <n v="88727.77"/>
        <n v="111113.11"/>
        <n v="85697.65"/>
        <n v="641462.43000000005"/>
        <n v="602177.43000000005"/>
        <n v="629090.87"/>
        <n v="785188.72"/>
        <n v="527274.99"/>
        <n v="515022.94"/>
        <n v="834304.52"/>
        <n v="725934.21"/>
        <n v="800274.4"/>
        <n v="999783.13"/>
        <n v="533150.49"/>
        <n v="685417.51"/>
        <n v="163592.4"/>
        <n v="166358.32"/>
        <n v="185174.55"/>
        <n v="168190.37"/>
        <n v="151330.38"/>
        <n v="144087.48000000001"/>
        <n v="151057.53"/>
        <n v="188654.47"/>
        <n v="158637.92000000001"/>
        <n v="161887.26999999999"/>
        <n v="159070.65"/>
        <n v="161876.76"/>
        <n v="6687009.4400000004"/>
        <n v="6802084.1100000003"/>
        <n v="6488605.4299999997"/>
        <n v="6295529.6100000003"/>
        <n v="6750361.46"/>
        <n v="6379219.8300000001"/>
        <n v="6718358.0999999996"/>
        <n v="10894677.77"/>
        <n v="6134040.5800000001"/>
        <n v="6610010.6399999997"/>
        <n v="5927016.7300000004"/>
        <n v="5756632.3600000003"/>
        <n v="258547.55"/>
        <n v="396324.57"/>
        <n v="279661.71000000002"/>
        <n v="259060.74"/>
        <n v="249254.23"/>
        <n v="224395.77"/>
        <n v="262133.71"/>
        <n v="411160.94"/>
        <n v="247893.13"/>
        <n v="331324.99"/>
        <n v="251260.54"/>
        <n v="243301.08"/>
        <n v="908202.13"/>
        <n v="841171.24"/>
        <n v="830421.03"/>
        <n v="820728.47"/>
        <n v="794925.31"/>
        <n v="736317.26"/>
        <n v="897178.36"/>
        <n v="1802646.35"/>
        <n v="947968.47"/>
        <n v="951648.11"/>
        <n v="762997.53"/>
        <n v="842141.42"/>
        <n v="277267.96999999997"/>
        <n v="245062.31"/>
        <n v="275804.74"/>
        <n v="265942.15000000002"/>
        <n v="263363.40999999997"/>
        <n v="231729.88"/>
        <n v="305400.40999999997"/>
        <n v="380214.74"/>
        <n v="281913.49"/>
        <n v="321809.3"/>
        <n v="243366.13"/>
        <n v="303592.92"/>
        <n v="264778.18"/>
        <n v="216897.74"/>
        <n v="212107.87"/>
        <n v="207531.29"/>
        <n v="209180.18"/>
        <n v="179193.25"/>
        <n v="218329.7"/>
        <n v="333398.28999999998"/>
        <n v="187523.20000000001"/>
        <n v="214353.02"/>
        <n v="194619.31"/>
        <n v="256757.6"/>
        <n v="1803351.21"/>
        <n v="1362250.25"/>
        <n v="1356159.96"/>
        <n v="1501141.58"/>
        <n v="1616898.5"/>
        <n v="1421970.53"/>
        <n v="1553404.16"/>
        <n v="1885401.44"/>
        <n v="1433095.36"/>
        <n v="1437239.09"/>
        <n v="1333180.68"/>
        <n v="1140210.3799999999"/>
        <n v="950483.37"/>
        <n v="1010953.71"/>
        <n v="788107.23"/>
        <n v="934460.44"/>
        <n v="1018614.31"/>
        <n v="743979.81"/>
        <n v="1056054.4099999999"/>
        <n v="1381528.74"/>
        <n v="773218.13"/>
        <n v="872673.39"/>
        <n v="1003142.47"/>
        <n v="963849.75"/>
        <n v="477637.43"/>
        <n v="428600.2"/>
        <n v="443295.3"/>
        <n v="400047.47"/>
        <n v="464413.57"/>
        <n v="361966.97"/>
        <n v="435384.45"/>
        <n v="880540.45"/>
        <n v="367456.05"/>
        <n v="570161.94999999995"/>
        <n v="369628.1"/>
        <n v="512142.96"/>
        <n v="207028.28"/>
        <n v="175969.31"/>
        <n v="191286.89"/>
        <n v="137419.70000000001"/>
        <n v="208279.53"/>
        <n v="143871.75"/>
        <n v="167604.6"/>
        <n v="408921.57"/>
        <n v="162674.54999999999"/>
        <n v="349565.06"/>
        <n v="132716.65"/>
        <n v="169476.04"/>
        <n v="4245947.2"/>
        <n v="3944850.17"/>
        <n v="3953699.57"/>
        <n v="3654450.88"/>
        <n v="3920643.53"/>
        <n v="3351722.04"/>
        <n v="4104031.93"/>
        <n v="7094764.7300000004"/>
        <n v="3857262.14"/>
        <n v="4824586.17"/>
        <n v="3437563.27"/>
        <n v="4123104.83"/>
        <n v="330371.24"/>
        <n v="299740.63"/>
        <n v="279645.03999999998"/>
        <n v="289090.98"/>
        <n v="281655.48"/>
        <n v="277022.82"/>
        <n v="321368.64"/>
        <n v="395673.05"/>
        <n v="299069.36"/>
        <n v="345436.84"/>
        <n v="277616.71000000002"/>
        <n v="257281.38"/>
        <n v="345963.16"/>
        <n v="308716.15999999997"/>
        <n v="314847.26"/>
        <n v="432095.58"/>
        <n v="289607.63"/>
        <n v="283265.65999999997"/>
        <n v="352731.83"/>
        <n v="427950.71"/>
        <n v="432600.1"/>
        <n v="474554.55"/>
        <n v="289124.31"/>
        <n v="283678.88"/>
        <n v="2120511.0299999998"/>
        <n v="1243926.96"/>
        <n v="1324475.69"/>
        <n v="1501699.41"/>
        <n v="1657524.28"/>
        <n v="1572064.61"/>
        <n v="1870874.72"/>
        <n v="2381742.59"/>
        <n v="1647858.32"/>
        <n v="1584416.56"/>
        <n v="1316347.07"/>
        <n v="1390616.83"/>
        <n v="228837.36"/>
        <n v="209169.31"/>
        <n v="227995.61"/>
        <n v="207466.39"/>
        <n v="196615.34"/>
        <n v="186523.76"/>
        <n v="258008.01"/>
        <n v="335442.40999999997"/>
        <n v="265600.2"/>
        <n v="233732.16"/>
        <n v="188231.39"/>
        <n v="241296.05"/>
        <n v="183489.03"/>
        <n v="234236.46"/>
        <n v="227714.5"/>
        <n v="229905.22"/>
        <n v="194729.14"/>
        <n v="185003.97"/>
        <n v="234557.28"/>
        <n v="365637.29"/>
        <n v="188556.57"/>
        <n v="231285.04"/>
        <n v="182389.99"/>
        <n v="197919.4"/>
        <n v="382746.42"/>
        <n v="311526.49"/>
        <n v="298805.55"/>
        <n v="371269.22"/>
        <n v="352533.59"/>
        <n v="325042.62"/>
        <n v="433809.84"/>
        <n v="512982.73"/>
        <n v="348153.29"/>
        <n v="364155.28"/>
        <n v="322932.06"/>
        <n v="345809.34"/>
        <n v="2843541.07"/>
        <n v="3395262.7"/>
        <n v="3059034.3"/>
        <n v="2667104.06"/>
        <n v="3029956.79"/>
        <n v="2749718.75"/>
        <n v="3323882.38"/>
        <n v="5070580.5599999996"/>
        <n v="2893717.97"/>
        <n v="2653023.23"/>
        <n v="2409159.6"/>
        <n v="2725856.44"/>
        <n v="126662.1"/>
        <n v="126213.08"/>
        <n v="117108.97"/>
        <n v="97173.74"/>
        <n v="99580.43"/>
        <n v="101522.07"/>
        <n v="130566.55"/>
        <n v="169828.77"/>
        <n v="96546.559999999998"/>
        <n v="119167.18"/>
        <n v="121812.81"/>
        <n v="118958.8"/>
        <n v="698961.15"/>
        <n v="828837.57"/>
        <n v="888615.09"/>
        <n v="881388.29"/>
        <n v="647233.53"/>
        <n v="669345.19999999995"/>
        <n v="856022.49"/>
        <n v="1310671.51"/>
        <n v="661212.22"/>
        <n v="825835.92"/>
        <n v="617912.41"/>
        <n v="746903.16"/>
        <n v="3911075.35"/>
        <n v="4558888.55"/>
        <n v="3874143.18"/>
        <n v="3554252.13"/>
        <n v="3349766.24"/>
        <n v="3135330.32"/>
        <n v="3803512.06"/>
        <n v="5286412.87"/>
        <n v="3647362.37"/>
        <n v="4022549.75"/>
        <n v="3537243.04"/>
        <n v="3437632.8"/>
        <n v="306280.52"/>
        <n v="316201.23"/>
        <n v="304701.2"/>
        <n v="243867.72"/>
        <n v="230229.94"/>
        <n v="230083.5"/>
        <n v="303827.76"/>
        <n v="391780.25"/>
        <n v="221273.84"/>
        <n v="273473.62"/>
        <n v="291320.90999999997"/>
        <n v="303963.18"/>
        <n v="305105.53000000003"/>
        <n v="316969.55"/>
        <n v="316463.18"/>
        <n v="332378.96000000002"/>
        <n v="373167.22"/>
        <n v="306966.07"/>
        <n v="289527.53000000003"/>
        <n v="521184.22"/>
        <n v="314915.09000000003"/>
        <n v="310587.46000000002"/>
        <n v="290571.65999999997"/>
        <n v="295941.23"/>
        <n v="1774776.77"/>
        <n v="1564859.63"/>
        <n v="1755052.38"/>
        <n v="1931495.66"/>
        <n v="1615325.14"/>
        <n v="1413687.38"/>
        <n v="2051389.99"/>
        <n v="2959541.38"/>
        <n v="2278728.69"/>
        <n v="2135242.7599999998"/>
        <n v="1294149.71"/>
        <n v="1287480.31"/>
        <n v="5134637.05"/>
        <n v="4621126.3099999996"/>
        <n v="5214137.33"/>
        <n v="5318554.5199999996"/>
        <n v="4525386.6900000004"/>
        <n v="4112725.9"/>
        <n v="5694136.21"/>
        <n v="7508650.2699999996"/>
        <n v="5680957.6299999999"/>
        <n v="6137752.6100000003"/>
        <n v="4073408.38"/>
        <n v="4230002.92"/>
        <n v="483124.53"/>
        <n v="428028.9"/>
        <n v="765746.37"/>
        <n v="458200.4"/>
        <n v="399308.69"/>
        <n v="395298.31"/>
        <n v="617475.89"/>
        <n v="847261.25"/>
        <n v="441977"/>
        <n v="577116.22"/>
        <n v="419376.62"/>
        <n v="502851.14"/>
        <n v="429132.5"/>
        <n v="508979.43"/>
        <n v="529200.61"/>
        <n v="533700.98"/>
        <n v="416950.05"/>
        <n v="396568.38"/>
        <n v="516404.7"/>
        <n v="759532.37"/>
        <n v="414781.12"/>
        <n v="482904.74"/>
        <n v="387588.47"/>
        <n v="430765.97"/>
        <n v="503277.65"/>
        <n v="471175.79"/>
        <n v="486492.24"/>
        <n v="443651.36"/>
        <n v="490292.38"/>
        <n v="443312.68"/>
        <n v="611269.34"/>
        <n v="819224.3"/>
        <n v="537883.88"/>
        <n v="527860.09"/>
        <n v="419189.36"/>
        <n v="408203.49"/>
        <n v="1684537.69"/>
        <n v="1299190.92"/>
        <n v="1619549.79"/>
        <n v="1672899.36"/>
        <n v="1224254.3999999999"/>
        <n v="1544983.15"/>
        <n v="1490711.97"/>
        <n v="1998260.47"/>
        <n v="1592137.3"/>
        <n v="1315329.83"/>
        <n v="1354912.98"/>
        <n v="1025312.59"/>
        <n v="132097.87"/>
        <n v="198246.71"/>
        <n v="134625.32"/>
        <n v="120612.82"/>
        <n v="184226.61"/>
        <n v="121002.8"/>
        <n v="116882.18"/>
        <n v="202604.34"/>
        <n v="119606.35"/>
        <n v="183347.37"/>
        <n v="117483.82"/>
        <n v="110929.77"/>
        <n v="2298609.62"/>
        <n v="2346527.89"/>
        <n v="2152113.2400000002"/>
        <n v="2092354.75"/>
        <n v="2115879.9300000002"/>
        <n v="1807033.26"/>
        <n v="2198997.16"/>
        <n v="3316494.76"/>
        <n v="2533937.56"/>
        <n v="2208596.12"/>
        <n v="2033823.81"/>
        <n v="2103531.7200000002"/>
        <n v="658169.39"/>
        <n v="759157.5"/>
        <n v="676307.43"/>
        <n v="592281.81000000006"/>
        <n v="772848.65"/>
        <n v="636925.68999999994"/>
        <n v="507333.47"/>
        <n v="1051039.26"/>
        <n v="486679.98"/>
        <n v="608159.44999999995"/>
        <n v="747864.18"/>
        <n v="567488.01"/>
        <n v="362959.17"/>
        <n v="552900.21"/>
        <n v="384595.79"/>
        <n v="330201.25"/>
        <n v="343583.53"/>
        <n v="302077.06"/>
        <n v="367903.88"/>
        <n v="525075.42000000004"/>
        <n v="322348.71999999997"/>
        <n v="407825"/>
        <n v="360772.32"/>
        <n v="317209.90000000002"/>
        <n v="316217.11"/>
        <n v="365038.23"/>
        <n v="345645.83"/>
        <n v="289118.59999999998"/>
        <n v="277107.48"/>
        <n v="237767.01"/>
        <n v="292742.42"/>
        <n v="469093.71"/>
        <n v="267305.90999999997"/>
        <n v="322272.96999999997"/>
        <n v="311185.65000000002"/>
        <n v="300234.78999999998"/>
        <n v="218058"/>
        <n v="209053.83"/>
        <n v="228663.46"/>
        <n v="178885.9"/>
        <n v="174394.57"/>
        <n v="155902.21"/>
        <n v="207658.32"/>
        <n v="287728.25"/>
        <n v="159289.18"/>
        <n v="176001.32"/>
        <n v="189671.57"/>
        <n v="203482.84"/>
        <n v="570446.94999999995"/>
        <n v="517463.38"/>
        <n v="546435.55000000005"/>
        <n v="559943.98"/>
        <n v="589559.59"/>
        <n v="530247.15"/>
        <n v="554598.15"/>
        <n v="862337.1"/>
        <n v="468915.38"/>
        <n v="591211.37"/>
        <n v="504269.23"/>
        <n v="465108.34"/>
        <n v="488321.93"/>
        <n v="643491.06999999995"/>
        <n v="512155.1"/>
        <n v="459124.87"/>
        <n v="538360.91"/>
        <n v="447962.28"/>
        <n v="558926.47"/>
        <n v="858101.65"/>
        <n v="566134.81000000006"/>
        <n v="460708.82"/>
        <n v="439652.12"/>
        <n v="464720.86"/>
        <n v="1203274.1100000001"/>
        <n v="777300.99"/>
        <n v="904333.98"/>
        <n v="1051308.5"/>
        <n v="984000.13"/>
        <n v="1149074.92"/>
        <n v="823086.86"/>
        <n v="1706251.05"/>
        <n v="821352.05"/>
        <n v="1301932.95"/>
        <n v="1117376.99"/>
        <n v="818086.25"/>
        <n v="524265.69"/>
        <n v="685505.57"/>
        <n v="514742.18"/>
        <n v="456320.3"/>
        <n v="636462.47"/>
        <n v="468075.23"/>
        <n v="468936.03"/>
        <n v="909127.6"/>
        <n v="548587.06999999995"/>
        <n v="600669.78"/>
        <n v="709903.13"/>
        <n v="474305.15"/>
        <n v="450658.34"/>
        <n v="542846.79"/>
        <n v="482065.76"/>
        <n v="457398.25"/>
        <n v="405689.01"/>
        <n v="396970.44"/>
        <n v="452805.55"/>
        <n v="678235.27"/>
        <n v="435490.6"/>
        <n v="506254.11"/>
        <n v="423919.68"/>
        <n v="402919.29"/>
        <n v="9010588.3200000003"/>
        <n v="6579144.1299999999"/>
        <n v="6621293.0300000003"/>
        <n v="7399716.7400000002"/>
        <n v="7648478.5700000003"/>
        <n v="7057862"/>
        <n v="8043965.4100000001"/>
        <n v="10323174.59"/>
        <n v="7110840.9900000002"/>
        <n v="7128446.75"/>
        <n v="6514441.7000000002"/>
        <n v="6148732.1900000004"/>
        <n v="4454904.4000000004"/>
        <n v="5278752.32"/>
        <n v="5239198.71"/>
        <n v="5054856.62"/>
        <n v="4302561.08"/>
        <n v="4082887.98"/>
        <n v="5141310.45"/>
        <n v="7516415.0700000003"/>
        <n v="4199974.24"/>
        <n v="4954059.33"/>
        <n v="4198992.1399999997"/>
        <n v="4544750.92"/>
        <n v="99982.71"/>
        <n v="98328.71"/>
        <n v="82487.75"/>
        <n v="94804.19"/>
        <n v="97120.83"/>
        <n v="79223.81"/>
        <n v="95011.27"/>
        <n v="141362.76999999999"/>
        <n v="88197.75"/>
        <n v="105005.26"/>
        <n v="102537.95"/>
        <n v="85027.89"/>
        <n v="165209.29"/>
        <n v="191261.08"/>
        <n v="249444.49"/>
        <n v="172050.58"/>
        <n v="188826.97"/>
        <n v="172847.28"/>
        <n v="174606.68"/>
        <n v="322673.64"/>
        <n v="208484.39"/>
        <n v="257250.2"/>
        <n v="171192.49"/>
        <n v="171869.94"/>
        <n v="93961.48"/>
        <n v="71732.63"/>
        <n v="90823.29"/>
        <n v="89700.27"/>
        <n v="68888.160000000003"/>
        <n v="65757.320000000007"/>
        <n v="78222.880000000005"/>
        <n v="113023.35"/>
        <n v="73320.149999999994"/>
        <n v="84994.86"/>
        <n v="79367.520000000004"/>
        <n v="68938.02"/>
        <n v="469300.74"/>
        <n v="574380.46"/>
        <n v="580771.43000000005"/>
        <n v="597351.68000000005"/>
        <n v="484876.62"/>
        <n v="442206.63"/>
        <n v="569543.02"/>
        <n v="853642.9"/>
        <n v="461179.38"/>
        <n v="577173.29"/>
        <n v="446629.55"/>
        <n v="484007.91"/>
        <n v="43409835.75"/>
        <n v="41386314.119999997"/>
        <n v="40449603.119999997"/>
        <n v="40741214.049999997"/>
        <n v="40021528.759999998"/>
        <n v="36709887.490000002"/>
        <n v="43167806.090000004"/>
        <n v="62505646.520000003"/>
        <n v="40171640.840000004"/>
        <n v="42939821.549999997"/>
        <n v="37299945.219999999"/>
        <n v="36703156.719999999"/>
        <n v="7667064.46"/>
        <n v="7254940.6500000004"/>
        <n v="6906412.5"/>
        <n v="7371498.7599999998"/>
        <n v="7408451.3099999996"/>
        <n v="6783106.0199999996"/>
        <n v="7463494.79"/>
        <n v="10565056.41"/>
        <n v="7007265.3099999996"/>
        <n v="7053820.1200000001"/>
        <n v="7577456.1399999997"/>
        <n v="6358768.9500000002"/>
        <n v="965185.06"/>
        <n v="855251.17"/>
        <n v="897607.12"/>
        <n v="935934.1"/>
        <n v="895671.55"/>
        <n v="896808.98"/>
        <n v="1071952.06"/>
        <n v="1272039.8"/>
        <n v="957086.16"/>
        <n v="1020913.2"/>
        <n v="950954.6"/>
        <n v="880266.52"/>
        <n v="989.55"/>
        <n v="1163.03"/>
        <n v="995.96"/>
        <n v="1158.42"/>
        <n v="831.69"/>
        <n v="858.83"/>
        <n v="1208.54"/>
        <n v="1332.27"/>
        <n v="1021.68"/>
        <n v="1161.9000000000001"/>
        <n v="969.29"/>
        <n v="1170.01"/>
        <n v="1145.8800000000001"/>
        <n v="814.13"/>
        <n v="774.2"/>
        <n v="902.5"/>
        <n v="1168.8599999999999"/>
        <n v="1239.1600000000001"/>
        <n v="1275.6400000000001"/>
        <n v="1467.23"/>
        <n v="1421.47"/>
        <n v="1223.94"/>
        <n v="1449.04"/>
        <n v="1076.23"/>
        <n v="1175.3399999999999"/>
        <n v="1573.19"/>
        <n v="1200.6099999999999"/>
        <n v="1053.73"/>
        <n v="1542.45"/>
        <n v="1547.03"/>
        <n v="1752.14"/>
        <n v="1628.65"/>
        <n v="1881.08"/>
        <n v="2117.48"/>
        <n v="1798.99"/>
        <n v="929.61"/>
        <n v="1516.24"/>
        <n v="1634.59"/>
        <n v="1526.1"/>
        <n v="1082.44"/>
        <n v="1375.02"/>
        <n v="1473.56"/>
        <n v="1626.32"/>
        <n v="1663.35"/>
        <n v="1152.33"/>
        <n v="1182.3"/>
        <n v="1770.87"/>
        <n v="1228.51"/>
        <n v="1115.8900000000001"/>
        <n v="1118.47"/>
        <n v="1182.56"/>
        <n v="1373.95"/>
        <n v="3195"/>
        <n v="3973.64"/>
        <n v="3610.91"/>
        <n v="4400.25"/>
        <n v="5205.88"/>
        <n v="4015.99"/>
        <n v="3888.18"/>
        <n v="5317.73"/>
        <n v="5445.08"/>
        <n v="5476.77"/>
        <n v="5657.95"/>
        <n v="7279.83"/>
        <n v="7423.5"/>
        <n v="5392.63"/>
        <n v="5705.15"/>
        <n v="5891.89"/>
        <n v="6736.29"/>
        <n v="9298.19"/>
        <n v="10342.09"/>
        <n v="6627.48"/>
        <n v="5579.38"/>
        <n v="5792.88"/>
        <n v="7888.45"/>
        <n v="7641.69"/>
        <n v="5946.34"/>
        <n v="5744.26"/>
        <n v="6313.67"/>
        <n v="5003.46"/>
        <n v="4484.76"/>
        <n v="4096.05"/>
        <n v="4803.1099999999997"/>
        <n v="5464.3"/>
        <n v="5157.67"/>
        <n v="5067.95"/>
        <n v="3976.19"/>
        <n v="4447.09"/>
        <n v="6705.06"/>
        <n v="6687.31"/>
        <n v="5558.81"/>
        <n v="5076.62"/>
        <n v="6483.98"/>
        <n v="13985.95"/>
        <n v="16026.95"/>
        <n v="16227.56"/>
        <n v="10969.92"/>
        <n v="7783.29"/>
        <n v="13288.3"/>
        <n v="7665.7"/>
        <n v="3047.38"/>
        <n v="4294.01"/>
        <n v="3743.82"/>
        <n v="3846.69"/>
        <n v="14201.42"/>
        <n v="9296.0300000000007"/>
        <n v="12403.85"/>
        <n v="9717.5499999999993"/>
        <n v="10961.82"/>
        <n v="9576.59"/>
        <n v="6884.09"/>
        <n v="7159.03"/>
        <n v="9421.09"/>
        <n v="11223.38"/>
        <n v="10215.959999999999"/>
        <n v="9453.0400000000009"/>
        <n v="8857.68"/>
        <n v="7552.49"/>
        <n v="11150.19"/>
        <n v="11772.43"/>
        <n v="14379.6"/>
        <n v="12626.2"/>
        <n v="11555.75"/>
        <n v="10280.59"/>
        <n v="13132.64"/>
        <n v="11937.63"/>
        <n v="8502.9500000000007"/>
        <n v="8669.7900000000009"/>
        <n v="8904.2000000000007"/>
        <n v="12480.84"/>
        <n v="11718.49"/>
        <n v="10939.94"/>
        <n v="13924.11"/>
        <n v="13808.71"/>
        <n v="12640.64"/>
        <n v="17042.46"/>
        <n v="22470.42"/>
        <n v="14499.46"/>
        <n v="16396.29"/>
        <n v="13466.97"/>
        <n v="15852.99"/>
        <n v="15999.82"/>
        <n v="14551.96"/>
        <n v="15847.83"/>
        <n v="16507"/>
        <n v="11586.41"/>
        <n v="19053.84"/>
        <n v="15923.18"/>
        <n v="23920.36"/>
        <n v="16335.15"/>
        <n v="14898.15"/>
        <n v="27929.74"/>
        <n v="15387.74"/>
        <n v="14057.45"/>
        <n v="26008.880000000001"/>
        <n v="19137.28"/>
        <n v="2272.2600000000002"/>
        <n v="1807.57"/>
        <n v="4054.49"/>
        <n v="1286.83"/>
        <n v="1047.42"/>
        <n v="1000.86"/>
        <n v="881.14"/>
        <n v="1059.69"/>
        <n v="2767.88"/>
        <n v="1106.4100000000001"/>
        <n v="1169.26"/>
        <n v="1396.94"/>
        <n v="1802.83"/>
        <n v="1137.03"/>
        <n v="956.97"/>
        <n v="996.79"/>
        <n v="908.95"/>
        <n v="3103.71"/>
        <n v="937.64"/>
        <n v="2649.76"/>
        <n v="1656.67"/>
        <n v="1196.53"/>
        <n v="1555.89"/>
        <n v="3103.11"/>
        <n v="1454.28"/>
        <n v="1594.45"/>
        <n v="2550.15"/>
        <n v="1921.75"/>
        <n v="1402.21"/>
        <n v="1381.67"/>
        <n v="2693.46"/>
        <n v="1274.53"/>
        <n v="1178.2"/>
        <n v="1404.65"/>
        <n v="1403.79"/>
        <n v="2154.4899999999998"/>
        <n v="1453.59"/>
        <n v="3807.38"/>
        <n v="1701.31"/>
        <n v="3933.04"/>
        <n v="3570.83"/>
        <n v="1777.09"/>
        <n v="4314.45"/>
        <n v="1396.48"/>
        <n v="1081.18"/>
        <n v="1308.8800000000001"/>
        <n v="3870.67"/>
        <n v="1780.76"/>
        <n v="1174.53"/>
        <n v="2973.94"/>
        <n v="2378.6799999999998"/>
        <n v="1505.12"/>
        <n v="7986.08"/>
        <n v="7939.48"/>
        <n v="8563.9699999999993"/>
        <n v="8286.3700000000008"/>
        <n v="6869.81"/>
        <n v="7668.48"/>
        <n v="8779.4699999999993"/>
        <n v="7507.69"/>
        <n v="7166.04"/>
        <n v="8471.24"/>
        <n v="6986.04"/>
        <n v="7698.58"/>
        <n v="8186.26"/>
        <n v="2023.36"/>
        <n v="2623.42"/>
        <n v="3283.74"/>
        <n v="3343.86"/>
        <n v="2633.6"/>
        <n v="3080.47"/>
        <n v="2694.61"/>
        <n v="2955.27"/>
        <n v="3357.29"/>
        <n v="3367.46"/>
        <n v="3388.25"/>
        <n v="2763.5"/>
        <n v="3135.77"/>
        <n v="3045.1"/>
        <n v="2662.63"/>
        <n v="2943.18"/>
        <n v="3641"/>
        <n v="4235.93"/>
        <n v="3507.89"/>
        <n v="4366.74"/>
        <n v="3428.91"/>
        <n v="4123.17"/>
        <n v="3517.6"/>
        <n v="2696.21"/>
        <n v="3619.27"/>
        <n v="3202.71"/>
        <n v="2121.96"/>
        <n v="2763.26"/>
        <n v="1965.57"/>
        <n v="2566.9"/>
        <n v="3024.12"/>
        <n v="3325.89"/>
        <n v="2271.9499999999998"/>
        <n v="3098.29"/>
        <n v="2943.85"/>
        <n v="1948.28"/>
        <n v="2209.34"/>
        <n v="2217.8200000000002"/>
        <n v="2192.13"/>
        <n v="5043.1499999999996"/>
        <n v="5314.55"/>
        <n v="4317.9399999999996"/>
        <n v="2544.92"/>
        <n v="2261.52"/>
        <n v="2626.33"/>
        <n v="1852.24"/>
        <n v="4031.98"/>
        <n v="2738.24"/>
        <n v="3021.45"/>
        <n v="3334.38"/>
        <n v="4176.1000000000004"/>
        <n v="3447.03"/>
        <n v="1477.67"/>
        <n v="3291.61"/>
        <n v="4265.9799999999996"/>
        <n v="5283.38"/>
        <n v="1771.59"/>
        <n v="3681.62"/>
        <n v="716.29"/>
        <n v="2743.42"/>
        <n v="3348.4"/>
        <n v="3413.88"/>
        <n v="1728.99"/>
        <n v="614.29999999999995"/>
        <n v="1439.39"/>
        <n v="3567.3"/>
        <n v="1187.71"/>
        <n v="3436.93"/>
        <n v="4777.04"/>
        <n v="5018.4399999999996"/>
        <n v="5016.96"/>
        <n v="5111.5200000000004"/>
        <n v="2161.08"/>
        <n v="3647.7"/>
        <n v="2560.9699999999998"/>
        <n v="2731.48"/>
        <n v="3473.94"/>
        <n v="2585.2199999999998"/>
        <n v="1642.66"/>
        <n v="530.96"/>
        <n v="712.4"/>
        <n v="2163.15"/>
        <n v="3520.47"/>
        <n v="5821.39"/>
        <n v="1269.74"/>
        <n v="3414.8"/>
        <n v="2808.55"/>
        <n v="1480.91"/>
        <n v="1426.87"/>
        <n v="2078.4899999999998"/>
        <n v="379.82"/>
        <n v="98576.63"/>
        <n v="99793.55"/>
        <n v="98605.4"/>
        <n v="91211.53"/>
        <n v="83415.539999999994"/>
        <n v="89062.36"/>
        <n v="97265.23"/>
        <n v="101320.15"/>
        <n v="104331.19"/>
        <n v="103918.03"/>
        <n v="73799.28"/>
        <n v="70004.38"/>
        <n v="81751.48"/>
        <n v="80734.58"/>
        <n v="94267.54"/>
        <n v="95230.68"/>
        <n v="88963.61"/>
        <n v="90125.42"/>
        <n v="107431.24"/>
        <n v="90240.43"/>
        <n v="86211.24"/>
        <n v="89435.6"/>
        <n v="98449.84"/>
        <n v="103081.23"/>
        <n v="115063.87"/>
        <n v="135522.65"/>
        <n v="116913.79"/>
        <n v="116908.54"/>
        <n v="116322.44"/>
        <n v="114406.15"/>
        <n v="119999.12"/>
        <n v="135543.89000000001"/>
        <n v="133759.31"/>
        <n v="160570.28"/>
        <n v="119059.56"/>
        <n v="128166.45"/>
        <n v="123851.34"/>
        <n v="119549.28"/>
        <n v="120814.24"/>
        <n v="111423.89"/>
        <n v="112284.57"/>
        <n v="94419.17"/>
        <n v="108346.9"/>
        <n v="250298.58"/>
        <n v="136421.88"/>
        <n v="116499.36"/>
        <n v="132790.41"/>
        <n v="196031.9"/>
        <n v="121698.02"/>
        <n v="195207.6"/>
        <n v="158110.68"/>
        <n v="142349.76999999999"/>
        <n v="2948.39"/>
        <n v="2940.47"/>
        <n v="2720.17"/>
        <n v="2487.94"/>
        <n v="2617.44"/>
        <n v="2798.21"/>
        <n v="3002.61"/>
        <n v="3103.1"/>
        <n v="3507.63"/>
        <n v="3851.01"/>
        <n v="3681.19"/>
        <n v="3614.95"/>
        <n v="3480.18"/>
        <n v="2965.81"/>
        <n v="4103.72"/>
        <n v="3992.43"/>
        <n v="4259.63"/>
        <n v="4203.2"/>
        <n v="4602.3900000000003"/>
        <n v="4279.91"/>
        <n v="4920.3"/>
        <n v="3977.77"/>
        <n v="3206.72"/>
        <n v="3885.45"/>
        <n v="3962.07"/>
        <n v="3669.96"/>
        <n v="3823.73"/>
        <n v="3425.95"/>
        <n v="4040.75"/>
        <n v="4369.42"/>
        <n v="4092.07"/>
        <n v="4774.5600000000004"/>
        <n v="11088.2"/>
        <n v="4245.72"/>
        <n v="4635.16"/>
        <n v="3471.08"/>
        <n v="4163.99"/>
        <n v="3870.58"/>
        <n v="3643.37"/>
        <n v="3493.98"/>
        <n v="4289.1000000000004"/>
        <n v="3890.97"/>
        <n v="4143.1099999999997"/>
        <n v="3545.33"/>
        <n v="3180.29"/>
        <n v="3125.59"/>
        <n v="4011.02"/>
        <n v="3557.34"/>
        <n v="2694.11"/>
        <n v="2697.81"/>
        <n v="2390.2199999999998"/>
        <n v="2965.62"/>
        <n v="20995.37"/>
        <n v="22452.3"/>
        <n v="24059.71"/>
        <n v="27081.13"/>
        <n v="22168.32"/>
        <n v="24095.66"/>
        <n v="25759.360000000001"/>
        <n v="26247.16"/>
        <n v="24450.48"/>
        <n v="22648.93"/>
        <n v="19818.98"/>
        <n v="19520.71"/>
        <n v="20398.64"/>
        <n v="24311.759999999998"/>
        <n v="26935.23"/>
        <n v="27327.18"/>
        <n v="28269.21"/>
        <n v="30663.55"/>
        <n v="31623.52"/>
        <n v="29458.3"/>
        <n v="28253.94"/>
        <n v="27490.93"/>
        <n v="26098.32"/>
        <n v="19677.2"/>
        <n v="18945.72"/>
        <n v="19704.96"/>
        <n v="18877.36"/>
        <n v="16136.49"/>
        <n v="18374.82"/>
        <n v="19636.240000000002"/>
        <n v="18625.810000000001"/>
        <n v="20871.169999999998"/>
        <n v="24727.46"/>
        <n v="27146.38"/>
        <n v="27210.49"/>
        <n v="31932.1"/>
        <n v="27489.48"/>
        <n v="88346.47"/>
        <n v="21064.17"/>
        <n v="15545.06"/>
        <n v="16076.52"/>
        <n v="15001.33"/>
        <n v="16545.05"/>
        <n v="11842.47"/>
        <n v="10235.09"/>
        <n v="10575.65"/>
        <n v="9910.84"/>
        <n v="14391.05"/>
        <n v="10951.51"/>
        <n v="12499.87"/>
        <n v="12915.74"/>
        <n v="17723.169999999998"/>
        <n v="7088.36"/>
        <n v="7113.17"/>
        <n v="8699.18"/>
        <n v="8656.18"/>
        <n v="7189.95"/>
        <n v="8662.14"/>
        <n v="8896.59"/>
        <n v="10407.9"/>
        <n v="9499.24"/>
        <n v="10526.95"/>
        <n v="12023.56"/>
        <n v="9860.75"/>
        <n v="10231.74"/>
        <n v="10508.73"/>
        <n v="12915.37"/>
        <n v="14448.15"/>
        <n v="15010.83"/>
        <n v="14000.96"/>
        <n v="14963.77"/>
        <n v="15095.2"/>
        <n v="14774.26"/>
        <n v="15286.4"/>
        <n v="15050.08"/>
        <n v="14741.72"/>
        <n v="14507.57"/>
        <n v="15077.62"/>
        <n v="12523.04"/>
        <n v="13791.64"/>
        <n v="15445.59"/>
        <n v="12893.69"/>
        <n v="14240.44"/>
        <n v="14589.17"/>
        <n v="16389.189999999999"/>
        <n v="15989.61"/>
        <n v="14145.51"/>
        <n v="16289.6"/>
        <n v="15386.2"/>
        <n v="13607.83"/>
        <n v="16010.39"/>
        <n v="13809.65"/>
        <n v="13781.05"/>
        <n v="12310.3"/>
        <n v="13070.44"/>
        <n v="10963.48"/>
        <n v="11254.29"/>
        <n v="10742.08"/>
        <n v="10351.99"/>
        <n v="10707.5"/>
        <n v="10191.82"/>
        <n v="10051.4"/>
        <n v="11313.77"/>
        <n v="8764.33"/>
        <n v="2970.79"/>
        <n v="2002.61"/>
        <n v="2253.92"/>
        <n v="3535.8"/>
        <n v="3305.78"/>
        <n v="3636.86"/>
        <n v="3595.02"/>
        <n v="4144.82"/>
        <n v="3834.42"/>
        <n v="4010.32"/>
        <n v="4135.76"/>
        <n v="4403.09"/>
        <n v="3592.22"/>
        <n v="2404.66"/>
        <n v="2435.16"/>
        <n v="3900.18"/>
        <n v="5450.41"/>
        <n v="5070.79"/>
        <n v="4806.3500000000004"/>
        <n v="3554.43"/>
        <n v="3184.94"/>
        <n v="2749.93"/>
        <n v="4288.7"/>
        <n v="4349"/>
        <n v="6269.43"/>
        <n v="5903.4"/>
        <n v="4816.8900000000003"/>
        <n v="5347.37"/>
        <n v="4520.37"/>
        <n v="6028.43"/>
        <n v="5950.91"/>
        <n v="5360.41"/>
        <n v="4754.7"/>
        <n v="29694.82"/>
        <n v="28020.38"/>
        <n v="4883.55"/>
        <n v="4844.5"/>
        <n v="4628.41"/>
        <n v="5289.64"/>
        <n v="3464.77"/>
        <n v="2294.0700000000002"/>
        <n v="3385.11"/>
        <n v="4518.71"/>
        <n v="4054.67"/>
        <n v="3933.81"/>
        <n v="4283.5600000000004"/>
        <n v="3483.64"/>
        <n v="4215.96"/>
        <n v="4847.8599999999997"/>
        <n v="4027.45"/>
        <n v="4193.17"/>
        <n v="3930.94"/>
        <n v="10860.07"/>
        <n v="11128.3"/>
        <n v="12224.14"/>
        <n v="10458.620000000001"/>
        <n v="9412.9"/>
        <n v="10812.09"/>
        <n v="11640.14"/>
        <n v="11147.93"/>
        <n v="12250.82"/>
        <n v="13258.61"/>
        <n v="11010.45"/>
        <n v="10647.39"/>
        <n v="10751.69"/>
        <n v="12224.81"/>
        <n v="12513.98"/>
        <n v="12704.71"/>
        <n v="12941.48"/>
        <n v="14317.26"/>
        <n v="17429.71"/>
        <n v="13268.55"/>
        <n v="16702.43"/>
        <n v="12992.93"/>
        <n v="12801.03"/>
        <n v="11881.44"/>
        <n v="11076.72"/>
        <n v="13234.04"/>
        <n v="11792.51"/>
        <n v="9936.1200000000008"/>
        <n v="9881.65"/>
        <n v="9019"/>
        <n v="9882.68"/>
        <n v="12809.78"/>
        <n v="11092.7"/>
        <n v="10242.6"/>
        <n v="6568.67"/>
        <n v="9855.14"/>
        <n v="12054.84"/>
        <n v="11119.47"/>
        <n v="11720.06"/>
        <n v="9162.06"/>
        <n v="13176.92"/>
        <n v="11922.76"/>
        <n v="8557.9500000000007"/>
        <n v="17267.84"/>
        <n v="15485.45"/>
        <n v="10958.57"/>
        <n v="10315.32"/>
        <n v="12276.58"/>
        <n v="11247.71"/>
        <n v="12634.71"/>
        <n v="12126.63"/>
        <n v="9895.9599999999991"/>
        <n v="23728.62"/>
        <n v="27173.38"/>
        <n v="24285.79"/>
        <n v="41324.9"/>
        <n v="56722.58"/>
        <n v="23094.34"/>
        <n v="23789.01"/>
        <n v="55351.03"/>
        <n v="29803.99"/>
        <n v="30032.31"/>
        <n v="25827.35"/>
        <n v="24738.5"/>
        <n v="28692.21"/>
        <n v="32925.129999999997"/>
        <n v="25808.98"/>
        <n v="26282.03"/>
        <n v="27271.95"/>
        <n v="25122.55"/>
        <n v="37948.74"/>
        <n v="32252.93"/>
        <n v="34888.660000000003"/>
        <n v="31424.93"/>
        <n v="28284.23"/>
        <n v="25375.78"/>
        <n v="27100.799999999999"/>
        <n v="33660.46"/>
        <n v="30625.69"/>
        <n v="31954.94"/>
        <n v="33994.639999999999"/>
        <n v="30890.93"/>
        <n v="33855.74"/>
        <n v="36082.44"/>
        <n v="45514.57"/>
        <n v="46949.06"/>
        <n v="139212.26"/>
        <n v="125507.76"/>
        <n v="23563.42"/>
        <n v="23701.5"/>
        <n v="34432.769999999997"/>
        <n v="29105.69"/>
        <n v="29621.9"/>
        <n v="68533.2"/>
        <n v="70858.710000000006"/>
        <n v="36086.54"/>
        <n v="24794.39"/>
        <n v="19660.580000000002"/>
        <n v="22798.51"/>
        <n v="27527.63"/>
        <n v="22502.5"/>
        <n v="42234.91"/>
        <n v="30682.77"/>
        <n v="22480.07"/>
        <n v="6834.42"/>
        <n v="4973.92"/>
        <n v="5677.68"/>
        <n v="7059.51"/>
        <n v="5837.79"/>
        <n v="6871.97"/>
        <n v="6564.71"/>
        <n v="6908.14"/>
        <n v="8109.3"/>
        <n v="7895.81"/>
        <n v="7791.34"/>
        <n v="7509.74"/>
        <n v="7271.25"/>
        <n v="7891.05"/>
        <n v="7310.16"/>
        <n v="8304.32"/>
        <n v="10957.17"/>
        <n v="11583.26"/>
        <n v="13232.79"/>
        <n v="10631.12"/>
        <n v="5912.34"/>
        <n v="7273.85"/>
        <n v="12186.97"/>
        <n v="11938.2"/>
        <n v="14131.07"/>
        <n v="10676.71"/>
        <n v="8432.66"/>
        <n v="9992.2000000000007"/>
        <n v="10756.77"/>
        <n v="12366.2"/>
        <n v="9908.64"/>
        <n v="7900.21"/>
        <n v="6214.56"/>
        <n v="16805.16"/>
        <n v="10694.75"/>
        <n v="8147.68"/>
        <n v="8122.45"/>
        <n v="7736.69"/>
        <n v="8978.08"/>
        <n v="6650.29"/>
        <n v="5649.34"/>
        <n v="9162.43"/>
        <n v="8433.7800000000007"/>
        <n v="7174.35"/>
        <n v="7176.69"/>
        <n v="7038.51"/>
        <n v="6499.18"/>
        <n v="8707.92"/>
        <n v="8703.74"/>
        <n v="7656.72"/>
        <n v="6926.75"/>
        <n v="7446.43"/>
        <n v="2010.73"/>
        <n v="1991.44"/>
        <n v="2093.11"/>
        <n v="1643.19"/>
        <n v="1497.39"/>
        <n v="1602.88"/>
        <n v="1663.16"/>
        <n v="1629.69"/>
        <n v="1640.89"/>
        <n v="1980.42"/>
        <n v="2146"/>
        <n v="1653.86"/>
        <n v="1708.12"/>
        <n v="2137.67"/>
        <n v="1837.03"/>
        <n v="1932.15"/>
        <n v="2320.11"/>
        <n v="2584.14"/>
        <n v="4417.82"/>
        <n v="2787.28"/>
        <n v="2882.04"/>
        <n v="2807.04"/>
        <n v="1070.5999999999999"/>
        <n v="1028.6300000000001"/>
        <n v="1328.38"/>
        <n v="1296.6500000000001"/>
        <n v="1206.53"/>
        <n v="1235.29"/>
        <n v="1571.89"/>
        <n v="1083.03"/>
        <n v="1082.52"/>
        <n v="1417.63"/>
        <n v="1338.84"/>
        <n v="4550.92"/>
        <n v="1377.24"/>
        <n v="1369.82"/>
        <n v="1377.1"/>
        <n v="823.5"/>
        <n v="934.95"/>
        <n v="1005.21"/>
        <n v="683.76"/>
        <n v="1329.82"/>
        <n v="1175.95"/>
        <n v="849.44"/>
        <n v="950.14"/>
        <n v="787.72"/>
        <n v="1083.77"/>
        <n v="769.05"/>
        <n v="711.52"/>
        <n v="706.15"/>
        <n v="761.86"/>
        <n v="1012.61"/>
        <n v="66775.850000000006"/>
        <n v="62669.16"/>
        <n v="65341.66"/>
        <n v="71502.740000000005"/>
        <n v="59169.17"/>
        <n v="67773.070000000007"/>
        <n v="72434.149999999994"/>
        <n v="77222.36"/>
        <n v="75586.78"/>
        <n v="77066.63"/>
        <n v="75238.38"/>
        <n v="69918.929999999993"/>
        <n v="70410.490000000005"/>
        <n v="70809.98"/>
        <n v="75306.070000000007"/>
        <n v="83530.33"/>
        <n v="95931.87"/>
        <n v="96236.54"/>
        <n v="107306.08"/>
        <n v="92086"/>
        <n v="84089.07"/>
        <n v="82380.97"/>
        <n v="87348.95"/>
        <n v="81489.759999999995"/>
        <n v="88179.72"/>
        <n v="86288.07"/>
        <n v="71801.27"/>
        <n v="72563.98"/>
        <n v="80790.460000000006"/>
        <n v="81945.350000000006"/>
        <n v="79819.77"/>
        <n v="79844.570000000007"/>
        <n v="82513.95"/>
        <n v="171746.76"/>
        <n v="143144.15"/>
        <n v="92616.45"/>
        <n v="85825.52"/>
        <n v="149583.28"/>
        <n v="81495.39"/>
        <n v="64282.45"/>
        <n v="56818.47"/>
        <n v="65534.87"/>
        <n v="74152.81"/>
        <n v="61260.09"/>
        <n v="56569.37"/>
        <n v="58236.29"/>
        <n v="58545.599999999999"/>
        <n v="63248.58"/>
        <n v="59906.52"/>
        <n v="57646.9"/>
        <n v="58061.65"/>
        <n v="61615.1"/>
        <n v="5828.38"/>
        <n v="2787.93"/>
        <n v="4330.2299999999996"/>
        <n v="4854.67"/>
        <n v="3109.42"/>
        <n v="2236.04"/>
        <n v="1200"/>
        <n v="1162.68"/>
        <n v="971.81"/>
        <n v="1446.07"/>
        <n v="3139.5"/>
        <n v="2449.56"/>
        <n v="1188.82"/>
        <n v="1140.95"/>
        <n v="1558.39"/>
        <n v="2056.8200000000002"/>
        <n v="3559.45"/>
        <n v="2421.86"/>
        <n v="2826.08"/>
        <n v="1721.57"/>
        <n v="3079.23"/>
        <n v="2728.36"/>
        <n v="1397.24"/>
        <n v="3151.22"/>
        <n v="1267.44"/>
        <n v="1841.62"/>
        <n v="3388.83"/>
        <n v="3072.73"/>
        <n v="3495.22"/>
        <n v="3485.54"/>
        <n v="3046.57"/>
        <n v="4440.45"/>
        <n v="3850.2"/>
        <n v="4998.6400000000003"/>
        <n v="3547.22"/>
        <n v="3339.18"/>
        <n v="2901.35"/>
        <n v="4127.83"/>
        <n v="3315.89"/>
        <n v="3705.26"/>
        <n v="1169.94"/>
        <n v="2403.77"/>
        <n v="6095.01"/>
        <n v="3063.7"/>
        <n v="3400.24"/>
        <n v="4701.71"/>
        <n v="3408.2"/>
        <n v="3796.16"/>
        <n v="2171.91"/>
        <n v="1355.5"/>
        <n v="3882.88"/>
        <n v="2896.72"/>
        <n v="5526.5"/>
        <n v="3998.59"/>
        <n v="6923.91"/>
        <n v="2739.09"/>
        <n v="1632.72"/>
        <n v="2318.13"/>
        <n v="2428.9499999999998"/>
        <n v="2878.54"/>
        <n v="4177.83"/>
        <n v="3885.53"/>
        <n v="2420.25"/>
        <n v="2819.11"/>
        <n v="2855.32"/>
        <n v="4559.3500000000004"/>
        <n v="2700.77"/>
        <n v="2868.18"/>
        <n v="4058.62"/>
        <n v="2641.01"/>
        <n v="2928.46"/>
        <n v="3753.16"/>
        <n v="5078.46"/>
        <n v="2676.3"/>
        <n v="2606.3000000000002"/>
        <n v="2960.69"/>
        <n v="2843.66"/>
        <n v="4295.54"/>
        <n v="2790.4"/>
        <n v="3776.07"/>
        <n v="3551.66"/>
        <n v="3478.25"/>
        <n v="3193.41"/>
        <n v="3550.25"/>
        <n v="3485.39"/>
        <n v="4484.97"/>
        <n v="6372.85"/>
        <n v="2843.96"/>
        <n v="3253.43"/>
        <n v="3828.42"/>
        <n v="2789.49"/>
        <n v="2220.8000000000002"/>
        <n v="2848.49"/>
        <n v="2727.38"/>
        <n v="3286.02"/>
        <n v="3050.04"/>
        <n v="4834.37"/>
        <n v="2753.92"/>
        <n v="5223.3599999999997"/>
        <n v="6084.48"/>
        <n v="1920.19"/>
        <n v="2552.09"/>
        <n v="3463.61"/>
        <n v="4801.1000000000004"/>
        <n v="10598.3"/>
        <n v="9253.24"/>
        <n v="11494.89"/>
        <n v="8216.98"/>
        <n v="7442.68"/>
        <n v="8158.36"/>
        <n v="9857.51"/>
        <n v="10027.49"/>
        <n v="9377.0400000000009"/>
        <n v="11445.39"/>
        <n v="10652.02"/>
        <n v="10674.23"/>
        <n v="10800.6"/>
        <n v="12416.96"/>
        <n v="11781.86"/>
        <n v="13561.23"/>
        <n v="9622.66"/>
        <n v="14045.27"/>
        <n v="10518.1"/>
        <n v="9699.7900000000009"/>
        <n v="14996.12"/>
        <n v="9952.84"/>
        <n v="13059.01"/>
        <n v="10487.18"/>
        <n v="11741.87"/>
        <n v="12717.2"/>
        <n v="10531.95"/>
        <n v="11429.63"/>
        <n v="10464.450000000001"/>
        <n v="10773.86"/>
        <n v="9890.9500000000007"/>
        <n v="12358.51"/>
        <n v="11026.61"/>
        <n v="10725.46"/>
        <n v="8532.4500000000007"/>
        <n v="12066.11"/>
        <n v="13856.85"/>
        <n v="12380.68"/>
        <n v="11676.65"/>
        <n v="9207.99"/>
        <n v="11997.73"/>
        <n v="12371.76"/>
        <n v="9212.4599999999991"/>
        <n v="11760.53"/>
        <n v="10792.32"/>
        <n v="10569.83"/>
        <n v="9077.59"/>
        <n v="12285.76"/>
        <n v="11398.91"/>
        <n v="9979.64"/>
        <n v="7561"/>
        <n v="8938.32"/>
        <n v="1726.25"/>
        <n v="1601.29"/>
        <n v="2068.4699999999998"/>
        <n v="2106.77"/>
        <n v="1156.05"/>
        <n v="1767.58"/>
        <n v="1895.06"/>
        <n v="1710.38"/>
        <n v="1906.4"/>
        <n v="2147.79"/>
        <n v="2390.65"/>
        <n v="2030.12"/>
        <n v="2167.25"/>
        <n v="1713.63"/>
        <n v="1959.56"/>
        <n v="2512.58"/>
        <n v="2794.65"/>
        <n v="2883.1"/>
        <n v="2858.31"/>
        <n v="2309.83"/>
        <n v="2318.61"/>
        <n v="2024.18"/>
        <n v="2998.88"/>
        <n v="3286.32"/>
        <n v="3105.97"/>
        <n v="2935.57"/>
        <n v="1529.5"/>
        <n v="1591.6"/>
        <n v="2144"/>
        <n v="2005.12"/>
        <n v="2305.4899999999998"/>
        <n v="2362.64"/>
        <n v="2363.41"/>
        <n v="4169.57"/>
        <n v="2258.1"/>
        <n v="1798.92"/>
        <n v="2011.47"/>
        <n v="1912.15"/>
        <n v="2029.52"/>
        <n v="1169.48"/>
        <n v="964.25"/>
        <n v="1313.43"/>
        <n v="2205.12"/>
        <n v="1625.01"/>
        <n v="1563.5"/>
        <n v="1601.74"/>
        <n v="2086.14"/>
        <n v="1565.24"/>
        <n v="1221.24"/>
        <n v="1083.8"/>
        <n v="1410.31"/>
        <n v="1780.6"/>
        <n v="1754.98"/>
        <n v="1742.99"/>
        <n v="1478.7"/>
        <n v="2080.56"/>
        <n v="1303.04"/>
        <n v="1640.06"/>
        <n v="1954.57"/>
        <n v="1746.27"/>
        <n v="2109.04"/>
        <n v="2089.4699999999998"/>
        <n v="2167.37"/>
        <n v="2605.9699999999998"/>
        <n v="1808.46"/>
        <n v="1592.71"/>
        <n v="1557.89"/>
        <n v="1722.33"/>
        <n v="2016.06"/>
        <n v="2451.63"/>
        <n v="3056.14"/>
        <n v="3621.53"/>
        <n v="2058.04"/>
        <n v="1979.87"/>
        <n v="2841.57"/>
        <n v="3597.52"/>
        <n v="3753.82"/>
        <n v="1787.44"/>
        <n v="1774.27"/>
        <n v="1989.25"/>
        <n v="2208.88"/>
        <n v="4115.46"/>
        <n v="2053.94"/>
        <n v="2450.71"/>
        <n v="2470.94"/>
        <n v="2281.85"/>
        <n v="2078.9899999999998"/>
        <n v="2003.04"/>
        <n v="2076.77"/>
        <n v="1890.99"/>
        <n v="1885.9"/>
        <n v="2214.84"/>
        <n v="2186.64"/>
        <n v="1891.49"/>
        <n v="2221.5700000000002"/>
        <n v="2076.2800000000002"/>
        <n v="1863.24"/>
        <n v="1758.64"/>
        <n v="2242.67"/>
        <n v="1591.75"/>
        <n v="1140.32"/>
        <n v="1403.1"/>
        <n v="1248.8900000000001"/>
        <n v="1381.31"/>
        <n v="4595.5"/>
        <n v="4921.37"/>
        <n v="5606.22"/>
        <n v="4459.5600000000004"/>
        <n v="3996.06"/>
        <n v="4731.93"/>
        <n v="4981.33"/>
        <n v="5599.48"/>
        <n v="5003.8"/>
        <n v="4222.62"/>
        <n v="4420.01"/>
        <n v="4355.33"/>
        <n v="4655.07"/>
        <n v="5756.8"/>
        <n v="3413.65"/>
        <n v="3783.2"/>
        <n v="6723.56"/>
        <n v="8160.56"/>
        <n v="8676.7000000000007"/>
        <n v="8549.4699999999993"/>
        <n v="7773.81"/>
        <n v="9065.7199999999993"/>
        <n v="6775.02"/>
        <n v="5058.93"/>
        <n v="4999.62"/>
        <n v="10492.77"/>
        <n v="11098.01"/>
        <n v="11225.55"/>
        <n v="10351.700000000001"/>
        <n v="10804.37"/>
        <n v="11467.23"/>
        <n v="12299.69"/>
        <n v="12470.02"/>
        <n v="10511.94"/>
        <n v="10168.540000000001"/>
        <n v="12433.98"/>
        <n v="10527.86"/>
        <n v="8894.91"/>
        <n v="9356.1200000000008"/>
        <n v="9469.98"/>
        <n v="9021.3700000000008"/>
        <n v="4860.3900000000003"/>
        <n v="5910.67"/>
        <n v="7867.61"/>
        <n v="7179.44"/>
        <n v="6259.44"/>
        <n v="7138.01"/>
        <n v="7634.17"/>
        <n v="5758.68"/>
        <n v="6032.31"/>
        <n v="6144.55"/>
        <n v="6329.83"/>
        <n v="52474.67"/>
        <n v="53170.36"/>
        <n v="51913.120000000003"/>
        <n v="43059.51"/>
        <n v="42934.45"/>
        <n v="45689.27"/>
        <n v="49201.89"/>
        <n v="48697.16"/>
        <n v="52815.97"/>
        <n v="48799.38"/>
        <n v="33737.71"/>
        <n v="28062.63"/>
        <n v="34443.269999999997"/>
        <n v="38333.160000000003"/>
        <n v="43450.79"/>
        <n v="45533.58"/>
        <n v="40540.879999999997"/>
        <n v="40655.43"/>
        <n v="50234.03"/>
        <n v="39542.9"/>
        <n v="35630.99"/>
        <n v="40544.17"/>
        <n v="43803.78"/>
        <n v="41636.800000000003"/>
        <n v="39171.61"/>
        <n v="56929.52"/>
        <n v="48421.15"/>
        <n v="45352.7"/>
        <n v="42369.24"/>
        <n v="44034.76"/>
        <n v="44605.56"/>
        <n v="49071.35"/>
        <n v="43907.34"/>
        <n v="42131.8"/>
        <n v="43115.31"/>
        <n v="44090.53"/>
        <n v="44688.56"/>
        <n v="43407.79"/>
        <n v="44984.85"/>
        <n v="35121.94"/>
        <n v="41439.589999999997"/>
        <n v="32656.06"/>
        <n v="42280.47"/>
        <n v="60244.59"/>
        <n v="44972.88"/>
        <n v="41524.22"/>
        <n v="46991.12"/>
        <n v="50107.32"/>
        <n v="38078.07"/>
        <n v="43649.120000000003"/>
        <n v="60232.63"/>
        <n v="54495.54"/>
        <n v="862.59"/>
        <n v="924.46"/>
        <n v="1111.9000000000001"/>
        <n v="1391.25"/>
        <n v="1491.28"/>
        <n v="1202.46"/>
        <n v="1155.99"/>
        <n v="1272.6400000000001"/>
        <n v="1156.1199999999999"/>
        <n v="1779.45"/>
        <n v="1696.6"/>
        <n v="1243.4000000000001"/>
        <n v="1155.28"/>
        <n v="1602.79"/>
        <n v="1974.52"/>
        <n v="1858.03"/>
        <n v="2450.75"/>
        <n v="2648.03"/>
        <n v="2726.65"/>
        <n v="2495.29"/>
        <n v="3003.82"/>
        <n v="2477.04"/>
        <n v="2995.57"/>
        <n v="2680.01"/>
        <n v="2290.3000000000002"/>
        <n v="2117.3200000000002"/>
        <n v="1744.67"/>
        <n v="2344.2399999999998"/>
        <n v="2093.17"/>
        <n v="2299.7399999999998"/>
        <n v="2103.36"/>
        <n v="2285.46"/>
        <n v="2132.11"/>
        <n v="3355.53"/>
        <n v="2038.99"/>
        <n v="1764.81"/>
        <n v="1687.21"/>
        <n v="1294.45"/>
        <n v="1517.39"/>
        <n v="1219.02"/>
        <n v="1030.98"/>
        <n v="1664.74"/>
        <n v="1541.79"/>
        <n v="1510.75"/>
        <n v="1347.62"/>
        <n v="1201.07"/>
        <n v="1438.14"/>
        <n v="1336.46"/>
        <n v="1201.46"/>
        <n v="1106.8599999999999"/>
        <n v="1435.48"/>
        <n v="1395.75"/>
        <n v="1155.71"/>
        <n v="1563.02"/>
        <n v="1366.32"/>
        <n v="1054.07"/>
        <n v="1203.52"/>
        <n v="657.96"/>
        <n v="2707.87"/>
        <n v="84.56"/>
        <n v="1955.27"/>
        <n v="1484.89"/>
        <n v="901.53"/>
        <n v="1780.24"/>
        <n v="1584.01"/>
        <n v="821.99"/>
        <n v="1843.74"/>
        <n v="1005.8"/>
        <n v="1962.43"/>
        <n v="1358.02"/>
        <n v="1059.21"/>
        <n v="1164.8699999999999"/>
        <n v="1359.19"/>
        <n v="1015.04"/>
        <n v="571.4"/>
        <n v="792.97"/>
        <n v="1751.57"/>
        <n v="1766.19"/>
        <n v="1627.96"/>
        <n v="1415.1"/>
        <n v="2017.29"/>
        <n v="2094.36"/>
        <n v="2578.5300000000002"/>
        <n v="1811.7"/>
        <n v="2141.08"/>
        <n v="2184.0500000000002"/>
        <n v="4770.93"/>
        <n v="6631.49"/>
        <n v="2879.62"/>
        <n v="1877.52"/>
        <n v="1702"/>
        <n v="2723.62"/>
        <n v="1755.09"/>
        <n v="2478"/>
        <n v="2708.59"/>
        <n v="2035.58"/>
        <n v="1386.85"/>
        <n v="1791.51"/>
        <n v="2118.66"/>
        <n v="1767.3"/>
        <n v="1648.84"/>
        <n v="1459.37"/>
        <n v="1614.56"/>
        <n v="2288.44"/>
        <n v="51768.23"/>
        <n v="43696.22"/>
        <n v="46565.74"/>
        <n v="43426.6"/>
        <n v="45599.48"/>
        <n v="46456.92"/>
        <n v="45159.24"/>
        <n v="49231.83"/>
        <n v="54907.07"/>
        <n v="55916.99"/>
        <n v="57077.279999999999"/>
        <n v="60162.15"/>
        <n v="53587.09"/>
        <n v="52253.69"/>
        <n v="54619.72"/>
        <n v="62767.95"/>
        <n v="74083.649999999994"/>
        <n v="69033.16"/>
        <n v="74965.16"/>
        <n v="69867.41"/>
        <n v="81469.58"/>
        <n v="68742.23"/>
        <n v="67600.740000000005"/>
        <n v="69690.429999999993"/>
        <n v="72375.149999999994"/>
        <n v="72541.61"/>
        <n v="67201.289999999994"/>
        <n v="67376.23"/>
        <n v="75740.17"/>
        <n v="84677.56"/>
        <n v="89469.59"/>
        <n v="107181.78"/>
        <n v="130073.74"/>
        <n v="107735.95"/>
        <n v="102916.4"/>
        <n v="83253.179999999993"/>
        <n v="84443.98"/>
        <n v="76027.78"/>
        <n v="68150.509999999995"/>
        <n v="64688.75"/>
        <n v="57978.41"/>
        <n v="58939.14"/>
        <n v="73251.740000000005"/>
        <n v="62339.44"/>
        <n v="75957.009999999995"/>
        <n v="67813.61"/>
        <n v="64774.28"/>
        <n v="72159.839999999997"/>
        <n v="54932.83"/>
        <n v="52559.1"/>
        <n v="65483.08"/>
        <n v="58065.35"/>
        <n v="3895.76"/>
        <n v="3764.64"/>
        <n v="4594.71"/>
        <n v="4204.87"/>
        <n v="5143.41"/>
        <n v="4282.2700000000004"/>
        <n v="4964.88"/>
        <n v="5305.71"/>
        <n v="4965.1000000000004"/>
        <n v="5077.17"/>
        <n v="4679.3999999999996"/>
        <n v="4976.32"/>
        <n v="5092.3599999999997"/>
        <n v="4352.18"/>
        <n v="4181.32"/>
        <n v="6742.51"/>
        <n v="8225.49"/>
        <n v="7100.18"/>
        <n v="7768.64"/>
        <n v="7201.85"/>
        <n v="7442.75"/>
        <n v="8082.85"/>
        <n v="9173.77"/>
        <n v="7731.85"/>
        <n v="7754.71"/>
        <n v="7148.26"/>
        <n v="5890.95"/>
        <n v="5259.46"/>
        <n v="4985.34"/>
        <n v="6725.04"/>
        <n v="4984.2"/>
        <n v="6578.36"/>
        <n v="6367.54"/>
        <n v="9466.36"/>
        <n v="4529.0200000000004"/>
        <n v="4821.3"/>
        <n v="9167.42"/>
        <n v="6607.74"/>
        <n v="5251.04"/>
        <n v="4455.04"/>
        <n v="3813.7"/>
        <n v="3199.37"/>
        <n v="4231.32"/>
        <n v="4269.6099999999997"/>
        <n v="9791.8700000000008"/>
        <n v="10581.74"/>
        <n v="4614.78"/>
        <n v="4205.2700000000004"/>
        <n v="4448.88"/>
        <n v="3118.58"/>
        <n v="2892.29"/>
        <n v="3966"/>
        <n v="2215.7399999999998"/>
        <n v="1822.24"/>
        <n v="1529.16"/>
        <n v="2211.5300000000002"/>
        <n v="2041.47"/>
        <n v="1355.67"/>
        <n v="1750.47"/>
        <n v="3512.7"/>
        <n v="1713.35"/>
        <n v="3314.76"/>
        <n v="3148.46"/>
        <n v="3133.63"/>
        <n v="3044.44"/>
        <n v="1747.11"/>
        <n v="2119.2199999999998"/>
        <n v="2353.1999999999998"/>
        <n v="2570.94"/>
        <n v="4600.76"/>
        <n v="2273.5700000000002"/>
        <n v="2797.39"/>
        <n v="2448.58"/>
        <n v="1577.51"/>
        <n v="1341.9"/>
        <n v="2364.5500000000002"/>
        <n v="2227.0500000000002"/>
        <n v="2228.5"/>
        <n v="2478.0500000000002"/>
        <n v="2778.44"/>
        <n v="2261.61"/>
        <n v="1773.44"/>
        <n v="2718.12"/>
        <n v="1654.85"/>
        <n v="1783.16"/>
        <n v="1417.42"/>
        <n v="1469.41"/>
        <n v="2747.19"/>
        <n v="2378.1799999999998"/>
        <n v="2603.66"/>
        <n v="4820.3599999999997"/>
        <n v="3330.37"/>
        <n v="2568.19"/>
        <n v="2954.83"/>
        <n v="1574.72"/>
        <n v="2478.7800000000002"/>
        <n v="3561.9"/>
        <n v="5151.37"/>
        <n v="3532.67"/>
        <n v="2013.46"/>
        <n v="1278.1400000000001"/>
        <n v="4739.17"/>
        <n v="1492.44"/>
        <n v="2604.25"/>
        <n v="21565.58"/>
        <n v="24549.47"/>
        <n v="23927.09"/>
        <n v="18494.23"/>
        <n v="9962.6299999999992"/>
        <n v="13438.23"/>
        <n v="13622.89"/>
        <n v="13935.65"/>
        <n v="12422.6"/>
        <n v="15727.43"/>
        <n v="12935.87"/>
        <n v="12517.38"/>
        <n v="15454.59"/>
        <n v="17054.18"/>
        <n v="17916.34"/>
        <n v="14667.53"/>
        <n v="19296.46"/>
        <n v="16541.900000000001"/>
        <n v="15343.33"/>
        <n v="16293.09"/>
        <n v="17137.240000000002"/>
        <n v="13852.18"/>
        <n v="12784.61"/>
        <n v="13745.4"/>
        <n v="10799.02"/>
        <n v="9519.7199999999993"/>
        <n v="16746.900000000001"/>
        <n v="15733.14"/>
        <n v="22931.78"/>
        <n v="15733.56"/>
        <n v="17646.52"/>
        <n v="18746.25"/>
        <n v="21815.46"/>
        <n v="23195"/>
        <n v="18576.240000000002"/>
        <n v="16170.46"/>
        <n v="24265.78"/>
        <n v="25674.65"/>
        <n v="14907.54"/>
        <n v="16567.2"/>
        <n v="15438.68"/>
        <n v="16570.75"/>
        <n v="19904.38"/>
        <n v="20787.25"/>
        <n v="16620.689999999999"/>
        <n v="25037.759999999998"/>
        <n v="22571.11"/>
        <n v="24697.84"/>
        <n v="14337.32"/>
        <n v="9204.7800000000007"/>
        <n v="14817.97"/>
        <n v="17328.240000000002"/>
        <n v="75884.69"/>
        <n v="73826.41"/>
        <n v="76466.850000000006"/>
        <n v="67245.25"/>
        <n v="48901.36"/>
        <n v="55389.85"/>
        <n v="52680.94"/>
        <n v="54182.7"/>
        <n v="48955.21"/>
        <n v="56802.46"/>
        <n v="51045.02"/>
        <n v="55097.440000000002"/>
        <n v="53701.26"/>
        <n v="41882.910000000003"/>
        <n v="47669.22"/>
        <n v="49376.19"/>
        <n v="64445.98"/>
        <n v="50307.57"/>
        <n v="54255.519999999997"/>
        <n v="47299.93"/>
        <n v="59179.16"/>
        <n v="51879.97"/>
        <n v="45208.21"/>
        <n v="47878.48"/>
        <n v="40245.19"/>
        <n v="45881.11"/>
        <n v="56485.02"/>
        <n v="48785.22"/>
        <n v="65593.37"/>
        <n v="57645.02"/>
        <n v="63807.3"/>
        <n v="63674.1"/>
        <n v="68435.460000000006"/>
        <n v="68804.210000000006"/>
        <n v="67904.990000000005"/>
        <n v="53200.63"/>
        <n v="60348.959999999999"/>
        <n v="69377.2"/>
        <n v="52969.72"/>
        <n v="46496.41"/>
        <n v="44128.54"/>
        <n v="43012.32"/>
        <n v="60655.7"/>
        <n v="56799.83"/>
        <n v="56898.92"/>
        <n v="57627.38"/>
        <n v="65898.990000000005"/>
        <n v="63537.1"/>
        <n v="40358.44"/>
        <n v="35304.15"/>
        <n v="50079.81"/>
        <n v="48280.46"/>
        <n v="8119.93"/>
        <n v="9262.66"/>
        <n v="8029.92"/>
        <n v="9278.66"/>
        <n v="8205.8799999999992"/>
        <n v="9580.4"/>
        <n v="9930.1200000000008"/>
        <n v="8340.73"/>
        <n v="8260.25"/>
        <n v="7858.07"/>
        <n v="7919.94"/>
        <n v="8749.6"/>
        <n v="9011.35"/>
        <n v="5374.57"/>
        <n v="6799.27"/>
        <n v="7465.69"/>
        <n v="6936.51"/>
        <n v="8005.96"/>
        <n v="9116.19"/>
        <n v="8259.26"/>
        <n v="8552.32"/>
        <n v="9346.73"/>
        <n v="7510.46"/>
        <n v="8067.82"/>
        <n v="8821.58"/>
        <n v="10419.6"/>
        <n v="8515.11"/>
        <n v="8028.95"/>
        <n v="8633.7000000000007"/>
        <n v="8091.22"/>
        <n v="8889.3799999999992"/>
        <n v="7515.96"/>
        <n v="8208.44"/>
        <n v="7575.34"/>
        <n v="7982.59"/>
        <n v="7583.31"/>
        <n v="7468.8"/>
        <n v="7094.98"/>
        <n v="8444.82"/>
        <n v="6433.37"/>
        <n v="8083.91"/>
        <n v="5599.89"/>
        <n v="6756.78"/>
        <n v="6940.73"/>
        <n v="6267.8"/>
        <n v="7199.17"/>
        <n v="7856.82"/>
        <n v="6551.44"/>
        <n v="6757.39"/>
        <n v="7618.91"/>
        <n v="6485.3"/>
        <n v="7301.3"/>
        <n v="3110.45"/>
        <n v="2850.72"/>
        <n v="2437.13"/>
        <n v="2811.06"/>
        <n v="2082.98"/>
        <n v="2375.83"/>
        <n v="2903.44"/>
        <n v="3067.94"/>
        <n v="3127.26"/>
        <n v="2905.07"/>
        <n v="2804.82"/>
        <n v="3285.94"/>
        <n v="2990.97"/>
        <n v="2490.3000000000002"/>
        <n v="3252.5"/>
        <n v="2895.23"/>
        <n v="3337.29"/>
        <n v="3081.43"/>
        <n v="3760.73"/>
        <n v="5843.23"/>
        <n v="4599.05"/>
        <n v="4054.1"/>
        <n v="6023.21"/>
        <n v="5031.1099999999997"/>
        <n v="5281.36"/>
        <n v="2529.35"/>
        <n v="2804.46"/>
        <n v="2442.88"/>
        <n v="3012.55"/>
        <n v="2834.45"/>
        <n v="3350.22"/>
        <n v="2640.04"/>
        <n v="2730.74"/>
        <n v="2982.83"/>
        <n v="2498.36"/>
        <n v="2490.11"/>
        <n v="2745.8"/>
        <n v="2310.7600000000002"/>
        <n v="2405.02"/>
        <n v="2718.72"/>
        <n v="3577.55"/>
        <n v="2478.71"/>
        <n v="2782.53"/>
        <n v="3031.46"/>
        <n v="2584.79"/>
        <n v="2038.24"/>
        <n v="3229.47"/>
        <n v="2499.88"/>
        <n v="1925.46"/>
        <n v="2151.7600000000002"/>
        <n v="1610.6"/>
        <n v="2057.29"/>
        <n v="8780.15"/>
        <n v="6900.94"/>
        <n v="7292.08"/>
        <n v="7324.92"/>
        <n v="5104.74"/>
        <n v="4698.1899999999996"/>
        <n v="2966.77"/>
        <n v="2933.95"/>
        <n v="2371.09"/>
        <n v="3254.64"/>
        <n v="3665.62"/>
        <n v="4268.78"/>
        <n v="2709.41"/>
        <n v="3002.5"/>
        <n v="3957.04"/>
        <n v="4303.93"/>
        <n v="6848.76"/>
        <n v="4426.4399999999996"/>
        <n v="4617.21"/>
        <n v="3885.79"/>
        <n v="5446.24"/>
        <n v="5147.5"/>
        <n v="3072.46"/>
        <n v="5289.63"/>
        <n v="2617.63"/>
        <n v="3075.46"/>
        <n v="4785.67"/>
        <n v="3782.07"/>
        <n v="6353.19"/>
        <n v="5043.08"/>
        <n v="5461.83"/>
        <n v="5495.95"/>
        <n v="5578.04"/>
        <n v="7296.3"/>
        <n v="5737.78"/>
        <n v="4698.5"/>
        <n v="4548.7700000000004"/>
        <n v="5957.21"/>
        <n v="4382.72"/>
        <n v="4310.34"/>
        <n v="2777.38"/>
        <n v="4152.9399999999996"/>
        <n v="6507.49"/>
        <n v="3448.63"/>
        <n v="4341.33"/>
        <n v="5687.19"/>
        <n v="4172.75"/>
        <n v="4907.41"/>
        <n v="2888.62"/>
        <n v="1699"/>
        <n v="6715.18"/>
        <n v="3788.6"/>
        <n v="7422.47"/>
        <n v="6499.82"/>
        <n v="6991.24"/>
        <n v="5936.27"/>
        <n v="5175.8100000000004"/>
        <n v="6755.96"/>
        <n v="7451.55"/>
        <n v="9192.7900000000009"/>
        <n v="8638.1200000000008"/>
        <n v="9307.99"/>
        <n v="12357.55"/>
        <n v="6593.87"/>
        <n v="6825.19"/>
        <n v="7128.73"/>
        <n v="4881.79"/>
        <n v="7622.55"/>
        <n v="10567.84"/>
        <n v="10535.93"/>
        <n v="10004.86"/>
        <n v="10949.5"/>
        <n v="10066.219999999999"/>
        <n v="8593.93"/>
        <n v="7178.36"/>
        <n v="6428.81"/>
        <n v="8064.16"/>
        <n v="10481.040000000001"/>
        <n v="11633.27"/>
        <n v="14656.29"/>
        <n v="12799.12"/>
        <n v="13840.92"/>
        <n v="14390.21"/>
        <n v="11605.98"/>
        <n v="11593.7"/>
        <n v="14755.15"/>
        <n v="17519.509999999998"/>
        <n v="17775.41"/>
        <n v="15735.77"/>
        <n v="14281.66"/>
        <n v="14328.05"/>
        <n v="15287.62"/>
        <n v="13824.58"/>
        <n v="9530.76"/>
        <n v="12545.98"/>
        <n v="14618.92"/>
        <n v="10924.58"/>
        <n v="10159.469999999999"/>
        <n v="12418.02"/>
        <n v="13645.72"/>
        <n v="10849.4"/>
        <n v="12251.87"/>
        <n v="14035.18"/>
        <n v="17296.849999999999"/>
        <n v="749.03"/>
        <n v="679.51"/>
        <n v="852.98"/>
        <n v="1313.49"/>
        <n v="1161.01"/>
        <n v="1158.22"/>
        <n v="1387.96"/>
        <n v="1269.6400000000001"/>
        <n v="1383.12"/>
        <n v="1973.01"/>
        <n v="1329.64"/>
        <n v="1366.39"/>
        <n v="1849.29"/>
        <n v="1151.6400000000001"/>
        <n v="1513.77"/>
        <n v="1390.96"/>
        <n v="2278.16"/>
        <n v="2181.39"/>
        <n v="1973.39"/>
        <n v="1531.14"/>
        <n v="2156.5300000000002"/>
        <n v="1238.6600000000001"/>
        <n v="1190.83"/>
        <n v="753.64"/>
        <n v="1279.45"/>
        <n v="1383.67"/>
        <n v="1402.53"/>
        <n v="1698.9"/>
        <n v="1517.59"/>
        <n v="1726.96"/>
        <n v="2154.5300000000002"/>
        <n v="2254.02"/>
        <n v="2614.9299999999998"/>
        <n v="2295.39"/>
        <n v="1889.99"/>
        <n v="2284.48"/>
        <n v="3182.2"/>
        <n v="3221.99"/>
        <n v="2808.98"/>
        <n v="2274.19"/>
        <n v="2059.0100000000002"/>
        <n v="1253.46"/>
        <n v="2337.44"/>
        <n v="2224.4"/>
        <n v="1860.35"/>
        <n v="1784.02"/>
        <n v="2253.42"/>
        <n v="1427.11"/>
        <n v="1441.14"/>
        <n v="3448.42"/>
        <n v="1663.25"/>
        <n v="1339.36"/>
        <n v="32041.32"/>
        <n v="29471.57"/>
        <n v="24664.21"/>
        <n v="21986.87"/>
        <n v="23344.7"/>
        <n v="28577.15"/>
        <n v="30958.65"/>
        <n v="32097.19"/>
        <n v="34437.74"/>
        <n v="30717.279999999999"/>
        <n v="31802.25"/>
        <n v="28422.94"/>
        <n v="30507.45"/>
        <n v="28183.63"/>
        <n v="30393.35"/>
        <n v="29440.58"/>
        <n v="30307.58"/>
        <n v="34522.019999999997"/>
        <n v="31850.38"/>
        <n v="32159.33"/>
        <n v="34667.31"/>
        <n v="32696.45"/>
        <n v="27102.7"/>
        <n v="28602.01"/>
        <n v="34274.47"/>
        <n v="40423.050000000003"/>
        <n v="33557.370000000003"/>
        <n v="37004.14"/>
        <n v="33795.51"/>
        <n v="30028"/>
        <n v="31775.42"/>
        <n v="31193.34"/>
        <n v="30302.51"/>
        <n v="32022.52"/>
        <n v="27541.24"/>
        <n v="30001.14"/>
        <n v="29227.439999999999"/>
        <n v="31363.93"/>
        <n v="36535.72"/>
        <n v="34062.080000000002"/>
        <n v="34244.339999999997"/>
        <n v="36469.370000000003"/>
        <n v="33434.230000000003"/>
        <n v="36993.47"/>
        <n v="40390.21"/>
        <n v="39967.69"/>
        <n v="46329.16"/>
        <n v="30193.16"/>
        <n v="30207.8"/>
        <n v="29669.53"/>
        <n v="37617.949999999997"/>
        <n v="34190.370000000003"/>
        <n v="27118.17"/>
        <n v="25645.439999999999"/>
        <n v="67512.97"/>
        <n v="12668.99"/>
        <n v="20992.27"/>
        <n v="57410.080000000002"/>
        <n v="12928.53"/>
        <n v="22300.6"/>
        <n v="62592.4"/>
        <n v="16496.39"/>
        <n v="17590.21"/>
        <n v="26547.99"/>
        <n v="35183.279999999999"/>
        <n v="18034.009999999998"/>
        <n v="18014.560000000001"/>
        <n v="17959.18"/>
        <n v="18433.150000000001"/>
        <n v="50198.43"/>
        <n v="17148.39"/>
        <n v="30519.41"/>
        <n v="18149.27"/>
        <n v="18054.18"/>
        <n v="23093.97"/>
        <n v="55813.66"/>
        <n v="24707.16"/>
        <n v="24954.799999999999"/>
        <n v="41116.32"/>
        <n v="32394.98"/>
        <n v="24034.25"/>
        <n v="26864.42"/>
        <n v="41728.28"/>
        <n v="22950.59"/>
        <n v="30795.99"/>
        <n v="26757.91"/>
        <n v="26104.52"/>
        <n v="40141.379999999997"/>
        <n v="28675.93"/>
        <n v="63498.04"/>
        <n v="27428.43"/>
        <n v="59406.239999999998"/>
        <n v="62866.23"/>
        <n v="25244.87"/>
        <n v="60658.97"/>
        <n v="30280.67"/>
        <n v="28687.98"/>
        <n v="25692.22"/>
        <n v="57669.71"/>
        <n v="39672.800000000003"/>
        <n v="30862.91"/>
        <n v="51904.44"/>
        <n v="43116.44"/>
        <n v="32927.82"/>
        <n v="3905.44"/>
        <n v="4400.55"/>
        <n v="3270.51"/>
        <n v="3494.91"/>
        <n v="3817.84"/>
        <n v="4163.25"/>
        <n v="4301.53"/>
        <n v="4292.5200000000004"/>
        <n v="5676.99"/>
        <n v="5657.77"/>
        <n v="5627.1"/>
        <n v="6683.43"/>
        <n v="5592.18"/>
        <n v="6250.05"/>
        <n v="5430.92"/>
        <n v="5345.41"/>
        <n v="5552.08"/>
        <n v="6106.73"/>
        <n v="6846.72"/>
        <n v="6123.23"/>
        <n v="7429.61"/>
        <n v="6466.04"/>
        <n v="6381.57"/>
        <n v="6069.35"/>
        <n v="6764.37"/>
        <n v="6774.43"/>
        <n v="5676.88"/>
        <n v="5444.87"/>
        <n v="6913.18"/>
        <n v="7277.02"/>
        <n v="9214.3700000000008"/>
        <n v="10570.74"/>
        <n v="17956.34"/>
        <n v="10626.54"/>
        <n v="11843.43"/>
        <n v="8109.67"/>
        <n v="7895.99"/>
        <n v="6453.51"/>
        <n v="4859.09"/>
        <n v="5373.53"/>
        <n v="4249.6099999999997"/>
        <n v="3851.7"/>
        <n v="6539.55"/>
        <n v="5491.23"/>
        <n v="3990.91"/>
        <n v="4322.5200000000004"/>
        <n v="5749.75"/>
        <n v="4385.1899999999996"/>
        <n v="3359.58"/>
        <n v="3496.27"/>
        <n v="3862.72"/>
        <n v="3397"/>
        <n v="4116.38"/>
        <n v="3999.44"/>
        <n v="3565"/>
        <n v="3089.71"/>
        <n v="2729.66"/>
        <n v="3609.47"/>
        <n v="3559.21"/>
        <n v="4199.95"/>
        <n v="4659.79"/>
        <n v="4174.55"/>
        <n v="4738.3100000000004"/>
        <n v="5694"/>
        <n v="4466.07"/>
        <n v="4046.31"/>
        <n v="3201.26"/>
        <n v="4609.25"/>
        <n v="5114.38"/>
        <n v="5052.41"/>
        <n v="5916.44"/>
        <n v="5611.72"/>
        <n v="7908.2"/>
        <n v="5359.81"/>
        <n v="6734.91"/>
        <n v="5879.03"/>
        <n v="6873.18"/>
        <n v="5999.26"/>
        <n v="6163.88"/>
        <n v="6691.69"/>
        <n v="6991.11"/>
        <n v="9207.0499999999993"/>
        <n v="10092.91"/>
        <n v="12446.65"/>
        <n v="12407.01"/>
        <n v="10726.99"/>
        <n v="12425.42"/>
        <n v="9505.74"/>
        <n v="8170.13"/>
        <n v="6492.79"/>
        <n v="4893.26"/>
        <n v="5559.67"/>
        <n v="3345.52"/>
        <n v="5834.95"/>
        <n v="5746.55"/>
        <n v="4298.37"/>
        <n v="4120.01"/>
        <n v="3487.35"/>
        <n v="4719.47"/>
        <n v="3916.98"/>
        <n v="3860.33"/>
        <n v="3480.66"/>
        <n v="2914.35"/>
        <n v="4212.16"/>
        <n v="4367.47"/>
        <n v="3569.54"/>
        <n v="3195.92"/>
        <n v="3016.06"/>
        <n v="3158.95"/>
        <n v="3794.44"/>
        <n v="3846.37"/>
        <n v="4632.1499999999996"/>
        <n v="5784.88"/>
        <n v="4336.41"/>
        <n v="5199.3900000000003"/>
        <n v="8171.34"/>
        <n v="5828.18"/>
        <n v="5760.76"/>
        <n v="4691.87"/>
        <n v="5971.62"/>
        <n v="7012.8"/>
        <n v="6607.42"/>
        <n v="7637.57"/>
        <n v="7244.44"/>
        <n v="7947.92"/>
        <n v="5802.91"/>
        <n v="7695.34"/>
        <n v="7688.92"/>
        <n v="8970.7199999999993"/>
        <n v="7883.53"/>
        <n v="7676.74"/>
        <n v="8892.2000000000007"/>
        <n v="9840.34"/>
        <n v="13703.15"/>
        <n v="18116.759999999998"/>
        <n v="22034.63"/>
        <n v="21537.11"/>
        <n v="21425.19"/>
        <n v="21016.71"/>
        <n v="15271.18"/>
        <n v="10387.69"/>
        <n v="10200.379999999999"/>
        <n v="6849.71"/>
        <n v="6479.15"/>
        <n v="5490.76"/>
        <n v="6392.65"/>
        <n v="6050.63"/>
        <n v="6110.51"/>
        <n v="4664.67"/>
        <n v="4508.41"/>
        <n v="5184.57"/>
        <n v="4941.74"/>
        <n v="5411.77"/>
        <n v="5621.32"/>
        <n v="5128.0600000000004"/>
        <n v="4414.29"/>
        <n v="4946.3999999999996"/>
        <n v="5161.57"/>
        <n v="5141.6499999999996"/>
        <n v="7422.92"/>
        <n v="4643.8100000000004"/>
        <n v="4955.07"/>
        <n v="4984.88"/>
        <n v="5951.51"/>
        <n v="5479.7"/>
        <n v="5859.11"/>
        <n v="5469.71"/>
        <n v="5232"/>
        <n v="6005.54"/>
        <n v="5472.45"/>
        <n v="6595.69"/>
        <n v="6405.75"/>
        <n v="5975.27"/>
        <n v="6389.53"/>
        <n v="9578.9"/>
        <n v="7357.97"/>
        <n v="7260.07"/>
        <n v="6833.71"/>
        <n v="8182.86"/>
        <n v="9560.5499999999993"/>
        <n v="13720.73"/>
        <n v="9756.1"/>
        <n v="9219.9699999999993"/>
        <n v="9753.85"/>
        <n v="10339.48"/>
        <n v="9557.56"/>
        <n v="10430.709999999999"/>
        <n v="11399.34"/>
        <n v="13045.36"/>
        <n v="27835.34"/>
        <n v="8315.7000000000007"/>
        <n v="9637.66"/>
        <n v="9164.67"/>
        <n v="8205.75"/>
        <n v="9013.89"/>
        <n v="9959.6"/>
        <n v="7875.19"/>
        <n v="9075.16"/>
        <n v="9666.61"/>
        <n v="45355.38"/>
        <n v="8785.09"/>
        <n v="7436.13"/>
        <n v="8676.2800000000007"/>
        <n v="13195.65"/>
        <n v="9707.59"/>
        <n v="37233.339999999997"/>
        <n v="7598.26"/>
        <n v="9213.49"/>
        <n v="8704.7199999999993"/>
        <n v="11727.34"/>
        <n v="12242.29"/>
        <n v="5564.87"/>
        <n v="7022.99"/>
        <n v="7438.22"/>
        <n v="8438.39"/>
        <n v="8902.2199999999993"/>
        <n v="9456.39"/>
        <n v="9164.19"/>
        <n v="7576.11"/>
        <n v="7472.6"/>
        <n v="8490.07"/>
        <n v="8898.69"/>
        <n v="10284.23"/>
        <n v="10361.870000000001"/>
        <n v="9341.2199999999993"/>
        <n v="9085.4500000000007"/>
        <n v="10817.27"/>
        <n v="9064.11"/>
        <n v="8902.0300000000007"/>
        <n v="10242.52"/>
        <n v="10276.01"/>
        <n v="9159.44"/>
        <n v="9760.4599999999991"/>
        <n v="16352.08"/>
        <n v="12946.65"/>
        <n v="11055.46"/>
        <n v="11438.64"/>
        <n v="10372.709999999999"/>
        <n v="10940.85"/>
        <n v="12044.14"/>
        <n v="10914.03"/>
        <n v="10480.68"/>
        <n v="10506.78"/>
        <n v="10698.67"/>
        <n v="10267.950000000001"/>
        <n v="10665.71"/>
        <n v="11171.13"/>
        <n v="8962.77"/>
        <n v="12951.28"/>
        <n v="8349.3700000000008"/>
        <n v="9468.77"/>
        <n v="20407.13"/>
        <n v="11764.76"/>
        <n v="12775.39"/>
        <n v="15054.25"/>
        <n v="18623.990000000002"/>
        <n v="11132.08"/>
        <n v="14473.73"/>
        <n v="20089.52"/>
        <n v="19089.36"/>
        <n v="14081.58"/>
        <n v="13703.79"/>
        <n v="13713.65"/>
        <n v="15144.79"/>
        <n v="13218.02"/>
        <n v="14355.23"/>
        <n v="17078.8"/>
        <n v="17886.78"/>
        <n v="17582.93"/>
        <n v="19311.21"/>
        <n v="12642.11"/>
        <n v="14031.73"/>
        <n v="15346.87"/>
        <n v="11798.62"/>
        <n v="15197.42"/>
        <n v="14802.78"/>
        <n v="15510.69"/>
        <n v="15201.2"/>
        <n v="15111.33"/>
        <n v="15289.67"/>
        <n v="15564.78"/>
        <n v="13936.04"/>
        <n v="15953.01"/>
        <n v="19558.810000000001"/>
        <n v="23141.66"/>
        <n v="23306.75"/>
        <n v="19868.900000000001"/>
        <n v="23502.62"/>
        <n v="23972.69"/>
        <n v="22886.87"/>
        <n v="24581.46"/>
        <n v="29319.95"/>
        <n v="31271.46"/>
        <n v="33676.050000000003"/>
        <n v="29248.720000000001"/>
        <n v="31950.47"/>
        <n v="28984.95"/>
        <n v="28220.45"/>
        <n v="26530.7"/>
        <n v="28094.959999999999"/>
        <n v="21370.71"/>
        <n v="21389.7"/>
        <n v="20111.3"/>
        <n v="49820.01"/>
        <n v="37223.449999999997"/>
        <n v="24986.400000000001"/>
        <n v="27556.76"/>
        <n v="57802.02"/>
        <n v="27146.81"/>
        <n v="41482.480000000003"/>
        <n v="29676.78"/>
        <n v="22630.58"/>
        <n v="21378.66"/>
        <n v="22819.1"/>
        <n v="53336.93"/>
        <n v="16605.599999999999"/>
        <n v="17765.82"/>
        <n v="64822.879999999997"/>
        <n v="27437.74"/>
        <n v="31602.66"/>
        <n v="55167.3"/>
        <n v="25757.73"/>
        <n v="23132.95"/>
        <n v="26750.05"/>
        <n v="34022.57"/>
        <n v="24607.200000000001"/>
        <n v="17859.240000000002"/>
        <n v="22913.05"/>
        <n v="23890.32"/>
        <n v="48176.23"/>
        <n v="34978.870000000003"/>
        <n v="47726.720000000001"/>
        <n v="27798.35"/>
        <n v="26756.69"/>
        <n v="27737.07"/>
        <n v="49484.06"/>
        <n v="25100.98"/>
        <n v="29929.57"/>
        <n v="46229.47"/>
        <n v="38093.47"/>
        <n v="31901.63"/>
        <n v="33404.92"/>
        <n v="53822.93"/>
        <n v="30993.39"/>
        <n v="33553.42"/>
        <n v="37079.86"/>
        <n v="37257.589999999997"/>
        <n v="39909.480000000003"/>
        <n v="36734.870000000003"/>
        <n v="61024.800000000003"/>
        <n v="29692.3"/>
        <n v="56106.52"/>
        <n v="51355.58"/>
        <n v="26717.98"/>
        <n v="47476.51"/>
        <n v="24530.11"/>
        <n v="35183.300000000003"/>
        <n v="37469"/>
        <n v="54484.31"/>
        <n v="40334.589999999997"/>
        <n v="29354.75"/>
        <n v="44616.23"/>
        <n v="46687.01"/>
        <n v="33795.910000000003"/>
        <n v="3617.71"/>
        <n v="3240.71"/>
        <n v="3893.76"/>
        <n v="3775.9"/>
        <n v="3543.38"/>
        <n v="3128.95"/>
        <n v="3595.26"/>
        <n v="4719.1000000000004"/>
        <n v="4052.15"/>
        <n v="4663.4399999999996"/>
        <n v="4333.43"/>
        <n v="4198.66"/>
        <n v="3776.95"/>
        <n v="2725.27"/>
        <n v="3850.51"/>
        <n v="3338.53"/>
        <n v="4032.41"/>
        <n v="4295.83"/>
        <n v="4907.1000000000004"/>
        <n v="4371.78"/>
        <n v="3813.54"/>
        <n v="3856.28"/>
        <n v="3851.22"/>
        <n v="4076.63"/>
        <n v="4614.82"/>
        <n v="3840.59"/>
        <n v="3772.87"/>
        <n v="3191.86"/>
        <n v="3921.5"/>
        <n v="3556.7"/>
        <n v="3405.9"/>
        <n v="3812.69"/>
        <n v="5434.12"/>
        <n v="3783.3"/>
        <n v="3336.76"/>
        <n v="3545.7"/>
        <n v="4376.04"/>
        <n v="4030.76"/>
        <n v="3601.21"/>
        <n v="3194.76"/>
        <n v="4156.05"/>
        <n v="5224.18"/>
        <n v="4954.18"/>
        <n v="4830.76"/>
        <n v="3614.76"/>
        <n v="3363.2"/>
        <n v="6072.82"/>
        <n v="3977.03"/>
        <n v="2865.92"/>
        <n v="3024.32"/>
        <n v="2304.3000000000002"/>
        <n v="3351.76"/>
        <n v="56297.88"/>
        <n v="52488.05"/>
        <n v="59392.62"/>
        <n v="52066.09"/>
        <n v="48739.53"/>
        <n v="49426.32"/>
        <n v="57245.86"/>
        <n v="57570.79"/>
        <n v="57066.49"/>
        <n v="65708.3"/>
        <n v="60543.94"/>
        <n v="59217.48"/>
        <n v="59719.09"/>
        <n v="62096.82"/>
        <n v="66134.27"/>
        <n v="70718.399999999994"/>
        <n v="62392.78"/>
        <n v="75913.850000000006"/>
        <n v="70321.03"/>
        <n v="62132.94"/>
        <n v="79568.820000000007"/>
        <n v="59918.41"/>
        <n v="62027.519999999997"/>
        <n v="56107.03"/>
        <n v="59760.160000000003"/>
        <n v="64364.81"/>
        <n v="55512.87"/>
        <n v="54782.92"/>
        <n v="51786.11"/>
        <n v="49534.9"/>
        <n v="51748.65"/>
        <n v="62670.559999999998"/>
        <n v="56568.67"/>
        <n v="56625.63"/>
        <n v="42345.48"/>
        <n v="61953.59"/>
        <n v="66454.5"/>
        <n v="71697.820000000007"/>
        <n v="76942.460000000006"/>
        <n v="60007.19"/>
        <n v="71375.61"/>
        <n v="66049.13"/>
        <n v="56752.92"/>
        <n v="80536.06"/>
        <n v="81291.05"/>
        <n v="77922.66"/>
        <n v="65372.85"/>
        <n v="64156.46"/>
        <n v="58961.59"/>
        <n v="65242.77"/>
        <n v="53328.53"/>
        <n v="53494.91"/>
        <n v="25732.69"/>
        <n v="25412.6"/>
        <n v="24743.66"/>
        <n v="26746.71"/>
        <n v="24450.39"/>
        <n v="23612"/>
        <n v="30790.79"/>
        <n v="32091.23"/>
        <n v="29978.74"/>
        <n v="29706.6"/>
        <n v="29054.81"/>
        <n v="33922.49"/>
        <n v="31299.72"/>
        <n v="22416.55"/>
        <n v="27123.43"/>
        <n v="25470.62"/>
        <n v="30582.99"/>
        <n v="33530.11"/>
        <n v="37578.78"/>
        <n v="36529.07"/>
        <n v="29598.14"/>
        <n v="28234.61"/>
        <n v="33855.61"/>
        <n v="35667.730000000003"/>
        <n v="37288.730000000003"/>
        <n v="27947.09"/>
        <n v="29549.919999999998"/>
        <n v="25842.76"/>
        <n v="27578.12"/>
        <n v="30089.62"/>
        <n v="29247.9"/>
        <n v="30206.240000000002"/>
        <n v="30978.21"/>
        <n v="30778.46"/>
        <n v="30991.09"/>
        <n v="33155.61"/>
        <n v="34095.71"/>
        <n v="29548.36"/>
        <n v="30801.68"/>
        <n v="29745.23"/>
        <n v="33825.57"/>
        <n v="44030.34"/>
        <n v="46965.06"/>
        <n v="47299.44"/>
        <n v="37584.04"/>
        <n v="31775.03"/>
        <n v="50546.78"/>
        <n v="35085.699999999997"/>
        <n v="23809.3"/>
        <n v="25740"/>
        <n v="23690.65"/>
        <n v="27365.89"/>
        <n v="1723.36"/>
        <n v="1711.63"/>
        <n v="2568.2399999999998"/>
        <n v="1153"/>
        <n v="1180.3800000000001"/>
        <n v="3886.59"/>
        <n v="1807.99"/>
        <n v="1837.88"/>
        <n v="3213"/>
        <n v="1405.75"/>
        <n v="1727.27"/>
        <n v="2180.46"/>
        <n v="2887.52"/>
        <n v="1992.05"/>
        <n v="1534.35"/>
        <n v="1843.62"/>
        <n v="1815.62"/>
        <n v="4317.12"/>
        <n v="1553.92"/>
        <n v="4058.22"/>
        <n v="2290.54"/>
        <n v="2184.0300000000002"/>
        <n v="2588.12"/>
        <n v="4216.12"/>
        <n v="2786.45"/>
        <n v="3162.45"/>
        <n v="4088.37"/>
        <n v="4436.79"/>
        <n v="3099.58"/>
        <n v="3143.38"/>
        <n v="4539.3599999999997"/>
        <n v="2882.1"/>
        <n v="2605.0100000000002"/>
        <n v="3166.83"/>
        <n v="4147.4399999999996"/>
        <n v="4160.45"/>
        <n v="4029.03"/>
        <n v="6356.7"/>
        <n v="2703.36"/>
        <n v="5611.76"/>
        <n v="6982.04"/>
        <n v="3237.43"/>
        <n v="4836.49"/>
        <n v="3505.54"/>
        <n v="4655.8599999999997"/>
        <n v="4449.1099999999997"/>
        <n v="5788.14"/>
        <n v="6444.84"/>
        <n v="3313.55"/>
        <n v="4363.13"/>
        <n v="4780.87"/>
        <n v="5782.7"/>
        <n v="7851.73"/>
        <n v="5230.3500000000004"/>
        <n v="2368.84"/>
        <n v="2339.64"/>
        <n v="3886.94"/>
        <n v="5054.8"/>
        <n v="5712.92"/>
        <n v="4963.92"/>
        <n v="7189.48"/>
        <n v="6581.8"/>
        <n v="7031.45"/>
        <n v="4180.1099999999997"/>
        <n v="5141.68"/>
        <n v="3327.1"/>
        <n v="4036.73"/>
        <n v="4096.12"/>
        <n v="4167.78"/>
        <n v="4241.75"/>
        <n v="4065.69"/>
        <n v="3522.67"/>
        <n v="3502.37"/>
        <n v="3956.75"/>
        <n v="3005.89"/>
        <n v="3095.1"/>
        <n v="4163.22"/>
        <n v="4129.2299999999996"/>
        <n v="3134.16"/>
        <n v="3485.49"/>
        <n v="2937.84"/>
        <n v="3892.36"/>
        <n v="3762.06"/>
        <n v="4105.58"/>
        <n v="3450.38"/>
        <n v="3593.05"/>
        <n v="3240.47"/>
        <n v="3030.87"/>
        <n v="3324.7"/>
        <n v="3217.19"/>
        <n v="3420.17"/>
        <n v="3137.41"/>
        <n v="3795.21"/>
        <n v="3409.93"/>
        <n v="2261.62"/>
        <n v="3534.37"/>
        <n v="3091.01"/>
        <n v="4234.28"/>
        <n v="3707.77"/>
        <n v="2688.02"/>
        <n v="4131.8599999999997"/>
        <n v="2923.4"/>
        <n v="3762.18"/>
        <n v="3597.07"/>
        <n v="1652.19"/>
        <n v="2491.77"/>
        <n v="2134.92"/>
        <n v="1803"/>
        <n v="1023.37"/>
        <n v="1052.3699999999999"/>
        <n v="1350.16"/>
        <n v="1552.91"/>
        <n v="1038.67"/>
        <n v="1566.33"/>
        <n v="1398.54"/>
        <n v="1599.13"/>
        <n v="1130.9100000000001"/>
        <n v="657.42"/>
        <n v="876.35"/>
        <n v="1602.4"/>
        <n v="2097.4"/>
        <n v="940.43"/>
        <n v="1617.91"/>
        <n v="588.87"/>
        <n v="1295.5999999999999"/>
        <n v="894.87"/>
        <n v="1069.67"/>
        <n v="482.26"/>
        <n v="419.98"/>
        <n v="1014.02"/>
        <n v="1643.24"/>
        <n v="896.16"/>
        <n v="1365.23"/>
        <n v="2145.0300000000002"/>
        <n v="2520.87"/>
        <n v="2279.15"/>
        <n v="2080.23"/>
        <n v="2269.27"/>
        <n v="2721.25"/>
        <n v="2102.9299999999998"/>
        <n v="1062.54"/>
        <n v="1742.87"/>
        <n v="1690.53"/>
        <n v="753.78"/>
        <n v="810.61"/>
        <n v="846.47"/>
        <n v="1884.54"/>
        <n v="2108.8200000000002"/>
        <n v="1926.71"/>
        <n v="561.1"/>
        <n v="1283.8"/>
        <n v="1285.0899999999999"/>
        <n v="845.05"/>
        <n v="627.79999999999995"/>
        <n v="762.15"/>
        <n v="593.39"/>
        <n v="2161.84"/>
        <n v="2078.7399999999998"/>
        <n v="1844.95"/>
        <n v="1739.62"/>
        <n v="1685.8"/>
        <n v="1983.73"/>
        <n v="2807.44"/>
        <n v="1802.37"/>
        <n v="1541.99"/>
        <n v="1098.67"/>
        <n v="1162.28"/>
        <n v="1732.8"/>
        <n v="1402.83"/>
        <n v="930.74"/>
        <n v="1738.65"/>
        <n v="1254.81"/>
        <n v="1786.45"/>
        <n v="1279.51"/>
        <n v="998.28"/>
        <n v="1187.99"/>
        <n v="1250.53"/>
        <n v="1200.48"/>
        <n v="697.76"/>
        <n v="1108.9000000000001"/>
        <n v="2377.5"/>
        <n v="2108.3200000000002"/>
        <n v="2098.65"/>
        <n v="1346.16"/>
        <n v="2026.74"/>
        <n v="2275.2600000000002"/>
        <n v="2091.42"/>
        <n v="1961.33"/>
        <n v="1916.43"/>
        <n v="2622.05"/>
        <n v="3590.4"/>
        <n v="3775.87"/>
        <n v="3118.18"/>
        <n v="1723.93"/>
        <n v="1998.39"/>
        <n v="2210.4899999999998"/>
        <n v="3313.75"/>
        <n v="2301.6999999999998"/>
        <n v="2681.85"/>
        <n v="2901.01"/>
        <n v="2650.48"/>
        <n v="1986.05"/>
        <n v="2953.53"/>
        <n v="2109.19"/>
        <n v="1460.04"/>
        <n v="1751.2"/>
        <n v="1258.6199999999999"/>
        <n v="1885.48"/>
        <n v="549787.59"/>
        <n v="531478.24"/>
        <n v="624300.31000000006"/>
        <n v="514112.96"/>
        <n v="507830.81"/>
        <n v="584276.79"/>
        <n v="511347.26"/>
        <n v="605197.12"/>
        <n v="647789.17000000004"/>
        <n v="560830.54"/>
        <n v="518034.86"/>
        <n v="519892.67"/>
        <n v="557392.73"/>
        <n v="501814.87"/>
        <n v="515240.82"/>
        <n v="552059.64"/>
        <n v="593797.17000000004"/>
        <n v="670005.93999999994"/>
        <n v="666276.26"/>
        <n v="644689.71"/>
        <n v="625259"/>
        <n v="573873"/>
        <n v="580826"/>
        <n v="650389"/>
        <n v="608845"/>
        <n v="668233"/>
        <n v="659947.03"/>
        <n v="638192.89"/>
        <n v="646098.42000000004"/>
        <n v="640448.59"/>
        <n v="716942.71"/>
        <n v="714266.31"/>
        <n v="761972.65"/>
        <n v="861671.11"/>
        <n v="912681.57"/>
        <n v="872239.07"/>
        <n v="675907.97"/>
        <n v="810018.27"/>
        <n v="661842.02"/>
        <n v="674551.02"/>
        <n v="682640.03"/>
        <n v="644584.67000000004"/>
        <n v="783913.05"/>
        <n v="814484.79"/>
        <n v="673446.69"/>
        <n v="616177"/>
        <n v="730874.31"/>
        <n v="740896.97"/>
        <n v="556368.86"/>
        <n v="713120"/>
        <n v="669528.88"/>
        <n v="612910.15"/>
        <n v="142710.35999999999"/>
        <n v="144120.63"/>
        <n v="228520.16"/>
        <n v="139927.17000000001"/>
        <n v="174210.66"/>
        <n v="223979.09"/>
        <n v="124812.43"/>
        <n v="201480.84"/>
        <n v="242525.92"/>
        <n v="140994.25"/>
        <n v="139473.82999999999"/>
        <n v="143146.85"/>
        <n v="176416.14"/>
        <n v="143436.75"/>
        <n v="119727.18"/>
        <n v="135524.9"/>
        <n v="147088.73000000001"/>
        <n v="220337.3"/>
        <n v="182568.08"/>
        <n v="214374.59"/>
        <n v="170475.9"/>
        <n v="160585.07"/>
        <n v="159233.07999999999"/>
        <n v="227872.88"/>
        <n v="161657.89000000001"/>
        <n v="195265.06"/>
        <n v="228925.49"/>
        <n v="214929.13"/>
        <n v="194492.22"/>
        <n v="192122.01"/>
        <n v="251074.96"/>
        <n v="203951.84"/>
        <n v="229340.78"/>
        <n v="233387.28"/>
        <n v="378778.68"/>
        <n v="389892.07"/>
        <n v="191660.54"/>
        <n v="262870.62"/>
        <n v="194132.3"/>
        <n v="263845.02"/>
        <n v="271984.49"/>
        <n v="236130.36"/>
        <n v="330353.76"/>
        <n v="218957.86"/>
        <n v="188334.19"/>
        <n v="166334.97"/>
        <n v="246616.27"/>
        <n v="216484.22"/>
        <n v="166494.38"/>
        <n v="251749.94"/>
        <n v="223156.55"/>
        <n v="187548.3"/>
        <n v="7155.63"/>
        <n v="6255.19"/>
        <n v="7836.65"/>
        <n v="4638.1000000000004"/>
        <n v="6249.43"/>
        <n v="8175.94"/>
        <n v="7603.07"/>
        <n v="7296.25"/>
        <n v="6447.44"/>
        <n v="7664.36"/>
        <n v="7346.43"/>
        <n v="8059.96"/>
        <n v="8150.95"/>
        <n v="5023.4399999999996"/>
        <n v="6608.39"/>
        <n v="10554.69"/>
        <n v="11459.06"/>
        <n v="11341.36"/>
        <n v="11538.97"/>
        <n v="10167.700000000001"/>
        <n v="8369.4"/>
        <n v="7977.11"/>
        <n v="6864.82"/>
        <n v="6689.54"/>
        <n v="13816.71"/>
        <n v="11456.41"/>
        <n v="11100.27"/>
        <n v="13506.32"/>
        <n v="13363.66"/>
        <n v="13968.18"/>
        <n v="14314.2"/>
        <n v="16514.55"/>
        <n v="13607.51"/>
        <n v="12166.64"/>
        <n v="19634.240000000002"/>
        <n v="11075.85"/>
        <n v="8335.2800000000007"/>
        <n v="9073.2099999999991"/>
        <n v="7485.54"/>
        <n v="7771.97"/>
        <n v="6046.98"/>
        <n v="10407.27"/>
        <n v="8743.3700000000008"/>
        <n v="8720.44"/>
        <n v="7309.84"/>
        <n v="9271.68"/>
        <n v="7210.19"/>
        <n v="7324.06"/>
        <n v="5508.2"/>
        <n v="6861.73"/>
        <n v="6182.81"/>
        <n v="1714.92"/>
        <n v="1472.84"/>
        <n v="1886.63"/>
        <n v="1364.73"/>
        <n v="1646.78"/>
        <n v="1862.7"/>
        <n v="2084.37"/>
        <n v="2674"/>
        <n v="1326.8"/>
        <n v="1913.99"/>
        <n v="1939.89"/>
        <n v="2179.44"/>
        <n v="2492.8200000000002"/>
        <n v="2019.71"/>
        <n v="2137.5300000000002"/>
        <n v="3501.41"/>
        <n v="2194.77"/>
        <n v="1922.46"/>
        <n v="1926.01"/>
        <n v="1609.03"/>
        <n v="1545.79"/>
        <n v="1553.42"/>
        <n v="1811.44"/>
        <n v="2399.7399999999998"/>
        <n v="2173.1999999999998"/>
        <n v="3529.44"/>
        <n v="1922.75"/>
        <n v="974.27"/>
        <n v="887.29"/>
        <n v="1007.03"/>
        <n v="1117.44"/>
        <n v="1193.06"/>
        <n v="1259.8599999999999"/>
        <n v="2103.64"/>
        <n v="1604"/>
        <n v="2328.8200000000002"/>
        <n v="2058.73"/>
        <n v="2161.66"/>
        <n v="1903.46"/>
        <n v="1705.39"/>
        <n v="1733.01"/>
        <n v="1822.67"/>
        <n v="1704.24"/>
        <n v="1485.73"/>
        <n v="1282.8699999999999"/>
        <n v="1247.8"/>
        <n v="1252.8599999999999"/>
        <n v="1305.94"/>
        <n v="1506.87"/>
        <n v="1496.73"/>
        <n v="1676.05"/>
        <n v="1145.5"/>
        <n v="5456.42"/>
        <n v="9420.9"/>
        <n v="13253.78"/>
        <n v="9990.2900000000009"/>
        <n v="7754.46"/>
        <n v="9756.02"/>
        <n v="11118.24"/>
        <n v="12410.85"/>
        <n v="7568.41"/>
        <n v="16790.96"/>
        <n v="17664.37"/>
        <n v="19264.55"/>
        <n v="7057.34"/>
        <n v="7914.63"/>
        <n v="8231.32"/>
        <n v="13016.7"/>
        <n v="15106.95"/>
        <n v="18482.13"/>
        <n v="12432.9"/>
        <n v="13049.21"/>
        <n v="24308.080000000002"/>
        <n v="14463.16"/>
        <n v="11619.75"/>
        <n v="16805.05"/>
        <n v="17311.07"/>
        <n v="20324.099999999999"/>
        <n v="16159.03"/>
        <n v="16577.89"/>
        <n v="16462.75"/>
        <n v="12826.69"/>
        <n v="8848.7199999999993"/>
        <n v="11405.47"/>
        <n v="10861.36"/>
        <n v="9663.49"/>
        <n v="11049.83"/>
        <n v="9858.9500000000007"/>
        <n v="8352.1200000000008"/>
        <n v="7130.98"/>
        <n v="9283.5400000000009"/>
        <n v="8926.81"/>
        <n v="7435.68"/>
        <n v="6967.87"/>
        <n v="6619.18"/>
        <n v="5069.92"/>
        <n v="5258.5"/>
        <n v="5737.5"/>
        <n v="5420.87"/>
        <n v="6591.53"/>
        <n v="6193.73"/>
        <n v="5227.45"/>
        <n v="5614.09"/>
        <n v="7953.26"/>
        <n v="17061.38"/>
        <n v="14030.99"/>
        <n v="16245.8"/>
        <n v="13989.25"/>
        <n v="12675.57"/>
        <n v="13147.71"/>
        <n v="11635.47"/>
        <n v="14538.3"/>
        <n v="17148.36"/>
        <n v="17434.689999999999"/>
        <n v="16843.53"/>
        <n v="18612.87"/>
        <n v="18289.28"/>
        <n v="21533.64"/>
        <n v="22735.52"/>
        <n v="20395.740000000002"/>
        <n v="19197.78"/>
        <n v="14070.94"/>
        <n v="20525.55"/>
        <n v="16889.91"/>
        <n v="18071.5"/>
        <n v="14788.87"/>
        <n v="17266.59"/>
        <n v="21633.42"/>
        <n v="17213.93"/>
        <n v="17234.830000000002"/>
        <n v="20251.16"/>
        <n v="16906.189999999999"/>
        <n v="18801.3"/>
        <n v="22921.360000000001"/>
        <n v="23435.02"/>
        <n v="22054.1"/>
        <n v="16935.54"/>
        <n v="21296.42"/>
        <n v="24200.98"/>
        <n v="27335.53"/>
        <n v="22368.16"/>
        <n v="22013.07"/>
        <n v="22270.5"/>
        <n v="17017.63"/>
        <n v="16332.76"/>
        <n v="19068.45"/>
        <n v="21611.1"/>
        <n v="14556.02"/>
        <n v="18004.14"/>
        <n v="14927.44"/>
        <n v="17201.439999999999"/>
        <n v="19026.2"/>
        <n v="18287.57"/>
        <n v="14367.76"/>
        <n v="20518.45"/>
        <n v="16106.89"/>
        <n v="6098.96"/>
        <n v="2610.64"/>
        <n v="1864.49"/>
        <n v="2053.35"/>
        <n v="2458.62"/>
        <n v="2310.48"/>
        <n v="1821.9"/>
        <n v="1394.87"/>
        <n v="872.07"/>
        <n v="1047.82"/>
        <n v="2839.61"/>
        <n v="1457.64"/>
        <n v="2674.51"/>
        <n v="2156.5100000000002"/>
        <n v="2138.14"/>
        <n v="3537.86"/>
        <n v="3100.87"/>
        <n v="1835.58"/>
        <n v="2485.38"/>
        <n v="2142.35"/>
        <n v="2649.65"/>
        <n v="2232.59"/>
        <n v="1498.06"/>
        <n v="2947.37"/>
        <n v="4729.3900000000003"/>
        <n v="7238.95"/>
        <n v="5744.45"/>
        <n v="8908.0400000000009"/>
        <n v="1782.87"/>
        <n v="1829.78"/>
        <n v="2206.16"/>
        <n v="2779.2"/>
        <n v="1755.38"/>
        <n v="2481.5"/>
        <n v="2440.13"/>
        <n v="2907.11"/>
        <n v="1228.73"/>
        <n v="3469.2"/>
        <n v="2909.88"/>
        <n v="2565.1799999999998"/>
        <n v="6092.98"/>
        <n v="3340.37"/>
        <n v="1381.84"/>
        <n v="566.57000000000005"/>
        <n v="562.64"/>
        <n v="2863.27"/>
        <n v="2073.0700000000002"/>
        <n v="1660.38"/>
        <n v="1117.32"/>
        <n v="1728.46"/>
        <n v="2373.9499999999998"/>
        <n v="1200.1300000000001"/>
        <n v="11553.3"/>
        <n v="11811.4"/>
        <n v="13714.62"/>
        <n v="13905.77"/>
        <n v="9786.33"/>
        <n v="11287.83"/>
        <n v="9660.9599999999991"/>
        <n v="9755.42"/>
        <n v="8408"/>
        <n v="8153.98"/>
        <n v="8760.34"/>
        <n v="10417.82"/>
        <n v="11208.26"/>
        <n v="13904.53"/>
        <n v="18371.82"/>
        <n v="16980.59"/>
        <n v="14518"/>
        <n v="8395.34"/>
        <n v="11414.48"/>
        <n v="7117.91"/>
        <n v="9580.49"/>
        <n v="7313.26"/>
        <n v="9837.59"/>
        <n v="14776.98"/>
        <n v="12513.05"/>
        <n v="14709.87"/>
        <n v="12442.73"/>
        <n v="11590.31"/>
        <n v="10051.16"/>
        <n v="12722.85"/>
        <n v="12652.15"/>
        <n v="18030.82"/>
        <n v="14776.15"/>
        <n v="15589.8"/>
        <n v="18536.650000000001"/>
        <n v="18656.87"/>
        <n v="12779.06"/>
        <n v="14563.78"/>
        <n v="12763.11"/>
        <n v="13143.32"/>
        <n v="11665.94"/>
        <n v="10556.46"/>
        <n v="10200.049999999999"/>
        <n v="11259.09"/>
        <n v="9394.2099999999991"/>
        <n v="9526.6"/>
        <n v="9462"/>
        <n v="8221.86"/>
        <n v="8850.23"/>
        <n v="9327.19"/>
        <n v="7751.94"/>
        <n v="7629.12"/>
        <n v="1098.6600000000001"/>
        <n v="1859.14"/>
        <n v="3303.41"/>
        <n v="3713.49"/>
        <n v="1221.3599999999999"/>
        <n v="3046.51"/>
        <n v="1146.07"/>
        <n v="1186.44"/>
        <n v="563.05999999999995"/>
        <n v="1079"/>
        <n v="1163.67"/>
        <n v="1118.55"/>
        <n v="1211.27"/>
        <n v="1855.17"/>
        <n v="3999.84"/>
        <n v="1699.25"/>
        <n v="5688.2"/>
        <n v="2908.99"/>
        <n v="5118.51"/>
        <n v="1693.25"/>
        <n v="4350.7"/>
        <n v="1764.88"/>
        <n v="2705.37"/>
        <n v="4222.1400000000003"/>
        <n v="5061.84"/>
        <n v="5103.66"/>
        <n v="5882.19"/>
        <n v="7564.6"/>
        <n v="6617.16"/>
        <n v="5859.34"/>
        <n v="7055.5"/>
        <n v="8382.59"/>
        <n v="7832.2"/>
        <n v="7228.12"/>
        <n v="7208.06"/>
        <n v="6903.38"/>
        <n v="4295"/>
        <n v="6772.32"/>
        <n v="6217.4"/>
        <n v="5728.61"/>
        <n v="6490.21"/>
        <n v="4489.99"/>
        <n v="3751.88"/>
        <n v="6934.94"/>
        <n v="5329.12"/>
        <n v="4577.72"/>
        <n v="5017.67"/>
        <n v="4647.71"/>
        <n v="2039.63"/>
        <n v="3607.37"/>
        <n v="4397.57"/>
        <n v="5738.68"/>
        <n v="132890.31"/>
        <n v="122728.42"/>
        <n v="128204.63"/>
        <n v="116895.28"/>
        <n v="111851.52"/>
        <n v="107587.14"/>
        <n v="122099.57"/>
        <n v="119037.25"/>
        <n v="96095.1"/>
        <n v="75897.66"/>
        <n v="95599.25"/>
        <n v="128966.95"/>
        <n v="138994.56"/>
        <n v="123708"/>
        <n v="139322.81"/>
        <n v="187617.54"/>
        <n v="178322.37"/>
        <n v="175422.72"/>
        <n v="176650.09"/>
        <n v="208956.81"/>
        <n v="210038.55"/>
        <n v="188494.23"/>
        <n v="185039.68"/>
        <n v="192800.93"/>
        <n v="213417.87"/>
        <n v="209495.6"/>
        <n v="204392.39"/>
        <n v="196942.94"/>
        <n v="192533.95"/>
        <n v="182778.37"/>
        <n v="203163.62"/>
        <n v="211081.29"/>
        <n v="202641.92000000001"/>
        <n v="256669.13"/>
        <n v="225346.56"/>
        <n v="208434.9"/>
        <n v="187358.5"/>
        <n v="193519.09"/>
        <n v="206688.54"/>
        <n v="184634.36"/>
        <n v="172196.69"/>
        <n v="199915.92"/>
        <n v="198961.57"/>
        <n v="214658.47"/>
        <n v="161206.07"/>
        <n v="158522.76"/>
        <n v="156586.25"/>
        <n v="155319.35"/>
        <n v="154438.32"/>
        <n v="125541.88"/>
        <n v="138580.98000000001"/>
        <n v="122089.29"/>
        <n v="6780.63"/>
        <n v="7485.47"/>
        <n v="7154.49"/>
        <n v="5851.2"/>
        <n v="6587.92"/>
        <n v="7881.12"/>
        <n v="8516.76"/>
        <n v="9664.27"/>
        <n v="10446.48"/>
        <n v="9342.7099999999991"/>
        <n v="9444.39"/>
        <n v="10308.86"/>
        <n v="8909.48"/>
        <n v="7989.78"/>
        <n v="9074.7099999999991"/>
        <n v="9581.48"/>
        <n v="8582.19"/>
        <n v="8617.4599999999991"/>
        <n v="9642.7999999999993"/>
        <n v="9721.49"/>
        <n v="10375.290000000001"/>
        <n v="8048.9"/>
        <n v="8306.2000000000007"/>
        <n v="7940.49"/>
        <n v="5664.83"/>
        <n v="5662.13"/>
        <n v="7034.66"/>
        <n v="5073.7700000000004"/>
        <n v="4612.16"/>
        <n v="6062.33"/>
        <n v="5676.93"/>
        <n v="5433.16"/>
        <n v="6007.48"/>
        <n v="5581.18"/>
        <n v="5736.02"/>
        <n v="6489.79"/>
        <n v="4460.01"/>
        <n v="5734.3"/>
        <n v="5126.6899999999996"/>
        <n v="4551.6099999999997"/>
        <n v="4713.3500000000004"/>
        <n v="4131.9799999999996"/>
        <n v="4003.24"/>
        <n v="3584.6"/>
        <n v="3521.87"/>
        <n v="3610.52"/>
        <n v="3829.49"/>
        <n v="3735.44"/>
        <n v="2997.36"/>
        <n v="4815.55"/>
        <n v="4284.47"/>
        <n v="33412.35"/>
        <n v="40115.97"/>
        <n v="54112.89"/>
        <n v="35156.800000000003"/>
        <n v="20020.98"/>
        <n v="24924.61"/>
        <n v="28482.639999999999"/>
        <n v="28818.87"/>
        <n v="32607.37"/>
        <n v="28740.94"/>
        <n v="30428.53"/>
        <n v="26995.26"/>
        <n v="27147.49"/>
        <n v="26730.61"/>
        <n v="21876.53"/>
        <n v="30146.46"/>
        <n v="29892.84"/>
        <n v="27637.06"/>
        <n v="31252.62"/>
        <n v="27655.200000000001"/>
        <n v="26720.39"/>
        <n v="28969.34"/>
        <n v="24894.83"/>
        <n v="26249.13"/>
        <n v="12651.27"/>
        <n v="15807.19"/>
        <n v="27771.37"/>
        <n v="37650.61"/>
        <n v="40535.050000000003"/>
        <n v="42580.14"/>
        <n v="65325.69"/>
        <n v="45768.24"/>
        <n v="32454.82"/>
        <n v="34200.94"/>
        <n v="31458.63"/>
        <n v="35192.949999999997"/>
        <n v="25405.66"/>
        <n v="35474.03"/>
        <n v="35602.29"/>
        <n v="35086.33"/>
        <n v="32456.45"/>
        <n v="29584.31"/>
        <n v="36774.58"/>
        <n v="34164.85"/>
        <n v="32492.15"/>
        <n v="28656.639999999999"/>
        <n v="31000.01"/>
        <n v="28813.360000000001"/>
        <n v="25004.87"/>
        <n v="25573.57"/>
        <n v="35835.370000000003"/>
        <n v="24460.46"/>
        <n v="6592.44"/>
        <n v="17920.509999999998"/>
        <n v="27489.35"/>
        <n v="15658.75"/>
        <n v="17342.810000000001"/>
        <n v="15570.07"/>
        <n v="9515.89"/>
        <n v="27345.45"/>
        <n v="15523.6"/>
        <n v="17064.45"/>
        <n v="16206.87"/>
        <n v="15218.52"/>
        <n v="14975.64"/>
        <n v="16032.03"/>
        <n v="15776.76"/>
        <n v="21710.38"/>
        <n v="22075.040000000001"/>
        <n v="34718.839999999997"/>
        <n v="18700.240000000002"/>
        <n v="17063.96"/>
        <n v="22772.04"/>
        <n v="12919.17"/>
        <n v="14589.37"/>
        <n v="22576.93"/>
        <n v="24427.23"/>
        <n v="19128.61"/>
        <n v="19243.400000000001"/>
        <n v="21910.54"/>
        <n v="21266.49"/>
        <n v="16321.6"/>
        <n v="14695.59"/>
        <n v="14720.61"/>
        <n v="15206.47"/>
        <n v="14624.46"/>
        <n v="20458.939999999999"/>
        <n v="15395.22"/>
        <n v="15920.25"/>
        <n v="16776.27"/>
        <n v="12140.52"/>
        <n v="17750.82"/>
        <n v="16466.349999999999"/>
        <n v="13252.99"/>
        <n v="12627.11"/>
        <n v="9125.44"/>
        <n v="10563.94"/>
        <n v="17338.509999999998"/>
        <n v="14072.95"/>
        <n v="11109.1"/>
        <n v="11874.46"/>
        <n v="9955.7999999999993"/>
        <n v="13480.88"/>
        <n v="10552.84"/>
        <n v="4561.12"/>
        <n v="4249.07"/>
        <n v="8682.81"/>
        <n v="5338.71"/>
        <n v="5503.68"/>
        <n v="7255.4"/>
        <n v="10485.95"/>
        <n v="16601.25"/>
        <n v="5890.85"/>
        <n v="10574.95"/>
        <n v="16161.36"/>
        <n v="15870"/>
        <n v="8280.66"/>
        <n v="12976.63"/>
        <n v="5525.95"/>
        <n v="9434.4699999999993"/>
        <n v="11869.66"/>
        <n v="10186.67"/>
        <n v="7223.46"/>
        <n v="7697.63"/>
        <n v="8981.41"/>
        <n v="9346.26"/>
        <n v="8142.15"/>
        <n v="11566.22"/>
        <n v="11572.14"/>
        <n v="7549.2"/>
        <n v="8491.02"/>
        <n v="13064.09"/>
        <n v="10239.17"/>
        <n v="9417.49"/>
        <n v="7507.51"/>
        <n v="6711.12"/>
        <n v="7017.73"/>
        <n v="8467.42"/>
        <n v="5872.4"/>
        <n v="11874.13"/>
        <n v="9508.7199999999993"/>
        <n v="6323.62"/>
        <n v="5382.24"/>
        <n v="6663.94"/>
        <n v="7457.89"/>
        <n v="7157.22"/>
        <n v="4854.17"/>
        <n v="5181.5200000000004"/>
        <n v="4382"/>
        <n v="4607.55"/>
        <n v="3999.51"/>
        <n v="4289.51"/>
        <n v="6522.27"/>
        <n v="5244.61"/>
        <n v="5663.07"/>
        <n v="4034.88"/>
        <n v="20099.080000000002"/>
        <n v="21071.85"/>
        <n v="20619.419999999998"/>
        <n v="21047.85"/>
        <n v="21312.799999999999"/>
        <n v="25020.67"/>
        <n v="25468.3"/>
        <n v="17098.36"/>
        <n v="20091.09"/>
        <n v="20504.41"/>
        <n v="28837.82"/>
        <n v="20696.52"/>
        <n v="19980.310000000001"/>
        <n v="18329.37"/>
        <n v="26658.47"/>
        <n v="30716.5"/>
        <n v="34300.17"/>
        <n v="74326.53"/>
        <n v="90500.74"/>
        <n v="32688.03"/>
        <n v="38209.32"/>
        <n v="35564.65"/>
        <n v="27581.91"/>
        <n v="17788.810000000001"/>
        <n v="32844.699999999997"/>
        <n v="30776.67"/>
        <n v="28277.439999999999"/>
        <n v="31272.25"/>
        <n v="26357.74"/>
        <n v="27580.57"/>
        <n v="24210.7"/>
        <n v="26845.53"/>
        <n v="26837.25"/>
        <n v="21668.3"/>
        <n v="23975.47"/>
        <n v="25616.880000000001"/>
        <n v="20070.8"/>
        <n v="18943.3"/>
        <n v="17408.68"/>
        <n v="16850.64"/>
        <n v="18432.740000000002"/>
        <n v="19464.82"/>
        <n v="17889.689999999999"/>
        <n v="17232.43"/>
        <n v="15673.4"/>
        <n v="14931.85"/>
        <n v="15116.17"/>
        <n v="14155.9"/>
        <n v="14648.09"/>
        <n v="11624.41"/>
        <n v="10777.27"/>
        <n v="23425.81"/>
        <n v="14088.99"/>
        <n v="34903.11"/>
        <n v="45324.18"/>
        <n v="23367.39"/>
        <n v="18310.37"/>
        <n v="24113.8"/>
        <n v="13748.96"/>
        <n v="23733.43"/>
        <n v="19881.259999999998"/>
        <n v="20054.84"/>
        <n v="19651.23"/>
        <n v="13087.01"/>
        <n v="12327.94"/>
        <n v="22036.49"/>
        <n v="20741.79"/>
        <n v="25026.47"/>
        <n v="11417.18"/>
        <n v="10651.36"/>
        <n v="26657.31"/>
        <n v="22282.57"/>
        <n v="17691.72"/>
        <n v="28452.22"/>
        <n v="21484.6"/>
        <n v="37036.32"/>
        <n v="27913.57"/>
        <n v="19132.38"/>
        <n v="24524.240000000002"/>
        <n v="25862.04"/>
        <n v="21698.87"/>
        <n v="34072.769999999997"/>
        <n v="49143.63"/>
        <n v="24086.48"/>
        <n v="50559.21"/>
        <n v="182067.69"/>
        <n v="229646.05"/>
        <n v="53454.29"/>
        <n v="40527.1"/>
        <n v="27248.91"/>
        <n v="30425.9"/>
        <n v="36797.51"/>
        <n v="100571.11"/>
        <n v="121329.26"/>
        <n v="30084.47"/>
        <n v="33868.46"/>
        <n v="30537.03"/>
        <n v="35694.81"/>
        <n v="55371"/>
        <n v="45127.01"/>
        <n v="22059.78"/>
        <n v="63531.61"/>
        <n v="30514.09"/>
        <n v="9541.4599999999991"/>
        <n v="8350.41"/>
        <n v="16467.48"/>
        <n v="12252.47"/>
        <n v="10119.58"/>
        <n v="15249.78"/>
        <n v="22242.880000000001"/>
        <n v="34582.480000000003"/>
        <n v="13787.12"/>
        <n v="23612.89"/>
        <n v="24025.32"/>
        <n v="27051.5"/>
        <n v="10476.39"/>
        <n v="21564.13"/>
        <n v="12995.36"/>
        <n v="23933.59"/>
        <n v="20778.46"/>
        <n v="18362.63"/>
        <n v="13662.27"/>
        <n v="15193.49"/>
        <n v="18837.12"/>
        <n v="17867.29"/>
        <n v="16285.84"/>
        <n v="22070.240000000002"/>
        <n v="24521.13"/>
        <n v="21345.19"/>
        <n v="18307.22"/>
        <n v="24427.82"/>
        <n v="19250.46"/>
        <n v="38685.43"/>
        <n v="19412.28"/>
        <n v="24932.62"/>
        <n v="14006.16"/>
        <n v="16109.87"/>
        <n v="13441.92"/>
        <n v="22644.959999999999"/>
        <n v="18357.84"/>
        <n v="9110.23"/>
        <n v="10988.01"/>
        <n v="14713.15"/>
        <n v="19512.63"/>
        <n v="12076.42"/>
        <n v="8962.2800000000007"/>
        <n v="11000.16"/>
        <n v="10640.55"/>
        <n v="10918.3"/>
        <n v="10472.65"/>
        <n v="10303.61"/>
        <n v="13050.86"/>
        <n v="10928.62"/>
        <n v="13098.8"/>
        <n v="8032.68"/>
        <n v="1361.01"/>
        <n v="1181.3699999999999"/>
        <n v="1212.71"/>
        <n v="4005.73"/>
        <n v="979.74"/>
        <n v="841.53"/>
        <n v="1284.68"/>
        <n v="1298.02"/>
        <n v="740.33"/>
        <n v="1243.29"/>
        <n v="1200.5899999999999"/>
        <n v="1434.77"/>
        <n v="1122.69"/>
        <n v="980.98"/>
        <n v="1285.58"/>
        <n v="1765.13"/>
        <n v="1782.56"/>
        <n v="2178.75"/>
        <n v="2096.4499999999998"/>
        <n v="1958.5"/>
        <n v="1794.39"/>
        <n v="1853.41"/>
        <n v="1509.8"/>
        <n v="1222.54"/>
        <n v="1909.68"/>
        <n v="1680.08"/>
        <n v="2515.91"/>
        <n v="2301.0500000000002"/>
        <n v="4328.09"/>
        <n v="3011.11"/>
        <n v="1778.67"/>
        <n v="1610.27"/>
        <n v="1891.39"/>
        <n v="1750.18"/>
        <n v="2405.79"/>
        <n v="3402.66"/>
        <n v="1620.45"/>
        <n v="1690.4"/>
        <n v="1409.23"/>
        <n v="1816.88"/>
        <n v="4064.64"/>
        <n v="1643.43"/>
        <n v="3976.8"/>
        <n v="2981.75"/>
        <n v="2373.09"/>
        <n v="2168.35"/>
        <n v="2112.25"/>
        <n v="2267.2199999999998"/>
        <n v="2363.9699999999998"/>
        <n v="2099.77"/>
        <n v="4134.6099999999997"/>
        <n v="2625.6"/>
        <n v="95184.06"/>
        <n v="112979.93"/>
        <n v="167640.67000000001"/>
        <n v="117193.02"/>
        <n v="96160.23"/>
        <n v="115682.53"/>
        <n v="123515.34"/>
        <n v="175323.06"/>
        <n v="112134.82"/>
        <n v="139337.29"/>
        <n v="147526.07999999999"/>
        <n v="146094.87"/>
        <n v="105453.89"/>
        <n v="130290.41"/>
        <n v="94463.19"/>
        <n v="135309.51"/>
        <n v="139374.22"/>
        <n v="151771.49"/>
        <n v="119045.99"/>
        <n v="116220.19"/>
        <n v="126449.62"/>
        <n v="116608.12"/>
        <n v="112800.57"/>
        <n v="139949.09"/>
        <n v="130838.45"/>
        <n v="110335.56"/>
        <n v="129807.8"/>
        <n v="160564.92000000001"/>
        <n v="152083.91"/>
        <n v="170250.47"/>
        <n v="161868.25"/>
        <n v="141771.45000000001"/>
        <n v="119264.62"/>
        <n v="123789.24"/>
        <n v="121983.64"/>
        <n v="150140.95000000001"/>
        <n v="122388.94"/>
        <n v="119113.13"/>
        <n v="103615.27"/>
        <n v="122736.25"/>
        <n v="131022.13"/>
        <n v="106057.37"/>
        <n v="98803.23"/>
        <n v="99353.21"/>
        <n v="100551.65"/>
        <n v="100217.44"/>
        <n v="94983.64"/>
        <n v="89574.32"/>
        <n v="102833.87"/>
        <n v="91071.06"/>
        <n v="112034.52"/>
        <n v="83325.98"/>
        <n v="8656.11"/>
        <n v="6655.29"/>
        <n v="6893.99"/>
        <n v="5955.63"/>
        <n v="5306.81"/>
        <n v="6445.71"/>
        <n v="3601.66"/>
        <n v="5678.73"/>
        <n v="4036.39"/>
        <n v="3509.18"/>
        <n v="5193.18"/>
        <n v="4687.32"/>
        <n v="4651.5200000000004"/>
        <n v="6840.51"/>
        <n v="9663.48"/>
        <n v="9668.5300000000007"/>
        <n v="7464.59"/>
        <n v="3284.45"/>
        <n v="7470.66"/>
        <n v="3590.48"/>
        <n v="6079.97"/>
        <n v="5590.38"/>
        <n v="5387.66"/>
        <n v="12285.03"/>
        <n v="7574.45"/>
        <n v="7342.95"/>
        <n v="6794.88"/>
        <n v="8174.73"/>
        <n v="7873.7"/>
        <n v="8318.68"/>
        <n v="9117.0499999999993"/>
        <n v="8511.92"/>
        <n v="9086.18"/>
        <n v="6605.29"/>
        <n v="9184.9599999999991"/>
        <n v="11095.97"/>
        <n v="8785.44"/>
        <n v="6966"/>
        <n v="9154.93"/>
        <n v="8688.2000000000007"/>
        <n v="7351.07"/>
        <n v="8599.69"/>
        <n v="8782.58"/>
        <n v="7183.79"/>
        <n v="5950.64"/>
        <n v="4784.79"/>
        <n v="7315.19"/>
        <n v="8501.2800000000007"/>
        <n v="7830.1"/>
        <n v="4610.66"/>
        <n v="7967.11"/>
        <n v="7329.14"/>
        <n v="8403.07"/>
        <n v="8155.56"/>
        <n v="7514.4"/>
        <n v="8036.44"/>
        <n v="7148.3"/>
        <n v="9689.09"/>
        <n v="5260.62"/>
        <n v="6674.17"/>
        <n v="4272.13"/>
        <n v="1494.63"/>
        <n v="5131.43"/>
        <n v="6836.11"/>
        <n v="7328.91"/>
        <n v="9905.86"/>
        <n v="10644.73"/>
        <n v="12509.69"/>
        <n v="9021.82"/>
        <n v="4688.55"/>
        <n v="6181.23"/>
        <n v="5131.72"/>
        <n v="5402.37"/>
        <n v="5524.69"/>
        <n v="7492.17"/>
        <n v="12209.9"/>
        <n v="9578.06"/>
        <n v="9168.9"/>
        <n v="7355.55"/>
        <n v="7083.46"/>
        <n v="5799.45"/>
        <n v="7906.25"/>
        <n v="8731.75"/>
        <n v="10501.75"/>
        <n v="7461.06"/>
        <n v="8622.92"/>
        <n v="13840.67"/>
        <n v="10677.34"/>
        <n v="8121.64"/>
        <n v="8039.96"/>
        <n v="8734.5400000000009"/>
        <n v="8342.5400000000009"/>
        <n v="6407.43"/>
        <n v="6620.7"/>
        <n v="6367.65"/>
        <n v="9372.36"/>
        <n v="4735.53"/>
        <n v="4968.79"/>
        <n v="7536.3"/>
        <n v="4585.28"/>
        <n v="4508.3"/>
        <n v="3834.56"/>
        <n v="3984.77"/>
        <n v="5895.92"/>
        <n v="20826.21"/>
        <n v="23369.48"/>
        <n v="22650.75"/>
        <n v="23759.48"/>
        <n v="38114.660000000003"/>
        <n v="36090.089999999997"/>
        <n v="38684.699999999997"/>
        <n v="34163.019999999997"/>
        <n v="28128.59"/>
        <n v="28930.46"/>
        <n v="48889.9"/>
        <n v="41224.629999999997"/>
        <n v="43340.59"/>
        <n v="40784.870000000003"/>
        <n v="42158.239999999998"/>
        <n v="47076.79"/>
        <n v="44369.75"/>
        <n v="46968.92"/>
        <n v="34420.5"/>
        <n v="31622.99"/>
        <n v="21560.06"/>
        <n v="21414.84"/>
        <n v="22178.66"/>
        <n v="20729.16"/>
        <n v="25644.01"/>
        <n v="15452.08"/>
        <n v="14968.56"/>
        <n v="17848.830000000002"/>
        <n v="19398.78"/>
        <n v="20914.8"/>
        <n v="28717.52"/>
        <n v="28571.29"/>
        <n v="22900.080000000002"/>
        <n v="20458.560000000001"/>
        <n v="16297.47"/>
        <n v="15724.92"/>
        <n v="16685.599999999999"/>
        <n v="13926.61"/>
        <n v="12965.74"/>
        <n v="12911.19"/>
        <n v="11260.96"/>
        <n v="13002.96"/>
        <n v="14320.97"/>
        <n v="12784.14"/>
        <n v="13399.83"/>
        <n v="14196.18"/>
        <n v="12049.42"/>
        <n v="10657.65"/>
        <n v="10504.4"/>
        <n v="11306.09"/>
        <n v="10100.44"/>
        <n v="9643.77"/>
        <n v="2583.94"/>
        <n v="3202.84"/>
        <n v="6248.59"/>
        <n v="3346.65"/>
        <n v="2862.28"/>
        <n v="3377.88"/>
        <n v="3392.09"/>
        <n v="4057.85"/>
        <n v="3125.55"/>
        <n v="3929.64"/>
        <n v="3492.62"/>
        <n v="3479.15"/>
        <n v="2988.84"/>
        <n v="3007.07"/>
        <n v="2874.38"/>
        <n v="4864.91"/>
        <n v="5235.6400000000003"/>
        <n v="6033.01"/>
        <n v="4533.5"/>
        <n v="4592.37"/>
        <n v="4430.6499999999996"/>
        <n v="3264.33"/>
        <n v="3652.3"/>
        <n v="5015.8500000000004"/>
        <n v="5370.5"/>
        <n v="4245.3100000000004"/>
        <n v="4164.0600000000004"/>
        <n v="4509.5200000000004"/>
        <n v="4358.3900000000003"/>
        <n v="3998.08"/>
        <n v="4126.6400000000003"/>
        <n v="3722.4"/>
        <n v="4772.79"/>
        <n v="3820.07"/>
        <n v="4413.9799999999996"/>
        <n v="4243.55"/>
        <n v="4133.8999999999996"/>
        <n v="3566.21"/>
        <n v="2278.4699999999998"/>
        <n v="3215.76"/>
        <n v="3222.83"/>
        <n v="2555.9299999999998"/>
        <n v="1831.89"/>
        <n v="1901.93"/>
        <n v="2235.13"/>
        <n v="3182.4"/>
        <n v="3025.26"/>
        <n v="2450.94"/>
        <n v="3585.33"/>
        <n v="2169.25"/>
        <n v="2816.92"/>
        <n v="2057.4499999999998"/>
        <n v="3439.46"/>
        <n v="2966.96"/>
        <n v="4102.26"/>
        <n v="3690.99"/>
        <n v="3212.61"/>
        <n v="4653.3900000000003"/>
        <n v="4890.43"/>
        <n v="3789.61"/>
        <n v="4355.53"/>
        <n v="2998.64"/>
        <n v="3022.99"/>
        <n v="2187.6"/>
        <n v="1990.61"/>
        <n v="4250.8500000000004"/>
        <n v="5115.54"/>
        <n v="2614.8200000000002"/>
        <n v="2670.47"/>
        <n v="2400.5"/>
        <n v="3378.48"/>
        <n v="3471.82"/>
        <n v="4141.49"/>
        <n v="3706.68"/>
        <n v="4109.1099999999997"/>
        <n v="3794.69"/>
        <n v="3843.3"/>
        <n v="6402.23"/>
        <n v="3794.29"/>
        <n v="3747.81"/>
        <n v="3772.07"/>
        <n v="3604.28"/>
        <n v="4110.96"/>
        <n v="3862.88"/>
        <n v="3079.43"/>
        <n v="3174.26"/>
        <n v="3584.65"/>
        <n v="3650.65"/>
        <n v="3452.46"/>
        <n v="3379.11"/>
        <n v="3632.75"/>
        <n v="2778.43"/>
        <n v="3783.94"/>
        <n v="3152.41"/>
        <n v="2650.6"/>
        <n v="2362.13"/>
        <n v="2679.98"/>
        <n v="2550.87"/>
        <n v="2292.7800000000002"/>
        <n v="2697.3"/>
        <n v="2934.24"/>
        <n v="2613.23"/>
        <n v="2737.65"/>
        <n v="5893.02"/>
        <n v="9519.43"/>
        <n v="7232.71"/>
        <n v="6257.58"/>
        <n v="4786.42"/>
        <n v="6539.69"/>
        <n v="6717.05"/>
        <n v="11117.12"/>
        <n v="6815.62"/>
        <n v="3238.28"/>
        <n v="2988.4"/>
        <n v="4317.3100000000004"/>
        <n v="5771.2"/>
        <n v="3714.71"/>
        <n v="4103.97"/>
        <n v="6494.77"/>
        <n v="7662.66"/>
        <n v="9266.73"/>
        <n v="8132.79"/>
        <n v="8861.2099999999991"/>
        <n v="8267.2199999999993"/>
        <n v="9591.2000000000007"/>
        <n v="9953.15"/>
        <n v="10298.23"/>
        <n v="10784.6"/>
        <n v="15607.26"/>
        <n v="13868.58"/>
        <n v="13092.1"/>
        <n v="14204.88"/>
        <n v="14224.73"/>
        <n v="22983.35"/>
        <n v="17710.509999999998"/>
        <n v="28101.68"/>
        <n v="13681.17"/>
        <n v="13228.93"/>
        <n v="19698.45"/>
        <n v="20001.54"/>
        <n v="13473.17"/>
        <n v="12425.65"/>
        <n v="10187.56"/>
        <n v="9463.68"/>
        <n v="9530.49"/>
        <n v="11858.2"/>
        <n v="10997.51"/>
        <n v="8237.9599999999991"/>
        <n v="9595.7099999999991"/>
        <n v="7720.32"/>
        <n v="6797.74"/>
        <n v="9297.5"/>
        <n v="8854.4599999999991"/>
        <n v="8480.1"/>
        <n v="7552.52"/>
        <n v="81458.100000000006"/>
        <n v="75362.42"/>
        <n v="77692.929999999993"/>
        <n v="68500.56"/>
        <n v="63734.67"/>
        <n v="60249.61"/>
        <n v="66733.929999999993"/>
        <n v="64388.86"/>
        <n v="48849.52"/>
        <n v="35647.660000000003"/>
        <n v="56666.92"/>
        <n v="72073.73"/>
        <n v="76112.990000000005"/>
        <n v="62154.36"/>
        <n v="74445.929999999993"/>
        <n v="109755.53"/>
        <n v="106844.47"/>
        <n v="104270.76"/>
        <n v="114354.69"/>
        <n v="131165.91"/>
        <n v="130613.45"/>
        <n v="115313.85"/>
        <n v="111080.96000000001"/>
        <n v="114343.02"/>
        <n v="125690.61"/>
        <n v="116296.31"/>
        <n v="112304.11"/>
        <n v="110087.71"/>
        <n v="106514.62"/>
        <n v="99717.99"/>
        <n v="111714.45"/>
        <n v="115978.52"/>
        <n v="108031.14"/>
        <n v="119123.05"/>
        <n v="102002.62"/>
        <n v="117010.57"/>
        <n v="106228.91"/>
        <n v="108798.33"/>
        <n v="117966.34"/>
        <n v="104358.7"/>
        <n v="96605.4"/>
        <n v="117245.31"/>
        <n v="115143.8"/>
        <n v="128489.58"/>
        <n v="91664.08"/>
        <n v="89422.16"/>
        <n v="80943.91"/>
        <n v="81433.73"/>
        <n v="79706.09"/>
        <n v="65863.8"/>
        <n v="80027.429999999993"/>
        <n v="60896.62"/>
        <n v="1619.79"/>
        <n v="2237.4899999999998"/>
        <n v="1887.69"/>
        <n v="2391.7399999999998"/>
        <n v="3129.1"/>
        <n v="4880.21"/>
        <n v="4559.57"/>
        <n v="4143.28"/>
        <n v="2038.12"/>
        <n v="3422.91"/>
        <n v="2470.0300000000002"/>
        <n v="4017.83"/>
        <n v="1610.43"/>
        <n v="1727.77"/>
        <n v="2194.0100000000002"/>
        <n v="3778.51"/>
        <n v="4804.3599999999997"/>
        <n v="3998.13"/>
        <n v="3132.72"/>
        <n v="3017.94"/>
        <n v="3614.21"/>
        <n v="3887.95"/>
        <n v="2109.9"/>
        <n v="2918.73"/>
        <n v="3026.31"/>
        <n v="3479.9"/>
        <n v="3244.63"/>
        <n v="5739.09"/>
        <n v="3592.49"/>
        <n v="3028.17"/>
        <n v="1972.92"/>
        <n v="2178.13"/>
        <n v="2477.92"/>
        <n v="1825.53"/>
        <n v="2389.94"/>
        <n v="2986.31"/>
        <n v="2863.95"/>
        <n v="1886.22"/>
        <n v="1682.3"/>
        <n v="2136.9699999999998"/>
        <n v="1883.74"/>
        <n v="3691.76"/>
        <n v="3033.63"/>
        <n v="1081.74"/>
        <n v="897.77"/>
        <n v="1023.51"/>
        <n v="1259.46"/>
        <n v="1293.69"/>
        <n v="1929.38"/>
        <n v="1241.24"/>
        <n v="1460.66"/>
        <n v="1057.26"/>
        <n v="3329.28"/>
        <n v="4166.5600000000004"/>
        <n v="3471.8"/>
        <n v="4028.26"/>
        <n v="2084.9499999999998"/>
        <n v="2157.46"/>
        <n v="3847.1"/>
        <n v="3297.5"/>
        <n v="385.55"/>
        <n v="542.85"/>
        <n v="991.33"/>
        <n v="1613.43"/>
        <n v="472.82"/>
        <n v="1041.31"/>
        <n v="3632.29"/>
        <n v="3994.86"/>
        <n v="6149.19"/>
        <n v="3603.58"/>
        <n v="5381.19"/>
        <n v="6720.9"/>
        <n v="3513.86"/>
        <n v="4361.66"/>
        <n v="6019.75"/>
        <n v="4714.49"/>
        <n v="4918.83"/>
        <n v="6525.8"/>
        <n v="4836.08"/>
        <n v="5180.22"/>
        <n v="4524"/>
        <n v="4859.13"/>
        <n v="5931.42"/>
        <n v="5366.43"/>
        <n v="6346.82"/>
        <n v="4317.01"/>
        <n v="4107.4799999999996"/>
        <n v="6498.57"/>
        <n v="2548.5500000000002"/>
        <n v="4177.97"/>
        <n v="4136.1400000000003"/>
        <n v="3982.06"/>
        <n v="3445.84"/>
        <n v="3678.06"/>
        <n v="2403.4"/>
        <n v="2199.14"/>
        <n v="2774.54"/>
        <n v="3336.03"/>
        <n v="3152.51"/>
        <n v="1844.79"/>
        <n v="3020.48"/>
        <n v="2528.2600000000002"/>
        <n v="4664.6000000000004"/>
        <n v="15211.54"/>
        <n v="72923.61"/>
        <n v="77030.91"/>
        <n v="86740.86"/>
        <n v="83334.429999999993"/>
        <n v="86492.45"/>
        <n v="113766.24"/>
        <n v="106921.43"/>
        <n v="134399.76"/>
        <n v="97718.73"/>
        <n v="125288.5"/>
        <n v="111504.63"/>
        <n v="136026.04999999999"/>
        <n v="89438.27"/>
        <n v="107211.26"/>
        <n v="108615.07"/>
        <n v="140233.78"/>
        <n v="139031.26999999999"/>
        <n v="121291.96"/>
        <n v="122874.61"/>
        <n v="112079.18"/>
        <n v="134739.20000000001"/>
        <n v="113650.17"/>
        <n v="103128.79"/>
        <n v="118719.38"/>
        <n v="105955.43"/>
        <n v="106192.85"/>
        <n v="106015.19"/>
        <n v="112443.19"/>
        <n v="112023.03999999999"/>
        <n v="121790.25"/>
        <n v="110144.07"/>
        <n v="109558.94"/>
        <n v="96681.58"/>
        <n v="103093.15"/>
        <n v="97128.22"/>
        <n v="104046.63"/>
        <n v="126949.67"/>
        <n v="143035.65"/>
        <n v="81780.179999999993"/>
        <n v="86908.34"/>
        <n v="81394.399999999994"/>
        <n v="91287.93"/>
        <n v="82249.97"/>
        <n v="60098.19"/>
        <n v="59602.55"/>
        <n v="66026.03"/>
        <n v="70234.899999999994"/>
        <n v="71803.09"/>
        <n v="72219"/>
        <n v="57822.5"/>
        <n v="76440.12"/>
        <n v="64689.53"/>
        <n v="3223.64"/>
        <n v="4534.3599999999997"/>
        <n v="5039.91"/>
        <n v="8502.7800000000007"/>
        <n v="5824.66"/>
        <n v="14848.98"/>
        <n v="11863.79"/>
        <n v="14545.51"/>
        <n v="6293.04"/>
        <n v="13219.08"/>
        <n v="8007.21"/>
        <n v="16638.93"/>
        <n v="4636.33"/>
        <n v="4411.99"/>
        <n v="6309.42"/>
        <n v="14786.96"/>
        <n v="16110.05"/>
        <n v="9481.1"/>
        <n v="9322.85"/>
        <n v="9978.31"/>
        <n v="13685.61"/>
        <n v="12337.37"/>
        <n v="7162.2"/>
        <n v="11534.1"/>
        <n v="10013.26"/>
        <n v="15605.42"/>
        <n v="9785.0300000000007"/>
        <n v="14368.37"/>
        <n v="11428.18"/>
        <n v="13135.08"/>
        <n v="11609.26"/>
        <n v="11734.73"/>
        <n v="14199.98"/>
        <n v="16049.96"/>
        <n v="8547.7199999999993"/>
        <n v="11773.05"/>
        <n v="28242.04"/>
        <n v="30449.23"/>
        <n v="6681.85"/>
        <n v="7913.84"/>
        <n v="6926.91"/>
        <n v="12819.92"/>
        <n v="11949.2"/>
        <n v="5288.17"/>
        <n v="4856.96"/>
        <n v="5590.9"/>
        <n v="5805.78"/>
        <n v="5767.66"/>
        <n v="6554.54"/>
        <n v="5750.49"/>
        <n v="4746.74"/>
        <n v="5741.19"/>
        <n v="3918.94"/>
        <n v="2560.46"/>
        <n v="2516.58"/>
        <n v="2945.91"/>
        <n v="2425.61"/>
        <n v="5038.1499999999996"/>
        <n v="3968.96"/>
        <n v="3649.01"/>
        <n v="2300.83"/>
        <n v="2886"/>
        <n v="994.05"/>
        <n v="1263.25"/>
        <n v="3382.35"/>
        <n v="3088.88"/>
        <n v="3703.61"/>
        <n v="4206.78"/>
        <n v="3743.27"/>
        <n v="3603.85"/>
        <n v="5197.45"/>
        <n v="4968.45"/>
        <n v="5187.2299999999996"/>
        <n v="4106.49"/>
        <n v="5190.83"/>
        <n v="4258.8"/>
        <n v="3290.05"/>
        <n v="4842.2700000000004"/>
        <n v="4623.0600000000004"/>
        <n v="1325.91"/>
        <n v="1388.5"/>
        <n v="1035"/>
        <n v="1581.74"/>
        <n v="3075.57"/>
        <n v="4828.24"/>
        <n v="5262.04"/>
        <n v="4462.1400000000003"/>
        <n v="3885.61"/>
        <n v="4008.89"/>
        <n v="3140.08"/>
        <n v="3468.78"/>
        <n v="3553.39"/>
        <n v="4261.47"/>
        <n v="2612.54"/>
        <n v="2807.6"/>
        <n v="2500.35"/>
        <n v="3416.04"/>
        <n v="2672.99"/>
        <n v="3211.24"/>
        <n v="3903.11"/>
        <n v="3180.64"/>
        <n v="2774.1"/>
        <n v="2906.1"/>
        <n v="37438.54"/>
        <n v="51329.63"/>
        <n v="32658.97"/>
        <n v="45383.62"/>
        <n v="29117.759999999998"/>
        <n v="48364.4"/>
        <n v="28406"/>
        <n v="25247.34"/>
        <n v="25450.53"/>
        <n v="8442.7900000000009"/>
        <n v="17837.78"/>
        <n v="26463.29"/>
        <n v="35543.08"/>
        <n v="31716.46"/>
        <n v="45701.82"/>
        <n v="70119.570000000007"/>
        <n v="45204.38"/>
        <n v="19375.8"/>
        <n v="30583.43"/>
        <n v="25308.77"/>
        <n v="27155.200000000001"/>
        <n v="24047.65"/>
        <n v="29300.63"/>
        <n v="55607.08"/>
        <n v="50300.29"/>
        <n v="46314.26"/>
        <n v="38645.769999999997"/>
        <n v="37403.19"/>
        <n v="28758.83"/>
        <n v="31807.14"/>
        <n v="34505.47"/>
        <n v="44794.06"/>
        <n v="34788.28"/>
        <n v="39638.67"/>
        <n v="54477.59"/>
        <n v="50334.94"/>
        <n v="40280.959999999999"/>
        <n v="30461.39"/>
        <n v="47308.85"/>
        <n v="35908.78"/>
        <n v="31916.68"/>
        <n v="33409.96"/>
        <n v="41547.14"/>
        <n v="32608.62"/>
        <n v="26230.35"/>
        <n v="28290.46"/>
        <n v="30482.41"/>
        <n v="24749.38"/>
        <n v="28121.46"/>
        <n v="20475.96"/>
        <n v="34629.360000000001"/>
        <n v="21072.22"/>
        <n v="109788.24"/>
        <n v="113583.14"/>
        <n v="106002.64"/>
        <n v="117562.6"/>
        <n v="85024.33"/>
        <n v="119375.15"/>
        <n v="82987.850000000006"/>
        <n v="89099.08"/>
        <n v="72130.37"/>
        <n v="57081.84"/>
        <n v="73430.259999999995"/>
        <n v="87711.53"/>
        <n v="100529.39"/>
        <n v="111261.71"/>
        <n v="137076.37"/>
        <n v="165386.89000000001"/>
        <n v="128284.46"/>
        <n v="71636.649999999994"/>
        <n v="106119.98"/>
        <n v="76276.800000000003"/>
        <n v="87942.88"/>
        <n v="73835.929999999993"/>
        <n v="88923.85"/>
        <n v="149636.29999999999"/>
        <n v="131639.67000000001"/>
        <n v="152428.41"/>
        <n v="115923.75"/>
        <n v="116678.91"/>
        <n v="93841.12"/>
        <n v="102940.66"/>
        <n v="111097.01"/>
        <n v="134280.15"/>
        <n v="112278.17"/>
        <n v="123022.55"/>
        <n v="151476.60999999999"/>
        <n v="151219.06"/>
        <n v="119446.75"/>
        <n v="114275.61"/>
        <n v="124627.43"/>
        <n v="114767.54"/>
        <n v="104018.17"/>
        <n v="103718.78"/>
        <n v="113859.82"/>
        <n v="109507.5"/>
        <n v="87442.77"/>
        <n v="83662.7"/>
        <n v="96595.25"/>
        <n v="87698.15"/>
        <n v="89368.59"/>
        <n v="76290.320000000007"/>
        <n v="99539.08"/>
        <n v="79900.429999999993"/>
        <n v="10968.74"/>
        <n v="7450.03"/>
        <n v="10526.21"/>
        <n v="8741.5400000000009"/>
        <n v="8724.65"/>
        <n v="9539.41"/>
        <n v="10725.45"/>
        <n v="12574.7"/>
        <n v="7404.92"/>
        <n v="11324.45"/>
        <n v="8965.14"/>
        <n v="10289.969999999999"/>
        <n v="12400.93"/>
        <n v="14401.06"/>
        <n v="11836.41"/>
        <n v="17561.310000000001"/>
        <n v="13039.44"/>
        <n v="8866.2000000000007"/>
        <n v="11826.44"/>
        <n v="8519.17"/>
        <n v="5685.2"/>
        <n v="4845.6899999999996"/>
        <n v="5882.29"/>
        <n v="12521.46"/>
        <n v="14482.73"/>
        <n v="29132.17"/>
        <n v="12472.06"/>
        <n v="10848.56"/>
        <n v="4574.17"/>
        <n v="5130.0600000000004"/>
        <n v="4901.16"/>
        <n v="7645.75"/>
        <n v="5778.15"/>
        <n v="11801.47"/>
        <n v="11626.48"/>
        <n v="13226.51"/>
        <n v="12342.22"/>
        <n v="13624.67"/>
        <n v="8175.69"/>
        <n v="12855.46"/>
        <n v="11336.93"/>
        <n v="10985.53"/>
        <n v="10184.27"/>
        <n v="9920.4599999999991"/>
        <n v="9227.7199999999993"/>
        <n v="10158.92"/>
        <n v="9790.85"/>
        <n v="9140.7900000000009"/>
        <n v="11214.42"/>
        <n v="10459.56"/>
        <n v="10525.16"/>
        <n v="8936.7199999999993"/>
        <n v="5601.65"/>
        <n v="5670.99"/>
        <n v="5860.1"/>
        <n v="5320.93"/>
        <n v="4543.09"/>
        <n v="5481.72"/>
        <n v="6791.4"/>
        <n v="6077.14"/>
        <n v="3758.96"/>
        <n v="4025.09"/>
        <n v="2930.31"/>
        <n v="3382"/>
        <n v="3772.67"/>
        <n v="3985.23"/>
        <n v="7833.25"/>
        <n v="7565.44"/>
        <n v="6266.14"/>
        <n v="6294.99"/>
        <n v="6359.75"/>
        <n v="6737.38"/>
        <n v="6740.73"/>
        <n v="7013.82"/>
        <n v="8411.92"/>
        <n v="6345.68"/>
        <n v="9912.51"/>
        <n v="9029.86"/>
        <n v="6955.34"/>
        <n v="6725.85"/>
        <n v="6084.04"/>
        <n v="6376.64"/>
        <n v="7278.69"/>
        <n v="6642.88"/>
        <n v="5418.84"/>
        <n v="5598.49"/>
        <n v="5699.71"/>
        <n v="6013.98"/>
        <n v="5604.81"/>
        <n v="5190.5600000000004"/>
        <n v="5754.88"/>
        <n v="5298.14"/>
        <n v="4356.1499999999996"/>
        <n v="5651.13"/>
        <n v="3787.95"/>
        <n v="4143.5200000000004"/>
        <n v="3724.91"/>
        <n v="4079.97"/>
        <n v="3886.64"/>
        <n v="4059.35"/>
        <n v="4767.8100000000004"/>
        <n v="3490.69"/>
        <n v="3858.1"/>
        <n v="9387.91"/>
        <n v="11376.97"/>
        <n v="10810.89"/>
        <n v="8663.02"/>
        <n v="10385.65"/>
        <n v="7896.69"/>
        <n v="11621.1"/>
        <n v="6285.53"/>
        <n v="7734.59"/>
        <n v="6531.71"/>
        <n v="4580.38"/>
        <n v="6276.25"/>
        <n v="6701.46"/>
        <n v="6865.93"/>
        <n v="9520.7900000000009"/>
        <n v="12536.03"/>
        <n v="15403.19"/>
        <n v="12126.24"/>
        <n v="6321.4"/>
        <n v="10605.21"/>
        <n v="6968.81"/>
        <n v="9269.42"/>
        <n v="7431.86"/>
        <n v="7958.25"/>
        <n v="13247.34"/>
        <n v="10301.6"/>
        <n v="10437.32"/>
        <n v="9455.24"/>
        <n v="10778.24"/>
        <n v="9058.23"/>
        <n v="9901.74"/>
        <n v="10738.68"/>
        <n v="11516.4"/>
        <n v="10923.26"/>
        <n v="8514.81"/>
        <n v="13101.38"/>
        <n v="14651.93"/>
        <n v="11963.98"/>
        <n v="10787.78"/>
        <n v="13620.12"/>
        <n v="10596.57"/>
        <n v="8420.43"/>
        <n v="11340.53"/>
        <n v="16463.5"/>
        <n v="13804.29"/>
        <n v="9168.4"/>
        <n v="5952.62"/>
        <n v="9387.43"/>
        <n v="11396.43"/>
        <n v="11722.26"/>
        <n v="8382.56"/>
        <n v="13336.18"/>
        <n v="8788.89"/>
        <n v="8657.8700000000008"/>
        <n v="6977.44"/>
        <n v="8087.23"/>
        <n v="7009.95"/>
        <n v="6470.08"/>
        <n v="8076.24"/>
        <n v="11446.65"/>
        <n v="8304.7800000000007"/>
        <n v="5394.03"/>
        <n v="6017.53"/>
        <n v="8551.32"/>
        <n v="5962.78"/>
        <n v="5380.03"/>
        <n v="5578.01"/>
        <n v="7887.03"/>
        <n v="8839.2000000000007"/>
        <n v="8914.06"/>
        <n v="8525.59"/>
        <n v="9183.92"/>
        <n v="9220.9500000000007"/>
        <n v="9649.24"/>
        <n v="10363.16"/>
        <n v="11457.48"/>
        <n v="14216.44"/>
        <n v="13993.22"/>
        <n v="14055.26"/>
        <n v="13866.31"/>
        <n v="17096.490000000002"/>
        <n v="14349.12"/>
        <n v="12699.87"/>
        <n v="19187.810000000001"/>
        <n v="14664.1"/>
        <n v="23075.45"/>
        <n v="14187.6"/>
        <n v="19517.25"/>
        <n v="33498.69"/>
        <n v="18395.169999999998"/>
        <n v="13919.54"/>
        <n v="13281.61"/>
        <n v="11321.14"/>
        <n v="10097.84"/>
        <n v="11203.89"/>
        <n v="12436.96"/>
        <n v="10666.36"/>
        <n v="9223"/>
        <n v="12060.32"/>
        <n v="9473.34"/>
        <n v="8134.79"/>
        <n v="9059.1200000000008"/>
        <n v="10926.61"/>
        <n v="13145.55"/>
        <n v="10650.66"/>
        <n v="7784"/>
        <n v="6429.27"/>
        <n v="7774.07"/>
        <n v="7908.69"/>
        <n v="6723.98"/>
        <n v="7498.33"/>
        <n v="7864.22"/>
        <n v="8022.27"/>
        <n v="8707.36"/>
        <n v="8896.5"/>
        <n v="9213.2999999999993"/>
        <n v="9599.33"/>
        <n v="10005.59"/>
        <n v="8814.2199999999993"/>
        <n v="7587.7"/>
        <n v="6094.84"/>
        <n v="5272.87"/>
        <n v="4650.34"/>
        <n v="5441.24"/>
        <n v="5960.37"/>
        <n v="5082.8900000000003"/>
        <n v="6155.8"/>
        <n v="5495.34"/>
        <n v="5896.38"/>
        <n v="2672.71"/>
        <n v="3486.32"/>
        <n v="5570.89"/>
        <n v="7345.74"/>
        <n v="5885.34"/>
        <n v="5639.69"/>
        <n v="7189.09"/>
        <n v="1978.61"/>
        <n v="2139.33"/>
        <n v="2124.35"/>
        <n v="2119.08"/>
        <n v="1541.74"/>
        <n v="1614.86"/>
        <n v="1159.5"/>
        <n v="1015.29"/>
        <n v="1702.84"/>
        <n v="1237.02"/>
        <n v="1479.81"/>
        <n v="867.18"/>
        <n v="879.94"/>
        <n v="1256.47"/>
        <n v="1238.8599999999999"/>
        <n v="992.32"/>
        <n v="1241.8399999999999"/>
        <n v="1940.08"/>
        <n v="1219.69"/>
        <n v="1314.78"/>
        <n v="911.96"/>
        <n v="43291.45"/>
        <n v="41255.97"/>
        <n v="43540.93"/>
        <n v="43160.92"/>
        <n v="45636.25"/>
        <n v="50911"/>
        <n v="51861.03"/>
        <n v="43201.25"/>
        <n v="33702.089999999997"/>
        <n v="36280.49"/>
        <n v="33832.86"/>
        <n v="45120.49"/>
        <n v="47384.06"/>
        <n v="44993.62"/>
        <n v="43823.87"/>
        <n v="46267.040000000001"/>
        <n v="52999.19"/>
        <n v="54112.35"/>
        <n v="51545.86"/>
        <n v="53866.63"/>
        <n v="52811.38"/>
        <n v="53685.87"/>
        <n v="56114.01"/>
        <n v="46645.35"/>
        <n v="48278.48"/>
        <n v="50608.69"/>
        <n v="52284.1"/>
        <n v="57957.05"/>
        <n v="51075.07"/>
        <n v="54947.33"/>
        <n v="40907.26"/>
        <n v="53325.35"/>
        <n v="47778.34"/>
        <n v="54825.59"/>
        <n v="42077.45"/>
        <n v="61993.61"/>
        <n v="42572.639999999999"/>
        <n v="57602.01"/>
        <n v="46543.64"/>
        <n v="47440.66"/>
        <n v="48042.77"/>
        <n v="41060.75"/>
        <n v="35593.760000000002"/>
        <n v="51756.47"/>
        <n v="51258.32"/>
        <n v="36769.769999999997"/>
        <n v="37624.17"/>
        <n v="40874.22"/>
        <n v="56919.22"/>
        <n v="50053.55"/>
        <n v="41956.88"/>
        <n v="38955.86"/>
        <n v="72161.05"/>
        <n v="35326.04"/>
        <n v="19755.490000000002"/>
        <n v="26063.62"/>
        <n v="26868.47"/>
        <n v="31252.69"/>
        <n v="18792.52"/>
        <n v="25232.75"/>
        <n v="7136.88"/>
        <n v="7817.32"/>
        <n v="26243.63"/>
        <n v="18266.3"/>
        <n v="26444.58"/>
        <n v="15562.86"/>
        <n v="24816.080000000002"/>
        <n v="43084.05"/>
        <n v="38353.11"/>
        <n v="21628.400000000001"/>
        <n v="25714"/>
        <n v="29526.94"/>
        <n v="28823.919999999998"/>
        <n v="30036.81"/>
        <n v="20483.39"/>
        <n v="29018.17"/>
        <n v="27248.92"/>
        <n v="45380.46"/>
        <n v="36278.04"/>
        <n v="49843.09"/>
        <n v="25140.3"/>
        <n v="29171.54"/>
        <n v="34897.730000000003"/>
        <n v="56942.79"/>
        <n v="28745.81"/>
        <n v="40105"/>
        <n v="44515.8"/>
        <n v="38186.89"/>
        <n v="19825.05"/>
        <n v="81224.11"/>
        <n v="35447.47"/>
        <n v="30826.41"/>
        <n v="96171.26"/>
        <n v="38889.870000000003"/>
        <n v="29351.99"/>
        <n v="12313.5"/>
        <n v="13209.42"/>
        <n v="63682.51"/>
        <n v="30022.42"/>
        <n v="24571.97"/>
        <n v="17724.75"/>
        <n v="29446.62"/>
        <n v="30581.35"/>
        <n v="28250.84"/>
        <n v="8198.42"/>
        <n v="6604.78"/>
        <n v="7685.91"/>
        <n v="7632.36"/>
        <n v="9854.2999999999993"/>
        <n v="12021.69"/>
        <n v="10276.83"/>
        <n v="13651.72"/>
        <n v="13196.5"/>
        <n v="14742.89"/>
        <n v="13121.67"/>
        <n v="14282.79"/>
        <n v="10464.629999999999"/>
        <n v="12807.68"/>
        <n v="12131.33"/>
        <n v="15909.84"/>
        <n v="14951.65"/>
        <n v="14753.18"/>
        <n v="15042.9"/>
        <n v="11554.22"/>
        <n v="15800.5"/>
        <n v="15250.82"/>
        <n v="15012.57"/>
        <n v="12786.12"/>
        <n v="10162.11"/>
        <n v="9151.31"/>
        <n v="9221.49"/>
        <n v="8904.41"/>
        <n v="9781.9500000000007"/>
        <n v="10195.92"/>
        <n v="8580.11"/>
        <n v="8390.24"/>
        <n v="6628.06"/>
        <n v="6930.97"/>
        <n v="6514.47"/>
        <n v="5854.3"/>
        <n v="6440.23"/>
        <n v="7370.7"/>
        <n v="4879.21"/>
        <n v="5902.81"/>
        <n v="5259.38"/>
        <n v="5341.4"/>
        <n v="3720.67"/>
        <n v="4245.43"/>
        <n v="3564.84"/>
        <n v="4235.4799999999996"/>
        <n v="5562.26"/>
        <n v="5730.24"/>
        <n v="5276.31"/>
        <n v="4137.6000000000004"/>
        <n v="6504.77"/>
        <n v="4884.82"/>
        <n v="5233.93"/>
        <n v="5227.9799999999996"/>
        <n v="6376.59"/>
        <n v="7132.62"/>
        <n v="6626.94"/>
        <n v="8894.34"/>
        <n v="7529.46"/>
        <n v="12920.67"/>
        <n v="6706.92"/>
        <n v="12154.78"/>
        <n v="8473.82"/>
        <n v="10827.2"/>
        <n v="6425"/>
        <n v="10037.870000000001"/>
        <n v="9705.5"/>
        <n v="10718.92"/>
        <n v="10685.82"/>
        <n v="9356.4"/>
        <n v="9072.92"/>
        <n v="9194.34"/>
        <n v="11384.29"/>
        <n v="8573.51"/>
        <n v="8316.2900000000009"/>
        <n v="9628.02"/>
        <n v="8691.34"/>
        <n v="7492.18"/>
        <n v="9200.0400000000009"/>
        <n v="9147.5300000000007"/>
        <n v="9568.18"/>
        <n v="11300.16"/>
        <n v="11411.49"/>
        <n v="11131.05"/>
        <n v="8522.69"/>
        <n v="9008.52"/>
        <n v="8833.7900000000009"/>
        <n v="8668.48"/>
        <n v="9118.19"/>
        <n v="11987.87"/>
        <n v="6699.78"/>
        <n v="9029.1299999999992"/>
        <n v="8346.57"/>
        <n v="6650.92"/>
        <n v="4091.44"/>
        <n v="4791.05"/>
        <n v="3525.02"/>
        <n v="5510.43"/>
        <n v="4905.87"/>
        <n v="5520.68"/>
        <n v="5064.84"/>
        <n v="4173.42"/>
        <n v="6424.72"/>
        <n v="5094.68"/>
        <n v="3911.18"/>
        <n v="4814.51"/>
        <n v="6116.62"/>
        <n v="7012.95"/>
        <n v="6187.92"/>
        <n v="9215.6299999999992"/>
        <n v="9499.5"/>
        <n v="13847.12"/>
        <n v="6335.66"/>
        <n v="12376.43"/>
        <n v="8323.19"/>
        <n v="12750.65"/>
        <n v="5791.95"/>
        <n v="10226.36"/>
        <n v="8239.74"/>
        <n v="12126.14"/>
        <n v="11844.17"/>
        <n v="11054.8"/>
        <n v="9794.48"/>
        <n v="9274.44"/>
        <n v="11490.52"/>
        <n v="8671.66"/>
        <n v="7005.43"/>
        <n v="7945.23"/>
        <n v="9499.39"/>
        <n v="7064.25"/>
        <n v="9043.11"/>
        <n v="9331.0499999999993"/>
        <n v="10823.6"/>
        <n v="11777.82"/>
        <n v="9933.7999999999993"/>
        <n v="12266.68"/>
        <n v="6897.54"/>
        <n v="7229.48"/>
        <n v="6667.12"/>
        <n v="6973.42"/>
        <n v="8814.8700000000008"/>
        <n v="14080.32"/>
        <n v="6828.81"/>
        <n v="9949.85"/>
        <n v="9084.56"/>
        <n v="7169.41"/>
        <n v="3800.32"/>
        <n v="4884.1099999999997"/>
        <n v="4281.1099999999997"/>
        <n v="6559.49"/>
        <n v="5897.89"/>
        <n v="6019.01"/>
        <n v="4774.87"/>
        <n v="4509.76"/>
        <n v="6018.32"/>
        <n v="5024.1099999999997"/>
        <n v="4567.83"/>
        <n v="3768.98"/>
        <n v="3874.86"/>
        <n v="4384.51"/>
        <n v="4143.8900000000003"/>
        <n v="5413.97"/>
        <n v="6026.15"/>
        <n v="5372.3"/>
        <n v="5676.57"/>
        <n v="5525.46"/>
        <n v="4315.59"/>
        <n v="5634.61"/>
        <n v="6408.53"/>
        <n v="6758.91"/>
        <n v="7095.5"/>
        <n v="6913.79"/>
        <n v="6918.81"/>
        <n v="6172.17"/>
        <n v="7490.34"/>
        <n v="7923.11"/>
        <n v="7426.56"/>
        <n v="7348.62"/>
        <n v="7715.38"/>
        <n v="8347.48"/>
        <n v="9057.2900000000009"/>
        <n v="9617.6200000000008"/>
        <n v="7417.31"/>
        <n v="7608.58"/>
        <n v="8123.66"/>
        <n v="9333.7199999999993"/>
        <n v="8439.2199999999993"/>
        <n v="11673.76"/>
        <n v="12962.2"/>
        <n v="13056.72"/>
        <n v="8840.73"/>
        <n v="8477.64"/>
        <n v="7871.28"/>
        <n v="8108.18"/>
        <n v="7588.03"/>
        <n v="7688.54"/>
        <n v="7402.74"/>
        <n v="9728.1"/>
        <n v="7998.27"/>
        <n v="6818.11"/>
        <n v="7588.38"/>
        <n v="8361.61"/>
        <n v="9768.2800000000007"/>
        <n v="7361.79"/>
        <n v="6880.85"/>
        <n v="6929.96"/>
        <n v="7911.16"/>
        <n v="12022.95"/>
        <n v="12212.22"/>
        <n v="14513.56"/>
        <n v="9419.2099999999991"/>
        <n v="10271.6"/>
        <n v="8535.7800000000007"/>
        <n v="10261.69"/>
        <n v="11300.17"/>
        <n v="8933.5400000000009"/>
        <n v="8533.85"/>
        <n v="11256.86"/>
        <n v="10499.71"/>
        <n v="12215.92"/>
        <n v="9831.4699999999993"/>
        <n v="10274.36"/>
        <n v="18422.919999999998"/>
        <n v="15730.69"/>
        <n v="14359.34"/>
        <n v="12240.19"/>
        <n v="15584.89"/>
        <n v="20143.55"/>
        <n v="13275.24"/>
        <n v="17192.77"/>
        <n v="14864.69"/>
        <n v="20997.51"/>
        <n v="21506.43"/>
        <n v="20209.95"/>
        <n v="20841.07"/>
        <n v="18898.310000000001"/>
        <n v="17431.919999999998"/>
        <n v="18843.84"/>
        <n v="21361.58"/>
        <n v="16392.02"/>
        <n v="22751.54"/>
        <n v="17211.18"/>
        <n v="19360.95"/>
        <n v="16158.77"/>
        <n v="19988.34"/>
        <n v="21630.01"/>
        <n v="16902.98"/>
        <n v="14926.04"/>
        <n v="20836.849999999999"/>
        <n v="18148.41"/>
        <n v="24693.33"/>
        <n v="16903.84"/>
        <n v="14114.3"/>
        <n v="13419.01"/>
        <n v="11694.11"/>
        <n v="15316.04"/>
        <n v="12118.57"/>
        <n v="12435.43"/>
        <n v="10975.51"/>
        <n v="16169.17"/>
        <n v="14537.83"/>
        <n v="16323.32"/>
        <n v="17934.25"/>
        <n v="17864.740000000002"/>
        <n v="17436.41"/>
        <n v="18930.400000000001"/>
        <n v="19043.8"/>
        <n v="16700.939999999999"/>
        <n v="11252.48"/>
        <n v="9048.18"/>
        <n v="20761.25"/>
        <n v="22501.25"/>
        <n v="21280.92"/>
        <n v="23514.36"/>
        <n v="24473.19"/>
        <n v="24494.11"/>
        <n v="24143.51"/>
        <n v="20261"/>
        <n v="25520.799999999999"/>
        <n v="24605.38"/>
        <n v="23597.78"/>
        <n v="22083.85"/>
        <n v="26284.240000000002"/>
        <n v="29064.21"/>
        <n v="29071.11"/>
        <n v="29535.82"/>
        <n v="26991.7"/>
        <n v="27349.15"/>
        <n v="26850.91"/>
        <n v="28707.18"/>
        <n v="30292.77"/>
        <n v="31308.71"/>
        <n v="51985.57"/>
        <n v="47035.360000000001"/>
        <n v="29693.75"/>
        <n v="25486.1"/>
        <n v="25141.16"/>
        <n v="24055.14"/>
        <n v="25593.439999999999"/>
        <n v="24714.55"/>
        <n v="25229.74"/>
        <n v="24869.599999999999"/>
        <n v="24175.21"/>
        <n v="21256.639999999999"/>
        <n v="21276.09"/>
        <n v="26088.82"/>
        <n v="23630.61"/>
        <n v="24292.32"/>
        <n v="18983.23"/>
        <n v="17568.189999999999"/>
        <n v="18894.27"/>
        <n v="80324.509999999995"/>
        <n v="46216.41"/>
        <n v="26530.99"/>
        <n v="38898.519999999997"/>
        <n v="36545.5"/>
        <n v="40278.71"/>
        <n v="28907.25"/>
        <n v="35103.94"/>
        <n v="13588.39"/>
        <n v="15072.28"/>
        <n v="33108.57"/>
        <n v="23673.82"/>
        <n v="35306.910000000003"/>
        <n v="29440.75"/>
        <n v="35004.699999999997"/>
        <n v="41227.800000000003"/>
        <n v="22006.58"/>
        <n v="18871.59"/>
        <n v="30611.93"/>
        <n v="28185.87"/>
        <n v="31464.7"/>
        <n v="48248.63"/>
        <n v="28351.54"/>
        <n v="30480.39"/>
        <n v="37406.410000000003"/>
        <n v="45009.96"/>
        <n v="41165.72"/>
        <n v="40879.730000000003"/>
        <n v="30958.84"/>
        <n v="40948.65"/>
        <n v="39722.85"/>
        <n v="53707.4"/>
        <n v="42825.14"/>
        <n v="54996.33"/>
        <n v="54382.38"/>
        <n v="63398.87"/>
        <n v="36396.949999999997"/>
        <n v="112486.22"/>
        <n v="49342.12"/>
        <n v="36606.53"/>
        <n v="87462.26"/>
        <n v="51451.83"/>
        <n v="39782"/>
        <n v="37727.89"/>
        <n v="29590.91"/>
        <n v="71534.03"/>
        <n v="33199.26"/>
        <n v="33959.31"/>
        <n v="26516.63"/>
        <n v="42107.7"/>
        <n v="37193.300000000003"/>
        <n v="24767.95"/>
        <n v="6491.55"/>
        <n v="7408.4"/>
        <n v="7688.78"/>
        <n v="7030.03"/>
        <n v="7063.85"/>
        <n v="10629.43"/>
        <n v="10613.01"/>
        <n v="10649.94"/>
        <n v="8600.52"/>
        <n v="11386.72"/>
        <n v="9365.2900000000009"/>
        <n v="8734.25"/>
        <n v="8341.9500000000007"/>
        <n v="7733.79"/>
        <n v="9465.99"/>
        <n v="12458.37"/>
        <n v="11353.45"/>
        <n v="12471.57"/>
        <n v="12593.77"/>
        <n v="13377.37"/>
        <n v="15987.24"/>
        <n v="12518.72"/>
        <n v="11277.34"/>
        <n v="13916.21"/>
        <n v="11611.02"/>
        <n v="11068.68"/>
        <n v="12445.56"/>
        <n v="8957.9699999999993"/>
        <n v="9826.2900000000009"/>
        <n v="10467.48"/>
        <n v="9383.7000000000007"/>
        <n v="9809.4599999999991"/>
        <n v="9990.1"/>
        <n v="6899.7"/>
        <n v="8528.01"/>
        <n v="9294.82"/>
        <n v="8123.8"/>
        <n v="8212.07"/>
        <n v="7335.37"/>
        <n v="7001.06"/>
        <n v="7098.91"/>
        <n v="6135.77"/>
        <n v="5255.59"/>
        <n v="4454.16"/>
        <n v="4752.84"/>
        <n v="4901.72"/>
        <n v="4661.03"/>
        <n v="5545.65"/>
        <n v="5939.18"/>
        <n v="4600.84"/>
        <n v="6107.02"/>
        <n v="5893.4"/>
        <n v="94378.68"/>
        <n v="100860.88"/>
        <n v="101938.87"/>
        <n v="100639.79"/>
        <n v="122037.93"/>
        <n v="120110.49"/>
        <n v="144227.54"/>
        <n v="132275.29999999999"/>
        <n v="94332.98"/>
        <n v="104747.96"/>
        <n v="144647.07999999999"/>
        <n v="150647.79999999999"/>
        <n v="131064.76"/>
        <n v="131608.43"/>
        <n v="129652.83"/>
        <n v="164162.25"/>
        <n v="169684.45"/>
        <n v="180003.45"/>
        <n v="247621.32"/>
        <n v="278711.99"/>
        <n v="138004.85999999999"/>
        <n v="142770.97"/>
        <n v="136429.31"/>
        <n v="118903.02"/>
        <n v="106469.22"/>
        <n v="111340.2"/>
        <n v="114148.17"/>
        <n v="113554.54"/>
        <n v="120789.79"/>
        <n v="117920.36"/>
        <n v="144179.65"/>
        <n v="130641.29"/>
        <n v="128078.72"/>
        <n v="133142.97"/>
        <n v="113305.24"/>
        <n v="110395.86"/>
        <n v="118580.72"/>
        <n v="91639"/>
        <n v="86545.27"/>
        <n v="84351.3"/>
        <n v="79411.38"/>
        <n v="86860.92"/>
        <n v="86686.51"/>
        <n v="89262.56"/>
        <n v="78298.97"/>
        <n v="75226.48"/>
        <n v="69236.98"/>
        <n v="69115.72"/>
        <n v="70767.77"/>
        <n v="67598.5"/>
        <n v="63163.21"/>
        <n v="56538.34"/>
        <n v="46895.78"/>
        <n v="54712.86"/>
        <n v="59141.95"/>
        <n v="51799.91"/>
        <n v="46032.7"/>
        <n v="61264.14"/>
        <n v="71470.8"/>
        <n v="63877.72"/>
        <n v="44666"/>
        <n v="59238.63"/>
        <n v="56442.73"/>
        <n v="57606.91"/>
        <n v="38668.06"/>
        <n v="41398.379999999997"/>
        <n v="57792.45"/>
        <n v="67246.009999999995"/>
        <n v="67309.14"/>
        <n v="68341.929999999993"/>
        <n v="64499.62"/>
        <n v="70790.98"/>
        <n v="84966.16"/>
        <n v="67427.23"/>
        <n v="68443.210000000006"/>
        <n v="71665.649999999994"/>
        <n v="80274.62"/>
        <n v="87258.97"/>
        <n v="71367.789999999994"/>
        <n v="68218.09"/>
        <n v="69103.23"/>
        <n v="66438.8"/>
        <n v="64136.98"/>
        <n v="63165.58"/>
        <n v="63876.47"/>
        <n v="52129.42"/>
        <n v="57064.62"/>
        <n v="60780.65"/>
        <n v="54241.93"/>
        <n v="54667.44"/>
        <n v="54364.05"/>
        <n v="51791.11"/>
        <n v="49153.27"/>
        <n v="49979.08"/>
        <n v="40036.61"/>
        <n v="36570.559999999998"/>
        <n v="37375.96"/>
        <n v="39730.5"/>
        <n v="36963.31"/>
        <n v="41361.94"/>
        <n v="45545.02"/>
        <n v="36802.17"/>
        <n v="41864.22"/>
        <n v="86759.88"/>
        <n v="5333.76"/>
        <n v="3288.85"/>
        <n v="2137.62"/>
        <n v="2645.69"/>
        <n v="3169.8"/>
        <n v="2832.01"/>
        <n v="1795.08"/>
        <n v="1894.26"/>
        <n v="1043.4100000000001"/>
        <n v="1253.5"/>
        <n v="2160.64"/>
        <n v="1792.53"/>
        <n v="2386.34"/>
        <n v="1737.7"/>
        <n v="2714.12"/>
        <n v="3194.19"/>
        <n v="2088.0700000000002"/>
        <n v="1227.21"/>
        <n v="2086.5300000000002"/>
        <n v="1921.43"/>
        <n v="2329.0100000000002"/>
        <n v="2994.48"/>
        <n v="1760.07"/>
        <n v="2469.9299999999998"/>
        <n v="2122.86"/>
        <n v="3136.55"/>
        <n v="3011.21"/>
        <n v="2952"/>
        <n v="2299.9899999999998"/>
        <n v="2807.95"/>
        <n v="2979.01"/>
        <n v="3894.15"/>
        <n v="3399.86"/>
        <n v="3542.46"/>
        <n v="3665.51"/>
        <n v="4611.55"/>
        <n v="3374.83"/>
        <n v="8577.23"/>
        <n v="4149.9799999999996"/>
        <n v="2927.32"/>
        <n v="4726.6499999999996"/>
        <n v="4036.93"/>
        <n v="3669.4"/>
        <n v="4992.2"/>
        <n v="3066.64"/>
        <n v="5990.65"/>
        <n v="3042.3"/>
        <n v="2705.96"/>
        <n v="1955.39"/>
        <n v="3476.19"/>
        <n v="3528.15"/>
        <n v="2401.84"/>
        <n v="4173.63"/>
        <n v="5402.48"/>
        <n v="5358.18"/>
        <n v="5860.55"/>
        <n v="9149.56"/>
        <n v="10510.27"/>
        <n v="6840.22"/>
        <n v="7312.47"/>
        <n v="6655.57"/>
        <n v="10673.47"/>
        <n v="8973.5"/>
        <n v="8098.83"/>
        <n v="6734.06"/>
        <n v="5873.36"/>
        <n v="6740.24"/>
        <n v="4993.1499999999996"/>
        <n v="8505.41"/>
        <n v="10875.76"/>
        <n v="8616.4"/>
        <n v="7008.59"/>
        <n v="8063.78"/>
        <n v="9269.91"/>
        <n v="7057.4"/>
        <n v="5499.33"/>
        <n v="5055.17"/>
        <n v="4788.38"/>
        <n v="7231.64"/>
        <n v="7924.1"/>
        <n v="8338.7000000000007"/>
        <n v="7048.29"/>
        <n v="4151.2700000000004"/>
        <n v="5259.2"/>
        <n v="6797.21"/>
        <n v="5666.7"/>
        <n v="5153.05"/>
        <n v="12272.56"/>
        <n v="4042.51"/>
        <n v="14137.4"/>
        <n v="10883.38"/>
        <n v="11880.74"/>
        <n v="12334.46"/>
        <n v="7739.62"/>
        <n v="4095.43"/>
        <n v="11358.36"/>
        <n v="12382.8"/>
        <n v="4744.1499999999996"/>
        <n v="4026.22"/>
        <n v="8047.41"/>
        <n v="15106.42"/>
        <n v="8688.58"/>
        <n v="6987.04"/>
        <n v="10026.129999999999"/>
        <n v="1016.97"/>
        <n v="1106.24"/>
        <n v="1584"/>
        <n v="1687.32"/>
        <n v="775.8"/>
        <n v="1573.28"/>
        <n v="892.02"/>
        <n v="1141.5899999999999"/>
        <n v="667.95"/>
        <n v="961.36"/>
        <n v="795.95"/>
        <n v="1007.51"/>
        <n v="1233.27"/>
        <n v="1233.92"/>
        <n v="1953.97"/>
        <n v="1614.87"/>
        <n v="1844.23"/>
        <n v="1739.66"/>
        <n v="2472.9"/>
        <n v="1391.44"/>
        <n v="2292.4499999999998"/>
        <n v="1491.19"/>
        <n v="1934.1"/>
        <n v="2561.4299999999998"/>
        <n v="2872.1"/>
        <n v="2948.8"/>
        <n v="2132.15"/>
        <n v="2581.34"/>
        <n v="2790.56"/>
        <n v="3058.43"/>
        <n v="2913.64"/>
        <n v="3696.52"/>
        <n v="3438.24"/>
        <n v="4156.13"/>
        <n v="3118.81"/>
        <n v="3752.94"/>
        <n v="2326.56"/>
        <n v="3412.46"/>
        <n v="2724.46"/>
        <n v="2668.42"/>
        <n v="3134.02"/>
        <n v="2357.86"/>
        <n v="2090.9499999999998"/>
        <n v="3092.98"/>
        <n v="2389.56"/>
        <n v="1909.55"/>
        <n v="3082.71"/>
        <n v="1871.93"/>
        <n v="809.41"/>
        <n v="1478.04"/>
        <n v="1708.27"/>
        <n v="1621.21"/>
        <n v="6117.58"/>
        <n v="6281.56"/>
        <n v="5795.54"/>
        <n v="4668.3900000000003"/>
        <n v="4523.75"/>
        <n v="5122.16"/>
        <n v="6531.96"/>
        <n v="5424.32"/>
        <n v="3023.03"/>
        <n v="3701.46"/>
        <n v="3226.62"/>
        <n v="4094.16"/>
        <n v="3413.45"/>
        <n v="1011.16"/>
        <n v="3704.63"/>
        <n v="4541.09"/>
        <n v="4643.21"/>
        <n v="3938.37"/>
        <n v="4345.97"/>
        <n v="4996.87"/>
        <n v="3996.71"/>
        <n v="4221.3999999999996"/>
        <n v="5350.17"/>
        <n v="4063.4"/>
        <n v="8568.93"/>
        <n v="7873.96"/>
        <n v="5867.74"/>
        <n v="6441.8"/>
        <n v="5150.78"/>
        <n v="5554.46"/>
        <n v="6565.11"/>
        <n v="5378.15"/>
        <n v="5009.34"/>
        <n v="4029.84"/>
        <n v="4800.24"/>
        <n v="4904.8599999999997"/>
        <n v="4785.6400000000003"/>
        <n v="5511.75"/>
        <n v="5314.1"/>
        <n v="4340.0600000000004"/>
        <n v="3651.32"/>
        <n v="4671.1099999999997"/>
        <n v="2873.92"/>
        <n v="3176.67"/>
        <n v="2652.11"/>
        <n v="3302.62"/>
        <n v="3031.31"/>
        <n v="3198.3"/>
        <n v="3907.4"/>
        <n v="2951.32"/>
        <n v="3428.28"/>
        <n v="11446.01"/>
        <n v="914035.42"/>
        <n v="797042.27"/>
        <n v="856795.63"/>
        <n v="832767.55"/>
        <n v="761675.87"/>
        <n v="860320.59"/>
        <n v="863948.15"/>
        <n v="897671.29"/>
        <n v="647723.55000000005"/>
        <n v="699763.35"/>
        <n v="815859.49"/>
        <n v="878367.41"/>
        <n v="790926.03"/>
        <n v="808891.94"/>
        <n v="871627.58"/>
        <n v="1103488.8500000001"/>
        <n v="1052088.77"/>
        <n v="948530.88"/>
        <n v="1033169.7"/>
        <n v="1093287.79"/>
        <n v="1012237.01"/>
        <n v="946087.81"/>
        <n v="919489.84"/>
        <n v="1018118.27"/>
        <n v="1043428.53"/>
        <n v="1073595.3700000001"/>
        <n v="1007378.78"/>
        <n v="1071066.6599999999"/>
        <n v="975275.55"/>
        <n v="1012717.93"/>
        <n v="1085152.56"/>
        <n v="1165715.01"/>
        <n v="1023252.17"/>
        <n v="1137940.78"/>
        <n v="1317867"/>
        <n v="1475457.53"/>
        <n v="1022217.32"/>
        <n v="1179603.03"/>
        <n v="930722.39"/>
        <n v="900644.79"/>
        <n v="1045450.41"/>
        <n v="1023655.87"/>
        <n v="1012415.85"/>
        <n v="845011.63"/>
        <n v="738856.92"/>
        <n v="852463.31"/>
        <n v="758795.1"/>
        <n v="772077.2"/>
        <n v="776964.55"/>
        <n v="695341.42"/>
        <n v="828670.59"/>
        <n v="704100.5"/>
        <n v="318683.18"/>
        <n v="173890.1"/>
        <n v="163585.07"/>
        <n v="202181.56"/>
        <n v="168440.43"/>
        <n v="171623.92"/>
        <n v="160864.57999999999"/>
        <n v="140457.87"/>
        <n v="96943.41"/>
        <n v="101890.97"/>
        <n v="152876.60999999999"/>
        <n v="126192.84"/>
        <n v="139393.04999999999"/>
        <n v="118420.15"/>
        <n v="160880.99"/>
        <n v="197265.79"/>
        <n v="177083.68"/>
        <n v="125950.35"/>
        <n v="144812.23000000001"/>
        <n v="176385.1"/>
        <n v="177284.38"/>
        <n v="189615.28"/>
        <n v="168610.5"/>
        <n v="179798.46"/>
        <n v="226554.8"/>
        <n v="245935.09"/>
        <n v="213439.57"/>
        <n v="244706.99"/>
        <n v="183825.41"/>
        <n v="195651.71"/>
        <n v="249655.67999999999"/>
        <n v="321890.92"/>
        <n v="252652.39"/>
        <n v="291268.76"/>
        <n v="509484.65"/>
        <n v="628445.85"/>
        <n v="250678.16"/>
        <n v="405751.03999999998"/>
        <n v="226558.02"/>
        <n v="208015.17"/>
        <n v="380211.61"/>
        <n v="344775.17"/>
        <n v="356224.38"/>
        <n v="183804.74"/>
        <n v="163120.64000000001"/>
        <n v="292307.61"/>
        <n v="196570.63"/>
        <n v="216330.45"/>
        <n v="184872.75"/>
        <n v="190161.43"/>
        <n v="255091.59"/>
        <n v="171841.15"/>
        <n v="17382.2"/>
        <n v="11406.5"/>
        <n v="13227.83"/>
        <n v="9895.0400000000009"/>
        <n v="9783.93"/>
        <n v="11140.07"/>
        <n v="14666.55"/>
        <n v="8433.01"/>
        <n v="5647.48"/>
        <n v="4582.72"/>
        <n v="5373.88"/>
        <n v="6223.98"/>
        <n v="5562"/>
        <n v="4984.76"/>
        <n v="10726.53"/>
        <n v="13156.18"/>
        <n v="14809.52"/>
        <n v="13652.91"/>
        <n v="15357.93"/>
        <n v="16857.189999999999"/>
        <n v="17562.46"/>
        <n v="16389.34"/>
        <n v="16025.11"/>
        <n v="20129.64"/>
        <n v="23418.880000000001"/>
        <n v="22964.25"/>
        <n v="21667.759999999998"/>
        <n v="18402.189999999999"/>
        <n v="19518.919999999998"/>
        <n v="24167.8"/>
        <n v="47067.58"/>
        <n v="30983.48"/>
        <n v="50809.3"/>
        <n v="41244.99"/>
        <n v="52358.11"/>
        <n v="38767.82"/>
        <n v="37885.9"/>
        <n v="21561.29"/>
        <n v="20698.7"/>
        <n v="17528.02"/>
        <n v="15705.35"/>
        <n v="18611.509999999998"/>
        <n v="18916.59"/>
        <n v="16034.56"/>
        <n v="14413.74"/>
        <n v="15805.58"/>
        <n v="13712.44"/>
        <n v="11626.56"/>
        <n v="12171.04"/>
        <n v="13237.48"/>
        <n v="12647.9"/>
        <n v="9667.0499999999993"/>
        <n v="3463.85"/>
        <n v="3694.13"/>
        <n v="3513.77"/>
        <n v="3779.98"/>
        <n v="3577.04"/>
        <n v="2841.29"/>
        <n v="2506.38"/>
        <n v="2664.62"/>
        <n v="3425.86"/>
        <n v="5583.79"/>
        <n v="4337.67"/>
        <n v="4522.84"/>
        <n v="5229.43"/>
        <n v="3423.95"/>
        <n v="3627.18"/>
        <n v="3431.2"/>
        <n v="3139.84"/>
        <n v="2022"/>
        <n v="2525.2800000000002"/>
        <n v="2584.08"/>
        <n v="2259.92"/>
        <n v="2576.4899999999998"/>
        <n v="2503.8200000000002"/>
        <n v="4233.6099999999997"/>
        <n v="2889.03"/>
        <n v="1883.1"/>
        <n v="2268.86"/>
        <n v="2898.81"/>
        <n v="3185.1"/>
        <n v="2719.24"/>
        <n v="3771.39"/>
        <n v="3365.45"/>
        <n v="3184.37"/>
        <n v="4270.28"/>
        <n v="2897.23"/>
        <n v="3046.63"/>
        <n v="2087.6"/>
        <n v="2886.48"/>
        <n v="2209.8200000000002"/>
        <n v="3492.87"/>
        <n v="2250.2199999999998"/>
        <n v="2763.38"/>
        <n v="2001.95"/>
        <n v="2228.14"/>
        <n v="2185.96"/>
        <n v="2523.56"/>
        <n v="1806.4"/>
        <n v="1753.35"/>
        <n v="1795.81"/>
        <n v="1897.07"/>
        <n v="1982.65"/>
        <n v="2229.52"/>
        <n v="1376.7"/>
        <n v="17217.91"/>
        <n v="15311.1"/>
        <n v="11548.46"/>
        <n v="13300.51"/>
        <n v="10609.29"/>
        <n v="11834.89"/>
        <n v="10393.69"/>
        <n v="12115.78"/>
        <n v="11588.38"/>
        <n v="15731.26"/>
        <n v="14351.98"/>
        <n v="11405.18"/>
        <n v="12275.61"/>
        <n v="13557.58"/>
        <n v="18912.3"/>
        <n v="17292.22"/>
        <n v="13955.66"/>
        <n v="17990.830000000002"/>
        <n v="13910.32"/>
        <n v="17338.419999999998"/>
        <n v="14533.65"/>
        <n v="13998.62"/>
        <n v="15501.08"/>
        <n v="17588.07"/>
        <n v="14396.43"/>
        <n v="22122.61"/>
        <n v="23108.17"/>
        <n v="30581.47"/>
        <n v="23485.919999999998"/>
        <n v="33969.35"/>
        <n v="20445.39"/>
        <n v="19501.919999999998"/>
        <n v="21857.759999999998"/>
        <n v="15466.97"/>
        <n v="18229.580000000002"/>
        <n v="15041.91"/>
        <n v="13269.05"/>
        <n v="16411.099999999999"/>
        <n v="24438.67"/>
        <n v="16943.34"/>
        <n v="16209.23"/>
        <n v="11754.42"/>
        <n v="18563.32"/>
        <n v="32292.39"/>
        <n v="24322.77"/>
        <n v="11866.71"/>
        <n v="11072.75"/>
        <n v="9685.15"/>
        <n v="7330.86"/>
        <n v="7484.99"/>
        <n v="6291.29"/>
        <n v="8244.17"/>
        <n v="5342.85"/>
        <n v="40942.370000000003"/>
        <n v="35540.32"/>
        <n v="34581.64"/>
        <n v="41451.11"/>
        <n v="38753.69"/>
        <n v="31688.93"/>
        <n v="28942.29"/>
        <n v="33641.31"/>
        <n v="35881.699999999997"/>
        <n v="37155.43"/>
        <n v="47486.93"/>
        <n v="56559.22"/>
        <n v="67233.45"/>
        <n v="48973.13"/>
        <n v="62464.93"/>
        <n v="59452.63"/>
        <n v="63283.62"/>
        <n v="58736.24"/>
        <n v="41523.58"/>
        <n v="39133.75"/>
        <n v="40536.120000000003"/>
        <n v="41701.43"/>
        <n v="41846.93"/>
        <n v="50322.79"/>
        <n v="37981.089999999997"/>
        <n v="18665.310000000001"/>
        <n v="23687.439999999999"/>
        <n v="22445.91"/>
        <n v="22845.26"/>
        <n v="23607.15"/>
        <n v="26345.64"/>
        <n v="24730.84"/>
        <n v="23209.1"/>
        <n v="25181.71"/>
        <n v="21753.01"/>
        <n v="25696.880000000001"/>
        <n v="24138.639999999999"/>
        <n v="24454.71"/>
        <n v="19114.939999999999"/>
        <n v="23194.42"/>
        <n v="20770.150000000001"/>
        <n v="18537.54"/>
        <n v="17418.009999999998"/>
        <n v="18082.669999999998"/>
        <n v="16773.14"/>
        <n v="21623.61"/>
        <n v="18596.41"/>
        <n v="17974.509999999998"/>
        <n v="17293.490000000002"/>
        <n v="18486.41"/>
        <n v="20759.34"/>
        <n v="17989.43"/>
        <n v="13901.46"/>
        <n v="2017.17"/>
        <n v="3029.24"/>
        <n v="1797.04"/>
        <n v="2237.3200000000002"/>
        <n v="1829.41"/>
        <n v="2741.2"/>
        <n v="1863.13"/>
        <n v="1869.21"/>
        <n v="1886.42"/>
        <n v="1962.54"/>
        <n v="1631.8"/>
        <n v="1563.12"/>
        <n v="1655.56"/>
        <n v="1373.11"/>
        <n v="1411.83"/>
        <n v="1491.87"/>
        <n v="1600.11"/>
        <n v="1855.43"/>
        <n v="1643.45"/>
        <n v="1661.6"/>
        <n v="1816.79"/>
        <n v="2091.16"/>
        <n v="2033.48"/>
        <n v="2197.65"/>
        <n v="2647.32"/>
        <n v="3526.39"/>
        <n v="2765.03"/>
        <n v="2373.02"/>
        <n v="3263.02"/>
        <n v="4375.53"/>
        <n v="4579.54"/>
        <n v="4468"/>
        <n v="3897.02"/>
        <n v="4483.6099999999997"/>
        <n v="3943"/>
        <n v="3316.33"/>
        <n v="3493.39"/>
        <n v="3514.61"/>
        <n v="4767.59"/>
        <n v="4448.99"/>
        <n v="2665.45"/>
        <n v="2918.06"/>
        <n v="4667.26"/>
        <n v="2949.49"/>
        <n v="2104.0500000000002"/>
        <n v="2375.9"/>
        <n v="3143.96"/>
        <n v="3212.37"/>
        <n v="3083.38"/>
        <n v="3071.87"/>
        <n v="4137.3500000000004"/>
        <n v="2823.82"/>
        <n v="25275.08"/>
        <n v="25639.14"/>
        <n v="24904.99"/>
        <n v="26314.71"/>
        <n v="21338.43"/>
        <n v="21588.38"/>
        <n v="26149.55"/>
        <n v="26148.28"/>
        <n v="28626.61"/>
        <n v="34011.21"/>
        <n v="34913.379999999997"/>
        <n v="37877.39"/>
        <n v="30044.2"/>
        <n v="26718.67"/>
        <n v="31132.880000000001"/>
        <n v="31066.35"/>
        <n v="25480.22"/>
        <n v="22577.26"/>
        <n v="22339"/>
        <n v="22954.83"/>
        <n v="18946.53"/>
        <n v="22037.86"/>
        <n v="23890.76"/>
        <n v="28957.040000000001"/>
        <n v="25501.3"/>
        <n v="20152.689999999999"/>
        <n v="19686.52"/>
        <n v="22051.39"/>
        <n v="23277.63"/>
        <n v="20437.87"/>
        <n v="22924.67"/>
        <n v="20860.14"/>
        <n v="22165.79"/>
        <n v="21115.24"/>
        <n v="21056.26"/>
        <n v="17863.55"/>
        <n v="17773.38"/>
        <n v="17641.48"/>
        <n v="17032.990000000002"/>
        <n v="16320.74"/>
        <n v="17307.580000000002"/>
        <n v="18134.669999999998"/>
        <n v="18294.75"/>
        <n v="19270.330000000002"/>
        <n v="14572.36"/>
        <n v="16177.04"/>
        <n v="17727.36"/>
        <n v="22249.09"/>
        <n v="15270.59"/>
        <n v="15417.31"/>
        <n v="17012.28"/>
        <n v="17555.2"/>
        <n v="13438.22"/>
        <n v="10568.46"/>
        <n v="11025.86"/>
        <n v="10784.73"/>
        <n v="11143.68"/>
        <n v="7575.49"/>
        <n v="5280.35"/>
        <n v="7519.34"/>
        <n v="12395.75"/>
        <n v="12253.81"/>
        <n v="12759.88"/>
        <n v="10115.950000000001"/>
        <n v="12929.64"/>
        <n v="15466.92"/>
        <n v="11486.81"/>
        <n v="10081.25"/>
        <n v="7698.45"/>
        <n v="4946.72"/>
        <n v="11172.15"/>
        <n v="11184.42"/>
        <n v="8235.56"/>
        <n v="10212.379999999999"/>
        <n v="12705.61"/>
        <n v="10708.99"/>
        <n v="14116.97"/>
        <n v="12764.97"/>
        <n v="5369.52"/>
        <n v="4270.32"/>
        <n v="5228.1099999999997"/>
        <n v="5445.57"/>
        <n v="5165.43"/>
        <n v="5425.35"/>
        <n v="5712.13"/>
        <n v="4934.21"/>
        <n v="5945.03"/>
        <n v="7609.96"/>
        <n v="3630"/>
        <n v="5924.92"/>
        <n v="5987.27"/>
        <n v="5013.5"/>
        <n v="3337.9"/>
        <n v="4486.25"/>
        <n v="3614.79"/>
        <n v="2414.64"/>
        <n v="3184.47"/>
        <n v="2099.67"/>
        <n v="4832.9399999999996"/>
        <n v="3594.59"/>
        <n v="5750.39"/>
        <n v="2348.77"/>
        <n v="2590.39"/>
        <n v="4158.47"/>
        <n v="3247.37"/>
        <n v="3425.49"/>
        <n v="160039.01999999999"/>
        <n v="138506.44"/>
        <n v="126089.01"/>
        <n v="125853.18"/>
        <n v="125973.2"/>
        <n v="115472.08"/>
        <n v="122170.14"/>
        <n v="122017.93"/>
        <n v="145735.09"/>
        <n v="129602.47"/>
        <n v="132184.44"/>
        <n v="115255.48"/>
        <n v="124505.87"/>
        <n v="132771.76999999999"/>
        <n v="138458.82"/>
        <n v="152064.59"/>
        <n v="140337.35"/>
        <n v="142391.81"/>
        <n v="121293.43"/>
        <n v="140365.99"/>
        <n v="139016.53"/>
        <n v="118098.82"/>
        <n v="113903.29"/>
        <n v="128480.81"/>
        <n v="127255.55"/>
        <n v="169101.22"/>
        <n v="163970.9"/>
        <n v="167931.62"/>
        <n v="181725.85"/>
        <n v="179141.21"/>
        <n v="206419.24"/>
        <n v="197588.64"/>
        <n v="183083.69"/>
        <n v="167406.47"/>
        <n v="211442.68"/>
        <n v="199903.62"/>
        <n v="197179.76"/>
        <n v="194263.4"/>
        <n v="186112.1"/>
        <n v="191988.18"/>
        <n v="194052.77"/>
        <n v="209591.02"/>
        <n v="210400.75"/>
        <n v="220712.33"/>
        <n v="215699.08"/>
        <n v="183797.3"/>
        <n v="151754.57999999999"/>
        <n v="169739.8"/>
        <n v="165225.54"/>
        <n v="136422.97"/>
        <n v="142739.21"/>
        <n v="177777.4"/>
        <n v="164137.04"/>
        <n v="11939.07"/>
        <n v="9064.06"/>
        <n v="9678.6"/>
        <n v="10004.14"/>
        <n v="9558.48"/>
        <n v="8485.9699999999993"/>
        <n v="7918.52"/>
        <n v="9048.5"/>
        <n v="9818.51"/>
        <n v="11245.23"/>
        <n v="11569.34"/>
        <n v="10195.59"/>
        <n v="9398.69"/>
        <n v="8276.33"/>
        <n v="10375.19"/>
        <n v="8821.08"/>
        <n v="10286.629999999999"/>
        <n v="10311.34"/>
        <n v="9801.89"/>
        <n v="10482.69"/>
        <n v="10438.1"/>
        <n v="10271.219999999999"/>
        <n v="8475.83"/>
        <n v="9135.6299999999992"/>
        <n v="9447.15"/>
        <n v="8788.7800000000007"/>
        <n v="8194.26"/>
        <n v="9404.14"/>
        <n v="8381.65"/>
        <n v="9586.49"/>
        <n v="7061.26"/>
        <n v="8254.68"/>
        <n v="7285.09"/>
        <n v="9005.08"/>
        <n v="8083.68"/>
        <n v="7230.2"/>
        <n v="7040.71"/>
        <n v="8797.77"/>
        <n v="8814.73"/>
        <n v="10320.1"/>
        <n v="8724"/>
        <n v="6033.09"/>
        <n v="7142.45"/>
        <n v="6959.35"/>
        <n v="8500.3700000000008"/>
        <n v="9418.5499999999993"/>
        <n v="9089.66"/>
        <n v="8473.4599999999991"/>
        <n v="10053.43"/>
        <n v="8443.85"/>
        <n v="10672.07"/>
        <n v="11737.62"/>
        <n v="7225.07"/>
        <n v="26040.03"/>
        <n v="32444.19"/>
        <n v="44435.16"/>
        <n v="40734.03"/>
        <n v="32233.21"/>
        <n v="28513.37"/>
        <n v="27898.67"/>
        <n v="32924.339999999997"/>
        <n v="41108.47"/>
        <n v="35333.89"/>
        <n v="33775.919999999998"/>
        <n v="42271.67"/>
        <n v="44054.7"/>
        <n v="31903.97"/>
        <n v="33346.53"/>
        <n v="28047.95"/>
        <n v="26481.45"/>
        <n v="20131.27"/>
        <n v="26530.32"/>
        <n v="13896.65"/>
        <n v="17452.060000000001"/>
        <n v="13741.86"/>
        <n v="39043.11"/>
        <n v="36591.269999999997"/>
        <n v="43700.57"/>
        <n v="34529.39"/>
        <n v="34696.480000000003"/>
        <n v="34223.93"/>
        <n v="36015.839999999997"/>
        <n v="44859.81"/>
        <n v="46993.63"/>
        <n v="48877.42"/>
        <n v="44591.86"/>
        <n v="40490.25"/>
        <n v="42798.67"/>
        <n v="46274.23"/>
        <n v="50574.879999999997"/>
        <n v="68194.97"/>
        <n v="57024.53"/>
        <n v="56046.879999999997"/>
        <n v="48330.46"/>
        <n v="45989.07"/>
        <n v="33185.31"/>
        <n v="47884.05"/>
        <n v="46602.16"/>
        <n v="36645.699999999997"/>
        <n v="35870.49"/>
        <n v="42439.11"/>
        <n v="44735.4"/>
        <n v="47561.03"/>
        <n v="38542.5"/>
        <n v="28099.34"/>
        <n v="36915.870000000003"/>
        <n v="14495.2"/>
        <n v="13218.13"/>
        <n v="8238.7800000000007"/>
        <n v="6856.14"/>
        <n v="8466.4599999999991"/>
        <n v="7514.34"/>
        <n v="12271.52"/>
        <n v="13199.3"/>
        <n v="12170.52"/>
        <n v="14482.57"/>
        <n v="10382.51"/>
        <n v="8459.92"/>
        <n v="12767.55"/>
        <n v="16058.2"/>
        <n v="11956.98"/>
        <n v="9883.59"/>
        <n v="13962.6"/>
        <n v="11994.71"/>
        <n v="8698.91"/>
        <n v="7797.08"/>
        <n v="10853.28"/>
        <n v="14874.38"/>
        <n v="26748.23"/>
        <n v="22784.26"/>
        <n v="21313.42"/>
        <n v="27470.57"/>
        <n v="18586.45"/>
        <n v="18169.689999999999"/>
        <n v="42520.88"/>
        <n v="12883.22"/>
        <n v="12161.37"/>
        <n v="14138.36"/>
        <n v="22296.61"/>
        <n v="19989.189999999999"/>
        <n v="13924.31"/>
        <n v="8616.1"/>
        <n v="19269.21"/>
        <n v="24184.04"/>
        <n v="25025"/>
        <n v="24050.02"/>
        <n v="9218.0400000000009"/>
        <n v="29680.14"/>
        <n v="64057.04"/>
        <n v="44024.03"/>
        <n v="41987.86"/>
        <n v="26706.48"/>
        <n v="25068.02"/>
        <n v="15828"/>
        <n v="7209.5"/>
        <n v="6349.77"/>
        <n v="12346.01"/>
        <n v="10798.25"/>
        <n v="15852.37"/>
        <n v="7093.59"/>
        <n v="6639.05"/>
        <n v="6603.57"/>
        <n v="6026.57"/>
        <n v="7737.55"/>
        <n v="7723.38"/>
        <n v="8438.61"/>
        <n v="7478.89"/>
        <n v="9202.76"/>
        <n v="12206.22"/>
        <n v="10715.93"/>
        <n v="9142.31"/>
        <n v="9352.24"/>
        <n v="10488.79"/>
        <n v="7548.1"/>
        <n v="7365.42"/>
        <n v="9058.74"/>
        <n v="7110.89"/>
        <n v="7563.59"/>
        <n v="7525.56"/>
        <n v="7587.69"/>
        <n v="9033.15"/>
        <n v="12071.52"/>
        <n v="10483.39"/>
        <n v="9167.98"/>
        <n v="8676.42"/>
        <n v="6043.34"/>
        <n v="8654.94"/>
        <n v="21264.93"/>
        <n v="10383.540000000001"/>
        <n v="12422.96"/>
        <n v="9530.25"/>
        <n v="8117.63"/>
        <n v="9940.4699999999993"/>
        <n v="10632.86"/>
        <n v="7379.24"/>
        <n v="14081.94"/>
        <n v="13309.12"/>
        <n v="9701.51"/>
        <n v="22560.01"/>
        <n v="7892.34"/>
        <n v="17118.8"/>
        <n v="32113.68"/>
        <n v="19772.8"/>
        <n v="17517.849999999999"/>
        <n v="10853.5"/>
        <n v="10382.58"/>
        <n v="6971.41"/>
        <n v="11258.65"/>
        <n v="5148.9799999999996"/>
        <n v="4991.6899999999996"/>
        <n v="5948.66"/>
        <n v="21181.05"/>
        <n v="24924.27"/>
        <n v="20247.87"/>
        <n v="16639.95"/>
        <n v="18538.919999999998"/>
        <n v="15521.5"/>
        <n v="21044.41"/>
        <n v="20245.580000000002"/>
        <n v="18268.650000000001"/>
        <n v="20558.95"/>
        <n v="19214.84"/>
        <n v="21260.97"/>
        <n v="19807.919999999998"/>
        <n v="21220.62"/>
        <n v="21508.67"/>
        <n v="20021.490000000002"/>
        <n v="24831.19"/>
        <n v="23372.37"/>
        <n v="20709.86"/>
        <n v="21150.35"/>
        <n v="18826.43"/>
        <n v="21766.05"/>
        <n v="20300"/>
        <n v="21376.74"/>
        <n v="24811.57"/>
        <n v="39591.120000000003"/>
        <n v="32953.660000000003"/>
        <n v="24915.38"/>
        <n v="26885.4"/>
        <n v="28393.54"/>
        <n v="42392.08"/>
        <n v="42244.7"/>
        <n v="28683.15"/>
        <n v="28735.11"/>
        <n v="26262.54"/>
        <n v="27768.13"/>
        <n v="21958.14"/>
        <n v="33122.75"/>
        <n v="26121.58"/>
        <n v="23747.19"/>
        <n v="29627.87"/>
        <n v="26679.37"/>
        <n v="25049.48"/>
        <n v="26417.4"/>
        <n v="28944.94"/>
        <n v="20393.29"/>
        <n v="16249.95"/>
        <n v="17169.39"/>
        <n v="23208.81"/>
        <n v="29547.040000000001"/>
        <n v="19472.79"/>
        <n v="24031.65"/>
        <n v="15669.84"/>
        <n v="17906.71"/>
        <n v="29466.81"/>
        <n v="34524.050000000003"/>
        <n v="24471.73"/>
        <n v="23854.79"/>
        <n v="17421.87"/>
        <n v="17640.41"/>
        <n v="16859.849999999999"/>
        <n v="15794.46"/>
        <n v="16981.939999999999"/>
        <n v="27024.28"/>
        <n v="38937.279999999999"/>
        <n v="22719.75"/>
        <n v="10632.88"/>
        <n v="6554.93"/>
        <n v="22029.46"/>
        <n v="23548.78"/>
        <n v="17939.8"/>
        <n v="20575"/>
        <n v="17338.59"/>
        <n v="22375.66"/>
        <n v="19766"/>
        <n v="21925.58"/>
        <n v="16147.91"/>
        <n v="7653.26"/>
        <n v="14908.74"/>
        <n v="25731.81"/>
        <n v="25446.92"/>
        <n v="28462.959999999999"/>
        <n v="18916.240000000002"/>
        <n v="15024.27"/>
        <n v="28877.5"/>
        <n v="35664.49"/>
        <n v="162499.64000000001"/>
        <n v="145594.19"/>
        <n v="42857.03"/>
        <n v="62384.23"/>
        <n v="67666.31"/>
        <n v="65820.33"/>
        <n v="68627.92"/>
        <n v="67657.350000000006"/>
        <n v="50646.59"/>
        <n v="52575.07"/>
        <n v="62976.43"/>
        <n v="64041.86"/>
        <n v="34290.67"/>
        <n v="24782.080000000002"/>
        <n v="17713.66"/>
        <n v="18341.330000000002"/>
        <n v="29282.55"/>
        <n v="50686.37"/>
        <n v="39403.42"/>
        <n v="21449.37"/>
        <n v="32775.71"/>
        <n v="18289.060000000001"/>
        <n v="17065.400000000001"/>
        <n v="13710.63"/>
        <n v="12104.37"/>
        <n v="16341.09"/>
        <n v="16074.67"/>
        <n v="17851.73"/>
        <n v="17353.240000000002"/>
        <n v="20995.71"/>
        <n v="21512.97"/>
        <n v="20776.71"/>
        <n v="18553.990000000002"/>
        <n v="21753.599999999999"/>
        <n v="24482.080000000002"/>
        <n v="17461.53"/>
        <n v="19288.09"/>
        <n v="21749.1"/>
        <n v="18415.34"/>
        <n v="20129.12"/>
        <n v="14499.51"/>
        <n v="16059.55"/>
        <n v="17991.86"/>
        <n v="25193.5"/>
        <n v="22729.11"/>
        <n v="17724.080000000002"/>
        <n v="19735.7"/>
        <n v="13598.83"/>
        <n v="15236.21"/>
        <n v="38355.379999999997"/>
        <n v="14124.57"/>
        <n v="18393.5"/>
        <n v="13731.02"/>
        <n v="10857.83"/>
        <n v="14463.73"/>
        <n v="14530.73"/>
        <n v="7897.74"/>
        <n v="31258.52"/>
        <n v="23252.59"/>
        <n v="11266.02"/>
        <n v="42853.440000000002"/>
        <n v="11873.88"/>
        <n v="27596.38"/>
        <n v="50890.73"/>
        <n v="35282.6"/>
        <n v="38386.57"/>
        <n v="18985.89"/>
        <n v="16174.94"/>
        <n v="7850.52"/>
        <n v="19452.169999999998"/>
        <n v="7875.36"/>
        <n v="8156.07"/>
        <n v="7545.82"/>
        <n v="6792.67"/>
        <n v="7774.3"/>
        <n v="6777.66"/>
        <n v="6253.08"/>
        <n v="6184.48"/>
        <n v="6128.58"/>
        <n v="6745.48"/>
        <n v="8507.18"/>
        <n v="9469.2800000000007"/>
        <n v="7724.84"/>
        <n v="9171.48"/>
        <n v="8400.56"/>
        <n v="8806.6299999999992"/>
        <n v="12551.82"/>
        <n v="8043.21"/>
        <n v="8378.17"/>
        <n v="8021.16"/>
        <n v="9273.64"/>
        <n v="8060.54"/>
        <n v="7502.05"/>
        <n v="7534.9"/>
        <n v="5285.73"/>
        <n v="8233.0499999999993"/>
        <n v="6483.93"/>
        <n v="9058.7900000000009"/>
        <n v="3521.61"/>
        <n v="4460.37"/>
        <n v="1034.32"/>
        <n v="1314.24"/>
        <n v="1312.01"/>
        <n v="1389.65"/>
        <n v="1388.02"/>
        <n v="1678.36"/>
        <n v="1569.19"/>
        <n v="845.11"/>
        <n v="1451.76"/>
        <n v="2101.46"/>
        <n v="2246.0700000000002"/>
        <n v="1908.86"/>
        <n v="2136.8000000000002"/>
        <n v="2395.16"/>
        <n v="4146.49"/>
        <n v="13181.24"/>
        <n v="7915.2"/>
        <n v="1862.24"/>
        <n v="4273.25"/>
        <n v="1112.77"/>
        <n v="1626.47"/>
        <n v="2693.59"/>
        <n v="1427.36"/>
        <n v="2650.61"/>
        <n v="1095.77"/>
        <n v="202521.83"/>
        <n v="170025.26"/>
        <n v="161673.32999999999"/>
        <n v="148882.82999999999"/>
        <n v="139934.06"/>
        <n v="141104.31"/>
        <n v="133203.19"/>
        <n v="159071.48000000001"/>
        <n v="169816.92"/>
        <n v="176815.66"/>
        <n v="190579.53"/>
        <n v="197529.4"/>
        <n v="191866.1"/>
        <n v="180253.26"/>
        <n v="179687.73"/>
        <n v="151888.89000000001"/>
        <n v="148357.84"/>
        <n v="157087.22"/>
        <n v="150638.76999999999"/>
        <n v="133248.29"/>
        <n v="129785.91"/>
        <n v="125026.87"/>
        <n v="178141.22"/>
        <n v="208558.03"/>
        <n v="209543.04000000001"/>
        <n v="153380.48000000001"/>
        <n v="169966.3"/>
        <n v="130430.6"/>
        <n v="148060.59"/>
        <n v="261363.34"/>
        <n v="156456.85"/>
        <n v="160659.79999999999"/>
        <n v="150790.26999999999"/>
        <n v="143791.21"/>
        <n v="146983.32999999999"/>
        <n v="142607.19"/>
        <n v="134773.10999999999"/>
        <n v="221705.72"/>
        <n v="201552.43"/>
        <n v="179232.9"/>
        <n v="244035.03"/>
        <n v="137494.38"/>
        <n v="206958.43"/>
        <n v="318890.26"/>
        <n v="253169.88"/>
        <n v="226000.27"/>
        <n v="162213.85999999999"/>
        <n v="149650.5"/>
        <n v="129565.39"/>
        <n v="155334.45000000001"/>
        <n v="103487.72"/>
        <n v="100134.77"/>
        <n v="104153.91"/>
        <n v="18857.669999999998"/>
        <n v="19059.5"/>
        <n v="16946.099999999999"/>
        <n v="20516.2"/>
        <n v="18106.96"/>
        <n v="15356.02"/>
        <n v="14161.9"/>
        <n v="19100.439999999999"/>
        <n v="18723.45"/>
        <n v="16675.63"/>
        <n v="21532.06"/>
        <n v="21547.51"/>
        <n v="25995.93"/>
        <n v="22744.080000000002"/>
        <n v="23810.69"/>
        <n v="20994.85"/>
        <n v="24664.15"/>
        <n v="16442.23"/>
        <n v="13886.69"/>
        <n v="15105"/>
        <n v="14483.05"/>
        <n v="13641.1"/>
        <n v="14096.72"/>
        <n v="21137.13"/>
        <n v="17319.13"/>
        <n v="7164.96"/>
        <n v="9015.26"/>
        <n v="9529.65"/>
        <n v="11104.31"/>
        <n v="12229"/>
        <n v="11171.92"/>
        <n v="9934.41"/>
        <n v="8942.44"/>
        <n v="10398.91"/>
        <n v="10754.06"/>
        <n v="10347.85"/>
        <n v="9509.86"/>
        <n v="11419.61"/>
        <n v="9053.3799999999992"/>
        <n v="9170.1"/>
        <n v="10043.209999999999"/>
        <n v="10371.35"/>
        <n v="7789.5"/>
        <n v="9363.9599999999991"/>
        <n v="8615.5400000000009"/>
        <n v="13264.69"/>
        <n v="9010.5300000000007"/>
        <n v="8210.15"/>
        <n v="9254.5300000000007"/>
        <n v="8360.08"/>
        <n v="8630.41"/>
        <n v="7366.35"/>
        <n v="5456.54"/>
        <n v="15471.76"/>
        <n v="12641.31"/>
        <n v="12068.26"/>
        <n v="13690.78"/>
        <n v="14089.35"/>
        <n v="11541.99"/>
        <n v="11380.2"/>
        <n v="12486.38"/>
        <n v="12289.27"/>
        <n v="13649.88"/>
        <n v="21441.78"/>
        <n v="16619.7"/>
        <n v="17346.22"/>
        <n v="13827.7"/>
        <n v="19611.689999999999"/>
        <n v="18572.79"/>
        <n v="18016.66"/>
        <n v="14956"/>
        <n v="13994.9"/>
        <n v="16040.58"/>
        <n v="13330.73"/>
        <n v="13548.81"/>
        <n v="13864.42"/>
        <n v="17461.66"/>
        <n v="15128.14"/>
        <n v="11842.55"/>
        <n v="11745.45"/>
        <n v="12883.38"/>
        <n v="23752.11"/>
        <n v="13040.76"/>
        <n v="14985.11"/>
        <n v="12930.59"/>
        <n v="12234.45"/>
        <n v="12456.71"/>
        <n v="15173.18"/>
        <n v="18568.03"/>
        <n v="13284.59"/>
        <n v="26638.93"/>
        <n v="11045.91"/>
        <n v="13121.84"/>
        <n v="13053.93"/>
        <n v="24796.799999999999"/>
        <n v="13395.7"/>
        <n v="13783.11"/>
        <n v="13475.25"/>
        <n v="39978.99"/>
        <n v="9386.83"/>
        <n v="14825.89"/>
        <n v="9412.3700000000008"/>
        <n v="9583.77"/>
        <n v="11203.27"/>
        <n v="9880.58"/>
        <n v="11977.13"/>
        <n v="25590.34"/>
        <n v="26781.7"/>
        <n v="27626.41"/>
        <n v="26414.51"/>
        <n v="25457.57"/>
        <n v="20411.150000000001"/>
        <n v="24963.18"/>
        <n v="25301.84"/>
        <n v="20153.54"/>
        <n v="22367.66"/>
        <n v="23190.15"/>
        <n v="27406.16"/>
        <n v="23699.39"/>
        <n v="23587.7"/>
        <n v="28280.43"/>
        <n v="23279.61"/>
        <n v="12934.91"/>
        <n v="16832.810000000001"/>
        <n v="31276.86"/>
        <n v="18983.060000000001"/>
        <n v="26155.98"/>
        <n v="37755.61"/>
        <n v="34238.080000000002"/>
        <n v="40100.89"/>
        <n v="33582.239999999998"/>
        <n v="45385.29"/>
        <n v="46201.440000000002"/>
        <n v="34868.959999999999"/>
        <n v="42161.02"/>
        <n v="55725.32"/>
        <n v="50502.11"/>
        <n v="44588.87"/>
        <n v="37108.49"/>
        <n v="33955.599999999999"/>
        <n v="36724.25"/>
        <n v="28118.39"/>
        <n v="43226.49"/>
        <n v="60261.72"/>
        <n v="40655.85"/>
        <n v="52873.83"/>
        <n v="61552.959999999999"/>
        <n v="50886.04"/>
        <n v="52810.48"/>
        <n v="38739.839999999997"/>
        <n v="43969.52"/>
        <n v="41481.08"/>
        <n v="33984.51"/>
        <n v="30857.91"/>
        <n v="33928.660000000003"/>
        <n v="35076.15"/>
        <n v="30698.94"/>
        <n v="20116.95"/>
        <n v="10109.459999999999"/>
        <n v="9437.0400000000009"/>
        <n v="8639.49"/>
        <n v="8332.81"/>
        <n v="7090.03"/>
        <n v="8244.23"/>
        <n v="7481.64"/>
        <n v="6294.98"/>
        <n v="8255.7900000000009"/>
        <n v="7741.56"/>
        <n v="6531.55"/>
        <n v="9007.77"/>
        <n v="10795.73"/>
        <n v="8449.91"/>
        <n v="7780.31"/>
        <n v="7918.96"/>
        <n v="8437.0499999999993"/>
        <n v="8687.85"/>
        <n v="8777.48"/>
        <n v="8228.93"/>
        <n v="8548.9699999999993"/>
        <n v="8976.09"/>
        <n v="8573.19"/>
        <n v="9743.5"/>
        <n v="10430.790000000001"/>
        <n v="10838.58"/>
        <n v="6897.96"/>
        <n v="8181.42"/>
        <n v="7437.23"/>
        <n v="9207.7999999999993"/>
        <n v="15511.39"/>
        <n v="8668.35"/>
        <n v="5391.5"/>
        <n v="8759.49"/>
        <n v="4231.54"/>
        <n v="4734.57"/>
        <n v="2897.1"/>
        <n v="4590.91"/>
        <n v="6451.24"/>
        <n v="7728.45"/>
        <n v="5834.51"/>
        <n v="7706.59"/>
        <n v="4239.49"/>
        <n v="8510.89"/>
        <n v="4647.8500000000004"/>
        <n v="6549.33"/>
        <n v="4037.72"/>
        <n v="4313.04"/>
        <n v="3551.43"/>
        <n v="5571.99"/>
        <n v="7308.25"/>
        <n v="4021.54"/>
        <n v="2916.96"/>
        <n v="1956"/>
        <n v="2023.95"/>
        <n v="3639.23"/>
        <n v="2498.65"/>
        <n v="2646.13"/>
        <n v="2407.14"/>
        <n v="2926.9"/>
        <n v="3405.61"/>
        <n v="2438.21"/>
        <n v="4224.3"/>
        <n v="2726.34"/>
        <n v="2596.4299999999998"/>
        <n v="1421.74"/>
        <n v="1841.09"/>
        <n v="2819.87"/>
        <n v="5040.9799999999996"/>
        <n v="3993.7"/>
        <n v="4093.34"/>
        <n v="3200.72"/>
        <n v="3332.02"/>
        <n v="2855.78"/>
        <n v="1764.35"/>
        <n v="1552.26"/>
        <n v="2426.94"/>
        <n v="1971.67"/>
        <n v="1646.15"/>
        <n v="2988.47"/>
        <n v="4778.95"/>
        <n v="4087.75"/>
        <n v="4177.79"/>
        <n v="2568.09"/>
        <n v="4409.4799999999996"/>
        <n v="5786.49"/>
        <n v="5056.03"/>
        <n v="4709.07"/>
        <n v="3987.53"/>
        <n v="2473.9699999999998"/>
        <n v="4125.63"/>
        <n v="3193.74"/>
        <n v="2942.87"/>
        <n v="6642.01"/>
        <n v="4455.2700000000004"/>
        <n v="3608.19"/>
        <n v="3349.83"/>
        <n v="2930.17"/>
        <n v="3160.21"/>
        <n v="3179.09"/>
        <n v="4296.53"/>
        <n v="3417.56"/>
        <n v="3608.79"/>
        <n v="4964.5"/>
        <n v="4618.57"/>
        <n v="4079.99"/>
        <n v="3707.67"/>
        <n v="9413.0499999999993"/>
        <n v="8393.5"/>
        <n v="7541.05"/>
        <n v="8602.41"/>
        <n v="8048.35"/>
        <n v="6599.52"/>
        <n v="7753.84"/>
        <n v="8252.8700000000008"/>
        <n v="7034.87"/>
        <n v="7138.49"/>
        <n v="7131.28"/>
        <n v="6132.37"/>
        <n v="6511.51"/>
        <n v="5291.89"/>
        <n v="5491.29"/>
        <n v="5487.1"/>
        <n v="6984.87"/>
        <n v="6091.55"/>
        <n v="10410.14"/>
        <n v="7716.25"/>
        <n v="6042.06"/>
        <n v="10124.07"/>
        <n v="10422.68"/>
        <n v="8527.2099999999991"/>
        <n v="8618.4500000000007"/>
        <n v="11229.95"/>
        <n v="11015.7"/>
        <n v="10909.04"/>
        <n v="10353.67"/>
        <n v="11473.1"/>
        <n v="13517.21"/>
        <n v="9789.43"/>
        <n v="8671.15"/>
        <n v="8090.29"/>
        <n v="8314.41"/>
        <n v="7545.18"/>
        <n v="9911.75"/>
        <n v="14406.27"/>
        <n v="17575.919999999998"/>
        <n v="17183.939999999999"/>
        <n v="17776.080000000002"/>
        <n v="17048.64"/>
        <n v="21402.16"/>
        <n v="20701.89"/>
        <n v="25937.71"/>
        <n v="17954.080000000002"/>
        <n v="21977.83"/>
        <n v="17104.45"/>
        <n v="11638.55"/>
        <n v="10312.75"/>
        <n v="9442.83"/>
        <n v="10641.19"/>
        <n v="9563.83"/>
        <n v="78872.75"/>
        <n v="69804.27"/>
        <n v="64716.36"/>
        <n v="69862.39"/>
        <n v="71010.03"/>
        <n v="59523.55"/>
        <n v="61451.23"/>
        <n v="62337.67"/>
        <n v="73723.789999999994"/>
        <n v="67050.78"/>
        <n v="68637.55"/>
        <n v="57490.8"/>
        <n v="59194.04"/>
        <n v="65405.61"/>
        <n v="73696.3"/>
        <n v="64855.01"/>
        <n v="64680.12"/>
        <n v="70419.78"/>
        <n v="63222.41"/>
        <n v="75146.55"/>
        <n v="72817.55"/>
        <n v="67080.63"/>
        <n v="67790.94"/>
        <n v="70179.47"/>
        <n v="75021.72"/>
        <n v="120562.92"/>
        <n v="109111.93"/>
        <n v="109872.63"/>
        <n v="108808.01"/>
        <n v="106703.23"/>
        <n v="128923.07"/>
        <n v="122886.52"/>
        <n v="114120.43"/>
        <n v="105965.36"/>
        <n v="137484.97"/>
        <n v="127255.45"/>
        <n v="127222.31"/>
        <n v="122876.89"/>
        <n v="118305.22"/>
        <n v="122384.82"/>
        <n v="125710.73"/>
        <n v="135636.51"/>
        <n v="143848.91"/>
        <n v="146065.71"/>
        <n v="143520.74"/>
        <n v="115734.75"/>
        <n v="95227.6"/>
        <n v="91687.96"/>
        <n v="99597.27"/>
        <n v="77418.61"/>
        <n v="86845.72"/>
        <n v="112953.28"/>
        <n v="99950.32"/>
        <n v="5828.21"/>
        <n v="3976.73"/>
        <n v="3861.18"/>
        <n v="2491.0300000000002"/>
        <n v="2597.34"/>
        <n v="2510.2600000000002"/>
        <n v="2317.4"/>
        <n v="2717.83"/>
        <n v="3013.74"/>
        <n v="3691.45"/>
        <n v="4195.97"/>
        <n v="3665.19"/>
        <n v="3097.7"/>
        <n v="3102.3"/>
        <n v="4156.59"/>
        <n v="3779.04"/>
        <n v="3517.63"/>
        <n v="3581.73"/>
        <n v="3628.25"/>
        <n v="3115.79"/>
        <n v="2741.48"/>
        <n v="3557.1"/>
        <n v="4666.42"/>
        <n v="5061.01"/>
        <n v="4638.8500000000004"/>
        <n v="2453.16"/>
        <n v="5513.09"/>
        <n v="4520.8599999999997"/>
        <n v="4866.2"/>
        <n v="6507.2"/>
        <n v="4417.78"/>
        <n v="4451.6899999999996"/>
        <n v="4745.1499999999996"/>
        <n v="5721.61"/>
        <n v="3514.92"/>
        <n v="5166.2299999999996"/>
        <n v="3343.82"/>
        <n v="4904.41"/>
        <n v="2026.06"/>
        <n v="3166.23"/>
        <n v="6459.97"/>
        <n v="4433.03"/>
        <n v="7708.22"/>
        <n v="9801.7000000000007"/>
        <n v="5481.89"/>
        <n v="10571.3"/>
        <n v="5288.74"/>
        <n v="2108.66"/>
        <n v="1469.92"/>
        <n v="2097.61"/>
        <n v="1959.1"/>
        <n v="1822.94"/>
        <n v="1913.69"/>
        <n v="6518.64"/>
        <n v="8462.86"/>
        <n v="8486.81"/>
        <n v="5325.8"/>
        <n v="5302.15"/>
        <n v="6302.07"/>
        <n v="5873.34"/>
        <n v="6563.71"/>
        <n v="6103.24"/>
        <n v="5595.86"/>
        <n v="4842.3100000000004"/>
        <n v="1100.0999999999999"/>
        <n v="3758.3"/>
        <n v="2975.53"/>
        <n v="2978.57"/>
        <n v="1306.18"/>
        <n v="3299.73"/>
        <n v="2647.99"/>
        <n v="3393.39"/>
        <n v="4569.66"/>
        <n v="4136.6400000000003"/>
        <n v="4140.12"/>
        <n v="4635.79"/>
        <n v="4954.8599999999997"/>
        <n v="5473.09"/>
        <n v="4404.1499999999996"/>
        <n v="6241.89"/>
        <n v="5274.97"/>
        <n v="6480.65"/>
        <n v="6104.29"/>
        <n v="5428.05"/>
        <n v="6000.97"/>
        <n v="6177.03"/>
        <n v="5883.23"/>
        <n v="3542.87"/>
        <n v="3477.7"/>
        <n v="4011.49"/>
        <n v="3197.36"/>
        <n v="3748.67"/>
        <n v="4159.55"/>
        <n v="5830.75"/>
        <n v="2427.94"/>
        <n v="2068.2600000000002"/>
        <n v="3583.84"/>
        <n v="3101.87"/>
        <n v="5304.44"/>
        <n v="5966.83"/>
        <n v="3626.55"/>
        <n v="4472.7700000000004"/>
        <n v="5887.98"/>
        <n v="7707.31"/>
        <n v="6214.43"/>
        <n v="5253.5"/>
        <n v="152399.76999999999"/>
        <n v="131240.16"/>
        <n v="129898.85"/>
        <n v="140885.29999999999"/>
        <n v="131588.67000000001"/>
        <n v="117915.02"/>
        <n v="108987.74"/>
        <n v="131020.52"/>
        <n v="137573.44"/>
        <n v="156848.79999999999"/>
        <n v="168429.18"/>
        <n v="174355"/>
        <n v="176218.89"/>
        <n v="149030.87"/>
        <n v="176556.11"/>
        <n v="158623.92000000001"/>
        <n v="168953.84"/>
        <n v="167349.41"/>
        <n v="141033.09"/>
        <n v="138392"/>
        <n v="129688.16"/>
        <n v="147783.07999999999"/>
        <n v="143256.60999999999"/>
        <n v="176562.15"/>
        <n v="140880.73000000001"/>
        <n v="109427.64"/>
        <n v="120458.72"/>
        <n v="125035.1"/>
        <n v="127794.36"/>
        <n v="150302.38"/>
        <n v="127811.15"/>
        <n v="129046.19"/>
        <n v="116849.77"/>
        <n v="133422.57999999999"/>
        <n v="111062.12"/>
        <n v="117715.93"/>
        <n v="107165.19"/>
        <n v="132011.04"/>
        <n v="137962.99"/>
        <n v="129499.97"/>
        <n v="139274.81"/>
        <n v="97030.81"/>
        <n v="121869.61"/>
        <n v="156551.26999999999"/>
        <n v="139908.49"/>
        <n v="148184.85"/>
        <n v="129193.22"/>
        <n v="101147.78"/>
        <n v="95499.48"/>
        <n v="96918.39"/>
        <n v="88279.56"/>
        <n v="90503.81"/>
        <n v="72287.789999999994"/>
        <n v="7098.52"/>
        <n v="7151.34"/>
        <n v="6706.15"/>
        <n v="5477.32"/>
        <n v="4984.55"/>
        <n v="5631.95"/>
        <n v="5134.74"/>
        <n v="5833.9"/>
        <n v="6330.44"/>
        <n v="7350.15"/>
        <n v="8715.84"/>
        <n v="7545.78"/>
        <n v="7071.72"/>
        <n v="8229.65"/>
        <n v="8917.5"/>
        <n v="8579.11"/>
        <n v="9103.32"/>
        <n v="8629.4500000000007"/>
        <n v="9333.4599999999991"/>
        <n v="7240"/>
        <n v="4739.29"/>
        <n v="8077.28"/>
        <n v="8654.39"/>
        <n v="11898.47"/>
        <n v="8490.4500000000007"/>
        <n v="6879"/>
        <n v="12497.92"/>
        <n v="11077.27"/>
        <n v="12361.79"/>
        <n v="13829.49"/>
        <n v="10578.11"/>
        <n v="8676.66"/>
        <n v="9281.83"/>
        <n v="16265.74"/>
        <n v="6216.76"/>
        <n v="11100.24"/>
        <n v="7063.97"/>
        <n v="8448.33"/>
        <n v="5340.95"/>
        <n v="6336.78"/>
        <n v="9755.34"/>
        <n v="5986.47"/>
        <n v="11558.79"/>
        <n v="17135.45"/>
        <n v="10920.78"/>
        <n v="13534.67"/>
        <n v="13802"/>
        <n v="4305.5600000000004"/>
        <n v="3254.87"/>
        <n v="6627.34"/>
        <n v="2962.13"/>
        <n v="3165.75"/>
        <n v="3749.48"/>
        <n v="5341.14"/>
        <n v="5574.96"/>
        <n v="5789.43"/>
        <n v="5488.94"/>
        <n v="5649.91"/>
        <n v="4941.8"/>
        <n v="6681.63"/>
        <n v="5811.87"/>
        <n v="5876.27"/>
        <n v="6088.13"/>
        <n v="3456.59"/>
        <n v="2172.9299999999998"/>
        <n v="2402.71"/>
        <n v="3769.02"/>
        <n v="6852.14"/>
        <n v="6311.86"/>
        <n v="6601.76"/>
        <n v="7148.98"/>
        <n v="7632.07"/>
        <n v="6866.21"/>
        <n v="8220.25"/>
        <n v="6994.5"/>
        <n v="5816.2"/>
        <n v="2327.42"/>
        <n v="5447.12"/>
        <n v="1942.28"/>
        <n v="2700.26"/>
        <n v="1282.6400000000001"/>
        <n v="936.69"/>
        <n v="515.01"/>
        <n v="1179.1600000000001"/>
        <n v="2367.0700000000002"/>
        <n v="1834.44"/>
        <n v="1745.63"/>
        <n v="3722.76"/>
        <n v="634.09"/>
        <n v="2924.36"/>
        <n v="4994.04"/>
        <n v="5498.31"/>
        <n v="6540.24"/>
        <n v="3838.3"/>
        <n v="1517.2"/>
        <n v="3782.27"/>
        <n v="4348.91"/>
        <n v="5744.81"/>
        <n v="5160.37"/>
        <n v="6425.79"/>
        <n v="3381.82"/>
        <n v="2939.28"/>
        <n v="4028.29"/>
        <n v="3873.46"/>
        <n v="5077.97"/>
        <n v="2818.22"/>
        <n v="69777.3"/>
        <n v="74779.73"/>
        <n v="75462.11"/>
        <n v="79929.45"/>
        <n v="95299.69"/>
        <n v="63156"/>
        <n v="68466.86"/>
        <n v="74312.899999999994"/>
        <n v="71500.850000000006"/>
        <n v="70881.960000000006"/>
        <n v="70272.820000000007"/>
        <n v="69241.11"/>
        <n v="67166.62"/>
        <n v="63623.43"/>
        <n v="70365.19"/>
        <n v="70931.23"/>
        <n v="90178.82"/>
        <n v="82176.039999999994"/>
        <n v="73865.509999999995"/>
        <n v="107274.72"/>
        <n v="73309.740000000005"/>
        <n v="72075.289999999994"/>
        <n v="71035.899999999994"/>
        <n v="87888.29"/>
        <n v="80280.09"/>
        <n v="59563.6"/>
        <n v="63800.15"/>
        <n v="68542.66"/>
        <n v="166308.13"/>
        <n v="81679.259999999995"/>
        <n v="112812.77"/>
        <n v="76002.259999999995"/>
        <n v="70663.570000000007"/>
        <n v="71188.47"/>
        <n v="88625.27"/>
        <n v="156250.72"/>
        <n v="73975.31"/>
        <n v="126408.2"/>
        <n v="69388.429999999993"/>
        <n v="140039.98000000001"/>
        <n v="87897.32"/>
        <n v="147248.57"/>
        <n v="93328.69"/>
        <n v="121542.09"/>
        <n v="91212.34"/>
        <n v="420410.54"/>
        <n v="59839.16"/>
        <n v="58560.14"/>
        <n v="49056.11"/>
        <n v="42233.25"/>
        <n v="42755.8"/>
        <n v="39260.550000000003"/>
        <n v="229313.64"/>
        <n v="237711.39"/>
        <n v="222261.39"/>
        <n v="251595.19"/>
        <n v="247242.48"/>
        <n v="190028.7"/>
        <n v="204565.99"/>
        <n v="231677.48"/>
        <n v="239371.8"/>
        <n v="264941.06"/>
        <n v="264208.2"/>
        <n v="269123.78999999998"/>
        <n v="275572"/>
        <n v="236097.14"/>
        <n v="255258.55"/>
        <n v="238274.56"/>
        <n v="244428.88"/>
        <n v="223548.33"/>
        <n v="215129.8"/>
        <n v="251156.79"/>
        <n v="200716.07"/>
        <n v="216000.77"/>
        <n v="214612.36"/>
        <n v="272856.18"/>
        <n v="240537.76"/>
        <n v="160288.01999999999"/>
        <n v="170194.95"/>
        <n v="181964.19"/>
        <n v="307563.37"/>
        <n v="191985.27"/>
        <n v="251838.53"/>
        <n v="194487.92"/>
        <n v="186553.95"/>
        <n v="202280.64"/>
        <n v="205224.24"/>
        <n v="278038.48"/>
        <n v="180814.14"/>
        <n v="265298.40999999997"/>
        <n v="171036.27"/>
        <n v="256548.81"/>
        <n v="191466.91"/>
        <n v="276084.84000000003"/>
        <n v="186709.79"/>
        <n v="225597.13"/>
        <n v="182655.98"/>
        <n v="592952.35"/>
        <n v="153268.97"/>
        <n v="160843.63"/>
        <n v="132820.76"/>
        <n v="135079.51999999999"/>
        <n v="134840.81"/>
        <n v="132079.47"/>
        <n v="115256.09"/>
        <n v="20129.5"/>
        <n v="25227.4"/>
        <n v="18551.599999999999"/>
        <n v="23958.639999999999"/>
        <n v="18891.8"/>
        <n v="22376.94"/>
        <n v="21545.16"/>
        <n v="19234.13"/>
        <n v="24687.17"/>
        <n v="39048.269999999997"/>
        <n v="22671.89"/>
        <n v="23800.97"/>
        <n v="21089.7"/>
        <n v="18317.189999999999"/>
        <n v="16661.59"/>
        <n v="15649.28"/>
        <n v="16452.150000000001"/>
        <n v="13062.41"/>
        <n v="18480.95"/>
        <n v="17812.78"/>
        <n v="13218.86"/>
        <n v="16939.38"/>
        <n v="18527.509999999998"/>
        <n v="20654.13"/>
        <n v="20254.68"/>
        <n v="13592.4"/>
        <n v="16665.54"/>
        <n v="21227.79"/>
        <n v="20003.650000000001"/>
        <n v="15591.67"/>
        <n v="25490.92"/>
        <n v="18289.39"/>
        <n v="20571.46"/>
        <n v="26964.27"/>
        <n v="13580.31"/>
        <n v="14208.82"/>
        <n v="13175"/>
        <n v="15495.62"/>
        <n v="12052.63"/>
        <n v="13640.21"/>
        <n v="14479.04"/>
        <n v="16064.02"/>
        <n v="14773.91"/>
        <n v="15016.27"/>
        <n v="12277.49"/>
        <n v="11527.69"/>
        <n v="13474.78"/>
        <n v="10860.38"/>
        <n v="12789.12"/>
        <n v="13492.85"/>
        <n v="10857.24"/>
        <n v="12777.93"/>
        <n v="9214.09"/>
        <n v="6063.44"/>
        <n v="8232.75"/>
        <n v="5835.48"/>
        <n v="5703.21"/>
        <n v="4483.68"/>
        <n v="4800.66"/>
        <n v="6044.64"/>
        <n v="5376.58"/>
        <n v="7634.15"/>
        <n v="6466.78"/>
        <n v="7965.85"/>
        <n v="3824.55"/>
        <n v="4734.25"/>
        <n v="8517.2900000000009"/>
        <n v="7564.56"/>
        <n v="5500.41"/>
        <n v="5927.43"/>
        <n v="5470.24"/>
        <n v="6882.52"/>
        <n v="8464.73"/>
        <n v="6193.38"/>
        <n v="4035.77"/>
        <n v="4640.87"/>
        <n v="4731.7"/>
        <n v="4968.49"/>
        <n v="5505.07"/>
        <n v="8059.1"/>
        <n v="7422.56"/>
        <n v="7071.15"/>
        <n v="5784.5"/>
        <n v="6966.83"/>
        <n v="8624.25"/>
        <n v="8800.59"/>
        <n v="7139.37"/>
        <n v="6683.62"/>
        <n v="4681.6400000000003"/>
        <n v="7206.63"/>
        <n v="4269.84"/>
        <n v="4434.71"/>
        <n v="7480.22"/>
        <n v="8166.97"/>
        <n v="4382.2"/>
        <n v="3740.93"/>
        <n v="4320.91"/>
        <n v="4818.7299999999996"/>
        <n v="5205.8"/>
        <n v="6127.62"/>
        <n v="4611.95"/>
        <n v="6055.75"/>
        <n v="6741.5"/>
        <n v="7323.72"/>
        <n v="6429.15"/>
        <n v="5686.95"/>
        <n v="21941.34"/>
        <n v="23574.9"/>
        <n v="22003.42"/>
        <n v="28947.42"/>
        <n v="25940.77"/>
        <n v="18106.84"/>
        <n v="19663.060000000001"/>
        <n v="26266.81"/>
        <n v="27824.19"/>
        <n v="27732.82"/>
        <n v="32004.79"/>
        <n v="31850.15"/>
        <n v="35985.800000000003"/>
        <n v="32035.84"/>
        <n v="34499.29"/>
        <n v="30696.16"/>
        <n v="34277.440000000002"/>
        <n v="27086.89"/>
        <n v="22152.02"/>
        <n v="28797.58"/>
        <n v="22362.31"/>
        <n v="20197.150000000001"/>
        <n v="21425.41"/>
        <n v="28255.5"/>
        <n v="25573.07"/>
        <n v="10675.62"/>
        <n v="13643.23"/>
        <n v="14667.26"/>
        <n v="29588.66"/>
        <n v="18043.099999999999"/>
        <n v="21652.97"/>
        <n v="15955.26"/>
        <n v="16900.89"/>
        <n v="17466.93"/>
        <n v="16765.509999999998"/>
        <n v="23613.279999999999"/>
        <n v="15607.14"/>
        <n v="25766.73"/>
        <n v="15498.84"/>
        <n v="23939.58"/>
        <n v="16770.93"/>
        <n v="25480.51"/>
        <n v="14160.84"/>
        <n v="22547.41"/>
        <n v="20993.1"/>
        <n v="64262.13"/>
        <n v="12382.57"/>
        <n v="11862.24"/>
        <n v="11574.88"/>
        <n v="10199.77"/>
        <n v="11538.53"/>
        <n v="10230.129999999999"/>
        <n v="8600.66"/>
        <n v="14463.88"/>
        <n v="18364.96"/>
        <n v="17033.740000000002"/>
        <n v="10964.1"/>
        <n v="10324.49"/>
        <n v="11120.24"/>
        <n v="12057.89"/>
        <n v="12462.54"/>
        <n v="10290.709999999999"/>
        <n v="12481.54"/>
        <n v="10952.31"/>
        <n v="10197.11"/>
        <n v="11837.2"/>
        <n v="11071.7"/>
        <n v="12410.32"/>
        <n v="12009.4"/>
        <n v="11906.54"/>
        <n v="11276.86"/>
        <n v="16505.490000000002"/>
        <n v="11021.67"/>
        <n v="9894.67"/>
        <n v="10737.76"/>
        <n v="10625.79"/>
        <n v="10327.709999999999"/>
        <n v="10160.75"/>
        <n v="11854.84"/>
        <n v="10239.040000000001"/>
        <n v="9483.2199999999993"/>
        <n v="9720.0499999999993"/>
        <n v="10265.31"/>
        <n v="11693.79"/>
        <n v="9976.2900000000009"/>
        <n v="9126.2000000000007"/>
        <n v="10801.99"/>
        <n v="12366.01"/>
        <n v="10199.4"/>
        <n v="13678.61"/>
        <n v="16022.22"/>
        <n v="16825.54"/>
        <n v="16511.259999999998"/>
        <n v="20102.189999999999"/>
        <n v="19557.62"/>
        <n v="17655.669999999998"/>
        <n v="16463.740000000002"/>
        <n v="25773.919999999998"/>
        <n v="17934.060000000001"/>
        <n v="21516.41"/>
        <n v="18884.099999999999"/>
        <n v="14419.22"/>
        <n v="10333.370000000001"/>
        <n v="11582.83"/>
        <n v="13244.8"/>
        <n v="7740.98"/>
        <n v="10651.96"/>
        <n v="10465.030000000001"/>
        <n v="9321.92"/>
        <n v="9389.2999999999993"/>
        <n v="12342.47"/>
        <n v="9578.39"/>
        <n v="10579.74"/>
        <n v="11369.3"/>
        <n v="11678.95"/>
        <n v="11438.37"/>
        <n v="11539.28"/>
        <n v="13004.97"/>
        <n v="15900.88"/>
        <n v="11819.12"/>
        <n v="11807.12"/>
        <n v="10257.52"/>
        <n v="9267.69"/>
        <n v="8523.7900000000009"/>
        <n v="8397.14"/>
        <n v="8511.0400000000009"/>
        <n v="9150.32"/>
        <n v="10179.129999999999"/>
        <n v="10125.120000000001"/>
        <n v="11391.33"/>
        <n v="8571.31"/>
        <n v="7955.6"/>
        <n v="8002.38"/>
        <n v="2406.34"/>
        <n v="2644.9"/>
        <n v="3490.48"/>
        <n v="8901.94"/>
        <n v="6743.84"/>
        <n v="4101.47"/>
        <n v="7538.29"/>
        <n v="9892.9599999999991"/>
        <n v="11740.75"/>
        <n v="12174.58"/>
        <n v="9893.9699999999993"/>
        <n v="9751.92"/>
        <n v="10049.14"/>
        <n v="9927.4"/>
        <n v="9954.06"/>
        <n v="6643.48"/>
        <n v="3584.79"/>
        <n v="8805.2800000000007"/>
        <n v="8934.2800000000007"/>
        <n v="7367.61"/>
        <n v="8952.16"/>
        <n v="8828.82"/>
        <n v="7911.58"/>
        <n v="8985.7199999999993"/>
        <n v="9725.08"/>
        <n v="62228.22"/>
        <n v="53663.33"/>
        <n v="57922.35"/>
        <n v="54723.29"/>
        <n v="47265.24"/>
        <n v="47738.89"/>
        <n v="48924.81"/>
        <n v="51340.54"/>
        <n v="48099.91"/>
        <n v="49301.56"/>
        <n v="56614.23"/>
        <n v="53711.040000000001"/>
        <n v="60256.56"/>
        <n v="60186.09"/>
        <n v="49093.24"/>
        <n v="54502.39"/>
        <n v="56583.1"/>
        <n v="54026.99"/>
        <n v="60468.47"/>
        <n v="64189.39"/>
        <n v="68831.83"/>
        <n v="68525.600000000006"/>
        <n v="59314.22"/>
        <n v="55116.84"/>
        <n v="64457.41"/>
        <n v="63609.57"/>
        <n v="59145.56"/>
        <n v="65066.62"/>
        <n v="79491.78"/>
        <n v="71995.22"/>
        <n v="73160.649999999994"/>
        <n v="71551.350000000006"/>
        <n v="85984.55"/>
        <n v="69358.17"/>
        <n v="68236.34"/>
        <n v="69732.89"/>
        <n v="70584.97"/>
        <n v="85609.54"/>
        <n v="82376.37"/>
        <n v="81276.27"/>
        <n v="81982.77"/>
        <n v="75867.95"/>
        <n v="71708.81"/>
        <n v="79590.740000000005"/>
        <n v="76034.02"/>
        <n v="55912.77"/>
        <n v="59073.9"/>
        <n v="48964.14"/>
        <n v="49505.09"/>
        <n v="55867.65"/>
        <n v="64677.46"/>
        <n v="56310.43"/>
        <n v="47042.21"/>
        <n v="25693.99"/>
        <n v="36918.839999999997"/>
        <n v="26460.36"/>
        <n v="35195.1"/>
        <n v="29860.53"/>
        <n v="32304.55"/>
        <n v="21054.36"/>
        <n v="18769.43"/>
        <n v="17023.02"/>
        <n v="17335.77"/>
        <n v="15825.16"/>
        <n v="16796.38"/>
        <n v="16818.84"/>
        <n v="16126.21"/>
        <n v="13513.91"/>
        <n v="14321.85"/>
        <n v="14781.24"/>
        <n v="17417.97"/>
        <n v="15474.64"/>
        <n v="15490.38"/>
        <n v="20028.66"/>
        <n v="27316.23"/>
        <n v="28171.21"/>
        <n v="28248.080000000002"/>
        <n v="28189.279999999999"/>
        <n v="39752.74"/>
        <n v="35248.519999999997"/>
        <n v="24536.33"/>
        <n v="30476.21"/>
        <n v="54820.68"/>
        <n v="54996.69"/>
        <n v="61244.5"/>
        <n v="50366.31"/>
        <n v="48275.47"/>
        <n v="52220.44"/>
        <n v="44526.5"/>
        <n v="45274.16"/>
        <n v="45803.57"/>
        <n v="47499.5"/>
        <n v="66751.16"/>
        <n v="77379.73"/>
        <n v="30396.42"/>
        <n v="34526.660000000003"/>
        <n v="62780.86"/>
        <n v="30803.34"/>
        <n v="25338.41"/>
        <n v="22901.55"/>
        <n v="38945.01"/>
        <n v="35700.1"/>
        <n v="37742.57"/>
        <n v="42695.839999999997"/>
        <n v="47556.69"/>
        <n v="31827.5"/>
        <n v="13531.12"/>
        <n v="11091.83"/>
        <n v="10729.32"/>
        <n v="11025.4"/>
        <n v="10433.94"/>
        <n v="10080.77"/>
        <n v="9279.9500000000007"/>
        <n v="11244.3"/>
        <n v="12304.78"/>
        <n v="19837.54"/>
        <n v="15322.27"/>
        <n v="13272"/>
        <n v="12366.93"/>
        <n v="10741.93"/>
        <n v="14971.31"/>
        <n v="10297.07"/>
        <n v="13472.37"/>
        <n v="14052.55"/>
        <n v="12656.32"/>
        <n v="12011.77"/>
        <n v="11388.25"/>
        <n v="14133.77"/>
        <n v="9179.77"/>
        <n v="10503.59"/>
        <n v="10827.99"/>
        <n v="10835.76"/>
        <n v="8342.8700000000008"/>
        <n v="10089.709999999999"/>
        <n v="10827.19"/>
        <n v="13340.43"/>
        <n v="9283.58"/>
        <n v="10273.69"/>
        <n v="8322.7999999999993"/>
        <n v="9771.0400000000009"/>
        <n v="9680.5499999999993"/>
        <n v="8391.7099999999991"/>
        <n v="8720.86"/>
        <n v="10247.33"/>
        <n v="12113.04"/>
        <n v="11544.33"/>
        <n v="11276.9"/>
        <n v="6478.95"/>
        <n v="6858.2"/>
        <n v="7644.87"/>
        <n v="8608.11"/>
        <n v="8726.67"/>
        <n v="9911.34"/>
        <n v="9668.7199999999993"/>
        <n v="12400.14"/>
        <n v="10830.75"/>
        <n v="10210.4"/>
        <n v="11276.02"/>
        <n v="8038.22"/>
        <n v="13838.29"/>
        <n v="12966.31"/>
        <n v="12837.29"/>
        <n v="12385.8"/>
        <n v="11304.93"/>
        <n v="10285.18"/>
        <n v="9572.3799999999992"/>
        <n v="11495.44"/>
        <n v="10865.72"/>
        <n v="10158.08"/>
        <n v="12275.26"/>
        <n v="15559.82"/>
        <n v="16660.78"/>
        <n v="14274.34"/>
        <n v="14075.51"/>
        <n v="14824.51"/>
        <n v="13661.82"/>
        <n v="12472.67"/>
        <n v="11862.16"/>
        <n v="12811.35"/>
        <n v="11129"/>
        <n v="12743.98"/>
        <n v="14439.15"/>
        <n v="17819.23"/>
        <n v="11521.01"/>
        <n v="11717.1"/>
        <n v="10106.75"/>
        <n v="12534.75"/>
        <n v="10408.49"/>
        <n v="11925.84"/>
        <n v="11637.27"/>
        <n v="12214.35"/>
        <n v="11063.56"/>
        <n v="9767.94"/>
        <n v="9163.85"/>
        <n v="10361.33"/>
        <n v="10330.09"/>
        <n v="12066.89"/>
        <n v="15659.62"/>
        <n v="11559.75"/>
        <n v="15307.02"/>
        <n v="11613.35"/>
        <n v="14100.75"/>
        <n v="14497.7"/>
        <n v="13878.02"/>
        <n v="9098.81"/>
        <n v="10485.459999999999"/>
        <n v="6511.84"/>
        <n v="8024.8"/>
        <n v="8066.77"/>
        <n v="6047"/>
        <n v="8071.93"/>
        <n v="4920.41"/>
        <n v="5756.97"/>
        <n v="5711.05"/>
        <n v="6387.27"/>
        <n v="7802.12"/>
        <n v="6811.91"/>
        <n v="6698.22"/>
        <n v="6534.46"/>
        <n v="8507.8799999999992"/>
        <n v="8255.7099999999991"/>
        <n v="9293.76"/>
        <n v="10892.04"/>
        <n v="10752.98"/>
        <n v="8206.5"/>
        <n v="7771.43"/>
        <n v="7802.86"/>
        <n v="7847.81"/>
        <n v="8032.49"/>
        <n v="8020.1"/>
        <n v="6628.13"/>
        <n v="8040.25"/>
        <n v="6017.04"/>
        <n v="7240.03"/>
        <n v="7786.03"/>
        <n v="9901.85"/>
        <n v="6337.48"/>
        <n v="9008.58"/>
        <n v="5965.12"/>
        <n v="8870.49"/>
        <n v="7557.29"/>
        <n v="8361.5499999999993"/>
        <n v="10058.68"/>
        <n v="11900.47"/>
        <n v="7576.78"/>
        <n v="5838.07"/>
        <n v="7509.16"/>
        <n v="6798.65"/>
        <n v="7527.14"/>
        <n v="10898.43"/>
        <n v="15201.67"/>
        <n v="10899.57"/>
        <n v="15330"/>
        <n v="7983.96"/>
        <n v="8967.1200000000008"/>
        <n v="15787.49"/>
        <n v="14724.39"/>
        <n v="10024.18"/>
        <n v="11414.9"/>
        <n v="9742.8700000000008"/>
        <n v="7932.55"/>
        <n v="7525.89"/>
        <n v="5398.97"/>
        <n v="5241.2"/>
        <n v="3969.98"/>
        <n v="9655.2900000000009"/>
        <n v="8177.33"/>
        <n v="7034.37"/>
        <n v="6765.28"/>
        <n v="6289.72"/>
        <n v="6851.13"/>
        <n v="7725.77"/>
        <n v="6581.85"/>
        <n v="8454.27"/>
        <n v="7341.92"/>
        <n v="8059.52"/>
        <n v="6689.14"/>
        <n v="7804.28"/>
        <n v="7334.65"/>
        <n v="7344.32"/>
        <n v="9174.58"/>
        <n v="8035.15"/>
        <n v="8230.33"/>
        <n v="7197.78"/>
        <n v="8187.92"/>
        <n v="8707"/>
        <n v="6886.41"/>
        <n v="5676.06"/>
        <n v="7041.27"/>
        <n v="5103.37"/>
        <n v="3562.52"/>
        <n v="4572.42"/>
        <n v="5625.98"/>
        <n v="7058.35"/>
        <n v="6504.06"/>
        <n v="6820.7"/>
        <n v="6662.68"/>
        <n v="5955.32"/>
        <n v="5255.47"/>
        <n v="5321.75"/>
        <n v="6331.52"/>
        <n v="6764.99"/>
        <n v="6274.05"/>
        <n v="6283.41"/>
        <n v="6244.05"/>
        <n v="6509.21"/>
        <n v="5971.13"/>
        <n v="6022.12"/>
        <n v="6056.68"/>
        <n v="6616.58"/>
        <n v="5375.95"/>
        <n v="5559"/>
        <n v="7712.27"/>
        <n v="6748.27"/>
        <n v="6015.68"/>
        <n v="5267.55"/>
        <n v="5692.25"/>
        <n v="5635.27"/>
        <n v="14150.95"/>
        <n v="15276.68"/>
        <n v="14047.41"/>
        <n v="13284.31"/>
        <n v="13476.62"/>
        <n v="11559.98"/>
        <n v="12348.84"/>
        <n v="11498.28"/>
        <n v="16452.21"/>
        <n v="12179.45"/>
        <n v="13012.35"/>
        <n v="11472.41"/>
        <n v="13013.83"/>
        <n v="13509.43"/>
        <n v="14173.82"/>
        <n v="12673.52"/>
        <n v="12770.99"/>
        <n v="15165.11"/>
        <n v="11138.48"/>
        <n v="14113.65"/>
        <n v="12511.08"/>
        <n v="12981.7"/>
        <n v="12594.87"/>
        <n v="13629.65"/>
        <n v="14060.23"/>
        <n v="19248.28"/>
        <n v="19913.72"/>
        <n v="17744.03"/>
        <n v="16862.3"/>
        <n v="12549.97"/>
        <n v="18703.009999999998"/>
        <n v="17421.669999999998"/>
        <n v="15451.08"/>
        <n v="12594.05"/>
        <n v="21798.32"/>
        <n v="17826.5"/>
        <n v="14541.16"/>
        <n v="14043.34"/>
        <n v="13786.93"/>
        <n v="16174.36"/>
        <n v="14388.05"/>
        <n v="22169.84"/>
        <n v="17226.14"/>
        <n v="20616.04"/>
        <n v="20055.23"/>
        <n v="19782.439999999999"/>
        <n v="9082.8799999999992"/>
        <n v="14096.05"/>
        <n v="18191.46"/>
        <n v="10842.77"/>
        <n v="11578.42"/>
        <n v="16775.97"/>
        <n v="15752.25"/>
        <n v="24699.21"/>
        <n v="18541.03"/>
        <n v="17850.72"/>
        <n v="15142.03"/>
        <n v="14737.28"/>
        <n v="15701.21"/>
        <n v="17621.849999999999"/>
        <n v="19344.03"/>
        <n v="20213.21"/>
        <n v="19950.900000000001"/>
        <n v="18852.580000000002"/>
        <n v="19027.310000000001"/>
        <n v="20337.21"/>
        <n v="22703.05"/>
        <n v="19095.21"/>
        <n v="32191.54"/>
        <n v="28335.3"/>
        <n v="22836.09"/>
        <n v="19329.490000000002"/>
        <n v="21524.58"/>
        <n v="22296.14"/>
        <n v="13350.56"/>
        <n v="10110.25"/>
        <n v="16831.7"/>
        <n v="14099.42"/>
        <n v="8311.1200000000008"/>
        <n v="12279.96"/>
        <n v="15691.4"/>
        <n v="24037.58"/>
        <n v="25806.28"/>
        <n v="23896.87"/>
        <n v="24852.33"/>
        <n v="22558.59"/>
        <n v="20842.189999999999"/>
        <n v="19401.8"/>
        <n v="22792.240000000002"/>
        <n v="21330.52"/>
        <n v="23032.34"/>
        <n v="21231.88"/>
        <n v="21303.86"/>
        <n v="20170.650000000001"/>
        <n v="18687.22"/>
        <n v="17686.099999999999"/>
        <n v="21218.15"/>
        <n v="18753.79"/>
        <n v="19202.54"/>
        <n v="19433.900000000001"/>
        <n v="25769.82"/>
        <n v="17708.490000000002"/>
        <n v="20441.93"/>
        <n v="17202.669999999998"/>
        <n v="18096.560000000001"/>
        <n v="19910.509999999998"/>
        <n v="82749.14"/>
        <n v="42805.68"/>
        <n v="80744.59"/>
        <n v="144862.82"/>
        <n v="98030.75"/>
        <n v="35304.269999999997"/>
        <n v="27570.9"/>
        <n v="26826.82"/>
        <n v="22872.63"/>
        <n v="26592.14"/>
        <n v="29230.93"/>
        <n v="25512.65"/>
        <n v="27717.86"/>
        <n v="25718.23"/>
        <n v="23238.29"/>
        <n v="21772.12"/>
        <n v="27205.13"/>
        <n v="30853.99"/>
        <n v="26845.68"/>
        <n v="24670.83"/>
        <n v="27149.47"/>
        <n v="29977.08"/>
        <n v="28587.18"/>
        <n v="25301.81"/>
        <n v="28034.45"/>
        <n v="40058.589999999997"/>
        <n v="34268.25"/>
        <n v="31895.13"/>
        <n v="44487.33"/>
        <n v="60009.35"/>
        <n v="64141.55"/>
        <n v="59377"/>
        <n v="55027.93"/>
        <n v="49291.33"/>
        <n v="56578.63"/>
        <n v="55920.43"/>
        <n v="56242.52"/>
        <n v="54764.06"/>
        <n v="52647.91"/>
        <n v="76855.75"/>
        <n v="117379.74"/>
        <n v="45637.49"/>
        <n v="65106"/>
        <n v="68078.929999999993"/>
        <n v="38286.080000000002"/>
        <n v="29024.68"/>
        <n v="38095.07"/>
        <n v="51462.400000000001"/>
        <n v="45744.02"/>
        <n v="39780.18"/>
        <n v="48313.72"/>
        <n v="50943.98"/>
        <n v="41381.43"/>
        <n v="16505.2"/>
        <n v="12762.43"/>
        <n v="13189.97"/>
        <n v="13083.41"/>
        <n v="12670.32"/>
        <n v="12659.93"/>
        <n v="12562.5"/>
        <n v="14375.75"/>
        <n v="13736.56"/>
        <n v="15261.11"/>
        <n v="15014.96"/>
        <n v="15150.22"/>
        <n v="14402.07"/>
        <n v="12921.65"/>
        <n v="14716.18"/>
        <n v="11850.68"/>
        <n v="14718.3"/>
        <n v="14334.93"/>
        <n v="14071.97"/>
        <n v="14864.18"/>
        <n v="13678.65"/>
        <n v="11964.74"/>
        <n v="14475.54"/>
        <n v="12851.13"/>
        <n v="12087.77"/>
        <n v="14990.91"/>
        <n v="14824.81"/>
        <n v="17275.62"/>
        <n v="13816.79"/>
        <n v="14897.51"/>
        <n v="9543.7999999999993"/>
        <n v="8937.2999999999993"/>
        <n v="8777.7999999999993"/>
        <n v="7927.37"/>
        <n v="7048.36"/>
        <n v="7072.22"/>
        <n v="6587.58"/>
        <n v="7761.81"/>
        <n v="12281.48"/>
        <n v="10286.24"/>
        <n v="7812.03"/>
        <n v="8769.0499999999993"/>
        <n v="11551.46"/>
        <n v="17212.919999999998"/>
        <n v="14902.59"/>
        <n v="11183.49"/>
        <n v="9862.15"/>
        <n v="9116.85"/>
        <n v="9208.26"/>
        <n v="8519.07"/>
        <n v="9692.83"/>
        <n v="9552.09"/>
        <n v="6866.1"/>
        <n v="115959.77"/>
        <n v="126306.81"/>
        <n v="116534.02"/>
        <n v="102658.15"/>
        <n v="106526.9"/>
        <n v="91204.54"/>
        <n v="115865.76"/>
        <n v="117223.76"/>
        <n v="99714.13"/>
        <n v="105902.71"/>
        <n v="109427.04"/>
        <n v="115437.92"/>
        <n v="106062.64"/>
        <n v="107773.96"/>
        <n v="124121.46"/>
        <n v="108093.32"/>
        <n v="108438.31"/>
        <n v="109958.23"/>
        <n v="125183.67"/>
        <n v="115769.96"/>
        <n v="112607.87"/>
        <n v="141584.65"/>
        <n v="124143.15"/>
        <n v="131449.42000000001"/>
        <n v="144301.93"/>
        <n v="180648.11"/>
        <n v="169099.91"/>
        <n v="130227.23"/>
        <n v="149975.22"/>
        <n v="183857.14"/>
        <n v="197098.71"/>
        <n v="187973.68"/>
        <n v="147667.79999999999"/>
        <n v="142740.06"/>
        <n v="138588.03"/>
        <n v="126586.54"/>
        <n v="144414.88"/>
        <n v="204871.52"/>
        <n v="173816.89"/>
        <n v="169883.35"/>
        <n v="197899.23"/>
        <n v="160600.06"/>
        <n v="168236.96"/>
        <n v="155011.12"/>
        <n v="171145"/>
        <n v="147729.4"/>
        <n v="121268.68"/>
        <n v="104656.52"/>
        <n v="121203.53"/>
        <n v="147163.14000000001"/>
        <n v="109017.25"/>
        <n v="104424.88"/>
        <n v="66616.539999999994"/>
        <n v="92000.75"/>
        <n v="90080.71"/>
        <n v="81483.62"/>
        <n v="79396.08"/>
        <n v="73280.14"/>
        <n v="77114.490000000005"/>
        <n v="81736.75"/>
        <n v="81645.240000000005"/>
        <n v="89263.65"/>
        <n v="92281.1"/>
        <n v="90426.45"/>
        <n v="72393.25"/>
        <n v="76471.600000000006"/>
        <n v="83783.039999999994"/>
        <n v="90946.17"/>
        <n v="71648.47"/>
        <n v="77245.2"/>
        <n v="77686.48"/>
        <n v="77416.399999999994"/>
        <n v="89270.61"/>
        <n v="76353.2"/>
        <n v="64344.45"/>
        <n v="77530.960000000006"/>
        <n v="78813.039999999994"/>
        <n v="70097.22"/>
        <n v="90791.94"/>
        <n v="108360.53"/>
        <n v="111509.08"/>
        <n v="94314.28"/>
        <n v="98734.76"/>
        <n v="77032.09"/>
        <n v="84319.76"/>
        <n v="87299.49"/>
        <n v="69261.08"/>
        <n v="69763.539999999994"/>
        <n v="54311.43"/>
        <n v="58969.91"/>
        <n v="60348.45"/>
        <n v="85742.82"/>
        <n v="81061.62"/>
        <n v="75769.87"/>
        <n v="52790.71"/>
        <n v="63661.35"/>
        <n v="95526.15"/>
        <n v="89221.79"/>
        <n v="65605.97"/>
        <n v="69669.460000000006"/>
        <n v="52925.32"/>
        <n v="53543.13"/>
        <n v="58686.47"/>
        <n v="63939.14"/>
        <n v="61788.03"/>
        <n v="49777.56"/>
        <n v="2468.87"/>
        <n v="4467.88"/>
        <n v="2675.19"/>
        <n v="2721.99"/>
        <n v="2575.42"/>
        <n v="3284.64"/>
        <n v="2838.6"/>
        <n v="3113.68"/>
        <n v="2596.5100000000002"/>
        <n v="2797.66"/>
        <n v="3627.68"/>
        <n v="2819.91"/>
        <n v="2803.12"/>
        <n v="2413.84"/>
        <n v="2417.5500000000002"/>
        <n v="2375.19"/>
        <n v="2913.66"/>
        <n v="3047.66"/>
        <n v="2077.9499999999998"/>
        <n v="2232.94"/>
        <n v="3503.34"/>
        <n v="3628.33"/>
        <n v="3374.92"/>
        <n v="3010.56"/>
        <n v="3536.14"/>
        <n v="4236.47"/>
        <n v="3959.98"/>
        <n v="3367.89"/>
        <n v="4526.04"/>
        <n v="6065.6"/>
        <n v="5718.65"/>
        <n v="5870.75"/>
        <n v="4711.9799999999996"/>
        <n v="5224.55"/>
        <n v="5023.3100000000004"/>
        <n v="4577.29"/>
        <n v="4478.8999999999996"/>
        <n v="4884.2"/>
        <n v="4857.0200000000004"/>
        <n v="5923.05"/>
        <n v="8348.5"/>
        <n v="3319.4"/>
        <n v="5020.91"/>
        <n v="3789.26"/>
        <n v="3681.31"/>
        <n v="2274.09"/>
        <n v="3673.62"/>
        <n v="3239.7"/>
        <n v="4306.29"/>
        <n v="3750.22"/>
        <n v="4471.01"/>
        <n v="4113.7"/>
        <n v="2869.96"/>
        <n v="12274.98"/>
        <n v="5123.55"/>
        <n v="5954.71"/>
        <n v="5723.01"/>
        <n v="6102.5"/>
        <n v="5337.53"/>
        <n v="5820.91"/>
        <n v="5719.05"/>
        <n v="6843.75"/>
        <n v="6098.89"/>
        <n v="6578.62"/>
        <n v="7426.84"/>
        <n v="6086.65"/>
        <n v="6583.11"/>
        <n v="2935.97"/>
        <n v="5269.51"/>
        <n v="5157.5200000000004"/>
        <n v="4111.66"/>
        <n v="3591.12"/>
        <n v="4715.07"/>
        <n v="5429.19"/>
        <n v="8848.14"/>
        <n v="6858.93"/>
        <n v="6999.43"/>
        <n v="7773.43"/>
        <n v="9693.1299999999992"/>
        <n v="9274.18"/>
        <n v="8241.57"/>
        <n v="9327.52"/>
        <n v="7973.35"/>
        <n v="9652.7199999999993"/>
        <n v="7251.55"/>
        <n v="7221.48"/>
        <n v="5693.95"/>
        <n v="5974.03"/>
        <n v="4551.6499999999996"/>
        <n v="5647.44"/>
        <n v="6470.01"/>
        <n v="10153.14"/>
        <n v="13548.83"/>
        <n v="11292.61"/>
        <n v="10420.76"/>
        <n v="10550.08"/>
        <n v="8150.41"/>
        <n v="7139.65"/>
        <n v="8031.89"/>
        <n v="10825.69"/>
        <n v="5630.1"/>
        <n v="6269.88"/>
        <n v="6534.61"/>
        <n v="7588.47"/>
        <n v="4065.65"/>
        <n v="5850.8"/>
        <n v="4873.1000000000004"/>
        <n v="5154.54"/>
        <n v="4667.8999999999996"/>
        <n v="6431.82"/>
        <n v="4486.6099999999997"/>
        <n v="3420.98"/>
        <n v="3574.89"/>
        <n v="5045.97"/>
        <n v="5329.36"/>
        <n v="7073.65"/>
        <n v="5189.51"/>
        <n v="5963.47"/>
        <n v="7491.15"/>
        <n v="6358.44"/>
        <n v="6416.81"/>
        <n v="4674.76"/>
        <n v="2095.4"/>
        <n v="3798.02"/>
        <n v="5300.56"/>
        <n v="3978.93"/>
        <n v="4017.01"/>
        <n v="5742.08"/>
        <n v="4568.0600000000004"/>
        <n v="6588.03"/>
        <n v="5140.46"/>
        <n v="2789.76"/>
        <n v="2508.3000000000002"/>
        <n v="2664"/>
        <n v="3405.58"/>
        <n v="3056.43"/>
        <n v="3153.41"/>
        <n v="3299.38"/>
        <n v="2976.18"/>
        <n v="4073.79"/>
        <n v="4181.7299999999996"/>
        <n v="1703.77"/>
        <n v="3223.81"/>
        <n v="3200.29"/>
        <n v="2857.82"/>
        <n v="1628.79"/>
        <n v="2614.15"/>
        <n v="2460.96"/>
        <n v="2064.66"/>
        <n v="1817.84"/>
        <n v="1336.09"/>
        <n v="2030.59"/>
        <n v="2470.65"/>
        <n v="3181.84"/>
        <n v="1749.51"/>
        <n v="1880.89"/>
        <n v="3179.45"/>
        <n v="2443.5700000000002"/>
        <n v="1811.03"/>
        <n v="5528.74"/>
        <n v="7369.95"/>
        <n v="5609.58"/>
        <n v="5580.67"/>
        <n v="4677.74"/>
        <n v="5007.93"/>
        <n v="6739.72"/>
        <n v="5441.77"/>
        <n v="6566.58"/>
        <n v="6320.26"/>
        <n v="6399.75"/>
        <n v="5500.88"/>
        <n v="7152.31"/>
        <n v="4633.29"/>
        <n v="1249.75"/>
        <n v="3548.76"/>
        <n v="2478.44"/>
        <n v="3287.16"/>
        <n v="4048.43"/>
        <n v="4124.63"/>
        <n v="3054.66"/>
        <n v="3724.2"/>
        <n v="3528.33"/>
        <n v="3525.61"/>
        <n v="3943.55"/>
        <n v="6570.14"/>
        <n v="6199.5"/>
        <n v="6480.98"/>
        <n v="4577.12"/>
        <n v="5574.93"/>
        <n v="7101.2"/>
        <n v="7514.33"/>
        <n v="4946.0200000000004"/>
        <n v="5564.72"/>
        <n v="3715.02"/>
        <n v="5282.78"/>
        <n v="3018.56"/>
        <n v="4154.91"/>
        <n v="5864.06"/>
        <n v="8253.7999999999993"/>
        <n v="3982.18"/>
        <n v="2856.05"/>
        <n v="3705.46"/>
        <n v="4102.72"/>
        <n v="4237.4399999999996"/>
        <n v="6411.93"/>
        <n v="4591.7700000000004"/>
        <n v="5251.73"/>
        <n v="6939.71"/>
        <n v="7526.04"/>
        <n v="6520.7"/>
        <n v="5905.05"/>
        <n v="1243940.0900000001"/>
        <n v="1179930.1200000001"/>
        <n v="1148617.1599999999"/>
        <n v="1217680.3600000001"/>
        <n v="1119325"/>
        <n v="957800.72"/>
        <n v="967886.13"/>
        <n v="1044591.43"/>
        <n v="1068530.0900000001"/>
        <n v="1123703.6100000001"/>
        <n v="1180823.79"/>
        <n v="1172057.19"/>
        <n v="1164140.49"/>
        <n v="1072521.3500000001"/>
        <n v="1125443.3799999999"/>
        <n v="1074567.7"/>
        <n v="1093955.6599999999"/>
        <n v="1075538.53"/>
        <n v="1045992.02"/>
        <n v="1071538.25"/>
        <n v="1014709.07"/>
        <n v="1059971.1399999999"/>
        <n v="1091590.78"/>
        <n v="1214158.19"/>
        <n v="1148354.8400000001"/>
        <n v="1130374.7"/>
        <n v="1173393.06"/>
        <n v="1101009.9199999999"/>
        <n v="1304554.29"/>
        <n v="1397448.17"/>
        <n v="1352960.47"/>
        <n v="1302205.55"/>
        <n v="1210560.6100000001"/>
        <n v="1375125.12"/>
        <n v="1394126.23"/>
        <n v="1248175.29"/>
        <n v="1190461.18"/>
        <n v="1493331.28"/>
        <n v="1387436.32"/>
        <n v="1492167.41"/>
        <n v="1581127.36"/>
        <n v="1284018.6499999999"/>
        <n v="1337596.8899999999"/>
        <n v="1619398.24"/>
        <n v="1436663.15"/>
        <n v="1634877.11"/>
        <n v="1060775.98"/>
        <n v="1015621.03"/>
        <n v="953206.1"/>
        <n v="994282.98"/>
        <n v="975724.28"/>
        <n v="990721.83"/>
        <n v="808971.88"/>
        <n v="229477.07"/>
        <n v="232395.98"/>
        <n v="252754.61"/>
        <n v="313686.31"/>
        <n v="247514.3"/>
        <n v="177222.64"/>
        <n v="152431.73000000001"/>
        <n v="150594.48000000001"/>
        <n v="138955.1"/>
        <n v="148010.22"/>
        <n v="168954.65"/>
        <n v="174251.28"/>
        <n v="153186.84"/>
        <n v="122625.26"/>
        <n v="111321.19"/>
        <n v="139471.62"/>
        <n v="149611.1"/>
        <n v="143490.06"/>
        <n v="154828.39000000001"/>
        <n v="139145.20000000001"/>
        <n v="157709.51"/>
        <n v="178606.86"/>
        <n v="180688.88"/>
        <n v="162321.68"/>
        <n v="151281.1"/>
        <n v="203127.73"/>
        <n v="212196.16"/>
        <n v="188845.44"/>
        <n v="215628.86"/>
        <n v="260068.85"/>
        <n v="263143.18"/>
        <n v="276578.14"/>
        <n v="252331.06"/>
        <n v="446864.94"/>
        <n v="442825.93"/>
        <n v="259279.19"/>
        <n v="296559.24"/>
        <n v="329223.21000000002"/>
        <n v="348836.42"/>
        <n v="402676.23"/>
        <n v="456645.91"/>
        <n v="274558.89"/>
        <n v="308051.18"/>
        <n v="367519.17"/>
        <n v="308828.87"/>
        <n v="214694.22"/>
        <n v="214333.3"/>
        <n v="227693.33"/>
        <n v="205843.17"/>
        <n v="208810.31"/>
        <n v="268743.11"/>
        <n v="267702.99"/>
        <n v="189700.7"/>
        <n v="16552.71"/>
        <n v="16740.759999999998"/>
        <n v="15409.21"/>
        <n v="14628.7"/>
        <n v="13729.33"/>
        <n v="11191.35"/>
        <n v="14228.82"/>
        <n v="15670.44"/>
        <n v="12169.3"/>
        <n v="11952.28"/>
        <n v="15424.38"/>
        <n v="9575.81"/>
        <n v="10964.67"/>
        <n v="8873.32"/>
        <n v="9528.64"/>
        <n v="10464.290000000001"/>
        <n v="11857.31"/>
        <n v="7657.47"/>
        <n v="16137.93"/>
        <n v="10788.29"/>
        <n v="8435.52"/>
        <n v="15242.53"/>
        <n v="17633.689999999999"/>
        <n v="19144.32"/>
        <n v="19126.810000000001"/>
        <n v="18244.09"/>
        <n v="20486.25"/>
        <n v="21170.11"/>
        <n v="25886.3"/>
        <n v="18798.8"/>
        <n v="16899.03"/>
        <n v="18131.79"/>
        <n v="16697.080000000002"/>
        <n v="15686.98"/>
        <n v="19234.05"/>
        <n v="29765.63"/>
        <n v="30499.279999999999"/>
        <n v="28803.5"/>
        <n v="32073.43"/>
        <n v="26767.63"/>
        <n v="26522.49"/>
        <n v="24969.3"/>
        <n v="39054.83"/>
        <n v="25777.67"/>
        <n v="28191.45"/>
        <n v="21376.32"/>
        <n v="17839.37"/>
        <n v="16430.64"/>
        <n v="17014.23"/>
        <n v="14375.39"/>
        <n v="15307.87"/>
        <n v="2321.8200000000002"/>
        <n v="3154.45"/>
        <n v="2570.52"/>
        <n v="3851.3"/>
        <n v="5356.63"/>
        <n v="7566.17"/>
        <n v="3817.93"/>
        <n v="4124.96"/>
        <n v="6987.56"/>
        <n v="3346.54"/>
        <n v="4140.95"/>
        <n v="4816.8999999999996"/>
        <n v="18717.080000000002"/>
        <n v="19014.68"/>
        <n v="23042.99"/>
        <n v="17082"/>
        <n v="15348.44"/>
        <n v="11165.57"/>
        <n v="14843.93"/>
        <n v="11900.41"/>
        <n v="14446.26"/>
        <n v="18554.97"/>
        <n v="16151.7"/>
        <n v="15714.11"/>
        <n v="57606.42"/>
        <n v="45505"/>
        <n v="48044.77"/>
        <n v="43300.77"/>
        <n v="47421.15"/>
        <n v="51564.7"/>
        <n v="46355.69"/>
        <n v="41615.660000000003"/>
        <n v="44059.08"/>
        <n v="38098.21"/>
        <n v="66149.27"/>
        <n v="82282.710000000006"/>
        <n v="3119.2"/>
        <n v="2550.59"/>
        <n v="3447.36"/>
        <n v="2980.6"/>
        <n v="2430.16"/>
        <n v="2275.91"/>
        <n v="2855.33"/>
        <n v="2594.9"/>
        <n v="2419.64"/>
        <n v="2446.13"/>
        <n v="2130.13"/>
        <n v="2553.9"/>
        <n v="38441.230000000003"/>
        <n v="34809.9"/>
        <n v="30476.66"/>
        <n v="23890.639999999999"/>
        <n v="31567.3"/>
        <n v="27960.77"/>
        <n v="24728.12"/>
        <n v="28934.01"/>
        <n v="30846.35"/>
        <n v="26704.98"/>
        <n v="29468.36"/>
        <n v="30096"/>
        <n v="38203.980000000003"/>
        <n v="16113.35"/>
        <n v="12744.6"/>
        <n v="8580.6299999999992"/>
        <n v="11398.35"/>
        <n v="12131.04"/>
        <n v="9744.8799999999992"/>
        <n v="14307.71"/>
        <n v="13405.95"/>
        <n v="7288.58"/>
        <n v="10864.95"/>
        <n v="9115.92"/>
        <n v="190257.38"/>
        <n v="202790.74"/>
        <n v="236822.98"/>
        <n v="239135.67"/>
        <n v="179041.72"/>
        <n v="167193.75"/>
        <n v="168311.26"/>
        <n v="188212.98"/>
        <n v="170998.81"/>
        <n v="181974.98"/>
        <n v="216681.04"/>
        <n v="156341.57"/>
        <n v="12030.96"/>
        <n v="11986.57"/>
        <n v="13697.68"/>
        <n v="11882.61"/>
        <n v="11946.22"/>
        <n v="12417.57"/>
        <n v="11216.56"/>
        <n v="13273.93"/>
        <n v="12432.58"/>
        <n v="12422.7"/>
        <n v="19522.150000000001"/>
        <n v="28741.11"/>
        <n v="35088.36"/>
        <n v="35542.17"/>
        <n v="41969.83"/>
        <n v="46026.58"/>
        <n v="36432.65"/>
        <n v="33678.58"/>
        <n v="38202.17"/>
        <n v="46956.84"/>
        <n v="40770.94"/>
        <n v="36688.67"/>
        <n v="44955.89"/>
        <n v="41573.25"/>
        <n v="15502.38"/>
        <n v="28721.72"/>
        <n v="34517.300000000003"/>
        <n v="11250.57"/>
        <n v="15097.8"/>
        <n v="9811.36"/>
        <n v="10754.39"/>
        <n v="11196.3"/>
        <n v="15027.47"/>
        <n v="18364.37"/>
        <n v="19434.36"/>
        <n v="13141.82"/>
        <n v="11125.08"/>
        <n v="32634.06"/>
        <n v="26620.79"/>
        <n v="7617.52"/>
        <n v="7371.84"/>
        <n v="7807.21"/>
        <n v="8970.66"/>
        <n v="7422.15"/>
        <n v="7669.31"/>
        <n v="8977.9699999999993"/>
        <n v="10424.33"/>
        <n v="12589.45"/>
        <n v="31489.27"/>
        <n v="31122.09"/>
        <n v="34357.21"/>
        <n v="28406.76"/>
        <n v="23520.36"/>
        <n v="25380.68"/>
        <n v="28078.400000000001"/>
        <n v="28070.22"/>
        <n v="26069.14"/>
        <n v="24032.87"/>
        <n v="25628.61"/>
        <n v="21286.58"/>
        <n v="24825.5"/>
        <n v="21352.34"/>
        <n v="31590.9"/>
        <n v="24300.28"/>
        <n v="36823.42"/>
        <n v="36683.22"/>
        <n v="22388.13"/>
        <n v="16458.72"/>
        <n v="27513.73"/>
        <n v="30143.3"/>
        <n v="36501.82"/>
        <n v="39706.28"/>
        <n v="20507.490000000002"/>
        <n v="63356.5"/>
        <n v="52514.65"/>
        <n v="24533.53"/>
        <n v="15973.44"/>
        <n v="14647.97"/>
        <n v="16655.03"/>
        <n v="17541.66"/>
        <n v="20073.36"/>
        <n v="22121.43"/>
        <n v="20636.96"/>
        <n v="23120.43"/>
        <n v="8539.23"/>
        <n v="9211.25"/>
        <n v="8381.09"/>
        <n v="17987.77"/>
        <n v="7115.37"/>
        <n v="7658.93"/>
        <n v="8859.5300000000007"/>
        <n v="8320.2199999999993"/>
        <n v="8251.66"/>
        <n v="8566.64"/>
        <n v="10308.41"/>
        <n v="11449.3"/>
        <n v="182492.41"/>
        <n v="320320.99"/>
        <n v="324172.31"/>
        <n v="222950.32"/>
        <n v="176612.49"/>
        <n v="157146.89000000001"/>
        <n v="175088.87"/>
        <n v="185270.31"/>
        <n v="200318.01"/>
        <n v="235021.5"/>
        <n v="243959.31"/>
        <n v="224698.1"/>
        <n v="23169.17"/>
        <n v="17815.439999999999"/>
        <n v="20504.66"/>
        <n v="18968.96"/>
        <n v="18414.330000000002"/>
        <n v="26996.61"/>
        <n v="18314.18"/>
        <n v="21055.52"/>
        <n v="21849.91"/>
        <n v="15829.03"/>
        <n v="23826.74"/>
        <n v="21095.119999999999"/>
        <n v="20242.650000000001"/>
        <n v="31736.66"/>
        <n v="17722.27"/>
        <n v="27608.16"/>
        <n v="15721.06"/>
        <n v="49348.86"/>
        <n v="11883.93"/>
        <n v="17404.84"/>
        <n v="18973.89"/>
        <n v="12308.98"/>
        <n v="14448.86"/>
        <n v="15204.66"/>
        <n v="36999.72"/>
        <n v="30564.400000000001"/>
        <n v="40506.15"/>
        <n v="28699.66"/>
        <n v="25590.99"/>
        <n v="31029.02"/>
        <n v="24385.65"/>
        <n v="27155.439999999999"/>
        <n v="26854.2"/>
        <n v="32722.61"/>
        <n v="35522.769999999997"/>
        <n v="30428.43"/>
        <n v="9506.07"/>
        <n v="17377.59"/>
        <n v="15216.33"/>
        <n v="10713.61"/>
        <n v="9345.93"/>
        <n v="7478.79"/>
        <n v="8377.74"/>
        <n v="9773.2099999999991"/>
        <n v="8935.85"/>
        <n v="9495.4599999999991"/>
        <n v="13651.18"/>
        <n v="9885.0499999999993"/>
        <n v="5518.73"/>
        <n v="4077.51"/>
        <n v="3375.33"/>
        <n v="6562.68"/>
        <n v="4988.75"/>
        <n v="5389.68"/>
        <n v="5216.6099999999997"/>
        <n v="2838.38"/>
        <n v="5704.39"/>
        <n v="3510.16"/>
        <n v="2808.84"/>
        <n v="2989.39"/>
        <n v="10720.47"/>
        <n v="11198.86"/>
        <n v="13792.54"/>
        <n v="11529.02"/>
        <n v="10302.5"/>
        <n v="11078.27"/>
        <n v="9399.33"/>
        <n v="9503.1299999999992"/>
        <n v="8672.1200000000008"/>
        <n v="7491.53"/>
        <n v="9883.94"/>
        <n v="10293.36"/>
        <n v="91739.92"/>
        <n v="93566.16"/>
        <n v="141932.82999999999"/>
        <n v="145608.10999999999"/>
        <n v="90985.4"/>
        <n v="88854.41"/>
        <n v="92968.52"/>
        <n v="100274.88"/>
        <n v="97026.15"/>
        <n v="94441.5"/>
        <n v="106624.63"/>
        <n v="87517.23"/>
        <n v="4173.7"/>
        <n v="4573.2299999999996"/>
        <n v="5905.79"/>
        <n v="5076.8999999999996"/>
        <n v="3673.2"/>
        <n v="2064.9"/>
        <n v="2174.66"/>
        <n v="3001.55"/>
        <n v="3245.58"/>
        <n v="4170.1400000000003"/>
        <n v="3737.85"/>
        <n v="4622.45"/>
        <n v="8620.15"/>
        <n v="10458.41"/>
        <n v="7949.82"/>
        <n v="11549.64"/>
        <n v="10821.89"/>
        <n v="9673.24"/>
        <n v="9320.83"/>
        <n v="9193.2999999999993"/>
        <n v="7883.77"/>
        <n v="7557.32"/>
        <n v="7957.68"/>
        <n v="7496.04"/>
        <n v="181040.19"/>
        <n v="179316.2"/>
        <n v="185141.54"/>
        <n v="170250.03"/>
        <n v="179220.19"/>
        <n v="167151.10999999999"/>
        <n v="157203.29"/>
        <n v="158995.14000000001"/>
        <n v="162896.45000000001"/>
        <n v="152056.12"/>
        <n v="218369.75"/>
        <n v="283583.37"/>
        <n v="7250.69"/>
        <n v="10422.049999999999"/>
        <n v="10160.959999999999"/>
        <n v="10565.18"/>
        <n v="10360.85"/>
        <n v="5810.43"/>
        <n v="5194.01"/>
        <n v="5109.24"/>
        <n v="6610.16"/>
        <n v="8546.2999999999993"/>
        <n v="7618.85"/>
        <n v="7700.96"/>
        <n v="8024.7"/>
        <n v="6622.76"/>
        <n v="7149.27"/>
        <n v="7466.34"/>
        <n v="7788.21"/>
        <n v="9239.49"/>
        <n v="7801.52"/>
        <n v="8345.08"/>
        <n v="8245.33"/>
        <n v="5509.3"/>
        <n v="7130.97"/>
        <n v="6860"/>
        <n v="118503.55"/>
        <n v="189434.04"/>
        <n v="108114.03"/>
        <n v="133768.12"/>
        <n v="112128.84"/>
        <n v="495083.69"/>
        <n v="79877.83"/>
        <n v="93204.08"/>
        <n v="96380.28"/>
        <n v="71760.69"/>
        <n v="86632.25"/>
        <n v="82637.97"/>
        <n v="374859.68"/>
        <n v="419607.75"/>
        <n v="288008.65000000002"/>
        <n v="313200.34999999998"/>
        <n v="303577.39"/>
        <n v="793464.77"/>
        <n v="233976.66"/>
        <n v="273309.58"/>
        <n v="319174.34999999998"/>
        <n v="215742.94"/>
        <n v="272690.13"/>
        <n v="264448.77"/>
        <n v="22596.13"/>
        <n v="22375.57"/>
        <n v="18202.54"/>
        <n v="14156.63"/>
        <n v="30553.46"/>
        <n v="29699.89"/>
        <n v="22495.69"/>
        <n v="19108.240000000002"/>
        <n v="50288.63"/>
        <n v="22101.1"/>
        <n v="22637.040000000001"/>
        <n v="26188.31"/>
        <n v="11040.51"/>
        <n v="12161.25"/>
        <n v="8686.2800000000007"/>
        <n v="10599.98"/>
        <n v="10092.35"/>
        <n v="9465.7199999999993"/>
        <n v="9487.94"/>
        <n v="7764.86"/>
        <n v="8402.7900000000009"/>
        <n v="6993.97"/>
        <n v="6659.77"/>
        <n v="7074.23"/>
        <n v="37893.5"/>
        <n v="40632.46"/>
        <n v="29514.080000000002"/>
        <n v="33327.68"/>
        <n v="31548.98"/>
        <n v="75418.33"/>
        <n v="20349.55"/>
        <n v="27035.57"/>
        <n v="28257.18"/>
        <n v="23115.66"/>
        <n v="30339.71"/>
        <n v="27971.66"/>
        <n v="15372.8"/>
        <n v="15639.44"/>
        <n v="17727.189999999999"/>
        <n v="15349.03"/>
        <n v="19089.16"/>
        <n v="18386.3"/>
        <n v="19026.47"/>
        <n v="14456.1"/>
        <n v="13125.79"/>
        <n v="12112.82"/>
        <n v="13514.36"/>
        <n v="16925.62"/>
        <n v="16411.89"/>
        <n v="13856.99"/>
        <n v="14486.33"/>
        <n v="13219.33"/>
        <n v="12853.38"/>
        <n v="15123.96"/>
        <n v="14630.14"/>
        <n v="11077.99"/>
        <n v="13137.18"/>
        <n v="7834.07"/>
        <n v="13344.06"/>
        <n v="13878.44"/>
        <n v="74180.36"/>
        <n v="69790.75"/>
        <n v="72624.66"/>
        <n v="74156.41"/>
        <n v="76998.78"/>
        <n v="66740.039999999994"/>
        <n v="74511.33"/>
        <n v="62817.64"/>
        <n v="56920.22"/>
        <n v="65835.39"/>
        <n v="63884.71"/>
        <n v="61712.85"/>
        <n v="31275.39"/>
        <n v="26967.79"/>
        <n v="26924.36"/>
        <n v="35296.54"/>
        <n v="28796.94"/>
        <n v="20608.98"/>
        <n v="33493.93"/>
        <n v="35123.480000000003"/>
        <n v="21678.23"/>
        <n v="25108.84"/>
        <n v="20964.96"/>
        <n v="27296.2"/>
        <n v="13379.77"/>
        <n v="14027.44"/>
        <n v="13869.87"/>
        <n v="15008.91"/>
        <n v="14215.62"/>
        <n v="14240.92"/>
        <n v="11804.91"/>
        <n v="14635.63"/>
        <n v="13996.05"/>
        <n v="14627.48"/>
        <n v="23359.01"/>
        <n v="48277.42"/>
        <n v="17340.490000000002"/>
        <n v="15940.36"/>
        <n v="16213.23"/>
        <n v="14173.27"/>
        <n v="18023.03"/>
        <n v="14413.06"/>
        <n v="18050.240000000002"/>
        <n v="16592.21"/>
        <n v="15001.51"/>
        <n v="12458.09"/>
        <n v="18253"/>
        <n v="24634.86"/>
        <n v="9097.89"/>
        <n v="9095.2000000000007"/>
        <n v="8380.75"/>
        <n v="6103.89"/>
        <n v="10168.42"/>
        <n v="7517.03"/>
        <n v="8863.94"/>
        <n v="8082.68"/>
        <n v="8243.33"/>
        <n v="7935.53"/>
        <n v="9598.35"/>
        <n v="8893.44"/>
        <n v="9608.9500000000007"/>
        <n v="11828.91"/>
        <n v="8634.75"/>
        <n v="9611.48"/>
        <n v="9497.75"/>
        <n v="8499.84"/>
        <n v="7802.04"/>
        <n v="8713.26"/>
        <n v="7631.73"/>
        <n v="8933.2199999999993"/>
        <n v="9939.69"/>
        <n v="6511.97"/>
        <n v="19086.939999999999"/>
        <n v="18371.03"/>
        <n v="25324.3"/>
        <n v="24614.51"/>
        <n v="20171.93"/>
        <n v="17875.93"/>
        <n v="18517.54"/>
        <n v="17454.740000000002"/>
        <n v="17579.47"/>
        <n v="18676.37"/>
        <n v="21770.02"/>
        <n v="16746.82"/>
        <n v="34687.199999999997"/>
        <n v="38845.769999999997"/>
        <n v="25741.84"/>
        <n v="25055.39"/>
        <n v="24475.48"/>
        <n v="21551.759999999998"/>
        <n v="21708.65"/>
        <n v="28070.07"/>
        <n v="20325.75"/>
        <n v="27919.45"/>
        <n v="37347.89"/>
        <n v="20151.240000000002"/>
        <n v="96048.46"/>
        <n v="45893.2"/>
        <n v="69014.81"/>
        <n v="156527.16"/>
        <n v="105545.72"/>
        <n v="40425.93"/>
        <n v="101110.96"/>
        <n v="124659.55"/>
        <n v="35988"/>
        <n v="33986.68"/>
        <n v="36228.449999999997"/>
        <n v="98765.23"/>
        <n v="16025.2"/>
        <n v="16296.42"/>
        <n v="17561.89"/>
        <n v="16468.009999999998"/>
        <n v="17191.34"/>
        <n v="15443.91"/>
        <n v="14289.52"/>
        <n v="16666.13"/>
        <n v="14938.24"/>
        <n v="17566.45"/>
        <n v="18678.63"/>
        <n v="19702.509999999998"/>
        <n v="163496.70000000001"/>
        <n v="154056.32000000001"/>
        <n v="179212.94"/>
        <n v="144664.26"/>
        <n v="126906.61"/>
        <n v="134888.07999999999"/>
        <n v="128955.64"/>
        <n v="135996.73000000001"/>
        <n v="137453.79"/>
        <n v="138349.93"/>
        <n v="146720.73000000001"/>
        <n v="126323.33"/>
        <n v="121917.39"/>
        <n v="119853.94"/>
        <n v="113559.93"/>
        <n v="122700.54"/>
        <n v="115509.8"/>
        <n v="103546.73"/>
        <n v="103704.87"/>
        <n v="96702.5"/>
        <n v="103243.02"/>
        <n v="105688.73"/>
        <n v="106345.74"/>
        <n v="103034.09"/>
        <n v="5750.56"/>
        <n v="5793.89"/>
        <n v="4790.07"/>
        <n v="5305.01"/>
        <n v="4720.6899999999996"/>
        <n v="4747.13"/>
        <n v="4099.32"/>
        <n v="4561.62"/>
        <n v="4300.76"/>
        <n v="4532.08"/>
        <n v="4412.54"/>
        <n v="3788.91"/>
        <n v="8210.3700000000008"/>
        <n v="7105.79"/>
        <n v="8092.62"/>
        <n v="6858.14"/>
        <n v="7970.31"/>
        <n v="7007.39"/>
        <n v="7732.34"/>
        <n v="6493.79"/>
        <n v="6297.35"/>
        <n v="6887.8"/>
        <n v="8138.94"/>
        <n v="11148.12"/>
        <n v="14503.47"/>
        <n v="6981.22"/>
        <n v="4685.01"/>
        <n v="3061.66"/>
        <n v="4162.96"/>
        <n v="5092.83"/>
        <n v="4815.4799999999996"/>
        <n v="6294.16"/>
        <n v="6393.58"/>
        <n v="3159.8"/>
        <n v="4343.09"/>
        <n v="4764.47"/>
        <n v="10028.49"/>
        <n v="10311.24"/>
        <n v="8115.07"/>
        <n v="9851.33"/>
        <n v="9144.2000000000007"/>
        <n v="8534.5300000000007"/>
        <n v="8467.4599999999991"/>
        <n v="7363.56"/>
        <n v="7695.89"/>
        <n v="6871.05"/>
        <n v="7238.04"/>
        <n v="7370.53"/>
        <n v="1559967.2"/>
        <n v="1675804.22"/>
        <n v="1664234.88"/>
        <n v="1634430.77"/>
        <n v="1459852.55"/>
        <n v="1814929.97"/>
        <n v="1317000.47"/>
        <n v="1384683.41"/>
        <n v="1336979.0900000001"/>
        <n v="1283987.6499999999"/>
        <n v="1476651.08"/>
        <n v="1517332.7"/>
        <n v="271723.08"/>
        <n v="210067.47"/>
        <n v="264691.87"/>
        <n v="347373.17"/>
        <n v="301985.61"/>
        <n v="224798.6"/>
        <n v="275248.53000000003"/>
        <n v="283378.46999999997"/>
        <n v="185974.53"/>
        <n v="189317.99"/>
        <n v="207999.67"/>
        <n v="297190.59999999998"/>
        <n v="15303.4"/>
        <n v="15896.38"/>
        <n v="22128.42"/>
        <n v="17393.3"/>
        <n v="18421.240000000002"/>
        <n v="17597.12"/>
        <n v="15986.17"/>
        <n v="17074.830000000002"/>
        <n v="13888.04"/>
        <n v="13766.76"/>
        <n v="16205.22"/>
        <n v="17489.580000000002"/>
      </sharedItems>
    </cacheField>
    <cacheField name="Total Bags" numFmtId="4">
      <sharedItems containsSemiMixedTypes="0" containsString="0" containsNumber="1" minValue="0" maxValue="19373134.370000001"/>
    </cacheField>
    <cacheField name="Small Bags" numFmtId="4">
      <sharedItems containsSemiMixedTypes="0" containsString="0" containsNumber="1" minValue="0" maxValue="13384586.800000001"/>
    </cacheField>
    <cacheField name="Large Bags" numFmtId="4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Тип авокадо" numFmtId="0">
      <sharedItems count="2">
        <s v="conventional"/>
        <s v="organic"/>
      </sharedItems>
    </cacheField>
    <cacheField name="year" numFmtId="0">
      <sharedItems count="4">
        <s v="2015"/>
        <s v="2016"/>
        <s v="2017"/>
        <s v="2018"/>
      </sharedItems>
    </cacheField>
    <cacheField name="Регион" numFmtId="0">
      <sharedItems count="54">
        <s v="Albany"/>
        <s v="Atlanta"/>
        <s v="BaltimoreWashington"/>
        <s v="Boise"/>
        <s v="Boston"/>
        <s v="BuffaloRochester"/>
        <s v="California"/>
        <s v="Charlotte"/>
        <s v="Chicago"/>
        <s v="CincinnatiDayton"/>
        <s v="Columbus"/>
        <s v="DallasFtWorth"/>
        <s v="Denver"/>
        <s v="Detroit"/>
        <s v="GrandRapids"/>
        <s v="GreatLakes"/>
        <s v="HarrisburgScranton"/>
        <s v="HartfordSpringfield"/>
        <s v="Houston"/>
        <s v="Indianapolis"/>
        <s v="Jacksonville"/>
        <s v="LasVegas"/>
        <s v="LosAngeles"/>
        <s v="Louisville"/>
        <s v="MiamiFtLauderdale"/>
        <s v="Midsouth"/>
        <s v="Nashville"/>
        <s v="NewOrleansMobile"/>
        <s v="NewYork"/>
        <s v="Northeast"/>
        <s v="NorthernNewEngland"/>
        <s v="Orlando"/>
        <s v="Philadelphia"/>
        <s v="PhoenixTucson"/>
        <s v="Pittsburgh"/>
        <s v="Plains"/>
        <s v="Portland"/>
        <s v="RaleighGreensboro"/>
        <s v="RichmondNorfolk"/>
        <s v="Roanoke"/>
        <s v="Sacramento"/>
        <s v="SanDiego"/>
        <s v="SanFrancisco"/>
        <s v="Seattle"/>
        <s v="SouthCarolina"/>
        <s v="SouthCentral"/>
        <s v="Southeast"/>
        <s v="Spokane"/>
        <s v="StLouis"/>
        <s v="Syracuse"/>
        <s v="Tampa"/>
        <s v="TotalUS"/>
        <s v="West"/>
        <s v="WestTexNewMexico"/>
      </sharedItems>
    </cacheField>
    <cacheField name="Месяц" numFmtId="0">
      <sharedItems containsSemiMixedTypes="0" containsString="0" containsNumber="1" containsInteger="1" minValue="1" maxValue="12" count="12">
        <n v="12"/>
        <n v="11"/>
        <n v="10"/>
        <n v="9"/>
        <n v="8"/>
        <n v="7"/>
        <n v="6"/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9">
  <r>
    <x v="0"/>
    <x v="0"/>
    <x v="0"/>
    <n v="8696.8700000000008"/>
    <n v="8603.6200000000008"/>
    <n v="93.25"/>
    <n v="0"/>
    <x v="0"/>
    <x v="0"/>
    <x v="0"/>
    <x v="0"/>
  </r>
  <r>
    <x v="1"/>
    <x v="1"/>
    <x v="1"/>
    <n v="9505.56"/>
    <n v="9408.07"/>
    <n v="97.49"/>
    <n v="0"/>
    <x v="0"/>
    <x v="0"/>
    <x v="0"/>
    <x v="0"/>
  </r>
  <r>
    <x v="2"/>
    <x v="2"/>
    <x v="2"/>
    <n v="8145.35"/>
    <n v="8042.21"/>
    <n v="103.14"/>
    <n v="0"/>
    <x v="0"/>
    <x v="0"/>
    <x v="0"/>
    <x v="0"/>
  </r>
  <r>
    <x v="3"/>
    <x v="3"/>
    <x v="3"/>
    <n v="5811.16"/>
    <n v="5677.4"/>
    <n v="133.76"/>
    <n v="0"/>
    <x v="0"/>
    <x v="0"/>
    <x v="0"/>
    <x v="0"/>
  </r>
  <r>
    <x v="4"/>
    <x v="4"/>
    <x v="4"/>
    <n v="6183.95"/>
    <n v="5986.26"/>
    <n v="197.69"/>
    <n v="0"/>
    <x v="0"/>
    <x v="0"/>
    <x v="0"/>
    <x v="1"/>
  </r>
  <r>
    <x v="5"/>
    <x v="5"/>
    <x v="5"/>
    <n v="6683.91"/>
    <n v="6556.47"/>
    <n v="127.44"/>
    <n v="0"/>
    <x v="0"/>
    <x v="0"/>
    <x v="0"/>
    <x v="1"/>
  </r>
  <r>
    <x v="6"/>
    <x v="6"/>
    <x v="6"/>
    <n v="8318.86"/>
    <n v="8196.81"/>
    <n v="122.05"/>
    <n v="0"/>
    <x v="0"/>
    <x v="0"/>
    <x v="0"/>
    <x v="1"/>
  </r>
  <r>
    <x v="7"/>
    <x v="7"/>
    <x v="7"/>
    <n v="6829.22"/>
    <n v="6266.85"/>
    <n v="562.37"/>
    <n v="0"/>
    <x v="0"/>
    <x v="0"/>
    <x v="0"/>
    <x v="1"/>
  </r>
  <r>
    <x v="8"/>
    <x v="8"/>
    <x v="8"/>
    <n v="11388.36"/>
    <n v="11104.53"/>
    <n v="283.83"/>
    <n v="0"/>
    <x v="0"/>
    <x v="0"/>
    <x v="0"/>
    <x v="1"/>
  </r>
  <r>
    <x v="9"/>
    <x v="9"/>
    <x v="9"/>
    <n v="8625.92"/>
    <n v="8061.47"/>
    <n v="564.45000000000005"/>
    <n v="0"/>
    <x v="0"/>
    <x v="0"/>
    <x v="0"/>
    <x v="2"/>
  </r>
  <r>
    <x v="10"/>
    <x v="10"/>
    <x v="10"/>
    <n v="8205.66"/>
    <n v="7877.86"/>
    <n v="327.8"/>
    <n v="0"/>
    <x v="0"/>
    <x v="0"/>
    <x v="0"/>
    <x v="2"/>
  </r>
  <r>
    <x v="11"/>
    <x v="4"/>
    <x v="11"/>
    <n v="10123.9"/>
    <n v="9866.27"/>
    <n v="257.63"/>
    <n v="0"/>
    <x v="0"/>
    <x v="0"/>
    <x v="0"/>
    <x v="2"/>
  </r>
  <r>
    <x v="12"/>
    <x v="11"/>
    <x v="12"/>
    <n v="8756.75"/>
    <n v="8379.98"/>
    <n v="376.77"/>
    <n v="0"/>
    <x v="0"/>
    <x v="0"/>
    <x v="0"/>
    <x v="2"/>
  </r>
  <r>
    <x v="13"/>
    <x v="6"/>
    <x v="13"/>
    <n v="6034.46"/>
    <n v="5888.87"/>
    <n v="145.59"/>
    <n v="0"/>
    <x v="0"/>
    <x v="0"/>
    <x v="0"/>
    <x v="3"/>
  </r>
  <r>
    <x v="14"/>
    <x v="0"/>
    <x v="14"/>
    <n v="9267.36"/>
    <n v="8489.1"/>
    <n v="778.26"/>
    <n v="0"/>
    <x v="0"/>
    <x v="0"/>
    <x v="0"/>
    <x v="3"/>
  </r>
  <r>
    <x v="15"/>
    <x v="4"/>
    <x v="15"/>
    <n v="9286.68"/>
    <n v="8665.19"/>
    <n v="621.49"/>
    <n v="0"/>
    <x v="0"/>
    <x v="0"/>
    <x v="0"/>
    <x v="3"/>
  </r>
  <r>
    <x v="16"/>
    <x v="12"/>
    <x v="16"/>
    <n v="7990.1"/>
    <n v="7762.87"/>
    <n v="227.23"/>
    <n v="0"/>
    <x v="0"/>
    <x v="0"/>
    <x v="0"/>
    <x v="3"/>
  </r>
  <r>
    <x v="17"/>
    <x v="9"/>
    <x v="17"/>
    <n v="10306.73"/>
    <n v="10218.93"/>
    <n v="87.8"/>
    <n v="0"/>
    <x v="0"/>
    <x v="0"/>
    <x v="0"/>
    <x v="4"/>
  </r>
  <r>
    <x v="18"/>
    <x v="13"/>
    <x v="18"/>
    <n v="10880.36"/>
    <n v="10745.79"/>
    <n v="134.57"/>
    <n v="0"/>
    <x v="0"/>
    <x v="0"/>
    <x v="0"/>
    <x v="4"/>
  </r>
  <r>
    <x v="19"/>
    <x v="0"/>
    <x v="19"/>
    <n v="10443.219999999999"/>
    <n v="10297.68"/>
    <n v="145.54"/>
    <n v="0"/>
    <x v="0"/>
    <x v="0"/>
    <x v="0"/>
    <x v="4"/>
  </r>
  <r>
    <x v="20"/>
    <x v="10"/>
    <x v="20"/>
    <n v="9225.89"/>
    <n v="9116.34"/>
    <n v="109.55"/>
    <n v="0"/>
    <x v="0"/>
    <x v="0"/>
    <x v="0"/>
    <x v="4"/>
  </r>
  <r>
    <x v="21"/>
    <x v="14"/>
    <x v="21"/>
    <n v="11847.02"/>
    <n v="11768.52"/>
    <n v="78.5"/>
    <n v="0"/>
    <x v="0"/>
    <x v="0"/>
    <x v="0"/>
    <x v="4"/>
  </r>
  <r>
    <x v="22"/>
    <x v="12"/>
    <x v="22"/>
    <n v="13192.69"/>
    <n v="13061.53"/>
    <n v="131.16"/>
    <n v="0"/>
    <x v="0"/>
    <x v="0"/>
    <x v="0"/>
    <x v="5"/>
  </r>
  <r>
    <x v="23"/>
    <x v="5"/>
    <x v="23"/>
    <n v="11287.48"/>
    <n v="11103.49"/>
    <n v="183.99"/>
    <n v="0"/>
    <x v="0"/>
    <x v="0"/>
    <x v="0"/>
    <x v="5"/>
  </r>
  <r>
    <x v="24"/>
    <x v="15"/>
    <x v="24"/>
    <n v="24431.9"/>
    <n v="24290.080000000002"/>
    <n v="108.49"/>
    <n v="33.33"/>
    <x v="0"/>
    <x v="0"/>
    <x v="0"/>
    <x v="5"/>
  </r>
  <r>
    <x v="25"/>
    <x v="1"/>
    <x v="25"/>
    <n v="29898.959999999999"/>
    <n v="29663.19"/>
    <n v="235.77"/>
    <n v="0"/>
    <x v="0"/>
    <x v="0"/>
    <x v="0"/>
    <x v="5"/>
  </r>
  <r>
    <x v="26"/>
    <x v="16"/>
    <x v="26"/>
    <n v="26662.080000000002"/>
    <n v="26311.759999999998"/>
    <n v="350.32"/>
    <n v="0"/>
    <x v="0"/>
    <x v="0"/>
    <x v="0"/>
    <x v="6"/>
  </r>
  <r>
    <x v="27"/>
    <x v="17"/>
    <x v="27"/>
    <n v="21875.65"/>
    <n v="21662"/>
    <n v="213.65"/>
    <n v="0"/>
    <x v="0"/>
    <x v="0"/>
    <x v="0"/>
    <x v="6"/>
  </r>
  <r>
    <x v="28"/>
    <x v="18"/>
    <x v="28"/>
    <n v="29002.59"/>
    <n v="28343.14"/>
    <n v="659.45"/>
    <n v="0"/>
    <x v="0"/>
    <x v="0"/>
    <x v="0"/>
    <x v="6"/>
  </r>
  <r>
    <x v="29"/>
    <x v="9"/>
    <x v="29"/>
    <n v="22775.21"/>
    <n v="22314.99"/>
    <n v="460.22"/>
    <n v="0"/>
    <x v="0"/>
    <x v="0"/>
    <x v="0"/>
    <x v="6"/>
  </r>
  <r>
    <x v="30"/>
    <x v="19"/>
    <x v="30"/>
    <n v="23681.01"/>
    <n v="23222.49"/>
    <n v="458.52"/>
    <n v="0"/>
    <x v="0"/>
    <x v="0"/>
    <x v="0"/>
    <x v="7"/>
  </r>
  <r>
    <x v="31"/>
    <x v="20"/>
    <x v="31"/>
    <n v="29355.13"/>
    <n v="28761.81"/>
    <n v="593.32000000000005"/>
    <n v="0"/>
    <x v="0"/>
    <x v="0"/>
    <x v="0"/>
    <x v="7"/>
  </r>
  <r>
    <x v="32"/>
    <x v="21"/>
    <x v="32"/>
    <n v="26657.439999999999"/>
    <n v="26285.43"/>
    <n v="372.01"/>
    <n v="0"/>
    <x v="0"/>
    <x v="0"/>
    <x v="0"/>
    <x v="7"/>
  </r>
  <r>
    <x v="33"/>
    <x v="5"/>
    <x v="33"/>
    <n v="16821.3"/>
    <n v="16535.55"/>
    <n v="285.75"/>
    <n v="0"/>
    <x v="0"/>
    <x v="0"/>
    <x v="0"/>
    <x v="7"/>
  </r>
  <r>
    <x v="34"/>
    <x v="22"/>
    <x v="34"/>
    <n v="12570.51"/>
    <n v="12201.95"/>
    <n v="368.56"/>
    <n v="0"/>
    <x v="0"/>
    <x v="0"/>
    <x v="0"/>
    <x v="7"/>
  </r>
  <r>
    <x v="35"/>
    <x v="23"/>
    <x v="35"/>
    <n v="12778.44"/>
    <n v="12076.83"/>
    <n v="701.61"/>
    <n v="0"/>
    <x v="0"/>
    <x v="0"/>
    <x v="0"/>
    <x v="8"/>
  </r>
  <r>
    <x v="36"/>
    <x v="20"/>
    <x v="36"/>
    <n v="14301.92"/>
    <n v="13602.97"/>
    <n v="698.95"/>
    <n v="0"/>
    <x v="0"/>
    <x v="0"/>
    <x v="0"/>
    <x v="8"/>
  </r>
  <r>
    <x v="37"/>
    <x v="24"/>
    <x v="37"/>
    <n v="17104.37"/>
    <n v="16438.490000000002"/>
    <n v="665.88"/>
    <n v="0"/>
    <x v="0"/>
    <x v="0"/>
    <x v="0"/>
    <x v="8"/>
  </r>
  <r>
    <x v="38"/>
    <x v="25"/>
    <x v="38"/>
    <n v="10728.94"/>
    <n v="9869.16"/>
    <n v="755.61"/>
    <n v="104.17"/>
    <x v="0"/>
    <x v="0"/>
    <x v="0"/>
    <x v="8"/>
  </r>
  <r>
    <x v="39"/>
    <x v="8"/>
    <x v="39"/>
    <n v="7684.08"/>
    <n v="7208.49"/>
    <n v="475.59"/>
    <n v="0"/>
    <x v="0"/>
    <x v="0"/>
    <x v="0"/>
    <x v="9"/>
  </r>
  <r>
    <x v="40"/>
    <x v="10"/>
    <x v="40"/>
    <n v="9749.66"/>
    <n v="9252.6"/>
    <n v="497.06"/>
    <n v="0"/>
    <x v="0"/>
    <x v="0"/>
    <x v="0"/>
    <x v="9"/>
  </r>
  <r>
    <x v="41"/>
    <x v="12"/>
    <x v="41"/>
    <n v="10370.69"/>
    <n v="9989.59"/>
    <n v="381.1"/>
    <n v="0"/>
    <x v="0"/>
    <x v="0"/>
    <x v="0"/>
    <x v="9"/>
  </r>
  <r>
    <x v="42"/>
    <x v="9"/>
    <x v="42"/>
    <n v="9181.99"/>
    <n v="8827.5499999999993"/>
    <n v="354.44"/>
    <n v="0"/>
    <x v="0"/>
    <x v="0"/>
    <x v="0"/>
    <x v="9"/>
  </r>
  <r>
    <x v="43"/>
    <x v="6"/>
    <x v="43"/>
    <n v="9151.4500000000007"/>
    <n v="8986.06"/>
    <n v="165.39"/>
    <n v="0"/>
    <x v="0"/>
    <x v="0"/>
    <x v="0"/>
    <x v="9"/>
  </r>
  <r>
    <x v="44"/>
    <x v="9"/>
    <x v="44"/>
    <n v="9379.5400000000009"/>
    <n v="9000.16"/>
    <n v="379.38"/>
    <n v="0"/>
    <x v="0"/>
    <x v="0"/>
    <x v="0"/>
    <x v="10"/>
  </r>
  <r>
    <x v="45"/>
    <x v="26"/>
    <x v="45"/>
    <n v="10313.030000000001"/>
    <n v="9979.8700000000008"/>
    <n v="333.16"/>
    <n v="0"/>
    <x v="0"/>
    <x v="0"/>
    <x v="0"/>
    <x v="10"/>
  </r>
  <r>
    <x v="46"/>
    <x v="6"/>
    <x v="46"/>
    <n v="10621.54"/>
    <n v="10113.1"/>
    <n v="508.44"/>
    <n v="0"/>
    <x v="0"/>
    <x v="0"/>
    <x v="0"/>
    <x v="10"/>
  </r>
  <r>
    <x v="47"/>
    <x v="6"/>
    <x v="47"/>
    <n v="9323.18"/>
    <n v="9170.82"/>
    <n v="152.36000000000001"/>
    <n v="0"/>
    <x v="0"/>
    <x v="0"/>
    <x v="0"/>
    <x v="10"/>
  </r>
  <r>
    <x v="48"/>
    <x v="26"/>
    <x v="48"/>
    <n v="10845.82"/>
    <n v="10103.35"/>
    <n v="742.47"/>
    <n v="0"/>
    <x v="0"/>
    <x v="0"/>
    <x v="0"/>
    <x v="11"/>
  </r>
  <r>
    <x v="49"/>
    <x v="27"/>
    <x v="49"/>
    <n v="11921.05"/>
    <n v="11651.09"/>
    <n v="269.95999999999998"/>
    <n v="0"/>
    <x v="0"/>
    <x v="0"/>
    <x v="0"/>
    <x v="11"/>
  </r>
  <r>
    <x v="50"/>
    <x v="28"/>
    <x v="50"/>
    <n v="8424.77"/>
    <n v="8036.04"/>
    <n v="388.73"/>
    <n v="0"/>
    <x v="0"/>
    <x v="0"/>
    <x v="0"/>
    <x v="11"/>
  </r>
  <r>
    <x v="51"/>
    <x v="23"/>
    <x v="51"/>
    <n v="9716.4599999999991"/>
    <n v="9186.93"/>
    <n v="529.53"/>
    <n v="0"/>
    <x v="0"/>
    <x v="0"/>
    <x v="0"/>
    <x v="11"/>
  </r>
  <r>
    <x v="0"/>
    <x v="6"/>
    <x v="52"/>
    <n v="66354.31"/>
    <n v="48605.95"/>
    <n v="17748.36"/>
    <n v="0"/>
    <x v="0"/>
    <x v="0"/>
    <x v="1"/>
    <x v="0"/>
  </r>
  <r>
    <x v="1"/>
    <x v="3"/>
    <x v="53"/>
    <n v="58797.87"/>
    <n v="46930.26"/>
    <n v="11867.61"/>
    <n v="0"/>
    <x v="0"/>
    <x v="0"/>
    <x v="1"/>
    <x v="0"/>
  </r>
  <r>
    <x v="2"/>
    <x v="29"/>
    <x v="54"/>
    <n v="61545.31"/>
    <n v="38903.57"/>
    <n v="22628.21"/>
    <n v="13.53"/>
    <x v="0"/>
    <x v="0"/>
    <x v="1"/>
    <x v="0"/>
  </r>
  <r>
    <x v="3"/>
    <x v="9"/>
    <x v="55"/>
    <n v="50690.04"/>
    <n v="37032.67"/>
    <n v="13654.66"/>
    <n v="2.71"/>
    <x v="0"/>
    <x v="0"/>
    <x v="1"/>
    <x v="0"/>
  </r>
  <r>
    <x v="4"/>
    <x v="6"/>
    <x v="56"/>
    <n v="53794.68"/>
    <n v="33031.72"/>
    <n v="20738.55"/>
    <n v="24.41"/>
    <x v="0"/>
    <x v="0"/>
    <x v="1"/>
    <x v="1"/>
  </r>
  <r>
    <x v="5"/>
    <x v="30"/>
    <x v="57"/>
    <n v="56382.080000000002"/>
    <n v="36992.300000000003"/>
    <n v="19389.78"/>
    <n v="0"/>
    <x v="0"/>
    <x v="0"/>
    <x v="1"/>
    <x v="1"/>
  </r>
  <r>
    <x v="6"/>
    <x v="24"/>
    <x v="58"/>
    <n v="47046.48"/>
    <n v="33656.42"/>
    <n v="13390.06"/>
    <n v="0"/>
    <x v="0"/>
    <x v="0"/>
    <x v="1"/>
    <x v="1"/>
  </r>
  <r>
    <x v="7"/>
    <x v="10"/>
    <x v="59"/>
    <n v="48628.65"/>
    <n v="35662.93"/>
    <n v="12941.12"/>
    <n v="24.6"/>
    <x v="0"/>
    <x v="0"/>
    <x v="1"/>
    <x v="1"/>
  </r>
  <r>
    <x v="8"/>
    <x v="6"/>
    <x v="60"/>
    <n v="65398.38"/>
    <n v="39460.769999999997"/>
    <n v="25929.39"/>
    <n v="8.2200000000000006"/>
    <x v="0"/>
    <x v="0"/>
    <x v="1"/>
    <x v="1"/>
  </r>
  <r>
    <x v="9"/>
    <x v="31"/>
    <x v="61"/>
    <n v="56751.46"/>
    <n v="31826.880000000001"/>
    <n v="24924.58"/>
    <n v="0"/>
    <x v="0"/>
    <x v="0"/>
    <x v="1"/>
    <x v="2"/>
  </r>
  <r>
    <x v="10"/>
    <x v="31"/>
    <x v="62"/>
    <n v="60339.19"/>
    <n v="36884.35"/>
    <n v="23454.84"/>
    <n v="0"/>
    <x v="0"/>
    <x v="0"/>
    <x v="1"/>
    <x v="2"/>
  </r>
  <r>
    <x v="11"/>
    <x v="32"/>
    <x v="63"/>
    <n v="86294.11"/>
    <n v="41159.96"/>
    <n v="45134.15"/>
    <n v="0"/>
    <x v="0"/>
    <x v="0"/>
    <x v="1"/>
    <x v="2"/>
  </r>
  <r>
    <x v="12"/>
    <x v="29"/>
    <x v="64"/>
    <n v="59460.41"/>
    <n v="14875.64"/>
    <n v="44584.77"/>
    <n v="0"/>
    <x v="0"/>
    <x v="0"/>
    <x v="1"/>
    <x v="2"/>
  </r>
  <r>
    <x v="13"/>
    <x v="9"/>
    <x v="65"/>
    <n v="45662.3"/>
    <n v="20533.87"/>
    <n v="25125.65"/>
    <n v="2.78"/>
    <x v="0"/>
    <x v="0"/>
    <x v="1"/>
    <x v="3"/>
  </r>
  <r>
    <x v="14"/>
    <x v="2"/>
    <x v="66"/>
    <n v="86201.96"/>
    <n v="33698.43"/>
    <n v="52442.25"/>
    <n v="61.28"/>
    <x v="0"/>
    <x v="0"/>
    <x v="1"/>
    <x v="3"/>
  </r>
  <r>
    <x v="15"/>
    <x v="9"/>
    <x v="67"/>
    <n v="75983.02"/>
    <n v="46290.32"/>
    <n v="29678.76"/>
    <n v="13.94"/>
    <x v="0"/>
    <x v="0"/>
    <x v="1"/>
    <x v="3"/>
  </r>
  <r>
    <x v="16"/>
    <x v="33"/>
    <x v="68"/>
    <n v="94436.19"/>
    <n v="49833.55"/>
    <n v="44549.67"/>
    <n v="52.97"/>
    <x v="0"/>
    <x v="0"/>
    <x v="1"/>
    <x v="3"/>
  </r>
  <r>
    <x v="17"/>
    <x v="34"/>
    <x v="69"/>
    <n v="61281.24"/>
    <n v="47138.07"/>
    <n v="14112.5"/>
    <n v="30.67"/>
    <x v="0"/>
    <x v="0"/>
    <x v="1"/>
    <x v="4"/>
  </r>
  <r>
    <x v="18"/>
    <x v="10"/>
    <x v="70"/>
    <n v="57418.09"/>
    <n v="45534.11"/>
    <n v="11883.98"/>
    <n v="0"/>
    <x v="0"/>
    <x v="0"/>
    <x v="1"/>
    <x v="4"/>
  </r>
  <r>
    <x v="19"/>
    <x v="31"/>
    <x v="71"/>
    <n v="59216.9"/>
    <n v="45068.25"/>
    <n v="14148.65"/>
    <n v="0"/>
    <x v="0"/>
    <x v="0"/>
    <x v="1"/>
    <x v="4"/>
  </r>
  <r>
    <x v="20"/>
    <x v="35"/>
    <x v="72"/>
    <n v="67472.2"/>
    <n v="45820.45"/>
    <n v="21568.48"/>
    <n v="83.27"/>
    <x v="0"/>
    <x v="0"/>
    <x v="1"/>
    <x v="4"/>
  </r>
  <r>
    <x v="21"/>
    <x v="34"/>
    <x v="73"/>
    <n v="53888.32"/>
    <n v="42126.47"/>
    <n v="11720.3"/>
    <n v="41.55"/>
    <x v="0"/>
    <x v="0"/>
    <x v="1"/>
    <x v="4"/>
  </r>
  <r>
    <x v="22"/>
    <x v="3"/>
    <x v="74"/>
    <n v="57210.66"/>
    <n v="45114.22"/>
    <n v="12096.44"/>
    <n v="0"/>
    <x v="0"/>
    <x v="0"/>
    <x v="1"/>
    <x v="5"/>
  </r>
  <r>
    <x v="23"/>
    <x v="33"/>
    <x v="75"/>
    <n v="61292.37"/>
    <n v="45099.87"/>
    <n v="16192.5"/>
    <n v="0"/>
    <x v="0"/>
    <x v="0"/>
    <x v="1"/>
    <x v="5"/>
  </r>
  <r>
    <x v="24"/>
    <x v="36"/>
    <x v="76"/>
    <n v="58303.85"/>
    <n v="46023.59"/>
    <n v="12280.26"/>
    <n v="0"/>
    <x v="0"/>
    <x v="0"/>
    <x v="1"/>
    <x v="5"/>
  </r>
  <r>
    <x v="25"/>
    <x v="35"/>
    <x v="77"/>
    <n v="70560.490000000005"/>
    <n v="50684.74"/>
    <n v="19851"/>
    <n v="24.75"/>
    <x v="0"/>
    <x v="0"/>
    <x v="1"/>
    <x v="5"/>
  </r>
  <r>
    <x v="26"/>
    <x v="24"/>
    <x v="78"/>
    <n v="65342.19"/>
    <n v="52099.76"/>
    <n v="13108.03"/>
    <n v="134.4"/>
    <x v="0"/>
    <x v="0"/>
    <x v="1"/>
    <x v="6"/>
  </r>
  <r>
    <x v="27"/>
    <x v="6"/>
    <x v="79"/>
    <n v="74542.11"/>
    <n v="55484.76"/>
    <n v="19010.810000000001"/>
    <n v="46.54"/>
    <x v="0"/>
    <x v="0"/>
    <x v="1"/>
    <x v="6"/>
  </r>
  <r>
    <x v="28"/>
    <x v="37"/>
    <x v="80"/>
    <n v="61261.440000000002"/>
    <n v="48612.13"/>
    <n v="12578.28"/>
    <n v="71.03"/>
    <x v="0"/>
    <x v="0"/>
    <x v="1"/>
    <x v="6"/>
  </r>
  <r>
    <x v="29"/>
    <x v="6"/>
    <x v="81"/>
    <n v="72290.28"/>
    <n v="50954.84"/>
    <n v="21329.99"/>
    <n v="5.45"/>
    <x v="0"/>
    <x v="0"/>
    <x v="1"/>
    <x v="6"/>
  </r>
  <r>
    <x v="30"/>
    <x v="37"/>
    <x v="82"/>
    <n v="51735.02"/>
    <n v="40505.160000000003"/>
    <n v="11199.95"/>
    <n v="29.91"/>
    <x v="0"/>
    <x v="0"/>
    <x v="1"/>
    <x v="7"/>
  </r>
  <r>
    <x v="31"/>
    <x v="29"/>
    <x v="83"/>
    <n v="56539.87"/>
    <n v="33867"/>
    <n v="22651.15"/>
    <n v="21.72"/>
    <x v="0"/>
    <x v="0"/>
    <x v="1"/>
    <x v="7"/>
  </r>
  <r>
    <x v="32"/>
    <x v="12"/>
    <x v="84"/>
    <n v="45392.29"/>
    <n v="33710.199999999997"/>
    <n v="11682.09"/>
    <n v="0"/>
    <x v="0"/>
    <x v="0"/>
    <x v="1"/>
    <x v="7"/>
  </r>
  <r>
    <x v="33"/>
    <x v="37"/>
    <x v="85"/>
    <n v="46668.26"/>
    <n v="34108.44"/>
    <n v="12559.82"/>
    <n v="0"/>
    <x v="0"/>
    <x v="0"/>
    <x v="1"/>
    <x v="7"/>
  </r>
  <r>
    <x v="34"/>
    <x v="30"/>
    <x v="86"/>
    <n v="66181.63"/>
    <n v="32520.82"/>
    <n v="33660.81"/>
    <n v="0"/>
    <x v="0"/>
    <x v="0"/>
    <x v="1"/>
    <x v="7"/>
  </r>
  <r>
    <x v="35"/>
    <x v="10"/>
    <x v="87"/>
    <n v="41511.839999999997"/>
    <n v="31315.29"/>
    <n v="10196.549999999999"/>
    <n v="0"/>
    <x v="0"/>
    <x v="0"/>
    <x v="1"/>
    <x v="8"/>
  </r>
  <r>
    <x v="36"/>
    <x v="10"/>
    <x v="88"/>
    <n v="43342.6"/>
    <n v="29661.72"/>
    <n v="13680.88"/>
    <n v="0"/>
    <x v="0"/>
    <x v="0"/>
    <x v="1"/>
    <x v="8"/>
  </r>
  <r>
    <x v="37"/>
    <x v="6"/>
    <x v="89"/>
    <n v="50884.32"/>
    <n v="25833.07"/>
    <n v="25051.25"/>
    <n v="0"/>
    <x v="0"/>
    <x v="0"/>
    <x v="1"/>
    <x v="8"/>
  </r>
  <r>
    <x v="38"/>
    <x v="38"/>
    <x v="90"/>
    <n v="45037.120000000003"/>
    <n v="28612.48"/>
    <n v="16289.92"/>
    <n v="134.72"/>
    <x v="0"/>
    <x v="0"/>
    <x v="1"/>
    <x v="8"/>
  </r>
  <r>
    <x v="39"/>
    <x v="12"/>
    <x v="91"/>
    <n v="43780.25"/>
    <n v="29313.919999999998"/>
    <n v="14466.33"/>
    <n v="0"/>
    <x v="0"/>
    <x v="0"/>
    <x v="1"/>
    <x v="9"/>
  </r>
  <r>
    <x v="40"/>
    <x v="30"/>
    <x v="92"/>
    <n v="62275.1"/>
    <n v="40495.120000000003"/>
    <n v="21766.54"/>
    <n v="13.44"/>
    <x v="0"/>
    <x v="0"/>
    <x v="1"/>
    <x v="9"/>
  </r>
  <r>
    <x v="41"/>
    <x v="10"/>
    <x v="93"/>
    <n v="46575.23"/>
    <n v="34911.699999999997"/>
    <n v="11625.94"/>
    <n v="37.590000000000003"/>
    <x v="0"/>
    <x v="0"/>
    <x v="1"/>
    <x v="9"/>
  </r>
  <r>
    <x v="42"/>
    <x v="37"/>
    <x v="94"/>
    <n v="43241.42"/>
    <n v="33847.33"/>
    <n v="9394.09"/>
    <n v="0"/>
    <x v="0"/>
    <x v="0"/>
    <x v="1"/>
    <x v="9"/>
  </r>
  <r>
    <x v="43"/>
    <x v="6"/>
    <x v="95"/>
    <n v="49456.959999999999"/>
    <n v="32180.9"/>
    <n v="17273.38"/>
    <n v="2.68"/>
    <x v="0"/>
    <x v="0"/>
    <x v="1"/>
    <x v="9"/>
  </r>
  <r>
    <x v="44"/>
    <x v="37"/>
    <x v="96"/>
    <n v="43430.04"/>
    <n v="33423.74"/>
    <n v="10006.299999999999"/>
    <n v="0"/>
    <x v="0"/>
    <x v="0"/>
    <x v="1"/>
    <x v="10"/>
  </r>
  <r>
    <x v="45"/>
    <x v="26"/>
    <x v="97"/>
    <n v="44885.919999999998"/>
    <n v="26727.66"/>
    <n v="18158.259999999998"/>
    <n v="0"/>
    <x v="0"/>
    <x v="0"/>
    <x v="1"/>
    <x v="10"/>
  </r>
  <r>
    <x v="46"/>
    <x v="39"/>
    <x v="98"/>
    <n v="38940.18"/>
    <n v="18044.41"/>
    <n v="20895.77"/>
    <n v="0"/>
    <x v="0"/>
    <x v="0"/>
    <x v="1"/>
    <x v="10"/>
  </r>
  <r>
    <x v="47"/>
    <x v="29"/>
    <x v="99"/>
    <n v="51694.49"/>
    <n v="10553.73"/>
    <n v="41140.76"/>
    <n v="0"/>
    <x v="0"/>
    <x v="0"/>
    <x v="1"/>
    <x v="10"/>
  </r>
  <r>
    <x v="48"/>
    <x v="37"/>
    <x v="100"/>
    <n v="36612.160000000003"/>
    <n v="13176.39"/>
    <n v="23435.77"/>
    <n v="0"/>
    <x v="0"/>
    <x v="0"/>
    <x v="1"/>
    <x v="11"/>
  </r>
  <r>
    <x v="49"/>
    <x v="12"/>
    <x v="101"/>
    <n v="40040.480000000003"/>
    <n v="16782.71"/>
    <n v="23257.77"/>
    <n v="0"/>
    <x v="0"/>
    <x v="0"/>
    <x v="1"/>
    <x v="11"/>
  </r>
  <r>
    <x v="50"/>
    <x v="12"/>
    <x v="102"/>
    <n v="47038.080000000002"/>
    <n v="21309.61"/>
    <n v="25728.47"/>
    <n v="0"/>
    <x v="0"/>
    <x v="0"/>
    <x v="1"/>
    <x v="11"/>
  </r>
  <r>
    <x v="51"/>
    <x v="30"/>
    <x v="103"/>
    <n v="46815.79"/>
    <n v="16707.150000000001"/>
    <n v="30108.639999999999"/>
    <n v="0"/>
    <x v="0"/>
    <x v="0"/>
    <x v="1"/>
    <x v="11"/>
  </r>
  <r>
    <x v="0"/>
    <x v="27"/>
    <x v="104"/>
    <n v="144911.1"/>
    <n v="142543.88"/>
    <n v="2367.2199999999998"/>
    <n v="0"/>
    <x v="0"/>
    <x v="0"/>
    <x v="2"/>
    <x v="0"/>
  </r>
  <r>
    <x v="1"/>
    <x v="12"/>
    <x v="105"/>
    <n v="144238.07"/>
    <n v="141751.91"/>
    <n v="2486.16"/>
    <n v="0"/>
    <x v="0"/>
    <x v="0"/>
    <x v="2"/>
    <x v="0"/>
  </r>
  <r>
    <x v="2"/>
    <x v="34"/>
    <x v="106"/>
    <n v="150966.28"/>
    <n v="149070.39999999999"/>
    <n v="1895.88"/>
    <n v="0"/>
    <x v="0"/>
    <x v="0"/>
    <x v="2"/>
    <x v="0"/>
  </r>
  <r>
    <x v="3"/>
    <x v="38"/>
    <x v="107"/>
    <n v="118664.97"/>
    <n v="117112.77"/>
    <n v="1552.2"/>
    <n v="0"/>
    <x v="0"/>
    <x v="0"/>
    <x v="2"/>
    <x v="0"/>
  </r>
  <r>
    <x v="4"/>
    <x v="25"/>
    <x v="108"/>
    <n v="105468.28"/>
    <n v="103615.95"/>
    <n v="1852.33"/>
    <n v="0"/>
    <x v="0"/>
    <x v="0"/>
    <x v="2"/>
    <x v="1"/>
  </r>
  <r>
    <x v="5"/>
    <x v="10"/>
    <x v="109"/>
    <n v="121670.73"/>
    <n v="119007.61"/>
    <n v="2663.12"/>
    <n v="0"/>
    <x v="0"/>
    <x v="0"/>
    <x v="2"/>
    <x v="1"/>
  </r>
  <r>
    <x v="6"/>
    <x v="38"/>
    <x v="110"/>
    <n v="129760.36"/>
    <n v="125297.67"/>
    <n v="4462.6899999999996"/>
    <n v="0"/>
    <x v="0"/>
    <x v="0"/>
    <x v="2"/>
    <x v="1"/>
  </r>
  <r>
    <x v="7"/>
    <x v="15"/>
    <x v="111"/>
    <n v="144840.21"/>
    <n v="138777.63"/>
    <n v="6062.58"/>
    <n v="0"/>
    <x v="0"/>
    <x v="0"/>
    <x v="2"/>
    <x v="1"/>
  </r>
  <r>
    <x v="8"/>
    <x v="10"/>
    <x v="112"/>
    <n v="157925.70000000001"/>
    <n v="152716.4"/>
    <n v="5209.3"/>
    <n v="0"/>
    <x v="0"/>
    <x v="0"/>
    <x v="2"/>
    <x v="1"/>
  </r>
  <r>
    <x v="9"/>
    <x v="20"/>
    <x v="113"/>
    <n v="156128.69"/>
    <n v="149987.54999999999"/>
    <n v="6141.14"/>
    <n v="0"/>
    <x v="0"/>
    <x v="0"/>
    <x v="2"/>
    <x v="2"/>
  </r>
  <r>
    <x v="10"/>
    <x v="6"/>
    <x v="114"/>
    <n v="151925.64000000001"/>
    <n v="146421.01999999999"/>
    <n v="5504.62"/>
    <n v="0"/>
    <x v="0"/>
    <x v="0"/>
    <x v="2"/>
    <x v="2"/>
  </r>
  <r>
    <x v="11"/>
    <x v="28"/>
    <x v="115"/>
    <n v="168354.42"/>
    <n v="163669.01"/>
    <n v="4685.41"/>
    <n v="0"/>
    <x v="0"/>
    <x v="0"/>
    <x v="2"/>
    <x v="2"/>
  </r>
  <r>
    <x v="12"/>
    <x v="4"/>
    <x v="116"/>
    <n v="172234.02"/>
    <n v="167494.60999999999"/>
    <n v="4739.41"/>
    <n v="0"/>
    <x v="0"/>
    <x v="0"/>
    <x v="2"/>
    <x v="2"/>
  </r>
  <r>
    <x v="13"/>
    <x v="20"/>
    <x v="117"/>
    <n v="151893.12"/>
    <n v="146792.81"/>
    <n v="5100.3100000000004"/>
    <n v="0"/>
    <x v="0"/>
    <x v="0"/>
    <x v="2"/>
    <x v="3"/>
  </r>
  <r>
    <x v="14"/>
    <x v="27"/>
    <x v="118"/>
    <n v="174029.62"/>
    <n v="168889.78"/>
    <n v="5139.84"/>
    <n v="0"/>
    <x v="0"/>
    <x v="0"/>
    <x v="2"/>
    <x v="3"/>
  </r>
  <r>
    <x v="15"/>
    <x v="31"/>
    <x v="119"/>
    <n v="151499.56"/>
    <n v="145686.01999999999"/>
    <n v="5813.54"/>
    <n v="0"/>
    <x v="0"/>
    <x v="0"/>
    <x v="2"/>
    <x v="3"/>
  </r>
  <r>
    <x v="16"/>
    <x v="40"/>
    <x v="120"/>
    <n v="168970.84"/>
    <n v="165696.57999999999"/>
    <n v="3268.72"/>
    <n v="5.54"/>
    <x v="0"/>
    <x v="0"/>
    <x v="2"/>
    <x v="3"/>
  </r>
  <r>
    <x v="17"/>
    <x v="28"/>
    <x v="121"/>
    <n v="185304.24"/>
    <n v="181968.79"/>
    <n v="3158.9"/>
    <n v="176.55"/>
    <x v="0"/>
    <x v="0"/>
    <x v="2"/>
    <x v="4"/>
  </r>
  <r>
    <x v="18"/>
    <x v="25"/>
    <x v="122"/>
    <n v="178376.77"/>
    <n v="175047.15"/>
    <n v="3060.44"/>
    <n v="269.18"/>
    <x v="0"/>
    <x v="0"/>
    <x v="2"/>
    <x v="4"/>
  </r>
  <r>
    <x v="19"/>
    <x v="36"/>
    <x v="123"/>
    <n v="155975.35"/>
    <n v="153156.63"/>
    <n v="2796.82"/>
    <n v="21.9"/>
    <x v="0"/>
    <x v="0"/>
    <x v="2"/>
    <x v="4"/>
  </r>
  <r>
    <x v="20"/>
    <x v="25"/>
    <x v="124"/>
    <n v="164862.89000000001"/>
    <n v="161564.81"/>
    <n v="3298.08"/>
    <n v="0"/>
    <x v="0"/>
    <x v="0"/>
    <x v="2"/>
    <x v="4"/>
  </r>
  <r>
    <x v="21"/>
    <x v="27"/>
    <x v="125"/>
    <n v="166728.92000000001"/>
    <n v="163667.68"/>
    <n v="3061.24"/>
    <n v="0"/>
    <x v="0"/>
    <x v="0"/>
    <x v="2"/>
    <x v="4"/>
  </r>
  <r>
    <x v="22"/>
    <x v="22"/>
    <x v="126"/>
    <n v="178660.25"/>
    <n v="174774.8"/>
    <n v="3880.04"/>
    <n v="5.41"/>
    <x v="0"/>
    <x v="0"/>
    <x v="2"/>
    <x v="5"/>
  </r>
  <r>
    <x v="23"/>
    <x v="40"/>
    <x v="127"/>
    <n v="200713.09"/>
    <n v="196837.6"/>
    <n v="3862.02"/>
    <n v="13.47"/>
    <x v="0"/>
    <x v="0"/>
    <x v="2"/>
    <x v="5"/>
  </r>
  <r>
    <x v="24"/>
    <x v="37"/>
    <x v="128"/>
    <n v="193887.17"/>
    <n v="189236.32"/>
    <n v="4406.05"/>
    <n v="244.8"/>
    <x v="0"/>
    <x v="0"/>
    <x v="2"/>
    <x v="5"/>
  </r>
  <r>
    <x v="25"/>
    <x v="25"/>
    <x v="129"/>
    <n v="206108.89"/>
    <n v="200097.99"/>
    <n v="5890.57"/>
    <n v="120.33"/>
    <x v="0"/>
    <x v="0"/>
    <x v="2"/>
    <x v="5"/>
  </r>
  <r>
    <x v="26"/>
    <x v="34"/>
    <x v="130"/>
    <n v="211564.63"/>
    <n v="207378.09"/>
    <n v="4022.51"/>
    <n v="164.03"/>
    <x v="0"/>
    <x v="0"/>
    <x v="2"/>
    <x v="6"/>
  </r>
  <r>
    <x v="27"/>
    <x v="25"/>
    <x v="131"/>
    <n v="224622.73"/>
    <n v="220904.35"/>
    <n v="3488.37"/>
    <n v="230.01"/>
    <x v="0"/>
    <x v="0"/>
    <x v="2"/>
    <x v="6"/>
  </r>
  <r>
    <x v="28"/>
    <x v="31"/>
    <x v="132"/>
    <n v="249197.18"/>
    <n v="244982.26"/>
    <n v="3668.3"/>
    <n v="546.62"/>
    <x v="0"/>
    <x v="0"/>
    <x v="2"/>
    <x v="6"/>
  </r>
  <r>
    <x v="29"/>
    <x v="5"/>
    <x v="133"/>
    <n v="225052.84"/>
    <n v="221165.85"/>
    <n v="3626.41"/>
    <n v="260.58"/>
    <x v="0"/>
    <x v="0"/>
    <x v="2"/>
    <x v="6"/>
  </r>
  <r>
    <x v="30"/>
    <x v="20"/>
    <x v="134"/>
    <n v="217785.55"/>
    <n v="211787.29"/>
    <n v="5730.22"/>
    <n v="268.04000000000002"/>
    <x v="0"/>
    <x v="0"/>
    <x v="2"/>
    <x v="7"/>
  </r>
  <r>
    <x v="31"/>
    <x v="40"/>
    <x v="135"/>
    <n v="234503.17"/>
    <n v="228842.95"/>
    <n v="5548.94"/>
    <n v="111.28"/>
    <x v="0"/>
    <x v="0"/>
    <x v="2"/>
    <x v="7"/>
  </r>
  <r>
    <x v="32"/>
    <x v="17"/>
    <x v="136"/>
    <n v="227331.17"/>
    <n v="222163.1"/>
    <n v="5152.1899999999996"/>
    <n v="15.88"/>
    <x v="0"/>
    <x v="0"/>
    <x v="2"/>
    <x v="7"/>
  </r>
  <r>
    <x v="33"/>
    <x v="5"/>
    <x v="137"/>
    <n v="224519.06"/>
    <n v="215572.03"/>
    <n v="8947.0300000000007"/>
    <n v="0"/>
    <x v="0"/>
    <x v="0"/>
    <x v="2"/>
    <x v="7"/>
  </r>
  <r>
    <x v="34"/>
    <x v="27"/>
    <x v="138"/>
    <n v="209686.17"/>
    <n v="201874.28"/>
    <n v="7767.45"/>
    <n v="44.44"/>
    <x v="0"/>
    <x v="0"/>
    <x v="2"/>
    <x v="7"/>
  </r>
  <r>
    <x v="35"/>
    <x v="41"/>
    <x v="139"/>
    <n v="218351.8"/>
    <n v="212064.73"/>
    <n v="6184.29"/>
    <n v="102.78"/>
    <x v="0"/>
    <x v="0"/>
    <x v="2"/>
    <x v="8"/>
  </r>
  <r>
    <x v="36"/>
    <x v="4"/>
    <x v="140"/>
    <n v="225627.29"/>
    <n v="219885.88"/>
    <n v="5741.41"/>
    <n v="0"/>
    <x v="0"/>
    <x v="0"/>
    <x v="2"/>
    <x v="8"/>
  </r>
  <r>
    <x v="37"/>
    <x v="34"/>
    <x v="141"/>
    <n v="201392.01"/>
    <n v="196076.34"/>
    <n v="5315.67"/>
    <n v="0"/>
    <x v="0"/>
    <x v="0"/>
    <x v="2"/>
    <x v="8"/>
  </r>
  <r>
    <x v="38"/>
    <x v="41"/>
    <x v="142"/>
    <n v="191339.73"/>
    <n v="184109.06"/>
    <n v="6357.06"/>
    <n v="873.61"/>
    <x v="0"/>
    <x v="0"/>
    <x v="2"/>
    <x v="8"/>
  </r>
  <r>
    <x v="39"/>
    <x v="42"/>
    <x v="143"/>
    <n v="163768.62"/>
    <n v="158964.07999999999"/>
    <n v="4804.54"/>
    <n v="0"/>
    <x v="0"/>
    <x v="0"/>
    <x v="2"/>
    <x v="9"/>
  </r>
  <r>
    <x v="40"/>
    <x v="37"/>
    <x v="144"/>
    <n v="176385.62"/>
    <n v="171699.95"/>
    <n v="4685.67"/>
    <n v="0"/>
    <x v="0"/>
    <x v="0"/>
    <x v="2"/>
    <x v="9"/>
  </r>
  <r>
    <x v="41"/>
    <x v="28"/>
    <x v="145"/>
    <n v="197864.76"/>
    <n v="193130.9"/>
    <n v="4733.8599999999997"/>
    <n v="0"/>
    <x v="0"/>
    <x v="0"/>
    <x v="2"/>
    <x v="9"/>
  </r>
  <r>
    <x v="42"/>
    <x v="5"/>
    <x v="146"/>
    <n v="192522.26"/>
    <n v="188374.49"/>
    <n v="4147.7700000000004"/>
    <n v="0"/>
    <x v="0"/>
    <x v="0"/>
    <x v="2"/>
    <x v="9"/>
  </r>
  <r>
    <x v="43"/>
    <x v="25"/>
    <x v="147"/>
    <n v="171961.07"/>
    <n v="168224.2"/>
    <n v="3736.87"/>
    <n v="0"/>
    <x v="0"/>
    <x v="0"/>
    <x v="2"/>
    <x v="9"/>
  </r>
  <r>
    <x v="44"/>
    <x v="12"/>
    <x v="148"/>
    <n v="190762.55"/>
    <n v="186976.97"/>
    <n v="3785.58"/>
    <n v="0"/>
    <x v="0"/>
    <x v="0"/>
    <x v="2"/>
    <x v="10"/>
  </r>
  <r>
    <x v="45"/>
    <x v="42"/>
    <x v="149"/>
    <n v="179990.18"/>
    <n v="174864.87"/>
    <n v="5125.3100000000004"/>
    <n v="0"/>
    <x v="0"/>
    <x v="0"/>
    <x v="2"/>
    <x v="10"/>
  </r>
  <r>
    <x v="46"/>
    <x v="31"/>
    <x v="150"/>
    <n v="180932.96"/>
    <n v="175771.39"/>
    <n v="5161.57"/>
    <n v="0"/>
    <x v="0"/>
    <x v="0"/>
    <x v="2"/>
    <x v="10"/>
  </r>
  <r>
    <x v="47"/>
    <x v="26"/>
    <x v="151"/>
    <n v="164589.35999999999"/>
    <n v="159916.87"/>
    <n v="4672.49"/>
    <n v="0"/>
    <x v="0"/>
    <x v="0"/>
    <x v="2"/>
    <x v="10"/>
  </r>
  <r>
    <x v="48"/>
    <x v="22"/>
    <x v="152"/>
    <n v="217350.64"/>
    <n v="209761.81"/>
    <n v="7588.83"/>
    <n v="0"/>
    <x v="0"/>
    <x v="0"/>
    <x v="2"/>
    <x v="11"/>
  </r>
  <r>
    <x v="49"/>
    <x v="19"/>
    <x v="153"/>
    <n v="173858.5"/>
    <n v="169390.88"/>
    <n v="4467.62"/>
    <n v="0"/>
    <x v="0"/>
    <x v="0"/>
    <x v="2"/>
    <x v="11"/>
  </r>
  <r>
    <x v="50"/>
    <x v="27"/>
    <x v="154"/>
    <n v="155406.51999999999"/>
    <n v="151330.87"/>
    <n v="4075.65"/>
    <n v="0"/>
    <x v="0"/>
    <x v="0"/>
    <x v="2"/>
    <x v="11"/>
  </r>
  <r>
    <x v="51"/>
    <x v="3"/>
    <x v="155"/>
    <n v="141136.68"/>
    <n v="137146.07"/>
    <n v="3990.61"/>
    <n v="0"/>
    <x v="0"/>
    <x v="0"/>
    <x v="2"/>
    <x v="11"/>
  </r>
  <r>
    <x v="0"/>
    <x v="33"/>
    <x v="156"/>
    <n v="23561.1"/>
    <n v="23520.19"/>
    <n v="5.69"/>
    <n v="35.22"/>
    <x v="0"/>
    <x v="0"/>
    <x v="3"/>
    <x v="0"/>
  </r>
  <r>
    <x v="1"/>
    <x v="39"/>
    <x v="157"/>
    <n v="21935.9"/>
    <n v="21900.35"/>
    <n v="11.43"/>
    <n v="24.12"/>
    <x v="0"/>
    <x v="0"/>
    <x v="3"/>
    <x v="0"/>
  </r>
  <r>
    <x v="2"/>
    <x v="6"/>
    <x v="158"/>
    <n v="21868.27"/>
    <n v="21842.87"/>
    <n v="4.4400000000000004"/>
    <n v="20.96"/>
    <x v="0"/>
    <x v="0"/>
    <x v="3"/>
    <x v="0"/>
  </r>
  <r>
    <x v="3"/>
    <x v="43"/>
    <x v="159"/>
    <n v="43091.6"/>
    <n v="42734.53"/>
    <n v="0"/>
    <n v="357.07"/>
    <x v="0"/>
    <x v="0"/>
    <x v="3"/>
    <x v="0"/>
  </r>
  <r>
    <x v="4"/>
    <x v="26"/>
    <x v="160"/>
    <n v="16057.99"/>
    <n v="15860.63"/>
    <n v="0"/>
    <n v="197.36"/>
    <x v="0"/>
    <x v="0"/>
    <x v="3"/>
    <x v="1"/>
  </r>
  <r>
    <x v="5"/>
    <x v="31"/>
    <x v="161"/>
    <n v="17547.95"/>
    <n v="17530.669999999998"/>
    <n v="4.32"/>
    <n v="12.96"/>
    <x v="0"/>
    <x v="0"/>
    <x v="3"/>
    <x v="1"/>
  </r>
  <r>
    <x v="6"/>
    <x v="35"/>
    <x v="162"/>
    <n v="25635.41"/>
    <n v="25200.25"/>
    <n v="8.65"/>
    <n v="426.51"/>
    <x v="0"/>
    <x v="0"/>
    <x v="3"/>
    <x v="1"/>
  </r>
  <r>
    <x v="7"/>
    <x v="12"/>
    <x v="163"/>
    <n v="12999.91"/>
    <n v="12777.83"/>
    <n v="119.79"/>
    <n v="102.29"/>
    <x v="0"/>
    <x v="0"/>
    <x v="3"/>
    <x v="1"/>
  </r>
  <r>
    <x v="8"/>
    <x v="36"/>
    <x v="164"/>
    <n v="12362.73"/>
    <n v="12331.82"/>
    <n v="0"/>
    <n v="30.91"/>
    <x v="0"/>
    <x v="0"/>
    <x v="3"/>
    <x v="1"/>
  </r>
  <r>
    <x v="9"/>
    <x v="12"/>
    <x v="165"/>
    <n v="13711.48"/>
    <n v="13660.98"/>
    <n v="0"/>
    <n v="50.5"/>
    <x v="0"/>
    <x v="0"/>
    <x v="3"/>
    <x v="2"/>
  </r>
  <r>
    <x v="10"/>
    <x v="25"/>
    <x v="166"/>
    <n v="8921.26"/>
    <n v="8918"/>
    <n v="0"/>
    <n v="3.26"/>
    <x v="0"/>
    <x v="0"/>
    <x v="3"/>
    <x v="2"/>
  </r>
  <r>
    <x v="11"/>
    <x v="44"/>
    <x v="167"/>
    <n v="13769.64"/>
    <n v="13543.47"/>
    <n v="185.46"/>
    <n v="40.71"/>
    <x v="0"/>
    <x v="0"/>
    <x v="3"/>
    <x v="2"/>
  </r>
  <r>
    <x v="12"/>
    <x v="10"/>
    <x v="168"/>
    <n v="5968.42"/>
    <n v="5462.15"/>
    <n v="504.65"/>
    <n v="1.62"/>
    <x v="0"/>
    <x v="0"/>
    <x v="3"/>
    <x v="2"/>
  </r>
  <r>
    <x v="13"/>
    <x v="6"/>
    <x v="169"/>
    <n v="7763.11"/>
    <n v="7596.64"/>
    <n v="160"/>
    <n v="6.47"/>
    <x v="0"/>
    <x v="0"/>
    <x v="3"/>
    <x v="3"/>
  </r>
  <r>
    <x v="14"/>
    <x v="39"/>
    <x v="170"/>
    <n v="10893.8"/>
    <n v="10601.02"/>
    <n v="273.41000000000003"/>
    <n v="19.37"/>
    <x v="0"/>
    <x v="0"/>
    <x v="3"/>
    <x v="3"/>
  </r>
  <r>
    <x v="15"/>
    <x v="3"/>
    <x v="171"/>
    <n v="7482.65"/>
    <n v="7482.65"/>
    <n v="0"/>
    <n v="0"/>
    <x v="0"/>
    <x v="0"/>
    <x v="3"/>
    <x v="3"/>
  </r>
  <r>
    <x v="16"/>
    <x v="25"/>
    <x v="172"/>
    <n v="6936.04"/>
    <n v="6934.43"/>
    <n v="0"/>
    <n v="1.61"/>
    <x v="0"/>
    <x v="0"/>
    <x v="3"/>
    <x v="3"/>
  </r>
  <r>
    <x v="17"/>
    <x v="20"/>
    <x v="173"/>
    <n v="5440.56"/>
    <n v="5440.56"/>
    <n v="0"/>
    <n v="0"/>
    <x v="0"/>
    <x v="0"/>
    <x v="3"/>
    <x v="4"/>
  </r>
  <r>
    <x v="18"/>
    <x v="15"/>
    <x v="174"/>
    <n v="7420.09"/>
    <n v="7420.09"/>
    <n v="0"/>
    <n v="0"/>
    <x v="0"/>
    <x v="0"/>
    <x v="3"/>
    <x v="4"/>
  </r>
  <r>
    <x v="19"/>
    <x v="10"/>
    <x v="175"/>
    <n v="6096.91"/>
    <n v="6090.51"/>
    <n v="0"/>
    <n v="6.4"/>
    <x v="0"/>
    <x v="0"/>
    <x v="3"/>
    <x v="4"/>
  </r>
  <r>
    <x v="20"/>
    <x v="37"/>
    <x v="176"/>
    <n v="7582.25"/>
    <n v="7568.92"/>
    <n v="13.33"/>
    <n v="0"/>
    <x v="0"/>
    <x v="0"/>
    <x v="3"/>
    <x v="4"/>
  </r>
  <r>
    <x v="21"/>
    <x v="9"/>
    <x v="177"/>
    <n v="6036.39"/>
    <n v="5987.5"/>
    <n v="48.89"/>
    <n v="0"/>
    <x v="0"/>
    <x v="0"/>
    <x v="3"/>
    <x v="4"/>
  </r>
  <r>
    <x v="22"/>
    <x v="9"/>
    <x v="178"/>
    <n v="6511.85"/>
    <n v="6358.04"/>
    <n v="153.81"/>
    <n v="0"/>
    <x v="0"/>
    <x v="0"/>
    <x v="3"/>
    <x v="5"/>
  </r>
  <r>
    <x v="23"/>
    <x v="31"/>
    <x v="179"/>
    <n v="7170.97"/>
    <n v="6354.45"/>
    <n v="816.52"/>
    <n v="0"/>
    <x v="0"/>
    <x v="0"/>
    <x v="3"/>
    <x v="5"/>
  </r>
  <r>
    <x v="24"/>
    <x v="15"/>
    <x v="180"/>
    <n v="9571.92"/>
    <n v="8335.0400000000009"/>
    <n v="1236.8800000000001"/>
    <n v="0"/>
    <x v="0"/>
    <x v="0"/>
    <x v="3"/>
    <x v="5"/>
  </r>
  <r>
    <x v="25"/>
    <x v="34"/>
    <x v="181"/>
    <n v="6637.61"/>
    <n v="6557.06"/>
    <n v="80.55"/>
    <n v="0"/>
    <x v="0"/>
    <x v="0"/>
    <x v="3"/>
    <x v="5"/>
  </r>
  <r>
    <x v="26"/>
    <x v="38"/>
    <x v="182"/>
    <n v="5621.07"/>
    <n v="5619.44"/>
    <n v="0"/>
    <n v="1.63"/>
    <x v="0"/>
    <x v="0"/>
    <x v="3"/>
    <x v="6"/>
  </r>
  <r>
    <x v="27"/>
    <x v="26"/>
    <x v="183"/>
    <n v="7286.27"/>
    <n v="7021.56"/>
    <n v="0"/>
    <n v="264.70999999999998"/>
    <x v="0"/>
    <x v="0"/>
    <x v="3"/>
    <x v="6"/>
  </r>
  <r>
    <x v="28"/>
    <x v="6"/>
    <x v="184"/>
    <n v="7800.04"/>
    <n v="7800.04"/>
    <n v="0"/>
    <n v="0"/>
    <x v="0"/>
    <x v="0"/>
    <x v="3"/>
    <x v="6"/>
  </r>
  <r>
    <x v="29"/>
    <x v="10"/>
    <x v="185"/>
    <n v="5612.56"/>
    <n v="5603.8"/>
    <n v="8.76"/>
    <n v="0"/>
    <x v="0"/>
    <x v="0"/>
    <x v="3"/>
    <x v="6"/>
  </r>
  <r>
    <x v="30"/>
    <x v="33"/>
    <x v="186"/>
    <n v="7866.15"/>
    <n v="7860.31"/>
    <n v="5.84"/>
    <n v="0"/>
    <x v="0"/>
    <x v="0"/>
    <x v="3"/>
    <x v="7"/>
  </r>
  <r>
    <x v="31"/>
    <x v="39"/>
    <x v="187"/>
    <n v="7507.26"/>
    <n v="7469.51"/>
    <n v="0"/>
    <n v="37.75"/>
    <x v="0"/>
    <x v="0"/>
    <x v="3"/>
    <x v="7"/>
  </r>
  <r>
    <x v="32"/>
    <x v="29"/>
    <x v="188"/>
    <n v="6354.01"/>
    <n v="6345.82"/>
    <n v="0"/>
    <n v="8.19"/>
    <x v="0"/>
    <x v="0"/>
    <x v="3"/>
    <x v="7"/>
  </r>
  <r>
    <x v="33"/>
    <x v="26"/>
    <x v="189"/>
    <n v="9495.5300000000007"/>
    <n v="9453.06"/>
    <n v="0"/>
    <n v="42.47"/>
    <x v="0"/>
    <x v="0"/>
    <x v="3"/>
    <x v="7"/>
  </r>
  <r>
    <x v="34"/>
    <x v="30"/>
    <x v="190"/>
    <n v="6354.81"/>
    <n v="6349.93"/>
    <n v="0"/>
    <n v="4.88"/>
    <x v="0"/>
    <x v="0"/>
    <x v="3"/>
    <x v="7"/>
  </r>
  <r>
    <x v="35"/>
    <x v="29"/>
    <x v="191"/>
    <n v="7179.45"/>
    <n v="7174.6"/>
    <n v="0"/>
    <n v="4.8499999999999996"/>
    <x v="0"/>
    <x v="0"/>
    <x v="3"/>
    <x v="8"/>
  </r>
  <r>
    <x v="36"/>
    <x v="6"/>
    <x v="192"/>
    <n v="7960.22"/>
    <n v="7953.8"/>
    <n v="0"/>
    <n v="6.42"/>
    <x v="0"/>
    <x v="0"/>
    <x v="3"/>
    <x v="8"/>
  </r>
  <r>
    <x v="37"/>
    <x v="20"/>
    <x v="193"/>
    <n v="5747.78"/>
    <n v="5747.78"/>
    <n v="0"/>
    <n v="0"/>
    <x v="0"/>
    <x v="0"/>
    <x v="3"/>
    <x v="8"/>
  </r>
  <r>
    <x v="38"/>
    <x v="31"/>
    <x v="194"/>
    <n v="6513.78"/>
    <n v="6510.61"/>
    <n v="0"/>
    <n v="3.17"/>
    <x v="0"/>
    <x v="0"/>
    <x v="3"/>
    <x v="8"/>
  </r>
  <r>
    <x v="39"/>
    <x v="7"/>
    <x v="195"/>
    <n v="4789.54"/>
    <n v="4789.54"/>
    <n v="0"/>
    <n v="0"/>
    <x v="0"/>
    <x v="0"/>
    <x v="3"/>
    <x v="9"/>
  </r>
  <r>
    <x v="40"/>
    <x v="27"/>
    <x v="196"/>
    <n v="3311.77"/>
    <n v="3311.77"/>
    <n v="0"/>
    <n v="0"/>
    <x v="0"/>
    <x v="0"/>
    <x v="3"/>
    <x v="9"/>
  </r>
  <r>
    <x v="41"/>
    <x v="30"/>
    <x v="197"/>
    <n v="4445.8999999999996"/>
    <n v="4445.8999999999996"/>
    <n v="0"/>
    <n v="0"/>
    <x v="0"/>
    <x v="0"/>
    <x v="3"/>
    <x v="9"/>
  </r>
  <r>
    <x v="42"/>
    <x v="36"/>
    <x v="198"/>
    <n v="4860.43"/>
    <n v="4860.43"/>
    <n v="0"/>
    <n v="0"/>
    <x v="0"/>
    <x v="0"/>
    <x v="3"/>
    <x v="9"/>
  </r>
  <r>
    <x v="43"/>
    <x v="26"/>
    <x v="199"/>
    <n v="7237.98"/>
    <n v="6478.75"/>
    <n v="759.23"/>
    <n v="0"/>
    <x v="0"/>
    <x v="0"/>
    <x v="3"/>
    <x v="9"/>
  </r>
  <r>
    <x v="44"/>
    <x v="6"/>
    <x v="200"/>
    <n v="7467.27"/>
    <n v="7235.2"/>
    <n v="232.07"/>
    <n v="0"/>
    <x v="0"/>
    <x v="0"/>
    <x v="3"/>
    <x v="10"/>
  </r>
  <r>
    <x v="45"/>
    <x v="36"/>
    <x v="201"/>
    <n v="5340.86"/>
    <n v="3647.52"/>
    <n v="1693.34"/>
    <n v="0"/>
    <x v="0"/>
    <x v="0"/>
    <x v="3"/>
    <x v="10"/>
  </r>
  <r>
    <x v="46"/>
    <x v="9"/>
    <x v="202"/>
    <n v="3047.17"/>
    <n v="1373.42"/>
    <n v="1673.75"/>
    <n v="0"/>
    <x v="0"/>
    <x v="0"/>
    <x v="3"/>
    <x v="10"/>
  </r>
  <r>
    <x v="47"/>
    <x v="45"/>
    <x v="203"/>
    <n v="6644.84"/>
    <n v="4867.26"/>
    <n v="1777.58"/>
    <n v="0"/>
    <x v="0"/>
    <x v="0"/>
    <x v="3"/>
    <x v="10"/>
  </r>
  <r>
    <x v="48"/>
    <x v="39"/>
    <x v="204"/>
    <n v="4530.04"/>
    <n v="2009.53"/>
    <n v="2520.5100000000002"/>
    <n v="0"/>
    <x v="0"/>
    <x v="0"/>
    <x v="3"/>
    <x v="11"/>
  </r>
  <r>
    <x v="49"/>
    <x v="3"/>
    <x v="205"/>
    <n v="3915.94"/>
    <n v="1119.18"/>
    <n v="2796.76"/>
    <n v="0"/>
    <x v="0"/>
    <x v="0"/>
    <x v="3"/>
    <x v="11"/>
  </r>
  <r>
    <x v="50"/>
    <x v="40"/>
    <x v="206"/>
    <n v="4923.75"/>
    <n v="3295.11"/>
    <n v="1628.64"/>
    <n v="0"/>
    <x v="0"/>
    <x v="0"/>
    <x v="3"/>
    <x v="11"/>
  </r>
  <r>
    <x v="51"/>
    <x v="35"/>
    <x v="207"/>
    <n v="7755.62"/>
    <n v="6064.3"/>
    <n v="1691.32"/>
    <n v="0"/>
    <x v="0"/>
    <x v="0"/>
    <x v="3"/>
    <x v="11"/>
  </r>
  <r>
    <x v="0"/>
    <x v="24"/>
    <x v="208"/>
    <n v="86012.86"/>
    <n v="85913.600000000006"/>
    <n v="99.26"/>
    <n v="0"/>
    <x v="0"/>
    <x v="0"/>
    <x v="4"/>
    <x v="0"/>
  </r>
  <r>
    <x v="1"/>
    <x v="9"/>
    <x v="209"/>
    <n v="88901.8"/>
    <n v="88768.47"/>
    <n v="133.33000000000001"/>
    <n v="0"/>
    <x v="0"/>
    <x v="0"/>
    <x v="4"/>
    <x v="0"/>
  </r>
  <r>
    <x v="2"/>
    <x v="35"/>
    <x v="210"/>
    <n v="89722.96"/>
    <n v="89523.38"/>
    <n v="199.58"/>
    <n v="0"/>
    <x v="0"/>
    <x v="0"/>
    <x v="4"/>
    <x v="0"/>
  </r>
  <r>
    <x v="3"/>
    <x v="8"/>
    <x v="211"/>
    <n v="75889.78"/>
    <n v="75666.22"/>
    <n v="223.56"/>
    <n v="0"/>
    <x v="0"/>
    <x v="0"/>
    <x v="4"/>
    <x v="0"/>
  </r>
  <r>
    <x v="4"/>
    <x v="20"/>
    <x v="212"/>
    <n v="74125.62"/>
    <n v="73864.52"/>
    <n v="261.10000000000002"/>
    <n v="0"/>
    <x v="0"/>
    <x v="0"/>
    <x v="4"/>
    <x v="1"/>
  </r>
  <r>
    <x v="5"/>
    <x v="9"/>
    <x v="213"/>
    <n v="78648.17"/>
    <n v="78161.820000000007"/>
    <n v="486.35"/>
    <n v="0"/>
    <x v="0"/>
    <x v="0"/>
    <x v="4"/>
    <x v="1"/>
  </r>
  <r>
    <x v="6"/>
    <x v="15"/>
    <x v="214"/>
    <n v="87352.15"/>
    <n v="85604.19"/>
    <n v="1747.96"/>
    <n v="0"/>
    <x v="0"/>
    <x v="0"/>
    <x v="4"/>
    <x v="1"/>
  </r>
  <r>
    <x v="7"/>
    <x v="38"/>
    <x v="215"/>
    <n v="93342.82"/>
    <n v="88265.25"/>
    <n v="5077.57"/>
    <n v="0"/>
    <x v="0"/>
    <x v="0"/>
    <x v="4"/>
    <x v="1"/>
  </r>
  <r>
    <x v="8"/>
    <x v="26"/>
    <x v="216"/>
    <n v="98507.92"/>
    <n v="93443.08"/>
    <n v="5064.84"/>
    <n v="0"/>
    <x v="0"/>
    <x v="0"/>
    <x v="4"/>
    <x v="1"/>
  </r>
  <r>
    <x v="9"/>
    <x v="8"/>
    <x v="217"/>
    <n v="99326.99"/>
    <n v="94581.94"/>
    <n v="4745.05"/>
    <n v="0"/>
    <x v="0"/>
    <x v="0"/>
    <x v="4"/>
    <x v="2"/>
  </r>
  <r>
    <x v="10"/>
    <x v="44"/>
    <x v="218"/>
    <n v="91049.58"/>
    <n v="86046.25"/>
    <n v="5003.33"/>
    <n v="0"/>
    <x v="0"/>
    <x v="0"/>
    <x v="4"/>
    <x v="2"/>
  </r>
  <r>
    <x v="11"/>
    <x v="36"/>
    <x v="219"/>
    <n v="101909.89"/>
    <n v="97513.23"/>
    <n v="4396.66"/>
    <n v="0"/>
    <x v="0"/>
    <x v="0"/>
    <x v="4"/>
    <x v="2"/>
  </r>
  <r>
    <x v="12"/>
    <x v="9"/>
    <x v="220"/>
    <n v="103038.91"/>
    <n v="97207.43"/>
    <n v="5831.48"/>
    <n v="0"/>
    <x v="0"/>
    <x v="0"/>
    <x v="4"/>
    <x v="2"/>
  </r>
  <r>
    <x v="13"/>
    <x v="9"/>
    <x v="221"/>
    <n v="84726.9"/>
    <n v="82123.56"/>
    <n v="2603.34"/>
    <n v="0"/>
    <x v="0"/>
    <x v="0"/>
    <x v="4"/>
    <x v="3"/>
  </r>
  <r>
    <x v="14"/>
    <x v="34"/>
    <x v="222"/>
    <n v="95171.55"/>
    <n v="91612.66"/>
    <n v="3558.89"/>
    <n v="0"/>
    <x v="0"/>
    <x v="0"/>
    <x v="4"/>
    <x v="3"/>
  </r>
  <r>
    <x v="15"/>
    <x v="39"/>
    <x v="223"/>
    <n v="89114.66"/>
    <n v="84843.55"/>
    <n v="4271.1099999999997"/>
    <n v="0"/>
    <x v="0"/>
    <x v="0"/>
    <x v="4"/>
    <x v="3"/>
  </r>
  <r>
    <x v="16"/>
    <x v="12"/>
    <x v="224"/>
    <n v="95172.85"/>
    <n v="94558.41"/>
    <n v="614.44000000000005"/>
    <n v="0"/>
    <x v="0"/>
    <x v="0"/>
    <x v="4"/>
    <x v="3"/>
  </r>
  <r>
    <x v="17"/>
    <x v="24"/>
    <x v="225"/>
    <n v="83430.899999999994"/>
    <n v="83242.009999999995"/>
    <n v="188.89"/>
    <n v="0"/>
    <x v="0"/>
    <x v="0"/>
    <x v="4"/>
    <x v="4"/>
  </r>
  <r>
    <x v="18"/>
    <x v="9"/>
    <x v="226"/>
    <n v="95826.5"/>
    <n v="95585.38"/>
    <n v="241.12"/>
    <n v="0"/>
    <x v="0"/>
    <x v="0"/>
    <x v="4"/>
    <x v="4"/>
  </r>
  <r>
    <x v="19"/>
    <x v="34"/>
    <x v="227"/>
    <n v="96109.23"/>
    <n v="95887.01"/>
    <n v="222.22"/>
    <n v="0"/>
    <x v="0"/>
    <x v="0"/>
    <x v="4"/>
    <x v="4"/>
  </r>
  <r>
    <x v="20"/>
    <x v="9"/>
    <x v="228"/>
    <n v="94518.79"/>
    <n v="94287.69"/>
    <n v="231.1"/>
    <n v="0"/>
    <x v="0"/>
    <x v="0"/>
    <x v="4"/>
    <x v="4"/>
  </r>
  <r>
    <x v="21"/>
    <x v="27"/>
    <x v="229"/>
    <n v="97508.59"/>
    <n v="97214.15"/>
    <n v="294.44"/>
    <n v="0"/>
    <x v="0"/>
    <x v="0"/>
    <x v="4"/>
    <x v="4"/>
  </r>
  <r>
    <x v="22"/>
    <x v="4"/>
    <x v="230"/>
    <n v="100694.94"/>
    <n v="100466.86"/>
    <n v="228.08"/>
    <n v="0"/>
    <x v="0"/>
    <x v="0"/>
    <x v="4"/>
    <x v="5"/>
  </r>
  <r>
    <x v="23"/>
    <x v="40"/>
    <x v="231"/>
    <n v="109746.47"/>
    <n v="109519"/>
    <n v="227.47"/>
    <n v="0"/>
    <x v="0"/>
    <x v="0"/>
    <x v="4"/>
    <x v="5"/>
  </r>
  <r>
    <x v="24"/>
    <x v="36"/>
    <x v="232"/>
    <n v="148182.59"/>
    <n v="146946.54"/>
    <n v="1236.05"/>
    <n v="0"/>
    <x v="0"/>
    <x v="0"/>
    <x v="4"/>
    <x v="5"/>
  </r>
  <r>
    <x v="25"/>
    <x v="17"/>
    <x v="233"/>
    <n v="148861.42000000001"/>
    <n v="145982.99"/>
    <n v="2878.43"/>
    <n v="0"/>
    <x v="0"/>
    <x v="0"/>
    <x v="4"/>
    <x v="5"/>
  </r>
  <r>
    <x v="26"/>
    <x v="42"/>
    <x v="234"/>
    <n v="143455.74"/>
    <n v="142574.63"/>
    <n v="881.11"/>
    <n v="0"/>
    <x v="0"/>
    <x v="0"/>
    <x v="4"/>
    <x v="6"/>
  </r>
  <r>
    <x v="27"/>
    <x v="28"/>
    <x v="235"/>
    <n v="126114.48"/>
    <n v="125821.15"/>
    <n v="293.33"/>
    <n v="0"/>
    <x v="0"/>
    <x v="0"/>
    <x v="4"/>
    <x v="6"/>
  </r>
  <r>
    <x v="28"/>
    <x v="3"/>
    <x v="236"/>
    <n v="151442.1"/>
    <n v="151258.76999999999"/>
    <n v="183.33"/>
    <n v="0"/>
    <x v="0"/>
    <x v="0"/>
    <x v="4"/>
    <x v="6"/>
  </r>
  <r>
    <x v="29"/>
    <x v="42"/>
    <x v="237"/>
    <n v="137408.28"/>
    <n v="137224.94"/>
    <n v="183.34"/>
    <n v="0"/>
    <x v="0"/>
    <x v="0"/>
    <x v="4"/>
    <x v="6"/>
  </r>
  <r>
    <x v="30"/>
    <x v="5"/>
    <x v="238"/>
    <n v="142818.64000000001"/>
    <n v="142515.32"/>
    <n v="303.32"/>
    <n v="0"/>
    <x v="0"/>
    <x v="0"/>
    <x v="4"/>
    <x v="7"/>
  </r>
  <r>
    <x v="31"/>
    <x v="36"/>
    <x v="239"/>
    <n v="138157.74"/>
    <n v="137769.31"/>
    <n v="388.43"/>
    <n v="0"/>
    <x v="0"/>
    <x v="0"/>
    <x v="4"/>
    <x v="7"/>
  </r>
  <r>
    <x v="32"/>
    <x v="5"/>
    <x v="240"/>
    <n v="149526.12"/>
    <n v="147667.72"/>
    <n v="1858.4"/>
    <n v="0"/>
    <x v="0"/>
    <x v="0"/>
    <x v="4"/>
    <x v="7"/>
  </r>
  <r>
    <x v="33"/>
    <x v="36"/>
    <x v="241"/>
    <n v="143997.65"/>
    <n v="141309.43"/>
    <n v="2688.22"/>
    <n v="0"/>
    <x v="0"/>
    <x v="0"/>
    <x v="4"/>
    <x v="7"/>
  </r>
  <r>
    <x v="34"/>
    <x v="27"/>
    <x v="242"/>
    <n v="118714.26"/>
    <n v="115148.87"/>
    <n v="3565.39"/>
    <n v="0"/>
    <x v="0"/>
    <x v="0"/>
    <x v="4"/>
    <x v="7"/>
  </r>
  <r>
    <x v="35"/>
    <x v="4"/>
    <x v="243"/>
    <n v="109400.12"/>
    <n v="106866.42"/>
    <n v="2533.6999999999998"/>
    <n v="0"/>
    <x v="0"/>
    <x v="0"/>
    <x v="4"/>
    <x v="8"/>
  </r>
  <r>
    <x v="36"/>
    <x v="34"/>
    <x v="244"/>
    <n v="115562.72"/>
    <n v="114562.17"/>
    <n v="1000.55"/>
    <n v="0"/>
    <x v="0"/>
    <x v="0"/>
    <x v="4"/>
    <x v="8"/>
  </r>
  <r>
    <x v="37"/>
    <x v="5"/>
    <x v="245"/>
    <n v="110638.95"/>
    <n v="108644.33"/>
    <n v="1994.62"/>
    <n v="0"/>
    <x v="0"/>
    <x v="0"/>
    <x v="4"/>
    <x v="8"/>
  </r>
  <r>
    <x v="38"/>
    <x v="17"/>
    <x v="246"/>
    <n v="115635.81"/>
    <n v="113541.34"/>
    <n v="1948.64"/>
    <n v="145.83000000000001"/>
    <x v="0"/>
    <x v="0"/>
    <x v="4"/>
    <x v="8"/>
  </r>
  <r>
    <x v="39"/>
    <x v="20"/>
    <x v="247"/>
    <n v="110561.28"/>
    <n v="108838.11"/>
    <n v="1723.17"/>
    <n v="0"/>
    <x v="0"/>
    <x v="0"/>
    <x v="4"/>
    <x v="9"/>
  </r>
  <r>
    <x v="40"/>
    <x v="40"/>
    <x v="248"/>
    <n v="102664.18"/>
    <n v="102204.17"/>
    <n v="460.01"/>
    <n v="0"/>
    <x v="0"/>
    <x v="0"/>
    <x v="4"/>
    <x v="9"/>
  </r>
  <r>
    <x v="41"/>
    <x v="42"/>
    <x v="249"/>
    <n v="102556.32"/>
    <n v="101931.87"/>
    <n v="624.45000000000005"/>
    <n v="0"/>
    <x v="0"/>
    <x v="0"/>
    <x v="4"/>
    <x v="9"/>
  </r>
  <r>
    <x v="42"/>
    <x v="27"/>
    <x v="250"/>
    <n v="114386.82"/>
    <n v="113811.26"/>
    <n v="575.55999999999995"/>
    <n v="0"/>
    <x v="0"/>
    <x v="0"/>
    <x v="4"/>
    <x v="9"/>
  </r>
  <r>
    <x v="43"/>
    <x v="12"/>
    <x v="251"/>
    <n v="97862.93"/>
    <n v="97423.17"/>
    <n v="439.76"/>
    <n v="0"/>
    <x v="0"/>
    <x v="0"/>
    <x v="4"/>
    <x v="9"/>
  </r>
  <r>
    <x v="44"/>
    <x v="19"/>
    <x v="252"/>
    <n v="100715.97"/>
    <n v="100498.19"/>
    <n v="217.78"/>
    <n v="0"/>
    <x v="0"/>
    <x v="0"/>
    <x v="4"/>
    <x v="10"/>
  </r>
  <r>
    <x v="45"/>
    <x v="22"/>
    <x v="253"/>
    <n v="114839.16"/>
    <n v="114283.61"/>
    <n v="555.54999999999995"/>
    <n v="0"/>
    <x v="0"/>
    <x v="0"/>
    <x v="4"/>
    <x v="10"/>
  </r>
  <r>
    <x v="46"/>
    <x v="38"/>
    <x v="254"/>
    <n v="106216.72"/>
    <n v="105403.38"/>
    <n v="813.34"/>
    <n v="0"/>
    <x v="0"/>
    <x v="0"/>
    <x v="4"/>
    <x v="10"/>
  </r>
  <r>
    <x v="47"/>
    <x v="23"/>
    <x v="255"/>
    <n v="110214.39"/>
    <n v="109900.93"/>
    <n v="313.45999999999998"/>
    <n v="0"/>
    <x v="0"/>
    <x v="0"/>
    <x v="4"/>
    <x v="10"/>
  </r>
  <r>
    <x v="48"/>
    <x v="27"/>
    <x v="256"/>
    <n v="116472.16"/>
    <n v="115538.05"/>
    <n v="934.11"/>
    <n v="0"/>
    <x v="0"/>
    <x v="0"/>
    <x v="4"/>
    <x v="11"/>
  </r>
  <r>
    <x v="49"/>
    <x v="19"/>
    <x v="257"/>
    <n v="109036.52"/>
    <n v="108668.74"/>
    <n v="367.78"/>
    <n v="0"/>
    <x v="0"/>
    <x v="0"/>
    <x v="4"/>
    <x v="11"/>
  </r>
  <r>
    <x v="50"/>
    <x v="37"/>
    <x v="258"/>
    <n v="111524.61"/>
    <n v="111192.88"/>
    <n v="331.73"/>
    <n v="0"/>
    <x v="0"/>
    <x v="0"/>
    <x v="4"/>
    <x v="11"/>
  </r>
  <r>
    <x v="51"/>
    <x v="8"/>
    <x v="259"/>
    <n v="87663.13"/>
    <n v="87406.84"/>
    <n v="256.29000000000002"/>
    <n v="0"/>
    <x v="0"/>
    <x v="0"/>
    <x v="4"/>
    <x v="11"/>
  </r>
  <r>
    <x v="0"/>
    <x v="1"/>
    <x v="260"/>
    <n v="55236.68"/>
    <n v="55236.68"/>
    <n v="0"/>
    <n v="0"/>
    <x v="0"/>
    <x v="0"/>
    <x v="5"/>
    <x v="0"/>
  </r>
  <r>
    <x v="1"/>
    <x v="16"/>
    <x v="261"/>
    <n v="51165.21"/>
    <n v="51165.21"/>
    <n v="0"/>
    <n v="0"/>
    <x v="0"/>
    <x v="0"/>
    <x v="5"/>
    <x v="0"/>
  </r>
  <r>
    <x v="2"/>
    <x v="1"/>
    <x v="262"/>
    <n v="56202.44"/>
    <n v="56202.44"/>
    <n v="0"/>
    <n v="0"/>
    <x v="0"/>
    <x v="0"/>
    <x v="5"/>
    <x v="0"/>
  </r>
  <r>
    <x v="3"/>
    <x v="19"/>
    <x v="263"/>
    <n v="48355.65"/>
    <n v="48355.65"/>
    <n v="0"/>
    <n v="0"/>
    <x v="0"/>
    <x v="0"/>
    <x v="5"/>
    <x v="0"/>
  </r>
  <r>
    <x v="4"/>
    <x v="46"/>
    <x v="264"/>
    <n v="42662.25"/>
    <n v="42662.25"/>
    <n v="0"/>
    <n v="0"/>
    <x v="0"/>
    <x v="0"/>
    <x v="5"/>
    <x v="1"/>
  </r>
  <r>
    <x v="5"/>
    <x v="47"/>
    <x v="265"/>
    <n v="49642.35"/>
    <n v="49642.35"/>
    <n v="0"/>
    <n v="0"/>
    <x v="0"/>
    <x v="0"/>
    <x v="5"/>
    <x v="1"/>
  </r>
  <r>
    <x v="6"/>
    <x v="48"/>
    <x v="266"/>
    <n v="56335.34"/>
    <n v="55593.120000000003"/>
    <n v="742.22"/>
    <n v="0"/>
    <x v="0"/>
    <x v="0"/>
    <x v="5"/>
    <x v="1"/>
  </r>
  <r>
    <x v="7"/>
    <x v="49"/>
    <x v="267"/>
    <n v="60187.87"/>
    <n v="58885.65"/>
    <n v="1302.22"/>
    <n v="0"/>
    <x v="0"/>
    <x v="0"/>
    <x v="5"/>
    <x v="1"/>
  </r>
  <r>
    <x v="8"/>
    <x v="19"/>
    <x v="268"/>
    <n v="54298.62"/>
    <n v="52956.4"/>
    <n v="1342.22"/>
    <n v="0"/>
    <x v="0"/>
    <x v="0"/>
    <x v="5"/>
    <x v="1"/>
  </r>
  <r>
    <x v="9"/>
    <x v="48"/>
    <x v="269"/>
    <n v="61283.43"/>
    <n v="59381.21"/>
    <n v="1902.22"/>
    <n v="0"/>
    <x v="0"/>
    <x v="0"/>
    <x v="5"/>
    <x v="2"/>
  </r>
  <r>
    <x v="10"/>
    <x v="41"/>
    <x v="270"/>
    <n v="63787.47"/>
    <n v="62627.47"/>
    <n v="1160"/>
    <n v="0"/>
    <x v="0"/>
    <x v="0"/>
    <x v="5"/>
    <x v="2"/>
  </r>
  <r>
    <x v="11"/>
    <x v="49"/>
    <x v="271"/>
    <n v="56025.17"/>
    <n v="54829.61"/>
    <n v="1195.56"/>
    <n v="0"/>
    <x v="0"/>
    <x v="0"/>
    <x v="5"/>
    <x v="2"/>
  </r>
  <r>
    <x v="12"/>
    <x v="0"/>
    <x v="272"/>
    <n v="57425.67"/>
    <n v="56141.23"/>
    <n v="1284.44"/>
    <n v="0"/>
    <x v="0"/>
    <x v="0"/>
    <x v="5"/>
    <x v="2"/>
  </r>
  <r>
    <x v="13"/>
    <x v="11"/>
    <x v="273"/>
    <n v="28438.3"/>
    <n v="27767.19"/>
    <n v="671.11"/>
    <n v="0"/>
    <x v="0"/>
    <x v="0"/>
    <x v="5"/>
    <x v="3"/>
  </r>
  <r>
    <x v="14"/>
    <x v="50"/>
    <x v="274"/>
    <n v="19258.95"/>
    <n v="18437.84"/>
    <n v="821.11"/>
    <n v="0"/>
    <x v="0"/>
    <x v="0"/>
    <x v="5"/>
    <x v="3"/>
  </r>
  <r>
    <x v="15"/>
    <x v="51"/>
    <x v="275"/>
    <n v="22867.43"/>
    <n v="22421.87"/>
    <n v="445.56"/>
    <n v="0"/>
    <x v="0"/>
    <x v="0"/>
    <x v="5"/>
    <x v="3"/>
  </r>
  <r>
    <x v="16"/>
    <x v="52"/>
    <x v="276"/>
    <n v="25106.09"/>
    <n v="25092.76"/>
    <n v="13.33"/>
    <n v="0"/>
    <x v="0"/>
    <x v="0"/>
    <x v="5"/>
    <x v="3"/>
  </r>
  <r>
    <x v="17"/>
    <x v="53"/>
    <x v="277"/>
    <n v="20483.02"/>
    <n v="20483.02"/>
    <n v="0"/>
    <n v="0"/>
    <x v="0"/>
    <x v="0"/>
    <x v="5"/>
    <x v="4"/>
  </r>
  <r>
    <x v="18"/>
    <x v="54"/>
    <x v="278"/>
    <n v="23840.42"/>
    <n v="23840.42"/>
    <n v="0"/>
    <n v="0"/>
    <x v="0"/>
    <x v="0"/>
    <x v="5"/>
    <x v="4"/>
  </r>
  <r>
    <x v="19"/>
    <x v="55"/>
    <x v="279"/>
    <n v="22371.73"/>
    <n v="22371.73"/>
    <n v="0"/>
    <n v="0"/>
    <x v="0"/>
    <x v="0"/>
    <x v="5"/>
    <x v="4"/>
  </r>
  <r>
    <x v="20"/>
    <x v="56"/>
    <x v="280"/>
    <n v="24051.919999999998"/>
    <n v="24051.919999999998"/>
    <n v="0"/>
    <n v="0"/>
    <x v="0"/>
    <x v="0"/>
    <x v="5"/>
    <x v="4"/>
  </r>
  <r>
    <x v="21"/>
    <x v="56"/>
    <x v="281"/>
    <n v="31622.86"/>
    <n v="31622.86"/>
    <n v="0"/>
    <n v="0"/>
    <x v="0"/>
    <x v="0"/>
    <x v="5"/>
    <x v="4"/>
  </r>
  <r>
    <x v="22"/>
    <x v="46"/>
    <x v="282"/>
    <n v="43788.54"/>
    <n v="43788.54"/>
    <n v="0"/>
    <n v="0"/>
    <x v="0"/>
    <x v="0"/>
    <x v="5"/>
    <x v="5"/>
  </r>
  <r>
    <x v="23"/>
    <x v="48"/>
    <x v="283"/>
    <n v="70982.41"/>
    <n v="70982.41"/>
    <n v="0"/>
    <n v="0"/>
    <x v="0"/>
    <x v="0"/>
    <x v="5"/>
    <x v="5"/>
  </r>
  <r>
    <x v="24"/>
    <x v="14"/>
    <x v="284"/>
    <n v="74222.679999999993"/>
    <n v="73796.009999999995"/>
    <n v="426.67"/>
    <n v="0"/>
    <x v="0"/>
    <x v="0"/>
    <x v="5"/>
    <x v="5"/>
  </r>
  <r>
    <x v="25"/>
    <x v="56"/>
    <x v="285"/>
    <n v="75277.490000000005"/>
    <n v="74370.820000000007"/>
    <n v="906.67"/>
    <n v="0"/>
    <x v="0"/>
    <x v="0"/>
    <x v="5"/>
    <x v="5"/>
  </r>
  <r>
    <x v="26"/>
    <x v="48"/>
    <x v="286"/>
    <n v="78811.960000000006"/>
    <n v="78749.740000000005"/>
    <n v="62.22"/>
    <n v="0"/>
    <x v="0"/>
    <x v="0"/>
    <x v="5"/>
    <x v="6"/>
  </r>
  <r>
    <x v="27"/>
    <x v="55"/>
    <x v="287"/>
    <n v="54130.44"/>
    <n v="54130.44"/>
    <n v="0"/>
    <n v="0"/>
    <x v="0"/>
    <x v="0"/>
    <x v="5"/>
    <x v="6"/>
  </r>
  <r>
    <x v="28"/>
    <x v="13"/>
    <x v="288"/>
    <n v="95473.84"/>
    <n v="95473.84"/>
    <n v="0"/>
    <n v="0"/>
    <x v="0"/>
    <x v="0"/>
    <x v="5"/>
    <x v="6"/>
  </r>
  <r>
    <x v="29"/>
    <x v="53"/>
    <x v="289"/>
    <n v="71990.67"/>
    <n v="71990.67"/>
    <n v="0"/>
    <n v="0"/>
    <x v="0"/>
    <x v="0"/>
    <x v="5"/>
    <x v="6"/>
  </r>
  <r>
    <x v="30"/>
    <x v="47"/>
    <x v="290"/>
    <n v="75473.149999999994"/>
    <n v="75473.149999999994"/>
    <n v="0"/>
    <n v="0"/>
    <x v="0"/>
    <x v="0"/>
    <x v="5"/>
    <x v="7"/>
  </r>
  <r>
    <x v="31"/>
    <x v="21"/>
    <x v="291"/>
    <n v="65785.960000000006"/>
    <n v="65741.52"/>
    <n v="44.44"/>
    <n v="0"/>
    <x v="0"/>
    <x v="0"/>
    <x v="5"/>
    <x v="7"/>
  </r>
  <r>
    <x v="32"/>
    <x v="1"/>
    <x v="292"/>
    <n v="74392.69"/>
    <n v="73414.91"/>
    <n v="977.78"/>
    <n v="0"/>
    <x v="0"/>
    <x v="0"/>
    <x v="5"/>
    <x v="7"/>
  </r>
  <r>
    <x v="33"/>
    <x v="0"/>
    <x v="293"/>
    <n v="95285.89"/>
    <n v="94832.56"/>
    <n v="453.33"/>
    <n v="0"/>
    <x v="0"/>
    <x v="0"/>
    <x v="5"/>
    <x v="7"/>
  </r>
  <r>
    <x v="34"/>
    <x v="57"/>
    <x v="294"/>
    <n v="85477.33"/>
    <n v="84332.05"/>
    <n v="1102.22"/>
    <n v="43.06"/>
    <x v="0"/>
    <x v="0"/>
    <x v="5"/>
    <x v="7"/>
  </r>
  <r>
    <x v="35"/>
    <x v="58"/>
    <x v="295"/>
    <n v="86183.43"/>
    <n v="85503.15"/>
    <n v="640"/>
    <n v="40.28"/>
    <x v="0"/>
    <x v="0"/>
    <x v="5"/>
    <x v="8"/>
  </r>
  <r>
    <x v="36"/>
    <x v="57"/>
    <x v="296"/>
    <n v="85576.8"/>
    <n v="85056.94"/>
    <n v="519.86"/>
    <n v="0"/>
    <x v="0"/>
    <x v="0"/>
    <x v="5"/>
    <x v="8"/>
  </r>
  <r>
    <x v="37"/>
    <x v="57"/>
    <x v="297"/>
    <n v="71752.149999999994"/>
    <n v="70938.399999999994"/>
    <n v="813.75"/>
    <n v="0"/>
    <x v="0"/>
    <x v="0"/>
    <x v="5"/>
    <x v="8"/>
  </r>
  <r>
    <x v="38"/>
    <x v="59"/>
    <x v="298"/>
    <n v="72056.800000000003"/>
    <n v="71408.88"/>
    <n v="597.91999999999996"/>
    <n v="50"/>
    <x v="0"/>
    <x v="0"/>
    <x v="5"/>
    <x v="8"/>
  </r>
  <r>
    <x v="39"/>
    <x v="46"/>
    <x v="299"/>
    <n v="70027.47"/>
    <n v="69919"/>
    <n v="108.47"/>
    <n v="0"/>
    <x v="0"/>
    <x v="0"/>
    <x v="5"/>
    <x v="9"/>
  </r>
  <r>
    <x v="40"/>
    <x v="47"/>
    <x v="300"/>
    <n v="71344.149999999994"/>
    <n v="71288.59"/>
    <n v="55.56"/>
    <n v="0"/>
    <x v="0"/>
    <x v="0"/>
    <x v="5"/>
    <x v="9"/>
  </r>
  <r>
    <x v="41"/>
    <x v="56"/>
    <x v="301"/>
    <n v="54157.599999999999"/>
    <n v="54046.49"/>
    <n v="111.11"/>
    <n v="0"/>
    <x v="0"/>
    <x v="0"/>
    <x v="5"/>
    <x v="9"/>
  </r>
  <r>
    <x v="42"/>
    <x v="1"/>
    <x v="302"/>
    <n v="62576.63"/>
    <n v="62216.63"/>
    <n v="360"/>
    <n v="0"/>
    <x v="0"/>
    <x v="0"/>
    <x v="5"/>
    <x v="9"/>
  </r>
  <r>
    <x v="43"/>
    <x v="21"/>
    <x v="303"/>
    <n v="69541.740000000005"/>
    <n v="69479.520000000004"/>
    <n v="62.22"/>
    <n v="0"/>
    <x v="0"/>
    <x v="0"/>
    <x v="5"/>
    <x v="9"/>
  </r>
  <r>
    <x v="44"/>
    <x v="58"/>
    <x v="304"/>
    <n v="62312.01"/>
    <n v="61765.34"/>
    <n v="546.66999999999996"/>
    <n v="0"/>
    <x v="0"/>
    <x v="0"/>
    <x v="5"/>
    <x v="10"/>
  </r>
  <r>
    <x v="45"/>
    <x v="59"/>
    <x v="305"/>
    <n v="55357.07"/>
    <n v="55232.63"/>
    <n v="124.44"/>
    <n v="0"/>
    <x v="0"/>
    <x v="0"/>
    <x v="5"/>
    <x v="10"/>
  </r>
  <r>
    <x v="46"/>
    <x v="48"/>
    <x v="306"/>
    <n v="64513.81"/>
    <n v="63918.25"/>
    <n v="595.55999999999995"/>
    <n v="0"/>
    <x v="0"/>
    <x v="0"/>
    <x v="5"/>
    <x v="10"/>
  </r>
  <r>
    <x v="47"/>
    <x v="0"/>
    <x v="307"/>
    <n v="86919.58"/>
    <n v="86848.47"/>
    <n v="71.11"/>
    <n v="0"/>
    <x v="0"/>
    <x v="0"/>
    <x v="5"/>
    <x v="10"/>
  </r>
  <r>
    <x v="48"/>
    <x v="55"/>
    <x v="308"/>
    <n v="58649.74"/>
    <n v="57909.74"/>
    <n v="740"/>
    <n v="0"/>
    <x v="0"/>
    <x v="0"/>
    <x v="5"/>
    <x v="11"/>
  </r>
  <r>
    <x v="49"/>
    <x v="60"/>
    <x v="309"/>
    <n v="43421.89"/>
    <n v="43419.67"/>
    <n v="2.2200000000000002"/>
    <n v="0"/>
    <x v="0"/>
    <x v="0"/>
    <x v="5"/>
    <x v="11"/>
  </r>
  <r>
    <x v="50"/>
    <x v="50"/>
    <x v="310"/>
    <n v="53514.26"/>
    <n v="53514.26"/>
    <n v="0"/>
    <n v="0"/>
    <x v="0"/>
    <x v="0"/>
    <x v="5"/>
    <x v="11"/>
  </r>
  <r>
    <x v="51"/>
    <x v="47"/>
    <x v="311"/>
    <n v="57182.879999999997"/>
    <n v="57182.879999999997"/>
    <n v="0"/>
    <n v="0"/>
    <x v="0"/>
    <x v="0"/>
    <x v="5"/>
    <x v="11"/>
  </r>
  <r>
    <x v="0"/>
    <x v="61"/>
    <x v="312"/>
    <n v="1212707.01"/>
    <n v="1090140.07"/>
    <n v="110737.35"/>
    <n v="11829.59"/>
    <x v="0"/>
    <x v="0"/>
    <x v="6"/>
    <x v="0"/>
  </r>
  <r>
    <x v="1"/>
    <x v="44"/>
    <x v="313"/>
    <n v="1209165.2"/>
    <n v="1061703.58"/>
    <n v="136747.1"/>
    <n v="10714.52"/>
    <x v="0"/>
    <x v="0"/>
    <x v="6"/>
    <x v="0"/>
  </r>
  <r>
    <x v="2"/>
    <x v="62"/>
    <x v="314"/>
    <n v="1592438.33"/>
    <n v="1404012"/>
    <n v="180150.37"/>
    <n v="8275.9599999999991"/>
    <x v="0"/>
    <x v="0"/>
    <x v="6"/>
    <x v="0"/>
  </r>
  <r>
    <x v="3"/>
    <x v="63"/>
    <x v="315"/>
    <n v="1510267.34"/>
    <n v="1376640.91"/>
    <n v="126664.37"/>
    <n v="6962.06"/>
    <x v="0"/>
    <x v="0"/>
    <x v="6"/>
    <x v="0"/>
  </r>
  <r>
    <x v="4"/>
    <x v="45"/>
    <x v="316"/>
    <n v="1081497.47"/>
    <n v="991568.84"/>
    <n v="82338.39"/>
    <n v="7590.24"/>
    <x v="0"/>
    <x v="0"/>
    <x v="6"/>
    <x v="1"/>
  </r>
  <r>
    <x v="5"/>
    <x v="64"/>
    <x v="317"/>
    <n v="1069305.9099999999"/>
    <n v="979612.52"/>
    <n v="82444.320000000007"/>
    <n v="7249.07"/>
    <x v="0"/>
    <x v="0"/>
    <x v="6"/>
    <x v="1"/>
  </r>
  <r>
    <x v="6"/>
    <x v="65"/>
    <x v="318"/>
    <n v="1152918.94"/>
    <n v="1091768.68"/>
    <n v="53797.919999999998"/>
    <n v="7352.34"/>
    <x v="0"/>
    <x v="0"/>
    <x v="6"/>
    <x v="1"/>
  </r>
  <r>
    <x v="7"/>
    <x v="7"/>
    <x v="319"/>
    <n v="855636.58"/>
    <n v="813006.4"/>
    <n v="36305.96"/>
    <n v="6324.22"/>
    <x v="0"/>
    <x v="0"/>
    <x v="6"/>
    <x v="1"/>
  </r>
  <r>
    <x v="8"/>
    <x v="32"/>
    <x v="320"/>
    <n v="651915.96"/>
    <n v="626993.54"/>
    <n v="19804.689999999999"/>
    <n v="5117.7299999999996"/>
    <x v="0"/>
    <x v="0"/>
    <x v="6"/>
    <x v="1"/>
  </r>
  <r>
    <x v="9"/>
    <x v="10"/>
    <x v="321"/>
    <n v="618031.72"/>
    <n v="606392.86"/>
    <n v="7596.27"/>
    <n v="4042.59"/>
    <x v="0"/>
    <x v="0"/>
    <x v="6"/>
    <x v="2"/>
  </r>
  <r>
    <x v="10"/>
    <x v="9"/>
    <x v="322"/>
    <n v="646990.52"/>
    <n v="633893.61"/>
    <n v="10780.32"/>
    <n v="2316.59"/>
    <x v="0"/>
    <x v="0"/>
    <x v="6"/>
    <x v="2"/>
  </r>
  <r>
    <x v="11"/>
    <x v="3"/>
    <x v="323"/>
    <n v="555041.88"/>
    <n v="533478.03"/>
    <n v="18373.18"/>
    <n v="3190.67"/>
    <x v="0"/>
    <x v="0"/>
    <x v="6"/>
    <x v="2"/>
  </r>
  <r>
    <x v="12"/>
    <x v="8"/>
    <x v="324"/>
    <n v="472090.38"/>
    <n v="442923.78"/>
    <n v="25572.26"/>
    <n v="3594.34"/>
    <x v="0"/>
    <x v="0"/>
    <x v="6"/>
    <x v="2"/>
  </r>
  <r>
    <x v="13"/>
    <x v="38"/>
    <x v="325"/>
    <n v="515245.79"/>
    <n v="496867.66"/>
    <n v="13336.34"/>
    <n v="5041.79"/>
    <x v="0"/>
    <x v="0"/>
    <x v="6"/>
    <x v="3"/>
  </r>
  <r>
    <x v="14"/>
    <x v="36"/>
    <x v="326"/>
    <n v="552209.77"/>
    <n v="529779.37"/>
    <n v="17303.91"/>
    <n v="5126.49"/>
    <x v="0"/>
    <x v="0"/>
    <x v="6"/>
    <x v="3"/>
  </r>
  <r>
    <x v="15"/>
    <x v="24"/>
    <x v="327"/>
    <n v="584419.64"/>
    <n v="502056.88"/>
    <n v="76297.56"/>
    <n v="6065.2"/>
    <x v="0"/>
    <x v="0"/>
    <x v="6"/>
    <x v="3"/>
  </r>
  <r>
    <x v="16"/>
    <x v="31"/>
    <x v="328"/>
    <n v="629688.27"/>
    <n v="591629.82999999996"/>
    <n v="33545.370000000003"/>
    <n v="4513.07"/>
    <x v="0"/>
    <x v="0"/>
    <x v="6"/>
    <x v="3"/>
  </r>
  <r>
    <x v="17"/>
    <x v="3"/>
    <x v="329"/>
    <n v="649475.65"/>
    <n v="640600.64"/>
    <n v="5989.25"/>
    <n v="2885.76"/>
    <x v="0"/>
    <x v="0"/>
    <x v="6"/>
    <x v="4"/>
  </r>
  <r>
    <x v="18"/>
    <x v="40"/>
    <x v="330"/>
    <n v="545248.81000000006"/>
    <n v="535183.94999999995"/>
    <n v="6573.5"/>
    <n v="3491.36"/>
    <x v="0"/>
    <x v="0"/>
    <x v="6"/>
    <x v="4"/>
  </r>
  <r>
    <x v="19"/>
    <x v="12"/>
    <x v="331"/>
    <n v="577651.80000000005"/>
    <n v="572197.46"/>
    <n v="2081.96"/>
    <n v="3372.38"/>
    <x v="0"/>
    <x v="0"/>
    <x v="6"/>
    <x v="4"/>
  </r>
  <r>
    <x v="20"/>
    <x v="37"/>
    <x v="332"/>
    <n v="580768.97"/>
    <n v="570728.54"/>
    <n v="7356.84"/>
    <n v="2683.59"/>
    <x v="0"/>
    <x v="0"/>
    <x v="6"/>
    <x v="4"/>
  </r>
  <r>
    <x v="21"/>
    <x v="25"/>
    <x v="333"/>
    <n v="566776.07999999996"/>
    <n v="559587.76"/>
    <n v="4953.57"/>
    <n v="2234.75"/>
    <x v="0"/>
    <x v="0"/>
    <x v="6"/>
    <x v="4"/>
  </r>
  <r>
    <x v="22"/>
    <x v="24"/>
    <x v="334"/>
    <n v="598607.54"/>
    <n v="590750.1"/>
    <n v="5181.16"/>
    <n v="2676.28"/>
    <x v="0"/>
    <x v="0"/>
    <x v="6"/>
    <x v="5"/>
  </r>
  <r>
    <x v="23"/>
    <x v="40"/>
    <x v="335"/>
    <n v="601233.56000000006"/>
    <n v="577736.95999999996"/>
    <n v="20673.8"/>
    <n v="2822.8"/>
    <x v="0"/>
    <x v="0"/>
    <x v="6"/>
    <x v="5"/>
  </r>
  <r>
    <x v="24"/>
    <x v="24"/>
    <x v="336"/>
    <n v="622965.78"/>
    <n v="601358.64"/>
    <n v="18032.41"/>
    <n v="3574.73"/>
    <x v="0"/>
    <x v="0"/>
    <x v="6"/>
    <x v="5"/>
  </r>
  <r>
    <x v="25"/>
    <x v="10"/>
    <x v="337"/>
    <n v="762371.42"/>
    <n v="731692.08"/>
    <n v="27317.19"/>
    <n v="3362.15"/>
    <x v="0"/>
    <x v="0"/>
    <x v="6"/>
    <x v="5"/>
  </r>
  <r>
    <x v="26"/>
    <x v="37"/>
    <x v="338"/>
    <n v="654819"/>
    <n v="630301.43999999994"/>
    <n v="21861.54"/>
    <n v="2656.02"/>
    <x v="0"/>
    <x v="0"/>
    <x v="6"/>
    <x v="6"/>
  </r>
  <r>
    <x v="27"/>
    <x v="9"/>
    <x v="339"/>
    <n v="662032.34"/>
    <n v="634244.68000000005"/>
    <n v="24277.53"/>
    <n v="3510.13"/>
    <x v="0"/>
    <x v="0"/>
    <x v="6"/>
    <x v="6"/>
  </r>
  <r>
    <x v="28"/>
    <x v="33"/>
    <x v="340"/>
    <n v="683201.17"/>
    <n v="657421.42000000004"/>
    <n v="22961.19"/>
    <n v="2818.56"/>
    <x v="0"/>
    <x v="0"/>
    <x v="6"/>
    <x v="6"/>
  </r>
  <r>
    <x v="29"/>
    <x v="7"/>
    <x v="341"/>
    <n v="678868.68"/>
    <n v="651944.51"/>
    <n v="23422.39"/>
    <n v="3501.78"/>
    <x v="0"/>
    <x v="0"/>
    <x v="6"/>
    <x v="6"/>
  </r>
  <r>
    <x v="30"/>
    <x v="7"/>
    <x v="342"/>
    <n v="580523.01"/>
    <n v="554224.64000000001"/>
    <n v="23083.08"/>
    <n v="3215.29"/>
    <x v="0"/>
    <x v="0"/>
    <x v="6"/>
    <x v="7"/>
  </r>
  <r>
    <x v="31"/>
    <x v="37"/>
    <x v="343"/>
    <n v="574119.93000000005"/>
    <n v="546420.68999999994"/>
    <n v="24485.84"/>
    <n v="3213.4"/>
    <x v="0"/>
    <x v="0"/>
    <x v="6"/>
    <x v="7"/>
  </r>
  <r>
    <x v="32"/>
    <x v="3"/>
    <x v="344"/>
    <n v="547243.56000000006"/>
    <n v="525804.69999999995"/>
    <n v="18497.03"/>
    <n v="2941.83"/>
    <x v="0"/>
    <x v="0"/>
    <x v="6"/>
    <x v="7"/>
  </r>
  <r>
    <x v="33"/>
    <x v="2"/>
    <x v="345"/>
    <n v="634790.89"/>
    <n v="613601.09"/>
    <n v="18366.27"/>
    <n v="2823.53"/>
    <x v="0"/>
    <x v="0"/>
    <x v="6"/>
    <x v="7"/>
  </r>
  <r>
    <x v="34"/>
    <x v="66"/>
    <x v="346"/>
    <n v="631798.43999999994"/>
    <n v="609388.57999999996"/>
    <n v="19735.89"/>
    <n v="2673.97"/>
    <x v="0"/>
    <x v="0"/>
    <x v="6"/>
    <x v="7"/>
  </r>
  <r>
    <x v="35"/>
    <x v="34"/>
    <x v="347"/>
    <n v="576599.57999999996"/>
    <n v="548252.41"/>
    <n v="26483.99"/>
    <n v="1863.18"/>
    <x v="0"/>
    <x v="0"/>
    <x v="6"/>
    <x v="8"/>
  </r>
  <r>
    <x v="36"/>
    <x v="15"/>
    <x v="348"/>
    <n v="598285.63"/>
    <n v="524767.96"/>
    <n v="71988.59"/>
    <n v="1529.08"/>
    <x v="0"/>
    <x v="0"/>
    <x v="6"/>
    <x v="8"/>
  </r>
  <r>
    <x v="37"/>
    <x v="26"/>
    <x v="349"/>
    <n v="614443.51"/>
    <n v="532714.02"/>
    <n v="79865.3"/>
    <n v="1864.19"/>
    <x v="0"/>
    <x v="0"/>
    <x v="6"/>
    <x v="8"/>
  </r>
  <r>
    <x v="38"/>
    <x v="10"/>
    <x v="350"/>
    <n v="601124.93999999994"/>
    <n v="539258.29"/>
    <n v="59212.09"/>
    <n v="2654.56"/>
    <x v="0"/>
    <x v="0"/>
    <x v="6"/>
    <x v="8"/>
  </r>
  <r>
    <x v="39"/>
    <x v="37"/>
    <x v="351"/>
    <n v="669440.18000000005"/>
    <n v="605995.11"/>
    <n v="61958.73"/>
    <n v="1486.34"/>
    <x v="0"/>
    <x v="0"/>
    <x v="6"/>
    <x v="9"/>
  </r>
  <r>
    <x v="40"/>
    <x v="26"/>
    <x v="352"/>
    <n v="713009.12"/>
    <n v="681403.86"/>
    <n v="30058.97"/>
    <n v="1546.29"/>
    <x v="0"/>
    <x v="0"/>
    <x v="6"/>
    <x v="9"/>
  </r>
  <r>
    <x v="41"/>
    <x v="26"/>
    <x v="353"/>
    <n v="662527.26"/>
    <n v="632903.55000000005"/>
    <n v="27625.15"/>
    <n v="1998.56"/>
    <x v="0"/>
    <x v="0"/>
    <x v="6"/>
    <x v="9"/>
  </r>
  <r>
    <x v="42"/>
    <x v="29"/>
    <x v="354"/>
    <n v="671312.66"/>
    <n v="642307"/>
    <n v="27241.05"/>
    <n v="1764.61"/>
    <x v="0"/>
    <x v="0"/>
    <x v="6"/>
    <x v="9"/>
  </r>
  <r>
    <x v="43"/>
    <x v="67"/>
    <x v="355"/>
    <n v="552070.01"/>
    <n v="515386.4"/>
    <n v="34845.51"/>
    <n v="1838.1"/>
    <x v="0"/>
    <x v="0"/>
    <x v="6"/>
    <x v="9"/>
  </r>
  <r>
    <x v="44"/>
    <x v="29"/>
    <x v="356"/>
    <n v="635318.73"/>
    <n v="596184.9"/>
    <n v="36940.51"/>
    <n v="2193.3200000000002"/>
    <x v="0"/>
    <x v="0"/>
    <x v="6"/>
    <x v="10"/>
  </r>
  <r>
    <x v="45"/>
    <x v="29"/>
    <x v="357"/>
    <n v="594411.66"/>
    <n v="544990.68000000005"/>
    <n v="47017.93"/>
    <n v="2403.0500000000002"/>
    <x v="0"/>
    <x v="0"/>
    <x v="6"/>
    <x v="10"/>
  </r>
  <r>
    <x v="46"/>
    <x v="45"/>
    <x v="358"/>
    <n v="612526.38"/>
    <n v="553682.71"/>
    <n v="56311.08"/>
    <n v="2532.59"/>
    <x v="0"/>
    <x v="0"/>
    <x v="6"/>
    <x v="10"/>
  </r>
  <r>
    <x v="47"/>
    <x v="68"/>
    <x v="359"/>
    <n v="600149.24"/>
    <n v="556205.19999999995"/>
    <n v="41203.199999999997"/>
    <n v="2740.84"/>
    <x v="0"/>
    <x v="0"/>
    <x v="6"/>
    <x v="10"/>
  </r>
  <r>
    <x v="48"/>
    <x v="26"/>
    <x v="360"/>
    <n v="570609.87"/>
    <n v="521004.15"/>
    <n v="46809.48"/>
    <n v="2796.24"/>
    <x v="0"/>
    <x v="0"/>
    <x v="6"/>
    <x v="11"/>
  </r>
  <r>
    <x v="49"/>
    <x v="8"/>
    <x v="361"/>
    <n v="559990.93000000005"/>
    <n v="520299.26"/>
    <n v="36501.18"/>
    <n v="3190.49"/>
    <x v="0"/>
    <x v="0"/>
    <x v="6"/>
    <x v="11"/>
  </r>
  <r>
    <x v="50"/>
    <x v="64"/>
    <x v="362"/>
    <n v="546047.53"/>
    <n v="510560.41"/>
    <n v="31874.03"/>
    <n v="3613.09"/>
    <x v="0"/>
    <x v="0"/>
    <x v="6"/>
    <x v="11"/>
  </r>
  <r>
    <x v="51"/>
    <x v="2"/>
    <x v="363"/>
    <n v="528451.74"/>
    <n v="477193.38"/>
    <n v="47882.559999999998"/>
    <n v="3375.8"/>
    <x v="0"/>
    <x v="0"/>
    <x v="6"/>
    <x v="11"/>
  </r>
  <r>
    <x v="0"/>
    <x v="29"/>
    <x v="364"/>
    <n v="37630.04"/>
    <n v="35130.42"/>
    <n v="2499.62"/>
    <n v="0"/>
    <x v="0"/>
    <x v="0"/>
    <x v="7"/>
    <x v="0"/>
  </r>
  <r>
    <x v="1"/>
    <x v="7"/>
    <x v="365"/>
    <n v="35054.76"/>
    <n v="33273.25"/>
    <n v="1781.51"/>
    <n v="0"/>
    <x v="0"/>
    <x v="0"/>
    <x v="7"/>
    <x v="0"/>
  </r>
  <r>
    <x v="2"/>
    <x v="32"/>
    <x v="366"/>
    <n v="39031.589999999997"/>
    <n v="35793.08"/>
    <n v="3238.51"/>
    <n v="0"/>
    <x v="0"/>
    <x v="0"/>
    <x v="7"/>
    <x v="0"/>
  </r>
  <r>
    <x v="3"/>
    <x v="6"/>
    <x v="367"/>
    <n v="30439.26"/>
    <n v="28181.919999999998"/>
    <n v="2257.34"/>
    <n v="0"/>
    <x v="0"/>
    <x v="0"/>
    <x v="7"/>
    <x v="0"/>
  </r>
  <r>
    <x v="4"/>
    <x v="32"/>
    <x v="368"/>
    <n v="30791.41"/>
    <n v="27376.3"/>
    <n v="3415.11"/>
    <n v="0"/>
    <x v="0"/>
    <x v="0"/>
    <x v="7"/>
    <x v="1"/>
  </r>
  <r>
    <x v="5"/>
    <x v="30"/>
    <x v="369"/>
    <n v="25723.09"/>
    <n v="22228.47"/>
    <n v="3494.62"/>
    <n v="0"/>
    <x v="0"/>
    <x v="0"/>
    <x v="7"/>
    <x v="1"/>
  </r>
  <r>
    <x v="6"/>
    <x v="35"/>
    <x v="370"/>
    <n v="23632.22"/>
    <n v="21132.1"/>
    <n v="2500.12"/>
    <n v="0"/>
    <x v="0"/>
    <x v="0"/>
    <x v="7"/>
    <x v="1"/>
  </r>
  <r>
    <x v="7"/>
    <x v="39"/>
    <x v="371"/>
    <n v="29723.040000000001"/>
    <n v="28076.04"/>
    <n v="1647"/>
    <n v="0"/>
    <x v="0"/>
    <x v="0"/>
    <x v="7"/>
    <x v="1"/>
  </r>
  <r>
    <x v="8"/>
    <x v="12"/>
    <x v="372"/>
    <n v="37373.730000000003"/>
    <n v="32848.04"/>
    <n v="4525.6899999999996"/>
    <n v="0"/>
    <x v="0"/>
    <x v="0"/>
    <x v="7"/>
    <x v="1"/>
  </r>
  <r>
    <x v="9"/>
    <x v="17"/>
    <x v="373"/>
    <n v="34587.410000000003"/>
    <n v="30219.23"/>
    <n v="4368.18"/>
    <n v="0"/>
    <x v="0"/>
    <x v="0"/>
    <x v="7"/>
    <x v="2"/>
  </r>
  <r>
    <x v="10"/>
    <x v="5"/>
    <x v="374"/>
    <n v="34534.79"/>
    <n v="31176.68"/>
    <n v="3358.11"/>
    <n v="0"/>
    <x v="0"/>
    <x v="0"/>
    <x v="7"/>
    <x v="2"/>
  </r>
  <r>
    <x v="11"/>
    <x v="36"/>
    <x v="375"/>
    <n v="39795.83"/>
    <n v="33103.01"/>
    <n v="6692.82"/>
    <n v="0"/>
    <x v="0"/>
    <x v="0"/>
    <x v="7"/>
    <x v="2"/>
  </r>
  <r>
    <x v="12"/>
    <x v="23"/>
    <x v="376"/>
    <n v="38050.769999999997"/>
    <n v="30388.81"/>
    <n v="7661.96"/>
    <n v="0"/>
    <x v="0"/>
    <x v="0"/>
    <x v="7"/>
    <x v="2"/>
  </r>
  <r>
    <x v="13"/>
    <x v="31"/>
    <x v="377"/>
    <n v="31620.63"/>
    <n v="27053.27"/>
    <n v="4567.3599999999997"/>
    <n v="0"/>
    <x v="0"/>
    <x v="0"/>
    <x v="7"/>
    <x v="3"/>
  </r>
  <r>
    <x v="14"/>
    <x v="22"/>
    <x v="378"/>
    <n v="47353.43"/>
    <n v="38940.449999999997"/>
    <n v="8412.98"/>
    <n v="0"/>
    <x v="0"/>
    <x v="0"/>
    <x v="7"/>
    <x v="3"/>
  </r>
  <r>
    <x v="15"/>
    <x v="20"/>
    <x v="379"/>
    <n v="62868.31"/>
    <n v="56910.239999999998"/>
    <n v="5958.07"/>
    <n v="0"/>
    <x v="0"/>
    <x v="0"/>
    <x v="7"/>
    <x v="3"/>
  </r>
  <r>
    <x v="16"/>
    <x v="35"/>
    <x v="380"/>
    <n v="66041.86"/>
    <n v="59197.7"/>
    <n v="6844.16"/>
    <n v="0"/>
    <x v="0"/>
    <x v="0"/>
    <x v="7"/>
    <x v="3"/>
  </r>
  <r>
    <x v="17"/>
    <x v="22"/>
    <x v="381"/>
    <n v="65683.649999999994"/>
    <n v="63371.06"/>
    <n v="2312.59"/>
    <n v="0"/>
    <x v="0"/>
    <x v="0"/>
    <x v="7"/>
    <x v="4"/>
  </r>
  <r>
    <x v="18"/>
    <x v="34"/>
    <x v="382"/>
    <n v="78864.570000000007"/>
    <n v="76846.13"/>
    <n v="2018.44"/>
    <n v="0"/>
    <x v="0"/>
    <x v="0"/>
    <x v="7"/>
    <x v="4"/>
  </r>
  <r>
    <x v="19"/>
    <x v="28"/>
    <x v="383"/>
    <n v="62985.56"/>
    <n v="60769.22"/>
    <n v="2216.34"/>
    <n v="0"/>
    <x v="0"/>
    <x v="0"/>
    <x v="7"/>
    <x v="4"/>
  </r>
  <r>
    <x v="20"/>
    <x v="69"/>
    <x v="384"/>
    <n v="61746.27"/>
    <n v="57783.199999999997"/>
    <n v="3963.07"/>
    <n v="0"/>
    <x v="0"/>
    <x v="0"/>
    <x v="7"/>
    <x v="4"/>
  </r>
  <r>
    <x v="21"/>
    <x v="28"/>
    <x v="385"/>
    <n v="60699.91"/>
    <n v="58627.67"/>
    <n v="2072.2399999999998"/>
    <n v="0"/>
    <x v="0"/>
    <x v="0"/>
    <x v="7"/>
    <x v="4"/>
  </r>
  <r>
    <x v="22"/>
    <x v="19"/>
    <x v="386"/>
    <n v="64127.07"/>
    <n v="62053.65"/>
    <n v="2073.42"/>
    <n v="0"/>
    <x v="0"/>
    <x v="0"/>
    <x v="7"/>
    <x v="5"/>
  </r>
  <r>
    <x v="23"/>
    <x v="20"/>
    <x v="387"/>
    <n v="65605.47"/>
    <n v="62470.83"/>
    <n v="3134.64"/>
    <n v="0"/>
    <x v="0"/>
    <x v="0"/>
    <x v="7"/>
    <x v="5"/>
  </r>
  <r>
    <x v="24"/>
    <x v="40"/>
    <x v="388"/>
    <n v="67851.56"/>
    <n v="65681.23"/>
    <n v="2170.33"/>
    <n v="0"/>
    <x v="0"/>
    <x v="0"/>
    <x v="7"/>
    <x v="5"/>
  </r>
  <r>
    <x v="25"/>
    <x v="40"/>
    <x v="389"/>
    <n v="71243.149999999994"/>
    <n v="67865.259999999995"/>
    <n v="3377.89"/>
    <n v="0"/>
    <x v="0"/>
    <x v="0"/>
    <x v="7"/>
    <x v="5"/>
  </r>
  <r>
    <x v="26"/>
    <x v="27"/>
    <x v="390"/>
    <n v="69753.61"/>
    <n v="67989.08"/>
    <n v="1764.53"/>
    <n v="0"/>
    <x v="0"/>
    <x v="0"/>
    <x v="7"/>
    <x v="6"/>
  </r>
  <r>
    <x v="27"/>
    <x v="27"/>
    <x v="391"/>
    <n v="73048.34"/>
    <n v="69426"/>
    <n v="3622.34"/>
    <n v="0"/>
    <x v="0"/>
    <x v="0"/>
    <x v="7"/>
    <x v="6"/>
  </r>
  <r>
    <x v="28"/>
    <x v="34"/>
    <x v="392"/>
    <n v="69824.22"/>
    <n v="67842.39"/>
    <n v="1981.83"/>
    <n v="0"/>
    <x v="0"/>
    <x v="0"/>
    <x v="7"/>
    <x v="6"/>
  </r>
  <r>
    <x v="29"/>
    <x v="34"/>
    <x v="393"/>
    <n v="72650.559999999998"/>
    <n v="69123.570000000007"/>
    <n v="3526.99"/>
    <n v="0"/>
    <x v="0"/>
    <x v="0"/>
    <x v="7"/>
    <x v="6"/>
  </r>
  <r>
    <x v="30"/>
    <x v="20"/>
    <x v="394"/>
    <n v="61153.08"/>
    <n v="58990.8"/>
    <n v="2162.2800000000002"/>
    <n v="0"/>
    <x v="0"/>
    <x v="0"/>
    <x v="7"/>
    <x v="7"/>
  </r>
  <r>
    <x v="31"/>
    <x v="22"/>
    <x v="395"/>
    <n v="63676.95"/>
    <n v="59663.25"/>
    <n v="4013.7"/>
    <n v="0"/>
    <x v="0"/>
    <x v="0"/>
    <x v="7"/>
    <x v="7"/>
  </r>
  <r>
    <x v="32"/>
    <x v="69"/>
    <x v="396"/>
    <n v="59786.84"/>
    <n v="57583.99"/>
    <n v="2202.85"/>
    <n v="0"/>
    <x v="0"/>
    <x v="0"/>
    <x v="7"/>
    <x v="7"/>
  </r>
  <r>
    <x v="33"/>
    <x v="20"/>
    <x v="397"/>
    <n v="63906.65"/>
    <n v="61759.57"/>
    <n v="2147.08"/>
    <n v="0"/>
    <x v="0"/>
    <x v="0"/>
    <x v="7"/>
    <x v="7"/>
  </r>
  <r>
    <x v="34"/>
    <x v="30"/>
    <x v="398"/>
    <n v="64214.79"/>
    <n v="58626.28"/>
    <n v="5588.51"/>
    <n v="0"/>
    <x v="0"/>
    <x v="0"/>
    <x v="7"/>
    <x v="7"/>
  </r>
  <r>
    <x v="35"/>
    <x v="22"/>
    <x v="399"/>
    <n v="59902.38"/>
    <n v="58701.2"/>
    <n v="1201.18"/>
    <n v="0"/>
    <x v="0"/>
    <x v="0"/>
    <x v="7"/>
    <x v="8"/>
  </r>
  <r>
    <x v="36"/>
    <x v="40"/>
    <x v="400"/>
    <n v="64618.32"/>
    <n v="63182.05"/>
    <n v="1436.27"/>
    <n v="0"/>
    <x v="0"/>
    <x v="0"/>
    <x v="7"/>
    <x v="8"/>
  </r>
  <r>
    <x v="37"/>
    <x v="27"/>
    <x v="401"/>
    <n v="65183.51"/>
    <n v="61787.29"/>
    <n v="3396.22"/>
    <n v="0"/>
    <x v="0"/>
    <x v="0"/>
    <x v="7"/>
    <x v="8"/>
  </r>
  <r>
    <x v="38"/>
    <x v="20"/>
    <x v="402"/>
    <n v="58148.27"/>
    <n v="56450.559999999998"/>
    <n v="1599.1"/>
    <n v="98.61"/>
    <x v="0"/>
    <x v="0"/>
    <x v="7"/>
    <x v="8"/>
  </r>
  <r>
    <x v="39"/>
    <x v="19"/>
    <x v="403"/>
    <n v="52860.94"/>
    <n v="51856.01"/>
    <n v="1004.93"/>
    <n v="0"/>
    <x v="0"/>
    <x v="0"/>
    <x v="7"/>
    <x v="9"/>
  </r>
  <r>
    <x v="40"/>
    <x v="20"/>
    <x v="404"/>
    <n v="59411.65"/>
    <n v="56443.98"/>
    <n v="2967.67"/>
    <n v="0"/>
    <x v="0"/>
    <x v="0"/>
    <x v="7"/>
    <x v="9"/>
  </r>
  <r>
    <x v="41"/>
    <x v="20"/>
    <x v="405"/>
    <n v="52470.09"/>
    <n v="51028.01"/>
    <n v="1442.08"/>
    <n v="0"/>
    <x v="0"/>
    <x v="0"/>
    <x v="7"/>
    <x v="9"/>
  </r>
  <r>
    <x v="42"/>
    <x v="42"/>
    <x v="406"/>
    <n v="53912.29"/>
    <n v="52537.96"/>
    <n v="1374.33"/>
    <n v="0"/>
    <x v="0"/>
    <x v="0"/>
    <x v="7"/>
    <x v="9"/>
  </r>
  <r>
    <x v="43"/>
    <x v="40"/>
    <x v="407"/>
    <n v="55725.59"/>
    <n v="52873.84"/>
    <n v="2851.75"/>
    <n v="0"/>
    <x v="0"/>
    <x v="0"/>
    <x v="7"/>
    <x v="9"/>
  </r>
  <r>
    <x v="44"/>
    <x v="3"/>
    <x v="408"/>
    <n v="46972.92"/>
    <n v="44919.71"/>
    <n v="2053.21"/>
    <n v="0"/>
    <x v="0"/>
    <x v="0"/>
    <x v="7"/>
    <x v="10"/>
  </r>
  <r>
    <x v="45"/>
    <x v="23"/>
    <x v="409"/>
    <n v="49548.44"/>
    <n v="40419.97"/>
    <n v="9128.4699999999993"/>
    <n v="0"/>
    <x v="0"/>
    <x v="0"/>
    <x v="7"/>
    <x v="10"/>
  </r>
  <r>
    <x v="46"/>
    <x v="27"/>
    <x v="410"/>
    <n v="51284.33"/>
    <n v="41921.300000000003"/>
    <n v="9363.0300000000007"/>
    <n v="0"/>
    <x v="0"/>
    <x v="0"/>
    <x v="7"/>
    <x v="10"/>
  </r>
  <r>
    <x v="47"/>
    <x v="7"/>
    <x v="411"/>
    <n v="49070.43"/>
    <n v="33450.14"/>
    <n v="15620.29"/>
    <n v="0"/>
    <x v="0"/>
    <x v="0"/>
    <x v="7"/>
    <x v="10"/>
  </r>
  <r>
    <x v="48"/>
    <x v="40"/>
    <x v="412"/>
    <n v="54309.81"/>
    <n v="41623.4"/>
    <n v="12686.41"/>
    <n v="0"/>
    <x v="0"/>
    <x v="0"/>
    <x v="7"/>
    <x v="11"/>
  </r>
  <r>
    <x v="49"/>
    <x v="42"/>
    <x v="413"/>
    <n v="47055.08"/>
    <n v="33996.730000000003"/>
    <n v="13058.35"/>
    <n v="0"/>
    <x v="0"/>
    <x v="0"/>
    <x v="7"/>
    <x v="11"/>
  </r>
  <r>
    <x v="50"/>
    <x v="5"/>
    <x v="414"/>
    <n v="49435.79"/>
    <n v="38822.26"/>
    <n v="10613.53"/>
    <n v="0"/>
    <x v="0"/>
    <x v="0"/>
    <x v="7"/>
    <x v="11"/>
  </r>
  <r>
    <x v="51"/>
    <x v="20"/>
    <x v="415"/>
    <n v="50797.56"/>
    <n v="44329.03"/>
    <n v="6468.53"/>
    <n v="0"/>
    <x v="0"/>
    <x v="0"/>
    <x v="7"/>
    <x v="11"/>
  </r>
  <r>
    <x v="0"/>
    <x v="2"/>
    <x v="416"/>
    <n v="94741.09"/>
    <n v="83066.75"/>
    <n v="1617.67"/>
    <n v="10056.67"/>
    <x v="0"/>
    <x v="0"/>
    <x v="8"/>
    <x v="0"/>
  </r>
  <r>
    <x v="1"/>
    <x v="45"/>
    <x v="417"/>
    <n v="94063.9"/>
    <n v="76241.25"/>
    <n v="9592.65"/>
    <n v="8230"/>
    <x v="0"/>
    <x v="0"/>
    <x v="8"/>
    <x v="0"/>
  </r>
  <r>
    <x v="2"/>
    <x v="9"/>
    <x v="418"/>
    <n v="82588.460000000006"/>
    <n v="76829.42"/>
    <n v="5693.75"/>
    <n v="65.290000000000006"/>
    <x v="0"/>
    <x v="0"/>
    <x v="8"/>
    <x v="0"/>
  </r>
  <r>
    <x v="3"/>
    <x v="36"/>
    <x v="419"/>
    <n v="62910.83"/>
    <n v="62473.120000000003"/>
    <n v="420.95"/>
    <n v="16.760000000000002"/>
    <x v="0"/>
    <x v="0"/>
    <x v="8"/>
    <x v="0"/>
  </r>
  <r>
    <x v="4"/>
    <x v="12"/>
    <x v="420"/>
    <n v="62161.46"/>
    <n v="61862.57"/>
    <n v="298.89"/>
    <n v="0"/>
    <x v="0"/>
    <x v="0"/>
    <x v="8"/>
    <x v="1"/>
  </r>
  <r>
    <x v="5"/>
    <x v="44"/>
    <x v="421"/>
    <n v="73751.75"/>
    <n v="73457.31"/>
    <n v="294.44"/>
    <n v="0"/>
    <x v="0"/>
    <x v="0"/>
    <x v="8"/>
    <x v="1"/>
  </r>
  <r>
    <x v="6"/>
    <x v="27"/>
    <x v="422"/>
    <n v="74984.77"/>
    <n v="74723.66"/>
    <n v="261.11"/>
    <n v="0"/>
    <x v="0"/>
    <x v="0"/>
    <x v="8"/>
    <x v="1"/>
  </r>
  <r>
    <x v="7"/>
    <x v="35"/>
    <x v="423"/>
    <n v="66166.460000000006"/>
    <n v="65842.080000000002"/>
    <n v="324.38"/>
    <n v="0"/>
    <x v="0"/>
    <x v="0"/>
    <x v="8"/>
    <x v="1"/>
  </r>
  <r>
    <x v="8"/>
    <x v="30"/>
    <x v="424"/>
    <n v="68869.94"/>
    <n v="68447.929999999993"/>
    <n v="422.01"/>
    <n v="0"/>
    <x v="0"/>
    <x v="0"/>
    <x v="8"/>
    <x v="1"/>
  </r>
  <r>
    <x v="9"/>
    <x v="10"/>
    <x v="425"/>
    <n v="66124.179999999993"/>
    <n v="65795.240000000005"/>
    <n v="323.33"/>
    <n v="5.61"/>
    <x v="0"/>
    <x v="0"/>
    <x v="8"/>
    <x v="2"/>
  </r>
  <r>
    <x v="10"/>
    <x v="34"/>
    <x v="426"/>
    <n v="63116.01"/>
    <n v="62076.66"/>
    <n v="285.56"/>
    <n v="753.79"/>
    <x v="0"/>
    <x v="0"/>
    <x v="8"/>
    <x v="2"/>
  </r>
  <r>
    <x v="11"/>
    <x v="3"/>
    <x v="427"/>
    <n v="68648.479999999996"/>
    <n v="65144.93"/>
    <n v="528.99"/>
    <n v="2974.56"/>
    <x v="0"/>
    <x v="0"/>
    <x v="8"/>
    <x v="2"/>
  </r>
  <r>
    <x v="12"/>
    <x v="40"/>
    <x v="428"/>
    <n v="69930.27"/>
    <n v="66015.289999999994"/>
    <n v="2240.14"/>
    <n v="1674.84"/>
    <x v="0"/>
    <x v="0"/>
    <x v="8"/>
    <x v="2"/>
  </r>
  <r>
    <x v="13"/>
    <x v="34"/>
    <x v="429"/>
    <n v="70795.02"/>
    <n v="63370.36"/>
    <n v="2923.19"/>
    <n v="4501.47"/>
    <x v="0"/>
    <x v="0"/>
    <x v="8"/>
    <x v="3"/>
  </r>
  <r>
    <x v="14"/>
    <x v="20"/>
    <x v="430"/>
    <n v="74891.66"/>
    <n v="71195.89"/>
    <n v="3316.58"/>
    <n v="379.19"/>
    <x v="0"/>
    <x v="0"/>
    <x v="8"/>
    <x v="3"/>
  </r>
  <r>
    <x v="15"/>
    <x v="20"/>
    <x v="431"/>
    <n v="82914.080000000002"/>
    <n v="78368.45"/>
    <n v="3809.54"/>
    <n v="736.09"/>
    <x v="0"/>
    <x v="0"/>
    <x v="8"/>
    <x v="3"/>
  </r>
  <r>
    <x v="16"/>
    <x v="12"/>
    <x v="432"/>
    <n v="86202.35"/>
    <n v="82905.34"/>
    <n v="3289.62"/>
    <n v="7.39"/>
    <x v="0"/>
    <x v="0"/>
    <x v="8"/>
    <x v="3"/>
  </r>
  <r>
    <x v="17"/>
    <x v="10"/>
    <x v="433"/>
    <n v="73918.94"/>
    <n v="71627.03"/>
    <n v="2205.3200000000002"/>
    <n v="86.59"/>
    <x v="0"/>
    <x v="0"/>
    <x v="8"/>
    <x v="4"/>
  </r>
  <r>
    <x v="18"/>
    <x v="22"/>
    <x v="434"/>
    <n v="80272.17"/>
    <n v="77073.509999999995"/>
    <n v="2759.79"/>
    <n v="438.87"/>
    <x v="0"/>
    <x v="0"/>
    <x v="8"/>
    <x v="4"/>
  </r>
  <r>
    <x v="19"/>
    <x v="25"/>
    <x v="435"/>
    <n v="83807.06"/>
    <n v="80018.539999999994"/>
    <n v="3447.81"/>
    <n v="340.71"/>
    <x v="0"/>
    <x v="0"/>
    <x v="8"/>
    <x v="4"/>
  </r>
  <r>
    <x v="20"/>
    <x v="42"/>
    <x v="436"/>
    <n v="81788.179999999993"/>
    <n v="79510.48"/>
    <n v="1904.8"/>
    <n v="372.9"/>
    <x v="0"/>
    <x v="0"/>
    <x v="8"/>
    <x v="4"/>
  </r>
  <r>
    <x v="21"/>
    <x v="17"/>
    <x v="437"/>
    <n v="82175.8"/>
    <n v="79197.97"/>
    <n v="2476.3000000000002"/>
    <n v="501.53"/>
    <x v="0"/>
    <x v="0"/>
    <x v="8"/>
    <x v="4"/>
  </r>
  <r>
    <x v="22"/>
    <x v="10"/>
    <x v="438"/>
    <n v="88152.13"/>
    <n v="83728.75"/>
    <n v="3516.34"/>
    <n v="907.04"/>
    <x v="0"/>
    <x v="0"/>
    <x v="8"/>
    <x v="5"/>
  </r>
  <r>
    <x v="23"/>
    <x v="28"/>
    <x v="439"/>
    <n v="98743.44"/>
    <n v="92362.71"/>
    <n v="3531.27"/>
    <n v="2849.46"/>
    <x v="0"/>
    <x v="0"/>
    <x v="8"/>
    <x v="5"/>
  </r>
  <r>
    <x v="24"/>
    <x v="5"/>
    <x v="440"/>
    <n v="94328.48"/>
    <n v="90428.86"/>
    <n v="2536.23"/>
    <n v="1363.39"/>
    <x v="0"/>
    <x v="0"/>
    <x v="8"/>
    <x v="5"/>
  </r>
  <r>
    <x v="25"/>
    <x v="28"/>
    <x v="441"/>
    <n v="129052.84"/>
    <n v="126579.11"/>
    <n v="2236.4899999999998"/>
    <n v="237.24"/>
    <x v="0"/>
    <x v="0"/>
    <x v="8"/>
    <x v="5"/>
  </r>
  <r>
    <x v="26"/>
    <x v="69"/>
    <x v="442"/>
    <n v="129786.59"/>
    <n v="126835.7"/>
    <n v="1896.33"/>
    <n v="1054.56"/>
    <x v="0"/>
    <x v="0"/>
    <x v="8"/>
    <x v="6"/>
  </r>
  <r>
    <x v="27"/>
    <x v="28"/>
    <x v="443"/>
    <n v="111021.71"/>
    <n v="107242.86"/>
    <n v="1658.76"/>
    <n v="2120.09"/>
    <x v="0"/>
    <x v="0"/>
    <x v="8"/>
    <x v="6"/>
  </r>
  <r>
    <x v="28"/>
    <x v="69"/>
    <x v="444"/>
    <n v="119024.61"/>
    <n v="116318.18"/>
    <n v="2618.9499999999998"/>
    <n v="87.48"/>
    <x v="0"/>
    <x v="0"/>
    <x v="8"/>
    <x v="6"/>
  </r>
  <r>
    <x v="29"/>
    <x v="28"/>
    <x v="445"/>
    <n v="105212.4"/>
    <n v="99942.37"/>
    <n v="4693.09"/>
    <n v="576.94000000000005"/>
    <x v="0"/>
    <x v="0"/>
    <x v="8"/>
    <x v="6"/>
  </r>
  <r>
    <x v="30"/>
    <x v="5"/>
    <x v="446"/>
    <n v="101425.36"/>
    <n v="99122.66"/>
    <n v="2299.08"/>
    <n v="3.62"/>
    <x v="0"/>
    <x v="0"/>
    <x v="8"/>
    <x v="7"/>
  </r>
  <r>
    <x v="31"/>
    <x v="19"/>
    <x v="447"/>
    <n v="104263.67999999999"/>
    <n v="101615.53"/>
    <n v="2639.11"/>
    <n v="9.0399999999999991"/>
    <x v="0"/>
    <x v="0"/>
    <x v="8"/>
    <x v="7"/>
  </r>
  <r>
    <x v="32"/>
    <x v="19"/>
    <x v="448"/>
    <n v="85534.2"/>
    <n v="82689.929999999993"/>
    <n v="2813.47"/>
    <n v="30.8"/>
    <x v="0"/>
    <x v="0"/>
    <x v="8"/>
    <x v="7"/>
  </r>
  <r>
    <x v="33"/>
    <x v="19"/>
    <x v="449"/>
    <n v="93316.19"/>
    <n v="88847.94"/>
    <n v="4468.25"/>
    <n v="0"/>
    <x v="0"/>
    <x v="0"/>
    <x v="8"/>
    <x v="7"/>
  </r>
  <r>
    <x v="34"/>
    <x v="38"/>
    <x v="450"/>
    <n v="93715.67"/>
    <n v="89297.42"/>
    <n v="4414.6400000000003"/>
    <n v="3.61"/>
    <x v="0"/>
    <x v="0"/>
    <x v="8"/>
    <x v="7"/>
  </r>
  <r>
    <x v="35"/>
    <x v="28"/>
    <x v="451"/>
    <n v="92705.9"/>
    <n v="88341.96"/>
    <n v="3573.83"/>
    <n v="790.11"/>
    <x v="0"/>
    <x v="0"/>
    <x v="8"/>
    <x v="8"/>
  </r>
  <r>
    <x v="36"/>
    <x v="28"/>
    <x v="452"/>
    <n v="92160.87"/>
    <n v="89276.61"/>
    <n v="2780.32"/>
    <n v="103.94"/>
    <x v="0"/>
    <x v="0"/>
    <x v="8"/>
    <x v="8"/>
  </r>
  <r>
    <x v="37"/>
    <x v="28"/>
    <x v="453"/>
    <n v="94153.9"/>
    <n v="91664.47"/>
    <n v="2475.13"/>
    <n v="14.3"/>
    <x v="0"/>
    <x v="0"/>
    <x v="8"/>
    <x v="8"/>
  </r>
  <r>
    <x v="38"/>
    <x v="17"/>
    <x v="454"/>
    <n v="91422.8"/>
    <n v="87170.22"/>
    <n v="3422.83"/>
    <n v="829.75"/>
    <x v="0"/>
    <x v="0"/>
    <x v="8"/>
    <x v="8"/>
  </r>
  <r>
    <x v="39"/>
    <x v="23"/>
    <x v="455"/>
    <n v="101458.91"/>
    <n v="97284.77"/>
    <n v="4163.46"/>
    <n v="10.68"/>
    <x v="0"/>
    <x v="0"/>
    <x v="8"/>
    <x v="9"/>
  </r>
  <r>
    <x v="40"/>
    <x v="69"/>
    <x v="456"/>
    <n v="90358.9"/>
    <n v="87394.44"/>
    <n v="2925.41"/>
    <n v="39.049999999999997"/>
    <x v="0"/>
    <x v="0"/>
    <x v="8"/>
    <x v="9"/>
  </r>
  <r>
    <x v="41"/>
    <x v="31"/>
    <x v="457"/>
    <n v="97254.41"/>
    <n v="93312.94"/>
    <n v="3914.88"/>
    <n v="26.59"/>
    <x v="0"/>
    <x v="0"/>
    <x v="8"/>
    <x v="9"/>
  </r>
  <r>
    <x v="42"/>
    <x v="40"/>
    <x v="458"/>
    <n v="109455.37"/>
    <n v="107215.4"/>
    <n v="2234.66"/>
    <n v="5.31"/>
    <x v="0"/>
    <x v="0"/>
    <x v="8"/>
    <x v="9"/>
  </r>
  <r>
    <x v="43"/>
    <x v="31"/>
    <x v="459"/>
    <n v="90420.46"/>
    <n v="88092.479999999996"/>
    <n v="2289.0100000000002"/>
    <n v="38.97"/>
    <x v="0"/>
    <x v="0"/>
    <x v="8"/>
    <x v="9"/>
  </r>
  <r>
    <x v="44"/>
    <x v="40"/>
    <x v="460"/>
    <n v="94439.89"/>
    <n v="90447.44"/>
    <n v="3976.51"/>
    <n v="15.94"/>
    <x v="0"/>
    <x v="0"/>
    <x v="8"/>
    <x v="10"/>
  </r>
  <r>
    <x v="45"/>
    <x v="27"/>
    <x v="461"/>
    <n v="97651.22"/>
    <n v="92518.95"/>
    <n v="5112.6899999999996"/>
    <n v="19.579999999999998"/>
    <x v="0"/>
    <x v="0"/>
    <x v="8"/>
    <x v="10"/>
  </r>
  <r>
    <x v="46"/>
    <x v="24"/>
    <x v="462"/>
    <n v="82336.09"/>
    <n v="78980.960000000006"/>
    <n v="3273.2"/>
    <n v="81.93"/>
    <x v="0"/>
    <x v="0"/>
    <x v="8"/>
    <x v="10"/>
  </r>
  <r>
    <x v="47"/>
    <x v="45"/>
    <x v="463"/>
    <n v="93077.9"/>
    <n v="89516.93"/>
    <n v="3448.62"/>
    <n v="112.35"/>
    <x v="0"/>
    <x v="0"/>
    <x v="8"/>
    <x v="10"/>
  </r>
  <r>
    <x v="48"/>
    <x v="23"/>
    <x v="464"/>
    <n v="85220.93"/>
    <n v="75867.61"/>
    <n v="9265.81"/>
    <n v="87.51"/>
    <x v="0"/>
    <x v="0"/>
    <x v="8"/>
    <x v="11"/>
  </r>
  <r>
    <x v="49"/>
    <x v="36"/>
    <x v="465"/>
    <n v="98865.72"/>
    <n v="95516.44"/>
    <n v="3311.71"/>
    <n v="37.57"/>
    <x v="0"/>
    <x v="0"/>
    <x v="8"/>
    <x v="11"/>
  </r>
  <r>
    <x v="50"/>
    <x v="34"/>
    <x v="466"/>
    <n v="79298.64"/>
    <n v="74716.429999999993"/>
    <n v="4539.25"/>
    <n v="42.96"/>
    <x v="0"/>
    <x v="0"/>
    <x v="8"/>
    <x v="11"/>
  </r>
  <r>
    <x v="51"/>
    <x v="12"/>
    <x v="467"/>
    <n v="77539.48"/>
    <n v="72888.460000000006"/>
    <n v="4651.0200000000004"/>
    <n v="0"/>
    <x v="0"/>
    <x v="0"/>
    <x v="8"/>
    <x v="11"/>
  </r>
  <r>
    <x v="0"/>
    <x v="62"/>
    <x v="468"/>
    <n v="50369.3"/>
    <n v="14050.64"/>
    <n v="30968.06"/>
    <n v="5350.6"/>
    <x v="0"/>
    <x v="0"/>
    <x v="9"/>
    <x v="0"/>
  </r>
  <r>
    <x v="1"/>
    <x v="68"/>
    <x v="469"/>
    <n v="56245.760000000002"/>
    <n v="12118.45"/>
    <n v="39679.660000000003"/>
    <n v="4447.6499999999996"/>
    <x v="0"/>
    <x v="0"/>
    <x v="9"/>
    <x v="0"/>
  </r>
  <r>
    <x v="2"/>
    <x v="70"/>
    <x v="470"/>
    <n v="75464.86"/>
    <n v="15835.2"/>
    <n v="58783.54"/>
    <n v="846.12"/>
    <x v="0"/>
    <x v="0"/>
    <x v="9"/>
    <x v="0"/>
  </r>
  <r>
    <x v="3"/>
    <x v="65"/>
    <x v="471"/>
    <n v="59144"/>
    <n v="13539.21"/>
    <n v="42885.85"/>
    <n v="2718.94"/>
    <x v="0"/>
    <x v="0"/>
    <x v="9"/>
    <x v="0"/>
  </r>
  <r>
    <x v="4"/>
    <x v="66"/>
    <x v="472"/>
    <n v="38977.9"/>
    <n v="12785.15"/>
    <n v="24850.38"/>
    <n v="1342.37"/>
    <x v="0"/>
    <x v="0"/>
    <x v="9"/>
    <x v="1"/>
  </r>
  <r>
    <x v="5"/>
    <x v="71"/>
    <x v="473"/>
    <n v="47140.21"/>
    <n v="13804.56"/>
    <n v="31446.68"/>
    <n v="1888.97"/>
    <x v="0"/>
    <x v="0"/>
    <x v="9"/>
    <x v="1"/>
  </r>
  <r>
    <x v="6"/>
    <x v="66"/>
    <x v="474"/>
    <n v="56845.8"/>
    <n v="15733.89"/>
    <n v="40083.17"/>
    <n v="1028.74"/>
    <x v="0"/>
    <x v="0"/>
    <x v="9"/>
    <x v="1"/>
  </r>
  <r>
    <x v="7"/>
    <x v="62"/>
    <x v="475"/>
    <n v="60246.26"/>
    <n v="12989.82"/>
    <n v="42509.75"/>
    <n v="4746.6899999999996"/>
    <x v="0"/>
    <x v="0"/>
    <x v="9"/>
    <x v="1"/>
  </r>
  <r>
    <x v="8"/>
    <x v="2"/>
    <x v="476"/>
    <n v="71626.45"/>
    <n v="14831.2"/>
    <n v="53584.84"/>
    <n v="3210.41"/>
    <x v="0"/>
    <x v="0"/>
    <x v="9"/>
    <x v="1"/>
  </r>
  <r>
    <x v="9"/>
    <x v="35"/>
    <x v="477"/>
    <n v="59603.9"/>
    <n v="12423.07"/>
    <n v="45209.19"/>
    <n v="1971.64"/>
    <x v="0"/>
    <x v="0"/>
    <x v="9"/>
    <x v="2"/>
  </r>
  <r>
    <x v="10"/>
    <x v="7"/>
    <x v="478"/>
    <n v="43077.8"/>
    <n v="17414.57"/>
    <n v="24553.19"/>
    <n v="1110.04"/>
    <x v="0"/>
    <x v="0"/>
    <x v="9"/>
    <x v="2"/>
  </r>
  <r>
    <x v="11"/>
    <x v="45"/>
    <x v="479"/>
    <n v="50536.17"/>
    <n v="16191.77"/>
    <n v="31742.92"/>
    <n v="2601.48"/>
    <x v="0"/>
    <x v="0"/>
    <x v="9"/>
    <x v="2"/>
  </r>
  <r>
    <x v="12"/>
    <x v="2"/>
    <x v="480"/>
    <n v="64105.72"/>
    <n v="16488.060000000001"/>
    <n v="45980.45"/>
    <n v="1637.21"/>
    <x v="0"/>
    <x v="0"/>
    <x v="9"/>
    <x v="2"/>
  </r>
  <r>
    <x v="13"/>
    <x v="3"/>
    <x v="481"/>
    <n v="49128.68"/>
    <n v="12344.28"/>
    <n v="34341.61"/>
    <n v="2442.79"/>
    <x v="0"/>
    <x v="0"/>
    <x v="9"/>
    <x v="3"/>
  </r>
  <r>
    <x v="14"/>
    <x v="15"/>
    <x v="482"/>
    <n v="47094.76"/>
    <n v="12353.22"/>
    <n v="29601.09"/>
    <n v="5140.45"/>
    <x v="0"/>
    <x v="0"/>
    <x v="9"/>
    <x v="3"/>
  </r>
  <r>
    <x v="15"/>
    <x v="15"/>
    <x v="483"/>
    <n v="56180"/>
    <n v="17271.72"/>
    <n v="34690.26"/>
    <n v="4218.0200000000004"/>
    <x v="0"/>
    <x v="0"/>
    <x v="9"/>
    <x v="3"/>
  </r>
  <r>
    <x v="16"/>
    <x v="8"/>
    <x v="484"/>
    <n v="66632.12"/>
    <n v="19499.39"/>
    <n v="45312.94"/>
    <n v="1819.79"/>
    <x v="0"/>
    <x v="0"/>
    <x v="9"/>
    <x v="3"/>
  </r>
  <r>
    <x v="17"/>
    <x v="35"/>
    <x v="485"/>
    <n v="63318.92"/>
    <n v="17804.54"/>
    <n v="42734.02"/>
    <n v="2780.36"/>
    <x v="0"/>
    <x v="0"/>
    <x v="9"/>
    <x v="4"/>
  </r>
  <r>
    <x v="18"/>
    <x v="15"/>
    <x v="486"/>
    <n v="58589.27"/>
    <n v="15961.91"/>
    <n v="41548.22"/>
    <n v="1079.1400000000001"/>
    <x v="0"/>
    <x v="0"/>
    <x v="9"/>
    <x v="4"/>
  </r>
  <r>
    <x v="19"/>
    <x v="35"/>
    <x v="487"/>
    <n v="63557.7"/>
    <n v="16806.650000000001"/>
    <n v="41442.959999999999"/>
    <n v="5308.09"/>
    <x v="0"/>
    <x v="0"/>
    <x v="9"/>
    <x v="4"/>
  </r>
  <r>
    <x v="20"/>
    <x v="3"/>
    <x v="488"/>
    <n v="56136.97"/>
    <n v="19933.89"/>
    <n v="34194.18"/>
    <n v="2008.9"/>
    <x v="0"/>
    <x v="0"/>
    <x v="9"/>
    <x v="4"/>
  </r>
  <r>
    <x v="21"/>
    <x v="31"/>
    <x v="489"/>
    <n v="51052.19"/>
    <n v="16179.92"/>
    <n v="33163.78"/>
    <n v="1708.49"/>
    <x v="0"/>
    <x v="0"/>
    <x v="9"/>
    <x v="4"/>
  </r>
  <r>
    <x v="22"/>
    <x v="39"/>
    <x v="490"/>
    <n v="68917.850000000006"/>
    <n v="24769.87"/>
    <n v="43020.67"/>
    <n v="1127.31"/>
    <x v="0"/>
    <x v="0"/>
    <x v="9"/>
    <x v="5"/>
  </r>
  <r>
    <x v="23"/>
    <x v="26"/>
    <x v="491"/>
    <n v="58337.87"/>
    <n v="21470.67"/>
    <n v="33782.97"/>
    <n v="3084.23"/>
    <x v="0"/>
    <x v="0"/>
    <x v="9"/>
    <x v="5"/>
  </r>
  <r>
    <x v="24"/>
    <x v="39"/>
    <x v="492"/>
    <n v="61781.42"/>
    <n v="23225.75"/>
    <n v="37926.400000000001"/>
    <n v="629.27"/>
    <x v="0"/>
    <x v="0"/>
    <x v="9"/>
    <x v="5"/>
  </r>
  <r>
    <x v="25"/>
    <x v="39"/>
    <x v="493"/>
    <n v="71706.320000000007"/>
    <n v="27500.3"/>
    <n v="43026.64"/>
    <n v="1179.3800000000001"/>
    <x v="0"/>
    <x v="0"/>
    <x v="9"/>
    <x v="5"/>
  </r>
  <r>
    <x v="26"/>
    <x v="35"/>
    <x v="494"/>
    <n v="72823.95"/>
    <n v="34098.54"/>
    <n v="38098.480000000003"/>
    <n v="626.92999999999995"/>
    <x v="0"/>
    <x v="0"/>
    <x v="9"/>
    <x v="6"/>
  </r>
  <r>
    <x v="27"/>
    <x v="8"/>
    <x v="495"/>
    <n v="65000.04"/>
    <n v="25431.9"/>
    <n v="37441.300000000003"/>
    <n v="2126.84"/>
    <x v="0"/>
    <x v="0"/>
    <x v="9"/>
    <x v="6"/>
  </r>
  <r>
    <x v="28"/>
    <x v="15"/>
    <x v="496"/>
    <n v="66485.56"/>
    <n v="30258.12"/>
    <n v="34920.230000000003"/>
    <n v="1307.21"/>
    <x v="0"/>
    <x v="0"/>
    <x v="9"/>
    <x v="6"/>
  </r>
  <r>
    <x v="29"/>
    <x v="9"/>
    <x v="497"/>
    <n v="63389.74"/>
    <n v="23651.85"/>
    <n v="36952.36"/>
    <n v="2785.53"/>
    <x v="0"/>
    <x v="0"/>
    <x v="9"/>
    <x v="6"/>
  </r>
  <r>
    <x v="30"/>
    <x v="26"/>
    <x v="498"/>
    <n v="63377.279999999999"/>
    <n v="20976.26"/>
    <n v="41425.81"/>
    <n v="975.21"/>
    <x v="0"/>
    <x v="0"/>
    <x v="9"/>
    <x v="7"/>
  </r>
  <r>
    <x v="31"/>
    <x v="37"/>
    <x v="499"/>
    <n v="55604.51"/>
    <n v="24486.78"/>
    <n v="30170.62"/>
    <n v="947.11"/>
    <x v="0"/>
    <x v="0"/>
    <x v="9"/>
    <x v="7"/>
  </r>
  <r>
    <x v="32"/>
    <x v="38"/>
    <x v="500"/>
    <n v="59491.63"/>
    <n v="18091.919999999998"/>
    <n v="38536.089999999997"/>
    <n v="2863.62"/>
    <x v="0"/>
    <x v="0"/>
    <x v="9"/>
    <x v="7"/>
  </r>
  <r>
    <x v="33"/>
    <x v="26"/>
    <x v="501"/>
    <n v="73034.509999999995"/>
    <n v="22506.92"/>
    <n v="50265.04"/>
    <n v="262.55"/>
    <x v="0"/>
    <x v="0"/>
    <x v="9"/>
    <x v="7"/>
  </r>
  <r>
    <x v="34"/>
    <x v="3"/>
    <x v="502"/>
    <n v="57176.480000000003"/>
    <n v="18315.96"/>
    <n v="37361.33"/>
    <n v="1499.19"/>
    <x v="0"/>
    <x v="0"/>
    <x v="9"/>
    <x v="7"/>
  </r>
  <r>
    <x v="35"/>
    <x v="26"/>
    <x v="503"/>
    <n v="60583.96"/>
    <n v="21522.31"/>
    <n v="37783.160000000003"/>
    <n v="1278.49"/>
    <x v="0"/>
    <x v="0"/>
    <x v="9"/>
    <x v="8"/>
  </r>
  <r>
    <x v="36"/>
    <x v="8"/>
    <x v="504"/>
    <n v="60889.38"/>
    <n v="35196.33"/>
    <n v="23101.71"/>
    <n v="2591.34"/>
    <x v="0"/>
    <x v="0"/>
    <x v="9"/>
    <x v="8"/>
  </r>
  <r>
    <x v="37"/>
    <x v="8"/>
    <x v="505"/>
    <n v="55624.639999999999"/>
    <n v="38219.339999999997"/>
    <n v="17270.02"/>
    <n v="135.28"/>
    <x v="0"/>
    <x v="0"/>
    <x v="9"/>
    <x v="8"/>
  </r>
  <r>
    <x v="38"/>
    <x v="26"/>
    <x v="506"/>
    <n v="51050.29"/>
    <n v="36567.480000000003"/>
    <n v="14361.02"/>
    <n v="121.79"/>
    <x v="0"/>
    <x v="0"/>
    <x v="9"/>
    <x v="8"/>
  </r>
  <r>
    <x v="39"/>
    <x v="32"/>
    <x v="507"/>
    <n v="70724.27"/>
    <n v="46587.15"/>
    <n v="23745.65"/>
    <n v="391.47"/>
    <x v="0"/>
    <x v="0"/>
    <x v="9"/>
    <x v="9"/>
  </r>
  <r>
    <x v="40"/>
    <x v="7"/>
    <x v="508"/>
    <n v="48822.51"/>
    <n v="11317.29"/>
    <n v="31773.08"/>
    <n v="5732.14"/>
    <x v="0"/>
    <x v="0"/>
    <x v="9"/>
    <x v="9"/>
  </r>
  <r>
    <x v="41"/>
    <x v="44"/>
    <x v="509"/>
    <n v="57836.43"/>
    <n v="19570.41"/>
    <n v="37402.269999999997"/>
    <n v="863.75"/>
    <x v="0"/>
    <x v="0"/>
    <x v="9"/>
    <x v="9"/>
  </r>
  <r>
    <x v="42"/>
    <x v="62"/>
    <x v="510"/>
    <n v="64425.57"/>
    <n v="30834.06"/>
    <n v="32786.33"/>
    <n v="805.18"/>
    <x v="0"/>
    <x v="0"/>
    <x v="9"/>
    <x v="9"/>
  </r>
  <r>
    <x v="43"/>
    <x v="71"/>
    <x v="511"/>
    <n v="47259.72"/>
    <n v="14963.96"/>
    <n v="28229.86"/>
    <n v="4065.9"/>
    <x v="0"/>
    <x v="0"/>
    <x v="9"/>
    <x v="9"/>
  </r>
  <r>
    <x v="44"/>
    <x v="2"/>
    <x v="512"/>
    <n v="41141.35"/>
    <n v="18685.14"/>
    <n v="21703.66"/>
    <n v="752.55"/>
    <x v="0"/>
    <x v="0"/>
    <x v="9"/>
    <x v="10"/>
  </r>
  <r>
    <x v="45"/>
    <x v="44"/>
    <x v="513"/>
    <n v="39617.86"/>
    <n v="21356.07"/>
    <n v="17556.580000000002"/>
    <n v="705.21"/>
    <x v="0"/>
    <x v="0"/>
    <x v="9"/>
    <x v="10"/>
  </r>
  <r>
    <x v="46"/>
    <x v="2"/>
    <x v="514"/>
    <n v="37258.67"/>
    <n v="17773.669999999998"/>
    <n v="18571.14"/>
    <n v="913.86"/>
    <x v="0"/>
    <x v="0"/>
    <x v="9"/>
    <x v="10"/>
  </r>
  <r>
    <x v="47"/>
    <x v="72"/>
    <x v="515"/>
    <n v="51829.32"/>
    <n v="15335.37"/>
    <n v="31756.14"/>
    <n v="4737.8100000000004"/>
    <x v="0"/>
    <x v="0"/>
    <x v="9"/>
    <x v="10"/>
  </r>
  <r>
    <x v="48"/>
    <x v="2"/>
    <x v="516"/>
    <n v="46636.08"/>
    <n v="20650.03"/>
    <n v="25970.02"/>
    <n v="16.03"/>
    <x v="0"/>
    <x v="0"/>
    <x v="9"/>
    <x v="11"/>
  </r>
  <r>
    <x v="49"/>
    <x v="2"/>
    <x v="517"/>
    <n v="42403.040000000001"/>
    <n v="24024.17"/>
    <n v="18264.75"/>
    <n v="114.12"/>
    <x v="0"/>
    <x v="0"/>
    <x v="9"/>
    <x v="11"/>
  </r>
  <r>
    <x v="50"/>
    <x v="64"/>
    <x v="518"/>
    <n v="43475.66"/>
    <n v="17035.73"/>
    <n v="26345.43"/>
    <n v="94.5"/>
    <x v="0"/>
    <x v="0"/>
    <x v="9"/>
    <x v="11"/>
  </r>
  <r>
    <x v="51"/>
    <x v="66"/>
    <x v="519"/>
    <n v="55083.44"/>
    <n v="17525.310000000001"/>
    <n v="37445.46"/>
    <n v="112.67"/>
    <x v="0"/>
    <x v="0"/>
    <x v="9"/>
    <x v="11"/>
  </r>
  <r>
    <x v="0"/>
    <x v="6"/>
    <x v="520"/>
    <n v="23071.78"/>
    <n v="15032.43"/>
    <n v="3874.64"/>
    <n v="4164.71"/>
    <x v="0"/>
    <x v="0"/>
    <x v="10"/>
    <x v="0"/>
  </r>
  <r>
    <x v="1"/>
    <x v="39"/>
    <x v="521"/>
    <n v="20266.48"/>
    <n v="11760.83"/>
    <n v="4248.29"/>
    <n v="4257.3599999999997"/>
    <x v="0"/>
    <x v="0"/>
    <x v="10"/>
    <x v="0"/>
  </r>
  <r>
    <x v="2"/>
    <x v="39"/>
    <x v="522"/>
    <n v="20165.810000000001"/>
    <n v="14642.3"/>
    <n v="4307.42"/>
    <n v="1216.0899999999999"/>
    <x v="0"/>
    <x v="0"/>
    <x v="10"/>
    <x v="0"/>
  </r>
  <r>
    <x v="3"/>
    <x v="6"/>
    <x v="523"/>
    <n v="18819.11"/>
    <n v="12451.6"/>
    <n v="3866.86"/>
    <n v="2500.65"/>
    <x v="0"/>
    <x v="0"/>
    <x v="10"/>
    <x v="0"/>
  </r>
  <r>
    <x v="4"/>
    <x v="39"/>
    <x v="524"/>
    <n v="17371.46"/>
    <n v="12106.21"/>
    <n v="4115.58"/>
    <n v="1149.67"/>
    <x v="0"/>
    <x v="0"/>
    <x v="10"/>
    <x v="1"/>
  </r>
  <r>
    <x v="5"/>
    <x v="38"/>
    <x v="525"/>
    <n v="18380.41"/>
    <n v="13855.13"/>
    <n v="2827.12"/>
    <n v="1698.16"/>
    <x v="0"/>
    <x v="0"/>
    <x v="10"/>
    <x v="1"/>
  </r>
  <r>
    <x v="6"/>
    <x v="6"/>
    <x v="526"/>
    <n v="23023.599999999999"/>
    <n v="19594.87"/>
    <n v="2618.4299999999998"/>
    <n v="810.3"/>
    <x v="0"/>
    <x v="0"/>
    <x v="10"/>
    <x v="1"/>
  </r>
  <r>
    <x v="7"/>
    <x v="32"/>
    <x v="527"/>
    <n v="25669.5"/>
    <n v="14899.79"/>
    <n v="6935.32"/>
    <n v="3834.39"/>
    <x v="0"/>
    <x v="0"/>
    <x v="10"/>
    <x v="1"/>
  </r>
  <r>
    <x v="8"/>
    <x v="6"/>
    <x v="528"/>
    <n v="21489.11"/>
    <n v="14668.1"/>
    <n v="3691.47"/>
    <n v="3129.54"/>
    <x v="0"/>
    <x v="0"/>
    <x v="10"/>
    <x v="1"/>
  </r>
  <r>
    <x v="9"/>
    <x v="38"/>
    <x v="529"/>
    <n v="17089.46"/>
    <n v="11461.37"/>
    <n v="3925.91"/>
    <n v="1702.18"/>
    <x v="0"/>
    <x v="0"/>
    <x v="10"/>
    <x v="2"/>
  </r>
  <r>
    <x v="10"/>
    <x v="7"/>
    <x v="530"/>
    <n v="23459.71"/>
    <n v="18601.8"/>
    <n v="4384.37"/>
    <n v="473.54"/>
    <x v="0"/>
    <x v="0"/>
    <x v="10"/>
    <x v="2"/>
  </r>
  <r>
    <x v="11"/>
    <x v="61"/>
    <x v="531"/>
    <n v="23892.68"/>
    <n v="16946.849999999999"/>
    <n v="4765.93"/>
    <n v="2179.9"/>
    <x v="0"/>
    <x v="0"/>
    <x v="10"/>
    <x v="2"/>
  </r>
  <r>
    <x v="12"/>
    <x v="2"/>
    <x v="532"/>
    <n v="19254.830000000002"/>
    <n v="14952.36"/>
    <n v="2202.87"/>
    <n v="2099.6"/>
    <x v="0"/>
    <x v="0"/>
    <x v="10"/>
    <x v="2"/>
  </r>
  <r>
    <x v="13"/>
    <x v="8"/>
    <x v="533"/>
    <n v="18440.240000000002"/>
    <n v="10970.85"/>
    <n v="5538.06"/>
    <n v="1931.33"/>
    <x v="0"/>
    <x v="0"/>
    <x v="10"/>
    <x v="3"/>
  </r>
  <r>
    <x v="14"/>
    <x v="30"/>
    <x v="534"/>
    <n v="21237.4"/>
    <n v="12029.73"/>
    <n v="4671.88"/>
    <n v="4535.79"/>
    <x v="0"/>
    <x v="0"/>
    <x v="10"/>
    <x v="3"/>
  </r>
  <r>
    <x v="15"/>
    <x v="8"/>
    <x v="535"/>
    <n v="24698.19"/>
    <n v="17099.64"/>
    <n v="4201.55"/>
    <n v="3397"/>
    <x v="0"/>
    <x v="0"/>
    <x v="10"/>
    <x v="3"/>
  </r>
  <r>
    <x v="16"/>
    <x v="38"/>
    <x v="536"/>
    <n v="21787.18"/>
    <n v="16533.98"/>
    <n v="3611.52"/>
    <n v="1641.68"/>
    <x v="0"/>
    <x v="0"/>
    <x v="10"/>
    <x v="3"/>
  </r>
  <r>
    <x v="17"/>
    <x v="39"/>
    <x v="537"/>
    <n v="24775.19"/>
    <n v="16928.02"/>
    <n v="4937.4399999999996"/>
    <n v="2909.73"/>
    <x v="0"/>
    <x v="0"/>
    <x v="10"/>
    <x v="4"/>
  </r>
  <r>
    <x v="18"/>
    <x v="3"/>
    <x v="538"/>
    <n v="20871.64"/>
    <n v="14961.58"/>
    <n v="5010.51"/>
    <n v="899.55"/>
    <x v="0"/>
    <x v="0"/>
    <x v="10"/>
    <x v="4"/>
  </r>
  <r>
    <x v="19"/>
    <x v="39"/>
    <x v="539"/>
    <n v="23949.07"/>
    <n v="15230.44"/>
    <n v="4314.54"/>
    <n v="4404.09"/>
    <x v="0"/>
    <x v="0"/>
    <x v="10"/>
    <x v="4"/>
  </r>
  <r>
    <x v="20"/>
    <x v="30"/>
    <x v="540"/>
    <n v="29968.97"/>
    <n v="20668"/>
    <n v="7460.64"/>
    <n v="1840.33"/>
    <x v="0"/>
    <x v="0"/>
    <x v="10"/>
    <x v="4"/>
  </r>
  <r>
    <x v="21"/>
    <x v="15"/>
    <x v="541"/>
    <n v="23215.97"/>
    <n v="17997.330000000002"/>
    <n v="3281.88"/>
    <n v="1936.76"/>
    <x v="0"/>
    <x v="0"/>
    <x v="10"/>
    <x v="4"/>
  </r>
  <r>
    <x v="22"/>
    <x v="8"/>
    <x v="542"/>
    <n v="28990.45"/>
    <n v="23981.05"/>
    <n v="3986.29"/>
    <n v="1023.11"/>
    <x v="0"/>
    <x v="0"/>
    <x v="10"/>
    <x v="5"/>
  </r>
  <r>
    <x v="23"/>
    <x v="15"/>
    <x v="543"/>
    <n v="26449.59"/>
    <n v="21845.65"/>
    <n v="2442.62"/>
    <n v="2161.3200000000002"/>
    <x v="0"/>
    <x v="0"/>
    <x v="10"/>
    <x v="5"/>
  </r>
  <r>
    <x v="24"/>
    <x v="38"/>
    <x v="544"/>
    <n v="25544.6"/>
    <n v="22605.91"/>
    <n v="2366.0500000000002"/>
    <n v="572.64"/>
    <x v="0"/>
    <x v="0"/>
    <x v="10"/>
    <x v="5"/>
  </r>
  <r>
    <x v="25"/>
    <x v="7"/>
    <x v="545"/>
    <n v="30288.91"/>
    <n v="24909.93"/>
    <n v="4244.24"/>
    <n v="1134.74"/>
    <x v="0"/>
    <x v="0"/>
    <x v="10"/>
    <x v="5"/>
  </r>
  <r>
    <x v="26"/>
    <x v="44"/>
    <x v="546"/>
    <n v="35543.339999999997"/>
    <n v="29338.02"/>
    <n v="5683.66"/>
    <n v="521.66"/>
    <x v="0"/>
    <x v="0"/>
    <x v="10"/>
    <x v="6"/>
  </r>
  <r>
    <x v="27"/>
    <x v="6"/>
    <x v="547"/>
    <n v="31938.32"/>
    <n v="24969.38"/>
    <n v="4739.34"/>
    <n v="2229.6"/>
    <x v="0"/>
    <x v="0"/>
    <x v="10"/>
    <x v="6"/>
  </r>
  <r>
    <x v="28"/>
    <x v="35"/>
    <x v="548"/>
    <n v="34656.36"/>
    <n v="27204.22"/>
    <n v="6030.43"/>
    <n v="1421.71"/>
    <x v="0"/>
    <x v="0"/>
    <x v="10"/>
    <x v="6"/>
  </r>
  <r>
    <x v="29"/>
    <x v="39"/>
    <x v="549"/>
    <n v="33480.239999999998"/>
    <n v="23654.01"/>
    <n v="5888.63"/>
    <n v="3937.6"/>
    <x v="0"/>
    <x v="0"/>
    <x v="10"/>
    <x v="6"/>
  </r>
  <r>
    <x v="30"/>
    <x v="37"/>
    <x v="550"/>
    <n v="27507.96"/>
    <n v="21434.49"/>
    <n v="4733.2"/>
    <n v="1340.27"/>
    <x v="0"/>
    <x v="0"/>
    <x v="10"/>
    <x v="7"/>
  </r>
  <r>
    <x v="31"/>
    <x v="35"/>
    <x v="551"/>
    <n v="34792.89"/>
    <n v="22680.26"/>
    <n v="10832.31"/>
    <n v="1280.32"/>
    <x v="0"/>
    <x v="0"/>
    <x v="10"/>
    <x v="7"/>
  </r>
  <r>
    <x v="32"/>
    <x v="30"/>
    <x v="552"/>
    <n v="21611.56"/>
    <n v="15997.43"/>
    <n v="2463.86"/>
    <n v="3150.27"/>
    <x v="0"/>
    <x v="0"/>
    <x v="10"/>
    <x v="7"/>
  </r>
  <r>
    <x v="33"/>
    <x v="37"/>
    <x v="553"/>
    <n v="27215.37"/>
    <n v="23689.19"/>
    <n v="2796.71"/>
    <n v="729.47"/>
    <x v="0"/>
    <x v="0"/>
    <x v="10"/>
    <x v="7"/>
  </r>
  <r>
    <x v="34"/>
    <x v="6"/>
    <x v="554"/>
    <n v="27235.65"/>
    <n v="16302.79"/>
    <n v="9726.39"/>
    <n v="1206.47"/>
    <x v="0"/>
    <x v="0"/>
    <x v="10"/>
    <x v="7"/>
  </r>
  <r>
    <x v="35"/>
    <x v="8"/>
    <x v="555"/>
    <n v="28635.3"/>
    <n v="22384.1"/>
    <n v="4959.6499999999996"/>
    <n v="1291.55"/>
    <x v="0"/>
    <x v="0"/>
    <x v="10"/>
    <x v="8"/>
  </r>
  <r>
    <x v="36"/>
    <x v="30"/>
    <x v="556"/>
    <n v="25870.22"/>
    <n v="20819.2"/>
    <n v="1861.68"/>
    <n v="3189.34"/>
    <x v="0"/>
    <x v="0"/>
    <x v="10"/>
    <x v="8"/>
  </r>
  <r>
    <x v="37"/>
    <x v="9"/>
    <x v="557"/>
    <n v="24861.81"/>
    <n v="23837.01"/>
    <n v="840.46"/>
    <n v="184.34"/>
    <x v="0"/>
    <x v="0"/>
    <x v="10"/>
    <x v="8"/>
  </r>
  <r>
    <x v="38"/>
    <x v="31"/>
    <x v="558"/>
    <n v="18571.52"/>
    <n v="17853.07"/>
    <n v="642.52"/>
    <n v="75.930000000000007"/>
    <x v="0"/>
    <x v="0"/>
    <x v="10"/>
    <x v="8"/>
  </r>
  <r>
    <x v="39"/>
    <x v="29"/>
    <x v="559"/>
    <n v="32728.880000000001"/>
    <n v="31416"/>
    <n v="937.48"/>
    <n v="375.4"/>
    <x v="0"/>
    <x v="0"/>
    <x v="10"/>
    <x v="9"/>
  </r>
  <r>
    <x v="40"/>
    <x v="44"/>
    <x v="560"/>
    <n v="16321.19"/>
    <n v="9158.76"/>
    <n v="2691.96"/>
    <n v="4470.47"/>
    <x v="0"/>
    <x v="0"/>
    <x v="10"/>
    <x v="9"/>
  </r>
  <r>
    <x v="41"/>
    <x v="35"/>
    <x v="561"/>
    <n v="22629.45"/>
    <n v="18487.57"/>
    <n v="3462.12"/>
    <n v="679.76"/>
    <x v="0"/>
    <x v="0"/>
    <x v="10"/>
    <x v="9"/>
  </r>
  <r>
    <x v="42"/>
    <x v="32"/>
    <x v="562"/>
    <n v="36170.410000000003"/>
    <n v="29553.3"/>
    <n v="5482.53"/>
    <n v="1134.58"/>
    <x v="0"/>
    <x v="0"/>
    <x v="10"/>
    <x v="9"/>
  </r>
  <r>
    <x v="43"/>
    <x v="39"/>
    <x v="563"/>
    <n v="19375.080000000002"/>
    <n v="13297.29"/>
    <n v="1837.6"/>
    <n v="4240.1899999999996"/>
    <x v="0"/>
    <x v="0"/>
    <x v="10"/>
    <x v="9"/>
  </r>
  <r>
    <x v="44"/>
    <x v="31"/>
    <x v="564"/>
    <n v="21411.43"/>
    <n v="18266.689999999999"/>
    <n v="2275.13"/>
    <n v="869.61"/>
    <x v="0"/>
    <x v="0"/>
    <x v="10"/>
    <x v="10"/>
  </r>
  <r>
    <x v="45"/>
    <x v="15"/>
    <x v="565"/>
    <n v="24561.91"/>
    <n v="22104.1"/>
    <n v="1860.18"/>
    <n v="597.63"/>
    <x v="0"/>
    <x v="0"/>
    <x v="10"/>
    <x v="10"/>
  </r>
  <r>
    <x v="46"/>
    <x v="29"/>
    <x v="566"/>
    <n v="20393.63"/>
    <n v="17859.259999999998"/>
    <n v="1970.91"/>
    <n v="563.46"/>
    <x v="0"/>
    <x v="0"/>
    <x v="10"/>
    <x v="10"/>
  </r>
  <r>
    <x v="47"/>
    <x v="62"/>
    <x v="567"/>
    <n v="23945.98"/>
    <n v="16360.12"/>
    <n v="3422.61"/>
    <n v="4163.25"/>
    <x v="0"/>
    <x v="0"/>
    <x v="10"/>
    <x v="10"/>
  </r>
  <r>
    <x v="48"/>
    <x v="3"/>
    <x v="568"/>
    <n v="23196.35"/>
    <n v="21117.47"/>
    <n v="2057.4499999999998"/>
    <n v="21.43"/>
    <x v="0"/>
    <x v="0"/>
    <x v="10"/>
    <x v="11"/>
  </r>
  <r>
    <x v="49"/>
    <x v="8"/>
    <x v="569"/>
    <n v="27417.51"/>
    <n v="24386.639999999999"/>
    <n v="2962.41"/>
    <n v="68.459999999999994"/>
    <x v="0"/>
    <x v="0"/>
    <x v="10"/>
    <x v="11"/>
  </r>
  <r>
    <x v="50"/>
    <x v="33"/>
    <x v="570"/>
    <n v="18981.23"/>
    <n v="16400.27"/>
    <n v="2458.67"/>
    <n v="122.29"/>
    <x v="0"/>
    <x v="0"/>
    <x v="10"/>
    <x v="11"/>
  </r>
  <r>
    <x v="51"/>
    <x v="71"/>
    <x v="571"/>
    <n v="18869.560000000001"/>
    <n v="16518.150000000001"/>
    <n v="2132.21"/>
    <n v="219.2"/>
    <x v="0"/>
    <x v="0"/>
    <x v="10"/>
    <x v="11"/>
  </r>
  <r>
    <x v="0"/>
    <x v="73"/>
    <x v="572"/>
    <n v="164495.26999999999"/>
    <n v="136560.04"/>
    <n v="12277.7"/>
    <n v="15657.53"/>
    <x v="0"/>
    <x v="0"/>
    <x v="11"/>
    <x v="0"/>
  </r>
  <r>
    <x v="1"/>
    <x v="74"/>
    <x v="573"/>
    <n v="139567.69"/>
    <n v="103511.91"/>
    <n v="10331.25"/>
    <n v="25724.53"/>
    <x v="0"/>
    <x v="0"/>
    <x v="11"/>
    <x v="0"/>
  </r>
  <r>
    <x v="2"/>
    <x v="70"/>
    <x v="574"/>
    <n v="122485.83"/>
    <n v="114978.22"/>
    <n v="7472.99"/>
    <n v="34.619999999999997"/>
    <x v="0"/>
    <x v="0"/>
    <x v="11"/>
    <x v="0"/>
  </r>
  <r>
    <x v="3"/>
    <x v="75"/>
    <x v="575"/>
    <n v="119463.87"/>
    <n v="108772.12"/>
    <n v="10525.27"/>
    <n v="166.48"/>
    <x v="0"/>
    <x v="0"/>
    <x v="11"/>
    <x v="0"/>
  </r>
  <r>
    <x v="4"/>
    <x v="73"/>
    <x v="576"/>
    <n v="110783.37"/>
    <n v="96799.4"/>
    <n v="13967.44"/>
    <n v="16.53"/>
    <x v="0"/>
    <x v="0"/>
    <x v="11"/>
    <x v="1"/>
  </r>
  <r>
    <x v="5"/>
    <x v="63"/>
    <x v="577"/>
    <n v="115460.44"/>
    <n v="102317.99"/>
    <n v="13138.76"/>
    <n v="3.69"/>
    <x v="0"/>
    <x v="0"/>
    <x v="11"/>
    <x v="1"/>
  </r>
  <r>
    <x v="6"/>
    <x v="43"/>
    <x v="578"/>
    <n v="124103.96"/>
    <n v="109552.23"/>
    <n v="14527.64"/>
    <n v="24.09"/>
    <x v="0"/>
    <x v="0"/>
    <x v="11"/>
    <x v="1"/>
  </r>
  <r>
    <x v="7"/>
    <x v="73"/>
    <x v="579"/>
    <n v="103376.75"/>
    <n v="92853.6"/>
    <n v="10364.959999999999"/>
    <n v="158.19"/>
    <x v="0"/>
    <x v="0"/>
    <x v="11"/>
    <x v="1"/>
  </r>
  <r>
    <x v="8"/>
    <x v="63"/>
    <x v="580"/>
    <n v="105901.09"/>
    <n v="98097.43"/>
    <n v="7644.9"/>
    <n v="158.76"/>
    <x v="0"/>
    <x v="0"/>
    <x v="11"/>
    <x v="1"/>
  </r>
  <r>
    <x v="9"/>
    <x v="72"/>
    <x v="581"/>
    <n v="101822.75"/>
    <n v="96417.63"/>
    <n v="5279.41"/>
    <n v="125.71"/>
    <x v="0"/>
    <x v="0"/>
    <x v="11"/>
    <x v="2"/>
  </r>
  <r>
    <x v="10"/>
    <x v="65"/>
    <x v="582"/>
    <n v="94315.01"/>
    <n v="87201.1"/>
    <n v="7044.44"/>
    <n v="69.47"/>
    <x v="0"/>
    <x v="0"/>
    <x v="11"/>
    <x v="2"/>
  </r>
  <r>
    <x v="11"/>
    <x v="76"/>
    <x v="583"/>
    <n v="107867.59"/>
    <n v="101828.12"/>
    <n v="5967.19"/>
    <n v="72.28"/>
    <x v="0"/>
    <x v="0"/>
    <x v="11"/>
    <x v="2"/>
  </r>
  <r>
    <x v="12"/>
    <x v="74"/>
    <x v="584"/>
    <n v="122784.54"/>
    <n v="107305.26"/>
    <n v="15396.93"/>
    <n v="82.35"/>
    <x v="0"/>
    <x v="0"/>
    <x v="11"/>
    <x v="2"/>
  </r>
  <r>
    <x v="13"/>
    <x v="67"/>
    <x v="585"/>
    <n v="114293.5"/>
    <n v="101477.9"/>
    <n v="12776.1"/>
    <n v="39.5"/>
    <x v="0"/>
    <x v="0"/>
    <x v="11"/>
    <x v="3"/>
  </r>
  <r>
    <x v="14"/>
    <x v="77"/>
    <x v="586"/>
    <n v="112113.8"/>
    <n v="99272.95"/>
    <n v="12833.33"/>
    <n v="7.52"/>
    <x v="0"/>
    <x v="0"/>
    <x v="11"/>
    <x v="3"/>
  </r>
  <r>
    <x v="15"/>
    <x v="72"/>
    <x v="587"/>
    <n v="144444.25"/>
    <n v="119755.29"/>
    <n v="24666.41"/>
    <n v="22.55"/>
    <x v="0"/>
    <x v="0"/>
    <x v="11"/>
    <x v="3"/>
  </r>
  <r>
    <x v="16"/>
    <x v="67"/>
    <x v="588"/>
    <n v="129188.38"/>
    <n v="120588.01"/>
    <n v="8581.65"/>
    <n v="18.72"/>
    <x v="0"/>
    <x v="0"/>
    <x v="11"/>
    <x v="3"/>
  </r>
  <r>
    <x v="17"/>
    <x v="74"/>
    <x v="589"/>
    <n v="110266.58"/>
    <n v="101093.6"/>
    <n v="9171.11"/>
    <n v="1.87"/>
    <x v="0"/>
    <x v="0"/>
    <x v="11"/>
    <x v="4"/>
  </r>
  <r>
    <x v="18"/>
    <x v="68"/>
    <x v="590"/>
    <n v="111144.33"/>
    <n v="102621.57"/>
    <n v="8502.23"/>
    <n v="20.53"/>
    <x v="0"/>
    <x v="0"/>
    <x v="11"/>
    <x v="4"/>
  </r>
  <r>
    <x v="19"/>
    <x v="66"/>
    <x v="591"/>
    <n v="109684.37"/>
    <n v="100806.9"/>
    <n v="8864.44"/>
    <n v="13.03"/>
    <x v="0"/>
    <x v="0"/>
    <x v="11"/>
    <x v="4"/>
  </r>
  <r>
    <x v="20"/>
    <x v="68"/>
    <x v="592"/>
    <n v="109761.68"/>
    <n v="101618.63"/>
    <n v="8139.34"/>
    <n v="3.71"/>
    <x v="0"/>
    <x v="0"/>
    <x v="11"/>
    <x v="4"/>
  </r>
  <r>
    <x v="21"/>
    <x v="62"/>
    <x v="593"/>
    <n v="103103"/>
    <n v="91893.62"/>
    <n v="11209.38"/>
    <n v="0"/>
    <x v="0"/>
    <x v="0"/>
    <x v="11"/>
    <x v="4"/>
  </r>
  <r>
    <x v="22"/>
    <x v="73"/>
    <x v="594"/>
    <n v="116524.06"/>
    <n v="97727.08"/>
    <n v="18793.29"/>
    <n v="3.69"/>
    <x v="0"/>
    <x v="0"/>
    <x v="11"/>
    <x v="5"/>
  </r>
  <r>
    <x v="23"/>
    <x v="74"/>
    <x v="595"/>
    <n v="133329.07999999999"/>
    <n v="115942.32"/>
    <n v="17379.41"/>
    <n v="7.35"/>
    <x v="0"/>
    <x v="0"/>
    <x v="11"/>
    <x v="5"/>
  </r>
  <r>
    <x v="24"/>
    <x v="74"/>
    <x v="596"/>
    <n v="107362.42"/>
    <n v="102573.93"/>
    <n v="4008.88"/>
    <n v="779.61"/>
    <x v="0"/>
    <x v="0"/>
    <x v="11"/>
    <x v="5"/>
  </r>
  <r>
    <x v="25"/>
    <x v="65"/>
    <x v="597"/>
    <n v="145175.57999999999"/>
    <n v="139670.51999999999"/>
    <n v="5497.78"/>
    <n v="7.28"/>
    <x v="0"/>
    <x v="0"/>
    <x v="11"/>
    <x v="5"/>
  </r>
  <r>
    <x v="26"/>
    <x v="77"/>
    <x v="598"/>
    <n v="133410.70000000001"/>
    <n v="125900.09"/>
    <n v="7499.76"/>
    <n v="10.85"/>
    <x v="0"/>
    <x v="0"/>
    <x v="11"/>
    <x v="6"/>
  </r>
  <r>
    <x v="27"/>
    <x v="78"/>
    <x v="599"/>
    <n v="143730.96"/>
    <n v="134708.23000000001"/>
    <n v="9013.74"/>
    <n v="8.99"/>
    <x v="0"/>
    <x v="0"/>
    <x v="11"/>
    <x v="6"/>
  </r>
  <r>
    <x v="28"/>
    <x v="79"/>
    <x v="600"/>
    <n v="134774.73000000001"/>
    <n v="130578.16"/>
    <n v="4187.62"/>
    <n v="8.9499999999999993"/>
    <x v="0"/>
    <x v="0"/>
    <x v="11"/>
    <x v="6"/>
  </r>
  <r>
    <x v="29"/>
    <x v="80"/>
    <x v="601"/>
    <n v="133958.89000000001"/>
    <n v="126849.55"/>
    <n v="7102.22"/>
    <n v="7.12"/>
    <x v="0"/>
    <x v="0"/>
    <x v="11"/>
    <x v="6"/>
  </r>
  <r>
    <x v="30"/>
    <x v="81"/>
    <x v="602"/>
    <n v="112892.03"/>
    <n v="99456.4"/>
    <n v="13421.47"/>
    <n v="14.16"/>
    <x v="0"/>
    <x v="0"/>
    <x v="11"/>
    <x v="7"/>
  </r>
  <r>
    <x v="31"/>
    <x v="76"/>
    <x v="603"/>
    <n v="101993.85"/>
    <n v="96860.23"/>
    <n v="5117.6499999999996"/>
    <n v="15.97"/>
    <x v="0"/>
    <x v="0"/>
    <x v="11"/>
    <x v="7"/>
  </r>
  <r>
    <x v="32"/>
    <x v="80"/>
    <x v="604"/>
    <n v="96117.87"/>
    <n v="88480.13"/>
    <n v="7628.89"/>
    <n v="8.85"/>
    <x v="0"/>
    <x v="0"/>
    <x v="11"/>
    <x v="7"/>
  </r>
  <r>
    <x v="33"/>
    <x v="78"/>
    <x v="605"/>
    <n v="115964.95"/>
    <n v="107302.84"/>
    <n v="8644.44"/>
    <n v="17.670000000000002"/>
    <x v="0"/>
    <x v="0"/>
    <x v="11"/>
    <x v="7"/>
  </r>
  <r>
    <x v="34"/>
    <x v="77"/>
    <x v="606"/>
    <n v="111724.32"/>
    <n v="104797.33"/>
    <n v="6148.99"/>
    <n v="778"/>
    <x v="0"/>
    <x v="0"/>
    <x v="11"/>
    <x v="7"/>
  </r>
  <r>
    <x v="35"/>
    <x v="76"/>
    <x v="607"/>
    <n v="102359.29"/>
    <n v="91505.88"/>
    <n v="10463.780000000001"/>
    <n v="389.63"/>
    <x v="0"/>
    <x v="0"/>
    <x v="11"/>
    <x v="8"/>
  </r>
  <r>
    <x v="36"/>
    <x v="73"/>
    <x v="608"/>
    <n v="102270.38"/>
    <n v="89209.96"/>
    <n v="13055.16"/>
    <n v="5.26"/>
    <x v="0"/>
    <x v="0"/>
    <x v="11"/>
    <x v="8"/>
  </r>
  <r>
    <x v="37"/>
    <x v="82"/>
    <x v="609"/>
    <n v="94370.85"/>
    <n v="85100.44"/>
    <n v="9261.6"/>
    <n v="8.81"/>
    <x v="0"/>
    <x v="0"/>
    <x v="11"/>
    <x v="8"/>
  </r>
  <r>
    <x v="38"/>
    <x v="77"/>
    <x v="610"/>
    <n v="120093.08"/>
    <n v="105522.18"/>
    <n v="13748.75"/>
    <n v="822.15"/>
    <x v="0"/>
    <x v="0"/>
    <x v="11"/>
    <x v="8"/>
  </r>
  <r>
    <x v="39"/>
    <x v="70"/>
    <x v="611"/>
    <n v="109584.41"/>
    <n v="95894.64"/>
    <n v="13670.42"/>
    <n v="19.350000000000001"/>
    <x v="0"/>
    <x v="0"/>
    <x v="11"/>
    <x v="9"/>
  </r>
  <r>
    <x v="40"/>
    <x v="83"/>
    <x v="612"/>
    <n v="98562.51"/>
    <n v="88559.01"/>
    <n v="9991.57"/>
    <n v="11.93"/>
    <x v="0"/>
    <x v="0"/>
    <x v="11"/>
    <x v="9"/>
  </r>
  <r>
    <x v="41"/>
    <x v="82"/>
    <x v="613"/>
    <n v="102495.19"/>
    <n v="90708.11"/>
    <n v="11780"/>
    <n v="7.08"/>
    <x v="0"/>
    <x v="0"/>
    <x v="11"/>
    <x v="9"/>
  </r>
  <r>
    <x v="42"/>
    <x v="78"/>
    <x v="614"/>
    <n v="111142.58"/>
    <n v="97450.44"/>
    <n v="13677.78"/>
    <n v="14.36"/>
    <x v="0"/>
    <x v="0"/>
    <x v="11"/>
    <x v="9"/>
  </r>
  <r>
    <x v="43"/>
    <x v="74"/>
    <x v="615"/>
    <n v="107972.3"/>
    <n v="95284.479999999996"/>
    <n v="12675.55"/>
    <n v="12.27"/>
    <x v="0"/>
    <x v="0"/>
    <x v="11"/>
    <x v="9"/>
  </r>
  <r>
    <x v="44"/>
    <x v="73"/>
    <x v="616"/>
    <n v="102738.51"/>
    <n v="85321.83"/>
    <n v="17416.68"/>
    <n v="0"/>
    <x v="0"/>
    <x v="0"/>
    <x v="11"/>
    <x v="10"/>
  </r>
  <r>
    <x v="45"/>
    <x v="77"/>
    <x v="617"/>
    <n v="82586.460000000006"/>
    <n v="67518.45"/>
    <n v="15061.17"/>
    <n v="6.84"/>
    <x v="0"/>
    <x v="0"/>
    <x v="11"/>
    <x v="10"/>
  </r>
  <r>
    <x v="46"/>
    <x v="83"/>
    <x v="618"/>
    <n v="80177.929999999993"/>
    <n v="67959.08"/>
    <n v="12176.08"/>
    <n v="42.77"/>
    <x v="0"/>
    <x v="0"/>
    <x v="11"/>
    <x v="10"/>
  </r>
  <r>
    <x v="47"/>
    <x v="81"/>
    <x v="619"/>
    <n v="90804.99"/>
    <n v="79314.06"/>
    <n v="11474.72"/>
    <n v="16.21"/>
    <x v="0"/>
    <x v="0"/>
    <x v="11"/>
    <x v="10"/>
  </r>
  <r>
    <x v="48"/>
    <x v="73"/>
    <x v="620"/>
    <n v="78188.259999999995"/>
    <n v="60158.3"/>
    <n v="18029.96"/>
    <n v="0"/>
    <x v="0"/>
    <x v="0"/>
    <x v="11"/>
    <x v="11"/>
  </r>
  <r>
    <x v="49"/>
    <x v="84"/>
    <x v="621"/>
    <n v="74805.23"/>
    <n v="62375.69"/>
    <n v="12416.71"/>
    <n v="12.83"/>
    <x v="0"/>
    <x v="0"/>
    <x v="11"/>
    <x v="11"/>
  </r>
  <r>
    <x v="50"/>
    <x v="84"/>
    <x v="622"/>
    <n v="87684.88"/>
    <n v="67857.83"/>
    <n v="19801.95"/>
    <n v="25.1"/>
    <x v="0"/>
    <x v="0"/>
    <x v="11"/>
    <x v="11"/>
  </r>
  <r>
    <x v="51"/>
    <x v="75"/>
    <x v="623"/>
    <n v="89330.21"/>
    <n v="54563.33"/>
    <n v="34760.080000000002"/>
    <n v="6.8"/>
    <x v="0"/>
    <x v="0"/>
    <x v="11"/>
    <x v="11"/>
  </r>
  <r>
    <x v="0"/>
    <x v="7"/>
    <x v="624"/>
    <n v="266590.08000000002"/>
    <n v="38620.019999999997"/>
    <n v="227884.21"/>
    <n v="85.85"/>
    <x v="0"/>
    <x v="0"/>
    <x v="12"/>
    <x v="0"/>
  </r>
  <r>
    <x v="1"/>
    <x v="15"/>
    <x v="625"/>
    <n v="202799.96"/>
    <n v="34993.019999999997"/>
    <n v="167806.94"/>
    <n v="0"/>
    <x v="0"/>
    <x v="0"/>
    <x v="12"/>
    <x v="0"/>
  </r>
  <r>
    <x v="2"/>
    <x v="65"/>
    <x v="626"/>
    <n v="294366.5"/>
    <n v="34244.400000000001"/>
    <n v="260040.92"/>
    <n v="81.180000000000007"/>
    <x v="0"/>
    <x v="0"/>
    <x v="12"/>
    <x v="0"/>
  </r>
  <r>
    <x v="3"/>
    <x v="84"/>
    <x v="627"/>
    <n v="340033.61"/>
    <n v="35086.04"/>
    <n v="304844.07"/>
    <n v="103.5"/>
    <x v="0"/>
    <x v="0"/>
    <x v="12"/>
    <x v="0"/>
  </r>
  <r>
    <x v="4"/>
    <x v="10"/>
    <x v="628"/>
    <n v="149739.49"/>
    <n v="31920.41"/>
    <n v="117819.08"/>
    <n v="0"/>
    <x v="0"/>
    <x v="0"/>
    <x v="12"/>
    <x v="1"/>
  </r>
  <r>
    <x v="5"/>
    <x v="68"/>
    <x v="629"/>
    <n v="282805.93"/>
    <n v="31358.6"/>
    <n v="251447.33"/>
    <n v="0"/>
    <x v="0"/>
    <x v="0"/>
    <x v="12"/>
    <x v="1"/>
  </r>
  <r>
    <x v="6"/>
    <x v="74"/>
    <x v="630"/>
    <n v="378320.36"/>
    <n v="36279.71"/>
    <n v="342040.65"/>
    <n v="0"/>
    <x v="0"/>
    <x v="0"/>
    <x v="12"/>
    <x v="1"/>
  </r>
  <r>
    <x v="7"/>
    <x v="2"/>
    <x v="631"/>
    <n v="209920.36"/>
    <n v="39635.83"/>
    <n v="170279.53"/>
    <n v="5"/>
    <x v="0"/>
    <x v="0"/>
    <x v="12"/>
    <x v="1"/>
  </r>
  <r>
    <x v="8"/>
    <x v="74"/>
    <x v="632"/>
    <n v="237105.47"/>
    <n v="41633.910000000003"/>
    <n v="195471.56"/>
    <n v="0"/>
    <x v="0"/>
    <x v="0"/>
    <x v="12"/>
    <x v="1"/>
  </r>
  <r>
    <x v="9"/>
    <x v="2"/>
    <x v="633"/>
    <n v="223824.71"/>
    <n v="39914.620000000003"/>
    <n v="183910.09"/>
    <n v="0"/>
    <x v="0"/>
    <x v="0"/>
    <x v="12"/>
    <x v="2"/>
  </r>
  <r>
    <x v="10"/>
    <x v="62"/>
    <x v="634"/>
    <n v="239193.51"/>
    <n v="41688.370000000003"/>
    <n v="197487.51"/>
    <n v="17.63"/>
    <x v="0"/>
    <x v="0"/>
    <x v="12"/>
    <x v="2"/>
  </r>
  <r>
    <x v="11"/>
    <x v="61"/>
    <x v="635"/>
    <n v="216495.03"/>
    <n v="40462.269999999997"/>
    <n v="176032.76"/>
    <n v="0"/>
    <x v="0"/>
    <x v="0"/>
    <x v="12"/>
    <x v="2"/>
  </r>
  <r>
    <x v="12"/>
    <x v="8"/>
    <x v="636"/>
    <n v="184827.7"/>
    <n v="41345.58"/>
    <n v="143474.53"/>
    <n v="7.59"/>
    <x v="0"/>
    <x v="0"/>
    <x v="12"/>
    <x v="2"/>
  </r>
  <r>
    <x v="13"/>
    <x v="33"/>
    <x v="637"/>
    <n v="173509.24"/>
    <n v="43108.21"/>
    <n v="130401.03"/>
    <n v="0"/>
    <x v="0"/>
    <x v="0"/>
    <x v="12"/>
    <x v="3"/>
  </r>
  <r>
    <x v="14"/>
    <x v="7"/>
    <x v="638"/>
    <n v="187898.66"/>
    <n v="40644.980000000003"/>
    <n v="147253.68"/>
    <n v="0"/>
    <x v="0"/>
    <x v="0"/>
    <x v="12"/>
    <x v="3"/>
  </r>
  <r>
    <x v="15"/>
    <x v="35"/>
    <x v="639"/>
    <n v="149626.22"/>
    <n v="47733.95"/>
    <n v="101892.27"/>
    <n v="0"/>
    <x v="0"/>
    <x v="0"/>
    <x v="12"/>
    <x v="3"/>
  </r>
  <r>
    <x v="16"/>
    <x v="31"/>
    <x v="640"/>
    <n v="151435.78"/>
    <n v="47833.83"/>
    <n v="103601.95"/>
    <n v="0"/>
    <x v="0"/>
    <x v="0"/>
    <x v="12"/>
    <x v="3"/>
  </r>
  <r>
    <x v="17"/>
    <x v="36"/>
    <x v="641"/>
    <n v="161467.42000000001"/>
    <n v="43991.55"/>
    <n v="117475.87"/>
    <n v="0"/>
    <x v="0"/>
    <x v="0"/>
    <x v="12"/>
    <x v="4"/>
  </r>
  <r>
    <x v="18"/>
    <x v="22"/>
    <x v="642"/>
    <n v="123397.31"/>
    <n v="45407.51"/>
    <n v="77989.8"/>
    <n v="0"/>
    <x v="0"/>
    <x v="0"/>
    <x v="12"/>
    <x v="4"/>
  </r>
  <r>
    <x v="19"/>
    <x v="27"/>
    <x v="643"/>
    <n v="123499.57"/>
    <n v="46710.57"/>
    <n v="76789"/>
    <n v="0"/>
    <x v="0"/>
    <x v="0"/>
    <x v="12"/>
    <x v="4"/>
  </r>
  <r>
    <x v="20"/>
    <x v="31"/>
    <x v="644"/>
    <n v="136451.76999999999"/>
    <n v="46596.12"/>
    <n v="89855.65"/>
    <n v="0"/>
    <x v="0"/>
    <x v="0"/>
    <x v="12"/>
    <x v="4"/>
  </r>
  <r>
    <x v="21"/>
    <x v="15"/>
    <x v="645"/>
    <n v="134187.26999999999"/>
    <n v="45644.800000000003"/>
    <n v="88542.47"/>
    <n v="0"/>
    <x v="0"/>
    <x v="0"/>
    <x v="12"/>
    <x v="4"/>
  </r>
  <r>
    <x v="22"/>
    <x v="40"/>
    <x v="646"/>
    <n v="162596.91"/>
    <n v="58753.1"/>
    <n v="103843.81"/>
    <n v="0"/>
    <x v="0"/>
    <x v="0"/>
    <x v="12"/>
    <x v="5"/>
  </r>
  <r>
    <x v="23"/>
    <x v="37"/>
    <x v="647"/>
    <n v="208462.46"/>
    <n v="68585.03"/>
    <n v="139859.47"/>
    <n v="17.96"/>
    <x v="0"/>
    <x v="0"/>
    <x v="12"/>
    <x v="5"/>
  </r>
  <r>
    <x v="24"/>
    <x v="40"/>
    <x v="648"/>
    <n v="169338.72"/>
    <n v="66816.09"/>
    <n v="101611.95"/>
    <n v="910.68"/>
    <x v="0"/>
    <x v="0"/>
    <x v="12"/>
    <x v="5"/>
  </r>
  <r>
    <x v="25"/>
    <x v="20"/>
    <x v="649"/>
    <n v="142805.6"/>
    <n v="88349.57"/>
    <n v="54456.03"/>
    <n v="0"/>
    <x v="0"/>
    <x v="0"/>
    <x v="12"/>
    <x v="5"/>
  </r>
  <r>
    <x v="26"/>
    <x v="22"/>
    <x v="650"/>
    <n v="153136.29999999999"/>
    <n v="93206.17"/>
    <n v="59917.38"/>
    <n v="12.75"/>
    <x v="0"/>
    <x v="0"/>
    <x v="12"/>
    <x v="6"/>
  </r>
  <r>
    <x v="27"/>
    <x v="25"/>
    <x v="651"/>
    <n v="128296.93"/>
    <n v="83581.460000000006"/>
    <n v="44715.47"/>
    <n v="0"/>
    <x v="0"/>
    <x v="0"/>
    <x v="12"/>
    <x v="6"/>
  </r>
  <r>
    <x v="28"/>
    <x v="25"/>
    <x v="652"/>
    <n v="129731.23"/>
    <n v="79508.59"/>
    <n v="50222.64"/>
    <n v="0"/>
    <x v="0"/>
    <x v="0"/>
    <x v="12"/>
    <x v="6"/>
  </r>
  <r>
    <x v="29"/>
    <x v="12"/>
    <x v="653"/>
    <n v="158078.10999999999"/>
    <n v="70061.87"/>
    <n v="88016.24"/>
    <n v="0"/>
    <x v="0"/>
    <x v="0"/>
    <x v="12"/>
    <x v="6"/>
  </r>
  <r>
    <x v="30"/>
    <x v="5"/>
    <x v="654"/>
    <n v="88434.22"/>
    <n v="52816.05"/>
    <n v="35618.17"/>
    <n v="0"/>
    <x v="0"/>
    <x v="0"/>
    <x v="12"/>
    <x v="7"/>
  </r>
  <r>
    <x v="31"/>
    <x v="25"/>
    <x v="655"/>
    <n v="70664.14"/>
    <n v="50060.32"/>
    <n v="20603.82"/>
    <n v="0"/>
    <x v="0"/>
    <x v="0"/>
    <x v="12"/>
    <x v="7"/>
  </r>
  <r>
    <x v="32"/>
    <x v="69"/>
    <x v="656"/>
    <n v="113999.03999999999"/>
    <n v="50687.72"/>
    <n v="63311.32"/>
    <n v="0"/>
    <x v="0"/>
    <x v="0"/>
    <x v="12"/>
    <x v="7"/>
  </r>
  <r>
    <x v="33"/>
    <x v="3"/>
    <x v="657"/>
    <n v="115631.98"/>
    <n v="49343.56"/>
    <n v="66285.960000000006"/>
    <n v="2.46"/>
    <x v="0"/>
    <x v="0"/>
    <x v="12"/>
    <x v="7"/>
  </r>
  <r>
    <x v="34"/>
    <x v="35"/>
    <x v="658"/>
    <n v="97967.31"/>
    <n v="45163.77"/>
    <n v="52803.54"/>
    <n v="0"/>
    <x v="0"/>
    <x v="0"/>
    <x v="12"/>
    <x v="7"/>
  </r>
  <r>
    <x v="35"/>
    <x v="20"/>
    <x v="659"/>
    <n v="72694.91"/>
    <n v="44469.33"/>
    <n v="27221.41"/>
    <n v="1004.17"/>
    <x v="0"/>
    <x v="0"/>
    <x v="12"/>
    <x v="8"/>
  </r>
  <r>
    <x v="36"/>
    <x v="3"/>
    <x v="660"/>
    <n v="116877.94"/>
    <n v="44279.02"/>
    <n v="72598.92"/>
    <n v="0"/>
    <x v="0"/>
    <x v="0"/>
    <x v="12"/>
    <x v="8"/>
  </r>
  <r>
    <x v="37"/>
    <x v="15"/>
    <x v="661"/>
    <n v="98979.25"/>
    <n v="42716.25"/>
    <n v="56263"/>
    <n v="0"/>
    <x v="0"/>
    <x v="0"/>
    <x v="12"/>
    <x v="8"/>
  </r>
  <r>
    <x v="38"/>
    <x v="20"/>
    <x v="662"/>
    <n v="86002.58"/>
    <n v="53589.8"/>
    <n v="31483.61"/>
    <n v="929.17"/>
    <x v="0"/>
    <x v="0"/>
    <x v="12"/>
    <x v="8"/>
  </r>
  <r>
    <x v="39"/>
    <x v="12"/>
    <x v="663"/>
    <n v="90116.63"/>
    <n v="55936.09"/>
    <n v="34180.54"/>
    <n v="0"/>
    <x v="0"/>
    <x v="0"/>
    <x v="12"/>
    <x v="9"/>
  </r>
  <r>
    <x v="40"/>
    <x v="34"/>
    <x v="664"/>
    <n v="82484.5"/>
    <n v="47368.3"/>
    <n v="35116.199999999997"/>
    <n v="0"/>
    <x v="0"/>
    <x v="0"/>
    <x v="12"/>
    <x v="9"/>
  </r>
  <r>
    <x v="41"/>
    <x v="39"/>
    <x v="665"/>
    <n v="93526.66"/>
    <n v="50621.03"/>
    <n v="42905.63"/>
    <n v="0"/>
    <x v="0"/>
    <x v="0"/>
    <x v="12"/>
    <x v="9"/>
  </r>
  <r>
    <x v="42"/>
    <x v="39"/>
    <x v="666"/>
    <n v="102365.18"/>
    <n v="54092.42"/>
    <n v="48272.76"/>
    <n v="0"/>
    <x v="0"/>
    <x v="0"/>
    <x v="12"/>
    <x v="9"/>
  </r>
  <r>
    <x v="43"/>
    <x v="39"/>
    <x v="667"/>
    <n v="75911.22"/>
    <n v="38246.75"/>
    <n v="37664.47"/>
    <n v="0"/>
    <x v="0"/>
    <x v="0"/>
    <x v="12"/>
    <x v="9"/>
  </r>
  <r>
    <x v="44"/>
    <x v="30"/>
    <x v="668"/>
    <n v="156112.59"/>
    <n v="62564.22"/>
    <n v="93534.16"/>
    <n v="14.21"/>
    <x v="0"/>
    <x v="0"/>
    <x v="12"/>
    <x v="10"/>
  </r>
  <r>
    <x v="45"/>
    <x v="10"/>
    <x v="669"/>
    <n v="100261.58"/>
    <n v="80270.81"/>
    <n v="19965.509999999998"/>
    <n v="25.26"/>
    <x v="0"/>
    <x v="0"/>
    <x v="12"/>
    <x v="10"/>
  </r>
  <r>
    <x v="46"/>
    <x v="32"/>
    <x v="670"/>
    <n v="141257.84"/>
    <n v="92800.41"/>
    <n v="48427.25"/>
    <n v="30.18"/>
    <x v="0"/>
    <x v="0"/>
    <x v="12"/>
    <x v="10"/>
  </r>
  <r>
    <x v="47"/>
    <x v="2"/>
    <x v="671"/>
    <n v="158602.93"/>
    <n v="90555.95"/>
    <n v="68006.59"/>
    <n v="40.39"/>
    <x v="0"/>
    <x v="0"/>
    <x v="12"/>
    <x v="10"/>
  </r>
  <r>
    <x v="48"/>
    <x v="8"/>
    <x v="672"/>
    <n v="127364.97"/>
    <n v="74743.600000000006"/>
    <n v="52611.95"/>
    <n v="9.42"/>
    <x v="0"/>
    <x v="0"/>
    <x v="12"/>
    <x v="11"/>
  </r>
  <r>
    <x v="49"/>
    <x v="6"/>
    <x v="673"/>
    <n v="151308.9"/>
    <n v="77528.06"/>
    <n v="73764.679999999993"/>
    <n v="16.16"/>
    <x v="0"/>
    <x v="0"/>
    <x v="12"/>
    <x v="11"/>
  </r>
  <r>
    <x v="50"/>
    <x v="31"/>
    <x v="674"/>
    <n v="122524.21"/>
    <n v="85793.27"/>
    <n v="36703.980000000003"/>
    <n v="26.96"/>
    <x v="0"/>
    <x v="0"/>
    <x v="12"/>
    <x v="11"/>
  </r>
  <r>
    <x v="51"/>
    <x v="6"/>
    <x v="675"/>
    <n v="115559.9"/>
    <n v="67894.33"/>
    <n v="47661.52"/>
    <n v="4.05"/>
    <x v="0"/>
    <x v="0"/>
    <x v="12"/>
    <x v="11"/>
  </r>
  <r>
    <x v="0"/>
    <x v="3"/>
    <x v="676"/>
    <n v="62067.48"/>
    <n v="48936.21"/>
    <n v="762.35"/>
    <n v="12368.92"/>
    <x v="0"/>
    <x v="0"/>
    <x v="13"/>
    <x v="0"/>
  </r>
  <r>
    <x v="1"/>
    <x v="37"/>
    <x v="677"/>
    <n v="51805.83"/>
    <n v="40496.17"/>
    <n v="2931.68"/>
    <n v="8377.98"/>
    <x v="0"/>
    <x v="0"/>
    <x v="13"/>
    <x v="0"/>
  </r>
  <r>
    <x v="2"/>
    <x v="15"/>
    <x v="678"/>
    <n v="57504.44"/>
    <n v="48318.35"/>
    <n v="2843.43"/>
    <n v="6342.66"/>
    <x v="0"/>
    <x v="0"/>
    <x v="13"/>
    <x v="0"/>
  </r>
  <r>
    <x v="3"/>
    <x v="7"/>
    <x v="679"/>
    <n v="54242.79"/>
    <n v="30612.06"/>
    <n v="885.86"/>
    <n v="22744.87"/>
    <x v="0"/>
    <x v="0"/>
    <x v="13"/>
    <x v="0"/>
  </r>
  <r>
    <x v="4"/>
    <x v="12"/>
    <x v="680"/>
    <n v="42282.8"/>
    <n v="31628.560000000001"/>
    <n v="920.38"/>
    <n v="9733.86"/>
    <x v="0"/>
    <x v="0"/>
    <x v="13"/>
    <x v="1"/>
  </r>
  <r>
    <x v="5"/>
    <x v="31"/>
    <x v="681"/>
    <n v="55653.33"/>
    <n v="47388.76"/>
    <n v="1257.23"/>
    <n v="7007.34"/>
    <x v="0"/>
    <x v="0"/>
    <x v="13"/>
    <x v="1"/>
  </r>
  <r>
    <x v="6"/>
    <x v="37"/>
    <x v="682"/>
    <n v="72836.929999999993"/>
    <n v="65345.24"/>
    <n v="1141.32"/>
    <n v="6350.37"/>
    <x v="0"/>
    <x v="0"/>
    <x v="13"/>
    <x v="1"/>
  </r>
  <r>
    <x v="7"/>
    <x v="39"/>
    <x v="683"/>
    <n v="53703.17"/>
    <n v="30614.89"/>
    <n v="734.95"/>
    <n v="22353.33"/>
    <x v="0"/>
    <x v="0"/>
    <x v="13"/>
    <x v="1"/>
  </r>
  <r>
    <x v="8"/>
    <x v="38"/>
    <x v="684"/>
    <n v="56532.65"/>
    <n v="35176.99"/>
    <n v="1106.5999999999999"/>
    <n v="20249.060000000001"/>
    <x v="0"/>
    <x v="0"/>
    <x v="13"/>
    <x v="1"/>
  </r>
  <r>
    <x v="9"/>
    <x v="27"/>
    <x v="685"/>
    <n v="42762.15"/>
    <n v="30131.74"/>
    <n v="727.93"/>
    <n v="11902.48"/>
    <x v="0"/>
    <x v="0"/>
    <x v="13"/>
    <x v="2"/>
  </r>
  <r>
    <x v="10"/>
    <x v="33"/>
    <x v="686"/>
    <n v="70322.58"/>
    <n v="63143.78"/>
    <n v="823.99"/>
    <n v="6354.81"/>
    <x v="0"/>
    <x v="0"/>
    <x v="13"/>
    <x v="2"/>
  </r>
  <r>
    <x v="11"/>
    <x v="6"/>
    <x v="687"/>
    <n v="73877.490000000005"/>
    <n v="68721.34"/>
    <n v="1222.93"/>
    <n v="3933.22"/>
    <x v="0"/>
    <x v="0"/>
    <x v="13"/>
    <x v="2"/>
  </r>
  <r>
    <x v="12"/>
    <x v="37"/>
    <x v="688"/>
    <n v="54175.41"/>
    <n v="40779.279999999999"/>
    <n v="1039.04"/>
    <n v="12357.09"/>
    <x v="0"/>
    <x v="0"/>
    <x v="13"/>
    <x v="2"/>
  </r>
  <r>
    <x v="13"/>
    <x v="27"/>
    <x v="689"/>
    <n v="46419.67"/>
    <n v="33816.620000000003"/>
    <n v="1081.83"/>
    <n v="11521.22"/>
    <x v="0"/>
    <x v="0"/>
    <x v="13"/>
    <x v="3"/>
  </r>
  <r>
    <x v="14"/>
    <x v="30"/>
    <x v="690"/>
    <n v="60966.23"/>
    <n v="38180.879999999997"/>
    <n v="839.26"/>
    <n v="21946.09"/>
    <x v="0"/>
    <x v="0"/>
    <x v="13"/>
    <x v="3"/>
  </r>
  <r>
    <x v="15"/>
    <x v="39"/>
    <x v="691"/>
    <n v="70173.13"/>
    <n v="51456.91"/>
    <n v="1329.55"/>
    <n v="17386.669999999998"/>
    <x v="0"/>
    <x v="0"/>
    <x v="13"/>
    <x v="3"/>
  </r>
  <r>
    <x v="16"/>
    <x v="31"/>
    <x v="692"/>
    <n v="61933.21"/>
    <n v="49676.97"/>
    <n v="1237.68"/>
    <n v="11018.56"/>
    <x v="0"/>
    <x v="0"/>
    <x v="13"/>
    <x v="3"/>
  </r>
  <r>
    <x v="17"/>
    <x v="29"/>
    <x v="693"/>
    <n v="68937.09"/>
    <n v="52515.07"/>
    <n v="1066.6199999999999"/>
    <n v="15355.4"/>
    <x v="0"/>
    <x v="0"/>
    <x v="13"/>
    <x v="4"/>
  </r>
  <r>
    <x v="18"/>
    <x v="12"/>
    <x v="694"/>
    <n v="55181.73"/>
    <n v="45741.01"/>
    <n v="2154.69"/>
    <n v="7286.03"/>
    <x v="0"/>
    <x v="0"/>
    <x v="13"/>
    <x v="4"/>
  </r>
  <r>
    <x v="19"/>
    <x v="33"/>
    <x v="695"/>
    <n v="74575.509999999995"/>
    <n v="53326.63"/>
    <n v="1573.3"/>
    <n v="19675.580000000002"/>
    <x v="0"/>
    <x v="0"/>
    <x v="13"/>
    <x v="4"/>
  </r>
  <r>
    <x v="20"/>
    <x v="9"/>
    <x v="696"/>
    <n v="67447.960000000006"/>
    <n v="54938.34"/>
    <n v="1471.57"/>
    <n v="11038.05"/>
    <x v="0"/>
    <x v="0"/>
    <x v="13"/>
    <x v="4"/>
  </r>
  <r>
    <x v="21"/>
    <x v="38"/>
    <x v="697"/>
    <n v="72591.34"/>
    <n v="63454.14"/>
    <n v="1676.31"/>
    <n v="7460.89"/>
    <x v="0"/>
    <x v="0"/>
    <x v="13"/>
    <x v="4"/>
  </r>
  <r>
    <x v="22"/>
    <x v="6"/>
    <x v="698"/>
    <n v="105548.2"/>
    <n v="98037.18"/>
    <n v="2518.38"/>
    <n v="4992.6400000000003"/>
    <x v="0"/>
    <x v="0"/>
    <x v="13"/>
    <x v="5"/>
  </r>
  <r>
    <x v="23"/>
    <x v="38"/>
    <x v="699"/>
    <n v="73481.259999999995"/>
    <n v="61402.16"/>
    <n v="2038.49"/>
    <n v="10040.61"/>
    <x v="0"/>
    <x v="0"/>
    <x v="13"/>
    <x v="5"/>
  </r>
  <r>
    <x v="24"/>
    <x v="8"/>
    <x v="700"/>
    <n v="82776.399999999994"/>
    <n v="76701.279999999999"/>
    <n v="1977.04"/>
    <n v="4098.08"/>
    <x v="0"/>
    <x v="0"/>
    <x v="13"/>
    <x v="5"/>
  </r>
  <r>
    <x v="25"/>
    <x v="26"/>
    <x v="701"/>
    <n v="74583.100000000006"/>
    <n v="66416.56"/>
    <n v="1849.74"/>
    <n v="6316.8"/>
    <x v="0"/>
    <x v="0"/>
    <x v="13"/>
    <x v="5"/>
  </r>
  <r>
    <x v="26"/>
    <x v="30"/>
    <x v="702"/>
    <n v="115728.27"/>
    <n v="111301.27"/>
    <n v="2126.0500000000002"/>
    <n v="2300.9499999999998"/>
    <x v="0"/>
    <x v="0"/>
    <x v="13"/>
    <x v="6"/>
  </r>
  <r>
    <x v="27"/>
    <x v="33"/>
    <x v="703"/>
    <n v="82434.570000000007"/>
    <n v="70155.320000000007"/>
    <n v="2831.82"/>
    <n v="9447.43"/>
    <x v="0"/>
    <x v="0"/>
    <x v="13"/>
    <x v="6"/>
  </r>
  <r>
    <x v="28"/>
    <x v="38"/>
    <x v="704"/>
    <n v="86444.91"/>
    <n v="80661.399999999994"/>
    <n v="1786.01"/>
    <n v="3997.5"/>
    <x v="0"/>
    <x v="0"/>
    <x v="13"/>
    <x v="6"/>
  </r>
  <r>
    <x v="29"/>
    <x v="33"/>
    <x v="705"/>
    <n v="76377.86"/>
    <n v="61921.23"/>
    <n v="1180.76"/>
    <n v="13275.87"/>
    <x v="0"/>
    <x v="0"/>
    <x v="13"/>
    <x v="6"/>
  </r>
  <r>
    <x v="30"/>
    <x v="31"/>
    <x v="706"/>
    <n v="80020.070000000007"/>
    <n v="74758.210000000006"/>
    <n v="797.64"/>
    <n v="4464.22"/>
    <x v="0"/>
    <x v="0"/>
    <x v="13"/>
    <x v="7"/>
  </r>
  <r>
    <x v="31"/>
    <x v="39"/>
    <x v="707"/>
    <n v="98619.41"/>
    <n v="94585.49"/>
    <n v="715.81"/>
    <n v="3318.11"/>
    <x v="0"/>
    <x v="0"/>
    <x v="13"/>
    <x v="7"/>
  </r>
  <r>
    <x v="32"/>
    <x v="32"/>
    <x v="708"/>
    <n v="65900.89"/>
    <n v="53494.15"/>
    <n v="591.25"/>
    <n v="11815.49"/>
    <x v="0"/>
    <x v="0"/>
    <x v="13"/>
    <x v="7"/>
  </r>
  <r>
    <x v="33"/>
    <x v="12"/>
    <x v="709"/>
    <n v="91797.23"/>
    <n v="87986.35"/>
    <n v="1880.03"/>
    <n v="1930.85"/>
    <x v="0"/>
    <x v="0"/>
    <x v="13"/>
    <x v="7"/>
  </r>
  <r>
    <x v="34"/>
    <x v="26"/>
    <x v="710"/>
    <n v="66858.289999999994"/>
    <n v="60634.57"/>
    <n v="785.52"/>
    <n v="5438.2"/>
    <x v="0"/>
    <x v="0"/>
    <x v="13"/>
    <x v="7"/>
  </r>
  <r>
    <x v="35"/>
    <x v="35"/>
    <x v="711"/>
    <n v="100217.05"/>
    <n v="93903.26"/>
    <n v="1475.78"/>
    <n v="4838.01"/>
    <x v="0"/>
    <x v="0"/>
    <x v="13"/>
    <x v="8"/>
  </r>
  <r>
    <x v="36"/>
    <x v="29"/>
    <x v="712"/>
    <n v="81262.16"/>
    <n v="68265.070000000007"/>
    <n v="4057.84"/>
    <n v="8939.25"/>
    <x v="0"/>
    <x v="0"/>
    <x v="13"/>
    <x v="8"/>
  </r>
  <r>
    <x v="37"/>
    <x v="8"/>
    <x v="713"/>
    <n v="107068.62"/>
    <n v="101770.1"/>
    <n v="2451.5300000000002"/>
    <n v="2846.99"/>
    <x v="0"/>
    <x v="0"/>
    <x v="13"/>
    <x v="8"/>
  </r>
  <r>
    <x v="38"/>
    <x v="12"/>
    <x v="714"/>
    <n v="69389.45"/>
    <n v="65997.820000000007"/>
    <n v="1999.07"/>
    <n v="1392.56"/>
    <x v="0"/>
    <x v="0"/>
    <x v="13"/>
    <x v="8"/>
  </r>
  <r>
    <x v="39"/>
    <x v="33"/>
    <x v="715"/>
    <n v="116730.39"/>
    <n v="113016.39"/>
    <n v="2415.87"/>
    <n v="1298.1300000000001"/>
    <x v="0"/>
    <x v="0"/>
    <x v="13"/>
    <x v="9"/>
  </r>
  <r>
    <x v="40"/>
    <x v="33"/>
    <x v="716"/>
    <n v="63171.07"/>
    <n v="44419.39"/>
    <n v="754.44"/>
    <n v="17997.240000000002"/>
    <x v="0"/>
    <x v="0"/>
    <x v="13"/>
    <x v="9"/>
  </r>
  <r>
    <x v="41"/>
    <x v="24"/>
    <x v="717"/>
    <n v="67078.320000000007"/>
    <n v="62158.559999999998"/>
    <n v="1375.92"/>
    <n v="3543.84"/>
    <x v="0"/>
    <x v="0"/>
    <x v="13"/>
    <x v="9"/>
  </r>
  <r>
    <x v="42"/>
    <x v="35"/>
    <x v="718"/>
    <n v="104569.21"/>
    <n v="99704.49"/>
    <n v="473.7"/>
    <n v="4391.0200000000004"/>
    <x v="0"/>
    <x v="0"/>
    <x v="13"/>
    <x v="9"/>
  </r>
  <r>
    <x v="43"/>
    <x v="33"/>
    <x v="719"/>
    <n v="69072.83"/>
    <n v="50732.68"/>
    <n v="1144.1600000000001"/>
    <n v="17195.990000000002"/>
    <x v="0"/>
    <x v="0"/>
    <x v="13"/>
    <x v="9"/>
  </r>
  <r>
    <x v="44"/>
    <x v="34"/>
    <x v="720"/>
    <n v="70506.75"/>
    <n v="66789.41"/>
    <n v="267.64999999999998"/>
    <n v="3449.69"/>
    <x v="0"/>
    <x v="0"/>
    <x v="13"/>
    <x v="10"/>
  </r>
  <r>
    <x v="45"/>
    <x v="25"/>
    <x v="721"/>
    <n v="82193.259999999995"/>
    <n v="78474.19"/>
    <n v="676.16"/>
    <n v="3042.91"/>
    <x v="0"/>
    <x v="0"/>
    <x v="13"/>
    <x v="10"/>
  </r>
  <r>
    <x v="46"/>
    <x v="12"/>
    <x v="722"/>
    <n v="61772.959999999999"/>
    <n v="57777.05"/>
    <n v="1023.87"/>
    <n v="2972.04"/>
    <x v="0"/>
    <x v="0"/>
    <x v="13"/>
    <x v="10"/>
  </r>
  <r>
    <x v="47"/>
    <x v="64"/>
    <x v="723"/>
    <n v="70681.78"/>
    <n v="54003.360000000001"/>
    <n v="688.47"/>
    <n v="15989.95"/>
    <x v="0"/>
    <x v="0"/>
    <x v="13"/>
    <x v="10"/>
  </r>
  <r>
    <x v="48"/>
    <x v="20"/>
    <x v="724"/>
    <n v="73764.25"/>
    <n v="69311.520000000004"/>
    <n v="1280.03"/>
    <n v="3172.7"/>
    <x v="0"/>
    <x v="0"/>
    <x v="13"/>
    <x v="11"/>
  </r>
  <r>
    <x v="49"/>
    <x v="37"/>
    <x v="725"/>
    <n v="94985.22"/>
    <n v="92319.38"/>
    <n v="1066.01"/>
    <n v="1599.83"/>
    <x v="0"/>
    <x v="0"/>
    <x v="13"/>
    <x v="11"/>
  </r>
  <r>
    <x v="50"/>
    <x v="3"/>
    <x v="726"/>
    <n v="56696.63"/>
    <n v="48639.13"/>
    <n v="620.82000000000005"/>
    <n v="7436.68"/>
    <x v="0"/>
    <x v="0"/>
    <x v="13"/>
    <x v="11"/>
  </r>
  <r>
    <x v="51"/>
    <x v="35"/>
    <x v="727"/>
    <n v="56132.13"/>
    <n v="46679.86"/>
    <n v="1060.51"/>
    <n v="8391.76"/>
    <x v="0"/>
    <x v="0"/>
    <x v="13"/>
    <x v="11"/>
  </r>
  <r>
    <x v="0"/>
    <x v="24"/>
    <x v="728"/>
    <n v="37856.639999999999"/>
    <n v="30738.09"/>
    <n v="2919.24"/>
    <n v="4199.3100000000004"/>
    <x v="0"/>
    <x v="0"/>
    <x v="14"/>
    <x v="0"/>
  </r>
  <r>
    <x v="1"/>
    <x v="24"/>
    <x v="729"/>
    <n v="35160.730000000003"/>
    <n v="30547.62"/>
    <n v="2288.36"/>
    <n v="2324.75"/>
    <x v="0"/>
    <x v="0"/>
    <x v="14"/>
    <x v="0"/>
  </r>
  <r>
    <x v="2"/>
    <x v="28"/>
    <x v="730"/>
    <n v="40989.06"/>
    <n v="38257.019999999997"/>
    <n v="2231.37"/>
    <n v="500.67"/>
    <x v="0"/>
    <x v="0"/>
    <x v="14"/>
    <x v="0"/>
  </r>
  <r>
    <x v="3"/>
    <x v="2"/>
    <x v="731"/>
    <n v="32057.78"/>
    <n v="26570.400000000001"/>
    <n v="1560.59"/>
    <n v="3926.79"/>
    <x v="0"/>
    <x v="0"/>
    <x v="14"/>
    <x v="0"/>
  </r>
  <r>
    <x v="4"/>
    <x v="10"/>
    <x v="732"/>
    <n v="30728.58"/>
    <n v="27835.71"/>
    <n v="2816.43"/>
    <n v="76.44"/>
    <x v="0"/>
    <x v="0"/>
    <x v="14"/>
    <x v="1"/>
  </r>
  <r>
    <x v="5"/>
    <x v="12"/>
    <x v="733"/>
    <n v="36725.69"/>
    <n v="33606.78"/>
    <n v="2327.2199999999998"/>
    <n v="791.69"/>
    <x v="0"/>
    <x v="0"/>
    <x v="14"/>
    <x v="1"/>
  </r>
  <r>
    <x v="6"/>
    <x v="22"/>
    <x v="734"/>
    <n v="48756.23"/>
    <n v="47301.23"/>
    <n v="1427.26"/>
    <n v="27.74"/>
    <x v="0"/>
    <x v="0"/>
    <x v="14"/>
    <x v="1"/>
  </r>
  <r>
    <x v="7"/>
    <x v="2"/>
    <x v="735"/>
    <n v="36853.5"/>
    <n v="34956.269999999997"/>
    <n v="1819.27"/>
    <n v="77.959999999999994"/>
    <x v="0"/>
    <x v="0"/>
    <x v="14"/>
    <x v="1"/>
  </r>
  <r>
    <x v="8"/>
    <x v="45"/>
    <x v="736"/>
    <n v="45973.75"/>
    <n v="43392.69"/>
    <n v="1757.12"/>
    <n v="823.94"/>
    <x v="0"/>
    <x v="0"/>
    <x v="14"/>
    <x v="1"/>
  </r>
  <r>
    <x v="9"/>
    <x v="36"/>
    <x v="737"/>
    <n v="35155.599999999999"/>
    <n v="30487.72"/>
    <n v="3036.22"/>
    <n v="1631.66"/>
    <x v="0"/>
    <x v="0"/>
    <x v="14"/>
    <x v="2"/>
  </r>
  <r>
    <x v="10"/>
    <x v="44"/>
    <x v="738"/>
    <n v="45134.39"/>
    <n v="40257.54"/>
    <n v="1830.77"/>
    <n v="3046.08"/>
    <x v="0"/>
    <x v="0"/>
    <x v="14"/>
    <x v="2"/>
  </r>
  <r>
    <x v="11"/>
    <x v="33"/>
    <x v="739"/>
    <n v="39487.65"/>
    <n v="21799.3"/>
    <n v="2155.38"/>
    <n v="15532.97"/>
    <x v="0"/>
    <x v="0"/>
    <x v="14"/>
    <x v="2"/>
  </r>
  <r>
    <x v="12"/>
    <x v="6"/>
    <x v="740"/>
    <n v="36660.839999999997"/>
    <n v="29446.94"/>
    <n v="2198.98"/>
    <n v="5014.92"/>
    <x v="0"/>
    <x v="0"/>
    <x v="14"/>
    <x v="2"/>
  </r>
  <r>
    <x v="13"/>
    <x v="34"/>
    <x v="741"/>
    <n v="34572.589999999997"/>
    <n v="28888.74"/>
    <n v="1913.24"/>
    <n v="3770.61"/>
    <x v="0"/>
    <x v="0"/>
    <x v="14"/>
    <x v="3"/>
  </r>
  <r>
    <x v="14"/>
    <x v="66"/>
    <x v="742"/>
    <n v="53745.61"/>
    <n v="51686.05"/>
    <n v="1815.57"/>
    <n v="243.99"/>
    <x v="0"/>
    <x v="0"/>
    <x v="14"/>
    <x v="3"/>
  </r>
  <r>
    <x v="15"/>
    <x v="32"/>
    <x v="743"/>
    <n v="51809.03"/>
    <n v="43865.37"/>
    <n v="2851.68"/>
    <n v="5091.9799999999996"/>
    <x v="0"/>
    <x v="0"/>
    <x v="14"/>
    <x v="3"/>
  </r>
  <r>
    <x v="16"/>
    <x v="31"/>
    <x v="744"/>
    <n v="48654.83"/>
    <n v="45108.480000000003"/>
    <n v="3486.89"/>
    <n v="59.46"/>
    <x v="0"/>
    <x v="0"/>
    <x v="14"/>
    <x v="3"/>
  </r>
  <r>
    <x v="17"/>
    <x v="45"/>
    <x v="745"/>
    <n v="53915.89"/>
    <n v="48562.080000000002"/>
    <n v="2309.09"/>
    <n v="3044.72"/>
    <x v="0"/>
    <x v="0"/>
    <x v="14"/>
    <x v="4"/>
  </r>
  <r>
    <x v="18"/>
    <x v="4"/>
    <x v="746"/>
    <n v="45548.13"/>
    <n v="40204.959999999999"/>
    <n v="4716.3599999999997"/>
    <n v="626.80999999999995"/>
    <x v="0"/>
    <x v="0"/>
    <x v="14"/>
    <x v="4"/>
  </r>
  <r>
    <x v="19"/>
    <x v="71"/>
    <x v="747"/>
    <n v="65762.77"/>
    <n v="55316.85"/>
    <n v="6674.12"/>
    <n v="3771.8"/>
    <x v="0"/>
    <x v="0"/>
    <x v="14"/>
    <x v="4"/>
  </r>
  <r>
    <x v="20"/>
    <x v="3"/>
    <x v="748"/>
    <n v="52956.51"/>
    <n v="49559.83"/>
    <n v="3294.27"/>
    <n v="102.41"/>
    <x v="0"/>
    <x v="0"/>
    <x v="14"/>
    <x v="4"/>
  </r>
  <r>
    <x v="21"/>
    <x v="15"/>
    <x v="749"/>
    <n v="59731.09"/>
    <n v="55048.69"/>
    <n v="4030.14"/>
    <n v="652.26"/>
    <x v="0"/>
    <x v="0"/>
    <x v="14"/>
    <x v="4"/>
  </r>
  <r>
    <x v="22"/>
    <x v="10"/>
    <x v="750"/>
    <n v="74652.44"/>
    <n v="69267.05"/>
    <n v="4085.24"/>
    <n v="1300.1500000000001"/>
    <x v="0"/>
    <x v="0"/>
    <x v="14"/>
    <x v="5"/>
  </r>
  <r>
    <x v="23"/>
    <x v="15"/>
    <x v="751"/>
    <n v="61454.75"/>
    <n v="52697.22"/>
    <n v="3806.21"/>
    <n v="4951.32"/>
    <x v="0"/>
    <x v="0"/>
    <x v="14"/>
    <x v="5"/>
  </r>
  <r>
    <x v="24"/>
    <x v="20"/>
    <x v="752"/>
    <n v="72569.86"/>
    <n v="66368.31"/>
    <n v="4901.72"/>
    <n v="1299.83"/>
    <x v="0"/>
    <x v="0"/>
    <x v="14"/>
    <x v="5"/>
  </r>
  <r>
    <x v="25"/>
    <x v="25"/>
    <x v="753"/>
    <n v="55789.84"/>
    <n v="44032.97"/>
    <n v="5692.28"/>
    <n v="6064.59"/>
    <x v="0"/>
    <x v="0"/>
    <x v="14"/>
    <x v="5"/>
  </r>
  <r>
    <x v="26"/>
    <x v="37"/>
    <x v="754"/>
    <n v="87927.29"/>
    <n v="80548.800000000003"/>
    <n v="5044.3500000000004"/>
    <n v="2334.14"/>
    <x v="0"/>
    <x v="0"/>
    <x v="14"/>
    <x v="6"/>
  </r>
  <r>
    <x v="27"/>
    <x v="29"/>
    <x v="755"/>
    <n v="62515.24"/>
    <n v="53623.47"/>
    <n v="4943.16"/>
    <n v="3948.61"/>
    <x v="0"/>
    <x v="0"/>
    <x v="14"/>
    <x v="6"/>
  </r>
  <r>
    <x v="28"/>
    <x v="9"/>
    <x v="756"/>
    <n v="71614.679999999993"/>
    <n v="67207.350000000006"/>
    <n v="4401.93"/>
    <n v="5.4"/>
    <x v="0"/>
    <x v="0"/>
    <x v="14"/>
    <x v="6"/>
  </r>
  <r>
    <x v="29"/>
    <x v="36"/>
    <x v="757"/>
    <n v="61035"/>
    <n v="55432.55"/>
    <n v="4067.09"/>
    <n v="1535.36"/>
    <x v="0"/>
    <x v="0"/>
    <x v="14"/>
    <x v="6"/>
  </r>
  <r>
    <x v="30"/>
    <x v="11"/>
    <x v="758"/>
    <n v="67038.66"/>
    <n v="64208.38"/>
    <n v="2794.35"/>
    <n v="35.93"/>
    <x v="0"/>
    <x v="0"/>
    <x v="14"/>
    <x v="7"/>
  </r>
  <r>
    <x v="31"/>
    <x v="49"/>
    <x v="759"/>
    <n v="73748.179999999993"/>
    <n v="69048.81"/>
    <n v="4663.55"/>
    <n v="35.82"/>
    <x v="0"/>
    <x v="0"/>
    <x v="14"/>
    <x v="7"/>
  </r>
  <r>
    <x v="32"/>
    <x v="33"/>
    <x v="760"/>
    <n v="56626.26"/>
    <n v="52456.3"/>
    <n v="3991.49"/>
    <n v="178.47"/>
    <x v="0"/>
    <x v="0"/>
    <x v="14"/>
    <x v="7"/>
  </r>
  <r>
    <x v="33"/>
    <x v="48"/>
    <x v="761"/>
    <n v="63493.67"/>
    <n v="59129.49"/>
    <n v="4335.74"/>
    <n v="28.44"/>
    <x v="0"/>
    <x v="0"/>
    <x v="14"/>
    <x v="7"/>
  </r>
  <r>
    <x v="34"/>
    <x v="26"/>
    <x v="762"/>
    <n v="48803.19"/>
    <n v="46862.74"/>
    <n v="1898.03"/>
    <n v="42.42"/>
    <x v="0"/>
    <x v="0"/>
    <x v="14"/>
    <x v="7"/>
  </r>
  <r>
    <x v="35"/>
    <x v="31"/>
    <x v="763"/>
    <n v="73116.36"/>
    <n v="68758.559999999998"/>
    <n v="4305.08"/>
    <n v="52.72"/>
    <x v="0"/>
    <x v="0"/>
    <x v="14"/>
    <x v="8"/>
  </r>
  <r>
    <x v="36"/>
    <x v="2"/>
    <x v="764"/>
    <n v="72777.59"/>
    <n v="68697.84"/>
    <n v="3761.98"/>
    <n v="317.77"/>
    <x v="0"/>
    <x v="0"/>
    <x v="14"/>
    <x v="8"/>
  </r>
  <r>
    <x v="37"/>
    <x v="24"/>
    <x v="765"/>
    <n v="72097.039999999994"/>
    <n v="68693.55"/>
    <n v="3377.45"/>
    <n v="26.04"/>
    <x v="0"/>
    <x v="0"/>
    <x v="14"/>
    <x v="8"/>
  </r>
  <r>
    <x v="38"/>
    <x v="23"/>
    <x v="766"/>
    <n v="55701.88"/>
    <n v="50462.559999999998"/>
    <n v="5165.79"/>
    <n v="73.53"/>
    <x v="0"/>
    <x v="0"/>
    <x v="14"/>
    <x v="8"/>
  </r>
  <r>
    <x v="39"/>
    <x v="12"/>
    <x v="767"/>
    <n v="81048.91"/>
    <n v="75725.67"/>
    <n v="5299.2"/>
    <n v="24.04"/>
    <x v="0"/>
    <x v="0"/>
    <x v="14"/>
    <x v="9"/>
  </r>
  <r>
    <x v="40"/>
    <x v="45"/>
    <x v="768"/>
    <n v="59636.74"/>
    <n v="57118.41"/>
    <n v="2105.9"/>
    <n v="412.43"/>
    <x v="0"/>
    <x v="0"/>
    <x v="14"/>
    <x v="9"/>
  </r>
  <r>
    <x v="41"/>
    <x v="1"/>
    <x v="769"/>
    <n v="48607.19"/>
    <n v="45347.61"/>
    <n v="3244.22"/>
    <n v="15.36"/>
    <x v="0"/>
    <x v="0"/>
    <x v="14"/>
    <x v="9"/>
  </r>
  <r>
    <x v="42"/>
    <x v="3"/>
    <x v="770"/>
    <n v="72556.479999999996"/>
    <n v="69329.039999999994"/>
    <n v="3169.54"/>
    <n v="57.9"/>
    <x v="0"/>
    <x v="0"/>
    <x v="14"/>
    <x v="9"/>
  </r>
  <r>
    <x v="43"/>
    <x v="32"/>
    <x v="771"/>
    <n v="54083.87"/>
    <n v="47217.11"/>
    <n v="3519.09"/>
    <n v="3347.67"/>
    <x v="0"/>
    <x v="0"/>
    <x v="14"/>
    <x v="9"/>
  </r>
  <r>
    <x v="44"/>
    <x v="11"/>
    <x v="772"/>
    <n v="52872.75"/>
    <n v="48858.06"/>
    <n v="3767.48"/>
    <n v="247.21"/>
    <x v="0"/>
    <x v="0"/>
    <x v="14"/>
    <x v="10"/>
  </r>
  <r>
    <x v="45"/>
    <x v="69"/>
    <x v="773"/>
    <n v="63861.7"/>
    <n v="57601.99"/>
    <n v="6203.39"/>
    <n v="56.32"/>
    <x v="0"/>
    <x v="0"/>
    <x v="14"/>
    <x v="10"/>
  </r>
  <r>
    <x v="46"/>
    <x v="28"/>
    <x v="774"/>
    <n v="52496.61"/>
    <n v="48150.41"/>
    <n v="4209.37"/>
    <n v="136.83000000000001"/>
    <x v="0"/>
    <x v="0"/>
    <x v="14"/>
    <x v="10"/>
  </r>
  <r>
    <x v="47"/>
    <x v="44"/>
    <x v="775"/>
    <n v="48422.82"/>
    <n v="43899.75"/>
    <n v="4377.2700000000004"/>
    <n v="145.80000000000001"/>
    <x v="0"/>
    <x v="0"/>
    <x v="14"/>
    <x v="10"/>
  </r>
  <r>
    <x v="48"/>
    <x v="20"/>
    <x v="776"/>
    <n v="58722.91"/>
    <n v="54053.21"/>
    <n v="4552.75"/>
    <n v="116.95"/>
    <x v="0"/>
    <x v="0"/>
    <x v="14"/>
    <x v="11"/>
  </r>
  <r>
    <x v="49"/>
    <x v="9"/>
    <x v="777"/>
    <n v="64385.9"/>
    <n v="60381.95"/>
    <n v="3727.81"/>
    <n v="276.14"/>
    <x v="0"/>
    <x v="0"/>
    <x v="14"/>
    <x v="11"/>
  </r>
  <r>
    <x v="50"/>
    <x v="39"/>
    <x v="778"/>
    <n v="42379.3"/>
    <n v="39193.440000000002"/>
    <n v="2896.97"/>
    <n v="288.89"/>
    <x v="0"/>
    <x v="0"/>
    <x v="14"/>
    <x v="11"/>
  </r>
  <r>
    <x v="51"/>
    <x v="32"/>
    <x v="779"/>
    <n v="45921.57"/>
    <n v="43899.46"/>
    <n v="1097.68"/>
    <n v="924.43"/>
    <x v="0"/>
    <x v="0"/>
    <x v="14"/>
    <x v="11"/>
  </r>
  <r>
    <x v="0"/>
    <x v="35"/>
    <x v="780"/>
    <n v="577490.5"/>
    <n v="400003.8"/>
    <n v="98401.09"/>
    <n v="79085.61"/>
    <x v="0"/>
    <x v="0"/>
    <x v="15"/>
    <x v="0"/>
  </r>
  <r>
    <x v="1"/>
    <x v="35"/>
    <x v="781"/>
    <n v="542059.05000000005"/>
    <n v="358218.65"/>
    <n v="122999.48"/>
    <n v="60840.92"/>
    <x v="0"/>
    <x v="0"/>
    <x v="15"/>
    <x v="0"/>
  </r>
  <r>
    <x v="2"/>
    <x v="39"/>
    <x v="782"/>
    <n v="574072.01"/>
    <n v="409909.7"/>
    <n v="148004.93"/>
    <n v="16157.38"/>
    <x v="0"/>
    <x v="0"/>
    <x v="15"/>
    <x v="0"/>
  </r>
  <r>
    <x v="3"/>
    <x v="30"/>
    <x v="783"/>
    <n v="500758.99"/>
    <n v="325850"/>
    <n v="124306.44"/>
    <n v="50602.55"/>
    <x v="0"/>
    <x v="0"/>
    <x v="15"/>
    <x v="0"/>
  </r>
  <r>
    <x v="4"/>
    <x v="9"/>
    <x v="784"/>
    <n v="431502.68"/>
    <n v="328369.46999999997"/>
    <n v="83149.009999999995"/>
    <n v="19984.2"/>
    <x v="0"/>
    <x v="0"/>
    <x v="15"/>
    <x v="1"/>
  </r>
  <r>
    <x v="5"/>
    <x v="39"/>
    <x v="785"/>
    <n v="501609.21"/>
    <n v="391454.61"/>
    <n v="89472.08"/>
    <n v="20682.52"/>
    <x v="0"/>
    <x v="0"/>
    <x v="15"/>
    <x v="1"/>
  </r>
  <r>
    <x v="6"/>
    <x v="31"/>
    <x v="786"/>
    <n v="580587.77"/>
    <n v="465154.46"/>
    <n v="99695.62"/>
    <n v="15737.69"/>
    <x v="0"/>
    <x v="0"/>
    <x v="15"/>
    <x v="1"/>
  </r>
  <r>
    <x v="7"/>
    <x v="7"/>
    <x v="787"/>
    <n v="554939.6"/>
    <n v="365002.12"/>
    <n v="138161.32"/>
    <n v="51776.160000000003"/>
    <x v="0"/>
    <x v="0"/>
    <x v="15"/>
    <x v="1"/>
  </r>
  <r>
    <x v="8"/>
    <x v="30"/>
    <x v="788"/>
    <n v="578565.03"/>
    <n v="399665.31"/>
    <n v="133071.89000000001"/>
    <n v="45827.83"/>
    <x v="0"/>
    <x v="0"/>
    <x v="15"/>
    <x v="1"/>
  </r>
  <r>
    <x v="9"/>
    <x v="37"/>
    <x v="789"/>
    <n v="496812.93"/>
    <n v="335249.25"/>
    <n v="130933.75999999999"/>
    <n v="30629.919999999998"/>
    <x v="0"/>
    <x v="0"/>
    <x v="15"/>
    <x v="2"/>
  </r>
  <r>
    <x v="10"/>
    <x v="39"/>
    <x v="790"/>
    <n v="535275.88"/>
    <n v="419558.97"/>
    <n v="92629.46"/>
    <n v="23087.45"/>
    <x v="0"/>
    <x v="0"/>
    <x v="15"/>
    <x v="2"/>
  </r>
  <r>
    <x v="11"/>
    <x v="8"/>
    <x v="791"/>
    <n v="539608.87"/>
    <n v="384772.59"/>
    <n v="93016.17"/>
    <n v="61820.11"/>
    <x v="0"/>
    <x v="0"/>
    <x v="15"/>
    <x v="2"/>
  </r>
  <r>
    <x v="12"/>
    <x v="15"/>
    <x v="792"/>
    <n v="504171.61"/>
    <n v="354840.13"/>
    <n v="106127.86"/>
    <n v="43203.62"/>
    <x v="0"/>
    <x v="0"/>
    <x v="15"/>
    <x v="2"/>
  </r>
  <r>
    <x v="13"/>
    <x v="37"/>
    <x v="793"/>
    <n v="476539.59"/>
    <n v="327299.75"/>
    <n v="103091.55"/>
    <n v="46148.29"/>
    <x v="0"/>
    <x v="0"/>
    <x v="15"/>
    <x v="3"/>
  </r>
  <r>
    <x v="14"/>
    <x v="8"/>
    <x v="794"/>
    <n v="570423.23"/>
    <n v="406010.16"/>
    <n v="109268.58"/>
    <n v="55144.49"/>
    <x v="0"/>
    <x v="0"/>
    <x v="15"/>
    <x v="3"/>
  </r>
  <r>
    <x v="15"/>
    <x v="39"/>
    <x v="795"/>
    <n v="634481.27"/>
    <n v="448051.74"/>
    <n v="132685.57999999999"/>
    <n v="53743.95"/>
    <x v="0"/>
    <x v="0"/>
    <x v="15"/>
    <x v="3"/>
  </r>
  <r>
    <x v="16"/>
    <x v="9"/>
    <x v="796"/>
    <n v="614942.66"/>
    <n v="468148.29"/>
    <n v="121209.44"/>
    <n v="25584.93"/>
    <x v="0"/>
    <x v="0"/>
    <x v="15"/>
    <x v="3"/>
  </r>
  <r>
    <x v="17"/>
    <x v="38"/>
    <x v="797"/>
    <n v="612822.05000000005"/>
    <n v="457558.59"/>
    <n v="111788.68"/>
    <n v="43474.78"/>
    <x v="0"/>
    <x v="0"/>
    <x v="15"/>
    <x v="4"/>
  </r>
  <r>
    <x v="18"/>
    <x v="36"/>
    <x v="798"/>
    <n v="568324.22"/>
    <n v="427635.3"/>
    <n v="122225.92"/>
    <n v="18463"/>
    <x v="0"/>
    <x v="0"/>
    <x v="15"/>
    <x v="4"/>
  </r>
  <r>
    <x v="19"/>
    <x v="39"/>
    <x v="799"/>
    <n v="676086.49"/>
    <n v="486209.97"/>
    <n v="129683.8"/>
    <n v="60192.72"/>
    <x v="0"/>
    <x v="0"/>
    <x v="15"/>
    <x v="4"/>
  </r>
  <r>
    <x v="20"/>
    <x v="10"/>
    <x v="800"/>
    <n v="638020.47"/>
    <n v="497895.48"/>
    <n v="115527.66"/>
    <n v="24597.33"/>
    <x v="0"/>
    <x v="0"/>
    <x v="15"/>
    <x v="4"/>
  </r>
  <r>
    <x v="21"/>
    <x v="36"/>
    <x v="801"/>
    <n v="627504.75"/>
    <n v="500704.88"/>
    <n v="104570.86"/>
    <n v="22229.01"/>
    <x v="0"/>
    <x v="0"/>
    <x v="15"/>
    <x v="4"/>
  </r>
  <r>
    <x v="22"/>
    <x v="37"/>
    <x v="802"/>
    <n v="762154.55"/>
    <n v="617211.53"/>
    <n v="127530.47"/>
    <n v="17412.55"/>
    <x v="0"/>
    <x v="0"/>
    <x v="15"/>
    <x v="5"/>
  </r>
  <r>
    <x v="23"/>
    <x v="10"/>
    <x v="803"/>
    <n v="690083.05"/>
    <n v="535843.25"/>
    <n v="110898.39"/>
    <n v="43341.41"/>
    <x v="0"/>
    <x v="0"/>
    <x v="15"/>
    <x v="5"/>
  </r>
  <r>
    <x v="24"/>
    <x v="36"/>
    <x v="804"/>
    <n v="715927.19"/>
    <n v="581802.23999999999"/>
    <n v="120335.36"/>
    <n v="13789.59"/>
    <x v="0"/>
    <x v="0"/>
    <x v="15"/>
    <x v="5"/>
  </r>
  <r>
    <x v="25"/>
    <x v="24"/>
    <x v="805"/>
    <n v="774585.36"/>
    <n v="606612.51"/>
    <n v="140253.5"/>
    <n v="27719.35"/>
    <x v="0"/>
    <x v="0"/>
    <x v="15"/>
    <x v="5"/>
  </r>
  <r>
    <x v="26"/>
    <x v="9"/>
    <x v="806"/>
    <n v="966268.71"/>
    <n v="803974.11"/>
    <n v="148652.01999999999"/>
    <n v="13642.58"/>
    <x v="0"/>
    <x v="0"/>
    <x v="15"/>
    <x v="6"/>
  </r>
  <r>
    <x v="27"/>
    <x v="3"/>
    <x v="807"/>
    <n v="780156.36"/>
    <n v="611156.81000000006"/>
    <n v="132172.82"/>
    <n v="36826.730000000003"/>
    <x v="0"/>
    <x v="0"/>
    <x v="15"/>
    <x v="6"/>
  </r>
  <r>
    <x v="28"/>
    <x v="10"/>
    <x v="808"/>
    <n v="815016.42"/>
    <n v="683334.7"/>
    <n v="119899.69"/>
    <n v="11782.03"/>
    <x v="0"/>
    <x v="0"/>
    <x v="15"/>
    <x v="6"/>
  </r>
  <r>
    <x v="29"/>
    <x v="24"/>
    <x v="809"/>
    <n v="742128.19"/>
    <n v="584086.31000000006"/>
    <n v="122232.65"/>
    <n v="35809.230000000003"/>
    <x v="0"/>
    <x v="0"/>
    <x v="15"/>
    <x v="6"/>
  </r>
  <r>
    <x v="30"/>
    <x v="22"/>
    <x v="810"/>
    <n v="725079.29"/>
    <n v="593192.93999999994"/>
    <n v="119920.22"/>
    <n v="11966.13"/>
    <x v="0"/>
    <x v="0"/>
    <x v="15"/>
    <x v="7"/>
  </r>
  <r>
    <x v="31"/>
    <x v="34"/>
    <x v="811"/>
    <n v="788587.54"/>
    <n v="641756.72"/>
    <n v="134308.54"/>
    <n v="12522.28"/>
    <x v="0"/>
    <x v="0"/>
    <x v="15"/>
    <x v="7"/>
  </r>
  <r>
    <x v="32"/>
    <x v="31"/>
    <x v="812"/>
    <n v="620547.94999999995"/>
    <n v="481046.82"/>
    <n v="110126.39999999999"/>
    <n v="29374.73"/>
    <x v="0"/>
    <x v="0"/>
    <x v="15"/>
    <x v="7"/>
  </r>
  <r>
    <x v="33"/>
    <x v="34"/>
    <x v="813"/>
    <n v="737043.24"/>
    <n v="585000.53"/>
    <n v="147022.85"/>
    <n v="5019.8599999999997"/>
    <x v="0"/>
    <x v="0"/>
    <x v="15"/>
    <x v="7"/>
  </r>
  <r>
    <x v="34"/>
    <x v="15"/>
    <x v="814"/>
    <n v="653682.62"/>
    <n v="493009.35"/>
    <n v="146837.35999999999"/>
    <n v="13835.91"/>
    <x v="0"/>
    <x v="0"/>
    <x v="15"/>
    <x v="7"/>
  </r>
  <r>
    <x v="35"/>
    <x v="36"/>
    <x v="815"/>
    <n v="749589.73"/>
    <n v="615887.17000000004"/>
    <n v="116500.49"/>
    <n v="17202.07"/>
    <x v="0"/>
    <x v="0"/>
    <x v="15"/>
    <x v="8"/>
  </r>
  <r>
    <x v="36"/>
    <x v="26"/>
    <x v="816"/>
    <n v="717945.69"/>
    <n v="609139.49"/>
    <n v="84879.59"/>
    <n v="23926.61"/>
    <x v="0"/>
    <x v="0"/>
    <x v="15"/>
    <x v="8"/>
  </r>
  <r>
    <x v="37"/>
    <x v="12"/>
    <x v="817"/>
    <n v="754073.69"/>
    <n v="688965.8"/>
    <n v="60642.37"/>
    <n v="4465.5200000000004"/>
    <x v="0"/>
    <x v="0"/>
    <x v="15"/>
    <x v="8"/>
  </r>
  <r>
    <x v="38"/>
    <x v="40"/>
    <x v="818"/>
    <n v="617473.31999999995"/>
    <n v="552075.78"/>
    <n v="61643.12"/>
    <n v="3754.42"/>
    <x v="0"/>
    <x v="0"/>
    <x v="15"/>
    <x v="8"/>
  </r>
  <r>
    <x v="39"/>
    <x v="31"/>
    <x v="819"/>
    <n v="845500.49"/>
    <n v="758625.31"/>
    <n v="82421.91"/>
    <n v="4453.2700000000004"/>
    <x v="0"/>
    <x v="0"/>
    <x v="15"/>
    <x v="9"/>
  </r>
  <r>
    <x v="40"/>
    <x v="38"/>
    <x v="820"/>
    <n v="605211.12"/>
    <n v="453829.96"/>
    <n v="105804.36"/>
    <n v="45576.800000000003"/>
    <x v="0"/>
    <x v="0"/>
    <x v="15"/>
    <x v="9"/>
  </r>
  <r>
    <x v="41"/>
    <x v="37"/>
    <x v="821"/>
    <n v="622038"/>
    <n v="498932.31"/>
    <n v="114147.11"/>
    <n v="8958.58"/>
    <x v="0"/>
    <x v="0"/>
    <x v="15"/>
    <x v="9"/>
  </r>
  <r>
    <x v="42"/>
    <x v="38"/>
    <x v="822"/>
    <n v="824997.37"/>
    <n v="697812.88"/>
    <n v="114519.6"/>
    <n v="12664.89"/>
    <x v="0"/>
    <x v="0"/>
    <x v="15"/>
    <x v="9"/>
  </r>
  <r>
    <x v="43"/>
    <x v="8"/>
    <x v="823"/>
    <n v="598713.96"/>
    <n v="462539.26"/>
    <n v="88541.92"/>
    <n v="47632.78"/>
    <x v="0"/>
    <x v="0"/>
    <x v="15"/>
    <x v="9"/>
  </r>
  <r>
    <x v="44"/>
    <x v="25"/>
    <x v="824"/>
    <n v="610248.66"/>
    <n v="512270.39"/>
    <n v="88536.91"/>
    <n v="9441.36"/>
    <x v="0"/>
    <x v="0"/>
    <x v="15"/>
    <x v="10"/>
  </r>
  <r>
    <x v="45"/>
    <x v="34"/>
    <x v="825"/>
    <n v="650580.43999999994"/>
    <n v="561485.4"/>
    <n v="81172.240000000005"/>
    <n v="7922.8"/>
    <x v="0"/>
    <x v="0"/>
    <x v="15"/>
    <x v="10"/>
  </r>
  <r>
    <x v="46"/>
    <x v="9"/>
    <x v="826"/>
    <n v="560633.81999999995"/>
    <n v="472576.07"/>
    <n v="78544.87"/>
    <n v="9512.8799999999992"/>
    <x v="0"/>
    <x v="0"/>
    <x v="15"/>
    <x v="10"/>
  </r>
  <r>
    <x v="47"/>
    <x v="45"/>
    <x v="827"/>
    <n v="646531.69999999995"/>
    <n v="479453.25"/>
    <n v="126925.79"/>
    <n v="40152.660000000003"/>
    <x v="0"/>
    <x v="0"/>
    <x v="15"/>
    <x v="10"/>
  </r>
  <r>
    <x v="48"/>
    <x v="24"/>
    <x v="828"/>
    <n v="617677.34"/>
    <n v="503612.64"/>
    <n v="109501"/>
    <n v="4563.7"/>
    <x v="0"/>
    <x v="0"/>
    <x v="15"/>
    <x v="11"/>
  </r>
  <r>
    <x v="49"/>
    <x v="3"/>
    <x v="829"/>
    <n v="697090.44"/>
    <n v="600155.94999999995"/>
    <n v="93434.54"/>
    <n v="3499.95"/>
    <x v="0"/>
    <x v="0"/>
    <x v="15"/>
    <x v="11"/>
  </r>
  <r>
    <x v="50"/>
    <x v="37"/>
    <x v="830"/>
    <n v="515263.25"/>
    <n v="412976.97"/>
    <n v="91214.54"/>
    <n v="11071.74"/>
    <x v="0"/>
    <x v="0"/>
    <x v="15"/>
    <x v="11"/>
  </r>
  <r>
    <x v="51"/>
    <x v="8"/>
    <x v="831"/>
    <n v="537780.56000000006"/>
    <n v="412779.64"/>
    <n v="111072.91"/>
    <n v="13928.01"/>
    <x v="0"/>
    <x v="0"/>
    <x v="15"/>
    <x v="11"/>
  </r>
  <r>
    <x v="0"/>
    <x v="25"/>
    <x v="832"/>
    <n v="52172.66"/>
    <n v="51396.6"/>
    <n v="776.06"/>
    <n v="0"/>
    <x v="0"/>
    <x v="0"/>
    <x v="16"/>
    <x v="0"/>
  </r>
  <r>
    <x v="1"/>
    <x v="12"/>
    <x v="833"/>
    <n v="55158.59"/>
    <n v="53929.04"/>
    <n v="1229.55"/>
    <n v="0"/>
    <x v="0"/>
    <x v="0"/>
    <x v="16"/>
    <x v="0"/>
  </r>
  <r>
    <x v="2"/>
    <x v="36"/>
    <x v="834"/>
    <n v="52629.91"/>
    <n v="51752.86"/>
    <n v="877.05"/>
    <n v="0"/>
    <x v="0"/>
    <x v="0"/>
    <x v="16"/>
    <x v="0"/>
  </r>
  <r>
    <x v="3"/>
    <x v="37"/>
    <x v="835"/>
    <n v="46803.55"/>
    <n v="46345.26"/>
    <n v="458.29"/>
    <n v="0"/>
    <x v="0"/>
    <x v="0"/>
    <x v="16"/>
    <x v="0"/>
  </r>
  <r>
    <x v="4"/>
    <x v="27"/>
    <x v="836"/>
    <n v="40269.85"/>
    <n v="39640.65"/>
    <n v="629.20000000000005"/>
    <n v="0"/>
    <x v="0"/>
    <x v="0"/>
    <x v="16"/>
    <x v="1"/>
  </r>
  <r>
    <x v="5"/>
    <x v="25"/>
    <x v="837"/>
    <n v="49886.79"/>
    <n v="47519.78"/>
    <n v="2367.0100000000002"/>
    <n v="0"/>
    <x v="0"/>
    <x v="0"/>
    <x v="16"/>
    <x v="1"/>
  </r>
  <r>
    <x v="6"/>
    <x v="31"/>
    <x v="838"/>
    <n v="50823.87"/>
    <n v="46939.57"/>
    <n v="3884.3"/>
    <n v="0"/>
    <x v="0"/>
    <x v="0"/>
    <x v="16"/>
    <x v="1"/>
  </r>
  <r>
    <x v="7"/>
    <x v="31"/>
    <x v="839"/>
    <n v="49315.46"/>
    <n v="47637.88"/>
    <n v="1677.58"/>
    <n v="0"/>
    <x v="0"/>
    <x v="0"/>
    <x v="16"/>
    <x v="1"/>
  </r>
  <r>
    <x v="8"/>
    <x v="24"/>
    <x v="840"/>
    <n v="50255.22"/>
    <n v="49340.53"/>
    <n v="914.69"/>
    <n v="0"/>
    <x v="0"/>
    <x v="0"/>
    <x v="16"/>
    <x v="1"/>
  </r>
  <r>
    <x v="9"/>
    <x v="12"/>
    <x v="841"/>
    <n v="53876.65"/>
    <n v="52569.78"/>
    <n v="1306.8699999999999"/>
    <n v="0"/>
    <x v="0"/>
    <x v="0"/>
    <x v="16"/>
    <x v="2"/>
  </r>
  <r>
    <x v="10"/>
    <x v="2"/>
    <x v="842"/>
    <n v="49802.07"/>
    <n v="48878.61"/>
    <n v="923.46"/>
    <n v="0"/>
    <x v="0"/>
    <x v="0"/>
    <x v="16"/>
    <x v="2"/>
  </r>
  <r>
    <x v="11"/>
    <x v="15"/>
    <x v="843"/>
    <n v="55402.42"/>
    <n v="53610.63"/>
    <n v="1791.79"/>
    <n v="0"/>
    <x v="0"/>
    <x v="0"/>
    <x v="16"/>
    <x v="2"/>
  </r>
  <r>
    <x v="12"/>
    <x v="25"/>
    <x v="844"/>
    <n v="60166.23"/>
    <n v="59227.5"/>
    <n v="938.73"/>
    <n v="0"/>
    <x v="0"/>
    <x v="0"/>
    <x v="16"/>
    <x v="2"/>
  </r>
  <r>
    <x v="13"/>
    <x v="34"/>
    <x v="845"/>
    <n v="53387.54"/>
    <n v="51731.16"/>
    <n v="1656.38"/>
    <n v="0"/>
    <x v="0"/>
    <x v="0"/>
    <x v="16"/>
    <x v="3"/>
  </r>
  <r>
    <x v="14"/>
    <x v="27"/>
    <x v="846"/>
    <n v="54908.160000000003"/>
    <n v="53988.59"/>
    <n v="919.57"/>
    <n v="0"/>
    <x v="0"/>
    <x v="0"/>
    <x v="16"/>
    <x v="3"/>
  </r>
  <r>
    <x v="15"/>
    <x v="9"/>
    <x v="847"/>
    <n v="50518.36"/>
    <n v="48537.65"/>
    <n v="1980.71"/>
    <n v="0"/>
    <x v="0"/>
    <x v="0"/>
    <x v="16"/>
    <x v="3"/>
  </r>
  <r>
    <x v="16"/>
    <x v="20"/>
    <x v="848"/>
    <n v="58803.58"/>
    <n v="57426.04"/>
    <n v="1344.61"/>
    <n v="32.93"/>
    <x v="0"/>
    <x v="0"/>
    <x v="16"/>
    <x v="3"/>
  </r>
  <r>
    <x v="17"/>
    <x v="40"/>
    <x v="849"/>
    <n v="59591.72"/>
    <n v="57205.13"/>
    <n v="1779.77"/>
    <n v="606.82000000000005"/>
    <x v="0"/>
    <x v="0"/>
    <x v="16"/>
    <x v="4"/>
  </r>
  <r>
    <x v="18"/>
    <x v="37"/>
    <x v="850"/>
    <n v="56436.02"/>
    <n v="54580.78"/>
    <n v="1140.1400000000001"/>
    <n v="715.1"/>
    <x v="0"/>
    <x v="0"/>
    <x v="16"/>
    <x v="4"/>
  </r>
  <r>
    <x v="19"/>
    <x v="31"/>
    <x v="851"/>
    <n v="49302.8"/>
    <n v="48581.440000000002"/>
    <n v="714.85"/>
    <n v="6.51"/>
    <x v="0"/>
    <x v="0"/>
    <x v="16"/>
    <x v="4"/>
  </r>
  <r>
    <x v="20"/>
    <x v="9"/>
    <x v="852"/>
    <n v="57148.33"/>
    <n v="56333.05"/>
    <n v="815.28"/>
    <n v="0"/>
    <x v="0"/>
    <x v="0"/>
    <x v="16"/>
    <x v="4"/>
  </r>
  <r>
    <x v="21"/>
    <x v="37"/>
    <x v="853"/>
    <n v="57808.160000000003"/>
    <n v="56786.27"/>
    <n v="1018.67"/>
    <n v="3.22"/>
    <x v="0"/>
    <x v="0"/>
    <x v="16"/>
    <x v="4"/>
  </r>
  <r>
    <x v="22"/>
    <x v="27"/>
    <x v="854"/>
    <n v="61945.48"/>
    <n v="60632.24"/>
    <n v="1271.5"/>
    <n v="41.74"/>
    <x v="0"/>
    <x v="0"/>
    <x v="16"/>
    <x v="5"/>
  </r>
  <r>
    <x v="23"/>
    <x v="20"/>
    <x v="855"/>
    <n v="66951.320000000007"/>
    <n v="65842.25"/>
    <n v="1051.54"/>
    <n v="57.53"/>
    <x v="0"/>
    <x v="0"/>
    <x v="16"/>
    <x v="5"/>
  </r>
  <r>
    <x v="24"/>
    <x v="27"/>
    <x v="856"/>
    <n v="68899.75"/>
    <n v="67025.83"/>
    <n v="1705.19"/>
    <n v="168.73"/>
    <x v="0"/>
    <x v="0"/>
    <x v="16"/>
    <x v="5"/>
  </r>
  <r>
    <x v="25"/>
    <x v="20"/>
    <x v="857"/>
    <n v="80549.34"/>
    <n v="78409.83"/>
    <n v="1623.22"/>
    <n v="516.29"/>
    <x v="0"/>
    <x v="0"/>
    <x v="16"/>
    <x v="5"/>
  </r>
  <r>
    <x v="26"/>
    <x v="22"/>
    <x v="858"/>
    <n v="73590.720000000001"/>
    <n v="70488.100000000006"/>
    <n v="2376.23"/>
    <n v="726.39"/>
    <x v="0"/>
    <x v="0"/>
    <x v="16"/>
    <x v="6"/>
  </r>
  <r>
    <x v="27"/>
    <x v="20"/>
    <x v="859"/>
    <n v="79455.289999999994"/>
    <n v="76907.649999999994"/>
    <n v="1624.65"/>
    <n v="922.99"/>
    <x v="0"/>
    <x v="0"/>
    <x v="16"/>
    <x v="6"/>
  </r>
  <r>
    <x v="28"/>
    <x v="24"/>
    <x v="860"/>
    <n v="92380.65"/>
    <n v="87952.58"/>
    <n v="2821.41"/>
    <n v="1606.66"/>
    <x v="0"/>
    <x v="0"/>
    <x v="16"/>
    <x v="6"/>
  </r>
  <r>
    <x v="29"/>
    <x v="69"/>
    <x v="861"/>
    <n v="85424.65"/>
    <n v="81417.34"/>
    <n v="3219.51"/>
    <n v="787.8"/>
    <x v="0"/>
    <x v="0"/>
    <x v="16"/>
    <x v="6"/>
  </r>
  <r>
    <x v="30"/>
    <x v="23"/>
    <x v="862"/>
    <n v="91399.84"/>
    <n v="87880.67"/>
    <n v="2341.73"/>
    <n v="1177.44"/>
    <x v="0"/>
    <x v="0"/>
    <x v="16"/>
    <x v="7"/>
  </r>
  <r>
    <x v="31"/>
    <x v="69"/>
    <x v="863"/>
    <n v="93390.75"/>
    <n v="89913.88"/>
    <n v="2641.89"/>
    <n v="834.98"/>
    <x v="0"/>
    <x v="0"/>
    <x v="16"/>
    <x v="7"/>
  </r>
  <r>
    <x v="32"/>
    <x v="20"/>
    <x v="864"/>
    <n v="86571.14"/>
    <n v="85065.22"/>
    <n v="1400.8"/>
    <n v="105.12"/>
    <x v="0"/>
    <x v="0"/>
    <x v="16"/>
    <x v="7"/>
  </r>
  <r>
    <x v="33"/>
    <x v="20"/>
    <x v="865"/>
    <n v="87226.64"/>
    <n v="85161.38"/>
    <n v="2065.2600000000002"/>
    <n v="0"/>
    <x v="0"/>
    <x v="0"/>
    <x v="16"/>
    <x v="7"/>
  </r>
  <r>
    <x v="34"/>
    <x v="27"/>
    <x v="866"/>
    <n v="79068.14"/>
    <n v="76930.850000000006"/>
    <n v="2137.29"/>
    <n v="0"/>
    <x v="0"/>
    <x v="0"/>
    <x v="16"/>
    <x v="7"/>
  </r>
  <r>
    <x v="35"/>
    <x v="69"/>
    <x v="867"/>
    <n v="70271.11"/>
    <n v="68210.880000000005"/>
    <n v="2022.73"/>
    <n v="37.5"/>
    <x v="0"/>
    <x v="0"/>
    <x v="16"/>
    <x v="8"/>
  </r>
  <r>
    <x v="36"/>
    <x v="27"/>
    <x v="868"/>
    <n v="79210.81"/>
    <n v="77244.929999999993"/>
    <n v="1965.88"/>
    <n v="0"/>
    <x v="0"/>
    <x v="0"/>
    <x v="16"/>
    <x v="8"/>
  </r>
  <r>
    <x v="37"/>
    <x v="40"/>
    <x v="869"/>
    <n v="64579.13"/>
    <n v="62948.160000000003"/>
    <n v="1630.97"/>
    <n v="0"/>
    <x v="0"/>
    <x v="0"/>
    <x v="16"/>
    <x v="8"/>
  </r>
  <r>
    <x v="38"/>
    <x v="69"/>
    <x v="870"/>
    <n v="68028"/>
    <n v="66320.66"/>
    <n v="1643.45"/>
    <n v="63.89"/>
    <x v="0"/>
    <x v="0"/>
    <x v="16"/>
    <x v="8"/>
  </r>
  <r>
    <x v="39"/>
    <x v="36"/>
    <x v="871"/>
    <n v="62385.18"/>
    <n v="61035.96"/>
    <n v="1349.22"/>
    <n v="0"/>
    <x v="0"/>
    <x v="0"/>
    <x v="16"/>
    <x v="9"/>
  </r>
  <r>
    <x v="40"/>
    <x v="3"/>
    <x v="872"/>
    <n v="60235.19"/>
    <n v="57777.32"/>
    <n v="2457.87"/>
    <n v="0"/>
    <x v="0"/>
    <x v="0"/>
    <x v="16"/>
    <x v="9"/>
  </r>
  <r>
    <x v="41"/>
    <x v="22"/>
    <x v="873"/>
    <n v="74630.509999999995"/>
    <n v="72181.56"/>
    <n v="2448.9499999999998"/>
    <n v="0"/>
    <x v="0"/>
    <x v="0"/>
    <x v="16"/>
    <x v="9"/>
  </r>
  <r>
    <x v="42"/>
    <x v="34"/>
    <x v="874"/>
    <n v="77675.77"/>
    <n v="75825.42"/>
    <n v="1850.35"/>
    <n v="0"/>
    <x v="0"/>
    <x v="0"/>
    <x v="16"/>
    <x v="9"/>
  </r>
  <r>
    <x v="43"/>
    <x v="9"/>
    <x v="875"/>
    <n v="67379.539999999994"/>
    <n v="65870.899999999994"/>
    <n v="1508.64"/>
    <n v="0"/>
    <x v="0"/>
    <x v="0"/>
    <x v="16"/>
    <x v="9"/>
  </r>
  <r>
    <x v="44"/>
    <x v="22"/>
    <x v="876"/>
    <n v="74589.100000000006"/>
    <n v="73386.080000000002"/>
    <n v="1203.02"/>
    <n v="0"/>
    <x v="0"/>
    <x v="0"/>
    <x v="16"/>
    <x v="10"/>
  </r>
  <r>
    <x v="45"/>
    <x v="23"/>
    <x v="877"/>
    <n v="73264.41"/>
    <n v="72146.240000000005"/>
    <n v="1118.17"/>
    <n v="0"/>
    <x v="0"/>
    <x v="0"/>
    <x v="16"/>
    <x v="10"/>
  </r>
  <r>
    <x v="46"/>
    <x v="8"/>
    <x v="878"/>
    <n v="76542.91"/>
    <n v="75408.570000000007"/>
    <n v="1134.3399999999999"/>
    <n v="0"/>
    <x v="0"/>
    <x v="0"/>
    <x v="16"/>
    <x v="10"/>
  </r>
  <r>
    <x v="47"/>
    <x v="26"/>
    <x v="879"/>
    <n v="70932.740000000005"/>
    <n v="69529.64"/>
    <n v="1403.1"/>
    <n v="0"/>
    <x v="0"/>
    <x v="0"/>
    <x v="16"/>
    <x v="10"/>
  </r>
  <r>
    <x v="48"/>
    <x v="27"/>
    <x v="880"/>
    <n v="83379.23"/>
    <n v="79720.850000000006"/>
    <n v="3658.38"/>
    <n v="0"/>
    <x v="0"/>
    <x v="0"/>
    <x v="16"/>
    <x v="11"/>
  </r>
  <r>
    <x v="49"/>
    <x v="28"/>
    <x v="881"/>
    <n v="65730.17"/>
    <n v="64180.88"/>
    <n v="1549.29"/>
    <n v="0"/>
    <x v="0"/>
    <x v="0"/>
    <x v="16"/>
    <x v="11"/>
  </r>
  <r>
    <x v="50"/>
    <x v="5"/>
    <x v="882"/>
    <n v="64838.42"/>
    <n v="63840.09"/>
    <n v="998.33"/>
    <n v="0"/>
    <x v="0"/>
    <x v="0"/>
    <x v="16"/>
    <x v="11"/>
  </r>
  <r>
    <x v="51"/>
    <x v="15"/>
    <x v="883"/>
    <n v="48952.57"/>
    <n v="47583.64"/>
    <n v="1368.93"/>
    <n v="0"/>
    <x v="0"/>
    <x v="0"/>
    <x v="16"/>
    <x v="11"/>
  </r>
  <r>
    <x v="0"/>
    <x v="17"/>
    <x v="884"/>
    <n v="44521.4"/>
    <n v="43577.26"/>
    <n v="944.14"/>
    <n v="0"/>
    <x v="0"/>
    <x v="0"/>
    <x v="17"/>
    <x v="0"/>
  </r>
  <r>
    <x v="1"/>
    <x v="40"/>
    <x v="885"/>
    <n v="46958.69"/>
    <n v="45981.69"/>
    <n v="977"/>
    <n v="0"/>
    <x v="0"/>
    <x v="0"/>
    <x v="17"/>
    <x v="0"/>
  </r>
  <r>
    <x v="2"/>
    <x v="28"/>
    <x v="886"/>
    <n v="47235.040000000001"/>
    <n v="46493.47"/>
    <n v="741.57"/>
    <n v="0"/>
    <x v="0"/>
    <x v="0"/>
    <x v="17"/>
    <x v="0"/>
  </r>
  <r>
    <x v="3"/>
    <x v="20"/>
    <x v="887"/>
    <n v="36087.9"/>
    <n v="35448.129999999997"/>
    <n v="639.77"/>
    <n v="0"/>
    <x v="0"/>
    <x v="0"/>
    <x v="17"/>
    <x v="0"/>
  </r>
  <r>
    <x v="4"/>
    <x v="18"/>
    <x v="888"/>
    <n v="37099.33"/>
    <n v="36423.449999999997"/>
    <n v="675.88"/>
    <n v="0"/>
    <x v="0"/>
    <x v="0"/>
    <x v="17"/>
    <x v="1"/>
  </r>
  <r>
    <x v="5"/>
    <x v="17"/>
    <x v="889"/>
    <n v="31693.360000000001"/>
    <n v="30800.02"/>
    <n v="893.34"/>
    <n v="0"/>
    <x v="0"/>
    <x v="0"/>
    <x v="17"/>
    <x v="1"/>
  </r>
  <r>
    <x v="6"/>
    <x v="10"/>
    <x v="890"/>
    <n v="42156.85"/>
    <n v="40290.46"/>
    <n v="1866.39"/>
    <n v="0"/>
    <x v="0"/>
    <x v="0"/>
    <x v="17"/>
    <x v="1"/>
  </r>
  <r>
    <x v="7"/>
    <x v="25"/>
    <x v="891"/>
    <n v="43220.27"/>
    <n v="37770.33"/>
    <n v="5449.94"/>
    <n v="0"/>
    <x v="0"/>
    <x v="0"/>
    <x v="17"/>
    <x v="1"/>
  </r>
  <r>
    <x v="8"/>
    <x v="25"/>
    <x v="892"/>
    <n v="49489.36"/>
    <n v="44831.199999999997"/>
    <n v="4658.16"/>
    <n v="0"/>
    <x v="0"/>
    <x v="0"/>
    <x v="17"/>
    <x v="1"/>
  </r>
  <r>
    <x v="9"/>
    <x v="22"/>
    <x v="893"/>
    <n v="47535.6"/>
    <n v="43920.24"/>
    <n v="3615.36"/>
    <n v="0"/>
    <x v="0"/>
    <x v="0"/>
    <x v="17"/>
    <x v="2"/>
  </r>
  <r>
    <x v="10"/>
    <x v="2"/>
    <x v="894"/>
    <n v="45108.78"/>
    <n v="42004.56"/>
    <n v="3104.22"/>
    <n v="0"/>
    <x v="0"/>
    <x v="0"/>
    <x v="17"/>
    <x v="2"/>
  </r>
  <r>
    <x v="11"/>
    <x v="53"/>
    <x v="895"/>
    <n v="52442.71"/>
    <n v="49064.3"/>
    <n v="3378.41"/>
    <n v="0"/>
    <x v="0"/>
    <x v="0"/>
    <x v="17"/>
    <x v="2"/>
  </r>
  <r>
    <x v="12"/>
    <x v="49"/>
    <x v="896"/>
    <n v="51469.03"/>
    <n v="46352.66"/>
    <n v="5116.37"/>
    <n v="0"/>
    <x v="0"/>
    <x v="0"/>
    <x v="17"/>
    <x v="2"/>
  </r>
  <r>
    <x v="13"/>
    <x v="41"/>
    <x v="897"/>
    <n v="46105.98"/>
    <n v="42271.23"/>
    <n v="3834.75"/>
    <n v="0"/>
    <x v="0"/>
    <x v="0"/>
    <x v="17"/>
    <x v="3"/>
  </r>
  <r>
    <x v="14"/>
    <x v="42"/>
    <x v="898"/>
    <n v="57606.92"/>
    <n v="52877.17"/>
    <n v="4729.75"/>
    <n v="0"/>
    <x v="0"/>
    <x v="0"/>
    <x v="17"/>
    <x v="3"/>
  </r>
  <r>
    <x v="15"/>
    <x v="12"/>
    <x v="899"/>
    <n v="53422.12"/>
    <n v="47929.52"/>
    <n v="5492.6"/>
    <n v="0"/>
    <x v="0"/>
    <x v="0"/>
    <x v="17"/>
    <x v="3"/>
  </r>
  <r>
    <x v="16"/>
    <x v="17"/>
    <x v="900"/>
    <n v="54784.25"/>
    <n v="52839.06"/>
    <n v="1945.19"/>
    <n v="0"/>
    <x v="0"/>
    <x v="0"/>
    <x v="17"/>
    <x v="3"/>
  </r>
  <r>
    <x v="17"/>
    <x v="5"/>
    <x v="901"/>
    <n v="47188.5"/>
    <n v="46616.28"/>
    <n v="572.22"/>
    <n v="0"/>
    <x v="0"/>
    <x v="0"/>
    <x v="17"/>
    <x v="4"/>
  </r>
  <r>
    <x v="18"/>
    <x v="36"/>
    <x v="902"/>
    <n v="45255.29"/>
    <n v="44345.82"/>
    <n v="909.47"/>
    <n v="0"/>
    <x v="0"/>
    <x v="0"/>
    <x v="17"/>
    <x v="4"/>
  </r>
  <r>
    <x v="19"/>
    <x v="10"/>
    <x v="903"/>
    <n v="52808.59"/>
    <n v="51496.76"/>
    <n v="1311.83"/>
    <n v="0"/>
    <x v="0"/>
    <x v="0"/>
    <x v="17"/>
    <x v="4"/>
  </r>
  <r>
    <x v="20"/>
    <x v="10"/>
    <x v="904"/>
    <n v="56845.94"/>
    <n v="55625.9"/>
    <n v="1220.04"/>
    <n v="0"/>
    <x v="0"/>
    <x v="0"/>
    <x v="17"/>
    <x v="4"/>
  </r>
  <r>
    <x v="21"/>
    <x v="25"/>
    <x v="905"/>
    <n v="48824.22"/>
    <n v="47631.34"/>
    <n v="1192.8800000000001"/>
    <n v="0"/>
    <x v="0"/>
    <x v="0"/>
    <x v="17"/>
    <x v="4"/>
  </r>
  <r>
    <x v="22"/>
    <x v="49"/>
    <x v="906"/>
    <n v="55094.92"/>
    <n v="52815.8"/>
    <n v="2279.12"/>
    <n v="0"/>
    <x v="0"/>
    <x v="0"/>
    <x v="17"/>
    <x v="5"/>
  </r>
  <r>
    <x v="23"/>
    <x v="18"/>
    <x v="907"/>
    <n v="59063.86"/>
    <n v="56769.39"/>
    <n v="2294.4699999999998"/>
    <n v="0"/>
    <x v="0"/>
    <x v="0"/>
    <x v="17"/>
    <x v="5"/>
  </r>
  <r>
    <x v="24"/>
    <x v="26"/>
    <x v="908"/>
    <n v="73611.03"/>
    <n v="71429.27"/>
    <n v="2181.7600000000002"/>
    <n v="0"/>
    <x v="0"/>
    <x v="0"/>
    <x v="17"/>
    <x v="5"/>
  </r>
  <r>
    <x v="25"/>
    <x v="42"/>
    <x v="909"/>
    <n v="71726.720000000001"/>
    <n v="67565.11"/>
    <n v="4161.6099999999997"/>
    <n v="0"/>
    <x v="0"/>
    <x v="0"/>
    <x v="17"/>
    <x v="5"/>
  </r>
  <r>
    <x v="26"/>
    <x v="17"/>
    <x v="910"/>
    <n v="63988.35"/>
    <n v="60622.57"/>
    <n v="3365.78"/>
    <n v="0"/>
    <x v="0"/>
    <x v="0"/>
    <x v="17"/>
    <x v="6"/>
  </r>
  <r>
    <x v="27"/>
    <x v="42"/>
    <x v="911"/>
    <n v="69297.55"/>
    <n v="67505.16"/>
    <n v="1792.39"/>
    <n v="0"/>
    <x v="0"/>
    <x v="0"/>
    <x v="17"/>
    <x v="6"/>
  </r>
  <r>
    <x v="28"/>
    <x v="34"/>
    <x v="912"/>
    <n v="72846.84"/>
    <n v="69607.77"/>
    <n v="3239.07"/>
    <n v="0"/>
    <x v="0"/>
    <x v="0"/>
    <x v="17"/>
    <x v="6"/>
  </r>
  <r>
    <x v="29"/>
    <x v="41"/>
    <x v="913"/>
    <n v="67534.039999999994"/>
    <n v="66052.800000000003"/>
    <n v="1481.24"/>
    <n v="0"/>
    <x v="0"/>
    <x v="0"/>
    <x v="17"/>
    <x v="6"/>
  </r>
  <r>
    <x v="30"/>
    <x v="0"/>
    <x v="914"/>
    <n v="76734.47"/>
    <n v="74809"/>
    <n v="1925.47"/>
    <n v="0"/>
    <x v="0"/>
    <x v="0"/>
    <x v="17"/>
    <x v="7"/>
  </r>
  <r>
    <x v="31"/>
    <x v="13"/>
    <x v="915"/>
    <n v="80420.66"/>
    <n v="78505.66"/>
    <n v="1915"/>
    <n v="0"/>
    <x v="0"/>
    <x v="0"/>
    <x v="17"/>
    <x v="7"/>
  </r>
  <r>
    <x v="32"/>
    <x v="22"/>
    <x v="916"/>
    <n v="72312.87"/>
    <n v="69888.23"/>
    <n v="2424.64"/>
    <n v="0"/>
    <x v="0"/>
    <x v="0"/>
    <x v="17"/>
    <x v="7"/>
  </r>
  <r>
    <x v="33"/>
    <x v="42"/>
    <x v="917"/>
    <n v="76807.72"/>
    <n v="73455.490000000005"/>
    <n v="3352.23"/>
    <n v="0"/>
    <x v="0"/>
    <x v="0"/>
    <x v="17"/>
    <x v="7"/>
  </r>
  <r>
    <x v="34"/>
    <x v="42"/>
    <x v="918"/>
    <n v="69666.09"/>
    <n v="66957.03"/>
    <n v="2709.06"/>
    <n v="0"/>
    <x v="0"/>
    <x v="0"/>
    <x v="17"/>
    <x v="7"/>
  </r>
  <r>
    <x v="35"/>
    <x v="48"/>
    <x v="919"/>
    <n v="66780.149999999994"/>
    <n v="64008.53"/>
    <n v="2693.84"/>
    <n v="77.78"/>
    <x v="0"/>
    <x v="0"/>
    <x v="17"/>
    <x v="8"/>
  </r>
  <r>
    <x v="36"/>
    <x v="1"/>
    <x v="920"/>
    <n v="70677.64"/>
    <n v="66844.17"/>
    <n v="3833.47"/>
    <n v="0"/>
    <x v="0"/>
    <x v="0"/>
    <x v="17"/>
    <x v="8"/>
  </r>
  <r>
    <x v="37"/>
    <x v="42"/>
    <x v="921"/>
    <n v="64932.26"/>
    <n v="63103.19"/>
    <n v="1829.07"/>
    <n v="0"/>
    <x v="0"/>
    <x v="0"/>
    <x v="17"/>
    <x v="8"/>
  </r>
  <r>
    <x v="38"/>
    <x v="0"/>
    <x v="922"/>
    <n v="58950.13"/>
    <n v="56550.7"/>
    <n v="2399.4299999999998"/>
    <n v="0"/>
    <x v="0"/>
    <x v="0"/>
    <x v="17"/>
    <x v="8"/>
  </r>
  <r>
    <x v="39"/>
    <x v="23"/>
    <x v="923"/>
    <n v="53019.67"/>
    <n v="50509.85"/>
    <n v="2509.8200000000002"/>
    <n v="0"/>
    <x v="0"/>
    <x v="0"/>
    <x v="17"/>
    <x v="9"/>
  </r>
  <r>
    <x v="40"/>
    <x v="12"/>
    <x v="924"/>
    <n v="56636.95"/>
    <n v="53990.12"/>
    <n v="2646.83"/>
    <n v="0"/>
    <x v="0"/>
    <x v="0"/>
    <x v="17"/>
    <x v="9"/>
  </r>
  <r>
    <x v="41"/>
    <x v="47"/>
    <x v="925"/>
    <n v="68370.25"/>
    <n v="65306.48"/>
    <n v="3063.77"/>
    <n v="0"/>
    <x v="0"/>
    <x v="0"/>
    <x v="17"/>
    <x v="9"/>
  </r>
  <r>
    <x v="42"/>
    <x v="21"/>
    <x v="926"/>
    <n v="81264.03"/>
    <n v="77718.63"/>
    <n v="3545.4"/>
    <n v="0"/>
    <x v="0"/>
    <x v="0"/>
    <x v="17"/>
    <x v="9"/>
  </r>
  <r>
    <x v="43"/>
    <x v="10"/>
    <x v="927"/>
    <n v="59968.22"/>
    <n v="57600.88"/>
    <n v="2367.34"/>
    <n v="0"/>
    <x v="0"/>
    <x v="0"/>
    <x v="17"/>
    <x v="9"/>
  </r>
  <r>
    <x v="44"/>
    <x v="53"/>
    <x v="928"/>
    <n v="73550.850000000006"/>
    <n v="71330.509999999995"/>
    <n v="2220.34"/>
    <n v="0"/>
    <x v="0"/>
    <x v="0"/>
    <x v="17"/>
    <x v="10"/>
  </r>
  <r>
    <x v="45"/>
    <x v="46"/>
    <x v="929"/>
    <n v="80581.7"/>
    <n v="79026.53"/>
    <n v="1555.17"/>
    <n v="0"/>
    <x v="0"/>
    <x v="0"/>
    <x v="17"/>
    <x v="10"/>
  </r>
  <r>
    <x v="46"/>
    <x v="31"/>
    <x v="930"/>
    <n v="68467.05"/>
    <n v="65594.58"/>
    <n v="2872.47"/>
    <n v="0"/>
    <x v="0"/>
    <x v="0"/>
    <x v="17"/>
    <x v="10"/>
  </r>
  <r>
    <x v="47"/>
    <x v="18"/>
    <x v="931"/>
    <n v="75877.740000000005"/>
    <n v="72234.63"/>
    <n v="3643.11"/>
    <n v="0"/>
    <x v="0"/>
    <x v="0"/>
    <x v="17"/>
    <x v="10"/>
  </r>
  <r>
    <x v="48"/>
    <x v="1"/>
    <x v="932"/>
    <n v="86591.5"/>
    <n v="79402.42"/>
    <n v="7189.08"/>
    <n v="0"/>
    <x v="0"/>
    <x v="0"/>
    <x v="17"/>
    <x v="11"/>
  </r>
  <r>
    <x v="49"/>
    <x v="46"/>
    <x v="933"/>
    <n v="64898.32"/>
    <n v="62671.58"/>
    <n v="2226.7399999999998"/>
    <n v="0"/>
    <x v="0"/>
    <x v="0"/>
    <x v="17"/>
    <x v="11"/>
  </r>
  <r>
    <x v="50"/>
    <x v="53"/>
    <x v="934"/>
    <n v="85049.89"/>
    <n v="83319.8"/>
    <n v="1730.09"/>
    <n v="0"/>
    <x v="0"/>
    <x v="0"/>
    <x v="17"/>
    <x v="11"/>
  </r>
  <r>
    <x v="51"/>
    <x v="26"/>
    <x v="935"/>
    <n v="58061.57"/>
    <n v="55401.31"/>
    <n v="2660.26"/>
    <n v="0"/>
    <x v="0"/>
    <x v="0"/>
    <x v="17"/>
    <x v="11"/>
  </r>
  <r>
    <x v="0"/>
    <x v="63"/>
    <x v="936"/>
    <n v="140578.89000000001"/>
    <n v="73711.94"/>
    <n v="36493.620000000003"/>
    <n v="30373.33"/>
    <x v="0"/>
    <x v="0"/>
    <x v="18"/>
    <x v="0"/>
  </r>
  <r>
    <x v="1"/>
    <x v="78"/>
    <x v="937"/>
    <n v="134472.15"/>
    <n v="72198.16"/>
    <n v="31520.66"/>
    <n v="30753.33"/>
    <x v="0"/>
    <x v="0"/>
    <x v="18"/>
    <x v="0"/>
  </r>
  <r>
    <x v="2"/>
    <x v="80"/>
    <x v="938"/>
    <n v="118249.9"/>
    <n v="69011.009999999995"/>
    <n v="48622.22"/>
    <n v="616.66999999999996"/>
    <x v="0"/>
    <x v="0"/>
    <x v="18"/>
    <x v="0"/>
  </r>
  <r>
    <x v="3"/>
    <x v="75"/>
    <x v="939"/>
    <n v="123301.75"/>
    <n v="61020.31"/>
    <n v="62281.440000000002"/>
    <n v="0"/>
    <x v="0"/>
    <x v="0"/>
    <x v="18"/>
    <x v="0"/>
  </r>
  <r>
    <x v="4"/>
    <x v="70"/>
    <x v="940"/>
    <n v="97740.46"/>
    <n v="67880.28"/>
    <n v="29860.18"/>
    <n v="0"/>
    <x v="0"/>
    <x v="0"/>
    <x v="18"/>
    <x v="1"/>
  </r>
  <r>
    <x v="5"/>
    <x v="80"/>
    <x v="941"/>
    <n v="112776.26"/>
    <n v="70785.25"/>
    <n v="41991.01"/>
    <n v="0"/>
    <x v="0"/>
    <x v="0"/>
    <x v="18"/>
    <x v="1"/>
  </r>
  <r>
    <x v="6"/>
    <x v="82"/>
    <x v="942"/>
    <n v="131185.34"/>
    <n v="62414.66"/>
    <n v="68770.679999999993"/>
    <n v="0"/>
    <x v="0"/>
    <x v="0"/>
    <x v="18"/>
    <x v="1"/>
  </r>
  <r>
    <x v="7"/>
    <x v="78"/>
    <x v="943"/>
    <n v="124311.49"/>
    <n v="56573.89"/>
    <n v="67737.600000000006"/>
    <n v="0"/>
    <x v="0"/>
    <x v="0"/>
    <x v="18"/>
    <x v="1"/>
  </r>
  <r>
    <x v="8"/>
    <x v="77"/>
    <x v="944"/>
    <n v="135090.91"/>
    <n v="56198.27"/>
    <n v="78892.639999999999"/>
    <n v="0"/>
    <x v="0"/>
    <x v="0"/>
    <x v="18"/>
    <x v="1"/>
  </r>
  <r>
    <x v="9"/>
    <x v="66"/>
    <x v="945"/>
    <n v="101889.59"/>
    <n v="57577.21"/>
    <n v="44260.6"/>
    <n v="51.78"/>
    <x v="0"/>
    <x v="0"/>
    <x v="18"/>
    <x v="2"/>
  </r>
  <r>
    <x v="10"/>
    <x v="61"/>
    <x v="946"/>
    <n v="87942.98"/>
    <n v="59835.83"/>
    <n v="28107.15"/>
    <n v="0"/>
    <x v="0"/>
    <x v="0"/>
    <x v="18"/>
    <x v="2"/>
  </r>
  <r>
    <x v="11"/>
    <x v="70"/>
    <x v="947"/>
    <n v="112924.68"/>
    <n v="62638.13"/>
    <n v="50286.55"/>
    <n v="0"/>
    <x v="0"/>
    <x v="0"/>
    <x v="18"/>
    <x v="2"/>
  </r>
  <r>
    <x v="12"/>
    <x v="74"/>
    <x v="948"/>
    <n v="128610.3"/>
    <n v="59751"/>
    <n v="68859.3"/>
    <n v="0"/>
    <x v="0"/>
    <x v="0"/>
    <x v="18"/>
    <x v="2"/>
  </r>
  <r>
    <x v="13"/>
    <x v="72"/>
    <x v="949"/>
    <n v="110005.86"/>
    <n v="61098.51"/>
    <n v="48907.35"/>
    <n v="0"/>
    <x v="0"/>
    <x v="0"/>
    <x v="18"/>
    <x v="3"/>
  </r>
  <r>
    <x v="14"/>
    <x v="65"/>
    <x v="950"/>
    <n v="97093.64"/>
    <n v="55198.32"/>
    <n v="41895.32"/>
    <n v="0"/>
    <x v="0"/>
    <x v="0"/>
    <x v="18"/>
    <x v="3"/>
  </r>
  <r>
    <x v="15"/>
    <x v="71"/>
    <x v="951"/>
    <n v="128197.69"/>
    <n v="55636.91"/>
    <n v="72560.78"/>
    <n v="0"/>
    <x v="0"/>
    <x v="0"/>
    <x v="18"/>
    <x v="3"/>
  </r>
  <r>
    <x v="16"/>
    <x v="71"/>
    <x v="952"/>
    <n v="128398.07"/>
    <n v="63724.959999999999"/>
    <n v="64673.11"/>
    <n v="0"/>
    <x v="0"/>
    <x v="0"/>
    <x v="18"/>
    <x v="3"/>
  </r>
  <r>
    <x v="17"/>
    <x v="66"/>
    <x v="953"/>
    <n v="101800.73"/>
    <n v="72264.600000000006"/>
    <n v="29536.13"/>
    <n v="0"/>
    <x v="0"/>
    <x v="0"/>
    <x v="18"/>
    <x v="4"/>
  </r>
  <r>
    <x v="18"/>
    <x v="71"/>
    <x v="954"/>
    <n v="97753.82"/>
    <n v="62733.47"/>
    <n v="35020.35"/>
    <n v="0"/>
    <x v="0"/>
    <x v="0"/>
    <x v="18"/>
    <x v="4"/>
  </r>
  <r>
    <x v="19"/>
    <x v="64"/>
    <x v="955"/>
    <n v="102019.4"/>
    <n v="65764.02"/>
    <n v="36255.379999999997"/>
    <n v="0"/>
    <x v="0"/>
    <x v="0"/>
    <x v="18"/>
    <x v="4"/>
  </r>
  <r>
    <x v="20"/>
    <x v="64"/>
    <x v="956"/>
    <n v="98490.67"/>
    <n v="62834.44"/>
    <n v="35656.230000000003"/>
    <n v="0"/>
    <x v="0"/>
    <x v="0"/>
    <x v="18"/>
    <x v="4"/>
  </r>
  <r>
    <x v="21"/>
    <x v="61"/>
    <x v="957"/>
    <n v="93996.27"/>
    <n v="60782.86"/>
    <n v="33213.410000000003"/>
    <n v="0"/>
    <x v="0"/>
    <x v="0"/>
    <x v="18"/>
    <x v="4"/>
  </r>
  <r>
    <x v="22"/>
    <x v="70"/>
    <x v="958"/>
    <n v="115646.96"/>
    <n v="69845.31"/>
    <n v="45801.65"/>
    <n v="0"/>
    <x v="0"/>
    <x v="0"/>
    <x v="18"/>
    <x v="5"/>
  </r>
  <r>
    <x v="23"/>
    <x v="63"/>
    <x v="959"/>
    <n v="146607.39000000001"/>
    <n v="73695.03"/>
    <n v="72912.36"/>
    <n v="0"/>
    <x v="0"/>
    <x v="0"/>
    <x v="18"/>
    <x v="5"/>
  </r>
  <r>
    <x v="24"/>
    <x v="70"/>
    <x v="960"/>
    <n v="129130.78"/>
    <n v="71467.17"/>
    <n v="57474.720000000001"/>
    <n v="188.89"/>
    <x v="0"/>
    <x v="0"/>
    <x v="18"/>
    <x v="5"/>
  </r>
  <r>
    <x v="25"/>
    <x v="70"/>
    <x v="961"/>
    <n v="145201.69"/>
    <n v="98660.98"/>
    <n v="46540.71"/>
    <n v="0"/>
    <x v="0"/>
    <x v="0"/>
    <x v="18"/>
    <x v="5"/>
  </r>
  <r>
    <x v="26"/>
    <x v="75"/>
    <x v="962"/>
    <n v="182793.53"/>
    <n v="87444.74"/>
    <n v="95348.79"/>
    <n v="0"/>
    <x v="0"/>
    <x v="0"/>
    <x v="18"/>
    <x v="6"/>
  </r>
  <r>
    <x v="27"/>
    <x v="75"/>
    <x v="963"/>
    <n v="165540.76999999999"/>
    <n v="84406.17"/>
    <n v="81134.600000000006"/>
    <n v="0"/>
    <x v="0"/>
    <x v="0"/>
    <x v="18"/>
    <x v="6"/>
  </r>
  <r>
    <x v="28"/>
    <x v="85"/>
    <x v="964"/>
    <n v="164984.41"/>
    <n v="85200.08"/>
    <n v="79784.33"/>
    <n v="0"/>
    <x v="0"/>
    <x v="0"/>
    <x v="18"/>
    <x v="6"/>
  </r>
  <r>
    <x v="29"/>
    <x v="82"/>
    <x v="965"/>
    <n v="127682.54"/>
    <n v="72504.800000000003"/>
    <n v="55177.74"/>
    <n v="0"/>
    <x v="0"/>
    <x v="0"/>
    <x v="18"/>
    <x v="6"/>
  </r>
  <r>
    <x v="30"/>
    <x v="82"/>
    <x v="966"/>
    <n v="119148.01"/>
    <n v="53981.67"/>
    <n v="65166.34"/>
    <n v="0"/>
    <x v="0"/>
    <x v="0"/>
    <x v="18"/>
    <x v="7"/>
  </r>
  <r>
    <x v="31"/>
    <x v="65"/>
    <x v="967"/>
    <n v="97641.42"/>
    <n v="58142.73"/>
    <n v="39498.69"/>
    <n v="0"/>
    <x v="0"/>
    <x v="0"/>
    <x v="18"/>
    <x v="7"/>
  </r>
  <r>
    <x v="32"/>
    <x v="74"/>
    <x v="968"/>
    <n v="82512.33"/>
    <n v="47881.9"/>
    <n v="34630.43"/>
    <n v="0"/>
    <x v="0"/>
    <x v="0"/>
    <x v="18"/>
    <x v="7"/>
  </r>
  <r>
    <x v="33"/>
    <x v="84"/>
    <x v="969"/>
    <n v="119273.42"/>
    <n v="49686.879999999997"/>
    <n v="69586.539999999994"/>
    <n v="0"/>
    <x v="0"/>
    <x v="0"/>
    <x v="18"/>
    <x v="7"/>
  </r>
  <r>
    <x v="34"/>
    <x v="75"/>
    <x v="970"/>
    <n v="138113.51999999999"/>
    <n v="55875.33"/>
    <n v="82238.19"/>
    <n v="0"/>
    <x v="0"/>
    <x v="0"/>
    <x v="18"/>
    <x v="7"/>
  </r>
  <r>
    <x v="35"/>
    <x v="70"/>
    <x v="971"/>
    <n v="91745.87"/>
    <n v="58557.13"/>
    <n v="33188.74"/>
    <n v="0"/>
    <x v="0"/>
    <x v="0"/>
    <x v="18"/>
    <x v="8"/>
  </r>
  <r>
    <x v="36"/>
    <x v="74"/>
    <x v="972"/>
    <n v="112472.41"/>
    <n v="78217.039999999994"/>
    <n v="34255.370000000003"/>
    <n v="0"/>
    <x v="0"/>
    <x v="0"/>
    <x v="18"/>
    <x v="8"/>
  </r>
  <r>
    <x v="37"/>
    <x v="70"/>
    <x v="973"/>
    <n v="107051.39"/>
    <n v="97144.19"/>
    <n v="9907.2000000000007"/>
    <n v="0"/>
    <x v="0"/>
    <x v="0"/>
    <x v="18"/>
    <x v="8"/>
  </r>
  <r>
    <x v="38"/>
    <x v="65"/>
    <x v="974"/>
    <n v="139400.32999999999"/>
    <n v="132586.15"/>
    <n v="6814.18"/>
    <n v="0"/>
    <x v="0"/>
    <x v="0"/>
    <x v="18"/>
    <x v="8"/>
  </r>
  <r>
    <x v="39"/>
    <x v="70"/>
    <x v="975"/>
    <n v="128755.71"/>
    <n v="122988.43"/>
    <n v="5767.28"/>
    <n v="0"/>
    <x v="0"/>
    <x v="0"/>
    <x v="18"/>
    <x v="9"/>
  </r>
  <r>
    <x v="40"/>
    <x v="73"/>
    <x v="976"/>
    <n v="122875.54"/>
    <n v="71977.679999999993"/>
    <n v="50897.86"/>
    <n v="0"/>
    <x v="0"/>
    <x v="0"/>
    <x v="18"/>
    <x v="9"/>
  </r>
  <r>
    <x v="41"/>
    <x v="77"/>
    <x v="977"/>
    <n v="110522.1"/>
    <n v="62352.87"/>
    <n v="48169.23"/>
    <n v="0"/>
    <x v="0"/>
    <x v="0"/>
    <x v="18"/>
    <x v="9"/>
  </r>
  <r>
    <x v="42"/>
    <x v="63"/>
    <x v="978"/>
    <n v="135735.59"/>
    <n v="60498.92"/>
    <n v="75236.67"/>
    <n v="0"/>
    <x v="0"/>
    <x v="0"/>
    <x v="18"/>
    <x v="9"/>
  </r>
  <r>
    <x v="43"/>
    <x v="62"/>
    <x v="979"/>
    <n v="114118.74"/>
    <n v="63264.46"/>
    <n v="50854.28"/>
    <n v="0"/>
    <x v="0"/>
    <x v="0"/>
    <x v="18"/>
    <x v="9"/>
  </r>
  <r>
    <x v="44"/>
    <x v="74"/>
    <x v="980"/>
    <n v="105622.79"/>
    <n v="73227.41"/>
    <n v="32395.38"/>
    <n v="0"/>
    <x v="0"/>
    <x v="0"/>
    <x v="18"/>
    <x v="10"/>
  </r>
  <r>
    <x v="45"/>
    <x v="80"/>
    <x v="981"/>
    <n v="120148.78"/>
    <n v="83840.62"/>
    <n v="36308.160000000003"/>
    <n v="0"/>
    <x v="0"/>
    <x v="0"/>
    <x v="18"/>
    <x v="10"/>
  </r>
  <r>
    <x v="46"/>
    <x v="86"/>
    <x v="982"/>
    <n v="114519.05"/>
    <n v="103507.51"/>
    <n v="11011.54"/>
    <n v="0"/>
    <x v="0"/>
    <x v="0"/>
    <x v="18"/>
    <x v="10"/>
  </r>
  <r>
    <x v="47"/>
    <x v="82"/>
    <x v="983"/>
    <n v="134420.71"/>
    <n v="86145.18"/>
    <n v="48275.53"/>
    <n v="0"/>
    <x v="0"/>
    <x v="0"/>
    <x v="18"/>
    <x v="10"/>
  </r>
  <r>
    <x v="48"/>
    <x v="77"/>
    <x v="984"/>
    <n v="120289.18"/>
    <n v="95546.28"/>
    <n v="24742.9"/>
    <n v="0"/>
    <x v="0"/>
    <x v="0"/>
    <x v="18"/>
    <x v="11"/>
  </r>
  <r>
    <x v="49"/>
    <x v="77"/>
    <x v="985"/>
    <n v="120280.76"/>
    <n v="107320.39"/>
    <n v="12960.37"/>
    <n v="0"/>
    <x v="0"/>
    <x v="0"/>
    <x v="18"/>
    <x v="11"/>
  </r>
  <r>
    <x v="50"/>
    <x v="63"/>
    <x v="986"/>
    <n v="152918.85999999999"/>
    <n v="126995.76"/>
    <n v="25923.1"/>
    <n v="0"/>
    <x v="0"/>
    <x v="0"/>
    <x v="18"/>
    <x v="11"/>
  </r>
  <r>
    <x v="51"/>
    <x v="43"/>
    <x v="987"/>
    <n v="115837.55"/>
    <n v="90299.85"/>
    <n v="25537.7"/>
    <n v="0"/>
    <x v="0"/>
    <x v="0"/>
    <x v="18"/>
    <x v="11"/>
  </r>
  <r>
    <x v="0"/>
    <x v="38"/>
    <x v="988"/>
    <n v="37857.68"/>
    <n v="20644.64"/>
    <n v="11524.06"/>
    <n v="5688.98"/>
    <x v="0"/>
    <x v="0"/>
    <x v="19"/>
    <x v="0"/>
  </r>
  <r>
    <x v="1"/>
    <x v="37"/>
    <x v="989"/>
    <n v="35339.83"/>
    <n v="18144.63"/>
    <n v="12133.67"/>
    <n v="5061.53"/>
    <x v="0"/>
    <x v="0"/>
    <x v="19"/>
    <x v="0"/>
  </r>
  <r>
    <x v="2"/>
    <x v="39"/>
    <x v="990"/>
    <n v="39055.620000000003"/>
    <n v="21259.82"/>
    <n v="15580.08"/>
    <n v="2215.7199999999998"/>
    <x v="0"/>
    <x v="0"/>
    <x v="19"/>
    <x v="0"/>
  </r>
  <r>
    <x v="3"/>
    <x v="64"/>
    <x v="991"/>
    <n v="38650.33"/>
    <n v="19365.919999999998"/>
    <n v="17733.68"/>
    <n v="1550.73"/>
    <x v="0"/>
    <x v="0"/>
    <x v="19"/>
    <x v="0"/>
  </r>
  <r>
    <x v="4"/>
    <x v="3"/>
    <x v="992"/>
    <n v="29256.3"/>
    <n v="17455.740000000002"/>
    <n v="9975.2099999999991"/>
    <n v="1825.35"/>
    <x v="0"/>
    <x v="0"/>
    <x v="19"/>
    <x v="1"/>
  </r>
  <r>
    <x v="5"/>
    <x v="12"/>
    <x v="993"/>
    <n v="32825.440000000002"/>
    <n v="20313.48"/>
    <n v="11041.51"/>
    <n v="1470.45"/>
    <x v="0"/>
    <x v="0"/>
    <x v="19"/>
    <x v="1"/>
  </r>
  <r>
    <x v="6"/>
    <x v="3"/>
    <x v="994"/>
    <n v="36598.17"/>
    <n v="22294.87"/>
    <n v="11753.19"/>
    <n v="2550.11"/>
    <x v="0"/>
    <x v="0"/>
    <x v="19"/>
    <x v="1"/>
  </r>
  <r>
    <x v="7"/>
    <x v="29"/>
    <x v="995"/>
    <n v="38397.370000000003"/>
    <n v="19246.38"/>
    <n v="15189.72"/>
    <n v="3961.27"/>
    <x v="0"/>
    <x v="0"/>
    <x v="19"/>
    <x v="1"/>
  </r>
  <r>
    <x v="8"/>
    <x v="35"/>
    <x v="996"/>
    <n v="40333.83"/>
    <n v="20800.04"/>
    <n v="16206.13"/>
    <n v="3327.66"/>
    <x v="0"/>
    <x v="0"/>
    <x v="19"/>
    <x v="1"/>
  </r>
  <r>
    <x v="9"/>
    <x v="8"/>
    <x v="997"/>
    <n v="40696.01"/>
    <n v="18548.38"/>
    <n v="19394.8"/>
    <n v="2752.83"/>
    <x v="0"/>
    <x v="0"/>
    <x v="19"/>
    <x v="2"/>
  </r>
  <r>
    <x v="10"/>
    <x v="33"/>
    <x v="998"/>
    <n v="40805.64"/>
    <n v="24129.91"/>
    <n v="15546"/>
    <n v="1129.73"/>
    <x v="0"/>
    <x v="0"/>
    <x v="19"/>
    <x v="2"/>
  </r>
  <r>
    <x v="11"/>
    <x v="37"/>
    <x v="999"/>
    <n v="35112.949999999997"/>
    <n v="21300.25"/>
    <n v="11566.09"/>
    <n v="2246.61"/>
    <x v="0"/>
    <x v="0"/>
    <x v="19"/>
    <x v="2"/>
  </r>
  <r>
    <x v="12"/>
    <x v="7"/>
    <x v="1000"/>
    <n v="35118.97"/>
    <n v="18727.080000000002"/>
    <n v="14546.97"/>
    <n v="1844.92"/>
    <x v="0"/>
    <x v="0"/>
    <x v="19"/>
    <x v="2"/>
  </r>
  <r>
    <x v="13"/>
    <x v="38"/>
    <x v="1001"/>
    <n v="34774.67"/>
    <n v="19742.240000000002"/>
    <n v="12078.24"/>
    <n v="2954.19"/>
    <x v="0"/>
    <x v="0"/>
    <x v="19"/>
    <x v="3"/>
  </r>
  <r>
    <x v="14"/>
    <x v="45"/>
    <x v="1002"/>
    <n v="41170.1"/>
    <n v="18045.98"/>
    <n v="18135.330000000002"/>
    <n v="4988.79"/>
    <x v="0"/>
    <x v="0"/>
    <x v="19"/>
    <x v="3"/>
  </r>
  <r>
    <x v="15"/>
    <x v="62"/>
    <x v="1003"/>
    <n v="49656.88"/>
    <n v="22010.51"/>
    <n v="24284.79"/>
    <n v="3361.58"/>
    <x v="0"/>
    <x v="0"/>
    <x v="19"/>
    <x v="3"/>
  </r>
  <r>
    <x v="16"/>
    <x v="12"/>
    <x v="1004"/>
    <n v="44015.86"/>
    <n v="25163.49"/>
    <n v="15845.63"/>
    <n v="3006.74"/>
    <x v="0"/>
    <x v="0"/>
    <x v="19"/>
    <x v="3"/>
  </r>
  <r>
    <x v="17"/>
    <x v="27"/>
    <x v="1005"/>
    <n v="41058.35"/>
    <n v="23305.32"/>
    <n v="15000.54"/>
    <n v="2752.49"/>
    <x v="0"/>
    <x v="0"/>
    <x v="19"/>
    <x v="4"/>
  </r>
  <r>
    <x v="18"/>
    <x v="23"/>
    <x v="1006"/>
    <n v="40101.97"/>
    <n v="23701.08"/>
    <n v="14786.36"/>
    <n v="1614.53"/>
    <x v="0"/>
    <x v="0"/>
    <x v="19"/>
    <x v="4"/>
  </r>
  <r>
    <x v="19"/>
    <x v="36"/>
    <x v="1007"/>
    <n v="44629.48"/>
    <n v="23010"/>
    <n v="17605.07"/>
    <n v="4014.41"/>
    <x v="0"/>
    <x v="0"/>
    <x v="19"/>
    <x v="4"/>
  </r>
  <r>
    <x v="20"/>
    <x v="22"/>
    <x v="1008"/>
    <n v="40810.6"/>
    <n v="24883.56"/>
    <n v="14289.69"/>
    <n v="1637.35"/>
    <x v="0"/>
    <x v="0"/>
    <x v="19"/>
    <x v="4"/>
  </r>
  <r>
    <x v="21"/>
    <x v="69"/>
    <x v="1009"/>
    <n v="40114.79"/>
    <n v="22812.1"/>
    <n v="14978.27"/>
    <n v="2324.42"/>
    <x v="0"/>
    <x v="0"/>
    <x v="19"/>
    <x v="4"/>
  </r>
  <r>
    <x v="22"/>
    <x v="23"/>
    <x v="1010"/>
    <n v="47941.69"/>
    <n v="27526.1"/>
    <n v="19119.03"/>
    <n v="1296.56"/>
    <x v="0"/>
    <x v="0"/>
    <x v="19"/>
    <x v="5"/>
  </r>
  <r>
    <x v="23"/>
    <x v="9"/>
    <x v="1011"/>
    <n v="46213.29"/>
    <n v="25201.47"/>
    <n v="18741.75"/>
    <n v="2270.0700000000002"/>
    <x v="0"/>
    <x v="0"/>
    <x v="19"/>
    <x v="5"/>
  </r>
  <r>
    <x v="24"/>
    <x v="15"/>
    <x v="1012"/>
    <n v="48250.01"/>
    <n v="27061.56"/>
    <n v="20240.11"/>
    <n v="948.34"/>
    <x v="0"/>
    <x v="0"/>
    <x v="19"/>
    <x v="5"/>
  </r>
  <r>
    <x v="25"/>
    <x v="15"/>
    <x v="1013"/>
    <n v="52872.97"/>
    <n v="30631.37"/>
    <n v="21037.53"/>
    <n v="1204.07"/>
    <x v="0"/>
    <x v="0"/>
    <x v="19"/>
    <x v="5"/>
  </r>
  <r>
    <x v="26"/>
    <x v="32"/>
    <x v="1014"/>
    <n v="62336.52"/>
    <n v="34863.230000000003"/>
    <n v="26114.84"/>
    <n v="1358.45"/>
    <x v="0"/>
    <x v="0"/>
    <x v="19"/>
    <x v="6"/>
  </r>
  <r>
    <x v="27"/>
    <x v="39"/>
    <x v="1015"/>
    <n v="58792.480000000003"/>
    <n v="33861.06"/>
    <n v="23155.13"/>
    <n v="1776.29"/>
    <x v="0"/>
    <x v="0"/>
    <x v="19"/>
    <x v="6"/>
  </r>
  <r>
    <x v="28"/>
    <x v="34"/>
    <x v="1016"/>
    <n v="52338.89"/>
    <n v="33478.559999999998"/>
    <n v="17581.12"/>
    <n v="1279.21"/>
    <x v="0"/>
    <x v="0"/>
    <x v="19"/>
    <x v="6"/>
  </r>
  <r>
    <x v="29"/>
    <x v="4"/>
    <x v="1017"/>
    <n v="48179.03"/>
    <n v="30541.64"/>
    <n v="15866.46"/>
    <n v="1770.93"/>
    <x v="0"/>
    <x v="0"/>
    <x v="19"/>
    <x v="6"/>
  </r>
  <r>
    <x v="30"/>
    <x v="16"/>
    <x v="1018"/>
    <n v="42933.59"/>
    <n v="26714.31"/>
    <n v="15126.47"/>
    <n v="1092.81"/>
    <x v="0"/>
    <x v="0"/>
    <x v="19"/>
    <x v="7"/>
  </r>
  <r>
    <x v="31"/>
    <x v="41"/>
    <x v="1019"/>
    <n v="41464.83"/>
    <n v="26023.27"/>
    <n v="12630.31"/>
    <n v="2811.25"/>
    <x v="0"/>
    <x v="0"/>
    <x v="19"/>
    <x v="7"/>
  </r>
  <r>
    <x v="32"/>
    <x v="5"/>
    <x v="1020"/>
    <n v="39737.03"/>
    <n v="21260.58"/>
    <n v="16314.28"/>
    <n v="2162.17"/>
    <x v="0"/>
    <x v="0"/>
    <x v="19"/>
    <x v="7"/>
  </r>
  <r>
    <x v="33"/>
    <x v="26"/>
    <x v="1021"/>
    <n v="46168.54"/>
    <n v="23578.29"/>
    <n v="22228.41"/>
    <n v="361.84"/>
    <x v="0"/>
    <x v="0"/>
    <x v="19"/>
    <x v="7"/>
  </r>
  <r>
    <x v="34"/>
    <x v="24"/>
    <x v="1022"/>
    <n v="40171.15"/>
    <n v="21559.51"/>
    <n v="17453.099999999999"/>
    <n v="1158.54"/>
    <x v="0"/>
    <x v="0"/>
    <x v="19"/>
    <x v="7"/>
  </r>
  <r>
    <x v="35"/>
    <x v="28"/>
    <x v="1023"/>
    <n v="41141.089999999997"/>
    <n v="23192.65"/>
    <n v="14397.12"/>
    <n v="3551.32"/>
    <x v="0"/>
    <x v="0"/>
    <x v="19"/>
    <x v="8"/>
  </r>
  <r>
    <x v="36"/>
    <x v="3"/>
    <x v="1024"/>
    <n v="50565.87"/>
    <n v="35778.370000000003"/>
    <n v="13533.9"/>
    <n v="1253.5999999999999"/>
    <x v="0"/>
    <x v="0"/>
    <x v="19"/>
    <x v="8"/>
  </r>
  <r>
    <x v="37"/>
    <x v="34"/>
    <x v="1025"/>
    <n v="43745.75"/>
    <n v="33143.47"/>
    <n v="10414.35"/>
    <n v="187.93"/>
    <x v="0"/>
    <x v="0"/>
    <x v="19"/>
    <x v="8"/>
  </r>
  <r>
    <x v="38"/>
    <x v="27"/>
    <x v="1026"/>
    <n v="40579.11"/>
    <n v="33761.919999999998"/>
    <n v="6720.88"/>
    <n v="96.31"/>
    <x v="0"/>
    <x v="0"/>
    <x v="19"/>
    <x v="8"/>
  </r>
  <r>
    <x v="39"/>
    <x v="31"/>
    <x v="1027"/>
    <n v="50118.75"/>
    <n v="37465.78"/>
    <n v="11727.21"/>
    <n v="925.76"/>
    <x v="0"/>
    <x v="0"/>
    <x v="19"/>
    <x v="9"/>
  </r>
  <r>
    <x v="40"/>
    <x v="12"/>
    <x v="1028"/>
    <n v="38735.040000000001"/>
    <n v="19721.509999999998"/>
    <n v="16305.28"/>
    <n v="2708.25"/>
    <x v="0"/>
    <x v="0"/>
    <x v="19"/>
    <x v="9"/>
  </r>
  <r>
    <x v="41"/>
    <x v="69"/>
    <x v="1029"/>
    <n v="41913.69"/>
    <n v="24140.959999999999"/>
    <n v="16954.05"/>
    <n v="818.68"/>
    <x v="0"/>
    <x v="0"/>
    <x v="19"/>
    <x v="9"/>
  </r>
  <r>
    <x v="42"/>
    <x v="9"/>
    <x v="1030"/>
    <n v="45811.82"/>
    <n v="27937.4"/>
    <n v="15551.62"/>
    <n v="2322.8000000000002"/>
    <x v="0"/>
    <x v="0"/>
    <x v="19"/>
    <x v="9"/>
  </r>
  <r>
    <x v="43"/>
    <x v="24"/>
    <x v="1031"/>
    <n v="39567.14"/>
    <n v="22401.71"/>
    <n v="14728.68"/>
    <n v="2436.75"/>
    <x v="0"/>
    <x v="0"/>
    <x v="19"/>
    <x v="9"/>
  </r>
  <r>
    <x v="44"/>
    <x v="13"/>
    <x v="1032"/>
    <n v="37626.92"/>
    <n v="22828.92"/>
    <n v="13884.93"/>
    <n v="913.07"/>
    <x v="0"/>
    <x v="0"/>
    <x v="19"/>
    <x v="10"/>
  </r>
  <r>
    <x v="45"/>
    <x v="49"/>
    <x v="1033"/>
    <n v="35774.97"/>
    <n v="22442.7"/>
    <n v="12428.29"/>
    <n v="903.98"/>
    <x v="0"/>
    <x v="0"/>
    <x v="19"/>
    <x v="10"/>
  </r>
  <r>
    <x v="46"/>
    <x v="7"/>
    <x v="1034"/>
    <n v="33519.019999999997"/>
    <n v="18968.55"/>
    <n v="12562.27"/>
    <n v="1988.2"/>
    <x v="0"/>
    <x v="0"/>
    <x v="19"/>
    <x v="10"/>
  </r>
  <r>
    <x v="47"/>
    <x v="64"/>
    <x v="1035"/>
    <n v="41561.14"/>
    <n v="20669.59"/>
    <n v="18130.75"/>
    <n v="2760.8"/>
    <x v="0"/>
    <x v="0"/>
    <x v="19"/>
    <x v="10"/>
  </r>
  <r>
    <x v="48"/>
    <x v="26"/>
    <x v="1036"/>
    <n v="36954.33"/>
    <n v="21963.56"/>
    <n v="14952.61"/>
    <n v="38.159999999999997"/>
    <x v="0"/>
    <x v="0"/>
    <x v="19"/>
    <x v="11"/>
  </r>
  <r>
    <x v="49"/>
    <x v="36"/>
    <x v="1037"/>
    <n v="40469.370000000003"/>
    <n v="22405.47"/>
    <n v="17913.919999999998"/>
    <n v="149.97999999999999"/>
    <x v="0"/>
    <x v="0"/>
    <x v="19"/>
    <x v="11"/>
  </r>
  <r>
    <x v="50"/>
    <x v="42"/>
    <x v="1038"/>
    <n v="33310.480000000003"/>
    <n v="18466.87"/>
    <n v="14765.56"/>
    <n v="78.05"/>
    <x v="0"/>
    <x v="0"/>
    <x v="19"/>
    <x v="11"/>
  </r>
  <r>
    <x v="51"/>
    <x v="8"/>
    <x v="1039"/>
    <n v="36485.449999999997"/>
    <n v="20325.41"/>
    <n v="16160.04"/>
    <n v="0"/>
    <x v="0"/>
    <x v="0"/>
    <x v="19"/>
    <x v="11"/>
  </r>
  <r>
    <x v="0"/>
    <x v="6"/>
    <x v="1040"/>
    <n v="33308.89"/>
    <n v="15300.85"/>
    <n v="18008.04"/>
    <n v="0"/>
    <x v="0"/>
    <x v="0"/>
    <x v="20"/>
    <x v="0"/>
  </r>
  <r>
    <x v="1"/>
    <x v="20"/>
    <x v="1041"/>
    <n v="26097.27"/>
    <n v="16151.43"/>
    <n v="9940.6"/>
    <n v="5.24"/>
    <x v="0"/>
    <x v="0"/>
    <x v="20"/>
    <x v="0"/>
  </r>
  <r>
    <x v="2"/>
    <x v="29"/>
    <x v="1042"/>
    <n v="30390.01"/>
    <n v="11312.69"/>
    <n v="19064.310000000001"/>
    <n v="13.01"/>
    <x v="0"/>
    <x v="0"/>
    <x v="20"/>
    <x v="0"/>
  </r>
  <r>
    <x v="3"/>
    <x v="20"/>
    <x v="1043"/>
    <n v="19876.09"/>
    <n v="8770.31"/>
    <n v="11105.78"/>
    <n v="0"/>
    <x v="0"/>
    <x v="0"/>
    <x v="20"/>
    <x v="0"/>
  </r>
  <r>
    <x v="4"/>
    <x v="29"/>
    <x v="1044"/>
    <n v="27787.69"/>
    <n v="7638.25"/>
    <n v="20149.439999999999"/>
    <n v="0"/>
    <x v="0"/>
    <x v="0"/>
    <x v="20"/>
    <x v="1"/>
  </r>
  <r>
    <x v="5"/>
    <x v="7"/>
    <x v="1045"/>
    <n v="29814.06"/>
    <n v="10738.71"/>
    <n v="19075.349999999999"/>
    <n v="0"/>
    <x v="0"/>
    <x v="0"/>
    <x v="20"/>
    <x v="1"/>
  </r>
  <r>
    <x v="6"/>
    <x v="42"/>
    <x v="1046"/>
    <n v="24915.8"/>
    <n v="12498.87"/>
    <n v="12406.71"/>
    <n v="10.220000000000001"/>
    <x v="0"/>
    <x v="0"/>
    <x v="20"/>
    <x v="1"/>
  </r>
  <r>
    <x v="7"/>
    <x v="42"/>
    <x v="1047"/>
    <n v="24157.08"/>
    <n v="12761.19"/>
    <n v="11395.89"/>
    <n v="0"/>
    <x v="0"/>
    <x v="0"/>
    <x v="20"/>
    <x v="1"/>
  </r>
  <r>
    <x v="8"/>
    <x v="33"/>
    <x v="1048"/>
    <n v="39232.86"/>
    <n v="14379.48"/>
    <n v="24853.38"/>
    <n v="0"/>
    <x v="0"/>
    <x v="0"/>
    <x v="20"/>
    <x v="1"/>
  </r>
  <r>
    <x v="9"/>
    <x v="23"/>
    <x v="1049"/>
    <n v="27218.86"/>
    <n v="19339.98"/>
    <n v="7878.88"/>
    <n v="0"/>
    <x v="0"/>
    <x v="0"/>
    <x v="20"/>
    <x v="2"/>
  </r>
  <r>
    <x v="10"/>
    <x v="42"/>
    <x v="1050"/>
    <n v="24385.7"/>
    <n v="14116.28"/>
    <n v="10269.42"/>
    <n v="0"/>
    <x v="0"/>
    <x v="0"/>
    <x v="20"/>
    <x v="2"/>
  </r>
  <r>
    <x v="11"/>
    <x v="6"/>
    <x v="1051"/>
    <n v="35015.949999999997"/>
    <n v="14261.06"/>
    <n v="20754.89"/>
    <n v="0"/>
    <x v="0"/>
    <x v="0"/>
    <x v="20"/>
    <x v="2"/>
  </r>
  <r>
    <x v="12"/>
    <x v="6"/>
    <x v="1052"/>
    <n v="36206.89"/>
    <n v="14925.09"/>
    <n v="21281.8"/>
    <n v="0"/>
    <x v="0"/>
    <x v="0"/>
    <x v="20"/>
    <x v="2"/>
  </r>
  <r>
    <x v="13"/>
    <x v="17"/>
    <x v="1053"/>
    <n v="24334.81"/>
    <n v="14588.26"/>
    <n v="9746.5499999999993"/>
    <n v="0"/>
    <x v="0"/>
    <x v="0"/>
    <x v="20"/>
    <x v="3"/>
  </r>
  <r>
    <x v="14"/>
    <x v="6"/>
    <x v="1054"/>
    <n v="37710.230000000003"/>
    <n v="17060.740000000002"/>
    <n v="20649.490000000002"/>
    <n v="0"/>
    <x v="0"/>
    <x v="0"/>
    <x v="20"/>
    <x v="3"/>
  </r>
  <r>
    <x v="15"/>
    <x v="28"/>
    <x v="1055"/>
    <n v="27745.16"/>
    <n v="18430.599999999999"/>
    <n v="9314.56"/>
    <n v="0"/>
    <x v="0"/>
    <x v="0"/>
    <x v="20"/>
    <x v="3"/>
  </r>
  <r>
    <x v="16"/>
    <x v="7"/>
    <x v="1056"/>
    <n v="44923.5"/>
    <n v="20609.55"/>
    <n v="24313.95"/>
    <n v="0"/>
    <x v="0"/>
    <x v="0"/>
    <x v="20"/>
    <x v="3"/>
  </r>
  <r>
    <x v="17"/>
    <x v="5"/>
    <x v="1057"/>
    <n v="31863.89"/>
    <n v="20460.509999999998"/>
    <n v="11403.38"/>
    <n v="0"/>
    <x v="0"/>
    <x v="0"/>
    <x v="20"/>
    <x v="4"/>
  </r>
  <r>
    <x v="18"/>
    <x v="42"/>
    <x v="1058"/>
    <n v="31182.63"/>
    <n v="20588.04"/>
    <n v="10594.59"/>
    <n v="0"/>
    <x v="0"/>
    <x v="0"/>
    <x v="20"/>
    <x v="4"/>
  </r>
  <r>
    <x v="19"/>
    <x v="42"/>
    <x v="1059"/>
    <n v="30162.42"/>
    <n v="19619.87"/>
    <n v="10514.58"/>
    <n v="27.97"/>
    <x v="0"/>
    <x v="0"/>
    <x v="20"/>
    <x v="4"/>
  </r>
  <r>
    <x v="20"/>
    <x v="6"/>
    <x v="1060"/>
    <n v="43942.61"/>
    <n v="21556.41"/>
    <n v="22386.2"/>
    <n v="0"/>
    <x v="0"/>
    <x v="0"/>
    <x v="20"/>
    <x v="4"/>
  </r>
  <r>
    <x v="21"/>
    <x v="28"/>
    <x v="1061"/>
    <n v="28552.99"/>
    <n v="19135.05"/>
    <n v="9417.94"/>
    <n v="0"/>
    <x v="0"/>
    <x v="0"/>
    <x v="20"/>
    <x v="4"/>
  </r>
  <r>
    <x v="22"/>
    <x v="42"/>
    <x v="1062"/>
    <n v="23708.89"/>
    <n v="18522.5"/>
    <n v="5186.3900000000003"/>
    <n v="0"/>
    <x v="0"/>
    <x v="0"/>
    <x v="20"/>
    <x v="5"/>
  </r>
  <r>
    <x v="23"/>
    <x v="30"/>
    <x v="1063"/>
    <n v="37280.400000000001"/>
    <n v="17718.5"/>
    <n v="19561.900000000001"/>
    <n v="0"/>
    <x v="0"/>
    <x v="0"/>
    <x v="20"/>
    <x v="5"/>
  </r>
  <r>
    <x v="24"/>
    <x v="23"/>
    <x v="1064"/>
    <n v="29324.53"/>
    <n v="19289.349999999999"/>
    <n v="10035.18"/>
    <n v="0"/>
    <x v="0"/>
    <x v="0"/>
    <x v="20"/>
    <x v="5"/>
  </r>
  <r>
    <x v="25"/>
    <x v="32"/>
    <x v="1065"/>
    <n v="51113.07"/>
    <n v="31922.01"/>
    <n v="19191.060000000001"/>
    <n v="0"/>
    <x v="0"/>
    <x v="0"/>
    <x v="20"/>
    <x v="5"/>
  </r>
  <r>
    <x v="26"/>
    <x v="25"/>
    <x v="1066"/>
    <n v="37283.57"/>
    <n v="29903.31"/>
    <n v="7380.26"/>
    <n v="0"/>
    <x v="0"/>
    <x v="0"/>
    <x v="20"/>
    <x v="6"/>
  </r>
  <r>
    <x v="27"/>
    <x v="32"/>
    <x v="1067"/>
    <n v="48407.22"/>
    <n v="26218.22"/>
    <n v="22189"/>
    <n v="0"/>
    <x v="0"/>
    <x v="0"/>
    <x v="20"/>
    <x v="6"/>
  </r>
  <r>
    <x v="28"/>
    <x v="22"/>
    <x v="1068"/>
    <n v="41014.29"/>
    <n v="30968.84"/>
    <n v="10045.450000000001"/>
    <n v="0"/>
    <x v="0"/>
    <x v="0"/>
    <x v="20"/>
    <x v="6"/>
  </r>
  <r>
    <x v="29"/>
    <x v="7"/>
    <x v="1069"/>
    <n v="43920.22"/>
    <n v="24338.560000000001"/>
    <n v="19581.66"/>
    <n v="0"/>
    <x v="0"/>
    <x v="0"/>
    <x v="20"/>
    <x v="6"/>
  </r>
  <r>
    <x v="30"/>
    <x v="28"/>
    <x v="1070"/>
    <n v="32956.06"/>
    <n v="22617.48"/>
    <n v="10338.58"/>
    <n v="0"/>
    <x v="0"/>
    <x v="0"/>
    <x v="20"/>
    <x v="7"/>
  </r>
  <r>
    <x v="31"/>
    <x v="30"/>
    <x v="1071"/>
    <n v="41618.379999999997"/>
    <n v="20782.400000000001"/>
    <n v="20835.98"/>
    <n v="0"/>
    <x v="0"/>
    <x v="0"/>
    <x v="20"/>
    <x v="7"/>
  </r>
  <r>
    <x v="32"/>
    <x v="23"/>
    <x v="1072"/>
    <n v="30302.84"/>
    <n v="19947.77"/>
    <n v="10355.07"/>
    <n v="0"/>
    <x v="0"/>
    <x v="0"/>
    <x v="20"/>
    <x v="7"/>
  </r>
  <r>
    <x v="33"/>
    <x v="28"/>
    <x v="1073"/>
    <n v="31430.84"/>
    <n v="22038.43"/>
    <n v="9392.41"/>
    <n v="0"/>
    <x v="0"/>
    <x v="0"/>
    <x v="20"/>
    <x v="7"/>
  </r>
  <r>
    <x v="34"/>
    <x v="29"/>
    <x v="1074"/>
    <n v="51669.25"/>
    <n v="25088.83"/>
    <n v="26430.42"/>
    <n v="150"/>
    <x v="0"/>
    <x v="0"/>
    <x v="20"/>
    <x v="7"/>
  </r>
  <r>
    <x v="35"/>
    <x v="69"/>
    <x v="1075"/>
    <n v="30893.61"/>
    <n v="21798.68"/>
    <n v="9094.93"/>
    <n v="0"/>
    <x v="0"/>
    <x v="0"/>
    <x v="20"/>
    <x v="8"/>
  </r>
  <r>
    <x v="36"/>
    <x v="27"/>
    <x v="1076"/>
    <n v="34237.01"/>
    <n v="24494.31"/>
    <n v="9742.7000000000007"/>
    <n v="0"/>
    <x v="0"/>
    <x v="0"/>
    <x v="20"/>
    <x v="8"/>
  </r>
  <r>
    <x v="37"/>
    <x v="6"/>
    <x v="1077"/>
    <n v="34893.410000000003"/>
    <n v="17504.21"/>
    <n v="17389.2"/>
    <n v="0"/>
    <x v="0"/>
    <x v="0"/>
    <x v="20"/>
    <x v="8"/>
  </r>
  <r>
    <x v="38"/>
    <x v="37"/>
    <x v="1078"/>
    <n v="29192.42"/>
    <n v="16686.169999999998"/>
    <n v="12506.25"/>
    <n v="0"/>
    <x v="0"/>
    <x v="0"/>
    <x v="20"/>
    <x v="8"/>
  </r>
  <r>
    <x v="39"/>
    <x v="22"/>
    <x v="1079"/>
    <n v="25226.14"/>
    <n v="17583.62"/>
    <n v="7642.52"/>
    <n v="0"/>
    <x v="0"/>
    <x v="0"/>
    <x v="20"/>
    <x v="9"/>
  </r>
  <r>
    <x v="40"/>
    <x v="29"/>
    <x v="1080"/>
    <n v="34923.300000000003"/>
    <n v="19581.38"/>
    <n v="15341.92"/>
    <n v="0"/>
    <x v="0"/>
    <x v="0"/>
    <x v="20"/>
    <x v="9"/>
  </r>
  <r>
    <x v="41"/>
    <x v="17"/>
    <x v="1081"/>
    <n v="23903.32"/>
    <n v="17130.38"/>
    <n v="6772.94"/>
    <n v="0"/>
    <x v="0"/>
    <x v="0"/>
    <x v="20"/>
    <x v="9"/>
  </r>
  <r>
    <x v="42"/>
    <x v="28"/>
    <x v="1082"/>
    <n v="25443.64"/>
    <n v="19549.59"/>
    <n v="5894.05"/>
    <n v="0"/>
    <x v="0"/>
    <x v="0"/>
    <x v="20"/>
    <x v="9"/>
  </r>
  <r>
    <x v="43"/>
    <x v="35"/>
    <x v="1083"/>
    <n v="31639.73"/>
    <n v="17059.55"/>
    <n v="14580.18"/>
    <n v="0"/>
    <x v="0"/>
    <x v="0"/>
    <x v="20"/>
    <x v="9"/>
  </r>
  <r>
    <x v="44"/>
    <x v="37"/>
    <x v="1084"/>
    <n v="29076.27"/>
    <n v="21773.29"/>
    <n v="7302.98"/>
    <n v="0"/>
    <x v="0"/>
    <x v="0"/>
    <x v="20"/>
    <x v="10"/>
  </r>
  <r>
    <x v="45"/>
    <x v="28"/>
    <x v="1085"/>
    <n v="24427.51"/>
    <n v="15354.4"/>
    <n v="9073.11"/>
    <n v="0"/>
    <x v="0"/>
    <x v="0"/>
    <x v="20"/>
    <x v="10"/>
  </r>
  <r>
    <x v="46"/>
    <x v="69"/>
    <x v="1086"/>
    <n v="19397.240000000002"/>
    <n v="11016.44"/>
    <n v="8380.7999999999993"/>
    <n v="0"/>
    <x v="0"/>
    <x v="0"/>
    <x v="20"/>
    <x v="10"/>
  </r>
  <r>
    <x v="47"/>
    <x v="64"/>
    <x v="1087"/>
    <n v="42945.86"/>
    <n v="20816.490000000002"/>
    <n v="22129.37"/>
    <n v="0"/>
    <x v="0"/>
    <x v="0"/>
    <x v="20"/>
    <x v="10"/>
  </r>
  <r>
    <x v="48"/>
    <x v="22"/>
    <x v="1088"/>
    <n v="27925.94"/>
    <n v="16753.47"/>
    <n v="11172.47"/>
    <n v="0"/>
    <x v="0"/>
    <x v="0"/>
    <x v="20"/>
    <x v="11"/>
  </r>
  <r>
    <x v="49"/>
    <x v="17"/>
    <x v="1089"/>
    <n v="25060.560000000001"/>
    <n v="14684.19"/>
    <n v="10376.370000000001"/>
    <n v="0"/>
    <x v="0"/>
    <x v="0"/>
    <x v="20"/>
    <x v="11"/>
  </r>
  <r>
    <x v="50"/>
    <x v="22"/>
    <x v="1090"/>
    <n v="24566.54"/>
    <n v="14862.7"/>
    <n v="9703.84"/>
    <n v="0"/>
    <x v="0"/>
    <x v="0"/>
    <x v="20"/>
    <x v="11"/>
  </r>
  <r>
    <x v="51"/>
    <x v="33"/>
    <x v="1091"/>
    <n v="28686.57"/>
    <n v="13653.15"/>
    <n v="15033.42"/>
    <n v="0"/>
    <x v="0"/>
    <x v="0"/>
    <x v="20"/>
    <x v="11"/>
  </r>
  <r>
    <x v="0"/>
    <x v="65"/>
    <x v="1092"/>
    <n v="58612.1"/>
    <n v="34675.97"/>
    <n v="23936.13"/>
    <n v="0"/>
    <x v="0"/>
    <x v="0"/>
    <x v="21"/>
    <x v="0"/>
  </r>
  <r>
    <x v="1"/>
    <x v="29"/>
    <x v="1093"/>
    <n v="54103.94"/>
    <n v="34992.959999999999"/>
    <n v="19110.98"/>
    <n v="0"/>
    <x v="0"/>
    <x v="0"/>
    <x v="21"/>
    <x v="0"/>
  </r>
  <r>
    <x v="2"/>
    <x v="32"/>
    <x v="1094"/>
    <n v="41643.519999999997"/>
    <n v="33834.129999999997"/>
    <n v="7809.39"/>
    <n v="0"/>
    <x v="0"/>
    <x v="0"/>
    <x v="21"/>
    <x v="0"/>
  </r>
  <r>
    <x v="3"/>
    <x v="71"/>
    <x v="1095"/>
    <n v="30694.05"/>
    <n v="30201.26"/>
    <n v="492.79"/>
    <n v="0"/>
    <x v="0"/>
    <x v="0"/>
    <x v="21"/>
    <x v="0"/>
  </r>
  <r>
    <x v="4"/>
    <x v="32"/>
    <x v="1096"/>
    <n v="30435.14"/>
    <n v="29475.24"/>
    <n v="959.9"/>
    <n v="0"/>
    <x v="0"/>
    <x v="0"/>
    <x v="21"/>
    <x v="1"/>
  </r>
  <r>
    <x v="5"/>
    <x v="7"/>
    <x v="1097"/>
    <n v="33241.61"/>
    <n v="31653.96"/>
    <n v="1587.65"/>
    <n v="0"/>
    <x v="0"/>
    <x v="0"/>
    <x v="21"/>
    <x v="1"/>
  </r>
  <r>
    <x v="6"/>
    <x v="32"/>
    <x v="1098"/>
    <n v="35507.269999999997"/>
    <n v="33636.410000000003"/>
    <n v="1870.86"/>
    <n v="0"/>
    <x v="0"/>
    <x v="0"/>
    <x v="21"/>
    <x v="1"/>
  </r>
  <r>
    <x v="7"/>
    <x v="64"/>
    <x v="1099"/>
    <n v="37333.35"/>
    <n v="36573.68"/>
    <n v="759.67"/>
    <n v="0"/>
    <x v="0"/>
    <x v="0"/>
    <x v="21"/>
    <x v="1"/>
  </r>
  <r>
    <x v="8"/>
    <x v="6"/>
    <x v="1100"/>
    <n v="35398.620000000003"/>
    <n v="34277.25"/>
    <n v="1121.3699999999999"/>
    <n v="0"/>
    <x v="0"/>
    <x v="0"/>
    <x v="21"/>
    <x v="1"/>
  </r>
  <r>
    <x v="9"/>
    <x v="7"/>
    <x v="1101"/>
    <n v="35458.53"/>
    <n v="33684.230000000003"/>
    <n v="1774.3"/>
    <n v="0"/>
    <x v="0"/>
    <x v="0"/>
    <x v="21"/>
    <x v="2"/>
  </r>
  <r>
    <x v="10"/>
    <x v="45"/>
    <x v="1102"/>
    <n v="38960.019999999997"/>
    <n v="37274.269999999997"/>
    <n v="1685.75"/>
    <n v="0"/>
    <x v="0"/>
    <x v="0"/>
    <x v="21"/>
    <x v="2"/>
  </r>
  <r>
    <x v="11"/>
    <x v="44"/>
    <x v="1103"/>
    <n v="36894.51"/>
    <n v="33903.57"/>
    <n v="2990.94"/>
    <n v="0"/>
    <x v="0"/>
    <x v="0"/>
    <x v="21"/>
    <x v="2"/>
  </r>
  <r>
    <x v="12"/>
    <x v="33"/>
    <x v="1104"/>
    <n v="38659.620000000003"/>
    <n v="30931.87"/>
    <n v="7727.75"/>
    <n v="0"/>
    <x v="0"/>
    <x v="0"/>
    <x v="21"/>
    <x v="2"/>
  </r>
  <r>
    <x v="13"/>
    <x v="33"/>
    <x v="1105"/>
    <n v="35317.040000000001"/>
    <n v="31037.22"/>
    <n v="4279.82"/>
    <n v="0"/>
    <x v="0"/>
    <x v="0"/>
    <x v="21"/>
    <x v="3"/>
  </r>
  <r>
    <x v="14"/>
    <x v="33"/>
    <x v="1106"/>
    <n v="44254.15"/>
    <n v="35941.120000000003"/>
    <n v="8313.0300000000007"/>
    <n v="0"/>
    <x v="0"/>
    <x v="0"/>
    <x v="21"/>
    <x v="3"/>
  </r>
  <r>
    <x v="15"/>
    <x v="66"/>
    <x v="1107"/>
    <n v="74655.89"/>
    <n v="31703.25"/>
    <n v="42952.639999999999"/>
    <n v="0"/>
    <x v="0"/>
    <x v="0"/>
    <x v="21"/>
    <x v="3"/>
  </r>
  <r>
    <x v="16"/>
    <x v="8"/>
    <x v="1108"/>
    <n v="52471.92"/>
    <n v="38692.25"/>
    <n v="13779.67"/>
    <n v="0"/>
    <x v="0"/>
    <x v="0"/>
    <x v="21"/>
    <x v="3"/>
  </r>
  <r>
    <x v="17"/>
    <x v="31"/>
    <x v="1109"/>
    <n v="38266.54"/>
    <n v="37518.559999999998"/>
    <n v="747.98"/>
    <n v="0"/>
    <x v="0"/>
    <x v="0"/>
    <x v="21"/>
    <x v="4"/>
  </r>
  <r>
    <x v="18"/>
    <x v="26"/>
    <x v="1110"/>
    <n v="40566.089999999997"/>
    <n v="38541.74"/>
    <n v="2024.35"/>
    <n v="0"/>
    <x v="0"/>
    <x v="0"/>
    <x v="21"/>
    <x v="4"/>
  </r>
  <r>
    <x v="19"/>
    <x v="29"/>
    <x v="1111"/>
    <n v="60363.91"/>
    <n v="48127.040000000001"/>
    <n v="12236.87"/>
    <n v="0"/>
    <x v="0"/>
    <x v="0"/>
    <x v="21"/>
    <x v="4"/>
  </r>
  <r>
    <x v="20"/>
    <x v="29"/>
    <x v="1112"/>
    <n v="63010.39"/>
    <n v="41697.82"/>
    <n v="21312.57"/>
    <n v="0"/>
    <x v="0"/>
    <x v="0"/>
    <x v="21"/>
    <x v="4"/>
  </r>
  <r>
    <x v="21"/>
    <x v="31"/>
    <x v="1113"/>
    <n v="49169.440000000002"/>
    <n v="38914.949999999997"/>
    <n v="10254.49"/>
    <n v="0"/>
    <x v="0"/>
    <x v="0"/>
    <x v="21"/>
    <x v="4"/>
  </r>
  <r>
    <x v="22"/>
    <x v="26"/>
    <x v="1114"/>
    <n v="50085.95"/>
    <n v="41514.449999999997"/>
    <n v="8571.5"/>
    <n v="0"/>
    <x v="0"/>
    <x v="0"/>
    <x v="21"/>
    <x v="5"/>
  </r>
  <r>
    <x v="23"/>
    <x v="39"/>
    <x v="1115"/>
    <n v="54738.47"/>
    <n v="44134.02"/>
    <n v="10604.45"/>
    <n v="0"/>
    <x v="0"/>
    <x v="0"/>
    <x v="21"/>
    <x v="5"/>
  </r>
  <r>
    <x v="24"/>
    <x v="8"/>
    <x v="1116"/>
    <n v="53258.63"/>
    <n v="41822.44"/>
    <n v="11436.19"/>
    <n v="0"/>
    <x v="0"/>
    <x v="0"/>
    <x v="21"/>
    <x v="5"/>
  </r>
  <r>
    <x v="25"/>
    <x v="15"/>
    <x v="1117"/>
    <n v="77806.86"/>
    <n v="63540.12"/>
    <n v="14266.74"/>
    <n v="0"/>
    <x v="0"/>
    <x v="0"/>
    <x v="21"/>
    <x v="5"/>
  </r>
  <r>
    <x v="26"/>
    <x v="35"/>
    <x v="1118"/>
    <n v="63660.06"/>
    <n v="52651.46"/>
    <n v="11008.6"/>
    <n v="0"/>
    <x v="0"/>
    <x v="0"/>
    <x v="21"/>
    <x v="6"/>
  </r>
  <r>
    <x v="27"/>
    <x v="61"/>
    <x v="1119"/>
    <n v="78859.33"/>
    <n v="58695.06"/>
    <n v="20164.27"/>
    <n v="0"/>
    <x v="0"/>
    <x v="0"/>
    <x v="21"/>
    <x v="6"/>
  </r>
  <r>
    <x v="28"/>
    <x v="66"/>
    <x v="1120"/>
    <n v="78678.44"/>
    <n v="45747.4"/>
    <n v="32931.040000000001"/>
    <n v="0"/>
    <x v="0"/>
    <x v="0"/>
    <x v="21"/>
    <x v="6"/>
  </r>
  <r>
    <x v="29"/>
    <x v="8"/>
    <x v="1121"/>
    <n v="71065.39"/>
    <n v="47209.35"/>
    <n v="23856.04"/>
    <n v="0"/>
    <x v="0"/>
    <x v="0"/>
    <x v="21"/>
    <x v="6"/>
  </r>
  <r>
    <x v="30"/>
    <x v="39"/>
    <x v="1122"/>
    <n v="58376.6"/>
    <n v="41385.11"/>
    <n v="16991.490000000002"/>
    <n v="0"/>
    <x v="0"/>
    <x v="0"/>
    <x v="21"/>
    <x v="7"/>
  </r>
  <r>
    <x v="31"/>
    <x v="7"/>
    <x v="1123"/>
    <n v="51766.98"/>
    <n v="40849.99"/>
    <n v="10916.99"/>
    <n v="0"/>
    <x v="0"/>
    <x v="0"/>
    <x v="21"/>
    <x v="7"/>
  </r>
  <r>
    <x v="32"/>
    <x v="32"/>
    <x v="1124"/>
    <n v="47743.43"/>
    <n v="34337.21"/>
    <n v="13406.22"/>
    <n v="0"/>
    <x v="0"/>
    <x v="0"/>
    <x v="21"/>
    <x v="7"/>
  </r>
  <r>
    <x v="33"/>
    <x v="7"/>
    <x v="1125"/>
    <n v="55663.97"/>
    <n v="36501.339999999997"/>
    <n v="19162.63"/>
    <n v="0"/>
    <x v="0"/>
    <x v="0"/>
    <x v="21"/>
    <x v="7"/>
  </r>
  <r>
    <x v="34"/>
    <x v="44"/>
    <x v="1126"/>
    <n v="66137.41"/>
    <n v="37775.360000000001"/>
    <n v="28362.05"/>
    <n v="0"/>
    <x v="0"/>
    <x v="0"/>
    <x v="21"/>
    <x v="7"/>
  </r>
  <r>
    <x v="35"/>
    <x v="66"/>
    <x v="1127"/>
    <n v="63436.41"/>
    <n v="39250.19"/>
    <n v="24170.94"/>
    <n v="15.28"/>
    <x v="0"/>
    <x v="0"/>
    <x v="21"/>
    <x v="8"/>
  </r>
  <r>
    <x v="36"/>
    <x v="74"/>
    <x v="1128"/>
    <n v="55650.51"/>
    <n v="34413.089999999997"/>
    <n v="21237.42"/>
    <n v="0"/>
    <x v="0"/>
    <x v="0"/>
    <x v="21"/>
    <x v="8"/>
  </r>
  <r>
    <x v="37"/>
    <x v="84"/>
    <x v="1129"/>
    <n v="50734.51"/>
    <n v="32104.77"/>
    <n v="18629.740000000002"/>
    <n v="0"/>
    <x v="0"/>
    <x v="0"/>
    <x v="21"/>
    <x v="8"/>
  </r>
  <r>
    <x v="38"/>
    <x v="76"/>
    <x v="1130"/>
    <n v="50949.57"/>
    <n v="38773.410000000003"/>
    <n v="12176.16"/>
    <n v="0"/>
    <x v="0"/>
    <x v="0"/>
    <x v="21"/>
    <x v="8"/>
  </r>
  <r>
    <x v="39"/>
    <x v="67"/>
    <x v="1131"/>
    <n v="47723.32"/>
    <n v="39098.870000000003"/>
    <n v="8624.4500000000007"/>
    <n v="0"/>
    <x v="0"/>
    <x v="0"/>
    <x v="21"/>
    <x v="9"/>
  </r>
  <r>
    <x v="40"/>
    <x v="61"/>
    <x v="1132"/>
    <n v="38838.17"/>
    <n v="38187.21"/>
    <n v="650.96"/>
    <n v="0"/>
    <x v="0"/>
    <x v="0"/>
    <x v="21"/>
    <x v="9"/>
  </r>
  <r>
    <x v="41"/>
    <x v="9"/>
    <x v="1133"/>
    <n v="35286.92"/>
    <n v="34915.51"/>
    <n v="371.41"/>
    <n v="0"/>
    <x v="0"/>
    <x v="0"/>
    <x v="21"/>
    <x v="9"/>
  </r>
  <r>
    <x v="42"/>
    <x v="35"/>
    <x v="1134"/>
    <n v="38563.47"/>
    <n v="38263.99"/>
    <n v="299.48"/>
    <n v="0"/>
    <x v="0"/>
    <x v="0"/>
    <x v="21"/>
    <x v="9"/>
  </r>
  <r>
    <x v="43"/>
    <x v="15"/>
    <x v="1135"/>
    <n v="36602.269999999997"/>
    <n v="35745.050000000003"/>
    <n v="857.22"/>
    <n v="0"/>
    <x v="0"/>
    <x v="0"/>
    <x v="21"/>
    <x v="9"/>
  </r>
  <r>
    <x v="44"/>
    <x v="25"/>
    <x v="1136"/>
    <n v="36265.129999999997"/>
    <n v="36112.870000000003"/>
    <n v="152.26"/>
    <n v="0"/>
    <x v="0"/>
    <x v="0"/>
    <x v="21"/>
    <x v="10"/>
  </r>
  <r>
    <x v="45"/>
    <x v="10"/>
    <x v="1137"/>
    <n v="38503.26"/>
    <n v="38196.57"/>
    <n v="306.69"/>
    <n v="0"/>
    <x v="0"/>
    <x v="0"/>
    <x v="21"/>
    <x v="10"/>
  </r>
  <r>
    <x v="46"/>
    <x v="35"/>
    <x v="1138"/>
    <n v="43708.68"/>
    <n v="42743.96"/>
    <n v="964.72"/>
    <n v="0"/>
    <x v="0"/>
    <x v="0"/>
    <x v="21"/>
    <x v="10"/>
  </r>
  <r>
    <x v="47"/>
    <x v="44"/>
    <x v="1139"/>
    <n v="36449.01"/>
    <n v="35205.21"/>
    <n v="1243.8"/>
    <n v="0"/>
    <x v="0"/>
    <x v="0"/>
    <x v="21"/>
    <x v="10"/>
  </r>
  <r>
    <x v="48"/>
    <x v="26"/>
    <x v="1140"/>
    <n v="32113.37"/>
    <n v="31833.66"/>
    <n v="279.70999999999998"/>
    <n v="0"/>
    <x v="0"/>
    <x v="0"/>
    <x v="21"/>
    <x v="11"/>
  </r>
  <r>
    <x v="49"/>
    <x v="26"/>
    <x v="1141"/>
    <n v="33175.550000000003"/>
    <n v="32897.589999999997"/>
    <n v="277.95999999999998"/>
    <n v="0"/>
    <x v="0"/>
    <x v="0"/>
    <x v="21"/>
    <x v="11"/>
  </r>
  <r>
    <x v="50"/>
    <x v="2"/>
    <x v="1142"/>
    <n v="37144.36"/>
    <n v="36874.44"/>
    <n v="269.92"/>
    <n v="0"/>
    <x v="0"/>
    <x v="0"/>
    <x v="21"/>
    <x v="11"/>
  </r>
  <r>
    <x v="51"/>
    <x v="73"/>
    <x v="1143"/>
    <n v="58638.68"/>
    <n v="58126.59"/>
    <n v="512.09"/>
    <n v="0"/>
    <x v="0"/>
    <x v="0"/>
    <x v="21"/>
    <x v="11"/>
  </r>
  <r>
    <x v="0"/>
    <x v="73"/>
    <x v="1144"/>
    <n v="808554.03"/>
    <n v="722787.61"/>
    <n v="74359.03"/>
    <n v="11407.39"/>
    <x v="0"/>
    <x v="0"/>
    <x v="22"/>
    <x v="0"/>
  </r>
  <r>
    <x v="1"/>
    <x v="68"/>
    <x v="1145"/>
    <n v="786663.79"/>
    <n v="681332.22"/>
    <n v="94921.87"/>
    <n v="10409.700000000001"/>
    <x v="0"/>
    <x v="0"/>
    <x v="22"/>
    <x v="0"/>
  </r>
  <r>
    <x v="2"/>
    <x v="75"/>
    <x v="1146"/>
    <n v="1093869.01"/>
    <n v="962784.81"/>
    <n v="123270.26"/>
    <n v="7813.94"/>
    <x v="0"/>
    <x v="0"/>
    <x v="22"/>
    <x v="0"/>
  </r>
  <r>
    <x v="3"/>
    <x v="87"/>
    <x v="1147"/>
    <n v="1096637.79"/>
    <n v="997845.83"/>
    <n v="92324.72"/>
    <n v="6467.24"/>
    <x v="0"/>
    <x v="0"/>
    <x v="22"/>
    <x v="0"/>
  </r>
  <r>
    <x v="4"/>
    <x v="65"/>
    <x v="1148"/>
    <n v="749929.73"/>
    <n v="681435.37"/>
    <n v="61342.99"/>
    <n v="7151.37"/>
    <x v="0"/>
    <x v="0"/>
    <x v="22"/>
    <x v="1"/>
  </r>
  <r>
    <x v="5"/>
    <x v="76"/>
    <x v="1149"/>
    <n v="747730.78"/>
    <n v="676325.88"/>
    <n v="64489.99"/>
    <n v="6914.91"/>
    <x v="0"/>
    <x v="0"/>
    <x v="22"/>
    <x v="1"/>
  </r>
  <r>
    <x v="6"/>
    <x v="75"/>
    <x v="1150"/>
    <n v="814312.28"/>
    <n v="763322.82"/>
    <n v="44152.29"/>
    <n v="6837.17"/>
    <x v="0"/>
    <x v="0"/>
    <x v="22"/>
    <x v="1"/>
  </r>
  <r>
    <x v="7"/>
    <x v="67"/>
    <x v="1151"/>
    <n v="527994.86"/>
    <n v="492713.56"/>
    <n v="29335.02"/>
    <n v="5946.28"/>
    <x v="0"/>
    <x v="0"/>
    <x v="22"/>
    <x v="1"/>
  </r>
  <r>
    <x v="8"/>
    <x v="71"/>
    <x v="1152"/>
    <n v="396225.49"/>
    <n v="378048.56"/>
    <n v="13371.54"/>
    <n v="4805.3900000000003"/>
    <x v="0"/>
    <x v="0"/>
    <x v="22"/>
    <x v="1"/>
  </r>
  <r>
    <x v="9"/>
    <x v="32"/>
    <x v="1153"/>
    <n v="349302.31"/>
    <n v="341731.29"/>
    <n v="3774.75"/>
    <n v="3796.27"/>
    <x v="0"/>
    <x v="0"/>
    <x v="22"/>
    <x v="2"/>
  </r>
  <r>
    <x v="10"/>
    <x v="71"/>
    <x v="1154"/>
    <n v="367464.22"/>
    <n v="358998.74"/>
    <n v="6303.21"/>
    <n v="2162.27"/>
    <x v="0"/>
    <x v="0"/>
    <x v="22"/>
    <x v="2"/>
  </r>
  <r>
    <x v="11"/>
    <x v="64"/>
    <x v="1155"/>
    <n v="297183.03000000003"/>
    <n v="280841.88"/>
    <n v="13203.35"/>
    <n v="3137.8"/>
    <x v="0"/>
    <x v="0"/>
    <x v="22"/>
    <x v="2"/>
  </r>
  <r>
    <x v="12"/>
    <x v="7"/>
    <x v="1156"/>
    <n v="273329.98"/>
    <n v="251924.68"/>
    <n v="17899.439999999999"/>
    <n v="3505.86"/>
    <x v="0"/>
    <x v="0"/>
    <x v="22"/>
    <x v="2"/>
  </r>
  <r>
    <x v="13"/>
    <x v="61"/>
    <x v="1157"/>
    <n v="282554.5"/>
    <n v="268104.31"/>
    <n v="9642.69"/>
    <n v="4807.5"/>
    <x v="0"/>
    <x v="0"/>
    <x v="22"/>
    <x v="3"/>
  </r>
  <r>
    <x v="14"/>
    <x v="6"/>
    <x v="1158"/>
    <n v="302063.2"/>
    <n v="284791.57"/>
    <n v="12275.43"/>
    <n v="4996.2"/>
    <x v="0"/>
    <x v="0"/>
    <x v="22"/>
    <x v="3"/>
  </r>
  <r>
    <x v="15"/>
    <x v="7"/>
    <x v="1159"/>
    <n v="296957.26"/>
    <n v="226956.87"/>
    <n v="64067.31"/>
    <n v="5933.08"/>
    <x v="0"/>
    <x v="0"/>
    <x v="22"/>
    <x v="3"/>
  </r>
  <r>
    <x v="16"/>
    <x v="64"/>
    <x v="1160"/>
    <n v="343856.96"/>
    <n v="312763.93"/>
    <n v="26701.71"/>
    <n v="4391.32"/>
    <x v="0"/>
    <x v="0"/>
    <x v="22"/>
    <x v="3"/>
  </r>
  <r>
    <x v="17"/>
    <x v="61"/>
    <x v="1161"/>
    <n v="363761.25"/>
    <n v="357387.32"/>
    <n v="3503.63"/>
    <n v="2870.3"/>
    <x v="0"/>
    <x v="0"/>
    <x v="22"/>
    <x v="4"/>
  </r>
  <r>
    <x v="18"/>
    <x v="39"/>
    <x v="1162"/>
    <n v="287109.44"/>
    <n v="279700.21999999997"/>
    <n v="3994.61"/>
    <n v="3414.61"/>
    <x v="0"/>
    <x v="0"/>
    <x v="22"/>
    <x v="4"/>
  </r>
  <r>
    <x v="19"/>
    <x v="2"/>
    <x v="1163"/>
    <n v="305952.21000000002"/>
    <n v="301831.12"/>
    <n v="760.09"/>
    <n v="3361"/>
    <x v="0"/>
    <x v="0"/>
    <x v="22"/>
    <x v="4"/>
  </r>
  <r>
    <x v="20"/>
    <x v="44"/>
    <x v="1164"/>
    <n v="311765.28000000003"/>
    <n v="304882.46999999997"/>
    <n v="4251.42"/>
    <n v="2631.39"/>
    <x v="0"/>
    <x v="0"/>
    <x v="22"/>
    <x v="4"/>
  </r>
  <r>
    <x v="21"/>
    <x v="30"/>
    <x v="1165"/>
    <n v="296687.12"/>
    <n v="291524.01"/>
    <n v="2991.1"/>
    <n v="2172.0100000000002"/>
    <x v="0"/>
    <x v="0"/>
    <x v="22"/>
    <x v="4"/>
  </r>
  <r>
    <x v="22"/>
    <x v="32"/>
    <x v="1166"/>
    <n v="321891.95"/>
    <n v="316322.88"/>
    <n v="2936.81"/>
    <n v="2632.26"/>
    <x v="0"/>
    <x v="0"/>
    <x v="22"/>
    <x v="5"/>
  </r>
  <r>
    <x v="23"/>
    <x v="8"/>
    <x v="1167"/>
    <n v="306935.34000000003"/>
    <n v="290890.18"/>
    <n v="13264.37"/>
    <n v="2780.79"/>
    <x v="0"/>
    <x v="0"/>
    <x v="22"/>
    <x v="5"/>
  </r>
  <r>
    <x v="24"/>
    <x v="39"/>
    <x v="1168"/>
    <n v="312825.5"/>
    <n v="298568.77"/>
    <n v="11398.26"/>
    <n v="2858.47"/>
    <x v="0"/>
    <x v="0"/>
    <x v="22"/>
    <x v="5"/>
  </r>
  <r>
    <x v="25"/>
    <x v="29"/>
    <x v="1169"/>
    <n v="398193.01"/>
    <n v="377663.89"/>
    <n v="17234.66"/>
    <n v="3294.46"/>
    <x v="0"/>
    <x v="0"/>
    <x v="22"/>
    <x v="5"/>
  </r>
  <r>
    <x v="26"/>
    <x v="44"/>
    <x v="1170"/>
    <n v="353112.97"/>
    <n v="336537.82"/>
    <n v="13953.67"/>
    <n v="2621.48"/>
    <x v="0"/>
    <x v="0"/>
    <x v="22"/>
    <x v="6"/>
  </r>
  <r>
    <x v="27"/>
    <x v="45"/>
    <x v="1171"/>
    <n v="353494.88"/>
    <n v="334560.23"/>
    <n v="15484.32"/>
    <n v="3450.33"/>
    <x v="0"/>
    <x v="0"/>
    <x v="22"/>
    <x v="6"/>
  </r>
  <r>
    <x v="28"/>
    <x v="70"/>
    <x v="1172"/>
    <n v="374448.36"/>
    <n v="357012.13"/>
    <n v="14619.41"/>
    <n v="2816.82"/>
    <x v="0"/>
    <x v="0"/>
    <x v="22"/>
    <x v="6"/>
  </r>
  <r>
    <x v="29"/>
    <x v="67"/>
    <x v="1173"/>
    <n v="385717.6"/>
    <n v="367627.51"/>
    <n v="14651.88"/>
    <n v="3438.21"/>
    <x v="0"/>
    <x v="0"/>
    <x v="22"/>
    <x v="6"/>
  </r>
  <r>
    <x v="30"/>
    <x v="68"/>
    <x v="1174"/>
    <n v="309928.2"/>
    <n v="292423.13"/>
    <n v="14480.99"/>
    <n v="3024.08"/>
    <x v="0"/>
    <x v="0"/>
    <x v="22"/>
    <x v="7"/>
  </r>
  <r>
    <x v="31"/>
    <x v="33"/>
    <x v="1175"/>
    <n v="301690.01"/>
    <n v="283662.09000000003"/>
    <n v="14885.79"/>
    <n v="3142.13"/>
    <x v="0"/>
    <x v="0"/>
    <x v="22"/>
    <x v="7"/>
  </r>
  <r>
    <x v="32"/>
    <x v="7"/>
    <x v="1176"/>
    <n v="294872.18"/>
    <n v="280916.40000000002"/>
    <n v="11067.18"/>
    <n v="2888.6"/>
    <x v="0"/>
    <x v="0"/>
    <x v="22"/>
    <x v="7"/>
  </r>
  <r>
    <x v="33"/>
    <x v="63"/>
    <x v="1177"/>
    <n v="358535.96"/>
    <n v="345073.29"/>
    <n v="10675.7"/>
    <n v="2786.97"/>
    <x v="0"/>
    <x v="0"/>
    <x v="22"/>
    <x v="7"/>
  </r>
  <r>
    <x v="34"/>
    <x v="63"/>
    <x v="1178"/>
    <n v="369784.7"/>
    <n v="356360.42"/>
    <n v="11566.37"/>
    <n v="1857.91"/>
    <x v="0"/>
    <x v="0"/>
    <x v="22"/>
    <x v="7"/>
  </r>
  <r>
    <x v="35"/>
    <x v="8"/>
    <x v="1179"/>
    <n v="297393.39"/>
    <n v="280321.62"/>
    <n v="15427.14"/>
    <n v="1644.63"/>
    <x v="0"/>
    <x v="0"/>
    <x v="22"/>
    <x v="8"/>
  </r>
  <r>
    <x v="36"/>
    <x v="2"/>
    <x v="1180"/>
    <n v="326247.83"/>
    <n v="279355.95"/>
    <n v="45364.01"/>
    <n v="1527.87"/>
    <x v="0"/>
    <x v="0"/>
    <x v="22"/>
    <x v="8"/>
  </r>
  <r>
    <x v="37"/>
    <x v="2"/>
    <x v="1181"/>
    <n v="336665.65"/>
    <n v="284383.05"/>
    <n v="50472.61"/>
    <n v="1809.99"/>
    <x v="0"/>
    <x v="0"/>
    <x v="22"/>
    <x v="8"/>
  </r>
  <r>
    <x v="38"/>
    <x v="35"/>
    <x v="1182"/>
    <n v="284995.25"/>
    <n v="245998.59"/>
    <n v="36929.22"/>
    <n v="2067.44"/>
    <x v="0"/>
    <x v="0"/>
    <x v="22"/>
    <x v="8"/>
  </r>
  <r>
    <x v="39"/>
    <x v="30"/>
    <x v="1183"/>
    <n v="289111.44"/>
    <n v="250801.63"/>
    <n v="36844.97"/>
    <n v="1464.84"/>
    <x v="0"/>
    <x v="0"/>
    <x v="22"/>
    <x v="9"/>
  </r>
  <r>
    <x v="40"/>
    <x v="35"/>
    <x v="1184"/>
    <n v="294948.19"/>
    <n v="275797.37"/>
    <n v="17691.29"/>
    <n v="1459.53"/>
    <x v="0"/>
    <x v="0"/>
    <x v="22"/>
    <x v="9"/>
  </r>
  <r>
    <x v="41"/>
    <x v="44"/>
    <x v="1185"/>
    <n v="332057.96999999997"/>
    <n v="313898.03000000003"/>
    <n v="16220.47"/>
    <n v="1939.47"/>
    <x v="0"/>
    <x v="0"/>
    <x v="22"/>
    <x v="9"/>
  </r>
  <r>
    <x v="42"/>
    <x v="72"/>
    <x v="1186"/>
    <n v="328752.15999999997"/>
    <n v="311497.59999999998"/>
    <n v="15650.13"/>
    <n v="1604.43"/>
    <x v="0"/>
    <x v="0"/>
    <x v="22"/>
    <x v="9"/>
  </r>
  <r>
    <x v="43"/>
    <x v="78"/>
    <x v="1187"/>
    <n v="294779.67"/>
    <n v="269524.59999999998"/>
    <n v="23570.43"/>
    <n v="1684.64"/>
    <x v="0"/>
    <x v="0"/>
    <x v="22"/>
    <x v="9"/>
  </r>
  <r>
    <x v="44"/>
    <x v="65"/>
    <x v="1188"/>
    <n v="337149.23"/>
    <n v="309850.06"/>
    <n v="25218.02"/>
    <n v="2081.15"/>
    <x v="0"/>
    <x v="0"/>
    <x v="22"/>
    <x v="10"/>
  </r>
  <r>
    <x v="45"/>
    <x v="65"/>
    <x v="1189"/>
    <n v="308754.90999999997"/>
    <n v="271596.40999999997"/>
    <n v="35034.18"/>
    <n v="2124.3200000000002"/>
    <x v="0"/>
    <x v="0"/>
    <x v="22"/>
    <x v="10"/>
  </r>
  <r>
    <x v="46"/>
    <x v="61"/>
    <x v="1190"/>
    <n v="327154.33"/>
    <n v="280560.62"/>
    <n v="44327.49"/>
    <n v="2266.2199999999998"/>
    <x v="0"/>
    <x v="0"/>
    <x v="22"/>
    <x v="10"/>
  </r>
  <r>
    <x v="47"/>
    <x v="75"/>
    <x v="1191"/>
    <n v="342179.83"/>
    <n v="308754.64"/>
    <n v="31108.07"/>
    <n v="2317.12"/>
    <x v="0"/>
    <x v="0"/>
    <x v="22"/>
    <x v="10"/>
  </r>
  <r>
    <x v="48"/>
    <x v="29"/>
    <x v="1192"/>
    <n v="294095.95"/>
    <n v="255279.65"/>
    <n v="36398.19"/>
    <n v="2418.11"/>
    <x v="0"/>
    <x v="0"/>
    <x v="22"/>
    <x v="11"/>
  </r>
  <r>
    <x v="49"/>
    <x v="71"/>
    <x v="1193"/>
    <n v="290195.15999999997"/>
    <n v="260857.96"/>
    <n v="26671.18"/>
    <n v="2666.02"/>
    <x v="0"/>
    <x v="0"/>
    <x v="22"/>
    <x v="11"/>
  </r>
  <r>
    <x v="50"/>
    <x v="68"/>
    <x v="1194"/>
    <n v="251246.65"/>
    <n v="222971.68"/>
    <n v="25111.74"/>
    <n v="3163.23"/>
    <x v="0"/>
    <x v="0"/>
    <x v="22"/>
    <x v="11"/>
  </r>
  <r>
    <x v="51"/>
    <x v="68"/>
    <x v="1195"/>
    <n v="255504.05"/>
    <n v="215571.8"/>
    <n v="36981.72"/>
    <n v="2950.53"/>
    <x v="0"/>
    <x v="0"/>
    <x v="22"/>
    <x v="11"/>
  </r>
  <r>
    <x v="0"/>
    <x v="38"/>
    <x v="1196"/>
    <n v="19313.09"/>
    <n v="11289.8"/>
    <n v="7288.66"/>
    <n v="734.63"/>
    <x v="0"/>
    <x v="0"/>
    <x v="23"/>
    <x v="0"/>
  </r>
  <r>
    <x v="1"/>
    <x v="15"/>
    <x v="1197"/>
    <n v="21242.6"/>
    <n v="11290.59"/>
    <n v="9360.1299999999992"/>
    <n v="591.88"/>
    <x v="0"/>
    <x v="0"/>
    <x v="23"/>
    <x v="0"/>
  </r>
  <r>
    <x v="2"/>
    <x v="45"/>
    <x v="1198"/>
    <n v="25724.07"/>
    <n v="11718.37"/>
    <n v="13677.35"/>
    <n v="328.35"/>
    <x v="0"/>
    <x v="0"/>
    <x v="23"/>
    <x v="0"/>
  </r>
  <r>
    <x v="3"/>
    <x v="65"/>
    <x v="1199"/>
    <n v="30842.12"/>
    <n v="10619.03"/>
    <n v="19216.169999999998"/>
    <n v="1006.92"/>
    <x v="0"/>
    <x v="0"/>
    <x v="23"/>
    <x v="0"/>
  </r>
  <r>
    <x v="4"/>
    <x v="33"/>
    <x v="1200"/>
    <n v="21015.03"/>
    <n v="10740.29"/>
    <n v="9710.74"/>
    <n v="564"/>
    <x v="0"/>
    <x v="0"/>
    <x v="23"/>
    <x v="1"/>
  </r>
  <r>
    <x v="5"/>
    <x v="35"/>
    <x v="1201"/>
    <n v="23120.13"/>
    <n v="12082.22"/>
    <n v="10219.32"/>
    <n v="818.59"/>
    <x v="0"/>
    <x v="0"/>
    <x v="23"/>
    <x v="1"/>
  </r>
  <r>
    <x v="6"/>
    <x v="38"/>
    <x v="1202"/>
    <n v="21785.27"/>
    <n v="12910.54"/>
    <n v="8473.25"/>
    <n v="401.48"/>
    <x v="0"/>
    <x v="0"/>
    <x v="23"/>
    <x v="1"/>
  </r>
  <r>
    <x v="7"/>
    <x v="2"/>
    <x v="1203"/>
    <n v="25673.62"/>
    <n v="10817.81"/>
    <n v="12978.02"/>
    <n v="1877.79"/>
    <x v="0"/>
    <x v="0"/>
    <x v="23"/>
    <x v="1"/>
  </r>
  <r>
    <x v="8"/>
    <x v="71"/>
    <x v="1204"/>
    <n v="34334.65"/>
    <n v="11070.08"/>
    <n v="21945.200000000001"/>
    <n v="1319.37"/>
    <x v="0"/>
    <x v="0"/>
    <x v="23"/>
    <x v="1"/>
  </r>
  <r>
    <x v="9"/>
    <x v="26"/>
    <x v="1205"/>
    <n v="21992.98"/>
    <n v="11226.36"/>
    <n v="9879.33"/>
    <n v="887.29"/>
    <x v="0"/>
    <x v="0"/>
    <x v="23"/>
    <x v="2"/>
  </r>
  <r>
    <x v="10"/>
    <x v="39"/>
    <x v="1206"/>
    <n v="22942.67"/>
    <n v="12347.11"/>
    <n v="10100.74"/>
    <n v="494.82"/>
    <x v="0"/>
    <x v="0"/>
    <x v="23"/>
    <x v="2"/>
  </r>
  <r>
    <x v="11"/>
    <x v="39"/>
    <x v="1207"/>
    <n v="22661.26"/>
    <n v="11836.73"/>
    <n v="10132.33"/>
    <n v="692.2"/>
    <x v="0"/>
    <x v="0"/>
    <x v="23"/>
    <x v="2"/>
  </r>
  <r>
    <x v="12"/>
    <x v="12"/>
    <x v="1208"/>
    <n v="17661.21"/>
    <n v="10607.98"/>
    <n v="6299.47"/>
    <n v="753.76"/>
    <x v="0"/>
    <x v="0"/>
    <x v="23"/>
    <x v="2"/>
  </r>
  <r>
    <x v="13"/>
    <x v="40"/>
    <x v="1209"/>
    <n v="14966.61"/>
    <n v="8797.15"/>
    <n v="5225.4799999999996"/>
    <n v="943.98"/>
    <x v="0"/>
    <x v="0"/>
    <x v="23"/>
    <x v="3"/>
  </r>
  <r>
    <x v="14"/>
    <x v="15"/>
    <x v="1210"/>
    <n v="21939.919999999998"/>
    <n v="9084.99"/>
    <n v="10942.97"/>
    <n v="1911.96"/>
    <x v="0"/>
    <x v="0"/>
    <x v="23"/>
    <x v="3"/>
  </r>
  <r>
    <x v="15"/>
    <x v="7"/>
    <x v="1211"/>
    <n v="22000.26"/>
    <n v="9468.9500000000007"/>
    <n v="11295.37"/>
    <n v="1235.94"/>
    <x v="0"/>
    <x v="0"/>
    <x v="23"/>
    <x v="3"/>
  </r>
  <r>
    <x v="16"/>
    <x v="7"/>
    <x v="1212"/>
    <n v="27561.89"/>
    <n v="10648.23"/>
    <n v="16180.34"/>
    <n v="733.32"/>
    <x v="0"/>
    <x v="0"/>
    <x v="23"/>
    <x v="3"/>
  </r>
  <r>
    <x v="17"/>
    <x v="24"/>
    <x v="1213"/>
    <n v="18915.740000000002"/>
    <n v="10816.15"/>
    <n v="6584.54"/>
    <n v="1515.05"/>
    <x v="0"/>
    <x v="0"/>
    <x v="23"/>
    <x v="4"/>
  </r>
  <r>
    <x v="18"/>
    <x v="34"/>
    <x v="1214"/>
    <n v="20818.82"/>
    <n v="10968.34"/>
    <n v="9442.4"/>
    <n v="408.08"/>
    <x v="0"/>
    <x v="0"/>
    <x v="23"/>
    <x v="4"/>
  </r>
  <r>
    <x v="19"/>
    <x v="31"/>
    <x v="1215"/>
    <n v="20799.47"/>
    <n v="11076"/>
    <n v="7718.56"/>
    <n v="2004.91"/>
    <x v="0"/>
    <x v="0"/>
    <x v="23"/>
    <x v="4"/>
  </r>
  <r>
    <x v="20"/>
    <x v="3"/>
    <x v="1216"/>
    <n v="23661.4"/>
    <n v="12114.64"/>
    <n v="10835.71"/>
    <n v="711.05"/>
    <x v="0"/>
    <x v="0"/>
    <x v="23"/>
    <x v="4"/>
  </r>
  <r>
    <x v="21"/>
    <x v="2"/>
    <x v="1217"/>
    <n v="25822.62"/>
    <n v="11522.64"/>
    <n v="13604.5"/>
    <n v="695.48"/>
    <x v="0"/>
    <x v="0"/>
    <x v="23"/>
    <x v="4"/>
  </r>
  <r>
    <x v="22"/>
    <x v="66"/>
    <x v="1218"/>
    <n v="31495.7"/>
    <n v="13129.21"/>
    <n v="17841.09"/>
    <n v="525.4"/>
    <x v="0"/>
    <x v="0"/>
    <x v="23"/>
    <x v="5"/>
  </r>
  <r>
    <x v="23"/>
    <x v="3"/>
    <x v="1219"/>
    <n v="22015.98"/>
    <n v="13721.17"/>
    <n v="7346.56"/>
    <n v="948.25"/>
    <x v="0"/>
    <x v="0"/>
    <x v="23"/>
    <x v="5"/>
  </r>
  <r>
    <x v="24"/>
    <x v="24"/>
    <x v="1220"/>
    <n v="25581.67"/>
    <n v="13950.77"/>
    <n v="11355.84"/>
    <n v="275.06"/>
    <x v="0"/>
    <x v="0"/>
    <x v="23"/>
    <x v="5"/>
  </r>
  <r>
    <x v="25"/>
    <x v="34"/>
    <x v="1221"/>
    <n v="27274.78"/>
    <n v="16460.650000000001"/>
    <n v="10376.77"/>
    <n v="437.36"/>
    <x v="0"/>
    <x v="0"/>
    <x v="23"/>
    <x v="5"/>
  </r>
  <r>
    <x v="26"/>
    <x v="34"/>
    <x v="1222"/>
    <n v="24664.28"/>
    <n v="15247.78"/>
    <n v="9197.48"/>
    <n v="219.02"/>
    <x v="0"/>
    <x v="0"/>
    <x v="23"/>
    <x v="6"/>
  </r>
  <r>
    <x v="27"/>
    <x v="27"/>
    <x v="1223"/>
    <n v="24023.54"/>
    <n v="15669.16"/>
    <n v="7104.77"/>
    <n v="1249.6099999999999"/>
    <x v="0"/>
    <x v="0"/>
    <x v="23"/>
    <x v="6"/>
  </r>
  <r>
    <x v="28"/>
    <x v="9"/>
    <x v="1224"/>
    <n v="25644.25"/>
    <n v="15803.53"/>
    <n v="9422.58"/>
    <n v="418.14"/>
    <x v="0"/>
    <x v="0"/>
    <x v="23"/>
    <x v="6"/>
  </r>
  <r>
    <x v="29"/>
    <x v="35"/>
    <x v="1225"/>
    <n v="23778.3"/>
    <n v="12423.77"/>
    <n v="10432.41"/>
    <n v="922.12"/>
    <x v="0"/>
    <x v="0"/>
    <x v="23"/>
    <x v="6"/>
  </r>
  <r>
    <x v="30"/>
    <x v="30"/>
    <x v="1226"/>
    <n v="24616.59"/>
    <n v="11607.93"/>
    <n v="12647.23"/>
    <n v="361.43"/>
    <x v="0"/>
    <x v="0"/>
    <x v="23"/>
    <x v="7"/>
  </r>
  <r>
    <x v="31"/>
    <x v="15"/>
    <x v="1227"/>
    <n v="19369.88"/>
    <n v="10358.52"/>
    <n v="8634.83"/>
    <n v="376.53"/>
    <x v="0"/>
    <x v="0"/>
    <x v="23"/>
    <x v="7"/>
  </r>
  <r>
    <x v="32"/>
    <x v="22"/>
    <x v="1228"/>
    <n v="18294.66"/>
    <n v="8983.07"/>
    <n v="8235.74"/>
    <n v="1075.8499999999999"/>
    <x v="0"/>
    <x v="0"/>
    <x v="23"/>
    <x v="7"/>
  </r>
  <r>
    <x v="33"/>
    <x v="37"/>
    <x v="1229"/>
    <n v="22339.91"/>
    <n v="9533.8799999999992"/>
    <n v="12740.14"/>
    <n v="65.89"/>
    <x v="0"/>
    <x v="0"/>
    <x v="23"/>
    <x v="7"/>
  </r>
  <r>
    <x v="34"/>
    <x v="39"/>
    <x v="1230"/>
    <n v="24590.55"/>
    <n v="8761.52"/>
    <n v="15348.83"/>
    <n v="480.2"/>
    <x v="0"/>
    <x v="0"/>
    <x v="23"/>
    <x v="7"/>
  </r>
  <r>
    <x v="35"/>
    <x v="69"/>
    <x v="1231"/>
    <n v="18699.45"/>
    <n v="9812.43"/>
    <n v="8286.2800000000007"/>
    <n v="600.74"/>
    <x v="0"/>
    <x v="0"/>
    <x v="23"/>
    <x v="8"/>
  </r>
  <r>
    <x v="36"/>
    <x v="35"/>
    <x v="1232"/>
    <n v="25912.53"/>
    <n v="19572.82"/>
    <n v="5205.38"/>
    <n v="1134.33"/>
    <x v="0"/>
    <x v="0"/>
    <x v="23"/>
    <x v="8"/>
  </r>
  <r>
    <x v="37"/>
    <x v="33"/>
    <x v="1233"/>
    <n v="23399.45"/>
    <n v="19990.04"/>
    <n v="3351.93"/>
    <n v="57.48"/>
    <x v="0"/>
    <x v="0"/>
    <x v="23"/>
    <x v="8"/>
  </r>
  <r>
    <x v="38"/>
    <x v="3"/>
    <x v="1234"/>
    <n v="23334.16"/>
    <n v="15903.95"/>
    <n v="7424.19"/>
    <n v="6.02"/>
    <x v="0"/>
    <x v="0"/>
    <x v="23"/>
    <x v="8"/>
  </r>
  <r>
    <x v="39"/>
    <x v="30"/>
    <x v="1235"/>
    <n v="25781.360000000001"/>
    <n v="22498.91"/>
    <n v="3113.19"/>
    <n v="169.26"/>
    <x v="0"/>
    <x v="0"/>
    <x v="23"/>
    <x v="9"/>
  </r>
  <r>
    <x v="40"/>
    <x v="6"/>
    <x v="1236"/>
    <n v="22383.21"/>
    <n v="7992.82"/>
    <n v="12576.61"/>
    <n v="1813.78"/>
    <x v="0"/>
    <x v="0"/>
    <x v="23"/>
    <x v="9"/>
  </r>
  <r>
    <x v="41"/>
    <x v="69"/>
    <x v="1237"/>
    <n v="16983.09"/>
    <n v="9906.76"/>
    <n v="6777.06"/>
    <n v="299.27"/>
    <x v="0"/>
    <x v="0"/>
    <x v="23"/>
    <x v="9"/>
  </r>
  <r>
    <x v="42"/>
    <x v="40"/>
    <x v="1238"/>
    <n v="19921.07"/>
    <n v="11944.24"/>
    <n v="7667.38"/>
    <n v="309.45"/>
    <x v="0"/>
    <x v="0"/>
    <x v="23"/>
    <x v="9"/>
  </r>
  <r>
    <x v="43"/>
    <x v="8"/>
    <x v="1239"/>
    <n v="17005.21"/>
    <n v="7537.07"/>
    <n v="7839.58"/>
    <n v="1628.56"/>
    <x v="0"/>
    <x v="0"/>
    <x v="23"/>
    <x v="9"/>
  </r>
  <r>
    <x v="44"/>
    <x v="35"/>
    <x v="1240"/>
    <n v="25787.7"/>
    <n v="9789.94"/>
    <n v="15762.59"/>
    <n v="235.17"/>
    <x v="0"/>
    <x v="0"/>
    <x v="23"/>
    <x v="10"/>
  </r>
  <r>
    <x v="45"/>
    <x v="24"/>
    <x v="1241"/>
    <n v="24814.080000000002"/>
    <n v="11567.45"/>
    <n v="12926.67"/>
    <n v="319.95999999999998"/>
    <x v="0"/>
    <x v="0"/>
    <x v="23"/>
    <x v="10"/>
  </r>
  <r>
    <x v="46"/>
    <x v="30"/>
    <x v="1242"/>
    <n v="19962.84"/>
    <n v="10210.07"/>
    <n v="9464.1299999999992"/>
    <n v="288.64"/>
    <x v="0"/>
    <x v="0"/>
    <x v="23"/>
    <x v="10"/>
  </r>
  <r>
    <x v="47"/>
    <x v="61"/>
    <x v="1243"/>
    <n v="31116.86"/>
    <n v="8618.0499999999993"/>
    <n v="21296.75"/>
    <n v="1202.06"/>
    <x v="0"/>
    <x v="0"/>
    <x v="23"/>
    <x v="10"/>
  </r>
  <r>
    <x v="48"/>
    <x v="8"/>
    <x v="1244"/>
    <n v="21079.53"/>
    <n v="8875.65"/>
    <n v="12189"/>
    <n v="14.88"/>
    <x v="0"/>
    <x v="0"/>
    <x v="23"/>
    <x v="11"/>
  </r>
  <r>
    <x v="49"/>
    <x v="26"/>
    <x v="1245"/>
    <n v="19076.5"/>
    <n v="10228.66"/>
    <n v="8804.67"/>
    <n v="43.17"/>
    <x v="0"/>
    <x v="0"/>
    <x v="23"/>
    <x v="11"/>
  </r>
  <r>
    <x v="50"/>
    <x v="15"/>
    <x v="1246"/>
    <n v="19278"/>
    <n v="7964.88"/>
    <n v="11299.66"/>
    <n v="13.46"/>
    <x v="0"/>
    <x v="0"/>
    <x v="23"/>
    <x v="11"/>
  </r>
  <r>
    <x v="51"/>
    <x v="64"/>
    <x v="1247"/>
    <n v="23797.31"/>
    <n v="7769.36"/>
    <n v="16027.95"/>
    <n v="0"/>
    <x v="0"/>
    <x v="0"/>
    <x v="23"/>
    <x v="11"/>
  </r>
  <r>
    <x v="0"/>
    <x v="6"/>
    <x v="1248"/>
    <n v="112404.73"/>
    <n v="53606.13"/>
    <n v="58798.6"/>
    <n v="0"/>
    <x v="0"/>
    <x v="0"/>
    <x v="24"/>
    <x v="0"/>
  </r>
  <r>
    <x v="1"/>
    <x v="69"/>
    <x v="1249"/>
    <n v="79785.649999999994"/>
    <n v="50138.45"/>
    <n v="29624.11"/>
    <n v="23.09"/>
    <x v="0"/>
    <x v="0"/>
    <x v="24"/>
    <x v="0"/>
  </r>
  <r>
    <x v="2"/>
    <x v="33"/>
    <x v="1250"/>
    <n v="92802.85"/>
    <n v="38463.54"/>
    <n v="54339.31"/>
    <n v="0"/>
    <x v="0"/>
    <x v="0"/>
    <x v="24"/>
    <x v="0"/>
  </r>
  <r>
    <x v="3"/>
    <x v="42"/>
    <x v="1251"/>
    <n v="58507.18"/>
    <n v="25297.27"/>
    <n v="33209.910000000003"/>
    <n v="0"/>
    <x v="0"/>
    <x v="0"/>
    <x v="24"/>
    <x v="0"/>
  </r>
  <r>
    <x v="4"/>
    <x v="7"/>
    <x v="1252"/>
    <n v="78304.23"/>
    <n v="27392.48"/>
    <n v="50911.75"/>
    <n v="0"/>
    <x v="0"/>
    <x v="0"/>
    <x v="24"/>
    <x v="1"/>
  </r>
  <r>
    <x v="5"/>
    <x v="7"/>
    <x v="1253"/>
    <n v="92251.87"/>
    <n v="32763.43"/>
    <n v="59482.61"/>
    <n v="5.83"/>
    <x v="0"/>
    <x v="0"/>
    <x v="24"/>
    <x v="1"/>
  </r>
  <r>
    <x v="6"/>
    <x v="23"/>
    <x v="1254"/>
    <n v="67428.91"/>
    <n v="34369.919999999998"/>
    <n v="33058.99"/>
    <n v="0"/>
    <x v="0"/>
    <x v="0"/>
    <x v="24"/>
    <x v="1"/>
  </r>
  <r>
    <x v="7"/>
    <x v="23"/>
    <x v="1255"/>
    <n v="68261.19"/>
    <n v="36440.1"/>
    <n v="31818.17"/>
    <n v="2.92"/>
    <x v="0"/>
    <x v="0"/>
    <x v="24"/>
    <x v="1"/>
  </r>
  <r>
    <x v="8"/>
    <x v="7"/>
    <x v="1256"/>
    <n v="95034.3"/>
    <n v="37980.050000000003"/>
    <n v="57051.32"/>
    <n v="2.93"/>
    <x v="0"/>
    <x v="0"/>
    <x v="24"/>
    <x v="1"/>
  </r>
  <r>
    <x v="9"/>
    <x v="42"/>
    <x v="1257"/>
    <n v="58966.05"/>
    <n v="33429.620000000003"/>
    <n v="25527.63"/>
    <n v="8.8000000000000007"/>
    <x v="0"/>
    <x v="0"/>
    <x v="24"/>
    <x v="2"/>
  </r>
  <r>
    <x v="10"/>
    <x v="28"/>
    <x v="1258"/>
    <n v="66948.850000000006"/>
    <n v="40518.51"/>
    <n v="26421.51"/>
    <n v="8.83"/>
    <x v="0"/>
    <x v="0"/>
    <x v="24"/>
    <x v="2"/>
  </r>
  <r>
    <x v="11"/>
    <x v="30"/>
    <x v="1259"/>
    <n v="94106.57"/>
    <n v="39787.550000000003"/>
    <n v="54316.07"/>
    <n v="2.95"/>
    <x v="0"/>
    <x v="0"/>
    <x v="24"/>
    <x v="2"/>
  </r>
  <r>
    <x v="12"/>
    <x v="6"/>
    <x v="1260"/>
    <n v="95953.46"/>
    <n v="47869.19"/>
    <n v="48084.27"/>
    <n v="0"/>
    <x v="0"/>
    <x v="0"/>
    <x v="24"/>
    <x v="2"/>
  </r>
  <r>
    <x v="13"/>
    <x v="11"/>
    <x v="1261"/>
    <n v="59931.1"/>
    <n v="35358.559999999998"/>
    <n v="24572.54"/>
    <n v="0"/>
    <x v="0"/>
    <x v="0"/>
    <x v="24"/>
    <x v="3"/>
  </r>
  <r>
    <x v="14"/>
    <x v="7"/>
    <x v="1262"/>
    <n v="102119.7"/>
    <n v="47692.12"/>
    <n v="54427.58"/>
    <n v="0"/>
    <x v="0"/>
    <x v="0"/>
    <x v="24"/>
    <x v="3"/>
  </r>
  <r>
    <x v="15"/>
    <x v="5"/>
    <x v="1263"/>
    <n v="68960.66"/>
    <n v="42655.4"/>
    <n v="26305.26"/>
    <n v="0"/>
    <x v="0"/>
    <x v="0"/>
    <x v="24"/>
    <x v="3"/>
  </r>
  <r>
    <x v="16"/>
    <x v="7"/>
    <x v="1264"/>
    <n v="114243.13"/>
    <n v="49819.37"/>
    <n v="64423.76"/>
    <n v="0"/>
    <x v="0"/>
    <x v="0"/>
    <x v="24"/>
    <x v="3"/>
  </r>
  <r>
    <x v="17"/>
    <x v="28"/>
    <x v="1265"/>
    <n v="83400.23"/>
    <n v="59815.95"/>
    <n v="23581.37"/>
    <n v="2.91"/>
    <x v="0"/>
    <x v="0"/>
    <x v="24"/>
    <x v="4"/>
  </r>
  <r>
    <x v="18"/>
    <x v="28"/>
    <x v="1266"/>
    <n v="83033.23"/>
    <n v="58853.120000000003"/>
    <n v="24165.63"/>
    <n v="14.48"/>
    <x v="0"/>
    <x v="0"/>
    <x v="24"/>
    <x v="4"/>
  </r>
  <r>
    <x v="19"/>
    <x v="28"/>
    <x v="1267"/>
    <n v="84829.18"/>
    <n v="62035.11"/>
    <n v="22794.07"/>
    <n v="0"/>
    <x v="0"/>
    <x v="0"/>
    <x v="24"/>
    <x v="4"/>
  </r>
  <r>
    <x v="20"/>
    <x v="33"/>
    <x v="1268"/>
    <n v="118286.41"/>
    <n v="61527.63"/>
    <n v="56758.78"/>
    <n v="0"/>
    <x v="0"/>
    <x v="0"/>
    <x v="24"/>
    <x v="4"/>
  </r>
  <r>
    <x v="21"/>
    <x v="23"/>
    <x v="1269"/>
    <n v="85844.97"/>
    <n v="63761.3"/>
    <n v="22083.67"/>
    <n v="0"/>
    <x v="0"/>
    <x v="0"/>
    <x v="24"/>
    <x v="4"/>
  </r>
  <r>
    <x v="22"/>
    <x v="28"/>
    <x v="1270"/>
    <n v="83754.92"/>
    <n v="63018.58"/>
    <n v="20736.34"/>
    <n v="0"/>
    <x v="0"/>
    <x v="0"/>
    <x v="24"/>
    <x v="5"/>
  </r>
  <r>
    <x v="23"/>
    <x v="29"/>
    <x v="1271"/>
    <n v="93289.73"/>
    <n v="55330.18"/>
    <n v="37959.550000000003"/>
    <n v="0"/>
    <x v="0"/>
    <x v="0"/>
    <x v="24"/>
    <x v="5"/>
  </r>
  <r>
    <x v="24"/>
    <x v="28"/>
    <x v="1272"/>
    <n v="86917.07"/>
    <n v="61873.39"/>
    <n v="24836.74"/>
    <n v="206.94"/>
    <x v="0"/>
    <x v="0"/>
    <x v="24"/>
    <x v="5"/>
  </r>
  <r>
    <x v="25"/>
    <x v="7"/>
    <x v="1273"/>
    <n v="132960.51"/>
    <n v="72566.19"/>
    <n v="60394.32"/>
    <n v="0"/>
    <x v="0"/>
    <x v="0"/>
    <x v="24"/>
    <x v="5"/>
  </r>
  <r>
    <x v="26"/>
    <x v="69"/>
    <x v="1274"/>
    <n v="104373.38"/>
    <n v="76411.06"/>
    <n v="27962.32"/>
    <n v="0"/>
    <x v="0"/>
    <x v="0"/>
    <x v="24"/>
    <x v="6"/>
  </r>
  <r>
    <x v="27"/>
    <x v="29"/>
    <x v="1275"/>
    <n v="128508.67"/>
    <n v="74032.13"/>
    <n v="54476.54"/>
    <n v="0"/>
    <x v="0"/>
    <x v="0"/>
    <x v="24"/>
    <x v="6"/>
  </r>
  <r>
    <x v="28"/>
    <x v="5"/>
    <x v="1276"/>
    <n v="99432.77"/>
    <n v="72754.69"/>
    <n v="26678.080000000002"/>
    <n v="0"/>
    <x v="0"/>
    <x v="0"/>
    <x v="24"/>
    <x v="6"/>
  </r>
  <r>
    <x v="29"/>
    <x v="6"/>
    <x v="1277"/>
    <n v="119601.11"/>
    <n v="65839.19"/>
    <n v="53761.919999999998"/>
    <n v="0"/>
    <x v="0"/>
    <x v="0"/>
    <x v="24"/>
    <x v="6"/>
  </r>
  <r>
    <x v="30"/>
    <x v="17"/>
    <x v="1278"/>
    <n v="86843.58"/>
    <n v="61102.87"/>
    <n v="25740.71"/>
    <n v="0"/>
    <x v="0"/>
    <x v="0"/>
    <x v="24"/>
    <x v="7"/>
  </r>
  <r>
    <x v="31"/>
    <x v="35"/>
    <x v="1279"/>
    <n v="123093.37"/>
    <n v="62451.72"/>
    <n v="60641.65"/>
    <n v="0"/>
    <x v="0"/>
    <x v="0"/>
    <x v="24"/>
    <x v="7"/>
  </r>
  <r>
    <x v="32"/>
    <x v="28"/>
    <x v="1280"/>
    <n v="90466.64"/>
    <n v="64400.34"/>
    <n v="26066.3"/>
    <n v="0"/>
    <x v="0"/>
    <x v="0"/>
    <x v="24"/>
    <x v="7"/>
  </r>
  <r>
    <x v="33"/>
    <x v="4"/>
    <x v="1281"/>
    <n v="82813.289999999994"/>
    <n v="60376.639999999999"/>
    <n v="22436.65"/>
    <n v="0"/>
    <x v="0"/>
    <x v="0"/>
    <x v="24"/>
    <x v="7"/>
  </r>
  <r>
    <x v="34"/>
    <x v="7"/>
    <x v="1282"/>
    <n v="145921.28"/>
    <n v="68322.23"/>
    <n v="77201.83"/>
    <n v="397.22"/>
    <x v="0"/>
    <x v="0"/>
    <x v="24"/>
    <x v="7"/>
  </r>
  <r>
    <x v="35"/>
    <x v="42"/>
    <x v="1283"/>
    <n v="92640.24"/>
    <n v="63701.43"/>
    <n v="28442.98"/>
    <n v="495.83"/>
    <x v="0"/>
    <x v="0"/>
    <x v="24"/>
    <x v="8"/>
  </r>
  <r>
    <x v="36"/>
    <x v="19"/>
    <x v="1284"/>
    <n v="88144.38"/>
    <n v="58121.16"/>
    <n v="30023.22"/>
    <n v="0"/>
    <x v="0"/>
    <x v="0"/>
    <x v="24"/>
    <x v="8"/>
  </r>
  <r>
    <x v="37"/>
    <x v="30"/>
    <x v="1285"/>
    <n v="103947.32"/>
    <n v="47627.94"/>
    <n v="56319.38"/>
    <n v="0"/>
    <x v="0"/>
    <x v="0"/>
    <x v="24"/>
    <x v="8"/>
  </r>
  <r>
    <x v="38"/>
    <x v="12"/>
    <x v="1286"/>
    <n v="91331.199999999997"/>
    <n v="49707.360000000001"/>
    <n v="41286.339999999997"/>
    <n v="337.5"/>
    <x v="0"/>
    <x v="0"/>
    <x v="24"/>
    <x v="8"/>
  </r>
  <r>
    <x v="39"/>
    <x v="42"/>
    <x v="1287"/>
    <n v="75955.62"/>
    <n v="47569.63"/>
    <n v="28385.99"/>
    <n v="0"/>
    <x v="0"/>
    <x v="0"/>
    <x v="24"/>
    <x v="9"/>
  </r>
  <r>
    <x v="40"/>
    <x v="33"/>
    <x v="1288"/>
    <n v="104472.39"/>
    <n v="51350.080000000002"/>
    <n v="53122.31"/>
    <n v="0"/>
    <x v="0"/>
    <x v="0"/>
    <x v="24"/>
    <x v="9"/>
  </r>
  <r>
    <x v="41"/>
    <x v="0"/>
    <x v="1289"/>
    <n v="63925.13"/>
    <n v="38984.800000000003"/>
    <n v="24940.33"/>
    <n v="0"/>
    <x v="0"/>
    <x v="0"/>
    <x v="24"/>
    <x v="9"/>
  </r>
  <r>
    <x v="42"/>
    <x v="49"/>
    <x v="1290"/>
    <n v="69396.41"/>
    <n v="47346.87"/>
    <n v="22049.54"/>
    <n v="0"/>
    <x v="0"/>
    <x v="0"/>
    <x v="24"/>
    <x v="9"/>
  </r>
  <r>
    <x v="43"/>
    <x v="35"/>
    <x v="1291"/>
    <n v="102048.78"/>
    <n v="45516.03"/>
    <n v="56532.75"/>
    <n v="0"/>
    <x v="0"/>
    <x v="0"/>
    <x v="24"/>
    <x v="9"/>
  </r>
  <r>
    <x v="44"/>
    <x v="28"/>
    <x v="1292"/>
    <n v="78578.59"/>
    <n v="51870.47"/>
    <n v="26708.12"/>
    <n v="0"/>
    <x v="0"/>
    <x v="0"/>
    <x v="24"/>
    <x v="10"/>
  </r>
  <r>
    <x v="45"/>
    <x v="41"/>
    <x v="1293"/>
    <n v="74509.990000000005"/>
    <n v="38771.730000000003"/>
    <n v="35738.26"/>
    <n v="0"/>
    <x v="0"/>
    <x v="0"/>
    <x v="24"/>
    <x v="10"/>
  </r>
  <r>
    <x v="46"/>
    <x v="42"/>
    <x v="1294"/>
    <n v="62445.11"/>
    <n v="36164.82"/>
    <n v="26280.29"/>
    <n v="0"/>
    <x v="0"/>
    <x v="0"/>
    <x v="24"/>
    <x v="10"/>
  </r>
  <r>
    <x v="47"/>
    <x v="32"/>
    <x v="1295"/>
    <n v="111768.82"/>
    <n v="48097.17"/>
    <n v="63671.65"/>
    <n v="0"/>
    <x v="0"/>
    <x v="0"/>
    <x v="24"/>
    <x v="10"/>
  </r>
  <r>
    <x v="48"/>
    <x v="17"/>
    <x v="1296"/>
    <n v="66921.2"/>
    <n v="35279.75"/>
    <n v="31641.45"/>
    <n v="0"/>
    <x v="0"/>
    <x v="0"/>
    <x v="24"/>
    <x v="11"/>
  </r>
  <r>
    <x v="49"/>
    <x v="49"/>
    <x v="1297"/>
    <n v="77092.27"/>
    <n v="41312"/>
    <n v="35780.269999999997"/>
    <n v="0"/>
    <x v="0"/>
    <x v="0"/>
    <x v="24"/>
    <x v="11"/>
  </r>
  <r>
    <x v="50"/>
    <x v="4"/>
    <x v="1298"/>
    <n v="63792.34"/>
    <n v="35069.71"/>
    <n v="28722.63"/>
    <n v="0"/>
    <x v="0"/>
    <x v="0"/>
    <x v="24"/>
    <x v="11"/>
  </r>
  <r>
    <x v="51"/>
    <x v="33"/>
    <x v="1299"/>
    <n v="86680.79"/>
    <n v="38505.18"/>
    <n v="48175.61"/>
    <n v="0"/>
    <x v="0"/>
    <x v="0"/>
    <x v="24"/>
    <x v="11"/>
  </r>
  <r>
    <x v="0"/>
    <x v="15"/>
    <x v="1300"/>
    <n v="503211.34"/>
    <n v="464119.16"/>
    <n v="35717.26"/>
    <n v="3374.92"/>
    <x v="0"/>
    <x v="0"/>
    <x v="25"/>
    <x v="0"/>
  </r>
  <r>
    <x v="1"/>
    <x v="15"/>
    <x v="1301"/>
    <n v="476795.23"/>
    <n v="434534.42"/>
    <n v="38523.1"/>
    <n v="3737.71"/>
    <x v="0"/>
    <x v="0"/>
    <x v="25"/>
    <x v="0"/>
  </r>
  <r>
    <x v="2"/>
    <x v="39"/>
    <x v="1302"/>
    <n v="503346.14"/>
    <n v="445274.87"/>
    <n v="57239.73"/>
    <n v="831.54"/>
    <x v="0"/>
    <x v="0"/>
    <x v="25"/>
    <x v="0"/>
  </r>
  <r>
    <x v="3"/>
    <x v="30"/>
    <x v="1303"/>
    <n v="437811.32"/>
    <n v="377999.41"/>
    <n v="57793.89"/>
    <n v="2018.02"/>
    <x v="0"/>
    <x v="0"/>
    <x v="25"/>
    <x v="0"/>
  </r>
  <r>
    <x v="4"/>
    <x v="15"/>
    <x v="1304"/>
    <n v="386815.54"/>
    <n v="344830.99"/>
    <n v="40738.629999999997"/>
    <n v="1245.92"/>
    <x v="0"/>
    <x v="0"/>
    <x v="25"/>
    <x v="1"/>
  </r>
  <r>
    <x v="5"/>
    <x v="26"/>
    <x v="1305"/>
    <n v="407481.76"/>
    <n v="364155.91"/>
    <n v="41724.400000000001"/>
    <n v="1601.45"/>
    <x v="0"/>
    <x v="0"/>
    <x v="25"/>
    <x v="1"/>
  </r>
  <r>
    <x v="6"/>
    <x v="8"/>
    <x v="1306"/>
    <n v="414549.9"/>
    <n v="373075.42"/>
    <n v="40843.120000000003"/>
    <n v="631.36"/>
    <x v="0"/>
    <x v="0"/>
    <x v="25"/>
    <x v="1"/>
  </r>
  <r>
    <x v="7"/>
    <x v="38"/>
    <x v="1307"/>
    <n v="457857.57"/>
    <n v="402488.58"/>
    <n v="52180.99"/>
    <n v="3188"/>
    <x v="0"/>
    <x v="0"/>
    <x v="25"/>
    <x v="1"/>
  </r>
  <r>
    <x v="8"/>
    <x v="3"/>
    <x v="1308"/>
    <n v="513481.76"/>
    <n v="429082.15"/>
    <n v="81904.3"/>
    <n v="2495.31"/>
    <x v="0"/>
    <x v="0"/>
    <x v="25"/>
    <x v="1"/>
  </r>
  <r>
    <x v="9"/>
    <x v="24"/>
    <x v="1309"/>
    <n v="474081.03"/>
    <n v="417038.17"/>
    <n v="55815.71"/>
    <n v="1227.1500000000001"/>
    <x v="0"/>
    <x v="0"/>
    <x v="25"/>
    <x v="2"/>
  </r>
  <r>
    <x v="10"/>
    <x v="15"/>
    <x v="1310"/>
    <n v="474781.39"/>
    <n v="423533.77"/>
    <n v="50778.19"/>
    <n v="469.43"/>
    <x v="0"/>
    <x v="0"/>
    <x v="25"/>
    <x v="2"/>
  </r>
  <r>
    <x v="11"/>
    <x v="24"/>
    <x v="1311"/>
    <n v="525255.56000000006"/>
    <n v="455592.88"/>
    <n v="68091.960000000006"/>
    <n v="1570.72"/>
    <x v="0"/>
    <x v="0"/>
    <x v="25"/>
    <x v="2"/>
  </r>
  <r>
    <x v="12"/>
    <x v="40"/>
    <x v="1312"/>
    <n v="501338.98"/>
    <n v="438547.27"/>
    <n v="61454.54"/>
    <n v="1337.17"/>
    <x v="0"/>
    <x v="0"/>
    <x v="25"/>
    <x v="2"/>
  </r>
  <r>
    <x v="13"/>
    <x v="12"/>
    <x v="1313"/>
    <n v="429281.32"/>
    <n v="383854.11"/>
    <n v="43807.49"/>
    <n v="1619.72"/>
    <x v="0"/>
    <x v="0"/>
    <x v="25"/>
    <x v="3"/>
  </r>
  <r>
    <x v="14"/>
    <x v="24"/>
    <x v="1314"/>
    <n v="560915.88"/>
    <n v="479718.29"/>
    <n v="76793.78"/>
    <n v="4403.8100000000004"/>
    <x v="0"/>
    <x v="0"/>
    <x v="25"/>
    <x v="3"/>
  </r>
  <r>
    <x v="15"/>
    <x v="31"/>
    <x v="1315"/>
    <n v="612905.67000000004"/>
    <n v="548306.36"/>
    <n v="61850.13"/>
    <n v="2749.18"/>
    <x v="0"/>
    <x v="0"/>
    <x v="25"/>
    <x v="3"/>
  </r>
  <r>
    <x v="16"/>
    <x v="3"/>
    <x v="1316"/>
    <n v="676142.98"/>
    <n v="598816.21"/>
    <n v="75569.59"/>
    <n v="1757.18"/>
    <x v="0"/>
    <x v="0"/>
    <x v="25"/>
    <x v="3"/>
  </r>
  <r>
    <x v="17"/>
    <x v="40"/>
    <x v="1317"/>
    <n v="660271.38"/>
    <n v="620018.68000000005"/>
    <n v="36845.26"/>
    <n v="3407.44"/>
    <x v="0"/>
    <x v="0"/>
    <x v="25"/>
    <x v="4"/>
  </r>
  <r>
    <x v="18"/>
    <x v="10"/>
    <x v="1318"/>
    <n v="697778.71"/>
    <n v="654945.01"/>
    <n v="41707.370000000003"/>
    <n v="1126.33"/>
    <x v="0"/>
    <x v="0"/>
    <x v="25"/>
    <x v="4"/>
  </r>
  <r>
    <x v="19"/>
    <x v="36"/>
    <x v="1319"/>
    <n v="617281.73"/>
    <n v="577210.39"/>
    <n v="36597.11"/>
    <n v="3474.23"/>
    <x v="0"/>
    <x v="0"/>
    <x v="25"/>
    <x v="4"/>
  </r>
  <r>
    <x v="20"/>
    <x v="34"/>
    <x v="1320"/>
    <n v="647068.05000000005"/>
    <n v="597061.79"/>
    <n v="48069.52"/>
    <n v="1936.74"/>
    <x v="0"/>
    <x v="0"/>
    <x v="25"/>
    <x v="4"/>
  </r>
  <r>
    <x v="21"/>
    <x v="36"/>
    <x v="1321"/>
    <n v="651663.25"/>
    <n v="604227.69999999995"/>
    <n v="46004.95"/>
    <n v="1430.6"/>
    <x v="0"/>
    <x v="0"/>
    <x v="25"/>
    <x v="4"/>
  </r>
  <r>
    <x v="22"/>
    <x v="34"/>
    <x v="1322"/>
    <n v="693787.13"/>
    <n v="638982.26"/>
    <n v="53809.21"/>
    <n v="995.66"/>
    <x v="0"/>
    <x v="0"/>
    <x v="25"/>
    <x v="5"/>
  </r>
  <r>
    <x v="23"/>
    <x v="36"/>
    <x v="1323"/>
    <n v="729054.18"/>
    <n v="685065.97"/>
    <n v="41646.75"/>
    <n v="2341.46"/>
    <x v="0"/>
    <x v="0"/>
    <x v="25"/>
    <x v="5"/>
  </r>
  <r>
    <x v="24"/>
    <x v="24"/>
    <x v="1324"/>
    <n v="707753.89"/>
    <n v="662158.17000000004"/>
    <n v="44652.53"/>
    <n v="943.19"/>
    <x v="0"/>
    <x v="0"/>
    <x v="25"/>
    <x v="5"/>
  </r>
  <r>
    <x v="25"/>
    <x v="24"/>
    <x v="1325"/>
    <n v="771995.45"/>
    <n v="717654.81"/>
    <n v="53154.69"/>
    <n v="1185.95"/>
    <x v="0"/>
    <x v="0"/>
    <x v="25"/>
    <x v="5"/>
  </r>
  <r>
    <x v="26"/>
    <x v="36"/>
    <x v="1326"/>
    <n v="760937.75"/>
    <n v="722276.9"/>
    <n v="37287.39"/>
    <n v="1373.46"/>
    <x v="0"/>
    <x v="0"/>
    <x v="25"/>
    <x v="6"/>
  </r>
  <r>
    <x v="27"/>
    <x v="24"/>
    <x v="1327"/>
    <n v="798951.75"/>
    <n v="750253.84"/>
    <n v="45536.54"/>
    <n v="3161.37"/>
    <x v="0"/>
    <x v="0"/>
    <x v="25"/>
    <x v="6"/>
  </r>
  <r>
    <x v="28"/>
    <x v="31"/>
    <x v="1328"/>
    <n v="829249.94"/>
    <n v="786795.07"/>
    <n v="40769.550000000003"/>
    <n v="1685.32"/>
    <x v="0"/>
    <x v="0"/>
    <x v="25"/>
    <x v="6"/>
  </r>
  <r>
    <x v="29"/>
    <x v="36"/>
    <x v="1329"/>
    <n v="776459.27"/>
    <n v="717859.42"/>
    <n v="56141.4"/>
    <n v="2458.4499999999998"/>
    <x v="0"/>
    <x v="0"/>
    <x v="25"/>
    <x v="6"/>
  </r>
  <r>
    <x v="30"/>
    <x v="36"/>
    <x v="1330"/>
    <n v="719675.73"/>
    <n v="661787.81999999995"/>
    <n v="56794.41"/>
    <n v="1093.5"/>
    <x v="0"/>
    <x v="0"/>
    <x v="25"/>
    <x v="7"/>
  </r>
  <r>
    <x v="31"/>
    <x v="36"/>
    <x v="1331"/>
    <n v="736290.27"/>
    <n v="679537.84"/>
    <n v="55107.23"/>
    <n v="1645.2"/>
    <x v="0"/>
    <x v="0"/>
    <x v="25"/>
    <x v="7"/>
  </r>
  <r>
    <x v="32"/>
    <x v="40"/>
    <x v="1332"/>
    <n v="713733.83"/>
    <n v="667222.64"/>
    <n v="44437.39"/>
    <n v="2073.8000000000002"/>
    <x v="0"/>
    <x v="0"/>
    <x v="25"/>
    <x v="7"/>
  </r>
  <r>
    <x v="33"/>
    <x v="27"/>
    <x v="1333"/>
    <n v="744169.09"/>
    <n v="679213"/>
    <n v="64322.239999999998"/>
    <n v="633.85"/>
    <x v="0"/>
    <x v="0"/>
    <x v="25"/>
    <x v="7"/>
  </r>
  <r>
    <x v="34"/>
    <x v="9"/>
    <x v="1334"/>
    <n v="694686.58"/>
    <n v="624533.81000000006"/>
    <n v="68904.63"/>
    <n v="1248.1400000000001"/>
    <x v="0"/>
    <x v="0"/>
    <x v="25"/>
    <x v="7"/>
  </r>
  <r>
    <x v="35"/>
    <x v="22"/>
    <x v="1335"/>
    <n v="683542.79"/>
    <n v="642966.9"/>
    <n v="39078.44"/>
    <n v="1497.45"/>
    <x v="0"/>
    <x v="0"/>
    <x v="25"/>
    <x v="8"/>
  </r>
  <r>
    <x v="36"/>
    <x v="40"/>
    <x v="1336"/>
    <n v="741163.42"/>
    <n v="701805.76"/>
    <n v="37167.769999999997"/>
    <n v="2189.89"/>
    <x v="0"/>
    <x v="0"/>
    <x v="25"/>
    <x v="8"/>
  </r>
  <r>
    <x v="37"/>
    <x v="24"/>
    <x v="1337"/>
    <n v="679969.25"/>
    <n v="635124.31999999995"/>
    <n v="44745.79"/>
    <n v="99.14"/>
    <x v="0"/>
    <x v="0"/>
    <x v="25"/>
    <x v="8"/>
  </r>
  <r>
    <x v="38"/>
    <x v="20"/>
    <x v="1338"/>
    <n v="651847.67000000004"/>
    <n v="607923.59"/>
    <n v="42910.27"/>
    <n v="1013.81"/>
    <x v="0"/>
    <x v="0"/>
    <x v="25"/>
    <x v="8"/>
  </r>
  <r>
    <x v="39"/>
    <x v="40"/>
    <x v="1339"/>
    <n v="582784.48"/>
    <n v="547007.1"/>
    <n v="35421.43"/>
    <n v="355.95"/>
    <x v="0"/>
    <x v="0"/>
    <x v="25"/>
    <x v="9"/>
  </r>
  <r>
    <x v="40"/>
    <x v="12"/>
    <x v="1340"/>
    <n v="618124.04"/>
    <n v="560370.06000000006"/>
    <n v="53740.87"/>
    <n v="4013.11"/>
    <x v="0"/>
    <x v="0"/>
    <x v="25"/>
    <x v="9"/>
  </r>
  <r>
    <x v="41"/>
    <x v="20"/>
    <x v="1341"/>
    <n v="614825.79"/>
    <n v="578103.5"/>
    <n v="34641.93"/>
    <n v="2080.36"/>
    <x v="0"/>
    <x v="0"/>
    <x v="25"/>
    <x v="9"/>
  </r>
  <r>
    <x v="42"/>
    <x v="69"/>
    <x v="1342"/>
    <n v="622978.93000000005"/>
    <n v="588931.15"/>
    <n v="33275.040000000001"/>
    <n v="772.74"/>
    <x v="0"/>
    <x v="0"/>
    <x v="25"/>
    <x v="9"/>
  </r>
  <r>
    <x v="43"/>
    <x v="36"/>
    <x v="1343"/>
    <n v="584081.94999999995"/>
    <n v="543841.06999999995"/>
    <n v="37011.94"/>
    <n v="3228.94"/>
    <x v="0"/>
    <x v="0"/>
    <x v="25"/>
    <x v="9"/>
  </r>
  <r>
    <x v="44"/>
    <x v="37"/>
    <x v="1344"/>
    <n v="583298.37"/>
    <n v="535973.53"/>
    <n v="46783.55"/>
    <n v="541.29"/>
    <x v="0"/>
    <x v="0"/>
    <x v="25"/>
    <x v="10"/>
  </r>
  <r>
    <x v="45"/>
    <x v="27"/>
    <x v="1345"/>
    <n v="597683.06999999995"/>
    <n v="515932.56"/>
    <n v="81139.48"/>
    <n v="611.03"/>
    <x v="0"/>
    <x v="0"/>
    <x v="25"/>
    <x v="10"/>
  </r>
  <r>
    <x v="46"/>
    <x v="26"/>
    <x v="1346"/>
    <n v="619501.72"/>
    <n v="543231.71"/>
    <n v="75649.399999999994"/>
    <n v="620.61"/>
    <x v="0"/>
    <x v="0"/>
    <x v="25"/>
    <x v="10"/>
  </r>
  <r>
    <x v="47"/>
    <x v="6"/>
    <x v="1347"/>
    <n v="592750.56000000006"/>
    <n v="464442.27"/>
    <n v="125798.21"/>
    <n v="2510.08"/>
    <x v="0"/>
    <x v="0"/>
    <x v="25"/>
    <x v="10"/>
  </r>
  <r>
    <x v="48"/>
    <x v="34"/>
    <x v="1348"/>
    <n v="671880.46"/>
    <n v="572717.4"/>
    <n v="99142.71"/>
    <n v="20.350000000000001"/>
    <x v="0"/>
    <x v="0"/>
    <x v="25"/>
    <x v="11"/>
  </r>
  <r>
    <x v="49"/>
    <x v="20"/>
    <x v="1349"/>
    <n v="569042.98"/>
    <n v="478770.7"/>
    <n v="90214.44"/>
    <n v="57.84"/>
    <x v="0"/>
    <x v="0"/>
    <x v="25"/>
    <x v="11"/>
  </r>
  <r>
    <x v="50"/>
    <x v="27"/>
    <x v="1350"/>
    <n v="551745.27"/>
    <n v="465764.93"/>
    <n v="85966.27"/>
    <n v="14.07"/>
    <x v="0"/>
    <x v="0"/>
    <x v="25"/>
    <x v="11"/>
  </r>
  <r>
    <x v="51"/>
    <x v="37"/>
    <x v="1351"/>
    <n v="510468.5"/>
    <n v="429166.89"/>
    <n v="80986.81"/>
    <n v="314.8"/>
    <x v="0"/>
    <x v="0"/>
    <x v="25"/>
    <x v="11"/>
  </r>
  <r>
    <x v="0"/>
    <x v="29"/>
    <x v="1352"/>
    <n v="30706.82"/>
    <n v="23563.06"/>
    <n v="7140.43"/>
    <n v="3.33"/>
    <x v="0"/>
    <x v="0"/>
    <x v="26"/>
    <x v="0"/>
  </r>
  <r>
    <x v="1"/>
    <x v="6"/>
    <x v="1353"/>
    <n v="28291.87"/>
    <n v="23562.1"/>
    <n v="4722.17"/>
    <n v="7.6"/>
    <x v="0"/>
    <x v="0"/>
    <x v="26"/>
    <x v="0"/>
  </r>
  <r>
    <x v="2"/>
    <x v="45"/>
    <x v="1354"/>
    <n v="33007.18"/>
    <n v="23065.69"/>
    <n v="9806.94"/>
    <n v="134.55000000000001"/>
    <x v="0"/>
    <x v="0"/>
    <x v="26"/>
    <x v="0"/>
  </r>
  <r>
    <x v="3"/>
    <x v="30"/>
    <x v="1355"/>
    <n v="27852.12"/>
    <n v="22956.94"/>
    <n v="4797.18"/>
    <n v="98"/>
    <x v="0"/>
    <x v="0"/>
    <x v="26"/>
    <x v="0"/>
  </r>
  <r>
    <x v="4"/>
    <x v="32"/>
    <x v="1356"/>
    <n v="27921.83"/>
    <n v="20470.740000000002"/>
    <n v="7440.75"/>
    <n v="10.34"/>
    <x v="0"/>
    <x v="0"/>
    <x v="26"/>
    <x v="1"/>
  </r>
  <r>
    <x v="5"/>
    <x v="29"/>
    <x v="1357"/>
    <n v="31136.03"/>
    <n v="23717.19"/>
    <n v="7157.13"/>
    <n v="261.70999999999998"/>
    <x v="0"/>
    <x v="0"/>
    <x v="26"/>
    <x v="1"/>
  </r>
  <r>
    <x v="6"/>
    <x v="38"/>
    <x v="1358"/>
    <n v="29388.04"/>
    <n v="24126.65"/>
    <n v="5261.39"/>
    <n v="0"/>
    <x v="0"/>
    <x v="0"/>
    <x v="26"/>
    <x v="1"/>
  </r>
  <r>
    <x v="7"/>
    <x v="39"/>
    <x v="1359"/>
    <n v="30867.39"/>
    <n v="25641.93"/>
    <n v="5225.46"/>
    <n v="0"/>
    <x v="0"/>
    <x v="0"/>
    <x v="26"/>
    <x v="1"/>
  </r>
  <r>
    <x v="8"/>
    <x v="44"/>
    <x v="1360"/>
    <n v="36386.93"/>
    <n v="24437.200000000001"/>
    <n v="11949.73"/>
    <n v="0"/>
    <x v="0"/>
    <x v="0"/>
    <x v="26"/>
    <x v="1"/>
  </r>
  <r>
    <x v="9"/>
    <x v="45"/>
    <x v="1361"/>
    <n v="33823.49"/>
    <n v="25000.22"/>
    <n v="8823.27"/>
    <n v="0"/>
    <x v="0"/>
    <x v="0"/>
    <x v="26"/>
    <x v="2"/>
  </r>
  <r>
    <x v="10"/>
    <x v="45"/>
    <x v="1362"/>
    <n v="33416.07"/>
    <n v="23996.080000000002"/>
    <n v="9419.99"/>
    <n v="0"/>
    <x v="0"/>
    <x v="0"/>
    <x v="26"/>
    <x v="2"/>
  </r>
  <r>
    <x v="11"/>
    <x v="29"/>
    <x v="1363"/>
    <n v="41597.15"/>
    <n v="23793.78"/>
    <n v="17803.37"/>
    <n v="0"/>
    <x v="0"/>
    <x v="0"/>
    <x v="26"/>
    <x v="2"/>
  </r>
  <r>
    <x v="12"/>
    <x v="29"/>
    <x v="1364"/>
    <n v="42689.39"/>
    <n v="26267.85"/>
    <n v="16376.41"/>
    <n v="45.13"/>
    <x v="0"/>
    <x v="0"/>
    <x v="26"/>
    <x v="2"/>
  </r>
  <r>
    <x v="13"/>
    <x v="38"/>
    <x v="1365"/>
    <n v="34912.980000000003"/>
    <n v="25432.19"/>
    <n v="9435.58"/>
    <n v="45.21"/>
    <x v="0"/>
    <x v="0"/>
    <x v="26"/>
    <x v="3"/>
  </r>
  <r>
    <x v="14"/>
    <x v="32"/>
    <x v="1366"/>
    <n v="47365.2"/>
    <n v="27175.41"/>
    <n v="19540.16"/>
    <n v="649.63"/>
    <x v="0"/>
    <x v="0"/>
    <x v="26"/>
    <x v="3"/>
  </r>
  <r>
    <x v="15"/>
    <x v="15"/>
    <x v="1367"/>
    <n v="43316.14"/>
    <n v="31983.599999999999"/>
    <n v="11023.29"/>
    <n v="309.25"/>
    <x v="0"/>
    <x v="0"/>
    <x v="26"/>
    <x v="3"/>
  </r>
  <r>
    <x v="16"/>
    <x v="33"/>
    <x v="1368"/>
    <n v="42839.39"/>
    <n v="27102.45"/>
    <n v="15494.02"/>
    <n v="242.92"/>
    <x v="0"/>
    <x v="0"/>
    <x v="26"/>
    <x v="3"/>
  </r>
  <r>
    <x v="17"/>
    <x v="31"/>
    <x v="1369"/>
    <n v="30401.34"/>
    <n v="24581.81"/>
    <n v="5819.53"/>
    <n v="0"/>
    <x v="0"/>
    <x v="0"/>
    <x v="26"/>
    <x v="4"/>
  </r>
  <r>
    <x v="18"/>
    <x v="33"/>
    <x v="1370"/>
    <n v="29946.36"/>
    <n v="25633.87"/>
    <n v="4312.49"/>
    <n v="0"/>
    <x v="0"/>
    <x v="0"/>
    <x v="26"/>
    <x v="4"/>
  </r>
  <r>
    <x v="19"/>
    <x v="29"/>
    <x v="1371"/>
    <n v="28448.240000000002"/>
    <n v="22867.47"/>
    <n v="5354.02"/>
    <n v="226.75"/>
    <x v="0"/>
    <x v="0"/>
    <x v="26"/>
    <x v="4"/>
  </r>
  <r>
    <x v="20"/>
    <x v="7"/>
    <x v="1372"/>
    <n v="40116.379999999997"/>
    <n v="30602.26"/>
    <n v="8883.0400000000009"/>
    <n v="631.08000000000004"/>
    <x v="0"/>
    <x v="0"/>
    <x v="26"/>
    <x v="4"/>
  </r>
  <r>
    <x v="21"/>
    <x v="3"/>
    <x v="1373"/>
    <n v="35417.449999999997"/>
    <n v="30724.37"/>
    <n v="4552.2299999999996"/>
    <n v="140.85"/>
    <x v="0"/>
    <x v="0"/>
    <x v="26"/>
    <x v="4"/>
  </r>
  <r>
    <x v="22"/>
    <x v="9"/>
    <x v="1374"/>
    <n v="34668.75"/>
    <n v="29923.8"/>
    <n v="4702.51"/>
    <n v="42.44"/>
    <x v="0"/>
    <x v="0"/>
    <x v="26"/>
    <x v="5"/>
  </r>
  <r>
    <x v="23"/>
    <x v="7"/>
    <x v="1375"/>
    <n v="43915.12"/>
    <n v="34877.550000000003"/>
    <n v="8680.2999999999993"/>
    <n v="357.27"/>
    <x v="0"/>
    <x v="0"/>
    <x v="26"/>
    <x v="5"/>
  </r>
  <r>
    <x v="24"/>
    <x v="31"/>
    <x v="1376"/>
    <n v="35029.699999999997"/>
    <n v="29736.49"/>
    <n v="5171.88"/>
    <n v="121.33"/>
    <x v="0"/>
    <x v="0"/>
    <x v="26"/>
    <x v="5"/>
  </r>
  <r>
    <x v="25"/>
    <x v="33"/>
    <x v="1377"/>
    <n v="44395.34"/>
    <n v="35733.99"/>
    <n v="8482"/>
    <n v="179.35"/>
    <x v="0"/>
    <x v="0"/>
    <x v="26"/>
    <x v="5"/>
  </r>
  <r>
    <x v="26"/>
    <x v="26"/>
    <x v="1378"/>
    <n v="41366.230000000003"/>
    <n v="36900.28"/>
    <n v="3662.58"/>
    <n v="803.37"/>
    <x v="0"/>
    <x v="0"/>
    <x v="26"/>
    <x v="6"/>
  </r>
  <r>
    <x v="27"/>
    <x v="29"/>
    <x v="1379"/>
    <n v="51516.37"/>
    <n v="41015"/>
    <n v="9725.5300000000007"/>
    <n v="775.84"/>
    <x v="0"/>
    <x v="0"/>
    <x v="26"/>
    <x v="6"/>
  </r>
  <r>
    <x v="28"/>
    <x v="39"/>
    <x v="1380"/>
    <n v="44678.04"/>
    <n v="38948.35"/>
    <n v="5729.69"/>
    <n v="0"/>
    <x v="0"/>
    <x v="0"/>
    <x v="26"/>
    <x v="6"/>
  </r>
  <r>
    <x v="29"/>
    <x v="29"/>
    <x v="1381"/>
    <n v="40282.519999999997"/>
    <n v="31059.24"/>
    <n v="8944.3799999999992"/>
    <n v="278.89999999999998"/>
    <x v="0"/>
    <x v="0"/>
    <x v="26"/>
    <x v="6"/>
  </r>
  <r>
    <x v="30"/>
    <x v="38"/>
    <x v="1382"/>
    <n v="28738.48"/>
    <n v="24244.27"/>
    <n v="4413.3"/>
    <n v="80.91"/>
    <x v="0"/>
    <x v="0"/>
    <x v="26"/>
    <x v="7"/>
  </r>
  <r>
    <x v="31"/>
    <x v="7"/>
    <x v="1383"/>
    <n v="30491.73"/>
    <n v="22090.48"/>
    <n v="7942.08"/>
    <n v="459.17"/>
    <x v="0"/>
    <x v="0"/>
    <x v="26"/>
    <x v="7"/>
  </r>
  <r>
    <x v="32"/>
    <x v="9"/>
    <x v="1384"/>
    <n v="29553.43"/>
    <n v="25235.57"/>
    <n v="4310.3"/>
    <n v="7.56"/>
    <x v="0"/>
    <x v="0"/>
    <x v="26"/>
    <x v="7"/>
  </r>
  <r>
    <x v="33"/>
    <x v="9"/>
    <x v="1385"/>
    <n v="28377.52"/>
    <n v="23620.06"/>
    <n v="4406.92"/>
    <n v="350.54"/>
    <x v="0"/>
    <x v="0"/>
    <x v="26"/>
    <x v="7"/>
  </r>
  <r>
    <x v="34"/>
    <x v="7"/>
    <x v="1386"/>
    <n v="33653.269999999997"/>
    <n v="23216.639999999999"/>
    <n v="10436.629999999999"/>
    <n v="0"/>
    <x v="0"/>
    <x v="0"/>
    <x v="26"/>
    <x v="7"/>
  </r>
  <r>
    <x v="35"/>
    <x v="3"/>
    <x v="1387"/>
    <n v="24976.5"/>
    <n v="21480.560000000001"/>
    <n v="3495.94"/>
    <n v="0"/>
    <x v="0"/>
    <x v="0"/>
    <x v="26"/>
    <x v="8"/>
  </r>
  <r>
    <x v="36"/>
    <x v="12"/>
    <x v="1388"/>
    <n v="29135.279999999999"/>
    <n v="22422.52"/>
    <n v="6712.76"/>
    <n v="0"/>
    <x v="0"/>
    <x v="0"/>
    <x v="26"/>
    <x v="8"/>
  </r>
  <r>
    <x v="37"/>
    <x v="30"/>
    <x v="1389"/>
    <n v="24411.32"/>
    <n v="14353.71"/>
    <n v="10057.61"/>
    <n v="0"/>
    <x v="0"/>
    <x v="0"/>
    <x v="26"/>
    <x v="8"/>
  </r>
  <r>
    <x v="38"/>
    <x v="26"/>
    <x v="1390"/>
    <n v="28395.27"/>
    <n v="21583.06"/>
    <n v="6812.21"/>
    <n v="0"/>
    <x v="0"/>
    <x v="0"/>
    <x v="26"/>
    <x v="8"/>
  </r>
  <r>
    <x v="39"/>
    <x v="9"/>
    <x v="1391"/>
    <n v="26089.72"/>
    <n v="19540.62"/>
    <n v="6549.1"/>
    <n v="0"/>
    <x v="0"/>
    <x v="0"/>
    <x v="26"/>
    <x v="9"/>
  </r>
  <r>
    <x v="40"/>
    <x v="35"/>
    <x v="1392"/>
    <n v="29424.89"/>
    <n v="22501.23"/>
    <n v="6833.78"/>
    <n v="89.88"/>
    <x v="0"/>
    <x v="0"/>
    <x v="26"/>
    <x v="9"/>
  </r>
  <r>
    <x v="41"/>
    <x v="3"/>
    <x v="1393"/>
    <n v="26382.77"/>
    <n v="21886.31"/>
    <n v="3381.7"/>
    <n v="1114.76"/>
    <x v="0"/>
    <x v="0"/>
    <x v="26"/>
    <x v="9"/>
  </r>
  <r>
    <x v="42"/>
    <x v="3"/>
    <x v="1394"/>
    <n v="26514.22"/>
    <n v="22958.63"/>
    <n v="3555.59"/>
    <n v="0"/>
    <x v="0"/>
    <x v="0"/>
    <x v="26"/>
    <x v="9"/>
  </r>
  <r>
    <x v="43"/>
    <x v="6"/>
    <x v="1395"/>
    <n v="27015.919999999998"/>
    <n v="20732.64"/>
    <n v="6153.5"/>
    <n v="129.78"/>
    <x v="0"/>
    <x v="0"/>
    <x v="26"/>
    <x v="9"/>
  </r>
  <r>
    <x v="44"/>
    <x v="15"/>
    <x v="1396"/>
    <n v="23321.89"/>
    <n v="20671.7"/>
    <n v="2645.2"/>
    <n v="4.99"/>
    <x v="0"/>
    <x v="0"/>
    <x v="26"/>
    <x v="10"/>
  </r>
  <r>
    <x v="45"/>
    <x v="39"/>
    <x v="1397"/>
    <n v="23901.18"/>
    <n v="21186.15"/>
    <n v="2715.03"/>
    <n v="0"/>
    <x v="0"/>
    <x v="0"/>
    <x v="26"/>
    <x v="10"/>
  </r>
  <r>
    <x v="46"/>
    <x v="44"/>
    <x v="1398"/>
    <n v="28126.02"/>
    <n v="25896.73"/>
    <n v="2229.29"/>
    <n v="0"/>
    <x v="0"/>
    <x v="0"/>
    <x v="26"/>
    <x v="10"/>
  </r>
  <r>
    <x v="47"/>
    <x v="44"/>
    <x v="1399"/>
    <n v="29612.86"/>
    <n v="23898.35"/>
    <n v="5714.51"/>
    <n v="0"/>
    <x v="0"/>
    <x v="0"/>
    <x v="26"/>
    <x v="10"/>
  </r>
  <r>
    <x v="48"/>
    <x v="9"/>
    <x v="1400"/>
    <n v="25973.119999999999"/>
    <n v="24183.43"/>
    <n v="1789.69"/>
    <n v="0"/>
    <x v="0"/>
    <x v="0"/>
    <x v="26"/>
    <x v="11"/>
  </r>
  <r>
    <x v="49"/>
    <x v="3"/>
    <x v="1401"/>
    <n v="25636.880000000001"/>
    <n v="23520.54"/>
    <n v="2116.34"/>
    <n v="0"/>
    <x v="0"/>
    <x v="0"/>
    <x v="26"/>
    <x v="11"/>
  </r>
  <r>
    <x v="50"/>
    <x v="9"/>
    <x v="1402"/>
    <n v="25244.959999999999"/>
    <n v="22478.92"/>
    <n v="2766.04"/>
    <n v="0"/>
    <x v="0"/>
    <x v="0"/>
    <x v="26"/>
    <x v="11"/>
  </r>
  <r>
    <x v="51"/>
    <x v="30"/>
    <x v="1403"/>
    <n v="25514.31"/>
    <n v="19681.13"/>
    <n v="5611.51"/>
    <n v="221.67"/>
    <x v="0"/>
    <x v="0"/>
    <x v="26"/>
    <x v="11"/>
  </r>
  <r>
    <x v="0"/>
    <x v="45"/>
    <x v="1404"/>
    <n v="63153.04"/>
    <n v="53908.72"/>
    <n v="9224.82"/>
    <n v="19.5"/>
    <x v="0"/>
    <x v="0"/>
    <x v="27"/>
    <x v="0"/>
  </r>
  <r>
    <x v="1"/>
    <x v="64"/>
    <x v="1405"/>
    <n v="62784.09"/>
    <n v="57100.55"/>
    <n v="5619.06"/>
    <n v="64.48"/>
    <x v="0"/>
    <x v="0"/>
    <x v="27"/>
    <x v="0"/>
  </r>
  <r>
    <x v="2"/>
    <x v="72"/>
    <x v="1406"/>
    <n v="52875.54"/>
    <n v="44564.800000000003"/>
    <n v="8310.74"/>
    <n v="0"/>
    <x v="0"/>
    <x v="0"/>
    <x v="27"/>
    <x v="0"/>
  </r>
  <r>
    <x v="3"/>
    <x v="44"/>
    <x v="1407"/>
    <n v="45662.47"/>
    <n v="41822.800000000003"/>
    <n v="3839.67"/>
    <n v="0"/>
    <x v="0"/>
    <x v="0"/>
    <x v="27"/>
    <x v="0"/>
  </r>
  <r>
    <x v="4"/>
    <x v="61"/>
    <x v="1408"/>
    <n v="55299.38"/>
    <n v="49172.32"/>
    <n v="6127.06"/>
    <n v="0"/>
    <x v="0"/>
    <x v="0"/>
    <x v="27"/>
    <x v="1"/>
  </r>
  <r>
    <x v="5"/>
    <x v="44"/>
    <x v="1409"/>
    <n v="60224.78"/>
    <n v="53791.54"/>
    <n v="6426.96"/>
    <n v="6.28"/>
    <x v="0"/>
    <x v="0"/>
    <x v="27"/>
    <x v="1"/>
  </r>
  <r>
    <x v="6"/>
    <x v="7"/>
    <x v="1410"/>
    <n v="60127.39"/>
    <n v="56099"/>
    <n v="4028.39"/>
    <n v="0"/>
    <x v="0"/>
    <x v="0"/>
    <x v="27"/>
    <x v="1"/>
  </r>
  <r>
    <x v="7"/>
    <x v="29"/>
    <x v="1411"/>
    <n v="53203.11"/>
    <n v="49206.68"/>
    <n v="3996.43"/>
    <n v="0"/>
    <x v="0"/>
    <x v="0"/>
    <x v="27"/>
    <x v="1"/>
  </r>
  <r>
    <x v="8"/>
    <x v="33"/>
    <x v="1412"/>
    <n v="58508.19"/>
    <n v="50413.78"/>
    <n v="8082.05"/>
    <n v="12.36"/>
    <x v="0"/>
    <x v="0"/>
    <x v="27"/>
    <x v="1"/>
  </r>
  <r>
    <x v="9"/>
    <x v="35"/>
    <x v="1413"/>
    <n v="55281.08"/>
    <n v="51959.11"/>
    <n v="3321.97"/>
    <n v="0"/>
    <x v="0"/>
    <x v="0"/>
    <x v="27"/>
    <x v="2"/>
  </r>
  <r>
    <x v="10"/>
    <x v="8"/>
    <x v="1414"/>
    <n v="62424.19"/>
    <n v="58060.12"/>
    <n v="4364.07"/>
    <n v="0"/>
    <x v="0"/>
    <x v="0"/>
    <x v="27"/>
    <x v="2"/>
  </r>
  <r>
    <x v="11"/>
    <x v="30"/>
    <x v="1415"/>
    <n v="64726.02"/>
    <n v="56426.31"/>
    <n v="8293.5499999999993"/>
    <n v="6.16"/>
    <x v="0"/>
    <x v="0"/>
    <x v="27"/>
    <x v="2"/>
  </r>
  <r>
    <x v="12"/>
    <x v="30"/>
    <x v="1416"/>
    <n v="67519.320000000007"/>
    <n v="59907.03"/>
    <n v="7612.29"/>
    <n v="0"/>
    <x v="0"/>
    <x v="0"/>
    <x v="27"/>
    <x v="2"/>
  </r>
  <r>
    <x v="13"/>
    <x v="26"/>
    <x v="1417"/>
    <n v="57247.33"/>
    <n v="53115.57"/>
    <n v="4131.76"/>
    <n v="0"/>
    <x v="0"/>
    <x v="0"/>
    <x v="27"/>
    <x v="3"/>
  </r>
  <r>
    <x v="14"/>
    <x v="30"/>
    <x v="1418"/>
    <n v="63217.52"/>
    <n v="56901.55"/>
    <n v="6309.86"/>
    <n v="6.11"/>
    <x v="0"/>
    <x v="0"/>
    <x v="27"/>
    <x v="3"/>
  </r>
  <r>
    <x v="15"/>
    <x v="8"/>
    <x v="1419"/>
    <n v="59446.3"/>
    <n v="54335.47"/>
    <n v="5110.83"/>
    <n v="0"/>
    <x v="0"/>
    <x v="0"/>
    <x v="27"/>
    <x v="3"/>
  </r>
  <r>
    <x v="16"/>
    <x v="6"/>
    <x v="1420"/>
    <n v="72866.95"/>
    <n v="64673.2"/>
    <n v="8193.75"/>
    <n v="0"/>
    <x v="0"/>
    <x v="0"/>
    <x v="27"/>
    <x v="3"/>
  </r>
  <r>
    <x v="17"/>
    <x v="39"/>
    <x v="1421"/>
    <n v="72492.97"/>
    <n v="68104.039999999994"/>
    <n v="4376.84"/>
    <n v="12.09"/>
    <x v="0"/>
    <x v="0"/>
    <x v="27"/>
    <x v="4"/>
  </r>
  <r>
    <x v="18"/>
    <x v="38"/>
    <x v="1422"/>
    <n v="66738.62"/>
    <n v="61777.91"/>
    <n v="4942.58"/>
    <n v="18.13"/>
    <x v="0"/>
    <x v="0"/>
    <x v="27"/>
    <x v="4"/>
  </r>
  <r>
    <x v="19"/>
    <x v="38"/>
    <x v="1423"/>
    <n v="77862.64"/>
    <n v="72975.89"/>
    <n v="4844.4399999999996"/>
    <n v="42.31"/>
    <x v="0"/>
    <x v="0"/>
    <x v="27"/>
    <x v="4"/>
  </r>
  <r>
    <x v="20"/>
    <x v="30"/>
    <x v="1424"/>
    <n v="78462.86"/>
    <n v="71332.39"/>
    <n v="7130.47"/>
    <n v="0"/>
    <x v="0"/>
    <x v="0"/>
    <x v="27"/>
    <x v="4"/>
  </r>
  <r>
    <x v="21"/>
    <x v="38"/>
    <x v="1425"/>
    <n v="71226.179999999993"/>
    <n v="66186.240000000005"/>
    <n v="5015.7700000000004"/>
    <n v="24.17"/>
    <x v="0"/>
    <x v="0"/>
    <x v="27"/>
    <x v="4"/>
  </r>
  <r>
    <x v="22"/>
    <x v="39"/>
    <x v="1426"/>
    <n v="64500.27"/>
    <n v="61569.83"/>
    <n v="2930.44"/>
    <n v="0"/>
    <x v="0"/>
    <x v="0"/>
    <x v="27"/>
    <x v="5"/>
  </r>
  <r>
    <x v="23"/>
    <x v="7"/>
    <x v="1427"/>
    <n v="70840.03"/>
    <n v="62702.44"/>
    <n v="8131.55"/>
    <n v="6.04"/>
    <x v="0"/>
    <x v="0"/>
    <x v="27"/>
    <x v="5"/>
  </r>
  <r>
    <x v="24"/>
    <x v="15"/>
    <x v="1428"/>
    <n v="67711.28"/>
    <n v="62705.51"/>
    <n v="4999.72"/>
    <n v="6.05"/>
    <x v="0"/>
    <x v="0"/>
    <x v="27"/>
    <x v="5"/>
  </r>
  <r>
    <x v="25"/>
    <x v="35"/>
    <x v="1429"/>
    <n v="88003.25"/>
    <n v="81157.38"/>
    <n v="6839.81"/>
    <n v="6.06"/>
    <x v="0"/>
    <x v="0"/>
    <x v="27"/>
    <x v="5"/>
  </r>
  <r>
    <x v="26"/>
    <x v="39"/>
    <x v="1430"/>
    <n v="79188.149999999994"/>
    <n v="75120.399999999994"/>
    <n v="4043.46"/>
    <n v="24.29"/>
    <x v="0"/>
    <x v="0"/>
    <x v="27"/>
    <x v="6"/>
  </r>
  <r>
    <x v="27"/>
    <x v="2"/>
    <x v="1431"/>
    <n v="95352.92"/>
    <n v="86878.25"/>
    <n v="8474.67"/>
    <n v="0"/>
    <x v="0"/>
    <x v="0"/>
    <x v="27"/>
    <x v="6"/>
  </r>
  <r>
    <x v="28"/>
    <x v="8"/>
    <x v="1432"/>
    <n v="84988.85"/>
    <n v="80570.600000000006"/>
    <n v="4418.25"/>
    <n v="0"/>
    <x v="0"/>
    <x v="0"/>
    <x v="27"/>
    <x v="6"/>
  </r>
  <r>
    <x v="29"/>
    <x v="6"/>
    <x v="1433"/>
    <n v="93290.27"/>
    <n v="85387.95"/>
    <n v="7902.32"/>
    <n v="0"/>
    <x v="0"/>
    <x v="0"/>
    <x v="27"/>
    <x v="6"/>
  </r>
  <r>
    <x v="30"/>
    <x v="38"/>
    <x v="1434"/>
    <n v="71581.14"/>
    <n v="67111.69"/>
    <n v="4469.45"/>
    <n v="0"/>
    <x v="0"/>
    <x v="0"/>
    <x v="27"/>
    <x v="7"/>
  </r>
  <r>
    <x v="31"/>
    <x v="39"/>
    <x v="1435"/>
    <n v="78697.8"/>
    <n v="71635.789999999994"/>
    <n v="7062.01"/>
    <n v="0"/>
    <x v="0"/>
    <x v="0"/>
    <x v="27"/>
    <x v="7"/>
  </r>
  <r>
    <x v="32"/>
    <x v="29"/>
    <x v="1436"/>
    <n v="74870.070000000007"/>
    <n v="69919.72"/>
    <n v="4950.3500000000004"/>
    <n v="0"/>
    <x v="0"/>
    <x v="0"/>
    <x v="27"/>
    <x v="7"/>
  </r>
  <r>
    <x v="33"/>
    <x v="15"/>
    <x v="1437"/>
    <n v="71530.63"/>
    <n v="67176.210000000006"/>
    <n v="4354.42"/>
    <n v="0"/>
    <x v="0"/>
    <x v="0"/>
    <x v="27"/>
    <x v="7"/>
  </r>
  <r>
    <x v="34"/>
    <x v="2"/>
    <x v="1438"/>
    <n v="90612.57"/>
    <n v="81127.8"/>
    <n v="9484.77"/>
    <n v="0"/>
    <x v="0"/>
    <x v="0"/>
    <x v="27"/>
    <x v="7"/>
  </r>
  <r>
    <x v="35"/>
    <x v="29"/>
    <x v="1439"/>
    <n v="76712.86"/>
    <n v="72727.69"/>
    <n v="3985.17"/>
    <n v="0"/>
    <x v="0"/>
    <x v="0"/>
    <x v="27"/>
    <x v="8"/>
  </r>
  <r>
    <x v="36"/>
    <x v="2"/>
    <x v="1440"/>
    <n v="77990.720000000001"/>
    <n v="74117.3"/>
    <n v="3873.42"/>
    <n v="0"/>
    <x v="0"/>
    <x v="0"/>
    <x v="27"/>
    <x v="8"/>
  </r>
  <r>
    <x v="37"/>
    <x v="33"/>
    <x v="1441"/>
    <n v="60210.27"/>
    <n v="53843.01"/>
    <n v="6367.26"/>
    <n v="0"/>
    <x v="0"/>
    <x v="0"/>
    <x v="27"/>
    <x v="8"/>
  </r>
  <r>
    <x v="38"/>
    <x v="6"/>
    <x v="1442"/>
    <n v="62911.64"/>
    <n v="57555.16"/>
    <n v="5167.59"/>
    <n v="188.89"/>
    <x v="0"/>
    <x v="0"/>
    <x v="27"/>
    <x v="8"/>
  </r>
  <r>
    <x v="39"/>
    <x v="33"/>
    <x v="1443"/>
    <n v="66128.37"/>
    <n v="62564.2"/>
    <n v="3564.17"/>
    <n v="0"/>
    <x v="0"/>
    <x v="0"/>
    <x v="27"/>
    <x v="9"/>
  </r>
  <r>
    <x v="40"/>
    <x v="61"/>
    <x v="1444"/>
    <n v="77003.820000000007"/>
    <n v="68626.59"/>
    <n v="8377.23"/>
    <n v="0"/>
    <x v="0"/>
    <x v="0"/>
    <x v="27"/>
    <x v="9"/>
  </r>
  <r>
    <x v="41"/>
    <x v="31"/>
    <x v="1445"/>
    <n v="62466.03"/>
    <n v="58352.29"/>
    <n v="4113.74"/>
    <n v="0"/>
    <x v="0"/>
    <x v="0"/>
    <x v="27"/>
    <x v="9"/>
  </r>
  <r>
    <x v="42"/>
    <x v="26"/>
    <x v="1446"/>
    <n v="72616.800000000003"/>
    <n v="69335.509999999995"/>
    <n v="3281.29"/>
    <n v="0"/>
    <x v="0"/>
    <x v="0"/>
    <x v="27"/>
    <x v="9"/>
  </r>
  <r>
    <x v="43"/>
    <x v="3"/>
    <x v="1447"/>
    <n v="69213.279999999999"/>
    <n v="62740.63"/>
    <n v="6472.65"/>
    <n v="0"/>
    <x v="0"/>
    <x v="0"/>
    <x v="27"/>
    <x v="9"/>
  </r>
  <r>
    <x v="44"/>
    <x v="64"/>
    <x v="1448"/>
    <n v="66214.87"/>
    <n v="62873.75"/>
    <n v="3341.12"/>
    <n v="0"/>
    <x v="0"/>
    <x v="0"/>
    <x v="27"/>
    <x v="10"/>
  </r>
  <r>
    <x v="45"/>
    <x v="8"/>
    <x v="1449"/>
    <n v="62663.62"/>
    <n v="60468.24"/>
    <n v="2195.38"/>
    <n v="0"/>
    <x v="0"/>
    <x v="0"/>
    <x v="27"/>
    <x v="10"/>
  </r>
  <r>
    <x v="46"/>
    <x v="2"/>
    <x v="1450"/>
    <n v="63558.12"/>
    <n v="61345.53"/>
    <n v="2212.59"/>
    <n v="0"/>
    <x v="0"/>
    <x v="0"/>
    <x v="27"/>
    <x v="10"/>
  </r>
  <r>
    <x v="47"/>
    <x v="76"/>
    <x v="1451"/>
    <n v="84349.1"/>
    <n v="76463.289999999994"/>
    <n v="7885.81"/>
    <n v="0"/>
    <x v="0"/>
    <x v="0"/>
    <x v="27"/>
    <x v="10"/>
  </r>
  <r>
    <x v="48"/>
    <x v="44"/>
    <x v="1452"/>
    <n v="69524.600000000006"/>
    <n v="66085.94"/>
    <n v="3438.66"/>
    <n v="0"/>
    <x v="0"/>
    <x v="0"/>
    <x v="27"/>
    <x v="11"/>
  </r>
  <r>
    <x v="49"/>
    <x v="39"/>
    <x v="1453"/>
    <n v="64197.94"/>
    <n v="61302.5"/>
    <n v="2895.44"/>
    <n v="0"/>
    <x v="0"/>
    <x v="0"/>
    <x v="27"/>
    <x v="11"/>
  </r>
  <r>
    <x v="50"/>
    <x v="33"/>
    <x v="1454"/>
    <n v="62815.17"/>
    <n v="59593.91"/>
    <n v="3221.26"/>
    <n v="0"/>
    <x v="0"/>
    <x v="0"/>
    <x v="27"/>
    <x v="11"/>
  </r>
  <r>
    <x v="51"/>
    <x v="44"/>
    <x v="1455"/>
    <n v="60062.94"/>
    <n v="54422.22"/>
    <n v="5640.72"/>
    <n v="0"/>
    <x v="0"/>
    <x v="0"/>
    <x v="27"/>
    <x v="11"/>
  </r>
  <r>
    <x v="0"/>
    <x v="27"/>
    <x v="1456"/>
    <n v="242666.68"/>
    <n v="208470.99"/>
    <n v="34191.25"/>
    <n v="4.4400000000000004"/>
    <x v="0"/>
    <x v="0"/>
    <x v="28"/>
    <x v="0"/>
  </r>
  <r>
    <x v="1"/>
    <x v="19"/>
    <x v="1457"/>
    <n v="257139.12"/>
    <n v="212615.2"/>
    <n v="44523.92"/>
    <n v="0"/>
    <x v="0"/>
    <x v="0"/>
    <x v="28"/>
    <x v="0"/>
  </r>
  <r>
    <x v="2"/>
    <x v="10"/>
    <x v="1458"/>
    <n v="261652.47"/>
    <n v="222446.62"/>
    <n v="39205.85"/>
    <n v="0"/>
    <x v="0"/>
    <x v="0"/>
    <x v="28"/>
    <x v="0"/>
  </r>
  <r>
    <x v="3"/>
    <x v="22"/>
    <x v="1459"/>
    <n v="164640.74"/>
    <n v="136643.23000000001"/>
    <n v="27997.51"/>
    <n v="0"/>
    <x v="0"/>
    <x v="0"/>
    <x v="28"/>
    <x v="0"/>
  </r>
  <r>
    <x v="4"/>
    <x v="25"/>
    <x v="1460"/>
    <n v="170082.08"/>
    <n v="139508.76"/>
    <n v="30573.32"/>
    <n v="0"/>
    <x v="0"/>
    <x v="0"/>
    <x v="28"/>
    <x v="1"/>
  </r>
  <r>
    <x v="5"/>
    <x v="36"/>
    <x v="1461"/>
    <n v="190226.47"/>
    <n v="156660.79999999999"/>
    <n v="33558.6"/>
    <n v="7.07"/>
    <x v="0"/>
    <x v="0"/>
    <x v="28"/>
    <x v="1"/>
  </r>
  <r>
    <x v="6"/>
    <x v="38"/>
    <x v="1462"/>
    <n v="225327.84"/>
    <n v="196060.17"/>
    <n v="29267.67"/>
    <n v="0"/>
    <x v="0"/>
    <x v="0"/>
    <x v="28"/>
    <x v="1"/>
  </r>
  <r>
    <x v="7"/>
    <x v="24"/>
    <x v="1463"/>
    <n v="287368.02"/>
    <n v="198024.18"/>
    <n v="89343.84"/>
    <n v="0"/>
    <x v="0"/>
    <x v="0"/>
    <x v="28"/>
    <x v="1"/>
  </r>
  <r>
    <x v="8"/>
    <x v="26"/>
    <x v="1464"/>
    <n v="238141.21"/>
    <n v="183727.03"/>
    <n v="54399.03"/>
    <n v="15.15"/>
    <x v="0"/>
    <x v="0"/>
    <x v="28"/>
    <x v="1"/>
  </r>
  <r>
    <x v="9"/>
    <x v="19"/>
    <x v="1465"/>
    <n v="239305.85"/>
    <n v="192750.44"/>
    <n v="46555.41"/>
    <n v="0"/>
    <x v="0"/>
    <x v="0"/>
    <x v="28"/>
    <x v="2"/>
  </r>
  <r>
    <x v="10"/>
    <x v="33"/>
    <x v="1466"/>
    <n v="232925.94"/>
    <n v="181854.71"/>
    <n v="51069.15"/>
    <n v="2.08"/>
    <x v="0"/>
    <x v="0"/>
    <x v="28"/>
    <x v="2"/>
  </r>
  <r>
    <x v="11"/>
    <x v="4"/>
    <x v="1467"/>
    <n v="291019.03000000003"/>
    <n v="214209.27"/>
    <n v="76809.759999999995"/>
    <n v="0"/>
    <x v="0"/>
    <x v="0"/>
    <x v="28"/>
    <x v="2"/>
  </r>
  <r>
    <x v="12"/>
    <x v="5"/>
    <x v="1468"/>
    <n v="261493"/>
    <n v="208106.11"/>
    <n v="53386.89"/>
    <n v="0"/>
    <x v="0"/>
    <x v="0"/>
    <x v="28"/>
    <x v="2"/>
  </r>
  <r>
    <x v="13"/>
    <x v="25"/>
    <x v="1469"/>
    <n v="243521.35"/>
    <n v="185973.17"/>
    <n v="57548.18"/>
    <n v="0"/>
    <x v="0"/>
    <x v="0"/>
    <x v="28"/>
    <x v="3"/>
  </r>
  <r>
    <x v="14"/>
    <x v="40"/>
    <x v="1470"/>
    <n v="262288.13"/>
    <n v="214317.49"/>
    <n v="47970.64"/>
    <n v="0"/>
    <x v="0"/>
    <x v="0"/>
    <x v="28"/>
    <x v="3"/>
  </r>
  <r>
    <x v="15"/>
    <x v="25"/>
    <x v="1471"/>
    <n v="249522.08"/>
    <n v="181277.74"/>
    <n v="68237.179999999993"/>
    <n v="7.16"/>
    <x v="0"/>
    <x v="0"/>
    <x v="28"/>
    <x v="3"/>
  </r>
  <r>
    <x v="16"/>
    <x v="23"/>
    <x v="1472"/>
    <n v="245037.41"/>
    <n v="201210.17"/>
    <n v="43820.11"/>
    <n v="7.13"/>
    <x v="0"/>
    <x v="0"/>
    <x v="28"/>
    <x v="3"/>
  </r>
  <r>
    <x v="17"/>
    <x v="23"/>
    <x v="1473"/>
    <n v="248566.36"/>
    <n v="208604.73"/>
    <n v="39872.769999999997"/>
    <n v="88.86"/>
    <x v="0"/>
    <x v="0"/>
    <x v="28"/>
    <x v="4"/>
  </r>
  <r>
    <x v="18"/>
    <x v="37"/>
    <x v="1474"/>
    <n v="231864.49"/>
    <n v="197249.71"/>
    <n v="34604.15"/>
    <n v="10.63"/>
    <x v="0"/>
    <x v="0"/>
    <x v="28"/>
    <x v="4"/>
  </r>
  <r>
    <x v="19"/>
    <x v="36"/>
    <x v="1475"/>
    <n v="223383.83"/>
    <n v="188594"/>
    <n v="34787.839999999997"/>
    <n v="1.99"/>
    <x v="0"/>
    <x v="0"/>
    <x v="28"/>
    <x v="4"/>
  </r>
  <r>
    <x v="20"/>
    <x v="37"/>
    <x v="1476"/>
    <n v="249029.47"/>
    <n v="218715.85"/>
    <n v="30313.62"/>
    <n v="0"/>
    <x v="0"/>
    <x v="0"/>
    <x v="28"/>
    <x v="4"/>
  </r>
  <r>
    <x v="21"/>
    <x v="36"/>
    <x v="1477"/>
    <n v="251358.48"/>
    <n v="216693.68"/>
    <n v="34664.800000000003"/>
    <n v="0"/>
    <x v="0"/>
    <x v="0"/>
    <x v="28"/>
    <x v="4"/>
  </r>
  <r>
    <x v="22"/>
    <x v="4"/>
    <x v="1478"/>
    <n v="280464.51"/>
    <n v="233874.8"/>
    <n v="46589.71"/>
    <n v="0"/>
    <x v="0"/>
    <x v="0"/>
    <x v="28"/>
    <x v="5"/>
  </r>
  <r>
    <x v="23"/>
    <x v="16"/>
    <x v="1479"/>
    <n v="304967.64"/>
    <n v="256581.76000000001"/>
    <n v="48382.38"/>
    <n v="3.5"/>
    <x v="0"/>
    <x v="0"/>
    <x v="28"/>
    <x v="5"/>
  </r>
  <r>
    <x v="24"/>
    <x v="17"/>
    <x v="1480"/>
    <n v="354358.67"/>
    <n v="306199.58"/>
    <n v="47542.37"/>
    <n v="616.72"/>
    <x v="0"/>
    <x v="0"/>
    <x v="28"/>
    <x v="5"/>
  </r>
  <r>
    <x v="25"/>
    <x v="40"/>
    <x v="1481"/>
    <n v="346630.58"/>
    <n v="278911.21000000002"/>
    <n v="67625.570000000007"/>
    <n v="93.8"/>
    <x v="0"/>
    <x v="0"/>
    <x v="28"/>
    <x v="5"/>
  </r>
  <r>
    <x v="26"/>
    <x v="48"/>
    <x v="1482"/>
    <n v="346716.06"/>
    <n v="266450.36"/>
    <n v="80224.13"/>
    <n v="41.57"/>
    <x v="0"/>
    <x v="0"/>
    <x v="28"/>
    <x v="6"/>
  </r>
  <r>
    <x v="27"/>
    <x v="4"/>
    <x v="1483"/>
    <n v="330913.34999999998"/>
    <n v="287710.53999999998"/>
    <n v="43147.53"/>
    <n v="55.28"/>
    <x v="0"/>
    <x v="0"/>
    <x v="28"/>
    <x v="6"/>
  </r>
  <r>
    <x v="28"/>
    <x v="18"/>
    <x v="1484"/>
    <n v="404479.55"/>
    <n v="323080.99"/>
    <n v="81280.960000000006"/>
    <n v="117.6"/>
    <x v="0"/>
    <x v="0"/>
    <x v="28"/>
    <x v="6"/>
  </r>
  <r>
    <x v="29"/>
    <x v="18"/>
    <x v="1485"/>
    <n v="356187.72"/>
    <n v="296939.83"/>
    <n v="59171.88"/>
    <n v="76.010000000000005"/>
    <x v="0"/>
    <x v="0"/>
    <x v="28"/>
    <x v="6"/>
  </r>
  <r>
    <x v="30"/>
    <x v="21"/>
    <x v="1486"/>
    <n v="389227.77"/>
    <n v="322139.90000000002"/>
    <n v="67077.509999999995"/>
    <n v="10.36"/>
    <x v="0"/>
    <x v="0"/>
    <x v="28"/>
    <x v="7"/>
  </r>
  <r>
    <x v="31"/>
    <x v="16"/>
    <x v="1487"/>
    <n v="387861.93"/>
    <n v="322563.15999999997"/>
    <n v="65288.42"/>
    <n v="10.35"/>
    <x v="0"/>
    <x v="0"/>
    <x v="28"/>
    <x v="7"/>
  </r>
  <r>
    <x v="32"/>
    <x v="21"/>
    <x v="1488"/>
    <n v="360824.94"/>
    <n v="300933.75"/>
    <n v="59891.19"/>
    <n v="0"/>
    <x v="0"/>
    <x v="0"/>
    <x v="28"/>
    <x v="7"/>
  </r>
  <r>
    <x v="33"/>
    <x v="23"/>
    <x v="1489"/>
    <n v="374369.29"/>
    <n v="316975.34000000003"/>
    <n v="57393.95"/>
    <n v="0"/>
    <x v="0"/>
    <x v="0"/>
    <x v="28"/>
    <x v="7"/>
  </r>
  <r>
    <x v="34"/>
    <x v="18"/>
    <x v="1490"/>
    <n v="333131.78999999998"/>
    <n v="257688.23"/>
    <n v="74835.23"/>
    <n v="608.33000000000004"/>
    <x v="0"/>
    <x v="0"/>
    <x v="28"/>
    <x v="7"/>
  </r>
  <r>
    <x v="35"/>
    <x v="59"/>
    <x v="1491"/>
    <n v="340354.69"/>
    <n v="246376.89"/>
    <n v="93487.52"/>
    <n v="490.28"/>
    <x v="0"/>
    <x v="0"/>
    <x v="28"/>
    <x v="8"/>
  </r>
  <r>
    <x v="36"/>
    <x v="57"/>
    <x v="1492"/>
    <n v="382749.7"/>
    <n v="278784.53999999998"/>
    <n v="103965.16"/>
    <n v="0"/>
    <x v="0"/>
    <x v="0"/>
    <x v="28"/>
    <x v="8"/>
  </r>
  <r>
    <x v="37"/>
    <x v="21"/>
    <x v="1493"/>
    <n v="298956.93"/>
    <n v="239070"/>
    <n v="59886.93"/>
    <n v="0"/>
    <x v="0"/>
    <x v="0"/>
    <x v="28"/>
    <x v="8"/>
  </r>
  <r>
    <x v="38"/>
    <x v="58"/>
    <x v="1494"/>
    <n v="312567.62"/>
    <n v="252129.98"/>
    <n v="59757.08"/>
    <n v="680.56"/>
    <x v="0"/>
    <x v="0"/>
    <x v="28"/>
    <x v="8"/>
  </r>
  <r>
    <x v="39"/>
    <x v="48"/>
    <x v="1495"/>
    <n v="278150.09999999998"/>
    <n v="216859.46"/>
    <n v="61290.64"/>
    <n v="0"/>
    <x v="0"/>
    <x v="0"/>
    <x v="28"/>
    <x v="9"/>
  </r>
  <r>
    <x v="40"/>
    <x v="0"/>
    <x v="1496"/>
    <n v="283375.45"/>
    <n v="223369.68"/>
    <n v="60005.77"/>
    <n v="0"/>
    <x v="0"/>
    <x v="0"/>
    <x v="28"/>
    <x v="9"/>
  </r>
  <r>
    <x v="41"/>
    <x v="14"/>
    <x v="1497"/>
    <n v="323761.5"/>
    <n v="258642.39"/>
    <n v="65119.11"/>
    <n v="0"/>
    <x v="0"/>
    <x v="0"/>
    <x v="28"/>
    <x v="9"/>
  </r>
  <r>
    <x v="42"/>
    <x v="48"/>
    <x v="1498"/>
    <n v="339799.82"/>
    <n v="271636.2"/>
    <n v="68163.62"/>
    <n v="0"/>
    <x v="0"/>
    <x v="0"/>
    <x v="28"/>
    <x v="9"/>
  </r>
  <r>
    <x v="43"/>
    <x v="40"/>
    <x v="1499"/>
    <n v="289988.49"/>
    <n v="228539.44"/>
    <n v="61449.05"/>
    <n v="0"/>
    <x v="0"/>
    <x v="0"/>
    <x v="28"/>
    <x v="9"/>
  </r>
  <r>
    <x v="44"/>
    <x v="0"/>
    <x v="1500"/>
    <n v="309388.56"/>
    <n v="253336.8"/>
    <n v="56051.76"/>
    <n v="0"/>
    <x v="0"/>
    <x v="0"/>
    <x v="28"/>
    <x v="10"/>
  </r>
  <r>
    <x v="45"/>
    <x v="48"/>
    <x v="1501"/>
    <n v="289359.34999999998"/>
    <n v="240950.54"/>
    <n v="48408.81"/>
    <n v="0"/>
    <x v="0"/>
    <x v="0"/>
    <x v="28"/>
    <x v="10"/>
  </r>
  <r>
    <x v="46"/>
    <x v="12"/>
    <x v="1502"/>
    <n v="317964.5"/>
    <n v="249204.48000000001"/>
    <n v="68760.02"/>
    <n v="0"/>
    <x v="0"/>
    <x v="0"/>
    <x v="28"/>
    <x v="10"/>
  </r>
  <r>
    <x v="47"/>
    <x v="48"/>
    <x v="1503"/>
    <n v="323358.53000000003"/>
    <n v="243186.43"/>
    <n v="80172.100000000006"/>
    <n v="0"/>
    <x v="0"/>
    <x v="0"/>
    <x v="28"/>
    <x v="10"/>
  </r>
  <r>
    <x v="48"/>
    <x v="48"/>
    <x v="1504"/>
    <n v="313450.45"/>
    <n v="249848.32000000001"/>
    <n v="63602.13"/>
    <n v="0"/>
    <x v="0"/>
    <x v="0"/>
    <x v="28"/>
    <x v="11"/>
  </r>
  <r>
    <x v="49"/>
    <x v="16"/>
    <x v="1505"/>
    <n v="272986.43"/>
    <n v="211934.06"/>
    <n v="61052.37"/>
    <n v="0"/>
    <x v="0"/>
    <x v="0"/>
    <x v="28"/>
    <x v="11"/>
  </r>
  <r>
    <x v="50"/>
    <x v="13"/>
    <x v="1506"/>
    <n v="285498.61"/>
    <n v="221731.33"/>
    <n v="63767.28"/>
    <n v="0"/>
    <x v="0"/>
    <x v="0"/>
    <x v="28"/>
    <x v="11"/>
  </r>
  <r>
    <x v="51"/>
    <x v="31"/>
    <x v="1507"/>
    <n v="249495.69"/>
    <n v="178683.01"/>
    <n v="70812.679999999993"/>
    <n v="0"/>
    <x v="0"/>
    <x v="0"/>
    <x v="28"/>
    <x v="11"/>
  </r>
  <r>
    <x v="0"/>
    <x v="22"/>
    <x v="1508"/>
    <n v="737425.66"/>
    <n v="690116.94"/>
    <n v="46305.06"/>
    <n v="1003.66"/>
    <x v="0"/>
    <x v="0"/>
    <x v="29"/>
    <x v="0"/>
  </r>
  <r>
    <x v="1"/>
    <x v="22"/>
    <x v="1509"/>
    <n v="771939.46"/>
    <n v="709816.2"/>
    <n v="60823.26"/>
    <n v="1300"/>
    <x v="0"/>
    <x v="0"/>
    <x v="29"/>
    <x v="0"/>
  </r>
  <r>
    <x v="2"/>
    <x v="31"/>
    <x v="1510"/>
    <n v="758446.17"/>
    <n v="706707.82"/>
    <n v="51734.84"/>
    <n v="3.51"/>
    <x v="0"/>
    <x v="0"/>
    <x v="29"/>
    <x v="0"/>
  </r>
  <r>
    <x v="3"/>
    <x v="36"/>
    <x v="1511"/>
    <n v="588521.80000000005"/>
    <n v="547611.80000000005"/>
    <n v="40901.19"/>
    <n v="8.81"/>
    <x v="0"/>
    <x v="0"/>
    <x v="29"/>
    <x v="0"/>
  </r>
  <r>
    <x v="4"/>
    <x v="23"/>
    <x v="1512"/>
    <n v="555230.06000000006"/>
    <n v="513647.72"/>
    <n v="41582.339999999997"/>
    <n v="0"/>
    <x v="0"/>
    <x v="0"/>
    <x v="29"/>
    <x v="1"/>
  </r>
  <r>
    <x v="5"/>
    <x v="25"/>
    <x v="1513"/>
    <n v="626738.42000000004"/>
    <n v="581899.23"/>
    <n v="44833.83"/>
    <n v="5.36"/>
    <x v="0"/>
    <x v="0"/>
    <x v="29"/>
    <x v="1"/>
  </r>
  <r>
    <x v="6"/>
    <x v="31"/>
    <x v="1514"/>
    <n v="707396.63"/>
    <n v="658542.91"/>
    <n v="48853.72"/>
    <n v="0"/>
    <x v="0"/>
    <x v="0"/>
    <x v="29"/>
    <x v="1"/>
  </r>
  <r>
    <x v="7"/>
    <x v="37"/>
    <x v="1515"/>
    <n v="781895.19"/>
    <n v="645890.25"/>
    <n v="136004.94"/>
    <n v="0"/>
    <x v="0"/>
    <x v="0"/>
    <x v="29"/>
    <x v="1"/>
  </r>
  <r>
    <x v="8"/>
    <x v="31"/>
    <x v="1516"/>
    <n v="780893.62"/>
    <n v="697293.46"/>
    <n v="83580.91"/>
    <n v="19.25"/>
    <x v="0"/>
    <x v="0"/>
    <x v="29"/>
    <x v="1"/>
  </r>
  <r>
    <x v="9"/>
    <x v="34"/>
    <x v="1517"/>
    <n v="775888.9"/>
    <n v="693912.61"/>
    <n v="81976.289999999994"/>
    <n v="0"/>
    <x v="0"/>
    <x v="0"/>
    <x v="29"/>
    <x v="2"/>
  </r>
  <r>
    <x v="10"/>
    <x v="6"/>
    <x v="1518"/>
    <n v="742234.48"/>
    <n v="661214.66"/>
    <n v="81018.080000000002"/>
    <n v="1.74"/>
    <x v="0"/>
    <x v="0"/>
    <x v="29"/>
    <x v="2"/>
  </r>
  <r>
    <x v="11"/>
    <x v="19"/>
    <x v="1519"/>
    <n v="832068.41"/>
    <n v="721415.51"/>
    <n v="110651.17"/>
    <n v="1.73"/>
    <x v="0"/>
    <x v="0"/>
    <x v="29"/>
    <x v="2"/>
  </r>
  <r>
    <x v="12"/>
    <x v="69"/>
    <x v="1520"/>
    <n v="800321.68"/>
    <n v="716567.95"/>
    <n v="83753.73"/>
    <n v="0"/>
    <x v="0"/>
    <x v="0"/>
    <x v="29"/>
    <x v="2"/>
  </r>
  <r>
    <x v="13"/>
    <x v="24"/>
    <x v="1521"/>
    <n v="682854.15"/>
    <n v="589490.48"/>
    <n v="93363.67"/>
    <n v="0"/>
    <x v="0"/>
    <x v="0"/>
    <x v="29"/>
    <x v="3"/>
  </r>
  <r>
    <x v="14"/>
    <x v="69"/>
    <x v="1522"/>
    <n v="751988.48"/>
    <n v="672883.19999999995"/>
    <n v="79105.279999999999"/>
    <n v="0"/>
    <x v="0"/>
    <x v="0"/>
    <x v="29"/>
    <x v="3"/>
  </r>
  <r>
    <x v="15"/>
    <x v="36"/>
    <x v="1523"/>
    <n v="740533.23"/>
    <n v="638404.31000000006"/>
    <n v="102122.78"/>
    <n v="6.14"/>
    <x v="0"/>
    <x v="0"/>
    <x v="29"/>
    <x v="3"/>
  </r>
  <r>
    <x v="16"/>
    <x v="40"/>
    <x v="1524"/>
    <n v="754549.46"/>
    <n v="688674.24"/>
    <n v="65777.16"/>
    <n v="98.06"/>
    <x v="0"/>
    <x v="0"/>
    <x v="29"/>
    <x v="3"/>
  </r>
  <r>
    <x v="17"/>
    <x v="22"/>
    <x v="1525"/>
    <n v="740291.22"/>
    <n v="678533.22"/>
    <n v="60808.49"/>
    <n v="949.51"/>
    <x v="0"/>
    <x v="0"/>
    <x v="29"/>
    <x v="4"/>
  </r>
  <r>
    <x v="18"/>
    <x v="24"/>
    <x v="1526"/>
    <n v="739215.62"/>
    <n v="682203.72"/>
    <n v="55968.11"/>
    <n v="1043.79"/>
    <x v="0"/>
    <x v="0"/>
    <x v="29"/>
    <x v="4"/>
  </r>
  <r>
    <x v="19"/>
    <x v="27"/>
    <x v="1527"/>
    <n v="733613.13"/>
    <n v="677997.05"/>
    <n v="55602.12"/>
    <n v="13.96"/>
    <x v="0"/>
    <x v="0"/>
    <x v="29"/>
    <x v="4"/>
  </r>
  <r>
    <x v="20"/>
    <x v="37"/>
    <x v="1528"/>
    <n v="777021.96"/>
    <n v="722077.58"/>
    <n v="54944.38"/>
    <n v="0"/>
    <x v="0"/>
    <x v="0"/>
    <x v="29"/>
    <x v="4"/>
  </r>
  <r>
    <x v="21"/>
    <x v="20"/>
    <x v="1529"/>
    <n v="794064.2"/>
    <n v="742929.61"/>
    <n v="51131.53"/>
    <n v="3.06"/>
    <x v="0"/>
    <x v="0"/>
    <x v="29"/>
    <x v="4"/>
  </r>
  <r>
    <x v="22"/>
    <x v="4"/>
    <x v="1530"/>
    <n v="883031.61"/>
    <n v="815705.91"/>
    <n v="67279.91"/>
    <n v="45.79"/>
    <x v="0"/>
    <x v="0"/>
    <x v="29"/>
    <x v="5"/>
  </r>
  <r>
    <x v="23"/>
    <x v="17"/>
    <x v="1531"/>
    <n v="967205.69"/>
    <n v="900291.21"/>
    <n v="66844.37"/>
    <n v="70.11"/>
    <x v="0"/>
    <x v="0"/>
    <x v="29"/>
    <x v="5"/>
  </r>
  <r>
    <x v="24"/>
    <x v="22"/>
    <x v="1532"/>
    <n v="1216976.6000000001"/>
    <n v="1148604.1499999999"/>
    <n v="67207.62"/>
    <n v="1164.83"/>
    <x v="0"/>
    <x v="0"/>
    <x v="29"/>
    <x v="5"/>
  </r>
  <r>
    <x v="25"/>
    <x v="28"/>
    <x v="1533"/>
    <n v="1312115.77"/>
    <n v="1208641.02"/>
    <n v="102680.02"/>
    <n v="794.73"/>
    <x v="0"/>
    <x v="0"/>
    <x v="29"/>
    <x v="5"/>
  </r>
  <r>
    <x v="26"/>
    <x v="49"/>
    <x v="1534"/>
    <n v="1252367.02"/>
    <n v="1129604.18"/>
    <n v="121974.02"/>
    <n v="788.82"/>
    <x v="0"/>
    <x v="0"/>
    <x v="29"/>
    <x v="6"/>
  </r>
  <r>
    <x v="27"/>
    <x v="17"/>
    <x v="1535"/>
    <n v="1120373.1399999999"/>
    <n v="1052770.72"/>
    <n v="66494.05"/>
    <n v="1108.3699999999999"/>
    <x v="0"/>
    <x v="0"/>
    <x v="29"/>
    <x v="6"/>
  </r>
  <r>
    <x v="28"/>
    <x v="22"/>
    <x v="1536"/>
    <n v="1406275.3"/>
    <n v="1285655.99"/>
    <n v="118366.89"/>
    <n v="2252.42"/>
    <x v="0"/>
    <x v="0"/>
    <x v="29"/>
    <x v="6"/>
  </r>
  <r>
    <x v="29"/>
    <x v="17"/>
    <x v="1537"/>
    <n v="1188680.28"/>
    <n v="1099881.5"/>
    <n v="87700.94"/>
    <n v="1097.8399999999999"/>
    <x v="0"/>
    <x v="0"/>
    <x v="29"/>
    <x v="6"/>
  </r>
  <r>
    <x v="30"/>
    <x v="13"/>
    <x v="1538"/>
    <n v="1253507.02"/>
    <n v="1154091.74"/>
    <n v="97864.57"/>
    <n v="1550.71"/>
    <x v="0"/>
    <x v="0"/>
    <x v="29"/>
    <x v="7"/>
  </r>
  <r>
    <x v="31"/>
    <x v="5"/>
    <x v="1539"/>
    <n v="1328704.27"/>
    <n v="1206950.3700000001"/>
    <n v="120720.48"/>
    <n v="1033.42"/>
    <x v="0"/>
    <x v="0"/>
    <x v="29"/>
    <x v="7"/>
  </r>
  <r>
    <x v="32"/>
    <x v="0"/>
    <x v="1540"/>
    <n v="1244427.6599999999"/>
    <n v="1156872.1299999999"/>
    <n v="87402.54"/>
    <n v="152.99"/>
    <x v="0"/>
    <x v="0"/>
    <x v="29"/>
    <x v="7"/>
  </r>
  <r>
    <x v="33"/>
    <x v="69"/>
    <x v="1541"/>
    <n v="1210170.1200000001"/>
    <n v="1120295.45"/>
    <n v="89874.67"/>
    <n v="0"/>
    <x v="0"/>
    <x v="0"/>
    <x v="29"/>
    <x v="7"/>
  </r>
  <r>
    <x v="34"/>
    <x v="28"/>
    <x v="1542"/>
    <n v="1088403.6200000001"/>
    <n v="954844.81"/>
    <n v="132615.75"/>
    <n v="943.06"/>
    <x v="0"/>
    <x v="0"/>
    <x v="29"/>
    <x v="7"/>
  </r>
  <r>
    <x v="35"/>
    <x v="48"/>
    <x v="1543"/>
    <n v="1035648.21"/>
    <n v="902141.63"/>
    <n v="132855.85"/>
    <n v="650.73"/>
    <x v="0"/>
    <x v="0"/>
    <x v="29"/>
    <x v="8"/>
  </r>
  <r>
    <x v="36"/>
    <x v="11"/>
    <x v="1544"/>
    <n v="1115911.3500000001"/>
    <n v="984678.78"/>
    <n v="131232.57"/>
    <n v="0"/>
    <x v="0"/>
    <x v="0"/>
    <x v="29"/>
    <x v="8"/>
  </r>
  <r>
    <x v="37"/>
    <x v="0"/>
    <x v="1545"/>
    <n v="1001738.9"/>
    <n v="920108.45"/>
    <n v="81630.45"/>
    <n v="0"/>
    <x v="0"/>
    <x v="0"/>
    <x v="29"/>
    <x v="8"/>
  </r>
  <r>
    <x v="38"/>
    <x v="13"/>
    <x v="1546"/>
    <n v="954229.55"/>
    <n v="869574.86"/>
    <n v="83524.009999999995"/>
    <n v="1130.68"/>
    <x v="0"/>
    <x v="0"/>
    <x v="29"/>
    <x v="8"/>
  </r>
  <r>
    <x v="39"/>
    <x v="5"/>
    <x v="1547"/>
    <n v="851860.36"/>
    <n v="769079.25"/>
    <n v="82778.210000000006"/>
    <n v="2.9"/>
    <x v="0"/>
    <x v="0"/>
    <x v="29"/>
    <x v="9"/>
  </r>
  <r>
    <x v="40"/>
    <x v="23"/>
    <x v="1548"/>
    <n v="869687.19"/>
    <n v="782209.83"/>
    <n v="87477.36"/>
    <n v="0"/>
    <x v="0"/>
    <x v="0"/>
    <x v="29"/>
    <x v="9"/>
  </r>
  <r>
    <x v="41"/>
    <x v="13"/>
    <x v="1549"/>
    <n v="936644.39"/>
    <n v="843930.39"/>
    <n v="92714"/>
    <n v="0"/>
    <x v="0"/>
    <x v="0"/>
    <x v="29"/>
    <x v="9"/>
  </r>
  <r>
    <x v="42"/>
    <x v="17"/>
    <x v="1550"/>
    <n v="1017429.27"/>
    <n v="909308.32"/>
    <n v="108119.32"/>
    <n v="1.63"/>
    <x v="0"/>
    <x v="0"/>
    <x v="29"/>
    <x v="9"/>
  </r>
  <r>
    <x v="43"/>
    <x v="34"/>
    <x v="1551"/>
    <n v="894348.37"/>
    <n v="810060.6"/>
    <n v="84287.77"/>
    <n v="0"/>
    <x v="0"/>
    <x v="0"/>
    <x v="29"/>
    <x v="9"/>
  </r>
  <r>
    <x v="44"/>
    <x v="41"/>
    <x v="1552"/>
    <n v="940038.24"/>
    <n v="860636.05"/>
    <n v="79402.19"/>
    <n v="0"/>
    <x v="0"/>
    <x v="0"/>
    <x v="29"/>
    <x v="10"/>
  </r>
  <r>
    <x v="45"/>
    <x v="41"/>
    <x v="1553"/>
    <n v="929791.25"/>
    <n v="864046.29"/>
    <n v="65744.960000000006"/>
    <n v="0"/>
    <x v="0"/>
    <x v="0"/>
    <x v="29"/>
    <x v="10"/>
  </r>
  <r>
    <x v="46"/>
    <x v="31"/>
    <x v="1554"/>
    <n v="965974.48"/>
    <n v="869917.39"/>
    <n v="96055.45"/>
    <n v="1.64"/>
    <x v="0"/>
    <x v="0"/>
    <x v="29"/>
    <x v="10"/>
  </r>
  <r>
    <x v="47"/>
    <x v="19"/>
    <x v="1555"/>
    <n v="1006703.42"/>
    <n v="896750.09"/>
    <n v="109953.33"/>
    <n v="0"/>
    <x v="0"/>
    <x v="0"/>
    <x v="29"/>
    <x v="10"/>
  </r>
  <r>
    <x v="48"/>
    <x v="17"/>
    <x v="1556"/>
    <n v="1004627.94"/>
    <n v="903840.54"/>
    <n v="100787.4"/>
    <n v="0"/>
    <x v="0"/>
    <x v="0"/>
    <x v="29"/>
    <x v="11"/>
  </r>
  <r>
    <x v="49"/>
    <x v="18"/>
    <x v="1557"/>
    <n v="868986.62"/>
    <n v="784229.51"/>
    <n v="84757.11"/>
    <n v="0"/>
    <x v="0"/>
    <x v="0"/>
    <x v="29"/>
    <x v="11"/>
  </r>
  <r>
    <x v="50"/>
    <x v="4"/>
    <x v="1558"/>
    <n v="881104.32"/>
    <n v="796190.93"/>
    <n v="84913.39"/>
    <n v="0"/>
    <x v="0"/>
    <x v="0"/>
    <x v="29"/>
    <x v="11"/>
  </r>
  <r>
    <x v="51"/>
    <x v="31"/>
    <x v="1559"/>
    <n v="764351.66"/>
    <n v="669970.5"/>
    <n v="94381.16"/>
    <n v="0"/>
    <x v="0"/>
    <x v="0"/>
    <x v="29"/>
    <x v="11"/>
  </r>
  <r>
    <x v="0"/>
    <x v="69"/>
    <x v="1560"/>
    <n v="39602.959999999999"/>
    <n v="39602.959999999999"/>
    <n v="0"/>
    <n v="0"/>
    <x v="0"/>
    <x v="0"/>
    <x v="30"/>
    <x v="0"/>
  </r>
  <r>
    <x v="1"/>
    <x v="27"/>
    <x v="1561"/>
    <n v="45911.51"/>
    <n v="45911.51"/>
    <n v="0"/>
    <n v="0"/>
    <x v="0"/>
    <x v="0"/>
    <x v="30"/>
    <x v="0"/>
  </r>
  <r>
    <x v="2"/>
    <x v="32"/>
    <x v="1562"/>
    <n v="35319.620000000003"/>
    <n v="35319.620000000003"/>
    <n v="0"/>
    <n v="0"/>
    <x v="0"/>
    <x v="0"/>
    <x v="30"/>
    <x v="0"/>
  </r>
  <r>
    <x v="3"/>
    <x v="12"/>
    <x v="1563"/>
    <n v="38140.589999999997"/>
    <n v="38140.589999999997"/>
    <n v="0"/>
    <n v="0"/>
    <x v="0"/>
    <x v="0"/>
    <x v="30"/>
    <x v="0"/>
  </r>
  <r>
    <x v="4"/>
    <x v="42"/>
    <x v="1564"/>
    <n v="34725.57"/>
    <n v="34725.57"/>
    <n v="0"/>
    <n v="0"/>
    <x v="0"/>
    <x v="0"/>
    <x v="30"/>
    <x v="1"/>
  </r>
  <r>
    <x v="5"/>
    <x v="3"/>
    <x v="1565"/>
    <n v="40780.57"/>
    <n v="40777.1"/>
    <n v="3.47"/>
    <n v="0"/>
    <x v="0"/>
    <x v="0"/>
    <x v="30"/>
    <x v="1"/>
  </r>
  <r>
    <x v="6"/>
    <x v="9"/>
    <x v="1566"/>
    <n v="47080.01"/>
    <n v="46867.66"/>
    <n v="212.35"/>
    <n v="0"/>
    <x v="0"/>
    <x v="0"/>
    <x v="30"/>
    <x v="1"/>
  </r>
  <r>
    <x v="7"/>
    <x v="29"/>
    <x v="1567"/>
    <n v="33770.89"/>
    <n v="33362"/>
    <n v="408.89"/>
    <n v="0"/>
    <x v="0"/>
    <x v="0"/>
    <x v="30"/>
    <x v="1"/>
  </r>
  <r>
    <x v="8"/>
    <x v="9"/>
    <x v="1568"/>
    <n v="65281.14"/>
    <n v="65081.14"/>
    <n v="200"/>
    <n v="0"/>
    <x v="0"/>
    <x v="0"/>
    <x v="30"/>
    <x v="1"/>
  </r>
  <r>
    <x v="9"/>
    <x v="3"/>
    <x v="1569"/>
    <n v="43066.49"/>
    <n v="42475.38"/>
    <n v="591.11"/>
    <n v="0"/>
    <x v="0"/>
    <x v="0"/>
    <x v="30"/>
    <x v="2"/>
  </r>
  <r>
    <x v="10"/>
    <x v="30"/>
    <x v="1570"/>
    <n v="37551.019999999997"/>
    <n v="36297.69"/>
    <n v="1253.33"/>
    <n v="0"/>
    <x v="0"/>
    <x v="0"/>
    <x v="30"/>
    <x v="2"/>
  </r>
  <r>
    <x v="11"/>
    <x v="20"/>
    <x v="1571"/>
    <n v="43108.05"/>
    <n v="43001.38"/>
    <n v="106.67"/>
    <n v="0"/>
    <x v="0"/>
    <x v="0"/>
    <x v="30"/>
    <x v="2"/>
  </r>
  <r>
    <x v="12"/>
    <x v="10"/>
    <x v="1572"/>
    <n v="40649.51"/>
    <n v="40431.730000000003"/>
    <n v="217.78"/>
    <n v="0"/>
    <x v="0"/>
    <x v="0"/>
    <x v="30"/>
    <x v="2"/>
  </r>
  <r>
    <x v="13"/>
    <x v="7"/>
    <x v="1573"/>
    <n v="28024.32"/>
    <n v="27515.43"/>
    <n v="508.89"/>
    <n v="0"/>
    <x v="0"/>
    <x v="0"/>
    <x v="30"/>
    <x v="3"/>
  </r>
  <r>
    <x v="14"/>
    <x v="27"/>
    <x v="1574"/>
    <n v="49249.26"/>
    <n v="48164.82"/>
    <n v="1084.44"/>
    <n v="0"/>
    <x v="0"/>
    <x v="0"/>
    <x v="30"/>
    <x v="3"/>
  </r>
  <r>
    <x v="15"/>
    <x v="31"/>
    <x v="1575"/>
    <n v="52903.22"/>
    <n v="52023.22"/>
    <n v="880"/>
    <n v="0"/>
    <x v="0"/>
    <x v="0"/>
    <x v="30"/>
    <x v="3"/>
  </r>
  <r>
    <x v="16"/>
    <x v="35"/>
    <x v="1576"/>
    <n v="48438.75"/>
    <n v="48349.86"/>
    <n v="88.89"/>
    <n v="0"/>
    <x v="0"/>
    <x v="0"/>
    <x v="30"/>
    <x v="3"/>
  </r>
  <r>
    <x v="17"/>
    <x v="24"/>
    <x v="1577"/>
    <n v="54650.81"/>
    <n v="54650.81"/>
    <n v="0"/>
    <n v="0"/>
    <x v="0"/>
    <x v="0"/>
    <x v="30"/>
    <x v="4"/>
  </r>
  <r>
    <x v="18"/>
    <x v="40"/>
    <x v="1578"/>
    <n v="58875.69"/>
    <n v="58875.69"/>
    <n v="0"/>
    <n v="0"/>
    <x v="0"/>
    <x v="0"/>
    <x v="30"/>
    <x v="4"/>
  </r>
  <r>
    <x v="19"/>
    <x v="19"/>
    <x v="1579"/>
    <n v="65208.52"/>
    <n v="65208.52"/>
    <n v="0"/>
    <n v="0"/>
    <x v="0"/>
    <x v="0"/>
    <x v="30"/>
    <x v="4"/>
  </r>
  <r>
    <x v="20"/>
    <x v="39"/>
    <x v="1580"/>
    <n v="52404.14"/>
    <n v="52400.81"/>
    <n v="3.33"/>
    <n v="0"/>
    <x v="0"/>
    <x v="0"/>
    <x v="30"/>
    <x v="4"/>
  </r>
  <r>
    <x v="21"/>
    <x v="42"/>
    <x v="1581"/>
    <n v="66056.2"/>
    <n v="66056.2"/>
    <n v="0"/>
    <n v="0"/>
    <x v="0"/>
    <x v="0"/>
    <x v="30"/>
    <x v="4"/>
  </r>
  <r>
    <x v="22"/>
    <x v="42"/>
    <x v="1582"/>
    <n v="73522.7"/>
    <n v="73518.429999999993"/>
    <n v="4.2699999999999996"/>
    <n v="0"/>
    <x v="0"/>
    <x v="0"/>
    <x v="30"/>
    <x v="5"/>
  </r>
  <r>
    <x v="23"/>
    <x v="39"/>
    <x v="1583"/>
    <n v="62451.94"/>
    <n v="62434.86"/>
    <n v="17.079999999999998"/>
    <n v="0"/>
    <x v="0"/>
    <x v="0"/>
    <x v="30"/>
    <x v="5"/>
  </r>
  <r>
    <x v="24"/>
    <x v="37"/>
    <x v="1584"/>
    <n v="148840.39000000001"/>
    <n v="148811.62"/>
    <n v="28.77"/>
    <n v="0"/>
    <x v="0"/>
    <x v="0"/>
    <x v="30"/>
    <x v="5"/>
  </r>
  <r>
    <x v="25"/>
    <x v="34"/>
    <x v="1585"/>
    <n v="176818.96"/>
    <n v="176636.74"/>
    <n v="182.22"/>
    <n v="0"/>
    <x v="0"/>
    <x v="0"/>
    <x v="30"/>
    <x v="5"/>
  </r>
  <r>
    <x v="26"/>
    <x v="36"/>
    <x v="1586"/>
    <n v="152474.29"/>
    <n v="152425.4"/>
    <n v="48.89"/>
    <n v="0"/>
    <x v="0"/>
    <x v="0"/>
    <x v="30"/>
    <x v="6"/>
  </r>
  <r>
    <x v="27"/>
    <x v="40"/>
    <x v="1587"/>
    <n v="108756.94"/>
    <n v="108756.94"/>
    <n v="0"/>
    <n v="0"/>
    <x v="0"/>
    <x v="0"/>
    <x v="30"/>
    <x v="6"/>
  </r>
  <r>
    <x v="28"/>
    <x v="38"/>
    <x v="1588"/>
    <n v="162093.57"/>
    <n v="162093.57"/>
    <n v="0"/>
    <n v="0"/>
    <x v="0"/>
    <x v="0"/>
    <x v="30"/>
    <x v="6"/>
  </r>
  <r>
    <x v="29"/>
    <x v="27"/>
    <x v="1589"/>
    <n v="110774.35"/>
    <n v="110774.35"/>
    <n v="0"/>
    <n v="0"/>
    <x v="0"/>
    <x v="0"/>
    <x v="30"/>
    <x v="6"/>
  </r>
  <r>
    <x v="30"/>
    <x v="22"/>
    <x v="1590"/>
    <n v="97960.94"/>
    <n v="97960.94"/>
    <n v="0"/>
    <n v="0"/>
    <x v="0"/>
    <x v="0"/>
    <x v="30"/>
    <x v="7"/>
  </r>
  <r>
    <x v="31"/>
    <x v="38"/>
    <x v="1591"/>
    <n v="137204.85999999999"/>
    <n v="137204.85999999999"/>
    <n v="0"/>
    <n v="0"/>
    <x v="0"/>
    <x v="0"/>
    <x v="30"/>
    <x v="7"/>
  </r>
  <r>
    <x v="32"/>
    <x v="34"/>
    <x v="1592"/>
    <n v="131916.01"/>
    <n v="131904.74"/>
    <n v="11.27"/>
    <n v="0"/>
    <x v="0"/>
    <x v="0"/>
    <x v="30"/>
    <x v="7"/>
  </r>
  <r>
    <x v="33"/>
    <x v="15"/>
    <x v="1593"/>
    <n v="71634.080000000002"/>
    <n v="71253.97"/>
    <n v="380.11"/>
    <n v="0"/>
    <x v="0"/>
    <x v="0"/>
    <x v="30"/>
    <x v="7"/>
  </r>
  <r>
    <x v="34"/>
    <x v="25"/>
    <x v="1594"/>
    <n v="60372.3"/>
    <n v="60354.57"/>
    <n v="17.73"/>
    <n v="0"/>
    <x v="0"/>
    <x v="0"/>
    <x v="30"/>
    <x v="7"/>
  </r>
  <r>
    <x v="35"/>
    <x v="28"/>
    <x v="1595"/>
    <n v="56276.09"/>
    <n v="56259.03"/>
    <n v="17.059999999999999"/>
    <n v="0"/>
    <x v="0"/>
    <x v="0"/>
    <x v="30"/>
    <x v="8"/>
  </r>
  <r>
    <x v="36"/>
    <x v="24"/>
    <x v="1596"/>
    <n v="59937.61"/>
    <n v="59936.639999999999"/>
    <n v="0.97"/>
    <n v="0"/>
    <x v="0"/>
    <x v="0"/>
    <x v="30"/>
    <x v="8"/>
  </r>
  <r>
    <x v="37"/>
    <x v="25"/>
    <x v="1597"/>
    <n v="89721.5"/>
    <n v="89699.64"/>
    <n v="21.86"/>
    <n v="0"/>
    <x v="0"/>
    <x v="0"/>
    <x v="30"/>
    <x v="8"/>
  </r>
  <r>
    <x v="38"/>
    <x v="20"/>
    <x v="1598"/>
    <n v="54403.15"/>
    <n v="54288.7"/>
    <n v="114.45"/>
    <n v="0"/>
    <x v="0"/>
    <x v="0"/>
    <x v="30"/>
    <x v="8"/>
  </r>
  <r>
    <x v="39"/>
    <x v="9"/>
    <x v="1599"/>
    <n v="37964.11"/>
    <n v="37036.33"/>
    <n v="927.78"/>
    <n v="0"/>
    <x v="0"/>
    <x v="0"/>
    <x v="30"/>
    <x v="9"/>
  </r>
  <r>
    <x v="40"/>
    <x v="20"/>
    <x v="1600"/>
    <n v="48050.17"/>
    <n v="47856.09"/>
    <n v="194.08"/>
    <n v="0"/>
    <x v="0"/>
    <x v="0"/>
    <x v="30"/>
    <x v="9"/>
  </r>
  <r>
    <x v="41"/>
    <x v="34"/>
    <x v="1601"/>
    <n v="48433.02"/>
    <n v="48390.8"/>
    <n v="42.22"/>
    <n v="0"/>
    <x v="0"/>
    <x v="0"/>
    <x v="30"/>
    <x v="9"/>
  </r>
  <r>
    <x v="42"/>
    <x v="31"/>
    <x v="1602"/>
    <n v="50908.82"/>
    <n v="50606.6"/>
    <n v="302.22000000000003"/>
    <n v="0"/>
    <x v="0"/>
    <x v="0"/>
    <x v="30"/>
    <x v="9"/>
  </r>
  <r>
    <x v="43"/>
    <x v="15"/>
    <x v="1603"/>
    <n v="42880.02"/>
    <n v="42880.02"/>
    <n v="0"/>
    <n v="0"/>
    <x v="0"/>
    <x v="0"/>
    <x v="30"/>
    <x v="9"/>
  </r>
  <r>
    <x v="44"/>
    <x v="24"/>
    <x v="1604"/>
    <n v="43742.64"/>
    <n v="43735.97"/>
    <n v="6.67"/>
    <n v="0"/>
    <x v="0"/>
    <x v="0"/>
    <x v="30"/>
    <x v="10"/>
  </r>
  <r>
    <x v="45"/>
    <x v="12"/>
    <x v="1605"/>
    <n v="53466.02"/>
    <n v="53303.8"/>
    <n v="162.22"/>
    <n v="0"/>
    <x v="0"/>
    <x v="0"/>
    <x v="30"/>
    <x v="10"/>
  </r>
  <r>
    <x v="46"/>
    <x v="39"/>
    <x v="1606"/>
    <n v="50852.58"/>
    <n v="50014.8"/>
    <n v="837.78"/>
    <n v="0"/>
    <x v="0"/>
    <x v="0"/>
    <x v="30"/>
    <x v="10"/>
  </r>
  <r>
    <x v="47"/>
    <x v="26"/>
    <x v="1607"/>
    <n v="46670.1"/>
    <n v="46576.76"/>
    <n v="93.34"/>
    <n v="0"/>
    <x v="0"/>
    <x v="0"/>
    <x v="30"/>
    <x v="10"/>
  </r>
  <r>
    <x v="48"/>
    <x v="26"/>
    <x v="1608"/>
    <n v="53547.65"/>
    <n v="53543.21"/>
    <n v="4.4400000000000004"/>
    <n v="0"/>
    <x v="0"/>
    <x v="0"/>
    <x v="30"/>
    <x v="11"/>
  </r>
  <r>
    <x v="49"/>
    <x v="10"/>
    <x v="1609"/>
    <n v="64770.92"/>
    <n v="64770.92"/>
    <n v="0"/>
    <n v="0"/>
    <x v="0"/>
    <x v="0"/>
    <x v="30"/>
    <x v="11"/>
  </r>
  <r>
    <x v="50"/>
    <x v="26"/>
    <x v="1610"/>
    <n v="44863.79"/>
    <n v="44863.79"/>
    <n v="0"/>
    <n v="0"/>
    <x v="0"/>
    <x v="0"/>
    <x v="30"/>
    <x v="11"/>
  </r>
  <r>
    <x v="51"/>
    <x v="15"/>
    <x v="1611"/>
    <n v="52490.37"/>
    <n v="52490.37"/>
    <n v="0"/>
    <n v="0"/>
    <x v="0"/>
    <x v="0"/>
    <x v="30"/>
    <x v="11"/>
  </r>
  <r>
    <x v="0"/>
    <x v="6"/>
    <x v="1612"/>
    <n v="73781.31"/>
    <n v="40641.550000000003"/>
    <n v="33139.760000000002"/>
    <n v="0"/>
    <x v="0"/>
    <x v="0"/>
    <x v="31"/>
    <x v="0"/>
  </r>
  <r>
    <x v="1"/>
    <x v="69"/>
    <x v="1613"/>
    <n v="53005.58"/>
    <n v="36258.03"/>
    <n v="16747.55"/>
    <n v="0"/>
    <x v="0"/>
    <x v="0"/>
    <x v="31"/>
    <x v="0"/>
  </r>
  <r>
    <x v="2"/>
    <x v="29"/>
    <x v="1614"/>
    <n v="67992.66"/>
    <n v="31407.15"/>
    <n v="36585.51"/>
    <n v="0"/>
    <x v="0"/>
    <x v="0"/>
    <x v="31"/>
    <x v="0"/>
  </r>
  <r>
    <x v="3"/>
    <x v="22"/>
    <x v="1615"/>
    <n v="42163.27"/>
    <n v="24098.62"/>
    <n v="18064.650000000001"/>
    <n v="0"/>
    <x v="0"/>
    <x v="0"/>
    <x v="31"/>
    <x v="0"/>
  </r>
  <r>
    <x v="4"/>
    <x v="29"/>
    <x v="1616"/>
    <n v="51276.67"/>
    <n v="21536.82"/>
    <n v="29739.85"/>
    <n v="0"/>
    <x v="0"/>
    <x v="0"/>
    <x v="31"/>
    <x v="1"/>
  </r>
  <r>
    <x v="5"/>
    <x v="7"/>
    <x v="1617"/>
    <n v="60802.83"/>
    <n v="27114.53"/>
    <n v="33688.300000000003"/>
    <n v="0"/>
    <x v="0"/>
    <x v="0"/>
    <x v="31"/>
    <x v="1"/>
  </r>
  <r>
    <x v="6"/>
    <x v="28"/>
    <x v="1618"/>
    <n v="50391.31"/>
    <n v="27742.9"/>
    <n v="22648.41"/>
    <n v="0"/>
    <x v="0"/>
    <x v="0"/>
    <x v="31"/>
    <x v="1"/>
  </r>
  <r>
    <x v="7"/>
    <x v="28"/>
    <x v="1619"/>
    <n v="49479.56"/>
    <n v="31369.94"/>
    <n v="18109.62"/>
    <n v="0"/>
    <x v="0"/>
    <x v="0"/>
    <x v="31"/>
    <x v="1"/>
  </r>
  <r>
    <x v="8"/>
    <x v="33"/>
    <x v="1620"/>
    <n v="72567.19"/>
    <n v="33748.18"/>
    <n v="38819.01"/>
    <n v="0"/>
    <x v="0"/>
    <x v="0"/>
    <x v="31"/>
    <x v="1"/>
  </r>
  <r>
    <x v="9"/>
    <x v="42"/>
    <x v="1621"/>
    <n v="47882.36"/>
    <n v="29737.38"/>
    <n v="18128.16"/>
    <n v="16.82"/>
    <x v="0"/>
    <x v="0"/>
    <x v="31"/>
    <x v="2"/>
  </r>
  <r>
    <x v="10"/>
    <x v="28"/>
    <x v="1622"/>
    <n v="49234.66"/>
    <n v="32915.51"/>
    <n v="16319.15"/>
    <n v="0"/>
    <x v="0"/>
    <x v="0"/>
    <x v="31"/>
    <x v="2"/>
  </r>
  <r>
    <x v="11"/>
    <x v="30"/>
    <x v="1623"/>
    <n v="66806.600000000006"/>
    <n v="31968.47"/>
    <n v="34838.129999999997"/>
    <n v="0"/>
    <x v="0"/>
    <x v="0"/>
    <x v="31"/>
    <x v="2"/>
  </r>
  <r>
    <x v="12"/>
    <x v="30"/>
    <x v="1624"/>
    <n v="74081.45"/>
    <n v="37192.160000000003"/>
    <n v="36886.480000000003"/>
    <n v="2.81"/>
    <x v="0"/>
    <x v="0"/>
    <x v="31"/>
    <x v="2"/>
  </r>
  <r>
    <x v="13"/>
    <x v="4"/>
    <x v="1625"/>
    <n v="46212.68"/>
    <n v="29149.95"/>
    <n v="17062.73"/>
    <n v="0"/>
    <x v="0"/>
    <x v="0"/>
    <x v="31"/>
    <x v="3"/>
  </r>
  <r>
    <x v="14"/>
    <x v="6"/>
    <x v="1626"/>
    <n v="76241.81"/>
    <n v="36956.49"/>
    <n v="39285.32"/>
    <n v="0"/>
    <x v="0"/>
    <x v="0"/>
    <x v="31"/>
    <x v="3"/>
  </r>
  <r>
    <x v="15"/>
    <x v="19"/>
    <x v="1627"/>
    <n v="56837.79"/>
    <n v="37653.910000000003"/>
    <n v="19183.88"/>
    <n v="0"/>
    <x v="0"/>
    <x v="0"/>
    <x v="31"/>
    <x v="3"/>
  </r>
  <r>
    <x v="16"/>
    <x v="6"/>
    <x v="1628"/>
    <n v="86221.59"/>
    <n v="43014.65"/>
    <n v="43206.94"/>
    <n v="0"/>
    <x v="0"/>
    <x v="0"/>
    <x v="31"/>
    <x v="3"/>
  </r>
  <r>
    <x v="17"/>
    <x v="42"/>
    <x v="1629"/>
    <n v="63273.58"/>
    <n v="44694.9"/>
    <n v="18578.68"/>
    <n v="0"/>
    <x v="0"/>
    <x v="0"/>
    <x v="31"/>
    <x v="4"/>
  </r>
  <r>
    <x v="18"/>
    <x v="69"/>
    <x v="1630"/>
    <n v="63317.35"/>
    <n v="47516.81"/>
    <n v="15800.54"/>
    <n v="0"/>
    <x v="0"/>
    <x v="0"/>
    <x v="31"/>
    <x v="4"/>
  </r>
  <r>
    <x v="19"/>
    <x v="19"/>
    <x v="1631"/>
    <n v="64382.93"/>
    <n v="45260.21"/>
    <n v="19122.72"/>
    <n v="0"/>
    <x v="0"/>
    <x v="0"/>
    <x v="31"/>
    <x v="4"/>
  </r>
  <r>
    <x v="20"/>
    <x v="6"/>
    <x v="1632"/>
    <n v="81232.5"/>
    <n v="47242.5"/>
    <n v="33990"/>
    <n v="0"/>
    <x v="0"/>
    <x v="0"/>
    <x v="31"/>
    <x v="4"/>
  </r>
  <r>
    <x v="21"/>
    <x v="28"/>
    <x v="1633"/>
    <n v="60259.72"/>
    <n v="43472.9"/>
    <n v="16786.82"/>
    <n v="0"/>
    <x v="0"/>
    <x v="0"/>
    <x v="31"/>
    <x v="4"/>
  </r>
  <r>
    <x v="22"/>
    <x v="23"/>
    <x v="1634"/>
    <n v="60386.34"/>
    <n v="44878.7"/>
    <n v="15507.64"/>
    <n v="0"/>
    <x v="0"/>
    <x v="0"/>
    <x v="31"/>
    <x v="5"/>
  </r>
  <r>
    <x v="23"/>
    <x v="7"/>
    <x v="1635"/>
    <n v="79609.509999999995"/>
    <n v="42477.4"/>
    <n v="37132.11"/>
    <n v="0"/>
    <x v="0"/>
    <x v="0"/>
    <x v="31"/>
    <x v="5"/>
  </r>
  <r>
    <x v="24"/>
    <x v="23"/>
    <x v="1636"/>
    <n v="58395.25"/>
    <n v="41732.15"/>
    <n v="16663.099999999999"/>
    <n v="0"/>
    <x v="0"/>
    <x v="0"/>
    <x v="31"/>
    <x v="5"/>
  </r>
  <r>
    <x v="25"/>
    <x v="33"/>
    <x v="1637"/>
    <n v="95423.88"/>
    <n v="58523.360000000001"/>
    <n v="36900.519999999997"/>
    <n v="0"/>
    <x v="0"/>
    <x v="0"/>
    <x v="31"/>
    <x v="5"/>
  </r>
  <r>
    <x v="26"/>
    <x v="34"/>
    <x v="1638"/>
    <n v="80757.08"/>
    <n v="62186.73"/>
    <n v="18570.349999999999"/>
    <n v="0"/>
    <x v="0"/>
    <x v="0"/>
    <x v="31"/>
    <x v="6"/>
  </r>
  <r>
    <x v="27"/>
    <x v="29"/>
    <x v="1639"/>
    <n v="92609.27"/>
    <n v="55420.02"/>
    <n v="37189.25"/>
    <n v="0"/>
    <x v="0"/>
    <x v="0"/>
    <x v="31"/>
    <x v="6"/>
  </r>
  <r>
    <x v="28"/>
    <x v="23"/>
    <x v="1640"/>
    <n v="75173.5"/>
    <n v="56501.85"/>
    <n v="18663.64"/>
    <n v="8.01"/>
    <x v="0"/>
    <x v="0"/>
    <x v="31"/>
    <x v="6"/>
  </r>
  <r>
    <x v="29"/>
    <x v="7"/>
    <x v="1641"/>
    <n v="86061.13"/>
    <n v="48219.72"/>
    <n v="37841.410000000003"/>
    <n v="0"/>
    <x v="0"/>
    <x v="0"/>
    <x v="31"/>
    <x v="6"/>
  </r>
  <r>
    <x v="30"/>
    <x v="5"/>
    <x v="1642"/>
    <n v="55906.05"/>
    <n v="38303.199999999997"/>
    <n v="17602.849999999999"/>
    <n v="0"/>
    <x v="0"/>
    <x v="0"/>
    <x v="31"/>
    <x v="7"/>
  </r>
  <r>
    <x v="31"/>
    <x v="30"/>
    <x v="1643"/>
    <n v="76278.080000000002"/>
    <n v="37157.879999999997"/>
    <n v="39120.199999999997"/>
    <n v="0"/>
    <x v="0"/>
    <x v="0"/>
    <x v="31"/>
    <x v="7"/>
  </r>
  <r>
    <x v="32"/>
    <x v="19"/>
    <x v="1644"/>
    <n v="54407.98"/>
    <n v="38066.019999999997"/>
    <n v="16341.96"/>
    <n v="0"/>
    <x v="0"/>
    <x v="0"/>
    <x v="31"/>
    <x v="7"/>
  </r>
  <r>
    <x v="33"/>
    <x v="19"/>
    <x v="1645"/>
    <n v="51717.03"/>
    <n v="35990.160000000003"/>
    <n v="15726.87"/>
    <n v="0"/>
    <x v="0"/>
    <x v="0"/>
    <x v="31"/>
    <x v="7"/>
  </r>
  <r>
    <x v="34"/>
    <x v="7"/>
    <x v="1646"/>
    <n v="95445.05"/>
    <n v="40398.410000000003"/>
    <n v="54823.03"/>
    <n v="223.61"/>
    <x v="0"/>
    <x v="0"/>
    <x v="31"/>
    <x v="7"/>
  </r>
  <r>
    <x v="35"/>
    <x v="19"/>
    <x v="1647"/>
    <n v="56809.87"/>
    <n v="38167.83"/>
    <n v="18294.82"/>
    <n v="347.22"/>
    <x v="0"/>
    <x v="0"/>
    <x v="31"/>
    <x v="8"/>
  </r>
  <r>
    <x v="36"/>
    <x v="19"/>
    <x v="1648"/>
    <n v="54827.73"/>
    <n v="35504.699999999997"/>
    <n v="19323.03"/>
    <n v="0"/>
    <x v="0"/>
    <x v="0"/>
    <x v="31"/>
    <x v="8"/>
  </r>
  <r>
    <x v="37"/>
    <x v="6"/>
    <x v="1649"/>
    <n v="71780.19"/>
    <n v="31886.66"/>
    <n v="39893.53"/>
    <n v="0"/>
    <x v="0"/>
    <x v="0"/>
    <x v="31"/>
    <x v="8"/>
  </r>
  <r>
    <x v="38"/>
    <x v="37"/>
    <x v="1650"/>
    <n v="63600.61"/>
    <n v="34091.519999999997"/>
    <n v="29143.81"/>
    <n v="365.28"/>
    <x v="0"/>
    <x v="0"/>
    <x v="31"/>
    <x v="8"/>
  </r>
  <r>
    <x v="39"/>
    <x v="42"/>
    <x v="1651"/>
    <n v="47398.55"/>
    <n v="29215.599999999999"/>
    <n v="18182.95"/>
    <n v="0"/>
    <x v="0"/>
    <x v="0"/>
    <x v="31"/>
    <x v="9"/>
  </r>
  <r>
    <x v="40"/>
    <x v="7"/>
    <x v="1652"/>
    <n v="73045.899999999994"/>
    <n v="37453.089999999997"/>
    <n v="35592.81"/>
    <n v="0"/>
    <x v="0"/>
    <x v="0"/>
    <x v="31"/>
    <x v="9"/>
  </r>
  <r>
    <x v="41"/>
    <x v="17"/>
    <x v="1653"/>
    <n v="49846.38"/>
    <n v="34513.35"/>
    <n v="15333.03"/>
    <n v="0"/>
    <x v="0"/>
    <x v="0"/>
    <x v="31"/>
    <x v="9"/>
  </r>
  <r>
    <x v="42"/>
    <x v="17"/>
    <x v="1654"/>
    <n v="49331.49"/>
    <n v="33996.639999999999"/>
    <n v="15334.85"/>
    <n v="0"/>
    <x v="0"/>
    <x v="0"/>
    <x v="31"/>
    <x v="9"/>
  </r>
  <r>
    <x v="43"/>
    <x v="30"/>
    <x v="1655"/>
    <n v="61957.64"/>
    <n v="31707.62"/>
    <n v="30250.02"/>
    <n v="0"/>
    <x v="0"/>
    <x v="0"/>
    <x v="31"/>
    <x v="9"/>
  </r>
  <r>
    <x v="44"/>
    <x v="40"/>
    <x v="1656"/>
    <n v="53147.1"/>
    <n v="36700.480000000003"/>
    <n v="16446.62"/>
    <n v="0"/>
    <x v="0"/>
    <x v="0"/>
    <x v="31"/>
    <x v="10"/>
  </r>
  <r>
    <x v="45"/>
    <x v="5"/>
    <x v="1657"/>
    <n v="44375.38"/>
    <n v="20733.73"/>
    <n v="23641.65"/>
    <n v="0"/>
    <x v="0"/>
    <x v="0"/>
    <x v="31"/>
    <x v="10"/>
  </r>
  <r>
    <x v="46"/>
    <x v="19"/>
    <x v="1658"/>
    <n v="42392.17"/>
    <n v="18229.349999999999"/>
    <n v="24162.82"/>
    <n v="0"/>
    <x v="0"/>
    <x v="0"/>
    <x v="31"/>
    <x v="10"/>
  </r>
  <r>
    <x v="47"/>
    <x v="32"/>
    <x v="1659"/>
    <n v="80264.72"/>
    <n v="26854.75"/>
    <n v="53409.97"/>
    <n v="0"/>
    <x v="0"/>
    <x v="0"/>
    <x v="31"/>
    <x v="10"/>
  </r>
  <r>
    <x v="48"/>
    <x v="4"/>
    <x v="1660"/>
    <n v="48864.81"/>
    <n v="22591.61"/>
    <n v="26273.200000000001"/>
    <n v="0"/>
    <x v="0"/>
    <x v="0"/>
    <x v="31"/>
    <x v="11"/>
  </r>
  <r>
    <x v="49"/>
    <x v="0"/>
    <x v="1661"/>
    <n v="43569.17"/>
    <n v="18914.84"/>
    <n v="24654.33"/>
    <n v="0"/>
    <x v="0"/>
    <x v="0"/>
    <x v="31"/>
    <x v="11"/>
  </r>
  <r>
    <x v="50"/>
    <x v="41"/>
    <x v="1662"/>
    <n v="43410.02"/>
    <n v="18762.45"/>
    <n v="24647.57"/>
    <n v="0"/>
    <x v="0"/>
    <x v="0"/>
    <x v="31"/>
    <x v="11"/>
  </r>
  <r>
    <x v="51"/>
    <x v="30"/>
    <x v="1663"/>
    <n v="52719.49"/>
    <n v="19933.7"/>
    <n v="32785.79"/>
    <n v="0"/>
    <x v="0"/>
    <x v="0"/>
    <x v="31"/>
    <x v="11"/>
  </r>
  <r>
    <x v="0"/>
    <x v="42"/>
    <x v="1664"/>
    <n v="89292.89"/>
    <n v="82776.350000000006"/>
    <n v="6513.36"/>
    <n v="3.18"/>
    <x v="0"/>
    <x v="0"/>
    <x v="32"/>
    <x v="0"/>
  </r>
  <r>
    <x v="1"/>
    <x v="0"/>
    <x v="1665"/>
    <n v="98302.52"/>
    <n v="88587.5"/>
    <n v="9715.02"/>
    <n v="0"/>
    <x v="0"/>
    <x v="0"/>
    <x v="32"/>
    <x v="0"/>
  </r>
  <r>
    <x v="2"/>
    <x v="40"/>
    <x v="1666"/>
    <n v="94649.63"/>
    <n v="87738.34"/>
    <n v="6908.05"/>
    <n v="3.24"/>
    <x v="0"/>
    <x v="0"/>
    <x v="32"/>
    <x v="0"/>
  </r>
  <r>
    <x v="3"/>
    <x v="40"/>
    <x v="1667"/>
    <n v="75010.31"/>
    <n v="67405.8"/>
    <n v="7596.24"/>
    <n v="8.27"/>
    <x v="0"/>
    <x v="0"/>
    <x v="32"/>
    <x v="0"/>
  </r>
  <r>
    <x v="4"/>
    <x v="19"/>
    <x v="1668"/>
    <n v="67938.12"/>
    <n v="62262.05"/>
    <n v="5676.07"/>
    <n v="0"/>
    <x v="0"/>
    <x v="0"/>
    <x v="32"/>
    <x v="1"/>
  </r>
  <r>
    <x v="5"/>
    <x v="19"/>
    <x v="1669"/>
    <n v="80592.91"/>
    <n v="74840.490000000005"/>
    <n v="5752.42"/>
    <n v="0"/>
    <x v="0"/>
    <x v="0"/>
    <x v="32"/>
    <x v="1"/>
  </r>
  <r>
    <x v="6"/>
    <x v="27"/>
    <x v="1670"/>
    <n v="85346.19"/>
    <n v="78169.59"/>
    <n v="7176.6"/>
    <n v="0"/>
    <x v="0"/>
    <x v="0"/>
    <x v="32"/>
    <x v="1"/>
  </r>
  <r>
    <x v="7"/>
    <x v="17"/>
    <x v="1671"/>
    <n v="92267.09"/>
    <n v="76143.42"/>
    <n v="16123.67"/>
    <n v="0"/>
    <x v="0"/>
    <x v="0"/>
    <x v="32"/>
    <x v="1"/>
  </r>
  <r>
    <x v="8"/>
    <x v="24"/>
    <x v="1672"/>
    <n v="90086.720000000001"/>
    <n v="78873.23"/>
    <n v="11206.74"/>
    <n v="6.75"/>
    <x v="0"/>
    <x v="0"/>
    <x v="32"/>
    <x v="1"/>
  </r>
  <r>
    <x v="9"/>
    <x v="20"/>
    <x v="1673"/>
    <n v="94916.51"/>
    <n v="84288.89"/>
    <n v="10627.62"/>
    <n v="0"/>
    <x v="0"/>
    <x v="0"/>
    <x v="32"/>
    <x v="2"/>
  </r>
  <r>
    <x v="10"/>
    <x v="26"/>
    <x v="1674"/>
    <n v="92670.88"/>
    <n v="83101.649999999994"/>
    <n v="9569.23"/>
    <n v="0"/>
    <x v="0"/>
    <x v="0"/>
    <x v="32"/>
    <x v="2"/>
  </r>
  <r>
    <x v="11"/>
    <x v="5"/>
    <x v="1675"/>
    <n v="103675.87"/>
    <n v="83281.81"/>
    <n v="20392.37"/>
    <n v="1.69"/>
    <x v="0"/>
    <x v="0"/>
    <x v="32"/>
    <x v="2"/>
  </r>
  <r>
    <x v="12"/>
    <x v="4"/>
    <x v="1676"/>
    <n v="104610.89"/>
    <n v="91635.61"/>
    <n v="12975.28"/>
    <n v="0"/>
    <x v="0"/>
    <x v="0"/>
    <x v="32"/>
    <x v="2"/>
  </r>
  <r>
    <x v="13"/>
    <x v="42"/>
    <x v="1677"/>
    <n v="97946.15"/>
    <n v="82669.929999999993"/>
    <n v="15276.22"/>
    <n v="0"/>
    <x v="0"/>
    <x v="0"/>
    <x v="32"/>
    <x v="3"/>
  </r>
  <r>
    <x v="14"/>
    <x v="42"/>
    <x v="1678"/>
    <n v="94858.12"/>
    <n v="84698.03"/>
    <n v="10160.09"/>
    <n v="0"/>
    <x v="0"/>
    <x v="0"/>
    <x v="32"/>
    <x v="3"/>
  </r>
  <r>
    <x v="15"/>
    <x v="20"/>
    <x v="1679"/>
    <n v="91927.28"/>
    <n v="78976.789999999994"/>
    <n v="12950.49"/>
    <n v="0"/>
    <x v="0"/>
    <x v="0"/>
    <x v="32"/>
    <x v="3"/>
  </r>
  <r>
    <x v="16"/>
    <x v="42"/>
    <x v="1680"/>
    <n v="97929.43"/>
    <n v="89096.28"/>
    <n v="8827.3700000000008"/>
    <n v="5.78"/>
    <x v="0"/>
    <x v="0"/>
    <x v="32"/>
    <x v="3"/>
  </r>
  <r>
    <x v="17"/>
    <x v="5"/>
    <x v="1681"/>
    <n v="95910.31"/>
    <n v="86293.69"/>
    <n v="9570.66"/>
    <n v="45.96"/>
    <x v="0"/>
    <x v="0"/>
    <x v="32"/>
    <x v="4"/>
  </r>
  <r>
    <x v="18"/>
    <x v="31"/>
    <x v="1682"/>
    <n v="90761.35"/>
    <n v="82479.25"/>
    <n v="8193.68"/>
    <n v="88.42"/>
    <x v="0"/>
    <x v="0"/>
    <x v="32"/>
    <x v="4"/>
  </r>
  <r>
    <x v="19"/>
    <x v="22"/>
    <x v="1683"/>
    <n v="86244.479999999996"/>
    <n v="78393.259999999995"/>
    <n v="7851.22"/>
    <n v="0"/>
    <x v="0"/>
    <x v="0"/>
    <x v="32"/>
    <x v="4"/>
  </r>
  <r>
    <x v="20"/>
    <x v="20"/>
    <x v="1684"/>
    <n v="95410.3"/>
    <n v="88554.27"/>
    <n v="6856.03"/>
    <n v="0"/>
    <x v="0"/>
    <x v="0"/>
    <x v="32"/>
    <x v="4"/>
  </r>
  <r>
    <x v="21"/>
    <x v="69"/>
    <x v="1685"/>
    <n v="93959.69"/>
    <n v="85344.81"/>
    <n v="8614.8799999999992"/>
    <n v="0"/>
    <x v="0"/>
    <x v="0"/>
    <x v="32"/>
    <x v="4"/>
  </r>
  <r>
    <x v="22"/>
    <x v="48"/>
    <x v="1686"/>
    <n v="103353.68"/>
    <n v="92024.65"/>
    <n v="11329.03"/>
    <n v="0"/>
    <x v="0"/>
    <x v="0"/>
    <x v="32"/>
    <x v="5"/>
  </r>
  <r>
    <x v="23"/>
    <x v="46"/>
    <x v="1687"/>
    <n v="115527.52"/>
    <n v="103254.89"/>
    <n v="12272.63"/>
    <n v="0"/>
    <x v="0"/>
    <x v="0"/>
    <x v="32"/>
    <x v="5"/>
  </r>
  <r>
    <x v="24"/>
    <x v="53"/>
    <x v="1688"/>
    <n v="121261.71"/>
    <n v="109196.16"/>
    <n v="11757.42"/>
    <n v="308.13"/>
    <x v="0"/>
    <x v="0"/>
    <x v="32"/>
    <x v="5"/>
  </r>
  <r>
    <x v="25"/>
    <x v="42"/>
    <x v="1689"/>
    <n v="136666.84"/>
    <n v="122252.96"/>
    <n v="14370.22"/>
    <n v="43.66"/>
    <x v="0"/>
    <x v="0"/>
    <x v="32"/>
    <x v="5"/>
  </r>
  <r>
    <x v="26"/>
    <x v="53"/>
    <x v="1690"/>
    <n v="127826.72"/>
    <n v="111168.32000000001"/>
    <n v="16658.400000000001"/>
    <n v="0"/>
    <x v="0"/>
    <x v="0"/>
    <x v="32"/>
    <x v="6"/>
  </r>
  <r>
    <x v="27"/>
    <x v="0"/>
    <x v="1691"/>
    <n v="128855.48"/>
    <n v="117744.63"/>
    <n v="11040.67"/>
    <n v="70.180000000000007"/>
    <x v="0"/>
    <x v="0"/>
    <x v="32"/>
    <x v="6"/>
  </r>
  <r>
    <x v="28"/>
    <x v="18"/>
    <x v="1692"/>
    <n v="150847.4"/>
    <n v="130970.38"/>
    <n v="19779.78"/>
    <n v="97.24"/>
    <x v="0"/>
    <x v="0"/>
    <x v="32"/>
    <x v="6"/>
  </r>
  <r>
    <x v="29"/>
    <x v="1"/>
    <x v="1693"/>
    <n v="132948.73000000001"/>
    <n v="116932.41"/>
    <n v="15941"/>
    <n v="75.319999999999993"/>
    <x v="0"/>
    <x v="0"/>
    <x v="32"/>
    <x v="6"/>
  </r>
  <r>
    <x v="30"/>
    <x v="21"/>
    <x v="1694"/>
    <n v="146361.56"/>
    <n v="130734.39999999999"/>
    <n v="15496.02"/>
    <n v="131.13999999999999"/>
    <x v="0"/>
    <x v="0"/>
    <x v="32"/>
    <x v="7"/>
  </r>
  <r>
    <x v="31"/>
    <x v="47"/>
    <x v="1695"/>
    <n v="146344.69"/>
    <n v="129470.64"/>
    <n v="16871.38"/>
    <n v="2.67"/>
    <x v="0"/>
    <x v="0"/>
    <x v="32"/>
    <x v="7"/>
  </r>
  <r>
    <x v="32"/>
    <x v="59"/>
    <x v="1696"/>
    <n v="129556.3"/>
    <n v="116806.95"/>
    <n v="12725.41"/>
    <n v="23.94"/>
    <x v="0"/>
    <x v="0"/>
    <x v="32"/>
    <x v="7"/>
  </r>
  <r>
    <x v="33"/>
    <x v="18"/>
    <x v="1697"/>
    <n v="134165.69"/>
    <n v="118815.58"/>
    <n v="15350.11"/>
    <n v="0"/>
    <x v="0"/>
    <x v="0"/>
    <x v="32"/>
    <x v="7"/>
  </r>
  <r>
    <x v="34"/>
    <x v="23"/>
    <x v="1698"/>
    <n v="124874.01"/>
    <n v="106616.53"/>
    <n v="18018.59"/>
    <n v="238.89"/>
    <x v="0"/>
    <x v="0"/>
    <x v="32"/>
    <x v="7"/>
  </r>
  <r>
    <x v="35"/>
    <x v="88"/>
    <x v="1699"/>
    <n v="117693.87"/>
    <n v="100776.04"/>
    <n v="16917.830000000002"/>
    <n v="0"/>
    <x v="0"/>
    <x v="0"/>
    <x v="32"/>
    <x v="8"/>
  </r>
  <r>
    <x v="36"/>
    <x v="21"/>
    <x v="1700"/>
    <n v="128778.14"/>
    <n v="110321.07"/>
    <n v="18457.07"/>
    <n v="0"/>
    <x v="0"/>
    <x v="0"/>
    <x v="32"/>
    <x v="8"/>
  </r>
  <r>
    <x v="37"/>
    <x v="59"/>
    <x v="1701"/>
    <n v="108780.22"/>
    <n v="95743.679999999993"/>
    <n v="13036.54"/>
    <n v="0"/>
    <x v="0"/>
    <x v="0"/>
    <x v="32"/>
    <x v="8"/>
  </r>
  <r>
    <x v="38"/>
    <x v="21"/>
    <x v="1702"/>
    <n v="108167.08"/>
    <n v="94087.03"/>
    <n v="14028.66"/>
    <n v="51.39"/>
    <x v="0"/>
    <x v="0"/>
    <x v="32"/>
    <x v="8"/>
  </r>
  <r>
    <x v="39"/>
    <x v="46"/>
    <x v="1703"/>
    <n v="100706.58"/>
    <n v="88306.35"/>
    <n v="12400.23"/>
    <n v="0"/>
    <x v="0"/>
    <x v="0"/>
    <x v="32"/>
    <x v="9"/>
  </r>
  <r>
    <x v="40"/>
    <x v="40"/>
    <x v="1704"/>
    <n v="98706.55"/>
    <n v="85471.81"/>
    <n v="13234.74"/>
    <n v="0"/>
    <x v="0"/>
    <x v="0"/>
    <x v="32"/>
    <x v="9"/>
  </r>
  <r>
    <x v="41"/>
    <x v="59"/>
    <x v="1705"/>
    <n v="116220.12"/>
    <n v="102101.2"/>
    <n v="14118.92"/>
    <n v="0"/>
    <x v="0"/>
    <x v="0"/>
    <x v="32"/>
    <x v="9"/>
  </r>
  <r>
    <x v="42"/>
    <x v="47"/>
    <x v="1706"/>
    <n v="121768.61"/>
    <n v="106813.89"/>
    <n v="14953.22"/>
    <n v="1.5"/>
    <x v="0"/>
    <x v="0"/>
    <x v="32"/>
    <x v="9"/>
  </r>
  <r>
    <x v="43"/>
    <x v="28"/>
    <x v="1707"/>
    <n v="107527.31"/>
    <n v="93745.13"/>
    <n v="13782.18"/>
    <n v="0"/>
    <x v="0"/>
    <x v="0"/>
    <x v="32"/>
    <x v="9"/>
  </r>
  <r>
    <x v="44"/>
    <x v="48"/>
    <x v="1708"/>
    <n v="117031.82"/>
    <n v="105513.5"/>
    <n v="11518.32"/>
    <n v="0"/>
    <x v="0"/>
    <x v="0"/>
    <x v="32"/>
    <x v="10"/>
  </r>
  <r>
    <x v="45"/>
    <x v="13"/>
    <x v="1709"/>
    <n v="107117.77"/>
    <n v="97737.29"/>
    <n v="9380.48"/>
    <n v="0"/>
    <x v="0"/>
    <x v="0"/>
    <x v="32"/>
    <x v="10"/>
  </r>
  <r>
    <x v="46"/>
    <x v="31"/>
    <x v="1710"/>
    <n v="113793.17"/>
    <n v="100107.79"/>
    <n v="13683.87"/>
    <n v="1.51"/>
    <x v="0"/>
    <x v="0"/>
    <x v="32"/>
    <x v="10"/>
  </r>
  <r>
    <x v="47"/>
    <x v="36"/>
    <x v="1711"/>
    <n v="119325.59"/>
    <n v="104365.66"/>
    <n v="14959.93"/>
    <n v="0"/>
    <x v="0"/>
    <x v="0"/>
    <x v="32"/>
    <x v="10"/>
  </r>
  <r>
    <x v="48"/>
    <x v="48"/>
    <x v="1712"/>
    <n v="126670.39"/>
    <n v="110991.22"/>
    <n v="15679.17"/>
    <n v="0"/>
    <x v="0"/>
    <x v="0"/>
    <x v="32"/>
    <x v="11"/>
  </r>
  <r>
    <x v="49"/>
    <x v="47"/>
    <x v="1713"/>
    <n v="105386.55"/>
    <n v="93250.96"/>
    <n v="12135.59"/>
    <n v="0"/>
    <x v="0"/>
    <x v="0"/>
    <x v="32"/>
    <x v="11"/>
  </r>
  <r>
    <x v="50"/>
    <x v="53"/>
    <x v="1714"/>
    <n v="101558.06"/>
    <n v="88980"/>
    <n v="12578.06"/>
    <n v="0"/>
    <x v="0"/>
    <x v="0"/>
    <x v="32"/>
    <x v="11"/>
  </r>
  <r>
    <x v="51"/>
    <x v="37"/>
    <x v="1715"/>
    <n v="86647.87"/>
    <n v="72829.94"/>
    <n v="13817.93"/>
    <n v="0"/>
    <x v="0"/>
    <x v="0"/>
    <x v="32"/>
    <x v="11"/>
  </r>
  <r>
    <x v="0"/>
    <x v="89"/>
    <x v="1716"/>
    <n v="100891.8"/>
    <n v="70749.02"/>
    <n v="30142.78"/>
    <n v="0"/>
    <x v="0"/>
    <x v="0"/>
    <x v="33"/>
    <x v="0"/>
  </r>
  <r>
    <x v="1"/>
    <x v="90"/>
    <x v="1717"/>
    <n v="97475.33"/>
    <n v="72169.919999999998"/>
    <n v="25305.41"/>
    <n v="0"/>
    <x v="0"/>
    <x v="0"/>
    <x v="33"/>
    <x v="0"/>
  </r>
  <r>
    <x v="2"/>
    <x v="87"/>
    <x v="1718"/>
    <n v="110082.85"/>
    <n v="92028.11"/>
    <n v="18054.740000000002"/>
    <n v="0"/>
    <x v="0"/>
    <x v="0"/>
    <x v="33"/>
    <x v="0"/>
  </r>
  <r>
    <x v="3"/>
    <x v="91"/>
    <x v="1719"/>
    <n v="60258.38"/>
    <n v="60255.64"/>
    <n v="2.74"/>
    <n v="0"/>
    <x v="0"/>
    <x v="0"/>
    <x v="33"/>
    <x v="0"/>
  </r>
  <r>
    <x v="4"/>
    <x v="78"/>
    <x v="1720"/>
    <n v="57662.53"/>
    <n v="57662.53"/>
    <n v="0"/>
    <n v="0"/>
    <x v="0"/>
    <x v="0"/>
    <x v="33"/>
    <x v="1"/>
  </r>
  <r>
    <x v="5"/>
    <x v="77"/>
    <x v="1721"/>
    <n v="64644.27"/>
    <n v="63088.81"/>
    <n v="1555.46"/>
    <n v="0"/>
    <x v="0"/>
    <x v="0"/>
    <x v="33"/>
    <x v="1"/>
  </r>
  <r>
    <x v="6"/>
    <x v="85"/>
    <x v="1722"/>
    <n v="63651.99"/>
    <n v="63178.2"/>
    <n v="473.79"/>
    <n v="0"/>
    <x v="0"/>
    <x v="0"/>
    <x v="33"/>
    <x v="1"/>
  </r>
  <r>
    <x v="7"/>
    <x v="92"/>
    <x v="1723"/>
    <n v="62686.12"/>
    <n v="62666.63"/>
    <n v="19.489999999999998"/>
    <n v="0"/>
    <x v="0"/>
    <x v="0"/>
    <x v="33"/>
    <x v="1"/>
  </r>
  <r>
    <x v="8"/>
    <x v="43"/>
    <x v="1724"/>
    <n v="62363.88"/>
    <n v="62363.88"/>
    <n v="0"/>
    <n v="0"/>
    <x v="0"/>
    <x v="0"/>
    <x v="33"/>
    <x v="1"/>
  </r>
  <r>
    <x v="9"/>
    <x v="65"/>
    <x v="1725"/>
    <n v="64616.17"/>
    <n v="64585.35"/>
    <n v="30.82"/>
    <n v="0"/>
    <x v="0"/>
    <x v="0"/>
    <x v="33"/>
    <x v="2"/>
  </r>
  <r>
    <x v="10"/>
    <x v="79"/>
    <x v="1726"/>
    <n v="68190.77"/>
    <n v="68128.990000000005"/>
    <n v="61.78"/>
    <n v="0"/>
    <x v="0"/>
    <x v="0"/>
    <x v="33"/>
    <x v="2"/>
  </r>
  <r>
    <x v="11"/>
    <x v="71"/>
    <x v="1727"/>
    <n v="71958.63"/>
    <n v="71955.820000000007"/>
    <n v="2.81"/>
    <n v="0"/>
    <x v="0"/>
    <x v="0"/>
    <x v="33"/>
    <x v="2"/>
  </r>
  <r>
    <x v="12"/>
    <x v="71"/>
    <x v="1728"/>
    <n v="82685.539999999994"/>
    <n v="82685.539999999994"/>
    <n v="0"/>
    <n v="0"/>
    <x v="0"/>
    <x v="0"/>
    <x v="33"/>
    <x v="2"/>
  </r>
  <r>
    <x v="13"/>
    <x v="45"/>
    <x v="1729"/>
    <n v="60035.27"/>
    <n v="59972.02"/>
    <n v="63.25"/>
    <n v="0"/>
    <x v="0"/>
    <x v="0"/>
    <x v="33"/>
    <x v="3"/>
  </r>
  <r>
    <x v="14"/>
    <x v="43"/>
    <x v="1730"/>
    <n v="72211.55"/>
    <n v="64530.22"/>
    <n v="7681.33"/>
    <n v="0"/>
    <x v="0"/>
    <x v="0"/>
    <x v="33"/>
    <x v="3"/>
  </r>
  <r>
    <x v="15"/>
    <x v="43"/>
    <x v="1731"/>
    <n v="184333.58"/>
    <n v="74017.75"/>
    <n v="110315.83"/>
    <n v="0"/>
    <x v="0"/>
    <x v="0"/>
    <x v="33"/>
    <x v="3"/>
  </r>
  <r>
    <x v="16"/>
    <x v="93"/>
    <x v="1732"/>
    <n v="153645.10999999999"/>
    <n v="93116.34"/>
    <n v="60528.77"/>
    <n v="0"/>
    <x v="0"/>
    <x v="0"/>
    <x v="33"/>
    <x v="3"/>
  </r>
  <r>
    <x v="17"/>
    <x v="75"/>
    <x v="1733"/>
    <n v="84814.48"/>
    <n v="84714.7"/>
    <n v="99.78"/>
    <n v="0"/>
    <x v="0"/>
    <x v="0"/>
    <x v="33"/>
    <x v="4"/>
  </r>
  <r>
    <x v="18"/>
    <x v="63"/>
    <x v="1734"/>
    <n v="77455.61"/>
    <n v="75885.27"/>
    <n v="1570.34"/>
    <n v="0"/>
    <x v="0"/>
    <x v="0"/>
    <x v="33"/>
    <x v="4"/>
  </r>
  <r>
    <x v="19"/>
    <x v="87"/>
    <x v="1735"/>
    <n v="134721.67000000001"/>
    <n v="95992.23"/>
    <n v="38729.440000000002"/>
    <n v="0"/>
    <x v="0"/>
    <x v="0"/>
    <x v="33"/>
    <x v="4"/>
  </r>
  <r>
    <x v="20"/>
    <x v="70"/>
    <x v="1736"/>
    <n v="124788.86"/>
    <n v="79670.22"/>
    <n v="45118.64"/>
    <n v="0"/>
    <x v="0"/>
    <x v="0"/>
    <x v="33"/>
    <x v="4"/>
  </r>
  <r>
    <x v="21"/>
    <x v="63"/>
    <x v="1737"/>
    <n v="124508.92"/>
    <n v="80224.039999999994"/>
    <n v="44284.88"/>
    <n v="0"/>
    <x v="0"/>
    <x v="0"/>
    <x v="33"/>
    <x v="4"/>
  </r>
  <r>
    <x v="22"/>
    <x v="77"/>
    <x v="1738"/>
    <n v="110773.22"/>
    <n v="77011.19"/>
    <n v="33762.03"/>
    <n v="0"/>
    <x v="0"/>
    <x v="0"/>
    <x v="33"/>
    <x v="5"/>
  </r>
  <r>
    <x v="23"/>
    <x v="84"/>
    <x v="1739"/>
    <n v="115356.09"/>
    <n v="84065.18"/>
    <n v="31290.91"/>
    <n v="0"/>
    <x v="0"/>
    <x v="0"/>
    <x v="33"/>
    <x v="5"/>
  </r>
  <r>
    <x v="24"/>
    <x v="86"/>
    <x v="1740"/>
    <n v="120165.04"/>
    <n v="84710.720000000001"/>
    <n v="35134.879999999997"/>
    <n v="319.44"/>
    <x v="0"/>
    <x v="0"/>
    <x v="33"/>
    <x v="5"/>
  </r>
  <r>
    <x v="25"/>
    <x v="91"/>
    <x v="1741"/>
    <n v="135007.13"/>
    <n v="98977.04"/>
    <n v="36030.089999999997"/>
    <n v="0"/>
    <x v="0"/>
    <x v="0"/>
    <x v="33"/>
    <x v="5"/>
  </r>
  <r>
    <x v="26"/>
    <x v="86"/>
    <x v="1742"/>
    <n v="106701.94"/>
    <n v="84853.81"/>
    <n v="21848.13"/>
    <n v="0"/>
    <x v="0"/>
    <x v="0"/>
    <x v="33"/>
    <x v="6"/>
  </r>
  <r>
    <x v="27"/>
    <x v="94"/>
    <x v="1743"/>
    <n v="122109.28"/>
    <n v="99129.04"/>
    <n v="22980.240000000002"/>
    <n v="0"/>
    <x v="0"/>
    <x v="0"/>
    <x v="33"/>
    <x v="6"/>
  </r>
  <r>
    <x v="28"/>
    <x v="90"/>
    <x v="1744"/>
    <n v="122309.95"/>
    <n v="94240.24"/>
    <n v="28069.71"/>
    <n v="0"/>
    <x v="0"/>
    <x v="0"/>
    <x v="33"/>
    <x v="6"/>
  </r>
  <r>
    <x v="29"/>
    <x v="95"/>
    <x v="1745"/>
    <n v="122272.51"/>
    <n v="90030.35"/>
    <n v="32242.16"/>
    <n v="0"/>
    <x v="0"/>
    <x v="0"/>
    <x v="33"/>
    <x v="6"/>
  </r>
  <r>
    <x v="30"/>
    <x v="91"/>
    <x v="1746"/>
    <n v="111990.65"/>
    <n v="81585.03"/>
    <n v="30405.62"/>
    <n v="0"/>
    <x v="0"/>
    <x v="0"/>
    <x v="33"/>
    <x v="7"/>
  </r>
  <r>
    <x v="31"/>
    <x v="93"/>
    <x v="1747"/>
    <n v="106093.45"/>
    <n v="84441.02"/>
    <n v="21652.43"/>
    <n v="0"/>
    <x v="0"/>
    <x v="0"/>
    <x v="33"/>
    <x v="7"/>
  </r>
  <r>
    <x v="32"/>
    <x v="83"/>
    <x v="1748"/>
    <n v="101431.12"/>
    <n v="77703.34"/>
    <n v="23727.78"/>
    <n v="0"/>
    <x v="0"/>
    <x v="0"/>
    <x v="33"/>
    <x v="7"/>
  </r>
  <r>
    <x v="33"/>
    <x v="83"/>
    <x v="1749"/>
    <n v="108781.92"/>
    <n v="77196.88"/>
    <n v="31585.040000000001"/>
    <n v="0"/>
    <x v="0"/>
    <x v="0"/>
    <x v="33"/>
    <x v="7"/>
  </r>
  <r>
    <x v="34"/>
    <x v="92"/>
    <x v="1750"/>
    <n v="104421.65"/>
    <n v="80245"/>
    <n v="23882.21"/>
    <n v="294.44"/>
    <x v="0"/>
    <x v="0"/>
    <x v="33"/>
    <x v="7"/>
  </r>
  <r>
    <x v="35"/>
    <x v="90"/>
    <x v="1751"/>
    <n v="94537.77"/>
    <n v="76637.06"/>
    <n v="17900.71"/>
    <n v="0"/>
    <x v="0"/>
    <x v="0"/>
    <x v="33"/>
    <x v="8"/>
  </r>
  <r>
    <x v="36"/>
    <x v="96"/>
    <x v="1752"/>
    <n v="97564.37"/>
    <n v="44646.67"/>
    <n v="52917.7"/>
    <n v="0"/>
    <x v="0"/>
    <x v="0"/>
    <x v="33"/>
    <x v="8"/>
  </r>
  <r>
    <x v="37"/>
    <x v="87"/>
    <x v="1753"/>
    <n v="85777.919999999998"/>
    <n v="39455.85"/>
    <n v="46322.07"/>
    <n v="0"/>
    <x v="0"/>
    <x v="0"/>
    <x v="33"/>
    <x v="8"/>
  </r>
  <r>
    <x v="38"/>
    <x v="97"/>
    <x v="1754"/>
    <n v="82912.63"/>
    <n v="49271.61"/>
    <n v="33641.019999999997"/>
    <n v="0"/>
    <x v="0"/>
    <x v="0"/>
    <x v="33"/>
    <x v="8"/>
  </r>
  <r>
    <x v="39"/>
    <x v="97"/>
    <x v="1755"/>
    <n v="67462.2"/>
    <n v="43759.93"/>
    <n v="23702.27"/>
    <n v="0"/>
    <x v="0"/>
    <x v="0"/>
    <x v="33"/>
    <x v="9"/>
  </r>
  <r>
    <x v="40"/>
    <x v="43"/>
    <x v="1756"/>
    <n v="60883.78"/>
    <n v="60874.89"/>
    <n v="8.89"/>
    <n v="0"/>
    <x v="0"/>
    <x v="0"/>
    <x v="33"/>
    <x v="9"/>
  </r>
  <r>
    <x v="41"/>
    <x v="92"/>
    <x v="1757"/>
    <n v="67422.509999999995"/>
    <n v="67422.509999999995"/>
    <n v="0"/>
    <n v="0"/>
    <x v="0"/>
    <x v="0"/>
    <x v="33"/>
    <x v="9"/>
  </r>
  <r>
    <x v="42"/>
    <x v="82"/>
    <x v="1758"/>
    <n v="68487.039999999994"/>
    <n v="68487.039999999994"/>
    <n v="0"/>
    <n v="0"/>
    <x v="0"/>
    <x v="0"/>
    <x v="33"/>
    <x v="9"/>
  </r>
  <r>
    <x v="43"/>
    <x v="86"/>
    <x v="1759"/>
    <n v="64435.76"/>
    <n v="64435.76"/>
    <n v="0"/>
    <n v="0"/>
    <x v="0"/>
    <x v="0"/>
    <x v="33"/>
    <x v="9"/>
  </r>
  <r>
    <x v="44"/>
    <x v="98"/>
    <x v="1760"/>
    <n v="67730.710000000006"/>
    <n v="67727.100000000006"/>
    <n v="3.61"/>
    <n v="0"/>
    <x v="0"/>
    <x v="0"/>
    <x v="33"/>
    <x v="10"/>
  </r>
  <r>
    <x v="45"/>
    <x v="92"/>
    <x v="1761"/>
    <n v="71351.98"/>
    <n v="71344.45"/>
    <n v="7.53"/>
    <n v="0"/>
    <x v="0"/>
    <x v="0"/>
    <x v="33"/>
    <x v="10"/>
  </r>
  <r>
    <x v="46"/>
    <x v="99"/>
    <x v="1762"/>
    <n v="79618.55"/>
    <n v="79618.55"/>
    <n v="0"/>
    <n v="0"/>
    <x v="0"/>
    <x v="0"/>
    <x v="33"/>
    <x v="10"/>
  </r>
  <r>
    <x v="47"/>
    <x v="91"/>
    <x v="1763"/>
    <n v="82437.73"/>
    <n v="82437.73"/>
    <n v="0"/>
    <n v="0"/>
    <x v="0"/>
    <x v="0"/>
    <x v="33"/>
    <x v="10"/>
  </r>
  <r>
    <x v="48"/>
    <x v="100"/>
    <x v="1764"/>
    <n v="75561.02"/>
    <n v="75558.47"/>
    <n v="2.5499999999999998"/>
    <n v="0"/>
    <x v="0"/>
    <x v="0"/>
    <x v="33"/>
    <x v="11"/>
  </r>
  <r>
    <x v="49"/>
    <x v="83"/>
    <x v="1765"/>
    <n v="70788.61"/>
    <n v="70788.61"/>
    <n v="0"/>
    <n v="0"/>
    <x v="0"/>
    <x v="0"/>
    <x v="33"/>
    <x v="11"/>
  </r>
  <r>
    <x v="50"/>
    <x v="100"/>
    <x v="1766"/>
    <n v="66305.279999999999"/>
    <n v="66305.279999999999"/>
    <n v="0"/>
    <n v="0"/>
    <x v="0"/>
    <x v="0"/>
    <x v="33"/>
    <x v="11"/>
  </r>
  <r>
    <x v="51"/>
    <x v="79"/>
    <x v="1767"/>
    <n v="92499.06"/>
    <n v="92499.06"/>
    <n v="0"/>
    <n v="0"/>
    <x v="0"/>
    <x v="0"/>
    <x v="33"/>
    <x v="11"/>
  </r>
  <r>
    <x v="0"/>
    <x v="42"/>
    <x v="1768"/>
    <n v="25060.99"/>
    <n v="17512.169999999998"/>
    <n v="7392.15"/>
    <n v="156.66999999999999"/>
    <x v="0"/>
    <x v="0"/>
    <x v="34"/>
    <x v="0"/>
  </r>
  <r>
    <x v="1"/>
    <x v="23"/>
    <x v="1769"/>
    <n v="26066.51"/>
    <n v="17094.03"/>
    <n v="8749.15"/>
    <n v="223.33"/>
    <x v="0"/>
    <x v="0"/>
    <x v="34"/>
    <x v="0"/>
  </r>
  <r>
    <x v="2"/>
    <x v="20"/>
    <x v="1770"/>
    <n v="24468.560000000001"/>
    <n v="15525.47"/>
    <n v="8943.09"/>
    <n v="0"/>
    <x v="0"/>
    <x v="0"/>
    <x v="34"/>
    <x v="0"/>
  </r>
  <r>
    <x v="3"/>
    <x v="69"/>
    <x v="1771"/>
    <n v="17594.3"/>
    <n v="8739.98"/>
    <n v="8854.32"/>
    <n v="0"/>
    <x v="0"/>
    <x v="0"/>
    <x v="34"/>
    <x v="0"/>
  </r>
  <r>
    <x v="4"/>
    <x v="5"/>
    <x v="1772"/>
    <n v="16517.66"/>
    <n v="7946.78"/>
    <n v="8570.8799999999992"/>
    <n v="0"/>
    <x v="0"/>
    <x v="0"/>
    <x v="34"/>
    <x v="1"/>
  </r>
  <r>
    <x v="5"/>
    <x v="49"/>
    <x v="1773"/>
    <n v="18248.330000000002"/>
    <n v="12552.12"/>
    <n v="5696.21"/>
    <n v="0"/>
    <x v="0"/>
    <x v="0"/>
    <x v="34"/>
    <x v="1"/>
  </r>
  <r>
    <x v="6"/>
    <x v="28"/>
    <x v="1774"/>
    <n v="19392.22"/>
    <n v="13712.24"/>
    <n v="5679.98"/>
    <n v="0"/>
    <x v="0"/>
    <x v="0"/>
    <x v="34"/>
    <x v="1"/>
  </r>
  <r>
    <x v="7"/>
    <x v="2"/>
    <x v="1775"/>
    <n v="34534.21"/>
    <n v="13430.34"/>
    <n v="21103.87"/>
    <n v="0"/>
    <x v="0"/>
    <x v="0"/>
    <x v="34"/>
    <x v="1"/>
  </r>
  <r>
    <x v="8"/>
    <x v="25"/>
    <x v="1776"/>
    <n v="17835.82"/>
    <n v="12000.07"/>
    <n v="5835.75"/>
    <n v="0"/>
    <x v="0"/>
    <x v="0"/>
    <x v="34"/>
    <x v="1"/>
  </r>
  <r>
    <x v="9"/>
    <x v="23"/>
    <x v="1777"/>
    <n v="24616.77"/>
    <n v="13587.31"/>
    <n v="11029.46"/>
    <n v="0"/>
    <x v="0"/>
    <x v="0"/>
    <x v="34"/>
    <x v="2"/>
  </r>
  <r>
    <x v="10"/>
    <x v="19"/>
    <x v="1778"/>
    <n v="23740.41"/>
    <n v="13949.01"/>
    <n v="9791.4"/>
    <n v="0"/>
    <x v="0"/>
    <x v="0"/>
    <x v="34"/>
    <x v="2"/>
  </r>
  <r>
    <x v="11"/>
    <x v="29"/>
    <x v="1779"/>
    <n v="21715.58"/>
    <n v="14948.34"/>
    <n v="6767.24"/>
    <n v="0"/>
    <x v="0"/>
    <x v="0"/>
    <x v="34"/>
    <x v="2"/>
  </r>
  <r>
    <x v="12"/>
    <x v="6"/>
    <x v="1780"/>
    <n v="16593.05"/>
    <n v="13300.88"/>
    <n v="3292.17"/>
    <n v="0"/>
    <x v="0"/>
    <x v="0"/>
    <x v="34"/>
    <x v="2"/>
  </r>
  <r>
    <x v="13"/>
    <x v="12"/>
    <x v="1781"/>
    <n v="25919.02"/>
    <n v="14361.09"/>
    <n v="11557.93"/>
    <n v="0"/>
    <x v="0"/>
    <x v="0"/>
    <x v="34"/>
    <x v="3"/>
  </r>
  <r>
    <x v="14"/>
    <x v="20"/>
    <x v="1782"/>
    <n v="28426.959999999999"/>
    <n v="19393.09"/>
    <n v="9033.8700000000008"/>
    <n v="0"/>
    <x v="0"/>
    <x v="0"/>
    <x v="34"/>
    <x v="3"/>
  </r>
  <r>
    <x v="15"/>
    <x v="25"/>
    <x v="1783"/>
    <n v="29623.33"/>
    <n v="21080.82"/>
    <n v="8542.51"/>
    <n v="0"/>
    <x v="0"/>
    <x v="0"/>
    <x v="34"/>
    <x v="3"/>
  </r>
  <r>
    <x v="16"/>
    <x v="10"/>
    <x v="1784"/>
    <n v="32403.84"/>
    <n v="23118.99"/>
    <n v="9284.85"/>
    <n v="0"/>
    <x v="0"/>
    <x v="0"/>
    <x v="34"/>
    <x v="3"/>
  </r>
  <r>
    <x v="17"/>
    <x v="16"/>
    <x v="1785"/>
    <n v="28656.28"/>
    <n v="20079.07"/>
    <n v="8573.41"/>
    <n v="3.8"/>
    <x v="0"/>
    <x v="0"/>
    <x v="34"/>
    <x v="4"/>
  </r>
  <r>
    <x v="18"/>
    <x v="22"/>
    <x v="1786"/>
    <n v="29055.01"/>
    <n v="18577.689999999999"/>
    <n v="10477.32"/>
    <n v="0"/>
    <x v="0"/>
    <x v="0"/>
    <x v="34"/>
    <x v="4"/>
  </r>
  <r>
    <x v="19"/>
    <x v="19"/>
    <x v="1787"/>
    <n v="31222.95"/>
    <n v="21335.31"/>
    <n v="9887.64"/>
    <n v="0"/>
    <x v="0"/>
    <x v="0"/>
    <x v="34"/>
    <x v="4"/>
  </r>
  <r>
    <x v="20"/>
    <x v="29"/>
    <x v="1788"/>
    <n v="41787.4"/>
    <n v="26618.86"/>
    <n v="15168.54"/>
    <n v="0"/>
    <x v="0"/>
    <x v="0"/>
    <x v="34"/>
    <x v="4"/>
  </r>
  <r>
    <x v="21"/>
    <x v="21"/>
    <x v="1789"/>
    <n v="29516.38"/>
    <n v="23664.27"/>
    <n v="5852.11"/>
    <n v="0"/>
    <x v="0"/>
    <x v="0"/>
    <x v="34"/>
    <x v="4"/>
  </r>
  <r>
    <x v="22"/>
    <x v="21"/>
    <x v="1790"/>
    <n v="26187.71"/>
    <n v="20545.66"/>
    <n v="5642.05"/>
    <n v="0"/>
    <x v="0"/>
    <x v="0"/>
    <x v="34"/>
    <x v="5"/>
  </r>
  <r>
    <x v="23"/>
    <x v="59"/>
    <x v="1791"/>
    <n v="26651.84"/>
    <n v="23700.61"/>
    <n v="2951.23"/>
    <n v="0"/>
    <x v="0"/>
    <x v="0"/>
    <x v="34"/>
    <x v="5"/>
  </r>
  <r>
    <x v="24"/>
    <x v="101"/>
    <x v="1792"/>
    <n v="24019.53"/>
    <n v="21786.27"/>
    <n v="2221.89"/>
    <n v="11.37"/>
    <x v="0"/>
    <x v="0"/>
    <x v="34"/>
    <x v="5"/>
  </r>
  <r>
    <x v="25"/>
    <x v="19"/>
    <x v="1793"/>
    <n v="41505.82"/>
    <n v="31488.54"/>
    <n v="10017.280000000001"/>
    <n v="0"/>
    <x v="0"/>
    <x v="0"/>
    <x v="34"/>
    <x v="5"/>
  </r>
  <r>
    <x v="26"/>
    <x v="22"/>
    <x v="1794"/>
    <n v="43528.03"/>
    <n v="31542.36"/>
    <n v="11981.88"/>
    <n v="3.79"/>
    <x v="0"/>
    <x v="0"/>
    <x v="34"/>
    <x v="6"/>
  </r>
  <r>
    <x v="27"/>
    <x v="13"/>
    <x v="1795"/>
    <n v="39029.980000000003"/>
    <n v="29949.74"/>
    <n v="9080.24"/>
    <n v="0"/>
    <x v="0"/>
    <x v="0"/>
    <x v="34"/>
    <x v="6"/>
  </r>
  <r>
    <x v="28"/>
    <x v="49"/>
    <x v="1796"/>
    <n v="43460.25"/>
    <n v="34041.599999999999"/>
    <n v="9418.65"/>
    <n v="0"/>
    <x v="0"/>
    <x v="0"/>
    <x v="34"/>
    <x v="6"/>
  </r>
  <r>
    <x v="29"/>
    <x v="0"/>
    <x v="1797"/>
    <n v="37523.11"/>
    <n v="28434.19"/>
    <n v="9081.4599999999991"/>
    <n v="7.46"/>
    <x v="0"/>
    <x v="0"/>
    <x v="34"/>
    <x v="6"/>
  </r>
  <r>
    <x v="30"/>
    <x v="18"/>
    <x v="1798"/>
    <n v="34581.71"/>
    <n v="24083.06"/>
    <n v="10498.65"/>
    <n v="0"/>
    <x v="0"/>
    <x v="0"/>
    <x v="34"/>
    <x v="7"/>
  </r>
  <r>
    <x v="31"/>
    <x v="35"/>
    <x v="1799"/>
    <n v="58265.7"/>
    <n v="26280.32"/>
    <n v="31985.38"/>
    <n v="0"/>
    <x v="0"/>
    <x v="0"/>
    <x v="34"/>
    <x v="7"/>
  </r>
  <r>
    <x v="32"/>
    <x v="58"/>
    <x v="1800"/>
    <n v="31811.59"/>
    <n v="24984.5"/>
    <n v="6827.09"/>
    <n v="0"/>
    <x v="0"/>
    <x v="0"/>
    <x v="34"/>
    <x v="7"/>
  </r>
  <r>
    <x v="33"/>
    <x v="88"/>
    <x v="1801"/>
    <n v="30450.959999999999"/>
    <n v="23419.51"/>
    <n v="7031.45"/>
    <n v="0"/>
    <x v="0"/>
    <x v="0"/>
    <x v="34"/>
    <x v="7"/>
  </r>
  <r>
    <x v="34"/>
    <x v="7"/>
    <x v="1802"/>
    <n v="52968.31"/>
    <n v="24324.240000000002"/>
    <n v="28644.07"/>
    <n v="0"/>
    <x v="0"/>
    <x v="0"/>
    <x v="34"/>
    <x v="7"/>
  </r>
  <r>
    <x v="35"/>
    <x v="59"/>
    <x v="1803"/>
    <n v="32543.11"/>
    <n v="22762.11"/>
    <n v="9781"/>
    <n v="0"/>
    <x v="0"/>
    <x v="0"/>
    <x v="34"/>
    <x v="8"/>
  </r>
  <r>
    <x v="36"/>
    <x v="54"/>
    <x v="1804"/>
    <n v="29235.06"/>
    <n v="29007.200000000001"/>
    <n v="227.86"/>
    <n v="0"/>
    <x v="0"/>
    <x v="0"/>
    <x v="34"/>
    <x v="8"/>
  </r>
  <r>
    <x v="37"/>
    <x v="55"/>
    <x v="1805"/>
    <n v="27667.08"/>
    <n v="27527.96"/>
    <n v="139.12"/>
    <n v="0"/>
    <x v="0"/>
    <x v="0"/>
    <x v="34"/>
    <x v="8"/>
  </r>
  <r>
    <x v="38"/>
    <x v="41"/>
    <x v="1806"/>
    <n v="23849.53"/>
    <n v="23652.54"/>
    <n v="161.52000000000001"/>
    <n v="35.47"/>
    <x v="0"/>
    <x v="0"/>
    <x v="34"/>
    <x v="8"/>
  </r>
  <r>
    <x v="39"/>
    <x v="42"/>
    <x v="1807"/>
    <n v="14146.62"/>
    <n v="14034.79"/>
    <n v="108.32"/>
    <n v="3.51"/>
    <x v="0"/>
    <x v="0"/>
    <x v="34"/>
    <x v="9"/>
  </r>
  <r>
    <x v="40"/>
    <x v="19"/>
    <x v="1808"/>
    <n v="17814.28"/>
    <n v="10044.459999999999"/>
    <n v="7769.82"/>
    <n v="0"/>
    <x v="0"/>
    <x v="0"/>
    <x v="34"/>
    <x v="9"/>
  </r>
  <r>
    <x v="41"/>
    <x v="19"/>
    <x v="1809"/>
    <n v="23563.41"/>
    <n v="17661.43"/>
    <n v="5901.98"/>
    <n v="0"/>
    <x v="0"/>
    <x v="0"/>
    <x v="34"/>
    <x v="9"/>
  </r>
  <r>
    <x v="42"/>
    <x v="32"/>
    <x v="1810"/>
    <n v="37704.080000000002"/>
    <n v="19742.03"/>
    <n v="17962.05"/>
    <n v="0"/>
    <x v="0"/>
    <x v="0"/>
    <x v="34"/>
    <x v="9"/>
  </r>
  <r>
    <x v="43"/>
    <x v="42"/>
    <x v="1811"/>
    <n v="24342.77"/>
    <n v="19985.54"/>
    <n v="4357.2299999999996"/>
    <n v="0"/>
    <x v="0"/>
    <x v="0"/>
    <x v="34"/>
    <x v="9"/>
  </r>
  <r>
    <x v="44"/>
    <x v="5"/>
    <x v="1812"/>
    <n v="24832.45"/>
    <n v="19166.04"/>
    <n v="5666.41"/>
    <n v="0"/>
    <x v="0"/>
    <x v="0"/>
    <x v="34"/>
    <x v="10"/>
  </r>
  <r>
    <x v="45"/>
    <x v="21"/>
    <x v="1813"/>
    <n v="24336.58"/>
    <n v="19783.32"/>
    <n v="4553.26"/>
    <n v="0"/>
    <x v="0"/>
    <x v="0"/>
    <x v="34"/>
    <x v="10"/>
  </r>
  <r>
    <x v="46"/>
    <x v="53"/>
    <x v="1814"/>
    <n v="26110.75"/>
    <n v="20249.849999999999"/>
    <n v="5860.9"/>
    <n v="0"/>
    <x v="0"/>
    <x v="0"/>
    <x v="34"/>
    <x v="10"/>
  </r>
  <r>
    <x v="47"/>
    <x v="42"/>
    <x v="1815"/>
    <n v="31870.240000000002"/>
    <n v="20561.48"/>
    <n v="11308.76"/>
    <n v="0"/>
    <x v="0"/>
    <x v="0"/>
    <x v="34"/>
    <x v="10"/>
  </r>
  <r>
    <x v="48"/>
    <x v="18"/>
    <x v="1816"/>
    <n v="24416.799999999999"/>
    <n v="17599.77"/>
    <n v="6817.03"/>
    <n v="0"/>
    <x v="0"/>
    <x v="0"/>
    <x v="34"/>
    <x v="11"/>
  </r>
  <r>
    <x v="49"/>
    <x v="56"/>
    <x v="1817"/>
    <n v="19359.330000000002"/>
    <n v="12321.55"/>
    <n v="7037.78"/>
    <n v="0"/>
    <x v="0"/>
    <x v="0"/>
    <x v="34"/>
    <x v="11"/>
  </r>
  <r>
    <x v="50"/>
    <x v="50"/>
    <x v="1818"/>
    <n v="18068.150000000001"/>
    <n v="12165.94"/>
    <n v="5902.21"/>
    <n v="0"/>
    <x v="0"/>
    <x v="0"/>
    <x v="34"/>
    <x v="11"/>
  </r>
  <r>
    <x v="51"/>
    <x v="60"/>
    <x v="1819"/>
    <n v="14925.18"/>
    <n v="11264.8"/>
    <n v="3660.38"/>
    <n v="0"/>
    <x v="0"/>
    <x v="0"/>
    <x v="34"/>
    <x v="11"/>
  </r>
  <r>
    <x v="0"/>
    <x v="37"/>
    <x v="1820"/>
    <n v="305294.15999999997"/>
    <n v="279127.08"/>
    <n v="24838.63"/>
    <n v="1328.45"/>
    <x v="0"/>
    <x v="0"/>
    <x v="35"/>
    <x v="0"/>
  </r>
  <r>
    <x v="1"/>
    <x v="24"/>
    <x v="1821"/>
    <n v="273908.59000000003"/>
    <n v="255725.09"/>
    <n v="16936.240000000002"/>
    <n v="1247.26"/>
    <x v="0"/>
    <x v="0"/>
    <x v="35"/>
    <x v="0"/>
  </r>
  <r>
    <x v="2"/>
    <x v="8"/>
    <x v="1822"/>
    <n v="295915.03000000003"/>
    <n v="266174.78999999998"/>
    <n v="28516.98"/>
    <n v="1223.26"/>
    <x v="0"/>
    <x v="0"/>
    <x v="35"/>
    <x v="0"/>
  </r>
  <r>
    <x v="3"/>
    <x v="3"/>
    <x v="1823"/>
    <n v="258550.08"/>
    <n v="243961.62"/>
    <n v="13539.44"/>
    <n v="1049.02"/>
    <x v="0"/>
    <x v="0"/>
    <x v="35"/>
    <x v="0"/>
  </r>
  <r>
    <x v="4"/>
    <x v="12"/>
    <x v="1824"/>
    <n v="263489.68"/>
    <n v="248449.51"/>
    <n v="14157.64"/>
    <n v="882.53"/>
    <x v="0"/>
    <x v="0"/>
    <x v="35"/>
    <x v="1"/>
  </r>
  <r>
    <x v="5"/>
    <x v="37"/>
    <x v="1825"/>
    <n v="278062.59999999998"/>
    <n v="260079.65"/>
    <n v="16838.2"/>
    <n v="1144.75"/>
    <x v="0"/>
    <x v="0"/>
    <x v="35"/>
    <x v="1"/>
  </r>
  <r>
    <x v="6"/>
    <x v="31"/>
    <x v="1826"/>
    <n v="287218.65999999997"/>
    <n v="270313.26"/>
    <n v="16012.74"/>
    <n v="892.66"/>
    <x v="0"/>
    <x v="0"/>
    <x v="35"/>
    <x v="1"/>
  </r>
  <r>
    <x v="7"/>
    <x v="10"/>
    <x v="1827"/>
    <n v="284193.27"/>
    <n v="266376.52"/>
    <n v="16399.34"/>
    <n v="1417.41"/>
    <x v="0"/>
    <x v="0"/>
    <x v="35"/>
    <x v="1"/>
  </r>
  <r>
    <x v="8"/>
    <x v="10"/>
    <x v="1828"/>
    <n v="279410.25"/>
    <n v="264897.40999999997"/>
    <n v="13224.58"/>
    <n v="1288.26"/>
    <x v="0"/>
    <x v="0"/>
    <x v="35"/>
    <x v="1"/>
  </r>
  <r>
    <x v="9"/>
    <x v="12"/>
    <x v="1829"/>
    <n v="252026.43"/>
    <n v="237398.61"/>
    <n v="13346.37"/>
    <n v="1281.45"/>
    <x v="0"/>
    <x v="0"/>
    <x v="35"/>
    <x v="2"/>
  </r>
  <r>
    <x v="10"/>
    <x v="10"/>
    <x v="1830"/>
    <n v="272685.3"/>
    <n v="257340.06"/>
    <n v="13759.12"/>
    <n v="1586.12"/>
    <x v="0"/>
    <x v="0"/>
    <x v="35"/>
    <x v="2"/>
  </r>
  <r>
    <x v="11"/>
    <x v="15"/>
    <x v="1831"/>
    <n v="261635.43"/>
    <n v="248699.54"/>
    <n v="11296.81"/>
    <n v="1639.08"/>
    <x v="0"/>
    <x v="0"/>
    <x v="35"/>
    <x v="2"/>
  </r>
  <r>
    <x v="12"/>
    <x v="36"/>
    <x v="1832"/>
    <n v="235041.31"/>
    <n v="223134.82"/>
    <n v="10382.51"/>
    <n v="1523.98"/>
    <x v="0"/>
    <x v="0"/>
    <x v="35"/>
    <x v="2"/>
  </r>
  <r>
    <x v="13"/>
    <x v="6"/>
    <x v="1833"/>
    <n v="233797.53"/>
    <n v="221484.44"/>
    <n v="10779.94"/>
    <n v="1533.15"/>
    <x v="0"/>
    <x v="0"/>
    <x v="35"/>
    <x v="3"/>
  </r>
  <r>
    <x v="14"/>
    <x v="25"/>
    <x v="1834"/>
    <n v="253447.75"/>
    <n v="237139.11"/>
    <n v="15090.36"/>
    <n v="1218.28"/>
    <x v="0"/>
    <x v="0"/>
    <x v="35"/>
    <x v="3"/>
  </r>
  <r>
    <x v="15"/>
    <x v="24"/>
    <x v="1835"/>
    <n v="292538.17"/>
    <n v="271845.34999999998"/>
    <n v="19120.68"/>
    <n v="1572.14"/>
    <x v="0"/>
    <x v="0"/>
    <x v="35"/>
    <x v="3"/>
  </r>
  <r>
    <x v="16"/>
    <x v="10"/>
    <x v="1836"/>
    <n v="294901.44"/>
    <n v="276258.81"/>
    <n v="17590.29"/>
    <n v="1052.3399999999999"/>
    <x v="0"/>
    <x v="0"/>
    <x v="35"/>
    <x v="3"/>
  </r>
  <r>
    <x v="17"/>
    <x v="24"/>
    <x v="1837"/>
    <n v="289454.67"/>
    <n v="270142.84000000003"/>
    <n v="18056.86"/>
    <n v="1254.97"/>
    <x v="0"/>
    <x v="0"/>
    <x v="35"/>
    <x v="4"/>
  </r>
  <r>
    <x v="18"/>
    <x v="26"/>
    <x v="1838"/>
    <n v="287126.69"/>
    <n v="275002.90000000002"/>
    <n v="10772.67"/>
    <n v="1351.12"/>
    <x v="0"/>
    <x v="0"/>
    <x v="35"/>
    <x v="4"/>
  </r>
  <r>
    <x v="19"/>
    <x v="3"/>
    <x v="1839"/>
    <n v="292735.89"/>
    <n v="277836.31"/>
    <n v="13619.13"/>
    <n v="1280.45"/>
    <x v="0"/>
    <x v="0"/>
    <x v="35"/>
    <x v="4"/>
  </r>
  <r>
    <x v="20"/>
    <x v="36"/>
    <x v="1840"/>
    <n v="296214.96999999997"/>
    <n v="281135.84999999998"/>
    <n v="13951.38"/>
    <n v="1127.74"/>
    <x v="0"/>
    <x v="0"/>
    <x v="35"/>
    <x v="4"/>
  </r>
  <r>
    <x v="21"/>
    <x v="24"/>
    <x v="1841"/>
    <n v="291685.02"/>
    <n v="276864.78999999998"/>
    <n v="13477.89"/>
    <n v="1342.34"/>
    <x v="0"/>
    <x v="0"/>
    <x v="35"/>
    <x v="4"/>
  </r>
  <r>
    <x v="22"/>
    <x v="38"/>
    <x v="1842"/>
    <n v="315858.90999999997"/>
    <n v="292786.5"/>
    <n v="21669.83"/>
    <n v="1402.58"/>
    <x v="0"/>
    <x v="0"/>
    <x v="35"/>
    <x v="5"/>
  </r>
  <r>
    <x v="23"/>
    <x v="31"/>
    <x v="1843"/>
    <n v="348617.23"/>
    <n v="332847.58"/>
    <n v="14512.26"/>
    <n v="1257.3900000000001"/>
    <x v="0"/>
    <x v="0"/>
    <x v="35"/>
    <x v="5"/>
  </r>
  <r>
    <x v="24"/>
    <x v="9"/>
    <x v="1844"/>
    <n v="310580.92"/>
    <n v="292683.09000000003"/>
    <n v="12904.75"/>
    <n v="4993.08"/>
    <x v="0"/>
    <x v="0"/>
    <x v="35"/>
    <x v="5"/>
  </r>
  <r>
    <x v="25"/>
    <x v="26"/>
    <x v="1845"/>
    <n v="413266.21"/>
    <n v="396505.99"/>
    <n v="15522.11"/>
    <n v="1238.1099999999999"/>
    <x v="0"/>
    <x v="0"/>
    <x v="35"/>
    <x v="5"/>
  </r>
  <r>
    <x v="26"/>
    <x v="3"/>
    <x v="1846"/>
    <n v="371995.31"/>
    <n v="358087.94"/>
    <n v="12451.24"/>
    <n v="1456.13"/>
    <x v="0"/>
    <x v="0"/>
    <x v="35"/>
    <x v="6"/>
  </r>
  <r>
    <x v="27"/>
    <x v="3"/>
    <x v="1847"/>
    <n v="375649.64"/>
    <n v="358605.35"/>
    <n v="15767.87"/>
    <n v="1276.42"/>
    <x v="0"/>
    <x v="0"/>
    <x v="35"/>
    <x v="6"/>
  </r>
  <r>
    <x v="28"/>
    <x v="26"/>
    <x v="1848"/>
    <n v="386476.34"/>
    <n v="375290.39"/>
    <n v="9693.84"/>
    <n v="1492.11"/>
    <x v="0"/>
    <x v="0"/>
    <x v="35"/>
    <x v="6"/>
  </r>
  <r>
    <x v="29"/>
    <x v="38"/>
    <x v="1849"/>
    <n v="356482.08"/>
    <n v="353409.98"/>
    <n v="1330.64"/>
    <n v="1741.46"/>
    <x v="0"/>
    <x v="0"/>
    <x v="35"/>
    <x v="6"/>
  </r>
  <r>
    <x v="30"/>
    <x v="31"/>
    <x v="1850"/>
    <n v="337124.7"/>
    <n v="334423.95"/>
    <n v="902.84"/>
    <n v="1797.91"/>
    <x v="0"/>
    <x v="0"/>
    <x v="35"/>
    <x v="7"/>
  </r>
  <r>
    <x v="31"/>
    <x v="39"/>
    <x v="1851"/>
    <n v="342974.37"/>
    <n v="338254.28"/>
    <n v="2828.9"/>
    <n v="1891.19"/>
    <x v="0"/>
    <x v="0"/>
    <x v="35"/>
    <x v="7"/>
  </r>
  <r>
    <x v="32"/>
    <x v="26"/>
    <x v="1852"/>
    <n v="312540.76"/>
    <n v="308421.89"/>
    <n v="2567.1"/>
    <n v="1551.77"/>
    <x v="0"/>
    <x v="0"/>
    <x v="35"/>
    <x v="7"/>
  </r>
  <r>
    <x v="33"/>
    <x v="39"/>
    <x v="1853"/>
    <n v="349757.6"/>
    <n v="344545.73"/>
    <n v="3874.51"/>
    <n v="1337.36"/>
    <x v="0"/>
    <x v="0"/>
    <x v="35"/>
    <x v="7"/>
  </r>
  <r>
    <x v="34"/>
    <x v="35"/>
    <x v="1854"/>
    <n v="321411.5"/>
    <n v="311074.95"/>
    <n v="6744.66"/>
    <n v="3591.89"/>
    <x v="0"/>
    <x v="0"/>
    <x v="35"/>
    <x v="7"/>
  </r>
  <r>
    <x v="35"/>
    <x v="24"/>
    <x v="1855"/>
    <n v="292763.12"/>
    <n v="278730.74"/>
    <n v="6240.25"/>
    <n v="7792.13"/>
    <x v="0"/>
    <x v="0"/>
    <x v="35"/>
    <x v="8"/>
  </r>
  <r>
    <x v="36"/>
    <x v="10"/>
    <x v="1856"/>
    <n v="279933"/>
    <n v="272779.43"/>
    <n v="5725.48"/>
    <n v="1428.09"/>
    <x v="0"/>
    <x v="0"/>
    <x v="35"/>
    <x v="8"/>
  </r>
  <r>
    <x v="37"/>
    <x v="33"/>
    <x v="1857"/>
    <n v="253094.7"/>
    <n v="246327.83"/>
    <n v="5726.34"/>
    <n v="1040.53"/>
    <x v="0"/>
    <x v="0"/>
    <x v="35"/>
    <x v="8"/>
  </r>
  <r>
    <x v="38"/>
    <x v="24"/>
    <x v="1858"/>
    <n v="321150.02"/>
    <n v="305406.51"/>
    <n v="9584.33"/>
    <n v="6159.18"/>
    <x v="0"/>
    <x v="0"/>
    <x v="35"/>
    <x v="8"/>
  </r>
  <r>
    <x v="39"/>
    <x v="3"/>
    <x v="1859"/>
    <n v="294229.03999999998"/>
    <n v="286268.48"/>
    <n v="6846.07"/>
    <n v="1114.49"/>
    <x v="0"/>
    <x v="0"/>
    <x v="35"/>
    <x v="9"/>
  </r>
  <r>
    <x v="40"/>
    <x v="31"/>
    <x v="1860"/>
    <n v="304301.88"/>
    <n v="293708.39"/>
    <n v="9411.9"/>
    <n v="1181.5899999999999"/>
    <x v="0"/>
    <x v="0"/>
    <x v="35"/>
    <x v="9"/>
  </r>
  <r>
    <x v="41"/>
    <x v="37"/>
    <x v="1861"/>
    <n v="304904.94"/>
    <n v="300231.39"/>
    <n v="3729.66"/>
    <n v="943.89"/>
    <x v="0"/>
    <x v="0"/>
    <x v="35"/>
    <x v="9"/>
  </r>
  <r>
    <x v="42"/>
    <x v="12"/>
    <x v="1862"/>
    <n v="271059.63"/>
    <n v="269498.52"/>
    <n v="734.29"/>
    <n v="826.82"/>
    <x v="0"/>
    <x v="0"/>
    <x v="35"/>
    <x v="9"/>
  </r>
  <r>
    <x v="43"/>
    <x v="31"/>
    <x v="1863"/>
    <n v="292807.55"/>
    <n v="291293.84999999998"/>
    <n v="540.74"/>
    <n v="972.96"/>
    <x v="0"/>
    <x v="0"/>
    <x v="35"/>
    <x v="9"/>
  </r>
  <r>
    <x v="44"/>
    <x v="3"/>
    <x v="1864"/>
    <n v="278266.03000000003"/>
    <n v="276280.33"/>
    <n v="860.21"/>
    <n v="1125.49"/>
    <x v="0"/>
    <x v="0"/>
    <x v="35"/>
    <x v="10"/>
  </r>
  <r>
    <x v="45"/>
    <x v="15"/>
    <x v="1865"/>
    <n v="233302.27"/>
    <n v="231591.27"/>
    <n v="844.44"/>
    <n v="866.56"/>
    <x v="0"/>
    <x v="0"/>
    <x v="35"/>
    <x v="10"/>
  </r>
  <r>
    <x v="46"/>
    <x v="7"/>
    <x v="1866"/>
    <n v="214140.34"/>
    <n v="212347.25"/>
    <n v="690.66"/>
    <n v="1102.43"/>
    <x v="0"/>
    <x v="0"/>
    <x v="35"/>
    <x v="10"/>
  </r>
  <r>
    <x v="47"/>
    <x v="64"/>
    <x v="1867"/>
    <n v="237852.92"/>
    <n v="235274.47"/>
    <n v="1245.73"/>
    <n v="1332.72"/>
    <x v="0"/>
    <x v="0"/>
    <x v="35"/>
    <x v="10"/>
  </r>
  <r>
    <x v="48"/>
    <x v="3"/>
    <x v="1868"/>
    <n v="201319.44"/>
    <n v="198193.38"/>
    <n v="1929.49"/>
    <n v="1196.57"/>
    <x v="0"/>
    <x v="0"/>
    <x v="35"/>
    <x v="11"/>
  </r>
  <r>
    <x v="49"/>
    <x v="8"/>
    <x v="1869"/>
    <n v="208774.76"/>
    <n v="206579.02"/>
    <n v="1074.3"/>
    <n v="1121.44"/>
    <x v="0"/>
    <x v="0"/>
    <x v="35"/>
    <x v="11"/>
  </r>
  <r>
    <x v="50"/>
    <x v="31"/>
    <x v="1870"/>
    <n v="207260.73"/>
    <n v="205299.64"/>
    <n v="954.59"/>
    <n v="1006.5"/>
    <x v="0"/>
    <x v="0"/>
    <x v="35"/>
    <x v="11"/>
  </r>
  <r>
    <x v="51"/>
    <x v="35"/>
    <x v="1871"/>
    <n v="178834.99"/>
    <n v="177360.2"/>
    <n v="440.57"/>
    <n v="1034.22"/>
    <x v="0"/>
    <x v="0"/>
    <x v="35"/>
    <x v="11"/>
  </r>
  <r>
    <x v="0"/>
    <x v="35"/>
    <x v="1872"/>
    <n v="182057.05"/>
    <n v="181763.3"/>
    <n v="44.65"/>
    <n v="249.1"/>
    <x v="0"/>
    <x v="0"/>
    <x v="36"/>
    <x v="0"/>
  </r>
  <r>
    <x v="1"/>
    <x v="7"/>
    <x v="1873"/>
    <n v="185649.45"/>
    <n v="185479.46"/>
    <n v="29.77"/>
    <n v="140.22"/>
    <x v="0"/>
    <x v="0"/>
    <x v="36"/>
    <x v="0"/>
  </r>
  <r>
    <x v="2"/>
    <x v="2"/>
    <x v="1874"/>
    <n v="159304.82999999999"/>
    <n v="159009.01"/>
    <n v="109.68"/>
    <n v="186.14"/>
    <x v="0"/>
    <x v="0"/>
    <x v="36"/>
    <x v="0"/>
  </r>
  <r>
    <x v="3"/>
    <x v="80"/>
    <x v="1875"/>
    <n v="369224.37"/>
    <n v="363808.78"/>
    <n v="4531.76"/>
    <n v="883.83"/>
    <x v="0"/>
    <x v="0"/>
    <x v="36"/>
    <x v="0"/>
  </r>
  <r>
    <x v="4"/>
    <x v="38"/>
    <x v="1876"/>
    <n v="147728.56"/>
    <n v="147268.25"/>
    <n v="89"/>
    <n v="371.31"/>
    <x v="0"/>
    <x v="0"/>
    <x v="36"/>
    <x v="1"/>
  </r>
  <r>
    <x v="5"/>
    <x v="39"/>
    <x v="1877"/>
    <n v="151241.84"/>
    <n v="150474.71"/>
    <n v="7.4"/>
    <n v="759.73"/>
    <x v="0"/>
    <x v="0"/>
    <x v="36"/>
    <x v="1"/>
  </r>
  <r>
    <x v="6"/>
    <x v="61"/>
    <x v="1878"/>
    <n v="268718.74"/>
    <n v="258913.25"/>
    <n v="2157.19"/>
    <n v="7648.3"/>
    <x v="0"/>
    <x v="0"/>
    <x v="36"/>
    <x v="1"/>
  </r>
  <r>
    <x v="7"/>
    <x v="38"/>
    <x v="1879"/>
    <n v="138777.63"/>
    <n v="136935.60999999999"/>
    <n v="236.07"/>
    <n v="1605.95"/>
    <x v="0"/>
    <x v="0"/>
    <x v="36"/>
    <x v="1"/>
  </r>
  <r>
    <x v="8"/>
    <x v="26"/>
    <x v="1880"/>
    <n v="130546.65"/>
    <n v="130164.27"/>
    <n v="123.39"/>
    <n v="258.99"/>
    <x v="0"/>
    <x v="0"/>
    <x v="36"/>
    <x v="1"/>
  </r>
  <r>
    <x v="9"/>
    <x v="45"/>
    <x v="1881"/>
    <n v="180363.08"/>
    <n v="178207.01"/>
    <n v="1322.84"/>
    <n v="833.23"/>
    <x v="0"/>
    <x v="0"/>
    <x v="36"/>
    <x v="2"/>
  </r>
  <r>
    <x v="10"/>
    <x v="15"/>
    <x v="1882"/>
    <n v="120076.92"/>
    <n v="119843.01"/>
    <n v="92.18"/>
    <n v="141.72999999999999"/>
    <x v="0"/>
    <x v="0"/>
    <x v="36"/>
    <x v="2"/>
  </r>
  <r>
    <x v="11"/>
    <x v="70"/>
    <x v="1883"/>
    <n v="217371.85"/>
    <n v="211701.25"/>
    <n v="3997.36"/>
    <n v="1673.24"/>
    <x v="0"/>
    <x v="0"/>
    <x v="36"/>
    <x v="2"/>
  </r>
  <r>
    <x v="12"/>
    <x v="24"/>
    <x v="1884"/>
    <n v="99750.32"/>
    <n v="99417.33"/>
    <n v="165.46"/>
    <n v="167.53"/>
    <x v="0"/>
    <x v="0"/>
    <x v="36"/>
    <x v="2"/>
  </r>
  <r>
    <x v="13"/>
    <x v="61"/>
    <x v="1885"/>
    <n v="124637.29"/>
    <n v="124612.73"/>
    <n v="1.84"/>
    <n v="22.72"/>
    <x v="0"/>
    <x v="0"/>
    <x v="36"/>
    <x v="3"/>
  </r>
  <r>
    <x v="14"/>
    <x v="44"/>
    <x v="1886"/>
    <n v="140761.54999999999"/>
    <n v="140535.44"/>
    <n v="58.92"/>
    <n v="167.19"/>
    <x v="0"/>
    <x v="0"/>
    <x v="36"/>
    <x v="3"/>
  </r>
  <r>
    <x v="15"/>
    <x v="30"/>
    <x v="1887"/>
    <n v="116632.54"/>
    <n v="116569.24"/>
    <n v="22.02"/>
    <n v="41.28"/>
    <x v="0"/>
    <x v="0"/>
    <x v="36"/>
    <x v="3"/>
  </r>
  <r>
    <x v="16"/>
    <x v="37"/>
    <x v="1888"/>
    <n v="88635.44"/>
    <n v="88369.14"/>
    <n v="231.21"/>
    <n v="35.090000000000003"/>
    <x v="0"/>
    <x v="0"/>
    <x v="36"/>
    <x v="3"/>
  </r>
  <r>
    <x v="17"/>
    <x v="36"/>
    <x v="1889"/>
    <n v="73954.47"/>
    <n v="73781.039999999994"/>
    <n v="138.56"/>
    <n v="34.869999999999997"/>
    <x v="0"/>
    <x v="0"/>
    <x v="36"/>
    <x v="4"/>
  </r>
  <r>
    <x v="18"/>
    <x v="3"/>
    <x v="1890"/>
    <n v="102045.9"/>
    <n v="101670.76"/>
    <n v="332.04"/>
    <n v="43.1"/>
    <x v="0"/>
    <x v="0"/>
    <x v="36"/>
    <x v="4"/>
  </r>
  <r>
    <x v="19"/>
    <x v="27"/>
    <x v="1891"/>
    <n v="78920.77"/>
    <n v="78821.710000000006"/>
    <n v="94.95"/>
    <n v="4.1100000000000003"/>
    <x v="0"/>
    <x v="0"/>
    <x v="36"/>
    <x v="4"/>
  </r>
  <r>
    <x v="20"/>
    <x v="20"/>
    <x v="1892"/>
    <n v="71330.02"/>
    <n v="71232.22"/>
    <n v="89.57"/>
    <n v="8.23"/>
    <x v="0"/>
    <x v="0"/>
    <x v="36"/>
    <x v="4"/>
  </r>
  <r>
    <x v="21"/>
    <x v="36"/>
    <x v="1893"/>
    <n v="69771.31"/>
    <n v="69761.929999999993"/>
    <n v="7.32"/>
    <n v="2.06"/>
    <x v="0"/>
    <x v="0"/>
    <x v="36"/>
    <x v="4"/>
  </r>
  <r>
    <x v="22"/>
    <x v="40"/>
    <x v="1894"/>
    <n v="66375.240000000005"/>
    <n v="66239.5"/>
    <n v="135.74"/>
    <n v="0"/>
    <x v="0"/>
    <x v="0"/>
    <x v="36"/>
    <x v="5"/>
  </r>
  <r>
    <x v="23"/>
    <x v="40"/>
    <x v="1895"/>
    <n v="61655.47"/>
    <n v="56419.16"/>
    <n v="5228.04"/>
    <n v="8.27"/>
    <x v="0"/>
    <x v="0"/>
    <x v="36"/>
    <x v="5"/>
  </r>
  <r>
    <x v="24"/>
    <x v="8"/>
    <x v="1896"/>
    <n v="99285.92"/>
    <n v="88288.73"/>
    <n v="10900.79"/>
    <n v="96.4"/>
    <x v="0"/>
    <x v="0"/>
    <x v="36"/>
    <x v="5"/>
  </r>
  <r>
    <x v="25"/>
    <x v="20"/>
    <x v="1897"/>
    <n v="62996.2"/>
    <n v="59731.74"/>
    <n v="3256.13"/>
    <n v="8.33"/>
    <x v="0"/>
    <x v="0"/>
    <x v="36"/>
    <x v="5"/>
  </r>
  <r>
    <x v="26"/>
    <x v="25"/>
    <x v="1898"/>
    <n v="66678.86"/>
    <n v="66557.460000000006"/>
    <n v="98.42"/>
    <n v="22.98"/>
    <x v="0"/>
    <x v="0"/>
    <x v="36"/>
    <x v="6"/>
  </r>
  <r>
    <x v="27"/>
    <x v="3"/>
    <x v="1899"/>
    <n v="91721.74"/>
    <n v="89830.23"/>
    <n v="14.83"/>
    <n v="1876.68"/>
    <x v="0"/>
    <x v="0"/>
    <x v="36"/>
    <x v="6"/>
  </r>
  <r>
    <x v="28"/>
    <x v="3"/>
    <x v="1900"/>
    <n v="100409.39"/>
    <n v="99951.29"/>
    <n v="393.39"/>
    <n v="64.709999999999994"/>
    <x v="0"/>
    <x v="0"/>
    <x v="36"/>
    <x v="6"/>
  </r>
  <r>
    <x v="29"/>
    <x v="25"/>
    <x v="1901"/>
    <n v="90828.09"/>
    <n v="90346.52"/>
    <n v="473.22"/>
    <n v="8.35"/>
    <x v="0"/>
    <x v="0"/>
    <x v="36"/>
    <x v="6"/>
  </r>
  <r>
    <x v="30"/>
    <x v="35"/>
    <x v="1902"/>
    <n v="106764.41"/>
    <n v="106687.47"/>
    <n v="51.91"/>
    <n v="25.03"/>
    <x v="0"/>
    <x v="0"/>
    <x v="36"/>
    <x v="7"/>
  </r>
  <r>
    <x v="31"/>
    <x v="35"/>
    <x v="1903"/>
    <n v="104967.35"/>
    <n v="104757.58"/>
    <n v="136.91999999999999"/>
    <n v="72.849999999999994"/>
    <x v="0"/>
    <x v="0"/>
    <x v="36"/>
    <x v="7"/>
  </r>
  <r>
    <x v="32"/>
    <x v="26"/>
    <x v="1904"/>
    <n v="94881.97"/>
    <n v="94742.82"/>
    <n v="0"/>
    <n v="139.15"/>
    <x v="0"/>
    <x v="0"/>
    <x v="36"/>
    <x v="7"/>
  </r>
  <r>
    <x v="33"/>
    <x v="45"/>
    <x v="1905"/>
    <n v="121651.82"/>
    <n v="121155.5"/>
    <n v="338.86"/>
    <n v="157.46"/>
    <x v="0"/>
    <x v="0"/>
    <x v="36"/>
    <x v="7"/>
  </r>
  <r>
    <x v="34"/>
    <x v="32"/>
    <x v="1906"/>
    <n v="94925.13"/>
    <n v="94890.92"/>
    <n v="7.35"/>
    <n v="26.86"/>
    <x v="0"/>
    <x v="0"/>
    <x v="36"/>
    <x v="7"/>
  </r>
  <r>
    <x v="35"/>
    <x v="32"/>
    <x v="1907"/>
    <n v="94309.71"/>
    <n v="94185.46"/>
    <n v="85.32"/>
    <n v="38.93"/>
    <x v="0"/>
    <x v="0"/>
    <x v="36"/>
    <x v="8"/>
  </r>
  <r>
    <x v="36"/>
    <x v="6"/>
    <x v="1908"/>
    <n v="115499.66"/>
    <n v="114658.35"/>
    <n v="690.46"/>
    <n v="150.85"/>
    <x v="0"/>
    <x v="0"/>
    <x v="36"/>
    <x v="8"/>
  </r>
  <r>
    <x v="37"/>
    <x v="25"/>
    <x v="1909"/>
    <n v="67404.320000000007"/>
    <n v="67361.2"/>
    <n v="43.12"/>
    <n v="0"/>
    <x v="0"/>
    <x v="0"/>
    <x v="36"/>
    <x v="8"/>
  </r>
  <r>
    <x v="38"/>
    <x v="23"/>
    <x v="1910"/>
    <n v="73791.63"/>
    <n v="73228.59"/>
    <n v="144.25"/>
    <n v="418.79"/>
    <x v="0"/>
    <x v="0"/>
    <x v="36"/>
    <x v="8"/>
  </r>
  <r>
    <x v="39"/>
    <x v="22"/>
    <x v="1911"/>
    <n v="57634.42"/>
    <n v="57229.61"/>
    <n v="402.85"/>
    <n v="1.96"/>
    <x v="0"/>
    <x v="0"/>
    <x v="36"/>
    <x v="9"/>
  </r>
  <r>
    <x v="40"/>
    <x v="37"/>
    <x v="1912"/>
    <n v="42332"/>
    <n v="42292.09"/>
    <n v="37.97"/>
    <n v="1.94"/>
    <x v="0"/>
    <x v="0"/>
    <x v="36"/>
    <x v="9"/>
  </r>
  <r>
    <x v="41"/>
    <x v="69"/>
    <x v="1913"/>
    <n v="58756.28"/>
    <n v="58756.28"/>
    <n v="0"/>
    <n v="0"/>
    <x v="0"/>
    <x v="0"/>
    <x v="36"/>
    <x v="9"/>
  </r>
  <r>
    <x v="42"/>
    <x v="27"/>
    <x v="1914"/>
    <n v="52975.38"/>
    <n v="52751.040000000001"/>
    <n v="220.46"/>
    <n v="3.88"/>
    <x v="0"/>
    <x v="0"/>
    <x v="36"/>
    <x v="9"/>
  </r>
  <r>
    <x v="43"/>
    <x v="44"/>
    <x v="1915"/>
    <n v="83724.44"/>
    <n v="79396.05"/>
    <n v="4310.9399999999996"/>
    <n v="17.45"/>
    <x v="0"/>
    <x v="0"/>
    <x v="36"/>
    <x v="9"/>
  </r>
  <r>
    <x v="44"/>
    <x v="12"/>
    <x v="1916"/>
    <n v="74647.23"/>
    <n v="74573.17"/>
    <n v="74.06"/>
    <n v="0"/>
    <x v="0"/>
    <x v="0"/>
    <x v="36"/>
    <x v="10"/>
  </r>
  <r>
    <x v="45"/>
    <x v="19"/>
    <x v="1917"/>
    <n v="53934.48"/>
    <n v="51454.09"/>
    <n v="2472.63"/>
    <n v="7.76"/>
    <x v="0"/>
    <x v="0"/>
    <x v="36"/>
    <x v="10"/>
  </r>
  <r>
    <x v="46"/>
    <x v="3"/>
    <x v="1918"/>
    <n v="40125.46"/>
    <n v="38999.96"/>
    <n v="1125.5"/>
    <n v="0"/>
    <x v="0"/>
    <x v="0"/>
    <x v="36"/>
    <x v="10"/>
  </r>
  <r>
    <x v="47"/>
    <x v="7"/>
    <x v="1919"/>
    <n v="59749.8"/>
    <n v="48200.04"/>
    <n v="11547.81"/>
    <n v="1.95"/>
    <x v="0"/>
    <x v="0"/>
    <x v="36"/>
    <x v="10"/>
  </r>
  <r>
    <x v="48"/>
    <x v="31"/>
    <x v="1920"/>
    <n v="58282.2"/>
    <n v="40428.06"/>
    <n v="17854.14"/>
    <n v="0"/>
    <x v="0"/>
    <x v="0"/>
    <x v="36"/>
    <x v="11"/>
  </r>
  <r>
    <x v="49"/>
    <x v="12"/>
    <x v="1921"/>
    <n v="48187.39"/>
    <n v="34402.17"/>
    <n v="13785.22"/>
    <n v="0"/>
    <x v="0"/>
    <x v="0"/>
    <x v="36"/>
    <x v="11"/>
  </r>
  <r>
    <x v="50"/>
    <x v="15"/>
    <x v="1922"/>
    <n v="72844.44"/>
    <n v="64831.61"/>
    <n v="8012.83"/>
    <n v="0"/>
    <x v="0"/>
    <x v="0"/>
    <x v="36"/>
    <x v="11"/>
  </r>
  <r>
    <x v="51"/>
    <x v="33"/>
    <x v="1923"/>
    <n v="76559.75"/>
    <n v="61308.73"/>
    <n v="15251.02"/>
    <n v="0"/>
    <x v="0"/>
    <x v="0"/>
    <x v="36"/>
    <x v="11"/>
  </r>
  <r>
    <x v="0"/>
    <x v="29"/>
    <x v="1924"/>
    <n v="53099.59"/>
    <n v="52596.72"/>
    <n v="502.87"/>
    <n v="0"/>
    <x v="0"/>
    <x v="0"/>
    <x v="37"/>
    <x v="0"/>
  </r>
  <r>
    <x v="1"/>
    <x v="7"/>
    <x v="1925"/>
    <n v="46870.95"/>
    <n v="46617.48"/>
    <n v="253.47"/>
    <n v="0"/>
    <x v="0"/>
    <x v="0"/>
    <x v="37"/>
    <x v="0"/>
  </r>
  <r>
    <x v="2"/>
    <x v="7"/>
    <x v="1926"/>
    <n v="45929.66"/>
    <n v="45573.83"/>
    <n v="355.83"/>
    <n v="0"/>
    <x v="0"/>
    <x v="0"/>
    <x v="37"/>
    <x v="0"/>
  </r>
  <r>
    <x v="3"/>
    <x v="33"/>
    <x v="1927"/>
    <n v="45323.34"/>
    <n v="45120.91"/>
    <n v="202.43"/>
    <n v="0"/>
    <x v="0"/>
    <x v="0"/>
    <x v="37"/>
    <x v="0"/>
  </r>
  <r>
    <x v="4"/>
    <x v="7"/>
    <x v="1928"/>
    <n v="41941.449999999997"/>
    <n v="41606.589999999997"/>
    <n v="334.86"/>
    <n v="0"/>
    <x v="0"/>
    <x v="0"/>
    <x v="37"/>
    <x v="1"/>
  </r>
  <r>
    <x v="5"/>
    <x v="8"/>
    <x v="1929"/>
    <n v="33965.32"/>
    <n v="33573.06"/>
    <n v="392.26"/>
    <n v="0"/>
    <x v="0"/>
    <x v="0"/>
    <x v="37"/>
    <x v="1"/>
  </r>
  <r>
    <x v="6"/>
    <x v="30"/>
    <x v="1930"/>
    <n v="35806.160000000003"/>
    <n v="34671.43"/>
    <n v="1134.73"/>
    <n v="0"/>
    <x v="0"/>
    <x v="0"/>
    <x v="37"/>
    <x v="1"/>
  </r>
  <r>
    <x v="7"/>
    <x v="9"/>
    <x v="1931"/>
    <n v="41447.22"/>
    <n v="39551.730000000003"/>
    <n v="1895.49"/>
    <n v="0"/>
    <x v="0"/>
    <x v="0"/>
    <x v="37"/>
    <x v="1"/>
  </r>
  <r>
    <x v="8"/>
    <x v="10"/>
    <x v="1932"/>
    <n v="48799.78"/>
    <n v="46809.56"/>
    <n v="1990.22"/>
    <n v="0"/>
    <x v="0"/>
    <x v="0"/>
    <x v="37"/>
    <x v="1"/>
  </r>
  <r>
    <x v="9"/>
    <x v="23"/>
    <x v="1933"/>
    <n v="46227.43"/>
    <n v="44925.95"/>
    <n v="1301.48"/>
    <n v="0"/>
    <x v="0"/>
    <x v="0"/>
    <x v="37"/>
    <x v="2"/>
  </r>
  <r>
    <x v="10"/>
    <x v="19"/>
    <x v="1934"/>
    <n v="49953.39"/>
    <n v="48619.54"/>
    <n v="1333.85"/>
    <n v="0"/>
    <x v="0"/>
    <x v="0"/>
    <x v="37"/>
    <x v="2"/>
  </r>
  <r>
    <x v="11"/>
    <x v="27"/>
    <x v="1935"/>
    <n v="50755.47"/>
    <n v="48621.59"/>
    <n v="2133.88"/>
    <n v="0"/>
    <x v="0"/>
    <x v="0"/>
    <x v="37"/>
    <x v="2"/>
  </r>
  <r>
    <x v="12"/>
    <x v="41"/>
    <x v="1936"/>
    <n v="36510.5"/>
    <n v="34300.9"/>
    <n v="2209.6"/>
    <n v="0"/>
    <x v="0"/>
    <x v="0"/>
    <x v="37"/>
    <x v="2"/>
  </r>
  <r>
    <x v="13"/>
    <x v="10"/>
    <x v="1937"/>
    <n v="35429.800000000003"/>
    <n v="33593.74"/>
    <n v="1836.06"/>
    <n v="0"/>
    <x v="0"/>
    <x v="0"/>
    <x v="37"/>
    <x v="3"/>
  </r>
  <r>
    <x v="14"/>
    <x v="23"/>
    <x v="1938"/>
    <n v="55341.440000000002"/>
    <n v="52100.42"/>
    <n v="3241.02"/>
    <n v="0"/>
    <x v="0"/>
    <x v="0"/>
    <x v="37"/>
    <x v="3"/>
  </r>
  <r>
    <x v="15"/>
    <x v="25"/>
    <x v="1939"/>
    <n v="81905.929999999993"/>
    <n v="80146.2"/>
    <n v="1759.73"/>
    <n v="0"/>
    <x v="0"/>
    <x v="0"/>
    <x v="37"/>
    <x v="3"/>
  </r>
  <r>
    <x v="16"/>
    <x v="38"/>
    <x v="1940"/>
    <n v="84577.81"/>
    <n v="83519.16"/>
    <n v="1058.6500000000001"/>
    <n v="0"/>
    <x v="0"/>
    <x v="0"/>
    <x v="37"/>
    <x v="3"/>
  </r>
  <r>
    <x v="17"/>
    <x v="25"/>
    <x v="1941"/>
    <n v="97524.71"/>
    <n v="97342.36"/>
    <n v="182.35"/>
    <n v="0"/>
    <x v="0"/>
    <x v="0"/>
    <x v="37"/>
    <x v="4"/>
  </r>
  <r>
    <x v="18"/>
    <x v="24"/>
    <x v="1942"/>
    <n v="111927.84"/>
    <n v="111602.1"/>
    <n v="325.74"/>
    <n v="0"/>
    <x v="0"/>
    <x v="0"/>
    <x v="37"/>
    <x v="4"/>
  </r>
  <r>
    <x v="19"/>
    <x v="19"/>
    <x v="1943"/>
    <n v="83623.990000000005"/>
    <n v="83231.199999999997"/>
    <n v="392.79"/>
    <n v="0"/>
    <x v="0"/>
    <x v="0"/>
    <x v="37"/>
    <x v="4"/>
  </r>
  <r>
    <x v="20"/>
    <x v="19"/>
    <x v="1944"/>
    <n v="81636.45"/>
    <n v="81028.63"/>
    <n v="607.82000000000005"/>
    <n v="0"/>
    <x v="0"/>
    <x v="0"/>
    <x v="37"/>
    <x v="4"/>
  </r>
  <r>
    <x v="21"/>
    <x v="23"/>
    <x v="1945"/>
    <n v="84548.09"/>
    <n v="84232.28"/>
    <n v="315.81"/>
    <n v="0"/>
    <x v="0"/>
    <x v="0"/>
    <x v="37"/>
    <x v="4"/>
  </r>
  <r>
    <x v="22"/>
    <x v="22"/>
    <x v="1946"/>
    <n v="87245.46"/>
    <n v="87050.05"/>
    <n v="195.41"/>
    <n v="0"/>
    <x v="0"/>
    <x v="0"/>
    <x v="37"/>
    <x v="5"/>
  </r>
  <r>
    <x v="23"/>
    <x v="22"/>
    <x v="1947"/>
    <n v="91422.77"/>
    <n v="90363.6"/>
    <n v="1059.17"/>
    <n v="0"/>
    <x v="0"/>
    <x v="0"/>
    <x v="37"/>
    <x v="5"/>
  </r>
  <r>
    <x v="24"/>
    <x v="20"/>
    <x v="1948"/>
    <n v="87823.46"/>
    <n v="86455.56"/>
    <n v="1367.9"/>
    <n v="0"/>
    <x v="0"/>
    <x v="0"/>
    <x v="37"/>
    <x v="5"/>
  </r>
  <r>
    <x v="25"/>
    <x v="25"/>
    <x v="1949"/>
    <n v="89649.71"/>
    <n v="88239.15"/>
    <n v="1410.56"/>
    <n v="0"/>
    <x v="0"/>
    <x v="0"/>
    <x v="37"/>
    <x v="5"/>
  </r>
  <r>
    <x v="26"/>
    <x v="27"/>
    <x v="1950"/>
    <n v="86923.34"/>
    <n v="86724.24"/>
    <n v="199.1"/>
    <n v="0"/>
    <x v="0"/>
    <x v="0"/>
    <x v="37"/>
    <x v="6"/>
  </r>
  <r>
    <x v="27"/>
    <x v="27"/>
    <x v="1951"/>
    <n v="89724"/>
    <n v="89158.23"/>
    <n v="565.77"/>
    <n v="0"/>
    <x v="0"/>
    <x v="0"/>
    <x v="37"/>
    <x v="6"/>
  </r>
  <r>
    <x v="28"/>
    <x v="12"/>
    <x v="1952"/>
    <n v="89973.86"/>
    <n v="89685.43"/>
    <n v="288.43"/>
    <n v="0"/>
    <x v="0"/>
    <x v="0"/>
    <x v="37"/>
    <x v="6"/>
  </r>
  <r>
    <x v="29"/>
    <x v="36"/>
    <x v="1953"/>
    <n v="83374.53"/>
    <n v="82782.86"/>
    <n v="591.66999999999996"/>
    <n v="0"/>
    <x v="0"/>
    <x v="0"/>
    <x v="37"/>
    <x v="6"/>
  </r>
  <r>
    <x v="30"/>
    <x v="25"/>
    <x v="1954"/>
    <n v="80818.61"/>
    <n v="80542.5"/>
    <n v="276.11"/>
    <n v="0"/>
    <x v="0"/>
    <x v="0"/>
    <x v="37"/>
    <x v="7"/>
  </r>
  <r>
    <x v="31"/>
    <x v="69"/>
    <x v="1955"/>
    <n v="77201.14"/>
    <n v="76580.12"/>
    <n v="621.02"/>
    <n v="0"/>
    <x v="0"/>
    <x v="0"/>
    <x v="37"/>
    <x v="7"/>
  </r>
  <r>
    <x v="32"/>
    <x v="25"/>
    <x v="1956"/>
    <n v="81190.149999999994"/>
    <n v="80610.84"/>
    <n v="579.30999999999995"/>
    <n v="0"/>
    <x v="0"/>
    <x v="0"/>
    <x v="37"/>
    <x v="7"/>
  </r>
  <r>
    <x v="33"/>
    <x v="12"/>
    <x v="1957"/>
    <n v="92389.81"/>
    <n v="91891.14"/>
    <n v="498.67"/>
    <n v="0"/>
    <x v="0"/>
    <x v="0"/>
    <x v="37"/>
    <x v="7"/>
  </r>
  <r>
    <x v="34"/>
    <x v="35"/>
    <x v="1958"/>
    <n v="75045.87"/>
    <n v="73838.89"/>
    <n v="1147.26"/>
    <n v="59.72"/>
    <x v="0"/>
    <x v="0"/>
    <x v="37"/>
    <x v="7"/>
  </r>
  <r>
    <x v="35"/>
    <x v="25"/>
    <x v="1959"/>
    <n v="82673.58"/>
    <n v="81554.509999999995"/>
    <n v="978.79"/>
    <n v="140.28"/>
    <x v="0"/>
    <x v="0"/>
    <x v="37"/>
    <x v="8"/>
  </r>
  <r>
    <x v="36"/>
    <x v="24"/>
    <x v="1960"/>
    <n v="93048.28"/>
    <n v="92654.74"/>
    <n v="393.54"/>
    <n v="0"/>
    <x v="0"/>
    <x v="0"/>
    <x v="37"/>
    <x v="8"/>
  </r>
  <r>
    <x v="37"/>
    <x v="37"/>
    <x v="1961"/>
    <n v="93425.98"/>
    <n v="92113.02"/>
    <n v="1312.96"/>
    <n v="0"/>
    <x v="0"/>
    <x v="0"/>
    <x v="37"/>
    <x v="8"/>
  </r>
  <r>
    <x v="38"/>
    <x v="10"/>
    <x v="1962"/>
    <n v="86015.69"/>
    <n v="85179.62"/>
    <n v="836.07"/>
    <n v="0"/>
    <x v="0"/>
    <x v="0"/>
    <x v="37"/>
    <x v="8"/>
  </r>
  <r>
    <x v="39"/>
    <x v="19"/>
    <x v="1963"/>
    <n v="67329.3"/>
    <n v="66273.350000000006"/>
    <n v="1055.95"/>
    <n v="0"/>
    <x v="0"/>
    <x v="0"/>
    <x v="37"/>
    <x v="9"/>
  </r>
  <r>
    <x v="40"/>
    <x v="20"/>
    <x v="1964"/>
    <n v="68437.27"/>
    <n v="67695.64"/>
    <n v="741.63"/>
    <n v="0"/>
    <x v="0"/>
    <x v="0"/>
    <x v="37"/>
    <x v="9"/>
  </r>
  <r>
    <x v="41"/>
    <x v="40"/>
    <x v="1965"/>
    <n v="68301.38"/>
    <n v="68114.58"/>
    <n v="186.8"/>
    <n v="0"/>
    <x v="0"/>
    <x v="0"/>
    <x v="37"/>
    <x v="9"/>
  </r>
  <r>
    <x v="42"/>
    <x v="28"/>
    <x v="1966"/>
    <n v="65638.05"/>
    <n v="65493.35"/>
    <n v="144.69999999999999"/>
    <n v="0"/>
    <x v="0"/>
    <x v="0"/>
    <x v="37"/>
    <x v="9"/>
  </r>
  <r>
    <x v="43"/>
    <x v="22"/>
    <x v="1967"/>
    <n v="68052.73"/>
    <n v="67743.53"/>
    <n v="309.2"/>
    <n v="0"/>
    <x v="0"/>
    <x v="0"/>
    <x v="37"/>
    <x v="9"/>
  </r>
  <r>
    <x v="44"/>
    <x v="12"/>
    <x v="1968"/>
    <n v="54365.07"/>
    <n v="53806.04"/>
    <n v="559.03"/>
    <n v="0"/>
    <x v="0"/>
    <x v="0"/>
    <x v="37"/>
    <x v="10"/>
  </r>
  <r>
    <x v="45"/>
    <x v="69"/>
    <x v="1969"/>
    <n v="60996.87"/>
    <n v="49618.45"/>
    <n v="11378.42"/>
    <n v="0"/>
    <x v="0"/>
    <x v="0"/>
    <x v="37"/>
    <x v="10"/>
  </r>
  <r>
    <x v="46"/>
    <x v="36"/>
    <x v="1970"/>
    <n v="73022.33"/>
    <n v="62051.18"/>
    <n v="10971.15"/>
    <n v="0"/>
    <x v="0"/>
    <x v="0"/>
    <x v="37"/>
    <x v="10"/>
  </r>
  <r>
    <x v="47"/>
    <x v="6"/>
    <x v="1971"/>
    <n v="61014.39"/>
    <n v="41191.910000000003"/>
    <n v="19822.48"/>
    <n v="0"/>
    <x v="0"/>
    <x v="0"/>
    <x v="37"/>
    <x v="10"/>
  </r>
  <r>
    <x v="48"/>
    <x v="25"/>
    <x v="1972"/>
    <n v="76676.23"/>
    <n v="63206.25"/>
    <n v="13469.98"/>
    <n v="0"/>
    <x v="0"/>
    <x v="0"/>
    <x v="37"/>
    <x v="11"/>
  </r>
  <r>
    <x v="49"/>
    <x v="23"/>
    <x v="1973"/>
    <n v="60466.47"/>
    <n v="46298.95"/>
    <n v="14167.52"/>
    <n v="0"/>
    <x v="0"/>
    <x v="0"/>
    <x v="37"/>
    <x v="11"/>
  </r>
  <r>
    <x v="50"/>
    <x v="28"/>
    <x v="1974"/>
    <n v="66316.08"/>
    <n v="50818.2"/>
    <n v="15497.88"/>
    <n v="0"/>
    <x v="0"/>
    <x v="0"/>
    <x v="37"/>
    <x v="11"/>
  </r>
  <r>
    <x v="51"/>
    <x v="22"/>
    <x v="1975"/>
    <n v="55663.83"/>
    <n v="44040.639999999999"/>
    <n v="11623.19"/>
    <n v="0"/>
    <x v="0"/>
    <x v="0"/>
    <x v="37"/>
    <x v="11"/>
  </r>
  <r>
    <x v="0"/>
    <x v="7"/>
    <x v="1976"/>
    <n v="40778.79"/>
    <n v="40770.1"/>
    <n v="3.44"/>
    <n v="5.25"/>
    <x v="0"/>
    <x v="0"/>
    <x v="38"/>
    <x v="0"/>
  </r>
  <r>
    <x v="1"/>
    <x v="6"/>
    <x v="1977"/>
    <n v="33995.68"/>
    <n v="33982.550000000003"/>
    <n v="5.25"/>
    <n v="7.88"/>
    <x v="0"/>
    <x v="0"/>
    <x v="38"/>
    <x v="0"/>
  </r>
  <r>
    <x v="2"/>
    <x v="7"/>
    <x v="1978"/>
    <n v="34365.83"/>
    <n v="34365.83"/>
    <n v="0"/>
    <n v="0"/>
    <x v="0"/>
    <x v="0"/>
    <x v="38"/>
    <x v="0"/>
  </r>
  <r>
    <x v="3"/>
    <x v="7"/>
    <x v="1979"/>
    <n v="26733.72"/>
    <n v="26727.63"/>
    <n v="6.09"/>
    <n v="0"/>
    <x v="0"/>
    <x v="0"/>
    <x v="38"/>
    <x v="0"/>
  </r>
  <r>
    <x v="4"/>
    <x v="6"/>
    <x v="1980"/>
    <n v="23240.400000000001"/>
    <n v="23240.400000000001"/>
    <n v="0"/>
    <n v="0"/>
    <x v="0"/>
    <x v="0"/>
    <x v="38"/>
    <x v="1"/>
  </r>
  <r>
    <x v="5"/>
    <x v="35"/>
    <x v="1981"/>
    <n v="27741.68"/>
    <n v="27736.400000000001"/>
    <n v="2.64"/>
    <n v="2.64"/>
    <x v="0"/>
    <x v="0"/>
    <x v="38"/>
    <x v="1"/>
  </r>
  <r>
    <x v="6"/>
    <x v="44"/>
    <x v="1982"/>
    <n v="30101.25"/>
    <n v="29466.63"/>
    <n v="634.62"/>
    <n v="0"/>
    <x v="0"/>
    <x v="0"/>
    <x v="38"/>
    <x v="1"/>
  </r>
  <r>
    <x v="7"/>
    <x v="32"/>
    <x v="1983"/>
    <n v="30658.71"/>
    <n v="29783.15"/>
    <n v="875.56"/>
    <n v="0"/>
    <x v="0"/>
    <x v="0"/>
    <x v="38"/>
    <x v="1"/>
  </r>
  <r>
    <x v="8"/>
    <x v="30"/>
    <x v="1984"/>
    <n v="30561.3"/>
    <n v="29676.86"/>
    <n v="884.44"/>
    <n v="0"/>
    <x v="0"/>
    <x v="0"/>
    <x v="38"/>
    <x v="1"/>
  </r>
  <r>
    <x v="9"/>
    <x v="8"/>
    <x v="1985"/>
    <n v="28386.13"/>
    <n v="27568.35"/>
    <n v="817.78"/>
    <n v="0"/>
    <x v="0"/>
    <x v="0"/>
    <x v="38"/>
    <x v="2"/>
  </r>
  <r>
    <x v="10"/>
    <x v="30"/>
    <x v="1986"/>
    <n v="27556.65"/>
    <n v="27252.31"/>
    <n v="280"/>
    <n v="24.34"/>
    <x v="0"/>
    <x v="0"/>
    <x v="38"/>
    <x v="2"/>
  </r>
  <r>
    <x v="11"/>
    <x v="35"/>
    <x v="1987"/>
    <n v="29386.28"/>
    <n v="28741.43"/>
    <n v="617.78"/>
    <n v="27.07"/>
    <x v="0"/>
    <x v="0"/>
    <x v="38"/>
    <x v="2"/>
  </r>
  <r>
    <x v="12"/>
    <x v="38"/>
    <x v="1988"/>
    <n v="30814.53"/>
    <n v="30425.15"/>
    <n v="389.38"/>
    <n v="0"/>
    <x v="0"/>
    <x v="0"/>
    <x v="38"/>
    <x v="2"/>
  </r>
  <r>
    <x v="13"/>
    <x v="33"/>
    <x v="1989"/>
    <n v="23905.77"/>
    <n v="23139.55"/>
    <n v="766.22"/>
    <n v="0"/>
    <x v="0"/>
    <x v="0"/>
    <x v="38"/>
    <x v="3"/>
  </r>
  <r>
    <x v="14"/>
    <x v="38"/>
    <x v="1990"/>
    <n v="34710.17"/>
    <n v="34070.17"/>
    <n v="640"/>
    <n v="0"/>
    <x v="0"/>
    <x v="0"/>
    <x v="38"/>
    <x v="3"/>
  </r>
  <r>
    <x v="15"/>
    <x v="35"/>
    <x v="1991"/>
    <n v="44222.78"/>
    <n v="43507.62"/>
    <n v="715.16"/>
    <n v="0"/>
    <x v="0"/>
    <x v="0"/>
    <x v="38"/>
    <x v="3"/>
  </r>
  <r>
    <x v="16"/>
    <x v="7"/>
    <x v="1992"/>
    <n v="48355.89"/>
    <n v="48304.3"/>
    <n v="48.89"/>
    <n v="2.7"/>
    <x v="0"/>
    <x v="0"/>
    <x v="38"/>
    <x v="3"/>
  </r>
  <r>
    <x v="17"/>
    <x v="26"/>
    <x v="1993"/>
    <n v="45766.79"/>
    <n v="45766.79"/>
    <n v="0"/>
    <n v="0"/>
    <x v="0"/>
    <x v="0"/>
    <x v="38"/>
    <x v="4"/>
  </r>
  <r>
    <x v="18"/>
    <x v="38"/>
    <x v="1994"/>
    <n v="46959.56"/>
    <n v="46959.56"/>
    <n v="0"/>
    <n v="0"/>
    <x v="0"/>
    <x v="0"/>
    <x v="38"/>
    <x v="4"/>
  </r>
  <r>
    <x v="19"/>
    <x v="15"/>
    <x v="1995"/>
    <n v="44672.22"/>
    <n v="44672.22"/>
    <n v="0"/>
    <n v="0"/>
    <x v="0"/>
    <x v="0"/>
    <x v="38"/>
    <x v="4"/>
  </r>
  <r>
    <x v="20"/>
    <x v="26"/>
    <x v="1996"/>
    <n v="44376.09"/>
    <n v="44376.09"/>
    <n v="0"/>
    <n v="0"/>
    <x v="0"/>
    <x v="0"/>
    <x v="38"/>
    <x v="4"/>
  </r>
  <r>
    <x v="21"/>
    <x v="15"/>
    <x v="1997"/>
    <n v="43712.9"/>
    <n v="43712.9"/>
    <n v="0"/>
    <n v="0"/>
    <x v="0"/>
    <x v="0"/>
    <x v="38"/>
    <x v="4"/>
  </r>
  <r>
    <x v="22"/>
    <x v="39"/>
    <x v="1998"/>
    <n v="50052.4"/>
    <n v="50052.4"/>
    <n v="0"/>
    <n v="0"/>
    <x v="0"/>
    <x v="0"/>
    <x v="38"/>
    <x v="5"/>
  </r>
  <r>
    <x v="23"/>
    <x v="8"/>
    <x v="1999"/>
    <n v="53881.89"/>
    <n v="53877.919999999998"/>
    <n v="3.97"/>
    <n v="0"/>
    <x v="0"/>
    <x v="0"/>
    <x v="38"/>
    <x v="5"/>
  </r>
  <r>
    <x v="24"/>
    <x v="8"/>
    <x v="2000"/>
    <n v="50900.73"/>
    <n v="50740.73"/>
    <n v="160"/>
    <n v="0"/>
    <x v="0"/>
    <x v="0"/>
    <x v="38"/>
    <x v="5"/>
  </r>
  <r>
    <x v="25"/>
    <x v="35"/>
    <x v="2001"/>
    <n v="59456.82"/>
    <n v="58905.71"/>
    <n v="551.11"/>
    <n v="0"/>
    <x v="0"/>
    <x v="0"/>
    <x v="38"/>
    <x v="5"/>
  </r>
  <r>
    <x v="26"/>
    <x v="30"/>
    <x v="2002"/>
    <n v="55431.61"/>
    <n v="55427.17"/>
    <n v="4.4400000000000004"/>
    <n v="0"/>
    <x v="0"/>
    <x v="0"/>
    <x v="38"/>
    <x v="6"/>
  </r>
  <r>
    <x v="27"/>
    <x v="35"/>
    <x v="2003"/>
    <n v="58619.28"/>
    <n v="58619.28"/>
    <n v="0"/>
    <n v="0"/>
    <x v="0"/>
    <x v="0"/>
    <x v="38"/>
    <x v="6"/>
  </r>
  <r>
    <x v="28"/>
    <x v="7"/>
    <x v="2004"/>
    <n v="62286.69"/>
    <n v="62286.69"/>
    <n v="0"/>
    <n v="0"/>
    <x v="0"/>
    <x v="0"/>
    <x v="38"/>
    <x v="6"/>
  </r>
  <r>
    <x v="29"/>
    <x v="8"/>
    <x v="2005"/>
    <n v="62583.4"/>
    <n v="61701.18"/>
    <n v="882.22"/>
    <n v="0"/>
    <x v="0"/>
    <x v="0"/>
    <x v="38"/>
    <x v="6"/>
  </r>
  <r>
    <x v="30"/>
    <x v="8"/>
    <x v="2006"/>
    <n v="58556.59"/>
    <n v="53587.7"/>
    <n v="4968.8900000000003"/>
    <n v="0"/>
    <x v="0"/>
    <x v="0"/>
    <x v="38"/>
    <x v="7"/>
  </r>
  <r>
    <x v="31"/>
    <x v="39"/>
    <x v="2007"/>
    <n v="59553.69"/>
    <n v="56304.95"/>
    <n v="3246.13"/>
    <n v="2.61"/>
    <x v="0"/>
    <x v="0"/>
    <x v="38"/>
    <x v="7"/>
  </r>
  <r>
    <x v="32"/>
    <x v="38"/>
    <x v="2008"/>
    <n v="56076.29"/>
    <n v="52612.5"/>
    <n v="3458.56"/>
    <n v="5.23"/>
    <x v="0"/>
    <x v="0"/>
    <x v="38"/>
    <x v="7"/>
  </r>
  <r>
    <x v="33"/>
    <x v="26"/>
    <x v="2009"/>
    <n v="64086.74"/>
    <n v="57579.67"/>
    <n v="6507.07"/>
    <n v="0"/>
    <x v="0"/>
    <x v="0"/>
    <x v="38"/>
    <x v="7"/>
  </r>
  <r>
    <x v="34"/>
    <x v="6"/>
    <x v="2010"/>
    <n v="53432.41"/>
    <n v="51895.62"/>
    <n v="1238.18"/>
    <n v="298.61"/>
    <x v="0"/>
    <x v="0"/>
    <x v="38"/>
    <x v="7"/>
  </r>
  <r>
    <x v="35"/>
    <x v="12"/>
    <x v="2011"/>
    <n v="50108.57"/>
    <n v="49595.75"/>
    <n v="390.6"/>
    <n v="122.22"/>
    <x v="0"/>
    <x v="0"/>
    <x v="38"/>
    <x v="8"/>
  </r>
  <r>
    <x v="36"/>
    <x v="37"/>
    <x v="2012"/>
    <n v="53735.19"/>
    <n v="53008.05"/>
    <n v="727.14"/>
    <n v="0"/>
    <x v="0"/>
    <x v="0"/>
    <x v="38"/>
    <x v="8"/>
  </r>
  <r>
    <x v="37"/>
    <x v="12"/>
    <x v="2013"/>
    <n v="46257.71"/>
    <n v="44510.63"/>
    <n v="1747.08"/>
    <n v="0"/>
    <x v="0"/>
    <x v="0"/>
    <x v="38"/>
    <x v="8"/>
  </r>
  <r>
    <x v="38"/>
    <x v="36"/>
    <x v="2014"/>
    <n v="46779.93"/>
    <n v="45789.32"/>
    <n v="990.61"/>
    <n v="0"/>
    <x v="0"/>
    <x v="0"/>
    <x v="38"/>
    <x v="8"/>
  </r>
  <r>
    <x v="39"/>
    <x v="34"/>
    <x v="2015"/>
    <n v="43299.69"/>
    <n v="42423.09"/>
    <n v="876.6"/>
    <n v="0"/>
    <x v="0"/>
    <x v="0"/>
    <x v="38"/>
    <x v="9"/>
  </r>
  <r>
    <x v="40"/>
    <x v="10"/>
    <x v="2016"/>
    <n v="48873.4"/>
    <n v="48817.84"/>
    <n v="55.56"/>
    <n v="0"/>
    <x v="0"/>
    <x v="0"/>
    <x v="38"/>
    <x v="9"/>
  </r>
  <r>
    <x v="41"/>
    <x v="25"/>
    <x v="2017"/>
    <n v="44199.13"/>
    <n v="44199.13"/>
    <n v="0"/>
    <n v="0"/>
    <x v="0"/>
    <x v="0"/>
    <x v="38"/>
    <x v="9"/>
  </r>
  <r>
    <x v="42"/>
    <x v="20"/>
    <x v="2018"/>
    <n v="51568.09"/>
    <n v="51568.09"/>
    <n v="0"/>
    <n v="0"/>
    <x v="0"/>
    <x v="0"/>
    <x v="38"/>
    <x v="9"/>
  </r>
  <r>
    <x v="43"/>
    <x v="24"/>
    <x v="2019"/>
    <n v="47068.95"/>
    <n v="47039.78"/>
    <n v="29.17"/>
    <n v="0"/>
    <x v="0"/>
    <x v="0"/>
    <x v="38"/>
    <x v="9"/>
  </r>
  <r>
    <x v="44"/>
    <x v="37"/>
    <x v="2020"/>
    <n v="43386.55"/>
    <n v="43046.27"/>
    <n v="340.28"/>
    <n v="0"/>
    <x v="0"/>
    <x v="0"/>
    <x v="38"/>
    <x v="10"/>
  </r>
  <r>
    <x v="45"/>
    <x v="24"/>
    <x v="2021"/>
    <n v="47574.75"/>
    <n v="41738.230000000003"/>
    <n v="5836.52"/>
    <n v="0"/>
    <x v="0"/>
    <x v="0"/>
    <x v="38"/>
    <x v="10"/>
  </r>
  <r>
    <x v="46"/>
    <x v="26"/>
    <x v="2022"/>
    <n v="49271.38"/>
    <n v="42969.440000000002"/>
    <n v="6301.94"/>
    <n v="0"/>
    <x v="0"/>
    <x v="0"/>
    <x v="38"/>
    <x v="10"/>
  </r>
  <r>
    <x v="47"/>
    <x v="33"/>
    <x v="2023"/>
    <n v="47141.67"/>
    <n v="40189.17"/>
    <n v="6952.5"/>
    <n v="0"/>
    <x v="0"/>
    <x v="0"/>
    <x v="38"/>
    <x v="10"/>
  </r>
  <r>
    <x v="48"/>
    <x v="27"/>
    <x v="2024"/>
    <n v="56189.36"/>
    <n v="45878.25"/>
    <n v="10311.11"/>
    <n v="0"/>
    <x v="0"/>
    <x v="0"/>
    <x v="38"/>
    <x v="11"/>
  </r>
  <r>
    <x v="49"/>
    <x v="40"/>
    <x v="2025"/>
    <n v="47657.120000000003"/>
    <n v="36798.65"/>
    <n v="10858.47"/>
    <n v="0"/>
    <x v="0"/>
    <x v="0"/>
    <x v="38"/>
    <x v="11"/>
  </r>
  <r>
    <x v="50"/>
    <x v="34"/>
    <x v="2026"/>
    <n v="44915.4"/>
    <n v="36160.54"/>
    <n v="8754.86"/>
    <n v="0"/>
    <x v="0"/>
    <x v="0"/>
    <x v="38"/>
    <x v="11"/>
  </r>
  <r>
    <x v="51"/>
    <x v="24"/>
    <x v="2027"/>
    <n v="36245.72"/>
    <n v="31778.36"/>
    <n v="4467.3599999999997"/>
    <n v="0"/>
    <x v="0"/>
    <x v="0"/>
    <x v="38"/>
    <x v="11"/>
  </r>
  <r>
    <x v="0"/>
    <x v="29"/>
    <x v="2028"/>
    <n v="33496.400000000001"/>
    <n v="32877.160000000003"/>
    <n v="0"/>
    <n v="619.24"/>
    <x v="0"/>
    <x v="0"/>
    <x v="39"/>
    <x v="0"/>
  </r>
  <r>
    <x v="1"/>
    <x v="30"/>
    <x v="2029"/>
    <n v="28670.5"/>
    <n v="27888.28"/>
    <n v="8.89"/>
    <n v="773.33"/>
    <x v="0"/>
    <x v="0"/>
    <x v="39"/>
    <x v="0"/>
  </r>
  <r>
    <x v="2"/>
    <x v="35"/>
    <x v="2030"/>
    <n v="27033.05"/>
    <n v="27030.080000000002"/>
    <n v="2.97"/>
    <n v="0"/>
    <x v="0"/>
    <x v="0"/>
    <x v="39"/>
    <x v="0"/>
  </r>
  <r>
    <x v="3"/>
    <x v="35"/>
    <x v="2031"/>
    <n v="22565.73"/>
    <n v="22565.73"/>
    <n v="0"/>
    <n v="0"/>
    <x v="0"/>
    <x v="0"/>
    <x v="39"/>
    <x v="0"/>
  </r>
  <r>
    <x v="4"/>
    <x v="39"/>
    <x v="2032"/>
    <n v="19307.599999999999"/>
    <n v="19307.599999999999"/>
    <n v="0"/>
    <n v="0"/>
    <x v="0"/>
    <x v="0"/>
    <x v="39"/>
    <x v="1"/>
  </r>
  <r>
    <x v="5"/>
    <x v="30"/>
    <x v="2033"/>
    <n v="25520.11"/>
    <n v="25520.11"/>
    <n v="0"/>
    <n v="0"/>
    <x v="0"/>
    <x v="0"/>
    <x v="39"/>
    <x v="1"/>
  </r>
  <r>
    <x v="6"/>
    <x v="30"/>
    <x v="2034"/>
    <n v="23209.55"/>
    <n v="23209.55"/>
    <n v="0"/>
    <n v="0"/>
    <x v="0"/>
    <x v="0"/>
    <x v="39"/>
    <x v="1"/>
  </r>
  <r>
    <x v="7"/>
    <x v="35"/>
    <x v="2035"/>
    <n v="24946.9"/>
    <n v="24873.75"/>
    <n v="73.150000000000006"/>
    <n v="0"/>
    <x v="0"/>
    <x v="0"/>
    <x v="39"/>
    <x v="1"/>
  </r>
  <r>
    <x v="8"/>
    <x v="30"/>
    <x v="2036"/>
    <n v="21706.68"/>
    <n v="20934.8"/>
    <n v="771.88"/>
    <n v="0"/>
    <x v="0"/>
    <x v="0"/>
    <x v="39"/>
    <x v="1"/>
  </r>
  <r>
    <x v="9"/>
    <x v="6"/>
    <x v="2037"/>
    <n v="19662.349999999999"/>
    <n v="19231.66"/>
    <n v="430.69"/>
    <n v="0"/>
    <x v="0"/>
    <x v="0"/>
    <x v="39"/>
    <x v="2"/>
  </r>
  <r>
    <x v="10"/>
    <x v="7"/>
    <x v="2038"/>
    <n v="21570.47"/>
    <n v="21570.47"/>
    <n v="0"/>
    <n v="0"/>
    <x v="0"/>
    <x v="0"/>
    <x v="39"/>
    <x v="2"/>
  </r>
  <r>
    <x v="11"/>
    <x v="35"/>
    <x v="2039"/>
    <n v="26315.96"/>
    <n v="26312.880000000001"/>
    <n v="3.08"/>
    <n v="0"/>
    <x v="0"/>
    <x v="0"/>
    <x v="39"/>
    <x v="2"/>
  </r>
  <r>
    <x v="12"/>
    <x v="38"/>
    <x v="2040"/>
    <n v="24788.880000000001"/>
    <n v="24788.880000000001"/>
    <n v="0"/>
    <n v="0"/>
    <x v="0"/>
    <x v="0"/>
    <x v="39"/>
    <x v="2"/>
  </r>
  <r>
    <x v="13"/>
    <x v="35"/>
    <x v="2041"/>
    <n v="19580.71"/>
    <n v="19577.650000000001"/>
    <n v="0"/>
    <n v="3.06"/>
    <x v="0"/>
    <x v="0"/>
    <x v="39"/>
    <x v="3"/>
  </r>
  <r>
    <x v="14"/>
    <x v="30"/>
    <x v="2042"/>
    <n v="23770.14"/>
    <n v="23770.14"/>
    <n v="0"/>
    <n v="0"/>
    <x v="0"/>
    <x v="0"/>
    <x v="39"/>
    <x v="3"/>
  </r>
  <r>
    <x v="15"/>
    <x v="6"/>
    <x v="2043"/>
    <n v="28194.07"/>
    <n v="28181.85"/>
    <n v="12.22"/>
    <n v="0"/>
    <x v="0"/>
    <x v="0"/>
    <x v="39"/>
    <x v="3"/>
  </r>
  <r>
    <x v="16"/>
    <x v="31"/>
    <x v="2044"/>
    <n v="33050.28"/>
    <n v="33001.480000000003"/>
    <n v="42.7"/>
    <n v="6.1"/>
    <x v="0"/>
    <x v="0"/>
    <x v="39"/>
    <x v="3"/>
  </r>
  <r>
    <x v="17"/>
    <x v="36"/>
    <x v="2045"/>
    <n v="30352.74"/>
    <n v="29963.27"/>
    <n v="389.47"/>
    <n v="0"/>
    <x v="0"/>
    <x v="0"/>
    <x v="39"/>
    <x v="4"/>
  </r>
  <r>
    <x v="18"/>
    <x v="10"/>
    <x v="2046"/>
    <n v="29295.96"/>
    <n v="27837.68"/>
    <n v="1458.28"/>
    <n v="0"/>
    <x v="0"/>
    <x v="0"/>
    <x v="39"/>
    <x v="4"/>
  </r>
  <r>
    <x v="19"/>
    <x v="24"/>
    <x v="2047"/>
    <n v="29038.41"/>
    <n v="29038.41"/>
    <n v="0"/>
    <n v="0"/>
    <x v="0"/>
    <x v="0"/>
    <x v="39"/>
    <x v="4"/>
  </r>
  <r>
    <x v="20"/>
    <x v="31"/>
    <x v="2048"/>
    <n v="30114.32"/>
    <n v="30114.32"/>
    <n v="0"/>
    <n v="0"/>
    <x v="0"/>
    <x v="0"/>
    <x v="39"/>
    <x v="4"/>
  </r>
  <r>
    <x v="21"/>
    <x v="38"/>
    <x v="2049"/>
    <n v="28450.2"/>
    <n v="28450.2"/>
    <n v="0"/>
    <n v="0"/>
    <x v="0"/>
    <x v="0"/>
    <x v="39"/>
    <x v="4"/>
  </r>
  <r>
    <x v="22"/>
    <x v="38"/>
    <x v="2050"/>
    <n v="31073.35"/>
    <n v="31073.35"/>
    <n v="0"/>
    <n v="0"/>
    <x v="0"/>
    <x v="0"/>
    <x v="39"/>
    <x v="5"/>
  </r>
  <r>
    <x v="23"/>
    <x v="38"/>
    <x v="2051"/>
    <n v="33820.42"/>
    <n v="33820.42"/>
    <n v="0"/>
    <n v="0"/>
    <x v="0"/>
    <x v="0"/>
    <x v="39"/>
    <x v="5"/>
  </r>
  <r>
    <x v="24"/>
    <x v="26"/>
    <x v="2052"/>
    <n v="34430.379999999997"/>
    <n v="34430.379999999997"/>
    <n v="0"/>
    <n v="0"/>
    <x v="0"/>
    <x v="0"/>
    <x v="39"/>
    <x v="5"/>
  </r>
  <r>
    <x v="25"/>
    <x v="15"/>
    <x v="2053"/>
    <n v="39017.24"/>
    <n v="39017.24"/>
    <n v="0"/>
    <n v="0"/>
    <x v="0"/>
    <x v="0"/>
    <x v="39"/>
    <x v="5"/>
  </r>
  <r>
    <x v="26"/>
    <x v="38"/>
    <x v="2054"/>
    <n v="37248.89"/>
    <n v="37248.89"/>
    <n v="0"/>
    <n v="0"/>
    <x v="0"/>
    <x v="0"/>
    <x v="39"/>
    <x v="6"/>
  </r>
  <r>
    <x v="27"/>
    <x v="15"/>
    <x v="2055"/>
    <n v="36598.519999999997"/>
    <n v="36598.519999999997"/>
    <n v="0"/>
    <n v="0"/>
    <x v="0"/>
    <x v="0"/>
    <x v="39"/>
    <x v="6"/>
  </r>
  <r>
    <x v="28"/>
    <x v="8"/>
    <x v="2056"/>
    <n v="38423.54"/>
    <n v="38416.870000000003"/>
    <n v="6.67"/>
    <n v="0"/>
    <x v="0"/>
    <x v="0"/>
    <x v="39"/>
    <x v="6"/>
  </r>
  <r>
    <x v="29"/>
    <x v="15"/>
    <x v="2057"/>
    <n v="38863.120000000003"/>
    <n v="38372.75"/>
    <n v="490.37"/>
    <n v="0"/>
    <x v="0"/>
    <x v="0"/>
    <x v="39"/>
    <x v="6"/>
  </r>
  <r>
    <x v="30"/>
    <x v="26"/>
    <x v="2058"/>
    <n v="34881.279999999999"/>
    <n v="33050.17"/>
    <n v="1831.11"/>
    <n v="0"/>
    <x v="0"/>
    <x v="0"/>
    <x v="39"/>
    <x v="7"/>
  </r>
  <r>
    <x v="31"/>
    <x v="9"/>
    <x v="2059"/>
    <n v="35973.410000000003"/>
    <n v="34793.39"/>
    <n v="1180.02"/>
    <n v="0"/>
    <x v="0"/>
    <x v="0"/>
    <x v="39"/>
    <x v="7"/>
  </r>
  <r>
    <x v="32"/>
    <x v="3"/>
    <x v="2060"/>
    <n v="33803.81"/>
    <n v="32381.59"/>
    <n v="1422.22"/>
    <n v="0"/>
    <x v="0"/>
    <x v="0"/>
    <x v="39"/>
    <x v="7"/>
  </r>
  <r>
    <x v="33"/>
    <x v="31"/>
    <x v="2061"/>
    <n v="36773.19"/>
    <n v="34415.410000000003"/>
    <n v="2357.7800000000002"/>
    <n v="0"/>
    <x v="0"/>
    <x v="0"/>
    <x v="39"/>
    <x v="7"/>
  </r>
  <r>
    <x v="34"/>
    <x v="39"/>
    <x v="2062"/>
    <n v="32580.81"/>
    <n v="32327.48"/>
    <n v="253.33"/>
    <n v="0"/>
    <x v="0"/>
    <x v="0"/>
    <x v="39"/>
    <x v="7"/>
  </r>
  <r>
    <x v="35"/>
    <x v="31"/>
    <x v="2063"/>
    <n v="27733.4"/>
    <n v="27733.4"/>
    <n v="0"/>
    <n v="0"/>
    <x v="0"/>
    <x v="0"/>
    <x v="39"/>
    <x v="8"/>
  </r>
  <r>
    <x v="36"/>
    <x v="3"/>
    <x v="2064"/>
    <n v="31213.279999999999"/>
    <n v="30623.78"/>
    <n v="589.5"/>
    <n v="0"/>
    <x v="0"/>
    <x v="0"/>
    <x v="39"/>
    <x v="8"/>
  </r>
  <r>
    <x v="37"/>
    <x v="24"/>
    <x v="2065"/>
    <n v="30036.67"/>
    <n v="28274.78"/>
    <n v="1761.89"/>
    <n v="0"/>
    <x v="0"/>
    <x v="0"/>
    <x v="39"/>
    <x v="8"/>
  </r>
  <r>
    <x v="38"/>
    <x v="20"/>
    <x v="2066"/>
    <n v="28281.56"/>
    <n v="27849.27"/>
    <n v="432.29"/>
    <n v="0"/>
    <x v="0"/>
    <x v="0"/>
    <x v="39"/>
    <x v="8"/>
  </r>
  <r>
    <x v="39"/>
    <x v="24"/>
    <x v="2067"/>
    <n v="24095.86"/>
    <n v="22961.86"/>
    <n v="1134"/>
    <n v="0"/>
    <x v="0"/>
    <x v="0"/>
    <x v="39"/>
    <x v="9"/>
  </r>
  <r>
    <x v="40"/>
    <x v="31"/>
    <x v="2068"/>
    <n v="28188.95"/>
    <n v="28170.39"/>
    <n v="15.56"/>
    <n v="3"/>
    <x v="0"/>
    <x v="0"/>
    <x v="39"/>
    <x v="9"/>
  </r>
  <r>
    <x v="41"/>
    <x v="10"/>
    <x v="2069"/>
    <n v="28334.59"/>
    <n v="27985.7"/>
    <n v="348.89"/>
    <n v="0"/>
    <x v="0"/>
    <x v="0"/>
    <x v="39"/>
    <x v="9"/>
  </r>
  <r>
    <x v="42"/>
    <x v="25"/>
    <x v="2070"/>
    <n v="31548.04"/>
    <n v="31447.87"/>
    <n v="100.17"/>
    <n v="0"/>
    <x v="0"/>
    <x v="0"/>
    <x v="39"/>
    <x v="9"/>
  </r>
  <r>
    <x v="43"/>
    <x v="12"/>
    <x v="2071"/>
    <n v="26994.6"/>
    <n v="26965.71"/>
    <n v="28.89"/>
    <n v="0"/>
    <x v="0"/>
    <x v="0"/>
    <x v="39"/>
    <x v="9"/>
  </r>
  <r>
    <x v="44"/>
    <x v="31"/>
    <x v="2072"/>
    <n v="26074.28"/>
    <n v="25882.69"/>
    <n v="191.59"/>
    <n v="0"/>
    <x v="0"/>
    <x v="0"/>
    <x v="39"/>
    <x v="10"/>
  </r>
  <r>
    <x v="45"/>
    <x v="9"/>
    <x v="2073"/>
    <n v="28674.03"/>
    <n v="26632.49"/>
    <n v="2041.54"/>
    <n v="0"/>
    <x v="0"/>
    <x v="0"/>
    <x v="39"/>
    <x v="10"/>
  </r>
  <r>
    <x v="46"/>
    <x v="8"/>
    <x v="2074"/>
    <n v="28554.639999999999"/>
    <n v="25981.67"/>
    <n v="2572.9699999999998"/>
    <n v="0"/>
    <x v="0"/>
    <x v="0"/>
    <x v="39"/>
    <x v="10"/>
  </r>
  <r>
    <x v="47"/>
    <x v="30"/>
    <x v="2075"/>
    <n v="30471.81"/>
    <n v="27117.84"/>
    <n v="3353.97"/>
    <n v="0"/>
    <x v="0"/>
    <x v="0"/>
    <x v="39"/>
    <x v="10"/>
  </r>
  <r>
    <x v="48"/>
    <x v="34"/>
    <x v="2076"/>
    <n v="33310.01"/>
    <n v="29161.119999999999"/>
    <n v="4148.8900000000003"/>
    <n v="0"/>
    <x v="0"/>
    <x v="0"/>
    <x v="39"/>
    <x v="11"/>
  </r>
  <r>
    <x v="49"/>
    <x v="40"/>
    <x v="2077"/>
    <n v="29457.09"/>
    <n v="25952.51"/>
    <n v="3504.58"/>
    <n v="0"/>
    <x v="0"/>
    <x v="0"/>
    <x v="39"/>
    <x v="11"/>
  </r>
  <r>
    <x v="50"/>
    <x v="25"/>
    <x v="2078"/>
    <n v="29842.1"/>
    <n v="26555.99"/>
    <n v="3286.11"/>
    <n v="0"/>
    <x v="0"/>
    <x v="0"/>
    <x v="39"/>
    <x v="11"/>
  </r>
  <r>
    <x v="51"/>
    <x v="24"/>
    <x v="2079"/>
    <n v="23332.97"/>
    <n v="21582.97"/>
    <n v="1750"/>
    <n v="0"/>
    <x v="0"/>
    <x v="0"/>
    <x v="39"/>
    <x v="11"/>
  </r>
  <r>
    <x v="0"/>
    <x v="7"/>
    <x v="2080"/>
    <n v="42090.49"/>
    <n v="42084.71"/>
    <n v="5.78"/>
    <n v="0"/>
    <x v="0"/>
    <x v="0"/>
    <x v="40"/>
    <x v="0"/>
  </r>
  <r>
    <x v="1"/>
    <x v="30"/>
    <x v="2081"/>
    <n v="45152.67"/>
    <n v="45138.23"/>
    <n v="8.66"/>
    <n v="5.78"/>
    <x v="0"/>
    <x v="0"/>
    <x v="40"/>
    <x v="0"/>
  </r>
  <r>
    <x v="2"/>
    <x v="30"/>
    <x v="2082"/>
    <n v="43253.61"/>
    <n v="43250.73"/>
    <n v="2.88"/>
    <n v="0"/>
    <x v="0"/>
    <x v="0"/>
    <x v="40"/>
    <x v="0"/>
  </r>
  <r>
    <x v="3"/>
    <x v="9"/>
    <x v="2083"/>
    <n v="38644.339999999997"/>
    <n v="38638.58"/>
    <n v="0"/>
    <n v="5.76"/>
    <x v="0"/>
    <x v="0"/>
    <x v="40"/>
    <x v="0"/>
  </r>
  <r>
    <x v="4"/>
    <x v="6"/>
    <x v="2084"/>
    <n v="36591.97"/>
    <n v="36574.730000000003"/>
    <n v="0"/>
    <n v="17.239999999999998"/>
    <x v="0"/>
    <x v="0"/>
    <x v="40"/>
    <x v="1"/>
  </r>
  <r>
    <x v="5"/>
    <x v="26"/>
    <x v="2085"/>
    <n v="39405.230000000003"/>
    <n v="39405.230000000003"/>
    <n v="0"/>
    <n v="0"/>
    <x v="0"/>
    <x v="0"/>
    <x v="40"/>
    <x v="1"/>
  </r>
  <r>
    <x v="6"/>
    <x v="44"/>
    <x v="2086"/>
    <n v="39707.1"/>
    <n v="39707.1"/>
    <n v="0"/>
    <n v="0"/>
    <x v="0"/>
    <x v="0"/>
    <x v="40"/>
    <x v="1"/>
  </r>
  <r>
    <x v="7"/>
    <x v="36"/>
    <x v="2087"/>
    <n v="42153.1"/>
    <n v="42153.1"/>
    <n v="0"/>
    <n v="0"/>
    <x v="0"/>
    <x v="0"/>
    <x v="40"/>
    <x v="1"/>
  </r>
  <r>
    <x v="8"/>
    <x v="8"/>
    <x v="2088"/>
    <n v="38515.75"/>
    <n v="38515.75"/>
    <n v="0"/>
    <n v="0"/>
    <x v="0"/>
    <x v="0"/>
    <x v="40"/>
    <x v="1"/>
  </r>
  <r>
    <x v="9"/>
    <x v="5"/>
    <x v="2089"/>
    <n v="42041.18"/>
    <n v="42041.18"/>
    <n v="0"/>
    <n v="0"/>
    <x v="0"/>
    <x v="0"/>
    <x v="40"/>
    <x v="2"/>
  </r>
  <r>
    <x v="10"/>
    <x v="4"/>
    <x v="2090"/>
    <n v="43963.77"/>
    <n v="43963.77"/>
    <n v="0"/>
    <n v="0"/>
    <x v="0"/>
    <x v="0"/>
    <x v="40"/>
    <x v="2"/>
  </r>
  <r>
    <x v="11"/>
    <x v="41"/>
    <x v="2091"/>
    <n v="45098.53"/>
    <n v="45098.53"/>
    <n v="0"/>
    <n v="0"/>
    <x v="0"/>
    <x v="0"/>
    <x v="40"/>
    <x v="2"/>
  </r>
  <r>
    <x v="12"/>
    <x v="37"/>
    <x v="2092"/>
    <n v="35121.9"/>
    <n v="35121.9"/>
    <n v="0"/>
    <n v="0"/>
    <x v="0"/>
    <x v="0"/>
    <x v="40"/>
    <x v="2"/>
  </r>
  <r>
    <x v="13"/>
    <x v="4"/>
    <x v="2093"/>
    <n v="39676.01"/>
    <n v="39676.01"/>
    <n v="0"/>
    <n v="0"/>
    <x v="0"/>
    <x v="0"/>
    <x v="40"/>
    <x v="3"/>
  </r>
  <r>
    <x v="14"/>
    <x v="42"/>
    <x v="2094"/>
    <n v="41185.699999999997"/>
    <n v="41185.699999999997"/>
    <n v="0"/>
    <n v="0"/>
    <x v="0"/>
    <x v="0"/>
    <x v="40"/>
    <x v="3"/>
  </r>
  <r>
    <x v="15"/>
    <x v="28"/>
    <x v="2095"/>
    <n v="47534.93"/>
    <n v="47530.559999999998"/>
    <n v="4.37"/>
    <n v="0"/>
    <x v="0"/>
    <x v="0"/>
    <x v="40"/>
    <x v="3"/>
  </r>
  <r>
    <x v="16"/>
    <x v="69"/>
    <x v="2096"/>
    <n v="49975.71"/>
    <n v="49967"/>
    <n v="8.7100000000000009"/>
    <n v="0"/>
    <x v="0"/>
    <x v="0"/>
    <x v="40"/>
    <x v="3"/>
  </r>
  <r>
    <x v="17"/>
    <x v="49"/>
    <x v="2097"/>
    <n v="48058.5"/>
    <n v="48058.5"/>
    <n v="0"/>
    <n v="0"/>
    <x v="0"/>
    <x v="0"/>
    <x v="40"/>
    <x v="4"/>
  </r>
  <r>
    <x v="18"/>
    <x v="5"/>
    <x v="2098"/>
    <n v="46984"/>
    <n v="46984"/>
    <n v="0"/>
    <n v="0"/>
    <x v="0"/>
    <x v="0"/>
    <x v="40"/>
    <x v="4"/>
  </r>
  <r>
    <x v="19"/>
    <x v="49"/>
    <x v="2099"/>
    <n v="49367.82"/>
    <n v="49356.2"/>
    <n v="11.62"/>
    <n v="0"/>
    <x v="0"/>
    <x v="0"/>
    <x v="40"/>
    <x v="4"/>
  </r>
  <r>
    <x v="20"/>
    <x v="4"/>
    <x v="2100"/>
    <n v="49058.44"/>
    <n v="49041"/>
    <n v="17.440000000000001"/>
    <n v="0"/>
    <x v="0"/>
    <x v="0"/>
    <x v="40"/>
    <x v="4"/>
  </r>
  <r>
    <x v="21"/>
    <x v="0"/>
    <x v="2101"/>
    <n v="48750.720000000001"/>
    <n v="48750.720000000001"/>
    <n v="0"/>
    <n v="0"/>
    <x v="0"/>
    <x v="0"/>
    <x v="40"/>
    <x v="4"/>
  </r>
  <r>
    <x v="22"/>
    <x v="18"/>
    <x v="2102"/>
    <n v="51583.69"/>
    <n v="51550.15"/>
    <n v="33.54"/>
    <n v="0"/>
    <x v="0"/>
    <x v="0"/>
    <x v="40"/>
    <x v="5"/>
  </r>
  <r>
    <x v="23"/>
    <x v="41"/>
    <x v="2103"/>
    <n v="54572.39"/>
    <n v="54572.39"/>
    <n v="0"/>
    <n v="0"/>
    <x v="0"/>
    <x v="0"/>
    <x v="40"/>
    <x v="5"/>
  </r>
  <r>
    <x v="24"/>
    <x v="19"/>
    <x v="2104"/>
    <n v="57129.47"/>
    <n v="56976.69"/>
    <n v="0"/>
    <n v="152.78"/>
    <x v="0"/>
    <x v="0"/>
    <x v="40"/>
    <x v="5"/>
  </r>
  <r>
    <x v="25"/>
    <x v="5"/>
    <x v="2105"/>
    <n v="67335.820000000007"/>
    <n v="67335.820000000007"/>
    <n v="0"/>
    <n v="0"/>
    <x v="0"/>
    <x v="0"/>
    <x v="40"/>
    <x v="5"/>
  </r>
  <r>
    <x v="26"/>
    <x v="5"/>
    <x v="2106"/>
    <n v="56932.07"/>
    <n v="56932.07"/>
    <n v="0"/>
    <n v="0"/>
    <x v="0"/>
    <x v="0"/>
    <x v="40"/>
    <x v="6"/>
  </r>
  <r>
    <x v="27"/>
    <x v="17"/>
    <x v="2107"/>
    <n v="55748.74"/>
    <n v="55744.3"/>
    <n v="4.4400000000000004"/>
    <n v="0"/>
    <x v="0"/>
    <x v="0"/>
    <x v="40"/>
    <x v="6"/>
  </r>
  <r>
    <x v="28"/>
    <x v="23"/>
    <x v="2108"/>
    <n v="58386.05"/>
    <n v="58386.05"/>
    <n v="0"/>
    <n v="0"/>
    <x v="0"/>
    <x v="0"/>
    <x v="40"/>
    <x v="6"/>
  </r>
  <r>
    <x v="29"/>
    <x v="40"/>
    <x v="2109"/>
    <n v="53695.75"/>
    <n v="53695.75"/>
    <n v="0"/>
    <n v="0"/>
    <x v="0"/>
    <x v="0"/>
    <x v="40"/>
    <x v="6"/>
  </r>
  <r>
    <x v="30"/>
    <x v="27"/>
    <x v="2110"/>
    <n v="45784.54"/>
    <n v="45775.86"/>
    <n v="8.68"/>
    <n v="0"/>
    <x v="0"/>
    <x v="0"/>
    <x v="40"/>
    <x v="7"/>
  </r>
  <r>
    <x v="31"/>
    <x v="5"/>
    <x v="2111"/>
    <n v="48450.54"/>
    <n v="48450.54"/>
    <n v="0"/>
    <n v="0"/>
    <x v="0"/>
    <x v="0"/>
    <x v="40"/>
    <x v="7"/>
  </r>
  <r>
    <x v="32"/>
    <x v="40"/>
    <x v="2112"/>
    <n v="43324.61"/>
    <n v="43324.61"/>
    <n v="0"/>
    <n v="0"/>
    <x v="0"/>
    <x v="0"/>
    <x v="40"/>
    <x v="7"/>
  </r>
  <r>
    <x v="33"/>
    <x v="36"/>
    <x v="2113"/>
    <n v="44760.05"/>
    <n v="44760.05"/>
    <n v="0"/>
    <n v="0"/>
    <x v="0"/>
    <x v="0"/>
    <x v="40"/>
    <x v="7"/>
  </r>
  <r>
    <x v="34"/>
    <x v="15"/>
    <x v="2114"/>
    <n v="41485.919999999998"/>
    <n v="41281.75"/>
    <n v="0"/>
    <n v="204.17"/>
    <x v="0"/>
    <x v="0"/>
    <x v="40"/>
    <x v="7"/>
  </r>
  <r>
    <x v="35"/>
    <x v="17"/>
    <x v="2115"/>
    <n v="46748.71"/>
    <n v="46748.71"/>
    <n v="0"/>
    <n v="0"/>
    <x v="0"/>
    <x v="0"/>
    <x v="40"/>
    <x v="8"/>
  </r>
  <r>
    <x v="36"/>
    <x v="20"/>
    <x v="2116"/>
    <n v="43418.46"/>
    <n v="43392.71"/>
    <n v="25.75"/>
    <n v="0"/>
    <x v="0"/>
    <x v="0"/>
    <x v="40"/>
    <x v="8"/>
  </r>
  <r>
    <x v="37"/>
    <x v="28"/>
    <x v="2117"/>
    <n v="41668.76"/>
    <n v="41625.86"/>
    <n v="42.9"/>
    <n v="0"/>
    <x v="0"/>
    <x v="0"/>
    <x v="40"/>
    <x v="8"/>
  </r>
  <r>
    <x v="38"/>
    <x v="19"/>
    <x v="2118"/>
    <n v="54074.239999999998"/>
    <n v="54049.06"/>
    <n v="25.18"/>
    <n v="0"/>
    <x v="0"/>
    <x v="0"/>
    <x v="40"/>
    <x v="8"/>
  </r>
  <r>
    <x v="39"/>
    <x v="22"/>
    <x v="2119"/>
    <n v="62923.5"/>
    <n v="62884.77"/>
    <n v="38.729999999999997"/>
    <n v="0"/>
    <x v="0"/>
    <x v="0"/>
    <x v="40"/>
    <x v="9"/>
  </r>
  <r>
    <x v="40"/>
    <x v="24"/>
    <x v="2120"/>
    <n v="83611.14"/>
    <n v="83611.14"/>
    <n v="0"/>
    <n v="0"/>
    <x v="0"/>
    <x v="0"/>
    <x v="40"/>
    <x v="9"/>
  </r>
  <r>
    <x v="41"/>
    <x v="23"/>
    <x v="2121"/>
    <n v="48082.12"/>
    <n v="48082.12"/>
    <n v="0"/>
    <n v="0"/>
    <x v="0"/>
    <x v="0"/>
    <x v="40"/>
    <x v="9"/>
  </r>
  <r>
    <x v="42"/>
    <x v="10"/>
    <x v="2122"/>
    <n v="50002.75"/>
    <n v="50002.75"/>
    <n v="0"/>
    <n v="0"/>
    <x v="0"/>
    <x v="0"/>
    <x v="40"/>
    <x v="9"/>
  </r>
  <r>
    <x v="43"/>
    <x v="8"/>
    <x v="2123"/>
    <n v="39017.620000000003"/>
    <n v="39017.620000000003"/>
    <n v="0"/>
    <n v="0"/>
    <x v="0"/>
    <x v="0"/>
    <x v="40"/>
    <x v="9"/>
  </r>
  <r>
    <x v="44"/>
    <x v="36"/>
    <x v="2124"/>
    <n v="39235.199999999997"/>
    <n v="39235.199999999997"/>
    <n v="0"/>
    <n v="0"/>
    <x v="0"/>
    <x v="0"/>
    <x v="40"/>
    <x v="10"/>
  </r>
  <r>
    <x v="45"/>
    <x v="24"/>
    <x v="2125"/>
    <n v="41744.74"/>
    <n v="41744.74"/>
    <n v="0"/>
    <n v="0"/>
    <x v="0"/>
    <x v="0"/>
    <x v="40"/>
    <x v="10"/>
  </r>
  <r>
    <x v="46"/>
    <x v="7"/>
    <x v="2126"/>
    <n v="40435.379999999997"/>
    <n v="40435.379999999997"/>
    <n v="0"/>
    <n v="0"/>
    <x v="0"/>
    <x v="0"/>
    <x v="40"/>
    <x v="10"/>
  </r>
  <r>
    <x v="47"/>
    <x v="38"/>
    <x v="2127"/>
    <n v="39738.53"/>
    <n v="39738.53"/>
    <n v="0"/>
    <n v="0"/>
    <x v="0"/>
    <x v="0"/>
    <x v="40"/>
    <x v="10"/>
  </r>
  <r>
    <x v="48"/>
    <x v="20"/>
    <x v="2128"/>
    <n v="38819.19"/>
    <n v="38819.19"/>
    <n v="0"/>
    <n v="0"/>
    <x v="0"/>
    <x v="0"/>
    <x v="40"/>
    <x v="11"/>
  </r>
  <r>
    <x v="49"/>
    <x v="23"/>
    <x v="2129"/>
    <n v="39320.620000000003"/>
    <n v="39320.620000000003"/>
    <n v="0"/>
    <n v="0"/>
    <x v="0"/>
    <x v="0"/>
    <x v="40"/>
    <x v="11"/>
  </r>
  <r>
    <x v="50"/>
    <x v="31"/>
    <x v="2130"/>
    <n v="43729.56"/>
    <n v="43722.89"/>
    <n v="6.67"/>
    <n v="0"/>
    <x v="0"/>
    <x v="0"/>
    <x v="40"/>
    <x v="11"/>
  </r>
  <r>
    <x v="51"/>
    <x v="15"/>
    <x v="2131"/>
    <n v="39600.080000000002"/>
    <n v="39600.080000000002"/>
    <n v="0"/>
    <n v="0"/>
    <x v="0"/>
    <x v="0"/>
    <x v="40"/>
    <x v="11"/>
  </r>
  <r>
    <x v="0"/>
    <x v="64"/>
    <x v="2132"/>
    <n v="148004.82"/>
    <n v="116383.07"/>
    <n v="31621.75"/>
    <n v="0"/>
    <x v="0"/>
    <x v="0"/>
    <x v="41"/>
    <x v="0"/>
  </r>
  <r>
    <x v="1"/>
    <x v="44"/>
    <x v="2133"/>
    <n v="145559.54999999999"/>
    <n v="111019.22"/>
    <n v="34540.33"/>
    <n v="0"/>
    <x v="0"/>
    <x v="0"/>
    <x v="41"/>
    <x v="0"/>
  </r>
  <r>
    <x v="2"/>
    <x v="67"/>
    <x v="2134"/>
    <n v="172045.33"/>
    <n v="128053.44"/>
    <n v="43991.89"/>
    <n v="0"/>
    <x v="0"/>
    <x v="0"/>
    <x v="41"/>
    <x v="0"/>
  </r>
  <r>
    <x v="3"/>
    <x v="83"/>
    <x v="2135"/>
    <n v="142269.38"/>
    <n v="114044.25"/>
    <n v="28225.13"/>
    <n v="0"/>
    <x v="0"/>
    <x v="0"/>
    <x v="41"/>
    <x v="0"/>
  </r>
  <r>
    <x v="4"/>
    <x v="45"/>
    <x v="2136"/>
    <n v="80862.62"/>
    <n v="64857.94"/>
    <n v="16004.68"/>
    <n v="0"/>
    <x v="0"/>
    <x v="0"/>
    <x v="41"/>
    <x v="1"/>
  </r>
  <r>
    <x v="5"/>
    <x v="7"/>
    <x v="2137"/>
    <n v="73350.7"/>
    <n v="59945.93"/>
    <n v="13404.77"/>
    <n v="0"/>
    <x v="0"/>
    <x v="0"/>
    <x v="41"/>
    <x v="1"/>
  </r>
  <r>
    <x v="6"/>
    <x v="68"/>
    <x v="2138"/>
    <n v="71573.34"/>
    <n v="63091"/>
    <n v="8482.34"/>
    <n v="0"/>
    <x v="0"/>
    <x v="0"/>
    <x v="41"/>
    <x v="1"/>
  </r>
  <r>
    <x v="7"/>
    <x v="64"/>
    <x v="2139"/>
    <n v="65663.77"/>
    <n v="58719.13"/>
    <n v="6944.64"/>
    <n v="0"/>
    <x v="0"/>
    <x v="0"/>
    <x v="41"/>
    <x v="1"/>
  </r>
  <r>
    <x v="8"/>
    <x v="35"/>
    <x v="2140"/>
    <n v="59472.47"/>
    <n v="53567.27"/>
    <n v="5897.02"/>
    <n v="8.18"/>
    <x v="0"/>
    <x v="0"/>
    <x v="41"/>
    <x v="1"/>
  </r>
  <r>
    <x v="9"/>
    <x v="3"/>
    <x v="2141"/>
    <n v="51591.92"/>
    <n v="48469.97"/>
    <n v="3117.85"/>
    <n v="4.0999999999999996"/>
    <x v="0"/>
    <x v="0"/>
    <x v="41"/>
    <x v="2"/>
  </r>
  <r>
    <x v="10"/>
    <x v="39"/>
    <x v="2142"/>
    <n v="51370.42"/>
    <n v="47913.55"/>
    <n v="3456.87"/>
    <n v="0"/>
    <x v="0"/>
    <x v="0"/>
    <x v="41"/>
    <x v="2"/>
  </r>
  <r>
    <x v="11"/>
    <x v="2"/>
    <x v="2143"/>
    <n v="37541.379999999997"/>
    <n v="35490.61"/>
    <n v="2050.77"/>
    <n v="0"/>
    <x v="0"/>
    <x v="0"/>
    <x v="41"/>
    <x v="2"/>
  </r>
  <r>
    <x v="12"/>
    <x v="12"/>
    <x v="2144"/>
    <n v="35912.61"/>
    <n v="31952.3"/>
    <n v="3960.31"/>
    <n v="0"/>
    <x v="0"/>
    <x v="0"/>
    <x v="41"/>
    <x v="2"/>
  </r>
  <r>
    <x v="13"/>
    <x v="2"/>
    <x v="2145"/>
    <n v="36841.32"/>
    <n v="34448.65"/>
    <n v="2392.67"/>
    <n v="0"/>
    <x v="0"/>
    <x v="0"/>
    <x v="41"/>
    <x v="3"/>
  </r>
  <r>
    <x v="14"/>
    <x v="9"/>
    <x v="2146"/>
    <n v="42656.63"/>
    <n v="39560.699999999997"/>
    <n v="3095.93"/>
    <n v="0"/>
    <x v="0"/>
    <x v="0"/>
    <x v="41"/>
    <x v="3"/>
  </r>
  <r>
    <x v="15"/>
    <x v="3"/>
    <x v="2147"/>
    <n v="51402.37"/>
    <n v="46655.35"/>
    <n v="4747.0200000000004"/>
    <n v="0"/>
    <x v="0"/>
    <x v="0"/>
    <x v="41"/>
    <x v="3"/>
  </r>
  <r>
    <x v="16"/>
    <x v="8"/>
    <x v="2148"/>
    <n v="46041.03"/>
    <n v="41719.29"/>
    <n v="4321.74"/>
    <n v="0"/>
    <x v="0"/>
    <x v="0"/>
    <x v="41"/>
    <x v="3"/>
  </r>
  <r>
    <x v="17"/>
    <x v="38"/>
    <x v="2149"/>
    <n v="47145.37"/>
    <n v="45500.19"/>
    <n v="1645.18"/>
    <n v="0"/>
    <x v="0"/>
    <x v="0"/>
    <x v="41"/>
    <x v="4"/>
  </r>
  <r>
    <x v="18"/>
    <x v="34"/>
    <x v="2150"/>
    <n v="35146.06"/>
    <n v="33582.949999999997"/>
    <n v="1563.11"/>
    <n v="0"/>
    <x v="0"/>
    <x v="0"/>
    <x v="41"/>
    <x v="4"/>
  </r>
  <r>
    <x v="19"/>
    <x v="15"/>
    <x v="2151"/>
    <n v="39151.879999999997"/>
    <n v="38649.39"/>
    <n v="502.49"/>
    <n v="0"/>
    <x v="0"/>
    <x v="0"/>
    <x v="41"/>
    <x v="4"/>
  </r>
  <r>
    <x v="20"/>
    <x v="39"/>
    <x v="2152"/>
    <n v="43037.04"/>
    <n v="41132.080000000002"/>
    <n v="1904.96"/>
    <n v="0"/>
    <x v="0"/>
    <x v="0"/>
    <x v="41"/>
    <x v="4"/>
  </r>
  <r>
    <x v="21"/>
    <x v="9"/>
    <x v="2153"/>
    <n v="44134.93"/>
    <n v="42995.09"/>
    <n v="1139.8399999999999"/>
    <n v="0"/>
    <x v="0"/>
    <x v="0"/>
    <x v="41"/>
    <x v="4"/>
  </r>
  <r>
    <x v="22"/>
    <x v="37"/>
    <x v="2154"/>
    <n v="37883.85"/>
    <n v="36718.01"/>
    <n v="1165.8399999999999"/>
    <n v="0"/>
    <x v="0"/>
    <x v="0"/>
    <x v="41"/>
    <x v="5"/>
  </r>
  <r>
    <x v="23"/>
    <x v="34"/>
    <x v="2155"/>
    <n v="45181.38"/>
    <n v="41231.129999999997"/>
    <n v="3950.25"/>
    <n v="0"/>
    <x v="0"/>
    <x v="0"/>
    <x v="41"/>
    <x v="5"/>
  </r>
  <r>
    <x v="24"/>
    <x v="37"/>
    <x v="2156"/>
    <n v="41887.14"/>
    <n v="38417.550000000003"/>
    <n v="3469.59"/>
    <n v="0"/>
    <x v="0"/>
    <x v="0"/>
    <x v="41"/>
    <x v="5"/>
  </r>
  <r>
    <x v="25"/>
    <x v="15"/>
    <x v="2157"/>
    <n v="52306.9"/>
    <n v="46816.59"/>
    <n v="5490.31"/>
    <n v="0"/>
    <x v="0"/>
    <x v="0"/>
    <x v="41"/>
    <x v="5"/>
  </r>
  <r>
    <x v="26"/>
    <x v="8"/>
    <x v="2158"/>
    <n v="42519.03"/>
    <n v="37940.93"/>
    <n v="4578.1000000000004"/>
    <n v="0"/>
    <x v="0"/>
    <x v="0"/>
    <x v="41"/>
    <x v="6"/>
  </r>
  <r>
    <x v="27"/>
    <x v="44"/>
    <x v="2159"/>
    <n v="45654.06"/>
    <n v="41075.949999999997"/>
    <n v="4578.1099999999997"/>
    <n v="0"/>
    <x v="0"/>
    <x v="0"/>
    <x v="41"/>
    <x v="6"/>
  </r>
  <r>
    <x v="28"/>
    <x v="62"/>
    <x v="2160"/>
    <n v="47695.91"/>
    <n v="43522.9"/>
    <n v="4173.01"/>
    <n v="0"/>
    <x v="0"/>
    <x v="0"/>
    <x v="41"/>
    <x v="6"/>
  </r>
  <r>
    <x v="29"/>
    <x v="71"/>
    <x v="2161"/>
    <n v="50436.2"/>
    <n v="46211.78"/>
    <n v="4224.42"/>
    <n v="0"/>
    <x v="0"/>
    <x v="0"/>
    <x v="41"/>
    <x v="6"/>
  </r>
  <r>
    <x v="30"/>
    <x v="61"/>
    <x v="2162"/>
    <n v="43435.79"/>
    <n v="39195.379999999997"/>
    <n v="4240.41"/>
    <n v="0"/>
    <x v="0"/>
    <x v="0"/>
    <x v="41"/>
    <x v="7"/>
  </r>
  <r>
    <x v="31"/>
    <x v="3"/>
    <x v="2163"/>
    <n v="34409.910000000003"/>
    <n v="29727.22"/>
    <n v="4682.6899999999996"/>
    <n v="0"/>
    <x v="0"/>
    <x v="0"/>
    <x v="41"/>
    <x v="7"/>
  </r>
  <r>
    <x v="32"/>
    <x v="8"/>
    <x v="2164"/>
    <n v="32985.599999999999"/>
    <n v="29400.09"/>
    <n v="3585.51"/>
    <n v="0"/>
    <x v="0"/>
    <x v="0"/>
    <x v="41"/>
    <x v="7"/>
  </r>
  <r>
    <x v="33"/>
    <x v="68"/>
    <x v="2165"/>
    <n v="46804.91"/>
    <n v="43190.6"/>
    <n v="3614.31"/>
    <n v="0"/>
    <x v="0"/>
    <x v="0"/>
    <x v="41"/>
    <x v="7"/>
  </r>
  <r>
    <x v="34"/>
    <x v="73"/>
    <x v="2166"/>
    <n v="54378.35"/>
    <n v="50153.42"/>
    <n v="4224.93"/>
    <n v="0"/>
    <x v="0"/>
    <x v="0"/>
    <x v="41"/>
    <x v="7"/>
  </r>
  <r>
    <x v="35"/>
    <x v="12"/>
    <x v="2167"/>
    <n v="43742.85"/>
    <n v="37689.449999999997"/>
    <n v="6053.4"/>
    <n v="0"/>
    <x v="0"/>
    <x v="0"/>
    <x v="41"/>
    <x v="8"/>
  </r>
  <r>
    <x v="36"/>
    <x v="38"/>
    <x v="2168"/>
    <n v="47833.34"/>
    <n v="25453.84"/>
    <n v="22379.5"/>
    <n v="0"/>
    <x v="0"/>
    <x v="0"/>
    <x v="41"/>
    <x v="8"/>
  </r>
  <r>
    <x v="37"/>
    <x v="35"/>
    <x v="2169"/>
    <n v="50276.09"/>
    <n v="26305.87"/>
    <n v="23949.07"/>
    <n v="21.15"/>
    <x v="0"/>
    <x v="0"/>
    <x v="41"/>
    <x v="8"/>
  </r>
  <r>
    <x v="38"/>
    <x v="12"/>
    <x v="2170"/>
    <n v="42526.45"/>
    <n v="25464.02"/>
    <n v="16966.53"/>
    <n v="95.9"/>
    <x v="0"/>
    <x v="0"/>
    <x v="41"/>
    <x v="8"/>
  </r>
  <r>
    <x v="39"/>
    <x v="3"/>
    <x v="2171"/>
    <n v="45428.04"/>
    <n v="25798.74"/>
    <n v="19629.3"/>
    <n v="0"/>
    <x v="0"/>
    <x v="0"/>
    <x v="41"/>
    <x v="9"/>
  </r>
  <r>
    <x v="40"/>
    <x v="29"/>
    <x v="2172"/>
    <n v="44551.18"/>
    <n v="38487.699999999997"/>
    <n v="6063.48"/>
    <n v="0"/>
    <x v="0"/>
    <x v="0"/>
    <x v="41"/>
    <x v="9"/>
  </r>
  <r>
    <x v="41"/>
    <x v="26"/>
    <x v="2173"/>
    <n v="43196.29"/>
    <n v="37920.39"/>
    <n v="5268.51"/>
    <n v="7.39"/>
    <x v="0"/>
    <x v="0"/>
    <x v="41"/>
    <x v="9"/>
  </r>
  <r>
    <x v="42"/>
    <x v="32"/>
    <x v="2174"/>
    <n v="47821.85"/>
    <n v="42719.72"/>
    <n v="5102.13"/>
    <n v="0"/>
    <x v="0"/>
    <x v="0"/>
    <x v="41"/>
    <x v="9"/>
  </r>
  <r>
    <x v="43"/>
    <x v="65"/>
    <x v="2175"/>
    <n v="38271.410000000003"/>
    <n v="32922.93"/>
    <n v="5315.64"/>
    <n v="32.840000000000003"/>
    <x v="0"/>
    <x v="0"/>
    <x v="41"/>
    <x v="9"/>
  </r>
  <r>
    <x v="44"/>
    <x v="64"/>
    <x v="2176"/>
    <n v="47811.06"/>
    <n v="42234.77"/>
    <n v="5543.66"/>
    <n v="32.630000000000003"/>
    <x v="0"/>
    <x v="0"/>
    <x v="41"/>
    <x v="10"/>
  </r>
  <r>
    <x v="45"/>
    <x v="44"/>
    <x v="2177"/>
    <n v="39267.339999999997"/>
    <n v="33642.660000000003"/>
    <n v="5425.61"/>
    <n v="199.07"/>
    <x v="0"/>
    <x v="0"/>
    <x v="41"/>
    <x v="10"/>
  </r>
  <r>
    <x v="46"/>
    <x v="7"/>
    <x v="2178"/>
    <n v="42168.21"/>
    <n v="36417.769999999997"/>
    <n v="5526.46"/>
    <n v="223.98"/>
    <x v="0"/>
    <x v="0"/>
    <x v="41"/>
    <x v="10"/>
  </r>
  <r>
    <x v="47"/>
    <x v="68"/>
    <x v="2179"/>
    <n v="41625.89"/>
    <n v="36622.51"/>
    <n v="4738.29"/>
    <n v="265.08999999999997"/>
    <x v="0"/>
    <x v="0"/>
    <x v="41"/>
    <x v="10"/>
  </r>
  <r>
    <x v="48"/>
    <x v="8"/>
    <x v="2180"/>
    <n v="35060.120000000003"/>
    <n v="30090.58"/>
    <n v="4708.25"/>
    <n v="261.29000000000002"/>
    <x v="0"/>
    <x v="0"/>
    <x v="41"/>
    <x v="11"/>
  </r>
  <r>
    <x v="49"/>
    <x v="35"/>
    <x v="2181"/>
    <n v="32682.78"/>
    <n v="27844.81"/>
    <n v="4411.3599999999997"/>
    <n v="426.61"/>
    <x v="0"/>
    <x v="0"/>
    <x v="41"/>
    <x v="11"/>
  </r>
  <r>
    <x v="50"/>
    <x v="74"/>
    <x v="2182"/>
    <n v="35484.400000000001"/>
    <n v="31807.96"/>
    <n v="3271.85"/>
    <n v="404.59"/>
    <x v="0"/>
    <x v="0"/>
    <x v="41"/>
    <x v="11"/>
  </r>
  <r>
    <x v="51"/>
    <x v="44"/>
    <x v="2183"/>
    <n v="36852.99"/>
    <n v="30884.29"/>
    <n v="5595"/>
    <n v="373.7"/>
    <x v="0"/>
    <x v="0"/>
    <x v="41"/>
    <x v="11"/>
  </r>
  <r>
    <x v="0"/>
    <x v="15"/>
    <x v="2184"/>
    <n v="59699.199999999997"/>
    <n v="59094.49"/>
    <n v="582.9"/>
    <n v="21.81"/>
    <x v="0"/>
    <x v="0"/>
    <x v="42"/>
    <x v="0"/>
  </r>
  <r>
    <x v="1"/>
    <x v="34"/>
    <x v="2185"/>
    <n v="65863.509999999995"/>
    <n v="65038.1"/>
    <n v="766.09"/>
    <n v="59.32"/>
    <x v="0"/>
    <x v="0"/>
    <x v="42"/>
    <x v="0"/>
  </r>
  <r>
    <x v="2"/>
    <x v="23"/>
    <x v="2186"/>
    <n v="69907.839999999997"/>
    <n v="69022.62"/>
    <n v="781.91"/>
    <n v="103.31"/>
    <x v="0"/>
    <x v="0"/>
    <x v="42"/>
    <x v="0"/>
  </r>
  <r>
    <x v="3"/>
    <x v="26"/>
    <x v="2187"/>
    <n v="55914.28"/>
    <n v="55171.77"/>
    <n v="638.89"/>
    <n v="103.62"/>
    <x v="0"/>
    <x v="0"/>
    <x v="42"/>
    <x v="0"/>
  </r>
  <r>
    <x v="4"/>
    <x v="15"/>
    <x v="2188"/>
    <n v="54694.01"/>
    <n v="53992.69"/>
    <n v="647.78"/>
    <n v="53.54"/>
    <x v="0"/>
    <x v="0"/>
    <x v="42"/>
    <x v="1"/>
  </r>
  <r>
    <x v="5"/>
    <x v="38"/>
    <x v="2189"/>
    <n v="56732.83"/>
    <n v="55908.92"/>
    <n v="773.33"/>
    <n v="50.58"/>
    <x v="0"/>
    <x v="0"/>
    <x v="42"/>
    <x v="1"/>
  </r>
  <r>
    <x v="6"/>
    <x v="6"/>
    <x v="2190"/>
    <n v="64629.08"/>
    <n v="63811.01"/>
    <n v="780"/>
    <n v="38.07"/>
    <x v="0"/>
    <x v="0"/>
    <x v="42"/>
    <x v="1"/>
  </r>
  <r>
    <x v="7"/>
    <x v="47"/>
    <x v="2191"/>
    <n v="78127.899999999994"/>
    <n v="77364.539999999994"/>
    <n v="693.33"/>
    <n v="70.03"/>
    <x v="0"/>
    <x v="0"/>
    <x v="42"/>
    <x v="1"/>
  </r>
  <r>
    <x v="8"/>
    <x v="33"/>
    <x v="2192"/>
    <n v="59793.91"/>
    <n v="58929.19"/>
    <n v="845.56"/>
    <n v="19.16"/>
    <x v="0"/>
    <x v="0"/>
    <x v="42"/>
    <x v="1"/>
  </r>
  <r>
    <x v="9"/>
    <x v="102"/>
    <x v="2193"/>
    <n v="69432.75"/>
    <n v="68582.179999999993"/>
    <n v="812.22"/>
    <n v="38.35"/>
    <x v="0"/>
    <x v="0"/>
    <x v="42"/>
    <x v="2"/>
  </r>
  <r>
    <x v="10"/>
    <x v="60"/>
    <x v="2194"/>
    <n v="75526.070000000007"/>
    <n v="74724.61"/>
    <n v="756.67"/>
    <n v="44.79"/>
    <x v="0"/>
    <x v="0"/>
    <x v="42"/>
    <x v="2"/>
  </r>
  <r>
    <x v="11"/>
    <x v="103"/>
    <x v="2195"/>
    <n v="72798.38"/>
    <n v="72030.820000000007"/>
    <n v="735.56"/>
    <n v="32"/>
    <x v="0"/>
    <x v="0"/>
    <x v="42"/>
    <x v="2"/>
  </r>
  <r>
    <x v="12"/>
    <x v="38"/>
    <x v="2196"/>
    <n v="47921.11"/>
    <n v="47092.45"/>
    <n v="796.67"/>
    <n v="31.99"/>
    <x v="0"/>
    <x v="0"/>
    <x v="42"/>
    <x v="2"/>
  </r>
  <r>
    <x v="13"/>
    <x v="53"/>
    <x v="2197"/>
    <n v="65437.81"/>
    <n v="64581.919999999998"/>
    <n v="785.56"/>
    <n v="70.33"/>
    <x v="0"/>
    <x v="0"/>
    <x v="42"/>
    <x v="3"/>
  </r>
  <r>
    <x v="14"/>
    <x v="52"/>
    <x v="2198"/>
    <n v="69655.95"/>
    <n v="68664.570000000007"/>
    <n v="946.67"/>
    <n v="44.71"/>
    <x v="0"/>
    <x v="0"/>
    <x v="42"/>
    <x v="3"/>
  </r>
  <r>
    <x v="15"/>
    <x v="104"/>
    <x v="2199"/>
    <n v="76904.56"/>
    <n v="76151.259999999995"/>
    <n v="734.16"/>
    <n v="19.14"/>
    <x v="0"/>
    <x v="0"/>
    <x v="42"/>
    <x v="3"/>
  </r>
  <r>
    <x v="16"/>
    <x v="50"/>
    <x v="2200"/>
    <n v="77768.63"/>
    <n v="76963.490000000005"/>
    <n v="805.14"/>
    <n v="0"/>
    <x v="0"/>
    <x v="0"/>
    <x v="42"/>
    <x v="3"/>
  </r>
  <r>
    <x v="17"/>
    <x v="104"/>
    <x v="2201"/>
    <n v="79706.7"/>
    <n v="78843.03"/>
    <n v="863.67"/>
    <n v="0"/>
    <x v="0"/>
    <x v="0"/>
    <x v="42"/>
    <x v="4"/>
  </r>
  <r>
    <x v="18"/>
    <x v="51"/>
    <x v="2202"/>
    <n v="73081.95"/>
    <n v="72131.45"/>
    <n v="950.5"/>
    <n v="0"/>
    <x v="0"/>
    <x v="0"/>
    <x v="42"/>
    <x v="4"/>
  </r>
  <r>
    <x v="19"/>
    <x v="51"/>
    <x v="2203"/>
    <n v="80218.92"/>
    <n v="79372.320000000007"/>
    <n v="846.6"/>
    <n v="0"/>
    <x v="0"/>
    <x v="0"/>
    <x v="42"/>
    <x v="4"/>
  </r>
  <r>
    <x v="20"/>
    <x v="52"/>
    <x v="2204"/>
    <n v="75267.19"/>
    <n v="74158.48"/>
    <n v="1108.71"/>
    <n v="0"/>
    <x v="0"/>
    <x v="0"/>
    <x v="42"/>
    <x v="4"/>
  </r>
  <r>
    <x v="21"/>
    <x v="105"/>
    <x v="2205"/>
    <n v="77320.820000000007"/>
    <n v="76597.08"/>
    <n v="723.74"/>
    <n v="0"/>
    <x v="0"/>
    <x v="0"/>
    <x v="42"/>
    <x v="4"/>
  </r>
  <r>
    <x v="22"/>
    <x v="103"/>
    <x v="2206"/>
    <n v="79427.61"/>
    <n v="78533.8"/>
    <n v="893.81"/>
    <n v="0"/>
    <x v="0"/>
    <x v="0"/>
    <x v="42"/>
    <x v="5"/>
  </r>
  <r>
    <x v="23"/>
    <x v="52"/>
    <x v="2207"/>
    <n v="82475.360000000001"/>
    <n v="81674.34"/>
    <n v="801.02"/>
    <n v="0"/>
    <x v="0"/>
    <x v="0"/>
    <x v="42"/>
    <x v="5"/>
  </r>
  <r>
    <x v="24"/>
    <x v="46"/>
    <x v="2208"/>
    <n v="89795.11"/>
    <n v="88477.64"/>
    <n v="893.86"/>
    <n v="423.61"/>
    <x v="0"/>
    <x v="0"/>
    <x v="42"/>
    <x v="5"/>
  </r>
  <r>
    <x v="25"/>
    <x v="104"/>
    <x v="2209"/>
    <n v="101029.34"/>
    <n v="100146.51"/>
    <n v="882.83"/>
    <n v="0"/>
    <x v="0"/>
    <x v="0"/>
    <x v="42"/>
    <x v="5"/>
  </r>
  <r>
    <x v="26"/>
    <x v="50"/>
    <x v="2210"/>
    <n v="85242.6"/>
    <n v="84459.27"/>
    <n v="783.33"/>
    <n v="0"/>
    <x v="0"/>
    <x v="0"/>
    <x v="42"/>
    <x v="6"/>
  </r>
  <r>
    <x v="27"/>
    <x v="60"/>
    <x v="2211"/>
    <n v="86014.2"/>
    <n v="84970.33"/>
    <n v="1043.8699999999999"/>
    <n v="0"/>
    <x v="0"/>
    <x v="0"/>
    <x v="42"/>
    <x v="6"/>
  </r>
  <r>
    <x v="28"/>
    <x v="106"/>
    <x v="2212"/>
    <n v="80431.5"/>
    <n v="79360.05"/>
    <n v="1071.45"/>
    <n v="0"/>
    <x v="0"/>
    <x v="0"/>
    <x v="42"/>
    <x v="6"/>
  </r>
  <r>
    <x v="29"/>
    <x v="11"/>
    <x v="2213"/>
    <n v="77328.490000000005"/>
    <n v="76252.850000000006"/>
    <n v="1075.6400000000001"/>
    <n v="0"/>
    <x v="0"/>
    <x v="0"/>
    <x v="42"/>
    <x v="6"/>
  </r>
  <r>
    <x v="30"/>
    <x v="41"/>
    <x v="2214"/>
    <n v="76087.42"/>
    <n v="75077.58"/>
    <n v="1009.84"/>
    <n v="0"/>
    <x v="0"/>
    <x v="0"/>
    <x v="42"/>
    <x v="7"/>
  </r>
  <r>
    <x v="31"/>
    <x v="16"/>
    <x v="2215"/>
    <n v="77389.63"/>
    <n v="76306.09"/>
    <n v="1083.54"/>
    <n v="0"/>
    <x v="0"/>
    <x v="0"/>
    <x v="42"/>
    <x v="7"/>
  </r>
  <r>
    <x v="32"/>
    <x v="18"/>
    <x v="2216"/>
    <n v="72595.289999999994"/>
    <n v="71643.240000000005"/>
    <n v="952.05"/>
    <n v="0"/>
    <x v="0"/>
    <x v="0"/>
    <x v="42"/>
    <x v="7"/>
  </r>
  <r>
    <x v="33"/>
    <x v="49"/>
    <x v="2217"/>
    <n v="74446.83"/>
    <n v="73411.19"/>
    <n v="1035.6400000000001"/>
    <n v="0"/>
    <x v="0"/>
    <x v="0"/>
    <x v="42"/>
    <x v="7"/>
  </r>
  <r>
    <x v="34"/>
    <x v="30"/>
    <x v="2218"/>
    <n v="65327.99"/>
    <n v="64042.6"/>
    <n v="971.5"/>
    <n v="313.89"/>
    <x v="0"/>
    <x v="0"/>
    <x v="42"/>
    <x v="7"/>
  </r>
  <r>
    <x v="35"/>
    <x v="46"/>
    <x v="2219"/>
    <n v="79763.23"/>
    <n v="78503.98"/>
    <n v="1052.31"/>
    <n v="206.94"/>
    <x v="0"/>
    <x v="0"/>
    <x v="42"/>
    <x v="8"/>
  </r>
  <r>
    <x v="36"/>
    <x v="19"/>
    <x v="2220"/>
    <n v="74092.75"/>
    <n v="72532.179999999993"/>
    <n v="1560.57"/>
    <n v="0"/>
    <x v="0"/>
    <x v="0"/>
    <x v="42"/>
    <x v="8"/>
  </r>
  <r>
    <x v="37"/>
    <x v="0"/>
    <x v="2221"/>
    <n v="75080.91"/>
    <n v="73789.73"/>
    <n v="1291.18"/>
    <n v="0"/>
    <x v="0"/>
    <x v="0"/>
    <x v="42"/>
    <x v="8"/>
  </r>
  <r>
    <x v="38"/>
    <x v="0"/>
    <x v="2222"/>
    <n v="90075.1"/>
    <n v="88603.82"/>
    <n v="1025.45"/>
    <n v="445.83"/>
    <x v="0"/>
    <x v="0"/>
    <x v="42"/>
    <x v="8"/>
  </r>
  <r>
    <x v="39"/>
    <x v="49"/>
    <x v="2223"/>
    <n v="110683.59"/>
    <n v="109753.43"/>
    <n v="930.16"/>
    <n v="0"/>
    <x v="0"/>
    <x v="0"/>
    <x v="42"/>
    <x v="9"/>
  </r>
  <r>
    <x v="40"/>
    <x v="20"/>
    <x v="2224"/>
    <n v="106219.42"/>
    <n v="105385.09"/>
    <n v="818.89"/>
    <n v="15.44"/>
    <x v="0"/>
    <x v="0"/>
    <x v="42"/>
    <x v="9"/>
  </r>
  <r>
    <x v="41"/>
    <x v="5"/>
    <x v="2225"/>
    <n v="94629.73"/>
    <n v="93761.35"/>
    <n v="862.22"/>
    <n v="6.16"/>
    <x v="0"/>
    <x v="0"/>
    <x v="42"/>
    <x v="9"/>
  </r>
  <r>
    <x v="42"/>
    <x v="25"/>
    <x v="2226"/>
    <n v="96460.01"/>
    <n v="95539.75"/>
    <n v="803.34"/>
    <n v="116.92"/>
    <x v="0"/>
    <x v="0"/>
    <x v="42"/>
    <x v="9"/>
  </r>
  <r>
    <x v="43"/>
    <x v="32"/>
    <x v="2227"/>
    <n v="67758.06"/>
    <n v="66973.03"/>
    <n v="726.66"/>
    <n v="58.37"/>
    <x v="0"/>
    <x v="0"/>
    <x v="42"/>
    <x v="9"/>
  </r>
  <r>
    <x v="44"/>
    <x v="19"/>
    <x v="2228"/>
    <n v="80955.210000000006"/>
    <n v="80088.91"/>
    <n v="823.33"/>
    <n v="42.97"/>
    <x v="0"/>
    <x v="0"/>
    <x v="42"/>
    <x v="10"/>
  </r>
  <r>
    <x v="45"/>
    <x v="19"/>
    <x v="2229"/>
    <n v="78180.39"/>
    <n v="77306.880000000005"/>
    <n v="824.45"/>
    <n v="49.06"/>
    <x v="0"/>
    <x v="0"/>
    <x v="42"/>
    <x v="10"/>
  </r>
  <r>
    <x v="46"/>
    <x v="64"/>
    <x v="2230"/>
    <n v="74764.600000000006"/>
    <n v="74003.77"/>
    <n v="733.33"/>
    <n v="27.5"/>
    <x v="0"/>
    <x v="0"/>
    <x v="42"/>
    <x v="10"/>
  </r>
  <r>
    <x v="47"/>
    <x v="45"/>
    <x v="2231"/>
    <n v="65344.53"/>
    <n v="64393.440000000002"/>
    <n v="832.23"/>
    <n v="118.86"/>
    <x v="0"/>
    <x v="0"/>
    <x v="42"/>
    <x v="10"/>
  </r>
  <r>
    <x v="48"/>
    <x v="69"/>
    <x v="2232"/>
    <n v="83160.710000000006"/>
    <n v="82293.47"/>
    <n v="796.67"/>
    <n v="70.569999999999993"/>
    <x v="0"/>
    <x v="0"/>
    <x v="42"/>
    <x v="11"/>
  </r>
  <r>
    <x v="49"/>
    <x v="23"/>
    <x v="2233"/>
    <n v="78809.61"/>
    <n v="78241.87"/>
    <n v="515.55999999999995"/>
    <n v="52.18"/>
    <x v="0"/>
    <x v="0"/>
    <x v="42"/>
    <x v="11"/>
  </r>
  <r>
    <x v="50"/>
    <x v="39"/>
    <x v="2234"/>
    <n v="86365.43"/>
    <n v="85706.54"/>
    <n v="658.89"/>
    <n v="0"/>
    <x v="0"/>
    <x v="0"/>
    <x v="42"/>
    <x v="11"/>
  </r>
  <r>
    <x v="51"/>
    <x v="6"/>
    <x v="2235"/>
    <n v="82484.31"/>
    <n v="82033.710000000006"/>
    <n v="444.44"/>
    <n v="6.16"/>
    <x v="0"/>
    <x v="0"/>
    <x v="42"/>
    <x v="11"/>
  </r>
  <r>
    <x v="0"/>
    <x v="31"/>
    <x v="2236"/>
    <n v="163282.82999999999"/>
    <n v="162930.64000000001"/>
    <n v="26.71"/>
    <n v="325.48"/>
    <x v="0"/>
    <x v="0"/>
    <x v="43"/>
    <x v="0"/>
  </r>
  <r>
    <x v="1"/>
    <x v="34"/>
    <x v="2237"/>
    <n v="170625.58"/>
    <n v="170458.45"/>
    <n v="11.87"/>
    <n v="155.26"/>
    <x v="0"/>
    <x v="0"/>
    <x v="43"/>
    <x v="0"/>
  </r>
  <r>
    <x v="2"/>
    <x v="15"/>
    <x v="2238"/>
    <n v="173616.66"/>
    <n v="173537.66"/>
    <n v="35.61"/>
    <n v="43.39"/>
    <x v="0"/>
    <x v="0"/>
    <x v="43"/>
    <x v="0"/>
  </r>
  <r>
    <x v="3"/>
    <x v="76"/>
    <x v="2239"/>
    <n v="380463.57"/>
    <n v="380298.38"/>
    <n v="0"/>
    <n v="165.19"/>
    <x v="0"/>
    <x v="0"/>
    <x v="43"/>
    <x v="0"/>
  </r>
  <r>
    <x v="4"/>
    <x v="27"/>
    <x v="2240"/>
    <n v="141505.48000000001"/>
    <n v="141430.43"/>
    <n v="0"/>
    <n v="75.05"/>
    <x v="0"/>
    <x v="0"/>
    <x v="43"/>
    <x v="1"/>
  </r>
  <r>
    <x v="5"/>
    <x v="9"/>
    <x v="2241"/>
    <n v="149574.60999999999"/>
    <n v="149358.01999999999"/>
    <n v="0"/>
    <n v="216.59"/>
    <x v="0"/>
    <x v="0"/>
    <x v="43"/>
    <x v="1"/>
  </r>
  <r>
    <x v="6"/>
    <x v="2"/>
    <x v="2242"/>
    <n v="274024.06"/>
    <n v="273223.43"/>
    <n v="0"/>
    <n v="800.63"/>
    <x v="0"/>
    <x v="0"/>
    <x v="43"/>
    <x v="1"/>
  </r>
  <r>
    <x v="7"/>
    <x v="26"/>
    <x v="2243"/>
    <n v="173012.26"/>
    <n v="172749.32"/>
    <n v="0"/>
    <n v="262.94"/>
    <x v="0"/>
    <x v="0"/>
    <x v="43"/>
    <x v="1"/>
  </r>
  <r>
    <x v="8"/>
    <x v="36"/>
    <x v="2244"/>
    <n v="143118.89000000001"/>
    <n v="143026.95000000001"/>
    <n v="0"/>
    <n v="91.94"/>
    <x v="0"/>
    <x v="0"/>
    <x v="43"/>
    <x v="1"/>
  </r>
  <r>
    <x v="9"/>
    <x v="39"/>
    <x v="2245"/>
    <n v="179825.96"/>
    <n v="179544.36"/>
    <n v="0"/>
    <n v="281.60000000000002"/>
    <x v="0"/>
    <x v="0"/>
    <x v="43"/>
    <x v="2"/>
  </r>
  <r>
    <x v="10"/>
    <x v="3"/>
    <x v="2246"/>
    <n v="141311.6"/>
    <n v="141266.82999999999"/>
    <n v="0"/>
    <n v="44.77"/>
    <x v="0"/>
    <x v="0"/>
    <x v="43"/>
    <x v="2"/>
  </r>
  <r>
    <x v="11"/>
    <x v="61"/>
    <x v="2247"/>
    <n v="236162.14"/>
    <n v="234219.02"/>
    <n v="0"/>
    <n v="1943.12"/>
    <x v="0"/>
    <x v="0"/>
    <x v="43"/>
    <x v="2"/>
  </r>
  <r>
    <x v="12"/>
    <x v="26"/>
    <x v="2248"/>
    <n v="116490.89"/>
    <n v="115646.75"/>
    <n v="0"/>
    <n v="844.14"/>
    <x v="0"/>
    <x v="0"/>
    <x v="43"/>
    <x v="2"/>
  </r>
  <r>
    <x v="13"/>
    <x v="37"/>
    <x v="2249"/>
    <n v="146171.63"/>
    <n v="146143.41"/>
    <n v="13.28"/>
    <n v="14.94"/>
    <x v="0"/>
    <x v="0"/>
    <x v="43"/>
    <x v="3"/>
  </r>
  <r>
    <x v="14"/>
    <x v="8"/>
    <x v="2250"/>
    <n v="178390.07"/>
    <n v="178374.58"/>
    <n v="8.85"/>
    <n v="6.64"/>
    <x v="0"/>
    <x v="0"/>
    <x v="43"/>
    <x v="3"/>
  </r>
  <r>
    <x v="15"/>
    <x v="8"/>
    <x v="2251"/>
    <n v="164191.07999999999"/>
    <n v="164176.14000000001"/>
    <n v="0"/>
    <n v="14.94"/>
    <x v="0"/>
    <x v="0"/>
    <x v="43"/>
    <x v="3"/>
  </r>
  <r>
    <x v="16"/>
    <x v="27"/>
    <x v="2252"/>
    <n v="124195.98"/>
    <n v="124129.03"/>
    <n v="61.97"/>
    <n v="4.9800000000000004"/>
    <x v="0"/>
    <x v="0"/>
    <x v="43"/>
    <x v="3"/>
  </r>
  <r>
    <x v="17"/>
    <x v="40"/>
    <x v="2253"/>
    <n v="112137.13"/>
    <n v="112127.34"/>
    <n v="1.48"/>
    <n v="8.31"/>
    <x v="0"/>
    <x v="0"/>
    <x v="43"/>
    <x v="4"/>
  </r>
  <r>
    <x v="18"/>
    <x v="24"/>
    <x v="2254"/>
    <n v="138530.85"/>
    <n v="138486.18"/>
    <n v="26.47"/>
    <n v="18.2"/>
    <x v="0"/>
    <x v="0"/>
    <x v="43"/>
    <x v="4"/>
  </r>
  <r>
    <x v="19"/>
    <x v="34"/>
    <x v="2255"/>
    <n v="110369.01"/>
    <n v="110361.1"/>
    <n v="2.94"/>
    <n v="4.97"/>
    <x v="0"/>
    <x v="0"/>
    <x v="43"/>
    <x v="4"/>
  </r>
  <r>
    <x v="20"/>
    <x v="34"/>
    <x v="2256"/>
    <n v="120360.39"/>
    <n v="120360.39"/>
    <n v="0"/>
    <n v="0"/>
    <x v="0"/>
    <x v="0"/>
    <x v="43"/>
    <x v="4"/>
  </r>
  <r>
    <x v="21"/>
    <x v="40"/>
    <x v="2257"/>
    <n v="115293.24"/>
    <n v="115288.63"/>
    <n v="2.95"/>
    <n v="1.66"/>
    <x v="0"/>
    <x v="0"/>
    <x v="43"/>
    <x v="4"/>
  </r>
  <r>
    <x v="22"/>
    <x v="41"/>
    <x v="2258"/>
    <n v="92421.13"/>
    <n v="92385.74"/>
    <n v="35.39"/>
    <n v="0"/>
    <x v="0"/>
    <x v="0"/>
    <x v="43"/>
    <x v="5"/>
  </r>
  <r>
    <x v="23"/>
    <x v="42"/>
    <x v="2259"/>
    <n v="90162.67"/>
    <n v="90074.05"/>
    <n v="88.62"/>
    <n v="0"/>
    <x v="0"/>
    <x v="0"/>
    <x v="43"/>
    <x v="5"/>
  </r>
  <r>
    <x v="24"/>
    <x v="36"/>
    <x v="2260"/>
    <n v="119003.82"/>
    <n v="117906.6"/>
    <n v="980.83"/>
    <n v="116.39"/>
    <x v="0"/>
    <x v="0"/>
    <x v="43"/>
    <x v="5"/>
  </r>
  <r>
    <x v="25"/>
    <x v="1"/>
    <x v="2261"/>
    <n v="101373.46"/>
    <n v="95899.37"/>
    <n v="5462.4"/>
    <n v="11.69"/>
    <x v="0"/>
    <x v="0"/>
    <x v="43"/>
    <x v="5"/>
  </r>
  <r>
    <x v="26"/>
    <x v="11"/>
    <x v="2262"/>
    <n v="84517.69"/>
    <n v="84437.86"/>
    <n v="58.06"/>
    <n v="21.77"/>
    <x v="0"/>
    <x v="0"/>
    <x v="43"/>
    <x v="6"/>
  </r>
  <r>
    <x v="27"/>
    <x v="20"/>
    <x v="2263"/>
    <n v="110588.9"/>
    <n v="110537.43"/>
    <n v="31.33"/>
    <n v="20.14"/>
    <x v="0"/>
    <x v="0"/>
    <x v="43"/>
    <x v="6"/>
  </r>
  <r>
    <x v="28"/>
    <x v="40"/>
    <x v="2264"/>
    <n v="119758.54"/>
    <n v="119723.88"/>
    <n v="17.89"/>
    <n v="16.77"/>
    <x v="0"/>
    <x v="0"/>
    <x v="43"/>
    <x v="6"/>
  </r>
  <r>
    <x v="29"/>
    <x v="17"/>
    <x v="2265"/>
    <n v="78781.52"/>
    <n v="78760.94"/>
    <n v="8.9"/>
    <n v="11.68"/>
    <x v="0"/>
    <x v="0"/>
    <x v="43"/>
    <x v="6"/>
  </r>
  <r>
    <x v="30"/>
    <x v="10"/>
    <x v="2266"/>
    <n v="99889.7"/>
    <n v="99789.03"/>
    <n v="97.35"/>
    <n v="3.32"/>
    <x v="0"/>
    <x v="0"/>
    <x v="43"/>
    <x v="7"/>
  </r>
  <r>
    <x v="31"/>
    <x v="36"/>
    <x v="2267"/>
    <n v="109668.66"/>
    <n v="109172.41"/>
    <n v="459.78"/>
    <n v="36.47"/>
    <x v="0"/>
    <x v="0"/>
    <x v="43"/>
    <x v="7"/>
  </r>
  <r>
    <x v="32"/>
    <x v="23"/>
    <x v="2268"/>
    <n v="87879.88"/>
    <n v="86751.2"/>
    <n v="1074.06"/>
    <n v="54.62"/>
    <x v="0"/>
    <x v="0"/>
    <x v="43"/>
    <x v="7"/>
  </r>
  <r>
    <x v="33"/>
    <x v="3"/>
    <x v="2269"/>
    <n v="123759.63"/>
    <n v="111289.42"/>
    <n v="12415.67"/>
    <n v="54.54"/>
    <x v="0"/>
    <x v="0"/>
    <x v="43"/>
    <x v="7"/>
  </r>
  <r>
    <x v="34"/>
    <x v="8"/>
    <x v="2270"/>
    <n v="95493.06"/>
    <n v="94995.86"/>
    <n v="477.54"/>
    <n v="19.66"/>
    <x v="0"/>
    <x v="0"/>
    <x v="43"/>
    <x v="7"/>
  </r>
  <r>
    <x v="35"/>
    <x v="20"/>
    <x v="2271"/>
    <n v="89268.479999999996"/>
    <n v="89235.28"/>
    <n v="21.77"/>
    <n v="11.43"/>
    <x v="0"/>
    <x v="0"/>
    <x v="43"/>
    <x v="8"/>
  </r>
  <r>
    <x v="36"/>
    <x v="24"/>
    <x v="2272"/>
    <n v="103707.33"/>
    <n v="103533.21"/>
    <n v="161.1"/>
    <n v="13.02"/>
    <x v="0"/>
    <x v="0"/>
    <x v="43"/>
    <x v="8"/>
  </r>
  <r>
    <x v="37"/>
    <x v="0"/>
    <x v="2273"/>
    <n v="65951.429999999993"/>
    <n v="65783.960000000006"/>
    <n v="144.77000000000001"/>
    <n v="22.7"/>
    <x v="0"/>
    <x v="0"/>
    <x v="43"/>
    <x v="8"/>
  </r>
  <r>
    <x v="38"/>
    <x v="5"/>
    <x v="2274"/>
    <n v="69588.14"/>
    <n v="69293.36"/>
    <n v="210.54"/>
    <n v="84.24"/>
    <x v="0"/>
    <x v="0"/>
    <x v="43"/>
    <x v="8"/>
  </r>
  <r>
    <x v="39"/>
    <x v="23"/>
    <x v="2275"/>
    <n v="75186.63"/>
    <n v="74523.350000000006"/>
    <n v="658.45"/>
    <n v="4.83"/>
    <x v="0"/>
    <x v="0"/>
    <x v="43"/>
    <x v="9"/>
  </r>
  <r>
    <x v="40"/>
    <x v="24"/>
    <x v="2276"/>
    <n v="82909.98"/>
    <n v="82898.73"/>
    <n v="0"/>
    <n v="11.25"/>
    <x v="0"/>
    <x v="0"/>
    <x v="43"/>
    <x v="9"/>
  </r>
  <r>
    <x v="41"/>
    <x v="28"/>
    <x v="2277"/>
    <n v="79078.820000000007"/>
    <n v="79057.759999999995"/>
    <n v="8.42"/>
    <n v="12.64"/>
    <x v="0"/>
    <x v="0"/>
    <x v="43"/>
    <x v="9"/>
  </r>
  <r>
    <x v="42"/>
    <x v="28"/>
    <x v="2278"/>
    <n v="69966.25"/>
    <n v="69941.69"/>
    <n v="8.24"/>
    <n v="16.32"/>
    <x v="0"/>
    <x v="0"/>
    <x v="43"/>
    <x v="9"/>
  </r>
  <r>
    <x v="43"/>
    <x v="9"/>
    <x v="2279"/>
    <n v="110717.87"/>
    <n v="110637.01"/>
    <n v="62.51"/>
    <n v="18.350000000000001"/>
    <x v="0"/>
    <x v="0"/>
    <x v="43"/>
    <x v="9"/>
  </r>
  <r>
    <x v="44"/>
    <x v="12"/>
    <x v="2280"/>
    <n v="82808.62"/>
    <n v="82779.56"/>
    <n v="0"/>
    <n v="29.06"/>
    <x v="0"/>
    <x v="0"/>
    <x v="43"/>
    <x v="10"/>
  </r>
  <r>
    <x v="45"/>
    <x v="0"/>
    <x v="2281"/>
    <n v="58247.14"/>
    <n v="57771.22"/>
    <n v="431.17"/>
    <n v="44.75"/>
    <x v="0"/>
    <x v="0"/>
    <x v="43"/>
    <x v="10"/>
  </r>
  <r>
    <x v="46"/>
    <x v="3"/>
    <x v="2282"/>
    <n v="67361.34"/>
    <n v="65239.69"/>
    <n v="2117.0700000000002"/>
    <n v="4.58"/>
    <x v="0"/>
    <x v="0"/>
    <x v="43"/>
    <x v="10"/>
  </r>
  <r>
    <x v="47"/>
    <x v="33"/>
    <x v="2283"/>
    <n v="143116.9"/>
    <n v="142049.31"/>
    <n v="1034.01"/>
    <n v="33.58"/>
    <x v="0"/>
    <x v="0"/>
    <x v="43"/>
    <x v="10"/>
  </r>
  <r>
    <x v="48"/>
    <x v="5"/>
    <x v="2284"/>
    <n v="61449.41"/>
    <n v="61054.23"/>
    <n v="370.74"/>
    <n v="24.44"/>
    <x v="0"/>
    <x v="0"/>
    <x v="43"/>
    <x v="11"/>
  </r>
  <r>
    <x v="49"/>
    <x v="22"/>
    <x v="2285"/>
    <n v="68250.89"/>
    <n v="67519.53"/>
    <n v="720.65"/>
    <n v="10.71"/>
    <x v="0"/>
    <x v="0"/>
    <x v="43"/>
    <x v="11"/>
  </r>
  <r>
    <x v="50"/>
    <x v="26"/>
    <x v="2286"/>
    <n v="86855.48"/>
    <n v="81221.3"/>
    <n v="5632.65"/>
    <n v="1.53"/>
    <x v="0"/>
    <x v="0"/>
    <x v="43"/>
    <x v="11"/>
  </r>
  <r>
    <x v="51"/>
    <x v="33"/>
    <x v="2287"/>
    <n v="111554.96"/>
    <n v="96695.27"/>
    <n v="14859.69"/>
    <n v="0"/>
    <x v="0"/>
    <x v="0"/>
    <x v="43"/>
    <x v="11"/>
  </r>
  <r>
    <x v="0"/>
    <x v="7"/>
    <x v="2288"/>
    <n v="57249.75"/>
    <n v="48181.83"/>
    <n v="9060.09"/>
    <n v="7.83"/>
    <x v="0"/>
    <x v="0"/>
    <x v="44"/>
    <x v="0"/>
  </r>
  <r>
    <x v="1"/>
    <x v="38"/>
    <x v="2289"/>
    <n v="49487.98"/>
    <n v="44628.73"/>
    <n v="4851.4399999999996"/>
    <n v="7.81"/>
    <x v="0"/>
    <x v="0"/>
    <x v="44"/>
    <x v="0"/>
  </r>
  <r>
    <x v="2"/>
    <x v="29"/>
    <x v="2290"/>
    <n v="53689.68"/>
    <n v="43815.6"/>
    <n v="9863.7099999999991"/>
    <n v="10.37"/>
    <x v="0"/>
    <x v="0"/>
    <x v="44"/>
    <x v="0"/>
  </r>
  <r>
    <x v="3"/>
    <x v="39"/>
    <x v="2291"/>
    <n v="46316.9"/>
    <n v="40092.42"/>
    <n v="6203.8"/>
    <n v="20.68"/>
    <x v="0"/>
    <x v="0"/>
    <x v="44"/>
    <x v="0"/>
  </r>
  <r>
    <x v="4"/>
    <x v="33"/>
    <x v="2292"/>
    <n v="42801.07"/>
    <n v="33356.89"/>
    <n v="9433.7800000000007"/>
    <n v="10.4"/>
    <x v="0"/>
    <x v="0"/>
    <x v="44"/>
    <x v="1"/>
  </r>
  <r>
    <x v="5"/>
    <x v="6"/>
    <x v="2293"/>
    <n v="43345.68"/>
    <n v="34239.230000000003"/>
    <n v="9106.4500000000007"/>
    <n v="0"/>
    <x v="0"/>
    <x v="0"/>
    <x v="44"/>
    <x v="1"/>
  </r>
  <r>
    <x v="6"/>
    <x v="9"/>
    <x v="2294"/>
    <n v="35143.599999999999"/>
    <n v="29409.040000000001"/>
    <n v="5734.56"/>
    <n v="0"/>
    <x v="0"/>
    <x v="0"/>
    <x v="44"/>
    <x v="1"/>
  </r>
  <r>
    <x v="7"/>
    <x v="3"/>
    <x v="2295"/>
    <n v="39718.69"/>
    <n v="34385.71"/>
    <n v="5325.2"/>
    <n v="7.78"/>
    <x v="0"/>
    <x v="0"/>
    <x v="44"/>
    <x v="1"/>
  </r>
  <r>
    <x v="8"/>
    <x v="30"/>
    <x v="2296"/>
    <n v="58741.07"/>
    <n v="44763.47"/>
    <n v="13977.6"/>
    <n v="0"/>
    <x v="0"/>
    <x v="0"/>
    <x v="44"/>
    <x v="1"/>
  </r>
  <r>
    <x v="9"/>
    <x v="12"/>
    <x v="2297"/>
    <n v="52518.8"/>
    <n v="43924.89"/>
    <n v="8593.91"/>
    <n v="0"/>
    <x v="0"/>
    <x v="0"/>
    <x v="44"/>
    <x v="2"/>
  </r>
  <r>
    <x v="10"/>
    <x v="10"/>
    <x v="2298"/>
    <n v="49369.29"/>
    <n v="40996.42"/>
    <n v="8372.8700000000008"/>
    <n v="0"/>
    <x v="0"/>
    <x v="0"/>
    <x v="44"/>
    <x v="2"/>
  </r>
  <r>
    <x v="11"/>
    <x v="39"/>
    <x v="2299"/>
    <n v="61147.519999999997"/>
    <n v="43009.49"/>
    <n v="18138.03"/>
    <n v="0"/>
    <x v="0"/>
    <x v="0"/>
    <x v="44"/>
    <x v="2"/>
  </r>
  <r>
    <x v="12"/>
    <x v="38"/>
    <x v="2300"/>
    <n v="58649.87"/>
    <n v="38750.39"/>
    <n v="19899.48"/>
    <n v="0"/>
    <x v="0"/>
    <x v="0"/>
    <x v="44"/>
    <x v="2"/>
  </r>
  <r>
    <x v="13"/>
    <x v="3"/>
    <x v="2301"/>
    <n v="51329.38"/>
    <n v="42223.65"/>
    <n v="9105.73"/>
    <n v="0"/>
    <x v="0"/>
    <x v="0"/>
    <x v="44"/>
    <x v="3"/>
  </r>
  <r>
    <x v="14"/>
    <x v="8"/>
    <x v="2302"/>
    <n v="71477.38"/>
    <n v="49597.26"/>
    <n v="21851.29"/>
    <n v="28.83"/>
    <x v="0"/>
    <x v="0"/>
    <x v="44"/>
    <x v="3"/>
  </r>
  <r>
    <x v="15"/>
    <x v="36"/>
    <x v="2303"/>
    <n v="69966.5"/>
    <n v="55240.3"/>
    <n v="14707.82"/>
    <n v="18.38"/>
    <x v="0"/>
    <x v="0"/>
    <x v="44"/>
    <x v="3"/>
  </r>
  <r>
    <x v="16"/>
    <x v="30"/>
    <x v="2304"/>
    <n v="86517.63"/>
    <n v="68114.97"/>
    <n v="18328.93"/>
    <n v="73.73"/>
    <x v="0"/>
    <x v="0"/>
    <x v="44"/>
    <x v="3"/>
  </r>
  <r>
    <x v="17"/>
    <x v="34"/>
    <x v="2305"/>
    <n v="75880.69"/>
    <n v="70666.710000000006"/>
    <n v="5198.1400000000003"/>
    <n v="15.84"/>
    <x v="0"/>
    <x v="0"/>
    <x v="44"/>
    <x v="4"/>
  </r>
  <r>
    <x v="18"/>
    <x v="31"/>
    <x v="2306"/>
    <n v="89642.51"/>
    <n v="84625.03"/>
    <n v="5017.4799999999996"/>
    <n v="0"/>
    <x v="0"/>
    <x v="0"/>
    <x v="44"/>
    <x v="4"/>
  </r>
  <r>
    <x v="19"/>
    <x v="10"/>
    <x v="2307"/>
    <n v="84760.22"/>
    <n v="78819.75"/>
    <n v="5940.47"/>
    <n v="0"/>
    <x v="0"/>
    <x v="0"/>
    <x v="44"/>
    <x v="4"/>
  </r>
  <r>
    <x v="20"/>
    <x v="15"/>
    <x v="2308"/>
    <n v="87081.14"/>
    <n v="75517.039999999994"/>
    <n v="11497.68"/>
    <n v="66.42"/>
    <x v="0"/>
    <x v="0"/>
    <x v="44"/>
    <x v="4"/>
  </r>
  <r>
    <x v="21"/>
    <x v="36"/>
    <x v="2309"/>
    <n v="77550.5"/>
    <n v="72040.69"/>
    <n v="5488.53"/>
    <n v="21.28"/>
    <x v="0"/>
    <x v="0"/>
    <x v="44"/>
    <x v="4"/>
  </r>
  <r>
    <x v="22"/>
    <x v="12"/>
    <x v="2310"/>
    <n v="85644.86"/>
    <n v="80982.38"/>
    <n v="4662.4799999999996"/>
    <n v="0"/>
    <x v="0"/>
    <x v="0"/>
    <x v="44"/>
    <x v="5"/>
  </r>
  <r>
    <x v="23"/>
    <x v="15"/>
    <x v="2311"/>
    <n v="77507.490000000005"/>
    <n v="67097.27"/>
    <n v="10410.219999999999"/>
    <n v="0"/>
    <x v="0"/>
    <x v="0"/>
    <x v="44"/>
    <x v="5"/>
  </r>
  <r>
    <x v="24"/>
    <x v="36"/>
    <x v="2312"/>
    <n v="79172.38"/>
    <n v="73161.820000000007"/>
    <n v="5916.12"/>
    <n v="94.44"/>
    <x v="0"/>
    <x v="0"/>
    <x v="44"/>
    <x v="5"/>
  </r>
  <r>
    <x v="25"/>
    <x v="15"/>
    <x v="2313"/>
    <n v="89263.83"/>
    <n v="78695.41"/>
    <n v="10568.42"/>
    <n v="0"/>
    <x v="0"/>
    <x v="0"/>
    <x v="44"/>
    <x v="5"/>
  </r>
  <r>
    <x v="26"/>
    <x v="12"/>
    <x v="2314"/>
    <n v="94248.26"/>
    <n v="89211.38"/>
    <n v="4983.53"/>
    <n v="53.35"/>
    <x v="0"/>
    <x v="0"/>
    <x v="44"/>
    <x v="6"/>
  </r>
  <r>
    <x v="27"/>
    <x v="39"/>
    <x v="2315"/>
    <n v="96387.01"/>
    <n v="84821.85"/>
    <n v="11533.12"/>
    <n v="32.04"/>
    <x v="0"/>
    <x v="0"/>
    <x v="44"/>
    <x v="6"/>
  </r>
  <r>
    <x v="28"/>
    <x v="37"/>
    <x v="2316"/>
    <n v="88543.07"/>
    <n v="82278.600000000006"/>
    <n v="6256.45"/>
    <n v="8.02"/>
    <x v="0"/>
    <x v="0"/>
    <x v="44"/>
    <x v="6"/>
  </r>
  <r>
    <x v="29"/>
    <x v="38"/>
    <x v="2317"/>
    <n v="91280.65"/>
    <n v="80177.95"/>
    <n v="11102.7"/>
    <n v="0"/>
    <x v="0"/>
    <x v="0"/>
    <x v="44"/>
    <x v="6"/>
  </r>
  <r>
    <x v="30"/>
    <x v="24"/>
    <x v="2318"/>
    <n v="76250.039999999994"/>
    <n v="70487.95"/>
    <n v="5756.74"/>
    <n v="5.35"/>
    <x v="0"/>
    <x v="0"/>
    <x v="44"/>
    <x v="7"/>
  </r>
  <r>
    <x v="31"/>
    <x v="15"/>
    <x v="2319"/>
    <n v="81734.509999999995"/>
    <n v="69674.41"/>
    <n v="12060.1"/>
    <n v="0"/>
    <x v="0"/>
    <x v="0"/>
    <x v="44"/>
    <x v="7"/>
  </r>
  <r>
    <x v="32"/>
    <x v="31"/>
    <x v="2320"/>
    <n v="82453.98"/>
    <n v="76994.149999999994"/>
    <n v="5459.83"/>
    <n v="0"/>
    <x v="0"/>
    <x v="0"/>
    <x v="44"/>
    <x v="7"/>
  </r>
  <r>
    <x v="33"/>
    <x v="24"/>
    <x v="2321"/>
    <n v="69855.240000000005"/>
    <n v="64229.19"/>
    <n v="5626.05"/>
    <n v="0"/>
    <x v="0"/>
    <x v="0"/>
    <x v="44"/>
    <x v="7"/>
  </r>
  <r>
    <x v="34"/>
    <x v="33"/>
    <x v="2322"/>
    <n v="86801.25"/>
    <n v="70270.990000000005"/>
    <n v="16530.259999999998"/>
    <n v="0"/>
    <x v="0"/>
    <x v="0"/>
    <x v="44"/>
    <x v="7"/>
  </r>
  <r>
    <x v="35"/>
    <x v="37"/>
    <x v="2323"/>
    <n v="68330.58"/>
    <n v="63208.06"/>
    <n v="5122.5200000000004"/>
    <n v="0"/>
    <x v="0"/>
    <x v="0"/>
    <x v="44"/>
    <x v="8"/>
  </r>
  <r>
    <x v="36"/>
    <x v="3"/>
    <x v="2324"/>
    <n v="78051.53"/>
    <n v="72168.56"/>
    <n v="5882.97"/>
    <n v="0"/>
    <x v="0"/>
    <x v="0"/>
    <x v="44"/>
    <x v="8"/>
  </r>
  <r>
    <x v="37"/>
    <x v="15"/>
    <x v="2325"/>
    <n v="70520.02"/>
    <n v="57990.96"/>
    <n v="12529.06"/>
    <n v="0"/>
    <x v="0"/>
    <x v="0"/>
    <x v="44"/>
    <x v="8"/>
  </r>
  <r>
    <x v="38"/>
    <x v="37"/>
    <x v="2326"/>
    <n v="61466.69"/>
    <n v="53591.38"/>
    <n v="7875.31"/>
    <n v="0"/>
    <x v="0"/>
    <x v="0"/>
    <x v="44"/>
    <x v="8"/>
  </r>
  <r>
    <x v="39"/>
    <x v="12"/>
    <x v="2327"/>
    <n v="71512.42"/>
    <n v="64967.19"/>
    <n v="6545.23"/>
    <n v="0"/>
    <x v="0"/>
    <x v="0"/>
    <x v="44"/>
    <x v="9"/>
  </r>
  <r>
    <x v="40"/>
    <x v="30"/>
    <x v="2328"/>
    <n v="83671.960000000006"/>
    <n v="71610.52"/>
    <n v="12061.44"/>
    <n v="0"/>
    <x v="0"/>
    <x v="0"/>
    <x v="44"/>
    <x v="9"/>
  </r>
  <r>
    <x v="41"/>
    <x v="34"/>
    <x v="2329"/>
    <n v="63961.8"/>
    <n v="58791.05"/>
    <n v="5170.75"/>
    <n v="0"/>
    <x v="0"/>
    <x v="0"/>
    <x v="44"/>
    <x v="9"/>
  </r>
  <r>
    <x v="42"/>
    <x v="36"/>
    <x v="2330"/>
    <n v="62840.24"/>
    <n v="58373.46"/>
    <n v="4466.78"/>
    <n v="0"/>
    <x v="0"/>
    <x v="0"/>
    <x v="44"/>
    <x v="9"/>
  </r>
  <r>
    <x v="43"/>
    <x v="15"/>
    <x v="2331"/>
    <n v="68425.289999999994"/>
    <n v="57884.58"/>
    <n v="10540.71"/>
    <n v="0"/>
    <x v="0"/>
    <x v="0"/>
    <x v="44"/>
    <x v="9"/>
  </r>
  <r>
    <x v="44"/>
    <x v="8"/>
    <x v="2332"/>
    <n v="70004.39"/>
    <n v="64068.23"/>
    <n v="5936.16"/>
    <n v="0"/>
    <x v="0"/>
    <x v="0"/>
    <x v="44"/>
    <x v="10"/>
  </r>
  <r>
    <x v="45"/>
    <x v="12"/>
    <x v="2333"/>
    <n v="60249.599999999999"/>
    <n v="44927.07"/>
    <n v="15322.53"/>
    <n v="0"/>
    <x v="0"/>
    <x v="0"/>
    <x v="44"/>
    <x v="10"/>
  </r>
  <r>
    <x v="46"/>
    <x v="26"/>
    <x v="2334"/>
    <n v="59543.76"/>
    <n v="44770.78"/>
    <n v="14772.98"/>
    <n v="0"/>
    <x v="0"/>
    <x v="0"/>
    <x v="44"/>
    <x v="10"/>
  </r>
  <r>
    <x v="47"/>
    <x v="45"/>
    <x v="2335"/>
    <n v="79706.75"/>
    <n v="51793.3"/>
    <n v="27913.45"/>
    <n v="0"/>
    <x v="0"/>
    <x v="0"/>
    <x v="44"/>
    <x v="10"/>
  </r>
  <r>
    <x v="48"/>
    <x v="26"/>
    <x v="2336"/>
    <n v="64163.71"/>
    <n v="45690.04"/>
    <n v="18473.669999999998"/>
    <n v="0"/>
    <x v="0"/>
    <x v="0"/>
    <x v="44"/>
    <x v="11"/>
  </r>
  <r>
    <x v="49"/>
    <x v="34"/>
    <x v="2337"/>
    <n v="56975.63"/>
    <n v="35311.93"/>
    <n v="21663.7"/>
    <n v="0"/>
    <x v="0"/>
    <x v="0"/>
    <x v="44"/>
    <x v="11"/>
  </r>
  <r>
    <x v="50"/>
    <x v="37"/>
    <x v="2338"/>
    <n v="63367.54"/>
    <n v="44864.959999999999"/>
    <n v="18502.580000000002"/>
    <n v="0"/>
    <x v="0"/>
    <x v="0"/>
    <x v="44"/>
    <x v="11"/>
  </r>
  <r>
    <x v="51"/>
    <x v="35"/>
    <x v="2339"/>
    <n v="68870.22"/>
    <n v="52556"/>
    <n v="16314.22"/>
    <n v="0"/>
    <x v="0"/>
    <x v="0"/>
    <x v="44"/>
    <x v="11"/>
  </r>
  <r>
    <x v="0"/>
    <x v="76"/>
    <x v="2340"/>
    <n v="852656.17"/>
    <n v="663310"/>
    <n v="105317.59"/>
    <n v="84028.58"/>
    <x v="0"/>
    <x v="0"/>
    <x v="45"/>
    <x v="0"/>
  </r>
  <r>
    <x v="1"/>
    <x v="76"/>
    <x v="2341"/>
    <n v="759069.21"/>
    <n v="555356.92000000004"/>
    <n v="95639.5"/>
    <n v="108072.79"/>
    <x v="0"/>
    <x v="0"/>
    <x v="45"/>
    <x v="0"/>
  </r>
  <r>
    <x v="2"/>
    <x v="63"/>
    <x v="2342"/>
    <n v="671313.43"/>
    <n v="554563.93999999994"/>
    <n v="115546.32"/>
    <n v="1203.17"/>
    <x v="0"/>
    <x v="0"/>
    <x v="45"/>
    <x v="0"/>
  </r>
  <r>
    <x v="3"/>
    <x v="84"/>
    <x v="2343"/>
    <n v="639039.37"/>
    <n v="496732.56"/>
    <n v="141970"/>
    <n v="336.81"/>
    <x v="0"/>
    <x v="0"/>
    <x v="45"/>
    <x v="0"/>
  </r>
  <r>
    <x v="4"/>
    <x v="74"/>
    <x v="2344"/>
    <n v="601011.86"/>
    <n v="505843.61"/>
    <n v="95136.58"/>
    <n v="31.67"/>
    <x v="0"/>
    <x v="0"/>
    <x v="45"/>
    <x v="1"/>
  </r>
  <r>
    <x v="5"/>
    <x v="73"/>
    <x v="2345"/>
    <n v="668922.06000000006"/>
    <n v="550979.27"/>
    <n v="117935.74"/>
    <n v="7.05"/>
    <x v="0"/>
    <x v="0"/>
    <x v="45"/>
    <x v="1"/>
  </r>
  <r>
    <x v="6"/>
    <x v="84"/>
    <x v="2346"/>
    <n v="767185.69"/>
    <n v="600933.14"/>
    <n v="166200.1"/>
    <n v="52.45"/>
    <x v="0"/>
    <x v="0"/>
    <x v="45"/>
    <x v="1"/>
  </r>
  <r>
    <x v="7"/>
    <x v="73"/>
    <x v="2347"/>
    <n v="648983.06999999995"/>
    <n v="485540.3"/>
    <n v="163125.93"/>
    <n v="316.83999999999997"/>
    <x v="0"/>
    <x v="0"/>
    <x v="45"/>
    <x v="1"/>
  </r>
  <r>
    <x v="8"/>
    <x v="76"/>
    <x v="2348"/>
    <n v="660163.44999999995"/>
    <n v="478366.44"/>
    <n v="181455.77"/>
    <n v="341.24"/>
    <x v="0"/>
    <x v="0"/>
    <x v="45"/>
    <x v="1"/>
  </r>
  <r>
    <x v="9"/>
    <x v="72"/>
    <x v="2349"/>
    <n v="583832.41"/>
    <n v="475267.2"/>
    <n v="108231.39"/>
    <n v="333.82"/>
    <x v="0"/>
    <x v="0"/>
    <x v="45"/>
    <x v="2"/>
  </r>
  <r>
    <x v="10"/>
    <x v="62"/>
    <x v="2350"/>
    <n v="572922.73"/>
    <n v="489000.2"/>
    <n v="83782.52"/>
    <n v="140.01"/>
    <x v="0"/>
    <x v="0"/>
    <x v="45"/>
    <x v="2"/>
  </r>
  <r>
    <x v="11"/>
    <x v="65"/>
    <x v="2351"/>
    <n v="624295.99"/>
    <n v="504922.39"/>
    <n v="119235.17"/>
    <n v="138.43"/>
    <x v="0"/>
    <x v="0"/>
    <x v="45"/>
    <x v="2"/>
  </r>
  <r>
    <x v="12"/>
    <x v="67"/>
    <x v="2352"/>
    <n v="691699.79"/>
    <n v="517821.64"/>
    <n v="173688.06"/>
    <n v="190.09"/>
    <x v="0"/>
    <x v="0"/>
    <x v="45"/>
    <x v="2"/>
  </r>
  <r>
    <x v="13"/>
    <x v="62"/>
    <x v="2353"/>
    <n v="608981.85"/>
    <n v="480873.02"/>
    <n v="128033.07"/>
    <n v="75.760000000000005"/>
    <x v="0"/>
    <x v="0"/>
    <x v="45"/>
    <x v="3"/>
  </r>
  <r>
    <x v="14"/>
    <x v="65"/>
    <x v="2354"/>
    <n v="600986.51"/>
    <n v="478669.38"/>
    <n v="122302.71"/>
    <n v="14.42"/>
    <x v="0"/>
    <x v="0"/>
    <x v="45"/>
    <x v="3"/>
  </r>
  <r>
    <x v="15"/>
    <x v="66"/>
    <x v="2355"/>
    <n v="728227.71"/>
    <n v="533040.93000000005"/>
    <n v="195143.56"/>
    <n v="43.22"/>
    <x v="0"/>
    <x v="0"/>
    <x v="45"/>
    <x v="3"/>
  </r>
  <r>
    <x v="16"/>
    <x v="72"/>
    <x v="2356"/>
    <n v="723133.66"/>
    <n v="571900.30000000005"/>
    <n v="151197.44"/>
    <n v="35.92"/>
    <x v="0"/>
    <x v="0"/>
    <x v="45"/>
    <x v="3"/>
  </r>
  <r>
    <x v="17"/>
    <x v="62"/>
    <x v="2357"/>
    <n v="612042.13"/>
    <n v="535065.38"/>
    <n v="76947.64"/>
    <n v="29.11"/>
    <x v="0"/>
    <x v="0"/>
    <x v="45"/>
    <x v="4"/>
  </r>
  <r>
    <x v="18"/>
    <x v="71"/>
    <x v="2358"/>
    <n v="599225.99"/>
    <n v="513745.16"/>
    <n v="85422.36"/>
    <n v="58.47"/>
    <x v="0"/>
    <x v="0"/>
    <x v="45"/>
    <x v="4"/>
  </r>
  <r>
    <x v="19"/>
    <x v="71"/>
    <x v="2359"/>
    <n v="626262.47"/>
    <n v="536381.17000000004"/>
    <n v="89808.28"/>
    <n v="73.02"/>
    <x v="0"/>
    <x v="0"/>
    <x v="45"/>
    <x v="4"/>
  </r>
  <r>
    <x v="20"/>
    <x v="71"/>
    <x v="2360"/>
    <n v="616582.63"/>
    <n v="529408.18000000005"/>
    <n v="87160.21"/>
    <n v="14.24"/>
    <x v="0"/>
    <x v="0"/>
    <x v="45"/>
    <x v="4"/>
  </r>
  <r>
    <x v="21"/>
    <x v="61"/>
    <x v="2361"/>
    <n v="586106.01"/>
    <n v="492930.71"/>
    <n v="93162.67"/>
    <n v="12.63"/>
    <x v="0"/>
    <x v="0"/>
    <x v="45"/>
    <x v="4"/>
  </r>
  <r>
    <x v="22"/>
    <x v="76"/>
    <x v="2362"/>
    <n v="640741.18000000005"/>
    <n v="511308.6"/>
    <n v="129425.5"/>
    <n v="7.08"/>
    <x v="0"/>
    <x v="0"/>
    <x v="45"/>
    <x v="5"/>
  </r>
  <r>
    <x v="23"/>
    <x v="65"/>
    <x v="2363"/>
    <n v="766441.65"/>
    <n v="589126.53"/>
    <n v="177294.71"/>
    <n v="20.41"/>
    <x v="0"/>
    <x v="0"/>
    <x v="45"/>
    <x v="5"/>
  </r>
  <r>
    <x v="24"/>
    <x v="74"/>
    <x v="2364"/>
    <n v="668330.39"/>
    <n v="547333.32999999996"/>
    <n v="119640.03"/>
    <n v="1357.03"/>
    <x v="0"/>
    <x v="0"/>
    <x v="45"/>
    <x v="5"/>
  </r>
  <r>
    <x v="25"/>
    <x v="65"/>
    <x v="2365"/>
    <n v="857318.55"/>
    <n v="754238.62"/>
    <n v="103046.99"/>
    <n v="32.94"/>
    <x v="0"/>
    <x v="0"/>
    <x v="45"/>
    <x v="5"/>
  </r>
  <r>
    <x v="26"/>
    <x v="77"/>
    <x v="2366"/>
    <n v="869763.29"/>
    <n v="678138.24"/>
    <n v="191572.72"/>
    <n v="52.33"/>
    <x v="0"/>
    <x v="0"/>
    <x v="45"/>
    <x v="6"/>
  </r>
  <r>
    <x v="27"/>
    <x v="70"/>
    <x v="2367"/>
    <n v="857458.52"/>
    <n v="683943.14"/>
    <n v="173497.82"/>
    <n v="17.559999999999999"/>
    <x v="0"/>
    <x v="0"/>
    <x v="45"/>
    <x v="6"/>
  </r>
  <r>
    <x v="28"/>
    <x v="107"/>
    <x v="2368"/>
    <n v="874884.95"/>
    <n v="716742.3"/>
    <n v="158100.12"/>
    <n v="42.53"/>
    <x v="0"/>
    <x v="0"/>
    <x v="45"/>
    <x v="6"/>
  </r>
  <r>
    <x v="29"/>
    <x v="78"/>
    <x v="2369"/>
    <n v="778328.56"/>
    <n v="662252.68999999994"/>
    <n v="116061.84"/>
    <n v="14.03"/>
    <x v="0"/>
    <x v="0"/>
    <x v="45"/>
    <x v="6"/>
  </r>
  <r>
    <x v="30"/>
    <x v="75"/>
    <x v="2370"/>
    <n v="678140.86"/>
    <n v="530629.47"/>
    <n v="147483.35"/>
    <n v="28.04"/>
    <x v="0"/>
    <x v="0"/>
    <x v="45"/>
    <x v="7"/>
  </r>
  <r>
    <x v="31"/>
    <x v="65"/>
    <x v="2371"/>
    <n v="636646.52"/>
    <n v="545155.31000000006"/>
    <n v="91459.59"/>
    <n v="31.62"/>
    <x v="0"/>
    <x v="0"/>
    <x v="45"/>
    <x v="7"/>
  </r>
  <r>
    <x v="32"/>
    <x v="70"/>
    <x v="2372"/>
    <n v="616787.66"/>
    <n v="528432.48"/>
    <n v="88337.600000000006"/>
    <n v="17.579999999999998"/>
    <x v="0"/>
    <x v="0"/>
    <x v="45"/>
    <x v="7"/>
  </r>
  <r>
    <x v="33"/>
    <x v="70"/>
    <x v="2373"/>
    <n v="685754.92"/>
    <n v="533597.59"/>
    <n v="152122.10999999999"/>
    <n v="35.22"/>
    <x v="0"/>
    <x v="0"/>
    <x v="45"/>
    <x v="7"/>
  </r>
  <r>
    <x v="34"/>
    <x v="63"/>
    <x v="2374"/>
    <n v="713924.16"/>
    <n v="546260.43999999994"/>
    <n v="166650.78"/>
    <n v="1012.94"/>
    <x v="0"/>
    <x v="0"/>
    <x v="45"/>
    <x v="7"/>
  </r>
  <r>
    <x v="35"/>
    <x v="65"/>
    <x v="2375"/>
    <n v="619798.69999999995"/>
    <n v="519975.08"/>
    <n v="99430.45"/>
    <n v="393.17"/>
    <x v="0"/>
    <x v="0"/>
    <x v="45"/>
    <x v="8"/>
  </r>
  <r>
    <x v="36"/>
    <x v="74"/>
    <x v="2376"/>
    <n v="638184.59"/>
    <n v="538970.63"/>
    <n v="99203.37"/>
    <n v="10.59"/>
    <x v="0"/>
    <x v="0"/>
    <x v="45"/>
    <x v="8"/>
  </r>
  <r>
    <x v="37"/>
    <x v="73"/>
    <x v="2377"/>
    <n v="590480.11"/>
    <n v="536034.76"/>
    <n v="54424.19"/>
    <n v="21.16"/>
    <x v="0"/>
    <x v="0"/>
    <x v="45"/>
    <x v="8"/>
  </r>
  <r>
    <x v="38"/>
    <x v="65"/>
    <x v="2378"/>
    <n v="730848.26"/>
    <n v="670637.73"/>
    <n v="58681.56"/>
    <n v="1528.97"/>
    <x v="0"/>
    <x v="0"/>
    <x v="45"/>
    <x v="8"/>
  </r>
  <r>
    <x v="39"/>
    <x v="74"/>
    <x v="2379"/>
    <n v="696227.9"/>
    <n v="633029.23"/>
    <n v="63160.07"/>
    <n v="38.6"/>
    <x v="0"/>
    <x v="0"/>
    <x v="45"/>
    <x v="9"/>
  </r>
  <r>
    <x v="40"/>
    <x v="84"/>
    <x v="2380"/>
    <n v="665688.14"/>
    <n v="540561.19999999995"/>
    <n v="125103.19"/>
    <n v="23.75"/>
    <x v="0"/>
    <x v="0"/>
    <x v="45"/>
    <x v="9"/>
  </r>
  <r>
    <x v="41"/>
    <x v="70"/>
    <x v="2381"/>
    <n v="653367.16"/>
    <n v="522678.26"/>
    <n v="130674.88"/>
    <n v="14.02"/>
    <x v="0"/>
    <x v="0"/>
    <x v="45"/>
    <x v="9"/>
  </r>
  <r>
    <x v="42"/>
    <x v="73"/>
    <x v="2382"/>
    <n v="713532.2"/>
    <n v="537992.31999999995"/>
    <n v="175511.51"/>
    <n v="28.37"/>
    <x v="0"/>
    <x v="0"/>
    <x v="45"/>
    <x v="9"/>
  </r>
  <r>
    <x v="43"/>
    <x v="62"/>
    <x v="2383"/>
    <n v="649550.24"/>
    <n v="518799.05"/>
    <n v="130726.85"/>
    <n v="24.34"/>
    <x v="0"/>
    <x v="0"/>
    <x v="45"/>
    <x v="9"/>
  </r>
  <r>
    <x v="44"/>
    <x v="68"/>
    <x v="2384"/>
    <n v="640697.37"/>
    <n v="529675.01"/>
    <n v="111022.36"/>
    <n v="0"/>
    <x v="0"/>
    <x v="0"/>
    <x v="45"/>
    <x v="10"/>
  </r>
  <r>
    <x v="45"/>
    <x v="73"/>
    <x v="2385"/>
    <n v="642455.17000000004"/>
    <n v="540023.81999999995"/>
    <n v="102417.63"/>
    <n v="13.72"/>
    <x v="0"/>
    <x v="0"/>
    <x v="45"/>
    <x v="10"/>
  </r>
  <r>
    <x v="46"/>
    <x v="80"/>
    <x v="2386"/>
    <n v="573512.31999999995"/>
    <n v="518539.89"/>
    <n v="54886.55"/>
    <n v="85.88"/>
    <x v="0"/>
    <x v="0"/>
    <x v="45"/>
    <x v="10"/>
  </r>
  <r>
    <x v="47"/>
    <x v="43"/>
    <x v="2387"/>
    <n v="646594.31999999995"/>
    <n v="519847.64"/>
    <n v="126683.42"/>
    <n v="63.26"/>
    <x v="0"/>
    <x v="0"/>
    <x v="45"/>
    <x v="10"/>
  </r>
  <r>
    <x v="48"/>
    <x v="76"/>
    <x v="2388"/>
    <n v="569012.94999999995"/>
    <n v="476249.64"/>
    <n v="92763.31"/>
    <n v="0"/>
    <x v="0"/>
    <x v="0"/>
    <x v="45"/>
    <x v="11"/>
  </r>
  <r>
    <x v="49"/>
    <x v="70"/>
    <x v="2389"/>
    <n v="554739.03"/>
    <n v="497106.16"/>
    <n v="57607.18"/>
    <n v="25.69"/>
    <x v="0"/>
    <x v="0"/>
    <x v="45"/>
    <x v="11"/>
  </r>
  <r>
    <x v="50"/>
    <x v="73"/>
    <x v="2390"/>
    <n v="630813.48"/>
    <n v="533599.19999999995"/>
    <n v="97164.07"/>
    <n v="50.21"/>
    <x v="0"/>
    <x v="0"/>
    <x v="45"/>
    <x v="11"/>
  </r>
  <r>
    <x v="51"/>
    <x v="77"/>
    <x v="2391"/>
    <n v="570682.81000000006"/>
    <n v="442217.85"/>
    <n v="128451.37"/>
    <n v="13.59"/>
    <x v="0"/>
    <x v="0"/>
    <x v="45"/>
    <x v="11"/>
  </r>
  <r>
    <x v="0"/>
    <x v="7"/>
    <x v="2392"/>
    <n v="689385.9"/>
    <n v="425319.18"/>
    <n v="264039.61"/>
    <n v="27.11"/>
    <x v="0"/>
    <x v="0"/>
    <x v="46"/>
    <x v="0"/>
  </r>
  <r>
    <x v="1"/>
    <x v="10"/>
    <x v="2393"/>
    <n v="535049.65"/>
    <n v="399343.68"/>
    <n v="135633.67000000001"/>
    <n v="72.3"/>
    <x v="0"/>
    <x v="0"/>
    <x v="46"/>
    <x v="0"/>
  </r>
  <r>
    <x v="2"/>
    <x v="29"/>
    <x v="2394"/>
    <n v="598734.69999999995"/>
    <n v="326312.25"/>
    <n v="272310.90999999997"/>
    <n v="111.54"/>
    <x v="0"/>
    <x v="0"/>
    <x v="46"/>
    <x v="0"/>
  </r>
  <r>
    <x v="3"/>
    <x v="24"/>
    <x v="2395"/>
    <n v="421481.86"/>
    <n v="275520.15999999997"/>
    <n v="145934.57999999999"/>
    <n v="27.12"/>
    <x v="0"/>
    <x v="0"/>
    <x v="46"/>
    <x v="0"/>
  </r>
  <r>
    <x v="4"/>
    <x v="33"/>
    <x v="2396"/>
    <n v="532750.78"/>
    <n v="280568.93"/>
    <n v="252139.55"/>
    <n v="42.3"/>
    <x v="0"/>
    <x v="0"/>
    <x v="46"/>
    <x v="1"/>
  </r>
  <r>
    <x v="5"/>
    <x v="7"/>
    <x v="2397"/>
    <n v="569248.06999999995"/>
    <n v="319821.73"/>
    <n v="249396.08"/>
    <n v="30.26"/>
    <x v="0"/>
    <x v="0"/>
    <x v="46"/>
    <x v="1"/>
  </r>
  <r>
    <x v="6"/>
    <x v="25"/>
    <x v="2398"/>
    <n v="472050.5"/>
    <n v="313845.53000000003"/>
    <n v="158186.79999999999"/>
    <n v="18.170000000000002"/>
    <x v="0"/>
    <x v="0"/>
    <x v="46"/>
    <x v="1"/>
  </r>
  <r>
    <x v="7"/>
    <x v="25"/>
    <x v="2399"/>
    <n v="453679.96"/>
    <n v="309652.75"/>
    <n v="143978.69"/>
    <n v="48.52"/>
    <x v="0"/>
    <x v="0"/>
    <x v="46"/>
    <x v="1"/>
  </r>
  <r>
    <x v="8"/>
    <x v="7"/>
    <x v="2400"/>
    <n v="664706.85"/>
    <n v="353188.52"/>
    <n v="311503.15000000002"/>
    <n v="15.18"/>
    <x v="0"/>
    <x v="0"/>
    <x v="46"/>
    <x v="1"/>
  </r>
  <r>
    <x v="9"/>
    <x v="25"/>
    <x v="2401"/>
    <n v="510768.78"/>
    <n v="329672.2"/>
    <n v="181063.12"/>
    <n v="33.46"/>
    <x v="0"/>
    <x v="0"/>
    <x v="46"/>
    <x v="2"/>
  </r>
  <r>
    <x v="10"/>
    <x v="34"/>
    <x v="2402"/>
    <n v="545844.22"/>
    <n v="355763.19"/>
    <n v="190038.31"/>
    <n v="42.72"/>
    <x v="0"/>
    <x v="0"/>
    <x v="46"/>
    <x v="2"/>
  </r>
  <r>
    <x v="11"/>
    <x v="33"/>
    <x v="2403"/>
    <n v="755015.91"/>
    <n v="356707.71"/>
    <n v="398280.71"/>
    <n v="27.49"/>
    <x v="0"/>
    <x v="0"/>
    <x v="46"/>
    <x v="2"/>
  </r>
  <r>
    <x v="12"/>
    <x v="7"/>
    <x v="2404"/>
    <n v="732122.6"/>
    <n v="340717.96"/>
    <n v="391377.16"/>
    <n v="27.48"/>
    <x v="0"/>
    <x v="0"/>
    <x v="46"/>
    <x v="2"/>
  </r>
  <r>
    <x v="13"/>
    <x v="27"/>
    <x v="2405"/>
    <n v="494765.62"/>
    <n v="307494.33"/>
    <n v="187252.98"/>
    <n v="18.309999999999999"/>
    <x v="0"/>
    <x v="0"/>
    <x v="46"/>
    <x v="3"/>
  </r>
  <r>
    <x v="14"/>
    <x v="29"/>
    <x v="2406"/>
    <n v="804545.2"/>
    <n v="382666.89"/>
    <n v="421701.4"/>
    <n v="176.91"/>
    <x v="0"/>
    <x v="0"/>
    <x v="46"/>
    <x v="3"/>
  </r>
  <r>
    <x v="15"/>
    <x v="34"/>
    <x v="2407"/>
    <n v="608182.51"/>
    <n v="397112.08"/>
    <n v="211033.9"/>
    <n v="36.53"/>
    <x v="0"/>
    <x v="0"/>
    <x v="46"/>
    <x v="3"/>
  </r>
  <r>
    <x v="16"/>
    <x v="33"/>
    <x v="2408"/>
    <n v="881613.71"/>
    <n v="472040.07"/>
    <n v="409430.79"/>
    <n v="142.85"/>
    <x v="0"/>
    <x v="0"/>
    <x v="46"/>
    <x v="3"/>
  </r>
  <r>
    <x v="17"/>
    <x v="20"/>
    <x v="2409"/>
    <n v="625962.12"/>
    <n v="489650.49"/>
    <n v="136184.25"/>
    <n v="127.38"/>
    <x v="0"/>
    <x v="0"/>
    <x v="46"/>
    <x v="4"/>
  </r>
  <r>
    <x v="18"/>
    <x v="25"/>
    <x v="2410"/>
    <n v="644139.07999999996"/>
    <n v="520131.23"/>
    <n v="123968.56"/>
    <n v="39.29"/>
    <x v="0"/>
    <x v="0"/>
    <x v="46"/>
    <x v="4"/>
  </r>
  <r>
    <x v="19"/>
    <x v="25"/>
    <x v="2411"/>
    <n v="665006.77"/>
    <n v="529013.85"/>
    <n v="135887.51"/>
    <n v="105.41"/>
    <x v="0"/>
    <x v="0"/>
    <x v="46"/>
    <x v="4"/>
  </r>
  <r>
    <x v="20"/>
    <x v="30"/>
    <x v="2412"/>
    <n v="795955.12"/>
    <n v="525549.81999999995"/>
    <n v="270162.46000000002"/>
    <n v="242.84"/>
    <x v="0"/>
    <x v="0"/>
    <x v="46"/>
    <x v="4"/>
  </r>
  <r>
    <x v="21"/>
    <x v="40"/>
    <x v="2413"/>
    <n v="624082.02"/>
    <n v="502278.3"/>
    <n v="121708.26"/>
    <n v="95.46"/>
    <x v="0"/>
    <x v="0"/>
    <x v="46"/>
    <x v="4"/>
  </r>
  <r>
    <x v="22"/>
    <x v="34"/>
    <x v="2414"/>
    <n v="624197.52"/>
    <n v="515493.85"/>
    <n v="108703.67"/>
    <n v="0"/>
    <x v="0"/>
    <x v="0"/>
    <x v="46"/>
    <x v="5"/>
  </r>
  <r>
    <x v="23"/>
    <x v="6"/>
    <x v="2415"/>
    <n v="710304.07"/>
    <n v="471729.89"/>
    <n v="238574.18"/>
    <n v="0"/>
    <x v="0"/>
    <x v="0"/>
    <x v="46"/>
    <x v="5"/>
  </r>
  <r>
    <x v="24"/>
    <x v="27"/>
    <x v="2416"/>
    <n v="629756.16000000003"/>
    <n v="501415.01"/>
    <n v="127742.54"/>
    <n v="598.61"/>
    <x v="0"/>
    <x v="0"/>
    <x v="46"/>
    <x v="5"/>
  </r>
  <r>
    <x v="25"/>
    <x v="6"/>
    <x v="2417"/>
    <n v="892288.82"/>
    <n v="621425.86"/>
    <n v="270807.26"/>
    <n v="55.7"/>
    <x v="0"/>
    <x v="0"/>
    <x v="46"/>
    <x v="5"/>
  </r>
  <r>
    <x v="26"/>
    <x v="36"/>
    <x v="2418"/>
    <n v="780701.23"/>
    <n v="648105.93999999994"/>
    <n v="132335.35999999999"/>
    <n v="259.93"/>
    <x v="0"/>
    <x v="0"/>
    <x v="46"/>
    <x v="6"/>
  </r>
  <r>
    <x v="27"/>
    <x v="33"/>
    <x v="2419"/>
    <n v="891882.82"/>
    <n v="619129.21"/>
    <n v="272640.03000000003"/>
    <n v="113.58"/>
    <x v="0"/>
    <x v="0"/>
    <x v="46"/>
    <x v="6"/>
  </r>
  <r>
    <x v="28"/>
    <x v="34"/>
    <x v="2420"/>
    <n v="749424.22"/>
    <n v="611440.68000000005"/>
    <n v="137878.92000000001"/>
    <n v="104.62"/>
    <x v="0"/>
    <x v="0"/>
    <x v="46"/>
    <x v="6"/>
  </r>
  <r>
    <x v="29"/>
    <x v="6"/>
    <x v="2421"/>
    <n v="819542.15"/>
    <n v="551432.71"/>
    <n v="268100.73"/>
    <n v="8.7100000000000009"/>
    <x v="0"/>
    <x v="0"/>
    <x v="46"/>
    <x v="6"/>
  </r>
  <r>
    <x v="30"/>
    <x v="27"/>
    <x v="2422"/>
    <n v="602974.22"/>
    <n v="473339.3"/>
    <n v="129597.25"/>
    <n v="37.67"/>
    <x v="0"/>
    <x v="0"/>
    <x v="46"/>
    <x v="7"/>
  </r>
  <r>
    <x v="31"/>
    <x v="30"/>
    <x v="2423"/>
    <n v="747294.44"/>
    <n v="457338.88"/>
    <n v="289932.34000000003"/>
    <n v="23.22"/>
    <x v="0"/>
    <x v="0"/>
    <x v="46"/>
    <x v="7"/>
  </r>
  <r>
    <x v="32"/>
    <x v="34"/>
    <x v="2424"/>
    <n v="599906.11"/>
    <n v="470992.66"/>
    <n v="128913.45"/>
    <n v="0"/>
    <x v="0"/>
    <x v="0"/>
    <x v="46"/>
    <x v="7"/>
  </r>
  <r>
    <x v="33"/>
    <x v="27"/>
    <x v="2425"/>
    <n v="559133.5"/>
    <n v="437055.69"/>
    <n v="122077.81"/>
    <n v="0"/>
    <x v="0"/>
    <x v="0"/>
    <x v="46"/>
    <x v="7"/>
  </r>
  <r>
    <x v="34"/>
    <x v="33"/>
    <x v="2426"/>
    <n v="880125.23"/>
    <n v="496136.95"/>
    <n v="382606.34"/>
    <n v="1381.94"/>
    <x v="0"/>
    <x v="0"/>
    <x v="46"/>
    <x v="7"/>
  </r>
  <r>
    <x v="35"/>
    <x v="25"/>
    <x v="2427"/>
    <n v="596410.44999999995"/>
    <n v="461692.75"/>
    <n v="133263.53"/>
    <n v="1454.17"/>
    <x v="0"/>
    <x v="0"/>
    <x v="46"/>
    <x v="8"/>
  </r>
  <r>
    <x v="36"/>
    <x v="36"/>
    <x v="2428"/>
    <n v="604809.78"/>
    <n v="455795.5"/>
    <n v="149014.28"/>
    <n v="0"/>
    <x v="0"/>
    <x v="0"/>
    <x v="46"/>
    <x v="8"/>
  </r>
  <r>
    <x v="37"/>
    <x v="30"/>
    <x v="2429"/>
    <n v="664120.68999999994"/>
    <n v="371569.32"/>
    <n v="292551.37"/>
    <n v="0"/>
    <x v="0"/>
    <x v="0"/>
    <x v="46"/>
    <x v="8"/>
  </r>
  <r>
    <x v="38"/>
    <x v="3"/>
    <x v="2430"/>
    <n v="603911.64"/>
    <n v="387483.75"/>
    <n v="215544.56"/>
    <n v="883.33"/>
    <x v="0"/>
    <x v="0"/>
    <x v="46"/>
    <x v="8"/>
  </r>
  <r>
    <x v="39"/>
    <x v="25"/>
    <x v="2431"/>
    <n v="526376.76"/>
    <n v="379305.43"/>
    <n v="147071.32999999999"/>
    <n v="0"/>
    <x v="0"/>
    <x v="0"/>
    <x v="46"/>
    <x v="9"/>
  </r>
  <r>
    <x v="40"/>
    <x v="7"/>
    <x v="2432"/>
    <n v="722405.24"/>
    <n v="447949.27"/>
    <n v="274435.21000000002"/>
    <n v="20.76"/>
    <x v="0"/>
    <x v="0"/>
    <x v="46"/>
    <x v="9"/>
  </r>
  <r>
    <x v="41"/>
    <x v="69"/>
    <x v="2433"/>
    <n v="499505.24"/>
    <n v="375572.97"/>
    <n v="123875.82"/>
    <n v="56.45"/>
    <x v="0"/>
    <x v="0"/>
    <x v="46"/>
    <x v="9"/>
  </r>
  <r>
    <x v="42"/>
    <x v="40"/>
    <x v="2434"/>
    <n v="528577.63"/>
    <n v="413603.79"/>
    <n v="114973.84"/>
    <n v="0"/>
    <x v="0"/>
    <x v="0"/>
    <x v="46"/>
    <x v="9"/>
  </r>
  <r>
    <x v="43"/>
    <x v="35"/>
    <x v="2435"/>
    <n v="650175.97"/>
    <n v="396512.64"/>
    <n v="253660.35"/>
    <n v="2.98"/>
    <x v="0"/>
    <x v="0"/>
    <x v="46"/>
    <x v="9"/>
  </r>
  <r>
    <x v="44"/>
    <x v="12"/>
    <x v="2436"/>
    <n v="564495.84"/>
    <n v="437763.9"/>
    <n v="126731.94"/>
    <n v="0"/>
    <x v="0"/>
    <x v="0"/>
    <x v="46"/>
    <x v="10"/>
  </r>
  <r>
    <x v="45"/>
    <x v="25"/>
    <x v="2437"/>
    <n v="496956.81"/>
    <n v="295183.35999999999"/>
    <n v="201773.45"/>
    <n v="0"/>
    <x v="0"/>
    <x v="0"/>
    <x v="46"/>
    <x v="10"/>
  </r>
  <r>
    <x v="46"/>
    <x v="12"/>
    <x v="2438"/>
    <n v="457962.13"/>
    <n v="272767.32"/>
    <n v="185194.81"/>
    <n v="0"/>
    <x v="0"/>
    <x v="0"/>
    <x v="46"/>
    <x v="10"/>
  </r>
  <r>
    <x v="47"/>
    <x v="2"/>
    <x v="2439"/>
    <n v="776257.35"/>
    <n v="359145.48"/>
    <n v="417111.87"/>
    <n v="0"/>
    <x v="0"/>
    <x v="0"/>
    <x v="46"/>
    <x v="10"/>
  </r>
  <r>
    <x v="48"/>
    <x v="34"/>
    <x v="2440"/>
    <n v="502397.09"/>
    <n v="281141.42"/>
    <n v="221255.67"/>
    <n v="0"/>
    <x v="0"/>
    <x v="0"/>
    <x v="46"/>
    <x v="11"/>
  </r>
  <r>
    <x v="49"/>
    <x v="20"/>
    <x v="2441"/>
    <n v="484236.48"/>
    <n v="258541.9"/>
    <n v="225694.58"/>
    <n v="0"/>
    <x v="0"/>
    <x v="0"/>
    <x v="46"/>
    <x v="11"/>
  </r>
  <r>
    <x v="50"/>
    <x v="40"/>
    <x v="2442"/>
    <n v="475337.14"/>
    <n v="260164"/>
    <n v="215173.14"/>
    <n v="0"/>
    <x v="0"/>
    <x v="0"/>
    <x v="46"/>
    <x v="11"/>
  </r>
  <r>
    <x v="51"/>
    <x v="7"/>
    <x v="2443"/>
    <n v="568730.84"/>
    <n v="287820.14"/>
    <n v="280910.7"/>
    <n v="0"/>
    <x v="0"/>
    <x v="0"/>
    <x v="46"/>
    <x v="11"/>
  </r>
  <r>
    <x v="0"/>
    <x v="15"/>
    <x v="2444"/>
    <n v="22039.81"/>
    <n v="21900.09"/>
    <n v="0"/>
    <n v="139.72"/>
    <x v="0"/>
    <x v="0"/>
    <x v="47"/>
    <x v="0"/>
  </r>
  <r>
    <x v="1"/>
    <x v="10"/>
    <x v="2445"/>
    <n v="24499.24"/>
    <n v="24499.24"/>
    <n v="0"/>
    <n v="0"/>
    <x v="0"/>
    <x v="0"/>
    <x v="47"/>
    <x v="0"/>
  </r>
  <r>
    <x v="2"/>
    <x v="6"/>
    <x v="2446"/>
    <n v="22273.67"/>
    <n v="22269.39"/>
    <n v="4.28"/>
    <n v="0"/>
    <x v="0"/>
    <x v="0"/>
    <x v="47"/>
    <x v="0"/>
  </r>
  <r>
    <x v="3"/>
    <x v="68"/>
    <x v="2447"/>
    <n v="39460.5"/>
    <n v="38946.79"/>
    <n v="513.71"/>
    <n v="0"/>
    <x v="0"/>
    <x v="0"/>
    <x v="47"/>
    <x v="0"/>
  </r>
  <r>
    <x v="4"/>
    <x v="27"/>
    <x v="2448"/>
    <n v="15204.47"/>
    <n v="15204.47"/>
    <n v="0"/>
    <n v="0"/>
    <x v="0"/>
    <x v="0"/>
    <x v="47"/>
    <x v="1"/>
  </r>
  <r>
    <x v="5"/>
    <x v="10"/>
    <x v="2449"/>
    <n v="14000.11"/>
    <n v="14000.11"/>
    <n v="0"/>
    <n v="0"/>
    <x v="0"/>
    <x v="0"/>
    <x v="47"/>
    <x v="1"/>
  </r>
  <r>
    <x v="6"/>
    <x v="30"/>
    <x v="2450"/>
    <n v="26395.24"/>
    <n v="26395.24"/>
    <n v="0"/>
    <n v="0"/>
    <x v="0"/>
    <x v="0"/>
    <x v="47"/>
    <x v="1"/>
  </r>
  <r>
    <x v="7"/>
    <x v="3"/>
    <x v="2451"/>
    <n v="16116.33"/>
    <n v="16116.33"/>
    <n v="0"/>
    <n v="0"/>
    <x v="0"/>
    <x v="0"/>
    <x v="47"/>
    <x v="1"/>
  </r>
  <r>
    <x v="8"/>
    <x v="24"/>
    <x v="2452"/>
    <n v="13658.51"/>
    <n v="13658.51"/>
    <n v="0"/>
    <n v="0"/>
    <x v="0"/>
    <x v="0"/>
    <x v="47"/>
    <x v="1"/>
  </r>
  <r>
    <x v="9"/>
    <x v="3"/>
    <x v="2453"/>
    <n v="14771.47"/>
    <n v="14720.74"/>
    <n v="50.73"/>
    <n v="0"/>
    <x v="0"/>
    <x v="0"/>
    <x v="47"/>
    <x v="2"/>
  </r>
  <r>
    <x v="10"/>
    <x v="24"/>
    <x v="2454"/>
    <n v="11298.84"/>
    <n v="11298.84"/>
    <n v="0"/>
    <n v="0"/>
    <x v="0"/>
    <x v="0"/>
    <x v="47"/>
    <x v="2"/>
  </r>
  <r>
    <x v="11"/>
    <x v="44"/>
    <x v="2455"/>
    <n v="18479.05"/>
    <n v="18479.05"/>
    <n v="0"/>
    <n v="0"/>
    <x v="0"/>
    <x v="0"/>
    <x v="47"/>
    <x v="2"/>
  </r>
  <r>
    <x v="12"/>
    <x v="6"/>
    <x v="2456"/>
    <n v="10054.67"/>
    <n v="10054.67"/>
    <n v="0"/>
    <n v="0"/>
    <x v="0"/>
    <x v="0"/>
    <x v="47"/>
    <x v="2"/>
  </r>
  <r>
    <x v="13"/>
    <x v="31"/>
    <x v="2457"/>
    <n v="12539.42"/>
    <n v="12539.42"/>
    <n v="0"/>
    <n v="0"/>
    <x v="0"/>
    <x v="0"/>
    <x v="47"/>
    <x v="3"/>
  </r>
  <r>
    <x v="14"/>
    <x v="15"/>
    <x v="2458"/>
    <n v="12114.63"/>
    <n v="12114.63"/>
    <n v="0"/>
    <n v="0"/>
    <x v="0"/>
    <x v="0"/>
    <x v="47"/>
    <x v="3"/>
  </r>
  <r>
    <x v="15"/>
    <x v="39"/>
    <x v="2459"/>
    <n v="12475.89"/>
    <n v="12475.89"/>
    <n v="0"/>
    <n v="0"/>
    <x v="0"/>
    <x v="0"/>
    <x v="47"/>
    <x v="3"/>
  </r>
  <r>
    <x v="16"/>
    <x v="3"/>
    <x v="2460"/>
    <n v="12820.37"/>
    <n v="12820.37"/>
    <n v="0"/>
    <n v="0"/>
    <x v="0"/>
    <x v="0"/>
    <x v="47"/>
    <x v="3"/>
  </r>
  <r>
    <x v="17"/>
    <x v="12"/>
    <x v="2461"/>
    <n v="9429.7999999999993"/>
    <n v="9427.7199999999993"/>
    <n v="2.08"/>
    <n v="0"/>
    <x v="0"/>
    <x v="0"/>
    <x v="47"/>
    <x v="4"/>
  </r>
  <r>
    <x v="18"/>
    <x v="3"/>
    <x v="2462"/>
    <n v="11939.99"/>
    <n v="11869.39"/>
    <n v="70.599999999999994"/>
    <n v="0"/>
    <x v="0"/>
    <x v="0"/>
    <x v="47"/>
    <x v="4"/>
  </r>
  <r>
    <x v="19"/>
    <x v="34"/>
    <x v="2463"/>
    <n v="9950.3799999999992"/>
    <n v="9950.3799999999992"/>
    <n v="0"/>
    <n v="0"/>
    <x v="0"/>
    <x v="0"/>
    <x v="47"/>
    <x v="4"/>
  </r>
  <r>
    <x v="20"/>
    <x v="69"/>
    <x v="2464"/>
    <n v="11761.63"/>
    <n v="11761.63"/>
    <n v="0"/>
    <n v="0"/>
    <x v="0"/>
    <x v="0"/>
    <x v="47"/>
    <x v="4"/>
  </r>
  <r>
    <x v="21"/>
    <x v="20"/>
    <x v="2465"/>
    <n v="11954.51"/>
    <n v="11954.51"/>
    <n v="0"/>
    <n v="0"/>
    <x v="0"/>
    <x v="0"/>
    <x v="47"/>
    <x v="4"/>
  </r>
  <r>
    <x v="22"/>
    <x v="40"/>
    <x v="2466"/>
    <n v="12060.88"/>
    <n v="12060.88"/>
    <n v="0"/>
    <n v="0"/>
    <x v="0"/>
    <x v="0"/>
    <x v="47"/>
    <x v="5"/>
  </r>
  <r>
    <x v="23"/>
    <x v="25"/>
    <x v="2467"/>
    <n v="11475.29"/>
    <n v="11475.29"/>
    <n v="0"/>
    <n v="0"/>
    <x v="0"/>
    <x v="0"/>
    <x v="47"/>
    <x v="5"/>
  </r>
  <r>
    <x v="24"/>
    <x v="15"/>
    <x v="2468"/>
    <n v="13754.79"/>
    <n v="13594.7"/>
    <n v="160.09"/>
    <n v="0"/>
    <x v="0"/>
    <x v="0"/>
    <x v="47"/>
    <x v="5"/>
  </r>
  <r>
    <x v="25"/>
    <x v="23"/>
    <x v="2469"/>
    <n v="11592.92"/>
    <n v="11245.14"/>
    <n v="347.78"/>
    <n v="0"/>
    <x v="0"/>
    <x v="0"/>
    <x v="47"/>
    <x v="5"/>
  </r>
  <r>
    <x v="26"/>
    <x v="22"/>
    <x v="2470"/>
    <n v="9944.7099999999991"/>
    <n v="9944.7099999999991"/>
    <n v="0"/>
    <n v="0"/>
    <x v="0"/>
    <x v="0"/>
    <x v="47"/>
    <x v="6"/>
  </r>
  <r>
    <x v="27"/>
    <x v="10"/>
    <x v="2471"/>
    <n v="12770.38"/>
    <n v="12770.38"/>
    <n v="0"/>
    <n v="0"/>
    <x v="0"/>
    <x v="0"/>
    <x v="47"/>
    <x v="6"/>
  </r>
  <r>
    <x v="28"/>
    <x v="24"/>
    <x v="2472"/>
    <n v="12621.45"/>
    <n v="12621.45"/>
    <n v="0"/>
    <n v="0"/>
    <x v="0"/>
    <x v="0"/>
    <x v="47"/>
    <x v="6"/>
  </r>
  <r>
    <x v="29"/>
    <x v="20"/>
    <x v="2473"/>
    <n v="9182.6299999999992"/>
    <n v="9182.6299999999992"/>
    <n v="0"/>
    <n v="0"/>
    <x v="0"/>
    <x v="0"/>
    <x v="47"/>
    <x v="6"/>
  </r>
  <r>
    <x v="30"/>
    <x v="3"/>
    <x v="2474"/>
    <n v="12797.1"/>
    <n v="12797.1"/>
    <n v="0"/>
    <n v="0"/>
    <x v="0"/>
    <x v="0"/>
    <x v="47"/>
    <x v="7"/>
  </r>
  <r>
    <x v="31"/>
    <x v="9"/>
    <x v="2475"/>
    <n v="14362.08"/>
    <n v="14362.08"/>
    <n v="0"/>
    <n v="0"/>
    <x v="0"/>
    <x v="0"/>
    <x v="47"/>
    <x v="7"/>
  </r>
  <r>
    <x v="32"/>
    <x v="31"/>
    <x v="2476"/>
    <n v="12710.93"/>
    <n v="12710.93"/>
    <n v="0"/>
    <n v="0"/>
    <x v="0"/>
    <x v="0"/>
    <x v="47"/>
    <x v="7"/>
  </r>
  <r>
    <x v="33"/>
    <x v="39"/>
    <x v="2477"/>
    <n v="14372.43"/>
    <n v="12192.59"/>
    <n v="2179.84"/>
    <n v="0"/>
    <x v="0"/>
    <x v="0"/>
    <x v="47"/>
    <x v="7"/>
  </r>
  <r>
    <x v="34"/>
    <x v="7"/>
    <x v="2478"/>
    <n v="12312.4"/>
    <n v="12127.23"/>
    <n v="185.17"/>
    <n v="0"/>
    <x v="0"/>
    <x v="0"/>
    <x v="47"/>
    <x v="7"/>
  </r>
  <r>
    <x v="35"/>
    <x v="3"/>
    <x v="2479"/>
    <n v="12543.8"/>
    <n v="12543.8"/>
    <n v="0"/>
    <n v="0"/>
    <x v="0"/>
    <x v="0"/>
    <x v="47"/>
    <x v="8"/>
  </r>
  <r>
    <x v="36"/>
    <x v="39"/>
    <x v="2480"/>
    <n v="14557.79"/>
    <n v="14557.79"/>
    <n v="0"/>
    <n v="0"/>
    <x v="0"/>
    <x v="0"/>
    <x v="47"/>
    <x v="8"/>
  </r>
  <r>
    <x v="37"/>
    <x v="69"/>
    <x v="2481"/>
    <n v="10498.84"/>
    <n v="10498.84"/>
    <n v="0"/>
    <n v="0"/>
    <x v="0"/>
    <x v="0"/>
    <x v="47"/>
    <x v="8"/>
  </r>
  <r>
    <x v="38"/>
    <x v="34"/>
    <x v="2482"/>
    <n v="10175.14"/>
    <n v="10090.700000000001"/>
    <n v="84.44"/>
    <n v="0"/>
    <x v="0"/>
    <x v="0"/>
    <x v="47"/>
    <x v="8"/>
  </r>
  <r>
    <x v="39"/>
    <x v="10"/>
    <x v="2483"/>
    <n v="9696.01"/>
    <n v="9376.01"/>
    <n v="320"/>
    <n v="0"/>
    <x v="0"/>
    <x v="0"/>
    <x v="47"/>
    <x v="9"/>
  </r>
  <r>
    <x v="40"/>
    <x v="37"/>
    <x v="2484"/>
    <n v="10906.3"/>
    <n v="10906.3"/>
    <n v="0"/>
    <n v="0"/>
    <x v="0"/>
    <x v="0"/>
    <x v="47"/>
    <x v="9"/>
  </r>
  <r>
    <x v="41"/>
    <x v="20"/>
    <x v="2485"/>
    <n v="8878.5499999999993"/>
    <n v="8878.5499999999993"/>
    <n v="0"/>
    <n v="0"/>
    <x v="0"/>
    <x v="0"/>
    <x v="47"/>
    <x v="9"/>
  </r>
  <r>
    <x v="42"/>
    <x v="40"/>
    <x v="2486"/>
    <n v="7518.25"/>
    <n v="7514.21"/>
    <n v="4.04"/>
    <n v="0"/>
    <x v="0"/>
    <x v="0"/>
    <x v="47"/>
    <x v="9"/>
  </r>
  <r>
    <x v="43"/>
    <x v="39"/>
    <x v="2487"/>
    <n v="13926.48"/>
    <n v="13805.14"/>
    <n v="121.34"/>
    <n v="0"/>
    <x v="0"/>
    <x v="0"/>
    <x v="47"/>
    <x v="9"/>
  </r>
  <r>
    <x v="44"/>
    <x v="39"/>
    <x v="2488"/>
    <n v="12095.19"/>
    <n v="12095.19"/>
    <n v="0"/>
    <n v="0"/>
    <x v="0"/>
    <x v="0"/>
    <x v="47"/>
    <x v="10"/>
  </r>
  <r>
    <x v="45"/>
    <x v="28"/>
    <x v="2489"/>
    <n v="8453.34"/>
    <n v="8319.6299999999992"/>
    <n v="133.71"/>
    <n v="0"/>
    <x v="0"/>
    <x v="0"/>
    <x v="47"/>
    <x v="10"/>
  </r>
  <r>
    <x v="46"/>
    <x v="39"/>
    <x v="2490"/>
    <n v="5325.75"/>
    <n v="5135.22"/>
    <n v="190.53"/>
    <n v="0"/>
    <x v="0"/>
    <x v="0"/>
    <x v="47"/>
    <x v="10"/>
  </r>
  <r>
    <x v="47"/>
    <x v="33"/>
    <x v="2491"/>
    <n v="12313.11"/>
    <n v="12276.59"/>
    <n v="36.520000000000003"/>
    <n v="0"/>
    <x v="0"/>
    <x v="0"/>
    <x v="47"/>
    <x v="10"/>
  </r>
  <r>
    <x v="48"/>
    <x v="69"/>
    <x v="2492"/>
    <n v="8010.36"/>
    <n v="8010.36"/>
    <n v="0"/>
    <n v="0"/>
    <x v="0"/>
    <x v="0"/>
    <x v="47"/>
    <x v="11"/>
  </r>
  <r>
    <x v="49"/>
    <x v="40"/>
    <x v="2493"/>
    <n v="8489.31"/>
    <n v="7986.02"/>
    <n v="503.29"/>
    <n v="0"/>
    <x v="0"/>
    <x v="0"/>
    <x v="47"/>
    <x v="11"/>
  </r>
  <r>
    <x v="50"/>
    <x v="9"/>
    <x v="2494"/>
    <n v="8595.0499999999993"/>
    <n v="6899.1"/>
    <n v="1695.95"/>
    <n v="0"/>
    <x v="0"/>
    <x v="0"/>
    <x v="47"/>
    <x v="11"/>
  </r>
  <r>
    <x v="51"/>
    <x v="30"/>
    <x v="2495"/>
    <n v="10002.540000000001"/>
    <n v="9556.06"/>
    <n v="446.48"/>
    <n v="0"/>
    <x v="0"/>
    <x v="0"/>
    <x v="47"/>
    <x v="11"/>
  </r>
  <r>
    <x v="0"/>
    <x v="37"/>
    <x v="2496"/>
    <n v="76408.87"/>
    <n v="58430.48"/>
    <n v="17978.39"/>
    <n v="0"/>
    <x v="0"/>
    <x v="0"/>
    <x v="48"/>
    <x v="0"/>
  </r>
  <r>
    <x v="1"/>
    <x v="24"/>
    <x v="2497"/>
    <n v="71186.48"/>
    <n v="59160.36"/>
    <n v="12026.12"/>
    <n v="0"/>
    <x v="0"/>
    <x v="0"/>
    <x v="48"/>
    <x v="0"/>
  </r>
  <r>
    <x v="2"/>
    <x v="6"/>
    <x v="2498"/>
    <n v="76857.64"/>
    <n v="55878.32"/>
    <n v="20979.32"/>
    <n v="0"/>
    <x v="0"/>
    <x v="0"/>
    <x v="48"/>
    <x v="0"/>
  </r>
  <r>
    <x v="3"/>
    <x v="31"/>
    <x v="2499"/>
    <n v="61812.08"/>
    <n v="53742.31"/>
    <n v="8069.77"/>
    <n v="0"/>
    <x v="0"/>
    <x v="0"/>
    <x v="48"/>
    <x v="0"/>
  </r>
  <r>
    <x v="4"/>
    <x v="25"/>
    <x v="2500"/>
    <n v="64703.6"/>
    <n v="57854.06"/>
    <n v="6840.66"/>
    <n v="8.8800000000000008"/>
    <x v="0"/>
    <x v="0"/>
    <x v="48"/>
    <x v="1"/>
  </r>
  <r>
    <x v="5"/>
    <x v="34"/>
    <x v="2501"/>
    <n v="67846.05"/>
    <n v="60331.15"/>
    <n v="7514.9"/>
    <n v="0"/>
    <x v="0"/>
    <x v="0"/>
    <x v="48"/>
    <x v="1"/>
  </r>
  <r>
    <x v="6"/>
    <x v="9"/>
    <x v="2502"/>
    <n v="68859.83"/>
    <n v="61782.77"/>
    <n v="7074.83"/>
    <n v="2.23"/>
    <x v="0"/>
    <x v="0"/>
    <x v="48"/>
    <x v="1"/>
  </r>
  <r>
    <x v="7"/>
    <x v="40"/>
    <x v="2503"/>
    <n v="64198.07"/>
    <n v="59269.38"/>
    <n v="4928.6899999999996"/>
    <n v="0"/>
    <x v="0"/>
    <x v="0"/>
    <x v="48"/>
    <x v="1"/>
  </r>
  <r>
    <x v="8"/>
    <x v="69"/>
    <x v="2504"/>
    <n v="68463.97"/>
    <n v="64373.15"/>
    <n v="4084.11"/>
    <n v="6.71"/>
    <x v="0"/>
    <x v="0"/>
    <x v="48"/>
    <x v="1"/>
  </r>
  <r>
    <x v="9"/>
    <x v="69"/>
    <x v="2505"/>
    <n v="61819.35"/>
    <n v="56579.05"/>
    <n v="5240.3"/>
    <n v="0"/>
    <x v="0"/>
    <x v="0"/>
    <x v="48"/>
    <x v="2"/>
  </r>
  <r>
    <x v="10"/>
    <x v="5"/>
    <x v="2506"/>
    <n v="55606.62"/>
    <n v="51312.19"/>
    <n v="4287.6899999999996"/>
    <n v="6.74"/>
    <x v="0"/>
    <x v="0"/>
    <x v="48"/>
    <x v="2"/>
  </r>
  <r>
    <x v="11"/>
    <x v="34"/>
    <x v="2507"/>
    <n v="55707.98"/>
    <n v="52275.19"/>
    <n v="3421.53"/>
    <n v="11.26"/>
    <x v="0"/>
    <x v="0"/>
    <x v="48"/>
    <x v="2"/>
  </r>
  <r>
    <x v="12"/>
    <x v="19"/>
    <x v="2508"/>
    <n v="49921.59"/>
    <n v="46870.06"/>
    <n v="3051.53"/>
    <n v="0"/>
    <x v="0"/>
    <x v="0"/>
    <x v="48"/>
    <x v="2"/>
  </r>
  <r>
    <x v="13"/>
    <x v="10"/>
    <x v="2509"/>
    <n v="42643.02"/>
    <n v="40596.31"/>
    <n v="2046.71"/>
    <n v="0"/>
    <x v="0"/>
    <x v="0"/>
    <x v="48"/>
    <x v="3"/>
  </r>
  <r>
    <x v="14"/>
    <x v="28"/>
    <x v="2510"/>
    <n v="49957.279999999999"/>
    <n v="47579.68"/>
    <n v="2357.3200000000002"/>
    <n v="20.28"/>
    <x v="0"/>
    <x v="0"/>
    <x v="48"/>
    <x v="3"/>
  </r>
  <r>
    <x v="15"/>
    <x v="34"/>
    <x v="2511"/>
    <n v="57625.599999999999"/>
    <n v="55794.9"/>
    <n v="1694.5"/>
    <n v="136.19999999999999"/>
    <x v="0"/>
    <x v="0"/>
    <x v="48"/>
    <x v="3"/>
  </r>
  <r>
    <x v="16"/>
    <x v="49"/>
    <x v="2512"/>
    <n v="58383.519999999997"/>
    <n v="58293.14"/>
    <n v="88.13"/>
    <n v="2.25"/>
    <x v="0"/>
    <x v="0"/>
    <x v="48"/>
    <x v="3"/>
  </r>
  <r>
    <x v="17"/>
    <x v="18"/>
    <x v="2513"/>
    <n v="55562.09"/>
    <n v="55153.25"/>
    <n v="404.34"/>
    <n v="4.5"/>
    <x v="0"/>
    <x v="0"/>
    <x v="48"/>
    <x v="4"/>
  </r>
  <r>
    <x v="18"/>
    <x v="12"/>
    <x v="2514"/>
    <n v="56623.12"/>
    <n v="56606.63"/>
    <n v="11.99"/>
    <n v="4.5"/>
    <x v="0"/>
    <x v="0"/>
    <x v="48"/>
    <x v="4"/>
  </r>
  <r>
    <x v="19"/>
    <x v="66"/>
    <x v="2515"/>
    <n v="59345.94"/>
    <n v="59339.199999999997"/>
    <n v="0"/>
    <n v="6.74"/>
    <x v="0"/>
    <x v="0"/>
    <x v="48"/>
    <x v="4"/>
  </r>
  <r>
    <x v="20"/>
    <x v="34"/>
    <x v="2516"/>
    <n v="60178.04"/>
    <n v="60173.56"/>
    <n v="0"/>
    <n v="4.4800000000000004"/>
    <x v="0"/>
    <x v="0"/>
    <x v="48"/>
    <x v="4"/>
  </r>
  <r>
    <x v="21"/>
    <x v="5"/>
    <x v="2517"/>
    <n v="61459.44"/>
    <n v="61457.2"/>
    <n v="0"/>
    <n v="2.2400000000000002"/>
    <x v="0"/>
    <x v="0"/>
    <x v="48"/>
    <x v="4"/>
  </r>
  <r>
    <x v="22"/>
    <x v="26"/>
    <x v="2518"/>
    <n v="58136.12"/>
    <n v="58136.12"/>
    <n v="0"/>
    <n v="0"/>
    <x v="0"/>
    <x v="0"/>
    <x v="48"/>
    <x v="5"/>
  </r>
  <r>
    <x v="23"/>
    <x v="22"/>
    <x v="2519"/>
    <n v="63651.68"/>
    <n v="63651.68"/>
    <n v="0"/>
    <n v="0"/>
    <x v="0"/>
    <x v="0"/>
    <x v="48"/>
    <x v="5"/>
  </r>
  <r>
    <x v="24"/>
    <x v="24"/>
    <x v="2520"/>
    <n v="56652.13"/>
    <n v="56425.96"/>
    <n v="3.95"/>
    <n v="222.22"/>
    <x v="0"/>
    <x v="0"/>
    <x v="48"/>
    <x v="5"/>
  </r>
  <r>
    <x v="25"/>
    <x v="18"/>
    <x v="2521"/>
    <n v="69956.37"/>
    <n v="69313.52"/>
    <n v="642.85"/>
    <n v="0"/>
    <x v="0"/>
    <x v="0"/>
    <x v="48"/>
    <x v="5"/>
  </r>
  <r>
    <x v="26"/>
    <x v="27"/>
    <x v="2522"/>
    <n v="69410.929999999993"/>
    <n v="69371.63"/>
    <n v="39.299999999999997"/>
    <n v="0"/>
    <x v="0"/>
    <x v="0"/>
    <x v="48"/>
    <x v="6"/>
  </r>
  <r>
    <x v="27"/>
    <x v="5"/>
    <x v="2523"/>
    <n v="74925.070000000007"/>
    <n v="74925.070000000007"/>
    <n v="0"/>
    <n v="0"/>
    <x v="0"/>
    <x v="0"/>
    <x v="48"/>
    <x v="6"/>
  </r>
  <r>
    <x v="28"/>
    <x v="4"/>
    <x v="2524"/>
    <n v="73636.45"/>
    <n v="73588.28"/>
    <n v="0"/>
    <n v="48.17"/>
    <x v="0"/>
    <x v="0"/>
    <x v="48"/>
    <x v="6"/>
  </r>
  <r>
    <x v="29"/>
    <x v="49"/>
    <x v="2525"/>
    <n v="63211.07"/>
    <n v="63206.71"/>
    <n v="0"/>
    <n v="4.3600000000000003"/>
    <x v="0"/>
    <x v="0"/>
    <x v="48"/>
    <x v="6"/>
  </r>
  <r>
    <x v="30"/>
    <x v="25"/>
    <x v="2526"/>
    <n v="61136.57"/>
    <n v="61113.45"/>
    <n v="23.12"/>
    <n v="0"/>
    <x v="0"/>
    <x v="0"/>
    <x v="48"/>
    <x v="7"/>
  </r>
  <r>
    <x v="31"/>
    <x v="40"/>
    <x v="2527"/>
    <n v="62241.03"/>
    <n v="62233.36"/>
    <n v="7.67"/>
    <n v="0"/>
    <x v="0"/>
    <x v="0"/>
    <x v="48"/>
    <x v="7"/>
  </r>
  <r>
    <x v="32"/>
    <x v="18"/>
    <x v="2528"/>
    <n v="52814.74"/>
    <n v="52814.74"/>
    <n v="0"/>
    <n v="0"/>
    <x v="0"/>
    <x v="0"/>
    <x v="48"/>
    <x v="7"/>
  </r>
  <r>
    <x v="33"/>
    <x v="42"/>
    <x v="2529"/>
    <n v="59623.07"/>
    <n v="59620.93"/>
    <n v="0"/>
    <n v="2.14"/>
    <x v="0"/>
    <x v="0"/>
    <x v="48"/>
    <x v="7"/>
  </r>
  <r>
    <x v="34"/>
    <x v="31"/>
    <x v="2530"/>
    <n v="47809.69"/>
    <n v="47809.69"/>
    <n v="0"/>
    <n v="0"/>
    <x v="0"/>
    <x v="0"/>
    <x v="48"/>
    <x v="7"/>
  </r>
  <r>
    <x v="35"/>
    <x v="16"/>
    <x v="2531"/>
    <n v="48896.86"/>
    <n v="48894.75"/>
    <n v="0"/>
    <n v="2.11"/>
    <x v="0"/>
    <x v="0"/>
    <x v="48"/>
    <x v="8"/>
  </r>
  <r>
    <x v="36"/>
    <x v="13"/>
    <x v="2532"/>
    <n v="45327.69"/>
    <n v="45322.98"/>
    <n v="4.71"/>
    <n v="0"/>
    <x v="0"/>
    <x v="0"/>
    <x v="48"/>
    <x v="8"/>
  </r>
  <r>
    <x v="37"/>
    <x v="69"/>
    <x v="2533"/>
    <n v="38323.440000000002"/>
    <n v="38323.440000000002"/>
    <n v="0"/>
    <n v="0"/>
    <x v="0"/>
    <x v="0"/>
    <x v="48"/>
    <x v="8"/>
  </r>
  <r>
    <x v="38"/>
    <x v="48"/>
    <x v="2534"/>
    <n v="46877.98"/>
    <n v="46762.42"/>
    <n v="115.56"/>
    <n v="0"/>
    <x v="0"/>
    <x v="0"/>
    <x v="48"/>
    <x v="8"/>
  </r>
  <r>
    <x v="39"/>
    <x v="69"/>
    <x v="2535"/>
    <n v="46842.81"/>
    <n v="46687.25"/>
    <n v="155.56"/>
    <n v="0"/>
    <x v="0"/>
    <x v="0"/>
    <x v="48"/>
    <x v="9"/>
  </r>
  <r>
    <x v="40"/>
    <x v="13"/>
    <x v="2536"/>
    <n v="47591.28"/>
    <n v="47513.51"/>
    <n v="77.77"/>
    <n v="0"/>
    <x v="0"/>
    <x v="0"/>
    <x v="48"/>
    <x v="9"/>
  </r>
  <r>
    <x v="41"/>
    <x v="0"/>
    <x v="2537"/>
    <n v="50344.06"/>
    <n v="50190.73"/>
    <n v="153.33000000000001"/>
    <n v="0"/>
    <x v="0"/>
    <x v="0"/>
    <x v="48"/>
    <x v="9"/>
  </r>
  <r>
    <x v="42"/>
    <x v="48"/>
    <x v="2538"/>
    <n v="41663.599999999999"/>
    <n v="41663.599999999999"/>
    <n v="0"/>
    <n v="0"/>
    <x v="0"/>
    <x v="0"/>
    <x v="48"/>
    <x v="9"/>
  </r>
  <r>
    <x v="43"/>
    <x v="28"/>
    <x v="2539"/>
    <n v="46026.18"/>
    <n v="46019.51"/>
    <n v="6.67"/>
    <n v="0"/>
    <x v="0"/>
    <x v="0"/>
    <x v="48"/>
    <x v="9"/>
  </r>
  <r>
    <x v="44"/>
    <x v="18"/>
    <x v="2540"/>
    <n v="43669.64"/>
    <n v="43660.75"/>
    <n v="8.89"/>
    <n v="0"/>
    <x v="0"/>
    <x v="0"/>
    <x v="48"/>
    <x v="10"/>
  </r>
  <r>
    <x v="45"/>
    <x v="19"/>
    <x v="2541"/>
    <n v="47524.63"/>
    <n v="47493.52"/>
    <n v="31.11"/>
    <n v="0"/>
    <x v="0"/>
    <x v="0"/>
    <x v="48"/>
    <x v="10"/>
  </r>
  <r>
    <x v="46"/>
    <x v="31"/>
    <x v="2542"/>
    <n v="41883.03"/>
    <n v="41880.81"/>
    <n v="2.2200000000000002"/>
    <n v="0"/>
    <x v="0"/>
    <x v="0"/>
    <x v="48"/>
    <x v="10"/>
  </r>
  <r>
    <x v="47"/>
    <x v="37"/>
    <x v="2543"/>
    <n v="49768.12"/>
    <n v="49768.12"/>
    <n v="0"/>
    <n v="0"/>
    <x v="0"/>
    <x v="0"/>
    <x v="48"/>
    <x v="10"/>
  </r>
  <r>
    <x v="48"/>
    <x v="27"/>
    <x v="2544"/>
    <n v="46375.55"/>
    <n v="46375.55"/>
    <n v="0"/>
    <n v="0"/>
    <x v="0"/>
    <x v="0"/>
    <x v="48"/>
    <x v="11"/>
  </r>
  <r>
    <x v="49"/>
    <x v="4"/>
    <x v="2545"/>
    <n v="41018.949999999997"/>
    <n v="41014.51"/>
    <n v="4.4400000000000004"/>
    <n v="0"/>
    <x v="0"/>
    <x v="0"/>
    <x v="48"/>
    <x v="11"/>
  </r>
  <r>
    <x v="50"/>
    <x v="41"/>
    <x v="2546"/>
    <n v="44511.92"/>
    <n v="44509.7"/>
    <n v="2.2200000000000002"/>
    <n v="0"/>
    <x v="0"/>
    <x v="0"/>
    <x v="48"/>
    <x v="11"/>
  </r>
  <r>
    <x v="51"/>
    <x v="34"/>
    <x v="2547"/>
    <n v="38412.1"/>
    <n v="38400.99"/>
    <n v="11.11"/>
    <n v="0"/>
    <x v="0"/>
    <x v="0"/>
    <x v="48"/>
    <x v="11"/>
  </r>
  <r>
    <x v="0"/>
    <x v="48"/>
    <x v="2548"/>
    <n v="17940.650000000001"/>
    <n v="17940.650000000001"/>
    <n v="0"/>
    <n v="0"/>
    <x v="0"/>
    <x v="0"/>
    <x v="49"/>
    <x v="0"/>
  </r>
  <r>
    <x v="1"/>
    <x v="48"/>
    <x v="2549"/>
    <n v="16474.25"/>
    <n v="16474.25"/>
    <n v="0"/>
    <n v="0"/>
    <x v="0"/>
    <x v="0"/>
    <x v="49"/>
    <x v="0"/>
  </r>
  <r>
    <x v="2"/>
    <x v="18"/>
    <x v="2550"/>
    <n v="16455.23"/>
    <n v="16455.23"/>
    <n v="0"/>
    <n v="0"/>
    <x v="0"/>
    <x v="0"/>
    <x v="49"/>
    <x v="0"/>
  </r>
  <r>
    <x v="3"/>
    <x v="27"/>
    <x v="2551"/>
    <n v="15306.35"/>
    <n v="15306.35"/>
    <n v="0"/>
    <n v="0"/>
    <x v="0"/>
    <x v="0"/>
    <x v="49"/>
    <x v="0"/>
  </r>
  <r>
    <x v="4"/>
    <x v="58"/>
    <x v="2552"/>
    <n v="13839.08"/>
    <n v="13839.08"/>
    <n v="0"/>
    <n v="0"/>
    <x v="0"/>
    <x v="0"/>
    <x v="49"/>
    <x v="1"/>
  </r>
  <r>
    <x v="5"/>
    <x v="53"/>
    <x v="2553"/>
    <n v="15904.98"/>
    <n v="15904.98"/>
    <n v="0"/>
    <n v="0"/>
    <x v="0"/>
    <x v="0"/>
    <x v="49"/>
    <x v="1"/>
  </r>
  <r>
    <x v="6"/>
    <x v="69"/>
    <x v="2554"/>
    <n v="16555.91"/>
    <n v="16364.8"/>
    <n v="191.11"/>
    <n v="0"/>
    <x v="0"/>
    <x v="0"/>
    <x v="49"/>
    <x v="1"/>
  </r>
  <r>
    <x v="7"/>
    <x v="19"/>
    <x v="2555"/>
    <n v="17112.740000000002"/>
    <n v="16690.52"/>
    <n v="422.22"/>
    <n v="0"/>
    <x v="0"/>
    <x v="0"/>
    <x v="49"/>
    <x v="1"/>
  </r>
  <r>
    <x v="8"/>
    <x v="25"/>
    <x v="2556"/>
    <n v="17721.57"/>
    <n v="17374.900000000001"/>
    <n v="346.67"/>
    <n v="0"/>
    <x v="0"/>
    <x v="0"/>
    <x v="49"/>
    <x v="1"/>
  </r>
  <r>
    <x v="9"/>
    <x v="5"/>
    <x v="2557"/>
    <n v="17568.900000000001"/>
    <n v="16893.34"/>
    <n v="675.56"/>
    <n v="0"/>
    <x v="0"/>
    <x v="0"/>
    <x v="49"/>
    <x v="2"/>
  </r>
  <r>
    <x v="10"/>
    <x v="5"/>
    <x v="2558"/>
    <n v="19729.080000000002"/>
    <n v="19364.64"/>
    <n v="364.44"/>
    <n v="0"/>
    <x v="0"/>
    <x v="0"/>
    <x v="49"/>
    <x v="2"/>
  </r>
  <r>
    <x v="11"/>
    <x v="18"/>
    <x v="2559"/>
    <n v="16399.22"/>
    <n v="15861.44"/>
    <n v="537.78"/>
    <n v="0"/>
    <x v="0"/>
    <x v="0"/>
    <x v="49"/>
    <x v="2"/>
  </r>
  <r>
    <x v="12"/>
    <x v="13"/>
    <x v="2560"/>
    <n v="17417.439999999999"/>
    <n v="16884.11"/>
    <n v="533.33000000000004"/>
    <n v="0"/>
    <x v="0"/>
    <x v="0"/>
    <x v="49"/>
    <x v="2"/>
  </r>
  <r>
    <x v="13"/>
    <x v="25"/>
    <x v="2561"/>
    <n v="10110.049999999999"/>
    <n v="9981.16"/>
    <n v="128.88999999999999"/>
    <n v="0"/>
    <x v="0"/>
    <x v="0"/>
    <x v="49"/>
    <x v="3"/>
  </r>
  <r>
    <x v="14"/>
    <x v="59"/>
    <x v="2562"/>
    <n v="8941.23"/>
    <n v="8492.34"/>
    <n v="448.89"/>
    <n v="0"/>
    <x v="0"/>
    <x v="0"/>
    <x v="49"/>
    <x v="3"/>
  </r>
  <r>
    <x v="15"/>
    <x v="59"/>
    <x v="2563"/>
    <n v="11436.14"/>
    <n v="10960.58"/>
    <n v="475.56"/>
    <n v="0"/>
    <x v="0"/>
    <x v="0"/>
    <x v="49"/>
    <x v="3"/>
  </r>
  <r>
    <x v="16"/>
    <x v="48"/>
    <x v="2564"/>
    <n v="10081.42"/>
    <n v="10081.42"/>
    <n v="0"/>
    <n v="0"/>
    <x v="0"/>
    <x v="0"/>
    <x v="49"/>
    <x v="3"/>
  </r>
  <r>
    <x v="17"/>
    <x v="22"/>
    <x v="2565"/>
    <n v="9064.0499999999993"/>
    <n v="9064.0499999999993"/>
    <n v="0"/>
    <n v="0"/>
    <x v="0"/>
    <x v="0"/>
    <x v="49"/>
    <x v="4"/>
  </r>
  <r>
    <x v="18"/>
    <x v="59"/>
    <x v="2566"/>
    <n v="11660.76"/>
    <n v="11660.76"/>
    <n v="0"/>
    <n v="0"/>
    <x v="0"/>
    <x v="0"/>
    <x v="49"/>
    <x v="4"/>
  </r>
  <r>
    <x v="19"/>
    <x v="57"/>
    <x v="2567"/>
    <n v="11261.32"/>
    <n v="11261.32"/>
    <n v="0"/>
    <n v="0"/>
    <x v="0"/>
    <x v="0"/>
    <x v="49"/>
    <x v="4"/>
  </r>
  <r>
    <x v="20"/>
    <x v="1"/>
    <x v="2568"/>
    <n v="10859.71"/>
    <n v="10859.71"/>
    <n v="0"/>
    <n v="0"/>
    <x v="0"/>
    <x v="0"/>
    <x v="49"/>
    <x v="4"/>
  </r>
  <r>
    <x v="21"/>
    <x v="101"/>
    <x v="2569"/>
    <n v="13396.2"/>
    <n v="13396.2"/>
    <n v="0"/>
    <n v="0"/>
    <x v="0"/>
    <x v="0"/>
    <x v="49"/>
    <x v="4"/>
  </r>
  <r>
    <x v="22"/>
    <x v="19"/>
    <x v="2570"/>
    <n v="17192.87"/>
    <n v="17192.87"/>
    <n v="0"/>
    <n v="0"/>
    <x v="0"/>
    <x v="0"/>
    <x v="49"/>
    <x v="5"/>
  </r>
  <r>
    <x v="23"/>
    <x v="53"/>
    <x v="2571"/>
    <n v="23356.77"/>
    <n v="23356.77"/>
    <n v="0"/>
    <n v="0"/>
    <x v="0"/>
    <x v="0"/>
    <x v="49"/>
    <x v="5"/>
  </r>
  <r>
    <x v="24"/>
    <x v="42"/>
    <x v="2572"/>
    <n v="28610.240000000002"/>
    <n v="28512.46"/>
    <n v="97.78"/>
    <n v="0"/>
    <x v="0"/>
    <x v="0"/>
    <x v="49"/>
    <x v="5"/>
  </r>
  <r>
    <x v="25"/>
    <x v="14"/>
    <x v="2573"/>
    <n v="29063.43"/>
    <n v="28845.65"/>
    <n v="217.78"/>
    <n v="0"/>
    <x v="0"/>
    <x v="0"/>
    <x v="49"/>
    <x v="5"/>
  </r>
  <r>
    <x v="26"/>
    <x v="46"/>
    <x v="2574"/>
    <n v="29971.67"/>
    <n v="29940.560000000001"/>
    <n v="31.11"/>
    <n v="0"/>
    <x v="0"/>
    <x v="0"/>
    <x v="49"/>
    <x v="6"/>
  </r>
  <r>
    <x v="27"/>
    <x v="47"/>
    <x v="2575"/>
    <n v="24061.39"/>
    <n v="24061.39"/>
    <n v="0"/>
    <n v="0"/>
    <x v="0"/>
    <x v="0"/>
    <x v="49"/>
    <x v="6"/>
  </r>
  <r>
    <x v="28"/>
    <x v="1"/>
    <x v="2576"/>
    <n v="34559.230000000003"/>
    <n v="34559.230000000003"/>
    <n v="0"/>
    <n v="0"/>
    <x v="0"/>
    <x v="0"/>
    <x v="49"/>
    <x v="6"/>
  </r>
  <r>
    <x v="29"/>
    <x v="23"/>
    <x v="2577"/>
    <n v="27287.24"/>
    <n v="27287.24"/>
    <n v="0"/>
    <n v="0"/>
    <x v="0"/>
    <x v="0"/>
    <x v="49"/>
    <x v="6"/>
  </r>
  <r>
    <x v="30"/>
    <x v="48"/>
    <x v="2578"/>
    <n v="29065.41"/>
    <n v="29065.41"/>
    <n v="0"/>
    <n v="0"/>
    <x v="0"/>
    <x v="0"/>
    <x v="49"/>
    <x v="7"/>
  </r>
  <r>
    <x v="31"/>
    <x v="1"/>
    <x v="2579"/>
    <n v="26415.68"/>
    <n v="26415.68"/>
    <n v="0"/>
    <n v="0"/>
    <x v="0"/>
    <x v="0"/>
    <x v="49"/>
    <x v="7"/>
  </r>
  <r>
    <x v="32"/>
    <x v="59"/>
    <x v="2580"/>
    <n v="26693.18"/>
    <n v="26524.29"/>
    <n v="168.89"/>
    <n v="0"/>
    <x v="0"/>
    <x v="0"/>
    <x v="49"/>
    <x v="7"/>
  </r>
  <r>
    <x v="33"/>
    <x v="13"/>
    <x v="2581"/>
    <n v="32893.46"/>
    <n v="32561.81"/>
    <n v="331.65"/>
    <n v="0"/>
    <x v="0"/>
    <x v="0"/>
    <x v="49"/>
    <x v="7"/>
  </r>
  <r>
    <x v="34"/>
    <x v="47"/>
    <x v="2582"/>
    <n v="25736.5"/>
    <n v="25405.7"/>
    <n v="330.8"/>
    <n v="0"/>
    <x v="0"/>
    <x v="0"/>
    <x v="49"/>
    <x v="7"/>
  </r>
  <r>
    <x v="35"/>
    <x v="47"/>
    <x v="2583"/>
    <n v="24599.38"/>
    <n v="24363.82"/>
    <n v="235.56"/>
    <n v="0"/>
    <x v="0"/>
    <x v="0"/>
    <x v="49"/>
    <x v="8"/>
  </r>
  <r>
    <x v="36"/>
    <x v="47"/>
    <x v="2584"/>
    <n v="27145.72"/>
    <n v="27009.47"/>
    <n v="136.25"/>
    <n v="0"/>
    <x v="0"/>
    <x v="0"/>
    <x v="49"/>
    <x v="8"/>
  </r>
  <r>
    <x v="37"/>
    <x v="48"/>
    <x v="2585"/>
    <n v="24170.77"/>
    <n v="23944.66"/>
    <n v="226.11"/>
    <n v="0"/>
    <x v="0"/>
    <x v="0"/>
    <x v="49"/>
    <x v="8"/>
  </r>
  <r>
    <x v="38"/>
    <x v="53"/>
    <x v="2586"/>
    <n v="24602.39"/>
    <n v="24340.17"/>
    <n v="262.22000000000003"/>
    <n v="0"/>
    <x v="0"/>
    <x v="0"/>
    <x v="49"/>
    <x v="8"/>
  </r>
  <r>
    <x v="39"/>
    <x v="41"/>
    <x v="2587"/>
    <n v="22497.9"/>
    <n v="22377.48"/>
    <n v="120.42"/>
    <n v="0"/>
    <x v="0"/>
    <x v="0"/>
    <x v="49"/>
    <x v="9"/>
  </r>
  <r>
    <x v="40"/>
    <x v="0"/>
    <x v="2588"/>
    <n v="24222.66"/>
    <n v="24222.66"/>
    <n v="0"/>
    <n v="0"/>
    <x v="0"/>
    <x v="0"/>
    <x v="49"/>
    <x v="9"/>
  </r>
  <r>
    <x v="41"/>
    <x v="48"/>
    <x v="2589"/>
    <n v="19042.97"/>
    <n v="19020.75"/>
    <n v="22.22"/>
    <n v="0"/>
    <x v="0"/>
    <x v="0"/>
    <x v="49"/>
    <x v="9"/>
  </r>
  <r>
    <x v="42"/>
    <x v="4"/>
    <x v="2590"/>
    <n v="21555.96"/>
    <n v="21318.18"/>
    <n v="237.78"/>
    <n v="0"/>
    <x v="0"/>
    <x v="0"/>
    <x v="49"/>
    <x v="9"/>
  </r>
  <r>
    <x v="43"/>
    <x v="18"/>
    <x v="2591"/>
    <n v="24330.97"/>
    <n v="24277.64"/>
    <n v="53.33"/>
    <n v="0"/>
    <x v="0"/>
    <x v="0"/>
    <x v="49"/>
    <x v="9"/>
  </r>
  <r>
    <x v="44"/>
    <x v="0"/>
    <x v="2592"/>
    <n v="20081.29"/>
    <n v="19816.849999999999"/>
    <n v="264.44"/>
    <n v="0"/>
    <x v="0"/>
    <x v="0"/>
    <x v="49"/>
    <x v="10"/>
  </r>
  <r>
    <x v="45"/>
    <x v="1"/>
    <x v="2593"/>
    <n v="18240.96"/>
    <n v="18118.740000000002"/>
    <n v="122.22"/>
    <n v="0"/>
    <x v="0"/>
    <x v="0"/>
    <x v="49"/>
    <x v="10"/>
  </r>
  <r>
    <x v="46"/>
    <x v="42"/>
    <x v="2594"/>
    <n v="24082.57"/>
    <n v="23658.13"/>
    <n v="424.44"/>
    <n v="0"/>
    <x v="0"/>
    <x v="0"/>
    <x v="49"/>
    <x v="10"/>
  </r>
  <r>
    <x v="47"/>
    <x v="5"/>
    <x v="2595"/>
    <n v="25844.560000000001"/>
    <n v="25793.45"/>
    <n v="51.11"/>
    <n v="0"/>
    <x v="0"/>
    <x v="0"/>
    <x v="49"/>
    <x v="10"/>
  </r>
  <r>
    <x v="48"/>
    <x v="16"/>
    <x v="2596"/>
    <n v="21145.1"/>
    <n v="20725.099999999999"/>
    <n v="420"/>
    <n v="0"/>
    <x v="0"/>
    <x v="0"/>
    <x v="49"/>
    <x v="11"/>
  </r>
  <r>
    <x v="49"/>
    <x v="47"/>
    <x v="2597"/>
    <n v="14818.36"/>
    <n v="14818.36"/>
    <n v="0"/>
    <n v="0"/>
    <x v="0"/>
    <x v="0"/>
    <x v="49"/>
    <x v="11"/>
  </r>
  <r>
    <x v="50"/>
    <x v="14"/>
    <x v="2598"/>
    <n v="19441.98"/>
    <n v="19441.98"/>
    <n v="0"/>
    <n v="0"/>
    <x v="0"/>
    <x v="0"/>
    <x v="49"/>
    <x v="11"/>
  </r>
  <r>
    <x v="51"/>
    <x v="0"/>
    <x v="2599"/>
    <n v="17715.21"/>
    <n v="17715.21"/>
    <n v="0"/>
    <n v="0"/>
    <x v="0"/>
    <x v="0"/>
    <x v="49"/>
    <x v="11"/>
  </r>
  <r>
    <x v="0"/>
    <x v="33"/>
    <x v="2600"/>
    <n v="94152.49"/>
    <n v="55850.559999999998"/>
    <n v="38301.93"/>
    <n v="0"/>
    <x v="0"/>
    <x v="0"/>
    <x v="50"/>
    <x v="0"/>
  </r>
  <r>
    <x v="1"/>
    <x v="34"/>
    <x v="2601"/>
    <n v="68729.399999999994"/>
    <n v="50715.839999999997"/>
    <n v="18013.560000000001"/>
    <n v="0"/>
    <x v="0"/>
    <x v="0"/>
    <x v="50"/>
    <x v="0"/>
  </r>
  <r>
    <x v="2"/>
    <x v="29"/>
    <x v="2602"/>
    <n v="82353.73"/>
    <n v="42015.01"/>
    <n v="40338.720000000001"/>
    <n v="0"/>
    <x v="0"/>
    <x v="0"/>
    <x v="50"/>
    <x v="0"/>
  </r>
  <r>
    <x v="3"/>
    <x v="27"/>
    <x v="2603"/>
    <n v="51757.17"/>
    <n v="33251.65"/>
    <n v="18505.52"/>
    <n v="0"/>
    <x v="0"/>
    <x v="0"/>
    <x v="50"/>
    <x v="0"/>
  </r>
  <r>
    <x v="4"/>
    <x v="29"/>
    <x v="2604"/>
    <n v="75625.460000000006"/>
    <n v="36785.629999999997"/>
    <n v="38839.83"/>
    <n v="0"/>
    <x v="0"/>
    <x v="0"/>
    <x v="50"/>
    <x v="1"/>
  </r>
  <r>
    <x v="5"/>
    <x v="33"/>
    <x v="2605"/>
    <n v="77721.919999999998"/>
    <n v="46934.42"/>
    <n v="30787.5"/>
    <n v="0"/>
    <x v="0"/>
    <x v="0"/>
    <x v="50"/>
    <x v="1"/>
  </r>
  <r>
    <x v="6"/>
    <x v="23"/>
    <x v="2606"/>
    <n v="65218.55"/>
    <n v="43524.24"/>
    <n v="21691.49"/>
    <n v="2.82"/>
    <x v="0"/>
    <x v="0"/>
    <x v="50"/>
    <x v="1"/>
  </r>
  <r>
    <x v="7"/>
    <x v="69"/>
    <x v="2607"/>
    <n v="59451.29"/>
    <n v="40754.559999999998"/>
    <n v="18696.73"/>
    <n v="0"/>
    <x v="0"/>
    <x v="0"/>
    <x v="50"/>
    <x v="1"/>
  </r>
  <r>
    <x v="8"/>
    <x v="33"/>
    <x v="2608"/>
    <n v="90340.3"/>
    <n v="44449.47"/>
    <n v="45890.83"/>
    <n v="0"/>
    <x v="0"/>
    <x v="0"/>
    <x v="50"/>
    <x v="1"/>
  </r>
  <r>
    <x v="9"/>
    <x v="10"/>
    <x v="2609"/>
    <n v="72991.62"/>
    <n v="35990.35"/>
    <n v="36998.43"/>
    <n v="2.84"/>
    <x v="0"/>
    <x v="0"/>
    <x v="50"/>
    <x v="2"/>
  </r>
  <r>
    <x v="10"/>
    <x v="12"/>
    <x v="2610"/>
    <n v="90093.59"/>
    <n v="49373.24"/>
    <n v="40703.269999999997"/>
    <n v="17.079999999999998"/>
    <x v="0"/>
    <x v="0"/>
    <x v="50"/>
    <x v="2"/>
  </r>
  <r>
    <x v="11"/>
    <x v="66"/>
    <x v="2611"/>
    <n v="135834.99"/>
    <n v="47783.02"/>
    <n v="88049.12"/>
    <n v="2.85"/>
    <x v="0"/>
    <x v="0"/>
    <x v="50"/>
    <x v="2"/>
  </r>
  <r>
    <x v="12"/>
    <x v="71"/>
    <x v="2612"/>
    <n v="137296.74"/>
    <n v="52595.05"/>
    <n v="84698.84"/>
    <n v="2.85"/>
    <x v="0"/>
    <x v="0"/>
    <x v="50"/>
    <x v="2"/>
  </r>
  <r>
    <x v="13"/>
    <x v="24"/>
    <x v="2613"/>
    <n v="82385.73"/>
    <n v="42717.37"/>
    <n v="39668.36"/>
    <n v="0"/>
    <x v="0"/>
    <x v="0"/>
    <x v="50"/>
    <x v="3"/>
  </r>
  <r>
    <x v="14"/>
    <x v="66"/>
    <x v="2614"/>
    <n v="141685.72"/>
    <n v="50247.33"/>
    <n v="91438.39"/>
    <n v="0"/>
    <x v="0"/>
    <x v="0"/>
    <x v="50"/>
    <x v="3"/>
  </r>
  <r>
    <x v="15"/>
    <x v="37"/>
    <x v="2615"/>
    <n v="89640.66"/>
    <n v="50111.01"/>
    <n v="39529.65"/>
    <n v="0"/>
    <x v="0"/>
    <x v="0"/>
    <x v="50"/>
    <x v="3"/>
  </r>
  <r>
    <x v="16"/>
    <x v="45"/>
    <x v="2616"/>
    <n v="136435.1"/>
    <n v="60131.29"/>
    <n v="76303.81"/>
    <n v="0"/>
    <x v="0"/>
    <x v="0"/>
    <x v="50"/>
    <x v="3"/>
  </r>
  <r>
    <x v="17"/>
    <x v="22"/>
    <x v="2617"/>
    <n v="82699.899999999994"/>
    <n v="64691.49"/>
    <n v="17980.34"/>
    <n v="28.07"/>
    <x v="0"/>
    <x v="0"/>
    <x v="50"/>
    <x v="4"/>
  </r>
  <r>
    <x v="18"/>
    <x v="27"/>
    <x v="2618"/>
    <n v="82411.89"/>
    <n v="66986.23"/>
    <n v="15425.66"/>
    <n v="0"/>
    <x v="0"/>
    <x v="0"/>
    <x v="50"/>
    <x v="4"/>
  </r>
  <r>
    <x v="19"/>
    <x v="27"/>
    <x v="2619"/>
    <n v="93499.85"/>
    <n v="75599.350000000006"/>
    <n v="17900.5"/>
    <n v="0"/>
    <x v="0"/>
    <x v="0"/>
    <x v="50"/>
    <x v="4"/>
  </r>
  <r>
    <x v="20"/>
    <x v="33"/>
    <x v="2620"/>
    <n v="111093.97"/>
    <n v="75694.100000000006"/>
    <n v="35397.120000000003"/>
    <n v="2.75"/>
    <x v="0"/>
    <x v="0"/>
    <x v="50"/>
    <x v="4"/>
  </r>
  <r>
    <x v="21"/>
    <x v="40"/>
    <x v="2621"/>
    <n v="83660.42"/>
    <n v="68312.39"/>
    <n v="15348.03"/>
    <n v="0"/>
    <x v="0"/>
    <x v="0"/>
    <x v="50"/>
    <x v="4"/>
  </r>
  <r>
    <x v="22"/>
    <x v="25"/>
    <x v="2622"/>
    <n v="83483.11"/>
    <n v="67480.100000000006"/>
    <n v="16003.01"/>
    <n v="0"/>
    <x v="0"/>
    <x v="0"/>
    <x v="50"/>
    <x v="5"/>
  </r>
  <r>
    <x v="23"/>
    <x v="33"/>
    <x v="2623"/>
    <n v="100746.86"/>
    <n v="64830.87"/>
    <n v="35915.99"/>
    <n v="0"/>
    <x v="0"/>
    <x v="0"/>
    <x v="50"/>
    <x v="5"/>
  </r>
  <r>
    <x v="24"/>
    <x v="27"/>
    <x v="2624"/>
    <n v="84599.91"/>
    <n v="68163.210000000006"/>
    <n v="16139.48"/>
    <n v="297.22000000000003"/>
    <x v="0"/>
    <x v="0"/>
    <x v="50"/>
    <x v="5"/>
  </r>
  <r>
    <x v="25"/>
    <x v="32"/>
    <x v="2625"/>
    <n v="128487.92"/>
    <n v="91543.31"/>
    <n v="36939.300000000003"/>
    <n v="5.31"/>
    <x v="0"/>
    <x v="0"/>
    <x v="50"/>
    <x v="5"/>
  </r>
  <r>
    <x v="26"/>
    <x v="12"/>
    <x v="2626"/>
    <n v="112201.13"/>
    <n v="94295.35"/>
    <n v="17905.78"/>
    <n v="0"/>
    <x v="0"/>
    <x v="0"/>
    <x v="50"/>
    <x v="6"/>
  </r>
  <r>
    <x v="27"/>
    <x v="32"/>
    <x v="2627"/>
    <n v="116949.97"/>
    <n v="80513.03"/>
    <n v="36436.94"/>
    <n v="0"/>
    <x v="0"/>
    <x v="0"/>
    <x v="50"/>
    <x v="6"/>
  </r>
  <r>
    <x v="28"/>
    <x v="27"/>
    <x v="2628"/>
    <n v="100710.16"/>
    <n v="82324.41"/>
    <n v="18385.75"/>
    <n v="0"/>
    <x v="0"/>
    <x v="0"/>
    <x v="50"/>
    <x v="6"/>
  </r>
  <r>
    <x v="29"/>
    <x v="33"/>
    <x v="2629"/>
    <n v="101726.86"/>
    <n v="65864.81"/>
    <n v="35862.050000000003"/>
    <n v="0"/>
    <x v="0"/>
    <x v="0"/>
    <x v="50"/>
    <x v="6"/>
  </r>
  <r>
    <x v="30"/>
    <x v="23"/>
    <x v="2630"/>
    <n v="73642.929999999993"/>
    <n v="57879.61"/>
    <n v="15763.32"/>
    <n v="0"/>
    <x v="0"/>
    <x v="0"/>
    <x v="50"/>
    <x v="7"/>
  </r>
  <r>
    <x v="31"/>
    <x v="6"/>
    <x v="2631"/>
    <n v="97550.29"/>
    <n v="58346.93"/>
    <n v="39203.360000000001"/>
    <n v="0"/>
    <x v="0"/>
    <x v="0"/>
    <x v="50"/>
    <x v="7"/>
  </r>
  <r>
    <x v="32"/>
    <x v="40"/>
    <x v="2632"/>
    <n v="74648.61"/>
    <n v="58505.85"/>
    <n v="16142.76"/>
    <n v="0"/>
    <x v="0"/>
    <x v="0"/>
    <x v="50"/>
    <x v="7"/>
  </r>
  <r>
    <x v="33"/>
    <x v="69"/>
    <x v="2633"/>
    <n v="68870.84"/>
    <n v="53035.85"/>
    <n v="15834.99"/>
    <n v="0"/>
    <x v="0"/>
    <x v="0"/>
    <x v="50"/>
    <x v="7"/>
  </r>
  <r>
    <x v="34"/>
    <x v="33"/>
    <x v="2634"/>
    <n v="118179.16"/>
    <n v="62416.87"/>
    <n v="55151.18"/>
    <n v="611.11"/>
    <x v="0"/>
    <x v="0"/>
    <x v="50"/>
    <x v="7"/>
  </r>
  <r>
    <x v="35"/>
    <x v="20"/>
    <x v="2635"/>
    <n v="81181.77"/>
    <n v="60977.02"/>
    <n v="19915.86"/>
    <n v="288.89"/>
    <x v="0"/>
    <x v="0"/>
    <x v="50"/>
    <x v="8"/>
  </r>
  <r>
    <x v="36"/>
    <x v="25"/>
    <x v="2636"/>
    <n v="78191.009999999995"/>
    <n v="56279.47"/>
    <n v="21911.54"/>
    <n v="0"/>
    <x v="0"/>
    <x v="0"/>
    <x v="50"/>
    <x v="8"/>
  </r>
  <r>
    <x v="37"/>
    <x v="6"/>
    <x v="2637"/>
    <n v="89504.08"/>
    <n v="46251.46"/>
    <n v="43252.62"/>
    <n v="0"/>
    <x v="0"/>
    <x v="0"/>
    <x v="50"/>
    <x v="8"/>
  </r>
  <r>
    <x v="38"/>
    <x v="31"/>
    <x v="2638"/>
    <n v="85296.44"/>
    <n v="51105.07"/>
    <n v="34191.370000000003"/>
    <n v="0"/>
    <x v="0"/>
    <x v="0"/>
    <x v="50"/>
    <x v="8"/>
  </r>
  <r>
    <x v="39"/>
    <x v="22"/>
    <x v="2639"/>
    <n v="66588.03"/>
    <n v="45155.64"/>
    <n v="21432.39"/>
    <n v="0"/>
    <x v="0"/>
    <x v="0"/>
    <x v="50"/>
    <x v="9"/>
  </r>
  <r>
    <x v="40"/>
    <x v="33"/>
    <x v="2640"/>
    <n v="96616"/>
    <n v="55623.32"/>
    <n v="40992.68"/>
    <n v="0"/>
    <x v="0"/>
    <x v="0"/>
    <x v="50"/>
    <x v="9"/>
  </r>
  <r>
    <x v="41"/>
    <x v="42"/>
    <x v="2641"/>
    <n v="64026.86"/>
    <n v="46495.519999999997"/>
    <n v="17531.34"/>
    <n v="0"/>
    <x v="0"/>
    <x v="0"/>
    <x v="50"/>
    <x v="9"/>
  </r>
  <r>
    <x v="42"/>
    <x v="23"/>
    <x v="2642"/>
    <n v="73768.289999999994"/>
    <n v="55747.85"/>
    <n v="18020.439999999999"/>
    <n v="0"/>
    <x v="0"/>
    <x v="0"/>
    <x v="50"/>
    <x v="9"/>
  </r>
  <r>
    <x v="43"/>
    <x v="30"/>
    <x v="2643"/>
    <n v="87472.18"/>
    <n v="50762.76"/>
    <n v="36709.42"/>
    <n v="0"/>
    <x v="0"/>
    <x v="0"/>
    <x v="50"/>
    <x v="9"/>
  </r>
  <r>
    <x v="44"/>
    <x v="10"/>
    <x v="2644"/>
    <n v="78737.16"/>
    <n v="62198.85"/>
    <n v="16538.310000000001"/>
    <n v="0"/>
    <x v="0"/>
    <x v="0"/>
    <x v="50"/>
    <x v="10"/>
  </r>
  <r>
    <x v="45"/>
    <x v="69"/>
    <x v="2645"/>
    <n v="67663.34"/>
    <n v="34123.19"/>
    <n v="33540.15"/>
    <n v="0"/>
    <x v="0"/>
    <x v="0"/>
    <x v="50"/>
    <x v="10"/>
  </r>
  <r>
    <x v="46"/>
    <x v="20"/>
    <x v="2646"/>
    <n v="59249.19"/>
    <n v="25516.89"/>
    <n v="33732.300000000003"/>
    <n v="0"/>
    <x v="0"/>
    <x v="0"/>
    <x v="50"/>
    <x v="10"/>
  </r>
  <r>
    <x v="47"/>
    <x v="64"/>
    <x v="2647"/>
    <n v="116945.11"/>
    <n v="50530.52"/>
    <n v="66414.59"/>
    <n v="0"/>
    <x v="0"/>
    <x v="0"/>
    <x v="50"/>
    <x v="10"/>
  </r>
  <r>
    <x v="48"/>
    <x v="69"/>
    <x v="2648"/>
    <n v="68895.19"/>
    <n v="30325.33"/>
    <n v="38569.86"/>
    <n v="0"/>
    <x v="0"/>
    <x v="0"/>
    <x v="50"/>
    <x v="11"/>
  </r>
  <r>
    <x v="49"/>
    <x v="17"/>
    <x v="2649"/>
    <n v="63066.57"/>
    <n v="25006.34"/>
    <n v="38060.230000000003"/>
    <n v="0"/>
    <x v="0"/>
    <x v="0"/>
    <x v="50"/>
    <x v="11"/>
  </r>
  <r>
    <x v="50"/>
    <x v="28"/>
    <x v="2650"/>
    <n v="56919.19"/>
    <n v="19605.39"/>
    <n v="37313.800000000003"/>
    <n v="0"/>
    <x v="0"/>
    <x v="0"/>
    <x v="50"/>
    <x v="11"/>
  </r>
  <r>
    <x v="51"/>
    <x v="33"/>
    <x v="2651"/>
    <n v="75991.75"/>
    <n v="33447.51"/>
    <n v="42544.24"/>
    <n v="0"/>
    <x v="0"/>
    <x v="0"/>
    <x v="50"/>
    <x v="11"/>
  </r>
  <r>
    <x v="0"/>
    <x v="32"/>
    <x v="2652"/>
    <n v="6288852.4400000004"/>
    <n v="4850404.09"/>
    <n v="1252626.31"/>
    <n v="185822.04"/>
    <x v="0"/>
    <x v="0"/>
    <x v="51"/>
    <x v="0"/>
  </r>
  <r>
    <x v="1"/>
    <x v="7"/>
    <x v="2653"/>
    <n v="5842743.5499999998"/>
    <n v="4618389.66"/>
    <n v="1025048.77"/>
    <n v="199305.12"/>
    <x v="0"/>
    <x v="0"/>
    <x v="51"/>
    <x v="0"/>
  </r>
  <r>
    <x v="2"/>
    <x v="2"/>
    <x v="2654"/>
    <n v="6364279.6399999997"/>
    <n v="4964462.13"/>
    <n v="1371440.28"/>
    <n v="28377.23"/>
    <x v="0"/>
    <x v="0"/>
    <x v="51"/>
    <x v="0"/>
  </r>
  <r>
    <x v="3"/>
    <x v="71"/>
    <x v="2655"/>
    <n v="6302262.96"/>
    <n v="5005077.3600000003"/>
    <n v="1233956.21"/>
    <n v="63229.39"/>
    <x v="0"/>
    <x v="0"/>
    <x v="51"/>
    <x v="0"/>
  </r>
  <r>
    <x v="4"/>
    <x v="6"/>
    <x v="2656"/>
    <n v="4789009"/>
    <n v="3901953.04"/>
    <n v="856560.34"/>
    <n v="30495.62"/>
    <x v="0"/>
    <x v="0"/>
    <x v="51"/>
    <x v="1"/>
  </r>
  <r>
    <x v="5"/>
    <x v="29"/>
    <x v="2657"/>
    <n v="5347835.8899999997"/>
    <n v="4178583.45"/>
    <n v="1137229.8400000001"/>
    <n v="32022.6"/>
    <x v="0"/>
    <x v="0"/>
    <x v="51"/>
    <x v="1"/>
  </r>
  <r>
    <x v="6"/>
    <x v="64"/>
    <x v="2658"/>
    <n v="6174345.9500000002"/>
    <n v="4854619.04"/>
    <n v="1283546.73"/>
    <n v="36180.18"/>
    <x v="0"/>
    <x v="0"/>
    <x v="51"/>
    <x v="1"/>
  </r>
  <r>
    <x v="7"/>
    <x v="33"/>
    <x v="2659"/>
    <n v="5151513.67"/>
    <n v="4058500.97"/>
    <n v="1027701.97"/>
    <n v="65310.73"/>
    <x v="0"/>
    <x v="0"/>
    <x v="51"/>
    <x v="1"/>
  </r>
  <r>
    <x v="8"/>
    <x v="33"/>
    <x v="2660"/>
    <n v="5268565.42"/>
    <n v="3966597.25"/>
    <n v="1246220.3700000001"/>
    <n v="55747.8"/>
    <x v="0"/>
    <x v="0"/>
    <x v="51"/>
    <x v="1"/>
  </r>
  <r>
    <x v="9"/>
    <x v="38"/>
    <x v="2661"/>
    <n v="4957516.0199999996"/>
    <n v="3918658.43"/>
    <n v="999727.7"/>
    <n v="39129.89"/>
    <x v="0"/>
    <x v="0"/>
    <x v="51"/>
    <x v="2"/>
  </r>
  <r>
    <x v="10"/>
    <x v="6"/>
    <x v="2662"/>
    <n v="4910238.66"/>
    <n v="3930198.18"/>
    <n v="952191.42"/>
    <n v="27849.06"/>
    <x v="0"/>
    <x v="0"/>
    <x v="51"/>
    <x v="2"/>
  </r>
  <r>
    <x v="11"/>
    <x v="30"/>
    <x v="2663"/>
    <n v="5447001.4400000004"/>
    <n v="4153477.6"/>
    <n v="1221305.29"/>
    <n v="72218.55"/>
    <x v="0"/>
    <x v="0"/>
    <x v="51"/>
    <x v="2"/>
  </r>
  <r>
    <x v="12"/>
    <x v="8"/>
    <x v="2664"/>
    <n v="4905188.79"/>
    <n v="3664890.84"/>
    <n v="1189350.26"/>
    <n v="50947.69"/>
    <x v="0"/>
    <x v="0"/>
    <x v="51"/>
    <x v="2"/>
  </r>
  <r>
    <x v="13"/>
    <x v="39"/>
    <x v="2665"/>
    <n v="4417407.34"/>
    <n v="3476492.68"/>
    <n v="886423.93"/>
    <n v="54490.73"/>
    <x v="0"/>
    <x v="0"/>
    <x v="51"/>
    <x v="3"/>
  </r>
  <r>
    <x v="14"/>
    <x v="8"/>
    <x v="2666"/>
    <n v="5188361.3099999996"/>
    <n v="3938274.51"/>
    <n v="1183732.08"/>
    <n v="66354.720000000001"/>
    <x v="0"/>
    <x v="0"/>
    <x v="51"/>
    <x v="3"/>
  </r>
  <r>
    <x v="15"/>
    <x v="39"/>
    <x v="2667"/>
    <n v="5363750.5599999996"/>
    <n v="4072661.53"/>
    <n v="1226810.47"/>
    <n v="64278.559999999998"/>
    <x v="0"/>
    <x v="0"/>
    <x v="51"/>
    <x v="3"/>
  </r>
  <r>
    <x v="16"/>
    <x v="8"/>
    <x v="2668"/>
    <n v="5581833.3700000001"/>
    <n v="4363707.93"/>
    <n v="1184888.95"/>
    <n v="33236.49"/>
    <x v="0"/>
    <x v="0"/>
    <x v="51"/>
    <x v="3"/>
  </r>
  <r>
    <x v="17"/>
    <x v="9"/>
    <x v="2669"/>
    <n v="5054348.25"/>
    <n v="4316352.47"/>
    <n v="685816.37"/>
    <n v="52179.41"/>
    <x v="0"/>
    <x v="0"/>
    <x v="51"/>
    <x v="4"/>
  </r>
  <r>
    <x v="18"/>
    <x v="3"/>
    <x v="2670"/>
    <n v="4956010.38"/>
    <n v="4318010.5999999996"/>
    <n v="612362.43000000005"/>
    <n v="25637.35"/>
    <x v="0"/>
    <x v="0"/>
    <x v="51"/>
    <x v="4"/>
  </r>
  <r>
    <x v="19"/>
    <x v="15"/>
    <x v="2671"/>
    <n v="5114911.87"/>
    <n v="4342839.0599999996"/>
    <n v="703542.1"/>
    <n v="68530.710000000006"/>
    <x v="0"/>
    <x v="0"/>
    <x v="51"/>
    <x v="4"/>
  </r>
  <r>
    <x v="20"/>
    <x v="15"/>
    <x v="2672"/>
    <n v="5310327.3"/>
    <n v="4391461.66"/>
    <n v="888237.91"/>
    <n v="30627.73"/>
    <x v="0"/>
    <x v="0"/>
    <x v="51"/>
    <x v="4"/>
  </r>
  <r>
    <x v="21"/>
    <x v="31"/>
    <x v="2673"/>
    <n v="5039517.25"/>
    <n v="4322985.1900000004"/>
    <n v="689175.8"/>
    <n v="27356.26"/>
    <x v="0"/>
    <x v="0"/>
    <x v="51"/>
    <x v="4"/>
  </r>
  <r>
    <x v="22"/>
    <x v="9"/>
    <x v="2674"/>
    <n v="5429599.3600000003"/>
    <n v="4627251.87"/>
    <n v="779807.55"/>
    <n v="22539.94"/>
    <x v="0"/>
    <x v="0"/>
    <x v="51"/>
    <x v="5"/>
  </r>
  <r>
    <x v="23"/>
    <x v="9"/>
    <x v="2675"/>
    <n v="5821532.9800000004"/>
    <n v="4757798.96"/>
    <n v="1013834.06"/>
    <n v="49899.96"/>
    <x v="0"/>
    <x v="0"/>
    <x v="51"/>
    <x v="5"/>
  </r>
  <r>
    <x v="24"/>
    <x v="9"/>
    <x v="2676"/>
    <n v="5891860.3300000001"/>
    <n v="5067198.34"/>
    <n v="796786.14"/>
    <n v="27875.85"/>
    <x v="0"/>
    <x v="0"/>
    <x v="51"/>
    <x v="5"/>
  </r>
  <r>
    <x v="25"/>
    <x v="38"/>
    <x v="2677"/>
    <n v="6743614.96"/>
    <n v="5803954.3300000001"/>
    <n v="905204.55"/>
    <n v="34456.080000000002"/>
    <x v="0"/>
    <x v="0"/>
    <x v="51"/>
    <x v="5"/>
  </r>
  <r>
    <x v="26"/>
    <x v="26"/>
    <x v="2678"/>
    <n v="6557305.21"/>
    <n v="5690216.3099999996"/>
    <n v="846752.4"/>
    <n v="20336.5"/>
    <x v="0"/>
    <x v="0"/>
    <x v="51"/>
    <x v="6"/>
  </r>
  <r>
    <x v="27"/>
    <x v="8"/>
    <x v="2679"/>
    <n v="6464119.8099999996"/>
    <n v="5517909.5099999998"/>
    <n v="898027.46"/>
    <n v="48182.84"/>
    <x v="0"/>
    <x v="0"/>
    <x v="51"/>
    <x v="6"/>
  </r>
  <r>
    <x v="28"/>
    <x v="7"/>
    <x v="2680"/>
    <n v="6736304.04"/>
    <n v="5893641.7199999997"/>
    <n v="822399.78"/>
    <n v="20262.54"/>
    <x v="0"/>
    <x v="0"/>
    <x v="51"/>
    <x v="6"/>
  </r>
  <r>
    <x v="29"/>
    <x v="30"/>
    <x v="2681"/>
    <n v="6293216.9000000004"/>
    <n v="5304562.91"/>
    <n v="943995.95"/>
    <n v="44658.04"/>
    <x v="0"/>
    <x v="0"/>
    <x v="51"/>
    <x v="6"/>
  </r>
  <r>
    <x v="30"/>
    <x v="39"/>
    <x v="2682"/>
    <n v="5713003.3899999997"/>
    <n v="4967231.63"/>
    <n v="726046.25"/>
    <n v="19725.509999999998"/>
    <x v="0"/>
    <x v="0"/>
    <x v="51"/>
    <x v="7"/>
  </r>
  <r>
    <x v="31"/>
    <x v="38"/>
    <x v="2683"/>
    <n v="5930474.2400000002"/>
    <n v="5094263.38"/>
    <n v="815628.55"/>
    <n v="20582.310000000001"/>
    <x v="0"/>
    <x v="0"/>
    <x v="51"/>
    <x v="7"/>
  </r>
  <r>
    <x v="32"/>
    <x v="26"/>
    <x v="2684"/>
    <n v="5444853.8099999996"/>
    <n v="4747544.74"/>
    <n v="660983.55000000005"/>
    <n v="36325.519999999997"/>
    <x v="0"/>
    <x v="0"/>
    <x v="51"/>
    <x v="7"/>
  </r>
  <r>
    <x v="33"/>
    <x v="8"/>
    <x v="2685"/>
    <n v="5818347.7300000004"/>
    <n v="4991625.82"/>
    <n v="816629.4"/>
    <n v="10092.51"/>
    <x v="0"/>
    <x v="0"/>
    <x v="51"/>
    <x v="7"/>
  </r>
  <r>
    <x v="34"/>
    <x v="29"/>
    <x v="2686"/>
    <n v="5783173.9199999999"/>
    <n v="4647155.4800000004"/>
    <n v="1110987.23"/>
    <n v="25031.21"/>
    <x v="0"/>
    <x v="0"/>
    <x v="51"/>
    <x v="7"/>
  </r>
  <r>
    <x v="35"/>
    <x v="9"/>
    <x v="2687"/>
    <n v="5303307.24"/>
    <n v="4584203.4400000004"/>
    <n v="687179.4"/>
    <n v="31924.400000000001"/>
    <x v="0"/>
    <x v="0"/>
    <x v="51"/>
    <x v="8"/>
  </r>
  <r>
    <x v="36"/>
    <x v="39"/>
    <x v="2688"/>
    <n v="5545446.9100000001"/>
    <n v="4696224.79"/>
    <n v="819935.17"/>
    <n v="29286.95"/>
    <x v="0"/>
    <x v="0"/>
    <x v="51"/>
    <x v="8"/>
  </r>
  <r>
    <x v="37"/>
    <x v="8"/>
    <x v="2689"/>
    <n v="5234560.9400000004"/>
    <n v="4400469.38"/>
    <n v="826567.05"/>
    <n v="7524.51"/>
    <x v="0"/>
    <x v="0"/>
    <x v="51"/>
    <x v="8"/>
  </r>
  <r>
    <x v="38"/>
    <x v="26"/>
    <x v="2690"/>
    <n v="5162693.3600000003"/>
    <n v="4477299.71"/>
    <n v="666514.74"/>
    <n v="18878.91"/>
    <x v="0"/>
    <x v="0"/>
    <x v="51"/>
    <x v="8"/>
  </r>
  <r>
    <x v="39"/>
    <x v="38"/>
    <x v="2691"/>
    <n v="5105697.16"/>
    <n v="4487886.76"/>
    <n v="610349.19999999995"/>
    <n v="7461.2"/>
    <x v="0"/>
    <x v="0"/>
    <x v="51"/>
    <x v="9"/>
  </r>
  <r>
    <x v="40"/>
    <x v="35"/>
    <x v="2692"/>
    <n v="5089974.1500000004"/>
    <n v="4275071.46"/>
    <n v="762527.54"/>
    <n v="52375.15"/>
    <x v="0"/>
    <x v="0"/>
    <x v="51"/>
    <x v="9"/>
  </r>
  <r>
    <x v="41"/>
    <x v="38"/>
    <x v="2693"/>
    <n v="4916591.2"/>
    <n v="4287621.5599999996"/>
    <n v="614904.92000000004"/>
    <n v="14064.72"/>
    <x v="0"/>
    <x v="0"/>
    <x v="51"/>
    <x v="9"/>
  </r>
  <r>
    <x v="42"/>
    <x v="8"/>
    <x v="2694"/>
    <n v="5272966.75"/>
    <n v="4583726.82"/>
    <n v="673149.42"/>
    <n v="16090.51"/>
    <x v="0"/>
    <x v="0"/>
    <x v="51"/>
    <x v="9"/>
  </r>
  <r>
    <x v="43"/>
    <x v="33"/>
    <x v="2695"/>
    <n v="4908090.63"/>
    <n v="4129138.63"/>
    <n v="725218.35"/>
    <n v="53733.65"/>
    <x v="0"/>
    <x v="0"/>
    <x v="51"/>
    <x v="9"/>
  </r>
  <r>
    <x v="44"/>
    <x v="8"/>
    <x v="2696"/>
    <n v="5016746.91"/>
    <n v="4336247.12"/>
    <n v="667149.29"/>
    <n v="13350.5"/>
    <x v="0"/>
    <x v="0"/>
    <x v="51"/>
    <x v="10"/>
  </r>
  <r>
    <x v="45"/>
    <x v="39"/>
    <x v="2697"/>
    <n v="4756762.5199999996"/>
    <n v="4096226.46"/>
    <n v="648632"/>
    <n v="11904.06"/>
    <x v="0"/>
    <x v="0"/>
    <x v="51"/>
    <x v="10"/>
  </r>
  <r>
    <x v="46"/>
    <x v="32"/>
    <x v="2698"/>
    <n v="4709852.62"/>
    <n v="4022474.85"/>
    <n v="673453.54"/>
    <n v="13924.23"/>
    <x v="0"/>
    <x v="0"/>
    <x v="51"/>
    <x v="10"/>
  </r>
  <r>
    <x v="47"/>
    <x v="71"/>
    <x v="2699"/>
    <n v="5384427.6200000001"/>
    <n v="4216452.03"/>
    <n v="1121076.47"/>
    <n v="46899.12"/>
    <x v="0"/>
    <x v="0"/>
    <x v="51"/>
    <x v="10"/>
  </r>
  <r>
    <x v="48"/>
    <x v="38"/>
    <x v="2700"/>
    <n v="4800192.9400000004"/>
    <n v="3978636.9"/>
    <n v="812924.73"/>
    <n v="8631.31"/>
    <x v="0"/>
    <x v="0"/>
    <x v="51"/>
    <x v="11"/>
  </r>
  <r>
    <x v="49"/>
    <x v="39"/>
    <x v="2701"/>
    <n v="4652069.8099999996"/>
    <n v="3873041.26"/>
    <n v="771093.2"/>
    <n v="7935.35"/>
    <x v="0"/>
    <x v="0"/>
    <x v="51"/>
    <x v="11"/>
  </r>
  <r>
    <x v="50"/>
    <x v="35"/>
    <x v="2702"/>
    <n v="4517384.18"/>
    <n v="3783261.16"/>
    <n v="718333.87"/>
    <n v="15789.15"/>
    <x v="0"/>
    <x v="0"/>
    <x v="51"/>
    <x v="11"/>
  </r>
  <r>
    <x v="51"/>
    <x v="32"/>
    <x v="2703"/>
    <n v="4498940.0199999996"/>
    <n v="3585321.58"/>
    <n v="894945.63"/>
    <n v="18672.810000000001"/>
    <x v="0"/>
    <x v="0"/>
    <x v="51"/>
    <x v="11"/>
  </r>
  <r>
    <x v="0"/>
    <x v="65"/>
    <x v="2704"/>
    <n v="1410681.68"/>
    <n v="838267.79"/>
    <n v="567269.76"/>
    <n v="5144.13"/>
    <x v="0"/>
    <x v="0"/>
    <x v="52"/>
    <x v="0"/>
  </r>
  <r>
    <x v="1"/>
    <x v="66"/>
    <x v="2705"/>
    <n v="1274757.19"/>
    <n v="843691.13"/>
    <n v="417746.45"/>
    <n v="13319.61"/>
    <x v="0"/>
    <x v="0"/>
    <x v="52"/>
    <x v="0"/>
  </r>
  <r>
    <x v="2"/>
    <x v="68"/>
    <x v="2706"/>
    <n v="1370013.83"/>
    <n v="851506.76"/>
    <n v="517936.19"/>
    <n v="570.88"/>
    <x v="0"/>
    <x v="0"/>
    <x v="52"/>
    <x v="0"/>
  </r>
  <r>
    <x v="3"/>
    <x v="78"/>
    <x v="2707"/>
    <n v="1945832.15"/>
    <n v="1360760.83"/>
    <n v="582846.32999999996"/>
    <n v="2224.9899999999998"/>
    <x v="0"/>
    <x v="0"/>
    <x v="52"/>
    <x v="0"/>
  </r>
  <r>
    <x v="4"/>
    <x v="6"/>
    <x v="2708"/>
    <n v="936710.91"/>
    <n v="688674"/>
    <n v="247318.15"/>
    <n v="718.76"/>
    <x v="0"/>
    <x v="0"/>
    <x v="52"/>
    <x v="1"/>
  </r>
  <r>
    <x v="5"/>
    <x v="64"/>
    <x v="2709"/>
    <n v="1226467.77"/>
    <n v="730580.47999999998"/>
    <n v="494585.14"/>
    <n v="1302.1500000000001"/>
    <x v="0"/>
    <x v="0"/>
    <x v="52"/>
    <x v="1"/>
  </r>
  <r>
    <x v="6"/>
    <x v="65"/>
    <x v="2710"/>
    <n v="1792437.92"/>
    <n v="1080985.7"/>
    <n v="699956.7"/>
    <n v="11495.52"/>
    <x v="0"/>
    <x v="0"/>
    <x v="52"/>
    <x v="1"/>
  </r>
  <r>
    <x v="7"/>
    <x v="66"/>
    <x v="2711"/>
    <n v="1114328.3999999999"/>
    <n v="770544.02"/>
    <n v="341544.79"/>
    <n v="2239.59"/>
    <x v="0"/>
    <x v="0"/>
    <x v="52"/>
    <x v="1"/>
  </r>
  <r>
    <x v="8"/>
    <x v="61"/>
    <x v="2712"/>
    <n v="1139428.49"/>
    <n v="717110.41"/>
    <n v="421675.08"/>
    <n v="643"/>
    <x v="0"/>
    <x v="0"/>
    <x v="52"/>
    <x v="1"/>
  </r>
  <r>
    <x v="9"/>
    <x v="32"/>
    <x v="2713"/>
    <n v="1246073.81"/>
    <n v="823727.52"/>
    <n v="420764.79"/>
    <n v="1581.5"/>
    <x v="0"/>
    <x v="0"/>
    <x v="52"/>
    <x v="2"/>
  </r>
  <r>
    <x v="10"/>
    <x v="71"/>
    <x v="2714"/>
    <n v="1119504.06"/>
    <n v="689893.69"/>
    <n v="429405.37"/>
    <n v="205"/>
    <x v="0"/>
    <x v="0"/>
    <x v="52"/>
    <x v="2"/>
  </r>
  <r>
    <x v="11"/>
    <x v="45"/>
    <x v="2715"/>
    <n v="1354079.39"/>
    <n v="947888.97"/>
    <n v="402360.11"/>
    <n v="3830.31"/>
    <x v="0"/>
    <x v="0"/>
    <x v="52"/>
    <x v="2"/>
  </r>
  <r>
    <x v="12"/>
    <x v="30"/>
    <x v="2716"/>
    <n v="968402.49"/>
    <n v="630337.32999999996"/>
    <n v="336994.14"/>
    <n v="1071.02"/>
    <x v="0"/>
    <x v="0"/>
    <x v="52"/>
    <x v="2"/>
  </r>
  <r>
    <x v="13"/>
    <x v="33"/>
    <x v="2717"/>
    <n v="975941.51"/>
    <n v="669128.89"/>
    <n v="306758.90999999997"/>
    <n v="53.71"/>
    <x v="0"/>
    <x v="0"/>
    <x v="52"/>
    <x v="3"/>
  </r>
  <r>
    <x v="14"/>
    <x v="64"/>
    <x v="2718"/>
    <n v="1093844.42"/>
    <n v="751408.06"/>
    <n v="342166.04"/>
    <n v="270.32"/>
    <x v="0"/>
    <x v="0"/>
    <x v="52"/>
    <x v="3"/>
  </r>
  <r>
    <x v="15"/>
    <x v="64"/>
    <x v="2719"/>
    <n v="1162462.3600000001"/>
    <n v="733843.93"/>
    <n v="428556.23"/>
    <n v="62.2"/>
    <x v="0"/>
    <x v="0"/>
    <x v="52"/>
    <x v="3"/>
  </r>
  <r>
    <x v="16"/>
    <x v="2"/>
    <x v="2720"/>
    <n v="1006861.26"/>
    <n v="696240.23"/>
    <n v="310568.88"/>
    <n v="52.15"/>
    <x v="0"/>
    <x v="0"/>
    <x v="52"/>
    <x v="3"/>
  </r>
  <r>
    <x v="17"/>
    <x v="39"/>
    <x v="2721"/>
    <n v="864029.01"/>
    <n v="624782.63"/>
    <n v="239195.91"/>
    <n v="50.47"/>
    <x v="0"/>
    <x v="0"/>
    <x v="52"/>
    <x v="4"/>
  </r>
  <r>
    <x v="18"/>
    <x v="38"/>
    <x v="2722"/>
    <n v="874951.19"/>
    <n v="709163.29"/>
    <n v="165723.93"/>
    <n v="63.97"/>
    <x v="0"/>
    <x v="0"/>
    <x v="52"/>
    <x v="4"/>
  </r>
  <r>
    <x v="19"/>
    <x v="7"/>
    <x v="2723"/>
    <n v="926273.57"/>
    <n v="685992.88"/>
    <n v="240262.17"/>
    <n v="18.52"/>
    <x v="0"/>
    <x v="0"/>
    <x v="52"/>
    <x v="4"/>
  </r>
  <r>
    <x v="20"/>
    <x v="35"/>
    <x v="2724"/>
    <n v="958695.11"/>
    <n v="667604.38"/>
    <n v="291065.46999999997"/>
    <n v="25.26"/>
    <x v="0"/>
    <x v="0"/>
    <x v="52"/>
    <x v="4"/>
  </r>
  <r>
    <x v="21"/>
    <x v="8"/>
    <x v="2725"/>
    <n v="897635.9"/>
    <n v="643461.37"/>
    <n v="254166.11"/>
    <n v="8.42"/>
    <x v="0"/>
    <x v="0"/>
    <x v="52"/>
    <x v="4"/>
  </r>
  <r>
    <x v="22"/>
    <x v="9"/>
    <x v="2726"/>
    <n v="911220.95"/>
    <n v="645013.13"/>
    <n v="266207.82"/>
    <n v="0"/>
    <x v="0"/>
    <x v="0"/>
    <x v="52"/>
    <x v="5"/>
  </r>
  <r>
    <x v="23"/>
    <x v="38"/>
    <x v="2727"/>
    <n v="1008593.49"/>
    <n v="665157.51"/>
    <n v="343389.61"/>
    <n v="46.37"/>
    <x v="0"/>
    <x v="0"/>
    <x v="52"/>
    <x v="5"/>
  </r>
  <r>
    <x v="24"/>
    <x v="35"/>
    <x v="2728"/>
    <n v="1019569.43"/>
    <n v="731843.74"/>
    <n v="286270.90999999997"/>
    <n v="1454.78"/>
    <x v="0"/>
    <x v="0"/>
    <x v="52"/>
    <x v="5"/>
  </r>
  <r>
    <x v="25"/>
    <x v="7"/>
    <x v="2729"/>
    <n v="959673.43"/>
    <n v="767183.44"/>
    <n v="192422.82"/>
    <n v="67.17"/>
    <x v="0"/>
    <x v="0"/>
    <x v="52"/>
    <x v="5"/>
  </r>
  <r>
    <x v="26"/>
    <x v="39"/>
    <x v="2730"/>
    <n v="900452.87"/>
    <n v="719727.54"/>
    <n v="180618.1"/>
    <n v="107.23"/>
    <x v="0"/>
    <x v="0"/>
    <x v="52"/>
    <x v="6"/>
  </r>
  <r>
    <x v="27"/>
    <x v="2"/>
    <x v="2731"/>
    <n v="977615.26"/>
    <n v="807805.78"/>
    <n v="167640.78"/>
    <n v="2168.6999999999998"/>
    <x v="0"/>
    <x v="0"/>
    <x v="52"/>
    <x v="6"/>
  </r>
  <r>
    <x v="28"/>
    <x v="64"/>
    <x v="2732"/>
    <n v="991775.64"/>
    <n v="776961.13"/>
    <n v="214729.56"/>
    <n v="84.95"/>
    <x v="0"/>
    <x v="0"/>
    <x v="52"/>
    <x v="6"/>
  </r>
  <r>
    <x v="29"/>
    <x v="64"/>
    <x v="2733"/>
    <n v="952727.66"/>
    <n v="683695.78"/>
    <n v="269005.34999999998"/>
    <n v="26.53"/>
    <x v="0"/>
    <x v="0"/>
    <x v="52"/>
    <x v="6"/>
  </r>
  <r>
    <x v="30"/>
    <x v="2"/>
    <x v="2734"/>
    <n v="815978.6"/>
    <n v="665541.84"/>
    <n v="150400.51999999999"/>
    <n v="36.24"/>
    <x v="0"/>
    <x v="0"/>
    <x v="52"/>
    <x v="7"/>
  </r>
  <r>
    <x v="31"/>
    <x v="2"/>
    <x v="2735"/>
    <n v="775856.93"/>
    <n v="678849.33"/>
    <n v="96785.62"/>
    <n v="221.98"/>
    <x v="0"/>
    <x v="0"/>
    <x v="52"/>
    <x v="7"/>
  </r>
  <r>
    <x v="32"/>
    <x v="7"/>
    <x v="2736"/>
    <n v="789666.35"/>
    <n v="608751.49"/>
    <n v="180702.04"/>
    <n v="212.82"/>
    <x v="0"/>
    <x v="0"/>
    <x v="52"/>
    <x v="7"/>
  </r>
  <r>
    <x v="33"/>
    <x v="44"/>
    <x v="2737"/>
    <n v="897528.34"/>
    <n v="678316.72"/>
    <n v="218968.93"/>
    <n v="242.69"/>
    <x v="0"/>
    <x v="0"/>
    <x v="52"/>
    <x v="7"/>
  </r>
  <r>
    <x v="34"/>
    <x v="71"/>
    <x v="2738"/>
    <n v="799141.73"/>
    <n v="611906.54"/>
    <n v="186891.82"/>
    <n v="343.37"/>
    <x v="0"/>
    <x v="0"/>
    <x v="52"/>
    <x v="7"/>
  </r>
  <r>
    <x v="35"/>
    <x v="61"/>
    <x v="2739"/>
    <n v="748954.66"/>
    <n v="614556.77"/>
    <n v="133326.39999999999"/>
    <n v="1071.49"/>
    <x v="0"/>
    <x v="0"/>
    <x v="52"/>
    <x v="8"/>
  </r>
  <r>
    <x v="36"/>
    <x v="66"/>
    <x v="2740"/>
    <n v="849213.4"/>
    <n v="608287.23"/>
    <n v="240723.48"/>
    <n v="202.69"/>
    <x v="0"/>
    <x v="0"/>
    <x v="52"/>
    <x v="8"/>
  </r>
  <r>
    <x v="37"/>
    <x v="7"/>
    <x v="2741"/>
    <n v="676640.15"/>
    <n v="469624.9"/>
    <n v="206981.28"/>
    <n v="33.97"/>
    <x v="0"/>
    <x v="0"/>
    <x v="52"/>
    <x v="8"/>
  </r>
  <r>
    <x v="38"/>
    <x v="32"/>
    <x v="2742"/>
    <n v="682107.98"/>
    <n v="544939.22"/>
    <n v="135414.81"/>
    <n v="1753.95"/>
    <x v="0"/>
    <x v="0"/>
    <x v="52"/>
    <x v="8"/>
  </r>
  <r>
    <x v="39"/>
    <x v="2"/>
    <x v="2743"/>
    <n v="639277.96"/>
    <n v="508576.86"/>
    <n v="130691.45"/>
    <n v="9.65"/>
    <x v="0"/>
    <x v="0"/>
    <x v="52"/>
    <x v="9"/>
  </r>
  <r>
    <x v="40"/>
    <x v="6"/>
    <x v="2744"/>
    <n v="591547.43999999994"/>
    <n v="515038.9"/>
    <n v="76495.679999999993"/>
    <n v="12.86"/>
    <x v="0"/>
    <x v="0"/>
    <x v="52"/>
    <x v="9"/>
  </r>
  <r>
    <x v="41"/>
    <x v="44"/>
    <x v="2745"/>
    <n v="622778.46"/>
    <n v="535269.21"/>
    <n v="87496.38"/>
    <n v="12.87"/>
    <x v="0"/>
    <x v="0"/>
    <x v="52"/>
    <x v="9"/>
  </r>
  <r>
    <x v="42"/>
    <x v="6"/>
    <x v="2746"/>
    <n v="623079.09"/>
    <n v="524272.88"/>
    <n v="98774.76"/>
    <n v="31.45"/>
    <x v="0"/>
    <x v="0"/>
    <x v="52"/>
    <x v="9"/>
  </r>
  <r>
    <x v="43"/>
    <x v="32"/>
    <x v="2747"/>
    <n v="686342.51"/>
    <n v="590705.71"/>
    <n v="95603.25"/>
    <n v="33.549999999999997"/>
    <x v="0"/>
    <x v="0"/>
    <x v="52"/>
    <x v="9"/>
  </r>
  <r>
    <x v="44"/>
    <x v="32"/>
    <x v="2748"/>
    <n v="764383.7"/>
    <n v="587462.99"/>
    <n v="176871.66"/>
    <n v="49.05"/>
    <x v="0"/>
    <x v="0"/>
    <x v="52"/>
    <x v="10"/>
  </r>
  <r>
    <x v="45"/>
    <x v="7"/>
    <x v="2749"/>
    <n v="611581.91"/>
    <n v="542973.12"/>
    <n v="68521.88"/>
    <n v="86.91"/>
    <x v="0"/>
    <x v="0"/>
    <x v="52"/>
    <x v="10"/>
  </r>
  <r>
    <x v="46"/>
    <x v="71"/>
    <x v="2750"/>
    <n v="705601.43"/>
    <n v="579412.5"/>
    <n v="126120.73"/>
    <n v="68.2"/>
    <x v="0"/>
    <x v="0"/>
    <x v="52"/>
    <x v="10"/>
  </r>
  <r>
    <x v="47"/>
    <x v="67"/>
    <x v="2751"/>
    <n v="877588.11"/>
    <n v="705333.64"/>
    <n v="172154.91"/>
    <n v="99.56"/>
    <x v="0"/>
    <x v="0"/>
    <x v="52"/>
    <x v="10"/>
  </r>
  <r>
    <x v="48"/>
    <x v="44"/>
    <x v="2752"/>
    <n v="662667.80000000005"/>
    <n v="521877.7"/>
    <n v="140735.66"/>
    <n v="54.44"/>
    <x v="0"/>
    <x v="0"/>
    <x v="52"/>
    <x v="11"/>
  </r>
  <r>
    <x v="49"/>
    <x v="29"/>
    <x v="2753"/>
    <n v="709208.62"/>
    <n v="527358.78"/>
    <n v="181809.88"/>
    <n v="39.96"/>
    <x v="0"/>
    <x v="0"/>
    <x v="52"/>
    <x v="11"/>
  </r>
  <r>
    <x v="50"/>
    <x v="32"/>
    <x v="2754"/>
    <n v="709812.44"/>
    <n v="598705.07999999996"/>
    <n v="111073.82"/>
    <n v="33.54"/>
    <x v="0"/>
    <x v="0"/>
    <x v="52"/>
    <x v="11"/>
  </r>
  <r>
    <x v="51"/>
    <x v="71"/>
    <x v="2755"/>
    <n v="839638.97"/>
    <n v="688813.01"/>
    <n v="150819.57"/>
    <n v="6.39"/>
    <x v="0"/>
    <x v="0"/>
    <x v="52"/>
    <x v="11"/>
  </r>
  <r>
    <x v="0"/>
    <x v="43"/>
    <x v="2756"/>
    <n v="167413.54999999999"/>
    <n v="123158.22"/>
    <n v="33065.33"/>
    <n v="11190"/>
    <x v="0"/>
    <x v="0"/>
    <x v="53"/>
    <x v="0"/>
  </r>
  <r>
    <x v="1"/>
    <x v="65"/>
    <x v="2757"/>
    <n v="139645.32999999999"/>
    <n v="90392.86"/>
    <n v="23535.8"/>
    <n v="25716.67"/>
    <x v="0"/>
    <x v="0"/>
    <x v="53"/>
    <x v="0"/>
  </r>
  <r>
    <x v="2"/>
    <x v="63"/>
    <x v="2758"/>
    <n v="94574.27"/>
    <n v="83053.100000000006"/>
    <n v="10947.84"/>
    <n v="573.33000000000004"/>
    <x v="0"/>
    <x v="0"/>
    <x v="53"/>
    <x v="0"/>
  </r>
  <r>
    <x v="3"/>
    <x v="75"/>
    <x v="2759"/>
    <n v="69838.350000000006"/>
    <n v="68233.56"/>
    <n v="1604.79"/>
    <n v="0"/>
    <x v="0"/>
    <x v="0"/>
    <x v="53"/>
    <x v="0"/>
  </r>
  <r>
    <x v="4"/>
    <x v="76"/>
    <x v="2760"/>
    <n v="68482.62"/>
    <n v="67264.73"/>
    <n v="1217.8900000000001"/>
    <n v="0"/>
    <x v="0"/>
    <x v="0"/>
    <x v="53"/>
    <x v="1"/>
  </r>
  <r>
    <x v="5"/>
    <x v="63"/>
    <x v="2761"/>
    <n v="77857.2"/>
    <n v="74953.33"/>
    <n v="2903.87"/>
    <n v="0"/>
    <x v="0"/>
    <x v="0"/>
    <x v="53"/>
    <x v="1"/>
  </r>
  <r>
    <x v="6"/>
    <x v="43"/>
    <x v="2762"/>
    <n v="80955.45"/>
    <n v="77112.289999999994"/>
    <n v="3843.16"/>
    <n v="0"/>
    <x v="0"/>
    <x v="0"/>
    <x v="53"/>
    <x v="1"/>
  </r>
  <r>
    <x v="7"/>
    <x v="84"/>
    <x v="2763"/>
    <n v="80411.19"/>
    <n v="79009.149999999994"/>
    <n v="1402.04"/>
    <n v="0"/>
    <x v="0"/>
    <x v="0"/>
    <x v="53"/>
    <x v="1"/>
  </r>
  <r>
    <x v="8"/>
    <x v="73"/>
    <x v="2764"/>
    <n v="76854.64"/>
    <n v="75700.11"/>
    <n v="1154.53"/>
    <n v="0"/>
    <x v="0"/>
    <x v="0"/>
    <x v="53"/>
    <x v="1"/>
  </r>
  <r>
    <x v="9"/>
    <x v="74"/>
    <x v="2765"/>
    <n v="73818.63"/>
    <n v="72717.86"/>
    <n v="1100.77"/>
    <n v="0"/>
    <x v="0"/>
    <x v="0"/>
    <x v="53"/>
    <x v="2"/>
  </r>
  <r>
    <x v="10"/>
    <x v="76"/>
    <x v="2766"/>
    <n v="78482.62"/>
    <n v="77611.199999999997"/>
    <n v="871.42"/>
    <n v="0"/>
    <x v="0"/>
    <x v="0"/>
    <x v="53"/>
    <x v="2"/>
  </r>
  <r>
    <x v="11"/>
    <x v="71"/>
    <x v="2767"/>
    <n v="80879.33"/>
    <n v="79841.990000000005"/>
    <n v="1037.3399999999999"/>
    <n v="0"/>
    <x v="0"/>
    <x v="0"/>
    <x v="53"/>
    <x v="2"/>
  </r>
  <r>
    <x v="12"/>
    <x v="68"/>
    <x v="2768"/>
    <n v="74503.56"/>
    <n v="72761.14"/>
    <n v="1742.42"/>
    <n v="0"/>
    <x v="0"/>
    <x v="0"/>
    <x v="53"/>
    <x v="2"/>
  </r>
  <r>
    <x v="13"/>
    <x v="70"/>
    <x v="2769"/>
    <n v="69858.039999999994"/>
    <n v="68312.62"/>
    <n v="1545.42"/>
    <n v="0"/>
    <x v="0"/>
    <x v="0"/>
    <x v="53"/>
    <x v="3"/>
  </r>
  <r>
    <x v="14"/>
    <x v="63"/>
    <x v="2770"/>
    <n v="89868.54"/>
    <n v="78779.539999999994"/>
    <n v="11089"/>
    <n v="0"/>
    <x v="0"/>
    <x v="0"/>
    <x v="53"/>
    <x v="3"/>
  </r>
  <r>
    <x v="15"/>
    <x v="78"/>
    <x v="2771"/>
    <n v="131258.59"/>
    <n v="82932.850000000006"/>
    <n v="48325.74"/>
    <n v="0"/>
    <x v="0"/>
    <x v="0"/>
    <x v="53"/>
    <x v="3"/>
  </r>
  <r>
    <x v="16"/>
    <x v="73"/>
    <x v="2772"/>
    <n v="103086.27"/>
    <n v="91173.4"/>
    <n v="11912.87"/>
    <n v="0"/>
    <x v="0"/>
    <x v="0"/>
    <x v="53"/>
    <x v="3"/>
  </r>
  <r>
    <x v="17"/>
    <x v="74"/>
    <x v="2773"/>
    <n v="79792.92"/>
    <n v="78731.42"/>
    <n v="1061.5"/>
    <n v="0"/>
    <x v="0"/>
    <x v="0"/>
    <x v="53"/>
    <x v="4"/>
  </r>
  <r>
    <x v="18"/>
    <x v="73"/>
    <x v="2774"/>
    <n v="91202.45"/>
    <n v="87927.360000000001"/>
    <n v="3275.09"/>
    <n v="0"/>
    <x v="0"/>
    <x v="0"/>
    <x v="53"/>
    <x v="4"/>
  </r>
  <r>
    <x v="19"/>
    <x v="77"/>
    <x v="2775"/>
    <n v="150889.57999999999"/>
    <n v="125836.94"/>
    <n v="25052.639999999999"/>
    <n v="0"/>
    <x v="0"/>
    <x v="0"/>
    <x v="53"/>
    <x v="4"/>
  </r>
  <r>
    <x v="20"/>
    <x v="75"/>
    <x v="2776"/>
    <n v="134020.10999999999"/>
    <n v="100912.13"/>
    <n v="33107.980000000003"/>
    <n v="0"/>
    <x v="0"/>
    <x v="0"/>
    <x v="53"/>
    <x v="4"/>
  </r>
  <r>
    <x v="21"/>
    <x v="70"/>
    <x v="2777"/>
    <n v="113968.37"/>
    <n v="95673.46"/>
    <n v="18294.91"/>
    <n v="0"/>
    <x v="0"/>
    <x v="0"/>
    <x v="53"/>
    <x v="4"/>
  </r>
  <r>
    <x v="22"/>
    <x v="76"/>
    <x v="2778"/>
    <n v="114020.65"/>
    <n v="97555.49"/>
    <n v="16465.16"/>
    <n v="0"/>
    <x v="0"/>
    <x v="0"/>
    <x v="53"/>
    <x v="5"/>
  </r>
  <r>
    <x v="23"/>
    <x v="84"/>
    <x v="2779"/>
    <n v="133190"/>
    <n v="115237.5"/>
    <n v="17952.5"/>
    <n v="0"/>
    <x v="0"/>
    <x v="0"/>
    <x v="53"/>
    <x v="5"/>
  </r>
  <r>
    <x v="24"/>
    <x v="77"/>
    <x v="2780"/>
    <n v="123187.71"/>
    <n v="107273.37"/>
    <n v="15914.34"/>
    <n v="0"/>
    <x v="0"/>
    <x v="0"/>
    <x v="53"/>
    <x v="5"/>
  </r>
  <r>
    <x v="25"/>
    <x v="63"/>
    <x v="2781"/>
    <n v="165010.47"/>
    <n v="146199.35"/>
    <n v="18811.12"/>
    <n v="0"/>
    <x v="0"/>
    <x v="0"/>
    <x v="53"/>
    <x v="5"/>
  </r>
  <r>
    <x v="26"/>
    <x v="43"/>
    <x v="2782"/>
    <n v="149612.51"/>
    <n v="130392.24"/>
    <n v="19220.27"/>
    <n v="0"/>
    <x v="0"/>
    <x v="0"/>
    <x v="53"/>
    <x v="6"/>
  </r>
  <r>
    <x v="27"/>
    <x v="75"/>
    <x v="2783"/>
    <n v="175171.59"/>
    <n v="148132.78"/>
    <n v="27038.81"/>
    <n v="0"/>
    <x v="0"/>
    <x v="0"/>
    <x v="53"/>
    <x v="6"/>
  </r>
  <r>
    <x v="28"/>
    <x v="86"/>
    <x v="2784"/>
    <n v="168707.25"/>
    <n v="126508.62"/>
    <n v="42198.63"/>
    <n v="0"/>
    <x v="0"/>
    <x v="0"/>
    <x v="53"/>
    <x v="6"/>
  </r>
  <r>
    <x v="29"/>
    <x v="81"/>
    <x v="2785"/>
    <n v="138123.54999999999"/>
    <n v="103719.2"/>
    <n v="34404.35"/>
    <n v="0"/>
    <x v="0"/>
    <x v="0"/>
    <x v="53"/>
    <x v="6"/>
  </r>
  <r>
    <x v="30"/>
    <x v="75"/>
    <x v="2786"/>
    <n v="110954.6"/>
    <n v="78423.649999999994"/>
    <n v="32530.95"/>
    <n v="0"/>
    <x v="0"/>
    <x v="0"/>
    <x v="53"/>
    <x v="7"/>
  </r>
  <r>
    <x v="31"/>
    <x v="78"/>
    <x v="2787"/>
    <n v="99447.77"/>
    <n v="82335.289999999994"/>
    <n v="17112.48"/>
    <n v="0"/>
    <x v="0"/>
    <x v="0"/>
    <x v="53"/>
    <x v="7"/>
  </r>
  <r>
    <x v="32"/>
    <x v="86"/>
    <x v="2788"/>
    <n v="96981.119999999995"/>
    <n v="74460.149999999994"/>
    <n v="22520.97"/>
    <n v="0"/>
    <x v="0"/>
    <x v="0"/>
    <x v="53"/>
    <x v="7"/>
  </r>
  <r>
    <x v="33"/>
    <x v="43"/>
    <x v="2789"/>
    <n v="102869.65"/>
    <n v="79189.320000000007"/>
    <n v="23680.33"/>
    <n v="0"/>
    <x v="0"/>
    <x v="0"/>
    <x v="53"/>
    <x v="7"/>
  </r>
  <r>
    <x v="34"/>
    <x v="75"/>
    <x v="2790"/>
    <n v="108047.17"/>
    <n v="80711.69"/>
    <n v="27335.48"/>
    <n v="0"/>
    <x v="0"/>
    <x v="0"/>
    <x v="53"/>
    <x v="7"/>
  </r>
  <r>
    <x v="35"/>
    <x v="75"/>
    <x v="2791"/>
    <n v="114260.63"/>
    <n v="80697.34"/>
    <n v="33563.29"/>
    <n v="0"/>
    <x v="0"/>
    <x v="0"/>
    <x v="53"/>
    <x v="8"/>
  </r>
  <r>
    <x v="36"/>
    <x v="86"/>
    <x v="2792"/>
    <n v="101991.43"/>
    <n v="76595.17"/>
    <n v="25396.26"/>
    <n v="0"/>
    <x v="0"/>
    <x v="0"/>
    <x v="53"/>
    <x v="8"/>
  </r>
  <r>
    <x v="37"/>
    <x v="84"/>
    <x v="2793"/>
    <n v="97223.47"/>
    <n v="71587.33"/>
    <n v="25636.14"/>
    <n v="0"/>
    <x v="0"/>
    <x v="0"/>
    <x v="53"/>
    <x v="8"/>
  </r>
  <r>
    <x v="38"/>
    <x v="84"/>
    <x v="2794"/>
    <n v="98907.28"/>
    <n v="91530.77"/>
    <n v="7376.51"/>
    <n v="0"/>
    <x v="0"/>
    <x v="0"/>
    <x v="53"/>
    <x v="8"/>
  </r>
  <r>
    <x v="39"/>
    <x v="75"/>
    <x v="2795"/>
    <n v="94573.49"/>
    <n v="88599.82"/>
    <n v="5973.67"/>
    <n v="0"/>
    <x v="0"/>
    <x v="0"/>
    <x v="53"/>
    <x v="9"/>
  </r>
  <r>
    <x v="40"/>
    <x v="68"/>
    <x v="2796"/>
    <n v="91133.66"/>
    <n v="89232.98"/>
    <n v="1900.68"/>
    <n v="0"/>
    <x v="0"/>
    <x v="0"/>
    <x v="53"/>
    <x v="9"/>
  </r>
  <r>
    <x v="41"/>
    <x v="78"/>
    <x v="2797"/>
    <n v="89094.399999999994"/>
    <n v="86399.27"/>
    <n v="2695.13"/>
    <n v="0"/>
    <x v="0"/>
    <x v="0"/>
    <x v="53"/>
    <x v="9"/>
  </r>
  <r>
    <x v="42"/>
    <x v="80"/>
    <x v="2798"/>
    <n v="88192.02"/>
    <n v="85848.21"/>
    <n v="2343.81"/>
    <n v="0"/>
    <x v="0"/>
    <x v="0"/>
    <x v="53"/>
    <x v="9"/>
  </r>
  <r>
    <x v="43"/>
    <x v="67"/>
    <x v="2799"/>
    <n v="88901.67"/>
    <n v="86800.97"/>
    <n v="2100.6999999999998"/>
    <n v="0"/>
    <x v="0"/>
    <x v="0"/>
    <x v="53"/>
    <x v="9"/>
  </r>
  <r>
    <x v="44"/>
    <x v="68"/>
    <x v="2800"/>
    <n v="88582.080000000002"/>
    <n v="86050.77"/>
    <n v="2531.31"/>
    <n v="0"/>
    <x v="0"/>
    <x v="0"/>
    <x v="53"/>
    <x v="10"/>
  </r>
  <r>
    <x v="45"/>
    <x v="63"/>
    <x v="2801"/>
    <n v="76806.539999999994"/>
    <n v="73763.41"/>
    <n v="3043.13"/>
    <n v="0"/>
    <x v="0"/>
    <x v="0"/>
    <x v="53"/>
    <x v="10"/>
  </r>
  <r>
    <x v="46"/>
    <x v="82"/>
    <x v="2802"/>
    <n v="83459.070000000007"/>
    <n v="81116.25"/>
    <n v="2342.8200000000002"/>
    <n v="0"/>
    <x v="0"/>
    <x v="0"/>
    <x v="53"/>
    <x v="10"/>
  </r>
  <r>
    <x v="47"/>
    <x v="43"/>
    <x v="2803"/>
    <n v="85808.44"/>
    <n v="82065.7"/>
    <n v="3742.74"/>
    <n v="0"/>
    <x v="0"/>
    <x v="0"/>
    <x v="53"/>
    <x v="10"/>
  </r>
  <r>
    <x v="48"/>
    <x v="73"/>
    <x v="2804"/>
    <n v="66835.64"/>
    <n v="65072.69"/>
    <n v="1762.95"/>
    <n v="0"/>
    <x v="0"/>
    <x v="0"/>
    <x v="53"/>
    <x v="11"/>
  </r>
  <r>
    <x v="49"/>
    <x v="73"/>
    <x v="2805"/>
    <n v="72437.3"/>
    <n v="71564.22"/>
    <n v="873.08"/>
    <n v="0"/>
    <x v="0"/>
    <x v="0"/>
    <x v="53"/>
    <x v="11"/>
  </r>
  <r>
    <x v="50"/>
    <x v="64"/>
    <x v="2806"/>
    <n v="80109.87"/>
    <n v="78503.460000000006"/>
    <n v="1606.41"/>
    <n v="0"/>
    <x v="0"/>
    <x v="0"/>
    <x v="53"/>
    <x v="11"/>
  </r>
  <r>
    <x v="51"/>
    <x v="78"/>
    <x v="2807"/>
    <n v="168013.76"/>
    <n v="165202.22"/>
    <n v="2811.54"/>
    <n v="0"/>
    <x v="0"/>
    <x v="0"/>
    <x v="53"/>
    <x v="11"/>
  </r>
  <r>
    <x v="52"/>
    <x v="60"/>
    <x v="2808"/>
    <n v="11432.09"/>
    <n v="11017.32"/>
    <n v="411.83"/>
    <n v="2.94"/>
    <x v="0"/>
    <x v="1"/>
    <x v="0"/>
    <x v="0"/>
  </r>
  <r>
    <x v="53"/>
    <x v="104"/>
    <x v="2809"/>
    <n v="9504.66"/>
    <n v="8876.65"/>
    <n v="587.73"/>
    <n v="40.28"/>
    <x v="0"/>
    <x v="1"/>
    <x v="0"/>
    <x v="0"/>
  </r>
  <r>
    <x v="54"/>
    <x v="54"/>
    <x v="2810"/>
    <n v="12822.02"/>
    <n v="12176.75"/>
    <n v="645.27"/>
    <n v="0"/>
    <x v="0"/>
    <x v="1"/>
    <x v="0"/>
    <x v="0"/>
  </r>
  <r>
    <x v="55"/>
    <x v="101"/>
    <x v="2811"/>
    <n v="6704.29"/>
    <n v="6476.12"/>
    <n v="228.17"/>
    <n v="0"/>
    <x v="0"/>
    <x v="1"/>
    <x v="0"/>
    <x v="0"/>
  </r>
  <r>
    <x v="56"/>
    <x v="60"/>
    <x v="2812"/>
    <n v="8253.58"/>
    <n v="7973.98"/>
    <n v="279.60000000000002"/>
    <n v="0"/>
    <x v="0"/>
    <x v="1"/>
    <x v="0"/>
    <x v="1"/>
  </r>
  <r>
    <x v="57"/>
    <x v="52"/>
    <x v="2813"/>
    <n v="9504.34"/>
    <n v="9238.4"/>
    <n v="209"/>
    <n v="56.94"/>
    <x v="0"/>
    <x v="1"/>
    <x v="0"/>
    <x v="1"/>
  </r>
  <r>
    <x v="58"/>
    <x v="108"/>
    <x v="2814"/>
    <n v="10212.700000000001"/>
    <n v="9790.67"/>
    <n v="422.03"/>
    <n v="0"/>
    <x v="0"/>
    <x v="1"/>
    <x v="0"/>
    <x v="1"/>
  </r>
  <r>
    <x v="59"/>
    <x v="109"/>
    <x v="2815"/>
    <n v="10905.44"/>
    <n v="10474.09"/>
    <n v="431.35"/>
    <n v="0"/>
    <x v="0"/>
    <x v="1"/>
    <x v="0"/>
    <x v="1"/>
  </r>
  <r>
    <x v="60"/>
    <x v="88"/>
    <x v="2816"/>
    <n v="9235.1299999999992"/>
    <n v="9153.1200000000008"/>
    <n v="82.01"/>
    <n v="0"/>
    <x v="0"/>
    <x v="1"/>
    <x v="0"/>
    <x v="2"/>
  </r>
  <r>
    <x v="61"/>
    <x v="20"/>
    <x v="2817"/>
    <n v="10274.06"/>
    <n v="10160.26"/>
    <n v="113.8"/>
    <n v="0"/>
    <x v="0"/>
    <x v="1"/>
    <x v="0"/>
    <x v="2"/>
  </r>
  <r>
    <x v="62"/>
    <x v="47"/>
    <x v="2818"/>
    <n v="10793.16"/>
    <n v="10434.39"/>
    <n v="358.77"/>
    <n v="0"/>
    <x v="0"/>
    <x v="1"/>
    <x v="0"/>
    <x v="2"/>
  </r>
  <r>
    <x v="63"/>
    <x v="24"/>
    <x v="2819"/>
    <n v="10169.82"/>
    <n v="9744.41"/>
    <n v="425.41"/>
    <n v="0"/>
    <x v="0"/>
    <x v="1"/>
    <x v="0"/>
    <x v="2"/>
  </r>
  <r>
    <x v="64"/>
    <x v="106"/>
    <x v="2820"/>
    <n v="13771.2"/>
    <n v="13345.52"/>
    <n v="425.68"/>
    <n v="0"/>
    <x v="0"/>
    <x v="1"/>
    <x v="0"/>
    <x v="2"/>
  </r>
  <r>
    <x v="65"/>
    <x v="108"/>
    <x v="2821"/>
    <n v="9725.5400000000009"/>
    <n v="9586.7999999999993"/>
    <n v="138.74"/>
    <n v="0"/>
    <x v="0"/>
    <x v="1"/>
    <x v="0"/>
    <x v="3"/>
  </r>
  <r>
    <x v="66"/>
    <x v="46"/>
    <x v="2822"/>
    <n v="9467.2199999999993"/>
    <n v="8958.14"/>
    <n v="509.08"/>
    <n v="0"/>
    <x v="0"/>
    <x v="1"/>
    <x v="0"/>
    <x v="3"/>
  </r>
  <r>
    <x v="67"/>
    <x v="16"/>
    <x v="2823"/>
    <n v="11660.16"/>
    <n v="10839.17"/>
    <n v="815.99"/>
    <n v="5"/>
    <x v="0"/>
    <x v="1"/>
    <x v="0"/>
    <x v="3"/>
  </r>
  <r>
    <x v="68"/>
    <x v="59"/>
    <x v="2824"/>
    <n v="15660.27"/>
    <n v="15340.19"/>
    <n v="220.08"/>
    <n v="100"/>
    <x v="0"/>
    <x v="1"/>
    <x v="0"/>
    <x v="3"/>
  </r>
  <r>
    <x v="69"/>
    <x v="40"/>
    <x v="2825"/>
    <n v="15427.61"/>
    <n v="14367.64"/>
    <n v="269.97000000000003"/>
    <n v="790"/>
    <x v="0"/>
    <x v="1"/>
    <x v="0"/>
    <x v="4"/>
  </r>
  <r>
    <x v="70"/>
    <x v="21"/>
    <x v="2826"/>
    <n v="16917.52"/>
    <n v="15811"/>
    <n v="286.52"/>
    <n v="820"/>
    <x v="0"/>
    <x v="1"/>
    <x v="0"/>
    <x v="4"/>
  </r>
  <r>
    <x v="71"/>
    <x v="22"/>
    <x v="2827"/>
    <n v="13530.48"/>
    <n v="12434.82"/>
    <n v="350.1"/>
    <n v="745.56"/>
    <x v="0"/>
    <x v="1"/>
    <x v="0"/>
    <x v="4"/>
  </r>
  <r>
    <x v="72"/>
    <x v="101"/>
    <x v="2828"/>
    <n v="15947.06"/>
    <n v="14597.2"/>
    <n v="178.19"/>
    <n v="1171.67"/>
    <x v="0"/>
    <x v="1"/>
    <x v="0"/>
    <x v="4"/>
  </r>
  <r>
    <x v="73"/>
    <x v="110"/>
    <x v="2829"/>
    <n v="19352.05"/>
    <n v="18803.23"/>
    <n v="78.819999999999993"/>
    <n v="470"/>
    <x v="0"/>
    <x v="1"/>
    <x v="0"/>
    <x v="5"/>
  </r>
  <r>
    <x v="74"/>
    <x v="88"/>
    <x v="2830"/>
    <n v="21531.14"/>
    <n v="18639.29"/>
    <n v="241.85"/>
    <n v="2650"/>
    <x v="0"/>
    <x v="1"/>
    <x v="0"/>
    <x v="5"/>
  </r>
  <r>
    <x v="75"/>
    <x v="11"/>
    <x v="2831"/>
    <n v="15613.57"/>
    <n v="13439.76"/>
    <n v="688.81"/>
    <n v="1485"/>
    <x v="0"/>
    <x v="1"/>
    <x v="0"/>
    <x v="5"/>
  </r>
  <r>
    <x v="76"/>
    <x v="12"/>
    <x v="2832"/>
    <n v="14031.58"/>
    <n v="10876"/>
    <n v="470.58"/>
    <n v="2685"/>
    <x v="0"/>
    <x v="1"/>
    <x v="0"/>
    <x v="5"/>
  </r>
  <r>
    <x v="77"/>
    <x v="57"/>
    <x v="2833"/>
    <n v="25264.97"/>
    <n v="21872.639999999999"/>
    <n v="492.33"/>
    <n v="2900"/>
    <x v="0"/>
    <x v="1"/>
    <x v="0"/>
    <x v="5"/>
  </r>
  <r>
    <x v="78"/>
    <x v="55"/>
    <x v="2834"/>
    <n v="18469.39"/>
    <n v="16479.75"/>
    <n v="419.64"/>
    <n v="1570"/>
    <x v="0"/>
    <x v="1"/>
    <x v="0"/>
    <x v="6"/>
  </r>
  <r>
    <x v="79"/>
    <x v="57"/>
    <x v="2835"/>
    <n v="20646.54"/>
    <n v="18526.59"/>
    <n v="389.95"/>
    <n v="1730"/>
    <x v="0"/>
    <x v="1"/>
    <x v="0"/>
    <x v="6"/>
  </r>
  <r>
    <x v="80"/>
    <x v="53"/>
    <x v="2836"/>
    <n v="20010.669999999998"/>
    <n v="18368.490000000002"/>
    <n v="282.18"/>
    <n v="1360"/>
    <x v="0"/>
    <x v="1"/>
    <x v="0"/>
    <x v="6"/>
  </r>
  <r>
    <x v="81"/>
    <x v="56"/>
    <x v="2837"/>
    <n v="19458.93"/>
    <n v="17385.599999999999"/>
    <n v="398.33"/>
    <n v="1675"/>
    <x v="0"/>
    <x v="1"/>
    <x v="0"/>
    <x v="6"/>
  </r>
  <r>
    <x v="82"/>
    <x v="54"/>
    <x v="2838"/>
    <n v="20250.900000000001"/>
    <n v="19519.919999999998"/>
    <n v="180.98"/>
    <n v="550"/>
    <x v="0"/>
    <x v="1"/>
    <x v="0"/>
    <x v="7"/>
  </r>
  <r>
    <x v="83"/>
    <x v="13"/>
    <x v="2839"/>
    <n v="23197.14"/>
    <n v="22571.49"/>
    <n v="20.65"/>
    <n v="605"/>
    <x v="0"/>
    <x v="1"/>
    <x v="0"/>
    <x v="7"/>
  </r>
  <r>
    <x v="84"/>
    <x v="48"/>
    <x v="2840"/>
    <n v="20091.66"/>
    <n v="19802.87"/>
    <n v="288.79000000000002"/>
    <n v="0"/>
    <x v="0"/>
    <x v="1"/>
    <x v="0"/>
    <x v="7"/>
  </r>
  <r>
    <x v="85"/>
    <x v="17"/>
    <x v="2841"/>
    <n v="22929.96"/>
    <n v="22697.54"/>
    <n v="232.42"/>
    <n v="0"/>
    <x v="0"/>
    <x v="1"/>
    <x v="0"/>
    <x v="7"/>
  </r>
  <r>
    <x v="86"/>
    <x v="39"/>
    <x v="2842"/>
    <n v="9289.4599999999991"/>
    <n v="8918.99"/>
    <n v="321.86"/>
    <n v="48.61"/>
    <x v="0"/>
    <x v="1"/>
    <x v="0"/>
    <x v="7"/>
  </r>
  <r>
    <x v="87"/>
    <x v="40"/>
    <x v="2843"/>
    <n v="13921.22"/>
    <n v="13463.97"/>
    <n v="337.81"/>
    <n v="119.44"/>
    <x v="0"/>
    <x v="1"/>
    <x v="0"/>
    <x v="8"/>
  </r>
  <r>
    <x v="88"/>
    <x v="23"/>
    <x v="2844"/>
    <n v="15467.4"/>
    <n v="14642.65"/>
    <n v="712.25"/>
    <n v="112.5"/>
    <x v="0"/>
    <x v="1"/>
    <x v="0"/>
    <x v="8"/>
  </r>
  <r>
    <x v="89"/>
    <x v="88"/>
    <x v="2845"/>
    <n v="13114.17"/>
    <n v="12671.09"/>
    <n v="443.08"/>
    <n v="0"/>
    <x v="0"/>
    <x v="1"/>
    <x v="0"/>
    <x v="8"/>
  </r>
  <r>
    <x v="90"/>
    <x v="68"/>
    <x v="2846"/>
    <n v="10527.1"/>
    <n v="10058.25"/>
    <n v="468.85"/>
    <n v="0"/>
    <x v="0"/>
    <x v="1"/>
    <x v="0"/>
    <x v="8"/>
  </r>
  <r>
    <x v="91"/>
    <x v="54"/>
    <x v="2847"/>
    <n v="13537.86"/>
    <n v="13037.43"/>
    <n v="500.43"/>
    <n v="0"/>
    <x v="0"/>
    <x v="1"/>
    <x v="0"/>
    <x v="9"/>
  </r>
  <r>
    <x v="92"/>
    <x v="18"/>
    <x v="2848"/>
    <n v="12484.36"/>
    <n v="12286.01"/>
    <n v="198.35"/>
    <n v="0"/>
    <x v="0"/>
    <x v="1"/>
    <x v="0"/>
    <x v="9"/>
  </r>
  <r>
    <x v="93"/>
    <x v="40"/>
    <x v="2849"/>
    <n v="11239.14"/>
    <n v="10817.56"/>
    <n v="421.58"/>
    <n v="0"/>
    <x v="0"/>
    <x v="1"/>
    <x v="0"/>
    <x v="9"/>
  </r>
  <r>
    <x v="94"/>
    <x v="17"/>
    <x v="2850"/>
    <n v="14911.75"/>
    <n v="14476.23"/>
    <n v="435.52"/>
    <n v="0"/>
    <x v="0"/>
    <x v="1"/>
    <x v="0"/>
    <x v="9"/>
  </r>
  <r>
    <x v="95"/>
    <x v="5"/>
    <x v="2851"/>
    <n v="14793.94"/>
    <n v="13739.89"/>
    <n v="1054.05"/>
    <n v="0"/>
    <x v="0"/>
    <x v="1"/>
    <x v="0"/>
    <x v="10"/>
  </r>
  <r>
    <x v="96"/>
    <x v="4"/>
    <x v="2852"/>
    <n v="14438.34"/>
    <n v="12280.58"/>
    <n v="2157.7600000000002"/>
    <n v="0"/>
    <x v="0"/>
    <x v="1"/>
    <x v="0"/>
    <x v="10"/>
  </r>
  <r>
    <x v="97"/>
    <x v="24"/>
    <x v="2853"/>
    <n v="19222.29"/>
    <n v="17663.46"/>
    <n v="1558.83"/>
    <n v="0"/>
    <x v="0"/>
    <x v="1"/>
    <x v="0"/>
    <x v="10"/>
  </r>
  <r>
    <x v="98"/>
    <x v="9"/>
    <x v="2854"/>
    <n v="10200.59"/>
    <n v="9349.67"/>
    <n v="850.92"/>
    <n v="0"/>
    <x v="0"/>
    <x v="1"/>
    <x v="0"/>
    <x v="10"/>
  </r>
  <r>
    <x v="99"/>
    <x v="25"/>
    <x v="2855"/>
    <n v="20700.95"/>
    <n v="19788.78"/>
    <n v="912.17"/>
    <n v="0"/>
    <x v="0"/>
    <x v="1"/>
    <x v="0"/>
    <x v="11"/>
  </r>
  <r>
    <x v="100"/>
    <x v="23"/>
    <x v="2856"/>
    <n v="24672.79"/>
    <n v="23926.35"/>
    <n v="746.44"/>
    <n v="0"/>
    <x v="0"/>
    <x v="1"/>
    <x v="0"/>
    <x v="11"/>
  </r>
  <r>
    <x v="101"/>
    <x v="5"/>
    <x v="2857"/>
    <n v="18105.21"/>
    <n v="17980.53"/>
    <n v="124.68"/>
    <n v="0"/>
    <x v="0"/>
    <x v="1"/>
    <x v="0"/>
    <x v="11"/>
  </r>
  <r>
    <x v="102"/>
    <x v="4"/>
    <x v="2858"/>
    <n v="11467.53"/>
    <n v="11293.65"/>
    <n v="173.88"/>
    <n v="0"/>
    <x v="0"/>
    <x v="1"/>
    <x v="0"/>
    <x v="11"/>
  </r>
  <r>
    <x v="103"/>
    <x v="39"/>
    <x v="2859"/>
    <n v="8230.19"/>
    <n v="8056.43"/>
    <n v="173.76"/>
    <n v="0"/>
    <x v="0"/>
    <x v="1"/>
    <x v="0"/>
    <x v="11"/>
  </r>
  <r>
    <x v="52"/>
    <x v="45"/>
    <x v="2860"/>
    <n v="210731.46"/>
    <n v="118884.36"/>
    <n v="91847.1"/>
    <n v="0"/>
    <x v="0"/>
    <x v="1"/>
    <x v="1"/>
    <x v="0"/>
  </r>
  <r>
    <x v="53"/>
    <x v="44"/>
    <x v="2861"/>
    <n v="190881.84"/>
    <n v="114872.09"/>
    <n v="76009.75"/>
    <n v="0"/>
    <x v="0"/>
    <x v="1"/>
    <x v="1"/>
    <x v="0"/>
  </r>
  <r>
    <x v="54"/>
    <x v="26"/>
    <x v="2862"/>
    <n v="179311.31"/>
    <n v="112574.78"/>
    <n v="66736.53"/>
    <n v="0"/>
    <x v="0"/>
    <x v="1"/>
    <x v="1"/>
    <x v="0"/>
  </r>
  <r>
    <x v="55"/>
    <x v="39"/>
    <x v="2863"/>
    <n v="171591"/>
    <n v="67806.59"/>
    <n v="103784.41"/>
    <n v="0"/>
    <x v="0"/>
    <x v="1"/>
    <x v="1"/>
    <x v="0"/>
  </r>
  <r>
    <x v="56"/>
    <x v="23"/>
    <x v="2864"/>
    <n v="154749.96"/>
    <n v="89194.82"/>
    <n v="65518.75"/>
    <n v="36.39"/>
    <x v="0"/>
    <x v="1"/>
    <x v="1"/>
    <x v="1"/>
  </r>
  <r>
    <x v="57"/>
    <x v="36"/>
    <x v="2865"/>
    <n v="201556.25"/>
    <n v="128442.19"/>
    <n v="72236.28"/>
    <n v="877.78"/>
    <x v="0"/>
    <x v="1"/>
    <x v="1"/>
    <x v="1"/>
  </r>
  <r>
    <x v="58"/>
    <x v="42"/>
    <x v="2866"/>
    <n v="158765.38"/>
    <n v="92308.66"/>
    <n v="66233.39"/>
    <n v="223.33"/>
    <x v="0"/>
    <x v="1"/>
    <x v="1"/>
    <x v="1"/>
  </r>
  <r>
    <x v="59"/>
    <x v="41"/>
    <x v="2867"/>
    <n v="161367.01"/>
    <n v="82410.759999999995"/>
    <n v="78956.25"/>
    <n v="0"/>
    <x v="0"/>
    <x v="1"/>
    <x v="1"/>
    <x v="1"/>
  </r>
  <r>
    <x v="60"/>
    <x v="5"/>
    <x v="2868"/>
    <n v="176420.62"/>
    <n v="94305.34"/>
    <n v="82115.28"/>
    <n v="0"/>
    <x v="0"/>
    <x v="1"/>
    <x v="1"/>
    <x v="2"/>
  </r>
  <r>
    <x v="61"/>
    <x v="19"/>
    <x v="2869"/>
    <n v="183075.44"/>
    <n v="110435.47"/>
    <n v="72639.97"/>
    <n v="0"/>
    <x v="0"/>
    <x v="1"/>
    <x v="1"/>
    <x v="2"/>
  </r>
  <r>
    <x v="62"/>
    <x v="25"/>
    <x v="2870"/>
    <n v="188578.32"/>
    <n v="87593.44"/>
    <n v="100984.88"/>
    <n v="0"/>
    <x v="0"/>
    <x v="1"/>
    <x v="1"/>
    <x v="2"/>
  </r>
  <r>
    <x v="63"/>
    <x v="19"/>
    <x v="2871"/>
    <n v="195266.82"/>
    <n v="95659.91"/>
    <n v="99113.85"/>
    <n v="493.06"/>
    <x v="0"/>
    <x v="1"/>
    <x v="1"/>
    <x v="2"/>
  </r>
  <r>
    <x v="64"/>
    <x v="5"/>
    <x v="2872"/>
    <n v="188073.95"/>
    <n v="104367.67"/>
    <n v="83706.28"/>
    <n v="0"/>
    <x v="0"/>
    <x v="1"/>
    <x v="1"/>
    <x v="2"/>
  </r>
  <r>
    <x v="65"/>
    <x v="5"/>
    <x v="2873"/>
    <n v="183993.86"/>
    <n v="109841.32"/>
    <n v="73830.320000000007"/>
    <n v="322.22000000000003"/>
    <x v="0"/>
    <x v="1"/>
    <x v="1"/>
    <x v="3"/>
  </r>
  <r>
    <x v="66"/>
    <x v="35"/>
    <x v="2874"/>
    <n v="222836.65"/>
    <n v="139748.72"/>
    <n v="82907.37"/>
    <n v="180.56"/>
    <x v="0"/>
    <x v="1"/>
    <x v="1"/>
    <x v="3"/>
  </r>
  <r>
    <x v="67"/>
    <x v="61"/>
    <x v="2875"/>
    <n v="256799.35"/>
    <n v="194086.09"/>
    <n v="62713.26"/>
    <n v="0"/>
    <x v="0"/>
    <x v="1"/>
    <x v="1"/>
    <x v="3"/>
  </r>
  <r>
    <x v="68"/>
    <x v="71"/>
    <x v="2876"/>
    <n v="202457.49"/>
    <n v="126235.35"/>
    <n v="75979.08"/>
    <n v="243.06"/>
    <x v="0"/>
    <x v="1"/>
    <x v="1"/>
    <x v="3"/>
  </r>
  <r>
    <x v="69"/>
    <x v="32"/>
    <x v="2877"/>
    <n v="203168.77"/>
    <n v="132127.4"/>
    <n v="70394.149999999994"/>
    <n v="647.22"/>
    <x v="0"/>
    <x v="1"/>
    <x v="1"/>
    <x v="4"/>
  </r>
  <r>
    <x v="70"/>
    <x v="44"/>
    <x v="2878"/>
    <n v="207465.83"/>
    <n v="160464.82"/>
    <n v="47001.01"/>
    <n v="0"/>
    <x v="0"/>
    <x v="1"/>
    <x v="1"/>
    <x v="4"/>
  </r>
  <r>
    <x v="71"/>
    <x v="62"/>
    <x v="2879"/>
    <n v="242570.06"/>
    <n v="182840.11"/>
    <n v="59729.95"/>
    <n v="0"/>
    <x v="0"/>
    <x v="1"/>
    <x v="1"/>
    <x v="4"/>
  </r>
  <r>
    <x v="72"/>
    <x v="38"/>
    <x v="2880"/>
    <n v="192926.85"/>
    <n v="131851.39000000001"/>
    <n v="61075.46"/>
    <n v="0"/>
    <x v="0"/>
    <x v="1"/>
    <x v="1"/>
    <x v="4"/>
  </r>
  <r>
    <x v="73"/>
    <x v="7"/>
    <x v="2881"/>
    <n v="228626.2"/>
    <n v="161931.73000000001"/>
    <n v="66694.47"/>
    <n v="0"/>
    <x v="0"/>
    <x v="1"/>
    <x v="1"/>
    <x v="5"/>
  </r>
  <r>
    <x v="74"/>
    <x v="30"/>
    <x v="2882"/>
    <n v="187326.62"/>
    <n v="120773.07"/>
    <n v="66553.55"/>
    <n v="0"/>
    <x v="0"/>
    <x v="1"/>
    <x v="1"/>
    <x v="5"/>
  </r>
  <r>
    <x v="75"/>
    <x v="35"/>
    <x v="2883"/>
    <n v="188318.72"/>
    <n v="108732.19"/>
    <n v="78958.75"/>
    <n v="627.78"/>
    <x v="0"/>
    <x v="1"/>
    <x v="1"/>
    <x v="5"/>
  </r>
  <r>
    <x v="76"/>
    <x v="64"/>
    <x v="2884"/>
    <n v="225042.62"/>
    <n v="146617.68"/>
    <n v="78213.83"/>
    <n v="211.11"/>
    <x v="0"/>
    <x v="1"/>
    <x v="1"/>
    <x v="5"/>
  </r>
  <r>
    <x v="77"/>
    <x v="77"/>
    <x v="2885"/>
    <n v="328341.88"/>
    <n v="216115.15"/>
    <n v="110544.79"/>
    <n v="1681.94"/>
    <x v="0"/>
    <x v="1"/>
    <x v="1"/>
    <x v="5"/>
  </r>
  <r>
    <x v="78"/>
    <x v="68"/>
    <x v="2886"/>
    <n v="251715.31"/>
    <n v="199572.08"/>
    <n v="52123.23"/>
    <n v="20"/>
    <x v="0"/>
    <x v="1"/>
    <x v="1"/>
    <x v="6"/>
  </r>
  <r>
    <x v="79"/>
    <x v="63"/>
    <x v="2887"/>
    <n v="234417.14"/>
    <n v="148946.46"/>
    <n v="84045.68"/>
    <n v="1425"/>
    <x v="0"/>
    <x v="1"/>
    <x v="1"/>
    <x v="6"/>
  </r>
  <r>
    <x v="80"/>
    <x v="63"/>
    <x v="2888"/>
    <n v="232431.49"/>
    <n v="169986.13"/>
    <n v="55753.42"/>
    <n v="6691.94"/>
    <x v="0"/>
    <x v="1"/>
    <x v="1"/>
    <x v="6"/>
  </r>
  <r>
    <x v="81"/>
    <x v="78"/>
    <x v="2889"/>
    <n v="226206.09"/>
    <n v="112958.38"/>
    <n v="105974.65"/>
    <n v="7273.06"/>
    <x v="0"/>
    <x v="1"/>
    <x v="1"/>
    <x v="6"/>
  </r>
  <r>
    <x v="82"/>
    <x v="63"/>
    <x v="2890"/>
    <n v="269397.39"/>
    <n v="77155.12"/>
    <n v="186791.99"/>
    <n v="5450.28"/>
    <x v="0"/>
    <x v="1"/>
    <x v="1"/>
    <x v="7"/>
  </r>
  <r>
    <x v="83"/>
    <x v="70"/>
    <x v="2891"/>
    <n v="267531.40000000002"/>
    <n v="91575.69"/>
    <n v="171020.72"/>
    <n v="4934.99"/>
    <x v="0"/>
    <x v="1"/>
    <x v="1"/>
    <x v="7"/>
  </r>
  <r>
    <x v="84"/>
    <x v="81"/>
    <x v="2892"/>
    <n v="296862.48"/>
    <n v="126898.8"/>
    <n v="169317.09"/>
    <n v="646.59"/>
    <x v="0"/>
    <x v="1"/>
    <x v="1"/>
    <x v="7"/>
  </r>
  <r>
    <x v="85"/>
    <x v="76"/>
    <x v="2893"/>
    <n v="284413.81"/>
    <n v="77087.899999999994"/>
    <n v="206444.51"/>
    <n v="881.4"/>
    <x v="0"/>
    <x v="1"/>
    <x v="1"/>
    <x v="7"/>
  </r>
  <r>
    <x v="86"/>
    <x v="77"/>
    <x v="2894"/>
    <n v="282138.92"/>
    <n v="64801.33"/>
    <n v="217337.59"/>
    <n v="0"/>
    <x v="0"/>
    <x v="1"/>
    <x v="1"/>
    <x v="7"/>
  </r>
  <r>
    <x v="87"/>
    <x v="70"/>
    <x v="2895"/>
    <n v="231029.85"/>
    <n v="71926.92"/>
    <n v="158919.6"/>
    <n v="183.33"/>
    <x v="0"/>
    <x v="1"/>
    <x v="1"/>
    <x v="8"/>
  </r>
  <r>
    <x v="88"/>
    <x v="71"/>
    <x v="2896"/>
    <n v="197262.72"/>
    <n v="66461.649999999994"/>
    <n v="130217.81"/>
    <n v="583.26"/>
    <x v="0"/>
    <x v="1"/>
    <x v="1"/>
    <x v="8"/>
  </r>
  <r>
    <x v="89"/>
    <x v="65"/>
    <x v="2897"/>
    <n v="189301.37"/>
    <n v="69497.05"/>
    <n v="119037.82"/>
    <n v="766.5"/>
    <x v="0"/>
    <x v="1"/>
    <x v="1"/>
    <x v="8"/>
  </r>
  <r>
    <x v="90"/>
    <x v="39"/>
    <x v="2898"/>
    <n v="99268.5"/>
    <n v="62657.11"/>
    <n v="36611.39"/>
    <n v="0"/>
    <x v="0"/>
    <x v="1"/>
    <x v="1"/>
    <x v="8"/>
  </r>
  <r>
    <x v="91"/>
    <x v="7"/>
    <x v="2899"/>
    <n v="111106.99"/>
    <n v="78824.960000000006"/>
    <n v="32268.42"/>
    <n v="13.61"/>
    <x v="0"/>
    <x v="1"/>
    <x v="1"/>
    <x v="9"/>
  </r>
  <r>
    <x v="92"/>
    <x v="7"/>
    <x v="2900"/>
    <n v="110119.55"/>
    <n v="75568.52"/>
    <n v="34551.03"/>
    <n v="0"/>
    <x v="0"/>
    <x v="1"/>
    <x v="1"/>
    <x v="9"/>
  </r>
  <r>
    <x v="93"/>
    <x v="61"/>
    <x v="2901"/>
    <n v="140293.70000000001"/>
    <n v="73593.38"/>
    <n v="66700.320000000007"/>
    <n v="0"/>
    <x v="0"/>
    <x v="1"/>
    <x v="1"/>
    <x v="9"/>
  </r>
  <r>
    <x v="94"/>
    <x v="39"/>
    <x v="2902"/>
    <n v="95584.31"/>
    <n v="62105.43"/>
    <n v="33478.879999999997"/>
    <n v="0"/>
    <x v="0"/>
    <x v="1"/>
    <x v="1"/>
    <x v="9"/>
  </r>
  <r>
    <x v="95"/>
    <x v="61"/>
    <x v="2903"/>
    <n v="122138.09"/>
    <n v="60231.13"/>
    <n v="61906.96"/>
    <n v="0"/>
    <x v="0"/>
    <x v="1"/>
    <x v="1"/>
    <x v="10"/>
  </r>
  <r>
    <x v="96"/>
    <x v="38"/>
    <x v="2904"/>
    <n v="83444.960000000006"/>
    <n v="55736.39"/>
    <n v="27708.57"/>
    <n v="0"/>
    <x v="0"/>
    <x v="1"/>
    <x v="1"/>
    <x v="10"/>
  </r>
  <r>
    <x v="97"/>
    <x v="33"/>
    <x v="2905"/>
    <n v="109208.77"/>
    <n v="74366.38"/>
    <n v="34842.39"/>
    <n v="0"/>
    <x v="0"/>
    <x v="1"/>
    <x v="1"/>
    <x v="10"/>
  </r>
  <r>
    <x v="98"/>
    <x v="84"/>
    <x v="2906"/>
    <n v="171633.14"/>
    <n v="77183.81"/>
    <n v="94449.33"/>
    <n v="0"/>
    <x v="0"/>
    <x v="1"/>
    <x v="1"/>
    <x v="10"/>
  </r>
  <r>
    <x v="99"/>
    <x v="38"/>
    <x v="2907"/>
    <n v="87653"/>
    <n v="54822.3"/>
    <n v="32830.699999999997"/>
    <n v="0"/>
    <x v="0"/>
    <x v="1"/>
    <x v="1"/>
    <x v="11"/>
  </r>
  <r>
    <x v="100"/>
    <x v="64"/>
    <x v="2908"/>
    <n v="123185.27"/>
    <n v="64716.98"/>
    <n v="58468.29"/>
    <n v="0"/>
    <x v="0"/>
    <x v="1"/>
    <x v="1"/>
    <x v="11"/>
  </r>
  <r>
    <x v="101"/>
    <x v="38"/>
    <x v="2909"/>
    <n v="89797.05"/>
    <n v="56526.21"/>
    <n v="33270.839999999997"/>
    <n v="0"/>
    <x v="0"/>
    <x v="1"/>
    <x v="1"/>
    <x v="11"/>
  </r>
  <r>
    <x v="102"/>
    <x v="2"/>
    <x v="2910"/>
    <n v="113323.49"/>
    <n v="54693.05"/>
    <n v="58630.44"/>
    <n v="0"/>
    <x v="0"/>
    <x v="1"/>
    <x v="1"/>
    <x v="11"/>
  </r>
  <r>
    <x v="103"/>
    <x v="15"/>
    <x v="2911"/>
    <n v="65592.570000000007"/>
    <n v="43674.84"/>
    <n v="21906.93"/>
    <n v="10.8"/>
    <x v="0"/>
    <x v="1"/>
    <x v="1"/>
    <x v="11"/>
  </r>
  <r>
    <x v="52"/>
    <x v="56"/>
    <x v="2912"/>
    <n v="146899.29"/>
    <n v="142957.45000000001"/>
    <n v="2629.52"/>
    <n v="1312.32"/>
    <x v="0"/>
    <x v="1"/>
    <x v="2"/>
    <x v="0"/>
  </r>
  <r>
    <x v="53"/>
    <x v="69"/>
    <x v="2913"/>
    <n v="137281.09"/>
    <n v="133753.32"/>
    <n v="2845.65"/>
    <n v="682.12"/>
    <x v="0"/>
    <x v="1"/>
    <x v="2"/>
    <x v="0"/>
  </r>
  <r>
    <x v="54"/>
    <x v="1"/>
    <x v="2914"/>
    <n v="164505.82"/>
    <n v="153476.96"/>
    <n v="11028.86"/>
    <n v="0"/>
    <x v="0"/>
    <x v="1"/>
    <x v="2"/>
    <x v="0"/>
  </r>
  <r>
    <x v="55"/>
    <x v="58"/>
    <x v="2915"/>
    <n v="159678.20000000001"/>
    <n v="157703.85999999999"/>
    <n v="1738.23"/>
    <n v="236.11"/>
    <x v="0"/>
    <x v="1"/>
    <x v="2"/>
    <x v="0"/>
  </r>
  <r>
    <x v="56"/>
    <x v="54"/>
    <x v="2916"/>
    <n v="148712.67000000001"/>
    <n v="146287.45000000001"/>
    <n v="1715.5"/>
    <n v="709.72"/>
    <x v="0"/>
    <x v="1"/>
    <x v="2"/>
    <x v="1"/>
  </r>
  <r>
    <x v="57"/>
    <x v="111"/>
    <x v="2917"/>
    <n v="192456.98"/>
    <n v="189672.97"/>
    <n v="1882.62"/>
    <n v="901.39"/>
    <x v="0"/>
    <x v="1"/>
    <x v="2"/>
    <x v="1"/>
  </r>
  <r>
    <x v="58"/>
    <x v="112"/>
    <x v="2918"/>
    <n v="155102.07"/>
    <n v="153317.9"/>
    <n v="1348.06"/>
    <n v="436.11"/>
    <x v="0"/>
    <x v="1"/>
    <x v="2"/>
    <x v="1"/>
  </r>
  <r>
    <x v="59"/>
    <x v="113"/>
    <x v="2919"/>
    <n v="150652.70000000001"/>
    <n v="149603.88"/>
    <n v="1048.82"/>
    <n v="0"/>
    <x v="0"/>
    <x v="1"/>
    <x v="2"/>
    <x v="1"/>
  </r>
  <r>
    <x v="60"/>
    <x v="114"/>
    <x v="2920"/>
    <n v="131613.96"/>
    <n v="130682.92"/>
    <n v="565.76"/>
    <n v="365.28"/>
    <x v="0"/>
    <x v="1"/>
    <x v="2"/>
    <x v="2"/>
  </r>
  <r>
    <x v="61"/>
    <x v="115"/>
    <x v="2921"/>
    <n v="163941.32"/>
    <n v="163070.93"/>
    <n v="382.89"/>
    <n v="487.5"/>
    <x v="0"/>
    <x v="1"/>
    <x v="2"/>
    <x v="2"/>
  </r>
  <r>
    <x v="62"/>
    <x v="116"/>
    <x v="2922"/>
    <n v="191620.34"/>
    <n v="190381.9"/>
    <n v="1238.44"/>
    <n v="0"/>
    <x v="0"/>
    <x v="1"/>
    <x v="2"/>
    <x v="2"/>
  </r>
  <r>
    <x v="63"/>
    <x v="51"/>
    <x v="2923"/>
    <n v="187292.27"/>
    <n v="185599.01"/>
    <n v="1332.15"/>
    <n v="361.11"/>
    <x v="0"/>
    <x v="1"/>
    <x v="2"/>
    <x v="2"/>
  </r>
  <r>
    <x v="64"/>
    <x v="117"/>
    <x v="2924"/>
    <n v="192925.75"/>
    <n v="190861.05"/>
    <n v="1423.03"/>
    <n v="641.66999999999996"/>
    <x v="0"/>
    <x v="1"/>
    <x v="2"/>
    <x v="2"/>
  </r>
  <r>
    <x v="65"/>
    <x v="103"/>
    <x v="2925"/>
    <n v="181742.49"/>
    <n v="180490.59"/>
    <n v="1251.9000000000001"/>
    <n v="0"/>
    <x v="0"/>
    <x v="1"/>
    <x v="2"/>
    <x v="3"/>
  </r>
  <r>
    <x v="66"/>
    <x v="55"/>
    <x v="2926"/>
    <n v="194985.36"/>
    <n v="191238.8"/>
    <n v="3746.56"/>
    <n v="0"/>
    <x v="0"/>
    <x v="1"/>
    <x v="2"/>
    <x v="3"/>
  </r>
  <r>
    <x v="67"/>
    <x v="13"/>
    <x v="2927"/>
    <n v="168131.84"/>
    <n v="162753.29"/>
    <n v="4043.27"/>
    <n v="1335.28"/>
    <x v="0"/>
    <x v="1"/>
    <x v="2"/>
    <x v="3"/>
  </r>
  <r>
    <x v="68"/>
    <x v="106"/>
    <x v="2928"/>
    <n v="201545.77"/>
    <n v="198131.8"/>
    <n v="2898.23"/>
    <n v="515.74"/>
    <x v="0"/>
    <x v="1"/>
    <x v="2"/>
    <x v="3"/>
  </r>
  <r>
    <x v="69"/>
    <x v="105"/>
    <x v="2929"/>
    <n v="200822.14"/>
    <n v="194472.57"/>
    <n v="3978.68"/>
    <n v="2370.89"/>
    <x v="0"/>
    <x v="1"/>
    <x v="2"/>
    <x v="4"/>
  </r>
  <r>
    <x v="70"/>
    <x v="101"/>
    <x v="2930"/>
    <n v="223234.14"/>
    <n v="203758.36"/>
    <n v="15197.45"/>
    <n v="4278.33"/>
    <x v="0"/>
    <x v="1"/>
    <x v="2"/>
    <x v="4"/>
  </r>
  <r>
    <x v="71"/>
    <x v="60"/>
    <x v="2931"/>
    <n v="227903.75"/>
    <n v="219529.71"/>
    <n v="6984.04"/>
    <n v="1390"/>
    <x v="0"/>
    <x v="1"/>
    <x v="2"/>
    <x v="4"/>
  </r>
  <r>
    <x v="72"/>
    <x v="60"/>
    <x v="2932"/>
    <n v="213876.87"/>
    <n v="210316.02"/>
    <n v="2285.85"/>
    <n v="1275"/>
    <x v="0"/>
    <x v="1"/>
    <x v="2"/>
    <x v="4"/>
  </r>
  <r>
    <x v="73"/>
    <x v="118"/>
    <x v="2933"/>
    <n v="201103.37"/>
    <n v="197041.21"/>
    <n v="706.6"/>
    <n v="3355.56"/>
    <x v="0"/>
    <x v="1"/>
    <x v="2"/>
    <x v="5"/>
  </r>
  <r>
    <x v="74"/>
    <x v="119"/>
    <x v="2934"/>
    <n v="203162.03"/>
    <n v="194809.7"/>
    <n v="1005.66"/>
    <n v="7346.67"/>
    <x v="0"/>
    <x v="1"/>
    <x v="2"/>
    <x v="5"/>
  </r>
  <r>
    <x v="75"/>
    <x v="56"/>
    <x v="2935"/>
    <n v="246997.25"/>
    <n v="233727.43"/>
    <n v="2257.5500000000002"/>
    <n v="11012.27"/>
    <x v="0"/>
    <x v="1"/>
    <x v="2"/>
    <x v="5"/>
  </r>
  <r>
    <x v="76"/>
    <x v="16"/>
    <x v="2936"/>
    <n v="232729.01"/>
    <n v="217648.42"/>
    <n v="2447.94"/>
    <n v="12632.65"/>
    <x v="0"/>
    <x v="1"/>
    <x v="2"/>
    <x v="5"/>
  </r>
  <r>
    <x v="77"/>
    <x v="53"/>
    <x v="2937"/>
    <n v="229201.99"/>
    <n v="214851.77"/>
    <n v="2969.08"/>
    <n v="11381.14"/>
    <x v="0"/>
    <x v="1"/>
    <x v="2"/>
    <x v="5"/>
  </r>
  <r>
    <x v="78"/>
    <x v="48"/>
    <x v="2938"/>
    <n v="209423.51"/>
    <n v="202616.05"/>
    <n v="3059.39"/>
    <n v="3748.07"/>
    <x v="0"/>
    <x v="1"/>
    <x v="2"/>
    <x v="6"/>
  </r>
  <r>
    <x v="79"/>
    <x v="16"/>
    <x v="2939"/>
    <n v="211677.96"/>
    <n v="203569.59"/>
    <n v="3085.45"/>
    <n v="5022.92"/>
    <x v="0"/>
    <x v="1"/>
    <x v="2"/>
    <x v="6"/>
  </r>
  <r>
    <x v="80"/>
    <x v="13"/>
    <x v="2940"/>
    <n v="214114.58"/>
    <n v="207727.87"/>
    <n v="3451.71"/>
    <n v="2935"/>
    <x v="0"/>
    <x v="1"/>
    <x v="2"/>
    <x v="6"/>
  </r>
  <r>
    <x v="81"/>
    <x v="0"/>
    <x v="2941"/>
    <n v="215173.44"/>
    <n v="203788.41"/>
    <n v="8328.92"/>
    <n v="3056.11"/>
    <x v="0"/>
    <x v="1"/>
    <x v="2"/>
    <x v="6"/>
  </r>
  <r>
    <x v="82"/>
    <x v="20"/>
    <x v="2942"/>
    <n v="206607.44"/>
    <n v="200150.21"/>
    <n v="3716.12"/>
    <n v="2741.11"/>
    <x v="0"/>
    <x v="1"/>
    <x v="2"/>
    <x v="7"/>
  </r>
  <r>
    <x v="83"/>
    <x v="20"/>
    <x v="2943"/>
    <n v="216401.98"/>
    <n v="211306.25"/>
    <n v="2950.73"/>
    <n v="2145"/>
    <x v="0"/>
    <x v="1"/>
    <x v="2"/>
    <x v="7"/>
  </r>
  <r>
    <x v="84"/>
    <x v="10"/>
    <x v="2944"/>
    <n v="196639.52"/>
    <n v="189850.35"/>
    <n v="6194.73"/>
    <n v="594.44000000000005"/>
    <x v="0"/>
    <x v="1"/>
    <x v="2"/>
    <x v="7"/>
  </r>
  <r>
    <x v="85"/>
    <x v="32"/>
    <x v="2945"/>
    <n v="207324.76"/>
    <n v="204118.09"/>
    <n v="2691.39"/>
    <n v="515.28"/>
    <x v="0"/>
    <x v="1"/>
    <x v="2"/>
    <x v="7"/>
  </r>
  <r>
    <x v="86"/>
    <x v="9"/>
    <x v="2946"/>
    <n v="197919.93"/>
    <n v="194073.11"/>
    <n v="3244.04"/>
    <n v="602.78"/>
    <x v="0"/>
    <x v="1"/>
    <x v="2"/>
    <x v="7"/>
  </r>
  <r>
    <x v="87"/>
    <x v="24"/>
    <x v="2947"/>
    <n v="199687.08"/>
    <n v="196063.01"/>
    <n v="3132.4"/>
    <n v="491.67"/>
    <x v="0"/>
    <x v="1"/>
    <x v="2"/>
    <x v="8"/>
  </r>
  <r>
    <x v="88"/>
    <x v="24"/>
    <x v="2948"/>
    <n v="189898.78"/>
    <n v="185709.01"/>
    <n v="3034.21"/>
    <n v="1155.56"/>
    <x v="0"/>
    <x v="1"/>
    <x v="2"/>
    <x v="8"/>
  </r>
  <r>
    <x v="89"/>
    <x v="10"/>
    <x v="2949"/>
    <n v="189334.2"/>
    <n v="186797.56"/>
    <n v="2536.64"/>
    <n v="0"/>
    <x v="0"/>
    <x v="1"/>
    <x v="2"/>
    <x v="8"/>
  </r>
  <r>
    <x v="90"/>
    <x v="36"/>
    <x v="2950"/>
    <n v="173047.31"/>
    <n v="170235.01"/>
    <n v="2812.3"/>
    <n v="0"/>
    <x v="0"/>
    <x v="1"/>
    <x v="2"/>
    <x v="8"/>
  </r>
  <r>
    <x v="91"/>
    <x v="20"/>
    <x v="2951"/>
    <n v="182950.64"/>
    <n v="179809.74"/>
    <n v="3140.9"/>
    <n v="0"/>
    <x v="0"/>
    <x v="1"/>
    <x v="2"/>
    <x v="9"/>
  </r>
  <r>
    <x v="92"/>
    <x v="37"/>
    <x v="2952"/>
    <n v="183580.59"/>
    <n v="180891.69"/>
    <n v="2688.9"/>
    <n v="0"/>
    <x v="0"/>
    <x v="1"/>
    <x v="2"/>
    <x v="9"/>
  </r>
  <r>
    <x v="93"/>
    <x v="40"/>
    <x v="2953"/>
    <n v="187336.66"/>
    <n v="184423.26"/>
    <n v="2913.4"/>
    <n v="0"/>
    <x v="0"/>
    <x v="1"/>
    <x v="2"/>
    <x v="9"/>
  </r>
  <r>
    <x v="94"/>
    <x v="69"/>
    <x v="2954"/>
    <n v="194487.33"/>
    <n v="191744.58"/>
    <n v="2742.75"/>
    <n v="0"/>
    <x v="0"/>
    <x v="1"/>
    <x v="2"/>
    <x v="9"/>
  </r>
  <r>
    <x v="95"/>
    <x v="10"/>
    <x v="2955"/>
    <n v="165165.71"/>
    <n v="162543.26"/>
    <n v="2622.45"/>
    <n v="0"/>
    <x v="0"/>
    <x v="1"/>
    <x v="2"/>
    <x v="10"/>
  </r>
  <r>
    <x v="96"/>
    <x v="22"/>
    <x v="2956"/>
    <n v="186408.27"/>
    <n v="180041.53"/>
    <n v="6366.74"/>
    <n v="0"/>
    <x v="0"/>
    <x v="1"/>
    <x v="2"/>
    <x v="10"/>
  </r>
  <r>
    <x v="97"/>
    <x v="12"/>
    <x v="2957"/>
    <n v="175159.85"/>
    <n v="168368.44"/>
    <n v="6791.41"/>
    <n v="0"/>
    <x v="0"/>
    <x v="1"/>
    <x v="2"/>
    <x v="10"/>
  </r>
  <r>
    <x v="98"/>
    <x v="37"/>
    <x v="2958"/>
    <n v="222601.19"/>
    <n v="217666.76"/>
    <n v="4934.43"/>
    <n v="0"/>
    <x v="0"/>
    <x v="1"/>
    <x v="2"/>
    <x v="10"/>
  </r>
  <r>
    <x v="99"/>
    <x v="12"/>
    <x v="2959"/>
    <n v="164795.21"/>
    <n v="161204.17000000001"/>
    <n v="3591.04"/>
    <n v="0"/>
    <x v="0"/>
    <x v="1"/>
    <x v="2"/>
    <x v="11"/>
  </r>
  <r>
    <x v="100"/>
    <x v="31"/>
    <x v="2960"/>
    <n v="239435.14"/>
    <n v="233609.99"/>
    <n v="5825.15"/>
    <n v="0"/>
    <x v="0"/>
    <x v="1"/>
    <x v="2"/>
    <x v="11"/>
  </r>
  <r>
    <x v="101"/>
    <x v="27"/>
    <x v="2961"/>
    <n v="216530.54"/>
    <n v="213938.82"/>
    <n v="2591.7199999999998"/>
    <n v="0"/>
    <x v="0"/>
    <x v="1"/>
    <x v="2"/>
    <x v="11"/>
  </r>
  <r>
    <x v="102"/>
    <x v="27"/>
    <x v="2962"/>
    <n v="182859.42"/>
    <n v="180460.98"/>
    <n v="2398.44"/>
    <n v="0"/>
    <x v="0"/>
    <x v="1"/>
    <x v="2"/>
    <x v="11"/>
  </r>
  <r>
    <x v="103"/>
    <x v="12"/>
    <x v="2963"/>
    <n v="151703.29"/>
    <n v="149408.43"/>
    <n v="2294.86"/>
    <n v="0"/>
    <x v="0"/>
    <x v="1"/>
    <x v="2"/>
    <x v="11"/>
  </r>
  <r>
    <x v="52"/>
    <x v="39"/>
    <x v="2964"/>
    <n v="34130.870000000003"/>
    <n v="33449.4"/>
    <n v="662.22"/>
    <n v="19.25"/>
    <x v="0"/>
    <x v="1"/>
    <x v="3"/>
    <x v="0"/>
  </r>
  <r>
    <x v="53"/>
    <x v="8"/>
    <x v="2965"/>
    <n v="27796.22"/>
    <n v="27464.12"/>
    <n v="327.27999999999997"/>
    <n v="4.82"/>
    <x v="0"/>
    <x v="1"/>
    <x v="3"/>
    <x v="0"/>
  </r>
  <r>
    <x v="54"/>
    <x v="73"/>
    <x v="2966"/>
    <n v="53564.83"/>
    <n v="53190.59"/>
    <n v="319.56"/>
    <n v="54.68"/>
    <x v="0"/>
    <x v="1"/>
    <x v="3"/>
    <x v="0"/>
  </r>
  <r>
    <x v="55"/>
    <x v="35"/>
    <x v="2967"/>
    <n v="31508.76"/>
    <n v="31278.13"/>
    <n v="217.75"/>
    <n v="12.88"/>
    <x v="0"/>
    <x v="1"/>
    <x v="3"/>
    <x v="0"/>
  </r>
  <r>
    <x v="56"/>
    <x v="23"/>
    <x v="2968"/>
    <n v="20453.45"/>
    <n v="20442.18"/>
    <n v="0"/>
    <n v="11.27"/>
    <x v="0"/>
    <x v="1"/>
    <x v="3"/>
    <x v="1"/>
  </r>
  <r>
    <x v="57"/>
    <x v="17"/>
    <x v="2969"/>
    <n v="24105.599999999999"/>
    <n v="24091.47"/>
    <n v="2.86"/>
    <n v="11.27"/>
    <x v="0"/>
    <x v="1"/>
    <x v="3"/>
    <x v="1"/>
  </r>
  <r>
    <x v="58"/>
    <x v="4"/>
    <x v="2970"/>
    <n v="26055.98"/>
    <n v="25875.27"/>
    <n v="140.41"/>
    <n v="40.299999999999997"/>
    <x v="0"/>
    <x v="1"/>
    <x v="3"/>
    <x v="1"/>
  </r>
  <r>
    <x v="59"/>
    <x v="16"/>
    <x v="2971"/>
    <n v="24070.04"/>
    <n v="23558.62"/>
    <n v="408.16"/>
    <n v="103.26"/>
    <x v="0"/>
    <x v="1"/>
    <x v="3"/>
    <x v="1"/>
  </r>
  <r>
    <x v="60"/>
    <x v="13"/>
    <x v="2972"/>
    <n v="23625.96"/>
    <n v="22909.91"/>
    <n v="622.44000000000005"/>
    <n v="93.61"/>
    <x v="0"/>
    <x v="1"/>
    <x v="3"/>
    <x v="2"/>
  </r>
  <r>
    <x v="61"/>
    <x v="27"/>
    <x v="2973"/>
    <n v="32027.85"/>
    <n v="30914.91"/>
    <n v="1098.42"/>
    <n v="14.52"/>
    <x v="0"/>
    <x v="1"/>
    <x v="3"/>
    <x v="2"/>
  </r>
  <r>
    <x v="62"/>
    <x v="31"/>
    <x v="2974"/>
    <n v="33622.92"/>
    <n v="32413.74"/>
    <n v="1197.8900000000001"/>
    <n v="11.29"/>
    <x v="0"/>
    <x v="1"/>
    <x v="3"/>
    <x v="2"/>
  </r>
  <r>
    <x v="63"/>
    <x v="39"/>
    <x v="2975"/>
    <n v="37495.57"/>
    <n v="28895.19"/>
    <n v="8576.2099999999991"/>
    <n v="24.17"/>
    <x v="0"/>
    <x v="1"/>
    <x v="3"/>
    <x v="2"/>
  </r>
  <r>
    <x v="64"/>
    <x v="61"/>
    <x v="2976"/>
    <n v="63439.79"/>
    <n v="55975.11"/>
    <n v="7430.88"/>
    <n v="33.799999999999997"/>
    <x v="0"/>
    <x v="1"/>
    <x v="3"/>
    <x v="2"/>
  </r>
  <r>
    <x v="65"/>
    <x v="45"/>
    <x v="2977"/>
    <n v="40135.99"/>
    <n v="34566.370000000003"/>
    <n v="5564.81"/>
    <n v="4.8099999999999996"/>
    <x v="0"/>
    <x v="1"/>
    <x v="3"/>
    <x v="3"/>
  </r>
  <r>
    <x v="66"/>
    <x v="33"/>
    <x v="2978"/>
    <n v="33508.120000000003"/>
    <n v="28303.11"/>
    <n v="5198.62"/>
    <n v="6.39"/>
    <x v="0"/>
    <x v="1"/>
    <x v="3"/>
    <x v="3"/>
  </r>
  <r>
    <x v="67"/>
    <x v="71"/>
    <x v="2979"/>
    <n v="39834.230000000003"/>
    <n v="38898.959999999999"/>
    <n v="927.29"/>
    <n v="7.98"/>
    <x v="0"/>
    <x v="1"/>
    <x v="3"/>
    <x v="3"/>
  </r>
  <r>
    <x v="68"/>
    <x v="35"/>
    <x v="2980"/>
    <n v="33326.42"/>
    <n v="31599.81"/>
    <n v="1718.65"/>
    <n v="7.96"/>
    <x v="0"/>
    <x v="1"/>
    <x v="3"/>
    <x v="3"/>
  </r>
  <r>
    <x v="69"/>
    <x v="6"/>
    <x v="2981"/>
    <n v="33861.35"/>
    <n v="32151.54"/>
    <n v="1693.93"/>
    <n v="15.88"/>
    <x v="0"/>
    <x v="1"/>
    <x v="3"/>
    <x v="4"/>
  </r>
  <r>
    <x v="70"/>
    <x v="61"/>
    <x v="2982"/>
    <n v="36295.839999999997"/>
    <n v="34718.06"/>
    <n v="1577.78"/>
    <n v="0"/>
    <x v="0"/>
    <x v="1"/>
    <x v="3"/>
    <x v="4"/>
  </r>
  <r>
    <x v="71"/>
    <x v="2"/>
    <x v="2983"/>
    <n v="36732.910000000003"/>
    <n v="36020.5"/>
    <n v="671.26"/>
    <n v="41.15"/>
    <x v="0"/>
    <x v="1"/>
    <x v="3"/>
    <x v="4"/>
  </r>
  <r>
    <x v="72"/>
    <x v="84"/>
    <x v="2984"/>
    <n v="35931.480000000003"/>
    <n v="35664.269999999997"/>
    <n v="246.66"/>
    <n v="20.55"/>
    <x v="0"/>
    <x v="1"/>
    <x v="3"/>
    <x v="4"/>
  </r>
  <r>
    <x v="73"/>
    <x v="63"/>
    <x v="2985"/>
    <n v="36949.839999999997"/>
    <n v="36949.839999999997"/>
    <n v="0"/>
    <n v="0"/>
    <x v="0"/>
    <x v="1"/>
    <x v="3"/>
    <x v="5"/>
  </r>
  <r>
    <x v="74"/>
    <x v="75"/>
    <x v="2986"/>
    <n v="36901.64"/>
    <n v="36364.82"/>
    <n v="16.82"/>
    <n v="520"/>
    <x v="0"/>
    <x v="1"/>
    <x v="3"/>
    <x v="5"/>
  </r>
  <r>
    <x v="75"/>
    <x v="86"/>
    <x v="2987"/>
    <n v="39761.14"/>
    <n v="37729.96"/>
    <n v="799.61"/>
    <n v="1231.57"/>
    <x v="0"/>
    <x v="1"/>
    <x v="3"/>
    <x v="5"/>
  </r>
  <r>
    <x v="76"/>
    <x v="78"/>
    <x v="2988"/>
    <n v="88319.7"/>
    <n v="87357.84"/>
    <n v="20.39"/>
    <n v="941.47"/>
    <x v="0"/>
    <x v="1"/>
    <x v="3"/>
    <x v="5"/>
  </r>
  <r>
    <x v="77"/>
    <x v="77"/>
    <x v="2989"/>
    <n v="93735.23"/>
    <n v="93645.45"/>
    <n v="20.52"/>
    <n v="69.260000000000005"/>
    <x v="0"/>
    <x v="1"/>
    <x v="3"/>
    <x v="5"/>
  </r>
  <r>
    <x v="78"/>
    <x v="107"/>
    <x v="2990"/>
    <n v="88075.09"/>
    <n v="88025.14"/>
    <n v="34.450000000000003"/>
    <n v="15.5"/>
    <x v="0"/>
    <x v="1"/>
    <x v="3"/>
    <x v="6"/>
  </r>
  <r>
    <x v="79"/>
    <x v="86"/>
    <x v="2991"/>
    <n v="86206.38"/>
    <n v="86107.76"/>
    <n v="83.05"/>
    <n v="15.57"/>
    <x v="0"/>
    <x v="1"/>
    <x v="3"/>
    <x v="6"/>
  </r>
  <r>
    <x v="80"/>
    <x v="83"/>
    <x v="2992"/>
    <n v="31348.62"/>
    <n v="31094.59"/>
    <n v="245.8"/>
    <n v="8.23"/>
    <x v="0"/>
    <x v="1"/>
    <x v="3"/>
    <x v="6"/>
  </r>
  <r>
    <x v="81"/>
    <x v="98"/>
    <x v="2993"/>
    <n v="59233.89"/>
    <n v="59206.93"/>
    <n v="8.8000000000000007"/>
    <n v="18.16"/>
    <x v="0"/>
    <x v="1"/>
    <x v="3"/>
    <x v="6"/>
  </r>
  <r>
    <x v="82"/>
    <x v="98"/>
    <x v="2994"/>
    <n v="48277.73"/>
    <n v="47343.360000000001"/>
    <n v="926.1"/>
    <n v="8.27"/>
    <x v="0"/>
    <x v="1"/>
    <x v="3"/>
    <x v="7"/>
  </r>
  <r>
    <x v="83"/>
    <x v="79"/>
    <x v="2995"/>
    <n v="40660.11"/>
    <n v="40606.620000000003"/>
    <n v="35.29"/>
    <n v="18.2"/>
    <x v="0"/>
    <x v="1"/>
    <x v="3"/>
    <x v="7"/>
  </r>
  <r>
    <x v="84"/>
    <x v="93"/>
    <x v="2996"/>
    <n v="54823.56"/>
    <n v="52268.89"/>
    <n v="2490.17"/>
    <n v="64.5"/>
    <x v="0"/>
    <x v="1"/>
    <x v="3"/>
    <x v="7"/>
  </r>
  <r>
    <x v="85"/>
    <x v="100"/>
    <x v="2997"/>
    <n v="57804.69"/>
    <n v="57439.5"/>
    <n v="330.49"/>
    <n v="34.700000000000003"/>
    <x v="0"/>
    <x v="1"/>
    <x v="3"/>
    <x v="7"/>
  </r>
  <r>
    <x v="86"/>
    <x v="98"/>
    <x v="2998"/>
    <n v="46416.84"/>
    <n v="46257.9"/>
    <n v="140.79"/>
    <n v="18.149999999999999"/>
    <x v="0"/>
    <x v="1"/>
    <x v="3"/>
    <x v="7"/>
  </r>
  <r>
    <x v="87"/>
    <x v="79"/>
    <x v="2999"/>
    <n v="39683.82"/>
    <n v="39671.39"/>
    <n v="5.85"/>
    <n v="6.58"/>
    <x v="0"/>
    <x v="1"/>
    <x v="3"/>
    <x v="8"/>
  </r>
  <r>
    <x v="88"/>
    <x v="83"/>
    <x v="3000"/>
    <n v="54540.2"/>
    <n v="53939.82"/>
    <n v="14.55"/>
    <n v="585.83000000000004"/>
    <x v="0"/>
    <x v="1"/>
    <x v="3"/>
    <x v="8"/>
  </r>
  <r>
    <x v="89"/>
    <x v="74"/>
    <x v="3001"/>
    <n v="33908.28"/>
    <n v="33662.76"/>
    <n v="156.09"/>
    <n v="89.43"/>
    <x v="0"/>
    <x v="1"/>
    <x v="3"/>
    <x v="8"/>
  </r>
  <r>
    <x v="90"/>
    <x v="74"/>
    <x v="3002"/>
    <n v="40019.199999999997"/>
    <n v="39916.370000000003"/>
    <n v="94.75"/>
    <n v="8.08"/>
    <x v="0"/>
    <x v="1"/>
    <x v="3"/>
    <x v="8"/>
  </r>
  <r>
    <x v="91"/>
    <x v="76"/>
    <x v="3003"/>
    <n v="45033.22"/>
    <n v="44763.68"/>
    <n v="242.28"/>
    <n v="27.26"/>
    <x v="0"/>
    <x v="1"/>
    <x v="3"/>
    <x v="9"/>
  </r>
  <r>
    <x v="92"/>
    <x v="44"/>
    <x v="3004"/>
    <n v="29425.5"/>
    <n v="29351.66"/>
    <n v="62.69"/>
    <n v="11.15"/>
    <x v="0"/>
    <x v="1"/>
    <x v="3"/>
    <x v="9"/>
  </r>
  <r>
    <x v="93"/>
    <x v="65"/>
    <x v="3005"/>
    <n v="43204.67"/>
    <n v="42383.79"/>
    <n v="784.39"/>
    <n v="36.49"/>
    <x v="0"/>
    <x v="1"/>
    <x v="3"/>
    <x v="9"/>
  </r>
  <r>
    <x v="94"/>
    <x v="72"/>
    <x v="3006"/>
    <n v="43026.79"/>
    <n v="42481.59"/>
    <n v="527.79999999999995"/>
    <n v="17.399999999999999"/>
    <x v="0"/>
    <x v="1"/>
    <x v="3"/>
    <x v="9"/>
  </r>
  <r>
    <x v="95"/>
    <x v="71"/>
    <x v="3007"/>
    <n v="37709.93"/>
    <n v="37217.14"/>
    <n v="472.26"/>
    <n v="20.53"/>
    <x v="0"/>
    <x v="1"/>
    <x v="3"/>
    <x v="10"/>
  </r>
  <r>
    <x v="96"/>
    <x v="75"/>
    <x v="3008"/>
    <n v="42168.27"/>
    <n v="42111.91"/>
    <n v="50.05"/>
    <n v="6.31"/>
    <x v="0"/>
    <x v="1"/>
    <x v="3"/>
    <x v="10"/>
  </r>
  <r>
    <x v="97"/>
    <x v="44"/>
    <x v="3009"/>
    <n v="28107.279999999999"/>
    <n v="28012.67"/>
    <n v="85.14"/>
    <n v="9.4700000000000006"/>
    <x v="0"/>
    <x v="1"/>
    <x v="3"/>
    <x v="10"/>
  </r>
  <r>
    <x v="98"/>
    <x v="74"/>
    <x v="3010"/>
    <n v="48078.02"/>
    <n v="47555.74"/>
    <n v="452.82"/>
    <n v="69.459999999999994"/>
    <x v="0"/>
    <x v="1"/>
    <x v="3"/>
    <x v="10"/>
  </r>
  <r>
    <x v="99"/>
    <x v="44"/>
    <x v="3011"/>
    <n v="34326.870000000003"/>
    <n v="33947.26"/>
    <n v="46.78"/>
    <n v="332.83"/>
    <x v="0"/>
    <x v="1"/>
    <x v="3"/>
    <x v="11"/>
  </r>
  <r>
    <x v="100"/>
    <x v="61"/>
    <x v="3012"/>
    <n v="31508.68"/>
    <n v="29874.81"/>
    <n v="1614.91"/>
    <n v="18.96"/>
    <x v="0"/>
    <x v="1"/>
    <x v="3"/>
    <x v="11"/>
  </r>
  <r>
    <x v="101"/>
    <x v="64"/>
    <x v="3013"/>
    <n v="41296.97"/>
    <n v="40337.589999999997"/>
    <n v="951.46"/>
    <n v="7.92"/>
    <x v="0"/>
    <x v="1"/>
    <x v="3"/>
    <x v="11"/>
  </r>
  <r>
    <x v="102"/>
    <x v="2"/>
    <x v="3014"/>
    <n v="40666.5"/>
    <n v="40584.43"/>
    <n v="16.940000000000001"/>
    <n v="65.13"/>
    <x v="0"/>
    <x v="1"/>
    <x v="3"/>
    <x v="11"/>
  </r>
  <r>
    <x v="103"/>
    <x v="77"/>
    <x v="3015"/>
    <n v="46529.75"/>
    <n v="46476.08"/>
    <n v="17"/>
    <n v="36.67"/>
    <x v="0"/>
    <x v="1"/>
    <x v="3"/>
    <x v="11"/>
  </r>
  <r>
    <x v="52"/>
    <x v="4"/>
    <x v="3016"/>
    <n v="92551.11"/>
    <n v="91481.59"/>
    <n v="1069.52"/>
    <n v="0"/>
    <x v="0"/>
    <x v="1"/>
    <x v="4"/>
    <x v="0"/>
  </r>
  <r>
    <x v="53"/>
    <x v="31"/>
    <x v="3017"/>
    <n v="77581.05"/>
    <n v="76135.490000000005"/>
    <n v="1445.56"/>
    <n v="0"/>
    <x v="0"/>
    <x v="1"/>
    <x v="4"/>
    <x v="0"/>
  </r>
  <r>
    <x v="54"/>
    <x v="23"/>
    <x v="3018"/>
    <n v="92390.56"/>
    <n v="90449.44"/>
    <n v="1634.18"/>
    <n v="306.94"/>
    <x v="0"/>
    <x v="1"/>
    <x v="4"/>
    <x v="0"/>
  </r>
  <r>
    <x v="55"/>
    <x v="5"/>
    <x v="3019"/>
    <n v="71859.070000000007"/>
    <n v="71377.77"/>
    <n v="307.69"/>
    <n v="173.61"/>
    <x v="0"/>
    <x v="1"/>
    <x v="4"/>
    <x v="0"/>
  </r>
  <r>
    <x v="56"/>
    <x v="14"/>
    <x v="3020"/>
    <n v="66854.05"/>
    <n v="66399.33"/>
    <n v="31.11"/>
    <n v="423.61"/>
    <x v="0"/>
    <x v="1"/>
    <x v="4"/>
    <x v="1"/>
  </r>
  <r>
    <x v="57"/>
    <x v="46"/>
    <x v="3021"/>
    <n v="105976.17"/>
    <n v="105940.61"/>
    <n v="35.56"/>
    <n v="0"/>
    <x v="0"/>
    <x v="1"/>
    <x v="4"/>
    <x v="1"/>
  </r>
  <r>
    <x v="58"/>
    <x v="52"/>
    <x v="3022"/>
    <n v="74205.41"/>
    <n v="74205.41"/>
    <n v="0"/>
    <n v="0"/>
    <x v="0"/>
    <x v="1"/>
    <x v="4"/>
    <x v="1"/>
  </r>
  <r>
    <x v="59"/>
    <x v="108"/>
    <x v="3023"/>
    <n v="73979.06"/>
    <n v="73804.06"/>
    <n v="0"/>
    <n v="175"/>
    <x v="0"/>
    <x v="1"/>
    <x v="4"/>
    <x v="1"/>
  </r>
  <r>
    <x v="60"/>
    <x v="120"/>
    <x v="3024"/>
    <n v="62709"/>
    <n v="62705.31"/>
    <n v="3.69"/>
    <n v="0"/>
    <x v="0"/>
    <x v="1"/>
    <x v="4"/>
    <x v="2"/>
  </r>
  <r>
    <x v="61"/>
    <x v="103"/>
    <x v="3025"/>
    <n v="87718.59"/>
    <n v="86922.76"/>
    <n v="0"/>
    <n v="795.83"/>
    <x v="0"/>
    <x v="1"/>
    <x v="4"/>
    <x v="2"/>
  </r>
  <r>
    <x v="62"/>
    <x v="111"/>
    <x v="3026"/>
    <n v="97339.59"/>
    <n v="97339.59"/>
    <n v="0"/>
    <n v="0"/>
    <x v="0"/>
    <x v="1"/>
    <x v="4"/>
    <x v="2"/>
  </r>
  <r>
    <x v="63"/>
    <x v="54"/>
    <x v="3027"/>
    <n v="90213.75"/>
    <n v="90213.75"/>
    <n v="0"/>
    <n v="0"/>
    <x v="0"/>
    <x v="1"/>
    <x v="4"/>
    <x v="2"/>
  </r>
  <r>
    <x v="64"/>
    <x v="51"/>
    <x v="3028"/>
    <n v="92945.55"/>
    <n v="92945.55"/>
    <n v="0"/>
    <n v="0"/>
    <x v="0"/>
    <x v="1"/>
    <x v="4"/>
    <x v="2"/>
  </r>
  <r>
    <x v="65"/>
    <x v="104"/>
    <x v="3029"/>
    <n v="97375.96"/>
    <n v="97375.96"/>
    <n v="0"/>
    <n v="0"/>
    <x v="0"/>
    <x v="1"/>
    <x v="4"/>
    <x v="3"/>
  </r>
  <r>
    <x v="66"/>
    <x v="14"/>
    <x v="3030"/>
    <n v="96394.240000000005"/>
    <n v="96061.7"/>
    <n v="332.54"/>
    <n v="0"/>
    <x v="0"/>
    <x v="1"/>
    <x v="4"/>
    <x v="3"/>
  </r>
  <r>
    <x v="67"/>
    <x v="17"/>
    <x v="3031"/>
    <n v="106990.62"/>
    <n v="106090.54"/>
    <n v="900.08"/>
    <n v="0"/>
    <x v="0"/>
    <x v="1"/>
    <x v="4"/>
    <x v="3"/>
  </r>
  <r>
    <x v="68"/>
    <x v="58"/>
    <x v="3032"/>
    <n v="126133.31"/>
    <n v="125074.64"/>
    <n v="665.06"/>
    <n v="393.61"/>
    <x v="0"/>
    <x v="1"/>
    <x v="4"/>
    <x v="3"/>
  </r>
  <r>
    <x v="69"/>
    <x v="16"/>
    <x v="3033"/>
    <n v="148438.35"/>
    <n v="146015.82999999999"/>
    <n v="1187.52"/>
    <n v="1235"/>
    <x v="0"/>
    <x v="1"/>
    <x v="4"/>
    <x v="4"/>
  </r>
  <r>
    <x v="70"/>
    <x v="11"/>
    <x v="3034"/>
    <n v="209377.83"/>
    <n v="201033.61"/>
    <n v="7400.05"/>
    <n v="944.17"/>
    <x v="0"/>
    <x v="1"/>
    <x v="4"/>
    <x v="4"/>
  </r>
  <r>
    <x v="71"/>
    <x v="41"/>
    <x v="3035"/>
    <n v="220254.4"/>
    <n v="215552.06"/>
    <n v="3642.34"/>
    <n v="1060"/>
    <x v="0"/>
    <x v="1"/>
    <x v="4"/>
    <x v="4"/>
  </r>
  <r>
    <x v="72"/>
    <x v="101"/>
    <x v="3036"/>
    <n v="165788.26999999999"/>
    <n v="165457.19"/>
    <n v="176.08"/>
    <n v="155"/>
    <x v="0"/>
    <x v="1"/>
    <x v="4"/>
    <x v="4"/>
  </r>
  <r>
    <x v="73"/>
    <x v="110"/>
    <x v="3037"/>
    <n v="148935.29999999999"/>
    <n v="147430.07999999999"/>
    <n v="5.5"/>
    <n v="1499.72"/>
    <x v="0"/>
    <x v="1"/>
    <x v="4"/>
    <x v="5"/>
  </r>
  <r>
    <x v="74"/>
    <x v="60"/>
    <x v="3038"/>
    <n v="141193.60000000001"/>
    <n v="137804.71"/>
    <n v="11.11"/>
    <n v="3377.78"/>
    <x v="0"/>
    <x v="1"/>
    <x v="4"/>
    <x v="5"/>
  </r>
  <r>
    <x v="75"/>
    <x v="52"/>
    <x v="3039"/>
    <n v="146586.13"/>
    <n v="142601.99"/>
    <n v="9.14"/>
    <n v="3975"/>
    <x v="0"/>
    <x v="1"/>
    <x v="4"/>
    <x v="5"/>
  </r>
  <r>
    <x v="76"/>
    <x v="18"/>
    <x v="3040"/>
    <n v="157609.68"/>
    <n v="153175.43"/>
    <n v="49.25"/>
    <n v="4385"/>
    <x v="0"/>
    <x v="1"/>
    <x v="4"/>
    <x v="5"/>
  </r>
  <r>
    <x v="77"/>
    <x v="53"/>
    <x v="3041"/>
    <n v="148159.03"/>
    <n v="143276.29999999999"/>
    <n v="137.72999999999999"/>
    <n v="4745"/>
    <x v="0"/>
    <x v="1"/>
    <x v="4"/>
    <x v="5"/>
  </r>
  <r>
    <x v="78"/>
    <x v="0"/>
    <x v="3042"/>
    <n v="154262.70000000001"/>
    <n v="151759.78"/>
    <n v="142.91999999999999"/>
    <n v="2360"/>
    <x v="0"/>
    <x v="1"/>
    <x v="4"/>
    <x v="6"/>
  </r>
  <r>
    <x v="79"/>
    <x v="18"/>
    <x v="3043"/>
    <n v="143632.17000000001"/>
    <n v="141650.87"/>
    <n v="141.30000000000001"/>
    <n v="1840"/>
    <x v="0"/>
    <x v="1"/>
    <x v="4"/>
    <x v="6"/>
  </r>
  <r>
    <x v="80"/>
    <x v="41"/>
    <x v="3044"/>
    <n v="154894.6"/>
    <n v="152477.5"/>
    <n v="87.1"/>
    <n v="2330"/>
    <x v="0"/>
    <x v="1"/>
    <x v="4"/>
    <x v="6"/>
  </r>
  <r>
    <x v="81"/>
    <x v="5"/>
    <x v="3045"/>
    <n v="156774.99"/>
    <n v="155072.41"/>
    <n v="120.91"/>
    <n v="1581.67"/>
    <x v="0"/>
    <x v="1"/>
    <x v="4"/>
    <x v="6"/>
  </r>
  <r>
    <x v="82"/>
    <x v="3"/>
    <x v="3046"/>
    <n v="131514.35"/>
    <n v="129466.02"/>
    <n v="142.22"/>
    <n v="1906.11"/>
    <x v="0"/>
    <x v="1"/>
    <x v="4"/>
    <x v="7"/>
  </r>
  <r>
    <x v="83"/>
    <x v="15"/>
    <x v="3047"/>
    <n v="148326.66"/>
    <n v="146904.74"/>
    <n v="136.91999999999999"/>
    <n v="1285"/>
    <x v="0"/>
    <x v="1"/>
    <x v="4"/>
    <x v="7"/>
  </r>
  <r>
    <x v="84"/>
    <x v="26"/>
    <x v="3048"/>
    <n v="122877.2"/>
    <n v="122533.87"/>
    <n v="198.89"/>
    <n v="144.44"/>
    <x v="0"/>
    <x v="1"/>
    <x v="4"/>
    <x v="7"/>
  </r>
  <r>
    <x v="85"/>
    <x v="68"/>
    <x v="3049"/>
    <n v="138959.31"/>
    <n v="138862.64000000001"/>
    <n v="96.67"/>
    <n v="0"/>
    <x v="0"/>
    <x v="1"/>
    <x v="4"/>
    <x v="7"/>
  </r>
  <r>
    <x v="86"/>
    <x v="15"/>
    <x v="3050"/>
    <n v="136089.34"/>
    <n v="136034.89000000001"/>
    <n v="54.45"/>
    <n v="0"/>
    <x v="0"/>
    <x v="1"/>
    <x v="4"/>
    <x v="7"/>
  </r>
  <r>
    <x v="87"/>
    <x v="9"/>
    <x v="3051"/>
    <n v="124237.79"/>
    <n v="123011.98"/>
    <n v="152.19999999999999"/>
    <n v="1073.6099999999999"/>
    <x v="0"/>
    <x v="1"/>
    <x v="4"/>
    <x v="8"/>
  </r>
  <r>
    <x v="88"/>
    <x v="3"/>
    <x v="3052"/>
    <n v="131170.1"/>
    <n v="131035.57"/>
    <n v="109.53"/>
    <n v="25"/>
    <x v="0"/>
    <x v="1"/>
    <x v="4"/>
    <x v="8"/>
  </r>
  <r>
    <x v="89"/>
    <x v="6"/>
    <x v="3053"/>
    <n v="117738.39"/>
    <n v="117521.44"/>
    <n v="87.78"/>
    <n v="129.16999999999999"/>
    <x v="0"/>
    <x v="1"/>
    <x v="4"/>
    <x v="8"/>
  </r>
  <r>
    <x v="90"/>
    <x v="12"/>
    <x v="3054"/>
    <n v="106393.14"/>
    <n v="106262.03"/>
    <n v="131.11000000000001"/>
    <n v="0"/>
    <x v="0"/>
    <x v="1"/>
    <x v="4"/>
    <x v="8"/>
  </r>
  <r>
    <x v="91"/>
    <x v="3"/>
    <x v="3055"/>
    <n v="120501.62"/>
    <n v="120388.84"/>
    <n v="112.78"/>
    <n v="0"/>
    <x v="0"/>
    <x v="1"/>
    <x v="4"/>
    <x v="9"/>
  </r>
  <r>
    <x v="92"/>
    <x v="37"/>
    <x v="3056"/>
    <n v="114436.03"/>
    <n v="114286.03"/>
    <n v="150"/>
    <n v="0"/>
    <x v="0"/>
    <x v="1"/>
    <x v="4"/>
    <x v="9"/>
  </r>
  <r>
    <x v="93"/>
    <x v="15"/>
    <x v="3057"/>
    <n v="111590.45"/>
    <n v="111440.08"/>
    <n v="150.37"/>
    <n v="0"/>
    <x v="0"/>
    <x v="1"/>
    <x v="4"/>
    <x v="9"/>
  </r>
  <r>
    <x v="94"/>
    <x v="37"/>
    <x v="3058"/>
    <n v="123833.49"/>
    <n v="123551.47"/>
    <n v="282.02"/>
    <n v="0"/>
    <x v="0"/>
    <x v="1"/>
    <x v="4"/>
    <x v="9"/>
  </r>
  <r>
    <x v="95"/>
    <x v="3"/>
    <x v="3059"/>
    <n v="103327.61"/>
    <n v="102683.47"/>
    <n v="644.14"/>
    <n v="0"/>
    <x v="0"/>
    <x v="1"/>
    <x v="4"/>
    <x v="10"/>
  </r>
  <r>
    <x v="96"/>
    <x v="36"/>
    <x v="3060"/>
    <n v="122278.36"/>
    <n v="120040.08"/>
    <n v="2238.2800000000002"/>
    <n v="0"/>
    <x v="0"/>
    <x v="1"/>
    <x v="4"/>
    <x v="10"/>
  </r>
  <r>
    <x v="97"/>
    <x v="7"/>
    <x v="3061"/>
    <n v="125640.38"/>
    <n v="123660.33"/>
    <n v="1980.05"/>
    <n v="0"/>
    <x v="0"/>
    <x v="1"/>
    <x v="4"/>
    <x v="10"/>
  </r>
  <r>
    <x v="98"/>
    <x v="15"/>
    <x v="3062"/>
    <n v="136074.64000000001"/>
    <n v="134178.5"/>
    <n v="1896.14"/>
    <n v="0"/>
    <x v="0"/>
    <x v="1"/>
    <x v="4"/>
    <x v="10"/>
  </r>
  <r>
    <x v="99"/>
    <x v="39"/>
    <x v="3063"/>
    <n v="119046.84"/>
    <n v="118219.26"/>
    <n v="827.58"/>
    <n v="0"/>
    <x v="0"/>
    <x v="1"/>
    <x v="4"/>
    <x v="11"/>
  </r>
  <r>
    <x v="100"/>
    <x v="15"/>
    <x v="3064"/>
    <n v="159185.10999999999"/>
    <n v="158806.43"/>
    <n v="378.68"/>
    <n v="0"/>
    <x v="0"/>
    <x v="1"/>
    <x v="4"/>
    <x v="11"/>
  </r>
  <r>
    <x v="101"/>
    <x v="8"/>
    <x v="3065"/>
    <n v="141551.19"/>
    <n v="141307.39000000001"/>
    <n v="243.8"/>
    <n v="0"/>
    <x v="0"/>
    <x v="1"/>
    <x v="4"/>
    <x v="11"/>
  </r>
  <r>
    <x v="102"/>
    <x v="34"/>
    <x v="3066"/>
    <n v="127359.91"/>
    <n v="127177.65"/>
    <n v="182.26"/>
    <n v="0"/>
    <x v="0"/>
    <x v="1"/>
    <x v="4"/>
    <x v="11"/>
  </r>
  <r>
    <x v="103"/>
    <x v="35"/>
    <x v="3067"/>
    <n v="91849.14"/>
    <n v="91579.91"/>
    <n v="269.23"/>
    <n v="0"/>
    <x v="0"/>
    <x v="1"/>
    <x v="4"/>
    <x v="11"/>
  </r>
  <r>
    <x v="52"/>
    <x v="58"/>
    <x v="3068"/>
    <n v="37361.440000000002"/>
    <n v="35701.24"/>
    <n v="1660.2"/>
    <n v="0"/>
    <x v="0"/>
    <x v="1"/>
    <x v="5"/>
    <x v="0"/>
  </r>
  <r>
    <x v="53"/>
    <x v="48"/>
    <x v="3069"/>
    <n v="31888.21"/>
    <n v="29696.94"/>
    <n v="2191.27"/>
    <n v="0"/>
    <x v="0"/>
    <x v="1"/>
    <x v="5"/>
    <x v="0"/>
  </r>
  <r>
    <x v="54"/>
    <x v="56"/>
    <x v="3070"/>
    <n v="25052.52"/>
    <n v="23315.81"/>
    <n v="1736.71"/>
    <n v="0"/>
    <x v="0"/>
    <x v="1"/>
    <x v="5"/>
    <x v="0"/>
  </r>
  <r>
    <x v="55"/>
    <x v="117"/>
    <x v="3071"/>
    <n v="16976.580000000002"/>
    <n v="15683.05"/>
    <n v="1256.03"/>
    <n v="37.5"/>
    <x v="0"/>
    <x v="1"/>
    <x v="5"/>
    <x v="0"/>
  </r>
  <r>
    <x v="56"/>
    <x v="105"/>
    <x v="3072"/>
    <n v="21660.75"/>
    <n v="21641.31"/>
    <n v="0"/>
    <n v="19.440000000000001"/>
    <x v="0"/>
    <x v="1"/>
    <x v="5"/>
    <x v="1"/>
  </r>
  <r>
    <x v="57"/>
    <x v="109"/>
    <x v="3073"/>
    <n v="24940.18"/>
    <n v="24940.18"/>
    <n v="0"/>
    <n v="0"/>
    <x v="0"/>
    <x v="1"/>
    <x v="5"/>
    <x v="1"/>
  </r>
  <r>
    <x v="58"/>
    <x v="111"/>
    <x v="3074"/>
    <n v="28872.81"/>
    <n v="28872.81"/>
    <n v="0"/>
    <n v="0"/>
    <x v="0"/>
    <x v="1"/>
    <x v="5"/>
    <x v="1"/>
  </r>
  <r>
    <x v="59"/>
    <x v="119"/>
    <x v="3075"/>
    <n v="23612.65"/>
    <n v="23400.15"/>
    <n v="0"/>
    <n v="212.5"/>
    <x v="0"/>
    <x v="1"/>
    <x v="5"/>
    <x v="1"/>
  </r>
  <r>
    <x v="60"/>
    <x v="118"/>
    <x v="3076"/>
    <n v="13874.57"/>
    <n v="13874.57"/>
    <n v="0"/>
    <n v="0"/>
    <x v="0"/>
    <x v="1"/>
    <x v="5"/>
    <x v="2"/>
  </r>
  <r>
    <x v="61"/>
    <x v="111"/>
    <x v="3077"/>
    <n v="58521.07"/>
    <n v="58521.07"/>
    <n v="0"/>
    <n v="0"/>
    <x v="0"/>
    <x v="1"/>
    <x v="5"/>
    <x v="2"/>
  </r>
  <r>
    <x v="62"/>
    <x v="48"/>
    <x v="3078"/>
    <n v="68051.320000000007"/>
    <n v="68051.320000000007"/>
    <n v="0"/>
    <n v="0"/>
    <x v="0"/>
    <x v="1"/>
    <x v="5"/>
    <x v="2"/>
  </r>
  <r>
    <x v="63"/>
    <x v="16"/>
    <x v="3079"/>
    <n v="65113.32"/>
    <n v="65113.32"/>
    <n v="0"/>
    <n v="0"/>
    <x v="0"/>
    <x v="1"/>
    <x v="5"/>
    <x v="2"/>
  </r>
  <r>
    <x v="64"/>
    <x v="1"/>
    <x v="3080"/>
    <n v="68176.45"/>
    <n v="68176.45"/>
    <n v="0"/>
    <n v="0"/>
    <x v="0"/>
    <x v="1"/>
    <x v="5"/>
    <x v="2"/>
  </r>
  <r>
    <x v="65"/>
    <x v="47"/>
    <x v="3081"/>
    <n v="67736.88"/>
    <n v="67732.44"/>
    <n v="4.4400000000000004"/>
    <n v="0"/>
    <x v="0"/>
    <x v="1"/>
    <x v="5"/>
    <x v="3"/>
  </r>
  <r>
    <x v="66"/>
    <x v="50"/>
    <x v="3082"/>
    <n v="50144.22"/>
    <n v="49337.59"/>
    <n v="806.63"/>
    <n v="0"/>
    <x v="0"/>
    <x v="1"/>
    <x v="5"/>
    <x v="3"/>
  </r>
  <r>
    <x v="67"/>
    <x v="53"/>
    <x v="3083"/>
    <n v="41088.769999999997"/>
    <n v="39986.67"/>
    <n v="1102.0999999999999"/>
    <n v="0"/>
    <x v="0"/>
    <x v="1"/>
    <x v="5"/>
    <x v="3"/>
  </r>
  <r>
    <x v="68"/>
    <x v="101"/>
    <x v="3084"/>
    <n v="24524.27"/>
    <n v="24296.23"/>
    <n v="53.04"/>
    <n v="175"/>
    <x v="0"/>
    <x v="1"/>
    <x v="5"/>
    <x v="3"/>
  </r>
  <r>
    <x v="69"/>
    <x v="47"/>
    <x v="3085"/>
    <n v="47650.39"/>
    <n v="46025.39"/>
    <n v="0"/>
    <n v="1625"/>
    <x v="0"/>
    <x v="1"/>
    <x v="5"/>
    <x v="4"/>
  </r>
  <r>
    <x v="70"/>
    <x v="0"/>
    <x v="3086"/>
    <n v="47493.08"/>
    <n v="46013.08"/>
    <n v="0"/>
    <n v="1480"/>
    <x v="0"/>
    <x v="1"/>
    <x v="5"/>
    <x v="4"/>
  </r>
  <r>
    <x v="71"/>
    <x v="58"/>
    <x v="3087"/>
    <n v="38774.15"/>
    <n v="37629.15"/>
    <n v="0"/>
    <n v="1145"/>
    <x v="0"/>
    <x v="1"/>
    <x v="5"/>
    <x v="4"/>
  </r>
  <r>
    <x v="72"/>
    <x v="55"/>
    <x v="3088"/>
    <n v="27929.62"/>
    <n v="26109.62"/>
    <n v="0"/>
    <n v="1820"/>
    <x v="0"/>
    <x v="1"/>
    <x v="5"/>
    <x v="4"/>
  </r>
  <r>
    <x v="73"/>
    <x v="14"/>
    <x v="3089"/>
    <n v="41589.1"/>
    <n v="40894.1"/>
    <n v="0"/>
    <n v="695"/>
    <x v="0"/>
    <x v="1"/>
    <x v="5"/>
    <x v="5"/>
  </r>
  <r>
    <x v="74"/>
    <x v="59"/>
    <x v="3090"/>
    <n v="38986.9"/>
    <n v="34596.9"/>
    <n v="0"/>
    <n v="4390"/>
    <x v="0"/>
    <x v="1"/>
    <x v="5"/>
    <x v="5"/>
  </r>
  <r>
    <x v="75"/>
    <x v="49"/>
    <x v="3091"/>
    <n v="68607.55"/>
    <n v="66177.55"/>
    <n v="0"/>
    <n v="2430"/>
    <x v="0"/>
    <x v="1"/>
    <x v="5"/>
    <x v="5"/>
  </r>
  <r>
    <x v="76"/>
    <x v="42"/>
    <x v="3092"/>
    <n v="94164.01"/>
    <n v="89911.51"/>
    <n v="0"/>
    <n v="4252.5"/>
    <x v="0"/>
    <x v="1"/>
    <x v="5"/>
    <x v="5"/>
  </r>
  <r>
    <x v="77"/>
    <x v="49"/>
    <x v="3093"/>
    <n v="93372.82"/>
    <n v="88472.82"/>
    <n v="0"/>
    <n v="4900"/>
    <x v="0"/>
    <x v="1"/>
    <x v="5"/>
    <x v="5"/>
  </r>
  <r>
    <x v="78"/>
    <x v="5"/>
    <x v="3094"/>
    <n v="84649.38"/>
    <n v="81949.38"/>
    <n v="0"/>
    <n v="2700"/>
    <x v="0"/>
    <x v="1"/>
    <x v="5"/>
    <x v="6"/>
  </r>
  <r>
    <x v="79"/>
    <x v="19"/>
    <x v="3095"/>
    <n v="87514.31"/>
    <n v="84829.31"/>
    <n v="0"/>
    <n v="2685"/>
    <x v="0"/>
    <x v="1"/>
    <x v="5"/>
    <x v="6"/>
  </r>
  <r>
    <x v="80"/>
    <x v="34"/>
    <x v="3096"/>
    <n v="97870.080000000002"/>
    <n v="95730.08"/>
    <n v="0"/>
    <n v="2140"/>
    <x v="0"/>
    <x v="1"/>
    <x v="5"/>
    <x v="6"/>
  </r>
  <r>
    <x v="81"/>
    <x v="34"/>
    <x v="3097"/>
    <n v="92812.85"/>
    <n v="90282.85"/>
    <n v="0"/>
    <n v="2530"/>
    <x v="0"/>
    <x v="1"/>
    <x v="5"/>
    <x v="6"/>
  </r>
  <r>
    <x v="82"/>
    <x v="20"/>
    <x v="3098"/>
    <n v="63995.97"/>
    <n v="63440.97"/>
    <n v="0"/>
    <n v="555"/>
    <x v="0"/>
    <x v="1"/>
    <x v="5"/>
    <x v="7"/>
  </r>
  <r>
    <x v="83"/>
    <x v="10"/>
    <x v="3099"/>
    <n v="93614.16"/>
    <n v="92304.16"/>
    <n v="0"/>
    <n v="1310"/>
    <x v="0"/>
    <x v="1"/>
    <x v="5"/>
    <x v="7"/>
  </r>
  <r>
    <x v="84"/>
    <x v="31"/>
    <x v="3100"/>
    <n v="90144.23"/>
    <n v="90144.23"/>
    <n v="0"/>
    <n v="0"/>
    <x v="0"/>
    <x v="1"/>
    <x v="5"/>
    <x v="7"/>
  </r>
  <r>
    <x v="85"/>
    <x v="31"/>
    <x v="3101"/>
    <n v="101271.16"/>
    <n v="101271.16"/>
    <n v="0"/>
    <n v="0"/>
    <x v="0"/>
    <x v="1"/>
    <x v="5"/>
    <x v="7"/>
  </r>
  <r>
    <x v="86"/>
    <x v="12"/>
    <x v="3102"/>
    <n v="98638.65"/>
    <n v="98638.65"/>
    <n v="0"/>
    <n v="0"/>
    <x v="0"/>
    <x v="1"/>
    <x v="5"/>
    <x v="7"/>
  </r>
  <r>
    <x v="87"/>
    <x v="34"/>
    <x v="3103"/>
    <n v="98706.04"/>
    <n v="98706.04"/>
    <n v="0"/>
    <n v="0"/>
    <x v="0"/>
    <x v="1"/>
    <x v="5"/>
    <x v="8"/>
  </r>
  <r>
    <x v="88"/>
    <x v="36"/>
    <x v="3104"/>
    <n v="100545.57"/>
    <n v="100545.57"/>
    <n v="0"/>
    <n v="0"/>
    <x v="0"/>
    <x v="1"/>
    <x v="5"/>
    <x v="8"/>
  </r>
  <r>
    <x v="89"/>
    <x v="37"/>
    <x v="3105"/>
    <n v="94989.26"/>
    <n v="94766.21"/>
    <n v="113.33"/>
    <n v="109.72"/>
    <x v="0"/>
    <x v="1"/>
    <x v="5"/>
    <x v="8"/>
  </r>
  <r>
    <x v="90"/>
    <x v="38"/>
    <x v="3106"/>
    <n v="81593.78"/>
    <n v="81542.67"/>
    <n v="51.11"/>
    <n v="0"/>
    <x v="0"/>
    <x v="1"/>
    <x v="5"/>
    <x v="8"/>
  </r>
  <r>
    <x v="91"/>
    <x v="24"/>
    <x v="3107"/>
    <n v="83262.19"/>
    <n v="83262.19"/>
    <n v="0"/>
    <n v="0"/>
    <x v="0"/>
    <x v="1"/>
    <x v="5"/>
    <x v="9"/>
  </r>
  <r>
    <x v="92"/>
    <x v="36"/>
    <x v="3108"/>
    <n v="76855.039999999994"/>
    <n v="76855.039999999994"/>
    <n v="0"/>
    <n v="0"/>
    <x v="0"/>
    <x v="1"/>
    <x v="5"/>
    <x v="9"/>
  </r>
  <r>
    <x v="93"/>
    <x v="12"/>
    <x v="3109"/>
    <n v="84757.759999999995"/>
    <n v="84757.759999999995"/>
    <n v="0"/>
    <n v="0"/>
    <x v="0"/>
    <x v="1"/>
    <x v="5"/>
    <x v="9"/>
  </r>
  <r>
    <x v="94"/>
    <x v="48"/>
    <x v="3110"/>
    <n v="79205.91"/>
    <n v="79197.02"/>
    <n v="8.89"/>
    <n v="0"/>
    <x v="0"/>
    <x v="1"/>
    <x v="5"/>
    <x v="9"/>
  </r>
  <r>
    <x v="95"/>
    <x v="23"/>
    <x v="3111"/>
    <n v="73641.929999999993"/>
    <n v="72861.929999999993"/>
    <n v="780"/>
    <n v="0"/>
    <x v="0"/>
    <x v="1"/>
    <x v="5"/>
    <x v="10"/>
  </r>
  <r>
    <x v="96"/>
    <x v="11"/>
    <x v="3112"/>
    <n v="72340.5"/>
    <n v="69018.28"/>
    <n v="3322.22"/>
    <n v="0"/>
    <x v="0"/>
    <x v="1"/>
    <x v="5"/>
    <x v="10"/>
  </r>
  <r>
    <x v="97"/>
    <x v="41"/>
    <x v="3113"/>
    <n v="75568.850000000006"/>
    <n v="73328.850000000006"/>
    <n v="2240"/>
    <n v="0"/>
    <x v="0"/>
    <x v="1"/>
    <x v="5"/>
    <x v="10"/>
  </r>
  <r>
    <x v="98"/>
    <x v="49"/>
    <x v="3114"/>
    <n v="99215.19"/>
    <n v="97444.08"/>
    <n v="1771.11"/>
    <n v="0"/>
    <x v="0"/>
    <x v="1"/>
    <x v="5"/>
    <x v="10"/>
  </r>
  <r>
    <x v="99"/>
    <x v="69"/>
    <x v="3115"/>
    <n v="80673.23"/>
    <n v="79715.45"/>
    <n v="957.78"/>
    <n v="0"/>
    <x v="0"/>
    <x v="1"/>
    <x v="5"/>
    <x v="11"/>
  </r>
  <r>
    <x v="100"/>
    <x v="11"/>
    <x v="3116"/>
    <n v="92561.98"/>
    <n v="92435.31"/>
    <n v="126.67"/>
    <n v="0"/>
    <x v="0"/>
    <x v="1"/>
    <x v="5"/>
    <x v="11"/>
  </r>
  <r>
    <x v="101"/>
    <x v="53"/>
    <x v="3117"/>
    <n v="80938.490000000005"/>
    <n v="80938.490000000005"/>
    <n v="0"/>
    <n v="0"/>
    <x v="0"/>
    <x v="1"/>
    <x v="5"/>
    <x v="11"/>
  </r>
  <r>
    <x v="102"/>
    <x v="1"/>
    <x v="3118"/>
    <n v="80759.05"/>
    <n v="80759.05"/>
    <n v="0"/>
    <n v="0"/>
    <x v="0"/>
    <x v="1"/>
    <x v="5"/>
    <x v="11"/>
  </r>
  <r>
    <x v="103"/>
    <x v="46"/>
    <x v="3119"/>
    <n v="71824.36"/>
    <n v="71824.36"/>
    <n v="0"/>
    <n v="0"/>
    <x v="0"/>
    <x v="1"/>
    <x v="5"/>
    <x v="11"/>
  </r>
  <r>
    <x v="52"/>
    <x v="44"/>
    <x v="3120"/>
    <n v="1543243.98"/>
    <n v="1405419.8"/>
    <n v="99069.58"/>
    <n v="38754.6"/>
    <x v="0"/>
    <x v="1"/>
    <x v="6"/>
    <x v="0"/>
  </r>
  <r>
    <x v="53"/>
    <x v="32"/>
    <x v="3121"/>
    <n v="1482118.72"/>
    <n v="1313839.1100000001"/>
    <n v="135367.97"/>
    <n v="32911.64"/>
    <x v="0"/>
    <x v="1"/>
    <x v="6"/>
    <x v="0"/>
  </r>
  <r>
    <x v="54"/>
    <x v="61"/>
    <x v="3122"/>
    <n v="1653880.17"/>
    <n v="1451475.99"/>
    <n v="177399.8"/>
    <n v="25004.38"/>
    <x v="0"/>
    <x v="1"/>
    <x v="6"/>
    <x v="0"/>
  </r>
  <r>
    <x v="55"/>
    <x v="7"/>
    <x v="3123"/>
    <n v="1610487.83"/>
    <n v="1553052.29"/>
    <n v="27829.79"/>
    <n v="29605.75"/>
    <x v="0"/>
    <x v="1"/>
    <x v="6"/>
    <x v="0"/>
  </r>
  <r>
    <x v="56"/>
    <x v="69"/>
    <x v="3124"/>
    <n v="1282555.79"/>
    <n v="1202939.23"/>
    <n v="49696.87"/>
    <n v="29919.69"/>
    <x v="0"/>
    <x v="1"/>
    <x v="6"/>
    <x v="1"/>
  </r>
  <r>
    <x v="57"/>
    <x v="18"/>
    <x v="3125"/>
    <n v="1251188.05"/>
    <n v="1161049.94"/>
    <n v="61429.08"/>
    <n v="28709.03"/>
    <x v="0"/>
    <x v="1"/>
    <x v="6"/>
    <x v="1"/>
  </r>
  <r>
    <x v="58"/>
    <x v="101"/>
    <x v="3126"/>
    <n v="1040994.32"/>
    <n v="952497.35"/>
    <n v="60542.13"/>
    <n v="27954.84"/>
    <x v="0"/>
    <x v="1"/>
    <x v="6"/>
    <x v="1"/>
  </r>
  <r>
    <x v="59"/>
    <x v="121"/>
    <x v="3127"/>
    <n v="829275.46"/>
    <n v="763934.88"/>
    <n v="35997.83"/>
    <n v="29342.75"/>
    <x v="0"/>
    <x v="1"/>
    <x v="6"/>
    <x v="1"/>
  </r>
  <r>
    <x v="60"/>
    <x v="121"/>
    <x v="3128"/>
    <n v="734907.62"/>
    <n v="686375.28"/>
    <n v="25241.599999999999"/>
    <n v="23290.74"/>
    <x v="0"/>
    <x v="1"/>
    <x v="6"/>
    <x v="2"/>
  </r>
  <r>
    <x v="61"/>
    <x v="46"/>
    <x v="3129"/>
    <n v="1289998.8799999999"/>
    <n v="1201528.54"/>
    <n v="55799.76"/>
    <n v="32670.58"/>
    <x v="0"/>
    <x v="1"/>
    <x v="6"/>
    <x v="2"/>
  </r>
  <r>
    <x v="62"/>
    <x v="47"/>
    <x v="3130"/>
    <n v="1533380.09"/>
    <n v="1423671.38"/>
    <n v="73117.52"/>
    <n v="36591.19"/>
    <x v="0"/>
    <x v="1"/>
    <x v="6"/>
    <x v="2"/>
  </r>
  <r>
    <x v="63"/>
    <x v="13"/>
    <x v="3131"/>
    <n v="1481098.59"/>
    <n v="1379624.2"/>
    <n v="74894.960000000006"/>
    <n v="26579.43"/>
    <x v="0"/>
    <x v="1"/>
    <x v="6"/>
    <x v="2"/>
  </r>
  <r>
    <x v="64"/>
    <x v="20"/>
    <x v="3132"/>
    <n v="1507256.57"/>
    <n v="1420423.91"/>
    <n v="58294.32"/>
    <n v="28538.34"/>
    <x v="0"/>
    <x v="1"/>
    <x v="6"/>
    <x v="2"/>
  </r>
  <r>
    <x v="65"/>
    <x v="34"/>
    <x v="3133"/>
    <n v="1675327.42"/>
    <n v="1583961.67"/>
    <n v="53653.13"/>
    <n v="37712.620000000003"/>
    <x v="0"/>
    <x v="1"/>
    <x v="6"/>
    <x v="3"/>
  </r>
  <r>
    <x v="66"/>
    <x v="23"/>
    <x v="3134"/>
    <n v="1535467.86"/>
    <n v="1434869.76"/>
    <n v="59481.09"/>
    <n v="41117.01"/>
    <x v="0"/>
    <x v="1"/>
    <x v="6"/>
    <x v="3"/>
  </r>
  <r>
    <x v="67"/>
    <x v="10"/>
    <x v="3135"/>
    <n v="1671421.79"/>
    <n v="1576949.54"/>
    <n v="66072.42"/>
    <n v="28399.83"/>
    <x v="0"/>
    <x v="1"/>
    <x v="6"/>
    <x v="3"/>
  </r>
  <r>
    <x v="68"/>
    <x v="3"/>
    <x v="3136"/>
    <n v="1892992.02"/>
    <n v="1819641.81"/>
    <n v="47476.91"/>
    <n v="25873.3"/>
    <x v="0"/>
    <x v="1"/>
    <x v="6"/>
    <x v="3"/>
  </r>
  <r>
    <x v="69"/>
    <x v="6"/>
    <x v="3137"/>
    <n v="2001071.55"/>
    <n v="1924479.53"/>
    <n v="46601.83"/>
    <n v="29990.19"/>
    <x v="0"/>
    <x v="1"/>
    <x v="6"/>
    <x v="4"/>
  </r>
  <r>
    <x v="70"/>
    <x v="15"/>
    <x v="3138"/>
    <n v="1778186"/>
    <n v="1679257.49"/>
    <n v="61139.96"/>
    <n v="37788.550000000003"/>
    <x v="0"/>
    <x v="1"/>
    <x v="6"/>
    <x v="4"/>
  </r>
  <r>
    <x v="71"/>
    <x v="9"/>
    <x v="3139"/>
    <n v="1580994.73"/>
    <n v="1476927.5"/>
    <n v="73032.78"/>
    <n v="31034.45"/>
    <x v="0"/>
    <x v="1"/>
    <x v="6"/>
    <x v="4"/>
  </r>
  <r>
    <x v="72"/>
    <x v="27"/>
    <x v="3140"/>
    <n v="1741285.9"/>
    <n v="1616257.39"/>
    <n v="89290.29"/>
    <n v="35738.22"/>
    <x v="0"/>
    <x v="1"/>
    <x v="6"/>
    <x v="4"/>
  </r>
  <r>
    <x v="73"/>
    <x v="23"/>
    <x v="3141"/>
    <n v="1710964.95"/>
    <n v="1581210.71"/>
    <n v="95425.63"/>
    <n v="34328.61"/>
    <x v="0"/>
    <x v="1"/>
    <x v="6"/>
    <x v="5"/>
  </r>
  <r>
    <x v="74"/>
    <x v="22"/>
    <x v="3142"/>
    <n v="1634174.08"/>
    <n v="1526433.58"/>
    <n v="82025.570000000007"/>
    <n v="25714.93"/>
    <x v="0"/>
    <x v="1"/>
    <x v="6"/>
    <x v="5"/>
  </r>
  <r>
    <x v="75"/>
    <x v="36"/>
    <x v="3143"/>
    <n v="1688132.3"/>
    <n v="1563978.55"/>
    <n v="97434.91"/>
    <n v="26718.84"/>
    <x v="0"/>
    <x v="1"/>
    <x v="6"/>
    <x v="5"/>
  </r>
  <r>
    <x v="76"/>
    <x v="3"/>
    <x v="3144"/>
    <n v="1912392.19"/>
    <n v="1771309.82"/>
    <n v="107540.46"/>
    <n v="33541.910000000003"/>
    <x v="0"/>
    <x v="1"/>
    <x v="6"/>
    <x v="5"/>
  </r>
  <r>
    <x v="77"/>
    <x v="37"/>
    <x v="3145"/>
    <n v="1882795.64"/>
    <n v="1722082.22"/>
    <n v="119871.18"/>
    <n v="40842.239999999998"/>
    <x v="0"/>
    <x v="1"/>
    <x v="6"/>
    <x v="5"/>
  </r>
  <r>
    <x v="78"/>
    <x v="39"/>
    <x v="3146"/>
    <n v="1778214.36"/>
    <n v="1641400.92"/>
    <n v="107903.9"/>
    <n v="28909.54"/>
    <x v="0"/>
    <x v="1"/>
    <x v="6"/>
    <x v="6"/>
  </r>
  <r>
    <x v="79"/>
    <x v="26"/>
    <x v="3147"/>
    <n v="1754229.47"/>
    <n v="1622056.72"/>
    <n v="101882.82"/>
    <n v="30289.93"/>
    <x v="0"/>
    <x v="1"/>
    <x v="6"/>
    <x v="6"/>
  </r>
  <r>
    <x v="80"/>
    <x v="35"/>
    <x v="3148"/>
    <n v="1709716.83"/>
    <n v="1571460.04"/>
    <n v="110755.4"/>
    <n v="27501.39"/>
    <x v="0"/>
    <x v="1"/>
    <x v="6"/>
    <x v="6"/>
  </r>
  <r>
    <x v="81"/>
    <x v="44"/>
    <x v="3149"/>
    <n v="1938636.43"/>
    <n v="1739147.58"/>
    <n v="171241.77"/>
    <n v="28247.08"/>
    <x v="0"/>
    <x v="1"/>
    <x v="6"/>
    <x v="6"/>
  </r>
  <r>
    <x v="82"/>
    <x v="7"/>
    <x v="3150"/>
    <n v="1739179.3"/>
    <n v="1546212.08"/>
    <n v="160781.09"/>
    <n v="32186.13"/>
    <x v="0"/>
    <x v="1"/>
    <x v="6"/>
    <x v="7"/>
  </r>
  <r>
    <x v="83"/>
    <x v="61"/>
    <x v="3151"/>
    <n v="1754547.18"/>
    <n v="1594507.01"/>
    <n v="129666.02"/>
    <n v="30374.15"/>
    <x v="0"/>
    <x v="1"/>
    <x v="6"/>
    <x v="7"/>
  </r>
  <r>
    <x v="84"/>
    <x v="33"/>
    <x v="3152"/>
    <n v="1499923.11"/>
    <n v="1325206.1000000001"/>
    <n v="155366.22"/>
    <n v="19350.79"/>
    <x v="0"/>
    <x v="1"/>
    <x v="6"/>
    <x v="7"/>
  </r>
  <r>
    <x v="85"/>
    <x v="70"/>
    <x v="3153"/>
    <n v="2140203.5499999998"/>
    <n v="1606311.87"/>
    <n v="508755.56"/>
    <n v="25136.12"/>
    <x v="0"/>
    <x v="1"/>
    <x v="6"/>
    <x v="7"/>
  </r>
  <r>
    <x v="86"/>
    <x v="78"/>
    <x v="3154"/>
    <n v="1924048.96"/>
    <n v="1421239.87"/>
    <n v="485685.06"/>
    <n v="17124.03"/>
    <x v="0"/>
    <x v="1"/>
    <x v="6"/>
    <x v="7"/>
  </r>
  <r>
    <x v="87"/>
    <x v="67"/>
    <x v="3155"/>
    <n v="1744793.14"/>
    <n v="1467255.26"/>
    <n v="257014.51"/>
    <n v="20523.37"/>
    <x v="0"/>
    <x v="1"/>
    <x v="6"/>
    <x v="8"/>
  </r>
  <r>
    <x v="88"/>
    <x v="2"/>
    <x v="3156"/>
    <n v="1769205.32"/>
    <n v="1659337.91"/>
    <n v="88790.8"/>
    <n v="21076.61"/>
    <x v="0"/>
    <x v="1"/>
    <x v="6"/>
    <x v="8"/>
  </r>
  <r>
    <x v="89"/>
    <x v="44"/>
    <x v="3157"/>
    <n v="1944064.32"/>
    <n v="1740557.05"/>
    <n v="183825.53"/>
    <n v="19681.740000000002"/>
    <x v="0"/>
    <x v="1"/>
    <x v="6"/>
    <x v="8"/>
  </r>
  <r>
    <x v="90"/>
    <x v="2"/>
    <x v="3158"/>
    <n v="1673304.45"/>
    <n v="1454479.46"/>
    <n v="201547.46"/>
    <n v="17277.53"/>
    <x v="0"/>
    <x v="1"/>
    <x v="6"/>
    <x v="8"/>
  </r>
  <r>
    <x v="91"/>
    <x v="2"/>
    <x v="3159"/>
    <n v="2207293.04"/>
    <n v="1926353.76"/>
    <n v="259874.87"/>
    <n v="21064.41"/>
    <x v="0"/>
    <x v="1"/>
    <x v="6"/>
    <x v="9"/>
  </r>
  <r>
    <x v="92"/>
    <x v="45"/>
    <x v="3160"/>
    <n v="2092117.55"/>
    <n v="1883192.26"/>
    <n v="189928.31"/>
    <n v="18996.98"/>
    <x v="0"/>
    <x v="1"/>
    <x v="6"/>
    <x v="9"/>
  </r>
  <r>
    <x v="93"/>
    <x v="29"/>
    <x v="3161"/>
    <n v="2094020.39"/>
    <n v="1888085.99"/>
    <n v="186807.69"/>
    <n v="19126.71"/>
    <x v="0"/>
    <x v="1"/>
    <x v="6"/>
    <x v="9"/>
  </r>
  <r>
    <x v="94"/>
    <x v="64"/>
    <x v="3162"/>
    <n v="2234832.81"/>
    <n v="1981931.04"/>
    <n v="230048.66"/>
    <n v="22853.11"/>
    <x v="0"/>
    <x v="1"/>
    <x v="6"/>
    <x v="9"/>
  </r>
  <r>
    <x v="95"/>
    <x v="71"/>
    <x v="3163"/>
    <n v="2391861.16"/>
    <n v="2091747.51"/>
    <n v="282242.78999999998"/>
    <n v="17870.86"/>
    <x v="0"/>
    <x v="1"/>
    <x v="6"/>
    <x v="10"/>
  </r>
  <r>
    <x v="96"/>
    <x v="71"/>
    <x v="3164"/>
    <n v="2256053.9700000002"/>
    <n v="2073467.05"/>
    <n v="167309.24"/>
    <n v="15277.68"/>
    <x v="0"/>
    <x v="1"/>
    <x v="6"/>
    <x v="10"/>
  </r>
  <r>
    <x v="97"/>
    <x v="74"/>
    <x v="3165"/>
    <n v="2555662.85"/>
    <n v="2207054.69"/>
    <n v="333029.78999999998"/>
    <n v="15578.37"/>
    <x v="0"/>
    <x v="1"/>
    <x v="6"/>
    <x v="10"/>
  </r>
  <r>
    <x v="98"/>
    <x v="86"/>
    <x v="3166"/>
    <n v="3056112.91"/>
    <n v="2693843.02"/>
    <n v="344774.59"/>
    <n v="17495.3"/>
    <x v="0"/>
    <x v="1"/>
    <x v="6"/>
    <x v="10"/>
  </r>
  <r>
    <x v="99"/>
    <x v="66"/>
    <x v="3167"/>
    <n v="2024180.16"/>
    <n v="1874982.24"/>
    <n v="134692.75"/>
    <n v="14505.17"/>
    <x v="0"/>
    <x v="1"/>
    <x v="6"/>
    <x v="11"/>
  </r>
  <r>
    <x v="100"/>
    <x v="66"/>
    <x v="3168"/>
    <n v="2285895.6"/>
    <n v="2122673.09"/>
    <n v="147881.99"/>
    <n v="15340.52"/>
    <x v="0"/>
    <x v="1"/>
    <x v="6"/>
    <x v="11"/>
  </r>
  <r>
    <x v="101"/>
    <x v="61"/>
    <x v="3169"/>
    <n v="1759854.18"/>
    <n v="1579233.6"/>
    <n v="162289.68"/>
    <n v="18330.900000000001"/>
    <x v="0"/>
    <x v="1"/>
    <x v="6"/>
    <x v="11"/>
  </r>
  <r>
    <x v="102"/>
    <x v="62"/>
    <x v="3170"/>
    <n v="2131753.56"/>
    <n v="1793640.16"/>
    <n v="321613.96999999997"/>
    <n v="16499.43"/>
    <x v="0"/>
    <x v="1"/>
    <x v="6"/>
    <x v="11"/>
  </r>
  <r>
    <x v="103"/>
    <x v="80"/>
    <x v="3171"/>
    <n v="2301885.36"/>
    <n v="1950428.5"/>
    <n v="340852.13"/>
    <n v="10604.73"/>
    <x v="0"/>
    <x v="1"/>
    <x v="6"/>
    <x v="11"/>
  </r>
  <r>
    <x v="52"/>
    <x v="42"/>
    <x v="3172"/>
    <n v="61550.33"/>
    <n v="51247.91"/>
    <n v="10232.98"/>
    <n v="69.44"/>
    <x v="0"/>
    <x v="1"/>
    <x v="7"/>
    <x v="0"/>
  </r>
  <r>
    <x v="53"/>
    <x v="28"/>
    <x v="3173"/>
    <n v="54652.82"/>
    <n v="44604.56"/>
    <n v="10048.26"/>
    <n v="0"/>
    <x v="0"/>
    <x v="1"/>
    <x v="7"/>
    <x v="0"/>
  </r>
  <r>
    <x v="54"/>
    <x v="0"/>
    <x v="3174"/>
    <n v="52402.49"/>
    <n v="46293.11"/>
    <n v="6109.38"/>
    <n v="0"/>
    <x v="0"/>
    <x v="1"/>
    <x v="7"/>
    <x v="0"/>
  </r>
  <r>
    <x v="55"/>
    <x v="13"/>
    <x v="3175"/>
    <n v="59783.11"/>
    <n v="48016.74"/>
    <n v="11766.37"/>
    <n v="0"/>
    <x v="0"/>
    <x v="1"/>
    <x v="7"/>
    <x v="0"/>
  </r>
  <r>
    <x v="56"/>
    <x v="50"/>
    <x v="3176"/>
    <n v="49866.720000000001"/>
    <n v="44005.31"/>
    <n v="5861.41"/>
    <n v="0"/>
    <x v="0"/>
    <x v="1"/>
    <x v="7"/>
    <x v="1"/>
  </r>
  <r>
    <x v="57"/>
    <x v="105"/>
    <x v="3177"/>
    <n v="48742.91"/>
    <n v="42721.62"/>
    <n v="6021.29"/>
    <n v="0"/>
    <x v="0"/>
    <x v="1"/>
    <x v="7"/>
    <x v="1"/>
  </r>
  <r>
    <x v="58"/>
    <x v="119"/>
    <x v="3178"/>
    <n v="45377.66"/>
    <n v="38436.79"/>
    <n v="6940.87"/>
    <n v="0"/>
    <x v="0"/>
    <x v="1"/>
    <x v="7"/>
    <x v="1"/>
  </r>
  <r>
    <x v="59"/>
    <x v="105"/>
    <x v="3179"/>
    <n v="52447.98"/>
    <n v="45861.67"/>
    <n v="6586.31"/>
    <n v="0"/>
    <x v="0"/>
    <x v="1"/>
    <x v="7"/>
    <x v="1"/>
  </r>
  <r>
    <x v="60"/>
    <x v="103"/>
    <x v="3180"/>
    <n v="47315.53"/>
    <n v="40258.68"/>
    <n v="6816.57"/>
    <n v="240.28"/>
    <x v="0"/>
    <x v="1"/>
    <x v="7"/>
    <x v="2"/>
  </r>
  <r>
    <x v="61"/>
    <x v="60"/>
    <x v="3181"/>
    <n v="52719.25"/>
    <n v="47060.46"/>
    <n v="5658.79"/>
    <n v="0"/>
    <x v="0"/>
    <x v="1"/>
    <x v="7"/>
    <x v="2"/>
  </r>
  <r>
    <x v="62"/>
    <x v="46"/>
    <x v="3182"/>
    <n v="59418.46"/>
    <n v="48823.53"/>
    <n v="10354.65"/>
    <n v="240.28"/>
    <x v="0"/>
    <x v="1"/>
    <x v="7"/>
    <x v="2"/>
  </r>
  <r>
    <x v="63"/>
    <x v="106"/>
    <x v="3183"/>
    <n v="63300.7"/>
    <n v="54704.14"/>
    <n v="8596.56"/>
    <n v="0"/>
    <x v="0"/>
    <x v="1"/>
    <x v="7"/>
    <x v="2"/>
  </r>
  <r>
    <x v="64"/>
    <x v="101"/>
    <x v="3184"/>
    <n v="62415.77"/>
    <n v="53332.61"/>
    <n v="8258.16"/>
    <n v="825"/>
    <x v="0"/>
    <x v="1"/>
    <x v="7"/>
    <x v="2"/>
  </r>
  <r>
    <x v="65"/>
    <x v="56"/>
    <x v="3185"/>
    <n v="63931.73"/>
    <n v="55653.47"/>
    <n v="8278.26"/>
    <n v="0"/>
    <x v="0"/>
    <x v="1"/>
    <x v="7"/>
    <x v="3"/>
  </r>
  <r>
    <x v="66"/>
    <x v="21"/>
    <x v="3186"/>
    <n v="69104.56"/>
    <n v="57456.21"/>
    <n v="11648.35"/>
    <n v="0"/>
    <x v="0"/>
    <x v="1"/>
    <x v="7"/>
    <x v="3"/>
  </r>
  <r>
    <x v="67"/>
    <x v="57"/>
    <x v="3187"/>
    <n v="69079.94"/>
    <n v="61214.7"/>
    <n v="7860.24"/>
    <n v="5"/>
    <x v="0"/>
    <x v="1"/>
    <x v="7"/>
    <x v="3"/>
  </r>
  <r>
    <x v="68"/>
    <x v="0"/>
    <x v="3188"/>
    <n v="70716.58"/>
    <n v="62373.15"/>
    <n v="7805.93"/>
    <n v="537.5"/>
    <x v="0"/>
    <x v="1"/>
    <x v="7"/>
    <x v="3"/>
  </r>
  <r>
    <x v="69"/>
    <x v="47"/>
    <x v="3189"/>
    <n v="60974.28"/>
    <n v="58688.03"/>
    <n v="1906.25"/>
    <n v="380"/>
    <x v="0"/>
    <x v="1"/>
    <x v="7"/>
    <x v="4"/>
  </r>
  <r>
    <x v="70"/>
    <x v="53"/>
    <x v="3190"/>
    <n v="65878.960000000006"/>
    <n v="64095.85"/>
    <n v="1628.11"/>
    <n v="155"/>
    <x v="0"/>
    <x v="1"/>
    <x v="7"/>
    <x v="4"/>
  </r>
  <r>
    <x v="71"/>
    <x v="47"/>
    <x v="3191"/>
    <n v="65677.75"/>
    <n v="60859.82"/>
    <n v="4817.93"/>
    <n v="0"/>
    <x v="0"/>
    <x v="1"/>
    <x v="7"/>
    <x v="4"/>
  </r>
  <r>
    <x v="72"/>
    <x v="21"/>
    <x v="3192"/>
    <n v="59438.36"/>
    <n v="55636.32"/>
    <n v="3787.04"/>
    <n v="15"/>
    <x v="0"/>
    <x v="1"/>
    <x v="7"/>
    <x v="4"/>
  </r>
  <r>
    <x v="73"/>
    <x v="101"/>
    <x v="3193"/>
    <n v="54443.040000000001"/>
    <n v="50677.919999999998"/>
    <n v="3330.12"/>
    <n v="435"/>
    <x v="0"/>
    <x v="1"/>
    <x v="7"/>
    <x v="5"/>
  </r>
  <r>
    <x v="74"/>
    <x v="88"/>
    <x v="3194"/>
    <n v="64303.5"/>
    <n v="57524.85"/>
    <n v="3346.43"/>
    <n v="3432.22"/>
    <x v="0"/>
    <x v="1"/>
    <x v="7"/>
    <x v="5"/>
  </r>
  <r>
    <x v="75"/>
    <x v="21"/>
    <x v="3195"/>
    <n v="63385.26"/>
    <n v="58481.31"/>
    <n v="3223.95"/>
    <n v="1680"/>
    <x v="0"/>
    <x v="1"/>
    <x v="7"/>
    <x v="5"/>
  </r>
  <r>
    <x v="76"/>
    <x v="5"/>
    <x v="3196"/>
    <n v="70310.34"/>
    <n v="62603.71"/>
    <n v="4548.8500000000004"/>
    <n v="3157.78"/>
    <x v="0"/>
    <x v="1"/>
    <x v="7"/>
    <x v="5"/>
  </r>
  <r>
    <x v="77"/>
    <x v="22"/>
    <x v="3197"/>
    <n v="75234.77"/>
    <n v="64809.58"/>
    <n v="8290.19"/>
    <n v="2135"/>
    <x v="0"/>
    <x v="1"/>
    <x v="7"/>
    <x v="5"/>
  </r>
  <r>
    <x v="78"/>
    <x v="4"/>
    <x v="3198"/>
    <n v="56511.83"/>
    <n v="52290.98"/>
    <n v="3210.85"/>
    <n v="1010"/>
    <x v="0"/>
    <x v="1"/>
    <x v="7"/>
    <x v="6"/>
  </r>
  <r>
    <x v="79"/>
    <x v="69"/>
    <x v="3199"/>
    <n v="59636.49"/>
    <n v="52830.720000000001"/>
    <n v="4841.6000000000004"/>
    <n v="1964.17"/>
    <x v="0"/>
    <x v="1"/>
    <x v="7"/>
    <x v="6"/>
  </r>
  <r>
    <x v="80"/>
    <x v="42"/>
    <x v="3200"/>
    <n v="45826.33"/>
    <n v="40822.06"/>
    <n v="3825.94"/>
    <n v="1178.33"/>
    <x v="0"/>
    <x v="1"/>
    <x v="7"/>
    <x v="6"/>
  </r>
  <r>
    <x v="81"/>
    <x v="42"/>
    <x v="3201"/>
    <n v="53253.57"/>
    <n v="45859.12"/>
    <n v="6333.06"/>
    <n v="1061.3900000000001"/>
    <x v="0"/>
    <x v="1"/>
    <x v="7"/>
    <x v="6"/>
  </r>
  <r>
    <x v="82"/>
    <x v="69"/>
    <x v="3202"/>
    <n v="51876.53"/>
    <n v="45120.69"/>
    <n v="6510.84"/>
    <n v="245"/>
    <x v="0"/>
    <x v="1"/>
    <x v="7"/>
    <x v="7"/>
  </r>
  <r>
    <x v="83"/>
    <x v="5"/>
    <x v="3203"/>
    <n v="49855.68"/>
    <n v="45579.73"/>
    <n v="3940.95"/>
    <n v="335"/>
    <x v="0"/>
    <x v="1"/>
    <x v="7"/>
    <x v="7"/>
  </r>
  <r>
    <x v="84"/>
    <x v="10"/>
    <x v="3204"/>
    <n v="62552.38"/>
    <n v="51589.2"/>
    <n v="10963.18"/>
    <n v="0"/>
    <x v="0"/>
    <x v="1"/>
    <x v="7"/>
    <x v="7"/>
  </r>
  <r>
    <x v="85"/>
    <x v="15"/>
    <x v="3205"/>
    <n v="65349.32"/>
    <n v="57141.94"/>
    <n v="7275.44"/>
    <n v="931.94"/>
    <x v="0"/>
    <x v="1"/>
    <x v="7"/>
    <x v="7"/>
  </r>
  <r>
    <x v="86"/>
    <x v="38"/>
    <x v="3206"/>
    <n v="64335.15"/>
    <n v="52070.2"/>
    <n v="12264.95"/>
    <n v="0"/>
    <x v="0"/>
    <x v="1"/>
    <x v="7"/>
    <x v="7"/>
  </r>
  <r>
    <x v="87"/>
    <x v="10"/>
    <x v="3207"/>
    <n v="60615.88"/>
    <n v="48775.07"/>
    <n v="10957.48"/>
    <n v="883.33"/>
    <x v="0"/>
    <x v="1"/>
    <x v="7"/>
    <x v="8"/>
  </r>
  <r>
    <x v="88"/>
    <x v="36"/>
    <x v="3208"/>
    <n v="57169.29"/>
    <n v="50673.98"/>
    <n v="5886.98"/>
    <n v="608.33000000000004"/>
    <x v="0"/>
    <x v="1"/>
    <x v="7"/>
    <x v="8"/>
  </r>
  <r>
    <x v="89"/>
    <x v="37"/>
    <x v="3209"/>
    <n v="60978.04"/>
    <n v="48991.14"/>
    <n v="11986.9"/>
    <n v="0"/>
    <x v="0"/>
    <x v="1"/>
    <x v="7"/>
    <x v="8"/>
  </r>
  <r>
    <x v="90"/>
    <x v="10"/>
    <x v="3210"/>
    <n v="54550"/>
    <n v="47755.59"/>
    <n v="6794.41"/>
    <n v="0"/>
    <x v="0"/>
    <x v="1"/>
    <x v="7"/>
    <x v="8"/>
  </r>
  <r>
    <x v="91"/>
    <x v="36"/>
    <x v="3211"/>
    <n v="50651.69"/>
    <n v="45385.09"/>
    <n v="5266.6"/>
    <n v="0"/>
    <x v="0"/>
    <x v="1"/>
    <x v="7"/>
    <x v="9"/>
  </r>
  <r>
    <x v="92"/>
    <x v="34"/>
    <x v="3212"/>
    <n v="51414.29"/>
    <n v="45426.62"/>
    <n v="5987.67"/>
    <n v="0"/>
    <x v="0"/>
    <x v="1"/>
    <x v="7"/>
    <x v="9"/>
  </r>
  <r>
    <x v="93"/>
    <x v="15"/>
    <x v="3213"/>
    <n v="61899.76"/>
    <n v="50889.7"/>
    <n v="11010.06"/>
    <n v="0"/>
    <x v="0"/>
    <x v="1"/>
    <x v="7"/>
    <x v="9"/>
  </r>
  <r>
    <x v="94"/>
    <x v="31"/>
    <x v="3214"/>
    <n v="49718.76"/>
    <n v="44120.4"/>
    <n v="5598.36"/>
    <n v="0"/>
    <x v="0"/>
    <x v="1"/>
    <x v="7"/>
    <x v="9"/>
  </r>
  <r>
    <x v="95"/>
    <x v="15"/>
    <x v="3215"/>
    <n v="53739.19"/>
    <n v="43150.21"/>
    <n v="10588.98"/>
    <n v="0"/>
    <x v="0"/>
    <x v="1"/>
    <x v="7"/>
    <x v="10"/>
  </r>
  <r>
    <x v="96"/>
    <x v="9"/>
    <x v="3216"/>
    <n v="50506.6"/>
    <n v="45927"/>
    <n v="4579.6000000000004"/>
    <n v="0"/>
    <x v="0"/>
    <x v="1"/>
    <x v="7"/>
    <x v="10"/>
  </r>
  <r>
    <x v="97"/>
    <x v="30"/>
    <x v="3217"/>
    <n v="52194.86"/>
    <n v="44807.51"/>
    <n v="7387.35"/>
    <n v="0"/>
    <x v="0"/>
    <x v="1"/>
    <x v="7"/>
    <x v="10"/>
  </r>
  <r>
    <x v="98"/>
    <x v="73"/>
    <x v="3218"/>
    <n v="60211.46"/>
    <n v="42529.78"/>
    <n v="17681.68"/>
    <n v="0"/>
    <x v="0"/>
    <x v="1"/>
    <x v="7"/>
    <x v="10"/>
  </r>
  <r>
    <x v="99"/>
    <x v="32"/>
    <x v="3219"/>
    <n v="43084.67"/>
    <n v="35669.83"/>
    <n v="7414.84"/>
    <n v="0"/>
    <x v="0"/>
    <x v="1"/>
    <x v="7"/>
    <x v="11"/>
  </r>
  <r>
    <x v="100"/>
    <x v="64"/>
    <x v="3220"/>
    <n v="53618.46"/>
    <n v="42136.65"/>
    <n v="11481.81"/>
    <n v="0"/>
    <x v="0"/>
    <x v="1"/>
    <x v="7"/>
    <x v="11"/>
  </r>
  <r>
    <x v="101"/>
    <x v="7"/>
    <x v="3221"/>
    <n v="43493.03"/>
    <n v="37725.599999999999"/>
    <n v="5767.43"/>
    <n v="0"/>
    <x v="0"/>
    <x v="1"/>
    <x v="7"/>
    <x v="11"/>
  </r>
  <r>
    <x v="102"/>
    <x v="32"/>
    <x v="3222"/>
    <n v="50533.3"/>
    <n v="42015.27"/>
    <n v="8518.0300000000007"/>
    <n v="0"/>
    <x v="0"/>
    <x v="1"/>
    <x v="7"/>
    <x v="11"/>
  </r>
  <r>
    <x v="103"/>
    <x v="29"/>
    <x v="3223"/>
    <n v="41673.57"/>
    <n v="38144.36"/>
    <n v="3529.21"/>
    <n v="0"/>
    <x v="0"/>
    <x v="1"/>
    <x v="7"/>
    <x v="11"/>
  </r>
  <r>
    <x v="52"/>
    <x v="23"/>
    <x v="3224"/>
    <n v="87253.42"/>
    <n v="81570.81"/>
    <n v="955.34"/>
    <n v="4727.2700000000004"/>
    <x v="0"/>
    <x v="1"/>
    <x v="8"/>
    <x v="0"/>
  </r>
  <r>
    <x v="53"/>
    <x v="40"/>
    <x v="3225"/>
    <n v="73207.520000000004"/>
    <n v="65277.81"/>
    <n v="1065.5999999999999"/>
    <n v="6864.11"/>
    <x v="0"/>
    <x v="1"/>
    <x v="8"/>
    <x v="0"/>
  </r>
  <r>
    <x v="54"/>
    <x v="31"/>
    <x v="3226"/>
    <n v="96473.13"/>
    <n v="87751.52"/>
    <n v="1102.23"/>
    <n v="7619.38"/>
    <x v="0"/>
    <x v="1"/>
    <x v="8"/>
    <x v="0"/>
  </r>
  <r>
    <x v="55"/>
    <x v="17"/>
    <x v="3227"/>
    <n v="67168.02"/>
    <n v="64475.13"/>
    <n v="621.47"/>
    <n v="2071.42"/>
    <x v="0"/>
    <x v="1"/>
    <x v="8"/>
    <x v="0"/>
  </r>
  <r>
    <x v="56"/>
    <x v="37"/>
    <x v="3228"/>
    <n v="57319.76"/>
    <n v="56501.53"/>
    <n v="797.78"/>
    <n v="20.45"/>
    <x v="0"/>
    <x v="1"/>
    <x v="8"/>
    <x v="1"/>
  </r>
  <r>
    <x v="57"/>
    <x v="24"/>
    <x v="3229"/>
    <n v="58079.74"/>
    <n v="55015.46"/>
    <n v="997.51"/>
    <n v="2066.77"/>
    <x v="0"/>
    <x v="1"/>
    <x v="8"/>
    <x v="1"/>
  </r>
  <r>
    <x v="58"/>
    <x v="122"/>
    <x v="3230"/>
    <n v="64297.63"/>
    <n v="63465.65"/>
    <n v="593.89"/>
    <n v="238.09"/>
    <x v="0"/>
    <x v="1"/>
    <x v="8"/>
    <x v="1"/>
  </r>
  <r>
    <x v="59"/>
    <x v="123"/>
    <x v="3231"/>
    <n v="59042.39"/>
    <n v="57803.54"/>
    <n v="1095.69"/>
    <n v="143.16"/>
    <x v="0"/>
    <x v="1"/>
    <x v="8"/>
    <x v="1"/>
  </r>
  <r>
    <x v="60"/>
    <x v="123"/>
    <x v="3232"/>
    <n v="54407.199999999997"/>
    <n v="48140.45"/>
    <n v="1587.11"/>
    <n v="4679.6400000000003"/>
    <x v="0"/>
    <x v="1"/>
    <x v="8"/>
    <x v="2"/>
  </r>
  <r>
    <x v="61"/>
    <x v="124"/>
    <x v="3233"/>
    <n v="65255.519999999997"/>
    <n v="55554.23"/>
    <n v="790"/>
    <n v="8911.2900000000009"/>
    <x v="0"/>
    <x v="1"/>
    <x v="8"/>
    <x v="2"/>
  </r>
  <r>
    <x v="62"/>
    <x v="113"/>
    <x v="3234"/>
    <n v="71399.98"/>
    <n v="61522.13"/>
    <n v="1047.8499999999999"/>
    <n v="8830"/>
    <x v="0"/>
    <x v="1"/>
    <x v="8"/>
    <x v="2"/>
  </r>
  <r>
    <x v="63"/>
    <x v="122"/>
    <x v="3235"/>
    <n v="71002.86"/>
    <n v="60216.05"/>
    <n v="968.89"/>
    <n v="9817.92"/>
    <x v="0"/>
    <x v="1"/>
    <x v="8"/>
    <x v="2"/>
  </r>
  <r>
    <x v="64"/>
    <x v="125"/>
    <x v="3236"/>
    <n v="69708.539999999994"/>
    <n v="58004.41"/>
    <n v="530.52"/>
    <n v="11173.61"/>
    <x v="0"/>
    <x v="1"/>
    <x v="8"/>
    <x v="2"/>
  </r>
  <r>
    <x v="65"/>
    <x v="113"/>
    <x v="3237"/>
    <n v="76580.149999999994"/>
    <n v="65665.7"/>
    <n v="744.44"/>
    <n v="10170.01"/>
    <x v="0"/>
    <x v="1"/>
    <x v="8"/>
    <x v="3"/>
  </r>
  <r>
    <x v="66"/>
    <x v="126"/>
    <x v="3238"/>
    <n v="87579.67"/>
    <n v="80619.11"/>
    <n v="802.22"/>
    <n v="6158.34"/>
    <x v="0"/>
    <x v="1"/>
    <x v="8"/>
    <x v="3"/>
  </r>
  <r>
    <x v="67"/>
    <x v="120"/>
    <x v="3239"/>
    <n v="99813.79"/>
    <n v="97150.37"/>
    <n v="2084.6799999999998"/>
    <n v="578.74"/>
    <x v="0"/>
    <x v="1"/>
    <x v="8"/>
    <x v="3"/>
  </r>
  <r>
    <x v="68"/>
    <x v="111"/>
    <x v="3240"/>
    <n v="85223.46"/>
    <n v="82376.72"/>
    <n v="2320.0500000000002"/>
    <n v="526.69000000000005"/>
    <x v="0"/>
    <x v="1"/>
    <x v="8"/>
    <x v="3"/>
  </r>
  <r>
    <x v="69"/>
    <x v="111"/>
    <x v="3241"/>
    <n v="100013.33"/>
    <n v="92533.97"/>
    <n v="4244.28"/>
    <n v="3235.08"/>
    <x v="0"/>
    <x v="1"/>
    <x v="8"/>
    <x v="4"/>
  </r>
  <r>
    <x v="70"/>
    <x v="109"/>
    <x v="3242"/>
    <n v="105728.86"/>
    <n v="102613.78"/>
    <n v="1582.1"/>
    <n v="1532.98"/>
    <x v="0"/>
    <x v="1"/>
    <x v="8"/>
    <x v="4"/>
  </r>
  <r>
    <x v="71"/>
    <x v="120"/>
    <x v="3243"/>
    <n v="102416.27"/>
    <n v="99833.21"/>
    <n v="2139.33"/>
    <n v="443.73"/>
    <x v="0"/>
    <x v="1"/>
    <x v="8"/>
    <x v="4"/>
  </r>
  <r>
    <x v="72"/>
    <x v="121"/>
    <x v="3244"/>
    <n v="115222.87"/>
    <n v="113969.56"/>
    <n v="262.16000000000003"/>
    <n v="991.15"/>
    <x v="0"/>
    <x v="1"/>
    <x v="8"/>
    <x v="4"/>
  </r>
  <r>
    <x v="73"/>
    <x v="121"/>
    <x v="3245"/>
    <n v="105614.94"/>
    <n v="104111.58"/>
    <n v="317.97000000000003"/>
    <n v="1185.3900000000001"/>
    <x v="0"/>
    <x v="1"/>
    <x v="8"/>
    <x v="5"/>
  </r>
  <r>
    <x v="74"/>
    <x v="117"/>
    <x v="3246"/>
    <n v="120606.92"/>
    <n v="113683.42"/>
    <n v="1819.86"/>
    <n v="5103.6400000000003"/>
    <x v="0"/>
    <x v="1"/>
    <x v="8"/>
    <x v="5"/>
  </r>
  <r>
    <x v="75"/>
    <x v="106"/>
    <x v="3247"/>
    <n v="139482.79"/>
    <n v="122026.18"/>
    <n v="12735.54"/>
    <n v="4721.07"/>
    <x v="0"/>
    <x v="1"/>
    <x v="8"/>
    <x v="5"/>
  </r>
  <r>
    <x v="76"/>
    <x v="104"/>
    <x v="3248"/>
    <n v="127546.22"/>
    <n v="118624.54"/>
    <n v="1894.09"/>
    <n v="7027.59"/>
    <x v="0"/>
    <x v="1"/>
    <x v="8"/>
    <x v="5"/>
  </r>
  <r>
    <x v="77"/>
    <x v="19"/>
    <x v="3249"/>
    <n v="149294.73000000001"/>
    <n v="143295.47"/>
    <n v="378.93"/>
    <n v="5620.33"/>
    <x v="0"/>
    <x v="1"/>
    <x v="8"/>
    <x v="5"/>
  </r>
  <r>
    <x v="78"/>
    <x v="40"/>
    <x v="3250"/>
    <n v="120603.83"/>
    <n v="115880.76"/>
    <n v="457.23"/>
    <n v="4265.84"/>
    <x v="0"/>
    <x v="1"/>
    <x v="8"/>
    <x v="6"/>
  </r>
  <r>
    <x v="79"/>
    <x v="22"/>
    <x v="3251"/>
    <n v="103646.95"/>
    <n v="99766"/>
    <n v="1867.44"/>
    <n v="2013.51"/>
    <x v="0"/>
    <x v="1"/>
    <x v="8"/>
    <x v="6"/>
  </r>
  <r>
    <x v="80"/>
    <x v="49"/>
    <x v="3252"/>
    <n v="101084.18"/>
    <n v="98096.94"/>
    <n v="2213.29"/>
    <n v="773.95"/>
    <x v="0"/>
    <x v="1"/>
    <x v="8"/>
    <x v="6"/>
  </r>
  <r>
    <x v="81"/>
    <x v="22"/>
    <x v="3253"/>
    <n v="101565.6"/>
    <n v="96845.23"/>
    <n v="3216.39"/>
    <n v="1503.98"/>
    <x v="0"/>
    <x v="1"/>
    <x v="8"/>
    <x v="6"/>
  </r>
  <r>
    <x v="82"/>
    <x v="34"/>
    <x v="3254"/>
    <n v="133790.81"/>
    <n v="129034.96"/>
    <n v="3359.7"/>
    <n v="1396.15"/>
    <x v="0"/>
    <x v="1"/>
    <x v="8"/>
    <x v="7"/>
  </r>
  <r>
    <x v="83"/>
    <x v="12"/>
    <x v="3255"/>
    <n v="130127.26"/>
    <n v="121785.52"/>
    <n v="6544.59"/>
    <n v="1797.15"/>
    <x v="0"/>
    <x v="1"/>
    <x v="8"/>
    <x v="7"/>
  </r>
  <r>
    <x v="84"/>
    <x v="38"/>
    <x v="3256"/>
    <n v="114084.93"/>
    <n v="108571.35"/>
    <n v="4797.75"/>
    <n v="715.83"/>
    <x v="0"/>
    <x v="1"/>
    <x v="8"/>
    <x v="7"/>
  </r>
  <r>
    <x v="85"/>
    <x v="33"/>
    <x v="3257"/>
    <n v="145940.1"/>
    <n v="137880.91"/>
    <n v="4997.6400000000003"/>
    <n v="3061.55"/>
    <x v="0"/>
    <x v="1"/>
    <x v="8"/>
    <x v="7"/>
  </r>
  <r>
    <x v="86"/>
    <x v="30"/>
    <x v="3258"/>
    <n v="107823.24"/>
    <n v="101940.66"/>
    <n v="4166.66"/>
    <n v="1715.92"/>
    <x v="0"/>
    <x v="1"/>
    <x v="8"/>
    <x v="7"/>
  </r>
  <r>
    <x v="87"/>
    <x v="3"/>
    <x v="3259"/>
    <n v="101521.49"/>
    <n v="96823.55"/>
    <n v="4684.93"/>
    <n v="13.01"/>
    <x v="0"/>
    <x v="1"/>
    <x v="8"/>
    <x v="8"/>
  </r>
  <r>
    <x v="88"/>
    <x v="3"/>
    <x v="3260"/>
    <n v="108693.54"/>
    <n v="101842.17"/>
    <n v="4806.8999999999996"/>
    <n v="2044.47"/>
    <x v="0"/>
    <x v="1"/>
    <x v="8"/>
    <x v="8"/>
  </r>
  <r>
    <x v="89"/>
    <x v="12"/>
    <x v="3261"/>
    <n v="102558.9"/>
    <n v="91081.44"/>
    <n v="9926.52"/>
    <n v="1550.94"/>
    <x v="0"/>
    <x v="1"/>
    <x v="8"/>
    <x v="8"/>
  </r>
  <r>
    <x v="90"/>
    <x v="34"/>
    <x v="3262"/>
    <n v="79443.89"/>
    <n v="75467.12"/>
    <n v="3947.19"/>
    <n v="29.58"/>
    <x v="0"/>
    <x v="1"/>
    <x v="8"/>
    <x v="8"/>
  </r>
  <r>
    <x v="91"/>
    <x v="61"/>
    <x v="3263"/>
    <n v="99573.02"/>
    <n v="95288.6"/>
    <n v="4221.71"/>
    <n v="62.71"/>
    <x v="0"/>
    <x v="1"/>
    <x v="8"/>
    <x v="9"/>
  </r>
  <r>
    <x v="92"/>
    <x v="12"/>
    <x v="3264"/>
    <n v="97127.74"/>
    <n v="93973.32"/>
    <n v="3147.06"/>
    <n v="7.36"/>
    <x v="0"/>
    <x v="1"/>
    <x v="8"/>
    <x v="9"/>
  </r>
  <r>
    <x v="93"/>
    <x v="30"/>
    <x v="3265"/>
    <n v="88620.56"/>
    <n v="86428.9"/>
    <n v="2191.66"/>
    <n v="0"/>
    <x v="0"/>
    <x v="1"/>
    <x v="8"/>
    <x v="9"/>
  </r>
  <r>
    <x v="94"/>
    <x v="24"/>
    <x v="3266"/>
    <n v="87829.53"/>
    <n v="85606.7"/>
    <n v="2222.83"/>
    <n v="0"/>
    <x v="0"/>
    <x v="1"/>
    <x v="8"/>
    <x v="9"/>
  </r>
  <r>
    <x v="95"/>
    <x v="34"/>
    <x v="3267"/>
    <n v="92680.33"/>
    <n v="90777.56"/>
    <n v="1902.77"/>
    <n v="0"/>
    <x v="0"/>
    <x v="1"/>
    <x v="8"/>
    <x v="10"/>
  </r>
  <r>
    <x v="96"/>
    <x v="31"/>
    <x v="3268"/>
    <n v="103715.1"/>
    <n v="93141.66"/>
    <n v="10558.8"/>
    <n v="14.64"/>
    <x v="0"/>
    <x v="1"/>
    <x v="8"/>
    <x v="10"/>
  </r>
  <r>
    <x v="97"/>
    <x v="30"/>
    <x v="3269"/>
    <n v="125171.13"/>
    <n v="106296.76"/>
    <n v="18322.72"/>
    <n v="551.65"/>
    <x v="0"/>
    <x v="1"/>
    <x v="8"/>
    <x v="10"/>
  </r>
  <r>
    <x v="98"/>
    <x v="74"/>
    <x v="3270"/>
    <n v="151635.74"/>
    <n v="129791.42"/>
    <n v="21748.61"/>
    <n v="95.71"/>
    <x v="0"/>
    <x v="1"/>
    <x v="8"/>
    <x v="10"/>
  </r>
  <r>
    <x v="99"/>
    <x v="10"/>
    <x v="3271"/>
    <n v="93310.7"/>
    <n v="92124.35"/>
    <n v="1186.3499999999999"/>
    <n v="0"/>
    <x v="0"/>
    <x v="1"/>
    <x v="8"/>
    <x v="11"/>
  </r>
  <r>
    <x v="100"/>
    <x v="35"/>
    <x v="3272"/>
    <n v="90661.34"/>
    <n v="88261.04"/>
    <n v="2400.3000000000002"/>
    <n v="0"/>
    <x v="0"/>
    <x v="1"/>
    <x v="8"/>
    <x v="11"/>
  </r>
  <r>
    <x v="101"/>
    <x v="12"/>
    <x v="3273"/>
    <n v="103379.39"/>
    <n v="87560.47"/>
    <n v="15802.25"/>
    <n v="16.670000000000002"/>
    <x v="0"/>
    <x v="1"/>
    <x v="8"/>
    <x v="11"/>
  </r>
  <r>
    <x v="102"/>
    <x v="3"/>
    <x v="3274"/>
    <n v="122380.7"/>
    <n v="82670.759999999995"/>
    <n v="39333.269999999997"/>
    <n v="376.67"/>
    <x v="0"/>
    <x v="1"/>
    <x v="8"/>
    <x v="11"/>
  </r>
  <r>
    <x v="103"/>
    <x v="2"/>
    <x v="3275"/>
    <n v="113924.91"/>
    <n v="80769.55"/>
    <n v="21615.360000000001"/>
    <n v="11540"/>
    <x v="0"/>
    <x v="1"/>
    <x v="8"/>
    <x v="11"/>
  </r>
  <r>
    <x v="52"/>
    <x v="74"/>
    <x v="3276"/>
    <n v="171021.51"/>
    <n v="26984.7"/>
    <n v="144036.81"/>
    <n v="0"/>
    <x v="0"/>
    <x v="1"/>
    <x v="9"/>
    <x v="0"/>
  </r>
  <r>
    <x v="53"/>
    <x v="6"/>
    <x v="3277"/>
    <n v="112586.99"/>
    <n v="23082.87"/>
    <n v="89485.68"/>
    <n v="18.440000000000001"/>
    <x v="0"/>
    <x v="1"/>
    <x v="9"/>
    <x v="0"/>
  </r>
  <r>
    <x v="54"/>
    <x v="77"/>
    <x v="3278"/>
    <n v="163273.91"/>
    <n v="21944.83"/>
    <n v="141290.54"/>
    <n v="38.54"/>
    <x v="0"/>
    <x v="1"/>
    <x v="9"/>
    <x v="0"/>
  </r>
  <r>
    <x v="55"/>
    <x v="86"/>
    <x v="3279"/>
    <n v="218535.89"/>
    <n v="24193.8"/>
    <n v="194318.91"/>
    <n v="23.18"/>
    <x v="0"/>
    <x v="1"/>
    <x v="9"/>
    <x v="0"/>
  </r>
  <r>
    <x v="56"/>
    <x v="31"/>
    <x v="3280"/>
    <n v="104697.60000000001"/>
    <n v="19930.04"/>
    <n v="84702.28"/>
    <n v="65.28"/>
    <x v="0"/>
    <x v="1"/>
    <x v="9"/>
    <x v="1"/>
  </r>
  <r>
    <x v="57"/>
    <x v="7"/>
    <x v="3281"/>
    <n v="153899.48000000001"/>
    <n v="23679.23"/>
    <n v="130220.25"/>
    <n v="0"/>
    <x v="0"/>
    <x v="1"/>
    <x v="9"/>
    <x v="1"/>
  </r>
  <r>
    <x v="58"/>
    <x v="9"/>
    <x v="3282"/>
    <n v="153091.07"/>
    <n v="23980.47"/>
    <n v="129104.39"/>
    <n v="6.21"/>
    <x v="0"/>
    <x v="1"/>
    <x v="9"/>
    <x v="1"/>
  </r>
  <r>
    <x v="59"/>
    <x v="3"/>
    <x v="3283"/>
    <n v="143431.35"/>
    <n v="16151.12"/>
    <n v="127193.62"/>
    <n v="86.61"/>
    <x v="0"/>
    <x v="1"/>
    <x v="9"/>
    <x v="1"/>
  </r>
  <r>
    <x v="60"/>
    <x v="8"/>
    <x v="3284"/>
    <n v="149323.28"/>
    <n v="11631.4"/>
    <n v="137691.88"/>
    <n v="0"/>
    <x v="0"/>
    <x v="1"/>
    <x v="9"/>
    <x v="2"/>
  </r>
  <r>
    <x v="61"/>
    <x v="29"/>
    <x v="3285"/>
    <n v="175195"/>
    <n v="18785.57"/>
    <n v="156407.87"/>
    <n v="1.56"/>
    <x v="0"/>
    <x v="1"/>
    <x v="9"/>
    <x v="2"/>
  </r>
  <r>
    <x v="62"/>
    <x v="9"/>
    <x v="3286"/>
    <n v="149403.66"/>
    <n v="32352.58"/>
    <n v="117051.08"/>
    <n v="0"/>
    <x v="0"/>
    <x v="1"/>
    <x v="9"/>
    <x v="2"/>
  </r>
  <r>
    <x v="63"/>
    <x v="35"/>
    <x v="3287"/>
    <n v="171435.07"/>
    <n v="21810.18"/>
    <n v="149624.89000000001"/>
    <n v="0"/>
    <x v="0"/>
    <x v="1"/>
    <x v="9"/>
    <x v="2"/>
  </r>
  <r>
    <x v="64"/>
    <x v="39"/>
    <x v="3288"/>
    <n v="170316.25"/>
    <n v="22840.83"/>
    <n v="147472.29"/>
    <n v="3.13"/>
    <x v="0"/>
    <x v="1"/>
    <x v="9"/>
    <x v="2"/>
  </r>
  <r>
    <x v="65"/>
    <x v="31"/>
    <x v="3289"/>
    <n v="151437.79"/>
    <n v="23812.95"/>
    <n v="127624.84"/>
    <n v="0"/>
    <x v="0"/>
    <x v="1"/>
    <x v="9"/>
    <x v="3"/>
  </r>
  <r>
    <x v="66"/>
    <x v="29"/>
    <x v="3290"/>
    <n v="168419.37"/>
    <n v="30495.85"/>
    <n v="137923.51999999999"/>
    <n v="0"/>
    <x v="0"/>
    <x v="1"/>
    <x v="9"/>
    <x v="3"/>
  </r>
  <r>
    <x v="67"/>
    <x v="38"/>
    <x v="3291"/>
    <n v="137723.06"/>
    <n v="29123.32"/>
    <n v="108519.74"/>
    <n v="80"/>
    <x v="0"/>
    <x v="1"/>
    <x v="9"/>
    <x v="3"/>
  </r>
  <r>
    <x v="68"/>
    <x v="10"/>
    <x v="3292"/>
    <n v="128570.23"/>
    <n v="25361.200000000001"/>
    <n v="102794.03"/>
    <n v="415"/>
    <x v="0"/>
    <x v="1"/>
    <x v="9"/>
    <x v="3"/>
  </r>
  <r>
    <x v="69"/>
    <x v="24"/>
    <x v="3293"/>
    <n v="126954.22"/>
    <n v="27933.66"/>
    <n v="97229.69"/>
    <n v="1790.87"/>
    <x v="0"/>
    <x v="1"/>
    <x v="9"/>
    <x v="4"/>
  </r>
  <r>
    <x v="70"/>
    <x v="9"/>
    <x v="3294"/>
    <n v="132131.57999999999"/>
    <n v="28706.18"/>
    <n v="102390.39999999999"/>
    <n v="1035"/>
    <x v="0"/>
    <x v="1"/>
    <x v="9"/>
    <x v="4"/>
  </r>
  <r>
    <x v="71"/>
    <x v="39"/>
    <x v="3295"/>
    <n v="140908.88"/>
    <n v="35321.589999999997"/>
    <n v="105549.16"/>
    <n v="38.130000000000003"/>
    <x v="0"/>
    <x v="1"/>
    <x v="9"/>
    <x v="4"/>
  </r>
  <r>
    <x v="72"/>
    <x v="39"/>
    <x v="3296"/>
    <n v="127786.48"/>
    <n v="27221.7"/>
    <n v="100553.51"/>
    <n v="11.27"/>
    <x v="0"/>
    <x v="1"/>
    <x v="9"/>
    <x v="4"/>
  </r>
  <r>
    <x v="73"/>
    <x v="9"/>
    <x v="3297"/>
    <n v="116617.91"/>
    <n v="27836.86"/>
    <n v="88090.7"/>
    <n v="690.35"/>
    <x v="0"/>
    <x v="1"/>
    <x v="9"/>
    <x v="5"/>
  </r>
  <r>
    <x v="74"/>
    <x v="37"/>
    <x v="3298"/>
    <n v="119310.61"/>
    <n v="25436.76"/>
    <n v="89695.64"/>
    <n v="4178.21"/>
    <x v="0"/>
    <x v="1"/>
    <x v="9"/>
    <x v="5"/>
  </r>
  <r>
    <x v="75"/>
    <x v="15"/>
    <x v="3299"/>
    <n v="132003.19"/>
    <n v="25789.15"/>
    <n v="101973.21"/>
    <n v="4240.83"/>
    <x v="0"/>
    <x v="1"/>
    <x v="9"/>
    <x v="5"/>
  </r>
  <r>
    <x v="76"/>
    <x v="26"/>
    <x v="3300"/>
    <n v="106448.31"/>
    <n v="23189.21"/>
    <n v="78560.240000000005"/>
    <n v="4698.8599999999997"/>
    <x v="0"/>
    <x v="1"/>
    <x v="9"/>
    <x v="5"/>
  </r>
  <r>
    <x v="77"/>
    <x v="67"/>
    <x v="3301"/>
    <n v="150873.57"/>
    <n v="28096.15"/>
    <n v="118272.52"/>
    <n v="4504.8999999999996"/>
    <x v="0"/>
    <x v="1"/>
    <x v="9"/>
    <x v="5"/>
  </r>
  <r>
    <x v="78"/>
    <x v="64"/>
    <x v="3302"/>
    <n v="104203.73"/>
    <n v="24577.200000000001"/>
    <n v="75549.11"/>
    <n v="4077.42"/>
    <x v="0"/>
    <x v="1"/>
    <x v="9"/>
    <x v="6"/>
  </r>
  <r>
    <x v="79"/>
    <x v="45"/>
    <x v="3303"/>
    <n v="135924.78"/>
    <n v="25143.66"/>
    <n v="105248.43"/>
    <n v="5532.69"/>
    <x v="0"/>
    <x v="1"/>
    <x v="9"/>
    <x v="6"/>
  </r>
  <r>
    <x v="80"/>
    <x v="15"/>
    <x v="3304"/>
    <n v="72784.42"/>
    <n v="23417.1"/>
    <n v="46347.93"/>
    <n v="3019.39"/>
    <x v="0"/>
    <x v="1"/>
    <x v="9"/>
    <x v="6"/>
  </r>
  <r>
    <x v="81"/>
    <x v="68"/>
    <x v="3305"/>
    <n v="107779.99"/>
    <n v="19176.89"/>
    <n v="81916.42"/>
    <n v="6686.68"/>
    <x v="0"/>
    <x v="1"/>
    <x v="9"/>
    <x v="6"/>
  </r>
  <r>
    <x v="82"/>
    <x v="67"/>
    <x v="3306"/>
    <n v="92179.11"/>
    <n v="20884.04"/>
    <n v="69163.08"/>
    <n v="2131.9899999999998"/>
    <x v="0"/>
    <x v="1"/>
    <x v="9"/>
    <x v="7"/>
  </r>
  <r>
    <x v="83"/>
    <x v="74"/>
    <x v="3307"/>
    <n v="95334.18"/>
    <n v="18281.32"/>
    <n v="74251.91"/>
    <n v="2800.95"/>
    <x v="0"/>
    <x v="1"/>
    <x v="9"/>
    <x v="7"/>
  </r>
  <r>
    <x v="84"/>
    <x v="66"/>
    <x v="3308"/>
    <n v="73747.47"/>
    <n v="14077.5"/>
    <n v="53944.28"/>
    <n v="5725.69"/>
    <x v="0"/>
    <x v="1"/>
    <x v="9"/>
    <x v="7"/>
  </r>
  <r>
    <x v="85"/>
    <x v="72"/>
    <x v="3309"/>
    <n v="108920.28"/>
    <n v="17361.66"/>
    <n v="87869.71"/>
    <n v="3688.91"/>
    <x v="0"/>
    <x v="1"/>
    <x v="9"/>
    <x v="7"/>
  </r>
  <r>
    <x v="86"/>
    <x v="44"/>
    <x v="3310"/>
    <n v="63838.87"/>
    <n v="17965.349999999999"/>
    <n v="44324"/>
    <n v="1549.52"/>
    <x v="0"/>
    <x v="1"/>
    <x v="9"/>
    <x v="7"/>
  </r>
  <r>
    <x v="87"/>
    <x v="44"/>
    <x v="3311"/>
    <n v="63021.68"/>
    <n v="19112.22"/>
    <n v="41934.57"/>
    <n v="1974.89"/>
    <x v="0"/>
    <x v="1"/>
    <x v="9"/>
    <x v="8"/>
  </r>
  <r>
    <x v="88"/>
    <x v="2"/>
    <x v="3312"/>
    <n v="58377.15"/>
    <n v="16055.57"/>
    <n v="36551.040000000001"/>
    <n v="5770.54"/>
    <x v="0"/>
    <x v="1"/>
    <x v="9"/>
    <x v="8"/>
  </r>
  <r>
    <x v="89"/>
    <x v="71"/>
    <x v="3313"/>
    <n v="71862.080000000002"/>
    <n v="21423.87"/>
    <n v="49093.66"/>
    <n v="1344.55"/>
    <x v="0"/>
    <x v="1"/>
    <x v="9"/>
    <x v="8"/>
  </r>
  <r>
    <x v="90"/>
    <x v="71"/>
    <x v="3314"/>
    <n v="66924.009999999995"/>
    <n v="13780.66"/>
    <n v="50468.58"/>
    <n v="2674.77"/>
    <x v="0"/>
    <x v="1"/>
    <x v="9"/>
    <x v="8"/>
  </r>
  <r>
    <x v="91"/>
    <x v="61"/>
    <x v="3315"/>
    <n v="74729.97"/>
    <n v="18832.18"/>
    <n v="52163.65"/>
    <n v="3734.14"/>
    <x v="0"/>
    <x v="1"/>
    <x v="9"/>
    <x v="9"/>
  </r>
  <r>
    <x v="92"/>
    <x v="61"/>
    <x v="3316"/>
    <n v="73298.710000000006"/>
    <n v="18928.900000000001"/>
    <n v="50472.61"/>
    <n v="3897.2"/>
    <x v="0"/>
    <x v="1"/>
    <x v="9"/>
    <x v="9"/>
  </r>
  <r>
    <x v="93"/>
    <x v="66"/>
    <x v="3317"/>
    <n v="73399.039999999994"/>
    <n v="19111.28"/>
    <n v="52395.6"/>
    <n v="1892.16"/>
    <x v="0"/>
    <x v="1"/>
    <x v="9"/>
    <x v="9"/>
  </r>
  <r>
    <x v="94"/>
    <x v="68"/>
    <x v="3318"/>
    <n v="77342.64"/>
    <n v="17632.22"/>
    <n v="54219.12"/>
    <n v="5491.3"/>
    <x v="0"/>
    <x v="1"/>
    <x v="9"/>
    <x v="9"/>
  </r>
  <r>
    <x v="95"/>
    <x v="62"/>
    <x v="3319"/>
    <n v="77972.58"/>
    <n v="18382.22"/>
    <n v="56152.18"/>
    <n v="3438.18"/>
    <x v="0"/>
    <x v="1"/>
    <x v="9"/>
    <x v="10"/>
  </r>
  <r>
    <x v="96"/>
    <x v="72"/>
    <x v="3320"/>
    <n v="63988.52"/>
    <n v="17167.72"/>
    <n v="45673.760000000002"/>
    <n v="1147.04"/>
    <x v="0"/>
    <x v="1"/>
    <x v="9"/>
    <x v="10"/>
  </r>
  <r>
    <x v="97"/>
    <x v="72"/>
    <x v="3321"/>
    <n v="72929.5"/>
    <n v="18358.96"/>
    <n v="53192.11"/>
    <n v="1378.43"/>
    <x v="0"/>
    <x v="1"/>
    <x v="9"/>
    <x v="10"/>
  </r>
  <r>
    <x v="98"/>
    <x v="76"/>
    <x v="3322"/>
    <n v="89909.05"/>
    <n v="22076.720000000001"/>
    <n v="61180.85"/>
    <n v="6651.48"/>
    <x v="0"/>
    <x v="1"/>
    <x v="9"/>
    <x v="10"/>
  </r>
  <r>
    <x v="99"/>
    <x v="44"/>
    <x v="3323"/>
    <n v="53550.02"/>
    <n v="16807.25"/>
    <n v="33496.410000000003"/>
    <n v="3246.36"/>
    <x v="0"/>
    <x v="1"/>
    <x v="9"/>
    <x v="11"/>
  </r>
  <r>
    <x v="100"/>
    <x v="71"/>
    <x v="3324"/>
    <n v="71394.02"/>
    <n v="19633.53"/>
    <n v="47199.01"/>
    <n v="4561.4799999999996"/>
    <x v="0"/>
    <x v="1"/>
    <x v="9"/>
    <x v="11"/>
  </r>
  <r>
    <x v="101"/>
    <x v="72"/>
    <x v="3325"/>
    <n v="75574.37"/>
    <n v="20728.349999999999"/>
    <n v="53232.61"/>
    <n v="1613.41"/>
    <x v="0"/>
    <x v="1"/>
    <x v="9"/>
    <x v="11"/>
  </r>
  <r>
    <x v="102"/>
    <x v="64"/>
    <x v="3326"/>
    <n v="57217.17"/>
    <n v="17942.34"/>
    <n v="37684.81"/>
    <n v="1590.02"/>
    <x v="0"/>
    <x v="1"/>
    <x v="9"/>
    <x v="11"/>
  </r>
  <r>
    <x v="103"/>
    <x v="61"/>
    <x v="3327"/>
    <n v="51550.99"/>
    <n v="12613.38"/>
    <n v="29550.02"/>
    <n v="9387.59"/>
    <x v="0"/>
    <x v="1"/>
    <x v="9"/>
    <x v="11"/>
  </r>
  <r>
    <x v="52"/>
    <x v="9"/>
    <x v="3328"/>
    <n v="56576.06"/>
    <n v="55083.7"/>
    <n v="1459.35"/>
    <n v="33.01"/>
    <x v="0"/>
    <x v="1"/>
    <x v="10"/>
    <x v="0"/>
  </r>
  <r>
    <x v="53"/>
    <x v="26"/>
    <x v="3329"/>
    <n v="41403.480000000003"/>
    <n v="38839.35"/>
    <n v="2461.41"/>
    <n v="102.72"/>
    <x v="0"/>
    <x v="1"/>
    <x v="10"/>
    <x v="0"/>
  </r>
  <r>
    <x v="54"/>
    <x v="7"/>
    <x v="3330"/>
    <n v="44057.56"/>
    <n v="41890.61"/>
    <n v="2155.38"/>
    <n v="11.57"/>
    <x v="0"/>
    <x v="1"/>
    <x v="10"/>
    <x v="0"/>
  </r>
  <r>
    <x v="55"/>
    <x v="67"/>
    <x v="3331"/>
    <n v="81232.039999999994"/>
    <n v="76008.08"/>
    <n v="5158.75"/>
    <n v="65.209999999999994"/>
    <x v="0"/>
    <x v="1"/>
    <x v="10"/>
    <x v="0"/>
  </r>
  <r>
    <x v="56"/>
    <x v="37"/>
    <x v="3332"/>
    <n v="55357.68"/>
    <n v="53684.959999999999"/>
    <n v="1671.27"/>
    <n v="1.45"/>
    <x v="0"/>
    <x v="1"/>
    <x v="10"/>
    <x v="1"/>
  </r>
  <r>
    <x v="57"/>
    <x v="0"/>
    <x v="3333"/>
    <n v="44675.58"/>
    <n v="43073.72"/>
    <n v="1601.86"/>
    <n v="0"/>
    <x v="0"/>
    <x v="1"/>
    <x v="10"/>
    <x v="1"/>
  </r>
  <r>
    <x v="58"/>
    <x v="53"/>
    <x v="3334"/>
    <n v="36228.89"/>
    <n v="34146.46"/>
    <n v="2082.4299999999998"/>
    <n v="0"/>
    <x v="0"/>
    <x v="1"/>
    <x v="10"/>
    <x v="1"/>
  </r>
  <r>
    <x v="59"/>
    <x v="58"/>
    <x v="3335"/>
    <n v="33976.410000000003"/>
    <n v="32556.59"/>
    <n v="1419.82"/>
    <n v="0"/>
    <x v="0"/>
    <x v="1"/>
    <x v="10"/>
    <x v="1"/>
  </r>
  <r>
    <x v="60"/>
    <x v="37"/>
    <x v="3336"/>
    <n v="45753.14"/>
    <n v="43902.77"/>
    <n v="1850.37"/>
    <n v="0"/>
    <x v="0"/>
    <x v="1"/>
    <x v="10"/>
    <x v="2"/>
  </r>
  <r>
    <x v="61"/>
    <x v="12"/>
    <x v="3337"/>
    <n v="48812.02"/>
    <n v="46730.559999999998"/>
    <n v="2081.46"/>
    <n v="0"/>
    <x v="0"/>
    <x v="1"/>
    <x v="10"/>
    <x v="2"/>
  </r>
  <r>
    <x v="62"/>
    <x v="11"/>
    <x v="3338"/>
    <n v="45421.2"/>
    <n v="43150.55"/>
    <n v="2270.65"/>
    <n v="0"/>
    <x v="0"/>
    <x v="1"/>
    <x v="10"/>
    <x v="2"/>
  </r>
  <r>
    <x v="63"/>
    <x v="0"/>
    <x v="3339"/>
    <n v="40026.9"/>
    <n v="36596.53"/>
    <n v="3430.37"/>
    <n v="0"/>
    <x v="0"/>
    <x v="1"/>
    <x v="10"/>
    <x v="2"/>
  </r>
  <r>
    <x v="64"/>
    <x v="49"/>
    <x v="3340"/>
    <n v="41422.050000000003"/>
    <n v="36952.51"/>
    <n v="4469.54"/>
    <n v="0"/>
    <x v="0"/>
    <x v="1"/>
    <x v="10"/>
    <x v="2"/>
  </r>
  <r>
    <x v="65"/>
    <x v="36"/>
    <x v="3341"/>
    <n v="42089.48"/>
    <n v="41377.97"/>
    <n v="711.51"/>
    <n v="0"/>
    <x v="0"/>
    <x v="1"/>
    <x v="10"/>
    <x v="3"/>
  </r>
  <r>
    <x v="66"/>
    <x v="9"/>
    <x v="3342"/>
    <n v="52966.15"/>
    <n v="51334.31"/>
    <n v="1631.84"/>
    <n v="0"/>
    <x v="0"/>
    <x v="1"/>
    <x v="10"/>
    <x v="3"/>
  </r>
  <r>
    <x v="67"/>
    <x v="26"/>
    <x v="3343"/>
    <n v="60118.14"/>
    <n v="58343.14"/>
    <n v="1755"/>
    <n v="20"/>
    <x v="0"/>
    <x v="1"/>
    <x v="10"/>
    <x v="3"/>
  </r>
  <r>
    <x v="68"/>
    <x v="26"/>
    <x v="3344"/>
    <n v="56572.91"/>
    <n v="55935.18"/>
    <n v="466.29"/>
    <n v="171.44"/>
    <x v="0"/>
    <x v="1"/>
    <x v="10"/>
    <x v="3"/>
  </r>
  <r>
    <x v="69"/>
    <x v="9"/>
    <x v="3345"/>
    <n v="60631.82"/>
    <n v="57069.78"/>
    <n v="1842.04"/>
    <n v="1720"/>
    <x v="0"/>
    <x v="1"/>
    <x v="10"/>
    <x v="4"/>
  </r>
  <r>
    <x v="70"/>
    <x v="22"/>
    <x v="3346"/>
    <n v="48373.79"/>
    <n v="42940.86"/>
    <n v="4122.93"/>
    <n v="1310"/>
    <x v="0"/>
    <x v="1"/>
    <x v="10"/>
    <x v="4"/>
  </r>
  <r>
    <x v="71"/>
    <x v="27"/>
    <x v="3347"/>
    <n v="57414.27"/>
    <n v="53549.37"/>
    <n v="3864.9"/>
    <n v="0"/>
    <x v="0"/>
    <x v="1"/>
    <x v="10"/>
    <x v="4"/>
  </r>
  <r>
    <x v="72"/>
    <x v="40"/>
    <x v="3348"/>
    <n v="52167.95"/>
    <n v="38682.959999999999"/>
    <n v="13474.99"/>
    <n v="10"/>
    <x v="0"/>
    <x v="1"/>
    <x v="10"/>
    <x v="4"/>
  </r>
  <r>
    <x v="73"/>
    <x v="69"/>
    <x v="3349"/>
    <n v="46239.22"/>
    <n v="38377.9"/>
    <n v="7260.37"/>
    <n v="600.95000000000005"/>
    <x v="0"/>
    <x v="1"/>
    <x v="10"/>
    <x v="5"/>
  </r>
  <r>
    <x v="74"/>
    <x v="34"/>
    <x v="3350"/>
    <n v="59311.01"/>
    <n v="46627.28"/>
    <n v="8564.06"/>
    <n v="4119.67"/>
    <x v="0"/>
    <x v="1"/>
    <x v="10"/>
    <x v="5"/>
  </r>
  <r>
    <x v="75"/>
    <x v="40"/>
    <x v="3351"/>
    <n v="46571.69"/>
    <n v="38846.97"/>
    <n v="2931.27"/>
    <n v="4793.45"/>
    <x v="0"/>
    <x v="1"/>
    <x v="10"/>
    <x v="5"/>
  </r>
  <r>
    <x v="76"/>
    <x v="26"/>
    <x v="3352"/>
    <n v="48833.51"/>
    <n v="32848.9"/>
    <n v="11536.73"/>
    <n v="4447.88"/>
    <x v="0"/>
    <x v="1"/>
    <x v="10"/>
    <x v="5"/>
  </r>
  <r>
    <x v="77"/>
    <x v="44"/>
    <x v="3353"/>
    <n v="71026.240000000005"/>
    <n v="62163.78"/>
    <n v="4656.2700000000004"/>
    <n v="4206.1899999999996"/>
    <x v="0"/>
    <x v="1"/>
    <x v="10"/>
    <x v="5"/>
  </r>
  <r>
    <x v="78"/>
    <x v="38"/>
    <x v="3354"/>
    <n v="54316.38"/>
    <n v="45985.7"/>
    <n v="4847.72"/>
    <n v="3482.96"/>
    <x v="0"/>
    <x v="1"/>
    <x v="10"/>
    <x v="6"/>
  </r>
  <r>
    <x v="79"/>
    <x v="24"/>
    <x v="3355"/>
    <n v="55966.92"/>
    <n v="45124.02"/>
    <n v="6081.41"/>
    <n v="4761.49"/>
    <x v="0"/>
    <x v="1"/>
    <x v="10"/>
    <x v="6"/>
  </r>
  <r>
    <x v="80"/>
    <x v="24"/>
    <x v="3356"/>
    <n v="58052.24"/>
    <n v="49307.199999999997"/>
    <n v="6081.58"/>
    <n v="2663.46"/>
    <x v="0"/>
    <x v="1"/>
    <x v="10"/>
    <x v="6"/>
  </r>
  <r>
    <x v="81"/>
    <x v="9"/>
    <x v="3357"/>
    <n v="47750.39"/>
    <n v="35846.32"/>
    <n v="6408.19"/>
    <n v="5495.88"/>
    <x v="0"/>
    <x v="1"/>
    <x v="10"/>
    <x v="6"/>
  </r>
  <r>
    <x v="82"/>
    <x v="2"/>
    <x v="3358"/>
    <n v="61912.03"/>
    <n v="53230.25"/>
    <n v="6885.94"/>
    <n v="1795.84"/>
    <x v="0"/>
    <x v="1"/>
    <x v="10"/>
    <x v="7"/>
  </r>
  <r>
    <x v="83"/>
    <x v="65"/>
    <x v="3359"/>
    <n v="59762.27"/>
    <n v="48049.79"/>
    <n v="9991.52"/>
    <n v="1720.96"/>
    <x v="0"/>
    <x v="1"/>
    <x v="10"/>
    <x v="7"/>
  </r>
  <r>
    <x v="84"/>
    <x v="67"/>
    <x v="3360"/>
    <n v="57074.5"/>
    <n v="33941.160000000003"/>
    <n v="18532.830000000002"/>
    <n v="4600.51"/>
    <x v="0"/>
    <x v="1"/>
    <x v="10"/>
    <x v="7"/>
  </r>
  <r>
    <x v="85"/>
    <x v="61"/>
    <x v="3361"/>
    <n v="45161.52"/>
    <n v="26507.5"/>
    <n v="15137.8"/>
    <n v="3516.22"/>
    <x v="0"/>
    <x v="1"/>
    <x v="10"/>
    <x v="7"/>
  </r>
  <r>
    <x v="86"/>
    <x v="43"/>
    <x v="3362"/>
    <n v="56828.31"/>
    <n v="48051.43"/>
    <n v="7485.91"/>
    <n v="1290.97"/>
    <x v="0"/>
    <x v="1"/>
    <x v="10"/>
    <x v="7"/>
  </r>
  <r>
    <x v="87"/>
    <x v="82"/>
    <x v="3363"/>
    <n v="64362.32"/>
    <n v="54682.15"/>
    <n v="8238.93"/>
    <n v="1441.24"/>
    <x v="0"/>
    <x v="1"/>
    <x v="10"/>
    <x v="8"/>
  </r>
  <r>
    <x v="88"/>
    <x v="33"/>
    <x v="3364"/>
    <n v="39643.89"/>
    <n v="27199.14"/>
    <n v="7590.56"/>
    <n v="4854.1899999999996"/>
    <x v="0"/>
    <x v="1"/>
    <x v="10"/>
    <x v="8"/>
  </r>
  <r>
    <x v="89"/>
    <x v="29"/>
    <x v="3365"/>
    <n v="42181.98"/>
    <n v="31689.31"/>
    <n v="9453.9599999999991"/>
    <n v="1038.71"/>
    <x v="0"/>
    <x v="1"/>
    <x v="10"/>
    <x v="8"/>
  </r>
  <r>
    <x v="90"/>
    <x v="32"/>
    <x v="3366"/>
    <n v="46722.38"/>
    <n v="22994.03"/>
    <n v="21163.82"/>
    <n v="2564.5300000000002"/>
    <x v="0"/>
    <x v="1"/>
    <x v="10"/>
    <x v="8"/>
  </r>
  <r>
    <x v="91"/>
    <x v="35"/>
    <x v="3367"/>
    <n v="45109.32"/>
    <n v="21567.71"/>
    <n v="20098.73"/>
    <n v="3442.88"/>
    <x v="0"/>
    <x v="1"/>
    <x v="10"/>
    <x v="9"/>
  </r>
  <r>
    <x v="92"/>
    <x v="38"/>
    <x v="3368"/>
    <n v="42454.58"/>
    <n v="22445.88"/>
    <n v="16153.49"/>
    <n v="3855.21"/>
    <x v="0"/>
    <x v="1"/>
    <x v="10"/>
    <x v="9"/>
  </r>
  <r>
    <x v="93"/>
    <x v="15"/>
    <x v="3369"/>
    <n v="42292.84"/>
    <n v="26468.1"/>
    <n v="14097.62"/>
    <n v="1727.12"/>
    <x v="0"/>
    <x v="1"/>
    <x v="10"/>
    <x v="9"/>
  </r>
  <r>
    <x v="94"/>
    <x v="32"/>
    <x v="3370"/>
    <n v="46460.34"/>
    <n v="23754.04"/>
    <n v="17567.37"/>
    <n v="5138.93"/>
    <x v="0"/>
    <x v="1"/>
    <x v="10"/>
    <x v="9"/>
  </r>
  <r>
    <x v="95"/>
    <x v="39"/>
    <x v="3371"/>
    <n v="36159.75"/>
    <n v="22422.880000000001"/>
    <n v="10262.4"/>
    <n v="3474.47"/>
    <x v="0"/>
    <x v="1"/>
    <x v="10"/>
    <x v="10"/>
  </r>
  <r>
    <x v="96"/>
    <x v="15"/>
    <x v="3372"/>
    <n v="26863.77"/>
    <n v="19800.560000000001"/>
    <n v="6111.41"/>
    <n v="951.8"/>
    <x v="0"/>
    <x v="1"/>
    <x v="10"/>
    <x v="10"/>
  </r>
  <r>
    <x v="97"/>
    <x v="45"/>
    <x v="3373"/>
    <n v="35671.050000000003"/>
    <n v="27386.880000000001"/>
    <n v="7182.14"/>
    <n v="1102.03"/>
    <x v="0"/>
    <x v="1"/>
    <x v="10"/>
    <x v="10"/>
  </r>
  <r>
    <x v="98"/>
    <x v="76"/>
    <x v="3374"/>
    <n v="42525.46"/>
    <n v="30226.47"/>
    <n v="6961.25"/>
    <n v="5337.74"/>
    <x v="0"/>
    <x v="1"/>
    <x v="10"/>
    <x v="10"/>
  </r>
  <r>
    <x v="99"/>
    <x v="64"/>
    <x v="3375"/>
    <n v="33039.85"/>
    <n v="21259.66"/>
    <n v="9258.85"/>
    <n v="2521.34"/>
    <x v="0"/>
    <x v="1"/>
    <x v="10"/>
    <x v="11"/>
  </r>
  <r>
    <x v="100"/>
    <x v="71"/>
    <x v="3376"/>
    <n v="38437.03"/>
    <n v="28562.22"/>
    <n v="4435.7299999999996"/>
    <n v="5439.08"/>
    <x v="0"/>
    <x v="1"/>
    <x v="10"/>
    <x v="11"/>
  </r>
  <r>
    <x v="101"/>
    <x v="39"/>
    <x v="3377"/>
    <n v="31098.18"/>
    <n v="23123.14"/>
    <n v="6492.6"/>
    <n v="1482.44"/>
    <x v="0"/>
    <x v="1"/>
    <x v="10"/>
    <x v="11"/>
  </r>
  <r>
    <x v="102"/>
    <x v="33"/>
    <x v="3378"/>
    <n v="29742.31"/>
    <n v="21493.26"/>
    <n v="6988.68"/>
    <n v="1260.3699999999999"/>
    <x v="0"/>
    <x v="1"/>
    <x v="10"/>
    <x v="11"/>
  </r>
  <r>
    <x v="103"/>
    <x v="45"/>
    <x v="3379"/>
    <n v="33191.279999999999"/>
    <n v="18463.39"/>
    <n v="6208.46"/>
    <n v="8519.43"/>
    <x v="0"/>
    <x v="1"/>
    <x v="10"/>
    <x v="11"/>
  </r>
  <r>
    <x v="52"/>
    <x v="84"/>
    <x v="3380"/>
    <n v="379826.55"/>
    <n v="374905.48"/>
    <n v="2661.1"/>
    <n v="2259.9699999999998"/>
    <x v="0"/>
    <x v="1"/>
    <x v="11"/>
    <x v="0"/>
  </r>
  <r>
    <x v="53"/>
    <x v="107"/>
    <x v="3381"/>
    <n v="323552.45"/>
    <n v="315924.68"/>
    <n v="2246.16"/>
    <n v="5381.61"/>
    <x v="0"/>
    <x v="1"/>
    <x v="11"/>
    <x v="0"/>
  </r>
  <r>
    <x v="54"/>
    <x v="107"/>
    <x v="3382"/>
    <n v="285874.96999999997"/>
    <n v="279258.26"/>
    <n v="2393.13"/>
    <n v="4223.58"/>
    <x v="0"/>
    <x v="1"/>
    <x v="11"/>
    <x v="0"/>
  </r>
  <r>
    <x v="55"/>
    <x v="107"/>
    <x v="3383"/>
    <n v="340355.93"/>
    <n v="333769.95"/>
    <n v="2664.83"/>
    <n v="3921.15"/>
    <x v="0"/>
    <x v="1"/>
    <x v="11"/>
    <x v="0"/>
  </r>
  <r>
    <x v="56"/>
    <x v="61"/>
    <x v="3384"/>
    <n v="245077.06"/>
    <n v="242623.82"/>
    <n v="2390.64"/>
    <n v="62.6"/>
    <x v="0"/>
    <x v="1"/>
    <x v="11"/>
    <x v="1"/>
  </r>
  <r>
    <x v="57"/>
    <x v="30"/>
    <x v="3385"/>
    <n v="220453.44"/>
    <n v="219494.36"/>
    <n v="746.62"/>
    <n v="212.46"/>
    <x v="0"/>
    <x v="1"/>
    <x v="11"/>
    <x v="1"/>
  </r>
  <r>
    <x v="58"/>
    <x v="3"/>
    <x v="3386"/>
    <n v="210000.26"/>
    <n v="209726.5"/>
    <n v="160.63"/>
    <n v="113.13"/>
    <x v="0"/>
    <x v="1"/>
    <x v="11"/>
    <x v="1"/>
  </r>
  <r>
    <x v="59"/>
    <x v="36"/>
    <x v="3387"/>
    <n v="216300.66"/>
    <n v="215425.13"/>
    <n v="273.66000000000003"/>
    <n v="601.87"/>
    <x v="0"/>
    <x v="1"/>
    <x v="11"/>
    <x v="1"/>
  </r>
  <r>
    <x v="60"/>
    <x v="36"/>
    <x v="3388"/>
    <n v="209814.99"/>
    <n v="208940.16"/>
    <n v="806.01"/>
    <n v="68.819999999999993"/>
    <x v="0"/>
    <x v="1"/>
    <x v="11"/>
    <x v="2"/>
  </r>
  <r>
    <x v="61"/>
    <x v="3"/>
    <x v="3389"/>
    <n v="330229.94"/>
    <n v="323804.52"/>
    <n v="4850.5"/>
    <n v="1574.92"/>
    <x v="0"/>
    <x v="1"/>
    <x v="11"/>
    <x v="2"/>
  </r>
  <r>
    <x v="62"/>
    <x v="6"/>
    <x v="3390"/>
    <n v="303387.11"/>
    <n v="296850.76"/>
    <n v="3145.82"/>
    <n v="3390.53"/>
    <x v="0"/>
    <x v="1"/>
    <x v="11"/>
    <x v="2"/>
  </r>
  <r>
    <x v="63"/>
    <x v="2"/>
    <x v="3391"/>
    <n v="326492.27"/>
    <n v="322925.71999999997"/>
    <n v="2677.15"/>
    <n v="889.4"/>
    <x v="0"/>
    <x v="1"/>
    <x v="11"/>
    <x v="2"/>
  </r>
  <r>
    <x v="64"/>
    <x v="32"/>
    <x v="3392"/>
    <n v="310297.40000000002"/>
    <n v="301904.74"/>
    <n v="4185.6499999999996"/>
    <n v="4207.01"/>
    <x v="0"/>
    <x v="1"/>
    <x v="11"/>
    <x v="2"/>
  </r>
  <r>
    <x v="65"/>
    <x v="64"/>
    <x v="3393"/>
    <n v="346198.28"/>
    <n v="319927.23"/>
    <n v="25698.26"/>
    <n v="572.79"/>
    <x v="0"/>
    <x v="1"/>
    <x v="11"/>
    <x v="3"/>
  </r>
  <r>
    <x v="66"/>
    <x v="73"/>
    <x v="3394"/>
    <n v="461886.33"/>
    <n v="454623.95"/>
    <n v="5993.16"/>
    <n v="1269.22"/>
    <x v="0"/>
    <x v="1"/>
    <x v="11"/>
    <x v="3"/>
  </r>
  <r>
    <x v="67"/>
    <x v="70"/>
    <x v="3395"/>
    <n v="361978.06"/>
    <n v="350013.34"/>
    <n v="9088.35"/>
    <n v="2876.37"/>
    <x v="0"/>
    <x v="1"/>
    <x v="11"/>
    <x v="3"/>
  </r>
  <r>
    <x v="68"/>
    <x v="75"/>
    <x v="3396"/>
    <n v="412175.56"/>
    <n v="401417.41"/>
    <n v="5723.11"/>
    <n v="5035.04"/>
    <x v="0"/>
    <x v="1"/>
    <x v="11"/>
    <x v="3"/>
  </r>
  <r>
    <x v="69"/>
    <x v="75"/>
    <x v="3397"/>
    <n v="377458.54"/>
    <n v="366510.31"/>
    <n v="2461.88"/>
    <n v="8486.35"/>
    <x v="0"/>
    <x v="1"/>
    <x v="11"/>
    <x v="4"/>
  </r>
  <r>
    <x v="70"/>
    <x v="77"/>
    <x v="3398"/>
    <n v="353846.5"/>
    <n v="351623.88"/>
    <n v="902.68"/>
    <n v="1319.94"/>
    <x v="0"/>
    <x v="1"/>
    <x v="11"/>
    <x v="4"/>
  </r>
  <r>
    <x v="71"/>
    <x v="66"/>
    <x v="3399"/>
    <n v="274879.88"/>
    <n v="270626.46000000002"/>
    <n v="3256.28"/>
    <n v="997.14"/>
    <x v="0"/>
    <x v="1"/>
    <x v="11"/>
    <x v="4"/>
  </r>
  <r>
    <x v="72"/>
    <x v="65"/>
    <x v="3400"/>
    <n v="287648.2"/>
    <n v="269821.55"/>
    <n v="14711.9"/>
    <n v="3114.75"/>
    <x v="0"/>
    <x v="1"/>
    <x v="11"/>
    <x v="4"/>
  </r>
  <r>
    <x v="73"/>
    <x v="66"/>
    <x v="3401"/>
    <n v="275102.53999999998"/>
    <n v="253660.73"/>
    <n v="19284.900000000001"/>
    <n v="2156.91"/>
    <x v="0"/>
    <x v="1"/>
    <x v="11"/>
    <x v="5"/>
  </r>
  <r>
    <x v="74"/>
    <x v="44"/>
    <x v="3402"/>
    <n v="304679.84000000003"/>
    <n v="281847.87"/>
    <n v="14107.32"/>
    <n v="8724.65"/>
    <x v="0"/>
    <x v="1"/>
    <x v="11"/>
    <x v="5"/>
  </r>
  <r>
    <x v="75"/>
    <x v="29"/>
    <x v="3403"/>
    <n v="310336.59000000003"/>
    <n v="303925.61"/>
    <n v="2984.62"/>
    <n v="3426.36"/>
    <x v="0"/>
    <x v="1"/>
    <x v="11"/>
    <x v="5"/>
  </r>
  <r>
    <x v="76"/>
    <x v="45"/>
    <x v="3404"/>
    <n v="288800.27"/>
    <n v="267623.31"/>
    <n v="8348.85"/>
    <n v="12828.11"/>
    <x v="0"/>
    <x v="1"/>
    <x v="11"/>
    <x v="5"/>
  </r>
  <r>
    <x v="77"/>
    <x v="71"/>
    <x v="3405"/>
    <n v="371800.73"/>
    <n v="324924.98"/>
    <n v="16194.53"/>
    <n v="30681.22"/>
    <x v="0"/>
    <x v="1"/>
    <x v="11"/>
    <x v="5"/>
  </r>
  <r>
    <x v="78"/>
    <x v="68"/>
    <x v="3406"/>
    <n v="320008.05"/>
    <n v="298365.09999999998"/>
    <n v="7080.82"/>
    <n v="14562.13"/>
    <x v="0"/>
    <x v="1"/>
    <x v="11"/>
    <x v="6"/>
  </r>
  <r>
    <x v="79"/>
    <x v="62"/>
    <x v="3407"/>
    <n v="291091.26"/>
    <n v="272250.37"/>
    <n v="12776.78"/>
    <n v="6064.11"/>
    <x v="0"/>
    <x v="1"/>
    <x v="11"/>
    <x v="6"/>
  </r>
  <r>
    <x v="80"/>
    <x v="67"/>
    <x v="3408"/>
    <n v="269435.21000000002"/>
    <n v="251773.31"/>
    <n v="12923.71"/>
    <n v="4738.1899999999996"/>
    <x v="0"/>
    <x v="1"/>
    <x v="11"/>
    <x v="6"/>
  </r>
  <r>
    <x v="81"/>
    <x v="74"/>
    <x v="3409"/>
    <n v="299159.78000000003"/>
    <n v="283260.03000000003"/>
    <n v="8707.09"/>
    <n v="7192.66"/>
    <x v="0"/>
    <x v="1"/>
    <x v="11"/>
    <x v="6"/>
  </r>
  <r>
    <x v="82"/>
    <x v="77"/>
    <x v="3410"/>
    <n v="320629.74"/>
    <n v="301233.11"/>
    <n v="10985.08"/>
    <n v="8411.5499999999993"/>
    <x v="0"/>
    <x v="1"/>
    <x v="11"/>
    <x v="7"/>
  </r>
  <r>
    <x v="83"/>
    <x v="86"/>
    <x v="3411"/>
    <n v="326877.34999999998"/>
    <n v="300179.82"/>
    <n v="21095.15"/>
    <n v="5602.38"/>
    <x v="0"/>
    <x v="1"/>
    <x v="11"/>
    <x v="7"/>
  </r>
  <r>
    <x v="84"/>
    <x v="43"/>
    <x v="3412"/>
    <n v="360039.55"/>
    <n v="341082.58"/>
    <n v="16387.52"/>
    <n v="2569.4499999999998"/>
    <x v="0"/>
    <x v="1"/>
    <x v="11"/>
    <x v="7"/>
  </r>
  <r>
    <x v="85"/>
    <x v="82"/>
    <x v="3413"/>
    <n v="354629.31"/>
    <n v="331925.77"/>
    <n v="19971.990000000002"/>
    <n v="2731.55"/>
    <x v="0"/>
    <x v="1"/>
    <x v="11"/>
    <x v="7"/>
  </r>
  <r>
    <x v="86"/>
    <x v="43"/>
    <x v="3414"/>
    <n v="378393.72"/>
    <n v="356218.87"/>
    <n v="21755.75"/>
    <n v="419.1"/>
    <x v="0"/>
    <x v="1"/>
    <x v="11"/>
    <x v="7"/>
  </r>
  <r>
    <x v="87"/>
    <x v="79"/>
    <x v="3415"/>
    <n v="379620.63"/>
    <n v="352619.17"/>
    <n v="26934.79"/>
    <n v="66.67"/>
    <x v="0"/>
    <x v="1"/>
    <x v="11"/>
    <x v="8"/>
  </r>
  <r>
    <x v="88"/>
    <x v="107"/>
    <x v="3416"/>
    <n v="348101.8"/>
    <n v="318316.06"/>
    <n v="28701.42"/>
    <n v="1084.32"/>
    <x v="0"/>
    <x v="1"/>
    <x v="11"/>
    <x v="8"/>
  </r>
  <r>
    <x v="89"/>
    <x v="107"/>
    <x v="3417"/>
    <n v="347477.86"/>
    <n v="316405.11"/>
    <n v="27732.87"/>
    <n v="3339.88"/>
    <x v="0"/>
    <x v="1"/>
    <x v="11"/>
    <x v="8"/>
  </r>
  <r>
    <x v="90"/>
    <x v="86"/>
    <x v="3418"/>
    <n v="291015.74"/>
    <n v="269775.24"/>
    <n v="20797.36"/>
    <n v="443.14"/>
    <x v="0"/>
    <x v="1"/>
    <x v="11"/>
    <x v="8"/>
  </r>
  <r>
    <x v="91"/>
    <x v="84"/>
    <x v="3419"/>
    <n v="289056.48"/>
    <n v="270162.99"/>
    <n v="18871.919999999998"/>
    <n v="21.57"/>
    <x v="0"/>
    <x v="1"/>
    <x v="11"/>
    <x v="9"/>
  </r>
  <r>
    <x v="92"/>
    <x v="75"/>
    <x v="3420"/>
    <n v="275148.93"/>
    <n v="254808.07"/>
    <n v="20317.54"/>
    <n v="23.32"/>
    <x v="0"/>
    <x v="1"/>
    <x v="11"/>
    <x v="9"/>
  </r>
  <r>
    <x v="93"/>
    <x v="63"/>
    <x v="3421"/>
    <n v="193287.82"/>
    <n v="178757.16"/>
    <n v="14527.08"/>
    <n v="3.58"/>
    <x v="0"/>
    <x v="1"/>
    <x v="11"/>
    <x v="9"/>
  </r>
  <r>
    <x v="94"/>
    <x v="84"/>
    <x v="3422"/>
    <n v="230797.91"/>
    <n v="213428.11"/>
    <n v="17359.080000000002"/>
    <n v="10.72"/>
    <x v="0"/>
    <x v="1"/>
    <x v="11"/>
    <x v="9"/>
  </r>
  <r>
    <x v="95"/>
    <x v="75"/>
    <x v="3423"/>
    <n v="221148.06"/>
    <n v="202051.47"/>
    <n v="19078.77"/>
    <n v="17.82"/>
    <x v="0"/>
    <x v="1"/>
    <x v="11"/>
    <x v="10"/>
  </r>
  <r>
    <x v="96"/>
    <x v="65"/>
    <x v="3424"/>
    <n v="169858.73"/>
    <n v="151328.72"/>
    <n v="18486.45"/>
    <n v="43.56"/>
    <x v="0"/>
    <x v="1"/>
    <x v="11"/>
    <x v="10"/>
  </r>
  <r>
    <x v="97"/>
    <x v="79"/>
    <x v="3425"/>
    <n v="166554.85"/>
    <n v="150047.23000000001"/>
    <n v="14228.97"/>
    <n v="2278.65"/>
    <x v="0"/>
    <x v="1"/>
    <x v="11"/>
    <x v="10"/>
  </r>
  <r>
    <x v="98"/>
    <x v="43"/>
    <x v="3426"/>
    <n v="194691.13"/>
    <n v="155052.63"/>
    <n v="20895.02"/>
    <n v="18743.48"/>
    <x v="0"/>
    <x v="1"/>
    <x v="11"/>
    <x v="10"/>
  </r>
  <r>
    <x v="99"/>
    <x v="73"/>
    <x v="3427"/>
    <n v="159108.73000000001"/>
    <n v="121050.99"/>
    <n v="19753.34"/>
    <n v="18304.400000000001"/>
    <x v="0"/>
    <x v="1"/>
    <x v="11"/>
    <x v="11"/>
  </r>
  <r>
    <x v="100"/>
    <x v="8"/>
    <x v="3428"/>
    <n v="152088.84"/>
    <n v="128164.01"/>
    <n v="12679.63"/>
    <n v="11245.2"/>
    <x v="0"/>
    <x v="1"/>
    <x v="11"/>
    <x v="11"/>
  </r>
  <r>
    <x v="101"/>
    <x v="70"/>
    <x v="3429"/>
    <n v="114874.97"/>
    <n v="99602.79"/>
    <n v="15226.79"/>
    <n v="45.39"/>
    <x v="0"/>
    <x v="1"/>
    <x v="11"/>
    <x v="11"/>
  </r>
  <r>
    <x v="102"/>
    <x v="68"/>
    <x v="3430"/>
    <n v="137479.15"/>
    <n v="127168.82"/>
    <n v="10290.52"/>
    <n v="19.809999999999999"/>
    <x v="0"/>
    <x v="1"/>
    <x v="11"/>
    <x v="11"/>
  </r>
  <r>
    <x v="103"/>
    <x v="63"/>
    <x v="3431"/>
    <n v="148481.17000000001"/>
    <n v="144358.85"/>
    <n v="3764.81"/>
    <n v="357.51"/>
    <x v="0"/>
    <x v="1"/>
    <x v="11"/>
    <x v="11"/>
  </r>
  <r>
    <x v="52"/>
    <x v="38"/>
    <x v="3432"/>
    <n v="419603.58"/>
    <n v="267985.33"/>
    <n v="151602.51"/>
    <n v="15.74"/>
    <x v="0"/>
    <x v="1"/>
    <x v="12"/>
    <x v="0"/>
  </r>
  <r>
    <x v="53"/>
    <x v="38"/>
    <x v="3433"/>
    <n v="346526.05"/>
    <n v="246935.09"/>
    <n v="99582.36"/>
    <n v="8.6"/>
    <x v="0"/>
    <x v="1"/>
    <x v="12"/>
    <x v="0"/>
  </r>
  <r>
    <x v="54"/>
    <x v="32"/>
    <x v="3434"/>
    <n v="422601.07"/>
    <n v="303762.84000000003"/>
    <n v="118838.23"/>
    <n v="0"/>
    <x v="0"/>
    <x v="1"/>
    <x v="12"/>
    <x v="0"/>
  </r>
  <r>
    <x v="55"/>
    <x v="45"/>
    <x v="3435"/>
    <n v="437160.82"/>
    <n v="141279.5"/>
    <n v="295881.32"/>
    <n v="0"/>
    <x v="0"/>
    <x v="1"/>
    <x v="12"/>
    <x v="0"/>
  </r>
  <r>
    <x v="56"/>
    <x v="49"/>
    <x v="3436"/>
    <n v="223103.92"/>
    <n v="81706.03"/>
    <n v="141397.89000000001"/>
    <n v="0"/>
    <x v="0"/>
    <x v="1"/>
    <x v="12"/>
    <x v="1"/>
  </r>
  <r>
    <x v="57"/>
    <x v="4"/>
    <x v="3437"/>
    <n v="287224.18"/>
    <n v="164217.29"/>
    <n v="123006.89"/>
    <n v="0"/>
    <x v="0"/>
    <x v="1"/>
    <x v="12"/>
    <x v="1"/>
  </r>
  <r>
    <x v="58"/>
    <x v="40"/>
    <x v="3438"/>
    <n v="314722.5"/>
    <n v="84341.19"/>
    <n v="230381.31"/>
    <n v="0"/>
    <x v="0"/>
    <x v="1"/>
    <x v="12"/>
    <x v="1"/>
  </r>
  <r>
    <x v="59"/>
    <x v="11"/>
    <x v="3439"/>
    <n v="256167.96"/>
    <n v="81361.39"/>
    <n v="174689.45"/>
    <n v="117.12"/>
    <x v="0"/>
    <x v="1"/>
    <x v="12"/>
    <x v="1"/>
  </r>
  <r>
    <x v="60"/>
    <x v="24"/>
    <x v="3440"/>
    <n v="221228.08"/>
    <n v="76674.600000000006"/>
    <n v="144255.79"/>
    <n v="297.69"/>
    <x v="0"/>
    <x v="1"/>
    <x v="12"/>
    <x v="2"/>
  </r>
  <r>
    <x v="61"/>
    <x v="28"/>
    <x v="3441"/>
    <n v="308470.62"/>
    <n v="67816.03"/>
    <n v="240555.98"/>
    <n v="98.61"/>
    <x v="0"/>
    <x v="1"/>
    <x v="12"/>
    <x v="2"/>
  </r>
  <r>
    <x v="62"/>
    <x v="34"/>
    <x v="3442"/>
    <n v="371569.89"/>
    <n v="91676.55"/>
    <n v="279893.34000000003"/>
    <n v="0"/>
    <x v="0"/>
    <x v="1"/>
    <x v="12"/>
    <x v="2"/>
  </r>
  <r>
    <x v="63"/>
    <x v="3"/>
    <x v="3443"/>
    <n v="354730.28"/>
    <n v="85264.87"/>
    <n v="269465.40999999997"/>
    <n v="0"/>
    <x v="0"/>
    <x v="1"/>
    <x v="12"/>
    <x v="2"/>
  </r>
  <r>
    <x v="64"/>
    <x v="40"/>
    <x v="3444"/>
    <n v="363283.69"/>
    <n v="76212.509999999995"/>
    <n v="287071.18"/>
    <n v="0"/>
    <x v="0"/>
    <x v="1"/>
    <x v="12"/>
    <x v="2"/>
  </r>
  <r>
    <x v="65"/>
    <x v="34"/>
    <x v="3445"/>
    <n v="360925.22"/>
    <n v="91074.559999999998"/>
    <n v="269661.77"/>
    <n v="188.89"/>
    <x v="0"/>
    <x v="1"/>
    <x v="12"/>
    <x v="3"/>
  </r>
  <r>
    <x v="66"/>
    <x v="8"/>
    <x v="3446"/>
    <n v="408207.1"/>
    <n v="87026.05"/>
    <n v="320842.15999999997"/>
    <n v="338.89"/>
    <x v="0"/>
    <x v="1"/>
    <x v="12"/>
    <x v="3"/>
  </r>
  <r>
    <x v="67"/>
    <x v="7"/>
    <x v="3447"/>
    <n v="437111.39"/>
    <n v="93898.07"/>
    <n v="342085.54"/>
    <n v="1127.78"/>
    <x v="0"/>
    <x v="1"/>
    <x v="12"/>
    <x v="3"/>
  </r>
  <r>
    <x v="68"/>
    <x v="45"/>
    <x v="3448"/>
    <n v="505652.97"/>
    <n v="83143.66"/>
    <n v="422509.31"/>
    <n v="0"/>
    <x v="0"/>
    <x v="1"/>
    <x v="12"/>
    <x v="3"/>
  </r>
  <r>
    <x v="69"/>
    <x v="45"/>
    <x v="3449"/>
    <n v="523669.59"/>
    <n v="131367.44"/>
    <n v="390977.15"/>
    <n v="1325"/>
    <x v="0"/>
    <x v="1"/>
    <x v="12"/>
    <x v="4"/>
  </r>
  <r>
    <x v="70"/>
    <x v="23"/>
    <x v="3450"/>
    <n v="247804.21"/>
    <n v="119819.7"/>
    <n v="127269.23"/>
    <n v="715.28"/>
    <x v="0"/>
    <x v="1"/>
    <x v="12"/>
    <x v="4"/>
  </r>
  <r>
    <x v="71"/>
    <x v="40"/>
    <x v="3451"/>
    <n v="328834.57"/>
    <n v="100509.79"/>
    <n v="228324.78"/>
    <n v="0"/>
    <x v="0"/>
    <x v="1"/>
    <x v="12"/>
    <x v="4"/>
  </r>
  <r>
    <x v="72"/>
    <x v="36"/>
    <x v="3452"/>
    <n v="324912.27"/>
    <n v="151220.54"/>
    <n v="172079.23"/>
    <n v="1612.5"/>
    <x v="0"/>
    <x v="1"/>
    <x v="12"/>
    <x v="4"/>
  </r>
  <r>
    <x v="73"/>
    <x v="34"/>
    <x v="3453"/>
    <n v="330972.93"/>
    <n v="200378.09"/>
    <n v="129901.78"/>
    <n v="693.06"/>
    <x v="0"/>
    <x v="1"/>
    <x v="12"/>
    <x v="5"/>
  </r>
  <r>
    <x v="74"/>
    <x v="27"/>
    <x v="3454"/>
    <n v="356072.17"/>
    <n v="135290.89000000001"/>
    <n v="217563.22"/>
    <n v="3218.06"/>
    <x v="0"/>
    <x v="1"/>
    <x v="12"/>
    <x v="5"/>
  </r>
  <r>
    <x v="75"/>
    <x v="9"/>
    <x v="3455"/>
    <n v="403121.03"/>
    <n v="148177.84"/>
    <n v="254837.63"/>
    <n v="105.56"/>
    <x v="0"/>
    <x v="1"/>
    <x v="12"/>
    <x v="5"/>
  </r>
  <r>
    <x v="76"/>
    <x v="38"/>
    <x v="3456"/>
    <n v="393892.93"/>
    <n v="137890.73000000001"/>
    <n v="252846.64"/>
    <n v="3155.56"/>
    <x v="0"/>
    <x v="1"/>
    <x v="12"/>
    <x v="5"/>
  </r>
  <r>
    <x v="77"/>
    <x v="39"/>
    <x v="3457"/>
    <n v="366954.57"/>
    <n v="200147.24"/>
    <n v="162792.04999999999"/>
    <n v="4015.28"/>
    <x v="0"/>
    <x v="1"/>
    <x v="12"/>
    <x v="5"/>
  </r>
  <r>
    <x v="78"/>
    <x v="7"/>
    <x v="3458"/>
    <n v="360827.76"/>
    <n v="146703.57999999999"/>
    <n v="213090.85"/>
    <n v="1033.33"/>
    <x v="0"/>
    <x v="1"/>
    <x v="12"/>
    <x v="6"/>
  </r>
  <r>
    <x v="79"/>
    <x v="30"/>
    <x v="3459"/>
    <n v="357270.37"/>
    <n v="96129.71"/>
    <n v="260598.95"/>
    <n v="541.71"/>
    <x v="0"/>
    <x v="1"/>
    <x v="12"/>
    <x v="6"/>
  </r>
  <r>
    <x v="80"/>
    <x v="29"/>
    <x v="3460"/>
    <n v="377458.46"/>
    <n v="91438.85"/>
    <n v="284376.90999999997"/>
    <n v="1642.7"/>
    <x v="0"/>
    <x v="1"/>
    <x v="12"/>
    <x v="6"/>
  </r>
  <r>
    <x v="81"/>
    <x v="68"/>
    <x v="3461"/>
    <n v="411093.58"/>
    <n v="83337.89"/>
    <n v="327755.69"/>
    <n v="0"/>
    <x v="0"/>
    <x v="1"/>
    <x v="12"/>
    <x v="6"/>
  </r>
  <r>
    <x v="82"/>
    <x v="68"/>
    <x v="3462"/>
    <n v="480758.17"/>
    <n v="79916.14"/>
    <n v="400601.75"/>
    <n v="240.28"/>
    <x v="0"/>
    <x v="1"/>
    <x v="12"/>
    <x v="7"/>
  </r>
  <r>
    <x v="83"/>
    <x v="61"/>
    <x v="3463"/>
    <n v="487465.11"/>
    <n v="79603.12"/>
    <n v="407238.98"/>
    <n v="623.01"/>
    <x v="0"/>
    <x v="1"/>
    <x v="12"/>
    <x v="7"/>
  </r>
  <r>
    <x v="84"/>
    <x v="61"/>
    <x v="3464"/>
    <n v="501314.14"/>
    <n v="71486.17"/>
    <n v="427648.8"/>
    <n v="2179.17"/>
    <x v="0"/>
    <x v="1"/>
    <x v="12"/>
    <x v="7"/>
  </r>
  <r>
    <x v="85"/>
    <x v="73"/>
    <x v="3465"/>
    <n v="491569.65"/>
    <n v="73293.05"/>
    <n v="416966.26"/>
    <n v="1310.3399999999999"/>
    <x v="0"/>
    <x v="1"/>
    <x v="12"/>
    <x v="7"/>
  </r>
  <r>
    <x v="86"/>
    <x v="62"/>
    <x v="3466"/>
    <n v="389134.75"/>
    <n v="155354.69"/>
    <n v="231175.89"/>
    <n v="2604.17"/>
    <x v="0"/>
    <x v="1"/>
    <x v="12"/>
    <x v="7"/>
  </r>
  <r>
    <x v="87"/>
    <x v="2"/>
    <x v="3467"/>
    <n v="292155.15999999997"/>
    <n v="89444.44"/>
    <n v="200703.78"/>
    <n v="2006.94"/>
    <x v="0"/>
    <x v="1"/>
    <x v="12"/>
    <x v="8"/>
  </r>
  <r>
    <x v="88"/>
    <x v="63"/>
    <x v="3468"/>
    <n v="525469.71"/>
    <n v="59672.84"/>
    <n v="461184.45"/>
    <n v="4612.42"/>
    <x v="0"/>
    <x v="1"/>
    <x v="12"/>
    <x v="8"/>
  </r>
  <r>
    <x v="89"/>
    <x v="77"/>
    <x v="3469"/>
    <n v="491381.72"/>
    <n v="178429.72"/>
    <n v="311446.44"/>
    <n v="1505.56"/>
    <x v="0"/>
    <x v="1"/>
    <x v="12"/>
    <x v="8"/>
  </r>
  <r>
    <x v="90"/>
    <x v="65"/>
    <x v="3470"/>
    <n v="441382.13"/>
    <n v="39142.160000000003"/>
    <n v="402239.97"/>
    <n v="0"/>
    <x v="0"/>
    <x v="1"/>
    <x v="12"/>
    <x v="8"/>
  </r>
  <r>
    <x v="91"/>
    <x v="32"/>
    <x v="3471"/>
    <n v="336913.58"/>
    <n v="47124.43"/>
    <n v="289789.15000000002"/>
    <n v="0"/>
    <x v="0"/>
    <x v="1"/>
    <x v="12"/>
    <x v="9"/>
  </r>
  <r>
    <x v="92"/>
    <x v="80"/>
    <x v="3472"/>
    <n v="495600.11"/>
    <n v="46784.27"/>
    <n v="448815.84"/>
    <n v="0"/>
    <x v="0"/>
    <x v="1"/>
    <x v="12"/>
    <x v="9"/>
  </r>
  <r>
    <x v="93"/>
    <x v="65"/>
    <x v="3473"/>
    <n v="371224.09"/>
    <n v="50279.53"/>
    <n v="320943.18"/>
    <n v="1.38"/>
    <x v="0"/>
    <x v="1"/>
    <x v="12"/>
    <x v="9"/>
  </r>
  <r>
    <x v="94"/>
    <x v="7"/>
    <x v="3474"/>
    <n v="264161.52"/>
    <n v="47418.17"/>
    <n v="216743.35"/>
    <n v="0"/>
    <x v="0"/>
    <x v="1"/>
    <x v="12"/>
    <x v="9"/>
  </r>
  <r>
    <x v="95"/>
    <x v="75"/>
    <x v="3475"/>
    <n v="576746.11"/>
    <n v="43136.98"/>
    <n v="533591.97"/>
    <n v="17.16"/>
    <x v="0"/>
    <x v="1"/>
    <x v="12"/>
    <x v="10"/>
  </r>
  <r>
    <x v="96"/>
    <x v="80"/>
    <x v="3476"/>
    <n v="453361.41"/>
    <n v="43379.59"/>
    <n v="409969.42"/>
    <n v="12.4"/>
    <x v="0"/>
    <x v="1"/>
    <x v="12"/>
    <x v="10"/>
  </r>
  <r>
    <x v="97"/>
    <x v="86"/>
    <x v="3477"/>
    <n v="492509.53"/>
    <n v="43323.93"/>
    <n v="449185.6"/>
    <n v="0"/>
    <x v="0"/>
    <x v="1"/>
    <x v="12"/>
    <x v="10"/>
  </r>
  <r>
    <x v="98"/>
    <x v="98"/>
    <x v="3478"/>
    <n v="558004.25"/>
    <n v="50217.97"/>
    <n v="507786.28"/>
    <n v="0"/>
    <x v="0"/>
    <x v="1"/>
    <x v="12"/>
    <x v="10"/>
  </r>
  <r>
    <x v="99"/>
    <x v="73"/>
    <x v="3479"/>
    <n v="427061.75"/>
    <n v="45613.25"/>
    <n v="381448.5"/>
    <n v="0"/>
    <x v="0"/>
    <x v="1"/>
    <x v="12"/>
    <x v="11"/>
  </r>
  <r>
    <x v="100"/>
    <x v="92"/>
    <x v="3480"/>
    <n v="749722.33"/>
    <n v="43669.49"/>
    <n v="706052.84"/>
    <n v="0"/>
    <x v="0"/>
    <x v="1"/>
    <x v="12"/>
    <x v="11"/>
  </r>
  <r>
    <x v="101"/>
    <x v="87"/>
    <x v="3481"/>
    <n v="692554.86"/>
    <n v="43026.58"/>
    <n v="649528.28"/>
    <n v="0"/>
    <x v="0"/>
    <x v="1"/>
    <x v="12"/>
    <x v="11"/>
  </r>
  <r>
    <x v="102"/>
    <x v="82"/>
    <x v="3482"/>
    <n v="544299.96"/>
    <n v="44731.85"/>
    <n v="499568.11"/>
    <n v="0"/>
    <x v="0"/>
    <x v="1"/>
    <x v="12"/>
    <x v="11"/>
  </r>
  <r>
    <x v="103"/>
    <x v="92"/>
    <x v="3483"/>
    <n v="644701.25"/>
    <n v="33033.97"/>
    <n v="611655.03"/>
    <n v="12.25"/>
    <x v="0"/>
    <x v="1"/>
    <x v="12"/>
    <x v="11"/>
  </r>
  <r>
    <x v="52"/>
    <x v="26"/>
    <x v="3484"/>
    <n v="163251.79999999999"/>
    <n v="161040.94"/>
    <n v="2191.64"/>
    <n v="19.22"/>
    <x v="0"/>
    <x v="1"/>
    <x v="13"/>
    <x v="0"/>
  </r>
  <r>
    <x v="53"/>
    <x v="15"/>
    <x v="3485"/>
    <n v="119554.28"/>
    <n v="117398.2"/>
    <n v="2071.85"/>
    <n v="84.23"/>
    <x v="0"/>
    <x v="1"/>
    <x v="13"/>
    <x v="0"/>
  </r>
  <r>
    <x v="54"/>
    <x v="32"/>
    <x v="3486"/>
    <n v="148271.25"/>
    <n v="145974.91"/>
    <n v="2039.21"/>
    <n v="257.13"/>
    <x v="0"/>
    <x v="1"/>
    <x v="13"/>
    <x v="0"/>
  </r>
  <r>
    <x v="55"/>
    <x v="76"/>
    <x v="3487"/>
    <n v="192476.16"/>
    <n v="188722.8"/>
    <n v="3634.98"/>
    <n v="118.38"/>
    <x v="0"/>
    <x v="1"/>
    <x v="13"/>
    <x v="0"/>
  </r>
  <r>
    <x v="56"/>
    <x v="40"/>
    <x v="3488"/>
    <n v="123443.64"/>
    <n v="121146.63"/>
    <n v="2289.9299999999998"/>
    <n v="7.08"/>
    <x v="0"/>
    <x v="1"/>
    <x v="13"/>
    <x v="1"/>
  </r>
  <r>
    <x v="57"/>
    <x v="1"/>
    <x v="3489"/>
    <n v="115620.88"/>
    <n v="114230.31"/>
    <n v="1381.66"/>
    <n v="8.91"/>
    <x v="0"/>
    <x v="1"/>
    <x v="13"/>
    <x v="1"/>
  </r>
  <r>
    <x v="58"/>
    <x v="46"/>
    <x v="3490"/>
    <n v="107993.21"/>
    <n v="107105.62"/>
    <n v="873.33"/>
    <n v="14.26"/>
    <x v="0"/>
    <x v="1"/>
    <x v="13"/>
    <x v="1"/>
  </r>
  <r>
    <x v="59"/>
    <x v="47"/>
    <x v="3491"/>
    <n v="98886.23"/>
    <n v="97805.5"/>
    <n v="1073.5899999999999"/>
    <n v="7.14"/>
    <x v="0"/>
    <x v="1"/>
    <x v="13"/>
    <x v="1"/>
  </r>
  <r>
    <x v="60"/>
    <x v="47"/>
    <x v="3492"/>
    <n v="72004.67"/>
    <n v="70936.81"/>
    <n v="1058.93"/>
    <n v="8.93"/>
    <x v="0"/>
    <x v="1"/>
    <x v="13"/>
    <x v="2"/>
  </r>
  <r>
    <x v="61"/>
    <x v="1"/>
    <x v="3493"/>
    <n v="83192.759999999995"/>
    <n v="80684.45"/>
    <n v="2492.2600000000002"/>
    <n v="16.05"/>
    <x v="0"/>
    <x v="1"/>
    <x v="13"/>
    <x v="2"/>
  </r>
  <r>
    <x v="62"/>
    <x v="5"/>
    <x v="3494"/>
    <n v="114930.09"/>
    <n v="112344.57"/>
    <n v="2581.96"/>
    <n v="3.56"/>
    <x v="0"/>
    <x v="1"/>
    <x v="13"/>
    <x v="2"/>
  </r>
  <r>
    <x v="63"/>
    <x v="17"/>
    <x v="3495"/>
    <n v="110890.38"/>
    <n v="104611.95"/>
    <n v="6147.48"/>
    <n v="130.94999999999999"/>
    <x v="0"/>
    <x v="1"/>
    <x v="13"/>
    <x v="2"/>
  </r>
  <r>
    <x v="64"/>
    <x v="42"/>
    <x v="3496"/>
    <n v="126034.96"/>
    <n v="118414.21"/>
    <n v="7604.7"/>
    <n v="16.05"/>
    <x v="0"/>
    <x v="1"/>
    <x v="13"/>
    <x v="2"/>
  </r>
  <r>
    <x v="65"/>
    <x v="28"/>
    <x v="3497"/>
    <n v="126239.84"/>
    <n v="124695.62"/>
    <n v="1542.45"/>
    <n v="1.77"/>
    <x v="0"/>
    <x v="1"/>
    <x v="13"/>
    <x v="3"/>
  </r>
  <r>
    <x v="66"/>
    <x v="37"/>
    <x v="3498"/>
    <n v="152568.59"/>
    <n v="147793.10999999999"/>
    <n v="4601.38"/>
    <n v="174.1"/>
    <x v="0"/>
    <x v="1"/>
    <x v="13"/>
    <x v="3"/>
  </r>
  <r>
    <x v="67"/>
    <x v="31"/>
    <x v="3499"/>
    <n v="148242.04"/>
    <n v="143846.64000000001"/>
    <n v="4395.3999999999996"/>
    <n v="0"/>
    <x v="0"/>
    <x v="1"/>
    <x v="13"/>
    <x v="3"/>
  </r>
  <r>
    <x v="68"/>
    <x v="3"/>
    <x v="3500"/>
    <n v="138508.54"/>
    <n v="138186.39000000001"/>
    <n v="287.05"/>
    <n v="35.1"/>
    <x v="0"/>
    <x v="1"/>
    <x v="13"/>
    <x v="3"/>
  </r>
  <r>
    <x v="69"/>
    <x v="35"/>
    <x v="3501"/>
    <n v="165115.07999999999"/>
    <n v="164229.26999999999"/>
    <n v="533.04"/>
    <n v="352.77"/>
    <x v="0"/>
    <x v="1"/>
    <x v="13"/>
    <x v="4"/>
  </r>
  <r>
    <x v="70"/>
    <x v="34"/>
    <x v="3502"/>
    <n v="128531.21"/>
    <n v="127061.88"/>
    <n v="108.89"/>
    <n v="1360.44"/>
    <x v="0"/>
    <x v="1"/>
    <x v="13"/>
    <x v="4"/>
  </r>
  <r>
    <x v="71"/>
    <x v="3"/>
    <x v="3503"/>
    <n v="170766.11"/>
    <n v="168988.87"/>
    <n v="1081.03"/>
    <n v="696.21"/>
    <x v="0"/>
    <x v="1"/>
    <x v="13"/>
    <x v="4"/>
  </r>
  <r>
    <x v="72"/>
    <x v="24"/>
    <x v="3504"/>
    <n v="144425.73000000001"/>
    <n v="124979.56"/>
    <n v="18669.46"/>
    <n v="776.71"/>
    <x v="0"/>
    <x v="1"/>
    <x v="13"/>
    <x v="4"/>
  </r>
  <r>
    <x v="73"/>
    <x v="25"/>
    <x v="3505"/>
    <n v="132332.85"/>
    <n v="122542.75"/>
    <n v="5808.23"/>
    <n v="3981.87"/>
    <x v="0"/>
    <x v="1"/>
    <x v="13"/>
    <x v="5"/>
  </r>
  <r>
    <x v="74"/>
    <x v="34"/>
    <x v="3506"/>
    <n v="140062.37"/>
    <n v="111538.67"/>
    <n v="10056.370000000001"/>
    <n v="18467.330000000002"/>
    <x v="0"/>
    <x v="1"/>
    <x v="13"/>
    <x v="5"/>
  </r>
  <r>
    <x v="75"/>
    <x v="27"/>
    <x v="3507"/>
    <n v="118071.01"/>
    <n v="100212.75"/>
    <n v="906.85"/>
    <n v="16951.41"/>
    <x v="0"/>
    <x v="1"/>
    <x v="13"/>
    <x v="5"/>
  </r>
  <r>
    <x v="76"/>
    <x v="40"/>
    <x v="3508"/>
    <n v="113605.61"/>
    <n v="82669.600000000006"/>
    <n v="14996.21"/>
    <n v="15939.8"/>
    <x v="0"/>
    <x v="1"/>
    <x v="13"/>
    <x v="5"/>
  </r>
  <r>
    <x v="77"/>
    <x v="27"/>
    <x v="3509"/>
    <n v="129536.37"/>
    <n v="113573.12"/>
    <n v="2084.25"/>
    <n v="13879"/>
    <x v="0"/>
    <x v="1"/>
    <x v="13"/>
    <x v="5"/>
  </r>
  <r>
    <x v="78"/>
    <x v="24"/>
    <x v="3510"/>
    <n v="120187.76"/>
    <n v="101180.43"/>
    <n v="242.82"/>
    <n v="18764.509999999998"/>
    <x v="0"/>
    <x v="1"/>
    <x v="13"/>
    <x v="6"/>
  </r>
  <r>
    <x v="79"/>
    <x v="30"/>
    <x v="3511"/>
    <n v="157872.13"/>
    <n v="130698.09"/>
    <n v="1731.45"/>
    <n v="25442.59"/>
    <x v="0"/>
    <x v="1"/>
    <x v="13"/>
    <x v="6"/>
  </r>
  <r>
    <x v="80"/>
    <x v="7"/>
    <x v="3512"/>
    <n v="175116.88"/>
    <n v="160647.51"/>
    <n v="1915.84"/>
    <n v="12553.53"/>
    <x v="0"/>
    <x v="1"/>
    <x v="13"/>
    <x v="6"/>
  </r>
  <r>
    <x v="81"/>
    <x v="64"/>
    <x v="3513"/>
    <n v="136769.39000000001"/>
    <n v="94467.61"/>
    <n v="3849.16"/>
    <n v="38452.620000000003"/>
    <x v="0"/>
    <x v="1"/>
    <x v="13"/>
    <x v="6"/>
  </r>
  <r>
    <x v="82"/>
    <x v="38"/>
    <x v="3514"/>
    <n v="137538.29"/>
    <n v="122656.94"/>
    <n v="4439.5200000000004"/>
    <n v="10441.83"/>
    <x v="0"/>
    <x v="1"/>
    <x v="13"/>
    <x v="7"/>
  </r>
  <r>
    <x v="83"/>
    <x v="9"/>
    <x v="3515"/>
    <n v="109062.74"/>
    <n v="94755.66"/>
    <n v="4350.37"/>
    <n v="9956.7099999999991"/>
    <x v="0"/>
    <x v="1"/>
    <x v="13"/>
    <x v="7"/>
  </r>
  <r>
    <x v="84"/>
    <x v="72"/>
    <x v="3516"/>
    <n v="139232.74"/>
    <n v="86915.56"/>
    <n v="16445.310000000001"/>
    <n v="35871.870000000003"/>
    <x v="0"/>
    <x v="1"/>
    <x v="13"/>
    <x v="7"/>
  </r>
  <r>
    <x v="85"/>
    <x v="29"/>
    <x v="3517"/>
    <n v="139627.78"/>
    <n v="91310.2"/>
    <n v="21053.46"/>
    <n v="27264.12"/>
    <x v="0"/>
    <x v="1"/>
    <x v="13"/>
    <x v="7"/>
  </r>
  <r>
    <x v="86"/>
    <x v="30"/>
    <x v="3518"/>
    <n v="115664.77"/>
    <n v="97920.55"/>
    <n v="6527.68"/>
    <n v="11216.54"/>
    <x v="0"/>
    <x v="1"/>
    <x v="13"/>
    <x v="7"/>
  </r>
  <r>
    <x v="87"/>
    <x v="30"/>
    <x v="3519"/>
    <n v="118010"/>
    <n v="102880.88"/>
    <n v="6973"/>
    <n v="8156.12"/>
    <x v="0"/>
    <x v="1"/>
    <x v="13"/>
    <x v="8"/>
  </r>
  <r>
    <x v="88"/>
    <x v="33"/>
    <x v="3520"/>
    <n v="103111.22"/>
    <n v="66168.66"/>
    <n v="6262.89"/>
    <n v="30679.67"/>
    <x v="0"/>
    <x v="1"/>
    <x v="13"/>
    <x v="8"/>
  </r>
  <r>
    <x v="89"/>
    <x v="39"/>
    <x v="3521"/>
    <n v="111069.12"/>
    <n v="92085.27"/>
    <n v="10172.56"/>
    <n v="8811.2900000000009"/>
    <x v="0"/>
    <x v="1"/>
    <x v="13"/>
    <x v="8"/>
  </r>
  <r>
    <x v="90"/>
    <x v="8"/>
    <x v="3522"/>
    <n v="107222.16"/>
    <n v="65916.23"/>
    <n v="27480.29"/>
    <n v="13825.64"/>
    <x v="0"/>
    <x v="1"/>
    <x v="13"/>
    <x v="8"/>
  </r>
  <r>
    <x v="91"/>
    <x v="15"/>
    <x v="3523"/>
    <n v="113161.08"/>
    <n v="55446.34"/>
    <n v="37647.040000000001"/>
    <n v="20067.7"/>
    <x v="0"/>
    <x v="1"/>
    <x v="13"/>
    <x v="9"/>
  </r>
  <r>
    <x v="92"/>
    <x v="31"/>
    <x v="3524"/>
    <n v="113565.65"/>
    <n v="58374.48"/>
    <n v="35829.040000000001"/>
    <n v="19362.13"/>
    <x v="0"/>
    <x v="1"/>
    <x v="13"/>
    <x v="9"/>
  </r>
  <r>
    <x v="93"/>
    <x v="10"/>
    <x v="3525"/>
    <n v="108880.19"/>
    <n v="66513.73"/>
    <n v="32804.22"/>
    <n v="9562.24"/>
    <x v="0"/>
    <x v="1"/>
    <x v="13"/>
    <x v="9"/>
  </r>
  <r>
    <x v="94"/>
    <x v="33"/>
    <x v="3526"/>
    <n v="121099.26"/>
    <n v="47041.48"/>
    <n v="43570.47"/>
    <n v="30487.31"/>
    <x v="0"/>
    <x v="1"/>
    <x v="13"/>
    <x v="9"/>
  </r>
  <r>
    <x v="95"/>
    <x v="24"/>
    <x v="3527"/>
    <n v="86048.5"/>
    <n v="49708.39"/>
    <n v="19350.34"/>
    <n v="16989.77"/>
    <x v="0"/>
    <x v="1"/>
    <x v="13"/>
    <x v="10"/>
  </r>
  <r>
    <x v="96"/>
    <x v="22"/>
    <x v="3528"/>
    <n v="66464.820000000007"/>
    <n v="47259.62"/>
    <n v="10247.76"/>
    <n v="8957.44"/>
    <x v="0"/>
    <x v="1"/>
    <x v="13"/>
    <x v="10"/>
  </r>
  <r>
    <x v="97"/>
    <x v="30"/>
    <x v="3529"/>
    <n v="82526.97"/>
    <n v="60254.29"/>
    <n v="12167.81"/>
    <n v="10104.870000000001"/>
    <x v="0"/>
    <x v="1"/>
    <x v="13"/>
    <x v="10"/>
  </r>
  <r>
    <x v="98"/>
    <x v="77"/>
    <x v="3530"/>
    <n v="114504.99"/>
    <n v="58664.35"/>
    <n v="17270.46"/>
    <n v="38570.18"/>
    <x v="0"/>
    <x v="1"/>
    <x v="13"/>
    <x v="10"/>
  </r>
  <r>
    <x v="99"/>
    <x v="38"/>
    <x v="3531"/>
    <n v="77229.009999999995"/>
    <n v="49335.73"/>
    <n v="12767.39"/>
    <n v="15125.89"/>
    <x v="0"/>
    <x v="1"/>
    <x v="13"/>
    <x v="11"/>
  </r>
  <r>
    <x v="100"/>
    <x v="44"/>
    <x v="3532"/>
    <n v="88415.27"/>
    <n v="58403.040000000001"/>
    <n v="4513.96"/>
    <n v="25498.27"/>
    <x v="0"/>
    <x v="1"/>
    <x v="13"/>
    <x v="11"/>
  </r>
  <r>
    <x v="101"/>
    <x v="12"/>
    <x v="3533"/>
    <n v="85545.61"/>
    <n v="70769.350000000006"/>
    <n v="4505.37"/>
    <n v="10270.89"/>
    <x v="0"/>
    <x v="1"/>
    <x v="13"/>
    <x v="11"/>
  </r>
  <r>
    <x v="102"/>
    <x v="37"/>
    <x v="3534"/>
    <n v="69451.19"/>
    <n v="57082.27"/>
    <n v="2453.77"/>
    <n v="9915.15"/>
    <x v="0"/>
    <x v="1"/>
    <x v="13"/>
    <x v="11"/>
  </r>
  <r>
    <x v="103"/>
    <x v="72"/>
    <x v="3535"/>
    <n v="89228.24"/>
    <n v="51669.47"/>
    <n v="2096.2399999999998"/>
    <n v="35462.53"/>
    <x v="0"/>
    <x v="1"/>
    <x v="13"/>
    <x v="11"/>
  </r>
  <r>
    <x v="52"/>
    <x v="0"/>
    <x v="3536"/>
    <n v="52911.35"/>
    <n v="47453.599999999999"/>
    <n v="5227.71"/>
    <n v="230.04"/>
    <x v="0"/>
    <x v="1"/>
    <x v="14"/>
    <x v="0"/>
  </r>
  <r>
    <x v="53"/>
    <x v="36"/>
    <x v="3537"/>
    <n v="46308.51"/>
    <n v="42335.09"/>
    <n v="3947.09"/>
    <n v="26.33"/>
    <x v="0"/>
    <x v="1"/>
    <x v="14"/>
    <x v="0"/>
  </r>
  <r>
    <x v="54"/>
    <x v="22"/>
    <x v="3538"/>
    <n v="64254.75"/>
    <n v="58703.61"/>
    <n v="5538.87"/>
    <n v="12.27"/>
    <x v="0"/>
    <x v="1"/>
    <x v="14"/>
    <x v="0"/>
  </r>
  <r>
    <x v="55"/>
    <x v="64"/>
    <x v="3539"/>
    <n v="64583.94"/>
    <n v="61980.87"/>
    <n v="2547.12"/>
    <n v="55.95"/>
    <x v="0"/>
    <x v="1"/>
    <x v="14"/>
    <x v="0"/>
  </r>
  <r>
    <x v="56"/>
    <x v="59"/>
    <x v="3540"/>
    <n v="38158.720000000001"/>
    <n v="34494.75"/>
    <n v="3626.4"/>
    <n v="37.57"/>
    <x v="0"/>
    <x v="1"/>
    <x v="14"/>
    <x v="1"/>
  </r>
  <r>
    <x v="57"/>
    <x v="88"/>
    <x v="3541"/>
    <n v="41108.9"/>
    <n v="39610.980000000003"/>
    <n v="1472.27"/>
    <n v="25.65"/>
    <x v="0"/>
    <x v="1"/>
    <x v="14"/>
    <x v="1"/>
  </r>
  <r>
    <x v="58"/>
    <x v="51"/>
    <x v="3542"/>
    <n v="51449.42"/>
    <n v="50551.78"/>
    <n v="892.44"/>
    <n v="5.2"/>
    <x v="0"/>
    <x v="1"/>
    <x v="14"/>
    <x v="1"/>
  </r>
  <r>
    <x v="59"/>
    <x v="120"/>
    <x v="3543"/>
    <n v="36487.480000000003"/>
    <n v="34753.440000000002"/>
    <n v="1713.3"/>
    <n v="20.74"/>
    <x v="0"/>
    <x v="1"/>
    <x v="14"/>
    <x v="1"/>
  </r>
  <r>
    <x v="60"/>
    <x v="57"/>
    <x v="3544"/>
    <n v="21613.02"/>
    <n v="17160.23"/>
    <n v="4411.4399999999996"/>
    <n v="41.35"/>
    <x v="0"/>
    <x v="1"/>
    <x v="14"/>
    <x v="2"/>
  </r>
  <r>
    <x v="61"/>
    <x v="127"/>
    <x v="3545"/>
    <n v="31813.83"/>
    <n v="26017.7"/>
    <n v="5758.25"/>
    <n v="37.880000000000003"/>
    <x v="0"/>
    <x v="1"/>
    <x v="14"/>
    <x v="2"/>
  </r>
  <r>
    <x v="62"/>
    <x v="109"/>
    <x v="3546"/>
    <n v="42895.22"/>
    <n v="38573.86"/>
    <n v="4300.71"/>
    <n v="20.65"/>
    <x v="0"/>
    <x v="1"/>
    <x v="14"/>
    <x v="2"/>
  </r>
  <r>
    <x v="63"/>
    <x v="108"/>
    <x v="3547"/>
    <n v="44009.120000000003"/>
    <n v="39395.64"/>
    <n v="4580.8100000000004"/>
    <n v="32.67"/>
    <x v="0"/>
    <x v="1"/>
    <x v="14"/>
    <x v="2"/>
  </r>
  <r>
    <x v="64"/>
    <x v="111"/>
    <x v="3548"/>
    <n v="48646.77"/>
    <n v="43757.18"/>
    <n v="4868.96"/>
    <n v="20.63"/>
    <x v="0"/>
    <x v="1"/>
    <x v="14"/>
    <x v="2"/>
  </r>
  <r>
    <x v="65"/>
    <x v="102"/>
    <x v="3549"/>
    <n v="55079.14"/>
    <n v="47569.38"/>
    <n v="7490.85"/>
    <n v="18.91"/>
    <x v="0"/>
    <x v="1"/>
    <x v="14"/>
    <x v="3"/>
  </r>
  <r>
    <x v="66"/>
    <x v="54"/>
    <x v="3550"/>
    <n v="50920.44"/>
    <n v="44436.27"/>
    <n v="6479.01"/>
    <n v="5.16"/>
    <x v="0"/>
    <x v="1"/>
    <x v="14"/>
    <x v="3"/>
  </r>
  <r>
    <x v="67"/>
    <x v="103"/>
    <x v="3551"/>
    <n v="51708.9"/>
    <n v="46524.9"/>
    <n v="5159.92"/>
    <n v="24.08"/>
    <x v="0"/>
    <x v="1"/>
    <x v="14"/>
    <x v="3"/>
  </r>
  <r>
    <x v="68"/>
    <x v="60"/>
    <x v="3552"/>
    <n v="52174.15"/>
    <n v="47210.76"/>
    <n v="4235.26"/>
    <n v="728.13"/>
    <x v="0"/>
    <x v="1"/>
    <x v="14"/>
    <x v="3"/>
  </r>
  <r>
    <x v="69"/>
    <x v="14"/>
    <x v="3553"/>
    <n v="61296.33"/>
    <n v="54347.32"/>
    <n v="4939.34"/>
    <n v="2009.67"/>
    <x v="0"/>
    <x v="1"/>
    <x v="14"/>
    <x v="4"/>
  </r>
  <r>
    <x v="70"/>
    <x v="109"/>
    <x v="3554"/>
    <n v="45873.71"/>
    <n v="39617.39"/>
    <n v="1742.09"/>
    <n v="4514.2299999999996"/>
    <x v="0"/>
    <x v="1"/>
    <x v="14"/>
    <x v="4"/>
  </r>
  <r>
    <x v="71"/>
    <x v="104"/>
    <x v="3555"/>
    <n v="60320.67"/>
    <n v="49618.78"/>
    <n v="3263.09"/>
    <n v="7438.8"/>
    <x v="0"/>
    <x v="1"/>
    <x v="14"/>
    <x v="4"/>
  </r>
  <r>
    <x v="72"/>
    <x v="51"/>
    <x v="3556"/>
    <n v="51041.79"/>
    <n v="42209.88"/>
    <n v="3446.15"/>
    <n v="5385.76"/>
    <x v="0"/>
    <x v="1"/>
    <x v="14"/>
    <x v="4"/>
  </r>
  <r>
    <x v="73"/>
    <x v="111"/>
    <x v="3557"/>
    <n v="49895.57"/>
    <n v="44479.98"/>
    <n v="3058.86"/>
    <n v="2356.73"/>
    <x v="0"/>
    <x v="1"/>
    <x v="14"/>
    <x v="5"/>
  </r>
  <r>
    <x v="74"/>
    <x v="111"/>
    <x v="3558"/>
    <n v="54299.41"/>
    <n v="40486.699999999997"/>
    <n v="3842.5"/>
    <n v="9970.2099999999991"/>
    <x v="0"/>
    <x v="1"/>
    <x v="14"/>
    <x v="5"/>
  </r>
  <r>
    <x v="75"/>
    <x v="103"/>
    <x v="3559"/>
    <n v="50498.18"/>
    <n v="38583.22"/>
    <n v="3582.14"/>
    <n v="8332.82"/>
    <x v="0"/>
    <x v="1"/>
    <x v="14"/>
    <x v="5"/>
  </r>
  <r>
    <x v="76"/>
    <x v="111"/>
    <x v="3560"/>
    <n v="39955.980000000003"/>
    <n v="25889.86"/>
    <n v="4005.05"/>
    <n v="10061.07"/>
    <x v="0"/>
    <x v="1"/>
    <x v="14"/>
    <x v="5"/>
  </r>
  <r>
    <x v="77"/>
    <x v="54"/>
    <x v="3561"/>
    <n v="57233.66"/>
    <n v="42381.97"/>
    <n v="4598.05"/>
    <n v="10253.64"/>
    <x v="0"/>
    <x v="1"/>
    <x v="14"/>
    <x v="5"/>
  </r>
  <r>
    <x v="78"/>
    <x v="5"/>
    <x v="3562"/>
    <n v="61911.519999999997"/>
    <n v="49679.16"/>
    <n v="4816.9399999999996"/>
    <n v="7415.42"/>
    <x v="0"/>
    <x v="1"/>
    <x v="14"/>
    <x v="6"/>
  </r>
  <r>
    <x v="79"/>
    <x v="5"/>
    <x v="3563"/>
    <n v="64097.19"/>
    <n v="49222.23"/>
    <n v="4610.79"/>
    <n v="10264.17"/>
    <x v="0"/>
    <x v="1"/>
    <x v="14"/>
    <x v="6"/>
  </r>
  <r>
    <x v="80"/>
    <x v="48"/>
    <x v="3564"/>
    <n v="68454.759999999995"/>
    <n v="62658.2"/>
    <n v="4765.7299999999996"/>
    <n v="1030.83"/>
    <x v="0"/>
    <x v="1"/>
    <x v="14"/>
    <x v="6"/>
  </r>
  <r>
    <x v="81"/>
    <x v="2"/>
    <x v="3565"/>
    <n v="84128.89"/>
    <n v="76847.62"/>
    <n v="6582.54"/>
    <n v="698.73"/>
    <x v="0"/>
    <x v="1"/>
    <x v="14"/>
    <x v="6"/>
  </r>
  <r>
    <x v="82"/>
    <x v="18"/>
    <x v="3566"/>
    <n v="71217.850000000006"/>
    <n v="65724.710000000006"/>
    <n v="5039.38"/>
    <n v="453.76"/>
    <x v="0"/>
    <x v="1"/>
    <x v="14"/>
    <x v="7"/>
  </r>
  <r>
    <x v="83"/>
    <x v="11"/>
    <x v="3567"/>
    <n v="60367.57"/>
    <n v="50741.23"/>
    <n v="7308.23"/>
    <n v="2318.11"/>
    <x v="0"/>
    <x v="1"/>
    <x v="14"/>
    <x v="7"/>
  </r>
  <r>
    <x v="84"/>
    <x v="66"/>
    <x v="3568"/>
    <n v="76224.52"/>
    <n v="67998.45"/>
    <n v="7823.6"/>
    <n v="402.47"/>
    <x v="0"/>
    <x v="1"/>
    <x v="14"/>
    <x v="7"/>
  </r>
  <r>
    <x v="85"/>
    <x v="38"/>
    <x v="3569"/>
    <n v="63737.54"/>
    <n v="56652.84"/>
    <n v="6645.68"/>
    <n v="439.02"/>
    <x v="0"/>
    <x v="1"/>
    <x v="14"/>
    <x v="7"/>
  </r>
  <r>
    <x v="86"/>
    <x v="10"/>
    <x v="3570"/>
    <n v="55847.85"/>
    <n v="49040.43"/>
    <n v="6737.08"/>
    <n v="70.34"/>
    <x v="0"/>
    <x v="1"/>
    <x v="14"/>
    <x v="7"/>
  </r>
  <r>
    <x v="87"/>
    <x v="9"/>
    <x v="3571"/>
    <n v="63441.57"/>
    <n v="55324.04"/>
    <n v="8087.07"/>
    <n v="30.46"/>
    <x v="0"/>
    <x v="1"/>
    <x v="14"/>
    <x v="8"/>
  </r>
  <r>
    <x v="88"/>
    <x v="71"/>
    <x v="3572"/>
    <n v="65308.13"/>
    <n v="58861.1"/>
    <n v="6229.98"/>
    <n v="217.05"/>
    <x v="0"/>
    <x v="1"/>
    <x v="14"/>
    <x v="8"/>
  </r>
  <r>
    <x v="89"/>
    <x v="27"/>
    <x v="3573"/>
    <n v="53825.42"/>
    <n v="47307.77"/>
    <n v="5850.39"/>
    <n v="667.26"/>
    <x v="0"/>
    <x v="1"/>
    <x v="14"/>
    <x v="8"/>
  </r>
  <r>
    <x v="90"/>
    <x v="37"/>
    <x v="3574"/>
    <n v="53592.69"/>
    <n v="47054.51"/>
    <n v="6427.73"/>
    <n v="110.45"/>
    <x v="0"/>
    <x v="1"/>
    <x v="14"/>
    <x v="8"/>
  </r>
  <r>
    <x v="91"/>
    <x v="6"/>
    <x v="3575"/>
    <n v="63350.85"/>
    <n v="53892.93"/>
    <n v="9316.77"/>
    <n v="141.15"/>
    <x v="0"/>
    <x v="1"/>
    <x v="14"/>
    <x v="9"/>
  </r>
  <r>
    <x v="92"/>
    <x v="9"/>
    <x v="3576"/>
    <n v="61818.22"/>
    <n v="55984.2"/>
    <n v="5768.11"/>
    <n v="65.91"/>
    <x v="0"/>
    <x v="1"/>
    <x v="14"/>
    <x v="9"/>
  </r>
  <r>
    <x v="93"/>
    <x v="34"/>
    <x v="3577"/>
    <n v="53137.07"/>
    <n v="43482.47"/>
    <n v="9621.76"/>
    <n v="32.840000000000003"/>
    <x v="0"/>
    <x v="1"/>
    <x v="14"/>
    <x v="9"/>
  </r>
  <r>
    <x v="94"/>
    <x v="45"/>
    <x v="3578"/>
    <n v="57888.76"/>
    <n v="54011.93"/>
    <n v="3633.73"/>
    <n v="243.1"/>
    <x v="0"/>
    <x v="1"/>
    <x v="14"/>
    <x v="9"/>
  </r>
  <r>
    <x v="95"/>
    <x v="9"/>
    <x v="3579"/>
    <n v="53801.88"/>
    <n v="49889.74"/>
    <n v="3808.83"/>
    <n v="103.31"/>
    <x v="0"/>
    <x v="1"/>
    <x v="14"/>
    <x v="10"/>
  </r>
  <r>
    <x v="96"/>
    <x v="25"/>
    <x v="3580"/>
    <n v="41428.980000000003"/>
    <n v="36166.239999999998"/>
    <n v="5150.74"/>
    <n v="112"/>
    <x v="0"/>
    <x v="1"/>
    <x v="14"/>
    <x v="10"/>
  </r>
  <r>
    <x v="97"/>
    <x v="24"/>
    <x v="3581"/>
    <n v="39110.06"/>
    <n v="28771.200000000001"/>
    <n v="6755.11"/>
    <n v="3583.75"/>
    <x v="0"/>
    <x v="1"/>
    <x v="14"/>
    <x v="10"/>
  </r>
  <r>
    <x v="98"/>
    <x v="44"/>
    <x v="3582"/>
    <n v="37746.74"/>
    <n v="23628.97"/>
    <n v="2405.92"/>
    <n v="11711.85"/>
    <x v="0"/>
    <x v="1"/>
    <x v="14"/>
    <x v="10"/>
  </r>
  <r>
    <x v="99"/>
    <x v="24"/>
    <x v="3583"/>
    <n v="38114.1"/>
    <n v="29860.400000000001"/>
    <n v="3444.96"/>
    <n v="4808.74"/>
    <x v="0"/>
    <x v="1"/>
    <x v="14"/>
    <x v="11"/>
  </r>
  <r>
    <x v="100"/>
    <x v="44"/>
    <x v="3584"/>
    <n v="46228.42"/>
    <n v="38643.51"/>
    <n v="2467.54"/>
    <n v="5117.37"/>
    <x v="0"/>
    <x v="1"/>
    <x v="14"/>
    <x v="11"/>
  </r>
  <r>
    <x v="101"/>
    <x v="15"/>
    <x v="3585"/>
    <n v="56134.28"/>
    <n v="52363.98"/>
    <n v="2469.87"/>
    <n v="1300.43"/>
    <x v="0"/>
    <x v="1"/>
    <x v="14"/>
    <x v="11"/>
  </r>
  <r>
    <x v="102"/>
    <x v="27"/>
    <x v="3586"/>
    <n v="42515.51"/>
    <n v="38446.6"/>
    <n v="3621.68"/>
    <n v="447.23"/>
    <x v="0"/>
    <x v="1"/>
    <x v="14"/>
    <x v="11"/>
  </r>
  <r>
    <x v="103"/>
    <x v="64"/>
    <x v="3587"/>
    <n v="51019.44"/>
    <n v="42961.74"/>
    <n v="2684.87"/>
    <n v="5372.83"/>
    <x v="0"/>
    <x v="1"/>
    <x v="14"/>
    <x v="11"/>
  </r>
  <r>
    <x v="52"/>
    <x v="12"/>
    <x v="3588"/>
    <n v="1105023.76"/>
    <n v="789983.43"/>
    <n v="306951.98"/>
    <n v="8088.35"/>
    <x v="0"/>
    <x v="1"/>
    <x v="15"/>
    <x v="0"/>
  </r>
  <r>
    <x v="53"/>
    <x v="12"/>
    <x v="3589"/>
    <n v="851394.28"/>
    <n v="629888.17000000004"/>
    <n v="211183"/>
    <n v="10323.11"/>
    <x v="0"/>
    <x v="1"/>
    <x v="15"/>
    <x v="0"/>
  </r>
  <r>
    <x v="54"/>
    <x v="39"/>
    <x v="3590"/>
    <n v="1068899.58"/>
    <n v="767092.05"/>
    <n v="290596.83"/>
    <n v="11210.7"/>
    <x v="0"/>
    <x v="1"/>
    <x v="15"/>
    <x v="0"/>
  </r>
  <r>
    <x v="55"/>
    <x v="33"/>
    <x v="3591"/>
    <n v="1230819.4099999999"/>
    <n v="854171.9"/>
    <n v="371804.35"/>
    <n v="4843.16"/>
    <x v="0"/>
    <x v="1"/>
    <x v="15"/>
    <x v="0"/>
  </r>
  <r>
    <x v="56"/>
    <x v="40"/>
    <x v="3592"/>
    <n v="810333.63"/>
    <n v="590905.27"/>
    <n v="219152.65"/>
    <n v="275.70999999999998"/>
    <x v="0"/>
    <x v="1"/>
    <x v="15"/>
    <x v="1"/>
  </r>
  <r>
    <x v="57"/>
    <x v="19"/>
    <x v="3593"/>
    <n v="869892.86"/>
    <n v="583552.66"/>
    <n v="283781.81"/>
    <n v="2558.39"/>
    <x v="0"/>
    <x v="1"/>
    <x v="15"/>
    <x v="1"/>
  </r>
  <r>
    <x v="58"/>
    <x v="58"/>
    <x v="3594"/>
    <n v="863462.99"/>
    <n v="598773.66"/>
    <n v="264201.21999999997"/>
    <n v="488.11"/>
    <x v="0"/>
    <x v="1"/>
    <x v="15"/>
    <x v="1"/>
  </r>
  <r>
    <x v="59"/>
    <x v="101"/>
    <x v="3595"/>
    <n v="785705.7"/>
    <n v="520297.39"/>
    <n v="264747.15999999997"/>
    <n v="661.15"/>
    <x v="0"/>
    <x v="1"/>
    <x v="15"/>
    <x v="1"/>
  </r>
  <r>
    <x v="60"/>
    <x v="48"/>
    <x v="3596"/>
    <n v="774581.16"/>
    <n v="433158.18"/>
    <n v="335025.88"/>
    <n v="6397.1"/>
    <x v="0"/>
    <x v="1"/>
    <x v="15"/>
    <x v="2"/>
  </r>
  <r>
    <x v="61"/>
    <x v="1"/>
    <x v="3597"/>
    <n v="879979.22"/>
    <n v="508417.95"/>
    <n v="358809.13"/>
    <n v="12752.14"/>
    <x v="0"/>
    <x v="1"/>
    <x v="15"/>
    <x v="2"/>
  </r>
  <r>
    <x v="62"/>
    <x v="47"/>
    <x v="3598"/>
    <n v="879749.6"/>
    <n v="593425.23"/>
    <n v="274655.06"/>
    <n v="11669.31"/>
    <x v="0"/>
    <x v="1"/>
    <x v="15"/>
    <x v="2"/>
  </r>
  <r>
    <x v="63"/>
    <x v="1"/>
    <x v="3599"/>
    <n v="912362.79"/>
    <n v="571072.59"/>
    <n v="325870.37"/>
    <n v="15419.83"/>
    <x v="0"/>
    <x v="1"/>
    <x v="15"/>
    <x v="2"/>
  </r>
  <r>
    <x v="64"/>
    <x v="53"/>
    <x v="3600"/>
    <n v="915774.61"/>
    <n v="591584.72"/>
    <n v="307678.2"/>
    <n v="16511.689999999999"/>
    <x v="0"/>
    <x v="1"/>
    <x v="15"/>
    <x v="2"/>
  </r>
  <r>
    <x v="65"/>
    <x v="16"/>
    <x v="3601"/>
    <n v="922534.53"/>
    <n v="642865.75"/>
    <n v="263775.26"/>
    <n v="15893.52"/>
    <x v="0"/>
    <x v="1"/>
    <x v="15"/>
    <x v="3"/>
  </r>
  <r>
    <x v="66"/>
    <x v="4"/>
    <x v="3602"/>
    <n v="1031223.41"/>
    <n v="741802.17"/>
    <n v="280261.57"/>
    <n v="9159.67"/>
    <x v="0"/>
    <x v="1"/>
    <x v="15"/>
    <x v="3"/>
  </r>
  <r>
    <x v="67"/>
    <x v="49"/>
    <x v="3603"/>
    <n v="1017577.22"/>
    <n v="787725.17"/>
    <n v="228409.21"/>
    <n v="1442.84"/>
    <x v="0"/>
    <x v="1"/>
    <x v="15"/>
    <x v="3"/>
  </r>
  <r>
    <x v="68"/>
    <x v="49"/>
    <x v="3604"/>
    <n v="981907"/>
    <n v="779092.84"/>
    <n v="197492.55"/>
    <n v="5321.61"/>
    <x v="0"/>
    <x v="1"/>
    <x v="15"/>
    <x v="3"/>
  </r>
  <r>
    <x v="69"/>
    <x v="17"/>
    <x v="3605"/>
    <n v="1072285.55"/>
    <n v="841776.91"/>
    <n v="207892.75"/>
    <n v="22615.89"/>
    <x v="0"/>
    <x v="1"/>
    <x v="15"/>
    <x v="4"/>
  </r>
  <r>
    <x v="70"/>
    <x v="13"/>
    <x v="3606"/>
    <n v="994336.54"/>
    <n v="756135.72"/>
    <n v="215616.75"/>
    <n v="22584.07"/>
    <x v="0"/>
    <x v="1"/>
    <x v="15"/>
    <x v="4"/>
  </r>
  <r>
    <x v="71"/>
    <x v="49"/>
    <x v="3607"/>
    <n v="1141138.5"/>
    <n v="875058.46"/>
    <n v="239773.16"/>
    <n v="26306.880000000001"/>
    <x v="0"/>
    <x v="1"/>
    <x v="15"/>
    <x v="4"/>
  </r>
  <r>
    <x v="72"/>
    <x v="0"/>
    <x v="3608"/>
    <n v="1049284.47"/>
    <n v="767194.17"/>
    <n v="255073.17"/>
    <n v="27017.13"/>
    <x v="0"/>
    <x v="1"/>
    <x v="15"/>
    <x v="4"/>
  </r>
  <r>
    <x v="73"/>
    <x v="13"/>
    <x v="3609"/>
    <n v="982661.14"/>
    <n v="742994.62"/>
    <n v="212638.07"/>
    <n v="27028.45"/>
    <x v="0"/>
    <x v="1"/>
    <x v="15"/>
    <x v="5"/>
  </r>
  <r>
    <x v="74"/>
    <x v="18"/>
    <x v="3610"/>
    <n v="1080884.54"/>
    <n v="743699.41"/>
    <n v="242488.33"/>
    <n v="94696.8"/>
    <x v="0"/>
    <x v="1"/>
    <x v="15"/>
    <x v="5"/>
  </r>
  <r>
    <x v="75"/>
    <x v="42"/>
    <x v="3611"/>
    <n v="1105673.08"/>
    <n v="754051.14"/>
    <n v="256758.81"/>
    <n v="94863.13"/>
    <x v="0"/>
    <x v="1"/>
    <x v="15"/>
    <x v="5"/>
  </r>
  <r>
    <x v="76"/>
    <x v="28"/>
    <x v="3612"/>
    <n v="1019443.81"/>
    <n v="686496.96"/>
    <n v="228290.63"/>
    <n v="104656.22"/>
    <x v="0"/>
    <x v="1"/>
    <x v="15"/>
    <x v="5"/>
  </r>
  <r>
    <x v="77"/>
    <x v="24"/>
    <x v="3613"/>
    <n v="1297475.8799999999"/>
    <n v="930189.98"/>
    <n v="261535.63"/>
    <n v="105750.27"/>
    <x v="0"/>
    <x v="1"/>
    <x v="15"/>
    <x v="5"/>
  </r>
  <r>
    <x v="78"/>
    <x v="24"/>
    <x v="3614"/>
    <n v="1048239.45"/>
    <n v="778315.95"/>
    <n v="180042.48"/>
    <n v="89881.02"/>
    <x v="0"/>
    <x v="1"/>
    <x v="15"/>
    <x v="6"/>
  </r>
  <r>
    <x v="79"/>
    <x v="37"/>
    <x v="3615"/>
    <n v="1148603.6299999999"/>
    <n v="804836.17"/>
    <n v="242409.56"/>
    <n v="101357.9"/>
    <x v="0"/>
    <x v="1"/>
    <x v="15"/>
    <x v="6"/>
  </r>
  <r>
    <x v="80"/>
    <x v="34"/>
    <x v="3616"/>
    <n v="1044685.79"/>
    <n v="858070.55"/>
    <n v="135926.10999999999"/>
    <n v="50689.13"/>
    <x v="0"/>
    <x v="1"/>
    <x v="15"/>
    <x v="6"/>
  </r>
  <r>
    <x v="81"/>
    <x v="35"/>
    <x v="3617"/>
    <n v="1085392.69"/>
    <n v="776263.67"/>
    <n v="220019.19"/>
    <n v="89109.83"/>
    <x v="0"/>
    <x v="1"/>
    <x v="15"/>
    <x v="6"/>
  </r>
  <r>
    <x v="82"/>
    <x v="15"/>
    <x v="3618"/>
    <n v="1109372.79"/>
    <n v="868963.09"/>
    <n v="210973.46"/>
    <n v="29436.240000000002"/>
    <x v="0"/>
    <x v="1"/>
    <x v="15"/>
    <x v="7"/>
  </r>
  <r>
    <x v="83"/>
    <x v="30"/>
    <x v="3619"/>
    <n v="1068759.95"/>
    <n v="777740.27"/>
    <n v="252029.83"/>
    <n v="38989.85"/>
    <x v="0"/>
    <x v="1"/>
    <x v="15"/>
    <x v="7"/>
  </r>
  <r>
    <x v="84"/>
    <x v="45"/>
    <x v="3620"/>
    <n v="1125965.6499999999"/>
    <n v="774859.17"/>
    <n v="273929.8"/>
    <n v="77176.679999999993"/>
    <x v="0"/>
    <x v="1"/>
    <x v="15"/>
    <x v="7"/>
  </r>
  <r>
    <x v="85"/>
    <x v="44"/>
    <x v="3621"/>
    <n v="1138586.25"/>
    <n v="768004.44"/>
    <n v="312684.34000000003"/>
    <n v="57897.47"/>
    <x v="0"/>
    <x v="1"/>
    <x v="15"/>
    <x v="7"/>
  </r>
  <r>
    <x v="86"/>
    <x v="44"/>
    <x v="3622"/>
    <n v="979799.97"/>
    <n v="746942.08"/>
    <n v="208595.67"/>
    <n v="24262.22"/>
    <x v="0"/>
    <x v="1"/>
    <x v="15"/>
    <x v="7"/>
  </r>
  <r>
    <x v="87"/>
    <x v="29"/>
    <x v="3623"/>
    <n v="1000029.46"/>
    <n v="759838.81"/>
    <n v="217342.89"/>
    <n v="22847.759999999998"/>
    <x v="0"/>
    <x v="1"/>
    <x v="15"/>
    <x v="8"/>
  </r>
  <r>
    <x v="88"/>
    <x v="7"/>
    <x v="3624"/>
    <n v="882637.66"/>
    <n v="603191.06999999995"/>
    <n v="210717.86"/>
    <n v="68728.73"/>
    <x v="0"/>
    <x v="1"/>
    <x v="15"/>
    <x v="8"/>
  </r>
  <r>
    <x v="89"/>
    <x v="15"/>
    <x v="3625"/>
    <n v="874381.62"/>
    <n v="628085.89"/>
    <n v="225792.03"/>
    <n v="20503.7"/>
    <x v="0"/>
    <x v="1"/>
    <x v="15"/>
    <x v="8"/>
  </r>
  <r>
    <x v="90"/>
    <x v="38"/>
    <x v="3626"/>
    <n v="793166.25"/>
    <n v="494820.07"/>
    <n v="265657.44"/>
    <n v="32688.74"/>
    <x v="0"/>
    <x v="1"/>
    <x v="15"/>
    <x v="8"/>
  </r>
  <r>
    <x v="91"/>
    <x v="33"/>
    <x v="3627"/>
    <n v="875801.7"/>
    <n v="541168.93000000005"/>
    <n v="286623.53999999998"/>
    <n v="48009.23"/>
    <x v="0"/>
    <x v="1"/>
    <x v="15"/>
    <x v="9"/>
  </r>
  <r>
    <x v="92"/>
    <x v="26"/>
    <x v="3628"/>
    <n v="839789.15"/>
    <n v="549844.68999999994"/>
    <n v="245562.93"/>
    <n v="44381.53"/>
    <x v="0"/>
    <x v="1"/>
    <x v="15"/>
    <x v="9"/>
  </r>
  <r>
    <x v="93"/>
    <x v="39"/>
    <x v="3629"/>
    <n v="788213.66"/>
    <n v="531244.13"/>
    <n v="232255.44"/>
    <n v="24714.09"/>
    <x v="0"/>
    <x v="1"/>
    <x v="15"/>
    <x v="9"/>
  </r>
  <r>
    <x v="94"/>
    <x v="7"/>
    <x v="3630"/>
    <n v="841670.71"/>
    <n v="522649.1"/>
    <n v="250138.15"/>
    <n v="68883.460000000006"/>
    <x v="0"/>
    <x v="1"/>
    <x v="15"/>
    <x v="9"/>
  </r>
  <r>
    <x v="95"/>
    <x v="15"/>
    <x v="3631"/>
    <n v="760404.18"/>
    <n v="512998.19"/>
    <n v="207221.18"/>
    <n v="40184.81"/>
    <x v="0"/>
    <x v="1"/>
    <x v="15"/>
    <x v="10"/>
  </r>
  <r>
    <x v="96"/>
    <x v="9"/>
    <x v="3632"/>
    <n v="635483.54"/>
    <n v="453590.22"/>
    <n v="163400.48000000001"/>
    <n v="18492.84"/>
    <x v="0"/>
    <x v="1"/>
    <x v="15"/>
    <x v="10"/>
  </r>
  <r>
    <x v="97"/>
    <x v="29"/>
    <x v="3633"/>
    <n v="747005.48"/>
    <n v="499432.73"/>
    <n v="216563.12"/>
    <n v="31009.63"/>
    <x v="0"/>
    <x v="1"/>
    <x v="15"/>
    <x v="10"/>
  </r>
  <r>
    <x v="98"/>
    <x v="68"/>
    <x v="3634"/>
    <n v="863744.32"/>
    <n v="516542.03"/>
    <n v="238503.11"/>
    <n v="108699.18"/>
    <x v="0"/>
    <x v="1"/>
    <x v="15"/>
    <x v="10"/>
  </r>
  <r>
    <x v="99"/>
    <x v="38"/>
    <x v="3635"/>
    <n v="650045.35"/>
    <n v="443401.36"/>
    <n v="158608.4"/>
    <n v="48035.59"/>
    <x v="0"/>
    <x v="1"/>
    <x v="15"/>
    <x v="11"/>
  </r>
  <r>
    <x v="100"/>
    <x v="32"/>
    <x v="3636"/>
    <n v="736658.16"/>
    <n v="513809.98"/>
    <n v="150810.29999999999"/>
    <n v="72037.88"/>
    <x v="0"/>
    <x v="1"/>
    <x v="15"/>
    <x v="11"/>
  </r>
  <r>
    <x v="101"/>
    <x v="15"/>
    <x v="3637"/>
    <n v="748272.14"/>
    <n v="554459.06999999995"/>
    <n v="167786.33"/>
    <n v="26026.74"/>
    <x v="0"/>
    <x v="1"/>
    <x v="15"/>
    <x v="11"/>
  </r>
  <r>
    <x v="102"/>
    <x v="26"/>
    <x v="3638"/>
    <n v="700097.02"/>
    <n v="488806.3"/>
    <n v="185907.38"/>
    <n v="25383.34"/>
    <x v="0"/>
    <x v="1"/>
    <x v="15"/>
    <x v="11"/>
  </r>
  <r>
    <x v="103"/>
    <x v="64"/>
    <x v="3639"/>
    <n v="717093.47"/>
    <n v="438279.98"/>
    <n v="147920.69"/>
    <n v="130892.8"/>
    <x v="0"/>
    <x v="1"/>
    <x v="15"/>
    <x v="11"/>
  </r>
  <r>
    <x v="52"/>
    <x v="14"/>
    <x v="3640"/>
    <n v="58267.14"/>
    <n v="55674.38"/>
    <n v="2560.92"/>
    <n v="31.84"/>
    <x v="0"/>
    <x v="1"/>
    <x v="16"/>
    <x v="0"/>
  </r>
  <r>
    <x v="53"/>
    <x v="69"/>
    <x v="3641"/>
    <n v="51402.35"/>
    <n v="50217.77"/>
    <n v="1184.58"/>
    <n v="0"/>
    <x v="0"/>
    <x v="1"/>
    <x v="16"/>
    <x v="0"/>
  </r>
  <r>
    <x v="54"/>
    <x v="5"/>
    <x v="3642"/>
    <n v="59573.83"/>
    <n v="57170.42"/>
    <n v="2403.41"/>
    <n v="0"/>
    <x v="0"/>
    <x v="1"/>
    <x v="16"/>
    <x v="0"/>
  </r>
  <r>
    <x v="55"/>
    <x v="47"/>
    <x v="3643"/>
    <n v="51654.75"/>
    <n v="50780.22"/>
    <n v="800.92"/>
    <n v="73.61"/>
    <x v="0"/>
    <x v="1"/>
    <x v="16"/>
    <x v="0"/>
  </r>
  <r>
    <x v="56"/>
    <x v="47"/>
    <x v="3644"/>
    <n v="48171.61"/>
    <n v="47430.94"/>
    <n v="740.67"/>
    <n v="0"/>
    <x v="0"/>
    <x v="1"/>
    <x v="16"/>
    <x v="1"/>
  </r>
  <r>
    <x v="57"/>
    <x v="16"/>
    <x v="3645"/>
    <n v="71343.77"/>
    <n v="70656.639999999999"/>
    <n v="687.13"/>
    <n v="0"/>
    <x v="0"/>
    <x v="1"/>
    <x v="16"/>
    <x v="1"/>
  </r>
  <r>
    <x v="58"/>
    <x v="57"/>
    <x v="3646"/>
    <n v="66201.919999999998"/>
    <n v="65222.61"/>
    <n v="972.64"/>
    <n v="6.67"/>
    <x v="0"/>
    <x v="1"/>
    <x v="16"/>
    <x v="1"/>
  </r>
  <r>
    <x v="59"/>
    <x v="102"/>
    <x v="3647"/>
    <n v="52112.88"/>
    <n v="51326.63"/>
    <n v="756.25"/>
    <n v="30"/>
    <x v="0"/>
    <x v="1"/>
    <x v="16"/>
    <x v="1"/>
  </r>
  <r>
    <x v="60"/>
    <x v="51"/>
    <x v="3648"/>
    <n v="57336.92"/>
    <n v="56958.76"/>
    <n v="378.16"/>
    <n v="0"/>
    <x v="0"/>
    <x v="1"/>
    <x v="16"/>
    <x v="2"/>
  </r>
  <r>
    <x v="61"/>
    <x v="111"/>
    <x v="3649"/>
    <n v="60395.78"/>
    <n v="60146.33"/>
    <n v="186.95"/>
    <n v="62.5"/>
    <x v="0"/>
    <x v="1"/>
    <x v="16"/>
    <x v="2"/>
  </r>
  <r>
    <x v="62"/>
    <x v="54"/>
    <x v="3650"/>
    <n v="66008.31"/>
    <n v="65296.73"/>
    <n v="711.58"/>
    <n v="0"/>
    <x v="0"/>
    <x v="1"/>
    <x v="16"/>
    <x v="2"/>
  </r>
  <r>
    <x v="63"/>
    <x v="57"/>
    <x v="3651"/>
    <n v="64373.599999999999"/>
    <n v="63388.04"/>
    <n v="985.56"/>
    <n v="0"/>
    <x v="0"/>
    <x v="1"/>
    <x v="16"/>
    <x v="2"/>
  </r>
  <r>
    <x v="64"/>
    <x v="47"/>
    <x v="3652"/>
    <n v="65590.81"/>
    <n v="64688.800000000003"/>
    <n v="902.01"/>
    <n v="0"/>
    <x v="0"/>
    <x v="1"/>
    <x v="16"/>
    <x v="2"/>
  </r>
  <r>
    <x v="65"/>
    <x v="16"/>
    <x v="3653"/>
    <n v="64379.9"/>
    <n v="63530.59"/>
    <n v="771.53"/>
    <n v="77.78"/>
    <x v="0"/>
    <x v="1"/>
    <x v="16"/>
    <x v="3"/>
  </r>
  <r>
    <x v="66"/>
    <x v="5"/>
    <x v="3654"/>
    <n v="71325.14"/>
    <n v="69128.89"/>
    <n v="2196.25"/>
    <n v="0"/>
    <x v="0"/>
    <x v="1"/>
    <x v="16"/>
    <x v="3"/>
  </r>
  <r>
    <x v="67"/>
    <x v="20"/>
    <x v="3655"/>
    <n v="61107.24"/>
    <n v="59029.37"/>
    <n v="2061.7600000000002"/>
    <n v="16.11"/>
    <x v="0"/>
    <x v="1"/>
    <x v="16"/>
    <x v="3"/>
  </r>
  <r>
    <x v="68"/>
    <x v="34"/>
    <x v="3656"/>
    <n v="120786.61"/>
    <n v="119477.01"/>
    <n v="1159.5999999999999"/>
    <n v="150"/>
    <x v="0"/>
    <x v="1"/>
    <x v="16"/>
    <x v="3"/>
  </r>
  <r>
    <x v="69"/>
    <x v="18"/>
    <x v="3657"/>
    <n v="108100.57"/>
    <n v="102788.68"/>
    <n v="2348.73"/>
    <n v="2963.16"/>
    <x v="0"/>
    <x v="1"/>
    <x v="16"/>
    <x v="4"/>
  </r>
  <r>
    <x v="70"/>
    <x v="4"/>
    <x v="3658"/>
    <n v="97000.58"/>
    <n v="85855.55"/>
    <n v="7905.03"/>
    <n v="3240"/>
    <x v="0"/>
    <x v="1"/>
    <x v="16"/>
    <x v="4"/>
  </r>
  <r>
    <x v="71"/>
    <x v="23"/>
    <x v="3659"/>
    <n v="107305.64"/>
    <n v="98315.72"/>
    <n v="6769.92"/>
    <n v="2220"/>
    <x v="0"/>
    <x v="1"/>
    <x v="16"/>
    <x v="4"/>
  </r>
  <r>
    <x v="72"/>
    <x v="28"/>
    <x v="3660"/>
    <n v="101241.8"/>
    <n v="96274.55"/>
    <n v="1282.25"/>
    <n v="3685"/>
    <x v="0"/>
    <x v="1"/>
    <x v="16"/>
    <x v="4"/>
  </r>
  <r>
    <x v="73"/>
    <x v="16"/>
    <x v="3661"/>
    <n v="94994.240000000005"/>
    <n v="90147.67"/>
    <n v="591.57000000000005"/>
    <n v="4255"/>
    <x v="0"/>
    <x v="1"/>
    <x v="16"/>
    <x v="5"/>
  </r>
  <r>
    <x v="74"/>
    <x v="48"/>
    <x v="3662"/>
    <n v="101255.72"/>
    <n v="92482.57"/>
    <n v="553.15"/>
    <n v="8220"/>
    <x v="0"/>
    <x v="1"/>
    <x v="16"/>
    <x v="5"/>
  </r>
  <r>
    <x v="75"/>
    <x v="42"/>
    <x v="3663"/>
    <n v="112738.18"/>
    <n v="100384.09"/>
    <n v="1258.6099999999999"/>
    <n v="11095.48"/>
    <x v="0"/>
    <x v="1"/>
    <x v="16"/>
    <x v="5"/>
  </r>
  <r>
    <x v="76"/>
    <x v="69"/>
    <x v="3664"/>
    <n v="112251.11"/>
    <n v="102165.03"/>
    <n v="1667.75"/>
    <n v="8418.33"/>
    <x v="0"/>
    <x v="1"/>
    <x v="16"/>
    <x v="5"/>
  </r>
  <r>
    <x v="77"/>
    <x v="19"/>
    <x v="3665"/>
    <n v="115591.23"/>
    <n v="103961.69"/>
    <n v="867.73"/>
    <n v="10761.81"/>
    <x v="0"/>
    <x v="1"/>
    <x v="16"/>
    <x v="5"/>
  </r>
  <r>
    <x v="78"/>
    <x v="28"/>
    <x v="3666"/>
    <n v="97171.9"/>
    <n v="91756.81"/>
    <n v="984.7"/>
    <n v="4430.3900000000003"/>
    <x v="0"/>
    <x v="1"/>
    <x v="16"/>
    <x v="6"/>
  </r>
  <r>
    <x v="79"/>
    <x v="5"/>
    <x v="3667"/>
    <n v="93170.5"/>
    <n v="86477.48"/>
    <n v="1092.3"/>
    <n v="5600.72"/>
    <x v="0"/>
    <x v="1"/>
    <x v="16"/>
    <x v="6"/>
  </r>
  <r>
    <x v="80"/>
    <x v="28"/>
    <x v="3668"/>
    <n v="92425.75"/>
    <n v="85233.81"/>
    <n v="1541.94"/>
    <n v="5650"/>
    <x v="0"/>
    <x v="1"/>
    <x v="16"/>
    <x v="6"/>
  </r>
  <r>
    <x v="81"/>
    <x v="19"/>
    <x v="3669"/>
    <n v="91455.49"/>
    <n v="84588.68"/>
    <n v="5236.8100000000004"/>
    <n v="1630"/>
    <x v="0"/>
    <x v="1"/>
    <x v="16"/>
    <x v="6"/>
  </r>
  <r>
    <x v="82"/>
    <x v="24"/>
    <x v="3670"/>
    <n v="92686.93"/>
    <n v="79281.929999999993"/>
    <n v="12975"/>
    <n v="430"/>
    <x v="0"/>
    <x v="1"/>
    <x v="16"/>
    <x v="7"/>
  </r>
  <r>
    <x v="83"/>
    <x v="10"/>
    <x v="3671"/>
    <n v="91872.63"/>
    <n v="90017.38"/>
    <n v="775.25"/>
    <n v="1080"/>
    <x v="0"/>
    <x v="1"/>
    <x v="16"/>
    <x v="7"/>
  </r>
  <r>
    <x v="84"/>
    <x v="3"/>
    <x v="3672"/>
    <n v="76009.89"/>
    <n v="73289.960000000006"/>
    <n v="2719.93"/>
    <n v="0"/>
    <x v="0"/>
    <x v="1"/>
    <x v="16"/>
    <x v="7"/>
  </r>
  <r>
    <x v="85"/>
    <x v="45"/>
    <x v="3673"/>
    <n v="78507.39"/>
    <n v="77855.490000000005"/>
    <n v="651.9"/>
    <n v="0"/>
    <x v="0"/>
    <x v="1"/>
    <x v="16"/>
    <x v="7"/>
  </r>
  <r>
    <x v="86"/>
    <x v="6"/>
    <x v="3674"/>
    <n v="78326.05"/>
    <n v="76346.78"/>
    <n v="1979.27"/>
    <n v="0"/>
    <x v="0"/>
    <x v="1"/>
    <x v="16"/>
    <x v="7"/>
  </r>
  <r>
    <x v="87"/>
    <x v="31"/>
    <x v="3675"/>
    <n v="75437.83"/>
    <n v="74325.2"/>
    <n v="1112.6300000000001"/>
    <n v="0"/>
    <x v="0"/>
    <x v="1"/>
    <x v="16"/>
    <x v="8"/>
  </r>
  <r>
    <x v="88"/>
    <x v="15"/>
    <x v="3676"/>
    <n v="79429.48"/>
    <n v="76854.179999999993"/>
    <n v="2575.3000000000002"/>
    <n v="0"/>
    <x v="0"/>
    <x v="1"/>
    <x v="16"/>
    <x v="8"/>
  </r>
  <r>
    <x v="89"/>
    <x v="15"/>
    <x v="3677"/>
    <n v="78283.149999999994"/>
    <n v="75903.63"/>
    <n v="2379.52"/>
    <n v="0"/>
    <x v="0"/>
    <x v="1"/>
    <x v="16"/>
    <x v="8"/>
  </r>
  <r>
    <x v="90"/>
    <x v="24"/>
    <x v="3678"/>
    <n v="61382.8"/>
    <n v="59419.89"/>
    <n v="1962.91"/>
    <n v="0"/>
    <x v="0"/>
    <x v="1"/>
    <x v="16"/>
    <x v="8"/>
  </r>
  <r>
    <x v="91"/>
    <x v="34"/>
    <x v="3679"/>
    <n v="75834.539999999994"/>
    <n v="74484.740000000005"/>
    <n v="1349.8"/>
    <n v="0"/>
    <x v="0"/>
    <x v="1"/>
    <x v="16"/>
    <x v="9"/>
  </r>
  <r>
    <x v="92"/>
    <x v="3"/>
    <x v="3680"/>
    <n v="74306.210000000006"/>
    <n v="72833.960000000006"/>
    <n v="1472.25"/>
    <n v="0"/>
    <x v="0"/>
    <x v="1"/>
    <x v="16"/>
    <x v="9"/>
  </r>
  <r>
    <x v="93"/>
    <x v="24"/>
    <x v="3681"/>
    <n v="73032.11"/>
    <n v="71738.990000000005"/>
    <n v="1293.1199999999999"/>
    <n v="0"/>
    <x v="0"/>
    <x v="1"/>
    <x v="16"/>
    <x v="9"/>
  </r>
  <r>
    <x v="94"/>
    <x v="27"/>
    <x v="3682"/>
    <n v="69935.929999999993"/>
    <n v="68304.7"/>
    <n v="1631.23"/>
    <n v="0"/>
    <x v="0"/>
    <x v="1"/>
    <x v="16"/>
    <x v="9"/>
  </r>
  <r>
    <x v="95"/>
    <x v="12"/>
    <x v="3683"/>
    <n v="60440.36"/>
    <n v="58909.86"/>
    <n v="1530.5"/>
    <n v="0"/>
    <x v="0"/>
    <x v="1"/>
    <x v="16"/>
    <x v="10"/>
  </r>
  <r>
    <x v="96"/>
    <x v="34"/>
    <x v="3684"/>
    <n v="64997.58"/>
    <n v="62779.7"/>
    <n v="2217.88"/>
    <n v="0"/>
    <x v="0"/>
    <x v="1"/>
    <x v="16"/>
    <x v="10"/>
  </r>
  <r>
    <x v="97"/>
    <x v="31"/>
    <x v="3685"/>
    <n v="69359.98"/>
    <n v="67077.95"/>
    <n v="2282.0300000000002"/>
    <n v="0"/>
    <x v="0"/>
    <x v="1"/>
    <x v="16"/>
    <x v="10"/>
  </r>
  <r>
    <x v="98"/>
    <x v="37"/>
    <x v="3686"/>
    <n v="80618.37"/>
    <n v="78497.61"/>
    <n v="2120.7600000000002"/>
    <n v="0"/>
    <x v="0"/>
    <x v="1"/>
    <x v="16"/>
    <x v="10"/>
  </r>
  <r>
    <x v="99"/>
    <x v="9"/>
    <x v="3687"/>
    <n v="69045.679999999993"/>
    <n v="67727.22"/>
    <n v="1318.46"/>
    <n v="0"/>
    <x v="0"/>
    <x v="1"/>
    <x v="16"/>
    <x v="11"/>
  </r>
  <r>
    <x v="100"/>
    <x v="24"/>
    <x v="3688"/>
    <n v="93696.14"/>
    <n v="92434.99"/>
    <n v="1261.1500000000001"/>
    <n v="0"/>
    <x v="0"/>
    <x v="1"/>
    <x v="16"/>
    <x v="11"/>
  </r>
  <r>
    <x v="101"/>
    <x v="34"/>
    <x v="3689"/>
    <n v="86488.92"/>
    <n v="85284"/>
    <n v="1204.92"/>
    <n v="0"/>
    <x v="0"/>
    <x v="1"/>
    <x v="16"/>
    <x v="11"/>
  </r>
  <r>
    <x v="102"/>
    <x v="36"/>
    <x v="3690"/>
    <n v="78850.36"/>
    <n v="77645.09"/>
    <n v="1205.27"/>
    <n v="0"/>
    <x v="0"/>
    <x v="1"/>
    <x v="16"/>
    <x v="11"/>
  </r>
  <r>
    <x v="103"/>
    <x v="31"/>
    <x v="3691"/>
    <n v="58167.44"/>
    <n v="57475.61"/>
    <n v="691.83"/>
    <n v="0"/>
    <x v="0"/>
    <x v="1"/>
    <x v="16"/>
    <x v="11"/>
  </r>
  <r>
    <x v="52"/>
    <x v="54"/>
    <x v="3692"/>
    <n v="48259.12"/>
    <n v="47076.21"/>
    <n v="865.63"/>
    <n v="317.27999999999997"/>
    <x v="0"/>
    <x v="1"/>
    <x v="17"/>
    <x v="0"/>
  </r>
  <r>
    <x v="53"/>
    <x v="23"/>
    <x v="3693"/>
    <n v="41940.589999999997"/>
    <n v="41573.47"/>
    <n v="224.83"/>
    <n v="142.29"/>
    <x v="0"/>
    <x v="1"/>
    <x v="17"/>
    <x v="0"/>
  </r>
  <r>
    <x v="54"/>
    <x v="57"/>
    <x v="3694"/>
    <n v="53094.75"/>
    <n v="51964.82"/>
    <n v="839.65"/>
    <n v="290.27999999999997"/>
    <x v="0"/>
    <x v="1"/>
    <x v="17"/>
    <x v="0"/>
  </r>
  <r>
    <x v="55"/>
    <x v="50"/>
    <x v="3695"/>
    <n v="43218.239999999998"/>
    <n v="42957.73"/>
    <n v="124.81"/>
    <n v="135.69999999999999"/>
    <x v="0"/>
    <x v="1"/>
    <x v="17"/>
    <x v="0"/>
  </r>
  <r>
    <x v="56"/>
    <x v="105"/>
    <x v="3696"/>
    <n v="41418.03"/>
    <n v="41408.89"/>
    <n v="9.14"/>
    <n v="0"/>
    <x v="0"/>
    <x v="1"/>
    <x v="17"/>
    <x v="1"/>
  </r>
  <r>
    <x v="57"/>
    <x v="108"/>
    <x v="3697"/>
    <n v="67686.75"/>
    <n v="66362.720000000001"/>
    <n v="1324.03"/>
    <n v="0"/>
    <x v="0"/>
    <x v="1"/>
    <x v="17"/>
    <x v="1"/>
  </r>
  <r>
    <x v="58"/>
    <x v="122"/>
    <x v="3698"/>
    <n v="52579.040000000001"/>
    <n v="52391.67"/>
    <n v="187.37"/>
    <n v="0"/>
    <x v="0"/>
    <x v="1"/>
    <x v="17"/>
    <x v="1"/>
  </r>
  <r>
    <x v="59"/>
    <x v="125"/>
    <x v="3699"/>
    <n v="50726.05"/>
    <n v="50160.37"/>
    <n v="565.67999999999995"/>
    <n v="0"/>
    <x v="0"/>
    <x v="1"/>
    <x v="17"/>
    <x v="1"/>
  </r>
  <r>
    <x v="60"/>
    <x v="128"/>
    <x v="3700"/>
    <n v="46220.84"/>
    <n v="46140.97"/>
    <n v="79.87"/>
    <n v="0"/>
    <x v="0"/>
    <x v="1"/>
    <x v="17"/>
    <x v="2"/>
  </r>
  <r>
    <x v="61"/>
    <x v="129"/>
    <x v="3701"/>
    <n v="56247.72"/>
    <n v="56074"/>
    <n v="104.28"/>
    <n v="69.44"/>
    <x v="0"/>
    <x v="1"/>
    <x v="17"/>
    <x v="2"/>
  </r>
  <r>
    <x v="62"/>
    <x v="122"/>
    <x v="3702"/>
    <n v="56119.98"/>
    <n v="56021.42"/>
    <n v="98.56"/>
    <n v="0"/>
    <x v="0"/>
    <x v="1"/>
    <x v="17"/>
    <x v="2"/>
  </r>
  <r>
    <x v="63"/>
    <x v="108"/>
    <x v="3703"/>
    <n v="51832.62"/>
    <n v="51617.66"/>
    <n v="39.96"/>
    <n v="175"/>
    <x v="0"/>
    <x v="1"/>
    <x v="17"/>
    <x v="2"/>
  </r>
  <r>
    <x v="64"/>
    <x v="116"/>
    <x v="3704"/>
    <n v="52783.17"/>
    <n v="52592.82"/>
    <n v="190.35"/>
    <n v="0"/>
    <x v="0"/>
    <x v="1"/>
    <x v="17"/>
    <x v="2"/>
  </r>
  <r>
    <x v="65"/>
    <x v="109"/>
    <x v="3705"/>
    <n v="55991.24"/>
    <n v="55353.120000000003"/>
    <n v="628.12"/>
    <n v="10"/>
    <x v="0"/>
    <x v="1"/>
    <x v="17"/>
    <x v="3"/>
  </r>
  <r>
    <x v="66"/>
    <x v="106"/>
    <x v="3706"/>
    <n v="65691.13"/>
    <n v="64310.17"/>
    <n v="1375.96"/>
    <n v="5"/>
    <x v="0"/>
    <x v="1"/>
    <x v="17"/>
    <x v="3"/>
  </r>
  <r>
    <x v="67"/>
    <x v="23"/>
    <x v="3707"/>
    <n v="53304.78"/>
    <n v="52152.39"/>
    <n v="1137.3900000000001"/>
    <n v="15"/>
    <x v="0"/>
    <x v="1"/>
    <x v="17"/>
    <x v="3"/>
  </r>
  <r>
    <x v="68"/>
    <x v="50"/>
    <x v="3708"/>
    <n v="68240.75"/>
    <n v="67173.119999999995"/>
    <n v="733.63"/>
    <n v="334"/>
    <x v="0"/>
    <x v="1"/>
    <x v="17"/>
    <x v="3"/>
  </r>
  <r>
    <x v="69"/>
    <x v="51"/>
    <x v="3709"/>
    <n v="74844.92"/>
    <n v="72124.66"/>
    <n v="1646.84"/>
    <n v="1073.42"/>
    <x v="0"/>
    <x v="1"/>
    <x v="17"/>
    <x v="4"/>
  </r>
  <r>
    <x v="70"/>
    <x v="88"/>
    <x v="3710"/>
    <n v="105685.77"/>
    <n v="100062.77"/>
    <n v="4268"/>
    <n v="1355"/>
    <x v="0"/>
    <x v="1"/>
    <x v="17"/>
    <x v="4"/>
  </r>
  <r>
    <x v="71"/>
    <x v="88"/>
    <x v="3711"/>
    <n v="104086.55"/>
    <n v="100492.24"/>
    <n v="2318.75"/>
    <n v="1275.56"/>
    <x v="0"/>
    <x v="1"/>
    <x v="17"/>
    <x v="4"/>
  </r>
  <r>
    <x v="72"/>
    <x v="55"/>
    <x v="3712"/>
    <n v="99700.74"/>
    <n v="99391.55"/>
    <n v="119.19"/>
    <n v="190"/>
    <x v="0"/>
    <x v="1"/>
    <x v="17"/>
    <x v="4"/>
  </r>
  <r>
    <x v="73"/>
    <x v="127"/>
    <x v="3713"/>
    <n v="80084.59"/>
    <n v="78539.509999999995"/>
    <n v="340.08"/>
    <n v="1205"/>
    <x v="0"/>
    <x v="1"/>
    <x v="17"/>
    <x v="5"/>
  </r>
  <r>
    <x v="74"/>
    <x v="126"/>
    <x v="3714"/>
    <n v="85589.94"/>
    <n v="82571.929999999993"/>
    <n v="738.01"/>
    <n v="2280"/>
    <x v="0"/>
    <x v="1"/>
    <x v="17"/>
    <x v="5"/>
  </r>
  <r>
    <x v="75"/>
    <x v="109"/>
    <x v="3715"/>
    <n v="82558.240000000005"/>
    <n v="78534"/>
    <n v="347.25"/>
    <n v="3676.99"/>
    <x v="0"/>
    <x v="1"/>
    <x v="17"/>
    <x v="5"/>
  </r>
  <r>
    <x v="76"/>
    <x v="88"/>
    <x v="3716"/>
    <n v="96138.34"/>
    <n v="90776.29"/>
    <n v="1638.23"/>
    <n v="3723.82"/>
    <x v="0"/>
    <x v="1"/>
    <x v="17"/>
    <x v="5"/>
  </r>
  <r>
    <x v="77"/>
    <x v="56"/>
    <x v="3717"/>
    <n v="92579.16"/>
    <n v="88150.04"/>
    <n v="547.51"/>
    <n v="3881.61"/>
    <x v="0"/>
    <x v="1"/>
    <x v="17"/>
    <x v="5"/>
  </r>
  <r>
    <x v="78"/>
    <x v="58"/>
    <x v="3718"/>
    <n v="80495.199999999997"/>
    <n v="77811.88"/>
    <n v="318.32"/>
    <n v="2365"/>
    <x v="0"/>
    <x v="1"/>
    <x v="17"/>
    <x v="6"/>
  </r>
  <r>
    <x v="79"/>
    <x v="55"/>
    <x v="3719"/>
    <n v="76990.559999999998"/>
    <n v="73922.77"/>
    <n v="882.79"/>
    <n v="2185"/>
    <x v="0"/>
    <x v="1"/>
    <x v="17"/>
    <x v="6"/>
  </r>
  <r>
    <x v="80"/>
    <x v="56"/>
    <x v="3720"/>
    <n v="74442.81"/>
    <n v="71188.11"/>
    <n v="584.70000000000005"/>
    <n v="2670"/>
    <x v="0"/>
    <x v="1"/>
    <x v="17"/>
    <x v="6"/>
  </r>
  <r>
    <x v="81"/>
    <x v="88"/>
    <x v="3721"/>
    <n v="78652.13"/>
    <n v="75889.33"/>
    <n v="577.79999999999995"/>
    <n v="2185"/>
    <x v="0"/>
    <x v="1"/>
    <x v="17"/>
    <x v="6"/>
  </r>
  <r>
    <x v="82"/>
    <x v="34"/>
    <x v="3722"/>
    <n v="66209.36"/>
    <n v="63033.05"/>
    <n v="1485.98"/>
    <n v="1690.33"/>
    <x v="0"/>
    <x v="1"/>
    <x v="17"/>
    <x v="7"/>
  </r>
  <r>
    <x v="83"/>
    <x v="5"/>
    <x v="3723"/>
    <n v="68408.08"/>
    <n v="66397.8"/>
    <n v="940.28"/>
    <n v="1070"/>
    <x v="0"/>
    <x v="1"/>
    <x v="17"/>
    <x v="7"/>
  </r>
  <r>
    <x v="84"/>
    <x v="28"/>
    <x v="3724"/>
    <n v="56518.77"/>
    <n v="55425.49"/>
    <n v="1053.23"/>
    <n v="40.049999999999997"/>
    <x v="0"/>
    <x v="1"/>
    <x v="17"/>
    <x v="7"/>
  </r>
  <r>
    <x v="85"/>
    <x v="72"/>
    <x v="3725"/>
    <n v="66469.990000000005"/>
    <n v="64704.02"/>
    <n v="1765.97"/>
    <n v="0"/>
    <x v="0"/>
    <x v="1"/>
    <x v="17"/>
    <x v="7"/>
  </r>
  <r>
    <x v="86"/>
    <x v="40"/>
    <x v="3726"/>
    <n v="61878.11"/>
    <n v="59813.16"/>
    <n v="2064.9499999999998"/>
    <n v="0"/>
    <x v="0"/>
    <x v="1"/>
    <x v="17"/>
    <x v="7"/>
  </r>
  <r>
    <x v="87"/>
    <x v="42"/>
    <x v="3727"/>
    <n v="60644.11"/>
    <n v="59633.06"/>
    <n v="982.75"/>
    <n v="28.3"/>
    <x v="0"/>
    <x v="1"/>
    <x v="17"/>
    <x v="8"/>
  </r>
  <r>
    <x v="88"/>
    <x v="40"/>
    <x v="3728"/>
    <n v="67762.86"/>
    <n v="66917.179999999993"/>
    <n v="802.38"/>
    <n v="43.3"/>
    <x v="0"/>
    <x v="1"/>
    <x v="17"/>
    <x v="8"/>
  </r>
  <r>
    <x v="89"/>
    <x v="27"/>
    <x v="3729"/>
    <n v="62063.31"/>
    <n v="61560.21"/>
    <n v="283.02999999999997"/>
    <n v="220.07"/>
    <x v="0"/>
    <x v="1"/>
    <x v="17"/>
    <x v="8"/>
  </r>
  <r>
    <x v="90"/>
    <x v="48"/>
    <x v="3730"/>
    <n v="44760.42"/>
    <n v="44065.2"/>
    <n v="566.67999999999995"/>
    <n v="128.54"/>
    <x v="0"/>
    <x v="1"/>
    <x v="17"/>
    <x v="8"/>
  </r>
  <r>
    <x v="91"/>
    <x v="11"/>
    <x v="3731"/>
    <n v="56253.24"/>
    <n v="55053.66"/>
    <n v="1199.58"/>
    <n v="0"/>
    <x v="0"/>
    <x v="1"/>
    <x v="17"/>
    <x v="9"/>
  </r>
  <r>
    <x v="92"/>
    <x v="27"/>
    <x v="3732"/>
    <n v="52331.09"/>
    <n v="51367.1"/>
    <n v="963.99"/>
    <n v="0"/>
    <x v="0"/>
    <x v="1"/>
    <x v="17"/>
    <x v="9"/>
  </r>
  <r>
    <x v="93"/>
    <x v="49"/>
    <x v="3733"/>
    <n v="57221.13"/>
    <n v="56230.93"/>
    <n v="990.2"/>
    <n v="0"/>
    <x v="0"/>
    <x v="1"/>
    <x v="17"/>
    <x v="9"/>
  </r>
  <r>
    <x v="94"/>
    <x v="17"/>
    <x v="3734"/>
    <n v="65211.98"/>
    <n v="64019.55"/>
    <n v="1189.08"/>
    <n v="3.35"/>
    <x v="0"/>
    <x v="1"/>
    <x v="17"/>
    <x v="9"/>
  </r>
  <r>
    <x v="95"/>
    <x v="27"/>
    <x v="3735"/>
    <n v="45845.49"/>
    <n v="43903.95"/>
    <n v="1941.54"/>
    <n v="0"/>
    <x v="0"/>
    <x v="1"/>
    <x v="17"/>
    <x v="10"/>
  </r>
  <r>
    <x v="96"/>
    <x v="4"/>
    <x v="3736"/>
    <n v="68867.16"/>
    <n v="66444.92"/>
    <n v="2422.2399999999998"/>
    <n v="0"/>
    <x v="0"/>
    <x v="1"/>
    <x v="17"/>
    <x v="10"/>
  </r>
  <r>
    <x v="97"/>
    <x v="37"/>
    <x v="3737"/>
    <n v="65572.7"/>
    <n v="61273.21"/>
    <n v="4299.49"/>
    <n v="0"/>
    <x v="0"/>
    <x v="1"/>
    <x v="17"/>
    <x v="10"/>
  </r>
  <r>
    <x v="98"/>
    <x v="25"/>
    <x v="3738"/>
    <n v="82126.77"/>
    <n v="78438.83"/>
    <n v="3684.57"/>
    <n v="3.37"/>
    <x v="0"/>
    <x v="1"/>
    <x v="17"/>
    <x v="10"/>
  </r>
  <r>
    <x v="99"/>
    <x v="10"/>
    <x v="3739"/>
    <n v="62204.9"/>
    <n v="59996.160000000003"/>
    <n v="2208.7399999999998"/>
    <n v="0"/>
    <x v="0"/>
    <x v="1"/>
    <x v="17"/>
    <x v="11"/>
  </r>
  <r>
    <x v="100"/>
    <x v="17"/>
    <x v="3740"/>
    <n v="80380.98"/>
    <n v="75964.479999999996"/>
    <n v="4411.43"/>
    <n v="5.07"/>
    <x v="0"/>
    <x v="1"/>
    <x v="17"/>
    <x v="11"/>
  </r>
  <r>
    <x v="101"/>
    <x v="40"/>
    <x v="3741"/>
    <n v="82431.83"/>
    <n v="81352.399999999994"/>
    <n v="1079.43"/>
    <n v="0"/>
    <x v="0"/>
    <x v="1"/>
    <x v="17"/>
    <x v="11"/>
  </r>
  <r>
    <x v="102"/>
    <x v="5"/>
    <x v="3742"/>
    <n v="66704.52"/>
    <n v="64792.83"/>
    <n v="1911.69"/>
    <n v="0"/>
    <x v="0"/>
    <x v="1"/>
    <x v="17"/>
    <x v="11"/>
  </r>
  <r>
    <x v="103"/>
    <x v="9"/>
    <x v="3743"/>
    <n v="42574.68"/>
    <n v="41477.93"/>
    <n v="1096.75"/>
    <n v="0"/>
    <x v="0"/>
    <x v="1"/>
    <x v="17"/>
    <x v="11"/>
  </r>
  <r>
    <x v="52"/>
    <x v="82"/>
    <x v="3744"/>
    <n v="314087.71000000002"/>
    <n v="144114.79"/>
    <n v="169972.92"/>
    <n v="0"/>
    <x v="0"/>
    <x v="1"/>
    <x v="18"/>
    <x v="0"/>
  </r>
  <r>
    <x v="53"/>
    <x v="98"/>
    <x v="3745"/>
    <n v="374689.67"/>
    <n v="155393.60999999999"/>
    <n v="219296.06"/>
    <n v="0"/>
    <x v="0"/>
    <x v="1"/>
    <x v="18"/>
    <x v="0"/>
  </r>
  <r>
    <x v="54"/>
    <x v="80"/>
    <x v="3746"/>
    <n v="322927.03000000003"/>
    <n v="70239.25"/>
    <n v="252687.78"/>
    <n v="0"/>
    <x v="0"/>
    <x v="1"/>
    <x v="18"/>
    <x v="0"/>
  </r>
  <r>
    <x v="55"/>
    <x v="43"/>
    <x v="3747"/>
    <n v="259392.7"/>
    <n v="64285.15"/>
    <n v="195107.55"/>
    <n v="0"/>
    <x v="0"/>
    <x v="1"/>
    <x v="18"/>
    <x v="0"/>
  </r>
  <r>
    <x v="56"/>
    <x v="74"/>
    <x v="3748"/>
    <n v="152336.04"/>
    <n v="81852.59"/>
    <n v="70483.45"/>
    <n v="0"/>
    <x v="0"/>
    <x v="1"/>
    <x v="18"/>
    <x v="1"/>
  </r>
  <r>
    <x v="57"/>
    <x v="6"/>
    <x v="3749"/>
    <n v="153454.6"/>
    <n v="58525.46"/>
    <n v="94915.81"/>
    <n v="13.33"/>
    <x v="0"/>
    <x v="1"/>
    <x v="18"/>
    <x v="1"/>
  </r>
  <r>
    <x v="58"/>
    <x v="15"/>
    <x v="3750"/>
    <n v="160654.39999999999"/>
    <n v="61276.87"/>
    <n v="99274.75"/>
    <n v="102.78"/>
    <x v="0"/>
    <x v="1"/>
    <x v="18"/>
    <x v="1"/>
  </r>
  <r>
    <x v="59"/>
    <x v="10"/>
    <x v="3751"/>
    <n v="181075.54"/>
    <n v="78827.53"/>
    <n v="102248.01"/>
    <n v="0"/>
    <x v="0"/>
    <x v="1"/>
    <x v="18"/>
    <x v="1"/>
  </r>
  <r>
    <x v="60"/>
    <x v="34"/>
    <x v="3752"/>
    <n v="178835.52"/>
    <n v="47722.65"/>
    <n v="131112.87"/>
    <n v="0"/>
    <x v="0"/>
    <x v="1"/>
    <x v="18"/>
    <x v="2"/>
  </r>
  <r>
    <x v="61"/>
    <x v="30"/>
    <x v="3753"/>
    <n v="258733.63"/>
    <n v="197398.04"/>
    <n v="61335.59"/>
    <n v="0"/>
    <x v="0"/>
    <x v="1"/>
    <x v="18"/>
    <x v="2"/>
  </r>
  <r>
    <x v="62"/>
    <x v="7"/>
    <x v="3754"/>
    <n v="273443.74"/>
    <n v="132407.09"/>
    <n v="141036.65"/>
    <n v="0"/>
    <x v="0"/>
    <x v="1"/>
    <x v="18"/>
    <x v="2"/>
  </r>
  <r>
    <x v="63"/>
    <x v="7"/>
    <x v="3755"/>
    <n v="237898.56"/>
    <n v="121027.64"/>
    <n v="116836.2"/>
    <n v="34.72"/>
    <x v="0"/>
    <x v="1"/>
    <x v="18"/>
    <x v="2"/>
  </r>
  <r>
    <x v="64"/>
    <x v="7"/>
    <x v="3756"/>
    <n v="313380.46999999997"/>
    <n v="129091.49"/>
    <n v="184288.98"/>
    <n v="0"/>
    <x v="0"/>
    <x v="1"/>
    <x v="18"/>
    <x v="2"/>
  </r>
  <r>
    <x v="65"/>
    <x v="29"/>
    <x v="3757"/>
    <n v="295221.28000000003"/>
    <n v="101363.89"/>
    <n v="193857.39"/>
    <n v="0"/>
    <x v="0"/>
    <x v="1"/>
    <x v="18"/>
    <x v="3"/>
  </r>
  <r>
    <x v="66"/>
    <x v="65"/>
    <x v="3758"/>
    <n v="217768.72"/>
    <n v="126297"/>
    <n v="91451.72"/>
    <n v="20"/>
    <x v="0"/>
    <x v="1"/>
    <x v="18"/>
    <x v="3"/>
  </r>
  <r>
    <x v="67"/>
    <x v="84"/>
    <x v="3759"/>
    <n v="296612.09000000003"/>
    <n v="216413.98"/>
    <n v="79968.11"/>
    <n v="230"/>
    <x v="0"/>
    <x v="1"/>
    <x v="18"/>
    <x v="3"/>
  </r>
  <r>
    <x v="68"/>
    <x v="82"/>
    <x v="3760"/>
    <n v="299530.28999999998"/>
    <n v="208800.92"/>
    <n v="88824.37"/>
    <n v="1905"/>
    <x v="0"/>
    <x v="1"/>
    <x v="18"/>
    <x v="3"/>
  </r>
  <r>
    <x v="69"/>
    <x v="66"/>
    <x v="3761"/>
    <n v="191046.47"/>
    <n v="124173.71"/>
    <n v="58652.76"/>
    <n v="8220"/>
    <x v="0"/>
    <x v="1"/>
    <x v="18"/>
    <x v="4"/>
  </r>
  <r>
    <x v="70"/>
    <x v="61"/>
    <x v="3762"/>
    <n v="209488.34"/>
    <n v="132615.92000000001"/>
    <n v="76539.09"/>
    <n v="333.33"/>
    <x v="0"/>
    <x v="1"/>
    <x v="18"/>
    <x v="4"/>
  </r>
  <r>
    <x v="71"/>
    <x v="61"/>
    <x v="3763"/>
    <n v="202874.17"/>
    <n v="123193.69"/>
    <n v="79430.48"/>
    <n v="250"/>
    <x v="0"/>
    <x v="1"/>
    <x v="18"/>
    <x v="4"/>
  </r>
  <r>
    <x v="72"/>
    <x v="64"/>
    <x v="3764"/>
    <n v="181492.43"/>
    <n v="121223.82"/>
    <n v="60268.61"/>
    <n v="0"/>
    <x v="0"/>
    <x v="1"/>
    <x v="18"/>
    <x v="4"/>
  </r>
  <r>
    <x v="73"/>
    <x v="7"/>
    <x v="3765"/>
    <n v="185544.1"/>
    <n v="117560.96000000001"/>
    <n v="64239.81"/>
    <n v="3743.33"/>
    <x v="0"/>
    <x v="1"/>
    <x v="18"/>
    <x v="5"/>
  </r>
  <r>
    <x v="74"/>
    <x v="29"/>
    <x v="3766"/>
    <n v="205929.97"/>
    <n v="163969.66"/>
    <n v="39623.089999999997"/>
    <n v="2337.2199999999998"/>
    <x v="0"/>
    <x v="1"/>
    <x v="18"/>
    <x v="5"/>
  </r>
  <r>
    <x v="75"/>
    <x v="64"/>
    <x v="3767"/>
    <n v="226639.14"/>
    <n v="189089.17"/>
    <n v="37549.97"/>
    <n v="0"/>
    <x v="0"/>
    <x v="1"/>
    <x v="18"/>
    <x v="5"/>
  </r>
  <r>
    <x v="76"/>
    <x v="71"/>
    <x v="3768"/>
    <n v="244423.19"/>
    <n v="201545.27"/>
    <n v="39452.639999999999"/>
    <n v="3425.28"/>
    <x v="0"/>
    <x v="1"/>
    <x v="18"/>
    <x v="5"/>
  </r>
  <r>
    <x v="77"/>
    <x v="64"/>
    <x v="3769"/>
    <n v="258144.75"/>
    <n v="201099.28"/>
    <n v="39117.410000000003"/>
    <n v="17928.060000000001"/>
    <x v="0"/>
    <x v="1"/>
    <x v="18"/>
    <x v="5"/>
  </r>
  <r>
    <x v="78"/>
    <x v="66"/>
    <x v="3770"/>
    <n v="270448.40000000002"/>
    <n v="165598.46"/>
    <n v="86483.27"/>
    <n v="18366.669999999998"/>
    <x v="0"/>
    <x v="1"/>
    <x v="18"/>
    <x v="6"/>
  </r>
  <r>
    <x v="79"/>
    <x v="71"/>
    <x v="3771"/>
    <n v="222759.79"/>
    <n v="139198.32999999999"/>
    <n v="70961.460000000006"/>
    <n v="12600"/>
    <x v="0"/>
    <x v="1"/>
    <x v="18"/>
    <x v="6"/>
  </r>
  <r>
    <x v="80"/>
    <x v="65"/>
    <x v="3772"/>
    <n v="273843.76"/>
    <n v="114672.48"/>
    <n v="149147.95000000001"/>
    <n v="10023.33"/>
    <x v="0"/>
    <x v="1"/>
    <x v="18"/>
    <x v="6"/>
  </r>
  <r>
    <x v="81"/>
    <x v="68"/>
    <x v="3773"/>
    <n v="274331.53000000003"/>
    <n v="92784.25"/>
    <n v="170943.95"/>
    <n v="10603.33"/>
    <x v="0"/>
    <x v="1"/>
    <x v="18"/>
    <x v="6"/>
  </r>
  <r>
    <x v="82"/>
    <x v="74"/>
    <x v="3774"/>
    <n v="210963.89"/>
    <n v="91661.86"/>
    <n v="110662.03"/>
    <n v="8640"/>
    <x v="0"/>
    <x v="1"/>
    <x v="18"/>
    <x v="7"/>
  </r>
  <r>
    <x v="83"/>
    <x v="81"/>
    <x v="3775"/>
    <n v="300936.48"/>
    <n v="125723.56"/>
    <n v="165911.25"/>
    <n v="9301.67"/>
    <x v="0"/>
    <x v="1"/>
    <x v="18"/>
    <x v="7"/>
  </r>
  <r>
    <x v="84"/>
    <x v="107"/>
    <x v="3776"/>
    <n v="297271.58"/>
    <n v="102106.82"/>
    <n v="192425.32"/>
    <n v="2739.44"/>
    <x v="0"/>
    <x v="1"/>
    <x v="18"/>
    <x v="7"/>
  </r>
  <r>
    <x v="85"/>
    <x v="79"/>
    <x v="3777"/>
    <n v="256951.77"/>
    <n v="107635.65"/>
    <n v="146298.07"/>
    <n v="3018.05"/>
    <x v="0"/>
    <x v="1"/>
    <x v="18"/>
    <x v="7"/>
  </r>
  <r>
    <x v="86"/>
    <x v="81"/>
    <x v="3778"/>
    <n v="248418.78"/>
    <n v="84090.2"/>
    <n v="159461.92000000001"/>
    <n v="4866.66"/>
    <x v="0"/>
    <x v="1"/>
    <x v="18"/>
    <x v="7"/>
  </r>
  <r>
    <x v="87"/>
    <x v="83"/>
    <x v="3779"/>
    <n v="248948.86"/>
    <n v="100132.98"/>
    <n v="144364.21"/>
    <n v="4451.67"/>
    <x v="0"/>
    <x v="1"/>
    <x v="18"/>
    <x v="8"/>
  </r>
  <r>
    <x v="88"/>
    <x v="107"/>
    <x v="3780"/>
    <n v="183796.91"/>
    <n v="119863.49"/>
    <n v="57278.42"/>
    <n v="6655"/>
    <x v="0"/>
    <x v="1"/>
    <x v="18"/>
    <x v="8"/>
  </r>
  <r>
    <x v="89"/>
    <x v="86"/>
    <x v="3781"/>
    <n v="173260.43"/>
    <n v="117792.84"/>
    <n v="50449.53"/>
    <n v="5018.0600000000004"/>
    <x v="0"/>
    <x v="1"/>
    <x v="18"/>
    <x v="8"/>
  </r>
  <r>
    <x v="90"/>
    <x v="82"/>
    <x v="3782"/>
    <n v="126062.26"/>
    <n v="56499.5"/>
    <n v="66016.09"/>
    <n v="3546.67"/>
    <x v="0"/>
    <x v="1"/>
    <x v="18"/>
    <x v="8"/>
  </r>
  <r>
    <x v="91"/>
    <x v="78"/>
    <x v="3783"/>
    <n v="207270.07"/>
    <n v="75819.34"/>
    <n v="124377.4"/>
    <n v="7073.33"/>
    <x v="0"/>
    <x v="1"/>
    <x v="18"/>
    <x v="9"/>
  </r>
  <r>
    <x v="92"/>
    <x v="84"/>
    <x v="3784"/>
    <n v="174441.26"/>
    <n v="62893.05"/>
    <n v="103044.88"/>
    <n v="8503.33"/>
    <x v="0"/>
    <x v="1"/>
    <x v="18"/>
    <x v="9"/>
  </r>
  <r>
    <x v="93"/>
    <x v="84"/>
    <x v="3785"/>
    <n v="118307.48"/>
    <n v="63280.13"/>
    <n v="48440.68"/>
    <n v="6586.67"/>
    <x v="0"/>
    <x v="1"/>
    <x v="18"/>
    <x v="9"/>
  </r>
  <r>
    <x v="94"/>
    <x v="84"/>
    <x v="3786"/>
    <n v="124113.86"/>
    <n v="77568.679999999993"/>
    <n v="39418.51"/>
    <n v="7126.67"/>
    <x v="0"/>
    <x v="1"/>
    <x v="18"/>
    <x v="9"/>
  </r>
  <r>
    <x v="95"/>
    <x v="84"/>
    <x v="3787"/>
    <n v="107660.71"/>
    <n v="77330.09"/>
    <n v="24043.95"/>
    <n v="6286.67"/>
    <x v="0"/>
    <x v="1"/>
    <x v="18"/>
    <x v="10"/>
  </r>
  <r>
    <x v="96"/>
    <x v="73"/>
    <x v="3788"/>
    <n v="109348.07"/>
    <n v="64626.95"/>
    <n v="38634.449999999997"/>
    <n v="6086.67"/>
    <x v="0"/>
    <x v="1"/>
    <x v="18"/>
    <x v="10"/>
  </r>
  <r>
    <x v="97"/>
    <x v="83"/>
    <x v="3789"/>
    <n v="128993.44"/>
    <n v="67726.600000000006"/>
    <n v="55041.279999999999"/>
    <n v="6225.56"/>
    <x v="0"/>
    <x v="1"/>
    <x v="18"/>
    <x v="10"/>
  </r>
  <r>
    <x v="98"/>
    <x v="107"/>
    <x v="3790"/>
    <n v="166595.34"/>
    <n v="71538.94"/>
    <n v="75749.73"/>
    <n v="19306.669999999998"/>
    <x v="0"/>
    <x v="1"/>
    <x v="18"/>
    <x v="10"/>
  </r>
  <r>
    <x v="99"/>
    <x v="75"/>
    <x v="3791"/>
    <n v="137087.75"/>
    <n v="68193.77"/>
    <n v="46086.21"/>
    <n v="22807.77"/>
    <x v="0"/>
    <x v="1"/>
    <x v="18"/>
    <x v="11"/>
  </r>
  <r>
    <x v="100"/>
    <x v="45"/>
    <x v="3792"/>
    <n v="164744"/>
    <n v="83636.33"/>
    <n v="63963.23"/>
    <n v="17144.439999999999"/>
    <x v="0"/>
    <x v="1"/>
    <x v="18"/>
    <x v="11"/>
  </r>
  <r>
    <x v="101"/>
    <x v="65"/>
    <x v="3793"/>
    <n v="137305.67000000001"/>
    <n v="82818.41"/>
    <n v="50110.59"/>
    <n v="4376.67"/>
    <x v="0"/>
    <x v="1"/>
    <x v="18"/>
    <x v="11"/>
  </r>
  <r>
    <x v="102"/>
    <x v="67"/>
    <x v="3794"/>
    <n v="137695.4"/>
    <n v="78471.38"/>
    <n v="58067.35"/>
    <n v="1156.67"/>
    <x v="0"/>
    <x v="1"/>
    <x v="18"/>
    <x v="11"/>
  </r>
  <r>
    <x v="103"/>
    <x v="63"/>
    <x v="3795"/>
    <n v="137334.76999999999"/>
    <n v="87330.27"/>
    <n v="49677.83"/>
    <n v="326.67"/>
    <x v="0"/>
    <x v="1"/>
    <x v="18"/>
    <x v="11"/>
  </r>
  <r>
    <x v="52"/>
    <x v="24"/>
    <x v="3796"/>
    <n v="65224.03"/>
    <n v="39632.199999999997"/>
    <n v="25547.03"/>
    <n v="44.8"/>
    <x v="0"/>
    <x v="1"/>
    <x v="19"/>
    <x v="0"/>
  </r>
  <r>
    <x v="53"/>
    <x v="20"/>
    <x v="3797"/>
    <n v="54127.92"/>
    <n v="33414.949999999997"/>
    <n v="20669.060000000001"/>
    <n v="43.91"/>
    <x v="0"/>
    <x v="1"/>
    <x v="19"/>
    <x v="0"/>
  </r>
  <r>
    <x v="54"/>
    <x v="27"/>
    <x v="3798"/>
    <n v="59280.86"/>
    <n v="38874.39"/>
    <n v="20249.59"/>
    <n v="156.88"/>
    <x v="0"/>
    <x v="1"/>
    <x v="19"/>
    <x v="0"/>
  </r>
  <r>
    <x v="55"/>
    <x v="40"/>
    <x v="3799"/>
    <n v="59705.84"/>
    <n v="34658.44"/>
    <n v="24180.2"/>
    <n v="867.2"/>
    <x v="0"/>
    <x v="1"/>
    <x v="19"/>
    <x v="0"/>
  </r>
  <r>
    <x v="56"/>
    <x v="13"/>
    <x v="3800"/>
    <n v="50419.99"/>
    <n v="26198.63"/>
    <n v="24221.360000000001"/>
    <n v="0"/>
    <x v="0"/>
    <x v="1"/>
    <x v="19"/>
    <x v="1"/>
  </r>
  <r>
    <x v="57"/>
    <x v="41"/>
    <x v="3801"/>
    <n v="61251.87"/>
    <n v="28999.98"/>
    <n v="32251.89"/>
    <n v="0"/>
    <x v="0"/>
    <x v="1"/>
    <x v="19"/>
    <x v="1"/>
  </r>
  <r>
    <x v="58"/>
    <x v="41"/>
    <x v="3802"/>
    <n v="60520.51"/>
    <n v="31532.27"/>
    <n v="28946.57"/>
    <n v="41.67"/>
    <x v="0"/>
    <x v="1"/>
    <x v="19"/>
    <x v="1"/>
  </r>
  <r>
    <x v="59"/>
    <x v="16"/>
    <x v="3803"/>
    <n v="59969.03"/>
    <n v="30459.11"/>
    <n v="29180.53"/>
    <n v="329.39"/>
    <x v="0"/>
    <x v="1"/>
    <x v="19"/>
    <x v="1"/>
  </r>
  <r>
    <x v="60"/>
    <x v="22"/>
    <x v="3804"/>
    <n v="67163.41"/>
    <n v="26068.959999999999"/>
    <n v="41094.449999999997"/>
    <n v="0"/>
    <x v="0"/>
    <x v="1"/>
    <x v="19"/>
    <x v="2"/>
  </r>
  <r>
    <x v="61"/>
    <x v="11"/>
    <x v="3805"/>
    <n v="67155.19"/>
    <n v="28373.94"/>
    <n v="38779.760000000002"/>
    <n v="1.49"/>
    <x v="0"/>
    <x v="1"/>
    <x v="19"/>
    <x v="2"/>
  </r>
  <r>
    <x v="62"/>
    <x v="17"/>
    <x v="3806"/>
    <n v="65951.179999999993"/>
    <n v="35703.64"/>
    <n v="30247.54"/>
    <n v="0"/>
    <x v="0"/>
    <x v="1"/>
    <x v="19"/>
    <x v="2"/>
  </r>
  <r>
    <x v="63"/>
    <x v="22"/>
    <x v="3807"/>
    <n v="69111.17"/>
    <n v="36546.800000000003"/>
    <n v="32111.39"/>
    <n v="452.98"/>
    <x v="0"/>
    <x v="1"/>
    <x v="19"/>
    <x v="2"/>
  </r>
  <r>
    <x v="64"/>
    <x v="11"/>
    <x v="3808"/>
    <n v="63530.27"/>
    <n v="36081.379999999997"/>
    <n v="27445.88"/>
    <n v="3.01"/>
    <x v="0"/>
    <x v="1"/>
    <x v="19"/>
    <x v="2"/>
  </r>
  <r>
    <x v="65"/>
    <x v="46"/>
    <x v="3809"/>
    <n v="62987.8"/>
    <n v="37497.61"/>
    <n v="25490.19"/>
    <n v="0"/>
    <x v="0"/>
    <x v="1"/>
    <x v="19"/>
    <x v="3"/>
  </r>
  <r>
    <x v="66"/>
    <x v="5"/>
    <x v="3810"/>
    <n v="66149.56"/>
    <n v="40788.78"/>
    <n v="25360.78"/>
    <n v="0"/>
    <x v="0"/>
    <x v="1"/>
    <x v="19"/>
    <x v="3"/>
  </r>
  <r>
    <x v="67"/>
    <x v="41"/>
    <x v="3811"/>
    <n v="66047.33"/>
    <n v="44187.61"/>
    <n v="21859.72"/>
    <n v="0"/>
    <x v="0"/>
    <x v="1"/>
    <x v="19"/>
    <x v="3"/>
  </r>
  <r>
    <x v="68"/>
    <x v="11"/>
    <x v="3812"/>
    <n v="64248.89"/>
    <n v="47772.68"/>
    <n v="16371.21"/>
    <n v="105"/>
    <x v="0"/>
    <x v="1"/>
    <x v="19"/>
    <x v="3"/>
  </r>
  <r>
    <x v="69"/>
    <x v="17"/>
    <x v="3813"/>
    <n v="72728.679999999993"/>
    <n v="49838.22"/>
    <n v="21877.06"/>
    <n v="1013.4"/>
    <x v="0"/>
    <x v="1"/>
    <x v="19"/>
    <x v="4"/>
  </r>
  <r>
    <x v="70"/>
    <x v="49"/>
    <x v="3814"/>
    <n v="68574.47"/>
    <n v="44089.82"/>
    <n v="24244.65"/>
    <n v="240"/>
    <x v="0"/>
    <x v="1"/>
    <x v="19"/>
    <x v="4"/>
  </r>
  <r>
    <x v="71"/>
    <x v="17"/>
    <x v="3815"/>
    <n v="69794.850000000006"/>
    <n v="39950.230000000003"/>
    <n v="28559.62"/>
    <n v="1285"/>
    <x v="0"/>
    <x v="1"/>
    <x v="19"/>
    <x v="4"/>
  </r>
  <r>
    <x v="72"/>
    <x v="0"/>
    <x v="3816"/>
    <n v="58771.45"/>
    <n v="36453.980000000003"/>
    <n v="21522.19"/>
    <n v="795.28"/>
    <x v="0"/>
    <x v="1"/>
    <x v="19"/>
    <x v="4"/>
  </r>
  <r>
    <x v="73"/>
    <x v="17"/>
    <x v="3817"/>
    <n v="57005.96"/>
    <n v="34005.49"/>
    <n v="22328.62"/>
    <n v="671.85"/>
    <x v="0"/>
    <x v="1"/>
    <x v="19"/>
    <x v="5"/>
  </r>
  <r>
    <x v="74"/>
    <x v="22"/>
    <x v="3818"/>
    <n v="71766.02"/>
    <n v="37248.18"/>
    <n v="29877.64"/>
    <n v="4640.2"/>
    <x v="0"/>
    <x v="1"/>
    <x v="19"/>
    <x v="5"/>
  </r>
  <r>
    <x v="75"/>
    <x v="3"/>
    <x v="3819"/>
    <n v="77052.47"/>
    <n v="39495.08"/>
    <n v="32642.41"/>
    <n v="4914.9799999999996"/>
    <x v="0"/>
    <x v="1"/>
    <x v="19"/>
    <x v="5"/>
  </r>
  <r>
    <x v="76"/>
    <x v="10"/>
    <x v="3820"/>
    <n v="70540.759999999995"/>
    <n v="39858.04"/>
    <n v="25082.880000000001"/>
    <n v="5599.84"/>
    <x v="0"/>
    <x v="1"/>
    <x v="19"/>
    <x v="5"/>
  </r>
  <r>
    <x v="77"/>
    <x v="37"/>
    <x v="3821"/>
    <n v="83304.399999999994"/>
    <n v="47612.13"/>
    <n v="29634.22"/>
    <n v="6058.05"/>
    <x v="0"/>
    <x v="1"/>
    <x v="19"/>
    <x v="5"/>
  </r>
  <r>
    <x v="78"/>
    <x v="34"/>
    <x v="3822"/>
    <n v="63686.28"/>
    <n v="41778.410000000003"/>
    <n v="16248.62"/>
    <n v="5659.25"/>
    <x v="0"/>
    <x v="1"/>
    <x v="19"/>
    <x v="6"/>
  </r>
  <r>
    <x v="79"/>
    <x v="24"/>
    <x v="3823"/>
    <n v="65841.38"/>
    <n v="34458.269999999997"/>
    <n v="25319.68"/>
    <n v="6063.43"/>
    <x v="0"/>
    <x v="1"/>
    <x v="19"/>
    <x v="6"/>
  </r>
  <r>
    <x v="80"/>
    <x v="10"/>
    <x v="3824"/>
    <n v="58939.77"/>
    <n v="39160.04"/>
    <n v="13630.94"/>
    <n v="6148.79"/>
    <x v="0"/>
    <x v="1"/>
    <x v="19"/>
    <x v="6"/>
  </r>
  <r>
    <x v="81"/>
    <x v="15"/>
    <x v="3825"/>
    <n v="69362.61"/>
    <n v="39935.760000000002"/>
    <n v="23087.08"/>
    <n v="6339.77"/>
    <x v="0"/>
    <x v="1"/>
    <x v="19"/>
    <x v="6"/>
  </r>
  <r>
    <x v="82"/>
    <x v="35"/>
    <x v="3826"/>
    <n v="74953.72"/>
    <n v="47279.19"/>
    <n v="24844.19"/>
    <n v="2830.34"/>
    <x v="0"/>
    <x v="1"/>
    <x v="19"/>
    <x v="7"/>
  </r>
  <r>
    <x v="83"/>
    <x v="62"/>
    <x v="3827"/>
    <n v="80833"/>
    <n v="46352.36"/>
    <n v="29562.74"/>
    <n v="4917.8999999999996"/>
    <x v="0"/>
    <x v="1"/>
    <x v="19"/>
    <x v="7"/>
  </r>
  <r>
    <x v="84"/>
    <x v="66"/>
    <x v="3828"/>
    <n v="79486.66"/>
    <n v="46726.38"/>
    <n v="27196.04"/>
    <n v="5564.24"/>
    <x v="0"/>
    <x v="1"/>
    <x v="19"/>
    <x v="7"/>
  </r>
  <r>
    <x v="85"/>
    <x v="2"/>
    <x v="3829"/>
    <n v="86105.83"/>
    <n v="54973.21"/>
    <n v="27766.71"/>
    <n v="3365.91"/>
    <x v="0"/>
    <x v="1"/>
    <x v="19"/>
    <x v="7"/>
  </r>
  <r>
    <x v="86"/>
    <x v="64"/>
    <x v="3830"/>
    <n v="72098.679999999993"/>
    <n v="43567.48"/>
    <n v="26781.759999999998"/>
    <n v="1749.44"/>
    <x v="0"/>
    <x v="1"/>
    <x v="19"/>
    <x v="7"/>
  </r>
  <r>
    <x v="87"/>
    <x v="32"/>
    <x v="3831"/>
    <n v="66499.09"/>
    <n v="32258.42"/>
    <n v="30147.93"/>
    <n v="4092.74"/>
    <x v="0"/>
    <x v="1"/>
    <x v="19"/>
    <x v="8"/>
  </r>
  <r>
    <x v="88"/>
    <x v="33"/>
    <x v="3832"/>
    <n v="64789.93"/>
    <n v="27683.11"/>
    <n v="33415.089999999997"/>
    <n v="3691.73"/>
    <x v="0"/>
    <x v="1"/>
    <x v="19"/>
    <x v="8"/>
  </r>
  <r>
    <x v="89"/>
    <x v="9"/>
    <x v="3833"/>
    <n v="56628.87"/>
    <n v="29065.55"/>
    <n v="26374.68"/>
    <n v="1188.6400000000001"/>
    <x v="0"/>
    <x v="1"/>
    <x v="19"/>
    <x v="8"/>
  </r>
  <r>
    <x v="90"/>
    <x v="6"/>
    <x v="3834"/>
    <n v="52832.41"/>
    <n v="23047.8"/>
    <n v="26829.29"/>
    <n v="2955.32"/>
    <x v="0"/>
    <x v="1"/>
    <x v="19"/>
    <x v="8"/>
  </r>
  <r>
    <x v="91"/>
    <x v="6"/>
    <x v="3835"/>
    <n v="58411.98"/>
    <n v="26546.73"/>
    <n v="27197.4"/>
    <n v="4667.8500000000004"/>
    <x v="0"/>
    <x v="1"/>
    <x v="19"/>
    <x v="9"/>
  </r>
  <r>
    <x v="92"/>
    <x v="10"/>
    <x v="3836"/>
    <n v="48950.47"/>
    <n v="27044.14"/>
    <n v="18685.21"/>
    <n v="3221.12"/>
    <x v="0"/>
    <x v="1"/>
    <x v="19"/>
    <x v="9"/>
  </r>
  <r>
    <x v="93"/>
    <x v="39"/>
    <x v="3837"/>
    <n v="51700.53"/>
    <n v="28612.6"/>
    <n v="19278.080000000002"/>
    <n v="3809.85"/>
    <x v="0"/>
    <x v="1"/>
    <x v="19"/>
    <x v="9"/>
  </r>
  <r>
    <x v="94"/>
    <x v="29"/>
    <x v="3838"/>
    <n v="55269.81"/>
    <n v="26420.61"/>
    <n v="23929.03"/>
    <n v="4920.17"/>
    <x v="0"/>
    <x v="1"/>
    <x v="19"/>
    <x v="9"/>
  </r>
  <r>
    <x v="95"/>
    <x v="6"/>
    <x v="3839"/>
    <n v="53212.38"/>
    <n v="26221.88"/>
    <n v="23948.23"/>
    <n v="3042.27"/>
    <x v="0"/>
    <x v="1"/>
    <x v="19"/>
    <x v="10"/>
  </r>
  <r>
    <x v="96"/>
    <x v="39"/>
    <x v="3840"/>
    <n v="42490.06"/>
    <n v="23611.07"/>
    <n v="17284.88"/>
    <n v="1594.11"/>
    <x v="0"/>
    <x v="1"/>
    <x v="19"/>
    <x v="10"/>
  </r>
  <r>
    <x v="97"/>
    <x v="65"/>
    <x v="3841"/>
    <n v="56767.53"/>
    <n v="27240.38"/>
    <n v="27220.07"/>
    <n v="2307.08"/>
    <x v="0"/>
    <x v="1"/>
    <x v="19"/>
    <x v="10"/>
  </r>
  <r>
    <x v="98"/>
    <x v="66"/>
    <x v="3842"/>
    <n v="53010.59"/>
    <n v="24152.639999999999"/>
    <n v="25269.26"/>
    <n v="3588.69"/>
    <x v="0"/>
    <x v="1"/>
    <x v="19"/>
    <x v="10"/>
  </r>
  <r>
    <x v="99"/>
    <x v="7"/>
    <x v="3843"/>
    <n v="42036.06"/>
    <n v="20098.490000000002"/>
    <n v="17062.82"/>
    <n v="4874.75"/>
    <x v="0"/>
    <x v="1"/>
    <x v="19"/>
    <x v="11"/>
  </r>
  <r>
    <x v="100"/>
    <x v="2"/>
    <x v="3844"/>
    <n v="49594.46"/>
    <n v="23374.52"/>
    <n v="21450.63"/>
    <n v="4769.3100000000004"/>
    <x v="0"/>
    <x v="1"/>
    <x v="19"/>
    <x v="11"/>
  </r>
  <r>
    <x v="101"/>
    <x v="33"/>
    <x v="3845"/>
    <n v="48123.72"/>
    <n v="26459.05"/>
    <n v="19618.46"/>
    <n v="2046.21"/>
    <x v="0"/>
    <x v="1"/>
    <x v="19"/>
    <x v="11"/>
  </r>
  <r>
    <x v="102"/>
    <x v="30"/>
    <x v="3846"/>
    <n v="49076.02"/>
    <n v="25431.42"/>
    <n v="20246.87"/>
    <n v="3397.73"/>
    <x v="0"/>
    <x v="1"/>
    <x v="19"/>
    <x v="11"/>
  </r>
  <r>
    <x v="103"/>
    <x v="32"/>
    <x v="3847"/>
    <n v="42882.96"/>
    <n v="15993.65"/>
    <n v="19313.43"/>
    <n v="7575.88"/>
    <x v="0"/>
    <x v="1"/>
    <x v="19"/>
    <x v="11"/>
  </r>
  <r>
    <x v="52"/>
    <x v="76"/>
    <x v="3848"/>
    <n v="85602.33"/>
    <n v="30893.35"/>
    <n v="54708.98"/>
    <n v="0"/>
    <x v="0"/>
    <x v="1"/>
    <x v="20"/>
    <x v="0"/>
  </r>
  <r>
    <x v="53"/>
    <x v="67"/>
    <x v="3849"/>
    <n v="85182.32"/>
    <n v="26270.21"/>
    <n v="58844.05"/>
    <n v="68.06"/>
    <x v="0"/>
    <x v="1"/>
    <x v="20"/>
    <x v="0"/>
  </r>
  <r>
    <x v="54"/>
    <x v="27"/>
    <x v="3850"/>
    <n v="64241.36"/>
    <n v="27971.11"/>
    <n v="36270.25"/>
    <n v="0"/>
    <x v="0"/>
    <x v="1"/>
    <x v="20"/>
    <x v="0"/>
  </r>
  <r>
    <x v="55"/>
    <x v="71"/>
    <x v="3851"/>
    <n v="106806.67"/>
    <n v="33108.76"/>
    <n v="73697.91"/>
    <n v="0"/>
    <x v="0"/>
    <x v="1"/>
    <x v="20"/>
    <x v="0"/>
  </r>
  <r>
    <x v="56"/>
    <x v="48"/>
    <x v="3852"/>
    <n v="59970.73"/>
    <n v="19808.009999999998"/>
    <n v="40162.720000000001"/>
    <n v="0"/>
    <x v="0"/>
    <x v="1"/>
    <x v="20"/>
    <x v="1"/>
  </r>
  <r>
    <x v="57"/>
    <x v="48"/>
    <x v="3853"/>
    <n v="62411.5"/>
    <n v="22359.45"/>
    <n v="40052.050000000003"/>
    <n v="0"/>
    <x v="0"/>
    <x v="1"/>
    <x v="20"/>
    <x v="1"/>
  </r>
  <r>
    <x v="58"/>
    <x v="11"/>
    <x v="3854"/>
    <n v="66101"/>
    <n v="26430.57"/>
    <n v="39670.43"/>
    <n v="0"/>
    <x v="0"/>
    <x v="1"/>
    <x v="20"/>
    <x v="1"/>
  </r>
  <r>
    <x v="59"/>
    <x v="58"/>
    <x v="3855"/>
    <n v="61904.85"/>
    <n v="16137.03"/>
    <n v="45767.82"/>
    <n v="0"/>
    <x v="0"/>
    <x v="1"/>
    <x v="20"/>
    <x v="1"/>
  </r>
  <r>
    <x v="60"/>
    <x v="58"/>
    <x v="3856"/>
    <n v="56588.47"/>
    <n v="13461.45"/>
    <n v="43127.02"/>
    <n v="0"/>
    <x v="0"/>
    <x v="1"/>
    <x v="20"/>
    <x v="2"/>
  </r>
  <r>
    <x v="61"/>
    <x v="1"/>
    <x v="3857"/>
    <n v="54087.47"/>
    <n v="11698.99"/>
    <n v="42388.480000000003"/>
    <n v="0"/>
    <x v="0"/>
    <x v="1"/>
    <x v="20"/>
    <x v="2"/>
  </r>
  <r>
    <x v="62"/>
    <x v="10"/>
    <x v="3858"/>
    <n v="72380.14"/>
    <n v="11681.16"/>
    <n v="60621.2"/>
    <n v="77.78"/>
    <x v="0"/>
    <x v="1"/>
    <x v="20"/>
    <x v="2"/>
  </r>
  <r>
    <x v="63"/>
    <x v="11"/>
    <x v="3859"/>
    <n v="56960.37"/>
    <n v="16656.5"/>
    <n v="40303.870000000003"/>
    <n v="0"/>
    <x v="0"/>
    <x v="1"/>
    <x v="20"/>
    <x v="2"/>
  </r>
  <r>
    <x v="64"/>
    <x v="11"/>
    <x v="3860"/>
    <n v="75540.710000000006"/>
    <n v="23304.77"/>
    <n v="52235.94"/>
    <n v="0"/>
    <x v="0"/>
    <x v="1"/>
    <x v="20"/>
    <x v="2"/>
  </r>
  <r>
    <x v="65"/>
    <x v="5"/>
    <x v="3861"/>
    <n v="78666.12"/>
    <n v="29683.13"/>
    <n v="48982.99"/>
    <n v="0"/>
    <x v="0"/>
    <x v="1"/>
    <x v="20"/>
    <x v="3"/>
  </r>
  <r>
    <x v="66"/>
    <x v="15"/>
    <x v="3862"/>
    <n v="76132.94"/>
    <n v="23455.33"/>
    <n v="52677.61"/>
    <n v="0"/>
    <x v="0"/>
    <x v="1"/>
    <x v="20"/>
    <x v="3"/>
  </r>
  <r>
    <x v="67"/>
    <x v="37"/>
    <x v="3863"/>
    <n v="56941.52"/>
    <n v="22375.81"/>
    <n v="34565.71"/>
    <n v="0"/>
    <x v="0"/>
    <x v="1"/>
    <x v="20"/>
    <x v="3"/>
  </r>
  <r>
    <x v="68"/>
    <x v="44"/>
    <x v="3864"/>
    <n v="76448.84"/>
    <n v="29049.1"/>
    <n v="47399.74"/>
    <n v="0"/>
    <x v="0"/>
    <x v="1"/>
    <x v="20"/>
    <x v="3"/>
  </r>
  <r>
    <x v="69"/>
    <x v="36"/>
    <x v="3865"/>
    <n v="54397.34"/>
    <n v="29304.03"/>
    <n v="24543.31"/>
    <n v="550"/>
    <x v="0"/>
    <x v="1"/>
    <x v="20"/>
    <x v="4"/>
  </r>
  <r>
    <x v="70"/>
    <x v="12"/>
    <x v="3866"/>
    <n v="62390.82"/>
    <n v="34193.620000000003"/>
    <n v="26027.200000000001"/>
    <n v="2170"/>
    <x v="0"/>
    <x v="1"/>
    <x v="20"/>
    <x v="4"/>
  </r>
  <r>
    <x v="71"/>
    <x v="12"/>
    <x v="3867"/>
    <n v="64486.48"/>
    <n v="22538.59"/>
    <n v="39347.89"/>
    <n v="2600"/>
    <x v="0"/>
    <x v="1"/>
    <x v="20"/>
    <x v="4"/>
  </r>
  <r>
    <x v="72"/>
    <x v="19"/>
    <x v="3868"/>
    <n v="50452.38"/>
    <n v="21944.34"/>
    <n v="24593.040000000001"/>
    <n v="3915"/>
    <x v="0"/>
    <x v="1"/>
    <x v="20"/>
    <x v="4"/>
  </r>
  <r>
    <x v="73"/>
    <x v="19"/>
    <x v="3869"/>
    <n v="53079.47"/>
    <n v="25243.34"/>
    <n v="23054.74"/>
    <n v="4781.3900000000003"/>
    <x v="0"/>
    <x v="1"/>
    <x v="20"/>
    <x v="5"/>
  </r>
  <r>
    <x v="74"/>
    <x v="69"/>
    <x v="3870"/>
    <n v="46546.41"/>
    <n v="21263.41"/>
    <n v="21141.06"/>
    <n v="4141.9399999999996"/>
    <x v="0"/>
    <x v="1"/>
    <x v="20"/>
    <x v="5"/>
  </r>
  <r>
    <x v="75"/>
    <x v="23"/>
    <x v="3871"/>
    <n v="53463.51"/>
    <n v="25220.880000000001"/>
    <n v="23917.91"/>
    <n v="4324.72"/>
    <x v="0"/>
    <x v="1"/>
    <x v="20"/>
    <x v="5"/>
  </r>
  <r>
    <x v="76"/>
    <x v="20"/>
    <x v="3872"/>
    <n v="51854.32"/>
    <n v="26529.02"/>
    <n v="19443.36"/>
    <n v="5881.94"/>
    <x v="0"/>
    <x v="1"/>
    <x v="20"/>
    <x v="5"/>
  </r>
  <r>
    <x v="77"/>
    <x v="2"/>
    <x v="3873"/>
    <n v="85214.59"/>
    <n v="37396.58"/>
    <n v="41823.01"/>
    <n v="5995"/>
    <x v="0"/>
    <x v="1"/>
    <x v="20"/>
    <x v="5"/>
  </r>
  <r>
    <x v="78"/>
    <x v="20"/>
    <x v="3874"/>
    <n v="51513.13"/>
    <n v="24644.39"/>
    <n v="23012.91"/>
    <n v="3855.83"/>
    <x v="0"/>
    <x v="1"/>
    <x v="20"/>
    <x v="6"/>
  </r>
  <r>
    <x v="79"/>
    <x v="44"/>
    <x v="3875"/>
    <n v="68201.62"/>
    <n v="23712.12"/>
    <n v="39989.5"/>
    <n v="4500"/>
    <x v="0"/>
    <x v="1"/>
    <x v="20"/>
    <x v="6"/>
  </r>
  <r>
    <x v="80"/>
    <x v="22"/>
    <x v="3876"/>
    <n v="46197.38"/>
    <n v="20061.78"/>
    <n v="22605.599999999999"/>
    <n v="3530"/>
    <x v="0"/>
    <x v="1"/>
    <x v="20"/>
    <x v="6"/>
  </r>
  <r>
    <x v="81"/>
    <x v="32"/>
    <x v="3877"/>
    <n v="63559.360000000001"/>
    <n v="19483.21"/>
    <n v="40946.71"/>
    <n v="3129.44"/>
    <x v="0"/>
    <x v="1"/>
    <x v="20"/>
    <x v="6"/>
  </r>
  <r>
    <x v="82"/>
    <x v="64"/>
    <x v="3878"/>
    <n v="63475.29"/>
    <n v="22104.57"/>
    <n v="40394.050000000003"/>
    <n v="976.67"/>
    <x v="0"/>
    <x v="1"/>
    <x v="20"/>
    <x v="7"/>
  </r>
  <r>
    <x v="83"/>
    <x v="27"/>
    <x v="3879"/>
    <n v="49846.53"/>
    <n v="20619.97"/>
    <n v="27239.89"/>
    <n v="1986.67"/>
    <x v="0"/>
    <x v="1"/>
    <x v="20"/>
    <x v="7"/>
  </r>
  <r>
    <x v="84"/>
    <x v="70"/>
    <x v="3880"/>
    <n v="98936.639999999999"/>
    <n v="19409.71"/>
    <n v="77620.259999999995"/>
    <n v="1906.67"/>
    <x v="0"/>
    <x v="1"/>
    <x v="20"/>
    <x v="7"/>
  </r>
  <r>
    <x v="85"/>
    <x v="73"/>
    <x v="3881"/>
    <n v="76357.84"/>
    <n v="30053.56"/>
    <n v="46304.28"/>
    <n v="0"/>
    <x v="0"/>
    <x v="1"/>
    <x v="20"/>
    <x v="7"/>
  </r>
  <r>
    <x v="86"/>
    <x v="81"/>
    <x v="3882"/>
    <n v="130392.81"/>
    <n v="37625.800000000003"/>
    <n v="92767.01"/>
    <n v="0"/>
    <x v="0"/>
    <x v="1"/>
    <x v="20"/>
    <x v="7"/>
  </r>
  <r>
    <x v="87"/>
    <x v="73"/>
    <x v="3883"/>
    <n v="101191.7"/>
    <n v="21102.41"/>
    <n v="79512.899999999994"/>
    <n v="576.39"/>
    <x v="0"/>
    <x v="1"/>
    <x v="20"/>
    <x v="8"/>
  </r>
  <r>
    <x v="88"/>
    <x v="30"/>
    <x v="3884"/>
    <n v="64810.05"/>
    <n v="23218.07"/>
    <n v="41247.54"/>
    <n v="344.44"/>
    <x v="0"/>
    <x v="1"/>
    <x v="20"/>
    <x v="8"/>
  </r>
  <r>
    <x v="89"/>
    <x v="73"/>
    <x v="3885"/>
    <n v="100368.94"/>
    <n v="19744.98"/>
    <n v="79967.02"/>
    <n v="656.94"/>
    <x v="0"/>
    <x v="1"/>
    <x v="20"/>
    <x v="8"/>
  </r>
  <r>
    <x v="90"/>
    <x v="35"/>
    <x v="3886"/>
    <n v="69545.34"/>
    <n v="27121.05"/>
    <n v="42424.29"/>
    <n v="0"/>
    <x v="0"/>
    <x v="1"/>
    <x v="20"/>
    <x v="8"/>
  </r>
  <r>
    <x v="91"/>
    <x v="26"/>
    <x v="3887"/>
    <n v="59753.37"/>
    <n v="19304.310000000001"/>
    <n v="40449.06"/>
    <n v="0"/>
    <x v="0"/>
    <x v="1"/>
    <x v="20"/>
    <x v="9"/>
  </r>
  <r>
    <x v="92"/>
    <x v="9"/>
    <x v="3888"/>
    <n v="54046.34"/>
    <n v="19113.11"/>
    <n v="34933.230000000003"/>
    <n v="0"/>
    <x v="0"/>
    <x v="1"/>
    <x v="20"/>
    <x v="9"/>
  </r>
  <r>
    <x v="93"/>
    <x v="76"/>
    <x v="3889"/>
    <n v="90340.85"/>
    <n v="18010.95"/>
    <n v="72329.899999999994"/>
    <n v="0"/>
    <x v="0"/>
    <x v="1"/>
    <x v="20"/>
    <x v="9"/>
  </r>
  <r>
    <x v="94"/>
    <x v="26"/>
    <x v="3890"/>
    <n v="57478.62"/>
    <n v="17429.080000000002"/>
    <n v="40049.54"/>
    <n v="0"/>
    <x v="0"/>
    <x v="1"/>
    <x v="20"/>
    <x v="9"/>
  </r>
  <r>
    <x v="95"/>
    <x v="77"/>
    <x v="3891"/>
    <n v="101696.85"/>
    <n v="23364.69"/>
    <n v="78332.160000000003"/>
    <n v="0"/>
    <x v="0"/>
    <x v="1"/>
    <x v="20"/>
    <x v="10"/>
  </r>
  <r>
    <x v="96"/>
    <x v="35"/>
    <x v="3892"/>
    <n v="55118.42"/>
    <n v="18439.32"/>
    <n v="36679.1"/>
    <n v="0"/>
    <x v="0"/>
    <x v="1"/>
    <x v="20"/>
    <x v="10"/>
  </r>
  <r>
    <x v="97"/>
    <x v="32"/>
    <x v="3893"/>
    <n v="52633.55"/>
    <n v="20566.259999999998"/>
    <n v="32067.29"/>
    <n v="0"/>
    <x v="0"/>
    <x v="1"/>
    <x v="20"/>
    <x v="10"/>
  </r>
  <r>
    <x v="98"/>
    <x v="94"/>
    <x v="3894"/>
    <n v="120190.05"/>
    <n v="53302.46"/>
    <n v="66879.47"/>
    <n v="8.1199999999999992"/>
    <x v="0"/>
    <x v="1"/>
    <x v="20"/>
    <x v="10"/>
  </r>
  <r>
    <x v="99"/>
    <x v="38"/>
    <x v="3895"/>
    <n v="52205.58"/>
    <n v="21691.82"/>
    <n v="30513.759999999998"/>
    <n v="0"/>
    <x v="0"/>
    <x v="1"/>
    <x v="20"/>
    <x v="11"/>
  </r>
  <r>
    <x v="100"/>
    <x v="2"/>
    <x v="3896"/>
    <n v="56449.98"/>
    <n v="27533.11"/>
    <n v="28916.87"/>
    <n v="0"/>
    <x v="0"/>
    <x v="1"/>
    <x v="20"/>
    <x v="11"/>
  </r>
  <r>
    <x v="101"/>
    <x v="69"/>
    <x v="3897"/>
    <n v="34620.94"/>
    <n v="21732.66"/>
    <n v="12888.28"/>
    <n v="0"/>
    <x v="0"/>
    <x v="1"/>
    <x v="20"/>
    <x v="11"/>
  </r>
  <r>
    <x v="102"/>
    <x v="32"/>
    <x v="3898"/>
    <n v="48326.02"/>
    <n v="20677.59"/>
    <n v="27648.43"/>
    <n v="0"/>
    <x v="0"/>
    <x v="1"/>
    <x v="20"/>
    <x v="11"/>
  </r>
  <r>
    <x v="103"/>
    <x v="31"/>
    <x v="3899"/>
    <n v="36100.97"/>
    <n v="20713.330000000002"/>
    <n v="15387.64"/>
    <n v="0"/>
    <x v="0"/>
    <x v="1"/>
    <x v="20"/>
    <x v="11"/>
  </r>
  <r>
    <x v="52"/>
    <x v="74"/>
    <x v="3900"/>
    <n v="133812.44"/>
    <n v="54017.79"/>
    <n v="79794.649999999994"/>
    <n v="0"/>
    <x v="0"/>
    <x v="1"/>
    <x v="21"/>
    <x v="0"/>
  </r>
  <r>
    <x v="53"/>
    <x v="76"/>
    <x v="3901"/>
    <n v="152694.39999999999"/>
    <n v="58263.7"/>
    <n v="94430.7"/>
    <n v="0"/>
    <x v="0"/>
    <x v="1"/>
    <x v="21"/>
    <x v="0"/>
  </r>
  <r>
    <x v="54"/>
    <x v="65"/>
    <x v="3902"/>
    <n v="193461.2"/>
    <n v="68316.820000000007"/>
    <n v="125144.38"/>
    <n v="0"/>
    <x v="0"/>
    <x v="1"/>
    <x v="21"/>
    <x v="0"/>
  </r>
  <r>
    <x v="55"/>
    <x v="45"/>
    <x v="3903"/>
    <n v="159255.04999999999"/>
    <n v="49383.72"/>
    <n v="109472.72"/>
    <n v="398.61"/>
    <x v="0"/>
    <x v="1"/>
    <x v="21"/>
    <x v="0"/>
  </r>
  <r>
    <x v="56"/>
    <x v="72"/>
    <x v="3904"/>
    <n v="104165.11"/>
    <n v="44172.65"/>
    <n v="59992.46"/>
    <n v="0"/>
    <x v="0"/>
    <x v="1"/>
    <x v="21"/>
    <x v="1"/>
  </r>
  <r>
    <x v="57"/>
    <x v="10"/>
    <x v="3905"/>
    <n v="107473.92"/>
    <n v="54759.06"/>
    <n v="52714.86"/>
    <n v="0"/>
    <x v="0"/>
    <x v="1"/>
    <x v="21"/>
    <x v="1"/>
  </r>
  <r>
    <x v="58"/>
    <x v="37"/>
    <x v="3906"/>
    <n v="105689.08"/>
    <n v="51797.1"/>
    <n v="53891.98"/>
    <n v="0"/>
    <x v="0"/>
    <x v="1"/>
    <x v="21"/>
    <x v="1"/>
  </r>
  <r>
    <x v="59"/>
    <x v="22"/>
    <x v="3907"/>
    <n v="102969.69"/>
    <n v="52182.559999999998"/>
    <n v="50534.35"/>
    <n v="252.78"/>
    <x v="0"/>
    <x v="1"/>
    <x v="21"/>
    <x v="1"/>
  </r>
  <r>
    <x v="60"/>
    <x v="25"/>
    <x v="3908"/>
    <n v="105133.7"/>
    <n v="42630.66"/>
    <n v="62503.040000000001"/>
    <n v="0"/>
    <x v="0"/>
    <x v="1"/>
    <x v="21"/>
    <x v="2"/>
  </r>
  <r>
    <x v="61"/>
    <x v="24"/>
    <x v="3909"/>
    <n v="131224.48000000001"/>
    <n v="47831.39"/>
    <n v="83393.09"/>
    <n v="0"/>
    <x v="0"/>
    <x v="1"/>
    <x v="21"/>
    <x v="2"/>
  </r>
  <r>
    <x v="62"/>
    <x v="3"/>
    <x v="3910"/>
    <n v="170288.19"/>
    <n v="74347.08"/>
    <n v="95941.11"/>
    <n v="0"/>
    <x v="0"/>
    <x v="1"/>
    <x v="21"/>
    <x v="2"/>
  </r>
  <r>
    <x v="63"/>
    <x v="25"/>
    <x v="3911"/>
    <n v="109404.8"/>
    <n v="66103.95"/>
    <n v="43300.85"/>
    <n v="0"/>
    <x v="0"/>
    <x v="1"/>
    <x v="21"/>
    <x v="2"/>
  </r>
  <r>
    <x v="64"/>
    <x v="23"/>
    <x v="3912"/>
    <n v="102109.38"/>
    <n v="58716.07"/>
    <n v="43393.31"/>
    <n v="0"/>
    <x v="0"/>
    <x v="1"/>
    <x v="21"/>
    <x v="2"/>
  </r>
  <r>
    <x v="65"/>
    <x v="22"/>
    <x v="3913"/>
    <n v="93098.13"/>
    <n v="51564.99"/>
    <n v="41533.14"/>
    <n v="0"/>
    <x v="0"/>
    <x v="1"/>
    <x v="21"/>
    <x v="3"/>
  </r>
  <r>
    <x v="66"/>
    <x v="10"/>
    <x v="3914"/>
    <n v="97999.81"/>
    <n v="38957.129999999997"/>
    <n v="59042.68"/>
    <n v="0"/>
    <x v="0"/>
    <x v="1"/>
    <x v="21"/>
    <x v="3"/>
  </r>
  <r>
    <x v="67"/>
    <x v="71"/>
    <x v="3915"/>
    <n v="102083.44"/>
    <n v="46478.59"/>
    <n v="55604.85"/>
    <n v="0"/>
    <x v="0"/>
    <x v="1"/>
    <x v="21"/>
    <x v="3"/>
  </r>
  <r>
    <x v="68"/>
    <x v="39"/>
    <x v="3916"/>
    <n v="101765.09"/>
    <n v="44439.65"/>
    <n v="57325.440000000002"/>
    <n v="0"/>
    <x v="0"/>
    <x v="1"/>
    <x v="21"/>
    <x v="3"/>
  </r>
  <r>
    <x v="69"/>
    <x v="39"/>
    <x v="3917"/>
    <n v="101564.24"/>
    <n v="55035.02"/>
    <n v="46529.22"/>
    <n v="0"/>
    <x v="0"/>
    <x v="1"/>
    <x v="21"/>
    <x v="4"/>
  </r>
  <r>
    <x v="70"/>
    <x v="30"/>
    <x v="3918"/>
    <n v="104576.72"/>
    <n v="60675.79"/>
    <n v="43900.93"/>
    <n v="0"/>
    <x v="0"/>
    <x v="1"/>
    <x v="21"/>
    <x v="4"/>
  </r>
  <r>
    <x v="71"/>
    <x v="3"/>
    <x v="3919"/>
    <n v="104855.59"/>
    <n v="63416.1"/>
    <n v="41439.49"/>
    <n v="0"/>
    <x v="0"/>
    <x v="1"/>
    <x v="21"/>
    <x v="4"/>
  </r>
  <r>
    <x v="72"/>
    <x v="12"/>
    <x v="3920"/>
    <n v="102058.28"/>
    <n v="64258.99"/>
    <n v="37604.85"/>
    <n v="194.44"/>
    <x v="0"/>
    <x v="1"/>
    <x v="21"/>
    <x v="4"/>
  </r>
  <r>
    <x v="73"/>
    <x v="27"/>
    <x v="3921"/>
    <n v="97037.84"/>
    <n v="59985.62"/>
    <n v="37052.22"/>
    <n v="0"/>
    <x v="0"/>
    <x v="1"/>
    <x v="21"/>
    <x v="5"/>
  </r>
  <r>
    <x v="74"/>
    <x v="34"/>
    <x v="3922"/>
    <n v="106755.12"/>
    <n v="66233.39"/>
    <n v="40005.06"/>
    <n v="516.66999999999996"/>
    <x v="0"/>
    <x v="1"/>
    <x v="21"/>
    <x v="5"/>
  </r>
  <r>
    <x v="75"/>
    <x v="3"/>
    <x v="3923"/>
    <n v="104643.98"/>
    <n v="71629.960000000006"/>
    <n v="31540.69"/>
    <n v="1473.33"/>
    <x v="0"/>
    <x v="1"/>
    <x v="21"/>
    <x v="5"/>
  </r>
  <r>
    <x v="76"/>
    <x v="30"/>
    <x v="3924"/>
    <n v="126619.31"/>
    <n v="78101.14"/>
    <n v="47342.89"/>
    <n v="1175.28"/>
    <x v="0"/>
    <x v="1"/>
    <x v="21"/>
    <x v="5"/>
  </r>
  <r>
    <x v="77"/>
    <x v="30"/>
    <x v="3925"/>
    <n v="134714.82999999999"/>
    <n v="88177.14"/>
    <n v="46537.69"/>
    <n v="0"/>
    <x v="0"/>
    <x v="1"/>
    <x v="21"/>
    <x v="5"/>
  </r>
  <r>
    <x v="78"/>
    <x v="44"/>
    <x v="3926"/>
    <n v="135793.38"/>
    <n v="88463.16"/>
    <n v="47330.22"/>
    <n v="0"/>
    <x v="0"/>
    <x v="1"/>
    <x v="21"/>
    <x v="6"/>
  </r>
  <r>
    <x v="79"/>
    <x v="45"/>
    <x v="3927"/>
    <n v="112153"/>
    <n v="64076.41"/>
    <n v="47966.87"/>
    <n v="109.72"/>
    <x v="0"/>
    <x v="1"/>
    <x v="21"/>
    <x v="6"/>
  </r>
  <r>
    <x v="80"/>
    <x v="44"/>
    <x v="3928"/>
    <n v="107911.98"/>
    <n v="62277.55"/>
    <n v="45519.15"/>
    <n v="115.28"/>
    <x v="0"/>
    <x v="1"/>
    <x v="21"/>
    <x v="6"/>
  </r>
  <r>
    <x v="81"/>
    <x v="71"/>
    <x v="3929"/>
    <n v="131582.60999999999"/>
    <n v="55548.86"/>
    <n v="76033.75"/>
    <n v="0"/>
    <x v="0"/>
    <x v="1"/>
    <x v="21"/>
    <x v="6"/>
  </r>
  <r>
    <x v="82"/>
    <x v="71"/>
    <x v="3930"/>
    <n v="132626.04"/>
    <n v="46240.639999999999"/>
    <n v="86165.96"/>
    <n v="219.44"/>
    <x v="0"/>
    <x v="1"/>
    <x v="21"/>
    <x v="7"/>
  </r>
  <r>
    <x v="83"/>
    <x v="2"/>
    <x v="3931"/>
    <n v="92121.46"/>
    <n v="37169.82"/>
    <n v="54951.64"/>
    <n v="0"/>
    <x v="0"/>
    <x v="1"/>
    <x v="21"/>
    <x v="7"/>
  </r>
  <r>
    <x v="84"/>
    <x v="72"/>
    <x v="3932"/>
    <n v="77658.28"/>
    <n v="41031.25"/>
    <n v="36627.03"/>
    <n v="0"/>
    <x v="0"/>
    <x v="1"/>
    <x v="21"/>
    <x v="7"/>
  </r>
  <r>
    <x v="85"/>
    <x v="65"/>
    <x v="3933"/>
    <n v="103538.03"/>
    <n v="46595.95"/>
    <n v="56942.080000000002"/>
    <n v="0"/>
    <x v="0"/>
    <x v="1"/>
    <x v="21"/>
    <x v="7"/>
  </r>
  <r>
    <x v="86"/>
    <x v="68"/>
    <x v="3934"/>
    <n v="116812.66"/>
    <n v="65345.85"/>
    <n v="51258.48"/>
    <n v="208.33"/>
    <x v="0"/>
    <x v="1"/>
    <x v="21"/>
    <x v="7"/>
  </r>
  <r>
    <x v="87"/>
    <x v="65"/>
    <x v="3935"/>
    <n v="105547.31"/>
    <n v="45051.61"/>
    <n v="60495.7"/>
    <n v="0"/>
    <x v="0"/>
    <x v="1"/>
    <x v="21"/>
    <x v="8"/>
  </r>
  <r>
    <x v="88"/>
    <x v="76"/>
    <x v="3936"/>
    <n v="118436.07"/>
    <n v="44934.52"/>
    <n v="73501.55"/>
    <n v="0"/>
    <x v="0"/>
    <x v="1"/>
    <x v="21"/>
    <x v="8"/>
  </r>
  <r>
    <x v="89"/>
    <x v="62"/>
    <x v="3937"/>
    <n v="104096.73"/>
    <n v="48046.6"/>
    <n v="56050.13"/>
    <n v="0"/>
    <x v="0"/>
    <x v="1"/>
    <x v="21"/>
    <x v="8"/>
  </r>
  <r>
    <x v="90"/>
    <x v="67"/>
    <x v="3938"/>
    <n v="70223.25"/>
    <n v="47115.040000000001"/>
    <n v="23108.21"/>
    <n v="0"/>
    <x v="0"/>
    <x v="1"/>
    <x v="21"/>
    <x v="8"/>
  </r>
  <r>
    <x v="91"/>
    <x v="68"/>
    <x v="3939"/>
    <n v="78949.279999999999"/>
    <n v="41425.39"/>
    <n v="37523.89"/>
    <n v="0"/>
    <x v="0"/>
    <x v="1"/>
    <x v="21"/>
    <x v="9"/>
  </r>
  <r>
    <x v="92"/>
    <x v="74"/>
    <x v="3940"/>
    <n v="73999.710000000006"/>
    <n v="36410.06"/>
    <n v="37589.65"/>
    <n v="0"/>
    <x v="0"/>
    <x v="1"/>
    <x v="21"/>
    <x v="9"/>
  </r>
  <r>
    <x v="93"/>
    <x v="70"/>
    <x v="3941"/>
    <n v="97396.92"/>
    <n v="41534.49"/>
    <n v="55862.43"/>
    <n v="0"/>
    <x v="0"/>
    <x v="1"/>
    <x v="21"/>
    <x v="9"/>
  </r>
  <r>
    <x v="94"/>
    <x v="45"/>
    <x v="3942"/>
    <n v="78473.919999999998"/>
    <n v="51367.6"/>
    <n v="27106.32"/>
    <n v="0"/>
    <x v="0"/>
    <x v="1"/>
    <x v="21"/>
    <x v="9"/>
  </r>
  <r>
    <x v="95"/>
    <x v="72"/>
    <x v="3943"/>
    <n v="80667.199999999997"/>
    <n v="43897.31"/>
    <n v="36769.89"/>
    <n v="0"/>
    <x v="0"/>
    <x v="1"/>
    <x v="21"/>
    <x v="10"/>
  </r>
  <r>
    <x v="96"/>
    <x v="65"/>
    <x v="3944"/>
    <n v="85444.54"/>
    <n v="40526.019999999997"/>
    <n v="44918.52"/>
    <n v="0"/>
    <x v="0"/>
    <x v="1"/>
    <x v="21"/>
    <x v="10"/>
  </r>
  <r>
    <x v="97"/>
    <x v="70"/>
    <x v="3945"/>
    <n v="108879.52"/>
    <n v="47967.47"/>
    <n v="60912.05"/>
    <n v="0"/>
    <x v="0"/>
    <x v="1"/>
    <x v="21"/>
    <x v="10"/>
  </r>
  <r>
    <x v="98"/>
    <x v="75"/>
    <x v="3946"/>
    <n v="93487.89"/>
    <n v="51889.279999999999"/>
    <n v="41598.61"/>
    <n v="0"/>
    <x v="0"/>
    <x v="1"/>
    <x v="21"/>
    <x v="10"/>
  </r>
  <r>
    <x v="99"/>
    <x v="64"/>
    <x v="3947"/>
    <n v="66196.350000000006"/>
    <n v="48986.42"/>
    <n v="17209.93"/>
    <n v="0"/>
    <x v="0"/>
    <x v="1"/>
    <x v="21"/>
    <x v="11"/>
  </r>
  <r>
    <x v="100"/>
    <x v="3"/>
    <x v="3948"/>
    <n v="61274.54"/>
    <n v="44326.23"/>
    <n v="16948.310000000001"/>
    <n v="0"/>
    <x v="0"/>
    <x v="1"/>
    <x v="21"/>
    <x v="11"/>
  </r>
  <r>
    <x v="101"/>
    <x v="66"/>
    <x v="3949"/>
    <n v="70185.240000000005"/>
    <n v="42600.76"/>
    <n v="27584.48"/>
    <n v="0"/>
    <x v="0"/>
    <x v="1"/>
    <x v="21"/>
    <x v="11"/>
  </r>
  <r>
    <x v="102"/>
    <x v="65"/>
    <x v="3950"/>
    <n v="73575.08"/>
    <n v="40601.67"/>
    <n v="32973.410000000003"/>
    <n v="0"/>
    <x v="0"/>
    <x v="1"/>
    <x v="21"/>
    <x v="11"/>
  </r>
  <r>
    <x v="103"/>
    <x v="73"/>
    <x v="3951"/>
    <n v="75612.72"/>
    <n v="36619.050000000003"/>
    <n v="38993.67"/>
    <n v="0"/>
    <x v="0"/>
    <x v="1"/>
    <x v="21"/>
    <x v="11"/>
  </r>
  <r>
    <x v="52"/>
    <x v="67"/>
    <x v="3952"/>
    <n v="1111990.31"/>
    <n v="1032762.48"/>
    <n v="49937.35"/>
    <n v="29290.48"/>
    <x v="0"/>
    <x v="1"/>
    <x v="22"/>
    <x v="0"/>
  </r>
  <r>
    <x v="53"/>
    <x v="67"/>
    <x v="3953"/>
    <n v="1040085.28"/>
    <n v="961115.47"/>
    <n v="55112.27"/>
    <n v="23857.54"/>
    <x v="0"/>
    <x v="1"/>
    <x v="22"/>
    <x v="0"/>
  </r>
  <r>
    <x v="54"/>
    <x v="78"/>
    <x v="3954"/>
    <n v="1186205.93"/>
    <n v="1086150.77"/>
    <n v="80411.66"/>
    <n v="19643.5"/>
    <x v="0"/>
    <x v="1"/>
    <x v="22"/>
    <x v="0"/>
  </r>
  <r>
    <x v="55"/>
    <x v="63"/>
    <x v="3955"/>
    <n v="1174453.48"/>
    <n v="1135570.69"/>
    <n v="17964.53"/>
    <n v="20918.259999999998"/>
    <x v="0"/>
    <x v="1"/>
    <x v="22"/>
    <x v="0"/>
  </r>
  <r>
    <x v="56"/>
    <x v="35"/>
    <x v="3956"/>
    <n v="924139.97"/>
    <n v="868269.44"/>
    <n v="34138.07"/>
    <n v="21732.46"/>
    <x v="0"/>
    <x v="1"/>
    <x v="22"/>
    <x v="1"/>
  </r>
  <r>
    <x v="57"/>
    <x v="37"/>
    <x v="3957"/>
    <n v="874457.9"/>
    <n v="808238.28"/>
    <n v="43041.56"/>
    <n v="23178.06"/>
    <x v="0"/>
    <x v="1"/>
    <x v="22"/>
    <x v="1"/>
  </r>
  <r>
    <x v="58"/>
    <x v="41"/>
    <x v="3958"/>
    <n v="709659.69"/>
    <n v="639521.18000000005"/>
    <n v="44270.7"/>
    <n v="25867.81"/>
    <x v="0"/>
    <x v="1"/>
    <x v="22"/>
    <x v="1"/>
  </r>
  <r>
    <x v="59"/>
    <x v="60"/>
    <x v="3959"/>
    <n v="551264.98"/>
    <n v="497726.49"/>
    <n v="26542.63"/>
    <n v="26995.86"/>
    <x v="0"/>
    <x v="1"/>
    <x v="22"/>
    <x v="1"/>
  </r>
  <r>
    <x v="60"/>
    <x v="101"/>
    <x v="3960"/>
    <n v="522578.51"/>
    <n v="487013.41"/>
    <n v="16418.82"/>
    <n v="19146.28"/>
    <x v="0"/>
    <x v="1"/>
    <x v="22"/>
    <x v="2"/>
  </r>
  <r>
    <x v="61"/>
    <x v="19"/>
    <x v="3961"/>
    <n v="893143.6"/>
    <n v="840269.44"/>
    <n v="32386.79"/>
    <n v="20487.37"/>
    <x v="0"/>
    <x v="1"/>
    <x v="22"/>
    <x v="2"/>
  </r>
  <r>
    <x v="62"/>
    <x v="27"/>
    <x v="3962"/>
    <n v="1068748.68"/>
    <n v="996105.73"/>
    <n v="43825.17"/>
    <n v="28817.78"/>
    <x v="0"/>
    <x v="1"/>
    <x v="22"/>
    <x v="2"/>
  </r>
  <r>
    <x v="63"/>
    <x v="25"/>
    <x v="3963"/>
    <n v="991797.73"/>
    <n v="915276.04"/>
    <n v="51156.17"/>
    <n v="25365.52"/>
    <x v="0"/>
    <x v="1"/>
    <x v="22"/>
    <x v="2"/>
  </r>
  <r>
    <x v="64"/>
    <x v="26"/>
    <x v="3964"/>
    <n v="994232.7"/>
    <n v="931963.97"/>
    <n v="40145.339999999997"/>
    <n v="22123.39"/>
    <x v="0"/>
    <x v="1"/>
    <x v="22"/>
    <x v="2"/>
  </r>
  <r>
    <x v="65"/>
    <x v="30"/>
    <x v="3965"/>
    <n v="1146573.81"/>
    <n v="1087085.53"/>
    <n v="34496.65"/>
    <n v="24991.63"/>
    <x v="0"/>
    <x v="1"/>
    <x v="22"/>
    <x v="3"/>
  </r>
  <r>
    <x v="66"/>
    <x v="26"/>
    <x v="3966"/>
    <n v="1076082"/>
    <n v="1008961.12"/>
    <n v="36400.019999999997"/>
    <n v="30720.86"/>
    <x v="0"/>
    <x v="1"/>
    <x v="22"/>
    <x v="3"/>
  </r>
  <r>
    <x v="67"/>
    <x v="32"/>
    <x v="3967"/>
    <n v="1138473.3999999999"/>
    <n v="1065540.18"/>
    <n v="46332.57"/>
    <n v="26600.65"/>
    <x v="0"/>
    <x v="1"/>
    <x v="22"/>
    <x v="3"/>
  </r>
  <r>
    <x v="68"/>
    <x v="66"/>
    <x v="3968"/>
    <n v="1351659.7"/>
    <n v="1295162.06"/>
    <n v="32720.37"/>
    <n v="23777.27"/>
    <x v="0"/>
    <x v="1"/>
    <x v="22"/>
    <x v="3"/>
  </r>
  <r>
    <x v="69"/>
    <x v="76"/>
    <x v="3969"/>
    <n v="1497058.6"/>
    <n v="1436818.52"/>
    <n v="32450.42"/>
    <n v="27789.66"/>
    <x v="0"/>
    <x v="1"/>
    <x v="22"/>
    <x v="4"/>
  </r>
  <r>
    <x v="70"/>
    <x v="2"/>
    <x v="3970"/>
    <n v="1283110.33"/>
    <n v="1204789.47"/>
    <n v="43207.72"/>
    <n v="35113.14"/>
    <x v="0"/>
    <x v="1"/>
    <x v="22"/>
    <x v="4"/>
  </r>
  <r>
    <x v="71"/>
    <x v="39"/>
    <x v="3971"/>
    <n v="1149175.03"/>
    <n v="1066852.22"/>
    <n v="53237.75"/>
    <n v="29085.06"/>
    <x v="0"/>
    <x v="1"/>
    <x v="22"/>
    <x v="4"/>
  </r>
  <r>
    <x v="72"/>
    <x v="30"/>
    <x v="3972"/>
    <n v="1256423.3999999999"/>
    <n v="1158711.73"/>
    <n v="63574.75"/>
    <n v="34136.92"/>
    <x v="0"/>
    <x v="1"/>
    <x v="22"/>
    <x v="4"/>
  </r>
  <r>
    <x v="73"/>
    <x v="26"/>
    <x v="3973"/>
    <n v="1231944.8899999999"/>
    <n v="1135205.94"/>
    <n v="64811.85"/>
    <n v="31927.1"/>
    <x v="0"/>
    <x v="1"/>
    <x v="22"/>
    <x v="5"/>
  </r>
  <r>
    <x v="74"/>
    <x v="35"/>
    <x v="3974"/>
    <n v="1156383.1499999999"/>
    <n v="1073915.1599999999"/>
    <n v="60000.52"/>
    <n v="22467.47"/>
    <x v="0"/>
    <x v="1"/>
    <x v="22"/>
    <x v="5"/>
  </r>
  <r>
    <x v="75"/>
    <x v="33"/>
    <x v="3975"/>
    <n v="1175489.94"/>
    <n v="1079717.1399999999"/>
    <n v="73173.55"/>
    <n v="22599.25"/>
    <x v="0"/>
    <x v="1"/>
    <x v="22"/>
    <x v="5"/>
  </r>
  <r>
    <x v="76"/>
    <x v="2"/>
    <x v="3976"/>
    <n v="1315138.3700000001"/>
    <n v="1201242.48"/>
    <n v="85231.86"/>
    <n v="28664.03"/>
    <x v="0"/>
    <x v="1"/>
    <x v="22"/>
    <x v="5"/>
  </r>
  <r>
    <x v="77"/>
    <x v="32"/>
    <x v="3977"/>
    <n v="1278011.81"/>
    <n v="1147086.6200000001"/>
    <n v="96717.6"/>
    <n v="34207.589999999997"/>
    <x v="0"/>
    <x v="1"/>
    <x v="22"/>
    <x v="5"/>
  </r>
  <r>
    <x v="78"/>
    <x v="68"/>
    <x v="3978"/>
    <n v="1201140.23"/>
    <n v="1091515.32"/>
    <n v="84463.35"/>
    <n v="25161.56"/>
    <x v="0"/>
    <x v="1"/>
    <x v="22"/>
    <x v="6"/>
  </r>
  <r>
    <x v="79"/>
    <x v="61"/>
    <x v="3979"/>
    <n v="1208191.22"/>
    <n v="1102265.57"/>
    <n v="80776.259999999995"/>
    <n v="25149.39"/>
    <x v="0"/>
    <x v="1"/>
    <x v="22"/>
    <x v="6"/>
  </r>
  <r>
    <x v="80"/>
    <x v="65"/>
    <x v="3980"/>
    <n v="1173633.32"/>
    <n v="1064384.25"/>
    <n v="84760.03"/>
    <n v="24489.040000000001"/>
    <x v="0"/>
    <x v="1"/>
    <x v="22"/>
    <x v="6"/>
  </r>
  <r>
    <x v="81"/>
    <x v="84"/>
    <x v="3981"/>
    <n v="1347097.67"/>
    <n v="1196472.82"/>
    <n v="124721.49"/>
    <n v="25903.360000000001"/>
    <x v="0"/>
    <x v="1"/>
    <x v="22"/>
    <x v="6"/>
  </r>
  <r>
    <x v="82"/>
    <x v="65"/>
    <x v="3982"/>
    <n v="1185190.5900000001"/>
    <n v="1038686.31"/>
    <n v="119446.72"/>
    <n v="27057.56"/>
    <x v="0"/>
    <x v="1"/>
    <x v="22"/>
    <x v="7"/>
  </r>
  <r>
    <x v="83"/>
    <x v="84"/>
    <x v="3983"/>
    <n v="1178147.58"/>
    <n v="1068850.1299999999"/>
    <n v="87973.45"/>
    <n v="21324"/>
    <x v="0"/>
    <x v="1"/>
    <x v="22"/>
    <x v="7"/>
  </r>
  <r>
    <x v="84"/>
    <x v="74"/>
    <x v="3984"/>
    <n v="993144.09"/>
    <n v="871562.92"/>
    <n v="104146"/>
    <n v="17435.169999999998"/>
    <x v="0"/>
    <x v="1"/>
    <x v="22"/>
    <x v="7"/>
  </r>
  <r>
    <x v="85"/>
    <x v="99"/>
    <x v="3985"/>
    <n v="1487758.56"/>
    <n v="1104179.23"/>
    <n v="362931.85"/>
    <n v="20647.48"/>
    <x v="0"/>
    <x v="1"/>
    <x v="22"/>
    <x v="7"/>
  </r>
  <r>
    <x v="86"/>
    <x v="85"/>
    <x v="3986"/>
    <n v="1360962.1"/>
    <n v="1011875.96"/>
    <n v="334016.05"/>
    <n v="15070.09"/>
    <x v="0"/>
    <x v="1"/>
    <x v="22"/>
    <x v="7"/>
  </r>
  <r>
    <x v="87"/>
    <x v="78"/>
    <x v="3987"/>
    <n v="1213749.06"/>
    <n v="1010395.4"/>
    <n v="185289.33"/>
    <n v="18064.330000000002"/>
    <x v="0"/>
    <x v="1"/>
    <x v="22"/>
    <x v="8"/>
  </r>
  <r>
    <x v="88"/>
    <x v="84"/>
    <x v="3988"/>
    <n v="1195781.42"/>
    <n v="1114858.82"/>
    <n v="61746.44"/>
    <n v="19176.16"/>
    <x v="0"/>
    <x v="1"/>
    <x v="22"/>
    <x v="8"/>
  </r>
  <r>
    <x v="89"/>
    <x v="77"/>
    <x v="3989"/>
    <n v="1346016.57"/>
    <n v="1196713.6299999999"/>
    <n v="132341.6"/>
    <n v="16961.34"/>
    <x v="0"/>
    <x v="1"/>
    <x v="22"/>
    <x v="8"/>
  </r>
  <r>
    <x v="90"/>
    <x v="74"/>
    <x v="3990"/>
    <n v="1143033.52"/>
    <n v="980989.7"/>
    <n v="145602.15"/>
    <n v="16441.669999999998"/>
    <x v="0"/>
    <x v="1"/>
    <x v="22"/>
    <x v="8"/>
  </r>
  <r>
    <x v="91"/>
    <x v="80"/>
    <x v="3991"/>
    <n v="1554657.62"/>
    <n v="1349458.59"/>
    <n v="185190.21"/>
    <n v="20008.82"/>
    <x v="0"/>
    <x v="1"/>
    <x v="22"/>
    <x v="9"/>
  </r>
  <r>
    <x v="92"/>
    <x v="75"/>
    <x v="3992"/>
    <n v="1454007.19"/>
    <n v="1301235.1000000001"/>
    <n v="134711.21"/>
    <n v="18060.88"/>
    <x v="0"/>
    <x v="1"/>
    <x v="22"/>
    <x v="9"/>
  </r>
  <r>
    <x v="93"/>
    <x v="70"/>
    <x v="3993"/>
    <n v="1466035.64"/>
    <n v="1318493.96"/>
    <n v="129444.42"/>
    <n v="18097.259999999998"/>
    <x v="0"/>
    <x v="1"/>
    <x v="22"/>
    <x v="9"/>
  </r>
  <r>
    <x v="94"/>
    <x v="84"/>
    <x v="3994"/>
    <n v="1546848.2"/>
    <n v="1369895.1"/>
    <n v="155333.82"/>
    <n v="21619.279999999999"/>
    <x v="0"/>
    <x v="1"/>
    <x v="22"/>
    <x v="9"/>
  </r>
  <r>
    <x v="95"/>
    <x v="82"/>
    <x v="3995"/>
    <n v="1673998.56"/>
    <n v="1459896.71"/>
    <n v="196813.37"/>
    <n v="17288.48"/>
    <x v="0"/>
    <x v="1"/>
    <x v="22"/>
    <x v="10"/>
  </r>
  <r>
    <x v="96"/>
    <x v="84"/>
    <x v="3996"/>
    <n v="1635522.98"/>
    <n v="1501295.38"/>
    <n v="119573.06"/>
    <n v="14654.54"/>
    <x v="0"/>
    <x v="1"/>
    <x v="22"/>
    <x v="10"/>
  </r>
  <r>
    <x v="97"/>
    <x v="79"/>
    <x v="3997"/>
    <n v="1804698.09"/>
    <n v="1567442.4"/>
    <n v="222150.04"/>
    <n v="15105.65"/>
    <x v="0"/>
    <x v="1"/>
    <x v="22"/>
    <x v="10"/>
  </r>
  <r>
    <x v="98"/>
    <x v="93"/>
    <x v="3998"/>
    <n v="2173800.7599999998"/>
    <n v="1911608.83"/>
    <n v="245385.02"/>
    <n v="16806.91"/>
    <x v="0"/>
    <x v="1"/>
    <x v="22"/>
    <x v="10"/>
  </r>
  <r>
    <x v="99"/>
    <x v="75"/>
    <x v="3999"/>
    <n v="1396553.06"/>
    <n v="1288253.52"/>
    <n v="94240.24"/>
    <n v="14059.3"/>
    <x v="0"/>
    <x v="1"/>
    <x v="22"/>
    <x v="11"/>
  </r>
  <r>
    <x v="100"/>
    <x v="84"/>
    <x v="4000"/>
    <n v="1635492.01"/>
    <n v="1520603.55"/>
    <n v="99946.94"/>
    <n v="14941.52"/>
    <x v="0"/>
    <x v="1"/>
    <x v="22"/>
    <x v="11"/>
  </r>
  <r>
    <x v="101"/>
    <x v="84"/>
    <x v="4001"/>
    <n v="1209128.53"/>
    <n v="1079975.4099999999"/>
    <n v="111405.86"/>
    <n v="17747.259999999998"/>
    <x v="0"/>
    <x v="1"/>
    <x v="22"/>
    <x v="11"/>
  </r>
  <r>
    <x v="102"/>
    <x v="75"/>
    <x v="4002"/>
    <n v="1439004.38"/>
    <n v="1228427.24"/>
    <n v="194492.68"/>
    <n v="16084.46"/>
    <x v="0"/>
    <x v="1"/>
    <x v="22"/>
    <x v="11"/>
  </r>
  <r>
    <x v="103"/>
    <x v="99"/>
    <x v="4003"/>
    <n v="1652275.88"/>
    <n v="1415836.57"/>
    <n v="226121.9"/>
    <n v="10317.41"/>
    <x v="0"/>
    <x v="1"/>
    <x v="22"/>
    <x v="11"/>
  </r>
  <r>
    <x v="52"/>
    <x v="35"/>
    <x v="4004"/>
    <n v="45081.61"/>
    <n v="16333.36"/>
    <n v="28748.25"/>
    <n v="0"/>
    <x v="0"/>
    <x v="1"/>
    <x v="23"/>
    <x v="0"/>
  </r>
  <r>
    <x v="53"/>
    <x v="37"/>
    <x v="4005"/>
    <n v="32392.82"/>
    <n v="13133.96"/>
    <n v="19258.86"/>
    <n v="0"/>
    <x v="0"/>
    <x v="1"/>
    <x v="23"/>
    <x v="0"/>
  </r>
  <r>
    <x v="54"/>
    <x v="70"/>
    <x v="4006"/>
    <n v="59340.39"/>
    <n v="11915.91"/>
    <n v="47411.82"/>
    <n v="12.66"/>
    <x v="0"/>
    <x v="1"/>
    <x v="23"/>
    <x v="0"/>
  </r>
  <r>
    <x v="55"/>
    <x v="65"/>
    <x v="4007"/>
    <n v="64624.959999999999"/>
    <n v="11670.33"/>
    <n v="52954.63"/>
    <n v="0"/>
    <x v="0"/>
    <x v="1"/>
    <x v="23"/>
    <x v="0"/>
  </r>
  <r>
    <x v="56"/>
    <x v="5"/>
    <x v="4008"/>
    <n v="29914.55"/>
    <n v="10325.65"/>
    <n v="19588.900000000001"/>
    <n v="0"/>
    <x v="0"/>
    <x v="1"/>
    <x v="23"/>
    <x v="1"/>
  </r>
  <r>
    <x v="57"/>
    <x v="21"/>
    <x v="4009"/>
    <n v="28565.599999999999"/>
    <n v="11694.68"/>
    <n v="16870.919999999998"/>
    <n v="0"/>
    <x v="0"/>
    <x v="1"/>
    <x v="23"/>
    <x v="1"/>
  </r>
  <r>
    <x v="58"/>
    <x v="13"/>
    <x v="4010"/>
    <n v="32830.33"/>
    <n v="11501.96"/>
    <n v="21328.37"/>
    <n v="0"/>
    <x v="0"/>
    <x v="1"/>
    <x v="23"/>
    <x v="1"/>
  </r>
  <r>
    <x v="59"/>
    <x v="17"/>
    <x v="4011"/>
    <n v="34375.019999999997"/>
    <n v="9517.5"/>
    <n v="24857.52"/>
    <n v="0"/>
    <x v="0"/>
    <x v="1"/>
    <x v="23"/>
    <x v="1"/>
  </r>
  <r>
    <x v="60"/>
    <x v="4"/>
    <x v="4012"/>
    <n v="32759.59"/>
    <n v="7816.19"/>
    <n v="24943.4"/>
    <n v="0"/>
    <x v="0"/>
    <x v="1"/>
    <x v="23"/>
    <x v="2"/>
  </r>
  <r>
    <x v="61"/>
    <x v="19"/>
    <x v="4013"/>
    <n v="36235.03"/>
    <n v="10839.29"/>
    <n v="25395.74"/>
    <n v="0"/>
    <x v="0"/>
    <x v="1"/>
    <x v="23"/>
    <x v="2"/>
  </r>
  <r>
    <x v="62"/>
    <x v="37"/>
    <x v="4014"/>
    <n v="42370.559999999998"/>
    <n v="11941.35"/>
    <n v="30429.21"/>
    <n v="0"/>
    <x v="0"/>
    <x v="1"/>
    <x v="23"/>
    <x v="2"/>
  </r>
  <r>
    <x v="63"/>
    <x v="34"/>
    <x v="4015"/>
    <n v="39414.769999999997"/>
    <n v="11916.09"/>
    <n v="27498.68"/>
    <n v="0"/>
    <x v="0"/>
    <x v="1"/>
    <x v="23"/>
    <x v="2"/>
  </r>
  <r>
    <x v="64"/>
    <x v="28"/>
    <x v="4016"/>
    <n v="36013.49"/>
    <n v="12611.79"/>
    <n v="23401.7"/>
    <n v="0"/>
    <x v="0"/>
    <x v="1"/>
    <x v="23"/>
    <x v="2"/>
  </r>
  <r>
    <x v="65"/>
    <x v="16"/>
    <x v="4017"/>
    <n v="31403.9"/>
    <n v="13833.11"/>
    <n v="17570.79"/>
    <n v="0"/>
    <x v="0"/>
    <x v="1"/>
    <x v="23"/>
    <x v="3"/>
  </r>
  <r>
    <x v="66"/>
    <x v="5"/>
    <x v="4018"/>
    <n v="35990.230000000003"/>
    <n v="13498.21"/>
    <n v="22492.02"/>
    <n v="0"/>
    <x v="0"/>
    <x v="1"/>
    <x v="23"/>
    <x v="3"/>
  </r>
  <r>
    <x v="67"/>
    <x v="69"/>
    <x v="4019"/>
    <n v="34359.07"/>
    <n v="13618.85"/>
    <n v="20735.22"/>
    <n v="5"/>
    <x v="0"/>
    <x v="1"/>
    <x v="23"/>
    <x v="3"/>
  </r>
  <r>
    <x v="68"/>
    <x v="12"/>
    <x v="4020"/>
    <n v="33709.14"/>
    <n v="14894.92"/>
    <n v="18599.22"/>
    <n v="215"/>
    <x v="0"/>
    <x v="1"/>
    <x v="23"/>
    <x v="3"/>
  </r>
  <r>
    <x v="69"/>
    <x v="24"/>
    <x v="4021"/>
    <n v="31168.69"/>
    <n v="15323.61"/>
    <n v="14585.08"/>
    <n v="1260"/>
    <x v="0"/>
    <x v="1"/>
    <x v="23"/>
    <x v="4"/>
  </r>
  <r>
    <x v="70"/>
    <x v="25"/>
    <x v="4022"/>
    <n v="36614.370000000003"/>
    <n v="16968.150000000001"/>
    <n v="19306.22"/>
    <n v="340"/>
    <x v="0"/>
    <x v="1"/>
    <x v="23"/>
    <x v="4"/>
  </r>
  <r>
    <x v="71"/>
    <x v="42"/>
    <x v="4023"/>
    <n v="28610.14"/>
    <n v="17081.330000000002"/>
    <n v="11518.81"/>
    <n v="10"/>
    <x v="0"/>
    <x v="1"/>
    <x v="23"/>
    <x v="4"/>
  </r>
  <r>
    <x v="72"/>
    <x v="49"/>
    <x v="4024"/>
    <n v="22911.49"/>
    <n v="13895.19"/>
    <n v="8739.6299999999992"/>
    <n v="276.67"/>
    <x v="0"/>
    <x v="1"/>
    <x v="23"/>
    <x v="4"/>
  </r>
  <r>
    <x v="73"/>
    <x v="28"/>
    <x v="4025"/>
    <n v="28860.799999999999"/>
    <n v="13632"/>
    <n v="13603.6"/>
    <n v="1625.2"/>
    <x v="0"/>
    <x v="1"/>
    <x v="23"/>
    <x v="5"/>
  </r>
  <r>
    <x v="74"/>
    <x v="20"/>
    <x v="4026"/>
    <n v="33248.980000000003"/>
    <n v="15345.04"/>
    <n v="15463.98"/>
    <n v="2439.96"/>
    <x v="0"/>
    <x v="1"/>
    <x v="23"/>
    <x v="5"/>
  </r>
  <r>
    <x v="75"/>
    <x v="24"/>
    <x v="4027"/>
    <n v="37247.17"/>
    <n v="14971.4"/>
    <n v="19863.669999999998"/>
    <n v="2412.1"/>
    <x v="0"/>
    <x v="1"/>
    <x v="23"/>
    <x v="5"/>
  </r>
  <r>
    <x v="76"/>
    <x v="34"/>
    <x v="4028"/>
    <n v="27508.84"/>
    <n v="15928.78"/>
    <n v="8353.9599999999991"/>
    <n v="3226.1"/>
    <x v="0"/>
    <x v="1"/>
    <x v="23"/>
    <x v="5"/>
  </r>
  <r>
    <x v="77"/>
    <x v="30"/>
    <x v="4029"/>
    <n v="37754.75"/>
    <n v="18047.849999999999"/>
    <n v="15818.57"/>
    <n v="3888.33"/>
    <x v="0"/>
    <x v="1"/>
    <x v="23"/>
    <x v="5"/>
  </r>
  <r>
    <x v="78"/>
    <x v="26"/>
    <x v="4030"/>
    <n v="35166.160000000003"/>
    <n v="16663.759999999998"/>
    <n v="15457.04"/>
    <n v="3045.36"/>
    <x v="0"/>
    <x v="1"/>
    <x v="23"/>
    <x v="6"/>
  </r>
  <r>
    <x v="79"/>
    <x v="31"/>
    <x v="4031"/>
    <n v="36192.160000000003"/>
    <n v="13083.05"/>
    <n v="19034.419999999998"/>
    <n v="4074.69"/>
    <x v="0"/>
    <x v="1"/>
    <x v="23"/>
    <x v="6"/>
  </r>
  <r>
    <x v="80"/>
    <x v="25"/>
    <x v="4032"/>
    <n v="26504.44"/>
    <n v="14528.1"/>
    <n v="9635.9699999999993"/>
    <n v="2340.37"/>
    <x v="0"/>
    <x v="1"/>
    <x v="23"/>
    <x v="6"/>
  </r>
  <r>
    <x v="81"/>
    <x v="31"/>
    <x v="4033"/>
    <n v="30981.67"/>
    <n v="15423.24"/>
    <n v="12558.7"/>
    <n v="2999.73"/>
    <x v="0"/>
    <x v="1"/>
    <x v="23"/>
    <x v="6"/>
  </r>
  <r>
    <x v="82"/>
    <x v="6"/>
    <x v="4034"/>
    <n v="32892.46"/>
    <n v="14675.3"/>
    <n v="17510.34"/>
    <n v="706.82"/>
    <x v="0"/>
    <x v="1"/>
    <x v="23"/>
    <x v="7"/>
  </r>
  <r>
    <x v="83"/>
    <x v="45"/>
    <x v="4035"/>
    <n v="31828.7"/>
    <n v="13628.45"/>
    <n v="17376.34"/>
    <n v="823.91"/>
    <x v="0"/>
    <x v="1"/>
    <x v="23"/>
    <x v="7"/>
  </r>
  <r>
    <x v="84"/>
    <x v="72"/>
    <x v="4036"/>
    <n v="34845.870000000003"/>
    <n v="12021.77"/>
    <n v="20894.39"/>
    <n v="1929.71"/>
    <x v="0"/>
    <x v="1"/>
    <x v="23"/>
    <x v="7"/>
  </r>
  <r>
    <x v="85"/>
    <x v="72"/>
    <x v="4037"/>
    <n v="42225.16"/>
    <n v="12978.51"/>
    <n v="27788.83"/>
    <n v="1457.82"/>
    <x v="0"/>
    <x v="1"/>
    <x v="23"/>
    <x v="7"/>
  </r>
  <r>
    <x v="86"/>
    <x v="66"/>
    <x v="4038"/>
    <n v="39768.49"/>
    <n v="12605.87"/>
    <n v="26367.49"/>
    <n v="795.13"/>
    <x v="0"/>
    <x v="1"/>
    <x v="23"/>
    <x v="7"/>
  </r>
  <r>
    <x v="87"/>
    <x v="2"/>
    <x v="4039"/>
    <n v="30678.2"/>
    <n v="14568.44"/>
    <n v="15363.33"/>
    <n v="746.43"/>
    <x v="0"/>
    <x v="1"/>
    <x v="23"/>
    <x v="8"/>
  </r>
  <r>
    <x v="88"/>
    <x v="64"/>
    <x v="4040"/>
    <n v="27960.01"/>
    <n v="12091.67"/>
    <n v="13959.35"/>
    <n v="1908.99"/>
    <x v="0"/>
    <x v="1"/>
    <x v="23"/>
    <x v="8"/>
  </r>
  <r>
    <x v="89"/>
    <x v="61"/>
    <x v="4041"/>
    <n v="29025.84"/>
    <n v="12371.06"/>
    <n v="16274.95"/>
    <n v="379.83"/>
    <x v="0"/>
    <x v="1"/>
    <x v="23"/>
    <x v="8"/>
  </r>
  <r>
    <x v="90"/>
    <x v="68"/>
    <x v="4042"/>
    <n v="32843.31"/>
    <n v="9614.81"/>
    <n v="22101.11"/>
    <n v="1127.3900000000001"/>
    <x v="0"/>
    <x v="1"/>
    <x v="23"/>
    <x v="8"/>
  </r>
  <r>
    <x v="91"/>
    <x v="71"/>
    <x v="4043"/>
    <n v="37475.35"/>
    <n v="12424.3"/>
    <n v="23482.95"/>
    <n v="1568.1"/>
    <x v="0"/>
    <x v="1"/>
    <x v="23"/>
    <x v="9"/>
  </r>
  <r>
    <x v="92"/>
    <x v="32"/>
    <x v="4044"/>
    <n v="38294.49"/>
    <n v="12950.94"/>
    <n v="23671.52"/>
    <n v="1672.03"/>
    <x v="0"/>
    <x v="1"/>
    <x v="23"/>
    <x v="9"/>
  </r>
  <r>
    <x v="93"/>
    <x v="9"/>
    <x v="4045"/>
    <n v="27302.26"/>
    <n v="12899.12"/>
    <n v="13596.2"/>
    <n v="806.94"/>
    <x v="0"/>
    <x v="1"/>
    <x v="23"/>
    <x v="9"/>
  </r>
  <r>
    <x v="94"/>
    <x v="8"/>
    <x v="4046"/>
    <n v="27495.46"/>
    <n v="12369.98"/>
    <n v="12597.32"/>
    <n v="2528.16"/>
    <x v="0"/>
    <x v="1"/>
    <x v="23"/>
    <x v="9"/>
  </r>
  <r>
    <x v="95"/>
    <x v="44"/>
    <x v="4047"/>
    <n v="30991.73"/>
    <n v="11801.35"/>
    <n v="17869.009999999998"/>
    <n v="1321.37"/>
    <x v="0"/>
    <x v="1"/>
    <x v="23"/>
    <x v="10"/>
  </r>
  <r>
    <x v="96"/>
    <x v="72"/>
    <x v="4048"/>
    <n v="34589.25"/>
    <n v="10663.72"/>
    <n v="23456.23"/>
    <n v="469.3"/>
    <x v="0"/>
    <x v="1"/>
    <x v="23"/>
    <x v="10"/>
  </r>
  <r>
    <x v="97"/>
    <x v="72"/>
    <x v="4049"/>
    <n v="36286.129999999997"/>
    <n v="12729.87"/>
    <n v="22781.439999999999"/>
    <n v="774.82"/>
    <x v="0"/>
    <x v="1"/>
    <x v="23"/>
    <x v="10"/>
  </r>
  <r>
    <x v="98"/>
    <x v="68"/>
    <x v="4050"/>
    <n v="37569.11"/>
    <n v="12782.1"/>
    <n v="22422.61"/>
    <n v="2364.4"/>
    <x v="0"/>
    <x v="1"/>
    <x v="23"/>
    <x v="10"/>
  </r>
  <r>
    <x v="99"/>
    <x v="64"/>
    <x v="4051"/>
    <n v="24284.78"/>
    <n v="10918.75"/>
    <n v="12100.16"/>
    <n v="1265.8699999999999"/>
    <x v="0"/>
    <x v="1"/>
    <x v="23"/>
    <x v="11"/>
  </r>
  <r>
    <x v="100"/>
    <x v="71"/>
    <x v="4052"/>
    <n v="36340.25"/>
    <n v="14236.98"/>
    <n v="20197.82"/>
    <n v="1905.45"/>
    <x v="0"/>
    <x v="1"/>
    <x v="23"/>
    <x v="11"/>
  </r>
  <r>
    <x v="101"/>
    <x v="61"/>
    <x v="4053"/>
    <n v="30531.83"/>
    <n v="14859.65"/>
    <n v="14857.11"/>
    <n v="815.07"/>
    <x v="0"/>
    <x v="1"/>
    <x v="23"/>
    <x v="11"/>
  </r>
  <r>
    <x v="102"/>
    <x v="71"/>
    <x v="4054"/>
    <n v="32007.63"/>
    <n v="14248.08"/>
    <n v="17270.79"/>
    <n v="488.76"/>
    <x v="0"/>
    <x v="1"/>
    <x v="23"/>
    <x v="11"/>
  </r>
  <r>
    <x v="103"/>
    <x v="66"/>
    <x v="4055"/>
    <n v="33519.79"/>
    <n v="11090.3"/>
    <n v="20808.689999999999"/>
    <n v="1620.8"/>
    <x v="0"/>
    <x v="1"/>
    <x v="23"/>
    <x v="11"/>
  </r>
  <r>
    <x v="52"/>
    <x v="33"/>
    <x v="4056"/>
    <n v="241483.47"/>
    <n v="87168.19"/>
    <n v="154236.10999999999"/>
    <n v="79.17"/>
    <x v="0"/>
    <x v="1"/>
    <x v="24"/>
    <x v="0"/>
  </r>
  <r>
    <x v="53"/>
    <x v="33"/>
    <x v="4057"/>
    <n v="263398.89"/>
    <n v="81459"/>
    <n v="181796.83"/>
    <n v="143.06"/>
    <x v="0"/>
    <x v="1"/>
    <x v="24"/>
    <x v="0"/>
  </r>
  <r>
    <x v="54"/>
    <x v="46"/>
    <x v="4058"/>
    <n v="171099.44"/>
    <n v="67684.210000000006"/>
    <n v="103274.95"/>
    <n v="140.28"/>
    <x v="0"/>
    <x v="1"/>
    <x v="24"/>
    <x v="0"/>
  </r>
  <r>
    <x v="55"/>
    <x v="7"/>
    <x v="4059"/>
    <n v="287179.37"/>
    <n v="89646.48"/>
    <n v="197097.05"/>
    <n v="435.84"/>
    <x v="0"/>
    <x v="1"/>
    <x v="24"/>
    <x v="0"/>
  </r>
  <r>
    <x v="56"/>
    <x v="54"/>
    <x v="4060"/>
    <n v="155704.79"/>
    <n v="61614.63"/>
    <n v="93846.55"/>
    <n v="243.61"/>
    <x v="0"/>
    <x v="1"/>
    <x v="24"/>
    <x v="1"/>
  </r>
  <r>
    <x v="57"/>
    <x v="60"/>
    <x v="4061"/>
    <n v="179091.1"/>
    <n v="70029.31"/>
    <n v="109061.79"/>
    <n v="0"/>
    <x v="0"/>
    <x v="1"/>
    <x v="24"/>
    <x v="1"/>
  </r>
  <r>
    <x v="58"/>
    <x v="21"/>
    <x v="4062"/>
    <n v="181060.53"/>
    <n v="74065.08"/>
    <n v="106744.06"/>
    <n v="251.39"/>
    <x v="0"/>
    <x v="1"/>
    <x v="24"/>
    <x v="1"/>
  </r>
  <r>
    <x v="59"/>
    <x v="106"/>
    <x v="4063"/>
    <n v="152718.73000000001"/>
    <n v="53017.4"/>
    <n v="99149.94"/>
    <n v="551.39"/>
    <x v="0"/>
    <x v="1"/>
    <x v="24"/>
    <x v="1"/>
  </r>
  <r>
    <x v="60"/>
    <x v="105"/>
    <x v="4064"/>
    <n v="136321.14000000001"/>
    <n v="41406.6"/>
    <n v="94572.87"/>
    <n v="341.67"/>
    <x v="0"/>
    <x v="1"/>
    <x v="24"/>
    <x v="2"/>
  </r>
  <r>
    <x v="61"/>
    <x v="51"/>
    <x v="4065"/>
    <n v="147722.51999999999"/>
    <n v="39215.230000000003"/>
    <n v="108323.96"/>
    <n v="183.33"/>
    <x v="0"/>
    <x v="1"/>
    <x v="24"/>
    <x v="2"/>
  </r>
  <r>
    <x v="62"/>
    <x v="4"/>
    <x v="4066"/>
    <n v="188073.62"/>
    <n v="42989"/>
    <n v="144763.79"/>
    <n v="320.83"/>
    <x v="0"/>
    <x v="1"/>
    <x v="24"/>
    <x v="2"/>
  </r>
  <r>
    <x v="63"/>
    <x v="54"/>
    <x v="4067"/>
    <n v="144771.76999999999"/>
    <n v="50604.58"/>
    <n v="94167.19"/>
    <n v="0"/>
    <x v="0"/>
    <x v="1"/>
    <x v="24"/>
    <x v="2"/>
  </r>
  <r>
    <x v="64"/>
    <x v="106"/>
    <x v="4068"/>
    <n v="192008.26"/>
    <n v="71779.19"/>
    <n v="120229.07"/>
    <n v="0"/>
    <x v="0"/>
    <x v="1"/>
    <x v="24"/>
    <x v="2"/>
  </r>
  <r>
    <x v="65"/>
    <x v="21"/>
    <x v="4069"/>
    <n v="199055.52"/>
    <n v="80169.649999999994"/>
    <n v="118396.98"/>
    <n v="488.89"/>
    <x v="0"/>
    <x v="1"/>
    <x v="24"/>
    <x v="3"/>
  </r>
  <r>
    <x v="66"/>
    <x v="20"/>
    <x v="4070"/>
    <n v="199649.78"/>
    <n v="83963.06"/>
    <n v="114378.39"/>
    <n v="1308.33"/>
    <x v="0"/>
    <x v="1"/>
    <x v="24"/>
    <x v="3"/>
  </r>
  <r>
    <x v="67"/>
    <x v="22"/>
    <x v="4071"/>
    <n v="164398.1"/>
    <n v="77110.61"/>
    <n v="85586.1"/>
    <n v="1701.39"/>
    <x v="0"/>
    <x v="1"/>
    <x v="24"/>
    <x v="3"/>
  </r>
  <r>
    <x v="68"/>
    <x v="33"/>
    <x v="4072"/>
    <n v="195957.73"/>
    <n v="88544.91"/>
    <n v="106501.71"/>
    <n v="911.11"/>
    <x v="0"/>
    <x v="1"/>
    <x v="24"/>
    <x v="3"/>
  </r>
  <r>
    <x v="69"/>
    <x v="23"/>
    <x v="4073"/>
    <n v="136304.20000000001"/>
    <n v="86796.76"/>
    <n v="48344.38"/>
    <n v="1163.06"/>
    <x v="0"/>
    <x v="1"/>
    <x v="24"/>
    <x v="4"/>
  </r>
  <r>
    <x v="70"/>
    <x v="19"/>
    <x v="4074"/>
    <n v="139897.99"/>
    <n v="82057.39"/>
    <n v="51085.599999999999"/>
    <n v="6755"/>
    <x v="0"/>
    <x v="1"/>
    <x v="24"/>
    <x v="4"/>
  </r>
  <r>
    <x v="71"/>
    <x v="27"/>
    <x v="4075"/>
    <n v="151955.56"/>
    <n v="62925.48"/>
    <n v="83815.91"/>
    <n v="5214.17"/>
    <x v="0"/>
    <x v="1"/>
    <x v="24"/>
    <x v="4"/>
  </r>
  <r>
    <x v="72"/>
    <x v="42"/>
    <x v="4076"/>
    <n v="136948.51999999999"/>
    <n v="80129.25"/>
    <n v="46177.599999999999"/>
    <n v="10641.67"/>
    <x v="0"/>
    <x v="1"/>
    <x v="24"/>
    <x v="4"/>
  </r>
  <r>
    <x v="73"/>
    <x v="49"/>
    <x v="4077"/>
    <n v="136252.60999999999"/>
    <n v="75629.17"/>
    <n v="46683.16"/>
    <n v="13940.28"/>
    <x v="0"/>
    <x v="1"/>
    <x v="24"/>
    <x v="5"/>
  </r>
  <r>
    <x v="74"/>
    <x v="4"/>
    <x v="4078"/>
    <n v="137697.06"/>
    <n v="78153.460000000006"/>
    <n v="46751.66"/>
    <n v="12791.94"/>
    <x v="0"/>
    <x v="1"/>
    <x v="24"/>
    <x v="5"/>
  </r>
  <r>
    <x v="75"/>
    <x v="28"/>
    <x v="4079"/>
    <n v="139061.32999999999"/>
    <n v="79192.740000000005"/>
    <n v="43113.59"/>
    <n v="16755"/>
    <x v="0"/>
    <x v="1"/>
    <x v="24"/>
    <x v="5"/>
  </r>
  <r>
    <x v="76"/>
    <x v="28"/>
    <x v="4080"/>
    <n v="146649.5"/>
    <n v="87649.94"/>
    <n v="46987.06"/>
    <n v="12012.5"/>
    <x v="0"/>
    <x v="1"/>
    <x v="24"/>
    <x v="5"/>
  </r>
  <r>
    <x v="77"/>
    <x v="29"/>
    <x v="4081"/>
    <n v="204708.68"/>
    <n v="95020.96"/>
    <n v="92318"/>
    <n v="17369.72"/>
    <x v="0"/>
    <x v="1"/>
    <x v="24"/>
    <x v="5"/>
  </r>
  <r>
    <x v="78"/>
    <x v="42"/>
    <x v="4082"/>
    <n v="125821.73"/>
    <n v="78005.81"/>
    <n v="32132.03"/>
    <n v="15683.89"/>
    <x v="0"/>
    <x v="1"/>
    <x v="24"/>
    <x v="6"/>
  </r>
  <r>
    <x v="79"/>
    <x v="6"/>
    <x v="4083"/>
    <n v="155335.84"/>
    <n v="67085.440000000002"/>
    <n v="74179.839999999997"/>
    <n v="14070.56"/>
    <x v="0"/>
    <x v="1"/>
    <x v="24"/>
    <x v="6"/>
  </r>
  <r>
    <x v="80"/>
    <x v="4"/>
    <x v="4084"/>
    <n v="123689.03"/>
    <n v="59675.53"/>
    <n v="49302.67"/>
    <n v="14710.83"/>
    <x v="0"/>
    <x v="1"/>
    <x v="24"/>
    <x v="6"/>
  </r>
  <r>
    <x v="81"/>
    <x v="6"/>
    <x v="4085"/>
    <n v="162385.1"/>
    <n v="56515.95"/>
    <n v="98746.65"/>
    <n v="7122.5"/>
    <x v="0"/>
    <x v="1"/>
    <x v="24"/>
    <x v="6"/>
  </r>
  <r>
    <x v="82"/>
    <x v="33"/>
    <x v="4086"/>
    <n v="168482.96"/>
    <n v="64610.91"/>
    <n v="93591.22"/>
    <n v="10280.83"/>
    <x v="0"/>
    <x v="1"/>
    <x v="24"/>
    <x v="7"/>
  </r>
  <r>
    <x v="83"/>
    <x v="5"/>
    <x v="4087"/>
    <n v="120114.71"/>
    <n v="56006.36"/>
    <n v="54738.35"/>
    <n v="9370"/>
    <x v="0"/>
    <x v="1"/>
    <x v="24"/>
    <x v="7"/>
  </r>
  <r>
    <x v="84"/>
    <x v="66"/>
    <x v="4088"/>
    <n v="252980.9"/>
    <n v="64835.66"/>
    <n v="185705.24"/>
    <n v="2440"/>
    <x v="0"/>
    <x v="1"/>
    <x v="24"/>
    <x v="7"/>
  </r>
  <r>
    <x v="85"/>
    <x v="35"/>
    <x v="4089"/>
    <n v="166546.74"/>
    <n v="70856.95"/>
    <n v="94280.07"/>
    <n v="1409.72"/>
    <x v="0"/>
    <x v="1"/>
    <x v="24"/>
    <x v="7"/>
  </r>
  <r>
    <x v="86"/>
    <x v="70"/>
    <x v="4090"/>
    <n v="291295.59000000003"/>
    <n v="71215.05"/>
    <n v="220080.54"/>
    <n v="0"/>
    <x v="0"/>
    <x v="1"/>
    <x v="24"/>
    <x v="7"/>
  </r>
  <r>
    <x v="87"/>
    <x v="66"/>
    <x v="4091"/>
    <n v="248999.46"/>
    <n v="61116.97"/>
    <n v="186258.88"/>
    <n v="1623.61"/>
    <x v="0"/>
    <x v="1"/>
    <x v="24"/>
    <x v="8"/>
  </r>
  <r>
    <x v="88"/>
    <x v="10"/>
    <x v="4092"/>
    <n v="159540.47"/>
    <n v="62016.44"/>
    <n v="97104.59"/>
    <n v="419.44"/>
    <x v="0"/>
    <x v="1"/>
    <x v="24"/>
    <x v="8"/>
  </r>
  <r>
    <x v="89"/>
    <x v="62"/>
    <x v="4093"/>
    <n v="248461.59"/>
    <n v="54479.13"/>
    <n v="193376.9"/>
    <n v="605.55999999999995"/>
    <x v="0"/>
    <x v="1"/>
    <x v="24"/>
    <x v="8"/>
  </r>
  <r>
    <x v="90"/>
    <x v="34"/>
    <x v="4094"/>
    <n v="152428.98000000001"/>
    <n v="54721.55"/>
    <n v="97707.43"/>
    <n v="0"/>
    <x v="0"/>
    <x v="1"/>
    <x v="24"/>
    <x v="8"/>
  </r>
  <r>
    <x v="91"/>
    <x v="27"/>
    <x v="4095"/>
    <n v="129121.45"/>
    <n v="52473.74"/>
    <n v="76647.710000000006"/>
    <n v="0"/>
    <x v="0"/>
    <x v="1"/>
    <x v="24"/>
    <x v="9"/>
  </r>
  <r>
    <x v="92"/>
    <x v="24"/>
    <x v="4096"/>
    <n v="135173.10999999999"/>
    <n v="47086.23"/>
    <n v="88086.88"/>
    <n v="0"/>
    <x v="0"/>
    <x v="1"/>
    <x v="24"/>
    <x v="9"/>
  </r>
  <r>
    <x v="93"/>
    <x v="66"/>
    <x v="4097"/>
    <n v="223724.56"/>
    <n v="49544.91"/>
    <n v="174179.65"/>
    <n v="0"/>
    <x v="0"/>
    <x v="1"/>
    <x v="24"/>
    <x v="9"/>
  </r>
  <r>
    <x v="94"/>
    <x v="25"/>
    <x v="4098"/>
    <n v="130532.69"/>
    <n v="48944.94"/>
    <n v="81587.75"/>
    <n v="0"/>
    <x v="0"/>
    <x v="1"/>
    <x v="24"/>
    <x v="9"/>
  </r>
  <r>
    <x v="95"/>
    <x v="65"/>
    <x v="4099"/>
    <n v="222914.33"/>
    <n v="56123.39"/>
    <n v="166790.94"/>
    <n v="0"/>
    <x v="0"/>
    <x v="1"/>
    <x v="24"/>
    <x v="10"/>
  </r>
  <r>
    <x v="96"/>
    <x v="37"/>
    <x v="4100"/>
    <n v="134163.1"/>
    <n v="48792.84"/>
    <n v="85370.26"/>
    <n v="0"/>
    <x v="0"/>
    <x v="1"/>
    <x v="24"/>
    <x v="10"/>
  </r>
  <r>
    <x v="97"/>
    <x v="10"/>
    <x v="4101"/>
    <n v="125651.27"/>
    <n v="54765.16"/>
    <n v="70886.11"/>
    <n v="0"/>
    <x v="0"/>
    <x v="1"/>
    <x v="24"/>
    <x v="10"/>
  </r>
  <r>
    <x v="98"/>
    <x v="130"/>
    <x v="4102"/>
    <n v="289481.76"/>
    <n v="71559.97"/>
    <n v="217921.79"/>
    <n v="0"/>
    <x v="0"/>
    <x v="1"/>
    <x v="24"/>
    <x v="10"/>
  </r>
  <r>
    <x v="99"/>
    <x v="12"/>
    <x v="4103"/>
    <n v="125726.86"/>
    <n v="59045.69"/>
    <n v="66681.17"/>
    <n v="0"/>
    <x v="0"/>
    <x v="1"/>
    <x v="24"/>
    <x v="11"/>
  </r>
  <r>
    <x v="100"/>
    <x v="29"/>
    <x v="4104"/>
    <n v="133416.78"/>
    <n v="68930.73"/>
    <n v="64486.05"/>
    <n v="0"/>
    <x v="0"/>
    <x v="1"/>
    <x v="24"/>
    <x v="11"/>
  </r>
  <r>
    <x v="101"/>
    <x v="22"/>
    <x v="4105"/>
    <n v="91426.59"/>
    <n v="61025.39"/>
    <n v="30401.200000000001"/>
    <n v="0"/>
    <x v="0"/>
    <x v="1"/>
    <x v="24"/>
    <x v="11"/>
  </r>
  <r>
    <x v="102"/>
    <x v="33"/>
    <x v="4106"/>
    <n v="126497.06"/>
    <n v="58416.81"/>
    <n v="68080.25"/>
    <n v="0"/>
    <x v="0"/>
    <x v="1"/>
    <x v="24"/>
    <x v="11"/>
  </r>
  <r>
    <x v="103"/>
    <x v="24"/>
    <x v="4107"/>
    <n v="108151.02"/>
    <n v="64404.45"/>
    <n v="43746.57"/>
    <n v="0"/>
    <x v="0"/>
    <x v="1"/>
    <x v="24"/>
    <x v="11"/>
  </r>
  <r>
    <x v="52"/>
    <x v="19"/>
    <x v="4108"/>
    <n v="811135.44"/>
    <n v="680183.89"/>
    <n v="126818.99"/>
    <n v="4132.5600000000004"/>
    <x v="0"/>
    <x v="1"/>
    <x v="25"/>
    <x v="0"/>
  </r>
  <r>
    <x v="53"/>
    <x v="25"/>
    <x v="4109"/>
    <n v="713835.91"/>
    <n v="611023.76"/>
    <n v="98743.78"/>
    <n v="4068.37"/>
    <x v="0"/>
    <x v="1"/>
    <x v="25"/>
    <x v="0"/>
  </r>
  <r>
    <x v="54"/>
    <x v="34"/>
    <x v="4110"/>
    <n v="864104.89"/>
    <n v="700661.19"/>
    <n v="158716"/>
    <n v="4727.7"/>
    <x v="0"/>
    <x v="1"/>
    <x v="25"/>
    <x v="0"/>
  </r>
  <r>
    <x v="55"/>
    <x v="22"/>
    <x v="4111"/>
    <n v="838615.77"/>
    <n v="629436.34"/>
    <n v="206025.98"/>
    <n v="3153.45"/>
    <x v="0"/>
    <x v="1"/>
    <x v="25"/>
    <x v="0"/>
  </r>
  <r>
    <x v="56"/>
    <x v="47"/>
    <x v="4112"/>
    <n v="674355.88"/>
    <n v="589240.41"/>
    <n v="82533.8"/>
    <n v="2581.67"/>
    <x v="0"/>
    <x v="1"/>
    <x v="25"/>
    <x v="1"/>
  </r>
  <r>
    <x v="57"/>
    <x v="101"/>
    <x v="4113"/>
    <n v="754581.4"/>
    <n v="664868.53"/>
    <n v="87750.1"/>
    <n v="1962.77"/>
    <x v="0"/>
    <x v="1"/>
    <x v="25"/>
    <x v="1"/>
  </r>
  <r>
    <x v="58"/>
    <x v="60"/>
    <x v="4114"/>
    <n v="662817.78"/>
    <n v="562621.68000000005"/>
    <n v="97915.02"/>
    <n v="2281.08"/>
    <x v="0"/>
    <x v="1"/>
    <x v="25"/>
    <x v="1"/>
  </r>
  <r>
    <x v="59"/>
    <x v="50"/>
    <x v="4115"/>
    <n v="688287.33"/>
    <n v="588028.35"/>
    <n v="99508.98"/>
    <n v="750"/>
    <x v="0"/>
    <x v="1"/>
    <x v="25"/>
    <x v="1"/>
  </r>
  <r>
    <x v="60"/>
    <x v="101"/>
    <x v="4116"/>
    <n v="655606.53"/>
    <n v="547423"/>
    <n v="104591.3"/>
    <n v="3592.23"/>
    <x v="0"/>
    <x v="1"/>
    <x v="25"/>
    <x v="2"/>
  </r>
  <r>
    <x v="61"/>
    <x v="56"/>
    <x v="4117"/>
    <n v="729885.23"/>
    <n v="621196.02"/>
    <n v="104911.15"/>
    <n v="3778.06"/>
    <x v="0"/>
    <x v="1"/>
    <x v="25"/>
    <x v="2"/>
  </r>
  <r>
    <x v="62"/>
    <x v="47"/>
    <x v="4118"/>
    <n v="801921.93"/>
    <n v="673260.91"/>
    <n v="128075.74"/>
    <n v="585.28"/>
    <x v="0"/>
    <x v="1"/>
    <x v="25"/>
    <x v="2"/>
  </r>
  <r>
    <x v="63"/>
    <x v="46"/>
    <x v="4119"/>
    <n v="784658.78"/>
    <n v="651749.07999999996"/>
    <n v="131811.09"/>
    <n v="1098.6099999999999"/>
    <x v="0"/>
    <x v="1"/>
    <x v="25"/>
    <x v="2"/>
  </r>
  <r>
    <x v="64"/>
    <x v="53"/>
    <x v="4120"/>
    <n v="834833.12"/>
    <n v="709302.35"/>
    <n v="123116.88"/>
    <n v="2413.89"/>
    <x v="0"/>
    <x v="1"/>
    <x v="25"/>
    <x v="2"/>
  </r>
  <r>
    <x v="65"/>
    <x v="16"/>
    <x v="4121"/>
    <n v="798960.51"/>
    <n v="698140.82"/>
    <n v="100819.69"/>
    <n v="0"/>
    <x v="0"/>
    <x v="1"/>
    <x v="25"/>
    <x v="3"/>
  </r>
  <r>
    <x v="66"/>
    <x v="4"/>
    <x v="4122"/>
    <n v="844712.5"/>
    <n v="707259.08"/>
    <n v="137295.64000000001"/>
    <n v="157.78"/>
    <x v="0"/>
    <x v="1"/>
    <x v="25"/>
    <x v="3"/>
  </r>
  <r>
    <x v="67"/>
    <x v="40"/>
    <x v="4123"/>
    <n v="882976.67"/>
    <n v="747297.58"/>
    <n v="133300.76"/>
    <n v="2378.33"/>
    <x v="0"/>
    <x v="1"/>
    <x v="25"/>
    <x v="3"/>
  </r>
  <r>
    <x v="68"/>
    <x v="22"/>
    <x v="4124"/>
    <n v="936381.76"/>
    <n v="832619.08"/>
    <n v="100199.03"/>
    <n v="3563.65"/>
    <x v="0"/>
    <x v="1"/>
    <x v="25"/>
    <x v="3"/>
  </r>
  <r>
    <x v="69"/>
    <x v="49"/>
    <x v="4125"/>
    <n v="821278.64"/>
    <n v="738431.65"/>
    <n v="65178.37"/>
    <n v="17668.62"/>
    <x v="0"/>
    <x v="1"/>
    <x v="25"/>
    <x v="4"/>
  </r>
  <r>
    <x v="70"/>
    <x v="17"/>
    <x v="4126"/>
    <n v="879371.22"/>
    <n v="774039.71"/>
    <n v="94491.42"/>
    <n v="10840.09"/>
    <x v="0"/>
    <x v="1"/>
    <x v="25"/>
    <x v="4"/>
  </r>
  <r>
    <x v="71"/>
    <x v="41"/>
    <x v="4127"/>
    <n v="916189.58"/>
    <n v="825797.1"/>
    <n v="87262.48"/>
    <n v="3130"/>
    <x v="0"/>
    <x v="1"/>
    <x v="25"/>
    <x v="4"/>
  </r>
  <r>
    <x v="72"/>
    <x v="49"/>
    <x v="4128"/>
    <n v="825622.43"/>
    <n v="718727.95"/>
    <n v="96534.22"/>
    <n v="10360.26"/>
    <x v="0"/>
    <x v="1"/>
    <x v="25"/>
    <x v="4"/>
  </r>
  <r>
    <x v="73"/>
    <x v="1"/>
    <x v="4129"/>
    <n v="799216.69"/>
    <n v="705609.86"/>
    <n v="74747.990000000005"/>
    <n v="18858.84"/>
    <x v="0"/>
    <x v="1"/>
    <x v="25"/>
    <x v="5"/>
  </r>
  <r>
    <x v="74"/>
    <x v="18"/>
    <x v="4130"/>
    <n v="883412.32"/>
    <n v="738517.02"/>
    <n v="97932.68"/>
    <n v="46962.62"/>
    <x v="0"/>
    <x v="1"/>
    <x v="25"/>
    <x v="5"/>
  </r>
  <r>
    <x v="75"/>
    <x v="5"/>
    <x v="4131"/>
    <n v="948234.22"/>
    <n v="794533.1"/>
    <n v="82513.33"/>
    <n v="71187.789999999994"/>
    <x v="0"/>
    <x v="1"/>
    <x v="25"/>
    <x v="5"/>
  </r>
  <r>
    <x v="76"/>
    <x v="20"/>
    <x v="4132"/>
    <n v="917242.71"/>
    <n v="753805.95"/>
    <n v="84303.2"/>
    <n v="79133.56"/>
    <x v="0"/>
    <x v="1"/>
    <x v="25"/>
    <x v="5"/>
  </r>
  <r>
    <x v="77"/>
    <x v="34"/>
    <x v="4133"/>
    <n v="1003587.9"/>
    <n v="827533.73"/>
    <n v="98647.47"/>
    <n v="77406.7"/>
    <x v="0"/>
    <x v="1"/>
    <x v="25"/>
    <x v="5"/>
  </r>
  <r>
    <x v="78"/>
    <x v="27"/>
    <x v="4134"/>
    <n v="831799.55"/>
    <n v="740396.18"/>
    <n v="58981.95"/>
    <n v="32421.42"/>
    <x v="0"/>
    <x v="1"/>
    <x v="25"/>
    <x v="6"/>
  </r>
  <r>
    <x v="79"/>
    <x v="25"/>
    <x v="4135"/>
    <n v="869045.48"/>
    <n v="750464.94"/>
    <n v="81187.92"/>
    <n v="37392.620000000003"/>
    <x v="0"/>
    <x v="1"/>
    <x v="25"/>
    <x v="6"/>
  </r>
  <r>
    <x v="80"/>
    <x v="34"/>
    <x v="4136"/>
    <n v="792528.69"/>
    <n v="711257.87"/>
    <n v="50027.88"/>
    <n v="31242.94"/>
    <x v="0"/>
    <x v="1"/>
    <x v="25"/>
    <x v="6"/>
  </r>
  <r>
    <x v="81"/>
    <x v="36"/>
    <x v="4137"/>
    <n v="825557.97"/>
    <n v="724592.03"/>
    <n v="78843.66"/>
    <n v="22122.28"/>
    <x v="0"/>
    <x v="1"/>
    <x v="25"/>
    <x v="6"/>
  </r>
  <r>
    <x v="82"/>
    <x v="31"/>
    <x v="4138"/>
    <n v="838469.44"/>
    <n v="736868.61"/>
    <n v="87305.62"/>
    <n v="14295.21"/>
    <x v="0"/>
    <x v="1"/>
    <x v="25"/>
    <x v="7"/>
  </r>
  <r>
    <x v="83"/>
    <x v="3"/>
    <x v="4139"/>
    <n v="868982.5"/>
    <n v="772949.59"/>
    <n v="78541.95"/>
    <n v="17490.96"/>
    <x v="0"/>
    <x v="1"/>
    <x v="25"/>
    <x v="7"/>
  </r>
  <r>
    <x v="84"/>
    <x v="38"/>
    <x v="4140"/>
    <n v="835985.08"/>
    <n v="708347.56"/>
    <n v="121070.09"/>
    <n v="6567.43"/>
    <x v="0"/>
    <x v="1"/>
    <x v="25"/>
    <x v="7"/>
  </r>
  <r>
    <x v="85"/>
    <x v="32"/>
    <x v="4141"/>
    <n v="900147.78"/>
    <n v="768301.04"/>
    <n v="126429.41"/>
    <n v="5417.33"/>
    <x v="0"/>
    <x v="1"/>
    <x v="25"/>
    <x v="7"/>
  </r>
  <r>
    <x v="86"/>
    <x v="6"/>
    <x v="4142"/>
    <n v="876427.07"/>
    <n v="742694.07"/>
    <n v="131751.35999999999"/>
    <n v="1981.64"/>
    <x v="0"/>
    <x v="1"/>
    <x v="25"/>
    <x v="7"/>
  </r>
  <r>
    <x v="87"/>
    <x v="38"/>
    <x v="4143"/>
    <n v="865637.73"/>
    <n v="760964.53"/>
    <n v="101987.63"/>
    <n v="2685.57"/>
    <x v="0"/>
    <x v="1"/>
    <x v="25"/>
    <x v="8"/>
  </r>
  <r>
    <x v="88"/>
    <x v="26"/>
    <x v="4144"/>
    <n v="772911"/>
    <n v="692332.57"/>
    <n v="75800.03"/>
    <n v="4778.3999999999996"/>
    <x v="0"/>
    <x v="1"/>
    <x v="25"/>
    <x v="8"/>
  </r>
  <r>
    <x v="89"/>
    <x v="15"/>
    <x v="4145"/>
    <n v="817546.88"/>
    <n v="703737.29"/>
    <n v="112614.44"/>
    <n v="1195.1500000000001"/>
    <x v="0"/>
    <x v="1"/>
    <x v="25"/>
    <x v="8"/>
  </r>
  <r>
    <x v="90"/>
    <x v="9"/>
    <x v="4146"/>
    <n v="694972.94"/>
    <n v="593439.47"/>
    <n v="99452.54"/>
    <n v="2080.9299999999998"/>
    <x v="0"/>
    <x v="1"/>
    <x v="25"/>
    <x v="8"/>
  </r>
  <r>
    <x v="91"/>
    <x v="3"/>
    <x v="4147"/>
    <n v="727698.25"/>
    <n v="630763.15"/>
    <n v="94069.91"/>
    <n v="2865.19"/>
    <x v="0"/>
    <x v="1"/>
    <x v="25"/>
    <x v="9"/>
  </r>
  <r>
    <x v="92"/>
    <x v="15"/>
    <x v="4148"/>
    <n v="767057.76"/>
    <n v="672333.85"/>
    <n v="91600.75"/>
    <n v="3123.16"/>
    <x v="0"/>
    <x v="1"/>
    <x v="25"/>
    <x v="9"/>
  </r>
  <r>
    <x v="93"/>
    <x v="9"/>
    <x v="4149"/>
    <n v="739255.35"/>
    <n v="637043.82999999996"/>
    <n v="100801.35"/>
    <n v="1410.17"/>
    <x v="0"/>
    <x v="1"/>
    <x v="25"/>
    <x v="9"/>
  </r>
  <r>
    <x v="94"/>
    <x v="37"/>
    <x v="4150"/>
    <n v="695839.49"/>
    <n v="618397.55000000005"/>
    <n v="73641.87"/>
    <n v="3800.07"/>
    <x v="0"/>
    <x v="1"/>
    <x v="25"/>
    <x v="9"/>
  </r>
  <r>
    <x v="95"/>
    <x v="15"/>
    <x v="4151"/>
    <n v="652936.24"/>
    <n v="544827.75"/>
    <n v="105806.49"/>
    <n v="2302"/>
    <x v="0"/>
    <x v="1"/>
    <x v="25"/>
    <x v="10"/>
  </r>
  <r>
    <x v="96"/>
    <x v="26"/>
    <x v="4152"/>
    <n v="687167.57"/>
    <n v="586732.16"/>
    <n v="99759.98"/>
    <n v="675.43"/>
    <x v="0"/>
    <x v="1"/>
    <x v="25"/>
    <x v="10"/>
  </r>
  <r>
    <x v="97"/>
    <x v="6"/>
    <x v="4153"/>
    <n v="735357.59"/>
    <n v="620880.86"/>
    <n v="113431.73"/>
    <n v="1045"/>
    <x v="0"/>
    <x v="1"/>
    <x v="25"/>
    <x v="10"/>
  </r>
  <r>
    <x v="98"/>
    <x v="45"/>
    <x v="4154"/>
    <n v="879304.51"/>
    <n v="712463.41"/>
    <n v="162491.57"/>
    <n v="4349.53"/>
    <x v="0"/>
    <x v="1"/>
    <x v="25"/>
    <x v="10"/>
  </r>
  <r>
    <x v="99"/>
    <x v="30"/>
    <x v="4155"/>
    <n v="583559.72"/>
    <n v="496721.51"/>
    <n v="84565.77"/>
    <n v="2272.44"/>
    <x v="0"/>
    <x v="1"/>
    <x v="25"/>
    <x v="11"/>
  </r>
  <r>
    <x v="100"/>
    <x v="35"/>
    <x v="4156"/>
    <n v="741401.13"/>
    <n v="630109.47"/>
    <n v="107122.67"/>
    <n v="4168.99"/>
    <x v="0"/>
    <x v="1"/>
    <x v="25"/>
    <x v="11"/>
  </r>
  <r>
    <x v="101"/>
    <x v="15"/>
    <x v="4157"/>
    <n v="685585.3"/>
    <n v="613646.82999999996"/>
    <n v="70548.009999999995"/>
    <n v="1390.46"/>
    <x v="0"/>
    <x v="1"/>
    <x v="25"/>
    <x v="11"/>
  </r>
  <r>
    <x v="102"/>
    <x v="38"/>
    <x v="4158"/>
    <n v="688133.07"/>
    <n v="601246.48"/>
    <n v="85472.6"/>
    <n v="1413.99"/>
    <x v="0"/>
    <x v="1"/>
    <x v="25"/>
    <x v="11"/>
  </r>
  <r>
    <x v="103"/>
    <x v="35"/>
    <x v="4159"/>
    <n v="575983.67000000004"/>
    <n v="504610.53"/>
    <n v="64629.99"/>
    <n v="6743.15"/>
    <x v="0"/>
    <x v="1"/>
    <x v="25"/>
    <x v="11"/>
  </r>
  <r>
    <x v="52"/>
    <x v="2"/>
    <x v="4160"/>
    <n v="85112.99"/>
    <n v="67429.009999999995"/>
    <n v="16683.98"/>
    <n v="1000"/>
    <x v="0"/>
    <x v="1"/>
    <x v="26"/>
    <x v="0"/>
  </r>
  <r>
    <x v="53"/>
    <x v="64"/>
    <x v="4161"/>
    <n v="75236.160000000003"/>
    <n v="57450.73"/>
    <n v="16375.43"/>
    <n v="1410"/>
    <x v="0"/>
    <x v="1"/>
    <x v="26"/>
    <x v="0"/>
  </r>
  <r>
    <x v="54"/>
    <x v="61"/>
    <x v="4162"/>
    <n v="96337.39"/>
    <n v="83236.320000000007"/>
    <n v="10921.07"/>
    <n v="2180"/>
    <x v="0"/>
    <x v="1"/>
    <x v="26"/>
    <x v="0"/>
  </r>
  <r>
    <x v="55"/>
    <x v="29"/>
    <x v="4163"/>
    <n v="85878.24"/>
    <n v="60604.33"/>
    <n v="23948.91"/>
    <n v="1325"/>
    <x v="0"/>
    <x v="1"/>
    <x v="26"/>
    <x v="0"/>
  </r>
  <r>
    <x v="56"/>
    <x v="28"/>
    <x v="4164"/>
    <n v="67090.48"/>
    <n v="55387.15"/>
    <n v="11098.89"/>
    <n v="604.44000000000005"/>
    <x v="0"/>
    <x v="1"/>
    <x v="26"/>
    <x v="1"/>
  </r>
  <r>
    <x v="57"/>
    <x v="0"/>
    <x v="4165"/>
    <n v="65380.39"/>
    <n v="54104.45"/>
    <n v="10860.94"/>
    <n v="415"/>
    <x v="0"/>
    <x v="1"/>
    <x v="26"/>
    <x v="1"/>
  </r>
  <r>
    <x v="58"/>
    <x v="46"/>
    <x v="4166"/>
    <n v="68750.89"/>
    <n v="56865.21"/>
    <n v="10715.68"/>
    <n v="1170"/>
    <x v="0"/>
    <x v="1"/>
    <x v="26"/>
    <x v="1"/>
  </r>
  <r>
    <x v="59"/>
    <x v="11"/>
    <x v="4167"/>
    <n v="66459.210000000006"/>
    <n v="54846.720000000001"/>
    <n v="11172.49"/>
    <n v="440"/>
    <x v="0"/>
    <x v="1"/>
    <x v="26"/>
    <x v="1"/>
  </r>
  <r>
    <x v="60"/>
    <x v="40"/>
    <x v="4168"/>
    <n v="68420.42"/>
    <n v="54539.040000000001"/>
    <n v="12436.38"/>
    <n v="1445"/>
    <x v="0"/>
    <x v="1"/>
    <x v="26"/>
    <x v="2"/>
  </r>
  <r>
    <x v="61"/>
    <x v="20"/>
    <x v="4169"/>
    <n v="68004.58"/>
    <n v="57360.66"/>
    <n v="9383.92"/>
    <n v="1260"/>
    <x v="0"/>
    <x v="1"/>
    <x v="26"/>
    <x v="2"/>
  </r>
  <r>
    <x v="62"/>
    <x v="26"/>
    <x v="4170"/>
    <n v="77169"/>
    <n v="56615.71"/>
    <n v="20373.29"/>
    <n v="180"/>
    <x v="0"/>
    <x v="1"/>
    <x v="26"/>
    <x v="2"/>
  </r>
  <r>
    <x v="63"/>
    <x v="22"/>
    <x v="4171"/>
    <n v="63640.56"/>
    <n v="41727.300000000003"/>
    <n v="21913.26"/>
    <n v="0"/>
    <x v="0"/>
    <x v="1"/>
    <x v="26"/>
    <x v="2"/>
  </r>
  <r>
    <x v="64"/>
    <x v="34"/>
    <x v="4172"/>
    <n v="80890.73"/>
    <n v="63579.82"/>
    <n v="17310.91"/>
    <n v="0"/>
    <x v="0"/>
    <x v="1"/>
    <x v="26"/>
    <x v="2"/>
  </r>
  <r>
    <x v="65"/>
    <x v="25"/>
    <x v="4173"/>
    <n v="74261.25"/>
    <n v="59330.89"/>
    <n v="14930.36"/>
    <n v="0"/>
    <x v="0"/>
    <x v="1"/>
    <x v="26"/>
    <x v="3"/>
  </r>
  <r>
    <x v="66"/>
    <x v="35"/>
    <x v="4174"/>
    <n v="75534.23"/>
    <n v="55278.01"/>
    <n v="20256.22"/>
    <n v="0"/>
    <x v="0"/>
    <x v="1"/>
    <x v="26"/>
    <x v="3"/>
  </r>
  <r>
    <x v="67"/>
    <x v="78"/>
    <x v="4175"/>
    <n v="92159.38"/>
    <n v="70618.95"/>
    <n v="21540.43"/>
    <n v="0"/>
    <x v="0"/>
    <x v="1"/>
    <x v="26"/>
    <x v="3"/>
  </r>
  <r>
    <x v="68"/>
    <x v="80"/>
    <x v="4176"/>
    <n v="105217.56"/>
    <n v="89643.04"/>
    <n v="15574.52"/>
    <n v="0"/>
    <x v="0"/>
    <x v="1"/>
    <x v="26"/>
    <x v="3"/>
  </r>
  <r>
    <x v="69"/>
    <x v="31"/>
    <x v="4177"/>
    <n v="55531.02"/>
    <n v="52255.66"/>
    <n v="3275.36"/>
    <n v="0"/>
    <x v="0"/>
    <x v="1"/>
    <x v="26"/>
    <x v="4"/>
  </r>
  <r>
    <x v="70"/>
    <x v="31"/>
    <x v="4178"/>
    <n v="66292.45"/>
    <n v="62586.96"/>
    <n v="3705.49"/>
    <n v="0"/>
    <x v="0"/>
    <x v="1"/>
    <x v="26"/>
    <x v="4"/>
  </r>
  <r>
    <x v="71"/>
    <x v="26"/>
    <x v="4179"/>
    <n v="80923.08"/>
    <n v="67507.820000000007"/>
    <n v="13415.26"/>
    <n v="0"/>
    <x v="0"/>
    <x v="1"/>
    <x v="26"/>
    <x v="4"/>
  </r>
  <r>
    <x v="72"/>
    <x v="10"/>
    <x v="4180"/>
    <n v="67037.429999999993"/>
    <n v="46061.04"/>
    <n v="20976.39"/>
    <n v="0"/>
    <x v="0"/>
    <x v="1"/>
    <x v="26"/>
    <x v="4"/>
  </r>
  <r>
    <x v="73"/>
    <x v="37"/>
    <x v="4181"/>
    <n v="68397.88"/>
    <n v="58584.959999999999"/>
    <n v="9715.7000000000007"/>
    <n v="97.22"/>
    <x v="0"/>
    <x v="1"/>
    <x v="26"/>
    <x v="5"/>
  </r>
  <r>
    <x v="74"/>
    <x v="9"/>
    <x v="4182"/>
    <n v="72462.02"/>
    <n v="59470.62"/>
    <n v="12991.4"/>
    <n v="0"/>
    <x v="0"/>
    <x v="1"/>
    <x v="26"/>
    <x v="5"/>
  </r>
  <r>
    <x v="75"/>
    <x v="9"/>
    <x v="4183"/>
    <n v="72608.84"/>
    <n v="63132.79"/>
    <n v="9476.0499999999993"/>
    <n v="0"/>
    <x v="0"/>
    <x v="1"/>
    <x v="26"/>
    <x v="5"/>
  </r>
  <r>
    <x v="76"/>
    <x v="30"/>
    <x v="4184"/>
    <n v="71199.179999999993"/>
    <n v="51675.19"/>
    <n v="19523.990000000002"/>
    <n v="0"/>
    <x v="0"/>
    <x v="1"/>
    <x v="26"/>
    <x v="5"/>
  </r>
  <r>
    <x v="77"/>
    <x v="62"/>
    <x v="4185"/>
    <n v="98481.8"/>
    <n v="74730.820000000007"/>
    <n v="23750.98"/>
    <n v="0"/>
    <x v="0"/>
    <x v="1"/>
    <x v="26"/>
    <x v="5"/>
  </r>
  <r>
    <x v="78"/>
    <x v="7"/>
    <x v="4186"/>
    <n v="69593.429999999993"/>
    <n v="60658.879999999997"/>
    <n v="8683.16"/>
    <n v="251.39"/>
    <x v="0"/>
    <x v="1"/>
    <x v="26"/>
    <x v="6"/>
  </r>
  <r>
    <x v="79"/>
    <x v="71"/>
    <x v="4187"/>
    <n v="76906.66"/>
    <n v="62256.800000000003"/>
    <n v="13376.53"/>
    <n v="1273.33"/>
    <x v="0"/>
    <x v="1"/>
    <x v="26"/>
    <x v="6"/>
  </r>
  <r>
    <x v="80"/>
    <x v="33"/>
    <x v="4188"/>
    <n v="57417.440000000002"/>
    <n v="46174.86"/>
    <n v="9199.25"/>
    <n v="2043.33"/>
    <x v="0"/>
    <x v="1"/>
    <x v="26"/>
    <x v="6"/>
  </r>
  <r>
    <x v="81"/>
    <x v="66"/>
    <x v="4189"/>
    <n v="68699.490000000005"/>
    <n v="52919.87"/>
    <n v="14359.62"/>
    <n v="1420"/>
    <x v="0"/>
    <x v="1"/>
    <x v="26"/>
    <x v="6"/>
  </r>
  <r>
    <x v="82"/>
    <x v="62"/>
    <x v="4190"/>
    <n v="72216.84"/>
    <n v="56072.86"/>
    <n v="15057.31"/>
    <n v="1086.67"/>
    <x v="0"/>
    <x v="1"/>
    <x v="26"/>
    <x v="7"/>
  </r>
  <r>
    <x v="83"/>
    <x v="64"/>
    <x v="4191"/>
    <n v="68959.490000000005"/>
    <n v="56097.72"/>
    <n v="11396.65"/>
    <n v="1465.12"/>
    <x v="0"/>
    <x v="1"/>
    <x v="26"/>
    <x v="7"/>
  </r>
  <r>
    <x v="84"/>
    <x v="76"/>
    <x v="4192"/>
    <n v="83565.81"/>
    <n v="55828.84"/>
    <n v="27611.27"/>
    <n v="125.7"/>
    <x v="0"/>
    <x v="1"/>
    <x v="26"/>
    <x v="7"/>
  </r>
  <r>
    <x v="85"/>
    <x v="66"/>
    <x v="4193"/>
    <n v="70737.5"/>
    <n v="51755.7"/>
    <n v="18956.39"/>
    <n v="25.41"/>
    <x v="0"/>
    <x v="1"/>
    <x v="26"/>
    <x v="7"/>
  </r>
  <r>
    <x v="86"/>
    <x v="76"/>
    <x v="4194"/>
    <n v="81673.64"/>
    <n v="49536.04"/>
    <n v="32137.599999999999"/>
    <n v="0"/>
    <x v="0"/>
    <x v="1"/>
    <x v="26"/>
    <x v="7"/>
  </r>
  <r>
    <x v="87"/>
    <x v="76"/>
    <x v="4195"/>
    <n v="86849.16"/>
    <n v="60106.84"/>
    <n v="26635.38"/>
    <n v="106.94"/>
    <x v="0"/>
    <x v="1"/>
    <x v="26"/>
    <x v="8"/>
  </r>
  <r>
    <x v="88"/>
    <x v="61"/>
    <x v="4196"/>
    <n v="57747.29"/>
    <n v="40772.11"/>
    <n v="16972.66"/>
    <n v="2.52"/>
    <x v="0"/>
    <x v="1"/>
    <x v="26"/>
    <x v="8"/>
  </r>
  <r>
    <x v="89"/>
    <x v="74"/>
    <x v="4197"/>
    <n v="74271.149999999994"/>
    <n v="43662.04"/>
    <n v="30601.57"/>
    <n v="7.54"/>
    <x v="0"/>
    <x v="1"/>
    <x v="26"/>
    <x v="8"/>
  </r>
  <r>
    <x v="90"/>
    <x v="32"/>
    <x v="4198"/>
    <n v="45383.94"/>
    <n v="26413.15"/>
    <n v="18970.79"/>
    <n v="0"/>
    <x v="0"/>
    <x v="1"/>
    <x v="26"/>
    <x v="8"/>
  </r>
  <r>
    <x v="91"/>
    <x v="2"/>
    <x v="4199"/>
    <n v="46695.29"/>
    <n v="33537.980000000003"/>
    <n v="13157.31"/>
    <n v="0"/>
    <x v="0"/>
    <x v="1"/>
    <x v="26"/>
    <x v="9"/>
  </r>
  <r>
    <x v="92"/>
    <x v="2"/>
    <x v="4200"/>
    <n v="51075.93"/>
    <n v="35369.01"/>
    <n v="15704.4"/>
    <n v="2.52"/>
    <x v="0"/>
    <x v="1"/>
    <x v="26"/>
    <x v="9"/>
  </r>
  <r>
    <x v="93"/>
    <x v="62"/>
    <x v="4201"/>
    <n v="58795.31"/>
    <n v="27726.02"/>
    <n v="31069.29"/>
    <n v="0"/>
    <x v="0"/>
    <x v="1"/>
    <x v="26"/>
    <x v="9"/>
  </r>
  <r>
    <x v="94"/>
    <x v="33"/>
    <x v="4202"/>
    <n v="45660.03"/>
    <n v="29901.71"/>
    <n v="15758.32"/>
    <n v="0"/>
    <x v="0"/>
    <x v="1"/>
    <x v="26"/>
    <x v="9"/>
  </r>
  <r>
    <x v="95"/>
    <x v="66"/>
    <x v="4203"/>
    <n v="52479.92"/>
    <n v="27927.65"/>
    <n v="24552.27"/>
    <n v="0"/>
    <x v="0"/>
    <x v="1"/>
    <x v="26"/>
    <x v="10"/>
  </r>
  <r>
    <x v="96"/>
    <x v="44"/>
    <x v="4204"/>
    <n v="45227.18"/>
    <n v="33528.15"/>
    <n v="11699.03"/>
    <n v="0"/>
    <x v="0"/>
    <x v="1"/>
    <x v="26"/>
    <x v="10"/>
  </r>
  <r>
    <x v="97"/>
    <x v="66"/>
    <x v="4205"/>
    <n v="48378.98"/>
    <n v="32189.53"/>
    <n v="16189.45"/>
    <n v="0"/>
    <x v="0"/>
    <x v="1"/>
    <x v="26"/>
    <x v="10"/>
  </r>
  <r>
    <x v="98"/>
    <x v="77"/>
    <x v="4206"/>
    <n v="76708.08"/>
    <n v="39458.269999999997"/>
    <n v="37249.81"/>
    <n v="0"/>
    <x v="0"/>
    <x v="1"/>
    <x v="26"/>
    <x v="10"/>
  </r>
  <r>
    <x v="99"/>
    <x v="32"/>
    <x v="4207"/>
    <n v="41896.53"/>
    <n v="27523.08"/>
    <n v="14373.45"/>
    <n v="0"/>
    <x v="0"/>
    <x v="1"/>
    <x v="26"/>
    <x v="11"/>
  </r>
  <r>
    <x v="100"/>
    <x v="62"/>
    <x v="4208"/>
    <n v="49631.42"/>
    <n v="25723.5"/>
    <n v="23907.919999999998"/>
    <n v="0"/>
    <x v="0"/>
    <x v="1"/>
    <x v="26"/>
    <x v="11"/>
  </r>
  <r>
    <x v="101"/>
    <x v="32"/>
    <x v="4209"/>
    <n v="45817.14"/>
    <n v="32109.79"/>
    <n v="13707.35"/>
    <n v="0"/>
    <x v="0"/>
    <x v="1"/>
    <x v="26"/>
    <x v="11"/>
  </r>
  <r>
    <x v="102"/>
    <x v="61"/>
    <x v="4210"/>
    <n v="52199.69"/>
    <n v="31952.799999999999"/>
    <n v="20246.89"/>
    <n v="0"/>
    <x v="0"/>
    <x v="1"/>
    <x v="26"/>
    <x v="11"/>
  </r>
  <r>
    <x v="103"/>
    <x v="7"/>
    <x v="4211"/>
    <n v="35180.879999999997"/>
    <n v="26143.71"/>
    <n v="9037.17"/>
    <n v="0"/>
    <x v="0"/>
    <x v="1"/>
    <x v="26"/>
    <x v="11"/>
  </r>
  <r>
    <x v="52"/>
    <x v="44"/>
    <x v="4212"/>
    <n v="85017.600000000006"/>
    <n v="59964.43"/>
    <n v="19594.84"/>
    <n v="5458.33"/>
    <x v="0"/>
    <x v="1"/>
    <x v="27"/>
    <x v="0"/>
  </r>
  <r>
    <x v="53"/>
    <x v="3"/>
    <x v="4213"/>
    <n v="77890.86"/>
    <n v="51001.13"/>
    <n v="17159.73"/>
    <n v="9730"/>
    <x v="0"/>
    <x v="1"/>
    <x v="27"/>
    <x v="0"/>
  </r>
  <r>
    <x v="54"/>
    <x v="69"/>
    <x v="4214"/>
    <n v="68978.679999999993"/>
    <n v="53845.72"/>
    <n v="11187.68"/>
    <n v="3945.28"/>
    <x v="0"/>
    <x v="1"/>
    <x v="27"/>
    <x v="0"/>
  </r>
  <r>
    <x v="55"/>
    <x v="15"/>
    <x v="4215"/>
    <n v="85152.54"/>
    <n v="62849.94"/>
    <n v="19437.599999999999"/>
    <n v="2865"/>
    <x v="0"/>
    <x v="1"/>
    <x v="27"/>
    <x v="0"/>
  </r>
  <r>
    <x v="56"/>
    <x v="53"/>
    <x v="4216"/>
    <n v="53983.54"/>
    <n v="40901.980000000003"/>
    <n v="12685.45"/>
    <n v="396.11"/>
    <x v="0"/>
    <x v="1"/>
    <x v="27"/>
    <x v="1"/>
  </r>
  <r>
    <x v="57"/>
    <x v="1"/>
    <x v="4217"/>
    <n v="57141.46"/>
    <n v="44174.879999999997"/>
    <n v="12726.58"/>
    <n v="240"/>
    <x v="0"/>
    <x v="1"/>
    <x v="27"/>
    <x v="1"/>
  </r>
  <r>
    <x v="58"/>
    <x v="5"/>
    <x v="4218"/>
    <n v="61622.69"/>
    <n v="45125.04"/>
    <n v="15814.59"/>
    <n v="683.06"/>
    <x v="0"/>
    <x v="1"/>
    <x v="27"/>
    <x v="1"/>
  </r>
  <r>
    <x v="59"/>
    <x v="54"/>
    <x v="4219"/>
    <n v="61605.72"/>
    <n v="43571.99"/>
    <n v="17499.009999999998"/>
    <n v="534.72"/>
    <x v="0"/>
    <x v="1"/>
    <x v="27"/>
    <x v="1"/>
  </r>
  <r>
    <x v="60"/>
    <x v="101"/>
    <x v="4220"/>
    <n v="69825.320000000007"/>
    <n v="43587.37"/>
    <n v="16789.62"/>
    <n v="9448.33"/>
    <x v="0"/>
    <x v="1"/>
    <x v="27"/>
    <x v="2"/>
  </r>
  <r>
    <x v="61"/>
    <x v="59"/>
    <x v="4221"/>
    <n v="70023.12"/>
    <n v="50403.63"/>
    <n v="15594.49"/>
    <n v="4025"/>
    <x v="0"/>
    <x v="1"/>
    <x v="27"/>
    <x v="2"/>
  </r>
  <r>
    <x v="62"/>
    <x v="48"/>
    <x v="4222"/>
    <n v="82570.740000000005"/>
    <n v="54473.06"/>
    <n v="16752.68"/>
    <n v="11345"/>
    <x v="0"/>
    <x v="1"/>
    <x v="27"/>
    <x v="2"/>
  </r>
  <r>
    <x v="63"/>
    <x v="42"/>
    <x v="4223"/>
    <n v="77366.69"/>
    <n v="49871.41"/>
    <n v="16720.28"/>
    <n v="10775"/>
    <x v="0"/>
    <x v="1"/>
    <x v="27"/>
    <x v="2"/>
  </r>
  <r>
    <x v="64"/>
    <x v="41"/>
    <x v="4224"/>
    <n v="73213.53"/>
    <n v="51156.36"/>
    <n v="14452.17"/>
    <n v="7605"/>
    <x v="0"/>
    <x v="1"/>
    <x v="27"/>
    <x v="2"/>
  </r>
  <r>
    <x v="65"/>
    <x v="20"/>
    <x v="4225"/>
    <n v="87064.97"/>
    <n v="58016.11"/>
    <n v="14213.86"/>
    <n v="14835"/>
    <x v="0"/>
    <x v="1"/>
    <x v="27"/>
    <x v="3"/>
  </r>
  <r>
    <x v="66"/>
    <x v="40"/>
    <x v="4226"/>
    <n v="85510.74"/>
    <n v="58161.71"/>
    <n v="16384.03"/>
    <n v="10965"/>
    <x v="0"/>
    <x v="1"/>
    <x v="27"/>
    <x v="3"/>
  </r>
  <r>
    <x v="67"/>
    <x v="24"/>
    <x v="4227"/>
    <n v="71334.100000000006"/>
    <n v="58389.81"/>
    <n v="9139.2900000000009"/>
    <n v="3805"/>
    <x v="0"/>
    <x v="1"/>
    <x v="27"/>
    <x v="3"/>
  </r>
  <r>
    <x v="68"/>
    <x v="44"/>
    <x v="4228"/>
    <n v="85843.13"/>
    <n v="63878.78"/>
    <n v="12704.35"/>
    <n v="9260"/>
    <x v="0"/>
    <x v="1"/>
    <x v="27"/>
    <x v="3"/>
  </r>
  <r>
    <x v="69"/>
    <x v="8"/>
    <x v="4229"/>
    <n v="88175.58"/>
    <n v="64573.67"/>
    <n v="16041.91"/>
    <n v="7560"/>
    <x v="0"/>
    <x v="1"/>
    <x v="27"/>
    <x v="4"/>
  </r>
  <r>
    <x v="70"/>
    <x v="38"/>
    <x v="4230"/>
    <n v="83457.100000000006"/>
    <n v="61315.63"/>
    <n v="12616.47"/>
    <n v="9525"/>
    <x v="0"/>
    <x v="1"/>
    <x v="27"/>
    <x v="4"/>
  </r>
  <r>
    <x v="71"/>
    <x v="12"/>
    <x v="4231"/>
    <n v="68842.929999999993"/>
    <n v="52182.75"/>
    <n v="14285.18"/>
    <n v="2375"/>
    <x v="0"/>
    <x v="1"/>
    <x v="27"/>
    <x v="4"/>
  </r>
  <r>
    <x v="72"/>
    <x v="24"/>
    <x v="4232"/>
    <n v="80940.37"/>
    <n v="62537.13"/>
    <n v="9693.7999999999993"/>
    <n v="8709.44"/>
    <x v="0"/>
    <x v="1"/>
    <x v="27"/>
    <x v="4"/>
  </r>
  <r>
    <x v="73"/>
    <x v="22"/>
    <x v="4233"/>
    <n v="73192.73"/>
    <n v="58784.17"/>
    <n v="13783.56"/>
    <n v="625"/>
    <x v="0"/>
    <x v="1"/>
    <x v="27"/>
    <x v="5"/>
  </r>
  <r>
    <x v="74"/>
    <x v="25"/>
    <x v="4234"/>
    <n v="91876.03"/>
    <n v="68532.55"/>
    <n v="10508.48"/>
    <n v="12835"/>
    <x v="0"/>
    <x v="1"/>
    <x v="27"/>
    <x v="5"/>
  </r>
  <r>
    <x v="75"/>
    <x v="31"/>
    <x v="4235"/>
    <n v="102309.98"/>
    <n v="86821.17"/>
    <n v="13213.81"/>
    <n v="2275"/>
    <x v="0"/>
    <x v="1"/>
    <x v="27"/>
    <x v="5"/>
  </r>
  <r>
    <x v="76"/>
    <x v="26"/>
    <x v="4236"/>
    <n v="100853.84"/>
    <n v="79378.63"/>
    <n v="10060.49"/>
    <n v="11414.72"/>
    <x v="0"/>
    <x v="1"/>
    <x v="27"/>
    <x v="5"/>
  </r>
  <r>
    <x v="77"/>
    <x v="2"/>
    <x v="4237"/>
    <n v="120921.8"/>
    <n v="98981.79"/>
    <n v="15078.34"/>
    <n v="6861.67"/>
    <x v="0"/>
    <x v="1"/>
    <x v="27"/>
    <x v="5"/>
  </r>
  <r>
    <x v="78"/>
    <x v="15"/>
    <x v="4238"/>
    <n v="91800.89"/>
    <n v="73510.289999999994"/>
    <n v="9280.6"/>
    <n v="9010"/>
    <x v="0"/>
    <x v="1"/>
    <x v="27"/>
    <x v="6"/>
  </r>
  <r>
    <x v="79"/>
    <x v="33"/>
    <x v="4239"/>
    <n v="91292.41"/>
    <n v="70450.55"/>
    <n v="16416.86"/>
    <n v="4425"/>
    <x v="0"/>
    <x v="1"/>
    <x v="27"/>
    <x v="6"/>
  </r>
  <r>
    <x v="80"/>
    <x v="32"/>
    <x v="4240"/>
    <n v="84896.48"/>
    <n v="63204.33"/>
    <n v="9379.93"/>
    <n v="12312.22"/>
    <x v="0"/>
    <x v="1"/>
    <x v="27"/>
    <x v="6"/>
  </r>
  <r>
    <x v="81"/>
    <x v="71"/>
    <x v="4241"/>
    <n v="87564.66"/>
    <n v="59274.559999999998"/>
    <n v="15485.38"/>
    <n v="12804.72"/>
    <x v="0"/>
    <x v="1"/>
    <x v="27"/>
    <x v="6"/>
  </r>
  <r>
    <x v="82"/>
    <x v="68"/>
    <x v="4242"/>
    <n v="84823.4"/>
    <n v="65115.76"/>
    <n v="14412.64"/>
    <n v="5295"/>
    <x v="0"/>
    <x v="1"/>
    <x v="27"/>
    <x v="7"/>
  </r>
  <r>
    <x v="83"/>
    <x v="29"/>
    <x v="4243"/>
    <n v="85720.05"/>
    <n v="67298.09"/>
    <n v="13429.74"/>
    <n v="4992.22"/>
    <x v="0"/>
    <x v="1"/>
    <x v="27"/>
    <x v="7"/>
  </r>
  <r>
    <x v="84"/>
    <x v="72"/>
    <x v="4244"/>
    <n v="96076.94"/>
    <n v="62286.55"/>
    <n v="33790.39"/>
    <n v="0"/>
    <x v="0"/>
    <x v="1"/>
    <x v="27"/>
    <x v="7"/>
  </r>
  <r>
    <x v="85"/>
    <x v="98"/>
    <x v="4245"/>
    <n v="148486.67000000001"/>
    <n v="128875.87"/>
    <n v="19610.8"/>
    <n v="0"/>
    <x v="0"/>
    <x v="1"/>
    <x v="27"/>
    <x v="7"/>
  </r>
  <r>
    <x v="86"/>
    <x v="93"/>
    <x v="4246"/>
    <n v="161891.76"/>
    <n v="118421.93"/>
    <n v="43469.83"/>
    <n v="0"/>
    <x v="0"/>
    <x v="1"/>
    <x v="27"/>
    <x v="7"/>
  </r>
  <r>
    <x v="87"/>
    <x v="62"/>
    <x v="4247"/>
    <n v="107513.94"/>
    <n v="77956.929999999993"/>
    <n v="29557.01"/>
    <n v="0"/>
    <x v="0"/>
    <x v="1"/>
    <x v="27"/>
    <x v="8"/>
  </r>
  <r>
    <x v="88"/>
    <x v="62"/>
    <x v="4248"/>
    <n v="108864.12"/>
    <n v="89653.6"/>
    <n v="19210.52"/>
    <n v="0"/>
    <x v="0"/>
    <x v="1"/>
    <x v="27"/>
    <x v="8"/>
  </r>
  <r>
    <x v="89"/>
    <x v="62"/>
    <x v="4249"/>
    <n v="110661.68"/>
    <n v="81778.22"/>
    <n v="28883.46"/>
    <n v="0"/>
    <x v="0"/>
    <x v="1"/>
    <x v="27"/>
    <x v="8"/>
  </r>
  <r>
    <x v="90"/>
    <x v="71"/>
    <x v="4250"/>
    <n v="99432.639999999999"/>
    <n v="80521.66"/>
    <n v="18910.98"/>
    <n v="0"/>
    <x v="0"/>
    <x v="1"/>
    <x v="27"/>
    <x v="8"/>
  </r>
  <r>
    <x v="91"/>
    <x v="44"/>
    <x v="4251"/>
    <n v="92149.96"/>
    <n v="79866.179999999993"/>
    <n v="12283.78"/>
    <n v="0"/>
    <x v="0"/>
    <x v="1"/>
    <x v="27"/>
    <x v="9"/>
  </r>
  <r>
    <x v="92"/>
    <x v="44"/>
    <x v="4252"/>
    <n v="93013.73"/>
    <n v="77772.960000000006"/>
    <n v="15240.77"/>
    <n v="0"/>
    <x v="0"/>
    <x v="1"/>
    <x v="27"/>
    <x v="9"/>
  </r>
  <r>
    <x v="93"/>
    <x v="45"/>
    <x v="4253"/>
    <n v="104114.18"/>
    <n v="80240.98"/>
    <n v="23873.200000000001"/>
    <n v="0"/>
    <x v="0"/>
    <x v="1"/>
    <x v="27"/>
    <x v="9"/>
  </r>
  <r>
    <x v="94"/>
    <x v="33"/>
    <x v="4254"/>
    <n v="89576.35"/>
    <n v="74664.710000000006"/>
    <n v="14911.64"/>
    <n v="0"/>
    <x v="0"/>
    <x v="1"/>
    <x v="27"/>
    <x v="9"/>
  </r>
  <r>
    <x v="95"/>
    <x v="73"/>
    <x v="4255"/>
    <n v="110526.79"/>
    <n v="84691.42"/>
    <n v="25835.37"/>
    <n v="0"/>
    <x v="0"/>
    <x v="1"/>
    <x v="27"/>
    <x v="10"/>
  </r>
  <r>
    <x v="96"/>
    <x v="71"/>
    <x v="4256"/>
    <n v="88990.61"/>
    <n v="71315.06"/>
    <n v="17675.55"/>
    <n v="0"/>
    <x v="0"/>
    <x v="1"/>
    <x v="27"/>
    <x v="10"/>
  </r>
  <r>
    <x v="97"/>
    <x v="76"/>
    <x v="4257"/>
    <n v="64492.31"/>
    <n v="51330.77"/>
    <n v="13161.54"/>
    <n v="0"/>
    <x v="0"/>
    <x v="1"/>
    <x v="27"/>
    <x v="10"/>
  </r>
  <r>
    <x v="98"/>
    <x v="93"/>
    <x v="4258"/>
    <n v="137948.96"/>
    <n v="114075.87"/>
    <n v="23873.09"/>
    <n v="0"/>
    <x v="0"/>
    <x v="1"/>
    <x v="27"/>
    <x v="10"/>
  </r>
  <r>
    <x v="99"/>
    <x v="66"/>
    <x v="4259"/>
    <n v="85079.16"/>
    <n v="74926.48"/>
    <n v="10152.68"/>
    <n v="0"/>
    <x v="0"/>
    <x v="1"/>
    <x v="27"/>
    <x v="11"/>
  </r>
  <r>
    <x v="100"/>
    <x v="61"/>
    <x v="4260"/>
    <n v="90623.38"/>
    <n v="77619.11"/>
    <n v="13004.27"/>
    <n v="0"/>
    <x v="0"/>
    <x v="1"/>
    <x v="27"/>
    <x v="11"/>
  </r>
  <r>
    <x v="101"/>
    <x v="66"/>
    <x v="4261"/>
    <n v="86636.62"/>
    <n v="77817.460000000006"/>
    <n v="8819.16"/>
    <n v="0"/>
    <x v="0"/>
    <x v="1"/>
    <x v="27"/>
    <x v="11"/>
  </r>
  <r>
    <x v="102"/>
    <x v="61"/>
    <x v="4262"/>
    <n v="79806.080000000002"/>
    <n v="67742.84"/>
    <n v="12063.24"/>
    <n v="0"/>
    <x v="0"/>
    <x v="1"/>
    <x v="27"/>
    <x v="11"/>
  </r>
  <r>
    <x v="103"/>
    <x v="72"/>
    <x v="4263"/>
    <n v="73729.86"/>
    <n v="65954.52"/>
    <n v="7775.34"/>
    <n v="0"/>
    <x v="0"/>
    <x v="1"/>
    <x v="27"/>
    <x v="11"/>
  </r>
  <r>
    <x v="52"/>
    <x v="48"/>
    <x v="4264"/>
    <n v="279198.15000000002"/>
    <n v="241335.64"/>
    <n v="36654.589999999997"/>
    <n v="1207.92"/>
    <x v="0"/>
    <x v="1"/>
    <x v="28"/>
    <x v="0"/>
  </r>
  <r>
    <x v="53"/>
    <x v="5"/>
    <x v="4265"/>
    <n v="256972.37"/>
    <n v="215851.19"/>
    <n v="39174.980000000003"/>
    <n v="1946.2"/>
    <x v="0"/>
    <x v="1"/>
    <x v="28"/>
    <x v="0"/>
  </r>
  <r>
    <x v="54"/>
    <x v="18"/>
    <x v="4266"/>
    <n v="353464.72"/>
    <n v="247566.16"/>
    <n v="104392.33"/>
    <n v="1506.23"/>
    <x v="0"/>
    <x v="1"/>
    <x v="28"/>
    <x v="0"/>
  </r>
  <r>
    <x v="55"/>
    <x v="60"/>
    <x v="4267"/>
    <n v="248190.11"/>
    <n v="214068.14"/>
    <n v="33668.33"/>
    <n v="453.64"/>
    <x v="0"/>
    <x v="1"/>
    <x v="28"/>
    <x v="0"/>
  </r>
  <r>
    <x v="56"/>
    <x v="52"/>
    <x v="4268"/>
    <n v="256617.06"/>
    <n v="223707.17"/>
    <n v="32610.95"/>
    <n v="298.94"/>
    <x v="0"/>
    <x v="1"/>
    <x v="28"/>
    <x v="1"/>
  </r>
  <r>
    <x v="57"/>
    <x v="51"/>
    <x v="4269"/>
    <n v="341057.94"/>
    <n v="303438.25"/>
    <n v="35803.019999999997"/>
    <n v="1816.67"/>
    <x v="0"/>
    <x v="1"/>
    <x v="28"/>
    <x v="1"/>
  </r>
  <r>
    <x v="58"/>
    <x v="131"/>
    <x v="4270"/>
    <n v="291557.39"/>
    <n v="248573.27"/>
    <n v="42984.12"/>
    <n v="0"/>
    <x v="0"/>
    <x v="1"/>
    <x v="28"/>
    <x v="1"/>
  </r>
  <r>
    <x v="59"/>
    <x v="132"/>
    <x v="4271"/>
    <n v="293163.21999999997"/>
    <n v="250705.71"/>
    <n v="42457.51"/>
    <n v="0"/>
    <x v="0"/>
    <x v="1"/>
    <x v="28"/>
    <x v="1"/>
  </r>
  <r>
    <x v="60"/>
    <x v="133"/>
    <x v="4272"/>
    <n v="171466.66"/>
    <n v="148756.72"/>
    <n v="21484.94"/>
    <n v="1225"/>
    <x v="0"/>
    <x v="1"/>
    <x v="28"/>
    <x v="2"/>
  </r>
  <r>
    <x v="61"/>
    <x v="134"/>
    <x v="4273"/>
    <n v="282227.06"/>
    <n v="275967.53000000003"/>
    <n v="5009.53"/>
    <n v="1250"/>
    <x v="0"/>
    <x v="1"/>
    <x v="28"/>
    <x v="2"/>
  </r>
  <r>
    <x v="62"/>
    <x v="135"/>
    <x v="4274"/>
    <n v="316099.46999999997"/>
    <n v="279470.03000000003"/>
    <n v="35805.83"/>
    <n v="823.61"/>
    <x v="0"/>
    <x v="1"/>
    <x v="28"/>
    <x v="2"/>
  </r>
  <r>
    <x v="63"/>
    <x v="136"/>
    <x v="4275"/>
    <n v="320260.90000000002"/>
    <n v="272661.39"/>
    <n v="47381.07"/>
    <n v="218.44"/>
    <x v="0"/>
    <x v="1"/>
    <x v="28"/>
    <x v="2"/>
  </r>
  <r>
    <x v="64"/>
    <x v="127"/>
    <x v="4276"/>
    <n v="361689.67"/>
    <n v="310800.34999999998"/>
    <n v="50151.82"/>
    <n v="737.5"/>
    <x v="0"/>
    <x v="1"/>
    <x v="28"/>
    <x v="2"/>
  </r>
  <r>
    <x v="65"/>
    <x v="108"/>
    <x v="4277"/>
    <n v="371503.3"/>
    <n v="333527.7"/>
    <n v="37136.71"/>
    <n v="838.89"/>
    <x v="0"/>
    <x v="1"/>
    <x v="28"/>
    <x v="3"/>
  </r>
  <r>
    <x v="66"/>
    <x v="55"/>
    <x v="4278"/>
    <n v="442631.29"/>
    <n v="390220.5"/>
    <n v="52277.46"/>
    <n v="133.33000000000001"/>
    <x v="0"/>
    <x v="1"/>
    <x v="28"/>
    <x v="3"/>
  </r>
  <r>
    <x v="67"/>
    <x v="5"/>
    <x v="4279"/>
    <n v="432881.5"/>
    <n v="384183.89"/>
    <n v="48239.8"/>
    <n v="457.81"/>
    <x v="0"/>
    <x v="1"/>
    <x v="28"/>
    <x v="3"/>
  </r>
  <r>
    <x v="68"/>
    <x v="56"/>
    <x v="4280"/>
    <n v="410344.29"/>
    <n v="355517.25"/>
    <n v="53778.400000000001"/>
    <n v="1048.6400000000001"/>
    <x v="0"/>
    <x v="1"/>
    <x v="28"/>
    <x v="3"/>
  </r>
  <r>
    <x v="69"/>
    <x v="103"/>
    <x v="4281"/>
    <n v="439765.6"/>
    <n v="378940.19"/>
    <n v="57956.65"/>
    <n v="2868.76"/>
    <x v="0"/>
    <x v="1"/>
    <x v="28"/>
    <x v="4"/>
  </r>
  <r>
    <x v="70"/>
    <x v="56"/>
    <x v="4282"/>
    <n v="543933.29"/>
    <n v="487247.69"/>
    <n v="52652.56"/>
    <n v="4033.04"/>
    <x v="0"/>
    <x v="1"/>
    <x v="28"/>
    <x v="4"/>
  </r>
  <r>
    <x v="71"/>
    <x v="54"/>
    <x v="4283"/>
    <n v="529895.86"/>
    <n v="496919.98"/>
    <n v="31781.23"/>
    <n v="1194.6500000000001"/>
    <x v="0"/>
    <x v="1"/>
    <x v="28"/>
    <x v="4"/>
  </r>
  <r>
    <x v="72"/>
    <x v="50"/>
    <x v="4284"/>
    <n v="540160.12"/>
    <n v="496292.38"/>
    <n v="40991.68"/>
    <n v="2876.06"/>
    <x v="0"/>
    <x v="1"/>
    <x v="28"/>
    <x v="4"/>
  </r>
  <r>
    <x v="73"/>
    <x v="126"/>
    <x v="4285"/>
    <n v="475384.07"/>
    <n v="453444.02"/>
    <n v="19392.830000000002"/>
    <n v="2547.2199999999998"/>
    <x v="0"/>
    <x v="1"/>
    <x v="28"/>
    <x v="5"/>
  </r>
  <r>
    <x v="74"/>
    <x v="121"/>
    <x v="4286"/>
    <n v="492670.56"/>
    <n v="466170.19"/>
    <n v="21057.43"/>
    <n v="5442.94"/>
    <x v="0"/>
    <x v="1"/>
    <x v="28"/>
    <x v="5"/>
  </r>
  <r>
    <x v="75"/>
    <x v="119"/>
    <x v="4287"/>
    <n v="423109.31"/>
    <n v="365760.49"/>
    <n v="50850.98"/>
    <n v="6497.84"/>
    <x v="0"/>
    <x v="1"/>
    <x v="28"/>
    <x v="5"/>
  </r>
  <r>
    <x v="76"/>
    <x v="106"/>
    <x v="4288"/>
    <n v="511629.14"/>
    <n v="423617.35"/>
    <n v="84322.87"/>
    <n v="3688.92"/>
    <x v="0"/>
    <x v="1"/>
    <x v="28"/>
    <x v="5"/>
  </r>
  <r>
    <x v="77"/>
    <x v="104"/>
    <x v="4289"/>
    <n v="469278.11"/>
    <n v="401172.73"/>
    <n v="62447.69"/>
    <n v="5657.69"/>
    <x v="0"/>
    <x v="1"/>
    <x v="28"/>
    <x v="5"/>
  </r>
  <r>
    <x v="78"/>
    <x v="22"/>
    <x v="4290"/>
    <n v="445055.77"/>
    <n v="385977.77"/>
    <n v="56319.65"/>
    <n v="2758.35"/>
    <x v="0"/>
    <x v="1"/>
    <x v="28"/>
    <x v="6"/>
  </r>
  <r>
    <x v="79"/>
    <x v="55"/>
    <x v="4291"/>
    <n v="425716.37"/>
    <n v="366851.46"/>
    <n v="55746.879999999997"/>
    <n v="3118.03"/>
    <x v="0"/>
    <x v="1"/>
    <x v="28"/>
    <x v="6"/>
  </r>
  <r>
    <x v="80"/>
    <x v="59"/>
    <x v="4292"/>
    <n v="469063.89"/>
    <n v="404818.7"/>
    <n v="60441.51"/>
    <n v="3803.68"/>
    <x v="0"/>
    <x v="1"/>
    <x v="28"/>
    <x v="6"/>
  </r>
  <r>
    <x v="81"/>
    <x v="56"/>
    <x v="4293"/>
    <n v="452689.99"/>
    <n v="387456.57"/>
    <n v="63464.32"/>
    <n v="1769.1"/>
    <x v="0"/>
    <x v="1"/>
    <x v="28"/>
    <x v="6"/>
  </r>
  <r>
    <x v="82"/>
    <x v="3"/>
    <x v="4294"/>
    <n v="428183.96"/>
    <n v="357118.51"/>
    <n v="70667.12"/>
    <n v="398.33"/>
    <x v="0"/>
    <x v="1"/>
    <x v="28"/>
    <x v="7"/>
  </r>
  <r>
    <x v="83"/>
    <x v="36"/>
    <x v="4295"/>
    <n v="395979.12"/>
    <n v="362726.03"/>
    <n v="32847.65"/>
    <n v="405.44"/>
    <x v="0"/>
    <x v="1"/>
    <x v="28"/>
    <x v="7"/>
  </r>
  <r>
    <x v="84"/>
    <x v="36"/>
    <x v="4296"/>
    <n v="398066.02"/>
    <n v="343885.47"/>
    <n v="52450.52"/>
    <n v="1730.03"/>
    <x v="0"/>
    <x v="1"/>
    <x v="28"/>
    <x v="7"/>
  </r>
  <r>
    <x v="85"/>
    <x v="77"/>
    <x v="4297"/>
    <n v="409104.92"/>
    <n v="349589.72"/>
    <n v="59095.76"/>
    <n v="419.44"/>
    <x v="0"/>
    <x v="1"/>
    <x v="28"/>
    <x v="7"/>
  </r>
  <r>
    <x v="86"/>
    <x v="23"/>
    <x v="4298"/>
    <n v="401177.4"/>
    <n v="321936.31"/>
    <n v="79106.38"/>
    <n v="134.71"/>
    <x v="0"/>
    <x v="1"/>
    <x v="28"/>
    <x v="7"/>
  </r>
  <r>
    <x v="87"/>
    <x v="10"/>
    <x v="4299"/>
    <n v="395387.61"/>
    <n v="331784.37"/>
    <n v="62792.13"/>
    <n v="811.11"/>
    <x v="0"/>
    <x v="1"/>
    <x v="28"/>
    <x v="8"/>
  </r>
  <r>
    <x v="88"/>
    <x v="3"/>
    <x v="4300"/>
    <n v="427037.1"/>
    <n v="350600.31"/>
    <n v="74702.17"/>
    <n v="1734.62"/>
    <x v="0"/>
    <x v="1"/>
    <x v="28"/>
    <x v="8"/>
  </r>
  <r>
    <x v="89"/>
    <x v="31"/>
    <x v="4301"/>
    <n v="378525.27"/>
    <n v="337797.27"/>
    <n v="38411.25"/>
    <n v="2316.75"/>
    <x v="0"/>
    <x v="1"/>
    <x v="28"/>
    <x v="8"/>
  </r>
  <r>
    <x v="90"/>
    <x v="11"/>
    <x v="4302"/>
    <n v="311193.53000000003"/>
    <n v="269122.15999999997"/>
    <n v="42071.37"/>
    <n v="0"/>
    <x v="0"/>
    <x v="1"/>
    <x v="28"/>
    <x v="8"/>
  </r>
  <r>
    <x v="91"/>
    <x v="18"/>
    <x v="4303"/>
    <n v="368147.19"/>
    <n v="316529.28999999998"/>
    <n v="51617.9"/>
    <n v="0"/>
    <x v="0"/>
    <x v="1"/>
    <x v="28"/>
    <x v="9"/>
  </r>
  <r>
    <x v="92"/>
    <x v="31"/>
    <x v="4304"/>
    <n v="448593.51"/>
    <n v="407712.49"/>
    <n v="40881.019999999997"/>
    <n v="0"/>
    <x v="0"/>
    <x v="1"/>
    <x v="28"/>
    <x v="9"/>
  </r>
  <r>
    <x v="93"/>
    <x v="27"/>
    <x v="4305"/>
    <n v="331341.84999999998"/>
    <n v="287983.06"/>
    <n v="43358.79"/>
    <n v="0"/>
    <x v="0"/>
    <x v="1"/>
    <x v="28"/>
    <x v="9"/>
  </r>
  <r>
    <x v="94"/>
    <x v="28"/>
    <x v="4306"/>
    <n v="360654.99"/>
    <n v="317977.03999999998"/>
    <n v="42677.95"/>
    <n v="0"/>
    <x v="0"/>
    <x v="1"/>
    <x v="28"/>
    <x v="9"/>
  </r>
  <r>
    <x v="95"/>
    <x v="34"/>
    <x v="4307"/>
    <n v="291647.59999999998"/>
    <n v="249147.27"/>
    <n v="42500.33"/>
    <n v="0"/>
    <x v="0"/>
    <x v="1"/>
    <x v="28"/>
    <x v="10"/>
  </r>
  <r>
    <x v="96"/>
    <x v="69"/>
    <x v="4308"/>
    <n v="366968.02"/>
    <n v="323061.15000000002"/>
    <n v="43906.87"/>
    <n v="0"/>
    <x v="0"/>
    <x v="1"/>
    <x v="28"/>
    <x v="10"/>
  </r>
  <r>
    <x v="97"/>
    <x v="31"/>
    <x v="4309"/>
    <n v="393817.06"/>
    <n v="326948.56"/>
    <n v="66868.5"/>
    <n v="0"/>
    <x v="0"/>
    <x v="1"/>
    <x v="28"/>
    <x v="10"/>
  </r>
  <r>
    <x v="98"/>
    <x v="32"/>
    <x v="4310"/>
    <n v="544715.07999999996"/>
    <n v="502578.01"/>
    <n v="42137.07"/>
    <n v="0"/>
    <x v="0"/>
    <x v="1"/>
    <x v="28"/>
    <x v="10"/>
  </r>
  <r>
    <x v="99"/>
    <x v="8"/>
    <x v="4311"/>
    <n v="311043.7"/>
    <n v="269851.19"/>
    <n v="41190.339999999997"/>
    <n v="2.17"/>
    <x v="0"/>
    <x v="1"/>
    <x v="28"/>
    <x v="11"/>
  </r>
  <r>
    <x v="100"/>
    <x v="49"/>
    <x v="4312"/>
    <n v="417366.08"/>
    <n v="345620.2"/>
    <n v="71745.88"/>
    <n v="0"/>
    <x v="0"/>
    <x v="1"/>
    <x v="28"/>
    <x v="11"/>
  </r>
  <r>
    <x v="101"/>
    <x v="35"/>
    <x v="4313"/>
    <n v="393855.14"/>
    <n v="349479.81"/>
    <n v="44375.33"/>
    <n v="0"/>
    <x v="0"/>
    <x v="1"/>
    <x v="28"/>
    <x v="11"/>
  </r>
  <r>
    <x v="102"/>
    <x v="34"/>
    <x v="4314"/>
    <n v="334219.34999999998"/>
    <n v="278109.40999999997"/>
    <n v="56109.94"/>
    <n v="0"/>
    <x v="0"/>
    <x v="1"/>
    <x v="28"/>
    <x v="11"/>
  </r>
  <r>
    <x v="103"/>
    <x v="9"/>
    <x v="4315"/>
    <n v="242853.35"/>
    <n v="205535.79"/>
    <n v="37308.730000000003"/>
    <n v="8.83"/>
    <x v="0"/>
    <x v="1"/>
    <x v="28"/>
    <x v="11"/>
  </r>
  <r>
    <x v="52"/>
    <x v="48"/>
    <x v="4316"/>
    <n v="797649.44"/>
    <n v="742542.5"/>
    <n v="53297.99"/>
    <n v="1808.95"/>
    <x v="0"/>
    <x v="1"/>
    <x v="29"/>
    <x v="0"/>
  </r>
  <r>
    <x v="53"/>
    <x v="23"/>
    <x v="4317"/>
    <n v="713343.05"/>
    <n v="651338.34"/>
    <n v="59782.7"/>
    <n v="2222.0100000000002"/>
    <x v="0"/>
    <x v="1"/>
    <x v="29"/>
    <x v="0"/>
  </r>
  <r>
    <x v="54"/>
    <x v="18"/>
    <x v="4318"/>
    <n v="868587.41"/>
    <n v="733966.4"/>
    <n v="132518"/>
    <n v="2103.0100000000002"/>
    <x v="0"/>
    <x v="1"/>
    <x v="29"/>
    <x v="0"/>
  </r>
  <r>
    <x v="55"/>
    <x v="47"/>
    <x v="4319"/>
    <n v="652635.9"/>
    <n v="606208.57999999996"/>
    <n v="45127.69"/>
    <n v="1299.6300000000001"/>
    <x v="0"/>
    <x v="1"/>
    <x v="29"/>
    <x v="0"/>
  </r>
  <r>
    <x v="56"/>
    <x v="106"/>
    <x v="4320"/>
    <n v="649833.09"/>
    <n v="608290.41"/>
    <n v="40586.85"/>
    <n v="955.83"/>
    <x v="0"/>
    <x v="1"/>
    <x v="29"/>
    <x v="1"/>
  </r>
  <r>
    <x v="57"/>
    <x v="106"/>
    <x v="4321"/>
    <n v="885422.84"/>
    <n v="839621.36"/>
    <n v="43848.7"/>
    <n v="1952.78"/>
    <x v="0"/>
    <x v="1"/>
    <x v="29"/>
    <x v="1"/>
  </r>
  <r>
    <x v="58"/>
    <x v="120"/>
    <x v="4322"/>
    <n v="768461.48"/>
    <n v="716107.95"/>
    <n v="52343.53"/>
    <n v="10"/>
    <x v="0"/>
    <x v="1"/>
    <x v="29"/>
    <x v="1"/>
  </r>
  <r>
    <x v="59"/>
    <x v="137"/>
    <x v="4323"/>
    <n v="753561.17"/>
    <n v="699083.75"/>
    <n v="53807.98"/>
    <n v="669.44"/>
    <x v="0"/>
    <x v="1"/>
    <x v="29"/>
    <x v="1"/>
  </r>
  <r>
    <x v="60"/>
    <x v="127"/>
    <x v="4324"/>
    <n v="616978.62"/>
    <n v="587560.43999999994"/>
    <n v="28141.79"/>
    <n v="1276.3900000000001"/>
    <x v="0"/>
    <x v="1"/>
    <x v="29"/>
    <x v="2"/>
  </r>
  <r>
    <x v="61"/>
    <x v="120"/>
    <x v="4325"/>
    <n v="832022.58"/>
    <n v="817362.4"/>
    <n v="12135.18"/>
    <n v="2525"/>
    <x v="0"/>
    <x v="1"/>
    <x v="29"/>
    <x v="2"/>
  </r>
  <r>
    <x v="62"/>
    <x v="118"/>
    <x v="4326"/>
    <n v="939127.16"/>
    <n v="892219.03"/>
    <n v="46084.52"/>
    <n v="823.61"/>
    <x v="0"/>
    <x v="1"/>
    <x v="29"/>
    <x v="2"/>
  </r>
  <r>
    <x v="63"/>
    <x v="50"/>
    <x v="4327"/>
    <n v="924383.74"/>
    <n v="866463.4"/>
    <n v="57527.85"/>
    <n v="392.49"/>
    <x v="0"/>
    <x v="1"/>
    <x v="29"/>
    <x v="2"/>
  </r>
  <r>
    <x v="64"/>
    <x v="51"/>
    <x v="4328"/>
    <n v="983840.7"/>
    <n v="922618.7"/>
    <n v="60122.74"/>
    <n v="1099.26"/>
    <x v="0"/>
    <x v="1"/>
    <x v="29"/>
    <x v="2"/>
  </r>
  <r>
    <x v="65"/>
    <x v="104"/>
    <x v="4329"/>
    <n v="1000248.77"/>
    <n v="950223.22"/>
    <n v="49098.879999999997"/>
    <n v="926.67"/>
    <x v="0"/>
    <x v="1"/>
    <x v="29"/>
    <x v="3"/>
  </r>
  <r>
    <x v="66"/>
    <x v="14"/>
    <x v="4330"/>
    <n v="1076533.24"/>
    <n v="1009926.82"/>
    <n v="66387.53"/>
    <n v="218.89"/>
    <x v="0"/>
    <x v="1"/>
    <x v="29"/>
    <x v="3"/>
  </r>
  <r>
    <x v="67"/>
    <x v="4"/>
    <x v="4331"/>
    <n v="1095668.73"/>
    <n v="1028147.48"/>
    <n v="67007.789999999994"/>
    <n v="513.46"/>
    <x v="0"/>
    <x v="1"/>
    <x v="29"/>
    <x v="3"/>
  </r>
  <r>
    <x v="68"/>
    <x v="47"/>
    <x v="4332"/>
    <n v="1176090.81"/>
    <n v="1109685.27"/>
    <n v="62681.63"/>
    <n v="3723.91"/>
    <x v="0"/>
    <x v="1"/>
    <x v="29"/>
    <x v="3"/>
  </r>
  <r>
    <x v="69"/>
    <x v="47"/>
    <x v="4333"/>
    <n v="1254911.76"/>
    <n v="1164225.1100000001"/>
    <n v="71526.98"/>
    <n v="19159.669999999998"/>
    <x v="0"/>
    <x v="1"/>
    <x v="29"/>
    <x v="4"/>
  </r>
  <r>
    <x v="70"/>
    <x v="47"/>
    <x v="4334"/>
    <n v="1502401.58"/>
    <n v="1384984.59"/>
    <n v="97632.72"/>
    <n v="19784.27"/>
    <x v="0"/>
    <x v="1"/>
    <x v="29"/>
    <x v="4"/>
  </r>
  <r>
    <x v="71"/>
    <x v="16"/>
    <x v="4335"/>
    <n v="1514437.83"/>
    <n v="1435534.01"/>
    <n v="63918.41"/>
    <n v="14985.41"/>
    <x v="0"/>
    <x v="1"/>
    <x v="29"/>
    <x v="4"/>
  </r>
  <r>
    <x v="72"/>
    <x v="56"/>
    <x v="4336"/>
    <n v="1414742.47"/>
    <n v="1335096.5"/>
    <n v="58406.29"/>
    <n v="21239.68"/>
    <x v="0"/>
    <x v="1"/>
    <x v="29"/>
    <x v="4"/>
  </r>
  <r>
    <x v="73"/>
    <x v="111"/>
    <x v="4337"/>
    <n v="1317881.8899999999"/>
    <n v="1265795.04"/>
    <n v="33486.76"/>
    <n v="18600.09"/>
    <x v="0"/>
    <x v="1"/>
    <x v="29"/>
    <x v="5"/>
  </r>
  <r>
    <x v="74"/>
    <x v="50"/>
    <x v="4338"/>
    <n v="1377239.24"/>
    <n v="1287855.02"/>
    <n v="36043.620000000003"/>
    <n v="53340.6"/>
    <x v="0"/>
    <x v="1"/>
    <x v="29"/>
    <x v="5"/>
  </r>
  <r>
    <x v="75"/>
    <x v="54"/>
    <x v="4339"/>
    <n v="1341621.8700000001"/>
    <n v="1208291.71"/>
    <n v="68637.429999999993"/>
    <n v="64692.73"/>
    <x v="0"/>
    <x v="1"/>
    <x v="29"/>
    <x v="5"/>
  </r>
  <r>
    <x v="76"/>
    <x v="0"/>
    <x v="4340"/>
    <n v="1481861.21"/>
    <n v="1316229.18"/>
    <n v="107324.46"/>
    <n v="58307.57"/>
    <x v="0"/>
    <x v="1"/>
    <x v="29"/>
    <x v="5"/>
  </r>
  <r>
    <x v="77"/>
    <x v="58"/>
    <x v="4341"/>
    <n v="1483443.88"/>
    <n v="1330833.02"/>
    <n v="82816.009999999995"/>
    <n v="69794.850000000006"/>
    <x v="0"/>
    <x v="1"/>
    <x v="29"/>
    <x v="5"/>
  </r>
  <r>
    <x v="78"/>
    <x v="4"/>
    <x v="4342"/>
    <n v="1343840.97"/>
    <n v="1233605.3999999999"/>
    <n v="78613.539999999994"/>
    <n v="31622.03"/>
    <x v="0"/>
    <x v="1"/>
    <x v="29"/>
    <x v="6"/>
  </r>
  <r>
    <x v="79"/>
    <x v="47"/>
    <x v="4343"/>
    <n v="1269406.03"/>
    <n v="1164066.1299999999"/>
    <n v="74863.78"/>
    <n v="30476.12"/>
    <x v="0"/>
    <x v="1"/>
    <x v="29"/>
    <x v="6"/>
  </r>
  <r>
    <x v="80"/>
    <x v="13"/>
    <x v="4344"/>
    <n v="1357738.11"/>
    <n v="1246079.71"/>
    <n v="80946.350000000006"/>
    <n v="30712.05"/>
    <x v="0"/>
    <x v="1"/>
    <x v="29"/>
    <x v="6"/>
  </r>
  <r>
    <x v="81"/>
    <x v="1"/>
    <x v="4345"/>
    <n v="1347827.99"/>
    <n v="1235470.33"/>
    <n v="92633.24"/>
    <n v="19724.419999999998"/>
    <x v="0"/>
    <x v="1"/>
    <x v="29"/>
    <x v="6"/>
  </r>
  <r>
    <x v="82"/>
    <x v="36"/>
    <x v="4346"/>
    <n v="1231915.82"/>
    <n v="1104419.55"/>
    <n v="117666.65"/>
    <n v="9829.6200000000008"/>
    <x v="0"/>
    <x v="1"/>
    <x v="29"/>
    <x v="7"/>
  </r>
  <r>
    <x v="83"/>
    <x v="36"/>
    <x v="4347"/>
    <n v="1267810.23"/>
    <n v="1193559.27"/>
    <n v="60109.83"/>
    <n v="14141.13"/>
    <x v="0"/>
    <x v="1"/>
    <x v="29"/>
    <x v="7"/>
  </r>
  <r>
    <x v="84"/>
    <x v="24"/>
    <x v="4348"/>
    <n v="1168858.5"/>
    <n v="1062590.8799999999"/>
    <n v="103624.27"/>
    <n v="2643.35"/>
    <x v="0"/>
    <x v="1"/>
    <x v="29"/>
    <x v="7"/>
  </r>
  <r>
    <x v="85"/>
    <x v="62"/>
    <x v="4349"/>
    <n v="1305784.1100000001"/>
    <n v="1213743.4099999999"/>
    <n v="91515.7"/>
    <n v="525"/>
    <x v="0"/>
    <x v="1"/>
    <x v="29"/>
    <x v="7"/>
  </r>
  <r>
    <x v="86"/>
    <x v="10"/>
    <x v="4350"/>
    <n v="1179490.5900000001"/>
    <n v="1064779.68"/>
    <n v="114354.17"/>
    <n v="356.74"/>
    <x v="0"/>
    <x v="1"/>
    <x v="29"/>
    <x v="7"/>
  </r>
  <r>
    <x v="87"/>
    <x v="24"/>
    <x v="4351"/>
    <n v="1180445.95"/>
    <n v="1087631.0900000001"/>
    <n v="90193.01"/>
    <n v="2621.85"/>
    <x v="0"/>
    <x v="1"/>
    <x v="29"/>
    <x v="8"/>
  </r>
  <r>
    <x v="88"/>
    <x v="10"/>
    <x v="4352"/>
    <n v="1225628.68"/>
    <n v="1115346.23"/>
    <n v="108151.38"/>
    <n v="2131.0700000000002"/>
    <x v="0"/>
    <x v="1"/>
    <x v="29"/>
    <x v="8"/>
  </r>
  <r>
    <x v="89"/>
    <x v="31"/>
    <x v="4353"/>
    <n v="1138029.23"/>
    <n v="1070178.97"/>
    <n v="64699.95"/>
    <n v="3150.31"/>
    <x v="0"/>
    <x v="1"/>
    <x v="29"/>
    <x v="8"/>
  </r>
  <r>
    <x v="90"/>
    <x v="40"/>
    <x v="4354"/>
    <n v="936432.96"/>
    <n v="869386.54"/>
    <n v="66910.570000000007"/>
    <n v="135.85"/>
    <x v="0"/>
    <x v="1"/>
    <x v="29"/>
    <x v="8"/>
  </r>
  <r>
    <x v="91"/>
    <x v="19"/>
    <x v="4355"/>
    <n v="1102723.76"/>
    <n v="1021991.63"/>
    <n v="80732.13"/>
    <n v="0"/>
    <x v="0"/>
    <x v="1"/>
    <x v="29"/>
    <x v="9"/>
  </r>
  <r>
    <x v="92"/>
    <x v="12"/>
    <x v="4356"/>
    <n v="1231618.82"/>
    <n v="1171614.3600000001"/>
    <n v="60004.46"/>
    <n v="0"/>
    <x v="0"/>
    <x v="1"/>
    <x v="29"/>
    <x v="9"/>
  </r>
  <r>
    <x v="93"/>
    <x v="24"/>
    <x v="4357"/>
    <n v="1019762.67"/>
    <n v="958452.62"/>
    <n v="61310.05"/>
    <n v="0"/>
    <x v="0"/>
    <x v="1"/>
    <x v="29"/>
    <x v="9"/>
  </r>
  <r>
    <x v="94"/>
    <x v="69"/>
    <x v="4358"/>
    <n v="1081790.69"/>
    <n v="1022900.73"/>
    <n v="58882.95"/>
    <n v="7.01"/>
    <x v="0"/>
    <x v="1"/>
    <x v="29"/>
    <x v="9"/>
  </r>
  <r>
    <x v="95"/>
    <x v="34"/>
    <x v="4359"/>
    <n v="930067.3"/>
    <n v="867106.18"/>
    <n v="62961.120000000003"/>
    <n v="0"/>
    <x v="0"/>
    <x v="1"/>
    <x v="29"/>
    <x v="10"/>
  </r>
  <r>
    <x v="96"/>
    <x v="69"/>
    <x v="4360"/>
    <n v="1061988.45"/>
    <n v="984377.9"/>
    <n v="77610.55"/>
    <n v="0"/>
    <x v="0"/>
    <x v="1"/>
    <x v="29"/>
    <x v="10"/>
  </r>
  <r>
    <x v="97"/>
    <x v="3"/>
    <x v="4361"/>
    <n v="1155023.55"/>
    <n v="1047179.93"/>
    <n v="107841.88"/>
    <n v="1.74"/>
    <x v="0"/>
    <x v="1"/>
    <x v="29"/>
    <x v="10"/>
  </r>
  <r>
    <x v="98"/>
    <x v="39"/>
    <x v="4362"/>
    <n v="1443234.36"/>
    <n v="1369646.25"/>
    <n v="73584.63"/>
    <n v="3.48"/>
    <x v="0"/>
    <x v="1"/>
    <x v="29"/>
    <x v="10"/>
  </r>
  <r>
    <x v="99"/>
    <x v="26"/>
    <x v="4363"/>
    <n v="1044960.71"/>
    <n v="981185.6"/>
    <n v="63773.37"/>
    <n v="1.74"/>
    <x v="0"/>
    <x v="1"/>
    <x v="29"/>
    <x v="11"/>
  </r>
  <r>
    <x v="100"/>
    <x v="69"/>
    <x v="4364"/>
    <n v="1329664"/>
    <n v="1234678.31"/>
    <n v="94980.47"/>
    <n v="5.22"/>
    <x v="0"/>
    <x v="1"/>
    <x v="29"/>
    <x v="11"/>
  </r>
  <r>
    <x v="101"/>
    <x v="31"/>
    <x v="4365"/>
    <n v="1220765.8500000001"/>
    <n v="1153104.6299999999"/>
    <n v="67661.22"/>
    <n v="0"/>
    <x v="0"/>
    <x v="1"/>
    <x v="29"/>
    <x v="11"/>
  </r>
  <r>
    <x v="102"/>
    <x v="22"/>
    <x v="4366"/>
    <n v="1061752.06"/>
    <n v="976499.36"/>
    <n v="85149.37"/>
    <n v="103.33"/>
    <x v="0"/>
    <x v="1"/>
    <x v="29"/>
    <x v="11"/>
  </r>
  <r>
    <x v="103"/>
    <x v="9"/>
    <x v="4367"/>
    <n v="785375.49"/>
    <n v="731458.46"/>
    <n v="52073.39"/>
    <n v="1843.64"/>
    <x v="0"/>
    <x v="1"/>
    <x v="29"/>
    <x v="11"/>
  </r>
  <r>
    <x v="52"/>
    <x v="28"/>
    <x v="4368"/>
    <n v="52627.47"/>
    <n v="52623.03"/>
    <n v="4.4400000000000004"/>
    <n v="0"/>
    <x v="0"/>
    <x v="1"/>
    <x v="30"/>
    <x v="0"/>
  </r>
  <r>
    <x v="53"/>
    <x v="20"/>
    <x v="4369"/>
    <n v="44989.58"/>
    <n v="44559.31"/>
    <n v="396.94"/>
    <n v="33.33"/>
    <x v="0"/>
    <x v="1"/>
    <x v="30"/>
    <x v="0"/>
  </r>
  <r>
    <x v="54"/>
    <x v="41"/>
    <x v="4370"/>
    <n v="50921.18"/>
    <n v="50026.48"/>
    <n v="894.7"/>
    <n v="0"/>
    <x v="0"/>
    <x v="1"/>
    <x v="30"/>
    <x v="0"/>
  </r>
  <r>
    <x v="55"/>
    <x v="10"/>
    <x v="4371"/>
    <n v="35218.92"/>
    <n v="35218.92"/>
    <n v="0"/>
    <n v="0"/>
    <x v="0"/>
    <x v="1"/>
    <x v="30"/>
    <x v="0"/>
  </r>
  <r>
    <x v="56"/>
    <x v="58"/>
    <x v="4372"/>
    <n v="38831.800000000003"/>
    <n v="38831.800000000003"/>
    <n v="0"/>
    <n v="0"/>
    <x v="0"/>
    <x v="1"/>
    <x v="30"/>
    <x v="1"/>
  </r>
  <r>
    <x v="57"/>
    <x v="46"/>
    <x v="4373"/>
    <n v="49526.48"/>
    <n v="49526.48"/>
    <n v="0"/>
    <n v="0"/>
    <x v="0"/>
    <x v="1"/>
    <x v="30"/>
    <x v="1"/>
  </r>
  <r>
    <x v="58"/>
    <x v="101"/>
    <x v="4374"/>
    <n v="42414.39"/>
    <n v="42414.39"/>
    <n v="0"/>
    <n v="0"/>
    <x v="0"/>
    <x v="1"/>
    <x v="30"/>
    <x v="1"/>
  </r>
  <r>
    <x v="59"/>
    <x v="56"/>
    <x v="4375"/>
    <n v="50130.25"/>
    <n v="50130.25"/>
    <n v="0"/>
    <n v="0"/>
    <x v="0"/>
    <x v="1"/>
    <x v="30"/>
    <x v="1"/>
  </r>
  <r>
    <x v="60"/>
    <x v="60"/>
    <x v="4376"/>
    <n v="55043.14"/>
    <n v="55043.14"/>
    <n v="0"/>
    <n v="0"/>
    <x v="0"/>
    <x v="1"/>
    <x v="30"/>
    <x v="2"/>
  </r>
  <r>
    <x v="61"/>
    <x v="101"/>
    <x v="4377"/>
    <n v="46935.09"/>
    <n v="46935.09"/>
    <n v="0"/>
    <n v="0"/>
    <x v="0"/>
    <x v="1"/>
    <x v="30"/>
    <x v="2"/>
  </r>
  <r>
    <x v="62"/>
    <x v="56"/>
    <x v="4378"/>
    <n v="48368.61"/>
    <n v="48368.61"/>
    <n v="0"/>
    <n v="0"/>
    <x v="0"/>
    <x v="1"/>
    <x v="30"/>
    <x v="2"/>
  </r>
  <r>
    <x v="63"/>
    <x v="47"/>
    <x v="4379"/>
    <n v="48160.94"/>
    <n v="48160.94"/>
    <n v="0"/>
    <n v="0"/>
    <x v="0"/>
    <x v="1"/>
    <x v="30"/>
    <x v="2"/>
  </r>
  <r>
    <x v="64"/>
    <x v="60"/>
    <x v="4380"/>
    <n v="47210.91"/>
    <n v="47207.35"/>
    <n v="3.56"/>
    <n v="0"/>
    <x v="0"/>
    <x v="1"/>
    <x v="30"/>
    <x v="2"/>
  </r>
  <r>
    <x v="65"/>
    <x v="103"/>
    <x v="4381"/>
    <n v="52029.94"/>
    <n v="52018.36"/>
    <n v="11.58"/>
    <n v="0"/>
    <x v="0"/>
    <x v="1"/>
    <x v="30"/>
    <x v="3"/>
  </r>
  <r>
    <x v="66"/>
    <x v="101"/>
    <x v="4382"/>
    <n v="53063.06"/>
    <n v="52433.61"/>
    <n v="548.89"/>
    <n v="80.56"/>
    <x v="0"/>
    <x v="1"/>
    <x v="30"/>
    <x v="3"/>
  </r>
  <r>
    <x v="67"/>
    <x v="59"/>
    <x v="4383"/>
    <n v="63781.95"/>
    <n v="63234.18"/>
    <n v="537.77"/>
    <n v="10"/>
    <x v="0"/>
    <x v="1"/>
    <x v="30"/>
    <x v="3"/>
  </r>
  <r>
    <x v="68"/>
    <x v="53"/>
    <x v="4384"/>
    <n v="75841.98"/>
    <n v="75401.98"/>
    <n v="0"/>
    <n v="440"/>
    <x v="0"/>
    <x v="1"/>
    <x v="30"/>
    <x v="3"/>
  </r>
  <r>
    <x v="69"/>
    <x v="3"/>
    <x v="4385"/>
    <n v="69122.17"/>
    <n v="67069.759999999995"/>
    <n v="22.41"/>
    <n v="2030"/>
    <x v="0"/>
    <x v="1"/>
    <x v="30"/>
    <x v="4"/>
  </r>
  <r>
    <x v="70"/>
    <x v="13"/>
    <x v="4386"/>
    <n v="115881.09"/>
    <n v="114415.93"/>
    <n v="30.16"/>
    <n v="1435"/>
    <x v="0"/>
    <x v="1"/>
    <x v="30"/>
    <x v="4"/>
  </r>
  <r>
    <x v="71"/>
    <x v="69"/>
    <x v="4387"/>
    <n v="116219.79"/>
    <n v="114464.79"/>
    <n v="0"/>
    <n v="1755"/>
    <x v="0"/>
    <x v="1"/>
    <x v="30"/>
    <x v="4"/>
  </r>
  <r>
    <x v="72"/>
    <x v="58"/>
    <x v="4388"/>
    <n v="97133.95"/>
    <n v="96888.95"/>
    <n v="0"/>
    <n v="245"/>
    <x v="0"/>
    <x v="1"/>
    <x v="30"/>
    <x v="4"/>
  </r>
  <r>
    <x v="73"/>
    <x v="54"/>
    <x v="4389"/>
    <n v="108942.85"/>
    <n v="107009.09"/>
    <n v="3.76"/>
    <n v="1930"/>
    <x v="0"/>
    <x v="1"/>
    <x v="30"/>
    <x v="5"/>
  </r>
  <r>
    <x v="74"/>
    <x v="48"/>
    <x v="4390"/>
    <n v="127318.46"/>
    <n v="122744.69"/>
    <n v="3.77"/>
    <n v="4570"/>
    <x v="0"/>
    <x v="1"/>
    <x v="30"/>
    <x v="5"/>
  </r>
  <r>
    <x v="75"/>
    <x v="16"/>
    <x v="4391"/>
    <n v="101500.69"/>
    <n v="94129.58"/>
    <n v="0"/>
    <n v="7371.11"/>
    <x v="0"/>
    <x v="1"/>
    <x v="30"/>
    <x v="5"/>
  </r>
  <r>
    <x v="76"/>
    <x v="26"/>
    <x v="4392"/>
    <n v="85485.71"/>
    <n v="77486.39"/>
    <n v="4.32"/>
    <n v="7995"/>
    <x v="0"/>
    <x v="1"/>
    <x v="30"/>
    <x v="5"/>
  </r>
  <r>
    <x v="77"/>
    <x v="41"/>
    <x v="4393"/>
    <n v="111731.12"/>
    <n v="102068.55"/>
    <n v="7.57"/>
    <n v="9655"/>
    <x v="0"/>
    <x v="1"/>
    <x v="30"/>
    <x v="5"/>
  </r>
  <r>
    <x v="78"/>
    <x v="4"/>
    <x v="4394"/>
    <n v="89862.21"/>
    <n v="85807.21"/>
    <n v="0"/>
    <n v="4055"/>
    <x v="0"/>
    <x v="1"/>
    <x v="30"/>
    <x v="6"/>
  </r>
  <r>
    <x v="79"/>
    <x v="5"/>
    <x v="4395"/>
    <n v="82803.11"/>
    <n v="80128.11"/>
    <n v="0"/>
    <n v="2675"/>
    <x v="0"/>
    <x v="1"/>
    <x v="30"/>
    <x v="6"/>
  </r>
  <r>
    <x v="80"/>
    <x v="20"/>
    <x v="4396"/>
    <n v="85644.72"/>
    <n v="82839.72"/>
    <n v="0"/>
    <n v="2805"/>
    <x v="0"/>
    <x v="1"/>
    <x v="30"/>
    <x v="6"/>
  </r>
  <r>
    <x v="81"/>
    <x v="40"/>
    <x v="4397"/>
    <n v="88872.87"/>
    <n v="86447.87"/>
    <n v="0"/>
    <n v="2425"/>
    <x v="0"/>
    <x v="1"/>
    <x v="30"/>
    <x v="6"/>
  </r>
  <r>
    <x v="82"/>
    <x v="37"/>
    <x v="4398"/>
    <n v="85309.19"/>
    <n v="83274.960000000006"/>
    <n v="4.2300000000000004"/>
    <n v="2030"/>
    <x v="0"/>
    <x v="1"/>
    <x v="30"/>
    <x v="7"/>
  </r>
  <r>
    <x v="83"/>
    <x v="8"/>
    <x v="4399"/>
    <n v="85282.15"/>
    <n v="82259.75"/>
    <n v="7.4"/>
    <n v="3015"/>
    <x v="0"/>
    <x v="1"/>
    <x v="30"/>
    <x v="7"/>
  </r>
  <r>
    <x v="84"/>
    <x v="9"/>
    <x v="4400"/>
    <n v="77844.460000000006"/>
    <n v="77840.759999999995"/>
    <n v="3.7"/>
    <n v="0"/>
    <x v="0"/>
    <x v="1"/>
    <x v="30"/>
    <x v="7"/>
  </r>
  <r>
    <x v="85"/>
    <x v="33"/>
    <x v="4401"/>
    <n v="118311.98"/>
    <n v="118297.2"/>
    <n v="14.78"/>
    <n v="0"/>
    <x v="0"/>
    <x v="1"/>
    <x v="30"/>
    <x v="7"/>
  </r>
  <r>
    <x v="86"/>
    <x v="8"/>
    <x v="4402"/>
    <n v="50413.81"/>
    <n v="50354.09"/>
    <n v="0"/>
    <n v="59.72"/>
    <x v="0"/>
    <x v="1"/>
    <x v="30"/>
    <x v="7"/>
  </r>
  <r>
    <x v="87"/>
    <x v="9"/>
    <x v="4403"/>
    <n v="62526.85"/>
    <n v="62471.31"/>
    <n v="55.54"/>
    <n v="0"/>
    <x v="0"/>
    <x v="1"/>
    <x v="30"/>
    <x v="8"/>
  </r>
  <r>
    <x v="88"/>
    <x v="10"/>
    <x v="4404"/>
    <n v="63600.2"/>
    <n v="63501.61"/>
    <n v="33.31"/>
    <n v="65.28"/>
    <x v="0"/>
    <x v="1"/>
    <x v="30"/>
    <x v="8"/>
  </r>
  <r>
    <x v="89"/>
    <x v="38"/>
    <x v="4405"/>
    <n v="64571.94"/>
    <n v="64557.15"/>
    <n v="14.79"/>
    <n v="0"/>
    <x v="0"/>
    <x v="1"/>
    <x v="30"/>
    <x v="8"/>
  </r>
  <r>
    <x v="90"/>
    <x v="6"/>
    <x v="4406"/>
    <n v="45255.58"/>
    <n v="45255.58"/>
    <n v="0"/>
    <n v="0"/>
    <x v="0"/>
    <x v="1"/>
    <x v="30"/>
    <x v="8"/>
  </r>
  <r>
    <x v="91"/>
    <x v="24"/>
    <x v="4407"/>
    <n v="64585.79"/>
    <n v="64585.79"/>
    <n v="0"/>
    <n v="0"/>
    <x v="0"/>
    <x v="1"/>
    <x v="30"/>
    <x v="9"/>
  </r>
  <r>
    <x v="92"/>
    <x v="36"/>
    <x v="4408"/>
    <n v="60674.74"/>
    <n v="60671.05"/>
    <n v="3.69"/>
    <n v="0"/>
    <x v="0"/>
    <x v="1"/>
    <x v="30"/>
    <x v="9"/>
  </r>
  <r>
    <x v="93"/>
    <x v="35"/>
    <x v="4409"/>
    <n v="53874.46"/>
    <n v="53859.72"/>
    <n v="14.74"/>
    <n v="0"/>
    <x v="0"/>
    <x v="1"/>
    <x v="30"/>
    <x v="9"/>
  </r>
  <r>
    <x v="94"/>
    <x v="3"/>
    <x v="4410"/>
    <n v="71523.12"/>
    <n v="71471.61"/>
    <n v="51.51"/>
    <n v="0"/>
    <x v="0"/>
    <x v="1"/>
    <x v="30"/>
    <x v="9"/>
  </r>
  <r>
    <x v="95"/>
    <x v="37"/>
    <x v="4411"/>
    <n v="67879.360000000001"/>
    <n v="67323.100000000006"/>
    <n v="556.26"/>
    <n v="0"/>
    <x v="0"/>
    <x v="1"/>
    <x v="30"/>
    <x v="10"/>
  </r>
  <r>
    <x v="96"/>
    <x v="25"/>
    <x v="4412"/>
    <n v="72000.52"/>
    <n v="70056.97"/>
    <n v="1943.55"/>
    <n v="0"/>
    <x v="0"/>
    <x v="1"/>
    <x v="30"/>
    <x v="10"/>
  </r>
  <r>
    <x v="97"/>
    <x v="6"/>
    <x v="4413"/>
    <n v="94224.92"/>
    <n v="91688.51"/>
    <n v="2536.41"/>
    <n v="0"/>
    <x v="0"/>
    <x v="1"/>
    <x v="30"/>
    <x v="10"/>
  </r>
  <r>
    <x v="98"/>
    <x v="33"/>
    <x v="4414"/>
    <n v="53686.19"/>
    <n v="51858.11"/>
    <n v="1828.08"/>
    <n v="0"/>
    <x v="0"/>
    <x v="1"/>
    <x v="30"/>
    <x v="10"/>
  </r>
  <r>
    <x v="99"/>
    <x v="9"/>
    <x v="4415"/>
    <n v="105379.52"/>
    <n v="104227.82"/>
    <n v="1151.7"/>
    <n v="0"/>
    <x v="0"/>
    <x v="1"/>
    <x v="30"/>
    <x v="11"/>
  </r>
  <r>
    <x v="100"/>
    <x v="9"/>
    <x v="4416"/>
    <n v="111645.85"/>
    <n v="111162.6"/>
    <n v="483.25"/>
    <n v="0"/>
    <x v="0"/>
    <x v="1"/>
    <x v="30"/>
    <x v="11"/>
  </r>
  <r>
    <x v="101"/>
    <x v="3"/>
    <x v="4417"/>
    <n v="92437.73"/>
    <n v="92437.73"/>
    <n v="0"/>
    <n v="0"/>
    <x v="0"/>
    <x v="1"/>
    <x v="30"/>
    <x v="11"/>
  </r>
  <r>
    <x v="102"/>
    <x v="28"/>
    <x v="4418"/>
    <n v="59840.43"/>
    <n v="59836.86"/>
    <n v="3.57"/>
    <n v="0"/>
    <x v="0"/>
    <x v="1"/>
    <x v="30"/>
    <x v="11"/>
  </r>
  <r>
    <x v="103"/>
    <x v="29"/>
    <x v="4419"/>
    <n v="39852.1"/>
    <n v="39852.1"/>
    <n v="0"/>
    <n v="0"/>
    <x v="0"/>
    <x v="1"/>
    <x v="30"/>
    <x v="11"/>
  </r>
  <r>
    <x v="52"/>
    <x v="44"/>
    <x v="4420"/>
    <n v="145904.75"/>
    <n v="65955.63"/>
    <n v="79804.679999999993"/>
    <n v="144.44"/>
    <x v="0"/>
    <x v="1"/>
    <x v="31"/>
    <x v="0"/>
  </r>
  <r>
    <x v="53"/>
    <x v="64"/>
    <x v="4421"/>
    <n v="142743.76999999999"/>
    <n v="63529.34"/>
    <n v="79119.990000000005"/>
    <n v="94.44"/>
    <x v="0"/>
    <x v="1"/>
    <x v="31"/>
    <x v="0"/>
  </r>
  <r>
    <x v="54"/>
    <x v="23"/>
    <x v="4422"/>
    <n v="114739.66"/>
    <n v="61197.81"/>
    <n v="53441.85"/>
    <n v="100"/>
    <x v="0"/>
    <x v="1"/>
    <x v="31"/>
    <x v="0"/>
  </r>
  <r>
    <x v="55"/>
    <x v="33"/>
    <x v="4423"/>
    <n v="173717.37"/>
    <n v="65178.82"/>
    <n v="108538.55"/>
    <n v="0"/>
    <x v="0"/>
    <x v="1"/>
    <x v="31"/>
    <x v="0"/>
  </r>
  <r>
    <x v="56"/>
    <x v="88"/>
    <x v="4424"/>
    <n v="95833.85"/>
    <n v="44616.34"/>
    <n v="51217.51"/>
    <n v="0"/>
    <x v="0"/>
    <x v="1"/>
    <x v="31"/>
    <x v="1"/>
  </r>
  <r>
    <x v="57"/>
    <x v="88"/>
    <x v="4425"/>
    <n v="105313.34"/>
    <n v="49247.51"/>
    <n v="56065.83"/>
    <n v="0"/>
    <x v="0"/>
    <x v="1"/>
    <x v="31"/>
    <x v="1"/>
  </r>
  <r>
    <x v="58"/>
    <x v="47"/>
    <x v="4426"/>
    <n v="102797.21"/>
    <n v="48419.58"/>
    <n v="54377.63"/>
    <n v="0"/>
    <x v="0"/>
    <x v="1"/>
    <x v="31"/>
    <x v="1"/>
  </r>
  <r>
    <x v="59"/>
    <x v="56"/>
    <x v="4427"/>
    <n v="89681.46"/>
    <n v="34250.33"/>
    <n v="55431.13"/>
    <n v="0"/>
    <x v="0"/>
    <x v="1"/>
    <x v="31"/>
    <x v="1"/>
  </r>
  <r>
    <x v="60"/>
    <x v="50"/>
    <x v="4428"/>
    <n v="87706.1"/>
    <n v="30132.880000000001"/>
    <n v="57103.78"/>
    <n v="469.44"/>
    <x v="0"/>
    <x v="1"/>
    <x v="31"/>
    <x v="2"/>
  </r>
  <r>
    <x v="61"/>
    <x v="60"/>
    <x v="4429"/>
    <n v="83838.720000000001"/>
    <n v="28494.95"/>
    <n v="54609.05"/>
    <n v="734.72"/>
    <x v="0"/>
    <x v="1"/>
    <x v="31"/>
    <x v="2"/>
  </r>
  <r>
    <x v="62"/>
    <x v="19"/>
    <x v="4430"/>
    <n v="118893.4"/>
    <n v="24825.29"/>
    <n v="94068.11"/>
    <n v="0"/>
    <x v="0"/>
    <x v="1"/>
    <x v="31"/>
    <x v="2"/>
  </r>
  <r>
    <x v="63"/>
    <x v="59"/>
    <x v="4431"/>
    <n v="94677"/>
    <n v="39055.39"/>
    <n v="55621.61"/>
    <n v="0"/>
    <x v="0"/>
    <x v="1"/>
    <x v="31"/>
    <x v="2"/>
  </r>
  <r>
    <x v="64"/>
    <x v="14"/>
    <x v="4432"/>
    <n v="117482.41"/>
    <n v="50462.75"/>
    <n v="66632.160000000003"/>
    <n v="387.5"/>
    <x v="0"/>
    <x v="1"/>
    <x v="31"/>
    <x v="2"/>
  </r>
  <r>
    <x v="65"/>
    <x v="47"/>
    <x v="4433"/>
    <n v="125141.87"/>
    <n v="61486.67"/>
    <n v="62514.92"/>
    <n v="1140.28"/>
    <x v="0"/>
    <x v="1"/>
    <x v="31"/>
    <x v="3"/>
  </r>
  <r>
    <x v="66"/>
    <x v="25"/>
    <x v="4434"/>
    <n v="126800.33"/>
    <n v="57821.05"/>
    <n v="68979.28"/>
    <n v="0"/>
    <x v="0"/>
    <x v="1"/>
    <x v="31"/>
    <x v="3"/>
  </r>
  <r>
    <x v="67"/>
    <x v="40"/>
    <x v="4435"/>
    <n v="106104.38"/>
    <n v="50283.33"/>
    <n v="55821.05"/>
    <n v="0"/>
    <x v="0"/>
    <x v="1"/>
    <x v="31"/>
    <x v="3"/>
  </r>
  <r>
    <x v="68"/>
    <x v="33"/>
    <x v="4436"/>
    <n v="125863.64"/>
    <n v="59356.55"/>
    <n v="66507.09"/>
    <n v="0"/>
    <x v="0"/>
    <x v="1"/>
    <x v="31"/>
    <x v="3"/>
  </r>
  <r>
    <x v="69"/>
    <x v="40"/>
    <x v="4437"/>
    <n v="82367.3"/>
    <n v="58695.16"/>
    <n v="21860.75"/>
    <n v="1811.39"/>
    <x v="0"/>
    <x v="1"/>
    <x v="31"/>
    <x v="4"/>
  </r>
  <r>
    <x v="70"/>
    <x v="20"/>
    <x v="4438"/>
    <n v="89671.69"/>
    <n v="60961.16"/>
    <n v="23780.53"/>
    <n v="4930"/>
    <x v="0"/>
    <x v="1"/>
    <x v="31"/>
    <x v="4"/>
  </r>
  <r>
    <x v="71"/>
    <x v="36"/>
    <x v="4439"/>
    <n v="113598.47"/>
    <n v="53991.45"/>
    <n v="54647.02"/>
    <n v="4960"/>
    <x v="0"/>
    <x v="1"/>
    <x v="31"/>
    <x v="4"/>
  </r>
  <r>
    <x v="72"/>
    <x v="19"/>
    <x v="4440"/>
    <n v="98631.44"/>
    <n v="52784.9"/>
    <n v="35583.760000000002"/>
    <n v="10262.780000000001"/>
    <x v="0"/>
    <x v="1"/>
    <x v="31"/>
    <x v="4"/>
  </r>
  <r>
    <x v="73"/>
    <x v="28"/>
    <x v="4441"/>
    <n v="101707.51"/>
    <n v="59130.82"/>
    <n v="33276.69"/>
    <n v="9300"/>
    <x v="0"/>
    <x v="1"/>
    <x v="31"/>
    <x v="5"/>
  </r>
  <r>
    <x v="74"/>
    <x v="23"/>
    <x v="4442"/>
    <n v="98243.53"/>
    <n v="53516.79"/>
    <n v="34306.74"/>
    <n v="10420"/>
    <x v="0"/>
    <x v="1"/>
    <x v="31"/>
    <x v="5"/>
  </r>
  <r>
    <x v="75"/>
    <x v="27"/>
    <x v="4443"/>
    <n v="115691.39"/>
    <n v="72463.28"/>
    <n v="31198.11"/>
    <n v="12030"/>
    <x v="0"/>
    <x v="1"/>
    <x v="31"/>
    <x v="5"/>
  </r>
  <r>
    <x v="76"/>
    <x v="27"/>
    <x v="4444"/>
    <n v="113292.42"/>
    <n v="71803.27"/>
    <n v="29184.15"/>
    <n v="12305"/>
    <x v="0"/>
    <x v="1"/>
    <x v="31"/>
    <x v="5"/>
  </r>
  <r>
    <x v="77"/>
    <x v="2"/>
    <x v="4445"/>
    <n v="157430.60999999999"/>
    <n v="87341.32"/>
    <n v="50692.9"/>
    <n v="19396.39"/>
    <x v="0"/>
    <x v="1"/>
    <x v="31"/>
    <x v="5"/>
  </r>
  <r>
    <x v="78"/>
    <x v="40"/>
    <x v="4446"/>
    <n v="114109.61"/>
    <n v="68453.990000000005"/>
    <n v="35165.620000000003"/>
    <n v="10490"/>
    <x v="0"/>
    <x v="1"/>
    <x v="31"/>
    <x v="6"/>
  </r>
  <r>
    <x v="79"/>
    <x v="33"/>
    <x v="4447"/>
    <n v="116438.74"/>
    <n v="52416.59"/>
    <n v="52961.59"/>
    <n v="11060.56"/>
    <x v="0"/>
    <x v="1"/>
    <x v="31"/>
    <x v="6"/>
  </r>
  <r>
    <x v="80"/>
    <x v="28"/>
    <x v="4448"/>
    <n v="85536.57"/>
    <n v="44014.87"/>
    <n v="32645.03"/>
    <n v="8876.67"/>
    <x v="0"/>
    <x v="1"/>
    <x v="31"/>
    <x v="6"/>
  </r>
  <r>
    <x v="81"/>
    <x v="33"/>
    <x v="4449"/>
    <n v="114154.76"/>
    <n v="45382.8"/>
    <n v="58692.800000000003"/>
    <n v="10079.16"/>
    <x v="0"/>
    <x v="1"/>
    <x v="31"/>
    <x v="6"/>
  </r>
  <r>
    <x v="82"/>
    <x v="32"/>
    <x v="4450"/>
    <n v="114780.46"/>
    <n v="48638.37"/>
    <n v="62353.75"/>
    <n v="3788.34"/>
    <x v="0"/>
    <x v="1"/>
    <x v="31"/>
    <x v="7"/>
  </r>
  <r>
    <x v="83"/>
    <x v="27"/>
    <x v="4451"/>
    <n v="93343.62"/>
    <n v="44788.78"/>
    <n v="40285.11"/>
    <n v="8269.73"/>
    <x v="0"/>
    <x v="1"/>
    <x v="31"/>
    <x v="7"/>
  </r>
  <r>
    <x v="84"/>
    <x v="65"/>
    <x v="4452"/>
    <n v="172192.51"/>
    <n v="46050.87"/>
    <n v="121150.53"/>
    <n v="4991.1099999999997"/>
    <x v="0"/>
    <x v="1"/>
    <x v="31"/>
    <x v="7"/>
  </r>
  <r>
    <x v="85"/>
    <x v="32"/>
    <x v="4453"/>
    <n v="137892.73000000001"/>
    <n v="60411.28"/>
    <n v="77481.45"/>
    <n v="0"/>
    <x v="0"/>
    <x v="1"/>
    <x v="31"/>
    <x v="7"/>
  </r>
  <r>
    <x v="86"/>
    <x v="84"/>
    <x v="4454"/>
    <n v="223889.61"/>
    <n v="70814.95"/>
    <n v="152706.6"/>
    <n v="368.06"/>
    <x v="0"/>
    <x v="1"/>
    <x v="31"/>
    <x v="7"/>
  </r>
  <r>
    <x v="87"/>
    <x v="65"/>
    <x v="4455"/>
    <n v="178123.73"/>
    <n v="46440.63"/>
    <n v="130991.43"/>
    <n v="691.67"/>
    <x v="0"/>
    <x v="1"/>
    <x v="31"/>
    <x v="8"/>
  </r>
  <r>
    <x v="88"/>
    <x v="26"/>
    <x v="4456"/>
    <n v="106185.48"/>
    <n v="44830.15"/>
    <n v="61355.33"/>
    <n v="0"/>
    <x v="0"/>
    <x v="1"/>
    <x v="31"/>
    <x v="8"/>
  </r>
  <r>
    <x v="89"/>
    <x v="65"/>
    <x v="4457"/>
    <n v="173886.68"/>
    <n v="43958.19"/>
    <n v="129928.49"/>
    <n v="0"/>
    <x v="0"/>
    <x v="1"/>
    <x v="31"/>
    <x v="8"/>
  </r>
  <r>
    <x v="90"/>
    <x v="15"/>
    <x v="4458"/>
    <n v="115053.1"/>
    <n v="49626.46"/>
    <n v="65426.64"/>
    <n v="0"/>
    <x v="0"/>
    <x v="1"/>
    <x v="31"/>
    <x v="8"/>
  </r>
  <r>
    <x v="91"/>
    <x v="26"/>
    <x v="4459"/>
    <n v="102111.56"/>
    <n v="45393.81"/>
    <n v="56717.75"/>
    <n v="0"/>
    <x v="0"/>
    <x v="1"/>
    <x v="31"/>
    <x v="9"/>
  </r>
  <r>
    <x v="92"/>
    <x v="31"/>
    <x v="4460"/>
    <n v="98884.08"/>
    <n v="39885.629999999997"/>
    <n v="58998.45"/>
    <n v="0"/>
    <x v="0"/>
    <x v="1"/>
    <x v="31"/>
    <x v="9"/>
  </r>
  <r>
    <x v="93"/>
    <x v="67"/>
    <x v="4461"/>
    <n v="165528.09"/>
    <n v="42925.83"/>
    <n v="122602.26"/>
    <n v="0"/>
    <x v="0"/>
    <x v="1"/>
    <x v="31"/>
    <x v="9"/>
  </r>
  <r>
    <x v="94"/>
    <x v="3"/>
    <x v="4462"/>
    <n v="97386.41"/>
    <n v="46058.69"/>
    <n v="51327.72"/>
    <n v="0"/>
    <x v="0"/>
    <x v="1"/>
    <x v="31"/>
    <x v="9"/>
  </r>
  <r>
    <x v="95"/>
    <x v="74"/>
    <x v="4463"/>
    <n v="170047.62"/>
    <n v="51303.360000000001"/>
    <n v="118744.26"/>
    <n v="0"/>
    <x v="0"/>
    <x v="1"/>
    <x v="31"/>
    <x v="10"/>
  </r>
  <r>
    <x v="96"/>
    <x v="15"/>
    <x v="4464"/>
    <n v="100817.72"/>
    <n v="42824.92"/>
    <n v="57992.800000000003"/>
    <n v="0"/>
    <x v="0"/>
    <x v="1"/>
    <x v="31"/>
    <x v="10"/>
  </r>
  <r>
    <x v="97"/>
    <x v="29"/>
    <x v="4465"/>
    <n v="93141.5"/>
    <n v="42330.44"/>
    <n v="50811.06"/>
    <n v="0"/>
    <x v="0"/>
    <x v="1"/>
    <x v="31"/>
    <x v="10"/>
  </r>
  <r>
    <x v="98"/>
    <x v="93"/>
    <x v="4466"/>
    <n v="206007.2"/>
    <n v="50078.9"/>
    <n v="155928.29999999999"/>
    <n v="0"/>
    <x v="0"/>
    <x v="1"/>
    <x v="31"/>
    <x v="10"/>
  </r>
  <r>
    <x v="99"/>
    <x v="39"/>
    <x v="4467"/>
    <n v="104962.88"/>
    <n v="45442.34"/>
    <n v="59520.54"/>
    <n v="0"/>
    <x v="0"/>
    <x v="1"/>
    <x v="31"/>
    <x v="11"/>
  </r>
  <r>
    <x v="100"/>
    <x v="2"/>
    <x v="4468"/>
    <n v="110390.17"/>
    <n v="54036.83"/>
    <n v="56341.94"/>
    <n v="11.4"/>
    <x v="0"/>
    <x v="1"/>
    <x v="31"/>
    <x v="11"/>
  </r>
  <r>
    <x v="101"/>
    <x v="20"/>
    <x v="4469"/>
    <n v="70701.539999999994"/>
    <n v="50177.98"/>
    <n v="20509.36"/>
    <n v="14.2"/>
    <x v="0"/>
    <x v="1"/>
    <x v="31"/>
    <x v="11"/>
  </r>
  <r>
    <x v="102"/>
    <x v="29"/>
    <x v="4470"/>
    <n v="102239.28"/>
    <n v="49854.64"/>
    <n v="52384.639999999999"/>
    <n v="0"/>
    <x v="0"/>
    <x v="1"/>
    <x v="31"/>
    <x v="11"/>
  </r>
  <r>
    <x v="103"/>
    <x v="12"/>
    <x v="4471"/>
    <n v="74829.119999999995"/>
    <n v="46089.440000000002"/>
    <n v="28739.68"/>
    <n v="0"/>
    <x v="0"/>
    <x v="1"/>
    <x v="31"/>
    <x v="11"/>
  </r>
  <r>
    <x v="52"/>
    <x v="21"/>
    <x v="4472"/>
    <n v="96730.86"/>
    <n v="91017.48"/>
    <n v="5380.08"/>
    <n v="333.3"/>
    <x v="0"/>
    <x v="1"/>
    <x v="32"/>
    <x v="0"/>
  </r>
  <r>
    <x v="53"/>
    <x v="53"/>
    <x v="4473"/>
    <n v="91111.039999999994"/>
    <n v="84390.74"/>
    <n v="6638.08"/>
    <n v="82.22"/>
    <x v="0"/>
    <x v="1"/>
    <x v="32"/>
    <x v="0"/>
  </r>
  <r>
    <x v="54"/>
    <x v="16"/>
    <x v="4474"/>
    <n v="112308.49"/>
    <n v="92567.31"/>
    <n v="19741.18"/>
    <n v="0"/>
    <x v="0"/>
    <x v="1"/>
    <x v="32"/>
    <x v="0"/>
  </r>
  <r>
    <x v="55"/>
    <x v="50"/>
    <x v="4475"/>
    <n v="92535.48"/>
    <n v="86813.13"/>
    <n v="5539.85"/>
    <n v="182.5"/>
    <x v="0"/>
    <x v="1"/>
    <x v="32"/>
    <x v="0"/>
  </r>
  <r>
    <x v="56"/>
    <x v="105"/>
    <x v="4476"/>
    <n v="87239.67"/>
    <n v="82183.539999999994"/>
    <n v="5056.13"/>
    <n v="0"/>
    <x v="0"/>
    <x v="1"/>
    <x v="32"/>
    <x v="1"/>
  </r>
  <r>
    <x v="57"/>
    <x v="105"/>
    <x v="4477"/>
    <n v="106624.37"/>
    <n v="101912.73"/>
    <n v="4632.47"/>
    <n v="79.17"/>
    <x v="0"/>
    <x v="1"/>
    <x v="32"/>
    <x v="1"/>
  </r>
  <r>
    <x v="58"/>
    <x v="127"/>
    <x v="4478"/>
    <n v="100204.75"/>
    <n v="94328.02"/>
    <n v="5876.73"/>
    <n v="0"/>
    <x v="0"/>
    <x v="1"/>
    <x v="32"/>
    <x v="1"/>
  </r>
  <r>
    <x v="59"/>
    <x v="114"/>
    <x v="4479"/>
    <n v="90998.35"/>
    <n v="83528.25"/>
    <n v="7238.16"/>
    <n v="231.94"/>
    <x v="0"/>
    <x v="1"/>
    <x v="32"/>
    <x v="1"/>
  </r>
  <r>
    <x v="60"/>
    <x v="125"/>
    <x v="4480"/>
    <n v="89982.39"/>
    <n v="86874.6"/>
    <n v="3107.79"/>
    <n v="0"/>
    <x v="0"/>
    <x v="1"/>
    <x v="32"/>
    <x v="2"/>
  </r>
  <r>
    <x v="61"/>
    <x v="135"/>
    <x v="4481"/>
    <n v="99594.83"/>
    <n v="97636.47"/>
    <n v="1958.36"/>
    <n v="0"/>
    <x v="0"/>
    <x v="1"/>
    <x v="32"/>
    <x v="2"/>
  </r>
  <r>
    <x v="62"/>
    <x v="138"/>
    <x v="4482"/>
    <n v="126258.74"/>
    <n v="119365.97"/>
    <n v="6892.77"/>
    <n v="0"/>
    <x v="0"/>
    <x v="1"/>
    <x v="32"/>
    <x v="2"/>
  </r>
  <r>
    <x v="63"/>
    <x v="137"/>
    <x v="4483"/>
    <n v="135380.85999999999"/>
    <n v="127432.28"/>
    <n v="7948.58"/>
    <n v="0"/>
    <x v="0"/>
    <x v="1"/>
    <x v="32"/>
    <x v="2"/>
  </r>
  <r>
    <x v="64"/>
    <x v="110"/>
    <x v="4484"/>
    <n v="151574.16"/>
    <n v="143701.70000000001"/>
    <n v="7790.37"/>
    <n v="82.09"/>
    <x v="0"/>
    <x v="1"/>
    <x v="32"/>
    <x v="2"/>
  </r>
  <r>
    <x v="65"/>
    <x v="50"/>
    <x v="4485"/>
    <n v="156621.93"/>
    <n v="151162.15"/>
    <n v="5459.78"/>
    <n v="0"/>
    <x v="0"/>
    <x v="1"/>
    <x v="32"/>
    <x v="3"/>
  </r>
  <r>
    <x v="66"/>
    <x v="58"/>
    <x v="4486"/>
    <n v="187195.91"/>
    <n v="177935.1"/>
    <n v="9260.81"/>
    <n v="0"/>
    <x v="0"/>
    <x v="1"/>
    <x v="32"/>
    <x v="3"/>
  </r>
  <r>
    <x v="67"/>
    <x v="28"/>
    <x v="4487"/>
    <n v="206798.2"/>
    <n v="197316.1"/>
    <n v="9482.1"/>
    <n v="0"/>
    <x v="0"/>
    <x v="1"/>
    <x v="32"/>
    <x v="3"/>
  </r>
  <r>
    <x v="68"/>
    <x v="49"/>
    <x v="4488"/>
    <n v="196319.39"/>
    <n v="186793.04"/>
    <n v="9073.82"/>
    <n v="452.53"/>
    <x v="0"/>
    <x v="1"/>
    <x v="32"/>
    <x v="3"/>
  </r>
  <r>
    <x v="69"/>
    <x v="54"/>
    <x v="4489"/>
    <n v="183482.63"/>
    <n v="171925.6"/>
    <n v="10097.85"/>
    <n v="1459.18"/>
    <x v="0"/>
    <x v="1"/>
    <x v="32"/>
    <x v="4"/>
  </r>
  <r>
    <x v="70"/>
    <x v="14"/>
    <x v="4490"/>
    <n v="176103.89"/>
    <n v="156783.72"/>
    <n v="17277.919999999998"/>
    <n v="2042.25"/>
    <x v="0"/>
    <x v="1"/>
    <x v="32"/>
    <x v="4"/>
  </r>
  <r>
    <x v="71"/>
    <x v="21"/>
    <x v="4491"/>
    <n v="186834.47"/>
    <n v="176028.76"/>
    <n v="9698.25"/>
    <n v="1107.46"/>
    <x v="0"/>
    <x v="1"/>
    <x v="32"/>
    <x v="4"/>
  </r>
  <r>
    <x v="72"/>
    <x v="14"/>
    <x v="4492"/>
    <n v="185975.66"/>
    <n v="174613.62"/>
    <n v="8525.89"/>
    <n v="2836.15"/>
    <x v="0"/>
    <x v="1"/>
    <x v="32"/>
    <x v="4"/>
  </r>
  <r>
    <x v="73"/>
    <x v="105"/>
    <x v="4493"/>
    <n v="167023.43"/>
    <n v="161291.97"/>
    <n v="3766.46"/>
    <n v="1965"/>
    <x v="0"/>
    <x v="1"/>
    <x v="32"/>
    <x v="5"/>
  </r>
  <r>
    <x v="74"/>
    <x v="52"/>
    <x v="4494"/>
    <n v="177169.53"/>
    <n v="167882.27"/>
    <n v="4319.2"/>
    <n v="4968.0600000000004"/>
    <x v="0"/>
    <x v="1"/>
    <x v="32"/>
    <x v="5"/>
  </r>
  <r>
    <x v="75"/>
    <x v="60"/>
    <x v="4495"/>
    <n v="169877.51"/>
    <n v="152288.85999999999"/>
    <n v="9333.25"/>
    <n v="8255.4"/>
    <x v="0"/>
    <x v="1"/>
    <x v="32"/>
    <x v="5"/>
  </r>
  <r>
    <x v="76"/>
    <x v="56"/>
    <x v="4496"/>
    <n v="172836.98"/>
    <n v="154560.09"/>
    <n v="14058.39"/>
    <n v="4218.5"/>
    <x v="0"/>
    <x v="1"/>
    <x v="32"/>
    <x v="5"/>
  </r>
  <r>
    <x v="77"/>
    <x v="56"/>
    <x v="4497"/>
    <n v="168791.6"/>
    <n v="151090.57"/>
    <n v="10879.62"/>
    <n v="6821.41"/>
    <x v="0"/>
    <x v="1"/>
    <x v="32"/>
    <x v="5"/>
  </r>
  <r>
    <x v="78"/>
    <x v="28"/>
    <x v="4498"/>
    <n v="163240.85999999999"/>
    <n v="150878.19"/>
    <n v="9866.32"/>
    <n v="2496.35"/>
    <x v="0"/>
    <x v="1"/>
    <x v="32"/>
    <x v="6"/>
  </r>
  <r>
    <x v="79"/>
    <x v="88"/>
    <x v="4499"/>
    <n v="143902.85"/>
    <n v="132625.62"/>
    <n v="8901.2000000000007"/>
    <n v="2376.0300000000002"/>
    <x v="0"/>
    <x v="1"/>
    <x v="32"/>
    <x v="6"/>
  </r>
  <r>
    <x v="80"/>
    <x v="59"/>
    <x v="4500"/>
    <n v="159041.53"/>
    <n v="143582.1"/>
    <n v="12724.43"/>
    <n v="2735"/>
    <x v="0"/>
    <x v="1"/>
    <x v="32"/>
    <x v="6"/>
  </r>
  <r>
    <x v="81"/>
    <x v="59"/>
    <x v="4501"/>
    <n v="152825.99"/>
    <n v="137882.92000000001"/>
    <n v="14692.24"/>
    <n v="250.83"/>
    <x v="0"/>
    <x v="1"/>
    <x v="32"/>
    <x v="6"/>
  </r>
  <r>
    <x v="82"/>
    <x v="40"/>
    <x v="4502"/>
    <n v="150802.07"/>
    <n v="129416.16"/>
    <n v="21385.91"/>
    <n v="0"/>
    <x v="0"/>
    <x v="1"/>
    <x v="32"/>
    <x v="7"/>
  </r>
  <r>
    <x v="83"/>
    <x v="22"/>
    <x v="4503"/>
    <n v="151541.35999999999"/>
    <n v="143071.97"/>
    <n v="8469.39"/>
    <n v="0"/>
    <x v="0"/>
    <x v="1"/>
    <x v="32"/>
    <x v="7"/>
  </r>
  <r>
    <x v="84"/>
    <x v="23"/>
    <x v="4504"/>
    <n v="136902.26999999999"/>
    <n v="121275.31"/>
    <n v="15195.02"/>
    <n v="431.94"/>
    <x v="0"/>
    <x v="1"/>
    <x v="32"/>
    <x v="7"/>
  </r>
  <r>
    <x v="85"/>
    <x v="45"/>
    <x v="4505"/>
    <n v="149862.79"/>
    <n v="137318.24"/>
    <n v="12438.99"/>
    <n v="105.56"/>
    <x v="0"/>
    <x v="1"/>
    <x v="32"/>
    <x v="7"/>
  </r>
  <r>
    <x v="86"/>
    <x v="69"/>
    <x v="4506"/>
    <n v="145983.06"/>
    <n v="130517.96"/>
    <n v="15349.82"/>
    <n v="115.28"/>
    <x v="0"/>
    <x v="1"/>
    <x v="32"/>
    <x v="7"/>
  </r>
  <r>
    <x v="87"/>
    <x v="27"/>
    <x v="4507"/>
    <n v="145552.53"/>
    <n v="132114.06"/>
    <n v="13166.25"/>
    <n v="272.22000000000003"/>
    <x v="0"/>
    <x v="1"/>
    <x v="32"/>
    <x v="8"/>
  </r>
  <r>
    <x v="88"/>
    <x v="27"/>
    <x v="4508"/>
    <n v="144993.12"/>
    <n v="129029.56"/>
    <n v="15823.28"/>
    <n v="140.28"/>
    <x v="0"/>
    <x v="1"/>
    <x v="32"/>
    <x v="8"/>
  </r>
  <r>
    <x v="89"/>
    <x v="27"/>
    <x v="4509"/>
    <n v="136691.82999999999"/>
    <n v="128214.06"/>
    <n v="8406.94"/>
    <n v="70.83"/>
    <x v="0"/>
    <x v="1"/>
    <x v="32"/>
    <x v="8"/>
  </r>
  <r>
    <x v="90"/>
    <x v="4"/>
    <x v="4510"/>
    <n v="121464.44"/>
    <n v="112323.24"/>
    <n v="9141.2000000000007"/>
    <n v="0"/>
    <x v="0"/>
    <x v="1"/>
    <x v="32"/>
    <x v="8"/>
  </r>
  <r>
    <x v="91"/>
    <x v="41"/>
    <x v="4511"/>
    <n v="145367.60999999999"/>
    <n v="135645.71"/>
    <n v="9721.9"/>
    <n v="0"/>
    <x v="0"/>
    <x v="1"/>
    <x v="32"/>
    <x v="9"/>
  </r>
  <r>
    <x v="92"/>
    <x v="15"/>
    <x v="4512"/>
    <n v="238304.56"/>
    <n v="230449.61"/>
    <n v="7854.95"/>
    <n v="0"/>
    <x v="0"/>
    <x v="1"/>
    <x v="32"/>
    <x v="9"/>
  </r>
  <r>
    <x v="93"/>
    <x v="37"/>
    <x v="4513"/>
    <n v="124417.46"/>
    <n v="115167.32"/>
    <n v="9250.14"/>
    <n v="0"/>
    <x v="0"/>
    <x v="1"/>
    <x v="32"/>
    <x v="9"/>
  </r>
  <r>
    <x v="94"/>
    <x v="0"/>
    <x v="4514"/>
    <n v="122382.64"/>
    <n v="112636.83"/>
    <n v="9742.7199999999993"/>
    <n v="3.09"/>
    <x v="0"/>
    <x v="1"/>
    <x v="32"/>
    <x v="9"/>
  </r>
  <r>
    <x v="95"/>
    <x v="17"/>
    <x v="4515"/>
    <n v="110391.81"/>
    <n v="100246.61"/>
    <n v="10145.200000000001"/>
    <n v="0"/>
    <x v="0"/>
    <x v="1"/>
    <x v="32"/>
    <x v="10"/>
  </r>
  <r>
    <x v="96"/>
    <x v="5"/>
    <x v="4516"/>
    <n v="124387.28"/>
    <n v="114098.2"/>
    <n v="10289.08"/>
    <n v="0"/>
    <x v="0"/>
    <x v="1"/>
    <x v="32"/>
    <x v="10"/>
  </r>
  <r>
    <x v="97"/>
    <x v="20"/>
    <x v="4517"/>
    <n v="144768.79999999999"/>
    <n v="132177.04999999999"/>
    <n v="12591.75"/>
    <n v="0"/>
    <x v="0"/>
    <x v="1"/>
    <x v="32"/>
    <x v="10"/>
  </r>
  <r>
    <x v="98"/>
    <x v="29"/>
    <x v="4518"/>
    <n v="272379.84000000003"/>
    <n v="261473.35"/>
    <n v="10906.49"/>
    <n v="0"/>
    <x v="0"/>
    <x v="1"/>
    <x v="32"/>
    <x v="10"/>
  </r>
  <r>
    <x v="99"/>
    <x v="38"/>
    <x v="4519"/>
    <n v="106669.72"/>
    <n v="97222.56"/>
    <n v="9447.16"/>
    <n v="0"/>
    <x v="0"/>
    <x v="1"/>
    <x v="32"/>
    <x v="11"/>
  </r>
  <r>
    <x v="100"/>
    <x v="13"/>
    <x v="4520"/>
    <n v="147357.97"/>
    <n v="134138.57"/>
    <n v="13219.4"/>
    <n v="0"/>
    <x v="0"/>
    <x v="1"/>
    <x v="32"/>
    <x v="11"/>
  </r>
  <r>
    <x v="101"/>
    <x v="36"/>
    <x v="4521"/>
    <n v="134523.04"/>
    <n v="124208.71"/>
    <n v="10314.33"/>
    <n v="0"/>
    <x v="0"/>
    <x v="1"/>
    <x v="32"/>
    <x v="11"/>
  </r>
  <r>
    <x v="102"/>
    <x v="19"/>
    <x v="4522"/>
    <n v="127141.84"/>
    <n v="115949.34"/>
    <n v="11192.5"/>
    <n v="0"/>
    <x v="0"/>
    <x v="1"/>
    <x v="32"/>
    <x v="11"/>
  </r>
  <r>
    <x v="103"/>
    <x v="20"/>
    <x v="4523"/>
    <n v="96938.86"/>
    <n v="89684.36"/>
    <n v="7254.5"/>
    <n v="0"/>
    <x v="0"/>
    <x v="1"/>
    <x v="32"/>
    <x v="11"/>
  </r>
  <r>
    <x v="52"/>
    <x v="99"/>
    <x v="4524"/>
    <n v="280957.17"/>
    <n v="115069.75"/>
    <n v="165813.81"/>
    <n v="73.61"/>
    <x v="0"/>
    <x v="1"/>
    <x v="33"/>
    <x v="0"/>
  </r>
  <r>
    <x v="53"/>
    <x v="91"/>
    <x v="4525"/>
    <n v="284141.28000000003"/>
    <n v="135028.94"/>
    <n v="148667.9"/>
    <n v="444.44"/>
    <x v="0"/>
    <x v="1"/>
    <x v="33"/>
    <x v="0"/>
  </r>
  <r>
    <x v="54"/>
    <x v="83"/>
    <x v="4526"/>
    <n v="307363.95"/>
    <n v="154962.56"/>
    <n v="152350"/>
    <n v="51.39"/>
    <x v="0"/>
    <x v="1"/>
    <x v="33"/>
    <x v="0"/>
  </r>
  <r>
    <x v="55"/>
    <x v="98"/>
    <x v="4527"/>
    <n v="233511.19"/>
    <n v="117120.79"/>
    <n v="115108.46"/>
    <n v="1281.94"/>
    <x v="0"/>
    <x v="1"/>
    <x v="33"/>
    <x v="0"/>
  </r>
  <r>
    <x v="56"/>
    <x v="82"/>
    <x v="4528"/>
    <n v="219243.76"/>
    <n v="95631.21"/>
    <n v="123302.83"/>
    <n v="309.72000000000003"/>
    <x v="0"/>
    <x v="1"/>
    <x v="33"/>
    <x v="1"/>
  </r>
  <r>
    <x v="57"/>
    <x v="86"/>
    <x v="4529"/>
    <n v="274679.03000000003"/>
    <n v="110584.81"/>
    <n v="164013.66"/>
    <n v="80.56"/>
    <x v="0"/>
    <x v="1"/>
    <x v="33"/>
    <x v="1"/>
  </r>
  <r>
    <x v="58"/>
    <x v="44"/>
    <x v="4530"/>
    <n v="269424.46999999997"/>
    <n v="106369.01"/>
    <n v="163055.46"/>
    <n v="0"/>
    <x v="0"/>
    <x v="1"/>
    <x v="33"/>
    <x v="1"/>
  </r>
  <r>
    <x v="59"/>
    <x v="30"/>
    <x v="4531"/>
    <n v="229175.79"/>
    <n v="103302.07"/>
    <n v="125873.72"/>
    <n v="0"/>
    <x v="0"/>
    <x v="1"/>
    <x v="33"/>
    <x v="1"/>
  </r>
  <r>
    <x v="60"/>
    <x v="12"/>
    <x v="4532"/>
    <n v="231440.64000000001"/>
    <n v="108153.46"/>
    <n v="123199.67999999999"/>
    <n v="87.5"/>
    <x v="0"/>
    <x v="1"/>
    <x v="33"/>
    <x v="2"/>
  </r>
  <r>
    <x v="61"/>
    <x v="8"/>
    <x v="4533"/>
    <n v="243447.67"/>
    <n v="127647.02"/>
    <n v="115800.65"/>
    <n v="0"/>
    <x v="0"/>
    <x v="1"/>
    <x v="33"/>
    <x v="2"/>
  </r>
  <r>
    <x v="62"/>
    <x v="39"/>
    <x v="4534"/>
    <n v="320040.25"/>
    <n v="147692.04"/>
    <n v="171739.88"/>
    <n v="608.33000000000004"/>
    <x v="0"/>
    <x v="1"/>
    <x v="33"/>
    <x v="2"/>
  </r>
  <r>
    <x v="63"/>
    <x v="6"/>
    <x v="4535"/>
    <n v="283173"/>
    <n v="153973.16"/>
    <n v="128733.17"/>
    <n v="466.67"/>
    <x v="0"/>
    <x v="1"/>
    <x v="33"/>
    <x v="2"/>
  </r>
  <r>
    <x v="64"/>
    <x v="39"/>
    <x v="4536"/>
    <n v="252364.05"/>
    <n v="130376.06"/>
    <n v="121767.16"/>
    <n v="220.83"/>
    <x v="0"/>
    <x v="1"/>
    <x v="33"/>
    <x v="2"/>
  </r>
  <r>
    <x v="65"/>
    <x v="38"/>
    <x v="4537"/>
    <n v="237215.76"/>
    <n v="120712.22"/>
    <n v="115507.71"/>
    <n v="995.83"/>
    <x v="0"/>
    <x v="1"/>
    <x v="33"/>
    <x v="3"/>
  </r>
  <r>
    <x v="66"/>
    <x v="30"/>
    <x v="4538"/>
    <n v="230764.44"/>
    <n v="93337.58"/>
    <n v="137426.85999999999"/>
    <n v="0"/>
    <x v="0"/>
    <x v="1"/>
    <x v="33"/>
    <x v="3"/>
  </r>
  <r>
    <x v="67"/>
    <x v="66"/>
    <x v="4539"/>
    <n v="229356.03"/>
    <n v="123900.27"/>
    <n v="105452.43"/>
    <n v="3.33"/>
    <x v="0"/>
    <x v="1"/>
    <x v="33"/>
    <x v="3"/>
  </r>
  <r>
    <x v="68"/>
    <x v="99"/>
    <x v="4540"/>
    <n v="233360.7"/>
    <n v="91284.33"/>
    <n v="142076.37"/>
    <n v="0"/>
    <x v="0"/>
    <x v="1"/>
    <x v="33"/>
    <x v="3"/>
  </r>
  <r>
    <x v="69"/>
    <x v="70"/>
    <x v="4541"/>
    <n v="216083.95"/>
    <n v="103197.4"/>
    <n v="112886.55"/>
    <n v="0"/>
    <x v="0"/>
    <x v="1"/>
    <x v="33"/>
    <x v="4"/>
  </r>
  <r>
    <x v="70"/>
    <x v="93"/>
    <x v="4542"/>
    <n v="256157.73"/>
    <n v="122310.85"/>
    <n v="133221.88"/>
    <n v="625"/>
    <x v="0"/>
    <x v="1"/>
    <x v="33"/>
    <x v="4"/>
  </r>
  <r>
    <x v="71"/>
    <x v="107"/>
    <x v="4543"/>
    <n v="290191.77"/>
    <n v="136243.88"/>
    <n v="153947.89000000001"/>
    <n v="0"/>
    <x v="0"/>
    <x v="1"/>
    <x v="33"/>
    <x v="4"/>
  </r>
  <r>
    <x v="72"/>
    <x v="99"/>
    <x v="4544"/>
    <n v="265162.13"/>
    <n v="132055.1"/>
    <n v="132129.25"/>
    <n v="977.78"/>
    <x v="0"/>
    <x v="1"/>
    <x v="33"/>
    <x v="4"/>
  </r>
  <r>
    <x v="73"/>
    <x v="30"/>
    <x v="4545"/>
    <n v="244175.5"/>
    <n v="118231.43"/>
    <n v="125777.4"/>
    <n v="166.67"/>
    <x v="0"/>
    <x v="1"/>
    <x v="33"/>
    <x v="5"/>
  </r>
  <r>
    <x v="74"/>
    <x v="44"/>
    <x v="4546"/>
    <n v="284764.79999999999"/>
    <n v="144445.97"/>
    <n v="139836.89000000001"/>
    <n v="481.94"/>
    <x v="0"/>
    <x v="1"/>
    <x v="33"/>
    <x v="5"/>
  </r>
  <r>
    <x v="75"/>
    <x v="64"/>
    <x v="4547"/>
    <n v="254022.47"/>
    <n v="145310.82"/>
    <n v="108636.65"/>
    <n v="75"/>
    <x v="0"/>
    <x v="1"/>
    <x v="33"/>
    <x v="5"/>
  </r>
  <r>
    <x v="76"/>
    <x v="71"/>
    <x v="4548"/>
    <n v="285152.44"/>
    <n v="149012.51"/>
    <n v="135677.43"/>
    <n v="462.5"/>
    <x v="0"/>
    <x v="1"/>
    <x v="33"/>
    <x v="5"/>
  </r>
  <r>
    <x v="77"/>
    <x v="77"/>
    <x v="4549"/>
    <n v="266159.69"/>
    <n v="148736.1"/>
    <n v="117119.42"/>
    <n v="304.17"/>
    <x v="0"/>
    <x v="1"/>
    <x v="33"/>
    <x v="5"/>
  </r>
  <r>
    <x v="78"/>
    <x v="92"/>
    <x v="4550"/>
    <n v="265101.28000000003"/>
    <n v="151847.82"/>
    <n v="113195.13"/>
    <n v="58.33"/>
    <x v="0"/>
    <x v="1"/>
    <x v="33"/>
    <x v="6"/>
  </r>
  <r>
    <x v="79"/>
    <x v="85"/>
    <x v="4551"/>
    <n v="247276.98"/>
    <n v="128068.93"/>
    <n v="119121.94"/>
    <n v="86.11"/>
    <x v="0"/>
    <x v="1"/>
    <x v="33"/>
    <x v="6"/>
  </r>
  <r>
    <x v="80"/>
    <x v="76"/>
    <x v="4552"/>
    <n v="274236.21999999997"/>
    <n v="151226.12"/>
    <n v="123010.1"/>
    <n v="0"/>
    <x v="0"/>
    <x v="1"/>
    <x v="33"/>
    <x v="6"/>
  </r>
  <r>
    <x v="81"/>
    <x v="83"/>
    <x v="4553"/>
    <n v="263366.39"/>
    <n v="131405.15"/>
    <n v="131926.51999999999"/>
    <n v="34.72"/>
    <x v="0"/>
    <x v="1"/>
    <x v="33"/>
    <x v="6"/>
  </r>
  <r>
    <x v="82"/>
    <x v="93"/>
    <x v="4554"/>
    <n v="250218.67"/>
    <n v="105242.1"/>
    <n v="143894.63"/>
    <n v="1081.94"/>
    <x v="0"/>
    <x v="1"/>
    <x v="33"/>
    <x v="7"/>
  </r>
  <r>
    <x v="83"/>
    <x v="81"/>
    <x v="4555"/>
    <n v="190677.62"/>
    <n v="59067.63"/>
    <n v="131561.38"/>
    <n v="48.61"/>
    <x v="0"/>
    <x v="1"/>
    <x v="33"/>
    <x v="7"/>
  </r>
  <r>
    <x v="84"/>
    <x v="139"/>
    <x v="4556"/>
    <n v="160844.01999999999"/>
    <n v="60965.94"/>
    <n v="99187.8"/>
    <n v="690.28"/>
    <x v="0"/>
    <x v="1"/>
    <x v="33"/>
    <x v="7"/>
  </r>
  <r>
    <x v="85"/>
    <x v="97"/>
    <x v="4557"/>
    <n v="192225.18"/>
    <n v="80064.679999999993"/>
    <n v="109498"/>
    <n v="2662.5"/>
    <x v="0"/>
    <x v="1"/>
    <x v="33"/>
    <x v="7"/>
  </r>
  <r>
    <x v="86"/>
    <x v="85"/>
    <x v="4558"/>
    <n v="181703.35"/>
    <n v="109463.91"/>
    <n v="72200.55"/>
    <n v="38.89"/>
    <x v="0"/>
    <x v="1"/>
    <x v="33"/>
    <x v="7"/>
  </r>
  <r>
    <x v="87"/>
    <x v="94"/>
    <x v="4559"/>
    <n v="188932.59"/>
    <n v="104062.12"/>
    <n v="83420.47"/>
    <n v="1450"/>
    <x v="0"/>
    <x v="1"/>
    <x v="33"/>
    <x v="8"/>
  </r>
  <r>
    <x v="88"/>
    <x v="100"/>
    <x v="4560"/>
    <n v="202045.59"/>
    <n v="93837.25"/>
    <n v="108208.34"/>
    <n v="0"/>
    <x v="0"/>
    <x v="1"/>
    <x v="33"/>
    <x v="8"/>
  </r>
  <r>
    <x v="89"/>
    <x v="91"/>
    <x v="4561"/>
    <n v="179820.98"/>
    <n v="102611.01"/>
    <n v="75964.14"/>
    <n v="1245.83"/>
    <x v="0"/>
    <x v="1"/>
    <x v="33"/>
    <x v="8"/>
  </r>
  <r>
    <x v="90"/>
    <x v="100"/>
    <x v="4562"/>
    <n v="139511.49"/>
    <n v="83416.28"/>
    <n v="56080.04"/>
    <n v="15.17"/>
    <x v="0"/>
    <x v="1"/>
    <x v="33"/>
    <x v="8"/>
  </r>
  <r>
    <x v="91"/>
    <x v="94"/>
    <x v="4563"/>
    <n v="183007.62"/>
    <n v="102042.24000000001"/>
    <n v="80965.38"/>
    <n v="0"/>
    <x v="0"/>
    <x v="1"/>
    <x v="33"/>
    <x v="9"/>
  </r>
  <r>
    <x v="92"/>
    <x v="91"/>
    <x v="4564"/>
    <n v="156192.76"/>
    <n v="91822.41"/>
    <n v="64370.35"/>
    <n v="0"/>
    <x v="0"/>
    <x v="1"/>
    <x v="33"/>
    <x v="9"/>
  </r>
  <r>
    <x v="93"/>
    <x v="99"/>
    <x v="4565"/>
    <n v="159507.82"/>
    <n v="90790.53"/>
    <n v="68717.289999999994"/>
    <n v="0"/>
    <x v="0"/>
    <x v="1"/>
    <x v="33"/>
    <x v="9"/>
  </r>
  <r>
    <x v="94"/>
    <x v="96"/>
    <x v="4566"/>
    <n v="130860.38"/>
    <n v="76814.399999999994"/>
    <n v="54045.98"/>
    <n v="0"/>
    <x v="0"/>
    <x v="1"/>
    <x v="33"/>
    <x v="9"/>
  </r>
  <r>
    <x v="95"/>
    <x v="97"/>
    <x v="4567"/>
    <n v="139458.75"/>
    <n v="69825"/>
    <n v="69633.75"/>
    <n v="0"/>
    <x v="0"/>
    <x v="1"/>
    <x v="33"/>
    <x v="10"/>
  </r>
  <r>
    <x v="96"/>
    <x v="83"/>
    <x v="4568"/>
    <n v="175545.82"/>
    <n v="79744.59"/>
    <n v="95801.23"/>
    <n v="0"/>
    <x v="0"/>
    <x v="1"/>
    <x v="33"/>
    <x v="10"/>
  </r>
  <r>
    <x v="97"/>
    <x v="100"/>
    <x v="4569"/>
    <n v="155493.49"/>
    <n v="77572.929999999993"/>
    <n v="77920.56"/>
    <n v="0"/>
    <x v="0"/>
    <x v="1"/>
    <x v="33"/>
    <x v="10"/>
  </r>
  <r>
    <x v="98"/>
    <x v="139"/>
    <x v="4570"/>
    <n v="171808.69"/>
    <n v="88259.09"/>
    <n v="83549.600000000006"/>
    <n v="0"/>
    <x v="0"/>
    <x v="1"/>
    <x v="33"/>
    <x v="10"/>
  </r>
  <r>
    <x v="99"/>
    <x v="99"/>
    <x v="4571"/>
    <n v="135043.24"/>
    <n v="83060.039999999994"/>
    <n v="51983.199999999997"/>
    <n v="0"/>
    <x v="0"/>
    <x v="1"/>
    <x v="33"/>
    <x v="11"/>
  </r>
  <r>
    <x v="100"/>
    <x v="100"/>
    <x v="4572"/>
    <n v="170197.97"/>
    <n v="88066.62"/>
    <n v="82131.350000000006"/>
    <n v="0"/>
    <x v="0"/>
    <x v="1"/>
    <x v="33"/>
    <x v="11"/>
  </r>
  <r>
    <x v="101"/>
    <x v="43"/>
    <x v="4573"/>
    <n v="145281.89000000001"/>
    <n v="96088.29"/>
    <n v="49193.599999999999"/>
    <n v="0"/>
    <x v="0"/>
    <x v="1"/>
    <x v="33"/>
    <x v="11"/>
  </r>
  <r>
    <x v="102"/>
    <x v="130"/>
    <x v="4574"/>
    <n v="142511.14000000001"/>
    <n v="91807.54"/>
    <n v="50703.6"/>
    <n v="0"/>
    <x v="0"/>
    <x v="1"/>
    <x v="33"/>
    <x v="11"/>
  </r>
  <r>
    <x v="103"/>
    <x v="85"/>
    <x v="4575"/>
    <n v="128596.66"/>
    <n v="79896.67"/>
    <n v="48699.99"/>
    <n v="0"/>
    <x v="0"/>
    <x v="1"/>
    <x v="33"/>
    <x v="11"/>
  </r>
  <r>
    <x v="52"/>
    <x v="5"/>
    <x v="4576"/>
    <n v="34340.019999999997"/>
    <n v="30455.29"/>
    <n v="3884.73"/>
    <n v="0"/>
    <x v="0"/>
    <x v="1"/>
    <x v="34"/>
    <x v="0"/>
  </r>
  <r>
    <x v="53"/>
    <x v="8"/>
    <x v="4577"/>
    <n v="36159.51"/>
    <n v="27858.11"/>
    <n v="8301.4"/>
    <n v="0"/>
    <x v="0"/>
    <x v="1"/>
    <x v="34"/>
    <x v="0"/>
  </r>
  <r>
    <x v="54"/>
    <x v="69"/>
    <x v="4578"/>
    <n v="37910.79"/>
    <n v="33381.5"/>
    <n v="4529.29"/>
    <n v="0"/>
    <x v="0"/>
    <x v="1"/>
    <x v="34"/>
    <x v="0"/>
  </r>
  <r>
    <x v="55"/>
    <x v="17"/>
    <x v="4579"/>
    <n v="34636.89"/>
    <n v="30145.94"/>
    <n v="4345.12"/>
    <n v="145.83000000000001"/>
    <x v="0"/>
    <x v="1"/>
    <x v="34"/>
    <x v="0"/>
  </r>
  <r>
    <x v="56"/>
    <x v="17"/>
    <x v="4580"/>
    <n v="29582.959999999999"/>
    <n v="25667.72"/>
    <n v="3915.24"/>
    <n v="0"/>
    <x v="0"/>
    <x v="1"/>
    <x v="34"/>
    <x v="1"/>
  </r>
  <r>
    <x v="57"/>
    <x v="17"/>
    <x v="4581"/>
    <n v="38073.85"/>
    <n v="33341.58"/>
    <n v="4732.2700000000004"/>
    <n v="0"/>
    <x v="0"/>
    <x v="1"/>
    <x v="34"/>
    <x v="1"/>
  </r>
  <r>
    <x v="58"/>
    <x v="5"/>
    <x v="4582"/>
    <n v="35705.879999999997"/>
    <n v="31047.93"/>
    <n v="4657.95"/>
    <n v="0"/>
    <x v="0"/>
    <x v="1"/>
    <x v="34"/>
    <x v="1"/>
  </r>
  <r>
    <x v="59"/>
    <x v="42"/>
    <x v="4583"/>
    <n v="39194.14"/>
    <n v="34250.04"/>
    <n v="4944.1000000000004"/>
    <n v="0"/>
    <x v="0"/>
    <x v="1"/>
    <x v="34"/>
    <x v="1"/>
  </r>
  <r>
    <x v="60"/>
    <x v="42"/>
    <x v="4584"/>
    <n v="38986.35"/>
    <n v="33736.01"/>
    <n v="5198.95"/>
    <n v="51.39"/>
    <x v="0"/>
    <x v="1"/>
    <x v="34"/>
    <x v="2"/>
  </r>
  <r>
    <x v="61"/>
    <x v="49"/>
    <x v="4585"/>
    <n v="37712.07"/>
    <n v="32229.69"/>
    <n v="5482.38"/>
    <n v="0"/>
    <x v="0"/>
    <x v="1"/>
    <x v="34"/>
    <x v="2"/>
  </r>
  <r>
    <x v="62"/>
    <x v="17"/>
    <x v="4586"/>
    <n v="39030.32"/>
    <n v="34191.83"/>
    <n v="4838.49"/>
    <n v="0"/>
    <x v="0"/>
    <x v="1"/>
    <x v="34"/>
    <x v="2"/>
  </r>
  <r>
    <x v="63"/>
    <x v="41"/>
    <x v="4587"/>
    <n v="36717.5"/>
    <n v="32322.38"/>
    <n v="4395.12"/>
    <n v="0"/>
    <x v="0"/>
    <x v="1"/>
    <x v="34"/>
    <x v="2"/>
  </r>
  <r>
    <x v="64"/>
    <x v="49"/>
    <x v="4588"/>
    <n v="32179.16"/>
    <n v="27626.97"/>
    <n v="4552.1899999999996"/>
    <n v="0"/>
    <x v="0"/>
    <x v="1"/>
    <x v="34"/>
    <x v="2"/>
  </r>
  <r>
    <x v="65"/>
    <x v="35"/>
    <x v="4589"/>
    <n v="31956.49"/>
    <n v="23313.81"/>
    <n v="8642.68"/>
    <n v="0"/>
    <x v="0"/>
    <x v="1"/>
    <x v="34"/>
    <x v="3"/>
  </r>
  <r>
    <x v="66"/>
    <x v="17"/>
    <x v="4590"/>
    <n v="21566.81"/>
    <n v="20132.05"/>
    <n v="1434.76"/>
    <n v="0"/>
    <x v="0"/>
    <x v="1"/>
    <x v="34"/>
    <x v="3"/>
  </r>
  <r>
    <x v="67"/>
    <x v="0"/>
    <x v="4591"/>
    <n v="26125.55"/>
    <n v="24205.55"/>
    <n v="1920"/>
    <n v="0"/>
    <x v="0"/>
    <x v="1"/>
    <x v="34"/>
    <x v="3"/>
  </r>
  <r>
    <x v="68"/>
    <x v="19"/>
    <x v="4592"/>
    <n v="35981.94"/>
    <n v="34860.32"/>
    <n v="902.45"/>
    <n v="219.17"/>
    <x v="0"/>
    <x v="1"/>
    <x v="34"/>
    <x v="3"/>
  </r>
  <r>
    <x v="69"/>
    <x v="47"/>
    <x v="4593"/>
    <n v="33941.19"/>
    <n v="30513.25"/>
    <n v="2362.94"/>
    <n v="1065"/>
    <x v="0"/>
    <x v="1"/>
    <x v="34"/>
    <x v="4"/>
  </r>
  <r>
    <x v="70"/>
    <x v="57"/>
    <x v="4594"/>
    <n v="35432.699999999997"/>
    <n v="26056.23"/>
    <n v="8896.4699999999993"/>
    <n v="480"/>
    <x v="0"/>
    <x v="1"/>
    <x v="34"/>
    <x v="4"/>
  </r>
  <r>
    <x v="71"/>
    <x v="57"/>
    <x v="4595"/>
    <n v="38758.199999999997"/>
    <n v="29043.13"/>
    <n v="8460.07"/>
    <n v="1255"/>
    <x v="0"/>
    <x v="1"/>
    <x v="34"/>
    <x v="4"/>
  </r>
  <r>
    <x v="72"/>
    <x v="16"/>
    <x v="4596"/>
    <n v="41839.49"/>
    <n v="27914.15"/>
    <n v="10405.34"/>
    <n v="3520"/>
    <x v="0"/>
    <x v="1"/>
    <x v="34"/>
    <x v="4"/>
  </r>
  <r>
    <x v="73"/>
    <x v="57"/>
    <x v="4597"/>
    <n v="39385.99"/>
    <n v="27719.86"/>
    <n v="10802.41"/>
    <n v="863.72"/>
    <x v="0"/>
    <x v="1"/>
    <x v="34"/>
    <x v="5"/>
  </r>
  <r>
    <x v="74"/>
    <x v="1"/>
    <x v="4598"/>
    <n v="46330.21"/>
    <n v="31287.68"/>
    <n v="10654.75"/>
    <n v="4387.78"/>
    <x v="0"/>
    <x v="1"/>
    <x v="34"/>
    <x v="5"/>
  </r>
  <r>
    <x v="75"/>
    <x v="42"/>
    <x v="4599"/>
    <n v="56179.81"/>
    <n v="39074.78"/>
    <n v="10590.03"/>
    <n v="6515"/>
    <x v="0"/>
    <x v="1"/>
    <x v="34"/>
    <x v="5"/>
  </r>
  <r>
    <x v="76"/>
    <x v="41"/>
    <x v="4600"/>
    <n v="51533.279999999999"/>
    <n v="37858.19"/>
    <n v="10065.09"/>
    <n v="3610"/>
    <x v="0"/>
    <x v="1"/>
    <x v="34"/>
    <x v="5"/>
  </r>
  <r>
    <x v="77"/>
    <x v="48"/>
    <x v="4601"/>
    <n v="57169.279999999999"/>
    <n v="40468.870000000003"/>
    <n v="11865.41"/>
    <n v="4835"/>
    <x v="0"/>
    <x v="1"/>
    <x v="34"/>
    <x v="5"/>
  </r>
  <r>
    <x v="78"/>
    <x v="46"/>
    <x v="4602"/>
    <n v="48494.33"/>
    <n v="32965.11"/>
    <n v="13454.22"/>
    <n v="2075"/>
    <x v="0"/>
    <x v="1"/>
    <x v="34"/>
    <x v="6"/>
  </r>
  <r>
    <x v="79"/>
    <x v="57"/>
    <x v="4603"/>
    <n v="41638.660000000003"/>
    <n v="27767.25"/>
    <n v="12371.41"/>
    <n v="1500"/>
    <x v="0"/>
    <x v="1"/>
    <x v="34"/>
    <x v="6"/>
  </r>
  <r>
    <x v="80"/>
    <x v="58"/>
    <x v="4604"/>
    <n v="41625.24"/>
    <n v="28750.83"/>
    <n v="11099.41"/>
    <n v="1775"/>
    <x v="0"/>
    <x v="1"/>
    <x v="34"/>
    <x v="6"/>
  </r>
  <r>
    <x v="81"/>
    <x v="53"/>
    <x v="4605"/>
    <n v="46228.9"/>
    <n v="30730.27"/>
    <n v="15178.63"/>
    <n v="320"/>
    <x v="0"/>
    <x v="1"/>
    <x v="34"/>
    <x v="6"/>
  </r>
  <r>
    <x v="82"/>
    <x v="47"/>
    <x v="4606"/>
    <n v="46161.89"/>
    <n v="29242.9"/>
    <n v="16522.32"/>
    <n v="396.67"/>
    <x v="0"/>
    <x v="1"/>
    <x v="34"/>
    <x v="7"/>
  </r>
  <r>
    <x v="83"/>
    <x v="27"/>
    <x v="4607"/>
    <n v="42278.96"/>
    <n v="21961.82"/>
    <n v="19066.580000000002"/>
    <n v="1250.56"/>
    <x v="0"/>
    <x v="1"/>
    <x v="34"/>
    <x v="7"/>
  </r>
  <r>
    <x v="84"/>
    <x v="62"/>
    <x v="4608"/>
    <n v="48280.31"/>
    <n v="16500.86"/>
    <n v="31690.560000000001"/>
    <n v="88.89"/>
    <x v="0"/>
    <x v="1"/>
    <x v="34"/>
    <x v="7"/>
  </r>
  <r>
    <x v="85"/>
    <x v="71"/>
    <x v="4609"/>
    <n v="42787.59"/>
    <n v="24483.43"/>
    <n v="18304.16"/>
    <n v="0"/>
    <x v="0"/>
    <x v="1"/>
    <x v="34"/>
    <x v="7"/>
  </r>
  <r>
    <x v="86"/>
    <x v="64"/>
    <x v="4610"/>
    <n v="50118.66"/>
    <n v="35865.31"/>
    <n v="14253.35"/>
    <n v="0"/>
    <x v="0"/>
    <x v="1"/>
    <x v="34"/>
    <x v="7"/>
  </r>
  <r>
    <x v="87"/>
    <x v="8"/>
    <x v="4611"/>
    <n v="54526.2"/>
    <n v="42500.07"/>
    <n v="12026.13"/>
    <n v="0"/>
    <x v="0"/>
    <x v="1"/>
    <x v="34"/>
    <x v="8"/>
  </r>
  <r>
    <x v="88"/>
    <x v="27"/>
    <x v="4612"/>
    <n v="39258.06"/>
    <n v="27639.25"/>
    <n v="11618.81"/>
    <n v="0"/>
    <x v="0"/>
    <x v="1"/>
    <x v="34"/>
    <x v="8"/>
  </r>
  <r>
    <x v="89"/>
    <x v="40"/>
    <x v="4613"/>
    <n v="42021.54"/>
    <n v="28213.82"/>
    <n v="13807.72"/>
    <n v="0"/>
    <x v="0"/>
    <x v="1"/>
    <x v="34"/>
    <x v="8"/>
  </r>
  <r>
    <x v="90"/>
    <x v="5"/>
    <x v="4614"/>
    <n v="26980.29"/>
    <n v="15060.75"/>
    <n v="11919.54"/>
    <n v="0"/>
    <x v="0"/>
    <x v="1"/>
    <x v="34"/>
    <x v="8"/>
  </r>
  <r>
    <x v="91"/>
    <x v="34"/>
    <x v="4615"/>
    <n v="37348.699999999997"/>
    <n v="20111.13"/>
    <n v="17237.57"/>
    <n v="0"/>
    <x v="0"/>
    <x v="1"/>
    <x v="34"/>
    <x v="9"/>
  </r>
  <r>
    <x v="92"/>
    <x v="27"/>
    <x v="4616"/>
    <n v="34383.440000000002"/>
    <n v="23273.119999999999"/>
    <n v="11110.32"/>
    <n v="0"/>
    <x v="0"/>
    <x v="1"/>
    <x v="34"/>
    <x v="9"/>
  </r>
  <r>
    <x v="93"/>
    <x v="27"/>
    <x v="4617"/>
    <n v="35418.519999999997"/>
    <n v="26767.200000000001"/>
    <n v="8651.32"/>
    <n v="0"/>
    <x v="0"/>
    <x v="1"/>
    <x v="34"/>
    <x v="9"/>
  </r>
  <r>
    <x v="94"/>
    <x v="40"/>
    <x v="4618"/>
    <n v="38327.39"/>
    <n v="33427.230000000003"/>
    <n v="4900.16"/>
    <n v="0"/>
    <x v="0"/>
    <x v="1"/>
    <x v="34"/>
    <x v="9"/>
  </r>
  <r>
    <x v="95"/>
    <x v="69"/>
    <x v="4619"/>
    <n v="35122.46"/>
    <n v="29726.65"/>
    <n v="5395.81"/>
    <n v="0"/>
    <x v="0"/>
    <x v="1"/>
    <x v="34"/>
    <x v="10"/>
  </r>
  <r>
    <x v="96"/>
    <x v="19"/>
    <x v="4620"/>
    <n v="24127.59"/>
    <n v="18779.080000000002"/>
    <n v="5348.51"/>
    <n v="0"/>
    <x v="0"/>
    <x v="1"/>
    <x v="34"/>
    <x v="10"/>
  </r>
  <r>
    <x v="97"/>
    <x v="36"/>
    <x v="4621"/>
    <n v="30579.040000000001"/>
    <n v="19080.09"/>
    <n v="11498.95"/>
    <n v="0"/>
    <x v="0"/>
    <x v="1"/>
    <x v="34"/>
    <x v="10"/>
  </r>
  <r>
    <x v="98"/>
    <x v="40"/>
    <x v="4622"/>
    <n v="28582.86"/>
    <n v="21916.83"/>
    <n v="6666.03"/>
    <n v="0"/>
    <x v="0"/>
    <x v="1"/>
    <x v="34"/>
    <x v="10"/>
  </r>
  <r>
    <x v="99"/>
    <x v="23"/>
    <x v="4623"/>
    <n v="23217.17"/>
    <n v="17454.05"/>
    <n v="5763.12"/>
    <n v="0"/>
    <x v="0"/>
    <x v="1"/>
    <x v="34"/>
    <x v="11"/>
  </r>
  <r>
    <x v="100"/>
    <x v="22"/>
    <x v="4624"/>
    <n v="30985.119999999999"/>
    <n v="24102.68"/>
    <n v="6882.44"/>
    <n v="0"/>
    <x v="0"/>
    <x v="1"/>
    <x v="34"/>
    <x v="11"/>
  </r>
  <r>
    <x v="101"/>
    <x v="23"/>
    <x v="4625"/>
    <n v="35599.839999999997"/>
    <n v="23178.32"/>
    <n v="12421.52"/>
    <n v="0"/>
    <x v="0"/>
    <x v="1"/>
    <x v="34"/>
    <x v="11"/>
  </r>
  <r>
    <x v="102"/>
    <x v="19"/>
    <x v="4626"/>
    <n v="38987.769999999997"/>
    <n v="23259.21"/>
    <n v="15711.89"/>
    <n v="16.670000000000002"/>
    <x v="0"/>
    <x v="1"/>
    <x v="34"/>
    <x v="11"/>
  </r>
  <r>
    <x v="103"/>
    <x v="17"/>
    <x v="4627"/>
    <n v="26577.81"/>
    <n v="16737.310000000001"/>
    <n v="9620.5"/>
    <n v="220"/>
    <x v="0"/>
    <x v="1"/>
    <x v="34"/>
    <x v="11"/>
  </r>
  <r>
    <x v="52"/>
    <x v="31"/>
    <x v="4628"/>
    <n v="417266.62"/>
    <n v="384954.53"/>
    <n v="30652.880000000001"/>
    <n v="1659.21"/>
    <x v="0"/>
    <x v="1"/>
    <x v="35"/>
    <x v="0"/>
  </r>
  <r>
    <x v="53"/>
    <x v="26"/>
    <x v="4629"/>
    <n v="413110.39"/>
    <n v="377226.69"/>
    <n v="30112.48"/>
    <n v="5771.22"/>
    <x v="0"/>
    <x v="1"/>
    <x v="35"/>
    <x v="0"/>
  </r>
  <r>
    <x v="54"/>
    <x v="3"/>
    <x v="4630"/>
    <n v="410912.28"/>
    <n v="382366.52"/>
    <n v="24588.799999999999"/>
    <n v="3956.96"/>
    <x v="0"/>
    <x v="1"/>
    <x v="35"/>
    <x v="0"/>
  </r>
  <r>
    <x v="55"/>
    <x v="31"/>
    <x v="4631"/>
    <n v="377208.08"/>
    <n v="325851.34000000003"/>
    <n v="43201.73"/>
    <n v="8155.01"/>
    <x v="0"/>
    <x v="1"/>
    <x v="35"/>
    <x v="0"/>
  </r>
  <r>
    <x v="56"/>
    <x v="1"/>
    <x v="4632"/>
    <n v="335299.23"/>
    <n v="305277.39"/>
    <n v="28166.52"/>
    <n v="1855.32"/>
    <x v="0"/>
    <x v="1"/>
    <x v="35"/>
    <x v="1"/>
  </r>
  <r>
    <x v="57"/>
    <x v="54"/>
    <x v="4633"/>
    <n v="297413.77"/>
    <n v="273036.06"/>
    <n v="20624.66"/>
    <n v="3753.05"/>
    <x v="0"/>
    <x v="1"/>
    <x v="35"/>
    <x v="1"/>
  </r>
  <r>
    <x v="58"/>
    <x v="105"/>
    <x v="4634"/>
    <n v="310620.79999999999"/>
    <n v="279361.86"/>
    <n v="23575.34"/>
    <n v="7683.6"/>
    <x v="0"/>
    <x v="1"/>
    <x v="35"/>
    <x v="1"/>
  </r>
  <r>
    <x v="59"/>
    <x v="102"/>
    <x v="4635"/>
    <n v="331202.34000000003"/>
    <n v="300860.55"/>
    <n v="26241.79"/>
    <n v="4100"/>
    <x v="0"/>
    <x v="1"/>
    <x v="35"/>
    <x v="1"/>
  </r>
  <r>
    <x v="60"/>
    <x v="50"/>
    <x v="4636"/>
    <n v="286597.59000000003"/>
    <n v="221347.82"/>
    <n v="56090.36"/>
    <n v="9159.41"/>
    <x v="0"/>
    <x v="1"/>
    <x v="35"/>
    <x v="2"/>
  </r>
  <r>
    <x v="61"/>
    <x v="104"/>
    <x v="4637"/>
    <n v="302618.46999999997"/>
    <n v="254209.16"/>
    <n v="42103.9"/>
    <n v="6305.41"/>
    <x v="0"/>
    <x v="1"/>
    <x v="35"/>
    <x v="2"/>
  </r>
  <r>
    <x v="62"/>
    <x v="54"/>
    <x v="4638"/>
    <n v="312060.33"/>
    <n v="276634.27"/>
    <n v="28257.4"/>
    <n v="7168.66"/>
    <x v="0"/>
    <x v="1"/>
    <x v="35"/>
    <x v="2"/>
  </r>
  <r>
    <x v="63"/>
    <x v="58"/>
    <x v="4639"/>
    <n v="349900.99"/>
    <n v="312195.28999999998"/>
    <n v="30408.41"/>
    <n v="7297.29"/>
    <x v="0"/>
    <x v="1"/>
    <x v="35"/>
    <x v="2"/>
  </r>
  <r>
    <x v="64"/>
    <x v="16"/>
    <x v="4640"/>
    <n v="369155.13"/>
    <n v="314559.24"/>
    <n v="49039.38"/>
    <n v="5556.51"/>
    <x v="0"/>
    <x v="1"/>
    <x v="35"/>
    <x v="2"/>
  </r>
  <r>
    <x v="65"/>
    <x v="1"/>
    <x v="4641"/>
    <n v="379438.84"/>
    <n v="333274.27"/>
    <n v="39397.54"/>
    <n v="6767.03"/>
    <x v="0"/>
    <x v="1"/>
    <x v="35"/>
    <x v="3"/>
  </r>
  <r>
    <x v="66"/>
    <x v="28"/>
    <x v="4642"/>
    <n v="370354.75"/>
    <n v="326207.49"/>
    <n v="38375.040000000001"/>
    <n v="5772.22"/>
    <x v="0"/>
    <x v="1"/>
    <x v="35"/>
    <x v="3"/>
  </r>
  <r>
    <x v="67"/>
    <x v="40"/>
    <x v="4643"/>
    <n v="423286.98"/>
    <n v="392942.12"/>
    <n v="25530.48"/>
    <n v="4814.38"/>
    <x v="0"/>
    <x v="1"/>
    <x v="35"/>
    <x v="3"/>
  </r>
  <r>
    <x v="68"/>
    <x v="37"/>
    <x v="4644"/>
    <n v="454242.2"/>
    <n v="409642.51"/>
    <n v="30741.42"/>
    <n v="13858.27"/>
    <x v="0"/>
    <x v="1"/>
    <x v="35"/>
    <x v="3"/>
  </r>
  <r>
    <x v="69"/>
    <x v="23"/>
    <x v="4645"/>
    <n v="402765.9"/>
    <n v="358451.47"/>
    <n v="31890.92"/>
    <n v="12423.51"/>
    <x v="0"/>
    <x v="1"/>
    <x v="35"/>
    <x v="4"/>
  </r>
  <r>
    <x v="70"/>
    <x v="69"/>
    <x v="4646"/>
    <n v="493973.53"/>
    <n v="461318.07"/>
    <n v="12246.86"/>
    <n v="20408.599999999999"/>
    <x v="0"/>
    <x v="1"/>
    <x v="35"/>
    <x v="4"/>
  </r>
  <r>
    <x v="71"/>
    <x v="10"/>
    <x v="4647"/>
    <n v="549173.02"/>
    <n v="525124.87"/>
    <n v="16834.48"/>
    <n v="7213.67"/>
    <x v="0"/>
    <x v="1"/>
    <x v="35"/>
    <x v="4"/>
  </r>
  <r>
    <x v="72"/>
    <x v="27"/>
    <x v="4648"/>
    <n v="578559.64"/>
    <n v="535419.49"/>
    <n v="19900.669999999998"/>
    <n v="23239.48"/>
    <x v="0"/>
    <x v="1"/>
    <x v="35"/>
    <x v="4"/>
  </r>
  <r>
    <x v="73"/>
    <x v="42"/>
    <x v="4649"/>
    <n v="523808.43"/>
    <n v="471473.75"/>
    <n v="17633.77"/>
    <n v="34700.910000000003"/>
    <x v="0"/>
    <x v="1"/>
    <x v="35"/>
    <x v="5"/>
  </r>
  <r>
    <x v="74"/>
    <x v="23"/>
    <x v="4650"/>
    <n v="583925.15"/>
    <n v="527519.74"/>
    <n v="18858.310000000001"/>
    <n v="37547.1"/>
    <x v="0"/>
    <x v="1"/>
    <x v="35"/>
    <x v="5"/>
  </r>
  <r>
    <x v="75"/>
    <x v="34"/>
    <x v="4651"/>
    <n v="654852.96"/>
    <n v="590322.87"/>
    <n v="30454.97"/>
    <n v="34075.120000000003"/>
    <x v="0"/>
    <x v="1"/>
    <x v="35"/>
    <x v="5"/>
  </r>
  <r>
    <x v="76"/>
    <x v="31"/>
    <x v="4652"/>
    <n v="686630.05"/>
    <n v="614584.94999999995"/>
    <n v="22163.03"/>
    <n v="49882.07"/>
    <x v="0"/>
    <x v="1"/>
    <x v="35"/>
    <x v="5"/>
  </r>
  <r>
    <x v="77"/>
    <x v="15"/>
    <x v="4653"/>
    <n v="803362.9"/>
    <n v="717323.25"/>
    <n v="34035.78"/>
    <n v="52003.87"/>
    <x v="0"/>
    <x v="1"/>
    <x v="35"/>
    <x v="5"/>
  </r>
  <r>
    <x v="78"/>
    <x v="39"/>
    <x v="4654"/>
    <n v="560802.66"/>
    <n v="510422.91"/>
    <n v="25086.66"/>
    <n v="25293.09"/>
    <x v="0"/>
    <x v="1"/>
    <x v="35"/>
    <x v="6"/>
  </r>
  <r>
    <x v="79"/>
    <x v="62"/>
    <x v="4655"/>
    <n v="529154.36"/>
    <n v="475718.48"/>
    <n v="41103.42"/>
    <n v="12332.46"/>
    <x v="0"/>
    <x v="1"/>
    <x v="35"/>
    <x v="6"/>
  </r>
  <r>
    <x v="80"/>
    <x v="38"/>
    <x v="4656"/>
    <n v="571866.52"/>
    <n v="518050.97"/>
    <n v="28877.41"/>
    <n v="24938.14"/>
    <x v="0"/>
    <x v="1"/>
    <x v="35"/>
    <x v="6"/>
  </r>
  <r>
    <x v="81"/>
    <x v="2"/>
    <x v="4657"/>
    <n v="558750.31000000006"/>
    <n v="505801.45"/>
    <n v="28530.38"/>
    <n v="24418.48"/>
    <x v="0"/>
    <x v="1"/>
    <x v="35"/>
    <x v="6"/>
  </r>
  <r>
    <x v="82"/>
    <x v="61"/>
    <x v="4658"/>
    <n v="534809.87"/>
    <n v="502399.51"/>
    <n v="22583.69"/>
    <n v="9826.67"/>
    <x v="0"/>
    <x v="1"/>
    <x v="35"/>
    <x v="7"/>
  </r>
  <r>
    <x v="83"/>
    <x v="44"/>
    <x v="4659"/>
    <n v="556265.65"/>
    <n v="502964.37"/>
    <n v="43241.43"/>
    <n v="10059.85"/>
    <x v="0"/>
    <x v="1"/>
    <x v="35"/>
    <x v="7"/>
  </r>
  <r>
    <x v="84"/>
    <x v="32"/>
    <x v="4660"/>
    <n v="583717.77"/>
    <n v="532964.89"/>
    <n v="44849.54"/>
    <n v="5903.34"/>
    <x v="0"/>
    <x v="1"/>
    <x v="35"/>
    <x v="7"/>
  </r>
  <r>
    <x v="85"/>
    <x v="72"/>
    <x v="4661"/>
    <n v="586276.81000000006"/>
    <n v="500461.05"/>
    <n v="74091.16"/>
    <n v="11724.6"/>
    <x v="0"/>
    <x v="1"/>
    <x v="35"/>
    <x v="7"/>
  </r>
  <r>
    <x v="86"/>
    <x v="33"/>
    <x v="4662"/>
    <n v="504325.11"/>
    <n v="471542.33"/>
    <n v="32052.7"/>
    <n v="730.08"/>
    <x v="0"/>
    <x v="1"/>
    <x v="35"/>
    <x v="7"/>
  </r>
  <r>
    <x v="87"/>
    <x v="32"/>
    <x v="4663"/>
    <n v="538378.13"/>
    <n v="474085.79"/>
    <n v="56591.26"/>
    <n v="7701.08"/>
    <x v="0"/>
    <x v="1"/>
    <x v="35"/>
    <x v="8"/>
  </r>
  <r>
    <x v="88"/>
    <x v="32"/>
    <x v="4664"/>
    <n v="495636.62"/>
    <n v="433889.83"/>
    <n v="52871.73"/>
    <n v="8875.06"/>
    <x v="0"/>
    <x v="1"/>
    <x v="35"/>
    <x v="8"/>
  </r>
  <r>
    <x v="89"/>
    <x v="30"/>
    <x v="4665"/>
    <n v="459058.13"/>
    <n v="402410.37"/>
    <n v="45353.77"/>
    <n v="11293.99"/>
    <x v="0"/>
    <x v="1"/>
    <x v="35"/>
    <x v="8"/>
  </r>
  <r>
    <x v="90"/>
    <x v="38"/>
    <x v="4666"/>
    <n v="373893.56"/>
    <n v="325591.8"/>
    <n v="46536.69"/>
    <n v="1765.07"/>
    <x v="0"/>
    <x v="1"/>
    <x v="35"/>
    <x v="8"/>
  </r>
  <r>
    <x v="91"/>
    <x v="9"/>
    <x v="4667"/>
    <n v="403954.94"/>
    <n v="371049.93"/>
    <n v="31032.53"/>
    <n v="1872.48"/>
    <x v="0"/>
    <x v="1"/>
    <x v="35"/>
    <x v="9"/>
  </r>
  <r>
    <x v="92"/>
    <x v="32"/>
    <x v="4668"/>
    <n v="419621.7"/>
    <n v="367140.06"/>
    <n v="50899.37"/>
    <n v="1582.27"/>
    <x v="0"/>
    <x v="1"/>
    <x v="35"/>
    <x v="9"/>
  </r>
  <r>
    <x v="93"/>
    <x v="45"/>
    <x v="4669"/>
    <n v="394528.62"/>
    <n v="348345.59999999998"/>
    <n v="43787.46"/>
    <n v="2395.56"/>
    <x v="0"/>
    <x v="1"/>
    <x v="35"/>
    <x v="9"/>
  </r>
  <r>
    <x v="94"/>
    <x v="26"/>
    <x v="4670"/>
    <n v="409923.5"/>
    <n v="375200.3"/>
    <n v="31752.25"/>
    <n v="2970.95"/>
    <x v="0"/>
    <x v="1"/>
    <x v="35"/>
    <x v="9"/>
  </r>
  <r>
    <x v="95"/>
    <x v="9"/>
    <x v="4671"/>
    <n v="396744.61"/>
    <n v="357647.85"/>
    <n v="37148.43"/>
    <n v="1948.33"/>
    <x v="0"/>
    <x v="1"/>
    <x v="35"/>
    <x v="10"/>
  </r>
  <r>
    <x v="96"/>
    <x v="39"/>
    <x v="4672"/>
    <n v="364852.4"/>
    <n v="325916.64"/>
    <n v="37205.760000000002"/>
    <n v="1730"/>
    <x v="0"/>
    <x v="1"/>
    <x v="35"/>
    <x v="10"/>
  </r>
  <r>
    <x v="97"/>
    <x v="33"/>
    <x v="4673"/>
    <n v="374625.35"/>
    <n v="340809.47"/>
    <n v="32439.63"/>
    <n v="1376.25"/>
    <x v="0"/>
    <x v="1"/>
    <x v="35"/>
    <x v="10"/>
  </r>
  <r>
    <x v="98"/>
    <x v="65"/>
    <x v="4674"/>
    <n v="437233.55"/>
    <n v="373119.34"/>
    <n v="62700.76"/>
    <n v="1413.45"/>
    <x v="0"/>
    <x v="1"/>
    <x v="35"/>
    <x v="10"/>
  </r>
  <r>
    <x v="99"/>
    <x v="15"/>
    <x v="4675"/>
    <n v="391446.39"/>
    <n v="340740.98"/>
    <n v="49335.69"/>
    <n v="1369.72"/>
    <x v="0"/>
    <x v="1"/>
    <x v="35"/>
    <x v="11"/>
  </r>
  <r>
    <x v="100"/>
    <x v="25"/>
    <x v="4676"/>
    <n v="365487.75"/>
    <n v="315428.95"/>
    <n v="47910.39"/>
    <n v="2148.41"/>
    <x v="0"/>
    <x v="1"/>
    <x v="35"/>
    <x v="11"/>
  </r>
  <r>
    <x v="101"/>
    <x v="10"/>
    <x v="4677"/>
    <n v="334853.27"/>
    <n v="301751.78000000003"/>
    <n v="28186.720000000001"/>
    <n v="4914.7700000000004"/>
    <x v="0"/>
    <x v="1"/>
    <x v="35"/>
    <x v="11"/>
  </r>
  <r>
    <x v="102"/>
    <x v="3"/>
    <x v="4678"/>
    <n v="373198.43"/>
    <n v="310260.34999999998"/>
    <n v="59405.46"/>
    <n v="3532.62"/>
    <x v="0"/>
    <x v="1"/>
    <x v="35"/>
    <x v="11"/>
  </r>
  <r>
    <x v="103"/>
    <x v="44"/>
    <x v="4679"/>
    <n v="312460.49"/>
    <n v="291734.88"/>
    <n v="19418.04"/>
    <n v="1307.57"/>
    <x v="0"/>
    <x v="1"/>
    <x v="35"/>
    <x v="11"/>
  </r>
  <r>
    <x v="52"/>
    <x v="44"/>
    <x v="4680"/>
    <n v="272953.61"/>
    <n v="272606.5"/>
    <n v="44.46"/>
    <n v="302.64999999999998"/>
    <x v="0"/>
    <x v="1"/>
    <x v="36"/>
    <x v="0"/>
  </r>
  <r>
    <x v="53"/>
    <x v="2"/>
    <x v="4681"/>
    <n v="271729.86"/>
    <n v="270658.02"/>
    <n v="907.04"/>
    <n v="164.8"/>
    <x v="0"/>
    <x v="1"/>
    <x v="36"/>
    <x v="0"/>
  </r>
  <r>
    <x v="54"/>
    <x v="86"/>
    <x v="4682"/>
    <n v="557393.19999999995"/>
    <n v="554442.99"/>
    <n v="1653.04"/>
    <n v="1297.17"/>
    <x v="0"/>
    <x v="1"/>
    <x v="36"/>
    <x v="0"/>
  </r>
  <r>
    <x v="55"/>
    <x v="30"/>
    <x v="4683"/>
    <n v="328915.96999999997"/>
    <n v="325918.13"/>
    <n v="2557.73"/>
    <n v="440.11"/>
    <x v="0"/>
    <x v="1"/>
    <x v="36"/>
    <x v="0"/>
  </r>
  <r>
    <x v="56"/>
    <x v="23"/>
    <x v="4684"/>
    <n v="215201.87"/>
    <n v="214541.32"/>
    <n v="501.88"/>
    <n v="158.66999999999999"/>
    <x v="0"/>
    <x v="1"/>
    <x v="36"/>
    <x v="1"/>
  </r>
  <r>
    <x v="57"/>
    <x v="19"/>
    <x v="4685"/>
    <n v="247527.29"/>
    <n v="246808.48"/>
    <n v="500.84"/>
    <n v="217.97"/>
    <x v="0"/>
    <x v="1"/>
    <x v="36"/>
    <x v="1"/>
  </r>
  <r>
    <x v="58"/>
    <x v="23"/>
    <x v="4686"/>
    <n v="262247.96000000002"/>
    <n v="261272.14"/>
    <n v="376.61"/>
    <n v="599.21"/>
    <x v="0"/>
    <x v="1"/>
    <x v="36"/>
    <x v="1"/>
  </r>
  <r>
    <x v="59"/>
    <x v="1"/>
    <x v="4687"/>
    <n v="253454.94"/>
    <n v="252412.68"/>
    <n v="665.04"/>
    <n v="377.22"/>
    <x v="0"/>
    <x v="1"/>
    <x v="36"/>
    <x v="1"/>
  </r>
  <r>
    <x v="60"/>
    <x v="47"/>
    <x v="4688"/>
    <n v="211839.83"/>
    <n v="207419.82"/>
    <n v="4075.8"/>
    <n v="344.21"/>
    <x v="0"/>
    <x v="1"/>
    <x v="36"/>
    <x v="2"/>
  </r>
  <r>
    <x v="61"/>
    <x v="10"/>
    <x v="4689"/>
    <n v="350858.11"/>
    <n v="349205.42"/>
    <n v="1375.66"/>
    <n v="277.02999999999997"/>
    <x v="0"/>
    <x v="1"/>
    <x v="36"/>
    <x v="2"/>
  </r>
  <r>
    <x v="62"/>
    <x v="25"/>
    <x v="4690"/>
    <n v="335232.53000000003"/>
    <n v="329875.17"/>
    <n v="5211.82"/>
    <n v="145.54"/>
    <x v="0"/>
    <x v="1"/>
    <x v="36"/>
    <x v="2"/>
  </r>
  <r>
    <x v="63"/>
    <x v="3"/>
    <x v="4691"/>
    <n v="350305.27"/>
    <n v="284345.95"/>
    <n v="65755.98"/>
    <n v="203.34"/>
    <x v="0"/>
    <x v="1"/>
    <x v="36"/>
    <x v="2"/>
  </r>
  <r>
    <x v="64"/>
    <x v="65"/>
    <x v="4692"/>
    <n v="657894.92000000004"/>
    <n v="481756.13"/>
    <n v="175641.94"/>
    <n v="496.85"/>
    <x v="0"/>
    <x v="1"/>
    <x v="36"/>
    <x v="2"/>
  </r>
  <r>
    <x v="65"/>
    <x v="62"/>
    <x v="4693"/>
    <n v="431765.47"/>
    <n v="324254.95"/>
    <n v="107460.99"/>
    <n v="49.53"/>
    <x v="0"/>
    <x v="1"/>
    <x v="36"/>
    <x v="3"/>
  </r>
  <r>
    <x v="66"/>
    <x v="44"/>
    <x v="4694"/>
    <n v="317622.78999999998"/>
    <n v="302546.28000000003"/>
    <n v="14940.66"/>
    <n v="135.85"/>
    <x v="0"/>
    <x v="1"/>
    <x v="36"/>
    <x v="3"/>
  </r>
  <r>
    <x v="67"/>
    <x v="66"/>
    <x v="4695"/>
    <n v="343792.57"/>
    <n v="343446.3"/>
    <n v="104.02"/>
    <n v="242.25"/>
    <x v="0"/>
    <x v="1"/>
    <x v="36"/>
    <x v="3"/>
  </r>
  <r>
    <x v="68"/>
    <x v="35"/>
    <x v="4696"/>
    <n v="301470.88"/>
    <n v="300935.32"/>
    <n v="312.45999999999998"/>
    <n v="223.1"/>
    <x v="0"/>
    <x v="1"/>
    <x v="36"/>
    <x v="3"/>
  </r>
  <r>
    <x v="69"/>
    <x v="6"/>
    <x v="4697"/>
    <n v="315525.82"/>
    <n v="315111.31"/>
    <n v="336.36"/>
    <n v="78.150000000000006"/>
    <x v="0"/>
    <x v="1"/>
    <x v="36"/>
    <x v="4"/>
  </r>
  <r>
    <x v="70"/>
    <x v="64"/>
    <x v="4698"/>
    <n v="364293.35"/>
    <n v="362521.54"/>
    <n v="1691.66"/>
    <n v="80.150000000000006"/>
    <x v="0"/>
    <x v="1"/>
    <x v="36"/>
    <x v="4"/>
  </r>
  <r>
    <x v="71"/>
    <x v="7"/>
    <x v="4699"/>
    <n v="333644.84999999998"/>
    <n v="331448"/>
    <n v="1897.7"/>
    <n v="299.14999999999998"/>
    <x v="0"/>
    <x v="1"/>
    <x v="36"/>
    <x v="4"/>
  </r>
  <r>
    <x v="72"/>
    <x v="29"/>
    <x v="4700"/>
    <n v="336710.06"/>
    <n v="335811.13"/>
    <n v="831.25"/>
    <n v="67.680000000000007"/>
    <x v="0"/>
    <x v="1"/>
    <x v="36"/>
    <x v="4"/>
  </r>
  <r>
    <x v="73"/>
    <x v="8"/>
    <x v="4701"/>
    <n v="326971.26"/>
    <n v="324790.83"/>
    <n v="1778.13"/>
    <n v="402.3"/>
    <x v="0"/>
    <x v="1"/>
    <x v="36"/>
    <x v="5"/>
  </r>
  <r>
    <x v="74"/>
    <x v="33"/>
    <x v="4702"/>
    <n v="307370.81"/>
    <n v="305237.5"/>
    <n v="2006.1"/>
    <n v="127.21"/>
    <x v="0"/>
    <x v="1"/>
    <x v="36"/>
    <x v="5"/>
  </r>
  <r>
    <x v="75"/>
    <x v="2"/>
    <x v="4703"/>
    <n v="317253.73"/>
    <n v="316116.69"/>
    <n v="946.32"/>
    <n v="190.72"/>
    <x v="0"/>
    <x v="1"/>
    <x v="36"/>
    <x v="5"/>
  </r>
  <r>
    <x v="76"/>
    <x v="7"/>
    <x v="4704"/>
    <n v="343174"/>
    <n v="342068.5"/>
    <n v="1006.66"/>
    <n v="98.84"/>
    <x v="0"/>
    <x v="1"/>
    <x v="36"/>
    <x v="5"/>
  </r>
  <r>
    <x v="77"/>
    <x v="7"/>
    <x v="4705"/>
    <n v="356462.94"/>
    <n v="355095.8"/>
    <n v="1172.96"/>
    <n v="194.18"/>
    <x v="0"/>
    <x v="1"/>
    <x v="36"/>
    <x v="5"/>
  </r>
  <r>
    <x v="78"/>
    <x v="64"/>
    <x v="4706"/>
    <n v="343858.09"/>
    <n v="340794.03"/>
    <n v="1498.14"/>
    <n v="1565.92"/>
    <x v="0"/>
    <x v="1"/>
    <x v="36"/>
    <x v="6"/>
  </r>
  <r>
    <x v="79"/>
    <x v="72"/>
    <x v="4707"/>
    <n v="339388.98"/>
    <n v="337166.84"/>
    <n v="1625.57"/>
    <n v="596.57000000000005"/>
    <x v="0"/>
    <x v="1"/>
    <x v="36"/>
    <x v="6"/>
  </r>
  <r>
    <x v="80"/>
    <x v="68"/>
    <x v="4708"/>
    <n v="279475.25"/>
    <n v="277038.36"/>
    <n v="2380.23"/>
    <n v="56.66"/>
    <x v="0"/>
    <x v="1"/>
    <x v="36"/>
    <x v="6"/>
  </r>
  <r>
    <x v="81"/>
    <x v="63"/>
    <x v="4709"/>
    <n v="530470.19999999995"/>
    <n v="524889.49"/>
    <n v="5116.99"/>
    <n v="463.72"/>
    <x v="0"/>
    <x v="1"/>
    <x v="36"/>
    <x v="6"/>
  </r>
  <r>
    <x v="82"/>
    <x v="77"/>
    <x v="4710"/>
    <n v="463082.88"/>
    <n v="459278.33"/>
    <n v="3483.65"/>
    <n v="320.89999999999998"/>
    <x v="0"/>
    <x v="1"/>
    <x v="36"/>
    <x v="7"/>
  </r>
  <r>
    <x v="83"/>
    <x v="63"/>
    <x v="4711"/>
    <n v="373566.24"/>
    <n v="367615.3"/>
    <n v="5623.69"/>
    <n v="327.25"/>
    <x v="0"/>
    <x v="1"/>
    <x v="36"/>
    <x v="7"/>
  </r>
  <r>
    <x v="84"/>
    <x v="78"/>
    <x v="4712"/>
    <n v="506448.91"/>
    <n v="491056.93"/>
    <n v="14194.76"/>
    <n v="1197.22"/>
    <x v="0"/>
    <x v="1"/>
    <x v="36"/>
    <x v="7"/>
  </r>
  <r>
    <x v="85"/>
    <x v="78"/>
    <x v="4713"/>
    <n v="549125.19999999995"/>
    <n v="544998.05000000005"/>
    <n v="3539.1"/>
    <n v="588.04999999999995"/>
    <x v="0"/>
    <x v="1"/>
    <x v="36"/>
    <x v="7"/>
  </r>
  <r>
    <x v="86"/>
    <x v="84"/>
    <x v="4714"/>
    <n v="465219.77"/>
    <n v="461966.02"/>
    <n v="2894.07"/>
    <n v="359.68"/>
    <x v="0"/>
    <x v="1"/>
    <x v="36"/>
    <x v="7"/>
  </r>
  <r>
    <x v="87"/>
    <x v="70"/>
    <x v="4715"/>
    <n v="353689.7"/>
    <n v="349814.73"/>
    <n v="3823.03"/>
    <n v="51.94"/>
    <x v="0"/>
    <x v="1"/>
    <x v="36"/>
    <x v="8"/>
  </r>
  <r>
    <x v="88"/>
    <x v="107"/>
    <x v="4716"/>
    <n v="531787.27"/>
    <n v="518252.26"/>
    <n v="12155.5"/>
    <n v="1379.51"/>
    <x v="0"/>
    <x v="1"/>
    <x v="36"/>
    <x v="8"/>
  </r>
  <r>
    <x v="89"/>
    <x v="66"/>
    <x v="4717"/>
    <n v="311060.28999999998"/>
    <n v="309162.69"/>
    <n v="150.85"/>
    <n v="1746.75"/>
    <x v="0"/>
    <x v="1"/>
    <x v="36"/>
    <x v="8"/>
  </r>
  <r>
    <x v="90"/>
    <x v="70"/>
    <x v="4718"/>
    <n v="444405.23"/>
    <n v="442760.35"/>
    <n v="1405.44"/>
    <n v="239.44"/>
    <x v="0"/>
    <x v="1"/>
    <x v="36"/>
    <x v="8"/>
  </r>
  <r>
    <x v="91"/>
    <x v="43"/>
    <x v="4719"/>
    <n v="458296.49"/>
    <n v="455581.54"/>
    <n v="2381.58"/>
    <n v="333.37"/>
    <x v="0"/>
    <x v="1"/>
    <x v="36"/>
    <x v="9"/>
  </r>
  <r>
    <x v="92"/>
    <x v="44"/>
    <x v="4720"/>
    <n v="271119.35999999999"/>
    <n v="269468.42"/>
    <n v="1435.24"/>
    <n v="215.7"/>
    <x v="0"/>
    <x v="1"/>
    <x v="36"/>
    <x v="9"/>
  </r>
  <r>
    <x v="93"/>
    <x v="70"/>
    <x v="4721"/>
    <n v="418533.5"/>
    <n v="415276.73"/>
    <n v="2895.31"/>
    <n v="361.46"/>
    <x v="0"/>
    <x v="1"/>
    <x v="36"/>
    <x v="9"/>
  </r>
  <r>
    <x v="94"/>
    <x v="65"/>
    <x v="4722"/>
    <n v="435354.58"/>
    <n v="434179.72"/>
    <n v="841.99"/>
    <n v="332.87"/>
    <x v="0"/>
    <x v="1"/>
    <x v="36"/>
    <x v="9"/>
  </r>
  <r>
    <x v="95"/>
    <x v="65"/>
    <x v="4723"/>
    <n v="414298.22"/>
    <n v="411116.66"/>
    <n v="2953.08"/>
    <n v="228.48"/>
    <x v="0"/>
    <x v="1"/>
    <x v="36"/>
    <x v="10"/>
  </r>
  <r>
    <x v="96"/>
    <x v="43"/>
    <x v="4724"/>
    <n v="466077.21"/>
    <n v="439612.36"/>
    <n v="26245.95"/>
    <n v="218.9"/>
    <x v="0"/>
    <x v="1"/>
    <x v="36"/>
    <x v="10"/>
  </r>
  <r>
    <x v="97"/>
    <x v="62"/>
    <x v="4725"/>
    <n v="283709.71999999997"/>
    <n v="283183.03000000003"/>
    <n v="392.08"/>
    <n v="134.61000000000001"/>
    <x v="0"/>
    <x v="1"/>
    <x v="36"/>
    <x v="10"/>
  </r>
  <r>
    <x v="98"/>
    <x v="82"/>
    <x v="4726"/>
    <n v="500442.28"/>
    <n v="498461.43"/>
    <n v="1358.08"/>
    <n v="622.77"/>
    <x v="0"/>
    <x v="1"/>
    <x v="36"/>
    <x v="10"/>
  </r>
  <r>
    <x v="99"/>
    <x v="66"/>
    <x v="4727"/>
    <n v="349297.17"/>
    <n v="346063.4"/>
    <n v="1781.28"/>
    <n v="1452.49"/>
    <x v="0"/>
    <x v="1"/>
    <x v="36"/>
    <x v="11"/>
  </r>
  <r>
    <x v="100"/>
    <x v="61"/>
    <x v="4728"/>
    <n v="311482.39"/>
    <n v="307475.27"/>
    <n v="3800.73"/>
    <n v="206.39"/>
    <x v="0"/>
    <x v="1"/>
    <x v="36"/>
    <x v="11"/>
  </r>
  <r>
    <x v="101"/>
    <x v="62"/>
    <x v="4729"/>
    <n v="373586.36"/>
    <n v="366756.26"/>
    <n v="6677.6"/>
    <n v="152.5"/>
    <x v="0"/>
    <x v="1"/>
    <x v="36"/>
    <x v="11"/>
  </r>
  <r>
    <x v="102"/>
    <x v="66"/>
    <x v="4730"/>
    <n v="368735.8"/>
    <n v="363944.46"/>
    <n v="4247.82"/>
    <n v="543.52"/>
    <x v="0"/>
    <x v="1"/>
    <x v="36"/>
    <x v="11"/>
  </r>
  <r>
    <x v="103"/>
    <x v="78"/>
    <x v="4731"/>
    <n v="415128.38"/>
    <n v="402710.31"/>
    <n v="11447.53"/>
    <n v="970.54"/>
    <x v="0"/>
    <x v="1"/>
    <x v="36"/>
    <x v="11"/>
  </r>
  <r>
    <x v="52"/>
    <x v="28"/>
    <x v="4732"/>
    <n v="79423.63"/>
    <n v="76469.05"/>
    <n v="2793.47"/>
    <n v="161.11000000000001"/>
    <x v="0"/>
    <x v="1"/>
    <x v="37"/>
    <x v="0"/>
  </r>
  <r>
    <x v="53"/>
    <x v="5"/>
    <x v="4733"/>
    <n v="68362.19"/>
    <n v="66189.149999999994"/>
    <n v="2173.04"/>
    <n v="0"/>
    <x v="0"/>
    <x v="1"/>
    <x v="37"/>
    <x v="0"/>
  </r>
  <r>
    <x v="54"/>
    <x v="28"/>
    <x v="4734"/>
    <n v="76899.16"/>
    <n v="75275.83"/>
    <n v="1623.33"/>
    <n v="0"/>
    <x v="0"/>
    <x v="1"/>
    <x v="37"/>
    <x v="0"/>
  </r>
  <r>
    <x v="55"/>
    <x v="11"/>
    <x v="4735"/>
    <n v="75670"/>
    <n v="71739.23"/>
    <n v="3930.77"/>
    <n v="0"/>
    <x v="0"/>
    <x v="1"/>
    <x v="37"/>
    <x v="0"/>
  </r>
  <r>
    <x v="56"/>
    <x v="54"/>
    <x v="4736"/>
    <n v="63014.82"/>
    <n v="61452.62"/>
    <n v="1562.2"/>
    <n v="0"/>
    <x v="0"/>
    <x v="1"/>
    <x v="37"/>
    <x v="1"/>
  </r>
  <r>
    <x v="57"/>
    <x v="52"/>
    <x v="4737"/>
    <n v="65420.1"/>
    <n v="63280.1"/>
    <n v="1846.94"/>
    <n v="293.06"/>
    <x v="0"/>
    <x v="1"/>
    <x v="37"/>
    <x v="1"/>
  </r>
  <r>
    <x v="58"/>
    <x v="56"/>
    <x v="4738"/>
    <n v="60738.47"/>
    <n v="58852.47"/>
    <n v="1886"/>
    <n v="0"/>
    <x v="0"/>
    <x v="1"/>
    <x v="37"/>
    <x v="1"/>
  </r>
  <r>
    <x v="59"/>
    <x v="104"/>
    <x v="4739"/>
    <n v="68180.98"/>
    <n v="66193.2"/>
    <n v="1987.78"/>
    <n v="0"/>
    <x v="0"/>
    <x v="1"/>
    <x v="37"/>
    <x v="1"/>
  </r>
  <r>
    <x v="60"/>
    <x v="57"/>
    <x v="4740"/>
    <n v="60952.92"/>
    <n v="59019.43"/>
    <n v="1933.49"/>
    <n v="0"/>
    <x v="0"/>
    <x v="1"/>
    <x v="37"/>
    <x v="2"/>
  </r>
  <r>
    <x v="61"/>
    <x v="47"/>
    <x v="4741"/>
    <n v="76184.37"/>
    <n v="74210.78"/>
    <n v="1668.03"/>
    <n v="305.56"/>
    <x v="0"/>
    <x v="1"/>
    <x v="37"/>
    <x v="2"/>
  </r>
  <r>
    <x v="62"/>
    <x v="16"/>
    <x v="4742"/>
    <n v="73803.7"/>
    <n v="70168.55"/>
    <n v="3635.15"/>
    <n v="0"/>
    <x v="0"/>
    <x v="1"/>
    <x v="37"/>
    <x v="2"/>
  </r>
  <r>
    <x v="63"/>
    <x v="46"/>
    <x v="4743"/>
    <n v="81015.5"/>
    <n v="77169.19"/>
    <n v="3278.25"/>
    <n v="568.05999999999995"/>
    <x v="0"/>
    <x v="1"/>
    <x v="37"/>
    <x v="2"/>
  </r>
  <r>
    <x v="64"/>
    <x v="48"/>
    <x v="4744"/>
    <n v="83776.679999999993"/>
    <n v="79781.02"/>
    <n v="3059.55"/>
    <n v="936.11"/>
    <x v="0"/>
    <x v="1"/>
    <x v="37"/>
    <x v="2"/>
  </r>
  <r>
    <x v="65"/>
    <x v="1"/>
    <x v="4745"/>
    <n v="80443.83"/>
    <n v="77829.34"/>
    <n v="2614.4899999999998"/>
    <n v="0"/>
    <x v="0"/>
    <x v="1"/>
    <x v="37"/>
    <x v="3"/>
  </r>
  <r>
    <x v="66"/>
    <x v="17"/>
    <x v="4746"/>
    <n v="87333.85"/>
    <n v="82483.06"/>
    <n v="4723.01"/>
    <n v="127.78"/>
    <x v="0"/>
    <x v="1"/>
    <x v="37"/>
    <x v="3"/>
  </r>
  <r>
    <x v="67"/>
    <x v="11"/>
    <x v="4747"/>
    <n v="92602.53"/>
    <n v="88122.17"/>
    <n v="4475.3599999999997"/>
    <n v="5"/>
    <x v="0"/>
    <x v="1"/>
    <x v="37"/>
    <x v="3"/>
  </r>
  <r>
    <x v="68"/>
    <x v="17"/>
    <x v="4748"/>
    <n v="86626.76"/>
    <n v="84861.81"/>
    <n v="1764.95"/>
    <n v="0"/>
    <x v="0"/>
    <x v="1"/>
    <x v="37"/>
    <x v="3"/>
  </r>
  <r>
    <x v="69"/>
    <x v="41"/>
    <x v="4749"/>
    <n v="79530.990000000005"/>
    <n v="77895.509999999995"/>
    <n v="434.09"/>
    <n v="1201.3900000000001"/>
    <x v="0"/>
    <x v="1"/>
    <x v="37"/>
    <x v="4"/>
  </r>
  <r>
    <x v="70"/>
    <x v="41"/>
    <x v="4750"/>
    <n v="87848.09"/>
    <n v="87548.68"/>
    <n v="299.41000000000003"/>
    <n v="0"/>
    <x v="0"/>
    <x v="1"/>
    <x v="37"/>
    <x v="4"/>
  </r>
  <r>
    <x v="71"/>
    <x v="17"/>
    <x v="4751"/>
    <n v="88374.76"/>
    <n v="86927.7"/>
    <n v="1447.06"/>
    <n v="0"/>
    <x v="0"/>
    <x v="1"/>
    <x v="37"/>
    <x v="4"/>
  </r>
  <r>
    <x v="72"/>
    <x v="11"/>
    <x v="4752"/>
    <n v="76044.83"/>
    <n v="71564.100000000006"/>
    <n v="3510.45"/>
    <n v="970.28"/>
    <x v="0"/>
    <x v="1"/>
    <x v="37"/>
    <x v="4"/>
  </r>
  <r>
    <x v="73"/>
    <x v="0"/>
    <x v="4753"/>
    <n v="72766.850000000006"/>
    <n v="68455.47"/>
    <n v="1258.5999999999999"/>
    <n v="3052.78"/>
    <x v="0"/>
    <x v="1"/>
    <x v="37"/>
    <x v="5"/>
  </r>
  <r>
    <x v="74"/>
    <x v="11"/>
    <x v="4754"/>
    <n v="85864.57"/>
    <n v="77643.009999999995"/>
    <n v="3640.73"/>
    <n v="4580.83"/>
    <x v="0"/>
    <x v="1"/>
    <x v="37"/>
    <x v="5"/>
  </r>
  <r>
    <x v="75"/>
    <x v="4"/>
    <x v="4755"/>
    <n v="93002.47"/>
    <n v="82748.320000000007"/>
    <n v="685.82"/>
    <n v="9568.33"/>
    <x v="0"/>
    <x v="1"/>
    <x v="37"/>
    <x v="5"/>
  </r>
  <r>
    <x v="76"/>
    <x v="22"/>
    <x v="4756"/>
    <n v="93250.36"/>
    <n v="80207.55"/>
    <n v="2107.81"/>
    <n v="10935"/>
    <x v="0"/>
    <x v="1"/>
    <x v="37"/>
    <x v="5"/>
  </r>
  <r>
    <x v="77"/>
    <x v="36"/>
    <x v="4757"/>
    <n v="90573.119999999995"/>
    <n v="79393.97"/>
    <n v="1461.37"/>
    <n v="9717.7800000000007"/>
    <x v="0"/>
    <x v="1"/>
    <x v="37"/>
    <x v="5"/>
  </r>
  <r>
    <x v="78"/>
    <x v="10"/>
    <x v="4758"/>
    <n v="80183.31"/>
    <n v="77775.850000000006"/>
    <n v="657.46"/>
    <n v="1750"/>
    <x v="0"/>
    <x v="1"/>
    <x v="37"/>
    <x v="6"/>
  </r>
  <r>
    <x v="79"/>
    <x v="10"/>
    <x v="4759"/>
    <n v="79905.38"/>
    <n v="78077.13"/>
    <n v="958.25"/>
    <n v="870"/>
    <x v="0"/>
    <x v="1"/>
    <x v="37"/>
    <x v="6"/>
  </r>
  <r>
    <x v="80"/>
    <x v="31"/>
    <x v="4760"/>
    <n v="78016.98"/>
    <n v="75397.66"/>
    <n v="408.21"/>
    <n v="2211.11"/>
    <x v="0"/>
    <x v="1"/>
    <x v="37"/>
    <x v="6"/>
  </r>
  <r>
    <x v="81"/>
    <x v="12"/>
    <x v="4761"/>
    <n v="80822.759999999995"/>
    <n v="78796.850000000006"/>
    <n v="800.08"/>
    <n v="1225.83"/>
    <x v="0"/>
    <x v="1"/>
    <x v="37"/>
    <x v="6"/>
  </r>
  <r>
    <x v="82"/>
    <x v="40"/>
    <x v="4762"/>
    <n v="78353.09"/>
    <n v="77273.37"/>
    <n v="834.72"/>
    <n v="245"/>
    <x v="0"/>
    <x v="1"/>
    <x v="37"/>
    <x v="7"/>
  </r>
  <r>
    <x v="83"/>
    <x v="25"/>
    <x v="4763"/>
    <n v="86437.77"/>
    <n v="85455.55"/>
    <n v="307.22000000000003"/>
    <n v="675"/>
    <x v="0"/>
    <x v="1"/>
    <x v="37"/>
    <x v="7"/>
  </r>
  <r>
    <x v="84"/>
    <x v="37"/>
    <x v="4764"/>
    <n v="89116.72"/>
    <n v="86768.77"/>
    <n v="1193.78"/>
    <n v="1154.17"/>
    <x v="0"/>
    <x v="1"/>
    <x v="37"/>
    <x v="7"/>
  </r>
  <r>
    <x v="85"/>
    <x v="9"/>
    <x v="4765"/>
    <n v="89696.17"/>
    <n v="86964.65"/>
    <n v="1553.74"/>
    <n v="1177.78"/>
    <x v="0"/>
    <x v="1"/>
    <x v="37"/>
    <x v="7"/>
  </r>
  <r>
    <x v="86"/>
    <x v="26"/>
    <x v="4766"/>
    <n v="88161.52"/>
    <n v="86752.27"/>
    <n v="1406.78"/>
    <n v="2.4700000000000002"/>
    <x v="0"/>
    <x v="1"/>
    <x v="37"/>
    <x v="7"/>
  </r>
  <r>
    <x v="87"/>
    <x v="9"/>
    <x v="4767"/>
    <n v="88199.81"/>
    <n v="87008.55"/>
    <n v="1191.26"/>
    <n v="0"/>
    <x v="0"/>
    <x v="1"/>
    <x v="37"/>
    <x v="8"/>
  </r>
  <r>
    <x v="88"/>
    <x v="12"/>
    <x v="4768"/>
    <n v="81492.38"/>
    <n v="80748.86"/>
    <n v="733.64"/>
    <n v="9.8800000000000008"/>
    <x v="0"/>
    <x v="1"/>
    <x v="37"/>
    <x v="8"/>
  </r>
  <r>
    <x v="89"/>
    <x v="31"/>
    <x v="4769"/>
    <n v="82847.87"/>
    <n v="81149.039999999994"/>
    <n v="1688.94"/>
    <n v="9.89"/>
    <x v="0"/>
    <x v="1"/>
    <x v="37"/>
    <x v="8"/>
  </r>
  <r>
    <x v="90"/>
    <x v="24"/>
    <x v="4770"/>
    <n v="74452.52"/>
    <n v="73697.13"/>
    <n v="755.39"/>
    <n v="0"/>
    <x v="0"/>
    <x v="1"/>
    <x v="37"/>
    <x v="8"/>
  </r>
  <r>
    <x v="91"/>
    <x v="36"/>
    <x v="4771"/>
    <n v="71145.81"/>
    <n v="70533.289999999994"/>
    <n v="612.52"/>
    <n v="0"/>
    <x v="0"/>
    <x v="1"/>
    <x v="37"/>
    <x v="9"/>
  </r>
  <r>
    <x v="92"/>
    <x v="24"/>
    <x v="4772"/>
    <n v="74102.98"/>
    <n v="73376.759999999995"/>
    <n v="726.22"/>
    <n v="0"/>
    <x v="0"/>
    <x v="1"/>
    <x v="37"/>
    <x v="9"/>
  </r>
  <r>
    <x v="93"/>
    <x v="3"/>
    <x v="4773"/>
    <n v="74890.880000000005"/>
    <n v="73420.12"/>
    <n v="1470.76"/>
    <n v="0"/>
    <x v="0"/>
    <x v="1"/>
    <x v="37"/>
    <x v="9"/>
  </r>
  <r>
    <x v="94"/>
    <x v="3"/>
    <x v="4774"/>
    <n v="69214.92"/>
    <n v="68588.92"/>
    <n v="626"/>
    <n v="0"/>
    <x v="0"/>
    <x v="1"/>
    <x v="37"/>
    <x v="9"/>
  </r>
  <r>
    <x v="95"/>
    <x v="3"/>
    <x v="4775"/>
    <n v="65580.95"/>
    <n v="63934.42"/>
    <n v="1646.53"/>
    <n v="0"/>
    <x v="0"/>
    <x v="1"/>
    <x v="37"/>
    <x v="10"/>
  </r>
  <r>
    <x v="96"/>
    <x v="15"/>
    <x v="4776"/>
    <n v="70298.5"/>
    <n v="69867.25"/>
    <n v="431.25"/>
    <n v="0"/>
    <x v="0"/>
    <x v="1"/>
    <x v="37"/>
    <x v="10"/>
  </r>
  <r>
    <x v="97"/>
    <x v="6"/>
    <x v="4777"/>
    <n v="75907.179999999993"/>
    <n v="73208.05"/>
    <n v="2699.13"/>
    <n v="0"/>
    <x v="0"/>
    <x v="1"/>
    <x v="37"/>
    <x v="10"/>
  </r>
  <r>
    <x v="98"/>
    <x v="72"/>
    <x v="4778"/>
    <n v="72030.460000000006"/>
    <n v="66876.3"/>
    <n v="5151.7"/>
    <n v="2.46"/>
    <x v="0"/>
    <x v="1"/>
    <x v="37"/>
    <x v="10"/>
  </r>
  <r>
    <x v="99"/>
    <x v="29"/>
    <x v="4779"/>
    <n v="57080.4"/>
    <n v="52157.37"/>
    <n v="4923.03"/>
    <n v="0"/>
    <x v="0"/>
    <x v="1"/>
    <x v="37"/>
    <x v="11"/>
  </r>
  <r>
    <x v="100"/>
    <x v="29"/>
    <x v="4780"/>
    <n v="60248.95"/>
    <n v="59121.7"/>
    <n v="1127.25"/>
    <n v="0"/>
    <x v="0"/>
    <x v="1"/>
    <x v="37"/>
    <x v="11"/>
  </r>
  <r>
    <x v="101"/>
    <x v="30"/>
    <x v="4781"/>
    <n v="56778.3"/>
    <n v="56176.959999999999"/>
    <n v="601.34"/>
    <n v="0"/>
    <x v="0"/>
    <x v="1"/>
    <x v="37"/>
    <x v="11"/>
  </r>
  <r>
    <x v="102"/>
    <x v="6"/>
    <x v="4782"/>
    <n v="65875.31"/>
    <n v="64396.12"/>
    <n v="1479.19"/>
    <n v="0"/>
    <x v="0"/>
    <x v="1"/>
    <x v="37"/>
    <x v="11"/>
  </r>
  <r>
    <x v="103"/>
    <x v="64"/>
    <x v="4783"/>
    <n v="57312.959999999999"/>
    <n v="56645.93"/>
    <n v="667.03"/>
    <n v="0"/>
    <x v="0"/>
    <x v="1"/>
    <x v="37"/>
    <x v="11"/>
  </r>
  <r>
    <x v="52"/>
    <x v="22"/>
    <x v="4784"/>
    <n v="58142.64"/>
    <n v="57397.06"/>
    <n v="745.58"/>
    <n v="0"/>
    <x v="0"/>
    <x v="1"/>
    <x v="38"/>
    <x v="0"/>
  </r>
  <r>
    <x v="53"/>
    <x v="34"/>
    <x v="4785"/>
    <n v="52758.01"/>
    <n v="51586.6"/>
    <n v="1171.4100000000001"/>
    <n v="0"/>
    <x v="0"/>
    <x v="1"/>
    <x v="38"/>
    <x v="0"/>
  </r>
  <r>
    <x v="54"/>
    <x v="37"/>
    <x v="4786"/>
    <n v="64561.84"/>
    <n v="63970.47"/>
    <n v="591.37"/>
    <n v="0"/>
    <x v="0"/>
    <x v="1"/>
    <x v="38"/>
    <x v="0"/>
  </r>
  <r>
    <x v="55"/>
    <x v="40"/>
    <x v="4787"/>
    <n v="49514.25"/>
    <n v="49474.25"/>
    <n v="40"/>
    <n v="0"/>
    <x v="0"/>
    <x v="1"/>
    <x v="38"/>
    <x v="0"/>
  </r>
  <r>
    <x v="56"/>
    <x v="69"/>
    <x v="4788"/>
    <n v="56103.69"/>
    <n v="56074.45"/>
    <n v="29.24"/>
    <n v="0"/>
    <x v="0"/>
    <x v="1"/>
    <x v="38"/>
    <x v="1"/>
  </r>
  <r>
    <x v="57"/>
    <x v="41"/>
    <x v="4789"/>
    <n v="63057.599999999999"/>
    <n v="63057.599999999999"/>
    <n v="0"/>
    <n v="0"/>
    <x v="0"/>
    <x v="1"/>
    <x v="38"/>
    <x v="1"/>
  </r>
  <r>
    <x v="58"/>
    <x v="0"/>
    <x v="4790"/>
    <n v="43970.14"/>
    <n v="43970.14"/>
    <n v="0"/>
    <n v="0"/>
    <x v="0"/>
    <x v="1"/>
    <x v="38"/>
    <x v="1"/>
  </r>
  <r>
    <x v="59"/>
    <x v="46"/>
    <x v="4791"/>
    <n v="46648.86"/>
    <n v="46648.86"/>
    <n v="0"/>
    <n v="0"/>
    <x v="0"/>
    <x v="1"/>
    <x v="38"/>
    <x v="1"/>
  </r>
  <r>
    <x v="60"/>
    <x v="4"/>
    <x v="4792"/>
    <n v="44142.49"/>
    <n v="44106.080000000002"/>
    <n v="33.08"/>
    <n v="3.33"/>
    <x v="0"/>
    <x v="1"/>
    <x v="38"/>
    <x v="2"/>
  </r>
  <r>
    <x v="61"/>
    <x v="13"/>
    <x v="4793"/>
    <n v="47348.03"/>
    <n v="46850.78"/>
    <n v="497.25"/>
    <n v="0"/>
    <x v="0"/>
    <x v="1"/>
    <x v="38"/>
    <x v="2"/>
  </r>
  <r>
    <x v="62"/>
    <x v="4"/>
    <x v="4794"/>
    <n v="54680.1"/>
    <n v="53622.78"/>
    <n v="1057.32"/>
    <n v="0"/>
    <x v="0"/>
    <x v="1"/>
    <x v="38"/>
    <x v="2"/>
  </r>
  <r>
    <x v="63"/>
    <x v="42"/>
    <x v="4795"/>
    <n v="52119.519999999997"/>
    <n v="51541.32"/>
    <n v="578.20000000000005"/>
    <n v="0"/>
    <x v="0"/>
    <x v="1"/>
    <x v="38"/>
    <x v="2"/>
  </r>
  <r>
    <x v="64"/>
    <x v="20"/>
    <x v="4796"/>
    <n v="60397.55"/>
    <n v="59496.47"/>
    <n v="901.08"/>
    <n v="0"/>
    <x v="0"/>
    <x v="1"/>
    <x v="38"/>
    <x v="2"/>
  </r>
  <r>
    <x v="65"/>
    <x v="17"/>
    <x v="4797"/>
    <n v="51228.61"/>
    <n v="51224.17"/>
    <n v="4.4400000000000004"/>
    <n v="0"/>
    <x v="0"/>
    <x v="1"/>
    <x v="38"/>
    <x v="3"/>
  </r>
  <r>
    <x v="66"/>
    <x v="40"/>
    <x v="4798"/>
    <n v="56727.839999999997"/>
    <n v="54657.32"/>
    <n v="2070.52"/>
    <n v="0"/>
    <x v="0"/>
    <x v="1"/>
    <x v="38"/>
    <x v="3"/>
  </r>
  <r>
    <x v="67"/>
    <x v="24"/>
    <x v="4799"/>
    <n v="66602.09"/>
    <n v="63212.61"/>
    <n v="3389.48"/>
    <n v="0"/>
    <x v="0"/>
    <x v="1"/>
    <x v="38"/>
    <x v="3"/>
  </r>
  <r>
    <x v="68"/>
    <x v="12"/>
    <x v="4800"/>
    <n v="70028.45"/>
    <n v="69754.69"/>
    <n v="113.76"/>
    <n v="160"/>
    <x v="0"/>
    <x v="1"/>
    <x v="38"/>
    <x v="3"/>
  </r>
  <r>
    <x v="69"/>
    <x v="26"/>
    <x v="4801"/>
    <n v="72113.66"/>
    <n v="70265.149999999994"/>
    <n v="178.51"/>
    <n v="1670"/>
    <x v="0"/>
    <x v="1"/>
    <x v="38"/>
    <x v="4"/>
  </r>
  <r>
    <x v="70"/>
    <x v="12"/>
    <x v="4802"/>
    <n v="58155.91"/>
    <n v="57801.11"/>
    <n v="79.8"/>
    <n v="275"/>
    <x v="0"/>
    <x v="1"/>
    <x v="38"/>
    <x v="4"/>
  </r>
  <r>
    <x v="71"/>
    <x v="10"/>
    <x v="4803"/>
    <n v="69612.81"/>
    <n v="69444.710000000006"/>
    <n v="108.1"/>
    <n v="60"/>
    <x v="0"/>
    <x v="1"/>
    <x v="38"/>
    <x v="4"/>
  </r>
  <r>
    <x v="72"/>
    <x v="37"/>
    <x v="4804"/>
    <n v="66522.5"/>
    <n v="60015.34"/>
    <n v="4302.16"/>
    <n v="2205"/>
    <x v="0"/>
    <x v="1"/>
    <x v="38"/>
    <x v="4"/>
  </r>
  <r>
    <x v="73"/>
    <x v="27"/>
    <x v="4805"/>
    <n v="63643.39"/>
    <n v="60284.959999999999"/>
    <n v="2603.4299999999998"/>
    <n v="755"/>
    <x v="0"/>
    <x v="1"/>
    <x v="38"/>
    <x v="5"/>
  </r>
  <r>
    <x v="74"/>
    <x v="9"/>
    <x v="4806"/>
    <n v="75487.740000000005"/>
    <n v="64454.83"/>
    <n v="6622.91"/>
    <n v="4410"/>
    <x v="0"/>
    <x v="1"/>
    <x v="38"/>
    <x v="5"/>
  </r>
  <r>
    <x v="75"/>
    <x v="26"/>
    <x v="4807"/>
    <n v="79540.479999999996"/>
    <n v="69396.45"/>
    <n v="683.2"/>
    <n v="9460.83"/>
    <x v="0"/>
    <x v="1"/>
    <x v="38"/>
    <x v="5"/>
  </r>
  <r>
    <x v="76"/>
    <x v="8"/>
    <x v="4808"/>
    <n v="79485.399999999994"/>
    <n v="69248.69"/>
    <n v="2121.71"/>
    <n v="8115"/>
    <x v="0"/>
    <x v="1"/>
    <x v="38"/>
    <x v="5"/>
  </r>
  <r>
    <x v="77"/>
    <x v="6"/>
    <x v="4809"/>
    <n v="85090"/>
    <n v="77055"/>
    <n v="0"/>
    <n v="8035"/>
    <x v="0"/>
    <x v="1"/>
    <x v="38"/>
    <x v="5"/>
  </r>
  <r>
    <x v="78"/>
    <x v="30"/>
    <x v="4810"/>
    <n v="66404.42"/>
    <n v="61487.49"/>
    <n v="26.93"/>
    <n v="4890"/>
    <x v="0"/>
    <x v="1"/>
    <x v="38"/>
    <x v="6"/>
  </r>
  <r>
    <x v="79"/>
    <x v="6"/>
    <x v="4811"/>
    <n v="72522.399999999994"/>
    <n v="67694"/>
    <n v="83.4"/>
    <n v="4745"/>
    <x v="0"/>
    <x v="1"/>
    <x v="38"/>
    <x v="6"/>
  </r>
  <r>
    <x v="80"/>
    <x v="29"/>
    <x v="4812"/>
    <n v="72459.570000000007"/>
    <n v="69331.199999999997"/>
    <n v="158.37"/>
    <n v="2970"/>
    <x v="0"/>
    <x v="1"/>
    <x v="38"/>
    <x v="6"/>
  </r>
  <r>
    <x v="81"/>
    <x v="7"/>
    <x v="4813"/>
    <n v="69692.259999999995"/>
    <n v="66487.06"/>
    <n v="784.37"/>
    <n v="2420.83"/>
    <x v="0"/>
    <x v="1"/>
    <x v="38"/>
    <x v="6"/>
  </r>
  <r>
    <x v="82"/>
    <x v="30"/>
    <x v="4814"/>
    <n v="71704.83"/>
    <n v="68403.23"/>
    <n v="746.6"/>
    <n v="2555"/>
    <x v="0"/>
    <x v="1"/>
    <x v="38"/>
    <x v="7"/>
  </r>
  <r>
    <x v="83"/>
    <x v="29"/>
    <x v="4815"/>
    <n v="80723.94"/>
    <n v="78267.45"/>
    <n v="6.49"/>
    <n v="2450"/>
    <x v="0"/>
    <x v="1"/>
    <x v="38"/>
    <x v="7"/>
  </r>
  <r>
    <x v="84"/>
    <x v="30"/>
    <x v="4816"/>
    <n v="59474.62"/>
    <n v="59227.96"/>
    <n v="152.32"/>
    <n v="94.34"/>
    <x v="0"/>
    <x v="1"/>
    <x v="38"/>
    <x v="7"/>
  </r>
  <r>
    <x v="85"/>
    <x v="61"/>
    <x v="4817"/>
    <n v="80728.44"/>
    <n v="78934.289999999994"/>
    <n v="1724.92"/>
    <n v="69.23"/>
    <x v="0"/>
    <x v="1"/>
    <x v="38"/>
    <x v="7"/>
  </r>
  <r>
    <x v="86"/>
    <x v="32"/>
    <x v="4818"/>
    <n v="77191.570000000007"/>
    <n v="77132.399999999994"/>
    <n v="2.67"/>
    <n v="56.5"/>
    <x v="0"/>
    <x v="1"/>
    <x v="38"/>
    <x v="7"/>
  </r>
  <r>
    <x v="87"/>
    <x v="7"/>
    <x v="4819"/>
    <n v="74662.539999999994"/>
    <n v="74660"/>
    <n v="2.54"/>
    <n v="0"/>
    <x v="0"/>
    <x v="1"/>
    <x v="38"/>
    <x v="8"/>
  </r>
  <r>
    <x v="88"/>
    <x v="6"/>
    <x v="4820"/>
    <n v="67278.58"/>
    <n v="67277.25"/>
    <n v="1.33"/>
    <n v="0"/>
    <x v="0"/>
    <x v="1"/>
    <x v="38"/>
    <x v="8"/>
  </r>
  <r>
    <x v="89"/>
    <x v="35"/>
    <x v="4821"/>
    <n v="70678.990000000005"/>
    <n v="70654.98"/>
    <n v="0"/>
    <n v="24.01"/>
    <x v="0"/>
    <x v="1"/>
    <x v="38"/>
    <x v="8"/>
  </r>
  <r>
    <x v="90"/>
    <x v="39"/>
    <x v="4822"/>
    <n v="52393.59"/>
    <n v="52393.59"/>
    <n v="0"/>
    <n v="0"/>
    <x v="0"/>
    <x v="1"/>
    <x v="38"/>
    <x v="8"/>
  </r>
  <r>
    <x v="91"/>
    <x v="8"/>
    <x v="4823"/>
    <n v="57721.78"/>
    <n v="57703.09"/>
    <n v="5.34"/>
    <n v="13.35"/>
    <x v="0"/>
    <x v="1"/>
    <x v="38"/>
    <x v="9"/>
  </r>
  <r>
    <x v="92"/>
    <x v="6"/>
    <x v="4824"/>
    <n v="65344.68"/>
    <n v="65341.18"/>
    <n v="3.5"/>
    <n v="0"/>
    <x v="0"/>
    <x v="1"/>
    <x v="38"/>
    <x v="9"/>
  </r>
  <r>
    <x v="93"/>
    <x v="8"/>
    <x v="4825"/>
    <n v="59731.59"/>
    <n v="59722.27"/>
    <n v="9.32"/>
    <n v="0"/>
    <x v="0"/>
    <x v="1"/>
    <x v="38"/>
    <x v="9"/>
  </r>
  <r>
    <x v="94"/>
    <x v="6"/>
    <x v="4826"/>
    <n v="61339.5"/>
    <n v="61329.85"/>
    <n v="9.65"/>
    <n v="0"/>
    <x v="0"/>
    <x v="1"/>
    <x v="38"/>
    <x v="9"/>
  </r>
  <r>
    <x v="95"/>
    <x v="38"/>
    <x v="4827"/>
    <n v="48197.79"/>
    <n v="47964.52"/>
    <n v="233.27"/>
    <n v="0"/>
    <x v="0"/>
    <x v="1"/>
    <x v="38"/>
    <x v="10"/>
  </r>
  <r>
    <x v="96"/>
    <x v="7"/>
    <x v="4828"/>
    <n v="49967.14"/>
    <n v="46939.94"/>
    <n v="3027.2"/>
    <n v="0"/>
    <x v="0"/>
    <x v="1"/>
    <x v="38"/>
    <x v="10"/>
  </r>
  <r>
    <x v="97"/>
    <x v="64"/>
    <x v="4829"/>
    <n v="61735.78"/>
    <n v="58227.8"/>
    <n v="3507.98"/>
    <n v="0"/>
    <x v="0"/>
    <x v="1"/>
    <x v="38"/>
    <x v="10"/>
  </r>
  <r>
    <x v="98"/>
    <x v="63"/>
    <x v="4830"/>
    <n v="69172.899999999994"/>
    <n v="65402.67"/>
    <n v="3770.23"/>
    <n v="0"/>
    <x v="0"/>
    <x v="1"/>
    <x v="38"/>
    <x v="10"/>
  </r>
  <r>
    <x v="99"/>
    <x v="7"/>
    <x v="4831"/>
    <n v="46214.37"/>
    <n v="43577.03"/>
    <n v="2637.34"/>
    <n v="0"/>
    <x v="0"/>
    <x v="1"/>
    <x v="38"/>
    <x v="11"/>
  </r>
  <r>
    <x v="100"/>
    <x v="33"/>
    <x v="4832"/>
    <n v="51506.74"/>
    <n v="50993.41"/>
    <n v="513.33000000000004"/>
    <n v="0"/>
    <x v="0"/>
    <x v="1"/>
    <x v="38"/>
    <x v="11"/>
  </r>
  <r>
    <x v="101"/>
    <x v="33"/>
    <x v="4833"/>
    <n v="46788.54"/>
    <n v="46788.54"/>
    <n v="0"/>
    <n v="0"/>
    <x v="0"/>
    <x v="1"/>
    <x v="38"/>
    <x v="11"/>
  </r>
  <r>
    <x v="102"/>
    <x v="33"/>
    <x v="4834"/>
    <n v="55906.57"/>
    <n v="55900"/>
    <n v="6.57"/>
    <n v="0"/>
    <x v="0"/>
    <x v="1"/>
    <x v="38"/>
    <x v="11"/>
  </r>
  <r>
    <x v="103"/>
    <x v="29"/>
    <x v="4835"/>
    <n v="45676.31"/>
    <n v="45411.45"/>
    <n v="264.86"/>
    <n v="0"/>
    <x v="0"/>
    <x v="1"/>
    <x v="38"/>
    <x v="11"/>
  </r>
  <r>
    <x v="52"/>
    <x v="25"/>
    <x v="4836"/>
    <n v="48052.71"/>
    <n v="47522.99"/>
    <n v="529.72"/>
    <n v="0"/>
    <x v="0"/>
    <x v="1"/>
    <x v="39"/>
    <x v="0"/>
  </r>
  <r>
    <x v="53"/>
    <x v="34"/>
    <x v="4837"/>
    <n v="36926.94"/>
    <n v="35874.46"/>
    <n v="1052.48"/>
    <n v="0"/>
    <x v="0"/>
    <x v="1"/>
    <x v="39"/>
    <x v="0"/>
  </r>
  <r>
    <x v="54"/>
    <x v="38"/>
    <x v="4838"/>
    <n v="48704.49"/>
    <n v="47917.82"/>
    <n v="786.67"/>
    <n v="0"/>
    <x v="0"/>
    <x v="1"/>
    <x v="39"/>
    <x v="0"/>
  </r>
  <r>
    <x v="55"/>
    <x v="27"/>
    <x v="4839"/>
    <n v="36290.1"/>
    <n v="35680.660000000003"/>
    <n v="486.67"/>
    <n v="122.77"/>
    <x v="0"/>
    <x v="1"/>
    <x v="39"/>
    <x v="0"/>
  </r>
  <r>
    <x v="56"/>
    <x v="11"/>
    <x v="4840"/>
    <n v="35235.620000000003"/>
    <n v="34948.949999999997"/>
    <n v="286.67"/>
    <n v="0"/>
    <x v="0"/>
    <x v="1"/>
    <x v="39"/>
    <x v="1"/>
  </r>
  <r>
    <x v="57"/>
    <x v="0"/>
    <x v="4841"/>
    <n v="42294.35"/>
    <n v="41990.29"/>
    <n v="304.06"/>
    <n v="0"/>
    <x v="0"/>
    <x v="1"/>
    <x v="39"/>
    <x v="1"/>
  </r>
  <r>
    <x v="58"/>
    <x v="58"/>
    <x v="4842"/>
    <n v="35546.5"/>
    <n v="35306.5"/>
    <n v="240"/>
    <n v="0"/>
    <x v="0"/>
    <x v="1"/>
    <x v="39"/>
    <x v="1"/>
  </r>
  <r>
    <x v="59"/>
    <x v="46"/>
    <x v="4843"/>
    <n v="41053.199999999997"/>
    <n v="40762.519999999997"/>
    <n v="290.68"/>
    <n v="0"/>
    <x v="0"/>
    <x v="1"/>
    <x v="39"/>
    <x v="1"/>
  </r>
  <r>
    <x v="60"/>
    <x v="5"/>
    <x v="4844"/>
    <n v="40284.65"/>
    <n v="39530.35"/>
    <n v="754.3"/>
    <n v="0"/>
    <x v="0"/>
    <x v="1"/>
    <x v="39"/>
    <x v="2"/>
  </r>
  <r>
    <x v="61"/>
    <x v="5"/>
    <x v="4845"/>
    <n v="37322.93"/>
    <n v="35715.71"/>
    <n v="1607.22"/>
    <n v="0"/>
    <x v="0"/>
    <x v="1"/>
    <x v="39"/>
    <x v="2"/>
  </r>
  <r>
    <x v="62"/>
    <x v="23"/>
    <x v="4846"/>
    <n v="46384.49"/>
    <n v="43935.83"/>
    <n v="2448.66"/>
    <n v="0"/>
    <x v="0"/>
    <x v="1"/>
    <x v="39"/>
    <x v="2"/>
  </r>
  <r>
    <x v="63"/>
    <x v="19"/>
    <x v="4847"/>
    <n v="38336.47"/>
    <n v="35482.550000000003"/>
    <n v="2853.92"/>
    <n v="0"/>
    <x v="0"/>
    <x v="1"/>
    <x v="39"/>
    <x v="2"/>
  </r>
  <r>
    <x v="64"/>
    <x v="24"/>
    <x v="4848"/>
    <n v="48866.54"/>
    <n v="45781.78"/>
    <n v="3084.76"/>
    <n v="0"/>
    <x v="0"/>
    <x v="1"/>
    <x v="39"/>
    <x v="2"/>
  </r>
  <r>
    <x v="65"/>
    <x v="9"/>
    <x v="4849"/>
    <n v="51876.07"/>
    <n v="51504.04"/>
    <n v="372.03"/>
    <n v="0"/>
    <x v="0"/>
    <x v="1"/>
    <x v="39"/>
    <x v="3"/>
  </r>
  <r>
    <x v="66"/>
    <x v="26"/>
    <x v="4850"/>
    <n v="47741.85"/>
    <n v="43287.12"/>
    <n v="4444.7299999999996"/>
    <n v="10"/>
    <x v="0"/>
    <x v="1"/>
    <x v="39"/>
    <x v="3"/>
  </r>
  <r>
    <x v="67"/>
    <x v="8"/>
    <x v="4851"/>
    <n v="59177.64"/>
    <n v="52831.12"/>
    <n v="6321.52"/>
    <n v="25"/>
    <x v="0"/>
    <x v="1"/>
    <x v="39"/>
    <x v="3"/>
  </r>
  <r>
    <x v="68"/>
    <x v="35"/>
    <x v="4852"/>
    <n v="67328.62"/>
    <n v="64633.66"/>
    <n v="2359.96"/>
    <n v="335"/>
    <x v="0"/>
    <x v="1"/>
    <x v="39"/>
    <x v="3"/>
  </r>
  <r>
    <x v="69"/>
    <x v="39"/>
    <x v="4853"/>
    <n v="63164.75"/>
    <n v="59304.959999999999"/>
    <n v="1999.79"/>
    <n v="1860"/>
    <x v="0"/>
    <x v="1"/>
    <x v="39"/>
    <x v="4"/>
  </r>
  <r>
    <x v="70"/>
    <x v="38"/>
    <x v="4854"/>
    <n v="56341.36"/>
    <n v="52711.37"/>
    <n v="2759.99"/>
    <n v="870"/>
    <x v="0"/>
    <x v="1"/>
    <x v="39"/>
    <x v="4"/>
  </r>
  <r>
    <x v="71"/>
    <x v="38"/>
    <x v="4855"/>
    <n v="61326.44"/>
    <n v="57870.22"/>
    <n v="3331.22"/>
    <n v="125"/>
    <x v="0"/>
    <x v="1"/>
    <x v="39"/>
    <x v="4"/>
  </r>
  <r>
    <x v="72"/>
    <x v="38"/>
    <x v="4856"/>
    <n v="52136.98"/>
    <n v="42151.76"/>
    <n v="9020.2199999999993"/>
    <n v="965"/>
    <x v="0"/>
    <x v="1"/>
    <x v="39"/>
    <x v="4"/>
  </r>
  <r>
    <x v="73"/>
    <x v="9"/>
    <x v="4857"/>
    <n v="54800.62"/>
    <n v="49803.99"/>
    <n v="4396.63"/>
    <n v="600"/>
    <x v="0"/>
    <x v="1"/>
    <x v="39"/>
    <x v="5"/>
  </r>
  <r>
    <x v="74"/>
    <x v="38"/>
    <x v="4858"/>
    <n v="63017.5"/>
    <n v="49239.71"/>
    <n v="9662.7900000000009"/>
    <n v="4115"/>
    <x v="0"/>
    <x v="1"/>
    <x v="39"/>
    <x v="5"/>
  </r>
  <r>
    <x v="75"/>
    <x v="38"/>
    <x v="4859"/>
    <n v="56956.78"/>
    <n v="49605.1"/>
    <n v="1761.68"/>
    <n v="5590"/>
    <x v="0"/>
    <x v="1"/>
    <x v="39"/>
    <x v="5"/>
  </r>
  <r>
    <x v="76"/>
    <x v="35"/>
    <x v="4860"/>
    <n v="58067.06"/>
    <n v="47150.09"/>
    <n v="5153.6400000000003"/>
    <n v="5763.33"/>
    <x v="0"/>
    <x v="1"/>
    <x v="39"/>
    <x v="5"/>
  </r>
  <r>
    <x v="77"/>
    <x v="6"/>
    <x v="4861"/>
    <n v="66740.639999999999"/>
    <n v="59666.75"/>
    <n v="1708.89"/>
    <n v="5365"/>
    <x v="0"/>
    <x v="1"/>
    <x v="39"/>
    <x v="5"/>
  </r>
  <r>
    <x v="78"/>
    <x v="8"/>
    <x v="4862"/>
    <n v="51531.199999999997"/>
    <n v="48166.61"/>
    <n v="4.59"/>
    <n v="3360"/>
    <x v="0"/>
    <x v="1"/>
    <x v="39"/>
    <x v="6"/>
  </r>
  <r>
    <x v="79"/>
    <x v="30"/>
    <x v="4863"/>
    <n v="60996.11"/>
    <n v="57154.04"/>
    <n v="32.07"/>
    <n v="3810"/>
    <x v="0"/>
    <x v="1"/>
    <x v="39"/>
    <x v="6"/>
  </r>
  <r>
    <x v="80"/>
    <x v="6"/>
    <x v="4864"/>
    <n v="57727.96"/>
    <n v="54131.29"/>
    <n v="277.23"/>
    <n v="3319.44"/>
    <x v="0"/>
    <x v="1"/>
    <x v="39"/>
    <x v="6"/>
  </r>
  <r>
    <x v="81"/>
    <x v="29"/>
    <x v="4865"/>
    <n v="55476.89"/>
    <n v="53294.21"/>
    <n v="747.68"/>
    <n v="1435"/>
    <x v="0"/>
    <x v="1"/>
    <x v="39"/>
    <x v="6"/>
  </r>
  <r>
    <x v="82"/>
    <x v="2"/>
    <x v="4866"/>
    <n v="58553.66"/>
    <n v="56109.34"/>
    <n v="1204.8800000000001"/>
    <n v="1239.44"/>
    <x v="0"/>
    <x v="1"/>
    <x v="39"/>
    <x v="7"/>
  </r>
  <r>
    <x v="83"/>
    <x v="61"/>
    <x v="4867"/>
    <n v="65682.710000000006"/>
    <n v="62687.37"/>
    <n v="1307.56"/>
    <n v="1687.78"/>
    <x v="0"/>
    <x v="1"/>
    <x v="39"/>
    <x v="7"/>
  </r>
  <r>
    <x v="84"/>
    <x v="44"/>
    <x v="4868"/>
    <n v="44612.49"/>
    <n v="42432.85"/>
    <n v="2073.58"/>
    <n v="106.06"/>
    <x v="0"/>
    <x v="1"/>
    <x v="39"/>
    <x v="7"/>
  </r>
  <r>
    <x v="85"/>
    <x v="62"/>
    <x v="4869"/>
    <n v="60828.07"/>
    <n v="56454.27"/>
    <n v="4373.8"/>
    <n v="0"/>
    <x v="0"/>
    <x v="1"/>
    <x v="39"/>
    <x v="7"/>
  </r>
  <r>
    <x v="86"/>
    <x v="62"/>
    <x v="4870"/>
    <n v="63563.9"/>
    <n v="61577.35"/>
    <n v="1986.55"/>
    <n v="0"/>
    <x v="0"/>
    <x v="1"/>
    <x v="39"/>
    <x v="7"/>
  </r>
  <r>
    <x v="87"/>
    <x v="45"/>
    <x v="4871"/>
    <n v="63800.09"/>
    <n v="60645.38"/>
    <n v="3145.62"/>
    <n v="9.09"/>
    <x v="0"/>
    <x v="1"/>
    <x v="39"/>
    <x v="8"/>
  </r>
  <r>
    <x v="88"/>
    <x v="2"/>
    <x v="4872"/>
    <n v="53360.61"/>
    <n v="51084.2"/>
    <n v="2273.38"/>
    <n v="3.03"/>
    <x v="0"/>
    <x v="1"/>
    <x v="39"/>
    <x v="8"/>
  </r>
  <r>
    <x v="89"/>
    <x v="2"/>
    <x v="4873"/>
    <n v="59993.47"/>
    <n v="58125.32"/>
    <n v="1834.92"/>
    <n v="33.229999999999997"/>
    <x v="0"/>
    <x v="1"/>
    <x v="39"/>
    <x v="8"/>
  </r>
  <r>
    <x v="90"/>
    <x v="33"/>
    <x v="4874"/>
    <n v="42867.47"/>
    <n v="41615.1"/>
    <n v="1252.3699999999999"/>
    <n v="0"/>
    <x v="0"/>
    <x v="1"/>
    <x v="39"/>
    <x v="8"/>
  </r>
  <r>
    <x v="91"/>
    <x v="29"/>
    <x v="4875"/>
    <n v="44374.02"/>
    <n v="43175.63"/>
    <n v="1198.3900000000001"/>
    <n v="0"/>
    <x v="0"/>
    <x v="1"/>
    <x v="39"/>
    <x v="9"/>
  </r>
  <r>
    <x v="92"/>
    <x v="29"/>
    <x v="4876"/>
    <n v="48302.75"/>
    <n v="48248.66"/>
    <n v="54.09"/>
    <n v="0"/>
    <x v="0"/>
    <x v="1"/>
    <x v="39"/>
    <x v="9"/>
  </r>
  <r>
    <x v="93"/>
    <x v="6"/>
    <x v="4877"/>
    <n v="45207.519999999997"/>
    <n v="44871.77"/>
    <n v="335.75"/>
    <n v="0"/>
    <x v="0"/>
    <x v="1"/>
    <x v="39"/>
    <x v="9"/>
  </r>
  <r>
    <x v="94"/>
    <x v="7"/>
    <x v="4878"/>
    <n v="41230.050000000003"/>
    <n v="39867.65"/>
    <n v="1362.4"/>
    <n v="0"/>
    <x v="0"/>
    <x v="1"/>
    <x v="39"/>
    <x v="9"/>
  </r>
  <r>
    <x v="95"/>
    <x v="6"/>
    <x v="4879"/>
    <n v="34858.03"/>
    <n v="33709.279999999999"/>
    <n v="1148.75"/>
    <n v="0"/>
    <x v="0"/>
    <x v="1"/>
    <x v="39"/>
    <x v="10"/>
  </r>
  <r>
    <x v="96"/>
    <x v="7"/>
    <x v="4880"/>
    <n v="36940.03"/>
    <n v="33666.699999999997"/>
    <n v="3273.33"/>
    <n v="0"/>
    <x v="0"/>
    <x v="1"/>
    <x v="39"/>
    <x v="10"/>
  </r>
  <r>
    <x v="97"/>
    <x v="61"/>
    <x v="4881"/>
    <n v="56138.26"/>
    <n v="52052.28"/>
    <n v="4085.98"/>
    <n v="0"/>
    <x v="0"/>
    <x v="1"/>
    <x v="39"/>
    <x v="10"/>
  </r>
  <r>
    <x v="98"/>
    <x v="45"/>
    <x v="4882"/>
    <n v="57376.62"/>
    <n v="53859.35"/>
    <n v="3517.27"/>
    <n v="0"/>
    <x v="0"/>
    <x v="1"/>
    <x v="39"/>
    <x v="10"/>
  </r>
  <r>
    <x v="99"/>
    <x v="6"/>
    <x v="4883"/>
    <n v="36490.74"/>
    <n v="34167.03"/>
    <n v="2323.71"/>
    <n v="0"/>
    <x v="0"/>
    <x v="1"/>
    <x v="39"/>
    <x v="11"/>
  </r>
  <r>
    <x v="100"/>
    <x v="6"/>
    <x v="4884"/>
    <n v="39559.199999999997"/>
    <n v="39026.980000000003"/>
    <n v="162.22"/>
    <n v="370"/>
    <x v="0"/>
    <x v="1"/>
    <x v="39"/>
    <x v="11"/>
  </r>
  <r>
    <x v="101"/>
    <x v="7"/>
    <x v="4885"/>
    <n v="40837.919999999998"/>
    <n v="40764.589999999997"/>
    <n v="0"/>
    <n v="73.33"/>
    <x v="0"/>
    <x v="1"/>
    <x v="39"/>
    <x v="11"/>
  </r>
  <r>
    <x v="102"/>
    <x v="33"/>
    <x v="4886"/>
    <n v="44682.97"/>
    <n v="44595.26"/>
    <n v="17.71"/>
    <n v="70"/>
    <x v="0"/>
    <x v="1"/>
    <x v="39"/>
    <x v="11"/>
  </r>
  <r>
    <x v="103"/>
    <x v="45"/>
    <x v="4887"/>
    <n v="38685.93"/>
    <n v="37521.599999999999"/>
    <n v="31"/>
    <n v="1133.33"/>
    <x v="0"/>
    <x v="1"/>
    <x v="39"/>
    <x v="11"/>
  </r>
  <r>
    <x v="52"/>
    <x v="9"/>
    <x v="4888"/>
    <n v="44357.39"/>
    <n v="39136.559999999998"/>
    <n v="2868.61"/>
    <n v="2352.2199999999998"/>
    <x v="0"/>
    <x v="1"/>
    <x v="40"/>
    <x v="0"/>
  </r>
  <r>
    <x v="53"/>
    <x v="38"/>
    <x v="4889"/>
    <n v="40030.160000000003"/>
    <n v="32583.06"/>
    <n v="5207.1000000000004"/>
    <n v="2240"/>
    <x v="0"/>
    <x v="1"/>
    <x v="40"/>
    <x v="0"/>
  </r>
  <r>
    <x v="54"/>
    <x v="39"/>
    <x v="4890"/>
    <n v="50467.37"/>
    <n v="43426.13"/>
    <n v="5504.02"/>
    <n v="1537.22"/>
    <x v="0"/>
    <x v="1"/>
    <x v="40"/>
    <x v="0"/>
  </r>
  <r>
    <x v="55"/>
    <x v="41"/>
    <x v="4891"/>
    <n v="47267.51"/>
    <n v="45560.08"/>
    <n v="382.43"/>
    <n v="1325"/>
    <x v="0"/>
    <x v="1"/>
    <x v="40"/>
    <x v="0"/>
  </r>
  <r>
    <x v="56"/>
    <x v="21"/>
    <x v="4892"/>
    <n v="38363.97"/>
    <n v="35372.69"/>
    <n v="716.28"/>
    <n v="2275"/>
    <x v="0"/>
    <x v="1"/>
    <x v="40"/>
    <x v="1"/>
  </r>
  <r>
    <x v="57"/>
    <x v="104"/>
    <x v="4893"/>
    <n v="41969.52"/>
    <n v="41822.75"/>
    <n v="141.77000000000001"/>
    <n v="5"/>
    <x v="0"/>
    <x v="1"/>
    <x v="40"/>
    <x v="1"/>
  </r>
  <r>
    <x v="58"/>
    <x v="108"/>
    <x v="4894"/>
    <n v="38279.56"/>
    <n v="38273.660000000003"/>
    <n v="5.9"/>
    <n v="0"/>
    <x v="0"/>
    <x v="1"/>
    <x v="40"/>
    <x v="1"/>
  </r>
  <r>
    <x v="59"/>
    <x v="129"/>
    <x v="4895"/>
    <n v="33681.11"/>
    <n v="33675.22"/>
    <n v="5.89"/>
    <n v="0"/>
    <x v="0"/>
    <x v="1"/>
    <x v="40"/>
    <x v="1"/>
  </r>
  <r>
    <x v="60"/>
    <x v="140"/>
    <x v="4896"/>
    <n v="20977.23"/>
    <n v="20196.46"/>
    <n v="435.77"/>
    <n v="345"/>
    <x v="0"/>
    <x v="1"/>
    <x v="40"/>
    <x v="2"/>
  </r>
  <r>
    <x v="61"/>
    <x v="51"/>
    <x v="4897"/>
    <n v="41563.31"/>
    <n v="36824"/>
    <n v="2029.31"/>
    <n v="2710"/>
    <x v="0"/>
    <x v="1"/>
    <x v="40"/>
    <x v="2"/>
  </r>
  <r>
    <x v="62"/>
    <x v="110"/>
    <x v="4898"/>
    <n v="43895.1"/>
    <n v="41539.17"/>
    <n v="1035.6500000000001"/>
    <n v="1320.28"/>
    <x v="0"/>
    <x v="1"/>
    <x v="40"/>
    <x v="2"/>
  </r>
  <r>
    <x v="63"/>
    <x v="54"/>
    <x v="4899"/>
    <n v="41997.77"/>
    <n v="41780.400000000001"/>
    <n v="206.47"/>
    <n v="10.9"/>
    <x v="0"/>
    <x v="1"/>
    <x v="40"/>
    <x v="2"/>
  </r>
  <r>
    <x v="64"/>
    <x v="1"/>
    <x v="4900"/>
    <n v="50023.32"/>
    <n v="48791.65"/>
    <n v="0"/>
    <n v="1231.67"/>
    <x v="0"/>
    <x v="1"/>
    <x v="40"/>
    <x v="2"/>
  </r>
  <r>
    <x v="65"/>
    <x v="13"/>
    <x v="4901"/>
    <n v="51124.5"/>
    <n v="46655.82"/>
    <n v="704.79"/>
    <n v="3763.89"/>
    <x v="0"/>
    <x v="1"/>
    <x v="40"/>
    <x v="3"/>
  </r>
  <r>
    <x v="66"/>
    <x v="46"/>
    <x v="4902"/>
    <n v="44389.52"/>
    <n v="40849.269999999997"/>
    <n v="1176.9100000000001"/>
    <n v="2363.34"/>
    <x v="0"/>
    <x v="1"/>
    <x v="40"/>
    <x v="3"/>
  </r>
  <r>
    <x v="67"/>
    <x v="13"/>
    <x v="4903"/>
    <n v="58195.58"/>
    <n v="57595.58"/>
    <n v="0"/>
    <n v="600"/>
    <x v="0"/>
    <x v="1"/>
    <x v="40"/>
    <x v="3"/>
  </r>
  <r>
    <x v="68"/>
    <x v="18"/>
    <x v="4904"/>
    <n v="66590.509999999995"/>
    <n v="66372.28"/>
    <n v="2.95"/>
    <n v="215.28"/>
    <x v="0"/>
    <x v="1"/>
    <x v="40"/>
    <x v="3"/>
  </r>
  <r>
    <x v="69"/>
    <x v="0"/>
    <x v="4905"/>
    <n v="39725.97"/>
    <n v="39589.51"/>
    <n v="5.9"/>
    <n v="130.56"/>
    <x v="0"/>
    <x v="1"/>
    <x v="40"/>
    <x v="4"/>
  </r>
  <r>
    <x v="70"/>
    <x v="17"/>
    <x v="4906"/>
    <n v="47026.33"/>
    <n v="46759.13"/>
    <n v="8.8699999999999992"/>
    <n v="258.33"/>
    <x v="0"/>
    <x v="1"/>
    <x v="40"/>
    <x v="4"/>
  </r>
  <r>
    <x v="71"/>
    <x v="20"/>
    <x v="4907"/>
    <n v="44453.39"/>
    <n v="44453.39"/>
    <n v="0"/>
    <n v="0"/>
    <x v="0"/>
    <x v="1"/>
    <x v="40"/>
    <x v="4"/>
  </r>
  <r>
    <x v="72"/>
    <x v="16"/>
    <x v="4908"/>
    <n v="51045.47"/>
    <n v="51032.160000000003"/>
    <n v="13.31"/>
    <n v="0"/>
    <x v="0"/>
    <x v="1"/>
    <x v="40"/>
    <x v="4"/>
  </r>
  <r>
    <x v="73"/>
    <x v="47"/>
    <x v="4909"/>
    <n v="53948.46"/>
    <n v="53547.82"/>
    <n v="10.36"/>
    <n v="390.28"/>
    <x v="0"/>
    <x v="1"/>
    <x v="40"/>
    <x v="5"/>
  </r>
  <r>
    <x v="74"/>
    <x v="57"/>
    <x v="4910"/>
    <n v="55394.720000000001"/>
    <n v="55394.720000000001"/>
    <n v="0"/>
    <n v="0"/>
    <x v="0"/>
    <x v="1"/>
    <x v="40"/>
    <x v="5"/>
  </r>
  <r>
    <x v="75"/>
    <x v="11"/>
    <x v="4911"/>
    <n v="67077.929999999993"/>
    <n v="67069.070000000007"/>
    <n v="8.86"/>
    <n v="0"/>
    <x v="0"/>
    <x v="1"/>
    <x v="40"/>
    <x v="5"/>
  </r>
  <r>
    <x v="76"/>
    <x v="5"/>
    <x v="4912"/>
    <n v="73209.02"/>
    <n v="72950.16"/>
    <n v="8.86"/>
    <n v="250"/>
    <x v="0"/>
    <x v="1"/>
    <x v="40"/>
    <x v="5"/>
  </r>
  <r>
    <x v="77"/>
    <x v="28"/>
    <x v="4913"/>
    <n v="74049.59"/>
    <n v="74049.59"/>
    <n v="0"/>
    <n v="0"/>
    <x v="0"/>
    <x v="1"/>
    <x v="40"/>
    <x v="5"/>
  </r>
  <r>
    <x v="78"/>
    <x v="42"/>
    <x v="4914"/>
    <n v="67435.850000000006"/>
    <n v="66812.240000000005"/>
    <n v="0"/>
    <n v="623.61"/>
    <x v="0"/>
    <x v="1"/>
    <x v="40"/>
    <x v="6"/>
  </r>
  <r>
    <x v="79"/>
    <x v="22"/>
    <x v="4915"/>
    <n v="55316.35"/>
    <n v="54341.35"/>
    <n v="0"/>
    <n v="975"/>
    <x v="0"/>
    <x v="1"/>
    <x v="40"/>
    <x v="6"/>
  </r>
  <r>
    <x v="80"/>
    <x v="34"/>
    <x v="4916"/>
    <n v="57049.82"/>
    <n v="56671.26"/>
    <n v="13.14"/>
    <n v="365.42"/>
    <x v="0"/>
    <x v="1"/>
    <x v="40"/>
    <x v="6"/>
  </r>
  <r>
    <x v="81"/>
    <x v="27"/>
    <x v="4917"/>
    <n v="56940.43"/>
    <n v="56921.440000000002"/>
    <n v="18.989999999999998"/>
    <n v="0"/>
    <x v="0"/>
    <x v="1"/>
    <x v="40"/>
    <x v="6"/>
  </r>
  <r>
    <x v="82"/>
    <x v="40"/>
    <x v="4918"/>
    <n v="51362.35"/>
    <n v="51287.11"/>
    <n v="4.3899999999999997"/>
    <n v="70.849999999999994"/>
    <x v="0"/>
    <x v="1"/>
    <x v="40"/>
    <x v="7"/>
  </r>
  <r>
    <x v="83"/>
    <x v="37"/>
    <x v="4919"/>
    <n v="57721.72"/>
    <n v="55547.83"/>
    <n v="0"/>
    <n v="2173.89"/>
    <x v="0"/>
    <x v="1"/>
    <x v="40"/>
    <x v="7"/>
  </r>
  <r>
    <x v="84"/>
    <x v="27"/>
    <x v="4920"/>
    <n v="48459.040000000001"/>
    <n v="48442.97"/>
    <n v="7.3"/>
    <n v="8.77"/>
    <x v="0"/>
    <x v="1"/>
    <x v="40"/>
    <x v="7"/>
  </r>
  <r>
    <x v="85"/>
    <x v="30"/>
    <x v="4921"/>
    <n v="70586.27"/>
    <n v="69357.77"/>
    <n v="5.84"/>
    <n v="1222.6600000000001"/>
    <x v="0"/>
    <x v="1"/>
    <x v="40"/>
    <x v="7"/>
  </r>
  <r>
    <x v="86"/>
    <x v="26"/>
    <x v="4922"/>
    <n v="55338.55"/>
    <n v="54906.9"/>
    <n v="106.65"/>
    <n v="325"/>
    <x v="0"/>
    <x v="1"/>
    <x v="40"/>
    <x v="7"/>
  </r>
  <r>
    <x v="87"/>
    <x v="35"/>
    <x v="4923"/>
    <n v="56258.79"/>
    <n v="55978.23"/>
    <n v="0"/>
    <n v="280.56"/>
    <x v="0"/>
    <x v="1"/>
    <x v="40"/>
    <x v="8"/>
  </r>
  <r>
    <x v="88"/>
    <x v="34"/>
    <x v="4924"/>
    <n v="57606.28"/>
    <n v="57218.47"/>
    <n v="61.42"/>
    <n v="326.39"/>
    <x v="0"/>
    <x v="1"/>
    <x v="40"/>
    <x v="8"/>
  </r>
  <r>
    <x v="89"/>
    <x v="34"/>
    <x v="4925"/>
    <n v="57719.38"/>
    <n v="57376.68"/>
    <n v="20.48"/>
    <n v="322.22000000000003"/>
    <x v="0"/>
    <x v="1"/>
    <x v="40"/>
    <x v="8"/>
  </r>
  <r>
    <x v="90"/>
    <x v="15"/>
    <x v="4926"/>
    <n v="53343.76"/>
    <n v="53306.03"/>
    <n v="37.729999999999997"/>
    <n v="0"/>
    <x v="0"/>
    <x v="1"/>
    <x v="40"/>
    <x v="8"/>
  </r>
  <r>
    <x v="91"/>
    <x v="40"/>
    <x v="4927"/>
    <n v="60518.21"/>
    <n v="60509.5"/>
    <n v="8.7100000000000009"/>
    <n v="0"/>
    <x v="0"/>
    <x v="1"/>
    <x v="40"/>
    <x v="9"/>
  </r>
  <r>
    <x v="92"/>
    <x v="40"/>
    <x v="4928"/>
    <n v="53520.98"/>
    <n v="53491.92"/>
    <n v="26.15"/>
    <n v="2.91"/>
    <x v="0"/>
    <x v="1"/>
    <x v="40"/>
    <x v="9"/>
  </r>
  <r>
    <x v="93"/>
    <x v="36"/>
    <x v="4929"/>
    <n v="56329.5"/>
    <n v="56309.19"/>
    <n v="0"/>
    <n v="20.309999999999999"/>
    <x v="0"/>
    <x v="1"/>
    <x v="40"/>
    <x v="9"/>
  </r>
  <r>
    <x v="94"/>
    <x v="24"/>
    <x v="4930"/>
    <n v="71111.62"/>
    <n v="71097.100000000006"/>
    <n v="5.81"/>
    <n v="8.7100000000000009"/>
    <x v="0"/>
    <x v="1"/>
    <x v="40"/>
    <x v="9"/>
  </r>
  <r>
    <x v="95"/>
    <x v="24"/>
    <x v="4931"/>
    <n v="70657.22"/>
    <n v="70657.22"/>
    <n v="0"/>
    <n v="0"/>
    <x v="0"/>
    <x v="1"/>
    <x v="40"/>
    <x v="10"/>
  </r>
  <r>
    <x v="96"/>
    <x v="31"/>
    <x v="4932"/>
    <n v="58028.7"/>
    <n v="58022.879999999997"/>
    <n v="5.82"/>
    <n v="0"/>
    <x v="0"/>
    <x v="1"/>
    <x v="40"/>
    <x v="10"/>
  </r>
  <r>
    <x v="97"/>
    <x v="38"/>
    <x v="4933"/>
    <n v="79229.759999999995"/>
    <n v="79168.62"/>
    <n v="17.47"/>
    <n v="43.67"/>
    <x v="0"/>
    <x v="1"/>
    <x v="40"/>
    <x v="10"/>
  </r>
  <r>
    <x v="98"/>
    <x v="45"/>
    <x v="4934"/>
    <n v="83861.679999999993"/>
    <n v="83768.44"/>
    <n v="55.36"/>
    <n v="37.880000000000003"/>
    <x v="0"/>
    <x v="1"/>
    <x v="40"/>
    <x v="10"/>
  </r>
  <r>
    <x v="99"/>
    <x v="24"/>
    <x v="4935"/>
    <n v="60573.61"/>
    <n v="60564.87"/>
    <n v="5.83"/>
    <n v="2.91"/>
    <x v="0"/>
    <x v="1"/>
    <x v="40"/>
    <x v="11"/>
  </r>
  <r>
    <x v="100"/>
    <x v="12"/>
    <x v="4936"/>
    <n v="57766.9"/>
    <n v="57734.83"/>
    <n v="32.07"/>
    <n v="0"/>
    <x v="0"/>
    <x v="1"/>
    <x v="40"/>
    <x v="11"/>
  </r>
  <r>
    <x v="101"/>
    <x v="12"/>
    <x v="4937"/>
    <n v="60047.98"/>
    <n v="60045.08"/>
    <n v="0"/>
    <n v="2.9"/>
    <x v="0"/>
    <x v="1"/>
    <x v="40"/>
    <x v="11"/>
  </r>
  <r>
    <x v="102"/>
    <x v="3"/>
    <x v="4938"/>
    <n v="66501.509999999995"/>
    <n v="66489.91"/>
    <n v="11.6"/>
    <n v="0"/>
    <x v="0"/>
    <x v="1"/>
    <x v="40"/>
    <x v="11"/>
  </r>
  <r>
    <x v="103"/>
    <x v="29"/>
    <x v="4939"/>
    <n v="53729.83"/>
    <n v="53729.83"/>
    <n v="0"/>
    <n v="0"/>
    <x v="0"/>
    <x v="1"/>
    <x v="40"/>
    <x v="11"/>
  </r>
  <r>
    <x v="52"/>
    <x v="71"/>
    <x v="4940"/>
    <n v="149507.1"/>
    <n v="125660.66"/>
    <n v="22080.880000000001"/>
    <n v="1765.56"/>
    <x v="0"/>
    <x v="1"/>
    <x v="41"/>
    <x v="0"/>
  </r>
  <r>
    <x v="53"/>
    <x v="61"/>
    <x v="4941"/>
    <n v="155920.72"/>
    <n v="115858.84"/>
    <n v="38951.599999999999"/>
    <n v="1110.28"/>
    <x v="0"/>
    <x v="1"/>
    <x v="41"/>
    <x v="0"/>
  </r>
  <r>
    <x v="54"/>
    <x v="76"/>
    <x v="4942"/>
    <n v="145576.63"/>
    <n v="91917.03"/>
    <n v="53237.93"/>
    <n v="421.67"/>
    <x v="0"/>
    <x v="1"/>
    <x v="41"/>
    <x v="0"/>
  </r>
  <r>
    <x v="55"/>
    <x v="68"/>
    <x v="4943"/>
    <n v="136680.65"/>
    <n v="128681.56"/>
    <n v="6275.12"/>
    <n v="1723.97"/>
    <x v="0"/>
    <x v="1"/>
    <x v="41"/>
    <x v="0"/>
  </r>
  <r>
    <x v="56"/>
    <x v="3"/>
    <x v="4944"/>
    <n v="110313.27"/>
    <n v="98751.41"/>
    <n v="10626.32"/>
    <n v="935.54"/>
    <x v="0"/>
    <x v="1"/>
    <x v="41"/>
    <x v="1"/>
  </r>
  <r>
    <x v="57"/>
    <x v="42"/>
    <x v="4945"/>
    <n v="99839.55"/>
    <n v="85261.69"/>
    <n v="14192.86"/>
    <n v="385"/>
    <x v="0"/>
    <x v="1"/>
    <x v="41"/>
    <x v="1"/>
  </r>
  <r>
    <x v="58"/>
    <x v="16"/>
    <x v="4946"/>
    <n v="88686.27"/>
    <n v="74992.87"/>
    <n v="13258.4"/>
    <n v="435"/>
    <x v="0"/>
    <x v="1"/>
    <x v="41"/>
    <x v="1"/>
  </r>
  <r>
    <x v="59"/>
    <x v="121"/>
    <x v="4947"/>
    <n v="56008.44"/>
    <n v="46336.06"/>
    <n v="8804.32"/>
    <n v="868.06"/>
    <x v="0"/>
    <x v="1"/>
    <x v="41"/>
    <x v="1"/>
  </r>
  <r>
    <x v="60"/>
    <x v="118"/>
    <x v="4948"/>
    <n v="48144.51"/>
    <n v="41712.239999999998"/>
    <n v="6337"/>
    <n v="95.27"/>
    <x v="0"/>
    <x v="1"/>
    <x v="41"/>
    <x v="2"/>
  </r>
  <r>
    <x v="61"/>
    <x v="18"/>
    <x v="4949"/>
    <n v="106129.21"/>
    <n v="91095.15"/>
    <n v="13109.95"/>
    <n v="1924.11"/>
    <x v="0"/>
    <x v="1"/>
    <x v="41"/>
    <x v="2"/>
  </r>
  <r>
    <x v="62"/>
    <x v="17"/>
    <x v="4950"/>
    <n v="156643.17000000001"/>
    <n v="137002.06"/>
    <n v="16987.77"/>
    <n v="2653.34"/>
    <x v="0"/>
    <x v="1"/>
    <x v="41"/>
    <x v="2"/>
  </r>
  <r>
    <x v="63"/>
    <x v="42"/>
    <x v="4951"/>
    <n v="171299.97"/>
    <n v="150537.79999999999"/>
    <n v="20262.169999999998"/>
    <n v="500"/>
    <x v="0"/>
    <x v="1"/>
    <x v="41"/>
    <x v="2"/>
  </r>
  <r>
    <x v="64"/>
    <x v="31"/>
    <x v="4952"/>
    <n v="176524.82"/>
    <n v="159927.44"/>
    <n v="15812.38"/>
    <n v="785"/>
    <x v="0"/>
    <x v="1"/>
    <x v="41"/>
    <x v="2"/>
  </r>
  <r>
    <x v="65"/>
    <x v="15"/>
    <x v="4953"/>
    <n v="196586"/>
    <n v="182692.61"/>
    <n v="12821.45"/>
    <n v="1071.94"/>
    <x v="0"/>
    <x v="1"/>
    <x v="41"/>
    <x v="3"/>
  </r>
  <r>
    <x v="66"/>
    <x v="40"/>
    <x v="4954"/>
    <n v="157525.57999999999"/>
    <n v="144313.97"/>
    <n v="11857.44"/>
    <n v="1354.17"/>
    <x v="0"/>
    <x v="1"/>
    <x v="41"/>
    <x v="3"/>
  </r>
  <r>
    <x v="67"/>
    <x v="3"/>
    <x v="4955"/>
    <n v="177027.42"/>
    <n v="161784.53"/>
    <n v="15187.89"/>
    <n v="55"/>
    <x v="0"/>
    <x v="1"/>
    <x v="41"/>
    <x v="3"/>
  </r>
  <r>
    <x v="68"/>
    <x v="26"/>
    <x v="4956"/>
    <n v="188319.37"/>
    <n v="177175.95"/>
    <n v="10942.03"/>
    <n v="201.39"/>
    <x v="0"/>
    <x v="1"/>
    <x v="41"/>
    <x v="3"/>
  </r>
  <r>
    <x v="69"/>
    <x v="61"/>
    <x v="4957"/>
    <n v="215379.08"/>
    <n v="204056.33"/>
    <n v="10854.69"/>
    <n v="468.06"/>
    <x v="0"/>
    <x v="1"/>
    <x v="41"/>
    <x v="4"/>
  </r>
  <r>
    <x v="70"/>
    <x v="44"/>
    <x v="4958"/>
    <n v="209015.75"/>
    <n v="194536.98"/>
    <n v="14380.16"/>
    <n v="98.61"/>
    <x v="0"/>
    <x v="1"/>
    <x v="41"/>
    <x v="4"/>
  </r>
  <r>
    <x v="71"/>
    <x v="20"/>
    <x v="4959"/>
    <n v="165575.87"/>
    <n v="149733.92000000001"/>
    <n v="15841.95"/>
    <n v="0"/>
    <x v="0"/>
    <x v="1"/>
    <x v="41"/>
    <x v="4"/>
  </r>
  <r>
    <x v="72"/>
    <x v="36"/>
    <x v="4960"/>
    <n v="183883.34"/>
    <n v="163646.68"/>
    <n v="20236.66"/>
    <n v="0"/>
    <x v="0"/>
    <x v="1"/>
    <x v="41"/>
    <x v="4"/>
  </r>
  <r>
    <x v="73"/>
    <x v="25"/>
    <x v="4961"/>
    <n v="180027.1"/>
    <n v="156662.69"/>
    <n v="23324.41"/>
    <n v="40"/>
    <x v="0"/>
    <x v="1"/>
    <x v="41"/>
    <x v="5"/>
  </r>
  <r>
    <x v="74"/>
    <x v="40"/>
    <x v="4962"/>
    <n v="166466.32"/>
    <n v="147604.25"/>
    <n v="18132.07"/>
    <n v="730"/>
    <x v="0"/>
    <x v="1"/>
    <x v="41"/>
    <x v="5"/>
  </r>
  <r>
    <x v="75"/>
    <x v="10"/>
    <x v="4963"/>
    <n v="165570.04"/>
    <n v="144223.93"/>
    <n v="20474.7"/>
    <n v="871.41"/>
    <x v="0"/>
    <x v="1"/>
    <x v="41"/>
    <x v="5"/>
  </r>
  <r>
    <x v="76"/>
    <x v="7"/>
    <x v="4964"/>
    <n v="192335.73"/>
    <n v="171944.56"/>
    <n v="19129.5"/>
    <n v="1261.67"/>
    <x v="0"/>
    <x v="1"/>
    <x v="41"/>
    <x v="5"/>
  </r>
  <r>
    <x v="77"/>
    <x v="38"/>
    <x v="4965"/>
    <n v="214718.78"/>
    <n v="192454.33"/>
    <n v="20162.580000000002"/>
    <n v="2101.87"/>
    <x v="0"/>
    <x v="1"/>
    <x v="41"/>
    <x v="5"/>
  </r>
  <r>
    <x v="78"/>
    <x v="71"/>
    <x v="4966"/>
    <n v="207713.96"/>
    <n v="189495.73"/>
    <n v="17484.47"/>
    <n v="733.76"/>
    <x v="0"/>
    <x v="1"/>
    <x v="41"/>
    <x v="6"/>
  </r>
  <r>
    <x v="79"/>
    <x v="7"/>
    <x v="4967"/>
    <n v="202555.08"/>
    <n v="183995.42"/>
    <n v="17443.27"/>
    <n v="1116.3900000000001"/>
    <x v="0"/>
    <x v="1"/>
    <x v="41"/>
    <x v="6"/>
  </r>
  <r>
    <x v="80"/>
    <x v="66"/>
    <x v="4968"/>
    <n v="209345.19"/>
    <n v="189261.8"/>
    <n v="19728.39"/>
    <n v="355"/>
    <x v="0"/>
    <x v="1"/>
    <x v="41"/>
    <x v="6"/>
  </r>
  <r>
    <x v="81"/>
    <x v="65"/>
    <x v="4969"/>
    <n v="215095.77"/>
    <n v="175831.59"/>
    <n v="39014.18"/>
    <n v="250"/>
    <x v="0"/>
    <x v="1"/>
    <x v="41"/>
    <x v="6"/>
  </r>
  <r>
    <x v="82"/>
    <x v="64"/>
    <x v="4970"/>
    <n v="193052.2"/>
    <n v="160356.37"/>
    <n v="31715.55"/>
    <n v="980.28"/>
    <x v="0"/>
    <x v="1"/>
    <x v="41"/>
    <x v="7"/>
  </r>
  <r>
    <x v="83"/>
    <x v="63"/>
    <x v="4971"/>
    <n v="185821.84"/>
    <n v="154279.25"/>
    <n v="30337.59"/>
    <n v="1205"/>
    <x v="0"/>
    <x v="1"/>
    <x v="41"/>
    <x v="7"/>
  </r>
  <r>
    <x v="84"/>
    <x v="72"/>
    <x v="4972"/>
    <n v="168647.09"/>
    <n v="133555.35999999999"/>
    <n v="35091.730000000003"/>
    <n v="0"/>
    <x v="0"/>
    <x v="1"/>
    <x v="41"/>
    <x v="7"/>
  </r>
  <r>
    <x v="85"/>
    <x v="63"/>
    <x v="4973"/>
    <n v="219907.91"/>
    <n v="82058.240000000005"/>
    <n v="137623.28"/>
    <n v="226.39"/>
    <x v="0"/>
    <x v="1"/>
    <x v="41"/>
    <x v="7"/>
  </r>
  <r>
    <x v="86"/>
    <x v="81"/>
    <x v="4974"/>
    <n v="213182.47"/>
    <n v="57334.52"/>
    <n v="155614.62"/>
    <n v="233.33"/>
    <x v="0"/>
    <x v="1"/>
    <x v="41"/>
    <x v="7"/>
  </r>
  <r>
    <x v="87"/>
    <x v="80"/>
    <x v="4975"/>
    <n v="197300.17"/>
    <n v="128655.92"/>
    <n v="68644.25"/>
    <n v="0"/>
    <x v="0"/>
    <x v="1"/>
    <x v="41"/>
    <x v="8"/>
  </r>
  <r>
    <x v="88"/>
    <x v="73"/>
    <x v="4976"/>
    <n v="223820.63"/>
    <n v="199325.34"/>
    <n v="24495.29"/>
    <n v="0"/>
    <x v="0"/>
    <x v="1"/>
    <x v="41"/>
    <x v="8"/>
  </r>
  <r>
    <x v="89"/>
    <x v="67"/>
    <x v="4977"/>
    <n v="219402.31"/>
    <n v="175064.61"/>
    <n v="44337.7"/>
    <n v="0"/>
    <x v="0"/>
    <x v="1"/>
    <x v="41"/>
    <x v="8"/>
  </r>
  <r>
    <x v="90"/>
    <x v="61"/>
    <x v="4978"/>
    <n v="187200.86"/>
    <n v="136889.73000000001"/>
    <n v="50311.13"/>
    <n v="0"/>
    <x v="0"/>
    <x v="1"/>
    <x v="41"/>
    <x v="8"/>
  </r>
  <r>
    <x v="91"/>
    <x v="73"/>
    <x v="4979"/>
    <n v="246578.44"/>
    <n v="180500.59"/>
    <n v="66077.850000000006"/>
    <n v="0"/>
    <x v="0"/>
    <x v="1"/>
    <x v="41"/>
    <x v="9"/>
  </r>
  <r>
    <x v="92"/>
    <x v="84"/>
    <x v="4980"/>
    <n v="279426.78999999998"/>
    <n v="228122.01"/>
    <n v="51304.78"/>
    <n v="0"/>
    <x v="0"/>
    <x v="1"/>
    <x v="41"/>
    <x v="9"/>
  </r>
  <r>
    <x v="93"/>
    <x v="67"/>
    <x v="4981"/>
    <n v="253426.32"/>
    <n v="203378.55"/>
    <n v="50047.77"/>
    <n v="0"/>
    <x v="0"/>
    <x v="1"/>
    <x v="41"/>
    <x v="9"/>
  </r>
  <r>
    <x v="94"/>
    <x v="76"/>
    <x v="4982"/>
    <n v="288428.48"/>
    <n v="218488.21"/>
    <n v="69940.27"/>
    <n v="0"/>
    <x v="0"/>
    <x v="1"/>
    <x v="41"/>
    <x v="9"/>
  </r>
  <r>
    <x v="95"/>
    <x v="73"/>
    <x v="4983"/>
    <n v="272697.77"/>
    <n v="201892.8"/>
    <n v="70804.97"/>
    <n v="0"/>
    <x v="0"/>
    <x v="1"/>
    <x v="41"/>
    <x v="10"/>
  </r>
  <r>
    <x v="96"/>
    <x v="72"/>
    <x v="4984"/>
    <n v="247635.26"/>
    <n v="206855.6"/>
    <n v="40779.660000000003"/>
    <n v="0"/>
    <x v="0"/>
    <x v="1"/>
    <x v="41"/>
    <x v="10"/>
  </r>
  <r>
    <x v="97"/>
    <x v="70"/>
    <x v="4985"/>
    <n v="259056.07"/>
    <n v="161727.63"/>
    <n v="97328.44"/>
    <n v="0"/>
    <x v="0"/>
    <x v="1"/>
    <x v="41"/>
    <x v="10"/>
  </r>
  <r>
    <x v="98"/>
    <x v="100"/>
    <x v="4986"/>
    <n v="378746.24"/>
    <n v="292228.73"/>
    <n v="86517.51"/>
    <n v="0"/>
    <x v="0"/>
    <x v="1"/>
    <x v="41"/>
    <x v="10"/>
  </r>
  <r>
    <x v="99"/>
    <x v="82"/>
    <x v="4987"/>
    <n v="258822.35"/>
    <n v="219631.97"/>
    <n v="39190.379999999997"/>
    <n v="0"/>
    <x v="0"/>
    <x v="1"/>
    <x v="41"/>
    <x v="11"/>
  </r>
  <r>
    <x v="100"/>
    <x v="68"/>
    <x v="4988"/>
    <n v="280302.01"/>
    <n v="238110.78"/>
    <n v="42191.23"/>
    <n v="0"/>
    <x v="0"/>
    <x v="1"/>
    <x v="41"/>
    <x v="11"/>
  </r>
  <r>
    <x v="101"/>
    <x v="70"/>
    <x v="4989"/>
    <n v="187562.81"/>
    <n v="141951.66"/>
    <n v="45611.15"/>
    <n v="0"/>
    <x v="0"/>
    <x v="1"/>
    <x v="41"/>
    <x v="11"/>
  </r>
  <r>
    <x v="102"/>
    <x v="76"/>
    <x v="4990"/>
    <n v="248519.5"/>
    <n v="144796.06"/>
    <n v="103723.44"/>
    <n v="0"/>
    <x v="0"/>
    <x v="1"/>
    <x v="41"/>
    <x v="11"/>
  </r>
  <r>
    <x v="103"/>
    <x v="79"/>
    <x v="4991"/>
    <n v="236295.48"/>
    <n v="138815.04999999999"/>
    <n v="97480.43"/>
    <n v="0"/>
    <x v="0"/>
    <x v="1"/>
    <x v="41"/>
    <x v="11"/>
  </r>
  <r>
    <x v="52"/>
    <x v="40"/>
    <x v="4992"/>
    <n v="60032.82"/>
    <n v="52277.99"/>
    <n v="7459.83"/>
    <n v="295"/>
    <x v="0"/>
    <x v="1"/>
    <x v="42"/>
    <x v="0"/>
  </r>
  <r>
    <x v="53"/>
    <x v="23"/>
    <x v="4993"/>
    <n v="65082.83"/>
    <n v="52370.05"/>
    <n v="11823.61"/>
    <n v="889.17"/>
    <x v="0"/>
    <x v="1"/>
    <x v="42"/>
    <x v="0"/>
  </r>
  <r>
    <x v="54"/>
    <x v="41"/>
    <x v="4994"/>
    <n v="70207.240000000005"/>
    <n v="58673.9"/>
    <n v="10578.62"/>
    <n v="954.72"/>
    <x v="0"/>
    <x v="1"/>
    <x v="42"/>
    <x v="0"/>
  </r>
  <r>
    <x v="55"/>
    <x v="60"/>
    <x v="4995"/>
    <n v="70183.44"/>
    <n v="67734.87"/>
    <n v="1143.8499999999999"/>
    <n v="1304.72"/>
    <x v="0"/>
    <x v="1"/>
    <x v="42"/>
    <x v="0"/>
  </r>
  <r>
    <x v="56"/>
    <x v="141"/>
    <x v="4996"/>
    <n v="69915.039999999994"/>
    <n v="67676.02"/>
    <n v="1584.02"/>
    <n v="655"/>
    <x v="0"/>
    <x v="1"/>
    <x v="42"/>
    <x v="1"/>
  </r>
  <r>
    <x v="57"/>
    <x v="135"/>
    <x v="4997"/>
    <n v="78967.02"/>
    <n v="74502.41"/>
    <n v="1192.67"/>
    <n v="3271.94"/>
    <x v="0"/>
    <x v="1"/>
    <x v="42"/>
    <x v="1"/>
  </r>
  <r>
    <x v="58"/>
    <x v="142"/>
    <x v="4998"/>
    <n v="75836.179999999993"/>
    <n v="74569.34"/>
    <n v="976.56"/>
    <n v="290.27999999999997"/>
    <x v="0"/>
    <x v="1"/>
    <x v="42"/>
    <x v="1"/>
  </r>
  <r>
    <x v="59"/>
    <x v="123"/>
    <x v="4999"/>
    <n v="74657.63"/>
    <n v="74025.259999999995"/>
    <n v="103.2"/>
    <n v="529.16999999999996"/>
    <x v="0"/>
    <x v="1"/>
    <x v="42"/>
    <x v="1"/>
  </r>
  <r>
    <x v="60"/>
    <x v="143"/>
    <x v="5000"/>
    <n v="59465.15"/>
    <n v="57223.44"/>
    <n v="269.20999999999998"/>
    <n v="1972.5"/>
    <x v="0"/>
    <x v="1"/>
    <x v="42"/>
    <x v="2"/>
  </r>
  <r>
    <x v="61"/>
    <x v="144"/>
    <x v="5001"/>
    <n v="94583.92"/>
    <n v="89533.1"/>
    <n v="2966.65"/>
    <n v="2084.17"/>
    <x v="0"/>
    <x v="1"/>
    <x v="42"/>
    <x v="2"/>
  </r>
  <r>
    <x v="62"/>
    <x v="133"/>
    <x v="5002"/>
    <n v="78667.259999999995"/>
    <n v="74349.149999999994"/>
    <n v="3259.5"/>
    <n v="1058.6099999999999"/>
    <x v="0"/>
    <x v="1"/>
    <x v="42"/>
    <x v="2"/>
  </r>
  <r>
    <x v="63"/>
    <x v="122"/>
    <x v="5003"/>
    <n v="90738.12"/>
    <n v="89663.48"/>
    <n v="1055.05"/>
    <n v="19.59"/>
    <x v="0"/>
    <x v="1"/>
    <x v="42"/>
    <x v="2"/>
  </r>
  <r>
    <x v="64"/>
    <x v="60"/>
    <x v="5004"/>
    <n v="103860.08"/>
    <n v="101544.87"/>
    <n v="1167.1500000000001"/>
    <n v="1148.06"/>
    <x v="0"/>
    <x v="1"/>
    <x v="42"/>
    <x v="2"/>
  </r>
  <r>
    <x v="65"/>
    <x v="21"/>
    <x v="5005"/>
    <n v="92687.39"/>
    <n v="89785.42"/>
    <n v="1571.69"/>
    <n v="1330.28"/>
    <x v="0"/>
    <x v="1"/>
    <x v="42"/>
    <x v="3"/>
  </r>
  <r>
    <x v="66"/>
    <x v="55"/>
    <x v="5006"/>
    <n v="80963.91"/>
    <n v="75829.929999999993"/>
    <n v="3098.42"/>
    <n v="2035.56"/>
    <x v="0"/>
    <x v="1"/>
    <x v="42"/>
    <x v="3"/>
  </r>
  <r>
    <x v="67"/>
    <x v="21"/>
    <x v="5007"/>
    <n v="95173.97"/>
    <n v="94338.95"/>
    <n v="691.96"/>
    <n v="143.06"/>
    <x v="0"/>
    <x v="1"/>
    <x v="42"/>
    <x v="3"/>
  </r>
  <r>
    <x v="68"/>
    <x v="56"/>
    <x v="5008"/>
    <n v="83747.92"/>
    <n v="82334.2"/>
    <n v="962.33"/>
    <n v="451.39"/>
    <x v="0"/>
    <x v="1"/>
    <x v="42"/>
    <x v="3"/>
  </r>
  <r>
    <x v="69"/>
    <x v="53"/>
    <x v="5009"/>
    <n v="70976.649999999994"/>
    <n v="68675.23"/>
    <n v="990.31"/>
    <n v="1311.11"/>
    <x v="0"/>
    <x v="1"/>
    <x v="42"/>
    <x v="4"/>
  </r>
  <r>
    <x v="70"/>
    <x v="4"/>
    <x v="5010"/>
    <n v="73286.490000000005"/>
    <n v="70853.19"/>
    <n v="856.91"/>
    <n v="1576.39"/>
    <x v="0"/>
    <x v="1"/>
    <x v="42"/>
    <x v="4"/>
  </r>
  <r>
    <x v="71"/>
    <x v="39"/>
    <x v="5011"/>
    <n v="60463.24"/>
    <n v="58400.39"/>
    <n v="900.35"/>
    <n v="1162.5"/>
    <x v="0"/>
    <x v="1"/>
    <x v="42"/>
    <x v="4"/>
  </r>
  <r>
    <x v="72"/>
    <x v="54"/>
    <x v="5012"/>
    <n v="71348.19"/>
    <n v="70181.66"/>
    <n v="869.31"/>
    <n v="297.22000000000003"/>
    <x v="0"/>
    <x v="1"/>
    <x v="42"/>
    <x v="4"/>
  </r>
  <r>
    <x v="73"/>
    <x v="60"/>
    <x v="5013"/>
    <n v="72789.740000000005"/>
    <n v="71153.86"/>
    <n v="948.38"/>
    <n v="687.5"/>
    <x v="0"/>
    <x v="1"/>
    <x v="42"/>
    <x v="5"/>
  </r>
  <r>
    <x v="74"/>
    <x v="50"/>
    <x v="5014"/>
    <n v="75266.320000000007"/>
    <n v="72853.77"/>
    <n v="1013.94"/>
    <n v="1398.61"/>
    <x v="0"/>
    <x v="1"/>
    <x v="42"/>
    <x v="5"/>
  </r>
  <r>
    <x v="75"/>
    <x v="88"/>
    <x v="5015"/>
    <n v="78990.100000000006"/>
    <n v="77461.440000000002"/>
    <n v="106.44"/>
    <n v="1422.22"/>
    <x v="0"/>
    <x v="1"/>
    <x v="42"/>
    <x v="5"/>
  </r>
  <r>
    <x v="76"/>
    <x v="47"/>
    <x v="5016"/>
    <n v="90812.78"/>
    <n v="88916.37"/>
    <n v="689.47"/>
    <n v="1206.94"/>
    <x v="0"/>
    <x v="1"/>
    <x v="42"/>
    <x v="5"/>
  </r>
  <r>
    <x v="77"/>
    <x v="58"/>
    <x v="5017"/>
    <n v="88886.080000000002"/>
    <n v="86921.08"/>
    <n v="945.56"/>
    <n v="1019.44"/>
    <x v="0"/>
    <x v="1"/>
    <x v="42"/>
    <x v="5"/>
  </r>
  <r>
    <x v="78"/>
    <x v="55"/>
    <x v="5018"/>
    <n v="88588.13"/>
    <n v="86438.13"/>
    <n v="1044.44"/>
    <n v="1105.56"/>
    <x v="0"/>
    <x v="1"/>
    <x v="42"/>
    <x v="6"/>
  </r>
  <r>
    <x v="79"/>
    <x v="59"/>
    <x v="5019"/>
    <n v="87198.76"/>
    <n v="85053.17"/>
    <n v="1080.31"/>
    <n v="1065.28"/>
    <x v="0"/>
    <x v="1"/>
    <x v="42"/>
    <x v="6"/>
  </r>
  <r>
    <x v="80"/>
    <x v="14"/>
    <x v="5020"/>
    <n v="74261.509999999995"/>
    <n v="72937.16"/>
    <n v="1021.83"/>
    <n v="302.52"/>
    <x v="0"/>
    <x v="1"/>
    <x v="42"/>
    <x v="6"/>
  </r>
  <r>
    <x v="81"/>
    <x v="1"/>
    <x v="5021"/>
    <n v="86231.07"/>
    <n v="85119.34"/>
    <n v="697.78"/>
    <n v="413.95"/>
    <x v="0"/>
    <x v="1"/>
    <x v="42"/>
    <x v="6"/>
  </r>
  <r>
    <x v="82"/>
    <x v="13"/>
    <x v="5022"/>
    <n v="72034.179999999993"/>
    <n v="70154.87"/>
    <n v="676.56"/>
    <n v="1202.75"/>
    <x v="0"/>
    <x v="1"/>
    <x v="42"/>
    <x v="7"/>
  </r>
  <r>
    <x v="83"/>
    <x v="11"/>
    <x v="5023"/>
    <n v="82868.88"/>
    <n v="80974.559999999998"/>
    <n v="945.43"/>
    <n v="948.89"/>
    <x v="0"/>
    <x v="1"/>
    <x v="42"/>
    <x v="7"/>
  </r>
  <r>
    <x v="84"/>
    <x v="16"/>
    <x v="5024"/>
    <n v="71278.7"/>
    <n v="69780.990000000005"/>
    <n v="1042.1500000000001"/>
    <n v="455.56"/>
    <x v="0"/>
    <x v="1"/>
    <x v="42"/>
    <x v="7"/>
  </r>
  <r>
    <x v="85"/>
    <x v="26"/>
    <x v="5025"/>
    <n v="83303.81"/>
    <n v="80879.28"/>
    <n v="885.92"/>
    <n v="1538.61"/>
    <x v="0"/>
    <x v="1"/>
    <x v="42"/>
    <x v="7"/>
  </r>
  <r>
    <x v="86"/>
    <x v="6"/>
    <x v="5026"/>
    <n v="72797.929999999993"/>
    <n v="71485.429999999993"/>
    <n v="898.61"/>
    <n v="413.89"/>
    <x v="0"/>
    <x v="1"/>
    <x v="42"/>
    <x v="7"/>
  </r>
  <r>
    <x v="87"/>
    <x v="30"/>
    <x v="5027"/>
    <n v="77848.850000000006"/>
    <n v="76195.48"/>
    <n v="883.93"/>
    <n v="769.44"/>
    <x v="0"/>
    <x v="1"/>
    <x v="42"/>
    <x v="8"/>
  </r>
  <r>
    <x v="88"/>
    <x v="46"/>
    <x v="5028"/>
    <n v="85226.35"/>
    <n v="83707.210000000006"/>
    <n v="901.08"/>
    <n v="618.05999999999995"/>
    <x v="0"/>
    <x v="1"/>
    <x v="42"/>
    <x v="8"/>
  </r>
  <r>
    <x v="89"/>
    <x v="53"/>
    <x v="5029"/>
    <n v="88012.83"/>
    <n v="85683.08"/>
    <n v="894.49"/>
    <n v="1435.26"/>
    <x v="0"/>
    <x v="1"/>
    <x v="42"/>
    <x v="8"/>
  </r>
  <r>
    <x v="90"/>
    <x v="10"/>
    <x v="5030"/>
    <n v="83168.11"/>
    <n v="82300.09"/>
    <n v="842.81"/>
    <n v="25.21"/>
    <x v="0"/>
    <x v="1"/>
    <x v="42"/>
    <x v="8"/>
  </r>
  <r>
    <x v="91"/>
    <x v="56"/>
    <x v="5031"/>
    <n v="92753.73"/>
    <n v="91907.38"/>
    <n v="830.59"/>
    <n v="15.76"/>
    <x v="0"/>
    <x v="1"/>
    <x v="42"/>
    <x v="9"/>
  </r>
  <r>
    <x v="92"/>
    <x v="47"/>
    <x v="5032"/>
    <n v="82819.92"/>
    <n v="81984.179999999993"/>
    <n v="820"/>
    <n v="15.74"/>
    <x v="0"/>
    <x v="1"/>
    <x v="42"/>
    <x v="9"/>
  </r>
  <r>
    <x v="93"/>
    <x v="58"/>
    <x v="5033"/>
    <n v="85982.66"/>
    <n v="85202.82"/>
    <n v="726.43"/>
    <n v="53.41"/>
    <x v="0"/>
    <x v="1"/>
    <x v="42"/>
    <x v="9"/>
  </r>
  <r>
    <x v="94"/>
    <x v="41"/>
    <x v="5034"/>
    <n v="95689.47"/>
    <n v="94788.57"/>
    <n v="797.45"/>
    <n v="103.45"/>
    <x v="0"/>
    <x v="1"/>
    <x v="42"/>
    <x v="9"/>
  </r>
  <r>
    <x v="95"/>
    <x v="41"/>
    <x v="5035"/>
    <n v="100727.2"/>
    <n v="99966"/>
    <n v="745.56"/>
    <n v="15.64"/>
    <x v="0"/>
    <x v="1"/>
    <x v="42"/>
    <x v="10"/>
  </r>
  <r>
    <x v="96"/>
    <x v="34"/>
    <x v="5036"/>
    <n v="70947.08"/>
    <n v="70255.210000000006"/>
    <n v="663.8"/>
    <n v="28.07"/>
    <x v="0"/>
    <x v="1"/>
    <x v="42"/>
    <x v="10"/>
  </r>
  <r>
    <x v="97"/>
    <x v="13"/>
    <x v="5037"/>
    <n v="99110.59"/>
    <n v="98394.37"/>
    <n v="688.22"/>
    <n v="28"/>
    <x v="0"/>
    <x v="1"/>
    <x v="42"/>
    <x v="10"/>
  </r>
  <r>
    <x v="98"/>
    <x v="71"/>
    <x v="5038"/>
    <n v="90910.53"/>
    <n v="90251.06"/>
    <n v="619.09"/>
    <n v="40.380000000000003"/>
    <x v="0"/>
    <x v="1"/>
    <x v="42"/>
    <x v="10"/>
  </r>
  <r>
    <x v="99"/>
    <x v="17"/>
    <x v="5039"/>
    <n v="79923.38"/>
    <n v="79401.440000000002"/>
    <n v="382.4"/>
    <n v="139.54"/>
    <x v="0"/>
    <x v="1"/>
    <x v="42"/>
    <x v="11"/>
  </r>
  <r>
    <x v="100"/>
    <x v="15"/>
    <x v="5040"/>
    <n v="66149.41"/>
    <n v="65970.600000000006"/>
    <n v="166.4"/>
    <n v="12.41"/>
    <x v="0"/>
    <x v="1"/>
    <x v="42"/>
    <x v="11"/>
  </r>
  <r>
    <x v="101"/>
    <x v="28"/>
    <x v="5041"/>
    <n v="79708.02"/>
    <n v="79192.95"/>
    <n v="508.86"/>
    <n v="6.21"/>
    <x v="0"/>
    <x v="1"/>
    <x v="42"/>
    <x v="11"/>
  </r>
  <r>
    <x v="102"/>
    <x v="69"/>
    <x v="5042"/>
    <n v="92624.48"/>
    <n v="92023.17"/>
    <n v="601.30999999999995"/>
    <n v="0"/>
    <x v="0"/>
    <x v="1"/>
    <x v="42"/>
    <x v="11"/>
  </r>
  <r>
    <x v="103"/>
    <x v="2"/>
    <x v="5043"/>
    <n v="88527.71"/>
    <n v="88155.48"/>
    <n v="372.23"/>
    <n v="0"/>
    <x v="0"/>
    <x v="1"/>
    <x v="42"/>
    <x v="11"/>
  </r>
  <r>
    <x v="52"/>
    <x v="27"/>
    <x v="5044"/>
    <n v="266347.06"/>
    <n v="265938.42"/>
    <n v="156.02000000000001"/>
    <n v="252.62"/>
    <x v="0"/>
    <x v="1"/>
    <x v="43"/>
    <x v="0"/>
  </r>
  <r>
    <x v="53"/>
    <x v="31"/>
    <x v="5045"/>
    <n v="259214.45"/>
    <n v="258720.25"/>
    <n v="215.6"/>
    <n v="278.60000000000002"/>
    <x v="0"/>
    <x v="1"/>
    <x v="43"/>
    <x v="0"/>
  </r>
  <r>
    <x v="54"/>
    <x v="66"/>
    <x v="5046"/>
    <n v="531874.93999999994"/>
    <n v="529839.56000000006"/>
    <n v="416.21"/>
    <n v="1619.17"/>
    <x v="0"/>
    <x v="1"/>
    <x v="43"/>
    <x v="0"/>
  </r>
  <r>
    <x v="55"/>
    <x v="19"/>
    <x v="5047"/>
    <n v="325188.81"/>
    <n v="324725.56"/>
    <n v="191.83"/>
    <n v="271.42"/>
    <x v="0"/>
    <x v="1"/>
    <x v="43"/>
    <x v="0"/>
  </r>
  <r>
    <x v="56"/>
    <x v="14"/>
    <x v="5048"/>
    <n v="217731.52"/>
    <n v="217343.07"/>
    <n v="182.8"/>
    <n v="205.65"/>
    <x v="0"/>
    <x v="1"/>
    <x v="43"/>
    <x v="1"/>
  </r>
  <r>
    <x v="57"/>
    <x v="58"/>
    <x v="5049"/>
    <n v="261588.48000000001"/>
    <n v="260780.1"/>
    <n v="648.16"/>
    <n v="160.22"/>
    <x v="0"/>
    <x v="1"/>
    <x v="43"/>
    <x v="1"/>
  </r>
  <r>
    <x v="58"/>
    <x v="21"/>
    <x v="5050"/>
    <n v="259105.95"/>
    <n v="257996.24"/>
    <n v="284.07"/>
    <n v="825.64"/>
    <x v="0"/>
    <x v="1"/>
    <x v="43"/>
    <x v="1"/>
  </r>
  <r>
    <x v="59"/>
    <x v="21"/>
    <x v="5051"/>
    <n v="257584.41"/>
    <n v="256977.65"/>
    <n v="241.61"/>
    <n v="365.15"/>
    <x v="0"/>
    <x v="1"/>
    <x v="43"/>
    <x v="1"/>
  </r>
  <r>
    <x v="60"/>
    <x v="57"/>
    <x v="5052"/>
    <n v="205984.84"/>
    <n v="205195.57"/>
    <n v="334.46"/>
    <n v="454.81"/>
    <x v="0"/>
    <x v="1"/>
    <x v="43"/>
    <x v="2"/>
  </r>
  <r>
    <x v="61"/>
    <x v="10"/>
    <x v="5053"/>
    <n v="337358.67"/>
    <n v="335967.69"/>
    <n v="319.79000000000002"/>
    <n v="1071.19"/>
    <x v="0"/>
    <x v="1"/>
    <x v="43"/>
    <x v="2"/>
  </r>
  <r>
    <x v="62"/>
    <x v="22"/>
    <x v="5054"/>
    <n v="377004.29"/>
    <n v="369370.77"/>
    <n v="7512.55"/>
    <n v="120.97"/>
    <x v="0"/>
    <x v="1"/>
    <x v="43"/>
    <x v="2"/>
  </r>
  <r>
    <x v="63"/>
    <x v="19"/>
    <x v="5055"/>
    <n v="341732.79"/>
    <n v="309380.23"/>
    <n v="31923.27"/>
    <n v="429.29"/>
    <x v="0"/>
    <x v="1"/>
    <x v="43"/>
    <x v="2"/>
  </r>
  <r>
    <x v="64"/>
    <x v="71"/>
    <x v="5056"/>
    <n v="650319.01"/>
    <n v="361894.56"/>
    <n v="287932.44"/>
    <n v="492.01"/>
    <x v="0"/>
    <x v="1"/>
    <x v="43"/>
    <x v="2"/>
  </r>
  <r>
    <x v="65"/>
    <x v="39"/>
    <x v="5057"/>
    <n v="420580.09"/>
    <n v="304494.27"/>
    <n v="115510.78"/>
    <n v="575.04"/>
    <x v="0"/>
    <x v="1"/>
    <x v="43"/>
    <x v="3"/>
  </r>
  <r>
    <x v="66"/>
    <x v="39"/>
    <x v="5058"/>
    <n v="311747.5"/>
    <n v="264786.31"/>
    <n v="46367.39"/>
    <n v="593.79999999999995"/>
    <x v="0"/>
    <x v="1"/>
    <x v="43"/>
    <x v="3"/>
  </r>
  <r>
    <x v="67"/>
    <x v="30"/>
    <x v="5059"/>
    <n v="319506.88"/>
    <n v="319298.96000000002"/>
    <n v="135.13999999999999"/>
    <n v="72.78"/>
    <x v="0"/>
    <x v="1"/>
    <x v="43"/>
    <x v="3"/>
  </r>
  <r>
    <x v="68"/>
    <x v="24"/>
    <x v="5060"/>
    <n v="287239.19"/>
    <n v="286871.24"/>
    <n v="129.11000000000001"/>
    <n v="238.84"/>
    <x v="0"/>
    <x v="1"/>
    <x v="43"/>
    <x v="3"/>
  </r>
  <r>
    <x v="69"/>
    <x v="3"/>
    <x v="5061"/>
    <n v="301258.89"/>
    <n v="300809.11"/>
    <n v="141.03"/>
    <n v="308.75"/>
    <x v="0"/>
    <x v="1"/>
    <x v="43"/>
    <x v="4"/>
  </r>
  <r>
    <x v="70"/>
    <x v="12"/>
    <x v="5062"/>
    <n v="351047.88"/>
    <n v="350689.25"/>
    <n v="135.1"/>
    <n v="223.53"/>
    <x v="0"/>
    <x v="1"/>
    <x v="43"/>
    <x v="4"/>
  </r>
  <r>
    <x v="71"/>
    <x v="36"/>
    <x v="5063"/>
    <n v="326549.59999999998"/>
    <n v="326095.86"/>
    <n v="88.97"/>
    <n v="364.77"/>
    <x v="0"/>
    <x v="1"/>
    <x v="43"/>
    <x v="4"/>
  </r>
  <r>
    <x v="72"/>
    <x v="12"/>
    <x v="5064"/>
    <n v="322988.03000000003"/>
    <n v="322390.13"/>
    <n v="143.28"/>
    <n v="454.62"/>
    <x v="0"/>
    <x v="1"/>
    <x v="43"/>
    <x v="4"/>
  </r>
  <r>
    <x v="73"/>
    <x v="10"/>
    <x v="5065"/>
    <n v="342112.26"/>
    <n v="341834.97"/>
    <n v="241.87"/>
    <n v="35.42"/>
    <x v="0"/>
    <x v="1"/>
    <x v="43"/>
    <x v="5"/>
  </r>
  <r>
    <x v="74"/>
    <x v="37"/>
    <x v="5066"/>
    <n v="330250.59000000003"/>
    <n v="329976.05"/>
    <n v="114.66"/>
    <n v="159.88"/>
    <x v="0"/>
    <x v="1"/>
    <x v="43"/>
    <x v="5"/>
  </r>
  <r>
    <x v="75"/>
    <x v="39"/>
    <x v="5067"/>
    <n v="378294.5"/>
    <n v="378187.17"/>
    <n v="78.06"/>
    <n v="29.27"/>
    <x v="0"/>
    <x v="1"/>
    <x v="43"/>
    <x v="5"/>
  </r>
  <r>
    <x v="76"/>
    <x v="12"/>
    <x v="5068"/>
    <n v="354405.87"/>
    <n v="354205.83"/>
    <n v="146.27000000000001"/>
    <n v="53.77"/>
    <x v="0"/>
    <x v="1"/>
    <x v="43"/>
    <x v="5"/>
  </r>
  <r>
    <x v="77"/>
    <x v="37"/>
    <x v="5069"/>
    <n v="371433.79"/>
    <n v="371093.38"/>
    <n v="225.23"/>
    <n v="115.18"/>
    <x v="0"/>
    <x v="1"/>
    <x v="43"/>
    <x v="5"/>
  </r>
  <r>
    <x v="78"/>
    <x v="39"/>
    <x v="5070"/>
    <n v="360183.22"/>
    <n v="359260.77"/>
    <n v="313.89999999999998"/>
    <n v="608.54999999999995"/>
    <x v="0"/>
    <x v="1"/>
    <x v="43"/>
    <x v="6"/>
  </r>
  <r>
    <x v="79"/>
    <x v="33"/>
    <x v="5071"/>
    <n v="370666.14"/>
    <n v="369495.52"/>
    <n v="305.75"/>
    <n v="864.87"/>
    <x v="0"/>
    <x v="1"/>
    <x v="43"/>
    <x v="6"/>
  </r>
  <r>
    <x v="80"/>
    <x v="35"/>
    <x v="5072"/>
    <n v="366656.67"/>
    <n v="365830.13"/>
    <n v="512.07000000000005"/>
    <n v="314.47000000000003"/>
    <x v="0"/>
    <x v="1"/>
    <x v="43"/>
    <x v="6"/>
  </r>
  <r>
    <x v="81"/>
    <x v="72"/>
    <x v="5073"/>
    <n v="493244.04"/>
    <n v="478959.58"/>
    <n v="13577.66"/>
    <n v="706.8"/>
    <x v="0"/>
    <x v="1"/>
    <x v="43"/>
    <x v="6"/>
  </r>
  <r>
    <x v="82"/>
    <x v="62"/>
    <x v="5074"/>
    <n v="457634.59"/>
    <n v="443121.96"/>
    <n v="14344.74"/>
    <n v="167.89"/>
    <x v="0"/>
    <x v="1"/>
    <x v="43"/>
    <x v="7"/>
  </r>
  <r>
    <x v="83"/>
    <x v="62"/>
    <x v="5075"/>
    <n v="410248.19"/>
    <n v="324711.11"/>
    <n v="85148.99"/>
    <n v="388.09"/>
    <x v="0"/>
    <x v="1"/>
    <x v="43"/>
    <x v="7"/>
  </r>
  <r>
    <x v="84"/>
    <x v="65"/>
    <x v="5076"/>
    <n v="525544.5"/>
    <n v="523711.87"/>
    <n v="1383.28"/>
    <n v="449.35"/>
    <x v="0"/>
    <x v="1"/>
    <x v="43"/>
    <x v="7"/>
  </r>
  <r>
    <x v="85"/>
    <x v="74"/>
    <x v="5077"/>
    <n v="573690.22"/>
    <n v="552847.39"/>
    <n v="19202.66"/>
    <n v="1640.17"/>
    <x v="0"/>
    <x v="1"/>
    <x v="43"/>
    <x v="7"/>
  </r>
  <r>
    <x v="86"/>
    <x v="74"/>
    <x v="5078"/>
    <n v="484432.52"/>
    <n v="458041.08"/>
    <n v="25900.73"/>
    <n v="490.71"/>
    <x v="0"/>
    <x v="1"/>
    <x v="43"/>
    <x v="7"/>
  </r>
  <r>
    <x v="87"/>
    <x v="66"/>
    <x v="5079"/>
    <n v="430279.71"/>
    <n v="429116.57"/>
    <n v="197.83"/>
    <n v="965.31"/>
    <x v="0"/>
    <x v="1"/>
    <x v="43"/>
    <x v="8"/>
  </r>
  <r>
    <x v="88"/>
    <x v="67"/>
    <x v="5080"/>
    <n v="523147.27"/>
    <n v="511071.78"/>
    <n v="11419.5"/>
    <n v="655.99"/>
    <x v="0"/>
    <x v="1"/>
    <x v="43"/>
    <x v="8"/>
  </r>
  <r>
    <x v="89"/>
    <x v="2"/>
    <x v="5081"/>
    <n v="365092.04"/>
    <n v="363375.18"/>
    <n v="150.02000000000001"/>
    <n v="1566.84"/>
    <x v="0"/>
    <x v="1"/>
    <x v="43"/>
    <x v="8"/>
  </r>
  <r>
    <x v="90"/>
    <x v="72"/>
    <x v="5082"/>
    <n v="481104.06"/>
    <n v="480649.01"/>
    <n v="107.33"/>
    <n v="347.72"/>
    <x v="0"/>
    <x v="1"/>
    <x v="43"/>
    <x v="8"/>
  </r>
  <r>
    <x v="91"/>
    <x v="68"/>
    <x v="5083"/>
    <n v="487392.65"/>
    <n v="486972.2"/>
    <n v="87.14"/>
    <n v="333.31"/>
    <x v="0"/>
    <x v="1"/>
    <x v="43"/>
    <x v="9"/>
  </r>
  <r>
    <x v="92"/>
    <x v="8"/>
    <x v="5084"/>
    <n v="317662.67"/>
    <n v="317318.40000000002"/>
    <n v="61.11"/>
    <n v="283.16000000000003"/>
    <x v="0"/>
    <x v="1"/>
    <x v="43"/>
    <x v="9"/>
  </r>
  <r>
    <x v="93"/>
    <x v="44"/>
    <x v="5085"/>
    <n v="441269.64"/>
    <n v="440777.16"/>
    <n v="139.46"/>
    <n v="353.02"/>
    <x v="0"/>
    <x v="1"/>
    <x v="43"/>
    <x v="9"/>
  </r>
  <r>
    <x v="94"/>
    <x v="66"/>
    <x v="5086"/>
    <n v="469298.92"/>
    <n v="468419"/>
    <n v="515.92999999999995"/>
    <n v="363.99"/>
    <x v="0"/>
    <x v="1"/>
    <x v="43"/>
    <x v="9"/>
  </r>
  <r>
    <x v="95"/>
    <x v="45"/>
    <x v="5087"/>
    <n v="452163.65"/>
    <n v="451747.01"/>
    <n v="116.59"/>
    <n v="300.05"/>
    <x v="0"/>
    <x v="1"/>
    <x v="43"/>
    <x v="10"/>
  </r>
  <r>
    <x v="96"/>
    <x v="72"/>
    <x v="5088"/>
    <n v="475336.76"/>
    <n v="474543.29"/>
    <n v="391.17"/>
    <n v="402.3"/>
    <x v="0"/>
    <x v="1"/>
    <x v="43"/>
    <x v="10"/>
  </r>
  <r>
    <x v="97"/>
    <x v="7"/>
    <x v="5089"/>
    <n v="327318.90999999997"/>
    <n v="326841"/>
    <n v="284.73"/>
    <n v="193.18"/>
    <x v="0"/>
    <x v="1"/>
    <x v="43"/>
    <x v="10"/>
  </r>
  <r>
    <x v="98"/>
    <x v="78"/>
    <x v="5090"/>
    <n v="576262.07999999996"/>
    <n v="573866.81000000006"/>
    <n v="1573.35"/>
    <n v="821.92"/>
    <x v="0"/>
    <x v="1"/>
    <x v="43"/>
    <x v="10"/>
  </r>
  <r>
    <x v="99"/>
    <x v="7"/>
    <x v="5091"/>
    <n v="391444.8"/>
    <n v="390708.62"/>
    <n v="174.35"/>
    <n v="561.83000000000004"/>
    <x v="0"/>
    <x v="1"/>
    <x v="43"/>
    <x v="11"/>
  </r>
  <r>
    <x v="100"/>
    <x v="64"/>
    <x v="5092"/>
    <n v="365172.97"/>
    <n v="363400.35"/>
    <n v="1682.71"/>
    <n v="89.91"/>
    <x v="0"/>
    <x v="1"/>
    <x v="43"/>
    <x v="11"/>
  </r>
  <r>
    <x v="101"/>
    <x v="44"/>
    <x v="5093"/>
    <n v="421309.11"/>
    <n v="418854.59"/>
    <n v="2393.5300000000002"/>
    <n v="60.99"/>
    <x v="0"/>
    <x v="1"/>
    <x v="43"/>
    <x v="11"/>
  </r>
  <r>
    <x v="102"/>
    <x v="72"/>
    <x v="5094"/>
    <n v="374734.15"/>
    <n v="374204.91"/>
    <n v="173.51"/>
    <n v="355.73"/>
    <x v="0"/>
    <x v="1"/>
    <x v="43"/>
    <x v="11"/>
  </r>
  <r>
    <x v="103"/>
    <x v="71"/>
    <x v="5095"/>
    <n v="328559.34000000003"/>
    <n v="327227.90999999997"/>
    <n v="419.77"/>
    <n v="911.66"/>
    <x v="0"/>
    <x v="1"/>
    <x v="43"/>
    <x v="11"/>
  </r>
  <r>
    <x v="52"/>
    <x v="8"/>
    <x v="5096"/>
    <n v="122109.49"/>
    <n v="72546.570000000007"/>
    <n v="49562.92"/>
    <n v="0"/>
    <x v="0"/>
    <x v="1"/>
    <x v="44"/>
    <x v="0"/>
  </r>
  <r>
    <x v="53"/>
    <x v="9"/>
    <x v="5097"/>
    <n v="106676.83"/>
    <n v="62581.88"/>
    <n v="44094.95"/>
    <n v="0"/>
    <x v="0"/>
    <x v="1"/>
    <x v="44"/>
    <x v="0"/>
  </r>
  <r>
    <x v="54"/>
    <x v="22"/>
    <x v="5098"/>
    <n v="92309.82"/>
    <n v="60969.760000000002"/>
    <n v="31340.06"/>
    <n v="0"/>
    <x v="0"/>
    <x v="1"/>
    <x v="44"/>
    <x v="0"/>
  </r>
  <r>
    <x v="55"/>
    <x v="31"/>
    <x v="5099"/>
    <n v="113652.25"/>
    <n v="56900.14"/>
    <n v="56728.78"/>
    <n v="23.33"/>
    <x v="0"/>
    <x v="1"/>
    <x v="44"/>
    <x v="0"/>
  </r>
  <r>
    <x v="56"/>
    <x v="0"/>
    <x v="5100"/>
    <n v="95607.13"/>
    <n v="65375.360000000001"/>
    <n v="30153.439999999999"/>
    <n v="78.33"/>
    <x v="0"/>
    <x v="1"/>
    <x v="44"/>
    <x v="1"/>
  </r>
  <r>
    <x v="57"/>
    <x v="13"/>
    <x v="5101"/>
    <n v="99115.82"/>
    <n v="65248.27"/>
    <n v="33444.22"/>
    <n v="423.33"/>
    <x v="0"/>
    <x v="1"/>
    <x v="44"/>
    <x v="1"/>
  </r>
  <r>
    <x v="58"/>
    <x v="58"/>
    <x v="5102"/>
    <n v="78418.87"/>
    <n v="42376.82"/>
    <n v="35957.050000000003"/>
    <n v="85"/>
    <x v="0"/>
    <x v="1"/>
    <x v="44"/>
    <x v="1"/>
  </r>
  <r>
    <x v="59"/>
    <x v="55"/>
    <x v="5103"/>
    <n v="73311.98"/>
    <n v="39593.75"/>
    <n v="33718.230000000003"/>
    <n v="0"/>
    <x v="0"/>
    <x v="1"/>
    <x v="44"/>
    <x v="1"/>
  </r>
  <r>
    <x v="60"/>
    <x v="21"/>
    <x v="5104"/>
    <n v="74431.399999999994"/>
    <n v="40257.910000000003"/>
    <n v="34173.49"/>
    <n v="0"/>
    <x v="0"/>
    <x v="1"/>
    <x v="44"/>
    <x v="2"/>
  </r>
  <r>
    <x v="61"/>
    <x v="47"/>
    <x v="5105"/>
    <n v="72307.570000000007"/>
    <n v="42484.87"/>
    <n v="29822.7"/>
    <n v="0"/>
    <x v="0"/>
    <x v="1"/>
    <x v="44"/>
    <x v="2"/>
  </r>
  <r>
    <x v="62"/>
    <x v="49"/>
    <x v="5106"/>
    <n v="93141.93"/>
    <n v="49717.85"/>
    <n v="43424.08"/>
    <n v="0"/>
    <x v="0"/>
    <x v="1"/>
    <x v="44"/>
    <x v="2"/>
  </r>
  <r>
    <x v="63"/>
    <x v="18"/>
    <x v="5107"/>
    <n v="92882.93"/>
    <n v="57335.43"/>
    <n v="35547.5"/>
    <n v="0"/>
    <x v="0"/>
    <x v="1"/>
    <x v="44"/>
    <x v="2"/>
  </r>
  <r>
    <x v="64"/>
    <x v="49"/>
    <x v="5108"/>
    <n v="98802.13"/>
    <n v="63691.6"/>
    <n v="34973.03"/>
    <n v="137.5"/>
    <x v="0"/>
    <x v="1"/>
    <x v="44"/>
    <x v="2"/>
  </r>
  <r>
    <x v="65"/>
    <x v="42"/>
    <x v="5109"/>
    <n v="104071.23"/>
    <n v="73929.02"/>
    <n v="30142.21"/>
    <n v="0"/>
    <x v="0"/>
    <x v="1"/>
    <x v="44"/>
    <x v="3"/>
  </r>
  <r>
    <x v="66"/>
    <x v="10"/>
    <x v="5110"/>
    <n v="109273.59"/>
    <n v="75354.149999999994"/>
    <n v="33919.440000000002"/>
    <n v="0"/>
    <x v="0"/>
    <x v="1"/>
    <x v="44"/>
    <x v="3"/>
  </r>
  <r>
    <x v="67"/>
    <x v="3"/>
    <x v="5111"/>
    <n v="119176.21"/>
    <n v="94007.45"/>
    <n v="25095.15"/>
    <n v="73.61"/>
    <x v="0"/>
    <x v="1"/>
    <x v="44"/>
    <x v="3"/>
  </r>
  <r>
    <x v="68"/>
    <x v="39"/>
    <x v="5112"/>
    <n v="122568.07"/>
    <n v="89224.3"/>
    <n v="33338.769999999997"/>
    <n v="5"/>
    <x v="0"/>
    <x v="1"/>
    <x v="44"/>
    <x v="3"/>
  </r>
  <r>
    <x v="69"/>
    <x v="12"/>
    <x v="5113"/>
    <n v="99972.97"/>
    <n v="82906.460000000006"/>
    <n v="17066.509999999998"/>
    <n v="0"/>
    <x v="0"/>
    <x v="1"/>
    <x v="44"/>
    <x v="4"/>
  </r>
  <r>
    <x v="70"/>
    <x v="3"/>
    <x v="5114"/>
    <n v="120709.85"/>
    <n v="104376.41"/>
    <n v="16333.44"/>
    <n v="0"/>
    <x v="0"/>
    <x v="1"/>
    <x v="44"/>
    <x v="4"/>
  </r>
  <r>
    <x v="71"/>
    <x v="12"/>
    <x v="5115"/>
    <n v="113755.91"/>
    <n v="86861.67"/>
    <n v="26894.240000000002"/>
    <n v="0"/>
    <x v="0"/>
    <x v="1"/>
    <x v="44"/>
    <x v="4"/>
  </r>
  <r>
    <x v="72"/>
    <x v="27"/>
    <x v="5116"/>
    <n v="107475.52"/>
    <n v="83535.740000000005"/>
    <n v="23894.78"/>
    <n v="45"/>
    <x v="0"/>
    <x v="1"/>
    <x v="44"/>
    <x v="4"/>
  </r>
  <r>
    <x v="73"/>
    <x v="40"/>
    <x v="5117"/>
    <n v="107588.99"/>
    <n v="83699.62"/>
    <n v="23134.37"/>
    <n v="755"/>
    <x v="0"/>
    <x v="1"/>
    <x v="44"/>
    <x v="5"/>
  </r>
  <r>
    <x v="74"/>
    <x v="40"/>
    <x v="5118"/>
    <n v="96487.12"/>
    <n v="71699.09"/>
    <n v="22356.92"/>
    <n v="2431.11"/>
    <x v="0"/>
    <x v="1"/>
    <x v="44"/>
    <x v="5"/>
  </r>
  <r>
    <x v="75"/>
    <x v="27"/>
    <x v="5119"/>
    <n v="99751.71"/>
    <n v="75310.100000000006"/>
    <n v="24436.61"/>
    <n v="5"/>
    <x v="0"/>
    <x v="1"/>
    <x v="44"/>
    <x v="5"/>
  </r>
  <r>
    <x v="76"/>
    <x v="3"/>
    <x v="5120"/>
    <n v="112682.84"/>
    <n v="89946.17"/>
    <n v="22731.67"/>
    <n v="5"/>
    <x v="0"/>
    <x v="1"/>
    <x v="44"/>
    <x v="5"/>
  </r>
  <r>
    <x v="77"/>
    <x v="32"/>
    <x v="5121"/>
    <n v="155484.69"/>
    <n v="116583.25"/>
    <n v="38901.440000000002"/>
    <n v="0"/>
    <x v="0"/>
    <x v="1"/>
    <x v="44"/>
    <x v="5"/>
  </r>
  <r>
    <x v="78"/>
    <x v="9"/>
    <x v="5122"/>
    <n v="108883.96"/>
    <n v="90996.76"/>
    <n v="17790.53"/>
    <n v="96.67"/>
    <x v="0"/>
    <x v="1"/>
    <x v="44"/>
    <x v="6"/>
  </r>
  <r>
    <x v="79"/>
    <x v="33"/>
    <x v="5123"/>
    <n v="119394.34"/>
    <n v="85874.87"/>
    <n v="31652.799999999999"/>
    <n v="1866.67"/>
    <x v="0"/>
    <x v="1"/>
    <x v="44"/>
    <x v="6"/>
  </r>
  <r>
    <x v="80"/>
    <x v="38"/>
    <x v="5124"/>
    <n v="96169.98"/>
    <n v="73085.52"/>
    <n v="17292.79"/>
    <n v="5791.67"/>
    <x v="0"/>
    <x v="1"/>
    <x v="44"/>
    <x v="6"/>
  </r>
  <r>
    <x v="81"/>
    <x v="44"/>
    <x v="5125"/>
    <n v="109440.66"/>
    <n v="66829.100000000006"/>
    <n v="37354.89"/>
    <n v="5256.67"/>
    <x v="0"/>
    <x v="1"/>
    <x v="44"/>
    <x v="6"/>
  </r>
  <r>
    <x v="82"/>
    <x v="33"/>
    <x v="5126"/>
    <n v="117620.88"/>
    <n v="63637.85"/>
    <n v="50673.03"/>
    <n v="3310"/>
    <x v="0"/>
    <x v="1"/>
    <x v="44"/>
    <x v="7"/>
  </r>
  <r>
    <x v="83"/>
    <x v="38"/>
    <x v="5127"/>
    <n v="103063.88"/>
    <n v="59371.64"/>
    <n v="40067.82"/>
    <n v="3624.42"/>
    <x v="0"/>
    <x v="1"/>
    <x v="44"/>
    <x v="7"/>
  </r>
  <r>
    <x v="84"/>
    <x v="71"/>
    <x v="5128"/>
    <n v="125915.85"/>
    <n v="69081.36"/>
    <n v="56332.31"/>
    <n v="502.18"/>
    <x v="0"/>
    <x v="1"/>
    <x v="44"/>
    <x v="7"/>
  </r>
  <r>
    <x v="85"/>
    <x v="74"/>
    <x v="5129"/>
    <n v="148369.49"/>
    <n v="95500.81"/>
    <n v="52832.800000000003"/>
    <n v="35.880000000000003"/>
    <x v="0"/>
    <x v="1"/>
    <x v="44"/>
    <x v="7"/>
  </r>
  <r>
    <x v="86"/>
    <x v="84"/>
    <x v="5130"/>
    <n v="171184.42"/>
    <n v="100785.67"/>
    <n v="70398.75"/>
    <n v="0"/>
    <x v="0"/>
    <x v="1"/>
    <x v="44"/>
    <x v="7"/>
  </r>
  <r>
    <x v="87"/>
    <x v="2"/>
    <x v="5131"/>
    <n v="115672.19"/>
    <n v="61890.01"/>
    <n v="53782.18"/>
    <n v="0"/>
    <x v="0"/>
    <x v="1"/>
    <x v="44"/>
    <x v="8"/>
  </r>
  <r>
    <x v="88"/>
    <x v="35"/>
    <x v="5132"/>
    <n v="102024.21"/>
    <n v="67727.91"/>
    <n v="34296.300000000003"/>
    <n v="0"/>
    <x v="0"/>
    <x v="1"/>
    <x v="44"/>
    <x v="8"/>
  </r>
  <r>
    <x v="89"/>
    <x v="29"/>
    <x v="5133"/>
    <n v="106944.32000000001"/>
    <n v="57960.91"/>
    <n v="48983.41"/>
    <n v="0"/>
    <x v="0"/>
    <x v="1"/>
    <x v="44"/>
    <x v="8"/>
  </r>
  <r>
    <x v="90"/>
    <x v="15"/>
    <x v="5134"/>
    <n v="86168.76"/>
    <n v="63628.3"/>
    <n v="22540.46"/>
    <n v="0"/>
    <x v="0"/>
    <x v="1"/>
    <x v="44"/>
    <x v="8"/>
  </r>
  <r>
    <x v="91"/>
    <x v="9"/>
    <x v="5135"/>
    <n v="79309.570000000007"/>
    <n v="61407.01"/>
    <n v="17902.560000000001"/>
    <n v="0"/>
    <x v="0"/>
    <x v="1"/>
    <x v="44"/>
    <x v="9"/>
  </r>
  <r>
    <x v="92"/>
    <x v="9"/>
    <x v="5136"/>
    <n v="78941.820000000007"/>
    <n v="60250.9"/>
    <n v="18690.919999999998"/>
    <n v="0"/>
    <x v="0"/>
    <x v="1"/>
    <x v="44"/>
    <x v="9"/>
  </r>
  <r>
    <x v="93"/>
    <x v="29"/>
    <x v="5137"/>
    <n v="103418.84"/>
    <n v="65808.710000000006"/>
    <n v="37604.61"/>
    <n v="5.52"/>
    <x v="0"/>
    <x v="1"/>
    <x v="44"/>
    <x v="9"/>
  </r>
  <r>
    <x v="94"/>
    <x v="26"/>
    <x v="5138"/>
    <n v="70646.289999999994"/>
    <n v="52684.66"/>
    <n v="17961.63"/>
    <n v="0"/>
    <x v="0"/>
    <x v="1"/>
    <x v="44"/>
    <x v="9"/>
  </r>
  <r>
    <x v="95"/>
    <x v="2"/>
    <x v="5139"/>
    <n v="89546.17"/>
    <n v="53432.55"/>
    <n v="36113.620000000003"/>
    <n v="0"/>
    <x v="0"/>
    <x v="1"/>
    <x v="44"/>
    <x v="10"/>
  </r>
  <r>
    <x v="96"/>
    <x v="38"/>
    <x v="5140"/>
    <n v="66931.59"/>
    <n v="49804.83"/>
    <n v="17126.759999999998"/>
    <n v="0"/>
    <x v="0"/>
    <x v="1"/>
    <x v="44"/>
    <x v="10"/>
  </r>
  <r>
    <x v="97"/>
    <x v="45"/>
    <x v="5141"/>
    <n v="74656.3"/>
    <n v="50158.17"/>
    <n v="24498.13"/>
    <n v="0"/>
    <x v="0"/>
    <x v="1"/>
    <x v="44"/>
    <x v="10"/>
  </r>
  <r>
    <x v="98"/>
    <x v="107"/>
    <x v="5142"/>
    <n v="122354.86"/>
    <n v="61003.56"/>
    <n v="61340.53"/>
    <n v="10.77"/>
    <x v="0"/>
    <x v="1"/>
    <x v="44"/>
    <x v="10"/>
  </r>
  <r>
    <x v="99"/>
    <x v="35"/>
    <x v="5143"/>
    <n v="55459.01"/>
    <n v="38452.050000000003"/>
    <n v="17006.96"/>
    <n v="0"/>
    <x v="0"/>
    <x v="1"/>
    <x v="44"/>
    <x v="11"/>
  </r>
  <r>
    <x v="100"/>
    <x v="32"/>
    <x v="5144"/>
    <n v="68767.8"/>
    <n v="43452.47"/>
    <n v="25315.33"/>
    <n v="0"/>
    <x v="0"/>
    <x v="1"/>
    <x v="44"/>
    <x v="11"/>
  </r>
  <r>
    <x v="101"/>
    <x v="15"/>
    <x v="5145"/>
    <n v="54061.85"/>
    <n v="42971.35"/>
    <n v="11090.5"/>
    <n v="0"/>
    <x v="0"/>
    <x v="1"/>
    <x v="44"/>
    <x v="11"/>
  </r>
  <r>
    <x v="102"/>
    <x v="7"/>
    <x v="5146"/>
    <n v="64902.18"/>
    <n v="42725.71"/>
    <n v="22176.47"/>
    <n v="0"/>
    <x v="0"/>
    <x v="1"/>
    <x v="44"/>
    <x v="11"/>
  </r>
  <r>
    <x v="103"/>
    <x v="39"/>
    <x v="5147"/>
    <n v="48230.71"/>
    <n v="39155.81"/>
    <n v="9074.9"/>
    <n v="0"/>
    <x v="0"/>
    <x v="1"/>
    <x v="44"/>
    <x v="11"/>
  </r>
  <r>
    <x v="52"/>
    <x v="70"/>
    <x v="5148"/>
    <n v="1613702.4"/>
    <n v="1288631.8400000001"/>
    <n v="301809.49"/>
    <n v="23261.07"/>
    <x v="0"/>
    <x v="1"/>
    <x v="45"/>
    <x v="0"/>
  </r>
  <r>
    <x v="53"/>
    <x v="82"/>
    <x v="5149"/>
    <n v="1561257.65"/>
    <n v="1144739.27"/>
    <n v="383503.55"/>
    <n v="33014.83"/>
    <x v="0"/>
    <x v="1"/>
    <x v="45"/>
    <x v="0"/>
  </r>
  <r>
    <x v="54"/>
    <x v="84"/>
    <x v="5150"/>
    <n v="1392006.65"/>
    <n v="939911.81"/>
    <n v="435548.82"/>
    <n v="16546.02"/>
    <x v="0"/>
    <x v="1"/>
    <x v="45"/>
    <x v="0"/>
  </r>
  <r>
    <x v="55"/>
    <x v="84"/>
    <x v="5151"/>
    <n v="1395566.02"/>
    <n v="1039669.75"/>
    <n v="344663.64"/>
    <n v="11232.63"/>
    <x v="0"/>
    <x v="1"/>
    <x v="45"/>
    <x v="0"/>
  </r>
  <r>
    <x v="56"/>
    <x v="2"/>
    <x v="5152"/>
    <n v="960172.3"/>
    <n v="817184.54"/>
    <n v="133945.12"/>
    <n v="9042.64"/>
    <x v="0"/>
    <x v="1"/>
    <x v="45"/>
    <x v="1"/>
  </r>
  <r>
    <x v="57"/>
    <x v="26"/>
    <x v="5153"/>
    <n v="911092.88"/>
    <n v="735263.86"/>
    <n v="173417.7"/>
    <n v="2411.3200000000002"/>
    <x v="0"/>
    <x v="1"/>
    <x v="45"/>
    <x v="1"/>
  </r>
  <r>
    <x v="58"/>
    <x v="12"/>
    <x v="5154"/>
    <n v="892446.1"/>
    <n v="710489.09"/>
    <n v="180468.83"/>
    <n v="1488.18"/>
    <x v="0"/>
    <x v="1"/>
    <x v="45"/>
    <x v="1"/>
  </r>
  <r>
    <x v="59"/>
    <x v="25"/>
    <x v="5155"/>
    <n v="964604.48"/>
    <n v="771794.04"/>
    <n v="191200.76"/>
    <n v="1609.68"/>
    <x v="0"/>
    <x v="1"/>
    <x v="45"/>
    <x v="1"/>
  </r>
  <r>
    <x v="60"/>
    <x v="20"/>
    <x v="5156"/>
    <n v="993407.53"/>
    <n v="733102.01"/>
    <n v="242672.72"/>
    <n v="17632.8"/>
    <x v="0"/>
    <x v="1"/>
    <x v="45"/>
    <x v="2"/>
  </r>
  <r>
    <x v="61"/>
    <x v="31"/>
    <x v="5157"/>
    <n v="1397084.84"/>
    <n v="1228547.9099999999"/>
    <n v="140925.06"/>
    <n v="27611.87"/>
    <x v="0"/>
    <x v="1"/>
    <x v="45"/>
    <x v="2"/>
  </r>
  <r>
    <x v="62"/>
    <x v="39"/>
    <x v="5158"/>
    <n v="1376594.6"/>
    <n v="1088286.99"/>
    <n v="263848.40000000002"/>
    <n v="24459.21"/>
    <x v="0"/>
    <x v="1"/>
    <x v="45"/>
    <x v="2"/>
  </r>
  <r>
    <x v="63"/>
    <x v="30"/>
    <x v="5159"/>
    <n v="1356472.19"/>
    <n v="1118452.81"/>
    <n v="222546.73"/>
    <n v="15472.65"/>
    <x v="0"/>
    <x v="1"/>
    <x v="45"/>
    <x v="2"/>
  </r>
  <r>
    <x v="64"/>
    <x v="35"/>
    <x v="5160"/>
    <n v="1447622.95"/>
    <n v="1091904.2"/>
    <n v="338402.33"/>
    <n v="17316.419999999998"/>
    <x v="0"/>
    <x v="1"/>
    <x v="45"/>
    <x v="2"/>
  </r>
  <r>
    <x v="65"/>
    <x v="7"/>
    <x v="5161"/>
    <n v="1525510.25"/>
    <n v="1094936.72"/>
    <n v="409425.49"/>
    <n v="21148.04"/>
    <x v="0"/>
    <x v="1"/>
    <x v="45"/>
    <x v="3"/>
  </r>
  <r>
    <x v="66"/>
    <x v="72"/>
    <x v="5162"/>
    <n v="1652432.36"/>
    <n v="1446564.1"/>
    <n v="189481.99"/>
    <n v="16386.27"/>
    <x v="0"/>
    <x v="1"/>
    <x v="45"/>
    <x v="3"/>
  </r>
  <r>
    <x v="67"/>
    <x v="74"/>
    <x v="5163"/>
    <n v="1564657.73"/>
    <n v="1379670.23"/>
    <n v="173092.74"/>
    <n v="11894.76"/>
    <x v="0"/>
    <x v="1"/>
    <x v="45"/>
    <x v="3"/>
  </r>
  <r>
    <x v="68"/>
    <x v="63"/>
    <x v="5164"/>
    <n v="1713210.55"/>
    <n v="1488491.11"/>
    <n v="188922.83"/>
    <n v="35796.61"/>
    <x v="0"/>
    <x v="1"/>
    <x v="45"/>
    <x v="3"/>
  </r>
  <r>
    <x v="69"/>
    <x v="67"/>
    <x v="5165"/>
    <n v="1447131.62"/>
    <n v="1259357.5"/>
    <n v="142470.57999999999"/>
    <n v="45303.54"/>
    <x v="0"/>
    <x v="1"/>
    <x v="45"/>
    <x v="4"/>
  </r>
  <r>
    <x v="70"/>
    <x v="62"/>
    <x v="5166"/>
    <n v="1413024.88"/>
    <n v="1245189.33"/>
    <n v="153644.22"/>
    <n v="14191.33"/>
    <x v="0"/>
    <x v="1"/>
    <x v="45"/>
    <x v="4"/>
  </r>
  <r>
    <x v="71"/>
    <x v="44"/>
    <x v="5167"/>
    <n v="1198246.3"/>
    <n v="1034294.77"/>
    <n v="157809.79999999999"/>
    <n v="6141.73"/>
    <x v="0"/>
    <x v="1"/>
    <x v="45"/>
    <x v="4"/>
  </r>
  <r>
    <x v="72"/>
    <x v="2"/>
    <x v="5168"/>
    <n v="1197854.9099999999"/>
    <n v="1035007.77"/>
    <n v="149412.38"/>
    <n v="13434.76"/>
    <x v="0"/>
    <x v="1"/>
    <x v="45"/>
    <x v="4"/>
  </r>
  <r>
    <x v="73"/>
    <x v="7"/>
    <x v="5169"/>
    <n v="1153489.74"/>
    <n v="969970.7"/>
    <n v="169617.21"/>
    <n v="13901.83"/>
    <x v="0"/>
    <x v="1"/>
    <x v="45"/>
    <x v="5"/>
  </r>
  <r>
    <x v="74"/>
    <x v="33"/>
    <x v="5170"/>
    <n v="1329077.21"/>
    <n v="1169824.57"/>
    <n v="105002.77"/>
    <n v="54249.87"/>
    <x v="0"/>
    <x v="1"/>
    <x v="45"/>
    <x v="5"/>
  </r>
  <r>
    <x v="75"/>
    <x v="44"/>
    <x v="5171"/>
    <n v="1402394.91"/>
    <n v="1297883.28"/>
    <n v="87850.35"/>
    <n v="16661.28"/>
    <x v="0"/>
    <x v="1"/>
    <x v="45"/>
    <x v="5"/>
  </r>
  <r>
    <x v="76"/>
    <x v="45"/>
    <x v="5172"/>
    <n v="1374241.93"/>
    <n v="1233354.94"/>
    <n v="92635.95"/>
    <n v="48251.040000000001"/>
    <x v="0"/>
    <x v="1"/>
    <x v="45"/>
    <x v="5"/>
  </r>
  <r>
    <x v="77"/>
    <x v="45"/>
    <x v="5173"/>
    <n v="1630640.31"/>
    <n v="1398829.45"/>
    <n v="124715.63"/>
    <n v="107095.23"/>
    <x v="0"/>
    <x v="1"/>
    <x v="45"/>
    <x v="5"/>
  </r>
  <r>
    <x v="78"/>
    <x v="71"/>
    <x v="5174"/>
    <n v="1477093.31"/>
    <n v="1226901.9099999999"/>
    <n v="190503.41"/>
    <n v="59687.99"/>
    <x v="0"/>
    <x v="1"/>
    <x v="45"/>
    <x v="6"/>
  </r>
  <r>
    <x v="79"/>
    <x v="71"/>
    <x v="5175"/>
    <n v="1268950.1399999999"/>
    <n v="1062854.49"/>
    <n v="167590.92000000001"/>
    <n v="38504.730000000003"/>
    <x v="0"/>
    <x v="1"/>
    <x v="45"/>
    <x v="6"/>
  </r>
  <r>
    <x v="80"/>
    <x v="68"/>
    <x v="5176"/>
    <n v="1335078.27"/>
    <n v="964900.17"/>
    <n v="307836.87"/>
    <n v="62341.23"/>
    <x v="0"/>
    <x v="1"/>
    <x v="45"/>
    <x v="6"/>
  </r>
  <r>
    <x v="81"/>
    <x v="65"/>
    <x v="5177"/>
    <n v="1363234.34"/>
    <n v="976198.08"/>
    <n v="325421.53000000003"/>
    <n v="61614.73"/>
    <x v="0"/>
    <x v="1"/>
    <x v="45"/>
    <x v="6"/>
  </r>
  <r>
    <x v="82"/>
    <x v="73"/>
    <x v="5178"/>
    <n v="1299214.04"/>
    <n v="1034533.11"/>
    <n v="229576.24"/>
    <n v="35104.69"/>
    <x v="0"/>
    <x v="1"/>
    <x v="45"/>
    <x v="7"/>
  </r>
  <r>
    <x v="83"/>
    <x v="82"/>
    <x v="5179"/>
    <n v="1474558.75"/>
    <n v="1071647.44"/>
    <n v="348148.3"/>
    <n v="54763.01"/>
    <x v="0"/>
    <x v="1"/>
    <x v="45"/>
    <x v="7"/>
  </r>
  <r>
    <x v="84"/>
    <x v="80"/>
    <x v="5180"/>
    <n v="1544628.69"/>
    <n v="1146035.44"/>
    <n v="389114.15"/>
    <n v="9479.1"/>
    <x v="0"/>
    <x v="1"/>
    <x v="45"/>
    <x v="7"/>
  </r>
  <r>
    <x v="85"/>
    <x v="82"/>
    <x v="5181"/>
    <n v="1550045.03"/>
    <n v="1225103.02"/>
    <n v="315129.42"/>
    <n v="9812.59"/>
    <x v="0"/>
    <x v="1"/>
    <x v="45"/>
    <x v="7"/>
  </r>
  <r>
    <x v="86"/>
    <x v="43"/>
    <x v="5182"/>
    <n v="1594861.23"/>
    <n v="1215673.04"/>
    <n v="368204.58"/>
    <n v="10983.61"/>
    <x v="0"/>
    <x v="1"/>
    <x v="45"/>
    <x v="7"/>
  </r>
  <r>
    <x v="87"/>
    <x v="86"/>
    <x v="5183"/>
    <n v="1515562.48"/>
    <n v="1161263.73"/>
    <n v="346494.76"/>
    <n v="7803.99"/>
    <x v="0"/>
    <x v="1"/>
    <x v="45"/>
    <x v="8"/>
  </r>
  <r>
    <x v="88"/>
    <x v="43"/>
    <x v="5184"/>
    <n v="1328964.06"/>
    <n v="1124257.1499999999"/>
    <n v="195845.36"/>
    <n v="8861.5499999999993"/>
    <x v="0"/>
    <x v="1"/>
    <x v="45"/>
    <x v="8"/>
  </r>
  <r>
    <x v="89"/>
    <x v="80"/>
    <x v="5185"/>
    <n v="1320919.43"/>
    <n v="1124849.6299999999"/>
    <n v="183288.76"/>
    <n v="12781.04"/>
    <x v="0"/>
    <x v="1"/>
    <x v="45"/>
    <x v="8"/>
  </r>
  <r>
    <x v="90"/>
    <x v="75"/>
    <x v="5186"/>
    <n v="1099219.01"/>
    <n v="896073.07"/>
    <n v="198721.79"/>
    <n v="4424.1499999999996"/>
    <x v="0"/>
    <x v="1"/>
    <x v="45"/>
    <x v="8"/>
  </r>
  <r>
    <x v="91"/>
    <x v="77"/>
    <x v="5187"/>
    <n v="1247605.46"/>
    <n v="951743.56"/>
    <n v="288346.09999999998"/>
    <n v="7515.8"/>
    <x v="0"/>
    <x v="1"/>
    <x v="45"/>
    <x v="9"/>
  </r>
  <r>
    <x v="92"/>
    <x v="77"/>
    <x v="5188"/>
    <n v="1147082.56"/>
    <n v="882135.1"/>
    <n v="256004.47"/>
    <n v="8942.99"/>
    <x v="0"/>
    <x v="1"/>
    <x v="45"/>
    <x v="9"/>
  </r>
  <r>
    <x v="93"/>
    <x v="70"/>
    <x v="5189"/>
    <n v="883739.27"/>
    <n v="731907.2"/>
    <n v="144961.72"/>
    <n v="6870.35"/>
    <x v="0"/>
    <x v="1"/>
    <x v="45"/>
    <x v="9"/>
  </r>
  <r>
    <x v="94"/>
    <x v="63"/>
    <x v="5190"/>
    <n v="957869.45"/>
    <n v="822317.08"/>
    <n v="128134.68"/>
    <n v="7417.69"/>
    <x v="0"/>
    <x v="1"/>
    <x v="45"/>
    <x v="9"/>
  </r>
  <r>
    <x v="95"/>
    <x v="77"/>
    <x v="5191"/>
    <n v="902749.95"/>
    <n v="791893.15"/>
    <n v="104430.43"/>
    <n v="6426.37"/>
    <x v="0"/>
    <x v="1"/>
    <x v="45"/>
    <x v="10"/>
  </r>
  <r>
    <x v="96"/>
    <x v="74"/>
    <x v="5192"/>
    <n v="791466.24"/>
    <n v="658990.14"/>
    <n v="124051.73"/>
    <n v="8424.3700000000008"/>
    <x v="0"/>
    <x v="1"/>
    <x v="45"/>
    <x v="10"/>
  </r>
  <r>
    <x v="97"/>
    <x v="86"/>
    <x v="5193"/>
    <n v="832090.55"/>
    <n v="662650.24"/>
    <n v="147944.32999999999"/>
    <n v="21495.98"/>
    <x v="0"/>
    <x v="1"/>
    <x v="45"/>
    <x v="10"/>
  </r>
  <r>
    <x v="98"/>
    <x v="86"/>
    <x v="5194"/>
    <n v="1048473.26"/>
    <n v="756322.54"/>
    <n v="197394.7"/>
    <n v="94756.02"/>
    <x v="0"/>
    <x v="1"/>
    <x v="45"/>
    <x v="10"/>
  </r>
  <r>
    <x v="99"/>
    <x v="70"/>
    <x v="5195"/>
    <n v="862689.21"/>
    <n v="623663.62"/>
    <n v="133279.26"/>
    <n v="105746.33"/>
    <x v="0"/>
    <x v="1"/>
    <x v="45"/>
    <x v="11"/>
  </r>
  <r>
    <x v="100"/>
    <x v="44"/>
    <x v="5196"/>
    <n v="928933.01"/>
    <n v="705848.56"/>
    <n v="159609.68"/>
    <n v="63474.77"/>
    <x v="0"/>
    <x v="1"/>
    <x v="45"/>
    <x v="11"/>
  </r>
  <r>
    <x v="101"/>
    <x v="76"/>
    <x v="5197"/>
    <n v="769870.56"/>
    <n v="621920.46"/>
    <n v="136801.89000000001"/>
    <n v="11148.21"/>
    <x v="0"/>
    <x v="1"/>
    <x v="45"/>
    <x v="11"/>
  </r>
  <r>
    <x v="102"/>
    <x v="67"/>
    <x v="5198"/>
    <n v="800065.29"/>
    <n v="656702.11"/>
    <n v="140938.23999999999"/>
    <n v="2424.94"/>
    <x v="0"/>
    <x v="1"/>
    <x v="45"/>
    <x v="11"/>
  </r>
  <r>
    <x v="103"/>
    <x v="70"/>
    <x v="5199"/>
    <n v="795564.12"/>
    <n v="682311.74"/>
    <n v="109448.15"/>
    <n v="3804.23"/>
    <x v="0"/>
    <x v="1"/>
    <x v="45"/>
    <x v="11"/>
  </r>
  <r>
    <x v="52"/>
    <x v="44"/>
    <x v="5200"/>
    <n v="1505734.95"/>
    <n v="736767.31"/>
    <n v="767155.7"/>
    <n v="1811.94"/>
    <x v="0"/>
    <x v="1"/>
    <x v="46"/>
    <x v="0"/>
  </r>
  <r>
    <x v="53"/>
    <x v="29"/>
    <x v="5201"/>
    <n v="1439566.48"/>
    <n v="670843.43000000005"/>
    <n v="766286.38"/>
    <n v="2436.67"/>
    <x v="0"/>
    <x v="1"/>
    <x v="46"/>
    <x v="0"/>
  </r>
  <r>
    <x v="54"/>
    <x v="69"/>
    <x v="5202"/>
    <n v="1124601.48"/>
    <n v="630163.97"/>
    <n v="492521.95"/>
    <n v="1915.56"/>
    <x v="0"/>
    <x v="1"/>
    <x v="46"/>
    <x v="0"/>
  </r>
  <r>
    <x v="55"/>
    <x v="6"/>
    <x v="5203"/>
    <n v="1603342.57"/>
    <n v="644607.27"/>
    <n v="957516.13"/>
    <n v="1219.17"/>
    <x v="0"/>
    <x v="1"/>
    <x v="46"/>
    <x v="0"/>
  </r>
  <r>
    <x v="56"/>
    <x v="46"/>
    <x v="5204"/>
    <n v="1000540.24"/>
    <n v="509394.25"/>
    <n v="490242.94"/>
    <n v="903.05"/>
    <x v="0"/>
    <x v="1"/>
    <x v="46"/>
    <x v="1"/>
  </r>
  <r>
    <x v="57"/>
    <x v="53"/>
    <x v="5205"/>
    <n v="1127324.94"/>
    <n v="592607.44999999995"/>
    <n v="532645.81999999995"/>
    <n v="2071.67"/>
    <x v="0"/>
    <x v="1"/>
    <x v="46"/>
    <x v="1"/>
  </r>
  <r>
    <x v="58"/>
    <x v="16"/>
    <x v="5206"/>
    <n v="1080426.19"/>
    <n v="543743.69999999995"/>
    <n v="535602.77"/>
    <n v="1079.72"/>
    <x v="0"/>
    <x v="1"/>
    <x v="46"/>
    <x v="1"/>
  </r>
  <r>
    <x v="59"/>
    <x v="59"/>
    <x v="5207"/>
    <n v="980839.72"/>
    <n v="432321.09"/>
    <n v="547443.91"/>
    <n v="1074.72"/>
    <x v="0"/>
    <x v="1"/>
    <x v="46"/>
    <x v="1"/>
  </r>
  <r>
    <x v="60"/>
    <x v="59"/>
    <x v="5208"/>
    <n v="964607.84"/>
    <n v="416179.29"/>
    <n v="545707.16"/>
    <n v="2721.39"/>
    <x v="0"/>
    <x v="1"/>
    <x v="46"/>
    <x v="2"/>
  </r>
  <r>
    <x v="61"/>
    <x v="21"/>
    <x v="5209"/>
    <n v="981836.2"/>
    <n v="435847.7"/>
    <n v="543596.56000000006"/>
    <n v="2391.94"/>
    <x v="0"/>
    <x v="1"/>
    <x v="46"/>
    <x v="2"/>
  </r>
  <r>
    <x v="62"/>
    <x v="28"/>
    <x v="5210"/>
    <n v="1211778.49"/>
    <n v="420581.32"/>
    <n v="790113.56"/>
    <n v="1083.6099999999999"/>
    <x v="0"/>
    <x v="1"/>
    <x v="46"/>
    <x v="2"/>
  </r>
  <r>
    <x v="63"/>
    <x v="16"/>
    <x v="5211"/>
    <n v="1098335.6100000001"/>
    <n v="516483.34"/>
    <n v="580235.88"/>
    <n v="1616.39"/>
    <x v="0"/>
    <x v="1"/>
    <x v="46"/>
    <x v="2"/>
  </r>
  <r>
    <x v="64"/>
    <x v="53"/>
    <x v="5212"/>
    <n v="1206077.1299999999"/>
    <n v="602427.54"/>
    <n v="602149.59"/>
    <n v="1500"/>
    <x v="0"/>
    <x v="1"/>
    <x v="46"/>
    <x v="2"/>
  </r>
  <r>
    <x v="65"/>
    <x v="18"/>
    <x v="5213"/>
    <n v="1269316"/>
    <n v="691449.32"/>
    <n v="573138.62"/>
    <n v="4728.0600000000004"/>
    <x v="0"/>
    <x v="1"/>
    <x v="46"/>
    <x v="3"/>
  </r>
  <r>
    <x v="66"/>
    <x v="12"/>
    <x v="5214"/>
    <n v="1326952.81"/>
    <n v="706832.05"/>
    <n v="617002.43000000005"/>
    <n v="3118.33"/>
    <x v="0"/>
    <x v="1"/>
    <x v="46"/>
    <x v="3"/>
  </r>
  <r>
    <x v="67"/>
    <x v="3"/>
    <x v="5215"/>
    <n v="1250665.23"/>
    <n v="791919.62"/>
    <n v="455458.67"/>
    <n v="3286.94"/>
    <x v="0"/>
    <x v="1"/>
    <x v="46"/>
    <x v="3"/>
  </r>
  <r>
    <x v="68"/>
    <x v="29"/>
    <x v="5216"/>
    <n v="1350425.71"/>
    <n v="771445.27"/>
    <n v="574732.66"/>
    <n v="4247.78"/>
    <x v="0"/>
    <x v="1"/>
    <x v="46"/>
    <x v="3"/>
  </r>
  <r>
    <x v="69"/>
    <x v="12"/>
    <x v="5217"/>
    <n v="1039496.2"/>
    <n v="738943.52"/>
    <n v="290855.73"/>
    <n v="9696.9500000000007"/>
    <x v="0"/>
    <x v="1"/>
    <x v="46"/>
    <x v="4"/>
  </r>
  <r>
    <x v="70"/>
    <x v="12"/>
    <x v="5218"/>
    <n v="1131257.46"/>
    <n v="827154.53"/>
    <n v="276587.65000000002"/>
    <n v="27515.279999999999"/>
    <x v="0"/>
    <x v="1"/>
    <x v="46"/>
    <x v="4"/>
  </r>
  <r>
    <x v="71"/>
    <x v="31"/>
    <x v="5219"/>
    <n v="1235785.3"/>
    <n v="745879.1"/>
    <n v="467642.03"/>
    <n v="22264.17"/>
    <x v="0"/>
    <x v="1"/>
    <x v="46"/>
    <x v="4"/>
  </r>
  <r>
    <x v="72"/>
    <x v="40"/>
    <x v="5220"/>
    <n v="1085092.05"/>
    <n v="710559.72"/>
    <n v="328992.05"/>
    <n v="45540.28"/>
    <x v="0"/>
    <x v="1"/>
    <x v="46"/>
    <x v="4"/>
  </r>
  <r>
    <x v="73"/>
    <x v="40"/>
    <x v="5221"/>
    <n v="1096809.52"/>
    <n v="724983.8"/>
    <n v="322569.05"/>
    <n v="49256.67"/>
    <x v="0"/>
    <x v="1"/>
    <x v="46"/>
    <x v="5"/>
  </r>
  <r>
    <x v="74"/>
    <x v="27"/>
    <x v="5222"/>
    <n v="1029573.65"/>
    <n v="657021.42000000004"/>
    <n v="314632.78999999998"/>
    <n v="57919.44"/>
    <x v="0"/>
    <x v="1"/>
    <x v="46"/>
    <x v="5"/>
  </r>
  <r>
    <x v="75"/>
    <x v="34"/>
    <x v="5223"/>
    <n v="1108146.26"/>
    <n v="705840.64000000001"/>
    <n v="335918.68"/>
    <n v="66386.94"/>
    <x v="0"/>
    <x v="1"/>
    <x v="46"/>
    <x v="5"/>
  </r>
  <r>
    <x v="76"/>
    <x v="37"/>
    <x v="5224"/>
    <n v="1168263.21"/>
    <n v="785436.82"/>
    <n v="322739.71999999997"/>
    <n v="60086.67"/>
    <x v="0"/>
    <x v="1"/>
    <x v="46"/>
    <x v="5"/>
  </r>
  <r>
    <x v="77"/>
    <x v="45"/>
    <x v="5225"/>
    <n v="1677681.28"/>
    <n v="1031656.46"/>
    <n v="559976.48"/>
    <n v="86048.34"/>
    <x v="0"/>
    <x v="1"/>
    <x v="46"/>
    <x v="5"/>
  </r>
  <r>
    <x v="78"/>
    <x v="31"/>
    <x v="5226"/>
    <n v="1184384.67"/>
    <n v="850211.6"/>
    <n v="280635.28999999998"/>
    <n v="53537.78"/>
    <x v="0"/>
    <x v="1"/>
    <x v="46"/>
    <x v="6"/>
  </r>
  <r>
    <x v="79"/>
    <x v="44"/>
    <x v="5227"/>
    <n v="1257240.56"/>
    <n v="699685.23"/>
    <n v="498428.66"/>
    <n v="59126.67"/>
    <x v="0"/>
    <x v="1"/>
    <x v="46"/>
    <x v="6"/>
  </r>
  <r>
    <x v="80"/>
    <x v="9"/>
    <x v="5228"/>
    <n v="1013489.54"/>
    <n v="641109.21"/>
    <n v="295047.83"/>
    <n v="77332.5"/>
    <x v="0"/>
    <x v="1"/>
    <x v="46"/>
    <x v="6"/>
  </r>
  <r>
    <x v="81"/>
    <x v="45"/>
    <x v="5229"/>
    <n v="1209213.0900000001"/>
    <n v="563930.87"/>
    <n v="574578.06000000006"/>
    <n v="70704.160000000003"/>
    <x v="0"/>
    <x v="1"/>
    <x v="46"/>
    <x v="6"/>
  </r>
  <r>
    <x v="82"/>
    <x v="64"/>
    <x v="5230"/>
    <n v="1271964.93"/>
    <n v="531132.05000000005"/>
    <n v="696042.61"/>
    <n v="44790.27"/>
    <x v="0"/>
    <x v="1"/>
    <x v="46"/>
    <x v="7"/>
  </r>
  <r>
    <x v="83"/>
    <x v="15"/>
    <x v="5231"/>
    <n v="1103370.1000000001"/>
    <n v="536816.84"/>
    <n v="512209.9"/>
    <n v="54343.360000000001"/>
    <x v="0"/>
    <x v="1"/>
    <x v="46"/>
    <x v="7"/>
  </r>
  <r>
    <x v="84"/>
    <x v="74"/>
    <x v="5232"/>
    <n v="1658275.05"/>
    <n v="610050.97"/>
    <n v="1029088.05"/>
    <n v="19136.03"/>
    <x v="0"/>
    <x v="1"/>
    <x v="46"/>
    <x v="7"/>
  </r>
  <r>
    <x v="85"/>
    <x v="72"/>
    <x v="5233"/>
    <n v="1510896.22"/>
    <n v="712577.48"/>
    <n v="795541.26"/>
    <n v="2777.48"/>
    <x v="0"/>
    <x v="1"/>
    <x v="46"/>
    <x v="7"/>
  </r>
  <r>
    <x v="86"/>
    <x v="78"/>
    <x v="5234"/>
    <n v="2057090.63"/>
    <n v="738082.97"/>
    <n v="1318520.1599999999"/>
    <n v="487.5"/>
    <x v="0"/>
    <x v="1"/>
    <x v="46"/>
    <x v="7"/>
  </r>
  <r>
    <x v="87"/>
    <x v="67"/>
    <x v="5235"/>
    <n v="1620237.24"/>
    <n v="542495.56999999995"/>
    <n v="1072748"/>
    <n v="4993.67"/>
    <x v="0"/>
    <x v="1"/>
    <x v="46"/>
    <x v="8"/>
  </r>
  <r>
    <x v="88"/>
    <x v="35"/>
    <x v="5236"/>
    <n v="1180206.1200000001"/>
    <n v="556254.93999999994"/>
    <n v="622049.37"/>
    <n v="1901.81"/>
    <x v="0"/>
    <x v="1"/>
    <x v="46"/>
    <x v="8"/>
  </r>
  <r>
    <x v="89"/>
    <x v="72"/>
    <x v="5237"/>
    <n v="1539555.11"/>
    <n v="519721.11"/>
    <n v="1017680.35"/>
    <n v="2153.65"/>
    <x v="0"/>
    <x v="1"/>
    <x v="46"/>
    <x v="8"/>
  </r>
  <r>
    <x v="90"/>
    <x v="38"/>
    <x v="5238"/>
    <n v="1045918.81"/>
    <n v="551758.29"/>
    <n v="494160.52"/>
    <n v="0"/>
    <x v="0"/>
    <x v="1"/>
    <x v="46"/>
    <x v="8"/>
  </r>
  <r>
    <x v="91"/>
    <x v="15"/>
    <x v="5239"/>
    <n v="951934.24"/>
    <n v="530183.18999999994"/>
    <n v="421736"/>
    <n v="15.05"/>
    <x v="0"/>
    <x v="1"/>
    <x v="46"/>
    <x v="9"/>
  </r>
  <r>
    <x v="92"/>
    <x v="15"/>
    <x v="5240"/>
    <n v="945669.76"/>
    <n v="506482.12"/>
    <n v="439187.64"/>
    <n v="0"/>
    <x v="0"/>
    <x v="1"/>
    <x v="46"/>
    <x v="9"/>
  </r>
  <r>
    <x v="93"/>
    <x v="66"/>
    <x v="5241"/>
    <n v="1417827.86"/>
    <n v="527240.77"/>
    <n v="890581.06"/>
    <n v="6.03"/>
    <x v="0"/>
    <x v="1"/>
    <x v="46"/>
    <x v="9"/>
  </r>
  <r>
    <x v="94"/>
    <x v="9"/>
    <x v="5242"/>
    <n v="912052.32"/>
    <n v="493727.49"/>
    <n v="418324.83"/>
    <n v="0"/>
    <x v="0"/>
    <x v="1"/>
    <x v="46"/>
    <x v="9"/>
  </r>
  <r>
    <x v="95"/>
    <x v="67"/>
    <x v="5243"/>
    <n v="1407173.69"/>
    <n v="528218.04"/>
    <n v="878955.65"/>
    <n v="0"/>
    <x v="0"/>
    <x v="1"/>
    <x v="46"/>
    <x v="10"/>
  </r>
  <r>
    <x v="96"/>
    <x v="38"/>
    <x v="5244"/>
    <n v="878493.31"/>
    <n v="459449.71"/>
    <n v="419043.6"/>
    <n v="0"/>
    <x v="0"/>
    <x v="1"/>
    <x v="46"/>
    <x v="10"/>
  </r>
  <r>
    <x v="97"/>
    <x v="7"/>
    <x v="5245"/>
    <n v="871290.27"/>
    <n v="499341.01"/>
    <n v="371949.26"/>
    <n v="0"/>
    <x v="0"/>
    <x v="1"/>
    <x v="46"/>
    <x v="10"/>
  </r>
  <r>
    <x v="98"/>
    <x v="85"/>
    <x v="5246"/>
    <n v="1846427.61"/>
    <n v="740216.91"/>
    <n v="1106150.27"/>
    <n v="60.43"/>
    <x v="0"/>
    <x v="1"/>
    <x v="46"/>
    <x v="10"/>
  </r>
  <r>
    <x v="99"/>
    <x v="8"/>
    <x v="5247"/>
    <n v="903532.76"/>
    <n v="485345.67"/>
    <n v="418187.09"/>
    <n v="0"/>
    <x v="0"/>
    <x v="1"/>
    <x v="46"/>
    <x v="11"/>
  </r>
  <r>
    <x v="100"/>
    <x v="61"/>
    <x v="5248"/>
    <n v="1122442.48"/>
    <n v="570260.94999999995"/>
    <n v="552166.43999999994"/>
    <n v="15.09"/>
    <x v="0"/>
    <x v="1"/>
    <x v="46"/>
    <x v="11"/>
  </r>
  <r>
    <x v="101"/>
    <x v="31"/>
    <x v="5249"/>
    <n v="750058.46"/>
    <n v="507151.29"/>
    <n v="242855.86"/>
    <n v="51.31"/>
    <x v="0"/>
    <x v="1"/>
    <x v="46"/>
    <x v="11"/>
  </r>
  <r>
    <x v="102"/>
    <x v="2"/>
    <x v="5250"/>
    <n v="1020575.74"/>
    <n v="489927.14"/>
    <n v="530648.6"/>
    <n v="0"/>
    <x v="0"/>
    <x v="1"/>
    <x v="46"/>
    <x v="11"/>
  </r>
  <r>
    <x v="103"/>
    <x v="26"/>
    <x v="5251"/>
    <n v="715314.1"/>
    <n v="482358.65"/>
    <n v="232943.41"/>
    <n v="12.04"/>
    <x v="0"/>
    <x v="1"/>
    <x v="46"/>
    <x v="11"/>
  </r>
  <r>
    <x v="52"/>
    <x v="34"/>
    <x v="5252"/>
    <n v="32987.910000000003"/>
    <n v="32946.57"/>
    <n v="13.33"/>
    <n v="28.01"/>
    <x v="0"/>
    <x v="1"/>
    <x v="47"/>
    <x v="0"/>
  </r>
  <r>
    <x v="53"/>
    <x v="33"/>
    <x v="5253"/>
    <n v="42555.6"/>
    <n v="42186.43"/>
    <n v="361.54"/>
    <n v="7.63"/>
    <x v="0"/>
    <x v="1"/>
    <x v="47"/>
    <x v="0"/>
  </r>
  <r>
    <x v="54"/>
    <x v="29"/>
    <x v="5254"/>
    <n v="51511.95"/>
    <n v="50878.5"/>
    <n v="424.91"/>
    <n v="208.54"/>
    <x v="0"/>
    <x v="1"/>
    <x v="47"/>
    <x v="0"/>
  </r>
  <r>
    <x v="55"/>
    <x v="47"/>
    <x v="5255"/>
    <n v="28902.23"/>
    <n v="28878.1"/>
    <n v="8.89"/>
    <n v="15.24"/>
    <x v="0"/>
    <x v="1"/>
    <x v="47"/>
    <x v="0"/>
  </r>
  <r>
    <x v="56"/>
    <x v="54"/>
    <x v="5256"/>
    <n v="23871.15"/>
    <n v="23852.61"/>
    <n v="13.46"/>
    <n v="5.08"/>
    <x v="0"/>
    <x v="1"/>
    <x v="47"/>
    <x v="1"/>
  </r>
  <r>
    <x v="57"/>
    <x v="36"/>
    <x v="5257"/>
    <n v="46097.43"/>
    <n v="45968.78"/>
    <n v="4.5"/>
    <n v="124.15"/>
    <x v="0"/>
    <x v="1"/>
    <x v="47"/>
    <x v="1"/>
  </r>
  <r>
    <x v="58"/>
    <x v="9"/>
    <x v="5258"/>
    <n v="55964.75"/>
    <n v="55562.16"/>
    <n v="81.03"/>
    <n v="321.56"/>
    <x v="0"/>
    <x v="1"/>
    <x v="47"/>
    <x v="1"/>
  </r>
  <r>
    <x v="59"/>
    <x v="101"/>
    <x v="5259"/>
    <n v="28679.31"/>
    <n v="28639.4"/>
    <n v="4.5"/>
    <n v="35.409999999999997"/>
    <x v="0"/>
    <x v="1"/>
    <x v="47"/>
    <x v="1"/>
  </r>
  <r>
    <x v="60"/>
    <x v="46"/>
    <x v="5260"/>
    <n v="27285.86"/>
    <n v="27169.67"/>
    <n v="0"/>
    <n v="116.19"/>
    <x v="0"/>
    <x v="1"/>
    <x v="47"/>
    <x v="2"/>
  </r>
  <r>
    <x v="61"/>
    <x v="19"/>
    <x v="5261"/>
    <n v="35996.400000000001"/>
    <n v="35886.49"/>
    <n v="44.63"/>
    <n v="65.28"/>
    <x v="0"/>
    <x v="1"/>
    <x v="47"/>
    <x v="2"/>
  </r>
  <r>
    <x v="62"/>
    <x v="0"/>
    <x v="5262"/>
    <n v="36057.86"/>
    <n v="34881.480000000003"/>
    <n v="1171.3900000000001"/>
    <n v="4.99"/>
    <x v="0"/>
    <x v="1"/>
    <x v="47"/>
    <x v="2"/>
  </r>
  <r>
    <x v="63"/>
    <x v="20"/>
    <x v="5263"/>
    <n v="43225.599999999999"/>
    <n v="33043.199999999997"/>
    <n v="10182.4"/>
    <n v="0"/>
    <x v="0"/>
    <x v="1"/>
    <x v="47"/>
    <x v="2"/>
  </r>
  <r>
    <x v="64"/>
    <x v="62"/>
    <x v="5264"/>
    <n v="89795.19"/>
    <n v="45596.93"/>
    <n v="43887.360000000001"/>
    <n v="310.89999999999998"/>
    <x v="0"/>
    <x v="1"/>
    <x v="47"/>
    <x v="2"/>
  </r>
  <r>
    <x v="65"/>
    <x v="31"/>
    <x v="5265"/>
    <n v="49375.040000000001"/>
    <n v="39036.9"/>
    <n v="10338.14"/>
    <n v="0"/>
    <x v="0"/>
    <x v="1"/>
    <x v="47"/>
    <x v="3"/>
  </r>
  <r>
    <x v="66"/>
    <x v="15"/>
    <x v="5266"/>
    <n v="36230.18"/>
    <n v="32496.53"/>
    <n v="3721.45"/>
    <n v="12.2"/>
    <x v="0"/>
    <x v="1"/>
    <x v="47"/>
    <x v="3"/>
  </r>
  <r>
    <x v="67"/>
    <x v="7"/>
    <x v="5267"/>
    <n v="41643.4"/>
    <n v="41633.69"/>
    <n v="0"/>
    <n v="9.7100000000000009"/>
    <x v="0"/>
    <x v="1"/>
    <x v="47"/>
    <x v="3"/>
  </r>
  <r>
    <x v="68"/>
    <x v="10"/>
    <x v="5268"/>
    <n v="39238.050000000003"/>
    <n v="39194.32"/>
    <n v="17.170000000000002"/>
    <n v="26.56"/>
    <x v="0"/>
    <x v="1"/>
    <x v="47"/>
    <x v="3"/>
  </r>
  <r>
    <x v="69"/>
    <x v="10"/>
    <x v="5269"/>
    <n v="39320.51"/>
    <n v="39315.699999999997"/>
    <n v="0"/>
    <n v="4.8099999999999996"/>
    <x v="0"/>
    <x v="1"/>
    <x v="47"/>
    <x v="4"/>
  </r>
  <r>
    <x v="70"/>
    <x v="31"/>
    <x v="5270"/>
    <n v="44049.45"/>
    <n v="44033.760000000002"/>
    <n v="8.51"/>
    <n v="7.18"/>
    <x v="0"/>
    <x v="1"/>
    <x v="47"/>
    <x v="4"/>
  </r>
  <r>
    <x v="71"/>
    <x v="36"/>
    <x v="5271"/>
    <n v="40761.68"/>
    <n v="40759.300000000003"/>
    <n v="0"/>
    <n v="2.38"/>
    <x v="0"/>
    <x v="1"/>
    <x v="47"/>
    <x v="4"/>
  </r>
  <r>
    <x v="72"/>
    <x v="25"/>
    <x v="5272"/>
    <n v="38403.17"/>
    <n v="38393.69"/>
    <n v="0"/>
    <n v="9.48"/>
    <x v="0"/>
    <x v="1"/>
    <x v="47"/>
    <x v="4"/>
  </r>
  <r>
    <x v="73"/>
    <x v="36"/>
    <x v="5273"/>
    <n v="41986.47"/>
    <n v="41986.47"/>
    <n v="0"/>
    <n v="0"/>
    <x v="0"/>
    <x v="1"/>
    <x v="47"/>
    <x v="5"/>
  </r>
  <r>
    <x v="74"/>
    <x v="3"/>
    <x v="5274"/>
    <n v="41880.74"/>
    <n v="41880.74"/>
    <n v="0"/>
    <n v="0"/>
    <x v="0"/>
    <x v="1"/>
    <x v="47"/>
    <x v="5"/>
  </r>
  <r>
    <x v="75"/>
    <x v="7"/>
    <x v="5275"/>
    <n v="51223.19"/>
    <n v="51218.42"/>
    <n v="0"/>
    <n v="4.7699999999999996"/>
    <x v="0"/>
    <x v="1"/>
    <x v="47"/>
    <x v="5"/>
  </r>
  <r>
    <x v="76"/>
    <x v="26"/>
    <x v="5276"/>
    <n v="44657.42"/>
    <n v="44566.32"/>
    <n v="33.56"/>
    <n v="57.54"/>
    <x v="0"/>
    <x v="1"/>
    <x v="47"/>
    <x v="5"/>
  </r>
  <r>
    <x v="77"/>
    <x v="31"/>
    <x v="5277"/>
    <n v="45212.47"/>
    <n v="44836.14"/>
    <n v="349.79"/>
    <n v="26.54"/>
    <x v="0"/>
    <x v="1"/>
    <x v="47"/>
    <x v="5"/>
  </r>
  <r>
    <x v="78"/>
    <x v="8"/>
    <x v="5278"/>
    <n v="44035.66"/>
    <n v="44033.23"/>
    <n v="0"/>
    <n v="2.4300000000000002"/>
    <x v="0"/>
    <x v="1"/>
    <x v="47"/>
    <x v="6"/>
  </r>
  <r>
    <x v="79"/>
    <x v="29"/>
    <x v="5279"/>
    <n v="41121.769999999997"/>
    <n v="41041.120000000003"/>
    <n v="56.29"/>
    <n v="24.36"/>
    <x v="0"/>
    <x v="1"/>
    <x v="47"/>
    <x v="6"/>
  </r>
  <r>
    <x v="80"/>
    <x v="6"/>
    <x v="5280"/>
    <n v="42266.87"/>
    <n v="37812.07"/>
    <n v="4447.33"/>
    <n v="7.47"/>
    <x v="0"/>
    <x v="1"/>
    <x v="47"/>
    <x v="6"/>
  </r>
  <r>
    <x v="81"/>
    <x v="62"/>
    <x v="5281"/>
    <n v="61473.51"/>
    <n v="60082.400000000001"/>
    <n v="1383.65"/>
    <n v="7.46"/>
    <x v="0"/>
    <x v="1"/>
    <x v="47"/>
    <x v="6"/>
  </r>
  <r>
    <x v="82"/>
    <x v="62"/>
    <x v="5282"/>
    <n v="55339.47"/>
    <n v="55214.3"/>
    <n v="110.28"/>
    <n v="14.89"/>
    <x v="0"/>
    <x v="1"/>
    <x v="47"/>
    <x v="7"/>
  </r>
  <r>
    <x v="83"/>
    <x v="71"/>
    <x v="5283"/>
    <n v="45150.59"/>
    <n v="36360.99"/>
    <n v="8782.18"/>
    <n v="7.42"/>
    <x v="0"/>
    <x v="1"/>
    <x v="47"/>
    <x v="7"/>
  </r>
  <r>
    <x v="84"/>
    <x v="68"/>
    <x v="5284"/>
    <n v="60947.45"/>
    <n v="60819.71"/>
    <n v="32.08"/>
    <n v="95.66"/>
    <x v="0"/>
    <x v="1"/>
    <x v="47"/>
    <x v="7"/>
  </r>
  <r>
    <x v="85"/>
    <x v="67"/>
    <x v="5285"/>
    <n v="56829.74"/>
    <n v="55178.16"/>
    <n v="1553.14"/>
    <n v="98.44"/>
    <x v="0"/>
    <x v="1"/>
    <x v="47"/>
    <x v="7"/>
  </r>
  <r>
    <x v="86"/>
    <x v="72"/>
    <x v="5286"/>
    <n v="53406.54"/>
    <n v="53362.37"/>
    <n v="0"/>
    <n v="44.17"/>
    <x v="0"/>
    <x v="1"/>
    <x v="47"/>
    <x v="7"/>
  </r>
  <r>
    <x v="87"/>
    <x v="32"/>
    <x v="5287"/>
    <n v="44927.91"/>
    <n v="44270.25"/>
    <n v="630.74"/>
    <n v="26.92"/>
    <x v="0"/>
    <x v="1"/>
    <x v="47"/>
    <x v="8"/>
  </r>
  <r>
    <x v="88"/>
    <x v="74"/>
    <x v="5288"/>
    <n v="75319.149999999994"/>
    <n v="75098.77"/>
    <n v="69.31"/>
    <n v="151.07"/>
    <x v="0"/>
    <x v="1"/>
    <x v="47"/>
    <x v="8"/>
  </r>
  <r>
    <x v="89"/>
    <x v="29"/>
    <x v="5289"/>
    <n v="42943.63"/>
    <n v="42824.85"/>
    <n v="0"/>
    <n v="118.78"/>
    <x v="0"/>
    <x v="1"/>
    <x v="47"/>
    <x v="8"/>
  </r>
  <r>
    <x v="90"/>
    <x v="64"/>
    <x v="5290"/>
    <n v="49666.74"/>
    <n v="48727.02"/>
    <n v="930.08"/>
    <n v="9.64"/>
    <x v="0"/>
    <x v="1"/>
    <x v="47"/>
    <x v="8"/>
  </r>
  <r>
    <x v="91"/>
    <x v="76"/>
    <x v="5291"/>
    <n v="63256.35"/>
    <n v="63172.36"/>
    <n v="0"/>
    <n v="83.99"/>
    <x v="0"/>
    <x v="1"/>
    <x v="47"/>
    <x v="9"/>
  </r>
  <r>
    <x v="92"/>
    <x v="8"/>
    <x v="5292"/>
    <n v="36653.089999999997"/>
    <n v="36639.269999999997"/>
    <n v="4.25"/>
    <n v="9.57"/>
    <x v="0"/>
    <x v="1"/>
    <x v="47"/>
    <x v="9"/>
  </r>
  <r>
    <x v="93"/>
    <x v="2"/>
    <x v="5293"/>
    <n v="51134.29"/>
    <n v="51069.86"/>
    <n v="0"/>
    <n v="64.430000000000007"/>
    <x v="0"/>
    <x v="1"/>
    <x v="47"/>
    <x v="9"/>
  </r>
  <r>
    <x v="94"/>
    <x v="45"/>
    <x v="5294"/>
    <n v="52556.18"/>
    <n v="52480.19"/>
    <n v="59.31"/>
    <n v="16.68"/>
    <x v="0"/>
    <x v="1"/>
    <x v="47"/>
    <x v="9"/>
  </r>
  <r>
    <x v="95"/>
    <x v="32"/>
    <x v="5295"/>
    <n v="47818.48"/>
    <n v="47750.71"/>
    <n v="29.65"/>
    <n v="38.119999999999997"/>
    <x v="0"/>
    <x v="1"/>
    <x v="47"/>
    <x v="10"/>
  </r>
  <r>
    <x v="96"/>
    <x v="74"/>
    <x v="5296"/>
    <n v="64822.45"/>
    <n v="64778.720000000001"/>
    <n v="12.72"/>
    <n v="31.01"/>
    <x v="0"/>
    <x v="1"/>
    <x v="47"/>
    <x v="10"/>
  </r>
  <r>
    <x v="97"/>
    <x v="32"/>
    <x v="5297"/>
    <n v="35122.33"/>
    <n v="35052.5"/>
    <n v="53.1"/>
    <n v="16.73"/>
    <x v="0"/>
    <x v="1"/>
    <x v="47"/>
    <x v="10"/>
  </r>
  <r>
    <x v="98"/>
    <x v="75"/>
    <x v="5298"/>
    <n v="72325.97"/>
    <n v="72052.59"/>
    <n v="91.48"/>
    <n v="181.9"/>
    <x v="0"/>
    <x v="1"/>
    <x v="47"/>
    <x v="10"/>
  </r>
  <r>
    <x v="99"/>
    <x v="30"/>
    <x v="5299"/>
    <n v="45912.6"/>
    <n v="45821.45"/>
    <n v="76.77"/>
    <n v="14.38"/>
    <x v="0"/>
    <x v="1"/>
    <x v="47"/>
    <x v="11"/>
  </r>
  <r>
    <x v="100"/>
    <x v="33"/>
    <x v="5300"/>
    <n v="42692.72"/>
    <n v="42637.23"/>
    <n v="17.07"/>
    <n v="38.42"/>
    <x v="0"/>
    <x v="1"/>
    <x v="47"/>
    <x v="11"/>
  </r>
  <r>
    <x v="101"/>
    <x v="7"/>
    <x v="5301"/>
    <n v="52474.49"/>
    <n v="52341.94"/>
    <n v="132.55000000000001"/>
    <n v="0"/>
    <x v="0"/>
    <x v="1"/>
    <x v="47"/>
    <x v="11"/>
  </r>
  <r>
    <x v="102"/>
    <x v="66"/>
    <x v="5302"/>
    <n v="49769.66"/>
    <n v="49569.33"/>
    <n v="51.35"/>
    <n v="148.97999999999999"/>
    <x v="0"/>
    <x v="1"/>
    <x v="47"/>
    <x v="11"/>
  </r>
  <r>
    <x v="103"/>
    <x v="61"/>
    <x v="5303"/>
    <n v="45294.77"/>
    <n v="43671.02"/>
    <n v="1485.68"/>
    <n v="138.07"/>
    <x v="0"/>
    <x v="1"/>
    <x v="47"/>
    <x v="11"/>
  </r>
  <r>
    <x v="52"/>
    <x v="8"/>
    <x v="5304"/>
    <n v="64327.92"/>
    <n v="47503.95"/>
    <n v="16823.97"/>
    <n v="0"/>
    <x v="0"/>
    <x v="1"/>
    <x v="48"/>
    <x v="0"/>
  </r>
  <r>
    <x v="53"/>
    <x v="33"/>
    <x v="5305"/>
    <n v="71669.06"/>
    <n v="52786.07"/>
    <n v="18882.990000000002"/>
    <n v="0"/>
    <x v="0"/>
    <x v="1"/>
    <x v="48"/>
    <x v="0"/>
  </r>
  <r>
    <x v="54"/>
    <x v="12"/>
    <x v="5306"/>
    <n v="71684.479999999996"/>
    <n v="57071.3"/>
    <n v="14613.18"/>
    <n v="0"/>
    <x v="0"/>
    <x v="1"/>
    <x v="48"/>
    <x v="0"/>
  </r>
  <r>
    <x v="55"/>
    <x v="37"/>
    <x v="5307"/>
    <n v="70735.37"/>
    <n v="40391.54"/>
    <n v="30343.83"/>
    <n v="0"/>
    <x v="0"/>
    <x v="1"/>
    <x v="48"/>
    <x v="0"/>
  </r>
  <r>
    <x v="56"/>
    <x v="25"/>
    <x v="5308"/>
    <n v="59769.2"/>
    <n v="40665.360000000001"/>
    <n v="19103.84"/>
    <n v="0"/>
    <x v="0"/>
    <x v="1"/>
    <x v="48"/>
    <x v="1"/>
  </r>
  <r>
    <x v="57"/>
    <x v="41"/>
    <x v="5309"/>
    <n v="50120.56"/>
    <n v="35284.71"/>
    <n v="14835.85"/>
    <n v="0"/>
    <x v="0"/>
    <x v="1"/>
    <x v="48"/>
    <x v="1"/>
  </r>
  <r>
    <x v="58"/>
    <x v="13"/>
    <x v="5310"/>
    <n v="57078.25"/>
    <n v="40601.589999999997"/>
    <n v="16476.66"/>
    <n v="0"/>
    <x v="0"/>
    <x v="1"/>
    <x v="48"/>
    <x v="1"/>
  </r>
  <r>
    <x v="59"/>
    <x v="42"/>
    <x v="5311"/>
    <n v="64456.08"/>
    <n v="45157.29"/>
    <n v="19079.349999999999"/>
    <n v="219.44"/>
    <x v="0"/>
    <x v="1"/>
    <x v="48"/>
    <x v="1"/>
  </r>
  <r>
    <x v="60"/>
    <x v="35"/>
    <x v="5312"/>
    <n v="71015.070000000007"/>
    <n v="45591.77"/>
    <n v="25423.3"/>
    <n v="0"/>
    <x v="0"/>
    <x v="1"/>
    <x v="48"/>
    <x v="2"/>
  </r>
  <r>
    <x v="61"/>
    <x v="32"/>
    <x v="5313"/>
    <n v="85450.42"/>
    <n v="61303.92"/>
    <n v="24146.5"/>
    <n v="0"/>
    <x v="0"/>
    <x v="1"/>
    <x v="48"/>
    <x v="2"/>
  </r>
  <r>
    <x v="62"/>
    <x v="41"/>
    <x v="5314"/>
    <n v="57696.46"/>
    <n v="42853.49"/>
    <n v="14842.97"/>
    <n v="0"/>
    <x v="0"/>
    <x v="1"/>
    <x v="48"/>
    <x v="2"/>
  </r>
  <r>
    <x v="63"/>
    <x v="49"/>
    <x v="5315"/>
    <n v="55723.55"/>
    <n v="39013.440000000002"/>
    <n v="16710.11"/>
    <n v="0"/>
    <x v="0"/>
    <x v="1"/>
    <x v="48"/>
    <x v="2"/>
  </r>
  <r>
    <x v="64"/>
    <x v="25"/>
    <x v="5316"/>
    <n v="73794.77"/>
    <n v="41062.22"/>
    <n v="32732.55"/>
    <n v="0"/>
    <x v="0"/>
    <x v="1"/>
    <x v="48"/>
    <x v="2"/>
  </r>
  <r>
    <x v="65"/>
    <x v="26"/>
    <x v="5317"/>
    <n v="64183.63"/>
    <n v="38326.050000000003"/>
    <n v="25857.58"/>
    <n v="0"/>
    <x v="0"/>
    <x v="1"/>
    <x v="48"/>
    <x v="3"/>
  </r>
  <r>
    <x v="66"/>
    <x v="27"/>
    <x v="5318"/>
    <n v="77402.259999999995"/>
    <n v="50958.87"/>
    <n v="26367"/>
    <n v="76.39"/>
    <x v="0"/>
    <x v="1"/>
    <x v="48"/>
    <x v="3"/>
  </r>
  <r>
    <x v="67"/>
    <x v="15"/>
    <x v="5319"/>
    <n v="64127.97"/>
    <n v="50774.93"/>
    <n v="13353.04"/>
    <n v="0"/>
    <x v="0"/>
    <x v="1"/>
    <x v="48"/>
    <x v="3"/>
  </r>
  <r>
    <x v="68"/>
    <x v="25"/>
    <x v="5320"/>
    <n v="82460.149999999994"/>
    <n v="59982.2"/>
    <n v="17076.400000000001"/>
    <n v="5401.55"/>
    <x v="0"/>
    <x v="1"/>
    <x v="48"/>
    <x v="3"/>
  </r>
  <r>
    <x v="69"/>
    <x v="34"/>
    <x v="5321"/>
    <n v="67223.710000000006"/>
    <n v="43548.46"/>
    <n v="19095.400000000001"/>
    <n v="4579.8500000000004"/>
    <x v="0"/>
    <x v="1"/>
    <x v="48"/>
    <x v="4"/>
  </r>
  <r>
    <x v="70"/>
    <x v="39"/>
    <x v="5322"/>
    <n v="115305.18"/>
    <n v="98022.8"/>
    <n v="6778.23"/>
    <n v="10504.15"/>
    <x v="0"/>
    <x v="1"/>
    <x v="48"/>
    <x v="4"/>
  </r>
  <r>
    <x v="71"/>
    <x v="45"/>
    <x v="5323"/>
    <n v="153766.78"/>
    <n v="137801.20000000001"/>
    <n v="10454.24"/>
    <n v="5511.34"/>
    <x v="0"/>
    <x v="1"/>
    <x v="48"/>
    <x v="4"/>
  </r>
  <r>
    <x v="72"/>
    <x v="68"/>
    <x v="5324"/>
    <n v="177046.54"/>
    <n v="154944.24"/>
    <n v="9249.5300000000007"/>
    <n v="12852.77"/>
    <x v="0"/>
    <x v="1"/>
    <x v="48"/>
    <x v="4"/>
  </r>
  <r>
    <x v="73"/>
    <x v="39"/>
    <x v="5325"/>
    <n v="131076.17000000001"/>
    <n v="109459.43"/>
    <n v="6537.25"/>
    <n v="15079.49"/>
    <x v="0"/>
    <x v="1"/>
    <x v="48"/>
    <x v="5"/>
  </r>
  <r>
    <x v="74"/>
    <x v="44"/>
    <x v="5326"/>
    <n v="156046.62"/>
    <n v="132587.07999999999"/>
    <n v="11498.2"/>
    <n v="11961.34"/>
    <x v="0"/>
    <x v="1"/>
    <x v="48"/>
    <x v="5"/>
  </r>
  <r>
    <x v="75"/>
    <x v="66"/>
    <x v="5327"/>
    <n v="182001.41"/>
    <n v="152990.15"/>
    <n v="20179.439999999999"/>
    <n v="8831.82"/>
    <x v="0"/>
    <x v="1"/>
    <x v="48"/>
    <x v="5"/>
  </r>
  <r>
    <x v="76"/>
    <x v="75"/>
    <x v="5328"/>
    <n v="229915.84"/>
    <n v="204560.07"/>
    <n v="13138.25"/>
    <n v="12217.52"/>
    <x v="0"/>
    <x v="1"/>
    <x v="48"/>
    <x v="5"/>
  </r>
  <r>
    <x v="77"/>
    <x v="84"/>
    <x v="5329"/>
    <n v="260500.63"/>
    <n v="225966.72"/>
    <n v="21420.639999999999"/>
    <n v="13113.27"/>
    <x v="0"/>
    <x v="1"/>
    <x v="48"/>
    <x v="5"/>
  </r>
  <r>
    <x v="78"/>
    <x v="33"/>
    <x v="5330"/>
    <n v="155220.99"/>
    <n v="126591.94"/>
    <n v="14354.3"/>
    <n v="14274.75"/>
    <x v="0"/>
    <x v="1"/>
    <x v="48"/>
    <x v="6"/>
  </r>
  <r>
    <x v="79"/>
    <x v="32"/>
    <x v="5331"/>
    <n v="171480.26"/>
    <n v="139118.22"/>
    <n v="27583.68"/>
    <n v="4778.3599999999997"/>
    <x v="0"/>
    <x v="1"/>
    <x v="48"/>
    <x v="6"/>
  </r>
  <r>
    <x v="80"/>
    <x v="64"/>
    <x v="5332"/>
    <n v="177313.57"/>
    <n v="139479.79999999999"/>
    <n v="19315.86"/>
    <n v="18517.91"/>
    <x v="0"/>
    <x v="1"/>
    <x v="48"/>
    <x v="6"/>
  </r>
  <r>
    <x v="81"/>
    <x v="65"/>
    <x v="5333"/>
    <n v="204436.11"/>
    <n v="170177.69"/>
    <n v="19377.27"/>
    <n v="14881.15"/>
    <x v="0"/>
    <x v="1"/>
    <x v="48"/>
    <x v="6"/>
  </r>
  <r>
    <x v="82"/>
    <x v="73"/>
    <x v="5334"/>
    <n v="164255.54"/>
    <n v="150822.59"/>
    <n v="13401.63"/>
    <n v="31.32"/>
    <x v="0"/>
    <x v="1"/>
    <x v="48"/>
    <x v="7"/>
  </r>
  <r>
    <x v="83"/>
    <x v="76"/>
    <x v="5335"/>
    <n v="184967.04000000001"/>
    <n v="156414.69"/>
    <n v="28505.49"/>
    <n v="46.86"/>
    <x v="0"/>
    <x v="1"/>
    <x v="48"/>
    <x v="7"/>
  </r>
  <r>
    <x v="84"/>
    <x v="78"/>
    <x v="5336"/>
    <n v="210259.28"/>
    <n v="179609.78"/>
    <n v="30236.34"/>
    <n v="413.16"/>
    <x v="0"/>
    <x v="1"/>
    <x v="48"/>
    <x v="7"/>
  </r>
  <r>
    <x v="85"/>
    <x v="68"/>
    <x v="5337"/>
    <n v="182064.39"/>
    <n v="127495.69"/>
    <n v="54426.61"/>
    <n v="142.09"/>
    <x v="0"/>
    <x v="1"/>
    <x v="48"/>
    <x v="7"/>
  </r>
  <r>
    <x v="86"/>
    <x v="70"/>
    <x v="5338"/>
    <n v="145834.57999999999"/>
    <n v="126405.83"/>
    <n v="19398.2"/>
    <n v="30.55"/>
    <x v="0"/>
    <x v="1"/>
    <x v="48"/>
    <x v="7"/>
  </r>
  <r>
    <x v="87"/>
    <x v="73"/>
    <x v="5339"/>
    <n v="156817.79999999999"/>
    <n v="123839.46"/>
    <n v="32941.31"/>
    <n v="37.03"/>
    <x v="0"/>
    <x v="1"/>
    <x v="48"/>
    <x v="8"/>
  </r>
  <r>
    <x v="88"/>
    <x v="45"/>
    <x v="5340"/>
    <n v="131088.14000000001"/>
    <n v="96909.71"/>
    <n v="34108.83"/>
    <n v="69.599999999999994"/>
    <x v="0"/>
    <x v="1"/>
    <x v="48"/>
    <x v="8"/>
  </r>
  <r>
    <x v="89"/>
    <x v="62"/>
    <x v="5341"/>
    <n v="127396.71"/>
    <n v="98906.41"/>
    <n v="28468.59"/>
    <n v="21.71"/>
    <x v="0"/>
    <x v="1"/>
    <x v="48"/>
    <x v="8"/>
  </r>
  <r>
    <x v="90"/>
    <x v="44"/>
    <x v="5342"/>
    <n v="114503.74"/>
    <n v="82978.09"/>
    <n v="31523.48"/>
    <n v="2.17"/>
    <x v="0"/>
    <x v="1"/>
    <x v="48"/>
    <x v="8"/>
  </r>
  <r>
    <x v="91"/>
    <x v="33"/>
    <x v="5343"/>
    <n v="96952.33"/>
    <n v="76482.710000000006"/>
    <n v="20432.740000000002"/>
    <n v="36.880000000000003"/>
    <x v="0"/>
    <x v="1"/>
    <x v="48"/>
    <x v="9"/>
  </r>
  <r>
    <x v="92"/>
    <x v="66"/>
    <x v="5344"/>
    <n v="110432.97"/>
    <n v="73562.41"/>
    <n v="36866.22"/>
    <n v="4.34"/>
    <x v="0"/>
    <x v="1"/>
    <x v="48"/>
    <x v="9"/>
  </r>
  <r>
    <x v="93"/>
    <x v="71"/>
    <x v="5345"/>
    <n v="96265.24"/>
    <n v="65087.11"/>
    <n v="31078.15"/>
    <n v="99.98"/>
    <x v="0"/>
    <x v="1"/>
    <x v="48"/>
    <x v="9"/>
  </r>
  <r>
    <x v="94"/>
    <x v="29"/>
    <x v="5346"/>
    <n v="107603.99"/>
    <n v="84301.57"/>
    <n v="23258.91"/>
    <n v="43.51"/>
    <x v="0"/>
    <x v="1"/>
    <x v="48"/>
    <x v="9"/>
  </r>
  <r>
    <x v="95"/>
    <x v="7"/>
    <x v="5347"/>
    <n v="108603.37"/>
    <n v="81857.33"/>
    <n v="26526.01"/>
    <n v="220.03"/>
    <x v="0"/>
    <x v="1"/>
    <x v="48"/>
    <x v="10"/>
  </r>
  <r>
    <x v="96"/>
    <x v="30"/>
    <x v="5348"/>
    <n v="101066.23"/>
    <n v="74251.97"/>
    <n v="26792.44"/>
    <n v="21.82"/>
    <x v="0"/>
    <x v="1"/>
    <x v="48"/>
    <x v="10"/>
  </r>
  <r>
    <x v="97"/>
    <x v="7"/>
    <x v="5349"/>
    <n v="87449.87"/>
    <n v="69046.570000000007"/>
    <n v="18403.3"/>
    <n v="0"/>
    <x v="0"/>
    <x v="1"/>
    <x v="48"/>
    <x v="10"/>
  </r>
  <r>
    <x v="98"/>
    <x v="62"/>
    <x v="5350"/>
    <n v="113765.47"/>
    <n v="71787.460000000006"/>
    <n v="41934.230000000003"/>
    <n v="43.78"/>
    <x v="0"/>
    <x v="1"/>
    <x v="48"/>
    <x v="10"/>
  </r>
  <r>
    <x v="99"/>
    <x v="35"/>
    <x v="5351"/>
    <n v="106869.22"/>
    <n v="68748.3"/>
    <n v="38112.15"/>
    <n v="8.77"/>
    <x v="0"/>
    <x v="1"/>
    <x v="48"/>
    <x v="11"/>
  </r>
  <r>
    <x v="100"/>
    <x v="37"/>
    <x v="5352"/>
    <n v="101107.17"/>
    <n v="67007.75"/>
    <n v="34086.25"/>
    <n v="13.17"/>
    <x v="0"/>
    <x v="1"/>
    <x v="48"/>
    <x v="11"/>
  </r>
  <r>
    <x v="101"/>
    <x v="34"/>
    <x v="5353"/>
    <n v="79048.63"/>
    <n v="63934.26"/>
    <n v="15068.21"/>
    <n v="46.16"/>
    <x v="0"/>
    <x v="1"/>
    <x v="48"/>
    <x v="11"/>
  </r>
  <r>
    <x v="102"/>
    <x v="35"/>
    <x v="5354"/>
    <n v="112747.01"/>
    <n v="89122.240000000005"/>
    <n v="23596.15"/>
    <n v="28.62"/>
    <x v="0"/>
    <x v="1"/>
    <x v="48"/>
    <x v="11"/>
  </r>
  <r>
    <x v="103"/>
    <x v="30"/>
    <x v="5355"/>
    <n v="79079.88"/>
    <n v="67243.27"/>
    <n v="11814.57"/>
    <n v="22.04"/>
    <x v="0"/>
    <x v="1"/>
    <x v="48"/>
    <x v="11"/>
  </r>
  <r>
    <x v="52"/>
    <x v="88"/>
    <x v="5356"/>
    <n v="15832.85"/>
    <n v="14866.23"/>
    <n v="966.62"/>
    <n v="0"/>
    <x v="0"/>
    <x v="1"/>
    <x v="49"/>
    <x v="0"/>
  </r>
  <r>
    <x v="53"/>
    <x v="57"/>
    <x v="5357"/>
    <n v="13185.09"/>
    <n v="12270.19"/>
    <n v="908.23"/>
    <n v="6.67"/>
    <x v="0"/>
    <x v="1"/>
    <x v="49"/>
    <x v="0"/>
  </r>
  <r>
    <x v="54"/>
    <x v="55"/>
    <x v="5358"/>
    <n v="9746.67"/>
    <n v="8823.89"/>
    <n v="922.78"/>
    <n v="0"/>
    <x v="0"/>
    <x v="1"/>
    <x v="49"/>
    <x v="0"/>
  </r>
  <r>
    <x v="55"/>
    <x v="119"/>
    <x v="5359"/>
    <n v="7088.23"/>
    <n v="6841.52"/>
    <n v="149.49"/>
    <n v="97.22"/>
    <x v="0"/>
    <x v="1"/>
    <x v="49"/>
    <x v="0"/>
  </r>
  <r>
    <x v="56"/>
    <x v="102"/>
    <x v="5360"/>
    <n v="8270.2199999999993"/>
    <n v="8270.2199999999993"/>
    <n v="0"/>
    <n v="0"/>
    <x v="0"/>
    <x v="1"/>
    <x v="49"/>
    <x v="1"/>
  </r>
  <r>
    <x v="57"/>
    <x v="110"/>
    <x v="5361"/>
    <n v="9906.39"/>
    <n v="9906.39"/>
    <n v="0"/>
    <n v="0"/>
    <x v="0"/>
    <x v="1"/>
    <x v="49"/>
    <x v="1"/>
  </r>
  <r>
    <x v="58"/>
    <x v="108"/>
    <x v="5362"/>
    <n v="10590.84"/>
    <n v="10590.84"/>
    <n v="0"/>
    <n v="0"/>
    <x v="0"/>
    <x v="1"/>
    <x v="49"/>
    <x v="1"/>
  </r>
  <r>
    <x v="59"/>
    <x v="51"/>
    <x v="5363"/>
    <n v="11213.24"/>
    <n v="11213.24"/>
    <n v="0"/>
    <n v="0"/>
    <x v="0"/>
    <x v="1"/>
    <x v="49"/>
    <x v="1"/>
  </r>
  <r>
    <x v="60"/>
    <x v="52"/>
    <x v="5364"/>
    <n v="6794.05"/>
    <n v="6791.83"/>
    <n v="2.2200000000000002"/>
    <n v="0"/>
    <x v="0"/>
    <x v="1"/>
    <x v="49"/>
    <x v="2"/>
  </r>
  <r>
    <x v="61"/>
    <x v="53"/>
    <x v="5365"/>
    <n v="18222.18"/>
    <n v="18222.18"/>
    <n v="0"/>
    <n v="0"/>
    <x v="0"/>
    <x v="1"/>
    <x v="49"/>
    <x v="2"/>
  </r>
  <r>
    <x v="62"/>
    <x v="48"/>
    <x v="5366"/>
    <n v="22125.81"/>
    <n v="22125.81"/>
    <n v="0"/>
    <n v="0"/>
    <x v="0"/>
    <x v="1"/>
    <x v="49"/>
    <x v="2"/>
  </r>
  <r>
    <x v="63"/>
    <x v="19"/>
    <x v="5367"/>
    <n v="22178.65"/>
    <n v="22178.65"/>
    <n v="0"/>
    <n v="0"/>
    <x v="0"/>
    <x v="1"/>
    <x v="49"/>
    <x v="2"/>
  </r>
  <r>
    <x v="64"/>
    <x v="21"/>
    <x v="5368"/>
    <n v="20560.11"/>
    <n v="20560.11"/>
    <n v="0"/>
    <n v="0"/>
    <x v="0"/>
    <x v="1"/>
    <x v="49"/>
    <x v="2"/>
  </r>
  <r>
    <x v="65"/>
    <x v="50"/>
    <x v="5369"/>
    <n v="19376.46"/>
    <n v="19358.68"/>
    <n v="17.78"/>
    <n v="0"/>
    <x v="0"/>
    <x v="1"/>
    <x v="49"/>
    <x v="3"/>
  </r>
  <r>
    <x v="66"/>
    <x v="88"/>
    <x v="5370"/>
    <n v="17326.5"/>
    <n v="17070.939999999999"/>
    <n v="255.56"/>
    <n v="0"/>
    <x v="0"/>
    <x v="1"/>
    <x v="49"/>
    <x v="3"/>
  </r>
  <r>
    <x v="67"/>
    <x v="1"/>
    <x v="5371"/>
    <n v="19414.650000000001"/>
    <n v="18636.87"/>
    <n v="777.78"/>
    <n v="0"/>
    <x v="0"/>
    <x v="1"/>
    <x v="49"/>
    <x v="3"/>
  </r>
  <r>
    <x v="68"/>
    <x v="104"/>
    <x v="5372"/>
    <n v="12285.7"/>
    <n v="12128.93"/>
    <n v="6.77"/>
    <n v="150"/>
    <x v="0"/>
    <x v="1"/>
    <x v="49"/>
    <x v="3"/>
  </r>
  <r>
    <x v="69"/>
    <x v="53"/>
    <x v="5373"/>
    <n v="20406.64"/>
    <n v="19306.64"/>
    <n v="0"/>
    <n v="1100"/>
    <x v="0"/>
    <x v="1"/>
    <x v="49"/>
    <x v="4"/>
  </r>
  <r>
    <x v="70"/>
    <x v="59"/>
    <x v="5374"/>
    <n v="18382.95"/>
    <n v="17427.95"/>
    <n v="0"/>
    <n v="955"/>
    <x v="0"/>
    <x v="1"/>
    <x v="49"/>
    <x v="4"/>
  </r>
  <r>
    <x v="71"/>
    <x v="1"/>
    <x v="5375"/>
    <n v="15972.49"/>
    <n v="15337.49"/>
    <n v="0"/>
    <n v="635"/>
    <x v="0"/>
    <x v="1"/>
    <x v="49"/>
    <x v="4"/>
  </r>
  <r>
    <x v="72"/>
    <x v="104"/>
    <x v="5376"/>
    <n v="16213.03"/>
    <n v="15518.03"/>
    <n v="0"/>
    <n v="695"/>
    <x v="0"/>
    <x v="1"/>
    <x v="49"/>
    <x v="4"/>
  </r>
  <r>
    <x v="73"/>
    <x v="111"/>
    <x v="5377"/>
    <n v="18720.650000000001"/>
    <n v="18175.650000000001"/>
    <n v="0"/>
    <n v="545"/>
    <x v="0"/>
    <x v="1"/>
    <x v="49"/>
    <x v="5"/>
  </r>
  <r>
    <x v="74"/>
    <x v="55"/>
    <x v="5378"/>
    <n v="19499.439999999999"/>
    <n v="16609.439999999999"/>
    <n v="0"/>
    <n v="2890"/>
    <x v="0"/>
    <x v="1"/>
    <x v="49"/>
    <x v="5"/>
  </r>
  <r>
    <x v="75"/>
    <x v="11"/>
    <x v="5379"/>
    <n v="25558.91"/>
    <n v="24463.91"/>
    <n v="0"/>
    <n v="1095"/>
    <x v="0"/>
    <x v="1"/>
    <x v="49"/>
    <x v="5"/>
  </r>
  <r>
    <x v="76"/>
    <x v="41"/>
    <x v="5380"/>
    <n v="31728.04"/>
    <n v="28754.71"/>
    <n v="3.33"/>
    <n v="2970"/>
    <x v="0"/>
    <x v="1"/>
    <x v="49"/>
    <x v="5"/>
  </r>
  <r>
    <x v="77"/>
    <x v="16"/>
    <x v="5381"/>
    <n v="35695.67"/>
    <n v="32830.67"/>
    <n v="0"/>
    <n v="2865"/>
    <x v="0"/>
    <x v="1"/>
    <x v="49"/>
    <x v="5"/>
  </r>
  <r>
    <x v="78"/>
    <x v="21"/>
    <x v="5382"/>
    <n v="29857.83"/>
    <n v="28352.83"/>
    <n v="0"/>
    <n v="1505"/>
    <x v="0"/>
    <x v="1"/>
    <x v="49"/>
    <x v="6"/>
  </r>
  <r>
    <x v="79"/>
    <x v="1"/>
    <x v="5383"/>
    <n v="30178.78"/>
    <n v="28498.78"/>
    <n v="0"/>
    <n v="1680"/>
    <x v="0"/>
    <x v="1"/>
    <x v="49"/>
    <x v="6"/>
  </r>
  <r>
    <x v="80"/>
    <x v="41"/>
    <x v="5384"/>
    <n v="32429.37"/>
    <n v="31259.37"/>
    <n v="0"/>
    <n v="1170"/>
    <x v="0"/>
    <x v="1"/>
    <x v="49"/>
    <x v="6"/>
  </r>
  <r>
    <x v="81"/>
    <x v="11"/>
    <x v="5385"/>
    <n v="31245.29"/>
    <n v="29640.29"/>
    <n v="0"/>
    <n v="1605"/>
    <x v="0"/>
    <x v="1"/>
    <x v="49"/>
    <x v="6"/>
  </r>
  <r>
    <x v="82"/>
    <x v="48"/>
    <x v="5386"/>
    <n v="28185.22"/>
    <n v="27875.22"/>
    <n v="0"/>
    <n v="310"/>
    <x v="0"/>
    <x v="1"/>
    <x v="49"/>
    <x v="7"/>
  </r>
  <r>
    <x v="83"/>
    <x v="17"/>
    <x v="5387"/>
    <n v="30412.17"/>
    <n v="29287.17"/>
    <n v="0"/>
    <n v="1125"/>
    <x v="0"/>
    <x v="1"/>
    <x v="49"/>
    <x v="7"/>
  </r>
  <r>
    <x v="84"/>
    <x v="19"/>
    <x v="5388"/>
    <n v="28097.759999999998"/>
    <n v="28097.759999999998"/>
    <n v="0"/>
    <n v="0"/>
    <x v="0"/>
    <x v="1"/>
    <x v="49"/>
    <x v="7"/>
  </r>
  <r>
    <x v="85"/>
    <x v="19"/>
    <x v="5389"/>
    <n v="32833.67"/>
    <n v="32833.67"/>
    <n v="0"/>
    <n v="0"/>
    <x v="0"/>
    <x v="1"/>
    <x v="49"/>
    <x v="7"/>
  </r>
  <r>
    <x v="86"/>
    <x v="11"/>
    <x v="5390"/>
    <n v="26695.9"/>
    <n v="26695.9"/>
    <n v="0"/>
    <n v="0"/>
    <x v="0"/>
    <x v="1"/>
    <x v="49"/>
    <x v="7"/>
  </r>
  <r>
    <x v="87"/>
    <x v="23"/>
    <x v="5391"/>
    <n v="27272.34"/>
    <n v="27268.73"/>
    <n v="3.61"/>
    <n v="0"/>
    <x v="0"/>
    <x v="1"/>
    <x v="49"/>
    <x v="8"/>
  </r>
  <r>
    <x v="88"/>
    <x v="69"/>
    <x v="5392"/>
    <n v="30486.41"/>
    <n v="30486.41"/>
    <n v="0"/>
    <n v="0"/>
    <x v="0"/>
    <x v="1"/>
    <x v="49"/>
    <x v="8"/>
  </r>
  <r>
    <x v="89"/>
    <x v="4"/>
    <x v="5393"/>
    <n v="29290.68"/>
    <n v="29290.68"/>
    <n v="0"/>
    <n v="0"/>
    <x v="0"/>
    <x v="1"/>
    <x v="49"/>
    <x v="8"/>
  </r>
  <r>
    <x v="90"/>
    <x v="39"/>
    <x v="5394"/>
    <n v="26379.58"/>
    <n v="26379.58"/>
    <n v="0"/>
    <n v="0"/>
    <x v="0"/>
    <x v="1"/>
    <x v="49"/>
    <x v="8"/>
  </r>
  <r>
    <x v="91"/>
    <x v="41"/>
    <x v="5395"/>
    <n v="28359.119999999999"/>
    <n v="28359.119999999999"/>
    <n v="0"/>
    <n v="0"/>
    <x v="0"/>
    <x v="1"/>
    <x v="49"/>
    <x v="9"/>
  </r>
  <r>
    <x v="92"/>
    <x v="28"/>
    <x v="5396"/>
    <n v="25508.720000000001"/>
    <n v="25508.720000000001"/>
    <n v="0"/>
    <n v="0"/>
    <x v="0"/>
    <x v="1"/>
    <x v="49"/>
    <x v="9"/>
  </r>
  <r>
    <x v="93"/>
    <x v="40"/>
    <x v="5397"/>
    <n v="27715.17"/>
    <n v="27710.73"/>
    <n v="4.4400000000000004"/>
    <n v="0"/>
    <x v="0"/>
    <x v="1"/>
    <x v="49"/>
    <x v="9"/>
  </r>
  <r>
    <x v="94"/>
    <x v="48"/>
    <x v="5398"/>
    <n v="25257.46"/>
    <n v="25157.67"/>
    <n v="99.79"/>
    <n v="0"/>
    <x v="0"/>
    <x v="1"/>
    <x v="49"/>
    <x v="9"/>
  </r>
  <r>
    <x v="95"/>
    <x v="17"/>
    <x v="5399"/>
    <n v="24247.71"/>
    <n v="23555.99"/>
    <n v="691.72"/>
    <n v="0"/>
    <x v="0"/>
    <x v="1"/>
    <x v="49"/>
    <x v="10"/>
  </r>
  <r>
    <x v="96"/>
    <x v="13"/>
    <x v="5400"/>
    <n v="24037.8"/>
    <n v="22191.93"/>
    <n v="1845.87"/>
    <n v="0"/>
    <x v="0"/>
    <x v="1"/>
    <x v="49"/>
    <x v="10"/>
  </r>
  <r>
    <x v="97"/>
    <x v="4"/>
    <x v="5401"/>
    <n v="26950.79"/>
    <n v="25835.23"/>
    <n v="1115.56"/>
    <n v="0"/>
    <x v="0"/>
    <x v="1"/>
    <x v="49"/>
    <x v="10"/>
  </r>
  <r>
    <x v="98"/>
    <x v="4"/>
    <x v="5402"/>
    <n v="28741.81"/>
    <n v="28032.92"/>
    <n v="708.89"/>
    <n v="0"/>
    <x v="0"/>
    <x v="1"/>
    <x v="49"/>
    <x v="10"/>
  </r>
  <r>
    <x v="99"/>
    <x v="22"/>
    <x v="5403"/>
    <n v="27786.67"/>
    <n v="27245.24"/>
    <n v="541.42999999999995"/>
    <n v="0"/>
    <x v="0"/>
    <x v="1"/>
    <x v="49"/>
    <x v="11"/>
  </r>
  <r>
    <x v="100"/>
    <x v="18"/>
    <x v="5404"/>
    <n v="29307.66"/>
    <n v="29215.119999999999"/>
    <n v="92.54"/>
    <n v="0"/>
    <x v="0"/>
    <x v="1"/>
    <x v="49"/>
    <x v="11"/>
  </r>
  <r>
    <x v="101"/>
    <x v="16"/>
    <x v="5405"/>
    <n v="27814.42"/>
    <n v="27814.42"/>
    <n v="0"/>
    <n v="0"/>
    <x v="0"/>
    <x v="1"/>
    <x v="49"/>
    <x v="11"/>
  </r>
  <r>
    <x v="102"/>
    <x v="48"/>
    <x v="5406"/>
    <n v="25129.200000000001"/>
    <n v="25129.200000000001"/>
    <n v="0"/>
    <n v="0"/>
    <x v="0"/>
    <x v="1"/>
    <x v="49"/>
    <x v="11"/>
  </r>
  <r>
    <x v="103"/>
    <x v="13"/>
    <x v="5407"/>
    <n v="20919.650000000001"/>
    <n v="20919.650000000001"/>
    <n v="0"/>
    <n v="0"/>
    <x v="0"/>
    <x v="1"/>
    <x v="49"/>
    <x v="11"/>
  </r>
  <r>
    <x v="52"/>
    <x v="2"/>
    <x v="5408"/>
    <n v="183680.51"/>
    <n v="87877.06"/>
    <n v="95803.45"/>
    <n v="0"/>
    <x v="0"/>
    <x v="1"/>
    <x v="50"/>
    <x v="0"/>
  </r>
  <r>
    <x v="53"/>
    <x v="2"/>
    <x v="5409"/>
    <n v="177571.63"/>
    <n v="77777.03"/>
    <n v="99658.49"/>
    <n v="136.11000000000001"/>
    <x v="0"/>
    <x v="1"/>
    <x v="50"/>
    <x v="0"/>
  </r>
  <r>
    <x v="54"/>
    <x v="23"/>
    <x v="5410"/>
    <n v="129654.62"/>
    <n v="72901.02"/>
    <n v="56753.599999999999"/>
    <n v="0"/>
    <x v="0"/>
    <x v="1"/>
    <x v="50"/>
    <x v="0"/>
  </r>
  <r>
    <x v="55"/>
    <x v="29"/>
    <x v="5411"/>
    <n v="214104.64"/>
    <n v="91215.95"/>
    <n v="122888.69"/>
    <n v="0"/>
    <x v="0"/>
    <x v="1"/>
    <x v="50"/>
    <x v="0"/>
  </r>
  <r>
    <x v="56"/>
    <x v="14"/>
    <x v="5412"/>
    <n v="111269.75999999999"/>
    <n v="52267.61"/>
    <n v="59002.15"/>
    <n v="0"/>
    <x v="0"/>
    <x v="1"/>
    <x v="50"/>
    <x v="1"/>
  </r>
  <r>
    <x v="57"/>
    <x v="56"/>
    <x v="5413"/>
    <n v="120219.3"/>
    <n v="58516.69"/>
    <n v="61702.61"/>
    <n v="0"/>
    <x v="0"/>
    <x v="1"/>
    <x v="50"/>
    <x v="1"/>
  </r>
  <r>
    <x v="58"/>
    <x v="53"/>
    <x v="5414"/>
    <n v="130003.72"/>
    <n v="63858.93"/>
    <n v="66144.789999999994"/>
    <n v="0"/>
    <x v="0"/>
    <x v="1"/>
    <x v="50"/>
    <x v="1"/>
  </r>
  <r>
    <x v="59"/>
    <x v="88"/>
    <x v="5415"/>
    <n v="105649.67"/>
    <n v="43844.85"/>
    <n v="61804.82"/>
    <n v="0"/>
    <x v="0"/>
    <x v="1"/>
    <x v="50"/>
    <x v="1"/>
  </r>
  <r>
    <x v="60"/>
    <x v="60"/>
    <x v="5416"/>
    <n v="104007.93"/>
    <n v="42732.14"/>
    <n v="61275.79"/>
    <n v="0"/>
    <x v="0"/>
    <x v="1"/>
    <x v="50"/>
    <x v="2"/>
  </r>
  <r>
    <x v="61"/>
    <x v="104"/>
    <x v="5417"/>
    <n v="97801.38"/>
    <n v="35310.449999999997"/>
    <n v="62490.93"/>
    <n v="0"/>
    <x v="0"/>
    <x v="1"/>
    <x v="50"/>
    <x v="2"/>
  </r>
  <r>
    <x v="62"/>
    <x v="5"/>
    <x v="5418"/>
    <n v="136937.60999999999"/>
    <n v="36245.730000000003"/>
    <n v="100691.88"/>
    <n v="0"/>
    <x v="0"/>
    <x v="1"/>
    <x v="50"/>
    <x v="2"/>
  </r>
  <r>
    <x v="63"/>
    <x v="14"/>
    <x v="5419"/>
    <n v="121816.07"/>
    <n v="53843.03"/>
    <n v="67973.039999999994"/>
    <n v="0"/>
    <x v="0"/>
    <x v="1"/>
    <x v="50"/>
    <x v="2"/>
  </r>
  <r>
    <x v="64"/>
    <x v="14"/>
    <x v="5420"/>
    <n v="126706.21"/>
    <n v="63736.85"/>
    <n v="62969.36"/>
    <n v="0"/>
    <x v="0"/>
    <x v="1"/>
    <x v="50"/>
    <x v="2"/>
  </r>
  <r>
    <x v="65"/>
    <x v="16"/>
    <x v="5421"/>
    <n v="142173.73000000001"/>
    <n v="78485.78"/>
    <n v="63687.95"/>
    <n v="0"/>
    <x v="0"/>
    <x v="1"/>
    <x v="50"/>
    <x v="3"/>
  </r>
  <r>
    <x v="66"/>
    <x v="36"/>
    <x v="5422"/>
    <n v="145475.45000000001"/>
    <n v="73697.98"/>
    <n v="71774.14"/>
    <n v="3.33"/>
    <x v="0"/>
    <x v="1"/>
    <x v="50"/>
    <x v="3"/>
  </r>
  <r>
    <x v="67"/>
    <x v="25"/>
    <x v="5423"/>
    <n v="121354.03"/>
    <n v="65128.71"/>
    <n v="55457.26"/>
    <n v="768.06"/>
    <x v="0"/>
    <x v="1"/>
    <x v="50"/>
    <x v="3"/>
  </r>
  <r>
    <x v="68"/>
    <x v="32"/>
    <x v="5424"/>
    <n v="156524.35999999999"/>
    <n v="85777.72"/>
    <n v="68958.03"/>
    <n v="1788.61"/>
    <x v="0"/>
    <x v="1"/>
    <x v="50"/>
    <x v="3"/>
  </r>
  <r>
    <x v="69"/>
    <x v="36"/>
    <x v="5425"/>
    <n v="101678.33"/>
    <n v="78855.06"/>
    <n v="20239.66"/>
    <n v="2583.61"/>
    <x v="0"/>
    <x v="1"/>
    <x v="50"/>
    <x v="4"/>
  </r>
  <r>
    <x v="70"/>
    <x v="36"/>
    <x v="5426"/>
    <n v="113884.27"/>
    <n v="80157.7"/>
    <n v="27826.57"/>
    <n v="5900"/>
    <x v="0"/>
    <x v="1"/>
    <x v="50"/>
    <x v="4"/>
  </r>
  <r>
    <x v="71"/>
    <x v="36"/>
    <x v="5427"/>
    <n v="127938.54"/>
    <n v="65540.89"/>
    <n v="57507.65"/>
    <n v="4890"/>
    <x v="0"/>
    <x v="1"/>
    <x v="50"/>
    <x v="4"/>
  </r>
  <r>
    <x v="72"/>
    <x v="69"/>
    <x v="5428"/>
    <n v="120285.74"/>
    <n v="75445.919999999998"/>
    <n v="35139.82"/>
    <n v="9700"/>
    <x v="0"/>
    <x v="1"/>
    <x v="50"/>
    <x v="4"/>
  </r>
  <r>
    <x v="73"/>
    <x v="42"/>
    <x v="5429"/>
    <n v="108156.34"/>
    <n v="68165.919999999998"/>
    <n v="30100.42"/>
    <n v="9890"/>
    <x v="0"/>
    <x v="1"/>
    <x v="50"/>
    <x v="5"/>
  </r>
  <r>
    <x v="74"/>
    <x v="23"/>
    <x v="5430"/>
    <n v="113201.38"/>
    <n v="71808.87"/>
    <n v="29197.51"/>
    <n v="12195"/>
    <x v="0"/>
    <x v="1"/>
    <x v="50"/>
    <x v="5"/>
  </r>
  <r>
    <x v="75"/>
    <x v="27"/>
    <x v="5431"/>
    <n v="131038.15"/>
    <n v="87458.66"/>
    <n v="31340.05"/>
    <n v="12239.44"/>
    <x v="0"/>
    <x v="1"/>
    <x v="50"/>
    <x v="5"/>
  </r>
  <r>
    <x v="76"/>
    <x v="34"/>
    <x v="5432"/>
    <n v="125571.71"/>
    <n v="87917.71"/>
    <n v="26862.89"/>
    <n v="10791.11"/>
    <x v="0"/>
    <x v="1"/>
    <x v="50"/>
    <x v="5"/>
  </r>
  <r>
    <x v="77"/>
    <x v="2"/>
    <x v="5433"/>
    <n v="182480.5"/>
    <n v="116195.87"/>
    <n v="50307.96"/>
    <n v="15976.67"/>
    <x v="0"/>
    <x v="1"/>
    <x v="50"/>
    <x v="5"/>
  </r>
  <r>
    <x v="78"/>
    <x v="25"/>
    <x v="5434"/>
    <n v="129449.88"/>
    <n v="88532.88"/>
    <n v="31127"/>
    <n v="9790"/>
    <x v="0"/>
    <x v="1"/>
    <x v="50"/>
    <x v="6"/>
  </r>
  <r>
    <x v="79"/>
    <x v="7"/>
    <x v="5435"/>
    <n v="135373.56"/>
    <n v="68955.92"/>
    <n v="55517.64"/>
    <n v="10900"/>
    <x v="0"/>
    <x v="1"/>
    <x v="50"/>
    <x v="6"/>
  </r>
  <r>
    <x v="80"/>
    <x v="19"/>
    <x v="5436"/>
    <n v="97287.73"/>
    <n v="57317.02"/>
    <n v="29525.43"/>
    <n v="10445.280000000001"/>
    <x v="0"/>
    <x v="1"/>
    <x v="50"/>
    <x v="6"/>
  </r>
  <r>
    <x v="81"/>
    <x v="33"/>
    <x v="5437"/>
    <n v="123575.26"/>
    <n v="61524.24"/>
    <n v="53634.35"/>
    <n v="8416.67"/>
    <x v="0"/>
    <x v="1"/>
    <x v="50"/>
    <x v="6"/>
  </r>
  <r>
    <x v="82"/>
    <x v="29"/>
    <x v="5438"/>
    <n v="126419.09"/>
    <n v="63311.97"/>
    <n v="57550.46"/>
    <n v="5556.66"/>
    <x v="0"/>
    <x v="1"/>
    <x v="50"/>
    <x v="7"/>
  </r>
  <r>
    <x v="83"/>
    <x v="40"/>
    <x v="5439"/>
    <n v="96827.33"/>
    <n v="54513.18"/>
    <n v="33377.480000000003"/>
    <n v="8936.67"/>
    <x v="0"/>
    <x v="1"/>
    <x v="50"/>
    <x v="7"/>
  </r>
  <r>
    <x v="84"/>
    <x v="72"/>
    <x v="5440"/>
    <n v="168902.6"/>
    <n v="58113.67"/>
    <n v="106150.87"/>
    <n v="4638.0600000000004"/>
    <x v="0"/>
    <x v="1"/>
    <x v="50"/>
    <x v="7"/>
  </r>
  <r>
    <x v="85"/>
    <x v="64"/>
    <x v="5441"/>
    <n v="158068.60999999999"/>
    <n v="81108.34"/>
    <n v="76960.27"/>
    <n v="0"/>
    <x v="0"/>
    <x v="1"/>
    <x v="50"/>
    <x v="7"/>
  </r>
  <r>
    <x v="86"/>
    <x v="78"/>
    <x v="5442"/>
    <n v="235291.61"/>
    <n v="85158.24"/>
    <n v="150133.37"/>
    <n v="0"/>
    <x v="0"/>
    <x v="1"/>
    <x v="50"/>
    <x v="7"/>
  </r>
  <r>
    <x v="87"/>
    <x v="72"/>
    <x v="5443"/>
    <n v="184380.18"/>
    <n v="60995.42"/>
    <n v="122379.2"/>
    <n v="1005.56"/>
    <x v="0"/>
    <x v="1"/>
    <x v="50"/>
    <x v="8"/>
  </r>
  <r>
    <x v="88"/>
    <x v="26"/>
    <x v="5444"/>
    <n v="124387.87"/>
    <n v="63443.38"/>
    <n v="60944.49"/>
    <n v="0"/>
    <x v="0"/>
    <x v="1"/>
    <x v="50"/>
    <x v="8"/>
  </r>
  <r>
    <x v="89"/>
    <x v="68"/>
    <x v="5445"/>
    <n v="182667.46"/>
    <n v="58747.56"/>
    <n v="123796.29"/>
    <n v="123.61"/>
    <x v="0"/>
    <x v="1"/>
    <x v="50"/>
    <x v="8"/>
  </r>
  <r>
    <x v="90"/>
    <x v="38"/>
    <x v="5446"/>
    <n v="132565.73000000001"/>
    <n v="68922.649999999994"/>
    <n v="63643.08"/>
    <n v="0"/>
    <x v="0"/>
    <x v="1"/>
    <x v="50"/>
    <x v="8"/>
  </r>
  <r>
    <x v="91"/>
    <x v="3"/>
    <x v="5447"/>
    <n v="113113.72"/>
    <n v="58016.76"/>
    <n v="55096.959999999999"/>
    <n v="0"/>
    <x v="0"/>
    <x v="1"/>
    <x v="50"/>
    <x v="9"/>
  </r>
  <r>
    <x v="92"/>
    <x v="37"/>
    <x v="5448"/>
    <n v="108808.62"/>
    <n v="52243.64"/>
    <n v="56564.98"/>
    <n v="0"/>
    <x v="0"/>
    <x v="1"/>
    <x v="50"/>
    <x v="9"/>
  </r>
  <r>
    <x v="93"/>
    <x v="72"/>
    <x v="5449"/>
    <n v="175373.37"/>
    <n v="56866.76"/>
    <n v="118506.61"/>
    <n v="0"/>
    <x v="0"/>
    <x v="1"/>
    <x v="50"/>
    <x v="9"/>
  </r>
  <r>
    <x v="94"/>
    <x v="3"/>
    <x v="5450"/>
    <n v="114877.87"/>
    <n v="62840.15"/>
    <n v="52037.72"/>
    <n v="0"/>
    <x v="0"/>
    <x v="1"/>
    <x v="50"/>
    <x v="9"/>
  </r>
  <r>
    <x v="95"/>
    <x v="74"/>
    <x v="4971"/>
    <n v="186635.62"/>
    <n v="67866.87"/>
    <n v="118768.75"/>
    <n v="0"/>
    <x v="0"/>
    <x v="1"/>
    <x v="50"/>
    <x v="10"/>
  </r>
  <r>
    <x v="96"/>
    <x v="15"/>
    <x v="5451"/>
    <n v="107623.12"/>
    <n v="55694.57"/>
    <n v="51928.55"/>
    <n v="0"/>
    <x v="0"/>
    <x v="1"/>
    <x v="50"/>
    <x v="10"/>
  </r>
  <r>
    <x v="97"/>
    <x v="30"/>
    <x v="5452"/>
    <n v="92989.53"/>
    <n v="56730.92"/>
    <n v="36258.61"/>
    <n v="0"/>
    <x v="0"/>
    <x v="1"/>
    <x v="50"/>
    <x v="10"/>
  </r>
  <r>
    <x v="98"/>
    <x v="91"/>
    <x v="5453"/>
    <n v="247469.51"/>
    <n v="98976.22"/>
    <n v="148493.29"/>
    <n v="0"/>
    <x v="0"/>
    <x v="1"/>
    <x v="50"/>
    <x v="10"/>
  </r>
  <r>
    <x v="99"/>
    <x v="7"/>
    <x v="5454"/>
    <n v="140399.07"/>
    <n v="66287.34"/>
    <n v="74111.73"/>
    <n v="0"/>
    <x v="0"/>
    <x v="1"/>
    <x v="50"/>
    <x v="11"/>
  </r>
  <r>
    <x v="100"/>
    <x v="76"/>
    <x v="5455"/>
    <n v="196647.84"/>
    <n v="80146.89"/>
    <n v="116498.21"/>
    <n v="2.74"/>
    <x v="0"/>
    <x v="1"/>
    <x v="50"/>
    <x v="11"/>
  </r>
  <r>
    <x v="101"/>
    <x v="15"/>
    <x v="5456"/>
    <n v="115799.75"/>
    <n v="70537.039999999994"/>
    <n v="45235.19"/>
    <n v="27.52"/>
    <x v="0"/>
    <x v="1"/>
    <x v="50"/>
    <x v="11"/>
  </r>
  <r>
    <x v="102"/>
    <x v="68"/>
    <x v="5457"/>
    <n v="180320.56"/>
    <n v="70164.37"/>
    <n v="110156.19"/>
    <n v="0"/>
    <x v="0"/>
    <x v="1"/>
    <x v="50"/>
    <x v="11"/>
  </r>
  <r>
    <x v="103"/>
    <x v="9"/>
    <x v="5458"/>
    <n v="102560.84"/>
    <n v="69223.850000000006"/>
    <n v="33336.99"/>
    <n v="0"/>
    <x v="0"/>
    <x v="1"/>
    <x v="50"/>
    <x v="11"/>
  </r>
  <r>
    <x v="52"/>
    <x v="30"/>
    <x v="5459"/>
    <n v="10207830.470000001"/>
    <n v="7709584.3300000001"/>
    <n v="2417144.92"/>
    <n v="81101.22"/>
    <x v="0"/>
    <x v="1"/>
    <x v="51"/>
    <x v="0"/>
  </r>
  <r>
    <x v="53"/>
    <x v="29"/>
    <x v="5460"/>
    <n v="9422776.0800000001"/>
    <n v="6970320.3399999999"/>
    <n v="2358443.96"/>
    <n v="94011.78"/>
    <x v="0"/>
    <x v="1"/>
    <x v="51"/>
    <x v="0"/>
  </r>
  <r>
    <x v="54"/>
    <x v="7"/>
    <x v="5461"/>
    <n v="10713276.640000001"/>
    <n v="8149438.75"/>
    <n v="2490495.0699999998"/>
    <n v="73342.820000000007"/>
    <x v="0"/>
    <x v="1"/>
    <x v="51"/>
    <x v="0"/>
  </r>
  <r>
    <x v="55"/>
    <x v="30"/>
    <x v="5462"/>
    <n v="10240878.189999999"/>
    <n v="7187022.5800000001"/>
    <n v="2988504.98"/>
    <n v="65350.63"/>
    <x v="0"/>
    <x v="1"/>
    <x v="51"/>
    <x v="0"/>
  </r>
  <r>
    <x v="56"/>
    <x v="69"/>
    <x v="5463"/>
    <n v="7349757.04"/>
    <n v="5691266.5599999996"/>
    <n v="1609867.2"/>
    <n v="48623.28"/>
    <x v="0"/>
    <x v="1"/>
    <x v="51"/>
    <x v="1"/>
  </r>
  <r>
    <x v="57"/>
    <x v="17"/>
    <x v="5464"/>
    <n v="8017463.6299999999"/>
    <n v="6207080.46"/>
    <n v="1765673.77"/>
    <n v="44709.4"/>
    <x v="0"/>
    <x v="1"/>
    <x v="51"/>
    <x v="1"/>
  </r>
  <r>
    <x v="58"/>
    <x v="48"/>
    <x v="5465"/>
    <n v="7602861.9000000004"/>
    <n v="5602593.6600000001"/>
    <n v="1957163.93"/>
    <n v="43104.31"/>
    <x v="0"/>
    <x v="1"/>
    <x v="51"/>
    <x v="1"/>
  </r>
  <r>
    <x v="59"/>
    <x v="59"/>
    <x v="5466"/>
    <n v="7098159.7199999997"/>
    <n v="5245066.66"/>
    <n v="1812174.32"/>
    <n v="40918.74"/>
    <x v="0"/>
    <x v="1"/>
    <x v="51"/>
    <x v="1"/>
  </r>
  <r>
    <x v="60"/>
    <x v="21"/>
    <x v="5467"/>
    <n v="6604079.7800000003"/>
    <n v="4655045.62"/>
    <n v="1882750.65"/>
    <n v="66283.509999999995"/>
    <x v="0"/>
    <x v="1"/>
    <x v="51"/>
    <x v="2"/>
  </r>
  <r>
    <x v="61"/>
    <x v="13"/>
    <x v="5468"/>
    <n v="8616978.6699999999"/>
    <n v="6508666.8099999996"/>
    <n v="2016513.03"/>
    <n v="91798.83"/>
    <x v="0"/>
    <x v="1"/>
    <x v="51"/>
    <x v="2"/>
  </r>
  <r>
    <x v="62"/>
    <x v="49"/>
    <x v="5469"/>
    <n v="9594018.1400000006"/>
    <n v="6934368.9299999997"/>
    <n v="2575095.84"/>
    <n v="84553.37"/>
    <x v="0"/>
    <x v="1"/>
    <x v="51"/>
    <x v="2"/>
  </r>
  <r>
    <x v="63"/>
    <x v="17"/>
    <x v="5470"/>
    <n v="9234783.6400000006"/>
    <n v="6849126.9000000004"/>
    <n v="2316377.9900000002"/>
    <n v="69278.75"/>
    <x v="0"/>
    <x v="1"/>
    <x v="51"/>
    <x v="2"/>
  </r>
  <r>
    <x v="64"/>
    <x v="19"/>
    <x v="5471"/>
    <n v="10466072.18"/>
    <n v="7408765.9000000004"/>
    <n v="2981275.76"/>
    <n v="76030.52"/>
    <x v="0"/>
    <x v="1"/>
    <x v="51"/>
    <x v="2"/>
  </r>
  <r>
    <x v="65"/>
    <x v="23"/>
    <x v="5472"/>
    <n v="10008533.68"/>
    <n v="7440444.5899999999"/>
    <n v="2476400.79"/>
    <n v="91688.3"/>
    <x v="0"/>
    <x v="1"/>
    <x v="51"/>
    <x v="3"/>
  </r>
  <r>
    <x v="66"/>
    <x v="34"/>
    <x v="5473"/>
    <n v="10040761.83"/>
    <n v="7649502.3399999999"/>
    <n v="2311262.9900000002"/>
    <n v="79996.5"/>
    <x v="0"/>
    <x v="1"/>
    <x v="51"/>
    <x v="3"/>
  </r>
  <r>
    <x v="67"/>
    <x v="3"/>
    <x v="5474"/>
    <n v="10271369.65"/>
    <n v="8199580.75"/>
    <n v="2016484.84"/>
    <n v="55304.06"/>
    <x v="0"/>
    <x v="1"/>
    <x v="51"/>
    <x v="3"/>
  </r>
  <r>
    <x v="68"/>
    <x v="38"/>
    <x v="5475"/>
    <n v="10863029.039999999"/>
    <n v="8555283.6799999997"/>
    <n v="2214419.29"/>
    <n v="93326.07"/>
    <x v="0"/>
    <x v="1"/>
    <x v="51"/>
    <x v="3"/>
  </r>
  <r>
    <x v="69"/>
    <x v="31"/>
    <x v="5476"/>
    <n v="10448164.27"/>
    <n v="8503870.8800000008"/>
    <n v="1785021.92"/>
    <n v="159271.47"/>
    <x v="0"/>
    <x v="1"/>
    <x v="51"/>
    <x v="4"/>
  </r>
  <r>
    <x v="70"/>
    <x v="37"/>
    <x v="5477"/>
    <n v="10350629.039999999"/>
    <n v="8749239.2699999996"/>
    <n v="1446381.11"/>
    <n v="155008.66"/>
    <x v="0"/>
    <x v="1"/>
    <x v="51"/>
    <x v="4"/>
  </r>
  <r>
    <x v="71"/>
    <x v="10"/>
    <x v="5478"/>
    <n v="10404655.99"/>
    <n v="8479506.8300000001"/>
    <n v="1813210.6"/>
    <n v="111938.56"/>
    <x v="0"/>
    <x v="1"/>
    <x v="51"/>
    <x v="4"/>
  </r>
  <r>
    <x v="72"/>
    <x v="34"/>
    <x v="5479"/>
    <n v="10136875.640000001"/>
    <n v="8386276.3899999997"/>
    <n v="1569550.49"/>
    <n v="181048.76"/>
    <x v="0"/>
    <x v="1"/>
    <x v="51"/>
    <x v="4"/>
  </r>
  <r>
    <x v="73"/>
    <x v="19"/>
    <x v="5480"/>
    <n v="9824722.9299999997"/>
    <n v="8193011.0199999996"/>
    <n v="1431744.52"/>
    <n v="199967.39"/>
    <x v="0"/>
    <x v="1"/>
    <x v="51"/>
    <x v="5"/>
  </r>
  <r>
    <x v="74"/>
    <x v="22"/>
    <x v="5481"/>
    <n v="10264347.609999999"/>
    <n v="8315738.7000000002"/>
    <n v="1561208.69"/>
    <n v="387400.22"/>
    <x v="0"/>
    <x v="1"/>
    <x v="51"/>
    <x v="5"/>
  </r>
  <r>
    <x v="75"/>
    <x v="34"/>
    <x v="5482"/>
    <n v="10753156.289999999"/>
    <n v="8737861.2899999991"/>
    <n v="1624816.27"/>
    <n v="390478.73"/>
    <x v="0"/>
    <x v="1"/>
    <x v="51"/>
    <x v="5"/>
  </r>
  <r>
    <x v="76"/>
    <x v="37"/>
    <x v="5483"/>
    <n v="11166526.08"/>
    <n v="8984513.6300000008"/>
    <n v="1727668.8"/>
    <n v="454343.65"/>
    <x v="0"/>
    <x v="1"/>
    <x v="51"/>
    <x v="5"/>
  </r>
  <r>
    <x v="77"/>
    <x v="26"/>
    <x v="5484"/>
    <n v="12407004.27"/>
    <n v="9967538.3399999999"/>
    <n v="1887772.28"/>
    <n v="551693.65"/>
    <x v="0"/>
    <x v="1"/>
    <x v="51"/>
    <x v="5"/>
  </r>
  <r>
    <x v="78"/>
    <x v="38"/>
    <x v="5485"/>
    <n v="10773127.59"/>
    <n v="8834969.5199999996"/>
    <n v="1609568.98"/>
    <n v="328589.09000000003"/>
    <x v="0"/>
    <x v="1"/>
    <x v="51"/>
    <x v="6"/>
  </r>
  <r>
    <x v="79"/>
    <x v="8"/>
    <x v="5486"/>
    <n v="10515650.57"/>
    <n v="8223280.8799999999"/>
    <n v="1975350.75"/>
    <n v="317018.94"/>
    <x v="0"/>
    <x v="1"/>
    <x v="51"/>
    <x v="6"/>
  </r>
  <r>
    <x v="80"/>
    <x v="38"/>
    <x v="5487"/>
    <n v="10147819.4"/>
    <n v="8039865.6699999999"/>
    <n v="1796513.74"/>
    <n v="311439.99"/>
    <x v="0"/>
    <x v="1"/>
    <x v="51"/>
    <x v="6"/>
  </r>
  <r>
    <x v="81"/>
    <x v="33"/>
    <x v="5488"/>
    <n v="11254800.67"/>
    <n v="8492744.4499999993"/>
    <n v="2441022.9900000002"/>
    <n v="321033.23"/>
    <x v="0"/>
    <x v="1"/>
    <x v="51"/>
    <x v="6"/>
  </r>
  <r>
    <x v="82"/>
    <x v="44"/>
    <x v="5489"/>
    <n v="10923377.039999999"/>
    <n v="8085657.4100000001"/>
    <n v="2657598.7799999998"/>
    <n v="180120.85"/>
    <x v="0"/>
    <x v="1"/>
    <x v="51"/>
    <x v="7"/>
  </r>
  <r>
    <x v="83"/>
    <x v="2"/>
    <x v="5490"/>
    <n v="10623981.880000001"/>
    <n v="7835766.1399999997"/>
    <n v="2563223.75"/>
    <n v="224991.99"/>
    <x v="0"/>
    <x v="1"/>
    <x v="51"/>
    <x v="7"/>
  </r>
  <r>
    <x v="84"/>
    <x v="71"/>
    <x v="5491"/>
    <n v="11276355.609999999"/>
    <n v="7987028.5499999998"/>
    <n v="3143280.05"/>
    <n v="146047.01"/>
    <x v="0"/>
    <x v="1"/>
    <x v="51"/>
    <x v="7"/>
  </r>
  <r>
    <x v="85"/>
    <x v="74"/>
    <x v="5492"/>
    <n v="12211187.76"/>
    <n v="8747756.8399999999"/>
    <n v="3342780.83"/>
    <n v="120650.09"/>
    <x v="0"/>
    <x v="1"/>
    <x v="51"/>
    <x v="7"/>
  </r>
  <r>
    <x v="86"/>
    <x v="67"/>
    <x v="5493"/>
    <n v="11804441.300000001"/>
    <n v="8376124.3200000003"/>
    <n v="3365582.11"/>
    <n v="62734.87"/>
    <x v="0"/>
    <x v="1"/>
    <x v="51"/>
    <x v="7"/>
  </r>
  <r>
    <x v="87"/>
    <x v="62"/>
    <x v="5494"/>
    <n v="10711949.33"/>
    <n v="7835835.8300000001"/>
    <n v="2801102.86"/>
    <n v="75010.64"/>
    <x v="0"/>
    <x v="1"/>
    <x v="51"/>
    <x v="8"/>
  </r>
  <r>
    <x v="88"/>
    <x v="61"/>
    <x v="5495"/>
    <n v="10720881.550000001"/>
    <n v="8128710.21"/>
    <n v="2467001.94"/>
    <n v="125169.4"/>
    <x v="0"/>
    <x v="1"/>
    <x v="51"/>
    <x v="8"/>
  </r>
  <r>
    <x v="89"/>
    <x v="61"/>
    <x v="5496"/>
    <n v="10499801.43"/>
    <n v="7808770.9800000004"/>
    <n v="2613293.4300000002"/>
    <n v="77737.02"/>
    <x v="0"/>
    <x v="1"/>
    <x v="51"/>
    <x v="8"/>
  </r>
  <r>
    <x v="90"/>
    <x v="44"/>
    <x v="5497"/>
    <n v="9102948.4299999997"/>
    <n v="6830380.1799999997"/>
    <n v="2213379.44"/>
    <n v="59188.81"/>
    <x v="0"/>
    <x v="1"/>
    <x v="51"/>
    <x v="8"/>
  </r>
  <r>
    <x v="91"/>
    <x v="44"/>
    <x v="5498"/>
    <n v="10055499.41"/>
    <n v="7745105.3600000003"/>
    <n v="2228007.91"/>
    <n v="82386.14"/>
    <x v="0"/>
    <x v="1"/>
    <x v="51"/>
    <x v="9"/>
  </r>
  <r>
    <x v="92"/>
    <x v="2"/>
    <x v="5499"/>
    <n v="9700550.3599999994"/>
    <n v="7248857.6799999997"/>
    <n v="2374053.89"/>
    <n v="77638.789999999994"/>
    <x v="0"/>
    <x v="1"/>
    <x v="51"/>
    <x v="9"/>
  </r>
  <r>
    <x v="93"/>
    <x v="2"/>
    <x v="5500"/>
    <n v="9807875.4700000007"/>
    <n v="7231162.5999999996"/>
    <n v="2521123.87"/>
    <n v="55589"/>
    <x v="0"/>
    <x v="1"/>
    <x v="51"/>
    <x v="9"/>
  </r>
  <r>
    <x v="94"/>
    <x v="32"/>
    <x v="5501"/>
    <n v="9357288.8399999999"/>
    <n v="7502570.0300000003"/>
    <n v="1747903.69"/>
    <n v="106815.12"/>
    <x v="0"/>
    <x v="1"/>
    <x v="51"/>
    <x v="9"/>
  </r>
  <r>
    <x v="95"/>
    <x v="45"/>
    <x v="5502"/>
    <n v="10123400.65"/>
    <n v="7251666.9900000002"/>
    <n v="2802238.74"/>
    <n v="69494.92"/>
    <x v="0"/>
    <x v="1"/>
    <x v="51"/>
    <x v="10"/>
  </r>
  <r>
    <x v="96"/>
    <x v="44"/>
    <x v="5503"/>
    <n v="9409896.0600000005"/>
    <n v="7213492.6100000003"/>
    <n v="2150749.4300000002"/>
    <n v="45654.02"/>
    <x v="0"/>
    <x v="1"/>
    <x v="51"/>
    <x v="10"/>
  </r>
  <r>
    <x v="97"/>
    <x v="66"/>
    <x v="5504"/>
    <n v="9564299.5600000005"/>
    <n v="7102422.2699999996"/>
    <n v="2387455.67"/>
    <n v="74421.62"/>
    <x v="0"/>
    <x v="1"/>
    <x v="51"/>
    <x v="10"/>
  </r>
  <r>
    <x v="98"/>
    <x v="84"/>
    <x v="5505"/>
    <n v="12698112.390000001"/>
    <n v="9083373.0399999991"/>
    <n v="3373077.87"/>
    <n v="241661.48"/>
    <x v="0"/>
    <x v="1"/>
    <x v="51"/>
    <x v="10"/>
  </r>
  <r>
    <x v="99"/>
    <x v="2"/>
    <x v="5506"/>
    <n v="8701404.6500000004"/>
    <n v="6684515.2699999996"/>
    <n v="1823889.58"/>
    <n v="192999.8"/>
    <x v="0"/>
    <x v="1"/>
    <x v="51"/>
    <x v="11"/>
  </r>
  <r>
    <x v="100"/>
    <x v="32"/>
    <x v="5507"/>
    <n v="10271872.35"/>
    <n v="7438489.5999999996"/>
    <n v="2668368.0099999998"/>
    <n v="165014.74"/>
    <x v="0"/>
    <x v="1"/>
    <x v="51"/>
    <x v="11"/>
  </r>
  <r>
    <x v="101"/>
    <x v="44"/>
    <x v="5508"/>
    <n v="9138082.3699999992"/>
    <n v="6846324.0599999996"/>
    <n v="2228420.91"/>
    <n v="63337.4"/>
    <x v="0"/>
    <x v="1"/>
    <x v="51"/>
    <x v="11"/>
  </r>
  <r>
    <x v="102"/>
    <x v="2"/>
    <x v="5509"/>
    <n v="9314347.5500000007"/>
    <n v="6735384.3200000003"/>
    <n v="2528089.14"/>
    <n v="50874.09"/>
    <x v="0"/>
    <x v="1"/>
    <x v="51"/>
    <x v="11"/>
  </r>
  <r>
    <x v="103"/>
    <x v="72"/>
    <x v="5510"/>
    <n v="8911429.3900000006"/>
    <n v="6464895.8300000001"/>
    <n v="2287449.7599999998"/>
    <n v="159083.79999999999"/>
    <x v="0"/>
    <x v="1"/>
    <x v="51"/>
    <x v="11"/>
  </r>
  <r>
    <x v="52"/>
    <x v="64"/>
    <x v="5511"/>
    <n v="2414073.7400000002"/>
    <n v="1681100.98"/>
    <n v="731388.25"/>
    <n v="1584.51"/>
    <x v="0"/>
    <x v="1"/>
    <x v="52"/>
    <x v="0"/>
  </r>
  <r>
    <x v="53"/>
    <x v="66"/>
    <x v="5512"/>
    <n v="2248149.64"/>
    <n v="1571421.56"/>
    <n v="673464.14"/>
    <n v="3263.94"/>
    <x v="0"/>
    <x v="1"/>
    <x v="52"/>
    <x v="0"/>
  </r>
  <r>
    <x v="54"/>
    <x v="67"/>
    <x v="5513"/>
    <n v="3330284.14"/>
    <n v="2543800.7799999998"/>
    <n v="778604.87"/>
    <n v="7878.49"/>
    <x v="0"/>
    <x v="1"/>
    <x v="52"/>
    <x v="0"/>
  </r>
  <r>
    <x v="55"/>
    <x v="2"/>
    <x v="5514"/>
    <n v="2532202.54"/>
    <n v="1534025.06"/>
    <n v="992335.68"/>
    <n v="5841.8"/>
    <x v="0"/>
    <x v="1"/>
    <x v="52"/>
    <x v="0"/>
  </r>
  <r>
    <x v="56"/>
    <x v="31"/>
    <x v="5515"/>
    <n v="1636666.88"/>
    <n v="1068035.07"/>
    <n v="565542.43999999994"/>
    <n v="3089.37"/>
    <x v="0"/>
    <x v="1"/>
    <x v="52"/>
    <x v="1"/>
  </r>
  <r>
    <x v="57"/>
    <x v="37"/>
    <x v="5516"/>
    <n v="1920546.84"/>
    <n v="1357080.6"/>
    <n v="562175.85"/>
    <n v="1290.3900000000001"/>
    <x v="0"/>
    <x v="1"/>
    <x v="52"/>
    <x v="1"/>
  </r>
  <r>
    <x v="58"/>
    <x v="40"/>
    <x v="5517"/>
    <n v="1983632.19"/>
    <n v="1238998.31"/>
    <n v="742515.09"/>
    <n v="2118.79"/>
    <x v="0"/>
    <x v="1"/>
    <x v="52"/>
    <x v="1"/>
  </r>
  <r>
    <x v="59"/>
    <x v="5"/>
    <x v="5518"/>
    <n v="1764683.5"/>
    <n v="1168746.58"/>
    <n v="593225.93999999994"/>
    <n v="2710.98"/>
    <x v="0"/>
    <x v="1"/>
    <x v="52"/>
    <x v="1"/>
  </r>
  <r>
    <x v="60"/>
    <x v="5"/>
    <x v="5519"/>
    <n v="1577393.01"/>
    <n v="1029899.7"/>
    <n v="545279.86"/>
    <n v="2213.4499999999998"/>
    <x v="0"/>
    <x v="1"/>
    <x v="52"/>
    <x v="2"/>
  </r>
  <r>
    <x v="61"/>
    <x v="27"/>
    <x v="5520"/>
    <n v="2203553.27"/>
    <n v="1441557.14"/>
    <n v="758232.29"/>
    <n v="3763.84"/>
    <x v="0"/>
    <x v="1"/>
    <x v="52"/>
    <x v="2"/>
  </r>
  <r>
    <x v="62"/>
    <x v="34"/>
    <x v="5521"/>
    <n v="2539406.0299999998"/>
    <n v="1566289.88"/>
    <n v="970943.65"/>
    <n v="2172.5"/>
    <x v="0"/>
    <x v="1"/>
    <x v="52"/>
    <x v="2"/>
  </r>
  <r>
    <x v="63"/>
    <x v="24"/>
    <x v="5522"/>
    <n v="2327570.81"/>
    <n v="1433086.08"/>
    <n v="893082.67"/>
    <n v="1402.06"/>
    <x v="0"/>
    <x v="1"/>
    <x v="52"/>
    <x v="2"/>
  </r>
  <r>
    <x v="64"/>
    <x v="39"/>
    <x v="5523"/>
    <n v="3201511.94"/>
    <n v="1755945.22"/>
    <n v="1442472.3"/>
    <n v="3094.42"/>
    <x v="0"/>
    <x v="1"/>
    <x v="52"/>
    <x v="2"/>
  </r>
  <r>
    <x v="65"/>
    <x v="3"/>
    <x v="5524"/>
    <n v="2437197.2999999998"/>
    <n v="1445592.77"/>
    <n v="987092.17"/>
    <n v="4512.3599999999997"/>
    <x v="0"/>
    <x v="1"/>
    <x v="52"/>
    <x v="3"/>
  </r>
  <r>
    <x v="66"/>
    <x v="38"/>
    <x v="5525"/>
    <n v="2203084.89"/>
    <n v="1276040.8600000001"/>
    <n v="922977.71"/>
    <n v="4066.32"/>
    <x v="0"/>
    <x v="1"/>
    <x v="52"/>
    <x v="3"/>
  </r>
  <r>
    <x v="67"/>
    <x v="29"/>
    <x v="5526"/>
    <n v="2365115.2999999998"/>
    <n v="1494929.03"/>
    <n v="867612.77"/>
    <n v="2573.5"/>
    <x v="0"/>
    <x v="1"/>
    <x v="52"/>
    <x v="3"/>
  </r>
  <r>
    <x v="68"/>
    <x v="64"/>
    <x v="5527"/>
    <n v="2357778.91"/>
    <n v="1344665.71"/>
    <n v="1012172.25"/>
    <n v="940.95"/>
    <x v="0"/>
    <x v="1"/>
    <x v="52"/>
    <x v="3"/>
  </r>
  <r>
    <x v="69"/>
    <x v="29"/>
    <x v="5528"/>
    <n v="2409223.2000000002"/>
    <n v="1478205.23"/>
    <n v="928604.86"/>
    <n v="2413.11"/>
    <x v="0"/>
    <x v="1"/>
    <x v="52"/>
    <x v="4"/>
  </r>
  <r>
    <x v="70"/>
    <x v="2"/>
    <x v="5529"/>
    <n v="2158077.84"/>
    <n v="1621159.84"/>
    <n v="535021.55000000005"/>
    <n v="1896.45"/>
    <x v="0"/>
    <x v="1"/>
    <x v="52"/>
    <x v="4"/>
  </r>
  <r>
    <x v="71"/>
    <x v="30"/>
    <x v="5530"/>
    <n v="2268690.86"/>
    <n v="1560891.12"/>
    <n v="706937.47"/>
    <n v="862.27"/>
    <x v="0"/>
    <x v="1"/>
    <x v="52"/>
    <x v="4"/>
  </r>
  <r>
    <x v="72"/>
    <x v="32"/>
    <x v="5531"/>
    <n v="2244433.7999999998"/>
    <n v="1668013.4"/>
    <n v="571941.44999999995"/>
    <n v="4478.95"/>
    <x v="0"/>
    <x v="1"/>
    <x v="52"/>
    <x v="4"/>
  </r>
  <r>
    <x v="73"/>
    <x v="37"/>
    <x v="5532"/>
    <n v="2239890.63"/>
    <n v="1730972.57"/>
    <n v="505626.06"/>
    <n v="3292"/>
    <x v="0"/>
    <x v="1"/>
    <x v="52"/>
    <x v="5"/>
  </r>
  <r>
    <x v="74"/>
    <x v="3"/>
    <x v="5533"/>
    <n v="2346061.42"/>
    <n v="1664867.92"/>
    <n v="664224.62"/>
    <n v="16968.88"/>
    <x v="0"/>
    <x v="1"/>
    <x v="52"/>
    <x v="5"/>
  </r>
  <r>
    <x v="75"/>
    <x v="8"/>
    <x v="5534"/>
    <n v="2504100.7400000002"/>
    <n v="1822960"/>
    <n v="665247.85"/>
    <n v="15892.89"/>
    <x v="0"/>
    <x v="1"/>
    <x v="52"/>
    <x v="5"/>
  </r>
  <r>
    <x v="76"/>
    <x v="35"/>
    <x v="5535"/>
    <n v="2606450.98"/>
    <n v="1823295.07"/>
    <n v="762671.3"/>
    <n v="20484.61"/>
    <x v="0"/>
    <x v="1"/>
    <x v="52"/>
    <x v="5"/>
  </r>
  <r>
    <x v="77"/>
    <x v="33"/>
    <x v="5536"/>
    <n v="2628016.66"/>
    <n v="2009090.39"/>
    <n v="606174.1"/>
    <n v="12752.17"/>
    <x v="0"/>
    <x v="1"/>
    <x v="52"/>
    <x v="5"/>
  </r>
  <r>
    <x v="78"/>
    <x v="62"/>
    <x v="5537"/>
    <n v="2548752.65"/>
    <n v="1853714.65"/>
    <n v="687801.75"/>
    <n v="7236.25"/>
    <x v="0"/>
    <x v="1"/>
    <x v="52"/>
    <x v="6"/>
  </r>
  <r>
    <x v="79"/>
    <x v="72"/>
    <x v="5538"/>
    <n v="2419020.89"/>
    <n v="1643598.7"/>
    <n v="767883.69"/>
    <n v="7538.5"/>
    <x v="0"/>
    <x v="1"/>
    <x v="52"/>
    <x v="6"/>
  </r>
  <r>
    <x v="80"/>
    <x v="64"/>
    <x v="5539"/>
    <n v="2322715.61"/>
    <n v="1528937.12"/>
    <n v="787095.9"/>
    <n v="6682.59"/>
    <x v="0"/>
    <x v="1"/>
    <x v="52"/>
    <x v="6"/>
  </r>
  <r>
    <x v="81"/>
    <x v="74"/>
    <x v="5540"/>
    <n v="2926187.85"/>
    <n v="1971340.38"/>
    <n v="949755.22"/>
    <n v="5092.25"/>
    <x v="0"/>
    <x v="1"/>
    <x v="52"/>
    <x v="6"/>
  </r>
  <r>
    <x v="82"/>
    <x v="70"/>
    <x v="5541"/>
    <n v="2898450.92"/>
    <n v="1761129.51"/>
    <n v="1132669.3700000001"/>
    <n v="4652.04"/>
    <x v="0"/>
    <x v="1"/>
    <x v="52"/>
    <x v="7"/>
  </r>
  <r>
    <x v="83"/>
    <x v="65"/>
    <x v="5542"/>
    <n v="2529687.5299999998"/>
    <n v="1385581.32"/>
    <n v="1139276.54"/>
    <n v="4829.67"/>
    <x v="0"/>
    <x v="1"/>
    <x v="52"/>
    <x v="7"/>
  </r>
  <r>
    <x v="84"/>
    <x v="77"/>
    <x v="5543"/>
    <n v="2859001.8"/>
    <n v="1826973.6"/>
    <n v="1026237.94"/>
    <n v="5790.26"/>
    <x v="0"/>
    <x v="1"/>
    <x v="52"/>
    <x v="7"/>
  </r>
  <r>
    <x v="85"/>
    <x v="78"/>
    <x v="5544"/>
    <n v="3079248.01"/>
    <n v="1953254.58"/>
    <n v="1118633.94"/>
    <n v="7359.49"/>
    <x v="0"/>
    <x v="1"/>
    <x v="52"/>
    <x v="7"/>
  </r>
  <r>
    <x v="86"/>
    <x v="70"/>
    <x v="5545"/>
    <n v="2688397.82"/>
    <n v="1975170.33"/>
    <n v="706418.43"/>
    <n v="6809.06"/>
    <x v="0"/>
    <x v="1"/>
    <x v="52"/>
    <x v="7"/>
  </r>
  <r>
    <x v="87"/>
    <x v="63"/>
    <x v="5546"/>
    <n v="2246865.14"/>
    <n v="1582301.04"/>
    <n v="658730.78"/>
    <n v="5833.32"/>
    <x v="0"/>
    <x v="1"/>
    <x v="52"/>
    <x v="8"/>
  </r>
  <r>
    <x v="88"/>
    <x v="77"/>
    <x v="5547"/>
    <n v="3065692.14"/>
    <n v="1944100.53"/>
    <n v="1112775.44"/>
    <n v="8816.17"/>
    <x v="0"/>
    <x v="1"/>
    <x v="52"/>
    <x v="8"/>
  </r>
  <r>
    <x v="89"/>
    <x v="70"/>
    <x v="5548"/>
    <n v="2406246.7599999998"/>
    <n v="1619230.76"/>
    <n v="780038.56"/>
    <n v="6977.44"/>
    <x v="0"/>
    <x v="1"/>
    <x v="52"/>
    <x v="8"/>
  </r>
  <r>
    <x v="90"/>
    <x v="70"/>
    <x v="5549"/>
    <n v="2486040.4"/>
    <n v="1644831.5"/>
    <n v="840392.37"/>
    <n v="816.53"/>
    <x v="0"/>
    <x v="1"/>
    <x v="52"/>
    <x v="8"/>
  </r>
  <r>
    <x v="91"/>
    <x v="63"/>
    <x v="5550"/>
    <n v="2538487.9"/>
    <n v="1771851.21"/>
    <n v="765592.73"/>
    <n v="1043.96"/>
    <x v="0"/>
    <x v="1"/>
    <x v="52"/>
    <x v="9"/>
  </r>
  <r>
    <x v="92"/>
    <x v="63"/>
    <x v="5551"/>
    <n v="2257593.06"/>
    <n v="1216115.26"/>
    <n v="1040865.95"/>
    <n v="611.85"/>
    <x v="0"/>
    <x v="1"/>
    <x v="52"/>
    <x v="9"/>
  </r>
  <r>
    <x v="93"/>
    <x v="76"/>
    <x v="5552"/>
    <n v="2470527.63"/>
    <n v="1608842.43"/>
    <n v="860619.11"/>
    <n v="1066.0899999999999"/>
    <x v="0"/>
    <x v="1"/>
    <x v="52"/>
    <x v="9"/>
  </r>
  <r>
    <x v="94"/>
    <x v="73"/>
    <x v="5553"/>
    <n v="2223309.85"/>
    <n v="1665446.71"/>
    <n v="556980.31000000006"/>
    <n v="882.83"/>
    <x v="0"/>
    <x v="1"/>
    <x v="52"/>
    <x v="9"/>
  </r>
  <r>
    <x v="95"/>
    <x v="63"/>
    <x v="5554"/>
    <n v="2681463.4300000002"/>
    <n v="1557228.28"/>
    <n v="1123472.5900000001"/>
    <n v="762.56"/>
    <x v="0"/>
    <x v="1"/>
    <x v="52"/>
    <x v="10"/>
  </r>
  <r>
    <x v="96"/>
    <x v="77"/>
    <x v="5555"/>
    <n v="2734390.49"/>
    <n v="1670968.69"/>
    <n v="1062368.0900000001"/>
    <n v="1053.71"/>
    <x v="0"/>
    <x v="1"/>
    <x v="52"/>
    <x v="10"/>
  </r>
  <r>
    <x v="97"/>
    <x v="63"/>
    <x v="5556"/>
    <n v="2293243.9"/>
    <n v="1225073.29"/>
    <n v="1064255.94"/>
    <n v="3914.67"/>
    <x v="0"/>
    <x v="1"/>
    <x v="52"/>
    <x v="10"/>
  </r>
  <r>
    <x v="98"/>
    <x v="107"/>
    <x v="5557"/>
    <n v="3123581.98"/>
    <n v="1921219.6"/>
    <n v="1187478.3"/>
    <n v="14884.08"/>
    <x v="0"/>
    <x v="1"/>
    <x v="52"/>
    <x v="10"/>
  </r>
  <r>
    <x v="99"/>
    <x v="68"/>
    <x v="5558"/>
    <n v="2240990.41"/>
    <n v="1438474.3"/>
    <n v="781447.29"/>
    <n v="21068.82"/>
    <x v="0"/>
    <x v="1"/>
    <x v="52"/>
    <x v="11"/>
  </r>
  <r>
    <x v="100"/>
    <x v="63"/>
    <x v="5559"/>
    <n v="2761390.23"/>
    <n v="1345680.31"/>
    <n v="1407886.07"/>
    <n v="7823.85"/>
    <x v="0"/>
    <x v="1"/>
    <x v="52"/>
    <x v="11"/>
  </r>
  <r>
    <x v="101"/>
    <x v="76"/>
    <x v="5560"/>
    <n v="2868822.6"/>
    <n v="1515056.35"/>
    <n v="1352291.24"/>
    <n v="1475.01"/>
    <x v="0"/>
    <x v="1"/>
    <x v="52"/>
    <x v="11"/>
  </r>
  <r>
    <x v="102"/>
    <x v="77"/>
    <x v="5561"/>
    <n v="2538772.4500000002"/>
    <n v="1418302.47"/>
    <n v="1118953.54"/>
    <n v="1516.44"/>
    <x v="0"/>
    <x v="1"/>
    <x v="52"/>
    <x v="11"/>
  </r>
  <r>
    <x v="103"/>
    <x v="80"/>
    <x v="5562"/>
    <n v="2707752.65"/>
    <n v="1383713.06"/>
    <n v="1320163.95"/>
    <n v="3875.64"/>
    <x v="0"/>
    <x v="1"/>
    <x v="52"/>
    <x v="11"/>
  </r>
  <r>
    <x v="52"/>
    <x v="80"/>
    <x v="5563"/>
    <n v="297872.51"/>
    <n v="130112.09"/>
    <n v="167620.42000000001"/>
    <n v="140"/>
    <x v="0"/>
    <x v="1"/>
    <x v="53"/>
    <x v="0"/>
  </r>
  <r>
    <x v="53"/>
    <x v="84"/>
    <x v="5564"/>
    <n v="323315.21999999997"/>
    <n v="142224.29"/>
    <n v="180677.6"/>
    <n v="413.33"/>
    <x v="0"/>
    <x v="1"/>
    <x v="53"/>
    <x v="0"/>
  </r>
  <r>
    <x v="54"/>
    <x v="70"/>
    <x v="5565"/>
    <n v="386798.87"/>
    <n v="167338.47"/>
    <n v="219187.07"/>
    <n v="273.33"/>
    <x v="0"/>
    <x v="1"/>
    <x v="53"/>
    <x v="0"/>
  </r>
  <r>
    <x v="55"/>
    <x v="68"/>
    <x v="5566"/>
    <n v="268576.18"/>
    <n v="105842.68"/>
    <n v="162657.94"/>
    <n v="75.56"/>
    <x v="0"/>
    <x v="1"/>
    <x v="53"/>
    <x v="0"/>
  </r>
  <r>
    <x v="56"/>
    <x v="73"/>
    <x v="5567"/>
    <n v="203322.09"/>
    <n v="104487.22"/>
    <n v="98716.81"/>
    <n v="118.06"/>
    <x v="0"/>
    <x v="1"/>
    <x v="53"/>
    <x v="1"/>
  </r>
  <r>
    <x v="57"/>
    <x v="6"/>
    <x v="5568"/>
    <n v="210703.11"/>
    <n v="109832.07"/>
    <n v="100871.03999999999"/>
    <n v="0"/>
    <x v="0"/>
    <x v="1"/>
    <x v="53"/>
    <x v="1"/>
  </r>
  <r>
    <x v="58"/>
    <x v="29"/>
    <x v="5569"/>
    <n v="207108.43"/>
    <n v="114355.56"/>
    <n v="92752.87"/>
    <n v="0"/>
    <x v="0"/>
    <x v="1"/>
    <x v="53"/>
    <x v="1"/>
  </r>
  <r>
    <x v="59"/>
    <x v="6"/>
    <x v="5570"/>
    <n v="189492.08"/>
    <n v="106571.99"/>
    <n v="82920.09"/>
    <n v="0"/>
    <x v="0"/>
    <x v="1"/>
    <x v="53"/>
    <x v="1"/>
  </r>
  <r>
    <x v="60"/>
    <x v="12"/>
    <x v="5571"/>
    <n v="170583"/>
    <n v="77112.5"/>
    <n v="93470.5"/>
    <n v="0"/>
    <x v="0"/>
    <x v="1"/>
    <x v="53"/>
    <x v="2"/>
  </r>
  <r>
    <x v="61"/>
    <x v="30"/>
    <x v="5572"/>
    <n v="208643.81"/>
    <n v="92147.36"/>
    <n v="115578.39"/>
    <n v="918.06"/>
    <x v="0"/>
    <x v="1"/>
    <x v="53"/>
    <x v="2"/>
  </r>
  <r>
    <x v="62"/>
    <x v="62"/>
    <x v="5573"/>
    <n v="326049.56"/>
    <n v="204702.97"/>
    <n v="121346.59"/>
    <n v="0"/>
    <x v="0"/>
    <x v="1"/>
    <x v="53"/>
    <x v="2"/>
  </r>
  <r>
    <x v="63"/>
    <x v="15"/>
    <x v="5574"/>
    <n v="227171.38"/>
    <n v="153534.17000000001"/>
    <n v="73637.210000000006"/>
    <n v="0"/>
    <x v="0"/>
    <x v="1"/>
    <x v="53"/>
    <x v="2"/>
  </r>
  <r>
    <x v="64"/>
    <x v="36"/>
    <x v="5575"/>
    <n v="201432.47"/>
    <n v="131471.63"/>
    <n v="69960.84"/>
    <n v="0"/>
    <x v="0"/>
    <x v="1"/>
    <x v="53"/>
    <x v="2"/>
  </r>
  <r>
    <x v="65"/>
    <x v="9"/>
    <x v="5576"/>
    <n v="188232.75"/>
    <n v="117476.89"/>
    <n v="70580.86"/>
    <n v="175"/>
    <x v="0"/>
    <x v="1"/>
    <x v="53"/>
    <x v="3"/>
  </r>
  <r>
    <x v="66"/>
    <x v="32"/>
    <x v="5577"/>
    <n v="179627.74"/>
    <n v="104714.47"/>
    <n v="74913.27"/>
    <n v="0"/>
    <x v="0"/>
    <x v="1"/>
    <x v="53"/>
    <x v="3"/>
  </r>
  <r>
    <x v="67"/>
    <x v="80"/>
    <x v="5578"/>
    <n v="193032.41"/>
    <n v="111106.93"/>
    <n v="81825.48"/>
    <n v="100"/>
    <x v="0"/>
    <x v="1"/>
    <x v="53"/>
    <x v="3"/>
  </r>
  <r>
    <x v="68"/>
    <x v="66"/>
    <x v="5579"/>
    <n v="192349.36"/>
    <n v="112529.49"/>
    <n v="79499.87"/>
    <n v="320"/>
    <x v="0"/>
    <x v="1"/>
    <x v="53"/>
    <x v="3"/>
  </r>
  <r>
    <x v="69"/>
    <x v="2"/>
    <x v="5580"/>
    <n v="211026.64"/>
    <n v="134565.14000000001"/>
    <n v="76391.5"/>
    <n v="70"/>
    <x v="0"/>
    <x v="1"/>
    <x v="53"/>
    <x v="4"/>
  </r>
  <r>
    <x v="70"/>
    <x v="64"/>
    <x v="5581"/>
    <n v="223752.19"/>
    <n v="142739.32999999999"/>
    <n v="81012.86"/>
    <n v="0"/>
    <x v="0"/>
    <x v="1"/>
    <x v="53"/>
    <x v="4"/>
  </r>
  <r>
    <x v="71"/>
    <x v="2"/>
    <x v="5582"/>
    <n v="244142.63"/>
    <n v="159059.48000000001"/>
    <n v="85083.15"/>
    <n v="0"/>
    <x v="0"/>
    <x v="1"/>
    <x v="53"/>
    <x v="4"/>
  </r>
  <r>
    <x v="72"/>
    <x v="32"/>
    <x v="5583"/>
    <n v="219758.21"/>
    <n v="152300.82"/>
    <n v="67457.39"/>
    <n v="0"/>
    <x v="0"/>
    <x v="1"/>
    <x v="53"/>
    <x v="4"/>
  </r>
  <r>
    <x v="73"/>
    <x v="26"/>
    <x v="5584"/>
    <n v="212715.39"/>
    <n v="144484.06"/>
    <n v="65764.66"/>
    <n v="2466.67"/>
    <x v="0"/>
    <x v="1"/>
    <x v="53"/>
    <x v="5"/>
  </r>
  <r>
    <x v="74"/>
    <x v="39"/>
    <x v="5585"/>
    <n v="262557.27"/>
    <n v="169487.86"/>
    <n v="81989.41"/>
    <n v="11080"/>
    <x v="0"/>
    <x v="1"/>
    <x v="53"/>
    <x v="5"/>
  </r>
  <r>
    <x v="75"/>
    <x v="32"/>
    <x v="5586"/>
    <n v="251111.63"/>
    <n v="178906.87"/>
    <n v="68996.710000000006"/>
    <n v="3208.05"/>
    <x v="0"/>
    <x v="1"/>
    <x v="53"/>
    <x v="5"/>
  </r>
  <r>
    <x v="76"/>
    <x v="62"/>
    <x v="5587"/>
    <n v="287873.68"/>
    <n v="187139.46"/>
    <n v="87776.17"/>
    <n v="12958.05"/>
    <x v="0"/>
    <x v="1"/>
    <x v="53"/>
    <x v="5"/>
  </r>
  <r>
    <x v="77"/>
    <x v="72"/>
    <x v="5588"/>
    <n v="318422.49"/>
    <n v="212681.56"/>
    <n v="91214.82"/>
    <n v="14526.11"/>
    <x v="0"/>
    <x v="1"/>
    <x v="53"/>
    <x v="5"/>
  </r>
  <r>
    <x v="78"/>
    <x v="73"/>
    <x v="5589"/>
    <n v="346014.18"/>
    <n v="243993.8"/>
    <n v="95170.94"/>
    <n v="6849.44"/>
    <x v="0"/>
    <x v="1"/>
    <x v="53"/>
    <x v="6"/>
  </r>
  <r>
    <x v="79"/>
    <x v="70"/>
    <x v="5590"/>
    <n v="278538.5"/>
    <n v="167775.05"/>
    <n v="94639.29"/>
    <n v="16124.16"/>
    <x v="0"/>
    <x v="1"/>
    <x v="53"/>
    <x v="6"/>
  </r>
  <r>
    <x v="80"/>
    <x v="74"/>
    <x v="5591"/>
    <n v="213895"/>
    <n v="110853.14"/>
    <n v="87748.53"/>
    <n v="15293.33"/>
    <x v="0"/>
    <x v="1"/>
    <x v="53"/>
    <x v="6"/>
  </r>
  <r>
    <x v="81"/>
    <x v="78"/>
    <x v="5592"/>
    <n v="238201.26"/>
    <n v="106610.36"/>
    <n v="121450.9"/>
    <n v="10140"/>
    <x v="0"/>
    <x v="1"/>
    <x v="53"/>
    <x v="6"/>
  </r>
  <r>
    <x v="82"/>
    <x v="77"/>
    <x v="5593"/>
    <n v="257284.62"/>
    <n v="107015.69"/>
    <n v="144257.82"/>
    <n v="6011.11"/>
    <x v="0"/>
    <x v="1"/>
    <x v="53"/>
    <x v="7"/>
  </r>
  <r>
    <x v="83"/>
    <x v="73"/>
    <x v="5594"/>
    <n v="198590.26"/>
    <n v="97204.01"/>
    <n v="93102.92"/>
    <n v="8283.33"/>
    <x v="0"/>
    <x v="1"/>
    <x v="53"/>
    <x v="7"/>
  </r>
  <r>
    <x v="84"/>
    <x v="86"/>
    <x v="5595"/>
    <n v="162737.23000000001"/>
    <n v="97314.33"/>
    <n v="61552.9"/>
    <n v="3870"/>
    <x v="0"/>
    <x v="1"/>
    <x v="53"/>
    <x v="7"/>
  </r>
  <r>
    <x v="85"/>
    <x v="75"/>
    <x v="5596"/>
    <n v="212841.11"/>
    <n v="124984.25"/>
    <n v="83560.19"/>
    <n v="4296.67"/>
    <x v="0"/>
    <x v="1"/>
    <x v="53"/>
    <x v="7"/>
  </r>
  <r>
    <x v="86"/>
    <x v="80"/>
    <x v="5597"/>
    <n v="255700.36"/>
    <n v="173262.3"/>
    <n v="75381.39"/>
    <n v="7056.67"/>
    <x v="0"/>
    <x v="1"/>
    <x v="53"/>
    <x v="7"/>
  </r>
  <r>
    <x v="87"/>
    <x v="77"/>
    <x v="5598"/>
    <n v="195910.78"/>
    <n v="97308.05"/>
    <n v="96326.06"/>
    <n v="2276.67"/>
    <x v="0"/>
    <x v="1"/>
    <x v="53"/>
    <x v="8"/>
  </r>
  <r>
    <x v="88"/>
    <x v="80"/>
    <x v="5599"/>
    <n v="199616.93"/>
    <n v="92473.19"/>
    <n v="107003.74"/>
    <n v="140"/>
    <x v="0"/>
    <x v="1"/>
    <x v="53"/>
    <x v="8"/>
  </r>
  <r>
    <x v="89"/>
    <x v="77"/>
    <x v="5600"/>
    <n v="168152.43"/>
    <n v="97395.82"/>
    <n v="70756.61"/>
    <n v="0"/>
    <x v="0"/>
    <x v="1"/>
    <x v="53"/>
    <x v="8"/>
  </r>
  <r>
    <x v="90"/>
    <x v="80"/>
    <x v="5601"/>
    <n v="114280.98"/>
    <n v="82969.77"/>
    <n v="31311.21"/>
    <n v="0"/>
    <x v="0"/>
    <x v="1"/>
    <x v="53"/>
    <x v="8"/>
  </r>
  <r>
    <x v="91"/>
    <x v="43"/>
    <x v="5602"/>
    <n v="155582.95000000001"/>
    <n v="99134.34"/>
    <n v="56448.61"/>
    <n v="0"/>
    <x v="0"/>
    <x v="1"/>
    <x v="53"/>
    <x v="9"/>
  </r>
  <r>
    <x v="92"/>
    <x v="86"/>
    <x v="5603"/>
    <n v="140577.07"/>
    <n v="86992.57"/>
    <n v="53584.5"/>
    <n v="0"/>
    <x v="0"/>
    <x v="1"/>
    <x v="53"/>
    <x v="9"/>
  </r>
  <r>
    <x v="93"/>
    <x v="82"/>
    <x v="5604"/>
    <n v="149759.94"/>
    <n v="88060.04"/>
    <n v="61699.9"/>
    <n v="0"/>
    <x v="0"/>
    <x v="1"/>
    <x v="53"/>
    <x v="9"/>
  </r>
  <r>
    <x v="94"/>
    <x v="77"/>
    <x v="5605"/>
    <n v="118578.88"/>
    <n v="89574.12"/>
    <n v="29004.76"/>
    <n v="0"/>
    <x v="0"/>
    <x v="1"/>
    <x v="53"/>
    <x v="9"/>
  </r>
  <r>
    <x v="95"/>
    <x v="80"/>
    <x v="5606"/>
    <n v="125240.61"/>
    <n v="84429.01"/>
    <n v="40794.93"/>
    <n v="16.670000000000002"/>
    <x v="0"/>
    <x v="1"/>
    <x v="53"/>
    <x v="10"/>
  </r>
  <r>
    <x v="96"/>
    <x v="86"/>
    <x v="5607"/>
    <n v="140172.99"/>
    <n v="88186.62"/>
    <n v="50489.7"/>
    <n v="1496.67"/>
    <x v="0"/>
    <x v="1"/>
    <x v="53"/>
    <x v="10"/>
  </r>
  <r>
    <x v="97"/>
    <x v="86"/>
    <x v="5608"/>
    <n v="159512.60999999999"/>
    <n v="89653.91"/>
    <n v="56745.36"/>
    <n v="13113.34"/>
    <x v="0"/>
    <x v="1"/>
    <x v="53"/>
    <x v="10"/>
  </r>
  <r>
    <x v="98"/>
    <x v="81"/>
    <x v="5609"/>
    <n v="170067.56"/>
    <n v="100403.73"/>
    <n v="41471.599999999999"/>
    <n v="28192.23"/>
    <x v="0"/>
    <x v="1"/>
    <x v="53"/>
    <x v="10"/>
  </r>
  <r>
    <x v="99"/>
    <x v="70"/>
    <x v="5610"/>
    <n v="149053.35"/>
    <n v="94019.44"/>
    <n v="16913.91"/>
    <n v="38120"/>
    <x v="0"/>
    <x v="1"/>
    <x v="53"/>
    <x v="11"/>
  </r>
  <r>
    <x v="100"/>
    <x v="10"/>
    <x v="5611"/>
    <n v="135481.07999999999"/>
    <n v="94434.3"/>
    <n v="24812.34"/>
    <n v="16234.44"/>
    <x v="0"/>
    <x v="1"/>
    <x v="53"/>
    <x v="11"/>
  </r>
  <r>
    <x v="101"/>
    <x v="65"/>
    <x v="5612"/>
    <n v="125527.45"/>
    <n v="89810.71"/>
    <n v="28507.85"/>
    <n v="7208.89"/>
    <x v="0"/>
    <x v="1"/>
    <x v="53"/>
    <x v="11"/>
  </r>
  <r>
    <x v="102"/>
    <x v="75"/>
    <x v="5613"/>
    <n v="124938.1"/>
    <n v="82660.45"/>
    <n v="40944.32"/>
    <n v="1333.33"/>
    <x v="0"/>
    <x v="1"/>
    <x v="53"/>
    <x v="11"/>
  </r>
  <r>
    <x v="103"/>
    <x v="84"/>
    <x v="5614"/>
    <n v="128928.74"/>
    <n v="94218.83"/>
    <n v="32476.58"/>
    <n v="2233.33"/>
    <x v="0"/>
    <x v="1"/>
    <x v="53"/>
    <x v="11"/>
  </r>
  <r>
    <x v="104"/>
    <x v="56"/>
    <x v="5615"/>
    <n v="9735.94"/>
    <n v="5556.98"/>
    <n v="4178.96"/>
    <n v="0"/>
    <x v="0"/>
    <x v="2"/>
    <x v="0"/>
    <x v="0"/>
  </r>
  <r>
    <x v="105"/>
    <x v="14"/>
    <x v="5616"/>
    <n v="15616.09"/>
    <n v="6863.18"/>
    <n v="8752.91"/>
    <n v="0"/>
    <x v="0"/>
    <x v="2"/>
    <x v="0"/>
    <x v="0"/>
  </r>
  <r>
    <x v="106"/>
    <x v="21"/>
    <x v="5617"/>
    <n v="17207.91"/>
    <n v="8914.1299999999992"/>
    <n v="8293.7800000000007"/>
    <n v="0"/>
    <x v="0"/>
    <x v="2"/>
    <x v="0"/>
    <x v="0"/>
  </r>
  <r>
    <x v="107"/>
    <x v="41"/>
    <x v="5618"/>
    <n v="13853.56"/>
    <n v="7268.21"/>
    <n v="6585.35"/>
    <n v="0"/>
    <x v="0"/>
    <x v="2"/>
    <x v="0"/>
    <x v="0"/>
  </r>
  <r>
    <x v="108"/>
    <x v="46"/>
    <x v="5619"/>
    <n v="9511"/>
    <n v="7061"/>
    <n v="2450"/>
    <n v="0"/>
    <x v="0"/>
    <x v="2"/>
    <x v="0"/>
    <x v="0"/>
  </r>
  <r>
    <x v="109"/>
    <x v="55"/>
    <x v="5620"/>
    <n v="11426"/>
    <n v="5059"/>
    <n v="6368"/>
    <n v="0"/>
    <x v="0"/>
    <x v="2"/>
    <x v="0"/>
    <x v="1"/>
  </r>
  <r>
    <x v="110"/>
    <x v="118"/>
    <x v="5621"/>
    <n v="13940"/>
    <n v="7536"/>
    <n v="6404"/>
    <n v="0"/>
    <x v="0"/>
    <x v="2"/>
    <x v="0"/>
    <x v="1"/>
  </r>
  <r>
    <x v="111"/>
    <x v="5"/>
    <x v="5622"/>
    <n v="12115"/>
    <n v="8006"/>
    <n v="4109"/>
    <n v="0"/>
    <x v="0"/>
    <x v="2"/>
    <x v="0"/>
    <x v="1"/>
  </r>
  <r>
    <x v="112"/>
    <x v="108"/>
    <x v="5623"/>
    <n v="13050.39"/>
    <n v="9877.42"/>
    <n v="3172.97"/>
    <n v="0"/>
    <x v="0"/>
    <x v="2"/>
    <x v="0"/>
    <x v="1"/>
  </r>
  <r>
    <x v="113"/>
    <x v="120"/>
    <x v="5624"/>
    <n v="8829.0400000000009"/>
    <n v="5050.91"/>
    <n v="3778.13"/>
    <n v="0"/>
    <x v="0"/>
    <x v="2"/>
    <x v="0"/>
    <x v="2"/>
  </r>
  <r>
    <x v="114"/>
    <x v="52"/>
    <x v="5625"/>
    <n v="8569.51"/>
    <n v="5101.6400000000003"/>
    <n v="3467.87"/>
    <n v="0"/>
    <x v="0"/>
    <x v="2"/>
    <x v="0"/>
    <x v="2"/>
  </r>
  <r>
    <x v="115"/>
    <x v="118"/>
    <x v="5626"/>
    <n v="6773.72"/>
    <n v="3882.02"/>
    <n v="2891.7"/>
    <n v="0"/>
    <x v="0"/>
    <x v="2"/>
    <x v="0"/>
    <x v="2"/>
  </r>
  <r>
    <x v="116"/>
    <x v="129"/>
    <x v="5627"/>
    <n v="5802.41"/>
    <n v="2148.1999999999998"/>
    <n v="3654.21"/>
    <n v="0"/>
    <x v="0"/>
    <x v="2"/>
    <x v="0"/>
    <x v="2"/>
  </r>
  <r>
    <x v="117"/>
    <x v="116"/>
    <x v="5628"/>
    <n v="9299.99"/>
    <n v="5069.66"/>
    <n v="4230.33"/>
    <n v="0"/>
    <x v="0"/>
    <x v="2"/>
    <x v="0"/>
    <x v="2"/>
  </r>
  <r>
    <x v="118"/>
    <x v="119"/>
    <x v="5629"/>
    <n v="9933.0400000000009"/>
    <n v="5391.35"/>
    <n v="4541.6899999999996"/>
    <n v="0"/>
    <x v="0"/>
    <x v="2"/>
    <x v="0"/>
    <x v="3"/>
  </r>
  <r>
    <x v="119"/>
    <x v="58"/>
    <x v="5630"/>
    <n v="9154.86"/>
    <n v="5289.78"/>
    <n v="3851.75"/>
    <n v="13.33"/>
    <x v="0"/>
    <x v="2"/>
    <x v="0"/>
    <x v="3"/>
  </r>
  <r>
    <x v="120"/>
    <x v="129"/>
    <x v="5631"/>
    <n v="8985.4599999999991"/>
    <n v="4559.3599999999997"/>
    <n v="3672.77"/>
    <n v="753.33"/>
    <x v="0"/>
    <x v="2"/>
    <x v="0"/>
    <x v="3"/>
  </r>
  <r>
    <x v="121"/>
    <x v="136"/>
    <x v="5632"/>
    <n v="10138.66"/>
    <n v="4615.1899999999996"/>
    <n v="3646.8"/>
    <n v="1876.67"/>
    <x v="0"/>
    <x v="2"/>
    <x v="0"/>
    <x v="3"/>
  </r>
  <r>
    <x v="122"/>
    <x v="110"/>
    <x v="5633"/>
    <n v="13412.07"/>
    <n v="9395.94"/>
    <n v="3709.46"/>
    <n v="306.67"/>
    <x v="0"/>
    <x v="2"/>
    <x v="0"/>
    <x v="4"/>
  </r>
  <r>
    <x v="123"/>
    <x v="110"/>
    <x v="5634"/>
    <n v="13908.35"/>
    <n v="8599.25"/>
    <n v="4155.7700000000004"/>
    <n v="1153.33"/>
    <x v="0"/>
    <x v="2"/>
    <x v="0"/>
    <x v="4"/>
  </r>
  <r>
    <x v="124"/>
    <x v="60"/>
    <x v="5635"/>
    <n v="12331.34"/>
    <n v="8301.9699999999993"/>
    <n v="3132.71"/>
    <n v="896.66"/>
    <x v="0"/>
    <x v="2"/>
    <x v="0"/>
    <x v="4"/>
  </r>
  <r>
    <x v="125"/>
    <x v="104"/>
    <x v="5636"/>
    <n v="13636.13"/>
    <n v="5918.21"/>
    <n v="6844.59"/>
    <n v="873.33"/>
    <x v="0"/>
    <x v="2"/>
    <x v="0"/>
    <x v="4"/>
  </r>
  <r>
    <x v="126"/>
    <x v="110"/>
    <x v="5637"/>
    <n v="8074.87"/>
    <n v="5552.63"/>
    <n v="1932.24"/>
    <n v="590"/>
    <x v="0"/>
    <x v="2"/>
    <x v="0"/>
    <x v="5"/>
  </r>
  <r>
    <x v="127"/>
    <x v="54"/>
    <x v="5638"/>
    <n v="9037.23"/>
    <n v="3250.3"/>
    <n v="4896.93"/>
    <n v="890"/>
    <x v="0"/>
    <x v="2"/>
    <x v="0"/>
    <x v="5"/>
  </r>
  <r>
    <x v="128"/>
    <x v="46"/>
    <x v="5639"/>
    <n v="10739.09"/>
    <n v="4950.13"/>
    <n v="4788.96"/>
    <n v="1000"/>
    <x v="0"/>
    <x v="2"/>
    <x v="0"/>
    <x v="5"/>
  </r>
  <r>
    <x v="129"/>
    <x v="60"/>
    <x v="5640"/>
    <n v="16008.42"/>
    <n v="8213.25"/>
    <n v="5210.17"/>
    <n v="2585"/>
    <x v="0"/>
    <x v="2"/>
    <x v="0"/>
    <x v="5"/>
  </r>
  <r>
    <x v="130"/>
    <x v="52"/>
    <x v="5641"/>
    <n v="14764.17"/>
    <n v="6549.32"/>
    <n v="6584.85"/>
    <n v="1630"/>
    <x v="0"/>
    <x v="2"/>
    <x v="0"/>
    <x v="5"/>
  </r>
  <r>
    <x v="131"/>
    <x v="104"/>
    <x v="5642"/>
    <n v="12665.94"/>
    <n v="4686.34"/>
    <n v="6874.6"/>
    <n v="1105"/>
    <x v="0"/>
    <x v="2"/>
    <x v="0"/>
    <x v="6"/>
  </r>
  <r>
    <x v="132"/>
    <x v="103"/>
    <x v="5643"/>
    <n v="11747.83"/>
    <n v="3875.12"/>
    <n v="6697.71"/>
    <n v="1175"/>
    <x v="0"/>
    <x v="2"/>
    <x v="0"/>
    <x v="6"/>
  </r>
  <r>
    <x v="133"/>
    <x v="118"/>
    <x v="5644"/>
    <n v="12857.87"/>
    <n v="2704.43"/>
    <n v="8235.11"/>
    <n v="1918.33"/>
    <x v="0"/>
    <x v="2"/>
    <x v="0"/>
    <x v="6"/>
  </r>
  <r>
    <x v="134"/>
    <x v="126"/>
    <x v="5645"/>
    <n v="10246.77"/>
    <n v="2834.14"/>
    <n v="6342.63"/>
    <n v="1070"/>
    <x v="0"/>
    <x v="2"/>
    <x v="0"/>
    <x v="6"/>
  </r>
  <r>
    <x v="135"/>
    <x v="113"/>
    <x v="5646"/>
    <n v="12727.56"/>
    <n v="6141.75"/>
    <n v="6029.14"/>
    <n v="556.66999999999996"/>
    <x v="0"/>
    <x v="2"/>
    <x v="0"/>
    <x v="7"/>
  </r>
  <r>
    <x v="136"/>
    <x v="53"/>
    <x v="5647"/>
    <n v="10798.31"/>
    <n v="5338.56"/>
    <n v="5203.08"/>
    <n v="256.67"/>
    <x v="0"/>
    <x v="2"/>
    <x v="0"/>
    <x v="7"/>
  </r>
  <r>
    <x v="137"/>
    <x v="145"/>
    <x v="5648"/>
    <n v="13279.94"/>
    <n v="5727.85"/>
    <n v="7552.09"/>
    <n v="0"/>
    <x v="0"/>
    <x v="2"/>
    <x v="0"/>
    <x v="7"/>
  </r>
  <r>
    <x v="138"/>
    <x v="56"/>
    <x v="5649"/>
    <n v="36806.79"/>
    <n v="9600.81"/>
    <n v="27205.98"/>
    <n v="0"/>
    <x v="0"/>
    <x v="2"/>
    <x v="0"/>
    <x v="7"/>
  </r>
  <r>
    <x v="139"/>
    <x v="24"/>
    <x v="5650"/>
    <n v="22819.87"/>
    <n v="10547.36"/>
    <n v="12272.51"/>
    <n v="0"/>
    <x v="0"/>
    <x v="2"/>
    <x v="0"/>
    <x v="8"/>
  </r>
  <r>
    <x v="140"/>
    <x v="13"/>
    <x v="5651"/>
    <n v="23292.31"/>
    <n v="8236.01"/>
    <n v="15056.3"/>
    <n v="0"/>
    <x v="0"/>
    <x v="2"/>
    <x v="0"/>
    <x v="8"/>
  </r>
  <r>
    <x v="141"/>
    <x v="108"/>
    <x v="5652"/>
    <n v="14005.06"/>
    <n v="7179.98"/>
    <n v="6825.08"/>
    <n v="0"/>
    <x v="0"/>
    <x v="2"/>
    <x v="0"/>
    <x v="8"/>
  </r>
  <r>
    <x v="142"/>
    <x v="50"/>
    <x v="5653"/>
    <n v="13907.84"/>
    <n v="7121.61"/>
    <n v="6786.23"/>
    <n v="0"/>
    <x v="0"/>
    <x v="2"/>
    <x v="0"/>
    <x v="8"/>
  </r>
  <r>
    <x v="143"/>
    <x v="108"/>
    <x v="5654"/>
    <n v="19977.68"/>
    <n v="6332.44"/>
    <n v="13645.24"/>
    <n v="0"/>
    <x v="0"/>
    <x v="2"/>
    <x v="0"/>
    <x v="8"/>
  </r>
  <r>
    <x v="144"/>
    <x v="25"/>
    <x v="5655"/>
    <n v="18842.97"/>
    <n v="7252.7"/>
    <n v="11590.27"/>
    <n v="0"/>
    <x v="0"/>
    <x v="2"/>
    <x v="0"/>
    <x v="9"/>
  </r>
  <r>
    <x v="145"/>
    <x v="111"/>
    <x v="5656"/>
    <n v="18267.93"/>
    <n v="8302.27"/>
    <n v="9965.66"/>
    <n v="0"/>
    <x v="0"/>
    <x v="2"/>
    <x v="0"/>
    <x v="9"/>
  </r>
  <r>
    <x v="146"/>
    <x v="50"/>
    <x v="5657"/>
    <n v="26414.54"/>
    <n v="10990.08"/>
    <n v="15424.46"/>
    <n v="0"/>
    <x v="0"/>
    <x v="2"/>
    <x v="0"/>
    <x v="9"/>
  </r>
  <r>
    <x v="147"/>
    <x v="40"/>
    <x v="5658"/>
    <n v="13388.64"/>
    <n v="13277.29"/>
    <n v="111.35"/>
    <n v="0"/>
    <x v="0"/>
    <x v="2"/>
    <x v="0"/>
    <x v="9"/>
  </r>
  <r>
    <x v="148"/>
    <x v="47"/>
    <x v="5659"/>
    <n v="11149.85"/>
    <n v="10910.4"/>
    <n v="239.45"/>
    <n v="0"/>
    <x v="0"/>
    <x v="2"/>
    <x v="0"/>
    <x v="10"/>
  </r>
  <r>
    <x v="149"/>
    <x v="120"/>
    <x v="5660"/>
    <n v="10955.48"/>
    <n v="10784.07"/>
    <n v="171.41"/>
    <n v="0"/>
    <x v="0"/>
    <x v="2"/>
    <x v="0"/>
    <x v="10"/>
  </r>
  <r>
    <x v="150"/>
    <x v="57"/>
    <x v="5661"/>
    <n v="12161.47"/>
    <n v="11650.91"/>
    <n v="510.56"/>
    <n v="0"/>
    <x v="0"/>
    <x v="2"/>
    <x v="0"/>
    <x v="10"/>
  </r>
  <r>
    <x v="151"/>
    <x v="54"/>
    <x v="5662"/>
    <n v="10233.43"/>
    <n v="10047.32"/>
    <n v="186.11"/>
    <n v="0"/>
    <x v="0"/>
    <x v="2"/>
    <x v="0"/>
    <x v="10"/>
  </r>
  <r>
    <x v="152"/>
    <x v="11"/>
    <x v="5663"/>
    <n v="12780.26"/>
    <n v="12393.84"/>
    <n v="382.06"/>
    <n v="4.3600000000000003"/>
    <x v="0"/>
    <x v="2"/>
    <x v="0"/>
    <x v="11"/>
  </r>
  <r>
    <x v="153"/>
    <x v="51"/>
    <x v="5664"/>
    <n v="11194.51"/>
    <n v="11060.19"/>
    <n v="125.5"/>
    <n v="8.82"/>
    <x v="0"/>
    <x v="2"/>
    <x v="0"/>
    <x v="11"/>
  </r>
  <r>
    <x v="154"/>
    <x v="102"/>
    <x v="5665"/>
    <n v="12634.81"/>
    <n v="12574.72"/>
    <n v="60.09"/>
    <n v="0"/>
    <x v="0"/>
    <x v="2"/>
    <x v="0"/>
    <x v="11"/>
  </r>
  <r>
    <x v="155"/>
    <x v="102"/>
    <x v="5666"/>
    <n v="12674.57"/>
    <n v="12606.67"/>
    <n v="67.900000000000006"/>
    <n v="0"/>
    <x v="0"/>
    <x v="2"/>
    <x v="0"/>
    <x v="11"/>
  </r>
  <r>
    <x v="156"/>
    <x v="56"/>
    <x v="5667"/>
    <n v="7874.69"/>
    <n v="7866.86"/>
    <n v="7.83"/>
    <n v="0"/>
    <x v="0"/>
    <x v="2"/>
    <x v="0"/>
    <x v="11"/>
  </r>
  <r>
    <x v="104"/>
    <x v="32"/>
    <x v="5668"/>
    <n v="265511.67999999999"/>
    <n v="173990.02"/>
    <n v="88882.27"/>
    <n v="2639.39"/>
    <x v="0"/>
    <x v="2"/>
    <x v="1"/>
    <x v="0"/>
  </r>
  <r>
    <x v="105"/>
    <x v="12"/>
    <x v="5669"/>
    <n v="200420.81"/>
    <n v="130079.34"/>
    <n v="66147.03"/>
    <n v="4194.4399999999996"/>
    <x v="0"/>
    <x v="2"/>
    <x v="1"/>
    <x v="0"/>
  </r>
  <r>
    <x v="106"/>
    <x v="30"/>
    <x v="5670"/>
    <n v="218795.46"/>
    <n v="153468.13"/>
    <n v="62336.11"/>
    <n v="2991.22"/>
    <x v="0"/>
    <x v="2"/>
    <x v="1"/>
    <x v="0"/>
  </r>
  <r>
    <x v="107"/>
    <x v="6"/>
    <x v="5671"/>
    <n v="229537.62"/>
    <n v="158483.4"/>
    <n v="67567.679999999993"/>
    <n v="3486.54"/>
    <x v="0"/>
    <x v="2"/>
    <x v="1"/>
    <x v="0"/>
  </r>
  <r>
    <x v="108"/>
    <x v="9"/>
    <x v="5672"/>
    <n v="207280"/>
    <n v="137581"/>
    <n v="66640"/>
    <n v="3058"/>
    <x v="0"/>
    <x v="2"/>
    <x v="1"/>
    <x v="0"/>
  </r>
  <r>
    <x v="109"/>
    <x v="10"/>
    <x v="5673"/>
    <n v="172460"/>
    <n v="113141"/>
    <n v="55576"/>
    <n v="3743"/>
    <x v="0"/>
    <x v="2"/>
    <x v="1"/>
    <x v="1"/>
  </r>
  <r>
    <x v="110"/>
    <x v="24"/>
    <x v="5674"/>
    <n v="181617"/>
    <n v="118386"/>
    <n v="61447"/>
    <n v="1784"/>
    <x v="0"/>
    <x v="2"/>
    <x v="1"/>
    <x v="1"/>
  </r>
  <r>
    <x v="111"/>
    <x v="12"/>
    <x v="5675"/>
    <n v="233196"/>
    <n v="154898"/>
    <n v="75134"/>
    <n v="3164"/>
    <x v="0"/>
    <x v="2"/>
    <x v="1"/>
    <x v="1"/>
  </r>
  <r>
    <x v="112"/>
    <x v="3"/>
    <x v="5676"/>
    <n v="258203.63"/>
    <n v="189677.82"/>
    <n v="66802.080000000002"/>
    <n v="1723.73"/>
    <x v="0"/>
    <x v="2"/>
    <x v="1"/>
    <x v="1"/>
  </r>
  <r>
    <x v="113"/>
    <x v="4"/>
    <x v="5677"/>
    <n v="199513.92"/>
    <n v="131656.43"/>
    <n v="66215.820000000007"/>
    <n v="1641.67"/>
    <x v="0"/>
    <x v="2"/>
    <x v="1"/>
    <x v="2"/>
  </r>
  <r>
    <x v="114"/>
    <x v="54"/>
    <x v="5678"/>
    <n v="149983.51"/>
    <n v="95710.09"/>
    <n v="54265.29"/>
    <n v="8.1300000000000008"/>
    <x v="0"/>
    <x v="2"/>
    <x v="1"/>
    <x v="2"/>
  </r>
  <r>
    <x v="115"/>
    <x v="119"/>
    <x v="5679"/>
    <n v="173759.18"/>
    <n v="110652.91"/>
    <n v="63067"/>
    <n v="39.270000000000003"/>
    <x v="0"/>
    <x v="2"/>
    <x v="1"/>
    <x v="2"/>
  </r>
  <r>
    <x v="116"/>
    <x v="111"/>
    <x v="5680"/>
    <n v="166005.89000000001"/>
    <n v="100702.03"/>
    <n v="65197.74"/>
    <n v="106.12"/>
    <x v="0"/>
    <x v="2"/>
    <x v="1"/>
    <x v="2"/>
  </r>
  <r>
    <x v="117"/>
    <x v="102"/>
    <x v="5681"/>
    <n v="153118.37"/>
    <n v="101913.35"/>
    <n v="51196.55"/>
    <n v="8.4700000000000006"/>
    <x v="0"/>
    <x v="2"/>
    <x v="1"/>
    <x v="2"/>
  </r>
  <r>
    <x v="118"/>
    <x v="55"/>
    <x v="5682"/>
    <n v="136222.76999999999"/>
    <n v="88241.47"/>
    <n v="47954.41"/>
    <n v="26.89"/>
    <x v="0"/>
    <x v="2"/>
    <x v="1"/>
    <x v="3"/>
  </r>
  <r>
    <x v="119"/>
    <x v="51"/>
    <x v="5683"/>
    <n v="141331.98000000001"/>
    <n v="90750.39"/>
    <n v="50425.52"/>
    <n v="156.07"/>
    <x v="0"/>
    <x v="2"/>
    <x v="1"/>
    <x v="3"/>
  </r>
  <r>
    <x v="120"/>
    <x v="50"/>
    <x v="5684"/>
    <n v="178201.05"/>
    <n v="116857.39"/>
    <n v="58868.480000000003"/>
    <n v="2475.1799999999998"/>
    <x v="0"/>
    <x v="2"/>
    <x v="1"/>
    <x v="3"/>
  </r>
  <r>
    <x v="121"/>
    <x v="104"/>
    <x v="5685"/>
    <n v="150194.51"/>
    <n v="92866.15"/>
    <n v="54225.03"/>
    <n v="3103.33"/>
    <x v="0"/>
    <x v="2"/>
    <x v="1"/>
    <x v="3"/>
  </r>
  <r>
    <x v="122"/>
    <x v="54"/>
    <x v="5686"/>
    <n v="179771.75"/>
    <n v="116586.74"/>
    <n v="56679.85"/>
    <n v="6505.16"/>
    <x v="0"/>
    <x v="2"/>
    <x v="1"/>
    <x v="4"/>
  </r>
  <r>
    <x v="123"/>
    <x v="21"/>
    <x v="5687"/>
    <n v="196441.55"/>
    <n v="132374.71"/>
    <n v="62509.83"/>
    <n v="1557.01"/>
    <x v="0"/>
    <x v="2"/>
    <x v="1"/>
    <x v="4"/>
  </r>
  <r>
    <x v="124"/>
    <x v="16"/>
    <x v="5688"/>
    <n v="220634.69"/>
    <n v="148972.21"/>
    <n v="66092.479999999996"/>
    <n v="5570"/>
    <x v="0"/>
    <x v="2"/>
    <x v="1"/>
    <x v="4"/>
  </r>
  <r>
    <x v="125"/>
    <x v="48"/>
    <x v="5689"/>
    <n v="205049.15"/>
    <n v="137139.1"/>
    <n v="60271.16"/>
    <n v="7638.89"/>
    <x v="0"/>
    <x v="2"/>
    <x v="1"/>
    <x v="4"/>
  </r>
  <r>
    <x v="126"/>
    <x v="13"/>
    <x v="5690"/>
    <n v="164737.54999999999"/>
    <n v="105247.83"/>
    <n v="53475.11"/>
    <n v="6014.61"/>
    <x v="0"/>
    <x v="2"/>
    <x v="1"/>
    <x v="5"/>
  </r>
  <r>
    <x v="127"/>
    <x v="28"/>
    <x v="5691"/>
    <n v="167769.38"/>
    <n v="115065.44"/>
    <n v="45903.96"/>
    <n v="6799.98"/>
    <x v="0"/>
    <x v="2"/>
    <x v="1"/>
    <x v="5"/>
  </r>
  <r>
    <x v="128"/>
    <x v="22"/>
    <x v="5692"/>
    <n v="216597.76000000001"/>
    <n v="154627.41"/>
    <n v="55794.73"/>
    <n v="6175.62"/>
    <x v="0"/>
    <x v="2"/>
    <x v="1"/>
    <x v="5"/>
  </r>
  <r>
    <x v="129"/>
    <x v="20"/>
    <x v="5693"/>
    <n v="215484.32"/>
    <n v="138657.24"/>
    <n v="69372.08"/>
    <n v="7455"/>
    <x v="0"/>
    <x v="2"/>
    <x v="1"/>
    <x v="5"/>
  </r>
  <r>
    <x v="130"/>
    <x v="25"/>
    <x v="5694"/>
    <n v="223816.89"/>
    <n v="136027.87"/>
    <n v="77103.34"/>
    <n v="10685.68"/>
    <x v="0"/>
    <x v="2"/>
    <x v="1"/>
    <x v="5"/>
  </r>
  <r>
    <x v="131"/>
    <x v="10"/>
    <x v="5695"/>
    <n v="205576.35"/>
    <n v="102982.83"/>
    <n v="95431.48"/>
    <n v="7162.04"/>
    <x v="0"/>
    <x v="2"/>
    <x v="1"/>
    <x v="6"/>
  </r>
  <r>
    <x v="132"/>
    <x v="22"/>
    <x v="5696"/>
    <n v="174184.46"/>
    <n v="94081.93"/>
    <n v="69712.53"/>
    <n v="10390"/>
    <x v="0"/>
    <x v="2"/>
    <x v="1"/>
    <x v="6"/>
  </r>
  <r>
    <x v="133"/>
    <x v="24"/>
    <x v="5697"/>
    <n v="203016.44"/>
    <n v="117300.66"/>
    <n v="78150.78"/>
    <n v="7565"/>
    <x v="0"/>
    <x v="2"/>
    <x v="1"/>
    <x v="6"/>
  </r>
  <r>
    <x v="134"/>
    <x v="3"/>
    <x v="5698"/>
    <n v="293014.07"/>
    <n v="174068.36"/>
    <n v="113270.71"/>
    <n v="5675"/>
    <x v="0"/>
    <x v="2"/>
    <x v="1"/>
    <x v="6"/>
  </r>
  <r>
    <x v="135"/>
    <x v="19"/>
    <x v="5699"/>
    <n v="199864.68"/>
    <n v="131064.06"/>
    <n v="57827.85"/>
    <n v="10972.77"/>
    <x v="0"/>
    <x v="2"/>
    <x v="1"/>
    <x v="7"/>
  </r>
  <r>
    <x v="136"/>
    <x v="22"/>
    <x v="5700"/>
    <n v="222049.39"/>
    <n v="142077.31"/>
    <n v="70753.58"/>
    <n v="9218.5"/>
    <x v="0"/>
    <x v="2"/>
    <x v="1"/>
    <x v="7"/>
  </r>
  <r>
    <x v="137"/>
    <x v="40"/>
    <x v="5701"/>
    <n v="250753.79"/>
    <n v="171471.84"/>
    <n v="69708.44"/>
    <n v="9573.51"/>
    <x v="0"/>
    <x v="2"/>
    <x v="1"/>
    <x v="7"/>
  </r>
  <r>
    <x v="138"/>
    <x v="37"/>
    <x v="5702"/>
    <n v="277194.84000000003"/>
    <n v="148163.73000000001"/>
    <n v="121006.86"/>
    <n v="8024.25"/>
    <x v="0"/>
    <x v="2"/>
    <x v="1"/>
    <x v="7"/>
  </r>
  <r>
    <x v="139"/>
    <x v="27"/>
    <x v="5703"/>
    <n v="215669.22"/>
    <n v="131644.64000000001"/>
    <n v="75877.47"/>
    <n v="8147.11"/>
    <x v="0"/>
    <x v="2"/>
    <x v="1"/>
    <x v="8"/>
  </r>
  <r>
    <x v="140"/>
    <x v="69"/>
    <x v="5704"/>
    <n v="225570.43"/>
    <n v="138920.99"/>
    <n v="84101.48"/>
    <n v="2547.96"/>
    <x v="0"/>
    <x v="2"/>
    <x v="1"/>
    <x v="8"/>
  </r>
  <r>
    <x v="141"/>
    <x v="34"/>
    <x v="5705"/>
    <n v="256638.61"/>
    <n v="170945.65"/>
    <n v="80087.960000000006"/>
    <n v="5605"/>
    <x v="0"/>
    <x v="2"/>
    <x v="1"/>
    <x v="8"/>
  </r>
  <r>
    <x v="142"/>
    <x v="19"/>
    <x v="5706"/>
    <n v="193143.23"/>
    <n v="107369.32"/>
    <n v="78978.91"/>
    <n v="6795"/>
    <x v="0"/>
    <x v="2"/>
    <x v="1"/>
    <x v="8"/>
  </r>
  <r>
    <x v="143"/>
    <x v="5"/>
    <x v="5707"/>
    <n v="206733.85"/>
    <n v="150546.84"/>
    <n v="52857.01"/>
    <n v="3330"/>
    <x v="0"/>
    <x v="2"/>
    <x v="1"/>
    <x v="8"/>
  </r>
  <r>
    <x v="144"/>
    <x v="18"/>
    <x v="5708"/>
    <n v="170193.33"/>
    <n v="108832.13"/>
    <n v="56386.2"/>
    <n v="4975"/>
    <x v="0"/>
    <x v="2"/>
    <x v="1"/>
    <x v="9"/>
  </r>
  <r>
    <x v="145"/>
    <x v="42"/>
    <x v="5709"/>
    <n v="195711.22"/>
    <n v="120153.69"/>
    <n v="72091.97"/>
    <n v="3465.56"/>
    <x v="0"/>
    <x v="2"/>
    <x v="1"/>
    <x v="9"/>
  </r>
  <r>
    <x v="146"/>
    <x v="69"/>
    <x v="5710"/>
    <n v="203385.65"/>
    <n v="126155.12"/>
    <n v="75894.14"/>
    <n v="1336.39"/>
    <x v="0"/>
    <x v="2"/>
    <x v="1"/>
    <x v="9"/>
  </r>
  <r>
    <x v="147"/>
    <x v="3"/>
    <x v="5711"/>
    <n v="221980.74"/>
    <n v="143650.82"/>
    <n v="77624.92"/>
    <n v="705"/>
    <x v="0"/>
    <x v="2"/>
    <x v="1"/>
    <x v="9"/>
  </r>
  <r>
    <x v="148"/>
    <x v="68"/>
    <x v="5712"/>
    <n v="275008.05"/>
    <n v="222151.21"/>
    <n v="50371.839999999997"/>
    <n v="2485"/>
    <x v="0"/>
    <x v="2"/>
    <x v="1"/>
    <x v="10"/>
  </r>
  <r>
    <x v="149"/>
    <x v="72"/>
    <x v="5713"/>
    <n v="230746.78"/>
    <n v="171819.03"/>
    <n v="55459.69"/>
    <n v="3468.06"/>
    <x v="0"/>
    <x v="2"/>
    <x v="1"/>
    <x v="10"/>
  </r>
  <r>
    <x v="150"/>
    <x v="70"/>
    <x v="5714"/>
    <n v="233733.34"/>
    <n v="176286.09"/>
    <n v="56911.14"/>
    <n v="536.11"/>
    <x v="0"/>
    <x v="2"/>
    <x v="1"/>
    <x v="10"/>
  </r>
  <r>
    <x v="151"/>
    <x v="65"/>
    <x v="5715"/>
    <n v="278347.77"/>
    <n v="180392.3"/>
    <n v="97837.41"/>
    <n v="118.06"/>
    <x v="0"/>
    <x v="2"/>
    <x v="1"/>
    <x v="10"/>
  </r>
  <r>
    <x v="152"/>
    <x v="32"/>
    <x v="5716"/>
    <n v="256177.7"/>
    <n v="177033.34"/>
    <n v="79144.36"/>
    <n v="0"/>
    <x v="0"/>
    <x v="2"/>
    <x v="1"/>
    <x v="11"/>
  </r>
  <r>
    <x v="153"/>
    <x v="67"/>
    <x v="5717"/>
    <n v="298994.39"/>
    <n v="177899.15"/>
    <n v="121095.24"/>
    <n v="0"/>
    <x v="0"/>
    <x v="2"/>
    <x v="1"/>
    <x v="11"/>
  </r>
  <r>
    <x v="154"/>
    <x v="6"/>
    <x v="5718"/>
    <n v="221084.44"/>
    <n v="145333.47"/>
    <n v="75750.97"/>
    <n v="0"/>
    <x v="0"/>
    <x v="2"/>
    <x v="1"/>
    <x v="11"/>
  </r>
  <r>
    <x v="155"/>
    <x v="7"/>
    <x v="5719"/>
    <n v="244202.82"/>
    <n v="172510.89"/>
    <n v="71691.929999999993"/>
    <n v="0"/>
    <x v="0"/>
    <x v="2"/>
    <x v="1"/>
    <x v="11"/>
  </r>
  <r>
    <x v="156"/>
    <x v="2"/>
    <x v="5720"/>
    <n v="204228.49"/>
    <n v="111599.58"/>
    <n v="92628.91"/>
    <n v="0"/>
    <x v="0"/>
    <x v="2"/>
    <x v="1"/>
    <x v="11"/>
  </r>
  <r>
    <x v="104"/>
    <x v="34"/>
    <x v="5721"/>
    <n v="258478.3"/>
    <n v="245665.84"/>
    <n v="12812.46"/>
    <n v="0"/>
    <x v="0"/>
    <x v="2"/>
    <x v="2"/>
    <x v="0"/>
  </r>
  <r>
    <x v="105"/>
    <x v="58"/>
    <x v="5722"/>
    <n v="191656.9"/>
    <n v="184571.16"/>
    <n v="7085.74"/>
    <n v="0"/>
    <x v="0"/>
    <x v="2"/>
    <x v="2"/>
    <x v="0"/>
  </r>
  <r>
    <x v="106"/>
    <x v="59"/>
    <x v="5723"/>
    <n v="188864.53"/>
    <n v="177981.17"/>
    <n v="10883.36"/>
    <n v="0"/>
    <x v="0"/>
    <x v="2"/>
    <x v="2"/>
    <x v="0"/>
  </r>
  <r>
    <x v="107"/>
    <x v="24"/>
    <x v="5724"/>
    <n v="286728.96000000002"/>
    <n v="263946.3"/>
    <n v="22782.66"/>
    <n v="0"/>
    <x v="0"/>
    <x v="2"/>
    <x v="2"/>
    <x v="0"/>
  </r>
  <r>
    <x v="108"/>
    <x v="21"/>
    <x v="5725"/>
    <n v="177809"/>
    <n v="173143"/>
    <n v="4666"/>
    <n v="0"/>
    <x v="0"/>
    <x v="2"/>
    <x v="2"/>
    <x v="0"/>
  </r>
  <r>
    <x v="109"/>
    <x v="21"/>
    <x v="5726"/>
    <n v="189136"/>
    <n v="157579"/>
    <n v="31556"/>
    <n v="0"/>
    <x v="0"/>
    <x v="2"/>
    <x v="2"/>
    <x v="1"/>
  </r>
  <r>
    <x v="110"/>
    <x v="14"/>
    <x v="5727"/>
    <n v="210972"/>
    <n v="167489"/>
    <n v="43483"/>
    <n v="0"/>
    <x v="0"/>
    <x v="2"/>
    <x v="2"/>
    <x v="1"/>
  </r>
  <r>
    <x v="111"/>
    <x v="54"/>
    <x v="5728"/>
    <n v="189263"/>
    <n v="178913"/>
    <n v="10350"/>
    <n v="0"/>
    <x v="0"/>
    <x v="2"/>
    <x v="2"/>
    <x v="1"/>
  </r>
  <r>
    <x v="112"/>
    <x v="58"/>
    <x v="5729"/>
    <n v="180419.22"/>
    <n v="173551.97"/>
    <n v="6867.25"/>
    <n v="0"/>
    <x v="0"/>
    <x v="2"/>
    <x v="2"/>
    <x v="1"/>
  </r>
  <r>
    <x v="113"/>
    <x v="102"/>
    <x v="5730"/>
    <n v="181207.2"/>
    <n v="179693.45"/>
    <n v="1510.42"/>
    <n v="3.33"/>
    <x v="0"/>
    <x v="2"/>
    <x v="2"/>
    <x v="2"/>
  </r>
  <r>
    <x v="114"/>
    <x v="111"/>
    <x v="5731"/>
    <n v="189245.79"/>
    <n v="184656.12"/>
    <n v="4545.2299999999996"/>
    <n v="44.44"/>
    <x v="0"/>
    <x v="2"/>
    <x v="2"/>
    <x v="2"/>
  </r>
  <r>
    <x v="115"/>
    <x v="117"/>
    <x v="5732"/>
    <n v="179167.58"/>
    <n v="166892.17000000001"/>
    <n v="12272.08"/>
    <n v="3.33"/>
    <x v="0"/>
    <x v="2"/>
    <x v="2"/>
    <x v="2"/>
  </r>
  <r>
    <x v="116"/>
    <x v="137"/>
    <x v="5733"/>
    <n v="155033.54"/>
    <n v="147300.35999999999"/>
    <n v="7733.18"/>
    <n v="0"/>
    <x v="0"/>
    <x v="2"/>
    <x v="2"/>
    <x v="2"/>
  </r>
  <r>
    <x v="117"/>
    <x v="51"/>
    <x v="5734"/>
    <n v="181228.19"/>
    <n v="167895.87"/>
    <n v="13332.32"/>
    <n v="0"/>
    <x v="0"/>
    <x v="2"/>
    <x v="2"/>
    <x v="2"/>
  </r>
  <r>
    <x v="118"/>
    <x v="51"/>
    <x v="5735"/>
    <n v="161333.19"/>
    <n v="158072.68"/>
    <n v="3260.51"/>
    <n v="0"/>
    <x v="0"/>
    <x v="2"/>
    <x v="2"/>
    <x v="3"/>
  </r>
  <r>
    <x v="119"/>
    <x v="103"/>
    <x v="5736"/>
    <n v="160297.18"/>
    <n v="158757.44"/>
    <n v="1466.41"/>
    <n v="73.33"/>
    <x v="0"/>
    <x v="2"/>
    <x v="2"/>
    <x v="3"/>
  </r>
  <r>
    <x v="120"/>
    <x v="105"/>
    <x v="5737"/>
    <n v="177515.08"/>
    <n v="169534.25"/>
    <n v="3197.5"/>
    <n v="4783.33"/>
    <x v="0"/>
    <x v="2"/>
    <x v="2"/>
    <x v="3"/>
  </r>
  <r>
    <x v="121"/>
    <x v="108"/>
    <x v="5738"/>
    <n v="171218.4"/>
    <n v="168300.59"/>
    <n v="547.80999999999995"/>
    <n v="2370"/>
    <x v="0"/>
    <x v="2"/>
    <x v="2"/>
    <x v="3"/>
  </r>
  <r>
    <x v="122"/>
    <x v="117"/>
    <x v="5739"/>
    <n v="194141.28"/>
    <n v="192627.66"/>
    <n v="800.29"/>
    <n v="713.33"/>
    <x v="0"/>
    <x v="2"/>
    <x v="2"/>
    <x v="4"/>
  </r>
  <r>
    <x v="123"/>
    <x v="105"/>
    <x v="5740"/>
    <n v="210388.02"/>
    <n v="198850.69"/>
    <n v="1721.77"/>
    <n v="9815.56"/>
    <x v="0"/>
    <x v="2"/>
    <x v="2"/>
    <x v="4"/>
  </r>
  <r>
    <x v="124"/>
    <x v="101"/>
    <x v="5741"/>
    <n v="199211.34"/>
    <n v="186157.57"/>
    <n v="8884.8799999999992"/>
    <n v="4168.8900000000003"/>
    <x v="0"/>
    <x v="2"/>
    <x v="2"/>
    <x v="4"/>
  </r>
  <r>
    <x v="125"/>
    <x v="56"/>
    <x v="5742"/>
    <n v="188752.34"/>
    <n v="182988.33"/>
    <n v="1830.67"/>
    <n v="3933.34"/>
    <x v="0"/>
    <x v="2"/>
    <x v="2"/>
    <x v="4"/>
  </r>
  <r>
    <x v="126"/>
    <x v="56"/>
    <x v="5743"/>
    <n v="192553.37"/>
    <n v="187554.78"/>
    <n v="1284.1500000000001"/>
    <n v="3714.44"/>
    <x v="0"/>
    <x v="2"/>
    <x v="2"/>
    <x v="5"/>
  </r>
  <r>
    <x v="127"/>
    <x v="101"/>
    <x v="5744"/>
    <n v="186024.23"/>
    <n v="181105.06"/>
    <n v="1046.95"/>
    <n v="3872.22"/>
    <x v="0"/>
    <x v="2"/>
    <x v="2"/>
    <x v="5"/>
  </r>
  <r>
    <x v="128"/>
    <x v="101"/>
    <x v="5745"/>
    <n v="185100.69"/>
    <n v="177112.27"/>
    <n v="886.2"/>
    <n v="7102.22"/>
    <x v="0"/>
    <x v="2"/>
    <x v="2"/>
    <x v="5"/>
  </r>
  <r>
    <x v="129"/>
    <x v="119"/>
    <x v="5746"/>
    <n v="182812.82"/>
    <n v="170309.91"/>
    <n v="3724.85"/>
    <n v="8778.06"/>
    <x v="0"/>
    <x v="2"/>
    <x v="2"/>
    <x v="5"/>
  </r>
  <r>
    <x v="130"/>
    <x v="111"/>
    <x v="5747"/>
    <n v="210713.25"/>
    <n v="182308.65"/>
    <n v="14659.6"/>
    <n v="13745"/>
    <x v="0"/>
    <x v="2"/>
    <x v="2"/>
    <x v="5"/>
  </r>
  <r>
    <x v="131"/>
    <x v="118"/>
    <x v="5748"/>
    <n v="183159.21"/>
    <n v="167326.54"/>
    <n v="7351.56"/>
    <n v="8481.11"/>
    <x v="0"/>
    <x v="2"/>
    <x v="2"/>
    <x v="6"/>
  </r>
  <r>
    <x v="132"/>
    <x v="120"/>
    <x v="5749"/>
    <n v="181315.4"/>
    <n v="169245.63"/>
    <n v="2474.77"/>
    <n v="9595"/>
    <x v="0"/>
    <x v="2"/>
    <x v="2"/>
    <x v="6"/>
  </r>
  <r>
    <x v="133"/>
    <x v="118"/>
    <x v="5750"/>
    <n v="196219.87"/>
    <n v="184500.54"/>
    <n v="4298.5"/>
    <n v="7420.83"/>
    <x v="0"/>
    <x v="2"/>
    <x v="2"/>
    <x v="6"/>
  </r>
  <r>
    <x v="134"/>
    <x v="113"/>
    <x v="5751"/>
    <n v="205927.41"/>
    <n v="201471.9"/>
    <n v="2167.1799999999998"/>
    <n v="2288.33"/>
    <x v="0"/>
    <x v="2"/>
    <x v="2"/>
    <x v="6"/>
  </r>
  <r>
    <x v="135"/>
    <x v="141"/>
    <x v="5752"/>
    <n v="228251.64"/>
    <n v="221418.94"/>
    <n v="2459.09"/>
    <n v="4373.6099999999997"/>
    <x v="0"/>
    <x v="2"/>
    <x v="2"/>
    <x v="7"/>
  </r>
  <r>
    <x v="136"/>
    <x v="120"/>
    <x v="5753"/>
    <n v="205001.75"/>
    <n v="202535.27"/>
    <n v="2203.4299999999998"/>
    <n v="263.05"/>
    <x v="0"/>
    <x v="2"/>
    <x v="2"/>
    <x v="7"/>
  </r>
  <r>
    <x v="137"/>
    <x v="51"/>
    <x v="5754"/>
    <n v="263404.05"/>
    <n v="259582.13"/>
    <n v="2476.09"/>
    <n v="1345.83"/>
    <x v="0"/>
    <x v="2"/>
    <x v="2"/>
    <x v="7"/>
  </r>
  <r>
    <x v="138"/>
    <x v="16"/>
    <x v="5755"/>
    <n v="290272.09999999998"/>
    <n v="282860.48"/>
    <n v="6800.51"/>
    <n v="611.11"/>
    <x v="0"/>
    <x v="2"/>
    <x v="2"/>
    <x v="7"/>
  </r>
  <r>
    <x v="139"/>
    <x v="116"/>
    <x v="5756"/>
    <n v="207964.43"/>
    <n v="202998.95"/>
    <n v="4607"/>
    <n v="358.48"/>
    <x v="0"/>
    <x v="2"/>
    <x v="2"/>
    <x v="8"/>
  </r>
  <r>
    <x v="140"/>
    <x v="120"/>
    <x v="5757"/>
    <n v="213889.71"/>
    <n v="197171.14"/>
    <n v="16072.74"/>
    <n v="645.83000000000004"/>
    <x v="0"/>
    <x v="2"/>
    <x v="2"/>
    <x v="8"/>
  </r>
  <r>
    <x v="141"/>
    <x v="126"/>
    <x v="5758"/>
    <n v="203367.67"/>
    <n v="182834.46"/>
    <n v="20215.150000000001"/>
    <n v="318.06"/>
    <x v="0"/>
    <x v="2"/>
    <x v="2"/>
    <x v="8"/>
  </r>
  <r>
    <x v="142"/>
    <x v="119"/>
    <x v="5759"/>
    <n v="221513.06"/>
    <n v="218334.47"/>
    <n v="2510.5300000000002"/>
    <n v="668.06"/>
    <x v="0"/>
    <x v="2"/>
    <x v="2"/>
    <x v="8"/>
  </r>
  <r>
    <x v="143"/>
    <x v="55"/>
    <x v="5760"/>
    <n v="216974.88"/>
    <n v="213697.33"/>
    <n v="1724.22"/>
    <n v="1553.33"/>
    <x v="0"/>
    <x v="2"/>
    <x v="2"/>
    <x v="8"/>
  </r>
  <r>
    <x v="144"/>
    <x v="111"/>
    <x v="5761"/>
    <n v="199144.48"/>
    <n v="196644.22"/>
    <n v="1950.26"/>
    <n v="550"/>
    <x v="0"/>
    <x v="2"/>
    <x v="2"/>
    <x v="9"/>
  </r>
  <r>
    <x v="145"/>
    <x v="103"/>
    <x v="5762"/>
    <n v="198718.31"/>
    <n v="179560.94"/>
    <n v="18501.810000000001"/>
    <n v="655.56"/>
    <x v="0"/>
    <x v="2"/>
    <x v="2"/>
    <x v="9"/>
  </r>
  <r>
    <x v="146"/>
    <x v="111"/>
    <x v="5763"/>
    <n v="205301.67"/>
    <n v="202870.46"/>
    <n v="2051.4899999999998"/>
    <n v="379.72"/>
    <x v="0"/>
    <x v="2"/>
    <x v="2"/>
    <x v="9"/>
  </r>
  <r>
    <x v="147"/>
    <x v="0"/>
    <x v="5764"/>
    <n v="192142.78"/>
    <n v="190684.63"/>
    <n v="1458.15"/>
    <n v="0"/>
    <x v="0"/>
    <x v="2"/>
    <x v="2"/>
    <x v="9"/>
  </r>
  <r>
    <x v="148"/>
    <x v="101"/>
    <x v="5765"/>
    <n v="190774.33"/>
    <n v="185955.28"/>
    <n v="4349.6099999999997"/>
    <n v="469.44"/>
    <x v="0"/>
    <x v="2"/>
    <x v="2"/>
    <x v="10"/>
  </r>
  <r>
    <x v="149"/>
    <x v="53"/>
    <x v="5766"/>
    <n v="180991.86"/>
    <n v="169659.38"/>
    <n v="10733.87"/>
    <n v="598.61"/>
    <x v="0"/>
    <x v="2"/>
    <x v="2"/>
    <x v="10"/>
  </r>
  <r>
    <x v="150"/>
    <x v="28"/>
    <x v="5767"/>
    <n v="187779.92"/>
    <n v="166227.16"/>
    <n v="19425.37"/>
    <n v="2127.39"/>
    <x v="0"/>
    <x v="2"/>
    <x v="2"/>
    <x v="10"/>
  </r>
  <r>
    <x v="151"/>
    <x v="31"/>
    <x v="5768"/>
    <n v="196303.26"/>
    <n v="187362.83"/>
    <n v="6286.24"/>
    <n v="2654.19"/>
    <x v="0"/>
    <x v="2"/>
    <x v="2"/>
    <x v="10"/>
  </r>
  <r>
    <x v="152"/>
    <x v="88"/>
    <x v="5769"/>
    <n v="199802.86"/>
    <n v="193910.98"/>
    <n v="2724.14"/>
    <n v="3167.74"/>
    <x v="0"/>
    <x v="2"/>
    <x v="2"/>
    <x v="11"/>
  </r>
  <r>
    <x v="153"/>
    <x v="57"/>
    <x v="5770"/>
    <n v="194070.66"/>
    <n v="187903.12"/>
    <n v="5693.97"/>
    <n v="473.57"/>
    <x v="0"/>
    <x v="2"/>
    <x v="2"/>
    <x v="11"/>
  </r>
  <r>
    <x v="154"/>
    <x v="101"/>
    <x v="5771"/>
    <n v="190555.26"/>
    <n v="188395.17"/>
    <n v="2152.31"/>
    <n v="7.78"/>
    <x v="0"/>
    <x v="2"/>
    <x v="2"/>
    <x v="11"/>
  </r>
  <r>
    <x v="155"/>
    <x v="36"/>
    <x v="5772"/>
    <n v="186202.48"/>
    <n v="183395.1"/>
    <n v="2281.83"/>
    <n v="525.54999999999995"/>
    <x v="0"/>
    <x v="2"/>
    <x v="2"/>
    <x v="11"/>
  </r>
  <r>
    <x v="156"/>
    <x v="56"/>
    <x v="5773"/>
    <n v="153891.12"/>
    <n v="151345.59"/>
    <n v="2542.41"/>
    <n v="3.12"/>
    <x v="0"/>
    <x v="2"/>
    <x v="2"/>
    <x v="11"/>
  </r>
  <r>
    <x v="104"/>
    <x v="24"/>
    <x v="5774"/>
    <n v="33481.31"/>
    <n v="28764.84"/>
    <n v="4676.67"/>
    <n v="39.799999999999997"/>
    <x v="0"/>
    <x v="2"/>
    <x v="3"/>
    <x v="0"/>
  </r>
  <r>
    <x v="105"/>
    <x v="40"/>
    <x v="5775"/>
    <n v="24789.23"/>
    <n v="18067.46"/>
    <n v="6638.51"/>
    <n v="83.26"/>
    <x v="0"/>
    <x v="2"/>
    <x v="3"/>
    <x v="0"/>
  </r>
  <r>
    <x v="106"/>
    <x v="41"/>
    <x v="5776"/>
    <n v="24713.38"/>
    <n v="18837.14"/>
    <n v="5849.25"/>
    <n v="26.99"/>
    <x v="0"/>
    <x v="2"/>
    <x v="3"/>
    <x v="0"/>
  </r>
  <r>
    <x v="107"/>
    <x v="3"/>
    <x v="5777"/>
    <n v="25648.07"/>
    <n v="19630.21"/>
    <n v="5945.47"/>
    <n v="72.39"/>
    <x v="0"/>
    <x v="2"/>
    <x v="3"/>
    <x v="0"/>
  </r>
  <r>
    <x v="108"/>
    <x v="36"/>
    <x v="5778"/>
    <n v="39372"/>
    <n v="35079"/>
    <n v="4261"/>
    <n v="32"/>
    <x v="0"/>
    <x v="2"/>
    <x v="3"/>
    <x v="0"/>
  </r>
  <r>
    <x v="109"/>
    <x v="59"/>
    <x v="5779"/>
    <n v="19551"/>
    <n v="14540"/>
    <n v="4914"/>
    <n v="96"/>
    <x v="0"/>
    <x v="2"/>
    <x v="3"/>
    <x v="1"/>
  </r>
  <r>
    <x v="110"/>
    <x v="57"/>
    <x v="5780"/>
    <n v="21681"/>
    <n v="14002"/>
    <n v="7421"/>
    <n v="258"/>
    <x v="0"/>
    <x v="2"/>
    <x v="3"/>
    <x v="1"/>
  </r>
  <r>
    <x v="111"/>
    <x v="19"/>
    <x v="5781"/>
    <n v="37274"/>
    <n v="32441"/>
    <n v="4811"/>
    <n v="21"/>
    <x v="0"/>
    <x v="2"/>
    <x v="3"/>
    <x v="1"/>
  </r>
  <r>
    <x v="112"/>
    <x v="69"/>
    <x v="5782"/>
    <n v="33975.339999999997"/>
    <n v="29560.959999999999"/>
    <n v="4359.84"/>
    <n v="54.54"/>
    <x v="0"/>
    <x v="2"/>
    <x v="3"/>
    <x v="1"/>
  </r>
  <r>
    <x v="113"/>
    <x v="59"/>
    <x v="5783"/>
    <n v="27859.07"/>
    <n v="22077.200000000001"/>
    <n v="5728.7"/>
    <n v="53.17"/>
    <x v="0"/>
    <x v="2"/>
    <x v="3"/>
    <x v="2"/>
  </r>
  <r>
    <x v="114"/>
    <x v="21"/>
    <x v="5784"/>
    <n v="26912.5"/>
    <n v="23454.01"/>
    <n v="3437.2"/>
    <n v="21.29"/>
    <x v="0"/>
    <x v="2"/>
    <x v="3"/>
    <x v="2"/>
  </r>
  <r>
    <x v="115"/>
    <x v="125"/>
    <x v="5785"/>
    <n v="19238.75"/>
    <n v="13508.39"/>
    <n v="5695.44"/>
    <n v="34.92"/>
    <x v="0"/>
    <x v="2"/>
    <x v="3"/>
    <x v="2"/>
  </r>
  <r>
    <x v="116"/>
    <x v="135"/>
    <x v="5786"/>
    <n v="18346.12"/>
    <n v="13229.38"/>
    <n v="4986.8"/>
    <n v="129.94"/>
    <x v="0"/>
    <x v="2"/>
    <x v="3"/>
    <x v="2"/>
  </r>
  <r>
    <x v="117"/>
    <x v="113"/>
    <x v="5787"/>
    <n v="17960.71"/>
    <n v="12675.91"/>
    <n v="5242.7"/>
    <n v="42.1"/>
    <x v="0"/>
    <x v="2"/>
    <x v="3"/>
    <x v="2"/>
  </r>
  <r>
    <x v="118"/>
    <x v="129"/>
    <x v="5788"/>
    <n v="19320.63"/>
    <n v="13553.63"/>
    <n v="5756.46"/>
    <n v="10.54"/>
    <x v="0"/>
    <x v="2"/>
    <x v="3"/>
    <x v="3"/>
  </r>
  <r>
    <x v="119"/>
    <x v="112"/>
    <x v="5789"/>
    <n v="22052.880000000001"/>
    <n v="15258.22"/>
    <n v="6770.69"/>
    <n v="23.97"/>
    <x v="0"/>
    <x v="2"/>
    <x v="3"/>
    <x v="3"/>
  </r>
  <r>
    <x v="120"/>
    <x v="136"/>
    <x v="5790"/>
    <n v="21061.1"/>
    <n v="13679.37"/>
    <n v="7241.83"/>
    <n v="139.9"/>
    <x v="0"/>
    <x v="2"/>
    <x v="3"/>
    <x v="3"/>
  </r>
  <r>
    <x v="121"/>
    <x v="121"/>
    <x v="5791"/>
    <n v="24531.08"/>
    <n v="18158.21"/>
    <n v="6319.14"/>
    <n v="53.73"/>
    <x v="0"/>
    <x v="2"/>
    <x v="3"/>
    <x v="3"/>
  </r>
  <r>
    <x v="122"/>
    <x v="49"/>
    <x v="5792"/>
    <n v="39856.22"/>
    <n v="35502.76"/>
    <n v="4335.74"/>
    <n v="17.72"/>
    <x v="0"/>
    <x v="2"/>
    <x v="3"/>
    <x v="4"/>
  </r>
  <r>
    <x v="123"/>
    <x v="16"/>
    <x v="5793"/>
    <n v="35581.42"/>
    <n v="29076.01"/>
    <n v="6495.06"/>
    <n v="10.35"/>
    <x v="0"/>
    <x v="2"/>
    <x v="3"/>
    <x v="4"/>
  </r>
  <r>
    <x v="124"/>
    <x v="106"/>
    <x v="5794"/>
    <n v="24873.72"/>
    <n v="16648.41"/>
    <n v="8222.39"/>
    <n v="2.92"/>
    <x v="0"/>
    <x v="2"/>
    <x v="3"/>
    <x v="4"/>
  </r>
  <r>
    <x v="125"/>
    <x v="50"/>
    <x v="5795"/>
    <n v="25009.98"/>
    <n v="16530.36"/>
    <n v="8380.66"/>
    <n v="98.96"/>
    <x v="0"/>
    <x v="2"/>
    <x v="3"/>
    <x v="4"/>
  </r>
  <r>
    <x v="126"/>
    <x v="50"/>
    <x v="5796"/>
    <n v="24556.38"/>
    <n v="15602.2"/>
    <n v="8946.81"/>
    <n v="7.37"/>
    <x v="0"/>
    <x v="2"/>
    <x v="3"/>
    <x v="5"/>
  </r>
  <r>
    <x v="127"/>
    <x v="106"/>
    <x v="5797"/>
    <n v="24303.119999999999"/>
    <n v="15903.64"/>
    <n v="8360.2999999999993"/>
    <n v="39.18"/>
    <x v="0"/>
    <x v="2"/>
    <x v="3"/>
    <x v="5"/>
  </r>
  <r>
    <x v="128"/>
    <x v="54"/>
    <x v="5798"/>
    <n v="24002.13"/>
    <n v="15218.69"/>
    <n v="8708.17"/>
    <n v="75.27"/>
    <x v="0"/>
    <x v="2"/>
    <x v="3"/>
    <x v="5"/>
  </r>
  <r>
    <x v="129"/>
    <x v="7"/>
    <x v="5799"/>
    <n v="67061.33"/>
    <n v="66747.7"/>
    <n v="308.70999999999998"/>
    <n v="4.92"/>
    <x v="0"/>
    <x v="2"/>
    <x v="3"/>
    <x v="5"/>
  </r>
  <r>
    <x v="130"/>
    <x v="27"/>
    <x v="5800"/>
    <n v="44264.82"/>
    <n v="44184.81"/>
    <n v="24.45"/>
    <n v="55.56"/>
    <x v="0"/>
    <x v="2"/>
    <x v="3"/>
    <x v="5"/>
  </r>
  <r>
    <x v="131"/>
    <x v="22"/>
    <x v="5801"/>
    <n v="42488.99"/>
    <n v="42360.01"/>
    <n v="52.46"/>
    <n v="76.52"/>
    <x v="0"/>
    <x v="2"/>
    <x v="3"/>
    <x v="6"/>
  </r>
  <r>
    <x v="132"/>
    <x v="69"/>
    <x v="5802"/>
    <n v="40756.93"/>
    <n v="40688.089999999997"/>
    <n v="26.66"/>
    <n v="42.18"/>
    <x v="0"/>
    <x v="2"/>
    <x v="3"/>
    <x v="6"/>
  </r>
  <r>
    <x v="133"/>
    <x v="69"/>
    <x v="5803"/>
    <n v="41194.910000000003"/>
    <n v="41167.769999999997"/>
    <n v="19.07"/>
    <n v="8.07"/>
    <x v="0"/>
    <x v="2"/>
    <x v="3"/>
    <x v="6"/>
  </r>
  <r>
    <x v="134"/>
    <x v="20"/>
    <x v="5804"/>
    <n v="44450.12"/>
    <n v="44427.360000000001"/>
    <n v="11.47"/>
    <n v="11.29"/>
    <x v="0"/>
    <x v="2"/>
    <x v="3"/>
    <x v="6"/>
  </r>
  <r>
    <x v="135"/>
    <x v="69"/>
    <x v="5805"/>
    <n v="46020.02"/>
    <n v="45988.11"/>
    <n v="20.420000000000002"/>
    <n v="11.49"/>
    <x v="0"/>
    <x v="2"/>
    <x v="3"/>
    <x v="7"/>
  </r>
  <r>
    <x v="136"/>
    <x v="41"/>
    <x v="5806"/>
    <n v="37459.65"/>
    <n v="37442.6"/>
    <n v="8.8000000000000007"/>
    <n v="8.25"/>
    <x v="0"/>
    <x v="2"/>
    <x v="3"/>
    <x v="7"/>
  </r>
  <r>
    <x v="137"/>
    <x v="22"/>
    <x v="5807"/>
    <n v="43341.84"/>
    <n v="41044.26"/>
    <n v="2292.62"/>
    <n v="4.96"/>
    <x v="0"/>
    <x v="2"/>
    <x v="3"/>
    <x v="7"/>
  </r>
  <r>
    <x v="138"/>
    <x v="31"/>
    <x v="5808"/>
    <n v="47945.74"/>
    <n v="45880.43"/>
    <n v="2055.34"/>
    <n v="9.9700000000000006"/>
    <x v="0"/>
    <x v="2"/>
    <x v="3"/>
    <x v="7"/>
  </r>
  <r>
    <x v="139"/>
    <x v="39"/>
    <x v="5809"/>
    <n v="56279.92"/>
    <n v="56263.68"/>
    <n v="2.95"/>
    <n v="13.29"/>
    <x v="0"/>
    <x v="2"/>
    <x v="3"/>
    <x v="8"/>
  </r>
  <r>
    <x v="140"/>
    <x v="36"/>
    <x v="5810"/>
    <n v="39398.239999999998"/>
    <n v="39291.24"/>
    <n v="85.45"/>
    <n v="21.55"/>
    <x v="0"/>
    <x v="2"/>
    <x v="3"/>
    <x v="8"/>
  </r>
  <r>
    <x v="141"/>
    <x v="34"/>
    <x v="5811"/>
    <n v="43303.69"/>
    <n v="43271.03"/>
    <n v="29.36"/>
    <n v="3.3"/>
    <x v="0"/>
    <x v="2"/>
    <x v="3"/>
    <x v="8"/>
  </r>
  <r>
    <x v="142"/>
    <x v="69"/>
    <x v="5812"/>
    <n v="41820.449999999997"/>
    <n v="41795.019999999997"/>
    <n v="15.56"/>
    <n v="9.8699999999999992"/>
    <x v="0"/>
    <x v="2"/>
    <x v="3"/>
    <x v="8"/>
  </r>
  <r>
    <x v="143"/>
    <x v="22"/>
    <x v="5813"/>
    <n v="40325.86"/>
    <n v="40187.35"/>
    <n v="115.56"/>
    <n v="22.95"/>
    <x v="0"/>
    <x v="2"/>
    <x v="3"/>
    <x v="8"/>
  </r>
  <r>
    <x v="144"/>
    <x v="25"/>
    <x v="5814"/>
    <n v="38686.32"/>
    <n v="38139.14"/>
    <n v="517.97"/>
    <n v="29.21"/>
    <x v="0"/>
    <x v="2"/>
    <x v="3"/>
    <x v="9"/>
  </r>
  <r>
    <x v="145"/>
    <x v="34"/>
    <x v="5815"/>
    <n v="39914.17"/>
    <n v="39041.29"/>
    <n v="834.37"/>
    <n v="38.51"/>
    <x v="0"/>
    <x v="2"/>
    <x v="3"/>
    <x v="9"/>
  </r>
  <r>
    <x v="146"/>
    <x v="7"/>
    <x v="5816"/>
    <n v="60322.82"/>
    <n v="58419.56"/>
    <n v="1777.12"/>
    <n v="126.14"/>
    <x v="0"/>
    <x v="2"/>
    <x v="3"/>
    <x v="9"/>
  </r>
  <r>
    <x v="147"/>
    <x v="12"/>
    <x v="5817"/>
    <n v="47208.1"/>
    <n v="32638.67"/>
    <n v="14550.61"/>
    <n v="18.82"/>
    <x v="0"/>
    <x v="2"/>
    <x v="3"/>
    <x v="9"/>
  </r>
  <r>
    <x v="148"/>
    <x v="45"/>
    <x v="5818"/>
    <n v="56559.78"/>
    <n v="38256.67"/>
    <n v="18258.12"/>
    <n v="44.99"/>
    <x v="0"/>
    <x v="2"/>
    <x v="3"/>
    <x v="10"/>
  </r>
  <r>
    <x v="149"/>
    <x v="44"/>
    <x v="5819"/>
    <n v="57149.38"/>
    <n v="45026.93"/>
    <n v="11989.28"/>
    <n v="133.16999999999999"/>
    <x v="0"/>
    <x v="2"/>
    <x v="3"/>
    <x v="10"/>
  </r>
  <r>
    <x v="150"/>
    <x v="7"/>
    <x v="5820"/>
    <n v="42822.38"/>
    <n v="41656.910000000003"/>
    <n v="1141.72"/>
    <n v="23.75"/>
    <x v="0"/>
    <x v="2"/>
    <x v="3"/>
    <x v="10"/>
  </r>
  <r>
    <x v="151"/>
    <x v="61"/>
    <x v="5821"/>
    <n v="64602.080000000002"/>
    <n v="61439.09"/>
    <n v="3116.04"/>
    <n v="46.95"/>
    <x v="0"/>
    <x v="2"/>
    <x v="3"/>
    <x v="10"/>
  </r>
  <r>
    <x v="152"/>
    <x v="2"/>
    <x v="5822"/>
    <n v="53362.99"/>
    <n v="36294.300000000003"/>
    <n v="17043.36"/>
    <n v="25.33"/>
    <x v="0"/>
    <x v="2"/>
    <x v="3"/>
    <x v="11"/>
  </r>
  <r>
    <x v="153"/>
    <x v="35"/>
    <x v="5823"/>
    <n v="40125.440000000002"/>
    <n v="34932.06"/>
    <n v="5155.3"/>
    <n v="38.08"/>
    <x v="0"/>
    <x v="2"/>
    <x v="3"/>
    <x v="11"/>
  </r>
  <r>
    <x v="154"/>
    <x v="30"/>
    <x v="5824"/>
    <n v="43240.79"/>
    <n v="38975.019999999997"/>
    <n v="4039.78"/>
    <n v="225.99"/>
    <x v="0"/>
    <x v="2"/>
    <x v="3"/>
    <x v="11"/>
  </r>
  <r>
    <x v="155"/>
    <x v="8"/>
    <x v="5825"/>
    <n v="48885.16"/>
    <n v="40257.370000000003"/>
    <n v="8607.0300000000007"/>
    <n v="20.76"/>
    <x v="0"/>
    <x v="2"/>
    <x v="3"/>
    <x v="11"/>
  </r>
  <r>
    <x v="156"/>
    <x v="64"/>
    <x v="5826"/>
    <n v="55914.28"/>
    <n v="53093.47"/>
    <n v="2793.61"/>
    <n v="27.2"/>
    <x v="0"/>
    <x v="2"/>
    <x v="3"/>
    <x v="11"/>
  </r>
  <r>
    <x v="104"/>
    <x v="47"/>
    <x v="5827"/>
    <n v="82614.14"/>
    <n v="65868.23"/>
    <n v="16745.91"/>
    <n v="0"/>
    <x v="0"/>
    <x v="2"/>
    <x v="4"/>
    <x v="0"/>
  </r>
  <r>
    <x v="105"/>
    <x v="14"/>
    <x v="5828"/>
    <n v="88921.86"/>
    <n v="75107"/>
    <n v="13814.86"/>
    <n v="0"/>
    <x v="0"/>
    <x v="2"/>
    <x v="4"/>
    <x v="0"/>
  </r>
  <r>
    <x v="106"/>
    <x v="4"/>
    <x v="5829"/>
    <n v="89310.82"/>
    <n v="74552.800000000003"/>
    <n v="14758.02"/>
    <n v="0"/>
    <x v="0"/>
    <x v="2"/>
    <x v="4"/>
    <x v="0"/>
  </r>
  <r>
    <x v="107"/>
    <x v="36"/>
    <x v="5830"/>
    <n v="114436.99"/>
    <n v="93125.7"/>
    <n v="21311.29"/>
    <n v="0"/>
    <x v="0"/>
    <x v="2"/>
    <x v="4"/>
    <x v="0"/>
  </r>
  <r>
    <x v="108"/>
    <x v="47"/>
    <x v="5831"/>
    <n v="88460"/>
    <n v="66539"/>
    <n v="21921"/>
    <n v="0"/>
    <x v="0"/>
    <x v="2"/>
    <x v="4"/>
    <x v="0"/>
  </r>
  <r>
    <x v="109"/>
    <x v="46"/>
    <x v="5832"/>
    <n v="106195"/>
    <n v="65656"/>
    <n v="40538"/>
    <n v="0"/>
    <x v="0"/>
    <x v="2"/>
    <x v="4"/>
    <x v="1"/>
  </r>
  <r>
    <x v="110"/>
    <x v="48"/>
    <x v="5833"/>
    <n v="120892"/>
    <n v="77117"/>
    <n v="43775"/>
    <n v="0"/>
    <x v="0"/>
    <x v="2"/>
    <x v="4"/>
    <x v="1"/>
  </r>
  <r>
    <x v="111"/>
    <x v="19"/>
    <x v="5834"/>
    <n v="84655"/>
    <n v="74568"/>
    <n v="10086"/>
    <n v="0"/>
    <x v="0"/>
    <x v="2"/>
    <x v="4"/>
    <x v="1"/>
  </r>
  <r>
    <x v="112"/>
    <x v="54"/>
    <x v="5835"/>
    <n v="91079.59"/>
    <n v="74159.789999999994"/>
    <n v="16919.8"/>
    <n v="0"/>
    <x v="0"/>
    <x v="2"/>
    <x v="4"/>
    <x v="1"/>
  </r>
  <r>
    <x v="113"/>
    <x v="54"/>
    <x v="5836"/>
    <n v="87564.59"/>
    <n v="74278.47"/>
    <n v="13286.12"/>
    <n v="0"/>
    <x v="0"/>
    <x v="2"/>
    <x v="4"/>
    <x v="2"/>
  </r>
  <r>
    <x v="114"/>
    <x v="101"/>
    <x v="5837"/>
    <n v="84463.39"/>
    <n v="81134.22"/>
    <n v="3329.17"/>
    <n v="0"/>
    <x v="0"/>
    <x v="2"/>
    <x v="4"/>
    <x v="2"/>
  </r>
  <r>
    <x v="115"/>
    <x v="51"/>
    <x v="5838"/>
    <n v="64454.11"/>
    <n v="57500.31"/>
    <n v="6953.8"/>
    <n v="0"/>
    <x v="0"/>
    <x v="2"/>
    <x v="4"/>
    <x v="2"/>
  </r>
  <r>
    <x v="116"/>
    <x v="110"/>
    <x v="5839"/>
    <n v="110789.31"/>
    <n v="76160.929999999993"/>
    <n v="34628.379999999997"/>
    <n v="0"/>
    <x v="0"/>
    <x v="2"/>
    <x v="4"/>
    <x v="2"/>
  </r>
  <r>
    <x v="117"/>
    <x v="108"/>
    <x v="5840"/>
    <n v="99461.56"/>
    <n v="71620.460000000006"/>
    <n v="27841.1"/>
    <n v="0"/>
    <x v="0"/>
    <x v="2"/>
    <x v="4"/>
    <x v="2"/>
  </r>
  <r>
    <x v="118"/>
    <x v="108"/>
    <x v="5841"/>
    <n v="101081.18"/>
    <n v="67635.259999999995"/>
    <n v="33422.589999999997"/>
    <n v="23.33"/>
    <x v="0"/>
    <x v="2"/>
    <x v="4"/>
    <x v="3"/>
  </r>
  <r>
    <x v="119"/>
    <x v="103"/>
    <x v="5842"/>
    <n v="126119.44"/>
    <n v="89622.85"/>
    <n v="36416.589999999997"/>
    <n v="80"/>
    <x v="0"/>
    <x v="2"/>
    <x v="4"/>
    <x v="3"/>
  </r>
  <r>
    <x v="120"/>
    <x v="109"/>
    <x v="5843"/>
    <n v="117589.04"/>
    <n v="97862.02"/>
    <n v="18127.02"/>
    <n v="1600"/>
    <x v="0"/>
    <x v="2"/>
    <x v="4"/>
    <x v="3"/>
  </r>
  <r>
    <x v="121"/>
    <x v="128"/>
    <x v="5844"/>
    <n v="112257.21"/>
    <n v="83323.67"/>
    <n v="27043.54"/>
    <n v="1890"/>
    <x v="0"/>
    <x v="2"/>
    <x v="4"/>
    <x v="3"/>
  </r>
  <r>
    <x v="122"/>
    <x v="140"/>
    <x v="5845"/>
    <n v="127400.92"/>
    <n v="89674.49"/>
    <n v="36986.43"/>
    <n v="740"/>
    <x v="0"/>
    <x v="2"/>
    <x v="4"/>
    <x v="4"/>
  </r>
  <r>
    <x v="123"/>
    <x v="145"/>
    <x v="5846"/>
    <n v="137738.03"/>
    <n v="90348.04"/>
    <n v="44267.77"/>
    <n v="3122.22"/>
    <x v="0"/>
    <x v="2"/>
    <x v="4"/>
    <x v="4"/>
  </r>
  <r>
    <x v="124"/>
    <x v="60"/>
    <x v="5847"/>
    <n v="122062.52"/>
    <n v="78320.7"/>
    <n v="40848.480000000003"/>
    <n v="2893.34"/>
    <x v="0"/>
    <x v="2"/>
    <x v="4"/>
    <x v="4"/>
  </r>
  <r>
    <x v="125"/>
    <x v="102"/>
    <x v="5848"/>
    <n v="122695.08"/>
    <n v="85619.14"/>
    <n v="35182.6"/>
    <n v="1893.34"/>
    <x v="0"/>
    <x v="2"/>
    <x v="4"/>
    <x v="4"/>
  </r>
  <r>
    <x v="126"/>
    <x v="101"/>
    <x v="5849"/>
    <n v="126527.56"/>
    <n v="96106.82"/>
    <n v="29390.74"/>
    <n v="1030"/>
    <x v="0"/>
    <x v="2"/>
    <x v="4"/>
    <x v="5"/>
  </r>
  <r>
    <x v="127"/>
    <x v="16"/>
    <x v="5850"/>
    <n v="116370.26"/>
    <n v="77917.97"/>
    <n v="35935.620000000003"/>
    <n v="2516.67"/>
    <x v="0"/>
    <x v="2"/>
    <x v="4"/>
    <x v="5"/>
  </r>
  <r>
    <x v="128"/>
    <x v="52"/>
    <x v="5851"/>
    <n v="117221.19"/>
    <n v="76876.7"/>
    <n v="38373.379999999997"/>
    <n v="1971.11"/>
    <x v="0"/>
    <x v="2"/>
    <x v="4"/>
    <x v="5"/>
  </r>
  <r>
    <x v="129"/>
    <x v="116"/>
    <x v="5852"/>
    <n v="82652.52"/>
    <n v="75760.19"/>
    <n v="4052.33"/>
    <n v="2840"/>
    <x v="0"/>
    <x v="2"/>
    <x v="4"/>
    <x v="5"/>
  </r>
  <r>
    <x v="130"/>
    <x v="120"/>
    <x v="5853"/>
    <n v="96597.11"/>
    <n v="88408.03"/>
    <n v="5364.08"/>
    <n v="2825"/>
    <x v="0"/>
    <x v="2"/>
    <x v="4"/>
    <x v="5"/>
  </r>
  <r>
    <x v="131"/>
    <x v="121"/>
    <x v="5854"/>
    <n v="102279.18"/>
    <n v="94362.33"/>
    <n v="5241.0200000000004"/>
    <n v="2675.83"/>
    <x v="0"/>
    <x v="2"/>
    <x v="4"/>
    <x v="6"/>
  </r>
  <r>
    <x v="132"/>
    <x v="117"/>
    <x v="5855"/>
    <n v="120490.93"/>
    <n v="112280.36"/>
    <n v="5416.4"/>
    <n v="2794.17"/>
    <x v="0"/>
    <x v="2"/>
    <x v="4"/>
    <x v="6"/>
  </r>
  <r>
    <x v="133"/>
    <x v="127"/>
    <x v="5856"/>
    <n v="117600.15"/>
    <n v="109052.09"/>
    <n v="5650.84"/>
    <n v="2897.22"/>
    <x v="0"/>
    <x v="2"/>
    <x v="4"/>
    <x v="6"/>
  </r>
  <r>
    <x v="134"/>
    <x v="112"/>
    <x v="5857"/>
    <n v="121710.67"/>
    <n v="115907.4"/>
    <n v="5366.6"/>
    <n v="436.67"/>
    <x v="0"/>
    <x v="2"/>
    <x v="4"/>
    <x v="6"/>
  </r>
  <r>
    <x v="135"/>
    <x v="112"/>
    <x v="5858"/>
    <n v="133480.94"/>
    <n v="127580.75"/>
    <n v="4926.8599999999997"/>
    <n v="973.33"/>
    <x v="0"/>
    <x v="2"/>
    <x v="4"/>
    <x v="7"/>
  </r>
  <r>
    <x v="136"/>
    <x v="116"/>
    <x v="5859"/>
    <n v="122285.45"/>
    <n v="117070.57"/>
    <n v="5154.88"/>
    <n v="60"/>
    <x v="0"/>
    <x v="2"/>
    <x v="4"/>
    <x v="7"/>
  </r>
  <r>
    <x v="137"/>
    <x v="108"/>
    <x v="5860"/>
    <n v="153291.04999999999"/>
    <n v="146852.13"/>
    <n v="6280.59"/>
    <n v="158.33000000000001"/>
    <x v="0"/>
    <x v="2"/>
    <x v="4"/>
    <x v="7"/>
  </r>
  <r>
    <x v="138"/>
    <x v="54"/>
    <x v="5861"/>
    <n v="170610.41"/>
    <n v="148966.57999999999"/>
    <n v="20450.77"/>
    <n v="1193.06"/>
    <x v="0"/>
    <x v="2"/>
    <x v="4"/>
    <x v="7"/>
  </r>
  <r>
    <x v="139"/>
    <x v="110"/>
    <x v="5862"/>
    <n v="126935.33"/>
    <n v="114534.76"/>
    <n v="11768.63"/>
    <n v="631.94000000000005"/>
    <x v="0"/>
    <x v="2"/>
    <x v="4"/>
    <x v="8"/>
  </r>
  <r>
    <x v="140"/>
    <x v="109"/>
    <x v="5863"/>
    <n v="125472.94"/>
    <n v="104839.16"/>
    <n v="20633.78"/>
    <n v="0"/>
    <x v="0"/>
    <x v="2"/>
    <x v="4"/>
    <x v="8"/>
  </r>
  <r>
    <x v="141"/>
    <x v="110"/>
    <x v="5864"/>
    <n v="143657.87"/>
    <n v="124789.29"/>
    <n v="17115.8"/>
    <n v="1752.78"/>
    <x v="0"/>
    <x v="2"/>
    <x v="4"/>
    <x v="8"/>
  </r>
  <r>
    <x v="142"/>
    <x v="104"/>
    <x v="5865"/>
    <n v="170299.11"/>
    <n v="149094.59"/>
    <n v="21204.52"/>
    <n v="0"/>
    <x v="0"/>
    <x v="2"/>
    <x v="4"/>
    <x v="8"/>
  </r>
  <r>
    <x v="143"/>
    <x v="52"/>
    <x v="5866"/>
    <n v="132971.68"/>
    <n v="115541.17"/>
    <n v="17430.509999999998"/>
    <n v="0"/>
    <x v="0"/>
    <x v="2"/>
    <x v="4"/>
    <x v="8"/>
  </r>
  <r>
    <x v="144"/>
    <x v="106"/>
    <x v="5867"/>
    <n v="127843.58"/>
    <n v="115695.54"/>
    <n v="11461.93"/>
    <n v="686.11"/>
    <x v="0"/>
    <x v="2"/>
    <x v="4"/>
    <x v="9"/>
  </r>
  <r>
    <x v="145"/>
    <x v="50"/>
    <x v="5868"/>
    <n v="105821.06"/>
    <n v="87773.26"/>
    <n v="18047.8"/>
    <n v="0"/>
    <x v="0"/>
    <x v="2"/>
    <x v="4"/>
    <x v="9"/>
  </r>
  <r>
    <x v="146"/>
    <x v="102"/>
    <x v="5869"/>
    <n v="95962.58"/>
    <n v="75284.639999999999"/>
    <n v="20014.05"/>
    <n v="663.89"/>
    <x v="0"/>
    <x v="2"/>
    <x v="4"/>
    <x v="9"/>
  </r>
  <r>
    <x v="147"/>
    <x v="49"/>
    <x v="5870"/>
    <n v="75550.740000000005"/>
    <n v="75014.84"/>
    <n v="535.9"/>
    <n v="0"/>
    <x v="0"/>
    <x v="2"/>
    <x v="4"/>
    <x v="9"/>
  </r>
  <r>
    <x v="148"/>
    <x v="28"/>
    <x v="5871"/>
    <n v="92377.84"/>
    <n v="88862.29"/>
    <n v="3515.55"/>
    <n v="0"/>
    <x v="0"/>
    <x v="2"/>
    <x v="4"/>
    <x v="10"/>
  </r>
  <r>
    <x v="149"/>
    <x v="11"/>
    <x v="5872"/>
    <n v="96599.45"/>
    <n v="88030.23"/>
    <n v="8569.2199999999993"/>
    <n v="0"/>
    <x v="0"/>
    <x v="2"/>
    <x v="4"/>
    <x v="10"/>
  </r>
  <r>
    <x v="150"/>
    <x v="10"/>
    <x v="5873"/>
    <n v="103106.35"/>
    <n v="97915.93"/>
    <n v="5190.42"/>
    <n v="0"/>
    <x v="0"/>
    <x v="2"/>
    <x v="4"/>
    <x v="10"/>
  </r>
  <r>
    <x v="151"/>
    <x v="20"/>
    <x v="5874"/>
    <n v="119616.6"/>
    <n v="119075"/>
    <n v="541.6"/>
    <n v="0"/>
    <x v="0"/>
    <x v="2"/>
    <x v="4"/>
    <x v="10"/>
  </r>
  <r>
    <x v="152"/>
    <x v="18"/>
    <x v="5875"/>
    <n v="127373.73"/>
    <n v="126000.39"/>
    <n v="1373.34"/>
    <n v="0"/>
    <x v="0"/>
    <x v="2"/>
    <x v="4"/>
    <x v="11"/>
  </r>
  <r>
    <x v="153"/>
    <x v="5"/>
    <x v="5876"/>
    <n v="120962.13"/>
    <n v="118685.31"/>
    <n v="2276.8200000000002"/>
    <n v="0"/>
    <x v="0"/>
    <x v="2"/>
    <x v="4"/>
    <x v="11"/>
  </r>
  <r>
    <x v="154"/>
    <x v="49"/>
    <x v="5877"/>
    <n v="106575.34"/>
    <n v="106091.75"/>
    <n v="483.59"/>
    <n v="0"/>
    <x v="0"/>
    <x v="2"/>
    <x v="4"/>
    <x v="11"/>
  </r>
  <r>
    <x v="155"/>
    <x v="31"/>
    <x v="5878"/>
    <n v="107889.36"/>
    <n v="107796.03"/>
    <n v="93.33"/>
    <n v="0"/>
    <x v="0"/>
    <x v="2"/>
    <x v="4"/>
    <x v="11"/>
  </r>
  <r>
    <x v="156"/>
    <x v="41"/>
    <x v="5879"/>
    <n v="79553.53"/>
    <n v="79339.78"/>
    <n v="213.75"/>
    <n v="0"/>
    <x v="0"/>
    <x v="2"/>
    <x v="4"/>
    <x v="11"/>
  </r>
  <r>
    <x v="104"/>
    <x v="17"/>
    <x v="5880"/>
    <n v="46926.65"/>
    <n v="37397.519999999997"/>
    <n v="9529.1299999999992"/>
    <n v="0"/>
    <x v="0"/>
    <x v="2"/>
    <x v="5"/>
    <x v="0"/>
  </r>
  <r>
    <x v="105"/>
    <x v="4"/>
    <x v="5881"/>
    <n v="47400.36"/>
    <n v="43236.49"/>
    <n v="4163.87"/>
    <n v="0"/>
    <x v="0"/>
    <x v="2"/>
    <x v="5"/>
    <x v="0"/>
  </r>
  <r>
    <x v="106"/>
    <x v="5"/>
    <x v="5882"/>
    <n v="43423.11"/>
    <n v="38800.9"/>
    <n v="4622.21"/>
    <n v="0"/>
    <x v="0"/>
    <x v="2"/>
    <x v="5"/>
    <x v="0"/>
  </r>
  <r>
    <x v="107"/>
    <x v="42"/>
    <x v="5883"/>
    <n v="55893.39"/>
    <n v="51672.86"/>
    <n v="4220.53"/>
    <n v="0"/>
    <x v="0"/>
    <x v="2"/>
    <x v="5"/>
    <x v="0"/>
  </r>
  <r>
    <x v="108"/>
    <x v="24"/>
    <x v="5884"/>
    <n v="57974"/>
    <n v="54677"/>
    <n v="3297"/>
    <n v="0"/>
    <x v="0"/>
    <x v="2"/>
    <x v="5"/>
    <x v="0"/>
  </r>
  <r>
    <x v="109"/>
    <x v="19"/>
    <x v="5885"/>
    <n v="45769"/>
    <n v="40451"/>
    <n v="5319"/>
    <n v="0"/>
    <x v="0"/>
    <x v="2"/>
    <x v="5"/>
    <x v="1"/>
  </r>
  <r>
    <x v="110"/>
    <x v="49"/>
    <x v="5886"/>
    <n v="47700"/>
    <n v="36898"/>
    <n v="10802"/>
    <n v="0"/>
    <x v="0"/>
    <x v="2"/>
    <x v="5"/>
    <x v="1"/>
  </r>
  <r>
    <x v="111"/>
    <x v="16"/>
    <x v="5887"/>
    <n v="52678"/>
    <n v="45324"/>
    <n v="7354"/>
    <n v="0"/>
    <x v="0"/>
    <x v="2"/>
    <x v="5"/>
    <x v="1"/>
  </r>
  <r>
    <x v="112"/>
    <x v="16"/>
    <x v="5888"/>
    <n v="51746.17"/>
    <n v="19894.72"/>
    <n v="31804.78"/>
    <n v="46.67"/>
    <x v="0"/>
    <x v="2"/>
    <x v="5"/>
    <x v="1"/>
  </r>
  <r>
    <x v="113"/>
    <x v="48"/>
    <x v="5889"/>
    <n v="56499.1"/>
    <n v="15584.79"/>
    <n v="40914.31"/>
    <n v="0"/>
    <x v="0"/>
    <x v="2"/>
    <x v="5"/>
    <x v="2"/>
  </r>
  <r>
    <x v="114"/>
    <x v="55"/>
    <x v="5890"/>
    <n v="26419.21"/>
    <n v="21739.67"/>
    <n v="4679.54"/>
    <n v="0"/>
    <x v="0"/>
    <x v="2"/>
    <x v="5"/>
    <x v="2"/>
  </r>
  <r>
    <x v="115"/>
    <x v="55"/>
    <x v="5891"/>
    <n v="20178.36"/>
    <n v="14836.88"/>
    <n v="5341.48"/>
    <n v="0"/>
    <x v="0"/>
    <x v="2"/>
    <x v="5"/>
    <x v="2"/>
  </r>
  <r>
    <x v="116"/>
    <x v="54"/>
    <x v="5892"/>
    <n v="45632.71"/>
    <n v="25278.83"/>
    <n v="20353.88"/>
    <n v="0"/>
    <x v="0"/>
    <x v="2"/>
    <x v="5"/>
    <x v="2"/>
  </r>
  <r>
    <x v="117"/>
    <x v="104"/>
    <x v="5893"/>
    <n v="30601.46"/>
    <n v="16985.8"/>
    <n v="13615.66"/>
    <n v="0"/>
    <x v="0"/>
    <x v="2"/>
    <x v="5"/>
    <x v="2"/>
  </r>
  <r>
    <x v="118"/>
    <x v="57"/>
    <x v="5894"/>
    <n v="57122.81"/>
    <n v="50015.1"/>
    <n v="7107.71"/>
    <n v="0"/>
    <x v="0"/>
    <x v="2"/>
    <x v="5"/>
    <x v="3"/>
  </r>
  <r>
    <x v="119"/>
    <x v="16"/>
    <x v="5895"/>
    <n v="74183.520000000004"/>
    <n v="60985.17"/>
    <n v="12841.68"/>
    <n v="356.67"/>
    <x v="0"/>
    <x v="2"/>
    <x v="5"/>
    <x v="3"/>
  </r>
  <r>
    <x v="120"/>
    <x v="88"/>
    <x v="5896"/>
    <n v="72324.77"/>
    <n v="63253.04"/>
    <n v="6368.4"/>
    <n v="2703.33"/>
    <x v="0"/>
    <x v="2"/>
    <x v="5"/>
    <x v="3"/>
  </r>
  <r>
    <x v="121"/>
    <x v="52"/>
    <x v="5897"/>
    <n v="64735.76"/>
    <n v="56628.27"/>
    <n v="6698.6"/>
    <n v="1408.89"/>
    <x v="0"/>
    <x v="2"/>
    <x v="5"/>
    <x v="3"/>
  </r>
  <r>
    <x v="122"/>
    <x v="0"/>
    <x v="5898"/>
    <n v="71550.27"/>
    <n v="71041.38"/>
    <n v="18.89"/>
    <n v="490"/>
    <x v="0"/>
    <x v="2"/>
    <x v="5"/>
    <x v="4"/>
  </r>
  <r>
    <x v="123"/>
    <x v="13"/>
    <x v="5899"/>
    <n v="67578.36"/>
    <n v="64906.14"/>
    <n v="102.22"/>
    <n v="2570"/>
    <x v="0"/>
    <x v="2"/>
    <x v="5"/>
    <x v="4"/>
  </r>
  <r>
    <x v="124"/>
    <x v="18"/>
    <x v="5900"/>
    <n v="81549.13"/>
    <n v="79458.02"/>
    <n v="107.78"/>
    <n v="1983.33"/>
    <x v="0"/>
    <x v="2"/>
    <x v="5"/>
    <x v="4"/>
  </r>
  <r>
    <x v="125"/>
    <x v="18"/>
    <x v="5901"/>
    <n v="74743.95"/>
    <n v="73066.17"/>
    <n v="84.45"/>
    <n v="1593.33"/>
    <x v="0"/>
    <x v="2"/>
    <x v="5"/>
    <x v="4"/>
  </r>
  <r>
    <x v="126"/>
    <x v="18"/>
    <x v="5902"/>
    <n v="78807.679999999993"/>
    <n v="76952.12"/>
    <n v="592.23"/>
    <n v="1263.33"/>
    <x v="0"/>
    <x v="2"/>
    <x v="5"/>
    <x v="5"/>
  </r>
  <r>
    <x v="127"/>
    <x v="13"/>
    <x v="5903"/>
    <n v="78535.53"/>
    <n v="76394.42"/>
    <n v="331.11"/>
    <n v="1810"/>
    <x v="0"/>
    <x v="2"/>
    <x v="5"/>
    <x v="5"/>
  </r>
  <r>
    <x v="128"/>
    <x v="1"/>
    <x v="5904"/>
    <n v="70605.710000000006"/>
    <n v="68146.820000000007"/>
    <n v="47.78"/>
    <n v="2411.11"/>
    <x v="0"/>
    <x v="2"/>
    <x v="5"/>
    <x v="5"/>
  </r>
  <r>
    <x v="129"/>
    <x v="11"/>
    <x v="5905"/>
    <n v="84697.79"/>
    <n v="78261.38"/>
    <n v="641.41"/>
    <n v="5795"/>
    <x v="0"/>
    <x v="2"/>
    <x v="5"/>
    <x v="5"/>
  </r>
  <r>
    <x v="130"/>
    <x v="13"/>
    <x v="5906"/>
    <n v="61838.559999999998"/>
    <n v="55195.58"/>
    <n v="3167.98"/>
    <n v="3475"/>
    <x v="0"/>
    <x v="2"/>
    <x v="5"/>
    <x v="5"/>
  </r>
  <r>
    <x v="131"/>
    <x v="88"/>
    <x v="5907"/>
    <n v="36633.4"/>
    <n v="32337.84"/>
    <n v="945.56"/>
    <n v="3350"/>
    <x v="0"/>
    <x v="2"/>
    <x v="5"/>
    <x v="6"/>
  </r>
  <r>
    <x v="132"/>
    <x v="55"/>
    <x v="5908"/>
    <n v="44636.27"/>
    <n v="40583.35"/>
    <n v="700.42"/>
    <n v="3352.5"/>
    <x v="0"/>
    <x v="2"/>
    <x v="5"/>
    <x v="6"/>
  </r>
  <r>
    <x v="133"/>
    <x v="108"/>
    <x v="5909"/>
    <n v="36714.120000000003"/>
    <n v="30261.23"/>
    <n v="1937.89"/>
    <n v="4515"/>
    <x v="0"/>
    <x v="2"/>
    <x v="5"/>
    <x v="6"/>
  </r>
  <r>
    <x v="134"/>
    <x v="111"/>
    <x v="5910"/>
    <n v="63179.14"/>
    <n v="59568.9"/>
    <n v="1656.91"/>
    <n v="1953.33"/>
    <x v="0"/>
    <x v="2"/>
    <x v="5"/>
    <x v="6"/>
  </r>
  <r>
    <x v="135"/>
    <x v="119"/>
    <x v="5911"/>
    <n v="83633.33"/>
    <n v="81516.960000000006"/>
    <n v="1153.04"/>
    <n v="963.33"/>
    <x v="0"/>
    <x v="2"/>
    <x v="5"/>
    <x v="7"/>
  </r>
  <r>
    <x v="136"/>
    <x v="137"/>
    <x v="5912"/>
    <n v="65928.679999999993"/>
    <n v="63239.7"/>
    <n v="2270.9299999999998"/>
    <n v="418.05"/>
    <x v="0"/>
    <x v="2"/>
    <x v="5"/>
    <x v="7"/>
  </r>
  <r>
    <x v="137"/>
    <x v="102"/>
    <x v="5913"/>
    <n v="83714.039999999994"/>
    <n v="82649.460000000006"/>
    <n v="1064.58"/>
    <n v="0"/>
    <x v="0"/>
    <x v="2"/>
    <x v="5"/>
    <x v="7"/>
  </r>
  <r>
    <x v="138"/>
    <x v="137"/>
    <x v="5914"/>
    <n v="85504.11"/>
    <n v="84212.76"/>
    <n v="1291.3499999999999"/>
    <n v="0"/>
    <x v="0"/>
    <x v="2"/>
    <x v="5"/>
    <x v="7"/>
  </r>
  <r>
    <x v="139"/>
    <x v="50"/>
    <x v="5915"/>
    <n v="93620.13"/>
    <n v="91172.9"/>
    <n v="2447.23"/>
    <n v="0"/>
    <x v="0"/>
    <x v="2"/>
    <x v="5"/>
    <x v="8"/>
  </r>
  <r>
    <x v="140"/>
    <x v="102"/>
    <x v="5916"/>
    <n v="74454.259999999995"/>
    <n v="72228.55"/>
    <n v="2225.71"/>
    <n v="0"/>
    <x v="0"/>
    <x v="2"/>
    <x v="5"/>
    <x v="8"/>
  </r>
  <r>
    <x v="141"/>
    <x v="50"/>
    <x v="5917"/>
    <n v="92947.43"/>
    <n v="87097.48"/>
    <n v="5849.95"/>
    <n v="0"/>
    <x v="0"/>
    <x v="2"/>
    <x v="5"/>
    <x v="8"/>
  </r>
  <r>
    <x v="142"/>
    <x v="52"/>
    <x v="5918"/>
    <n v="90310.67"/>
    <n v="38343.57"/>
    <n v="51967.1"/>
    <n v="0"/>
    <x v="0"/>
    <x v="2"/>
    <x v="5"/>
    <x v="8"/>
  </r>
  <r>
    <x v="143"/>
    <x v="50"/>
    <x v="5919"/>
    <n v="90414.3"/>
    <n v="64653.94"/>
    <n v="25760.36"/>
    <n v="0"/>
    <x v="0"/>
    <x v="2"/>
    <x v="5"/>
    <x v="8"/>
  </r>
  <r>
    <x v="144"/>
    <x v="104"/>
    <x v="5920"/>
    <n v="87549.31"/>
    <n v="86727.99"/>
    <n v="821.32"/>
    <n v="0"/>
    <x v="0"/>
    <x v="2"/>
    <x v="5"/>
    <x v="9"/>
  </r>
  <r>
    <x v="145"/>
    <x v="50"/>
    <x v="5921"/>
    <n v="76845.63"/>
    <n v="73724.45"/>
    <n v="3121.18"/>
    <n v="0"/>
    <x v="0"/>
    <x v="2"/>
    <x v="5"/>
    <x v="9"/>
  </r>
  <r>
    <x v="146"/>
    <x v="101"/>
    <x v="5922"/>
    <n v="78812.28"/>
    <n v="56757.21"/>
    <n v="22055.07"/>
    <n v="0"/>
    <x v="0"/>
    <x v="2"/>
    <x v="5"/>
    <x v="9"/>
  </r>
  <r>
    <x v="147"/>
    <x v="121"/>
    <x v="5923"/>
    <n v="63717.89"/>
    <n v="63652.74"/>
    <n v="65.150000000000006"/>
    <n v="0"/>
    <x v="0"/>
    <x v="2"/>
    <x v="5"/>
    <x v="9"/>
  </r>
  <r>
    <x v="148"/>
    <x v="116"/>
    <x v="5924"/>
    <n v="49724.34"/>
    <n v="49518"/>
    <n v="206.34"/>
    <n v="0"/>
    <x v="0"/>
    <x v="2"/>
    <x v="5"/>
    <x v="10"/>
  </r>
  <r>
    <x v="149"/>
    <x v="121"/>
    <x v="5925"/>
    <n v="45964.84"/>
    <n v="44232"/>
    <n v="1732.84"/>
    <n v="0"/>
    <x v="0"/>
    <x v="2"/>
    <x v="5"/>
    <x v="10"/>
  </r>
  <r>
    <x v="150"/>
    <x v="52"/>
    <x v="5926"/>
    <n v="62351.82"/>
    <n v="58032.13"/>
    <n v="4319.6899999999996"/>
    <n v="0"/>
    <x v="0"/>
    <x v="2"/>
    <x v="5"/>
    <x v="10"/>
  </r>
  <r>
    <x v="151"/>
    <x v="47"/>
    <x v="5927"/>
    <n v="89737.93"/>
    <n v="89664.639999999999"/>
    <n v="73.290000000000006"/>
    <n v="0"/>
    <x v="0"/>
    <x v="2"/>
    <x v="5"/>
    <x v="10"/>
  </r>
  <r>
    <x v="152"/>
    <x v="16"/>
    <x v="5928"/>
    <n v="89482.82"/>
    <n v="87723.55"/>
    <n v="1253.71"/>
    <n v="505.56"/>
    <x v="0"/>
    <x v="2"/>
    <x v="5"/>
    <x v="11"/>
  </r>
  <r>
    <x v="153"/>
    <x v="13"/>
    <x v="5929"/>
    <n v="88839.91"/>
    <n v="86197.69"/>
    <n v="2642.22"/>
    <n v="0"/>
    <x v="0"/>
    <x v="2"/>
    <x v="5"/>
    <x v="11"/>
  </r>
  <r>
    <x v="154"/>
    <x v="41"/>
    <x v="5930"/>
    <n v="97842.61"/>
    <n v="96319.5"/>
    <n v="1523.11"/>
    <n v="0"/>
    <x v="0"/>
    <x v="2"/>
    <x v="5"/>
    <x v="11"/>
  </r>
  <r>
    <x v="155"/>
    <x v="16"/>
    <x v="5931"/>
    <n v="72788.27"/>
    <n v="72703.02"/>
    <n v="85.25"/>
    <n v="0"/>
    <x v="0"/>
    <x v="2"/>
    <x v="5"/>
    <x v="11"/>
  </r>
  <r>
    <x v="156"/>
    <x v="21"/>
    <x v="5932"/>
    <n v="45429.09"/>
    <n v="45155.38"/>
    <n v="255.65"/>
    <n v="18.059999999999999"/>
    <x v="0"/>
    <x v="2"/>
    <x v="5"/>
    <x v="11"/>
  </r>
  <r>
    <x v="104"/>
    <x v="2"/>
    <x v="5933"/>
    <n v="1538194.86"/>
    <n v="1461095.1"/>
    <n v="20553.599999999999"/>
    <n v="56546.16"/>
    <x v="0"/>
    <x v="2"/>
    <x v="6"/>
    <x v="0"/>
  </r>
  <r>
    <x v="105"/>
    <x v="24"/>
    <x v="5934"/>
    <n v="1360607.8"/>
    <n v="1277612.22"/>
    <n v="21328.12"/>
    <n v="61667.46"/>
    <x v="0"/>
    <x v="2"/>
    <x v="6"/>
    <x v="0"/>
  </r>
  <r>
    <x v="106"/>
    <x v="7"/>
    <x v="5935"/>
    <n v="1310920.6299999999"/>
    <n v="1229946.93"/>
    <n v="21220.86"/>
    <n v="59752.84"/>
    <x v="0"/>
    <x v="2"/>
    <x v="6"/>
    <x v="0"/>
  </r>
  <r>
    <x v="107"/>
    <x v="26"/>
    <x v="5936"/>
    <n v="1378241.38"/>
    <n v="1291298.72"/>
    <n v="27353.79"/>
    <n v="59588.87"/>
    <x v="0"/>
    <x v="2"/>
    <x v="6"/>
    <x v="0"/>
  </r>
  <r>
    <x v="108"/>
    <x v="31"/>
    <x v="5937"/>
    <n v="1449838"/>
    <n v="1365781"/>
    <n v="30856"/>
    <n v="53201"/>
    <x v="0"/>
    <x v="2"/>
    <x v="6"/>
    <x v="0"/>
  </r>
  <r>
    <x v="109"/>
    <x v="49"/>
    <x v="5938"/>
    <n v="1181616"/>
    <n v="1093008"/>
    <n v="27254"/>
    <n v="61354"/>
    <x v="0"/>
    <x v="2"/>
    <x v="6"/>
    <x v="1"/>
  </r>
  <r>
    <x v="110"/>
    <x v="5"/>
    <x v="5939"/>
    <n v="1434759"/>
    <n v="1328429"/>
    <n v="47615"/>
    <n v="58715"/>
    <x v="0"/>
    <x v="2"/>
    <x v="6"/>
    <x v="1"/>
  </r>
  <r>
    <x v="111"/>
    <x v="34"/>
    <x v="5940"/>
    <n v="1337035"/>
    <n v="1248089"/>
    <n v="30662"/>
    <n v="58284"/>
    <x v="0"/>
    <x v="2"/>
    <x v="6"/>
    <x v="1"/>
  </r>
  <r>
    <x v="112"/>
    <x v="34"/>
    <x v="5941"/>
    <n v="1181948.32"/>
    <n v="1105519.8"/>
    <n v="20488.189999999999"/>
    <n v="55940.33"/>
    <x v="0"/>
    <x v="2"/>
    <x v="6"/>
    <x v="1"/>
  </r>
  <r>
    <x v="113"/>
    <x v="22"/>
    <x v="5942"/>
    <n v="1222283.56"/>
    <n v="1165130.71"/>
    <n v="22762.03"/>
    <n v="34390.82"/>
    <x v="0"/>
    <x v="2"/>
    <x v="6"/>
    <x v="2"/>
  </r>
  <r>
    <x v="114"/>
    <x v="104"/>
    <x v="5943"/>
    <n v="912891.54"/>
    <n v="856748.54"/>
    <n v="21482.38"/>
    <n v="34660.620000000003"/>
    <x v="0"/>
    <x v="2"/>
    <x v="6"/>
    <x v="2"/>
  </r>
  <r>
    <x v="115"/>
    <x v="121"/>
    <x v="5944"/>
    <n v="881911.52"/>
    <n v="822315.27"/>
    <n v="22733.62"/>
    <n v="36862.629999999997"/>
    <x v="0"/>
    <x v="2"/>
    <x v="6"/>
    <x v="2"/>
  </r>
  <r>
    <x v="116"/>
    <x v="138"/>
    <x v="5945"/>
    <n v="806432.4"/>
    <n v="747128.46"/>
    <n v="25531.54"/>
    <n v="33772.400000000001"/>
    <x v="0"/>
    <x v="2"/>
    <x v="6"/>
    <x v="2"/>
  </r>
  <r>
    <x v="117"/>
    <x v="145"/>
    <x v="5946"/>
    <n v="853098.04"/>
    <n v="794746.4"/>
    <n v="25612.080000000002"/>
    <n v="32739.56"/>
    <x v="0"/>
    <x v="2"/>
    <x v="6"/>
    <x v="2"/>
  </r>
  <r>
    <x v="118"/>
    <x v="138"/>
    <x v="5947"/>
    <n v="858056.47"/>
    <n v="801572.79"/>
    <n v="24211.83"/>
    <n v="32271.85"/>
    <x v="0"/>
    <x v="2"/>
    <x v="6"/>
    <x v="3"/>
  </r>
  <r>
    <x v="119"/>
    <x v="127"/>
    <x v="5948"/>
    <n v="911326.45"/>
    <n v="860705.01"/>
    <n v="18473.03"/>
    <n v="32148.41"/>
    <x v="0"/>
    <x v="2"/>
    <x v="6"/>
    <x v="3"/>
  </r>
  <r>
    <x v="120"/>
    <x v="137"/>
    <x v="5949"/>
    <n v="961878.15"/>
    <n v="904618.47"/>
    <n v="19579.650000000001"/>
    <n v="37680.03"/>
    <x v="0"/>
    <x v="2"/>
    <x v="6"/>
    <x v="3"/>
  </r>
  <r>
    <x v="121"/>
    <x v="118"/>
    <x v="5950"/>
    <n v="902975.05"/>
    <n v="839519.87"/>
    <n v="21358.39"/>
    <n v="42096.79"/>
    <x v="0"/>
    <x v="2"/>
    <x v="6"/>
    <x v="3"/>
  </r>
  <r>
    <x v="122"/>
    <x v="129"/>
    <x v="5951"/>
    <n v="892415.39"/>
    <n v="830646.31"/>
    <n v="19482.22"/>
    <n v="42286.86"/>
    <x v="0"/>
    <x v="2"/>
    <x v="6"/>
    <x v="4"/>
  </r>
  <r>
    <x v="123"/>
    <x v="119"/>
    <x v="5952"/>
    <n v="1071307.22"/>
    <n v="986592.65"/>
    <n v="33841.83"/>
    <n v="50872.74"/>
    <x v="0"/>
    <x v="2"/>
    <x v="6"/>
    <x v="4"/>
  </r>
  <r>
    <x v="124"/>
    <x v="5"/>
    <x v="5953"/>
    <n v="1245968.0900000001"/>
    <n v="1160556.19"/>
    <n v="32819.18"/>
    <n v="52592.72"/>
    <x v="0"/>
    <x v="2"/>
    <x v="6"/>
    <x v="4"/>
  </r>
  <r>
    <x v="125"/>
    <x v="48"/>
    <x v="5954"/>
    <n v="1290308.7"/>
    <n v="1201486.97"/>
    <n v="30452.62"/>
    <n v="58369.11"/>
    <x v="0"/>
    <x v="2"/>
    <x v="6"/>
    <x v="4"/>
  </r>
  <r>
    <x v="126"/>
    <x v="53"/>
    <x v="5955"/>
    <n v="1032288.08"/>
    <n v="948516.41"/>
    <n v="28336.99"/>
    <n v="55434.68"/>
    <x v="0"/>
    <x v="2"/>
    <x v="6"/>
    <x v="5"/>
  </r>
  <r>
    <x v="127"/>
    <x v="88"/>
    <x v="5956"/>
    <n v="1097188.19"/>
    <n v="1018813.29"/>
    <n v="20424.080000000002"/>
    <n v="57950.82"/>
    <x v="0"/>
    <x v="2"/>
    <x v="6"/>
    <x v="5"/>
  </r>
  <r>
    <x v="128"/>
    <x v="54"/>
    <x v="5957"/>
    <n v="1085561.06"/>
    <n v="1007608.04"/>
    <n v="22434.17"/>
    <n v="55518.85"/>
    <x v="0"/>
    <x v="2"/>
    <x v="6"/>
    <x v="5"/>
  </r>
  <r>
    <x v="129"/>
    <x v="4"/>
    <x v="5958"/>
    <n v="1838137.96"/>
    <n v="1767976.83"/>
    <n v="5214.88"/>
    <n v="64946.25"/>
    <x v="0"/>
    <x v="2"/>
    <x v="6"/>
    <x v="5"/>
  </r>
  <r>
    <x v="130"/>
    <x v="4"/>
    <x v="5959"/>
    <n v="1913364.44"/>
    <n v="1844798.2"/>
    <n v="4337.49"/>
    <n v="64228.75"/>
    <x v="0"/>
    <x v="2"/>
    <x v="6"/>
    <x v="5"/>
  </r>
  <r>
    <x v="131"/>
    <x v="34"/>
    <x v="5960"/>
    <n v="2123361.7400000002"/>
    <n v="2061235.1"/>
    <n v="5202.82"/>
    <n v="56923.82"/>
    <x v="0"/>
    <x v="2"/>
    <x v="6"/>
    <x v="6"/>
  </r>
  <r>
    <x v="132"/>
    <x v="22"/>
    <x v="5961"/>
    <n v="2066074.36"/>
    <n v="1989158.83"/>
    <n v="5912.72"/>
    <n v="71002.81"/>
    <x v="0"/>
    <x v="2"/>
    <x v="6"/>
    <x v="6"/>
  </r>
  <r>
    <x v="133"/>
    <x v="23"/>
    <x v="5962"/>
    <n v="2168105.4300000002"/>
    <n v="2095827.24"/>
    <n v="5598.97"/>
    <n v="66679.22"/>
    <x v="0"/>
    <x v="2"/>
    <x v="6"/>
    <x v="6"/>
  </r>
  <r>
    <x v="134"/>
    <x v="22"/>
    <x v="5963"/>
    <n v="2407209.29"/>
    <n v="2348867.54"/>
    <n v="4428.25"/>
    <n v="53913.5"/>
    <x v="0"/>
    <x v="2"/>
    <x v="6"/>
    <x v="6"/>
  </r>
  <r>
    <x v="135"/>
    <x v="18"/>
    <x v="5964"/>
    <n v="1905813.2"/>
    <n v="1829396.11"/>
    <n v="3223.85"/>
    <n v="73193.240000000005"/>
    <x v="0"/>
    <x v="2"/>
    <x v="6"/>
    <x v="7"/>
  </r>
  <r>
    <x v="136"/>
    <x v="1"/>
    <x v="5965"/>
    <n v="1756379.89"/>
    <n v="1685046.63"/>
    <n v="3942.61"/>
    <n v="67390.649999999994"/>
    <x v="0"/>
    <x v="2"/>
    <x v="6"/>
    <x v="7"/>
  </r>
  <r>
    <x v="137"/>
    <x v="27"/>
    <x v="5966"/>
    <n v="2289866.5499999998"/>
    <n v="2216400.16"/>
    <n v="4798.87"/>
    <n v="68667.520000000004"/>
    <x v="0"/>
    <x v="2"/>
    <x v="6"/>
    <x v="7"/>
  </r>
  <r>
    <x v="138"/>
    <x v="3"/>
    <x v="5967"/>
    <n v="2399302.06"/>
    <n v="2314634.27"/>
    <n v="3601.53"/>
    <n v="81066.259999999995"/>
    <x v="0"/>
    <x v="2"/>
    <x v="6"/>
    <x v="7"/>
  </r>
  <r>
    <x v="139"/>
    <x v="42"/>
    <x v="5968"/>
    <n v="1845110.5"/>
    <n v="1770413.98"/>
    <n v="2532.6999999999998"/>
    <n v="72163.820000000007"/>
    <x v="0"/>
    <x v="2"/>
    <x v="6"/>
    <x v="8"/>
  </r>
  <r>
    <x v="140"/>
    <x v="5"/>
    <x v="5969"/>
    <n v="1925543.13"/>
    <n v="1849562.53"/>
    <n v="6322.77"/>
    <n v="69657.83"/>
    <x v="0"/>
    <x v="2"/>
    <x v="6"/>
    <x v="8"/>
  </r>
  <r>
    <x v="141"/>
    <x v="13"/>
    <x v="5970"/>
    <n v="1658969.52"/>
    <n v="1585488.4"/>
    <n v="1756.03"/>
    <n v="71725.09"/>
    <x v="0"/>
    <x v="2"/>
    <x v="6"/>
    <x v="8"/>
  </r>
  <r>
    <x v="142"/>
    <x v="24"/>
    <x v="5971"/>
    <n v="2032218.63"/>
    <n v="1957058.55"/>
    <n v="13132.9"/>
    <n v="62027.18"/>
    <x v="0"/>
    <x v="2"/>
    <x v="6"/>
    <x v="8"/>
  </r>
  <r>
    <x v="143"/>
    <x v="23"/>
    <x v="5972"/>
    <n v="2132148.83"/>
    <n v="2059479.45"/>
    <n v="16199.12"/>
    <n v="56470.26"/>
    <x v="0"/>
    <x v="2"/>
    <x v="6"/>
    <x v="8"/>
  </r>
  <r>
    <x v="144"/>
    <x v="0"/>
    <x v="5973"/>
    <n v="1698369.81"/>
    <n v="1629800.46"/>
    <n v="1991.84"/>
    <n v="66577.509999999995"/>
    <x v="0"/>
    <x v="2"/>
    <x v="6"/>
    <x v="9"/>
  </r>
  <r>
    <x v="145"/>
    <x v="11"/>
    <x v="5974"/>
    <n v="1772454.55"/>
    <n v="1709046.29"/>
    <n v="5147.16"/>
    <n v="58261.1"/>
    <x v="0"/>
    <x v="2"/>
    <x v="6"/>
    <x v="9"/>
  </r>
  <r>
    <x v="146"/>
    <x v="11"/>
    <x v="5975"/>
    <n v="1603340.71"/>
    <n v="1528139.92"/>
    <n v="7223.59"/>
    <n v="67977.2"/>
    <x v="0"/>
    <x v="2"/>
    <x v="6"/>
    <x v="9"/>
  </r>
  <r>
    <x v="147"/>
    <x v="34"/>
    <x v="5976"/>
    <n v="1791637.25"/>
    <n v="1727384.52"/>
    <n v="9179.36"/>
    <n v="55073.37"/>
    <x v="0"/>
    <x v="2"/>
    <x v="6"/>
    <x v="9"/>
  </r>
  <r>
    <x v="148"/>
    <x v="32"/>
    <x v="5977"/>
    <n v="1954663.3"/>
    <n v="1870562.62"/>
    <n v="42309.14"/>
    <n v="41791.54"/>
    <x v="0"/>
    <x v="2"/>
    <x v="6"/>
    <x v="10"/>
  </r>
  <r>
    <x v="149"/>
    <x v="32"/>
    <x v="5978"/>
    <n v="1918345.42"/>
    <n v="1728825.22"/>
    <n v="145454.71"/>
    <n v="44065.49"/>
    <x v="0"/>
    <x v="2"/>
    <x v="6"/>
    <x v="10"/>
  </r>
  <r>
    <x v="150"/>
    <x v="70"/>
    <x v="5979"/>
    <n v="2403372.0099999998"/>
    <n v="2247565.14"/>
    <n v="101368.24"/>
    <n v="54438.63"/>
    <x v="0"/>
    <x v="2"/>
    <x v="6"/>
    <x v="10"/>
  </r>
  <r>
    <x v="151"/>
    <x v="83"/>
    <x v="5980"/>
    <n v="3462625.7"/>
    <n v="3403581.49"/>
    <n v="7838.83"/>
    <n v="51205.38"/>
    <x v="0"/>
    <x v="2"/>
    <x v="6"/>
    <x v="10"/>
  </r>
  <r>
    <x v="152"/>
    <x v="84"/>
    <x v="5981"/>
    <n v="2601998.58"/>
    <n v="2504421.6800000002"/>
    <n v="48343.02"/>
    <n v="49233.88"/>
    <x v="0"/>
    <x v="2"/>
    <x v="6"/>
    <x v="11"/>
  </r>
  <r>
    <x v="153"/>
    <x v="84"/>
    <x v="5982"/>
    <n v="2297516.21"/>
    <n v="2207074.9300000002"/>
    <n v="61563.24"/>
    <n v="28878.04"/>
    <x v="0"/>
    <x v="2"/>
    <x v="6"/>
    <x v="11"/>
  </r>
  <r>
    <x v="154"/>
    <x v="2"/>
    <x v="5983"/>
    <n v="2036110"/>
    <n v="1910596.03"/>
    <n v="99912.91"/>
    <n v="25601.06"/>
    <x v="0"/>
    <x v="2"/>
    <x v="6"/>
    <x v="11"/>
  </r>
  <r>
    <x v="155"/>
    <x v="30"/>
    <x v="5984"/>
    <n v="1985817.56"/>
    <n v="1807926.97"/>
    <n v="144375.5"/>
    <n v="33515.089999999997"/>
    <x v="0"/>
    <x v="2"/>
    <x v="6"/>
    <x v="11"/>
  </r>
  <r>
    <x v="156"/>
    <x v="71"/>
    <x v="5985"/>
    <n v="1940375.45"/>
    <n v="1762033.74"/>
    <n v="151333.95000000001"/>
    <n v="27007.759999999998"/>
    <x v="0"/>
    <x v="2"/>
    <x v="6"/>
    <x v="11"/>
  </r>
  <r>
    <x v="104"/>
    <x v="2"/>
    <x v="5986"/>
    <n v="170310.3"/>
    <n v="162934.07999999999"/>
    <n v="7369.55"/>
    <n v="6.67"/>
    <x v="0"/>
    <x v="2"/>
    <x v="7"/>
    <x v="0"/>
  </r>
  <r>
    <x v="105"/>
    <x v="0"/>
    <x v="5987"/>
    <n v="66648.259999999995"/>
    <n v="63206.54"/>
    <n v="3441.72"/>
    <n v="0"/>
    <x v="0"/>
    <x v="2"/>
    <x v="7"/>
    <x v="0"/>
  </r>
  <r>
    <x v="106"/>
    <x v="5"/>
    <x v="5988"/>
    <n v="71289.179999999993"/>
    <n v="66708.479999999996"/>
    <n v="4580.7"/>
    <n v="0"/>
    <x v="0"/>
    <x v="2"/>
    <x v="7"/>
    <x v="0"/>
  </r>
  <r>
    <x v="107"/>
    <x v="8"/>
    <x v="5989"/>
    <n v="153858.79"/>
    <n v="146050.48000000001"/>
    <n v="7808.31"/>
    <n v="0"/>
    <x v="0"/>
    <x v="2"/>
    <x v="7"/>
    <x v="0"/>
  </r>
  <r>
    <x v="108"/>
    <x v="5"/>
    <x v="5990"/>
    <n v="63193"/>
    <n v="59298"/>
    <n v="3895"/>
    <n v="0"/>
    <x v="0"/>
    <x v="2"/>
    <x v="7"/>
    <x v="0"/>
  </r>
  <r>
    <x v="109"/>
    <x v="47"/>
    <x v="5991"/>
    <n v="64544"/>
    <n v="61925"/>
    <n v="2619"/>
    <n v="0"/>
    <x v="0"/>
    <x v="2"/>
    <x v="7"/>
    <x v="1"/>
  </r>
  <r>
    <x v="110"/>
    <x v="47"/>
    <x v="5992"/>
    <n v="68336"/>
    <n v="65221"/>
    <n v="3115"/>
    <n v="0"/>
    <x v="0"/>
    <x v="2"/>
    <x v="7"/>
    <x v="1"/>
  </r>
  <r>
    <x v="111"/>
    <x v="59"/>
    <x v="5993"/>
    <n v="66556"/>
    <n v="62017"/>
    <n v="4539"/>
    <n v="0"/>
    <x v="0"/>
    <x v="2"/>
    <x v="7"/>
    <x v="1"/>
  </r>
  <r>
    <x v="112"/>
    <x v="56"/>
    <x v="5994"/>
    <n v="70610.63"/>
    <n v="66781.570000000007"/>
    <n v="3829.06"/>
    <n v="0"/>
    <x v="0"/>
    <x v="2"/>
    <x v="7"/>
    <x v="1"/>
  </r>
  <r>
    <x v="113"/>
    <x v="54"/>
    <x v="5995"/>
    <n v="62685"/>
    <n v="56997.63"/>
    <n v="5687.37"/>
    <n v="0"/>
    <x v="0"/>
    <x v="2"/>
    <x v="7"/>
    <x v="2"/>
  </r>
  <r>
    <x v="114"/>
    <x v="119"/>
    <x v="5996"/>
    <n v="54000.65"/>
    <n v="50704.73"/>
    <n v="3295.92"/>
    <n v="0"/>
    <x v="0"/>
    <x v="2"/>
    <x v="7"/>
    <x v="2"/>
  </r>
  <r>
    <x v="115"/>
    <x v="126"/>
    <x v="5997"/>
    <n v="56369.42"/>
    <n v="49194.6"/>
    <n v="7172.6"/>
    <n v="2.2200000000000002"/>
    <x v="0"/>
    <x v="2"/>
    <x v="7"/>
    <x v="2"/>
  </r>
  <r>
    <x v="116"/>
    <x v="145"/>
    <x v="5998"/>
    <n v="58115.9"/>
    <n v="52744.08"/>
    <n v="5371.82"/>
    <n v="0"/>
    <x v="0"/>
    <x v="2"/>
    <x v="7"/>
    <x v="2"/>
  </r>
  <r>
    <x v="117"/>
    <x v="136"/>
    <x v="5999"/>
    <n v="57760.84"/>
    <n v="52513.87"/>
    <n v="5246.97"/>
    <n v="0"/>
    <x v="0"/>
    <x v="2"/>
    <x v="7"/>
    <x v="2"/>
  </r>
  <r>
    <x v="118"/>
    <x v="127"/>
    <x v="6000"/>
    <n v="62460.97"/>
    <n v="57929.86"/>
    <n v="4531.1099999999997"/>
    <n v="0"/>
    <x v="0"/>
    <x v="2"/>
    <x v="7"/>
    <x v="3"/>
  </r>
  <r>
    <x v="119"/>
    <x v="110"/>
    <x v="6001"/>
    <n v="66659.520000000004"/>
    <n v="62156.95"/>
    <n v="4502.57"/>
    <n v="0"/>
    <x v="0"/>
    <x v="2"/>
    <x v="7"/>
    <x v="3"/>
  </r>
  <r>
    <x v="120"/>
    <x v="116"/>
    <x v="6002"/>
    <n v="67525.490000000005"/>
    <n v="63280.77"/>
    <n v="3374.72"/>
    <n v="870"/>
    <x v="0"/>
    <x v="2"/>
    <x v="7"/>
    <x v="3"/>
  </r>
  <r>
    <x v="121"/>
    <x v="118"/>
    <x v="6003"/>
    <n v="76108.679999999993"/>
    <n v="67996.399999999994"/>
    <n v="4698.95"/>
    <n v="3413.33"/>
    <x v="0"/>
    <x v="2"/>
    <x v="7"/>
    <x v="3"/>
  </r>
  <r>
    <x v="122"/>
    <x v="103"/>
    <x v="6004"/>
    <n v="76173.91"/>
    <n v="69562.98"/>
    <n v="5067.6000000000004"/>
    <n v="1543.33"/>
    <x v="0"/>
    <x v="2"/>
    <x v="7"/>
    <x v="4"/>
  </r>
  <r>
    <x v="123"/>
    <x v="60"/>
    <x v="6005"/>
    <n v="80510.080000000002"/>
    <n v="71101.960000000006"/>
    <n v="5397.01"/>
    <n v="4011.11"/>
    <x v="0"/>
    <x v="2"/>
    <x v="7"/>
    <x v="4"/>
  </r>
  <r>
    <x v="124"/>
    <x v="56"/>
    <x v="6006"/>
    <n v="77337.759999999995"/>
    <n v="67363.490000000005"/>
    <n v="6829.83"/>
    <n v="3144.44"/>
    <x v="0"/>
    <x v="2"/>
    <x v="7"/>
    <x v="4"/>
  </r>
  <r>
    <x v="125"/>
    <x v="21"/>
    <x v="6007"/>
    <n v="78414.28"/>
    <n v="71208.399999999994"/>
    <n v="5682.54"/>
    <n v="1523.34"/>
    <x v="0"/>
    <x v="2"/>
    <x v="7"/>
    <x v="4"/>
  </r>
  <r>
    <x v="126"/>
    <x v="47"/>
    <x v="6008"/>
    <n v="69740.05"/>
    <n v="63813.120000000003"/>
    <n v="4829.1499999999996"/>
    <n v="1097.78"/>
    <x v="0"/>
    <x v="2"/>
    <x v="7"/>
    <x v="5"/>
  </r>
  <r>
    <x v="127"/>
    <x v="46"/>
    <x v="6009"/>
    <n v="83186.83"/>
    <n v="75923.520000000004"/>
    <n v="4233.3100000000004"/>
    <n v="3030"/>
    <x v="0"/>
    <x v="2"/>
    <x v="7"/>
    <x v="5"/>
  </r>
  <r>
    <x v="128"/>
    <x v="53"/>
    <x v="6010"/>
    <n v="85804.46"/>
    <n v="77573.02"/>
    <n v="4561.45"/>
    <n v="3669.99"/>
    <x v="0"/>
    <x v="2"/>
    <x v="7"/>
    <x v="5"/>
  </r>
  <r>
    <x v="129"/>
    <x v="18"/>
    <x v="6011"/>
    <n v="82484.69"/>
    <n v="73227.42"/>
    <n v="4767.2700000000004"/>
    <n v="4490"/>
    <x v="0"/>
    <x v="2"/>
    <x v="7"/>
    <x v="5"/>
  </r>
  <r>
    <x v="130"/>
    <x v="48"/>
    <x v="6012"/>
    <n v="80928.37"/>
    <n v="71119.63"/>
    <n v="5358.74"/>
    <n v="4450"/>
    <x v="0"/>
    <x v="2"/>
    <x v="7"/>
    <x v="5"/>
  </r>
  <r>
    <x v="131"/>
    <x v="0"/>
    <x v="6013"/>
    <n v="79814.67"/>
    <n v="72142.41"/>
    <n v="4877.26"/>
    <n v="2795"/>
    <x v="0"/>
    <x v="2"/>
    <x v="7"/>
    <x v="6"/>
  </r>
  <r>
    <x v="132"/>
    <x v="21"/>
    <x v="6014"/>
    <n v="71204.84"/>
    <n v="62169.32"/>
    <n v="3515.52"/>
    <n v="5520"/>
    <x v="0"/>
    <x v="2"/>
    <x v="7"/>
    <x v="6"/>
  </r>
  <r>
    <x v="133"/>
    <x v="53"/>
    <x v="6015"/>
    <n v="80492.649999999994"/>
    <n v="69740.45"/>
    <n v="5812.2"/>
    <n v="4940"/>
    <x v="0"/>
    <x v="2"/>
    <x v="7"/>
    <x v="6"/>
  </r>
  <r>
    <x v="134"/>
    <x v="54"/>
    <x v="6016"/>
    <n v="73288.41"/>
    <n v="65629.279999999999"/>
    <n v="6092.46"/>
    <n v="1566.67"/>
    <x v="0"/>
    <x v="2"/>
    <x v="7"/>
    <x v="6"/>
  </r>
  <r>
    <x v="135"/>
    <x v="55"/>
    <x v="6017"/>
    <n v="84116.03"/>
    <n v="80490.490000000005"/>
    <n v="3625.54"/>
    <n v="0"/>
    <x v="0"/>
    <x v="2"/>
    <x v="7"/>
    <x v="7"/>
  </r>
  <r>
    <x v="136"/>
    <x v="55"/>
    <x v="6018"/>
    <n v="76179.38"/>
    <n v="71310.740000000005"/>
    <n v="4868.6400000000003"/>
    <n v="0"/>
    <x v="0"/>
    <x v="2"/>
    <x v="7"/>
    <x v="7"/>
  </r>
  <r>
    <x v="137"/>
    <x v="58"/>
    <x v="6019"/>
    <n v="88146.57"/>
    <n v="83151.81"/>
    <n v="4994.76"/>
    <n v="0"/>
    <x v="0"/>
    <x v="2"/>
    <x v="7"/>
    <x v="7"/>
  </r>
  <r>
    <x v="138"/>
    <x v="48"/>
    <x v="6020"/>
    <n v="108824.76"/>
    <n v="98860.28"/>
    <n v="9964.48"/>
    <n v="0"/>
    <x v="0"/>
    <x v="2"/>
    <x v="7"/>
    <x v="7"/>
  </r>
  <r>
    <x v="139"/>
    <x v="104"/>
    <x v="6021"/>
    <n v="83078.960000000006"/>
    <n v="73582.100000000006"/>
    <n v="9496.86"/>
    <n v="0"/>
    <x v="0"/>
    <x v="2"/>
    <x v="7"/>
    <x v="8"/>
  </r>
  <r>
    <x v="140"/>
    <x v="55"/>
    <x v="6022"/>
    <n v="86865.45"/>
    <n v="81393.87"/>
    <n v="5471.58"/>
    <n v="0"/>
    <x v="0"/>
    <x v="2"/>
    <x v="7"/>
    <x v="8"/>
  </r>
  <r>
    <x v="141"/>
    <x v="52"/>
    <x v="6023"/>
    <n v="69884.89"/>
    <n v="66436.600000000006"/>
    <n v="3448.29"/>
    <n v="0"/>
    <x v="0"/>
    <x v="2"/>
    <x v="7"/>
    <x v="8"/>
  </r>
  <r>
    <x v="142"/>
    <x v="50"/>
    <x v="6024"/>
    <n v="68824.08"/>
    <n v="64339.22"/>
    <n v="4484.8599999999997"/>
    <n v="0"/>
    <x v="0"/>
    <x v="2"/>
    <x v="7"/>
    <x v="8"/>
  </r>
  <r>
    <x v="143"/>
    <x v="101"/>
    <x v="6025"/>
    <n v="90394.45"/>
    <n v="85957.69"/>
    <n v="4258.9799999999996"/>
    <n v="177.78"/>
    <x v="0"/>
    <x v="2"/>
    <x v="7"/>
    <x v="8"/>
  </r>
  <r>
    <x v="144"/>
    <x v="101"/>
    <x v="6026"/>
    <n v="74293.95"/>
    <n v="69700.62"/>
    <n v="4593.33"/>
    <n v="0"/>
    <x v="0"/>
    <x v="2"/>
    <x v="7"/>
    <x v="9"/>
  </r>
  <r>
    <x v="145"/>
    <x v="56"/>
    <x v="6027"/>
    <n v="67821.600000000006"/>
    <n v="63179.59"/>
    <n v="4642.01"/>
    <n v="0"/>
    <x v="0"/>
    <x v="2"/>
    <x v="7"/>
    <x v="9"/>
  </r>
  <r>
    <x v="146"/>
    <x v="102"/>
    <x v="6028"/>
    <n v="63104.65"/>
    <n v="58990.64"/>
    <n v="4114.01"/>
    <n v="0"/>
    <x v="0"/>
    <x v="2"/>
    <x v="7"/>
    <x v="9"/>
  </r>
  <r>
    <x v="147"/>
    <x v="58"/>
    <x v="6029"/>
    <n v="60319.76"/>
    <n v="56436.67"/>
    <n v="3883.09"/>
    <n v="0"/>
    <x v="0"/>
    <x v="2"/>
    <x v="7"/>
    <x v="9"/>
  </r>
  <r>
    <x v="148"/>
    <x v="5"/>
    <x v="6030"/>
    <n v="59434.18"/>
    <n v="54950.63"/>
    <n v="4483.55"/>
    <n v="0"/>
    <x v="0"/>
    <x v="2"/>
    <x v="7"/>
    <x v="10"/>
  </r>
  <r>
    <x v="149"/>
    <x v="0"/>
    <x v="6031"/>
    <n v="63900.51"/>
    <n v="59663.05"/>
    <n v="4224.13"/>
    <n v="13.33"/>
    <x v="0"/>
    <x v="2"/>
    <x v="7"/>
    <x v="10"/>
  </r>
  <r>
    <x v="150"/>
    <x v="42"/>
    <x v="6032"/>
    <n v="64825.32"/>
    <n v="59465.37"/>
    <n v="5142.17"/>
    <n v="217.78"/>
    <x v="0"/>
    <x v="2"/>
    <x v="7"/>
    <x v="10"/>
  </r>
  <r>
    <x v="151"/>
    <x v="32"/>
    <x v="6033"/>
    <n v="70492.61"/>
    <n v="56412.26"/>
    <n v="13627.57"/>
    <n v="452.78"/>
    <x v="0"/>
    <x v="2"/>
    <x v="7"/>
    <x v="10"/>
  </r>
  <r>
    <x v="152"/>
    <x v="0"/>
    <x v="6034"/>
    <n v="69453.58"/>
    <n v="58828.73"/>
    <n v="9630.41"/>
    <n v="994.44"/>
    <x v="0"/>
    <x v="2"/>
    <x v="7"/>
    <x v="11"/>
  </r>
  <r>
    <x v="153"/>
    <x v="40"/>
    <x v="6035"/>
    <n v="68630.28"/>
    <n v="54562.879999999997"/>
    <n v="14067.4"/>
    <n v="0"/>
    <x v="0"/>
    <x v="2"/>
    <x v="7"/>
    <x v="11"/>
  </r>
  <r>
    <x v="154"/>
    <x v="16"/>
    <x v="6036"/>
    <n v="62953.99"/>
    <n v="52626.61"/>
    <n v="10327.379999999999"/>
    <n v="0"/>
    <x v="0"/>
    <x v="2"/>
    <x v="7"/>
    <x v="11"/>
  </r>
  <r>
    <x v="155"/>
    <x v="4"/>
    <x v="6037"/>
    <n v="72165.820000000007"/>
    <n v="63539.28"/>
    <n v="8626.5400000000009"/>
    <n v="0"/>
    <x v="0"/>
    <x v="2"/>
    <x v="7"/>
    <x v="11"/>
  </r>
  <r>
    <x v="156"/>
    <x v="69"/>
    <x v="6038"/>
    <n v="59678.05"/>
    <n v="45920.26"/>
    <n v="13711.12"/>
    <n v="46.67"/>
    <x v="0"/>
    <x v="2"/>
    <x v="7"/>
    <x v="11"/>
  </r>
  <r>
    <x v="104"/>
    <x v="2"/>
    <x v="6039"/>
    <n v="71779.39"/>
    <n v="63314.15"/>
    <n v="8409.9"/>
    <n v="55.34"/>
    <x v="0"/>
    <x v="2"/>
    <x v="8"/>
    <x v="0"/>
  </r>
  <r>
    <x v="105"/>
    <x v="48"/>
    <x v="6040"/>
    <n v="90196.05"/>
    <n v="78806.929999999993"/>
    <n v="11311.18"/>
    <n v="77.94"/>
    <x v="0"/>
    <x v="2"/>
    <x v="8"/>
    <x v="0"/>
  </r>
  <r>
    <x v="106"/>
    <x v="54"/>
    <x v="6041"/>
    <n v="130858.02"/>
    <n v="77380.800000000003"/>
    <n v="53445.77"/>
    <n v="31.45"/>
    <x v="0"/>
    <x v="2"/>
    <x v="8"/>
    <x v="0"/>
  </r>
  <r>
    <x v="107"/>
    <x v="24"/>
    <x v="6042"/>
    <n v="510679.1"/>
    <n v="87489.87"/>
    <n v="423185.75"/>
    <n v="3.48"/>
    <x v="0"/>
    <x v="2"/>
    <x v="8"/>
    <x v="0"/>
  </r>
  <r>
    <x v="108"/>
    <x v="52"/>
    <x v="6043"/>
    <n v="84522"/>
    <n v="48070"/>
    <n v="36440"/>
    <n v="12"/>
    <x v="0"/>
    <x v="2"/>
    <x v="8"/>
    <x v="0"/>
  </r>
  <r>
    <x v="109"/>
    <x v="126"/>
    <x v="6044"/>
    <n v="74100"/>
    <n v="68552"/>
    <n v="5532"/>
    <n v="15"/>
    <x v="0"/>
    <x v="2"/>
    <x v="8"/>
    <x v="1"/>
  </r>
  <r>
    <x v="110"/>
    <x v="137"/>
    <x v="6045"/>
    <n v="84575"/>
    <n v="81798"/>
    <n v="2775"/>
    <n v="2"/>
    <x v="0"/>
    <x v="2"/>
    <x v="8"/>
    <x v="1"/>
  </r>
  <r>
    <x v="111"/>
    <x v="129"/>
    <x v="6046"/>
    <n v="82312"/>
    <n v="79021"/>
    <n v="3280"/>
    <n v="12"/>
    <x v="0"/>
    <x v="2"/>
    <x v="8"/>
    <x v="1"/>
  </r>
  <r>
    <x v="112"/>
    <x v="145"/>
    <x v="6047"/>
    <n v="76847.92"/>
    <n v="73426.03"/>
    <n v="3406.65"/>
    <n v="15.24"/>
    <x v="0"/>
    <x v="2"/>
    <x v="8"/>
    <x v="1"/>
  </r>
  <r>
    <x v="113"/>
    <x v="142"/>
    <x v="6048"/>
    <n v="76776.509999999995"/>
    <n v="74126.58"/>
    <n v="2647.71"/>
    <n v="2.2200000000000002"/>
    <x v="0"/>
    <x v="2"/>
    <x v="8"/>
    <x v="2"/>
  </r>
  <r>
    <x v="114"/>
    <x v="146"/>
    <x v="6049"/>
    <n v="64007.37"/>
    <n v="59543.29"/>
    <n v="4441.8599999999997"/>
    <n v="22.22"/>
    <x v="0"/>
    <x v="2"/>
    <x v="8"/>
    <x v="2"/>
  </r>
  <r>
    <x v="115"/>
    <x v="147"/>
    <x v="6050"/>
    <n v="74882.460000000006"/>
    <n v="69716.429999999993"/>
    <n v="5164.92"/>
    <n v="1.1100000000000001"/>
    <x v="0"/>
    <x v="2"/>
    <x v="8"/>
    <x v="2"/>
  </r>
  <r>
    <x v="116"/>
    <x v="148"/>
    <x v="6051"/>
    <n v="69780.91"/>
    <n v="66070.17"/>
    <n v="3699.01"/>
    <n v="11.73"/>
    <x v="0"/>
    <x v="2"/>
    <x v="8"/>
    <x v="2"/>
  </r>
  <r>
    <x v="117"/>
    <x v="149"/>
    <x v="6052"/>
    <n v="85291.63"/>
    <n v="77980.210000000006"/>
    <n v="7213.35"/>
    <n v="98.07"/>
    <x v="0"/>
    <x v="2"/>
    <x v="8"/>
    <x v="2"/>
  </r>
  <r>
    <x v="118"/>
    <x v="123"/>
    <x v="6053"/>
    <n v="89060.44"/>
    <n v="79455.710000000006"/>
    <n v="9519.58"/>
    <n v="85.15"/>
    <x v="0"/>
    <x v="2"/>
    <x v="8"/>
    <x v="3"/>
  </r>
  <r>
    <x v="119"/>
    <x v="150"/>
    <x v="6054"/>
    <n v="77432.009999999995"/>
    <n v="69984.740000000005"/>
    <n v="7392.83"/>
    <n v="54.44"/>
    <x v="0"/>
    <x v="2"/>
    <x v="8"/>
    <x v="3"/>
  </r>
  <r>
    <x v="120"/>
    <x v="151"/>
    <x v="6055"/>
    <n v="92390.16"/>
    <n v="82436.759999999995"/>
    <n v="7822.29"/>
    <n v="2131.11"/>
    <x v="0"/>
    <x v="2"/>
    <x v="8"/>
    <x v="3"/>
  </r>
  <r>
    <x v="121"/>
    <x v="152"/>
    <x v="6056"/>
    <n v="90767.360000000001"/>
    <n v="79318.59"/>
    <n v="7988.55"/>
    <n v="3460.22"/>
    <x v="0"/>
    <x v="2"/>
    <x v="8"/>
    <x v="3"/>
  </r>
  <r>
    <x v="122"/>
    <x v="132"/>
    <x v="6057"/>
    <n v="85041"/>
    <n v="74670.87"/>
    <n v="8186.79"/>
    <n v="2183.34"/>
    <x v="0"/>
    <x v="2"/>
    <x v="8"/>
    <x v="4"/>
  </r>
  <r>
    <x v="123"/>
    <x v="153"/>
    <x v="6058"/>
    <n v="93275.15"/>
    <n v="79635.38"/>
    <n v="9073.11"/>
    <n v="4566.66"/>
    <x v="0"/>
    <x v="2"/>
    <x v="8"/>
    <x v="4"/>
  </r>
  <r>
    <x v="124"/>
    <x v="135"/>
    <x v="6059"/>
    <n v="85102.7"/>
    <n v="72282.38"/>
    <n v="8346.94"/>
    <n v="4473.38"/>
    <x v="0"/>
    <x v="2"/>
    <x v="8"/>
    <x v="4"/>
  </r>
  <r>
    <x v="125"/>
    <x v="127"/>
    <x v="6060"/>
    <n v="85139.58"/>
    <n v="71189.429999999993"/>
    <n v="8973.49"/>
    <n v="4976.66"/>
    <x v="0"/>
    <x v="2"/>
    <x v="8"/>
    <x v="4"/>
  </r>
  <r>
    <x v="126"/>
    <x v="108"/>
    <x v="6061"/>
    <n v="76625.09"/>
    <n v="66465.509999999995"/>
    <n v="7716.18"/>
    <n v="2443.4"/>
    <x v="0"/>
    <x v="2"/>
    <x v="8"/>
    <x v="5"/>
  </r>
  <r>
    <x v="127"/>
    <x v="51"/>
    <x v="6062"/>
    <n v="85948.26"/>
    <n v="73112.31"/>
    <n v="7949.29"/>
    <n v="4886.66"/>
    <x v="0"/>
    <x v="2"/>
    <x v="8"/>
    <x v="5"/>
  </r>
  <r>
    <x v="128"/>
    <x v="50"/>
    <x v="6063"/>
    <n v="94852.17"/>
    <n v="84928.16"/>
    <n v="5909.57"/>
    <n v="4014.44"/>
    <x v="0"/>
    <x v="2"/>
    <x v="8"/>
    <x v="5"/>
  </r>
  <r>
    <x v="129"/>
    <x v="50"/>
    <x v="6064"/>
    <n v="124672.54"/>
    <n v="122061.96"/>
    <n v="658.36"/>
    <n v="1952.22"/>
    <x v="0"/>
    <x v="2"/>
    <x v="8"/>
    <x v="5"/>
  </r>
  <r>
    <x v="130"/>
    <x v="14"/>
    <x v="6065"/>
    <n v="130527.94"/>
    <n v="128738.67"/>
    <n v="327.14999999999998"/>
    <n v="1462.12"/>
    <x v="0"/>
    <x v="2"/>
    <x v="8"/>
    <x v="5"/>
  </r>
  <r>
    <x v="131"/>
    <x v="59"/>
    <x v="6066"/>
    <n v="122862.84"/>
    <n v="119020.04"/>
    <n v="764.05"/>
    <n v="3078.75"/>
    <x v="0"/>
    <x v="2"/>
    <x v="8"/>
    <x v="6"/>
  </r>
  <r>
    <x v="132"/>
    <x v="104"/>
    <x v="6067"/>
    <n v="106151.6"/>
    <n v="103151.37"/>
    <n v="528.32000000000005"/>
    <n v="2471.91"/>
    <x v="0"/>
    <x v="2"/>
    <x v="8"/>
    <x v="6"/>
  </r>
  <r>
    <x v="133"/>
    <x v="111"/>
    <x v="6068"/>
    <n v="82403.89"/>
    <n v="76117.78"/>
    <n v="1456"/>
    <n v="4830.1099999999997"/>
    <x v="0"/>
    <x v="2"/>
    <x v="8"/>
    <x v="6"/>
  </r>
  <r>
    <x v="134"/>
    <x v="119"/>
    <x v="6069"/>
    <n v="70414.31"/>
    <n v="61829.43"/>
    <n v="2440.7800000000002"/>
    <n v="6144.1"/>
    <x v="0"/>
    <x v="2"/>
    <x v="8"/>
    <x v="6"/>
  </r>
  <r>
    <x v="135"/>
    <x v="109"/>
    <x v="6070"/>
    <n v="76176.070000000007"/>
    <n v="69117.600000000006"/>
    <n v="1927.78"/>
    <n v="5130.6899999999996"/>
    <x v="0"/>
    <x v="2"/>
    <x v="8"/>
    <x v="7"/>
  </r>
  <r>
    <x v="136"/>
    <x v="119"/>
    <x v="6071"/>
    <n v="77063.520000000004"/>
    <n v="67000.240000000005"/>
    <n v="2740.06"/>
    <n v="7323.22"/>
    <x v="0"/>
    <x v="2"/>
    <x v="8"/>
    <x v="7"/>
  </r>
  <r>
    <x v="137"/>
    <x v="111"/>
    <x v="6072"/>
    <n v="75075.27"/>
    <n v="68906.929999999993"/>
    <n v="2127.0300000000002"/>
    <n v="4041.31"/>
    <x v="0"/>
    <x v="2"/>
    <x v="8"/>
    <x v="7"/>
  </r>
  <r>
    <x v="138"/>
    <x v="106"/>
    <x v="6073"/>
    <n v="87543.76"/>
    <n v="75728.850000000006"/>
    <n v="2304.19"/>
    <n v="9510.7199999999993"/>
    <x v="0"/>
    <x v="2"/>
    <x v="8"/>
    <x v="7"/>
  </r>
  <r>
    <x v="139"/>
    <x v="108"/>
    <x v="6074"/>
    <n v="81021.7"/>
    <n v="72854.759999999995"/>
    <n v="2421.11"/>
    <n v="5745.83"/>
    <x v="0"/>
    <x v="2"/>
    <x v="8"/>
    <x v="8"/>
  </r>
  <r>
    <x v="140"/>
    <x v="109"/>
    <x v="6075"/>
    <n v="72872.66"/>
    <n v="66653.73"/>
    <n v="1911.72"/>
    <n v="4307.21"/>
    <x v="0"/>
    <x v="2"/>
    <x v="8"/>
    <x v="8"/>
  </r>
  <r>
    <x v="141"/>
    <x v="118"/>
    <x v="6076"/>
    <n v="82832.460000000006"/>
    <n v="75155.600000000006"/>
    <n v="2307.7800000000002"/>
    <n v="5369.08"/>
    <x v="0"/>
    <x v="2"/>
    <x v="8"/>
    <x v="8"/>
  </r>
  <r>
    <x v="142"/>
    <x v="118"/>
    <x v="6077"/>
    <n v="72632.86"/>
    <n v="63362.77"/>
    <n v="2625.56"/>
    <n v="6644.53"/>
    <x v="0"/>
    <x v="2"/>
    <x v="8"/>
    <x v="8"/>
  </r>
  <r>
    <x v="143"/>
    <x v="118"/>
    <x v="6078"/>
    <n v="61142.879999999997"/>
    <n v="56000.95"/>
    <n v="934.56"/>
    <n v="4207.37"/>
    <x v="0"/>
    <x v="2"/>
    <x v="8"/>
    <x v="8"/>
  </r>
  <r>
    <x v="144"/>
    <x v="119"/>
    <x v="6079"/>
    <n v="62036.74"/>
    <n v="56904.92"/>
    <n v="1563.34"/>
    <n v="3568.48"/>
    <x v="0"/>
    <x v="2"/>
    <x v="8"/>
    <x v="9"/>
  </r>
  <r>
    <x v="145"/>
    <x v="119"/>
    <x v="6080"/>
    <n v="65007.03"/>
    <n v="61719.23"/>
    <n v="814.44"/>
    <n v="2473.36"/>
    <x v="0"/>
    <x v="2"/>
    <x v="8"/>
    <x v="9"/>
  </r>
  <r>
    <x v="146"/>
    <x v="117"/>
    <x v="6081"/>
    <n v="53435.31"/>
    <n v="47528.05"/>
    <n v="1346.79"/>
    <n v="4560.47"/>
    <x v="0"/>
    <x v="2"/>
    <x v="8"/>
    <x v="9"/>
  </r>
  <r>
    <x v="147"/>
    <x v="108"/>
    <x v="6082"/>
    <n v="68875.360000000001"/>
    <n v="62917.85"/>
    <n v="1104.45"/>
    <n v="4853.0600000000004"/>
    <x v="0"/>
    <x v="2"/>
    <x v="8"/>
    <x v="9"/>
  </r>
  <r>
    <x v="148"/>
    <x v="110"/>
    <x v="6083"/>
    <n v="68808.539999999994"/>
    <n v="62915.360000000001"/>
    <n v="1403.34"/>
    <n v="4489.84"/>
    <x v="0"/>
    <x v="2"/>
    <x v="8"/>
    <x v="10"/>
  </r>
  <r>
    <x v="149"/>
    <x v="17"/>
    <x v="6084"/>
    <n v="71643.509999999995"/>
    <n v="64795.3"/>
    <n v="1514.44"/>
    <n v="5333.77"/>
    <x v="0"/>
    <x v="2"/>
    <x v="8"/>
    <x v="10"/>
  </r>
  <r>
    <x v="150"/>
    <x v="15"/>
    <x v="6085"/>
    <n v="87881.55"/>
    <n v="81975.72"/>
    <n v="2104.44"/>
    <n v="3801.39"/>
    <x v="0"/>
    <x v="2"/>
    <x v="8"/>
    <x v="10"/>
  </r>
  <r>
    <x v="151"/>
    <x v="86"/>
    <x v="6086"/>
    <n v="105220.88"/>
    <n v="94444.33"/>
    <n v="1936.79"/>
    <n v="8839.76"/>
    <x v="0"/>
    <x v="2"/>
    <x v="8"/>
    <x v="10"/>
  </r>
  <r>
    <x v="152"/>
    <x v="37"/>
    <x v="6087"/>
    <n v="96974.33"/>
    <n v="85615.7"/>
    <n v="1691.15"/>
    <n v="9667.48"/>
    <x v="0"/>
    <x v="2"/>
    <x v="8"/>
    <x v="11"/>
  </r>
  <r>
    <x v="153"/>
    <x v="69"/>
    <x v="6088"/>
    <n v="91407.5"/>
    <n v="83227.7"/>
    <n v="1680.17"/>
    <n v="6499.63"/>
    <x v="0"/>
    <x v="2"/>
    <x v="8"/>
    <x v="11"/>
  </r>
  <r>
    <x v="154"/>
    <x v="19"/>
    <x v="6089"/>
    <n v="75362.2"/>
    <n v="67302.009999999995"/>
    <n v="1595.12"/>
    <n v="6465.07"/>
    <x v="0"/>
    <x v="2"/>
    <x v="8"/>
    <x v="11"/>
  </r>
  <r>
    <x v="155"/>
    <x v="25"/>
    <x v="6090"/>
    <n v="91609.12"/>
    <n v="81467.820000000007"/>
    <n v="1420.05"/>
    <n v="8721.25"/>
    <x v="0"/>
    <x v="2"/>
    <x v="8"/>
    <x v="11"/>
  </r>
  <r>
    <x v="156"/>
    <x v="34"/>
    <x v="6091"/>
    <n v="69718.37"/>
    <n v="63550.62"/>
    <n v="1078.3800000000001"/>
    <n v="5089.37"/>
    <x v="0"/>
    <x v="2"/>
    <x v="8"/>
    <x v="11"/>
  </r>
  <r>
    <x v="104"/>
    <x v="72"/>
    <x v="6092"/>
    <n v="130414.45"/>
    <n v="120022.99"/>
    <n v="10142.469999999999"/>
    <n v="248.99"/>
    <x v="0"/>
    <x v="2"/>
    <x v="9"/>
    <x v="0"/>
  </r>
  <r>
    <x v="105"/>
    <x v="48"/>
    <x v="6093"/>
    <n v="62632.42"/>
    <n v="48089.04"/>
    <n v="14510.77"/>
    <n v="32.61"/>
    <x v="0"/>
    <x v="2"/>
    <x v="9"/>
    <x v="0"/>
  </r>
  <r>
    <x v="106"/>
    <x v="49"/>
    <x v="6094"/>
    <n v="83964.94"/>
    <n v="57656.39"/>
    <n v="26216.68"/>
    <n v="91.87"/>
    <x v="0"/>
    <x v="2"/>
    <x v="9"/>
    <x v="0"/>
  </r>
  <r>
    <x v="107"/>
    <x v="25"/>
    <x v="6095"/>
    <n v="139814.01999999999"/>
    <n v="38355.47"/>
    <n v="101403.35"/>
    <n v="55.2"/>
    <x v="0"/>
    <x v="2"/>
    <x v="9"/>
    <x v="0"/>
  </r>
  <r>
    <x v="108"/>
    <x v="15"/>
    <x v="6096"/>
    <n v="163245"/>
    <n v="20306"/>
    <n v="142867"/>
    <n v="73"/>
    <x v="0"/>
    <x v="2"/>
    <x v="9"/>
    <x v="0"/>
  </r>
  <r>
    <x v="109"/>
    <x v="19"/>
    <x v="6097"/>
    <n v="98908"/>
    <n v="15934"/>
    <n v="82960"/>
    <n v="14"/>
    <x v="0"/>
    <x v="2"/>
    <x v="9"/>
    <x v="1"/>
  </r>
  <r>
    <x v="110"/>
    <x v="35"/>
    <x v="6098"/>
    <n v="152289"/>
    <n v="19201"/>
    <n v="132886"/>
    <n v="203"/>
    <x v="0"/>
    <x v="2"/>
    <x v="9"/>
    <x v="1"/>
  </r>
  <r>
    <x v="111"/>
    <x v="61"/>
    <x v="6099"/>
    <n v="198609"/>
    <n v="16033"/>
    <n v="182385"/>
    <n v="190"/>
    <x v="0"/>
    <x v="2"/>
    <x v="9"/>
    <x v="1"/>
  </r>
  <r>
    <x v="112"/>
    <x v="35"/>
    <x v="6100"/>
    <n v="193381.43"/>
    <n v="19496.38"/>
    <n v="173702.6"/>
    <n v="182.45"/>
    <x v="0"/>
    <x v="2"/>
    <x v="9"/>
    <x v="1"/>
  </r>
  <r>
    <x v="113"/>
    <x v="57"/>
    <x v="6101"/>
    <n v="147745.18"/>
    <n v="28319.17"/>
    <n v="119249.87"/>
    <n v="176.14"/>
    <x v="0"/>
    <x v="2"/>
    <x v="9"/>
    <x v="2"/>
  </r>
  <r>
    <x v="114"/>
    <x v="141"/>
    <x v="6102"/>
    <n v="116850.29"/>
    <n v="31734.98"/>
    <n v="85072.27"/>
    <n v="43.04"/>
    <x v="0"/>
    <x v="2"/>
    <x v="9"/>
    <x v="2"/>
  </r>
  <r>
    <x v="115"/>
    <x v="128"/>
    <x v="6103"/>
    <n v="115871.14"/>
    <n v="21562.09"/>
    <n v="94257.73"/>
    <n v="51.32"/>
    <x v="0"/>
    <x v="2"/>
    <x v="9"/>
    <x v="2"/>
  </r>
  <r>
    <x v="116"/>
    <x v="131"/>
    <x v="6104"/>
    <n v="112444.23"/>
    <n v="19544.28"/>
    <n v="92860.76"/>
    <n v="39.19"/>
    <x v="0"/>
    <x v="2"/>
    <x v="9"/>
    <x v="2"/>
  </r>
  <r>
    <x v="117"/>
    <x v="114"/>
    <x v="6105"/>
    <n v="116625.38"/>
    <n v="22881.73"/>
    <n v="93645.32"/>
    <n v="98.33"/>
    <x v="0"/>
    <x v="2"/>
    <x v="9"/>
    <x v="2"/>
  </r>
  <r>
    <x v="118"/>
    <x v="140"/>
    <x v="6106"/>
    <n v="109312.27"/>
    <n v="22411.54"/>
    <n v="86693.86"/>
    <n v="206.87"/>
    <x v="0"/>
    <x v="2"/>
    <x v="9"/>
    <x v="3"/>
  </r>
  <r>
    <x v="119"/>
    <x v="140"/>
    <x v="6107"/>
    <n v="110332"/>
    <n v="25990.15"/>
    <n v="84078.27"/>
    <n v="263.58"/>
    <x v="0"/>
    <x v="2"/>
    <x v="9"/>
    <x v="3"/>
  </r>
  <r>
    <x v="120"/>
    <x v="141"/>
    <x v="6108"/>
    <n v="130384.14"/>
    <n v="28410.44"/>
    <n v="101680.76"/>
    <n v="292.94"/>
    <x v="0"/>
    <x v="2"/>
    <x v="9"/>
    <x v="3"/>
  </r>
  <r>
    <x v="121"/>
    <x v="127"/>
    <x v="6109"/>
    <n v="133357.71"/>
    <n v="28780.49"/>
    <n v="104144.22"/>
    <n v="433"/>
    <x v="0"/>
    <x v="2"/>
    <x v="9"/>
    <x v="3"/>
  </r>
  <r>
    <x v="122"/>
    <x v="11"/>
    <x v="6110"/>
    <n v="160334.01999999999"/>
    <n v="21251.16"/>
    <n v="138455"/>
    <n v="627.86"/>
    <x v="0"/>
    <x v="2"/>
    <x v="9"/>
    <x v="4"/>
  </r>
  <r>
    <x v="123"/>
    <x v="34"/>
    <x v="6111"/>
    <n v="194754.61"/>
    <n v="21955.22"/>
    <n v="172119.45"/>
    <n v="679.94"/>
    <x v="0"/>
    <x v="2"/>
    <x v="9"/>
    <x v="4"/>
  </r>
  <r>
    <x v="124"/>
    <x v="13"/>
    <x v="6112"/>
    <n v="163127.75"/>
    <n v="21883.1"/>
    <n v="140667.78"/>
    <n v="576.87"/>
    <x v="0"/>
    <x v="2"/>
    <x v="9"/>
    <x v="4"/>
  </r>
  <r>
    <x v="125"/>
    <x v="88"/>
    <x v="6113"/>
    <n v="142600.26999999999"/>
    <n v="23000"/>
    <n v="119014.47"/>
    <n v="585.79999999999995"/>
    <x v="0"/>
    <x v="2"/>
    <x v="9"/>
    <x v="4"/>
  </r>
  <r>
    <x v="126"/>
    <x v="101"/>
    <x v="6114"/>
    <n v="126531.9"/>
    <n v="16005.11"/>
    <n v="109831.76"/>
    <n v="695.03"/>
    <x v="0"/>
    <x v="2"/>
    <x v="9"/>
    <x v="5"/>
  </r>
  <r>
    <x v="127"/>
    <x v="56"/>
    <x v="6115"/>
    <n v="124578.11"/>
    <n v="14922.7"/>
    <n v="109212.65"/>
    <n v="442.76"/>
    <x v="0"/>
    <x v="2"/>
    <x v="9"/>
    <x v="5"/>
  </r>
  <r>
    <x v="128"/>
    <x v="55"/>
    <x v="6116"/>
    <n v="120976.52"/>
    <n v="16210.98"/>
    <n v="104180.62"/>
    <n v="584.91999999999996"/>
    <x v="0"/>
    <x v="2"/>
    <x v="9"/>
    <x v="5"/>
  </r>
  <r>
    <x v="129"/>
    <x v="31"/>
    <x v="6117"/>
    <n v="155718.07999999999"/>
    <n v="38542.839999999997"/>
    <n v="116563.71"/>
    <n v="611.53"/>
    <x v="0"/>
    <x v="2"/>
    <x v="9"/>
    <x v="5"/>
  </r>
  <r>
    <x v="130"/>
    <x v="70"/>
    <x v="6118"/>
    <n v="229891.9"/>
    <n v="35260.339999999997"/>
    <n v="193552.3"/>
    <n v="1079.26"/>
    <x v="0"/>
    <x v="2"/>
    <x v="9"/>
    <x v="5"/>
  </r>
  <r>
    <x v="131"/>
    <x v="73"/>
    <x v="6119"/>
    <n v="230990.84"/>
    <n v="28717.58"/>
    <n v="201500.92"/>
    <n v="772.34"/>
    <x v="0"/>
    <x v="2"/>
    <x v="9"/>
    <x v="6"/>
  </r>
  <r>
    <x v="132"/>
    <x v="31"/>
    <x v="6120"/>
    <n v="164488.20000000001"/>
    <n v="33465.46"/>
    <n v="130291.88"/>
    <n v="730.86"/>
    <x v="0"/>
    <x v="2"/>
    <x v="9"/>
    <x v="6"/>
  </r>
  <r>
    <x v="133"/>
    <x v="62"/>
    <x v="6121"/>
    <n v="270673.53999999998"/>
    <n v="24201.61"/>
    <n v="245215.92"/>
    <n v="1256.01"/>
    <x v="0"/>
    <x v="2"/>
    <x v="9"/>
    <x v="6"/>
  </r>
  <r>
    <x v="134"/>
    <x v="30"/>
    <x v="6122"/>
    <n v="241314.86"/>
    <n v="32810.06"/>
    <n v="208325.92"/>
    <n v="178.88"/>
    <x v="0"/>
    <x v="2"/>
    <x v="9"/>
    <x v="6"/>
  </r>
  <r>
    <x v="135"/>
    <x v="29"/>
    <x v="6123"/>
    <n v="214934.52"/>
    <n v="34309.89"/>
    <n v="180475.96"/>
    <n v="148.66999999999999"/>
    <x v="0"/>
    <x v="2"/>
    <x v="9"/>
    <x v="7"/>
  </r>
  <r>
    <x v="136"/>
    <x v="30"/>
    <x v="6124"/>
    <n v="178059.11"/>
    <n v="27839.65"/>
    <n v="150104.60999999999"/>
    <n v="114.85"/>
    <x v="0"/>
    <x v="2"/>
    <x v="9"/>
    <x v="7"/>
  </r>
  <r>
    <x v="137"/>
    <x v="84"/>
    <x v="6125"/>
    <n v="216922.98"/>
    <n v="25076.080000000002"/>
    <n v="191736.09"/>
    <n v="110.81"/>
    <x v="0"/>
    <x v="2"/>
    <x v="9"/>
    <x v="7"/>
  </r>
  <r>
    <x v="138"/>
    <x v="92"/>
    <x v="6126"/>
    <n v="397270.05"/>
    <n v="33659.21"/>
    <n v="363468.52"/>
    <n v="142.32"/>
    <x v="0"/>
    <x v="2"/>
    <x v="9"/>
    <x v="7"/>
  </r>
  <r>
    <x v="139"/>
    <x v="37"/>
    <x v="6127"/>
    <n v="140817.43"/>
    <n v="30877.63"/>
    <n v="109897.14"/>
    <n v="42.66"/>
    <x v="0"/>
    <x v="2"/>
    <x v="9"/>
    <x v="8"/>
  </r>
  <r>
    <x v="140"/>
    <x v="24"/>
    <x v="6128"/>
    <n v="128695.85"/>
    <n v="29243.61"/>
    <n v="99417.18"/>
    <n v="35.06"/>
    <x v="0"/>
    <x v="2"/>
    <x v="9"/>
    <x v="8"/>
  </r>
  <r>
    <x v="141"/>
    <x v="26"/>
    <x v="6129"/>
    <n v="175191.28"/>
    <n v="36250.42"/>
    <n v="138925.16"/>
    <n v="15.7"/>
    <x v="0"/>
    <x v="2"/>
    <x v="9"/>
    <x v="8"/>
  </r>
  <r>
    <x v="142"/>
    <x v="27"/>
    <x v="6130"/>
    <n v="129690.94"/>
    <n v="30133.89"/>
    <n v="99467.56"/>
    <n v="89.49"/>
    <x v="0"/>
    <x v="2"/>
    <x v="9"/>
    <x v="8"/>
  </r>
  <r>
    <x v="143"/>
    <x v="35"/>
    <x v="6131"/>
    <n v="209328.62"/>
    <n v="33461.379999999997"/>
    <n v="175820.25"/>
    <n v="46.99"/>
    <x v="0"/>
    <x v="2"/>
    <x v="9"/>
    <x v="8"/>
  </r>
  <r>
    <x v="144"/>
    <x v="25"/>
    <x v="6132"/>
    <n v="142152.93"/>
    <n v="30291.14"/>
    <n v="111860.25"/>
    <n v="1.54"/>
    <x v="0"/>
    <x v="2"/>
    <x v="9"/>
    <x v="9"/>
  </r>
  <r>
    <x v="145"/>
    <x v="32"/>
    <x v="6133"/>
    <n v="189313.35"/>
    <n v="33907.54"/>
    <n v="155347.45000000001"/>
    <n v="58.36"/>
    <x v="0"/>
    <x v="2"/>
    <x v="9"/>
    <x v="9"/>
  </r>
  <r>
    <x v="146"/>
    <x v="61"/>
    <x v="6134"/>
    <n v="203327.4"/>
    <n v="28992.04"/>
    <n v="174289.27"/>
    <n v="46.09"/>
    <x v="0"/>
    <x v="2"/>
    <x v="9"/>
    <x v="9"/>
  </r>
  <r>
    <x v="147"/>
    <x v="63"/>
    <x v="6135"/>
    <n v="186513.3"/>
    <n v="20142.93"/>
    <n v="166331.26"/>
    <n v="39.11"/>
    <x v="0"/>
    <x v="2"/>
    <x v="9"/>
    <x v="9"/>
  </r>
  <r>
    <x v="148"/>
    <x v="63"/>
    <x v="6136"/>
    <n v="168623.26"/>
    <n v="28279.15"/>
    <n v="140287.47"/>
    <n v="56.64"/>
    <x v="0"/>
    <x v="2"/>
    <x v="9"/>
    <x v="10"/>
  </r>
  <r>
    <x v="149"/>
    <x v="86"/>
    <x v="6137"/>
    <n v="206009.12"/>
    <n v="23085.72"/>
    <n v="182918.9"/>
    <n v="4.5"/>
    <x v="0"/>
    <x v="2"/>
    <x v="9"/>
    <x v="10"/>
  </r>
  <r>
    <x v="150"/>
    <x v="79"/>
    <x v="6138"/>
    <n v="183442.15"/>
    <n v="30174.49"/>
    <n v="153260.18"/>
    <n v="7.48"/>
    <x v="0"/>
    <x v="2"/>
    <x v="9"/>
    <x v="10"/>
  </r>
  <r>
    <x v="151"/>
    <x v="79"/>
    <x v="6139"/>
    <n v="223653.73"/>
    <n v="35158.21"/>
    <n v="188488.1"/>
    <n v="7.42"/>
    <x v="0"/>
    <x v="2"/>
    <x v="9"/>
    <x v="10"/>
  </r>
  <r>
    <x v="152"/>
    <x v="43"/>
    <x v="6140"/>
    <n v="203170.12"/>
    <n v="30234.77"/>
    <n v="172935.35"/>
    <n v="0"/>
    <x v="0"/>
    <x v="2"/>
    <x v="9"/>
    <x v="11"/>
  </r>
  <r>
    <x v="153"/>
    <x v="107"/>
    <x v="6141"/>
    <n v="232672.91"/>
    <n v="34561.660000000003"/>
    <n v="198094.72"/>
    <n v="16.53"/>
    <x v="0"/>
    <x v="2"/>
    <x v="9"/>
    <x v="11"/>
  </r>
  <r>
    <x v="154"/>
    <x v="84"/>
    <x v="6142"/>
    <n v="216857.92"/>
    <n v="29095.07"/>
    <n v="187759.83"/>
    <n v="3.02"/>
    <x v="0"/>
    <x v="2"/>
    <x v="9"/>
    <x v="11"/>
  </r>
  <r>
    <x v="155"/>
    <x v="74"/>
    <x v="6143"/>
    <n v="152921.98000000001"/>
    <n v="33746.17"/>
    <n v="118612.86"/>
    <n v="562.95000000000005"/>
    <x v="0"/>
    <x v="2"/>
    <x v="9"/>
    <x v="11"/>
  </r>
  <r>
    <x v="156"/>
    <x v="99"/>
    <x v="6144"/>
    <n v="193850.95"/>
    <n v="30669.35"/>
    <n v="163180.07999999999"/>
    <n v="1.52"/>
    <x v="0"/>
    <x v="2"/>
    <x v="9"/>
    <x v="11"/>
  </r>
  <r>
    <x v="104"/>
    <x v="73"/>
    <x v="6145"/>
    <n v="81709.56"/>
    <n v="68828.14"/>
    <n v="12796.92"/>
    <n v="84.5"/>
    <x v="0"/>
    <x v="2"/>
    <x v="10"/>
    <x v="0"/>
  </r>
  <r>
    <x v="105"/>
    <x v="26"/>
    <x v="6146"/>
    <n v="67052.479999999996"/>
    <n v="61296.18"/>
    <n v="5712.32"/>
    <n v="43.98"/>
    <x v="0"/>
    <x v="2"/>
    <x v="10"/>
    <x v="0"/>
  </r>
  <r>
    <x v="106"/>
    <x v="39"/>
    <x v="6147"/>
    <n v="69695.66"/>
    <n v="58821.57"/>
    <n v="10798.66"/>
    <n v="75.430000000000007"/>
    <x v="0"/>
    <x v="2"/>
    <x v="10"/>
    <x v="0"/>
  </r>
  <r>
    <x v="107"/>
    <x v="37"/>
    <x v="6148"/>
    <n v="67132.009999999995"/>
    <n v="59594.53"/>
    <n v="7390.92"/>
    <n v="146.56"/>
    <x v="0"/>
    <x v="2"/>
    <x v="10"/>
    <x v="0"/>
  </r>
  <r>
    <x v="108"/>
    <x v="6"/>
    <x v="6149"/>
    <n v="71746"/>
    <n v="56452"/>
    <n v="15193"/>
    <n v="101"/>
    <x v="0"/>
    <x v="2"/>
    <x v="10"/>
    <x v="0"/>
  </r>
  <r>
    <x v="109"/>
    <x v="38"/>
    <x v="6150"/>
    <n v="48949"/>
    <n v="38018"/>
    <n v="10872"/>
    <n v="59"/>
    <x v="0"/>
    <x v="2"/>
    <x v="10"/>
    <x v="1"/>
  </r>
  <r>
    <x v="110"/>
    <x v="33"/>
    <x v="6151"/>
    <n v="75591"/>
    <n v="69169"/>
    <n v="6354"/>
    <n v="69"/>
    <x v="0"/>
    <x v="2"/>
    <x v="10"/>
    <x v="1"/>
  </r>
  <r>
    <x v="111"/>
    <x v="33"/>
    <x v="6152"/>
    <n v="82556"/>
    <n v="69587"/>
    <n v="12778"/>
    <n v="191"/>
    <x v="0"/>
    <x v="2"/>
    <x v="10"/>
    <x v="1"/>
  </r>
  <r>
    <x v="112"/>
    <x v="29"/>
    <x v="6153"/>
    <n v="97756.479999999996"/>
    <n v="91641.47"/>
    <n v="5898.96"/>
    <n v="216.05"/>
    <x v="0"/>
    <x v="2"/>
    <x v="10"/>
    <x v="1"/>
  </r>
  <r>
    <x v="113"/>
    <x v="23"/>
    <x v="6154"/>
    <n v="73160.55"/>
    <n v="68103.78"/>
    <n v="4974.53"/>
    <n v="82.24"/>
    <x v="0"/>
    <x v="2"/>
    <x v="10"/>
    <x v="2"/>
  </r>
  <r>
    <x v="114"/>
    <x v="102"/>
    <x v="6155"/>
    <n v="48302.59"/>
    <n v="42964.29"/>
    <n v="5308.37"/>
    <n v="29.93"/>
    <x v="0"/>
    <x v="2"/>
    <x v="10"/>
    <x v="2"/>
  </r>
  <r>
    <x v="115"/>
    <x v="137"/>
    <x v="6156"/>
    <n v="45123.73"/>
    <n v="38814.65"/>
    <n v="6307.78"/>
    <n v="1.3"/>
    <x v="0"/>
    <x v="2"/>
    <x v="10"/>
    <x v="2"/>
  </r>
  <r>
    <x v="116"/>
    <x v="125"/>
    <x v="6157"/>
    <n v="47262.67"/>
    <n v="40288.379999999997"/>
    <n v="6950.95"/>
    <n v="23.34"/>
    <x v="0"/>
    <x v="2"/>
    <x v="10"/>
    <x v="2"/>
  </r>
  <r>
    <x v="117"/>
    <x v="127"/>
    <x v="6158"/>
    <n v="50247.64"/>
    <n v="42737.87"/>
    <n v="7359.04"/>
    <n v="150.72999999999999"/>
    <x v="0"/>
    <x v="2"/>
    <x v="10"/>
    <x v="2"/>
  </r>
  <r>
    <x v="118"/>
    <x v="116"/>
    <x v="6159"/>
    <n v="50045.59"/>
    <n v="44515"/>
    <n v="5349.24"/>
    <n v="181.35"/>
    <x v="0"/>
    <x v="2"/>
    <x v="10"/>
    <x v="3"/>
  </r>
  <r>
    <x v="119"/>
    <x v="126"/>
    <x v="6160"/>
    <n v="51527.11"/>
    <n v="44154.52"/>
    <n v="7205.75"/>
    <n v="166.84"/>
    <x v="0"/>
    <x v="2"/>
    <x v="10"/>
    <x v="3"/>
  </r>
  <r>
    <x v="120"/>
    <x v="121"/>
    <x v="6161"/>
    <n v="60566.07"/>
    <n v="52387.6"/>
    <n v="7866.62"/>
    <n v="311.85000000000002"/>
    <x v="0"/>
    <x v="2"/>
    <x v="10"/>
    <x v="3"/>
  </r>
  <r>
    <x v="121"/>
    <x v="108"/>
    <x v="6162"/>
    <n v="51065.45"/>
    <n v="44365.2"/>
    <n v="6306.66"/>
    <n v="393.59"/>
    <x v="0"/>
    <x v="2"/>
    <x v="10"/>
    <x v="3"/>
  </r>
  <r>
    <x v="122"/>
    <x v="5"/>
    <x v="6163"/>
    <n v="69184.7"/>
    <n v="62542.31"/>
    <n v="6049.02"/>
    <n v="593.37"/>
    <x v="0"/>
    <x v="2"/>
    <x v="10"/>
    <x v="4"/>
  </r>
  <r>
    <x v="123"/>
    <x v="19"/>
    <x v="6164"/>
    <n v="96077.86"/>
    <n v="88136.74"/>
    <n v="7448.32"/>
    <n v="492.8"/>
    <x v="0"/>
    <x v="2"/>
    <x v="10"/>
    <x v="4"/>
  </r>
  <r>
    <x v="124"/>
    <x v="60"/>
    <x v="6165"/>
    <n v="71343.16"/>
    <n v="62533.55"/>
    <n v="8290.1"/>
    <n v="519.51"/>
    <x v="0"/>
    <x v="2"/>
    <x v="10"/>
    <x v="4"/>
  </r>
  <r>
    <x v="125"/>
    <x v="69"/>
    <x v="6166"/>
    <n v="86890.66"/>
    <n v="78410.41"/>
    <n v="7851.78"/>
    <n v="628.47"/>
    <x v="0"/>
    <x v="2"/>
    <x v="10"/>
    <x v="4"/>
  </r>
  <r>
    <x v="126"/>
    <x v="23"/>
    <x v="6167"/>
    <n v="61694.239999999998"/>
    <n v="52483.91"/>
    <n v="8793.66"/>
    <n v="416.67"/>
    <x v="0"/>
    <x v="2"/>
    <x v="10"/>
    <x v="5"/>
  </r>
  <r>
    <x v="127"/>
    <x v="46"/>
    <x v="6168"/>
    <n v="53908.58"/>
    <n v="48159.5"/>
    <n v="5227.97"/>
    <n v="521.11"/>
    <x v="0"/>
    <x v="2"/>
    <x v="10"/>
    <x v="5"/>
  </r>
  <r>
    <x v="128"/>
    <x v="48"/>
    <x v="6169"/>
    <n v="58486.41"/>
    <n v="49408.65"/>
    <n v="7883.21"/>
    <n v="1194.55"/>
    <x v="0"/>
    <x v="2"/>
    <x v="10"/>
    <x v="5"/>
  </r>
  <r>
    <x v="129"/>
    <x v="32"/>
    <x v="6170"/>
    <n v="115493.05"/>
    <n v="92651.49"/>
    <n v="22633.91"/>
    <n v="207.65"/>
    <x v="0"/>
    <x v="2"/>
    <x v="10"/>
    <x v="5"/>
  </r>
  <r>
    <x v="130"/>
    <x v="68"/>
    <x v="6171"/>
    <n v="135795.76"/>
    <n v="119449.41"/>
    <n v="15486.41"/>
    <n v="859.94"/>
    <x v="0"/>
    <x v="2"/>
    <x v="10"/>
    <x v="5"/>
  </r>
  <r>
    <x v="131"/>
    <x v="72"/>
    <x v="6172"/>
    <n v="115731.5"/>
    <n v="98172.1"/>
    <n v="17016.189999999999"/>
    <n v="543.21"/>
    <x v="0"/>
    <x v="2"/>
    <x v="10"/>
    <x v="6"/>
  </r>
  <r>
    <x v="132"/>
    <x v="76"/>
    <x v="6173"/>
    <n v="150871.1"/>
    <n v="135610.65"/>
    <n v="14771.88"/>
    <n v="488.57"/>
    <x v="0"/>
    <x v="2"/>
    <x v="10"/>
    <x v="6"/>
  </r>
  <r>
    <x v="133"/>
    <x v="7"/>
    <x v="6174"/>
    <n v="75283.27"/>
    <n v="71041.429999999993"/>
    <n v="3179.14"/>
    <n v="1062.7"/>
    <x v="0"/>
    <x v="2"/>
    <x v="10"/>
    <x v="6"/>
  </r>
  <r>
    <x v="134"/>
    <x v="37"/>
    <x v="6175"/>
    <n v="91098.35"/>
    <n v="85697.33"/>
    <n v="5341.79"/>
    <n v="59.23"/>
    <x v="0"/>
    <x v="2"/>
    <x v="10"/>
    <x v="6"/>
  </r>
  <r>
    <x v="135"/>
    <x v="28"/>
    <x v="6176"/>
    <n v="78750.61"/>
    <n v="56749.77"/>
    <n v="21930.47"/>
    <n v="70.37"/>
    <x v="0"/>
    <x v="2"/>
    <x v="10"/>
    <x v="7"/>
  </r>
  <r>
    <x v="136"/>
    <x v="25"/>
    <x v="6177"/>
    <n v="71332.89"/>
    <n v="62962.93"/>
    <n v="8171.47"/>
    <n v="198.49"/>
    <x v="0"/>
    <x v="2"/>
    <x v="10"/>
    <x v="7"/>
  </r>
  <r>
    <x v="137"/>
    <x v="6"/>
    <x v="6178"/>
    <n v="102077.56"/>
    <n v="94035.1"/>
    <n v="7984.55"/>
    <n v="57.91"/>
    <x v="0"/>
    <x v="2"/>
    <x v="10"/>
    <x v="7"/>
  </r>
  <r>
    <x v="138"/>
    <x v="2"/>
    <x v="6179"/>
    <n v="112857.07"/>
    <n v="104277.21"/>
    <n v="8431.9"/>
    <n v="147.96"/>
    <x v="0"/>
    <x v="2"/>
    <x v="10"/>
    <x v="7"/>
  </r>
  <r>
    <x v="139"/>
    <x v="40"/>
    <x v="6180"/>
    <n v="83332.94"/>
    <n v="75469.990000000005"/>
    <n v="7759.07"/>
    <n v="103.88"/>
    <x v="0"/>
    <x v="2"/>
    <x v="10"/>
    <x v="8"/>
  </r>
  <r>
    <x v="140"/>
    <x v="5"/>
    <x v="6181"/>
    <n v="75309.25"/>
    <n v="72832.23"/>
    <n v="2452.44"/>
    <n v="24.58"/>
    <x v="0"/>
    <x v="2"/>
    <x v="10"/>
    <x v="8"/>
  </r>
  <r>
    <x v="141"/>
    <x v="6"/>
    <x v="6182"/>
    <n v="121097.82"/>
    <n v="118412.01"/>
    <n v="2679.63"/>
    <n v="6.18"/>
    <x v="0"/>
    <x v="2"/>
    <x v="10"/>
    <x v="8"/>
  </r>
  <r>
    <x v="142"/>
    <x v="9"/>
    <x v="6183"/>
    <n v="93907.59"/>
    <n v="91576.93"/>
    <n v="2306.1799999999998"/>
    <n v="24.48"/>
    <x v="0"/>
    <x v="2"/>
    <x v="10"/>
    <x v="8"/>
  </r>
  <r>
    <x v="143"/>
    <x v="19"/>
    <x v="6184"/>
    <n v="73247.600000000006"/>
    <n v="70290.37"/>
    <n v="2942.03"/>
    <n v="15.2"/>
    <x v="0"/>
    <x v="2"/>
    <x v="10"/>
    <x v="8"/>
  </r>
  <r>
    <x v="144"/>
    <x v="5"/>
    <x v="6185"/>
    <n v="60338.76"/>
    <n v="57572.53"/>
    <n v="2766.23"/>
    <n v="0"/>
    <x v="0"/>
    <x v="2"/>
    <x v="10"/>
    <x v="9"/>
  </r>
  <r>
    <x v="145"/>
    <x v="49"/>
    <x v="6186"/>
    <n v="45907.25"/>
    <n v="43921.15"/>
    <n v="1946.47"/>
    <n v="39.630000000000003"/>
    <x v="0"/>
    <x v="2"/>
    <x v="10"/>
    <x v="9"/>
  </r>
  <r>
    <x v="146"/>
    <x v="41"/>
    <x v="6187"/>
    <n v="44082.23"/>
    <n v="40701.910000000003"/>
    <n v="3271.61"/>
    <n v="108.71"/>
    <x v="0"/>
    <x v="2"/>
    <x v="10"/>
    <x v="9"/>
  </r>
  <r>
    <x v="147"/>
    <x v="36"/>
    <x v="6188"/>
    <n v="59881.53"/>
    <n v="54733.84"/>
    <n v="5134.79"/>
    <n v="12.9"/>
    <x v="0"/>
    <x v="2"/>
    <x v="10"/>
    <x v="9"/>
  </r>
  <r>
    <x v="148"/>
    <x v="38"/>
    <x v="6189"/>
    <n v="69401.75"/>
    <n v="66797.89"/>
    <n v="2588.27"/>
    <n v="15.59"/>
    <x v="0"/>
    <x v="2"/>
    <x v="10"/>
    <x v="10"/>
  </r>
  <r>
    <x v="149"/>
    <x v="9"/>
    <x v="6190"/>
    <n v="64535.199999999997"/>
    <n v="62128.28"/>
    <n v="2406.92"/>
    <n v="0"/>
    <x v="0"/>
    <x v="2"/>
    <x v="10"/>
    <x v="10"/>
  </r>
  <r>
    <x v="150"/>
    <x v="63"/>
    <x v="6191"/>
    <n v="81001.89"/>
    <n v="76106.350000000006"/>
    <n v="4894.13"/>
    <n v="1.41"/>
    <x v="0"/>
    <x v="2"/>
    <x v="10"/>
    <x v="10"/>
  </r>
  <r>
    <x v="151"/>
    <x v="107"/>
    <x v="6192"/>
    <n v="118216.48"/>
    <n v="114404.34"/>
    <n v="3809.36"/>
    <n v="2.78"/>
    <x v="0"/>
    <x v="2"/>
    <x v="10"/>
    <x v="10"/>
  </r>
  <r>
    <x v="152"/>
    <x v="26"/>
    <x v="6193"/>
    <n v="62603.86"/>
    <n v="54598.58"/>
    <n v="8001.06"/>
    <n v="4.22"/>
    <x v="0"/>
    <x v="2"/>
    <x v="10"/>
    <x v="11"/>
  </r>
  <r>
    <x v="153"/>
    <x v="45"/>
    <x v="6194"/>
    <n v="69395.58"/>
    <n v="65666.8"/>
    <n v="3727.37"/>
    <n v="1.41"/>
    <x v="0"/>
    <x v="2"/>
    <x v="10"/>
    <x v="11"/>
  </r>
  <r>
    <x v="154"/>
    <x v="33"/>
    <x v="6195"/>
    <n v="75098.86"/>
    <n v="65836.14"/>
    <n v="9154.39"/>
    <n v="108.33"/>
    <x v="0"/>
    <x v="2"/>
    <x v="10"/>
    <x v="11"/>
  </r>
  <r>
    <x v="155"/>
    <x v="72"/>
    <x v="6196"/>
    <n v="84768.49"/>
    <n v="81562.73"/>
    <n v="3205.76"/>
    <n v="0"/>
    <x v="0"/>
    <x v="2"/>
    <x v="10"/>
    <x v="11"/>
  </r>
  <r>
    <x v="156"/>
    <x v="65"/>
    <x v="6197"/>
    <n v="76629.539999999994"/>
    <n v="73432.679999999993"/>
    <n v="3196.86"/>
    <n v="0"/>
    <x v="0"/>
    <x v="2"/>
    <x v="10"/>
    <x v="11"/>
  </r>
  <r>
    <x v="104"/>
    <x v="61"/>
    <x v="6198"/>
    <n v="323046.3"/>
    <n v="161254.88"/>
    <n v="161616.45000000001"/>
    <n v="174.97"/>
    <x v="0"/>
    <x v="2"/>
    <x v="11"/>
    <x v="0"/>
  </r>
  <r>
    <x v="105"/>
    <x v="6"/>
    <x v="6199"/>
    <n v="287234.67"/>
    <n v="204606.58"/>
    <n v="82552.28"/>
    <n v="75.81"/>
    <x v="0"/>
    <x v="2"/>
    <x v="11"/>
    <x v="0"/>
  </r>
  <r>
    <x v="106"/>
    <x v="65"/>
    <x v="6200"/>
    <n v="322293.39"/>
    <n v="262364.03999999998"/>
    <n v="59824.28"/>
    <n v="105.07"/>
    <x v="0"/>
    <x v="2"/>
    <x v="11"/>
    <x v="0"/>
  </r>
  <r>
    <x v="107"/>
    <x v="78"/>
    <x v="6201"/>
    <n v="425918.63"/>
    <n v="358594.71"/>
    <n v="67257.47"/>
    <n v="66.45"/>
    <x v="0"/>
    <x v="2"/>
    <x v="11"/>
    <x v="0"/>
  </r>
  <r>
    <x v="108"/>
    <x v="68"/>
    <x v="6202"/>
    <n v="360040"/>
    <n v="278475"/>
    <n v="81498"/>
    <n v="67"/>
    <x v="0"/>
    <x v="2"/>
    <x v="11"/>
    <x v="0"/>
  </r>
  <r>
    <x v="109"/>
    <x v="32"/>
    <x v="6203"/>
    <n v="211630"/>
    <n v="130864"/>
    <n v="80717"/>
    <n v="49"/>
    <x v="0"/>
    <x v="2"/>
    <x v="11"/>
    <x v="1"/>
  </r>
  <r>
    <x v="110"/>
    <x v="44"/>
    <x v="6204"/>
    <n v="226238"/>
    <n v="137522"/>
    <n v="88658"/>
    <n v="57"/>
    <x v="0"/>
    <x v="2"/>
    <x v="11"/>
    <x v="1"/>
  </r>
  <r>
    <x v="111"/>
    <x v="29"/>
    <x v="6205"/>
    <n v="269169"/>
    <n v="120695"/>
    <n v="148352"/>
    <n v="121"/>
    <x v="0"/>
    <x v="2"/>
    <x v="11"/>
    <x v="1"/>
  </r>
  <r>
    <x v="112"/>
    <x v="29"/>
    <x v="6206"/>
    <n v="293085.77"/>
    <n v="104979.92"/>
    <n v="187840.93"/>
    <n v="264.92"/>
    <x v="0"/>
    <x v="2"/>
    <x v="11"/>
    <x v="1"/>
  </r>
  <r>
    <x v="113"/>
    <x v="15"/>
    <x v="6207"/>
    <n v="306157.76"/>
    <n v="180681.23"/>
    <n v="125267.43"/>
    <n v="209.1"/>
    <x v="0"/>
    <x v="2"/>
    <x v="11"/>
    <x v="2"/>
  </r>
  <r>
    <x v="114"/>
    <x v="37"/>
    <x v="6208"/>
    <n v="323694.07"/>
    <n v="252684.38"/>
    <n v="70932.42"/>
    <n v="77.27"/>
    <x v="0"/>
    <x v="2"/>
    <x v="11"/>
    <x v="2"/>
  </r>
  <r>
    <x v="115"/>
    <x v="4"/>
    <x v="6209"/>
    <n v="227063.85"/>
    <n v="147724.57999999999"/>
    <n v="79245.31"/>
    <n v="93.96"/>
    <x v="0"/>
    <x v="2"/>
    <x v="11"/>
    <x v="2"/>
  </r>
  <r>
    <x v="116"/>
    <x v="41"/>
    <x v="6210"/>
    <n v="234958.48"/>
    <n v="149960.64000000001"/>
    <n v="84717.46"/>
    <n v="280.38"/>
    <x v="0"/>
    <x v="2"/>
    <x v="11"/>
    <x v="2"/>
  </r>
  <r>
    <x v="117"/>
    <x v="49"/>
    <x v="6211"/>
    <n v="228951.62"/>
    <n v="147483.78"/>
    <n v="81358.86"/>
    <n v="108.98"/>
    <x v="0"/>
    <x v="2"/>
    <x v="11"/>
    <x v="2"/>
  </r>
  <r>
    <x v="118"/>
    <x v="41"/>
    <x v="6212"/>
    <n v="253845.67"/>
    <n v="175955.59"/>
    <n v="77807.16"/>
    <n v="82.92"/>
    <x v="0"/>
    <x v="2"/>
    <x v="11"/>
    <x v="3"/>
  </r>
  <r>
    <x v="119"/>
    <x v="28"/>
    <x v="6213"/>
    <n v="237413.73"/>
    <n v="161740.20000000001"/>
    <n v="75613.75"/>
    <n v="59.78"/>
    <x v="0"/>
    <x v="2"/>
    <x v="11"/>
    <x v="3"/>
  </r>
  <r>
    <x v="120"/>
    <x v="22"/>
    <x v="6214"/>
    <n v="259060.05"/>
    <n v="179460.8"/>
    <n v="79463"/>
    <n v="136.25"/>
    <x v="0"/>
    <x v="2"/>
    <x v="11"/>
    <x v="3"/>
  </r>
  <r>
    <x v="121"/>
    <x v="19"/>
    <x v="6215"/>
    <n v="266531.03999999998"/>
    <n v="188278.36"/>
    <n v="76730.16"/>
    <n v="1522.52"/>
    <x v="0"/>
    <x v="2"/>
    <x v="11"/>
    <x v="3"/>
  </r>
  <r>
    <x v="122"/>
    <x v="24"/>
    <x v="6216"/>
    <n v="272014.15000000002"/>
    <n v="192595.16"/>
    <n v="78351.759999999995"/>
    <n v="1067.23"/>
    <x v="0"/>
    <x v="2"/>
    <x v="11"/>
    <x v="4"/>
  </r>
  <r>
    <x v="123"/>
    <x v="6"/>
    <x v="6217"/>
    <n v="309308.83"/>
    <n v="154837.44"/>
    <n v="153344.42000000001"/>
    <n v="1126.97"/>
    <x v="0"/>
    <x v="2"/>
    <x v="11"/>
    <x v="4"/>
  </r>
  <r>
    <x v="124"/>
    <x v="30"/>
    <x v="6218"/>
    <n v="323783.53000000003"/>
    <n v="157631.88"/>
    <n v="164728.16"/>
    <n v="1423.49"/>
    <x v="0"/>
    <x v="2"/>
    <x v="11"/>
    <x v="4"/>
  </r>
  <r>
    <x v="125"/>
    <x v="7"/>
    <x v="6219"/>
    <n v="279677.96999999997"/>
    <n v="187977.48"/>
    <n v="90232.72"/>
    <n v="1467.77"/>
    <x v="0"/>
    <x v="2"/>
    <x v="11"/>
    <x v="4"/>
  </r>
  <r>
    <x v="126"/>
    <x v="39"/>
    <x v="6220"/>
    <n v="256708.28"/>
    <n v="169789.71"/>
    <n v="86836.03"/>
    <n v="82.54"/>
    <x v="0"/>
    <x v="2"/>
    <x v="11"/>
    <x v="5"/>
  </r>
  <r>
    <x v="127"/>
    <x v="6"/>
    <x v="6221"/>
    <n v="279535.43"/>
    <n v="181151.87"/>
    <n v="92258"/>
    <n v="6125.56"/>
    <x v="0"/>
    <x v="2"/>
    <x v="11"/>
    <x v="5"/>
  </r>
  <r>
    <x v="128"/>
    <x v="7"/>
    <x v="6222"/>
    <n v="317216.96000000002"/>
    <n v="174975.56"/>
    <n v="140535.13"/>
    <n v="1706.27"/>
    <x v="0"/>
    <x v="2"/>
    <x v="11"/>
    <x v="5"/>
  </r>
  <r>
    <x v="129"/>
    <x v="67"/>
    <x v="6223"/>
    <n v="548399.43999999994"/>
    <n v="542368.85"/>
    <n v="3088.55"/>
    <n v="2942.04"/>
    <x v="0"/>
    <x v="2"/>
    <x v="11"/>
    <x v="5"/>
  </r>
  <r>
    <x v="130"/>
    <x v="61"/>
    <x v="6224"/>
    <n v="449314.06"/>
    <n v="445093.33"/>
    <n v="2978.22"/>
    <n v="1242.51"/>
    <x v="0"/>
    <x v="2"/>
    <x v="11"/>
    <x v="5"/>
  </r>
  <r>
    <x v="131"/>
    <x v="71"/>
    <x v="6225"/>
    <n v="414838.68"/>
    <n v="410536.2"/>
    <n v="4154.43"/>
    <n v="148.05000000000001"/>
    <x v="0"/>
    <x v="2"/>
    <x v="11"/>
    <x v="6"/>
  </r>
  <r>
    <x v="132"/>
    <x v="61"/>
    <x v="6226"/>
    <n v="394882.02"/>
    <n v="391342.54"/>
    <n v="3444.02"/>
    <n v="95.46"/>
    <x v="0"/>
    <x v="2"/>
    <x v="11"/>
    <x v="6"/>
  </r>
  <r>
    <x v="133"/>
    <x v="61"/>
    <x v="6227"/>
    <n v="393750.4"/>
    <n v="390320.25"/>
    <n v="3337.58"/>
    <n v="92.57"/>
    <x v="0"/>
    <x v="2"/>
    <x v="11"/>
    <x v="6"/>
  </r>
  <r>
    <x v="134"/>
    <x v="2"/>
    <x v="6228"/>
    <n v="382897.83"/>
    <n v="379395.1"/>
    <n v="3347.36"/>
    <n v="155.37"/>
    <x v="0"/>
    <x v="2"/>
    <x v="11"/>
    <x v="6"/>
  </r>
  <r>
    <x v="135"/>
    <x v="2"/>
    <x v="6229"/>
    <n v="366095.66"/>
    <n v="363230.91"/>
    <n v="2841.14"/>
    <n v="23.61"/>
    <x v="0"/>
    <x v="2"/>
    <x v="11"/>
    <x v="7"/>
  </r>
  <r>
    <x v="136"/>
    <x v="45"/>
    <x v="6230"/>
    <n v="337511.77"/>
    <n v="334652.93"/>
    <n v="2828.41"/>
    <n v="30.43"/>
    <x v="0"/>
    <x v="2"/>
    <x v="11"/>
    <x v="7"/>
  </r>
  <r>
    <x v="137"/>
    <x v="32"/>
    <x v="6231"/>
    <n v="376330.61"/>
    <n v="372603.74"/>
    <n v="3655.59"/>
    <n v="71.28"/>
    <x v="0"/>
    <x v="2"/>
    <x v="11"/>
    <x v="7"/>
  </r>
  <r>
    <x v="138"/>
    <x v="71"/>
    <x v="6232"/>
    <n v="377985.74"/>
    <n v="373862.42"/>
    <n v="4073.67"/>
    <n v="49.65"/>
    <x v="0"/>
    <x v="2"/>
    <x v="11"/>
    <x v="7"/>
  </r>
  <r>
    <x v="139"/>
    <x v="61"/>
    <x v="6233"/>
    <n v="409482.9"/>
    <n v="405190.18"/>
    <n v="4155.3900000000003"/>
    <n v="137.33000000000001"/>
    <x v="0"/>
    <x v="2"/>
    <x v="11"/>
    <x v="8"/>
  </r>
  <r>
    <x v="140"/>
    <x v="68"/>
    <x v="6234"/>
    <n v="478559.11"/>
    <n v="474435.77"/>
    <n v="3842.99"/>
    <n v="280.35000000000002"/>
    <x v="0"/>
    <x v="2"/>
    <x v="11"/>
    <x v="8"/>
  </r>
  <r>
    <x v="141"/>
    <x v="62"/>
    <x v="6235"/>
    <n v="467254.11"/>
    <n v="463181.54"/>
    <n v="3860.39"/>
    <n v="212.18"/>
    <x v="0"/>
    <x v="2"/>
    <x v="11"/>
    <x v="8"/>
  </r>
  <r>
    <x v="142"/>
    <x v="61"/>
    <x v="6236"/>
    <n v="343175.83"/>
    <n v="338910.14"/>
    <n v="4079"/>
    <n v="186.69"/>
    <x v="0"/>
    <x v="2"/>
    <x v="11"/>
    <x v="8"/>
  </r>
  <r>
    <x v="143"/>
    <x v="65"/>
    <x v="6237"/>
    <n v="351805.62"/>
    <n v="347585.31"/>
    <n v="3931.26"/>
    <n v="289.05"/>
    <x v="0"/>
    <x v="2"/>
    <x v="11"/>
    <x v="8"/>
  </r>
  <r>
    <x v="144"/>
    <x v="45"/>
    <x v="6238"/>
    <n v="354163.31"/>
    <n v="350221.82"/>
    <n v="3864.16"/>
    <n v="77.33"/>
    <x v="0"/>
    <x v="2"/>
    <x v="11"/>
    <x v="9"/>
  </r>
  <r>
    <x v="145"/>
    <x v="44"/>
    <x v="6239"/>
    <n v="314531.08"/>
    <n v="311549.13"/>
    <n v="2865.9"/>
    <n v="116.05"/>
    <x v="0"/>
    <x v="2"/>
    <x v="11"/>
    <x v="9"/>
  </r>
  <r>
    <x v="146"/>
    <x v="61"/>
    <x v="6240"/>
    <n v="312997.33"/>
    <n v="310580.34000000003"/>
    <n v="2337.59"/>
    <n v="79.400000000000006"/>
    <x v="0"/>
    <x v="2"/>
    <x v="11"/>
    <x v="9"/>
  </r>
  <r>
    <x v="147"/>
    <x v="2"/>
    <x v="6241"/>
    <n v="298477.34000000003"/>
    <n v="296356.28000000003"/>
    <n v="2050.5100000000002"/>
    <n v="70.55"/>
    <x v="0"/>
    <x v="2"/>
    <x v="11"/>
    <x v="9"/>
  </r>
  <r>
    <x v="148"/>
    <x v="80"/>
    <x v="6242"/>
    <n v="319531.28000000003"/>
    <n v="292306.27"/>
    <n v="27130.14"/>
    <n v="94.87"/>
    <x v="0"/>
    <x v="2"/>
    <x v="11"/>
    <x v="10"/>
  </r>
  <r>
    <x v="149"/>
    <x v="84"/>
    <x v="6243"/>
    <n v="354552.06"/>
    <n v="317473.84000000003"/>
    <n v="37019.15"/>
    <n v="59.07"/>
    <x v="0"/>
    <x v="2"/>
    <x v="11"/>
    <x v="10"/>
  </r>
  <r>
    <x v="150"/>
    <x v="86"/>
    <x v="6244"/>
    <n v="475224.24"/>
    <n v="464056.64"/>
    <n v="10489.11"/>
    <n v="678.49"/>
    <x v="0"/>
    <x v="2"/>
    <x v="11"/>
    <x v="10"/>
  </r>
  <r>
    <x v="151"/>
    <x v="79"/>
    <x v="6245"/>
    <n v="430202.56"/>
    <n v="352919.96"/>
    <n v="76779.55"/>
    <n v="503.05"/>
    <x v="0"/>
    <x v="2"/>
    <x v="11"/>
    <x v="10"/>
  </r>
  <r>
    <x v="152"/>
    <x v="80"/>
    <x v="6246"/>
    <n v="308161.67"/>
    <n v="264359.46000000002"/>
    <n v="43743.14"/>
    <n v="59.07"/>
    <x v="0"/>
    <x v="2"/>
    <x v="11"/>
    <x v="11"/>
  </r>
  <r>
    <x v="153"/>
    <x v="86"/>
    <x v="6247"/>
    <n v="305306.71000000002"/>
    <n v="302263.34000000003"/>
    <n v="2962.34"/>
    <n v="81.03"/>
    <x v="0"/>
    <x v="2"/>
    <x v="11"/>
    <x v="11"/>
  </r>
  <r>
    <x v="154"/>
    <x v="86"/>
    <x v="6248"/>
    <n v="323455.14"/>
    <n v="319826.46999999997"/>
    <n v="3521.23"/>
    <n v="107.44"/>
    <x v="0"/>
    <x v="2"/>
    <x v="11"/>
    <x v="11"/>
  </r>
  <r>
    <x v="155"/>
    <x v="63"/>
    <x v="6249"/>
    <n v="344998.16"/>
    <n v="341681.22"/>
    <n v="3247.62"/>
    <n v="69.319999999999993"/>
    <x v="0"/>
    <x v="2"/>
    <x v="11"/>
    <x v="11"/>
  </r>
  <r>
    <x v="156"/>
    <x v="81"/>
    <x v="6250"/>
    <n v="367515.01"/>
    <n v="364446.02"/>
    <n v="2152.59"/>
    <n v="916.4"/>
    <x v="0"/>
    <x v="2"/>
    <x v="11"/>
    <x v="11"/>
  </r>
  <r>
    <x v="104"/>
    <x v="44"/>
    <x v="6251"/>
    <n v="447155.99"/>
    <n v="62602.48"/>
    <n v="384553.51"/>
    <n v="0"/>
    <x v="0"/>
    <x v="2"/>
    <x v="12"/>
    <x v="0"/>
  </r>
  <r>
    <x v="105"/>
    <x v="20"/>
    <x v="6252"/>
    <n v="350633.26"/>
    <n v="104300.12"/>
    <n v="246332.03"/>
    <n v="1.1100000000000001"/>
    <x v="0"/>
    <x v="2"/>
    <x v="12"/>
    <x v="0"/>
  </r>
  <r>
    <x v="106"/>
    <x v="24"/>
    <x v="6253"/>
    <n v="322594.84000000003"/>
    <n v="98284.78"/>
    <n v="224310.06"/>
    <n v="0"/>
    <x v="0"/>
    <x v="2"/>
    <x v="12"/>
    <x v="0"/>
  </r>
  <r>
    <x v="107"/>
    <x v="33"/>
    <x v="6254"/>
    <n v="397778.54"/>
    <n v="131381.51999999999"/>
    <n v="266397.02"/>
    <n v="0"/>
    <x v="0"/>
    <x v="2"/>
    <x v="12"/>
    <x v="0"/>
  </r>
  <r>
    <x v="108"/>
    <x v="37"/>
    <x v="6255"/>
    <n v="365682"/>
    <n v="98904"/>
    <n v="266779"/>
    <n v="0"/>
    <x v="0"/>
    <x v="2"/>
    <x v="12"/>
    <x v="0"/>
  </r>
  <r>
    <x v="109"/>
    <x v="48"/>
    <x v="6256"/>
    <n v="233907"/>
    <n v="93132"/>
    <n v="140775"/>
    <n v="0"/>
    <x v="0"/>
    <x v="2"/>
    <x v="12"/>
    <x v="1"/>
  </r>
  <r>
    <x v="110"/>
    <x v="24"/>
    <x v="6257"/>
    <n v="356693"/>
    <n v="97734"/>
    <n v="258959"/>
    <n v="0"/>
    <x v="0"/>
    <x v="2"/>
    <x v="12"/>
    <x v="1"/>
  </r>
  <r>
    <x v="111"/>
    <x v="39"/>
    <x v="6258"/>
    <n v="431105"/>
    <n v="102535"/>
    <n v="328570"/>
    <n v="0"/>
    <x v="0"/>
    <x v="2"/>
    <x v="12"/>
    <x v="1"/>
  </r>
  <r>
    <x v="112"/>
    <x v="9"/>
    <x v="6259"/>
    <n v="482924.23"/>
    <n v="89816.960000000006"/>
    <n v="393106.16"/>
    <n v="1.1100000000000001"/>
    <x v="0"/>
    <x v="2"/>
    <x v="12"/>
    <x v="1"/>
  </r>
  <r>
    <x v="113"/>
    <x v="22"/>
    <x v="6260"/>
    <n v="415933.6"/>
    <n v="92309.2"/>
    <n v="323624.40000000002"/>
    <n v="0"/>
    <x v="0"/>
    <x v="2"/>
    <x v="12"/>
    <x v="2"/>
  </r>
  <r>
    <x v="114"/>
    <x v="21"/>
    <x v="6261"/>
    <n v="268154.53000000003"/>
    <n v="96160.41"/>
    <n v="171993.01"/>
    <n v="1.1100000000000001"/>
    <x v="0"/>
    <x v="2"/>
    <x v="12"/>
    <x v="2"/>
  </r>
  <r>
    <x v="115"/>
    <x v="105"/>
    <x v="6262"/>
    <n v="251336.25"/>
    <n v="98271.86"/>
    <n v="153064.39000000001"/>
    <n v="0"/>
    <x v="0"/>
    <x v="2"/>
    <x v="12"/>
    <x v="2"/>
  </r>
  <r>
    <x v="116"/>
    <x v="111"/>
    <x v="6263"/>
    <n v="264170.13"/>
    <n v="102204.57"/>
    <n v="161965.56"/>
    <n v="0"/>
    <x v="0"/>
    <x v="2"/>
    <x v="12"/>
    <x v="2"/>
  </r>
  <r>
    <x v="117"/>
    <x v="56"/>
    <x v="6264"/>
    <n v="241371.73"/>
    <n v="68911.62"/>
    <n v="172460.11"/>
    <n v="0"/>
    <x v="0"/>
    <x v="2"/>
    <x v="12"/>
    <x v="2"/>
  </r>
  <r>
    <x v="118"/>
    <x v="111"/>
    <x v="6265"/>
    <n v="212814.24"/>
    <n v="75919.39"/>
    <n v="136894.85"/>
    <n v="0"/>
    <x v="0"/>
    <x v="2"/>
    <x v="12"/>
    <x v="3"/>
  </r>
  <r>
    <x v="119"/>
    <x v="56"/>
    <x v="6266"/>
    <n v="247154.43"/>
    <n v="113823.49"/>
    <n v="133330.94"/>
    <n v="0"/>
    <x v="0"/>
    <x v="2"/>
    <x v="12"/>
    <x v="3"/>
  </r>
  <r>
    <x v="120"/>
    <x v="52"/>
    <x v="6267"/>
    <n v="290598.74"/>
    <n v="130758.05"/>
    <n v="159840.69"/>
    <n v="0"/>
    <x v="0"/>
    <x v="2"/>
    <x v="12"/>
    <x v="3"/>
  </r>
  <r>
    <x v="121"/>
    <x v="55"/>
    <x v="6268"/>
    <n v="286938.34000000003"/>
    <n v="108570.93"/>
    <n v="176544.08"/>
    <n v="1823.33"/>
    <x v="0"/>
    <x v="2"/>
    <x v="12"/>
    <x v="3"/>
  </r>
  <r>
    <x v="122"/>
    <x v="37"/>
    <x v="6269"/>
    <n v="383746.03"/>
    <n v="99069.57"/>
    <n v="281790.90000000002"/>
    <n v="2885.56"/>
    <x v="0"/>
    <x v="2"/>
    <x v="12"/>
    <x v="4"/>
  </r>
  <r>
    <x v="123"/>
    <x v="22"/>
    <x v="6270"/>
    <n v="426661.3"/>
    <n v="88857.19"/>
    <n v="337802.85"/>
    <n v="1.26"/>
    <x v="0"/>
    <x v="2"/>
    <x v="12"/>
    <x v="4"/>
  </r>
  <r>
    <x v="124"/>
    <x v="88"/>
    <x v="6271"/>
    <n v="277065.15000000002"/>
    <n v="109341.45"/>
    <n v="165514.81"/>
    <n v="2208.89"/>
    <x v="0"/>
    <x v="2"/>
    <x v="12"/>
    <x v="4"/>
  </r>
  <r>
    <x v="125"/>
    <x v="21"/>
    <x v="6272"/>
    <n v="268074"/>
    <n v="101540.73"/>
    <n v="163807.71"/>
    <n v="2725.56"/>
    <x v="0"/>
    <x v="2"/>
    <x v="12"/>
    <x v="4"/>
  </r>
  <r>
    <x v="126"/>
    <x v="20"/>
    <x v="6273"/>
    <n v="314570.34999999998"/>
    <n v="80821.91"/>
    <n v="233748.44"/>
    <n v="0"/>
    <x v="0"/>
    <x v="2"/>
    <x v="12"/>
    <x v="5"/>
  </r>
  <r>
    <x v="127"/>
    <x v="34"/>
    <x v="6274"/>
    <n v="455022.24"/>
    <n v="86886.46"/>
    <n v="368135.78"/>
    <n v="0"/>
    <x v="0"/>
    <x v="2"/>
    <x v="12"/>
    <x v="5"/>
  </r>
  <r>
    <x v="128"/>
    <x v="88"/>
    <x v="6275"/>
    <n v="312011.12"/>
    <n v="114962.78"/>
    <n v="196568.34"/>
    <n v="480"/>
    <x v="0"/>
    <x v="2"/>
    <x v="12"/>
    <x v="5"/>
  </r>
  <r>
    <x v="129"/>
    <x v="12"/>
    <x v="6276"/>
    <n v="503388.92"/>
    <n v="192191.48"/>
    <n v="309207.67999999999"/>
    <n v="1989.76"/>
    <x v="0"/>
    <x v="2"/>
    <x v="12"/>
    <x v="5"/>
  </r>
  <r>
    <x v="130"/>
    <x v="20"/>
    <x v="6277"/>
    <n v="480713.07"/>
    <n v="167076.97"/>
    <n v="313376.38"/>
    <n v="259.72000000000003"/>
    <x v="0"/>
    <x v="2"/>
    <x v="12"/>
    <x v="5"/>
  </r>
  <r>
    <x v="131"/>
    <x v="27"/>
    <x v="6278"/>
    <n v="482129.22"/>
    <n v="130071.21"/>
    <n v="352058.01"/>
    <n v="0"/>
    <x v="0"/>
    <x v="2"/>
    <x v="12"/>
    <x v="6"/>
  </r>
  <r>
    <x v="132"/>
    <x v="36"/>
    <x v="6279"/>
    <n v="487712.79"/>
    <n v="129619.04"/>
    <n v="358058.41"/>
    <n v="35.340000000000003"/>
    <x v="0"/>
    <x v="2"/>
    <x v="12"/>
    <x v="6"/>
  </r>
  <r>
    <x v="133"/>
    <x v="40"/>
    <x v="6280"/>
    <n v="446178.3"/>
    <n v="115180.8"/>
    <n v="330977.33"/>
    <n v="20.170000000000002"/>
    <x v="0"/>
    <x v="2"/>
    <x v="12"/>
    <x v="6"/>
  </r>
  <r>
    <x v="134"/>
    <x v="25"/>
    <x v="6281"/>
    <n v="486885.98"/>
    <n v="200815.16"/>
    <n v="286070.82"/>
    <n v="0"/>
    <x v="0"/>
    <x v="2"/>
    <x v="12"/>
    <x v="6"/>
  </r>
  <r>
    <x v="135"/>
    <x v="20"/>
    <x v="6282"/>
    <n v="463746.84"/>
    <n v="125061.72"/>
    <n v="338685.12"/>
    <n v="0"/>
    <x v="0"/>
    <x v="2"/>
    <x v="12"/>
    <x v="7"/>
  </r>
  <r>
    <x v="136"/>
    <x v="19"/>
    <x v="6283"/>
    <n v="382891.02"/>
    <n v="90426.22"/>
    <n v="292464.8"/>
    <n v="0"/>
    <x v="0"/>
    <x v="2"/>
    <x v="12"/>
    <x v="7"/>
  </r>
  <r>
    <x v="137"/>
    <x v="19"/>
    <x v="6284"/>
    <n v="373293.11"/>
    <n v="215216.26"/>
    <n v="158076.85"/>
    <n v="0"/>
    <x v="0"/>
    <x v="2"/>
    <x v="12"/>
    <x v="7"/>
  </r>
  <r>
    <x v="138"/>
    <x v="24"/>
    <x v="6285"/>
    <n v="382469.05"/>
    <n v="272024.11"/>
    <n v="110311.61"/>
    <n v="133.33000000000001"/>
    <x v="0"/>
    <x v="2"/>
    <x v="12"/>
    <x v="7"/>
  </r>
  <r>
    <x v="139"/>
    <x v="0"/>
    <x v="6286"/>
    <n v="371749.65"/>
    <n v="176258.22"/>
    <n v="195491.43"/>
    <n v="0"/>
    <x v="0"/>
    <x v="2"/>
    <x v="12"/>
    <x v="8"/>
  </r>
  <r>
    <x v="140"/>
    <x v="34"/>
    <x v="6287"/>
    <n v="418128.9"/>
    <n v="88929.4"/>
    <n v="329199.5"/>
    <n v="0"/>
    <x v="0"/>
    <x v="2"/>
    <x v="12"/>
    <x v="8"/>
  </r>
  <r>
    <x v="141"/>
    <x v="19"/>
    <x v="6288"/>
    <n v="446787.34"/>
    <n v="103004.69"/>
    <n v="343777.65"/>
    <n v="5"/>
    <x v="0"/>
    <x v="2"/>
    <x v="12"/>
    <x v="8"/>
  </r>
  <r>
    <x v="142"/>
    <x v="11"/>
    <x v="6289"/>
    <n v="380509.4"/>
    <n v="117825.21"/>
    <n v="262684.19"/>
    <n v="0"/>
    <x v="0"/>
    <x v="2"/>
    <x v="12"/>
    <x v="8"/>
  </r>
  <r>
    <x v="143"/>
    <x v="0"/>
    <x v="6290"/>
    <n v="348703.87"/>
    <n v="156262.31"/>
    <n v="192441.56"/>
    <n v="0"/>
    <x v="0"/>
    <x v="2"/>
    <x v="12"/>
    <x v="8"/>
  </r>
  <r>
    <x v="144"/>
    <x v="57"/>
    <x v="6291"/>
    <n v="301355.49"/>
    <n v="144528.42000000001"/>
    <n v="156827.07"/>
    <n v="0"/>
    <x v="0"/>
    <x v="2"/>
    <x v="12"/>
    <x v="9"/>
  </r>
  <r>
    <x v="145"/>
    <x v="18"/>
    <x v="6292"/>
    <n v="348987.62"/>
    <n v="142550.39999999999"/>
    <n v="206301.11"/>
    <n v="136.11000000000001"/>
    <x v="0"/>
    <x v="2"/>
    <x v="12"/>
    <x v="9"/>
  </r>
  <r>
    <x v="146"/>
    <x v="18"/>
    <x v="6293"/>
    <n v="359290.8"/>
    <n v="134714.53"/>
    <n v="224576.27"/>
    <n v="0"/>
    <x v="0"/>
    <x v="2"/>
    <x v="12"/>
    <x v="9"/>
  </r>
  <r>
    <x v="147"/>
    <x v="18"/>
    <x v="6294"/>
    <n v="316422.34000000003"/>
    <n v="148831.25"/>
    <n v="167574.42000000001"/>
    <n v="16.670000000000002"/>
    <x v="0"/>
    <x v="2"/>
    <x v="12"/>
    <x v="9"/>
  </r>
  <r>
    <x v="148"/>
    <x v="34"/>
    <x v="6295"/>
    <n v="390731.35"/>
    <n v="214059.39"/>
    <n v="176671.96"/>
    <n v="0"/>
    <x v="0"/>
    <x v="2"/>
    <x v="12"/>
    <x v="10"/>
  </r>
  <r>
    <x v="149"/>
    <x v="9"/>
    <x v="6296"/>
    <n v="374405.29"/>
    <n v="150957.59"/>
    <n v="223447.7"/>
    <n v="0"/>
    <x v="0"/>
    <x v="2"/>
    <x v="12"/>
    <x v="10"/>
  </r>
  <r>
    <x v="150"/>
    <x v="29"/>
    <x v="6297"/>
    <n v="310309.26"/>
    <n v="109877.59"/>
    <n v="200109.45"/>
    <n v="322.22000000000003"/>
    <x v="0"/>
    <x v="2"/>
    <x v="12"/>
    <x v="10"/>
  </r>
  <r>
    <x v="151"/>
    <x v="77"/>
    <x v="6298"/>
    <n v="502650.96"/>
    <n v="249329.75"/>
    <n v="253122.6"/>
    <n v="198.61"/>
    <x v="0"/>
    <x v="2"/>
    <x v="12"/>
    <x v="10"/>
  </r>
  <r>
    <x v="152"/>
    <x v="15"/>
    <x v="6299"/>
    <n v="485812.2"/>
    <n v="315628.11"/>
    <n v="169960.03"/>
    <n v="224.06"/>
    <x v="0"/>
    <x v="2"/>
    <x v="12"/>
    <x v="11"/>
  </r>
  <r>
    <x v="153"/>
    <x v="39"/>
    <x v="6300"/>
    <n v="476140.34"/>
    <n v="326361.96999999997"/>
    <n v="149643.69"/>
    <n v="134.68"/>
    <x v="0"/>
    <x v="2"/>
    <x v="12"/>
    <x v="11"/>
  </r>
  <r>
    <x v="154"/>
    <x v="38"/>
    <x v="6301"/>
    <n v="430361.23"/>
    <n v="255414.77"/>
    <n v="174946.46"/>
    <n v="0"/>
    <x v="0"/>
    <x v="2"/>
    <x v="12"/>
    <x v="11"/>
  </r>
  <r>
    <x v="155"/>
    <x v="64"/>
    <x v="6302"/>
    <n v="409947.81"/>
    <n v="247424.23"/>
    <n v="162523.57999999999"/>
    <n v="0"/>
    <x v="0"/>
    <x v="2"/>
    <x v="12"/>
    <x v="11"/>
  </r>
  <r>
    <x v="156"/>
    <x v="73"/>
    <x v="6303"/>
    <n v="471872.59"/>
    <n v="310280.15000000002"/>
    <n v="161495.22"/>
    <n v="97.22"/>
    <x v="0"/>
    <x v="2"/>
    <x v="12"/>
    <x v="11"/>
  </r>
  <r>
    <x v="104"/>
    <x v="67"/>
    <x v="6304"/>
    <n v="204946.15"/>
    <n v="161600.45000000001"/>
    <n v="41058.720000000001"/>
    <n v="2286.98"/>
    <x v="0"/>
    <x v="2"/>
    <x v="13"/>
    <x v="0"/>
  </r>
  <r>
    <x v="105"/>
    <x v="42"/>
    <x v="6305"/>
    <n v="174366.24"/>
    <n v="156973.49"/>
    <n v="16351.25"/>
    <n v="1041.5"/>
    <x v="0"/>
    <x v="2"/>
    <x v="13"/>
    <x v="0"/>
  </r>
  <r>
    <x v="106"/>
    <x v="3"/>
    <x v="6306"/>
    <n v="177832.88"/>
    <n v="149638.39999999999"/>
    <n v="20548.330000000002"/>
    <n v="7646.15"/>
    <x v="0"/>
    <x v="2"/>
    <x v="13"/>
    <x v="0"/>
  </r>
  <r>
    <x v="107"/>
    <x v="24"/>
    <x v="6307"/>
    <n v="167856.94"/>
    <n v="148544.42000000001"/>
    <n v="16977.810000000001"/>
    <n v="2334.71"/>
    <x v="0"/>
    <x v="2"/>
    <x v="13"/>
    <x v="0"/>
  </r>
  <r>
    <x v="108"/>
    <x v="33"/>
    <x v="6308"/>
    <n v="194253"/>
    <n v="120011"/>
    <n v="73013"/>
    <n v="1228"/>
    <x v="0"/>
    <x v="2"/>
    <x v="13"/>
    <x v="0"/>
  </r>
  <r>
    <x v="109"/>
    <x v="69"/>
    <x v="6309"/>
    <n v="110088"/>
    <n v="82401"/>
    <n v="27604"/>
    <n v="83"/>
    <x v="0"/>
    <x v="2"/>
    <x v="13"/>
    <x v="1"/>
  </r>
  <r>
    <x v="110"/>
    <x v="6"/>
    <x v="6310"/>
    <n v="193752"/>
    <n v="175882"/>
    <n v="17533"/>
    <n v="338"/>
    <x v="0"/>
    <x v="2"/>
    <x v="13"/>
    <x v="1"/>
  </r>
  <r>
    <x v="111"/>
    <x v="2"/>
    <x v="6311"/>
    <n v="218572"/>
    <n v="185753"/>
    <n v="32216"/>
    <n v="602"/>
    <x v="0"/>
    <x v="2"/>
    <x v="13"/>
    <x v="1"/>
  </r>
  <r>
    <x v="112"/>
    <x v="30"/>
    <x v="6312"/>
    <n v="221897.73"/>
    <n v="204821.66"/>
    <n v="16602.189999999999"/>
    <n v="473.88"/>
    <x v="0"/>
    <x v="2"/>
    <x v="13"/>
    <x v="1"/>
  </r>
  <r>
    <x v="113"/>
    <x v="4"/>
    <x v="6313"/>
    <n v="175215.68"/>
    <n v="163758.85999999999"/>
    <n v="10728.61"/>
    <n v="728.21"/>
    <x v="0"/>
    <x v="2"/>
    <x v="13"/>
    <x v="2"/>
  </r>
  <r>
    <x v="114"/>
    <x v="51"/>
    <x v="6314"/>
    <n v="123011.77"/>
    <n v="106301.97"/>
    <n v="15915.31"/>
    <n v="794.49"/>
    <x v="0"/>
    <x v="2"/>
    <x v="13"/>
    <x v="2"/>
  </r>
  <r>
    <x v="115"/>
    <x v="140"/>
    <x v="6315"/>
    <n v="104444.57"/>
    <n v="89625.81"/>
    <n v="13124.18"/>
    <n v="1694.58"/>
    <x v="0"/>
    <x v="2"/>
    <x v="13"/>
    <x v="2"/>
  </r>
  <r>
    <x v="116"/>
    <x v="142"/>
    <x v="6316"/>
    <n v="117239.76"/>
    <n v="98662.02"/>
    <n v="10865.94"/>
    <n v="7711.8"/>
    <x v="0"/>
    <x v="2"/>
    <x v="13"/>
    <x v="2"/>
  </r>
  <r>
    <x v="117"/>
    <x v="153"/>
    <x v="6317"/>
    <n v="116389.94"/>
    <n v="99539.53"/>
    <n v="8543.94"/>
    <n v="8306.4699999999993"/>
    <x v="0"/>
    <x v="2"/>
    <x v="13"/>
    <x v="2"/>
  </r>
  <r>
    <x v="118"/>
    <x v="122"/>
    <x v="6318"/>
    <n v="116033.52"/>
    <n v="100643.36"/>
    <n v="4399.41"/>
    <n v="10990.75"/>
    <x v="0"/>
    <x v="2"/>
    <x v="13"/>
    <x v="3"/>
  </r>
  <r>
    <x v="119"/>
    <x v="124"/>
    <x v="6319"/>
    <n v="122268.73"/>
    <n v="101940.75"/>
    <n v="8905.77"/>
    <n v="11422.21"/>
    <x v="0"/>
    <x v="2"/>
    <x v="13"/>
    <x v="3"/>
  </r>
  <r>
    <x v="120"/>
    <x v="113"/>
    <x v="6320"/>
    <n v="134245.59"/>
    <n v="113843.97"/>
    <n v="9150.17"/>
    <n v="11251.45"/>
    <x v="0"/>
    <x v="2"/>
    <x v="13"/>
    <x v="3"/>
  </r>
  <r>
    <x v="121"/>
    <x v="121"/>
    <x v="6321"/>
    <n v="115633.45"/>
    <n v="98010.75"/>
    <n v="5328.57"/>
    <n v="12294.13"/>
    <x v="0"/>
    <x v="2"/>
    <x v="13"/>
    <x v="3"/>
  </r>
  <r>
    <x v="122"/>
    <x v="18"/>
    <x v="6322"/>
    <n v="150868.68"/>
    <n v="133119.35"/>
    <n v="5877.48"/>
    <n v="11871.85"/>
    <x v="0"/>
    <x v="2"/>
    <x v="13"/>
    <x v="4"/>
  </r>
  <r>
    <x v="123"/>
    <x v="42"/>
    <x v="6323"/>
    <n v="213256.93"/>
    <n v="191985.02"/>
    <n v="8146.65"/>
    <n v="13125.26"/>
    <x v="0"/>
    <x v="2"/>
    <x v="13"/>
    <x v="4"/>
  </r>
  <r>
    <x v="124"/>
    <x v="102"/>
    <x v="6324"/>
    <n v="160944.51"/>
    <n v="137133.56"/>
    <n v="10425.92"/>
    <n v="13385.03"/>
    <x v="0"/>
    <x v="2"/>
    <x v="13"/>
    <x v="4"/>
  </r>
  <r>
    <x v="125"/>
    <x v="42"/>
    <x v="6325"/>
    <n v="212511.77"/>
    <n v="185661.19"/>
    <n v="7330.96"/>
    <n v="19519.62"/>
    <x v="0"/>
    <x v="2"/>
    <x v="13"/>
    <x v="4"/>
  </r>
  <r>
    <x v="126"/>
    <x v="41"/>
    <x v="6326"/>
    <n v="158180.25"/>
    <n v="133047.25"/>
    <n v="12487.18"/>
    <n v="12645.82"/>
    <x v="0"/>
    <x v="2"/>
    <x v="13"/>
    <x v="5"/>
  </r>
  <r>
    <x v="127"/>
    <x v="102"/>
    <x v="6327"/>
    <n v="129994.6"/>
    <n v="113415.54"/>
    <n v="2545.08"/>
    <n v="14033.98"/>
    <x v="0"/>
    <x v="2"/>
    <x v="13"/>
    <x v="5"/>
  </r>
  <r>
    <x v="128"/>
    <x v="40"/>
    <x v="6328"/>
    <n v="183787.15"/>
    <n v="155523.04"/>
    <n v="4802.95"/>
    <n v="23461.16"/>
    <x v="0"/>
    <x v="2"/>
    <x v="13"/>
    <x v="5"/>
  </r>
  <r>
    <x v="129"/>
    <x v="6"/>
    <x v="6329"/>
    <n v="283406.12"/>
    <n v="232206.09"/>
    <n v="28983.01"/>
    <n v="22217.02"/>
    <x v="0"/>
    <x v="2"/>
    <x v="13"/>
    <x v="5"/>
  </r>
  <r>
    <x v="130"/>
    <x v="23"/>
    <x v="6330"/>
    <n v="220759.83"/>
    <n v="183724.24"/>
    <n v="16727.64"/>
    <n v="20307.95"/>
    <x v="0"/>
    <x v="2"/>
    <x v="13"/>
    <x v="5"/>
  </r>
  <r>
    <x v="131"/>
    <x v="35"/>
    <x v="6331"/>
    <n v="234480.56"/>
    <n v="200994.73"/>
    <n v="31937.51"/>
    <n v="1548.32"/>
    <x v="0"/>
    <x v="2"/>
    <x v="13"/>
    <x v="6"/>
  </r>
  <r>
    <x v="132"/>
    <x v="68"/>
    <x v="6332"/>
    <n v="375815.94"/>
    <n v="349596.64"/>
    <n v="22971.06"/>
    <n v="3248.24"/>
    <x v="0"/>
    <x v="2"/>
    <x v="13"/>
    <x v="6"/>
  </r>
  <r>
    <x v="133"/>
    <x v="4"/>
    <x v="6333"/>
    <n v="164275.20000000001"/>
    <n v="159993.56"/>
    <n v="2790.35"/>
    <n v="1491.29"/>
    <x v="0"/>
    <x v="2"/>
    <x v="13"/>
    <x v="6"/>
  </r>
  <r>
    <x v="134"/>
    <x v="5"/>
    <x v="6334"/>
    <n v="191149.97"/>
    <n v="174009.46"/>
    <n v="12147.98"/>
    <n v="4992.53"/>
    <x v="0"/>
    <x v="2"/>
    <x v="13"/>
    <x v="6"/>
  </r>
  <r>
    <x v="135"/>
    <x v="41"/>
    <x v="6335"/>
    <n v="187643.25"/>
    <n v="126219.14"/>
    <n v="47266.33"/>
    <n v="14157.78"/>
    <x v="0"/>
    <x v="2"/>
    <x v="13"/>
    <x v="7"/>
  </r>
  <r>
    <x v="136"/>
    <x v="18"/>
    <x v="6336"/>
    <n v="156041.53"/>
    <n v="123293.61"/>
    <n v="16846.599999999999"/>
    <n v="15901.32"/>
    <x v="0"/>
    <x v="2"/>
    <x v="13"/>
    <x v="7"/>
  </r>
  <r>
    <x v="137"/>
    <x v="39"/>
    <x v="6337"/>
    <n v="249876.41"/>
    <n v="225833.42"/>
    <n v="13583.47"/>
    <n v="10459.52"/>
    <x v="0"/>
    <x v="2"/>
    <x v="13"/>
    <x v="7"/>
  </r>
  <r>
    <x v="138"/>
    <x v="6"/>
    <x v="6338"/>
    <n v="297887.49"/>
    <n v="259510.89"/>
    <n v="12354.59"/>
    <n v="26022.01"/>
    <x v="0"/>
    <x v="2"/>
    <x v="13"/>
    <x v="7"/>
  </r>
  <r>
    <x v="139"/>
    <x v="101"/>
    <x v="6339"/>
    <n v="172423.14"/>
    <n v="150695.49"/>
    <n v="11326.73"/>
    <n v="10400.92"/>
    <x v="0"/>
    <x v="2"/>
    <x v="13"/>
    <x v="8"/>
  </r>
  <r>
    <x v="140"/>
    <x v="88"/>
    <x v="6340"/>
    <n v="159464.69"/>
    <n v="144672.71"/>
    <n v="4014.98"/>
    <n v="10777"/>
    <x v="0"/>
    <x v="2"/>
    <x v="13"/>
    <x v="8"/>
  </r>
  <r>
    <x v="141"/>
    <x v="14"/>
    <x v="6341"/>
    <n v="183706.39"/>
    <n v="165252.92000000001"/>
    <n v="3614.14"/>
    <n v="14839.33"/>
    <x v="0"/>
    <x v="2"/>
    <x v="13"/>
    <x v="8"/>
  </r>
  <r>
    <x v="142"/>
    <x v="106"/>
    <x v="6342"/>
    <n v="137997.35"/>
    <n v="123525.69"/>
    <n v="3833.22"/>
    <n v="10638.44"/>
    <x v="0"/>
    <x v="2"/>
    <x v="13"/>
    <x v="8"/>
  </r>
  <r>
    <x v="143"/>
    <x v="101"/>
    <x v="6343"/>
    <n v="143398.99"/>
    <n v="131639.74"/>
    <n v="3178.06"/>
    <n v="8581.19"/>
    <x v="0"/>
    <x v="2"/>
    <x v="13"/>
    <x v="8"/>
  </r>
  <r>
    <x v="144"/>
    <x v="101"/>
    <x v="6344"/>
    <n v="144057.72"/>
    <n v="125425.49"/>
    <n v="3129.79"/>
    <n v="15502.44"/>
    <x v="0"/>
    <x v="2"/>
    <x v="13"/>
    <x v="9"/>
  </r>
  <r>
    <x v="145"/>
    <x v="101"/>
    <x v="6345"/>
    <n v="118783.6"/>
    <n v="101931.36"/>
    <n v="3247.87"/>
    <n v="13604.37"/>
    <x v="0"/>
    <x v="2"/>
    <x v="13"/>
    <x v="9"/>
  </r>
  <r>
    <x v="146"/>
    <x v="59"/>
    <x v="6346"/>
    <n v="98531.82"/>
    <n v="80639.8"/>
    <n v="5789.02"/>
    <n v="12103"/>
    <x v="0"/>
    <x v="2"/>
    <x v="13"/>
    <x v="9"/>
  </r>
  <r>
    <x v="147"/>
    <x v="33"/>
    <x v="6347"/>
    <n v="198653.69"/>
    <n v="184674.65"/>
    <n v="2917.35"/>
    <n v="11061.69"/>
    <x v="0"/>
    <x v="2"/>
    <x v="13"/>
    <x v="9"/>
  </r>
  <r>
    <x v="148"/>
    <x v="65"/>
    <x v="6348"/>
    <n v="221494.09"/>
    <n v="186675.1"/>
    <n v="3009.89"/>
    <n v="31809.1"/>
    <x v="0"/>
    <x v="2"/>
    <x v="13"/>
    <x v="10"/>
  </r>
  <r>
    <x v="149"/>
    <x v="9"/>
    <x v="6349"/>
    <n v="162535.1"/>
    <n v="147195.14000000001"/>
    <n v="3389.57"/>
    <n v="11950.39"/>
    <x v="0"/>
    <x v="2"/>
    <x v="13"/>
    <x v="10"/>
  </r>
  <r>
    <x v="150"/>
    <x v="75"/>
    <x v="6350"/>
    <n v="228724.02"/>
    <n v="212979.31"/>
    <n v="14028.85"/>
    <n v="1715.86"/>
    <x v="0"/>
    <x v="2"/>
    <x v="13"/>
    <x v="10"/>
  </r>
  <r>
    <x v="151"/>
    <x v="79"/>
    <x v="6351"/>
    <n v="328254.34999999998"/>
    <n v="321790.96999999997"/>
    <n v="6374.7"/>
    <n v="88.68"/>
    <x v="0"/>
    <x v="2"/>
    <x v="13"/>
    <x v="10"/>
  </r>
  <r>
    <x v="152"/>
    <x v="35"/>
    <x v="6352"/>
    <n v="178320.38"/>
    <n v="174385.95"/>
    <n v="3782.91"/>
    <n v="151.52000000000001"/>
    <x v="0"/>
    <x v="2"/>
    <x v="13"/>
    <x v="11"/>
  </r>
  <r>
    <x v="153"/>
    <x v="67"/>
    <x v="6353"/>
    <n v="258555.38"/>
    <n v="254296.51"/>
    <n v="3810.7"/>
    <n v="448.17"/>
    <x v="0"/>
    <x v="2"/>
    <x v="13"/>
    <x v="11"/>
  </r>
  <r>
    <x v="154"/>
    <x v="7"/>
    <x v="6354"/>
    <n v="193116.76"/>
    <n v="181789.4"/>
    <n v="11325.64"/>
    <n v="1.72"/>
    <x v="0"/>
    <x v="2"/>
    <x v="13"/>
    <x v="11"/>
  </r>
  <r>
    <x v="155"/>
    <x v="61"/>
    <x v="6355"/>
    <n v="229143.84"/>
    <n v="225725.06"/>
    <n v="3415.32"/>
    <n v="3.46"/>
    <x v="0"/>
    <x v="2"/>
    <x v="13"/>
    <x v="11"/>
  </r>
  <r>
    <x v="156"/>
    <x v="78"/>
    <x v="6356"/>
    <n v="196384.88"/>
    <n v="194306.37"/>
    <n v="2054.1799999999998"/>
    <n v="24.33"/>
    <x v="0"/>
    <x v="2"/>
    <x v="13"/>
    <x v="11"/>
  </r>
  <r>
    <x v="104"/>
    <x v="31"/>
    <x v="6357"/>
    <n v="38297.769999999997"/>
    <n v="17391.939999999999"/>
    <n v="4053.28"/>
    <n v="16852.55"/>
    <x v="0"/>
    <x v="2"/>
    <x v="14"/>
    <x v="0"/>
  </r>
  <r>
    <x v="105"/>
    <x v="119"/>
    <x v="6358"/>
    <n v="40785.99"/>
    <n v="29812.2"/>
    <n v="4900.59"/>
    <n v="6073.2"/>
    <x v="0"/>
    <x v="2"/>
    <x v="14"/>
    <x v="0"/>
  </r>
  <r>
    <x v="106"/>
    <x v="42"/>
    <x v="6359"/>
    <n v="38514.28"/>
    <n v="21582.27"/>
    <n v="3918.17"/>
    <n v="13013.84"/>
    <x v="0"/>
    <x v="2"/>
    <x v="14"/>
    <x v="0"/>
  </r>
  <r>
    <x v="107"/>
    <x v="110"/>
    <x v="6360"/>
    <n v="34838.03"/>
    <n v="25029.119999999999"/>
    <n v="5916.44"/>
    <n v="3892.47"/>
    <x v="0"/>
    <x v="2"/>
    <x v="14"/>
    <x v="0"/>
  </r>
  <r>
    <x v="108"/>
    <x v="6"/>
    <x v="6361"/>
    <n v="51277"/>
    <n v="14813"/>
    <n v="26632"/>
    <n v="9831"/>
    <x v="0"/>
    <x v="2"/>
    <x v="14"/>
    <x v="0"/>
  </r>
  <r>
    <x v="109"/>
    <x v="118"/>
    <x v="6362"/>
    <n v="33102"/>
    <n v="22505"/>
    <n v="10417"/>
    <n v="180"/>
    <x v="0"/>
    <x v="2"/>
    <x v="14"/>
    <x v="1"/>
  </r>
  <r>
    <x v="110"/>
    <x v="47"/>
    <x v="6363"/>
    <n v="52667"/>
    <n v="42924"/>
    <n v="7407"/>
    <n v="2335"/>
    <x v="0"/>
    <x v="2"/>
    <x v="14"/>
    <x v="1"/>
  </r>
  <r>
    <x v="111"/>
    <x v="51"/>
    <x v="6364"/>
    <n v="41935"/>
    <n v="31462"/>
    <n v="8517"/>
    <n v="1957"/>
    <x v="0"/>
    <x v="2"/>
    <x v="14"/>
    <x v="1"/>
  </r>
  <r>
    <x v="112"/>
    <x v="126"/>
    <x v="6365"/>
    <n v="35898.480000000003"/>
    <n v="26098.52"/>
    <n v="7766.59"/>
    <n v="2033.37"/>
    <x v="0"/>
    <x v="2"/>
    <x v="14"/>
    <x v="1"/>
  </r>
  <r>
    <x v="113"/>
    <x v="102"/>
    <x v="6366"/>
    <n v="48602.11"/>
    <n v="40970.870000000003"/>
    <n v="2846.34"/>
    <n v="4784.8999999999996"/>
    <x v="0"/>
    <x v="2"/>
    <x v="14"/>
    <x v="2"/>
  </r>
  <r>
    <x v="114"/>
    <x v="154"/>
    <x v="6367"/>
    <n v="34999.620000000003"/>
    <n v="27100.47"/>
    <n v="2690.37"/>
    <n v="5208.78"/>
    <x v="0"/>
    <x v="2"/>
    <x v="14"/>
    <x v="2"/>
  </r>
  <r>
    <x v="115"/>
    <x v="123"/>
    <x v="6368"/>
    <n v="33989.97"/>
    <n v="27063.64"/>
    <n v="1681.88"/>
    <n v="5244.45"/>
    <x v="0"/>
    <x v="2"/>
    <x v="14"/>
    <x v="2"/>
  </r>
  <r>
    <x v="116"/>
    <x v="155"/>
    <x v="6369"/>
    <n v="33871.64"/>
    <n v="25625.39"/>
    <n v="2275.59"/>
    <n v="5970.66"/>
    <x v="0"/>
    <x v="2"/>
    <x v="14"/>
    <x v="2"/>
  </r>
  <r>
    <x v="117"/>
    <x v="156"/>
    <x v="6370"/>
    <n v="38937.440000000002"/>
    <n v="30261.87"/>
    <n v="2715.01"/>
    <n v="5960.56"/>
    <x v="0"/>
    <x v="2"/>
    <x v="14"/>
    <x v="2"/>
  </r>
  <r>
    <x v="118"/>
    <x v="154"/>
    <x v="6371"/>
    <n v="37652.089999999997"/>
    <n v="26290.1"/>
    <n v="3741.32"/>
    <n v="7620.67"/>
    <x v="0"/>
    <x v="2"/>
    <x v="14"/>
    <x v="3"/>
  </r>
  <r>
    <x v="119"/>
    <x v="133"/>
    <x v="6372"/>
    <n v="35351.81"/>
    <n v="25043.599999999999"/>
    <n v="2910.5"/>
    <n v="7397.71"/>
    <x v="0"/>
    <x v="2"/>
    <x v="14"/>
    <x v="3"/>
  </r>
  <r>
    <x v="120"/>
    <x v="114"/>
    <x v="6373"/>
    <n v="40018.71"/>
    <n v="29053.599999999999"/>
    <n v="3726.39"/>
    <n v="7238.72"/>
    <x v="0"/>
    <x v="2"/>
    <x v="14"/>
    <x v="3"/>
  </r>
  <r>
    <x v="121"/>
    <x v="118"/>
    <x v="6374"/>
    <n v="43183.74"/>
    <n v="30195.58"/>
    <n v="4062.57"/>
    <n v="8925.59"/>
    <x v="0"/>
    <x v="2"/>
    <x v="14"/>
    <x v="3"/>
  </r>
  <r>
    <x v="122"/>
    <x v="138"/>
    <x v="6375"/>
    <n v="38970.870000000003"/>
    <n v="26953.3"/>
    <n v="3478.91"/>
    <n v="8538.66"/>
    <x v="0"/>
    <x v="2"/>
    <x v="14"/>
    <x v="4"/>
  </r>
  <r>
    <x v="123"/>
    <x v="126"/>
    <x v="6376"/>
    <n v="45490.2"/>
    <n v="30576.74"/>
    <n v="5002.47"/>
    <n v="9910.99"/>
    <x v="0"/>
    <x v="2"/>
    <x v="14"/>
    <x v="4"/>
  </r>
  <r>
    <x v="124"/>
    <x v="126"/>
    <x v="6377"/>
    <n v="42146.32"/>
    <n v="29466.86"/>
    <n v="3459.77"/>
    <n v="9219.69"/>
    <x v="0"/>
    <x v="2"/>
    <x v="14"/>
    <x v="4"/>
  </r>
  <r>
    <x v="125"/>
    <x v="14"/>
    <x v="6378"/>
    <n v="50333.24"/>
    <n v="31734.93"/>
    <n v="4280.74"/>
    <n v="14317.57"/>
    <x v="0"/>
    <x v="2"/>
    <x v="14"/>
    <x v="4"/>
  </r>
  <r>
    <x v="126"/>
    <x v="109"/>
    <x v="6379"/>
    <n v="45228.17"/>
    <n v="30869.15"/>
    <n v="5476.93"/>
    <n v="8882.09"/>
    <x v="0"/>
    <x v="2"/>
    <x v="14"/>
    <x v="5"/>
  </r>
  <r>
    <x v="127"/>
    <x v="121"/>
    <x v="6380"/>
    <n v="43979.91"/>
    <n v="29974.73"/>
    <n v="4228.93"/>
    <n v="9776.25"/>
    <x v="0"/>
    <x v="2"/>
    <x v="14"/>
    <x v="5"/>
  </r>
  <r>
    <x v="128"/>
    <x v="57"/>
    <x v="6381"/>
    <n v="44639.31"/>
    <n v="25053.61"/>
    <n v="4106.88"/>
    <n v="15478.82"/>
    <x v="0"/>
    <x v="2"/>
    <x v="14"/>
    <x v="5"/>
  </r>
  <r>
    <x v="129"/>
    <x v="21"/>
    <x v="6382"/>
    <n v="57099.64"/>
    <n v="38785"/>
    <n v="3403.65"/>
    <n v="14910.99"/>
    <x v="0"/>
    <x v="2"/>
    <x v="14"/>
    <x v="5"/>
  </r>
  <r>
    <x v="130"/>
    <x v="106"/>
    <x v="6383"/>
    <n v="66920.800000000003"/>
    <n v="45887.040000000001"/>
    <n v="4128.4799999999996"/>
    <n v="16905.28"/>
    <x v="0"/>
    <x v="2"/>
    <x v="14"/>
    <x v="5"/>
  </r>
  <r>
    <x v="131"/>
    <x v="138"/>
    <x v="6384"/>
    <n v="56363.81"/>
    <n v="42161.64"/>
    <n v="4631.3500000000004"/>
    <n v="9570.82"/>
    <x v="0"/>
    <x v="2"/>
    <x v="14"/>
    <x v="6"/>
  </r>
  <r>
    <x v="132"/>
    <x v="41"/>
    <x v="6385"/>
    <n v="65283.59"/>
    <n v="38840.79"/>
    <n v="2445.56"/>
    <n v="23997.24"/>
    <x v="0"/>
    <x v="2"/>
    <x v="14"/>
    <x v="6"/>
  </r>
  <r>
    <x v="133"/>
    <x v="140"/>
    <x v="6386"/>
    <n v="57394.95"/>
    <n v="40421.03"/>
    <n v="6310.56"/>
    <n v="10663.36"/>
    <x v="0"/>
    <x v="2"/>
    <x v="14"/>
    <x v="6"/>
  </r>
  <r>
    <x v="134"/>
    <x v="153"/>
    <x v="6387"/>
    <n v="50160.69"/>
    <n v="34931.43"/>
    <n v="7483.36"/>
    <n v="7745.9"/>
    <x v="0"/>
    <x v="2"/>
    <x v="14"/>
    <x v="6"/>
  </r>
  <r>
    <x v="135"/>
    <x v="115"/>
    <x v="6388"/>
    <n v="56782.33"/>
    <n v="41977.67"/>
    <n v="6300.99"/>
    <n v="8503.67"/>
    <x v="0"/>
    <x v="2"/>
    <x v="14"/>
    <x v="7"/>
  </r>
  <r>
    <x v="136"/>
    <x v="153"/>
    <x v="6389"/>
    <n v="51165.14"/>
    <n v="35805.71"/>
    <n v="6312.41"/>
    <n v="9047.02"/>
    <x v="0"/>
    <x v="2"/>
    <x v="14"/>
    <x v="7"/>
  </r>
  <r>
    <x v="137"/>
    <x v="144"/>
    <x v="6390"/>
    <n v="47715.01"/>
    <n v="35585.870000000003"/>
    <n v="6715.5"/>
    <n v="5413.64"/>
    <x v="0"/>
    <x v="2"/>
    <x v="14"/>
    <x v="7"/>
  </r>
  <r>
    <x v="138"/>
    <x v="88"/>
    <x v="6391"/>
    <n v="50332.27"/>
    <n v="30912.799999999999"/>
    <n v="6939.54"/>
    <n v="12479.93"/>
    <x v="0"/>
    <x v="2"/>
    <x v="14"/>
    <x v="7"/>
  </r>
  <r>
    <x v="139"/>
    <x v="125"/>
    <x v="6392"/>
    <n v="49985.98"/>
    <n v="36778.97"/>
    <n v="7109.08"/>
    <n v="6097.93"/>
    <x v="0"/>
    <x v="2"/>
    <x v="14"/>
    <x v="8"/>
  </r>
  <r>
    <x v="140"/>
    <x v="120"/>
    <x v="6393"/>
    <n v="47827.78"/>
    <n v="32757.4"/>
    <n v="6398.5"/>
    <n v="8671.8799999999992"/>
    <x v="0"/>
    <x v="2"/>
    <x v="14"/>
    <x v="8"/>
  </r>
  <r>
    <x v="141"/>
    <x v="120"/>
    <x v="6394"/>
    <n v="58794.05"/>
    <n v="39418.9"/>
    <n v="6580.28"/>
    <n v="12794.87"/>
    <x v="0"/>
    <x v="2"/>
    <x v="14"/>
    <x v="8"/>
  </r>
  <r>
    <x v="142"/>
    <x v="112"/>
    <x v="6395"/>
    <n v="43014.1"/>
    <n v="30183.84"/>
    <n v="6762.23"/>
    <n v="6068.03"/>
    <x v="0"/>
    <x v="2"/>
    <x v="14"/>
    <x v="8"/>
  </r>
  <r>
    <x v="143"/>
    <x v="112"/>
    <x v="6396"/>
    <n v="44998.51"/>
    <n v="31734.52"/>
    <n v="5315.48"/>
    <n v="7948.51"/>
    <x v="0"/>
    <x v="2"/>
    <x v="14"/>
    <x v="8"/>
  </r>
  <r>
    <x v="144"/>
    <x v="137"/>
    <x v="6397"/>
    <n v="50130.15"/>
    <n v="32426.3"/>
    <n v="6541.93"/>
    <n v="11161.92"/>
    <x v="0"/>
    <x v="2"/>
    <x v="14"/>
    <x v="9"/>
  </r>
  <r>
    <x v="145"/>
    <x v="112"/>
    <x v="6398"/>
    <n v="46315.16"/>
    <n v="30574"/>
    <n v="6156.07"/>
    <n v="9585.09"/>
    <x v="0"/>
    <x v="2"/>
    <x v="14"/>
    <x v="9"/>
  </r>
  <r>
    <x v="146"/>
    <x v="112"/>
    <x v="6399"/>
    <n v="42830.83"/>
    <n v="26704.25"/>
    <n v="7110.17"/>
    <n v="9016.41"/>
    <x v="0"/>
    <x v="2"/>
    <x v="14"/>
    <x v="9"/>
  </r>
  <r>
    <x v="147"/>
    <x v="55"/>
    <x v="6400"/>
    <n v="49805.81"/>
    <n v="28414.03"/>
    <n v="14185.06"/>
    <n v="7206.72"/>
    <x v="0"/>
    <x v="2"/>
    <x v="14"/>
    <x v="9"/>
  </r>
  <r>
    <x v="148"/>
    <x v="8"/>
    <x v="6401"/>
    <n v="47601.09"/>
    <n v="25307.14"/>
    <n v="4248.1899999999996"/>
    <n v="18045.759999999998"/>
    <x v="0"/>
    <x v="2"/>
    <x v="14"/>
    <x v="10"/>
  </r>
  <r>
    <x v="149"/>
    <x v="57"/>
    <x v="6402"/>
    <n v="42588.55"/>
    <n v="28012.65"/>
    <n v="4266.37"/>
    <n v="10309.530000000001"/>
    <x v="0"/>
    <x v="2"/>
    <x v="14"/>
    <x v="10"/>
  </r>
  <r>
    <x v="150"/>
    <x v="24"/>
    <x v="6403"/>
    <n v="59039.8"/>
    <n v="49076.31"/>
    <n v="6314.58"/>
    <n v="3648.91"/>
    <x v="0"/>
    <x v="2"/>
    <x v="14"/>
    <x v="10"/>
  </r>
  <r>
    <x v="151"/>
    <x v="76"/>
    <x v="6404"/>
    <n v="82538.740000000005"/>
    <n v="78260.3"/>
    <n v="3910.85"/>
    <n v="367.59"/>
    <x v="0"/>
    <x v="2"/>
    <x v="14"/>
    <x v="10"/>
  </r>
  <r>
    <x v="152"/>
    <x v="41"/>
    <x v="6405"/>
    <n v="60697.14"/>
    <n v="53182.31"/>
    <n v="6877.73"/>
    <n v="637.1"/>
    <x v="0"/>
    <x v="2"/>
    <x v="14"/>
    <x v="11"/>
  </r>
  <r>
    <x v="153"/>
    <x v="64"/>
    <x v="6406"/>
    <n v="81247.77"/>
    <n v="72435.679999999993"/>
    <n v="6021.3"/>
    <n v="2790.79"/>
    <x v="0"/>
    <x v="2"/>
    <x v="14"/>
    <x v="11"/>
  </r>
  <r>
    <x v="154"/>
    <x v="41"/>
    <x v="6407"/>
    <n v="55010.97"/>
    <n v="49537.11"/>
    <n v="5423"/>
    <n v="50.86"/>
    <x v="0"/>
    <x v="2"/>
    <x v="14"/>
    <x v="11"/>
  </r>
  <r>
    <x v="155"/>
    <x v="5"/>
    <x v="6408"/>
    <n v="67636.009999999995"/>
    <n v="60761.599999999999"/>
    <n v="6851.61"/>
    <n v="22.8"/>
    <x v="0"/>
    <x v="2"/>
    <x v="14"/>
    <x v="11"/>
  </r>
  <r>
    <x v="156"/>
    <x v="77"/>
    <x v="6409"/>
    <n v="72554.789999999994"/>
    <n v="68737.039999999994"/>
    <n v="3714.24"/>
    <n v="103.51"/>
    <x v="0"/>
    <x v="2"/>
    <x v="14"/>
    <x v="11"/>
  </r>
  <r>
    <x v="104"/>
    <x v="64"/>
    <x v="6410"/>
    <n v="1202218.6499999999"/>
    <n v="927628.08"/>
    <n v="231172.74"/>
    <n v="43417.83"/>
    <x v="0"/>
    <x v="2"/>
    <x v="15"/>
    <x v="0"/>
  </r>
  <r>
    <x v="105"/>
    <x v="49"/>
    <x v="6411"/>
    <n v="1001739.47"/>
    <n v="812838.52"/>
    <n v="172058.17"/>
    <n v="16842.78"/>
    <x v="0"/>
    <x v="2"/>
    <x v="15"/>
    <x v="0"/>
  </r>
  <r>
    <x v="106"/>
    <x v="23"/>
    <x v="6412"/>
    <n v="1066101.47"/>
    <n v="773430.02"/>
    <n v="248878.18"/>
    <n v="43793.27"/>
    <x v="0"/>
    <x v="2"/>
    <x v="15"/>
    <x v="0"/>
  </r>
  <r>
    <x v="107"/>
    <x v="40"/>
    <x v="6413"/>
    <n v="1562689.78"/>
    <n v="776310.65"/>
    <n v="772667.93"/>
    <n v="13711.2"/>
    <x v="0"/>
    <x v="2"/>
    <x v="15"/>
    <x v="0"/>
  </r>
  <r>
    <x v="108"/>
    <x v="34"/>
    <x v="6414"/>
    <n v="1183450"/>
    <n v="577048"/>
    <n v="579235"/>
    <n v="27167"/>
    <x v="0"/>
    <x v="2"/>
    <x v="15"/>
    <x v="0"/>
  </r>
  <r>
    <x v="109"/>
    <x v="53"/>
    <x v="6415"/>
    <n v="804532"/>
    <n v="475224"/>
    <n v="328481"/>
    <n v="827"/>
    <x v="0"/>
    <x v="2"/>
    <x v="15"/>
    <x v="1"/>
  </r>
  <r>
    <x v="110"/>
    <x v="19"/>
    <x v="6416"/>
    <n v="1255362"/>
    <n v="810002"/>
    <n v="438664"/>
    <n v="6697"/>
    <x v="0"/>
    <x v="2"/>
    <x v="15"/>
    <x v="1"/>
  </r>
  <r>
    <x v="111"/>
    <x v="20"/>
    <x v="6417"/>
    <n v="1383179"/>
    <n v="791377"/>
    <n v="585936"/>
    <n v="5866"/>
    <x v="0"/>
    <x v="2"/>
    <x v="15"/>
    <x v="1"/>
  </r>
  <r>
    <x v="112"/>
    <x v="5"/>
    <x v="6418"/>
    <n v="1340878.17"/>
    <n v="823843.88"/>
    <n v="510854.52"/>
    <n v="6179.77"/>
    <x v="0"/>
    <x v="2"/>
    <x v="15"/>
    <x v="1"/>
  </r>
  <r>
    <x v="113"/>
    <x v="60"/>
    <x v="6419"/>
    <n v="1107449.8400000001"/>
    <n v="775312.24"/>
    <n v="319204.76"/>
    <n v="12932.84"/>
    <x v="0"/>
    <x v="2"/>
    <x v="15"/>
    <x v="2"/>
  </r>
  <r>
    <x v="114"/>
    <x v="141"/>
    <x v="6420"/>
    <n v="826663.45"/>
    <n v="555284.69999999995"/>
    <n v="257991.63"/>
    <n v="13387.12"/>
    <x v="0"/>
    <x v="2"/>
    <x v="15"/>
    <x v="2"/>
  </r>
  <r>
    <x v="115"/>
    <x v="114"/>
    <x v="6421"/>
    <n v="813223.59"/>
    <n v="525270.56999999995"/>
    <n v="272860.81"/>
    <n v="15092.21"/>
    <x v="0"/>
    <x v="2"/>
    <x v="15"/>
    <x v="2"/>
  </r>
  <r>
    <x v="116"/>
    <x v="157"/>
    <x v="6422"/>
    <n v="819118.01"/>
    <n v="531466.43000000005"/>
    <n v="263131.15000000002"/>
    <n v="24520.43"/>
    <x v="0"/>
    <x v="2"/>
    <x v="15"/>
    <x v="2"/>
  </r>
  <r>
    <x v="117"/>
    <x v="135"/>
    <x v="6423"/>
    <n v="895149.49"/>
    <n v="599057.03"/>
    <n v="269972.31"/>
    <n v="26120.15"/>
    <x v="0"/>
    <x v="2"/>
    <x v="15"/>
    <x v="2"/>
  </r>
  <r>
    <x v="118"/>
    <x v="125"/>
    <x v="6424"/>
    <n v="896405.9"/>
    <n v="603851.22"/>
    <n v="258959.51"/>
    <n v="33595.17"/>
    <x v="0"/>
    <x v="2"/>
    <x v="15"/>
    <x v="3"/>
  </r>
  <r>
    <x v="119"/>
    <x v="114"/>
    <x v="6425"/>
    <n v="885607.88"/>
    <n v="597800.84"/>
    <n v="252502.35"/>
    <n v="35304.69"/>
    <x v="0"/>
    <x v="2"/>
    <x v="15"/>
    <x v="3"/>
  </r>
  <r>
    <x v="120"/>
    <x v="128"/>
    <x v="6426"/>
    <n v="1018822.57"/>
    <n v="687077.09"/>
    <n v="288380.15999999997"/>
    <n v="43365.32"/>
    <x v="0"/>
    <x v="2"/>
    <x v="15"/>
    <x v="3"/>
  </r>
  <r>
    <x v="121"/>
    <x v="112"/>
    <x v="6427"/>
    <n v="982825.96"/>
    <n v="641935.76"/>
    <n v="287510.2"/>
    <n v="53380"/>
    <x v="0"/>
    <x v="2"/>
    <x v="15"/>
    <x v="3"/>
  </r>
  <r>
    <x v="122"/>
    <x v="54"/>
    <x v="6428"/>
    <n v="1122182.1000000001"/>
    <n v="706994.82"/>
    <n v="364885.27"/>
    <n v="50302.01"/>
    <x v="0"/>
    <x v="2"/>
    <x v="15"/>
    <x v="4"/>
  </r>
  <r>
    <x v="123"/>
    <x v="59"/>
    <x v="6429"/>
    <n v="1358387.54"/>
    <n v="890685.77"/>
    <n v="410469.94"/>
    <n v="57231.83"/>
    <x v="0"/>
    <x v="2"/>
    <x v="15"/>
    <x v="4"/>
  </r>
  <r>
    <x v="124"/>
    <x v="105"/>
    <x v="6430"/>
    <n v="1149901.04"/>
    <n v="733843.21"/>
    <n v="352853.24"/>
    <n v="63204.59"/>
    <x v="0"/>
    <x v="2"/>
    <x v="15"/>
    <x v="4"/>
  </r>
  <r>
    <x v="125"/>
    <x v="57"/>
    <x v="6431"/>
    <n v="1256271.6599999999"/>
    <n v="832554.71"/>
    <n v="340048.81"/>
    <n v="83668.14"/>
    <x v="0"/>
    <x v="2"/>
    <x v="15"/>
    <x v="4"/>
  </r>
  <r>
    <x v="126"/>
    <x v="59"/>
    <x v="6432"/>
    <n v="1073692.0900000001"/>
    <n v="685116.12"/>
    <n v="335733.79"/>
    <n v="52842.18"/>
    <x v="0"/>
    <x v="2"/>
    <x v="15"/>
    <x v="5"/>
  </r>
  <r>
    <x v="127"/>
    <x v="56"/>
    <x v="6433"/>
    <n v="1009396.8"/>
    <n v="647895.99"/>
    <n v="296531.31"/>
    <n v="64969.5"/>
    <x v="0"/>
    <x v="2"/>
    <x v="15"/>
    <x v="5"/>
  </r>
  <r>
    <x v="128"/>
    <x v="53"/>
    <x v="6434"/>
    <n v="1078418.77"/>
    <n v="686341.95"/>
    <n v="302794.90999999997"/>
    <n v="89281.91"/>
    <x v="0"/>
    <x v="2"/>
    <x v="15"/>
    <x v="5"/>
  </r>
  <r>
    <x v="129"/>
    <x v="22"/>
    <x v="6435"/>
    <n v="1649727.25"/>
    <n v="1093507.57"/>
    <n v="476444.72"/>
    <n v="79774.960000000006"/>
    <x v="0"/>
    <x v="2"/>
    <x v="15"/>
    <x v="5"/>
  </r>
  <r>
    <x v="130"/>
    <x v="40"/>
    <x v="6436"/>
    <n v="1729174.35"/>
    <n v="1157601.31"/>
    <n v="485376.01"/>
    <n v="86197.03"/>
    <x v="0"/>
    <x v="2"/>
    <x v="15"/>
    <x v="5"/>
  </r>
  <r>
    <x v="131"/>
    <x v="34"/>
    <x v="6437"/>
    <n v="1696764.18"/>
    <n v="1090179.55"/>
    <n v="563107.77"/>
    <n v="43476.86"/>
    <x v="0"/>
    <x v="2"/>
    <x v="15"/>
    <x v="6"/>
  </r>
  <r>
    <x v="132"/>
    <x v="10"/>
    <x v="6438"/>
    <n v="1872006.57"/>
    <n v="1345931"/>
    <n v="448086.41"/>
    <n v="77989.16"/>
    <x v="0"/>
    <x v="2"/>
    <x v="15"/>
    <x v="6"/>
  </r>
  <r>
    <x v="133"/>
    <x v="17"/>
    <x v="6439"/>
    <n v="1530739.07"/>
    <n v="867501.26"/>
    <n v="619111.80000000005"/>
    <n v="44126.01"/>
    <x v="0"/>
    <x v="2"/>
    <x v="15"/>
    <x v="6"/>
  </r>
  <r>
    <x v="134"/>
    <x v="0"/>
    <x v="6440"/>
    <n v="1465604.49"/>
    <n v="858903.25"/>
    <n v="564981.57999999996"/>
    <n v="41719.660000000003"/>
    <x v="0"/>
    <x v="2"/>
    <x v="15"/>
    <x v="6"/>
  </r>
  <r>
    <x v="135"/>
    <x v="16"/>
    <x v="6441"/>
    <n v="1347372"/>
    <n v="776304.5"/>
    <n v="523114.36"/>
    <n v="47953.14"/>
    <x v="0"/>
    <x v="2"/>
    <x v="15"/>
    <x v="7"/>
  </r>
  <r>
    <x v="136"/>
    <x v="13"/>
    <x v="6442"/>
    <n v="1239243.99"/>
    <n v="750032.2"/>
    <n v="434987.85"/>
    <n v="54223.94"/>
    <x v="0"/>
    <x v="2"/>
    <x v="15"/>
    <x v="7"/>
  </r>
  <r>
    <x v="137"/>
    <x v="20"/>
    <x v="6443"/>
    <n v="1659701.69"/>
    <n v="944331.4"/>
    <n v="681254.13"/>
    <n v="34116.160000000003"/>
    <x v="0"/>
    <x v="2"/>
    <x v="15"/>
    <x v="7"/>
  </r>
  <r>
    <x v="138"/>
    <x v="37"/>
    <x v="6444"/>
    <n v="1983925.74"/>
    <n v="1072504.99"/>
    <n v="832296.7"/>
    <n v="79124.05"/>
    <x v="0"/>
    <x v="2"/>
    <x v="15"/>
    <x v="7"/>
  </r>
  <r>
    <x v="139"/>
    <x v="53"/>
    <x v="6445"/>
    <n v="1241566.21"/>
    <n v="797304.37"/>
    <n v="407221.12"/>
    <n v="37040.720000000001"/>
    <x v="0"/>
    <x v="2"/>
    <x v="15"/>
    <x v="8"/>
  </r>
  <r>
    <x v="140"/>
    <x v="53"/>
    <x v="6446"/>
    <n v="1203386.49"/>
    <n v="762724.52"/>
    <n v="400843.02"/>
    <n v="39818.949999999997"/>
    <x v="0"/>
    <x v="2"/>
    <x v="15"/>
    <x v="8"/>
  </r>
  <r>
    <x v="141"/>
    <x v="48"/>
    <x v="6447"/>
    <n v="1388675.65"/>
    <n v="937394.9"/>
    <n v="394791.96"/>
    <n v="56488.79"/>
    <x v="0"/>
    <x v="2"/>
    <x v="15"/>
    <x v="8"/>
  </r>
  <r>
    <x v="142"/>
    <x v="58"/>
    <x v="6448"/>
    <n v="1074272.94"/>
    <n v="758452.66"/>
    <n v="276698"/>
    <n v="39122.28"/>
    <x v="0"/>
    <x v="2"/>
    <x v="15"/>
    <x v="8"/>
  </r>
  <r>
    <x v="143"/>
    <x v="58"/>
    <x v="6449"/>
    <n v="1139852.43"/>
    <n v="723374.52"/>
    <n v="380655.17"/>
    <n v="35822.74"/>
    <x v="0"/>
    <x v="2"/>
    <x v="15"/>
    <x v="8"/>
  </r>
  <r>
    <x v="144"/>
    <x v="57"/>
    <x v="6450"/>
    <n v="1075401.27"/>
    <n v="694807.1"/>
    <n v="327861.78000000003"/>
    <n v="52732.39"/>
    <x v="0"/>
    <x v="2"/>
    <x v="15"/>
    <x v="9"/>
  </r>
  <r>
    <x v="145"/>
    <x v="46"/>
    <x v="6451"/>
    <n v="1074281.03"/>
    <n v="650674.31999999995"/>
    <n v="377140.01"/>
    <n v="46466.7"/>
    <x v="0"/>
    <x v="2"/>
    <x v="15"/>
    <x v="9"/>
  </r>
  <r>
    <x v="146"/>
    <x v="53"/>
    <x v="6452"/>
    <n v="952800.15"/>
    <n v="549146.17000000004"/>
    <n v="358275"/>
    <n v="45378.98"/>
    <x v="0"/>
    <x v="2"/>
    <x v="15"/>
    <x v="9"/>
  </r>
  <r>
    <x v="147"/>
    <x v="28"/>
    <x v="6453"/>
    <n v="1124588.99"/>
    <n v="720629.17"/>
    <n v="364409.43"/>
    <n v="39550.39"/>
    <x v="0"/>
    <x v="2"/>
    <x v="15"/>
    <x v="9"/>
  </r>
  <r>
    <x v="148"/>
    <x v="3"/>
    <x v="6454"/>
    <n v="1221964.6200000001"/>
    <n v="756489.66"/>
    <n v="369884.9"/>
    <n v="95590.06"/>
    <x v="0"/>
    <x v="2"/>
    <x v="15"/>
    <x v="10"/>
  </r>
  <r>
    <x v="149"/>
    <x v="37"/>
    <x v="6455"/>
    <n v="1171348.2"/>
    <n v="721288.96"/>
    <n v="401353.64"/>
    <n v="48705.599999999999"/>
    <x v="0"/>
    <x v="2"/>
    <x v="15"/>
    <x v="10"/>
  </r>
  <r>
    <x v="150"/>
    <x v="66"/>
    <x v="6456"/>
    <n v="1419928.75"/>
    <n v="978488.81"/>
    <n v="422557.68"/>
    <n v="18882.259999999998"/>
    <x v="0"/>
    <x v="2"/>
    <x v="15"/>
    <x v="10"/>
  </r>
  <r>
    <x v="151"/>
    <x v="80"/>
    <x v="6457"/>
    <n v="1796712.53"/>
    <n v="1334037.6100000001"/>
    <n v="449566.65"/>
    <n v="13108.27"/>
    <x v="0"/>
    <x v="2"/>
    <x v="15"/>
    <x v="10"/>
  </r>
  <r>
    <x v="152"/>
    <x v="35"/>
    <x v="6458"/>
    <n v="1392665.24"/>
    <n v="891429.94"/>
    <n v="485161.76"/>
    <n v="16073.54"/>
    <x v="0"/>
    <x v="2"/>
    <x v="15"/>
    <x v="11"/>
  </r>
  <r>
    <x v="153"/>
    <x v="32"/>
    <x v="6459"/>
    <n v="1540187.35"/>
    <n v="1068557"/>
    <n v="455206.07"/>
    <n v="16424.28"/>
    <x v="0"/>
    <x v="2"/>
    <x v="15"/>
    <x v="11"/>
  </r>
  <r>
    <x v="154"/>
    <x v="15"/>
    <x v="6460"/>
    <n v="1337522.67"/>
    <n v="878109.85"/>
    <n v="449340.86"/>
    <n v="10071.959999999999"/>
    <x v="0"/>
    <x v="2"/>
    <x v="15"/>
    <x v="11"/>
  </r>
  <r>
    <x v="155"/>
    <x v="6"/>
    <x v="6461"/>
    <n v="1391152.27"/>
    <n v="1010322.96"/>
    <n v="367740.51"/>
    <n v="13088.8"/>
    <x v="0"/>
    <x v="2"/>
    <x v="15"/>
    <x v="11"/>
  </r>
  <r>
    <x v="156"/>
    <x v="66"/>
    <x v="6462"/>
    <n v="1242361.1499999999"/>
    <n v="885769.21"/>
    <n v="349032.8"/>
    <n v="7559.14"/>
    <x v="0"/>
    <x v="2"/>
    <x v="15"/>
    <x v="11"/>
  </r>
  <r>
    <x v="104"/>
    <x v="16"/>
    <x v="6463"/>
    <n v="53704.28"/>
    <n v="41330.39"/>
    <n v="12373.89"/>
    <n v="0"/>
    <x v="0"/>
    <x v="2"/>
    <x v="16"/>
    <x v="0"/>
  </r>
  <r>
    <x v="105"/>
    <x v="16"/>
    <x v="6464"/>
    <n v="65477.93"/>
    <n v="61171.199999999997"/>
    <n v="4306.7299999999996"/>
    <n v="0"/>
    <x v="0"/>
    <x v="2"/>
    <x v="16"/>
    <x v="0"/>
  </r>
  <r>
    <x v="106"/>
    <x v="16"/>
    <x v="6465"/>
    <n v="59145.72"/>
    <n v="54104.35"/>
    <n v="5041.37"/>
    <n v="0"/>
    <x v="0"/>
    <x v="2"/>
    <x v="16"/>
    <x v="0"/>
  </r>
  <r>
    <x v="107"/>
    <x v="24"/>
    <x v="6466"/>
    <n v="68035.759999999995"/>
    <n v="62282.559999999998"/>
    <n v="5753.2"/>
    <n v="0"/>
    <x v="0"/>
    <x v="2"/>
    <x v="16"/>
    <x v="0"/>
  </r>
  <r>
    <x v="108"/>
    <x v="17"/>
    <x v="6467"/>
    <n v="64773"/>
    <n v="57036"/>
    <n v="7738"/>
    <n v="0"/>
    <x v="0"/>
    <x v="2"/>
    <x v="16"/>
    <x v="0"/>
  </r>
  <r>
    <x v="109"/>
    <x v="49"/>
    <x v="6468"/>
    <n v="71341"/>
    <n v="55196"/>
    <n v="16146"/>
    <n v="0"/>
    <x v="0"/>
    <x v="2"/>
    <x v="16"/>
    <x v="1"/>
  </r>
  <r>
    <x v="110"/>
    <x v="49"/>
    <x v="6469"/>
    <n v="88355"/>
    <n v="59742"/>
    <n v="28613"/>
    <n v="0"/>
    <x v="0"/>
    <x v="2"/>
    <x v="16"/>
    <x v="1"/>
  </r>
  <r>
    <x v="111"/>
    <x v="53"/>
    <x v="6470"/>
    <n v="70518"/>
    <n v="54249"/>
    <n v="16269"/>
    <n v="0"/>
    <x v="0"/>
    <x v="2"/>
    <x v="16"/>
    <x v="1"/>
  </r>
  <r>
    <x v="112"/>
    <x v="14"/>
    <x v="6471"/>
    <n v="61018.14"/>
    <n v="58486.25"/>
    <n v="2505.2199999999998"/>
    <n v="26.67"/>
    <x v="0"/>
    <x v="2"/>
    <x v="16"/>
    <x v="1"/>
  </r>
  <r>
    <x v="113"/>
    <x v="56"/>
    <x v="6472"/>
    <n v="55278.19"/>
    <n v="54995.56"/>
    <n v="282.63"/>
    <n v="0"/>
    <x v="0"/>
    <x v="2"/>
    <x v="16"/>
    <x v="2"/>
  </r>
  <r>
    <x v="114"/>
    <x v="21"/>
    <x v="6473"/>
    <n v="63875.39"/>
    <n v="62343.72"/>
    <n v="1531.67"/>
    <n v="0"/>
    <x v="0"/>
    <x v="2"/>
    <x v="16"/>
    <x v="2"/>
  </r>
  <r>
    <x v="115"/>
    <x v="101"/>
    <x v="6474"/>
    <n v="60176.66"/>
    <n v="48527.09"/>
    <n v="11649.57"/>
    <n v="0"/>
    <x v="0"/>
    <x v="2"/>
    <x v="16"/>
    <x v="2"/>
  </r>
  <r>
    <x v="116"/>
    <x v="50"/>
    <x v="6475"/>
    <n v="50829.21"/>
    <n v="46034.83"/>
    <n v="4794.38"/>
    <n v="0"/>
    <x v="0"/>
    <x v="2"/>
    <x v="16"/>
    <x v="2"/>
  </r>
  <r>
    <x v="117"/>
    <x v="14"/>
    <x v="6476"/>
    <n v="60551.78"/>
    <n v="56521.74"/>
    <n v="4030.04"/>
    <n v="0"/>
    <x v="0"/>
    <x v="2"/>
    <x v="16"/>
    <x v="2"/>
  </r>
  <r>
    <x v="118"/>
    <x v="59"/>
    <x v="6477"/>
    <n v="51542.09"/>
    <n v="50219.51"/>
    <n v="1319.25"/>
    <n v="3.33"/>
    <x v="0"/>
    <x v="2"/>
    <x v="16"/>
    <x v="3"/>
  </r>
  <r>
    <x v="119"/>
    <x v="88"/>
    <x v="6478"/>
    <n v="48476.02"/>
    <n v="47545.72"/>
    <n v="763.63"/>
    <n v="166.67"/>
    <x v="0"/>
    <x v="2"/>
    <x v="16"/>
    <x v="3"/>
  </r>
  <r>
    <x v="120"/>
    <x v="106"/>
    <x v="6479"/>
    <n v="50337.57"/>
    <n v="44252.37"/>
    <n v="1741.87"/>
    <n v="4343.33"/>
    <x v="0"/>
    <x v="2"/>
    <x v="16"/>
    <x v="3"/>
  </r>
  <r>
    <x v="121"/>
    <x v="104"/>
    <x v="6480"/>
    <n v="55766.54"/>
    <n v="52253.48"/>
    <n v="599.73"/>
    <n v="2913.33"/>
    <x v="0"/>
    <x v="2"/>
    <x v="16"/>
    <x v="3"/>
  </r>
  <r>
    <x v="122"/>
    <x v="101"/>
    <x v="6481"/>
    <n v="61187.12"/>
    <n v="60211.91"/>
    <n v="245.21"/>
    <n v="730"/>
    <x v="0"/>
    <x v="2"/>
    <x v="16"/>
    <x v="4"/>
  </r>
  <r>
    <x v="123"/>
    <x v="56"/>
    <x v="6482"/>
    <n v="68258.850000000006"/>
    <n v="60759.46"/>
    <n v="3437.16"/>
    <n v="4062.23"/>
    <x v="0"/>
    <x v="2"/>
    <x v="16"/>
    <x v="4"/>
  </r>
  <r>
    <x v="124"/>
    <x v="21"/>
    <x v="6483"/>
    <n v="68272.710000000006"/>
    <n v="55944.4"/>
    <n v="9001.64"/>
    <n v="3326.67"/>
    <x v="0"/>
    <x v="2"/>
    <x v="16"/>
    <x v="4"/>
  </r>
  <r>
    <x v="125"/>
    <x v="16"/>
    <x v="6484"/>
    <n v="64719.5"/>
    <n v="59348.160000000003"/>
    <n v="2124.67"/>
    <n v="3246.67"/>
    <x v="0"/>
    <x v="2"/>
    <x v="16"/>
    <x v="4"/>
  </r>
  <r>
    <x v="126"/>
    <x v="48"/>
    <x v="6485"/>
    <n v="65768.44"/>
    <n v="64199.34"/>
    <n v="285.77"/>
    <n v="1283.33"/>
    <x v="0"/>
    <x v="2"/>
    <x v="16"/>
    <x v="5"/>
  </r>
  <r>
    <x v="127"/>
    <x v="53"/>
    <x v="6486"/>
    <n v="62894.22"/>
    <n v="58580.71"/>
    <n v="1086.8399999999999"/>
    <n v="3226.67"/>
    <x v="0"/>
    <x v="2"/>
    <x v="16"/>
    <x v="5"/>
  </r>
  <r>
    <x v="128"/>
    <x v="53"/>
    <x v="6487"/>
    <n v="60991.74"/>
    <n v="53141.81"/>
    <n v="3621.04"/>
    <n v="4228.8900000000003"/>
    <x v="0"/>
    <x v="2"/>
    <x v="16"/>
    <x v="5"/>
  </r>
  <r>
    <x v="129"/>
    <x v="56"/>
    <x v="6488"/>
    <n v="66737.490000000005"/>
    <n v="49614.54"/>
    <n v="8987.9500000000007"/>
    <n v="8135"/>
    <x v="0"/>
    <x v="2"/>
    <x v="16"/>
    <x v="5"/>
  </r>
  <r>
    <x v="130"/>
    <x v="101"/>
    <x v="6489"/>
    <n v="73563.22"/>
    <n v="61049.83"/>
    <n v="5973.39"/>
    <n v="6540"/>
    <x v="0"/>
    <x v="2"/>
    <x v="16"/>
    <x v="5"/>
  </r>
  <r>
    <x v="131"/>
    <x v="88"/>
    <x v="6490"/>
    <n v="61189.22"/>
    <n v="52906.18"/>
    <n v="2108.04"/>
    <n v="6175"/>
    <x v="0"/>
    <x v="2"/>
    <x v="16"/>
    <x v="6"/>
  </r>
  <r>
    <x v="132"/>
    <x v="55"/>
    <x v="6491"/>
    <n v="62058.28"/>
    <n v="55129.91"/>
    <n v="2569.7600000000002"/>
    <n v="4358.6099999999997"/>
    <x v="0"/>
    <x v="2"/>
    <x v="16"/>
    <x v="6"/>
  </r>
  <r>
    <x v="133"/>
    <x v="55"/>
    <x v="6492"/>
    <n v="65907.899999999994"/>
    <n v="58868.88"/>
    <n v="4122.08"/>
    <n v="2916.94"/>
    <x v="0"/>
    <x v="2"/>
    <x v="16"/>
    <x v="6"/>
  </r>
  <r>
    <x v="134"/>
    <x v="102"/>
    <x v="6493"/>
    <n v="77983.740000000005"/>
    <n v="75848.61"/>
    <n v="1879.02"/>
    <n v="256.11"/>
    <x v="0"/>
    <x v="2"/>
    <x v="16"/>
    <x v="6"/>
  </r>
  <r>
    <x v="135"/>
    <x v="52"/>
    <x v="6494"/>
    <n v="84707.53"/>
    <n v="80202.22"/>
    <n v="4474.75"/>
    <n v="30.56"/>
    <x v="0"/>
    <x v="2"/>
    <x v="16"/>
    <x v="7"/>
  </r>
  <r>
    <x v="136"/>
    <x v="106"/>
    <x v="6495"/>
    <n v="72121.259999999995"/>
    <n v="70371.47"/>
    <n v="1749.79"/>
    <n v="0"/>
    <x v="0"/>
    <x v="2"/>
    <x v="16"/>
    <x v="7"/>
  </r>
  <r>
    <x v="137"/>
    <x v="50"/>
    <x v="6496"/>
    <n v="91634.18"/>
    <n v="90107.34"/>
    <n v="1469.9"/>
    <n v="56.94"/>
    <x v="0"/>
    <x v="2"/>
    <x v="16"/>
    <x v="7"/>
  </r>
  <r>
    <x v="138"/>
    <x v="106"/>
    <x v="6497"/>
    <n v="107019.72"/>
    <n v="101118.65"/>
    <n v="5671.9"/>
    <n v="229.17"/>
    <x v="0"/>
    <x v="2"/>
    <x v="16"/>
    <x v="7"/>
  </r>
  <r>
    <x v="139"/>
    <x v="101"/>
    <x v="6498"/>
    <n v="78361.759999999995"/>
    <n v="76015.77"/>
    <n v="2179.3200000000002"/>
    <n v="166.67"/>
    <x v="0"/>
    <x v="2"/>
    <x v="16"/>
    <x v="8"/>
  </r>
  <r>
    <x v="140"/>
    <x v="54"/>
    <x v="6499"/>
    <n v="68477.960000000006"/>
    <n v="61430.73"/>
    <n v="7047.23"/>
    <n v="0"/>
    <x v="0"/>
    <x v="2"/>
    <x v="16"/>
    <x v="8"/>
  </r>
  <r>
    <x v="141"/>
    <x v="52"/>
    <x v="6500"/>
    <n v="87450.1"/>
    <n v="74662.8"/>
    <n v="12787.3"/>
    <n v="0"/>
    <x v="0"/>
    <x v="2"/>
    <x v="16"/>
    <x v="8"/>
  </r>
  <r>
    <x v="142"/>
    <x v="101"/>
    <x v="6501"/>
    <n v="82363.22"/>
    <n v="78470.899999999994"/>
    <n v="3892.32"/>
    <n v="0"/>
    <x v="0"/>
    <x v="2"/>
    <x v="16"/>
    <x v="8"/>
  </r>
  <r>
    <x v="143"/>
    <x v="88"/>
    <x v="6502"/>
    <n v="75089.350000000006"/>
    <n v="73919.09"/>
    <n v="1170.26"/>
    <n v="0"/>
    <x v="0"/>
    <x v="2"/>
    <x v="16"/>
    <x v="8"/>
  </r>
  <r>
    <x v="144"/>
    <x v="53"/>
    <x v="6503"/>
    <n v="69655.88"/>
    <n v="68119.100000000006"/>
    <n v="1536.78"/>
    <n v="0"/>
    <x v="0"/>
    <x v="2"/>
    <x v="16"/>
    <x v="9"/>
  </r>
  <r>
    <x v="145"/>
    <x v="47"/>
    <x v="6504"/>
    <n v="65313.67"/>
    <n v="58499.02"/>
    <n v="6729.93"/>
    <n v="84.72"/>
    <x v="0"/>
    <x v="2"/>
    <x v="16"/>
    <x v="9"/>
  </r>
  <r>
    <x v="146"/>
    <x v="57"/>
    <x v="6505"/>
    <n v="67961.27"/>
    <n v="64446.7"/>
    <n v="3514.57"/>
    <n v="0"/>
    <x v="0"/>
    <x v="2"/>
    <x v="16"/>
    <x v="9"/>
  </r>
  <r>
    <x v="147"/>
    <x v="20"/>
    <x v="6506"/>
    <n v="67241.02"/>
    <n v="66399.83"/>
    <n v="841.19"/>
    <n v="0"/>
    <x v="0"/>
    <x v="2"/>
    <x v="16"/>
    <x v="9"/>
  </r>
  <r>
    <x v="148"/>
    <x v="41"/>
    <x v="6507"/>
    <n v="68720.44"/>
    <n v="66310.52"/>
    <n v="2332.14"/>
    <n v="77.78"/>
    <x v="0"/>
    <x v="2"/>
    <x v="16"/>
    <x v="10"/>
  </r>
  <r>
    <x v="149"/>
    <x v="4"/>
    <x v="6508"/>
    <n v="63633.56"/>
    <n v="61717.96"/>
    <n v="1915.6"/>
    <n v="0"/>
    <x v="0"/>
    <x v="2"/>
    <x v="16"/>
    <x v="10"/>
  </r>
  <r>
    <x v="150"/>
    <x v="24"/>
    <x v="6509"/>
    <n v="64667.93"/>
    <n v="57944.02"/>
    <n v="6589.19"/>
    <n v="134.72"/>
    <x v="0"/>
    <x v="2"/>
    <x v="16"/>
    <x v="10"/>
  </r>
  <r>
    <x v="151"/>
    <x v="36"/>
    <x v="6510"/>
    <n v="72537.39"/>
    <n v="67100.41"/>
    <n v="5107.7"/>
    <n v="329.28"/>
    <x v="0"/>
    <x v="2"/>
    <x v="16"/>
    <x v="10"/>
  </r>
  <r>
    <x v="152"/>
    <x v="42"/>
    <x v="6511"/>
    <n v="72003.789999999994"/>
    <n v="70448.34"/>
    <n v="1418.77"/>
    <n v="136.68"/>
    <x v="0"/>
    <x v="2"/>
    <x v="16"/>
    <x v="11"/>
  </r>
  <r>
    <x v="153"/>
    <x v="47"/>
    <x v="6512"/>
    <n v="77542.880000000005"/>
    <n v="74174.070000000007"/>
    <n v="3242.21"/>
    <n v="126.6"/>
    <x v="0"/>
    <x v="2"/>
    <x v="16"/>
    <x v="11"/>
  </r>
  <r>
    <x v="154"/>
    <x v="59"/>
    <x v="6513"/>
    <n v="77124.149999999994"/>
    <n v="75330.559999999998"/>
    <n v="1793.59"/>
    <n v="0"/>
    <x v="0"/>
    <x v="2"/>
    <x v="16"/>
    <x v="11"/>
  </r>
  <r>
    <x v="155"/>
    <x v="49"/>
    <x v="6514"/>
    <n v="69623.789999999994"/>
    <n v="67890.58"/>
    <n v="1733.21"/>
    <n v="0"/>
    <x v="0"/>
    <x v="2"/>
    <x v="16"/>
    <x v="11"/>
  </r>
  <r>
    <x v="156"/>
    <x v="1"/>
    <x v="6515"/>
    <n v="57099.03"/>
    <n v="52817.14"/>
    <n v="4281.8900000000003"/>
    <n v="0"/>
    <x v="0"/>
    <x v="2"/>
    <x v="16"/>
    <x v="11"/>
  </r>
  <r>
    <x v="104"/>
    <x v="57"/>
    <x v="6516"/>
    <n v="56273.64"/>
    <n v="48824.63"/>
    <n v="7447.45"/>
    <n v="1.56"/>
    <x v="0"/>
    <x v="2"/>
    <x v="17"/>
    <x v="0"/>
  </r>
  <r>
    <x v="105"/>
    <x v="55"/>
    <x v="6517"/>
    <n v="58218.62"/>
    <n v="53040.5"/>
    <n v="5162.55"/>
    <n v="15.57"/>
    <x v="0"/>
    <x v="2"/>
    <x v="17"/>
    <x v="0"/>
  </r>
  <r>
    <x v="106"/>
    <x v="59"/>
    <x v="6518"/>
    <n v="61778.32"/>
    <n v="56644.7"/>
    <n v="5133.62"/>
    <n v="0"/>
    <x v="0"/>
    <x v="2"/>
    <x v="17"/>
    <x v="0"/>
  </r>
  <r>
    <x v="107"/>
    <x v="36"/>
    <x v="6519"/>
    <n v="69542.600000000006"/>
    <n v="58863.24"/>
    <n v="10673.16"/>
    <n v="6.2"/>
    <x v="0"/>
    <x v="2"/>
    <x v="17"/>
    <x v="0"/>
  </r>
  <r>
    <x v="108"/>
    <x v="102"/>
    <x v="6520"/>
    <n v="58495"/>
    <n v="47328"/>
    <n v="11166"/>
    <n v="0"/>
    <x v="0"/>
    <x v="2"/>
    <x v="17"/>
    <x v="0"/>
  </r>
  <r>
    <x v="109"/>
    <x v="53"/>
    <x v="6521"/>
    <n v="70294"/>
    <n v="42139"/>
    <n v="28155"/>
    <n v="0"/>
    <x v="0"/>
    <x v="2"/>
    <x v="17"/>
    <x v="1"/>
  </r>
  <r>
    <x v="110"/>
    <x v="53"/>
    <x v="6522"/>
    <n v="90071"/>
    <n v="61128"/>
    <n v="28942"/>
    <n v="0"/>
    <x v="0"/>
    <x v="2"/>
    <x v="17"/>
    <x v="1"/>
  </r>
  <r>
    <x v="111"/>
    <x v="52"/>
    <x v="6523"/>
    <n v="57781"/>
    <n v="55528"/>
    <n v="2253"/>
    <n v="0"/>
    <x v="0"/>
    <x v="2"/>
    <x v="17"/>
    <x v="1"/>
  </r>
  <r>
    <x v="112"/>
    <x v="104"/>
    <x v="6524"/>
    <n v="73652.14"/>
    <n v="62768.76"/>
    <n v="10883.38"/>
    <n v="0"/>
    <x v="0"/>
    <x v="2"/>
    <x v="17"/>
    <x v="1"/>
  </r>
  <r>
    <x v="113"/>
    <x v="104"/>
    <x v="6525"/>
    <n v="53789.98"/>
    <n v="51182.38"/>
    <n v="2607.6"/>
    <n v="0"/>
    <x v="0"/>
    <x v="2"/>
    <x v="17"/>
    <x v="2"/>
  </r>
  <r>
    <x v="114"/>
    <x v="55"/>
    <x v="6526"/>
    <n v="57391.4"/>
    <n v="55717.53"/>
    <n v="1673.87"/>
    <n v="0"/>
    <x v="0"/>
    <x v="2"/>
    <x v="17"/>
    <x v="2"/>
  </r>
  <r>
    <x v="115"/>
    <x v="103"/>
    <x v="6527"/>
    <n v="51819.25"/>
    <n v="49691.8"/>
    <n v="2127.4499999999998"/>
    <n v="0"/>
    <x v="0"/>
    <x v="2"/>
    <x v="17"/>
    <x v="2"/>
  </r>
  <r>
    <x v="116"/>
    <x v="111"/>
    <x v="6528"/>
    <n v="51061.78"/>
    <n v="50139.83"/>
    <n v="921.95"/>
    <n v="0"/>
    <x v="0"/>
    <x v="2"/>
    <x v="17"/>
    <x v="2"/>
  </r>
  <r>
    <x v="117"/>
    <x v="111"/>
    <x v="6529"/>
    <n v="53222.239999999998"/>
    <n v="51546.23"/>
    <n v="1676.01"/>
    <n v="0"/>
    <x v="0"/>
    <x v="2"/>
    <x v="17"/>
    <x v="2"/>
  </r>
  <r>
    <x v="118"/>
    <x v="51"/>
    <x v="6530"/>
    <n v="42532.33"/>
    <n v="41353.71"/>
    <n v="1178.6199999999999"/>
    <n v="0"/>
    <x v="0"/>
    <x v="2"/>
    <x v="17"/>
    <x v="3"/>
  </r>
  <r>
    <x v="119"/>
    <x v="50"/>
    <x v="6531"/>
    <n v="52302.47"/>
    <n v="50193.57"/>
    <n v="2102.23"/>
    <n v="6.67"/>
    <x v="0"/>
    <x v="2"/>
    <x v="17"/>
    <x v="3"/>
  </r>
  <r>
    <x v="120"/>
    <x v="105"/>
    <x v="6532"/>
    <n v="55758.65"/>
    <n v="52068.88"/>
    <n v="2423.1"/>
    <n v="1266.67"/>
    <x v="0"/>
    <x v="2"/>
    <x v="17"/>
    <x v="3"/>
  </r>
  <r>
    <x v="121"/>
    <x v="138"/>
    <x v="6533"/>
    <n v="54862.19"/>
    <n v="52916.32"/>
    <n v="345.87"/>
    <n v="1600"/>
    <x v="0"/>
    <x v="2"/>
    <x v="17"/>
    <x v="3"/>
  </r>
  <r>
    <x v="122"/>
    <x v="129"/>
    <x v="6534"/>
    <n v="56091.1"/>
    <n v="55270.66"/>
    <n v="377.11"/>
    <n v="443.33"/>
    <x v="0"/>
    <x v="2"/>
    <x v="17"/>
    <x v="4"/>
  </r>
  <r>
    <x v="123"/>
    <x v="138"/>
    <x v="6535"/>
    <n v="64553.3"/>
    <n v="59503.97"/>
    <n v="3259.33"/>
    <n v="1790"/>
    <x v="0"/>
    <x v="2"/>
    <x v="17"/>
    <x v="4"/>
  </r>
  <r>
    <x v="124"/>
    <x v="109"/>
    <x v="6536"/>
    <n v="66101.05"/>
    <n v="49438.96"/>
    <n v="14192.88"/>
    <n v="2469.21"/>
    <x v="0"/>
    <x v="2"/>
    <x v="17"/>
    <x v="4"/>
  </r>
  <r>
    <x v="125"/>
    <x v="111"/>
    <x v="6537"/>
    <n v="57016"/>
    <n v="52868.61"/>
    <n v="2359.61"/>
    <n v="1787.78"/>
    <x v="0"/>
    <x v="2"/>
    <x v="17"/>
    <x v="4"/>
  </r>
  <r>
    <x v="126"/>
    <x v="52"/>
    <x v="6538"/>
    <n v="61918.11"/>
    <n v="59706.9"/>
    <n v="1314.55"/>
    <n v="896.66"/>
    <x v="0"/>
    <x v="2"/>
    <x v="17"/>
    <x v="5"/>
  </r>
  <r>
    <x v="127"/>
    <x v="51"/>
    <x v="6539"/>
    <n v="54517.52"/>
    <n v="49946.51"/>
    <n v="3071.01"/>
    <n v="1500"/>
    <x v="0"/>
    <x v="2"/>
    <x v="17"/>
    <x v="5"/>
  </r>
  <r>
    <x v="128"/>
    <x v="51"/>
    <x v="6540"/>
    <n v="49710.44"/>
    <n v="46745.57"/>
    <n v="1544.87"/>
    <n v="1420"/>
    <x v="0"/>
    <x v="2"/>
    <x v="17"/>
    <x v="5"/>
  </r>
  <r>
    <x v="129"/>
    <x v="127"/>
    <x v="6541"/>
    <n v="63102.07"/>
    <n v="56481.05"/>
    <n v="3381.02"/>
    <n v="3240"/>
    <x v="0"/>
    <x v="2"/>
    <x v="17"/>
    <x v="5"/>
  </r>
  <r>
    <x v="130"/>
    <x v="136"/>
    <x v="6542"/>
    <n v="58576.92"/>
    <n v="46887.32"/>
    <n v="8666.82"/>
    <n v="3022.78"/>
    <x v="0"/>
    <x v="2"/>
    <x v="17"/>
    <x v="5"/>
  </r>
  <r>
    <x v="131"/>
    <x v="121"/>
    <x v="6543"/>
    <n v="46271.05"/>
    <n v="42685.55"/>
    <n v="670.5"/>
    <n v="2915"/>
    <x v="0"/>
    <x v="2"/>
    <x v="17"/>
    <x v="6"/>
  </r>
  <r>
    <x v="132"/>
    <x v="140"/>
    <x v="6544"/>
    <n v="55403.79"/>
    <n v="52477.5"/>
    <n v="86.29"/>
    <n v="2840"/>
    <x v="0"/>
    <x v="2"/>
    <x v="17"/>
    <x v="6"/>
  </r>
  <r>
    <x v="133"/>
    <x v="141"/>
    <x v="6545"/>
    <n v="66009.039999999994"/>
    <n v="62894.62"/>
    <n v="6.09"/>
    <n v="3108.33"/>
    <x v="0"/>
    <x v="2"/>
    <x v="17"/>
    <x v="6"/>
  </r>
  <r>
    <x v="134"/>
    <x v="128"/>
    <x v="6546"/>
    <n v="60533.01"/>
    <n v="59149.95"/>
    <n v="0"/>
    <n v="1383.06"/>
    <x v="0"/>
    <x v="2"/>
    <x v="17"/>
    <x v="6"/>
  </r>
  <r>
    <x v="135"/>
    <x v="115"/>
    <x v="6547"/>
    <n v="67704.25"/>
    <n v="67319.990000000005"/>
    <n v="27.59"/>
    <n v="356.67"/>
    <x v="0"/>
    <x v="2"/>
    <x v="17"/>
    <x v="7"/>
  </r>
  <r>
    <x v="136"/>
    <x v="113"/>
    <x v="6548"/>
    <n v="60123.59"/>
    <n v="59724.57"/>
    <n v="245.41"/>
    <n v="153.61000000000001"/>
    <x v="0"/>
    <x v="2"/>
    <x v="17"/>
    <x v="7"/>
  </r>
  <r>
    <x v="137"/>
    <x v="136"/>
    <x v="6549"/>
    <n v="87497.25"/>
    <n v="85671.81"/>
    <n v="1111.55"/>
    <n v="713.89"/>
    <x v="0"/>
    <x v="2"/>
    <x v="17"/>
    <x v="7"/>
  </r>
  <r>
    <x v="138"/>
    <x v="110"/>
    <x v="6550"/>
    <n v="110584.26"/>
    <n v="109324.82"/>
    <n v="974.72"/>
    <n v="284.72000000000003"/>
    <x v="0"/>
    <x v="2"/>
    <x v="17"/>
    <x v="7"/>
  </r>
  <r>
    <x v="139"/>
    <x v="117"/>
    <x v="6551"/>
    <n v="58757.56"/>
    <n v="56541.74"/>
    <n v="2215.8200000000002"/>
    <n v="0"/>
    <x v="0"/>
    <x v="2"/>
    <x v="17"/>
    <x v="8"/>
  </r>
  <r>
    <x v="140"/>
    <x v="136"/>
    <x v="6552"/>
    <n v="57701.75"/>
    <n v="51718.85"/>
    <n v="5982.9"/>
    <n v="0"/>
    <x v="0"/>
    <x v="2"/>
    <x v="17"/>
    <x v="8"/>
  </r>
  <r>
    <x v="141"/>
    <x v="113"/>
    <x v="6553"/>
    <n v="61181.25"/>
    <n v="56049.22"/>
    <n v="5132.03"/>
    <n v="0"/>
    <x v="0"/>
    <x v="2"/>
    <x v="17"/>
    <x v="8"/>
  </r>
  <r>
    <x v="142"/>
    <x v="138"/>
    <x v="6554"/>
    <n v="77041.7"/>
    <n v="76173.81"/>
    <n v="867.89"/>
    <n v="0"/>
    <x v="0"/>
    <x v="2"/>
    <x v="17"/>
    <x v="8"/>
  </r>
  <r>
    <x v="143"/>
    <x v="137"/>
    <x v="6555"/>
    <n v="54303.45"/>
    <n v="53650.11"/>
    <n v="653.34"/>
    <n v="0"/>
    <x v="0"/>
    <x v="2"/>
    <x v="17"/>
    <x v="8"/>
  </r>
  <r>
    <x v="144"/>
    <x v="103"/>
    <x v="6556"/>
    <n v="57349.18"/>
    <n v="56284.03"/>
    <n v="862.37"/>
    <n v="202.78"/>
    <x v="0"/>
    <x v="2"/>
    <x v="17"/>
    <x v="9"/>
  </r>
  <r>
    <x v="145"/>
    <x v="117"/>
    <x v="6557"/>
    <n v="52458.38"/>
    <n v="46606.3"/>
    <n v="5852.08"/>
    <n v="0"/>
    <x v="0"/>
    <x v="2"/>
    <x v="17"/>
    <x v="9"/>
  </r>
  <r>
    <x v="146"/>
    <x v="118"/>
    <x v="6558"/>
    <n v="57367.99"/>
    <n v="56747.94"/>
    <n v="620.04999999999995"/>
    <n v="0"/>
    <x v="0"/>
    <x v="2"/>
    <x v="17"/>
    <x v="9"/>
  </r>
  <r>
    <x v="147"/>
    <x v="42"/>
    <x v="6559"/>
    <n v="48435.69"/>
    <n v="46650.51"/>
    <n v="1785.18"/>
    <n v="0"/>
    <x v="0"/>
    <x v="2"/>
    <x v="17"/>
    <x v="9"/>
  </r>
  <r>
    <x v="148"/>
    <x v="51"/>
    <x v="6560"/>
    <n v="54462.52"/>
    <n v="51393.77"/>
    <n v="3068.75"/>
    <n v="0"/>
    <x v="0"/>
    <x v="2"/>
    <x v="17"/>
    <x v="10"/>
  </r>
  <r>
    <x v="149"/>
    <x v="49"/>
    <x v="6561"/>
    <n v="50457.82"/>
    <n v="45723.05"/>
    <n v="4491.71"/>
    <n v="243.06"/>
    <x v="0"/>
    <x v="2"/>
    <x v="17"/>
    <x v="10"/>
  </r>
  <r>
    <x v="150"/>
    <x v="36"/>
    <x v="6562"/>
    <n v="58058.07"/>
    <n v="54676.58"/>
    <n v="2761.55"/>
    <n v="619.94000000000005"/>
    <x v="0"/>
    <x v="2"/>
    <x v="17"/>
    <x v="10"/>
  </r>
  <r>
    <x v="151"/>
    <x v="22"/>
    <x v="6563"/>
    <n v="54655.21"/>
    <n v="49803.73"/>
    <n v="3869.41"/>
    <n v="982.07"/>
    <x v="0"/>
    <x v="2"/>
    <x v="17"/>
    <x v="10"/>
  </r>
  <r>
    <x v="152"/>
    <x v="88"/>
    <x v="6564"/>
    <n v="63874.09"/>
    <n v="62167.99"/>
    <n v="1025.6099999999999"/>
    <n v="680.49"/>
    <x v="0"/>
    <x v="2"/>
    <x v="17"/>
    <x v="11"/>
  </r>
  <r>
    <x v="153"/>
    <x v="56"/>
    <x v="6565"/>
    <n v="67811.759999999995"/>
    <n v="65059.13"/>
    <n v="1897.89"/>
    <n v="854.74"/>
    <x v="0"/>
    <x v="2"/>
    <x v="17"/>
    <x v="11"/>
  </r>
  <r>
    <x v="154"/>
    <x v="21"/>
    <x v="6566"/>
    <n v="48149.56"/>
    <n v="46455.74"/>
    <n v="1319.66"/>
    <n v="374.16"/>
    <x v="0"/>
    <x v="2"/>
    <x v="17"/>
    <x v="11"/>
  </r>
  <r>
    <x v="155"/>
    <x v="42"/>
    <x v="6567"/>
    <n v="48583.99"/>
    <n v="47415.32"/>
    <n v="1168.67"/>
    <n v="0"/>
    <x v="0"/>
    <x v="2"/>
    <x v="17"/>
    <x v="11"/>
  </r>
  <r>
    <x v="156"/>
    <x v="119"/>
    <x v="6568"/>
    <n v="39087.839999999997"/>
    <n v="38034.620000000003"/>
    <n v="919.42"/>
    <n v="133.80000000000001"/>
    <x v="0"/>
    <x v="2"/>
    <x v="17"/>
    <x v="11"/>
  </r>
  <r>
    <x v="104"/>
    <x v="63"/>
    <x v="6569"/>
    <n v="613923.51"/>
    <n v="527743.84"/>
    <n v="86179.67"/>
    <n v="0"/>
    <x v="0"/>
    <x v="2"/>
    <x v="18"/>
    <x v="0"/>
  </r>
  <r>
    <x v="105"/>
    <x v="6"/>
    <x v="6570"/>
    <n v="423209.29"/>
    <n v="327462.75"/>
    <n v="95743.21"/>
    <n v="3.33"/>
    <x v="0"/>
    <x v="2"/>
    <x v="18"/>
    <x v="0"/>
  </r>
  <r>
    <x v="106"/>
    <x v="7"/>
    <x v="6571"/>
    <n v="312486.64"/>
    <n v="218017.64"/>
    <n v="94469"/>
    <n v="0"/>
    <x v="0"/>
    <x v="2"/>
    <x v="18"/>
    <x v="0"/>
  </r>
  <r>
    <x v="107"/>
    <x v="70"/>
    <x v="6572"/>
    <n v="506090.94"/>
    <n v="416839.01"/>
    <n v="89251.93"/>
    <n v="0"/>
    <x v="0"/>
    <x v="2"/>
    <x v="18"/>
    <x v="0"/>
  </r>
  <r>
    <x v="108"/>
    <x v="77"/>
    <x v="6573"/>
    <n v="560213"/>
    <n v="479680"/>
    <n v="80533"/>
    <n v="0"/>
    <x v="0"/>
    <x v="2"/>
    <x v="18"/>
    <x v="0"/>
  </r>
  <r>
    <x v="109"/>
    <x v="66"/>
    <x v="6574"/>
    <n v="353079"/>
    <n v="264827"/>
    <n v="88252"/>
    <n v="0"/>
    <x v="0"/>
    <x v="2"/>
    <x v="18"/>
    <x v="1"/>
  </r>
  <r>
    <x v="110"/>
    <x v="71"/>
    <x v="6575"/>
    <n v="384513"/>
    <n v="298259"/>
    <n v="86254"/>
    <n v="0"/>
    <x v="0"/>
    <x v="2"/>
    <x v="18"/>
    <x v="1"/>
  </r>
  <r>
    <x v="111"/>
    <x v="66"/>
    <x v="6576"/>
    <n v="485264"/>
    <n v="416893"/>
    <n v="68334"/>
    <n v="37"/>
    <x v="0"/>
    <x v="2"/>
    <x v="18"/>
    <x v="1"/>
  </r>
  <r>
    <x v="112"/>
    <x v="32"/>
    <x v="6577"/>
    <n v="568587.12"/>
    <n v="428438.84"/>
    <n v="137878.28"/>
    <n v="2270"/>
    <x v="0"/>
    <x v="2"/>
    <x v="18"/>
    <x v="1"/>
  </r>
  <r>
    <x v="113"/>
    <x v="10"/>
    <x v="6578"/>
    <n v="453173.37"/>
    <n v="264530.01"/>
    <n v="188243.36"/>
    <n v="400"/>
    <x v="0"/>
    <x v="2"/>
    <x v="18"/>
    <x v="2"/>
  </r>
  <r>
    <x v="114"/>
    <x v="25"/>
    <x v="6579"/>
    <n v="386325.54"/>
    <n v="298349.69"/>
    <n v="87975.85"/>
    <n v="0"/>
    <x v="0"/>
    <x v="2"/>
    <x v="18"/>
    <x v="2"/>
  </r>
  <r>
    <x v="115"/>
    <x v="5"/>
    <x v="6580"/>
    <n v="401068.22"/>
    <n v="310037.28000000003"/>
    <n v="91030.94"/>
    <n v="0"/>
    <x v="0"/>
    <x v="2"/>
    <x v="18"/>
    <x v="2"/>
  </r>
  <r>
    <x v="116"/>
    <x v="41"/>
    <x v="6581"/>
    <n v="402723.19"/>
    <n v="320849.71999999997"/>
    <n v="81873.47"/>
    <n v="0"/>
    <x v="0"/>
    <x v="2"/>
    <x v="18"/>
    <x v="2"/>
  </r>
  <r>
    <x v="117"/>
    <x v="41"/>
    <x v="6582"/>
    <n v="375822.7"/>
    <n v="291964.68"/>
    <n v="83858.02"/>
    <n v="0"/>
    <x v="0"/>
    <x v="2"/>
    <x v="18"/>
    <x v="2"/>
  </r>
  <r>
    <x v="118"/>
    <x v="42"/>
    <x v="6583"/>
    <n v="331637.92"/>
    <n v="262287.19"/>
    <n v="69350.73"/>
    <n v="0"/>
    <x v="0"/>
    <x v="2"/>
    <x v="18"/>
    <x v="3"/>
  </r>
  <r>
    <x v="119"/>
    <x v="22"/>
    <x v="6584"/>
    <n v="330377.19"/>
    <n v="229435.93"/>
    <n v="100937.93"/>
    <n v="3.33"/>
    <x v="0"/>
    <x v="2"/>
    <x v="18"/>
    <x v="3"/>
  </r>
  <r>
    <x v="120"/>
    <x v="37"/>
    <x v="6585"/>
    <n v="364251.96"/>
    <n v="259297.35"/>
    <n v="104954.61"/>
    <n v="0"/>
    <x v="0"/>
    <x v="2"/>
    <x v="18"/>
    <x v="3"/>
  </r>
  <r>
    <x v="121"/>
    <x v="20"/>
    <x v="6586"/>
    <n v="252687.07"/>
    <n v="172564.44"/>
    <n v="79904.850000000006"/>
    <n v="217.78"/>
    <x v="0"/>
    <x v="2"/>
    <x v="18"/>
    <x v="3"/>
  </r>
  <r>
    <x v="122"/>
    <x v="25"/>
    <x v="6587"/>
    <n v="402461.02"/>
    <n v="293696.78999999998"/>
    <n v="108227.56"/>
    <n v="536.66999999999996"/>
    <x v="0"/>
    <x v="2"/>
    <x v="18"/>
    <x v="4"/>
  </r>
  <r>
    <x v="123"/>
    <x v="35"/>
    <x v="6588"/>
    <n v="420043.3"/>
    <n v="230159.82"/>
    <n v="189883.48"/>
    <n v="0"/>
    <x v="0"/>
    <x v="2"/>
    <x v="18"/>
    <x v="4"/>
  </r>
  <r>
    <x v="124"/>
    <x v="6"/>
    <x v="6589"/>
    <n v="523705.33"/>
    <n v="224811.25"/>
    <n v="298894.08000000002"/>
    <n v="0"/>
    <x v="0"/>
    <x v="2"/>
    <x v="18"/>
    <x v="4"/>
  </r>
  <r>
    <x v="125"/>
    <x v="6"/>
    <x v="6590"/>
    <n v="384499.59"/>
    <n v="246147.25"/>
    <n v="138352.34"/>
    <n v="0"/>
    <x v="0"/>
    <x v="2"/>
    <x v="18"/>
    <x v="4"/>
  </r>
  <r>
    <x v="126"/>
    <x v="30"/>
    <x v="6591"/>
    <n v="374783.06"/>
    <n v="247453.57"/>
    <n v="127329.49"/>
    <n v="0"/>
    <x v="0"/>
    <x v="2"/>
    <x v="18"/>
    <x v="5"/>
  </r>
  <r>
    <x v="127"/>
    <x v="8"/>
    <x v="6592"/>
    <n v="361492.39"/>
    <n v="240331.25"/>
    <n v="121091.14"/>
    <n v="70"/>
    <x v="0"/>
    <x v="2"/>
    <x v="18"/>
    <x v="5"/>
  </r>
  <r>
    <x v="128"/>
    <x v="35"/>
    <x v="6593"/>
    <n v="411291.18"/>
    <n v="279519.76"/>
    <n v="131771.42000000001"/>
    <n v="0"/>
    <x v="0"/>
    <x v="2"/>
    <x v="18"/>
    <x v="5"/>
  </r>
  <r>
    <x v="129"/>
    <x v="63"/>
    <x v="6594"/>
    <n v="722268.43"/>
    <n v="334967.14"/>
    <n v="387301.29"/>
    <n v="0"/>
    <x v="0"/>
    <x v="2"/>
    <x v="18"/>
    <x v="5"/>
  </r>
  <r>
    <x v="130"/>
    <x v="65"/>
    <x v="6595"/>
    <n v="544011.18000000005"/>
    <n v="276152.2"/>
    <n v="267556.2"/>
    <n v="302.77999999999997"/>
    <x v="0"/>
    <x v="2"/>
    <x v="18"/>
    <x v="5"/>
  </r>
  <r>
    <x v="131"/>
    <x v="74"/>
    <x v="6596"/>
    <n v="494063.3"/>
    <n v="188282.06"/>
    <n v="305777.90999999997"/>
    <n v="3.33"/>
    <x v="0"/>
    <x v="2"/>
    <x v="18"/>
    <x v="6"/>
  </r>
  <r>
    <x v="132"/>
    <x v="77"/>
    <x v="6597"/>
    <n v="752365.97"/>
    <n v="201968.43"/>
    <n v="550383.65"/>
    <n v="13.89"/>
    <x v="0"/>
    <x v="2"/>
    <x v="18"/>
    <x v="6"/>
  </r>
  <r>
    <x v="133"/>
    <x v="71"/>
    <x v="6598"/>
    <n v="405711.73"/>
    <n v="200221.42"/>
    <n v="205490.31"/>
    <n v="0"/>
    <x v="0"/>
    <x v="2"/>
    <x v="18"/>
    <x v="6"/>
  </r>
  <r>
    <x v="134"/>
    <x v="65"/>
    <x v="6599"/>
    <n v="577391.79"/>
    <n v="357447.61"/>
    <n v="219944.18"/>
    <n v="0"/>
    <x v="0"/>
    <x v="2"/>
    <x v="18"/>
    <x v="6"/>
  </r>
  <r>
    <x v="135"/>
    <x v="62"/>
    <x v="6600"/>
    <n v="413741.26"/>
    <n v="187986.63"/>
    <n v="225754.63"/>
    <n v="0"/>
    <x v="0"/>
    <x v="2"/>
    <x v="18"/>
    <x v="7"/>
  </r>
  <r>
    <x v="136"/>
    <x v="65"/>
    <x v="6601"/>
    <n v="459542.98"/>
    <n v="190861.62"/>
    <n v="268681.36"/>
    <n v="0"/>
    <x v="0"/>
    <x v="2"/>
    <x v="18"/>
    <x v="7"/>
  </r>
  <r>
    <x v="137"/>
    <x v="70"/>
    <x v="6602"/>
    <n v="583615.07999999996"/>
    <n v="262815.2"/>
    <n v="320799.88"/>
    <n v="0"/>
    <x v="0"/>
    <x v="2"/>
    <x v="18"/>
    <x v="7"/>
  </r>
  <r>
    <x v="138"/>
    <x v="75"/>
    <x v="6603"/>
    <n v="703049"/>
    <n v="232259.29"/>
    <n v="470789.71"/>
    <n v="0"/>
    <x v="0"/>
    <x v="2"/>
    <x v="18"/>
    <x v="7"/>
  </r>
  <r>
    <x v="139"/>
    <x v="82"/>
    <x v="6604"/>
    <n v="794485.27"/>
    <n v="164674.25"/>
    <n v="629791.57999999996"/>
    <n v="19.440000000000001"/>
    <x v="0"/>
    <x v="2"/>
    <x v="18"/>
    <x v="8"/>
  </r>
  <r>
    <x v="140"/>
    <x v="81"/>
    <x v="6605"/>
    <n v="752218.26"/>
    <n v="224693.22"/>
    <n v="527525.04"/>
    <n v="0"/>
    <x v="0"/>
    <x v="2"/>
    <x v="18"/>
    <x v="8"/>
  </r>
  <r>
    <x v="141"/>
    <x v="84"/>
    <x v="6606"/>
    <n v="371325.25"/>
    <n v="312771.40999999997"/>
    <n v="58553.84"/>
    <n v="0"/>
    <x v="0"/>
    <x v="2"/>
    <x v="18"/>
    <x v="8"/>
  </r>
  <r>
    <x v="142"/>
    <x v="76"/>
    <x v="6607"/>
    <n v="280484.23"/>
    <n v="204288.42"/>
    <n v="76195.81"/>
    <n v="0"/>
    <x v="0"/>
    <x v="2"/>
    <x v="18"/>
    <x v="8"/>
  </r>
  <r>
    <x v="143"/>
    <x v="86"/>
    <x v="6608"/>
    <n v="476291.78"/>
    <n v="316601.87"/>
    <n v="159683.24"/>
    <n v="6.67"/>
    <x v="0"/>
    <x v="2"/>
    <x v="18"/>
    <x v="8"/>
  </r>
  <r>
    <x v="144"/>
    <x v="65"/>
    <x v="6609"/>
    <n v="222860.86"/>
    <n v="203295.68"/>
    <n v="19565.18"/>
    <n v="0"/>
    <x v="0"/>
    <x v="2"/>
    <x v="18"/>
    <x v="9"/>
  </r>
  <r>
    <x v="145"/>
    <x v="68"/>
    <x v="6610"/>
    <n v="158514.81"/>
    <n v="157513.45000000001"/>
    <n v="998.03"/>
    <n v="3.33"/>
    <x v="0"/>
    <x v="2"/>
    <x v="18"/>
    <x v="9"/>
  </r>
  <r>
    <x v="146"/>
    <x v="61"/>
    <x v="6611"/>
    <n v="102946.84"/>
    <n v="101884.7"/>
    <n v="1062.1400000000001"/>
    <n v="0"/>
    <x v="0"/>
    <x v="2"/>
    <x v="18"/>
    <x v="9"/>
  </r>
  <r>
    <x v="147"/>
    <x v="75"/>
    <x v="6612"/>
    <n v="211271.6"/>
    <n v="209810.16"/>
    <n v="1458.11"/>
    <n v="3.33"/>
    <x v="0"/>
    <x v="2"/>
    <x v="18"/>
    <x v="9"/>
  </r>
  <r>
    <x v="148"/>
    <x v="90"/>
    <x v="6613"/>
    <n v="321032.39"/>
    <n v="292106.96000000002"/>
    <n v="28925.43"/>
    <n v="0"/>
    <x v="0"/>
    <x v="2"/>
    <x v="18"/>
    <x v="10"/>
  </r>
  <r>
    <x v="149"/>
    <x v="83"/>
    <x v="6614"/>
    <n v="419061.23"/>
    <n v="291927.39"/>
    <n v="127089.4"/>
    <n v="44.44"/>
    <x v="0"/>
    <x v="2"/>
    <x v="18"/>
    <x v="10"/>
  </r>
  <r>
    <x v="150"/>
    <x v="93"/>
    <x v="6615"/>
    <n v="419748.9"/>
    <n v="278125.24"/>
    <n v="141599.76999999999"/>
    <n v="23.89"/>
    <x v="0"/>
    <x v="2"/>
    <x v="18"/>
    <x v="10"/>
  </r>
  <r>
    <x v="151"/>
    <x v="139"/>
    <x v="6616"/>
    <n v="404189.61"/>
    <n v="316097.57"/>
    <n v="88069.82"/>
    <n v="22.22"/>
    <x v="0"/>
    <x v="2"/>
    <x v="18"/>
    <x v="10"/>
  </r>
  <r>
    <x v="152"/>
    <x v="86"/>
    <x v="6617"/>
    <n v="194545.48"/>
    <n v="74838.47"/>
    <n v="119674.39"/>
    <n v="32.619999999999997"/>
    <x v="0"/>
    <x v="2"/>
    <x v="18"/>
    <x v="11"/>
  </r>
  <r>
    <x v="153"/>
    <x v="81"/>
    <x v="6618"/>
    <n v="145504.68"/>
    <n v="79246.83"/>
    <n v="66254.52"/>
    <n v="3.33"/>
    <x v="0"/>
    <x v="2"/>
    <x v="18"/>
    <x v="11"/>
  </r>
  <r>
    <x v="154"/>
    <x v="90"/>
    <x v="6619"/>
    <n v="291152.19"/>
    <n v="242009.67"/>
    <n v="49139.19"/>
    <n v="3.33"/>
    <x v="0"/>
    <x v="2"/>
    <x v="18"/>
    <x v="11"/>
  </r>
  <r>
    <x v="155"/>
    <x v="97"/>
    <x v="6620"/>
    <n v="282900.40999999997"/>
    <n v="190479.48"/>
    <n v="92420.93"/>
    <n v="0"/>
    <x v="0"/>
    <x v="2"/>
    <x v="18"/>
    <x v="11"/>
  </r>
  <r>
    <x v="156"/>
    <x v="96"/>
    <x v="6621"/>
    <n v="193803.25"/>
    <n v="62497.42"/>
    <n v="131305.82999999999"/>
    <n v="0"/>
    <x v="0"/>
    <x v="2"/>
    <x v="18"/>
    <x v="11"/>
  </r>
  <r>
    <x v="104"/>
    <x v="29"/>
    <x v="6622"/>
    <n v="66135.14"/>
    <n v="59516.58"/>
    <n v="6575.66"/>
    <n v="42.9"/>
    <x v="0"/>
    <x v="2"/>
    <x v="19"/>
    <x v="0"/>
  </r>
  <r>
    <x v="105"/>
    <x v="49"/>
    <x v="6623"/>
    <n v="55578.87"/>
    <n v="47670.97"/>
    <n v="7840.41"/>
    <n v="67.489999999999995"/>
    <x v="0"/>
    <x v="2"/>
    <x v="19"/>
    <x v="0"/>
  </r>
  <r>
    <x v="106"/>
    <x v="5"/>
    <x v="6624"/>
    <n v="58298.2"/>
    <n v="48938.01"/>
    <n v="9311.33"/>
    <n v="48.86"/>
    <x v="0"/>
    <x v="2"/>
    <x v="19"/>
    <x v="0"/>
  </r>
  <r>
    <x v="107"/>
    <x v="5"/>
    <x v="6625"/>
    <n v="73725.13"/>
    <n v="37305.230000000003"/>
    <n v="36372.75"/>
    <n v="47.15"/>
    <x v="0"/>
    <x v="2"/>
    <x v="19"/>
    <x v="0"/>
  </r>
  <r>
    <x v="108"/>
    <x v="42"/>
    <x v="6626"/>
    <n v="68510"/>
    <n v="23489"/>
    <n v="44956"/>
    <n v="64"/>
    <x v="0"/>
    <x v="2"/>
    <x v="19"/>
    <x v="0"/>
  </r>
  <r>
    <x v="109"/>
    <x v="47"/>
    <x v="6627"/>
    <n v="56024"/>
    <n v="25102"/>
    <n v="30900"/>
    <n v="23"/>
    <x v="0"/>
    <x v="2"/>
    <x v="19"/>
    <x v="1"/>
  </r>
  <r>
    <x v="110"/>
    <x v="3"/>
    <x v="6628"/>
    <n v="93605"/>
    <n v="42396"/>
    <n v="51103"/>
    <n v="106"/>
    <x v="0"/>
    <x v="2"/>
    <x v="19"/>
    <x v="1"/>
  </r>
  <r>
    <x v="111"/>
    <x v="39"/>
    <x v="6629"/>
    <n v="100042"/>
    <n v="36175"/>
    <n v="63702"/>
    <n v="165"/>
    <x v="0"/>
    <x v="2"/>
    <x v="19"/>
    <x v="1"/>
  </r>
  <r>
    <x v="112"/>
    <x v="5"/>
    <x v="6630"/>
    <n v="98140.65"/>
    <n v="35477.949999999997"/>
    <n v="62594.13"/>
    <n v="68.569999999999993"/>
    <x v="0"/>
    <x v="2"/>
    <x v="19"/>
    <x v="1"/>
  </r>
  <r>
    <x v="113"/>
    <x v="109"/>
    <x v="6631"/>
    <n v="77406.61"/>
    <n v="36905.14"/>
    <n v="40362.33"/>
    <n v="139.13999999999999"/>
    <x v="0"/>
    <x v="2"/>
    <x v="19"/>
    <x v="2"/>
  </r>
  <r>
    <x v="114"/>
    <x v="120"/>
    <x v="6632"/>
    <n v="58968.01"/>
    <n v="28364.19"/>
    <n v="30577.22"/>
    <n v="26.6"/>
    <x v="0"/>
    <x v="2"/>
    <x v="19"/>
    <x v="2"/>
  </r>
  <r>
    <x v="115"/>
    <x v="136"/>
    <x v="6633"/>
    <n v="58463.22"/>
    <n v="27096.14"/>
    <n v="31344.37"/>
    <n v="22.71"/>
    <x v="0"/>
    <x v="2"/>
    <x v="19"/>
    <x v="2"/>
  </r>
  <r>
    <x v="116"/>
    <x v="158"/>
    <x v="6634"/>
    <n v="57300.4"/>
    <n v="27891.17"/>
    <n v="29348.639999999999"/>
    <n v="60.59"/>
    <x v="0"/>
    <x v="2"/>
    <x v="19"/>
    <x v="2"/>
  </r>
  <r>
    <x v="117"/>
    <x v="124"/>
    <x v="6635"/>
    <n v="64990.75"/>
    <n v="33550.42"/>
    <n v="31111.99"/>
    <n v="328.34"/>
    <x v="0"/>
    <x v="2"/>
    <x v="19"/>
    <x v="2"/>
  </r>
  <r>
    <x v="118"/>
    <x v="138"/>
    <x v="6636"/>
    <n v="63551.01"/>
    <n v="31441.95"/>
    <n v="32031.35"/>
    <n v="77.709999999999994"/>
    <x v="0"/>
    <x v="2"/>
    <x v="19"/>
    <x v="3"/>
  </r>
  <r>
    <x v="119"/>
    <x v="114"/>
    <x v="6637"/>
    <n v="61792.05"/>
    <n v="31782.33"/>
    <n v="29745.79"/>
    <n v="263.93"/>
    <x v="0"/>
    <x v="2"/>
    <x v="19"/>
    <x v="3"/>
  </r>
  <r>
    <x v="120"/>
    <x v="114"/>
    <x v="6638"/>
    <n v="69273.94"/>
    <n v="35802.730000000003"/>
    <n v="32306.29"/>
    <n v="1164.92"/>
    <x v="0"/>
    <x v="2"/>
    <x v="19"/>
    <x v="3"/>
  </r>
  <r>
    <x v="121"/>
    <x v="126"/>
    <x v="6639"/>
    <n v="75306.12"/>
    <n v="39686.620000000003"/>
    <n v="34205.17"/>
    <n v="1414.33"/>
    <x v="0"/>
    <x v="2"/>
    <x v="19"/>
    <x v="3"/>
  </r>
  <r>
    <x v="122"/>
    <x v="41"/>
    <x v="6640"/>
    <n v="86903.61"/>
    <n v="32946.35"/>
    <n v="52220.21"/>
    <n v="1737.05"/>
    <x v="0"/>
    <x v="2"/>
    <x v="19"/>
    <x v="4"/>
  </r>
  <r>
    <x v="123"/>
    <x v="46"/>
    <x v="6641"/>
    <n v="82427.009999999995"/>
    <n v="35015.699999999997"/>
    <n v="46406.54"/>
    <n v="1004.77"/>
    <x v="0"/>
    <x v="2"/>
    <x v="19"/>
    <x v="4"/>
  </r>
  <r>
    <x v="124"/>
    <x v="54"/>
    <x v="6642"/>
    <n v="78243.7"/>
    <n v="36182.69"/>
    <n v="40113.9"/>
    <n v="1947.11"/>
    <x v="0"/>
    <x v="2"/>
    <x v="19"/>
    <x v="4"/>
  </r>
  <r>
    <x v="125"/>
    <x v="1"/>
    <x v="6643"/>
    <n v="82870.820000000007"/>
    <n v="39049.199999999997"/>
    <n v="41000.589999999997"/>
    <n v="2821.03"/>
    <x v="0"/>
    <x v="2"/>
    <x v="19"/>
    <x v="4"/>
  </r>
  <r>
    <x v="126"/>
    <x v="58"/>
    <x v="6644"/>
    <n v="76667.539999999994"/>
    <n v="35579.019999999997"/>
    <n v="39457.800000000003"/>
    <n v="1630.72"/>
    <x v="0"/>
    <x v="2"/>
    <x v="19"/>
    <x v="5"/>
  </r>
  <r>
    <x v="127"/>
    <x v="48"/>
    <x v="6645"/>
    <n v="76418.240000000005"/>
    <n v="37123.85"/>
    <n v="37812.550000000003"/>
    <n v="1481.84"/>
    <x v="0"/>
    <x v="2"/>
    <x v="19"/>
    <x v="5"/>
  </r>
  <r>
    <x v="128"/>
    <x v="1"/>
    <x v="6646"/>
    <n v="73121.41"/>
    <n v="34009.29"/>
    <n v="37719.47"/>
    <n v="1392.65"/>
    <x v="0"/>
    <x v="2"/>
    <x v="19"/>
    <x v="5"/>
  </r>
  <r>
    <x v="129"/>
    <x v="3"/>
    <x v="6647"/>
    <n v="113180.07"/>
    <n v="51238.22"/>
    <n v="59538.32"/>
    <n v="2403.5300000000002"/>
    <x v="0"/>
    <x v="2"/>
    <x v="19"/>
    <x v="5"/>
  </r>
  <r>
    <x v="130"/>
    <x v="31"/>
    <x v="6648"/>
    <n v="105792.08"/>
    <n v="54877.91"/>
    <n v="47715.79"/>
    <n v="3198.38"/>
    <x v="0"/>
    <x v="2"/>
    <x v="19"/>
    <x v="5"/>
  </r>
  <r>
    <x v="131"/>
    <x v="38"/>
    <x v="6649"/>
    <n v="116042.89"/>
    <n v="49444.51"/>
    <n v="64817.87"/>
    <n v="1780.51"/>
    <x v="0"/>
    <x v="2"/>
    <x v="19"/>
    <x v="6"/>
  </r>
  <r>
    <x v="132"/>
    <x v="39"/>
    <x v="6650"/>
    <n v="113131.44"/>
    <n v="53306.73"/>
    <n v="58995.18"/>
    <n v="829.53"/>
    <x v="0"/>
    <x v="2"/>
    <x v="19"/>
    <x v="6"/>
  </r>
  <r>
    <x v="133"/>
    <x v="7"/>
    <x v="6651"/>
    <n v="140149.13"/>
    <n v="46235.82"/>
    <n v="93478.49"/>
    <n v="434.82"/>
    <x v="0"/>
    <x v="2"/>
    <x v="19"/>
    <x v="6"/>
  </r>
  <r>
    <x v="134"/>
    <x v="9"/>
    <x v="6652"/>
    <n v="125074.74"/>
    <n v="40296.68"/>
    <n v="84463.79"/>
    <n v="314.27"/>
    <x v="0"/>
    <x v="2"/>
    <x v="19"/>
    <x v="6"/>
  </r>
  <r>
    <x v="135"/>
    <x v="20"/>
    <x v="6653"/>
    <n v="97315.51"/>
    <n v="45525.97"/>
    <n v="51742.05"/>
    <n v="47.49"/>
    <x v="0"/>
    <x v="2"/>
    <x v="19"/>
    <x v="7"/>
  </r>
  <r>
    <x v="136"/>
    <x v="31"/>
    <x v="6654"/>
    <n v="99359.57"/>
    <n v="44714.52"/>
    <n v="54004.53"/>
    <n v="640.52"/>
    <x v="0"/>
    <x v="2"/>
    <x v="19"/>
    <x v="7"/>
  </r>
  <r>
    <x v="137"/>
    <x v="68"/>
    <x v="6655"/>
    <n v="155633.65"/>
    <n v="44372.98"/>
    <n v="111176.5"/>
    <n v="84.17"/>
    <x v="0"/>
    <x v="2"/>
    <x v="19"/>
    <x v="7"/>
  </r>
  <r>
    <x v="138"/>
    <x v="2"/>
    <x v="6656"/>
    <n v="148453.66"/>
    <n v="50838.55"/>
    <n v="97497.22"/>
    <n v="117.89"/>
    <x v="0"/>
    <x v="2"/>
    <x v="19"/>
    <x v="7"/>
  </r>
  <r>
    <x v="139"/>
    <x v="40"/>
    <x v="6657"/>
    <n v="109826.14"/>
    <n v="47389.5"/>
    <n v="62334.66"/>
    <n v="101.98"/>
    <x v="0"/>
    <x v="2"/>
    <x v="19"/>
    <x v="8"/>
  </r>
  <r>
    <x v="140"/>
    <x v="26"/>
    <x v="6658"/>
    <n v="126435.11"/>
    <n v="42539.62"/>
    <n v="83872.460000000006"/>
    <n v="23.03"/>
    <x v="0"/>
    <x v="2"/>
    <x v="19"/>
    <x v="8"/>
  </r>
  <r>
    <x v="141"/>
    <x v="36"/>
    <x v="6659"/>
    <n v="111566.14"/>
    <n v="46322.29"/>
    <n v="65171.8"/>
    <n v="72.05"/>
    <x v="0"/>
    <x v="2"/>
    <x v="19"/>
    <x v="8"/>
  </r>
  <r>
    <x v="142"/>
    <x v="49"/>
    <x v="6660"/>
    <n v="77578.81"/>
    <n v="41688.75"/>
    <n v="35858.769999999997"/>
    <n v="31.29"/>
    <x v="0"/>
    <x v="2"/>
    <x v="19"/>
    <x v="8"/>
  </r>
  <r>
    <x v="143"/>
    <x v="5"/>
    <x v="6661"/>
    <n v="92248.11"/>
    <n v="45777.120000000003"/>
    <n v="46455.38"/>
    <n v="15.61"/>
    <x v="0"/>
    <x v="2"/>
    <x v="19"/>
    <x v="8"/>
  </r>
  <r>
    <x v="144"/>
    <x v="17"/>
    <x v="6662"/>
    <n v="99700.2"/>
    <n v="42285.27"/>
    <n v="57404.1"/>
    <n v="10.83"/>
    <x v="0"/>
    <x v="2"/>
    <x v="19"/>
    <x v="9"/>
  </r>
  <r>
    <x v="145"/>
    <x v="42"/>
    <x v="6663"/>
    <n v="93503.85"/>
    <n v="41713.269999999997"/>
    <n v="51729.38"/>
    <n v="61.2"/>
    <x v="0"/>
    <x v="2"/>
    <x v="19"/>
    <x v="9"/>
  </r>
  <r>
    <x v="146"/>
    <x v="1"/>
    <x v="6664"/>
    <n v="71519.47"/>
    <n v="35129.81"/>
    <n v="36351.65"/>
    <n v="38.01"/>
    <x v="0"/>
    <x v="2"/>
    <x v="19"/>
    <x v="9"/>
  </r>
  <r>
    <x v="147"/>
    <x v="1"/>
    <x v="6665"/>
    <n v="69427.97"/>
    <n v="40647.4"/>
    <n v="28640.13"/>
    <n v="140.44"/>
    <x v="0"/>
    <x v="2"/>
    <x v="19"/>
    <x v="9"/>
  </r>
  <r>
    <x v="148"/>
    <x v="8"/>
    <x v="6666"/>
    <n v="91847"/>
    <n v="38588.660000000003"/>
    <n v="53252.02"/>
    <n v="6.32"/>
    <x v="0"/>
    <x v="2"/>
    <x v="19"/>
    <x v="10"/>
  </r>
  <r>
    <x v="149"/>
    <x v="44"/>
    <x v="6667"/>
    <n v="91065.56"/>
    <n v="42818.68"/>
    <n v="48242.38"/>
    <n v="4.5"/>
    <x v="0"/>
    <x v="2"/>
    <x v="19"/>
    <x v="10"/>
  </r>
  <r>
    <x v="150"/>
    <x v="77"/>
    <x v="6668"/>
    <n v="100652.64"/>
    <n v="51397.7"/>
    <n v="49247.59"/>
    <n v="7.35"/>
    <x v="0"/>
    <x v="2"/>
    <x v="19"/>
    <x v="10"/>
  </r>
  <r>
    <x v="151"/>
    <x v="67"/>
    <x v="6669"/>
    <n v="105216.86"/>
    <n v="53663.15"/>
    <n v="51550.76"/>
    <n v="2.95"/>
    <x v="0"/>
    <x v="2"/>
    <x v="19"/>
    <x v="10"/>
  </r>
  <r>
    <x v="152"/>
    <x v="62"/>
    <x v="6670"/>
    <n v="115110.34"/>
    <n v="53542.2"/>
    <n v="61566.67"/>
    <n v="1.47"/>
    <x v="0"/>
    <x v="2"/>
    <x v="19"/>
    <x v="11"/>
  </r>
  <r>
    <x v="153"/>
    <x v="2"/>
    <x v="6671"/>
    <n v="94227.5"/>
    <n v="47552.12"/>
    <n v="46669.52"/>
    <n v="5.86"/>
    <x v="0"/>
    <x v="2"/>
    <x v="19"/>
    <x v="11"/>
  </r>
  <r>
    <x v="154"/>
    <x v="29"/>
    <x v="6672"/>
    <n v="91021.78"/>
    <n v="45737.599999999999"/>
    <n v="45282.71"/>
    <n v="1.47"/>
    <x v="0"/>
    <x v="2"/>
    <x v="19"/>
    <x v="11"/>
  </r>
  <r>
    <x v="155"/>
    <x v="72"/>
    <x v="6673"/>
    <n v="89599.44"/>
    <n v="41838.550000000003"/>
    <n v="47759.42"/>
    <n v="1.47"/>
    <x v="0"/>
    <x v="2"/>
    <x v="19"/>
    <x v="11"/>
  </r>
  <r>
    <x v="156"/>
    <x v="45"/>
    <x v="6674"/>
    <n v="67288.78"/>
    <n v="39169.93"/>
    <n v="28118.85"/>
    <n v="0"/>
    <x v="0"/>
    <x v="2"/>
    <x v="19"/>
    <x v="11"/>
  </r>
  <r>
    <x v="104"/>
    <x v="10"/>
    <x v="6675"/>
    <n v="76261.53"/>
    <n v="29166.63"/>
    <n v="46858.23"/>
    <n v="236.67"/>
    <x v="0"/>
    <x v="2"/>
    <x v="20"/>
    <x v="0"/>
  </r>
  <r>
    <x v="105"/>
    <x v="53"/>
    <x v="6676"/>
    <n v="51710.05"/>
    <n v="25721.96"/>
    <n v="25598.09"/>
    <n v="390"/>
    <x v="0"/>
    <x v="2"/>
    <x v="20"/>
    <x v="0"/>
  </r>
  <r>
    <x v="106"/>
    <x v="6"/>
    <x v="6677"/>
    <n v="66637.69"/>
    <n v="27358.59"/>
    <n v="39015.769999999997"/>
    <n v="263.33"/>
    <x v="0"/>
    <x v="2"/>
    <x v="20"/>
    <x v="0"/>
  </r>
  <r>
    <x v="107"/>
    <x v="35"/>
    <x v="6678"/>
    <n v="73667.59"/>
    <n v="33265.86"/>
    <n v="40251.730000000003"/>
    <n v="150"/>
    <x v="0"/>
    <x v="2"/>
    <x v="20"/>
    <x v="0"/>
  </r>
  <r>
    <x v="108"/>
    <x v="5"/>
    <x v="6679"/>
    <n v="55628"/>
    <n v="41484"/>
    <n v="13951"/>
    <n v="193"/>
    <x v="0"/>
    <x v="2"/>
    <x v="20"/>
    <x v="0"/>
  </r>
  <r>
    <x v="109"/>
    <x v="57"/>
    <x v="6680"/>
    <n v="47379"/>
    <n v="26125"/>
    <n v="21030"/>
    <n v="223"/>
    <x v="0"/>
    <x v="2"/>
    <x v="20"/>
    <x v="1"/>
  </r>
  <r>
    <x v="110"/>
    <x v="69"/>
    <x v="6681"/>
    <n v="60179"/>
    <n v="25039"/>
    <n v="34900"/>
    <n v="240"/>
    <x v="0"/>
    <x v="2"/>
    <x v="20"/>
    <x v="1"/>
  </r>
  <r>
    <x v="111"/>
    <x v="0"/>
    <x v="6682"/>
    <n v="59003"/>
    <n v="48421"/>
    <n v="10329"/>
    <n v="253"/>
    <x v="0"/>
    <x v="2"/>
    <x v="20"/>
    <x v="1"/>
  </r>
  <r>
    <x v="112"/>
    <x v="101"/>
    <x v="6683"/>
    <n v="48394.59"/>
    <n v="33225.980000000003"/>
    <n v="14981.94"/>
    <n v="186.67"/>
    <x v="0"/>
    <x v="2"/>
    <x v="20"/>
    <x v="1"/>
  </r>
  <r>
    <x v="113"/>
    <x v="27"/>
    <x v="6684"/>
    <n v="71275.91"/>
    <n v="39625.9"/>
    <n v="31443.34"/>
    <n v="206.67"/>
    <x v="0"/>
    <x v="2"/>
    <x v="20"/>
    <x v="2"/>
  </r>
  <r>
    <x v="114"/>
    <x v="52"/>
    <x v="6685"/>
    <n v="51429.82"/>
    <n v="21040.91"/>
    <n v="30388.91"/>
    <n v="0"/>
    <x v="0"/>
    <x v="2"/>
    <x v="20"/>
    <x v="2"/>
  </r>
  <r>
    <x v="115"/>
    <x v="136"/>
    <x v="6686"/>
    <n v="51315.22"/>
    <n v="23963.09"/>
    <n v="27352.13"/>
    <n v="0"/>
    <x v="0"/>
    <x v="2"/>
    <x v="20"/>
    <x v="2"/>
  </r>
  <r>
    <x v="116"/>
    <x v="140"/>
    <x v="6687"/>
    <n v="51765.38"/>
    <n v="22345.45"/>
    <n v="29419.93"/>
    <n v="0"/>
    <x v="0"/>
    <x v="2"/>
    <x v="20"/>
    <x v="2"/>
  </r>
  <r>
    <x v="117"/>
    <x v="152"/>
    <x v="6688"/>
    <n v="45840.15"/>
    <n v="19480.95"/>
    <n v="26359.200000000001"/>
    <n v="0"/>
    <x v="0"/>
    <x v="2"/>
    <x v="20"/>
    <x v="2"/>
  </r>
  <r>
    <x v="118"/>
    <x v="122"/>
    <x v="6689"/>
    <n v="35881.15"/>
    <n v="18592.21"/>
    <n v="17288.939999999999"/>
    <n v="0"/>
    <x v="0"/>
    <x v="2"/>
    <x v="20"/>
    <x v="3"/>
  </r>
  <r>
    <x v="119"/>
    <x v="112"/>
    <x v="6690"/>
    <n v="46140.46"/>
    <n v="8860.73"/>
    <n v="37219.730000000003"/>
    <n v="60"/>
    <x v="0"/>
    <x v="2"/>
    <x v="20"/>
    <x v="3"/>
  </r>
  <r>
    <x v="120"/>
    <x v="145"/>
    <x v="6691"/>
    <n v="43533.18"/>
    <n v="22005.33"/>
    <n v="20014.52"/>
    <n v="1513.33"/>
    <x v="0"/>
    <x v="2"/>
    <x v="20"/>
    <x v="3"/>
  </r>
  <r>
    <x v="121"/>
    <x v="153"/>
    <x v="6692"/>
    <n v="50424.84"/>
    <n v="20452.27"/>
    <n v="28919.24"/>
    <n v="1053.33"/>
    <x v="0"/>
    <x v="2"/>
    <x v="20"/>
    <x v="3"/>
  </r>
  <r>
    <x v="122"/>
    <x v="109"/>
    <x v="6693"/>
    <n v="41826.959999999999"/>
    <n v="19492.599999999999"/>
    <n v="19474.36"/>
    <n v="2860"/>
    <x v="0"/>
    <x v="2"/>
    <x v="20"/>
    <x v="4"/>
  </r>
  <r>
    <x v="123"/>
    <x v="109"/>
    <x v="6694"/>
    <n v="51161.99"/>
    <n v="22007.23"/>
    <n v="27404.76"/>
    <n v="1750"/>
    <x v="0"/>
    <x v="2"/>
    <x v="20"/>
    <x v="4"/>
  </r>
  <r>
    <x v="124"/>
    <x v="54"/>
    <x v="6695"/>
    <n v="67283.58"/>
    <n v="40501.07"/>
    <n v="23085.84"/>
    <n v="3696.67"/>
    <x v="0"/>
    <x v="2"/>
    <x v="20"/>
    <x v="4"/>
  </r>
  <r>
    <x v="125"/>
    <x v="59"/>
    <x v="6696"/>
    <n v="53639.31"/>
    <n v="22133.61"/>
    <n v="29292.37"/>
    <n v="2213.33"/>
    <x v="0"/>
    <x v="2"/>
    <x v="20"/>
    <x v="4"/>
  </r>
  <r>
    <x v="126"/>
    <x v="21"/>
    <x v="6697"/>
    <n v="55446.01"/>
    <n v="32147.33"/>
    <n v="21985.35"/>
    <n v="1313.33"/>
    <x v="0"/>
    <x v="2"/>
    <x v="20"/>
    <x v="5"/>
  </r>
  <r>
    <x v="127"/>
    <x v="59"/>
    <x v="6698"/>
    <n v="56450.52"/>
    <n v="23710.959999999999"/>
    <n v="29831.78"/>
    <n v="2907.78"/>
    <x v="0"/>
    <x v="2"/>
    <x v="20"/>
    <x v="5"/>
  </r>
  <r>
    <x v="128"/>
    <x v="101"/>
    <x v="6699"/>
    <n v="57144.56"/>
    <n v="24773.25"/>
    <n v="29400.2"/>
    <n v="2971.11"/>
    <x v="0"/>
    <x v="2"/>
    <x v="20"/>
    <x v="5"/>
  </r>
  <r>
    <x v="129"/>
    <x v="57"/>
    <x v="6700"/>
    <n v="48928.01"/>
    <n v="28914.04"/>
    <n v="16267.58"/>
    <n v="3746.39"/>
    <x v="0"/>
    <x v="2"/>
    <x v="20"/>
    <x v="5"/>
  </r>
  <r>
    <x v="130"/>
    <x v="58"/>
    <x v="6701"/>
    <n v="56470.29"/>
    <n v="31305.74"/>
    <n v="20128.72"/>
    <n v="5035.83"/>
    <x v="0"/>
    <x v="2"/>
    <x v="20"/>
    <x v="5"/>
  </r>
  <r>
    <x v="131"/>
    <x v="48"/>
    <x v="6702"/>
    <n v="63836.68"/>
    <n v="33088.120000000003"/>
    <n v="28278.560000000001"/>
    <n v="2470"/>
    <x v="0"/>
    <x v="2"/>
    <x v="20"/>
    <x v="6"/>
  </r>
  <r>
    <x v="132"/>
    <x v="14"/>
    <x v="6703"/>
    <n v="43351"/>
    <n v="23346.19"/>
    <n v="16704.810000000001"/>
    <n v="3300"/>
    <x v="0"/>
    <x v="2"/>
    <x v="20"/>
    <x v="6"/>
  </r>
  <r>
    <x v="133"/>
    <x v="21"/>
    <x v="6704"/>
    <n v="57336.32"/>
    <n v="29031.67"/>
    <n v="25729.09"/>
    <n v="2575.56"/>
    <x v="0"/>
    <x v="2"/>
    <x v="20"/>
    <x v="6"/>
  </r>
  <r>
    <x v="134"/>
    <x v="88"/>
    <x v="6705"/>
    <n v="42393.51"/>
    <n v="24682.06"/>
    <n v="16731.45"/>
    <n v="980"/>
    <x v="0"/>
    <x v="2"/>
    <x v="20"/>
    <x v="6"/>
  </r>
  <r>
    <x v="135"/>
    <x v="21"/>
    <x v="6706"/>
    <n v="69115.179999999993"/>
    <n v="35449.21"/>
    <n v="33245.97"/>
    <n v="420"/>
    <x v="0"/>
    <x v="2"/>
    <x v="20"/>
    <x v="7"/>
  </r>
  <r>
    <x v="136"/>
    <x v="59"/>
    <x v="6707"/>
    <n v="54459.76"/>
    <n v="25647.119999999999"/>
    <n v="28151.81"/>
    <n v="660.83"/>
    <x v="0"/>
    <x v="2"/>
    <x v="20"/>
    <x v="7"/>
  </r>
  <r>
    <x v="137"/>
    <x v="56"/>
    <x v="6708"/>
    <n v="55359.18"/>
    <n v="24530.62"/>
    <n v="30178.560000000001"/>
    <n v="650"/>
    <x v="0"/>
    <x v="2"/>
    <x v="20"/>
    <x v="7"/>
  </r>
  <r>
    <x v="138"/>
    <x v="24"/>
    <x v="6709"/>
    <n v="86402.04"/>
    <n v="33910.300000000003"/>
    <n v="52241.74"/>
    <n v="250"/>
    <x v="0"/>
    <x v="2"/>
    <x v="20"/>
    <x v="7"/>
  </r>
  <r>
    <x v="139"/>
    <x v="5"/>
    <x v="6710"/>
    <n v="64145.599999999999"/>
    <n v="26376.03"/>
    <n v="37214.57"/>
    <n v="555"/>
    <x v="0"/>
    <x v="2"/>
    <x v="20"/>
    <x v="8"/>
  </r>
  <r>
    <x v="140"/>
    <x v="56"/>
    <x v="6711"/>
    <n v="53960.639999999999"/>
    <n v="25194.97"/>
    <n v="28670.67"/>
    <n v="95"/>
    <x v="0"/>
    <x v="2"/>
    <x v="20"/>
    <x v="8"/>
  </r>
  <r>
    <x v="141"/>
    <x v="88"/>
    <x v="6712"/>
    <n v="51941.25"/>
    <n v="25862.92"/>
    <n v="25718.33"/>
    <n v="360"/>
    <x v="0"/>
    <x v="2"/>
    <x v="20"/>
    <x v="8"/>
  </r>
  <r>
    <x v="142"/>
    <x v="55"/>
    <x v="6713"/>
    <n v="52407.43"/>
    <n v="22044.41"/>
    <n v="29968.02"/>
    <n v="395"/>
    <x v="0"/>
    <x v="2"/>
    <x v="20"/>
    <x v="8"/>
  </r>
  <r>
    <x v="143"/>
    <x v="119"/>
    <x v="6714"/>
    <n v="48749.08"/>
    <n v="20349.59"/>
    <n v="28239.49"/>
    <n v="160"/>
    <x v="0"/>
    <x v="2"/>
    <x v="20"/>
    <x v="8"/>
  </r>
  <r>
    <x v="144"/>
    <x v="108"/>
    <x v="6715"/>
    <n v="51980.34"/>
    <n v="20444.62"/>
    <n v="31040.720000000001"/>
    <n v="495"/>
    <x v="0"/>
    <x v="2"/>
    <x v="20"/>
    <x v="9"/>
  </r>
  <r>
    <x v="145"/>
    <x v="52"/>
    <x v="6716"/>
    <n v="50413.48"/>
    <n v="24402.11"/>
    <n v="25501.37"/>
    <n v="510"/>
    <x v="0"/>
    <x v="2"/>
    <x v="20"/>
    <x v="9"/>
  </r>
  <r>
    <x v="146"/>
    <x v="102"/>
    <x v="6717"/>
    <n v="50663.78"/>
    <n v="23969.51"/>
    <n v="26579.27"/>
    <n v="115"/>
    <x v="0"/>
    <x v="2"/>
    <x v="20"/>
    <x v="9"/>
  </r>
  <r>
    <x v="147"/>
    <x v="52"/>
    <x v="6718"/>
    <n v="46977.96"/>
    <n v="19070.580000000002"/>
    <n v="27887.38"/>
    <n v="20"/>
    <x v="0"/>
    <x v="2"/>
    <x v="20"/>
    <x v="9"/>
  </r>
  <r>
    <x v="148"/>
    <x v="25"/>
    <x v="6719"/>
    <n v="61512.97"/>
    <n v="31645.74"/>
    <n v="29517.23"/>
    <n v="350"/>
    <x v="0"/>
    <x v="2"/>
    <x v="20"/>
    <x v="10"/>
  </r>
  <r>
    <x v="149"/>
    <x v="19"/>
    <x v="6720"/>
    <n v="48541.77"/>
    <n v="19864.060000000001"/>
    <n v="28137.71"/>
    <n v="540"/>
    <x v="0"/>
    <x v="2"/>
    <x v="20"/>
    <x v="10"/>
  </r>
  <r>
    <x v="150"/>
    <x v="61"/>
    <x v="6721"/>
    <n v="75274.47"/>
    <n v="28073.99"/>
    <n v="47170.48"/>
    <n v="30"/>
    <x v="0"/>
    <x v="2"/>
    <x v="20"/>
    <x v="10"/>
  </r>
  <r>
    <x v="151"/>
    <x v="75"/>
    <x v="6722"/>
    <n v="141030.88"/>
    <n v="64165.61"/>
    <n v="76520.83"/>
    <n v="344.44"/>
    <x v="0"/>
    <x v="2"/>
    <x v="20"/>
    <x v="10"/>
  </r>
  <r>
    <x v="152"/>
    <x v="12"/>
    <x v="6723"/>
    <n v="88794.559999999998"/>
    <n v="37567.360000000001"/>
    <n v="50878.59"/>
    <n v="348.61"/>
    <x v="0"/>
    <x v="2"/>
    <x v="20"/>
    <x v="11"/>
  </r>
  <r>
    <x v="153"/>
    <x v="45"/>
    <x v="6724"/>
    <n v="119565.88"/>
    <n v="28445.81"/>
    <n v="91120.07"/>
    <n v="0"/>
    <x v="0"/>
    <x v="2"/>
    <x v="20"/>
    <x v="11"/>
  </r>
  <r>
    <x v="154"/>
    <x v="25"/>
    <x v="6725"/>
    <n v="80417.23"/>
    <n v="27774.46"/>
    <n v="52642.77"/>
    <n v="0"/>
    <x v="0"/>
    <x v="2"/>
    <x v="20"/>
    <x v="11"/>
  </r>
  <r>
    <x v="155"/>
    <x v="34"/>
    <x v="6726"/>
    <n v="70679.539999999994"/>
    <n v="29267.91"/>
    <n v="41411.629999999997"/>
    <n v="0"/>
    <x v="0"/>
    <x v="2"/>
    <x v="20"/>
    <x v="11"/>
  </r>
  <r>
    <x v="156"/>
    <x v="76"/>
    <x v="6727"/>
    <n v="121607.44"/>
    <n v="35501.089999999997"/>
    <n v="86106.35"/>
    <n v="0"/>
    <x v="0"/>
    <x v="2"/>
    <x v="20"/>
    <x v="11"/>
  </r>
  <r>
    <x v="104"/>
    <x v="38"/>
    <x v="6728"/>
    <n v="116801.31"/>
    <n v="49190.85"/>
    <n v="67480.460000000006"/>
    <n v="130"/>
    <x v="0"/>
    <x v="2"/>
    <x v="21"/>
    <x v="0"/>
  </r>
  <r>
    <x v="105"/>
    <x v="28"/>
    <x v="6729"/>
    <n v="97856.85"/>
    <n v="60969.97"/>
    <n v="36710.21"/>
    <n v="176.67"/>
    <x v="0"/>
    <x v="2"/>
    <x v="21"/>
    <x v="0"/>
  </r>
  <r>
    <x v="106"/>
    <x v="39"/>
    <x v="6730"/>
    <n v="98958.11"/>
    <n v="63479.54"/>
    <n v="35185.24"/>
    <n v="293.33"/>
    <x v="0"/>
    <x v="2"/>
    <x v="21"/>
    <x v="0"/>
  </r>
  <r>
    <x v="107"/>
    <x v="39"/>
    <x v="6731"/>
    <n v="124468.22"/>
    <n v="62945.15"/>
    <n v="61291.96"/>
    <n v="231.11"/>
    <x v="0"/>
    <x v="2"/>
    <x v="21"/>
    <x v="0"/>
  </r>
  <r>
    <x v="108"/>
    <x v="35"/>
    <x v="6732"/>
    <n v="116140"/>
    <n v="47447"/>
    <n v="68396"/>
    <n v="297"/>
    <x v="0"/>
    <x v="2"/>
    <x v="21"/>
    <x v="0"/>
  </r>
  <r>
    <x v="109"/>
    <x v="25"/>
    <x v="6733"/>
    <n v="72969"/>
    <n v="45659"/>
    <n v="27009"/>
    <n v="300"/>
    <x v="0"/>
    <x v="2"/>
    <x v="21"/>
    <x v="1"/>
  </r>
  <r>
    <x v="110"/>
    <x v="24"/>
    <x v="6734"/>
    <n v="91022"/>
    <n v="47255"/>
    <n v="43420"/>
    <n v="347"/>
    <x v="0"/>
    <x v="2"/>
    <x v="21"/>
    <x v="1"/>
  </r>
  <r>
    <x v="111"/>
    <x v="26"/>
    <x v="6735"/>
    <n v="118895"/>
    <n v="42648"/>
    <n v="76180"/>
    <n v="67"/>
    <x v="0"/>
    <x v="2"/>
    <x v="21"/>
    <x v="1"/>
  </r>
  <r>
    <x v="112"/>
    <x v="10"/>
    <x v="6736"/>
    <n v="137627.4"/>
    <n v="41685.93"/>
    <n v="95611.47"/>
    <n v="330"/>
    <x v="0"/>
    <x v="2"/>
    <x v="21"/>
    <x v="1"/>
  </r>
  <r>
    <x v="113"/>
    <x v="41"/>
    <x v="6737"/>
    <n v="88997.34"/>
    <n v="41859.629999999997"/>
    <n v="46967.71"/>
    <n v="170"/>
    <x v="0"/>
    <x v="2"/>
    <x v="21"/>
    <x v="2"/>
  </r>
  <r>
    <x v="114"/>
    <x v="16"/>
    <x v="6738"/>
    <n v="67506.12"/>
    <n v="46482.239999999998"/>
    <n v="21023.88"/>
    <n v="0"/>
    <x v="0"/>
    <x v="2"/>
    <x v="21"/>
    <x v="2"/>
  </r>
  <r>
    <x v="115"/>
    <x v="14"/>
    <x v="6739"/>
    <n v="68205.039999999994"/>
    <n v="44183.98"/>
    <n v="24021.06"/>
    <n v="0"/>
    <x v="0"/>
    <x v="2"/>
    <x v="21"/>
    <x v="2"/>
  </r>
  <r>
    <x v="116"/>
    <x v="119"/>
    <x v="6740"/>
    <n v="72048.55"/>
    <n v="47487.79"/>
    <n v="24560.76"/>
    <n v="0"/>
    <x v="0"/>
    <x v="2"/>
    <x v="21"/>
    <x v="2"/>
  </r>
  <r>
    <x v="117"/>
    <x v="110"/>
    <x v="6741"/>
    <n v="63356.7"/>
    <n v="43605.94"/>
    <n v="19750.759999999998"/>
    <n v="0"/>
    <x v="0"/>
    <x v="2"/>
    <x v="21"/>
    <x v="2"/>
  </r>
  <r>
    <x v="118"/>
    <x v="110"/>
    <x v="6742"/>
    <n v="70274.94"/>
    <n v="42658.17"/>
    <n v="27616.77"/>
    <n v="0"/>
    <x v="0"/>
    <x v="2"/>
    <x v="21"/>
    <x v="3"/>
  </r>
  <r>
    <x v="119"/>
    <x v="103"/>
    <x v="6743"/>
    <n v="72795.8"/>
    <n v="45361.66"/>
    <n v="27434.14"/>
    <n v="0"/>
    <x v="0"/>
    <x v="2"/>
    <x v="21"/>
    <x v="3"/>
  </r>
  <r>
    <x v="120"/>
    <x v="54"/>
    <x v="6744"/>
    <n v="66525.97"/>
    <n v="43187.87"/>
    <n v="23218.1"/>
    <n v="120"/>
    <x v="0"/>
    <x v="2"/>
    <x v="21"/>
    <x v="3"/>
  </r>
  <r>
    <x v="121"/>
    <x v="104"/>
    <x v="6745"/>
    <n v="72880.09"/>
    <n v="45086.5"/>
    <n v="27650.26"/>
    <n v="143.33000000000001"/>
    <x v="0"/>
    <x v="2"/>
    <x v="21"/>
    <x v="3"/>
  </r>
  <r>
    <x v="122"/>
    <x v="101"/>
    <x v="6746"/>
    <n v="63892.03"/>
    <n v="39816.300000000003"/>
    <n v="23140.17"/>
    <n v="935.56"/>
    <x v="0"/>
    <x v="2"/>
    <x v="21"/>
    <x v="4"/>
  </r>
  <r>
    <x v="123"/>
    <x v="5"/>
    <x v="6747"/>
    <n v="100424.6"/>
    <n v="34087.480000000003"/>
    <n v="65960.460000000006"/>
    <n v="376.66"/>
    <x v="0"/>
    <x v="2"/>
    <x v="21"/>
    <x v="4"/>
  </r>
  <r>
    <x v="124"/>
    <x v="40"/>
    <x v="6748"/>
    <n v="148287.29999999999"/>
    <n v="42423.16"/>
    <n v="105694.14"/>
    <n v="170"/>
    <x v="0"/>
    <x v="2"/>
    <x v="21"/>
    <x v="4"/>
  </r>
  <r>
    <x v="125"/>
    <x v="49"/>
    <x v="6749"/>
    <n v="108608.3"/>
    <n v="49026.33"/>
    <n v="59193.02"/>
    <n v="388.95"/>
    <x v="0"/>
    <x v="2"/>
    <x v="21"/>
    <x v="4"/>
  </r>
  <r>
    <x v="126"/>
    <x v="41"/>
    <x v="6750"/>
    <n v="121688.27"/>
    <n v="58516.35"/>
    <n v="62901.919999999998"/>
    <n v="270"/>
    <x v="0"/>
    <x v="2"/>
    <x v="21"/>
    <x v="5"/>
  </r>
  <r>
    <x v="127"/>
    <x v="4"/>
    <x v="6751"/>
    <n v="113058.06"/>
    <n v="46713.26"/>
    <n v="66328.13"/>
    <n v="16.670000000000002"/>
    <x v="0"/>
    <x v="2"/>
    <x v="21"/>
    <x v="5"/>
  </r>
  <r>
    <x v="128"/>
    <x v="23"/>
    <x v="6752"/>
    <n v="107719.6"/>
    <n v="36179.33"/>
    <n v="71540.27"/>
    <n v="0"/>
    <x v="0"/>
    <x v="2"/>
    <x v="21"/>
    <x v="5"/>
  </r>
  <r>
    <x v="129"/>
    <x v="6"/>
    <x v="6753"/>
    <n v="199350.73"/>
    <n v="75039.55"/>
    <n v="124311.18"/>
    <n v="0"/>
    <x v="0"/>
    <x v="2"/>
    <x v="21"/>
    <x v="5"/>
  </r>
  <r>
    <x v="130"/>
    <x v="26"/>
    <x v="6754"/>
    <n v="189740.23"/>
    <n v="70018.95"/>
    <n v="119721.28"/>
    <n v="0"/>
    <x v="0"/>
    <x v="2"/>
    <x v="21"/>
    <x v="5"/>
  </r>
  <r>
    <x v="131"/>
    <x v="39"/>
    <x v="6755"/>
    <n v="175933.86"/>
    <n v="53411.08"/>
    <n v="122522.78"/>
    <n v="0"/>
    <x v="0"/>
    <x v="2"/>
    <x v="21"/>
    <x v="6"/>
  </r>
  <r>
    <x v="132"/>
    <x v="35"/>
    <x v="6756"/>
    <n v="161887.28"/>
    <n v="55967.51"/>
    <n v="105919.77"/>
    <n v="0"/>
    <x v="0"/>
    <x v="2"/>
    <x v="21"/>
    <x v="6"/>
  </r>
  <r>
    <x v="133"/>
    <x v="6"/>
    <x v="6757"/>
    <n v="158062.57999999999"/>
    <n v="60840.35"/>
    <n v="97009.73"/>
    <n v="212.5"/>
    <x v="0"/>
    <x v="2"/>
    <x v="21"/>
    <x v="6"/>
  </r>
  <r>
    <x v="134"/>
    <x v="15"/>
    <x v="6758"/>
    <n v="177543.7"/>
    <n v="63050.35"/>
    <n v="114357.24"/>
    <n v="136.11000000000001"/>
    <x v="0"/>
    <x v="2"/>
    <x v="21"/>
    <x v="6"/>
  </r>
  <r>
    <x v="135"/>
    <x v="26"/>
    <x v="6759"/>
    <n v="173650.08"/>
    <n v="62414"/>
    <n v="111236.08"/>
    <n v="0"/>
    <x v="0"/>
    <x v="2"/>
    <x v="21"/>
    <x v="7"/>
  </r>
  <r>
    <x v="136"/>
    <x v="8"/>
    <x v="6760"/>
    <n v="168349.26"/>
    <n v="48461.64"/>
    <n v="119887.62"/>
    <n v="0"/>
    <x v="0"/>
    <x v="2"/>
    <x v="21"/>
    <x v="7"/>
  </r>
  <r>
    <x v="137"/>
    <x v="7"/>
    <x v="6761"/>
    <n v="191197.21"/>
    <n v="47410.64"/>
    <n v="143342.13"/>
    <n v="444.44"/>
    <x v="0"/>
    <x v="2"/>
    <x v="21"/>
    <x v="7"/>
  </r>
  <r>
    <x v="138"/>
    <x v="44"/>
    <x v="6762"/>
    <n v="223944.51"/>
    <n v="50093.71"/>
    <n v="173850.8"/>
    <n v="0"/>
    <x v="0"/>
    <x v="2"/>
    <x v="21"/>
    <x v="7"/>
  </r>
  <r>
    <x v="139"/>
    <x v="32"/>
    <x v="6763"/>
    <n v="174175.99"/>
    <n v="43597.71"/>
    <n v="130578.28"/>
    <n v="0"/>
    <x v="0"/>
    <x v="2"/>
    <x v="21"/>
    <x v="8"/>
  </r>
  <r>
    <x v="140"/>
    <x v="67"/>
    <x v="6764"/>
    <n v="230633.52"/>
    <n v="41132.11"/>
    <n v="189154.19"/>
    <n v="347.22"/>
    <x v="0"/>
    <x v="2"/>
    <x v="21"/>
    <x v="8"/>
  </r>
  <r>
    <x v="141"/>
    <x v="2"/>
    <x v="6765"/>
    <n v="223202.94"/>
    <n v="56490.21"/>
    <n v="166712.73000000001"/>
    <n v="0"/>
    <x v="0"/>
    <x v="2"/>
    <x v="21"/>
    <x v="8"/>
  </r>
  <r>
    <x v="142"/>
    <x v="38"/>
    <x v="6766"/>
    <n v="139761.66"/>
    <n v="50811.89"/>
    <n v="88838.66"/>
    <n v="111.11"/>
    <x v="0"/>
    <x v="2"/>
    <x v="21"/>
    <x v="8"/>
  </r>
  <r>
    <x v="143"/>
    <x v="38"/>
    <x v="6767"/>
    <n v="158457.41"/>
    <n v="63726.92"/>
    <n v="94730.49"/>
    <n v="0"/>
    <x v="0"/>
    <x v="2"/>
    <x v="21"/>
    <x v="8"/>
  </r>
  <r>
    <x v="144"/>
    <x v="8"/>
    <x v="6768"/>
    <n v="155331.06"/>
    <n v="64615.85"/>
    <n v="90715.21"/>
    <n v="0"/>
    <x v="0"/>
    <x v="2"/>
    <x v="21"/>
    <x v="9"/>
  </r>
  <r>
    <x v="145"/>
    <x v="8"/>
    <x v="6769"/>
    <n v="153949.48000000001"/>
    <n v="51704.25"/>
    <n v="102245.23"/>
    <n v="0"/>
    <x v="0"/>
    <x v="2"/>
    <x v="21"/>
    <x v="9"/>
  </r>
  <r>
    <x v="146"/>
    <x v="6"/>
    <x v="6770"/>
    <n v="153566.28"/>
    <n v="72719.62"/>
    <n v="80846.66"/>
    <n v="0"/>
    <x v="0"/>
    <x v="2"/>
    <x v="21"/>
    <x v="9"/>
  </r>
  <r>
    <x v="147"/>
    <x v="29"/>
    <x v="6771"/>
    <n v="168363.12"/>
    <n v="53110.43"/>
    <n v="115252.69"/>
    <n v="0"/>
    <x v="0"/>
    <x v="2"/>
    <x v="21"/>
    <x v="9"/>
  </r>
  <r>
    <x v="148"/>
    <x v="71"/>
    <x v="6772"/>
    <n v="164133.26999999999"/>
    <n v="55239.96"/>
    <n v="108893.31"/>
    <n v="0"/>
    <x v="0"/>
    <x v="2"/>
    <x v="21"/>
    <x v="10"/>
  </r>
  <r>
    <x v="149"/>
    <x v="2"/>
    <x v="6773"/>
    <n v="135901.71"/>
    <n v="65647.850000000006"/>
    <n v="70253.86"/>
    <n v="0"/>
    <x v="0"/>
    <x v="2"/>
    <x v="21"/>
    <x v="10"/>
  </r>
  <r>
    <x v="150"/>
    <x v="82"/>
    <x v="6774"/>
    <n v="210638.63"/>
    <n v="53528.959999999999"/>
    <n v="157109.67000000001"/>
    <n v="0"/>
    <x v="0"/>
    <x v="2"/>
    <x v="21"/>
    <x v="10"/>
  </r>
  <r>
    <x v="151"/>
    <x v="94"/>
    <x v="6775"/>
    <n v="264249.77"/>
    <n v="56405.96"/>
    <n v="207843.81"/>
    <n v="0"/>
    <x v="0"/>
    <x v="2"/>
    <x v="21"/>
    <x v="10"/>
  </r>
  <r>
    <x v="152"/>
    <x v="2"/>
    <x v="6776"/>
    <n v="135096.95999999999"/>
    <n v="59095.7"/>
    <n v="76001.259999999995"/>
    <n v="0"/>
    <x v="0"/>
    <x v="2"/>
    <x v="21"/>
    <x v="11"/>
  </r>
  <r>
    <x v="153"/>
    <x v="70"/>
    <x v="6777"/>
    <n v="178184.11"/>
    <n v="44375.39"/>
    <n v="133739.28"/>
    <n v="69.44"/>
    <x v="0"/>
    <x v="2"/>
    <x v="21"/>
    <x v="11"/>
  </r>
  <r>
    <x v="154"/>
    <x v="63"/>
    <x v="6778"/>
    <n v="212872.74"/>
    <n v="59471.06"/>
    <n v="153401.68"/>
    <n v="0"/>
    <x v="0"/>
    <x v="2"/>
    <x v="21"/>
    <x v="11"/>
  </r>
  <r>
    <x v="155"/>
    <x v="76"/>
    <x v="6779"/>
    <n v="212524.33"/>
    <n v="71141.240000000005"/>
    <n v="141383.09"/>
    <n v="0"/>
    <x v="0"/>
    <x v="2"/>
    <x v="21"/>
    <x v="11"/>
  </r>
  <r>
    <x v="156"/>
    <x v="77"/>
    <x v="6780"/>
    <n v="185748.86"/>
    <n v="62603.76"/>
    <n v="123145.1"/>
    <n v="0"/>
    <x v="0"/>
    <x v="2"/>
    <x v="21"/>
    <x v="11"/>
  </r>
  <r>
    <x v="104"/>
    <x v="66"/>
    <x v="6781"/>
    <n v="1012388.74"/>
    <n v="959746.82"/>
    <n v="14343.09"/>
    <n v="38298.83"/>
    <x v="0"/>
    <x v="2"/>
    <x v="22"/>
    <x v="0"/>
  </r>
  <r>
    <x v="105"/>
    <x v="37"/>
    <x v="6782"/>
    <n v="884081.73"/>
    <n v="831557.36"/>
    <n v="15344.42"/>
    <n v="37179.949999999997"/>
    <x v="0"/>
    <x v="2"/>
    <x v="22"/>
    <x v="0"/>
  </r>
  <r>
    <x v="106"/>
    <x v="71"/>
    <x v="6783"/>
    <n v="840432.5"/>
    <n v="790545.51"/>
    <n v="14767.42"/>
    <n v="35119.57"/>
    <x v="0"/>
    <x v="2"/>
    <x v="22"/>
    <x v="0"/>
  </r>
  <r>
    <x v="107"/>
    <x v="9"/>
    <x v="6784"/>
    <n v="920915.7"/>
    <n v="868361.67"/>
    <n v="16284.72"/>
    <n v="36269.31"/>
    <x v="0"/>
    <x v="2"/>
    <x v="22"/>
    <x v="0"/>
  </r>
  <r>
    <x v="108"/>
    <x v="35"/>
    <x v="6785"/>
    <n v="972151"/>
    <n v="913002"/>
    <n v="23854"/>
    <n v="35296"/>
    <x v="0"/>
    <x v="2"/>
    <x v="22"/>
    <x v="0"/>
  </r>
  <r>
    <x v="109"/>
    <x v="20"/>
    <x v="6786"/>
    <n v="755782"/>
    <n v="702784"/>
    <n v="16197"/>
    <n v="36801"/>
    <x v="0"/>
    <x v="2"/>
    <x v="22"/>
    <x v="1"/>
  </r>
  <r>
    <x v="110"/>
    <x v="36"/>
    <x v="6787"/>
    <n v="966392"/>
    <n v="893064"/>
    <n v="34871"/>
    <n v="38457"/>
    <x v="0"/>
    <x v="2"/>
    <x v="22"/>
    <x v="1"/>
  </r>
  <r>
    <x v="111"/>
    <x v="3"/>
    <x v="6788"/>
    <n v="914474"/>
    <n v="851550"/>
    <n v="23684"/>
    <n v="39240"/>
    <x v="0"/>
    <x v="2"/>
    <x v="22"/>
    <x v="1"/>
  </r>
  <r>
    <x v="112"/>
    <x v="38"/>
    <x v="6789"/>
    <n v="799761.51"/>
    <n v="748133.99"/>
    <n v="14912.26"/>
    <n v="36715.26"/>
    <x v="0"/>
    <x v="2"/>
    <x v="22"/>
    <x v="1"/>
  </r>
  <r>
    <x v="113"/>
    <x v="31"/>
    <x v="6790"/>
    <n v="840115.32"/>
    <n v="794198.46"/>
    <n v="16098.25"/>
    <n v="29818.61"/>
    <x v="0"/>
    <x v="2"/>
    <x v="22"/>
    <x v="2"/>
  </r>
  <r>
    <x v="114"/>
    <x v="54"/>
    <x v="6791"/>
    <n v="598616.46"/>
    <n v="551747.52"/>
    <n v="15614.96"/>
    <n v="31253.98"/>
    <x v="0"/>
    <x v="2"/>
    <x v="22"/>
    <x v="2"/>
  </r>
  <r>
    <x v="115"/>
    <x v="120"/>
    <x v="6792"/>
    <n v="558535.14"/>
    <n v="509468.27"/>
    <n v="15849.71"/>
    <n v="33217.160000000003"/>
    <x v="0"/>
    <x v="2"/>
    <x v="22"/>
    <x v="2"/>
  </r>
  <r>
    <x v="116"/>
    <x v="113"/>
    <x v="6793"/>
    <n v="522541.11"/>
    <n v="475271.7"/>
    <n v="17349.060000000001"/>
    <n v="29920.35"/>
    <x v="0"/>
    <x v="2"/>
    <x v="22"/>
    <x v="2"/>
  </r>
  <r>
    <x v="117"/>
    <x v="145"/>
    <x v="6794"/>
    <n v="557460.87"/>
    <n v="510568.78"/>
    <n v="17512.89"/>
    <n v="29379.200000000001"/>
    <x v="0"/>
    <x v="2"/>
    <x v="22"/>
    <x v="2"/>
  </r>
  <r>
    <x v="118"/>
    <x v="141"/>
    <x v="6795"/>
    <n v="574906.75"/>
    <n v="529354.38"/>
    <n v="16258.82"/>
    <n v="29293.55"/>
    <x v="0"/>
    <x v="2"/>
    <x v="22"/>
    <x v="3"/>
  </r>
  <r>
    <x v="119"/>
    <x v="112"/>
    <x v="6796"/>
    <n v="586009.15"/>
    <n v="543636.79"/>
    <n v="13163.62"/>
    <n v="29208.74"/>
    <x v="0"/>
    <x v="2"/>
    <x v="22"/>
    <x v="3"/>
  </r>
  <r>
    <x v="120"/>
    <x v="138"/>
    <x v="6797"/>
    <n v="615519.53"/>
    <n v="568315.4"/>
    <n v="14394.75"/>
    <n v="32809.379999999997"/>
    <x v="0"/>
    <x v="2"/>
    <x v="22"/>
    <x v="3"/>
  </r>
  <r>
    <x v="121"/>
    <x v="110"/>
    <x v="6798"/>
    <n v="572807.68999999994"/>
    <n v="521219.23"/>
    <n v="15575.83"/>
    <n v="36012.629999999997"/>
    <x v="0"/>
    <x v="2"/>
    <x v="22"/>
    <x v="3"/>
  </r>
  <r>
    <x v="122"/>
    <x v="117"/>
    <x v="6799"/>
    <n v="570846.05000000005"/>
    <n v="523454.36"/>
    <n v="14650.86"/>
    <n v="32740.83"/>
    <x v="0"/>
    <x v="2"/>
    <x v="22"/>
    <x v="4"/>
  </r>
  <r>
    <x v="123"/>
    <x v="14"/>
    <x v="6800"/>
    <n v="677650.12"/>
    <n v="618120.14"/>
    <n v="22264.21"/>
    <n v="37265.769999999997"/>
    <x v="0"/>
    <x v="2"/>
    <x v="22"/>
    <x v="4"/>
  </r>
  <r>
    <x v="124"/>
    <x v="20"/>
    <x v="6801"/>
    <n v="846737.12"/>
    <n v="784481.79"/>
    <n v="21556.57"/>
    <n v="40698.76"/>
    <x v="0"/>
    <x v="2"/>
    <x v="22"/>
    <x v="4"/>
  </r>
  <r>
    <x v="125"/>
    <x v="23"/>
    <x v="6802"/>
    <n v="860004.81"/>
    <n v="793163.78"/>
    <n v="20822.11"/>
    <n v="46018.92"/>
    <x v="0"/>
    <x v="2"/>
    <x v="22"/>
    <x v="4"/>
  </r>
  <r>
    <x v="126"/>
    <x v="46"/>
    <x v="6803"/>
    <n v="661784.53"/>
    <n v="603467.35"/>
    <n v="18679.7"/>
    <n v="39637.480000000003"/>
    <x v="0"/>
    <x v="2"/>
    <x v="22"/>
    <x v="5"/>
  </r>
  <r>
    <x v="127"/>
    <x v="53"/>
    <x v="6804"/>
    <n v="711322.24"/>
    <n v="652958.02"/>
    <n v="12421.66"/>
    <n v="45942.559999999998"/>
    <x v="0"/>
    <x v="2"/>
    <x v="22"/>
    <x v="5"/>
  </r>
  <r>
    <x v="128"/>
    <x v="16"/>
    <x v="6805"/>
    <n v="715949.14"/>
    <n v="658086.39"/>
    <n v="14421.29"/>
    <n v="43441.46"/>
    <x v="0"/>
    <x v="2"/>
    <x v="22"/>
    <x v="5"/>
  </r>
  <r>
    <x v="129"/>
    <x v="10"/>
    <x v="6806"/>
    <n v="1337481.3999999999"/>
    <n v="1285980.32"/>
    <n v="788.55"/>
    <n v="50712.53"/>
    <x v="0"/>
    <x v="2"/>
    <x v="22"/>
    <x v="5"/>
  </r>
  <r>
    <x v="130"/>
    <x v="9"/>
    <x v="6807"/>
    <n v="1384273.64"/>
    <n v="1337890.74"/>
    <n v="411.72"/>
    <n v="45971.18"/>
    <x v="0"/>
    <x v="2"/>
    <x v="22"/>
    <x v="5"/>
  </r>
  <r>
    <x v="131"/>
    <x v="64"/>
    <x v="6808"/>
    <n v="1541330.9"/>
    <n v="1496630.45"/>
    <n v="696.59"/>
    <n v="44003.86"/>
    <x v="0"/>
    <x v="2"/>
    <x v="22"/>
    <x v="6"/>
  </r>
  <r>
    <x v="132"/>
    <x v="6"/>
    <x v="6809"/>
    <n v="1476809.87"/>
    <n v="1424124.05"/>
    <n v="963.71"/>
    <n v="51722.11"/>
    <x v="0"/>
    <x v="2"/>
    <x v="22"/>
    <x v="6"/>
  </r>
  <r>
    <x v="133"/>
    <x v="6"/>
    <x v="6810"/>
    <n v="1598855.22"/>
    <n v="1550403.66"/>
    <n v="468.39"/>
    <n v="47983.17"/>
    <x v="0"/>
    <x v="2"/>
    <x v="22"/>
    <x v="6"/>
  </r>
  <r>
    <x v="134"/>
    <x v="29"/>
    <x v="6811"/>
    <n v="1799757.17"/>
    <n v="1761072.22"/>
    <n v="559.34"/>
    <n v="38125.61"/>
    <x v="0"/>
    <x v="2"/>
    <x v="22"/>
    <x v="6"/>
  </r>
  <r>
    <x v="135"/>
    <x v="24"/>
    <x v="6812"/>
    <n v="1378948.2"/>
    <n v="1324066.55"/>
    <n v="300.83999999999997"/>
    <n v="54580.81"/>
    <x v="0"/>
    <x v="2"/>
    <x v="22"/>
    <x v="7"/>
  </r>
  <r>
    <x v="136"/>
    <x v="36"/>
    <x v="6813"/>
    <n v="1231945.53"/>
    <n v="1178399.48"/>
    <n v="401.84"/>
    <n v="53144.21"/>
    <x v="0"/>
    <x v="2"/>
    <x v="22"/>
    <x v="7"/>
  </r>
  <r>
    <x v="137"/>
    <x v="44"/>
    <x v="6814"/>
    <n v="1656491.18"/>
    <n v="1602634.76"/>
    <n v="674.27"/>
    <n v="53182.15"/>
    <x v="0"/>
    <x v="2"/>
    <x v="22"/>
    <x v="7"/>
  </r>
  <r>
    <x v="138"/>
    <x v="62"/>
    <x v="6815"/>
    <n v="1787982.01"/>
    <n v="1727340.36"/>
    <n v="488.13"/>
    <n v="60153.52"/>
    <x v="0"/>
    <x v="2"/>
    <x v="22"/>
    <x v="7"/>
  </r>
  <r>
    <x v="139"/>
    <x v="6"/>
    <x v="6816"/>
    <n v="1345961.96"/>
    <n v="1286252.05"/>
    <n v="686.15"/>
    <n v="59023.76"/>
    <x v="0"/>
    <x v="2"/>
    <x v="22"/>
    <x v="8"/>
  </r>
  <r>
    <x v="140"/>
    <x v="38"/>
    <x v="6817"/>
    <n v="1417998.35"/>
    <n v="1358189.5"/>
    <n v="3262.06"/>
    <n v="56546.79"/>
    <x v="0"/>
    <x v="2"/>
    <x v="22"/>
    <x v="8"/>
  </r>
  <r>
    <x v="141"/>
    <x v="40"/>
    <x v="6818"/>
    <n v="1179887.05"/>
    <n v="1117995.97"/>
    <n v="574.14"/>
    <n v="61316.94"/>
    <x v="0"/>
    <x v="2"/>
    <x v="22"/>
    <x v="8"/>
  </r>
  <r>
    <x v="142"/>
    <x v="35"/>
    <x v="6819"/>
    <n v="1520464.82"/>
    <n v="1460394.98"/>
    <n v="10162.56"/>
    <n v="49907.28"/>
    <x v="0"/>
    <x v="2"/>
    <x v="22"/>
    <x v="8"/>
  </r>
  <r>
    <x v="143"/>
    <x v="7"/>
    <x v="6820"/>
    <n v="1601319.8"/>
    <n v="1542667.95"/>
    <n v="11742.19"/>
    <n v="46909.66"/>
    <x v="0"/>
    <x v="2"/>
    <x v="22"/>
    <x v="8"/>
  </r>
  <r>
    <x v="144"/>
    <x v="10"/>
    <x v="6821"/>
    <n v="1219913.92"/>
    <n v="1168719.3899999999"/>
    <n v="1177.9000000000001"/>
    <n v="50016.63"/>
    <x v="0"/>
    <x v="2"/>
    <x v="22"/>
    <x v="9"/>
  </r>
  <r>
    <x v="145"/>
    <x v="12"/>
    <x v="6822"/>
    <n v="1260178.3799999999"/>
    <n v="1209897.81"/>
    <n v="2474.7800000000002"/>
    <n v="47805.79"/>
    <x v="0"/>
    <x v="2"/>
    <x v="22"/>
    <x v="9"/>
  </r>
  <r>
    <x v="146"/>
    <x v="10"/>
    <x v="6823"/>
    <n v="1125685.27"/>
    <n v="1067166.21"/>
    <n v="4495.49"/>
    <n v="54023.57"/>
    <x v="0"/>
    <x v="2"/>
    <x v="22"/>
    <x v="9"/>
  </r>
  <r>
    <x v="147"/>
    <x v="6"/>
    <x v="6824"/>
    <n v="1269943.1499999999"/>
    <n v="1214991.2"/>
    <n v="6376.28"/>
    <n v="48575.67"/>
    <x v="0"/>
    <x v="2"/>
    <x v="22"/>
    <x v="9"/>
  </r>
  <r>
    <x v="148"/>
    <x v="74"/>
    <x v="6825"/>
    <n v="1406604.51"/>
    <n v="1341305.3700000001"/>
    <n v="33291.9"/>
    <n v="32007.24"/>
    <x v="0"/>
    <x v="2"/>
    <x v="22"/>
    <x v="10"/>
  </r>
  <r>
    <x v="149"/>
    <x v="70"/>
    <x v="6826"/>
    <n v="1442193.42"/>
    <n v="1277346.26"/>
    <n v="130416.16"/>
    <n v="34431"/>
    <x v="0"/>
    <x v="2"/>
    <x v="22"/>
    <x v="10"/>
  </r>
  <r>
    <x v="150"/>
    <x v="99"/>
    <x v="6827"/>
    <n v="1790490.25"/>
    <n v="1664506.69"/>
    <n v="81240.11"/>
    <n v="44743.45"/>
    <x v="0"/>
    <x v="2"/>
    <x v="22"/>
    <x v="10"/>
  </r>
  <r>
    <x v="151"/>
    <x v="90"/>
    <x v="6828"/>
    <n v="2701609.82"/>
    <n v="2656630.42"/>
    <n v="3465.7"/>
    <n v="41513.699999999997"/>
    <x v="0"/>
    <x v="2"/>
    <x v="22"/>
    <x v="10"/>
  </r>
  <r>
    <x v="152"/>
    <x v="92"/>
    <x v="6829"/>
    <n v="1982018.18"/>
    <n v="1923042.64"/>
    <n v="29993.97"/>
    <n v="28981.57"/>
    <x v="0"/>
    <x v="2"/>
    <x v="22"/>
    <x v="11"/>
  </r>
  <r>
    <x v="153"/>
    <x v="85"/>
    <x v="6830"/>
    <n v="1775686.94"/>
    <n v="1710186.48"/>
    <n v="39625.949999999997"/>
    <n v="25874.51"/>
    <x v="0"/>
    <x v="2"/>
    <x v="22"/>
    <x v="11"/>
  </r>
  <r>
    <x v="154"/>
    <x v="84"/>
    <x v="6831"/>
    <n v="1522819.94"/>
    <n v="1442445.76"/>
    <n v="59205.75"/>
    <n v="21168.43"/>
    <x v="0"/>
    <x v="2"/>
    <x v="22"/>
    <x v="11"/>
  </r>
  <r>
    <x v="155"/>
    <x v="71"/>
    <x v="6832"/>
    <n v="1385480.26"/>
    <n v="1288525.3"/>
    <n v="72837.94"/>
    <n v="24117.02"/>
    <x v="0"/>
    <x v="2"/>
    <x v="22"/>
    <x v="11"/>
  </r>
  <r>
    <x v="156"/>
    <x v="67"/>
    <x v="6833"/>
    <n v="1441332.35"/>
    <n v="1332601.1100000001"/>
    <n v="88931.96"/>
    <n v="19799.28"/>
    <x v="0"/>
    <x v="2"/>
    <x v="22"/>
    <x v="11"/>
  </r>
  <r>
    <x v="104"/>
    <x v="62"/>
    <x v="6834"/>
    <n v="57333.07"/>
    <n v="37617.67"/>
    <n v="19711.150000000001"/>
    <n v="4.25"/>
    <x v="0"/>
    <x v="2"/>
    <x v="23"/>
    <x v="0"/>
  </r>
  <r>
    <x v="105"/>
    <x v="40"/>
    <x v="6835"/>
    <n v="44886.01"/>
    <n v="23837.75"/>
    <n v="21035.42"/>
    <n v="12.84"/>
    <x v="0"/>
    <x v="2"/>
    <x v="23"/>
    <x v="0"/>
  </r>
  <r>
    <x v="106"/>
    <x v="9"/>
    <x v="6836"/>
    <n v="44840.61"/>
    <n v="29455.18"/>
    <n v="15356.82"/>
    <n v="28.61"/>
    <x v="0"/>
    <x v="2"/>
    <x v="23"/>
    <x v="0"/>
  </r>
  <r>
    <x v="107"/>
    <x v="35"/>
    <x v="6837"/>
    <n v="56811.08"/>
    <n v="26607.95"/>
    <n v="30198.81"/>
    <n v="4.32"/>
    <x v="0"/>
    <x v="2"/>
    <x v="23"/>
    <x v="0"/>
  </r>
  <r>
    <x v="108"/>
    <x v="12"/>
    <x v="6838"/>
    <n v="53643"/>
    <n v="9238"/>
    <n v="44403"/>
    <n v="1"/>
    <x v="0"/>
    <x v="2"/>
    <x v="23"/>
    <x v="0"/>
  </r>
  <r>
    <x v="109"/>
    <x v="14"/>
    <x v="6839"/>
    <n v="29023"/>
    <n v="10221"/>
    <n v="18803"/>
    <n v="0"/>
    <x v="0"/>
    <x v="2"/>
    <x v="23"/>
    <x v="1"/>
  </r>
  <r>
    <x v="110"/>
    <x v="40"/>
    <x v="6840"/>
    <n v="43155"/>
    <n v="12675"/>
    <n v="30480"/>
    <n v="0"/>
    <x v="0"/>
    <x v="2"/>
    <x v="23"/>
    <x v="1"/>
  </r>
  <r>
    <x v="111"/>
    <x v="36"/>
    <x v="6841"/>
    <n v="54034"/>
    <n v="11788"/>
    <n v="42246"/>
    <n v="0"/>
    <x v="0"/>
    <x v="2"/>
    <x v="23"/>
    <x v="1"/>
  </r>
  <r>
    <x v="112"/>
    <x v="40"/>
    <x v="6842"/>
    <n v="45793.94"/>
    <n v="13435.51"/>
    <n v="32355.55"/>
    <n v="2.88"/>
    <x v="0"/>
    <x v="2"/>
    <x v="23"/>
    <x v="1"/>
  </r>
  <r>
    <x v="113"/>
    <x v="19"/>
    <x v="6843"/>
    <n v="54991.92"/>
    <n v="13041.14"/>
    <n v="41950.78"/>
    <n v="0"/>
    <x v="0"/>
    <x v="2"/>
    <x v="23"/>
    <x v="2"/>
  </r>
  <r>
    <x v="114"/>
    <x v="126"/>
    <x v="6844"/>
    <n v="33521.360000000001"/>
    <n v="13492.32"/>
    <n v="20029.04"/>
    <n v="0"/>
    <x v="0"/>
    <x v="2"/>
    <x v="23"/>
    <x v="2"/>
  </r>
  <r>
    <x v="115"/>
    <x v="140"/>
    <x v="6845"/>
    <n v="32139.47"/>
    <n v="12700.01"/>
    <n v="19439.46"/>
    <n v="0"/>
    <x v="0"/>
    <x v="2"/>
    <x v="23"/>
    <x v="2"/>
  </r>
  <r>
    <x v="116"/>
    <x v="157"/>
    <x v="6846"/>
    <n v="31510.26"/>
    <n v="11687.9"/>
    <n v="19822.36"/>
    <n v="0"/>
    <x v="0"/>
    <x v="2"/>
    <x v="23"/>
    <x v="2"/>
  </r>
  <r>
    <x v="117"/>
    <x v="135"/>
    <x v="6847"/>
    <n v="33336.81"/>
    <n v="14044.19"/>
    <n v="19292.62"/>
    <n v="0"/>
    <x v="0"/>
    <x v="2"/>
    <x v="23"/>
    <x v="2"/>
  </r>
  <r>
    <x v="118"/>
    <x v="153"/>
    <x v="6848"/>
    <n v="31625.84"/>
    <n v="12529.29"/>
    <n v="19096.55"/>
    <n v="0"/>
    <x v="0"/>
    <x v="2"/>
    <x v="23"/>
    <x v="3"/>
  </r>
  <r>
    <x v="119"/>
    <x v="112"/>
    <x v="6849"/>
    <n v="35311.370000000003"/>
    <n v="14322.14"/>
    <n v="20969.23"/>
    <n v="20"/>
    <x v="0"/>
    <x v="2"/>
    <x v="23"/>
    <x v="3"/>
  </r>
  <r>
    <x v="120"/>
    <x v="118"/>
    <x v="6850"/>
    <n v="41623.050000000003"/>
    <n v="15816.03"/>
    <n v="25440.35"/>
    <n v="366.67"/>
    <x v="0"/>
    <x v="2"/>
    <x v="23"/>
    <x v="3"/>
  </r>
  <r>
    <x v="121"/>
    <x v="119"/>
    <x v="6851"/>
    <n v="42457.1"/>
    <n v="16063.17"/>
    <n v="26038.37"/>
    <n v="355.56"/>
    <x v="0"/>
    <x v="2"/>
    <x v="23"/>
    <x v="3"/>
  </r>
  <r>
    <x v="122"/>
    <x v="108"/>
    <x v="6852"/>
    <n v="43650.07"/>
    <n v="17157.169999999998"/>
    <n v="26001.79"/>
    <n v="491.11"/>
    <x v="0"/>
    <x v="2"/>
    <x v="23"/>
    <x v="4"/>
  </r>
  <r>
    <x v="123"/>
    <x v="52"/>
    <x v="6853"/>
    <n v="50049.17"/>
    <n v="24106.1"/>
    <n v="25489.74"/>
    <n v="453.33"/>
    <x v="0"/>
    <x v="2"/>
    <x v="23"/>
    <x v="4"/>
  </r>
  <r>
    <x v="124"/>
    <x v="53"/>
    <x v="6854"/>
    <n v="53281.11"/>
    <n v="27903.99"/>
    <n v="24543.79"/>
    <n v="833.33"/>
    <x v="0"/>
    <x v="2"/>
    <x v="23"/>
    <x v="4"/>
  </r>
  <r>
    <x v="125"/>
    <x v="49"/>
    <x v="6855"/>
    <n v="54995.5"/>
    <n v="29610.66"/>
    <n v="24173.08"/>
    <n v="1211.76"/>
    <x v="0"/>
    <x v="2"/>
    <x v="23"/>
    <x v="4"/>
  </r>
  <r>
    <x v="126"/>
    <x v="49"/>
    <x v="6856"/>
    <n v="54512.58"/>
    <n v="29280.49"/>
    <n v="24102.09"/>
    <n v="1130"/>
    <x v="0"/>
    <x v="2"/>
    <x v="23"/>
    <x v="5"/>
  </r>
  <r>
    <x v="127"/>
    <x v="16"/>
    <x v="6857"/>
    <n v="52477.62"/>
    <n v="24730.17"/>
    <n v="26604.12"/>
    <n v="1143.33"/>
    <x v="0"/>
    <x v="2"/>
    <x v="23"/>
    <x v="5"/>
  </r>
  <r>
    <x v="128"/>
    <x v="59"/>
    <x v="6858"/>
    <n v="42769.760000000002"/>
    <n v="15204.43"/>
    <n v="26375.34"/>
    <n v="1189.99"/>
    <x v="0"/>
    <x v="2"/>
    <x v="23"/>
    <x v="5"/>
  </r>
  <r>
    <x v="129"/>
    <x v="35"/>
    <x v="6859"/>
    <n v="76179.100000000006"/>
    <n v="22207.37"/>
    <n v="53245.65"/>
    <n v="726.08"/>
    <x v="0"/>
    <x v="2"/>
    <x v="23"/>
    <x v="5"/>
  </r>
  <r>
    <x v="130"/>
    <x v="8"/>
    <x v="6860"/>
    <n v="62727.7"/>
    <n v="23991.67"/>
    <n v="38397.78"/>
    <n v="338.25"/>
    <x v="0"/>
    <x v="2"/>
    <x v="23"/>
    <x v="5"/>
  </r>
  <r>
    <x v="131"/>
    <x v="33"/>
    <x v="6861"/>
    <n v="68242.12"/>
    <n v="20546.419999999998"/>
    <n v="47643.48"/>
    <n v="52.22"/>
    <x v="0"/>
    <x v="2"/>
    <x v="23"/>
    <x v="6"/>
  </r>
  <r>
    <x v="132"/>
    <x v="26"/>
    <x v="6862"/>
    <n v="51626.13"/>
    <n v="21822.14"/>
    <n v="29725.7"/>
    <n v="78.290000000000006"/>
    <x v="0"/>
    <x v="2"/>
    <x v="23"/>
    <x v="6"/>
  </r>
  <r>
    <x v="133"/>
    <x v="38"/>
    <x v="6863"/>
    <n v="63451.22"/>
    <n v="17357.080000000002"/>
    <n v="45674.42"/>
    <n v="419.72"/>
    <x v="0"/>
    <x v="2"/>
    <x v="23"/>
    <x v="6"/>
  </r>
  <r>
    <x v="134"/>
    <x v="26"/>
    <x v="6864"/>
    <n v="70111.13"/>
    <n v="16752.03"/>
    <n v="53317.46"/>
    <n v="41.64"/>
    <x v="0"/>
    <x v="2"/>
    <x v="23"/>
    <x v="6"/>
  </r>
  <r>
    <x v="135"/>
    <x v="3"/>
    <x v="6865"/>
    <n v="60274.13"/>
    <n v="16202.19"/>
    <n v="44055.13"/>
    <n v="16.809999999999999"/>
    <x v="0"/>
    <x v="2"/>
    <x v="23"/>
    <x v="7"/>
  </r>
  <r>
    <x v="136"/>
    <x v="37"/>
    <x v="6866"/>
    <n v="50481.72"/>
    <n v="14518.52"/>
    <n v="35959.83"/>
    <n v="3.37"/>
    <x v="0"/>
    <x v="2"/>
    <x v="23"/>
    <x v="7"/>
  </r>
  <r>
    <x v="137"/>
    <x v="17"/>
    <x v="6867"/>
    <n v="42501.2"/>
    <n v="16236.09"/>
    <n v="26265.11"/>
    <n v="0"/>
    <x v="0"/>
    <x v="2"/>
    <x v="23"/>
    <x v="7"/>
  </r>
  <r>
    <x v="138"/>
    <x v="26"/>
    <x v="6868"/>
    <n v="74600.03"/>
    <n v="21513.200000000001"/>
    <n v="52904.37"/>
    <n v="182.46"/>
    <x v="0"/>
    <x v="2"/>
    <x v="23"/>
    <x v="7"/>
  </r>
  <r>
    <x v="139"/>
    <x v="5"/>
    <x v="6869"/>
    <n v="42529.06"/>
    <n v="18452.22"/>
    <n v="23931.06"/>
    <n v="145.78"/>
    <x v="0"/>
    <x v="2"/>
    <x v="23"/>
    <x v="8"/>
  </r>
  <r>
    <x v="140"/>
    <x v="27"/>
    <x v="6870"/>
    <n v="48335.22"/>
    <n v="16780.79"/>
    <n v="31343.119999999999"/>
    <n v="211.31"/>
    <x v="0"/>
    <x v="2"/>
    <x v="23"/>
    <x v="8"/>
  </r>
  <r>
    <x v="141"/>
    <x v="23"/>
    <x v="6871"/>
    <n v="50127.95"/>
    <n v="18406.86"/>
    <n v="31705.47"/>
    <n v="15.62"/>
    <x v="0"/>
    <x v="2"/>
    <x v="23"/>
    <x v="8"/>
  </r>
  <r>
    <x v="142"/>
    <x v="22"/>
    <x v="6872"/>
    <n v="44160.67"/>
    <n v="17618.59"/>
    <n v="26542.080000000002"/>
    <n v="0"/>
    <x v="0"/>
    <x v="2"/>
    <x v="23"/>
    <x v="8"/>
  </r>
  <r>
    <x v="143"/>
    <x v="34"/>
    <x v="6873"/>
    <n v="51393.86"/>
    <n v="18336.09"/>
    <n v="33057.769999999997"/>
    <n v="0"/>
    <x v="0"/>
    <x v="2"/>
    <x v="23"/>
    <x v="8"/>
  </r>
  <r>
    <x v="144"/>
    <x v="12"/>
    <x v="6874"/>
    <n v="50457.52"/>
    <n v="18244.87"/>
    <n v="32209.26"/>
    <n v="3.39"/>
    <x v="0"/>
    <x v="2"/>
    <x v="23"/>
    <x v="9"/>
  </r>
  <r>
    <x v="145"/>
    <x v="41"/>
    <x v="6875"/>
    <n v="28157.68"/>
    <n v="17374.52"/>
    <n v="10768.15"/>
    <n v="15.01"/>
    <x v="0"/>
    <x v="2"/>
    <x v="23"/>
    <x v="9"/>
  </r>
  <r>
    <x v="146"/>
    <x v="40"/>
    <x v="6876"/>
    <n v="40620.54"/>
    <n v="14085.25"/>
    <n v="26520.400000000001"/>
    <n v="14.89"/>
    <x v="0"/>
    <x v="2"/>
    <x v="23"/>
    <x v="9"/>
  </r>
  <r>
    <x v="147"/>
    <x v="6"/>
    <x v="6877"/>
    <n v="49622.16"/>
    <n v="12670.72"/>
    <n v="36951.440000000002"/>
    <n v="0"/>
    <x v="0"/>
    <x v="2"/>
    <x v="23"/>
    <x v="9"/>
  </r>
  <r>
    <x v="148"/>
    <x v="32"/>
    <x v="6878"/>
    <n v="43409.73"/>
    <n v="15168.82"/>
    <n v="28234.42"/>
    <n v="6.49"/>
    <x v="0"/>
    <x v="2"/>
    <x v="23"/>
    <x v="10"/>
  </r>
  <r>
    <x v="149"/>
    <x v="44"/>
    <x v="6879"/>
    <n v="50787.9"/>
    <n v="13809.65"/>
    <n v="36841.43"/>
    <n v="136.82"/>
    <x v="0"/>
    <x v="2"/>
    <x v="23"/>
    <x v="10"/>
  </r>
  <r>
    <x v="150"/>
    <x v="78"/>
    <x v="6880"/>
    <n v="71259.679999999993"/>
    <n v="16002.34"/>
    <n v="55257.34"/>
    <n v="0"/>
    <x v="0"/>
    <x v="2"/>
    <x v="23"/>
    <x v="10"/>
  </r>
  <r>
    <x v="151"/>
    <x v="45"/>
    <x v="6881"/>
    <n v="48887.14"/>
    <n v="19517.27"/>
    <n v="29368.27"/>
    <n v="1.6"/>
    <x v="0"/>
    <x v="2"/>
    <x v="23"/>
    <x v="10"/>
  </r>
  <r>
    <x v="152"/>
    <x v="44"/>
    <x v="6882"/>
    <n v="58306.36"/>
    <n v="17307.09"/>
    <n v="40985.94"/>
    <n v="13.33"/>
    <x v="0"/>
    <x v="2"/>
    <x v="23"/>
    <x v="11"/>
  </r>
  <r>
    <x v="153"/>
    <x v="44"/>
    <x v="6883"/>
    <n v="57605.35"/>
    <n v="18678.36"/>
    <n v="38926.99"/>
    <n v="0"/>
    <x v="0"/>
    <x v="2"/>
    <x v="23"/>
    <x v="11"/>
  </r>
  <r>
    <x v="154"/>
    <x v="26"/>
    <x v="6884"/>
    <n v="43327.15"/>
    <n v="17644.78"/>
    <n v="25682.37"/>
    <n v="0"/>
    <x v="0"/>
    <x v="2"/>
    <x v="23"/>
    <x v="11"/>
  </r>
  <r>
    <x v="155"/>
    <x v="72"/>
    <x v="6885"/>
    <n v="60171.57"/>
    <n v="17859.61"/>
    <n v="42296.4"/>
    <n v="15.56"/>
    <x v="0"/>
    <x v="2"/>
    <x v="23"/>
    <x v="11"/>
  </r>
  <r>
    <x v="156"/>
    <x v="77"/>
    <x v="6886"/>
    <n v="47918.44"/>
    <n v="12573.63"/>
    <n v="35198.14"/>
    <n v="146.66999999999999"/>
    <x v="0"/>
    <x v="2"/>
    <x v="23"/>
    <x v="11"/>
  </r>
  <r>
    <x v="104"/>
    <x v="27"/>
    <x v="6887"/>
    <n v="152322.79999999999"/>
    <n v="72698.98"/>
    <n v="79623.820000000007"/>
    <n v="0"/>
    <x v="0"/>
    <x v="2"/>
    <x v="24"/>
    <x v="0"/>
  </r>
  <r>
    <x v="105"/>
    <x v="14"/>
    <x v="6888"/>
    <n v="120689.86"/>
    <n v="88550.58"/>
    <n v="32139.279999999999"/>
    <n v="0"/>
    <x v="0"/>
    <x v="2"/>
    <x v="24"/>
    <x v="0"/>
  </r>
  <r>
    <x v="106"/>
    <x v="35"/>
    <x v="6889"/>
    <n v="142323.98000000001"/>
    <n v="69456.09"/>
    <n v="72867.89"/>
    <n v="0"/>
    <x v="0"/>
    <x v="2"/>
    <x v="24"/>
    <x v="0"/>
  </r>
  <r>
    <x v="107"/>
    <x v="39"/>
    <x v="6890"/>
    <n v="150858.45000000001"/>
    <n v="75190.47"/>
    <n v="75667.98"/>
    <n v="0"/>
    <x v="0"/>
    <x v="2"/>
    <x v="24"/>
    <x v="0"/>
  </r>
  <r>
    <x v="108"/>
    <x v="1"/>
    <x v="6891"/>
    <n v="131661"/>
    <n v="75459"/>
    <n v="56202"/>
    <n v="0"/>
    <x v="0"/>
    <x v="2"/>
    <x v="24"/>
    <x v="0"/>
  </r>
  <r>
    <x v="109"/>
    <x v="14"/>
    <x v="6892"/>
    <n v="116959"/>
    <n v="70352"/>
    <n v="46606"/>
    <n v="0"/>
    <x v="0"/>
    <x v="2"/>
    <x v="24"/>
    <x v="1"/>
  </r>
  <r>
    <x v="110"/>
    <x v="19"/>
    <x v="6893"/>
    <n v="155975"/>
    <n v="80040"/>
    <n v="75936"/>
    <n v="0"/>
    <x v="0"/>
    <x v="2"/>
    <x v="24"/>
    <x v="1"/>
  </r>
  <r>
    <x v="111"/>
    <x v="57"/>
    <x v="6894"/>
    <n v="123105"/>
    <n v="72870"/>
    <n v="50234"/>
    <n v="0"/>
    <x v="0"/>
    <x v="2"/>
    <x v="24"/>
    <x v="1"/>
  </r>
  <r>
    <x v="112"/>
    <x v="104"/>
    <x v="6895"/>
    <n v="101261.29"/>
    <n v="66124.03"/>
    <n v="35137.26"/>
    <n v="0"/>
    <x v="0"/>
    <x v="2"/>
    <x v="24"/>
    <x v="1"/>
  </r>
  <r>
    <x v="113"/>
    <x v="23"/>
    <x v="6896"/>
    <n v="152102.54999999999"/>
    <n v="75333.679999999993"/>
    <n v="76768.87"/>
    <n v="0"/>
    <x v="0"/>
    <x v="2"/>
    <x v="24"/>
    <x v="2"/>
  </r>
  <r>
    <x v="114"/>
    <x v="51"/>
    <x v="6897"/>
    <n v="118762.83"/>
    <n v="61151.44"/>
    <n v="57611.39"/>
    <n v="0"/>
    <x v="0"/>
    <x v="2"/>
    <x v="24"/>
    <x v="2"/>
  </r>
  <r>
    <x v="115"/>
    <x v="140"/>
    <x v="6898"/>
    <n v="98117.35"/>
    <n v="72027.820000000007"/>
    <n v="26089.53"/>
    <n v="0"/>
    <x v="0"/>
    <x v="2"/>
    <x v="24"/>
    <x v="2"/>
  </r>
  <r>
    <x v="116"/>
    <x v="159"/>
    <x v="6899"/>
    <n v="109102.47"/>
    <n v="80223.56"/>
    <n v="28878.91"/>
    <n v="0"/>
    <x v="0"/>
    <x v="2"/>
    <x v="24"/>
    <x v="2"/>
  </r>
  <r>
    <x v="117"/>
    <x v="160"/>
    <x v="6900"/>
    <n v="96657.84"/>
    <n v="54423.360000000001"/>
    <n v="42234.48"/>
    <n v="0"/>
    <x v="0"/>
    <x v="2"/>
    <x v="24"/>
    <x v="2"/>
  </r>
  <r>
    <x v="118"/>
    <x v="132"/>
    <x v="6901"/>
    <n v="75256.56"/>
    <n v="33217.53"/>
    <n v="42039.03"/>
    <n v="0"/>
    <x v="0"/>
    <x v="2"/>
    <x v="24"/>
    <x v="3"/>
  </r>
  <r>
    <x v="119"/>
    <x v="124"/>
    <x v="6902"/>
    <n v="77835.399999999994"/>
    <n v="16642.509999999998"/>
    <n v="61152.89"/>
    <n v="40"/>
    <x v="0"/>
    <x v="2"/>
    <x v="24"/>
    <x v="3"/>
  </r>
  <r>
    <x v="120"/>
    <x v="128"/>
    <x v="6903"/>
    <n v="61777.96"/>
    <n v="34614.01"/>
    <n v="23940.62"/>
    <n v="3223.33"/>
    <x v="0"/>
    <x v="2"/>
    <x v="24"/>
    <x v="3"/>
  </r>
  <r>
    <x v="121"/>
    <x v="157"/>
    <x v="6904"/>
    <n v="90373.440000000002"/>
    <n v="40450.86"/>
    <n v="46519.25"/>
    <n v="3403.33"/>
    <x v="0"/>
    <x v="2"/>
    <x v="24"/>
    <x v="3"/>
  </r>
  <r>
    <x v="122"/>
    <x v="118"/>
    <x v="6905"/>
    <n v="97569.78"/>
    <n v="37812.76"/>
    <n v="51132.58"/>
    <n v="8624.44"/>
    <x v="0"/>
    <x v="2"/>
    <x v="24"/>
    <x v="4"/>
  </r>
  <r>
    <x v="123"/>
    <x v="126"/>
    <x v="6906"/>
    <n v="94303.33"/>
    <n v="34142.86"/>
    <n v="54596.03"/>
    <n v="5564.44"/>
    <x v="0"/>
    <x v="2"/>
    <x v="24"/>
    <x v="4"/>
  </r>
  <r>
    <x v="124"/>
    <x v="106"/>
    <x v="6907"/>
    <n v="114203.24"/>
    <n v="31618.38"/>
    <n v="73383.75"/>
    <n v="9201.11"/>
    <x v="0"/>
    <x v="2"/>
    <x v="24"/>
    <x v="4"/>
  </r>
  <r>
    <x v="125"/>
    <x v="101"/>
    <x v="6908"/>
    <n v="94854.26"/>
    <n v="38651.03"/>
    <n v="48348.78"/>
    <n v="7854.45"/>
    <x v="0"/>
    <x v="2"/>
    <x v="24"/>
    <x v="4"/>
  </r>
  <r>
    <x v="126"/>
    <x v="88"/>
    <x v="6909"/>
    <n v="95997.38"/>
    <n v="34817.339999999997"/>
    <n v="55121.15"/>
    <n v="6058.89"/>
    <x v="0"/>
    <x v="2"/>
    <x v="24"/>
    <x v="5"/>
  </r>
  <r>
    <x v="127"/>
    <x v="56"/>
    <x v="6910"/>
    <n v="104763.61"/>
    <n v="35385.93"/>
    <n v="61377.68"/>
    <n v="8000"/>
    <x v="0"/>
    <x v="2"/>
    <x v="24"/>
    <x v="5"/>
  </r>
  <r>
    <x v="128"/>
    <x v="101"/>
    <x v="6911"/>
    <n v="90205.21"/>
    <n v="38434.800000000003"/>
    <n v="41978.19"/>
    <n v="9792.2199999999993"/>
    <x v="0"/>
    <x v="2"/>
    <x v="24"/>
    <x v="5"/>
  </r>
  <r>
    <x v="129"/>
    <x v="21"/>
    <x v="6912"/>
    <n v="111332.51"/>
    <n v="44355.87"/>
    <n v="55317.47"/>
    <n v="11659.17"/>
    <x v="0"/>
    <x v="2"/>
    <x v="24"/>
    <x v="5"/>
  </r>
  <r>
    <x v="130"/>
    <x v="59"/>
    <x v="6913"/>
    <n v="131427.72"/>
    <n v="49954.720000000001"/>
    <n v="72199.67"/>
    <n v="9273.33"/>
    <x v="0"/>
    <x v="2"/>
    <x v="24"/>
    <x v="5"/>
  </r>
  <r>
    <x v="131"/>
    <x v="21"/>
    <x v="6914"/>
    <n v="123209.59"/>
    <n v="51069.120000000003"/>
    <n v="59391.58"/>
    <n v="12748.89"/>
    <x v="0"/>
    <x v="2"/>
    <x v="24"/>
    <x v="6"/>
  </r>
  <r>
    <x v="132"/>
    <x v="60"/>
    <x v="6915"/>
    <n v="127089.16"/>
    <n v="51803.99"/>
    <n v="62943.5"/>
    <n v="12341.67"/>
    <x v="0"/>
    <x v="2"/>
    <x v="24"/>
    <x v="6"/>
  </r>
  <r>
    <x v="133"/>
    <x v="101"/>
    <x v="6916"/>
    <n v="160585.23000000001"/>
    <n v="73486.27"/>
    <n v="79488.960000000006"/>
    <n v="7610"/>
    <x v="0"/>
    <x v="2"/>
    <x v="24"/>
    <x v="6"/>
  </r>
  <r>
    <x v="134"/>
    <x v="54"/>
    <x v="6917"/>
    <n v="152040.07"/>
    <n v="84992.72"/>
    <n v="64412.35"/>
    <n v="2635"/>
    <x v="0"/>
    <x v="2"/>
    <x v="24"/>
    <x v="6"/>
  </r>
  <r>
    <x v="135"/>
    <x v="14"/>
    <x v="6918"/>
    <n v="167808.9"/>
    <n v="102591.5"/>
    <n v="65217.4"/>
    <n v="0"/>
    <x v="0"/>
    <x v="2"/>
    <x v="24"/>
    <x v="7"/>
  </r>
  <r>
    <x v="136"/>
    <x v="54"/>
    <x v="6919"/>
    <n v="146578.54"/>
    <n v="86440.86"/>
    <n v="60137.68"/>
    <n v="0"/>
    <x v="0"/>
    <x v="2"/>
    <x v="24"/>
    <x v="7"/>
  </r>
  <r>
    <x v="137"/>
    <x v="55"/>
    <x v="6920"/>
    <n v="149835.74"/>
    <n v="87201.95"/>
    <n v="62633.79"/>
    <n v="0"/>
    <x v="0"/>
    <x v="2"/>
    <x v="24"/>
    <x v="7"/>
  </r>
  <r>
    <x v="138"/>
    <x v="27"/>
    <x v="6921"/>
    <n v="209630.82"/>
    <n v="96700.11"/>
    <n v="112930.71"/>
    <n v="0"/>
    <x v="0"/>
    <x v="2"/>
    <x v="24"/>
    <x v="7"/>
  </r>
  <r>
    <x v="139"/>
    <x v="5"/>
    <x v="6922"/>
    <n v="193153.65"/>
    <n v="79251.87"/>
    <n v="113901.78"/>
    <n v="0"/>
    <x v="0"/>
    <x v="2"/>
    <x v="24"/>
    <x v="8"/>
  </r>
  <r>
    <x v="140"/>
    <x v="106"/>
    <x v="6923"/>
    <n v="145077"/>
    <n v="81699.039999999994"/>
    <n v="63377.96"/>
    <n v="0"/>
    <x v="0"/>
    <x v="2"/>
    <x v="24"/>
    <x v="8"/>
  </r>
  <r>
    <x v="141"/>
    <x v="55"/>
    <x v="6924"/>
    <n v="129146.4"/>
    <n v="73084.25"/>
    <n v="56062.15"/>
    <n v="0"/>
    <x v="0"/>
    <x v="2"/>
    <x v="24"/>
    <x v="8"/>
  </r>
  <r>
    <x v="142"/>
    <x v="50"/>
    <x v="6925"/>
    <n v="106611.13"/>
    <n v="66358.64"/>
    <n v="40164.99"/>
    <n v="87.5"/>
    <x v="0"/>
    <x v="2"/>
    <x v="24"/>
    <x v="8"/>
  </r>
  <r>
    <x v="143"/>
    <x v="137"/>
    <x v="6926"/>
    <n v="119203.76"/>
    <n v="63253.120000000003"/>
    <n v="55950.64"/>
    <n v="0"/>
    <x v="0"/>
    <x v="2"/>
    <x v="24"/>
    <x v="8"/>
  </r>
  <r>
    <x v="144"/>
    <x v="137"/>
    <x v="6927"/>
    <n v="121256.79"/>
    <n v="59606.47"/>
    <n v="61500.32"/>
    <n v="150"/>
    <x v="0"/>
    <x v="2"/>
    <x v="24"/>
    <x v="9"/>
  </r>
  <r>
    <x v="145"/>
    <x v="108"/>
    <x v="6928"/>
    <n v="143484.42000000001"/>
    <n v="80525.62"/>
    <n v="62486.58"/>
    <n v="472.22"/>
    <x v="0"/>
    <x v="2"/>
    <x v="24"/>
    <x v="9"/>
  </r>
  <r>
    <x v="146"/>
    <x v="126"/>
    <x v="6929"/>
    <n v="106550.62"/>
    <n v="58637.13"/>
    <n v="47913.49"/>
    <n v="0"/>
    <x v="0"/>
    <x v="2"/>
    <x v="24"/>
    <x v="9"/>
  </r>
  <r>
    <x v="147"/>
    <x v="120"/>
    <x v="6930"/>
    <n v="112653.6"/>
    <n v="56960.63"/>
    <n v="55692.97"/>
    <n v="0"/>
    <x v="0"/>
    <x v="2"/>
    <x v="24"/>
    <x v="9"/>
  </r>
  <r>
    <x v="148"/>
    <x v="5"/>
    <x v="6931"/>
    <n v="135508.1"/>
    <n v="76060.429999999993"/>
    <n v="59447.67"/>
    <n v="0"/>
    <x v="0"/>
    <x v="2"/>
    <x v="24"/>
    <x v="10"/>
  </r>
  <r>
    <x v="149"/>
    <x v="1"/>
    <x v="6932"/>
    <n v="116357.22"/>
    <n v="58634.83"/>
    <n v="57722.39"/>
    <n v="0"/>
    <x v="0"/>
    <x v="2"/>
    <x v="24"/>
    <x v="10"/>
  </r>
  <r>
    <x v="150"/>
    <x v="33"/>
    <x v="6933"/>
    <n v="170280.79"/>
    <n v="67653.42"/>
    <n v="102267.65"/>
    <n v="359.72"/>
    <x v="0"/>
    <x v="2"/>
    <x v="24"/>
    <x v="10"/>
  </r>
  <r>
    <x v="151"/>
    <x v="62"/>
    <x v="6934"/>
    <n v="282357.34000000003"/>
    <n v="102844.25"/>
    <n v="178368.65"/>
    <n v="1144.44"/>
    <x v="0"/>
    <x v="2"/>
    <x v="24"/>
    <x v="10"/>
  </r>
  <r>
    <x v="152"/>
    <x v="49"/>
    <x v="6935"/>
    <n v="208308.68"/>
    <n v="99039.03"/>
    <n v="108598.82"/>
    <n v="670.83"/>
    <x v="0"/>
    <x v="2"/>
    <x v="24"/>
    <x v="11"/>
  </r>
  <r>
    <x v="153"/>
    <x v="15"/>
    <x v="6936"/>
    <n v="253417.24"/>
    <n v="71856.160000000003"/>
    <n v="181454.14"/>
    <n v="106.94"/>
    <x v="0"/>
    <x v="2"/>
    <x v="24"/>
    <x v="11"/>
  </r>
  <r>
    <x v="154"/>
    <x v="13"/>
    <x v="6937"/>
    <n v="210805.19"/>
    <n v="82722.7"/>
    <n v="128082.49"/>
    <n v="0"/>
    <x v="0"/>
    <x v="2"/>
    <x v="24"/>
    <x v="11"/>
  </r>
  <r>
    <x v="155"/>
    <x v="47"/>
    <x v="6938"/>
    <n v="190952.57"/>
    <n v="85738.78"/>
    <n v="105206.85"/>
    <n v="6.94"/>
    <x v="0"/>
    <x v="2"/>
    <x v="24"/>
    <x v="11"/>
  </r>
  <r>
    <x v="156"/>
    <x v="7"/>
    <x v="6939"/>
    <n v="277538.12"/>
    <n v="84253.42"/>
    <n v="193284.7"/>
    <n v="0"/>
    <x v="0"/>
    <x v="2"/>
    <x v="24"/>
    <x v="11"/>
  </r>
  <r>
    <x v="104"/>
    <x v="29"/>
    <x v="6940"/>
    <n v="1411792.12"/>
    <n v="1246593.68"/>
    <n v="163761.82999999999"/>
    <n v="1436.61"/>
    <x v="0"/>
    <x v="2"/>
    <x v="25"/>
    <x v="0"/>
  </r>
  <r>
    <x v="105"/>
    <x v="5"/>
    <x v="6941"/>
    <n v="945549.48"/>
    <n v="824335.49"/>
    <n v="118291.12"/>
    <n v="2922.87"/>
    <x v="0"/>
    <x v="2"/>
    <x v="25"/>
    <x v="0"/>
  </r>
  <r>
    <x v="106"/>
    <x v="19"/>
    <x v="6942"/>
    <n v="961484.35"/>
    <n v="853140.03"/>
    <n v="106279.96"/>
    <n v="2064.36"/>
    <x v="0"/>
    <x v="2"/>
    <x v="25"/>
    <x v="0"/>
  </r>
  <r>
    <x v="107"/>
    <x v="9"/>
    <x v="6943"/>
    <n v="1404338.18"/>
    <n v="1229379.23"/>
    <n v="172927.24"/>
    <n v="2031.71"/>
    <x v="0"/>
    <x v="2"/>
    <x v="25"/>
    <x v="0"/>
  </r>
  <r>
    <x v="108"/>
    <x v="40"/>
    <x v="6944"/>
    <n v="953110"/>
    <n v="762953"/>
    <n v="188039"/>
    <n v="2118"/>
    <x v="0"/>
    <x v="2"/>
    <x v="25"/>
    <x v="0"/>
  </r>
  <r>
    <x v="109"/>
    <x v="0"/>
    <x v="6945"/>
    <n v="793694"/>
    <n v="663097"/>
    <n v="128990"/>
    <n v="1607"/>
    <x v="0"/>
    <x v="2"/>
    <x v="25"/>
    <x v="1"/>
  </r>
  <r>
    <x v="110"/>
    <x v="49"/>
    <x v="6946"/>
    <n v="939370"/>
    <n v="751485"/>
    <n v="186157"/>
    <n v="1727"/>
    <x v="0"/>
    <x v="2"/>
    <x v="25"/>
    <x v="1"/>
  </r>
  <r>
    <x v="111"/>
    <x v="0"/>
    <x v="6947"/>
    <n v="919162"/>
    <n v="735347"/>
    <n v="181873"/>
    <n v="1942"/>
    <x v="0"/>
    <x v="2"/>
    <x v="25"/>
    <x v="1"/>
  </r>
  <r>
    <x v="112"/>
    <x v="4"/>
    <x v="6948"/>
    <n v="982038.86"/>
    <n v="821114.39"/>
    <n v="159168.35"/>
    <n v="1756.12"/>
    <x v="0"/>
    <x v="2"/>
    <x v="25"/>
    <x v="1"/>
  </r>
  <r>
    <x v="113"/>
    <x v="58"/>
    <x v="6949"/>
    <n v="927954.41"/>
    <n v="774152.75"/>
    <n v="153145.22"/>
    <n v="656.44"/>
    <x v="0"/>
    <x v="2"/>
    <x v="25"/>
    <x v="2"/>
  </r>
  <r>
    <x v="114"/>
    <x v="52"/>
    <x v="6950"/>
    <n v="796520.43"/>
    <n v="698822.91"/>
    <n v="97558.95"/>
    <n v="138.57"/>
    <x v="0"/>
    <x v="2"/>
    <x v="25"/>
    <x v="2"/>
  </r>
  <r>
    <x v="115"/>
    <x v="109"/>
    <x v="6951"/>
    <n v="778032.85"/>
    <n v="654675.29"/>
    <n v="123337.18"/>
    <n v="20.38"/>
    <x v="0"/>
    <x v="2"/>
    <x v="25"/>
    <x v="2"/>
  </r>
  <r>
    <x v="116"/>
    <x v="127"/>
    <x v="6952"/>
    <n v="745721.27"/>
    <n v="630328.89"/>
    <n v="115357.54"/>
    <n v="34.840000000000003"/>
    <x v="0"/>
    <x v="2"/>
    <x v="25"/>
    <x v="2"/>
  </r>
  <r>
    <x v="117"/>
    <x v="119"/>
    <x v="6953"/>
    <n v="808831.59"/>
    <n v="688480.03"/>
    <n v="120198.57"/>
    <n v="152.99"/>
    <x v="0"/>
    <x v="2"/>
    <x v="25"/>
    <x v="2"/>
  </r>
  <r>
    <x v="118"/>
    <x v="111"/>
    <x v="6954"/>
    <n v="801385.83"/>
    <n v="704199.37"/>
    <n v="96708.78"/>
    <n v="477.68"/>
    <x v="0"/>
    <x v="2"/>
    <x v="25"/>
    <x v="3"/>
  </r>
  <r>
    <x v="119"/>
    <x v="102"/>
    <x v="6955"/>
    <n v="817469.64"/>
    <n v="716654.48"/>
    <n v="98413.440000000002"/>
    <n v="2401.7199999999998"/>
    <x v="0"/>
    <x v="2"/>
    <x v="25"/>
    <x v="3"/>
  </r>
  <r>
    <x v="120"/>
    <x v="52"/>
    <x v="6956"/>
    <n v="865622.9"/>
    <n v="732278.1"/>
    <n v="110137.25"/>
    <n v="23207.55"/>
    <x v="0"/>
    <x v="2"/>
    <x v="25"/>
    <x v="3"/>
  </r>
  <r>
    <x v="121"/>
    <x v="50"/>
    <x v="6957"/>
    <n v="889302.6"/>
    <n v="747801.46"/>
    <n v="116289.45"/>
    <n v="25211.69"/>
    <x v="0"/>
    <x v="2"/>
    <x v="25"/>
    <x v="3"/>
  </r>
  <r>
    <x v="122"/>
    <x v="55"/>
    <x v="6958"/>
    <n v="944712.47"/>
    <n v="804265.11"/>
    <n v="124191.97"/>
    <n v="16255.39"/>
    <x v="0"/>
    <x v="2"/>
    <x v="25"/>
    <x v="4"/>
  </r>
  <r>
    <x v="123"/>
    <x v="58"/>
    <x v="6959"/>
    <n v="1087069.3999999999"/>
    <n v="904139.21"/>
    <n v="145663"/>
    <n v="37267.19"/>
    <x v="0"/>
    <x v="2"/>
    <x v="25"/>
    <x v="4"/>
  </r>
  <r>
    <x v="124"/>
    <x v="16"/>
    <x v="6960"/>
    <n v="1013908.26"/>
    <n v="836575.7"/>
    <n v="148877.99"/>
    <n v="28454.57"/>
    <x v="0"/>
    <x v="2"/>
    <x v="25"/>
    <x v="4"/>
  </r>
  <r>
    <x v="125"/>
    <x v="13"/>
    <x v="6961"/>
    <n v="1006737.98"/>
    <n v="856452.33"/>
    <n v="122563.55"/>
    <n v="27722.1"/>
    <x v="0"/>
    <x v="2"/>
    <x v="25"/>
    <x v="4"/>
  </r>
  <r>
    <x v="126"/>
    <x v="13"/>
    <x v="6962"/>
    <n v="977681.58"/>
    <n v="833164.80000000005"/>
    <n v="126121.45"/>
    <n v="18395.330000000002"/>
    <x v="0"/>
    <x v="2"/>
    <x v="25"/>
    <x v="5"/>
  </r>
  <r>
    <x v="127"/>
    <x v="13"/>
    <x v="6963"/>
    <n v="1005805.72"/>
    <n v="861274.69"/>
    <n v="114928.95"/>
    <n v="29602.080000000002"/>
    <x v="0"/>
    <x v="2"/>
    <x v="25"/>
    <x v="5"/>
  </r>
  <r>
    <x v="128"/>
    <x v="13"/>
    <x v="6964"/>
    <n v="1016824.84"/>
    <n v="860213.61"/>
    <n v="122607.37"/>
    <n v="34003.86"/>
    <x v="0"/>
    <x v="2"/>
    <x v="25"/>
    <x v="5"/>
  </r>
  <r>
    <x v="129"/>
    <x v="41"/>
    <x v="6965"/>
    <n v="1214991.99"/>
    <n v="969121.67"/>
    <n v="191301.87"/>
    <n v="54568.45"/>
    <x v="0"/>
    <x v="2"/>
    <x v="25"/>
    <x v="5"/>
  </r>
  <r>
    <x v="130"/>
    <x v="5"/>
    <x v="6966"/>
    <n v="1267463.78"/>
    <n v="1026992.74"/>
    <n v="187005.45"/>
    <n v="53465.59"/>
    <x v="0"/>
    <x v="2"/>
    <x v="25"/>
    <x v="5"/>
  </r>
  <r>
    <x v="131"/>
    <x v="17"/>
    <x v="6967"/>
    <n v="1127351.8500000001"/>
    <n v="903265.11"/>
    <n v="187611.42"/>
    <n v="36475.32"/>
    <x v="0"/>
    <x v="2"/>
    <x v="25"/>
    <x v="6"/>
  </r>
  <r>
    <x v="132"/>
    <x v="13"/>
    <x v="6968"/>
    <n v="1054979.6499999999"/>
    <n v="909822.8"/>
    <n v="107064.11"/>
    <n v="38092.74"/>
    <x v="0"/>
    <x v="2"/>
    <x v="25"/>
    <x v="6"/>
  </r>
  <r>
    <x v="133"/>
    <x v="13"/>
    <x v="6969"/>
    <n v="1112756.44"/>
    <n v="900866.53"/>
    <n v="167944.28"/>
    <n v="43945.63"/>
    <x v="0"/>
    <x v="2"/>
    <x v="25"/>
    <x v="6"/>
  </r>
  <r>
    <x v="134"/>
    <x v="21"/>
    <x v="6970"/>
    <n v="1123278.07"/>
    <n v="916401.72"/>
    <n v="187872.39"/>
    <n v="19003.96"/>
    <x v="0"/>
    <x v="2"/>
    <x v="25"/>
    <x v="6"/>
  </r>
  <r>
    <x v="135"/>
    <x v="53"/>
    <x v="6971"/>
    <n v="1241824.69"/>
    <n v="1002083.8"/>
    <n v="230580.56"/>
    <n v="9160.33"/>
    <x v="0"/>
    <x v="2"/>
    <x v="25"/>
    <x v="7"/>
  </r>
  <r>
    <x v="136"/>
    <x v="13"/>
    <x v="6972"/>
    <n v="1151650.99"/>
    <n v="953595.56"/>
    <n v="193338.02"/>
    <n v="4717.41"/>
    <x v="0"/>
    <x v="2"/>
    <x v="25"/>
    <x v="7"/>
  </r>
  <r>
    <x v="137"/>
    <x v="11"/>
    <x v="6973"/>
    <n v="1259276.77"/>
    <n v="1104012.3"/>
    <n v="148638.5"/>
    <n v="6625.97"/>
    <x v="0"/>
    <x v="2"/>
    <x v="25"/>
    <x v="7"/>
  </r>
  <r>
    <x v="138"/>
    <x v="20"/>
    <x v="6974"/>
    <n v="1698910.66"/>
    <n v="1456000.83"/>
    <n v="237524.29"/>
    <n v="5385.54"/>
    <x v="0"/>
    <x v="2"/>
    <x v="25"/>
    <x v="7"/>
  </r>
  <r>
    <x v="139"/>
    <x v="53"/>
    <x v="6975"/>
    <n v="1185502.1000000001"/>
    <n v="1038439.12"/>
    <n v="142458.63"/>
    <n v="4604.3500000000004"/>
    <x v="0"/>
    <x v="2"/>
    <x v="25"/>
    <x v="8"/>
  </r>
  <r>
    <x v="140"/>
    <x v="47"/>
    <x v="6976"/>
    <n v="1185824.3400000001"/>
    <n v="1044588.96"/>
    <n v="136072.44"/>
    <n v="5162.9399999999996"/>
    <x v="0"/>
    <x v="2"/>
    <x v="25"/>
    <x v="8"/>
  </r>
  <r>
    <x v="141"/>
    <x v="21"/>
    <x v="6977"/>
    <n v="1092118.44"/>
    <n v="962599.6"/>
    <n v="125318.67"/>
    <n v="4200.17"/>
    <x v="0"/>
    <x v="2"/>
    <x v="25"/>
    <x v="8"/>
  </r>
  <r>
    <x v="142"/>
    <x v="46"/>
    <x v="6978"/>
    <n v="1088252.6200000001"/>
    <n v="990216.19"/>
    <n v="93875.58"/>
    <n v="4160.8500000000004"/>
    <x v="0"/>
    <x v="2"/>
    <x v="25"/>
    <x v="8"/>
  </r>
  <r>
    <x v="143"/>
    <x v="49"/>
    <x v="6979"/>
    <n v="1322626.3899999999"/>
    <n v="1192231.1499999999"/>
    <n v="126225.16"/>
    <n v="4170.08"/>
    <x v="0"/>
    <x v="2"/>
    <x v="25"/>
    <x v="8"/>
  </r>
  <r>
    <x v="144"/>
    <x v="0"/>
    <x v="6980"/>
    <n v="1127462.72"/>
    <n v="988523.65"/>
    <n v="135004.04999999999"/>
    <n v="3935.02"/>
    <x v="0"/>
    <x v="2"/>
    <x v="25"/>
    <x v="9"/>
  </r>
  <r>
    <x v="145"/>
    <x v="1"/>
    <x v="6981"/>
    <n v="970055.99"/>
    <n v="867587.43"/>
    <n v="98619.63"/>
    <n v="3848.93"/>
    <x v="0"/>
    <x v="2"/>
    <x v="25"/>
    <x v="9"/>
  </r>
  <r>
    <x v="146"/>
    <x v="0"/>
    <x v="6982"/>
    <n v="995740.12"/>
    <n v="868710.37"/>
    <n v="123511.69"/>
    <n v="3518.06"/>
    <x v="0"/>
    <x v="2"/>
    <x v="25"/>
    <x v="9"/>
  </r>
  <r>
    <x v="147"/>
    <x v="36"/>
    <x v="6983"/>
    <n v="1176992.95"/>
    <n v="1044380.88"/>
    <n v="131525.12"/>
    <n v="1086.95"/>
    <x v="0"/>
    <x v="2"/>
    <x v="25"/>
    <x v="9"/>
  </r>
  <r>
    <x v="148"/>
    <x v="22"/>
    <x v="6984"/>
    <n v="950191.41"/>
    <n v="823879.69"/>
    <n v="123351.91"/>
    <n v="2959.81"/>
    <x v="0"/>
    <x v="2"/>
    <x v="25"/>
    <x v="10"/>
  </r>
  <r>
    <x v="149"/>
    <x v="20"/>
    <x v="6985"/>
    <n v="1007621.1"/>
    <n v="857235.29"/>
    <n v="147587.67000000001"/>
    <n v="2798.14"/>
    <x v="0"/>
    <x v="2"/>
    <x v="25"/>
    <x v="10"/>
  </r>
  <r>
    <x v="150"/>
    <x v="9"/>
    <x v="6986"/>
    <n v="1054822.3"/>
    <n v="860148.6"/>
    <n v="190222.35"/>
    <n v="4451.3500000000004"/>
    <x v="0"/>
    <x v="2"/>
    <x v="25"/>
    <x v="10"/>
  </r>
  <r>
    <x v="151"/>
    <x v="32"/>
    <x v="6987"/>
    <n v="1116991.27"/>
    <n v="950345.69"/>
    <n v="161722.79"/>
    <n v="4922.79"/>
    <x v="0"/>
    <x v="2"/>
    <x v="25"/>
    <x v="10"/>
  </r>
  <r>
    <x v="152"/>
    <x v="23"/>
    <x v="6988"/>
    <n v="1003194.05"/>
    <n v="845213.44"/>
    <n v="153112.84"/>
    <n v="4867.7700000000004"/>
    <x v="0"/>
    <x v="2"/>
    <x v="25"/>
    <x v="11"/>
  </r>
  <r>
    <x v="153"/>
    <x v="27"/>
    <x v="6989"/>
    <n v="1042787.65"/>
    <n v="859648.57"/>
    <n v="181562.03"/>
    <n v="1577.05"/>
    <x v="0"/>
    <x v="2"/>
    <x v="25"/>
    <x v="11"/>
  </r>
  <r>
    <x v="154"/>
    <x v="19"/>
    <x v="6990"/>
    <n v="1003636.5"/>
    <n v="876946.57"/>
    <n v="125271.44"/>
    <n v="1418.49"/>
    <x v="0"/>
    <x v="2"/>
    <x v="25"/>
    <x v="11"/>
  </r>
  <r>
    <x v="155"/>
    <x v="12"/>
    <x v="6991"/>
    <n v="1007510.87"/>
    <n v="873053.26"/>
    <n v="130291.21"/>
    <n v="4166.3999999999996"/>
    <x v="0"/>
    <x v="2"/>
    <x v="25"/>
    <x v="11"/>
  </r>
  <r>
    <x v="156"/>
    <x v="10"/>
    <x v="6992"/>
    <n v="875004.19"/>
    <n v="719379.64"/>
    <n v="151226.51"/>
    <n v="4398.04"/>
    <x v="0"/>
    <x v="2"/>
    <x v="25"/>
    <x v="11"/>
  </r>
  <r>
    <x v="104"/>
    <x v="76"/>
    <x v="6993"/>
    <n v="89385.95"/>
    <n v="70278.2"/>
    <n v="18477.36"/>
    <n v="630.39"/>
    <x v="0"/>
    <x v="2"/>
    <x v="26"/>
    <x v="0"/>
  </r>
  <r>
    <x v="105"/>
    <x v="38"/>
    <x v="6994"/>
    <n v="78725.73"/>
    <n v="65116.32"/>
    <n v="12231.63"/>
    <n v="1377.78"/>
    <x v="0"/>
    <x v="2"/>
    <x v="26"/>
    <x v="0"/>
  </r>
  <r>
    <x v="106"/>
    <x v="45"/>
    <x v="6995"/>
    <n v="92613.15"/>
    <n v="79113.94"/>
    <n v="12580.32"/>
    <n v="918.89"/>
    <x v="0"/>
    <x v="2"/>
    <x v="26"/>
    <x v="0"/>
  </r>
  <r>
    <x v="107"/>
    <x v="61"/>
    <x v="6996"/>
    <n v="109264.75"/>
    <n v="94522.11"/>
    <n v="13872.64"/>
    <n v="870"/>
    <x v="0"/>
    <x v="2"/>
    <x v="26"/>
    <x v="0"/>
  </r>
  <r>
    <x v="108"/>
    <x v="35"/>
    <x v="6997"/>
    <n v="98063"/>
    <n v="78202"/>
    <n v="18913"/>
    <n v="949"/>
    <x v="0"/>
    <x v="2"/>
    <x v="26"/>
    <x v="0"/>
  </r>
  <r>
    <x v="109"/>
    <x v="3"/>
    <x v="6998"/>
    <n v="70172"/>
    <n v="58959"/>
    <n v="10358"/>
    <n v="856"/>
    <x v="0"/>
    <x v="2"/>
    <x v="26"/>
    <x v="1"/>
  </r>
  <r>
    <x v="110"/>
    <x v="8"/>
    <x v="6999"/>
    <n v="77107"/>
    <n v="65958"/>
    <n v="10329"/>
    <n v="820"/>
    <x v="0"/>
    <x v="2"/>
    <x v="26"/>
    <x v="1"/>
  </r>
  <r>
    <x v="111"/>
    <x v="9"/>
    <x v="7000"/>
    <n v="73436"/>
    <n v="63381"/>
    <n v="9118"/>
    <n v="936"/>
    <x v="0"/>
    <x v="2"/>
    <x v="26"/>
    <x v="1"/>
  </r>
  <r>
    <x v="112"/>
    <x v="8"/>
    <x v="7001"/>
    <n v="75734.81"/>
    <n v="63826.67"/>
    <n v="11123.57"/>
    <n v="784.57"/>
    <x v="0"/>
    <x v="2"/>
    <x v="26"/>
    <x v="1"/>
  </r>
  <r>
    <x v="113"/>
    <x v="36"/>
    <x v="7002"/>
    <n v="82106.600000000006"/>
    <n v="68554.67"/>
    <n v="13183.91"/>
    <n v="368.02"/>
    <x v="0"/>
    <x v="2"/>
    <x v="26"/>
    <x v="2"/>
  </r>
  <r>
    <x v="114"/>
    <x v="58"/>
    <x v="7003"/>
    <n v="59464.93"/>
    <n v="49860.59"/>
    <n v="9599.2199999999993"/>
    <n v="5.12"/>
    <x v="0"/>
    <x v="2"/>
    <x v="26"/>
    <x v="2"/>
  </r>
  <r>
    <x v="115"/>
    <x v="105"/>
    <x v="7004"/>
    <n v="63457.440000000002"/>
    <n v="53309.919999999998"/>
    <n v="10144.19"/>
    <n v="3.33"/>
    <x v="0"/>
    <x v="2"/>
    <x v="26"/>
    <x v="2"/>
  </r>
  <r>
    <x v="116"/>
    <x v="136"/>
    <x v="7005"/>
    <n v="59728.72"/>
    <n v="49424.27"/>
    <n v="10304.450000000001"/>
    <n v="0"/>
    <x v="0"/>
    <x v="2"/>
    <x v="26"/>
    <x v="2"/>
  </r>
  <r>
    <x v="117"/>
    <x v="126"/>
    <x v="7006"/>
    <n v="59782.33"/>
    <n v="52292.12"/>
    <n v="7431.64"/>
    <n v="58.57"/>
    <x v="0"/>
    <x v="2"/>
    <x v="26"/>
    <x v="2"/>
  </r>
  <r>
    <x v="118"/>
    <x v="117"/>
    <x v="7007"/>
    <n v="61965.18"/>
    <n v="54501.62"/>
    <n v="7350.47"/>
    <n v="113.09"/>
    <x v="0"/>
    <x v="2"/>
    <x v="26"/>
    <x v="3"/>
  </r>
  <r>
    <x v="119"/>
    <x v="101"/>
    <x v="7008"/>
    <n v="66684.639999999999"/>
    <n v="56309.279999999999"/>
    <n v="10118.1"/>
    <n v="257.26"/>
    <x v="0"/>
    <x v="2"/>
    <x v="26"/>
    <x v="3"/>
  </r>
  <r>
    <x v="120"/>
    <x v="57"/>
    <x v="7009"/>
    <n v="66121.710000000006"/>
    <n v="56903.06"/>
    <n v="7881.98"/>
    <n v="1336.67"/>
    <x v="0"/>
    <x v="2"/>
    <x v="26"/>
    <x v="3"/>
  </r>
  <r>
    <x v="121"/>
    <x v="13"/>
    <x v="7010"/>
    <n v="68908.62"/>
    <n v="57883.39"/>
    <n v="10273.89"/>
    <n v="751.34"/>
    <x v="0"/>
    <x v="2"/>
    <x v="26"/>
    <x v="3"/>
  </r>
  <r>
    <x v="122"/>
    <x v="4"/>
    <x v="7011"/>
    <n v="61855.56"/>
    <n v="48844.82"/>
    <n v="10803.43"/>
    <n v="2207.31"/>
    <x v="0"/>
    <x v="2"/>
    <x v="26"/>
    <x v="4"/>
  </r>
  <r>
    <x v="123"/>
    <x v="9"/>
    <x v="7012"/>
    <n v="109665.17"/>
    <n v="90141.14"/>
    <n v="17632.7"/>
    <n v="1891.33"/>
    <x v="0"/>
    <x v="2"/>
    <x v="26"/>
    <x v="4"/>
  </r>
  <r>
    <x v="124"/>
    <x v="15"/>
    <x v="7013"/>
    <n v="105462.58"/>
    <n v="87901.11"/>
    <n v="16066.8"/>
    <n v="1494.67"/>
    <x v="0"/>
    <x v="2"/>
    <x v="26"/>
    <x v="4"/>
  </r>
  <r>
    <x v="125"/>
    <x v="24"/>
    <x v="7014"/>
    <n v="100570.55"/>
    <n v="86175.13"/>
    <n v="12836.41"/>
    <n v="1559.01"/>
    <x v="0"/>
    <x v="2"/>
    <x v="26"/>
    <x v="4"/>
  </r>
  <r>
    <x v="126"/>
    <x v="36"/>
    <x v="7015"/>
    <n v="81491.13"/>
    <n v="65555.61"/>
    <n v="14827.94"/>
    <n v="1107.58"/>
    <x v="0"/>
    <x v="2"/>
    <x v="26"/>
    <x v="5"/>
  </r>
  <r>
    <x v="127"/>
    <x v="69"/>
    <x v="7016"/>
    <n v="83115.7"/>
    <n v="71644.75"/>
    <n v="9364.25"/>
    <n v="2106.6999999999998"/>
    <x v="0"/>
    <x v="2"/>
    <x v="26"/>
    <x v="5"/>
  </r>
  <r>
    <x v="128"/>
    <x v="40"/>
    <x v="7017"/>
    <n v="86617.7"/>
    <n v="71974.210000000006"/>
    <n v="13092.37"/>
    <n v="1551.12"/>
    <x v="0"/>
    <x v="2"/>
    <x v="26"/>
    <x v="5"/>
  </r>
  <r>
    <x v="129"/>
    <x v="6"/>
    <x v="7018"/>
    <n v="130340.2"/>
    <n v="105530.95"/>
    <n v="22029.25"/>
    <n v="2780"/>
    <x v="0"/>
    <x v="2"/>
    <x v="26"/>
    <x v="5"/>
  </r>
  <r>
    <x v="130"/>
    <x v="29"/>
    <x v="7019"/>
    <n v="128485.3"/>
    <n v="110433.46"/>
    <n v="15456.31"/>
    <n v="2595.5300000000002"/>
    <x v="0"/>
    <x v="2"/>
    <x v="26"/>
    <x v="5"/>
  </r>
  <r>
    <x v="131"/>
    <x v="61"/>
    <x v="7020"/>
    <n v="125573.44"/>
    <n v="105149.34"/>
    <n v="18681.509999999998"/>
    <n v="1742.59"/>
    <x v="0"/>
    <x v="2"/>
    <x v="26"/>
    <x v="6"/>
  </r>
  <r>
    <x v="132"/>
    <x v="30"/>
    <x v="7021"/>
    <n v="118640.29"/>
    <n v="105965.4"/>
    <n v="10905.92"/>
    <n v="1768.97"/>
    <x v="0"/>
    <x v="2"/>
    <x v="26"/>
    <x v="6"/>
  </r>
  <r>
    <x v="133"/>
    <x v="24"/>
    <x v="7022"/>
    <n v="87799.33"/>
    <n v="74772.490000000005"/>
    <n v="10764.96"/>
    <n v="2261.88"/>
    <x v="0"/>
    <x v="2"/>
    <x v="26"/>
    <x v="6"/>
  </r>
  <r>
    <x v="134"/>
    <x v="9"/>
    <x v="7023"/>
    <n v="123455.82"/>
    <n v="106243.76"/>
    <n v="14782.06"/>
    <n v="2430"/>
    <x v="0"/>
    <x v="2"/>
    <x v="26"/>
    <x v="6"/>
  </r>
  <r>
    <x v="135"/>
    <x v="33"/>
    <x v="7024"/>
    <n v="125467.41"/>
    <n v="85799.73"/>
    <n v="37474.699999999997"/>
    <n v="2192.98"/>
    <x v="0"/>
    <x v="2"/>
    <x v="26"/>
    <x v="7"/>
  </r>
  <r>
    <x v="136"/>
    <x v="6"/>
    <x v="7025"/>
    <n v="112546.73"/>
    <n v="86638.12"/>
    <n v="23799.21"/>
    <n v="2109.4"/>
    <x v="0"/>
    <x v="2"/>
    <x v="26"/>
    <x v="7"/>
  </r>
  <r>
    <x v="137"/>
    <x v="8"/>
    <x v="7026"/>
    <n v="92767.27"/>
    <n v="72042.12"/>
    <n v="18978.41"/>
    <n v="1746.74"/>
    <x v="0"/>
    <x v="2"/>
    <x v="26"/>
    <x v="7"/>
  </r>
  <r>
    <x v="138"/>
    <x v="67"/>
    <x v="7027"/>
    <n v="186645.33"/>
    <n v="163451.19"/>
    <n v="21424.14"/>
    <n v="1770"/>
    <x v="0"/>
    <x v="2"/>
    <x v="26"/>
    <x v="7"/>
  </r>
  <r>
    <x v="139"/>
    <x v="6"/>
    <x v="7028"/>
    <n v="127369.08"/>
    <n v="105192.33"/>
    <n v="20198.8"/>
    <n v="1977.95"/>
    <x v="0"/>
    <x v="2"/>
    <x v="26"/>
    <x v="8"/>
  </r>
  <r>
    <x v="140"/>
    <x v="37"/>
    <x v="7029"/>
    <n v="108081.47"/>
    <n v="97879.1"/>
    <n v="8397.3700000000008"/>
    <n v="1805"/>
    <x v="0"/>
    <x v="2"/>
    <x v="26"/>
    <x v="8"/>
  </r>
  <r>
    <x v="141"/>
    <x v="31"/>
    <x v="7030"/>
    <n v="109216.32000000001"/>
    <n v="102366.17"/>
    <n v="5170.1499999999996"/>
    <n v="1680"/>
    <x v="0"/>
    <x v="2"/>
    <x v="26"/>
    <x v="8"/>
  </r>
  <r>
    <x v="142"/>
    <x v="39"/>
    <x v="7031"/>
    <n v="130682.75"/>
    <n v="122342.62"/>
    <n v="6780.13"/>
    <n v="1560"/>
    <x v="0"/>
    <x v="2"/>
    <x v="26"/>
    <x v="8"/>
  </r>
  <r>
    <x v="143"/>
    <x v="32"/>
    <x v="7032"/>
    <n v="147713.87"/>
    <n v="139193.03"/>
    <n v="7520.84"/>
    <n v="1000"/>
    <x v="0"/>
    <x v="2"/>
    <x v="26"/>
    <x v="8"/>
  </r>
  <r>
    <x v="144"/>
    <x v="45"/>
    <x v="7033"/>
    <n v="130851.27"/>
    <n v="122643.74"/>
    <n v="6937.53"/>
    <n v="1270"/>
    <x v="0"/>
    <x v="2"/>
    <x v="26"/>
    <x v="9"/>
  </r>
  <r>
    <x v="145"/>
    <x v="29"/>
    <x v="7034"/>
    <n v="107141.14"/>
    <n v="99605.440000000002"/>
    <n v="5995.7"/>
    <n v="1540"/>
    <x v="0"/>
    <x v="2"/>
    <x v="26"/>
    <x v="9"/>
  </r>
  <r>
    <x v="146"/>
    <x v="78"/>
    <x v="7035"/>
    <n v="97260.86"/>
    <n v="89585.87"/>
    <n v="6434.99"/>
    <n v="1240"/>
    <x v="0"/>
    <x v="2"/>
    <x v="26"/>
    <x v="9"/>
  </r>
  <r>
    <x v="147"/>
    <x v="92"/>
    <x v="7036"/>
    <n v="193381.81"/>
    <n v="186396.09"/>
    <n v="6875.72"/>
    <n v="110"/>
    <x v="0"/>
    <x v="2"/>
    <x v="26"/>
    <x v="9"/>
  </r>
  <r>
    <x v="148"/>
    <x v="66"/>
    <x v="7037"/>
    <n v="81143.350000000006"/>
    <n v="72019.67"/>
    <n v="8088.68"/>
    <n v="1035"/>
    <x v="0"/>
    <x v="2"/>
    <x v="26"/>
    <x v="10"/>
  </r>
  <r>
    <x v="149"/>
    <x v="74"/>
    <x v="7038"/>
    <n v="99281.06"/>
    <n v="90304.21"/>
    <n v="8146.85"/>
    <n v="830"/>
    <x v="0"/>
    <x v="2"/>
    <x v="26"/>
    <x v="10"/>
  </r>
  <r>
    <x v="150"/>
    <x v="87"/>
    <x v="7039"/>
    <n v="101335.8"/>
    <n v="80701"/>
    <n v="19120.080000000002"/>
    <n v="1514.72"/>
    <x v="0"/>
    <x v="2"/>
    <x v="26"/>
    <x v="10"/>
  </r>
  <r>
    <x v="151"/>
    <x v="81"/>
    <x v="7040"/>
    <n v="152057.32"/>
    <n v="131344.95000000001"/>
    <n v="20622.37"/>
    <n v="90"/>
    <x v="0"/>
    <x v="2"/>
    <x v="26"/>
    <x v="10"/>
  </r>
  <r>
    <x v="152"/>
    <x v="2"/>
    <x v="7041"/>
    <n v="107675.09"/>
    <n v="92858.91"/>
    <n v="14816.18"/>
    <n v="0"/>
    <x v="0"/>
    <x v="2"/>
    <x v="26"/>
    <x v="11"/>
  </r>
  <r>
    <x v="153"/>
    <x v="62"/>
    <x v="7042"/>
    <n v="107805.91"/>
    <n v="82914.320000000007"/>
    <n v="24413.26"/>
    <n v="478.33"/>
    <x v="0"/>
    <x v="2"/>
    <x v="26"/>
    <x v="11"/>
  </r>
  <r>
    <x v="154"/>
    <x v="71"/>
    <x v="7043"/>
    <n v="122107.34"/>
    <n v="106434.47"/>
    <n v="15372.87"/>
    <n v="300"/>
    <x v="0"/>
    <x v="2"/>
    <x v="26"/>
    <x v="11"/>
  </r>
  <r>
    <x v="155"/>
    <x v="67"/>
    <x v="7044"/>
    <n v="111083.19"/>
    <n v="98008.639999999999"/>
    <n v="12089.55"/>
    <n v="985"/>
    <x v="0"/>
    <x v="2"/>
    <x v="26"/>
    <x v="11"/>
  </r>
  <r>
    <x v="156"/>
    <x v="80"/>
    <x v="7045"/>
    <n v="109586.47"/>
    <n v="87099.25"/>
    <n v="20952.22"/>
    <n v="1535"/>
    <x v="0"/>
    <x v="2"/>
    <x v="26"/>
    <x v="11"/>
  </r>
  <r>
    <x v="104"/>
    <x v="26"/>
    <x v="7046"/>
    <n v="73557.53"/>
    <n v="61080.44"/>
    <n v="11333.76"/>
    <n v="1143.33"/>
    <x v="0"/>
    <x v="2"/>
    <x v="27"/>
    <x v="0"/>
  </r>
  <r>
    <x v="105"/>
    <x v="36"/>
    <x v="7047"/>
    <n v="81602.39"/>
    <n v="72271.009999999995"/>
    <n v="8224.7099999999991"/>
    <n v="1106.67"/>
    <x v="0"/>
    <x v="2"/>
    <x v="27"/>
    <x v="0"/>
  </r>
  <r>
    <x v="106"/>
    <x v="39"/>
    <x v="7048"/>
    <n v="79981.759999999995"/>
    <n v="68849.84"/>
    <n v="10321.92"/>
    <n v="810"/>
    <x v="0"/>
    <x v="2"/>
    <x v="27"/>
    <x v="0"/>
  </r>
  <r>
    <x v="107"/>
    <x v="26"/>
    <x v="7049"/>
    <n v="83640.33"/>
    <n v="71291.13"/>
    <n v="11513.64"/>
    <n v="835.56"/>
    <x v="0"/>
    <x v="2"/>
    <x v="27"/>
    <x v="0"/>
  </r>
  <r>
    <x v="108"/>
    <x v="33"/>
    <x v="7050"/>
    <n v="81753"/>
    <n v="77355"/>
    <n v="3609"/>
    <n v="790"/>
    <x v="0"/>
    <x v="2"/>
    <x v="27"/>
    <x v="0"/>
  </r>
  <r>
    <x v="109"/>
    <x v="17"/>
    <x v="7051"/>
    <n v="67390"/>
    <n v="57613"/>
    <n v="8817"/>
    <n v="960"/>
    <x v="0"/>
    <x v="2"/>
    <x v="27"/>
    <x v="1"/>
  </r>
  <r>
    <x v="110"/>
    <x v="17"/>
    <x v="7052"/>
    <n v="73013"/>
    <n v="63649"/>
    <n v="8597"/>
    <n v="767"/>
    <x v="0"/>
    <x v="2"/>
    <x v="27"/>
    <x v="1"/>
  </r>
  <r>
    <x v="111"/>
    <x v="12"/>
    <x v="7053"/>
    <n v="88890"/>
    <n v="83664"/>
    <n v="4411"/>
    <n v="816"/>
    <x v="0"/>
    <x v="2"/>
    <x v="27"/>
    <x v="1"/>
  </r>
  <r>
    <x v="112"/>
    <x v="18"/>
    <x v="7054"/>
    <n v="72659.820000000007"/>
    <n v="65167.14"/>
    <n v="6089.35"/>
    <n v="1403.33"/>
    <x v="0"/>
    <x v="2"/>
    <x v="27"/>
    <x v="1"/>
  </r>
  <r>
    <x v="113"/>
    <x v="12"/>
    <x v="7055"/>
    <n v="84659.39"/>
    <n v="72752.649999999994"/>
    <n v="11155.63"/>
    <n v="751.11"/>
    <x v="0"/>
    <x v="2"/>
    <x v="27"/>
    <x v="2"/>
  </r>
  <r>
    <x v="114"/>
    <x v="5"/>
    <x v="7056"/>
    <n v="83683.66"/>
    <n v="73112.429999999993"/>
    <n v="10571.23"/>
    <n v="0"/>
    <x v="0"/>
    <x v="2"/>
    <x v="27"/>
    <x v="2"/>
  </r>
  <r>
    <x v="115"/>
    <x v="88"/>
    <x v="7057"/>
    <n v="73874.84"/>
    <n v="65362.87"/>
    <n v="8511.9699999999993"/>
    <n v="0"/>
    <x v="0"/>
    <x v="2"/>
    <x v="27"/>
    <x v="2"/>
  </r>
  <r>
    <x v="116"/>
    <x v="13"/>
    <x v="7058"/>
    <n v="96187.82"/>
    <n v="82449.13"/>
    <n v="13738.69"/>
    <n v="0"/>
    <x v="0"/>
    <x v="2"/>
    <x v="27"/>
    <x v="2"/>
  </r>
  <r>
    <x v="117"/>
    <x v="127"/>
    <x v="7059"/>
    <n v="74229.440000000002"/>
    <n v="61436.17"/>
    <n v="12793.27"/>
    <n v="0"/>
    <x v="0"/>
    <x v="2"/>
    <x v="27"/>
    <x v="2"/>
  </r>
  <r>
    <x v="118"/>
    <x v="126"/>
    <x v="7060"/>
    <n v="54023.74"/>
    <n v="44407.6"/>
    <n v="9616.14"/>
    <n v="0"/>
    <x v="0"/>
    <x v="2"/>
    <x v="27"/>
    <x v="3"/>
  </r>
  <r>
    <x v="119"/>
    <x v="108"/>
    <x v="7061"/>
    <n v="57079.58"/>
    <n v="46789.06"/>
    <n v="10177.19"/>
    <n v="113.33"/>
    <x v="0"/>
    <x v="2"/>
    <x v="27"/>
    <x v="3"/>
  </r>
  <r>
    <x v="120"/>
    <x v="108"/>
    <x v="7062"/>
    <n v="69840.11"/>
    <n v="59451.56"/>
    <n v="5951.88"/>
    <n v="4436.67"/>
    <x v="0"/>
    <x v="2"/>
    <x v="27"/>
    <x v="3"/>
  </r>
  <r>
    <x v="121"/>
    <x v="105"/>
    <x v="7063"/>
    <n v="70285.3"/>
    <n v="56267.76"/>
    <n v="9259.77"/>
    <n v="4757.7700000000004"/>
    <x v="0"/>
    <x v="2"/>
    <x v="27"/>
    <x v="3"/>
  </r>
  <r>
    <x v="122"/>
    <x v="88"/>
    <x v="7064"/>
    <n v="68206.820000000007"/>
    <n v="58890.86"/>
    <n v="5129.29"/>
    <n v="4186.67"/>
    <x v="0"/>
    <x v="2"/>
    <x v="27"/>
    <x v="4"/>
  </r>
  <r>
    <x v="123"/>
    <x v="88"/>
    <x v="7065"/>
    <n v="73537.88"/>
    <n v="61052.42"/>
    <n v="10098.799999999999"/>
    <n v="2386.66"/>
    <x v="0"/>
    <x v="2"/>
    <x v="27"/>
    <x v="4"/>
  </r>
  <r>
    <x v="124"/>
    <x v="46"/>
    <x v="7066"/>
    <n v="75428.62"/>
    <n v="60970.59"/>
    <n v="10286.92"/>
    <n v="4171.1099999999997"/>
    <x v="0"/>
    <x v="2"/>
    <x v="27"/>
    <x v="4"/>
  </r>
  <r>
    <x v="125"/>
    <x v="0"/>
    <x v="7067"/>
    <n v="76796.570000000007"/>
    <n v="56841.81"/>
    <n v="10734.76"/>
    <n v="9220"/>
    <x v="0"/>
    <x v="2"/>
    <x v="27"/>
    <x v="4"/>
  </r>
  <r>
    <x v="126"/>
    <x v="47"/>
    <x v="7068"/>
    <n v="73329.95"/>
    <n v="55778.64"/>
    <n v="9484.64"/>
    <n v="8066.67"/>
    <x v="0"/>
    <x v="2"/>
    <x v="27"/>
    <x v="5"/>
  </r>
  <r>
    <x v="127"/>
    <x v="46"/>
    <x v="7069"/>
    <n v="68790.22"/>
    <n v="49217"/>
    <n v="12526.55"/>
    <n v="7046.67"/>
    <x v="0"/>
    <x v="2"/>
    <x v="27"/>
    <x v="5"/>
  </r>
  <r>
    <x v="128"/>
    <x v="18"/>
    <x v="7070"/>
    <n v="82836.100000000006"/>
    <n v="64601.65"/>
    <n v="9641.1200000000008"/>
    <n v="8593.33"/>
    <x v="0"/>
    <x v="2"/>
    <x v="27"/>
    <x v="5"/>
  </r>
  <r>
    <x v="129"/>
    <x v="5"/>
    <x v="7071"/>
    <n v="87742.59"/>
    <n v="80324.72"/>
    <n v="5261.2"/>
    <n v="2156.67"/>
    <x v="0"/>
    <x v="2"/>
    <x v="27"/>
    <x v="5"/>
  </r>
  <r>
    <x v="130"/>
    <x v="17"/>
    <x v="7072"/>
    <n v="100813.22"/>
    <n v="93220.64"/>
    <n v="4992.58"/>
    <n v="2600"/>
    <x v="0"/>
    <x v="2"/>
    <x v="27"/>
    <x v="5"/>
  </r>
  <r>
    <x v="131"/>
    <x v="49"/>
    <x v="7073"/>
    <n v="104346.3"/>
    <n v="94389.49"/>
    <n v="8091.81"/>
    <n v="1865"/>
    <x v="0"/>
    <x v="2"/>
    <x v="27"/>
    <x v="6"/>
  </r>
  <r>
    <x v="132"/>
    <x v="41"/>
    <x v="7074"/>
    <n v="83711.259999999995"/>
    <n v="76256.399999999994"/>
    <n v="4569.8599999999997"/>
    <n v="2885"/>
    <x v="0"/>
    <x v="2"/>
    <x v="27"/>
    <x v="6"/>
  </r>
  <r>
    <x v="133"/>
    <x v="18"/>
    <x v="7075"/>
    <n v="93555.5"/>
    <n v="76637.929999999993"/>
    <n v="8992.57"/>
    <n v="7925"/>
    <x v="0"/>
    <x v="2"/>
    <x v="27"/>
    <x v="6"/>
  </r>
  <r>
    <x v="134"/>
    <x v="53"/>
    <x v="7076"/>
    <n v="72381.399999999994"/>
    <n v="53362.71"/>
    <n v="5313.69"/>
    <n v="13705"/>
    <x v="0"/>
    <x v="2"/>
    <x v="27"/>
    <x v="6"/>
  </r>
  <r>
    <x v="135"/>
    <x v="46"/>
    <x v="7077"/>
    <n v="80031.19"/>
    <n v="55454.81"/>
    <n v="10461.379999999999"/>
    <n v="14115"/>
    <x v="0"/>
    <x v="2"/>
    <x v="27"/>
    <x v="7"/>
  </r>
  <r>
    <x v="136"/>
    <x v="48"/>
    <x v="7078"/>
    <n v="69238.94"/>
    <n v="46750.78"/>
    <n v="10833.16"/>
    <n v="11655"/>
    <x v="0"/>
    <x v="2"/>
    <x v="27"/>
    <x v="7"/>
  </r>
  <r>
    <x v="137"/>
    <x v="1"/>
    <x v="7079"/>
    <n v="76464.429999999993"/>
    <n v="49414.09"/>
    <n v="10375.34"/>
    <n v="16675"/>
    <x v="0"/>
    <x v="2"/>
    <x v="27"/>
    <x v="7"/>
  </r>
  <r>
    <x v="138"/>
    <x v="8"/>
    <x v="7080"/>
    <n v="109148.95"/>
    <n v="86740.85"/>
    <n v="17223.099999999999"/>
    <n v="5185"/>
    <x v="0"/>
    <x v="2"/>
    <x v="27"/>
    <x v="7"/>
  </r>
  <r>
    <x v="139"/>
    <x v="18"/>
    <x v="7081"/>
    <n v="79491.39"/>
    <n v="60607.72"/>
    <n v="10988.67"/>
    <n v="7895"/>
    <x v="0"/>
    <x v="2"/>
    <x v="27"/>
    <x v="8"/>
  </r>
  <r>
    <x v="140"/>
    <x v="1"/>
    <x v="7082"/>
    <n v="70787.69"/>
    <n v="52284.28"/>
    <n v="8843.41"/>
    <n v="9660"/>
    <x v="0"/>
    <x v="2"/>
    <x v="27"/>
    <x v="8"/>
  </r>
  <r>
    <x v="141"/>
    <x v="17"/>
    <x v="7083"/>
    <n v="78642.84"/>
    <n v="59163.58"/>
    <n v="9889.26"/>
    <n v="9590"/>
    <x v="0"/>
    <x v="2"/>
    <x v="27"/>
    <x v="8"/>
  </r>
  <r>
    <x v="142"/>
    <x v="13"/>
    <x v="7084"/>
    <n v="74226.19"/>
    <n v="55994.69"/>
    <n v="8934"/>
    <n v="9297.5"/>
    <x v="0"/>
    <x v="2"/>
    <x v="27"/>
    <x v="8"/>
  </r>
  <r>
    <x v="143"/>
    <x v="16"/>
    <x v="7085"/>
    <n v="71764"/>
    <n v="53763.94"/>
    <n v="9845.06"/>
    <n v="8155"/>
    <x v="0"/>
    <x v="2"/>
    <x v="27"/>
    <x v="8"/>
  </r>
  <r>
    <x v="144"/>
    <x v="53"/>
    <x v="7086"/>
    <n v="73914.83"/>
    <n v="53280.49"/>
    <n v="10526.56"/>
    <n v="10107.780000000001"/>
    <x v="0"/>
    <x v="2"/>
    <x v="27"/>
    <x v="9"/>
  </r>
  <r>
    <x v="145"/>
    <x v="18"/>
    <x v="7087"/>
    <n v="67421.98"/>
    <n v="51297.4"/>
    <n v="9849.58"/>
    <n v="6275"/>
    <x v="0"/>
    <x v="2"/>
    <x v="27"/>
    <x v="9"/>
  </r>
  <r>
    <x v="146"/>
    <x v="18"/>
    <x v="7088"/>
    <n v="67853.789999999994"/>
    <n v="51341.55"/>
    <n v="9832.24"/>
    <n v="6680"/>
    <x v="0"/>
    <x v="2"/>
    <x v="27"/>
    <x v="9"/>
  </r>
  <r>
    <x v="147"/>
    <x v="24"/>
    <x v="7089"/>
    <n v="70143.31"/>
    <n v="55427.21"/>
    <n v="8536.1"/>
    <n v="6180"/>
    <x v="0"/>
    <x v="2"/>
    <x v="27"/>
    <x v="9"/>
  </r>
  <r>
    <x v="148"/>
    <x v="7"/>
    <x v="7090"/>
    <n v="86757.72"/>
    <n v="69741.69"/>
    <n v="8046.03"/>
    <n v="8970"/>
    <x v="0"/>
    <x v="2"/>
    <x v="27"/>
    <x v="10"/>
  </r>
  <r>
    <x v="149"/>
    <x v="12"/>
    <x v="7091"/>
    <n v="71703.259999999995"/>
    <n v="54549.08"/>
    <n v="7834.18"/>
    <n v="9320"/>
    <x v="0"/>
    <x v="2"/>
    <x v="27"/>
    <x v="10"/>
  </r>
  <r>
    <x v="150"/>
    <x v="61"/>
    <x v="7092"/>
    <n v="85323.05"/>
    <n v="59560.4"/>
    <n v="13862.65"/>
    <n v="11900"/>
    <x v="0"/>
    <x v="2"/>
    <x v="27"/>
    <x v="10"/>
  </r>
  <r>
    <x v="151"/>
    <x v="100"/>
    <x v="7093"/>
    <n v="152143.79"/>
    <n v="119084.94"/>
    <n v="26378.85"/>
    <n v="6680"/>
    <x v="0"/>
    <x v="2"/>
    <x v="27"/>
    <x v="10"/>
  </r>
  <r>
    <x v="152"/>
    <x v="33"/>
    <x v="7094"/>
    <n v="99061.62"/>
    <n v="77868.08"/>
    <n v="15523.54"/>
    <n v="5670"/>
    <x v="0"/>
    <x v="2"/>
    <x v="27"/>
    <x v="11"/>
  </r>
  <r>
    <x v="153"/>
    <x v="26"/>
    <x v="7095"/>
    <n v="93630.85"/>
    <n v="56028.66"/>
    <n v="29497.19"/>
    <n v="8105"/>
    <x v="0"/>
    <x v="2"/>
    <x v="27"/>
    <x v="11"/>
  </r>
  <r>
    <x v="154"/>
    <x v="35"/>
    <x v="7096"/>
    <n v="83866.679999999993"/>
    <n v="60508.85"/>
    <n v="16912.830000000002"/>
    <n v="6445"/>
    <x v="0"/>
    <x v="2"/>
    <x v="27"/>
    <x v="11"/>
  </r>
  <r>
    <x v="155"/>
    <x v="37"/>
    <x v="7097"/>
    <n v="75163.77"/>
    <n v="52403.61"/>
    <n v="13645.16"/>
    <n v="9115"/>
    <x v="0"/>
    <x v="2"/>
    <x v="27"/>
    <x v="11"/>
  </r>
  <r>
    <x v="156"/>
    <x v="76"/>
    <x v="7098"/>
    <n v="100205.62"/>
    <n v="68817.75"/>
    <n v="24039.54"/>
    <n v="7348.33"/>
    <x v="0"/>
    <x v="2"/>
    <x v="27"/>
    <x v="11"/>
  </r>
  <r>
    <x v="104"/>
    <x v="0"/>
    <x v="7099"/>
    <n v="347832.27"/>
    <n v="269325.19"/>
    <n v="78507.08"/>
    <n v="0"/>
    <x v="0"/>
    <x v="2"/>
    <x v="28"/>
    <x v="0"/>
  </r>
  <r>
    <x v="105"/>
    <x v="13"/>
    <x v="7100"/>
    <n v="404470.2"/>
    <n v="379573.9"/>
    <n v="24894.3"/>
    <n v="2"/>
    <x v="0"/>
    <x v="2"/>
    <x v="28"/>
    <x v="0"/>
  </r>
  <r>
    <x v="106"/>
    <x v="58"/>
    <x v="7101"/>
    <n v="484077.88"/>
    <n v="465885.99"/>
    <n v="18174.07"/>
    <n v="17.82"/>
    <x v="0"/>
    <x v="2"/>
    <x v="28"/>
    <x v="0"/>
  </r>
  <r>
    <x v="107"/>
    <x v="36"/>
    <x v="7102"/>
    <n v="434202.54"/>
    <n v="411052.38"/>
    <n v="23130.51"/>
    <n v="19.649999999999999"/>
    <x v="0"/>
    <x v="2"/>
    <x v="28"/>
    <x v="0"/>
  </r>
  <r>
    <x v="108"/>
    <x v="58"/>
    <x v="7103"/>
    <n v="496308"/>
    <n v="466132"/>
    <n v="30177"/>
    <n v="0"/>
    <x v="0"/>
    <x v="2"/>
    <x v="28"/>
    <x v="0"/>
  </r>
  <r>
    <x v="109"/>
    <x v="57"/>
    <x v="7104"/>
    <n v="473316"/>
    <n v="373479"/>
    <n v="99837"/>
    <n v="0"/>
    <x v="0"/>
    <x v="2"/>
    <x v="28"/>
    <x v="1"/>
  </r>
  <r>
    <x v="110"/>
    <x v="16"/>
    <x v="7105"/>
    <n v="633460"/>
    <n v="448431"/>
    <n v="185014"/>
    <n v="16"/>
    <x v="0"/>
    <x v="2"/>
    <x v="28"/>
    <x v="1"/>
  </r>
  <r>
    <x v="111"/>
    <x v="60"/>
    <x v="7106"/>
    <n v="402660"/>
    <n v="369347"/>
    <n v="33312"/>
    <n v="0"/>
    <x v="0"/>
    <x v="2"/>
    <x v="28"/>
    <x v="1"/>
  </r>
  <r>
    <x v="112"/>
    <x v="58"/>
    <x v="7107"/>
    <n v="624918.06000000006"/>
    <n v="563910.06999999995"/>
    <n v="60984.25"/>
    <n v="23.74"/>
    <x v="0"/>
    <x v="2"/>
    <x v="28"/>
    <x v="1"/>
  </r>
  <r>
    <x v="113"/>
    <x v="105"/>
    <x v="7108"/>
    <n v="354341.95"/>
    <n v="330959.23"/>
    <n v="23366.81"/>
    <n v="15.91"/>
    <x v="0"/>
    <x v="2"/>
    <x v="28"/>
    <x v="2"/>
  </r>
  <r>
    <x v="114"/>
    <x v="50"/>
    <x v="7109"/>
    <n v="392401.25"/>
    <n v="368385.46"/>
    <n v="24011.81"/>
    <n v="3.98"/>
    <x v="0"/>
    <x v="2"/>
    <x v="28"/>
    <x v="2"/>
  </r>
  <r>
    <x v="115"/>
    <x v="121"/>
    <x v="7110"/>
    <n v="352630.15"/>
    <n v="319602.75"/>
    <n v="33027.4"/>
    <n v="0"/>
    <x v="0"/>
    <x v="2"/>
    <x v="28"/>
    <x v="2"/>
  </r>
  <r>
    <x v="116"/>
    <x v="116"/>
    <x v="7111"/>
    <n v="359170.78"/>
    <n v="340114.08"/>
    <n v="19056.7"/>
    <n v="0"/>
    <x v="0"/>
    <x v="2"/>
    <x v="28"/>
    <x v="2"/>
  </r>
  <r>
    <x v="117"/>
    <x v="120"/>
    <x v="7112"/>
    <n v="410153.57"/>
    <n v="377569.16"/>
    <n v="32584.41"/>
    <n v="0"/>
    <x v="0"/>
    <x v="2"/>
    <x v="28"/>
    <x v="2"/>
  </r>
  <r>
    <x v="118"/>
    <x v="118"/>
    <x v="7113"/>
    <n v="384582.96"/>
    <n v="362090.67"/>
    <n v="22488.31"/>
    <n v="3.98"/>
    <x v="0"/>
    <x v="2"/>
    <x v="28"/>
    <x v="3"/>
  </r>
  <r>
    <x v="119"/>
    <x v="110"/>
    <x v="7114"/>
    <n v="389954.96"/>
    <n v="355131.24"/>
    <n v="34823.72"/>
    <n v="0"/>
    <x v="0"/>
    <x v="2"/>
    <x v="28"/>
    <x v="3"/>
  </r>
  <r>
    <x v="120"/>
    <x v="110"/>
    <x v="7115"/>
    <n v="392890.13"/>
    <n v="356286.86"/>
    <n v="35547.71"/>
    <n v="1055.56"/>
    <x v="0"/>
    <x v="2"/>
    <x v="28"/>
    <x v="3"/>
  </r>
  <r>
    <x v="121"/>
    <x v="113"/>
    <x v="7116"/>
    <n v="374558.49"/>
    <n v="360305.76"/>
    <n v="9201.6200000000008"/>
    <n v="5051.1099999999997"/>
    <x v="0"/>
    <x v="2"/>
    <x v="28"/>
    <x v="3"/>
  </r>
  <r>
    <x v="122"/>
    <x v="128"/>
    <x v="7117"/>
    <n v="387007.38"/>
    <n v="358843.51"/>
    <n v="13593.87"/>
    <n v="14570"/>
    <x v="0"/>
    <x v="2"/>
    <x v="28"/>
    <x v="4"/>
  </r>
  <r>
    <x v="123"/>
    <x v="141"/>
    <x v="7118"/>
    <n v="402063.85"/>
    <n v="377884.2"/>
    <n v="20393.669999999998"/>
    <n v="3785.98"/>
    <x v="0"/>
    <x v="2"/>
    <x v="28"/>
    <x v="4"/>
  </r>
  <r>
    <x v="124"/>
    <x v="103"/>
    <x v="7119"/>
    <n v="515650.75"/>
    <n v="462811.56"/>
    <n v="49542.64"/>
    <n v="3296.55"/>
    <x v="0"/>
    <x v="2"/>
    <x v="28"/>
    <x v="4"/>
  </r>
  <r>
    <x v="125"/>
    <x v="52"/>
    <x v="7120"/>
    <n v="393957.81"/>
    <n v="358318.64"/>
    <n v="24812.03"/>
    <n v="10827.14"/>
    <x v="0"/>
    <x v="2"/>
    <x v="28"/>
    <x v="4"/>
  </r>
  <r>
    <x v="126"/>
    <x v="60"/>
    <x v="7121"/>
    <n v="382863.86"/>
    <n v="362404.9"/>
    <n v="17642.09"/>
    <n v="2816.87"/>
    <x v="0"/>
    <x v="2"/>
    <x v="28"/>
    <x v="5"/>
  </r>
  <r>
    <x v="127"/>
    <x v="102"/>
    <x v="7122"/>
    <n v="409513.57"/>
    <n v="380873.57"/>
    <n v="21311.87"/>
    <n v="7328.13"/>
    <x v="0"/>
    <x v="2"/>
    <x v="28"/>
    <x v="5"/>
  </r>
  <r>
    <x v="128"/>
    <x v="105"/>
    <x v="7123"/>
    <n v="393552.94"/>
    <n v="368995.87"/>
    <n v="13580.41"/>
    <n v="10976.66"/>
    <x v="0"/>
    <x v="2"/>
    <x v="28"/>
    <x v="5"/>
  </r>
  <r>
    <x v="129"/>
    <x v="109"/>
    <x v="7124"/>
    <n v="555724.82999999996"/>
    <n v="494674.05"/>
    <n v="42918.63"/>
    <n v="18132.150000000001"/>
    <x v="0"/>
    <x v="2"/>
    <x v="28"/>
    <x v="5"/>
  </r>
  <r>
    <x v="130"/>
    <x v="127"/>
    <x v="7125"/>
    <n v="511546.02"/>
    <n v="270378.59999999998"/>
    <n v="223986.86"/>
    <n v="17180.560000000001"/>
    <x v="0"/>
    <x v="2"/>
    <x v="28"/>
    <x v="5"/>
  </r>
  <r>
    <x v="131"/>
    <x v="56"/>
    <x v="7126"/>
    <n v="403510.57"/>
    <n v="260423.69"/>
    <n v="126518.07"/>
    <n v="16568.810000000001"/>
    <x v="0"/>
    <x v="2"/>
    <x v="28"/>
    <x v="6"/>
  </r>
  <r>
    <x v="132"/>
    <x v="122"/>
    <x v="7127"/>
    <n v="417709.8"/>
    <n v="290382.59999999998"/>
    <n v="113734.72"/>
    <n v="13592.48"/>
    <x v="0"/>
    <x v="2"/>
    <x v="28"/>
    <x v="6"/>
  </r>
  <r>
    <x v="133"/>
    <x v="138"/>
    <x v="7128"/>
    <n v="563460.66"/>
    <n v="322838.07"/>
    <n v="233754.81"/>
    <n v="6867.78"/>
    <x v="0"/>
    <x v="2"/>
    <x v="28"/>
    <x v="6"/>
  </r>
  <r>
    <x v="134"/>
    <x v="125"/>
    <x v="7129"/>
    <n v="445573.35"/>
    <n v="345141.25"/>
    <n v="90033.49"/>
    <n v="10398.61"/>
    <x v="0"/>
    <x v="2"/>
    <x v="28"/>
    <x v="6"/>
  </r>
  <r>
    <x v="135"/>
    <x v="141"/>
    <x v="7130"/>
    <n v="569756.05000000005"/>
    <n v="372163.91"/>
    <n v="178834.64"/>
    <n v="18757.5"/>
    <x v="0"/>
    <x v="2"/>
    <x v="28"/>
    <x v="7"/>
  </r>
  <r>
    <x v="136"/>
    <x v="113"/>
    <x v="7131"/>
    <n v="423672.83"/>
    <n v="352350.91"/>
    <n v="70436.92"/>
    <n v="885"/>
    <x v="0"/>
    <x v="2"/>
    <x v="28"/>
    <x v="7"/>
  </r>
  <r>
    <x v="137"/>
    <x v="141"/>
    <x v="7132"/>
    <n v="534265.93999999994"/>
    <n v="445866.42"/>
    <n v="71417.58"/>
    <n v="16981.939999999999"/>
    <x v="0"/>
    <x v="2"/>
    <x v="28"/>
    <x v="7"/>
  </r>
  <r>
    <x v="138"/>
    <x v="118"/>
    <x v="7133"/>
    <n v="766061.72"/>
    <n v="451173.29"/>
    <n v="305309.26"/>
    <n v="9579.17"/>
    <x v="0"/>
    <x v="2"/>
    <x v="28"/>
    <x v="7"/>
  </r>
  <r>
    <x v="139"/>
    <x v="124"/>
    <x v="7134"/>
    <n v="369051.45"/>
    <n v="314750.53999999998"/>
    <n v="44523.13"/>
    <n v="9777.7800000000007"/>
    <x v="0"/>
    <x v="2"/>
    <x v="28"/>
    <x v="8"/>
  </r>
  <r>
    <x v="140"/>
    <x v="121"/>
    <x v="7135"/>
    <n v="360814.66"/>
    <n v="312758.39"/>
    <n v="41885.07"/>
    <n v="6171.2"/>
    <x v="0"/>
    <x v="2"/>
    <x v="28"/>
    <x v="8"/>
  </r>
  <r>
    <x v="141"/>
    <x v="136"/>
    <x v="7136"/>
    <n v="403705.08"/>
    <n v="339953.84"/>
    <n v="55759.57"/>
    <n v="7991.67"/>
    <x v="0"/>
    <x v="2"/>
    <x v="28"/>
    <x v="8"/>
  </r>
  <r>
    <x v="142"/>
    <x v="141"/>
    <x v="7137"/>
    <n v="461405.91"/>
    <n v="407168.08"/>
    <n v="51164.800000000003"/>
    <n v="3073.03"/>
    <x v="0"/>
    <x v="2"/>
    <x v="28"/>
    <x v="8"/>
  </r>
  <r>
    <x v="143"/>
    <x v="138"/>
    <x v="7138"/>
    <n v="389659.01"/>
    <n v="340915.45"/>
    <n v="48526.89"/>
    <n v="216.67"/>
    <x v="0"/>
    <x v="2"/>
    <x v="28"/>
    <x v="8"/>
  </r>
  <r>
    <x v="144"/>
    <x v="127"/>
    <x v="7139"/>
    <n v="389225.45"/>
    <n v="330935.25"/>
    <n v="49533.26"/>
    <n v="8756.94"/>
    <x v="0"/>
    <x v="2"/>
    <x v="28"/>
    <x v="9"/>
  </r>
  <r>
    <x v="145"/>
    <x v="126"/>
    <x v="7140"/>
    <n v="384028.21"/>
    <n v="336742"/>
    <n v="40754.269999999997"/>
    <n v="6531.94"/>
    <x v="0"/>
    <x v="2"/>
    <x v="28"/>
    <x v="9"/>
  </r>
  <r>
    <x v="146"/>
    <x v="136"/>
    <x v="7141"/>
    <n v="379170.21"/>
    <n v="326854.39"/>
    <n v="49775.54"/>
    <n v="2540.2800000000002"/>
    <x v="0"/>
    <x v="2"/>
    <x v="28"/>
    <x v="9"/>
  </r>
  <r>
    <x v="147"/>
    <x v="46"/>
    <x v="7142"/>
    <n v="334544.61"/>
    <n v="297818.33"/>
    <n v="33380.449999999997"/>
    <n v="3345.83"/>
    <x v="0"/>
    <x v="2"/>
    <x v="28"/>
    <x v="9"/>
  </r>
  <r>
    <x v="148"/>
    <x v="102"/>
    <x v="7143"/>
    <n v="341411.76"/>
    <n v="269130.71999999997"/>
    <n v="65872.47"/>
    <n v="6408.57"/>
    <x v="0"/>
    <x v="2"/>
    <x v="28"/>
    <x v="10"/>
  </r>
  <r>
    <x v="149"/>
    <x v="4"/>
    <x v="7144"/>
    <n v="328339.45"/>
    <n v="286438.21000000002"/>
    <n v="41374.04"/>
    <n v="527.20000000000005"/>
    <x v="0"/>
    <x v="2"/>
    <x v="28"/>
    <x v="10"/>
  </r>
  <r>
    <x v="150"/>
    <x v="20"/>
    <x v="7145"/>
    <n v="470182.94"/>
    <n v="400217.61"/>
    <n v="63416.03"/>
    <n v="6549.3"/>
    <x v="0"/>
    <x v="2"/>
    <x v="28"/>
    <x v="10"/>
  </r>
  <r>
    <x v="151"/>
    <x v="28"/>
    <x v="7146"/>
    <n v="348244.64"/>
    <n v="290463.93"/>
    <n v="50135.53"/>
    <n v="7645.18"/>
    <x v="0"/>
    <x v="2"/>
    <x v="28"/>
    <x v="10"/>
  </r>
  <r>
    <x v="152"/>
    <x v="60"/>
    <x v="7147"/>
    <n v="341850.41"/>
    <n v="285574.23"/>
    <n v="51331.29"/>
    <n v="4944.8900000000003"/>
    <x v="0"/>
    <x v="2"/>
    <x v="28"/>
    <x v="11"/>
  </r>
  <r>
    <x v="153"/>
    <x v="101"/>
    <x v="7148"/>
    <n v="330126.73"/>
    <n v="288384.55"/>
    <n v="36337.65"/>
    <n v="5404.53"/>
    <x v="0"/>
    <x v="2"/>
    <x v="28"/>
    <x v="11"/>
  </r>
  <r>
    <x v="154"/>
    <x v="53"/>
    <x v="7149"/>
    <n v="315858.98"/>
    <n v="275101.56"/>
    <n v="38860.92"/>
    <n v="1896.5"/>
    <x v="0"/>
    <x v="2"/>
    <x v="28"/>
    <x v="11"/>
  </r>
  <r>
    <x v="155"/>
    <x v="41"/>
    <x v="7150"/>
    <n v="299479.14"/>
    <n v="258470.17"/>
    <n v="40822.019999999997"/>
    <n v="186.95"/>
    <x v="0"/>
    <x v="2"/>
    <x v="28"/>
    <x v="11"/>
  </r>
  <r>
    <x v="156"/>
    <x v="59"/>
    <x v="7151"/>
    <n v="239496.73"/>
    <n v="208504.55"/>
    <n v="30684.59"/>
    <n v="307.58999999999997"/>
    <x v="0"/>
    <x v="2"/>
    <x v="28"/>
    <x v="11"/>
  </r>
  <r>
    <x v="104"/>
    <x v="11"/>
    <x v="7152"/>
    <n v="872131.55"/>
    <n v="658153.52"/>
    <n v="213974.56"/>
    <n v="3.47"/>
    <x v="0"/>
    <x v="2"/>
    <x v="29"/>
    <x v="0"/>
  </r>
  <r>
    <x v="105"/>
    <x v="16"/>
    <x v="7153"/>
    <n v="1048425.58"/>
    <n v="887121.16"/>
    <n v="161276.62"/>
    <n v="27.8"/>
    <x v="0"/>
    <x v="2"/>
    <x v="29"/>
    <x v="0"/>
  </r>
  <r>
    <x v="106"/>
    <x v="1"/>
    <x v="7154"/>
    <n v="1109458.6100000001"/>
    <n v="948844.2"/>
    <n v="160592.01999999999"/>
    <n v="22.39"/>
    <x v="0"/>
    <x v="2"/>
    <x v="29"/>
    <x v="0"/>
  </r>
  <r>
    <x v="107"/>
    <x v="27"/>
    <x v="7155"/>
    <n v="1131215.1499999999"/>
    <n v="960202.45"/>
    <n v="170986.87"/>
    <n v="25.83"/>
    <x v="0"/>
    <x v="2"/>
    <x v="29"/>
    <x v="0"/>
  </r>
  <r>
    <x v="108"/>
    <x v="18"/>
    <x v="7156"/>
    <n v="1132825"/>
    <n v="995470"/>
    <n v="137354"/>
    <n v="2"/>
    <x v="0"/>
    <x v="2"/>
    <x v="29"/>
    <x v="0"/>
  </r>
  <r>
    <x v="109"/>
    <x v="16"/>
    <x v="7157"/>
    <n v="1117290"/>
    <n v="820402"/>
    <n v="296888"/>
    <n v="0"/>
    <x v="0"/>
    <x v="2"/>
    <x v="29"/>
    <x v="1"/>
  </r>
  <r>
    <x v="110"/>
    <x v="16"/>
    <x v="7158"/>
    <n v="1420079"/>
    <n v="967838"/>
    <n v="452228"/>
    <n v="14"/>
    <x v="0"/>
    <x v="2"/>
    <x v="29"/>
    <x v="1"/>
  </r>
  <r>
    <x v="111"/>
    <x v="1"/>
    <x v="7159"/>
    <n v="1039727"/>
    <n v="869351"/>
    <n v="170377"/>
    <n v="0"/>
    <x v="0"/>
    <x v="2"/>
    <x v="29"/>
    <x v="1"/>
  </r>
  <r>
    <x v="112"/>
    <x v="14"/>
    <x v="7160"/>
    <n v="1303309.67"/>
    <n v="1078991.73"/>
    <n v="224223.95"/>
    <n v="93.99"/>
    <x v="0"/>
    <x v="2"/>
    <x v="29"/>
    <x v="1"/>
  </r>
  <r>
    <x v="113"/>
    <x v="60"/>
    <x v="7161"/>
    <n v="933692.83"/>
    <n v="768631.44"/>
    <n v="165040.73000000001"/>
    <n v="20.66"/>
    <x v="0"/>
    <x v="2"/>
    <x v="29"/>
    <x v="2"/>
  </r>
  <r>
    <x v="114"/>
    <x v="106"/>
    <x v="7162"/>
    <n v="927237.43"/>
    <n v="838555.26"/>
    <n v="88678.73"/>
    <n v="3.44"/>
    <x v="0"/>
    <x v="2"/>
    <x v="29"/>
    <x v="2"/>
  </r>
  <r>
    <x v="115"/>
    <x v="108"/>
    <x v="7163"/>
    <n v="826004.71"/>
    <n v="703791.09"/>
    <n v="122213.62"/>
    <n v="0"/>
    <x v="0"/>
    <x v="2"/>
    <x v="29"/>
    <x v="2"/>
  </r>
  <r>
    <x v="116"/>
    <x v="109"/>
    <x v="7164"/>
    <n v="903417.68"/>
    <n v="736995.23"/>
    <n v="166422.45000000001"/>
    <n v="0"/>
    <x v="0"/>
    <x v="2"/>
    <x v="29"/>
    <x v="2"/>
  </r>
  <r>
    <x v="117"/>
    <x v="110"/>
    <x v="7165"/>
    <n v="973411.54"/>
    <n v="795311.93"/>
    <n v="178099.61"/>
    <n v="0"/>
    <x v="0"/>
    <x v="2"/>
    <x v="29"/>
    <x v="2"/>
  </r>
  <r>
    <x v="118"/>
    <x v="51"/>
    <x v="7166"/>
    <n v="934886.1"/>
    <n v="781772.69"/>
    <n v="153032.17000000001"/>
    <n v="81.239999999999995"/>
    <x v="0"/>
    <x v="2"/>
    <x v="29"/>
    <x v="3"/>
  </r>
  <r>
    <x v="119"/>
    <x v="50"/>
    <x v="7167"/>
    <n v="994772.68"/>
    <n v="824931.93"/>
    <n v="168244.08"/>
    <n v="1596.67"/>
    <x v="0"/>
    <x v="2"/>
    <x v="29"/>
    <x v="3"/>
  </r>
  <r>
    <x v="120"/>
    <x v="110"/>
    <x v="7168"/>
    <n v="998472.03"/>
    <n v="844249.91"/>
    <n v="130829.9"/>
    <n v="23392.22"/>
    <x v="0"/>
    <x v="2"/>
    <x v="29"/>
    <x v="3"/>
  </r>
  <r>
    <x v="121"/>
    <x v="141"/>
    <x v="7169"/>
    <n v="957115.62"/>
    <n v="822614.03"/>
    <n v="106630.48"/>
    <n v="27871.11"/>
    <x v="0"/>
    <x v="2"/>
    <x v="29"/>
    <x v="3"/>
  </r>
  <r>
    <x v="122"/>
    <x v="126"/>
    <x v="7170"/>
    <n v="1044181.46"/>
    <n v="892785.83"/>
    <n v="130586.74"/>
    <n v="20808.89"/>
    <x v="0"/>
    <x v="2"/>
    <x v="29"/>
    <x v="4"/>
  </r>
  <r>
    <x v="123"/>
    <x v="121"/>
    <x v="7171"/>
    <n v="1103729.3400000001"/>
    <n v="912290.33"/>
    <n v="160575.78"/>
    <n v="30863.23"/>
    <x v="0"/>
    <x v="2"/>
    <x v="29"/>
    <x v="4"/>
  </r>
  <r>
    <x v="124"/>
    <x v="54"/>
    <x v="7172"/>
    <n v="1232316.67"/>
    <n v="1008008.74"/>
    <n v="194459.03"/>
    <n v="29848.9"/>
    <x v="0"/>
    <x v="2"/>
    <x v="29"/>
    <x v="4"/>
  </r>
  <r>
    <x v="125"/>
    <x v="60"/>
    <x v="7173"/>
    <n v="1088469.3600000001"/>
    <n v="891867.29"/>
    <n v="165243.16"/>
    <n v="31358.91"/>
    <x v="0"/>
    <x v="2"/>
    <x v="29"/>
    <x v="4"/>
  </r>
  <r>
    <x v="126"/>
    <x v="54"/>
    <x v="7174"/>
    <n v="1065844.42"/>
    <n v="931973.3"/>
    <n v="119001.73"/>
    <n v="14869.39"/>
    <x v="0"/>
    <x v="2"/>
    <x v="29"/>
    <x v="5"/>
  </r>
  <r>
    <x v="127"/>
    <x v="88"/>
    <x v="7175"/>
    <n v="1066818.8600000001"/>
    <n v="887134.17"/>
    <n v="149980.19"/>
    <n v="29704.5"/>
    <x v="0"/>
    <x v="2"/>
    <x v="29"/>
    <x v="5"/>
  </r>
  <r>
    <x v="128"/>
    <x v="55"/>
    <x v="7176"/>
    <n v="1024023.73"/>
    <n v="850086.41"/>
    <n v="138210.65"/>
    <n v="35726.67"/>
    <x v="0"/>
    <x v="2"/>
    <x v="29"/>
    <x v="5"/>
  </r>
  <r>
    <x v="129"/>
    <x v="103"/>
    <x v="7177"/>
    <n v="1240236.47"/>
    <n v="1034138.98"/>
    <n v="140035.79"/>
    <n v="66061.7"/>
    <x v="0"/>
    <x v="2"/>
    <x v="29"/>
    <x v="5"/>
  </r>
  <r>
    <x v="130"/>
    <x v="109"/>
    <x v="7178"/>
    <n v="1173181.6100000001"/>
    <n v="762656.42"/>
    <n v="355666.02"/>
    <n v="54859.17"/>
    <x v="0"/>
    <x v="2"/>
    <x v="29"/>
    <x v="5"/>
  </r>
  <r>
    <x v="131"/>
    <x v="50"/>
    <x v="7179"/>
    <n v="953956.86"/>
    <n v="686928.3"/>
    <n v="215092.27"/>
    <n v="51936.29"/>
    <x v="0"/>
    <x v="2"/>
    <x v="29"/>
    <x v="6"/>
  </r>
  <r>
    <x v="132"/>
    <x v="121"/>
    <x v="7180"/>
    <n v="1019327.2"/>
    <n v="765706"/>
    <n v="209441.36"/>
    <n v="44179.839999999997"/>
    <x v="0"/>
    <x v="2"/>
    <x v="29"/>
    <x v="6"/>
  </r>
  <r>
    <x v="133"/>
    <x v="121"/>
    <x v="7181"/>
    <n v="1168363.81"/>
    <n v="778716.02"/>
    <n v="350202.79"/>
    <n v="39445"/>
    <x v="0"/>
    <x v="2"/>
    <x v="29"/>
    <x v="6"/>
  </r>
  <r>
    <x v="134"/>
    <x v="138"/>
    <x v="7182"/>
    <n v="1123518.54"/>
    <n v="923263.95"/>
    <n v="179473.2"/>
    <n v="20781.39"/>
    <x v="0"/>
    <x v="2"/>
    <x v="29"/>
    <x v="6"/>
  </r>
  <r>
    <x v="135"/>
    <x v="137"/>
    <x v="7183"/>
    <n v="1375326.92"/>
    <n v="1067433.44"/>
    <n v="283132.09000000003"/>
    <n v="24761.39"/>
    <x v="0"/>
    <x v="2"/>
    <x v="29"/>
    <x v="7"/>
  </r>
  <r>
    <x v="136"/>
    <x v="117"/>
    <x v="7184"/>
    <n v="1114895.82"/>
    <n v="951882.76"/>
    <n v="160311.39000000001"/>
    <n v="2701.67"/>
    <x v="0"/>
    <x v="2"/>
    <x v="29"/>
    <x v="7"/>
  </r>
  <r>
    <x v="137"/>
    <x v="120"/>
    <x v="7185"/>
    <n v="1386871.54"/>
    <n v="1204975.5900000001"/>
    <n v="162343.17000000001"/>
    <n v="19552.78"/>
    <x v="0"/>
    <x v="2"/>
    <x v="29"/>
    <x v="7"/>
  </r>
  <r>
    <x v="138"/>
    <x v="104"/>
    <x v="7186"/>
    <n v="1925092.3"/>
    <n v="1272105.8999999999"/>
    <n v="640105.84"/>
    <n v="12880.56"/>
    <x v="0"/>
    <x v="2"/>
    <x v="29"/>
    <x v="7"/>
  </r>
  <r>
    <x v="139"/>
    <x v="111"/>
    <x v="7187"/>
    <n v="1181119.71"/>
    <n v="986234.23"/>
    <n v="184172.2"/>
    <n v="10713.28"/>
    <x v="0"/>
    <x v="2"/>
    <x v="29"/>
    <x v="8"/>
  </r>
  <r>
    <x v="140"/>
    <x v="51"/>
    <x v="7188"/>
    <n v="1149096.05"/>
    <n v="892014.05"/>
    <n v="250892.4"/>
    <n v="6189.6"/>
    <x v="0"/>
    <x v="2"/>
    <x v="29"/>
    <x v="8"/>
  </r>
  <r>
    <x v="141"/>
    <x v="118"/>
    <x v="7189"/>
    <n v="1229648.3999999999"/>
    <n v="1019859.84"/>
    <n v="200044.12"/>
    <n v="9744.44"/>
    <x v="0"/>
    <x v="2"/>
    <x v="29"/>
    <x v="8"/>
  </r>
  <r>
    <x v="142"/>
    <x v="111"/>
    <x v="7190"/>
    <n v="1328661.56"/>
    <n v="1082688.19"/>
    <n v="242674.12"/>
    <n v="3299.25"/>
    <x v="0"/>
    <x v="2"/>
    <x v="29"/>
    <x v="8"/>
  </r>
  <r>
    <x v="143"/>
    <x v="108"/>
    <x v="7191"/>
    <n v="1209320.27"/>
    <n v="967632.76"/>
    <n v="241470.84"/>
    <n v="216.67"/>
    <x v="0"/>
    <x v="2"/>
    <x v="29"/>
    <x v="8"/>
  </r>
  <r>
    <x v="144"/>
    <x v="50"/>
    <x v="7192"/>
    <n v="1183780.1000000001"/>
    <n v="997167.6"/>
    <n v="176429.17"/>
    <n v="10183.33"/>
    <x v="0"/>
    <x v="2"/>
    <x v="29"/>
    <x v="9"/>
  </r>
  <r>
    <x v="145"/>
    <x v="51"/>
    <x v="7193"/>
    <n v="1109954.47"/>
    <n v="910785.79"/>
    <n v="192548.68"/>
    <n v="6620"/>
    <x v="0"/>
    <x v="2"/>
    <x v="29"/>
    <x v="9"/>
  </r>
  <r>
    <x v="146"/>
    <x v="111"/>
    <x v="7194"/>
    <n v="1132566.94"/>
    <n v="852503.25"/>
    <n v="276859.52000000002"/>
    <n v="3204.17"/>
    <x v="0"/>
    <x v="2"/>
    <x v="29"/>
    <x v="9"/>
  </r>
  <r>
    <x v="147"/>
    <x v="13"/>
    <x v="7195"/>
    <n v="938243.04"/>
    <n v="877970.46"/>
    <n v="56847.58"/>
    <n v="3425"/>
    <x v="0"/>
    <x v="2"/>
    <x v="29"/>
    <x v="9"/>
  </r>
  <r>
    <x v="148"/>
    <x v="21"/>
    <x v="7196"/>
    <n v="958680.08"/>
    <n v="851836"/>
    <n v="100143.29"/>
    <n v="6700.79"/>
    <x v="0"/>
    <x v="2"/>
    <x v="29"/>
    <x v="10"/>
  </r>
  <r>
    <x v="149"/>
    <x v="48"/>
    <x v="7197"/>
    <n v="924248.45"/>
    <n v="848018.16"/>
    <n v="75165.19"/>
    <n v="1065.0999999999999"/>
    <x v="0"/>
    <x v="2"/>
    <x v="29"/>
    <x v="10"/>
  </r>
  <r>
    <x v="150"/>
    <x v="20"/>
    <x v="7198"/>
    <n v="1198725.17"/>
    <n v="1079129.7"/>
    <n v="111229.11"/>
    <n v="8366.36"/>
    <x v="0"/>
    <x v="2"/>
    <x v="29"/>
    <x v="10"/>
  </r>
  <r>
    <x v="151"/>
    <x v="19"/>
    <x v="7199"/>
    <n v="1039504.25"/>
    <n v="943595.66"/>
    <n v="84785.68"/>
    <n v="11122.91"/>
    <x v="0"/>
    <x v="2"/>
    <x v="29"/>
    <x v="10"/>
  </r>
  <r>
    <x v="152"/>
    <x v="46"/>
    <x v="7200"/>
    <n v="1068859.8799999999"/>
    <n v="988168.37"/>
    <n v="73048.91"/>
    <n v="7642.6"/>
    <x v="0"/>
    <x v="2"/>
    <x v="29"/>
    <x v="11"/>
  </r>
  <r>
    <x v="153"/>
    <x v="46"/>
    <x v="7201"/>
    <n v="1055777.33"/>
    <n v="978886.09"/>
    <n v="68710.320000000007"/>
    <n v="8180.92"/>
    <x v="0"/>
    <x v="2"/>
    <x v="29"/>
    <x v="11"/>
  </r>
  <r>
    <x v="154"/>
    <x v="48"/>
    <x v="7202"/>
    <n v="1037160.29"/>
    <n v="969744.48"/>
    <n v="64997.68"/>
    <n v="2418.13"/>
    <x v="0"/>
    <x v="2"/>
    <x v="29"/>
    <x v="11"/>
  </r>
  <r>
    <x v="155"/>
    <x v="42"/>
    <x v="7203"/>
    <n v="940930.8"/>
    <n v="882013.66"/>
    <n v="58723.55"/>
    <n v="193.59"/>
    <x v="0"/>
    <x v="2"/>
    <x v="29"/>
    <x v="11"/>
  </r>
  <r>
    <x v="156"/>
    <x v="1"/>
    <x v="7204"/>
    <n v="709623.08"/>
    <n v="659611.76"/>
    <n v="49532.71"/>
    <n v="478.61"/>
    <x v="0"/>
    <x v="2"/>
    <x v="29"/>
    <x v="11"/>
  </r>
  <r>
    <x v="104"/>
    <x v="24"/>
    <x v="7205"/>
    <n v="43510.27"/>
    <n v="16181.54"/>
    <n v="27328.73"/>
    <n v="0"/>
    <x v="0"/>
    <x v="2"/>
    <x v="30"/>
    <x v="0"/>
  </r>
  <r>
    <x v="105"/>
    <x v="48"/>
    <x v="7206"/>
    <n v="86760.62"/>
    <n v="24294.77"/>
    <n v="62465.85"/>
    <n v="0"/>
    <x v="0"/>
    <x v="2"/>
    <x v="30"/>
    <x v="0"/>
  </r>
  <r>
    <x v="106"/>
    <x v="5"/>
    <x v="7207"/>
    <n v="78745.64"/>
    <n v="18037.88"/>
    <n v="60707.76"/>
    <n v="0"/>
    <x v="0"/>
    <x v="2"/>
    <x v="30"/>
    <x v="0"/>
  </r>
  <r>
    <x v="107"/>
    <x v="41"/>
    <x v="7208"/>
    <n v="88490.93"/>
    <n v="33221.26"/>
    <n v="55269.67"/>
    <n v="0"/>
    <x v="0"/>
    <x v="2"/>
    <x v="30"/>
    <x v="0"/>
  </r>
  <r>
    <x v="108"/>
    <x v="37"/>
    <x v="7209"/>
    <n v="42212"/>
    <n v="20648"/>
    <n v="21564"/>
    <n v="0"/>
    <x v="0"/>
    <x v="2"/>
    <x v="30"/>
    <x v="0"/>
  </r>
  <r>
    <x v="109"/>
    <x v="58"/>
    <x v="7210"/>
    <n v="51360"/>
    <n v="15877"/>
    <n v="35483"/>
    <n v="0"/>
    <x v="0"/>
    <x v="2"/>
    <x v="30"/>
    <x v="1"/>
  </r>
  <r>
    <x v="110"/>
    <x v="48"/>
    <x v="7211"/>
    <n v="71335"/>
    <n v="16744"/>
    <n v="54591"/>
    <n v="0"/>
    <x v="0"/>
    <x v="2"/>
    <x v="30"/>
    <x v="1"/>
  </r>
  <r>
    <x v="111"/>
    <x v="35"/>
    <x v="7212"/>
    <n v="70471"/>
    <n v="15795"/>
    <n v="54675"/>
    <n v="0"/>
    <x v="0"/>
    <x v="2"/>
    <x v="30"/>
    <x v="1"/>
  </r>
  <r>
    <x v="112"/>
    <x v="106"/>
    <x v="7213"/>
    <n v="47760.93"/>
    <n v="18323.669999999998"/>
    <n v="29437.26"/>
    <n v="0"/>
    <x v="0"/>
    <x v="2"/>
    <x v="30"/>
    <x v="1"/>
  </r>
  <r>
    <x v="113"/>
    <x v="55"/>
    <x v="7214"/>
    <n v="55149.66"/>
    <n v="32792.800000000003"/>
    <n v="22356.86"/>
    <n v="0"/>
    <x v="0"/>
    <x v="2"/>
    <x v="30"/>
    <x v="2"/>
  </r>
  <r>
    <x v="114"/>
    <x v="60"/>
    <x v="7215"/>
    <n v="48851.86"/>
    <n v="25885.06"/>
    <n v="22966.799999999999"/>
    <n v="0"/>
    <x v="0"/>
    <x v="2"/>
    <x v="30"/>
    <x v="2"/>
  </r>
  <r>
    <x v="115"/>
    <x v="103"/>
    <x v="7216"/>
    <n v="40068.269999999997"/>
    <n v="17241.099999999999"/>
    <n v="22827.17"/>
    <n v="0"/>
    <x v="0"/>
    <x v="2"/>
    <x v="30"/>
    <x v="2"/>
  </r>
  <r>
    <x v="116"/>
    <x v="110"/>
    <x v="7217"/>
    <n v="48915.82"/>
    <n v="14987.09"/>
    <n v="33928.730000000003"/>
    <n v="0"/>
    <x v="0"/>
    <x v="2"/>
    <x v="30"/>
    <x v="2"/>
  </r>
  <r>
    <x v="117"/>
    <x v="119"/>
    <x v="7218"/>
    <n v="59142.97"/>
    <n v="20376.29"/>
    <n v="38766.68"/>
    <n v="0"/>
    <x v="0"/>
    <x v="2"/>
    <x v="30"/>
    <x v="2"/>
  </r>
  <r>
    <x v="118"/>
    <x v="109"/>
    <x v="7219"/>
    <n v="51315.95"/>
    <n v="13437.56"/>
    <n v="37878.39"/>
    <n v="0"/>
    <x v="0"/>
    <x v="2"/>
    <x v="30"/>
    <x v="3"/>
  </r>
  <r>
    <x v="119"/>
    <x v="51"/>
    <x v="7220"/>
    <n v="49795.99"/>
    <n v="18883.66"/>
    <n v="30805.66"/>
    <n v="106.67"/>
    <x v="0"/>
    <x v="2"/>
    <x v="30"/>
    <x v="3"/>
  </r>
  <r>
    <x v="120"/>
    <x v="138"/>
    <x v="7221"/>
    <n v="58462.98"/>
    <n v="19750.580000000002"/>
    <n v="36065.730000000003"/>
    <n v="2646.67"/>
    <x v="0"/>
    <x v="2"/>
    <x v="30"/>
    <x v="3"/>
  </r>
  <r>
    <x v="121"/>
    <x v="153"/>
    <x v="7222"/>
    <n v="47263.199999999997"/>
    <n v="16764.03"/>
    <n v="28132.5"/>
    <n v="2366.67"/>
    <x v="0"/>
    <x v="2"/>
    <x v="30"/>
    <x v="3"/>
  </r>
  <r>
    <x v="122"/>
    <x v="125"/>
    <x v="7223"/>
    <n v="62137.09"/>
    <n v="19695.46"/>
    <n v="41491.629999999997"/>
    <n v="950"/>
    <x v="0"/>
    <x v="2"/>
    <x v="30"/>
    <x v="4"/>
  </r>
  <r>
    <x v="123"/>
    <x v="122"/>
    <x v="7224"/>
    <n v="72522.66"/>
    <n v="22942.48"/>
    <n v="46083.51"/>
    <n v="3496.67"/>
    <x v="0"/>
    <x v="2"/>
    <x v="30"/>
    <x v="4"/>
  </r>
  <r>
    <x v="124"/>
    <x v="28"/>
    <x v="7225"/>
    <n v="63506.26"/>
    <n v="19689.02"/>
    <n v="39173.910000000003"/>
    <n v="4643.33"/>
    <x v="0"/>
    <x v="2"/>
    <x v="30"/>
    <x v="4"/>
  </r>
  <r>
    <x v="125"/>
    <x v="51"/>
    <x v="7226"/>
    <n v="80307.58"/>
    <n v="22061.56"/>
    <n v="55252.69"/>
    <n v="2993.33"/>
    <x v="0"/>
    <x v="2"/>
    <x v="30"/>
    <x v="4"/>
  </r>
  <r>
    <x v="126"/>
    <x v="102"/>
    <x v="7227"/>
    <n v="60419.8"/>
    <n v="18260.75"/>
    <n v="40432.379999999997"/>
    <n v="1726.67"/>
    <x v="0"/>
    <x v="2"/>
    <x v="30"/>
    <x v="5"/>
  </r>
  <r>
    <x v="127"/>
    <x v="53"/>
    <x v="7228"/>
    <n v="63653.06"/>
    <n v="10484.64"/>
    <n v="49641.75"/>
    <n v="3526.67"/>
    <x v="0"/>
    <x v="2"/>
    <x v="30"/>
    <x v="5"/>
  </r>
  <r>
    <x v="128"/>
    <x v="46"/>
    <x v="7229"/>
    <n v="62154.18"/>
    <n v="12580.97"/>
    <n v="46560.98"/>
    <n v="3012.23"/>
    <x v="0"/>
    <x v="2"/>
    <x v="30"/>
    <x v="5"/>
  </r>
  <r>
    <x v="129"/>
    <x v="101"/>
    <x v="7230"/>
    <n v="64156.86"/>
    <n v="22095.26"/>
    <n v="36856.6"/>
    <n v="5205"/>
    <x v="0"/>
    <x v="2"/>
    <x v="30"/>
    <x v="5"/>
  </r>
  <r>
    <x v="130"/>
    <x v="105"/>
    <x v="7231"/>
    <n v="70551.75"/>
    <n v="29585.42"/>
    <n v="36241.33"/>
    <n v="4725"/>
    <x v="0"/>
    <x v="2"/>
    <x v="30"/>
    <x v="5"/>
  </r>
  <r>
    <x v="131"/>
    <x v="108"/>
    <x v="7232"/>
    <n v="66407.039999999994"/>
    <n v="28816.42"/>
    <n v="33800.620000000003"/>
    <n v="3790"/>
    <x v="0"/>
    <x v="2"/>
    <x v="30"/>
    <x v="6"/>
  </r>
  <r>
    <x v="132"/>
    <x v="60"/>
    <x v="7233"/>
    <n v="75355.350000000006"/>
    <n v="31581.279999999999"/>
    <n v="40114.07"/>
    <n v="3660"/>
    <x v="0"/>
    <x v="2"/>
    <x v="30"/>
    <x v="6"/>
  </r>
  <r>
    <x v="133"/>
    <x v="108"/>
    <x v="7234"/>
    <n v="67852.86"/>
    <n v="26940.61"/>
    <n v="37008.92"/>
    <n v="3903.33"/>
    <x v="0"/>
    <x v="2"/>
    <x v="30"/>
    <x v="6"/>
  </r>
  <r>
    <x v="134"/>
    <x v="117"/>
    <x v="7235"/>
    <n v="69076.990000000005"/>
    <n v="31580.39"/>
    <n v="36384.93"/>
    <n v="1111.67"/>
    <x v="0"/>
    <x v="2"/>
    <x v="30"/>
    <x v="6"/>
  </r>
  <r>
    <x v="135"/>
    <x v="117"/>
    <x v="7236"/>
    <n v="74864.259999999995"/>
    <n v="41798.080000000002"/>
    <n v="32252.85"/>
    <n v="813.33"/>
    <x v="0"/>
    <x v="2"/>
    <x v="30"/>
    <x v="7"/>
  </r>
  <r>
    <x v="136"/>
    <x v="50"/>
    <x v="7237"/>
    <n v="66288.600000000006"/>
    <n v="34182.370000000003"/>
    <n v="32016.23"/>
    <n v="90"/>
    <x v="0"/>
    <x v="2"/>
    <x v="30"/>
    <x v="7"/>
  </r>
  <r>
    <x v="137"/>
    <x v="104"/>
    <x v="7238"/>
    <n v="85838.25"/>
    <n v="41685.89"/>
    <n v="44152.36"/>
    <n v="0"/>
    <x v="0"/>
    <x v="2"/>
    <x v="30"/>
    <x v="7"/>
  </r>
  <r>
    <x v="138"/>
    <x v="19"/>
    <x v="7239"/>
    <n v="196316.33"/>
    <n v="41452.28"/>
    <n v="154825.16"/>
    <n v="38.89"/>
    <x v="0"/>
    <x v="2"/>
    <x v="30"/>
    <x v="7"/>
  </r>
  <r>
    <x v="139"/>
    <x v="46"/>
    <x v="7240"/>
    <n v="99895.53"/>
    <n v="41352.44"/>
    <n v="58543.09"/>
    <n v="0"/>
    <x v="0"/>
    <x v="2"/>
    <x v="30"/>
    <x v="8"/>
  </r>
  <r>
    <x v="140"/>
    <x v="53"/>
    <x v="7241"/>
    <n v="133920.04999999999"/>
    <n v="41763.06"/>
    <n v="92156.99"/>
    <n v="0"/>
    <x v="0"/>
    <x v="2"/>
    <x v="30"/>
    <x v="8"/>
  </r>
  <r>
    <x v="141"/>
    <x v="88"/>
    <x v="7242"/>
    <n v="89595.96"/>
    <n v="45791.49"/>
    <n v="43804.47"/>
    <n v="0"/>
    <x v="0"/>
    <x v="2"/>
    <x v="30"/>
    <x v="8"/>
  </r>
  <r>
    <x v="142"/>
    <x v="0"/>
    <x v="7243"/>
    <n v="80851.740000000005"/>
    <n v="50867.56"/>
    <n v="29981.96"/>
    <n v="2.2200000000000002"/>
    <x v="0"/>
    <x v="2"/>
    <x v="30"/>
    <x v="8"/>
  </r>
  <r>
    <x v="143"/>
    <x v="14"/>
    <x v="7244"/>
    <n v="108277.49"/>
    <n v="36643.24"/>
    <n v="71634.25"/>
    <n v="0"/>
    <x v="0"/>
    <x v="2"/>
    <x v="30"/>
    <x v="8"/>
  </r>
  <r>
    <x v="144"/>
    <x v="53"/>
    <x v="7245"/>
    <n v="104732.68"/>
    <n v="43814.83"/>
    <n v="60380.35"/>
    <n v="537.5"/>
    <x v="0"/>
    <x v="2"/>
    <x v="30"/>
    <x v="9"/>
  </r>
  <r>
    <x v="145"/>
    <x v="21"/>
    <x v="7246"/>
    <n v="103161.03"/>
    <n v="45010.58"/>
    <n v="58150.45"/>
    <n v="0"/>
    <x v="0"/>
    <x v="2"/>
    <x v="30"/>
    <x v="9"/>
  </r>
  <r>
    <x v="146"/>
    <x v="58"/>
    <x v="7247"/>
    <n v="113401.88"/>
    <n v="27188.75"/>
    <n v="86213.13"/>
    <n v="0"/>
    <x v="0"/>
    <x v="2"/>
    <x v="30"/>
    <x v="9"/>
  </r>
  <r>
    <x v="147"/>
    <x v="53"/>
    <x v="7248"/>
    <n v="52455.23"/>
    <n v="52455.23"/>
    <n v="0"/>
    <n v="0"/>
    <x v="0"/>
    <x v="2"/>
    <x v="30"/>
    <x v="9"/>
  </r>
  <r>
    <x v="148"/>
    <x v="42"/>
    <x v="7249"/>
    <n v="56404.73"/>
    <n v="56404.73"/>
    <n v="0"/>
    <n v="0"/>
    <x v="0"/>
    <x v="2"/>
    <x v="30"/>
    <x v="10"/>
  </r>
  <r>
    <x v="149"/>
    <x v="16"/>
    <x v="7250"/>
    <n v="67253.75"/>
    <n v="67249.95"/>
    <n v="3.8"/>
    <n v="0"/>
    <x v="0"/>
    <x v="2"/>
    <x v="30"/>
    <x v="10"/>
  </r>
  <r>
    <x v="150"/>
    <x v="24"/>
    <x v="7251"/>
    <n v="56054.84"/>
    <n v="56051.1"/>
    <n v="3.74"/>
    <n v="0"/>
    <x v="0"/>
    <x v="2"/>
    <x v="30"/>
    <x v="10"/>
  </r>
  <r>
    <x v="151"/>
    <x v="24"/>
    <x v="7252"/>
    <n v="48524.31"/>
    <n v="48524.31"/>
    <n v="0"/>
    <n v="0"/>
    <x v="0"/>
    <x v="2"/>
    <x v="30"/>
    <x v="10"/>
  </r>
  <r>
    <x v="152"/>
    <x v="69"/>
    <x v="7253"/>
    <n v="55222.35"/>
    <n v="55222.35"/>
    <n v="0"/>
    <n v="0"/>
    <x v="0"/>
    <x v="2"/>
    <x v="30"/>
    <x v="11"/>
  </r>
  <r>
    <x v="153"/>
    <x v="27"/>
    <x v="7254"/>
    <n v="54792.480000000003"/>
    <n v="54789.15"/>
    <n v="3.33"/>
    <n v="0"/>
    <x v="0"/>
    <x v="2"/>
    <x v="30"/>
    <x v="11"/>
  </r>
  <r>
    <x v="154"/>
    <x v="42"/>
    <x v="7255"/>
    <n v="71246.73"/>
    <n v="71246.73"/>
    <n v="0"/>
    <n v="0"/>
    <x v="0"/>
    <x v="2"/>
    <x v="30"/>
    <x v="11"/>
  </r>
  <r>
    <x v="155"/>
    <x v="20"/>
    <x v="7256"/>
    <n v="57223.18"/>
    <n v="57223.18"/>
    <n v="0"/>
    <n v="0"/>
    <x v="0"/>
    <x v="2"/>
    <x v="30"/>
    <x v="11"/>
  </r>
  <r>
    <x v="156"/>
    <x v="12"/>
    <x v="7257"/>
    <n v="37466.32"/>
    <n v="37466.32"/>
    <n v="0"/>
    <n v="0"/>
    <x v="0"/>
    <x v="2"/>
    <x v="30"/>
    <x v="11"/>
  </r>
  <r>
    <x v="104"/>
    <x v="25"/>
    <x v="7258"/>
    <n v="108057.39"/>
    <n v="56521.08"/>
    <n v="51536.31"/>
    <n v="0"/>
    <x v="0"/>
    <x v="2"/>
    <x v="31"/>
    <x v="0"/>
  </r>
  <r>
    <x v="105"/>
    <x v="46"/>
    <x v="7259"/>
    <n v="91809.279999999999"/>
    <n v="60988.480000000003"/>
    <n v="30820.799999999999"/>
    <n v="0"/>
    <x v="0"/>
    <x v="2"/>
    <x v="31"/>
    <x v="0"/>
  </r>
  <r>
    <x v="106"/>
    <x v="35"/>
    <x v="7260"/>
    <n v="101040.15"/>
    <n v="56490.38"/>
    <n v="44549.77"/>
    <n v="0"/>
    <x v="0"/>
    <x v="2"/>
    <x v="31"/>
    <x v="0"/>
  </r>
  <r>
    <x v="107"/>
    <x v="8"/>
    <x v="7261"/>
    <n v="122444.6"/>
    <n v="63079.34"/>
    <n v="59365.26"/>
    <n v="0"/>
    <x v="0"/>
    <x v="2"/>
    <x v="31"/>
    <x v="0"/>
  </r>
  <r>
    <x v="108"/>
    <x v="11"/>
    <x v="7262"/>
    <n v="91187"/>
    <n v="60278"/>
    <n v="30905"/>
    <n v="3"/>
    <x v="0"/>
    <x v="2"/>
    <x v="31"/>
    <x v="0"/>
  </r>
  <r>
    <x v="109"/>
    <x v="47"/>
    <x v="7263"/>
    <n v="80056"/>
    <n v="56566"/>
    <n v="23490"/>
    <n v="0"/>
    <x v="0"/>
    <x v="2"/>
    <x v="31"/>
    <x v="1"/>
  </r>
  <r>
    <x v="110"/>
    <x v="22"/>
    <x v="7264"/>
    <n v="108263"/>
    <n v="63245"/>
    <n v="45015"/>
    <n v="3"/>
    <x v="0"/>
    <x v="2"/>
    <x v="31"/>
    <x v="1"/>
  </r>
  <r>
    <x v="111"/>
    <x v="53"/>
    <x v="7265"/>
    <n v="101458"/>
    <n v="80933"/>
    <n v="20525"/>
    <n v="0"/>
    <x v="0"/>
    <x v="2"/>
    <x v="31"/>
    <x v="1"/>
  </r>
  <r>
    <x v="112"/>
    <x v="101"/>
    <x v="7266"/>
    <n v="81933.37"/>
    <n v="54667.82"/>
    <n v="27265.55"/>
    <n v="0"/>
    <x v="0"/>
    <x v="2"/>
    <x v="31"/>
    <x v="1"/>
  </r>
  <r>
    <x v="113"/>
    <x v="23"/>
    <x v="7267"/>
    <n v="107822.83"/>
    <n v="77035.929999999993"/>
    <n v="30786.9"/>
    <n v="0"/>
    <x v="0"/>
    <x v="2"/>
    <x v="31"/>
    <x v="2"/>
  </r>
  <r>
    <x v="114"/>
    <x v="52"/>
    <x v="7268"/>
    <n v="85378.2"/>
    <n v="50444.75"/>
    <n v="34933.449999999997"/>
    <n v="0"/>
    <x v="0"/>
    <x v="2"/>
    <x v="31"/>
    <x v="2"/>
  </r>
  <r>
    <x v="115"/>
    <x v="138"/>
    <x v="7269"/>
    <n v="88926.13"/>
    <n v="57999.74"/>
    <n v="30926.39"/>
    <n v="0"/>
    <x v="0"/>
    <x v="2"/>
    <x v="31"/>
    <x v="2"/>
  </r>
  <r>
    <x v="116"/>
    <x v="115"/>
    <x v="7270"/>
    <n v="85404.05"/>
    <n v="63299.53"/>
    <n v="22104.52"/>
    <n v="0"/>
    <x v="0"/>
    <x v="2"/>
    <x v="31"/>
    <x v="2"/>
  </r>
  <r>
    <x v="117"/>
    <x v="152"/>
    <x v="7271"/>
    <n v="66357.47"/>
    <n v="42497.48"/>
    <n v="23856.66"/>
    <n v="3.33"/>
    <x v="0"/>
    <x v="2"/>
    <x v="31"/>
    <x v="2"/>
  </r>
  <r>
    <x v="118"/>
    <x v="125"/>
    <x v="7272"/>
    <n v="68277.929999999993"/>
    <n v="39067.53"/>
    <n v="29207.07"/>
    <n v="3.33"/>
    <x v="0"/>
    <x v="2"/>
    <x v="31"/>
    <x v="3"/>
  </r>
  <r>
    <x v="119"/>
    <x v="136"/>
    <x v="7273"/>
    <n v="60413.85"/>
    <n v="16154.6"/>
    <n v="44255.92"/>
    <n v="3.33"/>
    <x v="0"/>
    <x v="2"/>
    <x v="31"/>
    <x v="3"/>
  </r>
  <r>
    <x v="120"/>
    <x v="126"/>
    <x v="7274"/>
    <n v="74417.62"/>
    <n v="49005.599999999999"/>
    <n v="22215.35"/>
    <n v="3196.67"/>
    <x v="0"/>
    <x v="2"/>
    <x v="31"/>
    <x v="3"/>
  </r>
  <r>
    <x v="121"/>
    <x v="113"/>
    <x v="7275"/>
    <n v="79774.37"/>
    <n v="58009.37"/>
    <n v="19778.330000000002"/>
    <n v="1986.67"/>
    <x v="0"/>
    <x v="2"/>
    <x v="31"/>
    <x v="3"/>
  </r>
  <r>
    <x v="122"/>
    <x v="105"/>
    <x v="7276"/>
    <n v="79899.83"/>
    <n v="46809.61"/>
    <n v="27371.33"/>
    <n v="5718.89"/>
    <x v="0"/>
    <x v="2"/>
    <x v="31"/>
    <x v="4"/>
  </r>
  <r>
    <x v="123"/>
    <x v="105"/>
    <x v="7277"/>
    <n v="77536.97"/>
    <n v="37834.22"/>
    <n v="33852.75"/>
    <n v="5850"/>
    <x v="0"/>
    <x v="2"/>
    <x v="31"/>
    <x v="4"/>
  </r>
  <r>
    <x v="124"/>
    <x v="59"/>
    <x v="7278"/>
    <n v="97649.279999999999"/>
    <n v="41567.72"/>
    <n v="47374.89"/>
    <n v="8706.67"/>
    <x v="0"/>
    <x v="2"/>
    <x v="31"/>
    <x v="4"/>
  </r>
  <r>
    <x v="125"/>
    <x v="58"/>
    <x v="7279"/>
    <n v="82991.8"/>
    <n v="44905.73"/>
    <n v="31827.18"/>
    <n v="6258.89"/>
    <x v="0"/>
    <x v="2"/>
    <x v="31"/>
    <x v="4"/>
  </r>
  <r>
    <x v="126"/>
    <x v="47"/>
    <x v="7280"/>
    <n v="79991.7"/>
    <n v="46344.02"/>
    <n v="29287.68"/>
    <n v="4360"/>
    <x v="0"/>
    <x v="2"/>
    <x v="31"/>
    <x v="5"/>
  </r>
  <r>
    <x v="127"/>
    <x v="53"/>
    <x v="7281"/>
    <n v="90917.54"/>
    <n v="48111.11"/>
    <n v="36664.21"/>
    <n v="6142.22"/>
    <x v="0"/>
    <x v="2"/>
    <x v="31"/>
    <x v="5"/>
  </r>
  <r>
    <x v="128"/>
    <x v="57"/>
    <x v="7282"/>
    <n v="95259.38"/>
    <n v="51403.05"/>
    <n v="36936.33"/>
    <n v="6920"/>
    <x v="0"/>
    <x v="2"/>
    <x v="31"/>
    <x v="5"/>
  </r>
  <r>
    <x v="129"/>
    <x v="47"/>
    <x v="7283"/>
    <n v="101409.92"/>
    <n v="58274.75"/>
    <n v="31959.89"/>
    <n v="11175.28"/>
    <x v="0"/>
    <x v="2"/>
    <x v="31"/>
    <x v="5"/>
  </r>
  <r>
    <x v="130"/>
    <x v="47"/>
    <x v="7284"/>
    <n v="116594.17"/>
    <n v="61248.28"/>
    <n v="45105.89"/>
    <n v="10240"/>
    <x v="0"/>
    <x v="2"/>
    <x v="31"/>
    <x v="5"/>
  </r>
  <r>
    <x v="131"/>
    <x v="1"/>
    <x v="7285"/>
    <n v="107051.29"/>
    <n v="60122.45"/>
    <n v="40833.839999999997"/>
    <n v="6095"/>
    <x v="0"/>
    <x v="2"/>
    <x v="31"/>
    <x v="6"/>
  </r>
  <r>
    <x v="132"/>
    <x v="47"/>
    <x v="7286"/>
    <n v="90769.17"/>
    <n v="49398.47"/>
    <n v="34065.699999999997"/>
    <n v="7305"/>
    <x v="0"/>
    <x v="2"/>
    <x v="31"/>
    <x v="6"/>
  </r>
  <r>
    <x v="133"/>
    <x v="58"/>
    <x v="7287"/>
    <n v="113973.63"/>
    <n v="61632.800000000003"/>
    <n v="46130.83"/>
    <n v="6210"/>
    <x v="0"/>
    <x v="2"/>
    <x v="31"/>
    <x v="6"/>
  </r>
  <r>
    <x v="134"/>
    <x v="58"/>
    <x v="7288"/>
    <n v="109040.9"/>
    <n v="59333.06"/>
    <n v="48034.23"/>
    <n v="1673.61"/>
    <x v="0"/>
    <x v="2"/>
    <x v="31"/>
    <x v="6"/>
  </r>
  <r>
    <x v="135"/>
    <x v="47"/>
    <x v="7289"/>
    <n v="103753.66"/>
    <n v="71721.05"/>
    <n v="31992.33"/>
    <n v="40.28"/>
    <x v="0"/>
    <x v="2"/>
    <x v="31"/>
    <x v="7"/>
  </r>
  <r>
    <x v="136"/>
    <x v="58"/>
    <x v="7290"/>
    <n v="93526.1"/>
    <n v="60657.69"/>
    <n v="32650.35"/>
    <n v="218.06"/>
    <x v="0"/>
    <x v="2"/>
    <x v="31"/>
    <x v="7"/>
  </r>
  <r>
    <x v="137"/>
    <x v="57"/>
    <x v="7291"/>
    <n v="84912.52"/>
    <n v="60404.27"/>
    <n v="24508.25"/>
    <n v="0"/>
    <x v="0"/>
    <x v="2"/>
    <x v="31"/>
    <x v="7"/>
  </r>
  <r>
    <x v="138"/>
    <x v="27"/>
    <x v="7292"/>
    <n v="121638.61"/>
    <n v="67552.66"/>
    <n v="54085.95"/>
    <n v="0"/>
    <x v="0"/>
    <x v="2"/>
    <x v="31"/>
    <x v="7"/>
  </r>
  <r>
    <x v="139"/>
    <x v="28"/>
    <x v="7293"/>
    <n v="103272.31"/>
    <n v="53232.75"/>
    <n v="50039.56"/>
    <n v="0"/>
    <x v="0"/>
    <x v="2"/>
    <x v="31"/>
    <x v="8"/>
  </r>
  <r>
    <x v="140"/>
    <x v="59"/>
    <x v="7294"/>
    <n v="83833.45"/>
    <n v="57365.77"/>
    <n v="26467.68"/>
    <n v="0"/>
    <x v="0"/>
    <x v="2"/>
    <x v="31"/>
    <x v="8"/>
  </r>
  <r>
    <x v="141"/>
    <x v="56"/>
    <x v="7295"/>
    <n v="85449.88"/>
    <n v="49866.05"/>
    <n v="35583.83"/>
    <n v="0"/>
    <x v="0"/>
    <x v="2"/>
    <x v="31"/>
    <x v="8"/>
  </r>
  <r>
    <x v="142"/>
    <x v="54"/>
    <x v="7296"/>
    <n v="81718.75"/>
    <n v="46129.68"/>
    <n v="35589.07"/>
    <n v="0"/>
    <x v="0"/>
    <x v="2"/>
    <x v="31"/>
    <x v="8"/>
  </r>
  <r>
    <x v="143"/>
    <x v="51"/>
    <x v="7297"/>
    <n v="80528.850000000006"/>
    <n v="45744.07"/>
    <n v="34620.339999999997"/>
    <n v="164.44"/>
    <x v="0"/>
    <x v="2"/>
    <x v="31"/>
    <x v="8"/>
  </r>
  <r>
    <x v="144"/>
    <x v="108"/>
    <x v="7298"/>
    <n v="79014.600000000006"/>
    <n v="44649.55"/>
    <n v="34365.050000000003"/>
    <n v="0"/>
    <x v="0"/>
    <x v="2"/>
    <x v="31"/>
    <x v="9"/>
  </r>
  <r>
    <x v="145"/>
    <x v="104"/>
    <x v="7299"/>
    <n v="87938.44"/>
    <n v="56308.21"/>
    <n v="31630.23"/>
    <n v="0"/>
    <x v="0"/>
    <x v="2"/>
    <x v="31"/>
    <x v="9"/>
  </r>
  <r>
    <x v="146"/>
    <x v="60"/>
    <x v="7300"/>
    <n v="85219.68"/>
    <n v="51987.48"/>
    <n v="33232.199999999997"/>
    <n v="0"/>
    <x v="0"/>
    <x v="2"/>
    <x v="31"/>
    <x v="9"/>
  </r>
  <r>
    <x v="147"/>
    <x v="102"/>
    <x v="7301"/>
    <n v="72106.22"/>
    <n v="41112.339999999997"/>
    <n v="30993.88"/>
    <n v="0"/>
    <x v="0"/>
    <x v="2"/>
    <x v="31"/>
    <x v="9"/>
  </r>
  <r>
    <x v="148"/>
    <x v="42"/>
    <x v="7302"/>
    <n v="88242.34"/>
    <n v="53501.63"/>
    <n v="34737.379999999997"/>
    <n v="3.33"/>
    <x v="0"/>
    <x v="2"/>
    <x v="31"/>
    <x v="10"/>
  </r>
  <r>
    <x v="149"/>
    <x v="5"/>
    <x v="7303"/>
    <n v="71717.47"/>
    <n v="40951.550000000003"/>
    <n v="30721.48"/>
    <n v="44.44"/>
    <x v="0"/>
    <x v="2"/>
    <x v="31"/>
    <x v="10"/>
  </r>
  <r>
    <x v="150"/>
    <x v="32"/>
    <x v="7304"/>
    <n v="105922.37"/>
    <n v="48557.37"/>
    <n v="57365"/>
    <n v="0"/>
    <x v="0"/>
    <x v="2"/>
    <x v="31"/>
    <x v="10"/>
  </r>
  <r>
    <x v="151"/>
    <x v="68"/>
    <x v="7305"/>
    <n v="197067.77"/>
    <n v="94810.52"/>
    <n v="101426.69"/>
    <n v="830.56"/>
    <x v="0"/>
    <x v="2"/>
    <x v="31"/>
    <x v="10"/>
  </r>
  <r>
    <x v="152"/>
    <x v="28"/>
    <x v="7306"/>
    <n v="137958.25"/>
    <n v="70535.42"/>
    <n v="67422.83"/>
    <n v="0"/>
    <x v="0"/>
    <x v="2"/>
    <x v="31"/>
    <x v="11"/>
  </r>
  <r>
    <x v="153"/>
    <x v="30"/>
    <x v="7307"/>
    <n v="188688.37"/>
    <n v="66571.38"/>
    <n v="121936.43"/>
    <n v="180.56"/>
    <x v="0"/>
    <x v="2"/>
    <x v="31"/>
    <x v="11"/>
  </r>
  <r>
    <x v="154"/>
    <x v="17"/>
    <x v="7308"/>
    <n v="136036.6"/>
    <n v="69128.81"/>
    <n v="66907.789999999994"/>
    <n v="0"/>
    <x v="0"/>
    <x v="2"/>
    <x v="31"/>
    <x v="11"/>
  </r>
  <r>
    <x v="155"/>
    <x v="4"/>
    <x v="7309"/>
    <n v="121358.22"/>
    <n v="65681.77"/>
    <n v="55671.45"/>
    <n v="5"/>
    <x v="0"/>
    <x v="2"/>
    <x v="31"/>
    <x v="11"/>
  </r>
  <r>
    <x v="156"/>
    <x v="32"/>
    <x v="7310"/>
    <n v="170066.18"/>
    <n v="61681.31"/>
    <n v="108384.87"/>
    <n v="0"/>
    <x v="0"/>
    <x v="2"/>
    <x v="31"/>
    <x v="11"/>
  </r>
  <r>
    <x v="104"/>
    <x v="1"/>
    <x v="7311"/>
    <n v="106517.41"/>
    <n v="79090.960000000006"/>
    <n v="27426.45"/>
    <n v="0"/>
    <x v="0"/>
    <x v="2"/>
    <x v="32"/>
    <x v="0"/>
  </r>
  <r>
    <x v="105"/>
    <x v="13"/>
    <x v="7312"/>
    <n v="135134.32"/>
    <n v="116972.59"/>
    <n v="18161.73"/>
    <n v="0"/>
    <x v="0"/>
    <x v="2"/>
    <x v="32"/>
    <x v="0"/>
  </r>
  <r>
    <x v="106"/>
    <x v="21"/>
    <x v="7313"/>
    <n v="131209.93"/>
    <n v="114735.77"/>
    <n v="16471.349999999999"/>
    <n v="2.81"/>
    <x v="0"/>
    <x v="2"/>
    <x v="32"/>
    <x v="0"/>
  </r>
  <r>
    <x v="107"/>
    <x v="19"/>
    <x v="7314"/>
    <n v="133341.34"/>
    <n v="113064.75"/>
    <n v="20276.59"/>
    <n v="0"/>
    <x v="0"/>
    <x v="2"/>
    <x v="32"/>
    <x v="0"/>
  </r>
  <r>
    <x v="108"/>
    <x v="1"/>
    <x v="7315"/>
    <n v="148879"/>
    <n v="128086"/>
    <n v="20793"/>
    <n v="0"/>
    <x v="0"/>
    <x v="2"/>
    <x v="32"/>
    <x v="0"/>
  </r>
  <r>
    <x v="109"/>
    <x v="53"/>
    <x v="7316"/>
    <n v="146857"/>
    <n v="118548"/>
    <n v="28309"/>
    <n v="0"/>
    <x v="0"/>
    <x v="2"/>
    <x v="32"/>
    <x v="1"/>
  </r>
  <r>
    <x v="110"/>
    <x v="13"/>
    <x v="7317"/>
    <n v="186302"/>
    <n v="131913"/>
    <n v="54389"/>
    <n v="0"/>
    <x v="0"/>
    <x v="2"/>
    <x v="32"/>
    <x v="1"/>
  </r>
  <r>
    <x v="111"/>
    <x v="14"/>
    <x v="7318"/>
    <n v="132910"/>
    <n v="108280"/>
    <n v="24629"/>
    <n v="0"/>
    <x v="0"/>
    <x v="2"/>
    <x v="32"/>
    <x v="1"/>
  </r>
  <r>
    <x v="112"/>
    <x v="47"/>
    <x v="7319"/>
    <n v="172371.12"/>
    <n v="141562.78"/>
    <n v="30808.34"/>
    <n v="0"/>
    <x v="0"/>
    <x v="2"/>
    <x v="32"/>
    <x v="1"/>
  </r>
  <r>
    <x v="113"/>
    <x v="104"/>
    <x v="7320"/>
    <n v="117573.12"/>
    <n v="111580.31"/>
    <n v="5986.88"/>
    <n v="5.93"/>
    <x v="0"/>
    <x v="2"/>
    <x v="32"/>
    <x v="2"/>
  </r>
  <r>
    <x v="114"/>
    <x v="104"/>
    <x v="7321"/>
    <n v="134953.42000000001"/>
    <n v="122293.75"/>
    <n v="12659.67"/>
    <n v="0"/>
    <x v="0"/>
    <x v="2"/>
    <x v="32"/>
    <x v="2"/>
  </r>
  <r>
    <x v="115"/>
    <x v="119"/>
    <x v="7322"/>
    <n v="127188.1"/>
    <n v="110631.92"/>
    <n v="16556.18"/>
    <n v="0"/>
    <x v="0"/>
    <x v="2"/>
    <x v="32"/>
    <x v="2"/>
  </r>
  <r>
    <x v="116"/>
    <x v="120"/>
    <x v="7323"/>
    <n v="123720.84"/>
    <n v="117136.44"/>
    <n v="6584.4"/>
    <n v="0"/>
    <x v="0"/>
    <x v="2"/>
    <x v="32"/>
    <x v="2"/>
  </r>
  <r>
    <x v="117"/>
    <x v="108"/>
    <x v="7324"/>
    <n v="148162.04999999999"/>
    <n v="133321.24"/>
    <n v="14840.81"/>
    <n v="0"/>
    <x v="0"/>
    <x v="2"/>
    <x v="32"/>
    <x v="2"/>
  </r>
  <r>
    <x v="118"/>
    <x v="103"/>
    <x v="7325"/>
    <n v="131391.44"/>
    <n v="121155.89"/>
    <n v="10231.1"/>
    <n v="4.45"/>
    <x v="0"/>
    <x v="2"/>
    <x v="32"/>
    <x v="3"/>
  </r>
  <r>
    <x v="119"/>
    <x v="50"/>
    <x v="7326"/>
    <n v="128767.48"/>
    <n v="114989.9"/>
    <n v="13754.25"/>
    <n v="23.33"/>
    <x v="0"/>
    <x v="2"/>
    <x v="32"/>
    <x v="3"/>
  </r>
  <r>
    <x v="120"/>
    <x v="50"/>
    <x v="7327"/>
    <n v="123513.45"/>
    <n v="116229.75999999999"/>
    <n v="4683.6899999999996"/>
    <n v="2600"/>
    <x v="0"/>
    <x v="2"/>
    <x v="32"/>
    <x v="3"/>
  </r>
  <r>
    <x v="121"/>
    <x v="126"/>
    <x v="7328"/>
    <n v="118350.56"/>
    <n v="111664.4"/>
    <n v="4430.6099999999997"/>
    <n v="2255.5500000000002"/>
    <x v="0"/>
    <x v="2"/>
    <x v="32"/>
    <x v="3"/>
  </r>
  <r>
    <x v="122"/>
    <x v="121"/>
    <x v="7329"/>
    <n v="128477.52"/>
    <n v="117020.86"/>
    <n v="11204.43"/>
    <n v="252.23"/>
    <x v="0"/>
    <x v="2"/>
    <x v="32"/>
    <x v="4"/>
  </r>
  <r>
    <x v="123"/>
    <x v="119"/>
    <x v="7330"/>
    <n v="137502.47"/>
    <n v="118791.88"/>
    <n v="16327.26"/>
    <n v="2383.33"/>
    <x v="0"/>
    <x v="2"/>
    <x v="32"/>
    <x v="4"/>
  </r>
  <r>
    <x v="124"/>
    <x v="50"/>
    <x v="7331"/>
    <n v="147184.20000000001"/>
    <n v="126569.88"/>
    <n v="18466.21"/>
    <n v="2148.11"/>
    <x v="0"/>
    <x v="2"/>
    <x v="32"/>
    <x v="4"/>
  </r>
  <r>
    <x v="125"/>
    <x v="101"/>
    <x v="7332"/>
    <n v="121794.62"/>
    <n v="107141.63"/>
    <n v="12272.99"/>
    <n v="2380"/>
    <x v="0"/>
    <x v="2"/>
    <x v="32"/>
    <x v="4"/>
  </r>
  <r>
    <x v="126"/>
    <x v="56"/>
    <x v="7333"/>
    <n v="127751.3"/>
    <n v="117153.23"/>
    <n v="9611.1200000000008"/>
    <n v="986.95"/>
    <x v="0"/>
    <x v="2"/>
    <x v="32"/>
    <x v="5"/>
  </r>
  <r>
    <x v="127"/>
    <x v="56"/>
    <x v="7334"/>
    <n v="129376.77"/>
    <n v="117089.39"/>
    <n v="10184.049999999999"/>
    <n v="2103.33"/>
    <x v="0"/>
    <x v="2"/>
    <x v="32"/>
    <x v="5"/>
  </r>
  <r>
    <x v="128"/>
    <x v="106"/>
    <x v="7335"/>
    <n v="114626.72"/>
    <n v="105159.06"/>
    <n v="6522.1"/>
    <n v="2945.56"/>
    <x v="0"/>
    <x v="2"/>
    <x v="32"/>
    <x v="5"/>
  </r>
  <r>
    <x v="129"/>
    <x v="51"/>
    <x v="7336"/>
    <n v="135551.26999999999"/>
    <n v="111684.04"/>
    <n v="18000.560000000001"/>
    <n v="5866.67"/>
    <x v="0"/>
    <x v="2"/>
    <x v="32"/>
    <x v="5"/>
  </r>
  <r>
    <x v="130"/>
    <x v="121"/>
    <x v="7337"/>
    <n v="129961.98"/>
    <n v="93672.73"/>
    <n v="31592.58"/>
    <n v="4696.67"/>
    <x v="0"/>
    <x v="2"/>
    <x v="32"/>
    <x v="5"/>
  </r>
  <r>
    <x v="131"/>
    <x v="55"/>
    <x v="7338"/>
    <n v="112210.28"/>
    <n v="89625.83"/>
    <n v="17872.78"/>
    <n v="4711.67"/>
    <x v="0"/>
    <x v="2"/>
    <x v="32"/>
    <x v="6"/>
  </r>
  <r>
    <x v="132"/>
    <x v="141"/>
    <x v="7339"/>
    <n v="118782.11"/>
    <n v="95067.36"/>
    <n v="20864.75"/>
    <n v="2850"/>
    <x v="0"/>
    <x v="2"/>
    <x v="32"/>
    <x v="6"/>
  </r>
  <r>
    <x v="133"/>
    <x v="112"/>
    <x v="7340"/>
    <n v="135494.22"/>
    <n v="101707.26"/>
    <n v="31846.400000000001"/>
    <n v="1940.56"/>
    <x v="0"/>
    <x v="2"/>
    <x v="32"/>
    <x v="6"/>
  </r>
  <r>
    <x v="134"/>
    <x v="113"/>
    <x v="7341"/>
    <n v="134250.57999999999"/>
    <n v="118507.2"/>
    <n v="15415.88"/>
    <n v="327.5"/>
    <x v="0"/>
    <x v="2"/>
    <x v="32"/>
    <x v="6"/>
  </r>
  <r>
    <x v="135"/>
    <x v="138"/>
    <x v="7342"/>
    <n v="158169.26999999999"/>
    <n v="130634.15"/>
    <n v="27089.29"/>
    <n v="445.83"/>
    <x v="0"/>
    <x v="2"/>
    <x v="32"/>
    <x v="7"/>
  </r>
  <r>
    <x v="136"/>
    <x v="141"/>
    <x v="7343"/>
    <n v="130429.44"/>
    <n v="118137.44"/>
    <n v="12100.33"/>
    <n v="191.67"/>
    <x v="0"/>
    <x v="2"/>
    <x v="32"/>
    <x v="7"/>
  </r>
  <r>
    <x v="137"/>
    <x v="141"/>
    <x v="7344"/>
    <n v="154260.15"/>
    <n v="142282"/>
    <n v="11346.21"/>
    <n v="631.94000000000005"/>
    <x v="0"/>
    <x v="2"/>
    <x v="32"/>
    <x v="7"/>
  </r>
  <r>
    <x v="138"/>
    <x v="117"/>
    <x v="7345"/>
    <n v="198221.41"/>
    <n v="155183.42000000001"/>
    <n v="42203.27"/>
    <n v="834.72"/>
    <x v="0"/>
    <x v="2"/>
    <x v="32"/>
    <x v="7"/>
  </r>
  <r>
    <x v="139"/>
    <x v="129"/>
    <x v="7346"/>
    <n v="126746.46"/>
    <n v="119345.98"/>
    <n v="7305.77"/>
    <n v="94.71"/>
    <x v="0"/>
    <x v="2"/>
    <x v="32"/>
    <x v="8"/>
  </r>
  <r>
    <x v="140"/>
    <x v="117"/>
    <x v="7347"/>
    <n v="120980.33"/>
    <n v="105813.24"/>
    <n v="15167.09"/>
    <n v="0"/>
    <x v="0"/>
    <x v="2"/>
    <x v="32"/>
    <x v="8"/>
  </r>
  <r>
    <x v="141"/>
    <x v="138"/>
    <x v="7348"/>
    <n v="137357.41"/>
    <n v="120676.87"/>
    <n v="16680.54"/>
    <n v="0"/>
    <x v="0"/>
    <x v="2"/>
    <x v="32"/>
    <x v="8"/>
  </r>
  <r>
    <x v="142"/>
    <x v="126"/>
    <x v="7349"/>
    <n v="153780.91"/>
    <n v="143053.85"/>
    <n v="10506.23"/>
    <n v="220.83"/>
    <x v="0"/>
    <x v="2"/>
    <x v="32"/>
    <x v="8"/>
  </r>
  <r>
    <x v="143"/>
    <x v="121"/>
    <x v="7350"/>
    <n v="146101.32"/>
    <n v="138280.26"/>
    <n v="7821.06"/>
    <n v="0"/>
    <x v="0"/>
    <x v="2"/>
    <x v="32"/>
    <x v="8"/>
  </r>
  <r>
    <x v="144"/>
    <x v="117"/>
    <x v="7351"/>
    <n v="133368.89000000001"/>
    <n v="124540.35"/>
    <n v="8828.5400000000009"/>
    <n v="0"/>
    <x v="0"/>
    <x v="2"/>
    <x v="32"/>
    <x v="9"/>
  </r>
  <r>
    <x v="145"/>
    <x v="117"/>
    <x v="7352"/>
    <n v="133432.45000000001"/>
    <n v="119317.04"/>
    <n v="14115.41"/>
    <n v="0"/>
    <x v="0"/>
    <x v="2"/>
    <x v="32"/>
    <x v="9"/>
  </r>
  <r>
    <x v="146"/>
    <x v="138"/>
    <x v="7353"/>
    <n v="124527.1"/>
    <n v="112097.57"/>
    <n v="12054.53"/>
    <n v="375"/>
    <x v="0"/>
    <x v="2"/>
    <x v="32"/>
    <x v="9"/>
  </r>
  <r>
    <x v="147"/>
    <x v="101"/>
    <x v="7354"/>
    <n v="135236.4"/>
    <n v="130174.35"/>
    <n v="5062.05"/>
    <n v="0"/>
    <x v="0"/>
    <x v="2"/>
    <x v="32"/>
    <x v="9"/>
  </r>
  <r>
    <x v="148"/>
    <x v="54"/>
    <x v="7355"/>
    <n v="139116.42000000001"/>
    <n v="122476.97"/>
    <n v="16639.45"/>
    <n v="0"/>
    <x v="0"/>
    <x v="2"/>
    <x v="32"/>
    <x v="10"/>
  </r>
  <r>
    <x v="149"/>
    <x v="16"/>
    <x v="7356"/>
    <n v="134059.65"/>
    <n v="125901.75999999999"/>
    <n v="7863.07"/>
    <n v="294.82"/>
    <x v="0"/>
    <x v="2"/>
    <x v="32"/>
    <x v="10"/>
  </r>
  <r>
    <x v="150"/>
    <x v="20"/>
    <x v="7357"/>
    <n v="228843.43"/>
    <n v="208810.97"/>
    <n v="19337.73"/>
    <n v="694.73"/>
    <x v="0"/>
    <x v="2"/>
    <x v="32"/>
    <x v="10"/>
  </r>
  <r>
    <x v="151"/>
    <x v="4"/>
    <x v="7358"/>
    <n v="127371.2"/>
    <n v="111889.17"/>
    <n v="13700.39"/>
    <n v="1781.64"/>
    <x v="0"/>
    <x v="2"/>
    <x v="32"/>
    <x v="10"/>
  </r>
  <r>
    <x v="152"/>
    <x v="101"/>
    <x v="7359"/>
    <n v="124991.21"/>
    <n v="114418.84"/>
    <n v="10028.59"/>
    <n v="543.78"/>
    <x v="0"/>
    <x v="2"/>
    <x v="32"/>
    <x v="11"/>
  </r>
  <r>
    <x v="153"/>
    <x v="106"/>
    <x v="7360"/>
    <n v="125893.84"/>
    <n v="114958.9"/>
    <n v="9387.36"/>
    <n v="1547.58"/>
    <x v="0"/>
    <x v="2"/>
    <x v="32"/>
    <x v="11"/>
  </r>
  <r>
    <x v="154"/>
    <x v="59"/>
    <x v="7361"/>
    <n v="127670.19"/>
    <n v="118443.27"/>
    <n v="9006.1200000000008"/>
    <n v="220.8"/>
    <x v="0"/>
    <x v="2"/>
    <x v="32"/>
    <x v="11"/>
  </r>
  <r>
    <x v="155"/>
    <x v="46"/>
    <x v="7362"/>
    <n v="119577.07"/>
    <n v="111625.82"/>
    <n v="7753.16"/>
    <n v="198.09"/>
    <x v="0"/>
    <x v="2"/>
    <x v="32"/>
    <x v="11"/>
  </r>
  <r>
    <x v="156"/>
    <x v="47"/>
    <x v="7363"/>
    <n v="88635.94"/>
    <n v="83428.92"/>
    <n v="5163.1899999999996"/>
    <n v="43.83"/>
    <x v="0"/>
    <x v="2"/>
    <x v="32"/>
    <x v="11"/>
  </r>
  <r>
    <x v="104"/>
    <x v="78"/>
    <x v="7364"/>
    <n v="268947.90000000002"/>
    <n v="173098.72"/>
    <n v="93945.85"/>
    <n v="1903.33"/>
    <x v="0"/>
    <x v="2"/>
    <x v="33"/>
    <x v="0"/>
  </r>
  <r>
    <x v="105"/>
    <x v="78"/>
    <x v="7365"/>
    <n v="327270.12"/>
    <n v="230660.26"/>
    <n v="93116.53"/>
    <n v="3493.33"/>
    <x v="0"/>
    <x v="2"/>
    <x v="33"/>
    <x v="0"/>
  </r>
  <r>
    <x v="106"/>
    <x v="86"/>
    <x v="7366"/>
    <n v="298125.45"/>
    <n v="207680.54"/>
    <n v="86441.58"/>
    <n v="4003.33"/>
    <x v="0"/>
    <x v="2"/>
    <x v="33"/>
    <x v="0"/>
  </r>
  <r>
    <x v="107"/>
    <x v="99"/>
    <x v="7367"/>
    <n v="280223.93"/>
    <n v="199484.52"/>
    <n v="77062.75"/>
    <n v="3676.66"/>
    <x v="0"/>
    <x v="2"/>
    <x v="33"/>
    <x v="0"/>
  </r>
  <r>
    <x v="108"/>
    <x v="82"/>
    <x v="7368"/>
    <n v="230306"/>
    <n v="156307"/>
    <n v="70637"/>
    <n v="3362"/>
    <x v="0"/>
    <x v="2"/>
    <x v="33"/>
    <x v="0"/>
  </r>
  <r>
    <x v="109"/>
    <x v="77"/>
    <x v="7369"/>
    <n v="208688"/>
    <n v="133534"/>
    <n v="72473"/>
    <n v="2681"/>
    <x v="0"/>
    <x v="2"/>
    <x v="33"/>
    <x v="1"/>
  </r>
  <r>
    <x v="110"/>
    <x v="92"/>
    <x v="7370"/>
    <n v="260494"/>
    <n v="117939"/>
    <n v="139564"/>
    <n v="2991"/>
    <x v="0"/>
    <x v="2"/>
    <x v="33"/>
    <x v="1"/>
  </r>
  <r>
    <x v="111"/>
    <x v="82"/>
    <x v="7371"/>
    <n v="275520"/>
    <n v="166855"/>
    <n v="106780"/>
    <n v="1886"/>
    <x v="0"/>
    <x v="2"/>
    <x v="33"/>
    <x v="1"/>
  </r>
  <r>
    <x v="112"/>
    <x v="70"/>
    <x v="7372"/>
    <n v="415160.56"/>
    <n v="330740.57"/>
    <n v="81893.320000000007"/>
    <n v="2526.67"/>
    <x v="0"/>
    <x v="2"/>
    <x v="33"/>
    <x v="1"/>
  </r>
  <r>
    <x v="113"/>
    <x v="7"/>
    <x v="7373"/>
    <n v="217039.28"/>
    <n v="145789.42000000001"/>
    <n v="69622.080000000002"/>
    <n v="1627.78"/>
    <x v="0"/>
    <x v="2"/>
    <x v="33"/>
    <x v="2"/>
  </r>
  <r>
    <x v="114"/>
    <x v="38"/>
    <x v="7374"/>
    <n v="211738.95"/>
    <n v="170612.91"/>
    <n v="41122.71"/>
    <n v="3.33"/>
    <x v="0"/>
    <x v="2"/>
    <x v="33"/>
    <x v="2"/>
  </r>
  <r>
    <x v="115"/>
    <x v="27"/>
    <x v="7375"/>
    <n v="218192.97"/>
    <n v="168675.02"/>
    <n v="49516.84"/>
    <n v="1.1100000000000001"/>
    <x v="0"/>
    <x v="2"/>
    <x v="33"/>
    <x v="2"/>
  </r>
  <r>
    <x v="116"/>
    <x v="4"/>
    <x v="7376"/>
    <n v="230735.5"/>
    <n v="183526.64"/>
    <n v="47192.19"/>
    <n v="16.670000000000002"/>
    <x v="0"/>
    <x v="2"/>
    <x v="33"/>
    <x v="2"/>
  </r>
  <r>
    <x v="117"/>
    <x v="11"/>
    <x v="7377"/>
    <n v="221324.39"/>
    <n v="184421.19"/>
    <n v="36823.199999999997"/>
    <n v="80"/>
    <x v="0"/>
    <x v="2"/>
    <x v="33"/>
    <x v="2"/>
  </r>
  <r>
    <x v="118"/>
    <x v="28"/>
    <x v="7378"/>
    <n v="190144.1"/>
    <n v="132493.63"/>
    <n v="57632.7"/>
    <n v="17.77"/>
    <x v="0"/>
    <x v="2"/>
    <x v="33"/>
    <x v="3"/>
  </r>
  <r>
    <x v="119"/>
    <x v="23"/>
    <x v="7379"/>
    <n v="200674.72"/>
    <n v="139237.45000000001"/>
    <n v="61433.94"/>
    <n v="3.33"/>
    <x v="0"/>
    <x v="2"/>
    <x v="33"/>
    <x v="3"/>
  </r>
  <r>
    <x v="120"/>
    <x v="22"/>
    <x v="7380"/>
    <n v="197207.83"/>
    <n v="141600.41"/>
    <n v="55189.64"/>
    <n v="417.78"/>
    <x v="0"/>
    <x v="2"/>
    <x v="33"/>
    <x v="3"/>
  </r>
  <r>
    <x v="121"/>
    <x v="22"/>
    <x v="7381"/>
    <n v="178826.58"/>
    <n v="109254.62"/>
    <n v="66904.179999999993"/>
    <n v="2667.78"/>
    <x v="0"/>
    <x v="2"/>
    <x v="33"/>
    <x v="3"/>
  </r>
  <r>
    <x v="122"/>
    <x v="40"/>
    <x v="7382"/>
    <n v="200892.45"/>
    <n v="144419.94"/>
    <n v="50196.95"/>
    <n v="6275.56"/>
    <x v="0"/>
    <x v="2"/>
    <x v="33"/>
    <x v="4"/>
  </r>
  <r>
    <x v="123"/>
    <x v="36"/>
    <x v="7383"/>
    <n v="229623.9"/>
    <n v="152307.85999999999"/>
    <n v="72488.259999999995"/>
    <n v="4827.78"/>
    <x v="0"/>
    <x v="2"/>
    <x v="33"/>
    <x v="4"/>
  </r>
  <r>
    <x v="124"/>
    <x v="35"/>
    <x v="7384"/>
    <n v="291586.96999999997"/>
    <n v="178802.98"/>
    <n v="109113.99"/>
    <n v="3670"/>
    <x v="0"/>
    <x v="2"/>
    <x v="33"/>
    <x v="4"/>
  </r>
  <r>
    <x v="125"/>
    <x v="44"/>
    <x v="7385"/>
    <n v="271284.09000000003"/>
    <n v="166106.57"/>
    <n v="101493.08"/>
    <n v="3684.44"/>
    <x v="0"/>
    <x v="2"/>
    <x v="33"/>
    <x v="4"/>
  </r>
  <r>
    <x v="126"/>
    <x v="29"/>
    <x v="7386"/>
    <n v="272166.36"/>
    <n v="160062.92000000001"/>
    <n v="109657.89"/>
    <n v="2445.5500000000002"/>
    <x v="0"/>
    <x v="2"/>
    <x v="33"/>
    <x v="5"/>
  </r>
  <r>
    <x v="127"/>
    <x v="71"/>
    <x v="7387"/>
    <n v="253077.35"/>
    <n v="148179.1"/>
    <n v="104409.36"/>
    <n v="488.89"/>
    <x v="0"/>
    <x v="2"/>
    <x v="33"/>
    <x v="5"/>
  </r>
  <r>
    <x v="128"/>
    <x v="64"/>
    <x v="7388"/>
    <n v="250709.72"/>
    <n v="141156.76"/>
    <n v="108849.63"/>
    <n v="703.33"/>
    <x v="0"/>
    <x v="2"/>
    <x v="33"/>
    <x v="5"/>
  </r>
  <r>
    <x v="129"/>
    <x v="78"/>
    <x v="7389"/>
    <n v="534479.18000000005"/>
    <n v="321383.07"/>
    <n v="213096.11"/>
    <n v="0"/>
    <x v="0"/>
    <x v="2"/>
    <x v="33"/>
    <x v="5"/>
  </r>
  <r>
    <x v="130"/>
    <x v="77"/>
    <x v="7390"/>
    <n v="472925.89"/>
    <n v="276703.90000000002"/>
    <n v="195838.66"/>
    <n v="383.33"/>
    <x v="0"/>
    <x v="2"/>
    <x v="33"/>
    <x v="5"/>
  </r>
  <r>
    <x v="131"/>
    <x v="77"/>
    <x v="7391"/>
    <n v="448106.16"/>
    <n v="239584.34"/>
    <n v="207048.21"/>
    <n v="1473.61"/>
    <x v="0"/>
    <x v="2"/>
    <x v="33"/>
    <x v="6"/>
  </r>
  <r>
    <x v="132"/>
    <x v="86"/>
    <x v="7392"/>
    <n v="425913.53"/>
    <n v="235981.26"/>
    <n v="189932.27"/>
    <n v="0"/>
    <x v="0"/>
    <x v="2"/>
    <x v="33"/>
    <x v="6"/>
  </r>
  <r>
    <x v="133"/>
    <x v="81"/>
    <x v="7393"/>
    <n v="429333.04"/>
    <n v="235639.45"/>
    <n v="193693.59"/>
    <n v="0"/>
    <x v="0"/>
    <x v="2"/>
    <x v="33"/>
    <x v="6"/>
  </r>
  <r>
    <x v="134"/>
    <x v="84"/>
    <x v="7394"/>
    <n v="459147.75"/>
    <n v="251109.66"/>
    <n v="207645.03"/>
    <n v="393.06"/>
    <x v="0"/>
    <x v="2"/>
    <x v="33"/>
    <x v="6"/>
  </r>
  <r>
    <x v="135"/>
    <x v="76"/>
    <x v="7395"/>
    <n v="417897.82"/>
    <n v="211188.34"/>
    <n v="205430.31"/>
    <n v="1279.17"/>
    <x v="0"/>
    <x v="2"/>
    <x v="33"/>
    <x v="7"/>
  </r>
  <r>
    <x v="136"/>
    <x v="75"/>
    <x v="7396"/>
    <n v="369576.88"/>
    <n v="193930.12"/>
    <n v="175110.65"/>
    <n v="536.11"/>
    <x v="0"/>
    <x v="2"/>
    <x v="33"/>
    <x v="7"/>
  </r>
  <r>
    <x v="137"/>
    <x v="107"/>
    <x v="7397"/>
    <n v="430529.17"/>
    <n v="275375.52"/>
    <n v="154056.43"/>
    <n v="1097.22"/>
    <x v="0"/>
    <x v="2"/>
    <x v="33"/>
    <x v="7"/>
  </r>
  <r>
    <x v="138"/>
    <x v="79"/>
    <x v="7398"/>
    <n v="433719.96"/>
    <n v="213850.65"/>
    <n v="219720.7"/>
    <n v="148.61000000000001"/>
    <x v="0"/>
    <x v="2"/>
    <x v="33"/>
    <x v="7"/>
  </r>
  <r>
    <x v="139"/>
    <x v="78"/>
    <x v="7399"/>
    <n v="349539.01"/>
    <n v="128890.58"/>
    <n v="220515.1"/>
    <n v="133.33000000000001"/>
    <x v="0"/>
    <x v="2"/>
    <x v="33"/>
    <x v="8"/>
  </r>
  <r>
    <x v="140"/>
    <x v="86"/>
    <x v="7400"/>
    <n v="392876.94"/>
    <n v="128243.06"/>
    <n v="263385.27"/>
    <n v="1248.6099999999999"/>
    <x v="0"/>
    <x v="2"/>
    <x v="33"/>
    <x v="8"/>
  </r>
  <r>
    <x v="141"/>
    <x v="80"/>
    <x v="7401"/>
    <n v="420439.63"/>
    <n v="227061.64"/>
    <n v="193282.99"/>
    <n v="95"/>
    <x v="0"/>
    <x v="2"/>
    <x v="33"/>
    <x v="8"/>
  </r>
  <r>
    <x v="142"/>
    <x v="79"/>
    <x v="7402"/>
    <n v="317401.69"/>
    <n v="145354.75"/>
    <n v="171728.88"/>
    <n v="318.06"/>
    <x v="0"/>
    <x v="2"/>
    <x v="33"/>
    <x v="8"/>
  </r>
  <r>
    <x v="143"/>
    <x v="83"/>
    <x v="7403"/>
    <n v="411753.31"/>
    <n v="213105.17"/>
    <n v="197107.86"/>
    <n v="1540.28"/>
    <x v="0"/>
    <x v="2"/>
    <x v="33"/>
    <x v="8"/>
  </r>
  <r>
    <x v="144"/>
    <x v="97"/>
    <x v="7404"/>
    <n v="393891.5"/>
    <n v="219158.02"/>
    <n v="174184.87"/>
    <n v="548.61"/>
    <x v="0"/>
    <x v="2"/>
    <x v="33"/>
    <x v="9"/>
  </r>
  <r>
    <x v="145"/>
    <x v="81"/>
    <x v="7405"/>
    <n v="418297.99"/>
    <n v="229269.89"/>
    <n v="188397.54"/>
    <n v="630.55999999999995"/>
    <x v="0"/>
    <x v="2"/>
    <x v="33"/>
    <x v="9"/>
  </r>
  <r>
    <x v="146"/>
    <x v="79"/>
    <x v="7406"/>
    <n v="354704.18"/>
    <n v="240361.27"/>
    <n v="113409.58"/>
    <n v="933.33"/>
    <x v="0"/>
    <x v="2"/>
    <x v="33"/>
    <x v="9"/>
  </r>
  <r>
    <x v="147"/>
    <x v="83"/>
    <x v="7407"/>
    <n v="388598.61"/>
    <n v="250902.57"/>
    <n v="136918.26"/>
    <n v="777.78"/>
    <x v="0"/>
    <x v="2"/>
    <x v="33"/>
    <x v="9"/>
  </r>
  <r>
    <x v="148"/>
    <x v="79"/>
    <x v="7408"/>
    <n v="283442.74"/>
    <n v="113594.12"/>
    <n v="169659.73"/>
    <n v="188.89"/>
    <x v="0"/>
    <x v="2"/>
    <x v="33"/>
    <x v="10"/>
  </r>
  <r>
    <x v="149"/>
    <x v="83"/>
    <x v="7409"/>
    <n v="272123.77"/>
    <n v="126572.67"/>
    <n v="145260.82"/>
    <n v="290.27999999999997"/>
    <x v="0"/>
    <x v="2"/>
    <x v="33"/>
    <x v="10"/>
  </r>
  <r>
    <x v="150"/>
    <x v="94"/>
    <x v="7410"/>
    <n v="388743.42"/>
    <n v="118301.86"/>
    <n v="269542.95"/>
    <n v="898.61"/>
    <x v="0"/>
    <x v="2"/>
    <x v="33"/>
    <x v="10"/>
  </r>
  <r>
    <x v="151"/>
    <x v="161"/>
    <x v="7411"/>
    <n v="450365.83"/>
    <n v="113752.17"/>
    <n v="330583.09999999998"/>
    <n v="6030.56"/>
    <x v="0"/>
    <x v="2"/>
    <x v="33"/>
    <x v="10"/>
  </r>
  <r>
    <x v="152"/>
    <x v="93"/>
    <x v="7412"/>
    <n v="317771.23"/>
    <n v="114964.92"/>
    <n v="202520.2"/>
    <n v="286.11"/>
    <x v="0"/>
    <x v="2"/>
    <x v="33"/>
    <x v="11"/>
  </r>
  <r>
    <x v="153"/>
    <x v="94"/>
    <x v="7413"/>
    <n v="379300.07"/>
    <n v="98982.8"/>
    <n v="280317.27"/>
    <n v="0"/>
    <x v="0"/>
    <x v="2"/>
    <x v="33"/>
    <x v="11"/>
  </r>
  <r>
    <x v="154"/>
    <x v="92"/>
    <x v="7414"/>
    <n v="404309.23"/>
    <n v="136614.13"/>
    <n v="267595.09999999998"/>
    <n v="100"/>
    <x v="0"/>
    <x v="2"/>
    <x v="33"/>
    <x v="11"/>
  </r>
  <r>
    <x v="155"/>
    <x v="80"/>
    <x v="7415"/>
    <n v="332379.37"/>
    <n v="140574.68"/>
    <n v="191804.69"/>
    <n v="0"/>
    <x v="0"/>
    <x v="2"/>
    <x v="33"/>
    <x v="11"/>
  </r>
  <r>
    <x v="156"/>
    <x v="98"/>
    <x v="7416"/>
    <n v="268641.81"/>
    <n v="117177.54"/>
    <n v="151421.21"/>
    <n v="43.06"/>
    <x v="0"/>
    <x v="2"/>
    <x v="33"/>
    <x v="11"/>
  </r>
  <r>
    <x v="104"/>
    <x v="35"/>
    <x v="7417"/>
    <n v="41445.01"/>
    <n v="28145.83"/>
    <n v="13299.18"/>
    <n v="0"/>
    <x v="0"/>
    <x v="2"/>
    <x v="34"/>
    <x v="0"/>
  </r>
  <r>
    <x v="105"/>
    <x v="41"/>
    <x v="7418"/>
    <n v="38825.83"/>
    <n v="32590.13"/>
    <n v="6235.7"/>
    <n v="0"/>
    <x v="0"/>
    <x v="2"/>
    <x v="34"/>
    <x v="0"/>
  </r>
  <r>
    <x v="106"/>
    <x v="35"/>
    <x v="7419"/>
    <n v="43462.78"/>
    <n v="30505.58"/>
    <n v="12957.2"/>
    <n v="0"/>
    <x v="0"/>
    <x v="2"/>
    <x v="34"/>
    <x v="0"/>
  </r>
  <r>
    <x v="107"/>
    <x v="17"/>
    <x v="7420"/>
    <n v="38311.47"/>
    <n v="31900.28"/>
    <n v="6411.19"/>
    <n v="0"/>
    <x v="0"/>
    <x v="2"/>
    <x v="34"/>
    <x v="0"/>
  </r>
  <r>
    <x v="108"/>
    <x v="40"/>
    <x v="7421"/>
    <n v="35165"/>
    <n v="27782"/>
    <n v="7383"/>
    <n v="0"/>
    <x v="0"/>
    <x v="2"/>
    <x v="34"/>
    <x v="0"/>
  </r>
  <r>
    <x v="109"/>
    <x v="8"/>
    <x v="7422"/>
    <n v="35572"/>
    <n v="23424"/>
    <n v="12148"/>
    <n v="0"/>
    <x v="0"/>
    <x v="2"/>
    <x v="34"/>
    <x v="1"/>
  </r>
  <r>
    <x v="110"/>
    <x v="55"/>
    <x v="7423"/>
    <n v="41488"/>
    <n v="35828"/>
    <n v="5660"/>
    <n v="0"/>
    <x v="0"/>
    <x v="2"/>
    <x v="34"/>
    <x v="1"/>
  </r>
  <r>
    <x v="111"/>
    <x v="106"/>
    <x v="7424"/>
    <n v="41061"/>
    <n v="35203"/>
    <n v="5858"/>
    <n v="0"/>
    <x v="0"/>
    <x v="2"/>
    <x v="34"/>
    <x v="1"/>
  </r>
  <r>
    <x v="112"/>
    <x v="50"/>
    <x v="7425"/>
    <n v="37502.959999999999"/>
    <n v="32659.31"/>
    <n v="4843.6499999999996"/>
    <n v="0"/>
    <x v="0"/>
    <x v="2"/>
    <x v="34"/>
    <x v="1"/>
  </r>
  <r>
    <x v="113"/>
    <x v="60"/>
    <x v="7426"/>
    <n v="38207.089999999997"/>
    <n v="32383.14"/>
    <n v="5823.95"/>
    <n v="0"/>
    <x v="0"/>
    <x v="2"/>
    <x v="34"/>
    <x v="2"/>
  </r>
  <r>
    <x v="114"/>
    <x v="50"/>
    <x v="7427"/>
    <n v="40816.379999999997"/>
    <n v="34330.46"/>
    <n v="6485.92"/>
    <n v="0"/>
    <x v="0"/>
    <x v="2"/>
    <x v="34"/>
    <x v="2"/>
  </r>
  <r>
    <x v="115"/>
    <x v="52"/>
    <x v="7428"/>
    <n v="40439.86"/>
    <n v="32424.63"/>
    <n v="8015.23"/>
    <n v="0"/>
    <x v="0"/>
    <x v="2"/>
    <x v="34"/>
    <x v="2"/>
  </r>
  <r>
    <x v="116"/>
    <x v="111"/>
    <x v="7429"/>
    <n v="37482.74"/>
    <n v="29940.23"/>
    <n v="7542.51"/>
    <n v="0"/>
    <x v="0"/>
    <x v="2"/>
    <x v="34"/>
    <x v="2"/>
  </r>
  <r>
    <x v="117"/>
    <x v="0"/>
    <x v="7430"/>
    <n v="37892.11"/>
    <n v="26558.89"/>
    <n v="11333.22"/>
    <n v="0"/>
    <x v="0"/>
    <x v="2"/>
    <x v="34"/>
    <x v="2"/>
  </r>
  <r>
    <x v="118"/>
    <x v="18"/>
    <x v="7431"/>
    <n v="32004.720000000001"/>
    <n v="23199.63"/>
    <n v="8788.42"/>
    <n v="16.670000000000002"/>
    <x v="0"/>
    <x v="2"/>
    <x v="34"/>
    <x v="3"/>
  </r>
  <r>
    <x v="119"/>
    <x v="41"/>
    <x v="7432"/>
    <n v="35324.42"/>
    <n v="27434.82"/>
    <n v="7722.93"/>
    <n v="166.67"/>
    <x v="0"/>
    <x v="2"/>
    <x v="34"/>
    <x v="3"/>
  </r>
  <r>
    <x v="120"/>
    <x v="11"/>
    <x v="7433"/>
    <n v="32111.86"/>
    <n v="23892.22"/>
    <n v="7239.64"/>
    <n v="980"/>
    <x v="0"/>
    <x v="2"/>
    <x v="34"/>
    <x v="3"/>
  </r>
  <r>
    <x v="121"/>
    <x v="11"/>
    <x v="7434"/>
    <n v="31843.95"/>
    <n v="23478.54"/>
    <n v="6839.85"/>
    <n v="1525.56"/>
    <x v="0"/>
    <x v="2"/>
    <x v="34"/>
    <x v="3"/>
  </r>
  <r>
    <x v="122"/>
    <x v="4"/>
    <x v="7435"/>
    <n v="35424.080000000002"/>
    <n v="27608.32"/>
    <n v="7352.42"/>
    <n v="463.34"/>
    <x v="0"/>
    <x v="2"/>
    <x v="34"/>
    <x v="4"/>
  </r>
  <r>
    <x v="123"/>
    <x v="41"/>
    <x v="7436"/>
    <n v="35318.43"/>
    <n v="26702.83"/>
    <n v="7058.93"/>
    <n v="1556.67"/>
    <x v="0"/>
    <x v="2"/>
    <x v="34"/>
    <x v="4"/>
  </r>
  <r>
    <x v="124"/>
    <x v="17"/>
    <x v="7437"/>
    <n v="35000.74"/>
    <n v="26432.21"/>
    <n v="7035.2"/>
    <n v="1533.33"/>
    <x v="0"/>
    <x v="2"/>
    <x v="34"/>
    <x v="4"/>
  </r>
  <r>
    <x v="125"/>
    <x v="41"/>
    <x v="7438"/>
    <n v="34297.07"/>
    <n v="26823.78"/>
    <n v="6373.29"/>
    <n v="1100"/>
    <x v="0"/>
    <x v="2"/>
    <x v="34"/>
    <x v="4"/>
  </r>
  <r>
    <x v="126"/>
    <x v="41"/>
    <x v="7439"/>
    <n v="33703.24"/>
    <n v="26704.33"/>
    <n v="6275.57"/>
    <n v="723.34"/>
    <x v="0"/>
    <x v="2"/>
    <x v="34"/>
    <x v="5"/>
  </r>
  <r>
    <x v="127"/>
    <x v="41"/>
    <x v="7440"/>
    <n v="35258.449999999997"/>
    <n v="26991.599999999999"/>
    <n v="7230.18"/>
    <n v="1036.67"/>
    <x v="0"/>
    <x v="2"/>
    <x v="34"/>
    <x v="5"/>
  </r>
  <r>
    <x v="128"/>
    <x v="5"/>
    <x v="7441"/>
    <n v="33887.75"/>
    <n v="25479.25"/>
    <n v="6868.5"/>
    <n v="1540"/>
    <x v="0"/>
    <x v="2"/>
    <x v="34"/>
    <x v="5"/>
  </r>
  <r>
    <x v="129"/>
    <x v="42"/>
    <x v="7442"/>
    <n v="38847.449999999997"/>
    <n v="30093.41"/>
    <n v="6444.04"/>
    <n v="2310"/>
    <x v="0"/>
    <x v="2"/>
    <x v="34"/>
    <x v="5"/>
  </r>
  <r>
    <x v="130"/>
    <x v="42"/>
    <x v="7443"/>
    <n v="41827.480000000003"/>
    <n v="33133.21"/>
    <n v="6770.1"/>
    <n v="1924.17"/>
    <x v="0"/>
    <x v="2"/>
    <x v="34"/>
    <x v="5"/>
  </r>
  <r>
    <x v="131"/>
    <x v="5"/>
    <x v="7444"/>
    <n v="41380.6"/>
    <n v="30778.720000000001"/>
    <n v="8391.6"/>
    <n v="2210.2800000000002"/>
    <x v="0"/>
    <x v="2"/>
    <x v="34"/>
    <x v="6"/>
  </r>
  <r>
    <x v="132"/>
    <x v="41"/>
    <x v="7445"/>
    <n v="37856.959999999999"/>
    <n v="27652.92"/>
    <n v="8201.5400000000009"/>
    <n v="2002.5"/>
    <x v="0"/>
    <x v="2"/>
    <x v="34"/>
    <x v="6"/>
  </r>
  <r>
    <x v="133"/>
    <x v="0"/>
    <x v="7446"/>
    <n v="33757.64"/>
    <n v="24054.78"/>
    <n v="7650.36"/>
    <n v="2052.5"/>
    <x v="0"/>
    <x v="2"/>
    <x v="34"/>
    <x v="6"/>
  </r>
  <r>
    <x v="134"/>
    <x v="0"/>
    <x v="7447"/>
    <n v="43038.43"/>
    <n v="34198.85"/>
    <n v="8279.86"/>
    <n v="559.72"/>
    <x v="0"/>
    <x v="2"/>
    <x v="34"/>
    <x v="6"/>
  </r>
  <r>
    <x v="135"/>
    <x v="18"/>
    <x v="7448"/>
    <n v="52012.99"/>
    <n v="44354.41"/>
    <n v="7658.58"/>
    <n v="0"/>
    <x v="0"/>
    <x v="2"/>
    <x v="34"/>
    <x v="7"/>
  </r>
  <r>
    <x v="136"/>
    <x v="8"/>
    <x v="7449"/>
    <n v="49694.79"/>
    <n v="34916.300000000003"/>
    <n v="14778.49"/>
    <n v="0"/>
    <x v="0"/>
    <x v="2"/>
    <x v="34"/>
    <x v="7"/>
  </r>
  <r>
    <x v="137"/>
    <x v="0"/>
    <x v="7450"/>
    <n v="44757.47"/>
    <n v="41341.769999999997"/>
    <n v="3086.53"/>
    <n v="329.17"/>
    <x v="0"/>
    <x v="2"/>
    <x v="34"/>
    <x v="7"/>
  </r>
  <r>
    <x v="138"/>
    <x v="39"/>
    <x v="7451"/>
    <n v="53123.79"/>
    <n v="38144.129999999997"/>
    <n v="14979.66"/>
    <n v="0"/>
    <x v="0"/>
    <x v="2"/>
    <x v="34"/>
    <x v="7"/>
  </r>
  <r>
    <x v="139"/>
    <x v="15"/>
    <x v="7452"/>
    <n v="46301.88"/>
    <n v="31302.01"/>
    <n v="14958.2"/>
    <n v="41.67"/>
    <x v="0"/>
    <x v="2"/>
    <x v="34"/>
    <x v="8"/>
  </r>
  <r>
    <x v="140"/>
    <x v="13"/>
    <x v="7453"/>
    <n v="43466.11"/>
    <n v="35733.480000000003"/>
    <n v="7732.63"/>
    <n v="0"/>
    <x v="0"/>
    <x v="2"/>
    <x v="34"/>
    <x v="8"/>
  </r>
  <r>
    <x v="141"/>
    <x v="0"/>
    <x v="7454"/>
    <n v="46994.239999999998"/>
    <n v="40217.19"/>
    <n v="6777.05"/>
    <n v="0"/>
    <x v="0"/>
    <x v="2"/>
    <x v="34"/>
    <x v="8"/>
  </r>
  <r>
    <x v="142"/>
    <x v="48"/>
    <x v="7455"/>
    <n v="43937.37"/>
    <n v="36384.089999999997"/>
    <n v="7553.28"/>
    <n v="0"/>
    <x v="0"/>
    <x v="2"/>
    <x v="34"/>
    <x v="8"/>
  </r>
  <r>
    <x v="143"/>
    <x v="16"/>
    <x v="7456"/>
    <n v="43844.62"/>
    <n v="35344.15"/>
    <n v="8500.4699999999993"/>
    <n v="0"/>
    <x v="0"/>
    <x v="2"/>
    <x v="34"/>
    <x v="8"/>
  </r>
  <r>
    <x v="144"/>
    <x v="13"/>
    <x v="7457"/>
    <n v="45873.75"/>
    <n v="38441.550000000003"/>
    <n v="7432.2"/>
    <n v="0"/>
    <x v="0"/>
    <x v="2"/>
    <x v="34"/>
    <x v="9"/>
  </r>
  <r>
    <x v="145"/>
    <x v="13"/>
    <x v="7458"/>
    <n v="42542.61"/>
    <n v="35408.71"/>
    <n v="7133.9"/>
    <n v="0"/>
    <x v="0"/>
    <x v="2"/>
    <x v="34"/>
    <x v="9"/>
  </r>
  <r>
    <x v="146"/>
    <x v="13"/>
    <x v="7459"/>
    <n v="40479.58"/>
    <n v="33537.769999999997"/>
    <n v="6941.81"/>
    <n v="0"/>
    <x v="0"/>
    <x v="2"/>
    <x v="34"/>
    <x v="9"/>
  </r>
  <r>
    <x v="147"/>
    <x v="8"/>
    <x v="7460"/>
    <n v="44127.48"/>
    <n v="28421.5"/>
    <n v="15705.98"/>
    <n v="0"/>
    <x v="0"/>
    <x v="2"/>
    <x v="34"/>
    <x v="9"/>
  </r>
  <r>
    <x v="148"/>
    <x v="0"/>
    <x v="7461"/>
    <n v="38063.11"/>
    <n v="31339"/>
    <n v="6724.11"/>
    <n v="0"/>
    <x v="0"/>
    <x v="2"/>
    <x v="34"/>
    <x v="10"/>
  </r>
  <r>
    <x v="149"/>
    <x v="0"/>
    <x v="7462"/>
    <n v="33162.06"/>
    <n v="27745.1"/>
    <n v="5416.96"/>
    <n v="0"/>
    <x v="0"/>
    <x v="2"/>
    <x v="34"/>
    <x v="10"/>
  </r>
  <r>
    <x v="150"/>
    <x v="4"/>
    <x v="7463"/>
    <n v="39783.18"/>
    <n v="34235.599999999999"/>
    <n v="5547.58"/>
    <n v="0"/>
    <x v="0"/>
    <x v="2"/>
    <x v="34"/>
    <x v="10"/>
  </r>
  <r>
    <x v="151"/>
    <x v="8"/>
    <x v="7464"/>
    <n v="39125.730000000003"/>
    <n v="27741.95"/>
    <n v="11383.78"/>
    <n v="0"/>
    <x v="0"/>
    <x v="2"/>
    <x v="34"/>
    <x v="10"/>
  </r>
  <r>
    <x v="152"/>
    <x v="5"/>
    <x v="7465"/>
    <n v="40835.61"/>
    <n v="35389.279999999999"/>
    <n v="5446.33"/>
    <n v="0"/>
    <x v="0"/>
    <x v="2"/>
    <x v="34"/>
    <x v="11"/>
  </r>
  <r>
    <x v="153"/>
    <x v="38"/>
    <x v="7466"/>
    <n v="41744.33"/>
    <n v="30703.03"/>
    <n v="11041.3"/>
    <n v="0"/>
    <x v="0"/>
    <x v="2"/>
    <x v="34"/>
    <x v="11"/>
  </r>
  <r>
    <x v="154"/>
    <x v="3"/>
    <x v="7467"/>
    <n v="42252.56"/>
    <n v="29876.42"/>
    <n v="12376.14"/>
    <n v="0"/>
    <x v="0"/>
    <x v="2"/>
    <x v="34"/>
    <x v="11"/>
  </r>
  <r>
    <x v="155"/>
    <x v="8"/>
    <x v="7468"/>
    <n v="37524.26"/>
    <n v="27826.18"/>
    <n v="9698.08"/>
    <n v="0"/>
    <x v="0"/>
    <x v="2"/>
    <x v="34"/>
    <x v="11"/>
  </r>
  <r>
    <x v="156"/>
    <x v="8"/>
    <x v="7469"/>
    <n v="37562.67"/>
    <n v="28298.47"/>
    <n v="9264.2000000000007"/>
    <n v="0"/>
    <x v="0"/>
    <x v="2"/>
    <x v="34"/>
    <x v="11"/>
  </r>
  <r>
    <x v="104"/>
    <x v="8"/>
    <x v="7470"/>
    <n v="515208.08"/>
    <n v="417190.3"/>
    <n v="97986.16"/>
    <n v="31.62"/>
    <x v="0"/>
    <x v="2"/>
    <x v="35"/>
    <x v="0"/>
  </r>
  <r>
    <x v="105"/>
    <x v="5"/>
    <x v="7471"/>
    <n v="466146.36"/>
    <n v="357357.71"/>
    <n v="108754.39"/>
    <n v="34.26"/>
    <x v="0"/>
    <x v="2"/>
    <x v="35"/>
    <x v="0"/>
  </r>
  <r>
    <x v="106"/>
    <x v="15"/>
    <x v="7472"/>
    <n v="476580.03"/>
    <n v="364590.57"/>
    <n v="111973.42"/>
    <n v="16.04"/>
    <x v="0"/>
    <x v="2"/>
    <x v="35"/>
    <x v="0"/>
  </r>
  <r>
    <x v="107"/>
    <x v="34"/>
    <x v="7473"/>
    <n v="547898.31999999995"/>
    <n v="413856.9"/>
    <n v="133584.89000000001"/>
    <n v="456.53"/>
    <x v="0"/>
    <x v="2"/>
    <x v="35"/>
    <x v="0"/>
  </r>
  <r>
    <x v="108"/>
    <x v="20"/>
    <x v="7474"/>
    <n v="474976"/>
    <n v="345924"/>
    <n v="128385"/>
    <n v="668"/>
    <x v="0"/>
    <x v="2"/>
    <x v="35"/>
    <x v="0"/>
  </r>
  <r>
    <x v="109"/>
    <x v="4"/>
    <x v="7475"/>
    <n v="336422"/>
    <n v="225355"/>
    <n v="110958"/>
    <n v="108"/>
    <x v="0"/>
    <x v="2"/>
    <x v="35"/>
    <x v="1"/>
  </r>
  <r>
    <x v="110"/>
    <x v="10"/>
    <x v="7476"/>
    <n v="446016"/>
    <n v="341806"/>
    <n v="104210"/>
    <n v="0"/>
    <x v="0"/>
    <x v="2"/>
    <x v="35"/>
    <x v="1"/>
  </r>
  <r>
    <x v="111"/>
    <x v="5"/>
    <x v="7477"/>
    <n v="511771"/>
    <n v="398551"/>
    <n v="113198"/>
    <n v="22"/>
    <x v="0"/>
    <x v="2"/>
    <x v="35"/>
    <x v="1"/>
  </r>
  <r>
    <x v="112"/>
    <x v="101"/>
    <x v="7478"/>
    <n v="381761.77"/>
    <n v="292776.18"/>
    <n v="88977.53"/>
    <n v="8.06"/>
    <x v="0"/>
    <x v="2"/>
    <x v="35"/>
    <x v="1"/>
  </r>
  <r>
    <x v="113"/>
    <x v="53"/>
    <x v="7479"/>
    <n v="416809.82"/>
    <n v="339758.82"/>
    <n v="77029.460000000006"/>
    <n v="21.54"/>
    <x v="0"/>
    <x v="2"/>
    <x v="35"/>
    <x v="2"/>
  </r>
  <r>
    <x v="114"/>
    <x v="101"/>
    <x v="7480"/>
    <n v="412804.6"/>
    <n v="343995.88"/>
    <n v="68736.06"/>
    <n v="72.66"/>
    <x v="0"/>
    <x v="2"/>
    <x v="35"/>
    <x v="2"/>
  </r>
  <r>
    <x v="115"/>
    <x v="145"/>
    <x v="7481"/>
    <n v="337910.44"/>
    <n v="260794.05"/>
    <n v="77059.87"/>
    <n v="56.52"/>
    <x v="0"/>
    <x v="2"/>
    <x v="35"/>
    <x v="2"/>
  </r>
  <r>
    <x v="116"/>
    <x v="128"/>
    <x v="7482"/>
    <n v="385366.17"/>
    <n v="285269.57"/>
    <n v="100043.45"/>
    <n v="53.15"/>
    <x v="0"/>
    <x v="2"/>
    <x v="35"/>
    <x v="2"/>
  </r>
  <r>
    <x v="117"/>
    <x v="145"/>
    <x v="7483"/>
    <n v="424991.76"/>
    <n v="323068.99"/>
    <n v="101858.27"/>
    <n v="64.5"/>
    <x v="0"/>
    <x v="2"/>
    <x v="35"/>
    <x v="2"/>
  </r>
  <r>
    <x v="118"/>
    <x v="141"/>
    <x v="7484"/>
    <n v="452107.21"/>
    <n v="379266.75"/>
    <n v="72783.69"/>
    <n v="56.77"/>
    <x v="0"/>
    <x v="2"/>
    <x v="35"/>
    <x v="3"/>
  </r>
  <r>
    <x v="119"/>
    <x v="117"/>
    <x v="7485"/>
    <n v="420101.85"/>
    <n v="365945.02"/>
    <n v="54079.47"/>
    <n v="77.36"/>
    <x v="0"/>
    <x v="2"/>
    <x v="35"/>
    <x v="3"/>
  </r>
  <r>
    <x v="120"/>
    <x v="111"/>
    <x v="7486"/>
    <n v="482169.29"/>
    <n v="440426.06"/>
    <n v="40820.99"/>
    <n v="922.24"/>
    <x v="0"/>
    <x v="2"/>
    <x v="35"/>
    <x v="3"/>
  </r>
  <r>
    <x v="121"/>
    <x v="103"/>
    <x v="7487"/>
    <n v="485648.58"/>
    <n v="423640.15"/>
    <n v="43196.91"/>
    <n v="18811.52"/>
    <x v="0"/>
    <x v="2"/>
    <x v="35"/>
    <x v="3"/>
  </r>
  <r>
    <x v="122"/>
    <x v="16"/>
    <x v="7488"/>
    <n v="458454.4"/>
    <n v="403908.27"/>
    <n v="36075.49"/>
    <n v="18470.64"/>
    <x v="0"/>
    <x v="2"/>
    <x v="35"/>
    <x v="4"/>
  </r>
  <r>
    <x v="123"/>
    <x v="104"/>
    <x v="7489"/>
    <n v="456630.75"/>
    <n v="417905.99"/>
    <n v="34478.089999999997"/>
    <n v="4246.67"/>
    <x v="0"/>
    <x v="2"/>
    <x v="35"/>
    <x v="4"/>
  </r>
  <r>
    <x v="124"/>
    <x v="21"/>
    <x v="7490"/>
    <n v="474493.7"/>
    <n v="424441.48"/>
    <n v="35663.550000000003"/>
    <n v="14388.67"/>
    <x v="0"/>
    <x v="2"/>
    <x v="35"/>
    <x v="4"/>
  </r>
  <r>
    <x v="125"/>
    <x v="21"/>
    <x v="7491"/>
    <n v="498426.68"/>
    <n v="440097.5"/>
    <n v="44108.31"/>
    <n v="14220.87"/>
    <x v="0"/>
    <x v="2"/>
    <x v="35"/>
    <x v="4"/>
  </r>
  <r>
    <x v="126"/>
    <x v="88"/>
    <x v="7492"/>
    <n v="479947.75"/>
    <n v="430060.41"/>
    <n v="37912.230000000003"/>
    <n v="11975.11"/>
    <x v="0"/>
    <x v="2"/>
    <x v="35"/>
    <x v="5"/>
  </r>
  <r>
    <x v="127"/>
    <x v="46"/>
    <x v="7493"/>
    <n v="528322.63"/>
    <n v="466178.48"/>
    <n v="46069.1"/>
    <n v="16075.05"/>
    <x v="0"/>
    <x v="2"/>
    <x v="35"/>
    <x v="5"/>
  </r>
  <r>
    <x v="128"/>
    <x v="53"/>
    <x v="7494"/>
    <n v="557153.6"/>
    <n v="485370.12"/>
    <n v="50390.43"/>
    <n v="21393.05"/>
    <x v="0"/>
    <x v="2"/>
    <x v="35"/>
    <x v="5"/>
  </r>
  <r>
    <x v="129"/>
    <x v="18"/>
    <x v="7495"/>
    <n v="721146.31"/>
    <n v="710273.4"/>
    <n v="5457.82"/>
    <n v="5415.09"/>
    <x v="0"/>
    <x v="2"/>
    <x v="35"/>
    <x v="5"/>
  </r>
  <r>
    <x v="130"/>
    <x v="11"/>
    <x v="7496"/>
    <n v="729029.47"/>
    <n v="707685.17"/>
    <n v="6808.01"/>
    <n v="14536.29"/>
    <x v="0"/>
    <x v="2"/>
    <x v="35"/>
    <x v="5"/>
  </r>
  <r>
    <x v="131"/>
    <x v="1"/>
    <x v="7497"/>
    <n v="671480.15"/>
    <n v="633187.99"/>
    <n v="29126.86"/>
    <n v="9165.2999999999993"/>
    <x v="0"/>
    <x v="2"/>
    <x v="35"/>
    <x v="6"/>
  </r>
  <r>
    <x v="132"/>
    <x v="1"/>
    <x v="7498"/>
    <n v="708966.7"/>
    <n v="653169.34"/>
    <n v="34954.01"/>
    <n v="20843.349999999999"/>
    <x v="0"/>
    <x v="2"/>
    <x v="35"/>
    <x v="6"/>
  </r>
  <r>
    <x v="133"/>
    <x v="11"/>
    <x v="7499"/>
    <n v="685138.14"/>
    <n v="642268.81000000006"/>
    <n v="27923.27"/>
    <n v="14946.06"/>
    <x v="0"/>
    <x v="2"/>
    <x v="35"/>
    <x v="6"/>
  </r>
  <r>
    <x v="134"/>
    <x v="11"/>
    <x v="7500"/>
    <n v="667444.99"/>
    <n v="620312.74"/>
    <n v="35312.21"/>
    <n v="11820.04"/>
    <x v="0"/>
    <x v="2"/>
    <x v="35"/>
    <x v="6"/>
  </r>
  <r>
    <x v="135"/>
    <x v="53"/>
    <x v="7501"/>
    <n v="631867.51"/>
    <n v="584294.01"/>
    <n v="29543.77"/>
    <n v="18029.73"/>
    <x v="0"/>
    <x v="2"/>
    <x v="35"/>
    <x v="7"/>
  </r>
  <r>
    <x v="136"/>
    <x v="0"/>
    <x v="7502"/>
    <n v="580451.89"/>
    <n v="534882.57999999996"/>
    <n v="31630.61"/>
    <n v="13938.7"/>
    <x v="0"/>
    <x v="2"/>
    <x v="35"/>
    <x v="7"/>
  </r>
  <r>
    <x v="137"/>
    <x v="0"/>
    <x v="7503"/>
    <n v="597435.97"/>
    <n v="535679.03"/>
    <n v="49821.03"/>
    <n v="11935.91"/>
    <x v="0"/>
    <x v="2"/>
    <x v="35"/>
    <x v="7"/>
  </r>
  <r>
    <x v="138"/>
    <x v="24"/>
    <x v="7504"/>
    <n v="657742.82999999996"/>
    <n v="570356.24"/>
    <n v="71124.759999999995"/>
    <n v="16261.83"/>
    <x v="0"/>
    <x v="2"/>
    <x v="35"/>
    <x v="7"/>
  </r>
  <r>
    <x v="139"/>
    <x v="20"/>
    <x v="7505"/>
    <n v="564515.24"/>
    <n v="516294.46"/>
    <n v="38654.81"/>
    <n v="9565.9699999999993"/>
    <x v="0"/>
    <x v="2"/>
    <x v="35"/>
    <x v="8"/>
  </r>
  <r>
    <x v="140"/>
    <x v="40"/>
    <x v="7506"/>
    <n v="617752.21"/>
    <n v="606147.69999999995"/>
    <n v="8038.24"/>
    <n v="3566.27"/>
    <x v="0"/>
    <x v="2"/>
    <x v="35"/>
    <x v="8"/>
  </r>
  <r>
    <x v="141"/>
    <x v="1"/>
    <x v="7507"/>
    <n v="526077.06000000006"/>
    <n v="500350.57"/>
    <n v="5479.2"/>
    <n v="20247.29"/>
    <x v="0"/>
    <x v="2"/>
    <x v="35"/>
    <x v="8"/>
  </r>
  <r>
    <x v="142"/>
    <x v="4"/>
    <x v="7508"/>
    <n v="472047.53"/>
    <n v="450706"/>
    <n v="5367.56"/>
    <n v="15973.97"/>
    <x v="0"/>
    <x v="2"/>
    <x v="35"/>
    <x v="8"/>
  </r>
  <r>
    <x v="143"/>
    <x v="41"/>
    <x v="7509"/>
    <n v="429421.7"/>
    <n v="409630.98"/>
    <n v="6543.51"/>
    <n v="13247.21"/>
    <x v="0"/>
    <x v="2"/>
    <x v="35"/>
    <x v="8"/>
  </r>
  <r>
    <x v="144"/>
    <x v="0"/>
    <x v="7510"/>
    <n v="456571.72"/>
    <n v="432296.32"/>
    <n v="5044.13"/>
    <n v="19231.27"/>
    <x v="0"/>
    <x v="2"/>
    <x v="35"/>
    <x v="9"/>
  </r>
  <r>
    <x v="145"/>
    <x v="49"/>
    <x v="7511"/>
    <n v="460488.81"/>
    <n v="437779.63"/>
    <n v="20075.740000000002"/>
    <n v="2633.44"/>
    <x v="0"/>
    <x v="2"/>
    <x v="35"/>
    <x v="9"/>
  </r>
  <r>
    <x v="146"/>
    <x v="41"/>
    <x v="7512"/>
    <n v="410808.52"/>
    <n v="399428.36"/>
    <n v="4019.84"/>
    <n v="7360.32"/>
    <x v="0"/>
    <x v="2"/>
    <x v="35"/>
    <x v="9"/>
  </r>
  <r>
    <x v="147"/>
    <x v="42"/>
    <x v="7513"/>
    <n v="435845.24"/>
    <n v="393722.61"/>
    <n v="36578.51"/>
    <n v="5544.12"/>
    <x v="0"/>
    <x v="2"/>
    <x v="35"/>
    <x v="9"/>
  </r>
  <r>
    <x v="148"/>
    <x v="15"/>
    <x v="7514"/>
    <n v="526369.11"/>
    <n v="462233.19"/>
    <n v="58328.14"/>
    <n v="5807.78"/>
    <x v="0"/>
    <x v="2"/>
    <x v="35"/>
    <x v="10"/>
  </r>
  <r>
    <x v="149"/>
    <x v="29"/>
    <x v="7515"/>
    <n v="586670.84"/>
    <n v="537145.19999999995"/>
    <n v="44324.73"/>
    <n v="5200.91"/>
    <x v="0"/>
    <x v="2"/>
    <x v="35"/>
    <x v="10"/>
  </r>
  <r>
    <x v="150"/>
    <x v="44"/>
    <x v="7516"/>
    <n v="541875.19999999995"/>
    <n v="466641.32"/>
    <n v="53465.68"/>
    <n v="21768.2"/>
    <x v="0"/>
    <x v="2"/>
    <x v="35"/>
    <x v="10"/>
  </r>
  <r>
    <x v="151"/>
    <x v="84"/>
    <x v="7517"/>
    <n v="609037.63"/>
    <n v="579814.97"/>
    <n v="21646.18"/>
    <n v="7576.48"/>
    <x v="0"/>
    <x v="2"/>
    <x v="35"/>
    <x v="10"/>
  </r>
  <r>
    <x v="152"/>
    <x v="26"/>
    <x v="7518"/>
    <n v="585212.29"/>
    <n v="503163.84"/>
    <n v="55896.78"/>
    <n v="26151.67"/>
    <x v="0"/>
    <x v="2"/>
    <x v="35"/>
    <x v="11"/>
  </r>
  <r>
    <x v="153"/>
    <x v="31"/>
    <x v="7519"/>
    <n v="513455.77"/>
    <n v="463066.89"/>
    <n v="48648.26"/>
    <n v="1740.62"/>
    <x v="0"/>
    <x v="2"/>
    <x v="35"/>
    <x v="11"/>
  </r>
  <r>
    <x v="154"/>
    <x v="15"/>
    <x v="7520"/>
    <n v="602928.32999999996"/>
    <n v="545116.31999999995"/>
    <n v="46315.29"/>
    <n v="11496.72"/>
    <x v="0"/>
    <x v="2"/>
    <x v="35"/>
    <x v="11"/>
  </r>
  <r>
    <x v="155"/>
    <x v="26"/>
    <x v="7521"/>
    <n v="489853.49"/>
    <n v="450604.75"/>
    <n v="32676.07"/>
    <n v="6572.67"/>
    <x v="0"/>
    <x v="2"/>
    <x v="35"/>
    <x v="11"/>
  </r>
  <r>
    <x v="156"/>
    <x v="65"/>
    <x v="7522"/>
    <n v="405848.3"/>
    <n v="387097.97"/>
    <n v="13008.21"/>
    <n v="5742.12"/>
    <x v="0"/>
    <x v="2"/>
    <x v="35"/>
    <x v="11"/>
  </r>
  <r>
    <x v="104"/>
    <x v="71"/>
    <x v="7523"/>
    <n v="255129.46"/>
    <n v="204432.64000000001"/>
    <n v="50366.11"/>
    <n v="330.71"/>
    <x v="0"/>
    <x v="2"/>
    <x v="36"/>
    <x v="0"/>
  </r>
  <r>
    <x v="105"/>
    <x v="0"/>
    <x v="7524"/>
    <n v="189979.61"/>
    <n v="128039.05"/>
    <n v="61593.08"/>
    <n v="347.48"/>
    <x v="0"/>
    <x v="2"/>
    <x v="36"/>
    <x v="0"/>
  </r>
  <r>
    <x v="106"/>
    <x v="11"/>
    <x v="7525"/>
    <n v="186510.02"/>
    <n v="133500.93"/>
    <n v="52414.62"/>
    <n v="594.47"/>
    <x v="0"/>
    <x v="2"/>
    <x v="36"/>
    <x v="0"/>
  </r>
  <r>
    <x v="107"/>
    <x v="41"/>
    <x v="7526"/>
    <n v="204767.87"/>
    <n v="147247.20000000001"/>
    <n v="57068.55"/>
    <n v="452.12"/>
    <x v="0"/>
    <x v="2"/>
    <x v="36"/>
    <x v="0"/>
  </r>
  <r>
    <x v="108"/>
    <x v="66"/>
    <x v="7527"/>
    <n v="335821"/>
    <n v="295944"/>
    <n v="39575"/>
    <n v="302"/>
    <x v="0"/>
    <x v="2"/>
    <x v="36"/>
    <x v="0"/>
  </r>
  <r>
    <x v="109"/>
    <x v="101"/>
    <x v="7528"/>
    <n v="154751"/>
    <n v="105787"/>
    <n v="48468"/>
    <n v="495"/>
    <x v="0"/>
    <x v="2"/>
    <x v="36"/>
    <x v="1"/>
  </r>
  <r>
    <x v="110"/>
    <x v="104"/>
    <x v="7529"/>
    <n v="158491"/>
    <n v="84675"/>
    <n v="72816"/>
    <n v="1000"/>
    <x v="0"/>
    <x v="2"/>
    <x v="36"/>
    <x v="1"/>
  </r>
  <r>
    <x v="111"/>
    <x v="12"/>
    <x v="7530"/>
    <n v="286211"/>
    <n v="231215"/>
    <n v="54586"/>
    <n v="410"/>
    <x v="0"/>
    <x v="2"/>
    <x v="36"/>
    <x v="1"/>
  </r>
  <r>
    <x v="112"/>
    <x v="39"/>
    <x v="7531"/>
    <n v="289977.40999999997"/>
    <n v="246798.74"/>
    <n v="42932.34"/>
    <n v="246.33"/>
    <x v="0"/>
    <x v="2"/>
    <x v="36"/>
    <x v="1"/>
  </r>
  <r>
    <x v="113"/>
    <x v="41"/>
    <x v="7532"/>
    <n v="223927.25"/>
    <n v="175517.41"/>
    <n v="47898.67"/>
    <n v="511.17"/>
    <x v="0"/>
    <x v="2"/>
    <x v="36"/>
    <x v="2"/>
  </r>
  <r>
    <x v="114"/>
    <x v="48"/>
    <x v="7533"/>
    <n v="230655.97"/>
    <n v="189637.21"/>
    <n v="40584.239999999998"/>
    <n v="434.52"/>
    <x v="0"/>
    <x v="2"/>
    <x v="36"/>
    <x v="2"/>
  </r>
  <r>
    <x v="115"/>
    <x v="42"/>
    <x v="7534"/>
    <n v="144902.68"/>
    <n v="91834.79"/>
    <n v="52424.480000000003"/>
    <n v="643.41"/>
    <x v="0"/>
    <x v="2"/>
    <x v="36"/>
    <x v="2"/>
  </r>
  <r>
    <x v="116"/>
    <x v="131"/>
    <x v="7535"/>
    <n v="144079.34"/>
    <n v="87516.85"/>
    <n v="54855.78"/>
    <n v="1706.71"/>
    <x v="0"/>
    <x v="2"/>
    <x v="36"/>
    <x v="2"/>
  </r>
  <r>
    <x v="117"/>
    <x v="124"/>
    <x v="7536"/>
    <n v="146034.98000000001"/>
    <n v="92339.3"/>
    <n v="52994.8"/>
    <n v="700.88"/>
    <x v="0"/>
    <x v="2"/>
    <x v="36"/>
    <x v="2"/>
  </r>
  <r>
    <x v="118"/>
    <x v="122"/>
    <x v="7537"/>
    <n v="151713.69"/>
    <n v="93608.45"/>
    <n v="57417.88"/>
    <n v="687.36"/>
    <x v="0"/>
    <x v="2"/>
    <x v="36"/>
    <x v="3"/>
  </r>
  <r>
    <x v="119"/>
    <x v="125"/>
    <x v="7538"/>
    <n v="161992.34"/>
    <n v="91160.7"/>
    <n v="70070.11"/>
    <n v="761.53"/>
    <x v="0"/>
    <x v="2"/>
    <x v="36"/>
    <x v="3"/>
  </r>
  <r>
    <x v="120"/>
    <x v="144"/>
    <x v="7539"/>
    <n v="158604.85"/>
    <n v="85879.75"/>
    <n v="71546.81"/>
    <n v="1178.29"/>
    <x v="0"/>
    <x v="2"/>
    <x v="36"/>
    <x v="3"/>
  </r>
  <r>
    <x v="121"/>
    <x v="136"/>
    <x v="7540"/>
    <n v="168516.38"/>
    <n v="106243.97"/>
    <n v="61915.21"/>
    <n v="357.2"/>
    <x v="0"/>
    <x v="2"/>
    <x v="36"/>
    <x v="3"/>
  </r>
  <r>
    <x v="122"/>
    <x v="13"/>
    <x v="7541"/>
    <n v="319197.98"/>
    <n v="266476.63"/>
    <n v="52445.78"/>
    <n v="275.57"/>
    <x v="0"/>
    <x v="2"/>
    <x v="36"/>
    <x v="4"/>
  </r>
  <r>
    <x v="123"/>
    <x v="18"/>
    <x v="7542"/>
    <n v="332779.14"/>
    <n v="276359.88"/>
    <n v="55932.31"/>
    <n v="486.95"/>
    <x v="0"/>
    <x v="2"/>
    <x v="36"/>
    <x v="4"/>
  </r>
  <r>
    <x v="124"/>
    <x v="137"/>
    <x v="7543"/>
    <n v="194772.49"/>
    <n v="113265.06"/>
    <n v="81462.179999999993"/>
    <n v="45.25"/>
    <x v="0"/>
    <x v="2"/>
    <x v="36"/>
    <x v="4"/>
  </r>
  <r>
    <x v="125"/>
    <x v="103"/>
    <x v="7544"/>
    <n v="252156.36"/>
    <n v="162070.46"/>
    <n v="89822.94"/>
    <n v="262.95999999999998"/>
    <x v="0"/>
    <x v="2"/>
    <x v="36"/>
    <x v="4"/>
  </r>
  <r>
    <x v="126"/>
    <x v="13"/>
    <x v="7545"/>
    <n v="204336.04"/>
    <n v="116878.48"/>
    <n v="87177.01"/>
    <n v="280.55"/>
    <x v="0"/>
    <x v="2"/>
    <x v="36"/>
    <x v="5"/>
  </r>
  <r>
    <x v="127"/>
    <x v="34"/>
    <x v="7546"/>
    <n v="187177.72"/>
    <n v="99301.68"/>
    <n v="87801.41"/>
    <n v="74.63"/>
    <x v="0"/>
    <x v="2"/>
    <x v="36"/>
    <x v="5"/>
  </r>
  <r>
    <x v="128"/>
    <x v="53"/>
    <x v="7547"/>
    <n v="200607.82"/>
    <n v="108090.39"/>
    <n v="91624.34"/>
    <n v="893.09"/>
    <x v="0"/>
    <x v="2"/>
    <x v="36"/>
    <x v="5"/>
  </r>
  <r>
    <x v="129"/>
    <x v="86"/>
    <x v="7548"/>
    <n v="661498.41"/>
    <n v="656040.89"/>
    <n v="5097.49"/>
    <n v="360.03"/>
    <x v="0"/>
    <x v="2"/>
    <x v="36"/>
    <x v="5"/>
  </r>
  <r>
    <x v="130"/>
    <x v="6"/>
    <x v="7549"/>
    <n v="419977.74"/>
    <n v="417909.15"/>
    <n v="1832.24"/>
    <n v="236.35"/>
    <x v="0"/>
    <x v="2"/>
    <x v="36"/>
    <x v="5"/>
  </r>
  <r>
    <x v="131"/>
    <x v="29"/>
    <x v="7550"/>
    <n v="451960.99"/>
    <n v="450916.88"/>
    <n v="634.51"/>
    <n v="409.6"/>
    <x v="0"/>
    <x v="2"/>
    <x v="36"/>
    <x v="6"/>
  </r>
  <r>
    <x v="132"/>
    <x v="33"/>
    <x v="7551"/>
    <n v="422518.77"/>
    <n v="422053.82"/>
    <n v="312.52999999999997"/>
    <n v="152.41999999999999"/>
    <x v="0"/>
    <x v="2"/>
    <x v="36"/>
    <x v="6"/>
  </r>
  <r>
    <x v="133"/>
    <x v="30"/>
    <x v="7552"/>
    <n v="403160.16"/>
    <n v="401672.14"/>
    <n v="1316.91"/>
    <n v="171.11"/>
    <x v="0"/>
    <x v="2"/>
    <x v="36"/>
    <x v="6"/>
  </r>
  <r>
    <x v="134"/>
    <x v="10"/>
    <x v="7553"/>
    <n v="425984.16"/>
    <n v="423593.25"/>
    <n v="2161.6799999999998"/>
    <n v="229.23"/>
    <x v="0"/>
    <x v="2"/>
    <x v="36"/>
    <x v="6"/>
  </r>
  <r>
    <x v="135"/>
    <x v="33"/>
    <x v="7554"/>
    <n v="440735.34"/>
    <n v="438469.98"/>
    <n v="2179.16"/>
    <n v="86.2"/>
    <x v="0"/>
    <x v="2"/>
    <x v="36"/>
    <x v="7"/>
  </r>
  <r>
    <x v="136"/>
    <x v="35"/>
    <x v="7555"/>
    <n v="379056.73"/>
    <n v="378471.34"/>
    <n v="433.9"/>
    <n v="151.49"/>
    <x v="0"/>
    <x v="2"/>
    <x v="36"/>
    <x v="7"/>
  </r>
  <r>
    <x v="137"/>
    <x v="32"/>
    <x v="7556"/>
    <n v="427452.46"/>
    <n v="412487.49"/>
    <n v="14659.64"/>
    <n v="305.33"/>
    <x v="0"/>
    <x v="2"/>
    <x v="36"/>
    <x v="7"/>
  </r>
  <r>
    <x v="138"/>
    <x v="45"/>
    <x v="7557"/>
    <n v="429319.87"/>
    <n v="370157.41"/>
    <n v="58789"/>
    <n v="373.46"/>
    <x v="0"/>
    <x v="2"/>
    <x v="36"/>
    <x v="7"/>
  </r>
  <r>
    <x v="139"/>
    <x v="67"/>
    <x v="7558"/>
    <n v="523591.09"/>
    <n v="521942.84"/>
    <n v="1439.44"/>
    <n v="208.81"/>
    <x v="0"/>
    <x v="2"/>
    <x v="36"/>
    <x v="8"/>
  </r>
  <r>
    <x v="140"/>
    <x v="45"/>
    <x v="7559"/>
    <n v="371558.54"/>
    <n v="370457.47"/>
    <n v="588.26"/>
    <n v="512.80999999999995"/>
    <x v="0"/>
    <x v="2"/>
    <x v="36"/>
    <x v="8"/>
  </r>
  <r>
    <x v="141"/>
    <x v="7"/>
    <x v="7560"/>
    <n v="404992.95"/>
    <n v="403966.15"/>
    <n v="732.22"/>
    <n v="294.58"/>
    <x v="0"/>
    <x v="2"/>
    <x v="36"/>
    <x v="8"/>
  </r>
  <r>
    <x v="142"/>
    <x v="3"/>
    <x v="7561"/>
    <n v="389459.73"/>
    <n v="385964.86"/>
    <n v="3215.76"/>
    <n v="279.11"/>
    <x v="0"/>
    <x v="2"/>
    <x v="36"/>
    <x v="8"/>
  </r>
  <r>
    <x v="143"/>
    <x v="10"/>
    <x v="7562"/>
    <n v="361394.75"/>
    <n v="359313.65"/>
    <n v="1923.63"/>
    <n v="157.47"/>
    <x v="0"/>
    <x v="2"/>
    <x v="36"/>
    <x v="8"/>
  </r>
  <r>
    <x v="144"/>
    <x v="10"/>
    <x v="7563"/>
    <n v="342737.15"/>
    <n v="338024.62"/>
    <n v="4248.5600000000004"/>
    <n v="463.97"/>
    <x v="0"/>
    <x v="2"/>
    <x v="36"/>
    <x v="9"/>
  </r>
  <r>
    <x v="145"/>
    <x v="12"/>
    <x v="7564"/>
    <n v="336553.15"/>
    <n v="334445.43"/>
    <n v="1589.36"/>
    <n v="518.36"/>
    <x v="0"/>
    <x v="2"/>
    <x v="36"/>
    <x v="9"/>
  </r>
  <r>
    <x v="146"/>
    <x v="67"/>
    <x v="7565"/>
    <n v="572578.25"/>
    <n v="536468.52"/>
    <n v="35442.629999999997"/>
    <n v="667.1"/>
    <x v="0"/>
    <x v="2"/>
    <x v="36"/>
    <x v="9"/>
  </r>
  <r>
    <x v="147"/>
    <x v="71"/>
    <x v="7566"/>
    <n v="450458.59"/>
    <n v="272980.83"/>
    <n v="177251.57"/>
    <n v="226.19"/>
    <x v="0"/>
    <x v="2"/>
    <x v="36"/>
    <x v="9"/>
  </r>
  <r>
    <x v="148"/>
    <x v="86"/>
    <x v="7567"/>
    <n v="572607.64"/>
    <n v="352429.69"/>
    <n v="219524.32"/>
    <n v="653.63"/>
    <x v="0"/>
    <x v="2"/>
    <x v="36"/>
    <x v="10"/>
  </r>
  <r>
    <x v="149"/>
    <x v="84"/>
    <x v="7568"/>
    <n v="524637.27"/>
    <n v="354510.94"/>
    <n v="169575.72"/>
    <n v="550.61"/>
    <x v="0"/>
    <x v="2"/>
    <x v="36"/>
    <x v="10"/>
  </r>
  <r>
    <x v="150"/>
    <x v="77"/>
    <x v="7569"/>
    <n v="436350.54"/>
    <n v="397601.08"/>
    <n v="38270.410000000003"/>
    <n v="479.05"/>
    <x v="0"/>
    <x v="2"/>
    <x v="36"/>
    <x v="10"/>
  </r>
  <r>
    <x v="151"/>
    <x v="81"/>
    <x v="7570"/>
    <n v="737683.65"/>
    <n v="678871.57"/>
    <n v="57776.33"/>
    <n v="1035.75"/>
    <x v="0"/>
    <x v="2"/>
    <x v="36"/>
    <x v="10"/>
  </r>
  <r>
    <x v="152"/>
    <x v="84"/>
    <x v="7571"/>
    <n v="563713.13"/>
    <n v="423872.42"/>
    <n v="138350.97"/>
    <n v="1489.74"/>
    <x v="0"/>
    <x v="2"/>
    <x v="36"/>
    <x v="11"/>
  </r>
  <r>
    <x v="153"/>
    <x v="62"/>
    <x v="7572"/>
    <n v="393543.44"/>
    <n v="331105.98"/>
    <n v="62282.17"/>
    <n v="155.29"/>
    <x v="0"/>
    <x v="2"/>
    <x v="36"/>
    <x v="11"/>
  </r>
  <r>
    <x v="154"/>
    <x v="68"/>
    <x v="7573"/>
    <n v="443550.56"/>
    <n v="415774.16"/>
    <n v="27321.98"/>
    <n v="454.42"/>
    <x v="0"/>
    <x v="2"/>
    <x v="36"/>
    <x v="11"/>
  </r>
  <r>
    <x v="155"/>
    <x v="68"/>
    <x v="7574"/>
    <n v="470368.5"/>
    <n v="423677.63"/>
    <n v="46173.85"/>
    <n v="517.02"/>
    <x v="0"/>
    <x v="2"/>
    <x v="36"/>
    <x v="11"/>
  </r>
  <r>
    <x v="156"/>
    <x v="80"/>
    <x v="7575"/>
    <n v="486819.55"/>
    <n v="468972.79"/>
    <n v="17284.95"/>
    <n v="561.80999999999995"/>
    <x v="0"/>
    <x v="2"/>
    <x v="36"/>
    <x v="11"/>
  </r>
  <r>
    <x v="104"/>
    <x v="64"/>
    <x v="7576"/>
    <n v="188302.43"/>
    <n v="178330.99"/>
    <n v="9970.33"/>
    <n v="1.1100000000000001"/>
    <x v="0"/>
    <x v="2"/>
    <x v="37"/>
    <x v="0"/>
  </r>
  <r>
    <x v="105"/>
    <x v="17"/>
    <x v="7577"/>
    <n v="95507.15"/>
    <n v="92648.3"/>
    <n v="2858.85"/>
    <n v="0"/>
    <x v="0"/>
    <x v="2"/>
    <x v="37"/>
    <x v="0"/>
  </r>
  <r>
    <x v="106"/>
    <x v="28"/>
    <x v="7578"/>
    <n v="99975.18"/>
    <n v="97660.72"/>
    <n v="2310.02"/>
    <n v="4.4400000000000004"/>
    <x v="0"/>
    <x v="2"/>
    <x v="37"/>
    <x v="0"/>
  </r>
  <r>
    <x v="107"/>
    <x v="39"/>
    <x v="7579"/>
    <n v="184873.58"/>
    <n v="180009.62"/>
    <n v="4863.96"/>
    <n v="0"/>
    <x v="0"/>
    <x v="2"/>
    <x v="37"/>
    <x v="0"/>
  </r>
  <r>
    <x v="108"/>
    <x v="40"/>
    <x v="7580"/>
    <n v="92471"/>
    <n v="89249"/>
    <n v="3222"/>
    <n v="0"/>
    <x v="0"/>
    <x v="2"/>
    <x v="37"/>
    <x v="0"/>
  </r>
  <r>
    <x v="109"/>
    <x v="48"/>
    <x v="7581"/>
    <n v="84452"/>
    <n v="82420"/>
    <n v="2032"/>
    <n v="0"/>
    <x v="0"/>
    <x v="2"/>
    <x v="37"/>
    <x v="1"/>
  </r>
  <r>
    <x v="110"/>
    <x v="48"/>
    <x v="7582"/>
    <n v="91940"/>
    <n v="89013"/>
    <n v="2925"/>
    <n v="2"/>
    <x v="0"/>
    <x v="2"/>
    <x v="37"/>
    <x v="1"/>
  </r>
  <r>
    <x v="111"/>
    <x v="47"/>
    <x v="7583"/>
    <n v="91011"/>
    <n v="88458"/>
    <n v="2553"/>
    <n v="0"/>
    <x v="0"/>
    <x v="2"/>
    <x v="37"/>
    <x v="1"/>
  </r>
  <r>
    <x v="112"/>
    <x v="46"/>
    <x v="7584"/>
    <n v="96517.96"/>
    <n v="94086.43"/>
    <n v="2431.5300000000002"/>
    <n v="0"/>
    <x v="0"/>
    <x v="2"/>
    <x v="37"/>
    <x v="1"/>
  </r>
  <r>
    <x v="113"/>
    <x v="101"/>
    <x v="7585"/>
    <n v="88885.52"/>
    <n v="85668.09"/>
    <n v="3216.32"/>
    <n v="1.1100000000000001"/>
    <x v="0"/>
    <x v="2"/>
    <x v="37"/>
    <x v="2"/>
  </r>
  <r>
    <x v="114"/>
    <x v="109"/>
    <x v="7586"/>
    <n v="74153.789999999994"/>
    <n v="71573.429999999993"/>
    <n v="2580.36"/>
    <n v="0"/>
    <x v="0"/>
    <x v="2"/>
    <x v="37"/>
    <x v="2"/>
  </r>
  <r>
    <x v="115"/>
    <x v="109"/>
    <x v="7587"/>
    <n v="77171.009999999995"/>
    <n v="71183.69"/>
    <n v="5987.32"/>
    <n v="0"/>
    <x v="0"/>
    <x v="2"/>
    <x v="37"/>
    <x v="2"/>
  </r>
  <r>
    <x v="116"/>
    <x v="126"/>
    <x v="7588"/>
    <n v="77408.72"/>
    <n v="73770.600000000006"/>
    <n v="3637.01"/>
    <n v="1.1100000000000001"/>
    <x v="0"/>
    <x v="2"/>
    <x v="37"/>
    <x v="2"/>
  </r>
  <r>
    <x v="117"/>
    <x v="109"/>
    <x v="7589"/>
    <n v="80679.09"/>
    <n v="76700.960000000006"/>
    <n v="3978.13"/>
    <n v="0"/>
    <x v="0"/>
    <x v="2"/>
    <x v="37"/>
    <x v="2"/>
  </r>
  <r>
    <x v="118"/>
    <x v="50"/>
    <x v="7590"/>
    <n v="86817.71"/>
    <n v="82873.27"/>
    <n v="3944.44"/>
    <n v="0"/>
    <x v="0"/>
    <x v="2"/>
    <x v="37"/>
    <x v="3"/>
  </r>
  <r>
    <x v="119"/>
    <x v="56"/>
    <x v="7591"/>
    <n v="93775.17"/>
    <n v="91738.58"/>
    <n v="2026.59"/>
    <n v="10"/>
    <x v="0"/>
    <x v="2"/>
    <x v="37"/>
    <x v="3"/>
  </r>
  <r>
    <x v="120"/>
    <x v="105"/>
    <x v="7592"/>
    <n v="88212.17"/>
    <n v="85481.76"/>
    <n v="1770.41"/>
    <n v="960"/>
    <x v="0"/>
    <x v="2"/>
    <x v="37"/>
    <x v="3"/>
  </r>
  <r>
    <x v="121"/>
    <x v="50"/>
    <x v="7593"/>
    <n v="98053.67"/>
    <n v="91379.99"/>
    <n v="2160.35"/>
    <n v="4513.33"/>
    <x v="0"/>
    <x v="2"/>
    <x v="37"/>
    <x v="3"/>
  </r>
  <r>
    <x v="122"/>
    <x v="56"/>
    <x v="7594"/>
    <n v="104767.4"/>
    <n v="100986.72"/>
    <n v="2240.6799999999998"/>
    <n v="1540"/>
    <x v="0"/>
    <x v="2"/>
    <x v="37"/>
    <x v="4"/>
  </r>
  <r>
    <x v="123"/>
    <x v="57"/>
    <x v="7595"/>
    <n v="108206.39"/>
    <n v="100691.38"/>
    <n v="3695.01"/>
    <n v="3820"/>
    <x v="0"/>
    <x v="2"/>
    <x v="37"/>
    <x v="4"/>
  </r>
  <r>
    <x v="124"/>
    <x v="46"/>
    <x v="7596"/>
    <n v="103643.87"/>
    <n v="95749.54"/>
    <n v="5384.33"/>
    <n v="2510"/>
    <x v="0"/>
    <x v="2"/>
    <x v="37"/>
    <x v="4"/>
  </r>
  <r>
    <x v="125"/>
    <x v="41"/>
    <x v="7597"/>
    <n v="100317.94"/>
    <n v="95244.27"/>
    <n v="3590.34"/>
    <n v="1483.33"/>
    <x v="0"/>
    <x v="2"/>
    <x v="37"/>
    <x v="4"/>
  </r>
  <r>
    <x v="126"/>
    <x v="11"/>
    <x v="7598"/>
    <n v="98327.18"/>
    <n v="93129.14"/>
    <n v="4554.7"/>
    <n v="643.34"/>
    <x v="0"/>
    <x v="2"/>
    <x v="37"/>
    <x v="5"/>
  </r>
  <r>
    <x v="127"/>
    <x v="11"/>
    <x v="7599"/>
    <n v="112556.58"/>
    <n v="106561.61"/>
    <n v="3974.97"/>
    <n v="2020"/>
    <x v="0"/>
    <x v="2"/>
    <x v="37"/>
    <x v="5"/>
  </r>
  <r>
    <x v="128"/>
    <x v="49"/>
    <x v="7600"/>
    <n v="114662.39999999999"/>
    <n v="109084.83"/>
    <n v="3044.24"/>
    <n v="2533.33"/>
    <x v="0"/>
    <x v="2"/>
    <x v="37"/>
    <x v="5"/>
  </r>
  <r>
    <x v="129"/>
    <x v="42"/>
    <x v="7601"/>
    <n v="120250.53"/>
    <n v="113413.21"/>
    <n v="1835.65"/>
    <n v="5001.67"/>
    <x v="0"/>
    <x v="2"/>
    <x v="37"/>
    <x v="5"/>
  </r>
  <r>
    <x v="130"/>
    <x v="23"/>
    <x v="7602"/>
    <n v="119632.72"/>
    <n v="112838.17"/>
    <n v="2159.5500000000002"/>
    <n v="4635"/>
    <x v="0"/>
    <x v="2"/>
    <x v="37"/>
    <x v="5"/>
  </r>
  <r>
    <x v="131"/>
    <x v="28"/>
    <x v="7603"/>
    <n v="110646.23"/>
    <n v="105884.61"/>
    <n v="1991.62"/>
    <n v="2770"/>
    <x v="0"/>
    <x v="2"/>
    <x v="37"/>
    <x v="6"/>
  </r>
  <r>
    <x v="132"/>
    <x v="13"/>
    <x v="7604"/>
    <n v="98468.65"/>
    <n v="93661.14"/>
    <n v="1772.51"/>
    <n v="3035"/>
    <x v="0"/>
    <x v="2"/>
    <x v="37"/>
    <x v="6"/>
  </r>
  <r>
    <x v="133"/>
    <x v="49"/>
    <x v="7605"/>
    <n v="107071.19"/>
    <n v="101531.91"/>
    <n v="1864.28"/>
    <n v="3675"/>
    <x v="0"/>
    <x v="2"/>
    <x v="37"/>
    <x v="6"/>
  </r>
  <r>
    <x v="134"/>
    <x v="21"/>
    <x v="7606"/>
    <n v="101238.11"/>
    <n v="95259.58"/>
    <n v="2878.53"/>
    <n v="3100"/>
    <x v="0"/>
    <x v="2"/>
    <x v="37"/>
    <x v="6"/>
  </r>
  <r>
    <x v="135"/>
    <x v="58"/>
    <x v="7607"/>
    <n v="113030.98"/>
    <n v="109210.63"/>
    <n v="3820.35"/>
    <n v="0"/>
    <x v="0"/>
    <x v="2"/>
    <x v="37"/>
    <x v="7"/>
  </r>
  <r>
    <x v="136"/>
    <x v="46"/>
    <x v="7608"/>
    <n v="107573.08"/>
    <n v="104411.01"/>
    <n v="3162.07"/>
    <n v="0"/>
    <x v="0"/>
    <x v="2"/>
    <x v="37"/>
    <x v="7"/>
  </r>
  <r>
    <x v="137"/>
    <x v="0"/>
    <x v="7609"/>
    <n v="121072.14"/>
    <n v="119259.88"/>
    <n v="1812.26"/>
    <n v="0"/>
    <x v="0"/>
    <x v="2"/>
    <x v="37"/>
    <x v="7"/>
  </r>
  <r>
    <x v="138"/>
    <x v="0"/>
    <x v="7610"/>
    <n v="138010.54999999999"/>
    <n v="134892.78"/>
    <n v="3117.77"/>
    <n v="0"/>
    <x v="0"/>
    <x v="2"/>
    <x v="37"/>
    <x v="7"/>
  </r>
  <r>
    <x v="139"/>
    <x v="59"/>
    <x v="7611"/>
    <n v="106482.26"/>
    <n v="102811.33"/>
    <n v="3670.93"/>
    <n v="0"/>
    <x v="0"/>
    <x v="2"/>
    <x v="37"/>
    <x v="8"/>
  </r>
  <r>
    <x v="140"/>
    <x v="47"/>
    <x v="7612"/>
    <n v="118014.62"/>
    <n v="116286.32"/>
    <n v="1590.8"/>
    <n v="137.5"/>
    <x v="0"/>
    <x v="2"/>
    <x v="37"/>
    <x v="8"/>
  </r>
  <r>
    <x v="141"/>
    <x v="59"/>
    <x v="7613"/>
    <n v="101457.19"/>
    <n v="100591.02"/>
    <n v="866.17"/>
    <n v="0"/>
    <x v="0"/>
    <x v="2"/>
    <x v="37"/>
    <x v="8"/>
  </r>
  <r>
    <x v="142"/>
    <x v="14"/>
    <x v="7614"/>
    <n v="91557.04"/>
    <n v="90352.2"/>
    <n v="1204.8399999999999"/>
    <n v="0"/>
    <x v="0"/>
    <x v="2"/>
    <x v="37"/>
    <x v="8"/>
  </r>
  <r>
    <x v="143"/>
    <x v="46"/>
    <x v="7615"/>
    <n v="112990.11"/>
    <n v="111590.71"/>
    <n v="1399.4"/>
    <n v="0"/>
    <x v="0"/>
    <x v="2"/>
    <x v="37"/>
    <x v="8"/>
  </r>
  <r>
    <x v="144"/>
    <x v="58"/>
    <x v="7616"/>
    <n v="96621.78"/>
    <n v="95202.32"/>
    <n v="1419.46"/>
    <n v="0"/>
    <x v="0"/>
    <x v="2"/>
    <x v="37"/>
    <x v="9"/>
  </r>
  <r>
    <x v="145"/>
    <x v="46"/>
    <x v="7617"/>
    <n v="90466.21"/>
    <n v="89175.8"/>
    <n v="1290.4100000000001"/>
    <n v="0"/>
    <x v="0"/>
    <x v="2"/>
    <x v="37"/>
    <x v="9"/>
  </r>
  <r>
    <x v="146"/>
    <x v="57"/>
    <x v="7618"/>
    <n v="84542.89"/>
    <n v="83251.210000000006"/>
    <n v="1291.68"/>
    <n v="0"/>
    <x v="0"/>
    <x v="2"/>
    <x v="37"/>
    <x v="9"/>
  </r>
  <r>
    <x v="147"/>
    <x v="18"/>
    <x v="7619"/>
    <n v="92133.59"/>
    <n v="90822.06"/>
    <n v="1311.53"/>
    <n v="0"/>
    <x v="0"/>
    <x v="2"/>
    <x v="37"/>
    <x v="9"/>
  </r>
  <r>
    <x v="148"/>
    <x v="69"/>
    <x v="7620"/>
    <n v="88272.17"/>
    <n v="86960.95"/>
    <n v="1311.22"/>
    <n v="0"/>
    <x v="0"/>
    <x v="2"/>
    <x v="37"/>
    <x v="10"/>
  </r>
  <r>
    <x v="149"/>
    <x v="17"/>
    <x v="7621"/>
    <n v="91064.71"/>
    <n v="90004.05"/>
    <n v="1060.6600000000001"/>
    <n v="0"/>
    <x v="0"/>
    <x v="2"/>
    <x v="37"/>
    <x v="10"/>
  </r>
  <r>
    <x v="150"/>
    <x v="40"/>
    <x v="7622"/>
    <n v="94428.4"/>
    <n v="92787.13"/>
    <n v="1502.38"/>
    <n v="138.88999999999999"/>
    <x v="0"/>
    <x v="2"/>
    <x v="37"/>
    <x v="10"/>
  </r>
  <r>
    <x v="151"/>
    <x v="33"/>
    <x v="7623"/>
    <n v="79421.440000000002"/>
    <n v="76260.19"/>
    <n v="2607.08"/>
    <n v="554.16999999999996"/>
    <x v="0"/>
    <x v="2"/>
    <x v="37"/>
    <x v="10"/>
  </r>
  <r>
    <x v="152"/>
    <x v="5"/>
    <x v="7624"/>
    <n v="84049.95"/>
    <n v="81864.06"/>
    <n v="2185.89"/>
    <n v="0"/>
    <x v="0"/>
    <x v="2"/>
    <x v="37"/>
    <x v="11"/>
  </r>
  <r>
    <x v="153"/>
    <x v="36"/>
    <x v="7625"/>
    <n v="84545.16"/>
    <n v="80560.91"/>
    <n v="3984.25"/>
    <n v="0"/>
    <x v="0"/>
    <x v="2"/>
    <x v="37"/>
    <x v="11"/>
  </r>
  <r>
    <x v="154"/>
    <x v="17"/>
    <x v="7626"/>
    <n v="83025.59"/>
    <n v="80590.42"/>
    <n v="2435.17"/>
    <n v="0"/>
    <x v="0"/>
    <x v="2"/>
    <x v="37"/>
    <x v="11"/>
  </r>
  <r>
    <x v="155"/>
    <x v="23"/>
    <x v="7627"/>
    <n v="97786.11"/>
    <n v="95734.55"/>
    <n v="2051.56"/>
    <n v="0"/>
    <x v="0"/>
    <x v="2"/>
    <x v="37"/>
    <x v="11"/>
  </r>
  <r>
    <x v="156"/>
    <x v="40"/>
    <x v="7628"/>
    <n v="69190.429999999993"/>
    <n v="66525.850000000006"/>
    <n v="2664.58"/>
    <n v="0"/>
    <x v="0"/>
    <x v="2"/>
    <x v="37"/>
    <x v="11"/>
  </r>
  <r>
    <x v="104"/>
    <x v="65"/>
    <x v="7629"/>
    <n v="109332.7"/>
    <n v="97601.86"/>
    <n v="11720.6"/>
    <n v="10.24"/>
    <x v="0"/>
    <x v="2"/>
    <x v="38"/>
    <x v="0"/>
  </r>
  <r>
    <x v="105"/>
    <x v="20"/>
    <x v="7630"/>
    <n v="84668.37"/>
    <n v="75698.7"/>
    <n v="8969.67"/>
    <n v="0"/>
    <x v="0"/>
    <x v="2"/>
    <x v="38"/>
    <x v="0"/>
  </r>
  <r>
    <x v="106"/>
    <x v="24"/>
    <x v="7631"/>
    <n v="82401.149999999994"/>
    <n v="77442.990000000005"/>
    <n v="4954.83"/>
    <n v="3.33"/>
    <x v="0"/>
    <x v="2"/>
    <x v="38"/>
    <x v="0"/>
  </r>
  <r>
    <x v="107"/>
    <x v="38"/>
    <x v="7632"/>
    <n v="109630.08"/>
    <n v="103972.45"/>
    <n v="5623.61"/>
    <n v="34.020000000000003"/>
    <x v="0"/>
    <x v="2"/>
    <x v="38"/>
    <x v="0"/>
  </r>
  <r>
    <x v="108"/>
    <x v="8"/>
    <x v="7633"/>
    <n v="76288"/>
    <n v="71392"/>
    <n v="4865"/>
    <n v="30"/>
    <x v="0"/>
    <x v="2"/>
    <x v="38"/>
    <x v="0"/>
  </r>
  <r>
    <x v="109"/>
    <x v="28"/>
    <x v="7634"/>
    <n v="54964"/>
    <n v="51601"/>
    <n v="3363"/>
    <n v="0"/>
    <x v="0"/>
    <x v="2"/>
    <x v="38"/>
    <x v="1"/>
  </r>
  <r>
    <x v="110"/>
    <x v="19"/>
    <x v="7635"/>
    <n v="67821"/>
    <n v="64562"/>
    <n v="3227"/>
    <n v="32"/>
    <x v="0"/>
    <x v="2"/>
    <x v="38"/>
    <x v="1"/>
  </r>
  <r>
    <x v="111"/>
    <x v="5"/>
    <x v="7636"/>
    <n v="71479"/>
    <n v="69009"/>
    <n v="2411"/>
    <n v="59"/>
    <x v="0"/>
    <x v="2"/>
    <x v="38"/>
    <x v="1"/>
  </r>
  <r>
    <x v="112"/>
    <x v="34"/>
    <x v="7637"/>
    <n v="90766.38"/>
    <n v="87156.99"/>
    <n v="3547.7"/>
    <n v="61.69"/>
    <x v="0"/>
    <x v="2"/>
    <x v="38"/>
    <x v="1"/>
  </r>
  <r>
    <x v="113"/>
    <x v="0"/>
    <x v="7638"/>
    <n v="81119.27"/>
    <n v="78089.52"/>
    <n v="3026.42"/>
    <n v="3.33"/>
    <x v="0"/>
    <x v="2"/>
    <x v="38"/>
    <x v="2"/>
  </r>
  <r>
    <x v="114"/>
    <x v="46"/>
    <x v="7639"/>
    <n v="73824.960000000006"/>
    <n v="70959.97"/>
    <n v="2854.93"/>
    <n v="10.06"/>
    <x v="0"/>
    <x v="2"/>
    <x v="38"/>
    <x v="2"/>
  </r>
  <r>
    <x v="115"/>
    <x v="88"/>
    <x v="7640"/>
    <n v="73875.69"/>
    <n v="67819.41"/>
    <n v="6056.28"/>
    <n v="0"/>
    <x v="0"/>
    <x v="2"/>
    <x v="38"/>
    <x v="2"/>
  </r>
  <r>
    <x v="116"/>
    <x v="108"/>
    <x v="7641"/>
    <n v="64244.04"/>
    <n v="60012.28"/>
    <n v="4231.76"/>
    <n v="0"/>
    <x v="0"/>
    <x v="2"/>
    <x v="38"/>
    <x v="2"/>
  </r>
  <r>
    <x v="117"/>
    <x v="50"/>
    <x v="7642"/>
    <n v="73892.820000000007"/>
    <n v="68462.460000000006"/>
    <n v="5430.36"/>
    <n v="0"/>
    <x v="0"/>
    <x v="2"/>
    <x v="38"/>
    <x v="2"/>
  </r>
  <r>
    <x v="118"/>
    <x v="56"/>
    <x v="7643"/>
    <n v="78541.820000000007"/>
    <n v="75856.02"/>
    <n v="2562.92"/>
    <n v="122.88"/>
    <x v="0"/>
    <x v="2"/>
    <x v="38"/>
    <x v="3"/>
  </r>
  <r>
    <x v="119"/>
    <x v="59"/>
    <x v="7644"/>
    <n v="72964.77"/>
    <n v="70410.570000000007"/>
    <n v="2293.63"/>
    <n v="260.57"/>
    <x v="0"/>
    <x v="2"/>
    <x v="38"/>
    <x v="3"/>
  </r>
  <r>
    <x v="120"/>
    <x v="56"/>
    <x v="7645"/>
    <n v="80012.55"/>
    <n v="74003.77"/>
    <n v="2082.52"/>
    <n v="3926.26"/>
    <x v="0"/>
    <x v="2"/>
    <x v="38"/>
    <x v="3"/>
  </r>
  <r>
    <x v="121"/>
    <x v="59"/>
    <x v="7646"/>
    <n v="76768.160000000003"/>
    <n v="73080.19"/>
    <n v="2370.44"/>
    <n v="1317.53"/>
    <x v="0"/>
    <x v="2"/>
    <x v="38"/>
    <x v="3"/>
  </r>
  <r>
    <x v="122"/>
    <x v="53"/>
    <x v="7647"/>
    <n v="90453.35"/>
    <n v="86399.49"/>
    <n v="3209.24"/>
    <n v="844.62"/>
    <x v="0"/>
    <x v="2"/>
    <x v="38"/>
    <x v="4"/>
  </r>
  <r>
    <x v="123"/>
    <x v="0"/>
    <x v="7648"/>
    <n v="94561.53"/>
    <n v="84245.95"/>
    <n v="5869.87"/>
    <n v="4445.71"/>
    <x v="0"/>
    <x v="2"/>
    <x v="38"/>
    <x v="4"/>
  </r>
  <r>
    <x v="124"/>
    <x v="1"/>
    <x v="7649"/>
    <n v="75096.98"/>
    <n v="67332.72"/>
    <n v="4184.26"/>
    <n v="3580"/>
    <x v="0"/>
    <x v="2"/>
    <x v="38"/>
    <x v="4"/>
  </r>
  <r>
    <x v="125"/>
    <x v="5"/>
    <x v="7650"/>
    <n v="81210.33"/>
    <n v="74984.009999999995"/>
    <n v="2762.99"/>
    <n v="3463.33"/>
    <x v="0"/>
    <x v="2"/>
    <x v="38"/>
    <x v="4"/>
  </r>
  <r>
    <x v="126"/>
    <x v="5"/>
    <x v="7651"/>
    <n v="81074.289999999994"/>
    <n v="74994.559999999998"/>
    <n v="4529.7299999999996"/>
    <n v="1550"/>
    <x v="0"/>
    <x v="2"/>
    <x v="38"/>
    <x v="5"/>
  </r>
  <r>
    <x v="127"/>
    <x v="24"/>
    <x v="7652"/>
    <n v="85275.47"/>
    <n v="80562.61"/>
    <n v="1952.87"/>
    <n v="2759.99"/>
    <x v="0"/>
    <x v="2"/>
    <x v="38"/>
    <x v="5"/>
  </r>
  <r>
    <x v="128"/>
    <x v="27"/>
    <x v="7653"/>
    <n v="97087.55"/>
    <n v="90560.26"/>
    <n v="2757.35"/>
    <n v="3769.94"/>
    <x v="0"/>
    <x v="2"/>
    <x v="38"/>
    <x v="5"/>
  </r>
  <r>
    <x v="129"/>
    <x v="20"/>
    <x v="7654"/>
    <n v="99081.02"/>
    <n v="89396.86"/>
    <n v="2634.16"/>
    <n v="7050"/>
    <x v="0"/>
    <x v="2"/>
    <x v="38"/>
    <x v="5"/>
  </r>
  <r>
    <x v="130"/>
    <x v="69"/>
    <x v="7655"/>
    <n v="99568.74"/>
    <n v="90410.02"/>
    <n v="2797.05"/>
    <n v="6361.67"/>
    <x v="0"/>
    <x v="2"/>
    <x v="38"/>
    <x v="5"/>
  </r>
  <r>
    <x v="131"/>
    <x v="69"/>
    <x v="7656"/>
    <n v="82019.02"/>
    <n v="71831.350000000006"/>
    <n v="4301.84"/>
    <n v="5885.83"/>
    <x v="0"/>
    <x v="2"/>
    <x v="38"/>
    <x v="6"/>
  </r>
  <r>
    <x v="132"/>
    <x v="4"/>
    <x v="7657"/>
    <n v="82080.78"/>
    <n v="75119.47"/>
    <n v="1746.59"/>
    <n v="5214.72"/>
    <x v="0"/>
    <x v="2"/>
    <x v="38"/>
    <x v="6"/>
  </r>
  <r>
    <x v="133"/>
    <x v="11"/>
    <x v="7658"/>
    <n v="81260.509999999995"/>
    <n v="74457.919999999998"/>
    <n v="57.59"/>
    <n v="6745"/>
    <x v="0"/>
    <x v="2"/>
    <x v="38"/>
    <x v="6"/>
  </r>
  <r>
    <x v="134"/>
    <x v="53"/>
    <x v="7659"/>
    <n v="81337.600000000006"/>
    <n v="77842.84"/>
    <n v="1729.76"/>
    <n v="1765"/>
    <x v="0"/>
    <x v="2"/>
    <x v="38"/>
    <x v="6"/>
  </r>
  <r>
    <x v="135"/>
    <x v="42"/>
    <x v="7660"/>
    <n v="94943.32"/>
    <n v="88523.34"/>
    <n v="6414.46"/>
    <n v="5.52"/>
    <x v="0"/>
    <x v="2"/>
    <x v="38"/>
    <x v="7"/>
  </r>
  <r>
    <x v="136"/>
    <x v="27"/>
    <x v="7661"/>
    <n v="87023.51"/>
    <n v="82632.800000000003"/>
    <n v="4363.2299999999996"/>
    <n v="27.48"/>
    <x v="0"/>
    <x v="2"/>
    <x v="38"/>
    <x v="7"/>
  </r>
  <r>
    <x v="137"/>
    <x v="24"/>
    <x v="7662"/>
    <n v="109455.69"/>
    <n v="105063.78"/>
    <n v="4141.01"/>
    <n v="250.9"/>
    <x v="0"/>
    <x v="2"/>
    <x v="38"/>
    <x v="7"/>
  </r>
  <r>
    <x v="138"/>
    <x v="10"/>
    <x v="7663"/>
    <n v="139779.91"/>
    <n v="135956.54"/>
    <n v="2975.91"/>
    <n v="847.46"/>
    <x v="0"/>
    <x v="2"/>
    <x v="38"/>
    <x v="7"/>
  </r>
  <r>
    <x v="139"/>
    <x v="40"/>
    <x v="7664"/>
    <n v="105947.27"/>
    <n v="102188.75"/>
    <n v="3730.86"/>
    <n v="27.66"/>
    <x v="0"/>
    <x v="2"/>
    <x v="38"/>
    <x v="8"/>
  </r>
  <r>
    <x v="140"/>
    <x v="42"/>
    <x v="7665"/>
    <n v="104075.57"/>
    <n v="103485.2"/>
    <n v="577.83000000000004"/>
    <n v="12.54"/>
    <x v="0"/>
    <x v="2"/>
    <x v="38"/>
    <x v="8"/>
  </r>
  <r>
    <x v="141"/>
    <x v="4"/>
    <x v="7666"/>
    <n v="94276.08"/>
    <n v="93488.63"/>
    <n v="787.45"/>
    <n v="0"/>
    <x v="0"/>
    <x v="2"/>
    <x v="38"/>
    <x v="8"/>
  </r>
  <r>
    <x v="142"/>
    <x v="23"/>
    <x v="7667"/>
    <n v="86448.36"/>
    <n v="85939.37"/>
    <n v="508.99"/>
    <n v="0"/>
    <x v="0"/>
    <x v="2"/>
    <x v="38"/>
    <x v="8"/>
  </r>
  <r>
    <x v="143"/>
    <x v="20"/>
    <x v="7668"/>
    <n v="130322.62"/>
    <n v="130221.54"/>
    <n v="98.86"/>
    <n v="2.2200000000000002"/>
    <x v="0"/>
    <x v="2"/>
    <x v="38"/>
    <x v="8"/>
  </r>
  <r>
    <x v="144"/>
    <x v="5"/>
    <x v="7669"/>
    <n v="86432.41"/>
    <n v="85387.4"/>
    <n v="695.01"/>
    <n v="350"/>
    <x v="0"/>
    <x v="2"/>
    <x v="38"/>
    <x v="9"/>
  </r>
  <r>
    <x v="145"/>
    <x v="41"/>
    <x v="7670"/>
    <n v="79358.259999999995"/>
    <n v="77669.45"/>
    <n v="1688.81"/>
    <n v="0"/>
    <x v="0"/>
    <x v="2"/>
    <x v="38"/>
    <x v="9"/>
  </r>
  <r>
    <x v="146"/>
    <x v="1"/>
    <x v="7671"/>
    <n v="80664.78"/>
    <n v="78718.53"/>
    <n v="1946.25"/>
    <n v="0"/>
    <x v="0"/>
    <x v="2"/>
    <x v="38"/>
    <x v="9"/>
  </r>
  <r>
    <x v="147"/>
    <x v="11"/>
    <x v="7672"/>
    <n v="76137.72"/>
    <n v="74615.520000000004"/>
    <n v="1522.2"/>
    <n v="0"/>
    <x v="0"/>
    <x v="2"/>
    <x v="38"/>
    <x v="9"/>
  </r>
  <r>
    <x v="148"/>
    <x v="24"/>
    <x v="7673"/>
    <n v="66660.91"/>
    <n v="65695.539999999994"/>
    <n v="965.37"/>
    <n v="0"/>
    <x v="0"/>
    <x v="2"/>
    <x v="38"/>
    <x v="10"/>
  </r>
  <r>
    <x v="149"/>
    <x v="40"/>
    <x v="7674"/>
    <n v="79262.880000000005"/>
    <n v="78087.14"/>
    <n v="1175.74"/>
    <n v="0"/>
    <x v="0"/>
    <x v="2"/>
    <x v="38"/>
    <x v="10"/>
  </r>
  <r>
    <x v="150"/>
    <x v="24"/>
    <x v="7675"/>
    <n v="67181.16"/>
    <n v="66109.53"/>
    <n v="1071.6300000000001"/>
    <n v="0"/>
    <x v="0"/>
    <x v="2"/>
    <x v="38"/>
    <x v="10"/>
  </r>
  <r>
    <x v="151"/>
    <x v="30"/>
    <x v="7676"/>
    <n v="77906.2"/>
    <n v="76374.990000000005"/>
    <n v="1531.21"/>
    <n v="0"/>
    <x v="0"/>
    <x v="2"/>
    <x v="38"/>
    <x v="10"/>
  </r>
  <r>
    <x v="152"/>
    <x v="40"/>
    <x v="7677"/>
    <n v="63847.65"/>
    <n v="62577.62"/>
    <n v="929.75"/>
    <n v="340.28"/>
    <x v="0"/>
    <x v="2"/>
    <x v="38"/>
    <x v="11"/>
  </r>
  <r>
    <x v="153"/>
    <x v="24"/>
    <x v="7678"/>
    <n v="77468.83"/>
    <n v="75851.48"/>
    <n v="1617.35"/>
    <n v="0"/>
    <x v="0"/>
    <x v="2"/>
    <x v="38"/>
    <x v="11"/>
  </r>
  <r>
    <x v="154"/>
    <x v="34"/>
    <x v="7679"/>
    <n v="71189.210000000006"/>
    <n v="69981.570000000007"/>
    <n v="1164.58"/>
    <n v="43.06"/>
    <x v="0"/>
    <x v="2"/>
    <x v="38"/>
    <x v="11"/>
  </r>
  <r>
    <x v="155"/>
    <x v="40"/>
    <x v="7680"/>
    <n v="74144.39"/>
    <n v="73168.399999999994"/>
    <n v="975.99"/>
    <n v="0"/>
    <x v="0"/>
    <x v="2"/>
    <x v="38"/>
    <x v="11"/>
  </r>
  <r>
    <x v="156"/>
    <x v="12"/>
    <x v="7681"/>
    <n v="67244.679999999993"/>
    <n v="65961.19"/>
    <n v="1104.32"/>
    <n v="179.17"/>
    <x v="0"/>
    <x v="2"/>
    <x v="38"/>
    <x v="11"/>
  </r>
  <r>
    <x v="104"/>
    <x v="76"/>
    <x v="7682"/>
    <n v="86184.23"/>
    <n v="64304.28"/>
    <n v="21865.75"/>
    <n v="14.2"/>
    <x v="0"/>
    <x v="2"/>
    <x v="39"/>
    <x v="0"/>
  </r>
  <r>
    <x v="105"/>
    <x v="31"/>
    <x v="7683"/>
    <n v="69756.960000000006"/>
    <n v="58617.25"/>
    <n v="11139.71"/>
    <n v="0"/>
    <x v="0"/>
    <x v="2"/>
    <x v="39"/>
    <x v="0"/>
  </r>
  <r>
    <x v="106"/>
    <x v="3"/>
    <x v="7684"/>
    <n v="62652.66"/>
    <n v="56079.519999999997"/>
    <n v="6554.89"/>
    <n v="18.25"/>
    <x v="0"/>
    <x v="2"/>
    <x v="39"/>
    <x v="0"/>
  </r>
  <r>
    <x v="107"/>
    <x v="15"/>
    <x v="7685"/>
    <n v="63035.35"/>
    <n v="57738.32"/>
    <n v="5284.43"/>
    <n v="12.6"/>
    <x v="0"/>
    <x v="2"/>
    <x v="39"/>
    <x v="0"/>
  </r>
  <r>
    <x v="108"/>
    <x v="6"/>
    <x v="7686"/>
    <n v="62801"/>
    <n v="57210"/>
    <n v="5518"/>
    <n v="73"/>
    <x v="0"/>
    <x v="2"/>
    <x v="39"/>
    <x v="0"/>
  </r>
  <r>
    <x v="109"/>
    <x v="25"/>
    <x v="7687"/>
    <n v="36675"/>
    <n v="32592"/>
    <n v="4082"/>
    <n v="0"/>
    <x v="0"/>
    <x v="2"/>
    <x v="39"/>
    <x v="1"/>
  </r>
  <r>
    <x v="110"/>
    <x v="31"/>
    <x v="7688"/>
    <n v="50346"/>
    <n v="46213"/>
    <n v="4130"/>
    <n v="3"/>
    <x v="0"/>
    <x v="2"/>
    <x v="39"/>
    <x v="1"/>
  </r>
  <r>
    <x v="111"/>
    <x v="20"/>
    <x v="7689"/>
    <n v="51207"/>
    <n v="46960"/>
    <n v="4235"/>
    <n v="12"/>
    <x v="0"/>
    <x v="2"/>
    <x v="39"/>
    <x v="1"/>
  </r>
  <r>
    <x v="112"/>
    <x v="3"/>
    <x v="7690"/>
    <n v="76489.990000000005"/>
    <n v="69792.75"/>
    <n v="6641.68"/>
    <n v="55.56"/>
    <x v="0"/>
    <x v="2"/>
    <x v="39"/>
    <x v="1"/>
  </r>
  <r>
    <x v="113"/>
    <x v="49"/>
    <x v="7691"/>
    <n v="71877.039999999994"/>
    <n v="69621.41"/>
    <n v="2255.63"/>
    <n v="0"/>
    <x v="0"/>
    <x v="2"/>
    <x v="39"/>
    <x v="2"/>
  </r>
  <r>
    <x v="114"/>
    <x v="57"/>
    <x v="7692"/>
    <n v="53481.15"/>
    <n v="50154.17"/>
    <n v="3297.64"/>
    <n v="29.34"/>
    <x v="0"/>
    <x v="2"/>
    <x v="39"/>
    <x v="2"/>
  </r>
  <r>
    <x v="115"/>
    <x v="54"/>
    <x v="7693"/>
    <n v="49765.22"/>
    <n v="44950.05"/>
    <n v="4815.17"/>
    <n v="0"/>
    <x v="0"/>
    <x v="2"/>
    <x v="39"/>
    <x v="2"/>
  </r>
  <r>
    <x v="116"/>
    <x v="117"/>
    <x v="7694"/>
    <n v="44813.14"/>
    <n v="38450.629999999997"/>
    <n v="6362.51"/>
    <n v="0"/>
    <x v="0"/>
    <x v="2"/>
    <x v="39"/>
    <x v="2"/>
  </r>
  <r>
    <x v="117"/>
    <x v="51"/>
    <x v="7695"/>
    <n v="52178.69"/>
    <n v="45303.82"/>
    <n v="6874.87"/>
    <n v="0"/>
    <x v="0"/>
    <x v="2"/>
    <x v="39"/>
    <x v="2"/>
  </r>
  <r>
    <x v="118"/>
    <x v="106"/>
    <x v="7696"/>
    <n v="53398.400000000001"/>
    <n v="49231.32"/>
    <n v="4111.1899999999996"/>
    <n v="55.89"/>
    <x v="0"/>
    <x v="2"/>
    <x v="39"/>
    <x v="3"/>
  </r>
  <r>
    <x v="119"/>
    <x v="55"/>
    <x v="7697"/>
    <n v="51153.14"/>
    <n v="47157.59"/>
    <n v="3583.02"/>
    <n v="412.53"/>
    <x v="0"/>
    <x v="2"/>
    <x v="39"/>
    <x v="3"/>
  </r>
  <r>
    <x v="120"/>
    <x v="104"/>
    <x v="7698"/>
    <n v="55282.5"/>
    <n v="48825.07"/>
    <n v="4896.3599999999997"/>
    <n v="1561.07"/>
    <x v="0"/>
    <x v="2"/>
    <x v="39"/>
    <x v="3"/>
  </r>
  <r>
    <x v="121"/>
    <x v="14"/>
    <x v="7699"/>
    <n v="50368.83"/>
    <n v="43969.06"/>
    <n v="5061.79"/>
    <n v="1337.98"/>
    <x v="0"/>
    <x v="2"/>
    <x v="39"/>
    <x v="3"/>
  </r>
  <r>
    <x v="122"/>
    <x v="21"/>
    <x v="7700"/>
    <n v="61034.080000000002"/>
    <n v="54510.23"/>
    <n v="5540.82"/>
    <n v="983.03"/>
    <x v="0"/>
    <x v="2"/>
    <x v="39"/>
    <x v="4"/>
  </r>
  <r>
    <x v="123"/>
    <x v="58"/>
    <x v="7701"/>
    <n v="59989.82"/>
    <n v="52792.92"/>
    <n v="5474.94"/>
    <n v="1721.96"/>
    <x v="0"/>
    <x v="2"/>
    <x v="39"/>
    <x v="4"/>
  </r>
  <r>
    <x v="124"/>
    <x v="53"/>
    <x v="7702"/>
    <n v="43060.56"/>
    <n v="36751.94"/>
    <n v="4721.95"/>
    <n v="1586.67"/>
    <x v="0"/>
    <x v="2"/>
    <x v="39"/>
    <x v="4"/>
  </r>
  <r>
    <x v="125"/>
    <x v="41"/>
    <x v="7703"/>
    <n v="53174.49"/>
    <n v="48158.96"/>
    <n v="3335.53"/>
    <n v="1680"/>
    <x v="0"/>
    <x v="2"/>
    <x v="39"/>
    <x v="4"/>
  </r>
  <r>
    <x v="126"/>
    <x v="41"/>
    <x v="7704"/>
    <n v="56638.09"/>
    <n v="49647.519999999997"/>
    <n v="5730.57"/>
    <n v="1260"/>
    <x v="0"/>
    <x v="2"/>
    <x v="39"/>
    <x v="5"/>
  </r>
  <r>
    <x v="127"/>
    <x v="27"/>
    <x v="7705"/>
    <n v="63918.84"/>
    <n v="58375.34"/>
    <n v="3505.26"/>
    <n v="2038.24"/>
    <x v="0"/>
    <x v="2"/>
    <x v="39"/>
    <x v="5"/>
  </r>
  <r>
    <x v="128"/>
    <x v="25"/>
    <x v="7706"/>
    <n v="76507.360000000001"/>
    <n v="67961.070000000007"/>
    <n v="6304.08"/>
    <n v="2242.21"/>
    <x v="0"/>
    <x v="2"/>
    <x v="39"/>
    <x v="5"/>
  </r>
  <r>
    <x v="129"/>
    <x v="12"/>
    <x v="7707"/>
    <n v="84417.07"/>
    <n v="78578.39"/>
    <n v="2538.6799999999998"/>
    <n v="3300"/>
    <x v="0"/>
    <x v="2"/>
    <x v="39"/>
    <x v="5"/>
  </r>
  <r>
    <x v="130"/>
    <x v="24"/>
    <x v="7708"/>
    <n v="82941.81"/>
    <n v="75455.520000000004"/>
    <n v="4063.51"/>
    <n v="3422.78"/>
    <x v="0"/>
    <x v="2"/>
    <x v="39"/>
    <x v="5"/>
  </r>
  <r>
    <x v="131"/>
    <x v="34"/>
    <x v="7709"/>
    <n v="70643.13"/>
    <n v="58834.48"/>
    <n v="9493.4"/>
    <n v="2315.25"/>
    <x v="0"/>
    <x v="2"/>
    <x v="39"/>
    <x v="6"/>
  </r>
  <r>
    <x v="132"/>
    <x v="25"/>
    <x v="7710"/>
    <n v="74741.05"/>
    <n v="69630.36"/>
    <n v="2860.69"/>
    <n v="2250"/>
    <x v="0"/>
    <x v="2"/>
    <x v="39"/>
    <x v="6"/>
  </r>
  <r>
    <x v="133"/>
    <x v="25"/>
    <x v="7711"/>
    <n v="73698.52"/>
    <n v="70183.05"/>
    <n v="610.47"/>
    <n v="2905"/>
    <x v="0"/>
    <x v="2"/>
    <x v="39"/>
    <x v="6"/>
  </r>
  <r>
    <x v="134"/>
    <x v="19"/>
    <x v="7712"/>
    <n v="63457.85"/>
    <n v="58885.96"/>
    <n v="4011.89"/>
    <n v="560"/>
    <x v="0"/>
    <x v="2"/>
    <x v="39"/>
    <x v="6"/>
  </r>
  <r>
    <x v="135"/>
    <x v="34"/>
    <x v="7713"/>
    <n v="76497.84"/>
    <n v="62798.96"/>
    <n v="13638.09"/>
    <n v="60.79"/>
    <x v="0"/>
    <x v="2"/>
    <x v="39"/>
    <x v="7"/>
  </r>
  <r>
    <x v="136"/>
    <x v="35"/>
    <x v="7714"/>
    <n v="87998.6"/>
    <n v="78050.289999999994"/>
    <n v="9942.08"/>
    <n v="6.23"/>
    <x v="0"/>
    <x v="2"/>
    <x v="39"/>
    <x v="7"/>
  </r>
  <r>
    <x v="137"/>
    <x v="6"/>
    <x v="7715"/>
    <n v="91443.27"/>
    <n v="83409.789999999994"/>
    <n v="7994.41"/>
    <n v="39.07"/>
    <x v="0"/>
    <x v="2"/>
    <x v="39"/>
    <x v="7"/>
  </r>
  <r>
    <x v="138"/>
    <x v="8"/>
    <x v="7716"/>
    <n v="109562.45"/>
    <n v="106593.49"/>
    <n v="2951.72"/>
    <n v="17.239999999999998"/>
    <x v="0"/>
    <x v="2"/>
    <x v="39"/>
    <x v="7"/>
  </r>
  <r>
    <x v="139"/>
    <x v="23"/>
    <x v="7717"/>
    <n v="86047.19"/>
    <n v="80694.539999999994"/>
    <n v="5352.65"/>
    <n v="0"/>
    <x v="0"/>
    <x v="2"/>
    <x v="39"/>
    <x v="8"/>
  </r>
  <r>
    <x v="140"/>
    <x v="28"/>
    <x v="7718"/>
    <n v="76997.119999999995"/>
    <n v="73624.88"/>
    <n v="3372.24"/>
    <n v="0"/>
    <x v="0"/>
    <x v="2"/>
    <x v="39"/>
    <x v="8"/>
  </r>
  <r>
    <x v="141"/>
    <x v="22"/>
    <x v="7719"/>
    <n v="87098.92"/>
    <n v="85993.01"/>
    <n v="1105.9100000000001"/>
    <n v="0"/>
    <x v="0"/>
    <x v="2"/>
    <x v="39"/>
    <x v="8"/>
  </r>
  <r>
    <x v="142"/>
    <x v="5"/>
    <x v="7720"/>
    <n v="66440.02"/>
    <n v="65146.93"/>
    <n v="1180.5899999999999"/>
    <n v="112.5"/>
    <x v="0"/>
    <x v="2"/>
    <x v="39"/>
    <x v="8"/>
  </r>
  <r>
    <x v="143"/>
    <x v="34"/>
    <x v="7721"/>
    <n v="85704.62"/>
    <n v="84689.06"/>
    <n v="1015.56"/>
    <n v="0"/>
    <x v="0"/>
    <x v="2"/>
    <x v="39"/>
    <x v="8"/>
  </r>
  <r>
    <x v="144"/>
    <x v="69"/>
    <x v="7722"/>
    <n v="70090.73"/>
    <n v="69195.179999999993"/>
    <n v="895.55"/>
    <n v="0"/>
    <x v="0"/>
    <x v="2"/>
    <x v="39"/>
    <x v="9"/>
  </r>
  <r>
    <x v="145"/>
    <x v="19"/>
    <x v="7723"/>
    <n v="60496.21"/>
    <n v="59561.05"/>
    <n v="935.16"/>
    <n v="0"/>
    <x v="0"/>
    <x v="2"/>
    <x v="39"/>
    <x v="9"/>
  </r>
  <r>
    <x v="146"/>
    <x v="5"/>
    <x v="7724"/>
    <n v="61525.11"/>
    <n v="59939.46"/>
    <n v="1585.65"/>
    <n v="0"/>
    <x v="0"/>
    <x v="2"/>
    <x v="39"/>
    <x v="9"/>
  </r>
  <r>
    <x v="147"/>
    <x v="34"/>
    <x v="7725"/>
    <n v="68423.59"/>
    <n v="67685.81"/>
    <n v="737.78"/>
    <n v="0"/>
    <x v="0"/>
    <x v="2"/>
    <x v="39"/>
    <x v="9"/>
  </r>
  <r>
    <x v="148"/>
    <x v="24"/>
    <x v="7726"/>
    <n v="57403.81"/>
    <n v="56665.14"/>
    <n v="738.67"/>
    <n v="0"/>
    <x v="0"/>
    <x v="2"/>
    <x v="39"/>
    <x v="10"/>
  </r>
  <r>
    <x v="149"/>
    <x v="10"/>
    <x v="7727"/>
    <n v="65151.03"/>
    <n v="64383.7"/>
    <n v="767.33"/>
    <n v="0"/>
    <x v="0"/>
    <x v="2"/>
    <x v="39"/>
    <x v="10"/>
  </r>
  <r>
    <x v="150"/>
    <x v="39"/>
    <x v="7728"/>
    <n v="60808.53"/>
    <n v="59563.4"/>
    <n v="1245.1300000000001"/>
    <n v="0"/>
    <x v="0"/>
    <x v="2"/>
    <x v="39"/>
    <x v="10"/>
  </r>
  <r>
    <x v="151"/>
    <x v="33"/>
    <x v="7729"/>
    <n v="60875.360000000001"/>
    <n v="59129.65"/>
    <n v="1337.38"/>
    <n v="408.33"/>
    <x v="0"/>
    <x v="2"/>
    <x v="39"/>
    <x v="10"/>
  </r>
  <r>
    <x v="152"/>
    <x v="24"/>
    <x v="7730"/>
    <n v="55149.45"/>
    <n v="53902.27"/>
    <n v="963.85"/>
    <n v="283.33"/>
    <x v="0"/>
    <x v="2"/>
    <x v="39"/>
    <x v="11"/>
  </r>
  <r>
    <x v="153"/>
    <x v="38"/>
    <x v="7731"/>
    <n v="67648.3"/>
    <n v="66764.36"/>
    <n v="883.94"/>
    <n v="0"/>
    <x v="0"/>
    <x v="2"/>
    <x v="39"/>
    <x v="11"/>
  </r>
  <r>
    <x v="154"/>
    <x v="26"/>
    <x v="7732"/>
    <n v="63824.21"/>
    <n v="63041.06"/>
    <n v="780.93"/>
    <n v="2.2200000000000002"/>
    <x v="0"/>
    <x v="2"/>
    <x v="39"/>
    <x v="11"/>
  </r>
  <r>
    <x v="155"/>
    <x v="24"/>
    <x v="7733"/>
    <n v="53438.34"/>
    <n v="52587.23"/>
    <n v="842.22"/>
    <n v="8.89"/>
    <x v="0"/>
    <x v="2"/>
    <x v="39"/>
    <x v="11"/>
  </r>
  <r>
    <x v="156"/>
    <x v="33"/>
    <x v="7734"/>
    <n v="55950.74"/>
    <n v="55319.62"/>
    <n v="535.55999999999995"/>
    <n v="95.56"/>
    <x v="0"/>
    <x v="2"/>
    <x v="39"/>
    <x v="11"/>
  </r>
  <r>
    <x v="104"/>
    <x v="39"/>
    <x v="7735"/>
    <n v="50427.3"/>
    <n v="46215.9"/>
    <n v="521.91999999999996"/>
    <n v="3689.48"/>
    <x v="0"/>
    <x v="2"/>
    <x v="40"/>
    <x v="0"/>
  </r>
  <r>
    <x v="105"/>
    <x v="36"/>
    <x v="7736"/>
    <n v="52637.919999999998"/>
    <n v="46568.56"/>
    <n v="579.63"/>
    <n v="5489.73"/>
    <x v="0"/>
    <x v="2"/>
    <x v="40"/>
    <x v="0"/>
  </r>
  <r>
    <x v="106"/>
    <x v="22"/>
    <x v="7737"/>
    <n v="55460.24"/>
    <n v="49298.879999999997"/>
    <n v="868.99"/>
    <n v="5292.37"/>
    <x v="0"/>
    <x v="2"/>
    <x v="40"/>
    <x v="0"/>
  </r>
  <r>
    <x v="107"/>
    <x v="9"/>
    <x v="7738"/>
    <n v="50265.9"/>
    <n v="45079.72"/>
    <n v="526.66999999999996"/>
    <n v="4659.51"/>
    <x v="0"/>
    <x v="2"/>
    <x v="40"/>
    <x v="0"/>
  </r>
  <r>
    <x v="108"/>
    <x v="27"/>
    <x v="7739"/>
    <n v="56630"/>
    <n v="52589"/>
    <n v="502"/>
    <n v="3539"/>
    <x v="0"/>
    <x v="2"/>
    <x v="40"/>
    <x v="0"/>
  </r>
  <r>
    <x v="109"/>
    <x v="14"/>
    <x v="7740"/>
    <n v="51206"/>
    <n v="44903"/>
    <n v="467"/>
    <n v="5836"/>
    <x v="0"/>
    <x v="2"/>
    <x v="40"/>
    <x v="1"/>
  </r>
  <r>
    <x v="110"/>
    <x v="14"/>
    <x v="7741"/>
    <n v="49184"/>
    <n v="43875"/>
    <n v="822"/>
    <n v="4486"/>
    <x v="0"/>
    <x v="2"/>
    <x v="40"/>
    <x v="1"/>
  </r>
  <r>
    <x v="111"/>
    <x v="19"/>
    <x v="7742"/>
    <n v="52808"/>
    <n v="48720"/>
    <n v="546"/>
    <n v="3542"/>
    <x v="0"/>
    <x v="2"/>
    <x v="40"/>
    <x v="1"/>
  </r>
  <r>
    <x v="112"/>
    <x v="48"/>
    <x v="7743"/>
    <n v="43077.08"/>
    <n v="38736.42"/>
    <n v="429.99"/>
    <n v="3910.67"/>
    <x v="0"/>
    <x v="2"/>
    <x v="40"/>
    <x v="1"/>
  </r>
  <r>
    <x v="113"/>
    <x v="14"/>
    <x v="7744"/>
    <n v="43245.97"/>
    <n v="42643.71"/>
    <n v="515.54999999999995"/>
    <n v="86.71"/>
    <x v="0"/>
    <x v="2"/>
    <x v="40"/>
    <x v="2"/>
  </r>
  <r>
    <x v="114"/>
    <x v="103"/>
    <x v="7745"/>
    <n v="38279.589999999997"/>
    <n v="37630.79"/>
    <n v="468.16"/>
    <n v="180.64"/>
    <x v="0"/>
    <x v="2"/>
    <x v="40"/>
    <x v="2"/>
  </r>
  <r>
    <x v="115"/>
    <x v="121"/>
    <x v="7746"/>
    <n v="43375.08"/>
    <n v="42344.65"/>
    <n v="833.74"/>
    <n v="196.69"/>
    <x v="0"/>
    <x v="2"/>
    <x v="40"/>
    <x v="2"/>
  </r>
  <r>
    <x v="116"/>
    <x v="117"/>
    <x v="7747"/>
    <n v="39617.89"/>
    <n v="37953.339999999997"/>
    <n v="1407.04"/>
    <n v="257.51"/>
    <x v="0"/>
    <x v="2"/>
    <x v="40"/>
    <x v="2"/>
  </r>
  <r>
    <x v="117"/>
    <x v="138"/>
    <x v="7748"/>
    <n v="43659.55"/>
    <n v="41898.82"/>
    <n v="1572.23"/>
    <n v="188.5"/>
    <x v="0"/>
    <x v="2"/>
    <x v="40"/>
    <x v="2"/>
  </r>
  <r>
    <x v="118"/>
    <x v="126"/>
    <x v="7749"/>
    <n v="36973.97"/>
    <n v="34708.410000000003"/>
    <n v="2069.2399999999998"/>
    <n v="196.32"/>
    <x v="0"/>
    <x v="2"/>
    <x v="40"/>
    <x v="3"/>
  </r>
  <r>
    <x v="119"/>
    <x v="110"/>
    <x v="7750"/>
    <n v="39785.32"/>
    <n v="39044.800000000003"/>
    <n v="587.02"/>
    <n v="153.5"/>
    <x v="0"/>
    <x v="2"/>
    <x v="40"/>
    <x v="3"/>
  </r>
  <r>
    <x v="120"/>
    <x v="109"/>
    <x v="7751"/>
    <n v="42040.72"/>
    <n v="41469.440000000002"/>
    <n v="98.13"/>
    <n v="473.15"/>
    <x v="0"/>
    <x v="2"/>
    <x v="40"/>
    <x v="3"/>
  </r>
  <r>
    <x v="121"/>
    <x v="140"/>
    <x v="7752"/>
    <n v="39437.68"/>
    <n v="39031.61"/>
    <n v="91.47"/>
    <n v="314.60000000000002"/>
    <x v="0"/>
    <x v="2"/>
    <x v="40"/>
    <x v="3"/>
  </r>
  <r>
    <x v="122"/>
    <x v="144"/>
    <x v="7753"/>
    <n v="40577.160000000003"/>
    <n v="39281.660000000003"/>
    <n v="109.39"/>
    <n v="1186.1099999999999"/>
    <x v="0"/>
    <x v="2"/>
    <x v="40"/>
    <x v="4"/>
  </r>
  <r>
    <x v="123"/>
    <x v="122"/>
    <x v="7754"/>
    <n v="45160.09"/>
    <n v="41838.76"/>
    <n v="1275.43"/>
    <n v="2045.9"/>
    <x v="0"/>
    <x v="2"/>
    <x v="40"/>
    <x v="4"/>
  </r>
  <r>
    <x v="124"/>
    <x v="59"/>
    <x v="7755"/>
    <n v="46763.31"/>
    <n v="43675.73"/>
    <n v="1227.58"/>
    <n v="1860"/>
    <x v="0"/>
    <x v="2"/>
    <x v="40"/>
    <x v="4"/>
  </r>
  <r>
    <x v="125"/>
    <x v="88"/>
    <x v="7756"/>
    <n v="50425.07"/>
    <n v="47817.62"/>
    <n v="1200.78"/>
    <n v="1406.67"/>
    <x v="0"/>
    <x v="2"/>
    <x v="40"/>
    <x v="4"/>
  </r>
  <r>
    <x v="126"/>
    <x v="58"/>
    <x v="7757"/>
    <n v="45112.35"/>
    <n v="42049.24"/>
    <n v="1129.77"/>
    <n v="1933.34"/>
    <x v="0"/>
    <x v="2"/>
    <x v="40"/>
    <x v="5"/>
  </r>
  <r>
    <x v="127"/>
    <x v="88"/>
    <x v="7758"/>
    <n v="46504.15"/>
    <n v="43739.040000000001"/>
    <n v="1268.44"/>
    <n v="1496.67"/>
    <x v="0"/>
    <x v="2"/>
    <x v="40"/>
    <x v="5"/>
  </r>
  <r>
    <x v="128"/>
    <x v="103"/>
    <x v="7759"/>
    <n v="40009.949999999997"/>
    <n v="37654.57"/>
    <n v="1102.05"/>
    <n v="1253.33"/>
    <x v="0"/>
    <x v="2"/>
    <x v="40"/>
    <x v="5"/>
  </r>
  <r>
    <x v="129"/>
    <x v="59"/>
    <x v="7760"/>
    <n v="49574.38"/>
    <n v="46835.01"/>
    <n v="669.37"/>
    <n v="2070"/>
    <x v="0"/>
    <x v="2"/>
    <x v="40"/>
    <x v="5"/>
  </r>
  <r>
    <x v="130"/>
    <x v="102"/>
    <x v="7761"/>
    <n v="53155.98"/>
    <n v="50509.46"/>
    <n v="676.52"/>
    <n v="1970"/>
    <x v="0"/>
    <x v="2"/>
    <x v="40"/>
    <x v="5"/>
  </r>
  <r>
    <x v="131"/>
    <x v="55"/>
    <x v="7762"/>
    <n v="54179.839999999997"/>
    <n v="52113.51"/>
    <n v="561.33000000000004"/>
    <n v="1505"/>
    <x v="0"/>
    <x v="2"/>
    <x v="40"/>
    <x v="6"/>
  </r>
  <r>
    <x v="132"/>
    <x v="51"/>
    <x v="7763"/>
    <n v="57938.44"/>
    <n v="53795.49"/>
    <n v="757.39"/>
    <n v="3385.56"/>
    <x v="0"/>
    <x v="2"/>
    <x v="40"/>
    <x v="6"/>
  </r>
  <r>
    <x v="133"/>
    <x v="102"/>
    <x v="7764"/>
    <n v="55109.88"/>
    <n v="50595.08"/>
    <n v="601.47"/>
    <n v="3913.33"/>
    <x v="0"/>
    <x v="2"/>
    <x v="40"/>
    <x v="6"/>
  </r>
  <r>
    <x v="134"/>
    <x v="110"/>
    <x v="7765"/>
    <n v="54865.96"/>
    <n v="51366.15"/>
    <n v="316.75"/>
    <n v="3183.06"/>
    <x v="0"/>
    <x v="2"/>
    <x v="40"/>
    <x v="6"/>
  </r>
  <r>
    <x v="135"/>
    <x v="102"/>
    <x v="7766"/>
    <n v="54082.99"/>
    <n v="51629.16"/>
    <n v="373.83"/>
    <n v="2080"/>
    <x v="0"/>
    <x v="2"/>
    <x v="40"/>
    <x v="7"/>
  </r>
  <r>
    <x v="136"/>
    <x v="119"/>
    <x v="7767"/>
    <n v="51334.239999999998"/>
    <n v="49064.02"/>
    <n v="475.5"/>
    <n v="1794.72"/>
    <x v="0"/>
    <x v="2"/>
    <x v="40"/>
    <x v="7"/>
  </r>
  <r>
    <x v="137"/>
    <x v="52"/>
    <x v="7768"/>
    <n v="56526.84"/>
    <n v="54722.49"/>
    <n v="509.35"/>
    <n v="1295"/>
    <x v="0"/>
    <x v="2"/>
    <x v="40"/>
    <x v="7"/>
  </r>
  <r>
    <x v="138"/>
    <x v="47"/>
    <x v="7769"/>
    <n v="53527.99"/>
    <n v="49645.279999999999"/>
    <n v="567.71"/>
    <n v="3315"/>
    <x v="0"/>
    <x v="2"/>
    <x v="40"/>
    <x v="7"/>
  </r>
  <r>
    <x v="139"/>
    <x v="108"/>
    <x v="7770"/>
    <n v="49297.73"/>
    <n v="46808.23"/>
    <n v="210.89"/>
    <n v="2278.61"/>
    <x v="0"/>
    <x v="2"/>
    <x v="40"/>
    <x v="8"/>
  </r>
  <r>
    <x v="140"/>
    <x v="111"/>
    <x v="7771"/>
    <n v="46092.25"/>
    <n v="44010.19"/>
    <n v="117.06"/>
    <n v="1965"/>
    <x v="0"/>
    <x v="2"/>
    <x v="40"/>
    <x v="8"/>
  </r>
  <r>
    <x v="141"/>
    <x v="103"/>
    <x v="7772"/>
    <n v="48772.99"/>
    <n v="47374.68"/>
    <n v="158.31"/>
    <n v="1240"/>
    <x v="0"/>
    <x v="2"/>
    <x v="40"/>
    <x v="8"/>
  </r>
  <r>
    <x v="142"/>
    <x v="48"/>
    <x v="7773"/>
    <n v="50709.66"/>
    <n v="46825.36"/>
    <n v="5.97"/>
    <n v="3878.33"/>
    <x v="0"/>
    <x v="2"/>
    <x v="40"/>
    <x v="8"/>
  </r>
  <r>
    <x v="143"/>
    <x v="103"/>
    <x v="7774"/>
    <n v="50275.35"/>
    <n v="48822.5"/>
    <n v="47.72"/>
    <n v="1405.13"/>
    <x v="0"/>
    <x v="2"/>
    <x v="40"/>
    <x v="8"/>
  </r>
  <r>
    <x v="144"/>
    <x v="105"/>
    <x v="7775"/>
    <n v="47054.57"/>
    <n v="44746.86"/>
    <n v="95.41"/>
    <n v="2212.3000000000002"/>
    <x v="0"/>
    <x v="2"/>
    <x v="40"/>
    <x v="9"/>
  </r>
  <r>
    <x v="145"/>
    <x v="51"/>
    <x v="7776"/>
    <n v="53547.17"/>
    <n v="51316.97"/>
    <n v="38.6"/>
    <n v="2191.6"/>
    <x v="0"/>
    <x v="2"/>
    <x v="40"/>
    <x v="9"/>
  </r>
  <r>
    <x v="146"/>
    <x v="110"/>
    <x v="7777"/>
    <n v="49548.81"/>
    <n v="47380.73"/>
    <n v="80.430000000000007"/>
    <n v="2087.65"/>
    <x v="0"/>
    <x v="2"/>
    <x v="40"/>
    <x v="9"/>
  </r>
  <r>
    <x v="147"/>
    <x v="18"/>
    <x v="7778"/>
    <n v="51325.24"/>
    <n v="50741.89"/>
    <n v="393.58"/>
    <n v="189.77"/>
    <x v="0"/>
    <x v="2"/>
    <x v="40"/>
    <x v="9"/>
  </r>
  <r>
    <x v="148"/>
    <x v="3"/>
    <x v="7779"/>
    <n v="47175.15"/>
    <n v="45582.62"/>
    <n v="242.71"/>
    <n v="1349.82"/>
    <x v="0"/>
    <x v="2"/>
    <x v="40"/>
    <x v="10"/>
  </r>
  <r>
    <x v="149"/>
    <x v="22"/>
    <x v="7780"/>
    <n v="48499.83"/>
    <n v="45747.06"/>
    <n v="8.93"/>
    <n v="2743.84"/>
    <x v="0"/>
    <x v="2"/>
    <x v="40"/>
    <x v="10"/>
  </r>
  <r>
    <x v="150"/>
    <x v="3"/>
    <x v="7781"/>
    <n v="52849.01"/>
    <n v="51822.69"/>
    <n v="186.04"/>
    <n v="840.28"/>
    <x v="0"/>
    <x v="2"/>
    <x v="40"/>
    <x v="10"/>
  </r>
  <r>
    <x v="151"/>
    <x v="7"/>
    <x v="7782"/>
    <n v="57213.279999999999"/>
    <n v="56599.1"/>
    <n v="43.35"/>
    <n v="570.83000000000004"/>
    <x v="0"/>
    <x v="2"/>
    <x v="40"/>
    <x v="10"/>
  </r>
  <r>
    <x v="152"/>
    <x v="3"/>
    <x v="7783"/>
    <n v="54443.360000000001"/>
    <n v="52021.69"/>
    <n v="35.56"/>
    <n v="2386.11"/>
    <x v="0"/>
    <x v="2"/>
    <x v="40"/>
    <x v="11"/>
  </r>
  <r>
    <x v="153"/>
    <x v="7"/>
    <x v="7784"/>
    <n v="41856.410000000003"/>
    <n v="41368.620000000003"/>
    <n v="487.79"/>
    <n v="0"/>
    <x v="0"/>
    <x v="2"/>
    <x v="40"/>
    <x v="11"/>
  </r>
  <r>
    <x v="154"/>
    <x v="22"/>
    <x v="7785"/>
    <n v="45397.1"/>
    <n v="42762.25"/>
    <n v="2404.85"/>
    <n v="230"/>
    <x v="0"/>
    <x v="2"/>
    <x v="40"/>
    <x v="11"/>
  </r>
  <r>
    <x v="155"/>
    <x v="34"/>
    <x v="7786"/>
    <n v="73369.36"/>
    <n v="66987.7"/>
    <n v="4336.66"/>
    <n v="2045"/>
    <x v="0"/>
    <x v="2"/>
    <x v="40"/>
    <x v="11"/>
  </r>
  <r>
    <x v="156"/>
    <x v="7"/>
    <x v="7787"/>
    <n v="41564.199999999997"/>
    <n v="37920.980000000003"/>
    <n v="2018.22"/>
    <n v="1625"/>
    <x v="0"/>
    <x v="2"/>
    <x v="40"/>
    <x v="11"/>
  </r>
  <r>
    <x v="104"/>
    <x v="7"/>
    <x v="7788"/>
    <n v="136243.82999999999"/>
    <n v="129566.1"/>
    <n v="4704.3999999999996"/>
    <n v="1973.33"/>
    <x v="0"/>
    <x v="2"/>
    <x v="41"/>
    <x v="0"/>
  </r>
  <r>
    <x v="105"/>
    <x v="27"/>
    <x v="7789"/>
    <n v="113891.06"/>
    <n v="106944.5"/>
    <n v="4227.67"/>
    <n v="2718.89"/>
    <x v="0"/>
    <x v="2"/>
    <x v="41"/>
    <x v="0"/>
  </r>
  <r>
    <x v="106"/>
    <x v="80"/>
    <x v="7790"/>
    <n v="115125.05"/>
    <n v="108179.86"/>
    <n v="4196.3"/>
    <n v="2748.89"/>
    <x v="0"/>
    <x v="2"/>
    <x v="41"/>
    <x v="0"/>
  </r>
  <r>
    <x v="107"/>
    <x v="24"/>
    <x v="7791"/>
    <n v="126095.42"/>
    <n v="114750.28"/>
    <n v="8734.0300000000007"/>
    <n v="2611.11"/>
    <x v="0"/>
    <x v="2"/>
    <x v="41"/>
    <x v="0"/>
  </r>
  <r>
    <x v="108"/>
    <x v="3"/>
    <x v="7792"/>
    <n v="131592"/>
    <n v="124045"/>
    <n v="4828"/>
    <n v="2719"/>
    <x v="0"/>
    <x v="2"/>
    <x v="41"/>
    <x v="0"/>
  </r>
  <r>
    <x v="109"/>
    <x v="28"/>
    <x v="7793"/>
    <n v="105730"/>
    <n v="93366"/>
    <n v="9153"/>
    <n v="3211"/>
    <x v="0"/>
    <x v="2"/>
    <x v="41"/>
    <x v="1"/>
  </r>
  <r>
    <x v="110"/>
    <x v="42"/>
    <x v="7794"/>
    <n v="145681"/>
    <n v="133210"/>
    <n v="9919"/>
    <n v="2552"/>
    <x v="0"/>
    <x v="2"/>
    <x v="41"/>
    <x v="1"/>
  </r>
  <r>
    <x v="111"/>
    <x v="25"/>
    <x v="7795"/>
    <n v="109389"/>
    <n v="100528"/>
    <n v="5510"/>
    <n v="3351"/>
    <x v="0"/>
    <x v="2"/>
    <x v="41"/>
    <x v="1"/>
  </r>
  <r>
    <x v="112"/>
    <x v="38"/>
    <x v="7796"/>
    <n v="94343.22"/>
    <n v="88039.76"/>
    <n v="3916.8"/>
    <n v="2386.66"/>
    <x v="0"/>
    <x v="2"/>
    <x v="41"/>
    <x v="1"/>
  </r>
  <r>
    <x v="113"/>
    <x v="30"/>
    <x v="7797"/>
    <n v="96692.69"/>
    <n v="91706.27"/>
    <n v="4481.9799999999996"/>
    <n v="504.44"/>
    <x v="0"/>
    <x v="2"/>
    <x v="41"/>
    <x v="2"/>
  </r>
  <r>
    <x v="114"/>
    <x v="105"/>
    <x v="7798"/>
    <n v="72396.77"/>
    <n v="68339.070000000007"/>
    <n v="4057.7"/>
    <n v="0"/>
    <x v="0"/>
    <x v="2"/>
    <x v="41"/>
    <x v="2"/>
  </r>
  <r>
    <x v="115"/>
    <x v="120"/>
    <x v="7799"/>
    <n v="63713.15"/>
    <n v="59356.15"/>
    <n v="4357"/>
    <n v="0"/>
    <x v="0"/>
    <x v="2"/>
    <x v="41"/>
    <x v="2"/>
  </r>
  <r>
    <x v="116"/>
    <x v="125"/>
    <x v="7800"/>
    <n v="56999.03"/>
    <n v="52846.67"/>
    <n v="4152.3599999999997"/>
    <n v="0"/>
    <x v="0"/>
    <x v="2"/>
    <x v="41"/>
    <x v="2"/>
  </r>
  <r>
    <x v="117"/>
    <x v="129"/>
    <x v="7801"/>
    <n v="63211.8"/>
    <n v="59173.54"/>
    <n v="4038.26"/>
    <n v="0"/>
    <x v="0"/>
    <x v="2"/>
    <x v="41"/>
    <x v="2"/>
  </r>
  <r>
    <x v="118"/>
    <x v="138"/>
    <x v="7802"/>
    <n v="70903.199999999997"/>
    <n v="67782.03"/>
    <n v="3117.48"/>
    <n v="3.69"/>
    <x v="0"/>
    <x v="2"/>
    <x v="41"/>
    <x v="3"/>
  </r>
  <r>
    <x v="119"/>
    <x v="137"/>
    <x v="7803"/>
    <n v="72592.56"/>
    <n v="68684.19"/>
    <n v="3908.37"/>
    <n v="0"/>
    <x v="0"/>
    <x v="2"/>
    <x v="41"/>
    <x v="3"/>
  </r>
  <r>
    <x v="120"/>
    <x v="137"/>
    <x v="7804"/>
    <n v="76521.41"/>
    <n v="71727.39"/>
    <n v="4603.67"/>
    <n v="190.35"/>
    <x v="0"/>
    <x v="2"/>
    <x v="41"/>
    <x v="3"/>
  </r>
  <r>
    <x v="121"/>
    <x v="60"/>
    <x v="7805"/>
    <n v="74539.53"/>
    <n v="68847.070000000007"/>
    <n v="5456.55"/>
    <n v="235.91"/>
    <x v="0"/>
    <x v="2"/>
    <x v="41"/>
    <x v="3"/>
  </r>
  <r>
    <x v="122"/>
    <x v="140"/>
    <x v="7806"/>
    <n v="73199.94"/>
    <n v="67689.009999999995"/>
    <n v="4535.8100000000004"/>
    <n v="975.12"/>
    <x v="0"/>
    <x v="2"/>
    <x v="41"/>
    <x v="4"/>
  </r>
  <r>
    <x v="123"/>
    <x v="118"/>
    <x v="7807"/>
    <n v="96768.34"/>
    <n v="88428.12"/>
    <n v="6993.62"/>
    <n v="1346.6"/>
    <x v="0"/>
    <x v="2"/>
    <x v="41"/>
    <x v="4"/>
  </r>
  <r>
    <x v="124"/>
    <x v="28"/>
    <x v="7808"/>
    <n v="121079.99"/>
    <n v="113037.67"/>
    <n v="7028.31"/>
    <n v="1014.01"/>
    <x v="0"/>
    <x v="2"/>
    <x v="41"/>
    <x v="4"/>
  </r>
  <r>
    <x v="125"/>
    <x v="13"/>
    <x v="7809"/>
    <n v="122397.91"/>
    <n v="113356.35"/>
    <n v="6642.56"/>
    <n v="2399"/>
    <x v="0"/>
    <x v="2"/>
    <x v="41"/>
    <x v="4"/>
  </r>
  <r>
    <x v="126"/>
    <x v="101"/>
    <x v="7810"/>
    <n v="110648.22"/>
    <n v="101946.55"/>
    <n v="6750.08"/>
    <n v="1951.59"/>
    <x v="0"/>
    <x v="2"/>
    <x v="41"/>
    <x v="5"/>
  </r>
  <r>
    <x v="127"/>
    <x v="88"/>
    <x v="7811"/>
    <n v="109504.79"/>
    <n v="101991.15"/>
    <n v="4401.18"/>
    <n v="3112.46"/>
    <x v="0"/>
    <x v="2"/>
    <x v="41"/>
    <x v="5"/>
  </r>
  <r>
    <x v="128"/>
    <x v="101"/>
    <x v="7812"/>
    <n v="110278.44"/>
    <n v="102399.17"/>
    <n v="4884.6000000000004"/>
    <n v="2994.67"/>
    <x v="0"/>
    <x v="2"/>
    <x v="41"/>
    <x v="5"/>
  </r>
  <r>
    <x v="129"/>
    <x v="69"/>
    <x v="7813"/>
    <n v="190959.23"/>
    <n v="187255.57"/>
    <n v="150.33000000000001"/>
    <n v="3553.33"/>
    <x v="0"/>
    <x v="2"/>
    <x v="41"/>
    <x v="5"/>
  </r>
  <r>
    <x v="130"/>
    <x v="19"/>
    <x v="7814"/>
    <n v="194968.93"/>
    <n v="191413.75"/>
    <n v="47.57"/>
    <n v="3507.61"/>
    <x v="0"/>
    <x v="2"/>
    <x v="41"/>
    <x v="5"/>
  </r>
  <r>
    <x v="131"/>
    <x v="15"/>
    <x v="7815"/>
    <n v="222608.96"/>
    <n v="220632.65"/>
    <n v="197.32"/>
    <n v="1778.99"/>
    <x v="0"/>
    <x v="2"/>
    <x v="41"/>
    <x v="6"/>
  </r>
  <r>
    <x v="132"/>
    <x v="37"/>
    <x v="7816"/>
    <n v="194423.89"/>
    <n v="189387"/>
    <n v="386.74"/>
    <n v="4650.1499999999996"/>
    <x v="0"/>
    <x v="2"/>
    <x v="41"/>
    <x v="6"/>
  </r>
  <r>
    <x v="133"/>
    <x v="27"/>
    <x v="7817"/>
    <n v="190779.57"/>
    <n v="187655.1"/>
    <n v="160.56"/>
    <n v="2963.91"/>
    <x v="0"/>
    <x v="2"/>
    <x v="41"/>
    <x v="6"/>
  </r>
  <r>
    <x v="134"/>
    <x v="24"/>
    <x v="7818"/>
    <n v="221834.43"/>
    <n v="219392.34"/>
    <n v="163.34"/>
    <n v="2278.75"/>
    <x v="0"/>
    <x v="2"/>
    <x v="41"/>
    <x v="6"/>
  </r>
  <r>
    <x v="135"/>
    <x v="17"/>
    <x v="7819"/>
    <n v="178547.07"/>
    <n v="172875.87"/>
    <n v="21.92"/>
    <n v="5649.28"/>
    <x v="0"/>
    <x v="2"/>
    <x v="41"/>
    <x v="7"/>
  </r>
  <r>
    <x v="136"/>
    <x v="17"/>
    <x v="7820"/>
    <n v="162258.76999999999"/>
    <n v="158571.01"/>
    <n v="65.33"/>
    <n v="3622.43"/>
    <x v="0"/>
    <x v="2"/>
    <x v="41"/>
    <x v="7"/>
  </r>
  <r>
    <x v="137"/>
    <x v="3"/>
    <x v="7821"/>
    <n v="208570.5"/>
    <n v="206313.02"/>
    <n v="90.47"/>
    <n v="2167.0100000000002"/>
    <x v="0"/>
    <x v="2"/>
    <x v="41"/>
    <x v="7"/>
  </r>
  <r>
    <x v="138"/>
    <x v="15"/>
    <x v="7822"/>
    <n v="223077.42"/>
    <n v="221019.65"/>
    <n v="202.29"/>
    <n v="1855.48"/>
    <x v="0"/>
    <x v="2"/>
    <x v="41"/>
    <x v="7"/>
  </r>
  <r>
    <x v="139"/>
    <x v="40"/>
    <x v="7823"/>
    <n v="168612.59"/>
    <n v="166655.47"/>
    <n v="128.22999999999999"/>
    <n v="1828.89"/>
    <x v="0"/>
    <x v="2"/>
    <x v="41"/>
    <x v="8"/>
  </r>
  <r>
    <x v="140"/>
    <x v="40"/>
    <x v="7824"/>
    <n v="185802.66"/>
    <n v="184124.34"/>
    <n v="1068.32"/>
    <n v="610"/>
    <x v="0"/>
    <x v="2"/>
    <x v="41"/>
    <x v="8"/>
  </r>
  <r>
    <x v="141"/>
    <x v="41"/>
    <x v="7825"/>
    <n v="157196.28"/>
    <n v="156168.82999999999"/>
    <n v="122.45"/>
    <n v="905"/>
    <x v="0"/>
    <x v="2"/>
    <x v="41"/>
    <x v="8"/>
  </r>
  <r>
    <x v="142"/>
    <x v="23"/>
    <x v="7826"/>
    <n v="164288.25"/>
    <n v="160950.35999999999"/>
    <n v="2652.89"/>
    <n v="685"/>
    <x v="0"/>
    <x v="2"/>
    <x v="41"/>
    <x v="8"/>
  </r>
  <r>
    <x v="143"/>
    <x v="23"/>
    <x v="7827"/>
    <n v="158872.51999999999"/>
    <n v="154152.26999999999"/>
    <n v="4013.58"/>
    <n v="706.67"/>
    <x v="0"/>
    <x v="2"/>
    <x v="41"/>
    <x v="8"/>
  </r>
  <r>
    <x v="144"/>
    <x v="4"/>
    <x v="7828"/>
    <n v="148387.88"/>
    <n v="147197.26"/>
    <n v="285.62"/>
    <n v="905"/>
    <x v="0"/>
    <x v="2"/>
    <x v="41"/>
    <x v="9"/>
  </r>
  <r>
    <x v="145"/>
    <x v="42"/>
    <x v="7829"/>
    <n v="157034.63"/>
    <n v="154726.89000000001"/>
    <n v="1291.3499999999999"/>
    <n v="1016.39"/>
    <x v="0"/>
    <x v="2"/>
    <x v="41"/>
    <x v="9"/>
  </r>
  <r>
    <x v="146"/>
    <x v="28"/>
    <x v="7830"/>
    <n v="125552.35"/>
    <n v="122585.47"/>
    <n v="1039.6600000000001"/>
    <n v="1927.22"/>
    <x v="0"/>
    <x v="2"/>
    <x v="41"/>
    <x v="9"/>
  </r>
  <r>
    <x v="147"/>
    <x v="38"/>
    <x v="7831"/>
    <n v="158785.76"/>
    <n v="157805.49"/>
    <n v="549.71"/>
    <n v="430.56"/>
    <x v="0"/>
    <x v="2"/>
    <x v="41"/>
    <x v="9"/>
  </r>
  <r>
    <x v="148"/>
    <x v="66"/>
    <x v="7832"/>
    <n v="201011.4"/>
    <n v="196998.31"/>
    <n v="3449.2"/>
    <n v="563.89"/>
    <x v="0"/>
    <x v="2"/>
    <x v="41"/>
    <x v="10"/>
  </r>
  <r>
    <x v="149"/>
    <x v="33"/>
    <x v="7833"/>
    <n v="159415.60999999999"/>
    <n v="154010.94"/>
    <n v="5009.67"/>
    <n v="395"/>
    <x v="0"/>
    <x v="2"/>
    <x v="41"/>
    <x v="10"/>
  </r>
  <r>
    <x v="150"/>
    <x v="86"/>
    <x v="7834"/>
    <n v="228641.11"/>
    <n v="220708.3"/>
    <n v="7652.81"/>
    <n v="280"/>
    <x v="0"/>
    <x v="2"/>
    <x v="41"/>
    <x v="10"/>
  </r>
  <r>
    <x v="151"/>
    <x v="98"/>
    <x v="7835"/>
    <n v="321784.08"/>
    <n v="318872.23"/>
    <n v="2886.85"/>
    <n v="25"/>
    <x v="0"/>
    <x v="2"/>
    <x v="41"/>
    <x v="10"/>
  </r>
  <r>
    <x v="152"/>
    <x v="79"/>
    <x v="7836"/>
    <n v="226462.3"/>
    <n v="209999.44"/>
    <n v="13407.3"/>
    <n v="3055.56"/>
    <x v="0"/>
    <x v="2"/>
    <x v="41"/>
    <x v="11"/>
  </r>
  <r>
    <x v="153"/>
    <x v="75"/>
    <x v="7837"/>
    <n v="192411.38"/>
    <n v="179361.27"/>
    <n v="13050.11"/>
    <n v="0"/>
    <x v="0"/>
    <x v="2"/>
    <x v="41"/>
    <x v="11"/>
  </r>
  <r>
    <x v="154"/>
    <x v="62"/>
    <x v="7838"/>
    <n v="192121.19"/>
    <n v="168153.59"/>
    <n v="23244.82"/>
    <n v="722.78"/>
    <x v="0"/>
    <x v="2"/>
    <x v="41"/>
    <x v="11"/>
  </r>
  <r>
    <x v="155"/>
    <x v="29"/>
    <x v="7839"/>
    <n v="198625.01"/>
    <n v="161975.42000000001"/>
    <n v="36309.589999999997"/>
    <n v="340"/>
    <x v="0"/>
    <x v="2"/>
    <x v="41"/>
    <x v="11"/>
  </r>
  <r>
    <x v="156"/>
    <x v="2"/>
    <x v="7840"/>
    <n v="189448.58"/>
    <n v="150517.04"/>
    <n v="37802.65"/>
    <n v="1128.8900000000001"/>
    <x v="0"/>
    <x v="2"/>
    <x v="41"/>
    <x v="11"/>
  </r>
  <r>
    <x v="104"/>
    <x v="64"/>
    <x v="7841"/>
    <n v="138645.56"/>
    <n v="136909.07"/>
    <n v="32.99"/>
    <n v="1703.5"/>
    <x v="0"/>
    <x v="2"/>
    <x v="42"/>
    <x v="0"/>
  </r>
  <r>
    <x v="105"/>
    <x v="34"/>
    <x v="7842"/>
    <n v="120092.78"/>
    <n v="117345.4"/>
    <n v="31.33"/>
    <n v="2716.05"/>
    <x v="0"/>
    <x v="2"/>
    <x v="42"/>
    <x v="0"/>
  </r>
  <r>
    <x v="106"/>
    <x v="47"/>
    <x v="7843"/>
    <n v="108053.95"/>
    <n v="105441.28"/>
    <n v="50.58"/>
    <n v="2562.09"/>
    <x v="0"/>
    <x v="2"/>
    <x v="42"/>
    <x v="0"/>
  </r>
  <r>
    <x v="107"/>
    <x v="15"/>
    <x v="7844"/>
    <n v="94776.51"/>
    <n v="91822.55"/>
    <n v="55.17"/>
    <n v="2898.79"/>
    <x v="0"/>
    <x v="2"/>
    <x v="42"/>
    <x v="0"/>
  </r>
  <r>
    <x v="108"/>
    <x v="4"/>
    <x v="7845"/>
    <n v="99238"/>
    <n v="97333"/>
    <n v="108"/>
    <n v="1797"/>
    <x v="0"/>
    <x v="2"/>
    <x v="42"/>
    <x v="0"/>
  </r>
  <r>
    <x v="109"/>
    <x v="60"/>
    <x v="7846"/>
    <n v="102865"/>
    <n v="100099"/>
    <n v="60"/>
    <n v="2706"/>
    <x v="0"/>
    <x v="2"/>
    <x v="42"/>
    <x v="1"/>
  </r>
  <r>
    <x v="110"/>
    <x v="101"/>
    <x v="7847"/>
    <n v="93436"/>
    <n v="91293"/>
    <n v="128"/>
    <n v="2015"/>
    <x v="0"/>
    <x v="2"/>
    <x v="42"/>
    <x v="1"/>
  </r>
  <r>
    <x v="111"/>
    <x v="17"/>
    <x v="7848"/>
    <n v="86306"/>
    <n v="84463"/>
    <n v="73"/>
    <n v="1770"/>
    <x v="0"/>
    <x v="2"/>
    <x v="42"/>
    <x v="1"/>
  </r>
  <r>
    <x v="112"/>
    <x v="58"/>
    <x v="7849"/>
    <n v="87011.66"/>
    <n v="84961.32"/>
    <n v="94.01"/>
    <n v="1956.33"/>
    <x v="0"/>
    <x v="2"/>
    <x v="42"/>
    <x v="1"/>
  </r>
  <r>
    <x v="113"/>
    <x v="52"/>
    <x v="7850"/>
    <n v="86913.54"/>
    <n v="85850.59"/>
    <n v="44"/>
    <n v="1018.95"/>
    <x v="0"/>
    <x v="2"/>
    <x v="42"/>
    <x v="2"/>
  </r>
  <r>
    <x v="114"/>
    <x v="105"/>
    <x v="7851"/>
    <n v="76080.429999999993"/>
    <n v="75647.31"/>
    <n v="103.92"/>
    <n v="329.2"/>
    <x v="0"/>
    <x v="2"/>
    <x v="42"/>
    <x v="2"/>
  </r>
  <r>
    <x v="115"/>
    <x v="136"/>
    <x v="7852"/>
    <n v="85450.61"/>
    <n v="84850.23"/>
    <n v="231.37"/>
    <n v="369.01"/>
    <x v="0"/>
    <x v="2"/>
    <x v="42"/>
    <x v="2"/>
  </r>
  <r>
    <x v="116"/>
    <x v="118"/>
    <x v="7853"/>
    <n v="71399.67"/>
    <n v="70491.41"/>
    <n v="419.54"/>
    <n v="488.72"/>
    <x v="0"/>
    <x v="2"/>
    <x v="42"/>
    <x v="2"/>
  </r>
  <r>
    <x v="117"/>
    <x v="140"/>
    <x v="7854"/>
    <n v="73731.53"/>
    <n v="72812.100000000006"/>
    <n v="451.17"/>
    <n v="468.26"/>
    <x v="0"/>
    <x v="2"/>
    <x v="42"/>
    <x v="2"/>
  </r>
  <r>
    <x v="118"/>
    <x v="136"/>
    <x v="7855"/>
    <n v="71346.97"/>
    <n v="70570.559999999998"/>
    <n v="463.21"/>
    <n v="313.2"/>
    <x v="0"/>
    <x v="2"/>
    <x v="42"/>
    <x v="3"/>
  </r>
  <r>
    <x v="119"/>
    <x v="128"/>
    <x v="7856"/>
    <n v="87401.43"/>
    <n v="86891.91"/>
    <n v="163.49"/>
    <n v="346.03"/>
    <x v="0"/>
    <x v="2"/>
    <x v="42"/>
    <x v="3"/>
  </r>
  <r>
    <x v="120"/>
    <x v="137"/>
    <x v="7857"/>
    <n v="93031.19"/>
    <n v="92218.55"/>
    <n v="190.74"/>
    <n v="621.9"/>
    <x v="0"/>
    <x v="2"/>
    <x v="42"/>
    <x v="3"/>
  </r>
  <r>
    <x v="121"/>
    <x v="129"/>
    <x v="7858"/>
    <n v="90238.82"/>
    <n v="88850.91"/>
    <n v="76.81"/>
    <n v="1311.1"/>
    <x v="0"/>
    <x v="2"/>
    <x v="42"/>
    <x v="3"/>
  </r>
  <r>
    <x v="122"/>
    <x v="156"/>
    <x v="7859"/>
    <n v="82294.19"/>
    <n v="80015.08"/>
    <n v="147.83000000000001"/>
    <n v="2131.2800000000002"/>
    <x v="0"/>
    <x v="2"/>
    <x v="42"/>
    <x v="4"/>
  </r>
  <r>
    <x v="123"/>
    <x v="123"/>
    <x v="7860"/>
    <n v="98955.09"/>
    <n v="94445.66"/>
    <n v="932.19"/>
    <n v="3577.24"/>
    <x v="0"/>
    <x v="2"/>
    <x v="42"/>
    <x v="4"/>
  </r>
  <r>
    <x v="124"/>
    <x v="41"/>
    <x v="7861"/>
    <n v="77546.81"/>
    <n v="72666.820000000007"/>
    <n v="1062.21"/>
    <n v="3817.78"/>
    <x v="0"/>
    <x v="2"/>
    <x v="42"/>
    <x v="4"/>
  </r>
  <r>
    <x v="125"/>
    <x v="108"/>
    <x v="7862"/>
    <n v="89620.54"/>
    <n v="85993.75"/>
    <n v="753.46"/>
    <n v="2873.33"/>
    <x v="0"/>
    <x v="2"/>
    <x v="42"/>
    <x v="4"/>
  </r>
  <r>
    <x v="126"/>
    <x v="49"/>
    <x v="7863"/>
    <n v="72399.149999999994"/>
    <n v="67138.820000000007"/>
    <n v="930.33"/>
    <n v="4330"/>
    <x v="0"/>
    <x v="2"/>
    <x v="42"/>
    <x v="5"/>
  </r>
  <r>
    <x v="127"/>
    <x v="117"/>
    <x v="7864"/>
    <n v="80899.570000000007"/>
    <n v="78075.75"/>
    <n v="1063.82"/>
    <n v="1760"/>
    <x v="0"/>
    <x v="2"/>
    <x v="42"/>
    <x v="5"/>
  </r>
  <r>
    <x v="128"/>
    <x v="138"/>
    <x v="7865"/>
    <n v="69794.009999999995"/>
    <n v="67144.66"/>
    <n v="896.01"/>
    <n v="1753.34"/>
    <x v="0"/>
    <x v="2"/>
    <x v="42"/>
    <x v="5"/>
  </r>
  <r>
    <x v="129"/>
    <x v="116"/>
    <x v="7866"/>
    <n v="72831.990000000005"/>
    <n v="68952.89"/>
    <n v="1248.27"/>
    <n v="2630.83"/>
    <x v="0"/>
    <x v="2"/>
    <x v="42"/>
    <x v="5"/>
  </r>
  <r>
    <x v="130"/>
    <x v="126"/>
    <x v="7867"/>
    <n v="88516.58"/>
    <n v="82113.649999999994"/>
    <n v="1385.15"/>
    <n v="5017.78"/>
    <x v="0"/>
    <x v="2"/>
    <x v="42"/>
    <x v="5"/>
  </r>
  <r>
    <x v="131"/>
    <x v="104"/>
    <x v="7868"/>
    <n v="91259.15"/>
    <n v="86302.01"/>
    <n v="1532.97"/>
    <n v="3424.17"/>
    <x v="0"/>
    <x v="2"/>
    <x v="42"/>
    <x v="6"/>
  </r>
  <r>
    <x v="132"/>
    <x v="145"/>
    <x v="7869"/>
    <n v="105368.84"/>
    <n v="100785.35"/>
    <n v="1133.49"/>
    <n v="3450"/>
    <x v="0"/>
    <x v="2"/>
    <x v="42"/>
    <x v="6"/>
  </r>
  <r>
    <x v="133"/>
    <x v="113"/>
    <x v="7870"/>
    <n v="94046.99"/>
    <n v="91219.19"/>
    <n v="1136.1300000000001"/>
    <n v="1691.67"/>
    <x v="0"/>
    <x v="2"/>
    <x v="42"/>
    <x v="6"/>
  </r>
  <r>
    <x v="134"/>
    <x v="125"/>
    <x v="7871"/>
    <n v="93756.77"/>
    <n v="89727.13"/>
    <n v="1108.81"/>
    <n v="2920.83"/>
    <x v="0"/>
    <x v="2"/>
    <x v="42"/>
    <x v="6"/>
  </r>
  <r>
    <x v="135"/>
    <x v="129"/>
    <x v="7872"/>
    <n v="90211.62"/>
    <n v="85402.49"/>
    <n v="805.24"/>
    <n v="4003.89"/>
    <x v="0"/>
    <x v="2"/>
    <x v="42"/>
    <x v="7"/>
  </r>
  <r>
    <x v="136"/>
    <x v="114"/>
    <x v="7873"/>
    <n v="100138"/>
    <n v="97322.16"/>
    <n v="1157.23"/>
    <n v="1658.61"/>
    <x v="0"/>
    <x v="2"/>
    <x v="42"/>
    <x v="7"/>
  </r>
  <r>
    <x v="137"/>
    <x v="145"/>
    <x v="7874"/>
    <n v="114926.27"/>
    <n v="110145.3"/>
    <n v="1127.9100000000001"/>
    <n v="3653.06"/>
    <x v="0"/>
    <x v="2"/>
    <x v="42"/>
    <x v="7"/>
  </r>
  <r>
    <x v="138"/>
    <x v="57"/>
    <x v="7875"/>
    <n v="90668.08"/>
    <n v="86569.82"/>
    <n v="619.37"/>
    <n v="3478.89"/>
    <x v="0"/>
    <x v="2"/>
    <x v="42"/>
    <x v="7"/>
  </r>
  <r>
    <x v="139"/>
    <x v="132"/>
    <x v="7876"/>
    <n v="86784.92"/>
    <n v="84446.16"/>
    <n v="671.26"/>
    <n v="1667.5"/>
    <x v="0"/>
    <x v="2"/>
    <x v="42"/>
    <x v="8"/>
  </r>
  <r>
    <x v="140"/>
    <x v="125"/>
    <x v="7877"/>
    <n v="82786.460000000006"/>
    <n v="79196.100000000006"/>
    <n v="550.08000000000004"/>
    <n v="3040.28"/>
    <x v="0"/>
    <x v="2"/>
    <x v="42"/>
    <x v="8"/>
  </r>
  <r>
    <x v="141"/>
    <x v="116"/>
    <x v="7878"/>
    <n v="86454.87"/>
    <n v="84582.49"/>
    <n v="250.71"/>
    <n v="1621.67"/>
    <x v="0"/>
    <x v="2"/>
    <x v="42"/>
    <x v="8"/>
  </r>
  <r>
    <x v="142"/>
    <x v="23"/>
    <x v="7879"/>
    <n v="73550.320000000007"/>
    <n v="72736.070000000007"/>
    <n v="125.64"/>
    <n v="688.61"/>
    <x v="0"/>
    <x v="2"/>
    <x v="42"/>
    <x v="8"/>
  </r>
  <r>
    <x v="143"/>
    <x v="140"/>
    <x v="7880"/>
    <n v="87309.8"/>
    <n v="85552.16"/>
    <n v="67.78"/>
    <n v="1689.86"/>
    <x v="0"/>
    <x v="2"/>
    <x v="42"/>
    <x v="8"/>
  </r>
  <r>
    <x v="144"/>
    <x v="140"/>
    <x v="7881"/>
    <n v="88193.35"/>
    <n v="81760.289999999994"/>
    <n v="213.18"/>
    <n v="6219.88"/>
    <x v="0"/>
    <x v="2"/>
    <x v="42"/>
    <x v="9"/>
  </r>
  <r>
    <x v="145"/>
    <x v="140"/>
    <x v="7882"/>
    <n v="89047.99"/>
    <n v="87289.79"/>
    <n v="342.06"/>
    <n v="1416.14"/>
    <x v="0"/>
    <x v="2"/>
    <x v="42"/>
    <x v="9"/>
  </r>
  <r>
    <x v="146"/>
    <x v="113"/>
    <x v="7883"/>
    <n v="86116.23"/>
    <n v="82363.320000000007"/>
    <n v="407.28"/>
    <n v="3345.63"/>
    <x v="0"/>
    <x v="2"/>
    <x v="42"/>
    <x v="9"/>
  </r>
  <r>
    <x v="147"/>
    <x v="51"/>
    <x v="7884"/>
    <n v="90381.94"/>
    <n v="86669.71"/>
    <n v="1172.75"/>
    <n v="2539.48"/>
    <x v="0"/>
    <x v="2"/>
    <x v="42"/>
    <x v="9"/>
  </r>
  <r>
    <x v="148"/>
    <x v="40"/>
    <x v="7885"/>
    <n v="81352.44"/>
    <n v="76653.990000000005"/>
    <n v="988.58"/>
    <n v="3709.87"/>
    <x v="0"/>
    <x v="2"/>
    <x v="42"/>
    <x v="10"/>
  </r>
  <r>
    <x v="149"/>
    <x v="27"/>
    <x v="7886"/>
    <n v="69025.58"/>
    <n v="66457.97"/>
    <n v="962.82"/>
    <n v="1604.79"/>
    <x v="0"/>
    <x v="2"/>
    <x v="42"/>
    <x v="10"/>
  </r>
  <r>
    <x v="150"/>
    <x v="36"/>
    <x v="7887"/>
    <n v="82680.58"/>
    <n v="76702.05"/>
    <n v="1053.53"/>
    <n v="4925"/>
    <x v="0"/>
    <x v="2"/>
    <x v="42"/>
    <x v="10"/>
  </r>
  <r>
    <x v="151"/>
    <x v="67"/>
    <x v="7888"/>
    <n v="75785.02"/>
    <n v="71464.460000000006"/>
    <n v="976.12"/>
    <n v="3344.44"/>
    <x v="0"/>
    <x v="2"/>
    <x v="42"/>
    <x v="10"/>
  </r>
  <r>
    <x v="152"/>
    <x v="24"/>
    <x v="7889"/>
    <n v="85101.07"/>
    <n v="73349.820000000007"/>
    <n v="844.31"/>
    <n v="10906.94"/>
    <x v="0"/>
    <x v="2"/>
    <x v="42"/>
    <x v="11"/>
  </r>
  <r>
    <x v="153"/>
    <x v="44"/>
    <x v="7890"/>
    <n v="64181.88"/>
    <n v="59393.11"/>
    <n v="3290.16"/>
    <n v="1498.61"/>
    <x v="0"/>
    <x v="2"/>
    <x v="42"/>
    <x v="11"/>
  </r>
  <r>
    <x v="154"/>
    <x v="19"/>
    <x v="7891"/>
    <n v="67665.63"/>
    <n v="60288.11"/>
    <n v="5710.02"/>
    <n v="1667.5"/>
    <x v="0"/>
    <x v="2"/>
    <x v="42"/>
    <x v="11"/>
  </r>
  <r>
    <x v="155"/>
    <x v="23"/>
    <x v="7892"/>
    <n v="89335.18"/>
    <n v="80425.679999999993"/>
    <n v="6315.06"/>
    <n v="2594.44"/>
    <x v="0"/>
    <x v="2"/>
    <x v="42"/>
    <x v="11"/>
  </r>
  <r>
    <x v="156"/>
    <x v="32"/>
    <x v="7893"/>
    <n v="66958.27"/>
    <n v="60397.91"/>
    <n v="5515.08"/>
    <n v="1045.28"/>
    <x v="0"/>
    <x v="2"/>
    <x v="42"/>
    <x v="11"/>
  </r>
  <r>
    <x v="104"/>
    <x v="37"/>
    <x v="7894"/>
    <n v="208355.57"/>
    <n v="161594.74"/>
    <n v="46404.85"/>
    <n v="355.98"/>
    <x v="0"/>
    <x v="2"/>
    <x v="43"/>
    <x v="0"/>
  </r>
  <r>
    <x v="105"/>
    <x v="88"/>
    <x v="7895"/>
    <n v="174738.85"/>
    <n v="120140.61"/>
    <n v="54232.27"/>
    <n v="365.97"/>
    <x v="0"/>
    <x v="2"/>
    <x v="43"/>
    <x v="0"/>
  </r>
  <r>
    <x v="106"/>
    <x v="54"/>
    <x v="7896"/>
    <n v="173920.87"/>
    <n v="125095.16"/>
    <n v="48311.96"/>
    <n v="513.75"/>
    <x v="0"/>
    <x v="2"/>
    <x v="43"/>
    <x v="0"/>
  </r>
  <r>
    <x v="107"/>
    <x v="46"/>
    <x v="7897"/>
    <n v="187616.04"/>
    <n v="134944.06"/>
    <n v="51994.82"/>
    <n v="677.16"/>
    <x v="0"/>
    <x v="2"/>
    <x v="43"/>
    <x v="0"/>
  </r>
  <r>
    <x v="108"/>
    <x v="5"/>
    <x v="7898"/>
    <n v="277636"/>
    <n v="231869"/>
    <n v="45507"/>
    <n v="260"/>
    <x v="0"/>
    <x v="2"/>
    <x v="43"/>
    <x v="0"/>
  </r>
  <r>
    <x v="109"/>
    <x v="110"/>
    <x v="7899"/>
    <n v="145833"/>
    <n v="94616"/>
    <n v="50872"/>
    <n v="345"/>
    <x v="0"/>
    <x v="2"/>
    <x v="43"/>
    <x v="1"/>
  </r>
  <r>
    <x v="110"/>
    <x v="108"/>
    <x v="7900"/>
    <n v="156041"/>
    <n v="91853"/>
    <n v="63374"/>
    <n v="814"/>
    <x v="0"/>
    <x v="2"/>
    <x v="43"/>
    <x v="1"/>
  </r>
  <r>
    <x v="111"/>
    <x v="13"/>
    <x v="7901"/>
    <n v="255745"/>
    <n v="203897"/>
    <n v="51294"/>
    <n v="554"/>
    <x v="0"/>
    <x v="2"/>
    <x v="43"/>
    <x v="1"/>
  </r>
  <r>
    <x v="112"/>
    <x v="16"/>
    <x v="7902"/>
    <n v="263125.7"/>
    <n v="222651.89"/>
    <n v="40236.49"/>
    <n v="237.32"/>
    <x v="0"/>
    <x v="2"/>
    <x v="43"/>
    <x v="1"/>
  </r>
  <r>
    <x v="113"/>
    <x v="104"/>
    <x v="7903"/>
    <n v="206340.76"/>
    <n v="169263.24"/>
    <n v="36815.75"/>
    <n v="261.77"/>
    <x v="0"/>
    <x v="2"/>
    <x v="43"/>
    <x v="2"/>
  </r>
  <r>
    <x v="114"/>
    <x v="101"/>
    <x v="7904"/>
    <n v="174131.65"/>
    <n v="134104.54999999999"/>
    <n v="39747.32"/>
    <n v="279.77999999999997"/>
    <x v="0"/>
    <x v="2"/>
    <x v="43"/>
    <x v="2"/>
  </r>
  <r>
    <x v="115"/>
    <x v="138"/>
    <x v="7905"/>
    <n v="146869.6"/>
    <n v="98698.38"/>
    <n v="47512.480000000003"/>
    <n v="658.74"/>
    <x v="0"/>
    <x v="2"/>
    <x v="43"/>
    <x v="2"/>
  </r>
  <r>
    <x v="116"/>
    <x v="151"/>
    <x v="7906"/>
    <n v="161349.70000000001"/>
    <n v="102890.33"/>
    <n v="56577.599999999999"/>
    <n v="1881.77"/>
    <x v="0"/>
    <x v="2"/>
    <x v="43"/>
    <x v="2"/>
  </r>
  <r>
    <x v="117"/>
    <x v="162"/>
    <x v="7907"/>
    <n v="163448.44"/>
    <n v="107521.77"/>
    <n v="54904.91"/>
    <n v="1021.76"/>
    <x v="0"/>
    <x v="2"/>
    <x v="43"/>
    <x v="2"/>
  </r>
  <r>
    <x v="118"/>
    <x v="133"/>
    <x v="7908"/>
    <n v="158401.22"/>
    <n v="104351.01"/>
    <n v="53318.879999999997"/>
    <n v="731.33"/>
    <x v="0"/>
    <x v="2"/>
    <x v="43"/>
    <x v="3"/>
  </r>
  <r>
    <x v="119"/>
    <x v="153"/>
    <x v="7909"/>
    <n v="160584.09"/>
    <n v="96743.5"/>
    <n v="62936.39"/>
    <n v="904.2"/>
    <x v="0"/>
    <x v="2"/>
    <x v="43"/>
    <x v="3"/>
  </r>
  <r>
    <x v="120"/>
    <x v="123"/>
    <x v="7910"/>
    <n v="162886.97"/>
    <n v="93344.69"/>
    <n v="68261.259999999995"/>
    <n v="1281.02"/>
    <x v="0"/>
    <x v="2"/>
    <x v="43"/>
    <x v="3"/>
  </r>
  <r>
    <x v="121"/>
    <x v="142"/>
    <x v="7911"/>
    <n v="177569.87"/>
    <n v="113635.3"/>
    <n v="62704.47"/>
    <n v="1230.0999999999999"/>
    <x v="0"/>
    <x v="2"/>
    <x v="43"/>
    <x v="3"/>
  </r>
  <r>
    <x v="122"/>
    <x v="50"/>
    <x v="7912"/>
    <n v="274724.53000000003"/>
    <n v="225974.56"/>
    <n v="48406.18"/>
    <n v="343.79"/>
    <x v="0"/>
    <x v="2"/>
    <x v="43"/>
    <x v="4"/>
  </r>
  <r>
    <x v="123"/>
    <x v="120"/>
    <x v="7913"/>
    <n v="224970.12"/>
    <n v="168561.46"/>
    <n v="56032.06"/>
    <n v="376.6"/>
    <x v="0"/>
    <x v="2"/>
    <x v="43"/>
    <x v="4"/>
  </r>
  <r>
    <x v="124"/>
    <x v="128"/>
    <x v="7914"/>
    <n v="169221.61"/>
    <n v="104087.06"/>
    <n v="64712.1"/>
    <n v="422.45"/>
    <x v="0"/>
    <x v="2"/>
    <x v="43"/>
    <x v="4"/>
  </r>
  <r>
    <x v="125"/>
    <x v="112"/>
    <x v="7915"/>
    <n v="189529.95"/>
    <n v="115658.86"/>
    <n v="73095.039999999994"/>
    <n v="776.05"/>
    <x v="0"/>
    <x v="2"/>
    <x v="43"/>
    <x v="4"/>
  </r>
  <r>
    <x v="126"/>
    <x v="127"/>
    <x v="7916"/>
    <n v="183113.58"/>
    <n v="112306.79"/>
    <n v="69630.16"/>
    <n v="1176.6300000000001"/>
    <x v="0"/>
    <x v="2"/>
    <x v="43"/>
    <x v="5"/>
  </r>
  <r>
    <x v="127"/>
    <x v="50"/>
    <x v="7917"/>
    <n v="177877.5"/>
    <n v="105736.33"/>
    <n v="72025.25"/>
    <n v="115.92"/>
    <x v="0"/>
    <x v="2"/>
    <x v="43"/>
    <x v="5"/>
  </r>
  <r>
    <x v="128"/>
    <x v="121"/>
    <x v="7918"/>
    <n v="184763.4"/>
    <n v="107734.09"/>
    <n v="76671.75"/>
    <n v="357.56"/>
    <x v="0"/>
    <x v="2"/>
    <x v="43"/>
    <x v="5"/>
  </r>
  <r>
    <x v="129"/>
    <x v="30"/>
    <x v="7919"/>
    <n v="534508.15"/>
    <n v="534148.06999999995"/>
    <n v="34.700000000000003"/>
    <n v="325.38"/>
    <x v="0"/>
    <x v="2"/>
    <x v="43"/>
    <x v="5"/>
  </r>
  <r>
    <x v="130"/>
    <x v="69"/>
    <x v="7920"/>
    <n v="376961.5"/>
    <n v="376182.03"/>
    <n v="56.47"/>
    <n v="723"/>
    <x v="0"/>
    <x v="2"/>
    <x v="43"/>
    <x v="5"/>
  </r>
  <r>
    <x v="131"/>
    <x v="27"/>
    <x v="7921"/>
    <n v="387011.54"/>
    <n v="386543.6"/>
    <n v="73.92"/>
    <n v="394.02"/>
    <x v="0"/>
    <x v="2"/>
    <x v="43"/>
    <x v="6"/>
  </r>
  <r>
    <x v="132"/>
    <x v="25"/>
    <x v="7922"/>
    <n v="396083.6"/>
    <n v="395578.69"/>
    <n v="92.84"/>
    <n v="412.07"/>
    <x v="0"/>
    <x v="2"/>
    <x v="43"/>
    <x v="6"/>
  </r>
  <r>
    <x v="133"/>
    <x v="69"/>
    <x v="7923"/>
    <n v="388297.25"/>
    <n v="387996.76"/>
    <n v="91.45"/>
    <n v="209.04"/>
    <x v="0"/>
    <x v="2"/>
    <x v="43"/>
    <x v="6"/>
  </r>
  <r>
    <x v="134"/>
    <x v="69"/>
    <x v="7924"/>
    <n v="396977.27"/>
    <n v="396509.11"/>
    <n v="168.72"/>
    <n v="299.44"/>
    <x v="0"/>
    <x v="2"/>
    <x v="43"/>
    <x v="6"/>
  </r>
  <r>
    <x v="135"/>
    <x v="20"/>
    <x v="7925"/>
    <n v="407997.03"/>
    <n v="407840.36"/>
    <n v="57.37"/>
    <n v="99.3"/>
    <x v="0"/>
    <x v="2"/>
    <x v="43"/>
    <x v="7"/>
  </r>
  <r>
    <x v="136"/>
    <x v="42"/>
    <x v="7926"/>
    <n v="328053.07"/>
    <n v="327052.45"/>
    <n v="154.61000000000001"/>
    <n v="846.01"/>
    <x v="0"/>
    <x v="2"/>
    <x v="43"/>
    <x v="7"/>
  </r>
  <r>
    <x v="137"/>
    <x v="31"/>
    <x v="7927"/>
    <n v="415827.63"/>
    <n v="411542.11"/>
    <n v="4195.83"/>
    <n v="89.69"/>
    <x v="0"/>
    <x v="2"/>
    <x v="43"/>
    <x v="7"/>
  </r>
  <r>
    <x v="138"/>
    <x v="30"/>
    <x v="7928"/>
    <n v="458287.4"/>
    <n v="435657.92"/>
    <n v="22522.63"/>
    <n v="106.85"/>
    <x v="0"/>
    <x v="2"/>
    <x v="43"/>
    <x v="7"/>
  </r>
  <r>
    <x v="139"/>
    <x v="64"/>
    <x v="7929"/>
    <n v="540754.4"/>
    <n v="538920.53"/>
    <n v="1467.7"/>
    <n v="366.17"/>
    <x v="0"/>
    <x v="2"/>
    <x v="43"/>
    <x v="8"/>
  </r>
  <r>
    <x v="140"/>
    <x v="12"/>
    <x v="7930"/>
    <n v="313405.26"/>
    <n v="313046.46000000002"/>
    <n v="250.26"/>
    <n v="108.54"/>
    <x v="0"/>
    <x v="2"/>
    <x v="43"/>
    <x v="8"/>
  </r>
  <r>
    <x v="141"/>
    <x v="31"/>
    <x v="7931"/>
    <n v="398189.09"/>
    <n v="397484.51"/>
    <n v="217.5"/>
    <n v="487.08"/>
    <x v="0"/>
    <x v="2"/>
    <x v="43"/>
    <x v="8"/>
  </r>
  <r>
    <x v="142"/>
    <x v="29"/>
    <x v="7932"/>
    <n v="412345.15"/>
    <n v="411247.99"/>
    <n v="280.08999999999997"/>
    <n v="817.07"/>
    <x v="0"/>
    <x v="2"/>
    <x v="43"/>
    <x v="8"/>
  </r>
  <r>
    <x v="143"/>
    <x v="40"/>
    <x v="7933"/>
    <n v="338671.1"/>
    <n v="338015.92"/>
    <n v="310.82"/>
    <n v="344.36"/>
    <x v="0"/>
    <x v="2"/>
    <x v="43"/>
    <x v="8"/>
  </r>
  <r>
    <x v="144"/>
    <x v="25"/>
    <x v="7934"/>
    <n v="342314.68"/>
    <n v="341802.35"/>
    <n v="213.09"/>
    <n v="299.24"/>
    <x v="0"/>
    <x v="2"/>
    <x v="43"/>
    <x v="9"/>
  </r>
  <r>
    <x v="145"/>
    <x v="36"/>
    <x v="7935"/>
    <n v="332445.06"/>
    <n v="330536.19"/>
    <n v="1660.18"/>
    <n v="248.69"/>
    <x v="0"/>
    <x v="2"/>
    <x v="43"/>
    <x v="9"/>
  </r>
  <r>
    <x v="146"/>
    <x v="45"/>
    <x v="7936"/>
    <n v="527493.22"/>
    <n v="507284.81"/>
    <n v="19483.580000000002"/>
    <n v="724.83"/>
    <x v="0"/>
    <x v="2"/>
    <x v="43"/>
    <x v="9"/>
  </r>
  <r>
    <x v="147"/>
    <x v="44"/>
    <x v="7937"/>
    <n v="477274.95"/>
    <n v="295803.25"/>
    <n v="180388.07"/>
    <n v="1083.6300000000001"/>
    <x v="0"/>
    <x v="2"/>
    <x v="43"/>
    <x v="9"/>
  </r>
  <r>
    <x v="148"/>
    <x v="73"/>
    <x v="7938"/>
    <n v="526784.07999999996"/>
    <n v="446738.29"/>
    <n v="79634.559999999998"/>
    <n v="411.23"/>
    <x v="0"/>
    <x v="2"/>
    <x v="43"/>
    <x v="10"/>
  </r>
  <r>
    <x v="149"/>
    <x v="62"/>
    <x v="7939"/>
    <n v="505684.5"/>
    <n v="423476.63"/>
    <n v="81596.259999999995"/>
    <n v="611.61"/>
    <x v="0"/>
    <x v="2"/>
    <x v="43"/>
    <x v="10"/>
  </r>
  <r>
    <x v="150"/>
    <x v="77"/>
    <x v="7940"/>
    <n v="445152.06"/>
    <n v="359133.78"/>
    <n v="85567.69"/>
    <n v="450.59"/>
    <x v="0"/>
    <x v="2"/>
    <x v="43"/>
    <x v="10"/>
  </r>
  <r>
    <x v="151"/>
    <x v="84"/>
    <x v="7941"/>
    <n v="624967.67000000004"/>
    <n v="471283.84"/>
    <n v="152490.79"/>
    <n v="1193.04"/>
    <x v="0"/>
    <x v="2"/>
    <x v="43"/>
    <x v="10"/>
  </r>
  <r>
    <x v="152"/>
    <x v="72"/>
    <x v="7942"/>
    <n v="537287.84"/>
    <n v="496669.13"/>
    <n v="40312.44"/>
    <n v="306.27"/>
    <x v="0"/>
    <x v="2"/>
    <x v="43"/>
    <x v="11"/>
  </r>
  <r>
    <x v="153"/>
    <x v="68"/>
    <x v="7943"/>
    <n v="506011.31"/>
    <n v="393137.4"/>
    <n v="112547.31"/>
    <n v="326.60000000000002"/>
    <x v="0"/>
    <x v="2"/>
    <x v="43"/>
    <x v="11"/>
  </r>
  <r>
    <x v="154"/>
    <x v="2"/>
    <x v="7944"/>
    <n v="453271.7"/>
    <n v="442607.26"/>
    <n v="10132.02"/>
    <n v="532.41999999999996"/>
    <x v="0"/>
    <x v="2"/>
    <x v="43"/>
    <x v="11"/>
  </r>
  <r>
    <x v="155"/>
    <x v="73"/>
    <x v="7945"/>
    <n v="483284.34"/>
    <n v="456141.41"/>
    <n v="26533.02"/>
    <n v="609.91"/>
    <x v="0"/>
    <x v="2"/>
    <x v="43"/>
    <x v="11"/>
  </r>
  <r>
    <x v="156"/>
    <x v="67"/>
    <x v="7946"/>
    <n v="474004.3"/>
    <n v="469004.72"/>
    <n v="4461.1000000000004"/>
    <n v="538.48"/>
    <x v="0"/>
    <x v="2"/>
    <x v="43"/>
    <x v="11"/>
  </r>
  <r>
    <x v="104"/>
    <x v="6"/>
    <x v="7947"/>
    <n v="166564.60999999999"/>
    <n v="124648"/>
    <n v="41191.56"/>
    <n v="725.05"/>
    <x v="0"/>
    <x v="2"/>
    <x v="44"/>
    <x v="0"/>
  </r>
  <r>
    <x v="105"/>
    <x v="23"/>
    <x v="7948"/>
    <n v="109955.48"/>
    <n v="84037.13"/>
    <n v="23046.13"/>
    <n v="2872.22"/>
    <x v="0"/>
    <x v="2"/>
    <x v="44"/>
    <x v="0"/>
  </r>
  <r>
    <x v="106"/>
    <x v="38"/>
    <x v="7949"/>
    <n v="117090.36"/>
    <n v="84686.83"/>
    <n v="30354.29"/>
    <n v="2049.2399999999998"/>
    <x v="0"/>
    <x v="2"/>
    <x v="44"/>
    <x v="0"/>
  </r>
  <r>
    <x v="107"/>
    <x v="8"/>
    <x v="7950"/>
    <n v="154724.26999999999"/>
    <n v="119935.01"/>
    <n v="32440.06"/>
    <n v="2349.1999999999998"/>
    <x v="0"/>
    <x v="2"/>
    <x v="44"/>
    <x v="0"/>
  </r>
  <r>
    <x v="108"/>
    <x v="10"/>
    <x v="7951"/>
    <n v="107385"/>
    <n v="81124"/>
    <n v="24366"/>
    <n v="1895"/>
    <x v="0"/>
    <x v="2"/>
    <x v="44"/>
    <x v="0"/>
  </r>
  <r>
    <x v="109"/>
    <x v="42"/>
    <x v="7952"/>
    <n v="93815"/>
    <n v="72283"/>
    <n v="19651"/>
    <n v="1882"/>
    <x v="0"/>
    <x v="2"/>
    <x v="44"/>
    <x v="1"/>
  </r>
  <r>
    <x v="110"/>
    <x v="19"/>
    <x v="7953"/>
    <n v="107212"/>
    <n v="81408"/>
    <n v="23870"/>
    <n v="1933"/>
    <x v="0"/>
    <x v="2"/>
    <x v="44"/>
    <x v="1"/>
  </r>
  <r>
    <x v="111"/>
    <x v="19"/>
    <x v="7954"/>
    <n v="116591"/>
    <n v="90110"/>
    <n v="24929"/>
    <n v="1552"/>
    <x v="0"/>
    <x v="2"/>
    <x v="44"/>
    <x v="1"/>
  </r>
  <r>
    <x v="112"/>
    <x v="4"/>
    <x v="7955"/>
    <n v="114404.63"/>
    <n v="89967.7"/>
    <n v="23352.49"/>
    <n v="1084.44"/>
    <x v="0"/>
    <x v="2"/>
    <x v="44"/>
    <x v="1"/>
  </r>
  <r>
    <x v="113"/>
    <x v="18"/>
    <x v="7956"/>
    <n v="110832.24"/>
    <n v="74082.720000000001"/>
    <n v="35393.69"/>
    <n v="1355.83"/>
    <x v="0"/>
    <x v="2"/>
    <x v="44"/>
    <x v="2"/>
  </r>
  <r>
    <x v="114"/>
    <x v="105"/>
    <x v="7957"/>
    <n v="85663.82"/>
    <n v="63298.32"/>
    <n v="22359.95"/>
    <n v="5.55"/>
    <x v="0"/>
    <x v="2"/>
    <x v="44"/>
    <x v="2"/>
  </r>
  <r>
    <x v="115"/>
    <x v="116"/>
    <x v="7958"/>
    <n v="88344.39"/>
    <n v="62685.34"/>
    <n v="25649.66"/>
    <n v="9.39"/>
    <x v="0"/>
    <x v="2"/>
    <x v="44"/>
    <x v="2"/>
  </r>
  <r>
    <x v="116"/>
    <x v="52"/>
    <x v="7959"/>
    <n v="95147.85"/>
    <n v="61514.47"/>
    <n v="33613.17"/>
    <n v="20.21"/>
    <x v="0"/>
    <x v="2"/>
    <x v="44"/>
    <x v="2"/>
  </r>
  <r>
    <x v="117"/>
    <x v="119"/>
    <x v="7960"/>
    <n v="84673.11"/>
    <n v="61373.43"/>
    <n v="23291.48"/>
    <n v="8.1999999999999993"/>
    <x v="0"/>
    <x v="2"/>
    <x v="44"/>
    <x v="2"/>
  </r>
  <r>
    <x v="118"/>
    <x v="105"/>
    <x v="7961"/>
    <n v="84600.65"/>
    <n v="61065.57"/>
    <n v="23511.35"/>
    <n v="23.73"/>
    <x v="0"/>
    <x v="2"/>
    <x v="44"/>
    <x v="3"/>
  </r>
  <r>
    <x v="119"/>
    <x v="88"/>
    <x v="7962"/>
    <n v="93756.7"/>
    <n v="65724.25"/>
    <n v="27476.84"/>
    <n v="555.61"/>
    <x v="0"/>
    <x v="2"/>
    <x v="44"/>
    <x v="3"/>
  </r>
  <r>
    <x v="120"/>
    <x v="57"/>
    <x v="7963"/>
    <n v="96407.360000000001"/>
    <n v="73147.070000000007"/>
    <n v="19863.14"/>
    <n v="3397.15"/>
    <x v="0"/>
    <x v="2"/>
    <x v="44"/>
    <x v="3"/>
  </r>
  <r>
    <x v="121"/>
    <x v="59"/>
    <x v="7964"/>
    <n v="109980.16"/>
    <n v="79464.23"/>
    <n v="25545.93"/>
    <n v="4970"/>
    <x v="0"/>
    <x v="2"/>
    <x v="44"/>
    <x v="3"/>
  </r>
  <r>
    <x v="122"/>
    <x v="58"/>
    <x v="7965"/>
    <n v="110199.76"/>
    <n v="78518.11"/>
    <n v="24604"/>
    <n v="7077.65"/>
    <x v="0"/>
    <x v="2"/>
    <x v="44"/>
    <x v="4"/>
  </r>
  <r>
    <x v="123"/>
    <x v="47"/>
    <x v="7966"/>
    <n v="117388.75"/>
    <n v="84288.4"/>
    <n v="28388.92"/>
    <n v="4711.43"/>
    <x v="0"/>
    <x v="2"/>
    <x v="44"/>
    <x v="4"/>
  </r>
  <r>
    <x v="124"/>
    <x v="48"/>
    <x v="7967"/>
    <n v="128673.72"/>
    <n v="93633.15"/>
    <n v="28100.57"/>
    <n v="6940"/>
    <x v="0"/>
    <x v="2"/>
    <x v="44"/>
    <x v="4"/>
  </r>
  <r>
    <x v="125"/>
    <x v="16"/>
    <x v="7968"/>
    <n v="120506.42"/>
    <n v="89592.68"/>
    <n v="25937.07"/>
    <n v="4976.67"/>
    <x v="0"/>
    <x v="2"/>
    <x v="44"/>
    <x v="4"/>
  </r>
  <r>
    <x v="126"/>
    <x v="49"/>
    <x v="7969"/>
    <n v="104803.46"/>
    <n v="75567.92"/>
    <n v="26297.82"/>
    <n v="2937.72"/>
    <x v="0"/>
    <x v="2"/>
    <x v="44"/>
    <x v="5"/>
  </r>
  <r>
    <x v="127"/>
    <x v="49"/>
    <x v="7970"/>
    <n v="114492.56"/>
    <n v="86140.03"/>
    <n v="22272.11"/>
    <n v="6080.42"/>
    <x v="0"/>
    <x v="2"/>
    <x v="44"/>
    <x v="5"/>
  </r>
  <r>
    <x v="128"/>
    <x v="4"/>
    <x v="7971"/>
    <n v="121875.95"/>
    <n v="91437.77"/>
    <n v="25312.59"/>
    <n v="5125.59"/>
    <x v="0"/>
    <x v="2"/>
    <x v="44"/>
    <x v="5"/>
  </r>
  <r>
    <x v="129"/>
    <x v="28"/>
    <x v="7972"/>
    <n v="130745.92"/>
    <n v="94038.84"/>
    <n v="26927.08"/>
    <n v="9780"/>
    <x v="0"/>
    <x v="2"/>
    <x v="44"/>
    <x v="5"/>
  </r>
  <r>
    <x v="130"/>
    <x v="4"/>
    <x v="7973"/>
    <n v="143769.04999999999"/>
    <n v="94511.45"/>
    <n v="38696.11"/>
    <n v="10561.49"/>
    <x v="0"/>
    <x v="2"/>
    <x v="44"/>
    <x v="5"/>
  </r>
  <r>
    <x v="131"/>
    <x v="27"/>
    <x v="7974"/>
    <n v="138526.49"/>
    <n v="87432.27"/>
    <n v="43444.22"/>
    <n v="7650"/>
    <x v="0"/>
    <x v="2"/>
    <x v="44"/>
    <x v="6"/>
  </r>
  <r>
    <x v="132"/>
    <x v="49"/>
    <x v="7975"/>
    <n v="120003.26"/>
    <n v="81818.12"/>
    <n v="23600.14"/>
    <n v="14585"/>
    <x v="0"/>
    <x v="2"/>
    <x v="44"/>
    <x v="6"/>
  </r>
  <r>
    <x v="133"/>
    <x v="49"/>
    <x v="7976"/>
    <n v="133287.75"/>
    <n v="87105.14"/>
    <n v="34472.61"/>
    <n v="11710"/>
    <x v="0"/>
    <x v="2"/>
    <x v="44"/>
    <x v="6"/>
  </r>
  <r>
    <x v="134"/>
    <x v="0"/>
    <x v="7977"/>
    <n v="130010.58"/>
    <n v="86890.34"/>
    <n v="38375.24"/>
    <n v="4745"/>
    <x v="0"/>
    <x v="2"/>
    <x v="44"/>
    <x v="6"/>
  </r>
  <r>
    <x v="135"/>
    <x v="58"/>
    <x v="7978"/>
    <n v="130741.87"/>
    <n v="102225.45"/>
    <n v="23365.63"/>
    <n v="5150.79"/>
    <x v="0"/>
    <x v="2"/>
    <x v="44"/>
    <x v="7"/>
  </r>
  <r>
    <x v="136"/>
    <x v="53"/>
    <x v="7979"/>
    <n v="124599.11"/>
    <n v="91713.47"/>
    <n v="27830.639999999999"/>
    <n v="5055"/>
    <x v="0"/>
    <x v="2"/>
    <x v="44"/>
    <x v="7"/>
  </r>
  <r>
    <x v="137"/>
    <x v="13"/>
    <x v="7980"/>
    <n v="135491.01"/>
    <n v="103782.12"/>
    <n v="27148.13"/>
    <n v="4560.76"/>
    <x v="0"/>
    <x v="2"/>
    <x v="44"/>
    <x v="7"/>
  </r>
  <r>
    <x v="138"/>
    <x v="20"/>
    <x v="7981"/>
    <n v="178760.93"/>
    <n v="120193.78"/>
    <n v="54591.21"/>
    <n v="3975.94"/>
    <x v="0"/>
    <x v="2"/>
    <x v="44"/>
    <x v="7"/>
  </r>
  <r>
    <x v="139"/>
    <x v="13"/>
    <x v="7982"/>
    <n v="130687.21"/>
    <n v="88444.19"/>
    <n v="38293.89"/>
    <n v="3949.13"/>
    <x v="0"/>
    <x v="2"/>
    <x v="44"/>
    <x v="8"/>
  </r>
  <r>
    <x v="140"/>
    <x v="48"/>
    <x v="7983"/>
    <n v="138302.46"/>
    <n v="109288.68"/>
    <n v="27426.79"/>
    <n v="1586.99"/>
    <x v="0"/>
    <x v="2"/>
    <x v="44"/>
    <x v="8"/>
  </r>
  <r>
    <x v="141"/>
    <x v="16"/>
    <x v="7984"/>
    <n v="129866.48"/>
    <n v="92236.52"/>
    <n v="34384.959999999999"/>
    <n v="3245"/>
    <x v="0"/>
    <x v="2"/>
    <x v="44"/>
    <x v="8"/>
  </r>
  <r>
    <x v="142"/>
    <x v="53"/>
    <x v="7985"/>
    <n v="117600.61"/>
    <n v="82167.37"/>
    <n v="31317.19"/>
    <n v="4116.05"/>
    <x v="0"/>
    <x v="2"/>
    <x v="44"/>
    <x v="8"/>
  </r>
  <r>
    <x v="143"/>
    <x v="53"/>
    <x v="7986"/>
    <n v="149295.07999999999"/>
    <n v="122294.03"/>
    <n v="24716.05"/>
    <n v="2285"/>
    <x v="0"/>
    <x v="2"/>
    <x v="44"/>
    <x v="8"/>
  </r>
  <r>
    <x v="144"/>
    <x v="58"/>
    <x v="7987"/>
    <n v="119630.64"/>
    <n v="91327.88"/>
    <n v="26397.759999999998"/>
    <n v="1905"/>
    <x v="0"/>
    <x v="2"/>
    <x v="44"/>
    <x v="9"/>
  </r>
  <r>
    <x v="145"/>
    <x v="16"/>
    <x v="7988"/>
    <n v="124602.28"/>
    <n v="89623.26"/>
    <n v="33294.019999999997"/>
    <n v="1685"/>
    <x v="0"/>
    <x v="2"/>
    <x v="44"/>
    <x v="9"/>
  </r>
  <r>
    <x v="146"/>
    <x v="47"/>
    <x v="7989"/>
    <n v="111097.76"/>
    <n v="79135.679999999993"/>
    <n v="31292.080000000002"/>
    <n v="670"/>
    <x v="0"/>
    <x v="2"/>
    <x v="44"/>
    <x v="9"/>
  </r>
  <r>
    <x v="147"/>
    <x v="11"/>
    <x v="7990"/>
    <n v="107701.07"/>
    <n v="78628.740000000005"/>
    <n v="29047.33"/>
    <n v="25"/>
    <x v="0"/>
    <x v="2"/>
    <x v="44"/>
    <x v="9"/>
  </r>
  <r>
    <x v="148"/>
    <x v="26"/>
    <x v="7991"/>
    <n v="113247.07"/>
    <n v="91626.66"/>
    <n v="20450.41"/>
    <n v="1170"/>
    <x v="0"/>
    <x v="2"/>
    <x v="44"/>
    <x v="10"/>
  </r>
  <r>
    <x v="149"/>
    <x v="36"/>
    <x v="7992"/>
    <n v="101856.5"/>
    <n v="78346.11"/>
    <n v="22320.39"/>
    <n v="1190"/>
    <x v="0"/>
    <x v="2"/>
    <x v="44"/>
    <x v="10"/>
  </r>
  <r>
    <x v="150"/>
    <x v="6"/>
    <x v="7993"/>
    <n v="118195.75"/>
    <n v="92656.18"/>
    <n v="25474.57"/>
    <n v="65"/>
    <x v="0"/>
    <x v="2"/>
    <x v="44"/>
    <x v="10"/>
  </r>
  <r>
    <x v="151"/>
    <x v="76"/>
    <x v="7994"/>
    <n v="151445.72"/>
    <n v="92596.35"/>
    <n v="58746.59"/>
    <n v="102.78"/>
    <x v="0"/>
    <x v="2"/>
    <x v="44"/>
    <x v="10"/>
  </r>
  <r>
    <x v="152"/>
    <x v="12"/>
    <x v="7995"/>
    <n v="132472.79"/>
    <n v="91776.59"/>
    <n v="40642.03"/>
    <n v="54.17"/>
    <x v="0"/>
    <x v="2"/>
    <x v="44"/>
    <x v="11"/>
  </r>
  <r>
    <x v="153"/>
    <x v="30"/>
    <x v="7996"/>
    <n v="163240.92000000001"/>
    <n v="98463.17"/>
    <n v="64777.75"/>
    <n v="0"/>
    <x v="0"/>
    <x v="2"/>
    <x v="44"/>
    <x v="11"/>
  </r>
  <r>
    <x v="154"/>
    <x v="36"/>
    <x v="7997"/>
    <n v="112483.24"/>
    <n v="70024.710000000006"/>
    <n v="42458.53"/>
    <n v="0"/>
    <x v="0"/>
    <x v="2"/>
    <x v="44"/>
    <x v="11"/>
  </r>
  <r>
    <x v="155"/>
    <x v="34"/>
    <x v="7998"/>
    <n v="118968.67"/>
    <n v="83272.89"/>
    <n v="35695.78"/>
    <n v="0"/>
    <x v="0"/>
    <x v="2"/>
    <x v="44"/>
    <x v="11"/>
  </r>
  <r>
    <x v="156"/>
    <x v="30"/>
    <x v="7999"/>
    <n v="124854.64"/>
    <n v="57344.89"/>
    <n v="67509.75"/>
    <n v="0"/>
    <x v="0"/>
    <x v="2"/>
    <x v="44"/>
    <x v="11"/>
  </r>
  <r>
    <x v="104"/>
    <x v="68"/>
    <x v="8000"/>
    <n v="2020830.1"/>
    <n v="1456270.21"/>
    <n v="563984.42000000004"/>
    <n v="575.47"/>
    <x v="0"/>
    <x v="2"/>
    <x v="45"/>
    <x v="0"/>
  </r>
  <r>
    <x v="105"/>
    <x v="30"/>
    <x v="8001"/>
    <n v="1636066.42"/>
    <n v="1229407.46"/>
    <n v="406416.57"/>
    <n v="242.39"/>
    <x v="0"/>
    <x v="2"/>
    <x v="45"/>
    <x v="0"/>
  </r>
  <r>
    <x v="106"/>
    <x v="61"/>
    <x v="8002"/>
    <n v="1517088.66"/>
    <n v="1167760.58"/>
    <n v="349011.06"/>
    <n v="317.02"/>
    <x v="0"/>
    <x v="2"/>
    <x v="45"/>
    <x v="0"/>
  </r>
  <r>
    <x v="107"/>
    <x v="73"/>
    <x v="8003"/>
    <n v="2097064.38"/>
    <n v="1732882.47"/>
    <n v="363630.88"/>
    <n v="551.03"/>
    <x v="0"/>
    <x v="2"/>
    <x v="45"/>
    <x v="0"/>
  </r>
  <r>
    <x v="108"/>
    <x v="67"/>
    <x v="8004"/>
    <n v="1986021"/>
    <n v="1596144"/>
    <n v="389649"/>
    <n v="228"/>
    <x v="0"/>
    <x v="2"/>
    <x v="45"/>
    <x v="0"/>
  </r>
  <r>
    <x v="109"/>
    <x v="29"/>
    <x v="8005"/>
    <n v="1256771"/>
    <n v="870931"/>
    <n v="385677"/>
    <n v="162"/>
    <x v="0"/>
    <x v="2"/>
    <x v="45"/>
    <x v="1"/>
  </r>
  <r>
    <x v="110"/>
    <x v="33"/>
    <x v="8006"/>
    <n v="1384607"/>
    <n v="973474"/>
    <n v="409491"/>
    <n v="1642"/>
    <x v="0"/>
    <x v="2"/>
    <x v="45"/>
    <x v="1"/>
  </r>
  <r>
    <x v="111"/>
    <x v="32"/>
    <x v="8007"/>
    <n v="1662050"/>
    <n v="1146657"/>
    <n v="514869"/>
    <n v="525"/>
    <x v="0"/>
    <x v="2"/>
    <x v="45"/>
    <x v="1"/>
  </r>
  <r>
    <x v="112"/>
    <x v="6"/>
    <x v="8008"/>
    <n v="1849158.9"/>
    <n v="1127480.3400000001"/>
    <n v="716953.08"/>
    <n v="4725.4799999999996"/>
    <x v="0"/>
    <x v="2"/>
    <x v="45"/>
    <x v="1"/>
  </r>
  <r>
    <x v="113"/>
    <x v="37"/>
    <x v="8009"/>
    <n v="1649145.29"/>
    <n v="1013799.29"/>
    <n v="634225.68999999994"/>
    <n v="1120.31"/>
    <x v="0"/>
    <x v="2"/>
    <x v="45"/>
    <x v="2"/>
  </r>
  <r>
    <x v="114"/>
    <x v="34"/>
    <x v="8010"/>
    <n v="1569581.52"/>
    <n v="1211443.25"/>
    <n v="357979.25"/>
    <n v="159.02000000000001"/>
    <x v="0"/>
    <x v="2"/>
    <x v="45"/>
    <x v="2"/>
  </r>
  <r>
    <x v="115"/>
    <x v="49"/>
    <x v="8011"/>
    <n v="1356214.41"/>
    <n v="976323.02"/>
    <n v="379688.5"/>
    <n v="202.89"/>
    <x v="0"/>
    <x v="2"/>
    <x v="45"/>
    <x v="2"/>
  </r>
  <r>
    <x v="116"/>
    <x v="18"/>
    <x v="8012"/>
    <n v="1402212.75"/>
    <n v="1011503.13"/>
    <n v="390140.39"/>
    <n v="569.23"/>
    <x v="0"/>
    <x v="2"/>
    <x v="45"/>
    <x v="2"/>
  </r>
  <r>
    <x v="117"/>
    <x v="13"/>
    <x v="8013"/>
    <n v="1331694.1000000001"/>
    <n v="952665.5"/>
    <n v="378804.94"/>
    <n v="223.66"/>
    <x v="0"/>
    <x v="2"/>
    <x v="45"/>
    <x v="2"/>
  </r>
  <r>
    <x v="118"/>
    <x v="0"/>
    <x v="8014"/>
    <n v="1297543.1599999999"/>
    <n v="965684.93"/>
    <n v="331517.39"/>
    <n v="340.84"/>
    <x v="0"/>
    <x v="2"/>
    <x v="45"/>
    <x v="3"/>
  </r>
  <r>
    <x v="119"/>
    <x v="17"/>
    <x v="8015"/>
    <n v="1258604.43"/>
    <n v="897888.6"/>
    <n v="358252.41"/>
    <n v="2463.42"/>
    <x v="0"/>
    <x v="2"/>
    <x v="45"/>
    <x v="3"/>
  </r>
  <r>
    <x v="120"/>
    <x v="23"/>
    <x v="8016"/>
    <n v="1385750.09"/>
    <n v="1011681.68"/>
    <n v="365700.82"/>
    <n v="8367.59"/>
    <x v="0"/>
    <x v="2"/>
    <x v="45"/>
    <x v="3"/>
  </r>
  <r>
    <x v="121"/>
    <x v="28"/>
    <x v="8017"/>
    <n v="1256471.1200000001"/>
    <n v="925948.98"/>
    <n v="319844.34000000003"/>
    <n v="10677.8"/>
    <x v="0"/>
    <x v="2"/>
    <x v="45"/>
    <x v="3"/>
  </r>
  <r>
    <x v="122"/>
    <x v="27"/>
    <x v="8018"/>
    <n v="1504087.27"/>
    <n v="1125461.97"/>
    <n v="367930.21"/>
    <n v="10695.09"/>
    <x v="0"/>
    <x v="2"/>
    <x v="45"/>
    <x v="4"/>
  </r>
  <r>
    <x v="123"/>
    <x v="26"/>
    <x v="8019"/>
    <n v="1655914.25"/>
    <n v="962288.29"/>
    <n v="683111.22"/>
    <n v="10514.74"/>
    <x v="0"/>
    <x v="2"/>
    <x v="45"/>
    <x v="4"/>
  </r>
  <r>
    <x v="124"/>
    <x v="15"/>
    <x v="8020"/>
    <n v="1841920.32"/>
    <n v="940654.23"/>
    <n v="893304.81"/>
    <n v="7961.28"/>
    <x v="0"/>
    <x v="2"/>
    <x v="45"/>
    <x v="4"/>
  </r>
  <r>
    <x v="125"/>
    <x v="39"/>
    <x v="8021"/>
    <n v="1518289.53"/>
    <n v="1037654.15"/>
    <n v="457240.12"/>
    <n v="23395.26"/>
    <x v="0"/>
    <x v="2"/>
    <x v="45"/>
    <x v="4"/>
  </r>
  <r>
    <x v="126"/>
    <x v="26"/>
    <x v="8022"/>
    <n v="1453471.04"/>
    <n v="1010568.54"/>
    <n v="424211.45"/>
    <n v="18691.05"/>
    <x v="0"/>
    <x v="2"/>
    <x v="45"/>
    <x v="5"/>
  </r>
  <r>
    <x v="127"/>
    <x v="15"/>
    <x v="8023"/>
    <n v="1466694.81"/>
    <n v="1013213.46"/>
    <n v="427812.72"/>
    <n v="25668.63"/>
    <x v="0"/>
    <x v="2"/>
    <x v="45"/>
    <x v="5"/>
  </r>
  <r>
    <x v="128"/>
    <x v="8"/>
    <x v="8024"/>
    <n v="1662103.95"/>
    <n v="1083666.18"/>
    <n v="557527.48"/>
    <n v="20910.29"/>
    <x v="0"/>
    <x v="2"/>
    <x v="45"/>
    <x v="5"/>
  </r>
  <r>
    <x v="129"/>
    <x v="72"/>
    <x v="8025"/>
    <n v="2782725.46"/>
    <n v="2120458.9900000002"/>
    <n v="656778.35"/>
    <n v="5488.12"/>
    <x v="0"/>
    <x v="2"/>
    <x v="45"/>
    <x v="5"/>
  </r>
  <r>
    <x v="130"/>
    <x v="64"/>
    <x v="8026"/>
    <n v="2251915.58"/>
    <n v="1790494.11"/>
    <n v="457729.03"/>
    <n v="3692.44"/>
    <x v="0"/>
    <x v="2"/>
    <x v="45"/>
    <x v="5"/>
  </r>
  <r>
    <x v="131"/>
    <x v="64"/>
    <x v="8027"/>
    <n v="2052721.58"/>
    <n v="1518938.69"/>
    <n v="530616.80000000005"/>
    <n v="3166.09"/>
    <x v="0"/>
    <x v="2"/>
    <x v="45"/>
    <x v="6"/>
  </r>
  <r>
    <x v="132"/>
    <x v="71"/>
    <x v="8028"/>
    <n v="2426500.79"/>
    <n v="1501763.36"/>
    <n v="923549.91"/>
    <n v="1187.52"/>
    <x v="0"/>
    <x v="2"/>
    <x v="45"/>
    <x v="6"/>
  </r>
  <r>
    <x v="133"/>
    <x v="2"/>
    <x v="8029"/>
    <n v="1921343.33"/>
    <n v="1496503.74"/>
    <n v="401617.34"/>
    <n v="23222.25"/>
    <x v="0"/>
    <x v="2"/>
    <x v="45"/>
    <x v="6"/>
  </r>
  <r>
    <x v="134"/>
    <x v="2"/>
    <x v="8030"/>
    <n v="2084009.05"/>
    <n v="1636585.91"/>
    <n v="413725.96"/>
    <n v="33697.18"/>
    <x v="0"/>
    <x v="2"/>
    <x v="45"/>
    <x v="6"/>
  </r>
  <r>
    <x v="135"/>
    <x v="29"/>
    <x v="8031"/>
    <n v="1759440.04"/>
    <n v="1322192.06"/>
    <n v="405650.84"/>
    <n v="31597.14"/>
    <x v="0"/>
    <x v="2"/>
    <x v="45"/>
    <x v="7"/>
  </r>
  <r>
    <x v="136"/>
    <x v="44"/>
    <x v="8032"/>
    <n v="1757585.88"/>
    <n v="1269469.83"/>
    <n v="460424.96000000002"/>
    <n v="27691.09"/>
    <x v="0"/>
    <x v="2"/>
    <x v="45"/>
    <x v="7"/>
  </r>
  <r>
    <x v="137"/>
    <x v="64"/>
    <x v="8033"/>
    <n v="2075129.27"/>
    <n v="1494262.46"/>
    <n v="545591.74"/>
    <n v="35275.07"/>
    <x v="0"/>
    <x v="2"/>
    <x v="45"/>
    <x v="7"/>
  </r>
  <r>
    <x v="138"/>
    <x v="68"/>
    <x v="8034"/>
    <n v="2357288.13"/>
    <n v="1526967.7"/>
    <n v="810444.58"/>
    <n v="19875.849999999999"/>
    <x v="0"/>
    <x v="2"/>
    <x v="45"/>
    <x v="7"/>
  </r>
  <r>
    <x v="139"/>
    <x v="72"/>
    <x v="8035"/>
    <n v="2532253.33"/>
    <n v="1460631.32"/>
    <n v="1049435.1399999999"/>
    <n v="22186.87"/>
    <x v="0"/>
    <x v="2"/>
    <x v="45"/>
    <x v="8"/>
  </r>
  <r>
    <x v="140"/>
    <x v="65"/>
    <x v="8036"/>
    <n v="2598424.7799999998"/>
    <n v="1675300.95"/>
    <n v="895408.78"/>
    <n v="27715.05"/>
    <x v="0"/>
    <x v="2"/>
    <x v="45"/>
    <x v="8"/>
  </r>
  <r>
    <x v="141"/>
    <x v="66"/>
    <x v="8037"/>
    <n v="1930082.42"/>
    <n v="1783244.66"/>
    <n v="127878.28"/>
    <n v="18959.48"/>
    <x v="0"/>
    <x v="2"/>
    <x v="45"/>
    <x v="8"/>
  </r>
  <r>
    <x v="142"/>
    <x v="64"/>
    <x v="8038"/>
    <n v="1495179.89"/>
    <n v="1318526.8899999999"/>
    <n v="152730.49"/>
    <n v="23922.51"/>
    <x v="0"/>
    <x v="2"/>
    <x v="45"/>
    <x v="8"/>
  </r>
  <r>
    <x v="143"/>
    <x v="67"/>
    <x v="8039"/>
    <n v="1824056.11"/>
    <n v="1494823.82"/>
    <n v="309395.83"/>
    <n v="19836.46"/>
    <x v="0"/>
    <x v="2"/>
    <x v="45"/>
    <x v="8"/>
  </r>
  <r>
    <x v="144"/>
    <x v="2"/>
    <x v="8040"/>
    <n v="1408158.99"/>
    <n v="1322350.27"/>
    <n v="66091.649999999994"/>
    <n v="19717.07"/>
    <x v="0"/>
    <x v="2"/>
    <x v="45"/>
    <x v="9"/>
  </r>
  <r>
    <x v="145"/>
    <x v="44"/>
    <x v="8041"/>
    <n v="1213007.8400000001"/>
    <n v="1165809.8400000001"/>
    <n v="31725.57"/>
    <n v="15472.43"/>
    <x v="0"/>
    <x v="2"/>
    <x v="45"/>
    <x v="9"/>
  </r>
  <r>
    <x v="146"/>
    <x v="2"/>
    <x v="8042"/>
    <n v="1108260.99"/>
    <n v="1040138.95"/>
    <n v="52798.3"/>
    <n v="15323.74"/>
    <x v="0"/>
    <x v="2"/>
    <x v="45"/>
    <x v="9"/>
  </r>
  <r>
    <x v="147"/>
    <x v="62"/>
    <x v="8043"/>
    <n v="1248762.23"/>
    <n v="1200644.45"/>
    <n v="40174.35"/>
    <n v="7943.43"/>
    <x v="0"/>
    <x v="2"/>
    <x v="45"/>
    <x v="9"/>
  </r>
  <r>
    <x v="148"/>
    <x v="86"/>
    <x v="8044"/>
    <n v="1525118.02"/>
    <n v="1359306"/>
    <n v="146644.88"/>
    <n v="19167.14"/>
    <x v="0"/>
    <x v="2"/>
    <x v="45"/>
    <x v="10"/>
  </r>
  <r>
    <x v="149"/>
    <x v="78"/>
    <x v="8045"/>
    <n v="1761109.67"/>
    <n v="1408219.68"/>
    <n v="330575.32"/>
    <n v="22314.67"/>
    <x v="0"/>
    <x v="2"/>
    <x v="45"/>
    <x v="10"/>
  </r>
  <r>
    <x v="150"/>
    <x v="81"/>
    <x v="8046"/>
    <n v="2088587.39"/>
    <n v="1790736.15"/>
    <n v="276301.68"/>
    <n v="21549.56"/>
    <x v="0"/>
    <x v="2"/>
    <x v="45"/>
    <x v="10"/>
  </r>
  <r>
    <x v="151"/>
    <x v="85"/>
    <x v="8047"/>
    <n v="2008503.26"/>
    <n v="1652465.83"/>
    <n v="346207.63"/>
    <n v="9829.7999999999993"/>
    <x v="0"/>
    <x v="2"/>
    <x v="45"/>
    <x v="10"/>
  </r>
  <r>
    <x v="152"/>
    <x v="84"/>
    <x v="8048"/>
    <n v="1311901.56"/>
    <n v="996674.85"/>
    <n v="306892.76"/>
    <n v="8333.9500000000007"/>
    <x v="0"/>
    <x v="2"/>
    <x v="45"/>
    <x v="11"/>
  </r>
  <r>
    <x v="153"/>
    <x v="75"/>
    <x v="8049"/>
    <n v="1206275.22"/>
    <n v="1066264.8700000001"/>
    <n v="128528.14"/>
    <n v="11482.21"/>
    <x v="0"/>
    <x v="2"/>
    <x v="45"/>
    <x v="11"/>
  </r>
  <r>
    <x v="154"/>
    <x v="81"/>
    <x v="8050"/>
    <n v="1485123.69"/>
    <n v="1360058.7"/>
    <n v="110035.17"/>
    <n v="15029.82"/>
    <x v="0"/>
    <x v="2"/>
    <x v="45"/>
    <x v="11"/>
  </r>
  <r>
    <x v="155"/>
    <x v="75"/>
    <x v="8051"/>
    <n v="1494967.09"/>
    <n v="1296031.3999999999"/>
    <n v="183062.26"/>
    <n v="15873.43"/>
    <x v="0"/>
    <x v="2"/>
    <x v="45"/>
    <x v="11"/>
  </r>
  <r>
    <x v="156"/>
    <x v="99"/>
    <x v="8052"/>
    <n v="1352721.61"/>
    <n v="1105953.1599999999"/>
    <n v="230434.03"/>
    <n v="16334.42"/>
    <x v="0"/>
    <x v="2"/>
    <x v="45"/>
    <x v="11"/>
  </r>
  <r>
    <x v="104"/>
    <x v="3"/>
    <x v="8053"/>
    <n v="1394521.59"/>
    <n v="807942.12"/>
    <n v="571443.81000000006"/>
    <n v="15135.66"/>
    <x v="0"/>
    <x v="2"/>
    <x v="46"/>
    <x v="0"/>
  </r>
  <r>
    <x v="105"/>
    <x v="11"/>
    <x v="8054"/>
    <n v="1054539.25"/>
    <n v="708818.41"/>
    <n v="322895.28000000003"/>
    <n v="22825.56"/>
    <x v="0"/>
    <x v="2"/>
    <x v="46"/>
    <x v="0"/>
  </r>
  <r>
    <x v="106"/>
    <x v="35"/>
    <x v="8055"/>
    <n v="1187463.27"/>
    <n v="728007.45"/>
    <n v="442491.14"/>
    <n v="16964.68"/>
    <x v="0"/>
    <x v="2"/>
    <x v="46"/>
    <x v="0"/>
  </r>
  <r>
    <x v="107"/>
    <x v="8"/>
    <x v="8056"/>
    <n v="1346190.9"/>
    <n v="817967.19"/>
    <n v="511116.18"/>
    <n v="17107.53"/>
    <x v="0"/>
    <x v="2"/>
    <x v="46"/>
    <x v="0"/>
  </r>
  <r>
    <x v="108"/>
    <x v="69"/>
    <x v="8057"/>
    <n v="1070317"/>
    <n v="737179"/>
    <n v="318086"/>
    <n v="15051"/>
    <x v="0"/>
    <x v="2"/>
    <x v="46"/>
    <x v="0"/>
  </r>
  <r>
    <x v="109"/>
    <x v="18"/>
    <x v="8058"/>
    <n v="905883"/>
    <n v="606486"/>
    <n v="282761"/>
    <n v="16635"/>
    <x v="0"/>
    <x v="2"/>
    <x v="46"/>
    <x v="1"/>
  </r>
  <r>
    <x v="110"/>
    <x v="22"/>
    <x v="8059"/>
    <n v="1110222"/>
    <n v="674139"/>
    <n v="423999"/>
    <n v="12084"/>
    <x v="0"/>
    <x v="2"/>
    <x v="46"/>
    <x v="1"/>
  </r>
  <r>
    <x v="111"/>
    <x v="4"/>
    <x v="8060"/>
    <n v="1149182"/>
    <n v="818630"/>
    <n v="314965"/>
    <n v="15586"/>
    <x v="0"/>
    <x v="2"/>
    <x v="46"/>
    <x v="1"/>
  </r>
  <r>
    <x v="112"/>
    <x v="13"/>
    <x v="8061"/>
    <n v="1084212.6100000001"/>
    <n v="767422.68"/>
    <n v="305652.13"/>
    <n v="11137.8"/>
    <x v="0"/>
    <x v="2"/>
    <x v="46"/>
    <x v="1"/>
  </r>
  <r>
    <x v="113"/>
    <x v="19"/>
    <x v="8062"/>
    <n v="1157148.81"/>
    <n v="722262.44"/>
    <n v="425157.58"/>
    <n v="9728.7900000000009"/>
    <x v="0"/>
    <x v="2"/>
    <x v="46"/>
    <x v="2"/>
  </r>
  <r>
    <x v="114"/>
    <x v="50"/>
    <x v="8063"/>
    <n v="893353.81"/>
    <n v="544946.37"/>
    <n v="348391.24"/>
    <n v="16.2"/>
    <x v="0"/>
    <x v="2"/>
    <x v="46"/>
    <x v="2"/>
  </r>
  <r>
    <x v="115"/>
    <x v="137"/>
    <x v="8064"/>
    <n v="907361.24"/>
    <n v="595753.34"/>
    <n v="311512.94"/>
    <n v="94.96"/>
    <x v="0"/>
    <x v="2"/>
    <x v="46"/>
    <x v="2"/>
  </r>
  <r>
    <x v="116"/>
    <x v="127"/>
    <x v="8065"/>
    <n v="942062.6"/>
    <n v="621238.23"/>
    <n v="320687.96999999997"/>
    <n v="136.4"/>
    <x v="0"/>
    <x v="2"/>
    <x v="46"/>
    <x v="2"/>
  </r>
  <r>
    <x v="117"/>
    <x v="122"/>
    <x v="8066"/>
    <n v="816195.09"/>
    <n v="534947.06999999995"/>
    <n v="281145.63"/>
    <n v="102.39"/>
    <x v="0"/>
    <x v="2"/>
    <x v="46"/>
    <x v="2"/>
  </r>
  <r>
    <x v="118"/>
    <x v="127"/>
    <x v="8067"/>
    <n v="721471.88"/>
    <n v="441533.7"/>
    <n v="279631.40999999997"/>
    <n v="306.77"/>
    <x v="0"/>
    <x v="2"/>
    <x v="46"/>
    <x v="3"/>
  </r>
  <r>
    <x v="119"/>
    <x v="117"/>
    <x v="8068"/>
    <n v="751943.38"/>
    <n v="367156.52"/>
    <n v="382447.49"/>
    <n v="2339.37"/>
    <x v="0"/>
    <x v="2"/>
    <x v="46"/>
    <x v="3"/>
  </r>
  <r>
    <x v="120"/>
    <x v="110"/>
    <x v="8069"/>
    <n v="808123.13"/>
    <n v="537849.67000000004"/>
    <n v="238131.35"/>
    <n v="32142.11"/>
    <x v="0"/>
    <x v="2"/>
    <x v="46"/>
    <x v="3"/>
  </r>
  <r>
    <x v="121"/>
    <x v="126"/>
    <x v="8070"/>
    <n v="856553.46"/>
    <n v="545847.71"/>
    <n v="277105.95"/>
    <n v="33599.800000000003"/>
    <x v="0"/>
    <x v="2"/>
    <x v="46"/>
    <x v="3"/>
  </r>
  <r>
    <x v="122"/>
    <x v="50"/>
    <x v="8071"/>
    <n v="870197.2"/>
    <n v="513450.97"/>
    <n v="295204.62"/>
    <n v="61541.61"/>
    <x v="0"/>
    <x v="2"/>
    <x v="46"/>
    <x v="4"/>
  </r>
  <r>
    <x v="123"/>
    <x v="60"/>
    <x v="8072"/>
    <n v="935387.68"/>
    <n v="544185.62"/>
    <n v="352850.68"/>
    <n v="38351.379999999997"/>
    <x v="0"/>
    <x v="2"/>
    <x v="46"/>
    <x v="4"/>
  </r>
  <r>
    <x v="124"/>
    <x v="57"/>
    <x v="8073"/>
    <n v="1104843.77"/>
    <n v="607668.91"/>
    <n v="425033"/>
    <n v="72141.86"/>
    <x v="0"/>
    <x v="2"/>
    <x v="46"/>
    <x v="4"/>
  </r>
  <r>
    <x v="125"/>
    <x v="58"/>
    <x v="8074"/>
    <n v="972509.67"/>
    <n v="569390.18999999994"/>
    <n v="337374.62"/>
    <n v="65744.86"/>
    <x v="0"/>
    <x v="2"/>
    <x v="46"/>
    <x v="4"/>
  </r>
  <r>
    <x v="126"/>
    <x v="53"/>
    <x v="8075"/>
    <n v="889990.26"/>
    <n v="525044.68999999994"/>
    <n v="321214.36"/>
    <n v="43731.21"/>
    <x v="0"/>
    <x v="2"/>
    <x v="46"/>
    <x v="5"/>
  </r>
  <r>
    <x v="127"/>
    <x v="48"/>
    <x v="8076"/>
    <n v="933604.63"/>
    <n v="523093.86"/>
    <n v="346162.09"/>
    <n v="64348.68"/>
    <x v="0"/>
    <x v="2"/>
    <x v="46"/>
    <x v="5"/>
  </r>
  <r>
    <x v="128"/>
    <x v="48"/>
    <x v="8077"/>
    <n v="986550.45"/>
    <n v="596733.72"/>
    <n v="324532.55"/>
    <n v="65284.18"/>
    <x v="0"/>
    <x v="2"/>
    <x v="46"/>
    <x v="5"/>
  </r>
  <r>
    <x v="129"/>
    <x v="18"/>
    <x v="8078"/>
    <n v="1071521.94"/>
    <n v="636669.38"/>
    <n v="342065.06"/>
    <n v="92787.5"/>
    <x v="0"/>
    <x v="2"/>
    <x v="46"/>
    <x v="5"/>
  </r>
  <r>
    <x v="130"/>
    <x v="0"/>
    <x v="8079"/>
    <n v="1206443.94"/>
    <n v="676830.5"/>
    <n v="437058.12"/>
    <n v="92555.32"/>
    <x v="0"/>
    <x v="2"/>
    <x v="46"/>
    <x v="5"/>
  </r>
  <r>
    <x v="131"/>
    <x v="4"/>
    <x v="8080"/>
    <n v="1118720.7"/>
    <n v="612556.65"/>
    <n v="434645.54"/>
    <n v="71518.509999999995"/>
    <x v="0"/>
    <x v="2"/>
    <x v="46"/>
    <x v="6"/>
  </r>
  <r>
    <x v="132"/>
    <x v="1"/>
    <x v="8081"/>
    <n v="989085.64"/>
    <n v="546899.52"/>
    <n v="350819.45"/>
    <n v="91366.67"/>
    <x v="0"/>
    <x v="2"/>
    <x v="46"/>
    <x v="6"/>
  </r>
  <r>
    <x v="133"/>
    <x v="0"/>
    <x v="8082"/>
    <n v="1211863.1299999999"/>
    <n v="691324.55"/>
    <n v="449983.89"/>
    <n v="70554.69"/>
    <x v="0"/>
    <x v="2"/>
    <x v="46"/>
    <x v="6"/>
  </r>
  <r>
    <x v="134"/>
    <x v="13"/>
    <x v="8083"/>
    <n v="1239583.3899999999"/>
    <n v="719958.99"/>
    <n v="474483.44"/>
    <n v="45140.959999999999"/>
    <x v="0"/>
    <x v="2"/>
    <x v="46"/>
    <x v="6"/>
  </r>
  <r>
    <x v="135"/>
    <x v="53"/>
    <x v="8084"/>
    <n v="1208826.49"/>
    <n v="789659.56"/>
    <n v="371172.96"/>
    <n v="47993.97"/>
    <x v="0"/>
    <x v="2"/>
    <x v="46"/>
    <x v="7"/>
  </r>
  <r>
    <x v="136"/>
    <x v="53"/>
    <x v="8085"/>
    <n v="1130913.02"/>
    <n v="714273.47"/>
    <n v="375844.67"/>
    <n v="40794.879999999997"/>
    <x v="0"/>
    <x v="2"/>
    <x v="46"/>
    <x v="7"/>
  </r>
  <r>
    <x v="137"/>
    <x v="48"/>
    <x v="8086"/>
    <n v="1167856.44"/>
    <n v="781111.52"/>
    <n v="343498.72"/>
    <n v="43246.2"/>
    <x v="0"/>
    <x v="2"/>
    <x v="46"/>
    <x v="7"/>
  </r>
  <r>
    <x v="138"/>
    <x v="36"/>
    <x v="8087"/>
    <n v="1542665.34"/>
    <n v="866807.14"/>
    <n v="644104.72"/>
    <n v="31753.48"/>
    <x v="0"/>
    <x v="2"/>
    <x v="46"/>
    <x v="7"/>
  </r>
  <r>
    <x v="139"/>
    <x v="28"/>
    <x v="8088"/>
    <n v="1246855.28"/>
    <n v="695716.33"/>
    <n v="513525.29"/>
    <n v="37613.660000000003"/>
    <x v="0"/>
    <x v="2"/>
    <x v="46"/>
    <x v="8"/>
  </r>
  <r>
    <x v="140"/>
    <x v="46"/>
    <x v="8089"/>
    <n v="1097559.1000000001"/>
    <n v="726576.46"/>
    <n v="359238.87"/>
    <n v="11743.77"/>
    <x v="0"/>
    <x v="2"/>
    <x v="46"/>
    <x v="8"/>
  </r>
  <r>
    <x v="141"/>
    <x v="16"/>
    <x v="8090"/>
    <n v="1143002.57"/>
    <n v="740336.5"/>
    <n v="378277.12"/>
    <n v="24388.95"/>
    <x v="0"/>
    <x v="2"/>
    <x v="46"/>
    <x v="8"/>
  </r>
  <r>
    <x v="142"/>
    <x v="58"/>
    <x v="8091"/>
    <n v="1008206.68"/>
    <n v="620397.56999999995"/>
    <n v="359415.3"/>
    <n v="28393.81"/>
    <x v="0"/>
    <x v="2"/>
    <x v="46"/>
    <x v="8"/>
  </r>
  <r>
    <x v="143"/>
    <x v="54"/>
    <x v="8092"/>
    <n v="1081679.76"/>
    <n v="720880.75"/>
    <n v="345797.07"/>
    <n v="15001.94"/>
    <x v="0"/>
    <x v="2"/>
    <x v="46"/>
    <x v="8"/>
  </r>
  <r>
    <x v="144"/>
    <x v="60"/>
    <x v="8093"/>
    <n v="1009267.79"/>
    <n v="619190.02"/>
    <n v="366946.66"/>
    <n v="23131.11"/>
    <x v="0"/>
    <x v="2"/>
    <x v="46"/>
    <x v="9"/>
  </r>
  <r>
    <x v="145"/>
    <x v="14"/>
    <x v="8094"/>
    <n v="1077799.74"/>
    <n v="685021.63"/>
    <n v="374167.84"/>
    <n v="18610.27"/>
    <x v="0"/>
    <x v="2"/>
    <x v="46"/>
    <x v="9"/>
  </r>
  <r>
    <x v="146"/>
    <x v="14"/>
    <x v="8095"/>
    <n v="1012659.78"/>
    <n v="629441.9"/>
    <n v="373081.49"/>
    <n v="10136.39"/>
    <x v="0"/>
    <x v="2"/>
    <x v="46"/>
    <x v="9"/>
  </r>
  <r>
    <x v="147"/>
    <x v="46"/>
    <x v="8096"/>
    <n v="1009947.18"/>
    <n v="636964.49"/>
    <n v="368181.02"/>
    <n v="4801.67"/>
    <x v="0"/>
    <x v="2"/>
    <x v="46"/>
    <x v="9"/>
  </r>
  <r>
    <x v="148"/>
    <x v="31"/>
    <x v="8097"/>
    <n v="1227162.6000000001"/>
    <n v="876737.08"/>
    <n v="337642.19"/>
    <n v="12783.33"/>
    <x v="0"/>
    <x v="2"/>
    <x v="46"/>
    <x v="10"/>
  </r>
  <r>
    <x v="149"/>
    <x v="36"/>
    <x v="8098"/>
    <n v="1041406.73"/>
    <n v="695382.17"/>
    <n v="330922.06"/>
    <n v="15102.5"/>
    <x v="0"/>
    <x v="2"/>
    <x v="46"/>
    <x v="10"/>
  </r>
  <r>
    <x v="150"/>
    <x v="45"/>
    <x v="8099"/>
    <n v="1327439.92"/>
    <n v="800309.01"/>
    <n v="522265.71"/>
    <n v="4865.2"/>
    <x v="0"/>
    <x v="2"/>
    <x v="46"/>
    <x v="10"/>
  </r>
  <r>
    <x v="151"/>
    <x v="76"/>
    <x v="8100"/>
    <n v="2119515.0299999998"/>
    <n v="1194582.55"/>
    <n v="919049.98"/>
    <n v="5882.5"/>
    <x v="0"/>
    <x v="2"/>
    <x v="46"/>
    <x v="10"/>
  </r>
  <r>
    <x v="152"/>
    <x v="10"/>
    <x v="8101"/>
    <n v="1561928.47"/>
    <n v="947470.76"/>
    <n v="611716.88"/>
    <n v="2740.83"/>
    <x v="0"/>
    <x v="2"/>
    <x v="46"/>
    <x v="11"/>
  </r>
  <r>
    <x v="153"/>
    <x v="33"/>
    <x v="8102"/>
    <n v="1895585.8"/>
    <n v="834407.94"/>
    <n v="1059745.3600000001"/>
    <n v="1432.5"/>
    <x v="0"/>
    <x v="2"/>
    <x v="46"/>
    <x v="11"/>
  </r>
  <r>
    <x v="154"/>
    <x v="27"/>
    <x v="8103"/>
    <n v="1426391.37"/>
    <n v="784077.42"/>
    <n v="641123.94999999995"/>
    <n v="1190"/>
    <x v="0"/>
    <x v="2"/>
    <x v="46"/>
    <x v="11"/>
  </r>
  <r>
    <x v="155"/>
    <x v="27"/>
    <x v="8104"/>
    <n v="1360426.17"/>
    <n v="818150.8"/>
    <n v="540435.37"/>
    <n v="1840"/>
    <x v="0"/>
    <x v="2"/>
    <x v="46"/>
    <x v="11"/>
  </r>
  <r>
    <x v="156"/>
    <x v="44"/>
    <x v="8105"/>
    <n v="1734224.41"/>
    <n v="731587.7"/>
    <n v="1000752.82"/>
    <n v="1883.89"/>
    <x v="0"/>
    <x v="2"/>
    <x v="46"/>
    <x v="11"/>
  </r>
  <r>
    <x v="104"/>
    <x v="44"/>
    <x v="8106"/>
    <n v="31014.46"/>
    <n v="24405.56"/>
    <n v="6544.94"/>
    <n v="63.96"/>
    <x v="0"/>
    <x v="2"/>
    <x v="47"/>
    <x v="0"/>
  </r>
  <r>
    <x v="105"/>
    <x v="18"/>
    <x v="8107"/>
    <n v="28176.76"/>
    <n v="20309.07"/>
    <n v="7796.19"/>
    <n v="71.5"/>
    <x v="0"/>
    <x v="2"/>
    <x v="47"/>
    <x v="0"/>
  </r>
  <r>
    <x v="106"/>
    <x v="13"/>
    <x v="8108"/>
    <n v="27032.04"/>
    <n v="20076.59"/>
    <n v="6919.35"/>
    <n v="36.1"/>
    <x v="0"/>
    <x v="2"/>
    <x v="47"/>
    <x v="0"/>
  </r>
  <r>
    <x v="107"/>
    <x v="22"/>
    <x v="8109"/>
    <n v="33585.9"/>
    <n v="26559.33"/>
    <n v="6994.31"/>
    <n v="32.26"/>
    <x v="0"/>
    <x v="2"/>
    <x v="47"/>
    <x v="0"/>
  </r>
  <r>
    <x v="108"/>
    <x v="25"/>
    <x v="8110"/>
    <n v="38729"/>
    <n v="33362"/>
    <n v="5310"/>
    <n v="57"/>
    <x v="0"/>
    <x v="2"/>
    <x v="47"/>
    <x v="0"/>
  </r>
  <r>
    <x v="109"/>
    <x v="54"/>
    <x v="8111"/>
    <n v="20016"/>
    <n v="14612"/>
    <n v="5404"/>
    <n v="0"/>
    <x v="0"/>
    <x v="2"/>
    <x v="47"/>
    <x v="1"/>
  </r>
  <r>
    <x v="110"/>
    <x v="49"/>
    <x v="8112"/>
    <n v="29825"/>
    <n v="17010"/>
    <n v="12808"/>
    <n v="7"/>
    <x v="0"/>
    <x v="2"/>
    <x v="47"/>
    <x v="1"/>
  </r>
  <r>
    <x v="111"/>
    <x v="27"/>
    <x v="8113"/>
    <n v="43193"/>
    <n v="37987"/>
    <n v="5076"/>
    <n v="130"/>
    <x v="0"/>
    <x v="2"/>
    <x v="47"/>
    <x v="1"/>
  </r>
  <r>
    <x v="112"/>
    <x v="18"/>
    <x v="8114"/>
    <n v="36791.980000000003"/>
    <n v="31681.11"/>
    <n v="5078.04"/>
    <n v="32.83"/>
    <x v="0"/>
    <x v="2"/>
    <x v="47"/>
    <x v="1"/>
  </r>
  <r>
    <x v="113"/>
    <x v="58"/>
    <x v="8115"/>
    <n v="28477.96"/>
    <n v="23106.36"/>
    <n v="5310.69"/>
    <n v="60.91"/>
    <x v="0"/>
    <x v="2"/>
    <x v="47"/>
    <x v="2"/>
  </r>
  <r>
    <x v="114"/>
    <x v="11"/>
    <x v="8116"/>
    <n v="23996.58"/>
    <n v="17308.71"/>
    <n v="6657.31"/>
    <n v="30.56"/>
    <x v="0"/>
    <x v="2"/>
    <x v="47"/>
    <x v="2"/>
  </r>
  <r>
    <x v="115"/>
    <x v="111"/>
    <x v="8117"/>
    <n v="20902.27"/>
    <n v="13661.48"/>
    <n v="7156.18"/>
    <n v="84.61"/>
    <x v="0"/>
    <x v="2"/>
    <x v="47"/>
    <x v="2"/>
  </r>
  <r>
    <x v="116"/>
    <x v="122"/>
    <x v="8118"/>
    <n v="20263.650000000001"/>
    <n v="13676.09"/>
    <n v="6543.06"/>
    <n v="44.5"/>
    <x v="0"/>
    <x v="2"/>
    <x v="47"/>
    <x v="2"/>
  </r>
  <r>
    <x v="117"/>
    <x v="125"/>
    <x v="8119"/>
    <n v="20549.82"/>
    <n v="13317.33"/>
    <n v="7186.61"/>
    <n v="45.88"/>
    <x v="0"/>
    <x v="2"/>
    <x v="47"/>
    <x v="2"/>
  </r>
  <r>
    <x v="118"/>
    <x v="124"/>
    <x v="8120"/>
    <n v="20527.23"/>
    <n v="13723.75"/>
    <n v="6762.47"/>
    <n v="41.01"/>
    <x v="0"/>
    <x v="2"/>
    <x v="47"/>
    <x v="3"/>
  </r>
  <r>
    <x v="119"/>
    <x v="117"/>
    <x v="8121"/>
    <n v="20464.55"/>
    <n v="12775.39"/>
    <n v="7598.66"/>
    <n v="90.5"/>
    <x v="0"/>
    <x v="2"/>
    <x v="47"/>
    <x v="3"/>
  </r>
  <r>
    <x v="120"/>
    <x v="135"/>
    <x v="8122"/>
    <n v="20289.47"/>
    <n v="11533"/>
    <n v="8688.6"/>
    <n v="67.87"/>
    <x v="0"/>
    <x v="2"/>
    <x v="47"/>
    <x v="3"/>
  </r>
  <r>
    <x v="121"/>
    <x v="103"/>
    <x v="8123"/>
    <n v="32105.7"/>
    <n v="24386.21"/>
    <n v="7714.95"/>
    <n v="4.54"/>
    <x v="0"/>
    <x v="2"/>
    <x v="47"/>
    <x v="3"/>
  </r>
  <r>
    <x v="122"/>
    <x v="57"/>
    <x v="8124"/>
    <n v="40604.370000000003"/>
    <n v="34697.5"/>
    <n v="5902.35"/>
    <n v="4.5199999999999996"/>
    <x v="0"/>
    <x v="2"/>
    <x v="47"/>
    <x v="4"/>
  </r>
  <r>
    <x v="123"/>
    <x v="118"/>
    <x v="8125"/>
    <n v="28585.5"/>
    <n v="19888.669999999998"/>
    <n v="8696.83"/>
    <n v="0"/>
    <x v="0"/>
    <x v="2"/>
    <x v="47"/>
    <x v="4"/>
  </r>
  <r>
    <x v="124"/>
    <x v="120"/>
    <x v="8126"/>
    <n v="25631.31"/>
    <n v="16335.62"/>
    <n v="9284.42"/>
    <n v="11.27"/>
    <x v="0"/>
    <x v="2"/>
    <x v="47"/>
    <x v="4"/>
  </r>
  <r>
    <x v="125"/>
    <x v="102"/>
    <x v="8127"/>
    <n v="27385.9"/>
    <n v="17489.63"/>
    <n v="9861.2999999999993"/>
    <n v="34.97"/>
    <x v="0"/>
    <x v="2"/>
    <x v="47"/>
    <x v="4"/>
  </r>
  <r>
    <x v="126"/>
    <x v="52"/>
    <x v="8128"/>
    <n v="26979.85"/>
    <n v="16550.54"/>
    <n v="10298.790000000001"/>
    <n v="130.52000000000001"/>
    <x v="0"/>
    <x v="2"/>
    <x v="47"/>
    <x v="5"/>
  </r>
  <r>
    <x v="127"/>
    <x v="59"/>
    <x v="8129"/>
    <n v="24614.66"/>
    <n v="13712.78"/>
    <n v="10899.63"/>
    <n v="2.25"/>
    <x v="0"/>
    <x v="2"/>
    <x v="47"/>
    <x v="5"/>
  </r>
  <r>
    <x v="128"/>
    <x v="1"/>
    <x v="8130"/>
    <n v="33578.050000000003"/>
    <n v="23087.63"/>
    <n v="10239.459999999999"/>
    <n v="250.96"/>
    <x v="0"/>
    <x v="2"/>
    <x v="47"/>
    <x v="5"/>
  </r>
  <r>
    <x v="129"/>
    <x v="33"/>
    <x v="8131"/>
    <n v="68666.820000000007"/>
    <n v="68576.38"/>
    <n v="46.14"/>
    <n v="44.3"/>
    <x v="0"/>
    <x v="2"/>
    <x v="47"/>
    <x v="5"/>
  </r>
  <r>
    <x v="130"/>
    <x v="22"/>
    <x v="8132"/>
    <n v="48238.19"/>
    <n v="48093.04"/>
    <n v="35.92"/>
    <n v="109.23"/>
    <x v="0"/>
    <x v="2"/>
    <x v="47"/>
    <x v="5"/>
  </r>
  <r>
    <x v="131"/>
    <x v="10"/>
    <x v="8133"/>
    <n v="53842.6"/>
    <n v="53465.11"/>
    <n v="377.49"/>
    <n v="0"/>
    <x v="0"/>
    <x v="2"/>
    <x v="47"/>
    <x v="6"/>
  </r>
  <r>
    <x v="132"/>
    <x v="12"/>
    <x v="8134"/>
    <n v="53069.8"/>
    <n v="53053.14"/>
    <n v="8.89"/>
    <n v="7.77"/>
    <x v="0"/>
    <x v="2"/>
    <x v="47"/>
    <x v="6"/>
  </r>
  <r>
    <x v="133"/>
    <x v="25"/>
    <x v="8135"/>
    <n v="50270.73"/>
    <n v="50207.99"/>
    <n v="13.63"/>
    <n v="49.11"/>
    <x v="0"/>
    <x v="2"/>
    <x v="47"/>
    <x v="6"/>
  </r>
  <r>
    <x v="134"/>
    <x v="25"/>
    <x v="8136"/>
    <n v="50596.1"/>
    <n v="50585.78"/>
    <n v="0"/>
    <n v="10.32"/>
    <x v="0"/>
    <x v="2"/>
    <x v="47"/>
    <x v="6"/>
  </r>
  <r>
    <x v="135"/>
    <x v="34"/>
    <x v="8137"/>
    <n v="50721.11"/>
    <n v="50674.3"/>
    <n v="33.81"/>
    <n v="13"/>
    <x v="0"/>
    <x v="2"/>
    <x v="47"/>
    <x v="7"/>
  </r>
  <r>
    <x v="136"/>
    <x v="36"/>
    <x v="8138"/>
    <n v="45133.42"/>
    <n v="44915.11"/>
    <n v="143.04"/>
    <n v="75.27"/>
    <x v="0"/>
    <x v="2"/>
    <x v="47"/>
    <x v="7"/>
  </r>
  <r>
    <x v="137"/>
    <x v="3"/>
    <x v="8139"/>
    <n v="53120.9"/>
    <n v="53015.54"/>
    <n v="18.68"/>
    <n v="86.68"/>
    <x v="0"/>
    <x v="2"/>
    <x v="47"/>
    <x v="7"/>
  </r>
  <r>
    <x v="138"/>
    <x v="30"/>
    <x v="8140"/>
    <n v="61563.64"/>
    <n v="57195.98"/>
    <n v="4035.76"/>
    <n v="331.9"/>
    <x v="0"/>
    <x v="2"/>
    <x v="47"/>
    <x v="7"/>
  </r>
  <r>
    <x v="139"/>
    <x v="8"/>
    <x v="8141"/>
    <n v="63792.6"/>
    <n v="63101.53"/>
    <n v="688.44"/>
    <n v="2.63"/>
    <x v="0"/>
    <x v="2"/>
    <x v="47"/>
    <x v="8"/>
  </r>
  <r>
    <x v="140"/>
    <x v="8"/>
    <x v="8142"/>
    <n v="47138.71"/>
    <n v="47076.77"/>
    <n v="6.19"/>
    <n v="55.75"/>
    <x v="0"/>
    <x v="2"/>
    <x v="47"/>
    <x v="8"/>
  </r>
  <r>
    <x v="141"/>
    <x v="31"/>
    <x v="8143"/>
    <n v="55377.18"/>
    <n v="55362.83"/>
    <n v="6.28"/>
    <n v="8.07"/>
    <x v="0"/>
    <x v="2"/>
    <x v="47"/>
    <x v="8"/>
  </r>
  <r>
    <x v="142"/>
    <x v="2"/>
    <x v="8144"/>
    <n v="52181.61"/>
    <n v="51852.08"/>
    <n v="316.06"/>
    <n v="13.47"/>
    <x v="0"/>
    <x v="2"/>
    <x v="47"/>
    <x v="8"/>
  </r>
  <r>
    <x v="143"/>
    <x v="10"/>
    <x v="8145"/>
    <n v="47586.34"/>
    <n v="47511.05"/>
    <n v="43.02"/>
    <n v="32.270000000000003"/>
    <x v="0"/>
    <x v="2"/>
    <x v="47"/>
    <x v="8"/>
  </r>
  <r>
    <x v="144"/>
    <x v="31"/>
    <x v="8146"/>
    <n v="48427.37"/>
    <n v="48412.480000000003"/>
    <n v="9.5299999999999994"/>
    <n v="5.36"/>
    <x v="0"/>
    <x v="2"/>
    <x v="47"/>
    <x v="9"/>
  </r>
  <r>
    <x v="145"/>
    <x v="64"/>
    <x v="8147"/>
    <n v="64221.35"/>
    <n v="63117.36"/>
    <n v="1074.7"/>
    <n v="29.29"/>
    <x v="0"/>
    <x v="2"/>
    <x v="47"/>
    <x v="9"/>
  </r>
  <r>
    <x v="146"/>
    <x v="65"/>
    <x v="8148"/>
    <n v="79293.84"/>
    <n v="74945.53"/>
    <n v="4149.17"/>
    <n v="199.14"/>
    <x v="0"/>
    <x v="2"/>
    <x v="47"/>
    <x v="9"/>
  </r>
  <r>
    <x v="147"/>
    <x v="68"/>
    <x v="8149"/>
    <n v="75400.56"/>
    <n v="43180.15"/>
    <n v="32199.31"/>
    <n v="21.1"/>
    <x v="0"/>
    <x v="2"/>
    <x v="47"/>
    <x v="9"/>
  </r>
  <r>
    <x v="148"/>
    <x v="78"/>
    <x v="8150"/>
    <n v="75924.240000000005"/>
    <n v="58196.05"/>
    <n v="17637.97"/>
    <n v="90.22"/>
    <x v="0"/>
    <x v="2"/>
    <x v="47"/>
    <x v="10"/>
  </r>
  <r>
    <x v="149"/>
    <x v="68"/>
    <x v="8151"/>
    <n v="62977.57"/>
    <n v="53957.47"/>
    <n v="8989.7999999999993"/>
    <n v="30.3"/>
    <x v="0"/>
    <x v="2"/>
    <x v="47"/>
    <x v="10"/>
  </r>
  <r>
    <x v="150"/>
    <x v="77"/>
    <x v="8152"/>
    <n v="60858.48"/>
    <n v="44301.52"/>
    <n v="16496"/>
    <n v="60.96"/>
    <x v="0"/>
    <x v="2"/>
    <x v="47"/>
    <x v="10"/>
  </r>
  <r>
    <x v="151"/>
    <x v="84"/>
    <x v="8153"/>
    <n v="87503.17"/>
    <n v="63590.879999999997"/>
    <n v="23843.58"/>
    <n v="68.709999999999994"/>
    <x v="0"/>
    <x v="2"/>
    <x v="47"/>
    <x v="10"/>
  </r>
  <r>
    <x v="152"/>
    <x v="67"/>
    <x v="8154"/>
    <n v="66059.5"/>
    <n v="56084.13"/>
    <n v="9927.0400000000009"/>
    <n v="48.33"/>
    <x v="0"/>
    <x v="2"/>
    <x v="47"/>
    <x v="11"/>
  </r>
  <r>
    <x v="153"/>
    <x v="66"/>
    <x v="8155"/>
    <n v="55517.29"/>
    <n v="49749.97"/>
    <n v="5680.78"/>
    <n v="86.54"/>
    <x v="0"/>
    <x v="2"/>
    <x v="47"/>
    <x v="11"/>
  </r>
  <r>
    <x v="154"/>
    <x v="2"/>
    <x v="8156"/>
    <n v="60086.19"/>
    <n v="58001.9"/>
    <n v="2063.92"/>
    <n v="20.37"/>
    <x v="0"/>
    <x v="2"/>
    <x v="47"/>
    <x v="11"/>
  </r>
  <r>
    <x v="155"/>
    <x v="63"/>
    <x v="8157"/>
    <n v="68836.639999999999"/>
    <n v="61628.87"/>
    <n v="7043.88"/>
    <n v="163.89"/>
    <x v="0"/>
    <x v="2"/>
    <x v="47"/>
    <x v="11"/>
  </r>
  <r>
    <x v="156"/>
    <x v="62"/>
    <x v="8158"/>
    <n v="59123.39"/>
    <n v="58631.06"/>
    <n v="415.97"/>
    <n v="76.36"/>
    <x v="0"/>
    <x v="2"/>
    <x v="47"/>
    <x v="11"/>
  </r>
  <r>
    <x v="104"/>
    <x v="36"/>
    <x v="8159"/>
    <n v="88390.33"/>
    <n v="67703.509999999995"/>
    <n v="20686.82"/>
    <n v="0"/>
    <x v="0"/>
    <x v="2"/>
    <x v="48"/>
    <x v="0"/>
  </r>
  <r>
    <x v="105"/>
    <x v="53"/>
    <x v="8160"/>
    <n v="64970.11"/>
    <n v="52479.82"/>
    <n v="12490.29"/>
    <n v="0"/>
    <x v="0"/>
    <x v="2"/>
    <x v="48"/>
    <x v="0"/>
  </r>
  <r>
    <x v="106"/>
    <x v="27"/>
    <x v="8161"/>
    <n v="77407.33"/>
    <n v="59608.2"/>
    <n v="17799.13"/>
    <n v="0"/>
    <x v="0"/>
    <x v="2"/>
    <x v="48"/>
    <x v="0"/>
  </r>
  <r>
    <x v="107"/>
    <x v="40"/>
    <x v="8162"/>
    <n v="89840.14"/>
    <n v="61719.51"/>
    <n v="28120.63"/>
    <n v="0"/>
    <x v="0"/>
    <x v="2"/>
    <x v="48"/>
    <x v="0"/>
  </r>
  <r>
    <x v="108"/>
    <x v="16"/>
    <x v="8163"/>
    <n v="63616"/>
    <n v="41245"/>
    <n v="22371"/>
    <n v="0"/>
    <x v="0"/>
    <x v="2"/>
    <x v="48"/>
    <x v="0"/>
  </r>
  <r>
    <x v="109"/>
    <x v="11"/>
    <x v="8164"/>
    <n v="55845"/>
    <n v="37032"/>
    <n v="18813"/>
    <n v="0"/>
    <x v="0"/>
    <x v="2"/>
    <x v="48"/>
    <x v="1"/>
  </r>
  <r>
    <x v="110"/>
    <x v="19"/>
    <x v="8165"/>
    <n v="74375"/>
    <n v="58388"/>
    <n v="15987"/>
    <n v="0"/>
    <x v="0"/>
    <x v="2"/>
    <x v="48"/>
    <x v="1"/>
  </r>
  <r>
    <x v="111"/>
    <x v="49"/>
    <x v="8166"/>
    <n v="71915"/>
    <n v="51019"/>
    <n v="20896"/>
    <n v="0"/>
    <x v="0"/>
    <x v="2"/>
    <x v="48"/>
    <x v="1"/>
  </r>
  <r>
    <x v="112"/>
    <x v="102"/>
    <x v="8167"/>
    <n v="50821.62"/>
    <n v="44600.41"/>
    <n v="6221.21"/>
    <n v="0"/>
    <x v="0"/>
    <x v="2"/>
    <x v="48"/>
    <x v="1"/>
  </r>
  <r>
    <x v="113"/>
    <x v="13"/>
    <x v="8168"/>
    <n v="38786.239999999998"/>
    <n v="34224"/>
    <n v="4562.24"/>
    <n v="0"/>
    <x v="0"/>
    <x v="2"/>
    <x v="48"/>
    <x v="2"/>
  </r>
  <r>
    <x v="114"/>
    <x v="110"/>
    <x v="8169"/>
    <n v="39212.980000000003"/>
    <n v="34007.519999999997"/>
    <n v="5199.54"/>
    <n v="5.92"/>
    <x v="0"/>
    <x v="2"/>
    <x v="48"/>
    <x v="2"/>
  </r>
  <r>
    <x v="115"/>
    <x v="141"/>
    <x v="8170"/>
    <n v="51227.77"/>
    <n v="41063.69"/>
    <n v="10136.370000000001"/>
    <n v="27.71"/>
    <x v="0"/>
    <x v="2"/>
    <x v="48"/>
    <x v="2"/>
  </r>
  <r>
    <x v="116"/>
    <x v="125"/>
    <x v="8171"/>
    <n v="70744.259999999995"/>
    <n v="51510.04"/>
    <n v="19224.32"/>
    <n v="9.9"/>
    <x v="0"/>
    <x v="2"/>
    <x v="48"/>
    <x v="2"/>
  </r>
  <r>
    <x v="117"/>
    <x v="125"/>
    <x v="8172"/>
    <n v="69841.84"/>
    <n v="48257.51"/>
    <n v="21570.51"/>
    <n v="13.82"/>
    <x v="0"/>
    <x v="2"/>
    <x v="48"/>
    <x v="2"/>
  </r>
  <r>
    <x v="118"/>
    <x v="125"/>
    <x v="8173"/>
    <n v="81963.289999999994"/>
    <n v="58921.39"/>
    <n v="23031.97"/>
    <n v="9.93"/>
    <x v="0"/>
    <x v="2"/>
    <x v="48"/>
    <x v="3"/>
  </r>
  <r>
    <x v="119"/>
    <x v="127"/>
    <x v="8174"/>
    <n v="60999.06"/>
    <n v="46655.44"/>
    <n v="14303.89"/>
    <n v="39.729999999999997"/>
    <x v="0"/>
    <x v="2"/>
    <x v="48"/>
    <x v="3"/>
  </r>
  <r>
    <x v="120"/>
    <x v="56"/>
    <x v="8175"/>
    <n v="72282.3"/>
    <n v="61599.32"/>
    <n v="10532.93"/>
    <n v="150.05000000000001"/>
    <x v="0"/>
    <x v="2"/>
    <x v="48"/>
    <x v="3"/>
  </r>
  <r>
    <x v="121"/>
    <x v="116"/>
    <x v="8176"/>
    <n v="69031.72"/>
    <n v="53354.85"/>
    <n v="11043.68"/>
    <n v="4633.1899999999996"/>
    <x v="0"/>
    <x v="2"/>
    <x v="48"/>
    <x v="3"/>
  </r>
  <r>
    <x v="122"/>
    <x v="137"/>
    <x v="8177"/>
    <n v="66297.179999999993"/>
    <n v="53462.64"/>
    <n v="6959.92"/>
    <n v="5874.62"/>
    <x v="0"/>
    <x v="2"/>
    <x v="48"/>
    <x v="4"/>
  </r>
  <r>
    <x v="123"/>
    <x v="111"/>
    <x v="8178"/>
    <n v="69408.58"/>
    <n v="60881.95"/>
    <n v="5823.82"/>
    <n v="2702.81"/>
    <x v="0"/>
    <x v="2"/>
    <x v="48"/>
    <x v="4"/>
  </r>
  <r>
    <x v="124"/>
    <x v="54"/>
    <x v="8179"/>
    <n v="71452.070000000007"/>
    <n v="60139.12"/>
    <n v="7179.81"/>
    <n v="4133.1400000000003"/>
    <x v="0"/>
    <x v="2"/>
    <x v="48"/>
    <x v="4"/>
  </r>
  <r>
    <x v="125"/>
    <x v="54"/>
    <x v="8180"/>
    <n v="71397.87"/>
    <n v="57720.94"/>
    <n v="9088.27"/>
    <n v="4588.66"/>
    <x v="0"/>
    <x v="2"/>
    <x v="48"/>
    <x v="4"/>
  </r>
  <r>
    <x v="126"/>
    <x v="60"/>
    <x v="8181"/>
    <n v="69139.23"/>
    <n v="62761.15"/>
    <n v="4260.8"/>
    <n v="2117.2800000000002"/>
    <x v="0"/>
    <x v="2"/>
    <x v="48"/>
    <x v="5"/>
  </r>
  <r>
    <x v="127"/>
    <x v="0"/>
    <x v="8182"/>
    <n v="77184.289999999994"/>
    <n v="66945.66"/>
    <n v="5322.86"/>
    <n v="4915.7700000000004"/>
    <x v="0"/>
    <x v="2"/>
    <x v="48"/>
    <x v="5"/>
  </r>
  <r>
    <x v="128"/>
    <x v="14"/>
    <x v="8183"/>
    <n v="81177.399999999994"/>
    <n v="66888.600000000006"/>
    <n v="11069.59"/>
    <n v="3219.21"/>
    <x v="0"/>
    <x v="2"/>
    <x v="48"/>
    <x v="5"/>
  </r>
  <r>
    <x v="129"/>
    <x v="5"/>
    <x v="8184"/>
    <n v="96174.47"/>
    <n v="94133.65"/>
    <n v="2005.56"/>
    <n v="35.26"/>
    <x v="0"/>
    <x v="2"/>
    <x v="48"/>
    <x v="5"/>
  </r>
  <r>
    <x v="130"/>
    <x v="36"/>
    <x v="8185"/>
    <n v="79108.320000000007"/>
    <n v="78516.160000000003"/>
    <n v="525.73"/>
    <n v="66.430000000000007"/>
    <x v="0"/>
    <x v="2"/>
    <x v="48"/>
    <x v="5"/>
  </r>
  <r>
    <x v="131"/>
    <x v="11"/>
    <x v="8186"/>
    <n v="95839.9"/>
    <n v="79384.95"/>
    <n v="15959.99"/>
    <n v="494.96"/>
    <x v="0"/>
    <x v="2"/>
    <x v="48"/>
    <x v="6"/>
  </r>
  <r>
    <x v="132"/>
    <x v="49"/>
    <x v="8187"/>
    <n v="110621.27"/>
    <n v="87817.63"/>
    <n v="20679.07"/>
    <n v="2124.5700000000002"/>
    <x v="0"/>
    <x v="2"/>
    <x v="48"/>
    <x v="6"/>
  </r>
  <r>
    <x v="133"/>
    <x v="18"/>
    <x v="8188"/>
    <n v="105202.7"/>
    <n v="84981.22"/>
    <n v="16665.05"/>
    <n v="3556.43"/>
    <x v="0"/>
    <x v="2"/>
    <x v="48"/>
    <x v="6"/>
  </r>
  <r>
    <x v="134"/>
    <x v="4"/>
    <x v="8189"/>
    <n v="116537.17"/>
    <n v="90030.720000000001"/>
    <n v="21035.3"/>
    <n v="5471.15"/>
    <x v="0"/>
    <x v="2"/>
    <x v="48"/>
    <x v="6"/>
  </r>
  <r>
    <x v="135"/>
    <x v="19"/>
    <x v="8190"/>
    <n v="125310.78"/>
    <n v="102547.24"/>
    <n v="17838.96"/>
    <n v="4924.58"/>
    <x v="0"/>
    <x v="2"/>
    <x v="48"/>
    <x v="7"/>
  </r>
  <r>
    <x v="136"/>
    <x v="27"/>
    <x v="8191"/>
    <n v="121934.36"/>
    <n v="98532.73"/>
    <n v="20541.919999999998"/>
    <n v="2859.71"/>
    <x v="0"/>
    <x v="2"/>
    <x v="48"/>
    <x v="7"/>
  </r>
  <r>
    <x v="137"/>
    <x v="49"/>
    <x v="8192"/>
    <n v="119356.9"/>
    <n v="89952.04"/>
    <n v="29354.55"/>
    <n v="50.31"/>
    <x v="0"/>
    <x v="2"/>
    <x v="48"/>
    <x v="7"/>
  </r>
  <r>
    <x v="138"/>
    <x v="16"/>
    <x v="8193"/>
    <n v="111296.72"/>
    <n v="78386.36"/>
    <n v="32515.65"/>
    <n v="394.71"/>
    <x v="0"/>
    <x v="2"/>
    <x v="48"/>
    <x v="7"/>
  </r>
  <r>
    <x v="139"/>
    <x v="16"/>
    <x v="8194"/>
    <n v="60105.47"/>
    <n v="59450.76"/>
    <n v="191.94"/>
    <n v="462.77"/>
    <x v="0"/>
    <x v="2"/>
    <x v="48"/>
    <x v="8"/>
  </r>
  <r>
    <x v="140"/>
    <x v="106"/>
    <x v="8195"/>
    <n v="68450.81"/>
    <n v="67084.509999999995"/>
    <n v="57.89"/>
    <n v="1308.4100000000001"/>
    <x v="0"/>
    <x v="2"/>
    <x v="48"/>
    <x v="8"/>
  </r>
  <r>
    <x v="141"/>
    <x v="60"/>
    <x v="8196"/>
    <n v="57854.2"/>
    <n v="55907.7"/>
    <n v="77.36"/>
    <n v="1869.14"/>
    <x v="0"/>
    <x v="2"/>
    <x v="48"/>
    <x v="8"/>
  </r>
  <r>
    <x v="142"/>
    <x v="17"/>
    <x v="8197"/>
    <n v="55543.94"/>
    <n v="55522.64"/>
    <n v="21.3"/>
    <n v="0"/>
    <x v="0"/>
    <x v="2"/>
    <x v="48"/>
    <x v="8"/>
  </r>
  <r>
    <x v="143"/>
    <x v="0"/>
    <x v="8198"/>
    <n v="44636.92"/>
    <n v="44610.25"/>
    <n v="26.67"/>
    <n v="0"/>
    <x v="0"/>
    <x v="2"/>
    <x v="48"/>
    <x v="8"/>
  </r>
  <r>
    <x v="144"/>
    <x v="0"/>
    <x v="8199"/>
    <n v="55872.78"/>
    <n v="55422.18"/>
    <n v="383.93"/>
    <n v="66.67"/>
    <x v="0"/>
    <x v="2"/>
    <x v="48"/>
    <x v="9"/>
  </r>
  <r>
    <x v="145"/>
    <x v="40"/>
    <x v="8200"/>
    <n v="62186.34"/>
    <n v="51285.5"/>
    <n v="10900.84"/>
    <n v="0"/>
    <x v="0"/>
    <x v="2"/>
    <x v="48"/>
    <x v="9"/>
  </r>
  <r>
    <x v="146"/>
    <x v="48"/>
    <x v="8201"/>
    <n v="44220.6"/>
    <n v="43898.79"/>
    <n v="321.81"/>
    <n v="0"/>
    <x v="0"/>
    <x v="2"/>
    <x v="48"/>
    <x v="9"/>
  </r>
  <r>
    <x v="147"/>
    <x v="53"/>
    <x v="8202"/>
    <n v="55693.73"/>
    <n v="48821.55"/>
    <n v="6872.18"/>
    <n v="0"/>
    <x v="0"/>
    <x v="2"/>
    <x v="48"/>
    <x v="9"/>
  </r>
  <r>
    <x v="148"/>
    <x v="41"/>
    <x v="8203"/>
    <n v="75966.52"/>
    <n v="61695.35"/>
    <n v="14271.17"/>
    <n v="0"/>
    <x v="0"/>
    <x v="2"/>
    <x v="48"/>
    <x v="10"/>
  </r>
  <r>
    <x v="149"/>
    <x v="31"/>
    <x v="8204"/>
    <n v="59579.12"/>
    <n v="52365.599999999999"/>
    <n v="7213.52"/>
    <n v="0"/>
    <x v="0"/>
    <x v="2"/>
    <x v="48"/>
    <x v="10"/>
  </r>
  <r>
    <x v="150"/>
    <x v="6"/>
    <x v="8205"/>
    <n v="79611.960000000006"/>
    <n v="79283.25"/>
    <n v="98.15"/>
    <n v="230.56"/>
    <x v="0"/>
    <x v="2"/>
    <x v="48"/>
    <x v="10"/>
  </r>
  <r>
    <x v="151"/>
    <x v="66"/>
    <x v="8206"/>
    <n v="89597.45"/>
    <n v="79805.09"/>
    <n v="9792.36"/>
    <n v="0"/>
    <x v="0"/>
    <x v="2"/>
    <x v="48"/>
    <x v="10"/>
  </r>
  <r>
    <x v="152"/>
    <x v="30"/>
    <x v="8207"/>
    <n v="96867.05"/>
    <n v="63464.66"/>
    <n v="33402.39"/>
    <n v="0"/>
    <x v="0"/>
    <x v="2"/>
    <x v="48"/>
    <x v="11"/>
  </r>
  <r>
    <x v="153"/>
    <x v="36"/>
    <x v="8208"/>
    <n v="83985.36"/>
    <n v="54350.1"/>
    <n v="29635.26"/>
    <n v="0"/>
    <x v="0"/>
    <x v="2"/>
    <x v="48"/>
    <x v="11"/>
  </r>
  <r>
    <x v="154"/>
    <x v="12"/>
    <x v="8209"/>
    <n v="101669.81"/>
    <n v="72670.03"/>
    <n v="28999.78"/>
    <n v="0"/>
    <x v="0"/>
    <x v="2"/>
    <x v="48"/>
    <x v="11"/>
  </r>
  <r>
    <x v="155"/>
    <x v="12"/>
    <x v="8210"/>
    <n v="76654.13"/>
    <n v="58010.46"/>
    <n v="18595.060000000001"/>
    <n v="48.61"/>
    <x v="0"/>
    <x v="2"/>
    <x v="48"/>
    <x v="11"/>
  </r>
  <r>
    <x v="156"/>
    <x v="12"/>
    <x v="8211"/>
    <n v="43702.75"/>
    <n v="39615.42"/>
    <n v="4087.33"/>
    <n v="0"/>
    <x v="0"/>
    <x v="2"/>
    <x v="48"/>
    <x v="11"/>
  </r>
  <r>
    <x v="104"/>
    <x v="46"/>
    <x v="8212"/>
    <n v="14763.06"/>
    <n v="11544.79"/>
    <n v="3218.27"/>
    <n v="0"/>
    <x v="0"/>
    <x v="2"/>
    <x v="49"/>
    <x v="0"/>
  </r>
  <r>
    <x v="105"/>
    <x v="11"/>
    <x v="8213"/>
    <n v="20645.57"/>
    <n v="17602.68"/>
    <n v="3042.89"/>
    <n v="0"/>
    <x v="0"/>
    <x v="2"/>
    <x v="49"/>
    <x v="0"/>
  </r>
  <r>
    <x v="106"/>
    <x v="49"/>
    <x v="8214"/>
    <n v="16606.05"/>
    <n v="13821.2"/>
    <n v="2784.85"/>
    <n v="0"/>
    <x v="0"/>
    <x v="2"/>
    <x v="49"/>
    <x v="0"/>
  </r>
  <r>
    <x v="107"/>
    <x v="28"/>
    <x v="8215"/>
    <n v="23060.28"/>
    <n v="19843.38"/>
    <n v="3216.9"/>
    <n v="0"/>
    <x v="0"/>
    <x v="2"/>
    <x v="49"/>
    <x v="0"/>
  </r>
  <r>
    <x v="108"/>
    <x v="42"/>
    <x v="8216"/>
    <n v="20871"/>
    <n v="19354"/>
    <n v="1517"/>
    <n v="0"/>
    <x v="0"/>
    <x v="2"/>
    <x v="49"/>
    <x v="0"/>
  </r>
  <r>
    <x v="109"/>
    <x v="41"/>
    <x v="8217"/>
    <n v="16750"/>
    <n v="13893"/>
    <n v="2858"/>
    <n v="0"/>
    <x v="0"/>
    <x v="2"/>
    <x v="49"/>
    <x v="1"/>
  </r>
  <r>
    <x v="110"/>
    <x v="21"/>
    <x v="8218"/>
    <n v="18998"/>
    <n v="15009"/>
    <n v="3989"/>
    <n v="0"/>
    <x v="0"/>
    <x v="2"/>
    <x v="49"/>
    <x v="1"/>
  </r>
  <r>
    <x v="111"/>
    <x v="18"/>
    <x v="8219"/>
    <n v="20395"/>
    <n v="17129"/>
    <n v="3266"/>
    <n v="0"/>
    <x v="0"/>
    <x v="2"/>
    <x v="49"/>
    <x v="1"/>
  </r>
  <r>
    <x v="112"/>
    <x v="59"/>
    <x v="8220"/>
    <n v="19283.419999999998"/>
    <n v="7444.72"/>
    <n v="11838.7"/>
    <n v="0"/>
    <x v="0"/>
    <x v="2"/>
    <x v="49"/>
    <x v="1"/>
  </r>
  <r>
    <x v="113"/>
    <x v="88"/>
    <x v="8221"/>
    <n v="19413.86"/>
    <n v="5103.83"/>
    <n v="14310.03"/>
    <n v="0"/>
    <x v="0"/>
    <x v="2"/>
    <x v="49"/>
    <x v="2"/>
  </r>
  <r>
    <x v="114"/>
    <x v="106"/>
    <x v="8222"/>
    <n v="11548.38"/>
    <n v="9164.2999999999993"/>
    <n v="2384.08"/>
    <n v="0"/>
    <x v="0"/>
    <x v="2"/>
    <x v="49"/>
    <x v="2"/>
  </r>
  <r>
    <x v="115"/>
    <x v="105"/>
    <x v="8223"/>
    <n v="8511.93"/>
    <n v="6112.95"/>
    <n v="2398.98"/>
    <n v="0"/>
    <x v="0"/>
    <x v="2"/>
    <x v="49"/>
    <x v="2"/>
  </r>
  <r>
    <x v="116"/>
    <x v="105"/>
    <x v="8224"/>
    <n v="17564.650000000001"/>
    <n v="10518.27"/>
    <n v="7046.38"/>
    <n v="0"/>
    <x v="0"/>
    <x v="2"/>
    <x v="49"/>
    <x v="2"/>
  </r>
  <r>
    <x v="117"/>
    <x v="103"/>
    <x v="8225"/>
    <n v="11252.07"/>
    <n v="7107.08"/>
    <n v="4144.99"/>
    <n v="0"/>
    <x v="0"/>
    <x v="2"/>
    <x v="49"/>
    <x v="2"/>
  </r>
  <r>
    <x v="118"/>
    <x v="56"/>
    <x v="8226"/>
    <n v="20440.509999999998"/>
    <n v="17095.79"/>
    <n v="3341.39"/>
    <n v="3.33"/>
    <x v="0"/>
    <x v="2"/>
    <x v="49"/>
    <x v="3"/>
  </r>
  <r>
    <x v="119"/>
    <x v="53"/>
    <x v="8227"/>
    <n v="22353.58"/>
    <n v="17869.41"/>
    <n v="4337.5"/>
    <n v="146.66999999999999"/>
    <x v="0"/>
    <x v="2"/>
    <x v="49"/>
    <x v="3"/>
  </r>
  <r>
    <x v="120"/>
    <x v="51"/>
    <x v="8228"/>
    <n v="24795.32"/>
    <n v="21065.46"/>
    <n v="2169.86"/>
    <n v="1560"/>
    <x v="0"/>
    <x v="2"/>
    <x v="49"/>
    <x v="3"/>
  </r>
  <r>
    <x v="121"/>
    <x v="119"/>
    <x v="8229"/>
    <n v="21297.58"/>
    <n v="18165.54"/>
    <n v="2042.04"/>
    <n v="1090"/>
    <x v="0"/>
    <x v="2"/>
    <x v="49"/>
    <x v="3"/>
  </r>
  <r>
    <x v="122"/>
    <x v="58"/>
    <x v="8230"/>
    <n v="24570.37"/>
    <n v="23840.35"/>
    <n v="433.35"/>
    <n v="296.67"/>
    <x v="0"/>
    <x v="2"/>
    <x v="49"/>
    <x v="4"/>
  </r>
  <r>
    <x v="123"/>
    <x v="57"/>
    <x v="8231"/>
    <n v="23280.49"/>
    <n v="21641.1"/>
    <n v="392.72"/>
    <n v="1246.67"/>
    <x v="0"/>
    <x v="2"/>
    <x v="49"/>
    <x v="4"/>
  </r>
  <r>
    <x v="124"/>
    <x v="14"/>
    <x v="8232"/>
    <n v="28338.82"/>
    <n v="26760.87"/>
    <n v="504.62"/>
    <n v="1073.33"/>
    <x v="0"/>
    <x v="2"/>
    <x v="49"/>
    <x v="4"/>
  </r>
  <r>
    <x v="125"/>
    <x v="47"/>
    <x v="8233"/>
    <n v="26626.58"/>
    <n v="24827.73"/>
    <n v="988.85"/>
    <n v="810"/>
    <x v="0"/>
    <x v="2"/>
    <x v="49"/>
    <x v="4"/>
  </r>
  <r>
    <x v="126"/>
    <x v="21"/>
    <x v="8234"/>
    <n v="26531.75"/>
    <n v="25309.08"/>
    <n v="496.01"/>
    <n v="726.66"/>
    <x v="0"/>
    <x v="2"/>
    <x v="49"/>
    <x v="5"/>
  </r>
  <r>
    <x v="127"/>
    <x v="53"/>
    <x v="8235"/>
    <n v="26546.52"/>
    <n v="24946.32"/>
    <n v="760.2"/>
    <n v="840"/>
    <x v="0"/>
    <x v="2"/>
    <x v="49"/>
    <x v="5"/>
  </r>
  <r>
    <x v="128"/>
    <x v="53"/>
    <x v="8236"/>
    <n v="24849.99"/>
    <n v="22863.54"/>
    <n v="766.45"/>
    <n v="1220"/>
    <x v="0"/>
    <x v="2"/>
    <x v="49"/>
    <x v="5"/>
  </r>
  <r>
    <x v="129"/>
    <x v="53"/>
    <x v="8237"/>
    <n v="30969.63"/>
    <n v="26802.91"/>
    <n v="1161.72"/>
    <n v="3005"/>
    <x v="0"/>
    <x v="2"/>
    <x v="49"/>
    <x v="5"/>
  </r>
  <r>
    <x v="130"/>
    <x v="57"/>
    <x v="8238"/>
    <n v="22538.12"/>
    <n v="19118.32"/>
    <n v="2184.8000000000002"/>
    <n v="1235"/>
    <x v="0"/>
    <x v="2"/>
    <x v="49"/>
    <x v="5"/>
  </r>
  <r>
    <x v="131"/>
    <x v="101"/>
    <x v="8239"/>
    <n v="12409.13"/>
    <n v="9107.8700000000008"/>
    <n v="2081.2600000000002"/>
    <n v="1220"/>
    <x v="0"/>
    <x v="2"/>
    <x v="49"/>
    <x v="6"/>
  </r>
  <r>
    <x v="132"/>
    <x v="50"/>
    <x v="8240"/>
    <n v="15831.43"/>
    <n v="13074.87"/>
    <n v="1366.56"/>
    <n v="1390"/>
    <x v="0"/>
    <x v="2"/>
    <x v="49"/>
    <x v="6"/>
  </r>
  <r>
    <x v="133"/>
    <x v="117"/>
    <x v="8241"/>
    <n v="14381.82"/>
    <n v="9561.81"/>
    <n v="2500.0100000000002"/>
    <n v="2320"/>
    <x v="0"/>
    <x v="2"/>
    <x v="49"/>
    <x v="6"/>
  </r>
  <r>
    <x v="134"/>
    <x v="118"/>
    <x v="8242"/>
    <n v="21140.14"/>
    <n v="17366.8"/>
    <n v="2528.34"/>
    <n v="1245"/>
    <x v="0"/>
    <x v="2"/>
    <x v="49"/>
    <x v="6"/>
  </r>
  <r>
    <x v="135"/>
    <x v="137"/>
    <x v="8243"/>
    <n v="31432.91"/>
    <n v="29067.88"/>
    <n v="1795.03"/>
    <n v="570"/>
    <x v="0"/>
    <x v="2"/>
    <x v="49"/>
    <x v="7"/>
  </r>
  <r>
    <x v="136"/>
    <x v="111"/>
    <x v="8244"/>
    <n v="25023.97"/>
    <n v="22216.560000000001"/>
    <n v="2684.08"/>
    <n v="123.33"/>
    <x v="0"/>
    <x v="2"/>
    <x v="49"/>
    <x v="7"/>
  </r>
  <r>
    <x v="137"/>
    <x v="117"/>
    <x v="8245"/>
    <n v="30706.59"/>
    <n v="28525.65"/>
    <n v="2180.94"/>
    <n v="0"/>
    <x v="0"/>
    <x v="2"/>
    <x v="49"/>
    <x v="7"/>
  </r>
  <r>
    <x v="138"/>
    <x v="109"/>
    <x v="8246"/>
    <n v="35579.5"/>
    <n v="29203.64"/>
    <n v="6375.86"/>
    <n v="0"/>
    <x v="0"/>
    <x v="2"/>
    <x v="49"/>
    <x v="7"/>
  </r>
  <r>
    <x v="139"/>
    <x v="48"/>
    <x v="8247"/>
    <n v="34994.42"/>
    <n v="30442.04"/>
    <n v="4552.38"/>
    <n v="0"/>
    <x v="0"/>
    <x v="2"/>
    <x v="49"/>
    <x v="8"/>
  </r>
  <r>
    <x v="140"/>
    <x v="55"/>
    <x v="8248"/>
    <n v="24963.1"/>
    <n v="21108.83"/>
    <n v="3854.27"/>
    <n v="0"/>
    <x v="0"/>
    <x v="2"/>
    <x v="49"/>
    <x v="8"/>
  </r>
  <r>
    <x v="141"/>
    <x v="111"/>
    <x v="8249"/>
    <n v="32630.71"/>
    <n v="29196.51"/>
    <n v="3434.2"/>
    <n v="0"/>
    <x v="0"/>
    <x v="2"/>
    <x v="49"/>
    <x v="8"/>
  </r>
  <r>
    <x v="142"/>
    <x v="110"/>
    <x v="8250"/>
    <n v="31912.55"/>
    <n v="14344.41"/>
    <n v="17568.14"/>
    <n v="0"/>
    <x v="0"/>
    <x v="2"/>
    <x v="49"/>
    <x v="8"/>
  </r>
  <r>
    <x v="143"/>
    <x v="111"/>
    <x v="8251"/>
    <n v="32640.76"/>
    <n v="22629.71"/>
    <n v="10011.049999999999"/>
    <n v="0"/>
    <x v="0"/>
    <x v="2"/>
    <x v="49"/>
    <x v="8"/>
  </r>
  <r>
    <x v="144"/>
    <x v="16"/>
    <x v="8252"/>
    <n v="30083.34"/>
    <n v="26771.35"/>
    <n v="3311.99"/>
    <n v="0"/>
    <x v="0"/>
    <x v="2"/>
    <x v="49"/>
    <x v="9"/>
  </r>
  <r>
    <x v="145"/>
    <x v="51"/>
    <x v="8253"/>
    <n v="26446.92"/>
    <n v="22773.41"/>
    <n v="3673.51"/>
    <n v="0"/>
    <x v="0"/>
    <x v="2"/>
    <x v="49"/>
    <x v="9"/>
  </r>
  <r>
    <x v="146"/>
    <x v="104"/>
    <x v="8254"/>
    <n v="29347.86"/>
    <n v="16225.96"/>
    <n v="13121.9"/>
    <n v="0"/>
    <x v="0"/>
    <x v="2"/>
    <x v="49"/>
    <x v="9"/>
  </r>
  <r>
    <x v="147"/>
    <x v="57"/>
    <x v="8255"/>
    <n v="21081.8"/>
    <n v="20971.87"/>
    <n v="30.76"/>
    <n v="79.17"/>
    <x v="0"/>
    <x v="2"/>
    <x v="49"/>
    <x v="9"/>
  </r>
  <r>
    <x v="148"/>
    <x v="105"/>
    <x v="8256"/>
    <n v="18339.240000000002"/>
    <n v="18169.46"/>
    <n v="8.67"/>
    <n v="161.11000000000001"/>
    <x v="0"/>
    <x v="2"/>
    <x v="49"/>
    <x v="10"/>
  </r>
  <r>
    <x v="149"/>
    <x v="137"/>
    <x v="8257"/>
    <n v="16037.82"/>
    <n v="15679.21"/>
    <n v="358.61"/>
    <n v="0"/>
    <x v="0"/>
    <x v="2"/>
    <x v="49"/>
    <x v="10"/>
  </r>
  <r>
    <x v="150"/>
    <x v="55"/>
    <x v="8258"/>
    <n v="21437.1"/>
    <n v="20869.150000000001"/>
    <n v="567.95000000000005"/>
    <n v="0"/>
    <x v="0"/>
    <x v="2"/>
    <x v="49"/>
    <x v="10"/>
  </r>
  <r>
    <x v="151"/>
    <x v="54"/>
    <x v="8259"/>
    <n v="24426.400000000001"/>
    <n v="24392.2"/>
    <n v="34.200000000000003"/>
    <n v="0"/>
    <x v="0"/>
    <x v="2"/>
    <x v="49"/>
    <x v="10"/>
  </r>
  <r>
    <x v="152"/>
    <x v="48"/>
    <x v="8260"/>
    <n v="26209.59"/>
    <n v="25395.9"/>
    <n v="813.69"/>
    <n v="0"/>
    <x v="0"/>
    <x v="2"/>
    <x v="49"/>
    <x v="11"/>
  </r>
  <r>
    <x v="153"/>
    <x v="60"/>
    <x v="8261"/>
    <n v="25932.41"/>
    <n v="24856.47"/>
    <n v="1075.94"/>
    <n v="0"/>
    <x v="0"/>
    <x v="2"/>
    <x v="49"/>
    <x v="11"/>
  </r>
  <r>
    <x v="154"/>
    <x v="47"/>
    <x v="8262"/>
    <n v="30066.75"/>
    <n v="29465.360000000001"/>
    <n v="601.39"/>
    <n v="0"/>
    <x v="0"/>
    <x v="2"/>
    <x v="49"/>
    <x v="11"/>
  </r>
  <r>
    <x v="155"/>
    <x v="21"/>
    <x v="8263"/>
    <n v="24737.73"/>
    <n v="24733.29"/>
    <n v="4.4400000000000004"/>
    <n v="0"/>
    <x v="0"/>
    <x v="2"/>
    <x v="49"/>
    <x v="11"/>
  </r>
  <r>
    <x v="156"/>
    <x v="102"/>
    <x v="8264"/>
    <n v="16241.01"/>
    <n v="16175.8"/>
    <n v="65.209999999999994"/>
    <n v="0"/>
    <x v="0"/>
    <x v="2"/>
    <x v="49"/>
    <x v="11"/>
  </r>
  <r>
    <x v="104"/>
    <x v="25"/>
    <x v="8265"/>
    <n v="127991.56"/>
    <n v="59003.18"/>
    <n v="68988.38"/>
    <n v="0"/>
    <x v="0"/>
    <x v="2"/>
    <x v="50"/>
    <x v="0"/>
  </r>
  <r>
    <x v="105"/>
    <x v="47"/>
    <x v="8266"/>
    <n v="96244.12"/>
    <n v="62931.27"/>
    <n v="33312.85"/>
    <n v="0"/>
    <x v="0"/>
    <x v="2"/>
    <x v="50"/>
    <x v="0"/>
  </r>
  <r>
    <x v="106"/>
    <x v="30"/>
    <x v="8267"/>
    <n v="118044.32"/>
    <n v="65991.990000000005"/>
    <n v="52052.33"/>
    <n v="0"/>
    <x v="0"/>
    <x v="2"/>
    <x v="50"/>
    <x v="0"/>
  </r>
  <r>
    <x v="107"/>
    <x v="8"/>
    <x v="8268"/>
    <n v="134223.56"/>
    <n v="66383.240000000005"/>
    <n v="67840.320000000007"/>
    <n v="0"/>
    <x v="0"/>
    <x v="2"/>
    <x v="50"/>
    <x v="0"/>
  </r>
  <r>
    <x v="108"/>
    <x v="17"/>
    <x v="8269"/>
    <n v="96925"/>
    <n v="67280"/>
    <n v="29645"/>
    <n v="0"/>
    <x v="0"/>
    <x v="2"/>
    <x v="50"/>
    <x v="0"/>
  </r>
  <r>
    <x v="109"/>
    <x v="47"/>
    <x v="8270"/>
    <n v="81450"/>
    <n v="57222"/>
    <n v="24228"/>
    <n v="0"/>
    <x v="0"/>
    <x v="2"/>
    <x v="50"/>
    <x v="1"/>
  </r>
  <r>
    <x v="110"/>
    <x v="69"/>
    <x v="8271"/>
    <n v="114914"/>
    <n v="65591"/>
    <n v="49323"/>
    <n v="0"/>
    <x v="0"/>
    <x v="2"/>
    <x v="50"/>
    <x v="1"/>
  </r>
  <r>
    <x v="111"/>
    <x v="1"/>
    <x v="8272"/>
    <n v="109423"/>
    <n v="73813"/>
    <n v="35609"/>
    <n v="0"/>
    <x v="0"/>
    <x v="2"/>
    <x v="50"/>
    <x v="1"/>
  </r>
  <r>
    <x v="112"/>
    <x v="101"/>
    <x v="8273"/>
    <n v="87964.03"/>
    <n v="54636.63"/>
    <n v="33327.4"/>
    <n v="0"/>
    <x v="0"/>
    <x v="2"/>
    <x v="50"/>
    <x v="1"/>
  </r>
  <r>
    <x v="113"/>
    <x v="20"/>
    <x v="8274"/>
    <n v="120080.09"/>
    <n v="69292.89"/>
    <n v="50787.199999999997"/>
    <n v="0"/>
    <x v="0"/>
    <x v="2"/>
    <x v="50"/>
    <x v="2"/>
  </r>
  <r>
    <x v="114"/>
    <x v="50"/>
    <x v="8275"/>
    <n v="94441.72"/>
    <n v="53966.71"/>
    <n v="40475.01"/>
    <n v="0"/>
    <x v="0"/>
    <x v="2"/>
    <x v="50"/>
    <x v="2"/>
  </r>
  <r>
    <x v="115"/>
    <x v="137"/>
    <x v="8276"/>
    <n v="95405.27"/>
    <n v="57769.09"/>
    <n v="37636.18"/>
    <n v="0"/>
    <x v="0"/>
    <x v="2"/>
    <x v="50"/>
    <x v="2"/>
  </r>
  <r>
    <x v="116"/>
    <x v="136"/>
    <x v="8277"/>
    <n v="95578.21"/>
    <n v="60089.49"/>
    <n v="35488.720000000001"/>
    <n v="0"/>
    <x v="0"/>
    <x v="2"/>
    <x v="50"/>
    <x v="2"/>
  </r>
  <r>
    <x v="117"/>
    <x v="154"/>
    <x v="8278"/>
    <n v="80036.7"/>
    <n v="52502.99"/>
    <n v="27533.71"/>
    <n v="0"/>
    <x v="0"/>
    <x v="2"/>
    <x v="50"/>
    <x v="2"/>
  </r>
  <r>
    <x v="118"/>
    <x v="114"/>
    <x v="8279"/>
    <n v="67749.53"/>
    <n v="32356.639999999999"/>
    <n v="35372.89"/>
    <n v="20"/>
    <x v="0"/>
    <x v="2"/>
    <x v="50"/>
    <x v="3"/>
  </r>
  <r>
    <x v="119"/>
    <x v="136"/>
    <x v="8280"/>
    <n v="56338.67"/>
    <n v="8294.86"/>
    <n v="48037.14"/>
    <n v="6.67"/>
    <x v="0"/>
    <x v="2"/>
    <x v="50"/>
    <x v="3"/>
  </r>
  <r>
    <x v="120"/>
    <x v="136"/>
    <x v="8281"/>
    <n v="52597.77"/>
    <n v="27150.11"/>
    <n v="21804.33"/>
    <n v="3643.33"/>
    <x v="0"/>
    <x v="2"/>
    <x v="50"/>
    <x v="3"/>
  </r>
  <r>
    <x v="121"/>
    <x v="135"/>
    <x v="8282"/>
    <n v="59531.99"/>
    <n v="41222.46"/>
    <n v="15912.86"/>
    <n v="2396.67"/>
    <x v="0"/>
    <x v="2"/>
    <x v="50"/>
    <x v="3"/>
  </r>
  <r>
    <x v="122"/>
    <x v="109"/>
    <x v="8283"/>
    <n v="58990.11"/>
    <n v="24226.46"/>
    <n v="29160.32"/>
    <n v="5603.33"/>
    <x v="0"/>
    <x v="2"/>
    <x v="50"/>
    <x v="4"/>
  </r>
  <r>
    <x v="123"/>
    <x v="119"/>
    <x v="8284"/>
    <n v="54727.01"/>
    <n v="12351"/>
    <n v="37069.339999999997"/>
    <n v="5306.67"/>
    <x v="0"/>
    <x v="2"/>
    <x v="50"/>
    <x v="4"/>
  </r>
  <r>
    <x v="124"/>
    <x v="54"/>
    <x v="8285"/>
    <n v="76415.350000000006"/>
    <n v="14979.73"/>
    <n v="53594.51"/>
    <n v="7841.11"/>
    <x v="0"/>
    <x v="2"/>
    <x v="50"/>
    <x v="4"/>
  </r>
  <r>
    <x v="125"/>
    <x v="88"/>
    <x v="8286"/>
    <n v="64414.53"/>
    <n v="26777.09"/>
    <n v="32206.33"/>
    <n v="5431.11"/>
    <x v="0"/>
    <x v="2"/>
    <x v="50"/>
    <x v="4"/>
  </r>
  <r>
    <x v="126"/>
    <x v="59"/>
    <x v="8287"/>
    <n v="66132.59"/>
    <n v="27042.63"/>
    <n v="34834.400000000001"/>
    <n v="4255.5600000000004"/>
    <x v="0"/>
    <x v="2"/>
    <x v="50"/>
    <x v="5"/>
  </r>
  <r>
    <x v="127"/>
    <x v="57"/>
    <x v="8288"/>
    <n v="68181.960000000006"/>
    <n v="18132.57"/>
    <n v="43928.28"/>
    <n v="6121.11"/>
    <x v="0"/>
    <x v="2"/>
    <x v="50"/>
    <x v="5"/>
  </r>
  <r>
    <x v="128"/>
    <x v="55"/>
    <x v="8289"/>
    <n v="59072.27"/>
    <n v="16459.16"/>
    <n v="36103.11"/>
    <n v="6510"/>
    <x v="0"/>
    <x v="2"/>
    <x v="50"/>
    <x v="5"/>
  </r>
  <r>
    <x v="129"/>
    <x v="14"/>
    <x v="8290"/>
    <n v="69433.42"/>
    <n v="21337.25"/>
    <n v="37338.39"/>
    <n v="10757.78"/>
    <x v="0"/>
    <x v="2"/>
    <x v="50"/>
    <x v="5"/>
  </r>
  <r>
    <x v="130"/>
    <x v="14"/>
    <x v="8291"/>
    <n v="87204.02"/>
    <n v="23812.959999999999"/>
    <n v="55106.06"/>
    <n v="8285"/>
    <x v="0"/>
    <x v="2"/>
    <x v="50"/>
    <x v="5"/>
  </r>
  <r>
    <x v="131"/>
    <x v="46"/>
    <x v="8292"/>
    <n v="75271.100000000006"/>
    <n v="31292.67"/>
    <n v="38658.43"/>
    <n v="5320"/>
    <x v="0"/>
    <x v="2"/>
    <x v="50"/>
    <x v="6"/>
  </r>
  <r>
    <x v="132"/>
    <x v="21"/>
    <x v="8293"/>
    <n v="69613.91"/>
    <n v="24077.65"/>
    <n v="38791.26"/>
    <n v="6745"/>
    <x v="0"/>
    <x v="2"/>
    <x v="50"/>
    <x v="6"/>
  </r>
  <r>
    <x v="133"/>
    <x v="57"/>
    <x v="8294"/>
    <n v="99946.2"/>
    <n v="44926.8"/>
    <n v="49924.4"/>
    <n v="5095"/>
    <x v="0"/>
    <x v="2"/>
    <x v="50"/>
    <x v="6"/>
  </r>
  <r>
    <x v="134"/>
    <x v="21"/>
    <x v="8295"/>
    <n v="102795.09"/>
    <n v="49481.16"/>
    <n v="51963.93"/>
    <n v="1350"/>
    <x v="0"/>
    <x v="2"/>
    <x v="50"/>
    <x v="6"/>
  </r>
  <r>
    <x v="135"/>
    <x v="58"/>
    <x v="8296"/>
    <n v="106854.72"/>
    <n v="64058.16"/>
    <n v="42796.56"/>
    <n v="0"/>
    <x v="0"/>
    <x v="2"/>
    <x v="50"/>
    <x v="7"/>
  </r>
  <r>
    <x v="136"/>
    <x v="59"/>
    <x v="8297"/>
    <n v="103391.92"/>
    <n v="64869.78"/>
    <n v="38515.199999999997"/>
    <n v="6.94"/>
    <x v="0"/>
    <x v="2"/>
    <x v="50"/>
    <x v="7"/>
  </r>
  <r>
    <x v="137"/>
    <x v="21"/>
    <x v="8298"/>
    <n v="85084.18"/>
    <n v="59447.45"/>
    <n v="25620.06"/>
    <n v="16.670000000000002"/>
    <x v="0"/>
    <x v="2"/>
    <x v="50"/>
    <x v="7"/>
  </r>
  <r>
    <x v="138"/>
    <x v="34"/>
    <x v="8299"/>
    <n v="125548.2"/>
    <n v="71538.850000000006"/>
    <n v="54009.35"/>
    <n v="0"/>
    <x v="0"/>
    <x v="2"/>
    <x v="50"/>
    <x v="7"/>
  </r>
  <r>
    <x v="139"/>
    <x v="42"/>
    <x v="8300"/>
    <n v="109660.57"/>
    <n v="54629.599999999999"/>
    <n v="55030.97"/>
    <n v="0"/>
    <x v="0"/>
    <x v="2"/>
    <x v="50"/>
    <x v="8"/>
  </r>
  <r>
    <x v="140"/>
    <x v="88"/>
    <x v="8301"/>
    <n v="83204.479999999996"/>
    <n v="56892.19"/>
    <n v="26297.01"/>
    <n v="15.28"/>
    <x v="0"/>
    <x v="2"/>
    <x v="50"/>
    <x v="8"/>
  </r>
  <r>
    <x v="141"/>
    <x v="101"/>
    <x v="8302"/>
    <n v="88408.63"/>
    <n v="51870.49"/>
    <n v="36538.14"/>
    <n v="0"/>
    <x v="0"/>
    <x v="2"/>
    <x v="50"/>
    <x v="8"/>
  </r>
  <r>
    <x v="142"/>
    <x v="55"/>
    <x v="8303"/>
    <n v="81888.820000000007"/>
    <n v="47099.1"/>
    <n v="34786.39"/>
    <n v="3.33"/>
    <x v="0"/>
    <x v="2"/>
    <x v="50"/>
    <x v="8"/>
  </r>
  <r>
    <x v="143"/>
    <x v="109"/>
    <x v="8304"/>
    <n v="80422.460000000006"/>
    <n v="42505.11"/>
    <n v="37917.35"/>
    <n v="0"/>
    <x v="0"/>
    <x v="2"/>
    <x v="50"/>
    <x v="8"/>
  </r>
  <r>
    <x v="144"/>
    <x v="120"/>
    <x v="8305"/>
    <n v="83273.06"/>
    <n v="44188.95"/>
    <n v="39025.78"/>
    <n v="58.33"/>
    <x v="0"/>
    <x v="2"/>
    <x v="50"/>
    <x v="9"/>
  </r>
  <r>
    <x v="145"/>
    <x v="103"/>
    <x v="8306"/>
    <n v="89619.95"/>
    <n v="56385.93"/>
    <n v="33211.800000000003"/>
    <n v="22.22"/>
    <x v="0"/>
    <x v="2"/>
    <x v="50"/>
    <x v="9"/>
  </r>
  <r>
    <x v="146"/>
    <x v="105"/>
    <x v="8307"/>
    <n v="88197.81"/>
    <n v="52520.07"/>
    <n v="35677.74"/>
    <n v="0"/>
    <x v="0"/>
    <x v="2"/>
    <x v="50"/>
    <x v="9"/>
  </r>
  <r>
    <x v="147"/>
    <x v="51"/>
    <x v="8308"/>
    <n v="76646.36"/>
    <n v="42018.46"/>
    <n v="34621.230000000003"/>
    <n v="6.67"/>
    <x v="0"/>
    <x v="2"/>
    <x v="50"/>
    <x v="9"/>
  </r>
  <r>
    <x v="148"/>
    <x v="19"/>
    <x v="8309"/>
    <n v="98023.86"/>
    <n v="60609.67"/>
    <n v="37414.19"/>
    <n v="0"/>
    <x v="0"/>
    <x v="2"/>
    <x v="50"/>
    <x v="10"/>
  </r>
  <r>
    <x v="149"/>
    <x v="41"/>
    <x v="8310"/>
    <n v="79837.279999999999"/>
    <n v="45296"/>
    <n v="34541.279999999999"/>
    <n v="0"/>
    <x v="0"/>
    <x v="2"/>
    <x v="50"/>
    <x v="10"/>
  </r>
  <r>
    <x v="150"/>
    <x v="32"/>
    <x v="8311"/>
    <n v="130925.34"/>
    <n v="64717.67"/>
    <n v="66097.95"/>
    <n v="109.72"/>
    <x v="0"/>
    <x v="2"/>
    <x v="50"/>
    <x v="10"/>
  </r>
  <r>
    <x v="151"/>
    <x v="70"/>
    <x v="8312"/>
    <n v="260556.3"/>
    <n v="150022.99"/>
    <n v="110241.64"/>
    <n v="291.67"/>
    <x v="0"/>
    <x v="2"/>
    <x v="50"/>
    <x v="10"/>
  </r>
  <r>
    <x v="152"/>
    <x v="69"/>
    <x v="8313"/>
    <n v="170777.93"/>
    <n v="93866.67"/>
    <n v="76118.2"/>
    <n v="793.06"/>
    <x v="0"/>
    <x v="2"/>
    <x v="50"/>
    <x v="11"/>
  </r>
  <r>
    <x v="153"/>
    <x v="30"/>
    <x v="8314"/>
    <n v="217651.64"/>
    <n v="80110.89"/>
    <n v="137540.75"/>
    <n v="0"/>
    <x v="0"/>
    <x v="2"/>
    <x v="50"/>
    <x v="11"/>
  </r>
  <r>
    <x v="154"/>
    <x v="28"/>
    <x v="8315"/>
    <n v="159418.78"/>
    <n v="81860.820000000007"/>
    <n v="77557.960000000006"/>
    <n v="0"/>
    <x v="0"/>
    <x v="2"/>
    <x v="50"/>
    <x v="11"/>
  </r>
  <r>
    <x v="155"/>
    <x v="17"/>
    <x v="8316"/>
    <n v="144313.03"/>
    <n v="80554.92"/>
    <n v="63758.11"/>
    <n v="0"/>
    <x v="0"/>
    <x v="2"/>
    <x v="50"/>
    <x v="11"/>
  </r>
  <r>
    <x v="156"/>
    <x v="2"/>
    <x v="8317"/>
    <n v="224912.37"/>
    <n v="87852.78"/>
    <n v="137059.59"/>
    <n v="0"/>
    <x v="0"/>
    <x v="2"/>
    <x v="50"/>
    <x v="11"/>
  </r>
  <r>
    <x v="104"/>
    <x v="7"/>
    <x v="8318"/>
    <n v="11315425.99"/>
    <n v="8092355.2000000002"/>
    <n v="3098373.91"/>
    <n v="124696.88"/>
    <x v="0"/>
    <x v="2"/>
    <x v="51"/>
    <x v="0"/>
  </r>
  <r>
    <x v="105"/>
    <x v="40"/>
    <x v="8319"/>
    <n v="9564409"/>
    <n v="7222270.6900000004"/>
    <n v="2226794.39"/>
    <n v="115343.92"/>
    <x v="0"/>
    <x v="2"/>
    <x v="51"/>
    <x v="0"/>
  </r>
  <r>
    <x v="106"/>
    <x v="9"/>
    <x v="8320"/>
    <n v="9544845.0199999996"/>
    <n v="7149680.0099999998"/>
    <n v="2260602.86"/>
    <n v="134562.15"/>
    <x v="0"/>
    <x v="2"/>
    <x v="51"/>
    <x v="0"/>
  </r>
  <r>
    <x v="107"/>
    <x v="39"/>
    <x v="8321"/>
    <n v="11632752.41"/>
    <n v="8404955.25"/>
    <n v="3122650.26"/>
    <n v="105146.9"/>
    <x v="0"/>
    <x v="2"/>
    <x v="51"/>
    <x v="0"/>
  </r>
  <r>
    <x v="108"/>
    <x v="31"/>
    <x v="8322"/>
    <n v="10587491"/>
    <n v="7730801"/>
    <n v="2748622"/>
    <n v="108068"/>
    <x v="0"/>
    <x v="2"/>
    <x v="51"/>
    <x v="0"/>
  </r>
  <r>
    <x v="109"/>
    <x v="28"/>
    <x v="8323"/>
    <n v="7819483"/>
    <n v="5571801"/>
    <n v="2156887"/>
    <n v="90795"/>
    <x v="0"/>
    <x v="2"/>
    <x v="51"/>
    <x v="1"/>
  </r>
  <r>
    <x v="110"/>
    <x v="27"/>
    <x v="8324"/>
    <n v="9817108"/>
    <n v="6662322"/>
    <n v="3059627"/>
    <n v="95159"/>
    <x v="0"/>
    <x v="2"/>
    <x v="51"/>
    <x v="1"/>
  </r>
  <r>
    <x v="111"/>
    <x v="34"/>
    <x v="8325"/>
    <n v="10412097"/>
    <n v="7277327"/>
    <n v="3044847"/>
    <n v="89923"/>
    <x v="0"/>
    <x v="2"/>
    <x v="51"/>
    <x v="1"/>
  </r>
  <r>
    <x v="112"/>
    <x v="20"/>
    <x v="8326"/>
    <n v="10834227.25"/>
    <n v="7470394.4199999999"/>
    <n v="3275463.49"/>
    <n v="88369.34"/>
    <x v="0"/>
    <x v="2"/>
    <x v="51"/>
    <x v="1"/>
  </r>
  <r>
    <x v="113"/>
    <x v="41"/>
    <x v="8327"/>
    <n v="9412683.0800000001"/>
    <n v="6602082.25"/>
    <n v="2747519.87"/>
    <n v="63080.959999999999"/>
    <x v="0"/>
    <x v="2"/>
    <x v="51"/>
    <x v="2"/>
  </r>
  <r>
    <x v="114"/>
    <x v="59"/>
    <x v="8328"/>
    <n v="7928593.3399999999"/>
    <n v="6074596.2300000004"/>
    <n v="1804539.66"/>
    <n v="49457.45"/>
    <x v="0"/>
    <x v="2"/>
    <x v="51"/>
    <x v="2"/>
  </r>
  <r>
    <x v="115"/>
    <x v="103"/>
    <x v="8329"/>
    <n v="7335707.9400000004"/>
    <n v="5387869.3499999996"/>
    <n v="1893510.99"/>
    <n v="54327.6"/>
    <x v="0"/>
    <x v="2"/>
    <x v="51"/>
    <x v="2"/>
  </r>
  <r>
    <x v="116"/>
    <x v="118"/>
    <x v="8330"/>
    <n v="7484679.2000000002"/>
    <n v="5444021.2800000003"/>
    <n v="1976738.84"/>
    <n v="63919.08"/>
    <x v="0"/>
    <x v="2"/>
    <x v="51"/>
    <x v="2"/>
  </r>
  <r>
    <x v="117"/>
    <x v="119"/>
    <x v="8331"/>
    <n v="7528927.1200000001"/>
    <n v="5513111.7000000002"/>
    <n v="1954129.38"/>
    <n v="61686.04"/>
    <x v="0"/>
    <x v="2"/>
    <x v="51"/>
    <x v="2"/>
  </r>
  <r>
    <x v="118"/>
    <x v="108"/>
    <x v="8332"/>
    <n v="7304000.3399999999"/>
    <n v="5442167.0599999996"/>
    <n v="1792564.59"/>
    <n v="69268.69"/>
    <x v="0"/>
    <x v="2"/>
    <x v="51"/>
    <x v="3"/>
  </r>
  <r>
    <x v="119"/>
    <x v="105"/>
    <x v="8333"/>
    <n v="7496231.71"/>
    <n v="5494163.7000000002"/>
    <n v="1923561.42"/>
    <n v="78506.59"/>
    <x v="0"/>
    <x v="2"/>
    <x v="51"/>
    <x v="3"/>
  </r>
  <r>
    <x v="120"/>
    <x v="52"/>
    <x v="8334"/>
    <n v="8027435.4900000002"/>
    <n v="6035666.2400000002"/>
    <n v="1818832.48"/>
    <n v="172936.77"/>
    <x v="0"/>
    <x v="2"/>
    <x v="51"/>
    <x v="3"/>
  </r>
  <r>
    <x v="121"/>
    <x v="105"/>
    <x v="8335"/>
    <n v="7926179.29"/>
    <n v="5851814.4699999997"/>
    <n v="1855970.25"/>
    <n v="218394.57"/>
    <x v="0"/>
    <x v="2"/>
    <x v="51"/>
    <x v="3"/>
  </r>
  <r>
    <x v="122"/>
    <x v="56"/>
    <x v="8336"/>
    <n v="8944922.5999999996"/>
    <n v="6592504"/>
    <n v="2117565.5"/>
    <n v="234853.1"/>
    <x v="0"/>
    <x v="2"/>
    <x v="51"/>
    <x v="4"/>
  </r>
  <r>
    <x v="123"/>
    <x v="58"/>
    <x v="8337"/>
    <n v="9987521.9600000009"/>
    <n v="6837126.1200000001"/>
    <n v="2911554.48"/>
    <n v="238841.36"/>
    <x v="0"/>
    <x v="2"/>
    <x v="51"/>
    <x v="4"/>
  </r>
  <r>
    <x v="124"/>
    <x v="0"/>
    <x v="8338"/>
    <n v="10085276.59"/>
    <n v="6687661.7699999996"/>
    <n v="3118889.17"/>
    <n v="278725.65000000002"/>
    <x v="0"/>
    <x v="2"/>
    <x v="51"/>
    <x v="4"/>
  </r>
  <r>
    <x v="125"/>
    <x v="0"/>
    <x v="8339"/>
    <n v="9583713.6600000001"/>
    <n v="6889925.7800000003"/>
    <n v="2376269.9300000002"/>
    <n v="317517.95"/>
    <x v="0"/>
    <x v="2"/>
    <x v="51"/>
    <x v="4"/>
  </r>
  <r>
    <x v="126"/>
    <x v="18"/>
    <x v="8340"/>
    <n v="8959147.2100000009"/>
    <n v="6337457.4400000004"/>
    <n v="2396438.66"/>
    <n v="225251.11"/>
    <x v="0"/>
    <x v="2"/>
    <x v="51"/>
    <x v="5"/>
  </r>
  <r>
    <x v="127"/>
    <x v="11"/>
    <x v="8341"/>
    <n v="9265422.7300000004"/>
    <n v="6333888.3300000001"/>
    <n v="2636616.3199999998"/>
    <n v="294918.08"/>
    <x v="0"/>
    <x v="2"/>
    <x v="51"/>
    <x v="5"/>
  </r>
  <r>
    <x v="128"/>
    <x v="0"/>
    <x v="8342"/>
    <n v="9340633.1199999992"/>
    <n v="6514899.46"/>
    <n v="2499385.5099999998"/>
    <n v="326348.15000000002"/>
    <x v="0"/>
    <x v="2"/>
    <x v="51"/>
    <x v="5"/>
  </r>
  <r>
    <x v="129"/>
    <x v="27"/>
    <x v="8343"/>
    <n v="14504209.369999999"/>
    <n v="11112405.609999999"/>
    <n v="3018280.29"/>
    <n v="373523.47"/>
    <x v="0"/>
    <x v="2"/>
    <x v="51"/>
    <x v="5"/>
  </r>
  <r>
    <x v="130"/>
    <x v="69"/>
    <x v="8344"/>
    <n v="13538613.279999999"/>
    <n v="10041243.949999999"/>
    <n v="3119708.27"/>
    <n v="377661.06"/>
    <x v="0"/>
    <x v="2"/>
    <x v="51"/>
    <x v="5"/>
  </r>
  <r>
    <x v="131"/>
    <x v="27"/>
    <x v="8345"/>
    <n v="12942348.33"/>
    <n v="9462413.1799999997"/>
    <n v="3202253.91"/>
    <n v="277681.24"/>
    <x v="0"/>
    <x v="2"/>
    <x v="51"/>
    <x v="6"/>
  </r>
  <r>
    <x v="132"/>
    <x v="40"/>
    <x v="8346"/>
    <n v="13265740.039999999"/>
    <n v="9650858.6600000001"/>
    <n v="3267491.24"/>
    <n v="347390.14"/>
    <x v="0"/>
    <x v="2"/>
    <x v="51"/>
    <x v="6"/>
  </r>
  <r>
    <x v="133"/>
    <x v="69"/>
    <x v="8347"/>
    <n v="12810035.939999999"/>
    <n v="9373421.7799999993"/>
    <n v="3128713.2"/>
    <n v="307900.96000000002"/>
    <x v="0"/>
    <x v="2"/>
    <x v="51"/>
    <x v="6"/>
  </r>
  <r>
    <x v="134"/>
    <x v="28"/>
    <x v="8348"/>
    <n v="13279394.060000001"/>
    <n v="10103007.01"/>
    <n v="2946264.52"/>
    <n v="230122.53"/>
    <x v="0"/>
    <x v="2"/>
    <x v="51"/>
    <x v="6"/>
  </r>
  <r>
    <x v="135"/>
    <x v="4"/>
    <x v="8349"/>
    <n v="12582586.02"/>
    <n v="9312239.3900000006"/>
    <n v="3013459.42"/>
    <n v="256887.21"/>
    <x v="0"/>
    <x v="2"/>
    <x v="51"/>
    <x v="7"/>
  </r>
  <r>
    <x v="136"/>
    <x v="5"/>
    <x v="8350"/>
    <n v="11441866.93"/>
    <n v="8508442.1699999999"/>
    <n v="2718685.22"/>
    <n v="214739.54"/>
    <x v="0"/>
    <x v="2"/>
    <x v="51"/>
    <x v="7"/>
  </r>
  <r>
    <x v="137"/>
    <x v="20"/>
    <x v="8351"/>
    <n v="13456201.800000001"/>
    <n v="10373347.619999999"/>
    <n v="2859413.59"/>
    <n v="223440.59"/>
    <x v="0"/>
    <x v="2"/>
    <x v="51"/>
    <x v="7"/>
  </r>
  <r>
    <x v="138"/>
    <x v="31"/>
    <x v="8352"/>
    <n v="15804696.310000001"/>
    <n v="11228049.630000001"/>
    <n v="4324231.1900000004"/>
    <n v="252415.49"/>
    <x v="0"/>
    <x v="2"/>
    <x v="51"/>
    <x v="7"/>
  </r>
  <r>
    <x v="139"/>
    <x v="40"/>
    <x v="8353"/>
    <n v="13039760.109999999"/>
    <n v="9463810.5800000001"/>
    <n v="3378923.98"/>
    <n v="197025.55"/>
    <x v="0"/>
    <x v="2"/>
    <x v="51"/>
    <x v="8"/>
  </r>
  <r>
    <x v="140"/>
    <x v="40"/>
    <x v="8354"/>
    <n v="12654309.02"/>
    <n v="9051466.8300000001"/>
    <n v="3434846.78"/>
    <n v="167995.41"/>
    <x v="0"/>
    <x v="2"/>
    <x v="51"/>
    <x v="8"/>
  </r>
  <r>
    <x v="141"/>
    <x v="19"/>
    <x v="8355"/>
    <n v="12151894.060000001"/>
    <n v="9399104.7899999991"/>
    <n v="2544942.7400000002"/>
    <n v="207846.53"/>
    <x v="0"/>
    <x v="2"/>
    <x v="51"/>
    <x v="8"/>
  </r>
  <r>
    <x v="142"/>
    <x v="69"/>
    <x v="8356"/>
    <n v="11225332.060000001"/>
    <n v="8946792.8300000001"/>
    <n v="2098142.94"/>
    <n v="180396.29"/>
    <x v="0"/>
    <x v="2"/>
    <x v="51"/>
    <x v="8"/>
  </r>
  <r>
    <x v="143"/>
    <x v="69"/>
    <x v="8357"/>
    <n v="11864202.439999999"/>
    <n v="9385516.2799999993"/>
    <n v="2330300.27"/>
    <n v="148385.89000000001"/>
    <x v="0"/>
    <x v="2"/>
    <x v="51"/>
    <x v="8"/>
  </r>
  <r>
    <x v="144"/>
    <x v="28"/>
    <x v="8358"/>
    <n v="10542143.359999999"/>
    <n v="8498317.8100000005"/>
    <n v="1844371.94"/>
    <n v="199453.61"/>
    <x v="0"/>
    <x v="2"/>
    <x v="51"/>
    <x v="9"/>
  </r>
  <r>
    <x v="145"/>
    <x v="42"/>
    <x v="8359"/>
    <n v="10358505.869999999"/>
    <n v="8202242.3700000001"/>
    <n v="2000176.08"/>
    <n v="156087.42000000001"/>
    <x v="0"/>
    <x v="2"/>
    <x v="51"/>
    <x v="9"/>
  </r>
  <r>
    <x v="146"/>
    <x v="23"/>
    <x v="8360"/>
    <n v="10489756.49"/>
    <n v="8207585.25"/>
    <n v="2124294.41"/>
    <n v="157876.82999999999"/>
    <x v="0"/>
    <x v="2"/>
    <x v="51"/>
    <x v="9"/>
  </r>
  <r>
    <x v="147"/>
    <x v="24"/>
    <x v="8361"/>
    <n v="10745836.640000001"/>
    <n v="8302600.7699999996"/>
    <n v="2322677.19"/>
    <n v="120558.68"/>
    <x v="0"/>
    <x v="2"/>
    <x v="51"/>
    <x v="9"/>
  </r>
  <r>
    <x v="148"/>
    <x v="6"/>
    <x v="8362"/>
    <n v="11539224.880000001"/>
    <n v="8945888.8800000008"/>
    <n v="2405733.7599999998"/>
    <n v="187602.24"/>
    <x v="0"/>
    <x v="2"/>
    <x v="51"/>
    <x v="10"/>
  </r>
  <r>
    <x v="149"/>
    <x v="6"/>
    <x v="8363"/>
    <n v="11400067.859999999"/>
    <n v="8676989.5600000005"/>
    <n v="2576166.71"/>
    <n v="146911.59"/>
    <x v="0"/>
    <x v="2"/>
    <x v="51"/>
    <x v="10"/>
  </r>
  <r>
    <x v="150"/>
    <x v="62"/>
    <x v="8364"/>
    <n v="12979008.59"/>
    <n v="9922489.8399999999"/>
    <n v="2919324.45"/>
    <n v="137194.29999999999"/>
    <x v="0"/>
    <x v="2"/>
    <x v="51"/>
    <x v="10"/>
  </r>
  <r>
    <x v="151"/>
    <x v="77"/>
    <x v="8365"/>
    <n v="16298296.289999999"/>
    <n v="12567155.58"/>
    <n v="3618270.75"/>
    <n v="112869.96"/>
    <x v="0"/>
    <x v="2"/>
    <x v="51"/>
    <x v="10"/>
  </r>
  <r>
    <x v="152"/>
    <x v="29"/>
    <x v="8366"/>
    <n v="12837311.92"/>
    <n v="9918255.5199999996"/>
    <n v="2799960.74"/>
    <n v="119095.66"/>
    <x v="0"/>
    <x v="2"/>
    <x v="51"/>
    <x v="11"/>
  </r>
  <r>
    <x v="153"/>
    <x v="44"/>
    <x v="8367"/>
    <n v="12764744.859999999"/>
    <n v="9462853.8200000003"/>
    <n v="3231019.56"/>
    <n v="70871.48"/>
    <x v="0"/>
    <x v="2"/>
    <x v="51"/>
    <x v="11"/>
  </r>
  <r>
    <x v="154"/>
    <x v="7"/>
    <x v="8368"/>
    <n v="12153618.039999999"/>
    <n v="9445622.0399999991"/>
    <n v="2638918.48"/>
    <n v="69077.52"/>
    <x v="0"/>
    <x v="2"/>
    <x v="51"/>
    <x v="11"/>
  </r>
  <r>
    <x v="155"/>
    <x v="6"/>
    <x v="8369"/>
    <n v="11844071.83"/>
    <n v="9332971.7400000002"/>
    <n v="2432259.13"/>
    <n v="78840.960000000006"/>
    <x v="0"/>
    <x v="2"/>
    <x v="51"/>
    <x v="11"/>
  </r>
  <r>
    <x v="156"/>
    <x v="71"/>
    <x v="8370"/>
    <n v="11420776.609999999"/>
    <n v="8551133.5600000005"/>
    <n v="2802709.32"/>
    <n v="66933.73"/>
    <x v="0"/>
    <x v="2"/>
    <x v="51"/>
    <x v="11"/>
  </r>
  <r>
    <x v="104"/>
    <x v="44"/>
    <x v="8371"/>
    <n v="2360529"/>
    <n v="1117482.22"/>
    <n v="1235496.72"/>
    <n v="7550.06"/>
    <x v="0"/>
    <x v="2"/>
    <x v="52"/>
    <x v="0"/>
  </r>
  <r>
    <x v="105"/>
    <x v="37"/>
    <x v="8372"/>
    <n v="2051334.63"/>
    <n v="1124779.76"/>
    <n v="915774.05"/>
    <n v="10780.82"/>
    <x v="0"/>
    <x v="2"/>
    <x v="52"/>
    <x v="0"/>
  </r>
  <r>
    <x v="106"/>
    <x v="15"/>
    <x v="8373"/>
    <n v="1915747.95"/>
    <n v="1083960.19"/>
    <n v="820156.22"/>
    <n v="11631.54"/>
    <x v="0"/>
    <x v="2"/>
    <x v="52"/>
    <x v="0"/>
  </r>
  <r>
    <x v="107"/>
    <x v="29"/>
    <x v="8374"/>
    <n v="2165114.2799999998"/>
    <n v="1183057.6299999999"/>
    <n v="970382.43"/>
    <n v="11674.22"/>
    <x v="0"/>
    <x v="2"/>
    <x v="52"/>
    <x v="0"/>
  </r>
  <r>
    <x v="108"/>
    <x v="7"/>
    <x v="8375"/>
    <n v="2336955"/>
    <n v="1350302"/>
    <n v="977019"/>
    <n v="9633"/>
    <x v="0"/>
    <x v="2"/>
    <x v="52"/>
    <x v="0"/>
  </r>
  <r>
    <x v="109"/>
    <x v="40"/>
    <x v="8376"/>
    <n v="1423276"/>
    <n v="817296"/>
    <n v="595877"/>
    <n v="10103"/>
    <x v="0"/>
    <x v="2"/>
    <x v="52"/>
    <x v="1"/>
  </r>
  <r>
    <x v="110"/>
    <x v="38"/>
    <x v="8377"/>
    <n v="1826693"/>
    <n v="815150"/>
    <n v="997264"/>
    <n v="14280"/>
    <x v="0"/>
    <x v="2"/>
    <x v="52"/>
    <x v="1"/>
  </r>
  <r>
    <x v="111"/>
    <x v="35"/>
    <x v="8378"/>
    <n v="2409991"/>
    <n v="1269325"/>
    <n v="1132967"/>
    <n v="7699"/>
    <x v="0"/>
    <x v="2"/>
    <x v="52"/>
    <x v="1"/>
  </r>
  <r>
    <x v="112"/>
    <x v="26"/>
    <x v="8379"/>
    <n v="2710918.99"/>
    <n v="1453245.43"/>
    <n v="1249145.77"/>
    <n v="8527.7900000000009"/>
    <x v="0"/>
    <x v="2"/>
    <x v="52"/>
    <x v="1"/>
  </r>
  <r>
    <x v="113"/>
    <x v="19"/>
    <x v="8380"/>
    <n v="1998198.53"/>
    <n v="1043034.52"/>
    <n v="950954.44"/>
    <n v="4209.57"/>
    <x v="0"/>
    <x v="2"/>
    <x v="52"/>
    <x v="2"/>
  </r>
  <r>
    <x v="114"/>
    <x v="11"/>
    <x v="8381"/>
    <n v="1589540.3"/>
    <n v="1024799.25"/>
    <n v="563721.25"/>
    <n v="1019.8"/>
    <x v="0"/>
    <x v="2"/>
    <x v="52"/>
    <x v="2"/>
  </r>
  <r>
    <x v="115"/>
    <x v="21"/>
    <x v="8382"/>
    <n v="1435049.24"/>
    <n v="848946.77"/>
    <n v="584104.47"/>
    <n v="1998"/>
    <x v="0"/>
    <x v="2"/>
    <x v="52"/>
    <x v="2"/>
  </r>
  <r>
    <x v="116"/>
    <x v="108"/>
    <x v="8383"/>
    <n v="1480348.39"/>
    <n v="880091.4"/>
    <n v="595424.37"/>
    <n v="4832.62"/>
    <x v="0"/>
    <x v="2"/>
    <x v="52"/>
    <x v="2"/>
  </r>
  <r>
    <x v="117"/>
    <x v="105"/>
    <x v="8384"/>
    <n v="1425555.32"/>
    <n v="824834.62"/>
    <n v="598437.91"/>
    <n v="2282.79"/>
    <x v="0"/>
    <x v="2"/>
    <x v="52"/>
    <x v="2"/>
  </r>
  <r>
    <x v="118"/>
    <x v="51"/>
    <x v="8385"/>
    <n v="1342143.75"/>
    <n v="764285.55"/>
    <n v="575719.81999999995"/>
    <n v="2138.38"/>
    <x v="0"/>
    <x v="2"/>
    <x v="52"/>
    <x v="3"/>
  </r>
  <r>
    <x v="119"/>
    <x v="104"/>
    <x v="8386"/>
    <n v="1456405.32"/>
    <n v="863081.25"/>
    <n v="591149.15"/>
    <n v="2174.92"/>
    <x v="0"/>
    <x v="2"/>
    <x v="52"/>
    <x v="3"/>
  </r>
  <r>
    <x v="120"/>
    <x v="52"/>
    <x v="8387"/>
    <n v="1506597.29"/>
    <n v="877485.21"/>
    <n v="625252.36"/>
    <n v="3859.72"/>
    <x v="0"/>
    <x v="2"/>
    <x v="52"/>
    <x v="3"/>
  </r>
  <r>
    <x v="121"/>
    <x v="104"/>
    <x v="8388"/>
    <n v="1595286.74"/>
    <n v="904506.46"/>
    <n v="684034.46"/>
    <n v="6745.82"/>
    <x v="0"/>
    <x v="2"/>
    <x v="52"/>
    <x v="3"/>
  </r>
  <r>
    <x v="122"/>
    <x v="11"/>
    <x v="8389"/>
    <n v="2108692.37"/>
    <n v="1314990.74"/>
    <n v="779209.02"/>
    <n v="14492.61"/>
    <x v="0"/>
    <x v="2"/>
    <x v="52"/>
    <x v="4"/>
  </r>
  <r>
    <x v="123"/>
    <x v="49"/>
    <x v="8390"/>
    <n v="2319095.7599999998"/>
    <n v="1219038.28"/>
    <n v="1090563.92"/>
    <n v="9493.56"/>
    <x v="0"/>
    <x v="2"/>
    <x v="52"/>
    <x v="4"/>
  </r>
  <r>
    <x v="124"/>
    <x v="13"/>
    <x v="8391"/>
    <n v="2021924.71"/>
    <n v="975913.29"/>
    <n v="1035878.35"/>
    <n v="10133.07"/>
    <x v="0"/>
    <x v="2"/>
    <x v="52"/>
    <x v="4"/>
  </r>
  <r>
    <x v="125"/>
    <x v="18"/>
    <x v="8392"/>
    <n v="1952699.96"/>
    <n v="1060422.56"/>
    <n v="879238.7"/>
    <n v="13038.7"/>
    <x v="0"/>
    <x v="2"/>
    <x v="52"/>
    <x v="4"/>
  </r>
  <r>
    <x v="126"/>
    <x v="42"/>
    <x v="8393"/>
    <n v="1986231.99"/>
    <n v="973013.15"/>
    <n v="1003906.67"/>
    <n v="9312.17"/>
    <x v="0"/>
    <x v="2"/>
    <x v="52"/>
    <x v="5"/>
  </r>
  <r>
    <x v="127"/>
    <x v="40"/>
    <x v="8394"/>
    <n v="2157590.9900000002"/>
    <n v="916284.35"/>
    <n v="1234707.82"/>
    <n v="6598.82"/>
    <x v="0"/>
    <x v="2"/>
    <x v="52"/>
    <x v="5"/>
  </r>
  <r>
    <x v="128"/>
    <x v="4"/>
    <x v="8395"/>
    <n v="1929996.71"/>
    <n v="944879.43"/>
    <n v="980887.97"/>
    <n v="4229.3100000000004"/>
    <x v="0"/>
    <x v="2"/>
    <x v="52"/>
    <x v="5"/>
  </r>
  <r>
    <x v="129"/>
    <x v="32"/>
    <x v="8396"/>
    <n v="3985722.08"/>
    <n v="2780258.77"/>
    <n v="1200981.8999999999"/>
    <n v="4481.41"/>
    <x v="0"/>
    <x v="2"/>
    <x v="52"/>
    <x v="5"/>
  </r>
  <r>
    <x v="130"/>
    <x v="9"/>
    <x v="8397"/>
    <n v="3268040.09"/>
    <n v="2074185.51"/>
    <n v="1185728.1000000001"/>
    <n v="8126.48"/>
    <x v="0"/>
    <x v="2"/>
    <x v="52"/>
    <x v="5"/>
  </r>
  <r>
    <x v="131"/>
    <x v="15"/>
    <x v="8398"/>
    <n v="3197991.29"/>
    <n v="1956121.79"/>
    <n v="1236850.44"/>
    <n v="5019.0600000000004"/>
    <x v="0"/>
    <x v="2"/>
    <x v="52"/>
    <x v="6"/>
  </r>
  <r>
    <x v="132"/>
    <x v="8"/>
    <x v="8399"/>
    <n v="3128799.15"/>
    <n v="1938407.82"/>
    <n v="1187663.27"/>
    <n v="2728.06"/>
    <x v="0"/>
    <x v="2"/>
    <x v="52"/>
    <x v="6"/>
  </r>
  <r>
    <x v="133"/>
    <x v="8"/>
    <x v="8400"/>
    <n v="3011726.63"/>
    <n v="1900413.66"/>
    <n v="1106330.8500000001"/>
    <n v="4982.12"/>
    <x v="0"/>
    <x v="2"/>
    <x v="52"/>
    <x v="6"/>
  </r>
  <r>
    <x v="134"/>
    <x v="9"/>
    <x v="8401"/>
    <n v="3168746.23"/>
    <n v="2078712.99"/>
    <n v="1085987.4099999999"/>
    <n v="4045.83"/>
    <x v="0"/>
    <x v="2"/>
    <x v="52"/>
    <x v="6"/>
  </r>
  <r>
    <x v="135"/>
    <x v="9"/>
    <x v="8402"/>
    <n v="3112115.17"/>
    <n v="1940875.89"/>
    <n v="1167041"/>
    <n v="4198.28"/>
    <x v="0"/>
    <x v="2"/>
    <x v="52"/>
    <x v="7"/>
  </r>
  <r>
    <x v="136"/>
    <x v="26"/>
    <x v="8403"/>
    <n v="2710745.51"/>
    <n v="1649259.2"/>
    <n v="1058205.1200000001"/>
    <n v="3281.19"/>
    <x v="0"/>
    <x v="2"/>
    <x v="52"/>
    <x v="7"/>
  </r>
  <r>
    <x v="137"/>
    <x v="35"/>
    <x v="8404"/>
    <n v="3020063.63"/>
    <n v="2092575.26"/>
    <n v="923467.38"/>
    <n v="4020.99"/>
    <x v="0"/>
    <x v="2"/>
    <x v="52"/>
    <x v="7"/>
  </r>
  <r>
    <x v="138"/>
    <x v="44"/>
    <x v="8405"/>
    <n v="3239769.26"/>
    <n v="2148672.62"/>
    <n v="1085028.72"/>
    <n v="6067.92"/>
    <x v="0"/>
    <x v="2"/>
    <x v="52"/>
    <x v="7"/>
  </r>
  <r>
    <x v="139"/>
    <x v="7"/>
    <x v="8406"/>
    <n v="3242837.61"/>
    <n v="2198776.6800000002"/>
    <n v="1040924.08"/>
    <n v="3136.85"/>
    <x v="0"/>
    <x v="2"/>
    <x v="52"/>
    <x v="8"/>
  </r>
  <r>
    <x v="140"/>
    <x v="29"/>
    <x v="8407"/>
    <n v="2876722.89"/>
    <n v="1494551.63"/>
    <n v="1378030.25"/>
    <n v="4141.01"/>
    <x v="0"/>
    <x v="2"/>
    <x v="52"/>
    <x v="8"/>
  </r>
  <r>
    <x v="141"/>
    <x v="8"/>
    <x v="8408"/>
    <n v="3183320.06"/>
    <n v="1869830.38"/>
    <n v="1311397.3700000001"/>
    <n v="2092.31"/>
    <x v="0"/>
    <x v="2"/>
    <x v="52"/>
    <x v="8"/>
  </r>
  <r>
    <x v="142"/>
    <x v="30"/>
    <x v="8409"/>
    <n v="2726492.19"/>
    <n v="1768746.74"/>
    <n v="954249.03"/>
    <n v="3496.42"/>
    <x v="0"/>
    <x v="2"/>
    <x v="52"/>
    <x v="8"/>
  </r>
  <r>
    <x v="143"/>
    <x v="15"/>
    <x v="8410"/>
    <n v="2725096.92"/>
    <n v="1817462.84"/>
    <n v="904013.54"/>
    <n v="3620.54"/>
    <x v="0"/>
    <x v="2"/>
    <x v="52"/>
    <x v="8"/>
  </r>
  <r>
    <x v="144"/>
    <x v="30"/>
    <x v="8411"/>
    <n v="2583130.89"/>
    <n v="1814182.35"/>
    <n v="765002.63"/>
    <n v="3945.91"/>
    <x v="0"/>
    <x v="2"/>
    <x v="52"/>
    <x v="9"/>
  </r>
  <r>
    <x v="145"/>
    <x v="38"/>
    <x v="8412"/>
    <n v="2680463.4900000002"/>
    <n v="1775537.5"/>
    <n v="900751.44"/>
    <n v="4174.55"/>
    <x v="0"/>
    <x v="2"/>
    <x v="52"/>
    <x v="9"/>
  </r>
  <r>
    <x v="146"/>
    <x v="44"/>
    <x v="8413"/>
    <n v="3273579.21"/>
    <n v="2340076.2999999998"/>
    <n v="928524.91"/>
    <n v="4978"/>
    <x v="0"/>
    <x v="2"/>
    <x v="52"/>
    <x v="9"/>
  </r>
  <r>
    <x v="147"/>
    <x v="29"/>
    <x v="8414"/>
    <n v="3019819.74"/>
    <n v="1700904.18"/>
    <n v="1315781.81"/>
    <n v="3133.75"/>
    <x v="0"/>
    <x v="2"/>
    <x v="52"/>
    <x v="9"/>
  </r>
  <r>
    <x v="148"/>
    <x v="72"/>
    <x v="8415"/>
    <n v="3175075.76"/>
    <n v="1944844.66"/>
    <n v="1227429.31"/>
    <n v="2801.79"/>
    <x v="0"/>
    <x v="2"/>
    <x v="52"/>
    <x v="10"/>
  </r>
  <r>
    <x v="149"/>
    <x v="66"/>
    <x v="8416"/>
    <n v="2989317.45"/>
    <n v="1880874.95"/>
    <n v="1100783.31"/>
    <n v="7659.19"/>
    <x v="0"/>
    <x v="2"/>
    <x v="52"/>
    <x v="10"/>
  </r>
  <r>
    <x v="150"/>
    <x v="84"/>
    <x v="8417"/>
    <n v="2944257.82"/>
    <n v="1699471.1"/>
    <n v="1241913.98"/>
    <n v="2872.74"/>
    <x v="0"/>
    <x v="2"/>
    <x v="52"/>
    <x v="10"/>
  </r>
  <r>
    <x v="151"/>
    <x v="87"/>
    <x v="8418"/>
    <n v="4145406.7"/>
    <n v="2508731.79"/>
    <n v="1627453.06"/>
    <n v="9221.85"/>
    <x v="0"/>
    <x v="2"/>
    <x v="52"/>
    <x v="10"/>
  </r>
  <r>
    <x v="152"/>
    <x v="68"/>
    <x v="8419"/>
    <n v="3311551.83"/>
    <n v="2241712.64"/>
    <n v="1065787.79"/>
    <n v="4051.4"/>
    <x v="0"/>
    <x v="2"/>
    <x v="52"/>
    <x v="11"/>
  </r>
  <r>
    <x v="153"/>
    <x v="74"/>
    <x v="8420"/>
    <n v="3213159.53"/>
    <n v="1984947.54"/>
    <n v="1227056.1299999999"/>
    <n v="1155.8599999999999"/>
    <x v="0"/>
    <x v="2"/>
    <x v="52"/>
    <x v="11"/>
  </r>
  <r>
    <x v="154"/>
    <x v="68"/>
    <x v="8421"/>
    <n v="3224745.12"/>
    <n v="2120972.62"/>
    <n v="1101921.17"/>
    <n v="1851.33"/>
    <x v="0"/>
    <x v="2"/>
    <x v="52"/>
    <x v="11"/>
  </r>
  <r>
    <x v="155"/>
    <x v="72"/>
    <x v="8422"/>
    <n v="3173413.41"/>
    <n v="2194867.87"/>
    <n v="974954.56"/>
    <n v="3590.98"/>
    <x v="0"/>
    <x v="2"/>
    <x v="52"/>
    <x v="11"/>
  </r>
  <r>
    <x v="156"/>
    <x v="70"/>
    <x v="8423"/>
    <n v="3160618.53"/>
    <n v="2299700.4700000002"/>
    <n v="857388.28"/>
    <n v="3529.78"/>
    <x v="0"/>
    <x v="2"/>
    <x v="52"/>
    <x v="11"/>
  </r>
  <r>
    <x v="104"/>
    <x v="71"/>
    <x v="8424"/>
    <n v="215587.62"/>
    <n v="78402.09"/>
    <n v="137088.87"/>
    <n v="96.66"/>
    <x v="0"/>
    <x v="2"/>
    <x v="53"/>
    <x v="0"/>
  </r>
  <r>
    <x v="105"/>
    <x v="2"/>
    <x v="8425"/>
    <n v="209320.99"/>
    <n v="96489.71"/>
    <n v="112764.62"/>
    <n v="66.66"/>
    <x v="0"/>
    <x v="2"/>
    <x v="53"/>
    <x v="0"/>
  </r>
  <r>
    <x v="106"/>
    <x v="68"/>
    <x v="8426"/>
    <n v="196597.02"/>
    <n v="94766.7"/>
    <n v="101820.32"/>
    <n v="10"/>
    <x v="0"/>
    <x v="2"/>
    <x v="53"/>
    <x v="0"/>
  </r>
  <r>
    <x v="107"/>
    <x v="72"/>
    <x v="8427"/>
    <n v="227811.83"/>
    <n v="104486.24"/>
    <n v="123222.25"/>
    <n v="103.34"/>
    <x v="0"/>
    <x v="2"/>
    <x v="53"/>
    <x v="0"/>
  </r>
  <r>
    <x v="108"/>
    <x v="68"/>
    <x v="8428"/>
    <n v="209254"/>
    <n v="70520"/>
    <n v="138586"/>
    <n v="148"/>
    <x v="0"/>
    <x v="2"/>
    <x v="53"/>
    <x v="0"/>
  </r>
  <r>
    <x v="109"/>
    <x v="45"/>
    <x v="8429"/>
    <n v="158405"/>
    <n v="74684"/>
    <n v="83606"/>
    <n v="114"/>
    <x v="0"/>
    <x v="2"/>
    <x v="53"/>
    <x v="1"/>
  </r>
  <r>
    <x v="110"/>
    <x v="32"/>
    <x v="8430"/>
    <n v="195845"/>
    <n v="73894"/>
    <n v="118062"/>
    <n v="3889"/>
    <x v="0"/>
    <x v="2"/>
    <x v="53"/>
    <x v="1"/>
  </r>
  <r>
    <x v="111"/>
    <x v="2"/>
    <x v="8431"/>
    <n v="208312"/>
    <n v="67655"/>
    <n v="140060"/>
    <n v="597"/>
    <x v="0"/>
    <x v="2"/>
    <x v="53"/>
    <x v="1"/>
  </r>
  <r>
    <x v="112"/>
    <x v="44"/>
    <x v="8432"/>
    <n v="201932.52"/>
    <n v="62748.05"/>
    <n v="139154.47"/>
    <n v="30"/>
    <x v="0"/>
    <x v="2"/>
    <x v="53"/>
    <x v="1"/>
  </r>
  <r>
    <x v="113"/>
    <x v="8"/>
    <x v="8433"/>
    <n v="146117.04"/>
    <n v="65993.2"/>
    <n v="80063.839999999997"/>
    <n v="60"/>
    <x v="0"/>
    <x v="2"/>
    <x v="53"/>
    <x v="2"/>
  </r>
  <r>
    <x v="114"/>
    <x v="38"/>
    <x v="8434"/>
    <n v="122366.58"/>
    <n v="63878.87"/>
    <n v="58487.71"/>
    <n v="0"/>
    <x v="0"/>
    <x v="2"/>
    <x v="53"/>
    <x v="2"/>
  </r>
  <r>
    <x v="115"/>
    <x v="34"/>
    <x v="8435"/>
    <n v="121062.14"/>
    <n v="55077.35"/>
    <n v="65984.789999999994"/>
    <n v="0"/>
    <x v="0"/>
    <x v="2"/>
    <x v="53"/>
    <x v="2"/>
  </r>
  <r>
    <x v="116"/>
    <x v="22"/>
    <x v="8436"/>
    <n v="119773.26"/>
    <n v="61163.75"/>
    <n v="58609.51"/>
    <n v="0"/>
    <x v="0"/>
    <x v="2"/>
    <x v="53"/>
    <x v="2"/>
  </r>
  <r>
    <x v="117"/>
    <x v="23"/>
    <x v="8437"/>
    <n v="118807.59"/>
    <n v="62874.85"/>
    <n v="55932.74"/>
    <n v="0"/>
    <x v="0"/>
    <x v="2"/>
    <x v="53"/>
    <x v="2"/>
  </r>
  <r>
    <x v="118"/>
    <x v="23"/>
    <x v="8438"/>
    <n v="120042.97"/>
    <n v="68799.490000000005"/>
    <n v="51236.81"/>
    <n v="6.67"/>
    <x v="0"/>
    <x v="2"/>
    <x v="53"/>
    <x v="3"/>
  </r>
  <r>
    <x v="119"/>
    <x v="22"/>
    <x v="8439"/>
    <n v="132841.78"/>
    <n v="88720.88"/>
    <n v="44120.9"/>
    <n v="0"/>
    <x v="0"/>
    <x v="2"/>
    <x v="53"/>
    <x v="3"/>
  </r>
  <r>
    <x v="120"/>
    <x v="36"/>
    <x v="8440"/>
    <n v="136852.12"/>
    <n v="103192.13"/>
    <n v="33659.99"/>
    <n v="0"/>
    <x v="0"/>
    <x v="2"/>
    <x v="53"/>
    <x v="3"/>
  </r>
  <r>
    <x v="121"/>
    <x v="36"/>
    <x v="8441"/>
    <n v="141474.64000000001"/>
    <n v="95618.57"/>
    <n v="45849.4"/>
    <n v="6.67"/>
    <x v="0"/>
    <x v="2"/>
    <x v="53"/>
    <x v="3"/>
  </r>
  <r>
    <x v="122"/>
    <x v="3"/>
    <x v="8442"/>
    <n v="139916.79999999999"/>
    <n v="100976.02"/>
    <n v="38460.78"/>
    <n v="480"/>
    <x v="0"/>
    <x v="2"/>
    <x v="53"/>
    <x v="4"/>
  </r>
  <r>
    <x v="123"/>
    <x v="35"/>
    <x v="8443"/>
    <n v="211413.5"/>
    <n v="100740.73"/>
    <n v="108212.77"/>
    <n v="2460"/>
    <x v="0"/>
    <x v="2"/>
    <x v="53"/>
    <x v="4"/>
  </r>
  <r>
    <x v="124"/>
    <x v="32"/>
    <x v="8444"/>
    <n v="262092.67"/>
    <n v="110195.24"/>
    <n v="151506.32"/>
    <n v="391.11"/>
    <x v="0"/>
    <x v="2"/>
    <x v="53"/>
    <x v="4"/>
  </r>
  <r>
    <x v="125"/>
    <x v="32"/>
    <x v="8445"/>
    <n v="209224.35"/>
    <n v="124742.32"/>
    <n v="84285.36"/>
    <n v="196.67"/>
    <x v="0"/>
    <x v="2"/>
    <x v="53"/>
    <x v="4"/>
  </r>
  <r>
    <x v="126"/>
    <x v="35"/>
    <x v="8446"/>
    <n v="224859.82"/>
    <n v="141547.68"/>
    <n v="82057.69"/>
    <n v="1254.45"/>
    <x v="0"/>
    <x v="2"/>
    <x v="53"/>
    <x v="5"/>
  </r>
  <r>
    <x v="127"/>
    <x v="39"/>
    <x v="8447"/>
    <n v="231744.18"/>
    <n v="125662.18"/>
    <n v="100565.34"/>
    <n v="5516.66"/>
    <x v="0"/>
    <x v="2"/>
    <x v="53"/>
    <x v="5"/>
  </r>
  <r>
    <x v="128"/>
    <x v="32"/>
    <x v="8448"/>
    <n v="237750.36"/>
    <n v="111162.35"/>
    <n v="126588.01"/>
    <n v="0"/>
    <x v="0"/>
    <x v="2"/>
    <x v="53"/>
    <x v="5"/>
  </r>
  <r>
    <x v="129"/>
    <x v="67"/>
    <x v="8449"/>
    <n v="415413.21"/>
    <n v="192156.83"/>
    <n v="223256.38"/>
    <n v="0"/>
    <x v="0"/>
    <x v="2"/>
    <x v="53"/>
    <x v="5"/>
  </r>
  <r>
    <x v="130"/>
    <x v="72"/>
    <x v="8450"/>
    <n v="384777.99"/>
    <n v="168553.29"/>
    <n v="216224.7"/>
    <n v="0"/>
    <x v="0"/>
    <x v="2"/>
    <x v="53"/>
    <x v="5"/>
  </r>
  <r>
    <x v="131"/>
    <x v="68"/>
    <x v="8451"/>
    <n v="365104.96"/>
    <n v="150840.39000000001"/>
    <n v="214264.57"/>
    <n v="0"/>
    <x v="0"/>
    <x v="2"/>
    <x v="53"/>
    <x v="6"/>
  </r>
  <r>
    <x v="132"/>
    <x v="62"/>
    <x v="8452"/>
    <n v="369934.92"/>
    <n v="164735.4"/>
    <n v="205157.85"/>
    <n v="41.67"/>
    <x v="0"/>
    <x v="2"/>
    <x v="53"/>
    <x v="6"/>
  </r>
  <r>
    <x v="133"/>
    <x v="65"/>
    <x v="8453"/>
    <n v="352976.91"/>
    <n v="165191.60999999999"/>
    <n v="187785.3"/>
    <n v="0"/>
    <x v="0"/>
    <x v="2"/>
    <x v="53"/>
    <x v="6"/>
  </r>
  <r>
    <x v="134"/>
    <x v="65"/>
    <x v="8454"/>
    <n v="345923.79"/>
    <n v="146358.81"/>
    <n v="199564.98"/>
    <n v="0"/>
    <x v="0"/>
    <x v="2"/>
    <x v="53"/>
    <x v="6"/>
  </r>
  <r>
    <x v="135"/>
    <x v="45"/>
    <x v="8455"/>
    <n v="351784.1"/>
    <n v="139601.56"/>
    <n v="212182.54"/>
    <n v="0"/>
    <x v="0"/>
    <x v="2"/>
    <x v="53"/>
    <x v="7"/>
  </r>
  <r>
    <x v="136"/>
    <x v="71"/>
    <x v="8456"/>
    <n v="352215.12"/>
    <n v="135057.21"/>
    <n v="217157.91"/>
    <n v="0"/>
    <x v="0"/>
    <x v="2"/>
    <x v="53"/>
    <x v="7"/>
  </r>
  <r>
    <x v="137"/>
    <x v="67"/>
    <x v="8457"/>
    <n v="368753.87"/>
    <n v="143675.74"/>
    <n v="225078.13"/>
    <n v="0"/>
    <x v="0"/>
    <x v="2"/>
    <x v="53"/>
    <x v="7"/>
  </r>
  <r>
    <x v="138"/>
    <x v="74"/>
    <x v="8458"/>
    <n v="381774.57"/>
    <n v="127690.85"/>
    <n v="254083.72"/>
    <n v="0"/>
    <x v="0"/>
    <x v="2"/>
    <x v="53"/>
    <x v="7"/>
  </r>
  <r>
    <x v="139"/>
    <x v="76"/>
    <x v="8459"/>
    <n v="331587.81"/>
    <n v="125278.55"/>
    <n v="206309.26"/>
    <n v="0"/>
    <x v="0"/>
    <x v="2"/>
    <x v="53"/>
    <x v="8"/>
  </r>
  <r>
    <x v="140"/>
    <x v="78"/>
    <x v="8460"/>
    <n v="405725.71"/>
    <n v="118216.19"/>
    <n v="287509.52"/>
    <n v="0"/>
    <x v="0"/>
    <x v="2"/>
    <x v="53"/>
    <x v="8"/>
  </r>
  <r>
    <x v="141"/>
    <x v="74"/>
    <x v="8461"/>
    <n v="414729.76"/>
    <n v="149148.45000000001"/>
    <n v="265581.31"/>
    <n v="0"/>
    <x v="0"/>
    <x v="2"/>
    <x v="53"/>
    <x v="8"/>
  </r>
  <r>
    <x v="142"/>
    <x v="61"/>
    <x v="8462"/>
    <n v="277850.42"/>
    <n v="124912.72"/>
    <n v="152937.70000000001"/>
    <n v="0"/>
    <x v="0"/>
    <x v="2"/>
    <x v="53"/>
    <x v="8"/>
  </r>
  <r>
    <x v="143"/>
    <x v="72"/>
    <x v="8463"/>
    <n v="311804.32"/>
    <n v="141881.26"/>
    <n v="169923.06"/>
    <n v="0"/>
    <x v="0"/>
    <x v="2"/>
    <x v="53"/>
    <x v="8"/>
  </r>
  <r>
    <x v="144"/>
    <x v="67"/>
    <x v="8464"/>
    <n v="294791.34000000003"/>
    <n v="139768.43"/>
    <n v="155022.91"/>
    <n v="0"/>
    <x v="0"/>
    <x v="2"/>
    <x v="53"/>
    <x v="9"/>
  </r>
  <r>
    <x v="145"/>
    <x v="67"/>
    <x v="8465"/>
    <n v="285304.61"/>
    <n v="122778.9"/>
    <n v="162525.71"/>
    <n v="0"/>
    <x v="0"/>
    <x v="2"/>
    <x v="53"/>
    <x v="9"/>
  </r>
  <r>
    <x v="146"/>
    <x v="72"/>
    <x v="8466"/>
    <n v="308258.23"/>
    <n v="138151.67000000001"/>
    <n v="170106.56"/>
    <n v="0"/>
    <x v="0"/>
    <x v="2"/>
    <x v="53"/>
    <x v="9"/>
  </r>
  <r>
    <x v="147"/>
    <x v="67"/>
    <x v="8467"/>
    <n v="289899.21999999997"/>
    <n v="128328.66"/>
    <n v="161570.56"/>
    <n v="0"/>
    <x v="0"/>
    <x v="2"/>
    <x v="53"/>
    <x v="9"/>
  </r>
  <r>
    <x v="148"/>
    <x v="70"/>
    <x v="8468"/>
    <n v="310039.21999999997"/>
    <n v="126854.84"/>
    <n v="183184.38"/>
    <n v="0"/>
    <x v="0"/>
    <x v="2"/>
    <x v="53"/>
    <x v="10"/>
  </r>
  <r>
    <x v="149"/>
    <x v="73"/>
    <x v="8469"/>
    <n v="271865.59000000003"/>
    <n v="143141.71"/>
    <n v="128723.88"/>
    <n v="0"/>
    <x v="0"/>
    <x v="2"/>
    <x v="53"/>
    <x v="10"/>
  </r>
  <r>
    <x v="150"/>
    <x v="79"/>
    <x v="8470"/>
    <n v="396173.78"/>
    <n v="146277.87"/>
    <n v="249895.91"/>
    <n v="0"/>
    <x v="0"/>
    <x v="2"/>
    <x v="53"/>
    <x v="10"/>
  </r>
  <r>
    <x v="151"/>
    <x v="95"/>
    <x v="8471"/>
    <n v="424013.4"/>
    <n v="144985.32"/>
    <n v="279028.08"/>
    <n v="0"/>
    <x v="0"/>
    <x v="2"/>
    <x v="53"/>
    <x v="10"/>
  </r>
  <r>
    <x v="152"/>
    <x v="75"/>
    <x v="8472"/>
    <n v="295752.40000000002"/>
    <n v="159375.79999999999"/>
    <n v="136376.6"/>
    <n v="0"/>
    <x v="0"/>
    <x v="2"/>
    <x v="53"/>
    <x v="11"/>
  </r>
  <r>
    <x v="153"/>
    <x v="83"/>
    <x v="8473"/>
    <n v="337439.16"/>
    <n v="113880.3"/>
    <n v="223558.86"/>
    <n v="0"/>
    <x v="0"/>
    <x v="2"/>
    <x v="53"/>
    <x v="11"/>
  </r>
  <r>
    <x v="154"/>
    <x v="80"/>
    <x v="8474"/>
    <n v="387898.76"/>
    <n v="153857.94"/>
    <n v="234040.82"/>
    <n v="0"/>
    <x v="0"/>
    <x v="2"/>
    <x v="53"/>
    <x v="11"/>
  </r>
  <r>
    <x v="155"/>
    <x v="84"/>
    <x v="8475"/>
    <n v="350966.2"/>
    <n v="151408.26"/>
    <n v="199527.38"/>
    <n v="30.56"/>
    <x v="0"/>
    <x v="2"/>
    <x v="53"/>
    <x v="11"/>
  </r>
  <r>
    <x v="156"/>
    <x v="78"/>
    <x v="8476"/>
    <n v="312866.28999999998"/>
    <n v="134847.67000000001"/>
    <n v="178016.4"/>
    <n v="2.2200000000000002"/>
    <x v="0"/>
    <x v="2"/>
    <x v="53"/>
    <x v="11"/>
  </r>
  <r>
    <x v="157"/>
    <x v="105"/>
    <x v="8477"/>
    <n v="23924.33"/>
    <n v="19273.8"/>
    <n v="4270.53"/>
    <n v="380"/>
    <x v="0"/>
    <x v="3"/>
    <x v="0"/>
    <x v="9"/>
  </r>
  <r>
    <x v="158"/>
    <x v="1"/>
    <x v="8478"/>
    <n v="30977.21"/>
    <n v="26755.9"/>
    <n v="3721.31"/>
    <n v="500"/>
    <x v="0"/>
    <x v="3"/>
    <x v="0"/>
    <x v="9"/>
  </r>
  <r>
    <x v="159"/>
    <x v="10"/>
    <x v="8479"/>
    <n v="17804.72"/>
    <n v="14480.52"/>
    <n v="3033.09"/>
    <n v="291.11"/>
    <x v="0"/>
    <x v="3"/>
    <x v="0"/>
    <x v="9"/>
  </r>
  <r>
    <x v="160"/>
    <x v="3"/>
    <x v="8480"/>
    <n v="22353.29"/>
    <n v="16128.51"/>
    <n v="5941.45"/>
    <n v="283.33"/>
    <x v="0"/>
    <x v="3"/>
    <x v="0"/>
    <x v="9"/>
  </r>
  <r>
    <x v="161"/>
    <x v="4"/>
    <x v="8481"/>
    <n v="34138.800000000003"/>
    <n v="30126.31"/>
    <n v="3702.49"/>
    <n v="310"/>
    <x v="0"/>
    <x v="3"/>
    <x v="0"/>
    <x v="10"/>
  </r>
  <r>
    <x v="162"/>
    <x v="21"/>
    <x v="8482"/>
    <n v="18393.75"/>
    <n v="15677.67"/>
    <n v="2336.08"/>
    <n v="380"/>
    <x v="0"/>
    <x v="3"/>
    <x v="0"/>
    <x v="10"/>
  </r>
  <r>
    <x v="163"/>
    <x v="14"/>
    <x v="8483"/>
    <n v="18011.41"/>
    <n v="13264.91"/>
    <n v="4295.3900000000003"/>
    <n v="451.11"/>
    <x v="0"/>
    <x v="3"/>
    <x v="0"/>
    <x v="10"/>
  </r>
  <r>
    <x v="164"/>
    <x v="39"/>
    <x v="8484"/>
    <n v="13244.23"/>
    <n v="10571.6"/>
    <n v="2422.63"/>
    <n v="250"/>
    <x v="0"/>
    <x v="3"/>
    <x v="0"/>
    <x v="10"/>
  </r>
  <r>
    <x v="165"/>
    <x v="105"/>
    <x v="8485"/>
    <n v="15841.04"/>
    <n v="11614.79"/>
    <n v="4159.58"/>
    <n v="66.67"/>
    <x v="0"/>
    <x v="3"/>
    <x v="0"/>
    <x v="11"/>
  </r>
  <r>
    <x v="166"/>
    <x v="116"/>
    <x v="8486"/>
    <n v="15453.32"/>
    <n v="10023.790000000001"/>
    <n v="5429.53"/>
    <n v="0"/>
    <x v="0"/>
    <x v="3"/>
    <x v="0"/>
    <x v="11"/>
  </r>
  <r>
    <x v="167"/>
    <x v="57"/>
    <x v="8487"/>
    <n v="15734.3"/>
    <n v="10012.799999999999"/>
    <n v="5721.5"/>
    <n v="0"/>
    <x v="0"/>
    <x v="3"/>
    <x v="0"/>
    <x v="11"/>
  </r>
  <r>
    <x v="168"/>
    <x v="24"/>
    <x v="8488"/>
    <n v="19364.349999999999"/>
    <n v="8633.09"/>
    <n v="10707.93"/>
    <n v="23.33"/>
    <x v="0"/>
    <x v="3"/>
    <x v="0"/>
    <x v="11"/>
  </r>
  <r>
    <x v="157"/>
    <x v="38"/>
    <x v="8489"/>
    <n v="308417.11"/>
    <n v="227944.75"/>
    <n v="77406.460000000006"/>
    <n v="3065.9"/>
    <x v="0"/>
    <x v="3"/>
    <x v="1"/>
    <x v="9"/>
  </r>
  <r>
    <x v="158"/>
    <x v="32"/>
    <x v="8490"/>
    <n v="368343.62"/>
    <n v="267740.12"/>
    <n v="97851.46"/>
    <n v="2752.04"/>
    <x v="0"/>
    <x v="3"/>
    <x v="1"/>
    <x v="9"/>
  </r>
  <r>
    <x v="159"/>
    <x v="29"/>
    <x v="8491"/>
    <n v="337636.24"/>
    <n v="260152.24"/>
    <n v="74963.16"/>
    <n v="2520.84"/>
    <x v="0"/>
    <x v="3"/>
    <x v="1"/>
    <x v="9"/>
  </r>
  <r>
    <x v="160"/>
    <x v="3"/>
    <x v="8492"/>
    <n v="283406.78999999998"/>
    <n v="178019.66"/>
    <n v="103016.02"/>
    <n v="2371.11"/>
    <x v="0"/>
    <x v="3"/>
    <x v="1"/>
    <x v="9"/>
  </r>
  <r>
    <x v="161"/>
    <x v="26"/>
    <x v="8493"/>
    <n v="291699.53000000003"/>
    <n v="201139.31"/>
    <n v="88126.43"/>
    <n v="2433.79"/>
    <x v="0"/>
    <x v="3"/>
    <x v="1"/>
    <x v="10"/>
  </r>
  <r>
    <x v="162"/>
    <x v="38"/>
    <x v="8494"/>
    <n v="277783.53000000003"/>
    <n v="198897.13"/>
    <n v="76224.45"/>
    <n v="2661.95"/>
    <x v="0"/>
    <x v="3"/>
    <x v="1"/>
    <x v="10"/>
  </r>
  <r>
    <x v="163"/>
    <x v="62"/>
    <x v="8495"/>
    <n v="333616.09999999998"/>
    <n v="241870.49"/>
    <n v="89401.42"/>
    <n v="2344.19"/>
    <x v="0"/>
    <x v="3"/>
    <x v="1"/>
    <x v="10"/>
  </r>
  <r>
    <x v="164"/>
    <x v="72"/>
    <x v="8496"/>
    <n v="425991.21"/>
    <n v="292317.81"/>
    <n v="131566.04"/>
    <n v="2107.36"/>
    <x v="0"/>
    <x v="3"/>
    <x v="1"/>
    <x v="10"/>
  </r>
  <r>
    <x v="165"/>
    <x v="3"/>
    <x v="8497"/>
    <n v="253098.64"/>
    <n v="165156.6"/>
    <n v="83774.259999999995"/>
    <n v="4167.78"/>
    <x v="0"/>
    <x v="3"/>
    <x v="1"/>
    <x v="11"/>
  </r>
  <r>
    <x v="166"/>
    <x v="37"/>
    <x v="8498"/>
    <n v="292945.03999999998"/>
    <n v="158655.79999999999"/>
    <n v="128969.24"/>
    <n v="5320"/>
    <x v="0"/>
    <x v="3"/>
    <x v="1"/>
    <x v="11"/>
  </r>
  <r>
    <x v="167"/>
    <x v="37"/>
    <x v="8499"/>
    <n v="309955.96000000002"/>
    <n v="171508.47"/>
    <n v="134436.39000000001"/>
    <n v="4011.1"/>
    <x v="0"/>
    <x v="3"/>
    <x v="1"/>
    <x v="11"/>
  </r>
  <r>
    <x v="168"/>
    <x v="7"/>
    <x v="8500"/>
    <n v="300123.62"/>
    <n v="217644.43"/>
    <n v="78287.66"/>
    <n v="4191.53"/>
    <x v="0"/>
    <x v="3"/>
    <x v="1"/>
    <x v="11"/>
  </r>
  <r>
    <x v="157"/>
    <x v="19"/>
    <x v="8501"/>
    <n v="281648.45"/>
    <n v="277508.08"/>
    <n v="2777.04"/>
    <n v="1363.33"/>
    <x v="0"/>
    <x v="3"/>
    <x v="2"/>
    <x v="9"/>
  </r>
  <r>
    <x v="158"/>
    <x v="25"/>
    <x v="8502"/>
    <n v="488208.25"/>
    <n v="483402.85"/>
    <n v="2918.73"/>
    <n v="1886.67"/>
    <x v="0"/>
    <x v="3"/>
    <x v="2"/>
    <x v="9"/>
  </r>
  <r>
    <x v="159"/>
    <x v="48"/>
    <x v="8503"/>
    <n v="281252.52"/>
    <n v="278834"/>
    <n v="2348.52"/>
    <n v="70"/>
    <x v="0"/>
    <x v="3"/>
    <x v="2"/>
    <x v="9"/>
  </r>
  <r>
    <x v="160"/>
    <x v="42"/>
    <x v="8504"/>
    <n v="261114.6"/>
    <n v="256822.62"/>
    <n v="4225.3100000000004"/>
    <n v="66.67"/>
    <x v="0"/>
    <x v="3"/>
    <x v="2"/>
    <x v="9"/>
  </r>
  <r>
    <x v="161"/>
    <x v="16"/>
    <x v="8505"/>
    <n v="247537.87"/>
    <n v="243370.62"/>
    <n v="3930.59"/>
    <n v="236.66"/>
    <x v="0"/>
    <x v="3"/>
    <x v="2"/>
    <x v="10"/>
  </r>
  <r>
    <x v="162"/>
    <x v="57"/>
    <x v="8506"/>
    <n v="211280.03"/>
    <n v="206322.72"/>
    <n v="4030.64"/>
    <n v="926.67"/>
    <x v="0"/>
    <x v="3"/>
    <x v="2"/>
    <x v="10"/>
  </r>
  <r>
    <x v="163"/>
    <x v="58"/>
    <x v="8507"/>
    <n v="238269.24"/>
    <n v="233808.41"/>
    <n v="4287.5"/>
    <n v="173.33"/>
    <x v="0"/>
    <x v="3"/>
    <x v="2"/>
    <x v="10"/>
  </r>
  <r>
    <x v="164"/>
    <x v="10"/>
    <x v="8508"/>
    <n v="371684.04"/>
    <n v="369085.25"/>
    <n v="2512.13"/>
    <n v="86.66"/>
    <x v="0"/>
    <x v="3"/>
    <x v="2"/>
    <x v="10"/>
  </r>
  <r>
    <x v="165"/>
    <x v="10"/>
    <x v="8509"/>
    <n v="227956.82"/>
    <n v="225931.13"/>
    <n v="2019.02"/>
    <n v="6.67"/>
    <x v="0"/>
    <x v="3"/>
    <x v="2"/>
    <x v="11"/>
  </r>
  <r>
    <x v="166"/>
    <x v="40"/>
    <x v="8510"/>
    <n v="309470.34999999998"/>
    <n v="304382.21999999997"/>
    <n v="5088.13"/>
    <n v="0"/>
    <x v="0"/>
    <x v="3"/>
    <x v="2"/>
    <x v="11"/>
  </r>
  <r>
    <x v="167"/>
    <x v="54"/>
    <x v="8511"/>
    <n v="217743.32"/>
    <n v="212956.99"/>
    <n v="4783"/>
    <n v="3.33"/>
    <x v="0"/>
    <x v="3"/>
    <x v="2"/>
    <x v="11"/>
  </r>
  <r>
    <x v="168"/>
    <x v="55"/>
    <x v="8512"/>
    <n v="210660.85"/>
    <n v="189304.53"/>
    <n v="21356.32"/>
    <n v="0"/>
    <x v="0"/>
    <x v="3"/>
    <x v="2"/>
    <x v="11"/>
  </r>
  <r>
    <x v="157"/>
    <x v="4"/>
    <x v="8513"/>
    <n v="34251.300000000003"/>
    <n v="24809.18"/>
    <n v="9434.2900000000009"/>
    <n v="7.83"/>
    <x v="0"/>
    <x v="3"/>
    <x v="3"/>
    <x v="9"/>
  </r>
  <r>
    <x v="158"/>
    <x v="39"/>
    <x v="8514"/>
    <n v="55507.28"/>
    <n v="20536.919999999998"/>
    <n v="34626.800000000003"/>
    <n v="343.56"/>
    <x v="0"/>
    <x v="3"/>
    <x v="3"/>
    <x v="9"/>
  </r>
  <r>
    <x v="159"/>
    <x v="5"/>
    <x v="8515"/>
    <n v="37651.22"/>
    <n v="28668.38"/>
    <n v="8931.77"/>
    <n v="51.07"/>
    <x v="0"/>
    <x v="3"/>
    <x v="3"/>
    <x v="9"/>
  </r>
  <r>
    <x v="160"/>
    <x v="23"/>
    <x v="8516"/>
    <n v="34678.93"/>
    <n v="26585.16"/>
    <n v="8061.36"/>
    <n v="32.409999999999997"/>
    <x v="0"/>
    <x v="3"/>
    <x v="3"/>
    <x v="9"/>
  </r>
  <r>
    <x v="161"/>
    <x v="31"/>
    <x v="8517"/>
    <n v="51749.99"/>
    <n v="17586.21"/>
    <n v="33806.519999999997"/>
    <n v="357.26"/>
    <x v="0"/>
    <x v="3"/>
    <x v="3"/>
    <x v="10"/>
  </r>
  <r>
    <x v="162"/>
    <x v="42"/>
    <x v="8518"/>
    <n v="30121.55"/>
    <n v="21029.360000000001"/>
    <n v="9032.9"/>
    <n v="59.29"/>
    <x v="0"/>
    <x v="3"/>
    <x v="3"/>
    <x v="10"/>
  </r>
  <r>
    <x v="163"/>
    <x v="36"/>
    <x v="8519"/>
    <n v="31422.41"/>
    <n v="19862.62"/>
    <n v="11540.14"/>
    <n v="19.649999999999999"/>
    <x v="0"/>
    <x v="3"/>
    <x v="3"/>
    <x v="10"/>
  </r>
  <r>
    <x v="164"/>
    <x v="9"/>
    <x v="8520"/>
    <n v="58118.07"/>
    <n v="17470.72"/>
    <n v="40491.57"/>
    <n v="155.78"/>
    <x v="0"/>
    <x v="3"/>
    <x v="3"/>
    <x v="10"/>
  </r>
  <r>
    <x v="165"/>
    <x v="10"/>
    <x v="8521"/>
    <n v="29438.36"/>
    <n v="20717.060000000001"/>
    <n v="8682.4699999999993"/>
    <n v="38.83"/>
    <x v="0"/>
    <x v="3"/>
    <x v="3"/>
    <x v="11"/>
  </r>
  <r>
    <x v="166"/>
    <x v="42"/>
    <x v="8522"/>
    <n v="30516.31"/>
    <n v="22463.22"/>
    <n v="8026.61"/>
    <n v="26.48"/>
    <x v="0"/>
    <x v="3"/>
    <x v="3"/>
    <x v="11"/>
  </r>
  <r>
    <x v="167"/>
    <x v="34"/>
    <x v="8523"/>
    <n v="46063.96"/>
    <n v="19135.96"/>
    <n v="26830.36"/>
    <n v="97.64"/>
    <x v="0"/>
    <x v="3"/>
    <x v="3"/>
    <x v="11"/>
  </r>
  <r>
    <x v="168"/>
    <x v="49"/>
    <x v="8524"/>
    <n v="29591.69"/>
    <n v="21784.14"/>
    <n v="7752.83"/>
    <n v="54.72"/>
    <x v="0"/>
    <x v="3"/>
    <x v="3"/>
    <x v="11"/>
  </r>
  <r>
    <x v="157"/>
    <x v="46"/>
    <x v="8525"/>
    <n v="134373.62"/>
    <n v="109938.39"/>
    <n v="22955.23"/>
    <n v="1480"/>
    <x v="0"/>
    <x v="3"/>
    <x v="4"/>
    <x v="9"/>
  </r>
  <r>
    <x v="158"/>
    <x v="53"/>
    <x v="8526"/>
    <n v="131588.04999999999"/>
    <n v="101891.24"/>
    <n v="28125.7"/>
    <n v="1571.11"/>
    <x v="0"/>
    <x v="3"/>
    <x v="4"/>
    <x v="9"/>
  </r>
  <r>
    <x v="159"/>
    <x v="13"/>
    <x v="8527"/>
    <n v="123969.22"/>
    <n v="102902.94"/>
    <n v="19475.169999999998"/>
    <n v="1591.11"/>
    <x v="0"/>
    <x v="3"/>
    <x v="4"/>
    <x v="9"/>
  </r>
  <r>
    <x v="160"/>
    <x v="20"/>
    <x v="8528"/>
    <n v="116931.42"/>
    <n v="88147.57"/>
    <n v="27442.74"/>
    <n v="1341.11"/>
    <x v="0"/>
    <x v="3"/>
    <x v="4"/>
    <x v="9"/>
  </r>
  <r>
    <x v="161"/>
    <x v="58"/>
    <x v="8529"/>
    <n v="129349.28"/>
    <n v="112254.26"/>
    <n v="15890.58"/>
    <n v="1204.44"/>
    <x v="0"/>
    <x v="3"/>
    <x v="4"/>
    <x v="10"/>
  </r>
  <r>
    <x v="162"/>
    <x v="106"/>
    <x v="8530"/>
    <n v="117846.16"/>
    <n v="99085.39"/>
    <n v="17672.990000000002"/>
    <n v="1087.78"/>
    <x v="0"/>
    <x v="3"/>
    <x v="4"/>
    <x v="10"/>
  </r>
  <r>
    <x v="163"/>
    <x v="49"/>
    <x v="8531"/>
    <n v="100713.88"/>
    <n v="86124.35"/>
    <n v="13366.2"/>
    <n v="1223.33"/>
    <x v="0"/>
    <x v="3"/>
    <x v="4"/>
    <x v="10"/>
  </r>
  <r>
    <x v="164"/>
    <x v="46"/>
    <x v="8532"/>
    <n v="134579.91"/>
    <n v="98025.22"/>
    <n v="36068.019999999997"/>
    <n v="486.67"/>
    <x v="0"/>
    <x v="3"/>
    <x v="4"/>
    <x v="10"/>
  </r>
  <r>
    <x v="165"/>
    <x v="23"/>
    <x v="8533"/>
    <n v="103152.92"/>
    <n v="77511.92"/>
    <n v="25561"/>
    <n v="80"/>
    <x v="0"/>
    <x v="3"/>
    <x v="4"/>
    <x v="11"/>
  </r>
  <r>
    <x v="166"/>
    <x v="10"/>
    <x v="8534"/>
    <n v="112275.45"/>
    <n v="85468.78"/>
    <n v="26806.67"/>
    <n v="0"/>
    <x v="0"/>
    <x v="3"/>
    <x v="4"/>
    <x v="11"/>
  </r>
  <r>
    <x v="167"/>
    <x v="54"/>
    <x v="8535"/>
    <n v="126921.69"/>
    <n v="81610.31"/>
    <n v="45311.38"/>
    <n v="0"/>
    <x v="0"/>
    <x v="3"/>
    <x v="4"/>
    <x v="11"/>
  </r>
  <r>
    <x v="168"/>
    <x v="4"/>
    <x v="8536"/>
    <n v="111128.48"/>
    <n v="58834.32"/>
    <n v="52294.16"/>
    <n v="0"/>
    <x v="0"/>
    <x v="3"/>
    <x v="4"/>
    <x v="11"/>
  </r>
  <r>
    <x v="157"/>
    <x v="69"/>
    <x v="8537"/>
    <n v="62334"/>
    <n v="20541.669999999998"/>
    <n v="41090.1"/>
    <n v="702.23"/>
    <x v="0"/>
    <x v="3"/>
    <x v="5"/>
    <x v="9"/>
  </r>
  <r>
    <x v="158"/>
    <x v="36"/>
    <x v="8538"/>
    <n v="79673.81"/>
    <n v="22589.43"/>
    <n v="56334.38"/>
    <n v="750"/>
    <x v="0"/>
    <x v="3"/>
    <x v="5"/>
    <x v="9"/>
  </r>
  <r>
    <x v="159"/>
    <x v="25"/>
    <x v="8539"/>
    <n v="83800.679999999993"/>
    <n v="41026.82"/>
    <n v="41959.42"/>
    <n v="814.44"/>
    <x v="0"/>
    <x v="3"/>
    <x v="5"/>
    <x v="9"/>
  </r>
  <r>
    <x v="160"/>
    <x v="20"/>
    <x v="8540"/>
    <n v="79244.89"/>
    <n v="23485.14"/>
    <n v="55219.75"/>
    <n v="540"/>
    <x v="0"/>
    <x v="3"/>
    <x v="5"/>
    <x v="9"/>
  </r>
  <r>
    <x v="161"/>
    <x v="19"/>
    <x v="8541"/>
    <n v="69356.78"/>
    <n v="43442.45"/>
    <n v="25218.77"/>
    <n v="695.56"/>
    <x v="0"/>
    <x v="3"/>
    <x v="5"/>
    <x v="10"/>
  </r>
  <r>
    <x v="162"/>
    <x v="4"/>
    <x v="8542"/>
    <n v="67005.61"/>
    <n v="32089.56"/>
    <n v="34562.71"/>
    <n v="353.34"/>
    <x v="0"/>
    <x v="3"/>
    <x v="5"/>
    <x v="10"/>
  </r>
  <r>
    <x v="163"/>
    <x v="17"/>
    <x v="8543"/>
    <n v="63628.62"/>
    <n v="41236.050000000003"/>
    <n v="21391.46"/>
    <n v="1001.11"/>
    <x v="0"/>
    <x v="3"/>
    <x v="5"/>
    <x v="10"/>
  </r>
  <r>
    <x v="164"/>
    <x v="18"/>
    <x v="8544"/>
    <n v="75727.429999999993"/>
    <n v="14935.4"/>
    <n v="60228.7"/>
    <n v="563.33000000000004"/>
    <x v="0"/>
    <x v="3"/>
    <x v="5"/>
    <x v="10"/>
  </r>
  <r>
    <x v="165"/>
    <x v="17"/>
    <x v="8545"/>
    <n v="74371.240000000005"/>
    <n v="12060.74"/>
    <n v="62156.06"/>
    <n v="154.44"/>
    <x v="0"/>
    <x v="3"/>
    <x v="5"/>
    <x v="11"/>
  </r>
  <r>
    <x v="166"/>
    <x v="41"/>
    <x v="8546"/>
    <n v="77590.28"/>
    <n v="26340.41"/>
    <n v="51249.87"/>
    <n v="0"/>
    <x v="0"/>
    <x v="3"/>
    <x v="5"/>
    <x v="11"/>
  </r>
  <r>
    <x v="167"/>
    <x v="18"/>
    <x v="8547"/>
    <n v="69874.13"/>
    <n v="27693.23"/>
    <n v="42180.9"/>
    <n v="0"/>
    <x v="0"/>
    <x v="3"/>
    <x v="5"/>
    <x v="11"/>
  </r>
  <r>
    <x v="168"/>
    <x v="4"/>
    <x v="8548"/>
    <n v="60872.23"/>
    <n v="12248.04"/>
    <n v="48624.19"/>
    <n v="0"/>
    <x v="0"/>
    <x v="3"/>
    <x v="5"/>
    <x v="11"/>
  </r>
  <r>
    <x v="157"/>
    <x v="38"/>
    <x v="8549"/>
    <n v="1946728.78"/>
    <n v="1827362.5"/>
    <n v="37434.21"/>
    <n v="81932.070000000007"/>
    <x v="0"/>
    <x v="3"/>
    <x v="6"/>
    <x v="9"/>
  </r>
  <r>
    <x v="158"/>
    <x v="8"/>
    <x v="8550"/>
    <n v="2241705.19"/>
    <n v="2116307.9300000002"/>
    <n v="38597.17"/>
    <n v="86800.09"/>
    <x v="0"/>
    <x v="3"/>
    <x v="6"/>
    <x v="9"/>
  </r>
  <r>
    <x v="159"/>
    <x v="12"/>
    <x v="8551"/>
    <n v="2352804.92"/>
    <n v="2230913.33"/>
    <n v="41105.339999999997"/>
    <n v="80786.25"/>
    <x v="0"/>
    <x v="3"/>
    <x v="6"/>
    <x v="9"/>
  </r>
  <r>
    <x v="160"/>
    <x v="24"/>
    <x v="8552"/>
    <n v="2121378.9"/>
    <n v="1992549.07"/>
    <n v="47126.97"/>
    <n v="81702.86"/>
    <x v="0"/>
    <x v="3"/>
    <x v="6"/>
    <x v="9"/>
  </r>
  <r>
    <x v="161"/>
    <x v="39"/>
    <x v="8553"/>
    <n v="2025905.78"/>
    <n v="1908897.38"/>
    <n v="42064.35"/>
    <n v="74944.05"/>
    <x v="0"/>
    <x v="3"/>
    <x v="6"/>
    <x v="10"/>
  </r>
  <r>
    <x v="162"/>
    <x v="37"/>
    <x v="8554"/>
    <n v="1764933.16"/>
    <n v="1640897.04"/>
    <n v="47009.82"/>
    <n v="77026.3"/>
    <x v="0"/>
    <x v="3"/>
    <x v="6"/>
    <x v="10"/>
  </r>
  <r>
    <x v="163"/>
    <x v="7"/>
    <x v="8555"/>
    <n v="2030139.12"/>
    <n v="1930311.89"/>
    <n v="31301.69"/>
    <n v="68525.539999999994"/>
    <x v="0"/>
    <x v="3"/>
    <x v="6"/>
    <x v="10"/>
  </r>
  <r>
    <x v="164"/>
    <x v="73"/>
    <x v="8556"/>
    <n v="2176916.69"/>
    <n v="2072477.62"/>
    <n v="34196.269999999997"/>
    <n v="70242.8"/>
    <x v="0"/>
    <x v="3"/>
    <x v="6"/>
    <x v="10"/>
  </r>
  <r>
    <x v="165"/>
    <x v="25"/>
    <x v="8557"/>
    <n v="1572822.26"/>
    <n v="1480527.7"/>
    <n v="24545.94"/>
    <n v="67748.62"/>
    <x v="0"/>
    <x v="3"/>
    <x v="6"/>
    <x v="11"/>
  </r>
  <r>
    <x v="166"/>
    <x v="10"/>
    <x v="8558"/>
    <n v="1518581.17"/>
    <n v="1431898.88"/>
    <n v="24801.59"/>
    <n v="61880.7"/>
    <x v="0"/>
    <x v="3"/>
    <x v="6"/>
    <x v="11"/>
  </r>
  <r>
    <x v="167"/>
    <x v="17"/>
    <x v="8559"/>
    <n v="1320848.92"/>
    <n v="1226559.0900000001"/>
    <n v="25390.97"/>
    <n v="68898.86"/>
    <x v="0"/>
    <x v="3"/>
    <x v="6"/>
    <x v="11"/>
  </r>
  <r>
    <x v="168"/>
    <x v="20"/>
    <x v="8560"/>
    <n v="1565930.06"/>
    <n v="1465321.32"/>
    <n v="25951.119999999999"/>
    <n v="74657.62"/>
    <x v="0"/>
    <x v="3"/>
    <x v="6"/>
    <x v="11"/>
  </r>
  <r>
    <x v="157"/>
    <x v="18"/>
    <x v="8561"/>
    <n v="97670.97"/>
    <n v="92743.21"/>
    <n v="4926.6499999999996"/>
    <n v="1.1100000000000001"/>
    <x v="0"/>
    <x v="3"/>
    <x v="7"/>
    <x v="9"/>
  </r>
  <r>
    <x v="158"/>
    <x v="6"/>
    <x v="8562"/>
    <n v="223765.32"/>
    <n v="218181.7"/>
    <n v="5583.62"/>
    <n v="0"/>
    <x v="0"/>
    <x v="3"/>
    <x v="7"/>
    <x v="9"/>
  </r>
  <r>
    <x v="159"/>
    <x v="17"/>
    <x v="8563"/>
    <n v="102542.34"/>
    <n v="96038.19"/>
    <n v="6503.04"/>
    <n v="1.1100000000000001"/>
    <x v="0"/>
    <x v="3"/>
    <x v="7"/>
    <x v="9"/>
  </r>
  <r>
    <x v="160"/>
    <x v="18"/>
    <x v="8564"/>
    <n v="105079.72"/>
    <n v="97703.43"/>
    <n v="7376.29"/>
    <n v="0"/>
    <x v="0"/>
    <x v="3"/>
    <x v="7"/>
    <x v="9"/>
  </r>
  <r>
    <x v="161"/>
    <x v="13"/>
    <x v="8565"/>
    <n v="88874.17"/>
    <n v="86338.79"/>
    <n v="2535.38"/>
    <n v="0"/>
    <x v="0"/>
    <x v="3"/>
    <x v="7"/>
    <x v="10"/>
  </r>
  <r>
    <x v="162"/>
    <x v="48"/>
    <x v="8566"/>
    <n v="89979.42"/>
    <n v="85685.59"/>
    <n v="4293.83"/>
    <n v="0"/>
    <x v="0"/>
    <x v="3"/>
    <x v="7"/>
    <x v="10"/>
  </r>
  <r>
    <x v="163"/>
    <x v="40"/>
    <x v="8567"/>
    <n v="119239.57"/>
    <n v="113041.82"/>
    <n v="6197.75"/>
    <n v="0"/>
    <x v="0"/>
    <x v="3"/>
    <x v="7"/>
    <x v="10"/>
  </r>
  <r>
    <x v="164"/>
    <x v="6"/>
    <x v="8568"/>
    <n v="218857.81"/>
    <n v="208289.93"/>
    <n v="10567.88"/>
    <n v="0"/>
    <x v="0"/>
    <x v="3"/>
    <x v="7"/>
    <x v="10"/>
  </r>
  <r>
    <x v="165"/>
    <x v="16"/>
    <x v="8569"/>
    <n v="94783.51"/>
    <n v="89456.12"/>
    <n v="5327.39"/>
    <n v="0"/>
    <x v="0"/>
    <x v="3"/>
    <x v="7"/>
    <x v="11"/>
  </r>
  <r>
    <x v="166"/>
    <x v="12"/>
    <x v="8570"/>
    <n v="172049.38"/>
    <n v="165016.97"/>
    <n v="7031.3"/>
    <n v="1.1100000000000001"/>
    <x v="0"/>
    <x v="3"/>
    <x v="7"/>
    <x v="11"/>
  </r>
  <r>
    <x v="167"/>
    <x v="53"/>
    <x v="8571"/>
    <n v="87902.09"/>
    <n v="82964.19"/>
    <n v="4937.8999999999996"/>
    <n v="0"/>
    <x v="0"/>
    <x v="3"/>
    <x v="7"/>
    <x v="11"/>
  </r>
  <r>
    <x v="168"/>
    <x v="48"/>
    <x v="8572"/>
    <n v="88908.18"/>
    <n v="84280.34"/>
    <n v="4627.84"/>
    <n v="0"/>
    <x v="0"/>
    <x v="3"/>
    <x v="7"/>
    <x v="11"/>
  </r>
  <r>
    <x v="157"/>
    <x v="48"/>
    <x v="8573"/>
    <n v="127409.04"/>
    <n v="103579.41"/>
    <n v="22467.040000000001"/>
    <n v="1362.59"/>
    <x v="0"/>
    <x v="3"/>
    <x v="8"/>
    <x v="9"/>
  </r>
  <r>
    <x v="158"/>
    <x v="57"/>
    <x v="8574"/>
    <n v="146284.18"/>
    <n v="110035.76"/>
    <n v="34764.910000000003"/>
    <n v="1483.51"/>
    <x v="0"/>
    <x v="3"/>
    <x v="8"/>
    <x v="9"/>
  </r>
  <r>
    <x v="159"/>
    <x v="50"/>
    <x v="8575"/>
    <n v="138773.96"/>
    <n v="100438.58"/>
    <n v="37184.959999999999"/>
    <n v="1150.42"/>
    <x v="0"/>
    <x v="3"/>
    <x v="8"/>
    <x v="9"/>
  </r>
  <r>
    <x v="160"/>
    <x v="104"/>
    <x v="8576"/>
    <n v="141338.32"/>
    <n v="97377.72"/>
    <n v="42517.93"/>
    <n v="1442.67"/>
    <x v="0"/>
    <x v="3"/>
    <x v="8"/>
    <x v="9"/>
  </r>
  <r>
    <x v="161"/>
    <x v="106"/>
    <x v="8577"/>
    <n v="136370.48000000001"/>
    <n v="91023.86"/>
    <n v="44466.75"/>
    <n v="879.87"/>
    <x v="0"/>
    <x v="3"/>
    <x v="8"/>
    <x v="10"/>
  </r>
  <r>
    <x v="162"/>
    <x v="104"/>
    <x v="8578"/>
    <n v="134227.35"/>
    <n v="98803.7"/>
    <n v="35146.839999999997"/>
    <n v="276.81"/>
    <x v="0"/>
    <x v="3"/>
    <x v="8"/>
    <x v="10"/>
  </r>
  <r>
    <x v="163"/>
    <x v="46"/>
    <x v="8579"/>
    <n v="123219.46"/>
    <n v="85210.17"/>
    <n v="37063.730000000003"/>
    <n v="945.56"/>
    <x v="0"/>
    <x v="3"/>
    <x v="8"/>
    <x v="10"/>
  </r>
  <r>
    <x v="164"/>
    <x v="66"/>
    <x v="8580"/>
    <n v="151489.84"/>
    <n v="91953.59"/>
    <n v="59112.77"/>
    <n v="423.48"/>
    <x v="0"/>
    <x v="3"/>
    <x v="8"/>
    <x v="10"/>
  </r>
  <r>
    <x v="165"/>
    <x v="48"/>
    <x v="8581"/>
    <n v="200347.19"/>
    <n v="79871.28"/>
    <n v="120462.37"/>
    <n v="13.54"/>
    <x v="0"/>
    <x v="3"/>
    <x v="8"/>
    <x v="11"/>
  </r>
  <r>
    <x v="166"/>
    <x v="57"/>
    <x v="8582"/>
    <n v="212505.15"/>
    <n v="79124.149999999994"/>
    <n v="133370.44"/>
    <n v="10.56"/>
    <x v="0"/>
    <x v="3"/>
    <x v="8"/>
    <x v="11"/>
  </r>
  <r>
    <x v="167"/>
    <x v="119"/>
    <x v="8583"/>
    <n v="106157.49"/>
    <n v="93374.57"/>
    <n v="12782.92"/>
    <n v="0"/>
    <x v="0"/>
    <x v="3"/>
    <x v="8"/>
    <x v="11"/>
  </r>
  <r>
    <x v="168"/>
    <x v="55"/>
    <x v="8584"/>
    <n v="94200.83"/>
    <n v="85019.839999999997"/>
    <n v="9161.86"/>
    <n v="19.13"/>
    <x v="0"/>
    <x v="3"/>
    <x v="8"/>
    <x v="11"/>
  </r>
  <r>
    <x v="157"/>
    <x v="3"/>
    <x v="8585"/>
    <n v="169974.92"/>
    <n v="140702.39999999999"/>
    <n v="20939.89"/>
    <n v="8332.6299999999992"/>
    <x v="0"/>
    <x v="3"/>
    <x v="9"/>
    <x v="9"/>
  </r>
  <r>
    <x v="158"/>
    <x v="9"/>
    <x v="8586"/>
    <n v="149876.68"/>
    <n v="119963.26"/>
    <n v="25174.42"/>
    <n v="4739"/>
    <x v="0"/>
    <x v="3"/>
    <x v="9"/>
    <x v="9"/>
  </r>
  <r>
    <x v="159"/>
    <x v="35"/>
    <x v="8587"/>
    <n v="177776.19"/>
    <n v="146773.92000000001"/>
    <n v="30140.639999999999"/>
    <n v="861.63"/>
    <x v="0"/>
    <x v="3"/>
    <x v="9"/>
    <x v="9"/>
  </r>
  <r>
    <x v="160"/>
    <x v="8"/>
    <x v="8588"/>
    <n v="166065.57999999999"/>
    <n v="146627.38"/>
    <n v="14918.25"/>
    <n v="4519.95"/>
    <x v="0"/>
    <x v="3"/>
    <x v="9"/>
    <x v="9"/>
  </r>
  <r>
    <x v="161"/>
    <x v="39"/>
    <x v="8589"/>
    <n v="163554.38"/>
    <n v="135219.03"/>
    <n v="24337.13"/>
    <n v="3998.22"/>
    <x v="0"/>
    <x v="3"/>
    <x v="9"/>
    <x v="10"/>
  </r>
  <r>
    <x v="162"/>
    <x v="65"/>
    <x v="8590"/>
    <n v="137362.20000000001"/>
    <n v="108121.76"/>
    <n v="28080.54"/>
    <n v="1159.9000000000001"/>
    <x v="0"/>
    <x v="3"/>
    <x v="9"/>
    <x v="10"/>
  </r>
  <r>
    <x v="163"/>
    <x v="73"/>
    <x v="8591"/>
    <n v="164906.64000000001"/>
    <n v="124062.8"/>
    <n v="34478.97"/>
    <n v="6364.87"/>
    <x v="0"/>
    <x v="3"/>
    <x v="9"/>
    <x v="10"/>
  </r>
  <r>
    <x v="164"/>
    <x v="84"/>
    <x v="8592"/>
    <n v="196404.03"/>
    <n v="165544.38"/>
    <n v="29548.07"/>
    <n v="1311.58"/>
    <x v="0"/>
    <x v="3"/>
    <x v="9"/>
    <x v="10"/>
  </r>
  <r>
    <x v="165"/>
    <x v="64"/>
    <x v="8593"/>
    <n v="164136.66"/>
    <n v="155062.73000000001"/>
    <n v="9071.23"/>
    <n v="2.7"/>
    <x v="0"/>
    <x v="3"/>
    <x v="9"/>
    <x v="11"/>
  </r>
  <r>
    <x v="166"/>
    <x v="71"/>
    <x v="8594"/>
    <n v="162011.68"/>
    <n v="148818.14000000001"/>
    <n v="13170.73"/>
    <n v="22.81"/>
    <x v="0"/>
    <x v="3"/>
    <x v="9"/>
    <x v="11"/>
  </r>
  <r>
    <x v="167"/>
    <x v="34"/>
    <x v="8595"/>
    <n v="133228.17000000001"/>
    <n v="123961.02"/>
    <n v="9260.42"/>
    <n v="6.73"/>
    <x v="0"/>
    <x v="3"/>
    <x v="9"/>
    <x v="11"/>
  </r>
  <r>
    <x v="168"/>
    <x v="45"/>
    <x v="8596"/>
    <n v="148944.48000000001"/>
    <n v="130642.78"/>
    <n v="18046.8"/>
    <n v="254.9"/>
    <x v="0"/>
    <x v="3"/>
    <x v="9"/>
    <x v="11"/>
  </r>
  <r>
    <x v="157"/>
    <x v="29"/>
    <x v="8597"/>
    <n v="162102.31"/>
    <n v="133163.76999999999"/>
    <n v="28160.04"/>
    <n v="778.5"/>
    <x v="0"/>
    <x v="3"/>
    <x v="10"/>
    <x v="9"/>
  </r>
  <r>
    <x v="158"/>
    <x v="35"/>
    <x v="8598"/>
    <n v="135863.78"/>
    <n v="95448.1"/>
    <n v="39893.129999999997"/>
    <n v="522.54999999999995"/>
    <x v="0"/>
    <x v="3"/>
    <x v="10"/>
    <x v="9"/>
  </r>
  <r>
    <x v="159"/>
    <x v="15"/>
    <x v="8599"/>
    <n v="125853.54"/>
    <n v="85932.68"/>
    <n v="39844.53"/>
    <n v="76.33"/>
    <x v="0"/>
    <x v="3"/>
    <x v="10"/>
    <x v="9"/>
  </r>
  <r>
    <x v="160"/>
    <x v="38"/>
    <x v="8600"/>
    <n v="126067.46"/>
    <n v="103725.06"/>
    <n v="21557.69"/>
    <n v="784.71"/>
    <x v="0"/>
    <x v="3"/>
    <x v="10"/>
    <x v="9"/>
  </r>
  <r>
    <x v="161"/>
    <x v="39"/>
    <x v="8601"/>
    <n v="121877.62"/>
    <n v="85192.08"/>
    <n v="34250.82"/>
    <n v="2434.7199999999998"/>
    <x v="0"/>
    <x v="3"/>
    <x v="10"/>
    <x v="10"/>
  </r>
  <r>
    <x v="162"/>
    <x v="8"/>
    <x v="8602"/>
    <n v="115625.68"/>
    <n v="76906.83"/>
    <n v="36898.980000000003"/>
    <n v="1819.87"/>
    <x v="0"/>
    <x v="3"/>
    <x v="10"/>
    <x v="10"/>
  </r>
  <r>
    <x v="163"/>
    <x v="74"/>
    <x v="8603"/>
    <n v="109735.33"/>
    <n v="73393.34"/>
    <n v="34338.97"/>
    <n v="2003.02"/>
    <x v="0"/>
    <x v="3"/>
    <x v="10"/>
    <x v="10"/>
  </r>
  <r>
    <x v="164"/>
    <x v="80"/>
    <x v="8604"/>
    <n v="157765.04"/>
    <n v="117614.03"/>
    <n v="39927.300000000003"/>
    <n v="223.71"/>
    <x v="0"/>
    <x v="3"/>
    <x v="10"/>
    <x v="10"/>
  </r>
  <r>
    <x v="165"/>
    <x v="39"/>
    <x v="8605"/>
    <n v="100120.93"/>
    <n v="83156.44"/>
    <n v="16932.05"/>
    <n v="32.44"/>
    <x v="0"/>
    <x v="3"/>
    <x v="10"/>
    <x v="11"/>
  </r>
  <r>
    <x v="166"/>
    <x v="6"/>
    <x v="8606"/>
    <n v="82172.45"/>
    <n v="63261.5"/>
    <n v="18897.310000000001"/>
    <n v="13.64"/>
    <x v="0"/>
    <x v="3"/>
    <x v="10"/>
    <x v="11"/>
  </r>
  <r>
    <x v="167"/>
    <x v="9"/>
    <x v="8607"/>
    <n v="89653.49"/>
    <n v="75499.350000000006"/>
    <n v="14125.61"/>
    <n v="28.53"/>
    <x v="0"/>
    <x v="3"/>
    <x v="10"/>
    <x v="11"/>
  </r>
  <r>
    <x v="168"/>
    <x v="67"/>
    <x v="8608"/>
    <n v="107688.5"/>
    <n v="89971.36"/>
    <n v="17360.900000000001"/>
    <n v="356.24"/>
    <x v="0"/>
    <x v="3"/>
    <x v="10"/>
    <x v="11"/>
  </r>
  <r>
    <x v="157"/>
    <x v="80"/>
    <x v="8609"/>
    <n v="788607.81"/>
    <n v="673212.32"/>
    <n v="94356.41"/>
    <n v="21039.08"/>
    <x v="0"/>
    <x v="3"/>
    <x v="11"/>
    <x v="9"/>
  </r>
  <r>
    <x v="158"/>
    <x v="62"/>
    <x v="8610"/>
    <n v="452828.85"/>
    <n v="329530.61"/>
    <n v="103951.67999999999"/>
    <n v="19346.560000000001"/>
    <x v="0"/>
    <x v="3"/>
    <x v="11"/>
    <x v="9"/>
  </r>
  <r>
    <x v="159"/>
    <x v="62"/>
    <x v="8611"/>
    <n v="448420.94"/>
    <n v="329344.14"/>
    <n v="100310.59"/>
    <n v="18766.21"/>
    <x v="0"/>
    <x v="3"/>
    <x v="11"/>
    <x v="9"/>
  </r>
  <r>
    <x v="160"/>
    <x v="77"/>
    <x v="8612"/>
    <n v="557369.47"/>
    <n v="449577.44"/>
    <n v="86867.63"/>
    <n v="20924.400000000001"/>
    <x v="0"/>
    <x v="3"/>
    <x v="11"/>
    <x v="9"/>
  </r>
  <r>
    <x v="161"/>
    <x v="75"/>
    <x v="8613"/>
    <n v="571546.84"/>
    <n v="477107.45"/>
    <n v="75376.350000000006"/>
    <n v="19063.04"/>
    <x v="0"/>
    <x v="3"/>
    <x v="11"/>
    <x v="10"/>
  </r>
  <r>
    <x v="162"/>
    <x v="77"/>
    <x v="8614"/>
    <n v="385700.18"/>
    <n v="268220.79999999999"/>
    <n v="102051.19"/>
    <n v="15428.19"/>
    <x v="0"/>
    <x v="3"/>
    <x v="11"/>
    <x v="10"/>
  </r>
  <r>
    <x v="163"/>
    <x v="82"/>
    <x v="8615"/>
    <n v="566715.68000000005"/>
    <n v="461849.3"/>
    <n v="87861.7"/>
    <n v="17004.68"/>
    <x v="0"/>
    <x v="3"/>
    <x v="11"/>
    <x v="10"/>
  </r>
  <r>
    <x v="164"/>
    <x v="83"/>
    <x v="8616"/>
    <n v="682043.53"/>
    <n v="583353.19999999995"/>
    <n v="86725.24"/>
    <n v="11965.09"/>
    <x v="0"/>
    <x v="3"/>
    <x v="11"/>
    <x v="10"/>
  </r>
  <r>
    <x v="165"/>
    <x v="74"/>
    <x v="8617"/>
    <n v="459300.2"/>
    <n v="378776.69"/>
    <n v="80095.8"/>
    <n v="427.71"/>
    <x v="0"/>
    <x v="3"/>
    <x v="11"/>
    <x v="11"/>
  </r>
  <r>
    <x v="166"/>
    <x v="68"/>
    <x v="8618"/>
    <n v="486700.28"/>
    <n v="410340.65"/>
    <n v="76287.17"/>
    <n v="72.459999999999994"/>
    <x v="0"/>
    <x v="3"/>
    <x v="11"/>
    <x v="11"/>
  </r>
  <r>
    <x v="167"/>
    <x v="2"/>
    <x v="8619"/>
    <n v="331820.73"/>
    <n v="240134.19"/>
    <n v="91381.56"/>
    <n v="304.98"/>
    <x v="0"/>
    <x v="3"/>
    <x v="11"/>
    <x v="11"/>
  </r>
  <r>
    <x v="168"/>
    <x v="64"/>
    <x v="8620"/>
    <n v="288857.62"/>
    <n v="183640.29"/>
    <n v="104915.08"/>
    <n v="302.25"/>
    <x v="0"/>
    <x v="3"/>
    <x v="11"/>
    <x v="11"/>
  </r>
  <r>
    <x v="157"/>
    <x v="8"/>
    <x v="8621"/>
    <n v="534697.68999999994"/>
    <n v="121655.4"/>
    <n v="413042.29"/>
    <n v="0"/>
    <x v="0"/>
    <x v="3"/>
    <x v="12"/>
    <x v="9"/>
  </r>
  <r>
    <x v="158"/>
    <x v="8"/>
    <x v="8622"/>
    <n v="571327.66"/>
    <n v="129403.31"/>
    <n v="441922.13"/>
    <n v="2.2200000000000002"/>
    <x v="0"/>
    <x v="3"/>
    <x v="12"/>
    <x v="9"/>
  </r>
  <r>
    <x v="159"/>
    <x v="25"/>
    <x v="8623"/>
    <n v="406779.39"/>
    <n v="156327.39000000001"/>
    <n v="250452"/>
    <n v="0"/>
    <x v="0"/>
    <x v="3"/>
    <x v="12"/>
    <x v="9"/>
  </r>
  <r>
    <x v="160"/>
    <x v="35"/>
    <x v="8624"/>
    <n v="467504.47"/>
    <n v="137337.91"/>
    <n v="330166.56"/>
    <n v="0"/>
    <x v="0"/>
    <x v="3"/>
    <x v="12"/>
    <x v="9"/>
  </r>
  <r>
    <x v="161"/>
    <x v="6"/>
    <x v="8625"/>
    <n v="583049.89"/>
    <n v="137052.51999999999"/>
    <n v="445944.87"/>
    <n v="52.5"/>
    <x v="0"/>
    <x v="3"/>
    <x v="12"/>
    <x v="10"/>
  </r>
  <r>
    <x v="162"/>
    <x v="25"/>
    <x v="8626"/>
    <n v="373954"/>
    <n v="126126.99"/>
    <n v="247827.01"/>
    <n v="0"/>
    <x v="0"/>
    <x v="3"/>
    <x v="12"/>
    <x v="10"/>
  </r>
  <r>
    <x v="163"/>
    <x v="45"/>
    <x v="8627"/>
    <n v="556129.94999999995"/>
    <n v="86599.13"/>
    <n v="469530.82"/>
    <n v="0"/>
    <x v="0"/>
    <x v="3"/>
    <x v="12"/>
    <x v="10"/>
  </r>
  <r>
    <x v="164"/>
    <x v="62"/>
    <x v="8628"/>
    <n v="665955.80000000005"/>
    <n v="88502.27"/>
    <n v="577453.53"/>
    <n v="0"/>
    <x v="0"/>
    <x v="3"/>
    <x v="12"/>
    <x v="10"/>
  </r>
  <r>
    <x v="165"/>
    <x v="34"/>
    <x v="8629"/>
    <n v="365859.43"/>
    <n v="111320.37"/>
    <n v="254537.95"/>
    <n v="1.1100000000000001"/>
    <x v="0"/>
    <x v="3"/>
    <x v="12"/>
    <x v="11"/>
  </r>
  <r>
    <x v="166"/>
    <x v="25"/>
    <x v="8630"/>
    <n v="476572.47"/>
    <n v="101867.53"/>
    <n v="374703.83"/>
    <n v="1.1100000000000001"/>
    <x v="0"/>
    <x v="3"/>
    <x v="12"/>
    <x v="11"/>
  </r>
  <r>
    <x v="167"/>
    <x v="37"/>
    <x v="8631"/>
    <n v="488270.49"/>
    <n v="121454.8"/>
    <n v="366815.69"/>
    <n v="0"/>
    <x v="0"/>
    <x v="3"/>
    <x v="12"/>
    <x v="11"/>
  </r>
  <r>
    <x v="168"/>
    <x v="35"/>
    <x v="8632"/>
    <n v="472568.25"/>
    <n v="112396.9"/>
    <n v="360171.35"/>
    <n v="0"/>
    <x v="0"/>
    <x v="3"/>
    <x v="12"/>
    <x v="11"/>
  </r>
  <r>
    <x v="157"/>
    <x v="34"/>
    <x v="8633"/>
    <n v="260530.16"/>
    <n v="211303.55"/>
    <n v="21812.97"/>
    <n v="27413.64"/>
    <x v="0"/>
    <x v="3"/>
    <x v="13"/>
    <x v="9"/>
  </r>
  <r>
    <x v="158"/>
    <x v="31"/>
    <x v="8634"/>
    <n v="272158.81"/>
    <n v="220038.13"/>
    <n v="37118.17"/>
    <n v="15002.51"/>
    <x v="0"/>
    <x v="3"/>
    <x v="13"/>
    <x v="9"/>
  </r>
  <r>
    <x v="159"/>
    <x v="36"/>
    <x v="8635"/>
    <n v="247562.46"/>
    <n v="178042.93"/>
    <n v="49942.51"/>
    <n v="19577.02"/>
    <x v="0"/>
    <x v="3"/>
    <x v="13"/>
    <x v="9"/>
  </r>
  <r>
    <x v="160"/>
    <x v="40"/>
    <x v="8636"/>
    <n v="242964.58"/>
    <n v="216775.85"/>
    <n v="13655.21"/>
    <n v="12533.52"/>
    <x v="0"/>
    <x v="3"/>
    <x v="13"/>
    <x v="9"/>
  </r>
  <r>
    <x v="161"/>
    <x v="3"/>
    <x v="8637"/>
    <n v="247657.21"/>
    <n v="185976.63"/>
    <n v="32253.35"/>
    <n v="29427.23"/>
    <x v="0"/>
    <x v="3"/>
    <x v="13"/>
    <x v="10"/>
  </r>
  <r>
    <x v="162"/>
    <x v="12"/>
    <x v="8638"/>
    <n v="238770.25"/>
    <n v="177738.87"/>
    <n v="48953.96"/>
    <n v="12077.42"/>
    <x v="0"/>
    <x v="3"/>
    <x v="13"/>
    <x v="10"/>
  </r>
  <r>
    <x v="163"/>
    <x v="64"/>
    <x v="8639"/>
    <n v="212095.55"/>
    <n v="156008.04999999999"/>
    <n v="42872.58"/>
    <n v="13214.92"/>
    <x v="0"/>
    <x v="3"/>
    <x v="13"/>
    <x v="10"/>
  </r>
  <r>
    <x v="164"/>
    <x v="83"/>
    <x v="8640"/>
    <n v="365639.89"/>
    <n v="266930.49"/>
    <n v="89516.479999999996"/>
    <n v="9192.92"/>
    <x v="0"/>
    <x v="3"/>
    <x v="13"/>
    <x v="10"/>
  </r>
  <r>
    <x v="165"/>
    <x v="36"/>
    <x v="8641"/>
    <n v="201929.41"/>
    <n v="177720.43"/>
    <n v="23023.66"/>
    <n v="1185.32"/>
    <x v="0"/>
    <x v="3"/>
    <x v="13"/>
    <x v="11"/>
  </r>
  <r>
    <x v="166"/>
    <x v="29"/>
    <x v="8642"/>
    <n v="216532.6"/>
    <n v="146574.63"/>
    <n v="65171.17"/>
    <n v="4786.8"/>
    <x v="0"/>
    <x v="3"/>
    <x v="13"/>
    <x v="11"/>
  </r>
  <r>
    <x v="167"/>
    <x v="40"/>
    <x v="8643"/>
    <n v="200025.69"/>
    <n v="162745.09"/>
    <n v="36032.53"/>
    <n v="1248.07"/>
    <x v="0"/>
    <x v="3"/>
    <x v="13"/>
    <x v="11"/>
  </r>
  <r>
    <x v="168"/>
    <x v="64"/>
    <x v="8644"/>
    <n v="242912.9"/>
    <n v="195595.55"/>
    <n v="45090.53"/>
    <n v="2226.8200000000002"/>
    <x v="0"/>
    <x v="3"/>
    <x v="13"/>
    <x v="11"/>
  </r>
  <r>
    <x v="157"/>
    <x v="56"/>
    <x v="8645"/>
    <n v="55518.83"/>
    <n v="29054.93"/>
    <n v="7662.55"/>
    <n v="18801.349999999999"/>
    <x v="0"/>
    <x v="3"/>
    <x v="14"/>
    <x v="9"/>
  </r>
  <r>
    <x v="158"/>
    <x v="47"/>
    <x v="8646"/>
    <n v="73319.31"/>
    <n v="55491.01"/>
    <n v="6112.96"/>
    <n v="11715.34"/>
    <x v="0"/>
    <x v="3"/>
    <x v="14"/>
    <x v="9"/>
  </r>
  <r>
    <x v="159"/>
    <x v="21"/>
    <x v="8647"/>
    <n v="57590.5"/>
    <n v="32676.639999999999"/>
    <n v="8368.93"/>
    <n v="16544.93"/>
    <x v="0"/>
    <x v="3"/>
    <x v="14"/>
    <x v="9"/>
  </r>
  <r>
    <x v="160"/>
    <x v="138"/>
    <x v="8648"/>
    <n v="50859.38"/>
    <n v="33939.14"/>
    <n v="7138.74"/>
    <n v="9781.5"/>
    <x v="0"/>
    <x v="3"/>
    <x v="14"/>
    <x v="9"/>
  </r>
  <r>
    <x v="161"/>
    <x v="17"/>
    <x v="8649"/>
    <n v="55894.97"/>
    <n v="27041.98"/>
    <n v="11484.9"/>
    <n v="17368.09"/>
    <x v="0"/>
    <x v="3"/>
    <x v="14"/>
    <x v="10"/>
  </r>
  <r>
    <x v="162"/>
    <x v="60"/>
    <x v="8650"/>
    <n v="69506.880000000005"/>
    <n v="55370.67"/>
    <n v="5586.21"/>
    <n v="8550"/>
    <x v="0"/>
    <x v="3"/>
    <x v="14"/>
    <x v="10"/>
  </r>
  <r>
    <x v="163"/>
    <x v="47"/>
    <x v="8651"/>
    <n v="40965.589999999997"/>
    <n v="25201.759999999998"/>
    <n v="2735.5"/>
    <n v="13028.33"/>
    <x v="0"/>
    <x v="3"/>
    <x v="14"/>
    <x v="10"/>
  </r>
  <r>
    <x v="164"/>
    <x v="66"/>
    <x v="8652"/>
    <n v="67790.12"/>
    <n v="22315.79"/>
    <n v="1765.51"/>
    <n v="43708.82"/>
    <x v="0"/>
    <x v="3"/>
    <x v="14"/>
    <x v="10"/>
  </r>
  <r>
    <x v="165"/>
    <x v="102"/>
    <x v="8653"/>
    <n v="42820.78"/>
    <n v="31880.77"/>
    <n v="1661.64"/>
    <n v="9278.3700000000008"/>
    <x v="0"/>
    <x v="3"/>
    <x v="14"/>
    <x v="11"/>
  </r>
  <r>
    <x v="166"/>
    <x v="35"/>
    <x v="8654"/>
    <n v="65323.34"/>
    <n v="23516.400000000001"/>
    <n v="1183.72"/>
    <n v="40623.22"/>
    <x v="0"/>
    <x v="3"/>
    <x v="14"/>
    <x v="11"/>
  </r>
  <r>
    <x v="167"/>
    <x v="109"/>
    <x v="8655"/>
    <n v="38855.9"/>
    <n v="27912.73"/>
    <n v="1824.11"/>
    <n v="9119.06"/>
    <x v="0"/>
    <x v="3"/>
    <x v="14"/>
    <x v="11"/>
  </r>
  <r>
    <x v="168"/>
    <x v="1"/>
    <x v="8656"/>
    <n v="45982.78"/>
    <n v="29085.45"/>
    <n v="3455.76"/>
    <n v="13441.57"/>
    <x v="0"/>
    <x v="3"/>
    <x v="14"/>
    <x v="11"/>
  </r>
  <r>
    <x v="157"/>
    <x v="40"/>
    <x v="8657"/>
    <n v="1781881.22"/>
    <n v="1397088.59"/>
    <n v="282886.2"/>
    <n v="101906.43"/>
    <x v="0"/>
    <x v="3"/>
    <x v="15"/>
    <x v="9"/>
  </r>
  <r>
    <x v="158"/>
    <x v="25"/>
    <x v="8658"/>
    <n v="1859523.52"/>
    <n v="1416662.42"/>
    <n v="381069.68"/>
    <n v="61791.42"/>
    <x v="0"/>
    <x v="3"/>
    <x v="15"/>
    <x v="9"/>
  </r>
  <r>
    <x v="159"/>
    <x v="23"/>
    <x v="8659"/>
    <n v="1719515.26"/>
    <n v="1237310.02"/>
    <n v="410612.84"/>
    <n v="71592.399999999994"/>
    <x v="0"/>
    <x v="3"/>
    <x v="15"/>
    <x v="9"/>
  </r>
  <r>
    <x v="160"/>
    <x v="17"/>
    <x v="8660"/>
    <n v="1670799.26"/>
    <n v="1303661.73"/>
    <n v="309332.65999999997"/>
    <n v="57804.87"/>
    <x v="0"/>
    <x v="3"/>
    <x v="15"/>
    <x v="9"/>
  </r>
  <r>
    <x v="161"/>
    <x v="20"/>
    <x v="8661"/>
    <n v="1665260.26"/>
    <n v="1129063.1399999999"/>
    <n v="433394.02"/>
    <n v="102803.1"/>
    <x v="0"/>
    <x v="3"/>
    <x v="15"/>
    <x v="10"/>
  </r>
  <r>
    <x v="162"/>
    <x v="22"/>
    <x v="8662"/>
    <n v="1605512.67"/>
    <n v="1146466.95"/>
    <n v="412433.13"/>
    <n v="46612.59"/>
    <x v="0"/>
    <x v="3"/>
    <x v="15"/>
    <x v="10"/>
  </r>
  <r>
    <x v="163"/>
    <x v="15"/>
    <x v="8663"/>
    <n v="1547232.98"/>
    <n v="1080233.43"/>
    <n v="398603.44"/>
    <n v="68396.11"/>
    <x v="0"/>
    <x v="3"/>
    <x v="15"/>
    <x v="10"/>
  </r>
  <r>
    <x v="164"/>
    <x v="76"/>
    <x v="8664"/>
    <n v="2141227.31"/>
    <n v="1436877.51"/>
    <n v="573049.04"/>
    <n v="131300.76"/>
    <x v="0"/>
    <x v="3"/>
    <x v="15"/>
    <x v="10"/>
  </r>
  <r>
    <x v="165"/>
    <x v="40"/>
    <x v="8665"/>
    <n v="1535981.74"/>
    <n v="1200021.74"/>
    <n v="312985.52"/>
    <n v="22974.48"/>
    <x v="0"/>
    <x v="3"/>
    <x v="15"/>
    <x v="11"/>
  </r>
  <r>
    <x v="166"/>
    <x v="3"/>
    <x v="8666"/>
    <n v="1606918.37"/>
    <n v="1091946.07"/>
    <n v="411120.89"/>
    <n v="103851.41"/>
    <x v="0"/>
    <x v="3"/>
    <x v="15"/>
    <x v="11"/>
  </r>
  <r>
    <x v="167"/>
    <x v="11"/>
    <x v="8667"/>
    <n v="1323934.8600000001"/>
    <n v="1117531.1100000001"/>
    <n v="183163.55"/>
    <n v="23240.2"/>
    <x v="0"/>
    <x v="3"/>
    <x v="15"/>
    <x v="11"/>
  </r>
  <r>
    <x v="168"/>
    <x v="12"/>
    <x v="8668"/>
    <n v="1421435.17"/>
    <n v="1154910.93"/>
    <n v="230241.31"/>
    <n v="36282.93"/>
    <x v="0"/>
    <x v="3"/>
    <x v="15"/>
    <x v="11"/>
  </r>
  <r>
    <x v="157"/>
    <x v="69"/>
    <x v="8669"/>
    <n v="104857.44"/>
    <n v="95210.59"/>
    <n v="7089.08"/>
    <n v="2557.77"/>
    <x v="0"/>
    <x v="3"/>
    <x v="16"/>
    <x v="9"/>
  </r>
  <r>
    <x v="158"/>
    <x v="40"/>
    <x v="8670"/>
    <n v="101682.42"/>
    <n v="98656.62"/>
    <n v="725.8"/>
    <n v="2300"/>
    <x v="0"/>
    <x v="3"/>
    <x v="16"/>
    <x v="9"/>
  </r>
  <r>
    <x v="159"/>
    <x v="23"/>
    <x v="8671"/>
    <n v="98503.13"/>
    <n v="87461.84"/>
    <n v="9219.07"/>
    <n v="1822.22"/>
    <x v="0"/>
    <x v="3"/>
    <x v="16"/>
    <x v="9"/>
  </r>
  <r>
    <x v="160"/>
    <x v="69"/>
    <x v="8672"/>
    <n v="93104.77"/>
    <n v="82676.570000000007"/>
    <n v="8658.2000000000007"/>
    <n v="1770"/>
    <x v="0"/>
    <x v="3"/>
    <x v="16"/>
    <x v="9"/>
  </r>
  <r>
    <x v="161"/>
    <x v="28"/>
    <x v="8673"/>
    <n v="90220.31"/>
    <n v="78774.100000000006"/>
    <n v="9426.2099999999991"/>
    <n v="2020"/>
    <x v="0"/>
    <x v="3"/>
    <x v="16"/>
    <x v="10"/>
  </r>
  <r>
    <x v="162"/>
    <x v="42"/>
    <x v="8674"/>
    <n v="79915.759999999995"/>
    <n v="71649"/>
    <n v="6605.65"/>
    <n v="1661.11"/>
    <x v="0"/>
    <x v="3"/>
    <x v="16"/>
    <x v="10"/>
  </r>
  <r>
    <x v="163"/>
    <x v="31"/>
    <x v="8675"/>
    <n v="78513.06"/>
    <n v="72248.7"/>
    <n v="4766.58"/>
    <n v="1497.78"/>
    <x v="0"/>
    <x v="3"/>
    <x v="16"/>
    <x v="10"/>
  </r>
  <r>
    <x v="164"/>
    <x v="25"/>
    <x v="8676"/>
    <n v="92276.25"/>
    <n v="89502.17"/>
    <n v="1977.41"/>
    <n v="796.67"/>
    <x v="0"/>
    <x v="3"/>
    <x v="16"/>
    <x v="10"/>
  </r>
  <r>
    <x v="165"/>
    <x v="34"/>
    <x v="8677"/>
    <n v="84895.58"/>
    <n v="84111.58"/>
    <n v="447.33"/>
    <n v="336.67"/>
    <x v="0"/>
    <x v="3"/>
    <x v="16"/>
    <x v="11"/>
  </r>
  <r>
    <x v="166"/>
    <x v="36"/>
    <x v="8678"/>
    <n v="82544.75"/>
    <n v="79398.89"/>
    <n v="3142.53"/>
    <n v="3.33"/>
    <x v="0"/>
    <x v="3"/>
    <x v="16"/>
    <x v="11"/>
  </r>
  <r>
    <x v="167"/>
    <x v="42"/>
    <x v="8679"/>
    <n v="75954.47"/>
    <n v="62453.61"/>
    <n v="13500.86"/>
    <n v="0"/>
    <x v="0"/>
    <x v="3"/>
    <x v="16"/>
    <x v="11"/>
  </r>
  <r>
    <x v="168"/>
    <x v="0"/>
    <x v="8680"/>
    <n v="71030.36"/>
    <n v="57822.58"/>
    <n v="13207.78"/>
    <n v="0"/>
    <x v="0"/>
    <x v="3"/>
    <x v="16"/>
    <x v="11"/>
  </r>
  <r>
    <x v="157"/>
    <x v="59"/>
    <x v="8681"/>
    <n v="84982.75"/>
    <n v="82409.990000000005"/>
    <n v="1066.0999999999999"/>
    <n v="1506.66"/>
    <x v="0"/>
    <x v="3"/>
    <x v="17"/>
    <x v="9"/>
  </r>
  <r>
    <x v="158"/>
    <x v="21"/>
    <x v="8682"/>
    <n v="73635.12"/>
    <n v="68741.490000000005"/>
    <n v="3282.52"/>
    <n v="1611.11"/>
    <x v="0"/>
    <x v="3"/>
    <x v="17"/>
    <x v="9"/>
  </r>
  <r>
    <x v="159"/>
    <x v="57"/>
    <x v="8683"/>
    <n v="81064.710000000006"/>
    <n v="66170.41"/>
    <n v="13298.75"/>
    <n v="1595.55"/>
    <x v="0"/>
    <x v="3"/>
    <x v="17"/>
    <x v="9"/>
  </r>
  <r>
    <x v="160"/>
    <x v="27"/>
    <x v="8684"/>
    <n v="68556.61"/>
    <n v="64366.720000000001"/>
    <n v="3032.11"/>
    <n v="1157.78"/>
    <x v="0"/>
    <x v="3"/>
    <x v="17"/>
    <x v="9"/>
  </r>
  <r>
    <x v="161"/>
    <x v="14"/>
    <x v="8685"/>
    <n v="78854.570000000007"/>
    <n v="68300.92"/>
    <n v="9368.09"/>
    <n v="1185.56"/>
    <x v="0"/>
    <x v="3"/>
    <x v="17"/>
    <x v="10"/>
  </r>
  <r>
    <x v="162"/>
    <x v="57"/>
    <x v="8686"/>
    <n v="62110.22"/>
    <n v="60822.76"/>
    <n v="386.35"/>
    <n v="901.11"/>
    <x v="0"/>
    <x v="3"/>
    <x v="17"/>
    <x v="10"/>
  </r>
  <r>
    <x v="163"/>
    <x v="101"/>
    <x v="8687"/>
    <n v="67631.86"/>
    <n v="65856.28"/>
    <n v="744.47"/>
    <n v="1031.1099999999999"/>
    <x v="0"/>
    <x v="3"/>
    <x v="17"/>
    <x v="10"/>
  </r>
  <r>
    <x v="164"/>
    <x v="53"/>
    <x v="8688"/>
    <n v="69662.25"/>
    <n v="67967.399999999994"/>
    <n v="1438.65"/>
    <n v="256.2"/>
    <x v="0"/>
    <x v="3"/>
    <x v="17"/>
    <x v="10"/>
  </r>
  <r>
    <x v="165"/>
    <x v="40"/>
    <x v="8689"/>
    <n v="64264.12"/>
    <n v="60495.46"/>
    <n v="3601.99"/>
    <n v="166.67"/>
    <x v="0"/>
    <x v="3"/>
    <x v="17"/>
    <x v="11"/>
  </r>
  <r>
    <x v="166"/>
    <x v="40"/>
    <x v="8690"/>
    <n v="58602.05"/>
    <n v="56135.81"/>
    <n v="2459.5700000000002"/>
    <n v="6.67"/>
    <x v="0"/>
    <x v="3"/>
    <x v="17"/>
    <x v="11"/>
  </r>
  <r>
    <x v="167"/>
    <x v="104"/>
    <x v="8691"/>
    <n v="67097.5"/>
    <n v="60219.1"/>
    <n v="6878.4"/>
    <n v="0"/>
    <x v="0"/>
    <x v="3"/>
    <x v="17"/>
    <x v="11"/>
  </r>
  <r>
    <x v="168"/>
    <x v="60"/>
    <x v="8692"/>
    <n v="62875.65"/>
    <n v="49441.07"/>
    <n v="13434.58"/>
    <n v="0"/>
    <x v="0"/>
    <x v="3"/>
    <x v="17"/>
    <x v="11"/>
  </r>
  <r>
    <x v="157"/>
    <x v="91"/>
    <x v="8693"/>
    <n v="1116146.2"/>
    <n v="952254.7"/>
    <n v="161188.17000000001"/>
    <n v="2703.33"/>
    <x v="0"/>
    <x v="3"/>
    <x v="18"/>
    <x v="9"/>
  </r>
  <r>
    <x v="158"/>
    <x v="70"/>
    <x v="8694"/>
    <n v="424263.46"/>
    <n v="322054.34999999998"/>
    <n v="99304.67"/>
    <n v="2904.44"/>
    <x v="0"/>
    <x v="3"/>
    <x v="18"/>
    <x v="9"/>
  </r>
  <r>
    <x v="159"/>
    <x v="65"/>
    <x v="8695"/>
    <n v="543869.29"/>
    <n v="432316.21"/>
    <n v="110079.75"/>
    <n v="1473.33"/>
    <x v="0"/>
    <x v="3"/>
    <x v="18"/>
    <x v="9"/>
  </r>
  <r>
    <x v="160"/>
    <x v="43"/>
    <x v="8696"/>
    <n v="620247.09"/>
    <n v="528247.89"/>
    <n v="91441.42"/>
    <n v="557.78"/>
    <x v="0"/>
    <x v="3"/>
    <x v="18"/>
    <x v="9"/>
  </r>
  <r>
    <x v="161"/>
    <x v="83"/>
    <x v="8697"/>
    <n v="650140.12"/>
    <n v="544537"/>
    <n v="105365.34"/>
    <n v="237.78"/>
    <x v="0"/>
    <x v="3"/>
    <x v="18"/>
    <x v="10"/>
  </r>
  <r>
    <x v="162"/>
    <x v="81"/>
    <x v="8698"/>
    <n v="475684.98"/>
    <n v="372117.42"/>
    <n v="103276.45"/>
    <n v="291.11"/>
    <x v="0"/>
    <x v="3"/>
    <x v="18"/>
    <x v="10"/>
  </r>
  <r>
    <x v="163"/>
    <x v="93"/>
    <x v="8699"/>
    <n v="908617.77"/>
    <n v="747968.17"/>
    <n v="160355.16"/>
    <n v="294.44"/>
    <x v="0"/>
    <x v="3"/>
    <x v="18"/>
    <x v="10"/>
  </r>
  <r>
    <x v="164"/>
    <x v="91"/>
    <x v="8700"/>
    <n v="1120622.1000000001"/>
    <n v="1010539.42"/>
    <n v="109978.24000000001"/>
    <n v="104.44"/>
    <x v="0"/>
    <x v="3"/>
    <x v="18"/>
    <x v="10"/>
  </r>
  <r>
    <x v="165"/>
    <x v="43"/>
    <x v="8701"/>
    <n v="694057.07"/>
    <n v="609576.26"/>
    <n v="84377.48"/>
    <n v="103.33"/>
    <x v="0"/>
    <x v="3"/>
    <x v="18"/>
    <x v="11"/>
  </r>
  <r>
    <x v="166"/>
    <x v="63"/>
    <x v="8702"/>
    <n v="768940.04"/>
    <n v="683790.27"/>
    <n v="85149.77"/>
    <n v="0"/>
    <x v="0"/>
    <x v="3"/>
    <x v="18"/>
    <x v="11"/>
  </r>
  <r>
    <x v="167"/>
    <x v="32"/>
    <x v="8703"/>
    <n v="468944.92"/>
    <n v="355573.55"/>
    <n v="113294.7"/>
    <n v="76.67"/>
    <x v="0"/>
    <x v="3"/>
    <x v="18"/>
    <x v="11"/>
  </r>
  <r>
    <x v="168"/>
    <x v="73"/>
    <x v="8704"/>
    <n v="556767.09"/>
    <n v="446637.02"/>
    <n v="110130.07"/>
    <n v="0"/>
    <x v="0"/>
    <x v="3"/>
    <x v="18"/>
    <x v="11"/>
  </r>
  <r>
    <x v="157"/>
    <x v="15"/>
    <x v="8705"/>
    <n v="114929.81"/>
    <n v="96343.12"/>
    <n v="15834.92"/>
    <n v="2751.77"/>
    <x v="0"/>
    <x v="3"/>
    <x v="19"/>
    <x v="9"/>
  </r>
  <r>
    <x v="158"/>
    <x v="35"/>
    <x v="8706"/>
    <n v="114523.27"/>
    <n v="98947.12"/>
    <n v="12343.98"/>
    <n v="3232.17"/>
    <x v="0"/>
    <x v="3"/>
    <x v="19"/>
    <x v="9"/>
  </r>
  <r>
    <x v="159"/>
    <x v="30"/>
    <x v="8707"/>
    <n v="119251.61"/>
    <n v="104102.69"/>
    <n v="13239.57"/>
    <n v="1909.35"/>
    <x v="0"/>
    <x v="3"/>
    <x v="19"/>
    <x v="9"/>
  </r>
  <r>
    <x v="160"/>
    <x v="31"/>
    <x v="8708"/>
    <n v="114639.63"/>
    <n v="99830.1"/>
    <n v="11245.17"/>
    <n v="3564.36"/>
    <x v="0"/>
    <x v="3"/>
    <x v="19"/>
    <x v="9"/>
  </r>
  <r>
    <x v="161"/>
    <x v="26"/>
    <x v="8709"/>
    <n v="101355.9"/>
    <n v="74496.52"/>
    <n v="21698.04"/>
    <n v="5161.34"/>
    <x v="0"/>
    <x v="3"/>
    <x v="19"/>
    <x v="10"/>
  </r>
  <r>
    <x v="162"/>
    <x v="45"/>
    <x v="8710"/>
    <n v="105868.76"/>
    <n v="86145.76"/>
    <n v="17865.71"/>
    <n v="1857.29"/>
    <x v="0"/>
    <x v="3"/>
    <x v="19"/>
    <x v="10"/>
  </r>
  <r>
    <x v="163"/>
    <x v="76"/>
    <x v="8711"/>
    <n v="113912.62"/>
    <n v="90091.1"/>
    <n v="21306.880000000001"/>
    <n v="2514.64"/>
    <x v="0"/>
    <x v="3"/>
    <x v="19"/>
    <x v="10"/>
  </r>
  <r>
    <x v="164"/>
    <x v="70"/>
    <x v="8712"/>
    <n v="123090.81"/>
    <n v="95765.52"/>
    <n v="25974.12"/>
    <n v="1351.17"/>
    <x v="0"/>
    <x v="3"/>
    <x v="19"/>
    <x v="10"/>
  </r>
  <r>
    <x v="165"/>
    <x v="64"/>
    <x v="8713"/>
    <n v="108860.97"/>
    <n v="93966.39"/>
    <n v="14884.55"/>
    <n v="10.029999999999999"/>
    <x v="0"/>
    <x v="3"/>
    <x v="19"/>
    <x v="11"/>
  </r>
  <r>
    <x v="166"/>
    <x v="39"/>
    <x v="8714"/>
    <n v="93857.25"/>
    <n v="84064.639999999999"/>
    <n v="9782.65"/>
    <n v="9.9600000000000009"/>
    <x v="0"/>
    <x v="3"/>
    <x v="19"/>
    <x v="11"/>
  </r>
  <r>
    <x v="167"/>
    <x v="22"/>
    <x v="8715"/>
    <n v="92028.21"/>
    <n v="87576.92"/>
    <n v="4431.3500000000004"/>
    <n v="19.940000000000001"/>
    <x v="0"/>
    <x v="3"/>
    <x v="19"/>
    <x v="11"/>
  </r>
  <r>
    <x v="168"/>
    <x v="32"/>
    <x v="8716"/>
    <n v="95555.82"/>
    <n v="88828.800000000003"/>
    <n v="6694.44"/>
    <n v="32.58"/>
    <x v="0"/>
    <x v="3"/>
    <x v="19"/>
    <x v="11"/>
  </r>
  <r>
    <x v="157"/>
    <x v="49"/>
    <x v="8717"/>
    <n v="76316.91"/>
    <n v="41255.769999999997"/>
    <n v="34987.81"/>
    <n v="73.33"/>
    <x v="0"/>
    <x v="3"/>
    <x v="20"/>
    <x v="9"/>
  </r>
  <r>
    <x v="158"/>
    <x v="10"/>
    <x v="8718"/>
    <n v="94693.42"/>
    <n v="38854.51"/>
    <n v="55768.91"/>
    <n v="70"/>
    <x v="0"/>
    <x v="3"/>
    <x v="20"/>
    <x v="9"/>
  </r>
  <r>
    <x v="159"/>
    <x v="25"/>
    <x v="8719"/>
    <n v="88665.55"/>
    <n v="37739.81"/>
    <n v="50845.74"/>
    <n v="80"/>
    <x v="0"/>
    <x v="3"/>
    <x v="20"/>
    <x v="9"/>
  </r>
  <r>
    <x v="160"/>
    <x v="10"/>
    <x v="8720"/>
    <n v="87103.55"/>
    <n v="35609.86"/>
    <n v="51397.02"/>
    <n v="96.67"/>
    <x v="0"/>
    <x v="3"/>
    <x v="20"/>
    <x v="9"/>
  </r>
  <r>
    <x v="161"/>
    <x v="17"/>
    <x v="8721"/>
    <n v="79453.94"/>
    <n v="43722.7"/>
    <n v="35617.910000000003"/>
    <n v="113.33"/>
    <x v="0"/>
    <x v="3"/>
    <x v="20"/>
    <x v="10"/>
  </r>
  <r>
    <x v="162"/>
    <x v="11"/>
    <x v="8722"/>
    <n v="70544.59"/>
    <n v="34243.08"/>
    <n v="36218.18"/>
    <n v="83.33"/>
    <x v="0"/>
    <x v="3"/>
    <x v="20"/>
    <x v="10"/>
  </r>
  <r>
    <x v="163"/>
    <x v="6"/>
    <x v="8723"/>
    <n v="85029.87"/>
    <n v="34342.57"/>
    <n v="50597.3"/>
    <n v="90"/>
    <x v="0"/>
    <x v="3"/>
    <x v="20"/>
    <x v="10"/>
  </r>
  <r>
    <x v="164"/>
    <x v="29"/>
    <x v="8724"/>
    <n v="135015.60999999999"/>
    <n v="79274.34"/>
    <n v="55614.6"/>
    <n v="126.67"/>
    <x v="0"/>
    <x v="3"/>
    <x v="20"/>
    <x v="10"/>
  </r>
  <r>
    <x v="165"/>
    <x v="0"/>
    <x v="8725"/>
    <n v="73860.3"/>
    <n v="40095.879999999997"/>
    <n v="33517.75"/>
    <n v="246.67"/>
    <x v="0"/>
    <x v="3"/>
    <x v="20"/>
    <x v="11"/>
  </r>
  <r>
    <x v="166"/>
    <x v="36"/>
    <x v="8726"/>
    <n v="79417.070000000007"/>
    <n v="34372.620000000003"/>
    <n v="44668.89"/>
    <n v="375.56"/>
    <x v="0"/>
    <x v="3"/>
    <x v="20"/>
    <x v="11"/>
  </r>
  <r>
    <x v="167"/>
    <x v="58"/>
    <x v="8727"/>
    <n v="65752.55"/>
    <n v="30382.799999999999"/>
    <n v="34981.97"/>
    <n v="387.78"/>
    <x v="0"/>
    <x v="3"/>
    <x v="20"/>
    <x v="11"/>
  </r>
  <r>
    <x v="168"/>
    <x v="22"/>
    <x v="8728"/>
    <n v="67581.38"/>
    <n v="26811.45"/>
    <n v="40448.82"/>
    <n v="321.11"/>
    <x v="0"/>
    <x v="3"/>
    <x v="20"/>
    <x v="11"/>
  </r>
  <r>
    <x v="157"/>
    <x v="35"/>
    <x v="8729"/>
    <n v="177720.53"/>
    <n v="75499.86"/>
    <n v="101806.23"/>
    <n v="414.44"/>
    <x v="0"/>
    <x v="3"/>
    <x v="21"/>
    <x v="9"/>
  </r>
  <r>
    <x v="158"/>
    <x v="27"/>
    <x v="8730"/>
    <n v="135873.76"/>
    <n v="80016.52"/>
    <n v="55393.91"/>
    <n v="463.33"/>
    <x v="0"/>
    <x v="3"/>
    <x v="21"/>
    <x v="9"/>
  </r>
  <r>
    <x v="159"/>
    <x v="40"/>
    <x v="8731"/>
    <n v="138105.04"/>
    <n v="83945.279999999999"/>
    <n v="53527.54"/>
    <n v="632.22"/>
    <x v="0"/>
    <x v="3"/>
    <x v="21"/>
    <x v="9"/>
  </r>
  <r>
    <x v="160"/>
    <x v="15"/>
    <x v="8732"/>
    <n v="174202.27"/>
    <n v="93651.31"/>
    <n v="80100.960000000006"/>
    <n v="450"/>
    <x v="0"/>
    <x v="3"/>
    <x v="21"/>
    <x v="9"/>
  </r>
  <r>
    <x v="161"/>
    <x v="15"/>
    <x v="8733"/>
    <n v="159781.99"/>
    <n v="76321.56"/>
    <n v="82977.100000000006"/>
    <n v="483.33"/>
    <x v="0"/>
    <x v="3"/>
    <x v="21"/>
    <x v="10"/>
  </r>
  <r>
    <x v="162"/>
    <x v="24"/>
    <x v="8734"/>
    <n v="150421.66"/>
    <n v="74636.88"/>
    <n v="75331.45"/>
    <n v="453.33"/>
    <x v="0"/>
    <x v="3"/>
    <x v="21"/>
    <x v="10"/>
  </r>
  <r>
    <x v="163"/>
    <x v="61"/>
    <x v="8735"/>
    <n v="194165.46"/>
    <n v="71692.87"/>
    <n v="122026.15"/>
    <n v="446.44"/>
    <x v="0"/>
    <x v="3"/>
    <x v="21"/>
    <x v="10"/>
  </r>
  <r>
    <x v="164"/>
    <x v="66"/>
    <x v="8736"/>
    <n v="214779.86"/>
    <n v="82603.570000000007"/>
    <n v="131899.62"/>
    <n v="276.67"/>
    <x v="0"/>
    <x v="3"/>
    <x v="21"/>
    <x v="10"/>
  </r>
  <r>
    <x v="165"/>
    <x v="38"/>
    <x v="8737"/>
    <n v="161948.22"/>
    <n v="82587.72"/>
    <n v="78955.87"/>
    <n v="404.63"/>
    <x v="0"/>
    <x v="3"/>
    <x v="21"/>
    <x v="11"/>
  </r>
  <r>
    <x v="166"/>
    <x v="15"/>
    <x v="8738"/>
    <n v="178101.13"/>
    <n v="69513.95"/>
    <n v="108140.51"/>
    <n v="446.67"/>
    <x v="0"/>
    <x v="3"/>
    <x v="21"/>
    <x v="11"/>
  </r>
  <r>
    <x v="167"/>
    <x v="25"/>
    <x v="8739"/>
    <n v="138823.73000000001"/>
    <n v="71330.429999999993"/>
    <n v="67126.63"/>
    <n v="366.67"/>
    <x v="0"/>
    <x v="3"/>
    <x v="21"/>
    <x v="11"/>
  </r>
  <r>
    <x v="168"/>
    <x v="15"/>
    <x v="8740"/>
    <n v="146339.07999999999"/>
    <n v="60836.42"/>
    <n v="85049.33"/>
    <n v="453.33"/>
    <x v="0"/>
    <x v="3"/>
    <x v="21"/>
    <x v="11"/>
  </r>
  <r>
    <x v="157"/>
    <x v="8"/>
    <x v="8741"/>
    <n v="1332116.69"/>
    <n v="1248694.27"/>
    <n v="26861.69"/>
    <n v="56560.73"/>
    <x v="0"/>
    <x v="3"/>
    <x v="22"/>
    <x v="9"/>
  </r>
  <r>
    <x v="158"/>
    <x v="45"/>
    <x v="8742"/>
    <n v="1515825.08"/>
    <n v="1435807.52"/>
    <n v="25385.22"/>
    <n v="54632.34"/>
    <x v="0"/>
    <x v="3"/>
    <x v="22"/>
    <x v="9"/>
  </r>
  <r>
    <x v="159"/>
    <x v="39"/>
    <x v="8743"/>
    <n v="1460586.11"/>
    <n v="1373991.99"/>
    <n v="29875.02"/>
    <n v="56719.1"/>
    <x v="0"/>
    <x v="3"/>
    <x v="22"/>
    <x v="9"/>
  </r>
  <r>
    <x v="160"/>
    <x v="37"/>
    <x v="8744"/>
    <n v="1232392.33"/>
    <n v="1144956.76"/>
    <n v="33430.29"/>
    <n v="54005.279999999999"/>
    <x v="0"/>
    <x v="3"/>
    <x v="22"/>
    <x v="9"/>
  </r>
  <r>
    <x v="161"/>
    <x v="30"/>
    <x v="8745"/>
    <n v="1300344.71"/>
    <n v="1220997.5900000001"/>
    <n v="30525.57"/>
    <n v="48821.55"/>
    <x v="0"/>
    <x v="3"/>
    <x v="22"/>
    <x v="10"/>
  </r>
  <r>
    <x v="162"/>
    <x v="3"/>
    <x v="8746"/>
    <n v="1168987.73"/>
    <n v="1089251.46"/>
    <n v="33031.230000000003"/>
    <n v="46705.04"/>
    <x v="0"/>
    <x v="3"/>
    <x v="22"/>
    <x v="10"/>
  </r>
  <r>
    <x v="163"/>
    <x v="68"/>
    <x v="8747"/>
    <n v="1334338.68"/>
    <n v="1271672.8400000001"/>
    <n v="20164.55"/>
    <n v="42501.29"/>
    <x v="0"/>
    <x v="3"/>
    <x v="22"/>
    <x v="10"/>
  </r>
  <r>
    <x v="164"/>
    <x v="80"/>
    <x v="8748"/>
    <n v="1478556.73"/>
    <n v="1414064.63"/>
    <n v="21441.599999999999"/>
    <n v="43050.5"/>
    <x v="0"/>
    <x v="3"/>
    <x v="22"/>
    <x v="10"/>
  </r>
  <r>
    <x v="165"/>
    <x v="3"/>
    <x v="8749"/>
    <n v="970390.81"/>
    <n v="911703.94"/>
    <n v="16595.96"/>
    <n v="42090.91"/>
    <x v="0"/>
    <x v="3"/>
    <x v="22"/>
    <x v="11"/>
  </r>
  <r>
    <x v="166"/>
    <x v="34"/>
    <x v="8750"/>
    <n v="975213.38"/>
    <n v="918833.2"/>
    <n v="16789.91"/>
    <n v="39590.269999999997"/>
    <x v="0"/>
    <x v="3"/>
    <x v="22"/>
    <x v="11"/>
  </r>
  <r>
    <x v="167"/>
    <x v="4"/>
    <x v="8751"/>
    <n v="799430.79"/>
    <n v="739977.4"/>
    <n v="16783.169999999998"/>
    <n v="42670.22"/>
    <x v="0"/>
    <x v="3"/>
    <x v="22"/>
    <x v="11"/>
  </r>
  <r>
    <x v="168"/>
    <x v="38"/>
    <x v="8752"/>
    <n v="1005306.56"/>
    <n v="940327.03"/>
    <n v="18317.46"/>
    <n v="46662.07"/>
    <x v="0"/>
    <x v="3"/>
    <x v="22"/>
    <x v="11"/>
  </r>
  <r>
    <x v="157"/>
    <x v="38"/>
    <x v="8753"/>
    <n v="70500.960000000006"/>
    <n v="49898.62"/>
    <n v="19277.55"/>
    <n v="1324.79"/>
    <x v="0"/>
    <x v="3"/>
    <x v="23"/>
    <x v="9"/>
  </r>
  <r>
    <x v="158"/>
    <x v="8"/>
    <x v="8754"/>
    <n v="69931.64"/>
    <n v="53034.96"/>
    <n v="15925.76"/>
    <n v="970.92"/>
    <x v="0"/>
    <x v="3"/>
    <x v="23"/>
    <x v="9"/>
  </r>
  <r>
    <x v="159"/>
    <x v="3"/>
    <x v="8755"/>
    <n v="63349.24"/>
    <n v="46121.81"/>
    <n v="16452.990000000002"/>
    <n v="774.44"/>
    <x v="0"/>
    <x v="3"/>
    <x v="23"/>
    <x v="9"/>
  </r>
  <r>
    <x v="160"/>
    <x v="34"/>
    <x v="8756"/>
    <n v="50976.12"/>
    <n v="32351.06"/>
    <n v="17796.400000000001"/>
    <n v="828.66"/>
    <x v="0"/>
    <x v="3"/>
    <x v="23"/>
    <x v="9"/>
  </r>
  <r>
    <x v="161"/>
    <x v="24"/>
    <x v="8757"/>
    <n v="55434.62"/>
    <n v="32907.74"/>
    <n v="22038.31"/>
    <n v="488.57"/>
    <x v="0"/>
    <x v="3"/>
    <x v="23"/>
    <x v="10"/>
  </r>
  <r>
    <x v="162"/>
    <x v="26"/>
    <x v="8758"/>
    <n v="58825.83"/>
    <n v="33930.79"/>
    <n v="24059.49"/>
    <n v="835.55"/>
    <x v="0"/>
    <x v="3"/>
    <x v="23"/>
    <x v="10"/>
  </r>
  <r>
    <x v="163"/>
    <x v="62"/>
    <x v="8759"/>
    <n v="62442.559999999998"/>
    <n v="42692.52"/>
    <n v="19050.04"/>
    <n v="700"/>
    <x v="0"/>
    <x v="3"/>
    <x v="23"/>
    <x v="10"/>
  </r>
  <r>
    <x v="164"/>
    <x v="67"/>
    <x v="8760"/>
    <n v="78880.66"/>
    <n v="51038.21"/>
    <n v="27458.2"/>
    <n v="384.25"/>
    <x v="0"/>
    <x v="3"/>
    <x v="23"/>
    <x v="10"/>
  </r>
  <r>
    <x v="165"/>
    <x v="40"/>
    <x v="8761"/>
    <n v="52016.54"/>
    <n v="31382"/>
    <n v="20628.88"/>
    <n v="5.66"/>
    <x v="0"/>
    <x v="3"/>
    <x v="23"/>
    <x v="11"/>
  </r>
  <r>
    <x v="166"/>
    <x v="9"/>
    <x v="8762"/>
    <n v="60959.99"/>
    <n v="34517.5"/>
    <n v="26442.49"/>
    <n v="0"/>
    <x v="0"/>
    <x v="3"/>
    <x v="23"/>
    <x v="11"/>
  </r>
  <r>
    <x v="167"/>
    <x v="34"/>
    <x v="8763"/>
    <n v="64755.79"/>
    <n v="32059.16"/>
    <n v="32693.81"/>
    <n v="2.82"/>
    <x v="0"/>
    <x v="3"/>
    <x v="23"/>
    <x v="11"/>
  </r>
  <r>
    <x v="168"/>
    <x v="30"/>
    <x v="8764"/>
    <n v="51774.05"/>
    <n v="32655.63"/>
    <n v="19115.599999999999"/>
    <n v="2.82"/>
    <x v="0"/>
    <x v="3"/>
    <x v="23"/>
    <x v="11"/>
  </r>
  <r>
    <x v="157"/>
    <x v="16"/>
    <x v="8765"/>
    <n v="168345.15"/>
    <n v="106478.51"/>
    <n v="61776.639999999999"/>
    <n v="90"/>
    <x v="0"/>
    <x v="3"/>
    <x v="24"/>
    <x v="9"/>
  </r>
  <r>
    <x v="158"/>
    <x v="27"/>
    <x v="8766"/>
    <n v="180694.41"/>
    <n v="102331.92"/>
    <n v="78219.16"/>
    <n v="143.33000000000001"/>
    <x v="0"/>
    <x v="3"/>
    <x v="24"/>
    <x v="9"/>
  </r>
  <r>
    <x v="159"/>
    <x v="20"/>
    <x v="8767"/>
    <n v="208795.69"/>
    <n v="97893.87"/>
    <n v="110561.82"/>
    <n v="340"/>
    <x v="0"/>
    <x v="3"/>
    <x v="24"/>
    <x v="9"/>
  </r>
  <r>
    <x v="160"/>
    <x v="36"/>
    <x v="8768"/>
    <n v="162466.23000000001"/>
    <n v="112719.37"/>
    <n v="48965.19"/>
    <n v="781.67"/>
    <x v="0"/>
    <x v="3"/>
    <x v="24"/>
    <x v="9"/>
  </r>
  <r>
    <x v="161"/>
    <x v="48"/>
    <x v="8769"/>
    <n v="174278.82"/>
    <n v="120093.14"/>
    <n v="54105.68"/>
    <n v="80"/>
    <x v="0"/>
    <x v="3"/>
    <x v="24"/>
    <x v="10"/>
  </r>
  <r>
    <x v="162"/>
    <x v="13"/>
    <x v="8770"/>
    <n v="164000.53"/>
    <n v="95511.54"/>
    <n v="68415.66"/>
    <n v="73.33"/>
    <x v="0"/>
    <x v="3"/>
    <x v="24"/>
    <x v="10"/>
  </r>
  <r>
    <x v="163"/>
    <x v="30"/>
    <x v="8771"/>
    <n v="197301.32"/>
    <n v="106427.69"/>
    <n v="90813.63"/>
    <n v="60"/>
    <x v="0"/>
    <x v="3"/>
    <x v="24"/>
    <x v="10"/>
  </r>
  <r>
    <x v="164"/>
    <x v="7"/>
    <x v="8772"/>
    <n v="292462.33"/>
    <n v="111637.21"/>
    <n v="180761.79"/>
    <n v="63.33"/>
    <x v="0"/>
    <x v="3"/>
    <x v="24"/>
    <x v="10"/>
  </r>
  <r>
    <x v="165"/>
    <x v="47"/>
    <x v="8773"/>
    <n v="163876.04"/>
    <n v="95377.39"/>
    <n v="68491.98"/>
    <n v="6.67"/>
    <x v="0"/>
    <x v="3"/>
    <x v="24"/>
    <x v="11"/>
  </r>
  <r>
    <x v="166"/>
    <x v="20"/>
    <x v="8774"/>
    <n v="151687.59"/>
    <n v="84785.47"/>
    <n v="66902.12"/>
    <n v="0"/>
    <x v="0"/>
    <x v="3"/>
    <x v="24"/>
    <x v="11"/>
  </r>
  <r>
    <x v="167"/>
    <x v="88"/>
    <x v="8775"/>
    <n v="144709.29999999999"/>
    <n v="81480.75"/>
    <n v="63228.55"/>
    <n v="0"/>
    <x v="0"/>
    <x v="3"/>
    <x v="24"/>
    <x v="11"/>
  </r>
  <r>
    <x v="168"/>
    <x v="23"/>
    <x v="8776"/>
    <n v="162999.4"/>
    <n v="75200.98"/>
    <n v="87798.42"/>
    <n v="0"/>
    <x v="0"/>
    <x v="3"/>
    <x v="24"/>
    <x v="11"/>
  </r>
  <r>
    <x v="157"/>
    <x v="36"/>
    <x v="8777"/>
    <n v="1571829.62"/>
    <n v="1390840.94"/>
    <n v="164970.47"/>
    <n v="16018.21"/>
    <x v="0"/>
    <x v="3"/>
    <x v="25"/>
    <x v="9"/>
  </r>
  <r>
    <x v="158"/>
    <x v="39"/>
    <x v="8778"/>
    <n v="2251641.41"/>
    <n v="2062091.77"/>
    <n v="175886.82"/>
    <n v="13662.82"/>
    <x v="0"/>
    <x v="3"/>
    <x v="25"/>
    <x v="9"/>
  </r>
  <r>
    <x v="159"/>
    <x v="34"/>
    <x v="8779"/>
    <n v="1552503.62"/>
    <n v="1389780.99"/>
    <n v="153631.49"/>
    <n v="9091.14"/>
    <x v="0"/>
    <x v="3"/>
    <x v="25"/>
    <x v="9"/>
  </r>
  <r>
    <x v="160"/>
    <x v="22"/>
    <x v="8780"/>
    <n v="1383662.63"/>
    <n v="1172483.78"/>
    <n v="200264.2"/>
    <n v="10914.65"/>
    <x v="0"/>
    <x v="3"/>
    <x v="25"/>
    <x v="9"/>
  </r>
  <r>
    <x v="161"/>
    <x v="28"/>
    <x v="8781"/>
    <n v="1317866.54"/>
    <n v="1104688"/>
    <n v="201778.2"/>
    <n v="11400.34"/>
    <x v="0"/>
    <x v="3"/>
    <x v="25"/>
    <x v="10"/>
  </r>
  <r>
    <x v="162"/>
    <x v="42"/>
    <x v="8782"/>
    <n v="1251190.28"/>
    <n v="1015372.21"/>
    <n v="224403.31"/>
    <n v="11414.76"/>
    <x v="0"/>
    <x v="3"/>
    <x v="25"/>
    <x v="10"/>
  </r>
  <r>
    <x v="163"/>
    <x v="37"/>
    <x v="8783"/>
    <n v="1512153.82"/>
    <n v="1303270.27"/>
    <n v="199986.79"/>
    <n v="8896.76"/>
    <x v="0"/>
    <x v="3"/>
    <x v="25"/>
    <x v="10"/>
  </r>
  <r>
    <x v="164"/>
    <x v="29"/>
    <x v="8784"/>
    <n v="2299234.65"/>
    <n v="2012145.29"/>
    <n v="280722.15999999997"/>
    <n v="6367.2"/>
    <x v="0"/>
    <x v="3"/>
    <x v="25"/>
    <x v="10"/>
  </r>
  <r>
    <x v="165"/>
    <x v="20"/>
    <x v="8785"/>
    <n v="1200889.68"/>
    <n v="1039975.99"/>
    <n v="157317.79"/>
    <n v="3595.9"/>
    <x v="0"/>
    <x v="3"/>
    <x v="25"/>
    <x v="11"/>
  </r>
  <r>
    <x v="166"/>
    <x v="24"/>
    <x v="8786"/>
    <n v="1635589.67"/>
    <n v="1400848.71"/>
    <n v="232308.25"/>
    <n v="2432.71"/>
    <x v="0"/>
    <x v="3"/>
    <x v="25"/>
    <x v="11"/>
  </r>
  <r>
    <x v="167"/>
    <x v="4"/>
    <x v="8787"/>
    <n v="1280528.3899999999"/>
    <n v="1025338.52"/>
    <n v="251804.63"/>
    <n v="3385.24"/>
    <x v="0"/>
    <x v="3"/>
    <x v="25"/>
    <x v="11"/>
  </r>
  <r>
    <x v="168"/>
    <x v="22"/>
    <x v="8788"/>
    <n v="1190009.3999999999"/>
    <n v="1033913.96"/>
    <n v="152674.32999999999"/>
    <n v="3421.11"/>
    <x v="0"/>
    <x v="3"/>
    <x v="25"/>
    <x v="11"/>
  </r>
  <r>
    <x v="157"/>
    <x v="32"/>
    <x v="8789"/>
    <n v="169443.57"/>
    <n v="136737.44"/>
    <n v="30406.07"/>
    <n v="2300.06"/>
    <x v="0"/>
    <x v="3"/>
    <x v="26"/>
    <x v="9"/>
  </r>
  <r>
    <x v="158"/>
    <x v="71"/>
    <x v="8790"/>
    <n v="162634.20000000001"/>
    <n v="131128.64000000001"/>
    <n v="29834.21"/>
    <n v="1671.35"/>
    <x v="0"/>
    <x v="3"/>
    <x v="26"/>
    <x v="9"/>
  </r>
  <r>
    <x v="159"/>
    <x v="44"/>
    <x v="8791"/>
    <n v="156452.59"/>
    <n v="129994.08"/>
    <n v="24769.62"/>
    <n v="1688.89"/>
    <x v="0"/>
    <x v="3"/>
    <x v="26"/>
    <x v="9"/>
  </r>
  <r>
    <x v="160"/>
    <x v="39"/>
    <x v="8792"/>
    <n v="115324.24"/>
    <n v="82516.899999999994"/>
    <n v="30595.68"/>
    <n v="2211.66"/>
    <x v="0"/>
    <x v="3"/>
    <x v="26"/>
    <x v="9"/>
  </r>
  <r>
    <x v="161"/>
    <x v="3"/>
    <x v="8793"/>
    <n v="113652.76"/>
    <n v="83854.53"/>
    <n v="27860.65"/>
    <n v="1937.58"/>
    <x v="0"/>
    <x v="3"/>
    <x v="26"/>
    <x v="10"/>
  </r>
  <r>
    <x v="162"/>
    <x v="15"/>
    <x v="8794"/>
    <n v="123628.76"/>
    <n v="84042.09"/>
    <n v="37977.78"/>
    <n v="1608.89"/>
    <x v="0"/>
    <x v="3"/>
    <x v="26"/>
    <x v="10"/>
  </r>
  <r>
    <x v="163"/>
    <x v="73"/>
    <x v="8795"/>
    <n v="143165.81"/>
    <n v="107936.13"/>
    <n v="33522.21"/>
    <n v="1707.47"/>
    <x v="0"/>
    <x v="3"/>
    <x v="26"/>
    <x v="10"/>
  </r>
  <r>
    <x v="164"/>
    <x v="73"/>
    <x v="8796"/>
    <n v="189152.65"/>
    <n v="141976.99"/>
    <n v="45308.77"/>
    <n v="1866.89"/>
    <x v="0"/>
    <x v="3"/>
    <x v="26"/>
    <x v="10"/>
  </r>
  <r>
    <x v="165"/>
    <x v="3"/>
    <x v="8797"/>
    <n v="105520.37"/>
    <n v="79909.39"/>
    <n v="24040.98"/>
    <n v="1570"/>
    <x v="0"/>
    <x v="3"/>
    <x v="26"/>
    <x v="11"/>
  </r>
  <r>
    <x v="166"/>
    <x v="30"/>
    <x v="8798"/>
    <n v="134108.48000000001"/>
    <n v="95967.09"/>
    <n v="36876.949999999997"/>
    <n v="1264.44"/>
    <x v="0"/>
    <x v="3"/>
    <x v="26"/>
    <x v="11"/>
  </r>
  <r>
    <x v="167"/>
    <x v="38"/>
    <x v="8799"/>
    <n v="136771.32"/>
    <n v="97153.34"/>
    <n v="38004.65"/>
    <n v="1613.33"/>
    <x v="0"/>
    <x v="3"/>
    <x v="26"/>
    <x v="11"/>
  </r>
  <r>
    <x v="168"/>
    <x v="68"/>
    <x v="8800"/>
    <n v="125898.44"/>
    <n v="108075.96"/>
    <n v="16240.96"/>
    <n v="1581.52"/>
    <x v="0"/>
    <x v="3"/>
    <x v="26"/>
    <x v="11"/>
  </r>
  <r>
    <x v="157"/>
    <x v="38"/>
    <x v="8801"/>
    <n v="111268.62"/>
    <n v="94895.33"/>
    <n v="15963.29"/>
    <n v="410"/>
    <x v="0"/>
    <x v="3"/>
    <x v="27"/>
    <x v="9"/>
  </r>
  <r>
    <x v="158"/>
    <x v="8"/>
    <x v="8802"/>
    <n v="114440.62"/>
    <n v="95470.29"/>
    <n v="18533.66"/>
    <n v="436.67"/>
    <x v="0"/>
    <x v="3"/>
    <x v="27"/>
    <x v="9"/>
  </r>
  <r>
    <x v="159"/>
    <x v="15"/>
    <x v="8803"/>
    <n v="114506.91"/>
    <n v="93807.58"/>
    <n v="20352.66"/>
    <n v="346.67"/>
    <x v="0"/>
    <x v="3"/>
    <x v="27"/>
    <x v="9"/>
  </r>
  <r>
    <x v="160"/>
    <x v="39"/>
    <x v="8804"/>
    <n v="114646.84"/>
    <n v="97910.59"/>
    <n v="16489.580000000002"/>
    <n v="246.67"/>
    <x v="0"/>
    <x v="3"/>
    <x v="27"/>
    <x v="9"/>
  </r>
  <r>
    <x v="161"/>
    <x v="7"/>
    <x v="8805"/>
    <n v="111118.05"/>
    <n v="97659.22"/>
    <n v="13202.16"/>
    <n v="256.67"/>
    <x v="0"/>
    <x v="3"/>
    <x v="27"/>
    <x v="10"/>
  </r>
  <r>
    <x v="162"/>
    <x v="8"/>
    <x v="8806"/>
    <n v="106870.51"/>
    <n v="94229.99"/>
    <n v="12303.85"/>
    <n v="336.67"/>
    <x v="0"/>
    <x v="3"/>
    <x v="27"/>
    <x v="10"/>
  </r>
  <r>
    <x v="163"/>
    <x v="33"/>
    <x v="8807"/>
    <n v="94858.85"/>
    <n v="82271.42"/>
    <n v="12267.43"/>
    <n v="320"/>
    <x v="0"/>
    <x v="3"/>
    <x v="27"/>
    <x v="10"/>
  </r>
  <r>
    <x v="164"/>
    <x v="84"/>
    <x v="8808"/>
    <n v="125710.56"/>
    <n v="114300.77"/>
    <n v="11056.46"/>
    <n v="353.33"/>
    <x v="0"/>
    <x v="3"/>
    <x v="27"/>
    <x v="10"/>
  </r>
  <r>
    <x v="165"/>
    <x v="3"/>
    <x v="8809"/>
    <n v="92717.07"/>
    <n v="81430.820000000007"/>
    <n v="10352.92"/>
    <n v="933.33"/>
    <x v="0"/>
    <x v="3"/>
    <x v="27"/>
    <x v="11"/>
  </r>
  <r>
    <x v="166"/>
    <x v="38"/>
    <x v="8810"/>
    <n v="92501.97"/>
    <n v="79583.19"/>
    <n v="11776.55"/>
    <n v="1142.23"/>
    <x v="0"/>
    <x v="3"/>
    <x v="27"/>
    <x v="11"/>
  </r>
  <r>
    <x v="167"/>
    <x v="34"/>
    <x v="8811"/>
    <n v="95019.82"/>
    <n v="76659.09"/>
    <n v="17342.95"/>
    <n v="1017.78"/>
    <x v="0"/>
    <x v="3"/>
    <x v="27"/>
    <x v="11"/>
  </r>
  <r>
    <x v="168"/>
    <x v="34"/>
    <x v="8812"/>
    <n v="79226.55"/>
    <n v="64892.6"/>
    <n v="13346.17"/>
    <n v="987.78"/>
    <x v="0"/>
    <x v="3"/>
    <x v="27"/>
    <x v="11"/>
  </r>
  <r>
    <x v="157"/>
    <x v="13"/>
    <x v="8813"/>
    <n v="801373.63"/>
    <n v="774634.09"/>
    <n v="23833.93"/>
    <n v="2905.61"/>
    <x v="0"/>
    <x v="3"/>
    <x v="28"/>
    <x v="9"/>
  </r>
  <r>
    <x v="158"/>
    <x v="21"/>
    <x v="8814"/>
    <n v="579388.07999999996"/>
    <n v="552433.16"/>
    <n v="24302.69"/>
    <n v="2652.23"/>
    <x v="0"/>
    <x v="3"/>
    <x v="28"/>
    <x v="9"/>
  </r>
  <r>
    <x v="159"/>
    <x v="1"/>
    <x v="8815"/>
    <n v="806773.4"/>
    <n v="730150.78"/>
    <n v="74224.850000000006"/>
    <n v="2397.77"/>
    <x v="0"/>
    <x v="3"/>
    <x v="28"/>
    <x v="9"/>
  </r>
  <r>
    <x v="160"/>
    <x v="19"/>
    <x v="8816"/>
    <n v="543832.49"/>
    <n v="511679.31"/>
    <n v="29854.29"/>
    <n v="2298.89"/>
    <x v="0"/>
    <x v="3"/>
    <x v="28"/>
    <x v="9"/>
  </r>
  <r>
    <x v="161"/>
    <x v="49"/>
    <x v="8817"/>
    <n v="696550.33"/>
    <n v="632625.27"/>
    <n v="61658.39"/>
    <n v="2266.67"/>
    <x v="0"/>
    <x v="3"/>
    <x v="28"/>
    <x v="10"/>
  </r>
  <r>
    <x v="162"/>
    <x v="28"/>
    <x v="8818"/>
    <n v="415567.02"/>
    <n v="392965.43"/>
    <n v="20809.09"/>
    <n v="1792.5"/>
    <x v="0"/>
    <x v="3"/>
    <x v="28"/>
    <x v="10"/>
  </r>
  <r>
    <x v="163"/>
    <x v="17"/>
    <x v="8819"/>
    <n v="561937.1"/>
    <n v="539237.71"/>
    <n v="21409.81"/>
    <n v="1289.58"/>
    <x v="0"/>
    <x v="3"/>
    <x v="28"/>
    <x v="10"/>
  </r>
  <r>
    <x v="164"/>
    <x v="4"/>
    <x v="8820"/>
    <n v="609236.22"/>
    <n v="569361.35"/>
    <n v="38734.78"/>
    <n v="1140.0899999999999"/>
    <x v="0"/>
    <x v="3"/>
    <x v="28"/>
    <x v="10"/>
  </r>
  <r>
    <x v="165"/>
    <x v="22"/>
    <x v="8821"/>
    <n v="694274.9"/>
    <n v="675215.26"/>
    <n v="18491.86"/>
    <n v="567.78"/>
    <x v="0"/>
    <x v="3"/>
    <x v="28"/>
    <x v="11"/>
  </r>
  <r>
    <x v="166"/>
    <x v="17"/>
    <x v="8822"/>
    <n v="445100.07"/>
    <n v="423570.05"/>
    <n v="21523.99"/>
    <n v="6.03"/>
    <x v="0"/>
    <x v="3"/>
    <x v="28"/>
    <x v="11"/>
  </r>
  <r>
    <x v="167"/>
    <x v="120"/>
    <x v="8823"/>
    <n v="435078.31"/>
    <n v="415694.04"/>
    <n v="19384.27"/>
    <n v="0"/>
    <x v="0"/>
    <x v="3"/>
    <x v="28"/>
    <x v="11"/>
  </r>
  <r>
    <x v="168"/>
    <x v="120"/>
    <x v="8824"/>
    <n v="380069.5"/>
    <n v="348249.49"/>
    <n v="31820.01"/>
    <n v="0"/>
    <x v="0"/>
    <x v="3"/>
    <x v="28"/>
    <x v="11"/>
  </r>
  <r>
    <x v="157"/>
    <x v="1"/>
    <x v="8825"/>
    <n v="1743186.4"/>
    <n v="1495884.84"/>
    <n v="232372.83"/>
    <n v="14928.73"/>
    <x v="0"/>
    <x v="3"/>
    <x v="29"/>
    <x v="9"/>
  </r>
  <r>
    <x v="158"/>
    <x v="13"/>
    <x v="8826"/>
    <n v="1512917.61"/>
    <n v="1210266.06"/>
    <n v="287448.21000000002"/>
    <n v="15203.34"/>
    <x v="0"/>
    <x v="3"/>
    <x v="29"/>
    <x v="9"/>
  </r>
  <r>
    <x v="159"/>
    <x v="17"/>
    <x v="8827"/>
    <n v="1728867.65"/>
    <n v="1436116.22"/>
    <n v="279239.21000000002"/>
    <n v="13512.22"/>
    <x v="0"/>
    <x v="3"/>
    <x v="29"/>
    <x v="9"/>
  </r>
  <r>
    <x v="160"/>
    <x v="23"/>
    <x v="8828"/>
    <n v="1405022.37"/>
    <n v="1101807.6200000001"/>
    <n v="291485.87"/>
    <n v="11728.88"/>
    <x v="0"/>
    <x v="3"/>
    <x v="29"/>
    <x v="9"/>
  </r>
  <r>
    <x v="161"/>
    <x v="49"/>
    <x v="8829"/>
    <n v="1645060.34"/>
    <n v="1357273.92"/>
    <n v="275551.96999999997"/>
    <n v="12234.45"/>
    <x v="0"/>
    <x v="3"/>
    <x v="29"/>
    <x v="10"/>
  </r>
  <r>
    <x v="162"/>
    <x v="11"/>
    <x v="8830"/>
    <n v="1194998.51"/>
    <n v="976712.55"/>
    <n v="207823.43"/>
    <n v="10462.530000000001"/>
    <x v="0"/>
    <x v="3"/>
    <x v="29"/>
    <x v="10"/>
  </r>
  <r>
    <x v="163"/>
    <x v="28"/>
    <x v="8831"/>
    <n v="1331853.82"/>
    <n v="1134698.1100000001"/>
    <n v="186733.68"/>
    <n v="10422.030000000001"/>
    <x v="0"/>
    <x v="3"/>
    <x v="29"/>
    <x v="10"/>
  </r>
  <r>
    <x v="164"/>
    <x v="23"/>
    <x v="8832"/>
    <n v="1611198.54"/>
    <n v="1275859.94"/>
    <n v="329682.23"/>
    <n v="5656.37"/>
    <x v="0"/>
    <x v="3"/>
    <x v="29"/>
    <x v="10"/>
  </r>
  <r>
    <x v="165"/>
    <x v="19"/>
    <x v="8833"/>
    <n v="1523646.83"/>
    <n v="1278588.1200000001"/>
    <n v="242866.49"/>
    <n v="2192.2199999999998"/>
    <x v="0"/>
    <x v="3"/>
    <x v="29"/>
    <x v="11"/>
  </r>
  <r>
    <x v="166"/>
    <x v="42"/>
    <x v="8834"/>
    <n v="1231780.28"/>
    <n v="990188.67"/>
    <n v="241571.32"/>
    <n v="20.29"/>
    <x v="0"/>
    <x v="3"/>
    <x v="29"/>
    <x v="11"/>
  </r>
  <r>
    <x v="167"/>
    <x v="54"/>
    <x v="8835"/>
    <n v="1223370.94"/>
    <n v="955649.36"/>
    <n v="267714.63"/>
    <n v="6.95"/>
    <x v="0"/>
    <x v="3"/>
    <x v="29"/>
    <x v="11"/>
  </r>
  <r>
    <x v="168"/>
    <x v="21"/>
    <x v="8836"/>
    <n v="1107145.5900000001"/>
    <n v="769968.02"/>
    <n v="337149.02"/>
    <n v="28.55"/>
    <x v="0"/>
    <x v="3"/>
    <x v="29"/>
    <x v="11"/>
  </r>
  <r>
    <x v="157"/>
    <x v="88"/>
    <x v="8837"/>
    <n v="72086.42"/>
    <n v="34546.129999999997"/>
    <n v="36509.18"/>
    <n v="1031.1099999999999"/>
    <x v="0"/>
    <x v="3"/>
    <x v="30"/>
    <x v="9"/>
  </r>
  <r>
    <x v="158"/>
    <x v="47"/>
    <x v="8838"/>
    <n v="66146.759999999995"/>
    <n v="30679.34"/>
    <n v="34470.75"/>
    <n v="996.67"/>
    <x v="0"/>
    <x v="3"/>
    <x v="30"/>
    <x v="9"/>
  </r>
  <r>
    <x v="159"/>
    <x v="3"/>
    <x v="8839"/>
    <n v="51283.91"/>
    <n v="27070.31"/>
    <n v="23244.71"/>
    <n v="968.89"/>
    <x v="0"/>
    <x v="3"/>
    <x v="30"/>
    <x v="9"/>
  </r>
  <r>
    <x v="160"/>
    <x v="1"/>
    <x v="8840"/>
    <n v="79353.759999999995"/>
    <n v="29431.43"/>
    <n v="49209"/>
    <n v="713.33"/>
    <x v="0"/>
    <x v="3"/>
    <x v="30"/>
    <x v="9"/>
  </r>
  <r>
    <x v="161"/>
    <x v="53"/>
    <x v="8841"/>
    <n v="81978.34"/>
    <n v="37405.1"/>
    <n v="43809.91"/>
    <n v="763.33"/>
    <x v="0"/>
    <x v="3"/>
    <x v="30"/>
    <x v="10"/>
  </r>
  <r>
    <x v="162"/>
    <x v="1"/>
    <x v="8842"/>
    <n v="80554.94"/>
    <n v="39537.129999999997"/>
    <n v="40374.480000000003"/>
    <n v="643.33000000000004"/>
    <x v="0"/>
    <x v="3"/>
    <x v="30"/>
    <x v="10"/>
  </r>
  <r>
    <x v="163"/>
    <x v="12"/>
    <x v="8843"/>
    <n v="81422.23"/>
    <n v="35046.080000000002"/>
    <n v="45221.71"/>
    <n v="1154.44"/>
    <x v="0"/>
    <x v="3"/>
    <x v="30"/>
    <x v="10"/>
  </r>
  <r>
    <x v="164"/>
    <x v="26"/>
    <x v="8844"/>
    <n v="68242.8"/>
    <n v="34218.15"/>
    <n v="33787.99"/>
    <n v="236.66"/>
    <x v="0"/>
    <x v="3"/>
    <x v="30"/>
    <x v="10"/>
  </r>
  <r>
    <x v="165"/>
    <x v="59"/>
    <x v="8845"/>
    <n v="67342.539999999994"/>
    <n v="31388.47"/>
    <n v="35837.4"/>
    <n v="116.67"/>
    <x v="0"/>
    <x v="3"/>
    <x v="30"/>
    <x v="11"/>
  </r>
  <r>
    <x v="166"/>
    <x v="0"/>
    <x v="8846"/>
    <n v="69001.38"/>
    <n v="27451.21"/>
    <n v="41550.17"/>
    <n v="0"/>
    <x v="0"/>
    <x v="3"/>
    <x v="30"/>
    <x v="11"/>
  </r>
  <r>
    <x v="167"/>
    <x v="57"/>
    <x v="8847"/>
    <n v="83585.84"/>
    <n v="29827.25"/>
    <n v="53758.59"/>
    <n v="0"/>
    <x v="0"/>
    <x v="3"/>
    <x v="30"/>
    <x v="11"/>
  </r>
  <r>
    <x v="168"/>
    <x v="27"/>
    <x v="8848"/>
    <n v="93667.93"/>
    <n v="23938.29"/>
    <n v="69729.64"/>
    <n v="0"/>
    <x v="0"/>
    <x v="3"/>
    <x v="30"/>
    <x v="11"/>
  </r>
  <r>
    <x v="157"/>
    <x v="18"/>
    <x v="8849"/>
    <n v="143517.63"/>
    <n v="90870.28"/>
    <n v="52357.35"/>
    <n v="290"/>
    <x v="0"/>
    <x v="3"/>
    <x v="31"/>
    <x v="9"/>
  </r>
  <r>
    <x v="158"/>
    <x v="12"/>
    <x v="8850"/>
    <n v="142035.82999999999"/>
    <n v="82165.919999999998"/>
    <n v="59626.58"/>
    <n v="243.33"/>
    <x v="0"/>
    <x v="3"/>
    <x v="31"/>
    <x v="9"/>
  </r>
  <r>
    <x v="159"/>
    <x v="24"/>
    <x v="8851"/>
    <n v="160721.04"/>
    <n v="91546.69"/>
    <n v="68931.02"/>
    <n v="243.33"/>
    <x v="0"/>
    <x v="3"/>
    <x v="31"/>
    <x v="9"/>
  </r>
  <r>
    <x v="160"/>
    <x v="24"/>
    <x v="8852"/>
    <n v="164990.41"/>
    <n v="86462.68"/>
    <n v="78304.399999999994"/>
    <n v="223.33"/>
    <x v="0"/>
    <x v="3"/>
    <x v="31"/>
    <x v="9"/>
  </r>
  <r>
    <x v="161"/>
    <x v="49"/>
    <x v="8853"/>
    <n v="132934.29999999999"/>
    <n v="93328.68"/>
    <n v="39425.620000000003"/>
    <n v="180"/>
    <x v="0"/>
    <x v="3"/>
    <x v="31"/>
    <x v="10"/>
  </r>
  <r>
    <x v="162"/>
    <x v="11"/>
    <x v="8854"/>
    <n v="124968.73"/>
    <n v="83331.83"/>
    <n v="41450.239999999998"/>
    <n v="186.66"/>
    <x v="0"/>
    <x v="3"/>
    <x v="31"/>
    <x v="10"/>
  </r>
  <r>
    <x v="163"/>
    <x v="30"/>
    <x v="8855"/>
    <n v="131823.82999999999"/>
    <n v="74552.03"/>
    <n v="57051.8"/>
    <n v="220"/>
    <x v="0"/>
    <x v="3"/>
    <x v="31"/>
    <x v="10"/>
  </r>
  <r>
    <x v="164"/>
    <x v="6"/>
    <x v="8856"/>
    <n v="185520.5"/>
    <n v="88148.1"/>
    <n v="97195.73"/>
    <n v="176.67"/>
    <x v="0"/>
    <x v="3"/>
    <x v="31"/>
    <x v="10"/>
  </r>
  <r>
    <x v="165"/>
    <x v="1"/>
    <x v="8857"/>
    <n v="122834.59"/>
    <n v="75243.3"/>
    <n v="47547.96"/>
    <n v="43.33"/>
    <x v="0"/>
    <x v="3"/>
    <x v="31"/>
    <x v="11"/>
  </r>
  <r>
    <x v="166"/>
    <x v="25"/>
    <x v="8858"/>
    <n v="131913.51"/>
    <n v="72049.509999999995"/>
    <n v="59856.21"/>
    <n v="7.79"/>
    <x v="0"/>
    <x v="3"/>
    <x v="31"/>
    <x v="11"/>
  </r>
  <r>
    <x v="167"/>
    <x v="47"/>
    <x v="8859"/>
    <n v="101565.49"/>
    <n v="68412.960000000006"/>
    <n v="33152.53"/>
    <n v="0"/>
    <x v="0"/>
    <x v="3"/>
    <x v="31"/>
    <x v="11"/>
  </r>
  <r>
    <x v="168"/>
    <x v="20"/>
    <x v="8860"/>
    <n v="106570.54"/>
    <n v="65277.02"/>
    <n v="41293.519999999997"/>
    <n v="0"/>
    <x v="0"/>
    <x v="3"/>
    <x v="31"/>
    <x v="11"/>
  </r>
  <r>
    <x v="157"/>
    <x v="11"/>
    <x v="8861"/>
    <n v="207388.76"/>
    <n v="187566.62"/>
    <n v="17687.7"/>
    <n v="2134.44"/>
    <x v="0"/>
    <x v="3"/>
    <x v="32"/>
    <x v="9"/>
  </r>
  <r>
    <x v="158"/>
    <x v="0"/>
    <x v="8862"/>
    <n v="184370.12"/>
    <n v="169602.85"/>
    <n v="12962.83"/>
    <n v="1804.44"/>
    <x v="0"/>
    <x v="3"/>
    <x v="32"/>
    <x v="9"/>
  </r>
  <r>
    <x v="159"/>
    <x v="18"/>
    <x v="8863"/>
    <n v="202635.23"/>
    <n v="177287.22"/>
    <n v="23394.68"/>
    <n v="1953.33"/>
    <x v="0"/>
    <x v="3"/>
    <x v="32"/>
    <x v="9"/>
  </r>
  <r>
    <x v="160"/>
    <x v="48"/>
    <x v="8864"/>
    <n v="174007.82"/>
    <n v="151599.07999999999"/>
    <n v="20573.189999999999"/>
    <n v="1835.55"/>
    <x v="0"/>
    <x v="3"/>
    <x v="32"/>
    <x v="9"/>
  </r>
  <r>
    <x v="161"/>
    <x v="5"/>
    <x v="8865"/>
    <n v="198550.69"/>
    <n v="173945.98"/>
    <n v="22558.04"/>
    <n v="2046.67"/>
    <x v="0"/>
    <x v="3"/>
    <x v="32"/>
    <x v="10"/>
  </r>
  <r>
    <x v="162"/>
    <x v="28"/>
    <x v="8866"/>
    <n v="142114.68"/>
    <n v="117913.98"/>
    <n v="22366.81"/>
    <n v="1833.89"/>
    <x v="0"/>
    <x v="3"/>
    <x v="32"/>
    <x v="10"/>
  </r>
  <r>
    <x v="163"/>
    <x v="8"/>
    <x v="8867"/>
    <n v="160046.88"/>
    <n v="136379.5"/>
    <n v="22296.32"/>
    <n v="1371.06"/>
    <x v="0"/>
    <x v="3"/>
    <x v="32"/>
    <x v="10"/>
  </r>
  <r>
    <x v="164"/>
    <x v="10"/>
    <x v="8868"/>
    <n v="288606.40999999997"/>
    <n v="254149.59"/>
    <n v="33540.82"/>
    <n v="916"/>
    <x v="0"/>
    <x v="3"/>
    <x v="32"/>
    <x v="10"/>
  </r>
  <r>
    <x v="165"/>
    <x v="19"/>
    <x v="8869"/>
    <n v="190587.19"/>
    <n v="183977.34"/>
    <n v="6289.85"/>
    <n v="320"/>
    <x v="0"/>
    <x v="3"/>
    <x v="32"/>
    <x v="11"/>
  </r>
  <r>
    <x v="166"/>
    <x v="18"/>
    <x v="8870"/>
    <n v="154349.89000000001"/>
    <n v="144550.12"/>
    <n v="9797.01"/>
    <n v="2.76"/>
    <x v="0"/>
    <x v="3"/>
    <x v="32"/>
    <x v="11"/>
  </r>
  <r>
    <x v="167"/>
    <x v="55"/>
    <x v="8871"/>
    <n v="150204.18"/>
    <n v="126685.84"/>
    <n v="23512.81"/>
    <n v="5.53"/>
    <x v="0"/>
    <x v="3"/>
    <x v="32"/>
    <x v="11"/>
  </r>
  <r>
    <x v="168"/>
    <x v="52"/>
    <x v="8872"/>
    <n v="146225.49"/>
    <n v="114764.69"/>
    <n v="31460.799999999999"/>
    <n v="0"/>
    <x v="0"/>
    <x v="3"/>
    <x v="32"/>
    <x v="11"/>
  </r>
  <r>
    <x v="157"/>
    <x v="130"/>
    <x v="8873"/>
    <n v="439725.2"/>
    <n v="216076.58"/>
    <n v="218329.73"/>
    <n v="5318.89"/>
    <x v="0"/>
    <x v="3"/>
    <x v="33"/>
    <x v="9"/>
  </r>
  <r>
    <x v="158"/>
    <x v="43"/>
    <x v="8874"/>
    <n v="414847.84"/>
    <n v="204096.69"/>
    <n v="205346.71"/>
    <n v="5404.44"/>
    <x v="0"/>
    <x v="3"/>
    <x v="33"/>
    <x v="9"/>
  </r>
  <r>
    <x v="159"/>
    <x v="93"/>
    <x v="8875"/>
    <n v="395224.94"/>
    <n v="227505.97"/>
    <n v="161870.07999999999"/>
    <n v="5848.89"/>
    <x v="0"/>
    <x v="3"/>
    <x v="33"/>
    <x v="9"/>
  </r>
  <r>
    <x v="160"/>
    <x v="100"/>
    <x v="8876"/>
    <n v="428914.33"/>
    <n v="266658.69"/>
    <n v="156802.31"/>
    <n v="5453.33"/>
    <x v="0"/>
    <x v="3"/>
    <x v="33"/>
    <x v="9"/>
  </r>
  <r>
    <x v="161"/>
    <x v="82"/>
    <x v="8877"/>
    <n v="372765.11"/>
    <n v="218471"/>
    <n v="148190.88"/>
    <n v="6103.23"/>
    <x v="0"/>
    <x v="3"/>
    <x v="33"/>
    <x v="10"/>
  </r>
  <r>
    <x v="162"/>
    <x v="130"/>
    <x v="8878"/>
    <n v="366704.6"/>
    <n v="228817.23"/>
    <n v="131177.62"/>
    <n v="6709.75"/>
    <x v="0"/>
    <x v="3"/>
    <x v="33"/>
    <x v="10"/>
  </r>
  <r>
    <x v="163"/>
    <x v="99"/>
    <x v="8879"/>
    <n v="427221.33"/>
    <n v="241681.63"/>
    <n v="179607.48"/>
    <n v="5932.22"/>
    <x v="0"/>
    <x v="3"/>
    <x v="33"/>
    <x v="10"/>
  </r>
  <r>
    <x v="164"/>
    <x v="130"/>
    <x v="8880"/>
    <n v="444124.15999999997"/>
    <n v="236056.82"/>
    <n v="202720.67"/>
    <n v="5346.67"/>
    <x v="0"/>
    <x v="3"/>
    <x v="33"/>
    <x v="10"/>
  </r>
  <r>
    <x v="165"/>
    <x v="81"/>
    <x v="8881"/>
    <n v="388905.84"/>
    <n v="235248.48"/>
    <n v="147958.47"/>
    <n v="5698.89"/>
    <x v="0"/>
    <x v="3"/>
    <x v="33"/>
    <x v="11"/>
  </r>
  <r>
    <x v="166"/>
    <x v="63"/>
    <x v="8882"/>
    <n v="441693.48"/>
    <n v="210780.39"/>
    <n v="226079.75"/>
    <n v="4833.34"/>
    <x v="0"/>
    <x v="3"/>
    <x v="33"/>
    <x v="11"/>
  </r>
  <r>
    <x v="167"/>
    <x v="76"/>
    <x v="8883"/>
    <n v="426983.93"/>
    <n v="200603.91"/>
    <n v="221593.36"/>
    <n v="4786.66"/>
    <x v="0"/>
    <x v="3"/>
    <x v="33"/>
    <x v="11"/>
  </r>
  <r>
    <x v="168"/>
    <x v="71"/>
    <x v="8884"/>
    <n v="317701.98"/>
    <n v="178186.6"/>
    <n v="134615.38"/>
    <n v="4900"/>
    <x v="0"/>
    <x v="3"/>
    <x v="33"/>
    <x v="11"/>
  </r>
  <r>
    <x v="157"/>
    <x v="4"/>
    <x v="8885"/>
    <n v="73360.5"/>
    <n v="39142.160000000003"/>
    <n v="34191.67"/>
    <n v="26.67"/>
    <x v="0"/>
    <x v="3"/>
    <x v="34"/>
    <x v="9"/>
  </r>
  <r>
    <x v="158"/>
    <x v="7"/>
    <x v="8886"/>
    <n v="99834.61"/>
    <n v="36169"/>
    <n v="63248.94"/>
    <n v="416.67"/>
    <x v="0"/>
    <x v="3"/>
    <x v="34"/>
    <x v="9"/>
  </r>
  <r>
    <x v="159"/>
    <x v="19"/>
    <x v="8887"/>
    <n v="77211"/>
    <n v="48023.13"/>
    <n v="29181.200000000001"/>
    <n v="6.67"/>
    <x v="0"/>
    <x v="3"/>
    <x v="34"/>
    <x v="9"/>
  </r>
  <r>
    <x v="160"/>
    <x v="19"/>
    <x v="8888"/>
    <n v="69356.89"/>
    <n v="43202.37"/>
    <n v="26151.19"/>
    <n v="3.33"/>
    <x v="0"/>
    <x v="3"/>
    <x v="34"/>
    <x v="9"/>
  </r>
  <r>
    <x v="161"/>
    <x v="7"/>
    <x v="8889"/>
    <n v="92956.43"/>
    <n v="33977.620000000003"/>
    <n v="58972.14"/>
    <n v="6.67"/>
    <x v="0"/>
    <x v="3"/>
    <x v="34"/>
    <x v="10"/>
  </r>
  <r>
    <x v="162"/>
    <x v="69"/>
    <x v="8890"/>
    <n v="68758.399999999994"/>
    <n v="40103.96"/>
    <n v="28647.77"/>
    <n v="6.67"/>
    <x v="0"/>
    <x v="3"/>
    <x v="34"/>
    <x v="10"/>
  </r>
  <r>
    <x v="163"/>
    <x v="23"/>
    <x v="8891"/>
    <n v="61153.7"/>
    <n v="37660.14"/>
    <n v="23490.23"/>
    <n v="3.33"/>
    <x v="0"/>
    <x v="3"/>
    <x v="34"/>
    <x v="10"/>
  </r>
  <r>
    <x v="164"/>
    <x v="7"/>
    <x v="8892"/>
    <n v="91263.98"/>
    <n v="38743.07"/>
    <n v="52514.239999999998"/>
    <n v="6.67"/>
    <x v="0"/>
    <x v="3"/>
    <x v="34"/>
    <x v="10"/>
  </r>
  <r>
    <x v="165"/>
    <x v="19"/>
    <x v="8893"/>
    <n v="61314.95"/>
    <n v="42492.34"/>
    <n v="18822.61"/>
    <n v="0"/>
    <x v="0"/>
    <x v="3"/>
    <x v="34"/>
    <x v="11"/>
  </r>
  <r>
    <x v="166"/>
    <x v="35"/>
    <x v="8894"/>
    <n v="65285.24"/>
    <n v="36503.46"/>
    <n v="28781.78"/>
    <n v="0"/>
    <x v="0"/>
    <x v="3"/>
    <x v="34"/>
    <x v="11"/>
  </r>
  <r>
    <x v="167"/>
    <x v="49"/>
    <x v="8895"/>
    <n v="52982.33"/>
    <n v="42859.85"/>
    <n v="10122.48"/>
    <n v="0"/>
    <x v="0"/>
    <x v="3"/>
    <x v="34"/>
    <x v="11"/>
  </r>
  <r>
    <x v="168"/>
    <x v="49"/>
    <x v="8896"/>
    <n v="44991.47"/>
    <n v="36998.300000000003"/>
    <n v="7993.17"/>
    <n v="0"/>
    <x v="0"/>
    <x v="3"/>
    <x v="34"/>
    <x v="11"/>
  </r>
  <r>
    <x v="157"/>
    <x v="3"/>
    <x v="8897"/>
    <n v="654359.23"/>
    <n v="603569.13"/>
    <n v="50091.31"/>
    <n v="698.79"/>
    <x v="0"/>
    <x v="3"/>
    <x v="35"/>
    <x v="9"/>
  </r>
  <r>
    <x v="158"/>
    <x v="26"/>
    <x v="8898"/>
    <n v="758664.81"/>
    <n v="701598.07"/>
    <n v="55972.31"/>
    <n v="1094.43"/>
    <x v="0"/>
    <x v="3"/>
    <x v="35"/>
    <x v="9"/>
  </r>
  <r>
    <x v="159"/>
    <x v="34"/>
    <x v="8899"/>
    <n v="713641.76"/>
    <n v="630813.82999999996"/>
    <n v="77037.429999999993"/>
    <n v="5790.5"/>
    <x v="0"/>
    <x v="3"/>
    <x v="35"/>
    <x v="9"/>
  </r>
  <r>
    <x v="160"/>
    <x v="34"/>
    <x v="8900"/>
    <n v="694353.57"/>
    <n v="627934.12"/>
    <n v="53944.75"/>
    <n v="12474.7"/>
    <x v="0"/>
    <x v="3"/>
    <x v="35"/>
    <x v="9"/>
  </r>
  <r>
    <x v="161"/>
    <x v="24"/>
    <x v="8901"/>
    <n v="699455.36"/>
    <n v="641489.04"/>
    <n v="57064.05"/>
    <n v="902.27"/>
    <x v="0"/>
    <x v="3"/>
    <x v="35"/>
    <x v="10"/>
  </r>
  <r>
    <x v="162"/>
    <x v="22"/>
    <x v="8902"/>
    <n v="522184.69"/>
    <n v="422152.59"/>
    <n v="99678.78"/>
    <n v="353.32"/>
    <x v="0"/>
    <x v="3"/>
    <x v="35"/>
    <x v="10"/>
  </r>
  <r>
    <x v="163"/>
    <x v="26"/>
    <x v="8903"/>
    <n v="694241.18"/>
    <n v="526134.96"/>
    <n v="167565.01999999999"/>
    <n v="541.20000000000005"/>
    <x v="0"/>
    <x v="3"/>
    <x v="35"/>
    <x v="10"/>
  </r>
  <r>
    <x v="164"/>
    <x v="45"/>
    <x v="8904"/>
    <n v="869560.91"/>
    <n v="678696.23"/>
    <n v="190573.14"/>
    <n v="291.54000000000002"/>
    <x v="0"/>
    <x v="3"/>
    <x v="35"/>
    <x v="10"/>
  </r>
  <r>
    <x v="165"/>
    <x v="6"/>
    <x v="8905"/>
    <n v="624154.93000000005"/>
    <n v="474701.92"/>
    <n v="149437.51999999999"/>
    <n v="15.49"/>
    <x v="0"/>
    <x v="3"/>
    <x v="35"/>
    <x v="11"/>
  </r>
  <r>
    <x v="166"/>
    <x v="40"/>
    <x v="8906"/>
    <n v="669500.48"/>
    <n v="562989.07999999996"/>
    <n v="106461.22"/>
    <n v="50.18"/>
    <x v="0"/>
    <x v="3"/>
    <x v="35"/>
    <x v="11"/>
  </r>
  <r>
    <x v="167"/>
    <x v="42"/>
    <x v="8907"/>
    <n v="563493.93999999994"/>
    <n v="436555.79"/>
    <n v="126910.37"/>
    <n v="27.78"/>
    <x v="0"/>
    <x v="3"/>
    <x v="35"/>
    <x v="11"/>
  </r>
  <r>
    <x v="168"/>
    <x v="27"/>
    <x v="8908"/>
    <n v="501045.16"/>
    <n v="384809.96"/>
    <n v="116197.07"/>
    <n v="38.130000000000003"/>
    <x v="0"/>
    <x v="3"/>
    <x v="35"/>
    <x v="11"/>
  </r>
  <r>
    <x v="157"/>
    <x v="26"/>
    <x v="8909"/>
    <n v="263039.09999999998"/>
    <n v="166273.14000000001"/>
    <n v="96427.92"/>
    <n v="338.04"/>
    <x v="0"/>
    <x v="3"/>
    <x v="36"/>
    <x v="9"/>
  </r>
  <r>
    <x v="158"/>
    <x v="38"/>
    <x v="8910"/>
    <n v="451119.33"/>
    <n v="144978.04999999999"/>
    <n v="305017.82"/>
    <n v="1123.46"/>
    <x v="0"/>
    <x v="3"/>
    <x v="36"/>
    <x v="9"/>
  </r>
  <r>
    <x v="159"/>
    <x v="12"/>
    <x v="8911"/>
    <n v="271807.65000000002"/>
    <n v="172296.2"/>
    <n v="99071.86"/>
    <n v="439.59"/>
    <x v="0"/>
    <x v="3"/>
    <x v="36"/>
    <x v="9"/>
  </r>
  <r>
    <x v="160"/>
    <x v="25"/>
    <x v="8912"/>
    <n v="248596.24"/>
    <n v="163839.54"/>
    <n v="84108.76"/>
    <n v="647.94000000000005"/>
    <x v="0"/>
    <x v="3"/>
    <x v="36"/>
    <x v="9"/>
  </r>
  <r>
    <x v="161"/>
    <x v="35"/>
    <x v="8913"/>
    <n v="433723.23"/>
    <n v="101200.06"/>
    <n v="328765.75"/>
    <n v="3757.42"/>
    <x v="0"/>
    <x v="3"/>
    <x v="36"/>
    <x v="10"/>
  </r>
  <r>
    <x v="162"/>
    <x v="26"/>
    <x v="8914"/>
    <n v="260128.33"/>
    <n v="160051.88"/>
    <n v="99595.36"/>
    <n v="481.09"/>
    <x v="0"/>
    <x v="3"/>
    <x v="36"/>
    <x v="10"/>
  </r>
  <r>
    <x v="163"/>
    <x v="42"/>
    <x v="8915"/>
    <n v="255947.92"/>
    <n v="156038.59"/>
    <n v="99378.83"/>
    <n v="530.5"/>
    <x v="0"/>
    <x v="3"/>
    <x v="36"/>
    <x v="10"/>
  </r>
  <r>
    <x v="164"/>
    <x v="66"/>
    <x v="8916"/>
    <n v="504528.15"/>
    <n v="111755.8"/>
    <n v="391141.49"/>
    <n v="1630.86"/>
    <x v="0"/>
    <x v="3"/>
    <x v="36"/>
    <x v="10"/>
  </r>
  <r>
    <x v="165"/>
    <x v="13"/>
    <x v="8917"/>
    <n v="236207.37"/>
    <n v="142712.01"/>
    <n v="92874.02"/>
    <n v="621.34"/>
    <x v="0"/>
    <x v="3"/>
    <x v="36"/>
    <x v="11"/>
  </r>
  <r>
    <x v="166"/>
    <x v="27"/>
    <x v="8918"/>
    <n v="241678.14"/>
    <n v="150749.79"/>
    <n v="90544.14"/>
    <n v="384.21"/>
    <x v="0"/>
    <x v="3"/>
    <x v="36"/>
    <x v="11"/>
  </r>
  <r>
    <x v="167"/>
    <x v="26"/>
    <x v="8919"/>
    <n v="401485.24"/>
    <n v="99618.49"/>
    <n v="300591.83"/>
    <n v="1274.92"/>
    <x v="0"/>
    <x v="3"/>
    <x v="36"/>
    <x v="11"/>
  </r>
  <r>
    <x v="168"/>
    <x v="23"/>
    <x v="8920"/>
    <n v="225138.94"/>
    <n v="156850.43"/>
    <n v="67977.850000000006"/>
    <n v="310.66000000000003"/>
    <x v="0"/>
    <x v="3"/>
    <x v="36"/>
    <x v="11"/>
  </r>
  <r>
    <x v="157"/>
    <x v="28"/>
    <x v="8921"/>
    <n v="145364.41"/>
    <n v="139121.67000000001"/>
    <n v="6242.74"/>
    <n v="0"/>
    <x v="0"/>
    <x v="3"/>
    <x v="37"/>
    <x v="9"/>
  </r>
  <r>
    <x v="158"/>
    <x v="64"/>
    <x v="8922"/>
    <n v="320856.77"/>
    <n v="312969.23"/>
    <n v="7886.43"/>
    <n v="1.1100000000000001"/>
    <x v="0"/>
    <x v="3"/>
    <x v="37"/>
    <x v="9"/>
  </r>
  <r>
    <x v="159"/>
    <x v="22"/>
    <x v="8923"/>
    <n v="140540.31"/>
    <n v="135823.49"/>
    <n v="4716.82"/>
    <n v="0"/>
    <x v="0"/>
    <x v="3"/>
    <x v="37"/>
    <x v="9"/>
  </r>
  <r>
    <x v="160"/>
    <x v="4"/>
    <x v="8924"/>
    <n v="135167.14000000001"/>
    <n v="128111.5"/>
    <n v="7055.64"/>
    <n v="0"/>
    <x v="0"/>
    <x v="3"/>
    <x v="37"/>
    <x v="9"/>
  </r>
  <r>
    <x v="161"/>
    <x v="4"/>
    <x v="8925"/>
    <n v="126662.06"/>
    <n v="119370.42"/>
    <n v="7291.64"/>
    <n v="0"/>
    <x v="0"/>
    <x v="3"/>
    <x v="37"/>
    <x v="10"/>
  </r>
  <r>
    <x v="162"/>
    <x v="41"/>
    <x v="8926"/>
    <n v="116667.88"/>
    <n v="108698.13"/>
    <n v="7969.75"/>
    <n v="0"/>
    <x v="0"/>
    <x v="3"/>
    <x v="37"/>
    <x v="10"/>
  </r>
  <r>
    <x v="163"/>
    <x v="37"/>
    <x v="8927"/>
    <n v="165507.37"/>
    <n v="156789.32"/>
    <n v="8718.0499999999993"/>
    <n v="0"/>
    <x v="0"/>
    <x v="3"/>
    <x v="37"/>
    <x v="10"/>
  </r>
  <r>
    <x v="164"/>
    <x v="33"/>
    <x v="8928"/>
    <n v="266603.46000000002"/>
    <n v="254234.83"/>
    <n v="12368.63"/>
    <n v="0"/>
    <x v="0"/>
    <x v="3"/>
    <x v="37"/>
    <x v="10"/>
  </r>
  <r>
    <x v="165"/>
    <x v="13"/>
    <x v="8929"/>
    <n v="117652.22"/>
    <n v="112705.62"/>
    <n v="4946.6000000000004"/>
    <n v="0"/>
    <x v="0"/>
    <x v="3"/>
    <x v="37"/>
    <x v="11"/>
  </r>
  <r>
    <x v="166"/>
    <x v="10"/>
    <x v="8930"/>
    <n v="198471.59"/>
    <n v="191459.41"/>
    <n v="7012.18"/>
    <n v="0"/>
    <x v="0"/>
    <x v="3"/>
    <x v="37"/>
    <x v="11"/>
  </r>
  <r>
    <x v="167"/>
    <x v="41"/>
    <x v="8931"/>
    <n v="128039.88"/>
    <n v="119713.01"/>
    <n v="8326.8700000000008"/>
    <n v="0"/>
    <x v="0"/>
    <x v="3"/>
    <x v="37"/>
    <x v="11"/>
  </r>
  <r>
    <x v="168"/>
    <x v="49"/>
    <x v="8932"/>
    <n v="94865.19"/>
    <n v="90848.07"/>
    <n v="4017.12"/>
    <n v="0"/>
    <x v="0"/>
    <x v="3"/>
    <x v="37"/>
    <x v="11"/>
  </r>
  <r>
    <x v="157"/>
    <x v="37"/>
    <x v="8933"/>
    <n v="148444.12"/>
    <n v="135644.21"/>
    <n v="11246.17"/>
    <n v="1553.74"/>
    <x v="0"/>
    <x v="3"/>
    <x v="38"/>
    <x v="9"/>
  </r>
  <r>
    <x v="158"/>
    <x v="7"/>
    <x v="8934"/>
    <n v="183475.45"/>
    <n v="169506.35"/>
    <n v="12586.56"/>
    <n v="1382.54"/>
    <x v="0"/>
    <x v="3"/>
    <x v="38"/>
    <x v="9"/>
  </r>
  <r>
    <x v="159"/>
    <x v="30"/>
    <x v="8935"/>
    <n v="152983.63"/>
    <n v="139363.88"/>
    <n v="13327.83"/>
    <n v="291.92"/>
    <x v="0"/>
    <x v="3"/>
    <x v="38"/>
    <x v="9"/>
  </r>
  <r>
    <x v="160"/>
    <x v="36"/>
    <x v="8936"/>
    <n v="134642.39000000001"/>
    <n v="115639.95"/>
    <n v="18714.11"/>
    <n v="288.33"/>
    <x v="0"/>
    <x v="3"/>
    <x v="38"/>
    <x v="9"/>
  </r>
  <r>
    <x v="161"/>
    <x v="24"/>
    <x v="8937"/>
    <n v="114893.44"/>
    <n v="98624.54"/>
    <n v="15568.9"/>
    <n v="700"/>
    <x v="0"/>
    <x v="3"/>
    <x v="38"/>
    <x v="10"/>
  </r>
  <r>
    <x v="162"/>
    <x v="40"/>
    <x v="8938"/>
    <n v="105444.12"/>
    <n v="85472.15"/>
    <n v="18198.64"/>
    <n v="1773.33"/>
    <x v="0"/>
    <x v="3"/>
    <x v="38"/>
    <x v="10"/>
  </r>
  <r>
    <x v="163"/>
    <x v="35"/>
    <x v="8939"/>
    <n v="122428.77"/>
    <n v="107274.6"/>
    <n v="14805.83"/>
    <n v="348.34"/>
    <x v="0"/>
    <x v="3"/>
    <x v="38"/>
    <x v="10"/>
  </r>
  <r>
    <x v="164"/>
    <x v="72"/>
    <x v="8940"/>
    <n v="214438.38"/>
    <n v="187621.35"/>
    <n v="26710.36"/>
    <n v="106.67"/>
    <x v="0"/>
    <x v="3"/>
    <x v="38"/>
    <x v="10"/>
  </r>
  <r>
    <x v="165"/>
    <x v="69"/>
    <x v="8941"/>
    <n v="97755.74"/>
    <n v="87331.26"/>
    <n v="10414.48"/>
    <n v="10"/>
    <x v="0"/>
    <x v="3"/>
    <x v="38"/>
    <x v="11"/>
  </r>
  <r>
    <x v="166"/>
    <x v="10"/>
    <x v="8942"/>
    <n v="135154.04999999999"/>
    <n v="112298.65"/>
    <n v="22855.4"/>
    <n v="0"/>
    <x v="0"/>
    <x v="3"/>
    <x v="38"/>
    <x v="11"/>
  </r>
  <r>
    <x v="167"/>
    <x v="20"/>
    <x v="8943"/>
    <n v="106768.16"/>
    <n v="84944.73"/>
    <n v="21823.43"/>
    <n v="0"/>
    <x v="0"/>
    <x v="3"/>
    <x v="38"/>
    <x v="11"/>
  </r>
  <r>
    <x v="168"/>
    <x v="39"/>
    <x v="8944"/>
    <n v="108364.11"/>
    <n v="99730.22"/>
    <n v="8633.89"/>
    <n v="0"/>
    <x v="0"/>
    <x v="3"/>
    <x v="38"/>
    <x v="11"/>
  </r>
  <r>
    <x v="157"/>
    <x v="6"/>
    <x v="8945"/>
    <n v="116684.23"/>
    <n v="97377.29"/>
    <n v="18342.66"/>
    <n v="964.28"/>
    <x v="0"/>
    <x v="3"/>
    <x v="39"/>
    <x v="9"/>
  </r>
  <r>
    <x v="158"/>
    <x v="33"/>
    <x v="8946"/>
    <n v="109600.18"/>
    <n v="86740.75"/>
    <n v="22179.43"/>
    <n v="680"/>
    <x v="0"/>
    <x v="3"/>
    <x v="39"/>
    <x v="9"/>
  </r>
  <r>
    <x v="159"/>
    <x v="2"/>
    <x v="8947"/>
    <n v="116583.06"/>
    <n v="100506.78"/>
    <n v="15642.94"/>
    <n v="433.34"/>
    <x v="0"/>
    <x v="3"/>
    <x v="39"/>
    <x v="9"/>
  </r>
  <r>
    <x v="160"/>
    <x v="9"/>
    <x v="8948"/>
    <n v="98340.03"/>
    <n v="73252.509999999995"/>
    <n v="24594.18"/>
    <n v="493.34"/>
    <x v="0"/>
    <x v="3"/>
    <x v="39"/>
    <x v="9"/>
  </r>
  <r>
    <x v="161"/>
    <x v="26"/>
    <x v="8949"/>
    <n v="94954.38"/>
    <n v="66920.87"/>
    <n v="27310.18"/>
    <n v="723.33"/>
    <x v="0"/>
    <x v="3"/>
    <x v="39"/>
    <x v="10"/>
  </r>
  <r>
    <x v="162"/>
    <x v="26"/>
    <x v="8950"/>
    <n v="86184.45"/>
    <n v="58311.72"/>
    <n v="27101.62"/>
    <n v="771.11"/>
    <x v="0"/>
    <x v="3"/>
    <x v="39"/>
    <x v="10"/>
  </r>
  <r>
    <x v="163"/>
    <x v="68"/>
    <x v="8951"/>
    <n v="108976.18"/>
    <n v="87195.47"/>
    <n v="21390.71"/>
    <n v="390"/>
    <x v="0"/>
    <x v="3"/>
    <x v="39"/>
    <x v="10"/>
  </r>
  <r>
    <x v="164"/>
    <x v="74"/>
    <x v="8952"/>
    <n v="150169.93"/>
    <n v="116918.04"/>
    <n v="32938.519999999997"/>
    <n v="313.37"/>
    <x v="0"/>
    <x v="3"/>
    <x v="39"/>
    <x v="10"/>
  </r>
  <r>
    <x v="165"/>
    <x v="36"/>
    <x v="8953"/>
    <n v="78370.09"/>
    <n v="61701.01"/>
    <n v="16669.080000000002"/>
    <n v="0"/>
    <x v="0"/>
    <x v="3"/>
    <x v="39"/>
    <x v="11"/>
  </r>
  <r>
    <x v="166"/>
    <x v="12"/>
    <x v="8954"/>
    <n v="90456.960000000006"/>
    <n v="61172.35"/>
    <n v="29271.279999999999"/>
    <n v="13.33"/>
    <x v="0"/>
    <x v="3"/>
    <x v="39"/>
    <x v="11"/>
  </r>
  <r>
    <x v="167"/>
    <x v="31"/>
    <x v="8955"/>
    <n v="95087.79"/>
    <n v="62260.15"/>
    <n v="32827.64"/>
    <n v="0"/>
    <x v="0"/>
    <x v="3"/>
    <x v="39"/>
    <x v="11"/>
  </r>
  <r>
    <x v="168"/>
    <x v="2"/>
    <x v="8956"/>
    <n v="96796.37"/>
    <n v="80678.759999999995"/>
    <n v="16101.64"/>
    <n v="15.97"/>
    <x v="0"/>
    <x v="3"/>
    <x v="39"/>
    <x v="11"/>
  </r>
  <r>
    <x v="157"/>
    <x v="24"/>
    <x v="8957"/>
    <n v="72754.89"/>
    <n v="67652.14"/>
    <n v="624.20000000000005"/>
    <n v="4478.55"/>
    <x v="0"/>
    <x v="3"/>
    <x v="40"/>
    <x v="9"/>
  </r>
  <r>
    <x v="158"/>
    <x v="36"/>
    <x v="8958"/>
    <n v="92300.77"/>
    <n v="84669.16"/>
    <n v="734.35"/>
    <n v="6897.26"/>
    <x v="0"/>
    <x v="3"/>
    <x v="40"/>
    <x v="9"/>
  </r>
  <r>
    <x v="159"/>
    <x v="40"/>
    <x v="8959"/>
    <n v="122751.63"/>
    <n v="115769.46"/>
    <n v="1627.32"/>
    <n v="5354.85"/>
    <x v="0"/>
    <x v="3"/>
    <x v="40"/>
    <x v="9"/>
  </r>
  <r>
    <x v="160"/>
    <x v="40"/>
    <x v="8960"/>
    <n v="136289.76999999999"/>
    <n v="128164.6"/>
    <n v="2453.04"/>
    <n v="5672.13"/>
    <x v="0"/>
    <x v="3"/>
    <x v="40"/>
    <x v="9"/>
  </r>
  <r>
    <x v="161"/>
    <x v="6"/>
    <x v="8961"/>
    <n v="79593.679999999993"/>
    <n v="72189.31"/>
    <n v="1982.31"/>
    <n v="5422.06"/>
    <x v="0"/>
    <x v="3"/>
    <x v="40"/>
    <x v="10"/>
  </r>
  <r>
    <x v="162"/>
    <x v="20"/>
    <x v="8962"/>
    <n v="67333.990000000005"/>
    <n v="57058.58"/>
    <n v="3145.98"/>
    <n v="7129.43"/>
    <x v="0"/>
    <x v="3"/>
    <x v="40"/>
    <x v="10"/>
  </r>
  <r>
    <x v="163"/>
    <x v="9"/>
    <x v="8963"/>
    <n v="78042.210000000006"/>
    <n v="70403.14"/>
    <n v="1800.9"/>
    <n v="5838.17"/>
    <x v="0"/>
    <x v="3"/>
    <x v="40"/>
    <x v="10"/>
  </r>
  <r>
    <x v="164"/>
    <x v="72"/>
    <x v="8964"/>
    <n v="79715.23"/>
    <n v="71669.960000000006"/>
    <n v="1595.61"/>
    <n v="6449.66"/>
    <x v="0"/>
    <x v="3"/>
    <x v="40"/>
    <x v="10"/>
  </r>
  <r>
    <x v="165"/>
    <x v="18"/>
    <x v="8965"/>
    <n v="75163.28"/>
    <n v="67847.8"/>
    <n v="1197.57"/>
    <n v="6117.91"/>
    <x v="0"/>
    <x v="3"/>
    <x v="40"/>
    <x v="11"/>
  </r>
  <r>
    <x v="166"/>
    <x v="34"/>
    <x v="8966"/>
    <n v="66893.33"/>
    <n v="60172.160000000003"/>
    <n v="1674.44"/>
    <n v="5046.7299999999996"/>
    <x v="0"/>
    <x v="3"/>
    <x v="40"/>
    <x v="11"/>
  </r>
  <r>
    <x v="167"/>
    <x v="11"/>
    <x v="8967"/>
    <n v="59304.89"/>
    <n v="52486.47"/>
    <n v="754.65"/>
    <n v="6063.77"/>
    <x v="0"/>
    <x v="3"/>
    <x v="40"/>
    <x v="11"/>
  </r>
  <r>
    <x v="168"/>
    <x v="1"/>
    <x v="8968"/>
    <n v="56200.61"/>
    <n v="49386.35"/>
    <n v="522.37"/>
    <n v="6291.89"/>
    <x v="0"/>
    <x v="3"/>
    <x v="40"/>
    <x v="11"/>
  </r>
  <r>
    <x v="157"/>
    <x v="37"/>
    <x v="8969"/>
    <n v="177795.1"/>
    <n v="168263.27"/>
    <n v="7442.94"/>
    <n v="2088.89"/>
    <x v="0"/>
    <x v="3"/>
    <x v="41"/>
    <x v="9"/>
  </r>
  <r>
    <x v="158"/>
    <x v="64"/>
    <x v="8970"/>
    <n v="214640.65"/>
    <n v="201973.65"/>
    <n v="9993.67"/>
    <n v="2673.33"/>
    <x v="0"/>
    <x v="3"/>
    <x v="41"/>
    <x v="9"/>
  </r>
  <r>
    <x v="159"/>
    <x v="36"/>
    <x v="8971"/>
    <n v="205591.85"/>
    <n v="197838.66"/>
    <n v="6495.41"/>
    <n v="1257.78"/>
    <x v="0"/>
    <x v="3"/>
    <x v="41"/>
    <x v="9"/>
  </r>
  <r>
    <x v="160"/>
    <x v="28"/>
    <x v="8972"/>
    <n v="174453.3"/>
    <n v="165182.9"/>
    <n v="6458.18"/>
    <n v="2812.22"/>
    <x v="0"/>
    <x v="3"/>
    <x v="41"/>
    <x v="9"/>
  </r>
  <r>
    <x v="161"/>
    <x v="9"/>
    <x v="8973"/>
    <n v="183460.32"/>
    <n v="174528.26"/>
    <n v="6291.5"/>
    <n v="2640.56"/>
    <x v="0"/>
    <x v="3"/>
    <x v="41"/>
    <x v="10"/>
  </r>
  <r>
    <x v="162"/>
    <x v="19"/>
    <x v="8974"/>
    <n v="157852.26"/>
    <n v="147616.57999999999"/>
    <n v="7409.57"/>
    <n v="2826.11"/>
    <x v="0"/>
    <x v="3"/>
    <x v="41"/>
    <x v="10"/>
  </r>
  <r>
    <x v="163"/>
    <x v="2"/>
    <x v="8975"/>
    <n v="183767.66"/>
    <n v="175708.38"/>
    <n v="5873.73"/>
    <n v="2185.5500000000002"/>
    <x v="0"/>
    <x v="3"/>
    <x v="41"/>
    <x v="10"/>
  </r>
  <r>
    <x v="164"/>
    <x v="66"/>
    <x v="8976"/>
    <n v="204947.4"/>
    <n v="193681.96"/>
    <n v="8547.66"/>
    <n v="2717.78"/>
    <x v="0"/>
    <x v="3"/>
    <x v="41"/>
    <x v="10"/>
  </r>
  <r>
    <x v="165"/>
    <x v="9"/>
    <x v="8977"/>
    <n v="125250.4"/>
    <n v="118366.92"/>
    <n v="4446.82"/>
    <n v="2436.66"/>
    <x v="0"/>
    <x v="3"/>
    <x v="41"/>
    <x v="11"/>
  </r>
  <r>
    <x v="166"/>
    <x v="5"/>
    <x v="8978"/>
    <n v="128690.3"/>
    <n v="121675.53"/>
    <n v="4729.22"/>
    <n v="2285.5500000000002"/>
    <x v="0"/>
    <x v="3"/>
    <x v="41"/>
    <x v="11"/>
  </r>
  <r>
    <x v="167"/>
    <x v="58"/>
    <x v="8979"/>
    <n v="120575.12"/>
    <n v="113513.51"/>
    <n v="4689.3900000000003"/>
    <n v="2372.2199999999998"/>
    <x v="0"/>
    <x v="3"/>
    <x v="41"/>
    <x v="11"/>
  </r>
  <r>
    <x v="168"/>
    <x v="40"/>
    <x v="8980"/>
    <n v="134102.20000000001"/>
    <n v="125040.09"/>
    <n v="6169.89"/>
    <n v="2892.22"/>
    <x v="0"/>
    <x v="3"/>
    <x v="41"/>
    <x v="11"/>
  </r>
  <r>
    <x v="157"/>
    <x v="35"/>
    <x v="8981"/>
    <n v="106984.89"/>
    <n v="103033.73"/>
    <n v="186.2"/>
    <n v="3764.96"/>
    <x v="0"/>
    <x v="3"/>
    <x v="42"/>
    <x v="9"/>
  </r>
  <r>
    <x v="158"/>
    <x v="53"/>
    <x v="8982"/>
    <n v="124214.59"/>
    <n v="119694.95"/>
    <n v="92.29"/>
    <n v="4427.3500000000004"/>
    <x v="0"/>
    <x v="3"/>
    <x v="42"/>
    <x v="9"/>
  </r>
  <r>
    <x v="159"/>
    <x v="41"/>
    <x v="8983"/>
    <n v="197281.89"/>
    <n v="193813.92"/>
    <n v="196.57"/>
    <n v="3271.4"/>
    <x v="0"/>
    <x v="3"/>
    <x v="42"/>
    <x v="9"/>
  </r>
  <r>
    <x v="160"/>
    <x v="25"/>
    <x v="8984"/>
    <n v="236417.93"/>
    <n v="231913.11"/>
    <n v="1286.43"/>
    <n v="3218.39"/>
    <x v="0"/>
    <x v="3"/>
    <x v="42"/>
    <x v="9"/>
  </r>
  <r>
    <x v="161"/>
    <x v="27"/>
    <x v="8985"/>
    <n v="166836.16"/>
    <n v="162913.32999999999"/>
    <n v="609.20000000000005"/>
    <n v="3313.63"/>
    <x v="0"/>
    <x v="3"/>
    <x v="42"/>
    <x v="10"/>
  </r>
  <r>
    <x v="162"/>
    <x v="26"/>
    <x v="8986"/>
    <n v="117169.68"/>
    <n v="113216.42"/>
    <n v="316.77999999999997"/>
    <n v="3636.48"/>
    <x v="0"/>
    <x v="3"/>
    <x v="42"/>
    <x v="10"/>
  </r>
  <r>
    <x v="163"/>
    <x v="18"/>
    <x v="8987"/>
    <n v="147042.79"/>
    <n v="144064.49"/>
    <n v="120.38"/>
    <n v="2857.92"/>
    <x v="0"/>
    <x v="3"/>
    <x v="42"/>
    <x v="10"/>
  </r>
  <r>
    <x v="164"/>
    <x v="67"/>
    <x v="8988"/>
    <n v="129395.59"/>
    <n v="126171.02"/>
    <n v="282.38"/>
    <n v="2942.19"/>
    <x v="0"/>
    <x v="3"/>
    <x v="42"/>
    <x v="10"/>
  </r>
  <r>
    <x v="165"/>
    <x v="53"/>
    <x v="8989"/>
    <n v="153654.54"/>
    <n v="150232.81"/>
    <n v="402.62"/>
    <n v="3019.11"/>
    <x v="0"/>
    <x v="3"/>
    <x v="42"/>
    <x v="11"/>
  </r>
  <r>
    <x v="166"/>
    <x v="35"/>
    <x v="8990"/>
    <n v="120190.84"/>
    <n v="117863.67"/>
    <n v="80.08"/>
    <n v="2247.09"/>
    <x v="0"/>
    <x v="3"/>
    <x v="42"/>
    <x v="11"/>
  </r>
  <r>
    <x v="167"/>
    <x v="69"/>
    <x v="8991"/>
    <n v="134858.29"/>
    <n v="130904.76"/>
    <n v="944.69"/>
    <n v="3008.84"/>
    <x v="0"/>
    <x v="3"/>
    <x v="42"/>
    <x v="11"/>
  </r>
  <r>
    <x v="168"/>
    <x v="88"/>
    <x v="8992"/>
    <n v="139358.26999999999"/>
    <n v="136440.18"/>
    <n v="104.56"/>
    <n v="2813.53"/>
    <x v="0"/>
    <x v="3"/>
    <x v="42"/>
    <x v="11"/>
  </r>
  <r>
    <x v="157"/>
    <x v="47"/>
    <x v="8993"/>
    <n v="269826.21000000002"/>
    <n v="155866.79999999999"/>
    <n v="113666.7"/>
    <n v="292.70999999999998"/>
    <x v="0"/>
    <x v="3"/>
    <x v="43"/>
    <x v="9"/>
  </r>
  <r>
    <x v="158"/>
    <x v="69"/>
    <x v="8994"/>
    <n v="400640.57"/>
    <n v="180451.72"/>
    <n v="219003.18"/>
    <n v="1185.67"/>
    <x v="0"/>
    <x v="3"/>
    <x v="43"/>
    <x v="9"/>
  </r>
  <r>
    <x v="159"/>
    <x v="57"/>
    <x v="8995"/>
    <n v="282099.3"/>
    <n v="165320.5"/>
    <n v="116481.78"/>
    <n v="297.02"/>
    <x v="0"/>
    <x v="3"/>
    <x v="43"/>
    <x v="9"/>
  </r>
  <r>
    <x v="160"/>
    <x v="21"/>
    <x v="8996"/>
    <n v="226717.52"/>
    <n v="143222.46"/>
    <n v="83237.67"/>
    <n v="257.39"/>
    <x v="0"/>
    <x v="3"/>
    <x v="43"/>
    <x v="9"/>
  </r>
  <r>
    <x v="161"/>
    <x v="23"/>
    <x v="8997"/>
    <n v="375627.2"/>
    <n v="113771.59"/>
    <n v="260807.35"/>
    <n v="1048.26"/>
    <x v="0"/>
    <x v="3"/>
    <x v="43"/>
    <x v="10"/>
  </r>
  <r>
    <x v="162"/>
    <x v="88"/>
    <x v="8998"/>
    <n v="239668.31"/>
    <n v="148877.37"/>
    <n v="90182.78"/>
    <n v="608.16"/>
    <x v="0"/>
    <x v="3"/>
    <x v="43"/>
    <x v="10"/>
  </r>
  <r>
    <x v="163"/>
    <x v="47"/>
    <x v="8999"/>
    <n v="240742.98"/>
    <n v="136973.79"/>
    <n v="103420.83"/>
    <n v="348.36"/>
    <x v="0"/>
    <x v="3"/>
    <x v="43"/>
    <x v="10"/>
  </r>
  <r>
    <x v="164"/>
    <x v="38"/>
    <x v="9000"/>
    <n v="428848.73"/>
    <n v="115360.8"/>
    <n v="312387.51"/>
    <n v="1100.42"/>
    <x v="0"/>
    <x v="3"/>
    <x v="43"/>
    <x v="10"/>
  </r>
  <r>
    <x v="165"/>
    <x v="13"/>
    <x v="9001"/>
    <n v="243827.19"/>
    <n v="136634.87"/>
    <n v="106746.35"/>
    <n v="445.97"/>
    <x v="0"/>
    <x v="3"/>
    <x v="43"/>
    <x v="11"/>
  </r>
  <r>
    <x v="166"/>
    <x v="11"/>
    <x v="9002"/>
    <n v="271895.21000000002"/>
    <n v="138209.76999999999"/>
    <n v="133100.87"/>
    <n v="584.57000000000005"/>
    <x v="0"/>
    <x v="3"/>
    <x v="43"/>
    <x v="11"/>
  </r>
  <r>
    <x v="167"/>
    <x v="5"/>
    <x v="9003"/>
    <n v="385544.56"/>
    <n v="136005.01"/>
    <n v="248487.47"/>
    <n v="1052.08"/>
    <x v="0"/>
    <x v="3"/>
    <x v="43"/>
    <x v="11"/>
  </r>
  <r>
    <x v="168"/>
    <x v="21"/>
    <x v="9004"/>
    <n v="223380.07"/>
    <n v="164408.65"/>
    <n v="58738.83"/>
    <n v="232.59"/>
    <x v="0"/>
    <x v="3"/>
    <x v="43"/>
    <x v="11"/>
  </r>
  <r>
    <x v="157"/>
    <x v="20"/>
    <x v="9005"/>
    <n v="167125.85"/>
    <n v="132488.4"/>
    <n v="31527.74"/>
    <n v="3109.71"/>
    <x v="0"/>
    <x v="3"/>
    <x v="44"/>
    <x v="9"/>
  </r>
  <r>
    <x v="158"/>
    <x v="26"/>
    <x v="9006"/>
    <n v="230376.52"/>
    <n v="185198.74"/>
    <n v="41852.22"/>
    <n v="3325.56"/>
    <x v="0"/>
    <x v="3"/>
    <x v="44"/>
    <x v="9"/>
  </r>
  <r>
    <x v="159"/>
    <x v="24"/>
    <x v="9007"/>
    <n v="180733.03"/>
    <n v="141288.82999999999"/>
    <n v="36165.79"/>
    <n v="3278.41"/>
    <x v="0"/>
    <x v="3"/>
    <x v="44"/>
    <x v="9"/>
  </r>
  <r>
    <x v="160"/>
    <x v="25"/>
    <x v="9008"/>
    <n v="168449.8"/>
    <n v="119609.41"/>
    <n v="45130.39"/>
    <n v="3710"/>
    <x v="0"/>
    <x v="3"/>
    <x v="44"/>
    <x v="9"/>
  </r>
  <r>
    <x v="161"/>
    <x v="42"/>
    <x v="9009"/>
    <n v="152844.76"/>
    <n v="119270.49"/>
    <n v="30146.09"/>
    <n v="3428.18"/>
    <x v="0"/>
    <x v="3"/>
    <x v="44"/>
    <x v="10"/>
  </r>
  <r>
    <x v="162"/>
    <x v="22"/>
    <x v="9010"/>
    <n v="155386.07"/>
    <n v="115741.19"/>
    <n v="35864.29"/>
    <n v="3780.59"/>
    <x v="0"/>
    <x v="3"/>
    <x v="44"/>
    <x v="10"/>
  </r>
  <r>
    <x v="163"/>
    <x v="15"/>
    <x v="9011"/>
    <n v="169940.2"/>
    <n v="126052.2"/>
    <n v="40667.08"/>
    <n v="3220.92"/>
    <x v="0"/>
    <x v="3"/>
    <x v="44"/>
    <x v="10"/>
  </r>
  <r>
    <x v="164"/>
    <x v="29"/>
    <x v="9012"/>
    <n v="272030.46999999997"/>
    <n v="200563.64"/>
    <n v="68207.94"/>
    <n v="3258.89"/>
    <x v="0"/>
    <x v="3"/>
    <x v="44"/>
    <x v="10"/>
  </r>
  <r>
    <x v="165"/>
    <x v="23"/>
    <x v="9013"/>
    <n v="150568.56"/>
    <n v="109267.86"/>
    <n v="38526.25"/>
    <n v="2774.45"/>
    <x v="0"/>
    <x v="3"/>
    <x v="44"/>
    <x v="11"/>
  </r>
  <r>
    <x v="166"/>
    <x v="37"/>
    <x v="9014"/>
    <n v="190333.98"/>
    <n v="138219.59"/>
    <n v="49325.5"/>
    <n v="2788.89"/>
    <x v="0"/>
    <x v="3"/>
    <x v="44"/>
    <x v="11"/>
  </r>
  <r>
    <x v="167"/>
    <x v="28"/>
    <x v="9015"/>
    <n v="147967.66"/>
    <n v="105934.11"/>
    <n v="39865.79"/>
    <n v="2167.7600000000002"/>
    <x v="0"/>
    <x v="3"/>
    <x v="44"/>
    <x v="11"/>
  </r>
  <r>
    <x v="168"/>
    <x v="20"/>
    <x v="9016"/>
    <n v="134124.87"/>
    <n v="104998.57"/>
    <n v="26809.64"/>
    <n v="2316.66"/>
    <x v="0"/>
    <x v="3"/>
    <x v="44"/>
    <x v="11"/>
  </r>
  <r>
    <x v="157"/>
    <x v="86"/>
    <x v="9017"/>
    <n v="4014132.29"/>
    <n v="3398569.92"/>
    <n v="546409.74"/>
    <n v="69152.63"/>
    <x v="0"/>
    <x v="3"/>
    <x v="45"/>
    <x v="9"/>
  </r>
  <r>
    <x v="158"/>
    <x v="72"/>
    <x v="9018"/>
    <n v="2146165.7200000002"/>
    <n v="1625982.91"/>
    <n v="455350.18"/>
    <n v="64832.63"/>
    <x v="0"/>
    <x v="3"/>
    <x v="45"/>
    <x v="9"/>
  </r>
  <r>
    <x v="159"/>
    <x v="71"/>
    <x v="9019"/>
    <n v="2357098.69"/>
    <n v="1820819.54"/>
    <n v="472662.31"/>
    <n v="63616.84"/>
    <x v="0"/>
    <x v="3"/>
    <x v="45"/>
    <x v="9"/>
  </r>
  <r>
    <x v="160"/>
    <x v="70"/>
    <x v="9020"/>
    <n v="2668036.2000000002"/>
    <n v="2185246.31"/>
    <n v="416456.32"/>
    <n v="66333.570000000007"/>
    <x v="0"/>
    <x v="3"/>
    <x v="45"/>
    <x v="9"/>
  </r>
  <r>
    <x v="161"/>
    <x v="84"/>
    <x v="9021"/>
    <n v="2741803.51"/>
    <n v="2257193.31"/>
    <n v="420376.57"/>
    <n v="64233.63"/>
    <x v="0"/>
    <x v="3"/>
    <x v="45"/>
    <x v="10"/>
  </r>
  <r>
    <x v="162"/>
    <x v="63"/>
    <x v="9022"/>
    <n v="2061231.93"/>
    <n v="1513446.56"/>
    <n v="496221.25"/>
    <n v="51564.12"/>
    <x v="0"/>
    <x v="3"/>
    <x v="45"/>
    <x v="10"/>
  </r>
  <r>
    <x v="163"/>
    <x v="86"/>
    <x v="9023"/>
    <n v="3215133.6"/>
    <n v="2589009.3199999998"/>
    <n v="574460.87"/>
    <n v="51663.41"/>
    <x v="0"/>
    <x v="3"/>
    <x v="45"/>
    <x v="10"/>
  </r>
  <r>
    <x v="164"/>
    <x v="79"/>
    <x v="9024"/>
    <n v="3888117.47"/>
    <n v="3351508.25"/>
    <n v="508738.57"/>
    <n v="27870.65"/>
    <x v="0"/>
    <x v="3"/>
    <x v="45"/>
    <x v="10"/>
  </r>
  <r>
    <x v="165"/>
    <x v="74"/>
    <x v="9025"/>
    <n v="2528618.41"/>
    <n v="2119296.19"/>
    <n v="408000.54"/>
    <n v="1321.68"/>
    <x v="0"/>
    <x v="3"/>
    <x v="45"/>
    <x v="11"/>
  </r>
  <r>
    <x v="166"/>
    <x v="72"/>
    <x v="9026"/>
    <n v="2730444.62"/>
    <n v="2311921.4900000002"/>
    <n v="418189.88"/>
    <n v="333.25"/>
    <x v="0"/>
    <x v="3"/>
    <x v="45"/>
    <x v="11"/>
  </r>
  <r>
    <x v="167"/>
    <x v="29"/>
    <x v="9027"/>
    <n v="1874258.32"/>
    <n v="1368263.33"/>
    <n v="505121.44"/>
    <n v="873.55"/>
    <x v="0"/>
    <x v="3"/>
    <x v="45"/>
    <x v="11"/>
  </r>
  <r>
    <x v="168"/>
    <x v="61"/>
    <x v="9028"/>
    <n v="1868151.74"/>
    <n v="1373791.28"/>
    <n v="493580"/>
    <n v="780.46"/>
    <x v="0"/>
    <x v="3"/>
    <x v="45"/>
    <x v="11"/>
  </r>
  <r>
    <x v="157"/>
    <x v="19"/>
    <x v="9029"/>
    <n v="1613898.21"/>
    <n v="1117431.1599999999"/>
    <n v="484934.57"/>
    <n v="11532.48"/>
    <x v="0"/>
    <x v="3"/>
    <x v="46"/>
    <x v="9"/>
  </r>
  <r>
    <x v="158"/>
    <x v="9"/>
    <x v="9030"/>
    <n v="1869766.58"/>
    <n v="1246650.93"/>
    <n v="611691.39"/>
    <n v="11424.26"/>
    <x v="0"/>
    <x v="3"/>
    <x v="46"/>
    <x v="9"/>
  </r>
  <r>
    <x v="159"/>
    <x v="37"/>
    <x v="9031"/>
    <n v="1833199.99"/>
    <n v="1211466.26"/>
    <n v="610537.41"/>
    <n v="11196.32"/>
    <x v="0"/>
    <x v="3"/>
    <x v="46"/>
    <x v="9"/>
  </r>
  <r>
    <x v="160"/>
    <x v="10"/>
    <x v="9032"/>
    <n v="1668963.02"/>
    <n v="1016239.81"/>
    <n v="640717.65"/>
    <n v="12005.56"/>
    <x v="0"/>
    <x v="3"/>
    <x v="46"/>
    <x v="9"/>
  </r>
  <r>
    <x v="161"/>
    <x v="19"/>
    <x v="9033"/>
    <n v="1560492.67"/>
    <n v="1104205.56"/>
    <n v="445832.46"/>
    <n v="10454.65"/>
    <x v="0"/>
    <x v="3"/>
    <x v="46"/>
    <x v="10"/>
  </r>
  <r>
    <x v="162"/>
    <x v="19"/>
    <x v="9034"/>
    <n v="1483658.36"/>
    <n v="996473.57"/>
    <n v="475690.59"/>
    <n v="11494.2"/>
    <x v="0"/>
    <x v="3"/>
    <x v="46"/>
    <x v="10"/>
  </r>
  <r>
    <x v="163"/>
    <x v="33"/>
    <x v="9035"/>
    <n v="1696919.49"/>
    <n v="1077827.17"/>
    <n v="608625.73"/>
    <n v="10466.59"/>
    <x v="0"/>
    <x v="3"/>
    <x v="46"/>
    <x v="10"/>
  </r>
  <r>
    <x v="164"/>
    <x v="32"/>
    <x v="9036"/>
    <n v="2379984.02"/>
    <n v="1405622.59"/>
    <n v="963895.82"/>
    <n v="10465.61"/>
    <x v="0"/>
    <x v="3"/>
    <x v="46"/>
    <x v="10"/>
  </r>
  <r>
    <x v="165"/>
    <x v="17"/>
    <x v="9037"/>
    <n v="1407155.26"/>
    <n v="901796.49"/>
    <n v="485922.1"/>
    <n v="19436.669999999998"/>
    <x v="0"/>
    <x v="3"/>
    <x v="46"/>
    <x v="11"/>
  </r>
  <r>
    <x v="166"/>
    <x v="36"/>
    <x v="9038"/>
    <n v="1552041.94"/>
    <n v="879462.33"/>
    <n v="647625.94999999995"/>
    <n v="24953.66"/>
    <x v="0"/>
    <x v="3"/>
    <x v="46"/>
    <x v="11"/>
  </r>
  <r>
    <x v="167"/>
    <x v="11"/>
    <x v="9039"/>
    <n v="1407618.87"/>
    <n v="845928.49"/>
    <n v="540110.99"/>
    <n v="21579.39"/>
    <x v="0"/>
    <x v="3"/>
    <x v="46"/>
    <x v="11"/>
  </r>
  <r>
    <x v="168"/>
    <x v="36"/>
    <x v="9040"/>
    <n v="1377558.76"/>
    <n v="873160.78"/>
    <n v="483913.55"/>
    <n v="20484.43"/>
    <x v="0"/>
    <x v="3"/>
    <x v="46"/>
    <x v="11"/>
  </r>
  <r>
    <x v="157"/>
    <x v="34"/>
    <x v="9041"/>
    <n v="46617.75"/>
    <n v="22506.27"/>
    <n v="23986.48"/>
    <n v="125"/>
    <x v="0"/>
    <x v="3"/>
    <x v="47"/>
    <x v="9"/>
  </r>
  <r>
    <x v="158"/>
    <x v="27"/>
    <x v="9042"/>
    <n v="49909.01"/>
    <n v="30325.62"/>
    <n v="19483.29"/>
    <n v="100.1"/>
    <x v="0"/>
    <x v="3"/>
    <x v="47"/>
    <x v="9"/>
  </r>
  <r>
    <x v="159"/>
    <x v="49"/>
    <x v="9043"/>
    <n v="38292.76"/>
    <n v="25921.98"/>
    <n v="12329.14"/>
    <n v="41.64"/>
    <x v="0"/>
    <x v="3"/>
    <x v="47"/>
    <x v="9"/>
  </r>
  <r>
    <x v="160"/>
    <x v="20"/>
    <x v="9044"/>
    <n v="46226.84"/>
    <n v="20795.009999999998"/>
    <n v="25368.62"/>
    <n v="63.21"/>
    <x v="0"/>
    <x v="3"/>
    <x v="47"/>
    <x v="9"/>
  </r>
  <r>
    <x v="161"/>
    <x v="25"/>
    <x v="9045"/>
    <n v="50354.44"/>
    <n v="21906.42"/>
    <n v="28350.799999999999"/>
    <n v="97.22"/>
    <x v="0"/>
    <x v="3"/>
    <x v="47"/>
    <x v="10"/>
  </r>
  <r>
    <x v="162"/>
    <x v="4"/>
    <x v="9046"/>
    <n v="34825.699999999997"/>
    <n v="24328.12"/>
    <n v="10453.84"/>
    <n v="43.74"/>
    <x v="0"/>
    <x v="3"/>
    <x v="47"/>
    <x v="10"/>
  </r>
  <r>
    <x v="163"/>
    <x v="25"/>
    <x v="9047"/>
    <n v="44954.11"/>
    <n v="21460.59"/>
    <n v="23406.38"/>
    <n v="87.14"/>
    <x v="0"/>
    <x v="3"/>
    <x v="47"/>
    <x v="10"/>
  </r>
  <r>
    <x v="164"/>
    <x v="7"/>
    <x v="9048"/>
    <n v="55035.43"/>
    <n v="21807.59"/>
    <n v="33030.129999999997"/>
    <n v="197.71"/>
    <x v="0"/>
    <x v="3"/>
    <x v="47"/>
    <x v="10"/>
  </r>
  <r>
    <x v="165"/>
    <x v="25"/>
    <x v="9049"/>
    <n v="33942.67"/>
    <n v="23389.62"/>
    <n v="10519.31"/>
    <n v="33.74"/>
    <x v="0"/>
    <x v="3"/>
    <x v="47"/>
    <x v="11"/>
  </r>
  <r>
    <x v="166"/>
    <x v="9"/>
    <x v="9050"/>
    <n v="46656.76"/>
    <n v="22478.799999999999"/>
    <n v="24044.51"/>
    <n v="133.44999999999999"/>
    <x v="0"/>
    <x v="3"/>
    <x v="47"/>
    <x v="11"/>
  </r>
  <r>
    <x v="167"/>
    <x v="22"/>
    <x v="9051"/>
    <n v="46365.32"/>
    <n v="22425.95"/>
    <n v="23850.959999999999"/>
    <n v="88.41"/>
    <x v="0"/>
    <x v="3"/>
    <x v="47"/>
    <x v="11"/>
  </r>
  <r>
    <x v="168"/>
    <x v="40"/>
    <x v="9052"/>
    <n v="35463.35"/>
    <n v="27270.42"/>
    <n v="8169.06"/>
    <n v="23.87"/>
    <x v="0"/>
    <x v="3"/>
    <x v="47"/>
    <x v="11"/>
  </r>
  <r>
    <x v="157"/>
    <x v="42"/>
    <x v="9053"/>
    <n v="76253.759999999995"/>
    <n v="65742.81"/>
    <n v="10499.14"/>
    <n v="11.81"/>
    <x v="0"/>
    <x v="3"/>
    <x v="48"/>
    <x v="9"/>
  </r>
  <r>
    <x v="158"/>
    <x v="9"/>
    <x v="9054"/>
    <n v="94067.93"/>
    <n v="85441.83"/>
    <n v="8175.36"/>
    <n v="450.74"/>
    <x v="0"/>
    <x v="3"/>
    <x v="48"/>
    <x v="9"/>
  </r>
  <r>
    <x v="159"/>
    <x v="8"/>
    <x v="9055"/>
    <n v="123224.88"/>
    <n v="99130.17"/>
    <n v="19950.02"/>
    <n v="4144.6899999999996"/>
    <x v="0"/>
    <x v="3"/>
    <x v="48"/>
    <x v="9"/>
  </r>
  <r>
    <x v="160"/>
    <x v="18"/>
    <x v="9056"/>
    <n v="94706.89"/>
    <n v="69210.53"/>
    <n v="16517.88"/>
    <n v="8978.48"/>
    <x v="0"/>
    <x v="3"/>
    <x v="48"/>
    <x v="9"/>
  </r>
  <r>
    <x v="161"/>
    <x v="41"/>
    <x v="9057"/>
    <n v="84194.99"/>
    <n v="70052.460000000006"/>
    <n v="14017.07"/>
    <n v="125.46"/>
    <x v="0"/>
    <x v="3"/>
    <x v="48"/>
    <x v="10"/>
  </r>
  <r>
    <x v="162"/>
    <x v="23"/>
    <x v="9058"/>
    <n v="63777.75"/>
    <n v="46000.98"/>
    <n v="17776.77"/>
    <n v="0"/>
    <x v="0"/>
    <x v="3"/>
    <x v="48"/>
    <x v="10"/>
  </r>
  <r>
    <x v="163"/>
    <x v="34"/>
    <x v="9059"/>
    <n v="87768.79"/>
    <n v="67859.820000000007"/>
    <n v="19908.97"/>
    <n v="0"/>
    <x v="0"/>
    <x v="3"/>
    <x v="48"/>
    <x v="10"/>
  </r>
  <r>
    <x v="164"/>
    <x v="61"/>
    <x v="9060"/>
    <n v="140825.35999999999"/>
    <n v="114234.23"/>
    <n v="26591.13"/>
    <n v="0"/>
    <x v="0"/>
    <x v="3"/>
    <x v="48"/>
    <x v="10"/>
  </r>
  <r>
    <x v="165"/>
    <x v="28"/>
    <x v="9061"/>
    <n v="103825.52"/>
    <n v="81101.210000000006"/>
    <n v="22724.31"/>
    <n v="0"/>
    <x v="0"/>
    <x v="3"/>
    <x v="48"/>
    <x v="11"/>
  </r>
  <r>
    <x v="166"/>
    <x v="15"/>
    <x v="9062"/>
    <n v="150768.46"/>
    <n v="123950.8"/>
    <n v="26817.66"/>
    <n v="0"/>
    <x v="0"/>
    <x v="3"/>
    <x v="48"/>
    <x v="11"/>
  </r>
  <r>
    <x v="167"/>
    <x v="48"/>
    <x v="9063"/>
    <n v="81598.47"/>
    <n v="65370.95"/>
    <n v="16227.52"/>
    <n v="0"/>
    <x v="0"/>
    <x v="3"/>
    <x v="48"/>
    <x v="11"/>
  </r>
  <r>
    <x v="168"/>
    <x v="13"/>
    <x v="9064"/>
    <n v="64516.09"/>
    <n v="53120.31"/>
    <n v="11395.78"/>
    <n v="0"/>
    <x v="0"/>
    <x v="3"/>
    <x v="48"/>
    <x v="11"/>
  </r>
  <r>
    <x v="157"/>
    <x v="53"/>
    <x v="9065"/>
    <n v="26767.39"/>
    <n v="11836.12"/>
    <n v="14931.27"/>
    <n v="0"/>
    <x v="0"/>
    <x v="3"/>
    <x v="49"/>
    <x v="9"/>
  </r>
  <r>
    <x v="158"/>
    <x v="22"/>
    <x v="9066"/>
    <n v="29187.8"/>
    <n v="9185.93"/>
    <n v="20001.87"/>
    <n v="0"/>
    <x v="0"/>
    <x v="3"/>
    <x v="49"/>
    <x v="9"/>
  </r>
  <r>
    <x v="159"/>
    <x v="10"/>
    <x v="9067"/>
    <n v="35055.89"/>
    <n v="20163.080000000002"/>
    <n v="14891.7"/>
    <n v="1.1100000000000001"/>
    <x v="0"/>
    <x v="3"/>
    <x v="49"/>
    <x v="9"/>
  </r>
  <r>
    <x v="160"/>
    <x v="37"/>
    <x v="9068"/>
    <n v="31353.439999999999"/>
    <n v="9960.15"/>
    <n v="21393.29"/>
    <n v="0"/>
    <x v="0"/>
    <x v="3"/>
    <x v="49"/>
    <x v="9"/>
  </r>
  <r>
    <x v="161"/>
    <x v="28"/>
    <x v="9069"/>
    <n v="29129.46"/>
    <n v="20766.25"/>
    <n v="8363.2099999999991"/>
    <n v="0"/>
    <x v="0"/>
    <x v="3"/>
    <x v="49"/>
    <x v="10"/>
  </r>
  <r>
    <x v="162"/>
    <x v="49"/>
    <x v="9070"/>
    <n v="26645.63"/>
    <n v="16019.89"/>
    <n v="10625.74"/>
    <n v="0"/>
    <x v="0"/>
    <x v="3"/>
    <x v="49"/>
    <x v="10"/>
  </r>
  <r>
    <x v="163"/>
    <x v="49"/>
    <x v="9071"/>
    <n v="22775.33"/>
    <n v="12967.57"/>
    <n v="9807.76"/>
    <n v="0"/>
    <x v="0"/>
    <x v="3"/>
    <x v="49"/>
    <x v="10"/>
  </r>
  <r>
    <x v="164"/>
    <x v="34"/>
    <x v="9072"/>
    <n v="30013.7"/>
    <n v="7708.12"/>
    <n v="22305.58"/>
    <n v="0"/>
    <x v="0"/>
    <x v="3"/>
    <x v="49"/>
    <x v="10"/>
  </r>
  <r>
    <x v="165"/>
    <x v="13"/>
    <x v="9073"/>
    <n v="27614.080000000002"/>
    <n v="5723.16"/>
    <n v="21890.92"/>
    <n v="0"/>
    <x v="0"/>
    <x v="3"/>
    <x v="49"/>
    <x v="11"/>
  </r>
  <r>
    <x v="166"/>
    <x v="14"/>
    <x v="9074"/>
    <n v="26303.919999999998"/>
    <n v="11894.14"/>
    <n v="14409.78"/>
    <n v="0"/>
    <x v="0"/>
    <x v="3"/>
    <x v="49"/>
    <x v="11"/>
  </r>
  <r>
    <x v="167"/>
    <x v="11"/>
    <x v="9075"/>
    <n v="30016.21"/>
    <n v="14827.72"/>
    <n v="15188.49"/>
    <n v="0"/>
    <x v="0"/>
    <x v="3"/>
    <x v="49"/>
    <x v="11"/>
  </r>
  <r>
    <x v="168"/>
    <x v="69"/>
    <x v="9076"/>
    <n v="18770"/>
    <n v="5075.2700000000004"/>
    <n v="13694.73"/>
    <n v="0"/>
    <x v="0"/>
    <x v="3"/>
    <x v="49"/>
    <x v="11"/>
  </r>
  <r>
    <x v="157"/>
    <x v="0"/>
    <x v="9077"/>
    <n v="145204.84"/>
    <n v="87355.05"/>
    <n v="57643.12"/>
    <n v="206.67"/>
    <x v="0"/>
    <x v="3"/>
    <x v="50"/>
    <x v="9"/>
  </r>
  <r>
    <x v="158"/>
    <x v="24"/>
    <x v="9078"/>
    <n v="157275.67000000001"/>
    <n v="93201.11"/>
    <n v="63924.56"/>
    <n v="150"/>
    <x v="0"/>
    <x v="3"/>
    <x v="50"/>
    <x v="9"/>
  </r>
  <r>
    <x v="159"/>
    <x v="25"/>
    <x v="9079"/>
    <n v="161304.44"/>
    <n v="92677.26"/>
    <n v="68493.850000000006"/>
    <n v="133.33000000000001"/>
    <x v="0"/>
    <x v="3"/>
    <x v="50"/>
    <x v="9"/>
  </r>
  <r>
    <x v="160"/>
    <x v="36"/>
    <x v="9080"/>
    <n v="174469.79"/>
    <n v="88569.48"/>
    <n v="85746.97"/>
    <n v="153.34"/>
    <x v="0"/>
    <x v="3"/>
    <x v="50"/>
    <x v="9"/>
  </r>
  <r>
    <x v="161"/>
    <x v="49"/>
    <x v="9081"/>
    <n v="135793.32"/>
    <n v="96039.07"/>
    <n v="39654.25"/>
    <n v="100"/>
    <x v="0"/>
    <x v="3"/>
    <x v="50"/>
    <x v="10"/>
  </r>
  <r>
    <x v="162"/>
    <x v="0"/>
    <x v="9082"/>
    <n v="132156.48000000001"/>
    <n v="82223.490000000005"/>
    <n v="49809.66"/>
    <n v="123.33"/>
    <x v="0"/>
    <x v="3"/>
    <x v="50"/>
    <x v="10"/>
  </r>
  <r>
    <x v="163"/>
    <x v="30"/>
    <x v="9083"/>
    <n v="157497.26"/>
    <n v="82780.08"/>
    <n v="74593.850000000006"/>
    <n v="123.33"/>
    <x v="0"/>
    <x v="3"/>
    <x v="50"/>
    <x v="10"/>
  </r>
  <r>
    <x v="164"/>
    <x v="7"/>
    <x v="9084"/>
    <n v="208593.23"/>
    <n v="91618.58"/>
    <n v="116804.65"/>
    <n v="170"/>
    <x v="0"/>
    <x v="3"/>
    <x v="50"/>
    <x v="10"/>
  </r>
  <r>
    <x v="165"/>
    <x v="48"/>
    <x v="9085"/>
    <n v="129203.72"/>
    <n v="77554.080000000002"/>
    <n v="51622.97"/>
    <n v="26.67"/>
    <x v="0"/>
    <x v="3"/>
    <x v="50"/>
    <x v="11"/>
  </r>
  <r>
    <x v="166"/>
    <x v="27"/>
    <x v="9086"/>
    <n v="150673.20000000001"/>
    <n v="76281.039999999994"/>
    <n v="74392.160000000003"/>
    <n v="0"/>
    <x v="0"/>
    <x v="3"/>
    <x v="50"/>
    <x v="11"/>
  </r>
  <r>
    <x v="167"/>
    <x v="58"/>
    <x v="9087"/>
    <n v="122213.14"/>
    <n v="76263.429999999993"/>
    <n v="45949.71"/>
    <n v="0"/>
    <x v="0"/>
    <x v="3"/>
    <x v="50"/>
    <x v="11"/>
  </r>
  <r>
    <x v="168"/>
    <x v="22"/>
    <x v="9088"/>
    <n v="121198.53"/>
    <n v="68969.539999999994"/>
    <n v="52215.66"/>
    <n v="13.33"/>
    <x v="0"/>
    <x v="3"/>
    <x v="50"/>
    <x v="11"/>
  </r>
  <r>
    <x v="157"/>
    <x v="39"/>
    <x v="9089"/>
    <n v="16394524.109999999"/>
    <n v="12540327.189999999"/>
    <n v="3544729.39"/>
    <n v="309467.53000000003"/>
    <x v="0"/>
    <x v="3"/>
    <x v="51"/>
    <x v="9"/>
  </r>
  <r>
    <x v="158"/>
    <x v="15"/>
    <x v="9090"/>
    <n v="15972492.07"/>
    <n v="11712807.189999999"/>
    <n v="3988101.74"/>
    <n v="271583.14"/>
    <x v="0"/>
    <x v="3"/>
    <x v="51"/>
    <x v="9"/>
  </r>
  <r>
    <x v="159"/>
    <x v="31"/>
    <x v="9091"/>
    <n v="14894893.800000001"/>
    <n v="11392828.890000001"/>
    <n v="3229556.62"/>
    <n v="272508.28999999998"/>
    <x v="0"/>
    <x v="3"/>
    <x v="51"/>
    <x v="9"/>
  </r>
  <r>
    <x v="160"/>
    <x v="9"/>
    <x v="9092"/>
    <n v="14440611.5"/>
    <n v="10832907.439999999"/>
    <n v="3339214.96"/>
    <n v="268489.09999999998"/>
    <x v="0"/>
    <x v="3"/>
    <x v="51"/>
    <x v="9"/>
  </r>
  <r>
    <x v="161"/>
    <x v="26"/>
    <x v="9093"/>
    <n v="15051877.140000001"/>
    <n v="10666942.779999999"/>
    <n v="4081397.72"/>
    <n v="303536.64000000001"/>
    <x v="0"/>
    <x v="3"/>
    <x v="51"/>
    <x v="10"/>
  </r>
  <r>
    <x v="162"/>
    <x v="3"/>
    <x v="9094"/>
    <n v="12402247.9"/>
    <n v="9023351.6799999997"/>
    <n v="3151157.42"/>
    <n v="227738.8"/>
    <x v="0"/>
    <x v="3"/>
    <x v="51"/>
    <x v="10"/>
  </r>
  <r>
    <x v="163"/>
    <x v="33"/>
    <x v="9095"/>
    <n v="15102426.939999999"/>
    <n v="10844852.220000001"/>
    <n v="4023485.04"/>
    <n v="234089.68"/>
    <x v="0"/>
    <x v="3"/>
    <x v="51"/>
    <x v="10"/>
  </r>
  <r>
    <x v="164"/>
    <x v="62"/>
    <x v="9096"/>
    <n v="19373134.370000001"/>
    <n v="13384586.800000001"/>
    <n v="5719096.6100000003"/>
    <n v="269450.96000000002"/>
    <x v="0"/>
    <x v="3"/>
    <x v="51"/>
    <x v="10"/>
  </r>
  <r>
    <x v="165"/>
    <x v="31"/>
    <x v="9097"/>
    <n v="12923981.99"/>
    <n v="9749412.1899999995"/>
    <n v="3041125.42"/>
    <n v="133444.38"/>
    <x v="0"/>
    <x v="3"/>
    <x v="51"/>
    <x v="11"/>
  </r>
  <r>
    <x v="166"/>
    <x v="3"/>
    <x v="9098"/>
    <n v="13862460.48"/>
    <n v="9866218.2799999993"/>
    <n v="3789722.9"/>
    <n v="206519.3"/>
    <x v="0"/>
    <x v="3"/>
    <x v="51"/>
    <x v="11"/>
  </r>
  <r>
    <x v="167"/>
    <x v="22"/>
    <x v="9099"/>
    <n v="12180020.74"/>
    <n v="8128241.8799999999"/>
    <n v="3917569.95"/>
    <n v="134208.91"/>
    <x v="0"/>
    <x v="3"/>
    <x v="51"/>
    <x v="11"/>
  </r>
  <r>
    <x v="168"/>
    <x v="24"/>
    <x v="9100"/>
    <n v="11513109.9"/>
    <n v="8231766.2300000004"/>
    <n v="3130919.1"/>
    <n v="150424.57"/>
    <x v="0"/>
    <x v="3"/>
    <x v="51"/>
    <x v="11"/>
  </r>
  <r>
    <x v="157"/>
    <x v="2"/>
    <x v="9101"/>
    <n v="3068508.43"/>
    <n v="1309580.19"/>
    <n v="1745630.06"/>
    <n v="13298.18"/>
    <x v="0"/>
    <x v="3"/>
    <x v="52"/>
    <x v="9"/>
  </r>
  <r>
    <x v="158"/>
    <x v="6"/>
    <x v="9102"/>
    <n v="3332107.22"/>
    <n v="1333247.05"/>
    <n v="1982086.02"/>
    <n v="16774.150000000001"/>
    <x v="0"/>
    <x v="3"/>
    <x v="52"/>
    <x v="9"/>
  </r>
  <r>
    <x v="159"/>
    <x v="30"/>
    <x v="9103"/>
    <n v="2637261.77"/>
    <n v="1435608.59"/>
    <n v="1184730.56"/>
    <n v="16922.62"/>
    <x v="0"/>
    <x v="3"/>
    <x v="52"/>
    <x v="9"/>
  </r>
  <r>
    <x v="160"/>
    <x v="29"/>
    <x v="9104"/>
    <n v="2828395.51"/>
    <n v="1432984.96"/>
    <n v="1379886.53"/>
    <n v="15524.02"/>
    <x v="0"/>
    <x v="3"/>
    <x v="52"/>
    <x v="9"/>
  </r>
  <r>
    <x v="161"/>
    <x v="33"/>
    <x v="9105"/>
    <n v="3396032.73"/>
    <n v="1164132.42"/>
    <n v="2205336.14"/>
    <n v="26564.17"/>
    <x v="0"/>
    <x v="3"/>
    <x v="52"/>
    <x v="10"/>
  </r>
  <r>
    <x v="162"/>
    <x v="7"/>
    <x v="9106"/>
    <n v="2518538.16"/>
    <n v="1311830.1100000001"/>
    <n v="1187897.07"/>
    <n v="18810.98"/>
    <x v="0"/>
    <x v="3"/>
    <x v="52"/>
    <x v="10"/>
  </r>
  <r>
    <x v="163"/>
    <x v="2"/>
    <x v="9107"/>
    <n v="3074752.92"/>
    <n v="1203367.03"/>
    <n v="1856207.85"/>
    <n v="15178.04"/>
    <x v="0"/>
    <x v="3"/>
    <x v="52"/>
    <x v="10"/>
  </r>
  <r>
    <x v="164"/>
    <x v="65"/>
    <x v="9108"/>
    <n v="4006894.75"/>
    <n v="1151399.33"/>
    <n v="2838239.39"/>
    <n v="17256.03"/>
    <x v="0"/>
    <x v="3"/>
    <x v="52"/>
    <x v="10"/>
  </r>
  <r>
    <x v="165"/>
    <x v="35"/>
    <x v="9109"/>
    <n v="2530712.87"/>
    <n v="1254504.07"/>
    <n v="1260049.46"/>
    <n v="16159.34"/>
    <x v="0"/>
    <x v="3"/>
    <x v="52"/>
    <x v="11"/>
  </r>
  <r>
    <x v="166"/>
    <x v="38"/>
    <x v="9110"/>
    <n v="2917603.89"/>
    <n v="1196963.03"/>
    <n v="1707643.76"/>
    <n v="12997.1"/>
    <x v="0"/>
    <x v="3"/>
    <x v="52"/>
    <x v="11"/>
  </r>
  <r>
    <x v="167"/>
    <x v="15"/>
    <x v="9111"/>
    <n v="3185966.48"/>
    <n v="1152416.21"/>
    <n v="2017353.32"/>
    <n v="16196.95"/>
    <x v="0"/>
    <x v="3"/>
    <x v="52"/>
    <x v="11"/>
  </r>
  <r>
    <x v="168"/>
    <x v="3"/>
    <x v="9112"/>
    <n v="2481833.9700000002"/>
    <n v="1175889.8899999999"/>
    <n v="1291212.75"/>
    <n v="14731.33"/>
    <x v="0"/>
    <x v="3"/>
    <x v="52"/>
    <x v="11"/>
  </r>
  <r>
    <x v="157"/>
    <x v="67"/>
    <x v="9113"/>
    <n v="316055.62"/>
    <n v="153009.89000000001"/>
    <n v="160999.1"/>
    <n v="2046.63"/>
    <x v="0"/>
    <x v="3"/>
    <x v="53"/>
    <x v="9"/>
  </r>
  <r>
    <x v="158"/>
    <x v="66"/>
    <x v="9114"/>
    <n v="251596.26"/>
    <n v="151191.85"/>
    <n v="98535.6"/>
    <n v="1868.81"/>
    <x v="0"/>
    <x v="3"/>
    <x v="53"/>
    <x v="9"/>
  </r>
  <r>
    <x v="159"/>
    <x v="44"/>
    <x v="9115"/>
    <n v="264594.68"/>
    <n v="152380.6"/>
    <n v="110322.16"/>
    <n v="1891.92"/>
    <x v="0"/>
    <x v="3"/>
    <x v="53"/>
    <x v="9"/>
  </r>
  <r>
    <x v="160"/>
    <x v="66"/>
    <x v="9116"/>
    <n v="306900.25"/>
    <n v="164965.35"/>
    <n v="138399.67999999999"/>
    <n v="3535.22"/>
    <x v="0"/>
    <x v="3"/>
    <x v="53"/>
    <x v="9"/>
  </r>
  <r>
    <x v="161"/>
    <x v="66"/>
    <x v="9117"/>
    <n v="282331"/>
    <n v="125973.31"/>
    <n v="147040.26"/>
    <n v="9317.43"/>
    <x v="0"/>
    <x v="3"/>
    <x v="53"/>
    <x v="10"/>
  </r>
  <r>
    <x v="162"/>
    <x v="71"/>
    <x v="9118"/>
    <n v="273623.62"/>
    <n v="130348.75"/>
    <n v="140202.81"/>
    <n v="3072.06"/>
    <x v="0"/>
    <x v="3"/>
    <x v="53"/>
    <x v="10"/>
  </r>
  <r>
    <x v="163"/>
    <x v="78"/>
    <x v="9119"/>
    <n v="330820.27"/>
    <n v="113338.76"/>
    <n v="215753.74"/>
    <n v="1727.77"/>
    <x v="0"/>
    <x v="3"/>
    <x v="53"/>
    <x v="10"/>
  </r>
  <r>
    <x v="164"/>
    <x v="84"/>
    <x v="9120"/>
    <n v="358544.26"/>
    <n v="127833.03"/>
    <n v="229786.03"/>
    <n v="925.2"/>
    <x v="0"/>
    <x v="3"/>
    <x v="53"/>
    <x v="10"/>
  </r>
  <r>
    <x v="165"/>
    <x v="68"/>
    <x v="9121"/>
    <n v="291134.06"/>
    <n v="143430.96"/>
    <n v="147376.43"/>
    <n v="326.67"/>
    <x v="0"/>
    <x v="3"/>
    <x v="53"/>
    <x v="11"/>
  </r>
  <r>
    <x v="166"/>
    <x v="67"/>
    <x v="9122"/>
    <n v="328269.56"/>
    <n v="118978.5"/>
    <n v="209131.06"/>
    <n v="160"/>
    <x v="0"/>
    <x v="3"/>
    <x v="53"/>
    <x v="11"/>
  </r>
  <r>
    <x v="167"/>
    <x v="61"/>
    <x v="9123"/>
    <n v="287655.38"/>
    <n v="125408.69"/>
    <n v="162040.01999999999"/>
    <n v="206.67"/>
    <x v="0"/>
    <x v="3"/>
    <x v="53"/>
    <x v="11"/>
  </r>
  <r>
    <x v="168"/>
    <x v="66"/>
    <x v="9124"/>
    <n v="255847.5"/>
    <n v="99686.92"/>
    <n v="155870.57999999999"/>
    <n v="290"/>
    <x v="0"/>
    <x v="3"/>
    <x v="53"/>
    <x v="11"/>
  </r>
  <r>
    <x v="0"/>
    <x v="125"/>
    <x v="9125"/>
    <n v="892.8"/>
    <n v="892.8"/>
    <n v="0"/>
    <n v="0"/>
    <x v="1"/>
    <x v="0"/>
    <x v="0"/>
    <x v="0"/>
  </r>
  <r>
    <x v="1"/>
    <x v="135"/>
    <x v="9126"/>
    <n v="960.65"/>
    <n v="960.65"/>
    <n v="0"/>
    <n v="0"/>
    <x v="1"/>
    <x v="0"/>
    <x v="0"/>
    <x v="0"/>
  </r>
  <r>
    <x v="2"/>
    <x v="115"/>
    <x v="9127"/>
    <n v="806.82"/>
    <n v="806.82"/>
    <n v="0"/>
    <n v="0"/>
    <x v="1"/>
    <x v="0"/>
    <x v="0"/>
    <x v="0"/>
  </r>
  <r>
    <x v="3"/>
    <x v="124"/>
    <x v="9128"/>
    <n v="963.95"/>
    <n v="948.52"/>
    <n v="15.43"/>
    <n v="0"/>
    <x v="1"/>
    <x v="0"/>
    <x v="0"/>
    <x v="0"/>
  </r>
  <r>
    <x v="4"/>
    <x v="142"/>
    <x v="9129"/>
    <n v="736.96"/>
    <n v="736.96"/>
    <n v="0"/>
    <n v="0"/>
    <x v="1"/>
    <x v="0"/>
    <x v="0"/>
    <x v="1"/>
  </r>
  <r>
    <x v="5"/>
    <x v="142"/>
    <x v="9130"/>
    <n v="760.81"/>
    <n v="755.69"/>
    <n v="5.12"/>
    <n v="0"/>
    <x v="1"/>
    <x v="0"/>
    <x v="0"/>
    <x v="1"/>
  </r>
  <r>
    <x v="6"/>
    <x v="135"/>
    <x v="9131"/>
    <n v="949.67"/>
    <n v="949.67"/>
    <n v="0"/>
    <n v="0"/>
    <x v="1"/>
    <x v="0"/>
    <x v="0"/>
    <x v="1"/>
  </r>
  <r>
    <x v="7"/>
    <x v="153"/>
    <x v="9132"/>
    <n v="960.79"/>
    <n v="960.79"/>
    <n v="0"/>
    <n v="0"/>
    <x v="1"/>
    <x v="0"/>
    <x v="0"/>
    <x v="1"/>
  </r>
  <r>
    <x v="8"/>
    <x v="153"/>
    <x v="9133"/>
    <n v="872.63"/>
    <n v="872.63"/>
    <n v="0"/>
    <n v="0"/>
    <x v="1"/>
    <x v="0"/>
    <x v="0"/>
    <x v="1"/>
  </r>
  <r>
    <x v="9"/>
    <x v="125"/>
    <x v="9134"/>
    <n v="963.67"/>
    <n v="963.67"/>
    <n v="0"/>
    <n v="0"/>
    <x v="1"/>
    <x v="0"/>
    <x v="0"/>
    <x v="2"/>
  </r>
  <r>
    <x v="10"/>
    <x v="158"/>
    <x v="9135"/>
    <n v="800.91"/>
    <n v="800.91"/>
    <n v="0"/>
    <n v="0"/>
    <x v="1"/>
    <x v="0"/>
    <x v="0"/>
    <x v="2"/>
  </r>
  <r>
    <x v="11"/>
    <x v="131"/>
    <x v="9136"/>
    <n v="1053.1099999999999"/>
    <n v="1035.28"/>
    <n v="17.829999999999998"/>
    <n v="0"/>
    <x v="1"/>
    <x v="0"/>
    <x v="0"/>
    <x v="2"/>
  </r>
  <r>
    <x v="12"/>
    <x v="157"/>
    <x v="9137"/>
    <n v="974.88"/>
    <n v="964.68"/>
    <n v="10.199999999999999"/>
    <n v="0"/>
    <x v="1"/>
    <x v="0"/>
    <x v="0"/>
    <x v="2"/>
  </r>
  <r>
    <x v="13"/>
    <x v="157"/>
    <x v="9138"/>
    <n v="660.11"/>
    <n v="660.11"/>
    <n v="0"/>
    <n v="0"/>
    <x v="1"/>
    <x v="0"/>
    <x v="0"/>
    <x v="3"/>
  </r>
  <r>
    <x v="14"/>
    <x v="157"/>
    <x v="9139"/>
    <n v="503.44"/>
    <n v="503.44"/>
    <n v="0"/>
    <n v="0"/>
    <x v="1"/>
    <x v="0"/>
    <x v="0"/>
    <x v="3"/>
  </r>
  <r>
    <x v="15"/>
    <x v="133"/>
    <x v="9140"/>
    <n v="783.51"/>
    <n v="783.51"/>
    <n v="0"/>
    <n v="0"/>
    <x v="1"/>
    <x v="0"/>
    <x v="0"/>
    <x v="3"/>
  </r>
  <r>
    <x v="16"/>
    <x v="114"/>
    <x v="9141"/>
    <n v="1042.55"/>
    <n v="1042.55"/>
    <n v="0"/>
    <n v="0"/>
    <x v="1"/>
    <x v="0"/>
    <x v="0"/>
    <x v="3"/>
  </r>
  <r>
    <x v="17"/>
    <x v="153"/>
    <x v="9142"/>
    <n v="1156.81"/>
    <n v="1156.81"/>
    <n v="0"/>
    <n v="0"/>
    <x v="1"/>
    <x v="0"/>
    <x v="0"/>
    <x v="4"/>
  </r>
  <r>
    <x v="18"/>
    <x v="144"/>
    <x v="9143"/>
    <n v="1153.3699999999999"/>
    <n v="1153.3699999999999"/>
    <n v="0"/>
    <n v="0"/>
    <x v="1"/>
    <x v="0"/>
    <x v="0"/>
    <x v="4"/>
  </r>
  <r>
    <x v="19"/>
    <x v="152"/>
    <x v="9144"/>
    <n v="1274.26"/>
    <n v="1274.26"/>
    <n v="0"/>
    <n v="0"/>
    <x v="1"/>
    <x v="0"/>
    <x v="0"/>
    <x v="4"/>
  </r>
  <r>
    <x v="20"/>
    <x v="153"/>
    <x v="9145"/>
    <n v="1234.8399999999999"/>
    <n v="1234.8399999999999"/>
    <n v="0"/>
    <n v="0"/>
    <x v="1"/>
    <x v="0"/>
    <x v="0"/>
    <x v="4"/>
  </r>
  <r>
    <x v="21"/>
    <x v="152"/>
    <x v="9146"/>
    <n v="1102.6600000000001"/>
    <n v="1102.6600000000001"/>
    <n v="0"/>
    <n v="0"/>
    <x v="1"/>
    <x v="0"/>
    <x v="0"/>
    <x v="4"/>
  </r>
  <r>
    <x v="22"/>
    <x v="162"/>
    <x v="9147"/>
    <n v="1184.6099999999999"/>
    <n v="1184.6099999999999"/>
    <n v="0"/>
    <n v="0"/>
    <x v="1"/>
    <x v="0"/>
    <x v="0"/>
    <x v="5"/>
  </r>
  <r>
    <x v="23"/>
    <x v="163"/>
    <x v="9148"/>
    <n v="913.01"/>
    <n v="913.01"/>
    <n v="0"/>
    <n v="0"/>
    <x v="1"/>
    <x v="0"/>
    <x v="0"/>
    <x v="5"/>
  </r>
  <r>
    <x v="24"/>
    <x v="162"/>
    <x v="9149"/>
    <n v="1048.9000000000001"/>
    <n v="1048.9000000000001"/>
    <n v="0"/>
    <n v="0"/>
    <x v="1"/>
    <x v="0"/>
    <x v="0"/>
    <x v="5"/>
  </r>
  <r>
    <x v="25"/>
    <x v="160"/>
    <x v="9150"/>
    <n v="1338.6"/>
    <n v="1338.6"/>
    <n v="0"/>
    <n v="0"/>
    <x v="1"/>
    <x v="0"/>
    <x v="0"/>
    <x v="5"/>
  </r>
  <r>
    <x v="26"/>
    <x v="151"/>
    <x v="9151"/>
    <n v="1053.56"/>
    <n v="1053.56"/>
    <n v="0"/>
    <n v="0"/>
    <x v="1"/>
    <x v="0"/>
    <x v="0"/>
    <x v="6"/>
  </r>
  <r>
    <x v="27"/>
    <x v="156"/>
    <x v="9152"/>
    <n v="928.27"/>
    <n v="928.27"/>
    <n v="0"/>
    <n v="0"/>
    <x v="1"/>
    <x v="0"/>
    <x v="0"/>
    <x v="6"/>
  </r>
  <r>
    <x v="28"/>
    <x v="164"/>
    <x v="9153"/>
    <n v="1251.54"/>
    <n v="1251.54"/>
    <n v="0"/>
    <n v="0"/>
    <x v="1"/>
    <x v="0"/>
    <x v="0"/>
    <x v="6"/>
  </r>
  <r>
    <x v="29"/>
    <x v="132"/>
    <x v="9154"/>
    <n v="1395.77"/>
    <n v="1395.77"/>
    <n v="0"/>
    <n v="0"/>
    <x v="1"/>
    <x v="0"/>
    <x v="0"/>
    <x v="6"/>
  </r>
  <r>
    <x v="30"/>
    <x v="131"/>
    <x v="9155"/>
    <n v="1564.35"/>
    <n v="1564.35"/>
    <n v="0"/>
    <n v="0"/>
    <x v="1"/>
    <x v="0"/>
    <x v="0"/>
    <x v="7"/>
  </r>
  <r>
    <x v="31"/>
    <x v="132"/>
    <x v="9156"/>
    <n v="1421.01"/>
    <n v="1421.01"/>
    <n v="0"/>
    <n v="0"/>
    <x v="1"/>
    <x v="0"/>
    <x v="0"/>
    <x v="7"/>
  </r>
  <r>
    <x v="32"/>
    <x v="144"/>
    <x v="9157"/>
    <n v="1648.14"/>
    <n v="1648.14"/>
    <n v="0"/>
    <n v="0"/>
    <x v="1"/>
    <x v="0"/>
    <x v="0"/>
    <x v="7"/>
  </r>
  <r>
    <x v="33"/>
    <x v="157"/>
    <x v="9158"/>
    <n v="1546.78"/>
    <n v="1546.78"/>
    <n v="0"/>
    <n v="0"/>
    <x v="1"/>
    <x v="0"/>
    <x v="0"/>
    <x v="7"/>
  </r>
  <r>
    <x v="34"/>
    <x v="164"/>
    <x v="9159"/>
    <n v="1610.44"/>
    <n v="1610.44"/>
    <n v="0"/>
    <n v="0"/>
    <x v="1"/>
    <x v="0"/>
    <x v="0"/>
    <x v="7"/>
  </r>
  <r>
    <x v="35"/>
    <x v="131"/>
    <x v="9160"/>
    <n v="872.07"/>
    <n v="872.07"/>
    <n v="0"/>
    <n v="0"/>
    <x v="1"/>
    <x v="0"/>
    <x v="0"/>
    <x v="8"/>
  </r>
  <r>
    <x v="36"/>
    <x v="154"/>
    <x v="9161"/>
    <n v="1395.78"/>
    <n v="1395.78"/>
    <n v="0"/>
    <n v="0"/>
    <x v="1"/>
    <x v="0"/>
    <x v="0"/>
    <x v="8"/>
  </r>
  <r>
    <x v="37"/>
    <x v="136"/>
    <x v="9162"/>
    <n v="1489.46"/>
    <n v="1489.46"/>
    <n v="0"/>
    <n v="0"/>
    <x v="1"/>
    <x v="0"/>
    <x v="0"/>
    <x v="8"/>
  </r>
  <r>
    <x v="38"/>
    <x v="132"/>
    <x v="9163"/>
    <n v="1307.83"/>
    <n v="1307.83"/>
    <n v="0"/>
    <n v="0"/>
    <x v="1"/>
    <x v="0"/>
    <x v="0"/>
    <x v="8"/>
  </r>
  <r>
    <x v="39"/>
    <x v="132"/>
    <x v="9164"/>
    <n v="884.43"/>
    <n v="884.43"/>
    <n v="0"/>
    <n v="0"/>
    <x v="1"/>
    <x v="0"/>
    <x v="0"/>
    <x v="9"/>
  </r>
  <r>
    <x v="40"/>
    <x v="114"/>
    <x v="9165"/>
    <n v="1007.67"/>
    <n v="1007.67"/>
    <n v="0"/>
    <n v="0"/>
    <x v="1"/>
    <x v="0"/>
    <x v="0"/>
    <x v="9"/>
  </r>
  <r>
    <x v="41"/>
    <x v="140"/>
    <x v="9166"/>
    <n v="1289.6500000000001"/>
    <n v="1289.6500000000001"/>
    <n v="0"/>
    <n v="0"/>
    <x v="1"/>
    <x v="0"/>
    <x v="0"/>
    <x v="9"/>
  </r>
  <r>
    <x v="42"/>
    <x v="140"/>
    <x v="9167"/>
    <n v="1245.45"/>
    <n v="1245.45"/>
    <n v="0"/>
    <n v="0"/>
    <x v="1"/>
    <x v="0"/>
    <x v="0"/>
    <x v="9"/>
  </r>
  <r>
    <x v="43"/>
    <x v="136"/>
    <x v="9168"/>
    <n v="1525.28"/>
    <n v="1525.28"/>
    <n v="0"/>
    <n v="0"/>
    <x v="1"/>
    <x v="0"/>
    <x v="0"/>
    <x v="9"/>
  </r>
  <r>
    <x v="44"/>
    <x v="122"/>
    <x v="9169"/>
    <n v="1109.23"/>
    <n v="1109.23"/>
    <n v="0"/>
    <n v="0"/>
    <x v="1"/>
    <x v="0"/>
    <x v="0"/>
    <x v="10"/>
  </r>
  <r>
    <x v="45"/>
    <x v="128"/>
    <x v="9170"/>
    <n v="1076.54"/>
    <n v="1076.54"/>
    <n v="0"/>
    <n v="0"/>
    <x v="1"/>
    <x v="0"/>
    <x v="0"/>
    <x v="10"/>
  </r>
  <r>
    <x v="46"/>
    <x v="51"/>
    <x v="9171"/>
    <n v="1590.77"/>
    <n v="1590.77"/>
    <n v="0"/>
    <n v="0"/>
    <x v="1"/>
    <x v="0"/>
    <x v="0"/>
    <x v="10"/>
  </r>
  <r>
    <x v="47"/>
    <x v="125"/>
    <x v="9172"/>
    <n v="1096.03"/>
    <n v="1096.03"/>
    <n v="0"/>
    <n v="0"/>
    <x v="1"/>
    <x v="0"/>
    <x v="0"/>
    <x v="10"/>
  </r>
  <r>
    <x v="48"/>
    <x v="135"/>
    <x v="9173"/>
    <n v="952.3"/>
    <n v="952.3"/>
    <n v="0"/>
    <n v="0"/>
    <x v="1"/>
    <x v="0"/>
    <x v="0"/>
    <x v="11"/>
  </r>
  <r>
    <x v="49"/>
    <x v="132"/>
    <x v="9174"/>
    <n v="931.67"/>
    <n v="931.67"/>
    <n v="0"/>
    <n v="0"/>
    <x v="1"/>
    <x v="0"/>
    <x v="0"/>
    <x v="11"/>
  </r>
  <r>
    <x v="50"/>
    <x v="145"/>
    <x v="9175"/>
    <n v="838.44"/>
    <n v="838.44"/>
    <n v="0"/>
    <n v="0"/>
    <x v="1"/>
    <x v="0"/>
    <x v="0"/>
    <x v="11"/>
  </r>
  <r>
    <x v="51"/>
    <x v="140"/>
    <x v="9176"/>
    <n v="1162.6500000000001"/>
    <n v="1162.6500000000001"/>
    <n v="0"/>
    <n v="0"/>
    <x v="1"/>
    <x v="0"/>
    <x v="0"/>
    <x v="11"/>
  </r>
  <r>
    <x v="0"/>
    <x v="124"/>
    <x v="9177"/>
    <n v="176.19"/>
    <n v="103.33"/>
    <n v="72.86"/>
    <n v="0"/>
    <x v="1"/>
    <x v="0"/>
    <x v="1"/>
    <x v="0"/>
  </r>
  <r>
    <x v="1"/>
    <x v="135"/>
    <x v="9178"/>
    <n v="47.48"/>
    <n v="36.659999999999997"/>
    <n v="10.82"/>
    <n v="0"/>
    <x v="1"/>
    <x v="0"/>
    <x v="1"/>
    <x v="0"/>
  </r>
  <r>
    <x v="2"/>
    <x v="129"/>
    <x v="9179"/>
    <n v="439.69"/>
    <n v="208.32"/>
    <n v="231.37"/>
    <n v="0"/>
    <x v="1"/>
    <x v="0"/>
    <x v="1"/>
    <x v="0"/>
  </r>
  <r>
    <x v="3"/>
    <x v="101"/>
    <x v="9180"/>
    <n v="1305.74"/>
    <n v="130"/>
    <n v="1175.74"/>
    <n v="0"/>
    <x v="1"/>
    <x v="0"/>
    <x v="1"/>
    <x v="0"/>
  </r>
  <r>
    <x v="4"/>
    <x v="16"/>
    <x v="9181"/>
    <n v="1760.69"/>
    <n v="103.33"/>
    <n v="1657.36"/>
    <n v="0"/>
    <x v="1"/>
    <x v="0"/>
    <x v="1"/>
    <x v="1"/>
  </r>
  <r>
    <x v="5"/>
    <x v="153"/>
    <x v="9182"/>
    <n v="153.55000000000001"/>
    <n v="70"/>
    <n v="83.55"/>
    <n v="0"/>
    <x v="1"/>
    <x v="0"/>
    <x v="1"/>
    <x v="1"/>
  </r>
  <r>
    <x v="6"/>
    <x v="115"/>
    <x v="9183"/>
    <n v="583.11"/>
    <n v="470"/>
    <n v="113.11"/>
    <n v="0"/>
    <x v="1"/>
    <x v="0"/>
    <x v="1"/>
    <x v="1"/>
  </r>
  <r>
    <x v="7"/>
    <x v="138"/>
    <x v="9184"/>
    <n v="1365.3"/>
    <n v="843.33"/>
    <n v="521.97"/>
    <n v="0"/>
    <x v="1"/>
    <x v="0"/>
    <x v="1"/>
    <x v="1"/>
  </r>
  <r>
    <x v="8"/>
    <x v="140"/>
    <x v="9185"/>
    <n v="834.02"/>
    <n v="290"/>
    <n v="544.02"/>
    <n v="0"/>
    <x v="1"/>
    <x v="0"/>
    <x v="1"/>
    <x v="1"/>
  </r>
  <r>
    <x v="9"/>
    <x v="144"/>
    <x v="9186"/>
    <n v="350.61"/>
    <n v="180"/>
    <n v="170.61"/>
    <n v="0"/>
    <x v="1"/>
    <x v="0"/>
    <x v="1"/>
    <x v="2"/>
  </r>
  <r>
    <x v="10"/>
    <x v="142"/>
    <x v="9187"/>
    <n v="618.59"/>
    <n v="63.33"/>
    <n v="555.26"/>
    <n v="0"/>
    <x v="1"/>
    <x v="0"/>
    <x v="1"/>
    <x v="2"/>
  </r>
  <r>
    <x v="11"/>
    <x v="141"/>
    <x v="9188"/>
    <n v="1514.27"/>
    <n v="0"/>
    <n v="1514.27"/>
    <n v="0"/>
    <x v="1"/>
    <x v="0"/>
    <x v="1"/>
    <x v="2"/>
  </r>
  <r>
    <x v="12"/>
    <x v="140"/>
    <x v="9189"/>
    <n v="1129.03"/>
    <n v="0"/>
    <n v="1129.03"/>
    <n v="0"/>
    <x v="1"/>
    <x v="0"/>
    <x v="1"/>
    <x v="2"/>
  </r>
  <r>
    <x v="13"/>
    <x v="162"/>
    <x v="9190"/>
    <n v="139.12"/>
    <n v="0"/>
    <n v="139.12"/>
    <n v="0"/>
    <x v="1"/>
    <x v="0"/>
    <x v="1"/>
    <x v="3"/>
  </r>
  <r>
    <x v="14"/>
    <x v="160"/>
    <x v="9191"/>
    <n v="22.28"/>
    <n v="0"/>
    <n v="22.28"/>
    <n v="0"/>
    <x v="1"/>
    <x v="0"/>
    <x v="1"/>
    <x v="3"/>
  </r>
  <r>
    <x v="15"/>
    <x v="152"/>
    <x v="9192"/>
    <n v="156.1"/>
    <n v="11.15"/>
    <n v="144.94999999999999"/>
    <n v="0"/>
    <x v="1"/>
    <x v="0"/>
    <x v="1"/>
    <x v="3"/>
  </r>
  <r>
    <x v="16"/>
    <x v="157"/>
    <x v="9193"/>
    <n v="362.46"/>
    <n v="147.77000000000001"/>
    <n v="214.69"/>
    <n v="0"/>
    <x v="1"/>
    <x v="0"/>
    <x v="1"/>
    <x v="3"/>
  </r>
  <r>
    <x v="17"/>
    <x v="104"/>
    <x v="9194"/>
    <n v="3414.54"/>
    <n v="1577.97"/>
    <n v="1836.57"/>
    <n v="0"/>
    <x v="1"/>
    <x v="0"/>
    <x v="1"/>
    <x v="4"/>
  </r>
  <r>
    <x v="18"/>
    <x v="60"/>
    <x v="9195"/>
    <n v="3986.22"/>
    <n v="1841.3"/>
    <n v="2144.92"/>
    <n v="0"/>
    <x v="1"/>
    <x v="0"/>
    <x v="1"/>
    <x v="4"/>
  </r>
  <r>
    <x v="19"/>
    <x v="125"/>
    <x v="9196"/>
    <n v="1337.95"/>
    <n v="1087.6099999999999"/>
    <n v="250.34"/>
    <n v="0"/>
    <x v="1"/>
    <x v="0"/>
    <x v="1"/>
    <x v="4"/>
  </r>
  <r>
    <x v="20"/>
    <x v="162"/>
    <x v="9197"/>
    <n v="433"/>
    <n v="49.96"/>
    <n v="383.04"/>
    <n v="0"/>
    <x v="1"/>
    <x v="0"/>
    <x v="1"/>
    <x v="4"/>
  </r>
  <r>
    <x v="21"/>
    <x v="113"/>
    <x v="9198"/>
    <n v="1183.3900000000001"/>
    <n v="277.57"/>
    <n v="905.82"/>
    <n v="0"/>
    <x v="1"/>
    <x v="0"/>
    <x v="1"/>
    <x v="4"/>
  </r>
  <r>
    <x v="22"/>
    <x v="52"/>
    <x v="9199"/>
    <n v="3132.99"/>
    <n v="1537.46"/>
    <n v="1595.53"/>
    <n v="0"/>
    <x v="1"/>
    <x v="0"/>
    <x v="1"/>
    <x v="5"/>
  </r>
  <r>
    <x v="23"/>
    <x v="41"/>
    <x v="9200"/>
    <n v="3848.72"/>
    <n v="1001.85"/>
    <n v="2846.87"/>
    <n v="0"/>
    <x v="1"/>
    <x v="0"/>
    <x v="1"/>
    <x v="5"/>
  </r>
  <r>
    <x v="24"/>
    <x v="111"/>
    <x v="9201"/>
    <n v="2236.38"/>
    <n v="608.66999999999996"/>
    <n v="1627.71"/>
    <n v="0"/>
    <x v="1"/>
    <x v="0"/>
    <x v="1"/>
    <x v="5"/>
  </r>
  <r>
    <x v="25"/>
    <x v="55"/>
    <x v="9202"/>
    <n v="1418.78"/>
    <n v="0"/>
    <n v="1418.78"/>
    <n v="0"/>
    <x v="1"/>
    <x v="0"/>
    <x v="1"/>
    <x v="5"/>
  </r>
  <r>
    <x v="26"/>
    <x v="46"/>
    <x v="9203"/>
    <n v="2109.8000000000002"/>
    <n v="0"/>
    <n v="2109.8000000000002"/>
    <n v="0"/>
    <x v="1"/>
    <x v="0"/>
    <x v="1"/>
    <x v="6"/>
  </r>
  <r>
    <x v="27"/>
    <x v="125"/>
    <x v="9204"/>
    <n v="537.94000000000005"/>
    <n v="0"/>
    <n v="537.94000000000005"/>
    <n v="0"/>
    <x v="1"/>
    <x v="0"/>
    <x v="1"/>
    <x v="6"/>
  </r>
  <r>
    <x v="28"/>
    <x v="115"/>
    <x v="9205"/>
    <n v="601.73"/>
    <n v="2.73"/>
    <n v="599"/>
    <n v="0"/>
    <x v="1"/>
    <x v="0"/>
    <x v="1"/>
    <x v="6"/>
  </r>
  <r>
    <x v="29"/>
    <x v="138"/>
    <x v="9206"/>
    <n v="763.94"/>
    <n v="147.19999999999999"/>
    <n v="616.74"/>
    <n v="0"/>
    <x v="1"/>
    <x v="0"/>
    <x v="1"/>
    <x v="6"/>
  </r>
  <r>
    <x v="30"/>
    <x v="124"/>
    <x v="9207"/>
    <n v="573.66999999999996"/>
    <n v="97.88"/>
    <n v="475.79"/>
    <n v="0"/>
    <x v="1"/>
    <x v="0"/>
    <x v="1"/>
    <x v="7"/>
  </r>
  <r>
    <x v="31"/>
    <x v="138"/>
    <x v="9208"/>
    <n v="1051.92"/>
    <n v="119.44"/>
    <n v="932.48"/>
    <n v="0"/>
    <x v="1"/>
    <x v="0"/>
    <x v="1"/>
    <x v="7"/>
  </r>
  <r>
    <x v="32"/>
    <x v="129"/>
    <x v="9209"/>
    <n v="975.76"/>
    <n v="122.05"/>
    <n v="853.71"/>
    <n v="0"/>
    <x v="1"/>
    <x v="0"/>
    <x v="1"/>
    <x v="7"/>
  </r>
  <r>
    <x v="33"/>
    <x v="122"/>
    <x v="9210"/>
    <n v="710.72"/>
    <n v="0"/>
    <n v="710.72"/>
    <n v="0"/>
    <x v="1"/>
    <x v="0"/>
    <x v="1"/>
    <x v="7"/>
  </r>
  <r>
    <x v="34"/>
    <x v="164"/>
    <x v="9211"/>
    <n v="0"/>
    <n v="0"/>
    <n v="0"/>
    <n v="0"/>
    <x v="1"/>
    <x v="0"/>
    <x v="1"/>
    <x v="7"/>
  </r>
  <r>
    <x v="35"/>
    <x v="162"/>
    <x v="9212"/>
    <n v="67.73"/>
    <n v="0"/>
    <n v="67.73"/>
    <n v="0"/>
    <x v="1"/>
    <x v="0"/>
    <x v="1"/>
    <x v="8"/>
  </r>
  <r>
    <x v="36"/>
    <x v="109"/>
    <x v="9213"/>
    <n v="790.27"/>
    <n v="772.29"/>
    <n v="17.98"/>
    <n v="0"/>
    <x v="1"/>
    <x v="0"/>
    <x v="1"/>
    <x v="8"/>
  </r>
  <r>
    <x v="37"/>
    <x v="140"/>
    <x v="9214"/>
    <n v="48.65"/>
    <n v="40.54"/>
    <n v="8.11"/>
    <n v="0"/>
    <x v="1"/>
    <x v="0"/>
    <x v="1"/>
    <x v="8"/>
  </r>
  <r>
    <x v="38"/>
    <x v="138"/>
    <x v="9215"/>
    <n v="890.13"/>
    <n v="40.46"/>
    <n v="849.67"/>
    <n v="0"/>
    <x v="1"/>
    <x v="0"/>
    <x v="1"/>
    <x v="8"/>
  </r>
  <r>
    <x v="39"/>
    <x v="153"/>
    <x v="9216"/>
    <n v="213.08"/>
    <n v="40.409999999999997"/>
    <n v="172.67"/>
    <n v="0"/>
    <x v="1"/>
    <x v="0"/>
    <x v="1"/>
    <x v="9"/>
  </r>
  <r>
    <x v="40"/>
    <x v="108"/>
    <x v="9217"/>
    <n v="395.55"/>
    <n v="0"/>
    <n v="395.55"/>
    <n v="0"/>
    <x v="1"/>
    <x v="0"/>
    <x v="1"/>
    <x v="9"/>
  </r>
  <r>
    <x v="41"/>
    <x v="20"/>
    <x v="9218"/>
    <n v="2731.55"/>
    <n v="0"/>
    <n v="2731.55"/>
    <n v="0"/>
    <x v="1"/>
    <x v="0"/>
    <x v="1"/>
    <x v="9"/>
  </r>
  <r>
    <x v="42"/>
    <x v="23"/>
    <x v="9219"/>
    <n v="2742.71"/>
    <n v="0"/>
    <n v="2742.71"/>
    <n v="0"/>
    <x v="1"/>
    <x v="0"/>
    <x v="1"/>
    <x v="9"/>
  </r>
  <r>
    <x v="43"/>
    <x v="23"/>
    <x v="9220"/>
    <n v="2541.42"/>
    <n v="0"/>
    <n v="2541.42"/>
    <n v="0"/>
    <x v="1"/>
    <x v="0"/>
    <x v="1"/>
    <x v="9"/>
  </r>
  <r>
    <x v="44"/>
    <x v="53"/>
    <x v="9221"/>
    <n v="1215.92"/>
    <n v="83.33"/>
    <n v="1132.5899999999999"/>
    <n v="0"/>
    <x v="1"/>
    <x v="0"/>
    <x v="1"/>
    <x v="10"/>
  </r>
  <r>
    <x v="45"/>
    <x v="88"/>
    <x v="9222"/>
    <n v="1117.03"/>
    <n v="700"/>
    <n v="417.03"/>
    <n v="0"/>
    <x v="1"/>
    <x v="0"/>
    <x v="1"/>
    <x v="10"/>
  </r>
  <r>
    <x v="46"/>
    <x v="41"/>
    <x v="9223"/>
    <n v="2915.77"/>
    <n v="1316.67"/>
    <n v="1599.1"/>
    <n v="0"/>
    <x v="1"/>
    <x v="0"/>
    <x v="1"/>
    <x v="10"/>
  </r>
  <r>
    <x v="47"/>
    <x v="59"/>
    <x v="9224"/>
    <n v="1889.49"/>
    <n v="1133.33"/>
    <n v="756.16"/>
    <n v="0"/>
    <x v="1"/>
    <x v="0"/>
    <x v="1"/>
    <x v="10"/>
  </r>
  <r>
    <x v="48"/>
    <x v="144"/>
    <x v="9225"/>
    <n v="733.56"/>
    <n v="533.33000000000004"/>
    <n v="200.23"/>
    <n v="0"/>
    <x v="1"/>
    <x v="0"/>
    <x v="1"/>
    <x v="11"/>
  </r>
  <r>
    <x v="49"/>
    <x v="114"/>
    <x v="9226"/>
    <n v="1166.0999999999999"/>
    <n v="1019.34"/>
    <n v="146.76"/>
    <n v="0"/>
    <x v="1"/>
    <x v="0"/>
    <x v="1"/>
    <x v="11"/>
  </r>
  <r>
    <x v="50"/>
    <x v="124"/>
    <x v="9227"/>
    <n v="922.41"/>
    <n v="865"/>
    <n v="57.41"/>
    <n v="0"/>
    <x v="1"/>
    <x v="0"/>
    <x v="1"/>
    <x v="11"/>
  </r>
  <r>
    <x v="51"/>
    <x v="136"/>
    <x v="9228"/>
    <n v="1408.19"/>
    <n v="1071.3499999999999"/>
    <n v="336.84"/>
    <n v="0"/>
    <x v="1"/>
    <x v="0"/>
    <x v="1"/>
    <x v="11"/>
  </r>
  <r>
    <x v="0"/>
    <x v="106"/>
    <x v="9229"/>
    <n v="8256.3799999999992"/>
    <n v="2247.4299999999998"/>
    <n v="6008.95"/>
    <n v="0"/>
    <x v="1"/>
    <x v="0"/>
    <x v="2"/>
    <x v="0"/>
  </r>
  <r>
    <x v="1"/>
    <x v="120"/>
    <x v="9230"/>
    <n v="3670.45"/>
    <n v="1424.08"/>
    <n v="2246.37"/>
    <n v="0"/>
    <x v="1"/>
    <x v="0"/>
    <x v="2"/>
    <x v="0"/>
  </r>
  <r>
    <x v="2"/>
    <x v="127"/>
    <x v="9231"/>
    <n v="7004.84"/>
    <n v="2920.24"/>
    <n v="4084.6"/>
    <n v="0"/>
    <x v="1"/>
    <x v="0"/>
    <x v="2"/>
    <x v="0"/>
  </r>
  <r>
    <x v="3"/>
    <x v="88"/>
    <x v="9232"/>
    <n v="4475.3500000000004"/>
    <n v="715.2"/>
    <n v="3760.15"/>
    <n v="0"/>
    <x v="1"/>
    <x v="0"/>
    <x v="2"/>
    <x v="0"/>
  </r>
  <r>
    <x v="4"/>
    <x v="18"/>
    <x v="9233"/>
    <n v="4072.25"/>
    <n v="327.43"/>
    <n v="3744.82"/>
    <n v="0"/>
    <x v="1"/>
    <x v="0"/>
    <x v="2"/>
    <x v="1"/>
  </r>
  <r>
    <x v="5"/>
    <x v="46"/>
    <x v="9234"/>
    <n v="2192.31"/>
    <n v="602.03"/>
    <n v="1590.28"/>
    <n v="0"/>
    <x v="1"/>
    <x v="0"/>
    <x v="2"/>
    <x v="1"/>
  </r>
  <r>
    <x v="6"/>
    <x v="119"/>
    <x v="9235"/>
    <n v="519.49"/>
    <n v="480.58"/>
    <n v="38.909999999999997"/>
    <n v="0"/>
    <x v="1"/>
    <x v="0"/>
    <x v="2"/>
    <x v="1"/>
  </r>
  <r>
    <x v="7"/>
    <x v="118"/>
    <x v="9236"/>
    <n v="916.49"/>
    <n v="846.82"/>
    <n v="69.67"/>
    <n v="0"/>
    <x v="1"/>
    <x v="0"/>
    <x v="2"/>
    <x v="1"/>
  </r>
  <r>
    <x v="8"/>
    <x v="111"/>
    <x v="9237"/>
    <n v="1304.57"/>
    <n v="935.87"/>
    <n v="368.7"/>
    <n v="0"/>
    <x v="1"/>
    <x v="0"/>
    <x v="2"/>
    <x v="1"/>
  </r>
  <r>
    <x v="9"/>
    <x v="51"/>
    <x v="9238"/>
    <n v="2705.37"/>
    <n v="926.69"/>
    <n v="1778.68"/>
    <n v="0"/>
    <x v="1"/>
    <x v="0"/>
    <x v="2"/>
    <x v="2"/>
  </r>
  <r>
    <x v="10"/>
    <x v="50"/>
    <x v="9239"/>
    <n v="2743.83"/>
    <n v="913.31"/>
    <n v="1830.52"/>
    <n v="0"/>
    <x v="1"/>
    <x v="0"/>
    <x v="2"/>
    <x v="2"/>
  </r>
  <r>
    <x v="11"/>
    <x v="104"/>
    <x v="9240"/>
    <n v="2755.56"/>
    <n v="1033.33"/>
    <n v="1722.23"/>
    <n v="0"/>
    <x v="1"/>
    <x v="0"/>
    <x v="2"/>
    <x v="2"/>
  </r>
  <r>
    <x v="12"/>
    <x v="109"/>
    <x v="9241"/>
    <n v="1646.22"/>
    <n v="1646.22"/>
    <n v="0"/>
    <n v="0"/>
    <x v="1"/>
    <x v="0"/>
    <x v="2"/>
    <x v="2"/>
  </r>
  <r>
    <x v="13"/>
    <x v="126"/>
    <x v="9242"/>
    <n v="1731.69"/>
    <n v="1720.53"/>
    <n v="11.16"/>
    <n v="0"/>
    <x v="1"/>
    <x v="0"/>
    <x v="2"/>
    <x v="3"/>
  </r>
  <r>
    <x v="14"/>
    <x v="1"/>
    <x v="9243"/>
    <n v="2821.67"/>
    <n v="2818.89"/>
    <n v="2.78"/>
    <n v="0"/>
    <x v="1"/>
    <x v="0"/>
    <x v="2"/>
    <x v="3"/>
  </r>
  <r>
    <x v="15"/>
    <x v="111"/>
    <x v="9244"/>
    <n v="4205.51"/>
    <n v="4202.7299999999996"/>
    <n v="2.78"/>
    <n v="0"/>
    <x v="1"/>
    <x v="0"/>
    <x v="2"/>
    <x v="3"/>
  </r>
  <r>
    <x v="16"/>
    <x v="103"/>
    <x v="9245"/>
    <n v="5985.73"/>
    <n v="5977.42"/>
    <n v="8.31"/>
    <n v="0"/>
    <x v="1"/>
    <x v="0"/>
    <x v="2"/>
    <x v="3"/>
  </r>
  <r>
    <x v="17"/>
    <x v="111"/>
    <x v="9246"/>
    <n v="4222.7"/>
    <n v="4219.9399999999996"/>
    <n v="2.76"/>
    <n v="0"/>
    <x v="1"/>
    <x v="0"/>
    <x v="2"/>
    <x v="4"/>
  </r>
  <r>
    <x v="18"/>
    <x v="127"/>
    <x v="9247"/>
    <n v="3090.61"/>
    <n v="3087.86"/>
    <n v="2.75"/>
    <n v="0"/>
    <x v="1"/>
    <x v="0"/>
    <x v="2"/>
    <x v="4"/>
  </r>
  <r>
    <x v="19"/>
    <x v="141"/>
    <x v="9248"/>
    <n v="1421.41"/>
    <n v="1404.99"/>
    <n v="16.420000000000002"/>
    <n v="0"/>
    <x v="1"/>
    <x v="0"/>
    <x v="2"/>
    <x v="4"/>
  </r>
  <r>
    <x v="20"/>
    <x v="117"/>
    <x v="9249"/>
    <n v="4239.5600000000004"/>
    <n v="4225.93"/>
    <n v="13.63"/>
    <n v="0"/>
    <x v="1"/>
    <x v="0"/>
    <x v="2"/>
    <x v="4"/>
  </r>
  <r>
    <x v="21"/>
    <x v="127"/>
    <x v="9250"/>
    <n v="3994.85"/>
    <n v="3983.99"/>
    <n v="10.86"/>
    <n v="0"/>
    <x v="1"/>
    <x v="0"/>
    <x v="2"/>
    <x v="4"/>
  </r>
  <r>
    <x v="22"/>
    <x v="127"/>
    <x v="9251"/>
    <n v="1053.68"/>
    <n v="1050.98"/>
    <n v="2.7"/>
    <n v="0"/>
    <x v="1"/>
    <x v="0"/>
    <x v="2"/>
    <x v="5"/>
  </r>
  <r>
    <x v="23"/>
    <x v="128"/>
    <x v="9252"/>
    <n v="3620.41"/>
    <n v="3620.41"/>
    <n v="0"/>
    <n v="0"/>
    <x v="1"/>
    <x v="0"/>
    <x v="2"/>
    <x v="5"/>
  </r>
  <r>
    <x v="24"/>
    <x v="126"/>
    <x v="9253"/>
    <n v="607.82000000000005"/>
    <n v="607.82000000000005"/>
    <n v="0"/>
    <n v="0"/>
    <x v="1"/>
    <x v="0"/>
    <x v="2"/>
    <x v="5"/>
  </r>
  <r>
    <x v="25"/>
    <x v="116"/>
    <x v="9254"/>
    <n v="1824.88"/>
    <n v="1824.88"/>
    <n v="0"/>
    <n v="0"/>
    <x v="1"/>
    <x v="0"/>
    <x v="2"/>
    <x v="5"/>
  </r>
  <r>
    <x v="26"/>
    <x v="126"/>
    <x v="9255"/>
    <n v="2545.25"/>
    <n v="2545.25"/>
    <n v="0"/>
    <n v="0"/>
    <x v="1"/>
    <x v="0"/>
    <x v="2"/>
    <x v="6"/>
  </r>
  <r>
    <x v="27"/>
    <x v="116"/>
    <x v="9256"/>
    <n v="2128.15"/>
    <n v="2122.8000000000002"/>
    <n v="5.35"/>
    <n v="0"/>
    <x v="1"/>
    <x v="0"/>
    <x v="2"/>
    <x v="6"/>
  </r>
  <r>
    <x v="28"/>
    <x v="110"/>
    <x v="9257"/>
    <n v="4205.03"/>
    <n v="4199.7"/>
    <n v="5.33"/>
    <n v="0"/>
    <x v="1"/>
    <x v="0"/>
    <x v="2"/>
    <x v="6"/>
  </r>
  <r>
    <x v="29"/>
    <x v="137"/>
    <x v="9258"/>
    <n v="4089.81"/>
    <n v="4076.52"/>
    <n v="13.29"/>
    <n v="0"/>
    <x v="1"/>
    <x v="0"/>
    <x v="2"/>
    <x v="6"/>
  </r>
  <r>
    <x v="30"/>
    <x v="116"/>
    <x v="9259"/>
    <n v="2508.56"/>
    <n v="2505.91"/>
    <n v="2.65"/>
    <n v="0"/>
    <x v="1"/>
    <x v="0"/>
    <x v="2"/>
    <x v="7"/>
  </r>
  <r>
    <x v="31"/>
    <x v="116"/>
    <x v="9260"/>
    <n v="5531.9"/>
    <n v="5531.9"/>
    <n v="0"/>
    <n v="0"/>
    <x v="1"/>
    <x v="0"/>
    <x v="2"/>
    <x v="7"/>
  </r>
  <r>
    <x v="32"/>
    <x v="57"/>
    <x v="9261"/>
    <n v="5101.55"/>
    <n v="5101.55"/>
    <n v="0"/>
    <n v="0"/>
    <x v="1"/>
    <x v="0"/>
    <x v="2"/>
    <x v="7"/>
  </r>
  <r>
    <x v="33"/>
    <x v="126"/>
    <x v="9262"/>
    <n v="4422.76"/>
    <n v="4414.82"/>
    <n v="7.94"/>
    <n v="0"/>
    <x v="1"/>
    <x v="0"/>
    <x v="2"/>
    <x v="7"/>
  </r>
  <r>
    <x v="34"/>
    <x v="117"/>
    <x v="9263"/>
    <n v="4810.1000000000004"/>
    <n v="4806.79"/>
    <n v="3.31"/>
    <n v="0"/>
    <x v="1"/>
    <x v="0"/>
    <x v="2"/>
    <x v="7"/>
  </r>
  <r>
    <x v="35"/>
    <x v="126"/>
    <x v="9264"/>
    <n v="3205.37"/>
    <n v="3202.07"/>
    <n v="3.3"/>
    <n v="0"/>
    <x v="1"/>
    <x v="0"/>
    <x v="2"/>
    <x v="8"/>
  </r>
  <r>
    <x v="36"/>
    <x v="119"/>
    <x v="9265"/>
    <n v="2765.57"/>
    <n v="2765.57"/>
    <n v="0"/>
    <n v="0"/>
    <x v="1"/>
    <x v="0"/>
    <x v="2"/>
    <x v="8"/>
  </r>
  <r>
    <x v="37"/>
    <x v="117"/>
    <x v="9266"/>
    <n v="3830.19"/>
    <n v="3822.27"/>
    <n v="7.92"/>
    <n v="0"/>
    <x v="1"/>
    <x v="0"/>
    <x v="2"/>
    <x v="8"/>
  </r>
  <r>
    <x v="38"/>
    <x v="109"/>
    <x v="9267"/>
    <n v="2499.36"/>
    <n v="2499.36"/>
    <n v="0"/>
    <n v="0"/>
    <x v="1"/>
    <x v="0"/>
    <x v="2"/>
    <x v="8"/>
  </r>
  <r>
    <x v="39"/>
    <x v="109"/>
    <x v="9268"/>
    <n v="3884.86"/>
    <n v="3884.86"/>
    <n v="0"/>
    <n v="0"/>
    <x v="1"/>
    <x v="0"/>
    <x v="2"/>
    <x v="9"/>
  </r>
  <r>
    <x v="40"/>
    <x v="42"/>
    <x v="9269"/>
    <n v="352.36"/>
    <n v="352.36"/>
    <n v="0"/>
    <n v="0"/>
    <x v="1"/>
    <x v="0"/>
    <x v="2"/>
    <x v="9"/>
  </r>
  <r>
    <x v="41"/>
    <x v="51"/>
    <x v="9270"/>
    <n v="923.3"/>
    <n v="923.3"/>
    <n v="0"/>
    <n v="0"/>
    <x v="1"/>
    <x v="0"/>
    <x v="2"/>
    <x v="9"/>
  </r>
  <r>
    <x v="42"/>
    <x v="52"/>
    <x v="9271"/>
    <n v="7809.79"/>
    <n v="7809.79"/>
    <n v="0"/>
    <n v="0"/>
    <x v="1"/>
    <x v="0"/>
    <x v="2"/>
    <x v="9"/>
  </r>
  <r>
    <x v="43"/>
    <x v="103"/>
    <x v="9272"/>
    <n v="3691.27"/>
    <n v="3659.85"/>
    <n v="31.42"/>
    <n v="0"/>
    <x v="1"/>
    <x v="0"/>
    <x v="2"/>
    <x v="9"/>
  </r>
  <r>
    <x v="44"/>
    <x v="20"/>
    <x v="9273"/>
    <n v="4593.07"/>
    <n v="4593.07"/>
    <n v="0"/>
    <n v="0"/>
    <x v="1"/>
    <x v="0"/>
    <x v="2"/>
    <x v="10"/>
  </r>
  <r>
    <x v="45"/>
    <x v="52"/>
    <x v="9274"/>
    <n v="6065.55"/>
    <n v="6065.55"/>
    <n v="0"/>
    <n v="0"/>
    <x v="1"/>
    <x v="0"/>
    <x v="2"/>
    <x v="10"/>
  </r>
  <r>
    <x v="46"/>
    <x v="21"/>
    <x v="9275"/>
    <n v="3741.64"/>
    <n v="3739.05"/>
    <n v="2.59"/>
    <n v="0"/>
    <x v="1"/>
    <x v="0"/>
    <x v="2"/>
    <x v="10"/>
  </r>
  <r>
    <x v="47"/>
    <x v="34"/>
    <x v="9276"/>
    <n v="4613.6099999999997"/>
    <n v="4613.6099999999997"/>
    <n v="0"/>
    <n v="0"/>
    <x v="1"/>
    <x v="0"/>
    <x v="2"/>
    <x v="10"/>
  </r>
  <r>
    <x v="48"/>
    <x v="58"/>
    <x v="9277"/>
    <n v="1738.64"/>
    <n v="1738.64"/>
    <n v="0"/>
    <n v="0"/>
    <x v="1"/>
    <x v="0"/>
    <x v="2"/>
    <x v="11"/>
  </r>
  <r>
    <x v="49"/>
    <x v="58"/>
    <x v="9278"/>
    <n v="523.57000000000005"/>
    <n v="461.75"/>
    <n v="61.82"/>
    <n v="0"/>
    <x v="1"/>
    <x v="0"/>
    <x v="2"/>
    <x v="11"/>
  </r>
  <r>
    <x v="50"/>
    <x v="23"/>
    <x v="9279"/>
    <n v="6165.85"/>
    <n v="6165.85"/>
    <n v="0"/>
    <n v="0"/>
    <x v="1"/>
    <x v="0"/>
    <x v="2"/>
    <x v="11"/>
  </r>
  <r>
    <x v="51"/>
    <x v="41"/>
    <x v="9280"/>
    <n v="3881.69"/>
    <n v="3881.69"/>
    <n v="0"/>
    <n v="0"/>
    <x v="1"/>
    <x v="0"/>
    <x v="2"/>
    <x v="11"/>
  </r>
  <r>
    <x v="0"/>
    <x v="45"/>
    <x v="9281"/>
    <n v="1748.24"/>
    <n v="1008.2"/>
    <n v="740.04"/>
    <n v="0"/>
    <x v="1"/>
    <x v="0"/>
    <x v="3"/>
    <x v="0"/>
  </r>
  <r>
    <x v="1"/>
    <x v="27"/>
    <x v="9282"/>
    <n v="1388.21"/>
    <n v="689.27"/>
    <n v="698.94"/>
    <n v="0"/>
    <x v="1"/>
    <x v="0"/>
    <x v="3"/>
    <x v="0"/>
  </r>
  <r>
    <x v="2"/>
    <x v="62"/>
    <x v="9283"/>
    <n v="3286.74"/>
    <n v="1147.3800000000001"/>
    <n v="2139.36"/>
    <n v="0"/>
    <x v="1"/>
    <x v="0"/>
    <x v="3"/>
    <x v="0"/>
  </r>
  <r>
    <x v="3"/>
    <x v="48"/>
    <x v="9284"/>
    <n v="741.53"/>
    <n v="73.33"/>
    <n v="668.2"/>
    <n v="0"/>
    <x v="1"/>
    <x v="0"/>
    <x v="3"/>
    <x v="0"/>
  </r>
  <r>
    <x v="4"/>
    <x v="13"/>
    <x v="9285"/>
    <n v="626.82000000000005"/>
    <n v="20"/>
    <n v="606.82000000000005"/>
    <n v="0"/>
    <x v="1"/>
    <x v="0"/>
    <x v="3"/>
    <x v="1"/>
  </r>
  <r>
    <x v="5"/>
    <x v="50"/>
    <x v="9286"/>
    <n v="266.17"/>
    <n v="13.34"/>
    <n v="252.83"/>
    <n v="0"/>
    <x v="1"/>
    <x v="0"/>
    <x v="3"/>
    <x v="1"/>
  </r>
  <r>
    <x v="6"/>
    <x v="129"/>
    <x v="9287"/>
    <n v="325.47000000000003"/>
    <n v="140"/>
    <n v="185.47"/>
    <n v="0"/>
    <x v="1"/>
    <x v="0"/>
    <x v="3"/>
    <x v="1"/>
  </r>
  <r>
    <x v="7"/>
    <x v="55"/>
    <x v="9288"/>
    <n v="314.08"/>
    <n v="43.3"/>
    <n v="270.77999999999997"/>
    <n v="0"/>
    <x v="1"/>
    <x v="0"/>
    <x v="3"/>
    <x v="1"/>
  </r>
  <r>
    <x v="8"/>
    <x v="25"/>
    <x v="9289"/>
    <n v="1349.5"/>
    <n v="257.14999999999998"/>
    <n v="1092.3499999999999"/>
    <n v="0"/>
    <x v="1"/>
    <x v="0"/>
    <x v="3"/>
    <x v="1"/>
  </r>
  <r>
    <x v="9"/>
    <x v="134"/>
    <x v="9290"/>
    <n v="397.4"/>
    <n v="220"/>
    <n v="177.4"/>
    <n v="0"/>
    <x v="1"/>
    <x v="0"/>
    <x v="3"/>
    <x v="2"/>
  </r>
  <r>
    <x v="10"/>
    <x v="165"/>
    <x v="9291"/>
    <n v="322.52"/>
    <n v="116.67"/>
    <n v="205.85"/>
    <n v="0"/>
    <x v="1"/>
    <x v="0"/>
    <x v="3"/>
    <x v="2"/>
  </r>
  <r>
    <x v="11"/>
    <x v="134"/>
    <x v="9292"/>
    <n v="227.23"/>
    <n v="0"/>
    <n v="227.23"/>
    <n v="0"/>
    <x v="1"/>
    <x v="0"/>
    <x v="3"/>
    <x v="2"/>
  </r>
  <r>
    <x v="12"/>
    <x v="125"/>
    <x v="9293"/>
    <n v="334.88"/>
    <n v="0"/>
    <n v="334.88"/>
    <n v="0"/>
    <x v="1"/>
    <x v="0"/>
    <x v="3"/>
    <x v="2"/>
  </r>
  <r>
    <x v="13"/>
    <x v="151"/>
    <x v="9294"/>
    <n v="297.22000000000003"/>
    <n v="16.66"/>
    <n v="280.56"/>
    <n v="0"/>
    <x v="1"/>
    <x v="0"/>
    <x v="3"/>
    <x v="3"/>
  </r>
  <r>
    <x v="14"/>
    <x v="132"/>
    <x v="9295"/>
    <n v="214.63"/>
    <n v="16.66"/>
    <n v="197.97"/>
    <n v="0"/>
    <x v="1"/>
    <x v="0"/>
    <x v="3"/>
    <x v="3"/>
  </r>
  <r>
    <x v="15"/>
    <x v="166"/>
    <x v="9296"/>
    <n v="129.77000000000001"/>
    <n v="123.33"/>
    <n v="6.44"/>
    <n v="0"/>
    <x v="1"/>
    <x v="0"/>
    <x v="3"/>
    <x v="3"/>
  </r>
  <r>
    <x v="16"/>
    <x v="167"/>
    <x v="9297"/>
    <n v="86.19"/>
    <n v="3.33"/>
    <n v="82.86"/>
    <n v="0"/>
    <x v="1"/>
    <x v="0"/>
    <x v="3"/>
    <x v="3"/>
  </r>
  <r>
    <x v="17"/>
    <x v="56"/>
    <x v="9298"/>
    <n v="305.47000000000003"/>
    <n v="76.67"/>
    <n v="228.8"/>
    <n v="0"/>
    <x v="1"/>
    <x v="0"/>
    <x v="3"/>
    <x v="4"/>
  </r>
  <r>
    <x v="18"/>
    <x v="168"/>
    <x v="9299"/>
    <n v="135.80000000000001"/>
    <n v="33.33"/>
    <n v="102.47"/>
    <n v="0"/>
    <x v="1"/>
    <x v="0"/>
    <x v="3"/>
    <x v="4"/>
  </r>
  <r>
    <x v="19"/>
    <x v="116"/>
    <x v="9300"/>
    <n v="749.83"/>
    <n v="86.67"/>
    <n v="663.16"/>
    <n v="0"/>
    <x v="1"/>
    <x v="0"/>
    <x v="3"/>
    <x v="4"/>
  </r>
  <r>
    <x v="20"/>
    <x v="169"/>
    <x v="9301"/>
    <n v="536.6"/>
    <n v="353.33"/>
    <n v="183.27"/>
    <n v="0"/>
    <x v="1"/>
    <x v="0"/>
    <x v="3"/>
    <x v="4"/>
  </r>
  <r>
    <x v="21"/>
    <x v="150"/>
    <x v="9302"/>
    <n v="211.3"/>
    <n v="136.66999999999999"/>
    <n v="74.63"/>
    <n v="0"/>
    <x v="1"/>
    <x v="0"/>
    <x v="3"/>
    <x v="4"/>
  </r>
  <r>
    <x v="22"/>
    <x v="163"/>
    <x v="9303"/>
    <n v="327.95"/>
    <n v="203.33"/>
    <n v="124.62"/>
    <n v="0"/>
    <x v="1"/>
    <x v="0"/>
    <x v="3"/>
    <x v="5"/>
  </r>
  <r>
    <x v="23"/>
    <x v="14"/>
    <x v="9304"/>
    <n v="538.79"/>
    <n v="203.33"/>
    <n v="335.46"/>
    <n v="0"/>
    <x v="1"/>
    <x v="0"/>
    <x v="3"/>
    <x v="5"/>
  </r>
  <r>
    <x v="24"/>
    <x v="165"/>
    <x v="9305"/>
    <n v="355.26"/>
    <n v="230"/>
    <n v="125.26"/>
    <n v="0"/>
    <x v="1"/>
    <x v="0"/>
    <x v="3"/>
    <x v="5"/>
  </r>
  <r>
    <x v="25"/>
    <x v="170"/>
    <x v="9306"/>
    <n v="223.48"/>
    <n v="203.34"/>
    <n v="20.14"/>
    <n v="0"/>
    <x v="1"/>
    <x v="0"/>
    <x v="3"/>
    <x v="5"/>
  </r>
  <r>
    <x v="26"/>
    <x v="103"/>
    <x v="9307"/>
    <n v="70"/>
    <n v="70"/>
    <n v="0"/>
    <n v="0"/>
    <x v="1"/>
    <x v="0"/>
    <x v="3"/>
    <x v="6"/>
  </r>
  <r>
    <x v="27"/>
    <x v="54"/>
    <x v="9308"/>
    <n v="257.68"/>
    <n v="123.33"/>
    <n v="134.35"/>
    <n v="0"/>
    <x v="1"/>
    <x v="0"/>
    <x v="3"/>
    <x v="6"/>
  </r>
  <r>
    <x v="28"/>
    <x v="170"/>
    <x v="9309"/>
    <n v="221.23"/>
    <n v="206.67"/>
    <n v="14.56"/>
    <n v="0"/>
    <x v="1"/>
    <x v="0"/>
    <x v="3"/>
    <x v="6"/>
  </r>
  <r>
    <x v="29"/>
    <x v="171"/>
    <x v="9310"/>
    <n v="116.67"/>
    <n v="116.67"/>
    <n v="0"/>
    <n v="0"/>
    <x v="1"/>
    <x v="0"/>
    <x v="3"/>
    <x v="6"/>
  </r>
  <r>
    <x v="30"/>
    <x v="50"/>
    <x v="9311"/>
    <n v="300"/>
    <n v="300"/>
    <n v="0"/>
    <n v="0"/>
    <x v="1"/>
    <x v="0"/>
    <x v="3"/>
    <x v="7"/>
  </r>
  <r>
    <x v="31"/>
    <x v="158"/>
    <x v="9312"/>
    <n v="121.16"/>
    <n v="100"/>
    <n v="21.16"/>
    <n v="0"/>
    <x v="1"/>
    <x v="0"/>
    <x v="3"/>
    <x v="7"/>
  </r>
  <r>
    <x v="32"/>
    <x v="159"/>
    <x v="9313"/>
    <n v="144.91"/>
    <n v="86.67"/>
    <n v="58.24"/>
    <n v="0"/>
    <x v="1"/>
    <x v="0"/>
    <x v="3"/>
    <x v="7"/>
  </r>
  <r>
    <x v="33"/>
    <x v="137"/>
    <x v="9314"/>
    <n v="419.81"/>
    <n v="123.33"/>
    <n v="296.48"/>
    <n v="0"/>
    <x v="1"/>
    <x v="0"/>
    <x v="3"/>
    <x v="7"/>
  </r>
  <r>
    <x v="34"/>
    <x v="102"/>
    <x v="9315"/>
    <n v="643.79"/>
    <n v="210"/>
    <n v="433.79"/>
    <n v="0"/>
    <x v="1"/>
    <x v="0"/>
    <x v="3"/>
    <x v="7"/>
  </r>
  <r>
    <x v="35"/>
    <x v="48"/>
    <x v="9316"/>
    <n v="566.20000000000005"/>
    <n v="203.33"/>
    <n v="362.87"/>
    <n v="0"/>
    <x v="1"/>
    <x v="0"/>
    <x v="3"/>
    <x v="8"/>
  </r>
  <r>
    <x v="36"/>
    <x v="116"/>
    <x v="9317"/>
    <n v="310.13"/>
    <n v="156.66999999999999"/>
    <n v="153.46"/>
    <n v="0"/>
    <x v="1"/>
    <x v="0"/>
    <x v="3"/>
    <x v="8"/>
  </r>
  <r>
    <x v="37"/>
    <x v="58"/>
    <x v="9318"/>
    <n v="512.03"/>
    <n v="43.33"/>
    <n v="468.7"/>
    <n v="0"/>
    <x v="1"/>
    <x v="0"/>
    <x v="3"/>
    <x v="8"/>
  </r>
  <r>
    <x v="38"/>
    <x v="125"/>
    <x v="9319"/>
    <n v="478.89"/>
    <n v="296.67"/>
    <n v="182.22"/>
    <n v="0"/>
    <x v="1"/>
    <x v="0"/>
    <x v="3"/>
    <x v="8"/>
  </r>
  <r>
    <x v="39"/>
    <x v="60"/>
    <x v="9320"/>
    <n v="148.16999999999999"/>
    <n v="116.67"/>
    <n v="31.5"/>
    <n v="0"/>
    <x v="1"/>
    <x v="0"/>
    <x v="3"/>
    <x v="9"/>
  </r>
  <r>
    <x v="40"/>
    <x v="106"/>
    <x v="9321"/>
    <n v="140.41999999999999"/>
    <n v="50"/>
    <n v="90.42"/>
    <n v="0"/>
    <x v="1"/>
    <x v="0"/>
    <x v="3"/>
    <x v="9"/>
  </r>
  <r>
    <x v="41"/>
    <x v="109"/>
    <x v="9322"/>
    <n v="567.41"/>
    <n v="366.67"/>
    <n v="200.74"/>
    <n v="0"/>
    <x v="1"/>
    <x v="0"/>
    <x v="3"/>
    <x v="9"/>
  </r>
  <r>
    <x v="42"/>
    <x v="55"/>
    <x v="9323"/>
    <n v="505.16"/>
    <n v="253.33"/>
    <n v="251.83"/>
    <n v="0"/>
    <x v="1"/>
    <x v="0"/>
    <x v="3"/>
    <x v="9"/>
  </r>
  <r>
    <x v="43"/>
    <x v="121"/>
    <x v="9324"/>
    <n v="448.55"/>
    <n v="393.33"/>
    <n v="55.22"/>
    <n v="0"/>
    <x v="1"/>
    <x v="0"/>
    <x v="3"/>
    <x v="9"/>
  </r>
  <r>
    <x v="44"/>
    <x v="141"/>
    <x v="9325"/>
    <n v="266.91000000000003"/>
    <n v="260"/>
    <n v="6.91"/>
    <n v="0"/>
    <x v="1"/>
    <x v="0"/>
    <x v="3"/>
    <x v="10"/>
  </r>
  <r>
    <x v="45"/>
    <x v="108"/>
    <x v="9326"/>
    <n v="406.04"/>
    <n v="166.67"/>
    <n v="239.37"/>
    <n v="0"/>
    <x v="1"/>
    <x v="0"/>
    <x v="3"/>
    <x v="10"/>
  </r>
  <r>
    <x v="46"/>
    <x v="1"/>
    <x v="9327"/>
    <n v="1024.72"/>
    <n v="323.33"/>
    <n v="701.39"/>
    <n v="0"/>
    <x v="1"/>
    <x v="0"/>
    <x v="3"/>
    <x v="10"/>
  </r>
  <r>
    <x v="47"/>
    <x v="21"/>
    <x v="9328"/>
    <n v="781.45"/>
    <n v="283.33"/>
    <n v="498.12"/>
    <n v="0"/>
    <x v="1"/>
    <x v="0"/>
    <x v="3"/>
    <x v="10"/>
  </r>
  <r>
    <x v="48"/>
    <x v="122"/>
    <x v="9329"/>
    <n v="314.87"/>
    <n v="133.33000000000001"/>
    <n v="181.54"/>
    <n v="0"/>
    <x v="1"/>
    <x v="0"/>
    <x v="3"/>
    <x v="11"/>
  </r>
  <r>
    <x v="49"/>
    <x v="59"/>
    <x v="9330"/>
    <n v="451.75"/>
    <n v="143.33000000000001"/>
    <n v="308.42"/>
    <n v="0"/>
    <x v="1"/>
    <x v="0"/>
    <x v="3"/>
    <x v="11"/>
  </r>
  <r>
    <x v="50"/>
    <x v="59"/>
    <x v="9331"/>
    <n v="455.28"/>
    <n v="170"/>
    <n v="285.27999999999997"/>
    <n v="0"/>
    <x v="1"/>
    <x v="0"/>
    <x v="3"/>
    <x v="11"/>
  </r>
  <r>
    <x v="51"/>
    <x v="119"/>
    <x v="9332"/>
    <n v="374.35"/>
    <n v="186.67"/>
    <n v="187.68"/>
    <n v="0"/>
    <x v="1"/>
    <x v="0"/>
    <x v="3"/>
    <x v="11"/>
  </r>
  <r>
    <x v="0"/>
    <x v="101"/>
    <x v="9333"/>
    <n v="7160.62"/>
    <n v="7149.89"/>
    <n v="10.73"/>
    <n v="0"/>
    <x v="1"/>
    <x v="0"/>
    <x v="4"/>
    <x v="0"/>
  </r>
  <r>
    <x v="1"/>
    <x v="58"/>
    <x v="9334"/>
    <n v="7340.01"/>
    <n v="7340.01"/>
    <n v="0"/>
    <n v="0"/>
    <x v="1"/>
    <x v="0"/>
    <x v="4"/>
    <x v="0"/>
  </r>
  <r>
    <x v="2"/>
    <x v="102"/>
    <x v="9335"/>
    <n v="7859.8"/>
    <n v="7848.99"/>
    <n v="10.81"/>
    <n v="0"/>
    <x v="1"/>
    <x v="0"/>
    <x v="4"/>
    <x v="0"/>
  </r>
  <r>
    <x v="3"/>
    <x v="41"/>
    <x v="9336"/>
    <n v="7781.99"/>
    <n v="7781.99"/>
    <n v="0"/>
    <n v="0"/>
    <x v="1"/>
    <x v="0"/>
    <x v="4"/>
    <x v="0"/>
  </r>
  <r>
    <x v="4"/>
    <x v="4"/>
    <x v="9337"/>
    <n v="6470.34"/>
    <n v="6470.34"/>
    <n v="0"/>
    <n v="0"/>
    <x v="1"/>
    <x v="0"/>
    <x v="4"/>
    <x v="1"/>
  </r>
  <r>
    <x v="5"/>
    <x v="17"/>
    <x v="9338"/>
    <n v="7202.72"/>
    <n v="7202.72"/>
    <n v="0"/>
    <n v="0"/>
    <x v="1"/>
    <x v="0"/>
    <x v="4"/>
    <x v="1"/>
  </r>
  <r>
    <x v="6"/>
    <x v="34"/>
    <x v="9339"/>
    <n v="8238.1200000000008"/>
    <n v="8232.57"/>
    <n v="5.55"/>
    <n v="0"/>
    <x v="1"/>
    <x v="0"/>
    <x v="4"/>
    <x v="1"/>
  </r>
  <r>
    <x v="7"/>
    <x v="23"/>
    <x v="9340"/>
    <n v="7007.73"/>
    <n v="6990.96"/>
    <n v="16.77"/>
    <n v="0"/>
    <x v="1"/>
    <x v="0"/>
    <x v="4"/>
    <x v="1"/>
  </r>
  <r>
    <x v="8"/>
    <x v="49"/>
    <x v="9341"/>
    <n v="6576.37"/>
    <n v="6093.84"/>
    <n v="482.53"/>
    <n v="0"/>
    <x v="1"/>
    <x v="0"/>
    <x v="4"/>
    <x v="1"/>
  </r>
  <r>
    <x v="9"/>
    <x v="17"/>
    <x v="9342"/>
    <n v="8052.74"/>
    <n v="6608.59"/>
    <n v="1444.15"/>
    <n v="0"/>
    <x v="1"/>
    <x v="0"/>
    <x v="4"/>
    <x v="2"/>
  </r>
  <r>
    <x v="10"/>
    <x v="5"/>
    <x v="9343"/>
    <n v="6477.42"/>
    <n v="6387.39"/>
    <n v="90.03"/>
    <n v="0"/>
    <x v="1"/>
    <x v="0"/>
    <x v="4"/>
    <x v="2"/>
  </r>
  <r>
    <x v="11"/>
    <x v="5"/>
    <x v="9344"/>
    <n v="7299.85"/>
    <n v="7299.85"/>
    <n v="0"/>
    <n v="0"/>
    <x v="1"/>
    <x v="0"/>
    <x v="4"/>
    <x v="2"/>
  </r>
  <r>
    <x v="12"/>
    <x v="4"/>
    <x v="9345"/>
    <n v="7524.28"/>
    <n v="7524.28"/>
    <n v="0"/>
    <n v="0"/>
    <x v="1"/>
    <x v="0"/>
    <x v="4"/>
    <x v="2"/>
  </r>
  <r>
    <x v="13"/>
    <x v="152"/>
    <x v="9346"/>
    <n v="1249.8599999999999"/>
    <n v="1249.8599999999999"/>
    <n v="0"/>
    <n v="0"/>
    <x v="1"/>
    <x v="0"/>
    <x v="4"/>
    <x v="3"/>
  </r>
  <r>
    <x v="14"/>
    <x v="162"/>
    <x v="9347"/>
    <n v="1483.28"/>
    <n v="1483.28"/>
    <n v="0"/>
    <n v="0"/>
    <x v="1"/>
    <x v="0"/>
    <x v="4"/>
    <x v="3"/>
  </r>
  <r>
    <x v="15"/>
    <x v="152"/>
    <x v="9348"/>
    <n v="1970.71"/>
    <n v="1970.71"/>
    <n v="0"/>
    <n v="0"/>
    <x v="1"/>
    <x v="0"/>
    <x v="4"/>
    <x v="3"/>
  </r>
  <r>
    <x v="16"/>
    <x v="158"/>
    <x v="9349"/>
    <n v="2043.37"/>
    <n v="2043.37"/>
    <n v="0"/>
    <n v="0"/>
    <x v="1"/>
    <x v="0"/>
    <x v="4"/>
    <x v="3"/>
  </r>
  <r>
    <x v="17"/>
    <x v="164"/>
    <x v="9350"/>
    <n v="1531.6"/>
    <n v="1531.6"/>
    <n v="0"/>
    <n v="0"/>
    <x v="1"/>
    <x v="0"/>
    <x v="4"/>
    <x v="4"/>
  </r>
  <r>
    <x v="18"/>
    <x v="152"/>
    <x v="9351"/>
    <n v="1837.81"/>
    <n v="1837.81"/>
    <n v="0"/>
    <n v="0"/>
    <x v="1"/>
    <x v="0"/>
    <x v="4"/>
    <x v="4"/>
  </r>
  <r>
    <x v="19"/>
    <x v="156"/>
    <x v="9352"/>
    <n v="1356.22"/>
    <n v="1356.22"/>
    <n v="0"/>
    <n v="0"/>
    <x v="1"/>
    <x v="0"/>
    <x v="4"/>
    <x v="4"/>
  </r>
  <r>
    <x v="20"/>
    <x v="151"/>
    <x v="9353"/>
    <n v="1703.5"/>
    <n v="1703.5"/>
    <n v="0"/>
    <n v="0"/>
    <x v="1"/>
    <x v="0"/>
    <x v="4"/>
    <x v="4"/>
  </r>
  <r>
    <x v="21"/>
    <x v="172"/>
    <x v="9354"/>
    <n v="1887.64"/>
    <n v="1887.64"/>
    <n v="0"/>
    <n v="0"/>
    <x v="1"/>
    <x v="0"/>
    <x v="4"/>
    <x v="4"/>
  </r>
  <r>
    <x v="22"/>
    <x v="151"/>
    <x v="9355"/>
    <n v="1311.38"/>
    <n v="1304.71"/>
    <n v="6.67"/>
    <n v="0"/>
    <x v="1"/>
    <x v="0"/>
    <x v="4"/>
    <x v="5"/>
  </r>
  <r>
    <x v="23"/>
    <x v="165"/>
    <x v="9356"/>
    <n v="1217.52"/>
    <n v="1217.52"/>
    <n v="0"/>
    <n v="0"/>
    <x v="1"/>
    <x v="0"/>
    <x v="4"/>
    <x v="5"/>
  </r>
  <r>
    <x v="24"/>
    <x v="155"/>
    <x v="9357"/>
    <n v="1097.6500000000001"/>
    <n v="1097.6500000000001"/>
    <n v="0"/>
    <n v="0"/>
    <x v="1"/>
    <x v="0"/>
    <x v="4"/>
    <x v="5"/>
  </r>
  <r>
    <x v="25"/>
    <x v="173"/>
    <x v="9358"/>
    <n v="1603.74"/>
    <n v="1603.74"/>
    <n v="0"/>
    <n v="0"/>
    <x v="1"/>
    <x v="0"/>
    <x v="4"/>
    <x v="5"/>
  </r>
  <r>
    <x v="26"/>
    <x v="164"/>
    <x v="9359"/>
    <n v="1406.26"/>
    <n v="1406.26"/>
    <n v="0"/>
    <n v="0"/>
    <x v="1"/>
    <x v="0"/>
    <x v="4"/>
    <x v="6"/>
  </r>
  <r>
    <x v="27"/>
    <x v="146"/>
    <x v="9360"/>
    <n v="1455.69"/>
    <n v="1455.69"/>
    <n v="0"/>
    <n v="0"/>
    <x v="1"/>
    <x v="0"/>
    <x v="4"/>
    <x v="6"/>
  </r>
  <r>
    <x v="28"/>
    <x v="164"/>
    <x v="9361"/>
    <n v="1852.54"/>
    <n v="1852.54"/>
    <n v="0"/>
    <n v="0"/>
    <x v="1"/>
    <x v="0"/>
    <x v="4"/>
    <x v="6"/>
  </r>
  <r>
    <x v="29"/>
    <x v="152"/>
    <x v="9362"/>
    <n v="2373.48"/>
    <n v="2373.48"/>
    <n v="0"/>
    <n v="0"/>
    <x v="1"/>
    <x v="0"/>
    <x v="4"/>
    <x v="6"/>
  </r>
  <r>
    <x v="30"/>
    <x v="142"/>
    <x v="9363"/>
    <n v="3066.91"/>
    <n v="3066.91"/>
    <n v="0"/>
    <n v="0"/>
    <x v="1"/>
    <x v="0"/>
    <x v="4"/>
    <x v="7"/>
  </r>
  <r>
    <x v="31"/>
    <x v="142"/>
    <x v="9364"/>
    <n v="2427.5100000000002"/>
    <n v="2427.5100000000002"/>
    <n v="0"/>
    <n v="0"/>
    <x v="1"/>
    <x v="0"/>
    <x v="4"/>
    <x v="7"/>
  </r>
  <r>
    <x v="32"/>
    <x v="169"/>
    <x v="9365"/>
    <n v="2661.17"/>
    <n v="2661.17"/>
    <n v="0"/>
    <n v="0"/>
    <x v="1"/>
    <x v="0"/>
    <x v="4"/>
    <x v="7"/>
  </r>
  <r>
    <x v="33"/>
    <x v="151"/>
    <x v="9366"/>
    <n v="2077.1799999999998"/>
    <n v="2077.1799999999998"/>
    <n v="0"/>
    <n v="0"/>
    <x v="1"/>
    <x v="0"/>
    <x v="4"/>
    <x v="7"/>
  </r>
  <r>
    <x v="34"/>
    <x v="122"/>
    <x v="9367"/>
    <n v="2167.9499999999998"/>
    <n v="2167.9499999999998"/>
    <n v="0"/>
    <n v="0"/>
    <x v="1"/>
    <x v="0"/>
    <x v="4"/>
    <x v="7"/>
  </r>
  <r>
    <x v="35"/>
    <x v="114"/>
    <x v="9368"/>
    <n v="2556.79"/>
    <n v="2556.79"/>
    <n v="0"/>
    <n v="0"/>
    <x v="1"/>
    <x v="0"/>
    <x v="4"/>
    <x v="8"/>
  </r>
  <r>
    <x v="36"/>
    <x v="142"/>
    <x v="9369"/>
    <n v="1770.95"/>
    <n v="1770.95"/>
    <n v="0"/>
    <n v="0"/>
    <x v="1"/>
    <x v="0"/>
    <x v="4"/>
    <x v="8"/>
  </r>
  <r>
    <x v="37"/>
    <x v="114"/>
    <x v="9370"/>
    <n v="2658.92"/>
    <n v="2658.92"/>
    <n v="0"/>
    <n v="0"/>
    <x v="1"/>
    <x v="0"/>
    <x v="4"/>
    <x v="8"/>
  </r>
  <r>
    <x v="38"/>
    <x v="169"/>
    <x v="9371"/>
    <n v="2194.71"/>
    <n v="2194.71"/>
    <n v="0"/>
    <n v="0"/>
    <x v="1"/>
    <x v="0"/>
    <x v="4"/>
    <x v="8"/>
  </r>
  <r>
    <x v="39"/>
    <x v="157"/>
    <x v="9372"/>
    <n v="1354.35"/>
    <n v="1314.35"/>
    <n v="40"/>
    <n v="0"/>
    <x v="1"/>
    <x v="0"/>
    <x v="4"/>
    <x v="9"/>
  </r>
  <r>
    <x v="40"/>
    <x v="142"/>
    <x v="9373"/>
    <n v="1637.44"/>
    <n v="1627.44"/>
    <n v="10"/>
    <n v="0"/>
    <x v="1"/>
    <x v="0"/>
    <x v="4"/>
    <x v="9"/>
  </r>
  <r>
    <x v="41"/>
    <x v="133"/>
    <x v="9374"/>
    <n v="1042.3"/>
    <n v="1042.3"/>
    <n v="0"/>
    <n v="0"/>
    <x v="1"/>
    <x v="0"/>
    <x v="4"/>
    <x v="9"/>
  </r>
  <r>
    <x v="42"/>
    <x v="169"/>
    <x v="9375"/>
    <n v="1592.51"/>
    <n v="1592.51"/>
    <n v="0"/>
    <n v="0"/>
    <x v="1"/>
    <x v="0"/>
    <x v="4"/>
    <x v="9"/>
  </r>
  <r>
    <x v="43"/>
    <x v="115"/>
    <x v="9376"/>
    <n v="2083.15"/>
    <n v="2083.15"/>
    <n v="0"/>
    <n v="0"/>
    <x v="1"/>
    <x v="0"/>
    <x v="4"/>
    <x v="9"/>
  </r>
  <r>
    <x v="44"/>
    <x v="138"/>
    <x v="9377"/>
    <n v="2187.42"/>
    <n v="2187.42"/>
    <n v="0"/>
    <n v="0"/>
    <x v="1"/>
    <x v="0"/>
    <x v="4"/>
    <x v="10"/>
  </r>
  <r>
    <x v="45"/>
    <x v="169"/>
    <x v="9378"/>
    <n v="1574.04"/>
    <n v="1574.04"/>
    <n v="0"/>
    <n v="0"/>
    <x v="1"/>
    <x v="0"/>
    <x v="4"/>
    <x v="10"/>
  </r>
  <r>
    <x v="46"/>
    <x v="169"/>
    <x v="9379"/>
    <n v="2134.4"/>
    <n v="2134.4"/>
    <n v="0"/>
    <n v="0"/>
    <x v="1"/>
    <x v="0"/>
    <x v="4"/>
    <x v="10"/>
  </r>
  <r>
    <x v="47"/>
    <x v="129"/>
    <x v="9380"/>
    <n v="1622.73"/>
    <n v="1622.73"/>
    <n v="0"/>
    <n v="0"/>
    <x v="1"/>
    <x v="0"/>
    <x v="4"/>
    <x v="10"/>
  </r>
  <r>
    <x v="48"/>
    <x v="162"/>
    <x v="9381"/>
    <n v="1184.75"/>
    <n v="1184.75"/>
    <n v="0"/>
    <n v="0"/>
    <x v="1"/>
    <x v="0"/>
    <x v="4"/>
    <x v="11"/>
  </r>
  <r>
    <x v="49"/>
    <x v="152"/>
    <x v="9382"/>
    <n v="1370.78"/>
    <n v="1370.78"/>
    <n v="0"/>
    <n v="0"/>
    <x v="1"/>
    <x v="0"/>
    <x v="4"/>
    <x v="11"/>
  </r>
  <r>
    <x v="50"/>
    <x v="142"/>
    <x v="9383"/>
    <n v="1248.93"/>
    <n v="1248.93"/>
    <n v="0"/>
    <n v="0"/>
    <x v="1"/>
    <x v="0"/>
    <x v="4"/>
    <x v="11"/>
  </r>
  <r>
    <x v="51"/>
    <x v="125"/>
    <x v="9384"/>
    <n v="1244.04"/>
    <n v="1244.04"/>
    <n v="0"/>
    <n v="0"/>
    <x v="1"/>
    <x v="0"/>
    <x v="4"/>
    <x v="11"/>
  </r>
  <r>
    <x v="0"/>
    <x v="56"/>
    <x v="9385"/>
    <n v="4876.78"/>
    <n v="2751.87"/>
    <n v="2124.91"/>
    <n v="0"/>
    <x v="1"/>
    <x v="0"/>
    <x v="5"/>
    <x v="0"/>
  </r>
  <r>
    <x v="1"/>
    <x v="55"/>
    <x v="9386"/>
    <n v="5160.45"/>
    <n v="3672.26"/>
    <n v="1488.19"/>
    <n v="0"/>
    <x v="1"/>
    <x v="0"/>
    <x v="5"/>
    <x v="0"/>
  </r>
  <r>
    <x v="2"/>
    <x v="14"/>
    <x v="9387"/>
    <n v="4187.32"/>
    <n v="1502.72"/>
    <n v="2684.6"/>
    <n v="0"/>
    <x v="1"/>
    <x v="0"/>
    <x v="5"/>
    <x v="0"/>
  </r>
  <r>
    <x v="3"/>
    <x v="105"/>
    <x v="9388"/>
    <n v="2424.9499999999998"/>
    <n v="2298.67"/>
    <n v="126.28"/>
    <n v="0"/>
    <x v="1"/>
    <x v="0"/>
    <x v="5"/>
    <x v="0"/>
  </r>
  <r>
    <x v="4"/>
    <x v="111"/>
    <x v="9389"/>
    <n v="2115"/>
    <n v="2096.59"/>
    <n v="18.41"/>
    <n v="0"/>
    <x v="1"/>
    <x v="0"/>
    <x v="5"/>
    <x v="1"/>
  </r>
  <r>
    <x v="5"/>
    <x v="105"/>
    <x v="9390"/>
    <n v="2493.39"/>
    <n v="2493.39"/>
    <n v="0"/>
    <n v="0"/>
    <x v="1"/>
    <x v="0"/>
    <x v="5"/>
    <x v="1"/>
  </r>
  <r>
    <x v="6"/>
    <x v="51"/>
    <x v="9391"/>
    <n v="1731.87"/>
    <n v="1731.87"/>
    <n v="0"/>
    <n v="0"/>
    <x v="1"/>
    <x v="0"/>
    <x v="5"/>
    <x v="1"/>
  </r>
  <r>
    <x v="7"/>
    <x v="102"/>
    <x v="9392"/>
    <n v="3888.43"/>
    <n v="3888.43"/>
    <n v="0"/>
    <n v="0"/>
    <x v="1"/>
    <x v="0"/>
    <x v="5"/>
    <x v="1"/>
  </r>
  <r>
    <x v="8"/>
    <x v="102"/>
    <x v="9393"/>
    <n v="2631.39"/>
    <n v="2631.39"/>
    <n v="0"/>
    <n v="0"/>
    <x v="1"/>
    <x v="0"/>
    <x v="5"/>
    <x v="1"/>
  </r>
  <r>
    <x v="9"/>
    <x v="102"/>
    <x v="9394"/>
    <n v="2877.67"/>
    <n v="2871"/>
    <n v="6.67"/>
    <n v="0"/>
    <x v="1"/>
    <x v="0"/>
    <x v="5"/>
    <x v="2"/>
  </r>
  <r>
    <x v="10"/>
    <x v="105"/>
    <x v="9395"/>
    <n v="3160.8"/>
    <n v="3160.8"/>
    <n v="0"/>
    <n v="0"/>
    <x v="1"/>
    <x v="0"/>
    <x v="5"/>
    <x v="2"/>
  </r>
  <r>
    <x v="11"/>
    <x v="60"/>
    <x v="9396"/>
    <n v="4112.03"/>
    <n v="4109.3900000000003"/>
    <n v="2.64"/>
    <n v="0"/>
    <x v="1"/>
    <x v="0"/>
    <x v="5"/>
    <x v="2"/>
  </r>
  <r>
    <x v="12"/>
    <x v="102"/>
    <x v="9397"/>
    <n v="3240.12"/>
    <n v="3240.12"/>
    <n v="0"/>
    <n v="0"/>
    <x v="1"/>
    <x v="0"/>
    <x v="5"/>
    <x v="2"/>
  </r>
  <r>
    <x v="13"/>
    <x v="103"/>
    <x v="9398"/>
    <n v="1395.59"/>
    <n v="1395.59"/>
    <n v="0"/>
    <n v="0"/>
    <x v="1"/>
    <x v="0"/>
    <x v="5"/>
    <x v="3"/>
  </r>
  <r>
    <x v="14"/>
    <x v="52"/>
    <x v="9399"/>
    <n v="3130.99"/>
    <n v="3130.99"/>
    <n v="0"/>
    <n v="0"/>
    <x v="1"/>
    <x v="0"/>
    <x v="5"/>
    <x v="3"/>
  </r>
  <r>
    <x v="15"/>
    <x v="102"/>
    <x v="9400"/>
    <n v="4107.09"/>
    <n v="4107.09"/>
    <n v="0"/>
    <n v="0"/>
    <x v="1"/>
    <x v="0"/>
    <x v="5"/>
    <x v="3"/>
  </r>
  <r>
    <x v="16"/>
    <x v="104"/>
    <x v="9401"/>
    <n v="5176.7"/>
    <n v="5176.7"/>
    <n v="0"/>
    <n v="0"/>
    <x v="1"/>
    <x v="0"/>
    <x v="5"/>
    <x v="3"/>
  </r>
  <r>
    <x v="17"/>
    <x v="108"/>
    <x v="9402"/>
    <n v="1626.16"/>
    <n v="1620.87"/>
    <n v="5.29"/>
    <n v="0"/>
    <x v="1"/>
    <x v="0"/>
    <x v="5"/>
    <x v="4"/>
  </r>
  <r>
    <x v="18"/>
    <x v="105"/>
    <x v="9403"/>
    <n v="3481.42"/>
    <n v="3478.78"/>
    <n v="2.64"/>
    <n v="0"/>
    <x v="1"/>
    <x v="0"/>
    <x v="5"/>
    <x v="4"/>
  </r>
  <r>
    <x v="19"/>
    <x v="135"/>
    <x v="9404"/>
    <n v="516.02"/>
    <n v="516.02"/>
    <n v="0"/>
    <n v="0"/>
    <x v="1"/>
    <x v="0"/>
    <x v="5"/>
    <x v="4"/>
  </r>
  <r>
    <x v="20"/>
    <x v="111"/>
    <x v="9405"/>
    <n v="2523.86"/>
    <n v="2510.63"/>
    <n v="13.23"/>
    <n v="0"/>
    <x v="1"/>
    <x v="0"/>
    <x v="5"/>
    <x v="4"/>
  </r>
  <r>
    <x v="21"/>
    <x v="114"/>
    <x v="9406"/>
    <n v="3115.65"/>
    <n v="3115.65"/>
    <n v="0"/>
    <n v="0"/>
    <x v="1"/>
    <x v="0"/>
    <x v="5"/>
    <x v="4"/>
  </r>
  <r>
    <x v="22"/>
    <x v="144"/>
    <x v="9407"/>
    <n v="3179.13"/>
    <n v="3176.48"/>
    <n v="2.65"/>
    <n v="0"/>
    <x v="1"/>
    <x v="0"/>
    <x v="5"/>
    <x v="5"/>
  </r>
  <r>
    <x v="23"/>
    <x v="169"/>
    <x v="9408"/>
    <n v="1549.55"/>
    <n v="1549.55"/>
    <n v="0"/>
    <n v="0"/>
    <x v="1"/>
    <x v="0"/>
    <x v="5"/>
    <x v="5"/>
  </r>
  <r>
    <x v="24"/>
    <x v="151"/>
    <x v="9409"/>
    <n v="420.29"/>
    <n v="417.64"/>
    <n v="2.65"/>
    <n v="0"/>
    <x v="1"/>
    <x v="0"/>
    <x v="5"/>
    <x v="5"/>
  </r>
  <r>
    <x v="25"/>
    <x v="169"/>
    <x v="9410"/>
    <n v="1219.55"/>
    <n v="1216.9100000000001"/>
    <n v="2.64"/>
    <n v="0"/>
    <x v="1"/>
    <x v="0"/>
    <x v="5"/>
    <x v="5"/>
  </r>
  <r>
    <x v="26"/>
    <x v="125"/>
    <x v="9411"/>
    <n v="3392.24"/>
    <n v="3388.91"/>
    <n v="3.33"/>
    <n v="0"/>
    <x v="1"/>
    <x v="0"/>
    <x v="5"/>
    <x v="6"/>
  </r>
  <r>
    <x v="27"/>
    <x v="131"/>
    <x v="9412"/>
    <n v="1004.24"/>
    <n v="953.13"/>
    <n v="51.11"/>
    <n v="0"/>
    <x v="1"/>
    <x v="0"/>
    <x v="5"/>
    <x v="6"/>
  </r>
  <r>
    <x v="28"/>
    <x v="125"/>
    <x v="9413"/>
    <n v="3227.1"/>
    <n v="3227.1"/>
    <n v="0"/>
    <n v="0"/>
    <x v="1"/>
    <x v="0"/>
    <x v="5"/>
    <x v="6"/>
  </r>
  <r>
    <x v="29"/>
    <x v="113"/>
    <x v="9414"/>
    <n v="4563.82"/>
    <n v="4563.82"/>
    <n v="0"/>
    <n v="0"/>
    <x v="1"/>
    <x v="0"/>
    <x v="5"/>
    <x v="6"/>
  </r>
  <r>
    <x v="30"/>
    <x v="140"/>
    <x v="9415"/>
    <n v="4802.5600000000004"/>
    <n v="4802.5600000000004"/>
    <n v="0"/>
    <n v="0"/>
    <x v="1"/>
    <x v="0"/>
    <x v="5"/>
    <x v="7"/>
  </r>
  <r>
    <x v="31"/>
    <x v="113"/>
    <x v="9416"/>
    <n v="4814"/>
    <n v="4814"/>
    <n v="0"/>
    <n v="0"/>
    <x v="1"/>
    <x v="0"/>
    <x v="5"/>
    <x v="7"/>
  </r>
  <r>
    <x v="32"/>
    <x v="140"/>
    <x v="9417"/>
    <n v="4884.75"/>
    <n v="4884.75"/>
    <n v="0"/>
    <n v="0"/>
    <x v="1"/>
    <x v="0"/>
    <x v="5"/>
    <x v="7"/>
  </r>
  <r>
    <x v="33"/>
    <x v="115"/>
    <x v="9418"/>
    <n v="1944.53"/>
    <n v="1944.53"/>
    <n v="0"/>
    <n v="0"/>
    <x v="1"/>
    <x v="0"/>
    <x v="5"/>
    <x v="7"/>
  </r>
  <r>
    <x v="34"/>
    <x v="128"/>
    <x v="9419"/>
    <n v="3416.55"/>
    <n v="3416.55"/>
    <n v="0"/>
    <n v="0"/>
    <x v="1"/>
    <x v="0"/>
    <x v="5"/>
    <x v="7"/>
  </r>
  <r>
    <x v="35"/>
    <x v="124"/>
    <x v="9420"/>
    <n v="2327.16"/>
    <n v="2327.16"/>
    <n v="0"/>
    <n v="0"/>
    <x v="1"/>
    <x v="0"/>
    <x v="5"/>
    <x v="8"/>
  </r>
  <r>
    <x v="36"/>
    <x v="125"/>
    <x v="9421"/>
    <n v="2537.09"/>
    <n v="2537.09"/>
    <n v="0"/>
    <n v="0"/>
    <x v="1"/>
    <x v="0"/>
    <x v="5"/>
    <x v="8"/>
  </r>
  <r>
    <x v="37"/>
    <x v="140"/>
    <x v="9422"/>
    <n v="3298.64"/>
    <n v="3298.64"/>
    <n v="0"/>
    <n v="0"/>
    <x v="1"/>
    <x v="0"/>
    <x v="5"/>
    <x v="8"/>
  </r>
  <r>
    <x v="38"/>
    <x v="113"/>
    <x v="9423"/>
    <n v="2437.52"/>
    <n v="2437.52"/>
    <n v="0"/>
    <n v="0"/>
    <x v="1"/>
    <x v="0"/>
    <x v="5"/>
    <x v="8"/>
  </r>
  <r>
    <x v="39"/>
    <x v="125"/>
    <x v="9424"/>
    <n v="1500.39"/>
    <n v="1500.39"/>
    <n v="0"/>
    <n v="0"/>
    <x v="1"/>
    <x v="0"/>
    <x v="5"/>
    <x v="9"/>
  </r>
  <r>
    <x v="40"/>
    <x v="132"/>
    <x v="9425"/>
    <n v="383.33"/>
    <n v="383.33"/>
    <n v="0"/>
    <n v="0"/>
    <x v="1"/>
    <x v="0"/>
    <x v="5"/>
    <x v="9"/>
  </r>
  <r>
    <x v="41"/>
    <x v="140"/>
    <x v="9426"/>
    <n v="577.41"/>
    <n v="577.41"/>
    <n v="0"/>
    <n v="0"/>
    <x v="1"/>
    <x v="0"/>
    <x v="5"/>
    <x v="9"/>
  </r>
  <r>
    <x v="42"/>
    <x v="52"/>
    <x v="9427"/>
    <n v="2059.13"/>
    <n v="2059.13"/>
    <n v="0"/>
    <n v="0"/>
    <x v="1"/>
    <x v="0"/>
    <x v="5"/>
    <x v="9"/>
  </r>
  <r>
    <x v="43"/>
    <x v="102"/>
    <x v="9428"/>
    <n v="3376.95"/>
    <n v="3376.95"/>
    <n v="0"/>
    <n v="0"/>
    <x v="1"/>
    <x v="0"/>
    <x v="5"/>
    <x v="9"/>
  </r>
  <r>
    <x v="44"/>
    <x v="104"/>
    <x v="9429"/>
    <n v="5696.67"/>
    <n v="5696.67"/>
    <n v="0"/>
    <n v="0"/>
    <x v="1"/>
    <x v="0"/>
    <x v="5"/>
    <x v="10"/>
  </r>
  <r>
    <x v="45"/>
    <x v="118"/>
    <x v="9430"/>
    <n v="1132.95"/>
    <n v="1132.95"/>
    <n v="0"/>
    <n v="0"/>
    <x v="1"/>
    <x v="0"/>
    <x v="5"/>
    <x v="10"/>
  </r>
  <r>
    <x v="46"/>
    <x v="50"/>
    <x v="9431"/>
    <n v="3274.24"/>
    <n v="3274.24"/>
    <n v="0"/>
    <n v="0"/>
    <x v="1"/>
    <x v="0"/>
    <x v="5"/>
    <x v="10"/>
  </r>
  <r>
    <x v="47"/>
    <x v="102"/>
    <x v="9432"/>
    <n v="2687.42"/>
    <n v="2687.42"/>
    <n v="0"/>
    <n v="0"/>
    <x v="1"/>
    <x v="0"/>
    <x v="5"/>
    <x v="10"/>
  </r>
  <r>
    <x v="48"/>
    <x v="111"/>
    <x v="9433"/>
    <n v="1373.92"/>
    <n v="1373.92"/>
    <n v="0"/>
    <n v="0"/>
    <x v="1"/>
    <x v="0"/>
    <x v="5"/>
    <x v="11"/>
  </r>
  <r>
    <x v="49"/>
    <x v="119"/>
    <x v="9434"/>
    <n v="1197.53"/>
    <n v="1197.53"/>
    <n v="0"/>
    <n v="0"/>
    <x v="1"/>
    <x v="0"/>
    <x v="5"/>
    <x v="11"/>
  </r>
  <r>
    <x v="50"/>
    <x v="51"/>
    <x v="9435"/>
    <n v="1934.98"/>
    <n v="1934.98"/>
    <n v="0"/>
    <n v="0"/>
    <x v="1"/>
    <x v="0"/>
    <x v="5"/>
    <x v="11"/>
  </r>
  <r>
    <x v="51"/>
    <x v="112"/>
    <x v="9436"/>
    <n v="320"/>
    <n v="320"/>
    <n v="0"/>
    <n v="0"/>
    <x v="1"/>
    <x v="0"/>
    <x v="5"/>
    <x v="11"/>
  </r>
  <r>
    <x v="0"/>
    <x v="14"/>
    <x v="9437"/>
    <n v="33375.980000000003"/>
    <n v="29507.45"/>
    <n v="3868.53"/>
    <n v="0"/>
    <x v="1"/>
    <x v="0"/>
    <x v="6"/>
    <x v="0"/>
  </r>
  <r>
    <x v="1"/>
    <x v="1"/>
    <x v="9438"/>
    <n v="38849.61"/>
    <n v="25535.8"/>
    <n v="13313.81"/>
    <n v="0"/>
    <x v="1"/>
    <x v="0"/>
    <x v="6"/>
    <x v="0"/>
  </r>
  <r>
    <x v="2"/>
    <x v="46"/>
    <x v="9439"/>
    <n v="38474.550000000003"/>
    <n v="24359.79"/>
    <n v="14114.76"/>
    <n v="0"/>
    <x v="1"/>
    <x v="0"/>
    <x v="6"/>
    <x v="0"/>
  </r>
  <r>
    <x v="3"/>
    <x v="101"/>
    <x v="9440"/>
    <n v="25842.39"/>
    <n v="25661.06"/>
    <n v="181.33"/>
    <n v="0"/>
    <x v="1"/>
    <x v="0"/>
    <x v="6"/>
    <x v="0"/>
  </r>
  <r>
    <x v="4"/>
    <x v="141"/>
    <x v="9441"/>
    <n v="21991.06"/>
    <n v="21671.7"/>
    <n v="319.36"/>
    <n v="0"/>
    <x v="1"/>
    <x v="0"/>
    <x v="6"/>
    <x v="1"/>
  </r>
  <r>
    <x v="5"/>
    <x v="111"/>
    <x v="9442"/>
    <n v="22976.15"/>
    <n v="22516.44"/>
    <n v="459.71"/>
    <n v="0"/>
    <x v="1"/>
    <x v="0"/>
    <x v="6"/>
    <x v="1"/>
  </r>
  <r>
    <x v="6"/>
    <x v="51"/>
    <x v="9443"/>
    <n v="21930.82"/>
    <n v="21274.01"/>
    <n v="656.81"/>
    <n v="0"/>
    <x v="1"/>
    <x v="0"/>
    <x v="6"/>
    <x v="1"/>
  </r>
  <r>
    <x v="7"/>
    <x v="117"/>
    <x v="9444"/>
    <n v="21776.51"/>
    <n v="20005.46"/>
    <n v="1771.05"/>
    <n v="0"/>
    <x v="1"/>
    <x v="0"/>
    <x v="6"/>
    <x v="1"/>
  </r>
  <r>
    <x v="8"/>
    <x v="111"/>
    <x v="9445"/>
    <n v="20872.84"/>
    <n v="20158.5"/>
    <n v="714.34"/>
    <n v="0"/>
    <x v="1"/>
    <x v="0"/>
    <x v="6"/>
    <x v="1"/>
  </r>
  <r>
    <x v="9"/>
    <x v="119"/>
    <x v="9446"/>
    <n v="16147.7"/>
    <n v="15174.85"/>
    <n v="972.85"/>
    <n v="0"/>
    <x v="1"/>
    <x v="0"/>
    <x v="6"/>
    <x v="2"/>
  </r>
  <r>
    <x v="10"/>
    <x v="162"/>
    <x v="9447"/>
    <n v="9015.84"/>
    <n v="7988.73"/>
    <n v="1027.1099999999999"/>
    <n v="0"/>
    <x v="1"/>
    <x v="0"/>
    <x v="6"/>
    <x v="2"/>
  </r>
  <r>
    <x v="11"/>
    <x v="123"/>
    <x v="9448"/>
    <n v="6667.58"/>
    <n v="6607.58"/>
    <n v="60"/>
    <n v="0"/>
    <x v="1"/>
    <x v="0"/>
    <x v="6"/>
    <x v="2"/>
  </r>
  <r>
    <x v="12"/>
    <x v="152"/>
    <x v="9449"/>
    <n v="6321.48"/>
    <n v="6281.48"/>
    <n v="40"/>
    <n v="0"/>
    <x v="1"/>
    <x v="0"/>
    <x v="6"/>
    <x v="2"/>
  </r>
  <r>
    <x v="13"/>
    <x v="115"/>
    <x v="9450"/>
    <n v="9103.0499999999993"/>
    <n v="9093.0499999999993"/>
    <n v="10"/>
    <n v="0"/>
    <x v="1"/>
    <x v="0"/>
    <x v="6"/>
    <x v="3"/>
  </r>
  <r>
    <x v="14"/>
    <x v="159"/>
    <x v="9451"/>
    <n v="4836.22"/>
    <n v="4802.8900000000003"/>
    <n v="33.33"/>
    <n v="0"/>
    <x v="1"/>
    <x v="0"/>
    <x v="6"/>
    <x v="3"/>
  </r>
  <r>
    <x v="15"/>
    <x v="158"/>
    <x v="9452"/>
    <n v="5648.05"/>
    <n v="5608.05"/>
    <n v="40"/>
    <n v="0"/>
    <x v="1"/>
    <x v="0"/>
    <x v="6"/>
    <x v="3"/>
  </r>
  <r>
    <x v="16"/>
    <x v="133"/>
    <x v="9453"/>
    <n v="8693.7199999999993"/>
    <n v="8693.7199999999993"/>
    <n v="0"/>
    <n v="0"/>
    <x v="1"/>
    <x v="0"/>
    <x v="6"/>
    <x v="3"/>
  </r>
  <r>
    <x v="17"/>
    <x v="157"/>
    <x v="9454"/>
    <n v="10797.14"/>
    <n v="10797.14"/>
    <n v="0"/>
    <n v="0"/>
    <x v="1"/>
    <x v="0"/>
    <x v="6"/>
    <x v="4"/>
  </r>
  <r>
    <x v="18"/>
    <x v="115"/>
    <x v="9455"/>
    <n v="13122.37"/>
    <n v="13122.37"/>
    <n v="0"/>
    <n v="0"/>
    <x v="1"/>
    <x v="0"/>
    <x v="6"/>
    <x v="4"/>
  </r>
  <r>
    <x v="19"/>
    <x v="154"/>
    <x v="9456"/>
    <n v="13574.24"/>
    <n v="13574.24"/>
    <n v="0"/>
    <n v="0"/>
    <x v="1"/>
    <x v="0"/>
    <x v="6"/>
    <x v="4"/>
  </r>
  <r>
    <x v="20"/>
    <x v="164"/>
    <x v="9457"/>
    <n v="10423.17"/>
    <n v="10423.17"/>
    <n v="0"/>
    <n v="0"/>
    <x v="1"/>
    <x v="0"/>
    <x v="6"/>
    <x v="4"/>
  </r>
  <r>
    <x v="21"/>
    <x v="133"/>
    <x v="9458"/>
    <n v="9234.73"/>
    <n v="9234.73"/>
    <n v="0"/>
    <n v="0"/>
    <x v="1"/>
    <x v="0"/>
    <x v="6"/>
    <x v="4"/>
  </r>
  <r>
    <x v="22"/>
    <x v="132"/>
    <x v="9459"/>
    <n v="8855.52"/>
    <n v="8855.52"/>
    <n v="0"/>
    <n v="0"/>
    <x v="1"/>
    <x v="0"/>
    <x v="6"/>
    <x v="5"/>
  </r>
  <r>
    <x v="23"/>
    <x v="135"/>
    <x v="9460"/>
    <n v="9864.31"/>
    <n v="9864.31"/>
    <n v="0"/>
    <n v="0"/>
    <x v="1"/>
    <x v="0"/>
    <x v="6"/>
    <x v="5"/>
  </r>
  <r>
    <x v="24"/>
    <x v="113"/>
    <x v="9461"/>
    <n v="8875.81"/>
    <n v="8867.16"/>
    <n v="8.65"/>
    <n v="0"/>
    <x v="1"/>
    <x v="0"/>
    <x v="6"/>
    <x v="5"/>
  </r>
  <r>
    <x v="25"/>
    <x v="120"/>
    <x v="9462"/>
    <n v="10564.51"/>
    <n v="10564.51"/>
    <n v="0"/>
    <n v="0"/>
    <x v="1"/>
    <x v="0"/>
    <x v="6"/>
    <x v="5"/>
  </r>
  <r>
    <x v="26"/>
    <x v="120"/>
    <x v="9463"/>
    <n v="8344.82"/>
    <n v="8341.49"/>
    <n v="3.33"/>
    <n v="0"/>
    <x v="1"/>
    <x v="0"/>
    <x v="6"/>
    <x v="6"/>
  </r>
  <r>
    <x v="27"/>
    <x v="116"/>
    <x v="9464"/>
    <n v="10013.1"/>
    <n v="10009.77"/>
    <n v="3.33"/>
    <n v="0"/>
    <x v="1"/>
    <x v="0"/>
    <x v="6"/>
    <x v="6"/>
  </r>
  <r>
    <x v="28"/>
    <x v="121"/>
    <x v="9465"/>
    <n v="9733.6299999999992"/>
    <n v="9733.6299999999992"/>
    <n v="0"/>
    <n v="0"/>
    <x v="1"/>
    <x v="0"/>
    <x v="6"/>
    <x v="6"/>
  </r>
  <r>
    <x v="29"/>
    <x v="120"/>
    <x v="9466"/>
    <n v="12393.86"/>
    <n v="12393.86"/>
    <n v="0"/>
    <n v="0"/>
    <x v="1"/>
    <x v="0"/>
    <x v="6"/>
    <x v="6"/>
  </r>
  <r>
    <x v="30"/>
    <x v="55"/>
    <x v="9467"/>
    <n v="13523.94"/>
    <n v="13523.94"/>
    <n v="0"/>
    <n v="0"/>
    <x v="1"/>
    <x v="0"/>
    <x v="6"/>
    <x v="7"/>
  </r>
  <r>
    <x v="31"/>
    <x v="55"/>
    <x v="9468"/>
    <n v="11385.9"/>
    <n v="11385.9"/>
    <n v="0"/>
    <n v="0"/>
    <x v="1"/>
    <x v="0"/>
    <x v="6"/>
    <x v="7"/>
  </r>
  <r>
    <x v="32"/>
    <x v="54"/>
    <x v="9469"/>
    <n v="11667.31"/>
    <n v="11667.31"/>
    <n v="0"/>
    <n v="0"/>
    <x v="1"/>
    <x v="0"/>
    <x v="6"/>
    <x v="7"/>
  </r>
  <r>
    <x v="33"/>
    <x v="47"/>
    <x v="9470"/>
    <n v="13032.01"/>
    <n v="13032.01"/>
    <n v="0"/>
    <n v="0"/>
    <x v="1"/>
    <x v="0"/>
    <x v="6"/>
    <x v="7"/>
  </r>
  <r>
    <x v="34"/>
    <x v="101"/>
    <x v="9471"/>
    <n v="13339.71"/>
    <n v="13339.71"/>
    <n v="0"/>
    <n v="0"/>
    <x v="1"/>
    <x v="0"/>
    <x v="6"/>
    <x v="7"/>
  </r>
  <r>
    <x v="35"/>
    <x v="55"/>
    <x v="9472"/>
    <n v="13402.79"/>
    <n v="13402.79"/>
    <n v="0"/>
    <n v="0"/>
    <x v="1"/>
    <x v="0"/>
    <x v="6"/>
    <x v="8"/>
  </r>
  <r>
    <x v="36"/>
    <x v="60"/>
    <x v="9473"/>
    <n v="10823.78"/>
    <n v="10823.78"/>
    <n v="0"/>
    <n v="0"/>
    <x v="1"/>
    <x v="0"/>
    <x v="6"/>
    <x v="8"/>
  </r>
  <r>
    <x v="37"/>
    <x v="55"/>
    <x v="9474"/>
    <n v="10133.75"/>
    <n v="10133.75"/>
    <n v="0"/>
    <n v="0"/>
    <x v="1"/>
    <x v="0"/>
    <x v="6"/>
    <x v="8"/>
  </r>
  <r>
    <x v="38"/>
    <x v="60"/>
    <x v="9475"/>
    <n v="12436.22"/>
    <n v="12436.22"/>
    <n v="0"/>
    <n v="0"/>
    <x v="1"/>
    <x v="0"/>
    <x v="6"/>
    <x v="8"/>
  </r>
  <r>
    <x v="39"/>
    <x v="104"/>
    <x v="9476"/>
    <n v="10203.56"/>
    <n v="10203.56"/>
    <n v="0"/>
    <n v="0"/>
    <x v="1"/>
    <x v="0"/>
    <x v="6"/>
    <x v="9"/>
  </r>
  <r>
    <x v="40"/>
    <x v="49"/>
    <x v="9477"/>
    <n v="7302.71"/>
    <n v="7302.71"/>
    <n v="0"/>
    <n v="0"/>
    <x v="1"/>
    <x v="0"/>
    <x v="6"/>
    <x v="9"/>
  </r>
  <r>
    <x v="41"/>
    <x v="60"/>
    <x v="9478"/>
    <n v="7122.71"/>
    <n v="7122.71"/>
    <n v="0"/>
    <n v="0"/>
    <x v="1"/>
    <x v="0"/>
    <x v="6"/>
    <x v="9"/>
  </r>
  <r>
    <x v="42"/>
    <x v="101"/>
    <x v="9479"/>
    <n v="11710.97"/>
    <n v="11710.97"/>
    <n v="0"/>
    <n v="0"/>
    <x v="1"/>
    <x v="0"/>
    <x v="6"/>
    <x v="9"/>
  </r>
  <r>
    <x v="43"/>
    <x v="34"/>
    <x v="9480"/>
    <n v="12478.15"/>
    <n v="12478.15"/>
    <n v="0"/>
    <n v="0"/>
    <x v="1"/>
    <x v="0"/>
    <x v="6"/>
    <x v="9"/>
  </r>
  <r>
    <x v="44"/>
    <x v="58"/>
    <x v="9481"/>
    <n v="8473.84"/>
    <n v="8470.51"/>
    <n v="3.33"/>
    <n v="0"/>
    <x v="1"/>
    <x v="0"/>
    <x v="6"/>
    <x v="10"/>
  </r>
  <r>
    <x v="45"/>
    <x v="60"/>
    <x v="9482"/>
    <n v="9364.64"/>
    <n v="9364.64"/>
    <n v="0"/>
    <n v="0"/>
    <x v="1"/>
    <x v="0"/>
    <x v="6"/>
    <x v="10"/>
  </r>
  <r>
    <x v="46"/>
    <x v="1"/>
    <x v="9483"/>
    <n v="13761.61"/>
    <n v="13761.61"/>
    <n v="0"/>
    <n v="0"/>
    <x v="1"/>
    <x v="0"/>
    <x v="6"/>
    <x v="10"/>
  </r>
  <r>
    <x v="47"/>
    <x v="12"/>
    <x v="9484"/>
    <n v="11697.02"/>
    <n v="11697.02"/>
    <n v="0"/>
    <n v="0"/>
    <x v="1"/>
    <x v="0"/>
    <x v="6"/>
    <x v="10"/>
  </r>
  <r>
    <x v="48"/>
    <x v="49"/>
    <x v="9485"/>
    <n v="12529.65"/>
    <n v="12529.65"/>
    <n v="0"/>
    <n v="0"/>
    <x v="1"/>
    <x v="0"/>
    <x v="6"/>
    <x v="11"/>
  </r>
  <r>
    <x v="49"/>
    <x v="28"/>
    <x v="9486"/>
    <n v="13453.15"/>
    <n v="13453.15"/>
    <n v="0"/>
    <n v="0"/>
    <x v="1"/>
    <x v="0"/>
    <x v="6"/>
    <x v="11"/>
  </r>
  <r>
    <x v="50"/>
    <x v="37"/>
    <x v="9487"/>
    <n v="8421.43"/>
    <n v="8421.43"/>
    <n v="0"/>
    <n v="0"/>
    <x v="1"/>
    <x v="0"/>
    <x v="6"/>
    <x v="11"/>
  </r>
  <r>
    <x v="51"/>
    <x v="28"/>
    <x v="9488"/>
    <n v="9144.15"/>
    <n v="9144.15"/>
    <n v="0"/>
    <n v="0"/>
    <x v="1"/>
    <x v="0"/>
    <x v="6"/>
    <x v="11"/>
  </r>
  <r>
    <x v="0"/>
    <x v="131"/>
    <x v="9489"/>
    <n v="460"/>
    <n v="460"/>
    <n v="0"/>
    <n v="0"/>
    <x v="1"/>
    <x v="0"/>
    <x v="7"/>
    <x v="0"/>
  </r>
  <r>
    <x v="1"/>
    <x v="131"/>
    <x v="9490"/>
    <n v="546.66999999999996"/>
    <n v="546.66999999999996"/>
    <n v="0"/>
    <n v="0"/>
    <x v="1"/>
    <x v="0"/>
    <x v="7"/>
    <x v="0"/>
  </r>
  <r>
    <x v="2"/>
    <x v="131"/>
    <x v="9491"/>
    <n v="518.29"/>
    <n v="473.33"/>
    <n v="44.96"/>
    <n v="0"/>
    <x v="1"/>
    <x v="0"/>
    <x v="7"/>
    <x v="0"/>
  </r>
  <r>
    <x v="3"/>
    <x v="134"/>
    <x v="9492"/>
    <n v="470"/>
    <n v="470"/>
    <n v="0"/>
    <n v="0"/>
    <x v="1"/>
    <x v="0"/>
    <x v="7"/>
    <x v="0"/>
  </r>
  <r>
    <x v="4"/>
    <x v="154"/>
    <x v="9493"/>
    <n v="432.54"/>
    <n v="425.87"/>
    <n v="6.67"/>
    <n v="0"/>
    <x v="1"/>
    <x v="0"/>
    <x v="7"/>
    <x v="1"/>
  </r>
  <r>
    <x v="5"/>
    <x v="158"/>
    <x v="9494"/>
    <n v="381.18"/>
    <n v="377.85"/>
    <n v="3.33"/>
    <n v="0"/>
    <x v="1"/>
    <x v="0"/>
    <x v="7"/>
    <x v="1"/>
  </r>
  <r>
    <x v="6"/>
    <x v="142"/>
    <x v="9495"/>
    <n v="633.6"/>
    <n v="633.6"/>
    <n v="0"/>
    <n v="0"/>
    <x v="1"/>
    <x v="0"/>
    <x v="7"/>
    <x v="1"/>
  </r>
  <r>
    <x v="7"/>
    <x v="169"/>
    <x v="9496"/>
    <n v="823.65"/>
    <n v="820.32"/>
    <n v="3.33"/>
    <n v="0"/>
    <x v="1"/>
    <x v="0"/>
    <x v="7"/>
    <x v="1"/>
  </r>
  <r>
    <x v="8"/>
    <x v="159"/>
    <x v="9497"/>
    <n v="789.27"/>
    <n v="789.27"/>
    <n v="0"/>
    <n v="0"/>
    <x v="1"/>
    <x v="0"/>
    <x v="7"/>
    <x v="1"/>
  </r>
  <r>
    <x v="9"/>
    <x v="132"/>
    <x v="9498"/>
    <n v="833.46"/>
    <n v="833.46"/>
    <n v="0"/>
    <n v="0"/>
    <x v="1"/>
    <x v="0"/>
    <x v="7"/>
    <x v="2"/>
  </r>
  <r>
    <x v="10"/>
    <x v="158"/>
    <x v="9499"/>
    <n v="807.6"/>
    <n v="807.6"/>
    <n v="0"/>
    <n v="0"/>
    <x v="1"/>
    <x v="0"/>
    <x v="7"/>
    <x v="2"/>
  </r>
  <r>
    <x v="11"/>
    <x v="142"/>
    <x v="9500"/>
    <n v="974.3"/>
    <n v="974.3"/>
    <n v="0"/>
    <n v="0"/>
    <x v="1"/>
    <x v="0"/>
    <x v="7"/>
    <x v="2"/>
  </r>
  <r>
    <x v="12"/>
    <x v="146"/>
    <x v="9501"/>
    <n v="1115.25"/>
    <n v="1115.25"/>
    <n v="0"/>
    <n v="0"/>
    <x v="1"/>
    <x v="0"/>
    <x v="7"/>
    <x v="2"/>
  </r>
  <r>
    <x v="13"/>
    <x v="174"/>
    <x v="9502"/>
    <n v="605.75"/>
    <n v="605.75"/>
    <n v="0"/>
    <n v="0"/>
    <x v="1"/>
    <x v="0"/>
    <x v="7"/>
    <x v="3"/>
  </r>
  <r>
    <x v="14"/>
    <x v="158"/>
    <x v="9503"/>
    <n v="1772.42"/>
    <n v="1772.42"/>
    <n v="0"/>
    <n v="0"/>
    <x v="1"/>
    <x v="0"/>
    <x v="7"/>
    <x v="3"/>
  </r>
  <r>
    <x v="15"/>
    <x v="151"/>
    <x v="9504"/>
    <n v="1481.01"/>
    <n v="1481.01"/>
    <n v="0"/>
    <n v="0"/>
    <x v="1"/>
    <x v="0"/>
    <x v="7"/>
    <x v="3"/>
  </r>
  <r>
    <x v="16"/>
    <x v="162"/>
    <x v="9505"/>
    <n v="1659.59"/>
    <n v="1659.59"/>
    <n v="0"/>
    <n v="0"/>
    <x v="1"/>
    <x v="0"/>
    <x v="7"/>
    <x v="3"/>
  </r>
  <r>
    <x v="17"/>
    <x v="162"/>
    <x v="9506"/>
    <n v="1501.53"/>
    <n v="1501.53"/>
    <n v="0"/>
    <n v="0"/>
    <x v="1"/>
    <x v="0"/>
    <x v="7"/>
    <x v="4"/>
  </r>
  <r>
    <x v="18"/>
    <x v="146"/>
    <x v="9507"/>
    <n v="1370.23"/>
    <n v="1370.23"/>
    <n v="0"/>
    <n v="0"/>
    <x v="1"/>
    <x v="0"/>
    <x v="7"/>
    <x v="4"/>
  </r>
  <r>
    <x v="19"/>
    <x v="160"/>
    <x v="9508"/>
    <n v="1363.32"/>
    <n v="1363.32"/>
    <n v="0"/>
    <n v="0"/>
    <x v="1"/>
    <x v="0"/>
    <x v="7"/>
    <x v="4"/>
  </r>
  <r>
    <x v="20"/>
    <x v="157"/>
    <x v="9509"/>
    <n v="1018.95"/>
    <n v="1018.95"/>
    <n v="0"/>
    <n v="0"/>
    <x v="1"/>
    <x v="0"/>
    <x v="7"/>
    <x v="4"/>
  </r>
  <r>
    <x v="21"/>
    <x v="147"/>
    <x v="9510"/>
    <n v="1093.68"/>
    <n v="1093.68"/>
    <n v="0"/>
    <n v="0"/>
    <x v="1"/>
    <x v="0"/>
    <x v="7"/>
    <x v="4"/>
  </r>
  <r>
    <x v="22"/>
    <x v="163"/>
    <x v="9511"/>
    <n v="851.72"/>
    <n v="835.05"/>
    <n v="16.670000000000002"/>
    <n v="0"/>
    <x v="1"/>
    <x v="0"/>
    <x v="7"/>
    <x v="5"/>
  </r>
  <r>
    <x v="23"/>
    <x v="165"/>
    <x v="9512"/>
    <n v="1150.3800000000001"/>
    <n v="1150.3800000000001"/>
    <n v="0"/>
    <n v="0"/>
    <x v="1"/>
    <x v="0"/>
    <x v="7"/>
    <x v="5"/>
  </r>
  <r>
    <x v="24"/>
    <x v="173"/>
    <x v="9513"/>
    <n v="1071.6199999999999"/>
    <n v="1071.6199999999999"/>
    <n v="0"/>
    <n v="0"/>
    <x v="1"/>
    <x v="0"/>
    <x v="7"/>
    <x v="5"/>
  </r>
  <r>
    <x v="25"/>
    <x v="174"/>
    <x v="9514"/>
    <n v="679.44"/>
    <n v="679.44"/>
    <n v="0"/>
    <n v="0"/>
    <x v="1"/>
    <x v="0"/>
    <x v="7"/>
    <x v="5"/>
  </r>
  <r>
    <x v="26"/>
    <x v="150"/>
    <x v="9515"/>
    <n v="652.16999999999996"/>
    <n v="652.16999999999996"/>
    <n v="0"/>
    <n v="0"/>
    <x v="1"/>
    <x v="0"/>
    <x v="7"/>
    <x v="6"/>
  </r>
  <r>
    <x v="27"/>
    <x v="155"/>
    <x v="9516"/>
    <n v="501.91"/>
    <n v="501.91"/>
    <n v="0"/>
    <n v="0"/>
    <x v="1"/>
    <x v="0"/>
    <x v="7"/>
    <x v="6"/>
  </r>
  <r>
    <x v="28"/>
    <x v="146"/>
    <x v="9517"/>
    <n v="1222.9000000000001"/>
    <n v="1222.9000000000001"/>
    <n v="0"/>
    <n v="0"/>
    <x v="1"/>
    <x v="0"/>
    <x v="7"/>
    <x v="6"/>
  </r>
  <r>
    <x v="29"/>
    <x v="151"/>
    <x v="9518"/>
    <n v="1553.03"/>
    <n v="1553.03"/>
    <n v="0"/>
    <n v="0"/>
    <x v="1"/>
    <x v="0"/>
    <x v="7"/>
    <x v="6"/>
  </r>
  <r>
    <x v="30"/>
    <x v="149"/>
    <x v="9519"/>
    <n v="883.41"/>
    <n v="883.41"/>
    <n v="0"/>
    <n v="0"/>
    <x v="1"/>
    <x v="0"/>
    <x v="7"/>
    <x v="7"/>
  </r>
  <r>
    <x v="31"/>
    <x v="123"/>
    <x v="9520"/>
    <n v="1294.18"/>
    <n v="1294.18"/>
    <n v="0"/>
    <n v="0"/>
    <x v="1"/>
    <x v="0"/>
    <x v="7"/>
    <x v="7"/>
  </r>
  <r>
    <x v="32"/>
    <x v="5"/>
    <x v="9521"/>
    <n v="855.76"/>
    <n v="855.76"/>
    <n v="0"/>
    <n v="0"/>
    <x v="1"/>
    <x v="0"/>
    <x v="7"/>
    <x v="7"/>
  </r>
  <r>
    <x v="33"/>
    <x v="165"/>
    <x v="9522"/>
    <n v="1305.6400000000001"/>
    <n v="1305.6400000000001"/>
    <n v="0"/>
    <n v="0"/>
    <x v="1"/>
    <x v="0"/>
    <x v="7"/>
    <x v="7"/>
  </r>
  <r>
    <x v="34"/>
    <x v="113"/>
    <x v="9523"/>
    <n v="1014.62"/>
    <n v="1014.62"/>
    <n v="0"/>
    <n v="0"/>
    <x v="1"/>
    <x v="0"/>
    <x v="7"/>
    <x v="7"/>
  </r>
  <r>
    <x v="35"/>
    <x v="170"/>
    <x v="9524"/>
    <n v="970.63"/>
    <n v="970.63"/>
    <n v="0"/>
    <n v="0"/>
    <x v="1"/>
    <x v="0"/>
    <x v="7"/>
    <x v="8"/>
  </r>
  <r>
    <x v="36"/>
    <x v="146"/>
    <x v="9525"/>
    <n v="1217.99"/>
    <n v="1217.99"/>
    <n v="0"/>
    <n v="0"/>
    <x v="1"/>
    <x v="0"/>
    <x v="7"/>
    <x v="8"/>
  </r>
  <r>
    <x v="37"/>
    <x v="172"/>
    <x v="9526"/>
    <n v="898.28"/>
    <n v="898.28"/>
    <n v="0"/>
    <n v="0"/>
    <x v="1"/>
    <x v="0"/>
    <x v="7"/>
    <x v="8"/>
  </r>
  <r>
    <x v="38"/>
    <x v="163"/>
    <x v="9527"/>
    <n v="976.81"/>
    <n v="976.81"/>
    <n v="0"/>
    <n v="0"/>
    <x v="1"/>
    <x v="0"/>
    <x v="7"/>
    <x v="8"/>
  </r>
  <r>
    <x v="39"/>
    <x v="154"/>
    <x v="9528"/>
    <n v="530.89"/>
    <n v="530.89"/>
    <n v="0"/>
    <n v="0"/>
    <x v="1"/>
    <x v="0"/>
    <x v="7"/>
    <x v="9"/>
  </r>
  <r>
    <x v="40"/>
    <x v="131"/>
    <x v="9529"/>
    <n v="1133.97"/>
    <n v="1133.97"/>
    <n v="0"/>
    <n v="0"/>
    <x v="1"/>
    <x v="0"/>
    <x v="7"/>
    <x v="9"/>
  </r>
  <r>
    <x v="41"/>
    <x v="144"/>
    <x v="9530"/>
    <n v="1282.32"/>
    <n v="1282.32"/>
    <n v="0"/>
    <n v="0"/>
    <x v="1"/>
    <x v="0"/>
    <x v="7"/>
    <x v="9"/>
  </r>
  <r>
    <x v="42"/>
    <x v="124"/>
    <x v="9531"/>
    <n v="1451.1"/>
    <n v="1451.1"/>
    <n v="0"/>
    <n v="0"/>
    <x v="1"/>
    <x v="0"/>
    <x v="7"/>
    <x v="9"/>
  </r>
  <r>
    <x v="43"/>
    <x v="131"/>
    <x v="9532"/>
    <n v="884.32"/>
    <n v="884.32"/>
    <n v="0"/>
    <n v="0"/>
    <x v="1"/>
    <x v="0"/>
    <x v="7"/>
    <x v="9"/>
  </r>
  <r>
    <x v="44"/>
    <x v="131"/>
    <x v="9533"/>
    <n v="870.23"/>
    <n v="870.23"/>
    <n v="0"/>
    <n v="0"/>
    <x v="1"/>
    <x v="0"/>
    <x v="7"/>
    <x v="10"/>
  </r>
  <r>
    <x v="45"/>
    <x v="159"/>
    <x v="9534"/>
    <n v="751.27"/>
    <n v="751.27"/>
    <n v="0"/>
    <n v="0"/>
    <x v="1"/>
    <x v="0"/>
    <x v="7"/>
    <x v="10"/>
  </r>
  <r>
    <x v="46"/>
    <x v="144"/>
    <x v="9535"/>
    <n v="1347.06"/>
    <n v="1347.06"/>
    <n v="0"/>
    <n v="0"/>
    <x v="1"/>
    <x v="0"/>
    <x v="7"/>
    <x v="10"/>
  </r>
  <r>
    <x v="47"/>
    <x v="132"/>
    <x v="9536"/>
    <n v="644.69000000000005"/>
    <n v="644.69000000000005"/>
    <n v="0"/>
    <n v="0"/>
    <x v="1"/>
    <x v="0"/>
    <x v="7"/>
    <x v="10"/>
  </r>
  <r>
    <x v="48"/>
    <x v="168"/>
    <x v="9537"/>
    <n v="469.68"/>
    <n v="469.68"/>
    <n v="0"/>
    <n v="0"/>
    <x v="1"/>
    <x v="0"/>
    <x v="7"/>
    <x v="11"/>
  </r>
  <r>
    <x v="49"/>
    <x v="150"/>
    <x v="9538"/>
    <n v="840.32"/>
    <n v="840.32"/>
    <n v="0"/>
    <n v="0"/>
    <x v="1"/>
    <x v="0"/>
    <x v="7"/>
    <x v="11"/>
  </r>
  <r>
    <x v="50"/>
    <x v="168"/>
    <x v="9539"/>
    <n v="431.78"/>
    <n v="431.78"/>
    <n v="0"/>
    <n v="0"/>
    <x v="1"/>
    <x v="0"/>
    <x v="7"/>
    <x v="11"/>
  </r>
  <r>
    <x v="51"/>
    <x v="173"/>
    <x v="9540"/>
    <n v="1025.6300000000001"/>
    <n v="1025.6300000000001"/>
    <n v="0"/>
    <n v="0"/>
    <x v="1"/>
    <x v="0"/>
    <x v="7"/>
    <x v="11"/>
  </r>
  <r>
    <x v="0"/>
    <x v="103"/>
    <x v="9541"/>
    <n v="610"/>
    <n v="610"/>
    <n v="0"/>
    <n v="0"/>
    <x v="1"/>
    <x v="0"/>
    <x v="8"/>
    <x v="0"/>
  </r>
  <r>
    <x v="1"/>
    <x v="103"/>
    <x v="9542"/>
    <n v="146.66"/>
    <n v="143.33000000000001"/>
    <n v="3.33"/>
    <n v="0"/>
    <x v="1"/>
    <x v="0"/>
    <x v="8"/>
    <x v="0"/>
  </r>
  <r>
    <x v="2"/>
    <x v="51"/>
    <x v="9543"/>
    <n v="73.33"/>
    <n v="73.33"/>
    <n v="0"/>
    <n v="0"/>
    <x v="1"/>
    <x v="0"/>
    <x v="8"/>
    <x v="0"/>
  </r>
  <r>
    <x v="3"/>
    <x v="51"/>
    <x v="9544"/>
    <n v="156.66999999999999"/>
    <n v="156.66999999999999"/>
    <n v="0"/>
    <n v="0"/>
    <x v="1"/>
    <x v="0"/>
    <x v="8"/>
    <x v="0"/>
  </r>
  <r>
    <x v="4"/>
    <x v="51"/>
    <x v="9545"/>
    <n v="33.33"/>
    <n v="33.33"/>
    <n v="0"/>
    <n v="0"/>
    <x v="1"/>
    <x v="0"/>
    <x v="8"/>
    <x v="1"/>
  </r>
  <r>
    <x v="5"/>
    <x v="105"/>
    <x v="9546"/>
    <n v="123.33"/>
    <n v="120"/>
    <n v="3.33"/>
    <n v="0"/>
    <x v="1"/>
    <x v="0"/>
    <x v="8"/>
    <x v="1"/>
  </r>
  <r>
    <x v="6"/>
    <x v="103"/>
    <x v="9547"/>
    <n v="260"/>
    <n v="260"/>
    <n v="0"/>
    <n v="0"/>
    <x v="1"/>
    <x v="0"/>
    <x v="8"/>
    <x v="1"/>
  </r>
  <r>
    <x v="7"/>
    <x v="51"/>
    <x v="9548"/>
    <n v="890"/>
    <n v="890"/>
    <n v="0"/>
    <n v="0"/>
    <x v="1"/>
    <x v="0"/>
    <x v="8"/>
    <x v="1"/>
  </r>
  <r>
    <x v="8"/>
    <x v="111"/>
    <x v="9549"/>
    <n v="140"/>
    <n v="140"/>
    <n v="0"/>
    <n v="0"/>
    <x v="1"/>
    <x v="0"/>
    <x v="8"/>
    <x v="1"/>
  </r>
  <r>
    <x v="9"/>
    <x v="110"/>
    <x v="9550"/>
    <n v="120"/>
    <n v="120"/>
    <n v="0"/>
    <n v="0"/>
    <x v="1"/>
    <x v="0"/>
    <x v="8"/>
    <x v="2"/>
  </r>
  <r>
    <x v="10"/>
    <x v="140"/>
    <x v="9551"/>
    <n v="206.67"/>
    <n v="206.67"/>
    <n v="0"/>
    <n v="0"/>
    <x v="1"/>
    <x v="0"/>
    <x v="8"/>
    <x v="2"/>
  </r>
  <r>
    <x v="11"/>
    <x v="116"/>
    <x v="9552"/>
    <n v="106.67"/>
    <n v="106.67"/>
    <n v="0"/>
    <n v="0"/>
    <x v="1"/>
    <x v="0"/>
    <x v="8"/>
    <x v="2"/>
  </r>
  <r>
    <x v="12"/>
    <x v="129"/>
    <x v="9553"/>
    <n v="216.67"/>
    <n v="216.67"/>
    <n v="0"/>
    <n v="0"/>
    <x v="1"/>
    <x v="0"/>
    <x v="8"/>
    <x v="2"/>
  </r>
  <r>
    <x v="13"/>
    <x v="120"/>
    <x v="9554"/>
    <n v="46.67"/>
    <n v="46.67"/>
    <n v="0"/>
    <n v="0"/>
    <x v="1"/>
    <x v="0"/>
    <x v="8"/>
    <x v="3"/>
  </r>
  <r>
    <x v="14"/>
    <x v="111"/>
    <x v="9555"/>
    <n v="543.33000000000004"/>
    <n v="543.33000000000004"/>
    <n v="0"/>
    <n v="0"/>
    <x v="1"/>
    <x v="0"/>
    <x v="8"/>
    <x v="3"/>
  </r>
  <r>
    <x v="15"/>
    <x v="110"/>
    <x v="9556"/>
    <n v="333.17"/>
    <n v="323.33"/>
    <n v="9.84"/>
    <n v="0"/>
    <x v="1"/>
    <x v="0"/>
    <x v="8"/>
    <x v="3"/>
  </r>
  <r>
    <x v="16"/>
    <x v="110"/>
    <x v="9557"/>
    <n v="713.18"/>
    <n v="703.33"/>
    <n v="9.85"/>
    <n v="0"/>
    <x v="1"/>
    <x v="0"/>
    <x v="8"/>
    <x v="3"/>
  </r>
  <r>
    <x v="17"/>
    <x v="111"/>
    <x v="9558"/>
    <n v="580"/>
    <n v="580"/>
    <n v="0"/>
    <n v="0"/>
    <x v="1"/>
    <x v="0"/>
    <x v="8"/>
    <x v="4"/>
  </r>
  <r>
    <x v="18"/>
    <x v="110"/>
    <x v="9559"/>
    <n v="493.33"/>
    <n v="493.33"/>
    <n v="0"/>
    <n v="0"/>
    <x v="1"/>
    <x v="0"/>
    <x v="8"/>
    <x v="4"/>
  </r>
  <r>
    <x v="19"/>
    <x v="108"/>
    <x v="9560"/>
    <n v="403.33"/>
    <n v="403.33"/>
    <n v="0"/>
    <n v="0"/>
    <x v="1"/>
    <x v="0"/>
    <x v="8"/>
    <x v="4"/>
  </r>
  <r>
    <x v="20"/>
    <x v="108"/>
    <x v="9561"/>
    <n v="336.66"/>
    <n v="333.33"/>
    <n v="3.33"/>
    <n v="0"/>
    <x v="1"/>
    <x v="0"/>
    <x v="8"/>
    <x v="4"/>
  </r>
  <r>
    <x v="21"/>
    <x v="51"/>
    <x v="9562"/>
    <n v="350"/>
    <n v="350"/>
    <n v="0"/>
    <n v="0"/>
    <x v="1"/>
    <x v="0"/>
    <x v="8"/>
    <x v="4"/>
  </r>
  <r>
    <x v="22"/>
    <x v="108"/>
    <x v="9563"/>
    <n v="375.81"/>
    <n v="346.67"/>
    <n v="29.14"/>
    <n v="0"/>
    <x v="1"/>
    <x v="0"/>
    <x v="8"/>
    <x v="5"/>
  </r>
  <r>
    <x v="23"/>
    <x v="118"/>
    <x v="9564"/>
    <n v="373.73"/>
    <n v="263.33"/>
    <n v="110.4"/>
    <n v="0"/>
    <x v="1"/>
    <x v="0"/>
    <x v="8"/>
    <x v="5"/>
  </r>
  <r>
    <x v="24"/>
    <x v="117"/>
    <x v="9565"/>
    <n v="605.61"/>
    <n v="566.66999999999996"/>
    <n v="38.94"/>
    <n v="0"/>
    <x v="1"/>
    <x v="0"/>
    <x v="8"/>
    <x v="5"/>
  </r>
  <r>
    <x v="25"/>
    <x v="120"/>
    <x v="9566"/>
    <n v="520"/>
    <n v="520"/>
    <n v="0"/>
    <n v="0"/>
    <x v="1"/>
    <x v="0"/>
    <x v="8"/>
    <x v="5"/>
  </r>
  <r>
    <x v="26"/>
    <x v="121"/>
    <x v="9567"/>
    <n v="136.66999999999999"/>
    <n v="136.66999999999999"/>
    <n v="0"/>
    <n v="0"/>
    <x v="1"/>
    <x v="0"/>
    <x v="8"/>
    <x v="6"/>
  </r>
  <r>
    <x v="27"/>
    <x v="122"/>
    <x v="9568"/>
    <n v="310"/>
    <n v="310"/>
    <n v="0"/>
    <n v="0"/>
    <x v="1"/>
    <x v="0"/>
    <x v="8"/>
    <x v="6"/>
  </r>
  <r>
    <x v="28"/>
    <x v="144"/>
    <x v="9569"/>
    <n v="696.67"/>
    <n v="696.67"/>
    <n v="0"/>
    <n v="0"/>
    <x v="1"/>
    <x v="0"/>
    <x v="8"/>
    <x v="6"/>
  </r>
  <r>
    <x v="29"/>
    <x v="115"/>
    <x v="9570"/>
    <n v="453.33"/>
    <n v="453.33"/>
    <n v="0"/>
    <n v="0"/>
    <x v="1"/>
    <x v="0"/>
    <x v="8"/>
    <x v="6"/>
  </r>
  <r>
    <x v="30"/>
    <x v="115"/>
    <x v="9571"/>
    <n v="870"/>
    <n v="870"/>
    <n v="0"/>
    <n v="0"/>
    <x v="1"/>
    <x v="0"/>
    <x v="8"/>
    <x v="7"/>
  </r>
  <r>
    <x v="31"/>
    <x v="114"/>
    <x v="9572"/>
    <n v="686.43"/>
    <n v="680"/>
    <n v="6.43"/>
    <n v="0"/>
    <x v="1"/>
    <x v="0"/>
    <x v="8"/>
    <x v="7"/>
  </r>
  <r>
    <x v="32"/>
    <x v="105"/>
    <x v="9573"/>
    <n v="120.18"/>
    <n v="30"/>
    <n v="90.18"/>
    <n v="0"/>
    <x v="1"/>
    <x v="0"/>
    <x v="8"/>
    <x v="7"/>
  </r>
  <r>
    <x v="33"/>
    <x v="56"/>
    <x v="9574"/>
    <n v="2831.94"/>
    <n v="903.33"/>
    <n v="1928.61"/>
    <n v="0"/>
    <x v="1"/>
    <x v="0"/>
    <x v="8"/>
    <x v="7"/>
  </r>
  <r>
    <x v="34"/>
    <x v="106"/>
    <x v="9575"/>
    <n v="340"/>
    <n v="340"/>
    <n v="0"/>
    <n v="0"/>
    <x v="1"/>
    <x v="0"/>
    <x v="8"/>
    <x v="7"/>
  </r>
  <r>
    <x v="35"/>
    <x v="106"/>
    <x v="9576"/>
    <n v="613.33000000000004"/>
    <n v="613.33000000000004"/>
    <n v="0"/>
    <n v="0"/>
    <x v="1"/>
    <x v="0"/>
    <x v="8"/>
    <x v="8"/>
  </r>
  <r>
    <x v="36"/>
    <x v="102"/>
    <x v="9577"/>
    <n v="986.67"/>
    <n v="986.67"/>
    <n v="0"/>
    <n v="0"/>
    <x v="1"/>
    <x v="0"/>
    <x v="8"/>
    <x v="8"/>
  </r>
  <r>
    <x v="37"/>
    <x v="49"/>
    <x v="9578"/>
    <n v="916.67"/>
    <n v="916.67"/>
    <n v="0"/>
    <n v="0"/>
    <x v="1"/>
    <x v="0"/>
    <x v="8"/>
    <x v="8"/>
  </r>
  <r>
    <x v="38"/>
    <x v="118"/>
    <x v="9579"/>
    <n v="916.67"/>
    <n v="916.67"/>
    <n v="0"/>
    <n v="0"/>
    <x v="1"/>
    <x v="0"/>
    <x v="8"/>
    <x v="8"/>
  </r>
  <r>
    <x v="39"/>
    <x v="117"/>
    <x v="9580"/>
    <n v="820"/>
    <n v="820"/>
    <n v="0"/>
    <n v="0"/>
    <x v="1"/>
    <x v="0"/>
    <x v="8"/>
    <x v="9"/>
  </r>
  <r>
    <x v="40"/>
    <x v="120"/>
    <x v="9581"/>
    <n v="273.33"/>
    <n v="273.33"/>
    <n v="0"/>
    <n v="0"/>
    <x v="1"/>
    <x v="0"/>
    <x v="8"/>
    <x v="9"/>
  </r>
  <r>
    <x v="41"/>
    <x v="119"/>
    <x v="9582"/>
    <n v="1243.1500000000001"/>
    <n v="1243.1500000000001"/>
    <n v="0"/>
    <n v="0"/>
    <x v="1"/>
    <x v="0"/>
    <x v="8"/>
    <x v="9"/>
  </r>
  <r>
    <x v="42"/>
    <x v="108"/>
    <x v="9583"/>
    <n v="2459.63"/>
    <n v="2459.63"/>
    <n v="0"/>
    <n v="0"/>
    <x v="1"/>
    <x v="0"/>
    <x v="8"/>
    <x v="9"/>
  </r>
  <r>
    <x v="43"/>
    <x v="122"/>
    <x v="9584"/>
    <n v="1381.11"/>
    <n v="1381.11"/>
    <n v="0"/>
    <n v="0"/>
    <x v="1"/>
    <x v="0"/>
    <x v="8"/>
    <x v="9"/>
  </r>
  <r>
    <x v="44"/>
    <x v="125"/>
    <x v="9585"/>
    <n v="1074.45"/>
    <n v="1074.45"/>
    <n v="0"/>
    <n v="0"/>
    <x v="1"/>
    <x v="0"/>
    <x v="8"/>
    <x v="10"/>
  </r>
  <r>
    <x v="45"/>
    <x v="128"/>
    <x v="9586"/>
    <n v="1393.33"/>
    <n v="1393.33"/>
    <n v="0"/>
    <n v="0"/>
    <x v="1"/>
    <x v="0"/>
    <x v="8"/>
    <x v="10"/>
  </r>
  <r>
    <x v="46"/>
    <x v="129"/>
    <x v="9587"/>
    <n v="1715.56"/>
    <n v="1715.56"/>
    <n v="0"/>
    <n v="0"/>
    <x v="1"/>
    <x v="0"/>
    <x v="8"/>
    <x v="10"/>
  </r>
  <r>
    <x v="47"/>
    <x v="60"/>
    <x v="9588"/>
    <n v="1192.23"/>
    <n v="1192.23"/>
    <n v="0"/>
    <n v="0"/>
    <x v="1"/>
    <x v="0"/>
    <x v="8"/>
    <x v="10"/>
  </r>
  <r>
    <x v="48"/>
    <x v="125"/>
    <x v="9589"/>
    <n v="724.44"/>
    <n v="724.44"/>
    <n v="0"/>
    <n v="0"/>
    <x v="1"/>
    <x v="0"/>
    <x v="8"/>
    <x v="11"/>
  </r>
  <r>
    <x v="49"/>
    <x v="128"/>
    <x v="9590"/>
    <n v="514.45000000000005"/>
    <n v="514.45000000000005"/>
    <n v="0"/>
    <n v="0"/>
    <x v="1"/>
    <x v="0"/>
    <x v="8"/>
    <x v="11"/>
  </r>
  <r>
    <x v="50"/>
    <x v="140"/>
    <x v="9591"/>
    <n v="588.89"/>
    <n v="588.89"/>
    <n v="0"/>
    <n v="0"/>
    <x v="1"/>
    <x v="0"/>
    <x v="8"/>
    <x v="11"/>
  </r>
  <r>
    <x v="51"/>
    <x v="54"/>
    <x v="9592"/>
    <n v="905.55"/>
    <n v="905.55"/>
    <n v="0"/>
    <n v="0"/>
    <x v="1"/>
    <x v="0"/>
    <x v="8"/>
    <x v="11"/>
  </r>
  <r>
    <x v="0"/>
    <x v="21"/>
    <x v="9593"/>
    <n v="919.14"/>
    <n v="266.67"/>
    <n v="652.47"/>
    <n v="0"/>
    <x v="1"/>
    <x v="0"/>
    <x v="9"/>
    <x v="0"/>
  </r>
  <r>
    <x v="1"/>
    <x v="56"/>
    <x v="9594"/>
    <n v="360.18"/>
    <n v="173.03"/>
    <n v="187.15"/>
    <n v="0"/>
    <x v="1"/>
    <x v="0"/>
    <x v="9"/>
    <x v="0"/>
  </r>
  <r>
    <x v="2"/>
    <x v="18"/>
    <x v="9595"/>
    <n v="2238.7800000000002"/>
    <n v="440.58"/>
    <n v="1798.2"/>
    <n v="0"/>
    <x v="1"/>
    <x v="0"/>
    <x v="9"/>
    <x v="0"/>
  </r>
  <r>
    <x v="3"/>
    <x v="101"/>
    <x v="9596"/>
    <n v="1417.67"/>
    <n v="663.33"/>
    <n v="754.34"/>
    <n v="0"/>
    <x v="1"/>
    <x v="0"/>
    <x v="9"/>
    <x v="0"/>
  </r>
  <r>
    <x v="4"/>
    <x v="55"/>
    <x v="9597"/>
    <n v="633.38"/>
    <n v="263.33"/>
    <n v="370.05"/>
    <n v="0"/>
    <x v="1"/>
    <x v="0"/>
    <x v="9"/>
    <x v="1"/>
  </r>
  <r>
    <x v="5"/>
    <x v="48"/>
    <x v="9598"/>
    <n v="767.09"/>
    <n v="193.33"/>
    <n v="573.76"/>
    <n v="0"/>
    <x v="1"/>
    <x v="0"/>
    <x v="9"/>
    <x v="1"/>
  </r>
  <r>
    <x v="6"/>
    <x v="22"/>
    <x v="9599"/>
    <n v="1308.1300000000001"/>
    <n v="286.67"/>
    <n v="1021.46"/>
    <n v="0"/>
    <x v="1"/>
    <x v="0"/>
    <x v="9"/>
    <x v="1"/>
  </r>
  <r>
    <x v="7"/>
    <x v="49"/>
    <x v="9600"/>
    <n v="2362.2399999999998"/>
    <n v="420"/>
    <n v="1942.24"/>
    <n v="0"/>
    <x v="1"/>
    <x v="0"/>
    <x v="9"/>
    <x v="1"/>
  </r>
  <r>
    <x v="8"/>
    <x v="110"/>
    <x v="9601"/>
    <n v="1655.2"/>
    <n v="326.67"/>
    <n v="1328.53"/>
    <n v="0"/>
    <x v="1"/>
    <x v="0"/>
    <x v="9"/>
    <x v="1"/>
  </r>
  <r>
    <x v="9"/>
    <x v="52"/>
    <x v="9602"/>
    <n v="1264.17"/>
    <n v="463.33"/>
    <n v="800.84"/>
    <n v="0"/>
    <x v="1"/>
    <x v="0"/>
    <x v="9"/>
    <x v="2"/>
  </r>
  <r>
    <x v="10"/>
    <x v="55"/>
    <x v="9603"/>
    <n v="2463.7399999999998"/>
    <n v="293.33"/>
    <n v="2170.41"/>
    <n v="0"/>
    <x v="1"/>
    <x v="0"/>
    <x v="9"/>
    <x v="2"/>
  </r>
  <r>
    <x v="11"/>
    <x v="117"/>
    <x v="9604"/>
    <n v="1055.3"/>
    <n v="443.33"/>
    <n v="611.97"/>
    <n v="0"/>
    <x v="1"/>
    <x v="0"/>
    <x v="9"/>
    <x v="2"/>
  </r>
  <r>
    <x v="12"/>
    <x v="50"/>
    <x v="9605"/>
    <n v="1370.85"/>
    <n v="303.33"/>
    <n v="1067.52"/>
    <n v="0"/>
    <x v="1"/>
    <x v="0"/>
    <x v="9"/>
    <x v="2"/>
  </r>
  <r>
    <x v="13"/>
    <x v="88"/>
    <x v="9606"/>
    <n v="717.99"/>
    <n v="96.67"/>
    <n v="621.32000000000005"/>
    <n v="0"/>
    <x v="1"/>
    <x v="0"/>
    <x v="9"/>
    <x v="3"/>
  </r>
  <r>
    <x v="14"/>
    <x v="103"/>
    <x v="9607"/>
    <n v="119"/>
    <n v="43.33"/>
    <n v="75.67"/>
    <n v="0"/>
    <x v="1"/>
    <x v="0"/>
    <x v="9"/>
    <x v="3"/>
  </r>
  <r>
    <x v="15"/>
    <x v="51"/>
    <x v="9608"/>
    <n v="1699.46"/>
    <n v="460"/>
    <n v="1239.46"/>
    <n v="0"/>
    <x v="1"/>
    <x v="0"/>
    <x v="9"/>
    <x v="3"/>
  </r>
  <r>
    <x v="16"/>
    <x v="108"/>
    <x v="9609"/>
    <n v="1206.27"/>
    <n v="550"/>
    <n v="656.27"/>
    <n v="0"/>
    <x v="1"/>
    <x v="0"/>
    <x v="9"/>
    <x v="3"/>
  </r>
  <r>
    <x v="17"/>
    <x v="52"/>
    <x v="9610"/>
    <n v="1801.15"/>
    <n v="190"/>
    <n v="1611.15"/>
    <n v="0"/>
    <x v="1"/>
    <x v="0"/>
    <x v="9"/>
    <x v="4"/>
  </r>
  <r>
    <x v="18"/>
    <x v="103"/>
    <x v="9611"/>
    <n v="1493.15"/>
    <n v="220"/>
    <n v="1273.1500000000001"/>
    <n v="0"/>
    <x v="1"/>
    <x v="0"/>
    <x v="9"/>
    <x v="4"/>
  </r>
  <r>
    <x v="19"/>
    <x v="117"/>
    <x v="9612"/>
    <n v="923.16"/>
    <n v="260"/>
    <n v="663.16"/>
    <n v="0"/>
    <x v="1"/>
    <x v="0"/>
    <x v="9"/>
    <x v="4"/>
  </r>
  <r>
    <x v="20"/>
    <x v="51"/>
    <x v="9613"/>
    <n v="1582.45"/>
    <n v="346.67"/>
    <n v="1235.78"/>
    <n v="0"/>
    <x v="1"/>
    <x v="0"/>
    <x v="9"/>
    <x v="4"/>
  </r>
  <r>
    <x v="21"/>
    <x v="108"/>
    <x v="9614"/>
    <n v="1052.2"/>
    <n v="123.34"/>
    <n v="928.86"/>
    <n v="0"/>
    <x v="1"/>
    <x v="0"/>
    <x v="9"/>
    <x v="4"/>
  </r>
  <r>
    <x v="22"/>
    <x v="109"/>
    <x v="9615"/>
    <n v="2438.86"/>
    <n v="70"/>
    <n v="2368.86"/>
    <n v="0"/>
    <x v="1"/>
    <x v="0"/>
    <x v="9"/>
    <x v="5"/>
  </r>
  <r>
    <x v="23"/>
    <x v="117"/>
    <x v="9616"/>
    <n v="2847.89"/>
    <n v="96.67"/>
    <n v="2751.22"/>
    <n v="0"/>
    <x v="1"/>
    <x v="0"/>
    <x v="9"/>
    <x v="5"/>
  </r>
  <r>
    <x v="24"/>
    <x v="52"/>
    <x v="9617"/>
    <n v="3088.31"/>
    <n v="226.67"/>
    <n v="2861.64"/>
    <n v="0"/>
    <x v="1"/>
    <x v="0"/>
    <x v="9"/>
    <x v="5"/>
  </r>
  <r>
    <x v="25"/>
    <x v="51"/>
    <x v="9618"/>
    <n v="2672.14"/>
    <n v="640"/>
    <n v="2032.14"/>
    <n v="0"/>
    <x v="1"/>
    <x v="0"/>
    <x v="9"/>
    <x v="5"/>
  </r>
  <r>
    <x v="26"/>
    <x v="54"/>
    <x v="9619"/>
    <n v="897.57"/>
    <n v="303.33"/>
    <n v="594.24"/>
    <n v="0"/>
    <x v="1"/>
    <x v="0"/>
    <x v="9"/>
    <x v="6"/>
  </r>
  <r>
    <x v="27"/>
    <x v="46"/>
    <x v="9620"/>
    <n v="1693.35"/>
    <n v="548.86"/>
    <n v="1144.49"/>
    <n v="0"/>
    <x v="1"/>
    <x v="0"/>
    <x v="9"/>
    <x v="6"/>
  </r>
  <r>
    <x v="28"/>
    <x v="13"/>
    <x v="9621"/>
    <n v="2994.85"/>
    <n v="1030"/>
    <n v="1964.85"/>
    <n v="0"/>
    <x v="1"/>
    <x v="0"/>
    <x v="9"/>
    <x v="6"/>
  </r>
  <r>
    <x v="29"/>
    <x v="88"/>
    <x v="9622"/>
    <n v="1280.5899999999999"/>
    <n v="985.63"/>
    <n v="294.95999999999998"/>
    <n v="0"/>
    <x v="1"/>
    <x v="0"/>
    <x v="9"/>
    <x v="6"/>
  </r>
  <r>
    <x v="30"/>
    <x v="56"/>
    <x v="9623"/>
    <n v="1825.5"/>
    <n v="1176.95"/>
    <n v="648.54999999999995"/>
    <n v="0"/>
    <x v="1"/>
    <x v="0"/>
    <x v="9"/>
    <x v="7"/>
  </r>
  <r>
    <x v="31"/>
    <x v="101"/>
    <x v="9624"/>
    <n v="1261.6600000000001"/>
    <n v="818.95"/>
    <n v="442.71"/>
    <n v="0"/>
    <x v="1"/>
    <x v="0"/>
    <x v="9"/>
    <x v="7"/>
  </r>
  <r>
    <x v="32"/>
    <x v="17"/>
    <x v="9625"/>
    <n v="5601.52"/>
    <n v="1797.12"/>
    <n v="3804.4"/>
    <n v="0"/>
    <x v="1"/>
    <x v="0"/>
    <x v="9"/>
    <x v="7"/>
  </r>
  <r>
    <x v="33"/>
    <x v="21"/>
    <x v="9626"/>
    <n v="4164.7299999999996"/>
    <n v="663.33"/>
    <n v="3501.4"/>
    <n v="0"/>
    <x v="1"/>
    <x v="0"/>
    <x v="9"/>
    <x v="7"/>
  </r>
  <r>
    <x v="34"/>
    <x v="57"/>
    <x v="9627"/>
    <n v="2636.68"/>
    <n v="680"/>
    <n v="1956.68"/>
    <n v="0"/>
    <x v="1"/>
    <x v="0"/>
    <x v="9"/>
    <x v="7"/>
  </r>
  <r>
    <x v="35"/>
    <x v="48"/>
    <x v="9628"/>
    <n v="2696.59"/>
    <n v="563.33000000000004"/>
    <n v="2133.2600000000002"/>
    <n v="0"/>
    <x v="1"/>
    <x v="0"/>
    <x v="9"/>
    <x v="8"/>
  </r>
  <r>
    <x v="36"/>
    <x v="88"/>
    <x v="9629"/>
    <n v="1104.01"/>
    <n v="510.91"/>
    <n v="593.1"/>
    <n v="0"/>
    <x v="1"/>
    <x v="0"/>
    <x v="9"/>
    <x v="8"/>
  </r>
  <r>
    <x v="37"/>
    <x v="54"/>
    <x v="9630"/>
    <n v="779.28"/>
    <n v="688.44"/>
    <n v="90.84"/>
    <n v="0"/>
    <x v="1"/>
    <x v="0"/>
    <x v="9"/>
    <x v="8"/>
  </r>
  <r>
    <x v="38"/>
    <x v="23"/>
    <x v="9631"/>
    <n v="2889.04"/>
    <n v="547.77"/>
    <n v="2341.27"/>
    <n v="0"/>
    <x v="1"/>
    <x v="0"/>
    <x v="9"/>
    <x v="8"/>
  </r>
  <r>
    <x v="39"/>
    <x v="17"/>
    <x v="9632"/>
    <n v="771.52"/>
    <n v="690"/>
    <n v="81.52"/>
    <n v="0"/>
    <x v="1"/>
    <x v="0"/>
    <x v="9"/>
    <x v="9"/>
  </r>
  <r>
    <x v="40"/>
    <x v="42"/>
    <x v="9633"/>
    <n v="133.96"/>
    <n v="106.67"/>
    <n v="27.29"/>
    <n v="0"/>
    <x v="1"/>
    <x v="0"/>
    <x v="9"/>
    <x v="9"/>
  </r>
  <r>
    <x v="41"/>
    <x v="23"/>
    <x v="9634"/>
    <n v="841.39"/>
    <n v="96.67"/>
    <n v="744.72"/>
    <n v="0"/>
    <x v="1"/>
    <x v="0"/>
    <x v="9"/>
    <x v="9"/>
  </r>
  <r>
    <x v="42"/>
    <x v="27"/>
    <x v="9635"/>
    <n v="3514.5"/>
    <n v="1373.33"/>
    <n v="2141.17"/>
    <n v="0"/>
    <x v="1"/>
    <x v="0"/>
    <x v="9"/>
    <x v="9"/>
  </r>
  <r>
    <x v="43"/>
    <x v="28"/>
    <x v="9636"/>
    <n v="933.89"/>
    <n v="696.67"/>
    <n v="237.22"/>
    <n v="0"/>
    <x v="1"/>
    <x v="0"/>
    <x v="9"/>
    <x v="9"/>
  </r>
  <r>
    <x v="44"/>
    <x v="19"/>
    <x v="9637"/>
    <n v="997.76"/>
    <n v="403.33"/>
    <n v="594.42999999999995"/>
    <n v="0"/>
    <x v="1"/>
    <x v="0"/>
    <x v="9"/>
    <x v="10"/>
  </r>
  <r>
    <x v="45"/>
    <x v="23"/>
    <x v="9638"/>
    <n v="1025.19"/>
    <n v="780"/>
    <n v="245.19"/>
    <n v="0"/>
    <x v="1"/>
    <x v="0"/>
    <x v="9"/>
    <x v="10"/>
  </r>
  <r>
    <x v="46"/>
    <x v="28"/>
    <x v="9639"/>
    <n v="1176.93"/>
    <n v="963.33"/>
    <n v="213.6"/>
    <n v="0"/>
    <x v="1"/>
    <x v="0"/>
    <x v="9"/>
    <x v="10"/>
  </r>
  <r>
    <x v="47"/>
    <x v="20"/>
    <x v="9640"/>
    <n v="1348.7"/>
    <n v="371.08"/>
    <n v="977.62"/>
    <n v="0"/>
    <x v="1"/>
    <x v="0"/>
    <x v="9"/>
    <x v="10"/>
  </r>
  <r>
    <x v="48"/>
    <x v="5"/>
    <x v="9641"/>
    <n v="1821.2"/>
    <n v="377.77"/>
    <n v="1443.43"/>
    <n v="0"/>
    <x v="1"/>
    <x v="0"/>
    <x v="9"/>
    <x v="11"/>
  </r>
  <r>
    <x v="49"/>
    <x v="16"/>
    <x v="9642"/>
    <n v="395.09"/>
    <n v="351.87"/>
    <n v="43.22"/>
    <n v="0"/>
    <x v="1"/>
    <x v="0"/>
    <x v="9"/>
    <x v="11"/>
  </r>
  <r>
    <x v="50"/>
    <x v="18"/>
    <x v="9643"/>
    <n v="752.08"/>
    <n v="310.62"/>
    <n v="441.46"/>
    <n v="0"/>
    <x v="1"/>
    <x v="0"/>
    <x v="9"/>
    <x v="11"/>
  </r>
  <r>
    <x v="51"/>
    <x v="13"/>
    <x v="9644"/>
    <n v="1698.11"/>
    <n v="585.96"/>
    <n v="1112.1500000000001"/>
    <n v="0"/>
    <x v="1"/>
    <x v="0"/>
    <x v="9"/>
    <x v="11"/>
  </r>
  <r>
    <x v="0"/>
    <x v="104"/>
    <x v="9645"/>
    <n v="899.78"/>
    <n v="189.66"/>
    <n v="710.12"/>
    <n v="0"/>
    <x v="1"/>
    <x v="0"/>
    <x v="10"/>
    <x v="0"/>
  </r>
  <r>
    <x v="1"/>
    <x v="120"/>
    <x v="9646"/>
    <n v="286.33999999999997"/>
    <n v="222.2"/>
    <n v="64.14"/>
    <n v="0"/>
    <x v="1"/>
    <x v="0"/>
    <x v="10"/>
    <x v="0"/>
  </r>
  <r>
    <x v="2"/>
    <x v="51"/>
    <x v="9647"/>
    <n v="453.8"/>
    <n v="169.47"/>
    <n v="284.33"/>
    <n v="0"/>
    <x v="1"/>
    <x v="0"/>
    <x v="10"/>
    <x v="0"/>
  </r>
  <r>
    <x v="3"/>
    <x v="60"/>
    <x v="9648"/>
    <n v="845.57"/>
    <n v="549.78"/>
    <n v="295.79000000000002"/>
    <n v="0"/>
    <x v="1"/>
    <x v="0"/>
    <x v="10"/>
    <x v="0"/>
  </r>
  <r>
    <x v="4"/>
    <x v="101"/>
    <x v="9649"/>
    <n v="526.13"/>
    <n v="371.89"/>
    <n v="154.24"/>
    <n v="0"/>
    <x v="1"/>
    <x v="0"/>
    <x v="10"/>
    <x v="1"/>
  </r>
  <r>
    <x v="5"/>
    <x v="101"/>
    <x v="9650"/>
    <n v="325.04000000000002"/>
    <n v="129.01"/>
    <n v="196.03"/>
    <n v="0"/>
    <x v="1"/>
    <x v="0"/>
    <x v="10"/>
    <x v="1"/>
  </r>
  <r>
    <x v="6"/>
    <x v="101"/>
    <x v="9651"/>
    <n v="353.84"/>
    <n v="126.59"/>
    <n v="227.25"/>
    <n v="0"/>
    <x v="1"/>
    <x v="0"/>
    <x v="10"/>
    <x v="1"/>
  </r>
  <r>
    <x v="7"/>
    <x v="47"/>
    <x v="9652"/>
    <n v="874.16"/>
    <n v="413.97"/>
    <n v="460.19"/>
    <n v="0"/>
    <x v="1"/>
    <x v="0"/>
    <x v="10"/>
    <x v="1"/>
  </r>
  <r>
    <x v="8"/>
    <x v="56"/>
    <x v="9653"/>
    <n v="541.37"/>
    <n v="257.61"/>
    <n v="283.76"/>
    <n v="0"/>
    <x v="1"/>
    <x v="0"/>
    <x v="10"/>
    <x v="1"/>
  </r>
  <r>
    <x v="9"/>
    <x v="59"/>
    <x v="9654"/>
    <n v="707.25"/>
    <n v="468.9"/>
    <n v="238.35"/>
    <n v="0"/>
    <x v="1"/>
    <x v="0"/>
    <x v="10"/>
    <x v="2"/>
  </r>
  <r>
    <x v="10"/>
    <x v="48"/>
    <x v="9655"/>
    <n v="906.24"/>
    <n v="227.49"/>
    <n v="678.75"/>
    <n v="0"/>
    <x v="1"/>
    <x v="0"/>
    <x v="10"/>
    <x v="2"/>
  </r>
  <r>
    <x v="11"/>
    <x v="17"/>
    <x v="9656"/>
    <n v="1180.6099999999999"/>
    <n v="349.52"/>
    <n v="831.09"/>
    <n v="0"/>
    <x v="1"/>
    <x v="0"/>
    <x v="10"/>
    <x v="2"/>
  </r>
  <r>
    <x v="12"/>
    <x v="54"/>
    <x v="9657"/>
    <n v="589.01"/>
    <n v="311.5"/>
    <n v="277.51"/>
    <n v="0"/>
    <x v="1"/>
    <x v="0"/>
    <x v="10"/>
    <x v="2"/>
  </r>
  <r>
    <x v="13"/>
    <x v="120"/>
    <x v="9658"/>
    <n v="452.29"/>
    <n v="100.72"/>
    <n v="351.57"/>
    <n v="0"/>
    <x v="1"/>
    <x v="0"/>
    <x v="10"/>
    <x v="3"/>
  </r>
  <r>
    <x v="14"/>
    <x v="122"/>
    <x v="9659"/>
    <n v="312.64"/>
    <n v="53.78"/>
    <n v="258.86"/>
    <n v="0"/>
    <x v="1"/>
    <x v="0"/>
    <x v="10"/>
    <x v="3"/>
  </r>
  <r>
    <x v="15"/>
    <x v="138"/>
    <x v="9660"/>
    <n v="970.93"/>
    <n v="472.61"/>
    <n v="498.32"/>
    <n v="0"/>
    <x v="1"/>
    <x v="0"/>
    <x v="10"/>
    <x v="3"/>
  </r>
  <r>
    <x v="16"/>
    <x v="119"/>
    <x v="9661"/>
    <n v="1513.35"/>
    <n v="582.87"/>
    <n v="930.48"/>
    <n v="0"/>
    <x v="1"/>
    <x v="0"/>
    <x v="10"/>
    <x v="3"/>
  </r>
  <r>
    <x v="17"/>
    <x v="101"/>
    <x v="9662"/>
    <n v="1749.11"/>
    <n v="99.41"/>
    <n v="1649.7"/>
    <n v="0"/>
    <x v="1"/>
    <x v="0"/>
    <x v="10"/>
    <x v="4"/>
  </r>
  <r>
    <x v="18"/>
    <x v="117"/>
    <x v="9663"/>
    <n v="1468.42"/>
    <n v="305.45999999999998"/>
    <n v="1162.96"/>
    <n v="0"/>
    <x v="1"/>
    <x v="0"/>
    <x v="10"/>
    <x v="4"/>
  </r>
  <r>
    <x v="19"/>
    <x v="163"/>
    <x v="9664"/>
    <n v="521.59"/>
    <n v="236.67"/>
    <n v="284.92"/>
    <n v="0"/>
    <x v="1"/>
    <x v="0"/>
    <x v="10"/>
    <x v="4"/>
  </r>
  <r>
    <x v="20"/>
    <x v="157"/>
    <x v="9665"/>
    <n v="662.9"/>
    <n v="370"/>
    <n v="292.89999999999998"/>
    <n v="0"/>
    <x v="1"/>
    <x v="0"/>
    <x v="10"/>
    <x v="4"/>
  </r>
  <r>
    <x v="21"/>
    <x v="113"/>
    <x v="9666"/>
    <n v="461.26"/>
    <n v="53.33"/>
    <n v="407.93"/>
    <n v="0"/>
    <x v="1"/>
    <x v="0"/>
    <x v="10"/>
    <x v="4"/>
  </r>
  <r>
    <x v="22"/>
    <x v="11"/>
    <x v="9667"/>
    <n v="1553.77"/>
    <n v="0"/>
    <n v="1553.77"/>
    <n v="0"/>
    <x v="1"/>
    <x v="0"/>
    <x v="10"/>
    <x v="5"/>
  </r>
  <r>
    <x v="23"/>
    <x v="88"/>
    <x v="9668"/>
    <n v="1573.9"/>
    <n v="26.67"/>
    <n v="1547.23"/>
    <n v="0"/>
    <x v="1"/>
    <x v="0"/>
    <x v="10"/>
    <x v="5"/>
  </r>
  <r>
    <x v="24"/>
    <x v="35"/>
    <x v="9669"/>
    <n v="3406.79"/>
    <n v="80"/>
    <n v="3326.79"/>
    <n v="0"/>
    <x v="1"/>
    <x v="0"/>
    <x v="10"/>
    <x v="5"/>
  </r>
  <r>
    <x v="25"/>
    <x v="11"/>
    <x v="9670"/>
    <n v="1279"/>
    <n v="290"/>
    <n v="989"/>
    <n v="0"/>
    <x v="1"/>
    <x v="0"/>
    <x v="10"/>
    <x v="5"/>
  </r>
  <r>
    <x v="26"/>
    <x v="1"/>
    <x v="9671"/>
    <n v="990.76"/>
    <n v="219.9"/>
    <n v="770.86"/>
    <n v="0"/>
    <x v="1"/>
    <x v="0"/>
    <x v="10"/>
    <x v="6"/>
  </r>
  <r>
    <x v="27"/>
    <x v="1"/>
    <x v="9672"/>
    <n v="1327.67"/>
    <n v="381.41"/>
    <n v="946.26"/>
    <n v="0"/>
    <x v="1"/>
    <x v="0"/>
    <x v="10"/>
    <x v="6"/>
  </r>
  <r>
    <x v="28"/>
    <x v="55"/>
    <x v="9673"/>
    <n v="1118.33"/>
    <n v="837.62"/>
    <n v="280.70999999999998"/>
    <n v="0"/>
    <x v="1"/>
    <x v="0"/>
    <x v="10"/>
    <x v="6"/>
  </r>
  <r>
    <x v="29"/>
    <x v="69"/>
    <x v="9674"/>
    <n v="2985.7"/>
    <n v="687.09"/>
    <n v="2298.61"/>
    <n v="0"/>
    <x v="1"/>
    <x v="0"/>
    <x v="10"/>
    <x v="6"/>
  </r>
  <r>
    <x v="30"/>
    <x v="54"/>
    <x v="9675"/>
    <n v="1912.05"/>
    <n v="1138.94"/>
    <n v="773.11"/>
    <n v="0"/>
    <x v="1"/>
    <x v="0"/>
    <x v="10"/>
    <x v="7"/>
  </r>
  <r>
    <x v="31"/>
    <x v="106"/>
    <x v="9676"/>
    <n v="1303.6500000000001"/>
    <n v="746.25"/>
    <n v="557.4"/>
    <n v="0"/>
    <x v="1"/>
    <x v="0"/>
    <x v="10"/>
    <x v="7"/>
  </r>
  <r>
    <x v="32"/>
    <x v="69"/>
    <x v="9677"/>
    <n v="2108.48"/>
    <n v="605.53"/>
    <n v="1502.95"/>
    <n v="0"/>
    <x v="1"/>
    <x v="0"/>
    <x v="10"/>
    <x v="7"/>
  </r>
  <r>
    <x v="33"/>
    <x v="76"/>
    <x v="9678"/>
    <n v="11511.55"/>
    <n v="433.31"/>
    <n v="11078.24"/>
    <n v="0"/>
    <x v="1"/>
    <x v="0"/>
    <x v="10"/>
    <x v="7"/>
  </r>
  <r>
    <x v="34"/>
    <x v="71"/>
    <x v="9679"/>
    <n v="8282.89"/>
    <n v="503.27"/>
    <n v="7779.62"/>
    <n v="0"/>
    <x v="1"/>
    <x v="0"/>
    <x v="10"/>
    <x v="7"/>
  </r>
  <r>
    <x v="35"/>
    <x v="105"/>
    <x v="9680"/>
    <n v="1191.04"/>
    <n v="572.85"/>
    <n v="618.19000000000005"/>
    <n v="0"/>
    <x v="1"/>
    <x v="0"/>
    <x v="10"/>
    <x v="8"/>
  </r>
  <r>
    <x v="36"/>
    <x v="56"/>
    <x v="9681"/>
    <n v="1353.43"/>
    <n v="740.97"/>
    <n v="612.46"/>
    <n v="0"/>
    <x v="1"/>
    <x v="0"/>
    <x v="10"/>
    <x v="8"/>
  </r>
  <r>
    <x v="37"/>
    <x v="117"/>
    <x v="9682"/>
    <n v="765.73"/>
    <n v="450.15"/>
    <n v="315.58"/>
    <n v="0"/>
    <x v="1"/>
    <x v="0"/>
    <x v="10"/>
    <x v="8"/>
  </r>
  <r>
    <x v="38"/>
    <x v="53"/>
    <x v="9683"/>
    <n v="2026.71"/>
    <n v="645.46"/>
    <n v="1381.25"/>
    <n v="0"/>
    <x v="1"/>
    <x v="0"/>
    <x v="10"/>
    <x v="8"/>
  </r>
  <r>
    <x v="39"/>
    <x v="140"/>
    <x v="9684"/>
    <n v="747.87"/>
    <n v="719.17"/>
    <n v="28.7"/>
    <n v="0"/>
    <x v="1"/>
    <x v="0"/>
    <x v="10"/>
    <x v="9"/>
  </r>
  <r>
    <x v="40"/>
    <x v="169"/>
    <x v="9685"/>
    <n v="175.49"/>
    <n v="137.47"/>
    <n v="38.020000000000003"/>
    <n v="0"/>
    <x v="1"/>
    <x v="0"/>
    <x v="10"/>
    <x v="9"/>
  </r>
  <r>
    <x v="41"/>
    <x v="118"/>
    <x v="9686"/>
    <n v="917.74"/>
    <n v="291.55"/>
    <n v="626.19000000000005"/>
    <n v="0"/>
    <x v="1"/>
    <x v="0"/>
    <x v="10"/>
    <x v="9"/>
  </r>
  <r>
    <x v="42"/>
    <x v="124"/>
    <x v="9687"/>
    <n v="1250.9000000000001"/>
    <n v="1130.31"/>
    <n v="120.59"/>
    <n v="0"/>
    <x v="1"/>
    <x v="0"/>
    <x v="10"/>
    <x v="9"/>
  </r>
  <r>
    <x v="43"/>
    <x v="114"/>
    <x v="9688"/>
    <n v="975.96"/>
    <n v="664.76"/>
    <n v="311.2"/>
    <n v="0"/>
    <x v="1"/>
    <x v="0"/>
    <x v="10"/>
    <x v="9"/>
  </r>
  <r>
    <x v="44"/>
    <x v="140"/>
    <x v="9689"/>
    <n v="762.72"/>
    <n v="238.07"/>
    <n v="524.65"/>
    <n v="0"/>
    <x v="1"/>
    <x v="0"/>
    <x v="10"/>
    <x v="10"/>
  </r>
  <r>
    <x v="45"/>
    <x v="119"/>
    <x v="9690"/>
    <n v="1311.41"/>
    <n v="706.67"/>
    <n v="604.74"/>
    <n v="0"/>
    <x v="1"/>
    <x v="0"/>
    <x v="10"/>
    <x v="10"/>
  </r>
  <r>
    <x v="46"/>
    <x v="129"/>
    <x v="9691"/>
    <n v="1127.27"/>
    <n v="856.67"/>
    <n v="270.60000000000002"/>
    <n v="0"/>
    <x v="1"/>
    <x v="0"/>
    <x v="10"/>
    <x v="10"/>
  </r>
  <r>
    <x v="47"/>
    <x v="109"/>
    <x v="9692"/>
    <n v="798.7"/>
    <n v="223.33"/>
    <n v="575.37"/>
    <n v="0"/>
    <x v="1"/>
    <x v="0"/>
    <x v="10"/>
    <x v="10"/>
  </r>
  <r>
    <x v="48"/>
    <x v="120"/>
    <x v="9693"/>
    <n v="846.74"/>
    <n v="293.33"/>
    <n v="553.41"/>
    <n v="0"/>
    <x v="1"/>
    <x v="0"/>
    <x v="10"/>
    <x v="11"/>
  </r>
  <r>
    <x v="49"/>
    <x v="124"/>
    <x v="9694"/>
    <n v="788.48"/>
    <n v="213.33"/>
    <n v="575.15"/>
    <n v="0"/>
    <x v="1"/>
    <x v="0"/>
    <x v="10"/>
    <x v="11"/>
  </r>
  <r>
    <x v="50"/>
    <x v="121"/>
    <x v="9695"/>
    <n v="617.41999999999996"/>
    <n v="416.25"/>
    <n v="201.17"/>
    <n v="0"/>
    <x v="1"/>
    <x v="0"/>
    <x v="10"/>
    <x v="11"/>
  </r>
  <r>
    <x v="51"/>
    <x v="59"/>
    <x v="9696"/>
    <n v="1140.08"/>
    <n v="444.17"/>
    <n v="695.91"/>
    <n v="0"/>
    <x v="1"/>
    <x v="0"/>
    <x v="10"/>
    <x v="11"/>
  </r>
  <r>
    <x v="0"/>
    <x v="0"/>
    <x v="9697"/>
    <n v="4517.57"/>
    <n v="3584.44"/>
    <n v="933.13"/>
    <n v="0"/>
    <x v="1"/>
    <x v="0"/>
    <x v="11"/>
    <x v="0"/>
  </r>
  <r>
    <x v="1"/>
    <x v="53"/>
    <x v="9698"/>
    <n v="5001"/>
    <n v="4594.21"/>
    <n v="406.79"/>
    <n v="0"/>
    <x v="1"/>
    <x v="0"/>
    <x v="11"/>
    <x v="0"/>
  </r>
  <r>
    <x v="2"/>
    <x v="21"/>
    <x v="9699"/>
    <n v="5798.32"/>
    <n v="5798.32"/>
    <n v="0"/>
    <n v="0"/>
    <x v="1"/>
    <x v="0"/>
    <x v="11"/>
    <x v="0"/>
  </r>
  <r>
    <x v="3"/>
    <x v="101"/>
    <x v="9700"/>
    <n v="4474.5600000000004"/>
    <n v="4474.5600000000004"/>
    <n v="0"/>
    <n v="0"/>
    <x v="1"/>
    <x v="0"/>
    <x v="11"/>
    <x v="0"/>
  </r>
  <r>
    <x v="4"/>
    <x v="88"/>
    <x v="9701"/>
    <n v="3427.73"/>
    <n v="3427.73"/>
    <n v="0"/>
    <n v="0"/>
    <x v="1"/>
    <x v="0"/>
    <x v="11"/>
    <x v="1"/>
  </r>
  <r>
    <x v="5"/>
    <x v="88"/>
    <x v="9702"/>
    <n v="4350.8100000000004"/>
    <n v="4350.8100000000004"/>
    <n v="0"/>
    <n v="0"/>
    <x v="1"/>
    <x v="0"/>
    <x v="11"/>
    <x v="1"/>
  </r>
  <r>
    <x v="6"/>
    <x v="48"/>
    <x v="9703"/>
    <n v="4123.6499999999996"/>
    <n v="4123.6499999999996"/>
    <n v="0"/>
    <n v="0"/>
    <x v="1"/>
    <x v="0"/>
    <x v="11"/>
    <x v="1"/>
  </r>
  <r>
    <x v="7"/>
    <x v="88"/>
    <x v="9704"/>
    <n v="3899.69"/>
    <n v="3899.69"/>
    <n v="0"/>
    <n v="0"/>
    <x v="1"/>
    <x v="0"/>
    <x v="11"/>
    <x v="1"/>
  </r>
  <r>
    <x v="8"/>
    <x v="58"/>
    <x v="9705"/>
    <n v="5533.05"/>
    <n v="5533.05"/>
    <n v="0"/>
    <n v="0"/>
    <x v="1"/>
    <x v="0"/>
    <x v="11"/>
    <x v="1"/>
  </r>
  <r>
    <x v="9"/>
    <x v="101"/>
    <x v="9706"/>
    <n v="5420"/>
    <n v="5410"/>
    <n v="10"/>
    <n v="0"/>
    <x v="1"/>
    <x v="0"/>
    <x v="11"/>
    <x v="2"/>
  </r>
  <r>
    <x v="10"/>
    <x v="46"/>
    <x v="9707"/>
    <n v="3100"/>
    <n v="3070"/>
    <n v="30"/>
    <n v="0"/>
    <x v="1"/>
    <x v="0"/>
    <x v="11"/>
    <x v="2"/>
  </r>
  <r>
    <x v="11"/>
    <x v="101"/>
    <x v="9708"/>
    <n v="3639.99"/>
    <n v="3636.66"/>
    <n v="3.33"/>
    <n v="0"/>
    <x v="1"/>
    <x v="0"/>
    <x v="11"/>
    <x v="2"/>
  </r>
  <r>
    <x v="12"/>
    <x v="54"/>
    <x v="9709"/>
    <n v="4630"/>
    <n v="4626.67"/>
    <n v="3.33"/>
    <n v="0"/>
    <x v="1"/>
    <x v="0"/>
    <x v="11"/>
    <x v="2"/>
  </r>
  <r>
    <x v="13"/>
    <x v="101"/>
    <x v="9710"/>
    <n v="3696.66"/>
    <n v="3696.66"/>
    <n v="0"/>
    <n v="0"/>
    <x v="1"/>
    <x v="0"/>
    <x v="11"/>
    <x v="3"/>
  </r>
  <r>
    <x v="14"/>
    <x v="56"/>
    <x v="9711"/>
    <n v="4250"/>
    <n v="4250"/>
    <n v="0"/>
    <n v="0"/>
    <x v="1"/>
    <x v="0"/>
    <x v="11"/>
    <x v="3"/>
  </r>
  <r>
    <x v="15"/>
    <x v="101"/>
    <x v="9712"/>
    <n v="4780.1400000000003"/>
    <n v="4776.8"/>
    <n v="3.34"/>
    <n v="0"/>
    <x v="1"/>
    <x v="0"/>
    <x v="11"/>
    <x v="3"/>
  </r>
  <r>
    <x v="16"/>
    <x v="88"/>
    <x v="9713"/>
    <n v="5195.47"/>
    <n v="5195.47"/>
    <n v="0"/>
    <n v="0"/>
    <x v="1"/>
    <x v="0"/>
    <x v="11"/>
    <x v="3"/>
  </r>
  <r>
    <x v="17"/>
    <x v="48"/>
    <x v="9714"/>
    <n v="4247.84"/>
    <n v="4081.53"/>
    <n v="166.31"/>
    <n v="0"/>
    <x v="1"/>
    <x v="0"/>
    <x v="11"/>
    <x v="4"/>
  </r>
  <r>
    <x v="18"/>
    <x v="48"/>
    <x v="9715"/>
    <n v="5773.03"/>
    <n v="5238.79"/>
    <n v="534.24"/>
    <n v="0"/>
    <x v="1"/>
    <x v="0"/>
    <x v="11"/>
    <x v="4"/>
  </r>
  <r>
    <x v="19"/>
    <x v="14"/>
    <x v="9716"/>
    <n v="4344.74"/>
    <n v="4334.74"/>
    <n v="10"/>
    <n v="0"/>
    <x v="1"/>
    <x v="0"/>
    <x v="11"/>
    <x v="4"/>
  </r>
  <r>
    <x v="20"/>
    <x v="47"/>
    <x v="9717"/>
    <n v="6741.71"/>
    <n v="6741.71"/>
    <n v="0"/>
    <n v="0"/>
    <x v="1"/>
    <x v="0"/>
    <x v="11"/>
    <x v="4"/>
  </r>
  <r>
    <x v="21"/>
    <x v="11"/>
    <x v="9718"/>
    <n v="1747.31"/>
    <n v="1733.98"/>
    <n v="13.33"/>
    <n v="0"/>
    <x v="1"/>
    <x v="0"/>
    <x v="11"/>
    <x v="4"/>
  </r>
  <r>
    <x v="22"/>
    <x v="36"/>
    <x v="9719"/>
    <n v="927.87"/>
    <n v="927.87"/>
    <n v="0"/>
    <n v="0"/>
    <x v="1"/>
    <x v="0"/>
    <x v="11"/>
    <x v="5"/>
  </r>
  <r>
    <x v="23"/>
    <x v="41"/>
    <x v="9720"/>
    <n v="889.16"/>
    <n v="889.16"/>
    <n v="0"/>
    <n v="0"/>
    <x v="1"/>
    <x v="0"/>
    <x v="11"/>
    <x v="5"/>
  </r>
  <r>
    <x v="24"/>
    <x v="17"/>
    <x v="9721"/>
    <n v="874.26"/>
    <n v="874.26"/>
    <n v="0"/>
    <n v="0"/>
    <x v="1"/>
    <x v="0"/>
    <x v="11"/>
    <x v="5"/>
  </r>
  <r>
    <x v="25"/>
    <x v="49"/>
    <x v="9722"/>
    <n v="1795.1"/>
    <n v="1795.1"/>
    <n v="0"/>
    <n v="0"/>
    <x v="1"/>
    <x v="0"/>
    <x v="11"/>
    <x v="5"/>
  </r>
  <r>
    <x v="26"/>
    <x v="0"/>
    <x v="9723"/>
    <n v="2106.0500000000002"/>
    <n v="2106.0500000000002"/>
    <n v="0"/>
    <n v="0"/>
    <x v="1"/>
    <x v="0"/>
    <x v="11"/>
    <x v="6"/>
  </r>
  <r>
    <x v="27"/>
    <x v="16"/>
    <x v="9724"/>
    <n v="1480.83"/>
    <n v="1480.83"/>
    <n v="0"/>
    <n v="0"/>
    <x v="1"/>
    <x v="0"/>
    <x v="11"/>
    <x v="6"/>
  </r>
  <r>
    <x v="28"/>
    <x v="1"/>
    <x v="9725"/>
    <n v="1562.95"/>
    <n v="1562.95"/>
    <n v="0"/>
    <n v="0"/>
    <x v="1"/>
    <x v="0"/>
    <x v="11"/>
    <x v="6"/>
  </r>
  <r>
    <x v="29"/>
    <x v="1"/>
    <x v="9726"/>
    <n v="1710.41"/>
    <n v="1710.41"/>
    <n v="0"/>
    <n v="0"/>
    <x v="1"/>
    <x v="0"/>
    <x v="11"/>
    <x v="6"/>
  </r>
  <r>
    <x v="30"/>
    <x v="53"/>
    <x v="9727"/>
    <n v="2107.63"/>
    <n v="2107.63"/>
    <n v="0"/>
    <n v="0"/>
    <x v="1"/>
    <x v="0"/>
    <x v="11"/>
    <x v="7"/>
  </r>
  <r>
    <x v="31"/>
    <x v="48"/>
    <x v="9728"/>
    <n v="2318.2600000000002"/>
    <n v="2318.2600000000002"/>
    <n v="0"/>
    <n v="0"/>
    <x v="1"/>
    <x v="0"/>
    <x v="11"/>
    <x v="7"/>
  </r>
  <r>
    <x v="32"/>
    <x v="1"/>
    <x v="9729"/>
    <n v="2266.67"/>
    <n v="2266.67"/>
    <n v="0"/>
    <n v="0"/>
    <x v="1"/>
    <x v="0"/>
    <x v="11"/>
    <x v="7"/>
  </r>
  <r>
    <x v="33"/>
    <x v="46"/>
    <x v="9730"/>
    <n v="2016.67"/>
    <n v="2013.34"/>
    <n v="3.33"/>
    <n v="0"/>
    <x v="1"/>
    <x v="0"/>
    <x v="11"/>
    <x v="7"/>
  </r>
  <r>
    <x v="34"/>
    <x v="16"/>
    <x v="9731"/>
    <n v="1010"/>
    <n v="1010"/>
    <n v="0"/>
    <n v="0"/>
    <x v="1"/>
    <x v="0"/>
    <x v="11"/>
    <x v="7"/>
  </r>
  <r>
    <x v="35"/>
    <x v="13"/>
    <x v="9732"/>
    <n v="1796.67"/>
    <n v="1796.67"/>
    <n v="0"/>
    <n v="0"/>
    <x v="1"/>
    <x v="0"/>
    <x v="11"/>
    <x v="8"/>
  </r>
  <r>
    <x v="36"/>
    <x v="1"/>
    <x v="9733"/>
    <n v="1976.66"/>
    <n v="1976.66"/>
    <n v="0"/>
    <n v="0"/>
    <x v="1"/>
    <x v="0"/>
    <x v="11"/>
    <x v="8"/>
  </r>
  <r>
    <x v="37"/>
    <x v="46"/>
    <x v="9734"/>
    <n v="2403.34"/>
    <n v="2403.34"/>
    <n v="0"/>
    <n v="0"/>
    <x v="1"/>
    <x v="0"/>
    <x v="11"/>
    <x v="8"/>
  </r>
  <r>
    <x v="38"/>
    <x v="48"/>
    <x v="9735"/>
    <n v="2993.33"/>
    <n v="2993.33"/>
    <n v="0"/>
    <n v="0"/>
    <x v="1"/>
    <x v="0"/>
    <x v="11"/>
    <x v="8"/>
  </r>
  <r>
    <x v="39"/>
    <x v="48"/>
    <x v="9736"/>
    <n v="2533.33"/>
    <n v="2533.33"/>
    <n v="0"/>
    <n v="0"/>
    <x v="1"/>
    <x v="0"/>
    <x v="11"/>
    <x v="9"/>
  </r>
  <r>
    <x v="40"/>
    <x v="41"/>
    <x v="9737"/>
    <n v="2906.67"/>
    <n v="2906.67"/>
    <n v="0"/>
    <n v="0"/>
    <x v="1"/>
    <x v="0"/>
    <x v="11"/>
    <x v="9"/>
  </r>
  <r>
    <x v="41"/>
    <x v="13"/>
    <x v="9738"/>
    <n v="3373.33"/>
    <n v="3373.33"/>
    <n v="0"/>
    <n v="0"/>
    <x v="1"/>
    <x v="0"/>
    <x v="11"/>
    <x v="9"/>
  </r>
  <r>
    <x v="42"/>
    <x v="46"/>
    <x v="9739"/>
    <n v="2113.33"/>
    <n v="2113.33"/>
    <n v="0"/>
    <n v="0"/>
    <x v="1"/>
    <x v="0"/>
    <x v="11"/>
    <x v="9"/>
  </r>
  <r>
    <x v="43"/>
    <x v="41"/>
    <x v="9740"/>
    <n v="6876.67"/>
    <n v="6876.67"/>
    <n v="0"/>
    <n v="0"/>
    <x v="1"/>
    <x v="0"/>
    <x v="11"/>
    <x v="9"/>
  </r>
  <r>
    <x v="44"/>
    <x v="53"/>
    <x v="9741"/>
    <n v="5516.67"/>
    <n v="5516.67"/>
    <n v="0"/>
    <n v="0"/>
    <x v="1"/>
    <x v="0"/>
    <x v="11"/>
    <x v="10"/>
  </r>
  <r>
    <x v="45"/>
    <x v="58"/>
    <x v="9742"/>
    <n v="3050"/>
    <n v="3050"/>
    <n v="0"/>
    <n v="0"/>
    <x v="1"/>
    <x v="0"/>
    <x v="11"/>
    <x v="10"/>
  </r>
  <r>
    <x v="46"/>
    <x v="1"/>
    <x v="9743"/>
    <n v="3353.33"/>
    <n v="3353.33"/>
    <n v="0"/>
    <n v="0"/>
    <x v="1"/>
    <x v="0"/>
    <x v="11"/>
    <x v="10"/>
  </r>
  <r>
    <x v="47"/>
    <x v="28"/>
    <x v="9744"/>
    <n v="3953.33"/>
    <n v="3953.33"/>
    <n v="0"/>
    <n v="0"/>
    <x v="1"/>
    <x v="0"/>
    <x v="11"/>
    <x v="10"/>
  </r>
  <r>
    <x v="48"/>
    <x v="13"/>
    <x v="9745"/>
    <n v="2613.33"/>
    <n v="2613.33"/>
    <n v="0"/>
    <n v="0"/>
    <x v="1"/>
    <x v="0"/>
    <x v="11"/>
    <x v="11"/>
  </r>
  <r>
    <x v="49"/>
    <x v="4"/>
    <x v="9746"/>
    <n v="4206.67"/>
    <n v="4206.67"/>
    <n v="0"/>
    <n v="0"/>
    <x v="1"/>
    <x v="0"/>
    <x v="11"/>
    <x v="11"/>
  </r>
  <r>
    <x v="50"/>
    <x v="1"/>
    <x v="9747"/>
    <n v="3636.67"/>
    <n v="3636.67"/>
    <n v="0"/>
    <n v="0"/>
    <x v="1"/>
    <x v="0"/>
    <x v="11"/>
    <x v="11"/>
  </r>
  <r>
    <x v="51"/>
    <x v="1"/>
    <x v="9748"/>
    <n v="3613.34"/>
    <n v="3613.34"/>
    <n v="0"/>
    <n v="0"/>
    <x v="1"/>
    <x v="0"/>
    <x v="11"/>
    <x v="11"/>
  </r>
  <r>
    <x v="0"/>
    <x v="21"/>
    <x v="9749"/>
    <n v="11562.96"/>
    <n v="330.31"/>
    <n v="11232.65"/>
    <n v="0"/>
    <x v="1"/>
    <x v="0"/>
    <x v="12"/>
    <x v="0"/>
  </r>
  <r>
    <x v="1"/>
    <x v="1"/>
    <x v="9750"/>
    <n v="14703.3"/>
    <n v="276.67"/>
    <n v="14426.63"/>
    <n v="0"/>
    <x v="1"/>
    <x v="0"/>
    <x v="12"/>
    <x v="0"/>
  </r>
  <r>
    <x v="2"/>
    <x v="48"/>
    <x v="9751"/>
    <n v="13707.07"/>
    <n v="444.05"/>
    <n v="13263.02"/>
    <n v="0"/>
    <x v="1"/>
    <x v="0"/>
    <x v="12"/>
    <x v="0"/>
  </r>
  <r>
    <x v="3"/>
    <x v="64"/>
    <x v="9752"/>
    <n v="29390.17"/>
    <n v="430"/>
    <n v="28960.17"/>
    <n v="0"/>
    <x v="1"/>
    <x v="0"/>
    <x v="12"/>
    <x v="0"/>
  </r>
  <r>
    <x v="4"/>
    <x v="66"/>
    <x v="9753"/>
    <n v="39813.19"/>
    <n v="385.54"/>
    <n v="39427.65"/>
    <n v="0"/>
    <x v="1"/>
    <x v="0"/>
    <x v="12"/>
    <x v="1"/>
  </r>
  <r>
    <x v="5"/>
    <x v="46"/>
    <x v="9754"/>
    <n v="10691.36"/>
    <n v="523.98"/>
    <n v="10167.379999999999"/>
    <n v="0"/>
    <x v="1"/>
    <x v="0"/>
    <x v="12"/>
    <x v="1"/>
  </r>
  <r>
    <x v="6"/>
    <x v="0"/>
    <x v="9755"/>
    <n v="9109.93"/>
    <n v="1068.24"/>
    <n v="8041.69"/>
    <n v="0"/>
    <x v="1"/>
    <x v="0"/>
    <x v="12"/>
    <x v="1"/>
  </r>
  <r>
    <x v="7"/>
    <x v="36"/>
    <x v="9756"/>
    <n v="8541.36"/>
    <n v="500"/>
    <n v="8041.36"/>
    <n v="0"/>
    <x v="1"/>
    <x v="0"/>
    <x v="12"/>
    <x v="1"/>
  </r>
  <r>
    <x v="8"/>
    <x v="5"/>
    <x v="9757"/>
    <n v="17646.39"/>
    <n v="506.71"/>
    <n v="17139.68"/>
    <n v="0"/>
    <x v="1"/>
    <x v="0"/>
    <x v="12"/>
    <x v="1"/>
  </r>
  <r>
    <x v="9"/>
    <x v="17"/>
    <x v="9758"/>
    <n v="21861.64"/>
    <n v="447.68"/>
    <n v="21413.96"/>
    <n v="0"/>
    <x v="1"/>
    <x v="0"/>
    <x v="12"/>
    <x v="2"/>
  </r>
  <r>
    <x v="10"/>
    <x v="49"/>
    <x v="9759"/>
    <n v="17937.5"/>
    <n v="434.23"/>
    <n v="17503.27"/>
    <n v="0"/>
    <x v="1"/>
    <x v="0"/>
    <x v="12"/>
    <x v="2"/>
  </r>
  <r>
    <x v="11"/>
    <x v="4"/>
    <x v="9760"/>
    <n v="17723.03"/>
    <n v="397.58"/>
    <n v="17325.45"/>
    <n v="0"/>
    <x v="1"/>
    <x v="0"/>
    <x v="12"/>
    <x v="2"/>
  </r>
  <r>
    <x v="12"/>
    <x v="42"/>
    <x v="9761"/>
    <n v="21305.89"/>
    <n v="739.33"/>
    <n v="20566.560000000001"/>
    <n v="0"/>
    <x v="1"/>
    <x v="0"/>
    <x v="12"/>
    <x v="2"/>
  </r>
  <r>
    <x v="13"/>
    <x v="1"/>
    <x v="9762"/>
    <n v="21449.29"/>
    <n v="643.33000000000004"/>
    <n v="20805.96"/>
    <n v="0"/>
    <x v="1"/>
    <x v="0"/>
    <x v="12"/>
    <x v="3"/>
  </r>
  <r>
    <x v="14"/>
    <x v="48"/>
    <x v="9763"/>
    <n v="16176.25"/>
    <n v="356.67"/>
    <n v="15819.58"/>
    <n v="0"/>
    <x v="1"/>
    <x v="0"/>
    <x v="12"/>
    <x v="3"/>
  </r>
  <r>
    <x v="15"/>
    <x v="48"/>
    <x v="9764"/>
    <n v="17593.23"/>
    <n v="203.33"/>
    <n v="17389.900000000001"/>
    <n v="0"/>
    <x v="1"/>
    <x v="0"/>
    <x v="12"/>
    <x v="3"/>
  </r>
  <r>
    <x v="16"/>
    <x v="21"/>
    <x v="9765"/>
    <n v="18285.919999999998"/>
    <n v="185.09"/>
    <n v="18100.830000000002"/>
    <n v="0"/>
    <x v="1"/>
    <x v="0"/>
    <x v="12"/>
    <x v="3"/>
  </r>
  <r>
    <x v="17"/>
    <x v="14"/>
    <x v="9766"/>
    <n v="15039.24"/>
    <n v="676.06"/>
    <n v="14363.18"/>
    <n v="0"/>
    <x v="1"/>
    <x v="0"/>
    <x v="12"/>
    <x v="4"/>
  </r>
  <r>
    <x v="18"/>
    <x v="88"/>
    <x v="9767"/>
    <n v="19888.419999999998"/>
    <n v="833.33"/>
    <n v="19055.09"/>
    <n v="0"/>
    <x v="1"/>
    <x v="0"/>
    <x v="12"/>
    <x v="4"/>
  </r>
  <r>
    <x v="19"/>
    <x v="14"/>
    <x v="9768"/>
    <n v="16898.25"/>
    <n v="661.81"/>
    <n v="16236.44"/>
    <n v="0"/>
    <x v="1"/>
    <x v="0"/>
    <x v="12"/>
    <x v="4"/>
  </r>
  <r>
    <x v="20"/>
    <x v="59"/>
    <x v="9769"/>
    <n v="18444.919999999998"/>
    <n v="748.73"/>
    <n v="17696.189999999999"/>
    <n v="0"/>
    <x v="1"/>
    <x v="0"/>
    <x v="12"/>
    <x v="4"/>
  </r>
  <r>
    <x v="21"/>
    <x v="21"/>
    <x v="9770"/>
    <n v="17883.8"/>
    <n v="603.94000000000005"/>
    <n v="17279.86"/>
    <n v="0"/>
    <x v="1"/>
    <x v="0"/>
    <x v="12"/>
    <x v="4"/>
  </r>
  <r>
    <x v="22"/>
    <x v="21"/>
    <x v="9771"/>
    <n v="16556.830000000002"/>
    <n v="248.46"/>
    <n v="16308.37"/>
    <n v="0"/>
    <x v="1"/>
    <x v="0"/>
    <x v="12"/>
    <x v="5"/>
  </r>
  <r>
    <x v="23"/>
    <x v="14"/>
    <x v="9772"/>
    <n v="12901.21"/>
    <n v="90"/>
    <n v="12811.21"/>
    <n v="0"/>
    <x v="1"/>
    <x v="0"/>
    <x v="12"/>
    <x v="5"/>
  </r>
  <r>
    <x v="24"/>
    <x v="59"/>
    <x v="9773"/>
    <n v="14229.15"/>
    <n v="85.12"/>
    <n v="14144.03"/>
    <n v="0"/>
    <x v="1"/>
    <x v="0"/>
    <x v="12"/>
    <x v="5"/>
  </r>
  <r>
    <x v="25"/>
    <x v="57"/>
    <x v="9774"/>
    <n v="20803.59"/>
    <n v="86.67"/>
    <n v="20716.919999999998"/>
    <n v="0"/>
    <x v="1"/>
    <x v="0"/>
    <x v="12"/>
    <x v="5"/>
  </r>
  <r>
    <x v="26"/>
    <x v="59"/>
    <x v="9775"/>
    <n v="16947.400000000001"/>
    <n v="290"/>
    <n v="16657.400000000001"/>
    <n v="0"/>
    <x v="1"/>
    <x v="0"/>
    <x v="12"/>
    <x v="6"/>
  </r>
  <r>
    <x v="27"/>
    <x v="21"/>
    <x v="9776"/>
    <n v="19062.009999999998"/>
    <n v="740.07"/>
    <n v="18321.939999999999"/>
    <n v="0"/>
    <x v="1"/>
    <x v="0"/>
    <x v="12"/>
    <x v="6"/>
  </r>
  <r>
    <x v="28"/>
    <x v="59"/>
    <x v="9777"/>
    <n v="18107.34"/>
    <n v="720.65"/>
    <n v="17386.689999999999"/>
    <n v="0"/>
    <x v="1"/>
    <x v="0"/>
    <x v="12"/>
    <x v="6"/>
  </r>
  <r>
    <x v="29"/>
    <x v="59"/>
    <x v="9778"/>
    <n v="14185.37"/>
    <n v="692.38"/>
    <n v="13492.99"/>
    <n v="0"/>
    <x v="1"/>
    <x v="0"/>
    <x v="12"/>
    <x v="6"/>
  </r>
  <r>
    <x v="30"/>
    <x v="21"/>
    <x v="9779"/>
    <n v="17801.96"/>
    <n v="902.05"/>
    <n v="16899.91"/>
    <n v="0"/>
    <x v="1"/>
    <x v="0"/>
    <x v="12"/>
    <x v="7"/>
  </r>
  <r>
    <x v="31"/>
    <x v="21"/>
    <x v="9780"/>
    <n v="17277.12"/>
    <n v="1041.58"/>
    <n v="16235.54"/>
    <n v="0"/>
    <x v="1"/>
    <x v="0"/>
    <x v="12"/>
    <x v="7"/>
  </r>
  <r>
    <x v="32"/>
    <x v="23"/>
    <x v="9781"/>
    <n v="16654.259999999998"/>
    <n v="4177.16"/>
    <n v="12477.1"/>
    <n v="0"/>
    <x v="1"/>
    <x v="0"/>
    <x v="12"/>
    <x v="7"/>
  </r>
  <r>
    <x v="33"/>
    <x v="19"/>
    <x v="9782"/>
    <n v="18930.09"/>
    <n v="3274.03"/>
    <n v="15656.06"/>
    <n v="0"/>
    <x v="1"/>
    <x v="0"/>
    <x v="12"/>
    <x v="7"/>
  </r>
  <r>
    <x v="34"/>
    <x v="39"/>
    <x v="9783"/>
    <n v="13859.94"/>
    <n v="2957.81"/>
    <n v="10902.13"/>
    <n v="0"/>
    <x v="1"/>
    <x v="0"/>
    <x v="12"/>
    <x v="7"/>
  </r>
  <r>
    <x v="35"/>
    <x v="39"/>
    <x v="9784"/>
    <n v="11667.82"/>
    <n v="1966.49"/>
    <n v="9701.33"/>
    <n v="0"/>
    <x v="1"/>
    <x v="0"/>
    <x v="12"/>
    <x v="8"/>
  </r>
  <r>
    <x v="36"/>
    <x v="59"/>
    <x v="9785"/>
    <n v="11893.78"/>
    <n v="683.33"/>
    <n v="11210.45"/>
    <n v="0"/>
    <x v="1"/>
    <x v="0"/>
    <x v="12"/>
    <x v="8"/>
  </r>
  <r>
    <x v="37"/>
    <x v="57"/>
    <x v="9786"/>
    <n v="12762.22"/>
    <n v="450"/>
    <n v="12312.22"/>
    <n v="0"/>
    <x v="1"/>
    <x v="0"/>
    <x v="12"/>
    <x v="8"/>
  </r>
  <r>
    <x v="38"/>
    <x v="57"/>
    <x v="9787"/>
    <n v="19083.32"/>
    <n v="560"/>
    <n v="18523.32"/>
    <n v="0"/>
    <x v="1"/>
    <x v="0"/>
    <x v="12"/>
    <x v="8"/>
  </r>
  <r>
    <x v="39"/>
    <x v="59"/>
    <x v="9788"/>
    <n v="15297.27"/>
    <n v="1693.33"/>
    <n v="13603.94"/>
    <n v="0"/>
    <x v="1"/>
    <x v="0"/>
    <x v="12"/>
    <x v="9"/>
  </r>
  <r>
    <x v="40"/>
    <x v="46"/>
    <x v="9789"/>
    <n v="12205.13"/>
    <n v="543.33000000000004"/>
    <n v="11661.8"/>
    <n v="0"/>
    <x v="1"/>
    <x v="0"/>
    <x v="12"/>
    <x v="9"/>
  </r>
  <r>
    <x v="41"/>
    <x v="10"/>
    <x v="9790"/>
    <n v="13082"/>
    <n v="1813.33"/>
    <n v="11268.67"/>
    <n v="0"/>
    <x v="1"/>
    <x v="0"/>
    <x v="12"/>
    <x v="9"/>
  </r>
  <r>
    <x v="42"/>
    <x v="31"/>
    <x v="9791"/>
    <n v="9864.27"/>
    <n v="2923.33"/>
    <n v="6940.94"/>
    <n v="0"/>
    <x v="1"/>
    <x v="0"/>
    <x v="12"/>
    <x v="9"/>
  </r>
  <r>
    <x v="43"/>
    <x v="17"/>
    <x v="9792"/>
    <n v="8652.27"/>
    <n v="1970"/>
    <n v="6682.27"/>
    <n v="0"/>
    <x v="1"/>
    <x v="0"/>
    <x v="12"/>
    <x v="9"/>
  </r>
  <r>
    <x v="44"/>
    <x v="47"/>
    <x v="9793"/>
    <n v="13696.2"/>
    <n v="1180"/>
    <n v="12516.2"/>
    <n v="0"/>
    <x v="1"/>
    <x v="0"/>
    <x v="12"/>
    <x v="10"/>
  </r>
  <r>
    <x v="45"/>
    <x v="59"/>
    <x v="9794"/>
    <n v="10238.799999999999"/>
    <n v="953.33"/>
    <n v="9285.4699999999993"/>
    <n v="0"/>
    <x v="1"/>
    <x v="0"/>
    <x v="12"/>
    <x v="10"/>
  </r>
  <r>
    <x v="46"/>
    <x v="47"/>
    <x v="9795"/>
    <n v="12595.54"/>
    <n v="2293.33"/>
    <n v="10302.209999999999"/>
    <n v="0"/>
    <x v="1"/>
    <x v="0"/>
    <x v="12"/>
    <x v="10"/>
  </r>
  <r>
    <x v="47"/>
    <x v="41"/>
    <x v="9796"/>
    <n v="11889.86"/>
    <n v="1323.33"/>
    <n v="10566.53"/>
    <n v="0"/>
    <x v="1"/>
    <x v="0"/>
    <x v="12"/>
    <x v="10"/>
  </r>
  <r>
    <x v="48"/>
    <x v="0"/>
    <x v="9797"/>
    <n v="9234.42"/>
    <n v="1202.57"/>
    <n v="8031.85"/>
    <n v="0"/>
    <x v="1"/>
    <x v="0"/>
    <x v="12"/>
    <x v="11"/>
  </r>
  <r>
    <x v="49"/>
    <x v="37"/>
    <x v="9798"/>
    <n v="4178.82"/>
    <n v="992.64"/>
    <n v="3186.18"/>
    <n v="0"/>
    <x v="1"/>
    <x v="0"/>
    <x v="12"/>
    <x v="11"/>
  </r>
  <r>
    <x v="50"/>
    <x v="4"/>
    <x v="9799"/>
    <n v="6731.23"/>
    <n v="1699.95"/>
    <n v="5031.28"/>
    <n v="0"/>
    <x v="1"/>
    <x v="0"/>
    <x v="12"/>
    <x v="11"/>
  </r>
  <r>
    <x v="51"/>
    <x v="57"/>
    <x v="9800"/>
    <n v="12356.44"/>
    <n v="1076.67"/>
    <n v="11279.77"/>
    <n v="0"/>
    <x v="1"/>
    <x v="0"/>
    <x v="12"/>
    <x v="11"/>
  </r>
  <r>
    <x v="0"/>
    <x v="110"/>
    <x v="9801"/>
    <n v="2187.5500000000002"/>
    <n v="366.67"/>
    <n v="1820.88"/>
    <n v="0"/>
    <x v="1"/>
    <x v="0"/>
    <x v="13"/>
    <x v="0"/>
  </r>
  <r>
    <x v="1"/>
    <x v="113"/>
    <x v="9802"/>
    <n v="473.7"/>
    <n v="376.67"/>
    <n v="97.03"/>
    <n v="0"/>
    <x v="1"/>
    <x v="0"/>
    <x v="13"/>
    <x v="0"/>
  </r>
  <r>
    <x v="2"/>
    <x v="104"/>
    <x v="9803"/>
    <n v="1434.41"/>
    <n v="196.67"/>
    <n v="1237.74"/>
    <n v="0"/>
    <x v="1"/>
    <x v="0"/>
    <x v="13"/>
    <x v="0"/>
  </r>
  <r>
    <x v="3"/>
    <x v="113"/>
    <x v="9804"/>
    <n v="981.28"/>
    <n v="300"/>
    <n v="681.28"/>
    <n v="0"/>
    <x v="1"/>
    <x v="0"/>
    <x v="13"/>
    <x v="0"/>
  </r>
  <r>
    <x v="4"/>
    <x v="128"/>
    <x v="9805"/>
    <n v="504.79"/>
    <n v="163.33000000000001"/>
    <n v="341.46"/>
    <n v="0"/>
    <x v="1"/>
    <x v="0"/>
    <x v="13"/>
    <x v="1"/>
  </r>
  <r>
    <x v="5"/>
    <x v="124"/>
    <x v="9806"/>
    <n v="480.65"/>
    <n v="83.33"/>
    <n v="397.32"/>
    <n v="0"/>
    <x v="1"/>
    <x v="0"/>
    <x v="13"/>
    <x v="1"/>
  </r>
  <r>
    <x v="6"/>
    <x v="124"/>
    <x v="9807"/>
    <n v="328.67"/>
    <n v="140"/>
    <n v="188.67"/>
    <n v="0"/>
    <x v="1"/>
    <x v="0"/>
    <x v="13"/>
    <x v="1"/>
  </r>
  <r>
    <x v="7"/>
    <x v="138"/>
    <x v="9808"/>
    <n v="954.14"/>
    <n v="216.67"/>
    <n v="737.47"/>
    <n v="0"/>
    <x v="1"/>
    <x v="0"/>
    <x v="13"/>
    <x v="1"/>
  </r>
  <r>
    <x v="8"/>
    <x v="115"/>
    <x v="9809"/>
    <n v="811.81"/>
    <n v="190"/>
    <n v="621.80999999999995"/>
    <n v="0"/>
    <x v="1"/>
    <x v="0"/>
    <x v="13"/>
    <x v="1"/>
  </r>
  <r>
    <x v="9"/>
    <x v="113"/>
    <x v="9810"/>
    <n v="919.14"/>
    <n v="383.33"/>
    <n v="535.80999999999995"/>
    <n v="0"/>
    <x v="1"/>
    <x v="0"/>
    <x v="13"/>
    <x v="2"/>
  </r>
  <r>
    <x v="10"/>
    <x v="118"/>
    <x v="9811"/>
    <n v="1764.37"/>
    <n v="393.33"/>
    <n v="1371.04"/>
    <n v="0"/>
    <x v="1"/>
    <x v="0"/>
    <x v="13"/>
    <x v="2"/>
  </r>
  <r>
    <x v="11"/>
    <x v="110"/>
    <x v="9812"/>
    <n v="1804.87"/>
    <n v="480"/>
    <n v="1324.87"/>
    <n v="0"/>
    <x v="1"/>
    <x v="0"/>
    <x v="13"/>
    <x v="2"/>
  </r>
  <r>
    <x v="12"/>
    <x v="128"/>
    <x v="9813"/>
    <n v="871.44"/>
    <n v="533.33000000000004"/>
    <n v="338.11"/>
    <n v="0"/>
    <x v="1"/>
    <x v="0"/>
    <x v="13"/>
    <x v="2"/>
  </r>
  <r>
    <x v="13"/>
    <x v="137"/>
    <x v="9814"/>
    <n v="1479.41"/>
    <n v="456.67"/>
    <n v="1022.74"/>
    <n v="0"/>
    <x v="1"/>
    <x v="0"/>
    <x v="13"/>
    <x v="3"/>
  </r>
  <r>
    <x v="14"/>
    <x v="114"/>
    <x v="9815"/>
    <n v="516.80999999999995"/>
    <n v="486.67"/>
    <n v="30.14"/>
    <n v="0"/>
    <x v="1"/>
    <x v="0"/>
    <x v="13"/>
    <x v="3"/>
  </r>
  <r>
    <x v="15"/>
    <x v="128"/>
    <x v="9816"/>
    <n v="1025.0999999999999"/>
    <n v="366.67"/>
    <n v="658.43"/>
    <n v="0"/>
    <x v="1"/>
    <x v="0"/>
    <x v="13"/>
    <x v="3"/>
  </r>
  <r>
    <x v="16"/>
    <x v="56"/>
    <x v="9817"/>
    <n v="2174.9899999999998"/>
    <n v="413.33"/>
    <n v="1761.66"/>
    <n v="0"/>
    <x v="1"/>
    <x v="0"/>
    <x v="13"/>
    <x v="3"/>
  </r>
  <r>
    <x v="17"/>
    <x v="18"/>
    <x v="9818"/>
    <n v="3194.62"/>
    <n v="383.01"/>
    <n v="2811.61"/>
    <n v="0"/>
    <x v="1"/>
    <x v="0"/>
    <x v="13"/>
    <x v="4"/>
  </r>
  <r>
    <x v="18"/>
    <x v="21"/>
    <x v="9819"/>
    <n v="3027.96"/>
    <n v="289.01"/>
    <n v="2738.95"/>
    <n v="0"/>
    <x v="1"/>
    <x v="0"/>
    <x v="13"/>
    <x v="4"/>
  </r>
  <r>
    <x v="19"/>
    <x v="138"/>
    <x v="9820"/>
    <n v="1063.58"/>
    <n v="332.59"/>
    <n v="730.99"/>
    <n v="0"/>
    <x v="1"/>
    <x v="0"/>
    <x v="13"/>
    <x v="4"/>
  </r>
  <r>
    <x v="20"/>
    <x v="115"/>
    <x v="9821"/>
    <n v="988.34"/>
    <n v="636.66999999999996"/>
    <n v="351.67"/>
    <n v="0"/>
    <x v="1"/>
    <x v="0"/>
    <x v="13"/>
    <x v="4"/>
  </r>
  <r>
    <x v="21"/>
    <x v="117"/>
    <x v="9822"/>
    <n v="1352.57"/>
    <n v="580"/>
    <n v="772.57"/>
    <n v="0"/>
    <x v="1"/>
    <x v="0"/>
    <x v="13"/>
    <x v="4"/>
  </r>
  <r>
    <x v="22"/>
    <x v="4"/>
    <x v="9823"/>
    <n v="4468.92"/>
    <n v="476.67"/>
    <n v="3992.25"/>
    <n v="0"/>
    <x v="1"/>
    <x v="0"/>
    <x v="13"/>
    <x v="5"/>
  </r>
  <r>
    <x v="23"/>
    <x v="28"/>
    <x v="9824"/>
    <n v="4674.62"/>
    <n v="270"/>
    <n v="4404.62"/>
    <n v="0"/>
    <x v="1"/>
    <x v="0"/>
    <x v="13"/>
    <x v="5"/>
  </r>
  <r>
    <x v="24"/>
    <x v="35"/>
    <x v="9825"/>
    <n v="7694.22"/>
    <n v="436.67"/>
    <n v="7257.55"/>
    <n v="0"/>
    <x v="1"/>
    <x v="0"/>
    <x v="13"/>
    <x v="5"/>
  </r>
  <r>
    <x v="25"/>
    <x v="56"/>
    <x v="9826"/>
    <n v="2668.49"/>
    <n v="576.66999999999996"/>
    <n v="2091.8200000000002"/>
    <n v="0"/>
    <x v="1"/>
    <x v="0"/>
    <x v="13"/>
    <x v="5"/>
  </r>
  <r>
    <x v="26"/>
    <x v="52"/>
    <x v="9827"/>
    <n v="1781.23"/>
    <n v="306.67"/>
    <n v="1474.56"/>
    <n v="0"/>
    <x v="1"/>
    <x v="0"/>
    <x v="13"/>
    <x v="6"/>
  </r>
  <r>
    <x v="27"/>
    <x v="119"/>
    <x v="9828"/>
    <n v="1808.62"/>
    <n v="422.19"/>
    <n v="1386.43"/>
    <n v="0"/>
    <x v="1"/>
    <x v="0"/>
    <x v="13"/>
    <x v="6"/>
  </r>
  <r>
    <x v="28"/>
    <x v="16"/>
    <x v="9829"/>
    <n v="2164.7800000000002"/>
    <n v="1271.8399999999999"/>
    <n v="892.94"/>
    <n v="0"/>
    <x v="1"/>
    <x v="0"/>
    <x v="13"/>
    <x v="6"/>
  </r>
  <r>
    <x v="29"/>
    <x v="4"/>
    <x v="9830"/>
    <n v="3324.93"/>
    <n v="1359.77"/>
    <n v="1965.16"/>
    <n v="0"/>
    <x v="1"/>
    <x v="0"/>
    <x v="13"/>
    <x v="6"/>
  </r>
  <r>
    <x v="30"/>
    <x v="102"/>
    <x v="9831"/>
    <n v="2194.6999999999998"/>
    <n v="1165.54"/>
    <n v="1029.1600000000001"/>
    <n v="0"/>
    <x v="1"/>
    <x v="0"/>
    <x v="13"/>
    <x v="7"/>
  </r>
  <r>
    <x v="31"/>
    <x v="110"/>
    <x v="9832"/>
    <n v="1432.99"/>
    <n v="776.58"/>
    <n v="656.41"/>
    <n v="0"/>
    <x v="1"/>
    <x v="0"/>
    <x v="13"/>
    <x v="7"/>
  </r>
  <r>
    <x v="32"/>
    <x v="13"/>
    <x v="9833"/>
    <n v="2316.89"/>
    <n v="433.33"/>
    <n v="1883.56"/>
    <n v="0"/>
    <x v="1"/>
    <x v="0"/>
    <x v="13"/>
    <x v="7"/>
  </r>
  <r>
    <x v="33"/>
    <x v="31"/>
    <x v="9834"/>
    <n v="9281.84"/>
    <n v="716.67"/>
    <n v="8565.17"/>
    <n v="0"/>
    <x v="1"/>
    <x v="0"/>
    <x v="13"/>
    <x v="7"/>
  </r>
  <r>
    <x v="34"/>
    <x v="16"/>
    <x v="9835"/>
    <n v="2840.22"/>
    <n v="580"/>
    <n v="2260.2199999999998"/>
    <n v="0"/>
    <x v="1"/>
    <x v="0"/>
    <x v="13"/>
    <x v="7"/>
  </r>
  <r>
    <x v="35"/>
    <x v="109"/>
    <x v="9836"/>
    <n v="1577.37"/>
    <n v="616.66999999999996"/>
    <n v="960.7"/>
    <n v="0"/>
    <x v="1"/>
    <x v="0"/>
    <x v="13"/>
    <x v="8"/>
  </r>
  <r>
    <x v="36"/>
    <x v="51"/>
    <x v="9837"/>
    <n v="1764.45"/>
    <n v="1058.5999999999999"/>
    <n v="705.85"/>
    <n v="0"/>
    <x v="1"/>
    <x v="0"/>
    <x v="13"/>
    <x v="8"/>
  </r>
  <r>
    <x v="37"/>
    <x v="127"/>
    <x v="9838"/>
    <n v="778.95"/>
    <n v="357.92"/>
    <n v="421.03"/>
    <n v="0"/>
    <x v="1"/>
    <x v="0"/>
    <x v="13"/>
    <x v="8"/>
  </r>
  <r>
    <x v="38"/>
    <x v="106"/>
    <x v="9839"/>
    <n v="2020.59"/>
    <n v="436.3"/>
    <n v="1584.29"/>
    <n v="0"/>
    <x v="1"/>
    <x v="0"/>
    <x v="13"/>
    <x v="8"/>
  </r>
  <r>
    <x v="39"/>
    <x v="138"/>
    <x v="9840"/>
    <n v="656.96"/>
    <n v="471.04"/>
    <n v="185.92"/>
    <n v="0"/>
    <x v="1"/>
    <x v="0"/>
    <x v="13"/>
    <x v="9"/>
  </r>
  <r>
    <x v="40"/>
    <x v="129"/>
    <x v="9841"/>
    <n v="72.12"/>
    <n v="13.33"/>
    <n v="58.79"/>
    <n v="0"/>
    <x v="1"/>
    <x v="0"/>
    <x v="13"/>
    <x v="9"/>
  </r>
  <r>
    <x v="41"/>
    <x v="54"/>
    <x v="9842"/>
    <n v="2409.7600000000002"/>
    <n v="515.71"/>
    <n v="1894.05"/>
    <n v="0"/>
    <x v="1"/>
    <x v="0"/>
    <x v="13"/>
    <x v="9"/>
  </r>
  <r>
    <x v="42"/>
    <x v="125"/>
    <x v="9843"/>
    <n v="1404.63"/>
    <n v="1140"/>
    <n v="264.63"/>
    <n v="0"/>
    <x v="1"/>
    <x v="0"/>
    <x v="13"/>
    <x v="9"/>
  </r>
  <r>
    <x v="43"/>
    <x v="159"/>
    <x v="9844"/>
    <n v="889.63"/>
    <n v="516.66999999999996"/>
    <n v="372.96"/>
    <n v="0"/>
    <x v="1"/>
    <x v="0"/>
    <x v="13"/>
    <x v="9"/>
  </r>
  <r>
    <x v="44"/>
    <x v="115"/>
    <x v="9845"/>
    <n v="1157.03"/>
    <n v="340"/>
    <n v="817.03"/>
    <n v="0"/>
    <x v="1"/>
    <x v="0"/>
    <x v="13"/>
    <x v="10"/>
  </r>
  <r>
    <x v="45"/>
    <x v="122"/>
    <x v="9846"/>
    <n v="861.23"/>
    <n v="293.33"/>
    <n v="567.9"/>
    <n v="0"/>
    <x v="1"/>
    <x v="0"/>
    <x v="13"/>
    <x v="10"/>
  </r>
  <r>
    <x v="46"/>
    <x v="114"/>
    <x v="9847"/>
    <n v="1347.04"/>
    <n v="913.33"/>
    <n v="433.71"/>
    <n v="0"/>
    <x v="1"/>
    <x v="0"/>
    <x v="13"/>
    <x v="10"/>
  </r>
  <r>
    <x v="47"/>
    <x v="102"/>
    <x v="9848"/>
    <n v="1302.3699999999999"/>
    <n v="253.33"/>
    <n v="1049.04"/>
    <n v="0"/>
    <x v="1"/>
    <x v="0"/>
    <x v="13"/>
    <x v="10"/>
  </r>
  <r>
    <x v="48"/>
    <x v="108"/>
    <x v="9849"/>
    <n v="912.82"/>
    <n v="60"/>
    <n v="852.82"/>
    <n v="0"/>
    <x v="1"/>
    <x v="0"/>
    <x v="13"/>
    <x v="11"/>
  </r>
  <r>
    <x v="49"/>
    <x v="131"/>
    <x v="9850"/>
    <n v="850.45"/>
    <n v="446.67"/>
    <n v="403.78"/>
    <n v="0"/>
    <x v="1"/>
    <x v="0"/>
    <x v="13"/>
    <x v="11"/>
  </r>
  <r>
    <x v="50"/>
    <x v="144"/>
    <x v="9851"/>
    <n v="871.26"/>
    <n v="329.5"/>
    <n v="541.76"/>
    <n v="0"/>
    <x v="1"/>
    <x v="0"/>
    <x v="13"/>
    <x v="11"/>
  </r>
  <r>
    <x v="51"/>
    <x v="126"/>
    <x v="9852"/>
    <n v="2059.09"/>
    <n v="746.43"/>
    <n v="1312.66"/>
    <n v="0"/>
    <x v="1"/>
    <x v="0"/>
    <x v="13"/>
    <x v="11"/>
  </r>
  <r>
    <x v="0"/>
    <x v="120"/>
    <x v="9853"/>
    <n v="246.67"/>
    <n v="246.67"/>
    <n v="0"/>
    <n v="0"/>
    <x v="1"/>
    <x v="0"/>
    <x v="14"/>
    <x v="0"/>
  </r>
  <r>
    <x v="1"/>
    <x v="117"/>
    <x v="9854"/>
    <n v="160"/>
    <n v="160"/>
    <n v="0"/>
    <n v="0"/>
    <x v="1"/>
    <x v="0"/>
    <x v="14"/>
    <x v="0"/>
  </r>
  <r>
    <x v="2"/>
    <x v="102"/>
    <x v="9855"/>
    <n v="176.66"/>
    <n v="176.66"/>
    <n v="0"/>
    <n v="0"/>
    <x v="1"/>
    <x v="0"/>
    <x v="14"/>
    <x v="0"/>
  </r>
  <r>
    <x v="3"/>
    <x v="119"/>
    <x v="9856"/>
    <n v="206.67"/>
    <n v="206.67"/>
    <n v="0"/>
    <n v="0"/>
    <x v="1"/>
    <x v="0"/>
    <x v="14"/>
    <x v="0"/>
  </r>
  <r>
    <x v="4"/>
    <x v="117"/>
    <x v="9857"/>
    <n v="120"/>
    <n v="120"/>
    <n v="0"/>
    <n v="0"/>
    <x v="1"/>
    <x v="0"/>
    <x v="14"/>
    <x v="1"/>
  </r>
  <r>
    <x v="5"/>
    <x v="117"/>
    <x v="9858"/>
    <n v="136.16999999999999"/>
    <n v="130"/>
    <n v="6.17"/>
    <n v="0"/>
    <x v="1"/>
    <x v="0"/>
    <x v="14"/>
    <x v="1"/>
  </r>
  <r>
    <x v="6"/>
    <x v="118"/>
    <x v="9859"/>
    <n v="173.33"/>
    <n v="173.33"/>
    <n v="0"/>
    <n v="0"/>
    <x v="1"/>
    <x v="0"/>
    <x v="14"/>
    <x v="1"/>
  </r>
  <r>
    <x v="7"/>
    <x v="119"/>
    <x v="9860"/>
    <n v="163.33000000000001"/>
    <n v="163.33000000000001"/>
    <n v="0"/>
    <n v="0"/>
    <x v="1"/>
    <x v="0"/>
    <x v="14"/>
    <x v="1"/>
  </r>
  <r>
    <x v="8"/>
    <x v="111"/>
    <x v="9861"/>
    <n v="149.49"/>
    <n v="103.33"/>
    <n v="46.16"/>
    <n v="0"/>
    <x v="1"/>
    <x v="0"/>
    <x v="14"/>
    <x v="1"/>
  </r>
  <r>
    <x v="9"/>
    <x v="105"/>
    <x v="9862"/>
    <n v="341.14"/>
    <n v="193.33"/>
    <n v="147.81"/>
    <n v="0"/>
    <x v="1"/>
    <x v="0"/>
    <x v="14"/>
    <x v="2"/>
  </r>
  <r>
    <x v="10"/>
    <x v="110"/>
    <x v="9863"/>
    <n v="338.81"/>
    <n v="283.33"/>
    <n v="55.48"/>
    <n v="0"/>
    <x v="1"/>
    <x v="0"/>
    <x v="14"/>
    <x v="2"/>
  </r>
  <r>
    <x v="11"/>
    <x v="138"/>
    <x v="9864"/>
    <n v="300"/>
    <n v="300"/>
    <n v="0"/>
    <n v="0"/>
    <x v="1"/>
    <x v="0"/>
    <x v="14"/>
    <x v="2"/>
  </r>
  <r>
    <x v="12"/>
    <x v="116"/>
    <x v="9865"/>
    <n v="400"/>
    <n v="400"/>
    <n v="0"/>
    <n v="0"/>
    <x v="1"/>
    <x v="0"/>
    <x v="14"/>
    <x v="2"/>
  </r>
  <r>
    <x v="13"/>
    <x v="121"/>
    <x v="9866"/>
    <n v="453.33"/>
    <n v="453.33"/>
    <n v="0"/>
    <n v="0"/>
    <x v="1"/>
    <x v="0"/>
    <x v="14"/>
    <x v="3"/>
  </r>
  <r>
    <x v="14"/>
    <x v="116"/>
    <x v="9867"/>
    <n v="286.67"/>
    <n v="286.67"/>
    <n v="0"/>
    <n v="0"/>
    <x v="1"/>
    <x v="0"/>
    <x v="14"/>
    <x v="3"/>
  </r>
  <r>
    <x v="15"/>
    <x v="121"/>
    <x v="9868"/>
    <n v="263.33"/>
    <n v="263.33"/>
    <n v="0"/>
    <n v="0"/>
    <x v="1"/>
    <x v="0"/>
    <x v="14"/>
    <x v="3"/>
  </r>
  <r>
    <x v="16"/>
    <x v="121"/>
    <x v="9869"/>
    <n v="403.33"/>
    <n v="403.33"/>
    <n v="0"/>
    <n v="0"/>
    <x v="1"/>
    <x v="0"/>
    <x v="14"/>
    <x v="3"/>
  </r>
  <r>
    <x v="17"/>
    <x v="121"/>
    <x v="9870"/>
    <n v="322.25"/>
    <n v="306.67"/>
    <n v="15.58"/>
    <n v="0"/>
    <x v="1"/>
    <x v="0"/>
    <x v="14"/>
    <x v="4"/>
  </r>
  <r>
    <x v="18"/>
    <x v="54"/>
    <x v="9871"/>
    <n v="243.33"/>
    <n v="243.33"/>
    <n v="0"/>
    <n v="0"/>
    <x v="1"/>
    <x v="0"/>
    <x v="14"/>
    <x v="4"/>
  </r>
  <r>
    <x v="19"/>
    <x v="119"/>
    <x v="9872"/>
    <n v="196.67"/>
    <n v="196.67"/>
    <n v="0"/>
    <n v="0"/>
    <x v="1"/>
    <x v="0"/>
    <x v="14"/>
    <x v="4"/>
  </r>
  <r>
    <x v="20"/>
    <x v="136"/>
    <x v="9873"/>
    <n v="550"/>
    <n v="550"/>
    <n v="0"/>
    <n v="0"/>
    <x v="1"/>
    <x v="0"/>
    <x v="14"/>
    <x v="4"/>
  </r>
  <r>
    <x v="21"/>
    <x v="109"/>
    <x v="9874"/>
    <n v="426.3"/>
    <n v="420"/>
    <n v="6.3"/>
    <n v="0"/>
    <x v="1"/>
    <x v="0"/>
    <x v="14"/>
    <x v="4"/>
  </r>
  <r>
    <x v="22"/>
    <x v="114"/>
    <x v="9875"/>
    <n v="266.67"/>
    <n v="266.67"/>
    <n v="0"/>
    <n v="0"/>
    <x v="1"/>
    <x v="0"/>
    <x v="14"/>
    <x v="5"/>
  </r>
  <r>
    <x v="23"/>
    <x v="131"/>
    <x v="9876"/>
    <n v="136.18"/>
    <n v="126.66"/>
    <n v="9.52"/>
    <n v="0"/>
    <x v="1"/>
    <x v="0"/>
    <x v="14"/>
    <x v="5"/>
  </r>
  <r>
    <x v="24"/>
    <x v="114"/>
    <x v="9877"/>
    <n v="322.89"/>
    <n v="313.33999999999997"/>
    <n v="9.5500000000000007"/>
    <n v="0"/>
    <x v="1"/>
    <x v="0"/>
    <x v="14"/>
    <x v="5"/>
  </r>
  <r>
    <x v="25"/>
    <x v="124"/>
    <x v="9878"/>
    <n v="366.23"/>
    <n v="356.66"/>
    <n v="9.57"/>
    <n v="0"/>
    <x v="1"/>
    <x v="0"/>
    <x v="14"/>
    <x v="5"/>
  </r>
  <r>
    <x v="26"/>
    <x v="159"/>
    <x v="9879"/>
    <n v="270"/>
    <n v="270"/>
    <n v="0"/>
    <n v="0"/>
    <x v="1"/>
    <x v="0"/>
    <x v="14"/>
    <x v="6"/>
  </r>
  <r>
    <x v="27"/>
    <x v="132"/>
    <x v="9880"/>
    <n v="233.2"/>
    <n v="230"/>
    <n v="3.2"/>
    <n v="0"/>
    <x v="1"/>
    <x v="0"/>
    <x v="14"/>
    <x v="6"/>
  </r>
  <r>
    <x v="28"/>
    <x v="113"/>
    <x v="9881"/>
    <n v="436.67"/>
    <n v="436.67"/>
    <n v="0"/>
    <n v="0"/>
    <x v="1"/>
    <x v="0"/>
    <x v="14"/>
    <x v="6"/>
  </r>
  <r>
    <x v="29"/>
    <x v="126"/>
    <x v="9882"/>
    <n v="527.20000000000005"/>
    <n v="460"/>
    <n v="67.2"/>
    <n v="0"/>
    <x v="1"/>
    <x v="0"/>
    <x v="14"/>
    <x v="6"/>
  </r>
  <r>
    <x v="30"/>
    <x v="115"/>
    <x v="9883"/>
    <n v="336.67"/>
    <n v="336.67"/>
    <n v="0"/>
    <n v="0"/>
    <x v="1"/>
    <x v="0"/>
    <x v="14"/>
    <x v="7"/>
  </r>
  <r>
    <x v="31"/>
    <x v="125"/>
    <x v="9884"/>
    <n v="424.58"/>
    <n v="418.21"/>
    <n v="6.37"/>
    <n v="0"/>
    <x v="1"/>
    <x v="0"/>
    <x v="14"/>
    <x v="7"/>
  </r>
  <r>
    <x v="32"/>
    <x v="115"/>
    <x v="9885"/>
    <n v="369.36"/>
    <n v="356.67"/>
    <n v="12.69"/>
    <n v="0"/>
    <x v="1"/>
    <x v="0"/>
    <x v="14"/>
    <x v="7"/>
  </r>
  <r>
    <x v="33"/>
    <x v="23"/>
    <x v="9886"/>
    <n v="3468.73"/>
    <n v="346.49"/>
    <n v="3122.24"/>
    <n v="0"/>
    <x v="1"/>
    <x v="0"/>
    <x v="14"/>
    <x v="7"/>
  </r>
  <r>
    <x v="34"/>
    <x v="110"/>
    <x v="9887"/>
    <n v="316.67"/>
    <n v="316.67"/>
    <n v="0"/>
    <n v="0"/>
    <x v="1"/>
    <x v="0"/>
    <x v="14"/>
    <x v="7"/>
  </r>
  <r>
    <x v="35"/>
    <x v="140"/>
    <x v="9888"/>
    <n v="326.67"/>
    <n v="326.67"/>
    <n v="0"/>
    <n v="0"/>
    <x v="1"/>
    <x v="0"/>
    <x v="14"/>
    <x v="8"/>
  </r>
  <r>
    <x v="36"/>
    <x v="51"/>
    <x v="9889"/>
    <n v="413.33"/>
    <n v="413.33"/>
    <n v="0"/>
    <n v="0"/>
    <x v="1"/>
    <x v="0"/>
    <x v="14"/>
    <x v="8"/>
  </r>
  <r>
    <x v="37"/>
    <x v="114"/>
    <x v="9890"/>
    <n v="216.67"/>
    <n v="216.67"/>
    <n v="0"/>
    <n v="0"/>
    <x v="1"/>
    <x v="0"/>
    <x v="14"/>
    <x v="8"/>
  </r>
  <r>
    <x v="38"/>
    <x v="125"/>
    <x v="9891"/>
    <n v="306.67"/>
    <n v="306.67"/>
    <n v="0"/>
    <n v="0"/>
    <x v="1"/>
    <x v="0"/>
    <x v="14"/>
    <x v="8"/>
  </r>
  <r>
    <x v="39"/>
    <x v="144"/>
    <x v="9892"/>
    <n v="326.67"/>
    <n v="326.67"/>
    <n v="0"/>
    <n v="0"/>
    <x v="1"/>
    <x v="0"/>
    <x v="14"/>
    <x v="9"/>
  </r>
  <r>
    <x v="40"/>
    <x v="162"/>
    <x v="9893"/>
    <n v="3.33"/>
    <n v="3.33"/>
    <n v="0"/>
    <n v="0"/>
    <x v="1"/>
    <x v="0"/>
    <x v="14"/>
    <x v="9"/>
  </r>
  <r>
    <x v="41"/>
    <x v="144"/>
    <x v="9894"/>
    <n v="422.17"/>
    <n v="385.77"/>
    <n v="36.4"/>
    <n v="0"/>
    <x v="1"/>
    <x v="0"/>
    <x v="14"/>
    <x v="9"/>
  </r>
  <r>
    <x v="42"/>
    <x v="129"/>
    <x v="9895"/>
    <n v="613.33000000000004"/>
    <n v="613.33000000000004"/>
    <n v="0"/>
    <n v="0"/>
    <x v="1"/>
    <x v="0"/>
    <x v="14"/>
    <x v="9"/>
  </r>
  <r>
    <x v="43"/>
    <x v="124"/>
    <x v="9896"/>
    <n v="310"/>
    <n v="310"/>
    <n v="0"/>
    <n v="0"/>
    <x v="1"/>
    <x v="0"/>
    <x v="14"/>
    <x v="9"/>
  </r>
  <r>
    <x v="44"/>
    <x v="135"/>
    <x v="9897"/>
    <n v="260"/>
    <n v="260"/>
    <n v="0"/>
    <n v="0"/>
    <x v="1"/>
    <x v="0"/>
    <x v="14"/>
    <x v="10"/>
  </r>
  <r>
    <x v="45"/>
    <x v="153"/>
    <x v="9898"/>
    <n v="203.33"/>
    <n v="203.33"/>
    <n v="0"/>
    <n v="0"/>
    <x v="1"/>
    <x v="0"/>
    <x v="14"/>
    <x v="10"/>
  </r>
  <r>
    <x v="46"/>
    <x v="140"/>
    <x v="9899"/>
    <n v="596.66999999999996"/>
    <n v="596.66999999999996"/>
    <n v="0"/>
    <n v="0"/>
    <x v="1"/>
    <x v="0"/>
    <x v="14"/>
    <x v="10"/>
  </r>
  <r>
    <x v="47"/>
    <x v="157"/>
    <x v="9900"/>
    <n v="96.67"/>
    <n v="96.67"/>
    <n v="0"/>
    <n v="0"/>
    <x v="1"/>
    <x v="0"/>
    <x v="14"/>
    <x v="10"/>
  </r>
  <r>
    <x v="48"/>
    <x v="162"/>
    <x v="9901"/>
    <n v="80"/>
    <n v="80"/>
    <n v="0"/>
    <n v="0"/>
    <x v="1"/>
    <x v="0"/>
    <x v="14"/>
    <x v="11"/>
  </r>
  <r>
    <x v="49"/>
    <x v="153"/>
    <x v="9902"/>
    <n v="196.67"/>
    <n v="196.67"/>
    <n v="0"/>
    <n v="0"/>
    <x v="1"/>
    <x v="0"/>
    <x v="14"/>
    <x v="11"/>
  </r>
  <r>
    <x v="50"/>
    <x v="144"/>
    <x v="9903"/>
    <n v="193.08"/>
    <n v="190"/>
    <n v="3.08"/>
    <n v="0"/>
    <x v="1"/>
    <x v="0"/>
    <x v="14"/>
    <x v="11"/>
  </r>
  <r>
    <x v="51"/>
    <x v="111"/>
    <x v="9904"/>
    <n v="216.17"/>
    <n v="210"/>
    <n v="6.17"/>
    <n v="0"/>
    <x v="1"/>
    <x v="0"/>
    <x v="14"/>
    <x v="11"/>
  </r>
  <r>
    <x v="0"/>
    <x v="54"/>
    <x v="9905"/>
    <n v="16762.439999999999"/>
    <n v="6579.3"/>
    <n v="10183.14"/>
    <n v="0"/>
    <x v="1"/>
    <x v="0"/>
    <x v="15"/>
    <x v="0"/>
  </r>
  <r>
    <x v="1"/>
    <x v="102"/>
    <x v="9906"/>
    <n v="9912.4"/>
    <n v="4761.67"/>
    <n v="5150.7299999999996"/>
    <n v="0"/>
    <x v="1"/>
    <x v="0"/>
    <x v="15"/>
    <x v="0"/>
  </r>
  <r>
    <x v="2"/>
    <x v="104"/>
    <x v="9907"/>
    <n v="11512.83"/>
    <n v="4150.6400000000003"/>
    <n v="7362.19"/>
    <n v="0"/>
    <x v="1"/>
    <x v="0"/>
    <x v="15"/>
    <x v="0"/>
  </r>
  <r>
    <x v="3"/>
    <x v="111"/>
    <x v="9908"/>
    <n v="10295.02"/>
    <n v="5915.04"/>
    <n v="4379.9799999999996"/>
    <n v="0"/>
    <x v="1"/>
    <x v="0"/>
    <x v="15"/>
    <x v="0"/>
  </r>
  <r>
    <x v="4"/>
    <x v="110"/>
    <x v="9909"/>
    <n v="5997.81"/>
    <n v="3485.76"/>
    <n v="2512.0500000000002"/>
    <n v="0"/>
    <x v="1"/>
    <x v="0"/>
    <x v="15"/>
    <x v="1"/>
  </r>
  <r>
    <x v="5"/>
    <x v="105"/>
    <x v="9910"/>
    <n v="6807.46"/>
    <n v="3107.27"/>
    <n v="3700.19"/>
    <n v="0"/>
    <x v="1"/>
    <x v="0"/>
    <x v="15"/>
    <x v="1"/>
  </r>
  <r>
    <x v="6"/>
    <x v="50"/>
    <x v="9911"/>
    <n v="9773.39"/>
    <n v="4987.47"/>
    <n v="4785.92"/>
    <n v="0"/>
    <x v="1"/>
    <x v="0"/>
    <x v="15"/>
    <x v="1"/>
  </r>
  <r>
    <x v="7"/>
    <x v="50"/>
    <x v="9912"/>
    <n v="14238.68"/>
    <n v="7297.5"/>
    <n v="6941.18"/>
    <n v="0"/>
    <x v="1"/>
    <x v="0"/>
    <x v="15"/>
    <x v="1"/>
  </r>
  <r>
    <x v="8"/>
    <x v="51"/>
    <x v="9913"/>
    <n v="12588.05"/>
    <n v="5592.13"/>
    <n v="6995.92"/>
    <n v="0"/>
    <x v="1"/>
    <x v="0"/>
    <x v="15"/>
    <x v="1"/>
  </r>
  <r>
    <x v="9"/>
    <x v="103"/>
    <x v="9914"/>
    <n v="13233.34"/>
    <n v="7451.64"/>
    <n v="5781.7"/>
    <n v="0"/>
    <x v="1"/>
    <x v="0"/>
    <x v="15"/>
    <x v="2"/>
  </r>
  <r>
    <x v="10"/>
    <x v="111"/>
    <x v="9915"/>
    <n v="15312.84"/>
    <n v="6138.54"/>
    <n v="9174.2999999999993"/>
    <n v="0"/>
    <x v="1"/>
    <x v="0"/>
    <x v="15"/>
    <x v="2"/>
  </r>
  <r>
    <x v="11"/>
    <x v="111"/>
    <x v="9916"/>
    <n v="12536.94"/>
    <n v="5310.04"/>
    <n v="7226.9"/>
    <n v="0"/>
    <x v="1"/>
    <x v="0"/>
    <x v="15"/>
    <x v="2"/>
  </r>
  <r>
    <x v="12"/>
    <x v="120"/>
    <x v="9917"/>
    <n v="10358.379999999999"/>
    <n v="5494.36"/>
    <n v="4864.0200000000004"/>
    <n v="0"/>
    <x v="1"/>
    <x v="0"/>
    <x v="15"/>
    <x v="2"/>
  </r>
  <r>
    <x v="13"/>
    <x v="117"/>
    <x v="9918"/>
    <n v="7859.15"/>
    <n v="4464.32"/>
    <n v="3394.83"/>
    <n v="0"/>
    <x v="1"/>
    <x v="0"/>
    <x v="15"/>
    <x v="3"/>
  </r>
  <r>
    <x v="14"/>
    <x v="121"/>
    <x v="9919"/>
    <n v="5989.64"/>
    <n v="4811.55"/>
    <n v="1178.0899999999999"/>
    <n v="0"/>
    <x v="1"/>
    <x v="0"/>
    <x v="15"/>
    <x v="3"/>
  </r>
  <r>
    <x v="15"/>
    <x v="120"/>
    <x v="9920"/>
    <n v="9981.36"/>
    <n v="5498.57"/>
    <n v="4482.79"/>
    <n v="0"/>
    <x v="1"/>
    <x v="0"/>
    <x v="15"/>
    <x v="3"/>
  </r>
  <r>
    <x v="16"/>
    <x v="110"/>
    <x v="9921"/>
    <n v="14764.32"/>
    <n v="8139.62"/>
    <n v="6624.7"/>
    <n v="0"/>
    <x v="1"/>
    <x v="0"/>
    <x v="15"/>
    <x v="3"/>
  </r>
  <r>
    <x v="17"/>
    <x v="52"/>
    <x v="9922"/>
    <n v="15998.76"/>
    <n v="5736.66"/>
    <n v="10262.1"/>
    <n v="0"/>
    <x v="1"/>
    <x v="0"/>
    <x v="15"/>
    <x v="4"/>
  </r>
  <r>
    <x v="18"/>
    <x v="51"/>
    <x v="9923"/>
    <n v="15460.32"/>
    <n v="6945.82"/>
    <n v="8514.5"/>
    <n v="0"/>
    <x v="1"/>
    <x v="0"/>
    <x v="15"/>
    <x v="4"/>
  </r>
  <r>
    <x v="19"/>
    <x v="127"/>
    <x v="9924"/>
    <n v="8451.0300000000007"/>
    <n v="4920.3900000000003"/>
    <n v="3530.64"/>
    <n v="0"/>
    <x v="1"/>
    <x v="0"/>
    <x v="15"/>
    <x v="4"/>
  </r>
  <r>
    <x v="20"/>
    <x v="126"/>
    <x v="9925"/>
    <n v="12651.79"/>
    <n v="9238.64"/>
    <n v="3413.15"/>
    <n v="0"/>
    <x v="1"/>
    <x v="0"/>
    <x v="15"/>
    <x v="4"/>
  </r>
  <r>
    <x v="21"/>
    <x v="119"/>
    <x v="9926"/>
    <n v="9639.56"/>
    <n v="5115.58"/>
    <n v="4523.9799999999996"/>
    <n v="0"/>
    <x v="1"/>
    <x v="0"/>
    <x v="15"/>
    <x v="4"/>
  </r>
  <r>
    <x v="22"/>
    <x v="55"/>
    <x v="9927"/>
    <n v="19909.18"/>
    <n v="4387.7299999999996"/>
    <n v="15521.45"/>
    <n v="0"/>
    <x v="1"/>
    <x v="0"/>
    <x v="15"/>
    <x v="5"/>
  </r>
  <r>
    <x v="23"/>
    <x v="101"/>
    <x v="9928"/>
    <n v="22050.59"/>
    <n v="2919.87"/>
    <n v="19130.72"/>
    <n v="0"/>
    <x v="1"/>
    <x v="0"/>
    <x v="15"/>
    <x v="5"/>
  </r>
  <r>
    <x v="24"/>
    <x v="47"/>
    <x v="9929"/>
    <n v="29033.73"/>
    <n v="5550.17"/>
    <n v="23483.56"/>
    <n v="0"/>
    <x v="1"/>
    <x v="0"/>
    <x v="15"/>
    <x v="5"/>
  </r>
  <r>
    <x v="25"/>
    <x v="50"/>
    <x v="9930"/>
    <n v="18101.82"/>
    <n v="6963.33"/>
    <n v="11138.49"/>
    <n v="0"/>
    <x v="1"/>
    <x v="0"/>
    <x v="15"/>
    <x v="5"/>
  </r>
  <r>
    <x v="26"/>
    <x v="51"/>
    <x v="9931"/>
    <n v="9926.31"/>
    <n v="4277.8999999999996"/>
    <n v="5648.41"/>
    <n v="0"/>
    <x v="1"/>
    <x v="0"/>
    <x v="15"/>
    <x v="6"/>
  </r>
  <r>
    <x v="27"/>
    <x v="108"/>
    <x v="9932"/>
    <n v="11170.91"/>
    <n v="5417.71"/>
    <n v="5753.2"/>
    <n v="0"/>
    <x v="1"/>
    <x v="0"/>
    <x v="15"/>
    <x v="6"/>
  </r>
  <r>
    <x v="28"/>
    <x v="103"/>
    <x v="9933"/>
    <n v="17146.46"/>
    <n v="11975.99"/>
    <n v="5170.47"/>
    <n v="0"/>
    <x v="1"/>
    <x v="0"/>
    <x v="15"/>
    <x v="6"/>
  </r>
  <r>
    <x v="29"/>
    <x v="102"/>
    <x v="9934"/>
    <n v="19447.21"/>
    <n v="10793.27"/>
    <n v="8653.94"/>
    <n v="0"/>
    <x v="1"/>
    <x v="0"/>
    <x v="15"/>
    <x v="6"/>
  </r>
  <r>
    <x v="30"/>
    <x v="118"/>
    <x v="9935"/>
    <n v="17290.45"/>
    <n v="12356.85"/>
    <n v="4933.6000000000004"/>
    <n v="0"/>
    <x v="1"/>
    <x v="0"/>
    <x v="15"/>
    <x v="7"/>
  </r>
  <r>
    <x v="31"/>
    <x v="117"/>
    <x v="9936"/>
    <n v="14126.02"/>
    <n v="9484.68"/>
    <n v="4641.34"/>
    <n v="0"/>
    <x v="1"/>
    <x v="0"/>
    <x v="15"/>
    <x v="7"/>
  </r>
  <r>
    <x v="32"/>
    <x v="59"/>
    <x v="9937"/>
    <n v="21702.97"/>
    <n v="8158.29"/>
    <n v="13544.68"/>
    <n v="0"/>
    <x v="1"/>
    <x v="0"/>
    <x v="15"/>
    <x v="7"/>
  </r>
  <r>
    <x v="33"/>
    <x v="24"/>
    <x v="9938"/>
    <n v="67348.67"/>
    <n v="10756.98"/>
    <n v="56591.69"/>
    <n v="0"/>
    <x v="1"/>
    <x v="0"/>
    <x v="15"/>
    <x v="7"/>
  </r>
  <r>
    <x v="34"/>
    <x v="23"/>
    <x v="9939"/>
    <n v="32465.5"/>
    <n v="8315.2999999999993"/>
    <n v="24150.2"/>
    <n v="0"/>
    <x v="1"/>
    <x v="0"/>
    <x v="15"/>
    <x v="7"/>
  </r>
  <r>
    <x v="35"/>
    <x v="102"/>
    <x v="9940"/>
    <n v="15362.66"/>
    <n v="9119.01"/>
    <n v="6243.65"/>
    <n v="0"/>
    <x v="1"/>
    <x v="0"/>
    <x v="15"/>
    <x v="8"/>
  </r>
  <r>
    <x v="36"/>
    <x v="105"/>
    <x v="9941"/>
    <n v="14353.03"/>
    <n v="10861.1"/>
    <n v="3491.93"/>
    <n v="0"/>
    <x v="1"/>
    <x v="0"/>
    <x v="15"/>
    <x v="8"/>
  </r>
  <r>
    <x v="37"/>
    <x v="57"/>
    <x v="9942"/>
    <n v="10623.09"/>
    <n v="8421.24"/>
    <n v="2201.85"/>
    <n v="0"/>
    <x v="1"/>
    <x v="0"/>
    <x v="15"/>
    <x v="8"/>
  </r>
  <r>
    <x v="38"/>
    <x v="106"/>
    <x v="9943"/>
    <n v="18461.89"/>
    <n v="9256.24"/>
    <n v="9205.65"/>
    <n v="0"/>
    <x v="1"/>
    <x v="0"/>
    <x v="15"/>
    <x v="8"/>
  </r>
  <r>
    <x v="39"/>
    <x v="108"/>
    <x v="9944"/>
    <n v="10568.97"/>
    <n v="9963.32"/>
    <n v="605.65"/>
    <n v="0"/>
    <x v="1"/>
    <x v="0"/>
    <x v="15"/>
    <x v="9"/>
  </r>
  <r>
    <x v="40"/>
    <x v="109"/>
    <x v="9945"/>
    <n v="2485.9499999999998"/>
    <n v="1992.35"/>
    <n v="493.6"/>
    <n v="0"/>
    <x v="1"/>
    <x v="0"/>
    <x v="15"/>
    <x v="9"/>
  </r>
  <r>
    <x v="41"/>
    <x v="102"/>
    <x v="9946"/>
    <n v="14160.49"/>
    <n v="8669.15"/>
    <n v="5491.34"/>
    <n v="0"/>
    <x v="1"/>
    <x v="0"/>
    <x v="15"/>
    <x v="9"/>
  </r>
  <r>
    <x v="42"/>
    <x v="111"/>
    <x v="9947"/>
    <n v="24286.62"/>
    <n v="20700.55"/>
    <n v="3586.07"/>
    <n v="0"/>
    <x v="1"/>
    <x v="0"/>
    <x v="15"/>
    <x v="9"/>
  </r>
  <r>
    <x v="43"/>
    <x v="116"/>
    <x v="9948"/>
    <n v="14821.18"/>
    <n v="13128.9"/>
    <n v="1692.28"/>
    <n v="0"/>
    <x v="1"/>
    <x v="0"/>
    <x v="15"/>
    <x v="9"/>
  </r>
  <r>
    <x v="44"/>
    <x v="121"/>
    <x v="9949"/>
    <n v="11570.56"/>
    <n v="8327.94"/>
    <n v="3242.62"/>
    <n v="0"/>
    <x v="1"/>
    <x v="0"/>
    <x v="15"/>
    <x v="10"/>
  </r>
  <r>
    <x v="45"/>
    <x v="118"/>
    <x v="9950"/>
    <n v="13735.62"/>
    <n v="11050"/>
    <n v="2685.62"/>
    <n v="0"/>
    <x v="1"/>
    <x v="0"/>
    <x v="15"/>
    <x v="10"/>
  </r>
  <r>
    <x v="46"/>
    <x v="119"/>
    <x v="9951"/>
    <n v="19321.18"/>
    <n v="17758.89"/>
    <n v="1562.29"/>
    <n v="0"/>
    <x v="1"/>
    <x v="0"/>
    <x v="15"/>
    <x v="10"/>
  </r>
  <r>
    <x v="47"/>
    <x v="104"/>
    <x v="9952"/>
    <n v="12806.99"/>
    <n v="8615.6"/>
    <n v="4191.3900000000003"/>
    <n v="0"/>
    <x v="1"/>
    <x v="0"/>
    <x v="15"/>
    <x v="10"/>
  </r>
  <r>
    <x v="48"/>
    <x v="109"/>
    <x v="9953"/>
    <n v="10969.72"/>
    <n v="6137.81"/>
    <n v="4831.91"/>
    <n v="0"/>
    <x v="1"/>
    <x v="0"/>
    <x v="15"/>
    <x v="11"/>
  </r>
  <r>
    <x v="49"/>
    <x v="112"/>
    <x v="9954"/>
    <n v="10052.16"/>
    <n v="6511.7"/>
    <n v="3540.46"/>
    <n v="0"/>
    <x v="1"/>
    <x v="0"/>
    <x v="15"/>
    <x v="11"/>
  </r>
  <r>
    <x v="50"/>
    <x v="116"/>
    <x v="9955"/>
    <n v="9146.94"/>
    <n v="7266.75"/>
    <n v="1880.19"/>
    <n v="0"/>
    <x v="1"/>
    <x v="0"/>
    <x v="15"/>
    <x v="11"/>
  </r>
  <r>
    <x v="51"/>
    <x v="50"/>
    <x v="9956"/>
    <n v="15018.11"/>
    <n v="9763.5499999999993"/>
    <n v="5254.56"/>
    <n v="0"/>
    <x v="1"/>
    <x v="0"/>
    <x v="15"/>
    <x v="11"/>
  </r>
  <r>
    <x v="0"/>
    <x v="14"/>
    <x v="9957"/>
    <n v="5546.74"/>
    <n v="959.63"/>
    <n v="4587.1099999999997"/>
    <n v="0"/>
    <x v="1"/>
    <x v="0"/>
    <x v="16"/>
    <x v="0"/>
  </r>
  <r>
    <x v="1"/>
    <x v="156"/>
    <x v="9958"/>
    <n v="2481.96"/>
    <n v="1452.29"/>
    <n v="1029.67"/>
    <n v="0"/>
    <x v="1"/>
    <x v="0"/>
    <x v="16"/>
    <x v="0"/>
  </r>
  <r>
    <x v="2"/>
    <x v="152"/>
    <x v="9959"/>
    <n v="4006.96"/>
    <n v="1597.46"/>
    <n v="2409.5"/>
    <n v="0"/>
    <x v="1"/>
    <x v="0"/>
    <x v="16"/>
    <x v="0"/>
  </r>
  <r>
    <x v="3"/>
    <x v="49"/>
    <x v="9960"/>
    <n v="4527.6000000000004"/>
    <n v="415.87"/>
    <n v="4111.7299999999996"/>
    <n v="0"/>
    <x v="1"/>
    <x v="0"/>
    <x v="16"/>
    <x v="0"/>
  </r>
  <r>
    <x v="4"/>
    <x v="47"/>
    <x v="9961"/>
    <n v="2818.76"/>
    <n v="314.95"/>
    <n v="2503.81"/>
    <n v="0"/>
    <x v="1"/>
    <x v="0"/>
    <x v="16"/>
    <x v="1"/>
  </r>
  <r>
    <x v="5"/>
    <x v="56"/>
    <x v="9962"/>
    <n v="1930.15"/>
    <n v="449.95"/>
    <n v="1480.2"/>
    <n v="0"/>
    <x v="1"/>
    <x v="0"/>
    <x v="16"/>
    <x v="1"/>
  </r>
  <r>
    <x v="6"/>
    <x v="159"/>
    <x v="9963"/>
    <n v="785.39"/>
    <n v="723.13"/>
    <n v="62.26"/>
    <n v="0"/>
    <x v="1"/>
    <x v="0"/>
    <x v="16"/>
    <x v="1"/>
  </r>
  <r>
    <x v="7"/>
    <x v="133"/>
    <x v="9964"/>
    <n v="720.94"/>
    <n v="648.49"/>
    <n v="72.45"/>
    <n v="0"/>
    <x v="1"/>
    <x v="0"/>
    <x v="16"/>
    <x v="1"/>
  </r>
  <r>
    <x v="8"/>
    <x v="151"/>
    <x v="9965"/>
    <n v="659.15"/>
    <n v="427.6"/>
    <n v="231.55"/>
    <n v="0"/>
    <x v="1"/>
    <x v="0"/>
    <x v="16"/>
    <x v="1"/>
  </r>
  <r>
    <x v="9"/>
    <x v="140"/>
    <x v="9966"/>
    <n v="1177.31"/>
    <n v="490.21"/>
    <n v="687.1"/>
    <n v="0"/>
    <x v="1"/>
    <x v="0"/>
    <x v="16"/>
    <x v="2"/>
  </r>
  <r>
    <x v="10"/>
    <x v="101"/>
    <x v="9967"/>
    <n v="2833.66"/>
    <n v="481.82"/>
    <n v="2351.84"/>
    <n v="0"/>
    <x v="1"/>
    <x v="0"/>
    <x v="16"/>
    <x v="2"/>
  </r>
  <r>
    <x v="11"/>
    <x v="54"/>
    <x v="9968"/>
    <n v="2220.8200000000002"/>
    <n v="676.28"/>
    <n v="1544.54"/>
    <n v="0"/>
    <x v="1"/>
    <x v="0"/>
    <x v="16"/>
    <x v="2"/>
  </r>
  <r>
    <x v="12"/>
    <x v="151"/>
    <x v="9969"/>
    <n v="910.69"/>
    <n v="910.69"/>
    <n v="0"/>
    <n v="0"/>
    <x v="1"/>
    <x v="0"/>
    <x v="16"/>
    <x v="2"/>
  </r>
  <r>
    <x v="13"/>
    <x v="171"/>
    <x v="9970"/>
    <n v="803.59"/>
    <n v="803.59"/>
    <n v="0"/>
    <n v="0"/>
    <x v="1"/>
    <x v="0"/>
    <x v="16"/>
    <x v="3"/>
  </r>
  <r>
    <x v="14"/>
    <x v="142"/>
    <x v="9971"/>
    <n v="1191.51"/>
    <n v="1191.51"/>
    <n v="0"/>
    <n v="0"/>
    <x v="1"/>
    <x v="0"/>
    <x v="16"/>
    <x v="3"/>
  </r>
  <r>
    <x v="15"/>
    <x v="124"/>
    <x v="9972"/>
    <n v="1787.63"/>
    <n v="1787.63"/>
    <n v="0"/>
    <n v="0"/>
    <x v="1"/>
    <x v="0"/>
    <x v="16"/>
    <x v="3"/>
  </r>
  <r>
    <x v="16"/>
    <x v="121"/>
    <x v="9973"/>
    <n v="3227.14"/>
    <n v="3210.67"/>
    <n v="16.47"/>
    <n v="0"/>
    <x v="1"/>
    <x v="0"/>
    <x v="16"/>
    <x v="3"/>
  </r>
  <r>
    <x v="17"/>
    <x v="112"/>
    <x v="9974"/>
    <n v="2180.15"/>
    <n v="2153.91"/>
    <n v="26.24"/>
    <n v="0"/>
    <x v="1"/>
    <x v="0"/>
    <x v="16"/>
    <x v="4"/>
  </r>
  <r>
    <x v="18"/>
    <x v="126"/>
    <x v="9975"/>
    <n v="2595.71"/>
    <n v="2585.91"/>
    <n v="9.8000000000000007"/>
    <n v="0"/>
    <x v="1"/>
    <x v="0"/>
    <x v="16"/>
    <x v="4"/>
  </r>
  <r>
    <x v="19"/>
    <x v="153"/>
    <x v="9976"/>
    <n v="1456.2"/>
    <n v="1456.2"/>
    <n v="0"/>
    <n v="0"/>
    <x v="1"/>
    <x v="0"/>
    <x v="16"/>
    <x v="4"/>
  </r>
  <r>
    <x v="20"/>
    <x v="116"/>
    <x v="9977"/>
    <n v="2786.79"/>
    <n v="2786.79"/>
    <n v="0"/>
    <n v="0"/>
    <x v="1"/>
    <x v="0"/>
    <x v="16"/>
    <x v="4"/>
  </r>
  <r>
    <x v="21"/>
    <x v="154"/>
    <x v="9978"/>
    <n v="2448.5500000000002"/>
    <n v="2448.5500000000002"/>
    <n v="0"/>
    <n v="0"/>
    <x v="1"/>
    <x v="0"/>
    <x v="16"/>
    <x v="4"/>
  </r>
  <r>
    <x v="22"/>
    <x v="146"/>
    <x v="9979"/>
    <n v="1057.22"/>
    <n v="1057.22"/>
    <n v="0"/>
    <n v="0"/>
    <x v="1"/>
    <x v="0"/>
    <x v="16"/>
    <x v="5"/>
  </r>
  <r>
    <x v="23"/>
    <x v="159"/>
    <x v="9980"/>
    <n v="2833.9"/>
    <n v="2833.9"/>
    <n v="0"/>
    <n v="0"/>
    <x v="1"/>
    <x v="0"/>
    <x v="16"/>
    <x v="5"/>
  </r>
  <r>
    <x v="24"/>
    <x v="159"/>
    <x v="9981"/>
    <n v="970.09"/>
    <n v="970.09"/>
    <n v="0"/>
    <n v="0"/>
    <x v="1"/>
    <x v="0"/>
    <x v="16"/>
    <x v="5"/>
  </r>
  <r>
    <x v="25"/>
    <x v="162"/>
    <x v="9982"/>
    <n v="1673.59"/>
    <n v="1673.59"/>
    <n v="0"/>
    <n v="0"/>
    <x v="1"/>
    <x v="0"/>
    <x v="16"/>
    <x v="5"/>
  </r>
  <r>
    <x v="26"/>
    <x v="115"/>
    <x v="9983"/>
    <n v="3100.49"/>
    <n v="3100.49"/>
    <n v="0"/>
    <n v="0"/>
    <x v="1"/>
    <x v="0"/>
    <x v="16"/>
    <x v="6"/>
  </r>
  <r>
    <x v="27"/>
    <x v="131"/>
    <x v="9984"/>
    <n v="2761.88"/>
    <n v="2761.88"/>
    <n v="0"/>
    <n v="0"/>
    <x v="1"/>
    <x v="0"/>
    <x v="16"/>
    <x v="6"/>
  </r>
  <r>
    <x v="28"/>
    <x v="125"/>
    <x v="9985"/>
    <n v="3231.69"/>
    <n v="3231.69"/>
    <n v="0"/>
    <n v="0"/>
    <x v="1"/>
    <x v="0"/>
    <x v="16"/>
    <x v="6"/>
  </r>
  <r>
    <x v="29"/>
    <x v="124"/>
    <x v="9986"/>
    <n v="3327.98"/>
    <n v="3327.98"/>
    <n v="0"/>
    <n v="0"/>
    <x v="1"/>
    <x v="0"/>
    <x v="16"/>
    <x v="6"/>
  </r>
  <r>
    <x v="30"/>
    <x v="125"/>
    <x v="9987"/>
    <n v="2781.65"/>
    <n v="2781.65"/>
    <n v="0"/>
    <n v="0"/>
    <x v="1"/>
    <x v="0"/>
    <x v="16"/>
    <x v="7"/>
  </r>
  <r>
    <x v="31"/>
    <x v="124"/>
    <x v="9988"/>
    <n v="4171.21"/>
    <n v="4171.21"/>
    <n v="0"/>
    <n v="0"/>
    <x v="1"/>
    <x v="0"/>
    <x v="16"/>
    <x v="7"/>
  </r>
  <r>
    <x v="32"/>
    <x v="153"/>
    <x v="9989"/>
    <n v="3550.45"/>
    <n v="3550.45"/>
    <n v="0"/>
    <n v="0"/>
    <x v="1"/>
    <x v="0"/>
    <x v="16"/>
    <x v="7"/>
  </r>
  <r>
    <x v="33"/>
    <x v="129"/>
    <x v="9990"/>
    <n v="4694.5600000000004"/>
    <n v="4694.5600000000004"/>
    <n v="0"/>
    <n v="0"/>
    <x v="1"/>
    <x v="0"/>
    <x v="16"/>
    <x v="7"/>
  </r>
  <r>
    <x v="34"/>
    <x v="124"/>
    <x v="9991"/>
    <n v="3375.88"/>
    <n v="3375.88"/>
    <n v="0"/>
    <n v="0"/>
    <x v="1"/>
    <x v="0"/>
    <x v="16"/>
    <x v="7"/>
  </r>
  <r>
    <x v="35"/>
    <x v="128"/>
    <x v="9992"/>
    <n v="3217.95"/>
    <n v="3217.95"/>
    <n v="0"/>
    <n v="0"/>
    <x v="1"/>
    <x v="0"/>
    <x v="16"/>
    <x v="8"/>
  </r>
  <r>
    <x v="36"/>
    <x v="153"/>
    <x v="9993"/>
    <n v="2712.35"/>
    <n v="2712.35"/>
    <n v="0"/>
    <n v="0"/>
    <x v="1"/>
    <x v="0"/>
    <x v="16"/>
    <x v="8"/>
  </r>
  <r>
    <x v="37"/>
    <x v="140"/>
    <x v="9994"/>
    <n v="3889.75"/>
    <n v="3889.75"/>
    <n v="0"/>
    <n v="0"/>
    <x v="1"/>
    <x v="0"/>
    <x v="16"/>
    <x v="8"/>
  </r>
  <r>
    <x v="38"/>
    <x v="141"/>
    <x v="9995"/>
    <n v="3123.66"/>
    <n v="3123.66"/>
    <n v="0"/>
    <n v="0"/>
    <x v="1"/>
    <x v="0"/>
    <x v="16"/>
    <x v="8"/>
  </r>
  <r>
    <x v="39"/>
    <x v="140"/>
    <x v="9996"/>
    <n v="3452.69"/>
    <n v="3452.69"/>
    <n v="0"/>
    <n v="0"/>
    <x v="1"/>
    <x v="0"/>
    <x v="16"/>
    <x v="9"/>
  </r>
  <r>
    <x v="40"/>
    <x v="156"/>
    <x v="9997"/>
    <n v="732.35"/>
    <n v="732.35"/>
    <n v="0"/>
    <n v="0"/>
    <x v="1"/>
    <x v="0"/>
    <x v="16"/>
    <x v="9"/>
  </r>
  <r>
    <x v="41"/>
    <x v="127"/>
    <x v="9998"/>
    <n v="2080.4499999999998"/>
    <n v="2080.4499999999998"/>
    <n v="0"/>
    <n v="0"/>
    <x v="1"/>
    <x v="0"/>
    <x v="16"/>
    <x v="9"/>
  </r>
  <r>
    <x v="42"/>
    <x v="111"/>
    <x v="9999"/>
    <n v="5723.59"/>
    <n v="5723.59"/>
    <n v="0"/>
    <n v="0"/>
    <x v="1"/>
    <x v="0"/>
    <x v="16"/>
    <x v="9"/>
  </r>
  <r>
    <x v="43"/>
    <x v="138"/>
    <x v="10000"/>
    <n v="2744.67"/>
    <n v="2744.67"/>
    <n v="0"/>
    <n v="0"/>
    <x v="1"/>
    <x v="0"/>
    <x v="16"/>
    <x v="9"/>
  </r>
  <r>
    <x v="44"/>
    <x v="121"/>
    <x v="10001"/>
    <n v="3213.79"/>
    <n v="3213.79"/>
    <n v="0"/>
    <n v="0"/>
    <x v="1"/>
    <x v="0"/>
    <x v="16"/>
    <x v="10"/>
  </r>
  <r>
    <x v="45"/>
    <x v="118"/>
    <x v="10002"/>
    <n v="4375.45"/>
    <n v="4375.45"/>
    <n v="0"/>
    <n v="0"/>
    <x v="1"/>
    <x v="0"/>
    <x v="16"/>
    <x v="10"/>
  </r>
  <r>
    <x v="46"/>
    <x v="120"/>
    <x v="10003"/>
    <n v="3236.44"/>
    <n v="3236.44"/>
    <n v="0"/>
    <n v="0"/>
    <x v="1"/>
    <x v="0"/>
    <x v="16"/>
    <x v="10"/>
  </r>
  <r>
    <x v="47"/>
    <x v="118"/>
    <x v="10004"/>
    <n v="3605.48"/>
    <n v="3605.48"/>
    <n v="0"/>
    <n v="0"/>
    <x v="1"/>
    <x v="0"/>
    <x v="16"/>
    <x v="10"/>
  </r>
  <r>
    <x v="48"/>
    <x v="113"/>
    <x v="10005"/>
    <n v="1902.74"/>
    <n v="1902.74"/>
    <n v="0"/>
    <n v="0"/>
    <x v="1"/>
    <x v="0"/>
    <x v="16"/>
    <x v="11"/>
  </r>
  <r>
    <x v="49"/>
    <x v="142"/>
    <x v="10006"/>
    <n v="1168.46"/>
    <n v="1168.46"/>
    <n v="0"/>
    <n v="0"/>
    <x v="1"/>
    <x v="0"/>
    <x v="16"/>
    <x v="11"/>
  </r>
  <r>
    <x v="50"/>
    <x v="118"/>
    <x v="10007"/>
    <n v="3504.58"/>
    <n v="3504.58"/>
    <n v="0"/>
    <n v="0"/>
    <x v="1"/>
    <x v="0"/>
    <x v="16"/>
    <x v="11"/>
  </r>
  <r>
    <x v="51"/>
    <x v="121"/>
    <x v="10008"/>
    <n v="2528.08"/>
    <n v="2528.08"/>
    <n v="0"/>
    <n v="0"/>
    <x v="1"/>
    <x v="0"/>
    <x v="16"/>
    <x v="11"/>
  </r>
  <r>
    <x v="0"/>
    <x v="175"/>
    <x v="10009"/>
    <n v="1698.09"/>
    <n v="1619.34"/>
    <n v="78.75"/>
    <n v="0"/>
    <x v="1"/>
    <x v="0"/>
    <x v="17"/>
    <x v="0"/>
  </r>
  <r>
    <x v="1"/>
    <x v="171"/>
    <x v="10010"/>
    <n v="1670.57"/>
    <n v="1670.57"/>
    <n v="0"/>
    <n v="0"/>
    <x v="1"/>
    <x v="0"/>
    <x v="17"/>
    <x v="0"/>
  </r>
  <r>
    <x v="2"/>
    <x v="176"/>
    <x v="10011"/>
    <n v="2284.1799999999998"/>
    <n v="2284.1799999999998"/>
    <n v="0"/>
    <n v="0"/>
    <x v="1"/>
    <x v="0"/>
    <x v="17"/>
    <x v="0"/>
  </r>
  <r>
    <x v="3"/>
    <x v="174"/>
    <x v="10012"/>
    <n v="352.48"/>
    <n v="349.15"/>
    <n v="3.33"/>
    <n v="0"/>
    <x v="1"/>
    <x v="0"/>
    <x v="17"/>
    <x v="0"/>
  </r>
  <r>
    <x v="4"/>
    <x v="177"/>
    <x v="10013"/>
    <n v="125.85"/>
    <n v="89.73"/>
    <n v="36.119999999999997"/>
    <n v="0"/>
    <x v="1"/>
    <x v="0"/>
    <x v="17"/>
    <x v="1"/>
  </r>
  <r>
    <x v="5"/>
    <x v="178"/>
    <x v="10014"/>
    <n v="98.68"/>
    <n v="83.07"/>
    <n v="15.61"/>
    <n v="0"/>
    <x v="1"/>
    <x v="0"/>
    <x v="17"/>
    <x v="1"/>
  </r>
  <r>
    <x v="6"/>
    <x v="179"/>
    <x v="10015"/>
    <n v="213.85"/>
    <n v="201.54"/>
    <n v="12.31"/>
    <n v="0"/>
    <x v="1"/>
    <x v="0"/>
    <x v="17"/>
    <x v="1"/>
  </r>
  <r>
    <x v="7"/>
    <x v="149"/>
    <x v="10016"/>
    <n v="566.20000000000005"/>
    <n v="553.88"/>
    <n v="12.32"/>
    <n v="0"/>
    <x v="1"/>
    <x v="0"/>
    <x v="17"/>
    <x v="1"/>
  </r>
  <r>
    <x v="8"/>
    <x v="154"/>
    <x v="10017"/>
    <n v="1680.19"/>
    <n v="1390.22"/>
    <n v="289.97000000000003"/>
    <n v="0"/>
    <x v="1"/>
    <x v="0"/>
    <x v="17"/>
    <x v="1"/>
  </r>
  <r>
    <x v="9"/>
    <x v="157"/>
    <x v="10018"/>
    <n v="1589.08"/>
    <n v="339.5"/>
    <n v="1249.58"/>
    <n v="0"/>
    <x v="1"/>
    <x v="0"/>
    <x v="17"/>
    <x v="2"/>
  </r>
  <r>
    <x v="10"/>
    <x v="170"/>
    <x v="10019"/>
    <n v="602.34"/>
    <n v="398.75"/>
    <n v="203.59"/>
    <n v="0"/>
    <x v="1"/>
    <x v="0"/>
    <x v="17"/>
    <x v="2"/>
  </r>
  <r>
    <x v="11"/>
    <x v="180"/>
    <x v="10020"/>
    <n v="577.41"/>
    <n v="386.42"/>
    <n v="190.99"/>
    <n v="0"/>
    <x v="1"/>
    <x v="0"/>
    <x v="17"/>
    <x v="2"/>
  </r>
  <r>
    <x v="12"/>
    <x v="181"/>
    <x v="10021"/>
    <n v="516.37"/>
    <n v="396.42"/>
    <n v="119.95"/>
    <n v="0"/>
    <x v="1"/>
    <x v="0"/>
    <x v="17"/>
    <x v="2"/>
  </r>
  <r>
    <x v="13"/>
    <x v="182"/>
    <x v="10022"/>
    <n v="184.03"/>
    <n v="159.47"/>
    <n v="24.56"/>
    <n v="0"/>
    <x v="1"/>
    <x v="0"/>
    <x v="17"/>
    <x v="3"/>
  </r>
  <r>
    <x v="14"/>
    <x v="178"/>
    <x v="10023"/>
    <n v="58.92"/>
    <n v="58.92"/>
    <n v="0"/>
    <n v="0"/>
    <x v="1"/>
    <x v="0"/>
    <x v="17"/>
    <x v="3"/>
  </r>
  <r>
    <x v="15"/>
    <x v="183"/>
    <x v="10024"/>
    <n v="306.94"/>
    <n v="306.94"/>
    <n v="0"/>
    <n v="0"/>
    <x v="1"/>
    <x v="0"/>
    <x v="17"/>
    <x v="3"/>
  </r>
  <r>
    <x v="16"/>
    <x v="184"/>
    <x v="10025"/>
    <n v="215.53"/>
    <n v="209.43"/>
    <n v="6.1"/>
    <n v="0"/>
    <x v="1"/>
    <x v="0"/>
    <x v="17"/>
    <x v="3"/>
  </r>
  <r>
    <x v="17"/>
    <x v="177"/>
    <x v="10026"/>
    <n v="379.12"/>
    <n v="373.04"/>
    <n v="6.08"/>
    <n v="0"/>
    <x v="1"/>
    <x v="0"/>
    <x v="17"/>
    <x v="4"/>
  </r>
  <r>
    <x v="18"/>
    <x v="178"/>
    <x v="10027"/>
    <n v="509.09"/>
    <n v="509.09"/>
    <n v="0"/>
    <n v="0"/>
    <x v="1"/>
    <x v="0"/>
    <x v="17"/>
    <x v="4"/>
  </r>
  <r>
    <x v="19"/>
    <x v="185"/>
    <x v="10028"/>
    <n v="336.05"/>
    <n v="336.05"/>
    <n v="0"/>
    <n v="0"/>
    <x v="1"/>
    <x v="0"/>
    <x v="17"/>
    <x v="4"/>
  </r>
  <r>
    <x v="20"/>
    <x v="178"/>
    <x v="10029"/>
    <n v="479.05"/>
    <n v="479.05"/>
    <n v="0"/>
    <n v="0"/>
    <x v="1"/>
    <x v="0"/>
    <x v="17"/>
    <x v="4"/>
  </r>
  <r>
    <x v="21"/>
    <x v="186"/>
    <x v="10030"/>
    <n v="89.04"/>
    <n v="89.04"/>
    <n v="0"/>
    <n v="0"/>
    <x v="1"/>
    <x v="0"/>
    <x v="17"/>
    <x v="4"/>
  </r>
  <r>
    <x v="22"/>
    <x v="185"/>
    <x v="10031"/>
    <n v="51.02"/>
    <n v="47.69"/>
    <n v="3.33"/>
    <n v="0"/>
    <x v="1"/>
    <x v="0"/>
    <x v="17"/>
    <x v="5"/>
  </r>
  <r>
    <x v="23"/>
    <x v="187"/>
    <x v="10032"/>
    <n v="43.33"/>
    <n v="43.33"/>
    <n v="0"/>
    <n v="0"/>
    <x v="1"/>
    <x v="0"/>
    <x v="17"/>
    <x v="5"/>
  </r>
  <r>
    <x v="24"/>
    <x v="188"/>
    <x v="10033"/>
    <n v="136.31"/>
    <n v="136.31"/>
    <n v="0"/>
    <n v="0"/>
    <x v="1"/>
    <x v="0"/>
    <x v="17"/>
    <x v="5"/>
  </r>
  <r>
    <x v="25"/>
    <x v="189"/>
    <x v="10034"/>
    <n v="348.55"/>
    <n v="348.55"/>
    <n v="0"/>
    <n v="0"/>
    <x v="1"/>
    <x v="0"/>
    <x v="17"/>
    <x v="5"/>
  </r>
  <r>
    <x v="26"/>
    <x v="178"/>
    <x v="10035"/>
    <n v="135.16999999999999"/>
    <n v="135.16999999999999"/>
    <n v="0"/>
    <n v="0"/>
    <x v="1"/>
    <x v="0"/>
    <x v="17"/>
    <x v="6"/>
  </r>
  <r>
    <x v="27"/>
    <x v="189"/>
    <x v="10036"/>
    <n v="326.52999999999997"/>
    <n v="299.86"/>
    <n v="26.67"/>
    <n v="0"/>
    <x v="1"/>
    <x v="0"/>
    <x v="17"/>
    <x v="6"/>
  </r>
  <r>
    <x v="28"/>
    <x v="190"/>
    <x v="10037"/>
    <n v="462.31"/>
    <n v="462.31"/>
    <n v="0"/>
    <n v="0"/>
    <x v="1"/>
    <x v="0"/>
    <x v="17"/>
    <x v="6"/>
  </r>
  <r>
    <x v="29"/>
    <x v="176"/>
    <x v="10038"/>
    <n v="413.07"/>
    <n v="413.07"/>
    <n v="0"/>
    <n v="0"/>
    <x v="1"/>
    <x v="0"/>
    <x v="17"/>
    <x v="6"/>
  </r>
  <r>
    <x v="30"/>
    <x v="171"/>
    <x v="10039"/>
    <n v="411.67"/>
    <n v="411.67"/>
    <n v="0"/>
    <n v="0"/>
    <x v="1"/>
    <x v="0"/>
    <x v="17"/>
    <x v="7"/>
  </r>
  <r>
    <x v="31"/>
    <x v="183"/>
    <x v="10040"/>
    <n v="434.81"/>
    <n v="434.81"/>
    <n v="0"/>
    <n v="0"/>
    <x v="1"/>
    <x v="0"/>
    <x v="17"/>
    <x v="7"/>
  </r>
  <r>
    <x v="32"/>
    <x v="181"/>
    <x v="10041"/>
    <n v="581.61"/>
    <n v="581.61"/>
    <n v="0"/>
    <n v="0"/>
    <x v="1"/>
    <x v="0"/>
    <x v="17"/>
    <x v="7"/>
  </r>
  <r>
    <x v="33"/>
    <x v="178"/>
    <x v="10042"/>
    <n v="605.28"/>
    <n v="605.28"/>
    <n v="0"/>
    <n v="0"/>
    <x v="1"/>
    <x v="0"/>
    <x v="17"/>
    <x v="7"/>
  </r>
  <r>
    <x v="34"/>
    <x v="102"/>
    <x v="10043"/>
    <n v="474.5"/>
    <n v="474.5"/>
    <n v="0"/>
    <n v="0"/>
    <x v="1"/>
    <x v="0"/>
    <x v="17"/>
    <x v="7"/>
  </r>
  <r>
    <x v="35"/>
    <x v="171"/>
    <x v="10044"/>
    <n v="625.24"/>
    <n v="625.24"/>
    <n v="0"/>
    <n v="0"/>
    <x v="1"/>
    <x v="0"/>
    <x v="17"/>
    <x v="8"/>
  </r>
  <r>
    <x v="36"/>
    <x v="180"/>
    <x v="10045"/>
    <n v="532.99"/>
    <n v="532.99"/>
    <n v="0"/>
    <n v="0"/>
    <x v="1"/>
    <x v="0"/>
    <x v="17"/>
    <x v="8"/>
  </r>
  <r>
    <x v="37"/>
    <x v="174"/>
    <x v="10046"/>
    <n v="752.3"/>
    <n v="752.3"/>
    <n v="0"/>
    <n v="0"/>
    <x v="1"/>
    <x v="0"/>
    <x v="17"/>
    <x v="8"/>
  </r>
  <r>
    <x v="38"/>
    <x v="170"/>
    <x v="10047"/>
    <n v="759.45"/>
    <n v="759.45"/>
    <n v="0"/>
    <n v="0"/>
    <x v="1"/>
    <x v="0"/>
    <x v="17"/>
    <x v="8"/>
  </r>
  <r>
    <x v="39"/>
    <x v="180"/>
    <x v="10048"/>
    <n v="286.24"/>
    <n v="286.24"/>
    <n v="0"/>
    <n v="0"/>
    <x v="1"/>
    <x v="0"/>
    <x v="17"/>
    <x v="9"/>
  </r>
  <r>
    <x v="40"/>
    <x v="170"/>
    <x v="10049"/>
    <n v="423.83"/>
    <n v="423.83"/>
    <n v="0"/>
    <n v="0"/>
    <x v="1"/>
    <x v="0"/>
    <x v="17"/>
    <x v="9"/>
  </r>
  <r>
    <x v="41"/>
    <x v="191"/>
    <x v="10050"/>
    <n v="409.45"/>
    <n v="409.45"/>
    <n v="0"/>
    <n v="0"/>
    <x v="1"/>
    <x v="0"/>
    <x v="17"/>
    <x v="9"/>
  </r>
  <r>
    <x v="42"/>
    <x v="170"/>
    <x v="10051"/>
    <n v="608.53"/>
    <n v="608.53"/>
    <n v="0"/>
    <n v="0"/>
    <x v="1"/>
    <x v="0"/>
    <x v="17"/>
    <x v="9"/>
  </r>
  <r>
    <x v="43"/>
    <x v="192"/>
    <x v="10052"/>
    <n v="829.34"/>
    <n v="829.34"/>
    <n v="0"/>
    <n v="0"/>
    <x v="1"/>
    <x v="0"/>
    <x v="17"/>
    <x v="9"/>
  </r>
  <r>
    <x v="44"/>
    <x v="188"/>
    <x v="10053"/>
    <n v="413.98"/>
    <n v="413.98"/>
    <n v="0"/>
    <n v="0"/>
    <x v="1"/>
    <x v="0"/>
    <x v="17"/>
    <x v="10"/>
  </r>
  <r>
    <x v="45"/>
    <x v="173"/>
    <x v="10054"/>
    <n v="652.54"/>
    <n v="652.54"/>
    <n v="0"/>
    <n v="0"/>
    <x v="1"/>
    <x v="0"/>
    <x v="17"/>
    <x v="10"/>
  </r>
  <r>
    <x v="46"/>
    <x v="184"/>
    <x v="10055"/>
    <n v="626.98"/>
    <n v="626.98"/>
    <n v="0"/>
    <n v="0"/>
    <x v="1"/>
    <x v="0"/>
    <x v="17"/>
    <x v="10"/>
  </r>
  <r>
    <x v="47"/>
    <x v="50"/>
    <x v="10056"/>
    <n v="587.67999999999995"/>
    <n v="587.67999999999995"/>
    <n v="0"/>
    <n v="0"/>
    <x v="1"/>
    <x v="0"/>
    <x v="17"/>
    <x v="10"/>
  </r>
  <r>
    <x v="48"/>
    <x v="193"/>
    <x v="10057"/>
    <n v="234.57"/>
    <n v="234.57"/>
    <n v="0"/>
    <n v="0"/>
    <x v="1"/>
    <x v="0"/>
    <x v="17"/>
    <x v="11"/>
  </r>
  <r>
    <x v="49"/>
    <x v="167"/>
    <x v="10058"/>
    <n v="266.67"/>
    <n v="266.67"/>
    <n v="0"/>
    <n v="0"/>
    <x v="1"/>
    <x v="0"/>
    <x v="17"/>
    <x v="11"/>
  </r>
  <r>
    <x v="50"/>
    <x v="166"/>
    <x v="10059"/>
    <n v="193.33"/>
    <n v="193.33"/>
    <n v="0"/>
    <n v="0"/>
    <x v="1"/>
    <x v="0"/>
    <x v="17"/>
    <x v="11"/>
  </r>
  <r>
    <x v="51"/>
    <x v="175"/>
    <x v="10060"/>
    <n v="349.53"/>
    <n v="349.53"/>
    <n v="0"/>
    <n v="0"/>
    <x v="1"/>
    <x v="0"/>
    <x v="17"/>
    <x v="11"/>
  </r>
  <r>
    <x v="0"/>
    <x v="11"/>
    <x v="10061"/>
    <n v="5742.98"/>
    <n v="4815.51"/>
    <n v="927.47"/>
    <n v="0"/>
    <x v="1"/>
    <x v="0"/>
    <x v="18"/>
    <x v="0"/>
  </r>
  <r>
    <x v="1"/>
    <x v="17"/>
    <x v="10062"/>
    <n v="4701.95"/>
    <n v="3278.23"/>
    <n v="1423.72"/>
    <n v="0"/>
    <x v="1"/>
    <x v="0"/>
    <x v="18"/>
    <x v="0"/>
  </r>
  <r>
    <x v="2"/>
    <x v="1"/>
    <x v="10063"/>
    <n v="6644.21"/>
    <n v="6636.26"/>
    <n v="7.95"/>
    <n v="0"/>
    <x v="1"/>
    <x v="0"/>
    <x v="18"/>
    <x v="0"/>
  </r>
  <r>
    <x v="3"/>
    <x v="54"/>
    <x v="10064"/>
    <n v="3344"/>
    <n v="3344"/>
    <n v="0"/>
    <n v="0"/>
    <x v="1"/>
    <x v="0"/>
    <x v="18"/>
    <x v="0"/>
  </r>
  <r>
    <x v="4"/>
    <x v="106"/>
    <x v="10065"/>
    <n v="3280.55"/>
    <n v="3280.55"/>
    <n v="0"/>
    <n v="0"/>
    <x v="1"/>
    <x v="0"/>
    <x v="18"/>
    <x v="1"/>
  </r>
  <r>
    <x v="5"/>
    <x v="55"/>
    <x v="10066"/>
    <n v="3546.98"/>
    <n v="3546.98"/>
    <n v="0"/>
    <n v="0"/>
    <x v="1"/>
    <x v="0"/>
    <x v="18"/>
    <x v="1"/>
  </r>
  <r>
    <x v="6"/>
    <x v="55"/>
    <x v="10067"/>
    <n v="4469.88"/>
    <n v="4469.88"/>
    <n v="0"/>
    <n v="0"/>
    <x v="1"/>
    <x v="0"/>
    <x v="18"/>
    <x v="1"/>
  </r>
  <r>
    <x v="7"/>
    <x v="59"/>
    <x v="10068"/>
    <n v="3914.61"/>
    <n v="3914.61"/>
    <n v="0"/>
    <n v="0"/>
    <x v="1"/>
    <x v="0"/>
    <x v="18"/>
    <x v="1"/>
  </r>
  <r>
    <x v="8"/>
    <x v="54"/>
    <x v="10069"/>
    <n v="3769.66"/>
    <n v="3769.66"/>
    <n v="0"/>
    <n v="0"/>
    <x v="1"/>
    <x v="0"/>
    <x v="18"/>
    <x v="1"/>
  </r>
  <r>
    <x v="9"/>
    <x v="101"/>
    <x v="10070"/>
    <n v="4177.3"/>
    <n v="4177.3"/>
    <n v="0"/>
    <n v="0"/>
    <x v="1"/>
    <x v="0"/>
    <x v="18"/>
    <x v="2"/>
  </r>
  <r>
    <x v="10"/>
    <x v="101"/>
    <x v="10071"/>
    <n v="3706.55"/>
    <n v="3706.55"/>
    <n v="0"/>
    <n v="0"/>
    <x v="1"/>
    <x v="0"/>
    <x v="18"/>
    <x v="2"/>
  </r>
  <r>
    <x v="11"/>
    <x v="101"/>
    <x v="10072"/>
    <n v="4056.54"/>
    <n v="4056.54"/>
    <n v="0"/>
    <n v="0"/>
    <x v="1"/>
    <x v="0"/>
    <x v="18"/>
    <x v="2"/>
  </r>
  <r>
    <x v="12"/>
    <x v="101"/>
    <x v="10073"/>
    <n v="4188.16"/>
    <n v="4188.16"/>
    <n v="0"/>
    <n v="0"/>
    <x v="1"/>
    <x v="0"/>
    <x v="18"/>
    <x v="2"/>
  </r>
  <r>
    <x v="13"/>
    <x v="56"/>
    <x v="10074"/>
    <n v="3711.38"/>
    <n v="3711.38"/>
    <n v="0"/>
    <n v="0"/>
    <x v="1"/>
    <x v="0"/>
    <x v="18"/>
    <x v="3"/>
  </r>
  <r>
    <x v="14"/>
    <x v="56"/>
    <x v="10075"/>
    <n v="3001.73"/>
    <n v="3001.73"/>
    <n v="0"/>
    <n v="0"/>
    <x v="1"/>
    <x v="0"/>
    <x v="18"/>
    <x v="3"/>
  </r>
  <r>
    <x v="15"/>
    <x v="58"/>
    <x v="10076"/>
    <n v="5562.79"/>
    <n v="5546.76"/>
    <n v="16.03"/>
    <n v="0"/>
    <x v="1"/>
    <x v="0"/>
    <x v="18"/>
    <x v="3"/>
  </r>
  <r>
    <x v="16"/>
    <x v="48"/>
    <x v="10077"/>
    <n v="1946.13"/>
    <n v="1790"/>
    <n v="156.13"/>
    <n v="0"/>
    <x v="1"/>
    <x v="0"/>
    <x v="18"/>
    <x v="3"/>
  </r>
  <r>
    <x v="17"/>
    <x v="23"/>
    <x v="10078"/>
    <n v="2486.59"/>
    <n v="1906.67"/>
    <n v="579.91999999999996"/>
    <n v="0"/>
    <x v="1"/>
    <x v="0"/>
    <x v="18"/>
    <x v="4"/>
  </r>
  <r>
    <x v="18"/>
    <x v="5"/>
    <x v="10079"/>
    <n v="1526.57"/>
    <n v="1466.67"/>
    <n v="59.9"/>
    <n v="0"/>
    <x v="1"/>
    <x v="0"/>
    <x v="18"/>
    <x v="4"/>
  </r>
  <r>
    <x v="19"/>
    <x v="1"/>
    <x v="10080"/>
    <n v="1629.76"/>
    <n v="1550"/>
    <n v="79.760000000000005"/>
    <n v="0"/>
    <x v="1"/>
    <x v="0"/>
    <x v="18"/>
    <x v="4"/>
  </r>
  <r>
    <x v="20"/>
    <x v="41"/>
    <x v="10081"/>
    <n v="1780"/>
    <n v="1773.33"/>
    <n v="6.67"/>
    <n v="0"/>
    <x v="1"/>
    <x v="0"/>
    <x v="18"/>
    <x v="4"/>
  </r>
  <r>
    <x v="21"/>
    <x v="27"/>
    <x v="10082"/>
    <n v="156.66999999999999"/>
    <n v="146.66999999999999"/>
    <n v="10"/>
    <n v="0"/>
    <x v="1"/>
    <x v="0"/>
    <x v="18"/>
    <x v="4"/>
  </r>
  <r>
    <x v="22"/>
    <x v="20"/>
    <x v="10083"/>
    <n v="716.67"/>
    <n v="716.67"/>
    <n v="0"/>
    <n v="0"/>
    <x v="1"/>
    <x v="0"/>
    <x v="18"/>
    <x v="5"/>
  </r>
  <r>
    <x v="23"/>
    <x v="69"/>
    <x v="10084"/>
    <n v="93.33"/>
    <n v="93.33"/>
    <n v="0"/>
    <n v="0"/>
    <x v="1"/>
    <x v="0"/>
    <x v="18"/>
    <x v="5"/>
  </r>
  <r>
    <x v="24"/>
    <x v="27"/>
    <x v="10085"/>
    <n v="66.67"/>
    <n v="66.67"/>
    <n v="0"/>
    <n v="0"/>
    <x v="1"/>
    <x v="0"/>
    <x v="18"/>
    <x v="5"/>
  </r>
  <r>
    <x v="25"/>
    <x v="27"/>
    <x v="10086"/>
    <n v="630"/>
    <n v="630"/>
    <n v="0"/>
    <n v="0"/>
    <x v="1"/>
    <x v="0"/>
    <x v="18"/>
    <x v="5"/>
  </r>
  <r>
    <x v="26"/>
    <x v="69"/>
    <x v="10087"/>
    <n v="940"/>
    <n v="940"/>
    <n v="0"/>
    <n v="0"/>
    <x v="1"/>
    <x v="0"/>
    <x v="18"/>
    <x v="6"/>
  </r>
  <r>
    <x v="27"/>
    <x v="23"/>
    <x v="10088"/>
    <n v="1296.67"/>
    <n v="1296.67"/>
    <n v="0"/>
    <n v="0"/>
    <x v="1"/>
    <x v="0"/>
    <x v="18"/>
    <x v="6"/>
  </r>
  <r>
    <x v="28"/>
    <x v="69"/>
    <x v="10089"/>
    <n v="760"/>
    <n v="760"/>
    <n v="0"/>
    <n v="0"/>
    <x v="1"/>
    <x v="0"/>
    <x v="18"/>
    <x v="6"/>
  </r>
  <r>
    <x v="29"/>
    <x v="20"/>
    <x v="10090"/>
    <n v="666.67"/>
    <n v="666.67"/>
    <n v="0"/>
    <n v="0"/>
    <x v="1"/>
    <x v="0"/>
    <x v="18"/>
    <x v="6"/>
  </r>
  <r>
    <x v="30"/>
    <x v="19"/>
    <x v="10091"/>
    <n v="990"/>
    <n v="990"/>
    <n v="0"/>
    <n v="0"/>
    <x v="1"/>
    <x v="0"/>
    <x v="18"/>
    <x v="7"/>
  </r>
  <r>
    <x v="31"/>
    <x v="5"/>
    <x v="10092"/>
    <n v="846.67"/>
    <n v="846.67"/>
    <n v="0"/>
    <n v="0"/>
    <x v="1"/>
    <x v="0"/>
    <x v="18"/>
    <x v="7"/>
  </r>
  <r>
    <x v="32"/>
    <x v="42"/>
    <x v="10093"/>
    <n v="440"/>
    <n v="440"/>
    <n v="0"/>
    <n v="0"/>
    <x v="1"/>
    <x v="0"/>
    <x v="18"/>
    <x v="7"/>
  </r>
  <r>
    <x v="33"/>
    <x v="4"/>
    <x v="10094"/>
    <n v="920"/>
    <n v="920"/>
    <n v="0"/>
    <n v="0"/>
    <x v="1"/>
    <x v="0"/>
    <x v="18"/>
    <x v="7"/>
  </r>
  <r>
    <x v="34"/>
    <x v="5"/>
    <x v="10095"/>
    <n v="973.33"/>
    <n v="973.33"/>
    <n v="0"/>
    <n v="0"/>
    <x v="1"/>
    <x v="0"/>
    <x v="18"/>
    <x v="7"/>
  </r>
  <r>
    <x v="35"/>
    <x v="5"/>
    <x v="10096"/>
    <n v="846.67"/>
    <n v="846.67"/>
    <n v="0"/>
    <n v="0"/>
    <x v="1"/>
    <x v="0"/>
    <x v="18"/>
    <x v="8"/>
  </r>
  <r>
    <x v="36"/>
    <x v="5"/>
    <x v="10097"/>
    <n v="1133.33"/>
    <n v="1133.33"/>
    <n v="0"/>
    <n v="0"/>
    <x v="1"/>
    <x v="0"/>
    <x v="18"/>
    <x v="8"/>
  </r>
  <r>
    <x v="37"/>
    <x v="5"/>
    <x v="10098"/>
    <n v="466.67"/>
    <n v="466.67"/>
    <n v="0"/>
    <n v="0"/>
    <x v="1"/>
    <x v="0"/>
    <x v="18"/>
    <x v="8"/>
  </r>
  <r>
    <x v="38"/>
    <x v="42"/>
    <x v="10099"/>
    <n v="986.67"/>
    <n v="986.67"/>
    <n v="0"/>
    <n v="0"/>
    <x v="1"/>
    <x v="0"/>
    <x v="18"/>
    <x v="8"/>
  </r>
  <r>
    <x v="39"/>
    <x v="28"/>
    <x v="10100"/>
    <n v="856.67"/>
    <n v="856.67"/>
    <n v="0"/>
    <n v="0"/>
    <x v="1"/>
    <x v="0"/>
    <x v="18"/>
    <x v="9"/>
  </r>
  <r>
    <x v="40"/>
    <x v="28"/>
    <x v="10101"/>
    <n v="1130"/>
    <n v="1130"/>
    <n v="0"/>
    <n v="0"/>
    <x v="1"/>
    <x v="0"/>
    <x v="18"/>
    <x v="9"/>
  </r>
  <r>
    <x v="41"/>
    <x v="17"/>
    <x v="10102"/>
    <n v="1943.33"/>
    <n v="1943.33"/>
    <n v="0"/>
    <n v="0"/>
    <x v="1"/>
    <x v="0"/>
    <x v="18"/>
    <x v="9"/>
  </r>
  <r>
    <x v="42"/>
    <x v="11"/>
    <x v="10103"/>
    <n v="1106.67"/>
    <n v="1106.67"/>
    <n v="0"/>
    <n v="0"/>
    <x v="1"/>
    <x v="0"/>
    <x v="18"/>
    <x v="9"/>
  </r>
  <r>
    <x v="43"/>
    <x v="22"/>
    <x v="10104"/>
    <n v="1413.33"/>
    <n v="1413.33"/>
    <n v="0"/>
    <n v="0"/>
    <x v="1"/>
    <x v="0"/>
    <x v="18"/>
    <x v="9"/>
  </r>
  <r>
    <x v="44"/>
    <x v="5"/>
    <x v="10105"/>
    <n v="716.67"/>
    <n v="716.67"/>
    <n v="0"/>
    <n v="0"/>
    <x v="1"/>
    <x v="0"/>
    <x v="18"/>
    <x v="10"/>
  </r>
  <r>
    <x v="45"/>
    <x v="41"/>
    <x v="10106"/>
    <n v="1170"/>
    <n v="1170"/>
    <n v="0"/>
    <n v="0"/>
    <x v="1"/>
    <x v="0"/>
    <x v="18"/>
    <x v="10"/>
  </r>
  <r>
    <x v="46"/>
    <x v="42"/>
    <x v="10107"/>
    <n v="1100"/>
    <n v="1100"/>
    <n v="0"/>
    <n v="0"/>
    <x v="1"/>
    <x v="0"/>
    <x v="18"/>
    <x v="10"/>
  </r>
  <r>
    <x v="47"/>
    <x v="34"/>
    <x v="10108"/>
    <n v="946.67"/>
    <n v="946.67"/>
    <n v="0"/>
    <n v="0"/>
    <x v="1"/>
    <x v="0"/>
    <x v="18"/>
    <x v="10"/>
  </r>
  <r>
    <x v="48"/>
    <x v="28"/>
    <x v="10109"/>
    <n v="806.67"/>
    <n v="806.67"/>
    <n v="0"/>
    <n v="0"/>
    <x v="1"/>
    <x v="0"/>
    <x v="18"/>
    <x v="11"/>
  </r>
  <r>
    <x v="49"/>
    <x v="22"/>
    <x v="10110"/>
    <n v="750"/>
    <n v="750"/>
    <n v="0"/>
    <n v="0"/>
    <x v="1"/>
    <x v="0"/>
    <x v="18"/>
    <x v="11"/>
  </r>
  <r>
    <x v="50"/>
    <x v="5"/>
    <x v="10111"/>
    <n v="600"/>
    <n v="600"/>
    <n v="0"/>
    <n v="0"/>
    <x v="1"/>
    <x v="0"/>
    <x v="18"/>
    <x v="11"/>
  </r>
  <r>
    <x v="51"/>
    <x v="23"/>
    <x v="10112"/>
    <n v="1256.67"/>
    <n v="1256.67"/>
    <n v="0"/>
    <n v="0"/>
    <x v="1"/>
    <x v="0"/>
    <x v="18"/>
    <x v="11"/>
  </r>
  <r>
    <x v="0"/>
    <x v="54"/>
    <x v="10113"/>
    <n v="466.72"/>
    <n v="394.95"/>
    <n v="71.77"/>
    <n v="0"/>
    <x v="1"/>
    <x v="0"/>
    <x v="19"/>
    <x v="0"/>
  </r>
  <r>
    <x v="1"/>
    <x v="110"/>
    <x v="10114"/>
    <n v="228.76"/>
    <n v="169.1"/>
    <n v="59.66"/>
    <n v="0"/>
    <x v="1"/>
    <x v="0"/>
    <x v="19"/>
    <x v="0"/>
  </r>
  <r>
    <x v="2"/>
    <x v="1"/>
    <x v="10115"/>
    <n v="866.5"/>
    <n v="184.16"/>
    <n v="682.34"/>
    <n v="0"/>
    <x v="1"/>
    <x v="0"/>
    <x v="19"/>
    <x v="0"/>
  </r>
  <r>
    <x v="3"/>
    <x v="11"/>
    <x v="10116"/>
    <n v="906.28"/>
    <n v="320"/>
    <n v="586.28"/>
    <n v="0"/>
    <x v="1"/>
    <x v="0"/>
    <x v="19"/>
    <x v="0"/>
  </r>
  <r>
    <x v="4"/>
    <x v="60"/>
    <x v="10117"/>
    <n v="265.52999999999997"/>
    <n v="26.67"/>
    <n v="238.86"/>
    <n v="0"/>
    <x v="1"/>
    <x v="0"/>
    <x v="19"/>
    <x v="1"/>
  </r>
  <r>
    <x v="5"/>
    <x v="105"/>
    <x v="10118"/>
    <n v="370.71"/>
    <n v="193.33"/>
    <n v="177.38"/>
    <n v="0"/>
    <x v="1"/>
    <x v="0"/>
    <x v="19"/>
    <x v="1"/>
  </r>
  <r>
    <x v="6"/>
    <x v="50"/>
    <x v="10119"/>
    <n v="458.54"/>
    <n v="183.33"/>
    <n v="275.20999999999998"/>
    <n v="0"/>
    <x v="1"/>
    <x v="0"/>
    <x v="19"/>
    <x v="1"/>
  </r>
  <r>
    <x v="7"/>
    <x v="105"/>
    <x v="10120"/>
    <n v="511.21"/>
    <n v="203.33"/>
    <n v="307.88"/>
    <n v="0"/>
    <x v="1"/>
    <x v="0"/>
    <x v="19"/>
    <x v="1"/>
  </r>
  <r>
    <x v="8"/>
    <x v="102"/>
    <x v="10121"/>
    <n v="665.2"/>
    <n v="276.67"/>
    <n v="388.53"/>
    <n v="0"/>
    <x v="1"/>
    <x v="0"/>
    <x v="19"/>
    <x v="1"/>
  </r>
  <r>
    <x v="9"/>
    <x v="108"/>
    <x v="10122"/>
    <n v="717.89"/>
    <n v="446.67"/>
    <n v="271.22000000000003"/>
    <n v="0"/>
    <x v="1"/>
    <x v="0"/>
    <x v="19"/>
    <x v="2"/>
  </r>
  <r>
    <x v="10"/>
    <x v="88"/>
    <x v="10123"/>
    <n v="1078.83"/>
    <n v="503.33"/>
    <n v="575.5"/>
    <n v="0"/>
    <x v="1"/>
    <x v="0"/>
    <x v="19"/>
    <x v="2"/>
  </r>
  <r>
    <x v="11"/>
    <x v="47"/>
    <x v="10124"/>
    <n v="668.08"/>
    <n v="176.67"/>
    <n v="491.41"/>
    <n v="0"/>
    <x v="1"/>
    <x v="0"/>
    <x v="19"/>
    <x v="2"/>
  </r>
  <r>
    <x v="12"/>
    <x v="104"/>
    <x v="10125"/>
    <n v="716.03"/>
    <n v="343.33"/>
    <n v="372.7"/>
    <n v="0"/>
    <x v="1"/>
    <x v="0"/>
    <x v="19"/>
    <x v="2"/>
  </r>
  <r>
    <x v="13"/>
    <x v="117"/>
    <x v="10126"/>
    <n v="312.77"/>
    <n v="166.67"/>
    <n v="146.1"/>
    <n v="0"/>
    <x v="1"/>
    <x v="0"/>
    <x v="19"/>
    <x v="3"/>
  </r>
  <r>
    <x v="14"/>
    <x v="126"/>
    <x v="10127"/>
    <n v="494.88"/>
    <n v="470"/>
    <n v="24.88"/>
    <n v="0"/>
    <x v="1"/>
    <x v="0"/>
    <x v="19"/>
    <x v="3"/>
  </r>
  <r>
    <x v="15"/>
    <x v="119"/>
    <x v="10128"/>
    <n v="582.34"/>
    <n v="326.67"/>
    <n v="255.67"/>
    <n v="0"/>
    <x v="1"/>
    <x v="0"/>
    <x v="19"/>
    <x v="3"/>
  </r>
  <r>
    <x v="16"/>
    <x v="108"/>
    <x v="10129"/>
    <n v="741.5"/>
    <n v="413.33"/>
    <n v="328.17"/>
    <n v="0"/>
    <x v="1"/>
    <x v="0"/>
    <x v="19"/>
    <x v="3"/>
  </r>
  <r>
    <x v="17"/>
    <x v="117"/>
    <x v="10130"/>
    <n v="678.11"/>
    <n v="323.33"/>
    <n v="354.78"/>
    <n v="0"/>
    <x v="1"/>
    <x v="0"/>
    <x v="19"/>
    <x v="4"/>
  </r>
  <r>
    <x v="18"/>
    <x v="116"/>
    <x v="10131"/>
    <n v="773.59"/>
    <n v="470"/>
    <n v="303.58999999999997"/>
    <n v="0"/>
    <x v="1"/>
    <x v="0"/>
    <x v="19"/>
    <x v="4"/>
  </r>
  <r>
    <x v="19"/>
    <x v="140"/>
    <x v="10132"/>
    <n v="728.44"/>
    <n v="420"/>
    <n v="308.44"/>
    <n v="0"/>
    <x v="1"/>
    <x v="0"/>
    <x v="19"/>
    <x v="4"/>
  </r>
  <r>
    <x v="20"/>
    <x v="145"/>
    <x v="10133"/>
    <n v="686.78"/>
    <n v="443.34"/>
    <n v="243.44"/>
    <n v="0"/>
    <x v="1"/>
    <x v="0"/>
    <x v="19"/>
    <x v="4"/>
  </r>
  <r>
    <x v="21"/>
    <x v="118"/>
    <x v="10134"/>
    <n v="569.41999999999996"/>
    <n v="240"/>
    <n v="329.42"/>
    <n v="0"/>
    <x v="1"/>
    <x v="0"/>
    <x v="19"/>
    <x v="4"/>
  </r>
  <r>
    <x v="22"/>
    <x v="12"/>
    <x v="10135"/>
    <n v="1751.5"/>
    <n v="330"/>
    <n v="1421.5"/>
    <n v="0"/>
    <x v="1"/>
    <x v="0"/>
    <x v="19"/>
    <x v="5"/>
  </r>
  <r>
    <x v="23"/>
    <x v="6"/>
    <x v="10136"/>
    <n v="2178.29"/>
    <n v="333.33"/>
    <n v="1844.96"/>
    <n v="0"/>
    <x v="1"/>
    <x v="0"/>
    <x v="19"/>
    <x v="5"/>
  </r>
  <r>
    <x v="24"/>
    <x v="20"/>
    <x v="10137"/>
    <n v="2001.36"/>
    <n v="625.97"/>
    <n v="1375.39"/>
    <n v="0"/>
    <x v="1"/>
    <x v="0"/>
    <x v="19"/>
    <x v="5"/>
  </r>
  <r>
    <x v="25"/>
    <x v="12"/>
    <x v="10138"/>
    <n v="1913.11"/>
    <n v="470"/>
    <n v="1443.11"/>
    <n v="0"/>
    <x v="1"/>
    <x v="0"/>
    <x v="19"/>
    <x v="5"/>
  </r>
  <r>
    <x v="26"/>
    <x v="103"/>
    <x v="10139"/>
    <n v="581.84"/>
    <n v="211.24"/>
    <n v="370.6"/>
    <n v="0"/>
    <x v="1"/>
    <x v="0"/>
    <x v="19"/>
    <x v="6"/>
  </r>
  <r>
    <x v="27"/>
    <x v="113"/>
    <x v="10140"/>
    <n v="476.34"/>
    <n v="326.87"/>
    <n v="149.47"/>
    <n v="0"/>
    <x v="1"/>
    <x v="0"/>
    <x v="19"/>
    <x v="6"/>
  </r>
  <r>
    <x v="28"/>
    <x v="105"/>
    <x v="10141"/>
    <n v="1151.06"/>
    <n v="780.41"/>
    <n v="370.65"/>
    <n v="0"/>
    <x v="1"/>
    <x v="0"/>
    <x v="19"/>
    <x v="6"/>
  </r>
  <r>
    <x v="29"/>
    <x v="14"/>
    <x v="10142"/>
    <n v="1008.68"/>
    <n v="521.01"/>
    <n v="487.67"/>
    <n v="0"/>
    <x v="1"/>
    <x v="0"/>
    <x v="19"/>
    <x v="6"/>
  </r>
  <r>
    <x v="30"/>
    <x v="52"/>
    <x v="10143"/>
    <n v="1273.52"/>
    <n v="952.55"/>
    <n v="320.97000000000003"/>
    <n v="0"/>
    <x v="1"/>
    <x v="0"/>
    <x v="19"/>
    <x v="7"/>
  </r>
  <r>
    <x v="31"/>
    <x v="118"/>
    <x v="10144"/>
    <n v="1087.27"/>
    <n v="853.88"/>
    <n v="233.39"/>
    <n v="0"/>
    <x v="1"/>
    <x v="0"/>
    <x v="19"/>
    <x v="7"/>
  </r>
  <r>
    <x v="32"/>
    <x v="20"/>
    <x v="10145"/>
    <n v="1380.96"/>
    <n v="258.10000000000002"/>
    <n v="1122.8599999999999"/>
    <n v="0"/>
    <x v="1"/>
    <x v="0"/>
    <x v="19"/>
    <x v="7"/>
  </r>
  <r>
    <x v="33"/>
    <x v="3"/>
    <x v="10146"/>
    <n v="3214.12"/>
    <n v="820"/>
    <n v="2394.12"/>
    <n v="0"/>
    <x v="1"/>
    <x v="0"/>
    <x v="19"/>
    <x v="7"/>
  </r>
  <r>
    <x v="34"/>
    <x v="49"/>
    <x v="10147"/>
    <n v="1271.56"/>
    <n v="420"/>
    <n v="851.56"/>
    <n v="0"/>
    <x v="1"/>
    <x v="0"/>
    <x v="19"/>
    <x v="7"/>
  </r>
  <r>
    <x v="35"/>
    <x v="116"/>
    <x v="10148"/>
    <n v="630.9"/>
    <n v="316.67"/>
    <n v="314.23"/>
    <n v="0"/>
    <x v="1"/>
    <x v="0"/>
    <x v="19"/>
    <x v="8"/>
  </r>
  <r>
    <x v="36"/>
    <x v="129"/>
    <x v="10149"/>
    <n v="753.29"/>
    <n v="698.59"/>
    <n v="54.7"/>
    <n v="0"/>
    <x v="1"/>
    <x v="0"/>
    <x v="19"/>
    <x v="8"/>
  </r>
  <r>
    <x v="37"/>
    <x v="136"/>
    <x v="10150"/>
    <n v="630.94000000000005"/>
    <n v="486.67"/>
    <n v="144.27000000000001"/>
    <n v="0"/>
    <x v="1"/>
    <x v="0"/>
    <x v="19"/>
    <x v="8"/>
  </r>
  <r>
    <x v="38"/>
    <x v="54"/>
    <x v="10151"/>
    <n v="894.33"/>
    <n v="420.96"/>
    <n v="473.37"/>
    <n v="0"/>
    <x v="1"/>
    <x v="0"/>
    <x v="19"/>
    <x v="8"/>
  </r>
  <r>
    <x v="39"/>
    <x v="128"/>
    <x v="10152"/>
    <n v="306"/>
    <n v="225.84"/>
    <n v="80.16"/>
    <n v="0"/>
    <x v="1"/>
    <x v="0"/>
    <x v="19"/>
    <x v="9"/>
  </r>
  <r>
    <x v="40"/>
    <x v="134"/>
    <x v="10153"/>
    <n v="45.84"/>
    <n v="3.33"/>
    <n v="42.51"/>
    <n v="0"/>
    <x v="1"/>
    <x v="0"/>
    <x v="19"/>
    <x v="9"/>
  </r>
  <r>
    <x v="41"/>
    <x v="129"/>
    <x v="10154"/>
    <n v="311.23"/>
    <n v="121.72"/>
    <n v="189.51"/>
    <n v="0"/>
    <x v="1"/>
    <x v="0"/>
    <x v="19"/>
    <x v="9"/>
  </r>
  <r>
    <x v="42"/>
    <x v="116"/>
    <x v="10155"/>
    <n v="1185.78"/>
    <n v="1026.67"/>
    <n v="159.11000000000001"/>
    <n v="0"/>
    <x v="1"/>
    <x v="0"/>
    <x v="19"/>
    <x v="9"/>
  </r>
  <r>
    <x v="43"/>
    <x v="140"/>
    <x v="10156"/>
    <n v="621.21"/>
    <n v="580"/>
    <n v="41.21"/>
    <n v="0"/>
    <x v="1"/>
    <x v="0"/>
    <x v="19"/>
    <x v="9"/>
  </r>
  <r>
    <x v="44"/>
    <x v="144"/>
    <x v="10157"/>
    <n v="440.05"/>
    <n v="360"/>
    <n v="80.05"/>
    <n v="0"/>
    <x v="1"/>
    <x v="0"/>
    <x v="19"/>
    <x v="10"/>
  </r>
  <r>
    <x v="45"/>
    <x v="145"/>
    <x v="10158"/>
    <n v="556.39"/>
    <n v="450"/>
    <n v="106.39"/>
    <n v="0"/>
    <x v="1"/>
    <x v="0"/>
    <x v="19"/>
    <x v="10"/>
  </r>
  <r>
    <x v="46"/>
    <x v="121"/>
    <x v="10159"/>
    <n v="1265.5"/>
    <n v="1226.67"/>
    <n v="38.83"/>
    <n v="0"/>
    <x v="1"/>
    <x v="0"/>
    <x v="19"/>
    <x v="10"/>
  </r>
  <r>
    <x v="47"/>
    <x v="116"/>
    <x v="10160"/>
    <n v="714.98"/>
    <n v="496.67"/>
    <n v="218.31"/>
    <n v="0"/>
    <x v="1"/>
    <x v="0"/>
    <x v="19"/>
    <x v="10"/>
  </r>
  <r>
    <x v="48"/>
    <x v="129"/>
    <x v="10161"/>
    <n v="406.02"/>
    <n v="286.67"/>
    <n v="119.35"/>
    <n v="0"/>
    <x v="1"/>
    <x v="0"/>
    <x v="19"/>
    <x v="11"/>
  </r>
  <r>
    <x v="49"/>
    <x v="154"/>
    <x v="10162"/>
    <n v="112.58"/>
    <n v="105.03"/>
    <n v="7.55"/>
    <n v="0"/>
    <x v="1"/>
    <x v="0"/>
    <x v="19"/>
    <x v="11"/>
  </r>
  <r>
    <x v="50"/>
    <x v="125"/>
    <x v="10163"/>
    <n v="393.06"/>
    <n v="357.75"/>
    <n v="35.31"/>
    <n v="0"/>
    <x v="1"/>
    <x v="0"/>
    <x v="19"/>
    <x v="11"/>
  </r>
  <r>
    <x v="51"/>
    <x v="109"/>
    <x v="10164"/>
    <n v="829.39"/>
    <n v="542.89"/>
    <n v="286.5"/>
    <n v="0"/>
    <x v="1"/>
    <x v="0"/>
    <x v="19"/>
    <x v="11"/>
  </r>
  <r>
    <x v="0"/>
    <x v="122"/>
    <x v="10165"/>
    <n v="526.66999999999996"/>
    <n v="526.66999999999996"/>
    <n v="0"/>
    <n v="0"/>
    <x v="1"/>
    <x v="0"/>
    <x v="20"/>
    <x v="0"/>
  </r>
  <r>
    <x v="1"/>
    <x v="125"/>
    <x v="10166"/>
    <n v="593.33000000000004"/>
    <n v="593.33000000000004"/>
    <n v="0"/>
    <n v="0"/>
    <x v="1"/>
    <x v="0"/>
    <x v="20"/>
    <x v="0"/>
  </r>
  <r>
    <x v="2"/>
    <x v="131"/>
    <x v="10167"/>
    <n v="293.33"/>
    <n v="293.33"/>
    <n v="0"/>
    <n v="0"/>
    <x v="1"/>
    <x v="0"/>
    <x v="20"/>
    <x v="0"/>
  </r>
  <r>
    <x v="3"/>
    <x v="136"/>
    <x v="10168"/>
    <n v="256.67"/>
    <n v="256.67"/>
    <n v="0"/>
    <n v="0"/>
    <x v="1"/>
    <x v="0"/>
    <x v="20"/>
    <x v="0"/>
  </r>
  <r>
    <x v="4"/>
    <x v="144"/>
    <x v="10169"/>
    <n v="333.33"/>
    <n v="333.33"/>
    <n v="0"/>
    <n v="0"/>
    <x v="1"/>
    <x v="0"/>
    <x v="20"/>
    <x v="1"/>
  </r>
  <r>
    <x v="5"/>
    <x v="131"/>
    <x v="10170"/>
    <n v="316.67"/>
    <n v="316.67"/>
    <n v="0"/>
    <n v="0"/>
    <x v="1"/>
    <x v="0"/>
    <x v="20"/>
    <x v="1"/>
  </r>
  <r>
    <x v="6"/>
    <x v="153"/>
    <x v="10171"/>
    <n v="443.34"/>
    <n v="436.67"/>
    <n v="6.67"/>
    <n v="0"/>
    <x v="1"/>
    <x v="0"/>
    <x v="20"/>
    <x v="1"/>
  </r>
  <r>
    <x v="7"/>
    <x v="125"/>
    <x v="10172"/>
    <n v="590"/>
    <n v="590"/>
    <n v="0"/>
    <n v="0"/>
    <x v="1"/>
    <x v="0"/>
    <x v="20"/>
    <x v="1"/>
  </r>
  <r>
    <x v="8"/>
    <x v="122"/>
    <x v="10173"/>
    <n v="743.33"/>
    <n v="743.33"/>
    <n v="0"/>
    <n v="0"/>
    <x v="1"/>
    <x v="0"/>
    <x v="20"/>
    <x v="1"/>
  </r>
  <r>
    <x v="9"/>
    <x v="135"/>
    <x v="10174"/>
    <n v="436.67"/>
    <n v="436.67"/>
    <n v="0"/>
    <n v="0"/>
    <x v="1"/>
    <x v="0"/>
    <x v="20"/>
    <x v="2"/>
  </r>
  <r>
    <x v="10"/>
    <x v="191"/>
    <x v="10175"/>
    <n v="506.67"/>
    <n v="506.67"/>
    <n v="0"/>
    <n v="0"/>
    <x v="1"/>
    <x v="0"/>
    <x v="20"/>
    <x v="2"/>
  </r>
  <r>
    <x v="11"/>
    <x v="147"/>
    <x v="10176"/>
    <n v="1000"/>
    <n v="1000"/>
    <n v="0"/>
    <n v="0"/>
    <x v="1"/>
    <x v="0"/>
    <x v="20"/>
    <x v="2"/>
  </r>
  <r>
    <x v="12"/>
    <x v="149"/>
    <x v="10177"/>
    <n v="650"/>
    <n v="650"/>
    <n v="0"/>
    <n v="0"/>
    <x v="1"/>
    <x v="0"/>
    <x v="20"/>
    <x v="2"/>
  </r>
  <r>
    <x v="13"/>
    <x v="178"/>
    <x v="10178"/>
    <n v="293.33"/>
    <n v="293.33"/>
    <n v="0"/>
    <n v="0"/>
    <x v="1"/>
    <x v="0"/>
    <x v="20"/>
    <x v="3"/>
  </r>
  <r>
    <x v="14"/>
    <x v="147"/>
    <x v="10179"/>
    <n v="590"/>
    <n v="590"/>
    <n v="0"/>
    <n v="0"/>
    <x v="1"/>
    <x v="0"/>
    <x v="20"/>
    <x v="3"/>
  </r>
  <r>
    <x v="15"/>
    <x v="170"/>
    <x v="10180"/>
    <n v="550"/>
    <n v="550"/>
    <n v="0"/>
    <n v="0"/>
    <x v="1"/>
    <x v="0"/>
    <x v="20"/>
    <x v="3"/>
  </r>
  <r>
    <x v="16"/>
    <x v="123"/>
    <x v="10181"/>
    <n v="856.67"/>
    <n v="856.67"/>
    <n v="0"/>
    <n v="0"/>
    <x v="1"/>
    <x v="0"/>
    <x v="20"/>
    <x v="3"/>
  </r>
  <r>
    <x v="17"/>
    <x v="132"/>
    <x v="10182"/>
    <n v="1170.3399999999999"/>
    <n v="1170.3399999999999"/>
    <n v="0"/>
    <n v="0"/>
    <x v="1"/>
    <x v="0"/>
    <x v="20"/>
    <x v="4"/>
  </r>
  <r>
    <x v="18"/>
    <x v="122"/>
    <x v="10183"/>
    <n v="1662.86"/>
    <n v="1662.86"/>
    <n v="0"/>
    <n v="0"/>
    <x v="1"/>
    <x v="0"/>
    <x v="20"/>
    <x v="4"/>
  </r>
  <r>
    <x v="19"/>
    <x v="116"/>
    <x v="10184"/>
    <n v="2287.4299999999998"/>
    <n v="2269.63"/>
    <n v="17.8"/>
    <n v="0"/>
    <x v="1"/>
    <x v="0"/>
    <x v="20"/>
    <x v="4"/>
  </r>
  <r>
    <x v="20"/>
    <x v="155"/>
    <x v="10185"/>
    <n v="577.55999999999995"/>
    <n v="577.55999999999995"/>
    <n v="0"/>
    <n v="0"/>
    <x v="1"/>
    <x v="0"/>
    <x v="20"/>
    <x v="4"/>
  </r>
  <r>
    <x v="21"/>
    <x v="193"/>
    <x v="10186"/>
    <n v="552.92999999999995"/>
    <n v="552.92999999999995"/>
    <n v="0"/>
    <n v="0"/>
    <x v="1"/>
    <x v="0"/>
    <x v="20"/>
    <x v="4"/>
  </r>
  <r>
    <x v="22"/>
    <x v="125"/>
    <x v="10187"/>
    <n v="1496.55"/>
    <n v="1496.55"/>
    <n v="0"/>
    <n v="0"/>
    <x v="1"/>
    <x v="0"/>
    <x v="20"/>
    <x v="5"/>
  </r>
  <r>
    <x v="23"/>
    <x v="109"/>
    <x v="10188"/>
    <n v="2330.23"/>
    <n v="2330.23"/>
    <n v="0"/>
    <n v="0"/>
    <x v="1"/>
    <x v="0"/>
    <x v="20"/>
    <x v="5"/>
  </r>
  <r>
    <x v="24"/>
    <x v="169"/>
    <x v="10189"/>
    <n v="2478.5700000000002"/>
    <n v="2478.5700000000002"/>
    <n v="0"/>
    <n v="0"/>
    <x v="1"/>
    <x v="0"/>
    <x v="20"/>
    <x v="5"/>
  </r>
  <r>
    <x v="25"/>
    <x v="144"/>
    <x v="10190"/>
    <n v="450"/>
    <n v="450"/>
    <n v="0"/>
    <n v="0"/>
    <x v="1"/>
    <x v="0"/>
    <x v="20"/>
    <x v="5"/>
  </r>
  <r>
    <x v="26"/>
    <x v="134"/>
    <x v="10191"/>
    <n v="157.66"/>
    <n v="150"/>
    <n v="7.66"/>
    <n v="0"/>
    <x v="1"/>
    <x v="0"/>
    <x v="20"/>
    <x v="6"/>
  </r>
  <r>
    <x v="27"/>
    <x v="159"/>
    <x v="10192"/>
    <n v="312.57"/>
    <n v="310"/>
    <n v="2.57"/>
    <n v="0"/>
    <x v="1"/>
    <x v="0"/>
    <x v="20"/>
    <x v="6"/>
  </r>
  <r>
    <x v="28"/>
    <x v="153"/>
    <x v="10193"/>
    <n v="510.95"/>
    <n v="480"/>
    <n v="30.95"/>
    <n v="0"/>
    <x v="1"/>
    <x v="0"/>
    <x v="20"/>
    <x v="6"/>
  </r>
  <r>
    <x v="29"/>
    <x v="119"/>
    <x v="10194"/>
    <n v="743.33"/>
    <n v="743.33"/>
    <n v="0"/>
    <n v="0"/>
    <x v="1"/>
    <x v="0"/>
    <x v="20"/>
    <x v="6"/>
  </r>
  <r>
    <x v="30"/>
    <x v="125"/>
    <x v="10195"/>
    <n v="670.42"/>
    <n v="670.42"/>
    <n v="0"/>
    <n v="0"/>
    <x v="1"/>
    <x v="0"/>
    <x v="20"/>
    <x v="7"/>
  </r>
  <r>
    <x v="31"/>
    <x v="125"/>
    <x v="10196"/>
    <n v="846.67"/>
    <n v="846.67"/>
    <n v="0"/>
    <n v="0"/>
    <x v="1"/>
    <x v="0"/>
    <x v="20"/>
    <x v="7"/>
  </r>
  <r>
    <x v="32"/>
    <x v="141"/>
    <x v="10197"/>
    <n v="485.16"/>
    <n v="485.16"/>
    <n v="0"/>
    <n v="0"/>
    <x v="1"/>
    <x v="0"/>
    <x v="20"/>
    <x v="7"/>
  </r>
  <r>
    <x v="33"/>
    <x v="128"/>
    <x v="10198"/>
    <n v="906.67"/>
    <n v="906.67"/>
    <n v="0"/>
    <n v="0"/>
    <x v="1"/>
    <x v="0"/>
    <x v="20"/>
    <x v="7"/>
  </r>
  <r>
    <x v="34"/>
    <x v="122"/>
    <x v="10199"/>
    <n v="708.03"/>
    <n v="708.03"/>
    <n v="0"/>
    <n v="0"/>
    <x v="1"/>
    <x v="0"/>
    <x v="20"/>
    <x v="7"/>
  </r>
  <r>
    <x v="35"/>
    <x v="153"/>
    <x v="10200"/>
    <n v="510"/>
    <n v="510"/>
    <n v="0"/>
    <n v="0"/>
    <x v="1"/>
    <x v="0"/>
    <x v="20"/>
    <x v="8"/>
  </r>
  <r>
    <x v="36"/>
    <x v="122"/>
    <x v="10201"/>
    <n v="652.16"/>
    <n v="652.16"/>
    <n v="0"/>
    <n v="0"/>
    <x v="1"/>
    <x v="0"/>
    <x v="20"/>
    <x v="8"/>
  </r>
  <r>
    <x v="37"/>
    <x v="135"/>
    <x v="10202"/>
    <n v="406.67"/>
    <n v="406.67"/>
    <n v="0"/>
    <n v="0"/>
    <x v="1"/>
    <x v="0"/>
    <x v="20"/>
    <x v="8"/>
  </r>
  <r>
    <x v="38"/>
    <x v="128"/>
    <x v="10203"/>
    <n v="562.98"/>
    <n v="557.55999999999995"/>
    <n v="5.42"/>
    <n v="0"/>
    <x v="1"/>
    <x v="0"/>
    <x v="20"/>
    <x v="8"/>
  </r>
  <r>
    <x v="39"/>
    <x v="136"/>
    <x v="10204"/>
    <n v="785.52"/>
    <n v="777.4"/>
    <n v="8.1199999999999992"/>
    <n v="0"/>
    <x v="1"/>
    <x v="0"/>
    <x v="20"/>
    <x v="9"/>
  </r>
  <r>
    <x v="40"/>
    <x v="129"/>
    <x v="10205"/>
    <n v="923.33"/>
    <n v="923.33"/>
    <n v="0"/>
    <n v="0"/>
    <x v="1"/>
    <x v="0"/>
    <x v="20"/>
    <x v="9"/>
  </r>
  <r>
    <x v="41"/>
    <x v="114"/>
    <x v="10206"/>
    <n v="513.33000000000004"/>
    <n v="513.33000000000004"/>
    <n v="0"/>
    <n v="0"/>
    <x v="1"/>
    <x v="0"/>
    <x v="20"/>
    <x v="9"/>
  </r>
  <r>
    <x v="42"/>
    <x v="128"/>
    <x v="10207"/>
    <n v="850"/>
    <n v="850"/>
    <n v="0"/>
    <n v="0"/>
    <x v="1"/>
    <x v="0"/>
    <x v="20"/>
    <x v="9"/>
  </r>
  <r>
    <x v="43"/>
    <x v="141"/>
    <x v="10208"/>
    <n v="1013.33"/>
    <n v="1013.33"/>
    <n v="0"/>
    <n v="0"/>
    <x v="1"/>
    <x v="0"/>
    <x v="20"/>
    <x v="9"/>
  </r>
  <r>
    <x v="44"/>
    <x v="145"/>
    <x v="10209"/>
    <n v="853.33"/>
    <n v="853.33"/>
    <n v="0"/>
    <n v="0"/>
    <x v="1"/>
    <x v="0"/>
    <x v="20"/>
    <x v="10"/>
  </r>
  <r>
    <x v="45"/>
    <x v="122"/>
    <x v="10210"/>
    <n v="616.66999999999996"/>
    <n v="616.66999999999996"/>
    <n v="0"/>
    <n v="0"/>
    <x v="1"/>
    <x v="0"/>
    <x v="20"/>
    <x v="10"/>
  </r>
  <r>
    <x v="46"/>
    <x v="137"/>
    <x v="10211"/>
    <n v="1273.33"/>
    <n v="1273.33"/>
    <n v="0"/>
    <n v="0"/>
    <x v="1"/>
    <x v="0"/>
    <x v="20"/>
    <x v="10"/>
  </r>
  <r>
    <x v="47"/>
    <x v="136"/>
    <x v="10212"/>
    <n v="720"/>
    <n v="720"/>
    <n v="0"/>
    <n v="0"/>
    <x v="1"/>
    <x v="0"/>
    <x v="20"/>
    <x v="10"/>
  </r>
  <r>
    <x v="48"/>
    <x v="153"/>
    <x v="10213"/>
    <n v="263.33"/>
    <n v="263.33"/>
    <n v="0"/>
    <n v="0"/>
    <x v="1"/>
    <x v="0"/>
    <x v="20"/>
    <x v="11"/>
  </r>
  <r>
    <x v="49"/>
    <x v="122"/>
    <x v="10214"/>
    <n v="500"/>
    <n v="500"/>
    <n v="0"/>
    <n v="0"/>
    <x v="1"/>
    <x v="0"/>
    <x v="20"/>
    <x v="11"/>
  </r>
  <r>
    <x v="50"/>
    <x v="169"/>
    <x v="10215"/>
    <n v="240"/>
    <n v="240"/>
    <n v="0"/>
    <n v="0"/>
    <x v="1"/>
    <x v="0"/>
    <x v="20"/>
    <x v="11"/>
  </r>
  <r>
    <x v="51"/>
    <x v="128"/>
    <x v="10216"/>
    <n v="523.33000000000004"/>
    <n v="523.33000000000004"/>
    <n v="0"/>
    <n v="0"/>
    <x v="1"/>
    <x v="0"/>
    <x v="20"/>
    <x v="11"/>
  </r>
  <r>
    <x v="0"/>
    <x v="142"/>
    <x v="10217"/>
    <n v="1015.5"/>
    <n v="701.41"/>
    <n v="314.08999999999997"/>
    <n v="0"/>
    <x v="1"/>
    <x v="0"/>
    <x v="21"/>
    <x v="0"/>
  </r>
  <r>
    <x v="1"/>
    <x v="133"/>
    <x v="10218"/>
    <n v="407.88"/>
    <n v="258.73"/>
    <n v="149.15"/>
    <n v="0"/>
    <x v="1"/>
    <x v="0"/>
    <x v="21"/>
    <x v="0"/>
  </r>
  <r>
    <x v="2"/>
    <x v="135"/>
    <x v="10219"/>
    <n v="509.14"/>
    <n v="408.49"/>
    <n v="100.65"/>
    <n v="0"/>
    <x v="1"/>
    <x v="0"/>
    <x v="21"/>
    <x v="0"/>
  </r>
  <r>
    <x v="3"/>
    <x v="158"/>
    <x v="10220"/>
    <n v="76.67"/>
    <n v="76.67"/>
    <n v="0"/>
    <n v="0"/>
    <x v="1"/>
    <x v="0"/>
    <x v="21"/>
    <x v="0"/>
  </r>
  <r>
    <x v="4"/>
    <x v="192"/>
    <x v="10221"/>
    <n v="30"/>
    <n v="30"/>
    <n v="0"/>
    <n v="0"/>
    <x v="1"/>
    <x v="0"/>
    <x v="21"/>
    <x v="1"/>
  </r>
  <r>
    <x v="5"/>
    <x v="164"/>
    <x v="10222"/>
    <n v="40"/>
    <n v="40"/>
    <n v="0"/>
    <n v="0"/>
    <x v="1"/>
    <x v="0"/>
    <x v="21"/>
    <x v="1"/>
  </r>
  <r>
    <x v="6"/>
    <x v="165"/>
    <x v="10223"/>
    <n v="157.71"/>
    <n v="43.33"/>
    <n v="114.38"/>
    <n v="0"/>
    <x v="1"/>
    <x v="0"/>
    <x v="21"/>
    <x v="1"/>
  </r>
  <r>
    <x v="7"/>
    <x v="154"/>
    <x v="10224"/>
    <n v="174.08"/>
    <n v="123.33"/>
    <n v="50.75"/>
    <n v="0"/>
    <x v="1"/>
    <x v="0"/>
    <x v="21"/>
    <x v="1"/>
  </r>
  <r>
    <x v="8"/>
    <x v="153"/>
    <x v="10225"/>
    <n v="153.33000000000001"/>
    <n v="153.33000000000001"/>
    <n v="0"/>
    <n v="0"/>
    <x v="1"/>
    <x v="0"/>
    <x v="21"/>
    <x v="1"/>
  </r>
  <r>
    <x v="9"/>
    <x v="174"/>
    <x v="10226"/>
    <n v="273.11"/>
    <n v="256.67"/>
    <n v="16.440000000000001"/>
    <n v="0"/>
    <x v="1"/>
    <x v="0"/>
    <x v="21"/>
    <x v="2"/>
  </r>
  <r>
    <x v="10"/>
    <x v="193"/>
    <x v="10227"/>
    <n v="229.93"/>
    <n v="223.33"/>
    <n v="6.6"/>
    <n v="0"/>
    <x v="1"/>
    <x v="0"/>
    <x v="21"/>
    <x v="2"/>
  </r>
  <r>
    <x v="11"/>
    <x v="148"/>
    <x v="10228"/>
    <n v="296.66000000000003"/>
    <n v="296.66000000000003"/>
    <n v="0"/>
    <n v="0"/>
    <x v="1"/>
    <x v="0"/>
    <x v="21"/>
    <x v="2"/>
  </r>
  <r>
    <x v="12"/>
    <x v="178"/>
    <x v="10229"/>
    <n v="116.67"/>
    <n v="116.67"/>
    <n v="0"/>
    <n v="0"/>
    <x v="1"/>
    <x v="0"/>
    <x v="21"/>
    <x v="2"/>
  </r>
  <r>
    <x v="13"/>
    <x v="115"/>
    <x v="10230"/>
    <n v="113.35"/>
    <n v="103.33"/>
    <n v="10.02"/>
    <n v="0"/>
    <x v="1"/>
    <x v="0"/>
    <x v="21"/>
    <x v="3"/>
  </r>
  <r>
    <x v="14"/>
    <x v="189"/>
    <x v="10231"/>
    <n v="23.33"/>
    <n v="23.33"/>
    <n v="0"/>
    <n v="0"/>
    <x v="1"/>
    <x v="0"/>
    <x v="21"/>
    <x v="3"/>
  </r>
  <r>
    <x v="15"/>
    <x v="176"/>
    <x v="10232"/>
    <n v="379.28"/>
    <n v="270"/>
    <n v="109.28"/>
    <n v="0"/>
    <x v="1"/>
    <x v="0"/>
    <x v="21"/>
    <x v="3"/>
  </r>
  <r>
    <x v="16"/>
    <x v="149"/>
    <x v="10233"/>
    <n v="438.58"/>
    <n v="0"/>
    <n v="438.58"/>
    <n v="0"/>
    <x v="1"/>
    <x v="0"/>
    <x v="21"/>
    <x v="3"/>
  </r>
  <r>
    <x v="17"/>
    <x v="141"/>
    <x v="10234"/>
    <n v="628.15"/>
    <n v="67.59"/>
    <n v="560.55999999999995"/>
    <n v="0"/>
    <x v="1"/>
    <x v="0"/>
    <x v="21"/>
    <x v="4"/>
  </r>
  <r>
    <x v="18"/>
    <x v="108"/>
    <x v="10235"/>
    <n v="897.29"/>
    <n v="361.51"/>
    <n v="535.78"/>
    <n v="0"/>
    <x v="1"/>
    <x v="0"/>
    <x v="21"/>
    <x v="4"/>
  </r>
  <r>
    <x v="19"/>
    <x v="109"/>
    <x v="10236"/>
    <n v="661.35"/>
    <n v="580.13"/>
    <n v="81.22"/>
    <n v="0"/>
    <x v="1"/>
    <x v="0"/>
    <x v="21"/>
    <x v="4"/>
  </r>
  <r>
    <x v="20"/>
    <x v="122"/>
    <x v="10237"/>
    <n v="500.77"/>
    <n v="413.41"/>
    <n v="87.36"/>
    <n v="0"/>
    <x v="1"/>
    <x v="0"/>
    <x v="21"/>
    <x v="4"/>
  </r>
  <r>
    <x v="21"/>
    <x v="113"/>
    <x v="10238"/>
    <n v="363.68"/>
    <n v="296.67"/>
    <n v="67.010000000000005"/>
    <n v="0"/>
    <x v="1"/>
    <x v="0"/>
    <x v="21"/>
    <x v="4"/>
  </r>
  <r>
    <x v="22"/>
    <x v="115"/>
    <x v="10239"/>
    <n v="217.74"/>
    <n v="16.670000000000002"/>
    <n v="201.07"/>
    <n v="0"/>
    <x v="1"/>
    <x v="0"/>
    <x v="21"/>
    <x v="5"/>
  </r>
  <r>
    <x v="23"/>
    <x v="159"/>
    <x v="10240"/>
    <n v="203.9"/>
    <n v="23.99"/>
    <n v="179.91"/>
    <n v="0"/>
    <x v="1"/>
    <x v="0"/>
    <x v="21"/>
    <x v="5"/>
  </r>
  <r>
    <x v="24"/>
    <x v="156"/>
    <x v="10241"/>
    <n v="145.81"/>
    <n v="103.93"/>
    <n v="41.88"/>
    <n v="0"/>
    <x v="1"/>
    <x v="0"/>
    <x v="21"/>
    <x v="5"/>
  </r>
  <r>
    <x v="25"/>
    <x v="111"/>
    <x v="10242"/>
    <n v="515.29999999999995"/>
    <n v="235.16"/>
    <n v="280.14"/>
    <n v="0"/>
    <x v="1"/>
    <x v="0"/>
    <x v="21"/>
    <x v="5"/>
  </r>
  <r>
    <x v="26"/>
    <x v="50"/>
    <x v="10243"/>
    <n v="750.31"/>
    <n v="110.08"/>
    <n v="640.23"/>
    <n v="0"/>
    <x v="1"/>
    <x v="0"/>
    <x v="21"/>
    <x v="6"/>
  </r>
  <r>
    <x v="27"/>
    <x v="106"/>
    <x v="10244"/>
    <n v="414.39"/>
    <n v="174.28"/>
    <n v="240.11"/>
    <n v="0"/>
    <x v="1"/>
    <x v="0"/>
    <x v="21"/>
    <x v="6"/>
  </r>
  <r>
    <x v="28"/>
    <x v="59"/>
    <x v="10245"/>
    <n v="1101.8900000000001"/>
    <n v="305.54000000000002"/>
    <n v="796.35"/>
    <n v="0"/>
    <x v="1"/>
    <x v="0"/>
    <x v="21"/>
    <x v="6"/>
  </r>
  <r>
    <x v="29"/>
    <x v="21"/>
    <x v="10246"/>
    <n v="1286.8900000000001"/>
    <n v="416.28"/>
    <n v="870.61"/>
    <n v="0"/>
    <x v="1"/>
    <x v="0"/>
    <x v="21"/>
    <x v="6"/>
  </r>
  <r>
    <x v="30"/>
    <x v="1"/>
    <x v="10247"/>
    <n v="1504.42"/>
    <n v="486.67"/>
    <n v="1017.75"/>
    <n v="0"/>
    <x v="1"/>
    <x v="0"/>
    <x v="21"/>
    <x v="7"/>
  </r>
  <r>
    <x v="31"/>
    <x v="0"/>
    <x v="10248"/>
    <n v="1282.43"/>
    <n v="343.14"/>
    <n v="939.29"/>
    <n v="0"/>
    <x v="1"/>
    <x v="0"/>
    <x v="21"/>
    <x v="7"/>
  </r>
  <r>
    <x v="32"/>
    <x v="1"/>
    <x v="10249"/>
    <n v="1385.58"/>
    <n v="330"/>
    <n v="1055.58"/>
    <n v="0"/>
    <x v="1"/>
    <x v="0"/>
    <x v="21"/>
    <x v="7"/>
  </r>
  <r>
    <x v="33"/>
    <x v="13"/>
    <x v="10250"/>
    <n v="1219.26"/>
    <n v="433.33"/>
    <n v="785.93"/>
    <n v="0"/>
    <x v="1"/>
    <x v="0"/>
    <x v="21"/>
    <x v="7"/>
  </r>
  <r>
    <x v="34"/>
    <x v="58"/>
    <x v="10251"/>
    <n v="1238.67"/>
    <n v="451.49"/>
    <n v="787.18"/>
    <n v="0"/>
    <x v="1"/>
    <x v="0"/>
    <x v="21"/>
    <x v="7"/>
  </r>
  <r>
    <x v="35"/>
    <x v="136"/>
    <x v="10252"/>
    <n v="1022.53"/>
    <n v="560"/>
    <n v="462.53"/>
    <n v="0"/>
    <x v="1"/>
    <x v="0"/>
    <x v="21"/>
    <x v="8"/>
  </r>
  <r>
    <x v="36"/>
    <x v="21"/>
    <x v="10253"/>
    <n v="880.1"/>
    <n v="233.33"/>
    <n v="646.77"/>
    <n v="0"/>
    <x v="1"/>
    <x v="0"/>
    <x v="21"/>
    <x v="8"/>
  </r>
  <r>
    <x v="37"/>
    <x v="52"/>
    <x v="10254"/>
    <n v="1020.07"/>
    <n v="450"/>
    <n v="570.07000000000005"/>
    <n v="0"/>
    <x v="1"/>
    <x v="0"/>
    <x v="21"/>
    <x v="8"/>
  </r>
  <r>
    <x v="38"/>
    <x v="120"/>
    <x v="10255"/>
    <n v="886.39"/>
    <n v="545.4"/>
    <n v="340.99"/>
    <n v="0"/>
    <x v="1"/>
    <x v="0"/>
    <x v="21"/>
    <x v="8"/>
  </r>
  <r>
    <x v="39"/>
    <x v="21"/>
    <x v="10256"/>
    <n v="709.98"/>
    <n v="687.72"/>
    <n v="22.26"/>
    <n v="0"/>
    <x v="1"/>
    <x v="0"/>
    <x v="21"/>
    <x v="9"/>
  </r>
  <r>
    <x v="40"/>
    <x v="88"/>
    <x v="10257"/>
    <n v="690.23"/>
    <n v="690.23"/>
    <n v="0"/>
    <n v="0"/>
    <x v="1"/>
    <x v="0"/>
    <x v="21"/>
    <x v="9"/>
  </r>
  <r>
    <x v="41"/>
    <x v="135"/>
    <x v="10258"/>
    <n v="102.17"/>
    <n v="66.67"/>
    <n v="35.5"/>
    <n v="0"/>
    <x v="1"/>
    <x v="0"/>
    <x v="21"/>
    <x v="9"/>
  </r>
  <r>
    <x v="42"/>
    <x v="129"/>
    <x v="10259"/>
    <n v="467.59"/>
    <n v="453.33"/>
    <n v="14.26"/>
    <n v="0"/>
    <x v="1"/>
    <x v="0"/>
    <x v="21"/>
    <x v="9"/>
  </r>
  <r>
    <x v="43"/>
    <x v="110"/>
    <x v="10260"/>
    <n v="820"/>
    <n v="820"/>
    <n v="0"/>
    <n v="0"/>
    <x v="1"/>
    <x v="0"/>
    <x v="21"/>
    <x v="9"/>
  </r>
  <r>
    <x v="44"/>
    <x v="140"/>
    <x v="10261"/>
    <n v="90.26"/>
    <n v="86.67"/>
    <n v="3.59"/>
    <n v="0"/>
    <x v="1"/>
    <x v="0"/>
    <x v="21"/>
    <x v="10"/>
  </r>
  <r>
    <x v="45"/>
    <x v="140"/>
    <x v="10262"/>
    <n v="300"/>
    <n v="300"/>
    <n v="0"/>
    <n v="0"/>
    <x v="1"/>
    <x v="0"/>
    <x v="21"/>
    <x v="10"/>
  </r>
  <r>
    <x v="46"/>
    <x v="121"/>
    <x v="10263"/>
    <n v="713.33"/>
    <n v="713.33"/>
    <n v="0"/>
    <n v="0"/>
    <x v="1"/>
    <x v="0"/>
    <x v="21"/>
    <x v="10"/>
  </r>
  <r>
    <x v="47"/>
    <x v="111"/>
    <x v="10264"/>
    <n v="383.33"/>
    <n v="383.33"/>
    <n v="0"/>
    <n v="0"/>
    <x v="1"/>
    <x v="0"/>
    <x v="21"/>
    <x v="10"/>
  </r>
  <r>
    <x v="48"/>
    <x v="117"/>
    <x v="10265"/>
    <n v="286.64999999999998"/>
    <n v="273.33"/>
    <n v="13.32"/>
    <n v="0"/>
    <x v="1"/>
    <x v="0"/>
    <x v="21"/>
    <x v="11"/>
  </r>
  <r>
    <x v="49"/>
    <x v="109"/>
    <x v="10266"/>
    <n v="813.33"/>
    <n v="813.33"/>
    <n v="0"/>
    <n v="0"/>
    <x v="1"/>
    <x v="0"/>
    <x v="21"/>
    <x v="11"/>
  </r>
  <r>
    <x v="50"/>
    <x v="50"/>
    <x v="10267"/>
    <n v="33.33"/>
    <n v="33.33"/>
    <n v="0"/>
    <n v="0"/>
    <x v="1"/>
    <x v="0"/>
    <x v="21"/>
    <x v="11"/>
  </r>
  <r>
    <x v="51"/>
    <x v="55"/>
    <x v="10268"/>
    <n v="457.12"/>
    <n v="426.67"/>
    <n v="30.45"/>
    <n v="0"/>
    <x v="1"/>
    <x v="0"/>
    <x v="21"/>
    <x v="11"/>
  </r>
  <r>
    <x v="0"/>
    <x v="69"/>
    <x v="10269"/>
    <n v="28269.45"/>
    <n v="25485.27"/>
    <n v="2784.18"/>
    <n v="0"/>
    <x v="1"/>
    <x v="0"/>
    <x v="22"/>
    <x v="0"/>
  </r>
  <r>
    <x v="1"/>
    <x v="12"/>
    <x v="10270"/>
    <n v="31529.96"/>
    <n v="22728.58"/>
    <n v="8801.3799999999992"/>
    <n v="0"/>
    <x v="1"/>
    <x v="0"/>
    <x v="22"/>
    <x v="0"/>
  </r>
  <r>
    <x v="2"/>
    <x v="36"/>
    <x v="10271"/>
    <n v="30232.240000000002"/>
    <n v="21066.55"/>
    <n v="9165.69"/>
    <n v="0"/>
    <x v="1"/>
    <x v="0"/>
    <x v="22"/>
    <x v="0"/>
  </r>
  <r>
    <x v="3"/>
    <x v="19"/>
    <x v="10272"/>
    <n v="21798.34"/>
    <n v="21632.95"/>
    <n v="165.39"/>
    <n v="0"/>
    <x v="1"/>
    <x v="0"/>
    <x v="22"/>
    <x v="0"/>
  </r>
  <r>
    <x v="4"/>
    <x v="0"/>
    <x v="10273"/>
    <n v="19303.87"/>
    <n v="19134.05"/>
    <n v="169.82"/>
    <n v="0"/>
    <x v="1"/>
    <x v="0"/>
    <x v="22"/>
    <x v="1"/>
  </r>
  <r>
    <x v="5"/>
    <x v="13"/>
    <x v="10274"/>
    <n v="20356.509999999998"/>
    <n v="19978.57"/>
    <n v="377.94"/>
    <n v="0"/>
    <x v="1"/>
    <x v="0"/>
    <x v="22"/>
    <x v="1"/>
  </r>
  <r>
    <x v="6"/>
    <x v="11"/>
    <x v="10275"/>
    <n v="19506.12"/>
    <n v="18988.91"/>
    <n v="517.21"/>
    <n v="0"/>
    <x v="1"/>
    <x v="0"/>
    <x v="22"/>
    <x v="1"/>
  </r>
  <r>
    <x v="7"/>
    <x v="57"/>
    <x v="10276"/>
    <n v="18217.36"/>
    <n v="17164.73"/>
    <n v="1052.6300000000001"/>
    <n v="0"/>
    <x v="1"/>
    <x v="0"/>
    <x v="22"/>
    <x v="1"/>
  </r>
  <r>
    <x v="8"/>
    <x v="48"/>
    <x v="10277"/>
    <n v="18087.650000000001"/>
    <n v="17485.599999999999"/>
    <n v="602.04999999999995"/>
    <n v="0"/>
    <x v="1"/>
    <x v="0"/>
    <x v="22"/>
    <x v="1"/>
  </r>
  <r>
    <x v="9"/>
    <x v="58"/>
    <x v="10278"/>
    <n v="13938.19"/>
    <n v="12992.81"/>
    <n v="945.38"/>
    <n v="0"/>
    <x v="1"/>
    <x v="0"/>
    <x v="22"/>
    <x v="2"/>
  </r>
  <r>
    <x v="10"/>
    <x v="108"/>
    <x v="10279"/>
    <n v="7359.79"/>
    <n v="6393.48"/>
    <n v="966.31"/>
    <n v="0"/>
    <x v="1"/>
    <x v="0"/>
    <x v="22"/>
    <x v="2"/>
  </r>
  <r>
    <x v="11"/>
    <x v="127"/>
    <x v="10280"/>
    <n v="5206.25"/>
    <n v="5146.25"/>
    <n v="60"/>
    <n v="0"/>
    <x v="1"/>
    <x v="0"/>
    <x v="22"/>
    <x v="2"/>
  </r>
  <r>
    <x v="12"/>
    <x v="121"/>
    <x v="10281"/>
    <n v="5343.01"/>
    <n v="5303.01"/>
    <n v="40"/>
    <n v="0"/>
    <x v="1"/>
    <x v="0"/>
    <x v="22"/>
    <x v="2"/>
  </r>
  <r>
    <x v="13"/>
    <x v="106"/>
    <x v="10282"/>
    <n v="7682.94"/>
    <n v="7672.94"/>
    <n v="10"/>
    <n v="0"/>
    <x v="1"/>
    <x v="0"/>
    <x v="22"/>
    <x v="3"/>
  </r>
  <r>
    <x v="14"/>
    <x v="105"/>
    <x v="10283"/>
    <n v="4233.09"/>
    <n v="4216.42"/>
    <n v="16.670000000000002"/>
    <n v="0"/>
    <x v="1"/>
    <x v="0"/>
    <x v="22"/>
    <x v="3"/>
  </r>
  <r>
    <x v="15"/>
    <x v="117"/>
    <x v="10284"/>
    <n v="4021.8"/>
    <n v="3985.13"/>
    <n v="36.67"/>
    <n v="0"/>
    <x v="1"/>
    <x v="0"/>
    <x v="22"/>
    <x v="3"/>
  </r>
  <r>
    <x v="16"/>
    <x v="111"/>
    <x v="10285"/>
    <n v="7686.16"/>
    <n v="7686.16"/>
    <n v="0"/>
    <n v="0"/>
    <x v="1"/>
    <x v="0"/>
    <x v="22"/>
    <x v="3"/>
  </r>
  <r>
    <x v="17"/>
    <x v="103"/>
    <x v="10286"/>
    <n v="9264.4599999999991"/>
    <n v="9264.4599999999991"/>
    <n v="0"/>
    <n v="0"/>
    <x v="1"/>
    <x v="0"/>
    <x v="22"/>
    <x v="4"/>
  </r>
  <r>
    <x v="18"/>
    <x v="60"/>
    <x v="10287"/>
    <n v="10769.73"/>
    <n v="10769.73"/>
    <n v="0"/>
    <n v="0"/>
    <x v="1"/>
    <x v="0"/>
    <x v="22"/>
    <x v="4"/>
  </r>
  <r>
    <x v="19"/>
    <x v="102"/>
    <x v="10288"/>
    <n v="11107.69"/>
    <n v="11107.69"/>
    <n v="0"/>
    <n v="0"/>
    <x v="1"/>
    <x v="0"/>
    <x v="22"/>
    <x v="4"/>
  </r>
  <r>
    <x v="20"/>
    <x v="110"/>
    <x v="10289"/>
    <n v="8477.56"/>
    <n v="8477.56"/>
    <n v="0"/>
    <n v="0"/>
    <x v="1"/>
    <x v="0"/>
    <x v="22"/>
    <x v="4"/>
  </r>
  <r>
    <x v="21"/>
    <x v="109"/>
    <x v="10290"/>
    <n v="7544.36"/>
    <n v="7544.36"/>
    <n v="0"/>
    <n v="0"/>
    <x v="1"/>
    <x v="0"/>
    <x v="22"/>
    <x v="4"/>
  </r>
  <r>
    <x v="22"/>
    <x v="104"/>
    <x v="10291"/>
    <n v="7729.05"/>
    <n v="7729.05"/>
    <n v="0"/>
    <n v="0"/>
    <x v="1"/>
    <x v="0"/>
    <x v="22"/>
    <x v="5"/>
  </r>
  <r>
    <x v="23"/>
    <x v="52"/>
    <x v="10292"/>
    <n v="8466.32"/>
    <n v="8466.32"/>
    <n v="0"/>
    <n v="0"/>
    <x v="1"/>
    <x v="0"/>
    <x v="22"/>
    <x v="5"/>
  </r>
  <r>
    <x v="24"/>
    <x v="51"/>
    <x v="10293"/>
    <n v="7156.78"/>
    <n v="7147.96"/>
    <n v="8.82"/>
    <n v="0"/>
    <x v="1"/>
    <x v="0"/>
    <x v="22"/>
    <x v="5"/>
  </r>
  <r>
    <x v="25"/>
    <x v="88"/>
    <x v="10294"/>
    <n v="8956.09"/>
    <n v="8956.09"/>
    <n v="0"/>
    <n v="0"/>
    <x v="1"/>
    <x v="0"/>
    <x v="22"/>
    <x v="5"/>
  </r>
  <r>
    <x v="26"/>
    <x v="56"/>
    <x v="10295"/>
    <n v="7027.42"/>
    <n v="7027.42"/>
    <n v="0"/>
    <n v="0"/>
    <x v="1"/>
    <x v="0"/>
    <x v="22"/>
    <x v="6"/>
  </r>
  <r>
    <x v="27"/>
    <x v="88"/>
    <x v="10296"/>
    <n v="8501.6299999999992"/>
    <n v="8501.6299999999992"/>
    <n v="0"/>
    <n v="0"/>
    <x v="1"/>
    <x v="0"/>
    <x v="22"/>
    <x v="6"/>
  </r>
  <r>
    <x v="28"/>
    <x v="59"/>
    <x v="10297"/>
    <n v="8029.13"/>
    <n v="8029.13"/>
    <n v="0"/>
    <n v="0"/>
    <x v="1"/>
    <x v="0"/>
    <x v="22"/>
    <x v="6"/>
  </r>
  <r>
    <x v="29"/>
    <x v="57"/>
    <x v="10298"/>
    <n v="10222.459999999999"/>
    <n v="10222.459999999999"/>
    <n v="0"/>
    <n v="0"/>
    <x v="1"/>
    <x v="0"/>
    <x v="22"/>
    <x v="6"/>
  </r>
  <r>
    <x v="30"/>
    <x v="47"/>
    <x v="10299"/>
    <n v="11066.76"/>
    <n v="11066.76"/>
    <n v="0"/>
    <n v="0"/>
    <x v="1"/>
    <x v="0"/>
    <x v="22"/>
    <x v="7"/>
  </r>
  <r>
    <x v="31"/>
    <x v="57"/>
    <x v="10300"/>
    <n v="9509.5300000000007"/>
    <n v="9509.5300000000007"/>
    <n v="0"/>
    <n v="0"/>
    <x v="1"/>
    <x v="0"/>
    <x v="22"/>
    <x v="7"/>
  </r>
  <r>
    <x v="32"/>
    <x v="58"/>
    <x v="10301"/>
    <n v="9420.7800000000007"/>
    <n v="9420.7800000000007"/>
    <n v="0"/>
    <n v="0"/>
    <x v="1"/>
    <x v="0"/>
    <x v="22"/>
    <x v="7"/>
  </r>
  <r>
    <x v="33"/>
    <x v="46"/>
    <x v="10302"/>
    <n v="9863.77"/>
    <n v="9863.77"/>
    <n v="0"/>
    <n v="0"/>
    <x v="1"/>
    <x v="0"/>
    <x v="22"/>
    <x v="7"/>
  </r>
  <r>
    <x v="34"/>
    <x v="48"/>
    <x v="10303"/>
    <n v="10607.23"/>
    <n v="10607.23"/>
    <n v="0"/>
    <n v="0"/>
    <x v="1"/>
    <x v="0"/>
    <x v="22"/>
    <x v="7"/>
  </r>
  <r>
    <x v="35"/>
    <x v="47"/>
    <x v="10304"/>
    <n v="10622.7"/>
    <n v="10622.7"/>
    <n v="0"/>
    <n v="0"/>
    <x v="1"/>
    <x v="0"/>
    <x v="22"/>
    <x v="8"/>
  </r>
  <r>
    <x v="36"/>
    <x v="58"/>
    <x v="10305"/>
    <n v="9244.74"/>
    <n v="9244.74"/>
    <n v="0"/>
    <n v="0"/>
    <x v="1"/>
    <x v="0"/>
    <x v="22"/>
    <x v="8"/>
  </r>
  <r>
    <x v="37"/>
    <x v="46"/>
    <x v="10306"/>
    <n v="8402.4"/>
    <n v="8402.4"/>
    <n v="0"/>
    <n v="0"/>
    <x v="1"/>
    <x v="0"/>
    <x v="22"/>
    <x v="8"/>
  </r>
  <r>
    <x v="38"/>
    <x v="57"/>
    <x v="10307"/>
    <n v="10474.82"/>
    <n v="10474.82"/>
    <n v="0"/>
    <n v="0"/>
    <x v="1"/>
    <x v="0"/>
    <x v="22"/>
    <x v="8"/>
  </r>
  <r>
    <x v="39"/>
    <x v="57"/>
    <x v="10308"/>
    <n v="8462.01"/>
    <n v="8462.01"/>
    <n v="0"/>
    <n v="0"/>
    <x v="1"/>
    <x v="0"/>
    <x v="22"/>
    <x v="9"/>
  </r>
  <r>
    <x v="40"/>
    <x v="42"/>
    <x v="10309"/>
    <n v="6243.6"/>
    <n v="6243.6"/>
    <n v="0"/>
    <n v="0"/>
    <x v="1"/>
    <x v="0"/>
    <x v="22"/>
    <x v="9"/>
  </r>
  <r>
    <x v="41"/>
    <x v="57"/>
    <x v="10310"/>
    <n v="6218.46"/>
    <n v="6218.46"/>
    <n v="0"/>
    <n v="0"/>
    <x v="1"/>
    <x v="0"/>
    <x v="22"/>
    <x v="9"/>
  </r>
  <r>
    <x v="42"/>
    <x v="1"/>
    <x v="10311"/>
    <n v="9906.9599999999991"/>
    <n v="9906.9599999999991"/>
    <n v="0"/>
    <n v="0"/>
    <x v="1"/>
    <x v="0"/>
    <x v="22"/>
    <x v="9"/>
  </r>
  <r>
    <x v="43"/>
    <x v="36"/>
    <x v="10312"/>
    <n v="9386.9699999999993"/>
    <n v="9386.9699999999993"/>
    <n v="0"/>
    <n v="0"/>
    <x v="1"/>
    <x v="0"/>
    <x v="22"/>
    <x v="9"/>
  </r>
  <r>
    <x v="44"/>
    <x v="48"/>
    <x v="10313"/>
    <n v="7481.17"/>
    <n v="7481.17"/>
    <n v="0"/>
    <n v="0"/>
    <x v="1"/>
    <x v="0"/>
    <x v="22"/>
    <x v="10"/>
  </r>
  <r>
    <x v="45"/>
    <x v="21"/>
    <x v="10314"/>
    <n v="7070.87"/>
    <n v="7070.87"/>
    <n v="0"/>
    <n v="0"/>
    <x v="1"/>
    <x v="0"/>
    <x v="22"/>
    <x v="10"/>
  </r>
  <r>
    <x v="46"/>
    <x v="41"/>
    <x v="10315"/>
    <n v="7820.93"/>
    <n v="7820.93"/>
    <n v="0"/>
    <n v="0"/>
    <x v="1"/>
    <x v="0"/>
    <x v="22"/>
    <x v="10"/>
  </r>
  <r>
    <x v="47"/>
    <x v="10"/>
    <x v="10316"/>
    <n v="8756.7199999999993"/>
    <n v="8756.7199999999993"/>
    <n v="0"/>
    <n v="0"/>
    <x v="1"/>
    <x v="0"/>
    <x v="22"/>
    <x v="10"/>
  </r>
  <r>
    <x v="48"/>
    <x v="19"/>
    <x v="10317"/>
    <n v="8684.6299999999992"/>
    <n v="8684.6299999999992"/>
    <n v="0"/>
    <n v="0"/>
    <x v="1"/>
    <x v="0"/>
    <x v="22"/>
    <x v="11"/>
  </r>
  <r>
    <x v="49"/>
    <x v="41"/>
    <x v="10318"/>
    <n v="8541.34"/>
    <n v="8541.34"/>
    <n v="0"/>
    <n v="0"/>
    <x v="1"/>
    <x v="0"/>
    <x v="22"/>
    <x v="11"/>
  </r>
  <r>
    <x v="50"/>
    <x v="3"/>
    <x v="10319"/>
    <n v="6081.88"/>
    <n v="6081.88"/>
    <n v="0"/>
    <n v="0"/>
    <x v="1"/>
    <x v="0"/>
    <x v="22"/>
    <x v="11"/>
  </r>
  <r>
    <x v="51"/>
    <x v="42"/>
    <x v="10320"/>
    <n v="5050.63"/>
    <n v="5050.63"/>
    <n v="0"/>
    <n v="0"/>
    <x v="1"/>
    <x v="0"/>
    <x v="22"/>
    <x v="11"/>
  </r>
  <r>
    <x v="0"/>
    <x v="122"/>
    <x v="10321"/>
    <n v="162.59"/>
    <n v="60"/>
    <n v="102.59"/>
    <n v="0"/>
    <x v="1"/>
    <x v="0"/>
    <x v="23"/>
    <x v="0"/>
  </r>
  <r>
    <x v="1"/>
    <x v="113"/>
    <x v="10322"/>
    <n v="57.87"/>
    <n v="13.33"/>
    <n v="44.54"/>
    <n v="0"/>
    <x v="1"/>
    <x v="0"/>
    <x v="23"/>
    <x v="0"/>
  </r>
  <r>
    <x v="2"/>
    <x v="60"/>
    <x v="10323"/>
    <n v="284.89"/>
    <n v="0"/>
    <n v="284.89"/>
    <n v="0"/>
    <x v="1"/>
    <x v="0"/>
    <x v="23"/>
    <x v="0"/>
  </r>
  <r>
    <x v="3"/>
    <x v="20"/>
    <x v="10324"/>
    <n v="507.55"/>
    <n v="0"/>
    <n v="507.55"/>
    <n v="0"/>
    <x v="1"/>
    <x v="0"/>
    <x v="23"/>
    <x v="0"/>
  </r>
  <r>
    <x v="4"/>
    <x v="20"/>
    <x v="10325"/>
    <n v="651.59"/>
    <n v="0"/>
    <n v="651.59"/>
    <n v="0"/>
    <x v="1"/>
    <x v="0"/>
    <x v="23"/>
    <x v="1"/>
  </r>
  <r>
    <x v="5"/>
    <x v="144"/>
    <x v="10326"/>
    <n v="87.78"/>
    <n v="3.33"/>
    <n v="84.45"/>
    <n v="0"/>
    <x v="1"/>
    <x v="0"/>
    <x v="23"/>
    <x v="1"/>
  </r>
  <r>
    <x v="6"/>
    <x v="125"/>
    <x v="10327"/>
    <n v="139.11000000000001"/>
    <n v="106.67"/>
    <n v="32.44"/>
    <n v="0"/>
    <x v="1"/>
    <x v="0"/>
    <x v="23"/>
    <x v="1"/>
  </r>
  <r>
    <x v="7"/>
    <x v="121"/>
    <x v="10328"/>
    <n v="334.39"/>
    <n v="153.33000000000001"/>
    <n v="181.06"/>
    <n v="0"/>
    <x v="1"/>
    <x v="0"/>
    <x v="23"/>
    <x v="1"/>
  </r>
  <r>
    <x v="8"/>
    <x v="118"/>
    <x v="10329"/>
    <n v="271.64999999999998"/>
    <n v="43.33"/>
    <n v="228.32"/>
    <n v="0"/>
    <x v="1"/>
    <x v="0"/>
    <x v="23"/>
    <x v="1"/>
  </r>
  <r>
    <x v="9"/>
    <x v="119"/>
    <x v="10330"/>
    <n v="78.42"/>
    <n v="0"/>
    <n v="78.42"/>
    <n v="0"/>
    <x v="1"/>
    <x v="0"/>
    <x v="23"/>
    <x v="2"/>
  </r>
  <r>
    <x v="10"/>
    <x v="60"/>
    <x v="10331"/>
    <n v="233.58"/>
    <n v="0"/>
    <n v="233.58"/>
    <n v="0"/>
    <x v="1"/>
    <x v="0"/>
    <x v="23"/>
    <x v="2"/>
  </r>
  <r>
    <x v="11"/>
    <x v="118"/>
    <x v="10332"/>
    <n v="243.55"/>
    <n v="0"/>
    <n v="243.55"/>
    <n v="0"/>
    <x v="1"/>
    <x v="0"/>
    <x v="23"/>
    <x v="2"/>
  </r>
  <r>
    <x v="12"/>
    <x v="144"/>
    <x v="10333"/>
    <n v="17.100000000000001"/>
    <n v="0"/>
    <n v="17.100000000000001"/>
    <n v="0"/>
    <x v="1"/>
    <x v="0"/>
    <x v="23"/>
    <x v="2"/>
  </r>
  <r>
    <x v="13"/>
    <x v="140"/>
    <x v="10334"/>
    <n v="269.35000000000002"/>
    <n v="206.67"/>
    <n v="62.68"/>
    <n v="0"/>
    <x v="1"/>
    <x v="0"/>
    <x v="23"/>
    <x v="3"/>
  </r>
  <r>
    <x v="14"/>
    <x v="118"/>
    <x v="10335"/>
    <n v="665.3"/>
    <n v="423.33"/>
    <n v="241.97"/>
    <n v="0"/>
    <x v="1"/>
    <x v="0"/>
    <x v="23"/>
    <x v="3"/>
  </r>
  <r>
    <x v="15"/>
    <x v="116"/>
    <x v="10336"/>
    <n v="501.4"/>
    <n v="286.67"/>
    <n v="214.73"/>
    <n v="0"/>
    <x v="1"/>
    <x v="0"/>
    <x v="23"/>
    <x v="3"/>
  </r>
  <r>
    <x v="16"/>
    <x v="53"/>
    <x v="10337"/>
    <n v="1136.2"/>
    <n v="440"/>
    <n v="696.2"/>
    <n v="0"/>
    <x v="1"/>
    <x v="0"/>
    <x v="23"/>
    <x v="3"/>
  </r>
  <r>
    <x v="17"/>
    <x v="59"/>
    <x v="10338"/>
    <n v="954.5"/>
    <n v="273.33999999999997"/>
    <n v="681.16"/>
    <n v="0"/>
    <x v="1"/>
    <x v="0"/>
    <x v="23"/>
    <x v="4"/>
  </r>
  <r>
    <x v="18"/>
    <x v="54"/>
    <x v="10339"/>
    <n v="1058.6500000000001"/>
    <n v="256.67"/>
    <n v="801.98"/>
    <n v="0"/>
    <x v="1"/>
    <x v="0"/>
    <x v="23"/>
    <x v="4"/>
  </r>
  <r>
    <x v="19"/>
    <x v="60"/>
    <x v="10340"/>
    <n v="625.02"/>
    <n v="243.33"/>
    <n v="381.69"/>
    <n v="0"/>
    <x v="1"/>
    <x v="0"/>
    <x v="23"/>
    <x v="4"/>
  </r>
  <r>
    <x v="20"/>
    <x v="16"/>
    <x v="10341"/>
    <n v="884.72"/>
    <n v="400"/>
    <n v="484.72"/>
    <n v="0"/>
    <x v="1"/>
    <x v="0"/>
    <x v="23"/>
    <x v="4"/>
  </r>
  <r>
    <x v="21"/>
    <x v="16"/>
    <x v="10342"/>
    <n v="686.3"/>
    <n v="36.67"/>
    <n v="649.63"/>
    <n v="0"/>
    <x v="1"/>
    <x v="0"/>
    <x v="23"/>
    <x v="4"/>
  </r>
  <r>
    <x v="22"/>
    <x v="39"/>
    <x v="10343"/>
    <n v="1700.53"/>
    <n v="40"/>
    <n v="1660.53"/>
    <n v="0"/>
    <x v="1"/>
    <x v="0"/>
    <x v="23"/>
    <x v="5"/>
  </r>
  <r>
    <x v="23"/>
    <x v="40"/>
    <x v="10344"/>
    <n v="1243.46"/>
    <n v="53.33"/>
    <n v="1190.1300000000001"/>
    <n v="0"/>
    <x v="1"/>
    <x v="0"/>
    <x v="23"/>
    <x v="5"/>
  </r>
  <r>
    <x v="24"/>
    <x v="101"/>
    <x v="10345"/>
    <n v="796.5"/>
    <n v="70"/>
    <n v="726.5"/>
    <n v="0"/>
    <x v="1"/>
    <x v="0"/>
    <x v="23"/>
    <x v="5"/>
  </r>
  <r>
    <x v="25"/>
    <x v="54"/>
    <x v="10346"/>
    <n v="856.98"/>
    <n v="246.67"/>
    <n v="610.30999999999995"/>
    <n v="0"/>
    <x v="1"/>
    <x v="0"/>
    <x v="23"/>
    <x v="5"/>
  </r>
  <r>
    <x v="26"/>
    <x v="54"/>
    <x v="10347"/>
    <n v="475.6"/>
    <n v="233.33"/>
    <n v="242.27"/>
    <n v="0"/>
    <x v="1"/>
    <x v="0"/>
    <x v="23"/>
    <x v="6"/>
  </r>
  <r>
    <x v="27"/>
    <x v="88"/>
    <x v="10348"/>
    <n v="672.63"/>
    <n v="224.99"/>
    <n v="447.64"/>
    <n v="0"/>
    <x v="1"/>
    <x v="0"/>
    <x v="23"/>
    <x v="6"/>
  </r>
  <r>
    <x v="28"/>
    <x v="103"/>
    <x v="10349"/>
    <n v="900.9"/>
    <n v="415.53"/>
    <n v="485.37"/>
    <n v="0"/>
    <x v="1"/>
    <x v="0"/>
    <x v="23"/>
    <x v="6"/>
  </r>
  <r>
    <x v="29"/>
    <x v="28"/>
    <x v="10350"/>
    <n v="1313.56"/>
    <n v="437.41"/>
    <n v="876.15"/>
    <n v="0"/>
    <x v="1"/>
    <x v="0"/>
    <x v="23"/>
    <x v="6"/>
  </r>
  <r>
    <x v="30"/>
    <x v="13"/>
    <x v="10351"/>
    <n v="1062.94"/>
    <n v="370.98"/>
    <n v="691.96"/>
    <n v="0"/>
    <x v="1"/>
    <x v="0"/>
    <x v="23"/>
    <x v="7"/>
  </r>
  <r>
    <x v="31"/>
    <x v="106"/>
    <x v="10352"/>
    <n v="941.63"/>
    <n v="438.45"/>
    <n v="503.18"/>
    <n v="0"/>
    <x v="1"/>
    <x v="0"/>
    <x v="23"/>
    <x v="7"/>
  </r>
  <r>
    <x v="32"/>
    <x v="59"/>
    <x v="10353"/>
    <n v="793.82"/>
    <n v="458.25"/>
    <n v="335.57"/>
    <n v="0"/>
    <x v="1"/>
    <x v="0"/>
    <x v="23"/>
    <x v="7"/>
  </r>
  <r>
    <x v="33"/>
    <x v="38"/>
    <x v="10354"/>
    <n v="2014.15"/>
    <n v="390"/>
    <n v="1624.15"/>
    <n v="0"/>
    <x v="1"/>
    <x v="0"/>
    <x v="23"/>
    <x v="7"/>
  </r>
  <r>
    <x v="34"/>
    <x v="53"/>
    <x v="10355"/>
    <n v="1208.27"/>
    <n v="463.33"/>
    <n v="744.94"/>
    <n v="0"/>
    <x v="1"/>
    <x v="0"/>
    <x v="23"/>
    <x v="7"/>
  </r>
  <r>
    <x v="35"/>
    <x v="120"/>
    <x v="10356"/>
    <n v="718.25"/>
    <n v="373.33"/>
    <n v="344.92"/>
    <n v="0"/>
    <x v="1"/>
    <x v="0"/>
    <x v="23"/>
    <x v="8"/>
  </r>
  <r>
    <x v="36"/>
    <x v="16"/>
    <x v="10357"/>
    <n v="772.45"/>
    <n v="246.67"/>
    <n v="525.78"/>
    <n v="0"/>
    <x v="1"/>
    <x v="0"/>
    <x v="23"/>
    <x v="8"/>
  </r>
  <r>
    <x v="37"/>
    <x v="57"/>
    <x v="10358"/>
    <n v="485.74"/>
    <n v="263.35000000000002"/>
    <n v="222.39"/>
    <n v="0"/>
    <x v="1"/>
    <x v="0"/>
    <x v="23"/>
    <x v="8"/>
  </r>
  <r>
    <x v="38"/>
    <x v="51"/>
    <x v="10359"/>
    <n v="616.41"/>
    <n v="330"/>
    <n v="286.41000000000003"/>
    <n v="0"/>
    <x v="1"/>
    <x v="0"/>
    <x v="23"/>
    <x v="8"/>
  </r>
  <r>
    <x v="39"/>
    <x v="109"/>
    <x v="10360"/>
    <n v="533.61"/>
    <n v="279.31"/>
    <n v="254.3"/>
    <n v="0"/>
    <x v="1"/>
    <x v="0"/>
    <x v="23"/>
    <x v="9"/>
  </r>
  <r>
    <x v="40"/>
    <x v="136"/>
    <x v="10361"/>
    <n v="273.88"/>
    <n v="113.33"/>
    <n v="160.55000000000001"/>
    <n v="0"/>
    <x v="1"/>
    <x v="0"/>
    <x v="23"/>
    <x v="9"/>
  </r>
  <r>
    <x v="41"/>
    <x v="118"/>
    <x v="10362"/>
    <n v="925.05"/>
    <n v="796.67"/>
    <n v="128.38"/>
    <n v="0"/>
    <x v="1"/>
    <x v="0"/>
    <x v="23"/>
    <x v="9"/>
  </r>
  <r>
    <x v="42"/>
    <x v="127"/>
    <x v="10363"/>
    <n v="626.54"/>
    <n v="532.64"/>
    <n v="93.9"/>
    <n v="0"/>
    <x v="1"/>
    <x v="0"/>
    <x v="23"/>
    <x v="9"/>
  </r>
  <r>
    <x v="43"/>
    <x v="118"/>
    <x v="10364"/>
    <n v="432.78"/>
    <n v="213.33"/>
    <n v="219.45"/>
    <n v="0"/>
    <x v="1"/>
    <x v="0"/>
    <x v="23"/>
    <x v="9"/>
  </r>
  <r>
    <x v="44"/>
    <x v="120"/>
    <x v="10365"/>
    <n v="674.86"/>
    <n v="443.33"/>
    <n v="231.53"/>
    <n v="0"/>
    <x v="1"/>
    <x v="0"/>
    <x v="23"/>
    <x v="10"/>
  </r>
  <r>
    <x v="45"/>
    <x v="141"/>
    <x v="10366"/>
    <n v="443.08"/>
    <n v="326.67"/>
    <n v="116.41"/>
    <n v="0"/>
    <x v="1"/>
    <x v="0"/>
    <x v="23"/>
    <x v="10"/>
  </r>
  <r>
    <x v="46"/>
    <x v="110"/>
    <x v="10367"/>
    <n v="600.96"/>
    <n v="393.33"/>
    <n v="207.63"/>
    <n v="0"/>
    <x v="1"/>
    <x v="0"/>
    <x v="23"/>
    <x v="10"/>
  </r>
  <r>
    <x v="47"/>
    <x v="102"/>
    <x v="10368"/>
    <n v="564.04999999999995"/>
    <n v="303.33"/>
    <n v="260.72000000000003"/>
    <n v="0"/>
    <x v="1"/>
    <x v="0"/>
    <x v="23"/>
    <x v="10"/>
  </r>
  <r>
    <x v="48"/>
    <x v="121"/>
    <x v="10369"/>
    <n v="457.41"/>
    <n v="216.67"/>
    <n v="240.74"/>
    <n v="0"/>
    <x v="1"/>
    <x v="0"/>
    <x v="23"/>
    <x v="11"/>
  </r>
  <r>
    <x v="49"/>
    <x v="140"/>
    <x v="10370"/>
    <n v="425.29"/>
    <n v="420"/>
    <n v="5.29"/>
    <n v="0"/>
    <x v="1"/>
    <x v="0"/>
    <x v="23"/>
    <x v="11"/>
  </r>
  <r>
    <x v="50"/>
    <x v="140"/>
    <x v="10371"/>
    <n v="216.46"/>
    <n v="173.93"/>
    <n v="42.53"/>
    <n v="0"/>
    <x v="1"/>
    <x v="0"/>
    <x v="23"/>
    <x v="11"/>
  </r>
  <r>
    <x v="51"/>
    <x v="101"/>
    <x v="10372"/>
    <n v="558.70000000000005"/>
    <n v="478.15"/>
    <n v="80.55"/>
    <n v="0"/>
    <x v="1"/>
    <x v="0"/>
    <x v="23"/>
    <x v="11"/>
  </r>
  <r>
    <x v="0"/>
    <x v="105"/>
    <x v="10373"/>
    <n v="1016.67"/>
    <n v="1016.67"/>
    <n v="0"/>
    <n v="0"/>
    <x v="1"/>
    <x v="0"/>
    <x v="24"/>
    <x v="0"/>
  </r>
  <r>
    <x v="1"/>
    <x v="55"/>
    <x v="10374"/>
    <n v="1527.12"/>
    <n v="1527.12"/>
    <n v="0"/>
    <n v="0"/>
    <x v="1"/>
    <x v="0"/>
    <x v="24"/>
    <x v="0"/>
  </r>
  <r>
    <x v="2"/>
    <x v="55"/>
    <x v="10375"/>
    <n v="1345.68"/>
    <n v="1345.68"/>
    <n v="0"/>
    <n v="0"/>
    <x v="1"/>
    <x v="0"/>
    <x v="24"/>
    <x v="0"/>
  </r>
  <r>
    <x v="3"/>
    <x v="54"/>
    <x v="10376"/>
    <n v="1050.47"/>
    <n v="1043.8"/>
    <n v="6.67"/>
    <n v="0"/>
    <x v="1"/>
    <x v="0"/>
    <x v="24"/>
    <x v="0"/>
  </r>
  <r>
    <x v="4"/>
    <x v="106"/>
    <x v="10377"/>
    <n v="1184.27"/>
    <n v="1184.27"/>
    <n v="0"/>
    <n v="0"/>
    <x v="1"/>
    <x v="0"/>
    <x v="24"/>
    <x v="1"/>
  </r>
  <r>
    <x v="5"/>
    <x v="12"/>
    <x v="10378"/>
    <n v="645.47"/>
    <n v="642.14"/>
    <n v="3.33"/>
    <n v="0"/>
    <x v="1"/>
    <x v="0"/>
    <x v="24"/>
    <x v="1"/>
  </r>
  <r>
    <x v="6"/>
    <x v="59"/>
    <x v="10379"/>
    <n v="2702.93"/>
    <n v="2696.26"/>
    <n v="6.67"/>
    <n v="0"/>
    <x v="1"/>
    <x v="0"/>
    <x v="24"/>
    <x v="1"/>
  </r>
  <r>
    <x v="7"/>
    <x v="51"/>
    <x v="10380"/>
    <n v="76.66"/>
    <n v="73.33"/>
    <n v="3.33"/>
    <n v="0"/>
    <x v="1"/>
    <x v="0"/>
    <x v="24"/>
    <x v="1"/>
  </r>
  <r>
    <x v="8"/>
    <x v="55"/>
    <x v="10381"/>
    <n v="1950"/>
    <n v="1946.67"/>
    <n v="3.33"/>
    <n v="0"/>
    <x v="1"/>
    <x v="0"/>
    <x v="24"/>
    <x v="1"/>
  </r>
  <r>
    <x v="9"/>
    <x v="55"/>
    <x v="10382"/>
    <n v="1473.33"/>
    <n v="1473.33"/>
    <n v="0"/>
    <n v="0"/>
    <x v="1"/>
    <x v="0"/>
    <x v="24"/>
    <x v="2"/>
  </r>
  <r>
    <x v="10"/>
    <x v="106"/>
    <x v="10383"/>
    <n v="880"/>
    <n v="880"/>
    <n v="0"/>
    <n v="0"/>
    <x v="1"/>
    <x v="0"/>
    <x v="24"/>
    <x v="2"/>
  </r>
  <r>
    <x v="11"/>
    <x v="106"/>
    <x v="10384"/>
    <n v="1763.33"/>
    <n v="1763.33"/>
    <n v="0"/>
    <n v="0"/>
    <x v="1"/>
    <x v="0"/>
    <x v="24"/>
    <x v="2"/>
  </r>
  <r>
    <x v="12"/>
    <x v="55"/>
    <x v="10385"/>
    <n v="1571.4"/>
    <n v="1571.4"/>
    <n v="0"/>
    <n v="0"/>
    <x v="1"/>
    <x v="0"/>
    <x v="24"/>
    <x v="2"/>
  </r>
  <r>
    <x v="13"/>
    <x v="55"/>
    <x v="10386"/>
    <n v="808.06"/>
    <n v="808.06"/>
    <n v="0"/>
    <n v="0"/>
    <x v="1"/>
    <x v="0"/>
    <x v="24"/>
    <x v="3"/>
  </r>
  <r>
    <x v="14"/>
    <x v="56"/>
    <x v="10387"/>
    <n v="1817.25"/>
    <n v="1817.25"/>
    <n v="0"/>
    <n v="0"/>
    <x v="1"/>
    <x v="0"/>
    <x v="24"/>
    <x v="3"/>
  </r>
  <r>
    <x v="15"/>
    <x v="21"/>
    <x v="10388"/>
    <n v="989.6"/>
    <n v="989.6"/>
    <n v="0"/>
    <n v="0"/>
    <x v="1"/>
    <x v="0"/>
    <x v="24"/>
    <x v="3"/>
  </r>
  <r>
    <x v="16"/>
    <x v="56"/>
    <x v="10389"/>
    <n v="1952.22"/>
    <n v="1952.22"/>
    <n v="0"/>
    <n v="0"/>
    <x v="1"/>
    <x v="0"/>
    <x v="24"/>
    <x v="3"/>
  </r>
  <r>
    <x v="17"/>
    <x v="56"/>
    <x v="10390"/>
    <n v="1339.92"/>
    <n v="1339.92"/>
    <n v="0"/>
    <n v="0"/>
    <x v="1"/>
    <x v="0"/>
    <x v="24"/>
    <x v="4"/>
  </r>
  <r>
    <x v="18"/>
    <x v="55"/>
    <x v="10391"/>
    <n v="1050"/>
    <n v="1050"/>
    <n v="0"/>
    <n v="0"/>
    <x v="1"/>
    <x v="0"/>
    <x v="24"/>
    <x v="4"/>
  </r>
  <r>
    <x v="19"/>
    <x v="106"/>
    <x v="10392"/>
    <n v="1136.67"/>
    <n v="1136.67"/>
    <n v="0"/>
    <n v="0"/>
    <x v="1"/>
    <x v="0"/>
    <x v="24"/>
    <x v="4"/>
  </r>
  <r>
    <x v="20"/>
    <x v="55"/>
    <x v="10393"/>
    <n v="1343.33"/>
    <n v="1343.33"/>
    <n v="0"/>
    <n v="0"/>
    <x v="1"/>
    <x v="0"/>
    <x v="24"/>
    <x v="4"/>
  </r>
  <r>
    <x v="21"/>
    <x v="106"/>
    <x v="10394"/>
    <n v="993.33"/>
    <n v="993.33"/>
    <n v="0"/>
    <n v="0"/>
    <x v="1"/>
    <x v="0"/>
    <x v="24"/>
    <x v="4"/>
  </r>
  <r>
    <x v="22"/>
    <x v="101"/>
    <x v="10395"/>
    <n v="559.99"/>
    <n v="556.66"/>
    <n v="3.33"/>
    <n v="0"/>
    <x v="1"/>
    <x v="0"/>
    <x v="24"/>
    <x v="5"/>
  </r>
  <r>
    <x v="23"/>
    <x v="14"/>
    <x v="10396"/>
    <n v="786.67"/>
    <n v="786.67"/>
    <n v="0"/>
    <n v="0"/>
    <x v="1"/>
    <x v="0"/>
    <x v="24"/>
    <x v="5"/>
  </r>
  <r>
    <x v="24"/>
    <x v="52"/>
    <x v="10397"/>
    <n v="1663.91"/>
    <n v="1663.91"/>
    <n v="0"/>
    <n v="0"/>
    <x v="1"/>
    <x v="0"/>
    <x v="24"/>
    <x v="5"/>
  </r>
  <r>
    <x v="25"/>
    <x v="153"/>
    <x v="10398"/>
    <n v="840"/>
    <n v="840"/>
    <n v="0"/>
    <n v="0"/>
    <x v="1"/>
    <x v="0"/>
    <x v="24"/>
    <x v="5"/>
  </r>
  <r>
    <x v="26"/>
    <x v="114"/>
    <x v="10399"/>
    <n v="436.67"/>
    <n v="436.67"/>
    <n v="0"/>
    <n v="0"/>
    <x v="1"/>
    <x v="0"/>
    <x v="24"/>
    <x v="6"/>
  </r>
  <r>
    <x v="27"/>
    <x v="159"/>
    <x v="10400"/>
    <n v="161.47"/>
    <n v="161.47"/>
    <n v="0"/>
    <n v="0"/>
    <x v="1"/>
    <x v="0"/>
    <x v="24"/>
    <x v="6"/>
  </r>
  <r>
    <x v="28"/>
    <x v="128"/>
    <x v="10401"/>
    <n v="724.91"/>
    <n v="724.91"/>
    <n v="0"/>
    <n v="0"/>
    <x v="1"/>
    <x v="0"/>
    <x v="24"/>
    <x v="6"/>
  </r>
  <r>
    <x v="29"/>
    <x v="141"/>
    <x v="10402"/>
    <n v="988.99"/>
    <n v="988.99"/>
    <n v="0"/>
    <n v="0"/>
    <x v="1"/>
    <x v="0"/>
    <x v="24"/>
    <x v="6"/>
  </r>
  <r>
    <x v="30"/>
    <x v="127"/>
    <x v="10403"/>
    <n v="1393.7"/>
    <n v="1393.7"/>
    <n v="0"/>
    <n v="0"/>
    <x v="1"/>
    <x v="0"/>
    <x v="24"/>
    <x v="7"/>
  </r>
  <r>
    <x v="31"/>
    <x v="145"/>
    <x v="10404"/>
    <n v="759.6"/>
    <n v="751.37"/>
    <n v="8.23"/>
    <n v="0"/>
    <x v="1"/>
    <x v="0"/>
    <x v="24"/>
    <x v="7"/>
  </r>
  <r>
    <x v="32"/>
    <x v="140"/>
    <x v="10405"/>
    <n v="841.23"/>
    <n v="827.49"/>
    <n v="13.74"/>
    <n v="0"/>
    <x v="1"/>
    <x v="0"/>
    <x v="24"/>
    <x v="7"/>
  </r>
  <r>
    <x v="33"/>
    <x v="145"/>
    <x v="10406"/>
    <n v="781.66"/>
    <n v="759.62"/>
    <n v="22.04"/>
    <n v="0"/>
    <x v="1"/>
    <x v="0"/>
    <x v="24"/>
    <x v="7"/>
  </r>
  <r>
    <x v="34"/>
    <x v="1"/>
    <x v="10407"/>
    <n v="1509.36"/>
    <n v="1509.36"/>
    <n v="0"/>
    <n v="0"/>
    <x v="1"/>
    <x v="0"/>
    <x v="24"/>
    <x v="7"/>
  </r>
  <r>
    <x v="35"/>
    <x v="42"/>
    <x v="10408"/>
    <n v="294.48"/>
    <n v="294.48"/>
    <n v="0"/>
    <n v="0"/>
    <x v="1"/>
    <x v="0"/>
    <x v="24"/>
    <x v="8"/>
  </r>
  <r>
    <x v="36"/>
    <x v="110"/>
    <x v="10409"/>
    <n v="1504.11"/>
    <n v="1498.53"/>
    <n v="5.58"/>
    <n v="0"/>
    <x v="1"/>
    <x v="0"/>
    <x v="24"/>
    <x v="8"/>
  </r>
  <r>
    <x v="37"/>
    <x v="128"/>
    <x v="10410"/>
    <n v="386.2"/>
    <n v="386.2"/>
    <n v="0"/>
    <n v="0"/>
    <x v="1"/>
    <x v="0"/>
    <x v="24"/>
    <x v="8"/>
  </r>
  <r>
    <x v="38"/>
    <x v="114"/>
    <x v="10411"/>
    <n v="447.34"/>
    <n v="447.34"/>
    <n v="0"/>
    <n v="0"/>
    <x v="1"/>
    <x v="0"/>
    <x v="24"/>
    <x v="8"/>
  </r>
  <r>
    <x v="39"/>
    <x v="125"/>
    <x v="10412"/>
    <n v="869.34"/>
    <n v="849.67"/>
    <n v="19.670000000000002"/>
    <n v="0"/>
    <x v="1"/>
    <x v="0"/>
    <x v="24"/>
    <x v="9"/>
  </r>
  <r>
    <x v="40"/>
    <x v="122"/>
    <x v="10413"/>
    <n v="601.26"/>
    <n v="590"/>
    <n v="11.26"/>
    <n v="0"/>
    <x v="1"/>
    <x v="0"/>
    <x v="24"/>
    <x v="9"/>
  </r>
  <r>
    <x v="41"/>
    <x v="112"/>
    <x v="10414"/>
    <n v="1333.33"/>
    <n v="1333.33"/>
    <n v="0"/>
    <n v="0"/>
    <x v="1"/>
    <x v="0"/>
    <x v="24"/>
    <x v="9"/>
  </r>
  <r>
    <x v="42"/>
    <x v="116"/>
    <x v="10415"/>
    <n v="1633.33"/>
    <n v="1633.33"/>
    <n v="0"/>
    <n v="0"/>
    <x v="1"/>
    <x v="0"/>
    <x v="24"/>
    <x v="9"/>
  </r>
  <r>
    <x v="43"/>
    <x v="141"/>
    <x v="10416"/>
    <n v="1000"/>
    <n v="1000"/>
    <n v="0"/>
    <n v="0"/>
    <x v="1"/>
    <x v="0"/>
    <x v="24"/>
    <x v="9"/>
  </r>
  <r>
    <x v="44"/>
    <x v="159"/>
    <x v="10417"/>
    <n v="226.66"/>
    <n v="223.33"/>
    <n v="3.33"/>
    <n v="0"/>
    <x v="1"/>
    <x v="0"/>
    <x v="24"/>
    <x v="10"/>
  </r>
  <r>
    <x v="45"/>
    <x v="141"/>
    <x v="10418"/>
    <n v="880"/>
    <n v="880"/>
    <n v="0"/>
    <n v="0"/>
    <x v="1"/>
    <x v="0"/>
    <x v="24"/>
    <x v="10"/>
  </r>
  <r>
    <x v="46"/>
    <x v="127"/>
    <x v="10419"/>
    <n v="1173.33"/>
    <n v="1173.33"/>
    <n v="0"/>
    <n v="0"/>
    <x v="1"/>
    <x v="0"/>
    <x v="24"/>
    <x v="10"/>
  </r>
  <r>
    <x v="47"/>
    <x v="112"/>
    <x v="10420"/>
    <n v="923.33"/>
    <n v="923.33"/>
    <n v="0"/>
    <n v="0"/>
    <x v="1"/>
    <x v="0"/>
    <x v="24"/>
    <x v="10"/>
  </r>
  <r>
    <x v="48"/>
    <x v="124"/>
    <x v="10421"/>
    <n v="530"/>
    <n v="530"/>
    <n v="0"/>
    <n v="0"/>
    <x v="1"/>
    <x v="0"/>
    <x v="24"/>
    <x v="11"/>
  </r>
  <r>
    <x v="49"/>
    <x v="144"/>
    <x v="10422"/>
    <n v="386.67"/>
    <n v="386.67"/>
    <n v="0"/>
    <n v="0"/>
    <x v="1"/>
    <x v="0"/>
    <x v="24"/>
    <x v="11"/>
  </r>
  <r>
    <x v="50"/>
    <x v="115"/>
    <x v="10423"/>
    <n v="473.33"/>
    <n v="473.33"/>
    <n v="0"/>
    <n v="0"/>
    <x v="1"/>
    <x v="0"/>
    <x v="24"/>
    <x v="11"/>
  </r>
  <r>
    <x v="51"/>
    <x v="122"/>
    <x v="10424"/>
    <n v="796.67"/>
    <n v="796.67"/>
    <n v="0"/>
    <n v="0"/>
    <x v="1"/>
    <x v="0"/>
    <x v="24"/>
    <x v="11"/>
  </r>
  <r>
    <x v="0"/>
    <x v="111"/>
    <x v="10425"/>
    <n v="22006.31"/>
    <n v="11522.75"/>
    <n v="10483.56"/>
    <n v="0"/>
    <x v="1"/>
    <x v="0"/>
    <x v="25"/>
    <x v="0"/>
  </r>
  <r>
    <x v="1"/>
    <x v="137"/>
    <x v="10426"/>
    <n v="11967.85"/>
    <n v="9205.1"/>
    <n v="2762.75"/>
    <n v="0"/>
    <x v="1"/>
    <x v="0"/>
    <x v="25"/>
    <x v="0"/>
  </r>
  <r>
    <x v="2"/>
    <x v="121"/>
    <x v="10427"/>
    <n v="17275.12"/>
    <n v="10126.620000000001"/>
    <n v="7148.5"/>
    <n v="0"/>
    <x v="1"/>
    <x v="0"/>
    <x v="25"/>
    <x v="0"/>
  </r>
  <r>
    <x v="3"/>
    <x v="51"/>
    <x v="10428"/>
    <n v="15135.92"/>
    <n v="7305.22"/>
    <n v="7830.7"/>
    <n v="0"/>
    <x v="1"/>
    <x v="0"/>
    <x v="25"/>
    <x v="0"/>
  </r>
  <r>
    <x v="4"/>
    <x v="55"/>
    <x v="10429"/>
    <n v="16554.740000000002"/>
    <n v="6478.55"/>
    <n v="10076.19"/>
    <n v="0"/>
    <x v="1"/>
    <x v="0"/>
    <x v="25"/>
    <x v="1"/>
  </r>
  <r>
    <x v="5"/>
    <x v="117"/>
    <x v="10430"/>
    <n v="10745.17"/>
    <n v="7911.72"/>
    <n v="2833.45"/>
    <n v="0"/>
    <x v="1"/>
    <x v="0"/>
    <x v="25"/>
    <x v="1"/>
  </r>
  <r>
    <x v="6"/>
    <x v="126"/>
    <x v="10431"/>
    <n v="12113.48"/>
    <n v="10565.6"/>
    <n v="1547.88"/>
    <n v="0"/>
    <x v="1"/>
    <x v="0"/>
    <x v="25"/>
    <x v="1"/>
  </r>
  <r>
    <x v="7"/>
    <x v="117"/>
    <x v="10432"/>
    <n v="16651.939999999999"/>
    <n v="13541.29"/>
    <n v="3110.65"/>
    <n v="0"/>
    <x v="1"/>
    <x v="0"/>
    <x v="25"/>
    <x v="1"/>
  </r>
  <r>
    <x v="8"/>
    <x v="110"/>
    <x v="10433"/>
    <n v="19093.259999999998"/>
    <n v="12311.91"/>
    <n v="6781.35"/>
    <n v="0"/>
    <x v="1"/>
    <x v="0"/>
    <x v="25"/>
    <x v="1"/>
  </r>
  <r>
    <x v="9"/>
    <x v="126"/>
    <x v="10434"/>
    <n v="15561.2"/>
    <n v="12052.62"/>
    <n v="3508.58"/>
    <n v="0"/>
    <x v="1"/>
    <x v="0"/>
    <x v="25"/>
    <x v="2"/>
  </r>
  <r>
    <x v="10"/>
    <x v="117"/>
    <x v="10435"/>
    <n v="19154.25"/>
    <n v="13759.4"/>
    <n v="5394.85"/>
    <n v="0"/>
    <x v="1"/>
    <x v="0"/>
    <x v="25"/>
    <x v="2"/>
  </r>
  <r>
    <x v="11"/>
    <x v="104"/>
    <x v="10436"/>
    <n v="23376.23"/>
    <n v="11437.45"/>
    <n v="11938.78"/>
    <n v="0"/>
    <x v="1"/>
    <x v="0"/>
    <x v="25"/>
    <x v="2"/>
  </r>
  <r>
    <x v="12"/>
    <x v="112"/>
    <x v="10437"/>
    <n v="15309.02"/>
    <n v="12203.37"/>
    <n v="3105.65"/>
    <n v="0"/>
    <x v="1"/>
    <x v="0"/>
    <x v="25"/>
    <x v="2"/>
  </r>
  <r>
    <x v="13"/>
    <x v="136"/>
    <x v="10438"/>
    <n v="15470.69"/>
    <n v="13112.36"/>
    <n v="2358.33"/>
    <n v="0"/>
    <x v="1"/>
    <x v="0"/>
    <x v="25"/>
    <x v="3"/>
  </r>
  <r>
    <x v="14"/>
    <x v="127"/>
    <x v="10439"/>
    <n v="14745.42"/>
    <n v="14021.43"/>
    <n v="723.99"/>
    <n v="0"/>
    <x v="1"/>
    <x v="0"/>
    <x v="25"/>
    <x v="3"/>
  </r>
  <r>
    <x v="15"/>
    <x v="141"/>
    <x v="10440"/>
    <n v="18066.759999999998"/>
    <n v="16251.27"/>
    <n v="1815.49"/>
    <n v="0"/>
    <x v="1"/>
    <x v="0"/>
    <x v="25"/>
    <x v="3"/>
  </r>
  <r>
    <x v="16"/>
    <x v="120"/>
    <x v="10441"/>
    <n v="26514.18"/>
    <n v="21807.88"/>
    <n v="4706.3"/>
    <n v="0"/>
    <x v="1"/>
    <x v="0"/>
    <x v="25"/>
    <x v="3"/>
  </r>
  <r>
    <x v="17"/>
    <x v="126"/>
    <x v="10442"/>
    <n v="21770.98"/>
    <n v="17878.060000000001"/>
    <n v="3892.92"/>
    <n v="0"/>
    <x v="1"/>
    <x v="0"/>
    <x v="25"/>
    <x v="4"/>
  </r>
  <r>
    <x v="18"/>
    <x v="126"/>
    <x v="10443"/>
    <n v="25604.45"/>
    <n v="19831.560000000001"/>
    <n v="5772.89"/>
    <n v="0"/>
    <x v="1"/>
    <x v="0"/>
    <x v="25"/>
    <x v="4"/>
  </r>
  <r>
    <x v="19"/>
    <x v="126"/>
    <x v="10444"/>
    <n v="20114.12"/>
    <n v="15180.41"/>
    <n v="4933.71"/>
    <n v="0"/>
    <x v="1"/>
    <x v="0"/>
    <x v="25"/>
    <x v="4"/>
  </r>
  <r>
    <x v="20"/>
    <x v="118"/>
    <x v="10445"/>
    <n v="27127.279999999999"/>
    <n v="22422.37"/>
    <n v="4704.91"/>
    <n v="0"/>
    <x v="1"/>
    <x v="0"/>
    <x v="25"/>
    <x v="4"/>
  </r>
  <r>
    <x v="21"/>
    <x v="137"/>
    <x v="10446"/>
    <n v="19175.810000000001"/>
    <n v="15361.12"/>
    <n v="3814.69"/>
    <n v="0"/>
    <x v="1"/>
    <x v="0"/>
    <x v="25"/>
    <x v="4"/>
  </r>
  <r>
    <x v="22"/>
    <x v="60"/>
    <x v="10447"/>
    <n v="22511.05"/>
    <n v="8545.51"/>
    <n v="13965.54"/>
    <n v="0"/>
    <x v="1"/>
    <x v="0"/>
    <x v="25"/>
    <x v="5"/>
  </r>
  <r>
    <x v="23"/>
    <x v="106"/>
    <x v="10448"/>
    <n v="28848.32"/>
    <n v="14626.61"/>
    <n v="14221.71"/>
    <n v="0"/>
    <x v="1"/>
    <x v="0"/>
    <x v="25"/>
    <x v="5"/>
  </r>
  <r>
    <x v="24"/>
    <x v="106"/>
    <x v="10449"/>
    <n v="26830.09"/>
    <n v="12329.8"/>
    <n v="14500.29"/>
    <n v="0"/>
    <x v="1"/>
    <x v="0"/>
    <x v="25"/>
    <x v="5"/>
  </r>
  <r>
    <x v="25"/>
    <x v="110"/>
    <x v="10450"/>
    <n v="22328.79"/>
    <n v="13216.79"/>
    <n v="9112"/>
    <n v="0"/>
    <x v="1"/>
    <x v="0"/>
    <x v="25"/>
    <x v="5"/>
  </r>
  <r>
    <x v="26"/>
    <x v="108"/>
    <x v="10451"/>
    <n v="19706.89"/>
    <n v="12921.08"/>
    <n v="6785.81"/>
    <n v="0"/>
    <x v="1"/>
    <x v="0"/>
    <x v="25"/>
    <x v="6"/>
  </r>
  <r>
    <x v="27"/>
    <x v="118"/>
    <x v="10452"/>
    <n v="17374.98"/>
    <n v="11504.18"/>
    <n v="5870.8"/>
    <n v="0"/>
    <x v="1"/>
    <x v="0"/>
    <x v="25"/>
    <x v="6"/>
  </r>
  <r>
    <x v="28"/>
    <x v="111"/>
    <x v="10453"/>
    <n v="29415.13"/>
    <n v="20211.79"/>
    <n v="9203.34"/>
    <n v="0"/>
    <x v="1"/>
    <x v="0"/>
    <x v="25"/>
    <x v="6"/>
  </r>
  <r>
    <x v="29"/>
    <x v="56"/>
    <x v="10454"/>
    <n v="38767.300000000003"/>
    <n v="21779.26"/>
    <n v="16988.04"/>
    <n v="0"/>
    <x v="1"/>
    <x v="0"/>
    <x v="25"/>
    <x v="6"/>
  </r>
  <r>
    <x v="30"/>
    <x v="59"/>
    <x v="10455"/>
    <n v="29084.58"/>
    <n v="17885.009999999998"/>
    <n v="11199.57"/>
    <n v="0"/>
    <x v="1"/>
    <x v="0"/>
    <x v="25"/>
    <x v="7"/>
  </r>
  <r>
    <x v="31"/>
    <x v="16"/>
    <x v="10456"/>
    <n v="38148.47"/>
    <n v="22674.58"/>
    <n v="15473.89"/>
    <n v="0"/>
    <x v="1"/>
    <x v="0"/>
    <x v="25"/>
    <x v="7"/>
  </r>
  <r>
    <x v="32"/>
    <x v="28"/>
    <x v="10457"/>
    <n v="29491.13"/>
    <n v="20651.919999999998"/>
    <n v="8839.2099999999991"/>
    <n v="0"/>
    <x v="1"/>
    <x v="0"/>
    <x v="25"/>
    <x v="7"/>
  </r>
  <r>
    <x v="33"/>
    <x v="4"/>
    <x v="10458"/>
    <n v="43510.36"/>
    <n v="20888.16"/>
    <n v="22622.2"/>
    <n v="0"/>
    <x v="1"/>
    <x v="0"/>
    <x v="25"/>
    <x v="7"/>
  </r>
  <r>
    <x v="34"/>
    <x v="13"/>
    <x v="10459"/>
    <n v="38467.54"/>
    <n v="23337.15"/>
    <n v="15130.39"/>
    <n v="0"/>
    <x v="1"/>
    <x v="0"/>
    <x v="25"/>
    <x v="7"/>
  </r>
  <r>
    <x v="35"/>
    <x v="88"/>
    <x v="10460"/>
    <n v="27630.66"/>
    <n v="18237.04"/>
    <n v="9393.6200000000008"/>
    <n v="0"/>
    <x v="1"/>
    <x v="0"/>
    <x v="25"/>
    <x v="8"/>
  </r>
  <r>
    <x v="36"/>
    <x v="106"/>
    <x v="10461"/>
    <n v="22467.95"/>
    <n v="17627.07"/>
    <n v="4840.88"/>
    <n v="0"/>
    <x v="1"/>
    <x v="0"/>
    <x v="25"/>
    <x v="8"/>
  </r>
  <r>
    <x v="37"/>
    <x v="104"/>
    <x v="10462"/>
    <n v="22383.62"/>
    <n v="14962.2"/>
    <n v="7421.42"/>
    <n v="0"/>
    <x v="1"/>
    <x v="0"/>
    <x v="25"/>
    <x v="8"/>
  </r>
  <r>
    <x v="38"/>
    <x v="118"/>
    <x v="10463"/>
    <n v="21656.95"/>
    <n v="17759.54"/>
    <n v="3897.41"/>
    <n v="0"/>
    <x v="1"/>
    <x v="0"/>
    <x v="25"/>
    <x v="8"/>
  </r>
  <r>
    <x v="39"/>
    <x v="118"/>
    <x v="10464"/>
    <n v="19292.89"/>
    <n v="17345.150000000001"/>
    <n v="1947.74"/>
    <n v="0"/>
    <x v="1"/>
    <x v="0"/>
    <x v="25"/>
    <x v="9"/>
  </r>
  <r>
    <x v="40"/>
    <x v="104"/>
    <x v="10465"/>
    <n v="10556.85"/>
    <n v="7426.95"/>
    <n v="3129.9"/>
    <n v="0"/>
    <x v="1"/>
    <x v="0"/>
    <x v="25"/>
    <x v="9"/>
  </r>
  <r>
    <x v="41"/>
    <x v="118"/>
    <x v="10466"/>
    <n v="17728.28"/>
    <n v="16137.24"/>
    <n v="1591.04"/>
    <n v="0"/>
    <x v="1"/>
    <x v="0"/>
    <x v="25"/>
    <x v="9"/>
  </r>
  <r>
    <x v="42"/>
    <x v="108"/>
    <x v="10467"/>
    <n v="32905.56"/>
    <n v="31682.71"/>
    <n v="1222.8499999999999"/>
    <n v="0"/>
    <x v="1"/>
    <x v="0"/>
    <x v="25"/>
    <x v="9"/>
  </r>
  <r>
    <x v="43"/>
    <x v="110"/>
    <x v="10468"/>
    <n v="19017.04"/>
    <n v="16977.16"/>
    <n v="2039.88"/>
    <n v="0"/>
    <x v="1"/>
    <x v="0"/>
    <x v="25"/>
    <x v="9"/>
  </r>
  <r>
    <x v="44"/>
    <x v="47"/>
    <x v="10469"/>
    <n v="20500.84"/>
    <n v="18497.02"/>
    <n v="2003.82"/>
    <n v="0"/>
    <x v="1"/>
    <x v="0"/>
    <x v="25"/>
    <x v="10"/>
  </r>
  <r>
    <x v="45"/>
    <x v="101"/>
    <x v="10470"/>
    <n v="22012.91"/>
    <n v="18624.73"/>
    <n v="3388.18"/>
    <n v="0"/>
    <x v="1"/>
    <x v="0"/>
    <x v="25"/>
    <x v="10"/>
  </r>
  <r>
    <x v="46"/>
    <x v="103"/>
    <x v="10471"/>
    <n v="26069.99"/>
    <n v="23654.98"/>
    <n v="2415.0100000000002"/>
    <n v="0"/>
    <x v="1"/>
    <x v="0"/>
    <x v="25"/>
    <x v="10"/>
  </r>
  <r>
    <x v="47"/>
    <x v="59"/>
    <x v="10472"/>
    <n v="19318.05"/>
    <n v="17413.54"/>
    <n v="1904.51"/>
    <n v="0"/>
    <x v="1"/>
    <x v="0"/>
    <x v="25"/>
    <x v="10"/>
  </r>
  <r>
    <x v="48"/>
    <x v="109"/>
    <x v="10473"/>
    <n v="14444.88"/>
    <n v="11428.78"/>
    <n v="3016.1"/>
    <n v="0"/>
    <x v="1"/>
    <x v="0"/>
    <x v="25"/>
    <x v="11"/>
  </r>
  <r>
    <x v="49"/>
    <x v="118"/>
    <x v="10474"/>
    <n v="12492.18"/>
    <n v="10971.43"/>
    <n v="1520.75"/>
    <n v="0"/>
    <x v="1"/>
    <x v="0"/>
    <x v="25"/>
    <x v="11"/>
  </r>
  <r>
    <x v="50"/>
    <x v="60"/>
    <x v="10475"/>
    <n v="17296.48"/>
    <n v="16715.45"/>
    <n v="581.03"/>
    <n v="0"/>
    <x v="1"/>
    <x v="0"/>
    <x v="25"/>
    <x v="11"/>
  </r>
  <r>
    <x v="51"/>
    <x v="52"/>
    <x v="10476"/>
    <n v="19114.43"/>
    <n v="17280.89"/>
    <n v="1833.54"/>
    <n v="0"/>
    <x v="1"/>
    <x v="0"/>
    <x v="25"/>
    <x v="11"/>
  </r>
  <r>
    <x v="0"/>
    <x v="108"/>
    <x v="10477"/>
    <n v="1109.94"/>
    <n v="840"/>
    <n v="269.94"/>
    <n v="0"/>
    <x v="1"/>
    <x v="0"/>
    <x v="26"/>
    <x v="0"/>
  </r>
  <r>
    <x v="1"/>
    <x v="117"/>
    <x v="10478"/>
    <n v="571.72"/>
    <n v="533.33000000000004"/>
    <n v="38.39"/>
    <n v="0"/>
    <x v="1"/>
    <x v="0"/>
    <x v="26"/>
    <x v="0"/>
  </r>
  <r>
    <x v="2"/>
    <x v="104"/>
    <x v="10479"/>
    <n v="1399.59"/>
    <n v="696.67"/>
    <n v="702.92"/>
    <n v="0"/>
    <x v="1"/>
    <x v="0"/>
    <x v="26"/>
    <x v="0"/>
  </r>
  <r>
    <x v="3"/>
    <x v="54"/>
    <x v="10480"/>
    <n v="1241.01"/>
    <n v="620"/>
    <n v="621.01"/>
    <n v="0"/>
    <x v="1"/>
    <x v="0"/>
    <x v="26"/>
    <x v="0"/>
  </r>
  <r>
    <x v="4"/>
    <x v="69"/>
    <x v="10481"/>
    <n v="2180.4299999999998"/>
    <n v="436.67"/>
    <n v="1743.76"/>
    <n v="0"/>
    <x v="1"/>
    <x v="0"/>
    <x v="26"/>
    <x v="1"/>
  </r>
  <r>
    <x v="5"/>
    <x v="117"/>
    <x v="10482"/>
    <n v="765.48"/>
    <n v="616.66999999999996"/>
    <n v="148.81"/>
    <n v="0"/>
    <x v="1"/>
    <x v="0"/>
    <x v="26"/>
    <x v="1"/>
  </r>
  <r>
    <x v="6"/>
    <x v="118"/>
    <x v="10483"/>
    <n v="1105.77"/>
    <n v="986.67"/>
    <n v="119.1"/>
    <n v="0"/>
    <x v="1"/>
    <x v="0"/>
    <x v="26"/>
    <x v="1"/>
  </r>
  <r>
    <x v="7"/>
    <x v="51"/>
    <x v="10484"/>
    <n v="1478.75"/>
    <n v="1103.33"/>
    <n v="375.42"/>
    <n v="0"/>
    <x v="1"/>
    <x v="0"/>
    <x v="26"/>
    <x v="1"/>
  </r>
  <r>
    <x v="8"/>
    <x v="109"/>
    <x v="10485"/>
    <n v="1147.6400000000001"/>
    <n v="883.33"/>
    <n v="264.31"/>
    <n v="0"/>
    <x v="1"/>
    <x v="0"/>
    <x v="26"/>
    <x v="1"/>
  </r>
  <r>
    <x v="9"/>
    <x v="116"/>
    <x v="10486"/>
    <n v="711.67"/>
    <n v="643.33000000000004"/>
    <n v="68.34"/>
    <n v="0"/>
    <x v="1"/>
    <x v="0"/>
    <x v="26"/>
    <x v="2"/>
  </r>
  <r>
    <x v="10"/>
    <x v="117"/>
    <x v="10487"/>
    <n v="1088.9000000000001"/>
    <n v="930"/>
    <n v="158.9"/>
    <n v="0"/>
    <x v="1"/>
    <x v="0"/>
    <x v="26"/>
    <x v="2"/>
  </r>
  <r>
    <x v="11"/>
    <x v="102"/>
    <x v="10488"/>
    <n v="937.66"/>
    <n v="296.67"/>
    <n v="640.99"/>
    <n v="0"/>
    <x v="1"/>
    <x v="0"/>
    <x v="26"/>
    <x v="2"/>
  </r>
  <r>
    <x v="12"/>
    <x v="141"/>
    <x v="10489"/>
    <n v="581.98"/>
    <n v="576.66999999999996"/>
    <n v="5.31"/>
    <n v="0"/>
    <x v="1"/>
    <x v="0"/>
    <x v="26"/>
    <x v="2"/>
  </r>
  <r>
    <x v="13"/>
    <x v="126"/>
    <x v="10490"/>
    <n v="327.7"/>
    <n v="126.67"/>
    <n v="201.03"/>
    <n v="0"/>
    <x v="1"/>
    <x v="0"/>
    <x v="26"/>
    <x v="3"/>
  </r>
  <r>
    <x v="14"/>
    <x v="138"/>
    <x v="10491"/>
    <n v="95.86"/>
    <n v="13.33"/>
    <n v="82.53"/>
    <n v="0"/>
    <x v="1"/>
    <x v="0"/>
    <x v="26"/>
    <x v="3"/>
  </r>
  <r>
    <x v="15"/>
    <x v="104"/>
    <x v="10492"/>
    <n v="1339.2"/>
    <n v="638.66"/>
    <n v="700.54"/>
    <n v="0"/>
    <x v="1"/>
    <x v="0"/>
    <x v="26"/>
    <x v="3"/>
  </r>
  <r>
    <x v="16"/>
    <x v="11"/>
    <x v="10493"/>
    <n v="2682.88"/>
    <n v="986.04"/>
    <n v="1696.84"/>
    <n v="0"/>
    <x v="1"/>
    <x v="0"/>
    <x v="26"/>
    <x v="3"/>
  </r>
  <r>
    <x v="17"/>
    <x v="14"/>
    <x v="10494"/>
    <n v="1402.3"/>
    <n v="1074.18"/>
    <n v="328.12"/>
    <n v="0"/>
    <x v="1"/>
    <x v="0"/>
    <x v="26"/>
    <x v="4"/>
  </r>
  <r>
    <x v="18"/>
    <x v="48"/>
    <x v="10495"/>
    <n v="2527.56"/>
    <n v="1287.54"/>
    <n v="1240.02"/>
    <n v="0"/>
    <x v="1"/>
    <x v="0"/>
    <x v="26"/>
    <x v="4"/>
  </r>
  <r>
    <x v="19"/>
    <x v="47"/>
    <x v="10496"/>
    <n v="2227.17"/>
    <n v="1246.78"/>
    <n v="980.39"/>
    <n v="0"/>
    <x v="1"/>
    <x v="0"/>
    <x v="26"/>
    <x v="4"/>
  </r>
  <r>
    <x v="20"/>
    <x v="21"/>
    <x v="10497"/>
    <n v="1699.93"/>
    <n v="705.98"/>
    <n v="993.95"/>
    <n v="0"/>
    <x v="1"/>
    <x v="0"/>
    <x v="26"/>
    <x v="4"/>
  </r>
  <r>
    <x v="21"/>
    <x v="21"/>
    <x v="10498"/>
    <n v="1596.52"/>
    <n v="694.27"/>
    <n v="902.25"/>
    <n v="0"/>
    <x v="1"/>
    <x v="0"/>
    <x v="26"/>
    <x v="4"/>
  </r>
  <r>
    <x v="22"/>
    <x v="34"/>
    <x v="10499"/>
    <n v="3567.94"/>
    <n v="576.19000000000005"/>
    <n v="2991.75"/>
    <n v="0"/>
    <x v="1"/>
    <x v="0"/>
    <x v="26"/>
    <x v="5"/>
  </r>
  <r>
    <x v="23"/>
    <x v="19"/>
    <x v="10500"/>
    <n v="3055.21"/>
    <n v="1228.95"/>
    <n v="1826.26"/>
    <n v="0"/>
    <x v="1"/>
    <x v="0"/>
    <x v="26"/>
    <x v="5"/>
  </r>
  <r>
    <x v="24"/>
    <x v="4"/>
    <x v="10501"/>
    <n v="2864.38"/>
    <n v="988.88"/>
    <n v="1875.5"/>
    <n v="0"/>
    <x v="1"/>
    <x v="0"/>
    <x v="26"/>
    <x v="5"/>
  </r>
  <r>
    <x v="25"/>
    <x v="19"/>
    <x v="10502"/>
    <n v="2114.7600000000002"/>
    <n v="326.67"/>
    <n v="1788.09"/>
    <n v="0"/>
    <x v="1"/>
    <x v="0"/>
    <x v="26"/>
    <x v="5"/>
  </r>
  <r>
    <x v="26"/>
    <x v="56"/>
    <x v="10503"/>
    <n v="1277.76"/>
    <n v="393.33"/>
    <n v="884.43"/>
    <n v="0"/>
    <x v="1"/>
    <x v="0"/>
    <x v="26"/>
    <x v="6"/>
  </r>
  <r>
    <x v="27"/>
    <x v="113"/>
    <x v="10504"/>
    <n v="835.6"/>
    <n v="376.67"/>
    <n v="458.93"/>
    <n v="0"/>
    <x v="1"/>
    <x v="0"/>
    <x v="26"/>
    <x v="6"/>
  </r>
  <r>
    <x v="28"/>
    <x v="136"/>
    <x v="10505"/>
    <n v="1079.29"/>
    <n v="400"/>
    <n v="679.29"/>
    <n v="0"/>
    <x v="1"/>
    <x v="0"/>
    <x v="26"/>
    <x v="6"/>
  </r>
  <r>
    <x v="29"/>
    <x v="42"/>
    <x v="10506"/>
    <n v="3191.47"/>
    <n v="498.8"/>
    <n v="2692.67"/>
    <n v="0"/>
    <x v="1"/>
    <x v="0"/>
    <x v="26"/>
    <x v="6"/>
  </r>
  <r>
    <x v="30"/>
    <x v="102"/>
    <x v="10507"/>
    <n v="1837.11"/>
    <n v="835.86"/>
    <n v="1001.25"/>
    <n v="0"/>
    <x v="1"/>
    <x v="0"/>
    <x v="26"/>
    <x v="7"/>
  </r>
  <r>
    <x v="31"/>
    <x v="1"/>
    <x v="10508"/>
    <n v="3005.56"/>
    <n v="863.62"/>
    <n v="2141.94"/>
    <n v="0"/>
    <x v="1"/>
    <x v="0"/>
    <x v="26"/>
    <x v="7"/>
  </r>
  <r>
    <x v="32"/>
    <x v="102"/>
    <x v="10509"/>
    <n v="1263.23"/>
    <n v="884.72"/>
    <n v="378.51"/>
    <n v="0"/>
    <x v="1"/>
    <x v="0"/>
    <x v="26"/>
    <x v="7"/>
  </r>
  <r>
    <x v="33"/>
    <x v="24"/>
    <x v="10510"/>
    <n v="4408.33"/>
    <n v="750"/>
    <n v="3658.33"/>
    <n v="0"/>
    <x v="1"/>
    <x v="0"/>
    <x v="26"/>
    <x v="7"/>
  </r>
  <r>
    <x v="34"/>
    <x v="105"/>
    <x v="10511"/>
    <n v="1761.31"/>
    <n v="719.19"/>
    <n v="1042.1199999999999"/>
    <n v="0"/>
    <x v="1"/>
    <x v="0"/>
    <x v="26"/>
    <x v="7"/>
  </r>
  <r>
    <x v="35"/>
    <x v="121"/>
    <x v="10512"/>
    <n v="1350.45"/>
    <n v="345.04"/>
    <n v="1005.41"/>
    <n v="0"/>
    <x v="1"/>
    <x v="0"/>
    <x v="26"/>
    <x v="8"/>
  </r>
  <r>
    <x v="36"/>
    <x v="14"/>
    <x v="10513"/>
    <n v="2468.2199999999998"/>
    <n v="655.55"/>
    <n v="1812.67"/>
    <n v="0"/>
    <x v="1"/>
    <x v="0"/>
    <x v="26"/>
    <x v="8"/>
  </r>
  <r>
    <x v="37"/>
    <x v="55"/>
    <x v="10514"/>
    <n v="1217.71"/>
    <n v="301.8"/>
    <n v="915.91"/>
    <n v="0"/>
    <x v="1"/>
    <x v="0"/>
    <x v="26"/>
    <x v="8"/>
  </r>
  <r>
    <x v="38"/>
    <x v="117"/>
    <x v="10515"/>
    <n v="1518.95"/>
    <n v="938.41"/>
    <n v="580.54"/>
    <n v="0"/>
    <x v="1"/>
    <x v="0"/>
    <x v="26"/>
    <x v="8"/>
  </r>
  <r>
    <x v="39"/>
    <x v="120"/>
    <x v="10516"/>
    <n v="1270.18"/>
    <n v="580"/>
    <n v="690.18"/>
    <n v="0"/>
    <x v="1"/>
    <x v="0"/>
    <x v="26"/>
    <x v="9"/>
  </r>
  <r>
    <x v="40"/>
    <x v="119"/>
    <x v="10517"/>
    <n v="1055.6400000000001"/>
    <n v="306.67"/>
    <n v="748.97"/>
    <n v="0"/>
    <x v="1"/>
    <x v="0"/>
    <x v="26"/>
    <x v="9"/>
  </r>
  <r>
    <x v="41"/>
    <x v="129"/>
    <x v="10518"/>
    <n v="389.27"/>
    <n v="263.33"/>
    <n v="125.94"/>
    <n v="0"/>
    <x v="1"/>
    <x v="0"/>
    <x v="26"/>
    <x v="9"/>
  </r>
  <r>
    <x v="42"/>
    <x v="113"/>
    <x v="10519"/>
    <n v="940.37"/>
    <n v="916.67"/>
    <n v="23.7"/>
    <n v="0"/>
    <x v="1"/>
    <x v="0"/>
    <x v="26"/>
    <x v="9"/>
  </r>
  <r>
    <x v="43"/>
    <x v="136"/>
    <x v="10520"/>
    <n v="723.89"/>
    <n v="556.66999999999996"/>
    <n v="167.22"/>
    <n v="0"/>
    <x v="1"/>
    <x v="0"/>
    <x v="26"/>
    <x v="9"/>
  </r>
  <r>
    <x v="44"/>
    <x v="18"/>
    <x v="10521"/>
    <n v="1377.53"/>
    <n v="1166.67"/>
    <n v="210.86"/>
    <n v="0"/>
    <x v="1"/>
    <x v="0"/>
    <x v="26"/>
    <x v="10"/>
  </r>
  <r>
    <x v="45"/>
    <x v="12"/>
    <x v="10522"/>
    <n v="1721.49"/>
    <n v="250"/>
    <n v="1471.49"/>
    <n v="0"/>
    <x v="1"/>
    <x v="0"/>
    <x v="26"/>
    <x v="10"/>
  </r>
  <r>
    <x v="46"/>
    <x v="119"/>
    <x v="10523"/>
    <n v="1536.24"/>
    <n v="743.33"/>
    <n v="792.91"/>
    <n v="0"/>
    <x v="1"/>
    <x v="0"/>
    <x v="26"/>
    <x v="10"/>
  </r>
  <r>
    <x v="47"/>
    <x v="118"/>
    <x v="10524"/>
    <n v="1209.82"/>
    <n v="603.33000000000004"/>
    <n v="606.49"/>
    <n v="0"/>
    <x v="1"/>
    <x v="0"/>
    <x v="26"/>
    <x v="10"/>
  </r>
  <r>
    <x v="48"/>
    <x v="137"/>
    <x v="10525"/>
    <n v="1684.61"/>
    <n v="850"/>
    <n v="834.61"/>
    <n v="0"/>
    <x v="1"/>
    <x v="0"/>
    <x v="26"/>
    <x v="11"/>
  </r>
  <r>
    <x v="49"/>
    <x v="128"/>
    <x v="10526"/>
    <n v="892.49"/>
    <n v="773.33"/>
    <n v="119.16"/>
    <n v="0"/>
    <x v="1"/>
    <x v="0"/>
    <x v="26"/>
    <x v="11"/>
  </r>
  <r>
    <x v="50"/>
    <x v="159"/>
    <x v="10527"/>
    <n v="438.65"/>
    <n v="435.54"/>
    <n v="3.11"/>
    <n v="0"/>
    <x v="1"/>
    <x v="0"/>
    <x v="26"/>
    <x v="11"/>
  </r>
  <r>
    <x v="51"/>
    <x v="124"/>
    <x v="10528"/>
    <n v="945.43"/>
    <n v="838.34"/>
    <n v="107.09"/>
    <n v="0"/>
    <x v="1"/>
    <x v="0"/>
    <x v="26"/>
    <x v="11"/>
  </r>
  <r>
    <x v="0"/>
    <x v="102"/>
    <x v="10529"/>
    <n v="1826.72"/>
    <n v="1826.72"/>
    <n v="0"/>
    <n v="0"/>
    <x v="1"/>
    <x v="0"/>
    <x v="27"/>
    <x v="0"/>
  </r>
  <r>
    <x v="1"/>
    <x v="117"/>
    <x v="10530"/>
    <n v="1351.82"/>
    <n v="1351.82"/>
    <n v="0"/>
    <n v="0"/>
    <x v="1"/>
    <x v="0"/>
    <x v="27"/>
    <x v="0"/>
  </r>
  <r>
    <x v="2"/>
    <x v="111"/>
    <x v="10531"/>
    <n v="1104.46"/>
    <n v="1104.46"/>
    <n v="0"/>
    <n v="0"/>
    <x v="1"/>
    <x v="0"/>
    <x v="27"/>
    <x v="0"/>
  </r>
  <r>
    <x v="3"/>
    <x v="1"/>
    <x v="10532"/>
    <n v="1916.88"/>
    <n v="1916.88"/>
    <n v="0"/>
    <n v="0"/>
    <x v="1"/>
    <x v="0"/>
    <x v="27"/>
    <x v="0"/>
  </r>
  <r>
    <x v="4"/>
    <x v="103"/>
    <x v="10533"/>
    <n v="1819.52"/>
    <n v="1812.85"/>
    <n v="6.67"/>
    <n v="0"/>
    <x v="1"/>
    <x v="0"/>
    <x v="27"/>
    <x v="1"/>
  </r>
  <r>
    <x v="5"/>
    <x v="126"/>
    <x v="10534"/>
    <n v="1069.1300000000001"/>
    <n v="1069.1300000000001"/>
    <n v="0"/>
    <n v="0"/>
    <x v="1"/>
    <x v="0"/>
    <x v="27"/>
    <x v="1"/>
  </r>
  <r>
    <x v="6"/>
    <x v="126"/>
    <x v="10535"/>
    <n v="1324.89"/>
    <n v="1321.56"/>
    <n v="3.33"/>
    <n v="0"/>
    <x v="1"/>
    <x v="0"/>
    <x v="27"/>
    <x v="1"/>
  </r>
  <r>
    <x v="7"/>
    <x v="60"/>
    <x v="10536"/>
    <n v="3257.35"/>
    <n v="3257.35"/>
    <n v="0"/>
    <n v="0"/>
    <x v="1"/>
    <x v="0"/>
    <x v="27"/>
    <x v="1"/>
  </r>
  <r>
    <x v="8"/>
    <x v="120"/>
    <x v="10537"/>
    <n v="1283.82"/>
    <n v="1280.49"/>
    <n v="3.33"/>
    <n v="0"/>
    <x v="1"/>
    <x v="0"/>
    <x v="27"/>
    <x v="1"/>
  </r>
  <r>
    <x v="9"/>
    <x v="14"/>
    <x v="10538"/>
    <n v="2968.77"/>
    <n v="2968.77"/>
    <n v="0"/>
    <n v="0"/>
    <x v="1"/>
    <x v="0"/>
    <x v="27"/>
    <x v="2"/>
  </r>
  <r>
    <x v="10"/>
    <x v="60"/>
    <x v="10539"/>
    <n v="2688.57"/>
    <n v="2688.57"/>
    <n v="0"/>
    <n v="0"/>
    <x v="1"/>
    <x v="0"/>
    <x v="27"/>
    <x v="2"/>
  </r>
  <r>
    <x v="11"/>
    <x v="50"/>
    <x v="10540"/>
    <n v="2639.67"/>
    <n v="2616.34"/>
    <n v="23.33"/>
    <n v="0"/>
    <x v="1"/>
    <x v="0"/>
    <x v="27"/>
    <x v="2"/>
  </r>
  <r>
    <x v="12"/>
    <x v="110"/>
    <x v="10541"/>
    <n v="2695.01"/>
    <n v="2681.68"/>
    <n v="13.33"/>
    <n v="0"/>
    <x v="1"/>
    <x v="0"/>
    <x v="27"/>
    <x v="2"/>
  </r>
  <r>
    <x v="13"/>
    <x v="121"/>
    <x v="10542"/>
    <n v="1285.04"/>
    <n v="1285.04"/>
    <n v="0"/>
    <n v="0"/>
    <x v="1"/>
    <x v="0"/>
    <x v="27"/>
    <x v="3"/>
  </r>
  <r>
    <x v="14"/>
    <x v="118"/>
    <x v="10543"/>
    <n v="1745.03"/>
    <n v="1745.03"/>
    <n v="0"/>
    <n v="0"/>
    <x v="1"/>
    <x v="0"/>
    <x v="27"/>
    <x v="3"/>
  </r>
  <r>
    <x v="15"/>
    <x v="108"/>
    <x v="10544"/>
    <n v="1935.04"/>
    <n v="1935.04"/>
    <n v="0"/>
    <n v="0"/>
    <x v="1"/>
    <x v="0"/>
    <x v="27"/>
    <x v="3"/>
  </r>
  <r>
    <x v="16"/>
    <x v="51"/>
    <x v="10545"/>
    <n v="2153.6999999999998"/>
    <n v="2153.6999999999998"/>
    <n v="0"/>
    <n v="0"/>
    <x v="1"/>
    <x v="0"/>
    <x v="27"/>
    <x v="3"/>
  </r>
  <r>
    <x v="17"/>
    <x v="3"/>
    <x v="10546"/>
    <n v="4257.99"/>
    <n v="4257.99"/>
    <n v="0"/>
    <n v="0"/>
    <x v="1"/>
    <x v="0"/>
    <x v="27"/>
    <x v="4"/>
  </r>
  <r>
    <x v="18"/>
    <x v="109"/>
    <x v="10547"/>
    <n v="1792.74"/>
    <n v="1792.74"/>
    <n v="0"/>
    <n v="0"/>
    <x v="1"/>
    <x v="0"/>
    <x v="27"/>
    <x v="4"/>
  </r>
  <r>
    <x v="19"/>
    <x v="102"/>
    <x v="10548"/>
    <n v="2421.04"/>
    <n v="2421.04"/>
    <n v="0"/>
    <n v="0"/>
    <x v="1"/>
    <x v="0"/>
    <x v="27"/>
    <x v="4"/>
  </r>
  <r>
    <x v="20"/>
    <x v="116"/>
    <x v="10549"/>
    <n v="1809.37"/>
    <n v="1809.37"/>
    <n v="0"/>
    <n v="0"/>
    <x v="1"/>
    <x v="0"/>
    <x v="27"/>
    <x v="4"/>
  </r>
  <r>
    <x v="21"/>
    <x v="114"/>
    <x v="10550"/>
    <n v="850.43"/>
    <n v="850.43"/>
    <n v="0"/>
    <n v="0"/>
    <x v="1"/>
    <x v="0"/>
    <x v="27"/>
    <x v="4"/>
  </r>
  <r>
    <x v="22"/>
    <x v="51"/>
    <x v="10551"/>
    <n v="925.9"/>
    <n v="877.56"/>
    <n v="48.34"/>
    <n v="0"/>
    <x v="1"/>
    <x v="0"/>
    <x v="27"/>
    <x v="5"/>
  </r>
  <r>
    <x v="23"/>
    <x v="14"/>
    <x v="10552"/>
    <n v="1973.22"/>
    <n v="1864.52"/>
    <n v="108.7"/>
    <n v="0"/>
    <x v="1"/>
    <x v="0"/>
    <x v="27"/>
    <x v="5"/>
  </r>
  <r>
    <x v="24"/>
    <x v="102"/>
    <x v="10553"/>
    <n v="2000.11"/>
    <n v="2000.11"/>
    <n v="0"/>
    <n v="0"/>
    <x v="1"/>
    <x v="0"/>
    <x v="27"/>
    <x v="5"/>
  </r>
  <r>
    <x v="25"/>
    <x v="103"/>
    <x v="10554"/>
    <n v="1816.66"/>
    <n v="1816.66"/>
    <n v="0"/>
    <n v="0"/>
    <x v="1"/>
    <x v="0"/>
    <x v="27"/>
    <x v="5"/>
  </r>
  <r>
    <x v="26"/>
    <x v="110"/>
    <x v="10555"/>
    <n v="1863.34"/>
    <n v="1863.34"/>
    <n v="0"/>
    <n v="0"/>
    <x v="1"/>
    <x v="0"/>
    <x v="27"/>
    <x v="6"/>
  </r>
  <r>
    <x v="27"/>
    <x v="119"/>
    <x v="10556"/>
    <n v="1990"/>
    <n v="1990"/>
    <n v="0"/>
    <n v="0"/>
    <x v="1"/>
    <x v="0"/>
    <x v="27"/>
    <x v="6"/>
  </r>
  <r>
    <x v="28"/>
    <x v="109"/>
    <x v="10557"/>
    <n v="1670"/>
    <n v="1670"/>
    <n v="0"/>
    <n v="0"/>
    <x v="1"/>
    <x v="0"/>
    <x v="27"/>
    <x v="6"/>
  </r>
  <r>
    <x v="29"/>
    <x v="50"/>
    <x v="10558"/>
    <n v="975.55"/>
    <n v="975.55"/>
    <n v="0"/>
    <n v="0"/>
    <x v="1"/>
    <x v="0"/>
    <x v="27"/>
    <x v="6"/>
  </r>
  <r>
    <x v="30"/>
    <x v="102"/>
    <x v="10559"/>
    <n v="2211.6799999999998"/>
    <n v="2211.6799999999998"/>
    <n v="0"/>
    <n v="0"/>
    <x v="1"/>
    <x v="0"/>
    <x v="27"/>
    <x v="7"/>
  </r>
  <r>
    <x v="31"/>
    <x v="110"/>
    <x v="10560"/>
    <n v="1204"/>
    <n v="1204"/>
    <n v="0"/>
    <n v="0"/>
    <x v="1"/>
    <x v="0"/>
    <x v="27"/>
    <x v="7"/>
  </r>
  <r>
    <x v="32"/>
    <x v="104"/>
    <x v="10561"/>
    <n v="1387.93"/>
    <n v="1387.93"/>
    <n v="0"/>
    <n v="0"/>
    <x v="1"/>
    <x v="0"/>
    <x v="27"/>
    <x v="7"/>
  </r>
  <r>
    <x v="33"/>
    <x v="111"/>
    <x v="10562"/>
    <n v="1068.45"/>
    <n v="1065.1199999999999"/>
    <n v="3.33"/>
    <n v="0"/>
    <x v="1"/>
    <x v="0"/>
    <x v="27"/>
    <x v="7"/>
  </r>
  <r>
    <x v="34"/>
    <x v="102"/>
    <x v="10563"/>
    <n v="1189.3"/>
    <n v="1189.3"/>
    <n v="0"/>
    <n v="0"/>
    <x v="1"/>
    <x v="0"/>
    <x v="27"/>
    <x v="7"/>
  </r>
  <r>
    <x v="35"/>
    <x v="52"/>
    <x v="10564"/>
    <n v="2310.35"/>
    <n v="2310.35"/>
    <n v="0"/>
    <n v="0"/>
    <x v="1"/>
    <x v="0"/>
    <x v="27"/>
    <x v="8"/>
  </r>
  <r>
    <x v="36"/>
    <x v="105"/>
    <x v="10565"/>
    <n v="1964.07"/>
    <n v="1964.07"/>
    <n v="0"/>
    <n v="0"/>
    <x v="1"/>
    <x v="0"/>
    <x v="27"/>
    <x v="8"/>
  </r>
  <r>
    <x v="37"/>
    <x v="103"/>
    <x v="10566"/>
    <n v="2183.34"/>
    <n v="2183.34"/>
    <n v="0"/>
    <n v="0"/>
    <x v="1"/>
    <x v="0"/>
    <x v="27"/>
    <x v="8"/>
  </r>
  <r>
    <x v="38"/>
    <x v="104"/>
    <x v="10567"/>
    <n v="4327.63"/>
    <n v="4327.63"/>
    <n v="0"/>
    <n v="0"/>
    <x v="1"/>
    <x v="0"/>
    <x v="27"/>
    <x v="8"/>
  </r>
  <r>
    <x v="39"/>
    <x v="105"/>
    <x v="10568"/>
    <n v="2783.85"/>
    <n v="2783.85"/>
    <n v="0"/>
    <n v="0"/>
    <x v="1"/>
    <x v="0"/>
    <x v="27"/>
    <x v="9"/>
  </r>
  <r>
    <x v="40"/>
    <x v="52"/>
    <x v="10569"/>
    <n v="2110"/>
    <n v="2110"/>
    <n v="0"/>
    <n v="0"/>
    <x v="1"/>
    <x v="0"/>
    <x v="27"/>
    <x v="9"/>
  </r>
  <r>
    <x v="41"/>
    <x v="102"/>
    <x v="10570"/>
    <n v="2593.33"/>
    <n v="2593.33"/>
    <n v="0"/>
    <n v="0"/>
    <x v="1"/>
    <x v="0"/>
    <x v="27"/>
    <x v="9"/>
  </r>
  <r>
    <x v="42"/>
    <x v="118"/>
    <x v="10571"/>
    <n v="1080"/>
    <n v="1080"/>
    <n v="0"/>
    <n v="0"/>
    <x v="1"/>
    <x v="0"/>
    <x v="27"/>
    <x v="9"/>
  </r>
  <r>
    <x v="43"/>
    <x v="50"/>
    <x v="10572"/>
    <n v="2143.33"/>
    <n v="2140"/>
    <n v="3.33"/>
    <n v="0"/>
    <x v="1"/>
    <x v="0"/>
    <x v="27"/>
    <x v="9"/>
  </r>
  <r>
    <x v="44"/>
    <x v="60"/>
    <x v="10573"/>
    <n v="3203.34"/>
    <n v="3203.34"/>
    <n v="0"/>
    <n v="0"/>
    <x v="1"/>
    <x v="0"/>
    <x v="27"/>
    <x v="10"/>
  </r>
  <r>
    <x v="45"/>
    <x v="101"/>
    <x v="10574"/>
    <n v="4886.67"/>
    <n v="4886.67"/>
    <n v="0"/>
    <n v="0"/>
    <x v="1"/>
    <x v="0"/>
    <x v="27"/>
    <x v="10"/>
  </r>
  <r>
    <x v="46"/>
    <x v="104"/>
    <x v="10575"/>
    <n v="3090"/>
    <n v="3090"/>
    <n v="0"/>
    <n v="0"/>
    <x v="1"/>
    <x v="0"/>
    <x v="27"/>
    <x v="10"/>
  </r>
  <r>
    <x v="47"/>
    <x v="101"/>
    <x v="10576"/>
    <n v="1816.67"/>
    <n v="1816.67"/>
    <n v="0"/>
    <n v="0"/>
    <x v="1"/>
    <x v="0"/>
    <x v="27"/>
    <x v="10"/>
  </r>
  <r>
    <x v="48"/>
    <x v="56"/>
    <x v="10577"/>
    <n v="1063.3399999999999"/>
    <n v="1063.3399999999999"/>
    <n v="0"/>
    <n v="0"/>
    <x v="1"/>
    <x v="0"/>
    <x v="27"/>
    <x v="11"/>
  </r>
  <r>
    <x v="49"/>
    <x v="7"/>
    <x v="10578"/>
    <n v="4480"/>
    <n v="4480"/>
    <n v="0"/>
    <n v="0"/>
    <x v="1"/>
    <x v="0"/>
    <x v="27"/>
    <x v="11"/>
  </r>
  <r>
    <x v="50"/>
    <x v="59"/>
    <x v="10579"/>
    <n v="1243.33"/>
    <n v="1243.33"/>
    <n v="0"/>
    <n v="0"/>
    <x v="1"/>
    <x v="0"/>
    <x v="27"/>
    <x v="11"/>
  </r>
  <r>
    <x v="51"/>
    <x v="58"/>
    <x v="10580"/>
    <n v="2360"/>
    <n v="2360"/>
    <n v="0"/>
    <n v="0"/>
    <x v="1"/>
    <x v="0"/>
    <x v="27"/>
    <x v="11"/>
  </r>
  <r>
    <x v="0"/>
    <x v="131"/>
    <x v="10581"/>
    <n v="11947.55"/>
    <n v="5757.79"/>
    <n v="6189.76"/>
    <n v="0"/>
    <x v="1"/>
    <x v="0"/>
    <x v="28"/>
    <x v="0"/>
  </r>
  <r>
    <x v="1"/>
    <x v="132"/>
    <x v="10582"/>
    <n v="8098.73"/>
    <n v="7057.1"/>
    <n v="1041.6300000000001"/>
    <n v="0"/>
    <x v="1"/>
    <x v="0"/>
    <x v="28"/>
    <x v="0"/>
  </r>
  <r>
    <x v="2"/>
    <x v="131"/>
    <x v="10583"/>
    <n v="10292.92"/>
    <n v="7553.74"/>
    <n v="2739.18"/>
    <n v="0"/>
    <x v="1"/>
    <x v="0"/>
    <x v="28"/>
    <x v="0"/>
  </r>
  <r>
    <x v="3"/>
    <x v="118"/>
    <x v="10584"/>
    <n v="6044.11"/>
    <n v="200.3"/>
    <n v="5843.81"/>
    <n v="0"/>
    <x v="1"/>
    <x v="0"/>
    <x v="28"/>
    <x v="0"/>
  </r>
  <r>
    <x v="4"/>
    <x v="135"/>
    <x v="10585"/>
    <n v="2984.92"/>
    <n v="336.18"/>
    <n v="2648.74"/>
    <n v="0"/>
    <x v="1"/>
    <x v="0"/>
    <x v="28"/>
    <x v="1"/>
  </r>
  <r>
    <x v="5"/>
    <x v="124"/>
    <x v="10586"/>
    <n v="2201.15"/>
    <n v="260.45"/>
    <n v="1940.7"/>
    <n v="0"/>
    <x v="1"/>
    <x v="0"/>
    <x v="28"/>
    <x v="1"/>
  </r>
  <r>
    <x v="6"/>
    <x v="136"/>
    <x v="10587"/>
    <n v="1342.13"/>
    <n v="353.75"/>
    <n v="988.38"/>
    <n v="0"/>
    <x v="1"/>
    <x v="0"/>
    <x v="28"/>
    <x v="1"/>
  </r>
  <r>
    <x v="7"/>
    <x v="122"/>
    <x v="10588"/>
    <n v="1073.43"/>
    <n v="242.37"/>
    <n v="831.06"/>
    <n v="0"/>
    <x v="1"/>
    <x v="0"/>
    <x v="28"/>
    <x v="1"/>
  </r>
  <r>
    <x v="8"/>
    <x v="156"/>
    <x v="10589"/>
    <n v="413.04"/>
    <n v="320.72000000000003"/>
    <n v="92.32"/>
    <n v="0"/>
    <x v="1"/>
    <x v="0"/>
    <x v="28"/>
    <x v="1"/>
  </r>
  <r>
    <x v="9"/>
    <x v="142"/>
    <x v="10590"/>
    <n v="3674.06"/>
    <n v="187"/>
    <n v="3487.06"/>
    <n v="0"/>
    <x v="1"/>
    <x v="0"/>
    <x v="28"/>
    <x v="2"/>
  </r>
  <r>
    <x v="10"/>
    <x v="123"/>
    <x v="10591"/>
    <n v="1889.09"/>
    <n v="169.72"/>
    <n v="1719.37"/>
    <n v="0"/>
    <x v="1"/>
    <x v="0"/>
    <x v="28"/>
    <x v="2"/>
  </r>
  <r>
    <x v="11"/>
    <x v="156"/>
    <x v="10592"/>
    <n v="1541.58"/>
    <n v="301.04000000000002"/>
    <n v="1240.54"/>
    <n v="0"/>
    <x v="1"/>
    <x v="0"/>
    <x v="28"/>
    <x v="2"/>
  </r>
  <r>
    <x v="12"/>
    <x v="190"/>
    <x v="10593"/>
    <n v="1551.24"/>
    <n v="428.68"/>
    <n v="1122.56"/>
    <n v="0"/>
    <x v="1"/>
    <x v="0"/>
    <x v="28"/>
    <x v="2"/>
  </r>
  <r>
    <x v="13"/>
    <x v="148"/>
    <x v="10594"/>
    <n v="1308.6099999999999"/>
    <n v="898.99"/>
    <n v="409.62"/>
    <n v="0"/>
    <x v="1"/>
    <x v="0"/>
    <x v="28"/>
    <x v="3"/>
  </r>
  <r>
    <x v="14"/>
    <x v="162"/>
    <x v="10595"/>
    <n v="695.97"/>
    <n v="695.97"/>
    <n v="0"/>
    <n v="0"/>
    <x v="1"/>
    <x v="0"/>
    <x v="28"/>
    <x v="3"/>
  </r>
  <r>
    <x v="15"/>
    <x v="170"/>
    <x v="10596"/>
    <n v="1858.95"/>
    <n v="1855.37"/>
    <n v="3.58"/>
    <n v="0"/>
    <x v="1"/>
    <x v="0"/>
    <x v="28"/>
    <x v="3"/>
  </r>
  <r>
    <x v="16"/>
    <x v="162"/>
    <x v="10597"/>
    <n v="3523.15"/>
    <n v="3330.55"/>
    <n v="192.6"/>
    <n v="0"/>
    <x v="1"/>
    <x v="0"/>
    <x v="28"/>
    <x v="3"/>
  </r>
  <r>
    <x v="17"/>
    <x v="171"/>
    <x v="10598"/>
    <n v="2454.66"/>
    <n v="2063.66"/>
    <n v="391"/>
    <n v="0"/>
    <x v="1"/>
    <x v="0"/>
    <x v="28"/>
    <x v="4"/>
  </r>
  <r>
    <x v="18"/>
    <x v="166"/>
    <x v="10599"/>
    <n v="1823.03"/>
    <n v="1734.46"/>
    <n v="88.57"/>
    <n v="0"/>
    <x v="1"/>
    <x v="0"/>
    <x v="28"/>
    <x v="4"/>
  </r>
  <r>
    <x v="19"/>
    <x v="181"/>
    <x v="10600"/>
    <n v="1263.3800000000001"/>
    <n v="1242.18"/>
    <n v="21.2"/>
    <n v="0"/>
    <x v="1"/>
    <x v="0"/>
    <x v="28"/>
    <x v="4"/>
  </r>
  <r>
    <x v="20"/>
    <x v="157"/>
    <x v="10601"/>
    <n v="1688.46"/>
    <n v="1688.46"/>
    <n v="0"/>
    <n v="0"/>
    <x v="1"/>
    <x v="0"/>
    <x v="28"/>
    <x v="4"/>
  </r>
  <r>
    <x v="21"/>
    <x v="172"/>
    <x v="10602"/>
    <n v="2798.37"/>
    <n v="2798.37"/>
    <n v="0"/>
    <n v="0"/>
    <x v="1"/>
    <x v="0"/>
    <x v="28"/>
    <x v="4"/>
  </r>
  <r>
    <x v="22"/>
    <x v="169"/>
    <x v="10603"/>
    <n v="958.35"/>
    <n v="958.35"/>
    <n v="0"/>
    <n v="0"/>
    <x v="1"/>
    <x v="0"/>
    <x v="28"/>
    <x v="5"/>
  </r>
  <r>
    <x v="23"/>
    <x v="143"/>
    <x v="10604"/>
    <n v="2360.2399999999998"/>
    <n v="2360.2399999999998"/>
    <n v="0"/>
    <n v="0"/>
    <x v="1"/>
    <x v="0"/>
    <x v="28"/>
    <x v="5"/>
  </r>
  <r>
    <x v="24"/>
    <x v="151"/>
    <x v="10605"/>
    <n v="502.09"/>
    <n v="502.09"/>
    <n v="0"/>
    <n v="0"/>
    <x v="1"/>
    <x v="0"/>
    <x v="28"/>
    <x v="5"/>
  </r>
  <r>
    <x v="25"/>
    <x v="171"/>
    <x v="10606"/>
    <n v="721.81"/>
    <n v="721.81"/>
    <n v="0"/>
    <n v="0"/>
    <x v="1"/>
    <x v="0"/>
    <x v="28"/>
    <x v="5"/>
  </r>
  <r>
    <x v="26"/>
    <x v="132"/>
    <x v="10607"/>
    <n v="2204.5100000000002"/>
    <n v="2204.5100000000002"/>
    <n v="0"/>
    <n v="0"/>
    <x v="1"/>
    <x v="0"/>
    <x v="28"/>
    <x v="6"/>
  </r>
  <r>
    <x v="27"/>
    <x v="176"/>
    <x v="10608"/>
    <n v="1131.52"/>
    <n v="1124.8499999999999"/>
    <n v="6.67"/>
    <n v="0"/>
    <x v="1"/>
    <x v="0"/>
    <x v="28"/>
    <x v="6"/>
  </r>
  <r>
    <x v="28"/>
    <x v="152"/>
    <x v="10609"/>
    <n v="2735.75"/>
    <n v="2735.75"/>
    <n v="0"/>
    <n v="0"/>
    <x v="1"/>
    <x v="0"/>
    <x v="28"/>
    <x v="6"/>
  </r>
  <r>
    <x v="29"/>
    <x v="178"/>
    <x v="10610"/>
    <n v="2885.7"/>
    <n v="2885.7"/>
    <n v="0"/>
    <n v="0"/>
    <x v="1"/>
    <x v="0"/>
    <x v="28"/>
    <x v="6"/>
  </r>
  <r>
    <x v="30"/>
    <x v="132"/>
    <x v="10611"/>
    <n v="2441.34"/>
    <n v="2441.34"/>
    <n v="0"/>
    <n v="0"/>
    <x v="1"/>
    <x v="0"/>
    <x v="28"/>
    <x v="7"/>
  </r>
  <r>
    <x v="31"/>
    <x v="192"/>
    <x v="10612"/>
    <n v="4817.9799999999996"/>
    <n v="4817.9799999999996"/>
    <n v="0"/>
    <n v="0"/>
    <x v="1"/>
    <x v="0"/>
    <x v="28"/>
    <x v="7"/>
  </r>
  <r>
    <x v="32"/>
    <x v="146"/>
    <x v="10613"/>
    <n v="7947.15"/>
    <n v="7947.15"/>
    <n v="0"/>
    <n v="0"/>
    <x v="1"/>
    <x v="0"/>
    <x v="28"/>
    <x v="7"/>
  </r>
  <r>
    <x v="33"/>
    <x v="132"/>
    <x v="10614"/>
    <n v="6491.43"/>
    <n v="6481.1"/>
    <n v="10.33"/>
    <n v="0"/>
    <x v="1"/>
    <x v="0"/>
    <x v="28"/>
    <x v="7"/>
  </r>
  <r>
    <x v="34"/>
    <x v="149"/>
    <x v="10615"/>
    <n v="3863.11"/>
    <n v="3832.24"/>
    <n v="30.87"/>
    <n v="0"/>
    <x v="1"/>
    <x v="0"/>
    <x v="28"/>
    <x v="7"/>
  </r>
  <r>
    <x v="35"/>
    <x v="193"/>
    <x v="10616"/>
    <n v="3911.08"/>
    <n v="3911.08"/>
    <n v="0"/>
    <n v="0"/>
    <x v="1"/>
    <x v="0"/>
    <x v="28"/>
    <x v="8"/>
  </r>
  <r>
    <x v="36"/>
    <x v="160"/>
    <x v="10617"/>
    <n v="4758"/>
    <n v="4758"/>
    <n v="0"/>
    <n v="0"/>
    <x v="1"/>
    <x v="0"/>
    <x v="28"/>
    <x v="8"/>
  </r>
  <r>
    <x v="37"/>
    <x v="114"/>
    <x v="10618"/>
    <n v="7550.88"/>
    <n v="7550.88"/>
    <n v="0"/>
    <n v="0"/>
    <x v="1"/>
    <x v="0"/>
    <x v="28"/>
    <x v="8"/>
  </r>
  <r>
    <x v="38"/>
    <x v="149"/>
    <x v="10619"/>
    <n v="4181.29"/>
    <n v="4172.71"/>
    <n v="8.58"/>
    <n v="0"/>
    <x v="1"/>
    <x v="0"/>
    <x v="28"/>
    <x v="8"/>
  </r>
  <r>
    <x v="39"/>
    <x v="163"/>
    <x v="10620"/>
    <n v="2555.25"/>
    <n v="2555.25"/>
    <n v="0"/>
    <n v="0"/>
    <x v="1"/>
    <x v="0"/>
    <x v="28"/>
    <x v="9"/>
  </r>
  <r>
    <x v="40"/>
    <x v="151"/>
    <x v="10621"/>
    <n v="1330.45"/>
    <n v="1330.45"/>
    <n v="0"/>
    <n v="0"/>
    <x v="1"/>
    <x v="0"/>
    <x v="28"/>
    <x v="9"/>
  </r>
  <r>
    <x v="41"/>
    <x v="128"/>
    <x v="10622"/>
    <n v="5855.14"/>
    <n v="5855.14"/>
    <n v="0"/>
    <n v="0"/>
    <x v="1"/>
    <x v="0"/>
    <x v="28"/>
    <x v="9"/>
  </r>
  <r>
    <x v="42"/>
    <x v="131"/>
    <x v="10623"/>
    <n v="8738.86"/>
    <n v="8738.86"/>
    <n v="0"/>
    <n v="0"/>
    <x v="1"/>
    <x v="0"/>
    <x v="28"/>
    <x v="9"/>
  </r>
  <r>
    <x v="43"/>
    <x v="152"/>
    <x v="10624"/>
    <n v="5025.6000000000004"/>
    <n v="5025.6000000000004"/>
    <n v="0"/>
    <n v="0"/>
    <x v="1"/>
    <x v="0"/>
    <x v="28"/>
    <x v="9"/>
  </r>
  <r>
    <x v="44"/>
    <x v="193"/>
    <x v="10625"/>
    <n v="3556.64"/>
    <n v="3556.64"/>
    <n v="0"/>
    <n v="0"/>
    <x v="1"/>
    <x v="0"/>
    <x v="28"/>
    <x v="10"/>
  </r>
  <r>
    <x v="45"/>
    <x v="169"/>
    <x v="10626"/>
    <n v="7481.76"/>
    <n v="7481.76"/>
    <n v="0"/>
    <n v="0"/>
    <x v="1"/>
    <x v="0"/>
    <x v="28"/>
    <x v="10"/>
  </r>
  <r>
    <x v="46"/>
    <x v="134"/>
    <x v="10627"/>
    <n v="9786.27"/>
    <n v="9786.27"/>
    <n v="0"/>
    <n v="0"/>
    <x v="1"/>
    <x v="0"/>
    <x v="28"/>
    <x v="10"/>
  </r>
  <r>
    <x v="47"/>
    <x v="132"/>
    <x v="10628"/>
    <n v="10139.17"/>
    <n v="10139.17"/>
    <n v="0"/>
    <n v="0"/>
    <x v="1"/>
    <x v="0"/>
    <x v="28"/>
    <x v="10"/>
  </r>
  <r>
    <x v="48"/>
    <x v="151"/>
    <x v="10629"/>
    <n v="2015.47"/>
    <n v="2015.47"/>
    <n v="0"/>
    <n v="0"/>
    <x v="1"/>
    <x v="0"/>
    <x v="28"/>
    <x v="11"/>
  </r>
  <r>
    <x v="49"/>
    <x v="163"/>
    <x v="10630"/>
    <n v="1327.19"/>
    <n v="1327.19"/>
    <n v="0"/>
    <n v="0"/>
    <x v="1"/>
    <x v="0"/>
    <x v="28"/>
    <x v="11"/>
  </r>
  <r>
    <x v="50"/>
    <x v="164"/>
    <x v="10631"/>
    <n v="2111.17"/>
    <n v="2111.17"/>
    <n v="0"/>
    <n v="0"/>
    <x v="1"/>
    <x v="0"/>
    <x v="28"/>
    <x v="11"/>
  </r>
  <r>
    <x v="51"/>
    <x v="132"/>
    <x v="10632"/>
    <n v="2269.38"/>
    <n v="2269.38"/>
    <n v="0"/>
    <n v="0"/>
    <x v="1"/>
    <x v="0"/>
    <x v="28"/>
    <x v="11"/>
  </r>
  <r>
    <x v="0"/>
    <x v="126"/>
    <x v="10633"/>
    <n v="56498.57"/>
    <n v="34774.94"/>
    <n v="21723.63"/>
    <n v="0"/>
    <x v="1"/>
    <x v="0"/>
    <x v="29"/>
    <x v="0"/>
  </r>
  <r>
    <x v="1"/>
    <x v="145"/>
    <x v="10634"/>
    <n v="47600.43"/>
    <n v="40812.080000000002"/>
    <n v="6788.35"/>
    <n v="0"/>
    <x v="1"/>
    <x v="0"/>
    <x v="29"/>
    <x v="0"/>
  </r>
  <r>
    <x v="2"/>
    <x v="113"/>
    <x v="10635"/>
    <n v="52763.91"/>
    <n v="37344.720000000001"/>
    <n v="15419.19"/>
    <n v="0"/>
    <x v="1"/>
    <x v="0"/>
    <x v="29"/>
    <x v="0"/>
  </r>
  <r>
    <x v="3"/>
    <x v="104"/>
    <x v="10636"/>
    <n v="47119.41"/>
    <n v="29475.97"/>
    <n v="17643.439999999999"/>
    <n v="0"/>
    <x v="1"/>
    <x v="0"/>
    <x v="29"/>
    <x v="0"/>
  </r>
  <r>
    <x v="4"/>
    <x v="51"/>
    <x v="10637"/>
    <n v="36226.15"/>
    <n v="24764.03"/>
    <n v="11462.12"/>
    <n v="0"/>
    <x v="1"/>
    <x v="0"/>
    <x v="29"/>
    <x v="1"/>
  </r>
  <r>
    <x v="5"/>
    <x v="109"/>
    <x v="10638"/>
    <n v="35961.35"/>
    <n v="28099.9"/>
    <n v="7861.45"/>
    <n v="0"/>
    <x v="1"/>
    <x v="0"/>
    <x v="29"/>
    <x v="1"/>
  </r>
  <r>
    <x v="6"/>
    <x v="103"/>
    <x v="10639"/>
    <n v="32418.51"/>
    <n v="30557.72"/>
    <n v="1860.79"/>
    <n v="0"/>
    <x v="1"/>
    <x v="0"/>
    <x v="29"/>
    <x v="1"/>
  </r>
  <r>
    <x v="7"/>
    <x v="109"/>
    <x v="10640"/>
    <n v="31960.62"/>
    <n v="30428.94"/>
    <n v="1531.68"/>
    <n v="0"/>
    <x v="1"/>
    <x v="0"/>
    <x v="29"/>
    <x v="1"/>
  </r>
  <r>
    <x v="8"/>
    <x v="138"/>
    <x v="10641"/>
    <n v="28692.02"/>
    <n v="26937.17"/>
    <n v="1754.85"/>
    <n v="0"/>
    <x v="1"/>
    <x v="0"/>
    <x v="29"/>
    <x v="1"/>
  </r>
  <r>
    <x v="9"/>
    <x v="116"/>
    <x v="10642"/>
    <n v="36008.78"/>
    <n v="27679.02"/>
    <n v="8329.76"/>
    <n v="0"/>
    <x v="1"/>
    <x v="0"/>
    <x v="29"/>
    <x v="2"/>
  </r>
  <r>
    <x v="10"/>
    <x v="126"/>
    <x v="10643"/>
    <n v="33438.58"/>
    <n v="26508.59"/>
    <n v="6929.99"/>
    <n v="0"/>
    <x v="1"/>
    <x v="0"/>
    <x v="29"/>
    <x v="2"/>
  </r>
  <r>
    <x v="11"/>
    <x v="116"/>
    <x v="10644"/>
    <n v="37114.65"/>
    <n v="30619.47"/>
    <n v="6495.18"/>
    <n v="0"/>
    <x v="1"/>
    <x v="0"/>
    <x v="29"/>
    <x v="2"/>
  </r>
  <r>
    <x v="12"/>
    <x v="122"/>
    <x v="10645"/>
    <n v="32155.43"/>
    <n v="30619.08"/>
    <n v="1536.35"/>
    <n v="0"/>
    <x v="1"/>
    <x v="0"/>
    <x v="29"/>
    <x v="2"/>
  </r>
  <r>
    <x v="13"/>
    <x v="172"/>
    <x v="10646"/>
    <n v="15859.45"/>
    <n v="15096.04"/>
    <n v="763.41"/>
    <n v="0"/>
    <x v="1"/>
    <x v="0"/>
    <x v="29"/>
    <x v="3"/>
  </r>
  <r>
    <x v="14"/>
    <x v="132"/>
    <x v="10647"/>
    <n v="19405.830000000002"/>
    <n v="18862.28"/>
    <n v="543.54999999999995"/>
    <n v="0"/>
    <x v="1"/>
    <x v="0"/>
    <x v="29"/>
    <x v="3"/>
  </r>
  <r>
    <x v="15"/>
    <x v="158"/>
    <x v="10648"/>
    <n v="26505.84"/>
    <n v="26318.59"/>
    <n v="187.25"/>
    <n v="0"/>
    <x v="1"/>
    <x v="0"/>
    <x v="29"/>
    <x v="3"/>
  </r>
  <r>
    <x v="16"/>
    <x v="114"/>
    <x v="10649"/>
    <n v="36334.36"/>
    <n v="35519.22"/>
    <n v="815.14"/>
    <n v="0"/>
    <x v="1"/>
    <x v="0"/>
    <x v="29"/>
    <x v="3"/>
  </r>
  <r>
    <x v="17"/>
    <x v="162"/>
    <x v="10650"/>
    <n v="26438.85"/>
    <n v="25235.11"/>
    <n v="1203.74"/>
    <n v="0"/>
    <x v="1"/>
    <x v="0"/>
    <x v="29"/>
    <x v="4"/>
  </r>
  <r>
    <x v="18"/>
    <x v="133"/>
    <x v="10651"/>
    <n v="29723.67"/>
    <n v="29487.98"/>
    <n v="235.69"/>
    <n v="0"/>
    <x v="1"/>
    <x v="0"/>
    <x v="29"/>
    <x v="4"/>
  </r>
  <r>
    <x v="19"/>
    <x v="147"/>
    <x v="10652"/>
    <n v="20093.310000000001"/>
    <n v="19683.259999999998"/>
    <n v="410.05"/>
    <n v="0"/>
    <x v="1"/>
    <x v="0"/>
    <x v="29"/>
    <x v="4"/>
  </r>
  <r>
    <x v="20"/>
    <x v="135"/>
    <x v="10653"/>
    <n v="29661.86"/>
    <n v="29202.28"/>
    <n v="459.58"/>
    <n v="0"/>
    <x v="1"/>
    <x v="0"/>
    <x v="29"/>
    <x v="4"/>
  </r>
  <r>
    <x v="21"/>
    <x v="151"/>
    <x v="10654"/>
    <n v="29409.81"/>
    <n v="29028.9"/>
    <n v="380.91"/>
    <n v="0"/>
    <x v="1"/>
    <x v="0"/>
    <x v="29"/>
    <x v="4"/>
  </r>
  <r>
    <x v="22"/>
    <x v="142"/>
    <x v="10655"/>
    <n v="20233.8"/>
    <n v="19658.12"/>
    <n v="575.67999999999995"/>
    <n v="0"/>
    <x v="1"/>
    <x v="0"/>
    <x v="29"/>
    <x v="5"/>
  </r>
  <r>
    <x v="23"/>
    <x v="123"/>
    <x v="10656"/>
    <n v="23427.45"/>
    <n v="23396.97"/>
    <n v="30.48"/>
    <n v="0"/>
    <x v="1"/>
    <x v="0"/>
    <x v="29"/>
    <x v="5"/>
  </r>
  <r>
    <x v="24"/>
    <x v="162"/>
    <x v="10657"/>
    <n v="16099.27"/>
    <n v="16093.19"/>
    <n v="6.08"/>
    <n v="0"/>
    <x v="1"/>
    <x v="0"/>
    <x v="29"/>
    <x v="5"/>
  </r>
  <r>
    <x v="25"/>
    <x v="156"/>
    <x v="10658"/>
    <n v="23414.38"/>
    <n v="23393.23"/>
    <n v="21.15"/>
    <n v="0"/>
    <x v="1"/>
    <x v="0"/>
    <x v="29"/>
    <x v="5"/>
  </r>
  <r>
    <x v="26"/>
    <x v="132"/>
    <x v="10659"/>
    <n v="28255.03"/>
    <n v="28196.36"/>
    <n v="58.67"/>
    <n v="0"/>
    <x v="1"/>
    <x v="0"/>
    <x v="29"/>
    <x v="6"/>
  </r>
  <r>
    <x v="27"/>
    <x v="172"/>
    <x v="10660"/>
    <n v="22027.98"/>
    <n v="21513.69"/>
    <n v="514.29"/>
    <n v="0"/>
    <x v="1"/>
    <x v="0"/>
    <x v="29"/>
    <x v="6"/>
  </r>
  <r>
    <x v="28"/>
    <x v="132"/>
    <x v="10661"/>
    <n v="32465.35"/>
    <n v="32250.27"/>
    <n v="215.08"/>
    <n v="0"/>
    <x v="1"/>
    <x v="0"/>
    <x v="29"/>
    <x v="6"/>
  </r>
  <r>
    <x v="29"/>
    <x v="151"/>
    <x v="10662"/>
    <n v="34574.620000000003"/>
    <n v="34488.339999999997"/>
    <n v="86.28"/>
    <n v="0"/>
    <x v="1"/>
    <x v="0"/>
    <x v="29"/>
    <x v="6"/>
  </r>
  <r>
    <x v="30"/>
    <x v="135"/>
    <x v="10663"/>
    <n v="36288.33"/>
    <n v="36137.11"/>
    <n v="151.22"/>
    <n v="0"/>
    <x v="1"/>
    <x v="0"/>
    <x v="29"/>
    <x v="7"/>
  </r>
  <r>
    <x v="31"/>
    <x v="158"/>
    <x v="10664"/>
    <n v="38607.64"/>
    <n v="38338.21"/>
    <n v="269.43"/>
    <n v="0"/>
    <x v="1"/>
    <x v="0"/>
    <x v="29"/>
    <x v="7"/>
  </r>
  <r>
    <x v="32"/>
    <x v="159"/>
    <x v="10665"/>
    <n v="43345.41"/>
    <n v="43257.15"/>
    <n v="88.26"/>
    <n v="0"/>
    <x v="1"/>
    <x v="0"/>
    <x v="29"/>
    <x v="7"/>
  </r>
  <r>
    <x v="33"/>
    <x v="131"/>
    <x v="10666"/>
    <n v="38987.769999999997"/>
    <n v="38815.660000000003"/>
    <n v="172.11"/>
    <n v="0"/>
    <x v="1"/>
    <x v="0"/>
    <x v="29"/>
    <x v="7"/>
  </r>
  <r>
    <x v="34"/>
    <x v="135"/>
    <x v="10667"/>
    <n v="38033.050000000003"/>
    <n v="37812.35"/>
    <n v="220.7"/>
    <n v="0"/>
    <x v="1"/>
    <x v="0"/>
    <x v="29"/>
    <x v="7"/>
  </r>
  <r>
    <x v="35"/>
    <x v="154"/>
    <x v="10668"/>
    <n v="33471.18"/>
    <n v="33361.61"/>
    <n v="109.57"/>
    <n v="0"/>
    <x v="1"/>
    <x v="0"/>
    <x v="29"/>
    <x v="8"/>
  </r>
  <r>
    <x v="36"/>
    <x v="142"/>
    <x v="10669"/>
    <n v="31693.7"/>
    <n v="31416.66"/>
    <n v="277.04000000000002"/>
    <n v="0"/>
    <x v="1"/>
    <x v="0"/>
    <x v="29"/>
    <x v="8"/>
  </r>
  <r>
    <x v="37"/>
    <x v="128"/>
    <x v="10670"/>
    <n v="40600.26"/>
    <n v="40303.57"/>
    <n v="296.69"/>
    <n v="0"/>
    <x v="1"/>
    <x v="0"/>
    <x v="29"/>
    <x v="8"/>
  </r>
  <r>
    <x v="38"/>
    <x v="169"/>
    <x v="10671"/>
    <n v="34158.769999999997"/>
    <n v="33977.730000000003"/>
    <n v="181.04"/>
    <n v="0"/>
    <x v="1"/>
    <x v="0"/>
    <x v="29"/>
    <x v="8"/>
  </r>
  <r>
    <x v="39"/>
    <x v="134"/>
    <x v="10672"/>
    <n v="24338.66"/>
    <n v="24298.66"/>
    <n v="40"/>
    <n v="0"/>
    <x v="1"/>
    <x v="0"/>
    <x v="29"/>
    <x v="9"/>
  </r>
  <r>
    <x v="40"/>
    <x v="159"/>
    <x v="10673"/>
    <n v="18259.09"/>
    <n v="18247.64"/>
    <n v="11.45"/>
    <n v="0"/>
    <x v="1"/>
    <x v="0"/>
    <x v="29"/>
    <x v="9"/>
  </r>
  <r>
    <x v="41"/>
    <x v="125"/>
    <x v="10674"/>
    <n v="23501.35"/>
    <n v="23398.38"/>
    <n v="102.97"/>
    <n v="0"/>
    <x v="1"/>
    <x v="0"/>
    <x v="29"/>
    <x v="9"/>
  </r>
  <r>
    <x v="42"/>
    <x v="140"/>
    <x v="10675"/>
    <n v="39543.33"/>
    <n v="39361.949999999997"/>
    <n v="181.38"/>
    <n v="0"/>
    <x v="1"/>
    <x v="0"/>
    <x v="29"/>
    <x v="9"/>
  </r>
  <r>
    <x v="43"/>
    <x v="115"/>
    <x v="10676"/>
    <n v="33489.9"/>
    <n v="33457.94"/>
    <n v="31.96"/>
    <n v="0"/>
    <x v="1"/>
    <x v="0"/>
    <x v="29"/>
    <x v="9"/>
  </r>
  <r>
    <x v="44"/>
    <x v="131"/>
    <x v="10677"/>
    <n v="33912.879999999997"/>
    <n v="33581.42"/>
    <n v="331.46"/>
    <n v="0"/>
    <x v="1"/>
    <x v="0"/>
    <x v="29"/>
    <x v="10"/>
  </r>
  <r>
    <x v="45"/>
    <x v="124"/>
    <x v="10678"/>
    <n v="32529.49"/>
    <n v="32381.03"/>
    <n v="148.46"/>
    <n v="0"/>
    <x v="1"/>
    <x v="0"/>
    <x v="29"/>
    <x v="10"/>
  </r>
  <r>
    <x v="46"/>
    <x v="115"/>
    <x v="10679"/>
    <n v="43332.87"/>
    <n v="43044.39"/>
    <n v="288.48"/>
    <n v="0"/>
    <x v="1"/>
    <x v="0"/>
    <x v="29"/>
    <x v="10"/>
  </r>
  <r>
    <x v="47"/>
    <x v="129"/>
    <x v="10680"/>
    <n v="36549.599999999999"/>
    <n v="36537.93"/>
    <n v="11.67"/>
    <n v="0"/>
    <x v="1"/>
    <x v="0"/>
    <x v="29"/>
    <x v="10"/>
  </r>
  <r>
    <x v="48"/>
    <x v="159"/>
    <x v="10681"/>
    <n v="20619.2"/>
    <n v="20455.66"/>
    <n v="163.54"/>
    <n v="0"/>
    <x v="1"/>
    <x v="0"/>
    <x v="29"/>
    <x v="11"/>
  </r>
  <r>
    <x v="49"/>
    <x v="142"/>
    <x v="10682"/>
    <n v="20452.150000000001"/>
    <n v="18457.099999999999"/>
    <n v="1995.05"/>
    <n v="0"/>
    <x v="1"/>
    <x v="0"/>
    <x v="29"/>
    <x v="11"/>
  </r>
  <r>
    <x v="50"/>
    <x v="114"/>
    <x v="10683"/>
    <n v="26358.42"/>
    <n v="26332.17"/>
    <n v="26.25"/>
    <n v="0"/>
    <x v="1"/>
    <x v="0"/>
    <x v="29"/>
    <x v="11"/>
  </r>
  <r>
    <x v="51"/>
    <x v="153"/>
    <x v="10684"/>
    <n v="21391.49"/>
    <n v="21379.79"/>
    <n v="11.7"/>
    <n v="0"/>
    <x v="1"/>
    <x v="0"/>
    <x v="29"/>
    <x v="11"/>
  </r>
  <r>
    <x v="0"/>
    <x v="118"/>
    <x v="10685"/>
    <n v="7953.81"/>
    <n v="7953.81"/>
    <n v="0"/>
    <n v="0"/>
    <x v="1"/>
    <x v="0"/>
    <x v="30"/>
    <x v="0"/>
  </r>
  <r>
    <x v="1"/>
    <x v="118"/>
    <x v="10686"/>
    <n v="9103.39"/>
    <n v="9103.39"/>
    <n v="0"/>
    <n v="0"/>
    <x v="1"/>
    <x v="0"/>
    <x v="30"/>
    <x v="0"/>
  </r>
  <r>
    <x v="2"/>
    <x v="108"/>
    <x v="10687"/>
    <n v="7885.8"/>
    <n v="7885.8"/>
    <n v="0"/>
    <n v="0"/>
    <x v="1"/>
    <x v="0"/>
    <x v="30"/>
    <x v="0"/>
  </r>
  <r>
    <x v="3"/>
    <x v="110"/>
    <x v="10688"/>
    <n v="9187.75"/>
    <n v="9184.42"/>
    <n v="3.33"/>
    <n v="0"/>
    <x v="1"/>
    <x v="0"/>
    <x v="30"/>
    <x v="0"/>
  </r>
  <r>
    <x v="4"/>
    <x v="109"/>
    <x v="10689"/>
    <n v="8111.71"/>
    <n v="8108.38"/>
    <n v="3.33"/>
    <n v="0"/>
    <x v="1"/>
    <x v="0"/>
    <x v="30"/>
    <x v="1"/>
  </r>
  <r>
    <x v="5"/>
    <x v="117"/>
    <x v="10690"/>
    <n v="9486.51"/>
    <n v="9486.51"/>
    <n v="0"/>
    <n v="0"/>
    <x v="1"/>
    <x v="0"/>
    <x v="30"/>
    <x v="1"/>
  </r>
  <r>
    <x v="6"/>
    <x v="105"/>
    <x v="10691"/>
    <n v="9734.41"/>
    <n v="9731.08"/>
    <n v="3.33"/>
    <n v="0"/>
    <x v="1"/>
    <x v="0"/>
    <x v="30"/>
    <x v="1"/>
  </r>
  <r>
    <x v="7"/>
    <x v="103"/>
    <x v="10692"/>
    <n v="8069.35"/>
    <n v="8069.35"/>
    <n v="0"/>
    <n v="0"/>
    <x v="1"/>
    <x v="0"/>
    <x v="30"/>
    <x v="1"/>
  </r>
  <r>
    <x v="8"/>
    <x v="108"/>
    <x v="10693"/>
    <n v="8158.3"/>
    <n v="8158.3"/>
    <n v="0"/>
    <n v="0"/>
    <x v="1"/>
    <x v="0"/>
    <x v="30"/>
    <x v="1"/>
  </r>
  <r>
    <x v="9"/>
    <x v="110"/>
    <x v="10694"/>
    <n v="7765.49"/>
    <n v="7765.49"/>
    <n v="0"/>
    <n v="0"/>
    <x v="1"/>
    <x v="0"/>
    <x v="30"/>
    <x v="2"/>
  </r>
  <r>
    <x v="10"/>
    <x v="109"/>
    <x v="10695"/>
    <n v="7842.57"/>
    <n v="7842.57"/>
    <n v="0"/>
    <n v="0"/>
    <x v="1"/>
    <x v="0"/>
    <x v="30"/>
    <x v="2"/>
  </r>
  <r>
    <x v="11"/>
    <x v="110"/>
    <x v="10696"/>
    <n v="8675.25"/>
    <n v="8675.25"/>
    <n v="0"/>
    <n v="0"/>
    <x v="1"/>
    <x v="0"/>
    <x v="30"/>
    <x v="2"/>
  </r>
  <r>
    <x v="12"/>
    <x v="108"/>
    <x v="10697"/>
    <n v="8806.61"/>
    <n v="8806.61"/>
    <n v="0"/>
    <n v="0"/>
    <x v="1"/>
    <x v="0"/>
    <x v="30"/>
    <x v="2"/>
  </r>
  <r>
    <x v="13"/>
    <x v="132"/>
    <x v="10698"/>
    <n v="5104.58"/>
    <n v="5104.58"/>
    <n v="0"/>
    <n v="0"/>
    <x v="1"/>
    <x v="0"/>
    <x v="30"/>
    <x v="3"/>
  </r>
  <r>
    <x v="14"/>
    <x v="154"/>
    <x v="10699"/>
    <n v="6112.45"/>
    <n v="6112.45"/>
    <n v="0"/>
    <n v="0"/>
    <x v="1"/>
    <x v="0"/>
    <x v="30"/>
    <x v="3"/>
  </r>
  <r>
    <x v="15"/>
    <x v="132"/>
    <x v="10700"/>
    <n v="6759.94"/>
    <n v="6759.94"/>
    <n v="0"/>
    <n v="0"/>
    <x v="1"/>
    <x v="0"/>
    <x v="30"/>
    <x v="3"/>
  </r>
  <r>
    <x v="16"/>
    <x v="134"/>
    <x v="10701"/>
    <n v="6262.97"/>
    <n v="6262.97"/>
    <n v="0"/>
    <n v="0"/>
    <x v="1"/>
    <x v="0"/>
    <x v="30"/>
    <x v="3"/>
  </r>
  <r>
    <x v="17"/>
    <x v="159"/>
    <x v="10702"/>
    <n v="7327.18"/>
    <n v="7327.18"/>
    <n v="0"/>
    <n v="0"/>
    <x v="1"/>
    <x v="0"/>
    <x v="30"/>
    <x v="4"/>
  </r>
  <r>
    <x v="18"/>
    <x v="169"/>
    <x v="10703"/>
    <n v="8327.4"/>
    <n v="8327.4"/>
    <n v="0"/>
    <n v="0"/>
    <x v="1"/>
    <x v="0"/>
    <x v="30"/>
    <x v="4"/>
  </r>
  <r>
    <x v="19"/>
    <x v="132"/>
    <x v="10704"/>
    <n v="7552.02"/>
    <n v="7552.02"/>
    <n v="0"/>
    <n v="0"/>
    <x v="1"/>
    <x v="0"/>
    <x v="30"/>
    <x v="4"/>
  </r>
  <r>
    <x v="20"/>
    <x v="159"/>
    <x v="10705"/>
    <n v="7891.42"/>
    <n v="7881.42"/>
    <n v="10"/>
    <n v="0"/>
    <x v="1"/>
    <x v="0"/>
    <x v="30"/>
    <x v="4"/>
  </r>
  <r>
    <x v="21"/>
    <x v="154"/>
    <x v="10706"/>
    <n v="8505.4"/>
    <n v="8478.73"/>
    <n v="26.67"/>
    <n v="0"/>
    <x v="1"/>
    <x v="0"/>
    <x v="30"/>
    <x v="4"/>
  </r>
  <r>
    <x v="22"/>
    <x v="134"/>
    <x v="10707"/>
    <n v="6350.38"/>
    <n v="6313.71"/>
    <n v="36.67"/>
    <n v="0"/>
    <x v="1"/>
    <x v="0"/>
    <x v="30"/>
    <x v="5"/>
  </r>
  <r>
    <x v="23"/>
    <x v="154"/>
    <x v="10708"/>
    <n v="6942.55"/>
    <n v="6942.55"/>
    <n v="0"/>
    <n v="0"/>
    <x v="1"/>
    <x v="0"/>
    <x v="30"/>
    <x v="5"/>
  </r>
  <r>
    <x v="24"/>
    <x v="134"/>
    <x v="10709"/>
    <n v="7728.2"/>
    <n v="7728.2"/>
    <n v="0"/>
    <n v="0"/>
    <x v="1"/>
    <x v="0"/>
    <x v="30"/>
    <x v="5"/>
  </r>
  <r>
    <x v="25"/>
    <x v="134"/>
    <x v="10710"/>
    <n v="9332.84"/>
    <n v="9332.84"/>
    <n v="0"/>
    <n v="0"/>
    <x v="1"/>
    <x v="0"/>
    <x v="30"/>
    <x v="5"/>
  </r>
  <r>
    <x v="26"/>
    <x v="134"/>
    <x v="10711"/>
    <n v="7413.9"/>
    <n v="7413.9"/>
    <n v="0"/>
    <n v="0"/>
    <x v="1"/>
    <x v="0"/>
    <x v="30"/>
    <x v="6"/>
  </r>
  <r>
    <x v="27"/>
    <x v="132"/>
    <x v="10712"/>
    <n v="7268.91"/>
    <n v="7268.91"/>
    <n v="0"/>
    <n v="0"/>
    <x v="1"/>
    <x v="0"/>
    <x v="30"/>
    <x v="6"/>
  </r>
  <r>
    <x v="28"/>
    <x v="142"/>
    <x v="10713"/>
    <n v="7816.09"/>
    <n v="7816.09"/>
    <n v="0"/>
    <n v="0"/>
    <x v="1"/>
    <x v="0"/>
    <x v="30"/>
    <x v="6"/>
  </r>
  <r>
    <x v="29"/>
    <x v="159"/>
    <x v="10714"/>
    <n v="7238.17"/>
    <n v="7238.17"/>
    <n v="0"/>
    <n v="0"/>
    <x v="1"/>
    <x v="0"/>
    <x v="30"/>
    <x v="6"/>
  </r>
  <r>
    <x v="30"/>
    <x v="169"/>
    <x v="10715"/>
    <n v="7839.19"/>
    <n v="7839.19"/>
    <n v="0"/>
    <n v="0"/>
    <x v="1"/>
    <x v="0"/>
    <x v="30"/>
    <x v="7"/>
  </r>
  <r>
    <x v="31"/>
    <x v="153"/>
    <x v="10716"/>
    <n v="6832.43"/>
    <n v="6832.43"/>
    <n v="0"/>
    <n v="0"/>
    <x v="1"/>
    <x v="0"/>
    <x v="30"/>
    <x v="7"/>
  </r>
  <r>
    <x v="32"/>
    <x v="153"/>
    <x v="10717"/>
    <n v="7293.16"/>
    <n v="7293.16"/>
    <n v="0"/>
    <n v="0"/>
    <x v="1"/>
    <x v="0"/>
    <x v="30"/>
    <x v="7"/>
  </r>
  <r>
    <x v="33"/>
    <x v="169"/>
    <x v="10718"/>
    <n v="6713.64"/>
    <n v="6713.64"/>
    <n v="0"/>
    <n v="0"/>
    <x v="1"/>
    <x v="0"/>
    <x v="30"/>
    <x v="7"/>
  </r>
  <r>
    <x v="34"/>
    <x v="159"/>
    <x v="10719"/>
    <n v="7344.24"/>
    <n v="7344.24"/>
    <n v="0"/>
    <n v="0"/>
    <x v="1"/>
    <x v="0"/>
    <x v="30"/>
    <x v="7"/>
  </r>
  <r>
    <x v="35"/>
    <x v="153"/>
    <x v="10720"/>
    <n v="6958.65"/>
    <n v="6958.65"/>
    <n v="0"/>
    <n v="0"/>
    <x v="1"/>
    <x v="0"/>
    <x v="30"/>
    <x v="8"/>
  </r>
  <r>
    <x v="36"/>
    <x v="153"/>
    <x v="10721"/>
    <n v="6821.51"/>
    <n v="6821.51"/>
    <n v="0"/>
    <n v="0"/>
    <x v="1"/>
    <x v="0"/>
    <x v="30"/>
    <x v="8"/>
  </r>
  <r>
    <x v="37"/>
    <x v="144"/>
    <x v="10722"/>
    <n v="6604.13"/>
    <n v="6604.13"/>
    <n v="0"/>
    <n v="0"/>
    <x v="1"/>
    <x v="0"/>
    <x v="30"/>
    <x v="8"/>
  </r>
  <r>
    <x v="38"/>
    <x v="153"/>
    <x v="10723"/>
    <n v="7834.74"/>
    <n v="7834.74"/>
    <n v="0"/>
    <n v="0"/>
    <x v="1"/>
    <x v="0"/>
    <x v="30"/>
    <x v="8"/>
  </r>
  <r>
    <x v="39"/>
    <x v="131"/>
    <x v="10724"/>
    <n v="5839.02"/>
    <n v="5839.02"/>
    <n v="0"/>
    <n v="0"/>
    <x v="1"/>
    <x v="0"/>
    <x v="30"/>
    <x v="9"/>
  </r>
  <r>
    <x v="40"/>
    <x v="153"/>
    <x v="10725"/>
    <n v="7096.57"/>
    <n v="7096.57"/>
    <n v="0"/>
    <n v="0"/>
    <x v="1"/>
    <x v="0"/>
    <x v="30"/>
    <x v="9"/>
  </r>
  <r>
    <x v="41"/>
    <x v="131"/>
    <x v="10726"/>
    <n v="4904.42"/>
    <n v="4904.42"/>
    <n v="0"/>
    <n v="0"/>
    <x v="1"/>
    <x v="0"/>
    <x v="30"/>
    <x v="9"/>
  </r>
  <r>
    <x v="42"/>
    <x v="144"/>
    <x v="10727"/>
    <n v="5915"/>
    <n v="5915"/>
    <n v="0"/>
    <n v="0"/>
    <x v="1"/>
    <x v="0"/>
    <x v="30"/>
    <x v="9"/>
  </r>
  <r>
    <x v="43"/>
    <x v="122"/>
    <x v="10728"/>
    <n v="6064.35"/>
    <n v="6064.35"/>
    <n v="0"/>
    <n v="0"/>
    <x v="1"/>
    <x v="0"/>
    <x v="30"/>
    <x v="9"/>
  </r>
  <r>
    <x v="44"/>
    <x v="122"/>
    <x v="10729"/>
    <n v="5387.3"/>
    <n v="5387.3"/>
    <n v="0"/>
    <n v="0"/>
    <x v="1"/>
    <x v="0"/>
    <x v="30"/>
    <x v="10"/>
  </r>
  <r>
    <x v="45"/>
    <x v="144"/>
    <x v="10730"/>
    <n v="6600.52"/>
    <n v="6600.52"/>
    <n v="0"/>
    <n v="0"/>
    <x v="1"/>
    <x v="0"/>
    <x v="30"/>
    <x v="10"/>
  </r>
  <r>
    <x v="46"/>
    <x v="153"/>
    <x v="10731"/>
    <n v="7333.91"/>
    <n v="7333.91"/>
    <n v="0"/>
    <n v="0"/>
    <x v="1"/>
    <x v="0"/>
    <x v="30"/>
    <x v="10"/>
  </r>
  <r>
    <x v="47"/>
    <x v="135"/>
    <x v="10732"/>
    <n v="5978.48"/>
    <n v="5978.48"/>
    <n v="0"/>
    <n v="0"/>
    <x v="1"/>
    <x v="0"/>
    <x v="30"/>
    <x v="10"/>
  </r>
  <r>
    <x v="48"/>
    <x v="131"/>
    <x v="10733"/>
    <n v="6163.83"/>
    <n v="6163.83"/>
    <n v="0"/>
    <n v="0"/>
    <x v="1"/>
    <x v="0"/>
    <x v="30"/>
    <x v="11"/>
  </r>
  <r>
    <x v="49"/>
    <x v="153"/>
    <x v="10734"/>
    <n v="7049.63"/>
    <n v="7049.63"/>
    <n v="0"/>
    <n v="0"/>
    <x v="1"/>
    <x v="0"/>
    <x v="30"/>
    <x v="11"/>
  </r>
  <r>
    <x v="50"/>
    <x v="153"/>
    <x v="10735"/>
    <n v="5894.15"/>
    <n v="5894.15"/>
    <n v="0"/>
    <n v="0"/>
    <x v="1"/>
    <x v="0"/>
    <x v="30"/>
    <x v="11"/>
  </r>
  <r>
    <x v="51"/>
    <x v="125"/>
    <x v="10736"/>
    <n v="6664.25"/>
    <n v="6664.25"/>
    <n v="0"/>
    <n v="0"/>
    <x v="1"/>
    <x v="0"/>
    <x v="30"/>
    <x v="11"/>
  </r>
  <r>
    <x v="0"/>
    <x v="120"/>
    <x v="10737"/>
    <n v="1443.42"/>
    <n v="1119.57"/>
    <n v="323.85000000000002"/>
    <n v="0"/>
    <x v="1"/>
    <x v="0"/>
    <x v="31"/>
    <x v="0"/>
  </r>
  <r>
    <x v="1"/>
    <x v="135"/>
    <x v="10738"/>
    <n v="610.36"/>
    <n v="610.36"/>
    <n v="0"/>
    <n v="0"/>
    <x v="1"/>
    <x v="0"/>
    <x v="31"/>
    <x v="0"/>
  </r>
  <r>
    <x v="2"/>
    <x v="144"/>
    <x v="10739"/>
    <n v="598.41999999999996"/>
    <n v="598.41999999999996"/>
    <n v="0"/>
    <n v="0"/>
    <x v="1"/>
    <x v="0"/>
    <x v="31"/>
    <x v="0"/>
  </r>
  <r>
    <x v="3"/>
    <x v="115"/>
    <x v="10740"/>
    <n v="796.67"/>
    <n v="796.67"/>
    <n v="0"/>
    <n v="0"/>
    <x v="1"/>
    <x v="0"/>
    <x v="31"/>
    <x v="0"/>
  </r>
  <r>
    <x v="4"/>
    <x v="144"/>
    <x v="10741"/>
    <n v="550"/>
    <n v="546.66999999999996"/>
    <n v="3.33"/>
    <n v="0"/>
    <x v="1"/>
    <x v="0"/>
    <x v="31"/>
    <x v="1"/>
  </r>
  <r>
    <x v="5"/>
    <x v="124"/>
    <x v="10742"/>
    <n v="760"/>
    <n v="726.67"/>
    <n v="33.33"/>
    <n v="0"/>
    <x v="1"/>
    <x v="0"/>
    <x v="31"/>
    <x v="1"/>
  </r>
  <r>
    <x v="6"/>
    <x v="125"/>
    <x v="10743"/>
    <n v="949.99"/>
    <n v="946.66"/>
    <n v="3.33"/>
    <n v="0"/>
    <x v="1"/>
    <x v="0"/>
    <x v="31"/>
    <x v="1"/>
  </r>
  <r>
    <x v="7"/>
    <x v="125"/>
    <x v="10744"/>
    <n v="1053.33"/>
    <n v="1053.33"/>
    <n v="0"/>
    <n v="0"/>
    <x v="1"/>
    <x v="0"/>
    <x v="31"/>
    <x v="1"/>
  </r>
  <r>
    <x v="8"/>
    <x v="113"/>
    <x v="10745"/>
    <n v="1258.58"/>
    <n v="1258.58"/>
    <n v="0"/>
    <n v="0"/>
    <x v="1"/>
    <x v="0"/>
    <x v="31"/>
    <x v="1"/>
  </r>
  <r>
    <x v="9"/>
    <x v="115"/>
    <x v="10746"/>
    <n v="876.67"/>
    <n v="876.67"/>
    <n v="0"/>
    <n v="0"/>
    <x v="1"/>
    <x v="0"/>
    <x v="31"/>
    <x v="2"/>
  </r>
  <r>
    <x v="10"/>
    <x v="170"/>
    <x v="10747"/>
    <n v="880"/>
    <n v="880"/>
    <n v="0"/>
    <n v="0"/>
    <x v="1"/>
    <x v="0"/>
    <x v="31"/>
    <x v="2"/>
  </r>
  <r>
    <x v="11"/>
    <x v="165"/>
    <x v="10748"/>
    <n v="1475.62"/>
    <n v="1475.62"/>
    <n v="0"/>
    <n v="0"/>
    <x v="1"/>
    <x v="0"/>
    <x v="31"/>
    <x v="2"/>
  </r>
  <r>
    <x v="12"/>
    <x v="147"/>
    <x v="10749"/>
    <n v="1152.81"/>
    <n v="1152.81"/>
    <n v="0"/>
    <n v="0"/>
    <x v="1"/>
    <x v="0"/>
    <x v="31"/>
    <x v="2"/>
  </r>
  <r>
    <x v="13"/>
    <x v="171"/>
    <x v="10750"/>
    <n v="642.28"/>
    <n v="642.28"/>
    <n v="0"/>
    <n v="0"/>
    <x v="1"/>
    <x v="0"/>
    <x v="31"/>
    <x v="3"/>
  </r>
  <r>
    <x v="14"/>
    <x v="163"/>
    <x v="10751"/>
    <n v="1334.54"/>
    <n v="1334.54"/>
    <n v="0"/>
    <n v="0"/>
    <x v="1"/>
    <x v="0"/>
    <x v="31"/>
    <x v="3"/>
  </r>
  <r>
    <x v="15"/>
    <x v="147"/>
    <x v="10752"/>
    <n v="1083.02"/>
    <n v="1083.02"/>
    <n v="0"/>
    <n v="0"/>
    <x v="1"/>
    <x v="0"/>
    <x v="31"/>
    <x v="3"/>
  </r>
  <r>
    <x v="16"/>
    <x v="134"/>
    <x v="10753"/>
    <n v="1799.52"/>
    <n v="1799.52"/>
    <n v="0"/>
    <n v="0"/>
    <x v="1"/>
    <x v="0"/>
    <x v="31"/>
    <x v="3"/>
  </r>
  <r>
    <x v="17"/>
    <x v="147"/>
    <x v="10754"/>
    <n v="1149.5"/>
    <n v="1149.5"/>
    <n v="0"/>
    <n v="0"/>
    <x v="1"/>
    <x v="0"/>
    <x v="31"/>
    <x v="4"/>
  </r>
  <r>
    <x v="18"/>
    <x v="154"/>
    <x v="10755"/>
    <n v="1653.46"/>
    <n v="1653.46"/>
    <n v="0"/>
    <n v="0"/>
    <x v="1"/>
    <x v="0"/>
    <x v="31"/>
    <x v="4"/>
  </r>
  <r>
    <x v="19"/>
    <x v="127"/>
    <x v="10756"/>
    <n v="3619.99"/>
    <n v="3619.99"/>
    <n v="0"/>
    <n v="0"/>
    <x v="1"/>
    <x v="0"/>
    <x v="31"/>
    <x v="4"/>
  </r>
  <r>
    <x v="20"/>
    <x v="145"/>
    <x v="10757"/>
    <n v="2214.7800000000002"/>
    <n v="2214.7800000000002"/>
    <n v="0"/>
    <n v="0"/>
    <x v="1"/>
    <x v="0"/>
    <x v="31"/>
    <x v="4"/>
  </r>
  <r>
    <x v="21"/>
    <x v="152"/>
    <x v="10758"/>
    <n v="1766.13"/>
    <n v="1766.13"/>
    <n v="0"/>
    <n v="0"/>
    <x v="1"/>
    <x v="0"/>
    <x v="31"/>
    <x v="4"/>
  </r>
  <r>
    <x v="22"/>
    <x v="138"/>
    <x v="10759"/>
    <n v="3484.04"/>
    <n v="3484.04"/>
    <n v="0"/>
    <n v="0"/>
    <x v="1"/>
    <x v="0"/>
    <x v="31"/>
    <x v="5"/>
  </r>
  <r>
    <x v="23"/>
    <x v="127"/>
    <x v="10760"/>
    <n v="2966.68"/>
    <n v="2966.68"/>
    <n v="0"/>
    <n v="0"/>
    <x v="1"/>
    <x v="0"/>
    <x v="31"/>
    <x v="5"/>
  </r>
  <r>
    <x v="24"/>
    <x v="135"/>
    <x v="10761"/>
    <n v="3592.55"/>
    <n v="3592.55"/>
    <n v="0"/>
    <n v="0"/>
    <x v="1"/>
    <x v="0"/>
    <x v="31"/>
    <x v="5"/>
  </r>
  <r>
    <x v="25"/>
    <x v="122"/>
    <x v="10762"/>
    <n v="852.93"/>
    <n v="810"/>
    <n v="42.93"/>
    <n v="0"/>
    <x v="1"/>
    <x v="0"/>
    <x v="31"/>
    <x v="5"/>
  </r>
  <r>
    <x v="26"/>
    <x v="144"/>
    <x v="10763"/>
    <n v="656.67"/>
    <n v="656.67"/>
    <n v="0"/>
    <n v="0"/>
    <x v="1"/>
    <x v="0"/>
    <x v="31"/>
    <x v="6"/>
  </r>
  <r>
    <x v="27"/>
    <x v="135"/>
    <x v="10764"/>
    <n v="522.05999999999995"/>
    <n v="490"/>
    <n v="32.06"/>
    <n v="0"/>
    <x v="1"/>
    <x v="0"/>
    <x v="31"/>
    <x v="6"/>
  </r>
  <r>
    <x v="28"/>
    <x v="114"/>
    <x v="10765"/>
    <n v="830"/>
    <n v="830"/>
    <n v="0"/>
    <n v="0"/>
    <x v="1"/>
    <x v="0"/>
    <x v="31"/>
    <x v="6"/>
  </r>
  <r>
    <x v="29"/>
    <x v="128"/>
    <x v="10766"/>
    <n v="1073.33"/>
    <n v="1073.33"/>
    <n v="0"/>
    <n v="0"/>
    <x v="1"/>
    <x v="0"/>
    <x v="31"/>
    <x v="6"/>
  </r>
  <r>
    <x v="30"/>
    <x v="124"/>
    <x v="10767"/>
    <n v="1040"/>
    <n v="1040"/>
    <n v="0"/>
    <n v="0"/>
    <x v="1"/>
    <x v="0"/>
    <x v="31"/>
    <x v="7"/>
  </r>
  <r>
    <x v="31"/>
    <x v="128"/>
    <x v="10768"/>
    <n v="1016.67"/>
    <n v="1016.67"/>
    <n v="0"/>
    <n v="0"/>
    <x v="1"/>
    <x v="0"/>
    <x v="31"/>
    <x v="7"/>
  </r>
  <r>
    <x v="32"/>
    <x v="153"/>
    <x v="10769"/>
    <n v="610.76"/>
    <n v="610.76"/>
    <n v="0"/>
    <n v="0"/>
    <x v="1"/>
    <x v="0"/>
    <x v="31"/>
    <x v="7"/>
  </r>
  <r>
    <x v="33"/>
    <x v="129"/>
    <x v="10770"/>
    <n v="1263.69"/>
    <n v="1263.69"/>
    <n v="0"/>
    <n v="0"/>
    <x v="1"/>
    <x v="0"/>
    <x v="31"/>
    <x v="7"/>
  </r>
  <r>
    <x v="34"/>
    <x v="122"/>
    <x v="10771"/>
    <n v="890"/>
    <n v="890"/>
    <n v="0"/>
    <n v="0"/>
    <x v="1"/>
    <x v="0"/>
    <x v="31"/>
    <x v="7"/>
  </r>
  <r>
    <x v="35"/>
    <x v="153"/>
    <x v="10772"/>
    <n v="586.66999999999996"/>
    <n v="586.66999999999996"/>
    <n v="0"/>
    <n v="0"/>
    <x v="1"/>
    <x v="0"/>
    <x v="31"/>
    <x v="8"/>
  </r>
  <r>
    <x v="36"/>
    <x v="136"/>
    <x v="10773"/>
    <n v="1064.6099999999999"/>
    <n v="1064.6099999999999"/>
    <n v="0"/>
    <n v="0"/>
    <x v="1"/>
    <x v="0"/>
    <x v="31"/>
    <x v="8"/>
  </r>
  <r>
    <x v="37"/>
    <x v="135"/>
    <x v="10774"/>
    <n v="452"/>
    <n v="452"/>
    <n v="0"/>
    <n v="0"/>
    <x v="1"/>
    <x v="0"/>
    <x v="31"/>
    <x v="8"/>
  </r>
  <r>
    <x v="38"/>
    <x v="122"/>
    <x v="10775"/>
    <n v="848.85"/>
    <n v="848.85"/>
    <n v="0"/>
    <n v="0"/>
    <x v="1"/>
    <x v="0"/>
    <x v="31"/>
    <x v="8"/>
  </r>
  <r>
    <x v="39"/>
    <x v="135"/>
    <x v="10776"/>
    <n v="589.95000000000005"/>
    <n v="589.95000000000005"/>
    <n v="0"/>
    <n v="0"/>
    <x v="1"/>
    <x v="0"/>
    <x v="31"/>
    <x v="9"/>
  </r>
  <r>
    <x v="40"/>
    <x v="145"/>
    <x v="10777"/>
    <n v="1620"/>
    <n v="1620"/>
    <n v="0"/>
    <n v="0"/>
    <x v="1"/>
    <x v="0"/>
    <x v="31"/>
    <x v="9"/>
  </r>
  <r>
    <x v="41"/>
    <x v="122"/>
    <x v="10778"/>
    <n v="896.67"/>
    <n v="896.67"/>
    <n v="0"/>
    <n v="0"/>
    <x v="1"/>
    <x v="0"/>
    <x v="31"/>
    <x v="9"/>
  </r>
  <r>
    <x v="42"/>
    <x v="141"/>
    <x v="10779"/>
    <n v="1346.67"/>
    <n v="1346.67"/>
    <n v="0"/>
    <n v="0"/>
    <x v="1"/>
    <x v="0"/>
    <x v="31"/>
    <x v="9"/>
  </r>
  <r>
    <x v="43"/>
    <x v="126"/>
    <x v="10780"/>
    <n v="1780"/>
    <n v="1780"/>
    <n v="0"/>
    <n v="0"/>
    <x v="1"/>
    <x v="0"/>
    <x v="31"/>
    <x v="9"/>
  </r>
  <r>
    <x v="44"/>
    <x v="136"/>
    <x v="10781"/>
    <n v="1206.67"/>
    <n v="1206.67"/>
    <n v="0"/>
    <n v="0"/>
    <x v="1"/>
    <x v="0"/>
    <x v="31"/>
    <x v="10"/>
  </r>
  <r>
    <x v="45"/>
    <x v="115"/>
    <x v="10782"/>
    <n v="610"/>
    <n v="610"/>
    <n v="0"/>
    <n v="0"/>
    <x v="1"/>
    <x v="0"/>
    <x v="31"/>
    <x v="10"/>
  </r>
  <r>
    <x v="46"/>
    <x v="141"/>
    <x v="10783"/>
    <n v="1616.67"/>
    <n v="1616.67"/>
    <n v="0"/>
    <n v="0"/>
    <x v="1"/>
    <x v="0"/>
    <x v="31"/>
    <x v="10"/>
  </r>
  <r>
    <x v="47"/>
    <x v="136"/>
    <x v="10784"/>
    <n v="1183.33"/>
    <n v="1183.33"/>
    <n v="0"/>
    <n v="0"/>
    <x v="1"/>
    <x v="0"/>
    <x v="31"/>
    <x v="10"/>
  </r>
  <r>
    <x v="48"/>
    <x v="122"/>
    <x v="10785"/>
    <n v="696.67"/>
    <n v="696.67"/>
    <n v="0"/>
    <n v="0"/>
    <x v="1"/>
    <x v="0"/>
    <x v="31"/>
    <x v="11"/>
  </r>
  <r>
    <x v="49"/>
    <x v="140"/>
    <x v="10786"/>
    <n v="883.33"/>
    <n v="883.33"/>
    <n v="0"/>
    <n v="0"/>
    <x v="1"/>
    <x v="0"/>
    <x v="31"/>
    <x v="11"/>
  </r>
  <r>
    <x v="50"/>
    <x v="159"/>
    <x v="10787"/>
    <n v="266.67"/>
    <n v="266.67"/>
    <n v="0"/>
    <n v="0"/>
    <x v="1"/>
    <x v="0"/>
    <x v="31"/>
    <x v="11"/>
  </r>
  <r>
    <x v="51"/>
    <x v="113"/>
    <x v="10788"/>
    <n v="803.33"/>
    <n v="803.33"/>
    <n v="0"/>
    <n v="0"/>
    <x v="1"/>
    <x v="0"/>
    <x v="31"/>
    <x v="11"/>
  </r>
  <r>
    <x v="0"/>
    <x v="55"/>
    <x v="10789"/>
    <n v="6071.21"/>
    <n v="560.04"/>
    <n v="5511.17"/>
    <n v="0"/>
    <x v="1"/>
    <x v="0"/>
    <x v="32"/>
    <x v="0"/>
  </r>
  <r>
    <x v="1"/>
    <x v="125"/>
    <x v="10790"/>
    <n v="2805.54"/>
    <n v="1195.0899999999999"/>
    <n v="1610.45"/>
    <n v="0"/>
    <x v="1"/>
    <x v="0"/>
    <x v="32"/>
    <x v="0"/>
  </r>
  <r>
    <x v="2"/>
    <x v="140"/>
    <x v="10791"/>
    <n v="4523.7700000000004"/>
    <n v="1098.51"/>
    <n v="3425.26"/>
    <n v="0"/>
    <x v="1"/>
    <x v="0"/>
    <x v="32"/>
    <x v="0"/>
  </r>
  <r>
    <x v="3"/>
    <x v="1"/>
    <x v="10792"/>
    <n v="5298.14"/>
    <n v="64.680000000000007"/>
    <n v="5233.46"/>
    <n v="0"/>
    <x v="1"/>
    <x v="0"/>
    <x v="32"/>
    <x v="0"/>
  </r>
  <r>
    <x v="4"/>
    <x v="14"/>
    <x v="10793"/>
    <n v="3515.56"/>
    <n v="102.78"/>
    <n v="3412.78"/>
    <n v="0"/>
    <x v="1"/>
    <x v="0"/>
    <x v="32"/>
    <x v="1"/>
  </r>
  <r>
    <x v="5"/>
    <x v="102"/>
    <x v="10794"/>
    <n v="2548.39"/>
    <n v="93.11"/>
    <n v="2455.2800000000002"/>
    <n v="0"/>
    <x v="1"/>
    <x v="0"/>
    <x v="32"/>
    <x v="1"/>
  </r>
  <r>
    <x v="6"/>
    <x v="136"/>
    <x v="10795"/>
    <n v="516.29999999999995"/>
    <n v="333.53"/>
    <n v="182.77"/>
    <n v="0"/>
    <x v="1"/>
    <x v="0"/>
    <x v="32"/>
    <x v="1"/>
  </r>
  <r>
    <x v="7"/>
    <x v="144"/>
    <x v="10796"/>
    <n v="429.12"/>
    <n v="210.74"/>
    <n v="218.38"/>
    <n v="0"/>
    <x v="1"/>
    <x v="0"/>
    <x v="32"/>
    <x v="1"/>
  </r>
  <r>
    <x v="8"/>
    <x v="146"/>
    <x v="10797"/>
    <n v="236.94"/>
    <n v="89.98"/>
    <n v="146.96"/>
    <n v="0"/>
    <x v="1"/>
    <x v="0"/>
    <x v="32"/>
    <x v="1"/>
  </r>
  <r>
    <x v="9"/>
    <x v="114"/>
    <x v="10798"/>
    <n v="979.51"/>
    <n v="72.11"/>
    <n v="907.4"/>
    <n v="0"/>
    <x v="1"/>
    <x v="0"/>
    <x v="32"/>
    <x v="2"/>
  </r>
  <r>
    <x v="10"/>
    <x v="138"/>
    <x v="10799"/>
    <n v="1819.55"/>
    <n v="111.28"/>
    <n v="1708.27"/>
    <n v="0"/>
    <x v="1"/>
    <x v="0"/>
    <x v="32"/>
    <x v="2"/>
  </r>
  <r>
    <x v="11"/>
    <x v="108"/>
    <x v="10800"/>
    <n v="2330.98"/>
    <n v="147"/>
    <n v="2183.98"/>
    <n v="0"/>
    <x v="1"/>
    <x v="0"/>
    <x v="32"/>
    <x v="2"/>
  </r>
  <r>
    <x v="12"/>
    <x v="150"/>
    <x v="10801"/>
    <n v="447.31"/>
    <n v="447.31"/>
    <n v="0"/>
    <n v="0"/>
    <x v="1"/>
    <x v="0"/>
    <x v="32"/>
    <x v="2"/>
  </r>
  <r>
    <x v="13"/>
    <x v="193"/>
    <x v="10802"/>
    <n v="794.51"/>
    <n v="794.51"/>
    <n v="0"/>
    <n v="0"/>
    <x v="1"/>
    <x v="0"/>
    <x v="32"/>
    <x v="3"/>
  </r>
  <r>
    <x v="14"/>
    <x v="144"/>
    <x v="10803"/>
    <n v="1390.65"/>
    <n v="1390.65"/>
    <n v="0"/>
    <n v="0"/>
    <x v="1"/>
    <x v="0"/>
    <x v="32"/>
    <x v="3"/>
  </r>
  <r>
    <x v="15"/>
    <x v="134"/>
    <x v="10804"/>
    <n v="2077.11"/>
    <n v="2071.25"/>
    <n v="5.86"/>
    <n v="0"/>
    <x v="1"/>
    <x v="0"/>
    <x v="32"/>
    <x v="3"/>
  </r>
  <r>
    <x v="16"/>
    <x v="137"/>
    <x v="10805"/>
    <n v="4409.8999999999996"/>
    <n v="4378.09"/>
    <n v="31.81"/>
    <n v="0"/>
    <x v="1"/>
    <x v="0"/>
    <x v="32"/>
    <x v="3"/>
  </r>
  <r>
    <x v="17"/>
    <x v="132"/>
    <x v="10806"/>
    <n v="2296.17"/>
    <n v="2207.12"/>
    <n v="89.05"/>
    <n v="0"/>
    <x v="1"/>
    <x v="0"/>
    <x v="32"/>
    <x v="4"/>
  </r>
  <r>
    <x v="18"/>
    <x v="133"/>
    <x v="10807"/>
    <n v="2151.9299999999998"/>
    <n v="2140.52"/>
    <n v="11.41"/>
    <n v="0"/>
    <x v="1"/>
    <x v="0"/>
    <x v="32"/>
    <x v="4"/>
  </r>
  <r>
    <x v="19"/>
    <x v="146"/>
    <x v="10808"/>
    <n v="1356.9"/>
    <n v="1356.9"/>
    <n v="0"/>
    <n v="0"/>
    <x v="1"/>
    <x v="0"/>
    <x v="32"/>
    <x v="4"/>
  </r>
  <r>
    <x v="20"/>
    <x v="140"/>
    <x v="10809"/>
    <n v="2495.87"/>
    <n v="2495.87"/>
    <n v="0"/>
    <n v="0"/>
    <x v="1"/>
    <x v="0"/>
    <x v="32"/>
    <x v="4"/>
  </r>
  <r>
    <x v="21"/>
    <x v="142"/>
    <x v="10810"/>
    <n v="2890.09"/>
    <n v="2890.09"/>
    <n v="0"/>
    <n v="0"/>
    <x v="1"/>
    <x v="0"/>
    <x v="32"/>
    <x v="4"/>
  </r>
  <r>
    <x v="22"/>
    <x v="159"/>
    <x v="10811"/>
    <n v="960.37"/>
    <n v="960.37"/>
    <n v="0"/>
    <n v="0"/>
    <x v="1"/>
    <x v="0"/>
    <x v="32"/>
    <x v="5"/>
  </r>
  <r>
    <x v="23"/>
    <x v="158"/>
    <x v="10812"/>
    <n v="3067.7"/>
    <n v="3067.7"/>
    <n v="0"/>
    <n v="0"/>
    <x v="1"/>
    <x v="0"/>
    <x v="32"/>
    <x v="5"/>
  </r>
  <r>
    <x v="24"/>
    <x v="157"/>
    <x v="10813"/>
    <n v="372.14"/>
    <n v="372.14"/>
    <n v="0"/>
    <n v="0"/>
    <x v="1"/>
    <x v="0"/>
    <x v="32"/>
    <x v="5"/>
  </r>
  <r>
    <x v="25"/>
    <x v="164"/>
    <x v="10814"/>
    <n v="1147.19"/>
    <n v="1147.19"/>
    <n v="0"/>
    <n v="0"/>
    <x v="1"/>
    <x v="0"/>
    <x v="32"/>
    <x v="5"/>
  </r>
  <r>
    <x v="26"/>
    <x v="153"/>
    <x v="10815"/>
    <n v="2564.0300000000002"/>
    <n v="2564.0300000000002"/>
    <n v="0"/>
    <n v="0"/>
    <x v="1"/>
    <x v="0"/>
    <x v="32"/>
    <x v="6"/>
  </r>
  <r>
    <x v="27"/>
    <x v="165"/>
    <x v="10816"/>
    <n v="1813.63"/>
    <n v="1813.63"/>
    <n v="0"/>
    <n v="0"/>
    <x v="1"/>
    <x v="0"/>
    <x v="32"/>
    <x v="6"/>
  </r>
  <r>
    <x v="28"/>
    <x v="124"/>
    <x v="10817"/>
    <n v="3682.71"/>
    <n v="3682.71"/>
    <n v="0"/>
    <n v="0"/>
    <x v="1"/>
    <x v="0"/>
    <x v="32"/>
    <x v="6"/>
  </r>
  <r>
    <x v="29"/>
    <x v="142"/>
    <x v="10818"/>
    <n v="3198.5"/>
    <n v="3198.5"/>
    <n v="0"/>
    <n v="0"/>
    <x v="1"/>
    <x v="0"/>
    <x v="32"/>
    <x v="6"/>
  </r>
  <r>
    <x v="30"/>
    <x v="114"/>
    <x v="10819"/>
    <n v="3121.93"/>
    <n v="3121.93"/>
    <n v="0"/>
    <n v="0"/>
    <x v="1"/>
    <x v="0"/>
    <x v="32"/>
    <x v="7"/>
  </r>
  <r>
    <x v="31"/>
    <x v="131"/>
    <x v="10820"/>
    <n v="3413.37"/>
    <n v="3413.37"/>
    <n v="0"/>
    <n v="0"/>
    <x v="1"/>
    <x v="0"/>
    <x v="32"/>
    <x v="7"/>
  </r>
  <r>
    <x v="32"/>
    <x v="115"/>
    <x v="10821"/>
    <n v="3667.75"/>
    <n v="3667.75"/>
    <n v="0"/>
    <n v="0"/>
    <x v="1"/>
    <x v="0"/>
    <x v="32"/>
    <x v="7"/>
  </r>
  <r>
    <x v="33"/>
    <x v="140"/>
    <x v="10822"/>
    <n v="5274.7"/>
    <n v="5274.7"/>
    <n v="0"/>
    <n v="0"/>
    <x v="1"/>
    <x v="0"/>
    <x v="32"/>
    <x v="7"/>
  </r>
  <r>
    <x v="34"/>
    <x v="115"/>
    <x v="10823"/>
    <n v="3940.16"/>
    <n v="3940.16"/>
    <n v="0"/>
    <n v="0"/>
    <x v="1"/>
    <x v="0"/>
    <x v="32"/>
    <x v="7"/>
  </r>
  <r>
    <x v="35"/>
    <x v="114"/>
    <x v="10824"/>
    <n v="3218.27"/>
    <n v="3218.27"/>
    <n v="0"/>
    <n v="0"/>
    <x v="1"/>
    <x v="0"/>
    <x v="32"/>
    <x v="8"/>
  </r>
  <r>
    <x v="36"/>
    <x v="135"/>
    <x v="10825"/>
    <n v="2477.85"/>
    <n v="2477.85"/>
    <n v="0"/>
    <n v="0"/>
    <x v="1"/>
    <x v="0"/>
    <x v="32"/>
    <x v="8"/>
  </r>
  <r>
    <x v="37"/>
    <x v="112"/>
    <x v="10826"/>
    <n v="3379.16"/>
    <n v="3379.16"/>
    <n v="0"/>
    <n v="0"/>
    <x v="1"/>
    <x v="0"/>
    <x v="32"/>
    <x v="8"/>
  </r>
  <r>
    <x v="38"/>
    <x v="128"/>
    <x v="10827"/>
    <n v="2717.23"/>
    <n v="2717.23"/>
    <n v="0"/>
    <n v="0"/>
    <x v="1"/>
    <x v="0"/>
    <x v="32"/>
    <x v="8"/>
  </r>
  <r>
    <x v="39"/>
    <x v="125"/>
    <x v="10828"/>
    <n v="2600.16"/>
    <n v="2600.16"/>
    <n v="0"/>
    <n v="0"/>
    <x v="1"/>
    <x v="0"/>
    <x v="32"/>
    <x v="9"/>
  </r>
  <r>
    <x v="40"/>
    <x v="124"/>
    <x v="10829"/>
    <n v="429.93"/>
    <n v="429.93"/>
    <n v="0"/>
    <n v="0"/>
    <x v="1"/>
    <x v="0"/>
    <x v="32"/>
    <x v="9"/>
  </r>
  <r>
    <x v="41"/>
    <x v="126"/>
    <x v="10830"/>
    <n v="2384.3200000000002"/>
    <n v="2384.3200000000002"/>
    <n v="0"/>
    <n v="0"/>
    <x v="1"/>
    <x v="0"/>
    <x v="32"/>
    <x v="9"/>
  </r>
  <r>
    <x v="42"/>
    <x v="109"/>
    <x v="10831"/>
    <n v="4864.1000000000004"/>
    <n v="4864.1000000000004"/>
    <n v="0"/>
    <n v="0"/>
    <x v="1"/>
    <x v="0"/>
    <x v="32"/>
    <x v="9"/>
  </r>
  <r>
    <x v="43"/>
    <x v="125"/>
    <x v="10832"/>
    <n v="1823.41"/>
    <n v="1823.41"/>
    <n v="0"/>
    <n v="0"/>
    <x v="1"/>
    <x v="0"/>
    <x v="32"/>
    <x v="9"/>
  </r>
  <r>
    <x v="44"/>
    <x v="141"/>
    <x v="10833"/>
    <n v="2827.17"/>
    <n v="2827.17"/>
    <n v="0"/>
    <n v="0"/>
    <x v="1"/>
    <x v="0"/>
    <x v="32"/>
    <x v="10"/>
  </r>
  <r>
    <x v="45"/>
    <x v="121"/>
    <x v="10834"/>
    <n v="3714.64"/>
    <n v="3714.64"/>
    <n v="0"/>
    <n v="0"/>
    <x v="1"/>
    <x v="0"/>
    <x v="32"/>
    <x v="10"/>
  </r>
  <r>
    <x v="46"/>
    <x v="136"/>
    <x v="10835"/>
    <n v="2880.19"/>
    <n v="2880.19"/>
    <n v="0"/>
    <n v="0"/>
    <x v="1"/>
    <x v="0"/>
    <x v="32"/>
    <x v="10"/>
  </r>
  <r>
    <x v="47"/>
    <x v="116"/>
    <x v="10836"/>
    <n v="3201.03"/>
    <n v="3201.03"/>
    <n v="0"/>
    <n v="0"/>
    <x v="1"/>
    <x v="0"/>
    <x v="32"/>
    <x v="10"/>
  </r>
  <r>
    <x v="48"/>
    <x v="122"/>
    <x v="10837"/>
    <n v="1271.83"/>
    <n v="1271.83"/>
    <n v="0"/>
    <n v="0"/>
    <x v="1"/>
    <x v="0"/>
    <x v="32"/>
    <x v="11"/>
  </r>
  <r>
    <x v="49"/>
    <x v="132"/>
    <x v="10838"/>
    <n v="689.13"/>
    <n v="689.13"/>
    <n v="0"/>
    <n v="0"/>
    <x v="1"/>
    <x v="0"/>
    <x v="32"/>
    <x v="11"/>
  </r>
  <r>
    <x v="50"/>
    <x v="109"/>
    <x v="10839"/>
    <n v="4472.33"/>
    <n v="4465.66"/>
    <n v="6.67"/>
    <n v="0"/>
    <x v="1"/>
    <x v="0"/>
    <x v="32"/>
    <x v="11"/>
  </r>
  <r>
    <x v="51"/>
    <x v="127"/>
    <x v="10840"/>
    <n v="1794.91"/>
    <n v="1794.91"/>
    <n v="0"/>
    <n v="0"/>
    <x v="1"/>
    <x v="0"/>
    <x v="32"/>
    <x v="11"/>
  </r>
  <r>
    <x v="0"/>
    <x v="127"/>
    <x v="10841"/>
    <n v="1477.83"/>
    <n v="1324.33"/>
    <n v="153.5"/>
    <n v="0"/>
    <x v="1"/>
    <x v="0"/>
    <x v="33"/>
    <x v="0"/>
  </r>
  <r>
    <x v="1"/>
    <x v="140"/>
    <x v="10842"/>
    <n v="700.73"/>
    <n v="679.05"/>
    <n v="21.68"/>
    <n v="0"/>
    <x v="1"/>
    <x v="0"/>
    <x v="33"/>
    <x v="0"/>
  </r>
  <r>
    <x v="2"/>
    <x v="127"/>
    <x v="10843"/>
    <n v="765.64"/>
    <n v="765.64"/>
    <n v="0"/>
    <n v="0"/>
    <x v="1"/>
    <x v="0"/>
    <x v="33"/>
    <x v="0"/>
  </r>
  <r>
    <x v="3"/>
    <x v="144"/>
    <x v="10844"/>
    <n v="260"/>
    <n v="260"/>
    <n v="0"/>
    <n v="0"/>
    <x v="1"/>
    <x v="0"/>
    <x v="33"/>
    <x v="0"/>
  </r>
  <r>
    <x v="4"/>
    <x v="135"/>
    <x v="10845"/>
    <n v="106.67"/>
    <n v="106.67"/>
    <n v="0"/>
    <n v="0"/>
    <x v="1"/>
    <x v="0"/>
    <x v="33"/>
    <x v="1"/>
  </r>
  <r>
    <x v="5"/>
    <x v="135"/>
    <x v="10846"/>
    <n v="202.21"/>
    <n v="196.67"/>
    <n v="5.54"/>
    <n v="0"/>
    <x v="1"/>
    <x v="0"/>
    <x v="33"/>
    <x v="1"/>
  </r>
  <r>
    <x v="6"/>
    <x v="135"/>
    <x v="10847"/>
    <n v="208.89"/>
    <n v="203.33"/>
    <n v="5.56"/>
    <n v="0"/>
    <x v="1"/>
    <x v="0"/>
    <x v="33"/>
    <x v="1"/>
  </r>
  <r>
    <x v="7"/>
    <x v="127"/>
    <x v="10848"/>
    <n v="352.87"/>
    <n v="325.02"/>
    <n v="27.85"/>
    <n v="0"/>
    <x v="1"/>
    <x v="0"/>
    <x v="33"/>
    <x v="1"/>
  </r>
  <r>
    <x v="8"/>
    <x v="126"/>
    <x v="10849"/>
    <n v="244.51"/>
    <n v="238.92"/>
    <n v="5.59"/>
    <n v="0"/>
    <x v="1"/>
    <x v="0"/>
    <x v="33"/>
    <x v="1"/>
  </r>
  <r>
    <x v="9"/>
    <x v="60"/>
    <x v="10850"/>
    <n v="165.74"/>
    <n v="143.33000000000001"/>
    <n v="22.41"/>
    <n v="0"/>
    <x v="1"/>
    <x v="0"/>
    <x v="33"/>
    <x v="2"/>
  </r>
  <r>
    <x v="10"/>
    <x v="124"/>
    <x v="10851"/>
    <n v="208.26"/>
    <n v="166.14"/>
    <n v="42.12"/>
    <n v="0"/>
    <x v="1"/>
    <x v="0"/>
    <x v="33"/>
    <x v="2"/>
  </r>
  <r>
    <x v="11"/>
    <x v="169"/>
    <x v="10852"/>
    <n v="184.77"/>
    <n v="181.25"/>
    <n v="3.52"/>
    <n v="0"/>
    <x v="1"/>
    <x v="0"/>
    <x v="33"/>
    <x v="2"/>
  </r>
  <r>
    <x v="12"/>
    <x v="132"/>
    <x v="10853"/>
    <n v="160.56"/>
    <n v="143.33000000000001"/>
    <n v="17.23"/>
    <n v="0"/>
    <x v="1"/>
    <x v="0"/>
    <x v="33"/>
    <x v="2"/>
  </r>
  <r>
    <x v="13"/>
    <x v="115"/>
    <x v="10854"/>
    <n v="464.32"/>
    <n v="442.37"/>
    <n v="21.95"/>
    <n v="0"/>
    <x v="1"/>
    <x v="0"/>
    <x v="33"/>
    <x v="3"/>
  </r>
  <r>
    <x v="14"/>
    <x v="157"/>
    <x v="10855"/>
    <n v="249.44"/>
    <n v="193.33"/>
    <n v="56.11"/>
    <n v="0"/>
    <x v="1"/>
    <x v="0"/>
    <x v="33"/>
    <x v="3"/>
  </r>
  <r>
    <x v="15"/>
    <x v="131"/>
    <x v="10856"/>
    <n v="1193.9100000000001"/>
    <n v="968.39"/>
    <n v="225.52"/>
    <n v="0"/>
    <x v="1"/>
    <x v="0"/>
    <x v="33"/>
    <x v="3"/>
  </r>
  <r>
    <x v="16"/>
    <x v="140"/>
    <x v="10857"/>
    <n v="1655.79"/>
    <n v="759.46"/>
    <n v="896.33"/>
    <n v="0"/>
    <x v="1"/>
    <x v="0"/>
    <x v="33"/>
    <x v="3"/>
  </r>
  <r>
    <x v="17"/>
    <x v="113"/>
    <x v="10858"/>
    <n v="1668.12"/>
    <n v="1013.33"/>
    <n v="654.79"/>
    <n v="0"/>
    <x v="1"/>
    <x v="0"/>
    <x v="33"/>
    <x v="4"/>
  </r>
  <r>
    <x v="18"/>
    <x v="128"/>
    <x v="10859"/>
    <n v="1263.29"/>
    <n v="796.67"/>
    <n v="466.62"/>
    <n v="0"/>
    <x v="1"/>
    <x v="0"/>
    <x v="33"/>
    <x v="4"/>
  </r>
  <r>
    <x v="19"/>
    <x v="140"/>
    <x v="10860"/>
    <n v="1181.76"/>
    <n v="1013.33"/>
    <n v="168.43"/>
    <n v="0"/>
    <x v="1"/>
    <x v="0"/>
    <x v="33"/>
    <x v="4"/>
  </r>
  <r>
    <x v="20"/>
    <x v="122"/>
    <x v="10861"/>
    <n v="1116.05"/>
    <n v="880"/>
    <n v="236.05"/>
    <n v="0"/>
    <x v="1"/>
    <x v="0"/>
    <x v="33"/>
    <x v="4"/>
  </r>
  <r>
    <x v="21"/>
    <x v="153"/>
    <x v="10862"/>
    <n v="645.35"/>
    <n v="533.33000000000004"/>
    <n v="112.02"/>
    <n v="0"/>
    <x v="1"/>
    <x v="0"/>
    <x v="33"/>
    <x v="4"/>
  </r>
  <r>
    <x v="22"/>
    <x v="115"/>
    <x v="10863"/>
    <n v="560.89"/>
    <n v="290"/>
    <n v="270.89"/>
    <n v="0"/>
    <x v="1"/>
    <x v="0"/>
    <x v="33"/>
    <x v="5"/>
  </r>
  <r>
    <x v="23"/>
    <x v="115"/>
    <x v="10864"/>
    <n v="406.46"/>
    <n v="223.33"/>
    <n v="183.13"/>
    <n v="0"/>
    <x v="1"/>
    <x v="0"/>
    <x v="33"/>
    <x v="5"/>
  </r>
  <r>
    <x v="24"/>
    <x v="122"/>
    <x v="10865"/>
    <n v="885.85"/>
    <n v="746.67"/>
    <n v="139.18"/>
    <n v="0"/>
    <x v="1"/>
    <x v="0"/>
    <x v="33"/>
    <x v="5"/>
  </r>
  <r>
    <x v="25"/>
    <x v="127"/>
    <x v="10866"/>
    <n v="1498.33"/>
    <n v="1126.67"/>
    <n v="371.66"/>
    <n v="0"/>
    <x v="1"/>
    <x v="0"/>
    <x v="33"/>
    <x v="5"/>
  </r>
  <r>
    <x v="26"/>
    <x v="50"/>
    <x v="10867"/>
    <n v="918.76"/>
    <n v="303.33"/>
    <n v="615.42999999999995"/>
    <n v="0"/>
    <x v="1"/>
    <x v="0"/>
    <x v="33"/>
    <x v="6"/>
  </r>
  <r>
    <x v="27"/>
    <x v="101"/>
    <x v="10868"/>
    <n v="1048"/>
    <n v="736.67"/>
    <n v="311.33"/>
    <n v="0"/>
    <x v="1"/>
    <x v="0"/>
    <x v="33"/>
    <x v="6"/>
  </r>
  <r>
    <x v="28"/>
    <x v="108"/>
    <x v="10869"/>
    <n v="1934.36"/>
    <n v="1193.33"/>
    <n v="741.03"/>
    <n v="0"/>
    <x v="1"/>
    <x v="0"/>
    <x v="33"/>
    <x v="6"/>
  </r>
  <r>
    <x v="29"/>
    <x v="50"/>
    <x v="10870"/>
    <n v="2058.83"/>
    <n v="973.33"/>
    <n v="1085.5"/>
    <n v="0"/>
    <x v="1"/>
    <x v="0"/>
    <x v="33"/>
    <x v="6"/>
  </r>
  <r>
    <x v="30"/>
    <x v="50"/>
    <x v="10871"/>
    <n v="2252.52"/>
    <n v="1025.83"/>
    <n v="1226.69"/>
    <n v="0"/>
    <x v="1"/>
    <x v="0"/>
    <x v="33"/>
    <x v="7"/>
  </r>
  <r>
    <x v="31"/>
    <x v="126"/>
    <x v="10872"/>
    <n v="1623.17"/>
    <n v="960"/>
    <n v="663.17"/>
    <n v="0"/>
    <x v="1"/>
    <x v="0"/>
    <x v="33"/>
    <x v="7"/>
  </r>
  <r>
    <x v="32"/>
    <x v="120"/>
    <x v="10873"/>
    <n v="1597.31"/>
    <n v="866.67"/>
    <n v="730.64"/>
    <n v="0"/>
    <x v="1"/>
    <x v="0"/>
    <x v="33"/>
    <x v="7"/>
  </r>
  <r>
    <x v="33"/>
    <x v="88"/>
    <x v="10874"/>
    <n v="2080.25"/>
    <n v="906.67"/>
    <n v="1173.58"/>
    <n v="0"/>
    <x v="1"/>
    <x v="0"/>
    <x v="33"/>
    <x v="7"/>
  </r>
  <r>
    <x v="34"/>
    <x v="47"/>
    <x v="10875"/>
    <n v="2012.47"/>
    <n v="1073.33"/>
    <n v="939.14"/>
    <n v="0"/>
    <x v="1"/>
    <x v="0"/>
    <x v="33"/>
    <x v="7"/>
  </r>
  <r>
    <x v="35"/>
    <x v="118"/>
    <x v="10876"/>
    <n v="1528.25"/>
    <n v="726.67"/>
    <n v="801.58"/>
    <n v="0"/>
    <x v="1"/>
    <x v="0"/>
    <x v="33"/>
    <x v="8"/>
  </r>
  <r>
    <x v="36"/>
    <x v="101"/>
    <x v="10877"/>
    <n v="1549.69"/>
    <n v="670"/>
    <n v="879.69"/>
    <n v="0"/>
    <x v="1"/>
    <x v="0"/>
    <x v="33"/>
    <x v="8"/>
  </r>
  <r>
    <x v="37"/>
    <x v="52"/>
    <x v="10878"/>
    <n v="2830.63"/>
    <n v="2138.25"/>
    <n v="692.38"/>
    <n v="0"/>
    <x v="1"/>
    <x v="0"/>
    <x v="33"/>
    <x v="8"/>
  </r>
  <r>
    <x v="38"/>
    <x v="55"/>
    <x v="10879"/>
    <n v="2093.0300000000002"/>
    <n v="1812.94"/>
    <n v="280.08999999999997"/>
    <n v="0"/>
    <x v="1"/>
    <x v="0"/>
    <x v="33"/>
    <x v="8"/>
  </r>
  <r>
    <x v="39"/>
    <x v="88"/>
    <x v="10880"/>
    <n v="702.12"/>
    <n v="665.15"/>
    <n v="36.97"/>
    <n v="0"/>
    <x v="1"/>
    <x v="0"/>
    <x v="33"/>
    <x v="9"/>
  </r>
  <r>
    <x v="40"/>
    <x v="16"/>
    <x v="10881"/>
    <n v="671.5"/>
    <n v="659.15"/>
    <n v="12.35"/>
    <n v="0"/>
    <x v="1"/>
    <x v="0"/>
    <x v="33"/>
    <x v="9"/>
  </r>
  <r>
    <x v="41"/>
    <x v="52"/>
    <x v="10882"/>
    <n v="1066.57"/>
    <n v="1056.67"/>
    <n v="9.9"/>
    <n v="0"/>
    <x v="1"/>
    <x v="0"/>
    <x v="33"/>
    <x v="9"/>
  </r>
  <r>
    <x v="42"/>
    <x v="60"/>
    <x v="10883"/>
    <n v="2518.29"/>
    <n v="2513.33"/>
    <n v="4.96"/>
    <n v="0"/>
    <x v="1"/>
    <x v="0"/>
    <x v="33"/>
    <x v="9"/>
  </r>
  <r>
    <x v="43"/>
    <x v="16"/>
    <x v="10884"/>
    <n v="1634.13"/>
    <n v="1626.67"/>
    <n v="7.46"/>
    <n v="0"/>
    <x v="1"/>
    <x v="0"/>
    <x v="33"/>
    <x v="9"/>
  </r>
  <r>
    <x v="44"/>
    <x v="51"/>
    <x v="10885"/>
    <n v="884.16"/>
    <n v="866.67"/>
    <n v="17.489999999999998"/>
    <n v="0"/>
    <x v="1"/>
    <x v="0"/>
    <x v="33"/>
    <x v="10"/>
  </r>
  <r>
    <x v="45"/>
    <x v="117"/>
    <x v="10886"/>
    <n v="1111.73"/>
    <n v="1096.68"/>
    <n v="15.05"/>
    <n v="0"/>
    <x v="1"/>
    <x v="0"/>
    <x v="33"/>
    <x v="10"/>
  </r>
  <r>
    <x v="46"/>
    <x v="102"/>
    <x v="10887"/>
    <n v="1786.67"/>
    <n v="1786.67"/>
    <n v="0"/>
    <n v="0"/>
    <x v="1"/>
    <x v="0"/>
    <x v="33"/>
    <x v="10"/>
  </r>
  <r>
    <x v="47"/>
    <x v="40"/>
    <x v="10888"/>
    <n v="818.52"/>
    <n v="813.46"/>
    <n v="5.0599999999999996"/>
    <n v="0"/>
    <x v="1"/>
    <x v="0"/>
    <x v="33"/>
    <x v="10"/>
  </r>
  <r>
    <x v="48"/>
    <x v="50"/>
    <x v="10889"/>
    <n v="1132.73"/>
    <n v="1120"/>
    <n v="12.73"/>
    <n v="0"/>
    <x v="1"/>
    <x v="0"/>
    <x v="33"/>
    <x v="11"/>
  </r>
  <r>
    <x v="49"/>
    <x v="48"/>
    <x v="10890"/>
    <n v="473.33"/>
    <n v="473.33"/>
    <n v="0"/>
    <n v="0"/>
    <x v="1"/>
    <x v="0"/>
    <x v="33"/>
    <x v="11"/>
  </r>
  <r>
    <x v="50"/>
    <x v="48"/>
    <x v="10891"/>
    <n v="879.26"/>
    <n v="876.68"/>
    <n v="2.58"/>
    <n v="0"/>
    <x v="1"/>
    <x v="0"/>
    <x v="33"/>
    <x v="11"/>
  </r>
  <r>
    <x v="51"/>
    <x v="10"/>
    <x v="10892"/>
    <n v="858.6"/>
    <n v="830"/>
    <n v="28.6"/>
    <n v="0"/>
    <x v="1"/>
    <x v="0"/>
    <x v="33"/>
    <x v="11"/>
  </r>
  <r>
    <x v="0"/>
    <x v="55"/>
    <x v="10893"/>
    <n v="520.24"/>
    <n v="450.74"/>
    <n v="69.5"/>
    <n v="0"/>
    <x v="1"/>
    <x v="0"/>
    <x v="34"/>
    <x v="0"/>
  </r>
  <r>
    <x v="1"/>
    <x v="102"/>
    <x v="10894"/>
    <n v="413.49"/>
    <n v="287.87"/>
    <n v="125.62"/>
    <n v="0"/>
    <x v="1"/>
    <x v="0"/>
    <x v="34"/>
    <x v="0"/>
  </r>
  <r>
    <x v="2"/>
    <x v="52"/>
    <x v="10895"/>
    <n v="522.20000000000005"/>
    <n v="354.8"/>
    <n v="167.4"/>
    <n v="0"/>
    <x v="1"/>
    <x v="0"/>
    <x v="34"/>
    <x v="0"/>
  </r>
  <r>
    <x v="3"/>
    <x v="102"/>
    <x v="10896"/>
    <n v="741.88"/>
    <n v="555.08000000000004"/>
    <n v="186.8"/>
    <n v="0"/>
    <x v="1"/>
    <x v="0"/>
    <x v="34"/>
    <x v="0"/>
  </r>
  <r>
    <x v="4"/>
    <x v="47"/>
    <x v="10897"/>
    <n v="679.32"/>
    <n v="522.12"/>
    <n v="157.19999999999999"/>
    <n v="0"/>
    <x v="1"/>
    <x v="0"/>
    <x v="34"/>
    <x v="1"/>
  </r>
  <r>
    <x v="5"/>
    <x v="50"/>
    <x v="10898"/>
    <n v="556.58000000000004"/>
    <n v="248.27"/>
    <n v="308.31"/>
    <n v="0"/>
    <x v="1"/>
    <x v="0"/>
    <x v="34"/>
    <x v="1"/>
  </r>
  <r>
    <x v="6"/>
    <x v="21"/>
    <x v="10899"/>
    <n v="887.99"/>
    <n v="360.84"/>
    <n v="527.15"/>
    <n v="0"/>
    <x v="1"/>
    <x v="0"/>
    <x v="34"/>
    <x v="1"/>
  </r>
  <r>
    <x v="7"/>
    <x v="59"/>
    <x v="10900"/>
    <n v="861.1"/>
    <n v="597.20000000000005"/>
    <n v="263.89999999999998"/>
    <n v="0"/>
    <x v="1"/>
    <x v="0"/>
    <x v="34"/>
    <x v="1"/>
  </r>
  <r>
    <x v="8"/>
    <x v="88"/>
    <x v="10901"/>
    <n v="926.11"/>
    <n v="694.95"/>
    <n v="231.16"/>
    <n v="0"/>
    <x v="1"/>
    <x v="0"/>
    <x v="34"/>
    <x v="1"/>
  </r>
  <r>
    <x v="9"/>
    <x v="56"/>
    <x v="10902"/>
    <n v="1351.32"/>
    <n v="1328.55"/>
    <n v="22.77"/>
    <n v="0"/>
    <x v="1"/>
    <x v="0"/>
    <x v="34"/>
    <x v="2"/>
  </r>
  <r>
    <x v="10"/>
    <x v="14"/>
    <x v="10903"/>
    <n v="814.41"/>
    <n v="765.02"/>
    <n v="49.39"/>
    <n v="0"/>
    <x v="1"/>
    <x v="0"/>
    <x v="34"/>
    <x v="2"/>
  </r>
  <r>
    <x v="11"/>
    <x v="14"/>
    <x v="10904"/>
    <n v="866.26"/>
    <n v="622.66999999999996"/>
    <n v="243.59"/>
    <n v="0"/>
    <x v="1"/>
    <x v="0"/>
    <x v="34"/>
    <x v="2"/>
  </r>
  <r>
    <x v="12"/>
    <x v="20"/>
    <x v="10905"/>
    <n v="1278.31"/>
    <n v="996.34"/>
    <n v="281.97000000000003"/>
    <n v="0"/>
    <x v="1"/>
    <x v="0"/>
    <x v="34"/>
    <x v="2"/>
  </r>
  <r>
    <x v="13"/>
    <x v="56"/>
    <x v="10906"/>
    <n v="758.81"/>
    <n v="385.24"/>
    <n v="373.57"/>
    <n v="0"/>
    <x v="1"/>
    <x v="0"/>
    <x v="34"/>
    <x v="3"/>
  </r>
  <r>
    <x v="14"/>
    <x v="59"/>
    <x v="10907"/>
    <n v="783.77"/>
    <n v="223.44"/>
    <n v="560.33000000000004"/>
    <n v="0"/>
    <x v="1"/>
    <x v="0"/>
    <x v="34"/>
    <x v="3"/>
  </r>
  <r>
    <x v="15"/>
    <x v="56"/>
    <x v="10908"/>
    <n v="814.86"/>
    <n v="631.97"/>
    <n v="182.89"/>
    <n v="0"/>
    <x v="1"/>
    <x v="0"/>
    <x v="34"/>
    <x v="3"/>
  </r>
  <r>
    <x v="16"/>
    <x v="55"/>
    <x v="10909"/>
    <n v="1457.6"/>
    <n v="814.25"/>
    <n v="643.35"/>
    <n v="0"/>
    <x v="1"/>
    <x v="0"/>
    <x v="34"/>
    <x v="3"/>
  </r>
  <r>
    <x v="17"/>
    <x v="60"/>
    <x v="10910"/>
    <n v="1329.18"/>
    <n v="713.13"/>
    <n v="616.04999999999995"/>
    <n v="0"/>
    <x v="1"/>
    <x v="0"/>
    <x v="34"/>
    <x v="4"/>
  </r>
  <r>
    <x v="18"/>
    <x v="117"/>
    <x v="10911"/>
    <n v="1162.8499999999999"/>
    <n v="1083.22"/>
    <n v="79.63"/>
    <n v="0"/>
    <x v="1"/>
    <x v="0"/>
    <x v="34"/>
    <x v="4"/>
  </r>
  <r>
    <x v="19"/>
    <x v="105"/>
    <x v="10912"/>
    <n v="819.91"/>
    <n v="426.67"/>
    <n v="393.24"/>
    <n v="0"/>
    <x v="1"/>
    <x v="0"/>
    <x v="34"/>
    <x v="4"/>
  </r>
  <r>
    <x v="20"/>
    <x v="56"/>
    <x v="10913"/>
    <n v="1684.96"/>
    <n v="1217.54"/>
    <n v="467.42"/>
    <n v="0"/>
    <x v="1"/>
    <x v="0"/>
    <x v="34"/>
    <x v="4"/>
  </r>
  <r>
    <x v="21"/>
    <x v="105"/>
    <x v="10914"/>
    <n v="618.82000000000005"/>
    <n v="257.52999999999997"/>
    <n v="361.29"/>
    <n v="0"/>
    <x v="1"/>
    <x v="0"/>
    <x v="34"/>
    <x v="4"/>
  </r>
  <r>
    <x v="22"/>
    <x v="88"/>
    <x v="10915"/>
    <n v="618.73"/>
    <n v="80.849999999999994"/>
    <n v="537.88"/>
    <n v="0"/>
    <x v="1"/>
    <x v="0"/>
    <x v="34"/>
    <x v="5"/>
  </r>
  <r>
    <x v="23"/>
    <x v="125"/>
    <x v="10916"/>
    <n v="191.31"/>
    <n v="153.33000000000001"/>
    <n v="37.979999999999997"/>
    <n v="0"/>
    <x v="1"/>
    <x v="0"/>
    <x v="34"/>
    <x v="5"/>
  </r>
  <r>
    <x v="24"/>
    <x v="128"/>
    <x v="10917"/>
    <n v="457.58"/>
    <n v="457.58"/>
    <n v="0"/>
    <n v="0"/>
    <x v="1"/>
    <x v="0"/>
    <x v="34"/>
    <x v="5"/>
  </r>
  <r>
    <x v="25"/>
    <x v="125"/>
    <x v="10918"/>
    <n v="427.58"/>
    <n v="423.79"/>
    <n v="3.79"/>
    <n v="0"/>
    <x v="1"/>
    <x v="0"/>
    <x v="34"/>
    <x v="5"/>
  </r>
  <r>
    <x v="26"/>
    <x v="145"/>
    <x v="10919"/>
    <n v="548.76"/>
    <n v="529.83000000000004"/>
    <n v="18.93"/>
    <n v="0"/>
    <x v="1"/>
    <x v="0"/>
    <x v="34"/>
    <x v="6"/>
  </r>
  <r>
    <x v="27"/>
    <x v="103"/>
    <x v="10920"/>
    <n v="889.85"/>
    <n v="495.74"/>
    <n v="394.11"/>
    <n v="0"/>
    <x v="1"/>
    <x v="0"/>
    <x v="34"/>
    <x v="6"/>
  </r>
  <r>
    <x v="28"/>
    <x v="52"/>
    <x v="10921"/>
    <n v="923.66"/>
    <n v="687.69"/>
    <n v="235.97"/>
    <n v="0"/>
    <x v="1"/>
    <x v="0"/>
    <x v="34"/>
    <x v="6"/>
  </r>
  <r>
    <x v="29"/>
    <x v="105"/>
    <x v="10922"/>
    <n v="1019.77"/>
    <n v="911.62"/>
    <n v="108.15"/>
    <n v="0"/>
    <x v="1"/>
    <x v="0"/>
    <x v="34"/>
    <x v="6"/>
  </r>
  <r>
    <x v="30"/>
    <x v="106"/>
    <x v="10923"/>
    <n v="1284.79"/>
    <n v="1106.72"/>
    <n v="178.07"/>
    <n v="0"/>
    <x v="1"/>
    <x v="0"/>
    <x v="34"/>
    <x v="7"/>
  </r>
  <r>
    <x v="31"/>
    <x v="50"/>
    <x v="10924"/>
    <n v="1326.2"/>
    <n v="1007.5"/>
    <n v="318.7"/>
    <n v="0"/>
    <x v="1"/>
    <x v="0"/>
    <x v="34"/>
    <x v="7"/>
  </r>
  <r>
    <x v="32"/>
    <x v="104"/>
    <x v="10925"/>
    <n v="1457.89"/>
    <n v="1378.92"/>
    <n v="78.97"/>
    <n v="0"/>
    <x v="1"/>
    <x v="0"/>
    <x v="34"/>
    <x v="7"/>
  </r>
  <r>
    <x v="33"/>
    <x v="54"/>
    <x v="10926"/>
    <n v="1407.69"/>
    <n v="1220.47"/>
    <n v="187.22"/>
    <n v="0"/>
    <x v="1"/>
    <x v="0"/>
    <x v="34"/>
    <x v="7"/>
  </r>
  <r>
    <x v="34"/>
    <x v="54"/>
    <x v="10927"/>
    <n v="1226.57"/>
    <n v="995.08"/>
    <n v="231.49"/>
    <n v="0"/>
    <x v="1"/>
    <x v="0"/>
    <x v="34"/>
    <x v="7"/>
  </r>
  <r>
    <x v="35"/>
    <x v="53"/>
    <x v="10928"/>
    <n v="1513.53"/>
    <n v="1402.62"/>
    <n v="110.91"/>
    <n v="0"/>
    <x v="1"/>
    <x v="0"/>
    <x v="34"/>
    <x v="8"/>
  </r>
  <r>
    <x v="36"/>
    <x v="16"/>
    <x v="10929"/>
    <n v="1888.99"/>
    <n v="1606.8"/>
    <n v="282.19"/>
    <n v="0"/>
    <x v="1"/>
    <x v="0"/>
    <x v="34"/>
    <x v="8"/>
  </r>
  <r>
    <x v="37"/>
    <x v="14"/>
    <x v="10930"/>
    <n v="2070.4299999999998"/>
    <n v="1748.33"/>
    <n v="322.10000000000002"/>
    <n v="0"/>
    <x v="1"/>
    <x v="0"/>
    <x v="34"/>
    <x v="8"/>
  </r>
  <r>
    <x v="38"/>
    <x v="1"/>
    <x v="10931"/>
    <n v="1873.67"/>
    <n v="1668.65"/>
    <n v="205.02"/>
    <n v="0"/>
    <x v="1"/>
    <x v="0"/>
    <x v="34"/>
    <x v="8"/>
  </r>
  <r>
    <x v="39"/>
    <x v="58"/>
    <x v="10932"/>
    <n v="1344.02"/>
    <n v="1344.02"/>
    <n v="0"/>
    <n v="0"/>
    <x v="1"/>
    <x v="0"/>
    <x v="34"/>
    <x v="9"/>
  </r>
  <r>
    <x v="40"/>
    <x v="56"/>
    <x v="10933"/>
    <n v="1124.58"/>
    <n v="1122.8499999999999"/>
    <n v="1.73"/>
    <n v="0"/>
    <x v="1"/>
    <x v="0"/>
    <x v="34"/>
    <x v="9"/>
  </r>
  <r>
    <x v="41"/>
    <x v="121"/>
    <x v="10934"/>
    <n v="480.13"/>
    <n v="357.87"/>
    <n v="122.26"/>
    <n v="0"/>
    <x v="1"/>
    <x v="0"/>
    <x v="34"/>
    <x v="9"/>
  </r>
  <r>
    <x v="42"/>
    <x v="118"/>
    <x v="10935"/>
    <n v="1445.44"/>
    <n v="1233.27"/>
    <n v="212.17"/>
    <n v="0"/>
    <x v="1"/>
    <x v="0"/>
    <x v="34"/>
    <x v="9"/>
  </r>
  <r>
    <x v="43"/>
    <x v="109"/>
    <x v="10936"/>
    <n v="1417.98"/>
    <n v="1379.85"/>
    <n v="38.130000000000003"/>
    <n v="0"/>
    <x v="1"/>
    <x v="0"/>
    <x v="34"/>
    <x v="9"/>
  </r>
  <r>
    <x v="44"/>
    <x v="137"/>
    <x v="10937"/>
    <n v="914.44"/>
    <n v="518.36"/>
    <n v="396.08"/>
    <n v="0"/>
    <x v="1"/>
    <x v="0"/>
    <x v="34"/>
    <x v="10"/>
  </r>
  <r>
    <x v="45"/>
    <x v="137"/>
    <x v="10938"/>
    <n v="917.55"/>
    <n v="760.32"/>
    <n v="157.22999999999999"/>
    <n v="0"/>
    <x v="1"/>
    <x v="0"/>
    <x v="34"/>
    <x v="10"/>
  </r>
  <r>
    <x v="46"/>
    <x v="111"/>
    <x v="10939"/>
    <n v="1454.87"/>
    <n v="1138.48"/>
    <n v="316.39"/>
    <n v="0"/>
    <x v="1"/>
    <x v="0"/>
    <x v="34"/>
    <x v="10"/>
  </r>
  <r>
    <x v="47"/>
    <x v="145"/>
    <x v="10940"/>
    <n v="592.46"/>
    <n v="585.38"/>
    <n v="7.08"/>
    <n v="0"/>
    <x v="1"/>
    <x v="0"/>
    <x v="34"/>
    <x v="10"/>
  </r>
  <r>
    <x v="48"/>
    <x v="126"/>
    <x v="10941"/>
    <n v="751.75"/>
    <n v="559.41"/>
    <n v="192.34"/>
    <n v="0"/>
    <x v="1"/>
    <x v="0"/>
    <x v="34"/>
    <x v="11"/>
  </r>
  <r>
    <x v="49"/>
    <x v="102"/>
    <x v="10942"/>
    <n v="2426.4699999999998"/>
    <n v="257.86"/>
    <n v="2168.61"/>
    <n v="0"/>
    <x v="1"/>
    <x v="0"/>
    <x v="34"/>
    <x v="11"/>
  </r>
  <r>
    <x v="50"/>
    <x v="122"/>
    <x v="10943"/>
    <n v="567.67999999999995"/>
    <n v="564.20000000000005"/>
    <n v="3.48"/>
    <n v="0"/>
    <x v="1"/>
    <x v="0"/>
    <x v="34"/>
    <x v="11"/>
  </r>
  <r>
    <x v="51"/>
    <x v="128"/>
    <x v="10944"/>
    <n v="461.03"/>
    <n v="447.01"/>
    <n v="14.02"/>
    <n v="0"/>
    <x v="1"/>
    <x v="0"/>
    <x v="34"/>
    <x v="11"/>
  </r>
  <r>
    <x v="0"/>
    <x v="111"/>
    <x v="10945"/>
    <n v="13691.81"/>
    <n v="5921.08"/>
    <n v="7770.73"/>
    <n v="0"/>
    <x v="1"/>
    <x v="0"/>
    <x v="35"/>
    <x v="0"/>
  </r>
  <r>
    <x v="1"/>
    <x v="116"/>
    <x v="10946"/>
    <n v="9795.43"/>
    <n v="4937.5200000000004"/>
    <n v="4857.91"/>
    <n v="0"/>
    <x v="1"/>
    <x v="0"/>
    <x v="35"/>
    <x v="0"/>
  </r>
  <r>
    <x v="2"/>
    <x v="122"/>
    <x v="10947"/>
    <n v="6487.69"/>
    <n v="4488.01"/>
    <n v="1999.68"/>
    <n v="0"/>
    <x v="1"/>
    <x v="0"/>
    <x v="35"/>
    <x v="0"/>
  </r>
  <r>
    <x v="3"/>
    <x v="159"/>
    <x v="10948"/>
    <n v="5050.6400000000003"/>
    <n v="3518.24"/>
    <n v="1532.4"/>
    <n v="0"/>
    <x v="1"/>
    <x v="0"/>
    <x v="35"/>
    <x v="0"/>
  </r>
  <r>
    <x v="4"/>
    <x v="122"/>
    <x v="10949"/>
    <n v="7041.34"/>
    <n v="4404.5"/>
    <n v="2636.84"/>
    <n v="0"/>
    <x v="1"/>
    <x v="0"/>
    <x v="35"/>
    <x v="1"/>
  </r>
  <r>
    <x v="5"/>
    <x v="116"/>
    <x v="10950"/>
    <n v="10756.14"/>
    <n v="5955.98"/>
    <n v="4800.16"/>
    <n v="0"/>
    <x v="1"/>
    <x v="0"/>
    <x v="35"/>
    <x v="1"/>
  </r>
  <r>
    <x v="6"/>
    <x v="121"/>
    <x v="10951"/>
    <n v="12506.15"/>
    <n v="7356.62"/>
    <n v="5149.53"/>
    <n v="0"/>
    <x v="1"/>
    <x v="0"/>
    <x v="35"/>
    <x v="1"/>
  </r>
  <r>
    <x v="7"/>
    <x v="112"/>
    <x v="10952"/>
    <n v="12746.79"/>
    <n v="8602.73"/>
    <n v="4144.0600000000004"/>
    <n v="0"/>
    <x v="1"/>
    <x v="0"/>
    <x v="35"/>
    <x v="1"/>
  </r>
  <r>
    <x v="8"/>
    <x v="102"/>
    <x v="10953"/>
    <n v="16819.080000000002"/>
    <n v="8910.32"/>
    <n v="7908.76"/>
    <n v="0"/>
    <x v="1"/>
    <x v="0"/>
    <x v="35"/>
    <x v="1"/>
  </r>
  <r>
    <x v="9"/>
    <x v="119"/>
    <x v="10954"/>
    <n v="13598.48"/>
    <n v="7405.56"/>
    <n v="6192.92"/>
    <n v="0"/>
    <x v="1"/>
    <x v="0"/>
    <x v="35"/>
    <x v="2"/>
  </r>
  <r>
    <x v="10"/>
    <x v="121"/>
    <x v="10955"/>
    <n v="13314.34"/>
    <n v="6944.31"/>
    <n v="6370.03"/>
    <n v="0"/>
    <x v="1"/>
    <x v="0"/>
    <x v="35"/>
    <x v="2"/>
  </r>
  <r>
    <x v="11"/>
    <x v="122"/>
    <x v="10956"/>
    <n v="10166.36"/>
    <n v="6460.34"/>
    <n v="3706.02"/>
    <n v="0"/>
    <x v="1"/>
    <x v="0"/>
    <x v="35"/>
    <x v="2"/>
  </r>
  <r>
    <x v="12"/>
    <x v="136"/>
    <x v="10957"/>
    <n v="12931.35"/>
    <n v="8437.2000000000007"/>
    <n v="4494.1499999999996"/>
    <n v="0"/>
    <x v="1"/>
    <x v="0"/>
    <x v="35"/>
    <x v="2"/>
  </r>
  <r>
    <x v="13"/>
    <x v="115"/>
    <x v="10958"/>
    <n v="10976.6"/>
    <n v="8593.7199999999993"/>
    <n v="2382.88"/>
    <n v="0"/>
    <x v="1"/>
    <x v="0"/>
    <x v="35"/>
    <x v="3"/>
  </r>
  <r>
    <x v="14"/>
    <x v="115"/>
    <x v="10959"/>
    <n v="11317.59"/>
    <n v="8824.73"/>
    <n v="2492.86"/>
    <n v="0"/>
    <x v="1"/>
    <x v="0"/>
    <x v="35"/>
    <x v="3"/>
  </r>
  <r>
    <x v="15"/>
    <x v="144"/>
    <x v="10960"/>
    <n v="10174.49"/>
    <n v="8144.24"/>
    <n v="2030.25"/>
    <n v="0"/>
    <x v="1"/>
    <x v="0"/>
    <x v="35"/>
    <x v="3"/>
  </r>
  <r>
    <x v="16"/>
    <x v="169"/>
    <x v="10961"/>
    <n v="9442.33"/>
    <n v="7806.44"/>
    <n v="1635.89"/>
    <n v="0"/>
    <x v="1"/>
    <x v="0"/>
    <x v="35"/>
    <x v="3"/>
  </r>
  <r>
    <x v="17"/>
    <x v="131"/>
    <x v="10962"/>
    <n v="12219.03"/>
    <n v="9923.77"/>
    <n v="2295.2600000000002"/>
    <n v="0"/>
    <x v="1"/>
    <x v="0"/>
    <x v="35"/>
    <x v="4"/>
  </r>
  <r>
    <x v="18"/>
    <x v="159"/>
    <x v="10963"/>
    <n v="10121.14"/>
    <n v="8311.7099999999991"/>
    <n v="1809.43"/>
    <n v="0"/>
    <x v="1"/>
    <x v="0"/>
    <x v="35"/>
    <x v="4"/>
  </r>
  <r>
    <x v="19"/>
    <x v="153"/>
    <x v="10964"/>
    <n v="11249.23"/>
    <n v="9695.15"/>
    <n v="1554.08"/>
    <n v="0"/>
    <x v="1"/>
    <x v="0"/>
    <x v="35"/>
    <x v="4"/>
  </r>
  <r>
    <x v="20"/>
    <x v="144"/>
    <x v="10965"/>
    <n v="12307.43"/>
    <n v="10591.35"/>
    <n v="1716.08"/>
    <n v="0"/>
    <x v="1"/>
    <x v="0"/>
    <x v="35"/>
    <x v="4"/>
  </r>
  <r>
    <x v="21"/>
    <x v="124"/>
    <x v="10966"/>
    <n v="12449.35"/>
    <n v="10259.64"/>
    <n v="2189.71"/>
    <n v="0"/>
    <x v="1"/>
    <x v="0"/>
    <x v="35"/>
    <x v="4"/>
  </r>
  <r>
    <x v="22"/>
    <x v="124"/>
    <x v="10967"/>
    <n v="9086.48"/>
    <n v="7498.39"/>
    <n v="1588.09"/>
    <n v="0"/>
    <x v="1"/>
    <x v="0"/>
    <x v="35"/>
    <x v="5"/>
  </r>
  <r>
    <x v="23"/>
    <x v="115"/>
    <x v="10968"/>
    <n v="8928.59"/>
    <n v="6599.43"/>
    <n v="2329.16"/>
    <n v="0"/>
    <x v="1"/>
    <x v="0"/>
    <x v="35"/>
    <x v="5"/>
  </r>
  <r>
    <x v="24"/>
    <x v="135"/>
    <x v="10969"/>
    <n v="8613.01"/>
    <n v="5262.78"/>
    <n v="3350.23"/>
    <n v="0"/>
    <x v="1"/>
    <x v="0"/>
    <x v="35"/>
    <x v="5"/>
  </r>
  <r>
    <x v="25"/>
    <x v="159"/>
    <x v="10970"/>
    <n v="9897.56"/>
    <n v="7044.08"/>
    <n v="2853.48"/>
    <n v="0"/>
    <x v="1"/>
    <x v="0"/>
    <x v="35"/>
    <x v="5"/>
  </r>
  <r>
    <x v="26"/>
    <x v="132"/>
    <x v="10971"/>
    <n v="8150.89"/>
    <n v="6061.76"/>
    <n v="2089.13"/>
    <n v="0"/>
    <x v="1"/>
    <x v="0"/>
    <x v="35"/>
    <x v="6"/>
  </r>
  <r>
    <x v="27"/>
    <x v="153"/>
    <x v="10972"/>
    <n v="9378.4599999999991"/>
    <n v="7204.04"/>
    <n v="2174.42"/>
    <n v="0"/>
    <x v="1"/>
    <x v="0"/>
    <x v="35"/>
    <x v="6"/>
  </r>
  <r>
    <x v="28"/>
    <x v="140"/>
    <x v="10973"/>
    <n v="8122.43"/>
    <n v="5857.07"/>
    <n v="2265.36"/>
    <n v="0"/>
    <x v="1"/>
    <x v="0"/>
    <x v="35"/>
    <x v="6"/>
  </r>
  <r>
    <x v="29"/>
    <x v="131"/>
    <x v="10974"/>
    <n v="8623.2199999999993"/>
    <n v="6108.64"/>
    <n v="2514.58"/>
    <n v="0"/>
    <x v="1"/>
    <x v="0"/>
    <x v="35"/>
    <x v="6"/>
  </r>
  <r>
    <x v="30"/>
    <x v="132"/>
    <x v="10975"/>
    <n v="9425.09"/>
    <n v="7198.51"/>
    <n v="2226.58"/>
    <n v="0"/>
    <x v="1"/>
    <x v="0"/>
    <x v="35"/>
    <x v="7"/>
  </r>
  <r>
    <x v="31"/>
    <x v="159"/>
    <x v="10976"/>
    <n v="8724.1299999999992"/>
    <n v="6649.48"/>
    <n v="2074.65"/>
    <n v="0"/>
    <x v="1"/>
    <x v="0"/>
    <x v="35"/>
    <x v="7"/>
  </r>
  <r>
    <x v="32"/>
    <x v="132"/>
    <x v="10977"/>
    <n v="8455.7199999999993"/>
    <n v="6285.96"/>
    <n v="2169.7600000000002"/>
    <n v="0"/>
    <x v="1"/>
    <x v="0"/>
    <x v="35"/>
    <x v="7"/>
  </r>
  <r>
    <x v="33"/>
    <x v="115"/>
    <x v="10978"/>
    <n v="11117.29"/>
    <n v="8533.4699999999993"/>
    <n v="2583.8200000000002"/>
    <n v="0"/>
    <x v="1"/>
    <x v="0"/>
    <x v="35"/>
    <x v="7"/>
  </r>
  <r>
    <x v="34"/>
    <x v="159"/>
    <x v="10979"/>
    <n v="7167.68"/>
    <n v="5360.43"/>
    <n v="1807.25"/>
    <n v="0"/>
    <x v="1"/>
    <x v="0"/>
    <x v="35"/>
    <x v="7"/>
  </r>
  <r>
    <x v="35"/>
    <x v="132"/>
    <x v="10980"/>
    <n v="9659.2900000000009"/>
    <n v="7742.3"/>
    <n v="1916.99"/>
    <n v="0"/>
    <x v="1"/>
    <x v="0"/>
    <x v="35"/>
    <x v="8"/>
  </r>
  <r>
    <x v="36"/>
    <x v="131"/>
    <x v="10981"/>
    <n v="9846.14"/>
    <n v="8530.66"/>
    <n v="1315.48"/>
    <n v="0"/>
    <x v="1"/>
    <x v="0"/>
    <x v="35"/>
    <x v="8"/>
  </r>
  <r>
    <x v="37"/>
    <x v="122"/>
    <x v="10982"/>
    <n v="11088.64"/>
    <n v="8861.94"/>
    <n v="2226.6999999999998"/>
    <n v="0"/>
    <x v="1"/>
    <x v="0"/>
    <x v="35"/>
    <x v="8"/>
  </r>
  <r>
    <x v="38"/>
    <x v="128"/>
    <x v="10983"/>
    <n v="14304.66"/>
    <n v="12419.92"/>
    <n v="1884.74"/>
    <n v="0"/>
    <x v="1"/>
    <x v="0"/>
    <x v="35"/>
    <x v="8"/>
  </r>
  <r>
    <x v="39"/>
    <x v="115"/>
    <x v="10984"/>
    <n v="12733.28"/>
    <n v="12479.89"/>
    <n v="253.39"/>
    <n v="0"/>
    <x v="1"/>
    <x v="0"/>
    <x v="35"/>
    <x v="9"/>
  </r>
  <r>
    <x v="40"/>
    <x v="113"/>
    <x v="10985"/>
    <n v="11279.72"/>
    <n v="10549.2"/>
    <n v="730.52"/>
    <n v="0"/>
    <x v="1"/>
    <x v="0"/>
    <x v="35"/>
    <x v="9"/>
  </r>
  <r>
    <x v="41"/>
    <x v="120"/>
    <x v="10986"/>
    <n v="17619.41"/>
    <n v="15944.5"/>
    <n v="1674.91"/>
    <n v="0"/>
    <x v="1"/>
    <x v="0"/>
    <x v="35"/>
    <x v="9"/>
  </r>
  <r>
    <x v="42"/>
    <x v="121"/>
    <x v="10987"/>
    <n v="17343.939999999999"/>
    <n v="15943.23"/>
    <n v="1400.71"/>
    <n v="0"/>
    <x v="1"/>
    <x v="0"/>
    <x v="35"/>
    <x v="9"/>
  </r>
  <r>
    <x v="43"/>
    <x v="126"/>
    <x v="10988"/>
    <n v="14453.03"/>
    <n v="13506.71"/>
    <n v="946.32"/>
    <n v="0"/>
    <x v="1"/>
    <x v="0"/>
    <x v="35"/>
    <x v="9"/>
  </r>
  <r>
    <x v="44"/>
    <x v="117"/>
    <x v="10989"/>
    <n v="17509.919999999998"/>
    <n v="16731.599999999999"/>
    <n v="778.32"/>
    <n v="0"/>
    <x v="1"/>
    <x v="0"/>
    <x v="35"/>
    <x v="10"/>
  </r>
  <r>
    <x v="45"/>
    <x v="121"/>
    <x v="10990"/>
    <n v="15705.3"/>
    <n v="14480.47"/>
    <n v="1224.83"/>
    <n v="0"/>
    <x v="1"/>
    <x v="0"/>
    <x v="35"/>
    <x v="10"/>
  </r>
  <r>
    <x v="46"/>
    <x v="50"/>
    <x v="10991"/>
    <n v="15402.85"/>
    <n v="14104.27"/>
    <n v="1298.58"/>
    <n v="0"/>
    <x v="1"/>
    <x v="0"/>
    <x v="35"/>
    <x v="10"/>
  </r>
  <r>
    <x v="47"/>
    <x v="120"/>
    <x v="10992"/>
    <n v="11757.26"/>
    <n v="9989.2199999999993"/>
    <n v="1768.04"/>
    <n v="0"/>
    <x v="1"/>
    <x v="0"/>
    <x v="35"/>
    <x v="10"/>
  </r>
  <r>
    <x v="48"/>
    <x v="113"/>
    <x v="10993"/>
    <n v="11466.35"/>
    <n v="10403.58"/>
    <n v="1062.77"/>
    <n v="0"/>
    <x v="1"/>
    <x v="0"/>
    <x v="35"/>
    <x v="11"/>
  </r>
  <r>
    <x v="49"/>
    <x v="113"/>
    <x v="10994"/>
    <n v="9818.59"/>
    <n v="8577.16"/>
    <n v="1241.43"/>
    <n v="0"/>
    <x v="1"/>
    <x v="0"/>
    <x v="35"/>
    <x v="11"/>
  </r>
  <r>
    <x v="50"/>
    <x v="121"/>
    <x v="10995"/>
    <n v="15692.82"/>
    <n v="13774.1"/>
    <n v="1918.72"/>
    <n v="0"/>
    <x v="1"/>
    <x v="0"/>
    <x v="35"/>
    <x v="11"/>
  </r>
  <r>
    <x v="51"/>
    <x v="116"/>
    <x v="10996"/>
    <n v="15338.27"/>
    <n v="13793.22"/>
    <n v="1545.05"/>
    <n v="0"/>
    <x v="1"/>
    <x v="0"/>
    <x v="35"/>
    <x v="11"/>
  </r>
  <r>
    <x v="0"/>
    <x v="28"/>
    <x v="10997"/>
    <n v="15009.02"/>
    <n v="6705.83"/>
    <n v="8303.19"/>
    <n v="0"/>
    <x v="1"/>
    <x v="0"/>
    <x v="36"/>
    <x v="0"/>
  </r>
  <r>
    <x v="1"/>
    <x v="69"/>
    <x v="10998"/>
    <n v="15575.19"/>
    <n v="5902.85"/>
    <n v="9672.34"/>
    <n v="0"/>
    <x v="1"/>
    <x v="0"/>
    <x v="36"/>
    <x v="0"/>
  </r>
  <r>
    <x v="2"/>
    <x v="2"/>
    <x v="10999"/>
    <n v="45283.3"/>
    <n v="21656.83"/>
    <n v="23626.47"/>
    <n v="0"/>
    <x v="1"/>
    <x v="0"/>
    <x v="36"/>
    <x v="0"/>
  </r>
  <r>
    <x v="3"/>
    <x v="117"/>
    <x v="11000"/>
    <n v="3523.26"/>
    <n v="7.43"/>
    <n v="3515.83"/>
    <n v="0"/>
    <x v="1"/>
    <x v="0"/>
    <x v="36"/>
    <x v="0"/>
  </r>
  <r>
    <x v="4"/>
    <x v="53"/>
    <x v="11001"/>
    <n v="10697.83"/>
    <n v="55.39"/>
    <n v="10642.44"/>
    <n v="0"/>
    <x v="1"/>
    <x v="0"/>
    <x v="36"/>
    <x v="1"/>
  </r>
  <r>
    <x v="5"/>
    <x v="10"/>
    <x v="11002"/>
    <n v="34459.79"/>
    <n v="81.41"/>
    <n v="34378.379999999997"/>
    <n v="0"/>
    <x v="1"/>
    <x v="0"/>
    <x v="36"/>
    <x v="1"/>
  </r>
  <r>
    <x v="6"/>
    <x v="113"/>
    <x v="11003"/>
    <n v="2569.2199999999998"/>
    <n v="110"/>
    <n v="2459.2199999999998"/>
    <n v="0"/>
    <x v="1"/>
    <x v="0"/>
    <x v="36"/>
    <x v="1"/>
  </r>
  <r>
    <x v="7"/>
    <x v="46"/>
    <x v="11004"/>
    <n v="7823.81"/>
    <n v="1115.81"/>
    <n v="6708"/>
    <n v="0"/>
    <x v="1"/>
    <x v="0"/>
    <x v="36"/>
    <x v="1"/>
  </r>
  <r>
    <x v="8"/>
    <x v="7"/>
    <x v="11005"/>
    <n v="39400.57"/>
    <n v="7849.49"/>
    <n v="31551.08"/>
    <n v="0"/>
    <x v="1"/>
    <x v="0"/>
    <x v="36"/>
    <x v="1"/>
  </r>
  <r>
    <x v="9"/>
    <x v="138"/>
    <x v="11006"/>
    <n v="6283.07"/>
    <n v="36.85"/>
    <n v="6246.22"/>
    <n v="0"/>
    <x v="1"/>
    <x v="0"/>
    <x v="36"/>
    <x v="2"/>
  </r>
  <r>
    <x v="10"/>
    <x v="129"/>
    <x v="11007"/>
    <n v="4761.09"/>
    <n v="7.37"/>
    <n v="4753.72"/>
    <n v="0"/>
    <x v="1"/>
    <x v="0"/>
    <x v="36"/>
    <x v="2"/>
  </r>
  <r>
    <x v="11"/>
    <x v="121"/>
    <x v="11008"/>
    <n v="9958.64"/>
    <n v="14.73"/>
    <n v="9943.91"/>
    <n v="0"/>
    <x v="1"/>
    <x v="0"/>
    <x v="36"/>
    <x v="2"/>
  </r>
  <r>
    <x v="12"/>
    <x v="105"/>
    <x v="11009"/>
    <n v="11049.78"/>
    <n v="18.38"/>
    <n v="11031.4"/>
    <n v="0"/>
    <x v="1"/>
    <x v="0"/>
    <x v="36"/>
    <x v="2"/>
  </r>
  <r>
    <x v="13"/>
    <x v="127"/>
    <x v="11010"/>
    <n v="6459.62"/>
    <n v="0"/>
    <n v="6459.62"/>
    <n v="0"/>
    <x v="1"/>
    <x v="0"/>
    <x v="36"/>
    <x v="3"/>
  </r>
  <r>
    <x v="14"/>
    <x v="136"/>
    <x v="11011"/>
    <n v="6906.73"/>
    <n v="0"/>
    <n v="6906.73"/>
    <n v="0"/>
    <x v="1"/>
    <x v="0"/>
    <x v="36"/>
    <x v="3"/>
  </r>
  <r>
    <x v="15"/>
    <x v="123"/>
    <x v="11012"/>
    <n v="4251.04"/>
    <n v="7.34"/>
    <n v="4243.7"/>
    <n v="0"/>
    <x v="1"/>
    <x v="0"/>
    <x v="36"/>
    <x v="3"/>
  </r>
  <r>
    <x v="16"/>
    <x v="174"/>
    <x v="11013"/>
    <n v="3166.8"/>
    <n v="0"/>
    <n v="3166.8"/>
    <n v="0"/>
    <x v="1"/>
    <x v="0"/>
    <x v="36"/>
    <x v="3"/>
  </r>
  <r>
    <x v="17"/>
    <x v="16"/>
    <x v="11014"/>
    <n v="11546.54"/>
    <n v="0"/>
    <n v="11546.54"/>
    <n v="0"/>
    <x v="1"/>
    <x v="0"/>
    <x v="36"/>
    <x v="4"/>
  </r>
  <r>
    <x v="18"/>
    <x v="193"/>
    <x v="11015"/>
    <n v="1225.99"/>
    <n v="0"/>
    <n v="1225.99"/>
    <n v="0"/>
    <x v="1"/>
    <x v="0"/>
    <x v="36"/>
    <x v="4"/>
  </r>
  <r>
    <x v="19"/>
    <x v="112"/>
    <x v="11016"/>
    <n v="6777.52"/>
    <n v="0"/>
    <n v="6777.52"/>
    <n v="0"/>
    <x v="1"/>
    <x v="0"/>
    <x v="36"/>
    <x v="4"/>
  </r>
  <r>
    <x v="20"/>
    <x v="151"/>
    <x v="11017"/>
    <n v="2426.6"/>
    <n v="0"/>
    <n v="2426.6"/>
    <n v="0"/>
    <x v="1"/>
    <x v="0"/>
    <x v="36"/>
    <x v="4"/>
  </r>
  <r>
    <x v="21"/>
    <x v="142"/>
    <x v="11018"/>
    <n v="837.3"/>
    <n v="0"/>
    <n v="837.3"/>
    <n v="0"/>
    <x v="1"/>
    <x v="0"/>
    <x v="36"/>
    <x v="4"/>
  </r>
  <r>
    <x v="22"/>
    <x v="154"/>
    <x v="11019"/>
    <n v="1579.17"/>
    <n v="0"/>
    <n v="1579.17"/>
    <n v="0"/>
    <x v="1"/>
    <x v="0"/>
    <x v="36"/>
    <x v="5"/>
  </r>
  <r>
    <x v="23"/>
    <x v="16"/>
    <x v="11020"/>
    <n v="9049.81"/>
    <n v="0"/>
    <n v="9049.81"/>
    <n v="0"/>
    <x v="1"/>
    <x v="0"/>
    <x v="36"/>
    <x v="5"/>
  </r>
  <r>
    <x v="24"/>
    <x v="122"/>
    <x v="11021"/>
    <n v="2684.18"/>
    <n v="0"/>
    <n v="2684.18"/>
    <n v="0"/>
    <x v="1"/>
    <x v="0"/>
    <x v="36"/>
    <x v="5"/>
  </r>
  <r>
    <x v="25"/>
    <x v="132"/>
    <x v="11022"/>
    <n v="1085.06"/>
    <n v="0"/>
    <n v="1085.06"/>
    <n v="0"/>
    <x v="1"/>
    <x v="0"/>
    <x v="36"/>
    <x v="5"/>
  </r>
  <r>
    <x v="26"/>
    <x v="104"/>
    <x v="11023"/>
    <n v="0"/>
    <n v="0"/>
    <n v="0"/>
    <n v="0"/>
    <x v="1"/>
    <x v="0"/>
    <x v="36"/>
    <x v="6"/>
  </r>
  <r>
    <x v="27"/>
    <x v="104"/>
    <x v="11024"/>
    <n v="699.7"/>
    <n v="0"/>
    <n v="699.7"/>
    <n v="0"/>
    <x v="1"/>
    <x v="0"/>
    <x v="36"/>
    <x v="6"/>
  </r>
  <r>
    <x v="28"/>
    <x v="169"/>
    <x v="11025"/>
    <n v="1396.81"/>
    <n v="0"/>
    <n v="1396.81"/>
    <n v="0"/>
    <x v="1"/>
    <x v="0"/>
    <x v="36"/>
    <x v="6"/>
  </r>
  <r>
    <x v="29"/>
    <x v="154"/>
    <x v="11026"/>
    <n v="608.91999999999996"/>
    <n v="0"/>
    <n v="608.91999999999996"/>
    <n v="0"/>
    <x v="1"/>
    <x v="0"/>
    <x v="36"/>
    <x v="6"/>
  </r>
  <r>
    <x v="30"/>
    <x v="55"/>
    <x v="11027"/>
    <n v="81.34"/>
    <n v="0"/>
    <n v="81.34"/>
    <n v="0"/>
    <x v="1"/>
    <x v="0"/>
    <x v="36"/>
    <x v="7"/>
  </r>
  <r>
    <x v="31"/>
    <x v="122"/>
    <x v="11028"/>
    <n v="792.13"/>
    <n v="0"/>
    <n v="792.13"/>
    <n v="0"/>
    <x v="1"/>
    <x v="0"/>
    <x v="36"/>
    <x v="7"/>
  </r>
  <r>
    <x v="32"/>
    <x v="121"/>
    <x v="11029"/>
    <n v="2985.09"/>
    <n v="0"/>
    <n v="2985.09"/>
    <n v="0"/>
    <x v="1"/>
    <x v="0"/>
    <x v="36"/>
    <x v="7"/>
  </r>
  <r>
    <x v="33"/>
    <x v="119"/>
    <x v="11030"/>
    <n v="3772.97"/>
    <n v="0"/>
    <n v="3772.97"/>
    <n v="0"/>
    <x v="1"/>
    <x v="0"/>
    <x v="36"/>
    <x v="7"/>
  </r>
  <r>
    <x v="34"/>
    <x v="50"/>
    <x v="11031"/>
    <n v="5550.6"/>
    <n v="0"/>
    <n v="5550.6"/>
    <n v="0"/>
    <x v="1"/>
    <x v="0"/>
    <x v="36"/>
    <x v="7"/>
  </r>
  <r>
    <x v="35"/>
    <x v="17"/>
    <x v="11032"/>
    <n v="10465.870000000001"/>
    <n v="0"/>
    <n v="10465.870000000001"/>
    <n v="0"/>
    <x v="1"/>
    <x v="0"/>
    <x v="36"/>
    <x v="8"/>
  </r>
  <r>
    <x v="36"/>
    <x v="105"/>
    <x v="11033"/>
    <n v="3108.03"/>
    <n v="0"/>
    <n v="3108.03"/>
    <n v="0"/>
    <x v="1"/>
    <x v="0"/>
    <x v="36"/>
    <x v="8"/>
  </r>
  <r>
    <x v="37"/>
    <x v="18"/>
    <x v="11034"/>
    <n v="13324.04"/>
    <n v="0"/>
    <n v="13324.04"/>
    <n v="0"/>
    <x v="1"/>
    <x v="0"/>
    <x v="36"/>
    <x v="8"/>
  </r>
  <r>
    <x v="38"/>
    <x v="136"/>
    <x v="11035"/>
    <n v="608.57000000000005"/>
    <n v="0"/>
    <n v="608.57000000000005"/>
    <n v="0"/>
    <x v="1"/>
    <x v="0"/>
    <x v="36"/>
    <x v="8"/>
  </r>
  <r>
    <x v="39"/>
    <x v="14"/>
    <x v="11036"/>
    <n v="4955.97"/>
    <n v="3.06"/>
    <n v="4952.91"/>
    <n v="0"/>
    <x v="1"/>
    <x v="0"/>
    <x v="36"/>
    <x v="9"/>
  </r>
  <r>
    <x v="40"/>
    <x v="41"/>
    <x v="11037"/>
    <n v="6487.6"/>
    <n v="12.08"/>
    <n v="6475.52"/>
    <n v="0"/>
    <x v="1"/>
    <x v="0"/>
    <x v="36"/>
    <x v="9"/>
  </r>
  <r>
    <x v="41"/>
    <x v="110"/>
    <x v="11038"/>
    <n v="2144.12"/>
    <n v="0"/>
    <n v="2144.12"/>
    <n v="0"/>
    <x v="1"/>
    <x v="0"/>
    <x v="36"/>
    <x v="9"/>
  </r>
  <r>
    <x v="42"/>
    <x v="14"/>
    <x v="11039"/>
    <n v="1019.63"/>
    <n v="0"/>
    <n v="1019.63"/>
    <n v="0"/>
    <x v="1"/>
    <x v="0"/>
    <x v="36"/>
    <x v="9"/>
  </r>
  <r>
    <x v="43"/>
    <x v="18"/>
    <x v="11040"/>
    <n v="500.73"/>
    <n v="0"/>
    <n v="500.73"/>
    <n v="0"/>
    <x v="1"/>
    <x v="0"/>
    <x v="36"/>
    <x v="9"/>
  </r>
  <r>
    <x v="44"/>
    <x v="53"/>
    <x v="11041"/>
    <n v="1356.19"/>
    <n v="3.33"/>
    <n v="1352.86"/>
    <n v="0"/>
    <x v="1"/>
    <x v="0"/>
    <x v="36"/>
    <x v="10"/>
  </r>
  <r>
    <x v="45"/>
    <x v="106"/>
    <x v="11042"/>
    <n v="3887.23"/>
    <n v="180"/>
    <n v="3707.23"/>
    <n v="0"/>
    <x v="1"/>
    <x v="0"/>
    <x v="36"/>
    <x v="10"/>
  </r>
  <r>
    <x v="46"/>
    <x v="19"/>
    <x v="11043"/>
    <n v="8980.94"/>
    <n v="710"/>
    <n v="8270.94"/>
    <n v="0"/>
    <x v="1"/>
    <x v="0"/>
    <x v="36"/>
    <x v="10"/>
  </r>
  <r>
    <x v="47"/>
    <x v="22"/>
    <x v="11044"/>
    <n v="6568.55"/>
    <n v="540"/>
    <n v="6028.55"/>
    <n v="0"/>
    <x v="1"/>
    <x v="0"/>
    <x v="36"/>
    <x v="10"/>
  </r>
  <r>
    <x v="48"/>
    <x v="1"/>
    <x v="11045"/>
    <n v="4274.07"/>
    <n v="540"/>
    <n v="3734.07"/>
    <n v="0"/>
    <x v="1"/>
    <x v="0"/>
    <x v="36"/>
    <x v="11"/>
  </r>
  <r>
    <x v="49"/>
    <x v="28"/>
    <x v="11046"/>
    <n v="9926.86"/>
    <n v="303.33"/>
    <n v="9623.5300000000007"/>
    <n v="0"/>
    <x v="1"/>
    <x v="0"/>
    <x v="36"/>
    <x v="11"/>
  </r>
  <r>
    <x v="50"/>
    <x v="23"/>
    <x v="11047"/>
    <n v="4477.3599999999997"/>
    <n v="480"/>
    <n v="3997.36"/>
    <n v="0"/>
    <x v="1"/>
    <x v="0"/>
    <x v="36"/>
    <x v="11"/>
  </r>
  <r>
    <x v="51"/>
    <x v="4"/>
    <x v="11048"/>
    <n v="3658.63"/>
    <n v="613.33000000000004"/>
    <n v="3045.3"/>
    <n v="0"/>
    <x v="1"/>
    <x v="0"/>
    <x v="36"/>
    <x v="11"/>
  </r>
  <r>
    <x v="0"/>
    <x v="138"/>
    <x v="11049"/>
    <n v="1275.33"/>
    <n v="1116.3399999999999"/>
    <n v="158.99"/>
    <n v="0"/>
    <x v="1"/>
    <x v="0"/>
    <x v="37"/>
    <x v="0"/>
  </r>
  <r>
    <x v="1"/>
    <x v="145"/>
    <x v="11050"/>
    <n v="1350"/>
    <n v="1350"/>
    <n v="0"/>
    <n v="0"/>
    <x v="1"/>
    <x v="0"/>
    <x v="37"/>
    <x v="0"/>
  </r>
  <r>
    <x v="2"/>
    <x v="128"/>
    <x v="11051"/>
    <n v="617.35"/>
    <n v="570"/>
    <n v="47.35"/>
    <n v="0"/>
    <x v="1"/>
    <x v="0"/>
    <x v="37"/>
    <x v="0"/>
  </r>
  <r>
    <x v="3"/>
    <x v="122"/>
    <x v="11052"/>
    <n v="831.76"/>
    <n v="798.35"/>
    <n v="33.409999999999997"/>
    <n v="0"/>
    <x v="1"/>
    <x v="0"/>
    <x v="37"/>
    <x v="0"/>
  </r>
  <r>
    <x v="4"/>
    <x v="129"/>
    <x v="11053"/>
    <n v="1322.84"/>
    <n v="1172.56"/>
    <n v="150.28"/>
    <n v="0"/>
    <x v="1"/>
    <x v="0"/>
    <x v="37"/>
    <x v="1"/>
  </r>
  <r>
    <x v="5"/>
    <x v="140"/>
    <x v="11054"/>
    <n v="1325.78"/>
    <n v="1302.93"/>
    <n v="22.85"/>
    <n v="0"/>
    <x v="1"/>
    <x v="0"/>
    <x v="37"/>
    <x v="1"/>
  </r>
  <r>
    <x v="6"/>
    <x v="145"/>
    <x v="11055"/>
    <n v="1695.22"/>
    <n v="1567.31"/>
    <n v="127.91"/>
    <n v="0"/>
    <x v="1"/>
    <x v="0"/>
    <x v="37"/>
    <x v="1"/>
  </r>
  <r>
    <x v="7"/>
    <x v="141"/>
    <x v="11056"/>
    <n v="1524.54"/>
    <n v="1357.91"/>
    <n v="166.63"/>
    <n v="0"/>
    <x v="1"/>
    <x v="0"/>
    <x v="37"/>
    <x v="1"/>
  </r>
  <r>
    <x v="8"/>
    <x v="118"/>
    <x v="11057"/>
    <n v="2643.2"/>
    <n v="2156.7399999999998"/>
    <n v="486.46"/>
    <n v="0"/>
    <x v="1"/>
    <x v="0"/>
    <x v="37"/>
    <x v="1"/>
  </r>
  <r>
    <x v="9"/>
    <x v="129"/>
    <x v="11058"/>
    <n v="2150.4899999999998"/>
    <n v="2102.1999999999998"/>
    <n v="48.29"/>
    <n v="0"/>
    <x v="1"/>
    <x v="0"/>
    <x v="37"/>
    <x v="2"/>
  </r>
  <r>
    <x v="10"/>
    <x v="112"/>
    <x v="11059"/>
    <n v="2379.4699999999998"/>
    <n v="2241.87"/>
    <n v="137.6"/>
    <n v="0"/>
    <x v="1"/>
    <x v="0"/>
    <x v="37"/>
    <x v="2"/>
  </r>
  <r>
    <x v="11"/>
    <x v="51"/>
    <x v="11060"/>
    <n v="3328.6"/>
    <n v="2405.52"/>
    <n v="923.08"/>
    <n v="0"/>
    <x v="1"/>
    <x v="0"/>
    <x v="37"/>
    <x v="2"/>
  </r>
  <r>
    <x v="12"/>
    <x v="136"/>
    <x v="11061"/>
    <n v="2469.16"/>
    <n v="2062.84"/>
    <n v="406.32"/>
    <n v="0"/>
    <x v="1"/>
    <x v="0"/>
    <x v="37"/>
    <x v="2"/>
  </r>
  <r>
    <x v="13"/>
    <x v="128"/>
    <x v="11062"/>
    <n v="3038.42"/>
    <n v="2796.4"/>
    <n v="242.02"/>
    <n v="0"/>
    <x v="1"/>
    <x v="0"/>
    <x v="37"/>
    <x v="3"/>
  </r>
  <r>
    <x v="14"/>
    <x v="114"/>
    <x v="11063"/>
    <n v="2490.46"/>
    <n v="2490.46"/>
    <n v="0"/>
    <n v="0"/>
    <x v="1"/>
    <x v="0"/>
    <x v="37"/>
    <x v="3"/>
  </r>
  <r>
    <x v="15"/>
    <x v="142"/>
    <x v="11064"/>
    <n v="1762.85"/>
    <n v="1762.85"/>
    <n v="0"/>
    <n v="0"/>
    <x v="1"/>
    <x v="0"/>
    <x v="37"/>
    <x v="3"/>
  </r>
  <r>
    <x v="16"/>
    <x v="134"/>
    <x v="11065"/>
    <n v="1952.19"/>
    <n v="1931.19"/>
    <n v="21"/>
    <n v="0"/>
    <x v="1"/>
    <x v="0"/>
    <x v="37"/>
    <x v="3"/>
  </r>
  <r>
    <x v="17"/>
    <x v="142"/>
    <x v="11066"/>
    <n v="2210.84"/>
    <n v="2132.13"/>
    <n v="78.709999999999994"/>
    <n v="0"/>
    <x v="1"/>
    <x v="0"/>
    <x v="37"/>
    <x v="4"/>
  </r>
  <r>
    <x v="18"/>
    <x v="159"/>
    <x v="11067"/>
    <n v="2604.06"/>
    <n v="2335.4299999999998"/>
    <n v="268.63"/>
    <n v="0"/>
    <x v="1"/>
    <x v="0"/>
    <x v="37"/>
    <x v="4"/>
  </r>
  <r>
    <x v="19"/>
    <x v="131"/>
    <x v="11068"/>
    <n v="2322.2600000000002"/>
    <n v="2151.8000000000002"/>
    <n v="170.46"/>
    <n v="0"/>
    <x v="1"/>
    <x v="0"/>
    <x v="37"/>
    <x v="4"/>
  </r>
  <r>
    <x v="20"/>
    <x v="122"/>
    <x v="11069"/>
    <n v="2477.75"/>
    <n v="2344.6"/>
    <n v="133.15"/>
    <n v="0"/>
    <x v="1"/>
    <x v="0"/>
    <x v="37"/>
    <x v="4"/>
  </r>
  <r>
    <x v="21"/>
    <x v="114"/>
    <x v="11070"/>
    <n v="2666.45"/>
    <n v="2588.48"/>
    <n v="77.97"/>
    <n v="0"/>
    <x v="1"/>
    <x v="0"/>
    <x v="37"/>
    <x v="4"/>
  </r>
  <r>
    <x v="22"/>
    <x v="145"/>
    <x v="11071"/>
    <n v="2615.27"/>
    <n v="1918.31"/>
    <n v="696.96"/>
    <n v="0"/>
    <x v="1"/>
    <x v="0"/>
    <x v="37"/>
    <x v="5"/>
  </r>
  <r>
    <x v="23"/>
    <x v="136"/>
    <x v="11072"/>
    <n v="2485.6"/>
    <n v="1873.03"/>
    <n v="612.57000000000005"/>
    <n v="0"/>
    <x v="1"/>
    <x v="0"/>
    <x v="37"/>
    <x v="5"/>
  </r>
  <r>
    <x v="24"/>
    <x v="145"/>
    <x v="11073"/>
    <n v="2987.76"/>
    <n v="2357.79"/>
    <n v="629.97"/>
    <n v="0"/>
    <x v="1"/>
    <x v="0"/>
    <x v="37"/>
    <x v="5"/>
  </r>
  <r>
    <x v="25"/>
    <x v="122"/>
    <x v="11074"/>
    <n v="2660.36"/>
    <n v="2200.9699999999998"/>
    <n v="459.39"/>
    <n v="0"/>
    <x v="1"/>
    <x v="0"/>
    <x v="37"/>
    <x v="5"/>
  </r>
  <r>
    <x v="26"/>
    <x v="113"/>
    <x v="11075"/>
    <n v="1932.23"/>
    <n v="1451.44"/>
    <n v="480.79"/>
    <n v="0"/>
    <x v="1"/>
    <x v="0"/>
    <x v="37"/>
    <x v="6"/>
  </r>
  <r>
    <x v="27"/>
    <x v="125"/>
    <x v="11076"/>
    <n v="1368.3"/>
    <n v="1007.8"/>
    <n v="360.5"/>
    <n v="0"/>
    <x v="1"/>
    <x v="0"/>
    <x v="37"/>
    <x v="6"/>
  </r>
  <r>
    <x v="28"/>
    <x v="141"/>
    <x v="11077"/>
    <n v="2774.79"/>
    <n v="2179.92"/>
    <n v="594.87"/>
    <n v="0"/>
    <x v="1"/>
    <x v="0"/>
    <x v="37"/>
    <x v="6"/>
  </r>
  <r>
    <x v="29"/>
    <x v="117"/>
    <x v="11078"/>
    <n v="3436.67"/>
    <n v="2473.8200000000002"/>
    <n v="962.85"/>
    <n v="0"/>
    <x v="1"/>
    <x v="0"/>
    <x v="37"/>
    <x v="6"/>
  </r>
  <r>
    <x v="30"/>
    <x v="111"/>
    <x v="11079"/>
    <n v="2507.04"/>
    <n v="2150.81"/>
    <n v="356.23"/>
    <n v="0"/>
    <x v="1"/>
    <x v="0"/>
    <x v="37"/>
    <x v="7"/>
  </r>
  <r>
    <x v="31"/>
    <x v="48"/>
    <x v="11080"/>
    <n v="3306.07"/>
    <n v="1933.68"/>
    <n v="1372.39"/>
    <n v="0"/>
    <x v="1"/>
    <x v="0"/>
    <x v="37"/>
    <x v="7"/>
  </r>
  <r>
    <x v="32"/>
    <x v="34"/>
    <x v="11081"/>
    <n v="2760.02"/>
    <n v="2118.11"/>
    <n v="641.91"/>
    <n v="0"/>
    <x v="1"/>
    <x v="0"/>
    <x v="37"/>
    <x v="7"/>
  </r>
  <r>
    <x v="33"/>
    <x v="18"/>
    <x v="11082"/>
    <n v="3920.48"/>
    <n v="1981.96"/>
    <n v="1938.52"/>
    <n v="0"/>
    <x v="1"/>
    <x v="0"/>
    <x v="37"/>
    <x v="7"/>
  </r>
  <r>
    <x v="34"/>
    <x v="1"/>
    <x v="11083"/>
    <n v="3793.55"/>
    <n v="2261.83"/>
    <n v="1531.72"/>
    <n v="0"/>
    <x v="1"/>
    <x v="0"/>
    <x v="37"/>
    <x v="7"/>
  </r>
  <r>
    <x v="35"/>
    <x v="106"/>
    <x v="11084"/>
    <n v="2646.24"/>
    <n v="1748.63"/>
    <n v="897.61"/>
    <n v="0"/>
    <x v="1"/>
    <x v="0"/>
    <x v="37"/>
    <x v="8"/>
  </r>
  <r>
    <x v="36"/>
    <x v="121"/>
    <x v="11085"/>
    <n v="2311.79"/>
    <n v="2248.9699999999998"/>
    <n v="62.82"/>
    <n v="0"/>
    <x v="1"/>
    <x v="0"/>
    <x v="37"/>
    <x v="8"/>
  </r>
  <r>
    <x v="37"/>
    <x v="120"/>
    <x v="11086"/>
    <n v="1807.36"/>
    <n v="1011.65"/>
    <n v="795.71"/>
    <n v="0"/>
    <x v="1"/>
    <x v="0"/>
    <x v="37"/>
    <x v="8"/>
  </r>
  <r>
    <x v="38"/>
    <x v="154"/>
    <x v="11087"/>
    <n v="1235.9000000000001"/>
    <n v="1086.58"/>
    <n v="149.32"/>
    <n v="0"/>
    <x v="1"/>
    <x v="0"/>
    <x v="37"/>
    <x v="8"/>
  </r>
  <r>
    <x v="39"/>
    <x v="129"/>
    <x v="11088"/>
    <n v="1379.43"/>
    <n v="1363.5"/>
    <n v="15.93"/>
    <n v="0"/>
    <x v="1"/>
    <x v="0"/>
    <x v="37"/>
    <x v="9"/>
  </r>
  <r>
    <x v="40"/>
    <x v="115"/>
    <x v="11089"/>
    <n v="646.36"/>
    <n v="485.59"/>
    <n v="160.77000000000001"/>
    <n v="0"/>
    <x v="1"/>
    <x v="0"/>
    <x v="37"/>
    <x v="9"/>
  </r>
  <r>
    <x v="41"/>
    <x v="144"/>
    <x v="11090"/>
    <n v="570.30999999999995"/>
    <n v="550.86"/>
    <n v="19.45"/>
    <n v="0"/>
    <x v="1"/>
    <x v="0"/>
    <x v="37"/>
    <x v="9"/>
  </r>
  <r>
    <x v="42"/>
    <x v="138"/>
    <x v="11091"/>
    <n v="2963.09"/>
    <n v="2947.28"/>
    <n v="15.81"/>
    <n v="0"/>
    <x v="1"/>
    <x v="0"/>
    <x v="37"/>
    <x v="9"/>
  </r>
  <r>
    <x v="43"/>
    <x v="112"/>
    <x v="11092"/>
    <n v="1932.77"/>
    <n v="1814.69"/>
    <n v="118.08"/>
    <n v="0"/>
    <x v="1"/>
    <x v="0"/>
    <x v="37"/>
    <x v="9"/>
  </r>
  <r>
    <x v="44"/>
    <x v="145"/>
    <x v="11093"/>
    <n v="1068.58"/>
    <n v="1003.61"/>
    <n v="64.97"/>
    <n v="0"/>
    <x v="1"/>
    <x v="0"/>
    <x v="37"/>
    <x v="10"/>
  </r>
  <r>
    <x v="45"/>
    <x v="116"/>
    <x v="11094"/>
    <n v="1717.49"/>
    <n v="1690.1"/>
    <n v="27.39"/>
    <n v="0"/>
    <x v="1"/>
    <x v="0"/>
    <x v="37"/>
    <x v="10"/>
  </r>
  <r>
    <x v="46"/>
    <x v="112"/>
    <x v="11095"/>
    <n v="2720.44"/>
    <n v="2635.69"/>
    <n v="84.75"/>
    <n v="0"/>
    <x v="1"/>
    <x v="0"/>
    <x v="37"/>
    <x v="10"/>
  </r>
  <r>
    <x v="47"/>
    <x v="140"/>
    <x v="11096"/>
    <n v="1344.93"/>
    <n v="1330.43"/>
    <n v="14.5"/>
    <n v="0"/>
    <x v="1"/>
    <x v="0"/>
    <x v="37"/>
    <x v="10"/>
  </r>
  <r>
    <x v="48"/>
    <x v="151"/>
    <x v="11097"/>
    <n v="721.86"/>
    <n v="620.46"/>
    <n v="101.4"/>
    <n v="0"/>
    <x v="1"/>
    <x v="0"/>
    <x v="37"/>
    <x v="11"/>
  </r>
  <r>
    <x v="49"/>
    <x v="158"/>
    <x v="11098"/>
    <n v="1014.61"/>
    <n v="925.39"/>
    <n v="89.22"/>
    <n v="0"/>
    <x v="1"/>
    <x v="0"/>
    <x v="37"/>
    <x v="11"/>
  </r>
  <r>
    <x v="50"/>
    <x v="157"/>
    <x v="11099"/>
    <n v="1200.5899999999999"/>
    <n v="1195.75"/>
    <n v="4.84"/>
    <n v="0"/>
    <x v="1"/>
    <x v="0"/>
    <x v="37"/>
    <x v="11"/>
  </r>
  <r>
    <x v="51"/>
    <x v="162"/>
    <x v="11100"/>
    <n v="1072.67"/>
    <n v="993.94"/>
    <n v="78.73"/>
    <n v="0"/>
    <x v="1"/>
    <x v="0"/>
    <x v="37"/>
    <x v="11"/>
  </r>
  <r>
    <x v="0"/>
    <x v="104"/>
    <x v="11101"/>
    <n v="1912.98"/>
    <n v="1292.73"/>
    <n v="620.25"/>
    <n v="0"/>
    <x v="1"/>
    <x v="0"/>
    <x v="38"/>
    <x v="0"/>
  </r>
  <r>
    <x v="1"/>
    <x v="120"/>
    <x v="11102"/>
    <n v="1269.05"/>
    <n v="1265.1099999999999"/>
    <n v="3.94"/>
    <n v="0"/>
    <x v="1"/>
    <x v="0"/>
    <x v="38"/>
    <x v="0"/>
  </r>
  <r>
    <x v="2"/>
    <x v="120"/>
    <x v="11103"/>
    <n v="1275.93"/>
    <n v="1213.8399999999999"/>
    <n v="62.09"/>
    <n v="0"/>
    <x v="1"/>
    <x v="0"/>
    <x v="38"/>
    <x v="0"/>
  </r>
  <r>
    <x v="3"/>
    <x v="120"/>
    <x v="11104"/>
    <n v="1214.4100000000001"/>
    <n v="1060"/>
    <n v="154.41"/>
    <n v="0"/>
    <x v="1"/>
    <x v="0"/>
    <x v="38"/>
    <x v="0"/>
  </r>
  <r>
    <x v="4"/>
    <x v="121"/>
    <x v="11105"/>
    <n v="1040.01"/>
    <n v="773.34"/>
    <n v="266.67"/>
    <n v="0"/>
    <x v="1"/>
    <x v="0"/>
    <x v="38"/>
    <x v="1"/>
  </r>
  <r>
    <x v="5"/>
    <x v="118"/>
    <x v="11106"/>
    <n v="676.53"/>
    <n v="596.66999999999996"/>
    <n v="79.86"/>
    <n v="0"/>
    <x v="1"/>
    <x v="0"/>
    <x v="38"/>
    <x v="1"/>
  </r>
  <r>
    <x v="6"/>
    <x v="118"/>
    <x v="11107"/>
    <n v="930.87"/>
    <n v="640"/>
    <n v="290.87"/>
    <n v="0"/>
    <x v="1"/>
    <x v="0"/>
    <x v="38"/>
    <x v="1"/>
  </r>
  <r>
    <x v="7"/>
    <x v="103"/>
    <x v="11108"/>
    <n v="1754.24"/>
    <n v="1466.67"/>
    <n v="287.57"/>
    <n v="0"/>
    <x v="1"/>
    <x v="0"/>
    <x v="38"/>
    <x v="1"/>
  </r>
  <r>
    <x v="8"/>
    <x v="47"/>
    <x v="11109"/>
    <n v="2059.75"/>
    <n v="806.66"/>
    <n v="1253.0899999999999"/>
    <n v="0"/>
    <x v="1"/>
    <x v="0"/>
    <x v="38"/>
    <x v="1"/>
  </r>
  <r>
    <x v="9"/>
    <x v="117"/>
    <x v="11110"/>
    <n v="1400.48"/>
    <n v="1176.6600000000001"/>
    <n v="223.82"/>
    <n v="0"/>
    <x v="1"/>
    <x v="0"/>
    <x v="38"/>
    <x v="2"/>
  </r>
  <r>
    <x v="10"/>
    <x v="109"/>
    <x v="11111"/>
    <n v="1853.88"/>
    <n v="1616.67"/>
    <n v="237.21"/>
    <n v="0"/>
    <x v="1"/>
    <x v="0"/>
    <x v="38"/>
    <x v="2"/>
  </r>
  <r>
    <x v="11"/>
    <x v="11"/>
    <x v="11112"/>
    <n v="2714.91"/>
    <n v="846.67"/>
    <n v="1868.24"/>
    <n v="0"/>
    <x v="1"/>
    <x v="0"/>
    <x v="38"/>
    <x v="2"/>
  </r>
  <r>
    <x v="12"/>
    <x v="121"/>
    <x v="11113"/>
    <n v="1281.8399999999999"/>
    <n v="993.33"/>
    <n v="288.51"/>
    <n v="0"/>
    <x v="1"/>
    <x v="0"/>
    <x v="38"/>
    <x v="2"/>
  </r>
  <r>
    <x v="13"/>
    <x v="118"/>
    <x v="11114"/>
    <n v="975.47"/>
    <n v="583.33000000000004"/>
    <n v="392.14"/>
    <n v="0"/>
    <x v="1"/>
    <x v="0"/>
    <x v="38"/>
    <x v="3"/>
  </r>
  <r>
    <x v="14"/>
    <x v="144"/>
    <x v="11115"/>
    <n v="59.12"/>
    <n v="26.67"/>
    <n v="32.450000000000003"/>
    <n v="0"/>
    <x v="1"/>
    <x v="0"/>
    <x v="38"/>
    <x v="3"/>
  </r>
  <r>
    <x v="15"/>
    <x v="124"/>
    <x v="11116"/>
    <n v="730"/>
    <n v="730"/>
    <n v="0"/>
    <n v="0"/>
    <x v="1"/>
    <x v="0"/>
    <x v="38"/>
    <x v="3"/>
  </r>
  <r>
    <x v="16"/>
    <x v="115"/>
    <x v="11117"/>
    <n v="1303.82"/>
    <n v="1263.33"/>
    <n v="40.49"/>
    <n v="0"/>
    <x v="1"/>
    <x v="0"/>
    <x v="38"/>
    <x v="3"/>
  </r>
  <r>
    <x v="17"/>
    <x v="113"/>
    <x v="11118"/>
    <n v="1343.77"/>
    <n v="1006.67"/>
    <n v="337.1"/>
    <n v="0"/>
    <x v="1"/>
    <x v="0"/>
    <x v="38"/>
    <x v="4"/>
  </r>
  <r>
    <x v="18"/>
    <x v="138"/>
    <x v="11119"/>
    <n v="2007.6"/>
    <n v="1550"/>
    <n v="457.6"/>
    <n v="0"/>
    <x v="1"/>
    <x v="0"/>
    <x v="38"/>
    <x v="4"/>
  </r>
  <r>
    <x v="19"/>
    <x v="121"/>
    <x v="11120"/>
    <n v="1242.8800000000001"/>
    <n v="553.33000000000004"/>
    <n v="689.55"/>
    <n v="0"/>
    <x v="1"/>
    <x v="0"/>
    <x v="38"/>
    <x v="4"/>
  </r>
  <r>
    <x v="20"/>
    <x v="51"/>
    <x v="11121"/>
    <n v="2852.54"/>
    <n v="2290"/>
    <n v="562.54"/>
    <n v="0"/>
    <x v="1"/>
    <x v="0"/>
    <x v="38"/>
    <x v="4"/>
  </r>
  <r>
    <x v="21"/>
    <x v="126"/>
    <x v="11122"/>
    <n v="831.49"/>
    <n v="703.33"/>
    <n v="128.16"/>
    <n v="0"/>
    <x v="1"/>
    <x v="0"/>
    <x v="38"/>
    <x v="4"/>
  </r>
  <r>
    <x v="22"/>
    <x v="58"/>
    <x v="11123"/>
    <n v="2123.85"/>
    <n v="220"/>
    <n v="1903.85"/>
    <n v="0"/>
    <x v="1"/>
    <x v="0"/>
    <x v="38"/>
    <x v="5"/>
  </r>
  <r>
    <x v="23"/>
    <x v="1"/>
    <x v="11124"/>
    <n v="2132.06"/>
    <n v="296.67"/>
    <n v="1835.39"/>
    <n v="0"/>
    <x v="1"/>
    <x v="0"/>
    <x v="38"/>
    <x v="5"/>
  </r>
  <r>
    <x v="24"/>
    <x v="4"/>
    <x v="11125"/>
    <n v="2926.96"/>
    <n v="486.67"/>
    <n v="2440.29"/>
    <n v="0"/>
    <x v="1"/>
    <x v="0"/>
    <x v="38"/>
    <x v="5"/>
  </r>
  <r>
    <x v="25"/>
    <x v="54"/>
    <x v="11126"/>
    <n v="1797.22"/>
    <n v="640"/>
    <n v="1157.22"/>
    <n v="0"/>
    <x v="1"/>
    <x v="0"/>
    <x v="38"/>
    <x v="5"/>
  </r>
  <r>
    <x v="26"/>
    <x v="47"/>
    <x v="11127"/>
    <n v="1883.57"/>
    <n v="776.67"/>
    <n v="1106.9000000000001"/>
    <n v="0"/>
    <x v="1"/>
    <x v="0"/>
    <x v="38"/>
    <x v="6"/>
  </r>
  <r>
    <x v="27"/>
    <x v="1"/>
    <x v="11128"/>
    <n v="1845.11"/>
    <n v="570"/>
    <n v="1275.1099999999999"/>
    <n v="0"/>
    <x v="1"/>
    <x v="0"/>
    <x v="38"/>
    <x v="6"/>
  </r>
  <r>
    <x v="28"/>
    <x v="0"/>
    <x v="11129"/>
    <n v="2957.71"/>
    <n v="1282.6199999999999"/>
    <n v="1675.09"/>
    <n v="0"/>
    <x v="1"/>
    <x v="0"/>
    <x v="38"/>
    <x v="6"/>
  </r>
  <r>
    <x v="29"/>
    <x v="28"/>
    <x v="11130"/>
    <n v="4684.7299999999996"/>
    <n v="1820"/>
    <n v="2864.73"/>
    <n v="0"/>
    <x v="1"/>
    <x v="0"/>
    <x v="38"/>
    <x v="6"/>
  </r>
  <r>
    <x v="30"/>
    <x v="24"/>
    <x v="11131"/>
    <n v="3025.38"/>
    <n v="1038.6099999999999"/>
    <n v="1986.77"/>
    <n v="0"/>
    <x v="1"/>
    <x v="0"/>
    <x v="38"/>
    <x v="7"/>
  </r>
  <r>
    <x v="31"/>
    <x v="8"/>
    <x v="11132"/>
    <n v="4608.3999999999996"/>
    <n v="1688.43"/>
    <n v="2919.97"/>
    <n v="0"/>
    <x v="1"/>
    <x v="0"/>
    <x v="38"/>
    <x v="7"/>
  </r>
  <r>
    <x v="32"/>
    <x v="35"/>
    <x v="11133"/>
    <n v="2975.71"/>
    <n v="1634.01"/>
    <n v="1341.7"/>
    <n v="0"/>
    <x v="1"/>
    <x v="0"/>
    <x v="38"/>
    <x v="7"/>
  </r>
  <r>
    <x v="33"/>
    <x v="39"/>
    <x v="11134"/>
    <n v="3752"/>
    <n v="1193.33"/>
    <n v="2558.67"/>
    <n v="0"/>
    <x v="1"/>
    <x v="0"/>
    <x v="38"/>
    <x v="7"/>
  </r>
  <r>
    <x v="34"/>
    <x v="39"/>
    <x v="11135"/>
    <n v="5276.23"/>
    <n v="2313.33"/>
    <n v="2962.9"/>
    <n v="0"/>
    <x v="1"/>
    <x v="0"/>
    <x v="38"/>
    <x v="7"/>
  </r>
  <r>
    <x v="35"/>
    <x v="10"/>
    <x v="11136"/>
    <n v="3329.41"/>
    <n v="1640"/>
    <n v="1689.41"/>
    <n v="0"/>
    <x v="1"/>
    <x v="0"/>
    <x v="38"/>
    <x v="8"/>
  </r>
  <r>
    <x v="36"/>
    <x v="5"/>
    <x v="11137"/>
    <n v="2398"/>
    <n v="1910"/>
    <n v="488"/>
    <n v="0"/>
    <x v="1"/>
    <x v="0"/>
    <x v="38"/>
    <x v="8"/>
  </r>
  <r>
    <x v="37"/>
    <x v="19"/>
    <x v="11138"/>
    <n v="2227.21"/>
    <n v="915.26"/>
    <n v="1311.95"/>
    <n v="0"/>
    <x v="1"/>
    <x v="0"/>
    <x v="38"/>
    <x v="8"/>
  </r>
  <r>
    <x v="38"/>
    <x v="50"/>
    <x v="11139"/>
    <n v="1784.75"/>
    <n v="1330"/>
    <n v="454.75"/>
    <n v="0"/>
    <x v="1"/>
    <x v="0"/>
    <x v="38"/>
    <x v="8"/>
  </r>
  <r>
    <x v="39"/>
    <x v="111"/>
    <x v="11140"/>
    <n v="1785.1"/>
    <n v="1721.22"/>
    <n v="63.88"/>
    <n v="0"/>
    <x v="1"/>
    <x v="0"/>
    <x v="38"/>
    <x v="9"/>
  </r>
  <r>
    <x v="40"/>
    <x v="60"/>
    <x v="11141"/>
    <n v="474.36"/>
    <n v="40"/>
    <n v="434.36"/>
    <n v="0"/>
    <x v="1"/>
    <x v="0"/>
    <x v="38"/>
    <x v="9"/>
  </r>
  <r>
    <x v="41"/>
    <x v="105"/>
    <x v="11142"/>
    <n v="2702.24"/>
    <n v="2603.33"/>
    <n v="98.91"/>
    <n v="0"/>
    <x v="1"/>
    <x v="0"/>
    <x v="38"/>
    <x v="9"/>
  </r>
  <r>
    <x v="42"/>
    <x v="105"/>
    <x v="11143"/>
    <n v="2655.51"/>
    <n v="2553.33"/>
    <n v="102.18"/>
    <n v="0"/>
    <x v="1"/>
    <x v="0"/>
    <x v="38"/>
    <x v="9"/>
  </r>
  <r>
    <x v="43"/>
    <x v="56"/>
    <x v="11144"/>
    <n v="1274.22"/>
    <n v="916.67"/>
    <n v="357.55"/>
    <n v="0"/>
    <x v="1"/>
    <x v="0"/>
    <x v="38"/>
    <x v="9"/>
  </r>
  <r>
    <x v="44"/>
    <x v="106"/>
    <x v="11145"/>
    <n v="1377.67"/>
    <n v="1206.67"/>
    <n v="171"/>
    <n v="0"/>
    <x v="1"/>
    <x v="0"/>
    <x v="38"/>
    <x v="10"/>
  </r>
  <r>
    <x v="45"/>
    <x v="51"/>
    <x v="11146"/>
    <n v="1250.5"/>
    <n v="1070"/>
    <n v="180.5"/>
    <n v="0"/>
    <x v="1"/>
    <x v="0"/>
    <x v="38"/>
    <x v="10"/>
  </r>
  <r>
    <x v="46"/>
    <x v="102"/>
    <x v="11147"/>
    <n v="2299.21"/>
    <n v="2083.33"/>
    <n v="215.88"/>
    <n v="0"/>
    <x v="1"/>
    <x v="0"/>
    <x v="38"/>
    <x v="10"/>
  </r>
  <r>
    <x v="47"/>
    <x v="103"/>
    <x v="11148"/>
    <n v="1333.77"/>
    <n v="1296.67"/>
    <n v="37.1"/>
    <n v="0"/>
    <x v="1"/>
    <x v="0"/>
    <x v="38"/>
    <x v="10"/>
  </r>
  <r>
    <x v="48"/>
    <x v="105"/>
    <x v="11149"/>
    <n v="1352.16"/>
    <n v="1002.65"/>
    <n v="349.51"/>
    <n v="0"/>
    <x v="1"/>
    <x v="0"/>
    <x v="38"/>
    <x v="11"/>
  </r>
  <r>
    <x v="49"/>
    <x v="108"/>
    <x v="11150"/>
    <n v="845.21"/>
    <n v="583.33000000000004"/>
    <n v="261.88"/>
    <n v="0"/>
    <x v="1"/>
    <x v="0"/>
    <x v="38"/>
    <x v="11"/>
  </r>
  <r>
    <x v="50"/>
    <x v="117"/>
    <x v="11151"/>
    <n v="439.21"/>
    <n v="412.81"/>
    <n v="26.4"/>
    <n v="0"/>
    <x v="1"/>
    <x v="0"/>
    <x v="38"/>
    <x v="11"/>
  </r>
  <r>
    <x v="51"/>
    <x v="50"/>
    <x v="11152"/>
    <n v="1922.3"/>
    <n v="1570.28"/>
    <n v="352.02"/>
    <n v="0"/>
    <x v="1"/>
    <x v="0"/>
    <x v="38"/>
    <x v="11"/>
  </r>
  <r>
    <x v="0"/>
    <x v="58"/>
    <x v="11153"/>
    <n v="1808.4"/>
    <n v="690"/>
    <n v="1118.4000000000001"/>
    <n v="0"/>
    <x v="1"/>
    <x v="0"/>
    <x v="39"/>
    <x v="0"/>
  </r>
  <r>
    <x v="1"/>
    <x v="51"/>
    <x v="11154"/>
    <n v="513.71"/>
    <n v="495.93"/>
    <n v="17.78"/>
    <n v="0"/>
    <x v="1"/>
    <x v="0"/>
    <x v="39"/>
    <x v="0"/>
  </r>
  <r>
    <x v="2"/>
    <x v="102"/>
    <x v="11155"/>
    <n v="635.12"/>
    <n v="467.11"/>
    <n v="168.01"/>
    <n v="0"/>
    <x v="1"/>
    <x v="0"/>
    <x v="39"/>
    <x v="0"/>
  </r>
  <r>
    <x v="3"/>
    <x v="102"/>
    <x v="11156"/>
    <n v="760.44"/>
    <n v="483.33"/>
    <n v="277.11"/>
    <n v="0"/>
    <x v="1"/>
    <x v="0"/>
    <x v="39"/>
    <x v="0"/>
  </r>
  <r>
    <x v="4"/>
    <x v="110"/>
    <x v="11157"/>
    <n v="887.45"/>
    <n v="390"/>
    <n v="497.45"/>
    <n v="0"/>
    <x v="1"/>
    <x v="0"/>
    <x v="39"/>
    <x v="1"/>
  </r>
  <r>
    <x v="5"/>
    <x v="50"/>
    <x v="11158"/>
    <n v="532.29999999999995"/>
    <n v="346.67"/>
    <n v="185.63"/>
    <n v="0"/>
    <x v="1"/>
    <x v="0"/>
    <x v="39"/>
    <x v="1"/>
  </r>
  <r>
    <x v="6"/>
    <x v="104"/>
    <x v="11159"/>
    <n v="942.63"/>
    <n v="456.67"/>
    <n v="485.96"/>
    <n v="0"/>
    <x v="1"/>
    <x v="0"/>
    <x v="39"/>
    <x v="1"/>
  </r>
  <r>
    <x v="7"/>
    <x v="59"/>
    <x v="11160"/>
    <n v="1765.5"/>
    <n v="906.67"/>
    <n v="858.83"/>
    <n v="0"/>
    <x v="1"/>
    <x v="0"/>
    <x v="39"/>
    <x v="1"/>
  </r>
  <r>
    <x v="8"/>
    <x v="20"/>
    <x v="11161"/>
    <n v="3041.96"/>
    <n v="536.66999999999996"/>
    <n v="2505.29"/>
    <n v="0"/>
    <x v="1"/>
    <x v="0"/>
    <x v="39"/>
    <x v="1"/>
  </r>
  <r>
    <x v="9"/>
    <x v="52"/>
    <x v="11162"/>
    <n v="1257.5899999999999"/>
    <n v="690"/>
    <n v="567.59"/>
    <n v="0"/>
    <x v="1"/>
    <x v="0"/>
    <x v="39"/>
    <x v="2"/>
  </r>
  <r>
    <x v="10"/>
    <x v="103"/>
    <x v="11163"/>
    <n v="1560.37"/>
    <n v="840"/>
    <n v="720.37"/>
    <n v="0"/>
    <x v="1"/>
    <x v="0"/>
    <x v="39"/>
    <x v="2"/>
  </r>
  <r>
    <x v="11"/>
    <x v="24"/>
    <x v="11164"/>
    <n v="4617.91"/>
    <n v="543.34"/>
    <n v="4074.57"/>
    <n v="0"/>
    <x v="1"/>
    <x v="0"/>
    <x v="39"/>
    <x v="2"/>
  </r>
  <r>
    <x v="12"/>
    <x v="111"/>
    <x v="11165"/>
    <n v="1755.77"/>
    <n v="583.33000000000004"/>
    <n v="1172.44"/>
    <n v="0"/>
    <x v="1"/>
    <x v="0"/>
    <x v="39"/>
    <x v="2"/>
  </r>
  <r>
    <x v="13"/>
    <x v="120"/>
    <x v="11166"/>
    <n v="1438.19"/>
    <n v="583.33000000000004"/>
    <n v="854.86"/>
    <n v="0"/>
    <x v="1"/>
    <x v="0"/>
    <x v="39"/>
    <x v="3"/>
  </r>
  <r>
    <x v="14"/>
    <x v="115"/>
    <x v="11167"/>
    <n v="377.54"/>
    <n v="350"/>
    <n v="27.54"/>
    <n v="0"/>
    <x v="1"/>
    <x v="0"/>
    <x v="39"/>
    <x v="3"/>
  </r>
  <r>
    <x v="15"/>
    <x v="124"/>
    <x v="11168"/>
    <n v="799.44"/>
    <n v="793.33"/>
    <n v="6.11"/>
    <n v="0"/>
    <x v="1"/>
    <x v="0"/>
    <x v="39"/>
    <x v="3"/>
  </r>
  <r>
    <x v="16"/>
    <x v="129"/>
    <x v="11169"/>
    <n v="1410.25"/>
    <n v="1090"/>
    <n v="320.25"/>
    <n v="0"/>
    <x v="1"/>
    <x v="0"/>
    <x v="39"/>
    <x v="3"/>
  </r>
  <r>
    <x v="17"/>
    <x v="112"/>
    <x v="11170"/>
    <n v="1465.92"/>
    <n v="760"/>
    <n v="705.92"/>
    <n v="0"/>
    <x v="1"/>
    <x v="0"/>
    <x v="39"/>
    <x v="4"/>
  </r>
  <r>
    <x v="18"/>
    <x v="116"/>
    <x v="11171"/>
    <n v="2184.46"/>
    <n v="1123.3399999999999"/>
    <n v="1061.1199999999999"/>
    <n v="0"/>
    <x v="1"/>
    <x v="0"/>
    <x v="39"/>
    <x v="4"/>
  </r>
  <r>
    <x v="19"/>
    <x v="118"/>
    <x v="11172"/>
    <n v="1816.26"/>
    <n v="533.33000000000004"/>
    <n v="1282.93"/>
    <n v="0"/>
    <x v="1"/>
    <x v="0"/>
    <x v="39"/>
    <x v="4"/>
  </r>
  <r>
    <x v="20"/>
    <x v="111"/>
    <x v="11173"/>
    <n v="2534.29"/>
    <n v="1270"/>
    <n v="1264.29"/>
    <n v="0"/>
    <x v="1"/>
    <x v="0"/>
    <x v="39"/>
    <x v="4"/>
  </r>
  <r>
    <x v="21"/>
    <x v="126"/>
    <x v="11174"/>
    <n v="850.05"/>
    <n v="333.33"/>
    <n v="516.72"/>
    <n v="0"/>
    <x v="1"/>
    <x v="0"/>
    <x v="39"/>
    <x v="4"/>
  </r>
  <r>
    <x v="22"/>
    <x v="13"/>
    <x v="11175"/>
    <n v="2752.05"/>
    <n v="53.33"/>
    <n v="2698.72"/>
    <n v="0"/>
    <x v="1"/>
    <x v="0"/>
    <x v="39"/>
    <x v="5"/>
  </r>
  <r>
    <x v="23"/>
    <x v="20"/>
    <x v="11176"/>
    <n v="3240.52"/>
    <n v="156.66999999999999"/>
    <n v="3083.85"/>
    <n v="0"/>
    <x v="1"/>
    <x v="0"/>
    <x v="39"/>
    <x v="5"/>
  </r>
  <r>
    <x v="24"/>
    <x v="36"/>
    <x v="11177"/>
    <n v="4113.09"/>
    <n v="273.33"/>
    <n v="3839.76"/>
    <n v="0"/>
    <x v="1"/>
    <x v="0"/>
    <x v="39"/>
    <x v="5"/>
  </r>
  <r>
    <x v="25"/>
    <x v="16"/>
    <x v="11178"/>
    <n v="2347.2399999999998"/>
    <n v="693.33"/>
    <n v="1653.91"/>
    <n v="0"/>
    <x v="1"/>
    <x v="0"/>
    <x v="39"/>
    <x v="5"/>
  </r>
  <r>
    <x v="26"/>
    <x v="11"/>
    <x v="11179"/>
    <n v="2563.5"/>
    <n v="813.33"/>
    <n v="1750.17"/>
    <n v="0"/>
    <x v="1"/>
    <x v="0"/>
    <x v="39"/>
    <x v="6"/>
  </r>
  <r>
    <x v="27"/>
    <x v="0"/>
    <x v="11180"/>
    <n v="2376.44"/>
    <n v="846.67"/>
    <n v="1529.77"/>
    <n v="0"/>
    <x v="1"/>
    <x v="0"/>
    <x v="39"/>
    <x v="6"/>
  </r>
  <r>
    <x v="28"/>
    <x v="25"/>
    <x v="11181"/>
    <n v="4674.38"/>
    <n v="916.67"/>
    <n v="3757.71"/>
    <n v="0"/>
    <x v="1"/>
    <x v="0"/>
    <x v="39"/>
    <x v="6"/>
  </r>
  <r>
    <x v="29"/>
    <x v="3"/>
    <x v="11182"/>
    <n v="7227.78"/>
    <n v="1443.33"/>
    <n v="5784.45"/>
    <n v="0"/>
    <x v="1"/>
    <x v="0"/>
    <x v="39"/>
    <x v="6"/>
  </r>
  <r>
    <x v="30"/>
    <x v="7"/>
    <x v="11183"/>
    <n v="5832.6"/>
    <n v="1314.97"/>
    <n v="4517.63"/>
    <n v="0"/>
    <x v="1"/>
    <x v="0"/>
    <x v="39"/>
    <x v="7"/>
  </r>
  <r>
    <x v="31"/>
    <x v="71"/>
    <x v="11184"/>
    <n v="6494.3"/>
    <n v="1124.5"/>
    <n v="5369.8"/>
    <n v="0"/>
    <x v="1"/>
    <x v="0"/>
    <x v="39"/>
    <x v="7"/>
  </r>
  <r>
    <x v="32"/>
    <x v="64"/>
    <x v="11185"/>
    <n v="5021.28"/>
    <n v="1435.36"/>
    <n v="3585.92"/>
    <n v="0"/>
    <x v="1"/>
    <x v="0"/>
    <x v="39"/>
    <x v="7"/>
  </r>
  <r>
    <x v="33"/>
    <x v="74"/>
    <x v="11186"/>
    <n v="8201.16"/>
    <n v="1230"/>
    <n v="6971.16"/>
    <n v="0"/>
    <x v="1"/>
    <x v="0"/>
    <x v="39"/>
    <x v="7"/>
  </r>
  <r>
    <x v="34"/>
    <x v="66"/>
    <x v="11187"/>
    <n v="7456.62"/>
    <n v="1570"/>
    <n v="5886.62"/>
    <n v="0"/>
    <x v="1"/>
    <x v="0"/>
    <x v="39"/>
    <x v="7"/>
  </r>
  <r>
    <x v="35"/>
    <x v="44"/>
    <x v="11188"/>
    <n v="4395.24"/>
    <n v="1243.33"/>
    <n v="3151.91"/>
    <n v="0"/>
    <x v="1"/>
    <x v="0"/>
    <x v="39"/>
    <x v="8"/>
  </r>
  <r>
    <x v="36"/>
    <x v="15"/>
    <x v="11189"/>
    <n v="1404.12"/>
    <n v="976.03"/>
    <n v="428.09"/>
    <n v="0"/>
    <x v="1"/>
    <x v="0"/>
    <x v="39"/>
    <x v="8"/>
  </r>
  <r>
    <x v="37"/>
    <x v="39"/>
    <x v="11190"/>
    <n v="3390.27"/>
    <n v="735.94"/>
    <n v="2654.33"/>
    <n v="0"/>
    <x v="1"/>
    <x v="0"/>
    <x v="39"/>
    <x v="8"/>
  </r>
  <r>
    <x v="38"/>
    <x v="57"/>
    <x v="11191"/>
    <n v="1598.42"/>
    <n v="953.33"/>
    <n v="645.09"/>
    <n v="0"/>
    <x v="1"/>
    <x v="0"/>
    <x v="39"/>
    <x v="8"/>
  </r>
  <r>
    <x v="39"/>
    <x v="106"/>
    <x v="11192"/>
    <n v="1051.79"/>
    <n v="956.67"/>
    <n v="95.12"/>
    <n v="0"/>
    <x v="1"/>
    <x v="0"/>
    <x v="39"/>
    <x v="9"/>
  </r>
  <r>
    <x v="40"/>
    <x v="48"/>
    <x v="11193"/>
    <n v="1219.93"/>
    <n v="233.33"/>
    <n v="986.6"/>
    <n v="0"/>
    <x v="1"/>
    <x v="0"/>
    <x v="39"/>
    <x v="9"/>
  </r>
  <r>
    <x v="41"/>
    <x v="55"/>
    <x v="11194"/>
    <n v="1559.9"/>
    <n v="1323.33"/>
    <n v="236.57"/>
    <n v="0"/>
    <x v="1"/>
    <x v="0"/>
    <x v="39"/>
    <x v="9"/>
  </r>
  <r>
    <x v="42"/>
    <x v="101"/>
    <x v="11195"/>
    <n v="2222.65"/>
    <n v="2096.67"/>
    <n v="125.98"/>
    <n v="0"/>
    <x v="1"/>
    <x v="0"/>
    <x v="39"/>
    <x v="9"/>
  </r>
  <r>
    <x v="43"/>
    <x v="0"/>
    <x v="11196"/>
    <n v="1493.57"/>
    <n v="873.33"/>
    <n v="620.24"/>
    <n v="0"/>
    <x v="1"/>
    <x v="0"/>
    <x v="39"/>
    <x v="9"/>
  </r>
  <r>
    <x v="44"/>
    <x v="48"/>
    <x v="11197"/>
    <n v="1120.72"/>
    <n v="860"/>
    <n v="260.72000000000003"/>
    <n v="0"/>
    <x v="1"/>
    <x v="0"/>
    <x v="39"/>
    <x v="10"/>
  </r>
  <r>
    <x v="45"/>
    <x v="88"/>
    <x v="11198"/>
    <n v="1185.72"/>
    <n v="1016.67"/>
    <n v="169.05"/>
    <n v="0"/>
    <x v="1"/>
    <x v="0"/>
    <x v="39"/>
    <x v="10"/>
  </r>
  <r>
    <x v="46"/>
    <x v="59"/>
    <x v="11199"/>
    <n v="1881.27"/>
    <n v="1583.33"/>
    <n v="297.94"/>
    <n v="0"/>
    <x v="1"/>
    <x v="0"/>
    <x v="39"/>
    <x v="10"/>
  </r>
  <r>
    <x v="47"/>
    <x v="55"/>
    <x v="11200"/>
    <n v="971.86"/>
    <n v="903.33"/>
    <n v="68.53"/>
    <n v="0"/>
    <x v="1"/>
    <x v="0"/>
    <x v="39"/>
    <x v="10"/>
  </r>
  <r>
    <x v="48"/>
    <x v="56"/>
    <x v="11201"/>
    <n v="1160.21"/>
    <n v="759.28"/>
    <n v="400.93"/>
    <n v="0"/>
    <x v="1"/>
    <x v="0"/>
    <x v="39"/>
    <x v="11"/>
  </r>
  <r>
    <x v="49"/>
    <x v="101"/>
    <x v="11202"/>
    <n v="1046.8900000000001"/>
    <n v="626.29999999999995"/>
    <n v="420.59"/>
    <n v="0"/>
    <x v="1"/>
    <x v="0"/>
    <x v="39"/>
    <x v="11"/>
  </r>
  <r>
    <x v="50"/>
    <x v="56"/>
    <x v="11203"/>
    <n v="979.65"/>
    <n v="806.48"/>
    <n v="173.17"/>
    <n v="0"/>
    <x v="1"/>
    <x v="0"/>
    <x v="39"/>
    <x v="11"/>
  </r>
  <r>
    <x v="51"/>
    <x v="46"/>
    <x v="11204"/>
    <n v="1597.26"/>
    <n v="1139.42"/>
    <n v="457.84"/>
    <n v="0"/>
    <x v="1"/>
    <x v="0"/>
    <x v="39"/>
    <x v="11"/>
  </r>
  <r>
    <x v="0"/>
    <x v="127"/>
    <x v="11205"/>
    <n v="80.97"/>
    <n v="80.97"/>
    <n v="0"/>
    <n v="0"/>
    <x v="1"/>
    <x v="0"/>
    <x v="40"/>
    <x v="0"/>
  </r>
  <r>
    <x v="1"/>
    <x v="121"/>
    <x v="11206"/>
    <n v="77.97"/>
    <n v="77.97"/>
    <n v="0"/>
    <n v="0"/>
    <x v="1"/>
    <x v="0"/>
    <x v="40"/>
    <x v="0"/>
  </r>
  <r>
    <x v="2"/>
    <x v="121"/>
    <x v="11207"/>
    <n v="158.56"/>
    <n v="158.56"/>
    <n v="0"/>
    <n v="0"/>
    <x v="1"/>
    <x v="0"/>
    <x v="40"/>
    <x v="0"/>
  </r>
  <r>
    <x v="3"/>
    <x v="21"/>
    <x v="11208"/>
    <n v="776.11"/>
    <n v="762.78"/>
    <n v="13.33"/>
    <n v="0"/>
    <x v="1"/>
    <x v="0"/>
    <x v="40"/>
    <x v="0"/>
  </r>
  <r>
    <x v="4"/>
    <x v="160"/>
    <x v="11209"/>
    <n v="178.76"/>
    <n v="112.09"/>
    <n v="66.67"/>
    <n v="0"/>
    <x v="1"/>
    <x v="0"/>
    <x v="40"/>
    <x v="1"/>
  </r>
  <r>
    <x v="5"/>
    <x v="140"/>
    <x v="11210"/>
    <n v="170.67"/>
    <n v="140.66999999999999"/>
    <n v="30"/>
    <n v="0"/>
    <x v="1"/>
    <x v="0"/>
    <x v="40"/>
    <x v="1"/>
  </r>
  <r>
    <x v="6"/>
    <x v="144"/>
    <x v="11211"/>
    <n v="83.7"/>
    <n v="54.81"/>
    <n v="28.89"/>
    <n v="0"/>
    <x v="1"/>
    <x v="0"/>
    <x v="40"/>
    <x v="1"/>
  </r>
  <r>
    <x v="7"/>
    <x v="113"/>
    <x v="11212"/>
    <n v="525.73"/>
    <n v="247.95"/>
    <n v="277.77999999999997"/>
    <n v="0"/>
    <x v="1"/>
    <x v="0"/>
    <x v="40"/>
    <x v="1"/>
  </r>
  <r>
    <x v="8"/>
    <x v="131"/>
    <x v="11213"/>
    <n v="66.290000000000006"/>
    <n v="66.290000000000006"/>
    <n v="0"/>
    <n v="0"/>
    <x v="1"/>
    <x v="0"/>
    <x v="40"/>
    <x v="1"/>
  </r>
  <r>
    <x v="9"/>
    <x v="114"/>
    <x v="11214"/>
    <n v="222.09"/>
    <n v="222.09"/>
    <n v="0"/>
    <n v="0"/>
    <x v="1"/>
    <x v="0"/>
    <x v="40"/>
    <x v="2"/>
  </r>
  <r>
    <x v="10"/>
    <x v="149"/>
    <x v="11215"/>
    <n v="193.49"/>
    <n v="193.49"/>
    <n v="0"/>
    <n v="0"/>
    <x v="1"/>
    <x v="0"/>
    <x v="40"/>
    <x v="2"/>
  </r>
  <r>
    <x v="11"/>
    <x v="194"/>
    <x v="11216"/>
    <n v="237.16"/>
    <n v="237.16"/>
    <n v="0"/>
    <n v="0"/>
    <x v="1"/>
    <x v="0"/>
    <x v="40"/>
    <x v="2"/>
  </r>
  <r>
    <x v="12"/>
    <x v="162"/>
    <x v="11217"/>
    <n v="179.5"/>
    <n v="179.5"/>
    <n v="0"/>
    <n v="0"/>
    <x v="1"/>
    <x v="0"/>
    <x v="40"/>
    <x v="2"/>
  </r>
  <r>
    <x v="13"/>
    <x v="134"/>
    <x v="11218"/>
    <n v="220.39"/>
    <n v="220.39"/>
    <n v="0"/>
    <n v="0"/>
    <x v="1"/>
    <x v="0"/>
    <x v="40"/>
    <x v="3"/>
  </r>
  <r>
    <x v="14"/>
    <x v="152"/>
    <x v="11219"/>
    <n v="171.38"/>
    <n v="171.38"/>
    <n v="0"/>
    <n v="0"/>
    <x v="1"/>
    <x v="0"/>
    <x v="40"/>
    <x v="3"/>
  </r>
  <r>
    <x v="15"/>
    <x v="151"/>
    <x v="11220"/>
    <n v="157.16999999999999"/>
    <n v="157.16999999999999"/>
    <n v="0"/>
    <n v="0"/>
    <x v="1"/>
    <x v="0"/>
    <x v="40"/>
    <x v="3"/>
  </r>
  <r>
    <x v="16"/>
    <x v="150"/>
    <x v="11221"/>
    <n v="78.36"/>
    <n v="78.36"/>
    <n v="0"/>
    <n v="0"/>
    <x v="1"/>
    <x v="0"/>
    <x v="40"/>
    <x v="3"/>
  </r>
  <r>
    <x v="17"/>
    <x v="194"/>
    <x v="11222"/>
    <n v="219.99"/>
    <n v="219.99"/>
    <n v="0"/>
    <n v="0"/>
    <x v="1"/>
    <x v="0"/>
    <x v="40"/>
    <x v="4"/>
  </r>
  <r>
    <x v="18"/>
    <x v="124"/>
    <x v="11223"/>
    <n v="498.62"/>
    <n v="498.62"/>
    <n v="0"/>
    <n v="0"/>
    <x v="1"/>
    <x v="0"/>
    <x v="40"/>
    <x v="4"/>
  </r>
  <r>
    <x v="19"/>
    <x v="156"/>
    <x v="11224"/>
    <n v="177.14"/>
    <n v="177.14"/>
    <n v="0"/>
    <n v="0"/>
    <x v="1"/>
    <x v="0"/>
    <x v="40"/>
    <x v="4"/>
  </r>
  <r>
    <x v="20"/>
    <x v="192"/>
    <x v="11225"/>
    <n v="290.72000000000003"/>
    <n v="290.72000000000003"/>
    <n v="0"/>
    <n v="0"/>
    <x v="1"/>
    <x v="0"/>
    <x v="40"/>
    <x v="4"/>
  </r>
  <r>
    <x v="21"/>
    <x v="194"/>
    <x v="11226"/>
    <n v="232.94"/>
    <n v="232.94"/>
    <n v="0"/>
    <n v="0"/>
    <x v="1"/>
    <x v="0"/>
    <x v="40"/>
    <x v="4"/>
  </r>
  <r>
    <x v="22"/>
    <x v="172"/>
    <x v="11227"/>
    <n v="172.05"/>
    <n v="172.05"/>
    <n v="0"/>
    <n v="0"/>
    <x v="1"/>
    <x v="0"/>
    <x v="40"/>
    <x v="5"/>
  </r>
  <r>
    <x v="23"/>
    <x v="157"/>
    <x v="11228"/>
    <n v="262.70999999999998"/>
    <n v="262.70999999999998"/>
    <n v="0"/>
    <n v="0"/>
    <x v="1"/>
    <x v="0"/>
    <x v="40"/>
    <x v="5"/>
  </r>
  <r>
    <x v="24"/>
    <x v="127"/>
    <x v="11229"/>
    <n v="425.97"/>
    <n v="425.97"/>
    <n v="0"/>
    <n v="0"/>
    <x v="1"/>
    <x v="0"/>
    <x v="40"/>
    <x v="5"/>
  </r>
  <r>
    <x v="25"/>
    <x v="114"/>
    <x v="11230"/>
    <n v="137.18"/>
    <n v="137.18"/>
    <n v="0"/>
    <n v="0"/>
    <x v="1"/>
    <x v="0"/>
    <x v="40"/>
    <x v="5"/>
  </r>
  <r>
    <x v="26"/>
    <x v="124"/>
    <x v="11231"/>
    <n v="253.79"/>
    <n v="253.79"/>
    <n v="0"/>
    <n v="0"/>
    <x v="1"/>
    <x v="0"/>
    <x v="40"/>
    <x v="6"/>
  </r>
  <r>
    <x v="27"/>
    <x v="122"/>
    <x v="11232"/>
    <n v="157.36000000000001"/>
    <n v="157.36000000000001"/>
    <n v="0"/>
    <n v="0"/>
    <x v="1"/>
    <x v="0"/>
    <x v="40"/>
    <x v="6"/>
  </r>
  <r>
    <x v="28"/>
    <x v="128"/>
    <x v="11233"/>
    <n v="197.92"/>
    <n v="197.92"/>
    <n v="0"/>
    <n v="0"/>
    <x v="1"/>
    <x v="0"/>
    <x v="40"/>
    <x v="6"/>
  </r>
  <r>
    <x v="29"/>
    <x v="115"/>
    <x v="11234"/>
    <n v="122.1"/>
    <n v="122.1"/>
    <n v="0"/>
    <n v="0"/>
    <x v="1"/>
    <x v="0"/>
    <x v="40"/>
    <x v="6"/>
  </r>
  <r>
    <x v="30"/>
    <x v="108"/>
    <x v="11235"/>
    <n v="199.72"/>
    <n v="199.72"/>
    <n v="0"/>
    <n v="0"/>
    <x v="1"/>
    <x v="0"/>
    <x v="40"/>
    <x v="7"/>
  </r>
  <r>
    <x v="31"/>
    <x v="108"/>
    <x v="11236"/>
    <n v="268.77"/>
    <n v="268.77"/>
    <n v="0"/>
    <n v="0"/>
    <x v="1"/>
    <x v="0"/>
    <x v="40"/>
    <x v="7"/>
  </r>
  <r>
    <x v="32"/>
    <x v="104"/>
    <x v="11237"/>
    <n v="351.88"/>
    <n v="351.88"/>
    <n v="0"/>
    <n v="0"/>
    <x v="1"/>
    <x v="0"/>
    <x v="40"/>
    <x v="7"/>
  </r>
  <r>
    <x v="33"/>
    <x v="49"/>
    <x v="11238"/>
    <n v="622.12"/>
    <n v="622.12"/>
    <n v="0"/>
    <n v="0"/>
    <x v="1"/>
    <x v="0"/>
    <x v="40"/>
    <x v="7"/>
  </r>
  <r>
    <x v="34"/>
    <x v="119"/>
    <x v="11239"/>
    <n v="189.77"/>
    <n v="189.77"/>
    <n v="0"/>
    <n v="0"/>
    <x v="1"/>
    <x v="0"/>
    <x v="40"/>
    <x v="7"/>
  </r>
  <r>
    <x v="35"/>
    <x v="108"/>
    <x v="11240"/>
    <n v="166.36"/>
    <n v="166.36"/>
    <n v="0"/>
    <n v="0"/>
    <x v="1"/>
    <x v="0"/>
    <x v="40"/>
    <x v="8"/>
  </r>
  <r>
    <x v="36"/>
    <x v="118"/>
    <x v="11241"/>
    <n v="148.80000000000001"/>
    <n v="148.80000000000001"/>
    <n v="0"/>
    <n v="0"/>
    <x v="1"/>
    <x v="0"/>
    <x v="40"/>
    <x v="8"/>
  </r>
  <r>
    <x v="37"/>
    <x v="118"/>
    <x v="11242"/>
    <n v="171.61"/>
    <n v="171.61"/>
    <n v="0"/>
    <n v="0"/>
    <x v="1"/>
    <x v="0"/>
    <x v="40"/>
    <x v="8"/>
  </r>
  <r>
    <x v="38"/>
    <x v="119"/>
    <x v="11243"/>
    <n v="102.84"/>
    <n v="102.84"/>
    <n v="0"/>
    <n v="0"/>
    <x v="1"/>
    <x v="0"/>
    <x v="40"/>
    <x v="8"/>
  </r>
  <r>
    <x v="39"/>
    <x v="119"/>
    <x v="11244"/>
    <n v="111.38"/>
    <n v="111.38"/>
    <n v="0"/>
    <n v="0"/>
    <x v="1"/>
    <x v="0"/>
    <x v="40"/>
    <x v="9"/>
  </r>
  <r>
    <x v="40"/>
    <x v="60"/>
    <x v="11245"/>
    <n v="91.41"/>
    <n v="91.41"/>
    <n v="0"/>
    <n v="0"/>
    <x v="1"/>
    <x v="0"/>
    <x v="40"/>
    <x v="9"/>
  </r>
  <r>
    <x v="41"/>
    <x v="109"/>
    <x v="11246"/>
    <n v="217.16"/>
    <n v="217.16"/>
    <n v="0"/>
    <n v="0"/>
    <x v="1"/>
    <x v="0"/>
    <x v="40"/>
    <x v="9"/>
  </r>
  <r>
    <x v="42"/>
    <x v="111"/>
    <x v="11247"/>
    <n v="160.07"/>
    <n v="160.07"/>
    <n v="0"/>
    <n v="0"/>
    <x v="1"/>
    <x v="0"/>
    <x v="40"/>
    <x v="9"/>
  </r>
  <r>
    <x v="43"/>
    <x v="23"/>
    <x v="11248"/>
    <n v="401.87"/>
    <n v="401.87"/>
    <n v="0"/>
    <n v="0"/>
    <x v="1"/>
    <x v="0"/>
    <x v="40"/>
    <x v="9"/>
  </r>
  <r>
    <x v="44"/>
    <x v="106"/>
    <x v="11249"/>
    <n v="152.19999999999999"/>
    <n v="148.87"/>
    <n v="3.33"/>
    <n v="0"/>
    <x v="1"/>
    <x v="0"/>
    <x v="40"/>
    <x v="10"/>
  </r>
  <r>
    <x v="45"/>
    <x v="109"/>
    <x v="11250"/>
    <n v="509.53"/>
    <n v="509.53"/>
    <n v="0"/>
    <n v="0"/>
    <x v="1"/>
    <x v="0"/>
    <x v="40"/>
    <x v="10"/>
  </r>
  <r>
    <x v="46"/>
    <x v="55"/>
    <x v="11251"/>
    <n v="1658.67"/>
    <n v="1658.67"/>
    <n v="0"/>
    <n v="0"/>
    <x v="1"/>
    <x v="0"/>
    <x v="40"/>
    <x v="10"/>
  </r>
  <r>
    <x v="47"/>
    <x v="23"/>
    <x v="11252"/>
    <n v="467.34"/>
    <n v="467.34"/>
    <n v="0"/>
    <n v="0"/>
    <x v="1"/>
    <x v="0"/>
    <x v="40"/>
    <x v="10"/>
  </r>
  <r>
    <x v="48"/>
    <x v="59"/>
    <x v="11253"/>
    <n v="674.59"/>
    <n v="674.59"/>
    <n v="0"/>
    <n v="0"/>
    <x v="1"/>
    <x v="0"/>
    <x v="40"/>
    <x v="11"/>
  </r>
  <r>
    <x v="49"/>
    <x v="24"/>
    <x v="11254"/>
    <n v="883.8"/>
    <n v="883.8"/>
    <n v="0"/>
    <n v="0"/>
    <x v="1"/>
    <x v="0"/>
    <x v="40"/>
    <x v="11"/>
  </r>
  <r>
    <x v="50"/>
    <x v="17"/>
    <x v="11255"/>
    <n v="321.27999999999997"/>
    <n v="321.27999999999997"/>
    <n v="0"/>
    <n v="0"/>
    <x v="1"/>
    <x v="0"/>
    <x v="40"/>
    <x v="11"/>
  </r>
  <r>
    <x v="51"/>
    <x v="0"/>
    <x v="11256"/>
    <n v="1158.45"/>
    <n v="1158.45"/>
    <n v="0"/>
    <n v="0"/>
    <x v="1"/>
    <x v="0"/>
    <x v="40"/>
    <x v="11"/>
  </r>
  <r>
    <x v="0"/>
    <x v="108"/>
    <x v="11257"/>
    <n v="1688.46"/>
    <n v="472.88"/>
    <n v="1215.58"/>
    <n v="0"/>
    <x v="1"/>
    <x v="0"/>
    <x v="41"/>
    <x v="0"/>
  </r>
  <r>
    <x v="1"/>
    <x v="19"/>
    <x v="11258"/>
    <n v="5578.97"/>
    <n v="592.32000000000005"/>
    <n v="4986.6499999999996"/>
    <n v="0"/>
    <x v="1"/>
    <x v="0"/>
    <x v="41"/>
    <x v="0"/>
  </r>
  <r>
    <x v="2"/>
    <x v="17"/>
    <x v="11259"/>
    <n v="6147.23"/>
    <n v="674.51"/>
    <n v="5472.72"/>
    <n v="0"/>
    <x v="1"/>
    <x v="0"/>
    <x v="41"/>
    <x v="0"/>
  </r>
  <r>
    <x v="3"/>
    <x v="125"/>
    <x v="11260"/>
    <n v="544.70000000000005"/>
    <n v="541.37"/>
    <n v="3.33"/>
    <n v="0"/>
    <x v="1"/>
    <x v="0"/>
    <x v="41"/>
    <x v="0"/>
  </r>
  <r>
    <x v="4"/>
    <x v="144"/>
    <x v="11261"/>
    <n v="489.87"/>
    <n v="489.87"/>
    <n v="0"/>
    <n v="0"/>
    <x v="1"/>
    <x v="0"/>
    <x v="41"/>
    <x v="1"/>
  </r>
  <r>
    <x v="5"/>
    <x v="115"/>
    <x v="11262"/>
    <n v="408.21"/>
    <n v="397.37"/>
    <n v="10.84"/>
    <n v="0"/>
    <x v="1"/>
    <x v="0"/>
    <x v="41"/>
    <x v="1"/>
  </r>
  <r>
    <x v="6"/>
    <x v="121"/>
    <x v="11263"/>
    <n v="501.75"/>
    <n v="430.1"/>
    <n v="71.650000000000006"/>
    <n v="0"/>
    <x v="1"/>
    <x v="0"/>
    <x v="41"/>
    <x v="1"/>
  </r>
  <r>
    <x v="7"/>
    <x v="122"/>
    <x v="11264"/>
    <n v="666.19"/>
    <n v="499.65"/>
    <n v="166.54"/>
    <n v="0"/>
    <x v="1"/>
    <x v="0"/>
    <x v="41"/>
    <x v="1"/>
  </r>
  <r>
    <x v="8"/>
    <x v="119"/>
    <x v="11265"/>
    <n v="816.73"/>
    <n v="775.12"/>
    <n v="41.61"/>
    <n v="0"/>
    <x v="1"/>
    <x v="0"/>
    <x v="41"/>
    <x v="1"/>
  </r>
  <r>
    <x v="9"/>
    <x v="118"/>
    <x v="11266"/>
    <n v="567.16999999999996"/>
    <n v="561.70000000000005"/>
    <n v="5.47"/>
    <n v="0"/>
    <x v="1"/>
    <x v="0"/>
    <x v="41"/>
    <x v="2"/>
  </r>
  <r>
    <x v="10"/>
    <x v="115"/>
    <x v="11267"/>
    <n v="554"/>
    <n v="554"/>
    <n v="0"/>
    <n v="0"/>
    <x v="1"/>
    <x v="0"/>
    <x v="41"/>
    <x v="2"/>
  </r>
  <r>
    <x v="11"/>
    <x v="122"/>
    <x v="11268"/>
    <n v="491.27"/>
    <n v="491.27"/>
    <n v="0"/>
    <n v="0"/>
    <x v="1"/>
    <x v="0"/>
    <x v="41"/>
    <x v="2"/>
  </r>
  <r>
    <x v="12"/>
    <x v="115"/>
    <x v="11269"/>
    <n v="535.16"/>
    <n v="535.16"/>
    <n v="0"/>
    <n v="0"/>
    <x v="1"/>
    <x v="0"/>
    <x v="41"/>
    <x v="2"/>
  </r>
  <r>
    <x v="13"/>
    <x v="126"/>
    <x v="11270"/>
    <n v="420.25"/>
    <n v="420.25"/>
    <n v="0"/>
    <n v="0"/>
    <x v="1"/>
    <x v="0"/>
    <x v="41"/>
    <x v="3"/>
  </r>
  <r>
    <x v="14"/>
    <x v="116"/>
    <x v="11271"/>
    <n v="245.23"/>
    <n v="245.23"/>
    <n v="0"/>
    <n v="0"/>
    <x v="1"/>
    <x v="0"/>
    <x v="41"/>
    <x v="3"/>
  </r>
  <r>
    <x v="15"/>
    <x v="128"/>
    <x v="11272"/>
    <n v="599.48"/>
    <n v="596.15"/>
    <n v="3.33"/>
    <n v="0"/>
    <x v="1"/>
    <x v="0"/>
    <x v="41"/>
    <x v="3"/>
  </r>
  <r>
    <x v="16"/>
    <x v="115"/>
    <x v="11273"/>
    <n v="392.91"/>
    <n v="392.91"/>
    <n v="0"/>
    <n v="0"/>
    <x v="1"/>
    <x v="0"/>
    <x v="41"/>
    <x v="3"/>
  </r>
  <r>
    <x v="17"/>
    <x v="153"/>
    <x v="11274"/>
    <n v="422.88"/>
    <n v="422.88"/>
    <n v="0"/>
    <n v="0"/>
    <x v="1"/>
    <x v="0"/>
    <x v="41"/>
    <x v="4"/>
  </r>
  <r>
    <x v="18"/>
    <x v="138"/>
    <x v="11275"/>
    <n v="447.76"/>
    <n v="447.76"/>
    <n v="0"/>
    <n v="0"/>
    <x v="1"/>
    <x v="0"/>
    <x v="41"/>
    <x v="4"/>
  </r>
  <r>
    <x v="19"/>
    <x v="122"/>
    <x v="11276"/>
    <n v="745.58"/>
    <n v="745.58"/>
    <n v="0"/>
    <n v="0"/>
    <x v="1"/>
    <x v="0"/>
    <x v="41"/>
    <x v="4"/>
  </r>
  <r>
    <x v="20"/>
    <x v="122"/>
    <x v="11277"/>
    <n v="680.95"/>
    <n v="680.95"/>
    <n v="0"/>
    <n v="0"/>
    <x v="1"/>
    <x v="0"/>
    <x v="41"/>
    <x v="4"/>
  </r>
  <r>
    <x v="21"/>
    <x v="114"/>
    <x v="11278"/>
    <n v="592.09"/>
    <n v="592.09"/>
    <n v="0"/>
    <n v="0"/>
    <x v="1"/>
    <x v="0"/>
    <x v="41"/>
    <x v="4"/>
  </r>
  <r>
    <x v="22"/>
    <x v="137"/>
    <x v="11279"/>
    <n v="289.54000000000002"/>
    <n v="289.54000000000002"/>
    <n v="0"/>
    <n v="0"/>
    <x v="1"/>
    <x v="0"/>
    <x v="41"/>
    <x v="5"/>
  </r>
  <r>
    <x v="23"/>
    <x v="115"/>
    <x v="11280"/>
    <n v="346.97"/>
    <n v="346.97"/>
    <n v="0"/>
    <n v="0"/>
    <x v="1"/>
    <x v="0"/>
    <x v="41"/>
    <x v="5"/>
  </r>
  <r>
    <x v="24"/>
    <x v="128"/>
    <x v="11281"/>
    <n v="472.44"/>
    <n v="472.44"/>
    <n v="0"/>
    <n v="0"/>
    <x v="1"/>
    <x v="0"/>
    <x v="41"/>
    <x v="5"/>
  </r>
  <r>
    <x v="25"/>
    <x v="102"/>
    <x v="11282"/>
    <n v="538.73"/>
    <n v="538.73"/>
    <n v="0"/>
    <n v="0"/>
    <x v="1"/>
    <x v="0"/>
    <x v="41"/>
    <x v="5"/>
  </r>
  <r>
    <x v="26"/>
    <x v="102"/>
    <x v="11283"/>
    <n v="342.37"/>
    <n v="342.37"/>
    <n v="0"/>
    <n v="0"/>
    <x v="1"/>
    <x v="0"/>
    <x v="41"/>
    <x v="6"/>
  </r>
  <r>
    <x v="27"/>
    <x v="52"/>
    <x v="11284"/>
    <n v="491.48"/>
    <n v="491.48"/>
    <n v="0"/>
    <n v="0"/>
    <x v="1"/>
    <x v="0"/>
    <x v="41"/>
    <x v="6"/>
  </r>
  <r>
    <x v="28"/>
    <x v="104"/>
    <x v="11285"/>
    <n v="567.20000000000005"/>
    <n v="567.20000000000005"/>
    <n v="0"/>
    <n v="0"/>
    <x v="1"/>
    <x v="0"/>
    <x v="41"/>
    <x v="6"/>
  </r>
  <r>
    <x v="29"/>
    <x v="106"/>
    <x v="11286"/>
    <n v="888.83"/>
    <n v="888.83"/>
    <n v="0"/>
    <n v="0"/>
    <x v="1"/>
    <x v="0"/>
    <x v="41"/>
    <x v="6"/>
  </r>
  <r>
    <x v="30"/>
    <x v="54"/>
    <x v="11287"/>
    <n v="1111.4000000000001"/>
    <n v="1111.4000000000001"/>
    <n v="0"/>
    <n v="0"/>
    <x v="1"/>
    <x v="0"/>
    <x v="41"/>
    <x v="7"/>
  </r>
  <r>
    <x v="31"/>
    <x v="106"/>
    <x v="11288"/>
    <n v="624.33000000000004"/>
    <n v="624.33000000000004"/>
    <n v="0"/>
    <n v="0"/>
    <x v="1"/>
    <x v="0"/>
    <x v="41"/>
    <x v="7"/>
  </r>
  <r>
    <x v="32"/>
    <x v="101"/>
    <x v="11289"/>
    <n v="1003.67"/>
    <n v="1003.67"/>
    <n v="0"/>
    <n v="0"/>
    <x v="1"/>
    <x v="0"/>
    <x v="41"/>
    <x v="7"/>
  </r>
  <r>
    <x v="33"/>
    <x v="14"/>
    <x v="11290"/>
    <n v="1365.56"/>
    <n v="1365.56"/>
    <n v="0"/>
    <n v="0"/>
    <x v="1"/>
    <x v="0"/>
    <x v="41"/>
    <x v="7"/>
  </r>
  <r>
    <x v="34"/>
    <x v="58"/>
    <x v="11291"/>
    <n v="1594.37"/>
    <n v="1594.37"/>
    <n v="0"/>
    <n v="0"/>
    <x v="1"/>
    <x v="0"/>
    <x v="41"/>
    <x v="7"/>
  </r>
  <r>
    <x v="35"/>
    <x v="101"/>
    <x v="11292"/>
    <n v="1314.86"/>
    <n v="1314.86"/>
    <n v="0"/>
    <n v="0"/>
    <x v="1"/>
    <x v="0"/>
    <x v="41"/>
    <x v="8"/>
  </r>
  <r>
    <x v="36"/>
    <x v="60"/>
    <x v="11293"/>
    <n v="527.35"/>
    <n v="527.35"/>
    <n v="0"/>
    <n v="0"/>
    <x v="1"/>
    <x v="0"/>
    <x v="41"/>
    <x v="8"/>
  </r>
  <r>
    <x v="37"/>
    <x v="54"/>
    <x v="11294"/>
    <n v="545.09"/>
    <n v="545.09"/>
    <n v="0"/>
    <n v="0"/>
    <x v="1"/>
    <x v="0"/>
    <x v="41"/>
    <x v="8"/>
  </r>
  <r>
    <x v="38"/>
    <x v="104"/>
    <x v="11295"/>
    <n v="690.11"/>
    <n v="690.11"/>
    <n v="0"/>
    <n v="0"/>
    <x v="1"/>
    <x v="0"/>
    <x v="41"/>
    <x v="8"/>
  </r>
  <r>
    <x v="39"/>
    <x v="104"/>
    <x v="11296"/>
    <n v="604.66"/>
    <n v="604.66"/>
    <n v="0"/>
    <n v="0"/>
    <x v="1"/>
    <x v="0"/>
    <x v="41"/>
    <x v="9"/>
  </r>
  <r>
    <x v="40"/>
    <x v="25"/>
    <x v="11297"/>
    <n v="330.31"/>
    <n v="330.31"/>
    <n v="0"/>
    <n v="0"/>
    <x v="1"/>
    <x v="0"/>
    <x v="41"/>
    <x v="9"/>
  </r>
  <r>
    <x v="41"/>
    <x v="54"/>
    <x v="11298"/>
    <n v="343.16"/>
    <n v="343.16"/>
    <n v="0"/>
    <n v="0"/>
    <x v="1"/>
    <x v="0"/>
    <x v="41"/>
    <x v="9"/>
  </r>
  <r>
    <x v="42"/>
    <x v="101"/>
    <x v="11299"/>
    <n v="654.23"/>
    <n v="654.23"/>
    <n v="0"/>
    <n v="0"/>
    <x v="1"/>
    <x v="0"/>
    <x v="41"/>
    <x v="9"/>
  </r>
  <r>
    <x v="43"/>
    <x v="31"/>
    <x v="11300"/>
    <n v="904.68"/>
    <n v="904.68"/>
    <n v="0"/>
    <n v="0"/>
    <x v="1"/>
    <x v="0"/>
    <x v="41"/>
    <x v="9"/>
  </r>
  <r>
    <x v="44"/>
    <x v="59"/>
    <x v="11301"/>
    <n v="286.67"/>
    <n v="286.67"/>
    <n v="0"/>
    <n v="0"/>
    <x v="1"/>
    <x v="0"/>
    <x v="41"/>
    <x v="10"/>
  </r>
  <r>
    <x v="45"/>
    <x v="54"/>
    <x v="11302"/>
    <n v="688.45"/>
    <n v="688.45"/>
    <n v="0"/>
    <n v="0"/>
    <x v="1"/>
    <x v="0"/>
    <x v="41"/>
    <x v="10"/>
  </r>
  <r>
    <x v="46"/>
    <x v="41"/>
    <x v="11303"/>
    <n v="1111.58"/>
    <n v="1111.58"/>
    <n v="0"/>
    <n v="0"/>
    <x v="1"/>
    <x v="0"/>
    <x v="41"/>
    <x v="10"/>
  </r>
  <r>
    <x v="47"/>
    <x v="12"/>
    <x v="11304"/>
    <n v="1263.56"/>
    <n v="1263.56"/>
    <n v="0"/>
    <n v="0"/>
    <x v="1"/>
    <x v="0"/>
    <x v="41"/>
    <x v="10"/>
  </r>
  <r>
    <x v="48"/>
    <x v="5"/>
    <x v="11305"/>
    <n v="1416.96"/>
    <n v="1416.96"/>
    <n v="0"/>
    <n v="0"/>
    <x v="1"/>
    <x v="0"/>
    <x v="41"/>
    <x v="11"/>
  </r>
  <r>
    <x v="49"/>
    <x v="41"/>
    <x v="11306"/>
    <n v="1593.11"/>
    <n v="1593.11"/>
    <n v="0"/>
    <n v="0"/>
    <x v="1"/>
    <x v="0"/>
    <x v="41"/>
    <x v="11"/>
  </r>
  <r>
    <x v="50"/>
    <x v="15"/>
    <x v="11307"/>
    <n v="1025.96"/>
    <n v="1025.96"/>
    <n v="0"/>
    <n v="0"/>
    <x v="1"/>
    <x v="0"/>
    <x v="41"/>
    <x v="11"/>
  </r>
  <r>
    <x v="51"/>
    <x v="19"/>
    <x v="11308"/>
    <n v="828.81"/>
    <n v="828.81"/>
    <n v="0"/>
    <n v="0"/>
    <x v="1"/>
    <x v="0"/>
    <x v="41"/>
    <x v="11"/>
  </r>
  <r>
    <x v="0"/>
    <x v="153"/>
    <x v="11309"/>
    <n v="252.35"/>
    <n v="252.35"/>
    <n v="0"/>
    <n v="0"/>
    <x v="1"/>
    <x v="0"/>
    <x v="42"/>
    <x v="0"/>
  </r>
  <r>
    <x v="1"/>
    <x v="144"/>
    <x v="11310"/>
    <n v="140.51"/>
    <n v="140.51"/>
    <n v="0"/>
    <n v="0"/>
    <x v="1"/>
    <x v="0"/>
    <x v="42"/>
    <x v="0"/>
  </r>
  <r>
    <x v="2"/>
    <x v="142"/>
    <x v="11311"/>
    <n v="181.58"/>
    <n v="181.58"/>
    <n v="0"/>
    <n v="0"/>
    <x v="1"/>
    <x v="0"/>
    <x v="42"/>
    <x v="0"/>
  </r>
  <r>
    <x v="3"/>
    <x v="159"/>
    <x v="11312"/>
    <n v="125.6"/>
    <n v="125.6"/>
    <n v="0"/>
    <n v="0"/>
    <x v="1"/>
    <x v="0"/>
    <x v="42"/>
    <x v="0"/>
  </r>
  <r>
    <x v="4"/>
    <x v="195"/>
    <x v="11313"/>
    <n v="29.82"/>
    <n v="3.15"/>
    <n v="26.67"/>
    <n v="0"/>
    <x v="1"/>
    <x v="0"/>
    <x v="42"/>
    <x v="1"/>
  </r>
  <r>
    <x v="5"/>
    <x v="160"/>
    <x v="11314"/>
    <n v="64.599999999999994"/>
    <n v="37.93"/>
    <n v="26.67"/>
    <n v="0"/>
    <x v="1"/>
    <x v="0"/>
    <x v="42"/>
    <x v="1"/>
  </r>
  <r>
    <x v="6"/>
    <x v="151"/>
    <x v="11315"/>
    <n v="16.190000000000001"/>
    <n v="16.190000000000001"/>
    <n v="0"/>
    <n v="0"/>
    <x v="1"/>
    <x v="0"/>
    <x v="42"/>
    <x v="1"/>
  </r>
  <r>
    <x v="7"/>
    <x v="157"/>
    <x v="11316"/>
    <n v="57.75"/>
    <n v="51.08"/>
    <n v="6.67"/>
    <n v="0"/>
    <x v="1"/>
    <x v="0"/>
    <x v="42"/>
    <x v="1"/>
  </r>
  <r>
    <x v="8"/>
    <x v="162"/>
    <x v="11317"/>
    <n v="25.54"/>
    <n v="25.54"/>
    <n v="0"/>
    <n v="0"/>
    <x v="1"/>
    <x v="0"/>
    <x v="42"/>
    <x v="1"/>
  </r>
  <r>
    <x v="9"/>
    <x v="142"/>
    <x v="11318"/>
    <n v="15.98"/>
    <n v="15.98"/>
    <n v="0"/>
    <n v="0"/>
    <x v="1"/>
    <x v="0"/>
    <x v="42"/>
    <x v="2"/>
  </r>
  <r>
    <x v="10"/>
    <x v="196"/>
    <x v="11319"/>
    <n v="0"/>
    <n v="0"/>
    <n v="0"/>
    <n v="0"/>
    <x v="1"/>
    <x v="0"/>
    <x v="42"/>
    <x v="2"/>
  </r>
  <r>
    <x v="11"/>
    <x v="197"/>
    <x v="11320"/>
    <n v="0"/>
    <n v="0"/>
    <n v="0"/>
    <n v="0"/>
    <x v="1"/>
    <x v="0"/>
    <x v="42"/>
    <x v="2"/>
  </r>
  <r>
    <x v="12"/>
    <x v="198"/>
    <x v="11321"/>
    <n v="12.79"/>
    <n v="12.79"/>
    <n v="0"/>
    <n v="0"/>
    <x v="1"/>
    <x v="0"/>
    <x v="42"/>
    <x v="2"/>
  </r>
  <r>
    <x v="13"/>
    <x v="199"/>
    <x v="11322"/>
    <n v="54.35"/>
    <n v="54.35"/>
    <n v="0"/>
    <n v="0"/>
    <x v="1"/>
    <x v="0"/>
    <x v="42"/>
    <x v="3"/>
  </r>
  <r>
    <x v="14"/>
    <x v="196"/>
    <x v="11323"/>
    <n v="15.97"/>
    <n v="15.97"/>
    <n v="0"/>
    <n v="0"/>
    <x v="1"/>
    <x v="0"/>
    <x v="42"/>
    <x v="3"/>
  </r>
  <r>
    <x v="15"/>
    <x v="200"/>
    <x v="11324"/>
    <n v="3.19"/>
    <n v="3.19"/>
    <n v="0"/>
    <n v="0"/>
    <x v="1"/>
    <x v="0"/>
    <x v="42"/>
    <x v="3"/>
  </r>
  <r>
    <x v="16"/>
    <x v="200"/>
    <x v="11325"/>
    <n v="6.36"/>
    <n v="6.36"/>
    <n v="0"/>
    <n v="0"/>
    <x v="1"/>
    <x v="0"/>
    <x v="42"/>
    <x v="3"/>
  </r>
  <r>
    <x v="17"/>
    <x v="201"/>
    <x v="11326"/>
    <n v="22.12"/>
    <n v="22.12"/>
    <n v="0"/>
    <n v="0"/>
    <x v="1"/>
    <x v="0"/>
    <x v="42"/>
    <x v="4"/>
  </r>
  <r>
    <x v="18"/>
    <x v="202"/>
    <x v="11327"/>
    <n v="50.47"/>
    <n v="50.47"/>
    <n v="0"/>
    <n v="0"/>
    <x v="1"/>
    <x v="0"/>
    <x v="42"/>
    <x v="4"/>
  </r>
  <r>
    <x v="19"/>
    <x v="200"/>
    <x v="11328"/>
    <n v="15.75"/>
    <n v="15.75"/>
    <n v="0"/>
    <n v="0"/>
    <x v="1"/>
    <x v="0"/>
    <x v="42"/>
    <x v="4"/>
  </r>
  <r>
    <x v="20"/>
    <x v="203"/>
    <x v="11329"/>
    <n v="25.15"/>
    <n v="25.15"/>
    <n v="0"/>
    <n v="0"/>
    <x v="1"/>
    <x v="0"/>
    <x v="42"/>
    <x v="4"/>
  </r>
  <r>
    <x v="21"/>
    <x v="204"/>
    <x v="11330"/>
    <n v="28.25"/>
    <n v="28.25"/>
    <n v="0"/>
    <n v="0"/>
    <x v="1"/>
    <x v="0"/>
    <x v="42"/>
    <x v="4"/>
  </r>
  <r>
    <x v="22"/>
    <x v="205"/>
    <x v="11331"/>
    <n v="12.94"/>
    <n v="12.94"/>
    <n v="0"/>
    <n v="0"/>
    <x v="1"/>
    <x v="0"/>
    <x v="42"/>
    <x v="5"/>
  </r>
  <r>
    <x v="23"/>
    <x v="183"/>
    <x v="11332"/>
    <n v="0"/>
    <n v="0"/>
    <n v="0"/>
    <n v="0"/>
    <x v="1"/>
    <x v="0"/>
    <x v="42"/>
    <x v="5"/>
  </r>
  <r>
    <x v="24"/>
    <x v="156"/>
    <x v="11333"/>
    <n v="15.62"/>
    <n v="15.62"/>
    <n v="0"/>
    <n v="0"/>
    <x v="1"/>
    <x v="0"/>
    <x v="42"/>
    <x v="5"/>
  </r>
  <r>
    <x v="25"/>
    <x v="154"/>
    <x v="11334"/>
    <n v="18.75"/>
    <n v="18.75"/>
    <n v="0"/>
    <n v="0"/>
    <x v="1"/>
    <x v="0"/>
    <x v="42"/>
    <x v="5"/>
  </r>
  <r>
    <x v="26"/>
    <x v="154"/>
    <x v="11335"/>
    <n v="6.24"/>
    <n v="6.24"/>
    <n v="0"/>
    <n v="0"/>
    <x v="1"/>
    <x v="0"/>
    <x v="42"/>
    <x v="6"/>
  </r>
  <r>
    <x v="27"/>
    <x v="134"/>
    <x v="11336"/>
    <n v="18.91"/>
    <n v="15.58"/>
    <n v="3.33"/>
    <n v="0"/>
    <x v="1"/>
    <x v="0"/>
    <x v="42"/>
    <x v="6"/>
  </r>
  <r>
    <x v="28"/>
    <x v="134"/>
    <x v="11337"/>
    <n v="3.11"/>
    <n v="3.11"/>
    <n v="0"/>
    <n v="0"/>
    <x v="1"/>
    <x v="0"/>
    <x v="42"/>
    <x v="6"/>
  </r>
  <r>
    <x v="29"/>
    <x v="154"/>
    <x v="11338"/>
    <n v="21.79"/>
    <n v="21.79"/>
    <n v="0"/>
    <n v="0"/>
    <x v="1"/>
    <x v="0"/>
    <x v="42"/>
    <x v="6"/>
  </r>
  <r>
    <x v="30"/>
    <x v="50"/>
    <x v="11339"/>
    <n v="12.49"/>
    <n v="12.49"/>
    <n v="0"/>
    <n v="0"/>
    <x v="1"/>
    <x v="0"/>
    <x v="42"/>
    <x v="7"/>
  </r>
  <r>
    <x v="31"/>
    <x v="60"/>
    <x v="11340"/>
    <n v="24.96"/>
    <n v="24.96"/>
    <n v="0"/>
    <n v="0"/>
    <x v="1"/>
    <x v="0"/>
    <x v="42"/>
    <x v="7"/>
  </r>
  <r>
    <x v="32"/>
    <x v="104"/>
    <x v="11341"/>
    <n v="9.35"/>
    <n v="9.35"/>
    <n v="0"/>
    <n v="0"/>
    <x v="1"/>
    <x v="0"/>
    <x v="42"/>
    <x v="7"/>
  </r>
  <r>
    <x v="33"/>
    <x v="101"/>
    <x v="11342"/>
    <n v="46.73"/>
    <n v="46.73"/>
    <n v="0"/>
    <n v="0"/>
    <x v="1"/>
    <x v="0"/>
    <x v="42"/>
    <x v="7"/>
  </r>
  <r>
    <x v="34"/>
    <x v="102"/>
    <x v="11343"/>
    <n v="43.41"/>
    <n v="43.41"/>
    <n v="0"/>
    <n v="0"/>
    <x v="1"/>
    <x v="0"/>
    <x v="42"/>
    <x v="7"/>
  </r>
  <r>
    <x v="35"/>
    <x v="60"/>
    <x v="11344"/>
    <n v="40.24"/>
    <n v="40.24"/>
    <n v="0"/>
    <n v="0"/>
    <x v="1"/>
    <x v="0"/>
    <x v="42"/>
    <x v="8"/>
  </r>
  <r>
    <x v="36"/>
    <x v="102"/>
    <x v="11345"/>
    <n v="40.19"/>
    <n v="40.19"/>
    <n v="0"/>
    <n v="0"/>
    <x v="1"/>
    <x v="0"/>
    <x v="42"/>
    <x v="8"/>
  </r>
  <r>
    <x v="37"/>
    <x v="50"/>
    <x v="11346"/>
    <n v="0"/>
    <n v="0"/>
    <n v="0"/>
    <n v="0"/>
    <x v="1"/>
    <x v="0"/>
    <x v="42"/>
    <x v="8"/>
  </r>
  <r>
    <x v="38"/>
    <x v="102"/>
    <x v="11347"/>
    <n v="0"/>
    <n v="0"/>
    <n v="0"/>
    <n v="0"/>
    <x v="1"/>
    <x v="0"/>
    <x v="42"/>
    <x v="8"/>
  </r>
  <r>
    <x v="39"/>
    <x v="102"/>
    <x v="11348"/>
    <n v="6.18"/>
    <n v="6.18"/>
    <n v="0"/>
    <n v="0"/>
    <x v="1"/>
    <x v="0"/>
    <x v="42"/>
    <x v="9"/>
  </r>
  <r>
    <x v="40"/>
    <x v="13"/>
    <x v="11349"/>
    <n v="3.09"/>
    <n v="3.09"/>
    <n v="0"/>
    <n v="0"/>
    <x v="1"/>
    <x v="0"/>
    <x v="42"/>
    <x v="9"/>
  </r>
  <r>
    <x v="41"/>
    <x v="52"/>
    <x v="11350"/>
    <n v="15.41"/>
    <n v="15.41"/>
    <n v="0"/>
    <n v="0"/>
    <x v="1"/>
    <x v="0"/>
    <x v="42"/>
    <x v="9"/>
  </r>
  <r>
    <x v="42"/>
    <x v="52"/>
    <x v="11351"/>
    <n v="18.46"/>
    <n v="18.46"/>
    <n v="0"/>
    <n v="0"/>
    <x v="1"/>
    <x v="0"/>
    <x v="42"/>
    <x v="9"/>
  </r>
  <r>
    <x v="43"/>
    <x v="31"/>
    <x v="11352"/>
    <n v="21.5"/>
    <n v="21.5"/>
    <n v="0"/>
    <n v="0"/>
    <x v="1"/>
    <x v="0"/>
    <x v="42"/>
    <x v="9"/>
  </r>
  <r>
    <x v="44"/>
    <x v="46"/>
    <x v="11353"/>
    <n v="6.14"/>
    <n v="6.14"/>
    <n v="0"/>
    <n v="0"/>
    <x v="1"/>
    <x v="0"/>
    <x v="42"/>
    <x v="10"/>
  </r>
  <r>
    <x v="45"/>
    <x v="102"/>
    <x v="11354"/>
    <n v="177.33"/>
    <n v="177.33"/>
    <n v="0"/>
    <n v="0"/>
    <x v="1"/>
    <x v="0"/>
    <x v="42"/>
    <x v="10"/>
  </r>
  <r>
    <x v="46"/>
    <x v="1"/>
    <x v="11355"/>
    <n v="598.61"/>
    <n v="598.61"/>
    <n v="0"/>
    <n v="0"/>
    <x v="1"/>
    <x v="0"/>
    <x v="42"/>
    <x v="10"/>
  </r>
  <r>
    <x v="47"/>
    <x v="26"/>
    <x v="11356"/>
    <n v="227.71"/>
    <n v="227.71"/>
    <n v="0"/>
    <n v="0"/>
    <x v="1"/>
    <x v="0"/>
    <x v="42"/>
    <x v="10"/>
  </r>
  <r>
    <x v="48"/>
    <x v="13"/>
    <x v="11357"/>
    <n v="228.67"/>
    <n v="228.67"/>
    <n v="0"/>
    <n v="0"/>
    <x v="1"/>
    <x v="0"/>
    <x v="42"/>
    <x v="11"/>
  </r>
  <r>
    <x v="49"/>
    <x v="17"/>
    <x v="11358"/>
    <n v="356.67"/>
    <n v="356.67"/>
    <n v="0"/>
    <n v="0"/>
    <x v="1"/>
    <x v="0"/>
    <x v="42"/>
    <x v="11"/>
  </r>
  <r>
    <x v="50"/>
    <x v="10"/>
    <x v="11359"/>
    <n v="182.83"/>
    <n v="182.83"/>
    <n v="0"/>
    <n v="0"/>
    <x v="1"/>
    <x v="0"/>
    <x v="42"/>
    <x v="11"/>
  </r>
  <r>
    <x v="51"/>
    <x v="40"/>
    <x v="11360"/>
    <n v="426.67"/>
    <n v="426.67"/>
    <n v="0"/>
    <n v="0"/>
    <x v="1"/>
    <x v="0"/>
    <x v="42"/>
    <x v="11"/>
  </r>
  <r>
    <x v="0"/>
    <x v="106"/>
    <x v="11361"/>
    <n v="7660.58"/>
    <n v="80.12"/>
    <n v="7580.46"/>
    <n v="0"/>
    <x v="1"/>
    <x v="0"/>
    <x v="43"/>
    <x v="0"/>
  </r>
  <r>
    <x v="1"/>
    <x v="102"/>
    <x v="11362"/>
    <n v="8875.36"/>
    <n v="51.94"/>
    <n v="8823.42"/>
    <n v="0"/>
    <x v="1"/>
    <x v="0"/>
    <x v="43"/>
    <x v="0"/>
  </r>
  <r>
    <x v="2"/>
    <x v="39"/>
    <x v="11363"/>
    <n v="32953.269999999997"/>
    <n v="51.55"/>
    <n v="32901.72"/>
    <n v="0"/>
    <x v="1"/>
    <x v="0"/>
    <x v="43"/>
    <x v="0"/>
  </r>
  <r>
    <x v="3"/>
    <x v="146"/>
    <x v="11364"/>
    <n v="4284.2299999999996"/>
    <n v="11.87"/>
    <n v="4272.3599999999997"/>
    <n v="0"/>
    <x v="1"/>
    <x v="0"/>
    <x v="43"/>
    <x v="0"/>
  </r>
  <r>
    <x v="4"/>
    <x v="146"/>
    <x v="11365"/>
    <n v="3681.07"/>
    <n v="31.44"/>
    <n v="3649.63"/>
    <n v="0"/>
    <x v="1"/>
    <x v="0"/>
    <x v="43"/>
    <x v="1"/>
  </r>
  <r>
    <x v="5"/>
    <x v="36"/>
    <x v="11366"/>
    <n v="41765.879999999997"/>
    <n v="115.51"/>
    <n v="41650.370000000003"/>
    <n v="0"/>
    <x v="1"/>
    <x v="0"/>
    <x v="43"/>
    <x v="1"/>
  </r>
  <r>
    <x v="6"/>
    <x v="55"/>
    <x v="11367"/>
    <n v="13405.12"/>
    <n v="290.22000000000003"/>
    <n v="13114.9"/>
    <n v="0"/>
    <x v="1"/>
    <x v="0"/>
    <x v="43"/>
    <x v="1"/>
  </r>
  <r>
    <x v="7"/>
    <x v="88"/>
    <x v="11368"/>
    <n v="9094.9699999999993"/>
    <n v="470.08"/>
    <n v="8624.89"/>
    <n v="0"/>
    <x v="1"/>
    <x v="0"/>
    <x v="43"/>
    <x v="1"/>
  </r>
  <r>
    <x v="8"/>
    <x v="42"/>
    <x v="11369"/>
    <n v="26235.9"/>
    <n v="9127.5300000000007"/>
    <n v="17108.37"/>
    <n v="0"/>
    <x v="1"/>
    <x v="0"/>
    <x v="43"/>
    <x v="1"/>
  </r>
  <r>
    <x v="9"/>
    <x v="138"/>
    <x v="11370"/>
    <n v="9994.0300000000007"/>
    <n v="647.47"/>
    <n v="9346.56"/>
    <n v="0"/>
    <x v="1"/>
    <x v="0"/>
    <x v="43"/>
    <x v="2"/>
  </r>
  <r>
    <x v="10"/>
    <x v="153"/>
    <x v="11371"/>
    <n v="6921.04"/>
    <n v="1027.0899999999999"/>
    <n v="5893.95"/>
    <n v="0"/>
    <x v="1"/>
    <x v="0"/>
    <x v="43"/>
    <x v="2"/>
  </r>
  <r>
    <x v="11"/>
    <x v="141"/>
    <x v="11372"/>
    <n v="9225.2000000000007"/>
    <n v="2.96"/>
    <n v="9222.24"/>
    <n v="0"/>
    <x v="1"/>
    <x v="0"/>
    <x v="43"/>
    <x v="2"/>
  </r>
  <r>
    <x v="12"/>
    <x v="112"/>
    <x v="11373"/>
    <n v="10033.67"/>
    <n v="5.91"/>
    <n v="10027.76"/>
    <n v="0"/>
    <x v="1"/>
    <x v="0"/>
    <x v="43"/>
    <x v="2"/>
  </r>
  <r>
    <x v="13"/>
    <x v="141"/>
    <x v="11374"/>
    <n v="8491.9599999999991"/>
    <n v="2.95"/>
    <n v="8489.01"/>
    <n v="0"/>
    <x v="1"/>
    <x v="0"/>
    <x v="43"/>
    <x v="3"/>
  </r>
  <r>
    <x v="14"/>
    <x v="158"/>
    <x v="11375"/>
    <n v="4558.1400000000003"/>
    <n v="2.95"/>
    <n v="4555.1899999999996"/>
    <n v="0"/>
    <x v="1"/>
    <x v="0"/>
    <x v="43"/>
    <x v="3"/>
  </r>
  <r>
    <x v="15"/>
    <x v="147"/>
    <x v="11376"/>
    <n v="5386.56"/>
    <n v="14.75"/>
    <n v="5371.81"/>
    <n v="0"/>
    <x v="1"/>
    <x v="0"/>
    <x v="43"/>
    <x v="3"/>
  </r>
  <r>
    <x v="16"/>
    <x v="133"/>
    <x v="11377"/>
    <n v="6968.5"/>
    <n v="2.95"/>
    <n v="6965.55"/>
    <n v="0"/>
    <x v="1"/>
    <x v="0"/>
    <x v="43"/>
    <x v="3"/>
  </r>
  <r>
    <x v="17"/>
    <x v="103"/>
    <x v="11378"/>
    <n v="7026.39"/>
    <n v="0"/>
    <n v="7026.39"/>
    <n v="0"/>
    <x v="1"/>
    <x v="0"/>
    <x v="43"/>
    <x v="4"/>
  </r>
  <r>
    <x v="18"/>
    <x v="131"/>
    <x v="11379"/>
    <n v="6493.48"/>
    <n v="0"/>
    <n v="6493.48"/>
    <n v="0"/>
    <x v="1"/>
    <x v="0"/>
    <x v="43"/>
    <x v="4"/>
  </r>
  <r>
    <x v="19"/>
    <x v="126"/>
    <x v="11380"/>
    <n v="13138.3"/>
    <n v="0"/>
    <n v="13138.3"/>
    <n v="0"/>
    <x v="1"/>
    <x v="0"/>
    <x v="43"/>
    <x v="4"/>
  </r>
  <r>
    <x v="20"/>
    <x v="154"/>
    <x v="11381"/>
    <n v="5313.22"/>
    <n v="0"/>
    <n v="5313.22"/>
    <n v="0"/>
    <x v="1"/>
    <x v="0"/>
    <x v="43"/>
    <x v="4"/>
  </r>
  <r>
    <x v="21"/>
    <x v="160"/>
    <x v="11382"/>
    <n v="3353.31"/>
    <n v="0"/>
    <n v="3353.31"/>
    <n v="0"/>
    <x v="1"/>
    <x v="0"/>
    <x v="43"/>
    <x v="4"/>
  </r>
  <r>
    <x v="22"/>
    <x v="143"/>
    <x v="11383"/>
    <n v="582.41"/>
    <n v="0"/>
    <n v="582.41"/>
    <n v="0"/>
    <x v="1"/>
    <x v="0"/>
    <x v="43"/>
    <x v="5"/>
  </r>
  <r>
    <x v="23"/>
    <x v="119"/>
    <x v="11384"/>
    <n v="5977.76"/>
    <n v="0"/>
    <n v="5977.76"/>
    <n v="0"/>
    <x v="1"/>
    <x v="0"/>
    <x v="43"/>
    <x v="5"/>
  </r>
  <r>
    <x v="24"/>
    <x v="179"/>
    <x v="11385"/>
    <n v="85.19"/>
    <n v="0"/>
    <n v="85.19"/>
    <n v="0"/>
    <x v="1"/>
    <x v="0"/>
    <x v="43"/>
    <x v="5"/>
  </r>
  <r>
    <x v="25"/>
    <x v="157"/>
    <x v="11386"/>
    <n v="0"/>
    <n v="0"/>
    <n v="0"/>
    <n v="0"/>
    <x v="1"/>
    <x v="0"/>
    <x v="43"/>
    <x v="5"/>
  </r>
  <r>
    <x v="26"/>
    <x v="137"/>
    <x v="11387"/>
    <n v="0"/>
    <n v="0"/>
    <n v="0"/>
    <n v="0"/>
    <x v="1"/>
    <x v="0"/>
    <x v="43"/>
    <x v="6"/>
  </r>
  <r>
    <x v="27"/>
    <x v="141"/>
    <x v="11388"/>
    <n v="82.23"/>
    <n v="0"/>
    <n v="82.23"/>
    <n v="0"/>
    <x v="1"/>
    <x v="0"/>
    <x v="43"/>
    <x v="6"/>
  </r>
  <r>
    <x v="28"/>
    <x v="164"/>
    <x v="11389"/>
    <n v="349.08"/>
    <n v="0"/>
    <n v="349.08"/>
    <n v="0"/>
    <x v="1"/>
    <x v="0"/>
    <x v="43"/>
    <x v="6"/>
  </r>
  <r>
    <x v="29"/>
    <x v="162"/>
    <x v="11390"/>
    <n v="1059.29"/>
    <n v="0"/>
    <n v="1059.29"/>
    <n v="0"/>
    <x v="1"/>
    <x v="0"/>
    <x v="43"/>
    <x v="6"/>
  </r>
  <r>
    <x v="30"/>
    <x v="118"/>
    <x v="11391"/>
    <n v="1507.71"/>
    <n v="0"/>
    <n v="1507.71"/>
    <n v="0"/>
    <x v="1"/>
    <x v="0"/>
    <x v="43"/>
    <x v="7"/>
  </r>
  <r>
    <x v="31"/>
    <x v="115"/>
    <x v="11392"/>
    <n v="2584.1"/>
    <n v="0"/>
    <n v="2584.1"/>
    <n v="0"/>
    <x v="1"/>
    <x v="0"/>
    <x v="43"/>
    <x v="7"/>
  </r>
  <r>
    <x v="32"/>
    <x v="128"/>
    <x v="11393"/>
    <n v="3929.89"/>
    <n v="0"/>
    <n v="3929.89"/>
    <n v="0"/>
    <x v="1"/>
    <x v="0"/>
    <x v="43"/>
    <x v="7"/>
  </r>
  <r>
    <x v="33"/>
    <x v="117"/>
    <x v="11394"/>
    <n v="5171.12"/>
    <n v="0"/>
    <n v="5171.12"/>
    <n v="0"/>
    <x v="1"/>
    <x v="0"/>
    <x v="43"/>
    <x v="7"/>
  </r>
  <r>
    <x v="34"/>
    <x v="52"/>
    <x v="11395"/>
    <n v="7694.62"/>
    <n v="14.56"/>
    <n v="7680.06"/>
    <n v="0"/>
    <x v="1"/>
    <x v="0"/>
    <x v="43"/>
    <x v="7"/>
  </r>
  <r>
    <x v="35"/>
    <x v="117"/>
    <x v="11396"/>
    <n v="1598.25"/>
    <n v="0"/>
    <n v="1598.25"/>
    <n v="0"/>
    <x v="1"/>
    <x v="0"/>
    <x v="43"/>
    <x v="8"/>
  </r>
  <r>
    <x v="36"/>
    <x v="136"/>
    <x v="11397"/>
    <n v="2225.84"/>
    <n v="0"/>
    <n v="2225.84"/>
    <n v="0"/>
    <x v="1"/>
    <x v="0"/>
    <x v="43"/>
    <x v="8"/>
  </r>
  <r>
    <x v="37"/>
    <x v="51"/>
    <x v="11398"/>
    <n v="3461.98"/>
    <n v="2.52"/>
    <n v="3459.46"/>
    <n v="0"/>
    <x v="1"/>
    <x v="0"/>
    <x v="43"/>
    <x v="8"/>
  </r>
  <r>
    <x v="38"/>
    <x v="159"/>
    <x v="11399"/>
    <n v="334.98"/>
    <n v="0"/>
    <n v="334.98"/>
    <n v="0"/>
    <x v="1"/>
    <x v="0"/>
    <x v="43"/>
    <x v="8"/>
  </r>
  <r>
    <x v="39"/>
    <x v="52"/>
    <x v="11400"/>
    <n v="3548.02"/>
    <n v="0"/>
    <n v="3548.02"/>
    <n v="0"/>
    <x v="1"/>
    <x v="0"/>
    <x v="43"/>
    <x v="9"/>
  </r>
  <r>
    <x v="40"/>
    <x v="104"/>
    <x v="11401"/>
    <n v="2512.15"/>
    <n v="0"/>
    <n v="2512.15"/>
    <n v="0"/>
    <x v="1"/>
    <x v="0"/>
    <x v="43"/>
    <x v="9"/>
  </r>
  <r>
    <x v="41"/>
    <x v="113"/>
    <x v="11402"/>
    <n v="203.43"/>
    <n v="0"/>
    <n v="203.43"/>
    <n v="0"/>
    <x v="1"/>
    <x v="0"/>
    <x v="43"/>
    <x v="9"/>
  </r>
  <r>
    <x v="42"/>
    <x v="108"/>
    <x v="11403"/>
    <n v="2048.14"/>
    <n v="0"/>
    <n v="2048.14"/>
    <n v="0"/>
    <x v="1"/>
    <x v="0"/>
    <x v="43"/>
    <x v="9"/>
  </r>
  <r>
    <x v="43"/>
    <x v="137"/>
    <x v="11404"/>
    <n v="608.14"/>
    <n v="0"/>
    <n v="608.14"/>
    <n v="0"/>
    <x v="1"/>
    <x v="0"/>
    <x v="43"/>
    <x v="9"/>
  </r>
  <r>
    <x v="44"/>
    <x v="55"/>
    <x v="11405"/>
    <n v="615.25"/>
    <n v="0"/>
    <n v="615.25"/>
    <n v="0"/>
    <x v="1"/>
    <x v="0"/>
    <x v="43"/>
    <x v="10"/>
  </r>
  <r>
    <x v="45"/>
    <x v="51"/>
    <x v="11406"/>
    <n v="2753.93"/>
    <n v="116.04"/>
    <n v="2637.89"/>
    <n v="0"/>
    <x v="1"/>
    <x v="0"/>
    <x v="43"/>
    <x v="10"/>
  </r>
  <r>
    <x v="46"/>
    <x v="47"/>
    <x v="11407"/>
    <n v="10993"/>
    <n v="586.66999999999996"/>
    <n v="10406.33"/>
    <n v="0"/>
    <x v="1"/>
    <x v="0"/>
    <x v="43"/>
    <x v="10"/>
  </r>
  <r>
    <x v="47"/>
    <x v="59"/>
    <x v="11408"/>
    <n v="5911.89"/>
    <n v="406.67"/>
    <n v="5505.22"/>
    <n v="0"/>
    <x v="1"/>
    <x v="0"/>
    <x v="43"/>
    <x v="10"/>
  </r>
  <r>
    <x v="48"/>
    <x v="126"/>
    <x v="11409"/>
    <n v="5108.01"/>
    <n v="453.33"/>
    <n v="4654.68"/>
    <n v="0"/>
    <x v="1"/>
    <x v="0"/>
    <x v="43"/>
    <x v="11"/>
  </r>
  <r>
    <x v="49"/>
    <x v="14"/>
    <x v="11410"/>
    <n v="8161.49"/>
    <n v="216.67"/>
    <n v="7944.82"/>
    <n v="0"/>
    <x v="1"/>
    <x v="0"/>
    <x v="43"/>
    <x v="11"/>
  </r>
  <r>
    <x v="50"/>
    <x v="88"/>
    <x v="11411"/>
    <n v="4620.0200000000004"/>
    <n v="223.33"/>
    <n v="4396.6899999999996"/>
    <n v="0"/>
    <x v="1"/>
    <x v="0"/>
    <x v="43"/>
    <x v="11"/>
  </r>
  <r>
    <x v="51"/>
    <x v="54"/>
    <x v="11412"/>
    <n v="6252.15"/>
    <n v="452.73"/>
    <n v="5799.42"/>
    <n v="0"/>
    <x v="1"/>
    <x v="0"/>
    <x v="43"/>
    <x v="11"/>
  </r>
  <r>
    <x v="0"/>
    <x v="137"/>
    <x v="11413"/>
    <n v="1546.58"/>
    <n v="1516.55"/>
    <n v="30.03"/>
    <n v="0"/>
    <x v="1"/>
    <x v="0"/>
    <x v="44"/>
    <x v="0"/>
  </r>
  <r>
    <x v="1"/>
    <x v="145"/>
    <x v="11414"/>
    <n v="1043.43"/>
    <n v="1033.02"/>
    <n v="10.41"/>
    <n v="0"/>
    <x v="1"/>
    <x v="0"/>
    <x v="44"/>
    <x v="0"/>
  </r>
  <r>
    <x v="2"/>
    <x v="138"/>
    <x v="11415"/>
    <n v="1693.89"/>
    <n v="1601.85"/>
    <n v="92.04"/>
    <n v="0"/>
    <x v="1"/>
    <x v="0"/>
    <x v="44"/>
    <x v="0"/>
  </r>
  <r>
    <x v="3"/>
    <x v="112"/>
    <x v="11416"/>
    <n v="1710.42"/>
    <n v="1594.12"/>
    <n v="116.3"/>
    <n v="0"/>
    <x v="1"/>
    <x v="0"/>
    <x v="44"/>
    <x v="0"/>
  </r>
  <r>
    <x v="4"/>
    <x v="137"/>
    <x v="11417"/>
    <n v="1638.91"/>
    <n v="1472.43"/>
    <n v="166.48"/>
    <n v="0"/>
    <x v="1"/>
    <x v="0"/>
    <x v="44"/>
    <x v="1"/>
  </r>
  <r>
    <x v="5"/>
    <x v="135"/>
    <x v="11418"/>
    <n v="856.94"/>
    <n v="847.11"/>
    <n v="9.83"/>
    <n v="0"/>
    <x v="1"/>
    <x v="0"/>
    <x v="44"/>
    <x v="1"/>
  </r>
  <r>
    <x v="6"/>
    <x v="122"/>
    <x v="11419"/>
    <n v="1372.52"/>
    <n v="1366.03"/>
    <n v="6.49"/>
    <n v="0"/>
    <x v="1"/>
    <x v="0"/>
    <x v="44"/>
    <x v="1"/>
  </r>
  <r>
    <x v="7"/>
    <x v="138"/>
    <x v="11420"/>
    <n v="2472.13"/>
    <n v="2429.3200000000002"/>
    <n v="42.81"/>
    <n v="0"/>
    <x v="1"/>
    <x v="0"/>
    <x v="44"/>
    <x v="1"/>
  </r>
  <r>
    <x v="8"/>
    <x v="141"/>
    <x v="11421"/>
    <n v="1727.2"/>
    <n v="1626.03"/>
    <n v="101.17"/>
    <n v="0"/>
    <x v="1"/>
    <x v="0"/>
    <x v="44"/>
    <x v="1"/>
  </r>
  <r>
    <x v="9"/>
    <x v="145"/>
    <x v="11422"/>
    <n v="2106.3000000000002"/>
    <n v="2089.42"/>
    <n v="16.88"/>
    <n v="0"/>
    <x v="1"/>
    <x v="0"/>
    <x v="44"/>
    <x v="2"/>
  </r>
  <r>
    <x v="10"/>
    <x v="124"/>
    <x v="11423"/>
    <n v="1801.66"/>
    <n v="1726.19"/>
    <n v="75.47"/>
    <n v="0"/>
    <x v="1"/>
    <x v="0"/>
    <x v="44"/>
    <x v="2"/>
  </r>
  <r>
    <x v="11"/>
    <x v="140"/>
    <x v="11424"/>
    <n v="1582.75"/>
    <n v="1239.96"/>
    <n v="342.79"/>
    <n v="0"/>
    <x v="1"/>
    <x v="0"/>
    <x v="44"/>
    <x v="2"/>
  </r>
  <r>
    <x v="12"/>
    <x v="154"/>
    <x v="11425"/>
    <n v="1261.24"/>
    <n v="1192.05"/>
    <n v="69.19"/>
    <n v="0"/>
    <x v="1"/>
    <x v="0"/>
    <x v="44"/>
    <x v="2"/>
  </r>
  <r>
    <x v="13"/>
    <x v="146"/>
    <x v="11426"/>
    <n v="527.9"/>
    <n v="527.9"/>
    <n v="0"/>
    <n v="0"/>
    <x v="1"/>
    <x v="0"/>
    <x v="44"/>
    <x v="3"/>
  </r>
  <r>
    <x v="14"/>
    <x v="169"/>
    <x v="11427"/>
    <n v="1631.23"/>
    <n v="1623.37"/>
    <n v="7.86"/>
    <n v="0"/>
    <x v="1"/>
    <x v="0"/>
    <x v="44"/>
    <x v="3"/>
  </r>
  <r>
    <x v="15"/>
    <x v="157"/>
    <x v="11428"/>
    <n v="1046.8699999999999"/>
    <n v="1036.3599999999999"/>
    <n v="10.51"/>
    <n v="0"/>
    <x v="1"/>
    <x v="0"/>
    <x v="44"/>
    <x v="3"/>
  </r>
  <r>
    <x v="16"/>
    <x v="152"/>
    <x v="11429"/>
    <n v="1213.56"/>
    <n v="1166.1600000000001"/>
    <n v="47.4"/>
    <n v="0"/>
    <x v="1"/>
    <x v="0"/>
    <x v="44"/>
    <x v="3"/>
  </r>
  <r>
    <x v="17"/>
    <x v="159"/>
    <x v="11430"/>
    <n v="1597.89"/>
    <n v="1457.97"/>
    <n v="139.91999999999999"/>
    <n v="0"/>
    <x v="1"/>
    <x v="0"/>
    <x v="44"/>
    <x v="4"/>
  </r>
  <r>
    <x v="18"/>
    <x v="169"/>
    <x v="11431"/>
    <n v="1644.92"/>
    <n v="1308.92"/>
    <n v="336"/>
    <n v="0"/>
    <x v="1"/>
    <x v="0"/>
    <x v="44"/>
    <x v="4"/>
  </r>
  <r>
    <x v="19"/>
    <x v="158"/>
    <x v="11432"/>
    <n v="1435.94"/>
    <n v="1321.88"/>
    <n v="114.06"/>
    <n v="0"/>
    <x v="1"/>
    <x v="0"/>
    <x v="44"/>
    <x v="4"/>
  </r>
  <r>
    <x v="20"/>
    <x v="152"/>
    <x v="11433"/>
    <n v="773.72"/>
    <n v="707.3"/>
    <n v="66.42"/>
    <n v="0"/>
    <x v="1"/>
    <x v="0"/>
    <x v="44"/>
    <x v="4"/>
  </r>
  <r>
    <x v="21"/>
    <x v="142"/>
    <x v="11434"/>
    <n v="1277.8800000000001"/>
    <n v="947.22"/>
    <n v="330.66"/>
    <n v="0"/>
    <x v="1"/>
    <x v="0"/>
    <x v="44"/>
    <x v="4"/>
  </r>
  <r>
    <x v="22"/>
    <x v="128"/>
    <x v="11435"/>
    <n v="1309.8699999999999"/>
    <n v="775.67"/>
    <n v="534.20000000000005"/>
    <n v="0"/>
    <x v="1"/>
    <x v="0"/>
    <x v="44"/>
    <x v="5"/>
  </r>
  <r>
    <x v="23"/>
    <x v="140"/>
    <x v="11436"/>
    <n v="1621.85"/>
    <n v="1141.26"/>
    <n v="480.59"/>
    <n v="0"/>
    <x v="1"/>
    <x v="0"/>
    <x v="44"/>
    <x v="5"/>
  </r>
  <r>
    <x v="24"/>
    <x v="124"/>
    <x v="11437"/>
    <n v="2041.13"/>
    <n v="1609.25"/>
    <n v="431.88"/>
    <n v="0"/>
    <x v="1"/>
    <x v="0"/>
    <x v="44"/>
    <x v="5"/>
  </r>
  <r>
    <x v="25"/>
    <x v="124"/>
    <x v="11438"/>
    <n v="1269.44"/>
    <n v="909.33"/>
    <n v="360.11"/>
    <n v="0"/>
    <x v="1"/>
    <x v="0"/>
    <x v="44"/>
    <x v="5"/>
  </r>
  <r>
    <x v="26"/>
    <x v="131"/>
    <x v="11439"/>
    <n v="1039.47"/>
    <n v="719.34"/>
    <n v="320.13"/>
    <n v="0"/>
    <x v="1"/>
    <x v="0"/>
    <x v="44"/>
    <x v="6"/>
  </r>
  <r>
    <x v="27"/>
    <x v="123"/>
    <x v="11440"/>
    <n v="538.14"/>
    <n v="430.02"/>
    <n v="108.12"/>
    <n v="0"/>
    <x v="1"/>
    <x v="0"/>
    <x v="44"/>
    <x v="6"/>
  </r>
  <r>
    <x v="28"/>
    <x v="133"/>
    <x v="11441"/>
    <n v="1186.8599999999999"/>
    <n v="1107.3699999999999"/>
    <n v="79.489999999999995"/>
    <n v="0"/>
    <x v="1"/>
    <x v="0"/>
    <x v="44"/>
    <x v="6"/>
  </r>
  <r>
    <x v="29"/>
    <x v="134"/>
    <x v="11442"/>
    <n v="1323.6"/>
    <n v="1236.67"/>
    <n v="86.93"/>
    <n v="0"/>
    <x v="1"/>
    <x v="0"/>
    <x v="44"/>
    <x v="6"/>
  </r>
  <r>
    <x v="30"/>
    <x v="151"/>
    <x v="11443"/>
    <n v="797.3"/>
    <n v="660.8"/>
    <n v="136.5"/>
    <n v="0"/>
    <x v="1"/>
    <x v="0"/>
    <x v="44"/>
    <x v="7"/>
  </r>
  <r>
    <x v="31"/>
    <x v="133"/>
    <x v="11444"/>
    <n v="1144.94"/>
    <n v="1059.17"/>
    <n v="85.77"/>
    <n v="0"/>
    <x v="1"/>
    <x v="0"/>
    <x v="44"/>
    <x v="7"/>
  </r>
  <r>
    <x v="32"/>
    <x v="59"/>
    <x v="11445"/>
    <n v="1046.54"/>
    <n v="944.61"/>
    <n v="101.93"/>
    <n v="0"/>
    <x v="1"/>
    <x v="0"/>
    <x v="44"/>
    <x v="7"/>
  </r>
  <r>
    <x v="33"/>
    <x v="144"/>
    <x v="11446"/>
    <n v="1371.85"/>
    <n v="1049.3599999999999"/>
    <n v="322.49"/>
    <n v="0"/>
    <x v="1"/>
    <x v="0"/>
    <x v="44"/>
    <x v="7"/>
  </r>
  <r>
    <x v="34"/>
    <x v="159"/>
    <x v="11447"/>
    <n v="868.07"/>
    <n v="862.69"/>
    <n v="5.38"/>
    <n v="0"/>
    <x v="1"/>
    <x v="0"/>
    <x v="44"/>
    <x v="7"/>
  </r>
  <r>
    <x v="35"/>
    <x v="151"/>
    <x v="11448"/>
    <n v="1105.8900000000001"/>
    <n v="1022.68"/>
    <n v="83.21"/>
    <n v="0"/>
    <x v="1"/>
    <x v="0"/>
    <x v="44"/>
    <x v="8"/>
  </r>
  <r>
    <x v="36"/>
    <x v="144"/>
    <x v="11449"/>
    <n v="1514.46"/>
    <n v="1502.4"/>
    <n v="12.06"/>
    <n v="0"/>
    <x v="1"/>
    <x v="0"/>
    <x v="44"/>
    <x v="8"/>
  </r>
  <r>
    <x v="37"/>
    <x v="142"/>
    <x v="11450"/>
    <n v="907.55"/>
    <n v="776.67"/>
    <n v="130.88"/>
    <n v="0"/>
    <x v="1"/>
    <x v="0"/>
    <x v="44"/>
    <x v="8"/>
  </r>
  <r>
    <x v="38"/>
    <x v="158"/>
    <x v="11451"/>
    <n v="1026.48"/>
    <n v="944.14"/>
    <n v="82.34"/>
    <n v="0"/>
    <x v="1"/>
    <x v="0"/>
    <x v="44"/>
    <x v="8"/>
  </r>
  <r>
    <x v="39"/>
    <x v="132"/>
    <x v="11452"/>
    <n v="457.75"/>
    <n v="455.03"/>
    <n v="2.72"/>
    <n v="0"/>
    <x v="1"/>
    <x v="0"/>
    <x v="44"/>
    <x v="9"/>
  </r>
  <r>
    <x v="40"/>
    <x v="145"/>
    <x v="11453"/>
    <n v="1141.07"/>
    <n v="1041.5"/>
    <n v="99.57"/>
    <n v="0"/>
    <x v="1"/>
    <x v="0"/>
    <x v="44"/>
    <x v="9"/>
  </r>
  <r>
    <x v="41"/>
    <x v="55"/>
    <x v="11454"/>
    <n v="1462.89"/>
    <n v="823.33"/>
    <n v="639.55999999999995"/>
    <n v="0"/>
    <x v="1"/>
    <x v="0"/>
    <x v="44"/>
    <x v="9"/>
  </r>
  <r>
    <x v="42"/>
    <x v="104"/>
    <x v="11455"/>
    <n v="1456.66"/>
    <n v="1109.3900000000001"/>
    <n v="347.27"/>
    <n v="0"/>
    <x v="1"/>
    <x v="0"/>
    <x v="44"/>
    <x v="9"/>
  </r>
  <r>
    <x v="43"/>
    <x v="60"/>
    <x v="11456"/>
    <n v="1262.1500000000001"/>
    <n v="870"/>
    <n v="392.15"/>
    <n v="0"/>
    <x v="1"/>
    <x v="0"/>
    <x v="44"/>
    <x v="9"/>
  </r>
  <r>
    <x v="44"/>
    <x v="116"/>
    <x v="11457"/>
    <n v="841.84"/>
    <n v="706.67"/>
    <n v="135.16999999999999"/>
    <n v="0"/>
    <x v="1"/>
    <x v="0"/>
    <x v="44"/>
    <x v="10"/>
  </r>
  <r>
    <x v="45"/>
    <x v="127"/>
    <x v="11458"/>
    <n v="1186.27"/>
    <n v="1170"/>
    <n v="16.27"/>
    <n v="0"/>
    <x v="1"/>
    <x v="0"/>
    <x v="44"/>
    <x v="10"/>
  </r>
  <r>
    <x v="46"/>
    <x v="52"/>
    <x v="11459"/>
    <n v="2902.76"/>
    <n v="2600"/>
    <n v="302.76"/>
    <n v="0"/>
    <x v="1"/>
    <x v="0"/>
    <x v="44"/>
    <x v="10"/>
  </r>
  <r>
    <x v="47"/>
    <x v="117"/>
    <x v="11460"/>
    <n v="1744.2"/>
    <n v="1580"/>
    <n v="164.2"/>
    <n v="0"/>
    <x v="1"/>
    <x v="0"/>
    <x v="44"/>
    <x v="10"/>
  </r>
  <r>
    <x v="48"/>
    <x v="162"/>
    <x v="11461"/>
    <n v="1016.97"/>
    <n v="970"/>
    <n v="46.97"/>
    <n v="0"/>
    <x v="1"/>
    <x v="0"/>
    <x v="44"/>
    <x v="11"/>
  </r>
  <r>
    <x v="49"/>
    <x v="132"/>
    <x v="11462"/>
    <n v="1370.72"/>
    <n v="1346"/>
    <n v="24.72"/>
    <n v="0"/>
    <x v="1"/>
    <x v="0"/>
    <x v="44"/>
    <x v="11"/>
  </r>
  <r>
    <x v="50"/>
    <x v="146"/>
    <x v="11463"/>
    <n v="677.93"/>
    <n v="674.61"/>
    <n v="3.32"/>
    <n v="0"/>
    <x v="1"/>
    <x v="0"/>
    <x v="44"/>
    <x v="11"/>
  </r>
  <r>
    <x v="51"/>
    <x v="114"/>
    <x v="11464"/>
    <n v="1802"/>
    <n v="1768.67"/>
    <n v="33.33"/>
    <n v="0"/>
    <x v="1"/>
    <x v="0"/>
    <x v="44"/>
    <x v="11"/>
  </r>
  <r>
    <x v="0"/>
    <x v="46"/>
    <x v="11465"/>
    <n v="30596.09"/>
    <n v="26668.65"/>
    <n v="3927.44"/>
    <n v="0"/>
    <x v="1"/>
    <x v="0"/>
    <x v="45"/>
    <x v="0"/>
  </r>
  <r>
    <x v="1"/>
    <x v="58"/>
    <x v="11466"/>
    <n v="28029.439999999999"/>
    <n v="24355.9"/>
    <n v="3673.54"/>
    <n v="0"/>
    <x v="1"/>
    <x v="0"/>
    <x v="45"/>
    <x v="0"/>
  </r>
  <r>
    <x v="2"/>
    <x v="21"/>
    <x v="11467"/>
    <n v="32034.23"/>
    <n v="31725.74"/>
    <n v="308.49"/>
    <n v="0"/>
    <x v="1"/>
    <x v="0"/>
    <x v="45"/>
    <x v="0"/>
  </r>
  <r>
    <x v="3"/>
    <x v="54"/>
    <x v="11468"/>
    <n v="25489.31"/>
    <n v="25094.13"/>
    <n v="395.18"/>
    <n v="0"/>
    <x v="1"/>
    <x v="0"/>
    <x v="45"/>
    <x v="0"/>
  </r>
  <r>
    <x v="4"/>
    <x v="56"/>
    <x v="11469"/>
    <n v="23767.66"/>
    <n v="21567.32"/>
    <n v="2200.34"/>
    <n v="0"/>
    <x v="1"/>
    <x v="0"/>
    <x v="45"/>
    <x v="1"/>
  </r>
  <r>
    <x v="5"/>
    <x v="104"/>
    <x v="11470"/>
    <n v="23207.24"/>
    <n v="23045.62"/>
    <n v="161.62"/>
    <n v="0"/>
    <x v="1"/>
    <x v="0"/>
    <x v="45"/>
    <x v="1"/>
  </r>
  <r>
    <x v="6"/>
    <x v="55"/>
    <x v="11471"/>
    <n v="27418.85"/>
    <n v="27000.42"/>
    <n v="418.43"/>
    <n v="0"/>
    <x v="1"/>
    <x v="0"/>
    <x v="45"/>
    <x v="1"/>
  </r>
  <r>
    <x v="7"/>
    <x v="106"/>
    <x v="11472"/>
    <n v="26013.279999999999"/>
    <n v="25469.5"/>
    <n v="543.78"/>
    <n v="0"/>
    <x v="1"/>
    <x v="0"/>
    <x v="45"/>
    <x v="1"/>
  </r>
  <r>
    <x v="8"/>
    <x v="106"/>
    <x v="11473"/>
    <n v="27396.85"/>
    <n v="26999.58"/>
    <n v="397.27"/>
    <n v="0"/>
    <x v="1"/>
    <x v="0"/>
    <x v="45"/>
    <x v="1"/>
  </r>
  <r>
    <x v="9"/>
    <x v="60"/>
    <x v="11474"/>
    <n v="30977.919999999998"/>
    <n v="30802.1"/>
    <n v="175.82"/>
    <n v="0"/>
    <x v="1"/>
    <x v="0"/>
    <x v="45"/>
    <x v="2"/>
  </r>
  <r>
    <x v="10"/>
    <x v="54"/>
    <x v="11475"/>
    <n v="25577.32"/>
    <n v="24530.1"/>
    <n v="1047.22"/>
    <n v="0"/>
    <x v="1"/>
    <x v="0"/>
    <x v="45"/>
    <x v="2"/>
  </r>
  <r>
    <x v="11"/>
    <x v="106"/>
    <x v="11476"/>
    <n v="27998.99"/>
    <n v="26778.29"/>
    <n v="1220.7"/>
    <n v="0"/>
    <x v="1"/>
    <x v="0"/>
    <x v="45"/>
    <x v="2"/>
  </r>
  <r>
    <x v="12"/>
    <x v="102"/>
    <x v="11477"/>
    <n v="30188.39"/>
    <n v="29923.22"/>
    <n v="265.17"/>
    <n v="0"/>
    <x v="1"/>
    <x v="0"/>
    <x v="45"/>
    <x v="2"/>
  </r>
  <r>
    <x v="13"/>
    <x v="104"/>
    <x v="11478"/>
    <n v="23333.360000000001"/>
    <n v="23134.53"/>
    <n v="198.83"/>
    <n v="0"/>
    <x v="1"/>
    <x v="0"/>
    <x v="45"/>
    <x v="3"/>
  </r>
  <r>
    <x v="14"/>
    <x v="104"/>
    <x v="11479"/>
    <n v="28428.67"/>
    <n v="28383.81"/>
    <n v="44.86"/>
    <n v="0"/>
    <x v="1"/>
    <x v="0"/>
    <x v="45"/>
    <x v="3"/>
  </r>
  <r>
    <x v="15"/>
    <x v="55"/>
    <x v="11480"/>
    <n v="34921.279999999999"/>
    <n v="34652.379999999997"/>
    <n v="268.89999999999998"/>
    <n v="0"/>
    <x v="1"/>
    <x v="0"/>
    <x v="45"/>
    <x v="3"/>
  </r>
  <r>
    <x v="16"/>
    <x v="54"/>
    <x v="11481"/>
    <n v="26065.1"/>
    <n v="25665.86"/>
    <n v="399.24"/>
    <n v="0"/>
    <x v="1"/>
    <x v="0"/>
    <x v="45"/>
    <x v="3"/>
  </r>
  <r>
    <x v="17"/>
    <x v="0"/>
    <x v="11482"/>
    <n v="28245.42"/>
    <n v="25411.119999999999"/>
    <n v="2834.3"/>
    <n v="0"/>
    <x v="1"/>
    <x v="0"/>
    <x v="45"/>
    <x v="4"/>
  </r>
  <r>
    <x v="18"/>
    <x v="46"/>
    <x v="11483"/>
    <n v="23192.87"/>
    <n v="21264.28"/>
    <n v="1928.59"/>
    <n v="0"/>
    <x v="1"/>
    <x v="0"/>
    <x v="45"/>
    <x v="4"/>
  </r>
  <r>
    <x v="19"/>
    <x v="14"/>
    <x v="11484"/>
    <n v="21657.119999999999"/>
    <n v="20726.400000000001"/>
    <n v="930.72"/>
    <n v="0"/>
    <x v="1"/>
    <x v="0"/>
    <x v="45"/>
    <x v="4"/>
  </r>
  <r>
    <x v="20"/>
    <x v="57"/>
    <x v="11485"/>
    <n v="27571.81"/>
    <n v="27327.57"/>
    <n v="244.24"/>
    <n v="0"/>
    <x v="1"/>
    <x v="0"/>
    <x v="45"/>
    <x v="4"/>
  </r>
  <r>
    <x v="21"/>
    <x v="16"/>
    <x v="11486"/>
    <n v="12397.12"/>
    <n v="12075.3"/>
    <n v="321.82"/>
    <n v="0"/>
    <x v="1"/>
    <x v="0"/>
    <x v="45"/>
    <x v="4"/>
  </r>
  <r>
    <x v="22"/>
    <x v="5"/>
    <x v="11487"/>
    <n v="8808.86"/>
    <n v="7114.14"/>
    <n v="1694.72"/>
    <n v="0"/>
    <x v="1"/>
    <x v="0"/>
    <x v="45"/>
    <x v="5"/>
  </r>
  <r>
    <x v="23"/>
    <x v="11"/>
    <x v="11488"/>
    <n v="8418.74"/>
    <n v="6211.9"/>
    <n v="2206.84"/>
    <n v="0"/>
    <x v="1"/>
    <x v="0"/>
    <x v="45"/>
    <x v="5"/>
  </r>
  <r>
    <x v="24"/>
    <x v="17"/>
    <x v="11489"/>
    <n v="10821.15"/>
    <n v="7288.89"/>
    <n v="3532.26"/>
    <n v="0"/>
    <x v="1"/>
    <x v="0"/>
    <x v="45"/>
    <x v="5"/>
  </r>
  <r>
    <x v="25"/>
    <x v="13"/>
    <x v="11490"/>
    <n v="12444.66"/>
    <n v="11980.4"/>
    <n v="464.26"/>
    <n v="0"/>
    <x v="1"/>
    <x v="0"/>
    <x v="45"/>
    <x v="5"/>
  </r>
  <r>
    <x v="26"/>
    <x v="1"/>
    <x v="11491"/>
    <n v="11953.6"/>
    <n v="11251.56"/>
    <n v="702.04"/>
    <n v="0"/>
    <x v="1"/>
    <x v="0"/>
    <x v="45"/>
    <x v="6"/>
  </r>
  <r>
    <x v="27"/>
    <x v="47"/>
    <x v="11492"/>
    <n v="11664.59"/>
    <n v="11426.87"/>
    <n v="237.72"/>
    <n v="0"/>
    <x v="1"/>
    <x v="0"/>
    <x v="45"/>
    <x v="6"/>
  </r>
  <r>
    <x v="28"/>
    <x v="53"/>
    <x v="11493"/>
    <n v="10157.049999999999"/>
    <n v="10083.700000000001"/>
    <n v="73.349999999999994"/>
    <n v="0"/>
    <x v="1"/>
    <x v="0"/>
    <x v="45"/>
    <x v="6"/>
  </r>
  <r>
    <x v="29"/>
    <x v="16"/>
    <x v="11494"/>
    <n v="9255.9699999999993"/>
    <n v="8464.0300000000007"/>
    <n v="791.94"/>
    <n v="0"/>
    <x v="1"/>
    <x v="0"/>
    <x v="45"/>
    <x v="6"/>
  </r>
  <r>
    <x v="30"/>
    <x v="58"/>
    <x v="11495"/>
    <n v="13498.46"/>
    <n v="13292.86"/>
    <n v="205.6"/>
    <n v="0"/>
    <x v="1"/>
    <x v="0"/>
    <x v="45"/>
    <x v="7"/>
  </r>
  <r>
    <x v="31"/>
    <x v="46"/>
    <x v="11496"/>
    <n v="13310.37"/>
    <n v="12139.04"/>
    <n v="1171.33"/>
    <n v="0"/>
    <x v="1"/>
    <x v="0"/>
    <x v="45"/>
    <x v="7"/>
  </r>
  <r>
    <x v="32"/>
    <x v="58"/>
    <x v="11497"/>
    <n v="12389.26"/>
    <n v="11843.79"/>
    <n v="545.47"/>
    <n v="0"/>
    <x v="1"/>
    <x v="0"/>
    <x v="45"/>
    <x v="7"/>
  </r>
  <r>
    <x v="33"/>
    <x v="47"/>
    <x v="11498"/>
    <n v="16040.88"/>
    <n v="14958.78"/>
    <n v="1082.0999999999999"/>
    <n v="0"/>
    <x v="1"/>
    <x v="0"/>
    <x v="45"/>
    <x v="7"/>
  </r>
  <r>
    <x v="34"/>
    <x v="21"/>
    <x v="11499"/>
    <n v="11974.03"/>
    <n v="11190"/>
    <n v="784.03"/>
    <n v="0"/>
    <x v="1"/>
    <x v="0"/>
    <x v="45"/>
    <x v="7"/>
  </r>
  <r>
    <x v="35"/>
    <x v="21"/>
    <x v="11500"/>
    <n v="16190.36"/>
    <n v="15665.1"/>
    <n v="525.26"/>
    <n v="0"/>
    <x v="1"/>
    <x v="0"/>
    <x v="45"/>
    <x v="8"/>
  </r>
  <r>
    <x v="36"/>
    <x v="46"/>
    <x v="11501"/>
    <n v="16225.58"/>
    <n v="15914.33"/>
    <n v="311.25"/>
    <n v="0"/>
    <x v="1"/>
    <x v="0"/>
    <x v="45"/>
    <x v="8"/>
  </r>
  <r>
    <x v="37"/>
    <x v="47"/>
    <x v="11502"/>
    <n v="23818.99"/>
    <n v="23576.67"/>
    <n v="242.32"/>
    <n v="0"/>
    <x v="1"/>
    <x v="0"/>
    <x v="45"/>
    <x v="8"/>
  </r>
  <r>
    <x v="38"/>
    <x v="47"/>
    <x v="11503"/>
    <n v="28349.08"/>
    <n v="28046.67"/>
    <n v="302.41000000000003"/>
    <n v="0"/>
    <x v="1"/>
    <x v="0"/>
    <x v="45"/>
    <x v="8"/>
  </r>
  <r>
    <x v="39"/>
    <x v="57"/>
    <x v="11504"/>
    <n v="25236.92"/>
    <n v="25143.34"/>
    <n v="93.58"/>
    <n v="0"/>
    <x v="1"/>
    <x v="0"/>
    <x v="45"/>
    <x v="9"/>
  </r>
  <r>
    <x v="40"/>
    <x v="16"/>
    <x v="11505"/>
    <n v="24102.81"/>
    <n v="23953.34"/>
    <n v="149.47"/>
    <n v="0"/>
    <x v="1"/>
    <x v="0"/>
    <x v="45"/>
    <x v="9"/>
  </r>
  <r>
    <x v="41"/>
    <x v="53"/>
    <x v="11506"/>
    <n v="21110.2"/>
    <n v="20733.330000000002"/>
    <n v="376.87"/>
    <n v="0"/>
    <x v="1"/>
    <x v="0"/>
    <x v="45"/>
    <x v="9"/>
  </r>
  <r>
    <x v="42"/>
    <x v="59"/>
    <x v="11507"/>
    <n v="22865.27"/>
    <n v="22753.34"/>
    <n v="111.93"/>
    <n v="0"/>
    <x v="1"/>
    <x v="0"/>
    <x v="45"/>
    <x v="9"/>
  </r>
  <r>
    <x v="43"/>
    <x v="13"/>
    <x v="11508"/>
    <n v="34127.18"/>
    <n v="34003.33"/>
    <n v="123.85"/>
    <n v="0"/>
    <x v="1"/>
    <x v="0"/>
    <x v="45"/>
    <x v="9"/>
  </r>
  <r>
    <x v="44"/>
    <x v="16"/>
    <x v="11509"/>
    <n v="31605.79"/>
    <n v="31043.33"/>
    <n v="562.46"/>
    <n v="0"/>
    <x v="1"/>
    <x v="0"/>
    <x v="45"/>
    <x v="10"/>
  </r>
  <r>
    <x v="45"/>
    <x v="46"/>
    <x v="11510"/>
    <n v="37799.65"/>
    <n v="37376.67"/>
    <n v="422.98"/>
    <n v="0"/>
    <x v="1"/>
    <x v="0"/>
    <x v="45"/>
    <x v="10"/>
  </r>
  <r>
    <x v="46"/>
    <x v="46"/>
    <x v="11511"/>
    <n v="30315.49"/>
    <n v="29646.67"/>
    <n v="668.82"/>
    <n v="0"/>
    <x v="1"/>
    <x v="0"/>
    <x v="45"/>
    <x v="10"/>
  </r>
  <r>
    <x v="47"/>
    <x v="4"/>
    <x v="11512"/>
    <n v="20337.330000000002"/>
    <n v="19943.330000000002"/>
    <n v="394"/>
    <n v="0"/>
    <x v="1"/>
    <x v="0"/>
    <x v="45"/>
    <x v="10"/>
  </r>
  <r>
    <x v="48"/>
    <x v="16"/>
    <x v="11513"/>
    <n v="15958.27"/>
    <n v="15613.33"/>
    <n v="344.94"/>
    <n v="0"/>
    <x v="1"/>
    <x v="0"/>
    <x v="45"/>
    <x v="11"/>
  </r>
  <r>
    <x v="49"/>
    <x v="17"/>
    <x v="11514"/>
    <n v="25985.46"/>
    <n v="25780"/>
    <n v="205.46"/>
    <n v="0"/>
    <x v="1"/>
    <x v="0"/>
    <x v="45"/>
    <x v="11"/>
  </r>
  <r>
    <x v="50"/>
    <x v="46"/>
    <x v="11515"/>
    <n v="16963.95"/>
    <n v="16873.34"/>
    <n v="90.61"/>
    <n v="0"/>
    <x v="1"/>
    <x v="0"/>
    <x v="45"/>
    <x v="11"/>
  </r>
  <r>
    <x v="51"/>
    <x v="1"/>
    <x v="11516"/>
    <n v="20768.73"/>
    <n v="20622.28"/>
    <n v="146.44999999999999"/>
    <n v="0"/>
    <x v="1"/>
    <x v="0"/>
    <x v="45"/>
    <x v="11"/>
  </r>
  <r>
    <x v="0"/>
    <x v="126"/>
    <x v="11517"/>
    <n v="10737.14"/>
    <n v="9824.23"/>
    <n v="912.91"/>
    <n v="0"/>
    <x v="1"/>
    <x v="0"/>
    <x v="46"/>
    <x v="0"/>
  </r>
  <r>
    <x v="1"/>
    <x v="113"/>
    <x v="11518"/>
    <n v="7975.38"/>
    <n v="7873.16"/>
    <n v="102.22"/>
    <n v="0"/>
    <x v="1"/>
    <x v="0"/>
    <x v="46"/>
    <x v="0"/>
  </r>
  <r>
    <x v="2"/>
    <x v="138"/>
    <x v="11519"/>
    <n v="9394.94"/>
    <n v="8680.07"/>
    <n v="714.87"/>
    <n v="0"/>
    <x v="1"/>
    <x v="0"/>
    <x v="46"/>
    <x v="0"/>
  </r>
  <r>
    <x v="3"/>
    <x v="117"/>
    <x v="11520"/>
    <n v="10378.34"/>
    <n v="8091.5"/>
    <n v="2286.84"/>
    <n v="0"/>
    <x v="1"/>
    <x v="0"/>
    <x v="46"/>
    <x v="0"/>
  </r>
  <r>
    <x v="4"/>
    <x v="109"/>
    <x v="11521"/>
    <n v="10330.879999999999"/>
    <n v="7563.48"/>
    <n v="2767.4"/>
    <n v="0"/>
    <x v="1"/>
    <x v="0"/>
    <x v="46"/>
    <x v="1"/>
  </r>
  <r>
    <x v="5"/>
    <x v="128"/>
    <x v="11522"/>
    <n v="6983.39"/>
    <n v="6649.37"/>
    <n v="334.02"/>
    <n v="0"/>
    <x v="1"/>
    <x v="0"/>
    <x v="46"/>
    <x v="1"/>
  </r>
  <r>
    <x v="6"/>
    <x v="141"/>
    <x v="11523"/>
    <n v="13697.71"/>
    <n v="13393.92"/>
    <n v="303.79000000000002"/>
    <n v="0"/>
    <x v="1"/>
    <x v="0"/>
    <x v="46"/>
    <x v="1"/>
  </r>
  <r>
    <x v="7"/>
    <x v="112"/>
    <x v="11524"/>
    <n v="14994.51"/>
    <n v="14059.58"/>
    <n v="934.93"/>
    <n v="0"/>
    <x v="1"/>
    <x v="0"/>
    <x v="46"/>
    <x v="1"/>
  </r>
  <r>
    <x v="8"/>
    <x v="112"/>
    <x v="11525"/>
    <n v="13720.89"/>
    <n v="12660.01"/>
    <n v="1060.8800000000001"/>
    <n v="0"/>
    <x v="1"/>
    <x v="0"/>
    <x v="46"/>
    <x v="1"/>
  </r>
  <r>
    <x v="9"/>
    <x v="129"/>
    <x v="11526"/>
    <n v="11444.54"/>
    <n v="11094.73"/>
    <n v="349.81"/>
    <n v="0"/>
    <x v="1"/>
    <x v="0"/>
    <x v="46"/>
    <x v="2"/>
  </r>
  <r>
    <x v="10"/>
    <x v="169"/>
    <x v="11527"/>
    <n v="11078.36"/>
    <n v="9871.25"/>
    <n v="1207.1099999999999"/>
    <n v="0"/>
    <x v="1"/>
    <x v="0"/>
    <x v="46"/>
    <x v="2"/>
  </r>
  <r>
    <x v="11"/>
    <x v="129"/>
    <x v="11528"/>
    <n v="15369.73"/>
    <n v="12302.74"/>
    <n v="3066.99"/>
    <n v="0"/>
    <x v="1"/>
    <x v="0"/>
    <x v="46"/>
    <x v="2"/>
  </r>
  <r>
    <x v="12"/>
    <x v="124"/>
    <x v="11529"/>
    <n v="12500.56"/>
    <n v="10505.17"/>
    <n v="1995.39"/>
    <n v="0"/>
    <x v="1"/>
    <x v="0"/>
    <x v="46"/>
    <x v="2"/>
  </r>
  <r>
    <x v="13"/>
    <x v="162"/>
    <x v="11530"/>
    <n v="5567.25"/>
    <n v="5374.98"/>
    <n v="192.27"/>
    <n v="0"/>
    <x v="1"/>
    <x v="0"/>
    <x v="46"/>
    <x v="3"/>
  </r>
  <r>
    <x v="14"/>
    <x v="159"/>
    <x v="11531"/>
    <n v="10136.52"/>
    <n v="10096.870000000001"/>
    <n v="39.65"/>
    <n v="0"/>
    <x v="1"/>
    <x v="0"/>
    <x v="46"/>
    <x v="3"/>
  </r>
  <r>
    <x v="15"/>
    <x v="134"/>
    <x v="11532"/>
    <n v="8007.92"/>
    <n v="7672.74"/>
    <n v="335.18"/>
    <n v="0"/>
    <x v="1"/>
    <x v="0"/>
    <x v="46"/>
    <x v="3"/>
  </r>
  <r>
    <x v="16"/>
    <x v="131"/>
    <x v="11533"/>
    <n v="11817.46"/>
    <n v="11330.12"/>
    <n v="487.34"/>
    <n v="0"/>
    <x v="1"/>
    <x v="0"/>
    <x v="46"/>
    <x v="3"/>
  </r>
  <r>
    <x v="17"/>
    <x v="138"/>
    <x v="11534"/>
    <n v="14852.33"/>
    <n v="12185.97"/>
    <n v="2666.36"/>
    <n v="0"/>
    <x v="1"/>
    <x v="0"/>
    <x v="46"/>
    <x v="4"/>
  </r>
  <r>
    <x v="18"/>
    <x v="137"/>
    <x v="11535"/>
    <n v="16678.810000000001"/>
    <n v="12973"/>
    <n v="3705.81"/>
    <n v="0"/>
    <x v="1"/>
    <x v="0"/>
    <x v="46"/>
    <x v="4"/>
  </r>
  <r>
    <x v="19"/>
    <x v="141"/>
    <x v="11536"/>
    <n v="17569.88"/>
    <n v="16882.57"/>
    <n v="687.31"/>
    <n v="0"/>
    <x v="1"/>
    <x v="0"/>
    <x v="46"/>
    <x v="4"/>
  </r>
  <r>
    <x v="20"/>
    <x v="131"/>
    <x v="11537"/>
    <n v="9759.25"/>
    <n v="8916.4699999999993"/>
    <n v="842.78"/>
    <n v="0"/>
    <x v="1"/>
    <x v="0"/>
    <x v="46"/>
    <x v="4"/>
  </r>
  <r>
    <x v="21"/>
    <x v="153"/>
    <x v="11538"/>
    <n v="10469.92"/>
    <n v="8399.35"/>
    <n v="2070.5700000000002"/>
    <n v="0"/>
    <x v="1"/>
    <x v="0"/>
    <x v="46"/>
    <x v="4"/>
  </r>
  <r>
    <x v="22"/>
    <x v="120"/>
    <x v="11539"/>
    <n v="16425.490000000002"/>
    <n v="13022.52"/>
    <n v="3402.97"/>
    <n v="0"/>
    <x v="1"/>
    <x v="0"/>
    <x v="46"/>
    <x v="5"/>
  </r>
  <r>
    <x v="23"/>
    <x v="104"/>
    <x v="11540"/>
    <n v="20240.78"/>
    <n v="14690.68"/>
    <n v="5550.1"/>
    <n v="0"/>
    <x v="1"/>
    <x v="0"/>
    <x v="46"/>
    <x v="5"/>
  </r>
  <r>
    <x v="24"/>
    <x v="127"/>
    <x v="11541"/>
    <n v="22205.45"/>
    <n v="18521.62"/>
    <n v="3683.83"/>
    <n v="0"/>
    <x v="1"/>
    <x v="0"/>
    <x v="46"/>
    <x v="5"/>
  </r>
  <r>
    <x v="25"/>
    <x v="127"/>
    <x v="11542"/>
    <n v="9734.17"/>
    <n v="6809.6"/>
    <n v="2924.57"/>
    <n v="0"/>
    <x v="1"/>
    <x v="0"/>
    <x v="46"/>
    <x v="5"/>
  </r>
  <r>
    <x v="26"/>
    <x v="138"/>
    <x v="11543"/>
    <n v="8173.95"/>
    <n v="4887.1099999999997"/>
    <n v="3286.84"/>
    <n v="0"/>
    <x v="1"/>
    <x v="0"/>
    <x v="46"/>
    <x v="6"/>
  </r>
  <r>
    <x v="27"/>
    <x v="153"/>
    <x v="11544"/>
    <n v="5287.23"/>
    <n v="4198.25"/>
    <n v="1088.98"/>
    <n v="0"/>
    <x v="1"/>
    <x v="0"/>
    <x v="46"/>
    <x v="6"/>
  </r>
  <r>
    <x v="28"/>
    <x v="144"/>
    <x v="11545"/>
    <n v="7581.35"/>
    <n v="6625.22"/>
    <n v="956.13"/>
    <n v="0"/>
    <x v="1"/>
    <x v="0"/>
    <x v="46"/>
    <x v="6"/>
  </r>
  <r>
    <x v="29"/>
    <x v="141"/>
    <x v="11546"/>
    <n v="10145.26"/>
    <n v="8480.4"/>
    <n v="1664.86"/>
    <n v="0"/>
    <x v="1"/>
    <x v="0"/>
    <x v="46"/>
    <x v="6"/>
  </r>
  <r>
    <x v="30"/>
    <x v="128"/>
    <x v="11547"/>
    <n v="9793.93"/>
    <n v="8480.3700000000008"/>
    <n v="1313.56"/>
    <n v="0"/>
    <x v="1"/>
    <x v="0"/>
    <x v="46"/>
    <x v="7"/>
  </r>
  <r>
    <x v="31"/>
    <x v="129"/>
    <x v="11548"/>
    <n v="10582.94"/>
    <n v="8430.93"/>
    <n v="2152.0100000000002"/>
    <n v="0"/>
    <x v="1"/>
    <x v="0"/>
    <x v="46"/>
    <x v="7"/>
  </r>
  <r>
    <x v="32"/>
    <x v="126"/>
    <x v="11549"/>
    <n v="7734.6"/>
    <n v="6175.62"/>
    <n v="1558.98"/>
    <n v="0"/>
    <x v="1"/>
    <x v="0"/>
    <x v="46"/>
    <x v="7"/>
  </r>
  <r>
    <x v="33"/>
    <x v="145"/>
    <x v="11550"/>
    <n v="11769.59"/>
    <n v="10022.120000000001"/>
    <n v="1747.47"/>
    <n v="0"/>
    <x v="1"/>
    <x v="0"/>
    <x v="46"/>
    <x v="7"/>
  </r>
  <r>
    <x v="34"/>
    <x v="126"/>
    <x v="11551"/>
    <n v="9653.16"/>
    <n v="9247.1299999999992"/>
    <n v="406.03"/>
    <n v="0"/>
    <x v="1"/>
    <x v="0"/>
    <x v="46"/>
    <x v="7"/>
  </r>
  <r>
    <x v="35"/>
    <x v="126"/>
    <x v="11552"/>
    <n v="6524.85"/>
    <n v="6214.8"/>
    <n v="310.05"/>
    <n v="0"/>
    <x v="1"/>
    <x v="0"/>
    <x v="46"/>
    <x v="8"/>
  </r>
  <r>
    <x v="36"/>
    <x v="116"/>
    <x v="11553"/>
    <n v="12523.37"/>
    <n v="12329.29"/>
    <n v="194.08"/>
    <n v="0"/>
    <x v="1"/>
    <x v="0"/>
    <x v="46"/>
    <x v="8"/>
  </r>
  <r>
    <x v="37"/>
    <x v="122"/>
    <x v="11554"/>
    <n v="5214.88"/>
    <n v="4845.7700000000004"/>
    <n v="369.11"/>
    <n v="0"/>
    <x v="1"/>
    <x v="0"/>
    <x v="46"/>
    <x v="8"/>
  </r>
  <r>
    <x v="38"/>
    <x v="129"/>
    <x v="11555"/>
    <n v="10307.86"/>
    <n v="8803.26"/>
    <n v="1504.6"/>
    <n v="0"/>
    <x v="1"/>
    <x v="0"/>
    <x v="46"/>
    <x v="8"/>
  </r>
  <r>
    <x v="39"/>
    <x v="124"/>
    <x v="11556"/>
    <n v="7654.12"/>
    <n v="7384.28"/>
    <n v="269.83999999999997"/>
    <n v="0"/>
    <x v="1"/>
    <x v="0"/>
    <x v="46"/>
    <x v="9"/>
  </r>
  <r>
    <x v="40"/>
    <x v="112"/>
    <x v="11557"/>
    <n v="11147.69"/>
    <n v="10338.9"/>
    <n v="808.79"/>
    <n v="0"/>
    <x v="1"/>
    <x v="0"/>
    <x v="46"/>
    <x v="9"/>
  </r>
  <r>
    <x v="41"/>
    <x v="101"/>
    <x v="11558"/>
    <n v="14476.57"/>
    <n v="9653.34"/>
    <n v="4823.2299999999996"/>
    <n v="0"/>
    <x v="1"/>
    <x v="0"/>
    <x v="46"/>
    <x v="9"/>
  </r>
  <r>
    <x v="42"/>
    <x v="56"/>
    <x v="11559"/>
    <n v="16293.69"/>
    <n v="12209.65"/>
    <n v="4084.04"/>
    <n v="0"/>
    <x v="1"/>
    <x v="0"/>
    <x v="46"/>
    <x v="9"/>
  </r>
  <r>
    <x v="43"/>
    <x v="88"/>
    <x v="11560"/>
    <n v="16374.41"/>
    <n v="12383.33"/>
    <n v="3991.08"/>
    <n v="0"/>
    <x v="1"/>
    <x v="0"/>
    <x v="46"/>
    <x v="9"/>
  </r>
  <r>
    <x v="44"/>
    <x v="51"/>
    <x v="11561"/>
    <n v="11604.49"/>
    <n v="9686.67"/>
    <n v="1917.82"/>
    <n v="0"/>
    <x v="1"/>
    <x v="0"/>
    <x v="46"/>
    <x v="10"/>
  </r>
  <r>
    <x v="45"/>
    <x v="119"/>
    <x v="11562"/>
    <n v="10751.23"/>
    <n v="10040"/>
    <n v="711.23"/>
    <n v="0"/>
    <x v="1"/>
    <x v="0"/>
    <x v="46"/>
    <x v="10"/>
  </r>
  <r>
    <x v="46"/>
    <x v="106"/>
    <x v="11563"/>
    <n v="22898.38"/>
    <n v="20283.330000000002"/>
    <n v="2615.0500000000002"/>
    <n v="0"/>
    <x v="1"/>
    <x v="0"/>
    <x v="46"/>
    <x v="10"/>
  </r>
  <r>
    <x v="47"/>
    <x v="111"/>
    <x v="11564"/>
    <n v="16213.96"/>
    <n v="14673.34"/>
    <n v="1540.62"/>
    <n v="0"/>
    <x v="1"/>
    <x v="0"/>
    <x v="46"/>
    <x v="10"/>
  </r>
  <r>
    <x v="48"/>
    <x v="128"/>
    <x v="11565"/>
    <n v="10154.18"/>
    <n v="9640"/>
    <n v="514.17999999999995"/>
    <n v="0"/>
    <x v="1"/>
    <x v="0"/>
    <x v="46"/>
    <x v="11"/>
  </r>
  <r>
    <x v="49"/>
    <x v="140"/>
    <x v="11566"/>
    <n v="10971.03"/>
    <n v="10657.51"/>
    <n v="313.52"/>
    <n v="0"/>
    <x v="1"/>
    <x v="0"/>
    <x v="46"/>
    <x v="11"/>
  </r>
  <r>
    <x v="50"/>
    <x v="125"/>
    <x v="11567"/>
    <n v="8321.58"/>
    <n v="8164.48"/>
    <n v="157.1"/>
    <n v="0"/>
    <x v="1"/>
    <x v="0"/>
    <x v="46"/>
    <x v="11"/>
  </r>
  <r>
    <x v="51"/>
    <x v="141"/>
    <x v="11568"/>
    <n v="13598.46"/>
    <n v="13061.1"/>
    <n v="537.36"/>
    <n v="0"/>
    <x v="1"/>
    <x v="0"/>
    <x v="46"/>
    <x v="11"/>
  </r>
  <r>
    <x v="0"/>
    <x v="51"/>
    <x v="11569"/>
    <n v="475.65"/>
    <n v="12.85"/>
    <n v="462.8"/>
    <n v="0"/>
    <x v="1"/>
    <x v="0"/>
    <x v="47"/>
    <x v="0"/>
  </r>
  <r>
    <x v="1"/>
    <x v="52"/>
    <x v="11570"/>
    <n v="621.16"/>
    <n v="0"/>
    <n v="621.16"/>
    <n v="0"/>
    <x v="1"/>
    <x v="0"/>
    <x v="47"/>
    <x v="0"/>
  </r>
  <r>
    <x v="2"/>
    <x v="18"/>
    <x v="11571"/>
    <n v="942.25"/>
    <n v="0"/>
    <n v="942.25"/>
    <n v="0"/>
    <x v="1"/>
    <x v="0"/>
    <x v="47"/>
    <x v="0"/>
  </r>
  <r>
    <x v="3"/>
    <x v="156"/>
    <x v="11572"/>
    <n v="123.08"/>
    <n v="0"/>
    <n v="123.08"/>
    <n v="0"/>
    <x v="1"/>
    <x v="0"/>
    <x v="47"/>
    <x v="0"/>
  </r>
  <r>
    <x v="4"/>
    <x v="113"/>
    <x v="11573"/>
    <n v="312.12"/>
    <n v="0"/>
    <n v="312.12"/>
    <n v="0"/>
    <x v="1"/>
    <x v="0"/>
    <x v="47"/>
    <x v="1"/>
  </r>
  <r>
    <x v="5"/>
    <x v="19"/>
    <x v="11574"/>
    <n v="2046.86"/>
    <n v="6.67"/>
    <n v="2040.19"/>
    <n v="0"/>
    <x v="1"/>
    <x v="0"/>
    <x v="47"/>
    <x v="1"/>
  </r>
  <r>
    <x v="6"/>
    <x v="137"/>
    <x v="11575"/>
    <n v="663.61"/>
    <n v="70"/>
    <n v="593.61"/>
    <n v="0"/>
    <x v="1"/>
    <x v="0"/>
    <x v="47"/>
    <x v="1"/>
  </r>
  <r>
    <x v="7"/>
    <x v="112"/>
    <x v="11576"/>
    <n v="326.76"/>
    <n v="16.670000000000002"/>
    <n v="310.08999999999997"/>
    <n v="0"/>
    <x v="1"/>
    <x v="0"/>
    <x v="47"/>
    <x v="1"/>
  </r>
  <r>
    <x v="8"/>
    <x v="0"/>
    <x v="11577"/>
    <n v="1469.42"/>
    <n v="0"/>
    <n v="1469.42"/>
    <n v="0"/>
    <x v="1"/>
    <x v="0"/>
    <x v="47"/>
    <x v="1"/>
  </r>
  <r>
    <x v="9"/>
    <x v="133"/>
    <x v="11578"/>
    <n v="374.69"/>
    <n v="0"/>
    <n v="374.69"/>
    <n v="0"/>
    <x v="1"/>
    <x v="0"/>
    <x v="47"/>
    <x v="2"/>
  </r>
  <r>
    <x v="10"/>
    <x v="135"/>
    <x v="11579"/>
    <n v="390.25"/>
    <n v="8.4499999999999993"/>
    <n v="381.8"/>
    <n v="0"/>
    <x v="1"/>
    <x v="0"/>
    <x v="47"/>
    <x v="2"/>
  </r>
  <r>
    <x v="11"/>
    <x v="113"/>
    <x v="11580"/>
    <n v="495.78"/>
    <n v="8.42"/>
    <n v="487.36"/>
    <n v="0"/>
    <x v="1"/>
    <x v="0"/>
    <x v="47"/>
    <x v="2"/>
  </r>
  <r>
    <x v="12"/>
    <x v="159"/>
    <x v="11581"/>
    <n v="181.75"/>
    <n v="12.59"/>
    <n v="169.16"/>
    <n v="0"/>
    <x v="1"/>
    <x v="0"/>
    <x v="47"/>
    <x v="2"/>
  </r>
  <r>
    <x v="13"/>
    <x v="169"/>
    <x v="11582"/>
    <n v="277.13"/>
    <n v="0"/>
    <n v="277.13"/>
    <n v="0"/>
    <x v="1"/>
    <x v="0"/>
    <x v="47"/>
    <x v="3"/>
  </r>
  <r>
    <x v="14"/>
    <x v="173"/>
    <x v="11583"/>
    <n v="36.53"/>
    <n v="0"/>
    <n v="36.53"/>
    <n v="0"/>
    <x v="1"/>
    <x v="0"/>
    <x v="47"/>
    <x v="3"/>
  </r>
  <r>
    <x v="15"/>
    <x v="146"/>
    <x v="11584"/>
    <n v="167.95"/>
    <n v="0"/>
    <n v="167.95"/>
    <n v="0"/>
    <x v="1"/>
    <x v="0"/>
    <x v="47"/>
    <x v="3"/>
  </r>
  <r>
    <x v="16"/>
    <x v="172"/>
    <x v="11585"/>
    <n v="248.52"/>
    <n v="0"/>
    <n v="248.52"/>
    <n v="0"/>
    <x v="1"/>
    <x v="0"/>
    <x v="47"/>
    <x v="3"/>
  </r>
  <r>
    <x v="17"/>
    <x v="103"/>
    <x v="11586"/>
    <n v="326.47000000000003"/>
    <n v="0"/>
    <n v="326.47000000000003"/>
    <n v="0"/>
    <x v="1"/>
    <x v="0"/>
    <x v="47"/>
    <x v="4"/>
  </r>
  <r>
    <x v="18"/>
    <x v="147"/>
    <x v="11587"/>
    <n v="201.42"/>
    <n v="0"/>
    <n v="201.42"/>
    <n v="0"/>
    <x v="1"/>
    <x v="0"/>
    <x v="47"/>
    <x v="4"/>
  </r>
  <r>
    <x v="19"/>
    <x v="145"/>
    <x v="11588"/>
    <n v="887.75"/>
    <n v="0"/>
    <n v="887.75"/>
    <n v="0"/>
    <x v="1"/>
    <x v="0"/>
    <x v="47"/>
    <x v="4"/>
  </r>
  <r>
    <x v="20"/>
    <x v="123"/>
    <x v="11589"/>
    <n v="280.58999999999997"/>
    <n v="0"/>
    <n v="280.58999999999997"/>
    <n v="0"/>
    <x v="1"/>
    <x v="0"/>
    <x v="47"/>
    <x v="4"/>
  </r>
  <r>
    <x v="21"/>
    <x v="147"/>
    <x v="11590"/>
    <n v="52.07"/>
    <n v="0"/>
    <n v="52.07"/>
    <n v="0"/>
    <x v="1"/>
    <x v="0"/>
    <x v="47"/>
    <x v="4"/>
  </r>
  <r>
    <x v="22"/>
    <x v="123"/>
    <x v="11591"/>
    <n v="41.75"/>
    <n v="0"/>
    <n v="41.75"/>
    <n v="0"/>
    <x v="1"/>
    <x v="0"/>
    <x v="47"/>
    <x v="5"/>
  </r>
  <r>
    <x v="23"/>
    <x v="102"/>
    <x v="11592"/>
    <n v="533.88"/>
    <n v="0"/>
    <n v="533.88"/>
    <n v="0"/>
    <x v="1"/>
    <x v="0"/>
    <x v="47"/>
    <x v="5"/>
  </r>
  <r>
    <x v="24"/>
    <x v="123"/>
    <x v="11593"/>
    <n v="0"/>
    <n v="0"/>
    <n v="0"/>
    <n v="0"/>
    <x v="1"/>
    <x v="0"/>
    <x v="47"/>
    <x v="5"/>
  </r>
  <r>
    <x v="25"/>
    <x v="115"/>
    <x v="11594"/>
    <n v="0"/>
    <n v="0"/>
    <n v="0"/>
    <n v="0"/>
    <x v="1"/>
    <x v="0"/>
    <x v="47"/>
    <x v="5"/>
  </r>
  <r>
    <x v="26"/>
    <x v="110"/>
    <x v="11595"/>
    <n v="0"/>
    <n v="0"/>
    <n v="0"/>
    <n v="0"/>
    <x v="1"/>
    <x v="0"/>
    <x v="47"/>
    <x v="6"/>
  </r>
  <r>
    <x v="27"/>
    <x v="51"/>
    <x v="11596"/>
    <n v="0"/>
    <n v="0"/>
    <n v="0"/>
    <n v="0"/>
    <x v="1"/>
    <x v="0"/>
    <x v="47"/>
    <x v="6"/>
  </r>
  <r>
    <x v="28"/>
    <x v="153"/>
    <x v="11597"/>
    <n v="27.74"/>
    <n v="0"/>
    <n v="27.74"/>
    <n v="0"/>
    <x v="1"/>
    <x v="0"/>
    <x v="47"/>
    <x v="6"/>
  </r>
  <r>
    <x v="29"/>
    <x v="153"/>
    <x v="11598"/>
    <n v="192.11"/>
    <n v="0"/>
    <n v="192.11"/>
    <n v="0"/>
    <x v="1"/>
    <x v="0"/>
    <x v="47"/>
    <x v="6"/>
  </r>
  <r>
    <x v="30"/>
    <x v="102"/>
    <x v="11599"/>
    <n v="60.8"/>
    <n v="0"/>
    <n v="60.8"/>
    <n v="0"/>
    <x v="1"/>
    <x v="0"/>
    <x v="47"/>
    <x v="7"/>
  </r>
  <r>
    <x v="31"/>
    <x v="136"/>
    <x v="11600"/>
    <n v="309.41000000000003"/>
    <n v="0"/>
    <n v="309.41000000000003"/>
    <n v="0"/>
    <x v="1"/>
    <x v="0"/>
    <x v="47"/>
    <x v="7"/>
  </r>
  <r>
    <x v="32"/>
    <x v="129"/>
    <x v="11601"/>
    <n v="213.52"/>
    <n v="0"/>
    <n v="213.52"/>
    <n v="0"/>
    <x v="1"/>
    <x v="0"/>
    <x v="47"/>
    <x v="7"/>
  </r>
  <r>
    <x v="33"/>
    <x v="136"/>
    <x v="11602"/>
    <n v="340.66"/>
    <n v="0"/>
    <n v="340.66"/>
    <n v="0"/>
    <x v="1"/>
    <x v="0"/>
    <x v="47"/>
    <x v="7"/>
  </r>
  <r>
    <x v="34"/>
    <x v="108"/>
    <x v="11603"/>
    <n v="362.97"/>
    <n v="0"/>
    <n v="362.97"/>
    <n v="0"/>
    <x v="1"/>
    <x v="0"/>
    <x v="47"/>
    <x v="7"/>
  </r>
  <r>
    <x v="35"/>
    <x v="55"/>
    <x v="11604"/>
    <n v="285.02999999999997"/>
    <n v="0"/>
    <n v="285.02999999999997"/>
    <n v="0"/>
    <x v="1"/>
    <x v="0"/>
    <x v="47"/>
    <x v="8"/>
  </r>
  <r>
    <x v="36"/>
    <x v="116"/>
    <x v="11605"/>
    <n v="305.63"/>
    <n v="0"/>
    <n v="305.63"/>
    <n v="0"/>
    <x v="1"/>
    <x v="0"/>
    <x v="47"/>
    <x v="8"/>
  </r>
  <r>
    <x v="37"/>
    <x v="103"/>
    <x v="11606"/>
    <n v="336.13"/>
    <n v="106.12"/>
    <n v="230.01"/>
    <n v="0"/>
    <x v="1"/>
    <x v="0"/>
    <x v="47"/>
    <x v="8"/>
  </r>
  <r>
    <x v="38"/>
    <x v="113"/>
    <x v="11607"/>
    <n v="63.8"/>
    <n v="20.05"/>
    <n v="43.75"/>
    <n v="0"/>
    <x v="1"/>
    <x v="0"/>
    <x v="47"/>
    <x v="8"/>
  </r>
  <r>
    <x v="39"/>
    <x v="102"/>
    <x v="11608"/>
    <n v="210.41"/>
    <n v="0"/>
    <n v="210.41"/>
    <n v="0"/>
    <x v="1"/>
    <x v="0"/>
    <x v="47"/>
    <x v="9"/>
  </r>
  <r>
    <x v="40"/>
    <x v="56"/>
    <x v="11609"/>
    <n v="157.36000000000001"/>
    <n v="0"/>
    <n v="157.36000000000001"/>
    <n v="0"/>
    <x v="1"/>
    <x v="0"/>
    <x v="47"/>
    <x v="9"/>
  </r>
  <r>
    <x v="41"/>
    <x v="117"/>
    <x v="11610"/>
    <n v="18.600000000000001"/>
    <n v="0"/>
    <n v="18.600000000000001"/>
    <n v="0"/>
    <x v="1"/>
    <x v="0"/>
    <x v="47"/>
    <x v="9"/>
  </r>
  <r>
    <x v="42"/>
    <x v="102"/>
    <x v="11611"/>
    <n v="266.89"/>
    <n v="0"/>
    <n v="266.89"/>
    <n v="0"/>
    <x v="1"/>
    <x v="0"/>
    <x v="47"/>
    <x v="9"/>
  </r>
  <r>
    <x v="43"/>
    <x v="103"/>
    <x v="11612"/>
    <n v="146.62"/>
    <n v="0"/>
    <n v="146.62"/>
    <n v="0"/>
    <x v="1"/>
    <x v="0"/>
    <x v="47"/>
    <x v="9"/>
  </r>
  <r>
    <x v="44"/>
    <x v="58"/>
    <x v="11613"/>
    <n v="0"/>
    <n v="0"/>
    <n v="0"/>
    <n v="0"/>
    <x v="1"/>
    <x v="0"/>
    <x v="47"/>
    <x v="10"/>
  </r>
  <r>
    <x v="45"/>
    <x v="106"/>
    <x v="11614"/>
    <n v="158.63999999999999"/>
    <n v="30"/>
    <n v="128.63999999999999"/>
    <n v="0"/>
    <x v="1"/>
    <x v="0"/>
    <x v="47"/>
    <x v="10"/>
  </r>
  <r>
    <x v="46"/>
    <x v="21"/>
    <x v="11615"/>
    <n v="708.77"/>
    <n v="223.33"/>
    <n v="485.44"/>
    <n v="0"/>
    <x v="1"/>
    <x v="0"/>
    <x v="47"/>
    <x v="10"/>
  </r>
  <r>
    <x v="47"/>
    <x v="53"/>
    <x v="11616"/>
    <n v="421.87"/>
    <n v="220"/>
    <n v="201.87"/>
    <n v="0"/>
    <x v="1"/>
    <x v="0"/>
    <x v="47"/>
    <x v="10"/>
  </r>
  <r>
    <x v="48"/>
    <x v="117"/>
    <x v="11617"/>
    <n v="372.79"/>
    <n v="226.67"/>
    <n v="146.12"/>
    <n v="0"/>
    <x v="1"/>
    <x v="0"/>
    <x v="47"/>
    <x v="11"/>
  </r>
  <r>
    <x v="49"/>
    <x v="59"/>
    <x v="11618"/>
    <n v="647.92999999999995"/>
    <n v="146.66999999999999"/>
    <n v="501.26"/>
    <n v="0"/>
    <x v="1"/>
    <x v="0"/>
    <x v="47"/>
    <x v="11"/>
  </r>
  <r>
    <x v="50"/>
    <x v="53"/>
    <x v="11619"/>
    <n v="427.05"/>
    <n v="140"/>
    <n v="287.05"/>
    <n v="0"/>
    <x v="1"/>
    <x v="0"/>
    <x v="47"/>
    <x v="11"/>
  </r>
  <r>
    <x v="51"/>
    <x v="49"/>
    <x v="11620"/>
    <n v="838.26"/>
    <n v="223.33"/>
    <n v="614.92999999999995"/>
    <n v="0"/>
    <x v="1"/>
    <x v="0"/>
    <x v="47"/>
    <x v="11"/>
  </r>
  <r>
    <x v="0"/>
    <x v="9"/>
    <x v="11621"/>
    <n v="5555.66"/>
    <n v="214.52"/>
    <n v="5341.14"/>
    <n v="0"/>
    <x v="1"/>
    <x v="0"/>
    <x v="48"/>
    <x v="0"/>
  </r>
  <r>
    <x v="1"/>
    <x v="13"/>
    <x v="11622"/>
    <n v="3127.07"/>
    <n v="47.86"/>
    <n v="3079.21"/>
    <n v="0"/>
    <x v="1"/>
    <x v="0"/>
    <x v="48"/>
    <x v="0"/>
  </r>
  <r>
    <x v="2"/>
    <x v="113"/>
    <x v="11623"/>
    <n v="438.67"/>
    <n v="25.73"/>
    <n v="412.94"/>
    <n v="0"/>
    <x v="1"/>
    <x v="0"/>
    <x v="48"/>
    <x v="0"/>
  </r>
  <r>
    <x v="3"/>
    <x v="172"/>
    <x v="11624"/>
    <n v="127.93"/>
    <n v="24.55"/>
    <n v="103.38"/>
    <n v="0"/>
    <x v="1"/>
    <x v="0"/>
    <x v="48"/>
    <x v="0"/>
  </r>
  <r>
    <x v="4"/>
    <x v="103"/>
    <x v="11625"/>
    <n v="1039.31"/>
    <n v="33.33"/>
    <n v="1005.98"/>
    <n v="0"/>
    <x v="1"/>
    <x v="0"/>
    <x v="48"/>
    <x v="1"/>
  </r>
  <r>
    <x v="5"/>
    <x v="1"/>
    <x v="11626"/>
    <n v="2055.5700000000002"/>
    <n v="70"/>
    <n v="1985.57"/>
    <n v="0"/>
    <x v="1"/>
    <x v="0"/>
    <x v="48"/>
    <x v="1"/>
  </r>
  <r>
    <x v="6"/>
    <x v="42"/>
    <x v="11627"/>
    <n v="2834.54"/>
    <n v="227.2"/>
    <n v="2607.34"/>
    <n v="0"/>
    <x v="1"/>
    <x v="0"/>
    <x v="48"/>
    <x v="1"/>
  </r>
  <r>
    <x v="7"/>
    <x v="101"/>
    <x v="11628"/>
    <n v="1780.41"/>
    <n v="388.94"/>
    <n v="1391.47"/>
    <n v="0"/>
    <x v="1"/>
    <x v="0"/>
    <x v="48"/>
    <x v="1"/>
  </r>
  <r>
    <x v="8"/>
    <x v="38"/>
    <x v="11629"/>
    <n v="4369.6000000000004"/>
    <n v="603.79"/>
    <n v="3765.81"/>
    <n v="0"/>
    <x v="1"/>
    <x v="0"/>
    <x v="48"/>
    <x v="1"/>
  </r>
  <r>
    <x v="9"/>
    <x v="22"/>
    <x v="11630"/>
    <n v="3328.14"/>
    <n v="40"/>
    <n v="3288.14"/>
    <n v="0"/>
    <x v="1"/>
    <x v="0"/>
    <x v="48"/>
    <x v="2"/>
  </r>
  <r>
    <x v="10"/>
    <x v="5"/>
    <x v="11631"/>
    <n v="3415.29"/>
    <n v="56.67"/>
    <n v="3358.62"/>
    <n v="0"/>
    <x v="1"/>
    <x v="0"/>
    <x v="48"/>
    <x v="2"/>
  </r>
  <r>
    <x v="11"/>
    <x v="105"/>
    <x v="11632"/>
    <n v="1421.27"/>
    <n v="76.67"/>
    <n v="1344.6"/>
    <n v="0"/>
    <x v="1"/>
    <x v="0"/>
    <x v="48"/>
    <x v="2"/>
  </r>
  <r>
    <x v="12"/>
    <x v="60"/>
    <x v="11633"/>
    <n v="1941.18"/>
    <n v="54"/>
    <n v="1887.18"/>
    <n v="0"/>
    <x v="1"/>
    <x v="0"/>
    <x v="48"/>
    <x v="2"/>
  </r>
  <r>
    <x v="13"/>
    <x v="142"/>
    <x v="11634"/>
    <n v="415.58"/>
    <n v="40"/>
    <n v="375.58"/>
    <n v="0"/>
    <x v="1"/>
    <x v="0"/>
    <x v="48"/>
    <x v="3"/>
  </r>
  <r>
    <x v="14"/>
    <x v="169"/>
    <x v="11635"/>
    <n v="525.02"/>
    <n v="99.38"/>
    <n v="425.64"/>
    <n v="0"/>
    <x v="1"/>
    <x v="0"/>
    <x v="48"/>
    <x v="3"/>
  </r>
  <r>
    <x v="15"/>
    <x v="144"/>
    <x v="11636"/>
    <n v="579.14"/>
    <n v="223.62"/>
    <n v="355.52"/>
    <n v="0"/>
    <x v="1"/>
    <x v="0"/>
    <x v="48"/>
    <x v="3"/>
  </r>
  <r>
    <x v="16"/>
    <x v="154"/>
    <x v="11637"/>
    <n v="266.99"/>
    <n v="46.67"/>
    <n v="220.32"/>
    <n v="0"/>
    <x v="1"/>
    <x v="0"/>
    <x v="48"/>
    <x v="3"/>
  </r>
  <r>
    <x v="17"/>
    <x v="159"/>
    <x v="11638"/>
    <n v="635.15"/>
    <n v="84.69"/>
    <n v="550.46"/>
    <n v="0"/>
    <x v="1"/>
    <x v="0"/>
    <x v="48"/>
    <x v="4"/>
  </r>
  <r>
    <x v="18"/>
    <x v="158"/>
    <x v="11639"/>
    <n v="381.18"/>
    <n v="151.30000000000001"/>
    <n v="229.88"/>
    <n v="0"/>
    <x v="1"/>
    <x v="0"/>
    <x v="48"/>
    <x v="4"/>
  </r>
  <r>
    <x v="19"/>
    <x v="123"/>
    <x v="11640"/>
    <n v="362.17"/>
    <n v="362.17"/>
    <n v="0"/>
    <n v="0"/>
    <x v="1"/>
    <x v="0"/>
    <x v="48"/>
    <x v="4"/>
  </r>
  <r>
    <x v="20"/>
    <x v="158"/>
    <x v="11641"/>
    <n v="470.4"/>
    <n v="470.4"/>
    <n v="0"/>
    <n v="0"/>
    <x v="1"/>
    <x v="0"/>
    <x v="48"/>
    <x v="4"/>
  </r>
  <r>
    <x v="21"/>
    <x v="144"/>
    <x v="11642"/>
    <n v="820.02"/>
    <n v="820.02"/>
    <n v="0"/>
    <n v="0"/>
    <x v="1"/>
    <x v="0"/>
    <x v="48"/>
    <x v="4"/>
  </r>
  <r>
    <x v="22"/>
    <x v="169"/>
    <x v="11643"/>
    <n v="816.05"/>
    <n v="816.05"/>
    <n v="0"/>
    <n v="0"/>
    <x v="1"/>
    <x v="0"/>
    <x v="48"/>
    <x v="5"/>
  </r>
  <r>
    <x v="23"/>
    <x v="114"/>
    <x v="11644"/>
    <n v="426.51"/>
    <n v="109.17"/>
    <n v="317.33999999999997"/>
    <n v="0"/>
    <x v="1"/>
    <x v="0"/>
    <x v="48"/>
    <x v="5"/>
  </r>
  <r>
    <x v="24"/>
    <x v="159"/>
    <x v="11645"/>
    <n v="613.16"/>
    <n v="20"/>
    <n v="593.16"/>
    <n v="0"/>
    <x v="1"/>
    <x v="0"/>
    <x v="48"/>
    <x v="5"/>
  </r>
  <r>
    <x v="25"/>
    <x v="114"/>
    <x v="11646"/>
    <n v="434.24"/>
    <n v="30"/>
    <n v="404.24"/>
    <n v="0"/>
    <x v="1"/>
    <x v="0"/>
    <x v="48"/>
    <x v="5"/>
  </r>
  <r>
    <x v="26"/>
    <x v="152"/>
    <x v="11647"/>
    <n v="362.99"/>
    <n v="63.33"/>
    <n v="299.66000000000003"/>
    <n v="0"/>
    <x v="1"/>
    <x v="0"/>
    <x v="48"/>
    <x v="6"/>
  </r>
  <r>
    <x v="27"/>
    <x v="125"/>
    <x v="11648"/>
    <n v="271.86"/>
    <n v="125.2"/>
    <n v="146.66"/>
    <n v="0"/>
    <x v="1"/>
    <x v="0"/>
    <x v="48"/>
    <x v="6"/>
  </r>
  <r>
    <x v="28"/>
    <x v="115"/>
    <x v="11649"/>
    <n v="199.84"/>
    <n v="92.79"/>
    <n v="107.05"/>
    <n v="0"/>
    <x v="1"/>
    <x v="0"/>
    <x v="48"/>
    <x v="6"/>
  </r>
  <r>
    <x v="29"/>
    <x v="159"/>
    <x v="11650"/>
    <n v="277.62"/>
    <n v="103.33"/>
    <n v="174.29"/>
    <n v="0"/>
    <x v="1"/>
    <x v="0"/>
    <x v="48"/>
    <x v="6"/>
  </r>
  <r>
    <x v="30"/>
    <x v="146"/>
    <x v="11651"/>
    <n v="234.09"/>
    <n v="123.33"/>
    <n v="110.76"/>
    <n v="0"/>
    <x v="1"/>
    <x v="0"/>
    <x v="48"/>
    <x v="7"/>
  </r>
  <r>
    <x v="31"/>
    <x v="160"/>
    <x v="11652"/>
    <n v="243.63"/>
    <n v="56.67"/>
    <n v="186.96"/>
    <n v="0"/>
    <x v="1"/>
    <x v="0"/>
    <x v="48"/>
    <x v="7"/>
  </r>
  <r>
    <x v="32"/>
    <x v="162"/>
    <x v="11653"/>
    <n v="264.56"/>
    <n v="116.67"/>
    <n v="147.88999999999999"/>
    <n v="0"/>
    <x v="1"/>
    <x v="0"/>
    <x v="48"/>
    <x v="7"/>
  </r>
  <r>
    <x v="33"/>
    <x v="152"/>
    <x v="11654"/>
    <n v="194.1"/>
    <n v="80"/>
    <n v="114.1"/>
    <n v="0"/>
    <x v="1"/>
    <x v="0"/>
    <x v="48"/>
    <x v="7"/>
  </r>
  <r>
    <x v="34"/>
    <x v="152"/>
    <x v="11655"/>
    <n v="141.53"/>
    <n v="56.67"/>
    <n v="84.86"/>
    <n v="0"/>
    <x v="1"/>
    <x v="0"/>
    <x v="48"/>
    <x v="7"/>
  </r>
  <r>
    <x v="35"/>
    <x v="164"/>
    <x v="11656"/>
    <n v="275.14"/>
    <n v="73.33"/>
    <n v="201.81"/>
    <n v="0"/>
    <x v="1"/>
    <x v="0"/>
    <x v="48"/>
    <x v="8"/>
  </r>
  <r>
    <x v="36"/>
    <x v="156"/>
    <x v="11657"/>
    <n v="58.07"/>
    <n v="6.67"/>
    <n v="51.4"/>
    <n v="0"/>
    <x v="1"/>
    <x v="0"/>
    <x v="48"/>
    <x v="8"/>
  </r>
  <r>
    <x v="37"/>
    <x v="165"/>
    <x v="11658"/>
    <n v="106.67"/>
    <n v="106.67"/>
    <n v="0"/>
    <n v="0"/>
    <x v="1"/>
    <x v="0"/>
    <x v="48"/>
    <x v="8"/>
  </r>
  <r>
    <x v="38"/>
    <x v="173"/>
    <x v="11659"/>
    <n v="100"/>
    <n v="100"/>
    <n v="0"/>
    <n v="0"/>
    <x v="1"/>
    <x v="0"/>
    <x v="48"/>
    <x v="8"/>
  </r>
  <r>
    <x v="39"/>
    <x v="156"/>
    <x v="11660"/>
    <n v="70"/>
    <n v="70"/>
    <n v="0"/>
    <n v="0"/>
    <x v="1"/>
    <x v="0"/>
    <x v="48"/>
    <x v="9"/>
  </r>
  <r>
    <x v="40"/>
    <x v="125"/>
    <x v="11661"/>
    <n v="0"/>
    <n v="0"/>
    <n v="0"/>
    <n v="0"/>
    <x v="1"/>
    <x v="0"/>
    <x v="48"/>
    <x v="9"/>
  </r>
  <r>
    <x v="41"/>
    <x v="128"/>
    <x v="11662"/>
    <n v="20"/>
    <n v="20"/>
    <n v="0"/>
    <n v="0"/>
    <x v="1"/>
    <x v="0"/>
    <x v="48"/>
    <x v="9"/>
  </r>
  <r>
    <x v="42"/>
    <x v="118"/>
    <x v="11663"/>
    <n v="153.33000000000001"/>
    <n v="153.33000000000001"/>
    <n v="0"/>
    <n v="0"/>
    <x v="1"/>
    <x v="0"/>
    <x v="48"/>
    <x v="9"/>
  </r>
  <r>
    <x v="43"/>
    <x v="115"/>
    <x v="11664"/>
    <n v="103.33"/>
    <n v="103.33"/>
    <n v="0"/>
    <n v="0"/>
    <x v="1"/>
    <x v="0"/>
    <x v="48"/>
    <x v="9"/>
  </r>
  <r>
    <x v="44"/>
    <x v="113"/>
    <x v="11665"/>
    <n v="46.67"/>
    <n v="46.67"/>
    <n v="0"/>
    <n v="0"/>
    <x v="1"/>
    <x v="0"/>
    <x v="48"/>
    <x v="10"/>
  </r>
  <r>
    <x v="45"/>
    <x v="122"/>
    <x v="11666"/>
    <n v="270"/>
    <n v="270"/>
    <n v="0"/>
    <n v="0"/>
    <x v="1"/>
    <x v="0"/>
    <x v="48"/>
    <x v="10"/>
  </r>
  <r>
    <x v="46"/>
    <x v="135"/>
    <x v="11667"/>
    <n v="753.33"/>
    <n v="753.33"/>
    <n v="0"/>
    <n v="0"/>
    <x v="1"/>
    <x v="0"/>
    <x v="48"/>
    <x v="10"/>
  </r>
  <r>
    <x v="47"/>
    <x v="132"/>
    <x v="11668"/>
    <n v="350"/>
    <n v="350"/>
    <n v="0"/>
    <n v="0"/>
    <x v="1"/>
    <x v="0"/>
    <x v="48"/>
    <x v="10"/>
  </r>
  <r>
    <x v="48"/>
    <x v="132"/>
    <x v="11669"/>
    <n v="573.33000000000004"/>
    <n v="573.33000000000004"/>
    <n v="0"/>
    <n v="0"/>
    <x v="1"/>
    <x v="0"/>
    <x v="48"/>
    <x v="11"/>
  </r>
  <r>
    <x v="49"/>
    <x v="159"/>
    <x v="11670"/>
    <n v="300"/>
    <n v="300"/>
    <n v="0"/>
    <n v="0"/>
    <x v="1"/>
    <x v="0"/>
    <x v="48"/>
    <x v="11"/>
  </r>
  <r>
    <x v="50"/>
    <x v="124"/>
    <x v="11671"/>
    <n v="263.33"/>
    <n v="263.33"/>
    <n v="0"/>
    <n v="0"/>
    <x v="1"/>
    <x v="0"/>
    <x v="48"/>
    <x v="11"/>
  </r>
  <r>
    <x v="51"/>
    <x v="113"/>
    <x v="11672"/>
    <n v="523.33000000000004"/>
    <n v="523.33000000000004"/>
    <n v="0"/>
    <n v="0"/>
    <x v="1"/>
    <x v="0"/>
    <x v="48"/>
    <x v="11"/>
  </r>
  <r>
    <x v="0"/>
    <x v="50"/>
    <x v="11673"/>
    <n v="1578.97"/>
    <n v="1336.27"/>
    <n v="242.7"/>
    <n v="0"/>
    <x v="1"/>
    <x v="0"/>
    <x v="49"/>
    <x v="0"/>
  </r>
  <r>
    <x v="1"/>
    <x v="104"/>
    <x v="11674"/>
    <n v="2418.8000000000002"/>
    <n v="2119.2199999999998"/>
    <n v="299.58"/>
    <n v="0"/>
    <x v="1"/>
    <x v="0"/>
    <x v="49"/>
    <x v="0"/>
  </r>
  <r>
    <x v="2"/>
    <x v="104"/>
    <x v="11675"/>
    <n v="2009.23"/>
    <n v="1223.27"/>
    <n v="785.96"/>
    <n v="0"/>
    <x v="1"/>
    <x v="0"/>
    <x v="49"/>
    <x v="0"/>
  </r>
  <r>
    <x v="3"/>
    <x v="52"/>
    <x v="11676"/>
    <n v="1748.97"/>
    <n v="1738.06"/>
    <n v="10.91"/>
    <n v="0"/>
    <x v="1"/>
    <x v="0"/>
    <x v="49"/>
    <x v="0"/>
  </r>
  <r>
    <x v="4"/>
    <x v="51"/>
    <x v="11677"/>
    <n v="979.54"/>
    <n v="979.54"/>
    <n v="0"/>
    <n v="0"/>
    <x v="1"/>
    <x v="0"/>
    <x v="49"/>
    <x v="1"/>
  </r>
  <r>
    <x v="5"/>
    <x v="109"/>
    <x v="11678"/>
    <n v="1003.62"/>
    <n v="1003.62"/>
    <n v="0"/>
    <n v="0"/>
    <x v="1"/>
    <x v="0"/>
    <x v="49"/>
    <x v="1"/>
  </r>
  <r>
    <x v="6"/>
    <x v="119"/>
    <x v="11679"/>
    <n v="1235.94"/>
    <n v="1235.94"/>
    <n v="0"/>
    <n v="0"/>
    <x v="1"/>
    <x v="0"/>
    <x v="49"/>
    <x v="1"/>
  </r>
  <r>
    <x v="7"/>
    <x v="111"/>
    <x v="11680"/>
    <n v="1411.84"/>
    <n v="1408.51"/>
    <n v="3.33"/>
    <n v="0"/>
    <x v="1"/>
    <x v="0"/>
    <x v="49"/>
    <x v="1"/>
  </r>
  <r>
    <x v="8"/>
    <x v="118"/>
    <x v="11681"/>
    <n v="961.37"/>
    <n v="961.37"/>
    <n v="0"/>
    <n v="0"/>
    <x v="1"/>
    <x v="0"/>
    <x v="49"/>
    <x v="1"/>
  </r>
  <r>
    <x v="9"/>
    <x v="111"/>
    <x v="11682"/>
    <n v="1474.75"/>
    <n v="1474.75"/>
    <n v="0"/>
    <n v="0"/>
    <x v="1"/>
    <x v="0"/>
    <x v="49"/>
    <x v="2"/>
  </r>
  <r>
    <x v="10"/>
    <x v="110"/>
    <x v="11683"/>
    <n v="1339.4"/>
    <n v="1336.72"/>
    <n v="2.68"/>
    <n v="0"/>
    <x v="1"/>
    <x v="0"/>
    <x v="49"/>
    <x v="2"/>
  </r>
  <r>
    <x v="11"/>
    <x v="105"/>
    <x v="11684"/>
    <n v="1572.59"/>
    <n v="1572.59"/>
    <n v="0"/>
    <n v="0"/>
    <x v="1"/>
    <x v="0"/>
    <x v="49"/>
    <x v="2"/>
  </r>
  <r>
    <x v="12"/>
    <x v="119"/>
    <x v="11685"/>
    <n v="1058.6400000000001"/>
    <n v="1058.6400000000001"/>
    <n v="0"/>
    <n v="0"/>
    <x v="1"/>
    <x v="0"/>
    <x v="49"/>
    <x v="2"/>
  </r>
  <r>
    <x v="13"/>
    <x v="127"/>
    <x v="11686"/>
    <n v="583.85"/>
    <n v="583.85"/>
    <n v="0"/>
    <n v="0"/>
    <x v="1"/>
    <x v="0"/>
    <x v="49"/>
    <x v="3"/>
  </r>
  <r>
    <x v="14"/>
    <x v="121"/>
    <x v="11687"/>
    <n v="749.71"/>
    <n v="749.71"/>
    <n v="0"/>
    <n v="0"/>
    <x v="1"/>
    <x v="0"/>
    <x v="49"/>
    <x v="3"/>
  </r>
  <r>
    <x v="15"/>
    <x v="110"/>
    <x v="11688"/>
    <n v="1499.92"/>
    <n v="1499.92"/>
    <n v="0"/>
    <n v="0"/>
    <x v="1"/>
    <x v="0"/>
    <x v="49"/>
    <x v="3"/>
  </r>
  <r>
    <x v="16"/>
    <x v="111"/>
    <x v="11689"/>
    <n v="1989.91"/>
    <n v="1989.91"/>
    <n v="0"/>
    <n v="0"/>
    <x v="1"/>
    <x v="0"/>
    <x v="49"/>
    <x v="3"/>
  </r>
  <r>
    <x v="17"/>
    <x v="121"/>
    <x v="11690"/>
    <n v="883.07"/>
    <n v="883.07"/>
    <n v="0"/>
    <n v="0"/>
    <x v="1"/>
    <x v="0"/>
    <x v="49"/>
    <x v="4"/>
  </r>
  <r>
    <x v="18"/>
    <x v="108"/>
    <x v="11691"/>
    <n v="1527.82"/>
    <n v="1527.82"/>
    <n v="0"/>
    <n v="0"/>
    <x v="1"/>
    <x v="0"/>
    <x v="49"/>
    <x v="4"/>
  </r>
  <r>
    <x v="19"/>
    <x v="114"/>
    <x v="11692"/>
    <n v="521.21"/>
    <n v="521.21"/>
    <n v="0"/>
    <n v="0"/>
    <x v="1"/>
    <x v="0"/>
    <x v="49"/>
    <x v="4"/>
  </r>
  <r>
    <x v="20"/>
    <x v="117"/>
    <x v="11693"/>
    <n v="1226.57"/>
    <n v="1226.57"/>
    <n v="0"/>
    <n v="0"/>
    <x v="1"/>
    <x v="0"/>
    <x v="49"/>
    <x v="4"/>
  </r>
  <r>
    <x v="21"/>
    <x v="157"/>
    <x v="11694"/>
    <n v="758.79"/>
    <n v="755.46"/>
    <n v="3.33"/>
    <n v="0"/>
    <x v="1"/>
    <x v="0"/>
    <x v="49"/>
    <x v="4"/>
  </r>
  <r>
    <x v="22"/>
    <x v="159"/>
    <x v="11695"/>
    <n v="918"/>
    <n v="911.33"/>
    <n v="6.67"/>
    <n v="0"/>
    <x v="1"/>
    <x v="0"/>
    <x v="49"/>
    <x v="5"/>
  </r>
  <r>
    <x v="23"/>
    <x v="123"/>
    <x v="11696"/>
    <n v="406.52"/>
    <n v="406.52"/>
    <n v="0"/>
    <n v="0"/>
    <x v="1"/>
    <x v="0"/>
    <x v="49"/>
    <x v="5"/>
  </r>
  <r>
    <x v="24"/>
    <x v="165"/>
    <x v="11697"/>
    <n v="356.56"/>
    <n v="356.56"/>
    <n v="0"/>
    <n v="0"/>
    <x v="1"/>
    <x v="0"/>
    <x v="49"/>
    <x v="5"/>
  </r>
  <r>
    <x v="25"/>
    <x v="124"/>
    <x v="11698"/>
    <n v="948.1"/>
    <n v="948.1"/>
    <n v="0"/>
    <n v="0"/>
    <x v="1"/>
    <x v="0"/>
    <x v="49"/>
    <x v="5"/>
  </r>
  <r>
    <x v="26"/>
    <x v="114"/>
    <x v="11699"/>
    <n v="1558.66"/>
    <n v="1536.44"/>
    <n v="22.22"/>
    <n v="0"/>
    <x v="1"/>
    <x v="0"/>
    <x v="49"/>
    <x v="6"/>
  </r>
  <r>
    <x v="27"/>
    <x v="153"/>
    <x v="11700"/>
    <n v="820.02"/>
    <n v="738.91"/>
    <n v="81.11"/>
    <n v="0"/>
    <x v="1"/>
    <x v="0"/>
    <x v="49"/>
    <x v="6"/>
  </r>
  <r>
    <x v="28"/>
    <x v="169"/>
    <x v="11701"/>
    <n v="1200.21"/>
    <n v="1200.21"/>
    <n v="0"/>
    <n v="0"/>
    <x v="1"/>
    <x v="0"/>
    <x v="49"/>
    <x v="6"/>
  </r>
  <r>
    <x v="29"/>
    <x v="145"/>
    <x v="11702"/>
    <n v="2095.37"/>
    <n v="2095.37"/>
    <n v="0"/>
    <n v="0"/>
    <x v="1"/>
    <x v="0"/>
    <x v="49"/>
    <x v="6"/>
  </r>
  <r>
    <x v="30"/>
    <x v="128"/>
    <x v="11703"/>
    <n v="2398.0500000000002"/>
    <n v="2398.0500000000002"/>
    <n v="0"/>
    <n v="0"/>
    <x v="1"/>
    <x v="0"/>
    <x v="49"/>
    <x v="7"/>
  </r>
  <r>
    <x v="31"/>
    <x v="113"/>
    <x v="11704"/>
    <n v="2167.77"/>
    <n v="2167.77"/>
    <n v="0"/>
    <n v="0"/>
    <x v="1"/>
    <x v="0"/>
    <x v="49"/>
    <x v="7"/>
  </r>
  <r>
    <x v="32"/>
    <x v="138"/>
    <x v="11705"/>
    <n v="1978.73"/>
    <n v="1978.73"/>
    <n v="0"/>
    <n v="0"/>
    <x v="1"/>
    <x v="0"/>
    <x v="49"/>
    <x v="7"/>
  </r>
  <r>
    <x v="33"/>
    <x v="115"/>
    <x v="11706"/>
    <n v="2038.09"/>
    <n v="2038.09"/>
    <n v="0"/>
    <n v="0"/>
    <x v="1"/>
    <x v="0"/>
    <x v="49"/>
    <x v="7"/>
  </r>
  <r>
    <x v="34"/>
    <x v="124"/>
    <x v="11707"/>
    <n v="2613.4499999999998"/>
    <n v="2613.4499999999998"/>
    <n v="0"/>
    <n v="0"/>
    <x v="1"/>
    <x v="0"/>
    <x v="49"/>
    <x v="7"/>
  </r>
  <r>
    <x v="35"/>
    <x v="145"/>
    <x v="11708"/>
    <n v="2054.91"/>
    <n v="2054.91"/>
    <n v="0"/>
    <n v="0"/>
    <x v="1"/>
    <x v="0"/>
    <x v="49"/>
    <x v="8"/>
  </r>
  <r>
    <x v="36"/>
    <x v="125"/>
    <x v="11709"/>
    <n v="1001.27"/>
    <n v="1001.27"/>
    <n v="0"/>
    <n v="0"/>
    <x v="1"/>
    <x v="0"/>
    <x v="49"/>
    <x v="8"/>
  </r>
  <r>
    <x v="37"/>
    <x v="137"/>
    <x v="11710"/>
    <n v="1694.96"/>
    <n v="1694.96"/>
    <n v="0"/>
    <n v="0"/>
    <x v="1"/>
    <x v="0"/>
    <x v="49"/>
    <x v="8"/>
  </r>
  <r>
    <x v="38"/>
    <x v="136"/>
    <x v="11711"/>
    <n v="1583.57"/>
    <n v="1583.57"/>
    <n v="0"/>
    <n v="0"/>
    <x v="1"/>
    <x v="0"/>
    <x v="49"/>
    <x v="8"/>
  </r>
  <r>
    <x v="39"/>
    <x v="122"/>
    <x v="11712"/>
    <n v="627.13"/>
    <n v="627.13"/>
    <n v="0"/>
    <n v="0"/>
    <x v="1"/>
    <x v="0"/>
    <x v="49"/>
    <x v="9"/>
  </r>
  <r>
    <x v="40"/>
    <x v="136"/>
    <x v="11713"/>
    <n v="617.29"/>
    <n v="617.29"/>
    <n v="0"/>
    <n v="0"/>
    <x v="1"/>
    <x v="0"/>
    <x v="49"/>
    <x v="9"/>
  </r>
  <r>
    <x v="41"/>
    <x v="120"/>
    <x v="11714"/>
    <n v="712.11"/>
    <n v="712.11"/>
    <n v="0"/>
    <n v="0"/>
    <x v="1"/>
    <x v="0"/>
    <x v="49"/>
    <x v="9"/>
  </r>
  <r>
    <x v="42"/>
    <x v="111"/>
    <x v="11715"/>
    <n v="1719.12"/>
    <n v="1719.12"/>
    <n v="0"/>
    <n v="0"/>
    <x v="1"/>
    <x v="0"/>
    <x v="49"/>
    <x v="9"/>
  </r>
  <r>
    <x v="43"/>
    <x v="51"/>
    <x v="11716"/>
    <n v="2009.96"/>
    <n v="2009.96"/>
    <n v="0"/>
    <n v="0"/>
    <x v="1"/>
    <x v="0"/>
    <x v="49"/>
    <x v="9"/>
  </r>
  <r>
    <x v="44"/>
    <x v="105"/>
    <x v="11717"/>
    <n v="1872.45"/>
    <n v="1872.45"/>
    <n v="0"/>
    <n v="0"/>
    <x v="1"/>
    <x v="0"/>
    <x v="49"/>
    <x v="10"/>
  </r>
  <r>
    <x v="45"/>
    <x v="127"/>
    <x v="11718"/>
    <n v="513.46"/>
    <n v="513.46"/>
    <n v="0"/>
    <n v="0"/>
    <x v="1"/>
    <x v="0"/>
    <x v="49"/>
    <x v="10"/>
  </r>
  <r>
    <x v="46"/>
    <x v="118"/>
    <x v="11719"/>
    <n v="1169.21"/>
    <n v="1169.21"/>
    <n v="0"/>
    <n v="0"/>
    <x v="1"/>
    <x v="0"/>
    <x v="49"/>
    <x v="10"/>
  </r>
  <r>
    <x v="47"/>
    <x v="118"/>
    <x v="11720"/>
    <n v="1169.8399999999999"/>
    <n v="1169.8399999999999"/>
    <n v="0"/>
    <n v="0"/>
    <x v="1"/>
    <x v="0"/>
    <x v="49"/>
    <x v="10"/>
  </r>
  <r>
    <x v="48"/>
    <x v="145"/>
    <x v="11721"/>
    <n v="712.86"/>
    <n v="712.86"/>
    <n v="0"/>
    <n v="0"/>
    <x v="1"/>
    <x v="0"/>
    <x v="49"/>
    <x v="11"/>
  </r>
  <r>
    <x v="49"/>
    <x v="124"/>
    <x v="11722"/>
    <n v="476.34"/>
    <n v="476.34"/>
    <n v="0"/>
    <n v="0"/>
    <x v="1"/>
    <x v="0"/>
    <x v="49"/>
    <x v="11"/>
  </r>
  <r>
    <x v="50"/>
    <x v="117"/>
    <x v="11723"/>
    <n v="565.4"/>
    <n v="565.4"/>
    <n v="0"/>
    <n v="0"/>
    <x v="1"/>
    <x v="0"/>
    <x v="49"/>
    <x v="11"/>
  </r>
  <r>
    <x v="51"/>
    <x v="127"/>
    <x v="11724"/>
    <n v="490.68"/>
    <n v="490.68"/>
    <n v="0"/>
    <n v="0"/>
    <x v="1"/>
    <x v="0"/>
    <x v="49"/>
    <x v="11"/>
  </r>
  <r>
    <x v="0"/>
    <x v="109"/>
    <x v="11725"/>
    <n v="1269.55"/>
    <n v="1216.67"/>
    <n v="52.88"/>
    <n v="0"/>
    <x v="1"/>
    <x v="0"/>
    <x v="50"/>
    <x v="0"/>
  </r>
  <r>
    <x v="1"/>
    <x v="140"/>
    <x v="11726"/>
    <n v="853.33"/>
    <n v="853.33"/>
    <n v="0"/>
    <n v="0"/>
    <x v="1"/>
    <x v="0"/>
    <x v="50"/>
    <x v="0"/>
  </r>
  <r>
    <x v="2"/>
    <x v="136"/>
    <x v="11727"/>
    <n v="872.04"/>
    <n v="872.04"/>
    <n v="0"/>
    <n v="0"/>
    <x v="1"/>
    <x v="0"/>
    <x v="50"/>
    <x v="0"/>
  </r>
  <r>
    <x v="3"/>
    <x v="136"/>
    <x v="11728"/>
    <n v="803.33"/>
    <n v="803.33"/>
    <n v="0"/>
    <n v="0"/>
    <x v="1"/>
    <x v="0"/>
    <x v="50"/>
    <x v="0"/>
  </r>
  <r>
    <x v="4"/>
    <x v="112"/>
    <x v="11729"/>
    <n v="885.45"/>
    <n v="885.45"/>
    <n v="0"/>
    <n v="0"/>
    <x v="1"/>
    <x v="0"/>
    <x v="50"/>
    <x v="1"/>
  </r>
  <r>
    <x v="5"/>
    <x v="129"/>
    <x v="11730"/>
    <n v="807.03"/>
    <n v="797.03"/>
    <n v="10"/>
    <n v="0"/>
    <x v="1"/>
    <x v="0"/>
    <x v="50"/>
    <x v="1"/>
  </r>
  <r>
    <x v="6"/>
    <x v="141"/>
    <x v="11731"/>
    <n v="1307.78"/>
    <n v="1304.45"/>
    <n v="3.33"/>
    <n v="0"/>
    <x v="1"/>
    <x v="0"/>
    <x v="50"/>
    <x v="1"/>
  </r>
  <r>
    <x v="7"/>
    <x v="138"/>
    <x v="11732"/>
    <n v="921.15"/>
    <n v="921.15"/>
    <n v="0"/>
    <n v="0"/>
    <x v="1"/>
    <x v="0"/>
    <x v="50"/>
    <x v="1"/>
  </r>
  <r>
    <x v="8"/>
    <x v="55"/>
    <x v="11733"/>
    <n v="1533.33"/>
    <n v="1530"/>
    <n v="3.33"/>
    <n v="0"/>
    <x v="1"/>
    <x v="0"/>
    <x v="50"/>
    <x v="1"/>
  </r>
  <r>
    <x v="9"/>
    <x v="54"/>
    <x v="11734"/>
    <n v="1096.67"/>
    <n v="1096.67"/>
    <n v="0"/>
    <n v="0"/>
    <x v="1"/>
    <x v="0"/>
    <x v="50"/>
    <x v="2"/>
  </r>
  <r>
    <x v="10"/>
    <x v="54"/>
    <x v="11735"/>
    <n v="1160"/>
    <n v="1160"/>
    <n v="0"/>
    <n v="0"/>
    <x v="1"/>
    <x v="0"/>
    <x v="50"/>
    <x v="2"/>
  </r>
  <r>
    <x v="11"/>
    <x v="55"/>
    <x v="11736"/>
    <n v="1726.67"/>
    <n v="1726.67"/>
    <n v="0"/>
    <n v="0"/>
    <x v="1"/>
    <x v="0"/>
    <x v="50"/>
    <x v="2"/>
  </r>
  <r>
    <x v="12"/>
    <x v="56"/>
    <x v="11737"/>
    <n v="1387.45"/>
    <n v="1387.45"/>
    <n v="0"/>
    <n v="0"/>
    <x v="1"/>
    <x v="0"/>
    <x v="50"/>
    <x v="2"/>
  </r>
  <r>
    <x v="13"/>
    <x v="11"/>
    <x v="11738"/>
    <n v="923.06"/>
    <n v="923.06"/>
    <n v="0"/>
    <n v="0"/>
    <x v="1"/>
    <x v="0"/>
    <x v="50"/>
    <x v="3"/>
  </r>
  <r>
    <x v="14"/>
    <x v="88"/>
    <x v="11739"/>
    <n v="1710.37"/>
    <n v="1710.37"/>
    <n v="0"/>
    <n v="0"/>
    <x v="1"/>
    <x v="0"/>
    <x v="50"/>
    <x v="3"/>
  </r>
  <r>
    <x v="15"/>
    <x v="21"/>
    <x v="11740"/>
    <n v="1240.08"/>
    <n v="1240.08"/>
    <n v="0"/>
    <n v="0"/>
    <x v="1"/>
    <x v="0"/>
    <x v="50"/>
    <x v="3"/>
  </r>
  <r>
    <x v="16"/>
    <x v="54"/>
    <x v="11741"/>
    <n v="1767.69"/>
    <n v="1767.69"/>
    <n v="0"/>
    <n v="0"/>
    <x v="1"/>
    <x v="0"/>
    <x v="50"/>
    <x v="3"/>
  </r>
  <r>
    <x v="17"/>
    <x v="101"/>
    <x v="11742"/>
    <n v="1272.46"/>
    <n v="1272.46"/>
    <n v="0"/>
    <n v="0"/>
    <x v="1"/>
    <x v="0"/>
    <x v="50"/>
    <x v="4"/>
  </r>
  <r>
    <x v="18"/>
    <x v="55"/>
    <x v="11743"/>
    <n v="990"/>
    <n v="990"/>
    <n v="0"/>
    <n v="0"/>
    <x v="1"/>
    <x v="0"/>
    <x v="50"/>
    <x v="4"/>
  </r>
  <r>
    <x v="19"/>
    <x v="55"/>
    <x v="11744"/>
    <n v="1180"/>
    <n v="1180"/>
    <n v="0"/>
    <n v="0"/>
    <x v="1"/>
    <x v="0"/>
    <x v="50"/>
    <x v="4"/>
  </r>
  <r>
    <x v="20"/>
    <x v="55"/>
    <x v="11745"/>
    <n v="1243.33"/>
    <n v="1243.33"/>
    <n v="0"/>
    <n v="0"/>
    <x v="1"/>
    <x v="0"/>
    <x v="50"/>
    <x v="4"/>
  </r>
  <r>
    <x v="21"/>
    <x v="55"/>
    <x v="11746"/>
    <n v="1193.33"/>
    <n v="1193.33"/>
    <n v="0"/>
    <n v="0"/>
    <x v="1"/>
    <x v="0"/>
    <x v="50"/>
    <x v="4"/>
  </r>
  <r>
    <x v="22"/>
    <x v="54"/>
    <x v="11747"/>
    <n v="692.09"/>
    <n v="692.09"/>
    <n v="0"/>
    <n v="0"/>
    <x v="1"/>
    <x v="0"/>
    <x v="50"/>
    <x v="5"/>
  </r>
  <r>
    <x v="23"/>
    <x v="57"/>
    <x v="11748"/>
    <n v="1090.1400000000001"/>
    <n v="1090.1400000000001"/>
    <n v="0"/>
    <n v="0"/>
    <x v="1"/>
    <x v="0"/>
    <x v="50"/>
    <x v="5"/>
  </r>
  <r>
    <x v="24"/>
    <x v="109"/>
    <x v="11749"/>
    <n v="2067.37"/>
    <n v="2067.37"/>
    <n v="0"/>
    <n v="0"/>
    <x v="1"/>
    <x v="0"/>
    <x v="50"/>
    <x v="5"/>
  </r>
  <r>
    <x v="25"/>
    <x v="131"/>
    <x v="11750"/>
    <n v="990"/>
    <n v="990"/>
    <n v="0"/>
    <n v="0"/>
    <x v="1"/>
    <x v="0"/>
    <x v="50"/>
    <x v="5"/>
  </r>
  <r>
    <x v="26"/>
    <x v="128"/>
    <x v="11751"/>
    <n v="770"/>
    <n v="770"/>
    <n v="0"/>
    <n v="0"/>
    <x v="1"/>
    <x v="0"/>
    <x v="50"/>
    <x v="6"/>
  </r>
  <r>
    <x v="27"/>
    <x v="124"/>
    <x v="11752"/>
    <n v="414.55"/>
    <n v="414.55"/>
    <n v="0"/>
    <n v="0"/>
    <x v="1"/>
    <x v="0"/>
    <x v="50"/>
    <x v="6"/>
  </r>
  <r>
    <x v="28"/>
    <x v="112"/>
    <x v="11753"/>
    <n v="1086.67"/>
    <n v="1086.67"/>
    <n v="0"/>
    <n v="0"/>
    <x v="1"/>
    <x v="0"/>
    <x v="50"/>
    <x v="6"/>
  </r>
  <r>
    <x v="29"/>
    <x v="137"/>
    <x v="11754"/>
    <n v="1293.78"/>
    <n v="1293.78"/>
    <n v="0"/>
    <n v="0"/>
    <x v="1"/>
    <x v="0"/>
    <x v="50"/>
    <x v="6"/>
  </r>
  <r>
    <x v="30"/>
    <x v="127"/>
    <x v="11755"/>
    <n v="1142.28"/>
    <n v="1142.28"/>
    <n v="0"/>
    <n v="0"/>
    <x v="1"/>
    <x v="0"/>
    <x v="50"/>
    <x v="7"/>
  </r>
  <r>
    <x v="31"/>
    <x v="126"/>
    <x v="11756"/>
    <n v="1150.42"/>
    <n v="1150.42"/>
    <n v="0"/>
    <n v="0"/>
    <x v="1"/>
    <x v="0"/>
    <x v="50"/>
    <x v="7"/>
  </r>
  <r>
    <x v="32"/>
    <x v="116"/>
    <x v="11757"/>
    <n v="929.95"/>
    <n v="929.95"/>
    <n v="0"/>
    <n v="0"/>
    <x v="1"/>
    <x v="0"/>
    <x v="50"/>
    <x v="7"/>
  </r>
  <r>
    <x v="33"/>
    <x v="116"/>
    <x v="11758"/>
    <n v="1542.54"/>
    <n v="1542.54"/>
    <n v="0"/>
    <n v="0"/>
    <x v="1"/>
    <x v="0"/>
    <x v="50"/>
    <x v="7"/>
  </r>
  <r>
    <x v="34"/>
    <x v="13"/>
    <x v="11759"/>
    <n v="1230.3399999999999"/>
    <n v="1230.3399999999999"/>
    <n v="0"/>
    <n v="0"/>
    <x v="1"/>
    <x v="0"/>
    <x v="50"/>
    <x v="7"/>
  </r>
  <r>
    <x v="35"/>
    <x v="11"/>
    <x v="11760"/>
    <n v="728.62"/>
    <n v="728.62"/>
    <n v="0"/>
    <n v="0"/>
    <x v="1"/>
    <x v="0"/>
    <x v="50"/>
    <x v="8"/>
  </r>
  <r>
    <x v="36"/>
    <x v="101"/>
    <x v="11761"/>
    <n v="2188.2199999999998"/>
    <n v="2188.2199999999998"/>
    <n v="0"/>
    <n v="0"/>
    <x v="1"/>
    <x v="0"/>
    <x v="50"/>
    <x v="8"/>
  </r>
  <r>
    <x v="37"/>
    <x v="116"/>
    <x v="11762"/>
    <n v="805.36"/>
    <n v="805.36"/>
    <n v="0"/>
    <n v="0"/>
    <x v="1"/>
    <x v="0"/>
    <x v="50"/>
    <x v="8"/>
  </r>
  <r>
    <x v="38"/>
    <x v="127"/>
    <x v="11763"/>
    <n v="1070"/>
    <n v="1070"/>
    <n v="0"/>
    <n v="0"/>
    <x v="1"/>
    <x v="0"/>
    <x v="50"/>
    <x v="8"/>
  </r>
  <r>
    <x v="39"/>
    <x v="112"/>
    <x v="11764"/>
    <n v="1156.67"/>
    <n v="1156.67"/>
    <n v="0"/>
    <n v="0"/>
    <x v="1"/>
    <x v="0"/>
    <x v="50"/>
    <x v="9"/>
  </r>
  <r>
    <x v="40"/>
    <x v="121"/>
    <x v="11765"/>
    <n v="2110"/>
    <n v="2110"/>
    <n v="0"/>
    <n v="0"/>
    <x v="1"/>
    <x v="0"/>
    <x v="50"/>
    <x v="9"/>
  </r>
  <r>
    <x v="41"/>
    <x v="121"/>
    <x v="11766"/>
    <n v="1443.33"/>
    <n v="1443.33"/>
    <n v="0"/>
    <n v="0"/>
    <x v="1"/>
    <x v="0"/>
    <x v="50"/>
    <x v="9"/>
  </r>
  <r>
    <x v="42"/>
    <x v="118"/>
    <x v="11767"/>
    <n v="1843.33"/>
    <n v="1843.33"/>
    <n v="0"/>
    <n v="0"/>
    <x v="1"/>
    <x v="0"/>
    <x v="50"/>
    <x v="9"/>
  </r>
  <r>
    <x v="43"/>
    <x v="109"/>
    <x v="11768"/>
    <n v="2106.67"/>
    <n v="2106.67"/>
    <n v="0"/>
    <n v="0"/>
    <x v="1"/>
    <x v="0"/>
    <x v="50"/>
    <x v="9"/>
  </r>
  <r>
    <x v="44"/>
    <x v="121"/>
    <x v="11769"/>
    <n v="1676.67"/>
    <n v="1676.67"/>
    <n v="0"/>
    <n v="0"/>
    <x v="1"/>
    <x v="0"/>
    <x v="50"/>
    <x v="10"/>
  </r>
  <r>
    <x v="45"/>
    <x v="141"/>
    <x v="11770"/>
    <n v="993.33"/>
    <n v="993.33"/>
    <n v="0"/>
    <n v="0"/>
    <x v="1"/>
    <x v="0"/>
    <x v="50"/>
    <x v="10"/>
  </r>
  <r>
    <x v="46"/>
    <x v="118"/>
    <x v="11771"/>
    <n v="2063.33"/>
    <n v="2063.33"/>
    <n v="0"/>
    <n v="0"/>
    <x v="1"/>
    <x v="0"/>
    <x v="50"/>
    <x v="10"/>
  </r>
  <r>
    <x v="47"/>
    <x v="121"/>
    <x v="11772"/>
    <n v="1326.67"/>
    <n v="1326.67"/>
    <n v="0"/>
    <n v="0"/>
    <x v="1"/>
    <x v="0"/>
    <x v="50"/>
    <x v="10"/>
  </r>
  <r>
    <x v="48"/>
    <x v="141"/>
    <x v="11773"/>
    <n v="726.67"/>
    <n v="726.67"/>
    <n v="0"/>
    <n v="0"/>
    <x v="1"/>
    <x v="0"/>
    <x v="50"/>
    <x v="11"/>
  </r>
  <r>
    <x v="49"/>
    <x v="112"/>
    <x v="11774"/>
    <n v="916.67"/>
    <n v="916.67"/>
    <n v="0"/>
    <n v="0"/>
    <x v="1"/>
    <x v="0"/>
    <x v="50"/>
    <x v="11"/>
  </r>
  <r>
    <x v="50"/>
    <x v="124"/>
    <x v="11775"/>
    <n v="400"/>
    <n v="400"/>
    <n v="0"/>
    <n v="0"/>
    <x v="1"/>
    <x v="0"/>
    <x v="50"/>
    <x v="11"/>
  </r>
  <r>
    <x v="51"/>
    <x v="126"/>
    <x v="11776"/>
    <n v="1106.67"/>
    <n v="1106.67"/>
    <n v="0"/>
    <n v="0"/>
    <x v="1"/>
    <x v="0"/>
    <x v="50"/>
    <x v="11"/>
  </r>
  <r>
    <x v="0"/>
    <x v="60"/>
    <x v="11777"/>
    <n v="248043.01"/>
    <n v="142262.93"/>
    <n v="105780.08"/>
    <n v="0"/>
    <x v="1"/>
    <x v="0"/>
    <x v="51"/>
    <x v="0"/>
  </r>
  <r>
    <x v="1"/>
    <x v="104"/>
    <x v="11778"/>
    <n v="222986.7"/>
    <n v="130418.73"/>
    <n v="92567.97"/>
    <n v="0"/>
    <x v="1"/>
    <x v="0"/>
    <x v="51"/>
    <x v="0"/>
  </r>
  <r>
    <x v="2"/>
    <x v="21"/>
    <x v="11779"/>
    <n v="298502.25"/>
    <n v="149767.79999999999"/>
    <n v="148734.45000000001"/>
    <n v="0"/>
    <x v="1"/>
    <x v="0"/>
    <x v="51"/>
    <x v="0"/>
  </r>
  <r>
    <x v="3"/>
    <x v="60"/>
    <x v="11780"/>
    <n v="207260.92"/>
    <n v="108684.49"/>
    <n v="98576.43"/>
    <n v="0"/>
    <x v="1"/>
    <x v="0"/>
    <x v="51"/>
    <x v="0"/>
  </r>
  <r>
    <x v="4"/>
    <x v="55"/>
    <x v="11781"/>
    <n v="216132.5"/>
    <n v="91658.240000000005"/>
    <n v="124474.26"/>
    <n v="0"/>
    <x v="1"/>
    <x v="0"/>
    <x v="51"/>
    <x v="1"/>
  </r>
  <r>
    <x v="5"/>
    <x v="54"/>
    <x v="11782"/>
    <n v="235680.77"/>
    <n v="99537.47"/>
    <n v="136143.29999999999"/>
    <n v="0"/>
    <x v="1"/>
    <x v="0"/>
    <x v="51"/>
    <x v="1"/>
  </r>
  <r>
    <x v="6"/>
    <x v="111"/>
    <x v="11783"/>
    <n v="173036.96"/>
    <n v="120815.93"/>
    <n v="52221.03"/>
    <n v="0"/>
    <x v="1"/>
    <x v="0"/>
    <x v="51"/>
    <x v="1"/>
  </r>
  <r>
    <x v="7"/>
    <x v="50"/>
    <x v="11784"/>
    <n v="184323.23"/>
    <n v="124419.8"/>
    <n v="59903.43"/>
    <n v="0"/>
    <x v="1"/>
    <x v="0"/>
    <x v="51"/>
    <x v="1"/>
  </r>
  <r>
    <x v="8"/>
    <x v="56"/>
    <x v="11785"/>
    <n v="265266.26"/>
    <n v="139244.35999999999"/>
    <n v="126021.9"/>
    <n v="0"/>
    <x v="1"/>
    <x v="0"/>
    <x v="51"/>
    <x v="1"/>
  </r>
  <r>
    <x v="9"/>
    <x v="108"/>
    <x v="11786"/>
    <n v="201420.26"/>
    <n v="116814.8"/>
    <n v="84605.46"/>
    <n v="0"/>
    <x v="1"/>
    <x v="0"/>
    <x v="51"/>
    <x v="2"/>
  </r>
  <r>
    <x v="10"/>
    <x v="137"/>
    <x v="11787"/>
    <n v="180099"/>
    <n v="101575.52"/>
    <n v="78523.48"/>
    <n v="0"/>
    <x v="1"/>
    <x v="0"/>
    <x v="51"/>
    <x v="2"/>
  </r>
  <r>
    <x v="11"/>
    <x v="116"/>
    <x v="11788"/>
    <n v="191431.73"/>
    <n v="101953.72"/>
    <n v="89478.01"/>
    <n v="0"/>
    <x v="1"/>
    <x v="0"/>
    <x v="51"/>
    <x v="2"/>
  </r>
  <r>
    <x v="12"/>
    <x v="127"/>
    <x v="11789"/>
    <n v="188668.89"/>
    <n v="106372.09"/>
    <n v="82296.800000000003"/>
    <n v="0"/>
    <x v="1"/>
    <x v="0"/>
    <x v="51"/>
    <x v="2"/>
  </r>
  <r>
    <x v="13"/>
    <x v="141"/>
    <x v="11790"/>
    <n v="144502.57"/>
    <n v="81095.009999999995"/>
    <n v="63407.56"/>
    <n v="0"/>
    <x v="1"/>
    <x v="0"/>
    <x v="51"/>
    <x v="3"/>
  </r>
  <r>
    <x v="14"/>
    <x v="145"/>
    <x v="11791"/>
    <n v="139090.98000000001"/>
    <n v="91117.47"/>
    <n v="47973.51"/>
    <n v="0"/>
    <x v="1"/>
    <x v="0"/>
    <x v="51"/>
    <x v="3"/>
  </r>
  <r>
    <x v="15"/>
    <x v="113"/>
    <x v="11792"/>
    <n v="161190.42000000001"/>
    <n v="108342.83"/>
    <n v="52847.59"/>
    <n v="0"/>
    <x v="1"/>
    <x v="0"/>
    <x v="51"/>
    <x v="3"/>
  </r>
  <r>
    <x v="16"/>
    <x v="129"/>
    <x v="11793"/>
    <n v="183939.84"/>
    <n v="122146.97"/>
    <n v="61792.87"/>
    <n v="0"/>
    <x v="1"/>
    <x v="0"/>
    <x v="51"/>
    <x v="3"/>
  </r>
  <r>
    <x v="17"/>
    <x v="117"/>
    <x v="11794"/>
    <n v="188068.25"/>
    <n v="113122.37"/>
    <n v="74945.88"/>
    <n v="0"/>
    <x v="1"/>
    <x v="0"/>
    <x v="51"/>
    <x v="4"/>
  </r>
  <r>
    <x v="18"/>
    <x v="127"/>
    <x v="11795"/>
    <n v="185474.8"/>
    <n v="119991.27"/>
    <n v="65483.53"/>
    <n v="0"/>
    <x v="1"/>
    <x v="0"/>
    <x v="51"/>
    <x v="4"/>
  </r>
  <r>
    <x v="19"/>
    <x v="141"/>
    <x v="11796"/>
    <n v="177367.88"/>
    <n v="107593.62"/>
    <n v="69774.259999999995"/>
    <n v="0"/>
    <x v="1"/>
    <x v="0"/>
    <x v="51"/>
    <x v="4"/>
  </r>
  <r>
    <x v="20"/>
    <x v="30"/>
    <x v="11797"/>
    <n v="178838"/>
    <n v="126058"/>
    <n v="52779"/>
    <n v="0"/>
    <x v="1"/>
    <x v="0"/>
    <x v="51"/>
    <x v="4"/>
  </r>
  <r>
    <x v="21"/>
    <x v="30"/>
    <x v="11798"/>
    <n v="141271"/>
    <n v="93120"/>
    <n v="48151"/>
    <n v="0"/>
    <x v="1"/>
    <x v="0"/>
    <x v="51"/>
    <x v="4"/>
  </r>
  <r>
    <x v="22"/>
    <x v="30"/>
    <x v="11799"/>
    <n v="140244"/>
    <n v="71807"/>
    <n v="68436"/>
    <n v="0"/>
    <x v="1"/>
    <x v="0"/>
    <x v="51"/>
    <x v="5"/>
  </r>
  <r>
    <x v="23"/>
    <x v="30"/>
    <x v="11800"/>
    <n v="168149"/>
    <n v="81667"/>
    <n v="86482"/>
    <n v="0"/>
    <x v="1"/>
    <x v="0"/>
    <x v="51"/>
    <x v="5"/>
  </r>
  <r>
    <x v="24"/>
    <x v="30"/>
    <x v="11801"/>
    <n v="157526"/>
    <n v="80220"/>
    <n v="77305"/>
    <n v="0"/>
    <x v="1"/>
    <x v="0"/>
    <x v="51"/>
    <x v="5"/>
  </r>
  <r>
    <x v="25"/>
    <x v="30"/>
    <x v="11802"/>
    <n v="152309"/>
    <n v="88261"/>
    <n v="64048"/>
    <n v="0"/>
    <x v="1"/>
    <x v="0"/>
    <x v="51"/>
    <x v="5"/>
  </r>
  <r>
    <x v="26"/>
    <x v="119"/>
    <x v="11803"/>
    <n v="129068.76"/>
    <n v="80006.399999999994"/>
    <n v="49062.36"/>
    <n v="0"/>
    <x v="1"/>
    <x v="0"/>
    <x v="51"/>
    <x v="6"/>
  </r>
  <r>
    <x v="27"/>
    <x v="117"/>
    <x v="11804"/>
    <n v="125489"/>
    <n v="76906.179999999993"/>
    <n v="48582.82"/>
    <n v="0"/>
    <x v="1"/>
    <x v="0"/>
    <x v="51"/>
    <x v="6"/>
  </r>
  <r>
    <x v="28"/>
    <x v="121"/>
    <x v="11805"/>
    <n v="157262.81"/>
    <n v="106154.26"/>
    <n v="51108.55"/>
    <n v="0"/>
    <x v="1"/>
    <x v="0"/>
    <x v="51"/>
    <x v="6"/>
  </r>
  <r>
    <x v="29"/>
    <x v="120"/>
    <x v="11806"/>
    <n v="169196.17"/>
    <n v="109859.75"/>
    <n v="59336.42"/>
    <n v="0"/>
    <x v="1"/>
    <x v="0"/>
    <x v="51"/>
    <x v="6"/>
  </r>
  <r>
    <x v="30"/>
    <x v="103"/>
    <x v="11807"/>
    <n v="171556.8"/>
    <n v="117664.54"/>
    <n v="53892.26"/>
    <n v="0"/>
    <x v="1"/>
    <x v="0"/>
    <x v="51"/>
    <x v="7"/>
  </r>
  <r>
    <x v="31"/>
    <x v="51"/>
    <x v="11808"/>
    <n v="179108.92"/>
    <n v="116181.11"/>
    <n v="62927.81"/>
    <n v="0"/>
    <x v="1"/>
    <x v="0"/>
    <x v="51"/>
    <x v="7"/>
  </r>
  <r>
    <x v="32"/>
    <x v="55"/>
    <x v="11809"/>
    <n v="181477.16"/>
    <n v="120662.39999999999"/>
    <n v="60814.76"/>
    <n v="0"/>
    <x v="1"/>
    <x v="0"/>
    <x v="51"/>
    <x v="7"/>
  </r>
  <r>
    <x v="33"/>
    <x v="57"/>
    <x v="11810"/>
    <n v="253947.94"/>
    <n v="127774.24"/>
    <n v="126173.7"/>
    <n v="0"/>
    <x v="1"/>
    <x v="0"/>
    <x v="51"/>
    <x v="7"/>
  </r>
  <r>
    <x v="34"/>
    <x v="16"/>
    <x v="11811"/>
    <n v="199195.51"/>
    <n v="119498.18"/>
    <n v="79697.33"/>
    <n v="0"/>
    <x v="1"/>
    <x v="0"/>
    <x v="51"/>
    <x v="7"/>
  </r>
  <r>
    <x v="35"/>
    <x v="14"/>
    <x v="11812"/>
    <n v="164973.70000000001"/>
    <n v="113575.79"/>
    <n v="51397.91"/>
    <n v="0"/>
    <x v="1"/>
    <x v="0"/>
    <x v="51"/>
    <x v="8"/>
  </r>
  <r>
    <x v="36"/>
    <x v="51"/>
    <x v="11813"/>
    <n v="152375.22"/>
    <n v="113428.19"/>
    <n v="38947.03"/>
    <n v="0"/>
    <x v="1"/>
    <x v="0"/>
    <x v="51"/>
    <x v="8"/>
  </r>
  <r>
    <x v="37"/>
    <x v="104"/>
    <x v="11814"/>
    <n v="172740.22"/>
    <n v="117569.14"/>
    <n v="55171.08"/>
    <n v="0"/>
    <x v="1"/>
    <x v="0"/>
    <x v="51"/>
    <x v="8"/>
  </r>
  <r>
    <x v="38"/>
    <x v="109"/>
    <x v="11815"/>
    <n v="182064.53"/>
    <n v="131692.64000000001"/>
    <n v="50371.89"/>
    <n v="0"/>
    <x v="1"/>
    <x v="0"/>
    <x v="51"/>
    <x v="8"/>
  </r>
  <r>
    <x v="39"/>
    <x v="111"/>
    <x v="11816"/>
    <n v="150563.13"/>
    <n v="113703.56"/>
    <n v="36859.57"/>
    <n v="0"/>
    <x v="1"/>
    <x v="0"/>
    <x v="51"/>
    <x v="9"/>
  </r>
  <r>
    <x v="40"/>
    <x v="54"/>
    <x v="11817"/>
    <n v="119856.16"/>
    <n v="83554.820000000007"/>
    <n v="36301.339999999997"/>
    <n v="0"/>
    <x v="1"/>
    <x v="0"/>
    <x v="51"/>
    <x v="9"/>
  </r>
  <r>
    <x v="41"/>
    <x v="55"/>
    <x v="11818"/>
    <n v="145231.29"/>
    <n v="109325.32"/>
    <n v="35905.97"/>
    <n v="0"/>
    <x v="1"/>
    <x v="0"/>
    <x v="51"/>
    <x v="9"/>
  </r>
  <r>
    <x v="42"/>
    <x v="54"/>
    <x v="11819"/>
    <n v="197203.9"/>
    <n v="169302.64"/>
    <n v="27901.26"/>
    <n v="0"/>
    <x v="1"/>
    <x v="0"/>
    <x v="51"/>
    <x v="9"/>
  </r>
  <r>
    <x v="43"/>
    <x v="47"/>
    <x v="11820"/>
    <n v="171473.36"/>
    <n v="148488.14000000001"/>
    <n v="22985.22"/>
    <n v="0"/>
    <x v="1"/>
    <x v="0"/>
    <x v="51"/>
    <x v="9"/>
  </r>
  <r>
    <x v="44"/>
    <x v="106"/>
    <x v="11821"/>
    <n v="165625.39000000001"/>
    <n v="133314.63"/>
    <n v="32310.76"/>
    <n v="0"/>
    <x v="1"/>
    <x v="0"/>
    <x v="51"/>
    <x v="10"/>
  </r>
  <r>
    <x v="45"/>
    <x v="103"/>
    <x v="11822"/>
    <n v="174923.02"/>
    <n v="140602"/>
    <n v="34321.019999999997"/>
    <n v="0"/>
    <x v="1"/>
    <x v="0"/>
    <x v="51"/>
    <x v="10"/>
  </r>
  <r>
    <x v="46"/>
    <x v="101"/>
    <x v="11823"/>
    <n v="236001.93"/>
    <n v="179887.47"/>
    <n v="56114.46"/>
    <n v="0"/>
    <x v="1"/>
    <x v="0"/>
    <x v="51"/>
    <x v="10"/>
  </r>
  <r>
    <x v="47"/>
    <x v="48"/>
    <x v="11824"/>
    <n v="173196.78"/>
    <n v="129953.15"/>
    <n v="43243.63"/>
    <n v="0"/>
    <x v="1"/>
    <x v="0"/>
    <x v="51"/>
    <x v="10"/>
  </r>
  <r>
    <x v="48"/>
    <x v="104"/>
    <x v="11825"/>
    <n v="131808.1"/>
    <n v="95964.83"/>
    <n v="35843.269999999997"/>
    <n v="0"/>
    <x v="1"/>
    <x v="0"/>
    <x v="51"/>
    <x v="11"/>
  </r>
  <r>
    <x v="49"/>
    <x v="57"/>
    <x v="11826"/>
    <n v="142968.56"/>
    <n v="101850.23"/>
    <n v="41118.33"/>
    <n v="0"/>
    <x v="1"/>
    <x v="0"/>
    <x v="51"/>
    <x v="11"/>
  </r>
  <r>
    <x v="50"/>
    <x v="57"/>
    <x v="11827"/>
    <n v="133760.12"/>
    <n v="106844.49"/>
    <n v="26915.63"/>
    <n v="0"/>
    <x v="1"/>
    <x v="0"/>
    <x v="51"/>
    <x v="11"/>
  </r>
  <r>
    <x v="51"/>
    <x v="88"/>
    <x v="11828"/>
    <n v="158641.82999999999"/>
    <n v="115068.71"/>
    <n v="43573.120000000003"/>
    <n v="0"/>
    <x v="1"/>
    <x v="0"/>
    <x v="51"/>
    <x v="11"/>
  </r>
  <r>
    <x v="0"/>
    <x v="88"/>
    <x v="11829"/>
    <n v="64374.7"/>
    <n v="17464.54"/>
    <n v="46910.16"/>
    <n v="0"/>
    <x v="1"/>
    <x v="0"/>
    <x v="52"/>
    <x v="0"/>
  </r>
  <r>
    <x v="1"/>
    <x v="14"/>
    <x v="11830"/>
    <n v="68856.12"/>
    <n v="12937.47"/>
    <n v="55918.65"/>
    <n v="0"/>
    <x v="1"/>
    <x v="0"/>
    <x v="52"/>
    <x v="0"/>
  </r>
  <r>
    <x v="2"/>
    <x v="25"/>
    <x v="11831"/>
    <n v="130558.98"/>
    <n v="28892.2"/>
    <n v="101666.78"/>
    <n v="0"/>
    <x v="1"/>
    <x v="0"/>
    <x v="52"/>
    <x v="0"/>
  </r>
  <r>
    <x v="3"/>
    <x v="46"/>
    <x v="11832"/>
    <n v="67949.89"/>
    <n v="3623.32"/>
    <n v="64326.57"/>
    <n v="0"/>
    <x v="1"/>
    <x v="0"/>
    <x v="52"/>
    <x v="0"/>
  </r>
  <r>
    <x v="4"/>
    <x v="5"/>
    <x v="11833"/>
    <n v="94222.89"/>
    <n v="1722.92"/>
    <n v="92499.97"/>
    <n v="0"/>
    <x v="1"/>
    <x v="0"/>
    <x v="52"/>
    <x v="1"/>
  </r>
  <r>
    <x v="5"/>
    <x v="41"/>
    <x v="11834"/>
    <n v="118243.83"/>
    <n v="2251.17"/>
    <n v="115992.66"/>
    <n v="0"/>
    <x v="1"/>
    <x v="0"/>
    <x v="52"/>
    <x v="1"/>
  </r>
  <r>
    <x v="6"/>
    <x v="110"/>
    <x v="11835"/>
    <n v="43178.09"/>
    <n v="5680.18"/>
    <n v="37497.910000000003"/>
    <n v="0"/>
    <x v="1"/>
    <x v="0"/>
    <x v="52"/>
    <x v="1"/>
  </r>
  <r>
    <x v="7"/>
    <x v="48"/>
    <x v="11836"/>
    <n v="45940.88"/>
    <n v="5014.8"/>
    <n v="40926.080000000002"/>
    <n v="0"/>
    <x v="1"/>
    <x v="0"/>
    <x v="52"/>
    <x v="1"/>
  </r>
  <r>
    <x v="8"/>
    <x v="19"/>
    <x v="11837"/>
    <n v="126083.23"/>
    <n v="25674.73"/>
    <n v="100408.5"/>
    <n v="0"/>
    <x v="1"/>
    <x v="0"/>
    <x v="52"/>
    <x v="1"/>
  </r>
  <r>
    <x v="9"/>
    <x v="51"/>
    <x v="11838"/>
    <n v="64448.3"/>
    <n v="5154.29"/>
    <n v="59294.01"/>
    <n v="0"/>
    <x v="1"/>
    <x v="0"/>
    <x v="52"/>
    <x v="2"/>
  </r>
  <r>
    <x v="10"/>
    <x v="116"/>
    <x v="11839"/>
    <n v="53207.4"/>
    <n v="5834.58"/>
    <n v="47372.82"/>
    <n v="0"/>
    <x v="1"/>
    <x v="0"/>
    <x v="52"/>
    <x v="2"/>
  </r>
  <r>
    <x v="11"/>
    <x v="117"/>
    <x v="11840"/>
    <n v="58201.23"/>
    <n v="2437.7800000000002"/>
    <n v="55763.45"/>
    <n v="0"/>
    <x v="1"/>
    <x v="0"/>
    <x v="52"/>
    <x v="2"/>
  </r>
  <r>
    <x v="12"/>
    <x v="110"/>
    <x v="11841"/>
    <n v="68904.27"/>
    <n v="2908.21"/>
    <n v="65996.06"/>
    <n v="0"/>
    <x v="1"/>
    <x v="0"/>
    <x v="52"/>
    <x v="2"/>
  </r>
  <r>
    <x v="13"/>
    <x v="118"/>
    <x v="11842"/>
    <n v="56333.06"/>
    <n v="2226.0100000000002"/>
    <n v="54107.05"/>
    <n v="0"/>
    <x v="1"/>
    <x v="0"/>
    <x v="52"/>
    <x v="3"/>
  </r>
  <r>
    <x v="14"/>
    <x v="112"/>
    <x v="11843"/>
    <n v="44231.040000000001"/>
    <n v="1313.87"/>
    <n v="42917.17"/>
    <n v="0"/>
    <x v="1"/>
    <x v="0"/>
    <x v="52"/>
    <x v="3"/>
  </r>
  <r>
    <x v="15"/>
    <x v="125"/>
    <x v="11844"/>
    <n v="47884.74"/>
    <n v="4197.01"/>
    <n v="43687.73"/>
    <n v="0"/>
    <x v="1"/>
    <x v="0"/>
    <x v="52"/>
    <x v="3"/>
  </r>
  <r>
    <x v="16"/>
    <x v="125"/>
    <x v="11845"/>
    <n v="50308.38"/>
    <n v="3184.13"/>
    <n v="47124.25"/>
    <n v="0"/>
    <x v="1"/>
    <x v="0"/>
    <x v="52"/>
    <x v="3"/>
  </r>
  <r>
    <x v="17"/>
    <x v="50"/>
    <x v="11846"/>
    <n v="57745.75"/>
    <n v="5954.54"/>
    <n v="51791.21"/>
    <n v="0"/>
    <x v="1"/>
    <x v="0"/>
    <x v="52"/>
    <x v="4"/>
  </r>
  <r>
    <x v="18"/>
    <x v="141"/>
    <x v="11847"/>
    <n v="51571.18"/>
    <n v="8054.58"/>
    <n v="43516.6"/>
    <n v="0"/>
    <x v="1"/>
    <x v="0"/>
    <x v="52"/>
    <x v="4"/>
  </r>
  <r>
    <x v="19"/>
    <x v="120"/>
    <x v="11848"/>
    <n v="64658.94"/>
    <n v="6931.2"/>
    <n v="57727.74"/>
    <n v="0"/>
    <x v="1"/>
    <x v="0"/>
    <x v="52"/>
    <x v="4"/>
  </r>
  <r>
    <x v="20"/>
    <x v="145"/>
    <x v="11849"/>
    <n v="49335.46"/>
    <n v="7937.11"/>
    <n v="41398.35"/>
    <n v="0"/>
    <x v="1"/>
    <x v="0"/>
    <x v="52"/>
    <x v="4"/>
  </r>
  <r>
    <x v="21"/>
    <x v="128"/>
    <x v="11850"/>
    <n v="38495.57"/>
    <n v="3645.87"/>
    <n v="34849.699999999997"/>
    <n v="0"/>
    <x v="1"/>
    <x v="0"/>
    <x v="52"/>
    <x v="4"/>
  </r>
  <r>
    <x v="22"/>
    <x v="114"/>
    <x v="11851"/>
    <n v="34414.29"/>
    <n v="2726.04"/>
    <n v="31688.25"/>
    <n v="0"/>
    <x v="1"/>
    <x v="0"/>
    <x v="52"/>
    <x v="5"/>
  </r>
  <r>
    <x v="23"/>
    <x v="52"/>
    <x v="11852"/>
    <n v="46371.040000000001"/>
    <n v="3357.62"/>
    <n v="43013.42"/>
    <n v="0"/>
    <x v="1"/>
    <x v="0"/>
    <x v="52"/>
    <x v="5"/>
  </r>
  <r>
    <x v="24"/>
    <x v="128"/>
    <x v="11853"/>
    <n v="35047.64"/>
    <n v="6307"/>
    <n v="28740.639999999999"/>
    <n v="0"/>
    <x v="1"/>
    <x v="0"/>
    <x v="52"/>
    <x v="5"/>
  </r>
  <r>
    <x v="25"/>
    <x v="137"/>
    <x v="11854"/>
    <n v="45823.9"/>
    <n v="8289.44"/>
    <n v="37534.46"/>
    <n v="0"/>
    <x v="1"/>
    <x v="0"/>
    <x v="52"/>
    <x v="5"/>
  </r>
  <r>
    <x v="26"/>
    <x v="51"/>
    <x v="11855"/>
    <n v="34557.26"/>
    <n v="4069.12"/>
    <n v="30488.14"/>
    <n v="0"/>
    <x v="1"/>
    <x v="0"/>
    <x v="52"/>
    <x v="6"/>
  </r>
  <r>
    <x v="27"/>
    <x v="105"/>
    <x v="11856"/>
    <n v="38571.79"/>
    <n v="5631.69"/>
    <n v="32940.1"/>
    <n v="0"/>
    <x v="1"/>
    <x v="0"/>
    <x v="52"/>
    <x v="6"/>
  </r>
  <r>
    <x v="28"/>
    <x v="137"/>
    <x v="11857"/>
    <n v="42641.4"/>
    <n v="9416.59"/>
    <n v="33224.81"/>
    <n v="0"/>
    <x v="1"/>
    <x v="0"/>
    <x v="52"/>
    <x v="6"/>
  </r>
  <r>
    <x v="29"/>
    <x v="138"/>
    <x v="11858"/>
    <n v="35988.75"/>
    <n v="7351.98"/>
    <n v="28636.77"/>
    <n v="0"/>
    <x v="1"/>
    <x v="0"/>
    <x v="52"/>
    <x v="6"/>
  </r>
  <r>
    <x v="30"/>
    <x v="104"/>
    <x v="11859"/>
    <n v="42652.02"/>
    <n v="8789.9"/>
    <n v="33862.120000000003"/>
    <n v="0"/>
    <x v="1"/>
    <x v="0"/>
    <x v="52"/>
    <x v="7"/>
  </r>
  <r>
    <x v="31"/>
    <x v="111"/>
    <x v="11860"/>
    <n v="44223.47"/>
    <n v="7078.29"/>
    <n v="37145.18"/>
    <n v="0"/>
    <x v="1"/>
    <x v="0"/>
    <x v="52"/>
    <x v="7"/>
  </r>
  <r>
    <x v="32"/>
    <x v="54"/>
    <x v="11861"/>
    <n v="46690.73"/>
    <n v="12622.36"/>
    <n v="34068.370000000003"/>
    <n v="0"/>
    <x v="1"/>
    <x v="0"/>
    <x v="52"/>
    <x v="7"/>
  </r>
  <r>
    <x v="33"/>
    <x v="56"/>
    <x v="11862"/>
    <n v="52141.35"/>
    <n v="10767.06"/>
    <n v="41374.29"/>
    <n v="0"/>
    <x v="1"/>
    <x v="0"/>
    <x v="52"/>
    <x v="7"/>
  </r>
  <r>
    <x v="34"/>
    <x v="28"/>
    <x v="11863"/>
    <n v="48094.87"/>
    <n v="10896.11"/>
    <n v="37198.76"/>
    <n v="0"/>
    <x v="1"/>
    <x v="0"/>
    <x v="52"/>
    <x v="7"/>
  </r>
  <r>
    <x v="35"/>
    <x v="17"/>
    <x v="11864"/>
    <n v="42731.96"/>
    <n v="9833.16"/>
    <n v="32898.800000000003"/>
    <n v="0"/>
    <x v="1"/>
    <x v="0"/>
    <x v="52"/>
    <x v="8"/>
  </r>
  <r>
    <x v="36"/>
    <x v="103"/>
    <x v="11865"/>
    <n v="34441.69"/>
    <n v="5925.32"/>
    <n v="28516.37"/>
    <n v="0"/>
    <x v="1"/>
    <x v="0"/>
    <x v="52"/>
    <x v="8"/>
  </r>
  <r>
    <x v="37"/>
    <x v="55"/>
    <x v="11866"/>
    <n v="48876.98"/>
    <n v="6464"/>
    <n v="42412.98"/>
    <n v="0"/>
    <x v="1"/>
    <x v="0"/>
    <x v="52"/>
    <x v="8"/>
  </r>
  <r>
    <x v="38"/>
    <x v="116"/>
    <x v="11867"/>
    <n v="42389.120000000003"/>
    <n v="8993.07"/>
    <n v="33396.050000000003"/>
    <n v="0"/>
    <x v="1"/>
    <x v="0"/>
    <x v="52"/>
    <x v="8"/>
  </r>
  <r>
    <x v="39"/>
    <x v="50"/>
    <x v="11868"/>
    <n v="40534.730000000003"/>
    <n v="6885.37"/>
    <n v="33649.360000000001"/>
    <n v="0"/>
    <x v="1"/>
    <x v="0"/>
    <x v="52"/>
    <x v="9"/>
  </r>
  <r>
    <x v="40"/>
    <x v="21"/>
    <x v="11869"/>
    <n v="34721.31"/>
    <n v="3743.72"/>
    <n v="30977.59"/>
    <n v="0"/>
    <x v="1"/>
    <x v="0"/>
    <x v="52"/>
    <x v="9"/>
  </r>
  <r>
    <x v="41"/>
    <x v="58"/>
    <x v="11870"/>
    <n v="29512.29"/>
    <n v="7666.67"/>
    <n v="21845.62"/>
    <n v="0"/>
    <x v="1"/>
    <x v="0"/>
    <x v="52"/>
    <x v="9"/>
  </r>
  <r>
    <x v="42"/>
    <x v="16"/>
    <x v="11871"/>
    <n v="32254.58"/>
    <n v="14940.27"/>
    <n v="17314.310000000001"/>
    <n v="0"/>
    <x v="1"/>
    <x v="0"/>
    <x v="52"/>
    <x v="9"/>
  </r>
  <r>
    <x v="43"/>
    <x v="47"/>
    <x v="11872"/>
    <n v="26712.45"/>
    <n v="12552.61"/>
    <n v="14159.84"/>
    <n v="0"/>
    <x v="1"/>
    <x v="0"/>
    <x v="52"/>
    <x v="9"/>
  </r>
  <r>
    <x v="44"/>
    <x v="101"/>
    <x v="11873"/>
    <n v="30447.040000000001"/>
    <n v="6976.12"/>
    <n v="23470.92"/>
    <n v="0"/>
    <x v="1"/>
    <x v="0"/>
    <x v="52"/>
    <x v="10"/>
  </r>
  <r>
    <x v="45"/>
    <x v="103"/>
    <x v="11874"/>
    <n v="33024.18"/>
    <n v="7284.44"/>
    <n v="25739.74"/>
    <n v="0"/>
    <x v="1"/>
    <x v="0"/>
    <x v="52"/>
    <x v="10"/>
  </r>
  <r>
    <x v="46"/>
    <x v="47"/>
    <x v="11875"/>
    <n v="64899.58"/>
    <n v="17633.330000000002"/>
    <n v="47266.25"/>
    <n v="0"/>
    <x v="1"/>
    <x v="0"/>
    <x v="52"/>
    <x v="10"/>
  </r>
  <r>
    <x v="47"/>
    <x v="13"/>
    <x v="11876"/>
    <n v="44516.57"/>
    <n v="11083.16"/>
    <n v="33433.410000000003"/>
    <n v="0"/>
    <x v="1"/>
    <x v="0"/>
    <x v="52"/>
    <x v="10"/>
  </r>
  <r>
    <x v="48"/>
    <x v="60"/>
    <x v="11877"/>
    <n v="35665.870000000003"/>
    <n v="9756.0300000000007"/>
    <n v="25909.84"/>
    <n v="0"/>
    <x v="1"/>
    <x v="0"/>
    <x v="52"/>
    <x v="11"/>
  </r>
  <r>
    <x v="49"/>
    <x v="0"/>
    <x v="11878"/>
    <n v="39743.83"/>
    <n v="7442.17"/>
    <n v="32301.66"/>
    <n v="0"/>
    <x v="1"/>
    <x v="0"/>
    <x v="52"/>
    <x v="11"/>
  </r>
  <r>
    <x v="50"/>
    <x v="46"/>
    <x v="11879"/>
    <n v="31558.5"/>
    <n v="9296.76"/>
    <n v="22261.74"/>
    <n v="0"/>
    <x v="1"/>
    <x v="0"/>
    <x v="52"/>
    <x v="11"/>
  </r>
  <r>
    <x v="51"/>
    <x v="47"/>
    <x v="11880"/>
    <n v="44268.18"/>
    <n v="10023.719999999999"/>
    <n v="34244.46"/>
    <n v="0"/>
    <x v="1"/>
    <x v="0"/>
    <x v="52"/>
    <x v="11"/>
  </r>
  <r>
    <x v="0"/>
    <x v="128"/>
    <x v="11881"/>
    <n v="3033.1"/>
    <n v="2855.55"/>
    <n v="177.55"/>
    <n v="0"/>
    <x v="1"/>
    <x v="0"/>
    <x v="53"/>
    <x v="0"/>
  </r>
  <r>
    <x v="1"/>
    <x v="159"/>
    <x v="11882"/>
    <n v="2323.64"/>
    <n v="2213.7199999999998"/>
    <n v="109.92"/>
    <n v="0"/>
    <x v="1"/>
    <x v="0"/>
    <x v="53"/>
    <x v="0"/>
  </r>
  <r>
    <x v="2"/>
    <x v="113"/>
    <x v="11883"/>
    <n v="2635.18"/>
    <n v="2598.4499999999998"/>
    <n v="36.729999999999997"/>
    <n v="0"/>
    <x v="1"/>
    <x v="0"/>
    <x v="53"/>
    <x v="0"/>
  </r>
  <r>
    <x v="4"/>
    <x v="163"/>
    <x v="11884"/>
    <n v="943.33"/>
    <n v="943.33"/>
    <n v="0"/>
    <n v="0"/>
    <x v="1"/>
    <x v="0"/>
    <x v="53"/>
    <x v="1"/>
  </r>
  <r>
    <x v="5"/>
    <x v="158"/>
    <x v="11885"/>
    <n v="1611.16"/>
    <n v="1590"/>
    <n v="21.16"/>
    <n v="0"/>
    <x v="1"/>
    <x v="0"/>
    <x v="53"/>
    <x v="1"/>
  </r>
  <r>
    <x v="6"/>
    <x v="159"/>
    <x v="11886"/>
    <n v="2962.58"/>
    <n v="2946.66"/>
    <n v="15.92"/>
    <n v="0"/>
    <x v="1"/>
    <x v="0"/>
    <x v="53"/>
    <x v="1"/>
  </r>
  <r>
    <x v="7"/>
    <x v="157"/>
    <x v="11887"/>
    <n v="2239.3200000000002"/>
    <n v="2223.34"/>
    <n v="15.98"/>
    <n v="0"/>
    <x v="1"/>
    <x v="0"/>
    <x v="53"/>
    <x v="1"/>
  </r>
  <r>
    <x v="8"/>
    <x v="159"/>
    <x v="11888"/>
    <n v="2520"/>
    <n v="2520"/>
    <n v="0"/>
    <n v="0"/>
    <x v="1"/>
    <x v="0"/>
    <x v="53"/>
    <x v="1"/>
  </r>
  <r>
    <x v="9"/>
    <x v="152"/>
    <x v="11889"/>
    <n v="2316.67"/>
    <n v="2316.67"/>
    <n v="0"/>
    <n v="0"/>
    <x v="1"/>
    <x v="0"/>
    <x v="53"/>
    <x v="2"/>
  </r>
  <r>
    <x v="10"/>
    <x v="151"/>
    <x v="11890"/>
    <n v="2649.52"/>
    <n v="2606.66"/>
    <n v="42.86"/>
    <n v="0"/>
    <x v="1"/>
    <x v="0"/>
    <x v="53"/>
    <x v="2"/>
  </r>
  <r>
    <x v="11"/>
    <x v="165"/>
    <x v="11891"/>
    <n v="2200.1"/>
    <n v="2173.33"/>
    <n v="26.77"/>
    <n v="0"/>
    <x v="1"/>
    <x v="0"/>
    <x v="53"/>
    <x v="2"/>
  </r>
  <r>
    <x v="12"/>
    <x v="162"/>
    <x v="11892"/>
    <n v="2747.38"/>
    <n v="2723.34"/>
    <n v="24.04"/>
    <n v="0"/>
    <x v="1"/>
    <x v="0"/>
    <x v="53"/>
    <x v="2"/>
  </r>
  <r>
    <x v="13"/>
    <x v="136"/>
    <x v="11893"/>
    <n v="1413.34"/>
    <n v="1406.67"/>
    <n v="6.67"/>
    <n v="0"/>
    <x v="1"/>
    <x v="0"/>
    <x v="53"/>
    <x v="3"/>
  </r>
  <r>
    <x v="14"/>
    <x v="155"/>
    <x v="11894"/>
    <n v="1215.28"/>
    <n v="1190"/>
    <n v="25.28"/>
    <n v="0"/>
    <x v="1"/>
    <x v="0"/>
    <x v="53"/>
    <x v="3"/>
  </r>
  <r>
    <x v="15"/>
    <x v="133"/>
    <x v="11895"/>
    <n v="2184.27"/>
    <n v="1763.34"/>
    <n v="420.93"/>
    <n v="0"/>
    <x v="1"/>
    <x v="0"/>
    <x v="53"/>
    <x v="3"/>
  </r>
  <r>
    <x v="16"/>
    <x v="129"/>
    <x v="11896"/>
    <n v="3503"/>
    <n v="2866.67"/>
    <n v="636.33000000000004"/>
    <n v="0"/>
    <x v="1"/>
    <x v="0"/>
    <x v="53"/>
    <x v="3"/>
  </r>
  <r>
    <x v="17"/>
    <x v="116"/>
    <x v="11897"/>
    <n v="3218.97"/>
    <n v="2383.33"/>
    <n v="835.64"/>
    <n v="0"/>
    <x v="1"/>
    <x v="0"/>
    <x v="53"/>
    <x v="4"/>
  </r>
  <r>
    <x v="18"/>
    <x v="110"/>
    <x v="11898"/>
    <n v="3252.5"/>
    <n v="2216.67"/>
    <n v="1035.83"/>
    <n v="0"/>
    <x v="1"/>
    <x v="0"/>
    <x v="53"/>
    <x v="4"/>
  </r>
  <r>
    <x v="19"/>
    <x v="117"/>
    <x v="11899"/>
    <n v="2819.23"/>
    <n v="2726.66"/>
    <n v="92.57"/>
    <n v="0"/>
    <x v="1"/>
    <x v="0"/>
    <x v="53"/>
    <x v="4"/>
  </r>
  <r>
    <x v="20"/>
    <x v="114"/>
    <x v="11900"/>
    <n v="2627.88"/>
    <n v="2516.67"/>
    <n v="111.21"/>
    <n v="0"/>
    <x v="1"/>
    <x v="0"/>
    <x v="53"/>
    <x v="4"/>
  </r>
  <r>
    <x v="21"/>
    <x v="131"/>
    <x v="11901"/>
    <n v="667.13"/>
    <n v="596.66999999999996"/>
    <n v="70.459999999999994"/>
    <n v="0"/>
    <x v="1"/>
    <x v="0"/>
    <x v="53"/>
    <x v="4"/>
  </r>
  <r>
    <x v="22"/>
    <x v="124"/>
    <x v="11902"/>
    <n v="1174.55"/>
    <n v="960"/>
    <n v="214.55"/>
    <n v="0"/>
    <x v="1"/>
    <x v="0"/>
    <x v="53"/>
    <x v="5"/>
  </r>
  <r>
    <x v="23"/>
    <x v="138"/>
    <x v="11903"/>
    <n v="868.04"/>
    <n v="266.67"/>
    <n v="601.37"/>
    <n v="0"/>
    <x v="1"/>
    <x v="0"/>
    <x v="53"/>
    <x v="5"/>
  </r>
  <r>
    <x v="24"/>
    <x v="154"/>
    <x v="11904"/>
    <n v="697.14"/>
    <n v="553.33000000000004"/>
    <n v="143.81"/>
    <n v="0"/>
    <x v="1"/>
    <x v="0"/>
    <x v="53"/>
    <x v="5"/>
  </r>
  <r>
    <x v="25"/>
    <x v="103"/>
    <x v="11905"/>
    <n v="3086.35"/>
    <n v="2744.5"/>
    <n v="341.85"/>
    <n v="0"/>
    <x v="1"/>
    <x v="0"/>
    <x v="53"/>
    <x v="5"/>
  </r>
  <r>
    <x v="26"/>
    <x v="103"/>
    <x v="11906"/>
    <n v="2267.21"/>
    <n v="1460.2"/>
    <n v="807.01"/>
    <n v="0"/>
    <x v="1"/>
    <x v="0"/>
    <x v="53"/>
    <x v="6"/>
  </r>
  <r>
    <x v="27"/>
    <x v="117"/>
    <x v="11907"/>
    <n v="1362.04"/>
    <n v="1035.3"/>
    <n v="326.74"/>
    <n v="0"/>
    <x v="1"/>
    <x v="0"/>
    <x v="53"/>
    <x v="6"/>
  </r>
  <r>
    <x v="28"/>
    <x v="102"/>
    <x v="11908"/>
    <n v="3617.72"/>
    <n v="2706.67"/>
    <n v="911.05"/>
    <n v="0"/>
    <x v="1"/>
    <x v="0"/>
    <x v="53"/>
    <x v="6"/>
  </r>
  <r>
    <x v="29"/>
    <x v="101"/>
    <x v="11909"/>
    <n v="3740.3"/>
    <n v="2190.1999999999998"/>
    <n v="1550.1"/>
    <n v="0"/>
    <x v="1"/>
    <x v="0"/>
    <x v="53"/>
    <x v="6"/>
  </r>
  <r>
    <x v="30"/>
    <x v="46"/>
    <x v="11910"/>
    <n v="3288.84"/>
    <n v="1948.63"/>
    <n v="1340.21"/>
    <n v="0"/>
    <x v="1"/>
    <x v="0"/>
    <x v="53"/>
    <x v="7"/>
  </r>
  <r>
    <x v="31"/>
    <x v="53"/>
    <x v="11911"/>
    <n v="3254.19"/>
    <n v="1826.67"/>
    <n v="1427.52"/>
    <n v="0"/>
    <x v="1"/>
    <x v="0"/>
    <x v="53"/>
    <x v="7"/>
  </r>
  <r>
    <x v="32"/>
    <x v="57"/>
    <x v="11912"/>
    <n v="3484.2"/>
    <n v="1936.67"/>
    <n v="1547.53"/>
    <n v="0"/>
    <x v="1"/>
    <x v="0"/>
    <x v="53"/>
    <x v="7"/>
  </r>
  <r>
    <x v="33"/>
    <x v="21"/>
    <x v="11913"/>
    <n v="3392.88"/>
    <n v="1853.33"/>
    <n v="1539.55"/>
    <n v="0"/>
    <x v="1"/>
    <x v="0"/>
    <x v="53"/>
    <x v="7"/>
  </r>
  <r>
    <x v="34"/>
    <x v="106"/>
    <x v="11914"/>
    <n v="2861.36"/>
    <n v="1523.33"/>
    <n v="1338.03"/>
    <n v="0"/>
    <x v="1"/>
    <x v="0"/>
    <x v="53"/>
    <x v="7"/>
  </r>
  <r>
    <x v="35"/>
    <x v="159"/>
    <x v="11915"/>
    <n v="3620.6"/>
    <n v="2616.67"/>
    <n v="1003.93"/>
    <n v="0"/>
    <x v="1"/>
    <x v="0"/>
    <x v="53"/>
    <x v="8"/>
  </r>
  <r>
    <x v="36"/>
    <x v="111"/>
    <x v="11916"/>
    <n v="2944.23"/>
    <n v="1770"/>
    <n v="1174.23"/>
    <n v="0"/>
    <x v="1"/>
    <x v="0"/>
    <x v="53"/>
    <x v="8"/>
  </r>
  <r>
    <x v="37"/>
    <x v="117"/>
    <x v="11917"/>
    <n v="2505.4899999999998"/>
    <n v="1860.22"/>
    <n v="645.27"/>
    <n v="0"/>
    <x v="1"/>
    <x v="0"/>
    <x v="53"/>
    <x v="8"/>
  </r>
  <r>
    <x v="38"/>
    <x v="113"/>
    <x v="11918"/>
    <n v="2891.45"/>
    <n v="2619.58"/>
    <n v="271.87"/>
    <n v="0"/>
    <x v="1"/>
    <x v="0"/>
    <x v="53"/>
    <x v="8"/>
  </r>
  <r>
    <x v="39"/>
    <x v="145"/>
    <x v="11919"/>
    <n v="2061.33"/>
    <n v="2061.33"/>
    <n v="0"/>
    <n v="0"/>
    <x v="1"/>
    <x v="0"/>
    <x v="53"/>
    <x v="9"/>
  </r>
  <r>
    <x v="40"/>
    <x v="124"/>
    <x v="11920"/>
    <n v="2036.7"/>
    <n v="2036.7"/>
    <n v="0"/>
    <n v="0"/>
    <x v="1"/>
    <x v="0"/>
    <x v="53"/>
    <x v="9"/>
  </r>
  <r>
    <x v="41"/>
    <x v="122"/>
    <x v="11921"/>
    <n v="1316.67"/>
    <n v="1316.67"/>
    <n v="0"/>
    <n v="0"/>
    <x v="1"/>
    <x v="0"/>
    <x v="53"/>
    <x v="9"/>
  </r>
  <r>
    <x v="42"/>
    <x v="51"/>
    <x v="11922"/>
    <n v="4725.6899999999996"/>
    <n v="4715.3900000000003"/>
    <n v="10.3"/>
    <n v="0"/>
    <x v="1"/>
    <x v="0"/>
    <x v="53"/>
    <x v="9"/>
  </r>
  <r>
    <x v="43"/>
    <x v="119"/>
    <x v="11923"/>
    <n v="3811.9"/>
    <n v="3811.9"/>
    <n v="0"/>
    <n v="0"/>
    <x v="1"/>
    <x v="0"/>
    <x v="53"/>
    <x v="9"/>
  </r>
  <r>
    <x v="44"/>
    <x v="137"/>
    <x v="11924"/>
    <n v="3022.46"/>
    <n v="3017.22"/>
    <n v="5.24"/>
    <n v="0"/>
    <x v="1"/>
    <x v="0"/>
    <x v="53"/>
    <x v="10"/>
  </r>
  <r>
    <x v="45"/>
    <x v="126"/>
    <x v="11925"/>
    <n v="2604.39"/>
    <n v="2604.39"/>
    <n v="0"/>
    <n v="0"/>
    <x v="1"/>
    <x v="0"/>
    <x v="53"/>
    <x v="10"/>
  </r>
  <r>
    <x v="46"/>
    <x v="117"/>
    <x v="11926"/>
    <n v="4163.33"/>
    <n v="4163.33"/>
    <n v="0"/>
    <n v="0"/>
    <x v="1"/>
    <x v="0"/>
    <x v="53"/>
    <x v="10"/>
  </r>
  <r>
    <x v="47"/>
    <x v="145"/>
    <x v="11927"/>
    <n v="2563.33"/>
    <n v="2563.33"/>
    <n v="0"/>
    <n v="0"/>
    <x v="1"/>
    <x v="0"/>
    <x v="53"/>
    <x v="10"/>
  </r>
  <r>
    <x v="48"/>
    <x v="109"/>
    <x v="11928"/>
    <n v="2356.88"/>
    <n v="2320"/>
    <n v="36.880000000000003"/>
    <n v="0"/>
    <x v="1"/>
    <x v="0"/>
    <x v="53"/>
    <x v="11"/>
  </r>
  <r>
    <x v="49"/>
    <x v="137"/>
    <x v="11929"/>
    <n v="1635.84"/>
    <n v="1620"/>
    <n v="15.84"/>
    <n v="0"/>
    <x v="1"/>
    <x v="0"/>
    <x v="53"/>
    <x v="11"/>
  </r>
  <r>
    <x v="50"/>
    <x v="116"/>
    <x v="11930"/>
    <n v="2661.91"/>
    <n v="2656.66"/>
    <n v="5.25"/>
    <n v="0"/>
    <x v="1"/>
    <x v="0"/>
    <x v="53"/>
    <x v="11"/>
  </r>
  <r>
    <x v="51"/>
    <x v="119"/>
    <x v="11931"/>
    <n v="1663.34"/>
    <n v="1663.34"/>
    <n v="0"/>
    <n v="0"/>
    <x v="1"/>
    <x v="0"/>
    <x v="53"/>
    <x v="11"/>
  </r>
  <r>
    <x v="52"/>
    <x v="132"/>
    <x v="11932"/>
    <n v="1387.29"/>
    <n v="1387.29"/>
    <n v="0"/>
    <n v="0"/>
    <x v="1"/>
    <x v="1"/>
    <x v="0"/>
    <x v="0"/>
  </r>
  <r>
    <x v="53"/>
    <x v="114"/>
    <x v="11933"/>
    <n v="1163.43"/>
    <n v="1163.43"/>
    <n v="0"/>
    <n v="0"/>
    <x v="1"/>
    <x v="1"/>
    <x v="0"/>
    <x v="0"/>
  </r>
  <r>
    <x v="54"/>
    <x v="131"/>
    <x v="11934"/>
    <n v="1687.65"/>
    <n v="1687.65"/>
    <n v="0"/>
    <n v="0"/>
    <x v="1"/>
    <x v="1"/>
    <x v="0"/>
    <x v="0"/>
  </r>
  <r>
    <x v="55"/>
    <x v="158"/>
    <x v="11935"/>
    <n v="1165.55"/>
    <n v="1165.55"/>
    <n v="0"/>
    <n v="0"/>
    <x v="1"/>
    <x v="1"/>
    <x v="0"/>
    <x v="0"/>
  </r>
  <r>
    <x v="56"/>
    <x v="158"/>
    <x v="11936"/>
    <n v="1418.94"/>
    <n v="1418.94"/>
    <n v="0"/>
    <n v="0"/>
    <x v="1"/>
    <x v="1"/>
    <x v="0"/>
    <x v="1"/>
  </r>
  <r>
    <x v="57"/>
    <x v="132"/>
    <x v="11937"/>
    <n v="1542.68"/>
    <n v="1542.68"/>
    <n v="0"/>
    <n v="0"/>
    <x v="1"/>
    <x v="1"/>
    <x v="0"/>
    <x v="1"/>
  </r>
  <r>
    <x v="58"/>
    <x v="152"/>
    <x v="11938"/>
    <n v="1817.5"/>
    <n v="1817.5"/>
    <n v="0"/>
    <n v="0"/>
    <x v="1"/>
    <x v="1"/>
    <x v="0"/>
    <x v="1"/>
  </r>
  <r>
    <x v="59"/>
    <x v="132"/>
    <x v="11939"/>
    <n v="2419.81"/>
    <n v="2419.81"/>
    <n v="0"/>
    <n v="0"/>
    <x v="1"/>
    <x v="1"/>
    <x v="0"/>
    <x v="1"/>
  </r>
  <r>
    <x v="60"/>
    <x v="154"/>
    <x v="11940"/>
    <n v="1175.73"/>
    <n v="1175.73"/>
    <n v="0"/>
    <n v="0"/>
    <x v="1"/>
    <x v="1"/>
    <x v="0"/>
    <x v="2"/>
  </r>
  <r>
    <x v="61"/>
    <x v="114"/>
    <x v="11941"/>
    <n v="1795.44"/>
    <n v="1795.44"/>
    <n v="0"/>
    <n v="0"/>
    <x v="1"/>
    <x v="1"/>
    <x v="0"/>
    <x v="2"/>
  </r>
  <r>
    <x v="62"/>
    <x v="141"/>
    <x v="11942"/>
    <n v="1756.53"/>
    <n v="1756.53"/>
    <n v="0"/>
    <n v="0"/>
    <x v="1"/>
    <x v="1"/>
    <x v="0"/>
    <x v="2"/>
  </r>
  <r>
    <x v="63"/>
    <x v="141"/>
    <x v="11943"/>
    <n v="1946.48"/>
    <n v="1946.48"/>
    <n v="0"/>
    <n v="0"/>
    <x v="1"/>
    <x v="1"/>
    <x v="0"/>
    <x v="2"/>
  </r>
  <r>
    <x v="64"/>
    <x v="112"/>
    <x v="11944"/>
    <n v="2301.2600000000002"/>
    <n v="2301.2600000000002"/>
    <n v="0"/>
    <n v="0"/>
    <x v="1"/>
    <x v="1"/>
    <x v="0"/>
    <x v="2"/>
  </r>
  <r>
    <x v="65"/>
    <x v="121"/>
    <x v="11945"/>
    <n v="1795.72"/>
    <n v="1795.72"/>
    <n v="0"/>
    <n v="0"/>
    <x v="1"/>
    <x v="1"/>
    <x v="0"/>
    <x v="3"/>
  </r>
  <r>
    <x v="66"/>
    <x v="116"/>
    <x v="11946"/>
    <n v="1895.53"/>
    <n v="1895.53"/>
    <n v="0"/>
    <n v="0"/>
    <x v="1"/>
    <x v="1"/>
    <x v="0"/>
    <x v="3"/>
  </r>
  <r>
    <x v="67"/>
    <x v="121"/>
    <x v="11947"/>
    <n v="3144.78"/>
    <n v="3144.78"/>
    <n v="0"/>
    <n v="0"/>
    <x v="1"/>
    <x v="1"/>
    <x v="0"/>
    <x v="3"/>
  </r>
  <r>
    <x v="68"/>
    <x v="112"/>
    <x v="11948"/>
    <n v="1960.75"/>
    <n v="1960.75"/>
    <n v="0"/>
    <n v="0"/>
    <x v="1"/>
    <x v="1"/>
    <x v="0"/>
    <x v="3"/>
  </r>
  <r>
    <x v="69"/>
    <x v="117"/>
    <x v="11949"/>
    <n v="1704.19"/>
    <n v="1704.19"/>
    <n v="0"/>
    <n v="0"/>
    <x v="1"/>
    <x v="1"/>
    <x v="0"/>
    <x v="4"/>
  </r>
  <r>
    <x v="70"/>
    <x v="120"/>
    <x v="11950"/>
    <n v="1672.83"/>
    <n v="1672.83"/>
    <n v="0"/>
    <n v="0"/>
    <x v="1"/>
    <x v="1"/>
    <x v="0"/>
    <x v="4"/>
  </r>
  <r>
    <x v="71"/>
    <x v="127"/>
    <x v="11951"/>
    <n v="1326.86"/>
    <n v="1326.86"/>
    <n v="0"/>
    <n v="0"/>
    <x v="1"/>
    <x v="1"/>
    <x v="0"/>
    <x v="4"/>
  </r>
  <r>
    <x v="72"/>
    <x v="120"/>
    <x v="11952"/>
    <n v="1285.19"/>
    <n v="1285.19"/>
    <n v="0"/>
    <n v="0"/>
    <x v="1"/>
    <x v="1"/>
    <x v="0"/>
    <x v="4"/>
  </r>
  <r>
    <x v="73"/>
    <x v="21"/>
    <x v="11953"/>
    <n v="1319.32"/>
    <n v="1319.32"/>
    <n v="0"/>
    <n v="0"/>
    <x v="1"/>
    <x v="1"/>
    <x v="0"/>
    <x v="5"/>
  </r>
  <r>
    <x v="74"/>
    <x v="57"/>
    <x v="11954"/>
    <n v="1612.7"/>
    <n v="1612.7"/>
    <n v="0"/>
    <n v="0"/>
    <x v="1"/>
    <x v="1"/>
    <x v="0"/>
    <x v="5"/>
  </r>
  <r>
    <x v="75"/>
    <x v="105"/>
    <x v="11955"/>
    <n v="2182.06"/>
    <n v="2182.06"/>
    <n v="0"/>
    <n v="0"/>
    <x v="1"/>
    <x v="1"/>
    <x v="0"/>
    <x v="5"/>
  </r>
  <r>
    <x v="76"/>
    <x v="103"/>
    <x v="11956"/>
    <n v="2027.87"/>
    <n v="2027.87"/>
    <n v="0"/>
    <n v="0"/>
    <x v="1"/>
    <x v="1"/>
    <x v="0"/>
    <x v="5"/>
  </r>
  <r>
    <x v="77"/>
    <x v="21"/>
    <x v="11957"/>
    <n v="3256.4"/>
    <n v="3256.4"/>
    <n v="0"/>
    <n v="0"/>
    <x v="1"/>
    <x v="1"/>
    <x v="0"/>
    <x v="5"/>
  </r>
  <r>
    <x v="78"/>
    <x v="104"/>
    <x v="11958"/>
    <n v="1759.88"/>
    <n v="1759.88"/>
    <n v="0"/>
    <n v="0"/>
    <x v="1"/>
    <x v="1"/>
    <x v="0"/>
    <x v="6"/>
  </r>
  <r>
    <x v="79"/>
    <x v="14"/>
    <x v="11959"/>
    <n v="814.1"/>
    <n v="814.1"/>
    <n v="0"/>
    <n v="0"/>
    <x v="1"/>
    <x v="1"/>
    <x v="0"/>
    <x v="6"/>
  </r>
  <r>
    <x v="80"/>
    <x v="21"/>
    <x v="11960"/>
    <n v="732.35"/>
    <n v="732.35"/>
    <n v="0"/>
    <n v="0"/>
    <x v="1"/>
    <x v="1"/>
    <x v="0"/>
    <x v="6"/>
  </r>
  <r>
    <x v="81"/>
    <x v="56"/>
    <x v="11961"/>
    <n v="801.01"/>
    <n v="801.01"/>
    <n v="0"/>
    <n v="0"/>
    <x v="1"/>
    <x v="1"/>
    <x v="0"/>
    <x v="6"/>
  </r>
  <r>
    <x v="82"/>
    <x v="54"/>
    <x v="11962"/>
    <n v="892.89"/>
    <n v="892.89"/>
    <n v="0"/>
    <n v="0"/>
    <x v="1"/>
    <x v="1"/>
    <x v="0"/>
    <x v="7"/>
  </r>
  <r>
    <x v="83"/>
    <x v="102"/>
    <x v="11963"/>
    <n v="820.15"/>
    <n v="820.15"/>
    <n v="0"/>
    <n v="0"/>
    <x v="1"/>
    <x v="1"/>
    <x v="0"/>
    <x v="7"/>
  </r>
  <r>
    <x v="84"/>
    <x v="51"/>
    <x v="11964"/>
    <n v="874.64"/>
    <n v="874.64"/>
    <n v="0"/>
    <n v="0"/>
    <x v="1"/>
    <x v="1"/>
    <x v="0"/>
    <x v="7"/>
  </r>
  <r>
    <x v="85"/>
    <x v="125"/>
    <x v="11965"/>
    <n v="1567.44"/>
    <n v="1567.44"/>
    <n v="0"/>
    <n v="0"/>
    <x v="1"/>
    <x v="1"/>
    <x v="0"/>
    <x v="7"/>
  </r>
  <r>
    <x v="86"/>
    <x v="129"/>
    <x v="11966"/>
    <n v="1357.72"/>
    <n v="1357.72"/>
    <n v="0"/>
    <n v="0"/>
    <x v="1"/>
    <x v="1"/>
    <x v="0"/>
    <x v="7"/>
  </r>
  <r>
    <x v="87"/>
    <x v="145"/>
    <x v="11967"/>
    <n v="1878.49"/>
    <n v="1878.49"/>
    <n v="0"/>
    <n v="0"/>
    <x v="1"/>
    <x v="1"/>
    <x v="0"/>
    <x v="8"/>
  </r>
  <r>
    <x v="88"/>
    <x v="122"/>
    <x v="11968"/>
    <n v="1684.55"/>
    <n v="1684.55"/>
    <n v="0"/>
    <n v="0"/>
    <x v="1"/>
    <x v="1"/>
    <x v="0"/>
    <x v="8"/>
  </r>
  <r>
    <x v="89"/>
    <x v="108"/>
    <x v="11969"/>
    <n v="1992.77"/>
    <n v="1992.77"/>
    <n v="0"/>
    <n v="0"/>
    <x v="1"/>
    <x v="1"/>
    <x v="0"/>
    <x v="8"/>
  </r>
  <r>
    <x v="90"/>
    <x v="52"/>
    <x v="11970"/>
    <n v="1673.72"/>
    <n v="1673.72"/>
    <n v="0"/>
    <n v="0"/>
    <x v="1"/>
    <x v="1"/>
    <x v="0"/>
    <x v="8"/>
  </r>
  <r>
    <x v="91"/>
    <x v="118"/>
    <x v="11971"/>
    <n v="1592.8"/>
    <n v="1592.8"/>
    <n v="0"/>
    <n v="0"/>
    <x v="1"/>
    <x v="1"/>
    <x v="0"/>
    <x v="9"/>
  </r>
  <r>
    <x v="92"/>
    <x v="136"/>
    <x v="11972"/>
    <n v="1460.55"/>
    <n v="1460.55"/>
    <n v="0"/>
    <n v="0"/>
    <x v="1"/>
    <x v="1"/>
    <x v="0"/>
    <x v="9"/>
  </r>
  <r>
    <x v="93"/>
    <x v="140"/>
    <x v="11973"/>
    <n v="1493.38"/>
    <n v="1493.38"/>
    <n v="0"/>
    <n v="0"/>
    <x v="1"/>
    <x v="1"/>
    <x v="0"/>
    <x v="9"/>
  </r>
  <r>
    <x v="94"/>
    <x v="159"/>
    <x v="11974"/>
    <n v="1236.77"/>
    <n v="1236.77"/>
    <n v="0"/>
    <n v="0"/>
    <x v="1"/>
    <x v="1"/>
    <x v="0"/>
    <x v="9"/>
  </r>
  <r>
    <x v="95"/>
    <x v="140"/>
    <x v="11975"/>
    <n v="1332.56"/>
    <n v="1327.32"/>
    <n v="5.24"/>
    <n v="0"/>
    <x v="1"/>
    <x v="1"/>
    <x v="0"/>
    <x v="10"/>
  </r>
  <r>
    <x v="96"/>
    <x v="140"/>
    <x v="11976"/>
    <n v="1045.6199999999999"/>
    <n v="1045.6199999999999"/>
    <n v="0"/>
    <n v="0"/>
    <x v="1"/>
    <x v="1"/>
    <x v="0"/>
    <x v="10"/>
  </r>
  <r>
    <x v="97"/>
    <x v="128"/>
    <x v="11977"/>
    <n v="933.31"/>
    <n v="933.31"/>
    <n v="0"/>
    <n v="0"/>
    <x v="1"/>
    <x v="1"/>
    <x v="0"/>
    <x v="10"/>
  </r>
  <r>
    <x v="98"/>
    <x v="128"/>
    <x v="11978"/>
    <n v="965.15"/>
    <n v="962.52"/>
    <n v="2.63"/>
    <n v="0"/>
    <x v="1"/>
    <x v="1"/>
    <x v="0"/>
    <x v="10"/>
  </r>
  <r>
    <x v="99"/>
    <x v="140"/>
    <x v="11979"/>
    <n v="1085.43"/>
    <n v="1085.43"/>
    <n v="0"/>
    <n v="0"/>
    <x v="1"/>
    <x v="1"/>
    <x v="0"/>
    <x v="11"/>
  </r>
  <r>
    <x v="100"/>
    <x v="125"/>
    <x v="11980"/>
    <n v="1188.78"/>
    <n v="1180.98"/>
    <n v="7.8"/>
    <n v="0"/>
    <x v="1"/>
    <x v="1"/>
    <x v="0"/>
    <x v="11"/>
  </r>
  <r>
    <x v="101"/>
    <x v="120"/>
    <x v="11981"/>
    <n v="999.93"/>
    <n v="992.14"/>
    <n v="7.79"/>
    <n v="0"/>
    <x v="1"/>
    <x v="1"/>
    <x v="0"/>
    <x v="11"/>
  </r>
  <r>
    <x v="102"/>
    <x v="125"/>
    <x v="11982"/>
    <n v="1311.69"/>
    <n v="1311.69"/>
    <n v="0"/>
    <n v="0"/>
    <x v="1"/>
    <x v="1"/>
    <x v="0"/>
    <x v="11"/>
  </r>
  <r>
    <x v="103"/>
    <x v="141"/>
    <x v="11983"/>
    <n v="950.6"/>
    <n v="950.6"/>
    <n v="0"/>
    <n v="0"/>
    <x v="1"/>
    <x v="1"/>
    <x v="0"/>
    <x v="11"/>
  </r>
  <r>
    <x v="52"/>
    <x v="136"/>
    <x v="11984"/>
    <n v="1579.56"/>
    <n v="0"/>
    <n v="1579.56"/>
    <n v="0"/>
    <x v="1"/>
    <x v="1"/>
    <x v="1"/>
    <x v="0"/>
  </r>
  <r>
    <x v="53"/>
    <x v="20"/>
    <x v="11985"/>
    <n v="5805.98"/>
    <n v="5.58"/>
    <n v="5800.4"/>
    <n v="0"/>
    <x v="1"/>
    <x v="1"/>
    <x v="1"/>
    <x v="0"/>
  </r>
  <r>
    <x v="54"/>
    <x v="26"/>
    <x v="11986"/>
    <n v="9533.8799999999992"/>
    <n v="78.11"/>
    <n v="9455.77"/>
    <n v="0"/>
    <x v="1"/>
    <x v="1"/>
    <x v="1"/>
    <x v="0"/>
  </r>
  <r>
    <x v="55"/>
    <x v="23"/>
    <x v="11987"/>
    <n v="6306.57"/>
    <n v="20"/>
    <n v="6286.57"/>
    <n v="0"/>
    <x v="1"/>
    <x v="1"/>
    <x v="1"/>
    <x v="0"/>
  </r>
  <r>
    <x v="56"/>
    <x v="58"/>
    <x v="11988"/>
    <n v="4533.42"/>
    <n v="510"/>
    <n v="4023.42"/>
    <n v="0"/>
    <x v="1"/>
    <x v="1"/>
    <x v="1"/>
    <x v="1"/>
  </r>
  <r>
    <x v="57"/>
    <x v="52"/>
    <x v="11989"/>
    <n v="5681.97"/>
    <n v="1769.48"/>
    <n v="3912.49"/>
    <n v="0"/>
    <x v="1"/>
    <x v="1"/>
    <x v="1"/>
    <x v="1"/>
  </r>
  <r>
    <x v="58"/>
    <x v="109"/>
    <x v="11990"/>
    <n v="6326.05"/>
    <n v="2042.81"/>
    <n v="4283.24"/>
    <n v="0"/>
    <x v="1"/>
    <x v="1"/>
    <x v="1"/>
    <x v="1"/>
  </r>
  <r>
    <x v="59"/>
    <x v="119"/>
    <x v="11991"/>
    <n v="5418.56"/>
    <n v="196.67"/>
    <n v="5221.8900000000003"/>
    <n v="0"/>
    <x v="1"/>
    <x v="1"/>
    <x v="1"/>
    <x v="1"/>
  </r>
  <r>
    <x v="60"/>
    <x v="190"/>
    <x v="11992"/>
    <n v="1067.73"/>
    <n v="0"/>
    <n v="1067.73"/>
    <n v="0"/>
    <x v="1"/>
    <x v="1"/>
    <x v="1"/>
    <x v="2"/>
  </r>
  <r>
    <x v="61"/>
    <x v="42"/>
    <x v="11993"/>
    <n v="10182.379999999999"/>
    <n v="11.25"/>
    <n v="10171.129999999999"/>
    <n v="0"/>
    <x v="1"/>
    <x v="1"/>
    <x v="1"/>
    <x v="2"/>
  </r>
  <r>
    <x v="62"/>
    <x v="34"/>
    <x v="11994"/>
    <n v="11881.93"/>
    <n v="47.88"/>
    <n v="11834.05"/>
    <n v="0"/>
    <x v="1"/>
    <x v="1"/>
    <x v="1"/>
    <x v="2"/>
  </r>
  <r>
    <x v="63"/>
    <x v="9"/>
    <x v="11995"/>
    <n v="13091.96"/>
    <n v="65.12"/>
    <n v="13026.84"/>
    <n v="0"/>
    <x v="1"/>
    <x v="1"/>
    <x v="1"/>
    <x v="2"/>
  </r>
  <r>
    <x v="64"/>
    <x v="168"/>
    <x v="11996"/>
    <n v="396.19"/>
    <n v="22.67"/>
    <n v="373.52"/>
    <n v="0"/>
    <x v="1"/>
    <x v="1"/>
    <x v="1"/>
    <x v="2"/>
  </r>
  <r>
    <x v="65"/>
    <x v="151"/>
    <x v="11997"/>
    <n v="1946.17"/>
    <n v="83.67"/>
    <n v="1862.5"/>
    <n v="0"/>
    <x v="1"/>
    <x v="1"/>
    <x v="1"/>
    <x v="3"/>
  </r>
  <r>
    <x v="66"/>
    <x v="169"/>
    <x v="11998"/>
    <n v="2019.15"/>
    <n v="112.67"/>
    <n v="1906.48"/>
    <n v="0"/>
    <x v="1"/>
    <x v="1"/>
    <x v="1"/>
    <x v="3"/>
  </r>
  <r>
    <x v="67"/>
    <x v="21"/>
    <x v="11999"/>
    <n v="7128.37"/>
    <n v="1772.47"/>
    <n v="5355.9"/>
    <n v="0"/>
    <x v="1"/>
    <x v="1"/>
    <x v="1"/>
    <x v="3"/>
  </r>
  <r>
    <x v="68"/>
    <x v="53"/>
    <x v="12000"/>
    <n v="8132.27"/>
    <n v="2064.77"/>
    <n v="6067.5"/>
    <n v="0"/>
    <x v="1"/>
    <x v="1"/>
    <x v="1"/>
    <x v="3"/>
  </r>
  <r>
    <x v="69"/>
    <x v="36"/>
    <x v="12001"/>
    <n v="12107.79"/>
    <n v="1774.14"/>
    <n v="10333.65"/>
    <n v="0"/>
    <x v="1"/>
    <x v="1"/>
    <x v="1"/>
    <x v="4"/>
  </r>
  <r>
    <x v="70"/>
    <x v="108"/>
    <x v="12002"/>
    <n v="5706.43"/>
    <n v="2478.87"/>
    <n v="3227.56"/>
    <n v="0"/>
    <x v="1"/>
    <x v="1"/>
    <x v="1"/>
    <x v="4"/>
  </r>
  <r>
    <x v="71"/>
    <x v="103"/>
    <x v="12003"/>
    <n v="5967.96"/>
    <n v="1854.73"/>
    <n v="4113.2299999999996"/>
    <n v="0"/>
    <x v="1"/>
    <x v="1"/>
    <x v="1"/>
    <x v="4"/>
  </r>
  <r>
    <x v="72"/>
    <x v="26"/>
    <x v="12004"/>
    <n v="16123.02"/>
    <n v="1331.81"/>
    <n v="14791.21"/>
    <n v="0"/>
    <x v="1"/>
    <x v="1"/>
    <x v="1"/>
    <x v="4"/>
  </r>
  <r>
    <x v="73"/>
    <x v="108"/>
    <x v="12005"/>
    <n v="5785.13"/>
    <n v="1371.57"/>
    <n v="4413.5600000000004"/>
    <n v="0"/>
    <x v="1"/>
    <x v="1"/>
    <x v="1"/>
    <x v="5"/>
  </r>
  <r>
    <x v="74"/>
    <x v="169"/>
    <x v="12006"/>
    <n v="2743.86"/>
    <n v="1668.45"/>
    <n v="1075.4100000000001"/>
    <n v="0"/>
    <x v="1"/>
    <x v="1"/>
    <x v="1"/>
    <x v="5"/>
  </r>
  <r>
    <x v="75"/>
    <x v="69"/>
    <x v="12007"/>
    <n v="10159.379999999999"/>
    <n v="1996.32"/>
    <n v="8163.06"/>
    <n v="0"/>
    <x v="1"/>
    <x v="1"/>
    <x v="1"/>
    <x v="5"/>
  </r>
  <r>
    <x v="76"/>
    <x v="24"/>
    <x v="12008"/>
    <n v="8300.1200000000008"/>
    <n v="1524.08"/>
    <n v="6776.04"/>
    <n v="0"/>
    <x v="1"/>
    <x v="1"/>
    <x v="1"/>
    <x v="5"/>
  </r>
  <r>
    <x v="77"/>
    <x v="68"/>
    <x v="12009"/>
    <n v="11588.81"/>
    <n v="1465.71"/>
    <n v="10123.1"/>
    <n v="0"/>
    <x v="1"/>
    <x v="1"/>
    <x v="1"/>
    <x v="5"/>
  </r>
  <r>
    <x v="78"/>
    <x v="64"/>
    <x v="12010"/>
    <n v="8755.17"/>
    <n v="1075.6099999999999"/>
    <n v="7679.56"/>
    <n v="0"/>
    <x v="1"/>
    <x v="1"/>
    <x v="1"/>
    <x v="6"/>
  </r>
  <r>
    <x v="79"/>
    <x v="76"/>
    <x v="12011"/>
    <n v="9953.85"/>
    <n v="588.89"/>
    <n v="9364.9599999999991"/>
    <n v="0"/>
    <x v="1"/>
    <x v="1"/>
    <x v="1"/>
    <x v="6"/>
  </r>
  <r>
    <x v="80"/>
    <x v="33"/>
    <x v="12012"/>
    <n v="8552.2199999999993"/>
    <n v="894.77"/>
    <n v="7657.45"/>
    <n v="0"/>
    <x v="1"/>
    <x v="1"/>
    <x v="1"/>
    <x v="6"/>
  </r>
  <r>
    <x v="81"/>
    <x v="38"/>
    <x v="12013"/>
    <n v="6033.84"/>
    <n v="950.42"/>
    <n v="5083.42"/>
    <n v="0"/>
    <x v="1"/>
    <x v="1"/>
    <x v="1"/>
    <x v="6"/>
  </r>
  <r>
    <x v="82"/>
    <x v="1"/>
    <x v="12014"/>
    <n v="2963.65"/>
    <n v="883.61"/>
    <n v="2080.04"/>
    <n v="0"/>
    <x v="1"/>
    <x v="1"/>
    <x v="1"/>
    <x v="7"/>
  </r>
  <r>
    <x v="83"/>
    <x v="17"/>
    <x v="12015"/>
    <n v="5367.45"/>
    <n v="1262.52"/>
    <n v="4104.93"/>
    <n v="0"/>
    <x v="1"/>
    <x v="1"/>
    <x v="1"/>
    <x v="7"/>
  </r>
  <r>
    <x v="84"/>
    <x v="41"/>
    <x v="12016"/>
    <n v="5099.08"/>
    <n v="1442.03"/>
    <n v="3657.05"/>
    <n v="0"/>
    <x v="1"/>
    <x v="1"/>
    <x v="1"/>
    <x v="7"/>
  </r>
  <r>
    <x v="85"/>
    <x v="57"/>
    <x v="12017"/>
    <n v="3998.37"/>
    <n v="1348.54"/>
    <n v="2649.83"/>
    <n v="0"/>
    <x v="1"/>
    <x v="1"/>
    <x v="1"/>
    <x v="7"/>
  </r>
  <r>
    <x v="86"/>
    <x v="42"/>
    <x v="12018"/>
    <n v="4909.38"/>
    <n v="897.94"/>
    <n v="4011.44"/>
    <n v="0"/>
    <x v="1"/>
    <x v="1"/>
    <x v="1"/>
    <x v="7"/>
  </r>
  <r>
    <x v="87"/>
    <x v="53"/>
    <x v="12019"/>
    <n v="3620.18"/>
    <n v="1418.66"/>
    <n v="2201.52"/>
    <n v="0"/>
    <x v="1"/>
    <x v="1"/>
    <x v="1"/>
    <x v="8"/>
  </r>
  <r>
    <x v="88"/>
    <x v="48"/>
    <x v="12020"/>
    <n v="2731.75"/>
    <n v="891.93"/>
    <n v="1839.82"/>
    <n v="0"/>
    <x v="1"/>
    <x v="1"/>
    <x v="1"/>
    <x v="8"/>
  </r>
  <r>
    <x v="89"/>
    <x v="55"/>
    <x v="12021"/>
    <n v="802.96"/>
    <n v="714.87"/>
    <n v="88.09"/>
    <n v="0"/>
    <x v="1"/>
    <x v="1"/>
    <x v="1"/>
    <x v="8"/>
  </r>
  <r>
    <x v="90"/>
    <x v="106"/>
    <x v="12022"/>
    <n v="1899.5"/>
    <n v="993.33"/>
    <n v="906.17"/>
    <n v="0"/>
    <x v="1"/>
    <x v="1"/>
    <x v="1"/>
    <x v="8"/>
  </r>
  <r>
    <x v="91"/>
    <x v="101"/>
    <x v="12023"/>
    <n v="2771.87"/>
    <n v="820"/>
    <n v="1951.87"/>
    <n v="0"/>
    <x v="1"/>
    <x v="1"/>
    <x v="1"/>
    <x v="9"/>
  </r>
  <r>
    <x v="92"/>
    <x v="59"/>
    <x v="12024"/>
    <n v="2182.63"/>
    <n v="613.33000000000004"/>
    <n v="1569.3"/>
    <n v="0"/>
    <x v="1"/>
    <x v="1"/>
    <x v="1"/>
    <x v="9"/>
  </r>
  <r>
    <x v="93"/>
    <x v="60"/>
    <x v="12025"/>
    <n v="1154.8399999999999"/>
    <n v="562.71"/>
    <n v="592.13"/>
    <n v="0"/>
    <x v="1"/>
    <x v="1"/>
    <x v="1"/>
    <x v="9"/>
  </r>
  <r>
    <x v="94"/>
    <x v="117"/>
    <x v="12026"/>
    <n v="577.29"/>
    <n v="246.67"/>
    <n v="330.62"/>
    <n v="0"/>
    <x v="1"/>
    <x v="1"/>
    <x v="1"/>
    <x v="9"/>
  </r>
  <r>
    <x v="95"/>
    <x v="129"/>
    <x v="12027"/>
    <n v="282.91000000000003"/>
    <n v="223.33"/>
    <n v="59.58"/>
    <n v="0"/>
    <x v="1"/>
    <x v="1"/>
    <x v="1"/>
    <x v="10"/>
  </r>
  <r>
    <x v="96"/>
    <x v="138"/>
    <x v="12028"/>
    <n v="905.61"/>
    <n v="503.33"/>
    <n v="402.28"/>
    <n v="0"/>
    <x v="1"/>
    <x v="1"/>
    <x v="1"/>
    <x v="10"/>
  </r>
  <r>
    <x v="97"/>
    <x v="51"/>
    <x v="12029"/>
    <n v="1483.66"/>
    <n v="346.67"/>
    <n v="1136.99"/>
    <n v="0"/>
    <x v="1"/>
    <x v="1"/>
    <x v="1"/>
    <x v="10"/>
  </r>
  <r>
    <x v="98"/>
    <x v="127"/>
    <x v="12030"/>
    <n v="875.43"/>
    <n v="160"/>
    <n v="715.43"/>
    <n v="0"/>
    <x v="1"/>
    <x v="1"/>
    <x v="1"/>
    <x v="10"/>
  </r>
  <r>
    <x v="99"/>
    <x v="137"/>
    <x v="12031"/>
    <n v="1754.53"/>
    <n v="1163.33"/>
    <n v="591.20000000000005"/>
    <n v="0"/>
    <x v="1"/>
    <x v="1"/>
    <x v="1"/>
    <x v="11"/>
  </r>
  <r>
    <x v="100"/>
    <x v="118"/>
    <x v="12032"/>
    <n v="1567.62"/>
    <n v="713.33"/>
    <n v="854.29"/>
    <n v="0"/>
    <x v="1"/>
    <x v="1"/>
    <x v="1"/>
    <x v="11"/>
  </r>
  <r>
    <x v="101"/>
    <x v="124"/>
    <x v="12033"/>
    <n v="476.09"/>
    <n v="203.33"/>
    <n v="272.76"/>
    <n v="0"/>
    <x v="1"/>
    <x v="1"/>
    <x v="1"/>
    <x v="11"/>
  </r>
  <r>
    <x v="102"/>
    <x v="117"/>
    <x v="12034"/>
    <n v="1369.36"/>
    <n v="392.02"/>
    <n v="977.34"/>
    <n v="0"/>
    <x v="1"/>
    <x v="1"/>
    <x v="1"/>
    <x v="11"/>
  </r>
  <r>
    <x v="103"/>
    <x v="101"/>
    <x v="12035"/>
    <n v="1831.08"/>
    <n v="1037.3800000000001"/>
    <n v="793.7"/>
    <n v="0"/>
    <x v="1"/>
    <x v="1"/>
    <x v="1"/>
    <x v="11"/>
  </r>
  <r>
    <x v="52"/>
    <x v="125"/>
    <x v="12036"/>
    <n v="10824.58"/>
    <n v="10821.11"/>
    <n v="3.47"/>
    <n v="0"/>
    <x v="1"/>
    <x v="1"/>
    <x v="2"/>
    <x v="0"/>
  </r>
  <r>
    <x v="53"/>
    <x v="114"/>
    <x v="12037"/>
    <n v="7754.22"/>
    <n v="7711.79"/>
    <n v="42.43"/>
    <n v="0"/>
    <x v="1"/>
    <x v="1"/>
    <x v="2"/>
    <x v="0"/>
  </r>
  <r>
    <x v="54"/>
    <x v="158"/>
    <x v="12038"/>
    <n v="8828.0499999999993"/>
    <n v="8822.4699999999993"/>
    <n v="5.58"/>
    <n v="0"/>
    <x v="1"/>
    <x v="1"/>
    <x v="2"/>
    <x v="0"/>
  </r>
  <r>
    <x v="55"/>
    <x v="150"/>
    <x v="12039"/>
    <n v="6684.59"/>
    <n v="6684.59"/>
    <n v="0"/>
    <n v="0"/>
    <x v="1"/>
    <x v="1"/>
    <x v="2"/>
    <x v="0"/>
  </r>
  <r>
    <x v="56"/>
    <x v="192"/>
    <x v="12040"/>
    <n v="5204.72"/>
    <n v="5195.78"/>
    <n v="8.94"/>
    <n v="0"/>
    <x v="1"/>
    <x v="1"/>
    <x v="2"/>
    <x v="1"/>
  </r>
  <r>
    <x v="57"/>
    <x v="164"/>
    <x v="12041"/>
    <n v="5424.19"/>
    <n v="5399.24"/>
    <n v="24.95"/>
    <n v="0"/>
    <x v="1"/>
    <x v="1"/>
    <x v="2"/>
    <x v="1"/>
  </r>
  <r>
    <x v="58"/>
    <x v="143"/>
    <x v="12042"/>
    <n v="4215.66"/>
    <n v="4209.51"/>
    <n v="6.15"/>
    <n v="0"/>
    <x v="1"/>
    <x v="1"/>
    <x v="2"/>
    <x v="1"/>
  </r>
  <r>
    <x v="59"/>
    <x v="166"/>
    <x v="12043"/>
    <n v="5649.48"/>
    <n v="5633.82"/>
    <n v="15.66"/>
    <n v="0"/>
    <x v="1"/>
    <x v="1"/>
    <x v="2"/>
    <x v="1"/>
  </r>
  <r>
    <x v="60"/>
    <x v="115"/>
    <x v="12044"/>
    <n v="3435.38"/>
    <n v="3424.06"/>
    <n v="11.32"/>
    <n v="0"/>
    <x v="1"/>
    <x v="1"/>
    <x v="2"/>
    <x v="2"/>
  </r>
  <r>
    <x v="61"/>
    <x v="128"/>
    <x v="12045"/>
    <n v="3422.48"/>
    <n v="3407.08"/>
    <n v="15.4"/>
    <n v="0"/>
    <x v="1"/>
    <x v="1"/>
    <x v="2"/>
    <x v="2"/>
  </r>
  <r>
    <x v="62"/>
    <x v="134"/>
    <x v="12046"/>
    <n v="6243.26"/>
    <n v="6226.14"/>
    <n v="17.12"/>
    <n v="0"/>
    <x v="1"/>
    <x v="1"/>
    <x v="2"/>
    <x v="2"/>
  </r>
  <r>
    <x v="63"/>
    <x v="144"/>
    <x v="12047"/>
    <n v="7038.8"/>
    <n v="7004.96"/>
    <n v="33.840000000000003"/>
    <n v="0"/>
    <x v="1"/>
    <x v="1"/>
    <x v="2"/>
    <x v="2"/>
  </r>
  <r>
    <x v="64"/>
    <x v="150"/>
    <x v="12048"/>
    <n v="7672.49"/>
    <n v="7645.4"/>
    <n v="27.09"/>
    <n v="0"/>
    <x v="1"/>
    <x v="1"/>
    <x v="2"/>
    <x v="2"/>
  </r>
  <r>
    <x v="65"/>
    <x v="146"/>
    <x v="12049"/>
    <n v="9899.0300000000007"/>
    <n v="9892.36"/>
    <n v="6.67"/>
    <n v="0"/>
    <x v="1"/>
    <x v="1"/>
    <x v="2"/>
    <x v="3"/>
  </r>
  <r>
    <x v="66"/>
    <x v="146"/>
    <x v="12050"/>
    <n v="14064.61"/>
    <n v="14046.96"/>
    <n v="17.649999999999999"/>
    <n v="0"/>
    <x v="1"/>
    <x v="1"/>
    <x v="2"/>
    <x v="3"/>
  </r>
  <r>
    <x v="67"/>
    <x v="149"/>
    <x v="12051"/>
    <n v="12716.17"/>
    <n v="12716.17"/>
    <n v="0"/>
    <n v="0"/>
    <x v="1"/>
    <x v="1"/>
    <x v="2"/>
    <x v="3"/>
  </r>
  <r>
    <x v="68"/>
    <x v="164"/>
    <x v="12052"/>
    <n v="9028.14"/>
    <n v="9025.34"/>
    <n v="2.8"/>
    <n v="0"/>
    <x v="1"/>
    <x v="1"/>
    <x v="2"/>
    <x v="3"/>
  </r>
  <r>
    <x v="69"/>
    <x v="165"/>
    <x v="12053"/>
    <n v="3551.25"/>
    <n v="3534.48"/>
    <n v="16.77"/>
    <n v="0"/>
    <x v="1"/>
    <x v="1"/>
    <x v="2"/>
    <x v="4"/>
  </r>
  <r>
    <x v="70"/>
    <x v="145"/>
    <x v="12054"/>
    <n v="8948.2999999999993"/>
    <n v="8945.51"/>
    <n v="2.79"/>
    <n v="0"/>
    <x v="1"/>
    <x v="1"/>
    <x v="2"/>
    <x v="4"/>
  </r>
  <r>
    <x v="71"/>
    <x v="136"/>
    <x v="12055"/>
    <n v="3460.38"/>
    <n v="3443.56"/>
    <n v="16.82"/>
    <n v="0"/>
    <x v="1"/>
    <x v="1"/>
    <x v="2"/>
    <x v="4"/>
  </r>
  <r>
    <x v="72"/>
    <x v="144"/>
    <x v="12056"/>
    <n v="6393.41"/>
    <n v="6379.45"/>
    <n v="13.96"/>
    <n v="0"/>
    <x v="1"/>
    <x v="1"/>
    <x v="2"/>
    <x v="4"/>
  </r>
  <r>
    <x v="73"/>
    <x v="151"/>
    <x v="12057"/>
    <n v="3301.14"/>
    <n v="3301.14"/>
    <n v="0"/>
    <n v="0"/>
    <x v="1"/>
    <x v="1"/>
    <x v="2"/>
    <x v="5"/>
  </r>
  <r>
    <x v="74"/>
    <x v="163"/>
    <x v="12058"/>
    <n v="6976.77"/>
    <n v="6748.11"/>
    <n v="228.66"/>
    <n v="0"/>
    <x v="1"/>
    <x v="1"/>
    <x v="2"/>
    <x v="5"/>
  </r>
  <r>
    <x v="75"/>
    <x v="157"/>
    <x v="12059"/>
    <n v="11104.87"/>
    <n v="8595.7199999999993"/>
    <n v="2509.15"/>
    <n v="0"/>
    <x v="1"/>
    <x v="1"/>
    <x v="2"/>
    <x v="5"/>
  </r>
  <r>
    <x v="76"/>
    <x v="154"/>
    <x v="12060"/>
    <n v="6913.83"/>
    <n v="6320.31"/>
    <n v="593.52"/>
    <n v="0"/>
    <x v="1"/>
    <x v="1"/>
    <x v="2"/>
    <x v="5"/>
  </r>
  <r>
    <x v="77"/>
    <x v="133"/>
    <x v="12061"/>
    <n v="6886.73"/>
    <n v="5720.46"/>
    <n v="1166.27"/>
    <n v="0"/>
    <x v="1"/>
    <x v="1"/>
    <x v="2"/>
    <x v="5"/>
  </r>
  <r>
    <x v="78"/>
    <x v="135"/>
    <x v="12062"/>
    <n v="9001.09"/>
    <n v="7795.71"/>
    <n v="1205.3800000000001"/>
    <n v="0"/>
    <x v="1"/>
    <x v="1"/>
    <x v="2"/>
    <x v="6"/>
  </r>
  <r>
    <x v="79"/>
    <x v="141"/>
    <x v="12063"/>
    <n v="5449.48"/>
    <n v="4620.99"/>
    <n v="828.49"/>
    <n v="0"/>
    <x v="1"/>
    <x v="1"/>
    <x v="2"/>
    <x v="6"/>
  </r>
  <r>
    <x v="80"/>
    <x v="112"/>
    <x v="12064"/>
    <n v="7621.69"/>
    <n v="6648.57"/>
    <n v="973.12"/>
    <n v="0"/>
    <x v="1"/>
    <x v="1"/>
    <x v="2"/>
    <x v="6"/>
  </r>
  <r>
    <x v="81"/>
    <x v="141"/>
    <x v="12065"/>
    <n v="11992.26"/>
    <n v="11219.84"/>
    <n v="772.42"/>
    <n v="0"/>
    <x v="1"/>
    <x v="1"/>
    <x v="2"/>
    <x v="6"/>
  </r>
  <r>
    <x v="82"/>
    <x v="126"/>
    <x v="12066"/>
    <n v="11691.24"/>
    <n v="9420.82"/>
    <n v="2270.42"/>
    <n v="0"/>
    <x v="1"/>
    <x v="1"/>
    <x v="2"/>
    <x v="7"/>
  </r>
  <r>
    <x v="83"/>
    <x v="144"/>
    <x v="12067"/>
    <n v="11570.27"/>
    <n v="11243.91"/>
    <n v="326.36"/>
    <n v="0"/>
    <x v="1"/>
    <x v="1"/>
    <x v="2"/>
    <x v="7"/>
  </r>
  <r>
    <x v="84"/>
    <x v="126"/>
    <x v="12068"/>
    <n v="7358.72"/>
    <n v="6434.69"/>
    <n v="924.03"/>
    <n v="0"/>
    <x v="1"/>
    <x v="1"/>
    <x v="2"/>
    <x v="7"/>
  </r>
  <r>
    <x v="85"/>
    <x v="60"/>
    <x v="12069"/>
    <n v="8087.6"/>
    <n v="6751.58"/>
    <n v="1336.02"/>
    <n v="0"/>
    <x v="1"/>
    <x v="1"/>
    <x v="2"/>
    <x v="7"/>
  </r>
  <r>
    <x v="86"/>
    <x v="145"/>
    <x v="12070"/>
    <n v="12637.31"/>
    <n v="12286.92"/>
    <n v="350.39"/>
    <n v="0"/>
    <x v="1"/>
    <x v="1"/>
    <x v="2"/>
    <x v="7"/>
  </r>
  <r>
    <x v="87"/>
    <x v="118"/>
    <x v="12071"/>
    <n v="14065.64"/>
    <n v="13051.01"/>
    <n v="1014.63"/>
    <n v="0"/>
    <x v="1"/>
    <x v="1"/>
    <x v="2"/>
    <x v="8"/>
  </r>
  <r>
    <x v="88"/>
    <x v="54"/>
    <x v="12072"/>
    <n v="8126.62"/>
    <n v="7622.14"/>
    <n v="504.48"/>
    <n v="0"/>
    <x v="1"/>
    <x v="1"/>
    <x v="2"/>
    <x v="8"/>
  </r>
  <r>
    <x v="89"/>
    <x v="112"/>
    <x v="12073"/>
    <n v="11515.65"/>
    <n v="9771.65"/>
    <n v="1744"/>
    <n v="0"/>
    <x v="1"/>
    <x v="1"/>
    <x v="2"/>
    <x v="8"/>
  </r>
  <r>
    <x v="90"/>
    <x v="137"/>
    <x v="12074"/>
    <n v="11446.32"/>
    <n v="10792.35"/>
    <n v="653.97"/>
    <n v="0"/>
    <x v="1"/>
    <x v="1"/>
    <x v="2"/>
    <x v="8"/>
  </r>
  <r>
    <x v="91"/>
    <x v="118"/>
    <x v="12075"/>
    <n v="8125.05"/>
    <n v="7020.96"/>
    <n v="1104.0899999999999"/>
    <n v="0"/>
    <x v="1"/>
    <x v="1"/>
    <x v="2"/>
    <x v="9"/>
  </r>
  <r>
    <x v="92"/>
    <x v="110"/>
    <x v="12076"/>
    <n v="7557.35"/>
    <n v="6172.74"/>
    <n v="1384.61"/>
    <n v="0"/>
    <x v="1"/>
    <x v="1"/>
    <x v="2"/>
    <x v="9"/>
  </r>
  <r>
    <x v="93"/>
    <x v="50"/>
    <x v="12077"/>
    <n v="8941.33"/>
    <n v="5005.66"/>
    <n v="3935.67"/>
    <n v="0"/>
    <x v="1"/>
    <x v="1"/>
    <x v="2"/>
    <x v="9"/>
  </r>
  <r>
    <x v="94"/>
    <x v="58"/>
    <x v="12078"/>
    <n v="10279.61"/>
    <n v="2023.14"/>
    <n v="8256.4699999999993"/>
    <n v="0"/>
    <x v="1"/>
    <x v="1"/>
    <x v="2"/>
    <x v="9"/>
  </r>
  <r>
    <x v="95"/>
    <x v="108"/>
    <x v="12079"/>
    <n v="5490.65"/>
    <n v="1187.22"/>
    <n v="4303.43"/>
    <n v="0"/>
    <x v="1"/>
    <x v="1"/>
    <x v="2"/>
    <x v="10"/>
  </r>
  <r>
    <x v="96"/>
    <x v="50"/>
    <x v="12080"/>
    <n v="6597.08"/>
    <n v="1978.27"/>
    <n v="4618.8100000000004"/>
    <n v="0"/>
    <x v="1"/>
    <x v="1"/>
    <x v="2"/>
    <x v="10"/>
  </r>
  <r>
    <x v="97"/>
    <x v="122"/>
    <x v="12081"/>
    <n v="6092.79"/>
    <n v="3703.26"/>
    <n v="2389.5300000000002"/>
    <n v="0"/>
    <x v="1"/>
    <x v="1"/>
    <x v="2"/>
    <x v="10"/>
  </r>
  <r>
    <x v="98"/>
    <x v="117"/>
    <x v="12082"/>
    <n v="8398.18"/>
    <n v="2034.08"/>
    <n v="6364.1"/>
    <n v="0"/>
    <x v="1"/>
    <x v="1"/>
    <x v="2"/>
    <x v="10"/>
  </r>
  <r>
    <x v="99"/>
    <x v="56"/>
    <x v="12083"/>
    <n v="10782.49"/>
    <n v="788.39"/>
    <n v="9994.1"/>
    <n v="0"/>
    <x v="1"/>
    <x v="1"/>
    <x v="2"/>
    <x v="11"/>
  </r>
  <r>
    <x v="100"/>
    <x v="103"/>
    <x v="12084"/>
    <n v="11715.19"/>
    <n v="2472"/>
    <n v="9243.19"/>
    <n v="0"/>
    <x v="1"/>
    <x v="1"/>
    <x v="2"/>
    <x v="11"/>
  </r>
  <r>
    <x v="101"/>
    <x v="51"/>
    <x v="12085"/>
    <n v="6129.19"/>
    <n v="910.27"/>
    <n v="5218.92"/>
    <n v="0"/>
    <x v="1"/>
    <x v="1"/>
    <x v="2"/>
    <x v="11"/>
  </r>
  <r>
    <x v="102"/>
    <x v="16"/>
    <x v="12086"/>
    <n v="12647.49"/>
    <n v="915.73"/>
    <n v="11731.76"/>
    <n v="0"/>
    <x v="1"/>
    <x v="1"/>
    <x v="2"/>
    <x v="11"/>
  </r>
  <r>
    <x v="103"/>
    <x v="52"/>
    <x v="12087"/>
    <n v="8433.7099999999991"/>
    <n v="1212.32"/>
    <n v="7221.39"/>
    <n v="0"/>
    <x v="1"/>
    <x v="1"/>
    <x v="2"/>
    <x v="11"/>
  </r>
  <r>
    <x v="52"/>
    <x v="77"/>
    <x v="12088"/>
    <n v="5485.07"/>
    <n v="862.73"/>
    <n v="4622.34"/>
    <n v="0"/>
    <x v="1"/>
    <x v="1"/>
    <x v="3"/>
    <x v="0"/>
  </r>
  <r>
    <x v="53"/>
    <x v="36"/>
    <x v="12089"/>
    <n v="2198.39"/>
    <n v="552.12"/>
    <n v="1646.27"/>
    <n v="0"/>
    <x v="1"/>
    <x v="1"/>
    <x v="3"/>
    <x v="0"/>
  </r>
  <r>
    <x v="54"/>
    <x v="60"/>
    <x v="12090"/>
    <n v="1402.62"/>
    <n v="433.41"/>
    <n v="969.21"/>
    <n v="0"/>
    <x v="1"/>
    <x v="1"/>
    <x v="3"/>
    <x v="0"/>
  </r>
  <r>
    <x v="55"/>
    <x v="101"/>
    <x v="12091"/>
    <n v="1610.44"/>
    <n v="405.18"/>
    <n v="1205.26"/>
    <n v="0"/>
    <x v="1"/>
    <x v="1"/>
    <x v="3"/>
    <x v="0"/>
  </r>
  <r>
    <x v="56"/>
    <x v="53"/>
    <x v="12092"/>
    <n v="2162.27"/>
    <n v="598.45000000000005"/>
    <n v="1563.82"/>
    <n v="0"/>
    <x v="1"/>
    <x v="1"/>
    <x v="3"/>
    <x v="1"/>
  </r>
  <r>
    <x v="57"/>
    <x v="88"/>
    <x v="12093"/>
    <n v="1942.06"/>
    <n v="490.46"/>
    <n v="1451.6"/>
    <n v="0"/>
    <x v="1"/>
    <x v="1"/>
    <x v="3"/>
    <x v="1"/>
  </r>
  <r>
    <x v="58"/>
    <x v="159"/>
    <x v="12094"/>
    <n v="1168.1400000000001"/>
    <n v="250"/>
    <n v="918.14"/>
    <n v="0"/>
    <x v="1"/>
    <x v="1"/>
    <x v="3"/>
    <x v="1"/>
  </r>
  <r>
    <x v="59"/>
    <x v="152"/>
    <x v="12095"/>
    <n v="668.17"/>
    <n v="40"/>
    <n v="628.16999999999996"/>
    <n v="0"/>
    <x v="1"/>
    <x v="1"/>
    <x v="3"/>
    <x v="1"/>
  </r>
  <r>
    <x v="60"/>
    <x v="144"/>
    <x v="12096"/>
    <n v="522.17999999999995"/>
    <n v="0"/>
    <n v="522.17999999999995"/>
    <n v="0"/>
    <x v="1"/>
    <x v="1"/>
    <x v="3"/>
    <x v="2"/>
  </r>
  <r>
    <x v="61"/>
    <x v="136"/>
    <x v="12097"/>
    <n v="651.5"/>
    <n v="216.67"/>
    <n v="434.83"/>
    <n v="0"/>
    <x v="1"/>
    <x v="1"/>
    <x v="3"/>
    <x v="2"/>
  </r>
  <r>
    <x v="62"/>
    <x v="0"/>
    <x v="12098"/>
    <n v="2455.15"/>
    <n v="442.87"/>
    <n v="2012.28"/>
    <n v="0"/>
    <x v="1"/>
    <x v="1"/>
    <x v="3"/>
    <x v="2"/>
  </r>
  <r>
    <x v="63"/>
    <x v="55"/>
    <x v="12099"/>
    <n v="1074.3800000000001"/>
    <n v="290.97000000000003"/>
    <n v="783.41"/>
    <n v="0"/>
    <x v="1"/>
    <x v="1"/>
    <x v="3"/>
    <x v="2"/>
  </r>
  <r>
    <x v="64"/>
    <x v="0"/>
    <x v="12100"/>
    <n v="2265.06"/>
    <n v="471.53"/>
    <n v="1793.53"/>
    <n v="0"/>
    <x v="1"/>
    <x v="1"/>
    <x v="3"/>
    <x v="2"/>
  </r>
  <r>
    <x v="65"/>
    <x v="46"/>
    <x v="12101"/>
    <n v="1739.19"/>
    <n v="545.5"/>
    <n v="1193.69"/>
    <n v="0"/>
    <x v="1"/>
    <x v="1"/>
    <x v="3"/>
    <x v="3"/>
  </r>
  <r>
    <x v="66"/>
    <x v="136"/>
    <x v="12102"/>
    <n v="1318.85"/>
    <n v="705.41"/>
    <n v="613.44000000000005"/>
    <n v="0"/>
    <x v="1"/>
    <x v="1"/>
    <x v="3"/>
    <x v="3"/>
  </r>
  <r>
    <x v="67"/>
    <x v="41"/>
    <x v="12103"/>
    <n v="2917.7"/>
    <n v="1238.6199999999999"/>
    <n v="1679.08"/>
    <n v="0"/>
    <x v="1"/>
    <x v="1"/>
    <x v="3"/>
    <x v="3"/>
  </r>
  <r>
    <x v="68"/>
    <x v="56"/>
    <x v="12104"/>
    <n v="1674.86"/>
    <n v="419.32"/>
    <n v="1255.54"/>
    <n v="0"/>
    <x v="1"/>
    <x v="1"/>
    <x v="3"/>
    <x v="3"/>
  </r>
  <r>
    <x v="69"/>
    <x v="171"/>
    <x v="12105"/>
    <n v="327.37"/>
    <n v="311.22000000000003"/>
    <n v="16.149999999999999"/>
    <n v="0"/>
    <x v="1"/>
    <x v="1"/>
    <x v="3"/>
    <x v="4"/>
  </r>
  <r>
    <x v="70"/>
    <x v="119"/>
    <x v="12106"/>
    <n v="1442.68"/>
    <n v="378.42"/>
    <n v="1064.26"/>
    <n v="0"/>
    <x v="1"/>
    <x v="1"/>
    <x v="3"/>
    <x v="4"/>
  </r>
  <r>
    <x v="71"/>
    <x v="144"/>
    <x v="12107"/>
    <n v="896.41"/>
    <n v="335.76"/>
    <n v="560.65"/>
    <n v="0"/>
    <x v="1"/>
    <x v="1"/>
    <x v="3"/>
    <x v="4"/>
  </r>
  <r>
    <x v="72"/>
    <x v="5"/>
    <x v="12108"/>
    <n v="2102.09"/>
    <n v="1143.8399999999999"/>
    <n v="958.25"/>
    <n v="0"/>
    <x v="1"/>
    <x v="1"/>
    <x v="3"/>
    <x v="4"/>
  </r>
  <r>
    <x v="73"/>
    <x v="57"/>
    <x v="12109"/>
    <n v="1501.59"/>
    <n v="975.17"/>
    <n v="526.41999999999996"/>
    <n v="0"/>
    <x v="1"/>
    <x v="1"/>
    <x v="3"/>
    <x v="5"/>
  </r>
  <r>
    <x v="74"/>
    <x v="159"/>
    <x v="12110"/>
    <n v="506.53"/>
    <n v="489.7"/>
    <n v="16.829999999999998"/>
    <n v="0"/>
    <x v="1"/>
    <x v="1"/>
    <x v="3"/>
    <x v="5"/>
  </r>
  <r>
    <x v="75"/>
    <x v="50"/>
    <x v="12111"/>
    <n v="1706.84"/>
    <n v="760.92"/>
    <n v="945.92"/>
    <n v="0"/>
    <x v="1"/>
    <x v="1"/>
    <x v="3"/>
    <x v="5"/>
  </r>
  <r>
    <x v="76"/>
    <x v="13"/>
    <x v="12112"/>
    <n v="3234.14"/>
    <n v="446.67"/>
    <n v="2787.47"/>
    <n v="0"/>
    <x v="1"/>
    <x v="1"/>
    <x v="3"/>
    <x v="5"/>
  </r>
  <r>
    <x v="77"/>
    <x v="22"/>
    <x v="12113"/>
    <n v="5509.06"/>
    <n v="471.67"/>
    <n v="5037.3900000000003"/>
    <n v="0"/>
    <x v="1"/>
    <x v="1"/>
    <x v="3"/>
    <x v="5"/>
  </r>
  <r>
    <x v="78"/>
    <x v="5"/>
    <x v="12114"/>
    <n v="3570.86"/>
    <n v="678.82"/>
    <n v="2892.04"/>
    <n v="0"/>
    <x v="1"/>
    <x v="1"/>
    <x v="3"/>
    <x v="6"/>
  </r>
  <r>
    <x v="79"/>
    <x v="15"/>
    <x v="12115"/>
    <n v="4828.25"/>
    <n v="2003.1"/>
    <n v="2825.15"/>
    <n v="0"/>
    <x v="1"/>
    <x v="1"/>
    <x v="3"/>
    <x v="6"/>
  </r>
  <r>
    <x v="80"/>
    <x v="51"/>
    <x v="12116"/>
    <n v="689.94"/>
    <n v="380"/>
    <n v="309.94"/>
    <n v="0"/>
    <x v="1"/>
    <x v="1"/>
    <x v="3"/>
    <x v="6"/>
  </r>
  <r>
    <x v="81"/>
    <x v="118"/>
    <x v="12117"/>
    <n v="398.28"/>
    <n v="373.33"/>
    <n v="24.95"/>
    <n v="0"/>
    <x v="1"/>
    <x v="1"/>
    <x v="3"/>
    <x v="6"/>
  </r>
  <r>
    <x v="82"/>
    <x v="53"/>
    <x v="12118"/>
    <n v="1068.3900000000001"/>
    <n v="473.33"/>
    <n v="595.05999999999995"/>
    <n v="0"/>
    <x v="1"/>
    <x v="1"/>
    <x v="3"/>
    <x v="7"/>
  </r>
  <r>
    <x v="83"/>
    <x v="21"/>
    <x v="12119"/>
    <n v="458.78"/>
    <n v="390"/>
    <n v="68.78"/>
    <n v="0"/>
    <x v="1"/>
    <x v="1"/>
    <x v="3"/>
    <x v="7"/>
  </r>
  <r>
    <x v="84"/>
    <x v="102"/>
    <x v="12120"/>
    <n v="600.4"/>
    <n v="360"/>
    <n v="240.4"/>
    <n v="0"/>
    <x v="1"/>
    <x v="1"/>
    <x v="3"/>
    <x v="7"/>
  </r>
  <r>
    <x v="85"/>
    <x v="12"/>
    <x v="12121"/>
    <n v="1646.02"/>
    <n v="273.33"/>
    <n v="1372.69"/>
    <n v="0"/>
    <x v="1"/>
    <x v="1"/>
    <x v="3"/>
    <x v="7"/>
  </r>
  <r>
    <x v="86"/>
    <x v="64"/>
    <x v="12122"/>
    <n v="1943.85"/>
    <n v="176.67"/>
    <n v="1767.18"/>
    <n v="0"/>
    <x v="1"/>
    <x v="1"/>
    <x v="3"/>
    <x v="7"/>
  </r>
  <r>
    <x v="87"/>
    <x v="88"/>
    <x v="12123"/>
    <n v="395.12"/>
    <n v="336.67"/>
    <n v="58.45"/>
    <n v="0"/>
    <x v="1"/>
    <x v="1"/>
    <x v="3"/>
    <x v="8"/>
  </r>
  <r>
    <x v="88"/>
    <x v="52"/>
    <x v="12124"/>
    <n v="546.67999999999995"/>
    <n v="306.67"/>
    <n v="240.01"/>
    <n v="0"/>
    <x v="1"/>
    <x v="1"/>
    <x v="3"/>
    <x v="8"/>
  </r>
  <r>
    <x v="89"/>
    <x v="30"/>
    <x v="12125"/>
    <n v="2003.25"/>
    <n v="240"/>
    <n v="1763.25"/>
    <n v="0"/>
    <x v="1"/>
    <x v="1"/>
    <x v="3"/>
    <x v="8"/>
  </r>
  <r>
    <x v="90"/>
    <x v="3"/>
    <x v="12126"/>
    <n v="2121.67"/>
    <n v="225.84"/>
    <n v="1895.83"/>
    <n v="0"/>
    <x v="1"/>
    <x v="1"/>
    <x v="3"/>
    <x v="8"/>
  </r>
  <r>
    <x v="91"/>
    <x v="58"/>
    <x v="12127"/>
    <n v="1211.99"/>
    <n v="353.33"/>
    <n v="858.66"/>
    <n v="0"/>
    <x v="1"/>
    <x v="1"/>
    <x v="3"/>
    <x v="9"/>
  </r>
  <r>
    <x v="92"/>
    <x v="74"/>
    <x v="12128"/>
    <n v="4474.71"/>
    <n v="216.67"/>
    <n v="4258.04"/>
    <n v="0"/>
    <x v="1"/>
    <x v="1"/>
    <x v="3"/>
    <x v="9"/>
  </r>
  <r>
    <x v="93"/>
    <x v="32"/>
    <x v="12129"/>
    <n v="2728.66"/>
    <n v="96.67"/>
    <n v="2631.99"/>
    <n v="0"/>
    <x v="1"/>
    <x v="1"/>
    <x v="3"/>
    <x v="9"/>
  </r>
  <r>
    <x v="94"/>
    <x v="34"/>
    <x v="12130"/>
    <n v="874.46"/>
    <n v="0"/>
    <n v="874.46"/>
    <n v="0"/>
    <x v="1"/>
    <x v="1"/>
    <x v="3"/>
    <x v="9"/>
  </r>
  <r>
    <x v="95"/>
    <x v="124"/>
    <x v="12131"/>
    <n v="7.02"/>
    <n v="0"/>
    <n v="7.02"/>
    <n v="0"/>
    <x v="1"/>
    <x v="1"/>
    <x v="3"/>
    <x v="10"/>
  </r>
  <r>
    <x v="96"/>
    <x v="120"/>
    <x v="12132"/>
    <n v="101.72"/>
    <n v="14.03"/>
    <n v="87.69"/>
    <n v="0"/>
    <x v="1"/>
    <x v="1"/>
    <x v="3"/>
    <x v="10"/>
  </r>
  <r>
    <x v="97"/>
    <x v="62"/>
    <x v="12133"/>
    <n v="1980.33"/>
    <n v="204.91"/>
    <n v="1775.42"/>
    <n v="0"/>
    <x v="1"/>
    <x v="1"/>
    <x v="3"/>
    <x v="10"/>
  </r>
  <r>
    <x v="98"/>
    <x v="67"/>
    <x v="12134"/>
    <n v="1596.98"/>
    <n v="720"/>
    <n v="876.98"/>
    <n v="0"/>
    <x v="1"/>
    <x v="1"/>
    <x v="3"/>
    <x v="10"/>
  </r>
  <r>
    <x v="99"/>
    <x v="28"/>
    <x v="12135"/>
    <n v="1211.1300000000001"/>
    <n v="223.33"/>
    <n v="987.8"/>
    <n v="0"/>
    <x v="1"/>
    <x v="1"/>
    <x v="3"/>
    <x v="11"/>
  </r>
  <r>
    <x v="100"/>
    <x v="145"/>
    <x v="12136"/>
    <n v="606.73"/>
    <n v="183.34"/>
    <n v="423.39"/>
    <n v="0"/>
    <x v="1"/>
    <x v="1"/>
    <x v="3"/>
    <x v="11"/>
  </r>
  <r>
    <x v="101"/>
    <x v="16"/>
    <x v="12137"/>
    <n v="1109.02"/>
    <n v="153.33000000000001"/>
    <n v="955.69"/>
    <n v="0"/>
    <x v="1"/>
    <x v="1"/>
    <x v="3"/>
    <x v="11"/>
  </r>
  <r>
    <x v="102"/>
    <x v="38"/>
    <x v="12138"/>
    <n v="1652.11"/>
    <n v="211.8"/>
    <n v="1440.31"/>
    <n v="0"/>
    <x v="1"/>
    <x v="1"/>
    <x v="3"/>
    <x v="11"/>
  </r>
  <r>
    <x v="103"/>
    <x v="4"/>
    <x v="12139"/>
    <n v="792.02"/>
    <n v="250"/>
    <n v="542.02"/>
    <n v="0"/>
    <x v="1"/>
    <x v="1"/>
    <x v="3"/>
    <x v="11"/>
  </r>
  <r>
    <x v="52"/>
    <x v="157"/>
    <x v="12140"/>
    <n v="10603.39"/>
    <n v="10593.78"/>
    <n v="9.61"/>
    <n v="0"/>
    <x v="1"/>
    <x v="1"/>
    <x v="4"/>
    <x v="0"/>
  </r>
  <r>
    <x v="53"/>
    <x v="152"/>
    <x v="12141"/>
    <n v="10713.88"/>
    <n v="10535.61"/>
    <n v="178.27"/>
    <n v="0"/>
    <x v="1"/>
    <x v="1"/>
    <x v="4"/>
    <x v="0"/>
  </r>
  <r>
    <x v="54"/>
    <x v="153"/>
    <x v="12142"/>
    <n v="12598.29"/>
    <n v="12593.46"/>
    <n v="4.83"/>
    <n v="0"/>
    <x v="1"/>
    <x v="1"/>
    <x v="4"/>
    <x v="0"/>
  </r>
  <r>
    <x v="55"/>
    <x v="152"/>
    <x v="12143"/>
    <n v="12930.56"/>
    <n v="12893.14"/>
    <n v="37.42"/>
    <n v="0"/>
    <x v="1"/>
    <x v="1"/>
    <x v="4"/>
    <x v="0"/>
  </r>
  <r>
    <x v="56"/>
    <x v="142"/>
    <x v="12144"/>
    <n v="8849.1299999999992"/>
    <n v="8776.1"/>
    <n v="73.03"/>
    <n v="0"/>
    <x v="1"/>
    <x v="1"/>
    <x v="4"/>
    <x v="1"/>
  </r>
  <r>
    <x v="57"/>
    <x v="113"/>
    <x v="12145"/>
    <n v="10230.74"/>
    <n v="10225.86"/>
    <n v="4.88"/>
    <n v="0"/>
    <x v="1"/>
    <x v="1"/>
    <x v="4"/>
    <x v="1"/>
  </r>
  <r>
    <x v="58"/>
    <x v="51"/>
    <x v="12146"/>
    <n v="8505.7999999999993"/>
    <n v="8505.7999999999993"/>
    <n v="0"/>
    <n v="0"/>
    <x v="1"/>
    <x v="1"/>
    <x v="4"/>
    <x v="1"/>
  </r>
  <r>
    <x v="59"/>
    <x v="127"/>
    <x v="12147"/>
    <n v="8433.1299999999992"/>
    <n v="8433.1299999999992"/>
    <n v="0"/>
    <n v="0"/>
    <x v="1"/>
    <x v="1"/>
    <x v="4"/>
    <x v="1"/>
  </r>
  <r>
    <x v="60"/>
    <x v="54"/>
    <x v="12148"/>
    <n v="7479.21"/>
    <n v="7479.21"/>
    <n v="0"/>
    <n v="0"/>
    <x v="1"/>
    <x v="1"/>
    <x v="4"/>
    <x v="2"/>
  </r>
  <r>
    <x v="61"/>
    <x v="18"/>
    <x v="12149"/>
    <n v="7802.39"/>
    <n v="7802.39"/>
    <n v="0"/>
    <n v="0"/>
    <x v="1"/>
    <x v="1"/>
    <x v="4"/>
    <x v="2"/>
  </r>
  <r>
    <x v="62"/>
    <x v="21"/>
    <x v="12150"/>
    <n v="7629.35"/>
    <n v="7624.43"/>
    <n v="4.92"/>
    <n v="0"/>
    <x v="1"/>
    <x v="1"/>
    <x v="4"/>
    <x v="2"/>
  </r>
  <r>
    <x v="63"/>
    <x v="105"/>
    <x v="12151"/>
    <n v="9681.31"/>
    <n v="9676.32"/>
    <n v="4.99"/>
    <n v="0"/>
    <x v="1"/>
    <x v="1"/>
    <x v="4"/>
    <x v="2"/>
  </r>
  <r>
    <x v="64"/>
    <x v="109"/>
    <x v="12152"/>
    <n v="10425.57"/>
    <n v="10425.57"/>
    <n v="0"/>
    <n v="0"/>
    <x v="1"/>
    <x v="1"/>
    <x v="4"/>
    <x v="2"/>
  </r>
  <r>
    <x v="65"/>
    <x v="127"/>
    <x v="12153"/>
    <n v="13306.32"/>
    <n v="13296.3"/>
    <n v="10.02"/>
    <n v="0"/>
    <x v="1"/>
    <x v="1"/>
    <x v="4"/>
    <x v="3"/>
  </r>
  <r>
    <x v="66"/>
    <x v="114"/>
    <x v="12154"/>
    <n v="17658.82"/>
    <n v="17658.82"/>
    <n v="0"/>
    <n v="0"/>
    <x v="1"/>
    <x v="1"/>
    <x v="4"/>
    <x v="3"/>
  </r>
  <r>
    <x v="67"/>
    <x v="124"/>
    <x v="12155"/>
    <n v="16052.75"/>
    <n v="16052.75"/>
    <n v="0"/>
    <n v="0"/>
    <x v="1"/>
    <x v="1"/>
    <x v="4"/>
    <x v="3"/>
  </r>
  <r>
    <x v="68"/>
    <x v="112"/>
    <x v="12156"/>
    <n v="13748.09"/>
    <n v="13679.87"/>
    <n v="68.22"/>
    <n v="0"/>
    <x v="1"/>
    <x v="1"/>
    <x v="4"/>
    <x v="3"/>
  </r>
  <r>
    <x v="69"/>
    <x v="48"/>
    <x v="12157"/>
    <n v="7707.22"/>
    <n v="7653.88"/>
    <n v="53.34"/>
    <n v="0"/>
    <x v="1"/>
    <x v="1"/>
    <x v="4"/>
    <x v="4"/>
  </r>
  <r>
    <x v="70"/>
    <x v="4"/>
    <x v="12158"/>
    <n v="10704.17"/>
    <n v="10694.49"/>
    <n v="9.68"/>
    <n v="0"/>
    <x v="1"/>
    <x v="1"/>
    <x v="4"/>
    <x v="4"/>
  </r>
  <r>
    <x v="71"/>
    <x v="19"/>
    <x v="12159"/>
    <n v="6507.19"/>
    <n v="6502.36"/>
    <n v="4.83"/>
    <n v="0"/>
    <x v="1"/>
    <x v="1"/>
    <x v="4"/>
    <x v="4"/>
  </r>
  <r>
    <x v="72"/>
    <x v="11"/>
    <x v="12160"/>
    <n v="9025.8700000000008"/>
    <n v="9025.8700000000008"/>
    <n v="0"/>
    <n v="0"/>
    <x v="1"/>
    <x v="1"/>
    <x v="4"/>
    <x v="4"/>
  </r>
  <r>
    <x v="73"/>
    <x v="36"/>
    <x v="12161"/>
    <n v="6720.57"/>
    <n v="6710.26"/>
    <n v="10.31"/>
    <n v="0"/>
    <x v="1"/>
    <x v="1"/>
    <x v="4"/>
    <x v="5"/>
  </r>
  <r>
    <x v="74"/>
    <x v="54"/>
    <x v="12162"/>
    <n v="9167.85"/>
    <n v="8677.91"/>
    <n v="489.94"/>
    <n v="0"/>
    <x v="1"/>
    <x v="1"/>
    <x v="4"/>
    <x v="5"/>
  </r>
  <r>
    <x v="75"/>
    <x v="145"/>
    <x v="12163"/>
    <n v="14148.2"/>
    <n v="12690.18"/>
    <n v="1458.02"/>
    <n v="0"/>
    <x v="1"/>
    <x v="1"/>
    <x v="4"/>
    <x v="5"/>
  </r>
  <r>
    <x v="76"/>
    <x v="51"/>
    <x v="12164"/>
    <n v="12034.23"/>
    <n v="11196.41"/>
    <n v="837.82"/>
    <n v="0"/>
    <x v="1"/>
    <x v="1"/>
    <x v="4"/>
    <x v="5"/>
  </r>
  <r>
    <x v="77"/>
    <x v="110"/>
    <x v="12165"/>
    <n v="14248.83"/>
    <n v="12451.45"/>
    <n v="1797.38"/>
    <n v="0"/>
    <x v="1"/>
    <x v="1"/>
    <x v="4"/>
    <x v="5"/>
  </r>
  <r>
    <x v="78"/>
    <x v="111"/>
    <x v="12166"/>
    <n v="11953.39"/>
    <n v="10365.56"/>
    <n v="1587.83"/>
    <n v="0"/>
    <x v="1"/>
    <x v="1"/>
    <x v="4"/>
    <x v="6"/>
  </r>
  <r>
    <x v="79"/>
    <x v="104"/>
    <x v="12167"/>
    <n v="11000.37"/>
    <n v="9667.7999999999993"/>
    <n v="1332.57"/>
    <n v="0"/>
    <x v="1"/>
    <x v="1"/>
    <x v="4"/>
    <x v="6"/>
  </r>
  <r>
    <x v="80"/>
    <x v="16"/>
    <x v="12168"/>
    <n v="9477.9"/>
    <n v="8165.95"/>
    <n v="1311.95"/>
    <n v="0"/>
    <x v="1"/>
    <x v="1"/>
    <x v="4"/>
    <x v="6"/>
  </r>
  <r>
    <x v="81"/>
    <x v="54"/>
    <x v="12169"/>
    <n v="12149.2"/>
    <n v="10325.26"/>
    <n v="1823.94"/>
    <n v="0"/>
    <x v="1"/>
    <x v="1"/>
    <x v="4"/>
    <x v="6"/>
  </r>
  <r>
    <x v="82"/>
    <x v="51"/>
    <x v="12170"/>
    <n v="11930.61"/>
    <n v="10705.13"/>
    <n v="1225.48"/>
    <n v="0"/>
    <x v="1"/>
    <x v="1"/>
    <x v="4"/>
    <x v="7"/>
  </r>
  <r>
    <x v="83"/>
    <x v="105"/>
    <x v="12171"/>
    <n v="17429.46"/>
    <n v="15470.61"/>
    <n v="1958.85"/>
    <n v="0"/>
    <x v="1"/>
    <x v="1"/>
    <x v="4"/>
    <x v="7"/>
  </r>
  <r>
    <x v="84"/>
    <x v="103"/>
    <x v="12172"/>
    <n v="14220.28"/>
    <n v="12627.58"/>
    <n v="1592.7"/>
    <n v="0"/>
    <x v="1"/>
    <x v="1"/>
    <x v="4"/>
    <x v="7"/>
  </r>
  <r>
    <x v="85"/>
    <x v="103"/>
    <x v="12173"/>
    <n v="14846.24"/>
    <n v="12213.74"/>
    <n v="2632.5"/>
    <n v="0"/>
    <x v="1"/>
    <x v="1"/>
    <x v="4"/>
    <x v="7"/>
  </r>
  <r>
    <x v="86"/>
    <x v="140"/>
    <x v="12174"/>
    <n v="17086.27"/>
    <n v="15476.08"/>
    <n v="1610.19"/>
    <n v="0"/>
    <x v="1"/>
    <x v="1"/>
    <x v="4"/>
    <x v="7"/>
  </r>
  <r>
    <x v="87"/>
    <x v="112"/>
    <x v="12175"/>
    <n v="17966.580000000002"/>
    <n v="16196.34"/>
    <n v="1770.24"/>
    <n v="0"/>
    <x v="1"/>
    <x v="1"/>
    <x v="4"/>
    <x v="8"/>
  </r>
  <r>
    <x v="88"/>
    <x v="51"/>
    <x v="12176"/>
    <n v="12144.63"/>
    <n v="10973.33"/>
    <n v="1171.3"/>
    <n v="0"/>
    <x v="1"/>
    <x v="1"/>
    <x v="4"/>
    <x v="8"/>
  </r>
  <r>
    <x v="89"/>
    <x v="121"/>
    <x v="12177"/>
    <n v="14013.25"/>
    <n v="11818.63"/>
    <n v="2194.62"/>
    <n v="0"/>
    <x v="1"/>
    <x v="1"/>
    <x v="4"/>
    <x v="8"/>
  </r>
  <r>
    <x v="90"/>
    <x v="112"/>
    <x v="12178"/>
    <n v="12205.73"/>
    <n v="10844.42"/>
    <n v="1361.31"/>
    <n v="0"/>
    <x v="1"/>
    <x v="1"/>
    <x v="4"/>
    <x v="8"/>
  </r>
  <r>
    <x v="91"/>
    <x v="51"/>
    <x v="12179"/>
    <n v="12335.75"/>
    <n v="11614.15"/>
    <n v="721.6"/>
    <n v="0"/>
    <x v="1"/>
    <x v="1"/>
    <x v="4"/>
    <x v="9"/>
  </r>
  <r>
    <x v="92"/>
    <x v="51"/>
    <x v="12180"/>
    <n v="10898.55"/>
    <n v="10018.459999999999"/>
    <n v="880.09"/>
    <n v="0"/>
    <x v="1"/>
    <x v="1"/>
    <x v="4"/>
    <x v="9"/>
  </r>
  <r>
    <x v="93"/>
    <x v="51"/>
    <x v="12181"/>
    <n v="9881.92"/>
    <n v="8439.68"/>
    <n v="1442.24"/>
    <n v="0"/>
    <x v="1"/>
    <x v="1"/>
    <x v="4"/>
    <x v="9"/>
  </r>
  <r>
    <x v="94"/>
    <x v="126"/>
    <x v="12182"/>
    <n v="9109.31"/>
    <n v="7203.39"/>
    <n v="1905.92"/>
    <n v="0"/>
    <x v="1"/>
    <x v="1"/>
    <x v="4"/>
    <x v="9"/>
  </r>
  <r>
    <x v="95"/>
    <x v="119"/>
    <x v="12183"/>
    <n v="9966.57"/>
    <n v="7968.65"/>
    <n v="1997.92"/>
    <n v="0"/>
    <x v="1"/>
    <x v="1"/>
    <x v="4"/>
    <x v="10"/>
  </r>
  <r>
    <x v="96"/>
    <x v="60"/>
    <x v="12184"/>
    <n v="8928.74"/>
    <n v="7679.45"/>
    <n v="1249.29"/>
    <n v="0"/>
    <x v="1"/>
    <x v="1"/>
    <x v="4"/>
    <x v="10"/>
  </r>
  <r>
    <x v="97"/>
    <x v="51"/>
    <x v="12185"/>
    <n v="8805.5499999999993"/>
    <n v="8456.2900000000009"/>
    <n v="349.26"/>
    <n v="0"/>
    <x v="1"/>
    <x v="1"/>
    <x v="4"/>
    <x v="10"/>
  </r>
  <r>
    <x v="98"/>
    <x v="108"/>
    <x v="12186"/>
    <n v="7938.78"/>
    <n v="7179.88"/>
    <n v="758.9"/>
    <n v="0"/>
    <x v="1"/>
    <x v="1"/>
    <x v="4"/>
    <x v="10"/>
  </r>
  <r>
    <x v="99"/>
    <x v="60"/>
    <x v="12187"/>
    <n v="7661.85"/>
    <n v="7494.27"/>
    <n v="167.58"/>
    <n v="0"/>
    <x v="1"/>
    <x v="1"/>
    <x v="4"/>
    <x v="11"/>
  </r>
  <r>
    <x v="100"/>
    <x v="88"/>
    <x v="12188"/>
    <n v="8226.86"/>
    <n v="8226.86"/>
    <n v="0"/>
    <n v="0"/>
    <x v="1"/>
    <x v="1"/>
    <x v="4"/>
    <x v="11"/>
  </r>
  <r>
    <x v="101"/>
    <x v="24"/>
    <x v="12189"/>
    <n v="8569.7199999999993"/>
    <n v="8569.7199999999993"/>
    <n v="0"/>
    <n v="0"/>
    <x v="1"/>
    <x v="1"/>
    <x v="4"/>
    <x v="11"/>
  </r>
  <r>
    <x v="102"/>
    <x v="18"/>
    <x v="12190"/>
    <n v="6918.32"/>
    <n v="6918.32"/>
    <n v="0"/>
    <n v="0"/>
    <x v="1"/>
    <x v="1"/>
    <x v="4"/>
    <x v="11"/>
  </r>
  <r>
    <x v="103"/>
    <x v="5"/>
    <x v="12191"/>
    <n v="6612.52"/>
    <n v="6612.52"/>
    <n v="0"/>
    <n v="0"/>
    <x v="1"/>
    <x v="1"/>
    <x v="4"/>
    <x v="11"/>
  </r>
  <r>
    <x v="52"/>
    <x v="106"/>
    <x v="12192"/>
    <n v="833.04"/>
    <n v="806.66"/>
    <n v="26.38"/>
    <n v="0"/>
    <x v="1"/>
    <x v="1"/>
    <x v="5"/>
    <x v="0"/>
  </r>
  <r>
    <x v="53"/>
    <x v="60"/>
    <x v="12193"/>
    <n v="1584.71"/>
    <n v="1574.58"/>
    <n v="10.130000000000001"/>
    <n v="0"/>
    <x v="1"/>
    <x v="1"/>
    <x v="5"/>
    <x v="0"/>
  </r>
  <r>
    <x v="54"/>
    <x v="128"/>
    <x v="12194"/>
    <n v="2762.51"/>
    <n v="2758.46"/>
    <n v="4.05"/>
    <n v="0"/>
    <x v="1"/>
    <x v="1"/>
    <x v="5"/>
    <x v="0"/>
  </r>
  <r>
    <x v="55"/>
    <x v="153"/>
    <x v="12195"/>
    <n v="2596.52"/>
    <n v="2521.8000000000002"/>
    <n v="74.72"/>
    <n v="0"/>
    <x v="1"/>
    <x v="1"/>
    <x v="5"/>
    <x v="0"/>
  </r>
  <r>
    <x v="56"/>
    <x v="136"/>
    <x v="12196"/>
    <n v="1001.6"/>
    <n v="940.42"/>
    <n v="61.18"/>
    <n v="0"/>
    <x v="1"/>
    <x v="1"/>
    <x v="5"/>
    <x v="1"/>
  </r>
  <r>
    <x v="57"/>
    <x v="145"/>
    <x v="12197"/>
    <n v="2883.5"/>
    <n v="2883.5"/>
    <n v="0"/>
    <n v="0"/>
    <x v="1"/>
    <x v="1"/>
    <x v="5"/>
    <x v="1"/>
  </r>
  <r>
    <x v="58"/>
    <x v="121"/>
    <x v="12198"/>
    <n v="878.4"/>
    <n v="878.4"/>
    <n v="0"/>
    <n v="0"/>
    <x v="1"/>
    <x v="1"/>
    <x v="5"/>
    <x v="1"/>
  </r>
  <r>
    <x v="59"/>
    <x v="52"/>
    <x v="12199"/>
    <n v="1030"/>
    <n v="1030"/>
    <n v="0"/>
    <n v="0"/>
    <x v="1"/>
    <x v="1"/>
    <x v="5"/>
    <x v="1"/>
  </r>
  <r>
    <x v="60"/>
    <x v="109"/>
    <x v="12200"/>
    <n v="433.33"/>
    <n v="433.33"/>
    <n v="0"/>
    <n v="0"/>
    <x v="1"/>
    <x v="1"/>
    <x v="5"/>
    <x v="2"/>
  </r>
  <r>
    <x v="61"/>
    <x v="110"/>
    <x v="12201"/>
    <n v="836.67"/>
    <n v="836.67"/>
    <n v="0"/>
    <n v="0"/>
    <x v="1"/>
    <x v="1"/>
    <x v="5"/>
    <x v="2"/>
  </r>
  <r>
    <x v="62"/>
    <x v="105"/>
    <x v="12202"/>
    <n v="990"/>
    <n v="990"/>
    <n v="0"/>
    <n v="0"/>
    <x v="1"/>
    <x v="1"/>
    <x v="5"/>
    <x v="2"/>
  </r>
  <r>
    <x v="63"/>
    <x v="105"/>
    <x v="12203"/>
    <n v="856.67"/>
    <n v="856.67"/>
    <n v="0"/>
    <n v="0"/>
    <x v="1"/>
    <x v="1"/>
    <x v="5"/>
    <x v="2"/>
  </r>
  <r>
    <x v="64"/>
    <x v="102"/>
    <x v="12204"/>
    <n v="993.94"/>
    <n v="987.96"/>
    <n v="5.98"/>
    <n v="0"/>
    <x v="1"/>
    <x v="1"/>
    <x v="5"/>
    <x v="2"/>
  </r>
  <r>
    <x v="65"/>
    <x v="111"/>
    <x v="12205"/>
    <n v="1636.79"/>
    <n v="1636.79"/>
    <n v="0"/>
    <n v="0"/>
    <x v="1"/>
    <x v="1"/>
    <x v="5"/>
    <x v="3"/>
  </r>
  <r>
    <x v="66"/>
    <x v="60"/>
    <x v="12206"/>
    <n v="3803.01"/>
    <n v="3800.36"/>
    <n v="2.65"/>
    <n v="0"/>
    <x v="1"/>
    <x v="1"/>
    <x v="5"/>
    <x v="3"/>
  </r>
  <r>
    <x v="67"/>
    <x v="106"/>
    <x v="12207"/>
    <n v="1531.94"/>
    <n v="1529.29"/>
    <n v="2.65"/>
    <n v="0"/>
    <x v="1"/>
    <x v="1"/>
    <x v="5"/>
    <x v="3"/>
  </r>
  <r>
    <x v="68"/>
    <x v="104"/>
    <x v="12208"/>
    <n v="5408.94"/>
    <n v="5408.94"/>
    <n v="0"/>
    <n v="0"/>
    <x v="1"/>
    <x v="1"/>
    <x v="5"/>
    <x v="3"/>
  </r>
  <r>
    <x v="69"/>
    <x v="50"/>
    <x v="12209"/>
    <n v="2555.7800000000002"/>
    <n v="2552.4499999999998"/>
    <n v="3.33"/>
    <n v="0"/>
    <x v="1"/>
    <x v="1"/>
    <x v="5"/>
    <x v="4"/>
  </r>
  <r>
    <x v="70"/>
    <x v="106"/>
    <x v="12210"/>
    <n v="4906.1099999999997"/>
    <n v="4882.16"/>
    <n v="23.95"/>
    <n v="0"/>
    <x v="1"/>
    <x v="1"/>
    <x v="5"/>
    <x v="4"/>
  </r>
  <r>
    <x v="71"/>
    <x v="102"/>
    <x v="12211"/>
    <n v="1455.25"/>
    <n v="1455.25"/>
    <n v="0"/>
    <n v="0"/>
    <x v="1"/>
    <x v="1"/>
    <x v="5"/>
    <x v="4"/>
  </r>
  <r>
    <x v="72"/>
    <x v="60"/>
    <x v="12212"/>
    <n v="4084.2"/>
    <n v="4084.2"/>
    <n v="0"/>
    <n v="0"/>
    <x v="1"/>
    <x v="1"/>
    <x v="5"/>
    <x v="4"/>
  </r>
  <r>
    <x v="73"/>
    <x v="102"/>
    <x v="12213"/>
    <n v="1462.89"/>
    <n v="1101.23"/>
    <n v="361.66"/>
    <n v="0"/>
    <x v="1"/>
    <x v="1"/>
    <x v="5"/>
    <x v="5"/>
  </r>
  <r>
    <x v="74"/>
    <x v="108"/>
    <x v="12214"/>
    <n v="2408.7399999999998"/>
    <n v="1446.03"/>
    <n v="962.71"/>
    <n v="0"/>
    <x v="1"/>
    <x v="1"/>
    <x v="5"/>
    <x v="5"/>
  </r>
  <r>
    <x v="75"/>
    <x v="136"/>
    <x v="12215"/>
    <n v="3759.06"/>
    <n v="1881.52"/>
    <n v="1877.54"/>
    <n v="0"/>
    <x v="1"/>
    <x v="1"/>
    <x v="5"/>
    <x v="5"/>
  </r>
  <r>
    <x v="76"/>
    <x v="113"/>
    <x v="12216"/>
    <n v="4773.3500000000004"/>
    <n v="2552.9899999999998"/>
    <n v="2220.36"/>
    <n v="0"/>
    <x v="1"/>
    <x v="1"/>
    <x v="5"/>
    <x v="5"/>
  </r>
  <r>
    <x v="77"/>
    <x v="151"/>
    <x v="12217"/>
    <n v="4814.88"/>
    <n v="1055.3800000000001"/>
    <n v="3759.5"/>
    <n v="0"/>
    <x v="1"/>
    <x v="1"/>
    <x v="5"/>
    <x v="5"/>
  </r>
  <r>
    <x v="78"/>
    <x v="129"/>
    <x v="12218"/>
    <n v="5606.69"/>
    <n v="3173.89"/>
    <n v="2432.8000000000002"/>
    <n v="0"/>
    <x v="1"/>
    <x v="1"/>
    <x v="5"/>
    <x v="6"/>
  </r>
  <r>
    <x v="79"/>
    <x v="127"/>
    <x v="12219"/>
    <n v="7316.01"/>
    <n v="4115.71"/>
    <n v="3200.3"/>
    <n v="0"/>
    <x v="1"/>
    <x v="1"/>
    <x v="5"/>
    <x v="6"/>
  </r>
  <r>
    <x v="80"/>
    <x v="105"/>
    <x v="12220"/>
    <n v="6314.55"/>
    <n v="2595.08"/>
    <n v="3719.47"/>
    <n v="0"/>
    <x v="1"/>
    <x v="1"/>
    <x v="5"/>
    <x v="6"/>
  </r>
  <r>
    <x v="81"/>
    <x v="50"/>
    <x v="12221"/>
    <n v="5340.64"/>
    <n v="2677.92"/>
    <n v="2662.72"/>
    <n v="0"/>
    <x v="1"/>
    <x v="1"/>
    <x v="5"/>
    <x v="6"/>
  </r>
  <r>
    <x v="82"/>
    <x v="119"/>
    <x v="12222"/>
    <n v="5966.26"/>
    <n v="1972.69"/>
    <n v="3993.57"/>
    <n v="0"/>
    <x v="1"/>
    <x v="1"/>
    <x v="5"/>
    <x v="7"/>
  </r>
  <r>
    <x v="83"/>
    <x v="102"/>
    <x v="12223"/>
    <n v="7379.31"/>
    <n v="4217.21"/>
    <n v="3162.1"/>
    <n v="0"/>
    <x v="1"/>
    <x v="1"/>
    <x v="5"/>
    <x v="7"/>
  </r>
  <r>
    <x v="84"/>
    <x v="88"/>
    <x v="12224"/>
    <n v="7561.92"/>
    <n v="5027.2700000000004"/>
    <n v="2534.65"/>
    <n v="0"/>
    <x v="1"/>
    <x v="1"/>
    <x v="5"/>
    <x v="7"/>
  </r>
  <r>
    <x v="85"/>
    <x v="52"/>
    <x v="12225"/>
    <n v="7072.07"/>
    <n v="3333.78"/>
    <n v="3738.29"/>
    <n v="0"/>
    <x v="1"/>
    <x v="1"/>
    <x v="5"/>
    <x v="7"/>
  </r>
  <r>
    <x v="86"/>
    <x v="103"/>
    <x v="12226"/>
    <n v="6937.85"/>
    <n v="3226.34"/>
    <n v="3711.51"/>
    <n v="0"/>
    <x v="1"/>
    <x v="1"/>
    <x v="5"/>
    <x v="7"/>
  </r>
  <r>
    <x v="87"/>
    <x v="102"/>
    <x v="12227"/>
    <n v="6682.22"/>
    <n v="3428.27"/>
    <n v="3253.95"/>
    <n v="0"/>
    <x v="1"/>
    <x v="1"/>
    <x v="5"/>
    <x v="8"/>
  </r>
  <r>
    <x v="88"/>
    <x v="136"/>
    <x v="12228"/>
    <n v="4130.1000000000004"/>
    <n v="602.65"/>
    <n v="3527.45"/>
    <n v="0"/>
    <x v="1"/>
    <x v="1"/>
    <x v="5"/>
    <x v="8"/>
  </r>
  <r>
    <x v="89"/>
    <x v="109"/>
    <x v="12229"/>
    <n v="6597.61"/>
    <n v="1835.91"/>
    <n v="4761.7"/>
    <n v="0"/>
    <x v="1"/>
    <x v="1"/>
    <x v="5"/>
    <x v="8"/>
  </r>
  <r>
    <x v="90"/>
    <x v="101"/>
    <x v="12230"/>
    <n v="6015.83"/>
    <n v="3321.77"/>
    <n v="2694.06"/>
    <n v="0"/>
    <x v="1"/>
    <x v="1"/>
    <x v="5"/>
    <x v="8"/>
  </r>
  <r>
    <x v="91"/>
    <x v="105"/>
    <x v="12231"/>
    <n v="5514.55"/>
    <n v="2237.23"/>
    <n v="3277.32"/>
    <n v="0"/>
    <x v="1"/>
    <x v="1"/>
    <x v="5"/>
    <x v="9"/>
  </r>
  <r>
    <x v="92"/>
    <x v="101"/>
    <x v="12232"/>
    <n v="6296.33"/>
    <n v="3454.51"/>
    <n v="2841.82"/>
    <n v="0"/>
    <x v="1"/>
    <x v="1"/>
    <x v="5"/>
    <x v="9"/>
  </r>
  <r>
    <x v="93"/>
    <x v="109"/>
    <x v="12233"/>
    <n v="4355.43"/>
    <n v="1186.8699999999999"/>
    <n v="3168.56"/>
    <n v="0"/>
    <x v="1"/>
    <x v="1"/>
    <x v="5"/>
    <x v="9"/>
  </r>
  <r>
    <x v="94"/>
    <x v="173"/>
    <x v="12234"/>
    <n v="3569.71"/>
    <n v="386.67"/>
    <n v="3183.04"/>
    <n v="0"/>
    <x v="1"/>
    <x v="1"/>
    <x v="5"/>
    <x v="9"/>
  </r>
  <r>
    <x v="95"/>
    <x v="52"/>
    <x v="12235"/>
    <n v="6711.04"/>
    <n v="699.31"/>
    <n v="6011.73"/>
    <n v="0"/>
    <x v="1"/>
    <x v="1"/>
    <x v="5"/>
    <x v="10"/>
  </r>
  <r>
    <x v="96"/>
    <x v="117"/>
    <x v="12236"/>
    <n v="5049.4799999999996"/>
    <n v="1223.6400000000001"/>
    <n v="3825.84"/>
    <n v="0"/>
    <x v="1"/>
    <x v="1"/>
    <x v="5"/>
    <x v="10"/>
  </r>
  <r>
    <x v="97"/>
    <x v="133"/>
    <x v="12237"/>
    <n v="4330.93"/>
    <n v="2769.87"/>
    <n v="1561.06"/>
    <n v="0"/>
    <x v="1"/>
    <x v="1"/>
    <x v="5"/>
    <x v="10"/>
  </r>
  <r>
    <x v="98"/>
    <x v="147"/>
    <x v="12238"/>
    <n v="4794.18"/>
    <n v="854.05"/>
    <n v="3940.13"/>
    <n v="0"/>
    <x v="1"/>
    <x v="1"/>
    <x v="5"/>
    <x v="10"/>
  </r>
  <r>
    <x v="99"/>
    <x v="128"/>
    <x v="12239"/>
    <n v="4420.83"/>
    <n v="2749.9"/>
    <n v="1670.93"/>
    <n v="0"/>
    <x v="1"/>
    <x v="1"/>
    <x v="5"/>
    <x v="11"/>
  </r>
  <r>
    <x v="100"/>
    <x v="54"/>
    <x v="12240"/>
    <n v="1909.1"/>
    <n v="1703.28"/>
    <n v="205.82"/>
    <n v="0"/>
    <x v="1"/>
    <x v="1"/>
    <x v="5"/>
    <x v="11"/>
  </r>
  <r>
    <x v="101"/>
    <x v="106"/>
    <x v="12241"/>
    <n v="3452.85"/>
    <n v="3138.88"/>
    <n v="313.97000000000003"/>
    <n v="0"/>
    <x v="1"/>
    <x v="1"/>
    <x v="5"/>
    <x v="11"/>
  </r>
  <r>
    <x v="102"/>
    <x v="55"/>
    <x v="12242"/>
    <n v="4213.68"/>
    <n v="3058.58"/>
    <n v="1155.0999999999999"/>
    <n v="0"/>
    <x v="1"/>
    <x v="1"/>
    <x v="5"/>
    <x v="11"/>
  </r>
  <r>
    <x v="103"/>
    <x v="59"/>
    <x v="12243"/>
    <n v="5576.2"/>
    <n v="2335.92"/>
    <n v="3240.28"/>
    <n v="0"/>
    <x v="1"/>
    <x v="1"/>
    <x v="5"/>
    <x v="11"/>
  </r>
  <r>
    <x v="52"/>
    <x v="104"/>
    <x v="12244"/>
    <n v="53861.85"/>
    <n v="43478.17"/>
    <n v="10383.68"/>
    <n v="0"/>
    <x v="1"/>
    <x v="1"/>
    <x v="6"/>
    <x v="0"/>
  </r>
  <r>
    <x v="53"/>
    <x v="110"/>
    <x v="12245"/>
    <n v="43551.98"/>
    <n v="37872.370000000003"/>
    <n v="5679.61"/>
    <n v="0"/>
    <x v="1"/>
    <x v="1"/>
    <x v="6"/>
    <x v="0"/>
  </r>
  <r>
    <x v="54"/>
    <x v="119"/>
    <x v="12246"/>
    <n v="48304.37"/>
    <n v="37233.949999999997"/>
    <n v="11070.42"/>
    <n v="0"/>
    <x v="1"/>
    <x v="1"/>
    <x v="6"/>
    <x v="0"/>
  </r>
  <r>
    <x v="55"/>
    <x v="135"/>
    <x v="12247"/>
    <n v="41506.199999999997"/>
    <n v="38051.1"/>
    <n v="3455.1"/>
    <n v="0"/>
    <x v="1"/>
    <x v="1"/>
    <x v="6"/>
    <x v="0"/>
  </r>
  <r>
    <x v="56"/>
    <x v="160"/>
    <x v="12248"/>
    <n v="40972.79"/>
    <n v="34501.89"/>
    <n v="6470.9"/>
    <n v="0"/>
    <x v="1"/>
    <x v="1"/>
    <x v="6"/>
    <x v="1"/>
  </r>
  <r>
    <x v="57"/>
    <x v="194"/>
    <x v="12249"/>
    <n v="44606.34"/>
    <n v="39260.51"/>
    <n v="5345.83"/>
    <n v="0"/>
    <x v="1"/>
    <x v="1"/>
    <x v="6"/>
    <x v="1"/>
  </r>
  <r>
    <x v="58"/>
    <x v="173"/>
    <x v="12250"/>
    <n v="48370.26"/>
    <n v="38872.269999999997"/>
    <n v="9497.99"/>
    <n v="0"/>
    <x v="1"/>
    <x v="1"/>
    <x v="6"/>
    <x v="1"/>
  </r>
  <r>
    <x v="59"/>
    <x v="184"/>
    <x v="12251"/>
    <n v="40539.67"/>
    <n v="27968.55"/>
    <n v="12571.12"/>
    <n v="0"/>
    <x v="1"/>
    <x v="1"/>
    <x v="6"/>
    <x v="1"/>
  </r>
  <r>
    <x v="60"/>
    <x v="206"/>
    <x v="12252"/>
    <n v="25482.79"/>
    <n v="17096.29"/>
    <n v="8386.5"/>
    <n v="0"/>
    <x v="1"/>
    <x v="1"/>
    <x v="6"/>
    <x v="2"/>
  </r>
  <r>
    <x v="61"/>
    <x v="195"/>
    <x v="12253"/>
    <n v="13447.88"/>
    <n v="13409.33"/>
    <n v="38.549999999999997"/>
    <n v="0"/>
    <x v="1"/>
    <x v="1"/>
    <x v="6"/>
    <x v="2"/>
  </r>
  <r>
    <x v="62"/>
    <x v="151"/>
    <x v="12254"/>
    <n v="27614.57"/>
    <n v="27404.48"/>
    <n v="210.09"/>
    <n v="0"/>
    <x v="1"/>
    <x v="1"/>
    <x v="6"/>
    <x v="2"/>
  </r>
  <r>
    <x v="63"/>
    <x v="157"/>
    <x v="12255"/>
    <n v="45928.26"/>
    <n v="45197.03"/>
    <n v="731.23"/>
    <n v="0"/>
    <x v="1"/>
    <x v="1"/>
    <x v="6"/>
    <x v="2"/>
  </r>
  <r>
    <x v="64"/>
    <x v="169"/>
    <x v="12256"/>
    <n v="52759.87"/>
    <n v="46874.86"/>
    <n v="5885.01"/>
    <n v="0"/>
    <x v="1"/>
    <x v="1"/>
    <x v="6"/>
    <x v="2"/>
  </r>
  <r>
    <x v="65"/>
    <x v="134"/>
    <x v="12257"/>
    <n v="37154.300000000003"/>
    <n v="32296.6"/>
    <n v="4857.7"/>
    <n v="0"/>
    <x v="1"/>
    <x v="1"/>
    <x v="6"/>
    <x v="3"/>
  </r>
  <r>
    <x v="66"/>
    <x v="124"/>
    <x v="12258"/>
    <n v="42460.26"/>
    <n v="36711.51"/>
    <n v="5748.75"/>
    <n v="0"/>
    <x v="1"/>
    <x v="1"/>
    <x v="6"/>
    <x v="3"/>
  </r>
  <r>
    <x v="67"/>
    <x v="102"/>
    <x v="12259"/>
    <n v="68068.259999999995"/>
    <n v="65803.600000000006"/>
    <n v="2264.66"/>
    <n v="0"/>
    <x v="1"/>
    <x v="1"/>
    <x v="6"/>
    <x v="3"/>
  </r>
  <r>
    <x v="68"/>
    <x v="118"/>
    <x v="12260"/>
    <n v="75904.98"/>
    <n v="72625.37"/>
    <n v="3279.61"/>
    <n v="0"/>
    <x v="1"/>
    <x v="1"/>
    <x v="6"/>
    <x v="3"/>
  </r>
  <r>
    <x v="69"/>
    <x v="109"/>
    <x v="12261"/>
    <n v="75859.05"/>
    <n v="74991.990000000005"/>
    <n v="867.06"/>
    <n v="0"/>
    <x v="1"/>
    <x v="1"/>
    <x v="6"/>
    <x v="4"/>
  </r>
  <r>
    <x v="70"/>
    <x v="104"/>
    <x v="12262"/>
    <n v="81287.520000000004"/>
    <n v="80495.19"/>
    <n v="792.33"/>
    <n v="0"/>
    <x v="1"/>
    <x v="1"/>
    <x v="6"/>
    <x v="4"/>
  </r>
  <r>
    <x v="71"/>
    <x v="56"/>
    <x v="12263"/>
    <n v="96496.4"/>
    <n v="88974.66"/>
    <n v="7521.74"/>
    <n v="0"/>
    <x v="1"/>
    <x v="1"/>
    <x v="6"/>
    <x v="4"/>
  </r>
  <r>
    <x v="72"/>
    <x v="101"/>
    <x v="12264"/>
    <n v="108825.42"/>
    <n v="81490.289999999994"/>
    <n v="27335.13"/>
    <n v="0"/>
    <x v="1"/>
    <x v="1"/>
    <x v="6"/>
    <x v="4"/>
  </r>
  <r>
    <x v="73"/>
    <x v="52"/>
    <x v="12265"/>
    <n v="82691.710000000006"/>
    <n v="78991.53"/>
    <n v="3700.18"/>
    <n v="0"/>
    <x v="1"/>
    <x v="1"/>
    <x v="6"/>
    <x v="5"/>
  </r>
  <r>
    <x v="74"/>
    <x v="52"/>
    <x v="12266"/>
    <n v="80650.09"/>
    <n v="70510.95"/>
    <n v="10139.14"/>
    <n v="0"/>
    <x v="1"/>
    <x v="1"/>
    <x v="6"/>
    <x v="5"/>
  </r>
  <r>
    <x v="75"/>
    <x v="51"/>
    <x v="12267"/>
    <n v="80290.289999999994"/>
    <n v="80258.73"/>
    <n v="31.56"/>
    <n v="0"/>
    <x v="1"/>
    <x v="1"/>
    <x v="6"/>
    <x v="5"/>
  </r>
  <r>
    <x v="76"/>
    <x v="106"/>
    <x v="12268"/>
    <n v="93135.77"/>
    <n v="92965.62"/>
    <n v="170.15"/>
    <n v="0"/>
    <x v="1"/>
    <x v="1"/>
    <x v="6"/>
    <x v="5"/>
  </r>
  <r>
    <x v="77"/>
    <x v="103"/>
    <x v="12269"/>
    <n v="74330.350000000006"/>
    <n v="72414.48"/>
    <n v="1915.87"/>
    <n v="0"/>
    <x v="1"/>
    <x v="1"/>
    <x v="6"/>
    <x v="5"/>
  </r>
  <r>
    <x v="78"/>
    <x v="106"/>
    <x v="12270"/>
    <n v="66646.179999999993"/>
    <n v="66565.39"/>
    <n v="80.790000000000006"/>
    <n v="0"/>
    <x v="1"/>
    <x v="1"/>
    <x v="6"/>
    <x v="6"/>
  </r>
  <r>
    <x v="79"/>
    <x v="105"/>
    <x v="12271"/>
    <n v="71027.27"/>
    <n v="70936.33"/>
    <n v="90.94"/>
    <n v="0"/>
    <x v="1"/>
    <x v="1"/>
    <x v="6"/>
    <x v="6"/>
  </r>
  <r>
    <x v="80"/>
    <x v="55"/>
    <x v="12272"/>
    <n v="65963.149999999994"/>
    <n v="65924"/>
    <n v="39.15"/>
    <n v="0"/>
    <x v="1"/>
    <x v="1"/>
    <x v="6"/>
    <x v="6"/>
  </r>
  <r>
    <x v="81"/>
    <x v="102"/>
    <x v="12273"/>
    <n v="67725.16"/>
    <n v="67138.559999999998"/>
    <n v="586.6"/>
    <n v="0"/>
    <x v="1"/>
    <x v="1"/>
    <x v="6"/>
    <x v="6"/>
  </r>
  <r>
    <x v="82"/>
    <x v="54"/>
    <x v="12274"/>
    <n v="80493.87"/>
    <n v="79986.78"/>
    <n v="507.09"/>
    <n v="0"/>
    <x v="1"/>
    <x v="1"/>
    <x v="6"/>
    <x v="7"/>
  </r>
  <r>
    <x v="83"/>
    <x v="16"/>
    <x v="12275"/>
    <n v="86020.97"/>
    <n v="86006.720000000001"/>
    <n v="14.25"/>
    <n v="0"/>
    <x v="1"/>
    <x v="1"/>
    <x v="6"/>
    <x v="7"/>
  </r>
  <r>
    <x v="84"/>
    <x v="55"/>
    <x v="12276"/>
    <n v="73452.72"/>
    <n v="73429.11"/>
    <n v="23.61"/>
    <n v="0"/>
    <x v="1"/>
    <x v="1"/>
    <x v="6"/>
    <x v="7"/>
  </r>
  <r>
    <x v="85"/>
    <x v="42"/>
    <x v="12277"/>
    <n v="89634.58"/>
    <n v="89474.61"/>
    <n v="159.97"/>
    <n v="0"/>
    <x v="1"/>
    <x v="1"/>
    <x v="6"/>
    <x v="7"/>
  </r>
  <r>
    <x v="86"/>
    <x v="28"/>
    <x v="12278"/>
    <n v="76157.990000000005"/>
    <n v="76042.95"/>
    <n v="115.04"/>
    <n v="0"/>
    <x v="1"/>
    <x v="1"/>
    <x v="6"/>
    <x v="7"/>
  </r>
  <r>
    <x v="87"/>
    <x v="46"/>
    <x v="12279"/>
    <n v="89403.05"/>
    <n v="89320.2"/>
    <n v="82.85"/>
    <n v="0"/>
    <x v="1"/>
    <x v="1"/>
    <x v="6"/>
    <x v="8"/>
  </r>
  <r>
    <x v="88"/>
    <x v="46"/>
    <x v="12280"/>
    <n v="85958.66"/>
    <n v="85340.06"/>
    <n v="618.6"/>
    <n v="0"/>
    <x v="1"/>
    <x v="1"/>
    <x v="6"/>
    <x v="8"/>
  </r>
  <r>
    <x v="89"/>
    <x v="47"/>
    <x v="12281"/>
    <n v="82812.490000000005"/>
    <n v="78412.84"/>
    <n v="4399.6499999999996"/>
    <n v="0"/>
    <x v="1"/>
    <x v="1"/>
    <x v="6"/>
    <x v="8"/>
  </r>
  <r>
    <x v="90"/>
    <x v="46"/>
    <x v="12282"/>
    <n v="73785.56"/>
    <n v="63388.93"/>
    <n v="10396.629999999999"/>
    <n v="0"/>
    <x v="1"/>
    <x v="1"/>
    <x v="6"/>
    <x v="8"/>
  </r>
  <r>
    <x v="91"/>
    <x v="57"/>
    <x v="12283"/>
    <n v="77817.350000000006"/>
    <n v="62300.77"/>
    <n v="15516.58"/>
    <n v="0"/>
    <x v="1"/>
    <x v="1"/>
    <x v="6"/>
    <x v="9"/>
  </r>
  <r>
    <x v="92"/>
    <x v="88"/>
    <x v="12284"/>
    <n v="67395.14"/>
    <n v="60109.32"/>
    <n v="7285.82"/>
    <n v="0"/>
    <x v="1"/>
    <x v="1"/>
    <x v="6"/>
    <x v="9"/>
  </r>
  <r>
    <x v="93"/>
    <x v="58"/>
    <x v="12285"/>
    <n v="80573.42"/>
    <n v="67515.240000000005"/>
    <n v="13058.18"/>
    <n v="0"/>
    <x v="1"/>
    <x v="1"/>
    <x v="6"/>
    <x v="9"/>
  </r>
  <r>
    <x v="94"/>
    <x v="18"/>
    <x v="12286"/>
    <n v="92977.41"/>
    <n v="92547.86"/>
    <n v="429.55"/>
    <n v="0"/>
    <x v="1"/>
    <x v="1"/>
    <x v="6"/>
    <x v="9"/>
  </r>
  <r>
    <x v="95"/>
    <x v="4"/>
    <x v="12287"/>
    <n v="102985.32"/>
    <n v="102374.94"/>
    <n v="610.38"/>
    <n v="0"/>
    <x v="1"/>
    <x v="1"/>
    <x v="6"/>
    <x v="10"/>
  </r>
  <r>
    <x v="96"/>
    <x v="21"/>
    <x v="12288"/>
    <n v="64913.51"/>
    <n v="62863.57"/>
    <n v="2049.94"/>
    <n v="0"/>
    <x v="1"/>
    <x v="1"/>
    <x v="6"/>
    <x v="10"/>
  </r>
  <r>
    <x v="97"/>
    <x v="56"/>
    <x v="12289"/>
    <n v="59940.92"/>
    <n v="48968.58"/>
    <n v="10972.34"/>
    <n v="0"/>
    <x v="1"/>
    <x v="1"/>
    <x v="6"/>
    <x v="10"/>
  </r>
  <r>
    <x v="98"/>
    <x v="53"/>
    <x v="12290"/>
    <n v="59303.75"/>
    <n v="42734.34"/>
    <n v="16569.41"/>
    <n v="0"/>
    <x v="1"/>
    <x v="1"/>
    <x v="6"/>
    <x v="10"/>
  </r>
  <r>
    <x v="99"/>
    <x v="21"/>
    <x v="12291"/>
    <n v="58147.65"/>
    <n v="44998.95"/>
    <n v="13148.7"/>
    <n v="0"/>
    <x v="1"/>
    <x v="1"/>
    <x v="6"/>
    <x v="11"/>
  </r>
  <r>
    <x v="100"/>
    <x v="48"/>
    <x v="12292"/>
    <n v="54035.85"/>
    <n v="17413.71"/>
    <n v="36622.14"/>
    <n v="0"/>
    <x v="1"/>
    <x v="1"/>
    <x v="6"/>
    <x v="11"/>
  </r>
  <r>
    <x v="101"/>
    <x v="14"/>
    <x v="12293"/>
    <n v="43061.69"/>
    <n v="22825.96"/>
    <n v="20235.73"/>
    <n v="0"/>
    <x v="1"/>
    <x v="1"/>
    <x v="6"/>
    <x v="11"/>
  </r>
  <r>
    <x v="102"/>
    <x v="0"/>
    <x v="12294"/>
    <n v="60677.34"/>
    <n v="45417.9"/>
    <n v="15259.44"/>
    <n v="0"/>
    <x v="1"/>
    <x v="1"/>
    <x v="6"/>
    <x v="11"/>
  </r>
  <r>
    <x v="103"/>
    <x v="21"/>
    <x v="12295"/>
    <n v="37444.92"/>
    <n v="30530.14"/>
    <n v="6914.78"/>
    <n v="0"/>
    <x v="1"/>
    <x v="1"/>
    <x v="6"/>
    <x v="11"/>
  </r>
  <r>
    <x v="52"/>
    <x v="108"/>
    <x v="12296"/>
    <n v="3785.68"/>
    <n v="3479.65"/>
    <n v="306.02999999999997"/>
    <n v="0"/>
    <x v="1"/>
    <x v="1"/>
    <x v="7"/>
    <x v="0"/>
  </r>
  <r>
    <x v="53"/>
    <x v="51"/>
    <x v="12297"/>
    <n v="4014.55"/>
    <n v="3515.38"/>
    <n v="499.17"/>
    <n v="0"/>
    <x v="1"/>
    <x v="1"/>
    <x v="7"/>
    <x v="0"/>
  </r>
  <r>
    <x v="54"/>
    <x v="121"/>
    <x v="12298"/>
    <n v="3911.14"/>
    <n v="3506.84"/>
    <n v="404.3"/>
    <n v="0"/>
    <x v="1"/>
    <x v="1"/>
    <x v="7"/>
    <x v="0"/>
  </r>
  <r>
    <x v="55"/>
    <x v="133"/>
    <x v="12299"/>
    <n v="2939.35"/>
    <n v="2603.3200000000002"/>
    <n v="336.03"/>
    <n v="0"/>
    <x v="1"/>
    <x v="1"/>
    <x v="7"/>
    <x v="0"/>
  </r>
  <r>
    <x v="56"/>
    <x v="164"/>
    <x v="12300"/>
    <n v="3147.78"/>
    <n v="2766.84"/>
    <n v="380.94"/>
    <n v="0"/>
    <x v="1"/>
    <x v="1"/>
    <x v="7"/>
    <x v="1"/>
  </r>
  <r>
    <x v="57"/>
    <x v="134"/>
    <x v="12301"/>
    <n v="4345.79"/>
    <n v="3908.22"/>
    <n v="437.57"/>
    <n v="0"/>
    <x v="1"/>
    <x v="1"/>
    <x v="7"/>
    <x v="1"/>
  </r>
  <r>
    <x v="58"/>
    <x v="142"/>
    <x v="12302"/>
    <n v="4726.88"/>
    <n v="4083.07"/>
    <n v="643.80999999999995"/>
    <n v="0"/>
    <x v="1"/>
    <x v="1"/>
    <x v="7"/>
    <x v="1"/>
  </r>
  <r>
    <x v="59"/>
    <x v="159"/>
    <x v="12303"/>
    <n v="5583.01"/>
    <n v="5234.3599999999997"/>
    <n v="348.65"/>
    <n v="0"/>
    <x v="1"/>
    <x v="1"/>
    <x v="7"/>
    <x v="1"/>
  </r>
  <r>
    <x v="60"/>
    <x v="117"/>
    <x v="12304"/>
    <n v="4142.0600000000004"/>
    <n v="3748.17"/>
    <n v="393.89"/>
    <n v="0"/>
    <x v="1"/>
    <x v="1"/>
    <x v="7"/>
    <x v="2"/>
  </r>
  <r>
    <x v="61"/>
    <x v="119"/>
    <x v="12305"/>
    <n v="3873.75"/>
    <n v="3400.36"/>
    <n v="473.39"/>
    <n v="0"/>
    <x v="1"/>
    <x v="1"/>
    <x v="7"/>
    <x v="2"/>
  </r>
  <r>
    <x v="62"/>
    <x v="119"/>
    <x v="12306"/>
    <n v="3821.8"/>
    <n v="3485.9"/>
    <n v="335.9"/>
    <n v="0"/>
    <x v="1"/>
    <x v="1"/>
    <x v="7"/>
    <x v="2"/>
  </r>
  <r>
    <x v="63"/>
    <x v="119"/>
    <x v="12307"/>
    <n v="4351.13"/>
    <n v="4276"/>
    <n v="75.13"/>
    <n v="0"/>
    <x v="1"/>
    <x v="1"/>
    <x v="7"/>
    <x v="2"/>
  </r>
  <r>
    <x v="64"/>
    <x v="129"/>
    <x v="12308"/>
    <n v="4112.5"/>
    <n v="4065.29"/>
    <n v="47.21"/>
    <n v="0"/>
    <x v="1"/>
    <x v="1"/>
    <x v="7"/>
    <x v="2"/>
  </r>
  <r>
    <x v="65"/>
    <x v="113"/>
    <x v="12309"/>
    <n v="3421.16"/>
    <n v="3102.27"/>
    <n v="318.89"/>
    <n v="0"/>
    <x v="1"/>
    <x v="1"/>
    <x v="7"/>
    <x v="3"/>
  </r>
  <r>
    <x v="66"/>
    <x v="138"/>
    <x v="12310"/>
    <n v="4360.5200000000004"/>
    <n v="3896.3"/>
    <n v="464.22"/>
    <n v="0"/>
    <x v="1"/>
    <x v="1"/>
    <x v="7"/>
    <x v="3"/>
  </r>
  <r>
    <x v="67"/>
    <x v="141"/>
    <x v="12311"/>
    <n v="4465.7"/>
    <n v="4326.1499999999996"/>
    <n v="139.55000000000001"/>
    <n v="0"/>
    <x v="1"/>
    <x v="1"/>
    <x v="7"/>
    <x v="3"/>
  </r>
  <r>
    <x v="68"/>
    <x v="128"/>
    <x v="12312"/>
    <n v="3426.93"/>
    <n v="3416.93"/>
    <n v="10"/>
    <n v="0"/>
    <x v="1"/>
    <x v="1"/>
    <x v="7"/>
    <x v="3"/>
  </r>
  <r>
    <x v="69"/>
    <x v="129"/>
    <x v="12313"/>
    <n v="3709.79"/>
    <n v="3656.46"/>
    <n v="53.33"/>
    <n v="0"/>
    <x v="1"/>
    <x v="1"/>
    <x v="7"/>
    <x v="4"/>
  </r>
  <r>
    <x v="70"/>
    <x v="129"/>
    <x v="12314"/>
    <n v="4268.6400000000003"/>
    <n v="4245.3100000000004"/>
    <n v="23.33"/>
    <n v="0"/>
    <x v="1"/>
    <x v="1"/>
    <x v="7"/>
    <x v="4"/>
  </r>
  <r>
    <x v="71"/>
    <x v="122"/>
    <x v="12315"/>
    <n v="3622.5"/>
    <n v="3602.5"/>
    <n v="20"/>
    <n v="0"/>
    <x v="1"/>
    <x v="1"/>
    <x v="7"/>
    <x v="4"/>
  </r>
  <r>
    <x v="72"/>
    <x v="118"/>
    <x v="12316"/>
    <n v="2478.8200000000002"/>
    <n v="2422.15"/>
    <n v="56.67"/>
    <n v="0"/>
    <x v="1"/>
    <x v="1"/>
    <x v="7"/>
    <x v="4"/>
  </r>
  <r>
    <x v="73"/>
    <x v="119"/>
    <x v="12317"/>
    <n v="2285.86"/>
    <n v="2242.5300000000002"/>
    <n v="43.33"/>
    <n v="0"/>
    <x v="1"/>
    <x v="1"/>
    <x v="7"/>
    <x v="5"/>
  </r>
  <r>
    <x v="74"/>
    <x v="108"/>
    <x v="12318"/>
    <n v="2386.8200000000002"/>
    <n v="2383.4899999999998"/>
    <n v="3.33"/>
    <n v="0"/>
    <x v="1"/>
    <x v="1"/>
    <x v="7"/>
    <x v="5"/>
  </r>
  <r>
    <x v="75"/>
    <x v="103"/>
    <x v="12319"/>
    <n v="2638.83"/>
    <n v="2625.5"/>
    <n v="13.33"/>
    <n v="0"/>
    <x v="1"/>
    <x v="1"/>
    <x v="7"/>
    <x v="5"/>
  </r>
  <r>
    <x v="76"/>
    <x v="128"/>
    <x v="12320"/>
    <n v="1634.13"/>
    <n v="1614.13"/>
    <n v="20"/>
    <n v="0"/>
    <x v="1"/>
    <x v="1"/>
    <x v="7"/>
    <x v="5"/>
  </r>
  <r>
    <x v="77"/>
    <x v="127"/>
    <x v="12321"/>
    <n v="1859.77"/>
    <n v="1856.44"/>
    <n v="3.33"/>
    <n v="0"/>
    <x v="1"/>
    <x v="1"/>
    <x v="7"/>
    <x v="5"/>
  </r>
  <r>
    <x v="78"/>
    <x v="51"/>
    <x v="12322"/>
    <n v="3204.67"/>
    <n v="3198"/>
    <n v="6.67"/>
    <n v="0"/>
    <x v="1"/>
    <x v="1"/>
    <x v="7"/>
    <x v="6"/>
  </r>
  <r>
    <x v="79"/>
    <x v="127"/>
    <x v="12323"/>
    <n v="1482.5"/>
    <n v="1475.83"/>
    <n v="6.67"/>
    <n v="0"/>
    <x v="1"/>
    <x v="1"/>
    <x v="7"/>
    <x v="6"/>
  </r>
  <r>
    <x v="80"/>
    <x v="136"/>
    <x v="12324"/>
    <n v="1085.44"/>
    <n v="1082.1099999999999"/>
    <n v="3.33"/>
    <n v="0"/>
    <x v="1"/>
    <x v="1"/>
    <x v="7"/>
    <x v="6"/>
  </r>
  <r>
    <x v="81"/>
    <x v="111"/>
    <x v="12325"/>
    <n v="2516.71"/>
    <n v="2513.38"/>
    <n v="3.33"/>
    <n v="0"/>
    <x v="1"/>
    <x v="1"/>
    <x v="7"/>
    <x v="6"/>
  </r>
  <r>
    <x v="82"/>
    <x v="117"/>
    <x v="12326"/>
    <n v="2025.83"/>
    <n v="2015.83"/>
    <n v="10"/>
    <n v="0"/>
    <x v="1"/>
    <x v="1"/>
    <x v="7"/>
    <x v="7"/>
  </r>
  <r>
    <x v="83"/>
    <x v="137"/>
    <x v="12327"/>
    <n v="2028.34"/>
    <n v="2021.67"/>
    <n v="6.67"/>
    <n v="0"/>
    <x v="1"/>
    <x v="1"/>
    <x v="7"/>
    <x v="7"/>
  </r>
  <r>
    <x v="84"/>
    <x v="116"/>
    <x v="12328"/>
    <n v="2504.15"/>
    <n v="2500.8200000000002"/>
    <n v="3.33"/>
    <n v="0"/>
    <x v="1"/>
    <x v="1"/>
    <x v="7"/>
    <x v="7"/>
  </r>
  <r>
    <x v="85"/>
    <x v="140"/>
    <x v="12329"/>
    <n v="1483.26"/>
    <n v="1483.26"/>
    <n v="0"/>
    <n v="0"/>
    <x v="1"/>
    <x v="1"/>
    <x v="7"/>
    <x v="7"/>
  </r>
  <r>
    <x v="86"/>
    <x v="121"/>
    <x v="12330"/>
    <n v="1827.41"/>
    <n v="1827.41"/>
    <n v="0"/>
    <n v="0"/>
    <x v="1"/>
    <x v="1"/>
    <x v="7"/>
    <x v="7"/>
  </r>
  <r>
    <x v="87"/>
    <x v="120"/>
    <x v="12331"/>
    <n v="2759.69"/>
    <n v="2759.69"/>
    <n v="0"/>
    <n v="0"/>
    <x v="1"/>
    <x v="1"/>
    <x v="7"/>
    <x v="8"/>
  </r>
  <r>
    <x v="88"/>
    <x v="145"/>
    <x v="12332"/>
    <n v="1170.73"/>
    <n v="1170.73"/>
    <n v="0"/>
    <n v="0"/>
    <x v="1"/>
    <x v="1"/>
    <x v="7"/>
    <x v="8"/>
  </r>
  <r>
    <x v="89"/>
    <x v="111"/>
    <x v="12333"/>
    <n v="2159.89"/>
    <n v="2159.89"/>
    <n v="0"/>
    <n v="0"/>
    <x v="1"/>
    <x v="1"/>
    <x v="7"/>
    <x v="8"/>
  </r>
  <r>
    <x v="90"/>
    <x v="137"/>
    <x v="12334"/>
    <n v="1305.78"/>
    <n v="1305.78"/>
    <n v="0"/>
    <n v="0"/>
    <x v="1"/>
    <x v="1"/>
    <x v="7"/>
    <x v="8"/>
  </r>
  <r>
    <x v="91"/>
    <x v="116"/>
    <x v="12335"/>
    <n v="1291.57"/>
    <n v="1291.57"/>
    <n v="0"/>
    <n v="0"/>
    <x v="1"/>
    <x v="1"/>
    <x v="7"/>
    <x v="9"/>
  </r>
  <r>
    <x v="92"/>
    <x v="105"/>
    <x v="12336"/>
    <n v="1829.94"/>
    <n v="1829.94"/>
    <n v="0"/>
    <n v="0"/>
    <x v="1"/>
    <x v="1"/>
    <x v="7"/>
    <x v="9"/>
  </r>
  <r>
    <x v="93"/>
    <x v="126"/>
    <x v="12337"/>
    <n v="1144.96"/>
    <n v="1144.96"/>
    <n v="0"/>
    <n v="0"/>
    <x v="1"/>
    <x v="1"/>
    <x v="7"/>
    <x v="9"/>
  </r>
  <r>
    <x v="94"/>
    <x v="140"/>
    <x v="12338"/>
    <n v="916.67"/>
    <n v="896.67"/>
    <n v="20"/>
    <n v="0"/>
    <x v="1"/>
    <x v="1"/>
    <x v="7"/>
    <x v="9"/>
  </r>
  <r>
    <x v="95"/>
    <x v="125"/>
    <x v="12339"/>
    <n v="727.02"/>
    <n v="727.02"/>
    <n v="0"/>
    <n v="0"/>
    <x v="1"/>
    <x v="1"/>
    <x v="7"/>
    <x v="10"/>
  </r>
  <r>
    <x v="96"/>
    <x v="128"/>
    <x v="12340"/>
    <n v="813.33"/>
    <n v="813.33"/>
    <n v="0"/>
    <n v="0"/>
    <x v="1"/>
    <x v="1"/>
    <x v="7"/>
    <x v="10"/>
  </r>
  <r>
    <x v="97"/>
    <x v="141"/>
    <x v="12341"/>
    <n v="1126.67"/>
    <n v="1126.67"/>
    <n v="0"/>
    <n v="0"/>
    <x v="1"/>
    <x v="1"/>
    <x v="7"/>
    <x v="10"/>
  </r>
  <r>
    <x v="98"/>
    <x v="122"/>
    <x v="11957"/>
    <n v="763.33"/>
    <n v="763.33"/>
    <n v="0"/>
    <n v="0"/>
    <x v="1"/>
    <x v="1"/>
    <x v="7"/>
    <x v="10"/>
  </r>
  <r>
    <x v="99"/>
    <x v="141"/>
    <x v="12342"/>
    <n v="1110"/>
    <n v="1110"/>
    <n v="0"/>
    <n v="0"/>
    <x v="1"/>
    <x v="1"/>
    <x v="7"/>
    <x v="11"/>
  </r>
  <r>
    <x v="100"/>
    <x v="136"/>
    <x v="12343"/>
    <n v="1150"/>
    <n v="1150"/>
    <n v="0"/>
    <n v="0"/>
    <x v="1"/>
    <x v="1"/>
    <x v="7"/>
    <x v="11"/>
  </r>
  <r>
    <x v="101"/>
    <x v="159"/>
    <x v="12344"/>
    <n v="280"/>
    <n v="276.67"/>
    <n v="3.33"/>
    <n v="0"/>
    <x v="1"/>
    <x v="1"/>
    <x v="7"/>
    <x v="11"/>
  </r>
  <r>
    <x v="102"/>
    <x v="145"/>
    <x v="12345"/>
    <n v="1452.05"/>
    <n v="1425.34"/>
    <n v="26.71"/>
    <n v="0"/>
    <x v="1"/>
    <x v="1"/>
    <x v="7"/>
    <x v="11"/>
  </r>
  <r>
    <x v="103"/>
    <x v="129"/>
    <x v="12346"/>
    <n v="850.49"/>
    <n v="821.36"/>
    <n v="29.13"/>
    <n v="0"/>
    <x v="1"/>
    <x v="1"/>
    <x v="7"/>
    <x v="11"/>
  </r>
  <r>
    <x v="52"/>
    <x v="13"/>
    <x v="12347"/>
    <n v="3122.92"/>
    <n v="3122.92"/>
    <n v="0"/>
    <n v="0"/>
    <x v="1"/>
    <x v="1"/>
    <x v="8"/>
    <x v="0"/>
  </r>
  <r>
    <x v="53"/>
    <x v="13"/>
    <x v="12348"/>
    <n v="2923.33"/>
    <n v="2923.33"/>
    <n v="0"/>
    <n v="0"/>
    <x v="1"/>
    <x v="1"/>
    <x v="8"/>
    <x v="0"/>
  </r>
  <r>
    <x v="54"/>
    <x v="18"/>
    <x v="12349"/>
    <n v="3270.42"/>
    <n v="3270.42"/>
    <n v="0"/>
    <n v="0"/>
    <x v="1"/>
    <x v="1"/>
    <x v="8"/>
    <x v="0"/>
  </r>
  <r>
    <x v="55"/>
    <x v="137"/>
    <x v="12350"/>
    <n v="3127.91"/>
    <n v="3127.91"/>
    <n v="0"/>
    <n v="0"/>
    <x v="1"/>
    <x v="1"/>
    <x v="8"/>
    <x v="0"/>
  </r>
  <r>
    <x v="56"/>
    <x v="181"/>
    <x v="12351"/>
    <n v="3315.28"/>
    <n v="3315.28"/>
    <n v="0"/>
    <n v="0"/>
    <x v="1"/>
    <x v="1"/>
    <x v="8"/>
    <x v="1"/>
  </r>
  <r>
    <x v="57"/>
    <x v="181"/>
    <x v="12352"/>
    <n v="2869.44"/>
    <n v="2869.44"/>
    <n v="0"/>
    <n v="0"/>
    <x v="1"/>
    <x v="1"/>
    <x v="8"/>
    <x v="1"/>
  </r>
  <r>
    <x v="58"/>
    <x v="190"/>
    <x v="12353"/>
    <n v="3414.72"/>
    <n v="3414.72"/>
    <n v="0"/>
    <n v="0"/>
    <x v="1"/>
    <x v="1"/>
    <x v="8"/>
    <x v="1"/>
  </r>
  <r>
    <x v="59"/>
    <x v="171"/>
    <x v="12354"/>
    <n v="3813.33"/>
    <n v="3813.33"/>
    <n v="0"/>
    <n v="0"/>
    <x v="1"/>
    <x v="1"/>
    <x v="8"/>
    <x v="1"/>
  </r>
  <r>
    <x v="60"/>
    <x v="179"/>
    <x v="12355"/>
    <n v="2998.19"/>
    <n v="2998.19"/>
    <n v="0"/>
    <n v="0"/>
    <x v="1"/>
    <x v="1"/>
    <x v="8"/>
    <x v="2"/>
  </r>
  <r>
    <x v="61"/>
    <x v="143"/>
    <x v="12356"/>
    <n v="3280.56"/>
    <n v="3276.12"/>
    <n v="4.4400000000000004"/>
    <n v="0"/>
    <x v="1"/>
    <x v="1"/>
    <x v="8"/>
    <x v="2"/>
  </r>
  <r>
    <x v="62"/>
    <x v="147"/>
    <x v="12357"/>
    <n v="3972.09"/>
    <n v="3972.09"/>
    <n v="0"/>
    <n v="0"/>
    <x v="1"/>
    <x v="1"/>
    <x v="8"/>
    <x v="2"/>
  </r>
  <r>
    <x v="63"/>
    <x v="160"/>
    <x v="12358"/>
    <n v="3512.23"/>
    <n v="3512.23"/>
    <n v="0"/>
    <n v="0"/>
    <x v="1"/>
    <x v="1"/>
    <x v="8"/>
    <x v="2"/>
  </r>
  <r>
    <x v="64"/>
    <x v="165"/>
    <x v="12359"/>
    <n v="2997.22"/>
    <n v="2997.22"/>
    <n v="0"/>
    <n v="0"/>
    <x v="1"/>
    <x v="1"/>
    <x v="8"/>
    <x v="2"/>
  </r>
  <r>
    <x v="65"/>
    <x v="165"/>
    <x v="12360"/>
    <n v="2363.48"/>
    <n v="2363.48"/>
    <n v="0"/>
    <n v="0"/>
    <x v="1"/>
    <x v="1"/>
    <x v="8"/>
    <x v="3"/>
  </r>
  <r>
    <x v="66"/>
    <x v="146"/>
    <x v="12361"/>
    <n v="2588.19"/>
    <n v="2588.19"/>
    <n v="0"/>
    <n v="0"/>
    <x v="1"/>
    <x v="1"/>
    <x v="8"/>
    <x v="3"/>
  </r>
  <r>
    <x v="67"/>
    <x v="123"/>
    <x v="12362"/>
    <n v="2202.23"/>
    <n v="2202.23"/>
    <n v="0"/>
    <n v="0"/>
    <x v="1"/>
    <x v="1"/>
    <x v="8"/>
    <x v="3"/>
  </r>
  <r>
    <x v="68"/>
    <x v="163"/>
    <x v="12363"/>
    <n v="2043.33"/>
    <n v="2043.33"/>
    <n v="0"/>
    <n v="0"/>
    <x v="1"/>
    <x v="1"/>
    <x v="8"/>
    <x v="3"/>
  </r>
  <r>
    <x v="69"/>
    <x v="156"/>
    <x v="12364"/>
    <n v="1511.67"/>
    <n v="1511.67"/>
    <n v="0"/>
    <n v="0"/>
    <x v="1"/>
    <x v="1"/>
    <x v="8"/>
    <x v="4"/>
  </r>
  <r>
    <x v="70"/>
    <x v="163"/>
    <x v="12365"/>
    <n v="1712.74"/>
    <n v="1712.74"/>
    <n v="0"/>
    <n v="0"/>
    <x v="1"/>
    <x v="1"/>
    <x v="8"/>
    <x v="4"/>
  </r>
  <r>
    <x v="71"/>
    <x v="156"/>
    <x v="12366"/>
    <n v="1381.67"/>
    <n v="1381.67"/>
    <n v="0"/>
    <n v="0"/>
    <x v="1"/>
    <x v="1"/>
    <x v="8"/>
    <x v="4"/>
  </r>
  <r>
    <x v="72"/>
    <x v="173"/>
    <x v="12367"/>
    <n v="960.56"/>
    <n v="960.56"/>
    <n v="0"/>
    <n v="0"/>
    <x v="1"/>
    <x v="1"/>
    <x v="8"/>
    <x v="4"/>
  </r>
  <r>
    <x v="73"/>
    <x v="147"/>
    <x v="12368"/>
    <n v="1526.66"/>
    <n v="1526.66"/>
    <n v="0"/>
    <n v="0"/>
    <x v="1"/>
    <x v="1"/>
    <x v="8"/>
    <x v="5"/>
  </r>
  <r>
    <x v="74"/>
    <x v="132"/>
    <x v="12369"/>
    <n v="4753.34"/>
    <n v="4753.34"/>
    <n v="0"/>
    <n v="0"/>
    <x v="1"/>
    <x v="1"/>
    <x v="8"/>
    <x v="5"/>
  </r>
  <r>
    <x v="75"/>
    <x v="135"/>
    <x v="12370"/>
    <n v="2627.22"/>
    <n v="2627.22"/>
    <n v="0"/>
    <n v="0"/>
    <x v="1"/>
    <x v="1"/>
    <x v="8"/>
    <x v="5"/>
  </r>
  <r>
    <x v="76"/>
    <x v="162"/>
    <x v="12371"/>
    <n v="2188.88"/>
    <n v="2184.44"/>
    <n v="4.4400000000000004"/>
    <n v="0"/>
    <x v="1"/>
    <x v="1"/>
    <x v="8"/>
    <x v="5"/>
  </r>
  <r>
    <x v="77"/>
    <x v="55"/>
    <x v="12372"/>
    <n v="2206.66"/>
    <n v="2206.66"/>
    <n v="0"/>
    <n v="0"/>
    <x v="1"/>
    <x v="1"/>
    <x v="8"/>
    <x v="5"/>
  </r>
  <r>
    <x v="78"/>
    <x v="113"/>
    <x v="12373"/>
    <n v="2081.12"/>
    <n v="2081.12"/>
    <n v="0"/>
    <n v="0"/>
    <x v="1"/>
    <x v="1"/>
    <x v="8"/>
    <x v="6"/>
  </r>
  <r>
    <x v="79"/>
    <x v="104"/>
    <x v="12374"/>
    <n v="2025"/>
    <n v="2025"/>
    <n v="0"/>
    <n v="0"/>
    <x v="1"/>
    <x v="1"/>
    <x v="8"/>
    <x v="6"/>
  </r>
  <r>
    <x v="80"/>
    <x v="104"/>
    <x v="12375"/>
    <n v="1695.56"/>
    <n v="1695.56"/>
    <n v="0"/>
    <n v="0"/>
    <x v="1"/>
    <x v="1"/>
    <x v="8"/>
    <x v="6"/>
  </r>
  <r>
    <x v="81"/>
    <x v="28"/>
    <x v="12376"/>
    <n v="1146.5899999999999"/>
    <n v="1146.5899999999999"/>
    <n v="0"/>
    <n v="0"/>
    <x v="1"/>
    <x v="1"/>
    <x v="8"/>
    <x v="6"/>
  </r>
  <r>
    <x v="82"/>
    <x v="3"/>
    <x v="12377"/>
    <n v="841.36"/>
    <n v="841.36"/>
    <n v="0"/>
    <n v="0"/>
    <x v="1"/>
    <x v="1"/>
    <x v="8"/>
    <x v="7"/>
  </r>
  <r>
    <x v="83"/>
    <x v="0"/>
    <x v="12378"/>
    <n v="1231.04"/>
    <n v="1231.04"/>
    <n v="0"/>
    <n v="0"/>
    <x v="1"/>
    <x v="1"/>
    <x v="8"/>
    <x v="7"/>
  </r>
  <r>
    <x v="84"/>
    <x v="110"/>
    <x v="12379"/>
    <n v="1985.09"/>
    <n v="1985.09"/>
    <n v="0"/>
    <n v="0"/>
    <x v="1"/>
    <x v="1"/>
    <x v="8"/>
    <x v="7"/>
  </r>
  <r>
    <x v="85"/>
    <x v="108"/>
    <x v="12380"/>
    <n v="970.35"/>
    <n v="970.35"/>
    <n v="0"/>
    <n v="0"/>
    <x v="1"/>
    <x v="1"/>
    <x v="8"/>
    <x v="7"/>
  </r>
  <r>
    <x v="86"/>
    <x v="110"/>
    <x v="12381"/>
    <n v="569.94000000000005"/>
    <n v="569.94000000000005"/>
    <n v="0"/>
    <n v="0"/>
    <x v="1"/>
    <x v="1"/>
    <x v="8"/>
    <x v="7"/>
  </r>
  <r>
    <x v="87"/>
    <x v="109"/>
    <x v="12382"/>
    <n v="430"/>
    <n v="430"/>
    <n v="0"/>
    <n v="0"/>
    <x v="1"/>
    <x v="1"/>
    <x v="8"/>
    <x v="8"/>
  </r>
  <r>
    <x v="88"/>
    <x v="102"/>
    <x v="12383"/>
    <n v="678.27"/>
    <n v="678.27"/>
    <n v="0"/>
    <n v="0"/>
    <x v="1"/>
    <x v="1"/>
    <x v="8"/>
    <x v="8"/>
  </r>
  <r>
    <x v="89"/>
    <x v="121"/>
    <x v="12384"/>
    <n v="191.4"/>
    <n v="191.4"/>
    <n v="0"/>
    <n v="0"/>
    <x v="1"/>
    <x v="1"/>
    <x v="8"/>
    <x v="8"/>
  </r>
  <r>
    <x v="90"/>
    <x v="117"/>
    <x v="12385"/>
    <n v="234.22"/>
    <n v="234.22"/>
    <n v="0"/>
    <n v="0"/>
    <x v="1"/>
    <x v="1"/>
    <x v="8"/>
    <x v="8"/>
  </r>
  <r>
    <x v="91"/>
    <x v="55"/>
    <x v="12386"/>
    <n v="349.67"/>
    <n v="349.67"/>
    <n v="0"/>
    <n v="0"/>
    <x v="1"/>
    <x v="1"/>
    <x v="8"/>
    <x v="9"/>
  </r>
  <r>
    <x v="92"/>
    <x v="55"/>
    <x v="12387"/>
    <n v="377.29"/>
    <n v="377.29"/>
    <n v="0"/>
    <n v="0"/>
    <x v="1"/>
    <x v="1"/>
    <x v="8"/>
    <x v="9"/>
  </r>
  <r>
    <x v="93"/>
    <x v="55"/>
    <x v="12388"/>
    <n v="475.82"/>
    <n v="475.82"/>
    <n v="0"/>
    <n v="0"/>
    <x v="1"/>
    <x v="1"/>
    <x v="8"/>
    <x v="9"/>
  </r>
  <r>
    <x v="94"/>
    <x v="54"/>
    <x v="12389"/>
    <n v="427.77"/>
    <n v="427.77"/>
    <n v="0"/>
    <n v="0"/>
    <x v="1"/>
    <x v="1"/>
    <x v="8"/>
    <x v="9"/>
  </r>
  <r>
    <x v="95"/>
    <x v="111"/>
    <x v="12390"/>
    <n v="1002.84"/>
    <n v="1002.84"/>
    <n v="0"/>
    <n v="0"/>
    <x v="1"/>
    <x v="1"/>
    <x v="8"/>
    <x v="10"/>
  </r>
  <r>
    <x v="96"/>
    <x v="102"/>
    <x v="12391"/>
    <n v="2993.81"/>
    <n v="2993.81"/>
    <n v="0"/>
    <n v="0"/>
    <x v="1"/>
    <x v="1"/>
    <x v="8"/>
    <x v="10"/>
  </r>
  <r>
    <x v="97"/>
    <x v="103"/>
    <x v="12392"/>
    <n v="1936.82"/>
    <n v="1936.82"/>
    <n v="0"/>
    <n v="0"/>
    <x v="1"/>
    <x v="1"/>
    <x v="8"/>
    <x v="10"/>
  </r>
  <r>
    <x v="98"/>
    <x v="111"/>
    <x v="12393"/>
    <n v="230"/>
    <n v="230"/>
    <n v="0"/>
    <n v="0"/>
    <x v="1"/>
    <x v="1"/>
    <x v="8"/>
    <x v="10"/>
  </r>
  <r>
    <x v="99"/>
    <x v="110"/>
    <x v="12394"/>
    <n v="280"/>
    <n v="280"/>
    <n v="0"/>
    <n v="0"/>
    <x v="1"/>
    <x v="1"/>
    <x v="8"/>
    <x v="11"/>
  </r>
  <r>
    <x v="100"/>
    <x v="108"/>
    <x v="12395"/>
    <n v="300"/>
    <n v="300"/>
    <n v="0"/>
    <n v="0"/>
    <x v="1"/>
    <x v="1"/>
    <x v="8"/>
    <x v="11"/>
  </r>
  <r>
    <x v="101"/>
    <x v="60"/>
    <x v="12396"/>
    <n v="160"/>
    <n v="160"/>
    <n v="0"/>
    <n v="0"/>
    <x v="1"/>
    <x v="1"/>
    <x v="8"/>
    <x v="11"/>
  </r>
  <r>
    <x v="102"/>
    <x v="108"/>
    <x v="12397"/>
    <n v="333.33"/>
    <n v="333.33"/>
    <n v="0"/>
    <n v="0"/>
    <x v="1"/>
    <x v="1"/>
    <x v="8"/>
    <x v="11"/>
  </r>
  <r>
    <x v="103"/>
    <x v="108"/>
    <x v="12398"/>
    <n v="113.33"/>
    <n v="113.33"/>
    <n v="0"/>
    <n v="0"/>
    <x v="1"/>
    <x v="1"/>
    <x v="8"/>
    <x v="11"/>
  </r>
  <r>
    <x v="52"/>
    <x v="112"/>
    <x v="12399"/>
    <n v="1294.46"/>
    <n v="504.22"/>
    <n v="790.24"/>
    <n v="0"/>
    <x v="1"/>
    <x v="1"/>
    <x v="9"/>
    <x v="0"/>
  </r>
  <r>
    <x v="53"/>
    <x v="74"/>
    <x v="12400"/>
    <n v="12773.28"/>
    <n v="346.06"/>
    <n v="12427.22"/>
    <n v="0"/>
    <x v="1"/>
    <x v="1"/>
    <x v="9"/>
    <x v="0"/>
  </r>
  <r>
    <x v="54"/>
    <x v="99"/>
    <x v="12401"/>
    <n v="22476.65"/>
    <n v="698.22"/>
    <n v="21778.43"/>
    <n v="0"/>
    <x v="1"/>
    <x v="1"/>
    <x v="9"/>
    <x v="0"/>
  </r>
  <r>
    <x v="55"/>
    <x v="9"/>
    <x v="12402"/>
    <n v="9463.32"/>
    <n v="201.57"/>
    <n v="9261.75"/>
    <n v="0"/>
    <x v="1"/>
    <x v="1"/>
    <x v="9"/>
    <x v="0"/>
  </r>
  <r>
    <x v="56"/>
    <x v="70"/>
    <x v="12403"/>
    <n v="12667.8"/>
    <n v="506.67"/>
    <n v="12161.13"/>
    <n v="0"/>
    <x v="1"/>
    <x v="1"/>
    <x v="9"/>
    <x v="1"/>
  </r>
  <r>
    <x v="57"/>
    <x v="29"/>
    <x v="12404"/>
    <n v="9778"/>
    <n v="306.08999999999997"/>
    <n v="9471.91"/>
    <n v="0"/>
    <x v="1"/>
    <x v="1"/>
    <x v="9"/>
    <x v="1"/>
  </r>
  <r>
    <x v="58"/>
    <x v="60"/>
    <x v="12405"/>
    <n v="3091.12"/>
    <n v="252.19"/>
    <n v="2838.93"/>
    <n v="0"/>
    <x v="1"/>
    <x v="1"/>
    <x v="9"/>
    <x v="1"/>
  </r>
  <r>
    <x v="59"/>
    <x v="61"/>
    <x v="12406"/>
    <n v="18371.98"/>
    <n v="673.33"/>
    <n v="17698.650000000001"/>
    <n v="0"/>
    <x v="1"/>
    <x v="1"/>
    <x v="9"/>
    <x v="1"/>
  </r>
  <r>
    <x v="60"/>
    <x v="60"/>
    <x v="12407"/>
    <n v="4965.51"/>
    <n v="262.77"/>
    <n v="4702.74"/>
    <n v="0"/>
    <x v="1"/>
    <x v="1"/>
    <x v="9"/>
    <x v="2"/>
  </r>
  <r>
    <x v="61"/>
    <x v="22"/>
    <x v="12408"/>
    <n v="9044.5"/>
    <n v="629.95000000000005"/>
    <n v="8414.5499999999993"/>
    <n v="0"/>
    <x v="1"/>
    <x v="1"/>
    <x v="9"/>
    <x v="2"/>
  </r>
  <r>
    <x v="62"/>
    <x v="19"/>
    <x v="12409"/>
    <n v="8962.2199999999993"/>
    <n v="1830.5"/>
    <n v="7131.72"/>
    <n v="0"/>
    <x v="1"/>
    <x v="1"/>
    <x v="9"/>
    <x v="2"/>
  </r>
  <r>
    <x v="63"/>
    <x v="106"/>
    <x v="12410"/>
    <n v="4959.59"/>
    <n v="625.17999999999995"/>
    <n v="4334.41"/>
    <n v="0"/>
    <x v="1"/>
    <x v="1"/>
    <x v="9"/>
    <x v="2"/>
  </r>
  <r>
    <x v="64"/>
    <x v="59"/>
    <x v="12411"/>
    <n v="6446.32"/>
    <n v="507.31"/>
    <n v="5939.01"/>
    <n v="0"/>
    <x v="1"/>
    <x v="1"/>
    <x v="9"/>
    <x v="2"/>
  </r>
  <r>
    <x v="65"/>
    <x v="1"/>
    <x v="12412"/>
    <n v="8424.51"/>
    <n v="781.74"/>
    <n v="7642.77"/>
    <n v="0"/>
    <x v="1"/>
    <x v="1"/>
    <x v="9"/>
    <x v="3"/>
  </r>
  <r>
    <x v="66"/>
    <x v="18"/>
    <x v="12413"/>
    <n v="6660.75"/>
    <n v="736.94"/>
    <n v="5923.81"/>
    <n v="0"/>
    <x v="1"/>
    <x v="1"/>
    <x v="9"/>
    <x v="3"/>
  </r>
  <r>
    <x v="67"/>
    <x v="24"/>
    <x v="12414"/>
    <n v="11707.31"/>
    <n v="875.67"/>
    <n v="10831.64"/>
    <n v="0"/>
    <x v="1"/>
    <x v="1"/>
    <x v="9"/>
    <x v="3"/>
  </r>
  <r>
    <x v="68"/>
    <x v="13"/>
    <x v="12415"/>
    <n v="10974.69"/>
    <n v="764.46"/>
    <n v="10210.23"/>
    <n v="0"/>
    <x v="1"/>
    <x v="1"/>
    <x v="9"/>
    <x v="3"/>
  </r>
  <r>
    <x v="69"/>
    <x v="77"/>
    <x v="12416"/>
    <n v="26515.439999999999"/>
    <n v="569.01"/>
    <n v="25946.43"/>
    <n v="0"/>
    <x v="1"/>
    <x v="1"/>
    <x v="9"/>
    <x v="4"/>
  </r>
  <r>
    <x v="70"/>
    <x v="24"/>
    <x v="12417"/>
    <n v="11094.24"/>
    <n v="1046.7"/>
    <n v="10047.540000000001"/>
    <n v="0"/>
    <x v="1"/>
    <x v="1"/>
    <x v="9"/>
    <x v="4"/>
  </r>
  <r>
    <x v="71"/>
    <x v="49"/>
    <x v="12418"/>
    <n v="8113.06"/>
    <n v="603.49"/>
    <n v="7509.57"/>
    <n v="0"/>
    <x v="1"/>
    <x v="1"/>
    <x v="9"/>
    <x v="4"/>
  </r>
  <r>
    <x v="72"/>
    <x v="31"/>
    <x v="12419"/>
    <n v="14580.26"/>
    <n v="666.17"/>
    <n v="13914.09"/>
    <n v="0"/>
    <x v="1"/>
    <x v="1"/>
    <x v="9"/>
    <x v="4"/>
  </r>
  <r>
    <x v="73"/>
    <x v="106"/>
    <x v="12420"/>
    <n v="3670.26"/>
    <n v="1047.48"/>
    <n v="2622.78"/>
    <n v="0"/>
    <x v="1"/>
    <x v="1"/>
    <x v="9"/>
    <x v="5"/>
  </r>
  <r>
    <x v="74"/>
    <x v="118"/>
    <x v="12421"/>
    <n v="3380.62"/>
    <n v="827.26"/>
    <n v="2553.36"/>
    <n v="0"/>
    <x v="1"/>
    <x v="1"/>
    <x v="9"/>
    <x v="5"/>
  </r>
  <r>
    <x v="75"/>
    <x v="38"/>
    <x v="12422"/>
    <n v="13075.44"/>
    <n v="725.06"/>
    <n v="12350.38"/>
    <n v="0"/>
    <x v="1"/>
    <x v="1"/>
    <x v="9"/>
    <x v="5"/>
  </r>
  <r>
    <x v="76"/>
    <x v="7"/>
    <x v="12423"/>
    <n v="12678.28"/>
    <n v="862.31"/>
    <n v="11815.97"/>
    <n v="0"/>
    <x v="1"/>
    <x v="1"/>
    <x v="9"/>
    <x v="5"/>
  </r>
  <r>
    <x v="77"/>
    <x v="15"/>
    <x v="12424"/>
    <n v="8275.33"/>
    <n v="746.79"/>
    <n v="7528.54"/>
    <n v="0"/>
    <x v="1"/>
    <x v="1"/>
    <x v="9"/>
    <x v="5"/>
  </r>
  <r>
    <x v="78"/>
    <x v="8"/>
    <x v="12425"/>
    <n v="9719.52"/>
    <n v="767.81"/>
    <n v="8951.7099999999991"/>
    <n v="0"/>
    <x v="1"/>
    <x v="1"/>
    <x v="9"/>
    <x v="6"/>
  </r>
  <r>
    <x v="79"/>
    <x v="38"/>
    <x v="12426"/>
    <n v="10665.22"/>
    <n v="710.57"/>
    <n v="9954.65"/>
    <n v="0"/>
    <x v="1"/>
    <x v="1"/>
    <x v="9"/>
    <x v="6"/>
  </r>
  <r>
    <x v="80"/>
    <x v="31"/>
    <x v="12427"/>
    <n v="10427.459999999999"/>
    <n v="691.21"/>
    <n v="9736.25"/>
    <n v="0"/>
    <x v="1"/>
    <x v="1"/>
    <x v="9"/>
    <x v="6"/>
  </r>
  <r>
    <x v="81"/>
    <x v="22"/>
    <x v="12428"/>
    <n v="7236.93"/>
    <n v="759.52"/>
    <n v="6477.41"/>
    <n v="0"/>
    <x v="1"/>
    <x v="1"/>
    <x v="9"/>
    <x v="6"/>
  </r>
  <r>
    <x v="82"/>
    <x v="28"/>
    <x v="12429"/>
    <n v="5793.02"/>
    <n v="923.63"/>
    <n v="4869.3900000000003"/>
    <n v="0"/>
    <x v="1"/>
    <x v="1"/>
    <x v="9"/>
    <x v="7"/>
  </r>
  <r>
    <x v="83"/>
    <x v="46"/>
    <x v="12430"/>
    <n v="5241.0600000000004"/>
    <n v="1062.17"/>
    <n v="4178.8900000000003"/>
    <n v="0"/>
    <x v="1"/>
    <x v="1"/>
    <x v="9"/>
    <x v="7"/>
  </r>
  <r>
    <x v="84"/>
    <x v="47"/>
    <x v="12431"/>
    <n v="5954.87"/>
    <n v="1681.91"/>
    <n v="4272.96"/>
    <n v="0"/>
    <x v="1"/>
    <x v="1"/>
    <x v="9"/>
    <x v="7"/>
  </r>
  <r>
    <x v="85"/>
    <x v="21"/>
    <x v="12432"/>
    <n v="5402.65"/>
    <n v="2905.39"/>
    <n v="2497.2600000000002"/>
    <n v="0"/>
    <x v="1"/>
    <x v="1"/>
    <x v="9"/>
    <x v="7"/>
  </r>
  <r>
    <x v="86"/>
    <x v="24"/>
    <x v="12433"/>
    <n v="11048.06"/>
    <n v="1403"/>
    <n v="9645.06"/>
    <n v="0"/>
    <x v="1"/>
    <x v="1"/>
    <x v="9"/>
    <x v="7"/>
  </r>
  <r>
    <x v="87"/>
    <x v="59"/>
    <x v="12434"/>
    <n v="5257.72"/>
    <n v="2457.02"/>
    <n v="2800.7"/>
    <n v="0"/>
    <x v="1"/>
    <x v="1"/>
    <x v="9"/>
    <x v="8"/>
  </r>
  <r>
    <x v="88"/>
    <x v="47"/>
    <x v="12435"/>
    <n v="6055.49"/>
    <n v="1598.28"/>
    <n v="4457.21"/>
    <n v="0"/>
    <x v="1"/>
    <x v="1"/>
    <x v="9"/>
    <x v="8"/>
  </r>
  <r>
    <x v="89"/>
    <x v="10"/>
    <x v="12436"/>
    <n v="7278.91"/>
    <n v="5473.56"/>
    <n v="1805.35"/>
    <n v="0"/>
    <x v="1"/>
    <x v="1"/>
    <x v="9"/>
    <x v="8"/>
  </r>
  <r>
    <x v="90"/>
    <x v="49"/>
    <x v="12437"/>
    <n v="3447.36"/>
    <n v="580"/>
    <n v="2867.36"/>
    <n v="0"/>
    <x v="1"/>
    <x v="1"/>
    <x v="9"/>
    <x v="8"/>
  </r>
  <r>
    <x v="91"/>
    <x v="27"/>
    <x v="12438"/>
    <n v="8235.0400000000009"/>
    <n v="533.33000000000004"/>
    <n v="7701.71"/>
    <n v="0"/>
    <x v="1"/>
    <x v="1"/>
    <x v="9"/>
    <x v="9"/>
  </r>
  <r>
    <x v="92"/>
    <x v="69"/>
    <x v="12439"/>
    <n v="7600.4"/>
    <n v="496.67"/>
    <n v="7103.73"/>
    <n v="0"/>
    <x v="1"/>
    <x v="1"/>
    <x v="9"/>
    <x v="9"/>
  </r>
  <r>
    <x v="93"/>
    <x v="42"/>
    <x v="12440"/>
    <n v="4280.12"/>
    <n v="540"/>
    <n v="3740.12"/>
    <n v="0"/>
    <x v="1"/>
    <x v="1"/>
    <x v="9"/>
    <x v="9"/>
  </r>
  <r>
    <x v="94"/>
    <x v="13"/>
    <x v="12441"/>
    <n v="3060.89"/>
    <n v="136.66999999999999"/>
    <n v="2924.22"/>
    <n v="0"/>
    <x v="1"/>
    <x v="1"/>
    <x v="9"/>
    <x v="9"/>
  </r>
  <r>
    <x v="95"/>
    <x v="56"/>
    <x v="12442"/>
    <n v="403.76"/>
    <n v="280"/>
    <n v="123.76"/>
    <n v="0"/>
    <x v="1"/>
    <x v="1"/>
    <x v="9"/>
    <x v="10"/>
  </r>
  <r>
    <x v="96"/>
    <x v="0"/>
    <x v="12443"/>
    <n v="2251.87"/>
    <n v="348.67"/>
    <n v="1903.2"/>
    <n v="0"/>
    <x v="1"/>
    <x v="1"/>
    <x v="9"/>
    <x v="10"/>
  </r>
  <r>
    <x v="97"/>
    <x v="35"/>
    <x v="12444"/>
    <n v="7703.88"/>
    <n v="294.41000000000003"/>
    <n v="7409.47"/>
    <n v="0"/>
    <x v="1"/>
    <x v="1"/>
    <x v="9"/>
    <x v="10"/>
  </r>
  <r>
    <x v="98"/>
    <x v="12"/>
    <x v="12445"/>
    <n v="4724.33"/>
    <n v="203.33"/>
    <n v="4521"/>
    <n v="0"/>
    <x v="1"/>
    <x v="1"/>
    <x v="9"/>
    <x v="10"/>
  </r>
  <r>
    <x v="99"/>
    <x v="49"/>
    <x v="12446"/>
    <n v="3937.58"/>
    <n v="166.67"/>
    <n v="3770.91"/>
    <n v="0"/>
    <x v="1"/>
    <x v="1"/>
    <x v="9"/>
    <x v="11"/>
  </r>
  <r>
    <x v="100"/>
    <x v="57"/>
    <x v="12447"/>
    <n v="3911.13"/>
    <n v="186.67"/>
    <n v="3724.46"/>
    <n v="0"/>
    <x v="1"/>
    <x v="1"/>
    <x v="9"/>
    <x v="11"/>
  </r>
  <r>
    <x v="101"/>
    <x v="47"/>
    <x v="12448"/>
    <n v="1785.48"/>
    <n v="400"/>
    <n v="1385.48"/>
    <n v="0"/>
    <x v="1"/>
    <x v="1"/>
    <x v="9"/>
    <x v="11"/>
  </r>
  <r>
    <x v="102"/>
    <x v="11"/>
    <x v="12449"/>
    <n v="3910.98"/>
    <n v="624.9"/>
    <n v="3286.08"/>
    <n v="0"/>
    <x v="1"/>
    <x v="1"/>
    <x v="9"/>
    <x v="11"/>
  </r>
  <r>
    <x v="103"/>
    <x v="13"/>
    <x v="12450"/>
    <n v="2605.14"/>
    <n v="363.09"/>
    <n v="2242.0500000000002"/>
    <n v="0"/>
    <x v="1"/>
    <x v="1"/>
    <x v="9"/>
    <x v="11"/>
  </r>
  <r>
    <x v="52"/>
    <x v="141"/>
    <x v="12451"/>
    <n v="1730.91"/>
    <n v="1588.03"/>
    <n v="142.88"/>
    <n v="0"/>
    <x v="1"/>
    <x v="1"/>
    <x v="10"/>
    <x v="0"/>
  </r>
  <r>
    <x v="53"/>
    <x v="119"/>
    <x v="12452"/>
    <n v="1885.62"/>
    <n v="1254.08"/>
    <n v="631.54"/>
    <n v="0"/>
    <x v="1"/>
    <x v="1"/>
    <x v="10"/>
    <x v="0"/>
  </r>
  <r>
    <x v="54"/>
    <x v="8"/>
    <x v="12453"/>
    <n v="6820.39"/>
    <n v="2531.27"/>
    <n v="4289.12"/>
    <n v="0"/>
    <x v="1"/>
    <x v="1"/>
    <x v="10"/>
    <x v="0"/>
  </r>
  <r>
    <x v="55"/>
    <x v="48"/>
    <x v="12454"/>
    <n v="3213.68"/>
    <n v="3074.56"/>
    <n v="139.12"/>
    <n v="0"/>
    <x v="1"/>
    <x v="1"/>
    <x v="10"/>
    <x v="0"/>
  </r>
  <r>
    <x v="56"/>
    <x v="56"/>
    <x v="12455"/>
    <n v="3120.11"/>
    <n v="2049.89"/>
    <n v="1070.22"/>
    <n v="0"/>
    <x v="1"/>
    <x v="1"/>
    <x v="10"/>
    <x v="1"/>
  </r>
  <r>
    <x v="57"/>
    <x v="11"/>
    <x v="12456"/>
    <n v="4375.54"/>
    <n v="1467.18"/>
    <n v="2908.36"/>
    <n v="0"/>
    <x v="1"/>
    <x v="1"/>
    <x v="10"/>
    <x v="1"/>
  </r>
  <r>
    <x v="58"/>
    <x v="40"/>
    <x v="12457"/>
    <n v="6980.24"/>
    <n v="1486.86"/>
    <n v="5493.38"/>
    <n v="0"/>
    <x v="1"/>
    <x v="1"/>
    <x v="10"/>
    <x v="1"/>
  </r>
  <r>
    <x v="59"/>
    <x v="71"/>
    <x v="12458"/>
    <n v="13166.7"/>
    <n v="2262.4699999999998"/>
    <n v="10904.23"/>
    <n v="0"/>
    <x v="1"/>
    <x v="1"/>
    <x v="10"/>
    <x v="1"/>
  </r>
  <r>
    <x v="60"/>
    <x v="113"/>
    <x v="12459"/>
    <n v="2367.5100000000002"/>
    <n v="1769.32"/>
    <n v="598.19000000000005"/>
    <n v="0"/>
    <x v="1"/>
    <x v="1"/>
    <x v="10"/>
    <x v="2"/>
  </r>
  <r>
    <x v="61"/>
    <x v="40"/>
    <x v="12460"/>
    <n v="6827.47"/>
    <n v="1765.71"/>
    <n v="5061.76"/>
    <n v="0"/>
    <x v="1"/>
    <x v="1"/>
    <x v="10"/>
    <x v="2"/>
  </r>
  <r>
    <x v="62"/>
    <x v="35"/>
    <x v="12461"/>
    <n v="11687.03"/>
    <n v="2823.14"/>
    <n v="8863.89"/>
    <n v="0"/>
    <x v="1"/>
    <x v="1"/>
    <x v="10"/>
    <x v="2"/>
  </r>
  <r>
    <x v="63"/>
    <x v="39"/>
    <x v="12462"/>
    <n v="11006.72"/>
    <n v="2686.83"/>
    <n v="8319.89"/>
    <n v="0"/>
    <x v="1"/>
    <x v="1"/>
    <x v="10"/>
    <x v="2"/>
  </r>
  <r>
    <x v="64"/>
    <x v="145"/>
    <x v="12463"/>
    <n v="3314.61"/>
    <n v="3048.2"/>
    <n v="266.41000000000003"/>
    <n v="0"/>
    <x v="1"/>
    <x v="1"/>
    <x v="10"/>
    <x v="2"/>
  </r>
  <r>
    <x v="65"/>
    <x v="49"/>
    <x v="12464"/>
    <n v="8835.4599999999991"/>
    <n v="2538.9899999999998"/>
    <n v="6296.47"/>
    <n v="0"/>
    <x v="1"/>
    <x v="1"/>
    <x v="10"/>
    <x v="3"/>
  </r>
  <r>
    <x v="66"/>
    <x v="103"/>
    <x v="12465"/>
    <n v="2192.13"/>
    <n v="1028.19"/>
    <n v="1163.94"/>
    <n v="0"/>
    <x v="1"/>
    <x v="1"/>
    <x v="10"/>
    <x v="3"/>
  </r>
  <r>
    <x v="67"/>
    <x v="10"/>
    <x v="12466"/>
    <n v="5351.39"/>
    <n v="877.41"/>
    <n v="4473.9799999999996"/>
    <n v="0"/>
    <x v="1"/>
    <x v="1"/>
    <x v="10"/>
    <x v="3"/>
  </r>
  <r>
    <x v="68"/>
    <x v="27"/>
    <x v="12467"/>
    <n v="6411.21"/>
    <n v="712.73"/>
    <n v="5698.48"/>
    <n v="0"/>
    <x v="1"/>
    <x v="1"/>
    <x v="10"/>
    <x v="3"/>
  </r>
  <r>
    <x v="69"/>
    <x v="18"/>
    <x v="12468"/>
    <n v="4419.49"/>
    <n v="352.31"/>
    <n v="4067.18"/>
    <n v="0"/>
    <x v="1"/>
    <x v="1"/>
    <x v="10"/>
    <x v="4"/>
  </r>
  <r>
    <x v="70"/>
    <x v="120"/>
    <x v="12469"/>
    <n v="2576.4"/>
    <n v="1129.77"/>
    <n v="1446.63"/>
    <n v="0"/>
    <x v="1"/>
    <x v="1"/>
    <x v="10"/>
    <x v="4"/>
  </r>
  <r>
    <x v="71"/>
    <x v="50"/>
    <x v="12470"/>
    <n v="3104.65"/>
    <n v="602.27"/>
    <n v="2502.38"/>
    <n v="0"/>
    <x v="1"/>
    <x v="1"/>
    <x v="10"/>
    <x v="4"/>
  </r>
  <r>
    <x v="72"/>
    <x v="56"/>
    <x v="12471"/>
    <n v="4184.3500000000004"/>
    <n v="501.81"/>
    <n v="3682.54"/>
    <n v="0"/>
    <x v="1"/>
    <x v="1"/>
    <x v="10"/>
    <x v="4"/>
  </r>
  <r>
    <x v="73"/>
    <x v="47"/>
    <x v="12472"/>
    <n v="4990.8100000000004"/>
    <n v="1087.8599999999999"/>
    <n v="3902.95"/>
    <n v="0"/>
    <x v="1"/>
    <x v="1"/>
    <x v="10"/>
    <x v="5"/>
  </r>
  <r>
    <x v="74"/>
    <x v="103"/>
    <x v="12473"/>
    <n v="2889.54"/>
    <n v="554.41"/>
    <n v="2335.13"/>
    <n v="0"/>
    <x v="1"/>
    <x v="1"/>
    <x v="10"/>
    <x v="5"/>
  </r>
  <r>
    <x v="75"/>
    <x v="22"/>
    <x v="12474"/>
    <n v="6385.53"/>
    <n v="730.17"/>
    <n v="5655.36"/>
    <n v="0"/>
    <x v="1"/>
    <x v="1"/>
    <x v="10"/>
    <x v="5"/>
  </r>
  <r>
    <x v="76"/>
    <x v="30"/>
    <x v="12475"/>
    <n v="6711.13"/>
    <n v="551.29999999999995"/>
    <n v="6159.83"/>
    <n v="0"/>
    <x v="1"/>
    <x v="1"/>
    <x v="10"/>
    <x v="5"/>
  </r>
  <r>
    <x v="77"/>
    <x v="8"/>
    <x v="12476"/>
    <n v="3643.59"/>
    <n v="559.59"/>
    <n v="3084"/>
    <n v="0"/>
    <x v="1"/>
    <x v="1"/>
    <x v="10"/>
    <x v="5"/>
  </r>
  <r>
    <x v="78"/>
    <x v="37"/>
    <x v="12477"/>
    <n v="4087.67"/>
    <n v="698.81"/>
    <n v="3388.86"/>
    <n v="0"/>
    <x v="1"/>
    <x v="1"/>
    <x v="10"/>
    <x v="6"/>
  </r>
  <r>
    <x v="79"/>
    <x v="6"/>
    <x v="12478"/>
    <n v="6898.58"/>
    <n v="750.6"/>
    <n v="6147.98"/>
    <n v="0"/>
    <x v="1"/>
    <x v="1"/>
    <x v="10"/>
    <x v="6"/>
  </r>
  <r>
    <x v="80"/>
    <x v="49"/>
    <x v="12479"/>
    <n v="4085.1"/>
    <n v="682.57"/>
    <n v="3402.53"/>
    <n v="0"/>
    <x v="1"/>
    <x v="1"/>
    <x v="10"/>
    <x v="6"/>
  </r>
  <r>
    <x v="81"/>
    <x v="21"/>
    <x v="12480"/>
    <n v="3922.53"/>
    <n v="698.77"/>
    <n v="3223.76"/>
    <n v="0"/>
    <x v="1"/>
    <x v="1"/>
    <x v="10"/>
    <x v="6"/>
  </r>
  <r>
    <x v="82"/>
    <x v="46"/>
    <x v="12481"/>
    <n v="2733.12"/>
    <n v="590.47"/>
    <n v="2142.65"/>
    <n v="0"/>
    <x v="1"/>
    <x v="1"/>
    <x v="10"/>
    <x v="7"/>
  </r>
  <r>
    <x v="83"/>
    <x v="11"/>
    <x v="12482"/>
    <n v="2979.55"/>
    <n v="1037.6500000000001"/>
    <n v="1941.9"/>
    <n v="0"/>
    <x v="1"/>
    <x v="1"/>
    <x v="10"/>
    <x v="7"/>
  </r>
  <r>
    <x v="84"/>
    <x v="23"/>
    <x v="12483"/>
    <n v="2936.16"/>
    <n v="754.84"/>
    <n v="2181.3200000000002"/>
    <n v="0"/>
    <x v="1"/>
    <x v="1"/>
    <x v="10"/>
    <x v="7"/>
  </r>
  <r>
    <x v="85"/>
    <x v="36"/>
    <x v="12484"/>
    <n v="3740.79"/>
    <n v="994.3"/>
    <n v="2746.49"/>
    <n v="0"/>
    <x v="1"/>
    <x v="1"/>
    <x v="10"/>
    <x v="7"/>
  </r>
  <r>
    <x v="86"/>
    <x v="41"/>
    <x v="12485"/>
    <n v="2476.25"/>
    <n v="940.31"/>
    <n v="1535.94"/>
    <n v="0"/>
    <x v="1"/>
    <x v="1"/>
    <x v="10"/>
    <x v="7"/>
  </r>
  <r>
    <x v="87"/>
    <x v="6"/>
    <x v="12486"/>
    <n v="6173.25"/>
    <n v="1169.53"/>
    <n v="5003.72"/>
    <n v="0"/>
    <x v="1"/>
    <x v="1"/>
    <x v="10"/>
    <x v="8"/>
  </r>
  <r>
    <x v="88"/>
    <x v="27"/>
    <x v="12487"/>
    <n v="3636.87"/>
    <n v="689.32"/>
    <n v="2947.55"/>
    <n v="0"/>
    <x v="1"/>
    <x v="1"/>
    <x v="10"/>
    <x v="8"/>
  </r>
  <r>
    <x v="89"/>
    <x v="60"/>
    <x v="12488"/>
    <n v="1057.1300000000001"/>
    <n v="550"/>
    <n v="507.13"/>
    <n v="0"/>
    <x v="1"/>
    <x v="1"/>
    <x v="10"/>
    <x v="8"/>
  </r>
  <r>
    <x v="90"/>
    <x v="116"/>
    <x v="12489"/>
    <n v="1495.4"/>
    <n v="566.66999999999996"/>
    <n v="928.73"/>
    <n v="0"/>
    <x v="1"/>
    <x v="1"/>
    <x v="10"/>
    <x v="8"/>
  </r>
  <r>
    <x v="91"/>
    <x v="50"/>
    <x v="12490"/>
    <n v="2314.64"/>
    <n v="437.39"/>
    <n v="1877.25"/>
    <n v="0"/>
    <x v="1"/>
    <x v="1"/>
    <x v="10"/>
    <x v="9"/>
  </r>
  <r>
    <x v="92"/>
    <x v="19"/>
    <x v="12491"/>
    <n v="3685.23"/>
    <n v="408.25"/>
    <n v="3276.98"/>
    <n v="0"/>
    <x v="1"/>
    <x v="1"/>
    <x v="10"/>
    <x v="9"/>
  </r>
  <r>
    <x v="93"/>
    <x v="16"/>
    <x v="12492"/>
    <n v="3054.31"/>
    <n v="619.04999999999995"/>
    <n v="2435.2600000000002"/>
    <n v="0"/>
    <x v="1"/>
    <x v="1"/>
    <x v="10"/>
    <x v="9"/>
  </r>
  <r>
    <x v="94"/>
    <x v="57"/>
    <x v="12493"/>
    <n v="860.09"/>
    <n v="51.03"/>
    <n v="809.06"/>
    <n v="0"/>
    <x v="1"/>
    <x v="1"/>
    <x v="10"/>
    <x v="9"/>
  </r>
  <r>
    <x v="95"/>
    <x v="21"/>
    <x v="12494"/>
    <n v="480.84"/>
    <n v="239.55"/>
    <n v="241.29"/>
    <n v="0"/>
    <x v="1"/>
    <x v="1"/>
    <x v="10"/>
    <x v="10"/>
  </r>
  <r>
    <x v="96"/>
    <x v="46"/>
    <x v="12495"/>
    <n v="830.78"/>
    <n v="249.56"/>
    <n v="581.22"/>
    <n v="0"/>
    <x v="1"/>
    <x v="1"/>
    <x v="10"/>
    <x v="10"/>
  </r>
  <r>
    <x v="97"/>
    <x v="42"/>
    <x v="12496"/>
    <n v="1396.93"/>
    <n v="210"/>
    <n v="1186.93"/>
    <n v="0"/>
    <x v="1"/>
    <x v="1"/>
    <x v="10"/>
    <x v="10"/>
  </r>
  <r>
    <x v="98"/>
    <x v="11"/>
    <x v="12497"/>
    <n v="1015.39"/>
    <n v="161.58000000000001"/>
    <n v="853.81"/>
    <n v="0"/>
    <x v="1"/>
    <x v="1"/>
    <x v="10"/>
    <x v="10"/>
  </r>
  <r>
    <x v="99"/>
    <x v="4"/>
    <x v="12498"/>
    <n v="1296.8800000000001"/>
    <n v="154.13999999999999"/>
    <n v="1142.74"/>
    <n v="0"/>
    <x v="1"/>
    <x v="1"/>
    <x v="10"/>
    <x v="11"/>
  </r>
  <r>
    <x v="100"/>
    <x v="29"/>
    <x v="12499"/>
    <n v="3286.79"/>
    <n v="328.21"/>
    <n v="2958.58"/>
    <n v="0"/>
    <x v="1"/>
    <x v="1"/>
    <x v="10"/>
    <x v="11"/>
  </r>
  <r>
    <x v="101"/>
    <x v="59"/>
    <x v="12500"/>
    <n v="635.14"/>
    <n v="223.04"/>
    <n v="412.1"/>
    <n v="0"/>
    <x v="1"/>
    <x v="1"/>
    <x v="10"/>
    <x v="11"/>
  </r>
  <r>
    <x v="102"/>
    <x v="16"/>
    <x v="12501"/>
    <n v="1135.06"/>
    <n v="456.52"/>
    <n v="678.54"/>
    <n v="0"/>
    <x v="1"/>
    <x v="1"/>
    <x v="10"/>
    <x v="11"/>
  </r>
  <r>
    <x v="103"/>
    <x v="106"/>
    <x v="12502"/>
    <n v="643.22"/>
    <n v="229.79"/>
    <n v="413.43"/>
    <n v="0"/>
    <x v="1"/>
    <x v="1"/>
    <x v="10"/>
    <x v="11"/>
  </r>
  <r>
    <x v="52"/>
    <x v="10"/>
    <x v="12503"/>
    <n v="14923.63"/>
    <n v="14829.22"/>
    <n v="94.41"/>
    <n v="0"/>
    <x v="1"/>
    <x v="1"/>
    <x v="11"/>
    <x v="0"/>
  </r>
  <r>
    <x v="53"/>
    <x v="12"/>
    <x v="12504"/>
    <n v="15759.35"/>
    <n v="15746.18"/>
    <n v="13.17"/>
    <n v="0"/>
    <x v="1"/>
    <x v="1"/>
    <x v="11"/>
    <x v="0"/>
  </r>
  <r>
    <x v="54"/>
    <x v="36"/>
    <x v="12505"/>
    <n v="15602.14"/>
    <n v="15556.54"/>
    <n v="45.6"/>
    <n v="0"/>
    <x v="1"/>
    <x v="1"/>
    <x v="11"/>
    <x v="0"/>
  </r>
  <r>
    <x v="55"/>
    <x v="42"/>
    <x v="12506"/>
    <n v="14763.52"/>
    <n v="14743.93"/>
    <n v="19.59"/>
    <n v="0"/>
    <x v="1"/>
    <x v="1"/>
    <x v="11"/>
    <x v="0"/>
  </r>
  <r>
    <x v="56"/>
    <x v="13"/>
    <x v="12507"/>
    <n v="15461.51"/>
    <n v="15328.42"/>
    <n v="133.09"/>
    <n v="0"/>
    <x v="1"/>
    <x v="1"/>
    <x v="11"/>
    <x v="1"/>
  </r>
  <r>
    <x v="57"/>
    <x v="16"/>
    <x v="11915"/>
    <n v="14042.36"/>
    <n v="13745.95"/>
    <n v="296.41000000000003"/>
    <n v="0"/>
    <x v="1"/>
    <x v="1"/>
    <x v="11"/>
    <x v="1"/>
  </r>
  <r>
    <x v="58"/>
    <x v="18"/>
    <x v="12508"/>
    <n v="17806.09"/>
    <n v="17526.689999999999"/>
    <n v="279.39999999999998"/>
    <n v="0"/>
    <x v="1"/>
    <x v="1"/>
    <x v="11"/>
    <x v="1"/>
  </r>
  <r>
    <x v="59"/>
    <x v="48"/>
    <x v="12509"/>
    <n v="18189.47"/>
    <n v="17866.27"/>
    <n v="323.2"/>
    <n v="0"/>
    <x v="1"/>
    <x v="1"/>
    <x v="11"/>
    <x v="1"/>
  </r>
  <r>
    <x v="60"/>
    <x v="13"/>
    <x v="12510"/>
    <n v="12092"/>
    <n v="11802.8"/>
    <n v="289.2"/>
    <n v="0"/>
    <x v="1"/>
    <x v="1"/>
    <x v="11"/>
    <x v="2"/>
  </r>
  <r>
    <x v="61"/>
    <x v="16"/>
    <x v="12511"/>
    <n v="9130.06"/>
    <n v="8549.2199999999993"/>
    <n v="580.84"/>
    <n v="0"/>
    <x v="1"/>
    <x v="1"/>
    <x v="11"/>
    <x v="2"/>
  </r>
  <r>
    <x v="62"/>
    <x v="17"/>
    <x v="12512"/>
    <n v="8851.49"/>
    <n v="2710"/>
    <n v="6141.49"/>
    <n v="0"/>
    <x v="1"/>
    <x v="1"/>
    <x v="11"/>
    <x v="2"/>
  </r>
  <r>
    <x v="63"/>
    <x v="42"/>
    <x v="12513"/>
    <n v="15388.09"/>
    <n v="6930"/>
    <n v="8458.09"/>
    <n v="0"/>
    <x v="1"/>
    <x v="1"/>
    <x v="11"/>
    <x v="2"/>
  </r>
  <r>
    <x v="64"/>
    <x v="57"/>
    <x v="12514"/>
    <n v="6009.63"/>
    <n v="5673.89"/>
    <n v="335.74"/>
    <n v="0"/>
    <x v="1"/>
    <x v="1"/>
    <x v="11"/>
    <x v="2"/>
  </r>
  <r>
    <x v="65"/>
    <x v="1"/>
    <x v="12515"/>
    <n v="6888.88"/>
    <n v="4964.6400000000003"/>
    <n v="1924.24"/>
    <n v="0"/>
    <x v="1"/>
    <x v="1"/>
    <x v="11"/>
    <x v="3"/>
  </r>
  <r>
    <x v="66"/>
    <x v="11"/>
    <x v="12516"/>
    <n v="9713.74"/>
    <n v="7228.44"/>
    <n v="2485.3000000000002"/>
    <n v="0"/>
    <x v="1"/>
    <x v="1"/>
    <x v="11"/>
    <x v="3"/>
  </r>
  <r>
    <x v="67"/>
    <x v="25"/>
    <x v="12517"/>
    <n v="16388.59"/>
    <n v="16072.8"/>
    <n v="315.79000000000002"/>
    <n v="0"/>
    <x v="1"/>
    <x v="1"/>
    <x v="11"/>
    <x v="3"/>
  </r>
  <r>
    <x v="68"/>
    <x v="15"/>
    <x v="12518"/>
    <n v="21271.53"/>
    <n v="21031.82"/>
    <n v="239.71"/>
    <n v="0"/>
    <x v="1"/>
    <x v="1"/>
    <x v="11"/>
    <x v="3"/>
  </r>
  <r>
    <x v="69"/>
    <x v="8"/>
    <x v="12519"/>
    <n v="24091.96"/>
    <n v="23775.82"/>
    <n v="316.14"/>
    <n v="0"/>
    <x v="1"/>
    <x v="1"/>
    <x v="11"/>
    <x v="4"/>
  </r>
  <r>
    <x v="70"/>
    <x v="72"/>
    <x v="12520"/>
    <n v="52377.599999999999"/>
    <n v="51921.72"/>
    <n v="455.88"/>
    <n v="0"/>
    <x v="1"/>
    <x v="1"/>
    <x v="11"/>
    <x v="4"/>
  </r>
  <r>
    <x v="71"/>
    <x v="72"/>
    <x v="12521"/>
    <n v="64228.08"/>
    <n v="62542.16"/>
    <n v="1685.92"/>
    <n v="0"/>
    <x v="1"/>
    <x v="1"/>
    <x v="11"/>
    <x v="4"/>
  </r>
  <r>
    <x v="72"/>
    <x v="10"/>
    <x v="12522"/>
    <n v="21245.27"/>
    <n v="8515.91"/>
    <n v="12729.36"/>
    <n v="0"/>
    <x v="1"/>
    <x v="1"/>
    <x v="11"/>
    <x v="4"/>
  </r>
  <r>
    <x v="73"/>
    <x v="39"/>
    <x v="12523"/>
    <n v="26471.919999999998"/>
    <n v="20744.05"/>
    <n v="5727.87"/>
    <n v="0"/>
    <x v="1"/>
    <x v="1"/>
    <x v="11"/>
    <x v="5"/>
  </r>
  <r>
    <x v="74"/>
    <x v="6"/>
    <x v="12524"/>
    <n v="24480.01"/>
    <n v="19642.12"/>
    <n v="4837.8900000000003"/>
    <n v="0"/>
    <x v="1"/>
    <x v="1"/>
    <x v="11"/>
    <x v="5"/>
  </r>
  <r>
    <x v="75"/>
    <x v="15"/>
    <x v="12525"/>
    <n v="19590.060000000001"/>
    <n v="12860.35"/>
    <n v="6729.71"/>
    <n v="0"/>
    <x v="1"/>
    <x v="1"/>
    <x v="11"/>
    <x v="5"/>
  </r>
  <r>
    <x v="76"/>
    <x v="38"/>
    <x v="12526"/>
    <n v="10713.33"/>
    <n v="10175.25"/>
    <n v="538.08000000000004"/>
    <n v="0"/>
    <x v="1"/>
    <x v="1"/>
    <x v="11"/>
    <x v="5"/>
  </r>
  <r>
    <x v="77"/>
    <x v="6"/>
    <x v="12527"/>
    <n v="19020.32"/>
    <n v="18951.12"/>
    <n v="69.2"/>
    <n v="0"/>
    <x v="1"/>
    <x v="1"/>
    <x v="11"/>
    <x v="5"/>
  </r>
  <r>
    <x v="78"/>
    <x v="38"/>
    <x v="12528"/>
    <n v="18995.57"/>
    <n v="18776.650000000001"/>
    <n v="218.92"/>
    <n v="0"/>
    <x v="1"/>
    <x v="1"/>
    <x v="11"/>
    <x v="6"/>
  </r>
  <r>
    <x v="79"/>
    <x v="15"/>
    <x v="12529"/>
    <n v="17548.740000000002"/>
    <n v="17132.189999999999"/>
    <n v="416.55"/>
    <n v="0"/>
    <x v="1"/>
    <x v="1"/>
    <x v="11"/>
    <x v="6"/>
  </r>
  <r>
    <x v="80"/>
    <x v="3"/>
    <x v="12530"/>
    <n v="18871.919999999998"/>
    <n v="18194.669999999998"/>
    <n v="677.25"/>
    <n v="0"/>
    <x v="1"/>
    <x v="1"/>
    <x v="11"/>
    <x v="6"/>
  </r>
  <r>
    <x v="81"/>
    <x v="15"/>
    <x v="12531"/>
    <n v="16305.22"/>
    <n v="13879.09"/>
    <n v="2426.13"/>
    <n v="0"/>
    <x v="1"/>
    <x v="1"/>
    <x v="11"/>
    <x v="6"/>
  </r>
  <r>
    <x v="82"/>
    <x v="30"/>
    <x v="12532"/>
    <n v="17222.52"/>
    <n v="12248.06"/>
    <n v="4974.46"/>
    <n v="0"/>
    <x v="1"/>
    <x v="1"/>
    <x v="11"/>
    <x v="7"/>
  </r>
  <r>
    <x v="83"/>
    <x v="30"/>
    <x v="12533"/>
    <n v="15338.51"/>
    <n v="11584.99"/>
    <n v="3753.52"/>
    <n v="0"/>
    <x v="1"/>
    <x v="1"/>
    <x v="11"/>
    <x v="7"/>
  </r>
  <r>
    <x v="84"/>
    <x v="26"/>
    <x v="12534"/>
    <n v="17473.150000000001"/>
    <n v="13365.82"/>
    <n v="4107.33"/>
    <n v="0"/>
    <x v="1"/>
    <x v="1"/>
    <x v="11"/>
    <x v="7"/>
  </r>
  <r>
    <x v="85"/>
    <x v="38"/>
    <x v="12535"/>
    <n v="18089.11"/>
    <n v="12168.76"/>
    <n v="5920.35"/>
    <n v="0"/>
    <x v="1"/>
    <x v="1"/>
    <x v="11"/>
    <x v="7"/>
  </r>
  <r>
    <x v="86"/>
    <x v="31"/>
    <x v="12536"/>
    <n v="13526.68"/>
    <n v="11158.19"/>
    <n v="2368.4899999999998"/>
    <n v="0"/>
    <x v="1"/>
    <x v="1"/>
    <x v="11"/>
    <x v="7"/>
  </r>
  <r>
    <x v="87"/>
    <x v="30"/>
    <x v="12537"/>
    <n v="14424.19"/>
    <n v="9987.35"/>
    <n v="4436.84"/>
    <n v="0"/>
    <x v="1"/>
    <x v="1"/>
    <x v="11"/>
    <x v="8"/>
  </r>
  <r>
    <x v="88"/>
    <x v="12"/>
    <x v="12538"/>
    <n v="15845.57"/>
    <n v="14278.12"/>
    <n v="1567.45"/>
    <n v="0"/>
    <x v="1"/>
    <x v="1"/>
    <x v="11"/>
    <x v="8"/>
  </r>
  <r>
    <x v="89"/>
    <x v="25"/>
    <x v="12539"/>
    <n v="11035.6"/>
    <n v="8238.3700000000008"/>
    <n v="2797.23"/>
    <n v="0"/>
    <x v="1"/>
    <x v="1"/>
    <x v="11"/>
    <x v="8"/>
  </r>
  <r>
    <x v="90"/>
    <x v="40"/>
    <x v="12540"/>
    <n v="10511.35"/>
    <n v="8902.82"/>
    <n v="1608.53"/>
    <n v="0"/>
    <x v="1"/>
    <x v="1"/>
    <x v="11"/>
    <x v="8"/>
  </r>
  <r>
    <x v="91"/>
    <x v="42"/>
    <x v="12541"/>
    <n v="8394.26"/>
    <n v="7234.13"/>
    <n v="1160.1300000000001"/>
    <n v="0"/>
    <x v="1"/>
    <x v="1"/>
    <x v="11"/>
    <x v="9"/>
  </r>
  <r>
    <x v="92"/>
    <x v="25"/>
    <x v="12542"/>
    <n v="7973.7"/>
    <n v="6471"/>
    <n v="1502.7"/>
    <n v="0"/>
    <x v="1"/>
    <x v="1"/>
    <x v="11"/>
    <x v="9"/>
  </r>
  <r>
    <x v="93"/>
    <x v="22"/>
    <x v="12543"/>
    <n v="9221.0499999999993"/>
    <n v="7918.85"/>
    <n v="1302.2"/>
    <n v="0"/>
    <x v="1"/>
    <x v="1"/>
    <x v="11"/>
    <x v="9"/>
  </r>
  <r>
    <x v="94"/>
    <x v="34"/>
    <x v="12544"/>
    <n v="11740.28"/>
    <n v="9961.7900000000009"/>
    <n v="1778.49"/>
    <n v="0"/>
    <x v="1"/>
    <x v="1"/>
    <x v="11"/>
    <x v="9"/>
  </r>
  <r>
    <x v="95"/>
    <x v="20"/>
    <x v="12545"/>
    <n v="9855.91"/>
    <n v="8702.31"/>
    <n v="1153.5999999999999"/>
    <n v="0"/>
    <x v="1"/>
    <x v="1"/>
    <x v="11"/>
    <x v="10"/>
  </r>
  <r>
    <x v="96"/>
    <x v="40"/>
    <x v="12546"/>
    <n v="9312.25"/>
    <n v="6311.81"/>
    <n v="3000.44"/>
    <n v="0"/>
    <x v="1"/>
    <x v="1"/>
    <x v="11"/>
    <x v="10"/>
  </r>
  <r>
    <x v="97"/>
    <x v="17"/>
    <x v="12547"/>
    <n v="8713.11"/>
    <n v="7072.31"/>
    <n v="1640.8"/>
    <n v="0"/>
    <x v="1"/>
    <x v="1"/>
    <x v="11"/>
    <x v="10"/>
  </r>
  <r>
    <x v="98"/>
    <x v="17"/>
    <x v="12548"/>
    <n v="7030.72"/>
    <n v="6954.58"/>
    <n v="76.14"/>
    <n v="0"/>
    <x v="1"/>
    <x v="1"/>
    <x v="11"/>
    <x v="10"/>
  </r>
  <r>
    <x v="99"/>
    <x v="48"/>
    <x v="12549"/>
    <n v="7091.16"/>
    <n v="7084.49"/>
    <n v="6.67"/>
    <n v="0"/>
    <x v="1"/>
    <x v="1"/>
    <x v="11"/>
    <x v="11"/>
  </r>
  <r>
    <x v="100"/>
    <x v="1"/>
    <x v="12550"/>
    <n v="7534.24"/>
    <n v="7534.24"/>
    <n v="0"/>
    <n v="0"/>
    <x v="1"/>
    <x v="1"/>
    <x v="11"/>
    <x v="11"/>
  </r>
  <r>
    <x v="101"/>
    <x v="42"/>
    <x v="12551"/>
    <n v="6042.16"/>
    <n v="6016.61"/>
    <n v="25.55"/>
    <n v="0"/>
    <x v="1"/>
    <x v="1"/>
    <x v="11"/>
    <x v="11"/>
  </r>
  <r>
    <x v="102"/>
    <x v="13"/>
    <x v="12552"/>
    <n v="5901.58"/>
    <n v="5843.94"/>
    <n v="57.64"/>
    <n v="0"/>
    <x v="1"/>
    <x v="1"/>
    <x v="11"/>
    <x v="11"/>
  </r>
  <r>
    <x v="103"/>
    <x v="5"/>
    <x v="12553"/>
    <n v="5577.49"/>
    <n v="5384.85"/>
    <n v="192.64"/>
    <n v="0"/>
    <x v="1"/>
    <x v="1"/>
    <x v="11"/>
    <x v="11"/>
  </r>
  <r>
    <x v="52"/>
    <x v="2"/>
    <x v="12554"/>
    <n v="17052.740000000002"/>
    <n v="14897.14"/>
    <n v="2155.6"/>
    <n v="0"/>
    <x v="1"/>
    <x v="1"/>
    <x v="12"/>
    <x v="0"/>
  </r>
  <r>
    <x v="53"/>
    <x v="56"/>
    <x v="12555"/>
    <n v="2270.65"/>
    <n v="675.88"/>
    <n v="1594.77"/>
    <n v="0"/>
    <x v="1"/>
    <x v="1"/>
    <x v="12"/>
    <x v="0"/>
  </r>
  <r>
    <x v="54"/>
    <x v="7"/>
    <x v="12556"/>
    <n v="19193"/>
    <n v="379.52"/>
    <n v="18813.48"/>
    <n v="0"/>
    <x v="1"/>
    <x v="1"/>
    <x v="12"/>
    <x v="0"/>
  </r>
  <r>
    <x v="55"/>
    <x v="68"/>
    <x v="12557"/>
    <n v="31164.49"/>
    <n v="713.02"/>
    <n v="30451.47"/>
    <n v="0"/>
    <x v="1"/>
    <x v="1"/>
    <x v="12"/>
    <x v="0"/>
  </r>
  <r>
    <x v="56"/>
    <x v="13"/>
    <x v="12558"/>
    <n v="10657.8"/>
    <n v="4045.59"/>
    <n v="6612.21"/>
    <n v="0"/>
    <x v="1"/>
    <x v="1"/>
    <x v="12"/>
    <x v="1"/>
  </r>
  <r>
    <x v="57"/>
    <x v="127"/>
    <x v="12559"/>
    <n v="2688.59"/>
    <n v="320"/>
    <n v="2368.59"/>
    <n v="0"/>
    <x v="1"/>
    <x v="1"/>
    <x v="12"/>
    <x v="1"/>
  </r>
  <r>
    <x v="58"/>
    <x v="41"/>
    <x v="12560"/>
    <n v="14670.6"/>
    <n v="1493.33"/>
    <n v="13177.27"/>
    <n v="0"/>
    <x v="1"/>
    <x v="1"/>
    <x v="12"/>
    <x v="1"/>
  </r>
  <r>
    <x v="59"/>
    <x v="138"/>
    <x v="12561"/>
    <n v="880.5"/>
    <n v="2.57"/>
    <n v="877.93"/>
    <n v="0"/>
    <x v="1"/>
    <x v="1"/>
    <x v="12"/>
    <x v="1"/>
  </r>
  <r>
    <x v="60"/>
    <x v="128"/>
    <x v="12562"/>
    <n v="86.67"/>
    <n v="0"/>
    <n v="86.67"/>
    <n v="0"/>
    <x v="1"/>
    <x v="1"/>
    <x v="12"/>
    <x v="2"/>
  </r>
  <r>
    <x v="61"/>
    <x v="137"/>
    <x v="12563"/>
    <n v="2177.7399999999998"/>
    <n v="0"/>
    <n v="2177.7399999999998"/>
    <n v="0"/>
    <x v="1"/>
    <x v="1"/>
    <x v="12"/>
    <x v="2"/>
  </r>
  <r>
    <x v="62"/>
    <x v="20"/>
    <x v="12564"/>
    <n v="12610.04"/>
    <n v="572.82000000000005"/>
    <n v="12037.22"/>
    <n v="0"/>
    <x v="1"/>
    <x v="1"/>
    <x v="12"/>
    <x v="2"/>
  </r>
  <r>
    <x v="63"/>
    <x v="54"/>
    <x v="12565"/>
    <n v="5800.44"/>
    <n v="4160.72"/>
    <n v="1639.72"/>
    <n v="0"/>
    <x v="1"/>
    <x v="1"/>
    <x v="12"/>
    <x v="2"/>
  </r>
  <r>
    <x v="64"/>
    <x v="140"/>
    <x v="12566"/>
    <n v="336.42"/>
    <n v="100.68"/>
    <n v="235.74"/>
    <n v="0"/>
    <x v="1"/>
    <x v="1"/>
    <x v="12"/>
    <x v="2"/>
  </r>
  <r>
    <x v="65"/>
    <x v="127"/>
    <x v="12567"/>
    <n v="1274.72"/>
    <n v="1191.5999999999999"/>
    <n v="83.12"/>
    <n v="0"/>
    <x v="1"/>
    <x v="1"/>
    <x v="12"/>
    <x v="3"/>
  </r>
  <r>
    <x v="66"/>
    <x v="16"/>
    <x v="12568"/>
    <n v="9371.1200000000008"/>
    <n v="9071.01"/>
    <n v="300.11"/>
    <n v="0"/>
    <x v="1"/>
    <x v="1"/>
    <x v="12"/>
    <x v="3"/>
  </r>
  <r>
    <x v="67"/>
    <x v="47"/>
    <x v="12569"/>
    <n v="8300.9500000000007"/>
    <n v="8044.58"/>
    <n v="256.37"/>
    <n v="0"/>
    <x v="1"/>
    <x v="1"/>
    <x v="12"/>
    <x v="3"/>
  </r>
  <r>
    <x v="68"/>
    <x v="34"/>
    <x v="12570"/>
    <n v="13677.44"/>
    <n v="11408.72"/>
    <n v="2268.7199999999998"/>
    <n v="0"/>
    <x v="1"/>
    <x v="1"/>
    <x v="12"/>
    <x v="3"/>
  </r>
  <r>
    <x v="69"/>
    <x v="56"/>
    <x v="12571"/>
    <n v="4287.07"/>
    <n v="3165.42"/>
    <n v="1121.6500000000001"/>
    <n v="0"/>
    <x v="1"/>
    <x v="1"/>
    <x v="12"/>
    <x v="4"/>
  </r>
  <r>
    <x v="70"/>
    <x v="129"/>
    <x v="12572"/>
    <n v="638.14"/>
    <n v="439.68"/>
    <n v="198.46"/>
    <n v="0"/>
    <x v="1"/>
    <x v="1"/>
    <x v="12"/>
    <x v="4"/>
  </r>
  <r>
    <x v="71"/>
    <x v="20"/>
    <x v="12573"/>
    <n v="16508.68"/>
    <n v="16302.01"/>
    <n v="206.67"/>
    <n v="0"/>
    <x v="1"/>
    <x v="1"/>
    <x v="12"/>
    <x v="4"/>
  </r>
  <r>
    <x v="72"/>
    <x v="60"/>
    <x v="12574"/>
    <n v="6746.41"/>
    <n v="6538.45"/>
    <n v="207.96"/>
    <n v="0"/>
    <x v="1"/>
    <x v="1"/>
    <x v="12"/>
    <x v="4"/>
  </r>
  <r>
    <x v="73"/>
    <x v="140"/>
    <x v="12575"/>
    <n v="814.85"/>
    <n v="618.46"/>
    <n v="196.39"/>
    <n v="0"/>
    <x v="1"/>
    <x v="1"/>
    <x v="12"/>
    <x v="5"/>
  </r>
  <r>
    <x v="74"/>
    <x v="56"/>
    <x v="12576"/>
    <n v="10828.15"/>
    <n v="10778.15"/>
    <n v="50"/>
    <n v="0"/>
    <x v="1"/>
    <x v="1"/>
    <x v="12"/>
    <x v="5"/>
  </r>
  <r>
    <x v="75"/>
    <x v="111"/>
    <x v="12577"/>
    <n v="2695.76"/>
    <n v="2665.76"/>
    <n v="30"/>
    <n v="0"/>
    <x v="1"/>
    <x v="1"/>
    <x v="12"/>
    <x v="5"/>
  </r>
  <r>
    <x v="76"/>
    <x v="30"/>
    <x v="12578"/>
    <n v="24617.279999999999"/>
    <n v="24562.35"/>
    <n v="54.93"/>
    <n v="0"/>
    <x v="1"/>
    <x v="1"/>
    <x v="12"/>
    <x v="5"/>
  </r>
  <r>
    <x v="77"/>
    <x v="22"/>
    <x v="12579"/>
    <n v="11078.82"/>
    <n v="11019"/>
    <n v="59.82"/>
    <n v="0"/>
    <x v="1"/>
    <x v="1"/>
    <x v="12"/>
    <x v="5"/>
  </r>
  <r>
    <x v="78"/>
    <x v="60"/>
    <x v="12580"/>
    <n v="111.65"/>
    <n v="94.98"/>
    <n v="16.670000000000002"/>
    <n v="0"/>
    <x v="1"/>
    <x v="1"/>
    <x v="12"/>
    <x v="6"/>
  </r>
  <r>
    <x v="79"/>
    <x v="60"/>
    <x v="12581"/>
    <n v="117.93"/>
    <n v="83.67"/>
    <n v="34.26"/>
    <n v="0"/>
    <x v="1"/>
    <x v="1"/>
    <x v="12"/>
    <x v="6"/>
  </r>
  <r>
    <x v="80"/>
    <x v="88"/>
    <x v="12582"/>
    <n v="2152.46"/>
    <n v="2065.9"/>
    <n v="86.56"/>
    <n v="0"/>
    <x v="1"/>
    <x v="1"/>
    <x v="12"/>
    <x v="6"/>
  </r>
  <r>
    <x v="81"/>
    <x v="18"/>
    <x v="12583"/>
    <n v="5769.14"/>
    <n v="5681.6"/>
    <n v="87.54"/>
    <n v="0"/>
    <x v="1"/>
    <x v="1"/>
    <x v="12"/>
    <x v="6"/>
  </r>
  <r>
    <x v="82"/>
    <x v="29"/>
    <x v="12584"/>
    <n v="23555.95"/>
    <n v="22884.59"/>
    <n v="671.36"/>
    <n v="0"/>
    <x v="1"/>
    <x v="1"/>
    <x v="12"/>
    <x v="7"/>
  </r>
  <r>
    <x v="83"/>
    <x v="64"/>
    <x v="12585"/>
    <n v="21988.38"/>
    <n v="21660.14"/>
    <n v="328.24"/>
    <n v="0"/>
    <x v="1"/>
    <x v="1"/>
    <x v="12"/>
    <x v="7"/>
  </r>
  <r>
    <x v="84"/>
    <x v="6"/>
    <x v="12586"/>
    <n v="9818.7199999999993"/>
    <n v="6425.59"/>
    <n v="3393.13"/>
    <n v="0"/>
    <x v="1"/>
    <x v="1"/>
    <x v="12"/>
    <x v="7"/>
  </r>
  <r>
    <x v="85"/>
    <x v="86"/>
    <x v="12587"/>
    <n v="29477.040000000001"/>
    <n v="5921.36"/>
    <n v="23555.68"/>
    <n v="0"/>
    <x v="1"/>
    <x v="1"/>
    <x v="12"/>
    <x v="7"/>
  </r>
  <r>
    <x v="86"/>
    <x v="72"/>
    <x v="12588"/>
    <n v="55697.89"/>
    <n v="25142.95"/>
    <n v="30554.94"/>
    <n v="0"/>
    <x v="1"/>
    <x v="1"/>
    <x v="12"/>
    <x v="7"/>
  </r>
  <r>
    <x v="87"/>
    <x v="75"/>
    <x v="12589"/>
    <n v="129548.79"/>
    <n v="121358.39999999999"/>
    <n v="8190.39"/>
    <n v="0"/>
    <x v="1"/>
    <x v="1"/>
    <x v="12"/>
    <x v="8"/>
  </r>
  <r>
    <x v="88"/>
    <x v="30"/>
    <x v="12590"/>
    <n v="44431.75"/>
    <n v="30902.1"/>
    <n v="13529.65"/>
    <n v="0"/>
    <x v="1"/>
    <x v="1"/>
    <x v="12"/>
    <x v="8"/>
  </r>
  <r>
    <x v="89"/>
    <x v="44"/>
    <x v="12591"/>
    <n v="33806.33"/>
    <n v="26493.27"/>
    <n v="7313.06"/>
    <n v="0"/>
    <x v="1"/>
    <x v="1"/>
    <x v="12"/>
    <x v="8"/>
  </r>
  <r>
    <x v="90"/>
    <x v="34"/>
    <x v="12592"/>
    <n v="18540.75"/>
    <n v="11673.65"/>
    <n v="6867.1"/>
    <n v="0"/>
    <x v="1"/>
    <x v="1"/>
    <x v="12"/>
    <x v="8"/>
  </r>
  <r>
    <x v="91"/>
    <x v="28"/>
    <x v="12593"/>
    <n v="19531.759999999998"/>
    <n v="659.66"/>
    <n v="18872.099999999999"/>
    <n v="0"/>
    <x v="1"/>
    <x v="1"/>
    <x v="12"/>
    <x v="9"/>
  </r>
  <r>
    <x v="92"/>
    <x v="7"/>
    <x v="12594"/>
    <n v="28387.06"/>
    <n v="1224.69"/>
    <n v="27162.37"/>
    <n v="0"/>
    <x v="1"/>
    <x v="1"/>
    <x v="12"/>
    <x v="9"/>
  </r>
  <r>
    <x v="93"/>
    <x v="75"/>
    <x v="12595"/>
    <n v="70102.710000000006"/>
    <n v="16189.63"/>
    <n v="53913.08"/>
    <n v="0"/>
    <x v="1"/>
    <x v="1"/>
    <x v="12"/>
    <x v="9"/>
  </r>
  <r>
    <x v="94"/>
    <x v="87"/>
    <x v="12596"/>
    <n v="99580.64"/>
    <n v="41656.67"/>
    <n v="57923.97"/>
    <n v="0"/>
    <x v="1"/>
    <x v="1"/>
    <x v="12"/>
    <x v="9"/>
  </r>
  <r>
    <x v="95"/>
    <x v="26"/>
    <x v="12597"/>
    <n v="23392.95"/>
    <n v="15001.1"/>
    <n v="8391.85"/>
    <n v="0"/>
    <x v="1"/>
    <x v="1"/>
    <x v="12"/>
    <x v="10"/>
  </r>
  <r>
    <x v="96"/>
    <x v="9"/>
    <x v="12598"/>
    <n v="25883.7"/>
    <n v="15546.79"/>
    <n v="10336.91"/>
    <n v="0"/>
    <x v="1"/>
    <x v="1"/>
    <x v="12"/>
    <x v="10"/>
  </r>
  <r>
    <x v="97"/>
    <x v="40"/>
    <x v="12599"/>
    <n v="20503.37"/>
    <n v="1928.78"/>
    <n v="18574.59"/>
    <n v="0"/>
    <x v="1"/>
    <x v="1"/>
    <x v="12"/>
    <x v="10"/>
  </r>
  <r>
    <x v="98"/>
    <x v="3"/>
    <x v="12600"/>
    <n v="27641.03"/>
    <n v="4198.37"/>
    <n v="23442.66"/>
    <n v="0"/>
    <x v="1"/>
    <x v="1"/>
    <x v="12"/>
    <x v="10"/>
  </r>
  <r>
    <x v="99"/>
    <x v="32"/>
    <x v="12601"/>
    <n v="42406.64"/>
    <n v="14951.47"/>
    <n v="27455.17"/>
    <n v="0"/>
    <x v="1"/>
    <x v="1"/>
    <x v="12"/>
    <x v="11"/>
  </r>
  <r>
    <x v="100"/>
    <x v="72"/>
    <x v="12602"/>
    <n v="32475.69"/>
    <n v="15028.15"/>
    <n v="17447.54"/>
    <n v="0"/>
    <x v="1"/>
    <x v="1"/>
    <x v="12"/>
    <x v="11"/>
  </r>
  <r>
    <x v="101"/>
    <x v="34"/>
    <x v="12603"/>
    <n v="12313.71"/>
    <n v="1737.61"/>
    <n v="10576.1"/>
    <n v="0"/>
    <x v="1"/>
    <x v="1"/>
    <x v="12"/>
    <x v="11"/>
  </r>
  <r>
    <x v="102"/>
    <x v="77"/>
    <x v="12604"/>
    <n v="48321.94"/>
    <n v="980.62"/>
    <n v="47341.32"/>
    <n v="0"/>
    <x v="1"/>
    <x v="1"/>
    <x v="12"/>
    <x v="11"/>
  </r>
  <r>
    <x v="103"/>
    <x v="15"/>
    <x v="12605"/>
    <n v="19218.400000000001"/>
    <n v="368.17"/>
    <n v="18850.23"/>
    <n v="0"/>
    <x v="1"/>
    <x v="1"/>
    <x v="12"/>
    <x v="11"/>
  </r>
  <r>
    <x v="52"/>
    <x v="88"/>
    <x v="12606"/>
    <n v="1156.9100000000001"/>
    <n v="634.1"/>
    <n v="522.80999999999995"/>
    <n v="0"/>
    <x v="1"/>
    <x v="1"/>
    <x v="13"/>
    <x v="0"/>
  </r>
  <r>
    <x v="53"/>
    <x v="55"/>
    <x v="12607"/>
    <n v="1781.55"/>
    <n v="611.41999999999996"/>
    <n v="1170.1300000000001"/>
    <n v="0"/>
    <x v="1"/>
    <x v="1"/>
    <x v="13"/>
    <x v="0"/>
  </r>
  <r>
    <x v="54"/>
    <x v="71"/>
    <x v="12608"/>
    <n v="11617.99"/>
    <n v="1010.4"/>
    <n v="10607.59"/>
    <n v="0"/>
    <x v="1"/>
    <x v="1"/>
    <x v="13"/>
    <x v="0"/>
  </r>
  <r>
    <x v="55"/>
    <x v="48"/>
    <x v="12609"/>
    <n v="6831.83"/>
    <n v="6310.2"/>
    <n v="521.63"/>
    <n v="0"/>
    <x v="1"/>
    <x v="1"/>
    <x v="13"/>
    <x v="0"/>
  </r>
  <r>
    <x v="56"/>
    <x v="41"/>
    <x v="12610"/>
    <n v="5594.65"/>
    <n v="2883.32"/>
    <n v="2711.33"/>
    <n v="0"/>
    <x v="1"/>
    <x v="1"/>
    <x v="13"/>
    <x v="1"/>
  </r>
  <r>
    <x v="57"/>
    <x v="15"/>
    <x v="12611"/>
    <n v="9775.7800000000007"/>
    <n v="692.45"/>
    <n v="9083.33"/>
    <n v="0"/>
    <x v="1"/>
    <x v="1"/>
    <x v="13"/>
    <x v="1"/>
  </r>
  <r>
    <x v="58"/>
    <x v="3"/>
    <x v="12612"/>
    <n v="14422.28"/>
    <n v="1054.3399999999999"/>
    <n v="13367.94"/>
    <n v="0"/>
    <x v="1"/>
    <x v="1"/>
    <x v="13"/>
    <x v="1"/>
  </r>
  <r>
    <x v="59"/>
    <x v="70"/>
    <x v="12613"/>
    <n v="26280.67"/>
    <n v="1155.55"/>
    <n v="25125.119999999999"/>
    <n v="0"/>
    <x v="1"/>
    <x v="1"/>
    <x v="13"/>
    <x v="1"/>
  </r>
  <r>
    <x v="60"/>
    <x v="145"/>
    <x v="12614"/>
    <n v="2995.94"/>
    <n v="826.9"/>
    <n v="2169.04"/>
    <n v="0"/>
    <x v="1"/>
    <x v="1"/>
    <x v="13"/>
    <x v="2"/>
  </r>
  <r>
    <x v="61"/>
    <x v="26"/>
    <x v="12615"/>
    <n v="14442.33"/>
    <n v="483.62"/>
    <n v="13958.71"/>
    <n v="0"/>
    <x v="1"/>
    <x v="1"/>
    <x v="13"/>
    <x v="2"/>
  </r>
  <r>
    <x v="62"/>
    <x v="66"/>
    <x v="12616"/>
    <n v="16447.38"/>
    <n v="592.13"/>
    <n v="15855.25"/>
    <n v="0"/>
    <x v="1"/>
    <x v="1"/>
    <x v="13"/>
    <x v="2"/>
  </r>
  <r>
    <x v="63"/>
    <x v="45"/>
    <x v="12617"/>
    <n v="17862.169999999998"/>
    <n v="1015.23"/>
    <n v="16846.939999999999"/>
    <n v="0"/>
    <x v="1"/>
    <x v="1"/>
    <x v="13"/>
    <x v="2"/>
  </r>
  <r>
    <x v="64"/>
    <x v="138"/>
    <x v="12618"/>
    <n v="1709.2"/>
    <n v="746.49"/>
    <n v="962.71"/>
    <n v="0"/>
    <x v="1"/>
    <x v="1"/>
    <x v="13"/>
    <x v="2"/>
  </r>
  <r>
    <x v="65"/>
    <x v="3"/>
    <x v="12619"/>
    <n v="13937.69"/>
    <n v="518.66"/>
    <n v="13419.03"/>
    <n v="0"/>
    <x v="1"/>
    <x v="1"/>
    <x v="13"/>
    <x v="3"/>
  </r>
  <r>
    <x v="66"/>
    <x v="16"/>
    <x v="12620"/>
    <n v="5521.39"/>
    <n v="1142.74"/>
    <n v="4378.6499999999996"/>
    <n v="0"/>
    <x v="1"/>
    <x v="1"/>
    <x v="13"/>
    <x v="3"/>
  </r>
  <r>
    <x v="67"/>
    <x v="2"/>
    <x v="12621"/>
    <n v="14843.74"/>
    <n v="1302.3900000000001"/>
    <n v="13541.35"/>
    <n v="0"/>
    <x v="1"/>
    <x v="1"/>
    <x v="13"/>
    <x v="3"/>
  </r>
  <r>
    <x v="68"/>
    <x v="39"/>
    <x v="12622"/>
    <n v="12143.54"/>
    <n v="748.81"/>
    <n v="11394.73"/>
    <n v="0"/>
    <x v="1"/>
    <x v="1"/>
    <x v="13"/>
    <x v="3"/>
  </r>
  <r>
    <x v="69"/>
    <x v="36"/>
    <x v="12623"/>
    <n v="9895.39"/>
    <n v="854.03"/>
    <n v="9041.36"/>
    <n v="0"/>
    <x v="1"/>
    <x v="1"/>
    <x v="13"/>
    <x v="4"/>
  </r>
  <r>
    <x v="70"/>
    <x v="47"/>
    <x v="12624"/>
    <n v="5362.96"/>
    <n v="802.78"/>
    <n v="4560.18"/>
    <n v="0"/>
    <x v="1"/>
    <x v="1"/>
    <x v="13"/>
    <x v="4"/>
  </r>
  <r>
    <x v="71"/>
    <x v="14"/>
    <x v="12625"/>
    <n v="5491.37"/>
    <n v="830.38"/>
    <n v="4660.99"/>
    <n v="0"/>
    <x v="1"/>
    <x v="1"/>
    <x v="13"/>
    <x v="4"/>
  </r>
  <r>
    <x v="72"/>
    <x v="0"/>
    <x v="12626"/>
    <n v="9094.2800000000007"/>
    <n v="768.46"/>
    <n v="8325.82"/>
    <n v="0"/>
    <x v="1"/>
    <x v="1"/>
    <x v="13"/>
    <x v="4"/>
  </r>
  <r>
    <x v="73"/>
    <x v="1"/>
    <x v="12627"/>
    <n v="8449.2199999999993"/>
    <n v="969.53"/>
    <n v="7479.69"/>
    <n v="0"/>
    <x v="1"/>
    <x v="1"/>
    <x v="13"/>
    <x v="5"/>
  </r>
  <r>
    <x v="74"/>
    <x v="50"/>
    <x v="12628"/>
    <n v="5895.72"/>
    <n v="690.15"/>
    <n v="5205.57"/>
    <n v="0"/>
    <x v="1"/>
    <x v="1"/>
    <x v="13"/>
    <x v="5"/>
  </r>
  <r>
    <x v="75"/>
    <x v="36"/>
    <x v="12629"/>
    <n v="12481.05"/>
    <n v="1092.9100000000001"/>
    <n v="11388.14"/>
    <n v="0"/>
    <x v="1"/>
    <x v="1"/>
    <x v="13"/>
    <x v="5"/>
  </r>
  <r>
    <x v="76"/>
    <x v="7"/>
    <x v="12630"/>
    <n v="15146.53"/>
    <n v="890.15"/>
    <n v="14256.38"/>
    <n v="0"/>
    <x v="1"/>
    <x v="1"/>
    <x v="13"/>
    <x v="5"/>
  </r>
  <r>
    <x v="77"/>
    <x v="15"/>
    <x v="12631"/>
    <n v="11235.89"/>
    <n v="857.26"/>
    <n v="10378.629999999999"/>
    <n v="0"/>
    <x v="1"/>
    <x v="1"/>
    <x v="13"/>
    <x v="5"/>
  </r>
  <r>
    <x v="78"/>
    <x v="5"/>
    <x v="12632"/>
    <n v="8710.92"/>
    <n v="1000.2"/>
    <n v="7710.72"/>
    <n v="0"/>
    <x v="1"/>
    <x v="1"/>
    <x v="13"/>
    <x v="6"/>
  </r>
  <r>
    <x v="79"/>
    <x v="39"/>
    <x v="12633"/>
    <n v="14427.17"/>
    <n v="880"/>
    <n v="13547.17"/>
    <n v="0"/>
    <x v="1"/>
    <x v="1"/>
    <x v="13"/>
    <x v="6"/>
  </r>
  <r>
    <x v="80"/>
    <x v="42"/>
    <x v="12634"/>
    <n v="9945.59"/>
    <n v="1020"/>
    <n v="8925.59"/>
    <n v="0"/>
    <x v="1"/>
    <x v="1"/>
    <x v="13"/>
    <x v="6"/>
  </r>
  <r>
    <x v="81"/>
    <x v="80"/>
    <x v="12635"/>
    <n v="28300.3"/>
    <n v="948.33"/>
    <n v="27351.97"/>
    <n v="0"/>
    <x v="1"/>
    <x v="1"/>
    <x v="13"/>
    <x v="6"/>
  </r>
  <r>
    <x v="82"/>
    <x v="58"/>
    <x v="12636"/>
    <n v="6881.13"/>
    <n v="622.9"/>
    <n v="6258.23"/>
    <n v="0"/>
    <x v="1"/>
    <x v="1"/>
    <x v="13"/>
    <x v="7"/>
  </r>
  <r>
    <x v="83"/>
    <x v="66"/>
    <x v="12637"/>
    <n v="16271.21"/>
    <n v="697.26"/>
    <n v="15573.95"/>
    <n v="0"/>
    <x v="1"/>
    <x v="1"/>
    <x v="13"/>
    <x v="7"/>
  </r>
  <r>
    <x v="84"/>
    <x v="0"/>
    <x v="12638"/>
    <n v="6483.41"/>
    <n v="854.68"/>
    <n v="5628.73"/>
    <n v="0"/>
    <x v="1"/>
    <x v="1"/>
    <x v="13"/>
    <x v="7"/>
  </r>
  <r>
    <x v="85"/>
    <x v="4"/>
    <x v="12639"/>
    <n v="7750.56"/>
    <n v="1453.52"/>
    <n v="6297.04"/>
    <n v="0"/>
    <x v="1"/>
    <x v="1"/>
    <x v="13"/>
    <x v="7"/>
  </r>
  <r>
    <x v="86"/>
    <x v="102"/>
    <x v="12640"/>
    <n v="5207.25"/>
    <n v="927.71"/>
    <n v="4279.54"/>
    <n v="0"/>
    <x v="1"/>
    <x v="1"/>
    <x v="13"/>
    <x v="7"/>
  </r>
  <r>
    <x v="87"/>
    <x v="10"/>
    <x v="12641"/>
    <n v="11891.37"/>
    <n v="2798.69"/>
    <n v="9092.68"/>
    <n v="0"/>
    <x v="1"/>
    <x v="1"/>
    <x v="13"/>
    <x v="8"/>
  </r>
  <r>
    <x v="88"/>
    <x v="20"/>
    <x v="12642"/>
    <n v="8137.99"/>
    <n v="1637.54"/>
    <n v="6500.45"/>
    <n v="0"/>
    <x v="1"/>
    <x v="1"/>
    <x v="13"/>
    <x v="8"/>
  </r>
  <r>
    <x v="89"/>
    <x v="57"/>
    <x v="12643"/>
    <n v="1450.79"/>
    <n v="743.33"/>
    <n v="707.46"/>
    <n v="0"/>
    <x v="1"/>
    <x v="1"/>
    <x v="13"/>
    <x v="8"/>
  </r>
  <r>
    <x v="90"/>
    <x v="17"/>
    <x v="12644"/>
    <n v="3701.4"/>
    <n v="760"/>
    <n v="2941.4"/>
    <n v="0"/>
    <x v="1"/>
    <x v="1"/>
    <x v="13"/>
    <x v="8"/>
  </r>
  <r>
    <x v="91"/>
    <x v="11"/>
    <x v="12645"/>
    <n v="6702.49"/>
    <n v="866.3"/>
    <n v="5836.19"/>
    <n v="0"/>
    <x v="1"/>
    <x v="1"/>
    <x v="13"/>
    <x v="9"/>
  </r>
  <r>
    <x v="92"/>
    <x v="32"/>
    <x v="12646"/>
    <n v="11761.78"/>
    <n v="723.33"/>
    <n v="11038.45"/>
    <n v="0"/>
    <x v="1"/>
    <x v="1"/>
    <x v="13"/>
    <x v="9"/>
  </r>
  <r>
    <x v="93"/>
    <x v="5"/>
    <x v="12647"/>
    <n v="5054.3599999999997"/>
    <n v="725.9"/>
    <n v="4328.46"/>
    <n v="0"/>
    <x v="1"/>
    <x v="1"/>
    <x v="13"/>
    <x v="9"/>
  </r>
  <r>
    <x v="94"/>
    <x v="14"/>
    <x v="12648"/>
    <n v="1631.41"/>
    <n v="365.65"/>
    <n v="1265.76"/>
    <n v="0"/>
    <x v="1"/>
    <x v="1"/>
    <x v="13"/>
    <x v="9"/>
  </r>
  <r>
    <x v="95"/>
    <x v="14"/>
    <x v="12649"/>
    <n v="1724.76"/>
    <n v="290"/>
    <n v="1434.76"/>
    <n v="0"/>
    <x v="1"/>
    <x v="1"/>
    <x v="13"/>
    <x v="10"/>
  </r>
  <r>
    <x v="96"/>
    <x v="11"/>
    <x v="12650"/>
    <n v="3004.83"/>
    <n v="389.62"/>
    <n v="2615.21"/>
    <n v="0"/>
    <x v="1"/>
    <x v="1"/>
    <x v="13"/>
    <x v="10"/>
  </r>
  <r>
    <x v="97"/>
    <x v="11"/>
    <x v="12651"/>
    <n v="3065.83"/>
    <n v="346.67"/>
    <n v="2719.16"/>
    <n v="0"/>
    <x v="1"/>
    <x v="1"/>
    <x v="13"/>
    <x v="10"/>
  </r>
  <r>
    <x v="98"/>
    <x v="0"/>
    <x v="12652"/>
    <n v="2885.51"/>
    <n v="406.67"/>
    <n v="2478.84"/>
    <n v="0"/>
    <x v="1"/>
    <x v="1"/>
    <x v="13"/>
    <x v="10"/>
  </r>
  <r>
    <x v="99"/>
    <x v="88"/>
    <x v="12653"/>
    <n v="3104.13"/>
    <n v="466.67"/>
    <n v="2637.46"/>
    <n v="0"/>
    <x v="1"/>
    <x v="1"/>
    <x v="13"/>
    <x v="11"/>
  </r>
  <r>
    <x v="100"/>
    <x v="28"/>
    <x v="12654"/>
    <n v="6285.88"/>
    <n v="736.67"/>
    <n v="5549.21"/>
    <n v="0"/>
    <x v="1"/>
    <x v="1"/>
    <x v="13"/>
    <x v="11"/>
  </r>
  <r>
    <x v="101"/>
    <x v="112"/>
    <x v="12655"/>
    <n v="1651.77"/>
    <n v="455.94"/>
    <n v="1195.83"/>
    <n v="0"/>
    <x v="1"/>
    <x v="1"/>
    <x v="13"/>
    <x v="11"/>
  </r>
  <r>
    <x v="102"/>
    <x v="101"/>
    <x v="12656"/>
    <n v="1978.28"/>
    <n v="615.29"/>
    <n v="1362.99"/>
    <n v="0"/>
    <x v="1"/>
    <x v="1"/>
    <x v="13"/>
    <x v="11"/>
  </r>
  <r>
    <x v="103"/>
    <x v="105"/>
    <x v="12657"/>
    <n v="1185.8800000000001"/>
    <n v="196.67"/>
    <n v="989.21"/>
    <n v="0"/>
    <x v="1"/>
    <x v="1"/>
    <x v="13"/>
    <x v="11"/>
  </r>
  <r>
    <x v="52"/>
    <x v="160"/>
    <x v="12658"/>
    <n v="463.33"/>
    <n v="463.33"/>
    <n v="0"/>
    <n v="0"/>
    <x v="1"/>
    <x v="1"/>
    <x v="14"/>
    <x v="0"/>
  </r>
  <r>
    <x v="53"/>
    <x v="147"/>
    <x v="12659"/>
    <n v="270.13"/>
    <n v="223.33"/>
    <n v="46.8"/>
    <n v="0"/>
    <x v="1"/>
    <x v="1"/>
    <x v="14"/>
    <x v="0"/>
  </r>
  <r>
    <x v="54"/>
    <x v="158"/>
    <x v="12660"/>
    <n v="328.21"/>
    <n v="160"/>
    <n v="168.21"/>
    <n v="0"/>
    <x v="1"/>
    <x v="1"/>
    <x v="14"/>
    <x v="0"/>
  </r>
  <r>
    <x v="55"/>
    <x v="18"/>
    <x v="12661"/>
    <n v="710"/>
    <n v="710"/>
    <n v="0"/>
    <n v="0"/>
    <x v="1"/>
    <x v="1"/>
    <x v="14"/>
    <x v="0"/>
  </r>
  <r>
    <x v="56"/>
    <x v="163"/>
    <x v="12662"/>
    <n v="206.4"/>
    <n v="150.56"/>
    <n v="55.84"/>
    <n v="0"/>
    <x v="1"/>
    <x v="1"/>
    <x v="14"/>
    <x v="1"/>
  </r>
  <r>
    <x v="57"/>
    <x v="191"/>
    <x v="12663"/>
    <n v="317.23"/>
    <n v="317.23"/>
    <n v="0"/>
    <n v="0"/>
    <x v="1"/>
    <x v="1"/>
    <x v="14"/>
    <x v="1"/>
  </r>
  <r>
    <x v="58"/>
    <x v="166"/>
    <x v="12664"/>
    <n v="393.33"/>
    <n v="393.33"/>
    <n v="0"/>
    <n v="0"/>
    <x v="1"/>
    <x v="1"/>
    <x v="14"/>
    <x v="1"/>
  </r>
  <r>
    <x v="59"/>
    <x v="192"/>
    <x v="12665"/>
    <n v="583.33000000000004"/>
    <n v="583.33000000000004"/>
    <n v="0"/>
    <n v="0"/>
    <x v="1"/>
    <x v="1"/>
    <x v="14"/>
    <x v="1"/>
  </r>
  <r>
    <x v="60"/>
    <x v="147"/>
    <x v="12666"/>
    <n v="343.33"/>
    <n v="343.33"/>
    <n v="0"/>
    <n v="0"/>
    <x v="1"/>
    <x v="1"/>
    <x v="14"/>
    <x v="2"/>
  </r>
  <r>
    <x v="61"/>
    <x v="192"/>
    <x v="12667"/>
    <n v="394.76"/>
    <n v="373.33"/>
    <n v="21.43"/>
    <n v="0"/>
    <x v="1"/>
    <x v="1"/>
    <x v="14"/>
    <x v="2"/>
  </r>
  <r>
    <x v="62"/>
    <x v="123"/>
    <x v="12668"/>
    <n v="227.45"/>
    <n v="143.33000000000001"/>
    <n v="84.12"/>
    <n v="0"/>
    <x v="1"/>
    <x v="1"/>
    <x v="14"/>
    <x v="2"/>
  </r>
  <r>
    <x v="63"/>
    <x v="133"/>
    <x v="12669"/>
    <n v="580.55999999999995"/>
    <n v="580.55999999999995"/>
    <n v="0"/>
    <n v="0"/>
    <x v="1"/>
    <x v="1"/>
    <x v="14"/>
    <x v="2"/>
  </r>
  <r>
    <x v="64"/>
    <x v="194"/>
    <x v="12670"/>
    <n v="286.67"/>
    <n v="286.67"/>
    <n v="0"/>
    <n v="0"/>
    <x v="1"/>
    <x v="1"/>
    <x v="14"/>
    <x v="2"/>
  </r>
  <r>
    <x v="65"/>
    <x v="174"/>
    <x v="12671"/>
    <n v="184.79"/>
    <n v="173.33"/>
    <n v="11.46"/>
    <n v="0"/>
    <x v="1"/>
    <x v="1"/>
    <x v="14"/>
    <x v="3"/>
  </r>
  <r>
    <x v="66"/>
    <x v="122"/>
    <x v="12672"/>
    <n v="643.33000000000004"/>
    <n v="630"/>
    <n v="13.33"/>
    <n v="0"/>
    <x v="1"/>
    <x v="1"/>
    <x v="14"/>
    <x v="3"/>
  </r>
  <r>
    <x v="67"/>
    <x v="169"/>
    <x v="12673"/>
    <n v="700"/>
    <n v="700"/>
    <n v="0"/>
    <n v="0"/>
    <x v="1"/>
    <x v="1"/>
    <x v="14"/>
    <x v="3"/>
  </r>
  <r>
    <x v="68"/>
    <x v="154"/>
    <x v="12674"/>
    <n v="561.1"/>
    <n v="526.66999999999996"/>
    <n v="34.43"/>
    <n v="0"/>
    <x v="1"/>
    <x v="1"/>
    <x v="14"/>
    <x v="3"/>
  </r>
  <r>
    <x v="69"/>
    <x v="113"/>
    <x v="12675"/>
    <n v="810.93"/>
    <n v="726.67"/>
    <n v="84.26"/>
    <n v="0"/>
    <x v="1"/>
    <x v="1"/>
    <x v="14"/>
    <x v="4"/>
  </r>
  <r>
    <x v="70"/>
    <x v="142"/>
    <x v="12676"/>
    <n v="701.39"/>
    <n v="600"/>
    <n v="101.39"/>
    <n v="0"/>
    <x v="1"/>
    <x v="1"/>
    <x v="14"/>
    <x v="4"/>
  </r>
  <r>
    <x v="71"/>
    <x v="132"/>
    <x v="12677"/>
    <n v="638.47"/>
    <n v="456.67"/>
    <n v="181.8"/>
    <n v="0"/>
    <x v="1"/>
    <x v="1"/>
    <x v="14"/>
    <x v="4"/>
  </r>
  <r>
    <x v="72"/>
    <x v="164"/>
    <x v="12678"/>
    <n v="537.09"/>
    <n v="500"/>
    <n v="37.090000000000003"/>
    <n v="0"/>
    <x v="1"/>
    <x v="1"/>
    <x v="14"/>
    <x v="4"/>
  </r>
  <r>
    <x v="73"/>
    <x v="114"/>
    <x v="12679"/>
    <n v="753.33"/>
    <n v="753.33"/>
    <n v="0"/>
    <n v="0"/>
    <x v="1"/>
    <x v="1"/>
    <x v="14"/>
    <x v="5"/>
  </r>
  <r>
    <x v="74"/>
    <x v="157"/>
    <x v="12680"/>
    <n v="529.14"/>
    <n v="516.66999999999996"/>
    <n v="12.47"/>
    <n v="0"/>
    <x v="1"/>
    <x v="1"/>
    <x v="14"/>
    <x v="5"/>
  </r>
  <r>
    <x v="75"/>
    <x v="122"/>
    <x v="12681"/>
    <n v="568.16999999999996"/>
    <n v="513.33000000000004"/>
    <n v="54.84"/>
    <n v="0"/>
    <x v="1"/>
    <x v="1"/>
    <x v="14"/>
    <x v="5"/>
  </r>
  <r>
    <x v="76"/>
    <x v="112"/>
    <x v="12682"/>
    <n v="578.17999999999995"/>
    <n v="546.66999999999996"/>
    <n v="31.51"/>
    <n v="0"/>
    <x v="1"/>
    <x v="1"/>
    <x v="14"/>
    <x v="5"/>
  </r>
  <r>
    <x v="77"/>
    <x v="113"/>
    <x v="12683"/>
    <n v="366.67"/>
    <n v="366.67"/>
    <n v="0"/>
    <n v="0"/>
    <x v="1"/>
    <x v="1"/>
    <x v="14"/>
    <x v="5"/>
  </r>
  <r>
    <x v="78"/>
    <x v="53"/>
    <x v="12684"/>
    <n v="487.65"/>
    <n v="440"/>
    <n v="47.65"/>
    <n v="0"/>
    <x v="1"/>
    <x v="1"/>
    <x v="14"/>
    <x v="6"/>
  </r>
  <r>
    <x v="79"/>
    <x v="120"/>
    <x v="12685"/>
    <n v="376.15"/>
    <n v="330"/>
    <n v="46.15"/>
    <n v="0"/>
    <x v="1"/>
    <x v="1"/>
    <x v="14"/>
    <x v="6"/>
  </r>
  <r>
    <x v="80"/>
    <x v="106"/>
    <x v="12686"/>
    <n v="579.94000000000005"/>
    <n v="556.66999999999996"/>
    <n v="23.27"/>
    <n v="0"/>
    <x v="1"/>
    <x v="1"/>
    <x v="14"/>
    <x v="6"/>
  </r>
  <r>
    <x v="81"/>
    <x v="4"/>
    <x v="12687"/>
    <n v="673.94"/>
    <n v="526.66999999999996"/>
    <n v="147.27000000000001"/>
    <n v="0"/>
    <x v="1"/>
    <x v="1"/>
    <x v="14"/>
    <x v="6"/>
  </r>
  <r>
    <x v="82"/>
    <x v="116"/>
    <x v="12688"/>
    <n v="514.44000000000005"/>
    <n v="486.67"/>
    <n v="27.77"/>
    <n v="0"/>
    <x v="1"/>
    <x v="1"/>
    <x v="14"/>
    <x v="7"/>
  </r>
  <r>
    <x v="83"/>
    <x v="141"/>
    <x v="12689"/>
    <n v="412.54"/>
    <n v="380"/>
    <n v="32.54"/>
    <n v="0"/>
    <x v="1"/>
    <x v="1"/>
    <x v="14"/>
    <x v="7"/>
  </r>
  <r>
    <x v="84"/>
    <x v="111"/>
    <x v="12690"/>
    <n v="552.52"/>
    <n v="537.94000000000005"/>
    <n v="14.58"/>
    <n v="0"/>
    <x v="1"/>
    <x v="1"/>
    <x v="14"/>
    <x v="7"/>
  </r>
  <r>
    <x v="85"/>
    <x v="52"/>
    <x v="12691"/>
    <n v="335.14"/>
    <n v="335.14"/>
    <n v="0"/>
    <n v="0"/>
    <x v="1"/>
    <x v="1"/>
    <x v="14"/>
    <x v="7"/>
  </r>
  <r>
    <x v="86"/>
    <x v="48"/>
    <x v="12692"/>
    <n v="612.23"/>
    <n v="604.21"/>
    <n v="8.02"/>
    <n v="0"/>
    <x v="1"/>
    <x v="1"/>
    <x v="14"/>
    <x v="7"/>
  </r>
  <r>
    <x v="87"/>
    <x v="56"/>
    <x v="12693"/>
    <n v="595.03"/>
    <n v="595.03"/>
    <n v="0"/>
    <n v="0"/>
    <x v="1"/>
    <x v="1"/>
    <x v="14"/>
    <x v="8"/>
  </r>
  <r>
    <x v="88"/>
    <x v="105"/>
    <x v="12694"/>
    <n v="729.49"/>
    <n v="720"/>
    <n v="9.49"/>
    <n v="0"/>
    <x v="1"/>
    <x v="1"/>
    <x v="14"/>
    <x v="8"/>
  </r>
  <r>
    <x v="89"/>
    <x v="13"/>
    <x v="12695"/>
    <n v="509.81"/>
    <n v="480"/>
    <n v="29.81"/>
    <n v="0"/>
    <x v="1"/>
    <x v="1"/>
    <x v="14"/>
    <x v="8"/>
  </r>
  <r>
    <x v="90"/>
    <x v="52"/>
    <x v="12696"/>
    <n v="462.47"/>
    <n v="450"/>
    <n v="12.47"/>
    <n v="0"/>
    <x v="1"/>
    <x v="1"/>
    <x v="14"/>
    <x v="8"/>
  </r>
  <r>
    <x v="91"/>
    <x v="104"/>
    <x v="12697"/>
    <n v="468.82"/>
    <n v="453.33"/>
    <n v="15.49"/>
    <n v="0"/>
    <x v="1"/>
    <x v="1"/>
    <x v="14"/>
    <x v="9"/>
  </r>
  <r>
    <x v="92"/>
    <x v="0"/>
    <x v="12698"/>
    <n v="501.08"/>
    <n v="473.33"/>
    <n v="27.75"/>
    <n v="0"/>
    <x v="1"/>
    <x v="1"/>
    <x v="14"/>
    <x v="9"/>
  </r>
  <r>
    <x v="93"/>
    <x v="0"/>
    <x v="12699"/>
    <n v="468.44"/>
    <n v="450"/>
    <n v="18.440000000000001"/>
    <n v="0"/>
    <x v="1"/>
    <x v="1"/>
    <x v="14"/>
    <x v="9"/>
  </r>
  <r>
    <x v="94"/>
    <x v="37"/>
    <x v="12700"/>
    <n v="305.06"/>
    <n v="286.67"/>
    <n v="18.39"/>
    <n v="0"/>
    <x v="1"/>
    <x v="1"/>
    <x v="14"/>
    <x v="9"/>
  </r>
  <r>
    <x v="95"/>
    <x v="21"/>
    <x v="12701"/>
    <n v="203.33"/>
    <n v="203.33"/>
    <n v="0"/>
    <n v="0"/>
    <x v="1"/>
    <x v="1"/>
    <x v="14"/>
    <x v="10"/>
  </r>
  <r>
    <x v="96"/>
    <x v="103"/>
    <x v="12702"/>
    <n v="220"/>
    <n v="220"/>
    <n v="0"/>
    <n v="0"/>
    <x v="1"/>
    <x v="1"/>
    <x v="14"/>
    <x v="10"/>
  </r>
  <r>
    <x v="97"/>
    <x v="48"/>
    <x v="12703"/>
    <n v="266.67"/>
    <n v="266.67"/>
    <n v="0"/>
    <n v="0"/>
    <x v="1"/>
    <x v="1"/>
    <x v="14"/>
    <x v="10"/>
  </r>
  <r>
    <x v="98"/>
    <x v="88"/>
    <x v="12704"/>
    <n v="196.67"/>
    <n v="196.67"/>
    <n v="0"/>
    <n v="0"/>
    <x v="1"/>
    <x v="1"/>
    <x v="14"/>
    <x v="10"/>
  </r>
  <r>
    <x v="99"/>
    <x v="50"/>
    <x v="12705"/>
    <n v="236.67"/>
    <n v="236.67"/>
    <n v="0"/>
    <n v="0"/>
    <x v="1"/>
    <x v="1"/>
    <x v="14"/>
    <x v="11"/>
  </r>
  <r>
    <x v="100"/>
    <x v="54"/>
    <x v="12706"/>
    <n v="558.45000000000005"/>
    <n v="533.33000000000004"/>
    <n v="25.12"/>
    <n v="0"/>
    <x v="1"/>
    <x v="1"/>
    <x v="14"/>
    <x v="11"/>
  </r>
  <r>
    <x v="101"/>
    <x v="104"/>
    <x v="12707"/>
    <n v="332.83"/>
    <n v="326.67"/>
    <n v="6.16"/>
    <n v="0"/>
    <x v="1"/>
    <x v="1"/>
    <x v="14"/>
    <x v="11"/>
  </r>
  <r>
    <x v="102"/>
    <x v="47"/>
    <x v="12708"/>
    <n v="374.38"/>
    <n v="366.67"/>
    <n v="7.71"/>
    <n v="0"/>
    <x v="1"/>
    <x v="1"/>
    <x v="14"/>
    <x v="11"/>
  </r>
  <r>
    <x v="103"/>
    <x v="14"/>
    <x v="12709"/>
    <n v="126.67"/>
    <n v="126.67"/>
    <n v="0"/>
    <n v="0"/>
    <x v="1"/>
    <x v="1"/>
    <x v="14"/>
    <x v="11"/>
  </r>
  <r>
    <x v="52"/>
    <x v="101"/>
    <x v="12710"/>
    <n v="27927.19"/>
    <n v="22279.91"/>
    <n v="5647.28"/>
    <n v="0"/>
    <x v="1"/>
    <x v="1"/>
    <x v="15"/>
    <x v="0"/>
  </r>
  <r>
    <x v="53"/>
    <x v="11"/>
    <x v="12711"/>
    <n v="43624.58"/>
    <n v="18096.39"/>
    <n v="25528.19"/>
    <n v="0"/>
    <x v="1"/>
    <x v="1"/>
    <x v="15"/>
    <x v="0"/>
  </r>
  <r>
    <x v="54"/>
    <x v="37"/>
    <x v="12712"/>
    <n v="86976.9"/>
    <n v="22634.41"/>
    <n v="64342.49"/>
    <n v="0"/>
    <x v="1"/>
    <x v="1"/>
    <x v="15"/>
    <x v="0"/>
  </r>
  <r>
    <x v="55"/>
    <x v="56"/>
    <x v="12713"/>
    <n v="52172.99"/>
    <n v="31957.97"/>
    <n v="20215.02"/>
    <n v="0"/>
    <x v="1"/>
    <x v="1"/>
    <x v="15"/>
    <x v="0"/>
  </r>
  <r>
    <x v="56"/>
    <x v="54"/>
    <x v="12714"/>
    <n v="53989.36"/>
    <n v="23247.88"/>
    <n v="30741.48"/>
    <n v="0"/>
    <x v="1"/>
    <x v="1"/>
    <x v="15"/>
    <x v="1"/>
  </r>
  <r>
    <x v="57"/>
    <x v="56"/>
    <x v="12715"/>
    <n v="62722.239999999998"/>
    <n v="20964.29"/>
    <n v="41757.949999999997"/>
    <n v="0"/>
    <x v="1"/>
    <x v="1"/>
    <x v="15"/>
    <x v="1"/>
  </r>
  <r>
    <x v="58"/>
    <x v="103"/>
    <x v="12716"/>
    <n v="61252.7"/>
    <n v="21907.65"/>
    <n v="39345.050000000003"/>
    <n v="0"/>
    <x v="1"/>
    <x v="1"/>
    <x v="15"/>
    <x v="1"/>
  </r>
  <r>
    <x v="59"/>
    <x v="42"/>
    <x v="12717"/>
    <n v="108528.16"/>
    <n v="25403.29"/>
    <n v="83124.87"/>
    <n v="0"/>
    <x v="1"/>
    <x v="1"/>
    <x v="15"/>
    <x v="1"/>
  </r>
  <r>
    <x v="60"/>
    <x v="114"/>
    <x v="12718"/>
    <n v="34640.949999999997"/>
    <n v="19270.509999999998"/>
    <n v="15370.44"/>
    <n v="0"/>
    <x v="1"/>
    <x v="1"/>
    <x v="15"/>
    <x v="2"/>
  </r>
  <r>
    <x v="61"/>
    <x v="21"/>
    <x v="12719"/>
    <n v="72301.039999999994"/>
    <n v="19601.23"/>
    <n v="52699.81"/>
    <n v="0"/>
    <x v="1"/>
    <x v="1"/>
    <x v="15"/>
    <x v="2"/>
  </r>
  <r>
    <x v="62"/>
    <x v="1"/>
    <x v="12720"/>
    <n v="81748.31"/>
    <n v="25550.93"/>
    <n v="56197.38"/>
    <n v="0"/>
    <x v="1"/>
    <x v="1"/>
    <x v="15"/>
    <x v="2"/>
  </r>
  <r>
    <x v="63"/>
    <x v="48"/>
    <x v="12721"/>
    <n v="76628.39"/>
    <n v="24772.44"/>
    <n v="51855.95"/>
    <n v="0"/>
    <x v="1"/>
    <x v="1"/>
    <x v="15"/>
    <x v="2"/>
  </r>
  <r>
    <x v="64"/>
    <x v="136"/>
    <x v="12722"/>
    <n v="37464.839999999997"/>
    <n v="22736.82"/>
    <n v="14728.02"/>
    <n v="0"/>
    <x v="1"/>
    <x v="1"/>
    <x v="15"/>
    <x v="2"/>
  </r>
  <r>
    <x v="65"/>
    <x v="106"/>
    <x v="12723"/>
    <n v="65693.48"/>
    <n v="20049.900000000001"/>
    <n v="45643.58"/>
    <n v="0"/>
    <x v="1"/>
    <x v="1"/>
    <x v="15"/>
    <x v="3"/>
  </r>
  <r>
    <x v="66"/>
    <x v="118"/>
    <x v="12724"/>
    <n v="35598.46"/>
    <n v="16037.37"/>
    <n v="19561.09"/>
    <n v="0"/>
    <x v="1"/>
    <x v="1"/>
    <x v="15"/>
    <x v="3"/>
  </r>
  <r>
    <x v="67"/>
    <x v="21"/>
    <x v="12725"/>
    <n v="61569.52"/>
    <n v="16797.32"/>
    <n v="44772.2"/>
    <n v="0"/>
    <x v="1"/>
    <x v="1"/>
    <x v="15"/>
    <x v="3"/>
  </r>
  <r>
    <x v="68"/>
    <x v="56"/>
    <x v="12726"/>
    <n v="59031.59"/>
    <n v="13790.28"/>
    <n v="45241.31"/>
    <n v="0"/>
    <x v="1"/>
    <x v="1"/>
    <x v="15"/>
    <x v="3"/>
  </r>
  <r>
    <x v="69"/>
    <x v="41"/>
    <x v="12727"/>
    <n v="78261.55"/>
    <n v="11614.2"/>
    <n v="66647.350000000006"/>
    <n v="0"/>
    <x v="1"/>
    <x v="1"/>
    <x v="15"/>
    <x v="4"/>
  </r>
  <r>
    <x v="70"/>
    <x v="118"/>
    <x v="12728"/>
    <n v="43260.41"/>
    <n v="18251.439999999999"/>
    <n v="25008.97"/>
    <n v="0"/>
    <x v="1"/>
    <x v="1"/>
    <x v="15"/>
    <x v="4"/>
  </r>
  <r>
    <x v="71"/>
    <x v="120"/>
    <x v="12729"/>
    <n v="40928.65"/>
    <n v="14160.18"/>
    <n v="26768.47"/>
    <n v="0"/>
    <x v="1"/>
    <x v="1"/>
    <x v="15"/>
    <x v="4"/>
  </r>
  <r>
    <x v="72"/>
    <x v="105"/>
    <x v="12730"/>
    <n v="54761.25"/>
    <n v="14322.22"/>
    <n v="40439.03"/>
    <n v="0"/>
    <x v="1"/>
    <x v="1"/>
    <x v="15"/>
    <x v="4"/>
  </r>
  <r>
    <x v="73"/>
    <x v="117"/>
    <x v="12731"/>
    <n v="43012.08"/>
    <n v="20164.41"/>
    <n v="22847.67"/>
    <n v="0"/>
    <x v="1"/>
    <x v="1"/>
    <x v="15"/>
    <x v="5"/>
  </r>
  <r>
    <x v="74"/>
    <x v="120"/>
    <x v="12732"/>
    <n v="41276.620000000003"/>
    <n v="23564.35"/>
    <n v="17712.27"/>
    <n v="0"/>
    <x v="1"/>
    <x v="1"/>
    <x v="15"/>
    <x v="5"/>
  </r>
  <r>
    <x v="75"/>
    <x v="0"/>
    <x v="12733"/>
    <n v="66912.72"/>
    <n v="16340.21"/>
    <n v="50572.51"/>
    <n v="0"/>
    <x v="1"/>
    <x v="1"/>
    <x v="15"/>
    <x v="5"/>
  </r>
  <r>
    <x v="76"/>
    <x v="25"/>
    <x v="12734"/>
    <n v="69899.5"/>
    <n v="15124.86"/>
    <n v="54774.64"/>
    <n v="0"/>
    <x v="1"/>
    <x v="1"/>
    <x v="15"/>
    <x v="5"/>
  </r>
  <r>
    <x v="77"/>
    <x v="23"/>
    <x v="12735"/>
    <n v="49357.18"/>
    <n v="17772.03"/>
    <n v="31585.15"/>
    <n v="0"/>
    <x v="1"/>
    <x v="1"/>
    <x v="15"/>
    <x v="5"/>
  </r>
  <r>
    <x v="78"/>
    <x v="13"/>
    <x v="12736"/>
    <n v="54707.62"/>
    <n v="20982.99"/>
    <n v="33724.629999999997"/>
    <n v="0"/>
    <x v="1"/>
    <x v="1"/>
    <x v="15"/>
    <x v="6"/>
  </r>
  <r>
    <x v="79"/>
    <x v="19"/>
    <x v="12737"/>
    <n v="66806.13"/>
    <n v="17993.87"/>
    <n v="48812.26"/>
    <n v="0"/>
    <x v="1"/>
    <x v="1"/>
    <x v="15"/>
    <x v="6"/>
  </r>
  <r>
    <x v="80"/>
    <x v="13"/>
    <x v="12738"/>
    <n v="54071.25"/>
    <n v="17489.330000000002"/>
    <n v="36581.919999999998"/>
    <n v="0"/>
    <x v="1"/>
    <x v="1"/>
    <x v="15"/>
    <x v="6"/>
  </r>
  <r>
    <x v="81"/>
    <x v="24"/>
    <x v="12739"/>
    <n v="73321.899999999994"/>
    <n v="18436.27"/>
    <n v="54885.63"/>
    <n v="0"/>
    <x v="1"/>
    <x v="1"/>
    <x v="15"/>
    <x v="6"/>
  </r>
  <r>
    <x v="82"/>
    <x v="28"/>
    <x v="12740"/>
    <n v="39078.53"/>
    <n v="15448.47"/>
    <n v="23630.06"/>
    <n v="0"/>
    <x v="1"/>
    <x v="1"/>
    <x v="15"/>
    <x v="7"/>
  </r>
  <r>
    <x v="83"/>
    <x v="5"/>
    <x v="12741"/>
    <n v="48384.01"/>
    <n v="14127.21"/>
    <n v="34256.800000000003"/>
    <n v="0"/>
    <x v="1"/>
    <x v="1"/>
    <x v="15"/>
    <x v="7"/>
  </r>
  <r>
    <x v="84"/>
    <x v="57"/>
    <x v="12742"/>
    <n v="42602.45"/>
    <n v="18199.73"/>
    <n v="24402.720000000001"/>
    <n v="0"/>
    <x v="1"/>
    <x v="1"/>
    <x v="15"/>
    <x v="7"/>
  </r>
  <r>
    <x v="85"/>
    <x v="46"/>
    <x v="12743"/>
    <n v="41188.230000000003"/>
    <n v="17603.759999999998"/>
    <n v="23584.47"/>
    <n v="0"/>
    <x v="1"/>
    <x v="1"/>
    <x v="15"/>
    <x v="7"/>
  </r>
  <r>
    <x v="86"/>
    <x v="47"/>
    <x v="12744"/>
    <n v="44751.23"/>
    <n v="17013.330000000002"/>
    <n v="27737.9"/>
    <n v="0"/>
    <x v="1"/>
    <x v="1"/>
    <x v="15"/>
    <x v="7"/>
  </r>
  <r>
    <x v="87"/>
    <x v="4"/>
    <x v="12745"/>
    <n v="58412.23"/>
    <n v="19471.080000000002"/>
    <n v="38941.15"/>
    <n v="0"/>
    <x v="1"/>
    <x v="1"/>
    <x v="15"/>
    <x v="8"/>
  </r>
  <r>
    <x v="88"/>
    <x v="0"/>
    <x v="12746"/>
    <n v="45656.52"/>
    <n v="18674.259999999998"/>
    <n v="26982.26"/>
    <n v="0"/>
    <x v="1"/>
    <x v="1"/>
    <x v="15"/>
    <x v="8"/>
  </r>
  <r>
    <x v="89"/>
    <x v="48"/>
    <x v="12747"/>
    <n v="37413.46"/>
    <n v="18514.62"/>
    <n v="18898.84"/>
    <n v="0"/>
    <x v="1"/>
    <x v="1"/>
    <x v="15"/>
    <x v="8"/>
  </r>
  <r>
    <x v="90"/>
    <x v="14"/>
    <x v="12748"/>
    <n v="27545.61"/>
    <n v="9613.2900000000009"/>
    <n v="17932.32"/>
    <n v="0"/>
    <x v="1"/>
    <x v="1"/>
    <x v="15"/>
    <x v="8"/>
  </r>
  <r>
    <x v="91"/>
    <x v="0"/>
    <x v="12749"/>
    <n v="43097.5"/>
    <n v="9745.52"/>
    <n v="33351.980000000003"/>
    <n v="0"/>
    <x v="1"/>
    <x v="1"/>
    <x v="15"/>
    <x v="9"/>
  </r>
  <r>
    <x v="92"/>
    <x v="28"/>
    <x v="12750"/>
    <n v="52696.03"/>
    <n v="11483.08"/>
    <n v="41212.949999999997"/>
    <n v="0"/>
    <x v="1"/>
    <x v="1"/>
    <x v="15"/>
    <x v="9"/>
  </r>
  <r>
    <x v="93"/>
    <x v="0"/>
    <x v="12751"/>
    <n v="35387.040000000001"/>
    <n v="11461.81"/>
    <n v="23925.23"/>
    <n v="0"/>
    <x v="1"/>
    <x v="1"/>
    <x v="15"/>
    <x v="9"/>
  </r>
  <r>
    <x v="94"/>
    <x v="57"/>
    <x v="12752"/>
    <n v="16030.03"/>
    <n v="6346.81"/>
    <n v="9683.2199999999993"/>
    <n v="0"/>
    <x v="1"/>
    <x v="1"/>
    <x v="15"/>
    <x v="9"/>
  </r>
  <r>
    <x v="95"/>
    <x v="101"/>
    <x v="12753"/>
    <n v="16013.82"/>
    <n v="7413.22"/>
    <n v="8600.6"/>
    <n v="0"/>
    <x v="1"/>
    <x v="1"/>
    <x v="15"/>
    <x v="10"/>
  </r>
  <r>
    <x v="96"/>
    <x v="53"/>
    <x v="12754"/>
    <n v="27175.08"/>
    <n v="10529.77"/>
    <n v="16645.310000000001"/>
    <n v="0"/>
    <x v="1"/>
    <x v="1"/>
    <x v="15"/>
    <x v="10"/>
  </r>
  <r>
    <x v="97"/>
    <x v="13"/>
    <x v="12755"/>
    <n v="29141.94"/>
    <n v="9377.9599999999991"/>
    <n v="19763.98"/>
    <n v="0"/>
    <x v="1"/>
    <x v="1"/>
    <x v="15"/>
    <x v="10"/>
  </r>
  <r>
    <x v="98"/>
    <x v="58"/>
    <x v="12756"/>
    <n v="20806.64"/>
    <n v="6395.71"/>
    <n v="14410.93"/>
    <n v="0"/>
    <x v="1"/>
    <x v="1"/>
    <x v="15"/>
    <x v="10"/>
  </r>
  <r>
    <x v="99"/>
    <x v="14"/>
    <x v="12757"/>
    <n v="22349.66"/>
    <n v="6581.99"/>
    <n v="15767.67"/>
    <n v="0"/>
    <x v="1"/>
    <x v="1"/>
    <x v="15"/>
    <x v="11"/>
  </r>
  <r>
    <x v="100"/>
    <x v="11"/>
    <x v="12758"/>
    <n v="38169.29"/>
    <n v="9648.15"/>
    <n v="28521.14"/>
    <n v="0"/>
    <x v="1"/>
    <x v="1"/>
    <x v="15"/>
    <x v="11"/>
  </r>
  <r>
    <x v="101"/>
    <x v="88"/>
    <x v="12759"/>
    <n v="18632.72"/>
    <n v="8031.93"/>
    <n v="10600.79"/>
    <n v="0"/>
    <x v="1"/>
    <x v="1"/>
    <x v="15"/>
    <x v="11"/>
  </r>
  <r>
    <x v="102"/>
    <x v="101"/>
    <x v="12760"/>
    <n v="20273.88"/>
    <n v="9843.2999999999993"/>
    <n v="10430.58"/>
    <n v="0"/>
    <x v="1"/>
    <x v="1"/>
    <x v="15"/>
    <x v="11"/>
  </r>
  <r>
    <x v="103"/>
    <x v="59"/>
    <x v="12761"/>
    <n v="18435.599999999999"/>
    <n v="5929.53"/>
    <n v="12506.07"/>
    <n v="0"/>
    <x v="1"/>
    <x v="1"/>
    <x v="15"/>
    <x v="11"/>
  </r>
  <r>
    <x v="52"/>
    <x v="128"/>
    <x v="12762"/>
    <n v="8215.2099999999991"/>
    <n v="8215.2099999999991"/>
    <n v="0"/>
    <n v="0"/>
    <x v="1"/>
    <x v="1"/>
    <x v="16"/>
    <x v="0"/>
  </r>
  <r>
    <x v="53"/>
    <x v="122"/>
    <x v="12763"/>
    <n v="6068.33"/>
    <n v="6034.87"/>
    <n v="33.46"/>
    <n v="0"/>
    <x v="1"/>
    <x v="1"/>
    <x v="16"/>
    <x v="0"/>
  </r>
  <r>
    <x v="54"/>
    <x v="169"/>
    <x v="12764"/>
    <n v="6552.86"/>
    <n v="6552.86"/>
    <n v="0"/>
    <n v="0"/>
    <x v="1"/>
    <x v="1"/>
    <x v="16"/>
    <x v="0"/>
  </r>
  <r>
    <x v="55"/>
    <x v="162"/>
    <x v="12765"/>
    <n v="5483.68"/>
    <n v="5483.68"/>
    <n v="0"/>
    <n v="0"/>
    <x v="1"/>
    <x v="1"/>
    <x v="16"/>
    <x v="0"/>
  </r>
  <r>
    <x v="56"/>
    <x v="123"/>
    <x v="12766"/>
    <n v="4868.49"/>
    <n v="4868.49"/>
    <n v="0"/>
    <n v="0"/>
    <x v="1"/>
    <x v="1"/>
    <x v="16"/>
    <x v="1"/>
  </r>
  <r>
    <x v="57"/>
    <x v="115"/>
    <x v="12767"/>
    <n v="5774.17"/>
    <n v="5718.34"/>
    <n v="55.83"/>
    <n v="0"/>
    <x v="1"/>
    <x v="1"/>
    <x v="16"/>
    <x v="1"/>
  </r>
  <r>
    <x v="58"/>
    <x v="138"/>
    <x v="12768"/>
    <n v="3089.96"/>
    <n v="3089.96"/>
    <n v="0"/>
    <n v="0"/>
    <x v="1"/>
    <x v="1"/>
    <x v="16"/>
    <x v="1"/>
  </r>
  <r>
    <x v="59"/>
    <x v="131"/>
    <x v="12769"/>
    <n v="5374.95"/>
    <n v="5374.95"/>
    <n v="0"/>
    <n v="0"/>
    <x v="1"/>
    <x v="1"/>
    <x v="16"/>
    <x v="1"/>
  </r>
  <r>
    <x v="60"/>
    <x v="122"/>
    <x v="12770"/>
    <n v="3564.29"/>
    <n v="3529.6"/>
    <n v="34.69"/>
    <n v="0"/>
    <x v="1"/>
    <x v="1"/>
    <x v="16"/>
    <x v="2"/>
  </r>
  <r>
    <x v="61"/>
    <x v="59"/>
    <x v="12771"/>
    <n v="3297.41"/>
    <n v="3297.41"/>
    <n v="0"/>
    <n v="0"/>
    <x v="1"/>
    <x v="1"/>
    <x v="16"/>
    <x v="2"/>
  </r>
  <r>
    <x v="62"/>
    <x v="140"/>
    <x v="12772"/>
    <n v="4853.24"/>
    <n v="4853.24"/>
    <n v="0"/>
    <n v="0"/>
    <x v="1"/>
    <x v="1"/>
    <x v="16"/>
    <x v="2"/>
  </r>
  <r>
    <x v="63"/>
    <x v="127"/>
    <x v="12773"/>
    <n v="4366.29"/>
    <n v="4357.67"/>
    <n v="8.6199999999999992"/>
    <n v="0"/>
    <x v="1"/>
    <x v="1"/>
    <x v="16"/>
    <x v="2"/>
  </r>
  <r>
    <x v="64"/>
    <x v="114"/>
    <x v="12774"/>
    <n v="4291.0600000000004"/>
    <n v="4282.53"/>
    <n v="8.5299999999999994"/>
    <n v="0"/>
    <x v="1"/>
    <x v="1"/>
    <x v="16"/>
    <x v="2"/>
  </r>
  <r>
    <x v="65"/>
    <x v="169"/>
    <x v="12775"/>
    <n v="6482.37"/>
    <n v="6473.88"/>
    <n v="8.49"/>
    <n v="0"/>
    <x v="1"/>
    <x v="1"/>
    <x v="16"/>
    <x v="3"/>
  </r>
  <r>
    <x v="66"/>
    <x v="146"/>
    <x v="12776"/>
    <n v="9224.73"/>
    <n v="9220.5"/>
    <n v="4.2300000000000004"/>
    <n v="0"/>
    <x v="1"/>
    <x v="1"/>
    <x v="16"/>
    <x v="3"/>
  </r>
  <r>
    <x v="67"/>
    <x v="164"/>
    <x v="12777"/>
    <n v="8895.32"/>
    <n v="8646.2900000000009"/>
    <n v="249.03"/>
    <n v="0"/>
    <x v="1"/>
    <x v="1"/>
    <x v="16"/>
    <x v="3"/>
  </r>
  <r>
    <x v="68"/>
    <x v="115"/>
    <x v="12778"/>
    <n v="6905.82"/>
    <n v="6530.46"/>
    <n v="375.36"/>
    <n v="0"/>
    <x v="1"/>
    <x v="1"/>
    <x v="16"/>
    <x v="3"/>
  </r>
  <r>
    <x v="69"/>
    <x v="116"/>
    <x v="12779"/>
    <n v="2752.28"/>
    <n v="2752.28"/>
    <n v="0"/>
    <n v="0"/>
    <x v="1"/>
    <x v="1"/>
    <x v="16"/>
    <x v="4"/>
  </r>
  <r>
    <x v="70"/>
    <x v="52"/>
    <x v="12780"/>
    <n v="6782.97"/>
    <n v="6771.34"/>
    <n v="11.63"/>
    <n v="0"/>
    <x v="1"/>
    <x v="1"/>
    <x v="16"/>
    <x v="4"/>
  </r>
  <r>
    <x v="71"/>
    <x v="108"/>
    <x v="12781"/>
    <n v="2970.65"/>
    <n v="2954.1"/>
    <n v="16.55"/>
    <n v="0"/>
    <x v="1"/>
    <x v="1"/>
    <x v="16"/>
    <x v="4"/>
  </r>
  <r>
    <x v="72"/>
    <x v="127"/>
    <x v="12782"/>
    <n v="5526.89"/>
    <n v="5514.53"/>
    <n v="12.36"/>
    <n v="0"/>
    <x v="1"/>
    <x v="1"/>
    <x v="16"/>
    <x v="4"/>
  </r>
  <r>
    <x v="73"/>
    <x v="121"/>
    <x v="12783"/>
    <n v="5191.59"/>
    <n v="5191.59"/>
    <n v="0"/>
    <n v="0"/>
    <x v="1"/>
    <x v="1"/>
    <x v="16"/>
    <x v="5"/>
  </r>
  <r>
    <x v="74"/>
    <x v="108"/>
    <x v="12784"/>
    <n v="4776.1099999999997"/>
    <n v="4513.07"/>
    <n v="263.04000000000002"/>
    <n v="0"/>
    <x v="1"/>
    <x v="1"/>
    <x v="16"/>
    <x v="5"/>
  </r>
  <r>
    <x v="75"/>
    <x v="160"/>
    <x v="12785"/>
    <n v="11325.59"/>
    <n v="9574.2999999999993"/>
    <n v="1751.29"/>
    <n v="0"/>
    <x v="1"/>
    <x v="1"/>
    <x v="16"/>
    <x v="5"/>
  </r>
  <r>
    <x v="76"/>
    <x v="153"/>
    <x v="12786"/>
    <n v="6868.84"/>
    <n v="6723.47"/>
    <n v="145.37"/>
    <n v="0"/>
    <x v="1"/>
    <x v="1"/>
    <x v="16"/>
    <x v="5"/>
  </r>
  <r>
    <x v="77"/>
    <x v="128"/>
    <x v="12787"/>
    <n v="6454.55"/>
    <n v="5908.2"/>
    <n v="546.35"/>
    <n v="0"/>
    <x v="1"/>
    <x v="1"/>
    <x v="16"/>
    <x v="5"/>
  </r>
  <r>
    <x v="78"/>
    <x v="131"/>
    <x v="12788"/>
    <n v="6234.63"/>
    <n v="5439.35"/>
    <n v="795.28"/>
    <n v="0"/>
    <x v="1"/>
    <x v="1"/>
    <x v="16"/>
    <x v="6"/>
  </r>
  <r>
    <x v="79"/>
    <x v="131"/>
    <x v="12789"/>
    <n v="7700.28"/>
    <n v="7112.85"/>
    <n v="587.42999999999995"/>
    <n v="0"/>
    <x v="1"/>
    <x v="1"/>
    <x v="16"/>
    <x v="6"/>
  </r>
  <r>
    <x v="80"/>
    <x v="169"/>
    <x v="12790"/>
    <n v="6148.12"/>
    <n v="5204.32"/>
    <n v="943.8"/>
    <n v="0"/>
    <x v="1"/>
    <x v="1"/>
    <x v="16"/>
    <x v="6"/>
  </r>
  <r>
    <x v="81"/>
    <x v="51"/>
    <x v="12791"/>
    <n v="8022.66"/>
    <n v="7145.5"/>
    <n v="877.16"/>
    <n v="0"/>
    <x v="1"/>
    <x v="1"/>
    <x v="16"/>
    <x v="6"/>
  </r>
  <r>
    <x v="82"/>
    <x v="141"/>
    <x v="12792"/>
    <n v="8712.9699999999993"/>
    <n v="7698.69"/>
    <n v="1014.28"/>
    <n v="0"/>
    <x v="1"/>
    <x v="1"/>
    <x v="16"/>
    <x v="7"/>
  </r>
  <r>
    <x v="83"/>
    <x v="128"/>
    <x v="12793"/>
    <n v="7943.62"/>
    <n v="7642.22"/>
    <n v="301.39999999999998"/>
    <n v="0"/>
    <x v="1"/>
    <x v="1"/>
    <x v="16"/>
    <x v="7"/>
  </r>
  <r>
    <x v="84"/>
    <x v="140"/>
    <x v="12794"/>
    <n v="8589.9500000000007"/>
    <n v="7718.25"/>
    <n v="871.7"/>
    <n v="0"/>
    <x v="1"/>
    <x v="1"/>
    <x v="16"/>
    <x v="7"/>
  </r>
  <r>
    <x v="85"/>
    <x v="111"/>
    <x v="12795"/>
    <n v="6239.83"/>
    <n v="5685.23"/>
    <n v="554.6"/>
    <n v="0"/>
    <x v="1"/>
    <x v="1"/>
    <x v="16"/>
    <x v="7"/>
  </r>
  <r>
    <x v="86"/>
    <x v="140"/>
    <x v="12796"/>
    <n v="8718.4599999999991"/>
    <n v="8580.77"/>
    <n v="137.69"/>
    <n v="0"/>
    <x v="1"/>
    <x v="1"/>
    <x v="16"/>
    <x v="7"/>
  </r>
  <r>
    <x v="87"/>
    <x v="159"/>
    <x v="12797"/>
    <n v="10650.72"/>
    <n v="9412.7800000000007"/>
    <n v="1237.94"/>
    <n v="0"/>
    <x v="1"/>
    <x v="1"/>
    <x v="16"/>
    <x v="8"/>
  </r>
  <r>
    <x v="88"/>
    <x v="140"/>
    <x v="12798"/>
    <n v="8366.36"/>
    <n v="7950.19"/>
    <n v="416.17"/>
    <n v="0"/>
    <x v="1"/>
    <x v="1"/>
    <x v="16"/>
    <x v="8"/>
  </r>
  <r>
    <x v="89"/>
    <x v="125"/>
    <x v="12799"/>
    <n v="6669.46"/>
    <n v="5468.47"/>
    <n v="1200.99"/>
    <n v="0"/>
    <x v="1"/>
    <x v="1"/>
    <x v="16"/>
    <x v="8"/>
  </r>
  <r>
    <x v="90"/>
    <x v="125"/>
    <x v="12800"/>
    <n v="8748.7099999999991"/>
    <n v="7752.72"/>
    <n v="995.99"/>
    <n v="0"/>
    <x v="1"/>
    <x v="1"/>
    <x v="16"/>
    <x v="8"/>
  </r>
  <r>
    <x v="91"/>
    <x v="125"/>
    <x v="12801"/>
    <n v="8438.19"/>
    <n v="7986.91"/>
    <n v="451.28"/>
    <n v="0"/>
    <x v="1"/>
    <x v="1"/>
    <x v="16"/>
    <x v="9"/>
  </r>
  <r>
    <x v="92"/>
    <x v="106"/>
    <x v="12802"/>
    <n v="6891.18"/>
    <n v="6110.48"/>
    <n v="780.7"/>
    <n v="0"/>
    <x v="1"/>
    <x v="1"/>
    <x v="16"/>
    <x v="9"/>
  </r>
  <r>
    <x v="93"/>
    <x v="105"/>
    <x v="12803"/>
    <n v="8085.76"/>
    <n v="5850.63"/>
    <n v="2235.13"/>
    <n v="0"/>
    <x v="1"/>
    <x v="1"/>
    <x v="16"/>
    <x v="9"/>
  </r>
  <r>
    <x v="94"/>
    <x v="103"/>
    <x v="12804"/>
    <n v="8342.2800000000007"/>
    <n v="3238.17"/>
    <n v="5104.1099999999997"/>
    <n v="0"/>
    <x v="1"/>
    <x v="1"/>
    <x v="16"/>
    <x v="9"/>
  </r>
  <r>
    <x v="95"/>
    <x v="125"/>
    <x v="12805"/>
    <n v="6786.3"/>
    <n v="3361.73"/>
    <n v="3424.57"/>
    <n v="0"/>
    <x v="1"/>
    <x v="1"/>
    <x v="16"/>
    <x v="10"/>
  </r>
  <r>
    <x v="96"/>
    <x v="144"/>
    <x v="12806"/>
    <n v="5512.26"/>
    <n v="1915.54"/>
    <n v="3596.72"/>
    <n v="0"/>
    <x v="1"/>
    <x v="1"/>
    <x v="16"/>
    <x v="10"/>
  </r>
  <r>
    <x v="97"/>
    <x v="148"/>
    <x v="12807"/>
    <n v="4307.13"/>
    <n v="1530.68"/>
    <n v="2776.45"/>
    <n v="0"/>
    <x v="1"/>
    <x v="1"/>
    <x v="16"/>
    <x v="10"/>
  </r>
  <r>
    <x v="98"/>
    <x v="169"/>
    <x v="12808"/>
    <n v="6879.42"/>
    <n v="2492.63"/>
    <n v="4386.79"/>
    <n v="0"/>
    <x v="1"/>
    <x v="1"/>
    <x v="16"/>
    <x v="10"/>
  </r>
  <r>
    <x v="99"/>
    <x v="54"/>
    <x v="12809"/>
    <n v="8213.6299999999992"/>
    <n v="718.76"/>
    <n v="7494.87"/>
    <n v="0"/>
    <x v="1"/>
    <x v="1"/>
    <x v="16"/>
    <x v="11"/>
  </r>
  <r>
    <x v="100"/>
    <x v="140"/>
    <x v="12810"/>
    <n v="7522.65"/>
    <n v="1930.55"/>
    <n v="5592.1"/>
    <n v="0"/>
    <x v="1"/>
    <x v="1"/>
    <x v="16"/>
    <x v="11"/>
  </r>
  <r>
    <x v="101"/>
    <x v="152"/>
    <x v="12811"/>
    <n v="4196.28"/>
    <n v="979"/>
    <n v="3217.28"/>
    <n v="0"/>
    <x v="1"/>
    <x v="1"/>
    <x v="16"/>
    <x v="11"/>
  </r>
  <r>
    <x v="102"/>
    <x v="18"/>
    <x v="12812"/>
    <n v="7628.46"/>
    <n v="690.25"/>
    <n v="6938.21"/>
    <n v="0"/>
    <x v="1"/>
    <x v="1"/>
    <x v="16"/>
    <x v="11"/>
  </r>
  <r>
    <x v="103"/>
    <x v="103"/>
    <x v="12813"/>
    <n v="7052.49"/>
    <n v="641.67999999999995"/>
    <n v="6410.81"/>
    <n v="0"/>
    <x v="1"/>
    <x v="1"/>
    <x v="16"/>
    <x v="11"/>
  </r>
  <r>
    <x v="52"/>
    <x v="182"/>
    <x v="12814"/>
    <n v="4772.74"/>
    <n v="4456.42"/>
    <n v="316.32"/>
    <n v="0"/>
    <x v="1"/>
    <x v="1"/>
    <x v="17"/>
    <x v="0"/>
  </r>
  <r>
    <x v="53"/>
    <x v="183"/>
    <x v="12815"/>
    <n v="4011.52"/>
    <n v="3904.85"/>
    <n v="106.67"/>
    <n v="0"/>
    <x v="1"/>
    <x v="1"/>
    <x v="17"/>
    <x v="0"/>
  </r>
  <r>
    <x v="54"/>
    <x v="207"/>
    <x v="12816"/>
    <n v="4303.68"/>
    <n v="4299.87"/>
    <n v="3.81"/>
    <n v="0"/>
    <x v="1"/>
    <x v="1"/>
    <x v="17"/>
    <x v="0"/>
  </r>
  <r>
    <x v="55"/>
    <x v="186"/>
    <x v="12817"/>
    <n v="4290.1000000000004"/>
    <n v="4290.1000000000004"/>
    <n v="0"/>
    <n v="0"/>
    <x v="1"/>
    <x v="1"/>
    <x v="17"/>
    <x v="0"/>
  </r>
  <r>
    <x v="56"/>
    <x v="208"/>
    <x v="12818"/>
    <n v="4052.56"/>
    <n v="4006.86"/>
    <n v="45.7"/>
    <n v="0"/>
    <x v="1"/>
    <x v="1"/>
    <x v="17"/>
    <x v="1"/>
  </r>
  <r>
    <x v="57"/>
    <x v="181"/>
    <x v="12819"/>
    <n v="3591.4"/>
    <n v="3372.13"/>
    <n v="219.27"/>
    <n v="0"/>
    <x v="1"/>
    <x v="1"/>
    <x v="17"/>
    <x v="1"/>
  </r>
  <r>
    <x v="58"/>
    <x v="209"/>
    <x v="12820"/>
    <n v="2150.4899999999998"/>
    <n v="2142.8000000000002"/>
    <n v="7.69"/>
    <n v="0"/>
    <x v="1"/>
    <x v="1"/>
    <x v="17"/>
    <x v="1"/>
  </r>
  <r>
    <x v="59"/>
    <x v="210"/>
    <x v="12821"/>
    <n v="3438.63"/>
    <n v="3331"/>
    <n v="107.63"/>
    <n v="0"/>
    <x v="1"/>
    <x v="1"/>
    <x v="17"/>
    <x v="1"/>
  </r>
  <r>
    <x v="60"/>
    <x v="176"/>
    <x v="12822"/>
    <n v="1260.77"/>
    <n v="1080.29"/>
    <n v="180.48"/>
    <n v="0"/>
    <x v="1"/>
    <x v="1"/>
    <x v="17"/>
    <x v="2"/>
  </r>
  <r>
    <x v="61"/>
    <x v="157"/>
    <x v="12823"/>
    <n v="530.33000000000004"/>
    <n v="472.82"/>
    <n v="57.51"/>
    <n v="0"/>
    <x v="1"/>
    <x v="1"/>
    <x v="17"/>
    <x v="2"/>
  </r>
  <r>
    <x v="62"/>
    <x v="177"/>
    <x v="12824"/>
    <n v="1426.04"/>
    <n v="1237.3900000000001"/>
    <n v="188.65"/>
    <n v="0"/>
    <x v="1"/>
    <x v="1"/>
    <x v="17"/>
    <x v="2"/>
  </r>
  <r>
    <x v="63"/>
    <x v="176"/>
    <x v="12825"/>
    <n v="2943.2"/>
    <n v="2854.82"/>
    <n v="88.38"/>
    <n v="0"/>
    <x v="1"/>
    <x v="1"/>
    <x v="17"/>
    <x v="2"/>
  </r>
  <r>
    <x v="64"/>
    <x v="177"/>
    <x v="12826"/>
    <n v="4091.49"/>
    <n v="3937.98"/>
    <n v="153.51"/>
    <n v="0"/>
    <x v="1"/>
    <x v="1"/>
    <x v="17"/>
    <x v="2"/>
  </r>
  <r>
    <x v="65"/>
    <x v="176"/>
    <x v="12827"/>
    <n v="6587.47"/>
    <n v="6491.72"/>
    <n v="95.75"/>
    <n v="0"/>
    <x v="1"/>
    <x v="1"/>
    <x v="17"/>
    <x v="3"/>
  </r>
  <r>
    <x v="66"/>
    <x v="183"/>
    <x v="12828"/>
    <n v="7454.19"/>
    <n v="7427.43"/>
    <n v="26.76"/>
    <n v="0"/>
    <x v="1"/>
    <x v="1"/>
    <x v="17"/>
    <x v="3"/>
  </r>
  <r>
    <x v="67"/>
    <x v="180"/>
    <x v="12829"/>
    <n v="6966.22"/>
    <n v="6847.92"/>
    <n v="118.3"/>
    <n v="0"/>
    <x v="1"/>
    <x v="1"/>
    <x v="17"/>
    <x v="3"/>
  </r>
  <r>
    <x v="68"/>
    <x v="176"/>
    <x v="12830"/>
    <n v="4653.22"/>
    <n v="4653.22"/>
    <n v="0"/>
    <n v="0"/>
    <x v="1"/>
    <x v="1"/>
    <x v="17"/>
    <x v="3"/>
  </r>
  <r>
    <x v="69"/>
    <x v="179"/>
    <x v="12831"/>
    <n v="916.88"/>
    <n v="833.22"/>
    <n v="83.66"/>
    <n v="0"/>
    <x v="1"/>
    <x v="1"/>
    <x v="17"/>
    <x v="4"/>
  </r>
  <r>
    <x v="70"/>
    <x v="156"/>
    <x v="12832"/>
    <n v="1843.63"/>
    <n v="1676.47"/>
    <n v="167.16"/>
    <n v="0"/>
    <x v="1"/>
    <x v="1"/>
    <x v="17"/>
    <x v="4"/>
  </r>
  <r>
    <x v="71"/>
    <x v="155"/>
    <x v="12833"/>
    <n v="1483.4"/>
    <n v="1189"/>
    <n v="294.39999999999998"/>
    <n v="0"/>
    <x v="1"/>
    <x v="1"/>
    <x v="17"/>
    <x v="4"/>
  </r>
  <r>
    <x v="72"/>
    <x v="183"/>
    <x v="12834"/>
    <n v="1531.67"/>
    <n v="1531.67"/>
    <n v="0"/>
    <n v="0"/>
    <x v="1"/>
    <x v="1"/>
    <x v="17"/>
    <x v="4"/>
  </r>
  <r>
    <x v="73"/>
    <x v="155"/>
    <x v="12835"/>
    <n v="1693.56"/>
    <n v="1693.56"/>
    <n v="0"/>
    <n v="0"/>
    <x v="1"/>
    <x v="1"/>
    <x v="17"/>
    <x v="5"/>
  </r>
  <r>
    <x v="74"/>
    <x v="181"/>
    <x v="12836"/>
    <n v="4130.18"/>
    <n v="4130.18"/>
    <n v="0"/>
    <n v="0"/>
    <x v="1"/>
    <x v="1"/>
    <x v="17"/>
    <x v="5"/>
  </r>
  <r>
    <x v="75"/>
    <x v="185"/>
    <x v="12837"/>
    <n v="8319.6"/>
    <n v="8319.6"/>
    <n v="0"/>
    <n v="0"/>
    <x v="1"/>
    <x v="1"/>
    <x v="17"/>
    <x v="5"/>
  </r>
  <r>
    <x v="76"/>
    <x v="177"/>
    <x v="12838"/>
    <n v="5684.92"/>
    <n v="5684.92"/>
    <n v="0"/>
    <n v="0"/>
    <x v="1"/>
    <x v="1"/>
    <x v="17"/>
    <x v="5"/>
  </r>
  <r>
    <x v="77"/>
    <x v="177"/>
    <x v="12839"/>
    <n v="5248.47"/>
    <n v="5248.47"/>
    <n v="0"/>
    <n v="0"/>
    <x v="1"/>
    <x v="1"/>
    <x v="17"/>
    <x v="5"/>
  </r>
  <r>
    <x v="78"/>
    <x v="175"/>
    <x v="12840"/>
    <n v="4014.44"/>
    <n v="4014.44"/>
    <n v="0"/>
    <n v="0"/>
    <x v="1"/>
    <x v="1"/>
    <x v="17"/>
    <x v="6"/>
  </r>
  <r>
    <x v="79"/>
    <x v="178"/>
    <x v="12841"/>
    <n v="3870.53"/>
    <n v="3870.53"/>
    <n v="0"/>
    <n v="0"/>
    <x v="1"/>
    <x v="1"/>
    <x v="17"/>
    <x v="6"/>
  </r>
  <r>
    <x v="80"/>
    <x v="178"/>
    <x v="12842"/>
    <n v="2234.2600000000002"/>
    <n v="2234.2600000000002"/>
    <n v="0"/>
    <n v="0"/>
    <x v="1"/>
    <x v="1"/>
    <x v="17"/>
    <x v="6"/>
  </r>
  <r>
    <x v="81"/>
    <x v="180"/>
    <x v="12843"/>
    <n v="4233.9799999999996"/>
    <n v="4219.09"/>
    <n v="14.89"/>
    <n v="0"/>
    <x v="1"/>
    <x v="1"/>
    <x v="17"/>
    <x v="6"/>
  </r>
  <r>
    <x v="82"/>
    <x v="183"/>
    <x v="12844"/>
    <n v="4475.9799999999996"/>
    <n v="4437.3100000000004"/>
    <n v="38.67"/>
    <n v="0"/>
    <x v="1"/>
    <x v="1"/>
    <x v="17"/>
    <x v="7"/>
  </r>
  <r>
    <x v="83"/>
    <x v="183"/>
    <x v="12845"/>
    <n v="6937.31"/>
    <n v="6925.43"/>
    <n v="11.88"/>
    <n v="0"/>
    <x v="1"/>
    <x v="1"/>
    <x v="17"/>
    <x v="7"/>
  </r>
  <r>
    <x v="84"/>
    <x v="176"/>
    <x v="12846"/>
    <n v="3918.92"/>
    <n v="3865.51"/>
    <n v="53.41"/>
    <n v="0"/>
    <x v="1"/>
    <x v="1"/>
    <x v="17"/>
    <x v="7"/>
  </r>
  <r>
    <x v="85"/>
    <x v="174"/>
    <x v="12847"/>
    <n v="4730.84"/>
    <n v="4470.09"/>
    <n v="260.75"/>
    <n v="0"/>
    <x v="1"/>
    <x v="1"/>
    <x v="17"/>
    <x v="7"/>
  </r>
  <r>
    <x v="86"/>
    <x v="189"/>
    <x v="12848"/>
    <n v="6788.05"/>
    <n v="6560.1"/>
    <n v="227.95"/>
    <n v="0"/>
    <x v="1"/>
    <x v="1"/>
    <x v="17"/>
    <x v="7"/>
  </r>
  <r>
    <x v="87"/>
    <x v="171"/>
    <x v="12849"/>
    <n v="7401.65"/>
    <n v="7324.71"/>
    <n v="76.94"/>
    <n v="0"/>
    <x v="1"/>
    <x v="1"/>
    <x v="17"/>
    <x v="8"/>
  </r>
  <r>
    <x v="88"/>
    <x v="143"/>
    <x v="12850"/>
    <n v="4677.8599999999997"/>
    <n v="4044.32"/>
    <n v="633.54"/>
    <n v="0"/>
    <x v="1"/>
    <x v="1"/>
    <x v="17"/>
    <x v="8"/>
  </r>
  <r>
    <x v="89"/>
    <x v="178"/>
    <x v="12851"/>
    <n v="5189.1099999999997"/>
    <n v="5144.6499999999996"/>
    <n v="44.46"/>
    <n v="0"/>
    <x v="1"/>
    <x v="1"/>
    <x v="17"/>
    <x v="8"/>
  </r>
  <r>
    <x v="90"/>
    <x v="177"/>
    <x v="12852"/>
    <n v="5737.71"/>
    <n v="5737.71"/>
    <n v="0"/>
    <n v="0"/>
    <x v="1"/>
    <x v="1"/>
    <x v="17"/>
    <x v="8"/>
  </r>
  <r>
    <x v="91"/>
    <x v="170"/>
    <x v="12853"/>
    <n v="5470.33"/>
    <n v="5470.33"/>
    <n v="0"/>
    <n v="0"/>
    <x v="1"/>
    <x v="1"/>
    <x v="17"/>
    <x v="9"/>
  </r>
  <r>
    <x v="92"/>
    <x v="181"/>
    <x v="12854"/>
    <n v="3015.89"/>
    <n v="3015.89"/>
    <n v="0"/>
    <n v="0"/>
    <x v="1"/>
    <x v="1"/>
    <x v="17"/>
    <x v="9"/>
  </r>
  <r>
    <x v="93"/>
    <x v="170"/>
    <x v="12855"/>
    <n v="3062.13"/>
    <n v="3050.22"/>
    <n v="11.91"/>
    <n v="0"/>
    <x v="1"/>
    <x v="1"/>
    <x v="17"/>
    <x v="9"/>
  </r>
  <r>
    <x v="94"/>
    <x v="170"/>
    <x v="12856"/>
    <n v="2322"/>
    <n v="2313.06"/>
    <n v="8.94"/>
    <n v="0"/>
    <x v="1"/>
    <x v="1"/>
    <x v="17"/>
    <x v="9"/>
  </r>
  <r>
    <x v="95"/>
    <x v="166"/>
    <x v="12857"/>
    <n v="3354.53"/>
    <n v="3354.53"/>
    <n v="0"/>
    <n v="0"/>
    <x v="1"/>
    <x v="1"/>
    <x v="17"/>
    <x v="10"/>
  </r>
  <r>
    <x v="96"/>
    <x v="171"/>
    <x v="12858"/>
    <n v="1892.09"/>
    <n v="1892.09"/>
    <n v="0"/>
    <n v="0"/>
    <x v="1"/>
    <x v="1"/>
    <x v="17"/>
    <x v="10"/>
  </r>
  <r>
    <x v="97"/>
    <x v="178"/>
    <x v="12859"/>
    <n v="1715.61"/>
    <n v="1697.67"/>
    <n v="17.940000000000001"/>
    <n v="0"/>
    <x v="1"/>
    <x v="1"/>
    <x v="17"/>
    <x v="10"/>
  </r>
  <r>
    <x v="98"/>
    <x v="175"/>
    <x v="12860"/>
    <n v="2047.06"/>
    <n v="1900.23"/>
    <n v="146.83000000000001"/>
    <n v="0"/>
    <x v="1"/>
    <x v="1"/>
    <x v="17"/>
    <x v="10"/>
  </r>
  <r>
    <x v="99"/>
    <x v="180"/>
    <x v="12861"/>
    <n v="2066.5"/>
    <n v="1886.38"/>
    <n v="180.12"/>
    <n v="0"/>
    <x v="1"/>
    <x v="1"/>
    <x v="17"/>
    <x v="11"/>
  </r>
  <r>
    <x v="100"/>
    <x v="166"/>
    <x v="12862"/>
    <n v="1976.57"/>
    <n v="1970.56"/>
    <n v="6.01"/>
    <n v="0"/>
    <x v="1"/>
    <x v="1"/>
    <x v="17"/>
    <x v="11"/>
  </r>
  <r>
    <x v="101"/>
    <x v="193"/>
    <x v="12863"/>
    <n v="397.6"/>
    <n v="376.53"/>
    <n v="21.07"/>
    <n v="0"/>
    <x v="1"/>
    <x v="1"/>
    <x v="17"/>
    <x v="11"/>
  </r>
  <r>
    <x v="102"/>
    <x v="163"/>
    <x v="12864"/>
    <n v="1059.47"/>
    <n v="504.66"/>
    <n v="554.80999999999995"/>
    <n v="0"/>
    <x v="1"/>
    <x v="1"/>
    <x v="17"/>
    <x v="11"/>
  </r>
  <r>
    <x v="103"/>
    <x v="106"/>
    <x v="12865"/>
    <n v="1107.95"/>
    <n v="624.6"/>
    <n v="483.35"/>
    <n v="0"/>
    <x v="1"/>
    <x v="1"/>
    <x v="17"/>
    <x v="11"/>
  </r>
  <r>
    <x v="52"/>
    <x v="69"/>
    <x v="12866"/>
    <n v="9786.6200000000008"/>
    <n v="9783.2900000000009"/>
    <n v="3.33"/>
    <n v="0"/>
    <x v="1"/>
    <x v="1"/>
    <x v="18"/>
    <x v="0"/>
  </r>
  <r>
    <x v="53"/>
    <x v="30"/>
    <x v="12867"/>
    <n v="15811.79"/>
    <n v="15811.79"/>
    <n v="0"/>
    <n v="0"/>
    <x v="1"/>
    <x v="1"/>
    <x v="18"/>
    <x v="0"/>
  </r>
  <r>
    <x v="54"/>
    <x v="8"/>
    <x v="12868"/>
    <n v="15859.15"/>
    <n v="15859.15"/>
    <n v="0"/>
    <n v="0"/>
    <x v="1"/>
    <x v="1"/>
    <x v="18"/>
    <x v="0"/>
  </r>
  <r>
    <x v="55"/>
    <x v="30"/>
    <x v="12869"/>
    <n v="16246.35"/>
    <n v="16243.02"/>
    <n v="3.33"/>
    <n v="0"/>
    <x v="1"/>
    <x v="1"/>
    <x v="18"/>
    <x v="0"/>
  </r>
  <r>
    <x v="56"/>
    <x v="7"/>
    <x v="12870"/>
    <n v="26547.83"/>
    <n v="26544.5"/>
    <n v="3.33"/>
    <n v="0"/>
    <x v="1"/>
    <x v="1"/>
    <x v="18"/>
    <x v="1"/>
  </r>
  <r>
    <x v="57"/>
    <x v="6"/>
    <x v="12871"/>
    <n v="24957.08"/>
    <n v="24950.41"/>
    <n v="6.67"/>
    <n v="0"/>
    <x v="1"/>
    <x v="1"/>
    <x v="18"/>
    <x v="1"/>
  </r>
  <r>
    <x v="58"/>
    <x v="37"/>
    <x v="12872"/>
    <n v="24809.95"/>
    <n v="24786.62"/>
    <n v="23.33"/>
    <n v="0"/>
    <x v="1"/>
    <x v="1"/>
    <x v="18"/>
    <x v="1"/>
  </r>
  <r>
    <x v="59"/>
    <x v="21"/>
    <x v="12873"/>
    <n v="19925.45"/>
    <n v="19912.12"/>
    <n v="13.33"/>
    <n v="0"/>
    <x v="1"/>
    <x v="1"/>
    <x v="18"/>
    <x v="1"/>
  </r>
  <r>
    <x v="60"/>
    <x v="88"/>
    <x v="12874"/>
    <n v="9626.4"/>
    <n v="9623.07"/>
    <n v="3.33"/>
    <n v="0"/>
    <x v="1"/>
    <x v="1"/>
    <x v="18"/>
    <x v="2"/>
  </r>
  <r>
    <x v="61"/>
    <x v="21"/>
    <x v="12875"/>
    <n v="2701.99"/>
    <n v="2701.99"/>
    <n v="0"/>
    <n v="0"/>
    <x v="1"/>
    <x v="1"/>
    <x v="18"/>
    <x v="2"/>
  </r>
  <r>
    <x v="62"/>
    <x v="71"/>
    <x v="12876"/>
    <n v="32368.93"/>
    <n v="32358.93"/>
    <n v="10"/>
    <n v="0"/>
    <x v="1"/>
    <x v="1"/>
    <x v="18"/>
    <x v="2"/>
  </r>
  <r>
    <x v="63"/>
    <x v="67"/>
    <x v="12877"/>
    <n v="26337.61"/>
    <n v="26330.94"/>
    <n v="6.67"/>
    <n v="0"/>
    <x v="1"/>
    <x v="1"/>
    <x v="18"/>
    <x v="2"/>
  </r>
  <r>
    <x v="64"/>
    <x v="76"/>
    <x v="12878"/>
    <n v="28676.6"/>
    <n v="28666.6"/>
    <n v="10"/>
    <n v="0"/>
    <x v="1"/>
    <x v="1"/>
    <x v="18"/>
    <x v="2"/>
  </r>
  <r>
    <x v="65"/>
    <x v="62"/>
    <x v="12879"/>
    <n v="26899.200000000001"/>
    <n v="26875.87"/>
    <n v="23.33"/>
    <n v="0"/>
    <x v="1"/>
    <x v="1"/>
    <x v="18"/>
    <x v="3"/>
  </r>
  <r>
    <x v="66"/>
    <x v="61"/>
    <x v="12880"/>
    <n v="27387.17"/>
    <n v="27347.17"/>
    <n v="40"/>
    <n v="0"/>
    <x v="1"/>
    <x v="1"/>
    <x v="18"/>
    <x v="3"/>
  </r>
  <r>
    <x v="67"/>
    <x v="62"/>
    <x v="12881"/>
    <n v="32157.93"/>
    <n v="32087.93"/>
    <n v="70"/>
    <n v="0"/>
    <x v="1"/>
    <x v="1"/>
    <x v="18"/>
    <x v="3"/>
  </r>
  <r>
    <x v="68"/>
    <x v="45"/>
    <x v="12882"/>
    <n v="31055.24"/>
    <n v="31008.57"/>
    <n v="46.67"/>
    <n v="0"/>
    <x v="1"/>
    <x v="1"/>
    <x v="18"/>
    <x v="3"/>
  </r>
  <r>
    <x v="69"/>
    <x v="45"/>
    <x v="12883"/>
    <n v="31648.57"/>
    <n v="31611.9"/>
    <n v="36.67"/>
    <n v="0"/>
    <x v="1"/>
    <x v="1"/>
    <x v="18"/>
    <x v="4"/>
  </r>
  <r>
    <x v="70"/>
    <x v="7"/>
    <x v="12884"/>
    <n v="23363.69"/>
    <n v="23303.69"/>
    <n v="60"/>
    <n v="0"/>
    <x v="1"/>
    <x v="1"/>
    <x v="18"/>
    <x v="4"/>
  </r>
  <r>
    <x v="71"/>
    <x v="37"/>
    <x v="12885"/>
    <n v="20770.009999999998"/>
    <n v="20700.009999999998"/>
    <n v="70"/>
    <n v="0"/>
    <x v="1"/>
    <x v="1"/>
    <x v="18"/>
    <x v="4"/>
  </r>
  <r>
    <x v="72"/>
    <x v="48"/>
    <x v="12886"/>
    <n v="9601.9500000000007"/>
    <n v="9475.2800000000007"/>
    <n v="126.67"/>
    <n v="0"/>
    <x v="1"/>
    <x v="1"/>
    <x v="18"/>
    <x v="4"/>
  </r>
  <r>
    <x v="73"/>
    <x v="14"/>
    <x v="12887"/>
    <n v="6119.49"/>
    <n v="6036.16"/>
    <n v="83.33"/>
    <n v="0"/>
    <x v="1"/>
    <x v="1"/>
    <x v="18"/>
    <x v="5"/>
  </r>
  <r>
    <x v="74"/>
    <x v="14"/>
    <x v="12888"/>
    <n v="4748.29"/>
    <n v="4701.62"/>
    <n v="46.67"/>
    <n v="0"/>
    <x v="1"/>
    <x v="1"/>
    <x v="18"/>
    <x v="5"/>
  </r>
  <r>
    <x v="75"/>
    <x v="46"/>
    <x v="12889"/>
    <n v="4618.93"/>
    <n v="4578.93"/>
    <n v="40"/>
    <n v="0"/>
    <x v="1"/>
    <x v="1"/>
    <x v="18"/>
    <x v="5"/>
  </r>
  <r>
    <x v="76"/>
    <x v="22"/>
    <x v="12890"/>
    <n v="10838.34"/>
    <n v="10769.58"/>
    <n v="68.760000000000005"/>
    <n v="0"/>
    <x v="1"/>
    <x v="1"/>
    <x v="18"/>
    <x v="5"/>
  </r>
  <r>
    <x v="77"/>
    <x v="41"/>
    <x v="12891"/>
    <n v="5514.83"/>
    <n v="5392.05"/>
    <n v="122.78"/>
    <n v="0"/>
    <x v="1"/>
    <x v="1"/>
    <x v="18"/>
    <x v="5"/>
  </r>
  <r>
    <x v="78"/>
    <x v="18"/>
    <x v="12892"/>
    <n v="5544.26"/>
    <n v="4949.96"/>
    <n v="594.29999999999995"/>
    <n v="0"/>
    <x v="1"/>
    <x v="1"/>
    <x v="18"/>
    <x v="6"/>
  </r>
  <r>
    <x v="79"/>
    <x v="24"/>
    <x v="12893"/>
    <n v="8047.13"/>
    <n v="4002.17"/>
    <n v="4044.96"/>
    <n v="0"/>
    <x v="1"/>
    <x v="1"/>
    <x v="18"/>
    <x v="6"/>
  </r>
  <r>
    <x v="80"/>
    <x v="15"/>
    <x v="12894"/>
    <n v="10567.13"/>
    <n v="9910.16"/>
    <n v="656.97"/>
    <n v="0"/>
    <x v="1"/>
    <x v="1"/>
    <x v="18"/>
    <x v="6"/>
  </r>
  <r>
    <x v="81"/>
    <x v="15"/>
    <x v="12895"/>
    <n v="11778.49"/>
    <n v="9907.74"/>
    <n v="1870.75"/>
    <n v="0"/>
    <x v="1"/>
    <x v="1"/>
    <x v="18"/>
    <x v="6"/>
  </r>
  <r>
    <x v="82"/>
    <x v="29"/>
    <x v="12896"/>
    <n v="16446.86"/>
    <n v="14854.83"/>
    <n v="1592.03"/>
    <n v="0"/>
    <x v="1"/>
    <x v="1"/>
    <x v="18"/>
    <x v="7"/>
  </r>
  <r>
    <x v="83"/>
    <x v="33"/>
    <x v="12897"/>
    <n v="17874.32"/>
    <n v="14837.35"/>
    <n v="3036.97"/>
    <n v="0"/>
    <x v="1"/>
    <x v="1"/>
    <x v="18"/>
    <x v="7"/>
  </r>
  <r>
    <x v="84"/>
    <x v="30"/>
    <x v="12898"/>
    <n v="15031.01"/>
    <n v="10087.16"/>
    <n v="4943.8500000000004"/>
    <n v="0"/>
    <x v="1"/>
    <x v="1"/>
    <x v="18"/>
    <x v="7"/>
  </r>
  <r>
    <x v="85"/>
    <x v="38"/>
    <x v="12899"/>
    <n v="13075.89"/>
    <n v="6977.83"/>
    <n v="6098.06"/>
    <n v="0"/>
    <x v="1"/>
    <x v="1"/>
    <x v="18"/>
    <x v="7"/>
  </r>
  <r>
    <x v="86"/>
    <x v="37"/>
    <x v="12900"/>
    <n v="10315.879999999999"/>
    <n v="9033.3700000000008"/>
    <n v="1282.51"/>
    <n v="0"/>
    <x v="1"/>
    <x v="1"/>
    <x v="18"/>
    <x v="7"/>
  </r>
  <r>
    <x v="87"/>
    <x v="9"/>
    <x v="12901"/>
    <n v="9755.57"/>
    <n v="5786.88"/>
    <n v="3968.69"/>
    <n v="0"/>
    <x v="1"/>
    <x v="1"/>
    <x v="18"/>
    <x v="8"/>
  </r>
  <r>
    <x v="88"/>
    <x v="12"/>
    <x v="12902"/>
    <n v="11102.73"/>
    <n v="7146.6"/>
    <n v="3956.13"/>
    <n v="0"/>
    <x v="1"/>
    <x v="1"/>
    <x v="18"/>
    <x v="8"/>
  </r>
  <r>
    <x v="89"/>
    <x v="22"/>
    <x v="12903"/>
    <n v="7599.36"/>
    <n v="5796.76"/>
    <n v="1802.6"/>
    <n v="0"/>
    <x v="1"/>
    <x v="1"/>
    <x v="18"/>
    <x v="8"/>
  </r>
  <r>
    <x v="90"/>
    <x v="40"/>
    <x v="12904"/>
    <n v="6870.78"/>
    <n v="4963.28"/>
    <n v="1907.5"/>
    <n v="0"/>
    <x v="1"/>
    <x v="1"/>
    <x v="18"/>
    <x v="8"/>
  </r>
  <r>
    <x v="91"/>
    <x v="28"/>
    <x v="12905"/>
    <n v="6821.18"/>
    <n v="4669.8500000000004"/>
    <n v="2151.33"/>
    <n v="0"/>
    <x v="1"/>
    <x v="1"/>
    <x v="18"/>
    <x v="9"/>
  </r>
  <r>
    <x v="92"/>
    <x v="41"/>
    <x v="12906"/>
    <n v="5486.07"/>
    <n v="4171.43"/>
    <n v="1314.64"/>
    <n v="0"/>
    <x v="1"/>
    <x v="1"/>
    <x v="18"/>
    <x v="9"/>
  </r>
  <r>
    <x v="93"/>
    <x v="42"/>
    <x v="12907"/>
    <n v="5536.29"/>
    <n v="4624.6499999999996"/>
    <n v="911.64"/>
    <n v="0"/>
    <x v="1"/>
    <x v="1"/>
    <x v="18"/>
    <x v="9"/>
  </r>
  <r>
    <x v="94"/>
    <x v="27"/>
    <x v="12908"/>
    <n v="6883.2"/>
    <n v="6085.81"/>
    <n v="797.39"/>
    <n v="0"/>
    <x v="1"/>
    <x v="1"/>
    <x v="18"/>
    <x v="9"/>
  </r>
  <r>
    <x v="95"/>
    <x v="4"/>
    <x v="12909"/>
    <n v="6287.38"/>
    <n v="6231.42"/>
    <n v="55.96"/>
    <n v="0"/>
    <x v="1"/>
    <x v="1"/>
    <x v="18"/>
    <x v="10"/>
  </r>
  <r>
    <x v="96"/>
    <x v="4"/>
    <x v="12910"/>
    <n v="6259.11"/>
    <n v="5175.32"/>
    <n v="1083.79"/>
    <n v="0"/>
    <x v="1"/>
    <x v="1"/>
    <x v="18"/>
    <x v="10"/>
  </r>
  <r>
    <x v="97"/>
    <x v="28"/>
    <x v="12911"/>
    <n v="7665.71"/>
    <n v="5084.4399999999996"/>
    <n v="2581.27"/>
    <n v="0"/>
    <x v="1"/>
    <x v="1"/>
    <x v="18"/>
    <x v="10"/>
  </r>
  <r>
    <x v="98"/>
    <x v="16"/>
    <x v="12912"/>
    <n v="4874.0600000000004"/>
    <n v="4146.9399999999996"/>
    <n v="727.12"/>
    <n v="0"/>
    <x v="1"/>
    <x v="1"/>
    <x v="18"/>
    <x v="10"/>
  </r>
  <r>
    <x v="99"/>
    <x v="59"/>
    <x v="12913"/>
    <n v="3534.71"/>
    <n v="3528.04"/>
    <n v="6.67"/>
    <n v="0"/>
    <x v="1"/>
    <x v="1"/>
    <x v="18"/>
    <x v="11"/>
  </r>
  <r>
    <x v="100"/>
    <x v="53"/>
    <x v="12914"/>
    <n v="5102.9399999999996"/>
    <n v="5096.2700000000004"/>
    <n v="6.67"/>
    <n v="0"/>
    <x v="1"/>
    <x v="1"/>
    <x v="18"/>
    <x v="11"/>
  </r>
  <r>
    <x v="101"/>
    <x v="11"/>
    <x v="12915"/>
    <n v="4808.45"/>
    <n v="4808.45"/>
    <n v="0"/>
    <n v="0"/>
    <x v="1"/>
    <x v="1"/>
    <x v="18"/>
    <x v="11"/>
  </r>
  <r>
    <x v="102"/>
    <x v="0"/>
    <x v="12916"/>
    <n v="5844.44"/>
    <n v="5837.12"/>
    <n v="7.32"/>
    <n v="0"/>
    <x v="1"/>
    <x v="1"/>
    <x v="18"/>
    <x v="11"/>
  </r>
  <r>
    <x v="103"/>
    <x v="48"/>
    <x v="12917"/>
    <n v="5356.22"/>
    <n v="5288.48"/>
    <n v="67.739999999999995"/>
    <n v="0"/>
    <x v="1"/>
    <x v="1"/>
    <x v="18"/>
    <x v="11"/>
  </r>
  <r>
    <x v="52"/>
    <x v="108"/>
    <x v="12918"/>
    <n v="1416.7"/>
    <n v="1027.03"/>
    <n v="389.67"/>
    <n v="0"/>
    <x v="1"/>
    <x v="1"/>
    <x v="19"/>
    <x v="0"/>
  </r>
  <r>
    <x v="53"/>
    <x v="14"/>
    <x v="12919"/>
    <n v="1925.3"/>
    <n v="704.82"/>
    <n v="1220.48"/>
    <n v="0"/>
    <x v="1"/>
    <x v="1"/>
    <x v="19"/>
    <x v="0"/>
  </r>
  <r>
    <x v="54"/>
    <x v="31"/>
    <x v="12920"/>
    <n v="4767.6400000000003"/>
    <n v="881.26"/>
    <n v="3886.38"/>
    <n v="0"/>
    <x v="1"/>
    <x v="1"/>
    <x v="19"/>
    <x v="0"/>
  </r>
  <r>
    <x v="55"/>
    <x v="109"/>
    <x v="12921"/>
    <n v="1925.28"/>
    <n v="631.04999999999995"/>
    <n v="1294.23"/>
    <n v="0"/>
    <x v="1"/>
    <x v="1"/>
    <x v="19"/>
    <x v="0"/>
  </r>
  <r>
    <x v="56"/>
    <x v="117"/>
    <x v="12922"/>
    <n v="1757.24"/>
    <n v="614.85"/>
    <n v="1142.3900000000001"/>
    <n v="0"/>
    <x v="1"/>
    <x v="1"/>
    <x v="19"/>
    <x v="1"/>
  </r>
  <r>
    <x v="57"/>
    <x v="51"/>
    <x v="12923"/>
    <n v="1999.28"/>
    <n v="883.13"/>
    <n v="1116.1500000000001"/>
    <n v="0"/>
    <x v="1"/>
    <x v="1"/>
    <x v="19"/>
    <x v="1"/>
  </r>
  <r>
    <x v="58"/>
    <x v="137"/>
    <x v="12924"/>
    <n v="2059.39"/>
    <n v="1034.83"/>
    <n v="1024.56"/>
    <n v="0"/>
    <x v="1"/>
    <x v="1"/>
    <x v="19"/>
    <x v="1"/>
  </r>
  <r>
    <x v="59"/>
    <x v="128"/>
    <x v="12925"/>
    <n v="2190.5700000000002"/>
    <n v="1264.44"/>
    <n v="926.13"/>
    <n v="0"/>
    <x v="1"/>
    <x v="1"/>
    <x v="19"/>
    <x v="1"/>
  </r>
  <r>
    <x v="60"/>
    <x v="194"/>
    <x v="12926"/>
    <n v="1340.3"/>
    <n v="1054.45"/>
    <n v="285.85000000000002"/>
    <n v="0"/>
    <x v="1"/>
    <x v="1"/>
    <x v="19"/>
    <x v="2"/>
  </r>
  <r>
    <x v="61"/>
    <x v="103"/>
    <x v="12927"/>
    <n v="2364.89"/>
    <n v="581.97"/>
    <n v="1782.92"/>
    <n v="0"/>
    <x v="1"/>
    <x v="1"/>
    <x v="19"/>
    <x v="2"/>
  </r>
  <r>
    <x v="62"/>
    <x v="101"/>
    <x v="12928"/>
    <n v="1808.02"/>
    <n v="737.01"/>
    <n v="1071.01"/>
    <n v="0"/>
    <x v="1"/>
    <x v="1"/>
    <x v="19"/>
    <x v="2"/>
  </r>
  <r>
    <x v="63"/>
    <x v="101"/>
    <x v="12929"/>
    <n v="1545.17"/>
    <n v="677.65"/>
    <n v="867.52"/>
    <n v="0"/>
    <x v="1"/>
    <x v="1"/>
    <x v="19"/>
    <x v="2"/>
  </r>
  <r>
    <x v="64"/>
    <x v="131"/>
    <x v="12930"/>
    <n v="1268.99"/>
    <n v="842.78"/>
    <n v="426.21"/>
    <n v="0"/>
    <x v="1"/>
    <x v="1"/>
    <x v="19"/>
    <x v="2"/>
  </r>
  <r>
    <x v="65"/>
    <x v="158"/>
    <x v="12931"/>
    <n v="1452.69"/>
    <n v="793.58"/>
    <n v="659.11"/>
    <n v="0"/>
    <x v="1"/>
    <x v="1"/>
    <x v="19"/>
    <x v="3"/>
  </r>
  <r>
    <x v="66"/>
    <x v="154"/>
    <x v="12932"/>
    <n v="1147.1500000000001"/>
    <n v="514.70000000000005"/>
    <n v="632.45000000000005"/>
    <n v="0"/>
    <x v="1"/>
    <x v="1"/>
    <x v="19"/>
    <x v="3"/>
  </r>
  <r>
    <x v="67"/>
    <x v="51"/>
    <x v="12933"/>
    <n v="3044.61"/>
    <n v="1494.93"/>
    <n v="1549.68"/>
    <n v="0"/>
    <x v="1"/>
    <x v="1"/>
    <x v="19"/>
    <x v="3"/>
  </r>
  <r>
    <x v="68"/>
    <x v="52"/>
    <x v="12934"/>
    <n v="2693.07"/>
    <n v="1221.6099999999999"/>
    <n v="1471.46"/>
    <n v="0"/>
    <x v="1"/>
    <x v="1"/>
    <x v="19"/>
    <x v="3"/>
  </r>
  <r>
    <x v="69"/>
    <x v="42"/>
    <x v="12935"/>
    <n v="3996.68"/>
    <n v="1002.92"/>
    <n v="2993.76"/>
    <n v="0"/>
    <x v="1"/>
    <x v="1"/>
    <x v="19"/>
    <x v="4"/>
  </r>
  <r>
    <x v="70"/>
    <x v="51"/>
    <x v="12936"/>
    <n v="2490.15"/>
    <n v="1321.24"/>
    <n v="1168.9100000000001"/>
    <n v="0"/>
    <x v="1"/>
    <x v="1"/>
    <x v="19"/>
    <x v="4"/>
  </r>
  <r>
    <x v="71"/>
    <x v="120"/>
    <x v="12937"/>
    <n v="2496.5300000000002"/>
    <n v="1353.5"/>
    <n v="1143.03"/>
    <n v="0"/>
    <x v="1"/>
    <x v="1"/>
    <x v="19"/>
    <x v="4"/>
  </r>
  <r>
    <x v="72"/>
    <x v="126"/>
    <x v="12938"/>
    <n v="2775.33"/>
    <n v="1296.76"/>
    <n v="1478.57"/>
    <n v="0"/>
    <x v="1"/>
    <x v="1"/>
    <x v="19"/>
    <x v="4"/>
  </r>
  <r>
    <x v="73"/>
    <x v="113"/>
    <x v="12939"/>
    <n v="1625.61"/>
    <n v="1386.67"/>
    <n v="238.94"/>
    <n v="0"/>
    <x v="1"/>
    <x v="1"/>
    <x v="19"/>
    <x v="5"/>
  </r>
  <r>
    <x v="74"/>
    <x v="137"/>
    <x v="12940"/>
    <n v="1845.02"/>
    <n v="1444.45"/>
    <n v="400.57"/>
    <n v="0"/>
    <x v="1"/>
    <x v="1"/>
    <x v="19"/>
    <x v="5"/>
  </r>
  <r>
    <x v="75"/>
    <x v="20"/>
    <x v="12941"/>
    <n v="3078.39"/>
    <n v="1304.5899999999999"/>
    <n v="1773.8"/>
    <n v="0"/>
    <x v="1"/>
    <x v="1"/>
    <x v="19"/>
    <x v="5"/>
  </r>
  <r>
    <x v="76"/>
    <x v="12"/>
    <x v="12942"/>
    <n v="3217.92"/>
    <n v="1233.2"/>
    <n v="1984.72"/>
    <n v="0"/>
    <x v="1"/>
    <x v="1"/>
    <x v="19"/>
    <x v="5"/>
  </r>
  <r>
    <x v="77"/>
    <x v="46"/>
    <x v="12943"/>
    <n v="2134.2199999999998"/>
    <n v="1171.51"/>
    <n v="962.71"/>
    <n v="0"/>
    <x v="1"/>
    <x v="1"/>
    <x v="19"/>
    <x v="5"/>
  </r>
  <r>
    <x v="78"/>
    <x v="46"/>
    <x v="12944"/>
    <n v="2286.33"/>
    <n v="1288.33"/>
    <n v="998"/>
    <n v="0"/>
    <x v="1"/>
    <x v="1"/>
    <x v="19"/>
    <x v="6"/>
  </r>
  <r>
    <x v="79"/>
    <x v="16"/>
    <x v="12945"/>
    <n v="2422.12"/>
    <n v="1186.19"/>
    <n v="1235.93"/>
    <n v="0"/>
    <x v="1"/>
    <x v="1"/>
    <x v="19"/>
    <x v="6"/>
  </r>
  <r>
    <x v="80"/>
    <x v="13"/>
    <x v="12946"/>
    <n v="2390.5300000000002"/>
    <n v="1032.78"/>
    <n v="1357.75"/>
    <n v="0"/>
    <x v="1"/>
    <x v="1"/>
    <x v="19"/>
    <x v="6"/>
  </r>
  <r>
    <x v="81"/>
    <x v="42"/>
    <x v="12947"/>
    <n v="2087.6"/>
    <n v="1003.89"/>
    <n v="1083.71"/>
    <n v="0"/>
    <x v="1"/>
    <x v="1"/>
    <x v="19"/>
    <x v="6"/>
  </r>
  <r>
    <x v="82"/>
    <x v="0"/>
    <x v="12948"/>
    <n v="2069.37"/>
    <n v="1428.58"/>
    <n v="640.79"/>
    <n v="0"/>
    <x v="1"/>
    <x v="1"/>
    <x v="19"/>
    <x v="7"/>
  </r>
  <r>
    <x v="83"/>
    <x v="48"/>
    <x v="12949"/>
    <n v="1773.75"/>
    <n v="864.81"/>
    <n v="908.94"/>
    <n v="0"/>
    <x v="1"/>
    <x v="1"/>
    <x v="19"/>
    <x v="7"/>
  </r>
  <r>
    <x v="84"/>
    <x v="5"/>
    <x v="12950"/>
    <n v="2784.43"/>
    <n v="1416.26"/>
    <n v="1368.17"/>
    <n v="0"/>
    <x v="1"/>
    <x v="1"/>
    <x v="19"/>
    <x v="7"/>
  </r>
  <r>
    <x v="85"/>
    <x v="49"/>
    <x v="12951"/>
    <n v="1708.99"/>
    <n v="772.63"/>
    <n v="936.36"/>
    <n v="0"/>
    <x v="1"/>
    <x v="1"/>
    <x v="19"/>
    <x v="7"/>
  </r>
  <r>
    <x v="86"/>
    <x v="53"/>
    <x v="12952"/>
    <n v="2444.5300000000002"/>
    <n v="1424.01"/>
    <n v="1020.52"/>
    <n v="0"/>
    <x v="1"/>
    <x v="1"/>
    <x v="19"/>
    <x v="7"/>
  </r>
  <r>
    <x v="87"/>
    <x v="17"/>
    <x v="12953"/>
    <n v="2300.02"/>
    <n v="1236.1199999999999"/>
    <n v="1063.9000000000001"/>
    <n v="0"/>
    <x v="1"/>
    <x v="1"/>
    <x v="19"/>
    <x v="8"/>
  </r>
  <r>
    <x v="88"/>
    <x v="48"/>
    <x v="12954"/>
    <n v="2508.5700000000002"/>
    <n v="1540.29"/>
    <n v="968.28"/>
    <n v="0"/>
    <x v="1"/>
    <x v="1"/>
    <x v="19"/>
    <x v="8"/>
  </r>
  <r>
    <x v="89"/>
    <x v="34"/>
    <x v="12955"/>
    <n v="2183.2199999999998"/>
    <n v="970.46"/>
    <n v="1212.76"/>
    <n v="0"/>
    <x v="1"/>
    <x v="1"/>
    <x v="19"/>
    <x v="8"/>
  </r>
  <r>
    <x v="90"/>
    <x v="50"/>
    <x v="12956"/>
    <n v="994.29"/>
    <n v="650"/>
    <n v="344.29"/>
    <n v="0"/>
    <x v="1"/>
    <x v="1"/>
    <x v="19"/>
    <x v="8"/>
  </r>
  <r>
    <x v="91"/>
    <x v="47"/>
    <x v="12957"/>
    <n v="1637.26"/>
    <n v="663.33"/>
    <n v="973.93"/>
    <n v="0"/>
    <x v="1"/>
    <x v="1"/>
    <x v="19"/>
    <x v="9"/>
  </r>
  <r>
    <x v="92"/>
    <x v="5"/>
    <x v="12958"/>
    <n v="1904.77"/>
    <n v="856.67"/>
    <n v="1048.0999999999999"/>
    <n v="0"/>
    <x v="1"/>
    <x v="1"/>
    <x v="19"/>
    <x v="9"/>
  </r>
  <r>
    <x v="93"/>
    <x v="46"/>
    <x v="12959"/>
    <n v="1310.83"/>
    <n v="813.33"/>
    <n v="497.5"/>
    <n v="0"/>
    <x v="1"/>
    <x v="1"/>
    <x v="19"/>
    <x v="9"/>
  </r>
  <r>
    <x v="94"/>
    <x v="101"/>
    <x v="12960"/>
    <n v="535.04"/>
    <n v="260.13"/>
    <n v="274.91000000000003"/>
    <n v="0"/>
    <x v="1"/>
    <x v="1"/>
    <x v="19"/>
    <x v="9"/>
  </r>
  <r>
    <x v="95"/>
    <x v="111"/>
    <x v="12961"/>
    <n v="476.4"/>
    <n v="433.33"/>
    <n v="43.07"/>
    <n v="0"/>
    <x v="1"/>
    <x v="1"/>
    <x v="19"/>
    <x v="10"/>
  </r>
  <r>
    <x v="96"/>
    <x v="104"/>
    <x v="12962"/>
    <n v="721.01"/>
    <n v="470"/>
    <n v="251.01"/>
    <n v="0"/>
    <x v="1"/>
    <x v="1"/>
    <x v="19"/>
    <x v="10"/>
  </r>
  <r>
    <x v="97"/>
    <x v="28"/>
    <x v="12963"/>
    <n v="1536.32"/>
    <n v="590"/>
    <n v="946.32"/>
    <n v="0"/>
    <x v="1"/>
    <x v="1"/>
    <x v="19"/>
    <x v="10"/>
  </r>
  <r>
    <x v="98"/>
    <x v="16"/>
    <x v="12964"/>
    <n v="1198.8900000000001"/>
    <n v="533.33000000000004"/>
    <n v="665.56"/>
    <n v="0"/>
    <x v="1"/>
    <x v="1"/>
    <x v="19"/>
    <x v="10"/>
  </r>
  <r>
    <x v="99"/>
    <x v="53"/>
    <x v="12965"/>
    <n v="1049.8900000000001"/>
    <n v="516.66999999999996"/>
    <n v="533.22"/>
    <n v="0"/>
    <x v="1"/>
    <x v="1"/>
    <x v="19"/>
    <x v="11"/>
  </r>
  <r>
    <x v="100"/>
    <x v="24"/>
    <x v="12966"/>
    <n v="1834.33"/>
    <n v="553.33000000000004"/>
    <n v="1281"/>
    <n v="0"/>
    <x v="1"/>
    <x v="1"/>
    <x v="19"/>
    <x v="11"/>
  </r>
  <r>
    <x v="101"/>
    <x v="106"/>
    <x v="12967"/>
    <n v="604.57000000000005"/>
    <n v="283.33"/>
    <n v="321.24"/>
    <n v="0"/>
    <x v="1"/>
    <x v="1"/>
    <x v="19"/>
    <x v="11"/>
  </r>
  <r>
    <x v="102"/>
    <x v="106"/>
    <x v="12968"/>
    <n v="1089.17"/>
    <n v="646.66999999999996"/>
    <n v="442.5"/>
    <n v="0"/>
    <x v="1"/>
    <x v="1"/>
    <x v="19"/>
    <x v="11"/>
  </r>
  <r>
    <x v="103"/>
    <x v="104"/>
    <x v="12969"/>
    <n v="640.62"/>
    <n v="304.07"/>
    <n v="336.55"/>
    <n v="0"/>
    <x v="1"/>
    <x v="1"/>
    <x v="19"/>
    <x v="11"/>
  </r>
  <r>
    <x v="52"/>
    <x v="17"/>
    <x v="12970"/>
    <n v="3087.84"/>
    <n v="1003.33"/>
    <n v="2084.5100000000002"/>
    <n v="0"/>
    <x v="1"/>
    <x v="1"/>
    <x v="20"/>
    <x v="0"/>
  </r>
  <r>
    <x v="53"/>
    <x v="17"/>
    <x v="12971"/>
    <n v="2649.52"/>
    <n v="596.66999999999996"/>
    <n v="2052.85"/>
    <n v="0"/>
    <x v="1"/>
    <x v="1"/>
    <x v="20"/>
    <x v="0"/>
  </r>
  <r>
    <x v="54"/>
    <x v="13"/>
    <x v="12972"/>
    <n v="3715.76"/>
    <n v="1173.33"/>
    <n v="2542.4299999999998"/>
    <n v="0"/>
    <x v="1"/>
    <x v="1"/>
    <x v="20"/>
    <x v="0"/>
  </r>
  <r>
    <x v="55"/>
    <x v="1"/>
    <x v="12973"/>
    <n v="3361.17"/>
    <n v="836.66"/>
    <n v="2524.5100000000002"/>
    <n v="0"/>
    <x v="1"/>
    <x v="1"/>
    <x v="20"/>
    <x v="0"/>
  </r>
  <r>
    <x v="56"/>
    <x v="21"/>
    <x v="12974"/>
    <n v="2851.1"/>
    <n v="1016.67"/>
    <n v="1834.43"/>
    <n v="0"/>
    <x v="1"/>
    <x v="1"/>
    <x v="20"/>
    <x v="1"/>
  </r>
  <r>
    <x v="57"/>
    <x v="54"/>
    <x v="12975"/>
    <n v="4158.42"/>
    <n v="1536.67"/>
    <n v="2621.75"/>
    <n v="0"/>
    <x v="1"/>
    <x v="1"/>
    <x v="20"/>
    <x v="1"/>
  </r>
  <r>
    <x v="58"/>
    <x v="56"/>
    <x v="12976"/>
    <n v="4366.7"/>
    <n v="1503.33"/>
    <n v="2863.37"/>
    <n v="0"/>
    <x v="1"/>
    <x v="1"/>
    <x v="20"/>
    <x v="1"/>
  </r>
  <r>
    <x v="59"/>
    <x v="21"/>
    <x v="12977"/>
    <n v="3402.86"/>
    <n v="650"/>
    <n v="2752.86"/>
    <n v="0"/>
    <x v="1"/>
    <x v="1"/>
    <x v="20"/>
    <x v="1"/>
  </r>
  <r>
    <x v="60"/>
    <x v="58"/>
    <x v="12978"/>
    <n v="3767.65"/>
    <n v="250"/>
    <n v="3517.65"/>
    <n v="0"/>
    <x v="1"/>
    <x v="1"/>
    <x v="20"/>
    <x v="2"/>
  </r>
  <r>
    <x v="61"/>
    <x v="47"/>
    <x v="12979"/>
    <n v="2549.19"/>
    <n v="0"/>
    <n v="2549.19"/>
    <n v="0"/>
    <x v="1"/>
    <x v="1"/>
    <x v="20"/>
    <x v="2"/>
  </r>
  <r>
    <x v="62"/>
    <x v="48"/>
    <x v="12980"/>
    <n v="2498.0100000000002"/>
    <n v="166.67"/>
    <n v="2331.34"/>
    <n v="0"/>
    <x v="1"/>
    <x v="1"/>
    <x v="20"/>
    <x v="2"/>
  </r>
  <r>
    <x v="63"/>
    <x v="157"/>
    <x v="12981"/>
    <n v="847.19"/>
    <n v="180"/>
    <n v="667.19"/>
    <n v="0"/>
    <x v="1"/>
    <x v="1"/>
    <x v="20"/>
    <x v="2"/>
  </r>
  <r>
    <x v="64"/>
    <x v="171"/>
    <x v="12982"/>
    <n v="435.41"/>
    <n v="390"/>
    <n v="45.41"/>
    <n v="0"/>
    <x v="1"/>
    <x v="1"/>
    <x v="20"/>
    <x v="2"/>
  </r>
  <r>
    <x v="65"/>
    <x v="88"/>
    <x v="12983"/>
    <n v="3374.51"/>
    <n v="860"/>
    <n v="2514.5100000000002"/>
    <n v="0"/>
    <x v="1"/>
    <x v="1"/>
    <x v="20"/>
    <x v="3"/>
  </r>
  <r>
    <x v="66"/>
    <x v="48"/>
    <x v="12984"/>
    <n v="4343.68"/>
    <n v="713.33"/>
    <n v="3630.35"/>
    <n v="0"/>
    <x v="1"/>
    <x v="1"/>
    <x v="20"/>
    <x v="3"/>
  </r>
  <r>
    <x v="67"/>
    <x v="144"/>
    <x v="12985"/>
    <n v="1314.14"/>
    <n v="923.33"/>
    <n v="390.81"/>
    <n v="0"/>
    <x v="1"/>
    <x v="1"/>
    <x v="20"/>
    <x v="3"/>
  </r>
  <r>
    <x v="68"/>
    <x v="144"/>
    <x v="12986"/>
    <n v="1420"/>
    <n v="1416.67"/>
    <n v="3.33"/>
    <n v="0"/>
    <x v="1"/>
    <x v="1"/>
    <x v="20"/>
    <x v="3"/>
  </r>
  <r>
    <x v="69"/>
    <x v="112"/>
    <x v="12987"/>
    <n v="1553.33"/>
    <n v="1550"/>
    <n v="3.33"/>
    <n v="0"/>
    <x v="1"/>
    <x v="1"/>
    <x v="20"/>
    <x v="4"/>
  </r>
  <r>
    <x v="70"/>
    <x v="152"/>
    <x v="12988"/>
    <n v="1400"/>
    <n v="1370"/>
    <n v="30"/>
    <n v="0"/>
    <x v="1"/>
    <x v="1"/>
    <x v="20"/>
    <x v="4"/>
  </r>
  <r>
    <x v="71"/>
    <x v="194"/>
    <x v="12989"/>
    <n v="1166.67"/>
    <n v="1156.67"/>
    <n v="10"/>
    <n v="0"/>
    <x v="1"/>
    <x v="1"/>
    <x v="20"/>
    <x v="4"/>
  </r>
  <r>
    <x v="72"/>
    <x v="162"/>
    <x v="12990"/>
    <n v="1636.67"/>
    <n v="1620"/>
    <n v="16.670000000000002"/>
    <n v="0"/>
    <x v="1"/>
    <x v="1"/>
    <x v="20"/>
    <x v="4"/>
  </r>
  <r>
    <x v="73"/>
    <x v="159"/>
    <x v="12991"/>
    <n v="1613.33"/>
    <n v="1593.33"/>
    <n v="20"/>
    <n v="0"/>
    <x v="1"/>
    <x v="1"/>
    <x v="20"/>
    <x v="5"/>
  </r>
  <r>
    <x v="74"/>
    <x v="192"/>
    <x v="12992"/>
    <n v="950"/>
    <n v="940"/>
    <n v="10"/>
    <n v="0"/>
    <x v="1"/>
    <x v="1"/>
    <x v="20"/>
    <x v="5"/>
  </r>
  <r>
    <x v="75"/>
    <x v="147"/>
    <x v="12993"/>
    <n v="1023.33"/>
    <n v="1023.33"/>
    <n v="0"/>
    <n v="0"/>
    <x v="1"/>
    <x v="1"/>
    <x v="20"/>
    <x v="5"/>
  </r>
  <r>
    <x v="76"/>
    <x v="121"/>
    <x v="12994"/>
    <n v="2302.88"/>
    <n v="2302.88"/>
    <n v="0"/>
    <n v="0"/>
    <x v="1"/>
    <x v="1"/>
    <x v="20"/>
    <x v="5"/>
  </r>
  <r>
    <x v="77"/>
    <x v="5"/>
    <x v="12995"/>
    <n v="4472.95"/>
    <n v="4472.95"/>
    <n v="0"/>
    <n v="0"/>
    <x v="1"/>
    <x v="1"/>
    <x v="20"/>
    <x v="5"/>
  </r>
  <r>
    <x v="78"/>
    <x v="127"/>
    <x v="12996"/>
    <n v="1213.33"/>
    <n v="1213.33"/>
    <n v="0"/>
    <n v="0"/>
    <x v="1"/>
    <x v="1"/>
    <x v="20"/>
    <x v="6"/>
  </r>
  <r>
    <x v="79"/>
    <x v="137"/>
    <x v="12997"/>
    <n v="1233.33"/>
    <n v="1233.33"/>
    <n v="0"/>
    <n v="0"/>
    <x v="1"/>
    <x v="1"/>
    <x v="20"/>
    <x v="6"/>
  </r>
  <r>
    <x v="80"/>
    <x v="112"/>
    <x v="12998"/>
    <n v="1183.33"/>
    <n v="1183.33"/>
    <n v="0"/>
    <n v="0"/>
    <x v="1"/>
    <x v="1"/>
    <x v="20"/>
    <x v="6"/>
  </r>
  <r>
    <x v="81"/>
    <x v="119"/>
    <x v="12999"/>
    <n v="1486.67"/>
    <n v="1486.67"/>
    <n v="0"/>
    <n v="0"/>
    <x v="1"/>
    <x v="1"/>
    <x v="20"/>
    <x v="6"/>
  </r>
  <r>
    <x v="82"/>
    <x v="109"/>
    <x v="13000"/>
    <n v="1753.33"/>
    <n v="1753.33"/>
    <n v="0"/>
    <n v="0"/>
    <x v="1"/>
    <x v="1"/>
    <x v="20"/>
    <x v="7"/>
  </r>
  <r>
    <x v="83"/>
    <x v="117"/>
    <x v="13001"/>
    <n v="1576.67"/>
    <n v="1576.67"/>
    <n v="0"/>
    <n v="0"/>
    <x v="1"/>
    <x v="1"/>
    <x v="20"/>
    <x v="7"/>
  </r>
  <r>
    <x v="84"/>
    <x v="136"/>
    <x v="13002"/>
    <n v="896.67"/>
    <n v="896.67"/>
    <n v="0"/>
    <n v="0"/>
    <x v="1"/>
    <x v="1"/>
    <x v="20"/>
    <x v="7"/>
  </r>
  <r>
    <x v="85"/>
    <x v="126"/>
    <x v="13003"/>
    <n v="1163.33"/>
    <n v="1163.33"/>
    <n v="0"/>
    <n v="0"/>
    <x v="1"/>
    <x v="1"/>
    <x v="20"/>
    <x v="7"/>
  </r>
  <r>
    <x v="86"/>
    <x v="118"/>
    <x v="13004"/>
    <n v="870"/>
    <n v="870"/>
    <n v="0"/>
    <n v="0"/>
    <x v="1"/>
    <x v="1"/>
    <x v="20"/>
    <x v="7"/>
  </r>
  <r>
    <x v="87"/>
    <x v="119"/>
    <x v="13005"/>
    <n v="1633.33"/>
    <n v="1633.33"/>
    <n v="0"/>
    <n v="0"/>
    <x v="1"/>
    <x v="1"/>
    <x v="20"/>
    <x v="8"/>
  </r>
  <r>
    <x v="88"/>
    <x v="112"/>
    <x v="13006"/>
    <n v="1100"/>
    <n v="1100"/>
    <n v="0"/>
    <n v="0"/>
    <x v="1"/>
    <x v="1"/>
    <x v="20"/>
    <x v="8"/>
  </r>
  <r>
    <x v="89"/>
    <x v="108"/>
    <x v="13007"/>
    <n v="1343.33"/>
    <n v="1343.33"/>
    <n v="0"/>
    <n v="0"/>
    <x v="1"/>
    <x v="1"/>
    <x v="20"/>
    <x v="8"/>
  </r>
  <r>
    <x v="90"/>
    <x v="117"/>
    <x v="13008"/>
    <n v="1293.33"/>
    <n v="1293.33"/>
    <n v="0"/>
    <n v="0"/>
    <x v="1"/>
    <x v="1"/>
    <x v="20"/>
    <x v="8"/>
  </r>
  <r>
    <x v="91"/>
    <x v="112"/>
    <x v="13009"/>
    <n v="793.33"/>
    <n v="793.33"/>
    <n v="0"/>
    <n v="0"/>
    <x v="1"/>
    <x v="1"/>
    <x v="20"/>
    <x v="9"/>
  </r>
  <r>
    <x v="92"/>
    <x v="103"/>
    <x v="13010"/>
    <n v="1656.67"/>
    <n v="1656.67"/>
    <n v="0"/>
    <n v="0"/>
    <x v="1"/>
    <x v="1"/>
    <x v="20"/>
    <x v="9"/>
  </r>
  <r>
    <x v="93"/>
    <x v="126"/>
    <x v="13011"/>
    <n v="976.67"/>
    <n v="976.67"/>
    <n v="0"/>
    <n v="0"/>
    <x v="1"/>
    <x v="1"/>
    <x v="20"/>
    <x v="9"/>
  </r>
  <r>
    <x v="94"/>
    <x v="125"/>
    <x v="13012"/>
    <n v="536.66"/>
    <n v="533.33000000000004"/>
    <n v="3.33"/>
    <n v="0"/>
    <x v="1"/>
    <x v="1"/>
    <x v="20"/>
    <x v="9"/>
  </r>
  <r>
    <x v="95"/>
    <x v="113"/>
    <x v="13013"/>
    <n v="583.33000000000004"/>
    <n v="583.33000000000004"/>
    <n v="0"/>
    <n v="0"/>
    <x v="1"/>
    <x v="1"/>
    <x v="20"/>
    <x v="10"/>
  </r>
  <r>
    <x v="96"/>
    <x v="136"/>
    <x v="13014"/>
    <n v="803.33"/>
    <n v="803.33"/>
    <n v="0"/>
    <n v="0"/>
    <x v="1"/>
    <x v="1"/>
    <x v="20"/>
    <x v="10"/>
  </r>
  <r>
    <x v="97"/>
    <x v="112"/>
    <x v="13015"/>
    <n v="790"/>
    <n v="790"/>
    <n v="0"/>
    <n v="0"/>
    <x v="1"/>
    <x v="1"/>
    <x v="20"/>
    <x v="10"/>
  </r>
  <r>
    <x v="98"/>
    <x v="126"/>
    <x v="13016"/>
    <n v="850"/>
    <n v="850"/>
    <n v="0"/>
    <n v="0"/>
    <x v="1"/>
    <x v="1"/>
    <x v="20"/>
    <x v="10"/>
  </r>
  <r>
    <x v="99"/>
    <x v="138"/>
    <x v="13017"/>
    <n v="876.67"/>
    <n v="876.67"/>
    <n v="0"/>
    <n v="0"/>
    <x v="1"/>
    <x v="1"/>
    <x v="20"/>
    <x v="11"/>
  </r>
  <r>
    <x v="100"/>
    <x v="117"/>
    <x v="13018"/>
    <n v="1226.67"/>
    <n v="1226.67"/>
    <n v="0"/>
    <n v="0"/>
    <x v="1"/>
    <x v="1"/>
    <x v="20"/>
    <x v="11"/>
  </r>
  <r>
    <x v="101"/>
    <x v="113"/>
    <x v="13019"/>
    <n v="660"/>
    <n v="660"/>
    <n v="0"/>
    <n v="0"/>
    <x v="1"/>
    <x v="1"/>
    <x v="20"/>
    <x v="11"/>
  </r>
  <r>
    <x v="102"/>
    <x v="136"/>
    <x v="13020"/>
    <n v="903.33"/>
    <n v="903.33"/>
    <n v="0"/>
    <n v="0"/>
    <x v="1"/>
    <x v="1"/>
    <x v="20"/>
    <x v="11"/>
  </r>
  <r>
    <x v="103"/>
    <x v="106"/>
    <x v="13021"/>
    <n v="860"/>
    <n v="860"/>
    <n v="0"/>
    <n v="0"/>
    <x v="1"/>
    <x v="1"/>
    <x v="20"/>
    <x v="11"/>
  </r>
  <r>
    <x v="52"/>
    <x v="1"/>
    <x v="13022"/>
    <n v="5921.68"/>
    <n v="5810.1"/>
    <n v="111.58"/>
    <n v="0"/>
    <x v="1"/>
    <x v="1"/>
    <x v="21"/>
    <x v="0"/>
  </r>
  <r>
    <x v="53"/>
    <x v="57"/>
    <x v="13023"/>
    <n v="4099.95"/>
    <n v="4088.72"/>
    <n v="11.23"/>
    <n v="0"/>
    <x v="1"/>
    <x v="1"/>
    <x v="21"/>
    <x v="0"/>
  </r>
  <r>
    <x v="54"/>
    <x v="136"/>
    <x v="13024"/>
    <n v="2617.12"/>
    <n v="2584.81"/>
    <n v="32.31"/>
    <n v="0"/>
    <x v="1"/>
    <x v="1"/>
    <x v="21"/>
    <x v="0"/>
  </r>
  <r>
    <x v="55"/>
    <x v="192"/>
    <x v="13025"/>
    <n v="1476.89"/>
    <n v="1360.79"/>
    <n v="116.1"/>
    <n v="0"/>
    <x v="1"/>
    <x v="1"/>
    <x v="21"/>
    <x v="0"/>
  </r>
  <r>
    <x v="56"/>
    <x v="138"/>
    <x v="13026"/>
    <n v="3640.82"/>
    <n v="3634.77"/>
    <n v="6.05"/>
    <n v="0"/>
    <x v="1"/>
    <x v="1"/>
    <x v="21"/>
    <x v="1"/>
  </r>
  <r>
    <x v="57"/>
    <x v="125"/>
    <x v="13027"/>
    <n v="3460.06"/>
    <n v="3460.06"/>
    <n v="0"/>
    <n v="0"/>
    <x v="1"/>
    <x v="1"/>
    <x v="21"/>
    <x v="1"/>
  </r>
  <r>
    <x v="58"/>
    <x v="106"/>
    <x v="13028"/>
    <n v="6405.03"/>
    <n v="6353.31"/>
    <n v="51.72"/>
    <n v="0"/>
    <x v="1"/>
    <x v="1"/>
    <x v="21"/>
    <x v="1"/>
  </r>
  <r>
    <x v="59"/>
    <x v="142"/>
    <x v="13029"/>
    <n v="1835.57"/>
    <n v="1827.56"/>
    <n v="8.01"/>
    <n v="0"/>
    <x v="1"/>
    <x v="1"/>
    <x v="21"/>
    <x v="1"/>
  </r>
  <r>
    <x v="60"/>
    <x v="204"/>
    <x v="13030"/>
    <n v="206.87"/>
    <n v="177.79"/>
    <n v="29.08"/>
    <n v="0"/>
    <x v="1"/>
    <x v="1"/>
    <x v="21"/>
    <x v="2"/>
  </r>
  <r>
    <x v="61"/>
    <x v="181"/>
    <x v="13031"/>
    <n v="264.27999999999997"/>
    <n v="264.27999999999997"/>
    <n v="0"/>
    <n v="0"/>
    <x v="1"/>
    <x v="1"/>
    <x v="21"/>
    <x v="2"/>
  </r>
  <r>
    <x v="62"/>
    <x v="211"/>
    <x v="13032"/>
    <n v="754.04"/>
    <n v="732.85"/>
    <n v="21.19"/>
    <n v="0"/>
    <x v="1"/>
    <x v="1"/>
    <x v="21"/>
    <x v="2"/>
  </r>
  <r>
    <x v="63"/>
    <x v="156"/>
    <x v="13033"/>
    <n v="2235.52"/>
    <n v="2219.25"/>
    <n v="16.27"/>
    <n v="0"/>
    <x v="1"/>
    <x v="1"/>
    <x v="21"/>
    <x v="2"/>
  </r>
  <r>
    <x v="64"/>
    <x v="212"/>
    <x v="13034"/>
    <n v="718.2"/>
    <n v="718.2"/>
    <n v="0"/>
    <n v="0"/>
    <x v="1"/>
    <x v="1"/>
    <x v="21"/>
    <x v="2"/>
  </r>
  <r>
    <x v="65"/>
    <x v="213"/>
    <x v="13035"/>
    <n v="884.26"/>
    <n v="884.26"/>
    <n v="0"/>
    <n v="0"/>
    <x v="1"/>
    <x v="1"/>
    <x v="21"/>
    <x v="3"/>
  </r>
  <r>
    <x v="66"/>
    <x v="160"/>
    <x v="13036"/>
    <n v="2343.4899999999998"/>
    <n v="2279.81"/>
    <n v="63.68"/>
    <n v="0"/>
    <x v="1"/>
    <x v="1"/>
    <x v="21"/>
    <x v="3"/>
  </r>
  <r>
    <x v="67"/>
    <x v="143"/>
    <x v="13037"/>
    <n v="2086.3200000000002"/>
    <n v="613.88"/>
    <n v="1472.44"/>
    <n v="0"/>
    <x v="1"/>
    <x v="1"/>
    <x v="21"/>
    <x v="3"/>
  </r>
  <r>
    <x v="68"/>
    <x v="151"/>
    <x v="13038"/>
    <n v="3198.6"/>
    <n v="709.82"/>
    <n v="2488.7800000000002"/>
    <n v="0"/>
    <x v="1"/>
    <x v="1"/>
    <x v="21"/>
    <x v="3"/>
  </r>
  <r>
    <x v="69"/>
    <x v="151"/>
    <x v="13039"/>
    <n v="2805.67"/>
    <n v="411.15"/>
    <n v="2394.52"/>
    <n v="0"/>
    <x v="1"/>
    <x v="1"/>
    <x v="21"/>
    <x v="4"/>
  </r>
  <r>
    <x v="70"/>
    <x v="133"/>
    <x v="13040"/>
    <n v="3264.88"/>
    <n v="458.25"/>
    <n v="2806.63"/>
    <n v="0"/>
    <x v="1"/>
    <x v="1"/>
    <x v="21"/>
    <x v="4"/>
  </r>
  <r>
    <x v="71"/>
    <x v="149"/>
    <x v="13041"/>
    <n v="3027.56"/>
    <n v="455.36"/>
    <n v="2572.1999999999998"/>
    <n v="0"/>
    <x v="1"/>
    <x v="1"/>
    <x v="21"/>
    <x v="4"/>
  </r>
  <r>
    <x v="72"/>
    <x v="174"/>
    <x v="13042"/>
    <n v="3320.18"/>
    <n v="348.25"/>
    <n v="2971.93"/>
    <n v="0"/>
    <x v="1"/>
    <x v="1"/>
    <x v="21"/>
    <x v="4"/>
  </r>
  <r>
    <x v="73"/>
    <x v="180"/>
    <x v="13043"/>
    <n v="3329.51"/>
    <n v="420.58"/>
    <n v="2908.93"/>
    <n v="0"/>
    <x v="1"/>
    <x v="1"/>
    <x v="21"/>
    <x v="5"/>
  </r>
  <r>
    <x v="74"/>
    <x v="181"/>
    <x v="13044"/>
    <n v="2981.78"/>
    <n v="591.78"/>
    <n v="2390"/>
    <n v="0"/>
    <x v="1"/>
    <x v="1"/>
    <x v="21"/>
    <x v="5"/>
  </r>
  <r>
    <x v="75"/>
    <x v="190"/>
    <x v="13045"/>
    <n v="3222.59"/>
    <n v="766.55"/>
    <n v="2456.04"/>
    <n v="0"/>
    <x v="1"/>
    <x v="1"/>
    <x v="21"/>
    <x v="5"/>
  </r>
  <r>
    <x v="76"/>
    <x v="131"/>
    <x v="9722"/>
    <n v="4141.26"/>
    <n v="676.76"/>
    <n v="3464.5"/>
    <n v="0"/>
    <x v="1"/>
    <x v="1"/>
    <x v="21"/>
    <x v="5"/>
  </r>
  <r>
    <x v="77"/>
    <x v="51"/>
    <x v="13046"/>
    <n v="4543.08"/>
    <n v="438.23"/>
    <n v="4104.8500000000004"/>
    <n v="0"/>
    <x v="1"/>
    <x v="1"/>
    <x v="21"/>
    <x v="5"/>
  </r>
  <r>
    <x v="78"/>
    <x v="52"/>
    <x v="13047"/>
    <n v="3257.24"/>
    <n v="669.63"/>
    <n v="2587.61"/>
    <n v="0"/>
    <x v="1"/>
    <x v="1"/>
    <x v="21"/>
    <x v="6"/>
  </r>
  <r>
    <x v="79"/>
    <x v="60"/>
    <x v="13048"/>
    <n v="1318.23"/>
    <n v="563.36"/>
    <n v="754.87"/>
    <n v="0"/>
    <x v="1"/>
    <x v="1"/>
    <x v="21"/>
    <x v="6"/>
  </r>
  <r>
    <x v="80"/>
    <x v="57"/>
    <x v="13049"/>
    <n v="1112.75"/>
    <n v="470.15"/>
    <n v="642.6"/>
    <n v="0"/>
    <x v="1"/>
    <x v="1"/>
    <x v="21"/>
    <x v="6"/>
  </r>
  <r>
    <x v="81"/>
    <x v="58"/>
    <x v="13050"/>
    <n v="2299.63"/>
    <n v="765.05"/>
    <n v="1534.58"/>
    <n v="0"/>
    <x v="1"/>
    <x v="1"/>
    <x v="21"/>
    <x v="6"/>
  </r>
  <r>
    <x v="82"/>
    <x v="1"/>
    <x v="13051"/>
    <n v="2675.53"/>
    <n v="695.76"/>
    <n v="1979.77"/>
    <n v="0"/>
    <x v="1"/>
    <x v="1"/>
    <x v="21"/>
    <x v="7"/>
  </r>
  <r>
    <x v="83"/>
    <x v="53"/>
    <x v="13052"/>
    <n v="4760.6899999999996"/>
    <n v="496.56"/>
    <n v="4264.13"/>
    <n v="0"/>
    <x v="1"/>
    <x v="1"/>
    <x v="21"/>
    <x v="7"/>
  </r>
  <r>
    <x v="84"/>
    <x v="22"/>
    <x v="13053"/>
    <n v="6468.83"/>
    <n v="433.09"/>
    <n v="6035.74"/>
    <n v="0"/>
    <x v="1"/>
    <x v="1"/>
    <x v="21"/>
    <x v="7"/>
  </r>
  <r>
    <x v="85"/>
    <x v="11"/>
    <x v="13054"/>
    <n v="3544.68"/>
    <n v="416.67"/>
    <n v="3128.01"/>
    <n v="0"/>
    <x v="1"/>
    <x v="1"/>
    <x v="21"/>
    <x v="7"/>
  </r>
  <r>
    <x v="86"/>
    <x v="106"/>
    <x v="13055"/>
    <n v="2176.85"/>
    <n v="786.59"/>
    <n v="1390.26"/>
    <n v="0"/>
    <x v="1"/>
    <x v="1"/>
    <x v="21"/>
    <x v="7"/>
  </r>
  <r>
    <x v="87"/>
    <x v="48"/>
    <x v="13056"/>
    <n v="3351.74"/>
    <n v="744.93"/>
    <n v="2606.81"/>
    <n v="0"/>
    <x v="1"/>
    <x v="1"/>
    <x v="21"/>
    <x v="8"/>
  </r>
  <r>
    <x v="88"/>
    <x v="13"/>
    <x v="13057"/>
    <n v="3614.83"/>
    <n v="347.32"/>
    <n v="3267.51"/>
    <n v="0"/>
    <x v="1"/>
    <x v="1"/>
    <x v="21"/>
    <x v="8"/>
  </r>
  <r>
    <x v="89"/>
    <x v="23"/>
    <x v="13058"/>
    <n v="5513.92"/>
    <n v="4028.39"/>
    <n v="1485.53"/>
    <n v="0"/>
    <x v="1"/>
    <x v="1"/>
    <x v="21"/>
    <x v="8"/>
  </r>
  <r>
    <x v="90"/>
    <x v="42"/>
    <x v="13059"/>
    <n v="4659.59"/>
    <n v="3985.21"/>
    <n v="674.38"/>
    <n v="0"/>
    <x v="1"/>
    <x v="1"/>
    <x v="21"/>
    <x v="8"/>
  </r>
  <r>
    <x v="91"/>
    <x v="58"/>
    <x v="13060"/>
    <n v="2239.52"/>
    <n v="1906.43"/>
    <n v="333.09"/>
    <n v="0"/>
    <x v="1"/>
    <x v="1"/>
    <x v="21"/>
    <x v="9"/>
  </r>
  <r>
    <x v="92"/>
    <x v="1"/>
    <x v="13061"/>
    <n v="2249.65"/>
    <n v="2185.92"/>
    <n v="63.73"/>
    <n v="0"/>
    <x v="1"/>
    <x v="1"/>
    <x v="21"/>
    <x v="9"/>
  </r>
  <r>
    <x v="93"/>
    <x v="0"/>
    <x v="13062"/>
    <n v="3243.96"/>
    <n v="3192.97"/>
    <n v="50.99"/>
    <n v="0"/>
    <x v="1"/>
    <x v="1"/>
    <x v="21"/>
    <x v="9"/>
  </r>
  <r>
    <x v="94"/>
    <x v="49"/>
    <x v="13063"/>
    <n v="5387.7"/>
    <n v="5100.95"/>
    <n v="286.75"/>
    <n v="0"/>
    <x v="1"/>
    <x v="1"/>
    <x v="21"/>
    <x v="9"/>
  </r>
  <r>
    <x v="95"/>
    <x v="41"/>
    <x v="13064"/>
    <n v="5401.95"/>
    <n v="5374.07"/>
    <n v="27.88"/>
    <n v="0"/>
    <x v="1"/>
    <x v="1"/>
    <x v="21"/>
    <x v="10"/>
  </r>
  <r>
    <x v="96"/>
    <x v="59"/>
    <x v="13065"/>
    <n v="3462.13"/>
    <n v="2833.52"/>
    <n v="628.61"/>
    <n v="0"/>
    <x v="1"/>
    <x v="1"/>
    <x v="21"/>
    <x v="10"/>
  </r>
  <r>
    <x v="97"/>
    <x v="4"/>
    <x v="13066"/>
    <n v="4799.21"/>
    <n v="3443.29"/>
    <n v="1355.92"/>
    <n v="0"/>
    <x v="1"/>
    <x v="1"/>
    <x v="21"/>
    <x v="10"/>
  </r>
  <r>
    <x v="98"/>
    <x v="58"/>
    <x v="13067"/>
    <n v="3371.61"/>
    <n v="2968.56"/>
    <n v="403.05"/>
    <n v="0"/>
    <x v="1"/>
    <x v="1"/>
    <x v="21"/>
    <x v="10"/>
  </r>
  <r>
    <x v="99"/>
    <x v="121"/>
    <x v="13068"/>
    <n v="1944.89"/>
    <n v="1880.81"/>
    <n v="64.08"/>
    <n v="0"/>
    <x v="1"/>
    <x v="1"/>
    <x v="21"/>
    <x v="11"/>
  </r>
  <r>
    <x v="100"/>
    <x v="56"/>
    <x v="13069"/>
    <n v="2794.86"/>
    <n v="2788.43"/>
    <n v="6.43"/>
    <n v="0"/>
    <x v="1"/>
    <x v="1"/>
    <x v="21"/>
    <x v="11"/>
  </r>
  <r>
    <x v="101"/>
    <x v="56"/>
    <x v="13070"/>
    <n v="2630.56"/>
    <n v="2611.2199999999998"/>
    <n v="19.34"/>
    <n v="0"/>
    <x v="1"/>
    <x v="1"/>
    <x v="21"/>
    <x v="11"/>
  </r>
  <r>
    <x v="102"/>
    <x v="58"/>
    <x v="13071"/>
    <n v="2991.43"/>
    <n v="2984.97"/>
    <n v="6.46"/>
    <n v="0"/>
    <x v="1"/>
    <x v="1"/>
    <x v="21"/>
    <x v="11"/>
  </r>
  <r>
    <x v="103"/>
    <x v="116"/>
    <x v="13072"/>
    <n v="2458.12"/>
    <n v="2435.48"/>
    <n v="22.64"/>
    <n v="0"/>
    <x v="1"/>
    <x v="1"/>
    <x v="21"/>
    <x v="11"/>
  </r>
  <r>
    <x v="52"/>
    <x v="27"/>
    <x v="13073"/>
    <n v="44434.83"/>
    <n v="37064.949999999997"/>
    <n v="7369.88"/>
    <n v="0"/>
    <x v="1"/>
    <x v="1"/>
    <x v="22"/>
    <x v="0"/>
  </r>
  <r>
    <x v="53"/>
    <x v="41"/>
    <x v="13074"/>
    <n v="36187.47"/>
    <n v="31983.42"/>
    <n v="4204.05"/>
    <n v="0"/>
    <x v="1"/>
    <x v="1"/>
    <x v="22"/>
    <x v="0"/>
  </r>
  <r>
    <x v="54"/>
    <x v="11"/>
    <x v="13075"/>
    <n v="39810.93"/>
    <n v="31526.04"/>
    <n v="8284.89"/>
    <n v="0"/>
    <x v="1"/>
    <x v="1"/>
    <x v="22"/>
    <x v="0"/>
  </r>
  <r>
    <x v="55"/>
    <x v="60"/>
    <x v="13076"/>
    <n v="33491.1"/>
    <n v="30856.880000000001"/>
    <n v="2634.22"/>
    <n v="0"/>
    <x v="1"/>
    <x v="1"/>
    <x v="22"/>
    <x v="0"/>
  </r>
  <r>
    <x v="56"/>
    <x v="119"/>
    <x v="13077"/>
    <n v="33602.35"/>
    <n v="28969.13"/>
    <n v="4633.22"/>
    <n v="0"/>
    <x v="1"/>
    <x v="1"/>
    <x v="22"/>
    <x v="1"/>
  </r>
  <r>
    <x v="57"/>
    <x v="120"/>
    <x v="13078"/>
    <n v="35065.61"/>
    <n v="30815.31"/>
    <n v="4250.3"/>
    <n v="0"/>
    <x v="1"/>
    <x v="1"/>
    <x v="22"/>
    <x v="1"/>
  </r>
  <r>
    <x v="58"/>
    <x v="126"/>
    <x v="13079"/>
    <n v="36978.22"/>
    <n v="29706.65"/>
    <n v="7271.57"/>
    <n v="0"/>
    <x v="1"/>
    <x v="1"/>
    <x v="22"/>
    <x v="1"/>
  </r>
  <r>
    <x v="59"/>
    <x v="142"/>
    <x v="13080"/>
    <n v="32082.13"/>
    <n v="21367.19"/>
    <n v="10714.94"/>
    <n v="0"/>
    <x v="1"/>
    <x v="1"/>
    <x v="22"/>
    <x v="1"/>
  </r>
  <r>
    <x v="60"/>
    <x v="194"/>
    <x v="13081"/>
    <n v="19601.8"/>
    <n v="11425.53"/>
    <n v="8176.27"/>
    <n v="0"/>
    <x v="1"/>
    <x v="1"/>
    <x v="22"/>
    <x v="2"/>
  </r>
  <r>
    <x v="61"/>
    <x v="214"/>
    <x v="13082"/>
    <n v="7659.73"/>
    <n v="7620.35"/>
    <n v="39.380000000000003"/>
    <n v="0"/>
    <x v="1"/>
    <x v="1"/>
    <x v="22"/>
    <x v="2"/>
  </r>
  <r>
    <x v="62"/>
    <x v="115"/>
    <x v="13083"/>
    <n v="20889.5"/>
    <n v="20720.21"/>
    <n v="169.29"/>
    <n v="0"/>
    <x v="1"/>
    <x v="1"/>
    <x v="22"/>
    <x v="2"/>
  </r>
  <r>
    <x v="63"/>
    <x v="103"/>
    <x v="13084"/>
    <n v="38632.86"/>
    <n v="38000.26"/>
    <n v="632.6"/>
    <n v="0"/>
    <x v="1"/>
    <x v="1"/>
    <x v="22"/>
    <x v="2"/>
  </r>
  <r>
    <x v="64"/>
    <x v="60"/>
    <x v="13085"/>
    <n v="42889.02"/>
    <n v="37434"/>
    <n v="5455.02"/>
    <n v="0"/>
    <x v="1"/>
    <x v="1"/>
    <x v="22"/>
    <x v="2"/>
  </r>
  <r>
    <x v="65"/>
    <x v="108"/>
    <x v="13086"/>
    <n v="29848.720000000001"/>
    <n v="25361.07"/>
    <n v="4487.6499999999996"/>
    <n v="0"/>
    <x v="1"/>
    <x v="1"/>
    <x v="22"/>
    <x v="3"/>
  </r>
  <r>
    <x v="66"/>
    <x v="56"/>
    <x v="13087"/>
    <n v="36389.08"/>
    <n v="31194.03"/>
    <n v="5195.05"/>
    <n v="0"/>
    <x v="1"/>
    <x v="1"/>
    <x v="22"/>
    <x v="3"/>
  </r>
  <r>
    <x v="67"/>
    <x v="22"/>
    <x v="13088"/>
    <n v="57808.480000000003"/>
    <n v="56410.52"/>
    <n v="1397.96"/>
    <n v="0"/>
    <x v="1"/>
    <x v="1"/>
    <x v="22"/>
    <x v="3"/>
  </r>
  <r>
    <x v="68"/>
    <x v="41"/>
    <x v="13089"/>
    <n v="64496.42"/>
    <n v="62061.45"/>
    <n v="2434.9699999999998"/>
    <n v="0"/>
    <x v="1"/>
    <x v="1"/>
    <x v="22"/>
    <x v="3"/>
  </r>
  <r>
    <x v="69"/>
    <x v="5"/>
    <x v="13090"/>
    <n v="64291.12"/>
    <n v="63624.45"/>
    <n v="666.67"/>
    <n v="0"/>
    <x v="1"/>
    <x v="1"/>
    <x v="22"/>
    <x v="4"/>
  </r>
  <r>
    <x v="70"/>
    <x v="20"/>
    <x v="13091"/>
    <n v="71715.87"/>
    <n v="71174.259999999995"/>
    <n v="541.61"/>
    <n v="0"/>
    <x v="1"/>
    <x v="1"/>
    <x v="22"/>
    <x v="4"/>
  </r>
  <r>
    <x v="71"/>
    <x v="22"/>
    <x v="13092"/>
    <n v="84590.99"/>
    <n v="79648.929999999993"/>
    <n v="4942.0600000000004"/>
    <n v="0"/>
    <x v="1"/>
    <x v="1"/>
    <x v="22"/>
    <x v="4"/>
  </r>
  <r>
    <x v="72"/>
    <x v="36"/>
    <x v="13093"/>
    <n v="91334.56"/>
    <n v="72770.009999999995"/>
    <n v="18564.55"/>
    <n v="0"/>
    <x v="1"/>
    <x v="1"/>
    <x v="22"/>
    <x v="4"/>
  </r>
  <r>
    <x v="73"/>
    <x v="69"/>
    <x v="13094"/>
    <n v="72379.73"/>
    <n v="70166.73"/>
    <n v="2213"/>
    <n v="0"/>
    <x v="1"/>
    <x v="1"/>
    <x v="22"/>
    <x v="5"/>
  </r>
  <r>
    <x v="74"/>
    <x v="69"/>
    <x v="13095"/>
    <n v="68912.63"/>
    <n v="61674.03"/>
    <n v="7238.6"/>
    <n v="0"/>
    <x v="1"/>
    <x v="1"/>
    <x v="22"/>
    <x v="5"/>
  </r>
  <r>
    <x v="75"/>
    <x v="19"/>
    <x v="13096"/>
    <n v="69804.84"/>
    <n v="69782.740000000005"/>
    <n v="22.1"/>
    <n v="0"/>
    <x v="1"/>
    <x v="1"/>
    <x v="22"/>
    <x v="5"/>
  </r>
  <r>
    <x v="76"/>
    <x v="34"/>
    <x v="13097"/>
    <n v="77368.789999999994"/>
    <n v="77225.89"/>
    <n v="142.9"/>
    <n v="0"/>
    <x v="1"/>
    <x v="1"/>
    <x v="22"/>
    <x v="5"/>
  </r>
  <r>
    <x v="77"/>
    <x v="19"/>
    <x v="13098"/>
    <n v="61364.55"/>
    <n v="59745.31"/>
    <n v="1619.24"/>
    <n v="0"/>
    <x v="1"/>
    <x v="1"/>
    <x v="22"/>
    <x v="5"/>
  </r>
  <r>
    <x v="78"/>
    <x v="40"/>
    <x v="13099"/>
    <n v="54501.15"/>
    <n v="54443.32"/>
    <n v="57.83"/>
    <n v="0"/>
    <x v="1"/>
    <x v="1"/>
    <x v="22"/>
    <x v="6"/>
  </r>
  <r>
    <x v="79"/>
    <x v="19"/>
    <x v="13100"/>
    <n v="58236.81"/>
    <n v="58189.62"/>
    <n v="47.19"/>
    <n v="0"/>
    <x v="1"/>
    <x v="1"/>
    <x v="22"/>
    <x v="6"/>
  </r>
  <r>
    <x v="80"/>
    <x v="34"/>
    <x v="13101"/>
    <n v="55280.84"/>
    <n v="55248.05"/>
    <n v="32.79"/>
    <n v="0"/>
    <x v="1"/>
    <x v="1"/>
    <x v="22"/>
    <x v="6"/>
  </r>
  <r>
    <x v="81"/>
    <x v="40"/>
    <x v="13102"/>
    <n v="55332.07"/>
    <n v="54949.32"/>
    <n v="382.75"/>
    <n v="0"/>
    <x v="1"/>
    <x v="1"/>
    <x v="22"/>
    <x v="6"/>
  </r>
  <r>
    <x v="82"/>
    <x v="12"/>
    <x v="13103"/>
    <n v="66454.37"/>
    <n v="66031.600000000006"/>
    <n v="422.77"/>
    <n v="0"/>
    <x v="1"/>
    <x v="1"/>
    <x v="22"/>
    <x v="7"/>
  </r>
  <r>
    <x v="83"/>
    <x v="7"/>
    <x v="13104"/>
    <n v="69458"/>
    <n v="69453.710000000006"/>
    <n v="4.29"/>
    <n v="0"/>
    <x v="1"/>
    <x v="1"/>
    <x v="22"/>
    <x v="7"/>
  </r>
  <r>
    <x v="84"/>
    <x v="36"/>
    <x v="13105"/>
    <n v="61952.78"/>
    <n v="61935.64"/>
    <n v="17.14"/>
    <n v="0"/>
    <x v="1"/>
    <x v="1"/>
    <x v="22"/>
    <x v="7"/>
  </r>
  <r>
    <x v="85"/>
    <x v="24"/>
    <x v="13106"/>
    <n v="72709.789999999994"/>
    <n v="72600.22"/>
    <n v="109.57"/>
    <n v="0"/>
    <x v="1"/>
    <x v="1"/>
    <x v="22"/>
    <x v="7"/>
  </r>
  <r>
    <x v="86"/>
    <x v="12"/>
    <x v="13107"/>
    <n v="62543.21"/>
    <n v="62529.52"/>
    <n v="13.69"/>
    <n v="0"/>
    <x v="1"/>
    <x v="1"/>
    <x v="22"/>
    <x v="7"/>
  </r>
  <r>
    <x v="87"/>
    <x v="38"/>
    <x v="13108"/>
    <n v="73339.320000000007"/>
    <n v="73262.37"/>
    <n v="76.95"/>
    <n v="0"/>
    <x v="1"/>
    <x v="1"/>
    <x v="22"/>
    <x v="8"/>
  </r>
  <r>
    <x v="88"/>
    <x v="35"/>
    <x v="13109"/>
    <n v="71300.800000000003"/>
    <n v="70842.070000000007"/>
    <n v="458.73"/>
    <n v="0"/>
    <x v="1"/>
    <x v="1"/>
    <x v="22"/>
    <x v="8"/>
  </r>
  <r>
    <x v="89"/>
    <x v="15"/>
    <x v="13110"/>
    <n v="66520.72"/>
    <n v="63788"/>
    <n v="2732.72"/>
    <n v="0"/>
    <x v="1"/>
    <x v="1"/>
    <x v="22"/>
    <x v="8"/>
  </r>
  <r>
    <x v="90"/>
    <x v="3"/>
    <x v="13111"/>
    <n v="60873.61"/>
    <n v="53603.7"/>
    <n v="7269.91"/>
    <n v="0"/>
    <x v="1"/>
    <x v="1"/>
    <x v="22"/>
    <x v="8"/>
  </r>
  <r>
    <x v="91"/>
    <x v="9"/>
    <x v="13112"/>
    <n v="65294.02"/>
    <n v="53904.69"/>
    <n v="11389.33"/>
    <n v="0"/>
    <x v="1"/>
    <x v="1"/>
    <x v="22"/>
    <x v="9"/>
  </r>
  <r>
    <x v="92"/>
    <x v="37"/>
    <x v="13113"/>
    <n v="57024.85"/>
    <n v="51792.12"/>
    <n v="5232.7299999999996"/>
    <n v="0"/>
    <x v="1"/>
    <x v="1"/>
    <x v="22"/>
    <x v="9"/>
  </r>
  <r>
    <x v="93"/>
    <x v="31"/>
    <x v="13114"/>
    <n v="68073.509999999995"/>
    <n v="59198.13"/>
    <n v="8875.3799999999992"/>
    <n v="0"/>
    <x v="1"/>
    <x v="1"/>
    <x v="22"/>
    <x v="9"/>
  </r>
  <r>
    <x v="94"/>
    <x v="29"/>
    <x v="13115"/>
    <n v="77219.62"/>
    <n v="76838.149999999994"/>
    <n v="381.47"/>
    <n v="0"/>
    <x v="1"/>
    <x v="1"/>
    <x v="22"/>
    <x v="9"/>
  </r>
  <r>
    <x v="95"/>
    <x v="29"/>
    <x v="13116"/>
    <n v="85186.42"/>
    <n v="84672.69"/>
    <n v="513.73"/>
    <n v="0"/>
    <x v="1"/>
    <x v="1"/>
    <x v="22"/>
    <x v="10"/>
  </r>
  <r>
    <x v="96"/>
    <x v="9"/>
    <x v="13117"/>
    <n v="54247.839999999997"/>
    <n v="53008.59"/>
    <n v="1239.25"/>
    <n v="0"/>
    <x v="1"/>
    <x v="1"/>
    <x v="22"/>
    <x v="10"/>
  </r>
  <r>
    <x v="97"/>
    <x v="31"/>
    <x v="13118"/>
    <n v="53014.55"/>
    <n v="45117.48"/>
    <n v="7897.07"/>
    <n v="0"/>
    <x v="1"/>
    <x v="1"/>
    <x v="22"/>
    <x v="10"/>
  </r>
  <r>
    <x v="98"/>
    <x v="9"/>
    <x v="13119"/>
    <n v="50624.66"/>
    <n v="38739.269999999997"/>
    <n v="11885.39"/>
    <n v="0"/>
    <x v="1"/>
    <x v="1"/>
    <x v="22"/>
    <x v="10"/>
  </r>
  <r>
    <x v="99"/>
    <x v="8"/>
    <x v="13120"/>
    <n v="49884.36"/>
    <n v="39705.53"/>
    <n v="10178.83"/>
    <n v="0"/>
    <x v="1"/>
    <x v="1"/>
    <x v="22"/>
    <x v="11"/>
  </r>
  <r>
    <x v="100"/>
    <x v="26"/>
    <x v="13121"/>
    <n v="44303.91"/>
    <n v="14074.29"/>
    <n v="30229.62"/>
    <n v="0"/>
    <x v="1"/>
    <x v="1"/>
    <x v="22"/>
    <x v="11"/>
  </r>
  <r>
    <x v="101"/>
    <x v="40"/>
    <x v="13122"/>
    <n v="36273.11"/>
    <n v="19708.099999999999"/>
    <n v="16565.009999999998"/>
    <n v="0"/>
    <x v="1"/>
    <x v="1"/>
    <x v="22"/>
    <x v="11"/>
  </r>
  <r>
    <x v="102"/>
    <x v="3"/>
    <x v="13123"/>
    <n v="51370.48"/>
    <n v="41151.839999999997"/>
    <n v="10218.64"/>
    <n v="0"/>
    <x v="1"/>
    <x v="1"/>
    <x v="22"/>
    <x v="11"/>
  </r>
  <r>
    <x v="103"/>
    <x v="34"/>
    <x v="13124"/>
    <n v="30806.26"/>
    <n v="26300.54"/>
    <n v="4505.72"/>
    <n v="0"/>
    <x v="1"/>
    <x v="1"/>
    <x v="22"/>
    <x v="11"/>
  </r>
  <r>
    <x v="52"/>
    <x v="104"/>
    <x v="13125"/>
    <n v="692.9"/>
    <n v="406.67"/>
    <n v="286.23"/>
    <n v="0"/>
    <x v="1"/>
    <x v="1"/>
    <x v="23"/>
    <x v="0"/>
  </r>
  <r>
    <x v="53"/>
    <x v="19"/>
    <x v="13126"/>
    <n v="1306.31"/>
    <n v="433.33"/>
    <n v="872.98"/>
    <n v="0"/>
    <x v="1"/>
    <x v="1"/>
    <x v="23"/>
    <x v="0"/>
  </r>
  <r>
    <x v="54"/>
    <x v="25"/>
    <x v="13127"/>
    <n v="1177.6199999999999"/>
    <n v="363.34"/>
    <n v="814.28"/>
    <n v="0"/>
    <x v="1"/>
    <x v="1"/>
    <x v="23"/>
    <x v="0"/>
  </r>
  <r>
    <x v="55"/>
    <x v="4"/>
    <x v="13128"/>
    <n v="1389.91"/>
    <n v="396.67"/>
    <n v="993.24"/>
    <n v="0"/>
    <x v="1"/>
    <x v="1"/>
    <x v="23"/>
    <x v="0"/>
  </r>
  <r>
    <x v="56"/>
    <x v="5"/>
    <x v="13129"/>
    <n v="2140.6799999999998"/>
    <n v="566.66999999999996"/>
    <n v="1574.01"/>
    <n v="0"/>
    <x v="1"/>
    <x v="1"/>
    <x v="23"/>
    <x v="1"/>
  </r>
  <r>
    <x v="57"/>
    <x v="2"/>
    <x v="13130"/>
    <n v="3594.62"/>
    <n v="613.33000000000004"/>
    <n v="2981.29"/>
    <n v="0"/>
    <x v="1"/>
    <x v="1"/>
    <x v="23"/>
    <x v="1"/>
  </r>
  <r>
    <x v="58"/>
    <x v="44"/>
    <x v="13131"/>
    <n v="3349.11"/>
    <n v="410.56"/>
    <n v="2938.55"/>
    <n v="0"/>
    <x v="1"/>
    <x v="1"/>
    <x v="23"/>
    <x v="1"/>
  </r>
  <r>
    <x v="59"/>
    <x v="27"/>
    <x v="13132"/>
    <n v="2407.42"/>
    <n v="343.34"/>
    <n v="2064.08"/>
    <n v="0"/>
    <x v="1"/>
    <x v="1"/>
    <x v="23"/>
    <x v="1"/>
  </r>
  <r>
    <x v="60"/>
    <x v="122"/>
    <x v="13133"/>
    <n v="340.57"/>
    <n v="196.67"/>
    <n v="143.9"/>
    <n v="0"/>
    <x v="1"/>
    <x v="1"/>
    <x v="23"/>
    <x v="2"/>
  </r>
  <r>
    <x v="61"/>
    <x v="39"/>
    <x v="13134"/>
    <n v="2009.51"/>
    <n v="126.67"/>
    <n v="1882.84"/>
    <n v="0"/>
    <x v="1"/>
    <x v="1"/>
    <x v="23"/>
    <x v="2"/>
  </r>
  <r>
    <x v="62"/>
    <x v="28"/>
    <x v="13135"/>
    <n v="1200.25"/>
    <n v="170"/>
    <n v="1030.25"/>
    <n v="0"/>
    <x v="1"/>
    <x v="1"/>
    <x v="23"/>
    <x v="2"/>
  </r>
  <r>
    <x v="63"/>
    <x v="3"/>
    <x v="13136"/>
    <n v="2341.83"/>
    <n v="273.33"/>
    <n v="2068.5"/>
    <n v="0"/>
    <x v="1"/>
    <x v="1"/>
    <x v="23"/>
    <x v="2"/>
  </r>
  <r>
    <x v="64"/>
    <x v="144"/>
    <x v="13137"/>
    <n v="253.18"/>
    <n v="226.67"/>
    <n v="26.51"/>
    <n v="0"/>
    <x v="1"/>
    <x v="1"/>
    <x v="23"/>
    <x v="2"/>
  </r>
  <r>
    <x v="65"/>
    <x v="128"/>
    <x v="13138"/>
    <n v="342.13"/>
    <n v="263.33999999999997"/>
    <n v="78.790000000000006"/>
    <n v="0"/>
    <x v="1"/>
    <x v="1"/>
    <x v="23"/>
    <x v="3"/>
  </r>
  <r>
    <x v="66"/>
    <x v="11"/>
    <x v="13139"/>
    <n v="934.56"/>
    <n v="80"/>
    <n v="854.56"/>
    <n v="0"/>
    <x v="1"/>
    <x v="1"/>
    <x v="23"/>
    <x v="3"/>
  </r>
  <r>
    <x v="67"/>
    <x v="9"/>
    <x v="13140"/>
    <n v="2397.12"/>
    <n v="310"/>
    <n v="2087.12"/>
    <n v="0"/>
    <x v="1"/>
    <x v="1"/>
    <x v="23"/>
    <x v="3"/>
  </r>
  <r>
    <x v="68"/>
    <x v="38"/>
    <x v="13141"/>
    <n v="3011.29"/>
    <n v="353.33"/>
    <n v="2657.96"/>
    <n v="0"/>
    <x v="1"/>
    <x v="1"/>
    <x v="23"/>
    <x v="3"/>
  </r>
  <r>
    <x v="69"/>
    <x v="19"/>
    <x v="13142"/>
    <n v="1962.23"/>
    <n v="460"/>
    <n v="1502.23"/>
    <n v="0"/>
    <x v="1"/>
    <x v="1"/>
    <x v="23"/>
    <x v="4"/>
  </r>
  <r>
    <x v="70"/>
    <x v="104"/>
    <x v="13143"/>
    <n v="747.23"/>
    <n v="443.33"/>
    <n v="303.89999999999998"/>
    <n v="0"/>
    <x v="1"/>
    <x v="1"/>
    <x v="23"/>
    <x v="4"/>
  </r>
  <r>
    <x v="71"/>
    <x v="51"/>
    <x v="13144"/>
    <n v="741.5"/>
    <n v="300"/>
    <n v="441.5"/>
    <n v="0"/>
    <x v="1"/>
    <x v="1"/>
    <x v="23"/>
    <x v="4"/>
  </r>
  <r>
    <x v="72"/>
    <x v="18"/>
    <x v="13145"/>
    <n v="2163.2399999999998"/>
    <n v="866.67"/>
    <n v="1296.57"/>
    <n v="0"/>
    <x v="1"/>
    <x v="1"/>
    <x v="23"/>
    <x v="4"/>
  </r>
  <r>
    <x v="73"/>
    <x v="49"/>
    <x v="13146"/>
    <n v="2207.8000000000002"/>
    <n v="676.67"/>
    <n v="1531.13"/>
    <n v="0"/>
    <x v="1"/>
    <x v="1"/>
    <x v="23"/>
    <x v="5"/>
  </r>
  <r>
    <x v="74"/>
    <x v="113"/>
    <x v="13147"/>
    <n v="598.27"/>
    <n v="336.67"/>
    <n v="261.60000000000002"/>
    <n v="0"/>
    <x v="1"/>
    <x v="1"/>
    <x v="23"/>
    <x v="5"/>
  </r>
  <r>
    <x v="75"/>
    <x v="5"/>
    <x v="13148"/>
    <n v="1545.38"/>
    <n v="210"/>
    <n v="1335.38"/>
    <n v="0"/>
    <x v="1"/>
    <x v="1"/>
    <x v="23"/>
    <x v="5"/>
  </r>
  <r>
    <x v="76"/>
    <x v="42"/>
    <x v="13149"/>
    <n v="1320.2"/>
    <n v="166.67"/>
    <n v="1153.53"/>
    <n v="0"/>
    <x v="1"/>
    <x v="1"/>
    <x v="23"/>
    <x v="5"/>
  </r>
  <r>
    <x v="77"/>
    <x v="15"/>
    <x v="13150"/>
    <n v="1835.48"/>
    <n v="133.33000000000001"/>
    <n v="1702.15"/>
    <n v="0"/>
    <x v="1"/>
    <x v="1"/>
    <x v="23"/>
    <x v="5"/>
  </r>
  <r>
    <x v="78"/>
    <x v="28"/>
    <x v="13151"/>
    <n v="1489.86"/>
    <n v="123.33"/>
    <n v="1366.53"/>
    <n v="0"/>
    <x v="1"/>
    <x v="1"/>
    <x v="23"/>
    <x v="6"/>
  </r>
  <r>
    <x v="79"/>
    <x v="68"/>
    <x v="13152"/>
    <n v="3682.85"/>
    <n v="150"/>
    <n v="3532.85"/>
    <n v="0"/>
    <x v="1"/>
    <x v="1"/>
    <x v="23"/>
    <x v="6"/>
  </r>
  <r>
    <x v="80"/>
    <x v="11"/>
    <x v="13153"/>
    <n v="1377.13"/>
    <n v="160"/>
    <n v="1217.1300000000001"/>
    <n v="0"/>
    <x v="1"/>
    <x v="1"/>
    <x v="23"/>
    <x v="6"/>
  </r>
  <r>
    <x v="81"/>
    <x v="20"/>
    <x v="13154"/>
    <n v="1688.53"/>
    <n v="111.23"/>
    <n v="1577.3"/>
    <n v="0"/>
    <x v="1"/>
    <x v="1"/>
    <x v="23"/>
    <x v="6"/>
  </r>
  <r>
    <x v="82"/>
    <x v="55"/>
    <x v="13155"/>
    <n v="733.71"/>
    <n v="203.33"/>
    <n v="530.38"/>
    <n v="0"/>
    <x v="1"/>
    <x v="1"/>
    <x v="23"/>
    <x v="7"/>
  </r>
  <r>
    <x v="83"/>
    <x v="4"/>
    <x v="13156"/>
    <n v="1060.92"/>
    <n v="190"/>
    <n v="870.92"/>
    <n v="0"/>
    <x v="1"/>
    <x v="1"/>
    <x v="23"/>
    <x v="7"/>
  </r>
  <r>
    <x v="84"/>
    <x v="101"/>
    <x v="13157"/>
    <n v="1209.58"/>
    <n v="357.89"/>
    <n v="851.69"/>
    <n v="0"/>
    <x v="1"/>
    <x v="1"/>
    <x v="23"/>
    <x v="7"/>
  </r>
  <r>
    <x v="85"/>
    <x v="56"/>
    <x v="13158"/>
    <n v="663.02"/>
    <n v="115.48"/>
    <n v="547.54"/>
    <n v="0"/>
    <x v="1"/>
    <x v="1"/>
    <x v="23"/>
    <x v="7"/>
  </r>
  <r>
    <x v="86"/>
    <x v="1"/>
    <x v="13159"/>
    <n v="1194.9100000000001"/>
    <n v="324.22000000000003"/>
    <n v="870.69"/>
    <n v="0"/>
    <x v="1"/>
    <x v="1"/>
    <x v="23"/>
    <x v="7"/>
  </r>
  <r>
    <x v="87"/>
    <x v="23"/>
    <x v="13160"/>
    <n v="1360.73"/>
    <n v="339.17"/>
    <n v="1021.56"/>
    <n v="0"/>
    <x v="1"/>
    <x v="1"/>
    <x v="23"/>
    <x v="8"/>
  </r>
  <r>
    <x v="88"/>
    <x v="47"/>
    <x v="13161"/>
    <n v="651.30999999999995"/>
    <n v="280"/>
    <n v="371.31"/>
    <n v="0"/>
    <x v="1"/>
    <x v="1"/>
    <x v="23"/>
    <x v="8"/>
  </r>
  <r>
    <x v="89"/>
    <x v="58"/>
    <x v="13162"/>
    <n v="483.29"/>
    <n v="123.33"/>
    <n v="359.96"/>
    <n v="0"/>
    <x v="1"/>
    <x v="1"/>
    <x v="23"/>
    <x v="8"/>
  </r>
  <r>
    <x v="90"/>
    <x v="21"/>
    <x v="13163"/>
    <n v="470.39"/>
    <n v="103.33"/>
    <n v="367.06"/>
    <n v="0"/>
    <x v="1"/>
    <x v="1"/>
    <x v="23"/>
    <x v="8"/>
  </r>
  <r>
    <x v="91"/>
    <x v="18"/>
    <x v="13164"/>
    <n v="708.66"/>
    <n v="116.67"/>
    <n v="591.99"/>
    <n v="0"/>
    <x v="1"/>
    <x v="1"/>
    <x v="23"/>
    <x v="9"/>
  </r>
  <r>
    <x v="92"/>
    <x v="106"/>
    <x v="13165"/>
    <n v="298.72000000000003"/>
    <n v="166.67"/>
    <n v="132.05000000000001"/>
    <n v="0"/>
    <x v="1"/>
    <x v="1"/>
    <x v="23"/>
    <x v="9"/>
  </r>
  <r>
    <x v="93"/>
    <x v="3"/>
    <x v="13166"/>
    <n v="1801.13"/>
    <n v="200"/>
    <n v="1601.13"/>
    <n v="0"/>
    <x v="1"/>
    <x v="1"/>
    <x v="23"/>
    <x v="9"/>
  </r>
  <r>
    <x v="94"/>
    <x v="29"/>
    <x v="13167"/>
    <n v="1455.58"/>
    <n v="70"/>
    <n v="1385.58"/>
    <n v="0"/>
    <x v="1"/>
    <x v="1"/>
    <x v="23"/>
    <x v="9"/>
  </r>
  <r>
    <x v="95"/>
    <x v="116"/>
    <x v="13168"/>
    <n v="56.16"/>
    <n v="40"/>
    <n v="16.16"/>
    <n v="0"/>
    <x v="1"/>
    <x v="1"/>
    <x v="23"/>
    <x v="10"/>
  </r>
  <r>
    <x v="96"/>
    <x v="119"/>
    <x v="13169"/>
    <n v="223.43"/>
    <n v="53.33"/>
    <n v="170.1"/>
    <n v="0"/>
    <x v="1"/>
    <x v="1"/>
    <x v="23"/>
    <x v="10"/>
  </r>
  <r>
    <x v="97"/>
    <x v="127"/>
    <x v="13170"/>
    <n v="160.1"/>
    <n v="16.670000000000002"/>
    <n v="143.43"/>
    <n v="0"/>
    <x v="1"/>
    <x v="1"/>
    <x v="23"/>
    <x v="10"/>
  </r>
  <r>
    <x v="98"/>
    <x v="51"/>
    <x v="13171"/>
    <n v="361.3"/>
    <n v="83.33"/>
    <n v="277.97000000000003"/>
    <n v="0"/>
    <x v="1"/>
    <x v="1"/>
    <x v="23"/>
    <x v="10"/>
  </r>
  <r>
    <x v="99"/>
    <x v="102"/>
    <x v="13172"/>
    <n v="506.03"/>
    <n v="186.67"/>
    <n v="319.36"/>
    <n v="0"/>
    <x v="1"/>
    <x v="1"/>
    <x v="23"/>
    <x v="11"/>
  </r>
  <r>
    <x v="100"/>
    <x v="54"/>
    <x v="13173"/>
    <n v="675.25"/>
    <n v="216.67"/>
    <n v="458.58"/>
    <n v="0"/>
    <x v="1"/>
    <x v="1"/>
    <x v="23"/>
    <x v="11"/>
  </r>
  <r>
    <x v="101"/>
    <x v="115"/>
    <x v="13174"/>
    <n v="135.59"/>
    <n v="0"/>
    <n v="135.59"/>
    <n v="0"/>
    <x v="1"/>
    <x v="1"/>
    <x v="23"/>
    <x v="11"/>
  </r>
  <r>
    <x v="102"/>
    <x v="121"/>
    <x v="13175"/>
    <n v="376.72"/>
    <n v="0"/>
    <n v="376.72"/>
    <n v="0"/>
    <x v="1"/>
    <x v="1"/>
    <x v="23"/>
    <x v="11"/>
  </r>
  <r>
    <x v="103"/>
    <x v="138"/>
    <x v="13176"/>
    <n v="179.17"/>
    <n v="6.67"/>
    <n v="172.5"/>
    <n v="0"/>
    <x v="1"/>
    <x v="1"/>
    <x v="23"/>
    <x v="11"/>
  </r>
  <r>
    <x v="52"/>
    <x v="27"/>
    <x v="13177"/>
    <n v="3286.67"/>
    <n v="3286.67"/>
    <n v="0"/>
    <n v="0"/>
    <x v="1"/>
    <x v="1"/>
    <x v="24"/>
    <x v="0"/>
  </r>
  <r>
    <x v="53"/>
    <x v="27"/>
    <x v="13178"/>
    <n v="4146.67"/>
    <n v="4146.67"/>
    <n v="0"/>
    <n v="0"/>
    <x v="1"/>
    <x v="1"/>
    <x v="24"/>
    <x v="0"/>
  </r>
  <r>
    <x v="54"/>
    <x v="16"/>
    <x v="13179"/>
    <n v="3430"/>
    <n v="3430"/>
    <n v="0"/>
    <n v="0"/>
    <x v="1"/>
    <x v="1"/>
    <x v="24"/>
    <x v="0"/>
  </r>
  <r>
    <x v="55"/>
    <x v="60"/>
    <x v="13180"/>
    <n v="4010"/>
    <n v="4010"/>
    <n v="0"/>
    <n v="0"/>
    <x v="1"/>
    <x v="1"/>
    <x v="24"/>
    <x v="0"/>
  </r>
  <r>
    <x v="56"/>
    <x v="111"/>
    <x v="13181"/>
    <n v="2066.67"/>
    <n v="2036.67"/>
    <n v="30"/>
    <n v="0"/>
    <x v="1"/>
    <x v="1"/>
    <x v="24"/>
    <x v="1"/>
  </r>
  <r>
    <x v="57"/>
    <x v="111"/>
    <x v="13182"/>
    <n v="2133.34"/>
    <n v="2113.34"/>
    <n v="20"/>
    <n v="0"/>
    <x v="1"/>
    <x v="1"/>
    <x v="24"/>
    <x v="1"/>
  </r>
  <r>
    <x v="58"/>
    <x v="102"/>
    <x v="13183"/>
    <n v="3826.67"/>
    <n v="3800"/>
    <n v="26.67"/>
    <n v="0"/>
    <x v="1"/>
    <x v="1"/>
    <x v="24"/>
    <x v="1"/>
  </r>
  <r>
    <x v="59"/>
    <x v="119"/>
    <x v="13184"/>
    <n v="3256.66"/>
    <n v="3243.33"/>
    <n v="13.33"/>
    <n v="0"/>
    <x v="1"/>
    <x v="1"/>
    <x v="24"/>
    <x v="1"/>
  </r>
  <r>
    <x v="60"/>
    <x v="103"/>
    <x v="13185"/>
    <n v="330"/>
    <n v="330"/>
    <n v="0"/>
    <n v="0"/>
    <x v="1"/>
    <x v="1"/>
    <x v="24"/>
    <x v="2"/>
  </r>
  <r>
    <x v="61"/>
    <x v="103"/>
    <x v="13186"/>
    <n v="453.33"/>
    <n v="450"/>
    <n v="3.33"/>
    <n v="0"/>
    <x v="1"/>
    <x v="1"/>
    <x v="24"/>
    <x v="2"/>
  </r>
  <r>
    <x v="62"/>
    <x v="60"/>
    <x v="13187"/>
    <n v="941.11"/>
    <n v="941.11"/>
    <n v="0"/>
    <n v="0"/>
    <x v="1"/>
    <x v="1"/>
    <x v="24"/>
    <x v="2"/>
  </r>
  <r>
    <x v="63"/>
    <x v="14"/>
    <x v="13188"/>
    <n v="1570"/>
    <n v="1566.67"/>
    <n v="3.33"/>
    <n v="0"/>
    <x v="1"/>
    <x v="1"/>
    <x v="24"/>
    <x v="2"/>
  </r>
  <r>
    <x v="64"/>
    <x v="54"/>
    <x v="13189"/>
    <n v="443.33"/>
    <n v="440"/>
    <n v="3.33"/>
    <n v="0"/>
    <x v="1"/>
    <x v="1"/>
    <x v="24"/>
    <x v="2"/>
  </r>
  <r>
    <x v="65"/>
    <x v="21"/>
    <x v="13190"/>
    <n v="1004.44"/>
    <n v="987.77"/>
    <n v="16.670000000000002"/>
    <n v="0"/>
    <x v="1"/>
    <x v="1"/>
    <x v="24"/>
    <x v="3"/>
  </r>
  <r>
    <x v="66"/>
    <x v="48"/>
    <x v="13191"/>
    <n v="3576.66"/>
    <n v="3533.33"/>
    <n v="43.33"/>
    <n v="0"/>
    <x v="1"/>
    <x v="1"/>
    <x v="24"/>
    <x v="3"/>
  </r>
  <r>
    <x v="67"/>
    <x v="48"/>
    <x v="13192"/>
    <n v="3916.67"/>
    <n v="3893.34"/>
    <n v="23.33"/>
    <n v="0"/>
    <x v="1"/>
    <x v="1"/>
    <x v="24"/>
    <x v="3"/>
  </r>
  <r>
    <x v="68"/>
    <x v="48"/>
    <x v="13193"/>
    <n v="6040"/>
    <n v="5986.67"/>
    <n v="53.33"/>
    <n v="0"/>
    <x v="1"/>
    <x v="1"/>
    <x v="24"/>
    <x v="3"/>
  </r>
  <r>
    <x v="69"/>
    <x v="48"/>
    <x v="13194"/>
    <n v="3526.67"/>
    <n v="3496.67"/>
    <n v="30"/>
    <n v="0"/>
    <x v="1"/>
    <x v="1"/>
    <x v="24"/>
    <x v="4"/>
  </r>
  <r>
    <x v="70"/>
    <x v="13"/>
    <x v="13195"/>
    <n v="5320"/>
    <n v="5260"/>
    <n v="60"/>
    <n v="0"/>
    <x v="1"/>
    <x v="1"/>
    <x v="24"/>
    <x v="4"/>
  </r>
  <r>
    <x v="71"/>
    <x v="13"/>
    <x v="13196"/>
    <n v="6673.33"/>
    <n v="6613.33"/>
    <n v="60"/>
    <n v="0"/>
    <x v="1"/>
    <x v="1"/>
    <x v="24"/>
    <x v="4"/>
  </r>
  <r>
    <x v="72"/>
    <x v="0"/>
    <x v="13197"/>
    <n v="3496.66"/>
    <n v="3433.33"/>
    <n v="63.33"/>
    <n v="0"/>
    <x v="1"/>
    <x v="1"/>
    <x v="24"/>
    <x v="4"/>
  </r>
  <r>
    <x v="73"/>
    <x v="23"/>
    <x v="13198"/>
    <n v="4336.67"/>
    <n v="4260"/>
    <n v="76.67"/>
    <n v="0"/>
    <x v="1"/>
    <x v="1"/>
    <x v="24"/>
    <x v="5"/>
  </r>
  <r>
    <x v="74"/>
    <x v="20"/>
    <x v="13199"/>
    <n v="6006.67"/>
    <n v="5980"/>
    <n v="26.67"/>
    <n v="0"/>
    <x v="1"/>
    <x v="1"/>
    <x v="24"/>
    <x v="5"/>
  </r>
  <r>
    <x v="75"/>
    <x v="0"/>
    <x v="13200"/>
    <n v="4180.01"/>
    <n v="4153.34"/>
    <n v="26.67"/>
    <n v="0"/>
    <x v="1"/>
    <x v="1"/>
    <x v="24"/>
    <x v="5"/>
  </r>
  <r>
    <x v="76"/>
    <x v="54"/>
    <x v="13201"/>
    <n v="3666.8"/>
    <n v="3616.8"/>
    <n v="50"/>
    <n v="0"/>
    <x v="1"/>
    <x v="1"/>
    <x v="24"/>
    <x v="5"/>
  </r>
  <r>
    <x v="77"/>
    <x v="28"/>
    <x v="13202"/>
    <n v="5361.03"/>
    <n v="5321.03"/>
    <n v="40"/>
    <n v="0"/>
    <x v="1"/>
    <x v="1"/>
    <x v="24"/>
    <x v="5"/>
  </r>
  <r>
    <x v="78"/>
    <x v="46"/>
    <x v="13203"/>
    <n v="3246.67"/>
    <n v="3226.67"/>
    <n v="20"/>
    <n v="0"/>
    <x v="1"/>
    <x v="1"/>
    <x v="24"/>
    <x v="6"/>
  </r>
  <r>
    <x v="79"/>
    <x v="41"/>
    <x v="13204"/>
    <n v="4154.53"/>
    <n v="4144.53"/>
    <n v="10"/>
    <n v="0"/>
    <x v="1"/>
    <x v="1"/>
    <x v="24"/>
    <x v="6"/>
  </r>
  <r>
    <x v="80"/>
    <x v="49"/>
    <x v="13205"/>
    <n v="3549.99"/>
    <n v="3536.66"/>
    <n v="13.33"/>
    <n v="0"/>
    <x v="1"/>
    <x v="1"/>
    <x v="24"/>
    <x v="6"/>
  </r>
  <r>
    <x v="81"/>
    <x v="41"/>
    <x v="13206"/>
    <n v="3900"/>
    <n v="3880"/>
    <n v="20"/>
    <n v="0"/>
    <x v="1"/>
    <x v="1"/>
    <x v="24"/>
    <x v="6"/>
  </r>
  <r>
    <x v="82"/>
    <x v="17"/>
    <x v="13207"/>
    <n v="5063.33"/>
    <n v="5043.33"/>
    <n v="20"/>
    <n v="0"/>
    <x v="1"/>
    <x v="1"/>
    <x v="24"/>
    <x v="7"/>
  </r>
  <r>
    <x v="83"/>
    <x v="47"/>
    <x v="13208"/>
    <n v="4490"/>
    <n v="4486.67"/>
    <n v="3.33"/>
    <n v="0"/>
    <x v="1"/>
    <x v="1"/>
    <x v="24"/>
    <x v="7"/>
  </r>
  <r>
    <x v="84"/>
    <x v="57"/>
    <x v="13209"/>
    <n v="5554.93"/>
    <n v="5548.26"/>
    <n v="6.67"/>
    <n v="0"/>
    <x v="1"/>
    <x v="1"/>
    <x v="24"/>
    <x v="7"/>
  </r>
  <r>
    <x v="85"/>
    <x v="101"/>
    <x v="13210"/>
    <n v="3370"/>
    <n v="3363.33"/>
    <n v="6.67"/>
    <n v="0"/>
    <x v="1"/>
    <x v="1"/>
    <x v="24"/>
    <x v="7"/>
  </r>
  <r>
    <x v="86"/>
    <x v="21"/>
    <x v="13211"/>
    <n v="3433.33"/>
    <n v="3430"/>
    <n v="3.33"/>
    <n v="0"/>
    <x v="1"/>
    <x v="1"/>
    <x v="24"/>
    <x v="7"/>
  </r>
  <r>
    <x v="87"/>
    <x v="46"/>
    <x v="13212"/>
    <n v="5052.03"/>
    <n v="5048.7"/>
    <n v="3.33"/>
    <n v="0"/>
    <x v="1"/>
    <x v="1"/>
    <x v="24"/>
    <x v="8"/>
  </r>
  <r>
    <x v="88"/>
    <x v="105"/>
    <x v="13213"/>
    <n v="1464.1"/>
    <n v="1464.1"/>
    <n v="0"/>
    <n v="0"/>
    <x v="1"/>
    <x v="1"/>
    <x v="24"/>
    <x v="8"/>
  </r>
  <r>
    <x v="89"/>
    <x v="0"/>
    <x v="13214"/>
    <n v="2942.44"/>
    <n v="2939.11"/>
    <n v="3.33"/>
    <n v="0"/>
    <x v="1"/>
    <x v="1"/>
    <x v="24"/>
    <x v="8"/>
  </r>
  <r>
    <x v="90"/>
    <x v="18"/>
    <x v="13215"/>
    <n v="2927.08"/>
    <n v="2923.75"/>
    <n v="3.33"/>
    <n v="0"/>
    <x v="1"/>
    <x v="1"/>
    <x v="24"/>
    <x v="8"/>
  </r>
  <r>
    <x v="91"/>
    <x v="0"/>
    <x v="13216"/>
    <n v="2777.57"/>
    <n v="2777.57"/>
    <n v="0"/>
    <n v="0"/>
    <x v="1"/>
    <x v="1"/>
    <x v="24"/>
    <x v="9"/>
  </r>
  <r>
    <x v="92"/>
    <x v="0"/>
    <x v="13217"/>
    <n v="2390"/>
    <n v="2390"/>
    <n v="0"/>
    <n v="0"/>
    <x v="1"/>
    <x v="1"/>
    <x v="24"/>
    <x v="9"/>
  </r>
  <r>
    <x v="93"/>
    <x v="49"/>
    <x v="13218"/>
    <n v="2733.45"/>
    <n v="2726.78"/>
    <n v="6.67"/>
    <n v="0"/>
    <x v="1"/>
    <x v="1"/>
    <x v="24"/>
    <x v="9"/>
  </r>
  <r>
    <x v="94"/>
    <x v="54"/>
    <x v="13219"/>
    <n v="1415.07"/>
    <n v="1401.74"/>
    <n v="13.33"/>
    <n v="0"/>
    <x v="1"/>
    <x v="1"/>
    <x v="24"/>
    <x v="9"/>
  </r>
  <r>
    <x v="95"/>
    <x v="106"/>
    <x v="13220"/>
    <n v="1341.93"/>
    <n v="1305.26"/>
    <n v="36.67"/>
    <n v="0"/>
    <x v="1"/>
    <x v="1"/>
    <x v="24"/>
    <x v="10"/>
  </r>
  <r>
    <x v="96"/>
    <x v="47"/>
    <x v="13221"/>
    <n v="2045.48"/>
    <n v="2042.15"/>
    <n v="3.33"/>
    <n v="0"/>
    <x v="1"/>
    <x v="1"/>
    <x v="24"/>
    <x v="10"/>
  </r>
  <r>
    <x v="97"/>
    <x v="14"/>
    <x v="13222"/>
    <n v="2256.66"/>
    <n v="2253.33"/>
    <n v="3.33"/>
    <n v="0"/>
    <x v="1"/>
    <x v="1"/>
    <x v="24"/>
    <x v="10"/>
  </r>
  <r>
    <x v="98"/>
    <x v="59"/>
    <x v="13223"/>
    <n v="2190"/>
    <n v="2186.67"/>
    <n v="3.33"/>
    <n v="0"/>
    <x v="1"/>
    <x v="1"/>
    <x v="24"/>
    <x v="10"/>
  </r>
  <r>
    <x v="99"/>
    <x v="50"/>
    <x v="13224"/>
    <n v="1040.43"/>
    <n v="1040.43"/>
    <n v="0"/>
    <n v="0"/>
    <x v="1"/>
    <x v="1"/>
    <x v="24"/>
    <x v="11"/>
  </r>
  <r>
    <x v="100"/>
    <x v="57"/>
    <x v="13225"/>
    <n v="2167.5300000000002"/>
    <n v="2167.5300000000002"/>
    <n v="0"/>
    <n v="0"/>
    <x v="1"/>
    <x v="1"/>
    <x v="24"/>
    <x v="11"/>
  </r>
  <r>
    <x v="101"/>
    <x v="54"/>
    <x v="13226"/>
    <n v="1618.79"/>
    <n v="1613.05"/>
    <n v="5.74"/>
    <n v="0"/>
    <x v="1"/>
    <x v="1"/>
    <x v="24"/>
    <x v="11"/>
  </r>
  <r>
    <x v="102"/>
    <x v="60"/>
    <x v="13227"/>
    <n v="2564.1799999999998"/>
    <n v="1341.37"/>
    <n v="1222.81"/>
    <n v="0"/>
    <x v="1"/>
    <x v="1"/>
    <x v="24"/>
    <x v="11"/>
  </r>
  <r>
    <x v="103"/>
    <x v="28"/>
    <x v="13228"/>
    <n v="7932.98"/>
    <n v="4887.58"/>
    <n v="3045.4"/>
    <n v="0"/>
    <x v="1"/>
    <x v="1"/>
    <x v="24"/>
    <x v="11"/>
  </r>
  <r>
    <x v="52"/>
    <x v="121"/>
    <x v="13229"/>
    <n v="38303.379999999997"/>
    <n v="35684.99"/>
    <n v="2618.39"/>
    <n v="0"/>
    <x v="1"/>
    <x v="1"/>
    <x v="25"/>
    <x v="0"/>
  </r>
  <r>
    <x v="53"/>
    <x v="88"/>
    <x v="13230"/>
    <n v="43159.79"/>
    <n v="28795.8"/>
    <n v="14363.99"/>
    <n v="0"/>
    <x v="1"/>
    <x v="1"/>
    <x v="25"/>
    <x v="0"/>
  </r>
  <r>
    <x v="54"/>
    <x v="88"/>
    <x v="13231"/>
    <n v="52318.12"/>
    <n v="30817.33"/>
    <n v="21500.79"/>
    <n v="0"/>
    <x v="1"/>
    <x v="1"/>
    <x v="25"/>
    <x v="0"/>
  </r>
  <r>
    <x v="55"/>
    <x v="51"/>
    <x v="13232"/>
    <n v="47900.11"/>
    <n v="25168.71"/>
    <n v="22731.4"/>
    <n v="0"/>
    <x v="1"/>
    <x v="1"/>
    <x v="25"/>
    <x v="0"/>
  </r>
  <r>
    <x v="56"/>
    <x v="126"/>
    <x v="13233"/>
    <n v="50705.98"/>
    <n v="30998.32"/>
    <n v="19707.66"/>
    <n v="0"/>
    <x v="1"/>
    <x v="1"/>
    <x v="25"/>
    <x v="1"/>
  </r>
  <r>
    <x v="57"/>
    <x v="88"/>
    <x v="13234"/>
    <n v="73744.600000000006"/>
    <n v="37946.97"/>
    <n v="35797.629999999997"/>
    <n v="0"/>
    <x v="1"/>
    <x v="1"/>
    <x v="25"/>
    <x v="1"/>
  </r>
  <r>
    <x v="58"/>
    <x v="104"/>
    <x v="13235"/>
    <n v="64840.85"/>
    <n v="31432.23"/>
    <n v="33408.620000000003"/>
    <n v="0"/>
    <x v="1"/>
    <x v="1"/>
    <x v="25"/>
    <x v="1"/>
  </r>
  <r>
    <x v="59"/>
    <x v="101"/>
    <x v="13236"/>
    <n v="82946.7"/>
    <n v="41924.85"/>
    <n v="41021.85"/>
    <n v="0"/>
    <x v="1"/>
    <x v="1"/>
    <x v="25"/>
    <x v="1"/>
  </r>
  <r>
    <x v="60"/>
    <x v="129"/>
    <x v="13237"/>
    <n v="34411.46"/>
    <n v="29295.75"/>
    <n v="5115.71"/>
    <n v="0"/>
    <x v="1"/>
    <x v="1"/>
    <x v="25"/>
    <x v="2"/>
  </r>
  <r>
    <x v="61"/>
    <x v="16"/>
    <x v="13238"/>
    <n v="68013.509999999995"/>
    <n v="29612.36"/>
    <n v="38401.15"/>
    <n v="0"/>
    <x v="1"/>
    <x v="1"/>
    <x v="25"/>
    <x v="2"/>
  </r>
  <r>
    <x v="62"/>
    <x v="54"/>
    <x v="13239"/>
    <n v="58779.54"/>
    <n v="34376.07"/>
    <n v="24403.47"/>
    <n v="0"/>
    <x v="1"/>
    <x v="1"/>
    <x v="25"/>
    <x v="2"/>
  </r>
  <r>
    <x v="63"/>
    <x v="13"/>
    <x v="13240"/>
    <n v="79425.009999999995"/>
    <n v="38449.53"/>
    <n v="40975.480000000003"/>
    <n v="0"/>
    <x v="1"/>
    <x v="1"/>
    <x v="25"/>
    <x v="2"/>
  </r>
  <r>
    <x v="64"/>
    <x v="114"/>
    <x v="13241"/>
    <n v="37227.08"/>
    <n v="33589.15"/>
    <n v="3637.93"/>
    <n v="0"/>
    <x v="1"/>
    <x v="1"/>
    <x v="25"/>
    <x v="2"/>
  </r>
  <r>
    <x v="65"/>
    <x v="138"/>
    <x v="13242"/>
    <n v="55428.3"/>
    <n v="41196.46"/>
    <n v="14231.84"/>
    <n v="0"/>
    <x v="1"/>
    <x v="1"/>
    <x v="25"/>
    <x v="3"/>
  </r>
  <r>
    <x v="66"/>
    <x v="138"/>
    <x v="13243"/>
    <n v="58164.34"/>
    <n v="46367.63"/>
    <n v="11796.71"/>
    <n v="0"/>
    <x v="1"/>
    <x v="1"/>
    <x v="25"/>
    <x v="3"/>
  </r>
  <r>
    <x v="67"/>
    <x v="55"/>
    <x v="13244"/>
    <n v="89632.39"/>
    <n v="55646.68"/>
    <n v="33985.71"/>
    <n v="0"/>
    <x v="1"/>
    <x v="1"/>
    <x v="25"/>
    <x v="3"/>
  </r>
  <r>
    <x v="68"/>
    <x v="60"/>
    <x v="13245"/>
    <n v="81085.75"/>
    <n v="45683.66"/>
    <n v="35402.089999999997"/>
    <n v="0"/>
    <x v="1"/>
    <x v="1"/>
    <x v="25"/>
    <x v="3"/>
  </r>
  <r>
    <x v="69"/>
    <x v="106"/>
    <x v="13246"/>
    <n v="65369.43"/>
    <n v="36632.949999999997"/>
    <n v="28736.48"/>
    <n v="0"/>
    <x v="1"/>
    <x v="1"/>
    <x v="25"/>
    <x v="4"/>
  </r>
  <r>
    <x v="70"/>
    <x v="118"/>
    <x v="13247"/>
    <n v="62174.65"/>
    <n v="46959.29"/>
    <n v="15215.36"/>
    <n v="0"/>
    <x v="1"/>
    <x v="1"/>
    <x v="25"/>
    <x v="4"/>
  </r>
  <r>
    <x v="71"/>
    <x v="108"/>
    <x v="13248"/>
    <n v="48563.51"/>
    <n v="32201.94"/>
    <n v="16361.57"/>
    <n v="0"/>
    <x v="1"/>
    <x v="1"/>
    <x v="25"/>
    <x v="4"/>
  </r>
  <r>
    <x v="72"/>
    <x v="54"/>
    <x v="13249"/>
    <n v="64412.959999999999"/>
    <n v="33686.14"/>
    <n v="30726.82"/>
    <n v="0"/>
    <x v="1"/>
    <x v="1"/>
    <x v="25"/>
    <x v="4"/>
  </r>
  <r>
    <x v="73"/>
    <x v="52"/>
    <x v="13250"/>
    <n v="51029.16"/>
    <n v="32863.370000000003"/>
    <n v="18165.79"/>
    <n v="0"/>
    <x v="1"/>
    <x v="1"/>
    <x v="25"/>
    <x v="5"/>
  </r>
  <r>
    <x v="74"/>
    <x v="141"/>
    <x v="13251"/>
    <n v="39620.46"/>
    <n v="32405.39"/>
    <n v="7215.07"/>
    <n v="0"/>
    <x v="1"/>
    <x v="1"/>
    <x v="25"/>
    <x v="5"/>
  </r>
  <r>
    <x v="75"/>
    <x v="51"/>
    <x v="13252"/>
    <n v="61009.83"/>
    <n v="36568.730000000003"/>
    <n v="24441.1"/>
    <n v="0"/>
    <x v="1"/>
    <x v="1"/>
    <x v="25"/>
    <x v="5"/>
  </r>
  <r>
    <x v="76"/>
    <x v="111"/>
    <x v="13253"/>
    <n v="46608.83"/>
    <n v="28960.77"/>
    <n v="17648.060000000001"/>
    <n v="0"/>
    <x v="1"/>
    <x v="1"/>
    <x v="25"/>
    <x v="5"/>
  </r>
  <r>
    <x v="77"/>
    <x v="60"/>
    <x v="13254"/>
    <n v="50143.29"/>
    <n v="27090.98"/>
    <n v="23052.31"/>
    <n v="0"/>
    <x v="1"/>
    <x v="1"/>
    <x v="25"/>
    <x v="5"/>
  </r>
  <r>
    <x v="78"/>
    <x v="106"/>
    <x v="13255"/>
    <n v="51669.19"/>
    <n v="29798.55"/>
    <n v="21870.639999999999"/>
    <n v="0"/>
    <x v="1"/>
    <x v="1"/>
    <x v="25"/>
    <x v="6"/>
  </r>
  <r>
    <x v="79"/>
    <x v="48"/>
    <x v="13256"/>
    <n v="56497.7"/>
    <n v="26422.55"/>
    <n v="30075.15"/>
    <n v="0"/>
    <x v="1"/>
    <x v="1"/>
    <x v="25"/>
    <x v="6"/>
  </r>
  <r>
    <x v="80"/>
    <x v="88"/>
    <x v="13257"/>
    <n v="54715.7"/>
    <n v="31064.03"/>
    <n v="23651.67"/>
    <n v="0"/>
    <x v="1"/>
    <x v="1"/>
    <x v="25"/>
    <x v="6"/>
  </r>
  <r>
    <x v="81"/>
    <x v="16"/>
    <x v="13258"/>
    <n v="68109.03"/>
    <n v="38824.18"/>
    <n v="29284.85"/>
    <n v="0"/>
    <x v="1"/>
    <x v="1"/>
    <x v="25"/>
    <x v="6"/>
  </r>
  <r>
    <x v="82"/>
    <x v="88"/>
    <x v="13259"/>
    <n v="55145.31"/>
    <n v="34549.61"/>
    <n v="20595.7"/>
    <n v="0"/>
    <x v="1"/>
    <x v="1"/>
    <x v="25"/>
    <x v="7"/>
  </r>
  <r>
    <x v="83"/>
    <x v="16"/>
    <x v="13260"/>
    <n v="59215.05"/>
    <n v="35153.47"/>
    <n v="24061.58"/>
    <n v="0"/>
    <x v="1"/>
    <x v="1"/>
    <x v="25"/>
    <x v="7"/>
  </r>
  <r>
    <x v="84"/>
    <x v="101"/>
    <x v="13261"/>
    <n v="43114.400000000001"/>
    <n v="28449.43"/>
    <n v="14664.97"/>
    <n v="0"/>
    <x v="1"/>
    <x v="1"/>
    <x v="25"/>
    <x v="7"/>
  </r>
  <r>
    <x v="85"/>
    <x v="46"/>
    <x v="13262"/>
    <n v="45465.34"/>
    <n v="25178.32"/>
    <n v="20287.02"/>
    <n v="0"/>
    <x v="1"/>
    <x v="1"/>
    <x v="25"/>
    <x v="7"/>
  </r>
  <r>
    <x v="86"/>
    <x v="102"/>
    <x v="13263"/>
    <n v="43506.87"/>
    <n v="33707.03"/>
    <n v="9799.84"/>
    <n v="0"/>
    <x v="1"/>
    <x v="1"/>
    <x v="25"/>
    <x v="7"/>
  </r>
  <r>
    <x v="87"/>
    <x v="55"/>
    <x v="13264"/>
    <n v="48468"/>
    <n v="36585.43"/>
    <n v="11882.57"/>
    <n v="0"/>
    <x v="1"/>
    <x v="1"/>
    <x v="25"/>
    <x v="8"/>
  </r>
  <r>
    <x v="88"/>
    <x v="23"/>
    <x v="13265"/>
    <n v="54389.4"/>
    <n v="28323.200000000001"/>
    <n v="26066.2"/>
    <n v="0"/>
    <x v="1"/>
    <x v="1"/>
    <x v="25"/>
    <x v="8"/>
  </r>
  <r>
    <x v="89"/>
    <x v="40"/>
    <x v="13266"/>
    <n v="69400.38"/>
    <n v="45422.41"/>
    <n v="23977.97"/>
    <n v="0"/>
    <x v="1"/>
    <x v="1"/>
    <x v="25"/>
    <x v="8"/>
  </r>
  <r>
    <x v="90"/>
    <x v="103"/>
    <x v="13267"/>
    <n v="32744.240000000002"/>
    <n v="22985.45"/>
    <n v="9758.7900000000009"/>
    <n v="0"/>
    <x v="1"/>
    <x v="1"/>
    <x v="25"/>
    <x v="8"/>
  </r>
  <r>
    <x v="91"/>
    <x v="47"/>
    <x v="13268"/>
    <n v="42969.88"/>
    <n v="24397.42"/>
    <n v="18572.46"/>
    <n v="0"/>
    <x v="1"/>
    <x v="1"/>
    <x v="25"/>
    <x v="9"/>
  </r>
  <r>
    <x v="92"/>
    <x v="16"/>
    <x v="13269"/>
    <n v="38524.080000000002"/>
    <n v="21286.240000000002"/>
    <n v="17237.84"/>
    <n v="0"/>
    <x v="1"/>
    <x v="1"/>
    <x v="25"/>
    <x v="9"/>
  </r>
  <r>
    <x v="93"/>
    <x v="47"/>
    <x v="13270"/>
    <n v="39117.18"/>
    <n v="21173.39"/>
    <n v="17943.79"/>
    <n v="0"/>
    <x v="1"/>
    <x v="1"/>
    <x v="25"/>
    <x v="9"/>
  </r>
  <r>
    <x v="94"/>
    <x v="59"/>
    <x v="13271"/>
    <n v="28701.06"/>
    <n v="11159.01"/>
    <n v="17542.05"/>
    <n v="0"/>
    <x v="1"/>
    <x v="1"/>
    <x v="25"/>
    <x v="9"/>
  </r>
  <r>
    <x v="95"/>
    <x v="103"/>
    <x v="13272"/>
    <n v="18845.39"/>
    <n v="11789.84"/>
    <n v="7055.55"/>
    <n v="0"/>
    <x v="1"/>
    <x v="1"/>
    <x v="25"/>
    <x v="10"/>
  </r>
  <r>
    <x v="96"/>
    <x v="105"/>
    <x v="13273"/>
    <n v="19459.66"/>
    <n v="11889.39"/>
    <n v="7570.27"/>
    <n v="0"/>
    <x v="1"/>
    <x v="1"/>
    <x v="25"/>
    <x v="10"/>
  </r>
  <r>
    <x v="97"/>
    <x v="60"/>
    <x v="13274"/>
    <n v="28403.91"/>
    <n v="16485.43"/>
    <n v="11918.48"/>
    <n v="0"/>
    <x v="1"/>
    <x v="1"/>
    <x v="25"/>
    <x v="10"/>
  </r>
  <r>
    <x v="98"/>
    <x v="60"/>
    <x v="13275"/>
    <n v="31228.16"/>
    <n v="14107.98"/>
    <n v="17120.18"/>
    <n v="0"/>
    <x v="1"/>
    <x v="1"/>
    <x v="25"/>
    <x v="10"/>
  </r>
  <r>
    <x v="99"/>
    <x v="56"/>
    <x v="13276"/>
    <n v="33393.949999999997"/>
    <n v="11815.33"/>
    <n v="21578.62"/>
    <n v="0"/>
    <x v="1"/>
    <x v="1"/>
    <x v="25"/>
    <x v="11"/>
  </r>
  <r>
    <x v="100"/>
    <x v="50"/>
    <x v="13277"/>
    <n v="35617.83"/>
    <n v="18577.2"/>
    <n v="17040.63"/>
    <n v="0"/>
    <x v="1"/>
    <x v="1"/>
    <x v="25"/>
    <x v="11"/>
  </r>
  <r>
    <x v="101"/>
    <x v="51"/>
    <x v="13278"/>
    <n v="20585.79"/>
    <n v="10016.959999999999"/>
    <n v="10568.83"/>
    <n v="0"/>
    <x v="1"/>
    <x v="1"/>
    <x v="25"/>
    <x v="11"/>
  </r>
  <r>
    <x v="102"/>
    <x v="88"/>
    <x v="13279"/>
    <n v="36679.83"/>
    <n v="12285.03"/>
    <n v="24394.799999999999"/>
    <n v="0"/>
    <x v="1"/>
    <x v="1"/>
    <x v="25"/>
    <x v="11"/>
  </r>
  <r>
    <x v="103"/>
    <x v="50"/>
    <x v="13280"/>
    <n v="28106.35"/>
    <n v="12080.23"/>
    <n v="16026.12"/>
    <n v="0"/>
    <x v="1"/>
    <x v="1"/>
    <x v="25"/>
    <x v="11"/>
  </r>
  <r>
    <x v="52"/>
    <x v="55"/>
    <x v="13281"/>
    <n v="482.27"/>
    <n v="31.11"/>
    <n v="451.16"/>
    <n v="0"/>
    <x v="1"/>
    <x v="1"/>
    <x v="26"/>
    <x v="0"/>
  </r>
  <r>
    <x v="53"/>
    <x v="15"/>
    <x v="13282"/>
    <n v="2247.6999999999998"/>
    <n v="27.22"/>
    <n v="2220.48"/>
    <n v="0"/>
    <x v="1"/>
    <x v="1"/>
    <x v="26"/>
    <x v="0"/>
  </r>
  <r>
    <x v="54"/>
    <x v="8"/>
    <x v="13283"/>
    <n v="2755.52"/>
    <n v="73.89"/>
    <n v="2681.63"/>
    <n v="0"/>
    <x v="1"/>
    <x v="1"/>
    <x v="26"/>
    <x v="0"/>
  </r>
  <r>
    <x v="55"/>
    <x v="65"/>
    <x v="13284"/>
    <n v="5712.45"/>
    <n v="77.78"/>
    <n v="5634.67"/>
    <n v="0"/>
    <x v="1"/>
    <x v="1"/>
    <x v="26"/>
    <x v="0"/>
  </r>
  <r>
    <x v="56"/>
    <x v="59"/>
    <x v="13285"/>
    <n v="2671.07"/>
    <n v="198.34"/>
    <n v="2472.73"/>
    <n v="0"/>
    <x v="1"/>
    <x v="1"/>
    <x v="26"/>
    <x v="1"/>
  </r>
  <r>
    <x v="57"/>
    <x v="73"/>
    <x v="13286"/>
    <n v="11109.56"/>
    <n v="1253.8900000000001"/>
    <n v="9855.67"/>
    <n v="0"/>
    <x v="1"/>
    <x v="1"/>
    <x v="26"/>
    <x v="1"/>
  </r>
  <r>
    <x v="58"/>
    <x v="7"/>
    <x v="13287"/>
    <n v="7876.97"/>
    <n v="767.22"/>
    <n v="7109.75"/>
    <n v="0"/>
    <x v="1"/>
    <x v="1"/>
    <x v="26"/>
    <x v="1"/>
  </r>
  <r>
    <x v="59"/>
    <x v="66"/>
    <x v="13288"/>
    <n v="9102.7199999999993"/>
    <n v="35.549999999999997"/>
    <n v="9067.17"/>
    <n v="0"/>
    <x v="1"/>
    <x v="1"/>
    <x v="26"/>
    <x v="1"/>
  </r>
  <r>
    <x v="60"/>
    <x v="121"/>
    <x v="13289"/>
    <n v="559.92999999999995"/>
    <n v="38.89"/>
    <n v="521.04"/>
    <n v="0"/>
    <x v="1"/>
    <x v="1"/>
    <x v="26"/>
    <x v="2"/>
  </r>
  <r>
    <x v="61"/>
    <x v="74"/>
    <x v="13290"/>
    <n v="8958.08"/>
    <n v="58.33"/>
    <n v="8899.75"/>
    <n v="0"/>
    <x v="1"/>
    <x v="1"/>
    <x v="26"/>
    <x v="2"/>
  </r>
  <r>
    <x v="62"/>
    <x v="15"/>
    <x v="13291"/>
    <n v="4023.68"/>
    <n v="58.37"/>
    <n v="3965.31"/>
    <n v="0"/>
    <x v="1"/>
    <x v="1"/>
    <x v="26"/>
    <x v="2"/>
  </r>
  <r>
    <x v="63"/>
    <x v="81"/>
    <x v="13292"/>
    <n v="12352.64"/>
    <n v="108.98"/>
    <n v="12243.66"/>
    <n v="0"/>
    <x v="1"/>
    <x v="1"/>
    <x v="26"/>
    <x v="2"/>
  </r>
  <r>
    <x v="64"/>
    <x v="138"/>
    <x v="13293"/>
    <n v="263.02999999999997"/>
    <n v="31.11"/>
    <n v="231.92"/>
    <n v="0"/>
    <x v="1"/>
    <x v="1"/>
    <x v="26"/>
    <x v="2"/>
  </r>
  <r>
    <x v="65"/>
    <x v="127"/>
    <x v="13294"/>
    <n v="378.2"/>
    <n v="33.89"/>
    <n v="344.31"/>
    <n v="0"/>
    <x v="1"/>
    <x v="1"/>
    <x v="26"/>
    <x v="3"/>
  </r>
  <r>
    <x v="66"/>
    <x v="55"/>
    <x v="13295"/>
    <n v="2353.09"/>
    <n v="1242.78"/>
    <n v="1110.31"/>
    <n v="0"/>
    <x v="1"/>
    <x v="1"/>
    <x v="26"/>
    <x v="3"/>
  </r>
  <r>
    <x v="67"/>
    <x v="2"/>
    <x v="13296"/>
    <n v="10954.63"/>
    <n v="2812.11"/>
    <n v="8142.52"/>
    <n v="0"/>
    <x v="1"/>
    <x v="1"/>
    <x v="26"/>
    <x v="3"/>
  </r>
  <r>
    <x v="68"/>
    <x v="2"/>
    <x v="13297"/>
    <n v="11132.52"/>
    <n v="2177.7800000000002"/>
    <n v="8954.74"/>
    <n v="0"/>
    <x v="1"/>
    <x v="1"/>
    <x v="26"/>
    <x v="3"/>
  </r>
  <r>
    <x v="69"/>
    <x v="49"/>
    <x v="13298"/>
    <n v="4867.09"/>
    <n v="2013.33"/>
    <n v="2853.76"/>
    <n v="0"/>
    <x v="1"/>
    <x v="1"/>
    <x v="26"/>
    <x v="4"/>
  </r>
  <r>
    <x v="70"/>
    <x v="101"/>
    <x v="13299"/>
    <n v="4052.43"/>
    <n v="2242.2199999999998"/>
    <n v="1810.21"/>
    <n v="0"/>
    <x v="1"/>
    <x v="1"/>
    <x v="26"/>
    <x v="4"/>
  </r>
  <r>
    <x v="71"/>
    <x v="101"/>
    <x v="13300"/>
    <n v="4556.18"/>
    <n v="2277.2199999999998"/>
    <n v="2278.96"/>
    <n v="0"/>
    <x v="1"/>
    <x v="1"/>
    <x v="26"/>
    <x v="4"/>
  </r>
  <r>
    <x v="72"/>
    <x v="20"/>
    <x v="13301"/>
    <n v="7673.66"/>
    <n v="1804.44"/>
    <n v="5869.22"/>
    <n v="0"/>
    <x v="1"/>
    <x v="1"/>
    <x v="26"/>
    <x v="4"/>
  </r>
  <r>
    <x v="73"/>
    <x v="12"/>
    <x v="13302"/>
    <n v="6823.32"/>
    <n v="881.97"/>
    <n v="5941.35"/>
    <n v="0"/>
    <x v="1"/>
    <x v="1"/>
    <x v="26"/>
    <x v="5"/>
  </r>
  <r>
    <x v="74"/>
    <x v="145"/>
    <x v="13303"/>
    <n v="1248.3900000000001"/>
    <n v="51.96"/>
    <n v="1196.43"/>
    <n v="0"/>
    <x v="1"/>
    <x v="1"/>
    <x v="26"/>
    <x v="5"/>
  </r>
  <r>
    <x v="75"/>
    <x v="22"/>
    <x v="13304"/>
    <n v="6018.42"/>
    <n v="350.09"/>
    <n v="5668.33"/>
    <n v="0"/>
    <x v="1"/>
    <x v="1"/>
    <x v="26"/>
    <x v="5"/>
  </r>
  <r>
    <x v="76"/>
    <x v="1"/>
    <x v="13305"/>
    <n v="3638.48"/>
    <n v="137.63"/>
    <n v="3500.85"/>
    <n v="0"/>
    <x v="1"/>
    <x v="1"/>
    <x v="26"/>
    <x v="5"/>
  </r>
  <r>
    <x v="77"/>
    <x v="71"/>
    <x v="13306"/>
    <n v="9750.4599999999991"/>
    <n v="431.4"/>
    <n v="9319.06"/>
    <n v="0"/>
    <x v="1"/>
    <x v="1"/>
    <x v="26"/>
    <x v="5"/>
  </r>
  <r>
    <x v="78"/>
    <x v="40"/>
    <x v="13307"/>
    <n v="4337"/>
    <n v="82.22"/>
    <n v="4254.78"/>
    <n v="0"/>
    <x v="1"/>
    <x v="1"/>
    <x v="26"/>
    <x v="6"/>
  </r>
  <r>
    <x v="79"/>
    <x v="72"/>
    <x v="13308"/>
    <n v="8774.94"/>
    <n v="648.89"/>
    <n v="8126.05"/>
    <n v="0"/>
    <x v="1"/>
    <x v="1"/>
    <x v="26"/>
    <x v="6"/>
  </r>
  <r>
    <x v="80"/>
    <x v="11"/>
    <x v="13309"/>
    <n v="4865.51"/>
    <n v="2030"/>
    <n v="2835.51"/>
    <n v="0"/>
    <x v="1"/>
    <x v="1"/>
    <x v="26"/>
    <x v="6"/>
  </r>
  <r>
    <x v="81"/>
    <x v="3"/>
    <x v="13310"/>
    <n v="7756.36"/>
    <n v="2111.61"/>
    <n v="5644.75"/>
    <n v="0"/>
    <x v="1"/>
    <x v="1"/>
    <x v="26"/>
    <x v="6"/>
  </r>
  <r>
    <x v="82"/>
    <x v="25"/>
    <x v="13311"/>
    <n v="5709.01"/>
    <n v="1665.11"/>
    <n v="4043.9"/>
    <n v="0"/>
    <x v="1"/>
    <x v="1"/>
    <x v="26"/>
    <x v="7"/>
  </r>
  <r>
    <x v="83"/>
    <x v="25"/>
    <x v="13312"/>
    <n v="6206.51"/>
    <n v="1970"/>
    <n v="4236.51"/>
    <n v="0"/>
    <x v="1"/>
    <x v="1"/>
    <x v="26"/>
    <x v="7"/>
  </r>
  <r>
    <x v="84"/>
    <x v="5"/>
    <x v="13313"/>
    <n v="8204.9599999999991"/>
    <n v="2141.29"/>
    <n v="6063.67"/>
    <n v="0"/>
    <x v="1"/>
    <x v="1"/>
    <x v="26"/>
    <x v="7"/>
  </r>
  <r>
    <x v="85"/>
    <x v="44"/>
    <x v="13314"/>
    <n v="10322.799999999999"/>
    <n v="1743.56"/>
    <n v="8579.24"/>
    <n v="0"/>
    <x v="1"/>
    <x v="1"/>
    <x v="26"/>
    <x v="7"/>
  </r>
  <r>
    <x v="86"/>
    <x v="14"/>
    <x v="13315"/>
    <n v="3523.24"/>
    <n v="1476.65"/>
    <n v="2046.59"/>
    <n v="0"/>
    <x v="1"/>
    <x v="1"/>
    <x v="26"/>
    <x v="7"/>
  </r>
  <r>
    <x v="87"/>
    <x v="40"/>
    <x v="13316"/>
    <n v="6102.27"/>
    <n v="1964.58"/>
    <n v="4137.6899999999996"/>
    <n v="0"/>
    <x v="1"/>
    <x v="1"/>
    <x v="26"/>
    <x v="8"/>
  </r>
  <r>
    <x v="88"/>
    <x v="72"/>
    <x v="13317"/>
    <n v="12432.3"/>
    <n v="1533.45"/>
    <n v="10898.85"/>
    <n v="0"/>
    <x v="1"/>
    <x v="1"/>
    <x v="26"/>
    <x v="8"/>
  </r>
  <r>
    <x v="89"/>
    <x v="68"/>
    <x v="13318"/>
    <n v="12661.65"/>
    <n v="3908.02"/>
    <n v="8753.6299999999992"/>
    <n v="0"/>
    <x v="1"/>
    <x v="1"/>
    <x v="26"/>
    <x v="8"/>
  </r>
  <r>
    <x v="90"/>
    <x v="51"/>
    <x v="13319"/>
    <n v="1406.79"/>
    <n v="303.33"/>
    <n v="1103.46"/>
    <n v="0"/>
    <x v="1"/>
    <x v="1"/>
    <x v="26"/>
    <x v="8"/>
  </r>
  <r>
    <x v="91"/>
    <x v="88"/>
    <x v="13320"/>
    <n v="3035.12"/>
    <n v="1350"/>
    <n v="1685.12"/>
    <n v="0"/>
    <x v="1"/>
    <x v="1"/>
    <x v="26"/>
    <x v="9"/>
  </r>
  <r>
    <x v="92"/>
    <x v="104"/>
    <x v="13321"/>
    <n v="2436.85"/>
    <n v="1823.33"/>
    <n v="613.52"/>
    <n v="0"/>
    <x v="1"/>
    <x v="1"/>
    <x v="26"/>
    <x v="9"/>
  </r>
  <r>
    <x v="93"/>
    <x v="18"/>
    <x v="13322"/>
    <n v="4683.72"/>
    <n v="2220"/>
    <n v="2463.7199999999998"/>
    <n v="0"/>
    <x v="1"/>
    <x v="1"/>
    <x v="26"/>
    <x v="9"/>
  </r>
  <r>
    <x v="94"/>
    <x v="18"/>
    <x v="13323"/>
    <n v="3594.04"/>
    <n v="1416.67"/>
    <n v="2177.37"/>
    <n v="0"/>
    <x v="1"/>
    <x v="1"/>
    <x v="26"/>
    <x v="9"/>
  </r>
  <r>
    <x v="95"/>
    <x v="104"/>
    <x v="13324"/>
    <n v="1543.4"/>
    <n v="1530"/>
    <n v="13.4"/>
    <n v="0"/>
    <x v="1"/>
    <x v="1"/>
    <x v="26"/>
    <x v="10"/>
  </r>
  <r>
    <x v="96"/>
    <x v="54"/>
    <x v="13325"/>
    <n v="1670.44"/>
    <n v="1363.33"/>
    <n v="307.11"/>
    <n v="0"/>
    <x v="1"/>
    <x v="1"/>
    <x v="26"/>
    <x v="10"/>
  </r>
  <r>
    <x v="97"/>
    <x v="57"/>
    <x v="13326"/>
    <n v="2205.9"/>
    <n v="1606.67"/>
    <n v="599.23"/>
    <n v="0"/>
    <x v="1"/>
    <x v="1"/>
    <x v="26"/>
    <x v="10"/>
  </r>
  <r>
    <x v="98"/>
    <x v="47"/>
    <x v="13327"/>
    <n v="2417.17"/>
    <n v="1650"/>
    <n v="767.17"/>
    <n v="0"/>
    <x v="1"/>
    <x v="1"/>
    <x v="26"/>
    <x v="10"/>
  </r>
  <r>
    <x v="99"/>
    <x v="46"/>
    <x v="13328"/>
    <n v="2137.75"/>
    <n v="973.33"/>
    <n v="1164.42"/>
    <n v="0"/>
    <x v="1"/>
    <x v="1"/>
    <x v="26"/>
    <x v="11"/>
  </r>
  <r>
    <x v="100"/>
    <x v="16"/>
    <x v="13329"/>
    <n v="2592.65"/>
    <n v="1536.67"/>
    <n v="1055.98"/>
    <n v="0"/>
    <x v="1"/>
    <x v="1"/>
    <x v="26"/>
    <x v="11"/>
  </r>
  <r>
    <x v="101"/>
    <x v="106"/>
    <x v="13330"/>
    <n v="1717.03"/>
    <n v="1190"/>
    <n v="527.03"/>
    <n v="0"/>
    <x v="1"/>
    <x v="1"/>
    <x v="26"/>
    <x v="11"/>
  </r>
  <r>
    <x v="102"/>
    <x v="104"/>
    <x v="13331"/>
    <n v="1504.22"/>
    <n v="594.98"/>
    <n v="909.24"/>
    <n v="0"/>
    <x v="1"/>
    <x v="1"/>
    <x v="26"/>
    <x v="11"/>
  </r>
  <r>
    <x v="103"/>
    <x v="57"/>
    <x v="13332"/>
    <n v="2322.7600000000002"/>
    <n v="1508.21"/>
    <n v="814.55"/>
    <n v="0"/>
    <x v="1"/>
    <x v="1"/>
    <x v="26"/>
    <x v="11"/>
  </r>
  <r>
    <x v="52"/>
    <x v="58"/>
    <x v="13333"/>
    <n v="3813.25"/>
    <n v="3050.41"/>
    <n v="762.84"/>
    <n v="0"/>
    <x v="1"/>
    <x v="1"/>
    <x v="27"/>
    <x v="0"/>
  </r>
  <r>
    <x v="53"/>
    <x v="21"/>
    <x v="13334"/>
    <n v="2483.34"/>
    <n v="1755.41"/>
    <n v="727.93"/>
    <n v="0"/>
    <x v="1"/>
    <x v="1"/>
    <x v="27"/>
    <x v="0"/>
  </r>
  <r>
    <x v="54"/>
    <x v="106"/>
    <x v="13335"/>
    <n v="2405.7800000000002"/>
    <n v="1660.41"/>
    <n v="745.37"/>
    <n v="0"/>
    <x v="1"/>
    <x v="1"/>
    <x v="27"/>
    <x v="0"/>
  </r>
  <r>
    <x v="55"/>
    <x v="102"/>
    <x v="13336"/>
    <n v="2837.18"/>
    <n v="2061.25"/>
    <n v="775.93"/>
    <n v="0"/>
    <x v="1"/>
    <x v="1"/>
    <x v="27"/>
    <x v="0"/>
  </r>
  <r>
    <x v="56"/>
    <x v="101"/>
    <x v="13337"/>
    <n v="2320.92"/>
    <n v="1277.5"/>
    <n v="1043.42"/>
    <n v="0"/>
    <x v="1"/>
    <x v="1"/>
    <x v="27"/>
    <x v="1"/>
  </r>
  <r>
    <x v="57"/>
    <x v="102"/>
    <x v="12195"/>
    <n v="3639.88"/>
    <n v="2620.83"/>
    <n v="1019.05"/>
    <n v="0"/>
    <x v="1"/>
    <x v="1"/>
    <x v="27"/>
    <x v="1"/>
  </r>
  <r>
    <x v="58"/>
    <x v="106"/>
    <x v="13338"/>
    <n v="4938.3599999999997"/>
    <n v="3940.83"/>
    <n v="997.53"/>
    <n v="0"/>
    <x v="1"/>
    <x v="1"/>
    <x v="27"/>
    <x v="1"/>
  </r>
  <r>
    <x v="59"/>
    <x v="117"/>
    <x v="13339"/>
    <n v="3838.88"/>
    <n v="2595.42"/>
    <n v="1243.46"/>
    <n v="0"/>
    <x v="1"/>
    <x v="1"/>
    <x v="27"/>
    <x v="1"/>
  </r>
  <r>
    <x v="60"/>
    <x v="51"/>
    <x v="13340"/>
    <n v="3482.77"/>
    <n v="2030.42"/>
    <n v="1452.35"/>
    <n v="0"/>
    <x v="1"/>
    <x v="1"/>
    <x v="27"/>
    <x v="2"/>
  </r>
  <r>
    <x v="61"/>
    <x v="106"/>
    <x v="13341"/>
    <n v="2268.7800000000002"/>
    <n v="1339.17"/>
    <n v="929.61"/>
    <n v="0"/>
    <x v="1"/>
    <x v="1"/>
    <x v="27"/>
    <x v="2"/>
  </r>
  <r>
    <x v="62"/>
    <x v="121"/>
    <x v="13342"/>
    <n v="2565.6999999999998"/>
    <n v="2056.67"/>
    <n v="509.03"/>
    <n v="0"/>
    <x v="1"/>
    <x v="1"/>
    <x v="27"/>
    <x v="2"/>
  </r>
  <r>
    <x v="63"/>
    <x v="169"/>
    <x v="13343"/>
    <n v="679.58"/>
    <n v="659.58"/>
    <n v="20"/>
    <n v="0"/>
    <x v="1"/>
    <x v="1"/>
    <x v="27"/>
    <x v="2"/>
  </r>
  <r>
    <x v="64"/>
    <x v="127"/>
    <x v="13344"/>
    <n v="1118.47"/>
    <n v="1071.8"/>
    <n v="46.67"/>
    <n v="0"/>
    <x v="1"/>
    <x v="1"/>
    <x v="27"/>
    <x v="2"/>
  </r>
  <r>
    <x v="65"/>
    <x v="55"/>
    <x v="13345"/>
    <n v="3234.68"/>
    <n v="2107.71"/>
    <n v="1126.97"/>
    <n v="0"/>
    <x v="1"/>
    <x v="1"/>
    <x v="27"/>
    <x v="3"/>
  </r>
  <r>
    <x v="66"/>
    <x v="47"/>
    <x v="13346"/>
    <n v="2897.75"/>
    <n v="1481.31"/>
    <n v="1416.44"/>
    <n v="0"/>
    <x v="1"/>
    <x v="1"/>
    <x v="27"/>
    <x v="3"/>
  </r>
  <r>
    <x v="67"/>
    <x v="57"/>
    <x v="13347"/>
    <n v="3508.49"/>
    <n v="3481.82"/>
    <n v="26.67"/>
    <n v="0"/>
    <x v="1"/>
    <x v="1"/>
    <x v="27"/>
    <x v="3"/>
  </r>
  <r>
    <x v="68"/>
    <x v="60"/>
    <x v="13348"/>
    <n v="3926.51"/>
    <n v="3883.18"/>
    <n v="43.33"/>
    <n v="0"/>
    <x v="1"/>
    <x v="1"/>
    <x v="27"/>
    <x v="3"/>
  </r>
  <r>
    <x v="69"/>
    <x v="54"/>
    <x v="13349"/>
    <n v="3558.77"/>
    <n v="3515.44"/>
    <n v="43.33"/>
    <n v="0"/>
    <x v="1"/>
    <x v="1"/>
    <x v="27"/>
    <x v="4"/>
  </r>
  <r>
    <x v="70"/>
    <x v="52"/>
    <x v="13350"/>
    <n v="3203.35"/>
    <n v="3140.02"/>
    <n v="63.33"/>
    <n v="0"/>
    <x v="1"/>
    <x v="1"/>
    <x v="27"/>
    <x v="4"/>
  </r>
  <r>
    <x v="71"/>
    <x v="102"/>
    <x v="13351"/>
    <n v="4586.68"/>
    <n v="4436.68"/>
    <n v="150"/>
    <n v="0"/>
    <x v="1"/>
    <x v="1"/>
    <x v="27"/>
    <x v="4"/>
  </r>
  <r>
    <x v="72"/>
    <x v="102"/>
    <x v="13352"/>
    <n v="4286"/>
    <n v="4159.33"/>
    <n v="126.67"/>
    <n v="0"/>
    <x v="1"/>
    <x v="1"/>
    <x v="27"/>
    <x v="4"/>
  </r>
  <r>
    <x v="73"/>
    <x v="58"/>
    <x v="13353"/>
    <n v="4628.05"/>
    <n v="4514.72"/>
    <n v="113.33"/>
    <n v="0"/>
    <x v="1"/>
    <x v="1"/>
    <x v="27"/>
    <x v="5"/>
  </r>
  <r>
    <x v="74"/>
    <x v="58"/>
    <x v="13354"/>
    <n v="3518.13"/>
    <n v="3458.13"/>
    <n v="60"/>
    <n v="0"/>
    <x v="1"/>
    <x v="1"/>
    <x v="27"/>
    <x v="5"/>
  </r>
  <r>
    <x v="75"/>
    <x v="13"/>
    <x v="13355"/>
    <n v="4504.4399999999996"/>
    <n v="4437.7700000000004"/>
    <n v="66.67"/>
    <n v="0"/>
    <x v="1"/>
    <x v="1"/>
    <x v="27"/>
    <x v="5"/>
  </r>
  <r>
    <x v="76"/>
    <x v="49"/>
    <x v="13356"/>
    <n v="3704.54"/>
    <n v="3677.87"/>
    <n v="26.67"/>
    <n v="0"/>
    <x v="1"/>
    <x v="1"/>
    <x v="27"/>
    <x v="5"/>
  </r>
  <r>
    <x v="77"/>
    <x v="40"/>
    <x v="13357"/>
    <n v="2857.28"/>
    <n v="2830.61"/>
    <n v="26.67"/>
    <n v="0"/>
    <x v="1"/>
    <x v="1"/>
    <x v="27"/>
    <x v="5"/>
  </r>
  <r>
    <x v="78"/>
    <x v="49"/>
    <x v="13358"/>
    <n v="4141.84"/>
    <n v="4118.51"/>
    <n v="23.33"/>
    <n v="0"/>
    <x v="1"/>
    <x v="1"/>
    <x v="27"/>
    <x v="6"/>
  </r>
  <r>
    <x v="79"/>
    <x v="42"/>
    <x v="13359"/>
    <n v="4109.6899999999996"/>
    <n v="4093.02"/>
    <n v="16.670000000000002"/>
    <n v="0"/>
    <x v="1"/>
    <x v="1"/>
    <x v="27"/>
    <x v="6"/>
  </r>
  <r>
    <x v="80"/>
    <x v="112"/>
    <x v="13360"/>
    <n v="443.06"/>
    <n v="423.06"/>
    <n v="20"/>
    <n v="0"/>
    <x v="1"/>
    <x v="1"/>
    <x v="27"/>
    <x v="6"/>
  </r>
  <r>
    <x v="81"/>
    <x v="121"/>
    <x v="13361"/>
    <n v="651.48"/>
    <n v="641.48"/>
    <n v="10"/>
    <n v="0"/>
    <x v="1"/>
    <x v="1"/>
    <x v="27"/>
    <x v="6"/>
  </r>
  <r>
    <x v="82"/>
    <x v="113"/>
    <x v="13362"/>
    <n v="342"/>
    <n v="338.67"/>
    <n v="3.33"/>
    <n v="0"/>
    <x v="1"/>
    <x v="1"/>
    <x v="27"/>
    <x v="7"/>
  </r>
  <r>
    <x v="83"/>
    <x v="103"/>
    <x v="13363"/>
    <n v="1010.99"/>
    <n v="1007.66"/>
    <n v="3.33"/>
    <n v="0"/>
    <x v="1"/>
    <x v="1"/>
    <x v="27"/>
    <x v="7"/>
  </r>
  <r>
    <x v="84"/>
    <x v="59"/>
    <x v="13364"/>
    <n v="2633.56"/>
    <n v="2616.89"/>
    <n v="16.670000000000002"/>
    <n v="0"/>
    <x v="1"/>
    <x v="1"/>
    <x v="27"/>
    <x v="7"/>
  </r>
  <r>
    <x v="85"/>
    <x v="56"/>
    <x v="13365"/>
    <n v="3863.25"/>
    <n v="3856.58"/>
    <n v="6.67"/>
    <n v="0"/>
    <x v="1"/>
    <x v="1"/>
    <x v="27"/>
    <x v="7"/>
  </r>
  <r>
    <x v="86"/>
    <x v="59"/>
    <x v="13366"/>
    <n v="4408.24"/>
    <n v="4391.57"/>
    <n v="16.670000000000002"/>
    <n v="0"/>
    <x v="1"/>
    <x v="1"/>
    <x v="27"/>
    <x v="7"/>
  </r>
  <r>
    <x v="87"/>
    <x v="59"/>
    <x v="13367"/>
    <n v="3779.19"/>
    <n v="3772.52"/>
    <n v="6.67"/>
    <n v="0"/>
    <x v="1"/>
    <x v="1"/>
    <x v="27"/>
    <x v="8"/>
  </r>
  <r>
    <x v="88"/>
    <x v="14"/>
    <x v="13368"/>
    <n v="3221.23"/>
    <n v="3221.23"/>
    <n v="0"/>
    <n v="0"/>
    <x v="1"/>
    <x v="1"/>
    <x v="27"/>
    <x v="8"/>
  </r>
  <r>
    <x v="89"/>
    <x v="17"/>
    <x v="13369"/>
    <n v="3365.56"/>
    <n v="3365.56"/>
    <n v="0"/>
    <n v="0"/>
    <x v="1"/>
    <x v="1"/>
    <x v="27"/>
    <x v="8"/>
  </r>
  <r>
    <x v="90"/>
    <x v="11"/>
    <x v="13370"/>
    <n v="2500.5"/>
    <n v="2500.5"/>
    <n v="0"/>
    <n v="0"/>
    <x v="1"/>
    <x v="1"/>
    <x v="27"/>
    <x v="8"/>
  </r>
  <r>
    <x v="91"/>
    <x v="5"/>
    <x v="13371"/>
    <n v="2943.35"/>
    <n v="2943.35"/>
    <n v="0"/>
    <n v="0"/>
    <x v="1"/>
    <x v="1"/>
    <x v="27"/>
    <x v="9"/>
  </r>
  <r>
    <x v="92"/>
    <x v="5"/>
    <x v="13372"/>
    <n v="2901.79"/>
    <n v="2901.79"/>
    <n v="0"/>
    <n v="0"/>
    <x v="1"/>
    <x v="1"/>
    <x v="27"/>
    <x v="9"/>
  </r>
  <r>
    <x v="93"/>
    <x v="17"/>
    <x v="13373"/>
    <n v="3619.97"/>
    <n v="3619.97"/>
    <n v="0"/>
    <n v="0"/>
    <x v="1"/>
    <x v="1"/>
    <x v="27"/>
    <x v="9"/>
  </r>
  <r>
    <x v="94"/>
    <x v="16"/>
    <x v="13374"/>
    <n v="2112.8000000000002"/>
    <n v="2112.8000000000002"/>
    <n v="0"/>
    <n v="0"/>
    <x v="1"/>
    <x v="1"/>
    <x v="27"/>
    <x v="9"/>
  </r>
  <r>
    <x v="95"/>
    <x v="59"/>
    <x v="13375"/>
    <n v="2224.5500000000002"/>
    <n v="2224.5500000000002"/>
    <n v="0"/>
    <n v="0"/>
    <x v="1"/>
    <x v="1"/>
    <x v="27"/>
    <x v="10"/>
  </r>
  <r>
    <x v="96"/>
    <x v="50"/>
    <x v="13376"/>
    <n v="1864.27"/>
    <n v="1864.27"/>
    <n v="0"/>
    <n v="0"/>
    <x v="1"/>
    <x v="1"/>
    <x v="27"/>
    <x v="10"/>
  </r>
  <r>
    <x v="97"/>
    <x v="88"/>
    <x v="13377"/>
    <n v="2866.71"/>
    <n v="2863.38"/>
    <n v="3.33"/>
    <n v="0"/>
    <x v="1"/>
    <x v="1"/>
    <x v="27"/>
    <x v="10"/>
  </r>
  <r>
    <x v="98"/>
    <x v="58"/>
    <x v="13378"/>
    <n v="2367"/>
    <n v="2367"/>
    <n v="0"/>
    <n v="0"/>
    <x v="1"/>
    <x v="1"/>
    <x v="27"/>
    <x v="10"/>
  </r>
  <r>
    <x v="99"/>
    <x v="21"/>
    <x v="13379"/>
    <n v="2569.59"/>
    <n v="2569.59"/>
    <n v="0"/>
    <n v="0"/>
    <x v="1"/>
    <x v="1"/>
    <x v="27"/>
    <x v="11"/>
  </r>
  <r>
    <x v="100"/>
    <x v="13"/>
    <x v="13380"/>
    <n v="3400.27"/>
    <n v="3400.27"/>
    <n v="0"/>
    <n v="0"/>
    <x v="1"/>
    <x v="1"/>
    <x v="27"/>
    <x v="11"/>
  </r>
  <r>
    <x v="101"/>
    <x v="101"/>
    <x v="13381"/>
    <n v="2491.7399999999998"/>
    <n v="2491.7399999999998"/>
    <n v="0"/>
    <n v="0"/>
    <x v="1"/>
    <x v="1"/>
    <x v="27"/>
    <x v="11"/>
  </r>
  <r>
    <x v="102"/>
    <x v="60"/>
    <x v="13382"/>
    <n v="2360.7600000000002"/>
    <n v="2360.7600000000002"/>
    <n v="0"/>
    <n v="0"/>
    <x v="1"/>
    <x v="1"/>
    <x v="27"/>
    <x v="11"/>
  </r>
  <r>
    <x v="103"/>
    <x v="60"/>
    <x v="13383"/>
    <n v="2147.91"/>
    <n v="2147.91"/>
    <n v="0"/>
    <n v="0"/>
    <x v="1"/>
    <x v="1"/>
    <x v="27"/>
    <x v="11"/>
  </r>
  <r>
    <x v="52"/>
    <x v="192"/>
    <x v="13384"/>
    <n v="15172.16"/>
    <n v="14698.51"/>
    <n v="473.65"/>
    <n v="0"/>
    <x v="1"/>
    <x v="1"/>
    <x v="28"/>
    <x v="0"/>
  </r>
  <r>
    <x v="53"/>
    <x v="133"/>
    <x v="13385"/>
    <n v="16641.09"/>
    <n v="16086.71"/>
    <n v="554.38"/>
    <n v="0"/>
    <x v="1"/>
    <x v="1"/>
    <x v="28"/>
    <x v="0"/>
  </r>
  <r>
    <x v="54"/>
    <x v="148"/>
    <x v="13386"/>
    <n v="13526.34"/>
    <n v="13521.37"/>
    <n v="4.97"/>
    <n v="0"/>
    <x v="1"/>
    <x v="1"/>
    <x v="28"/>
    <x v="0"/>
  </r>
  <r>
    <x v="55"/>
    <x v="160"/>
    <x v="13387"/>
    <n v="11828.09"/>
    <n v="11823.1"/>
    <n v="4.99"/>
    <n v="0"/>
    <x v="1"/>
    <x v="1"/>
    <x v="28"/>
    <x v="0"/>
  </r>
  <r>
    <x v="56"/>
    <x v="188"/>
    <x v="13388"/>
    <n v="10456.219999999999"/>
    <n v="10376.02"/>
    <n v="80.2"/>
    <n v="0"/>
    <x v="1"/>
    <x v="1"/>
    <x v="28"/>
    <x v="1"/>
  </r>
  <r>
    <x v="57"/>
    <x v="160"/>
    <x v="13389"/>
    <n v="10557.94"/>
    <n v="10325.31"/>
    <n v="232.63"/>
    <n v="0"/>
    <x v="1"/>
    <x v="1"/>
    <x v="28"/>
    <x v="1"/>
  </r>
  <r>
    <x v="58"/>
    <x v="215"/>
    <x v="13390"/>
    <n v="5003.42"/>
    <n v="4922.2700000000004"/>
    <n v="81.150000000000006"/>
    <n v="0"/>
    <x v="1"/>
    <x v="1"/>
    <x v="28"/>
    <x v="1"/>
  </r>
  <r>
    <x v="59"/>
    <x v="216"/>
    <x v="13391"/>
    <n v="2266.42"/>
    <n v="2220.62"/>
    <n v="45.8"/>
    <n v="0"/>
    <x v="1"/>
    <x v="1"/>
    <x v="28"/>
    <x v="1"/>
  </r>
  <r>
    <x v="60"/>
    <x v="190"/>
    <x v="13392"/>
    <n v="1303.03"/>
    <n v="777.54"/>
    <n v="525.49"/>
    <n v="0"/>
    <x v="1"/>
    <x v="1"/>
    <x v="28"/>
    <x v="2"/>
  </r>
  <r>
    <x v="61"/>
    <x v="194"/>
    <x v="13393"/>
    <n v="1661.71"/>
    <n v="1661.71"/>
    <n v="0"/>
    <n v="0"/>
    <x v="1"/>
    <x v="1"/>
    <x v="28"/>
    <x v="2"/>
  </r>
  <r>
    <x v="62"/>
    <x v="177"/>
    <x v="13394"/>
    <n v="2404.17"/>
    <n v="1942.38"/>
    <n v="461.79"/>
    <n v="0"/>
    <x v="1"/>
    <x v="1"/>
    <x v="28"/>
    <x v="2"/>
  </r>
  <r>
    <x v="63"/>
    <x v="181"/>
    <x v="13395"/>
    <n v="9592.26"/>
    <n v="9213.0499999999993"/>
    <n v="379.21"/>
    <n v="0"/>
    <x v="1"/>
    <x v="1"/>
    <x v="28"/>
    <x v="2"/>
  </r>
  <r>
    <x v="64"/>
    <x v="182"/>
    <x v="13396"/>
    <n v="18989.73"/>
    <n v="18656.77"/>
    <n v="332.96"/>
    <n v="0"/>
    <x v="1"/>
    <x v="1"/>
    <x v="28"/>
    <x v="2"/>
  </r>
  <r>
    <x v="65"/>
    <x v="176"/>
    <x v="13397"/>
    <n v="17032.87"/>
    <n v="16887.13"/>
    <n v="145.74"/>
    <n v="0"/>
    <x v="1"/>
    <x v="1"/>
    <x v="28"/>
    <x v="3"/>
  </r>
  <r>
    <x v="66"/>
    <x v="183"/>
    <x v="13398"/>
    <n v="26668.880000000001"/>
    <n v="26583.759999999998"/>
    <n v="85.12"/>
    <n v="0"/>
    <x v="1"/>
    <x v="1"/>
    <x v="28"/>
    <x v="3"/>
  </r>
  <r>
    <x v="67"/>
    <x v="146"/>
    <x v="13399"/>
    <n v="29073.83"/>
    <n v="28384.19"/>
    <n v="689.64"/>
    <n v="0"/>
    <x v="1"/>
    <x v="1"/>
    <x v="28"/>
    <x v="3"/>
  </r>
  <r>
    <x v="68"/>
    <x v="150"/>
    <x v="13400"/>
    <n v="20924.189999999999"/>
    <n v="20924.189999999999"/>
    <n v="0"/>
    <n v="0"/>
    <x v="1"/>
    <x v="1"/>
    <x v="28"/>
    <x v="3"/>
  </r>
  <r>
    <x v="69"/>
    <x v="175"/>
    <x v="13401"/>
    <n v="2241.75"/>
    <n v="2179.4"/>
    <n v="62.35"/>
    <n v="0"/>
    <x v="1"/>
    <x v="1"/>
    <x v="28"/>
    <x v="4"/>
  </r>
  <r>
    <x v="70"/>
    <x v="174"/>
    <x v="13402"/>
    <n v="7304"/>
    <n v="6945.73"/>
    <n v="358.27"/>
    <n v="0"/>
    <x v="1"/>
    <x v="1"/>
    <x v="28"/>
    <x v="4"/>
  </r>
  <r>
    <x v="71"/>
    <x v="180"/>
    <x v="13403"/>
    <n v="3414.86"/>
    <n v="3059.85"/>
    <n v="355.01"/>
    <n v="0"/>
    <x v="1"/>
    <x v="1"/>
    <x v="28"/>
    <x v="4"/>
  </r>
  <r>
    <x v="72"/>
    <x v="184"/>
    <x v="13404"/>
    <n v="4323.29"/>
    <n v="4249.6400000000003"/>
    <n v="73.650000000000006"/>
    <n v="0"/>
    <x v="1"/>
    <x v="1"/>
    <x v="28"/>
    <x v="4"/>
  </r>
  <r>
    <x v="73"/>
    <x v="182"/>
    <x v="13405"/>
    <n v="4342.3500000000004"/>
    <n v="4337.46"/>
    <n v="4.8899999999999997"/>
    <n v="0"/>
    <x v="1"/>
    <x v="1"/>
    <x v="28"/>
    <x v="5"/>
  </r>
  <r>
    <x v="74"/>
    <x v="175"/>
    <x v="13406"/>
    <n v="8124.54"/>
    <n v="7608.87"/>
    <n v="515.66999999999996"/>
    <n v="0"/>
    <x v="1"/>
    <x v="1"/>
    <x v="28"/>
    <x v="5"/>
  </r>
  <r>
    <x v="75"/>
    <x v="189"/>
    <x v="13407"/>
    <n v="32154.27"/>
    <n v="31257.040000000001"/>
    <n v="897.23"/>
    <n v="0"/>
    <x v="1"/>
    <x v="1"/>
    <x v="28"/>
    <x v="5"/>
  </r>
  <r>
    <x v="76"/>
    <x v="177"/>
    <x v="13408"/>
    <n v="23689.01"/>
    <n v="23056.33"/>
    <n v="632.67999999999995"/>
    <n v="0"/>
    <x v="1"/>
    <x v="1"/>
    <x v="28"/>
    <x v="5"/>
  </r>
  <r>
    <x v="77"/>
    <x v="166"/>
    <x v="13409"/>
    <n v="19872.47"/>
    <n v="19365.45"/>
    <n v="507.02"/>
    <n v="0"/>
    <x v="1"/>
    <x v="1"/>
    <x v="28"/>
    <x v="5"/>
  </r>
  <r>
    <x v="78"/>
    <x v="179"/>
    <x v="13410"/>
    <n v="20113.2"/>
    <n v="18563.310000000001"/>
    <n v="1549.89"/>
    <n v="0"/>
    <x v="1"/>
    <x v="1"/>
    <x v="28"/>
    <x v="6"/>
  </r>
  <r>
    <x v="79"/>
    <x v="191"/>
    <x v="13411"/>
    <n v="19348.27"/>
    <n v="18633.3"/>
    <n v="714.97"/>
    <n v="0"/>
    <x v="1"/>
    <x v="1"/>
    <x v="28"/>
    <x v="6"/>
  </r>
  <r>
    <x v="80"/>
    <x v="142"/>
    <x v="13412"/>
    <n v="10313.39"/>
    <n v="9034.74"/>
    <n v="1278.6500000000001"/>
    <n v="0"/>
    <x v="1"/>
    <x v="1"/>
    <x v="28"/>
    <x v="6"/>
  </r>
  <r>
    <x v="81"/>
    <x v="150"/>
    <x v="13413"/>
    <n v="17947.14"/>
    <n v="16812.3"/>
    <n v="1134.8399999999999"/>
    <n v="0"/>
    <x v="1"/>
    <x v="1"/>
    <x v="28"/>
    <x v="6"/>
  </r>
  <r>
    <x v="82"/>
    <x v="150"/>
    <x v="13414"/>
    <n v="13702.42"/>
    <n v="11496.63"/>
    <n v="2205.79"/>
    <n v="0"/>
    <x v="1"/>
    <x v="1"/>
    <x v="28"/>
    <x v="7"/>
  </r>
  <r>
    <x v="83"/>
    <x v="162"/>
    <x v="13415"/>
    <n v="15598.19"/>
    <n v="15280.12"/>
    <n v="318.07"/>
    <n v="0"/>
    <x v="1"/>
    <x v="1"/>
    <x v="28"/>
    <x v="7"/>
  </r>
  <r>
    <x v="84"/>
    <x v="151"/>
    <x v="13416"/>
    <n v="11867.65"/>
    <n v="11026.93"/>
    <n v="840.72"/>
    <n v="0"/>
    <x v="1"/>
    <x v="1"/>
    <x v="28"/>
    <x v="7"/>
  </r>
  <r>
    <x v="85"/>
    <x v="152"/>
    <x v="13417"/>
    <n v="21431.93"/>
    <n v="20040.27"/>
    <n v="1391.66"/>
    <n v="0"/>
    <x v="1"/>
    <x v="1"/>
    <x v="28"/>
    <x v="7"/>
  </r>
  <r>
    <x v="86"/>
    <x v="174"/>
    <x v="13418"/>
    <n v="29063.38"/>
    <n v="27008.79"/>
    <n v="2054.59"/>
    <n v="0"/>
    <x v="1"/>
    <x v="1"/>
    <x v="28"/>
    <x v="7"/>
  </r>
  <r>
    <x v="87"/>
    <x v="147"/>
    <x v="13419"/>
    <n v="27549.57"/>
    <n v="27093.07"/>
    <n v="456.5"/>
    <n v="0"/>
    <x v="1"/>
    <x v="1"/>
    <x v="28"/>
    <x v="8"/>
  </r>
  <r>
    <x v="88"/>
    <x v="157"/>
    <x v="13420"/>
    <n v="15027.98"/>
    <n v="13176.01"/>
    <n v="1851.97"/>
    <n v="0"/>
    <x v="1"/>
    <x v="1"/>
    <x v="28"/>
    <x v="8"/>
  </r>
  <r>
    <x v="89"/>
    <x v="143"/>
    <x v="13421"/>
    <n v="13796.18"/>
    <n v="12723.77"/>
    <n v="1072.4100000000001"/>
    <n v="0"/>
    <x v="1"/>
    <x v="1"/>
    <x v="28"/>
    <x v="8"/>
  </r>
  <r>
    <x v="90"/>
    <x v="163"/>
    <x v="13422"/>
    <n v="23112.49"/>
    <n v="21876.59"/>
    <n v="1235.9000000000001"/>
    <n v="0"/>
    <x v="1"/>
    <x v="1"/>
    <x v="28"/>
    <x v="8"/>
  </r>
  <r>
    <x v="91"/>
    <x v="172"/>
    <x v="13423"/>
    <n v="18132.849999999999"/>
    <n v="17606.09"/>
    <n v="526.76"/>
    <n v="0"/>
    <x v="1"/>
    <x v="1"/>
    <x v="28"/>
    <x v="9"/>
  </r>
  <r>
    <x v="92"/>
    <x v="159"/>
    <x v="13424"/>
    <n v="10035.93"/>
    <n v="9224.9500000000007"/>
    <n v="810.98"/>
    <n v="0"/>
    <x v="1"/>
    <x v="1"/>
    <x v="28"/>
    <x v="9"/>
  </r>
  <r>
    <x v="93"/>
    <x v="154"/>
    <x v="13425"/>
    <n v="12018.89"/>
    <n v="10528.46"/>
    <n v="1490.43"/>
    <n v="0"/>
    <x v="1"/>
    <x v="1"/>
    <x v="28"/>
    <x v="9"/>
  </r>
  <r>
    <x v="94"/>
    <x v="114"/>
    <x v="13426"/>
    <n v="14378.09"/>
    <n v="9996.91"/>
    <n v="4381.18"/>
    <n v="0"/>
    <x v="1"/>
    <x v="1"/>
    <x v="28"/>
    <x v="9"/>
  </r>
  <r>
    <x v="95"/>
    <x v="154"/>
    <x v="13427"/>
    <n v="12973.12"/>
    <n v="9947.0400000000009"/>
    <n v="3026.08"/>
    <n v="0"/>
    <x v="1"/>
    <x v="1"/>
    <x v="28"/>
    <x v="10"/>
  </r>
  <r>
    <x v="96"/>
    <x v="131"/>
    <x v="13428"/>
    <n v="9596.5400000000009"/>
    <n v="5209.49"/>
    <n v="4387.05"/>
    <n v="0"/>
    <x v="1"/>
    <x v="1"/>
    <x v="28"/>
    <x v="10"/>
  </r>
  <r>
    <x v="97"/>
    <x v="147"/>
    <x v="13429"/>
    <n v="12927.6"/>
    <n v="10463.68"/>
    <n v="2463.92"/>
    <n v="0"/>
    <x v="1"/>
    <x v="1"/>
    <x v="28"/>
    <x v="10"/>
  </r>
  <r>
    <x v="98"/>
    <x v="134"/>
    <x v="13430"/>
    <n v="14192.13"/>
    <n v="8387.82"/>
    <n v="5804.31"/>
    <n v="0"/>
    <x v="1"/>
    <x v="1"/>
    <x v="28"/>
    <x v="10"/>
  </r>
  <r>
    <x v="99"/>
    <x v="125"/>
    <x v="13431"/>
    <n v="13894.09"/>
    <n v="3842.94"/>
    <n v="10051.15"/>
    <n v="0"/>
    <x v="1"/>
    <x v="1"/>
    <x v="28"/>
    <x v="11"/>
  </r>
  <r>
    <x v="100"/>
    <x v="156"/>
    <x v="13432"/>
    <n v="14126.13"/>
    <n v="7033.2"/>
    <n v="7092.93"/>
    <n v="0"/>
    <x v="1"/>
    <x v="1"/>
    <x v="28"/>
    <x v="11"/>
  </r>
  <r>
    <x v="101"/>
    <x v="132"/>
    <x v="13433"/>
    <n v="5380.7"/>
    <n v="1491.62"/>
    <n v="3889.08"/>
    <n v="0"/>
    <x v="1"/>
    <x v="1"/>
    <x v="28"/>
    <x v="11"/>
  </r>
  <r>
    <x v="102"/>
    <x v="50"/>
    <x v="13434"/>
    <n v="17272.13"/>
    <n v="401.91"/>
    <n v="16870.22"/>
    <n v="0"/>
    <x v="1"/>
    <x v="1"/>
    <x v="28"/>
    <x v="11"/>
  </r>
  <r>
    <x v="103"/>
    <x v="110"/>
    <x v="13435"/>
    <n v="13885.59"/>
    <n v="869.14"/>
    <n v="13016.45"/>
    <n v="0"/>
    <x v="1"/>
    <x v="1"/>
    <x v="28"/>
    <x v="11"/>
  </r>
  <r>
    <x v="52"/>
    <x v="152"/>
    <x v="13436"/>
    <n v="74342.77"/>
    <n v="73179.47"/>
    <n v="1163.3"/>
    <n v="0"/>
    <x v="1"/>
    <x v="1"/>
    <x v="29"/>
    <x v="0"/>
  </r>
  <r>
    <x v="53"/>
    <x v="142"/>
    <x v="13437"/>
    <n v="65199.89"/>
    <n v="63812.2"/>
    <n v="1387.69"/>
    <n v="0"/>
    <x v="1"/>
    <x v="1"/>
    <x v="29"/>
    <x v="0"/>
  </r>
  <r>
    <x v="54"/>
    <x v="162"/>
    <x v="13438"/>
    <n v="75681.59"/>
    <n v="75224.350000000006"/>
    <n v="457.24"/>
    <n v="0"/>
    <x v="1"/>
    <x v="1"/>
    <x v="29"/>
    <x v="0"/>
  </r>
  <r>
    <x v="55"/>
    <x v="152"/>
    <x v="13439"/>
    <n v="68932.710000000006"/>
    <n v="68362.84"/>
    <n v="569.87"/>
    <n v="0"/>
    <x v="1"/>
    <x v="1"/>
    <x v="29"/>
    <x v="0"/>
  </r>
  <r>
    <x v="56"/>
    <x v="173"/>
    <x v="13440"/>
    <n v="55744.33"/>
    <n v="55092.33"/>
    <n v="652"/>
    <n v="0"/>
    <x v="1"/>
    <x v="1"/>
    <x v="29"/>
    <x v="1"/>
  </r>
  <r>
    <x v="57"/>
    <x v="132"/>
    <x v="13441"/>
    <n v="65673.2"/>
    <n v="64603.48"/>
    <n v="1069.72"/>
    <n v="0"/>
    <x v="1"/>
    <x v="1"/>
    <x v="29"/>
    <x v="1"/>
  </r>
  <r>
    <x v="58"/>
    <x v="173"/>
    <x v="13442"/>
    <n v="48907.85"/>
    <n v="48445.599999999999"/>
    <n v="462.25"/>
    <n v="0"/>
    <x v="1"/>
    <x v="1"/>
    <x v="29"/>
    <x v="1"/>
  </r>
  <r>
    <x v="59"/>
    <x v="123"/>
    <x v="13443"/>
    <n v="56488.43"/>
    <n v="55962.01"/>
    <n v="526.41999999999996"/>
    <n v="0"/>
    <x v="1"/>
    <x v="1"/>
    <x v="29"/>
    <x v="1"/>
  </r>
  <r>
    <x v="60"/>
    <x v="154"/>
    <x v="13444"/>
    <n v="37533.49"/>
    <n v="36379.22"/>
    <n v="1154.27"/>
    <n v="0"/>
    <x v="1"/>
    <x v="1"/>
    <x v="29"/>
    <x v="2"/>
  </r>
  <r>
    <x v="61"/>
    <x v="126"/>
    <x v="13445"/>
    <n v="44064.58"/>
    <n v="43496.72"/>
    <n v="567.86"/>
    <n v="0"/>
    <x v="1"/>
    <x v="1"/>
    <x v="29"/>
    <x v="2"/>
  </r>
  <r>
    <x v="62"/>
    <x v="114"/>
    <x v="13446"/>
    <n v="46301.58"/>
    <n v="45250.04"/>
    <n v="1051.54"/>
    <n v="0"/>
    <x v="1"/>
    <x v="1"/>
    <x v="29"/>
    <x v="2"/>
  </r>
  <r>
    <x v="63"/>
    <x v="169"/>
    <x v="13447"/>
    <n v="58705.77"/>
    <n v="57685.94"/>
    <n v="1019.83"/>
    <n v="0"/>
    <x v="1"/>
    <x v="1"/>
    <x v="29"/>
    <x v="2"/>
  </r>
  <r>
    <x v="64"/>
    <x v="133"/>
    <x v="13448"/>
    <n v="73153.03"/>
    <n v="72212.14"/>
    <n v="940.89"/>
    <n v="0"/>
    <x v="1"/>
    <x v="1"/>
    <x v="29"/>
    <x v="2"/>
  </r>
  <r>
    <x v="65"/>
    <x v="154"/>
    <x v="13449"/>
    <n v="84773.94"/>
    <n v="84053.56"/>
    <n v="720.38"/>
    <n v="0"/>
    <x v="1"/>
    <x v="1"/>
    <x v="29"/>
    <x v="3"/>
  </r>
  <r>
    <x v="66"/>
    <x v="160"/>
    <x v="13450"/>
    <n v="106893.23"/>
    <n v="106402.46"/>
    <n v="490.77"/>
    <n v="0"/>
    <x v="1"/>
    <x v="1"/>
    <x v="29"/>
    <x v="3"/>
  </r>
  <r>
    <x v="67"/>
    <x v="134"/>
    <x v="13451"/>
    <n v="109882.62"/>
    <n v="108494.91"/>
    <n v="1387.71"/>
    <n v="0"/>
    <x v="1"/>
    <x v="1"/>
    <x v="29"/>
    <x v="3"/>
  </r>
  <r>
    <x v="68"/>
    <x v="159"/>
    <x v="13452"/>
    <n v="88452.79"/>
    <n v="87987.89"/>
    <n v="464.9"/>
    <n v="0"/>
    <x v="1"/>
    <x v="1"/>
    <x v="29"/>
    <x v="3"/>
  </r>
  <r>
    <x v="69"/>
    <x v="124"/>
    <x v="13453"/>
    <n v="41460.31"/>
    <n v="41025.5"/>
    <n v="434.81"/>
    <n v="0"/>
    <x v="1"/>
    <x v="1"/>
    <x v="29"/>
    <x v="4"/>
  </r>
  <r>
    <x v="70"/>
    <x v="141"/>
    <x v="13454"/>
    <n v="67617.47"/>
    <n v="66877.320000000007"/>
    <n v="740.15"/>
    <n v="0"/>
    <x v="1"/>
    <x v="1"/>
    <x v="29"/>
    <x v="4"/>
  </r>
  <r>
    <x v="71"/>
    <x v="115"/>
    <x v="13455"/>
    <n v="39312.239999999998"/>
    <n v="38367.69"/>
    <n v="944.55"/>
    <n v="0"/>
    <x v="1"/>
    <x v="1"/>
    <x v="29"/>
    <x v="4"/>
  </r>
  <r>
    <x v="72"/>
    <x v="153"/>
    <x v="13456"/>
    <n v="50804.66"/>
    <n v="50509"/>
    <n v="295.66000000000003"/>
    <n v="0"/>
    <x v="1"/>
    <x v="1"/>
    <x v="29"/>
    <x v="4"/>
  </r>
  <r>
    <x v="73"/>
    <x v="144"/>
    <x v="13457"/>
    <n v="40736.69"/>
    <n v="40157.15"/>
    <n v="579.54"/>
    <n v="0"/>
    <x v="1"/>
    <x v="1"/>
    <x v="29"/>
    <x v="5"/>
  </r>
  <r>
    <x v="74"/>
    <x v="135"/>
    <x v="13458"/>
    <n v="54775.72"/>
    <n v="51249.16"/>
    <n v="3526.56"/>
    <n v="0"/>
    <x v="1"/>
    <x v="1"/>
    <x v="29"/>
    <x v="5"/>
  </r>
  <r>
    <x v="75"/>
    <x v="123"/>
    <x v="13459"/>
    <n v="111653.72"/>
    <n v="101869.15"/>
    <n v="9784.57"/>
    <n v="0"/>
    <x v="1"/>
    <x v="1"/>
    <x v="29"/>
    <x v="5"/>
  </r>
  <r>
    <x v="76"/>
    <x v="133"/>
    <x v="13460"/>
    <n v="90393.06"/>
    <n v="83325.05"/>
    <n v="7068.01"/>
    <n v="0"/>
    <x v="1"/>
    <x v="1"/>
    <x v="29"/>
    <x v="5"/>
  </r>
  <r>
    <x v="77"/>
    <x v="114"/>
    <x v="13461"/>
    <n v="110311.19"/>
    <n v="98420.14"/>
    <n v="11891.05"/>
    <n v="0"/>
    <x v="1"/>
    <x v="1"/>
    <x v="29"/>
    <x v="5"/>
  </r>
  <r>
    <x v="78"/>
    <x v="169"/>
    <x v="13462"/>
    <n v="84574.83"/>
    <n v="74389.86"/>
    <n v="10184.969999999999"/>
    <n v="0"/>
    <x v="1"/>
    <x v="1"/>
    <x v="29"/>
    <x v="6"/>
  </r>
  <r>
    <x v="79"/>
    <x v="131"/>
    <x v="13463"/>
    <n v="86215.62"/>
    <n v="75420.09"/>
    <n v="10795.53"/>
    <n v="0"/>
    <x v="1"/>
    <x v="1"/>
    <x v="29"/>
    <x v="6"/>
  </r>
  <r>
    <x v="80"/>
    <x v="137"/>
    <x v="13464"/>
    <n v="60589.38"/>
    <n v="48533.11"/>
    <n v="12056.27"/>
    <n v="0"/>
    <x v="1"/>
    <x v="1"/>
    <x v="29"/>
    <x v="6"/>
  </r>
  <r>
    <x v="81"/>
    <x v="140"/>
    <x v="13465"/>
    <n v="76261.69"/>
    <n v="64789.53"/>
    <n v="11472.16"/>
    <n v="0"/>
    <x v="1"/>
    <x v="1"/>
    <x v="29"/>
    <x v="6"/>
  </r>
  <r>
    <x v="82"/>
    <x v="144"/>
    <x v="13466"/>
    <n v="74921.490000000005"/>
    <n v="61555.62"/>
    <n v="13365.87"/>
    <n v="0"/>
    <x v="1"/>
    <x v="1"/>
    <x v="29"/>
    <x v="7"/>
  </r>
  <r>
    <x v="83"/>
    <x v="128"/>
    <x v="13467"/>
    <n v="89778.42"/>
    <n v="80740.100000000006"/>
    <n v="9038.32"/>
    <n v="0"/>
    <x v="1"/>
    <x v="1"/>
    <x v="29"/>
    <x v="7"/>
  </r>
  <r>
    <x v="84"/>
    <x v="140"/>
    <x v="13468"/>
    <n v="77851.59"/>
    <n v="67997.52"/>
    <n v="9854.07"/>
    <n v="0"/>
    <x v="1"/>
    <x v="1"/>
    <x v="29"/>
    <x v="7"/>
  </r>
  <r>
    <x v="85"/>
    <x v="129"/>
    <x v="13469"/>
    <n v="92071.6"/>
    <n v="76581.119999999995"/>
    <n v="15490.48"/>
    <n v="0"/>
    <x v="1"/>
    <x v="1"/>
    <x v="29"/>
    <x v="7"/>
  </r>
  <r>
    <x v="86"/>
    <x v="142"/>
    <x v="13470"/>
    <n v="107756.68"/>
    <n v="95608.27"/>
    <n v="12148.41"/>
    <n v="0"/>
    <x v="1"/>
    <x v="1"/>
    <x v="29"/>
    <x v="7"/>
  </r>
  <r>
    <x v="87"/>
    <x v="131"/>
    <x v="13471"/>
    <n v="116658.88"/>
    <n v="103152.4"/>
    <n v="13506.48"/>
    <n v="0"/>
    <x v="1"/>
    <x v="1"/>
    <x v="29"/>
    <x v="8"/>
  </r>
  <r>
    <x v="88"/>
    <x v="124"/>
    <x v="13472"/>
    <n v="82182.03"/>
    <n v="68444.039999999994"/>
    <n v="13737.99"/>
    <n v="0"/>
    <x v="1"/>
    <x v="1"/>
    <x v="29"/>
    <x v="8"/>
  </r>
  <r>
    <x v="89"/>
    <x v="153"/>
    <x v="13473"/>
    <n v="88067.05"/>
    <n v="70435.19"/>
    <n v="17631.86"/>
    <n v="0"/>
    <x v="1"/>
    <x v="1"/>
    <x v="29"/>
    <x v="8"/>
  </r>
  <r>
    <x v="90"/>
    <x v="153"/>
    <x v="13474"/>
    <n v="89793.57"/>
    <n v="79549.509999999995"/>
    <n v="10244.06"/>
    <n v="0"/>
    <x v="1"/>
    <x v="1"/>
    <x v="29"/>
    <x v="8"/>
  </r>
  <r>
    <x v="91"/>
    <x v="115"/>
    <x v="13475"/>
    <n v="87693.29"/>
    <n v="77619.070000000007"/>
    <n v="10074.219999999999"/>
    <n v="0"/>
    <x v="1"/>
    <x v="1"/>
    <x v="29"/>
    <x v="9"/>
  </r>
  <r>
    <x v="92"/>
    <x v="141"/>
    <x v="13476"/>
    <n v="70246.36"/>
    <n v="60347.7"/>
    <n v="9898.66"/>
    <n v="0"/>
    <x v="1"/>
    <x v="1"/>
    <x v="29"/>
    <x v="9"/>
  </r>
  <r>
    <x v="93"/>
    <x v="141"/>
    <x v="13477"/>
    <n v="70143.88"/>
    <n v="53467.97"/>
    <n v="16675.91"/>
    <n v="0"/>
    <x v="1"/>
    <x v="1"/>
    <x v="29"/>
    <x v="9"/>
  </r>
  <r>
    <x v="94"/>
    <x v="140"/>
    <x v="13478"/>
    <n v="69315.61"/>
    <n v="41426.65"/>
    <n v="27888.959999999999"/>
    <n v="0"/>
    <x v="1"/>
    <x v="1"/>
    <x v="29"/>
    <x v="9"/>
  </r>
  <r>
    <x v="95"/>
    <x v="113"/>
    <x v="13479"/>
    <n v="73047.22"/>
    <n v="45277.19"/>
    <n v="27770.03"/>
    <n v="0"/>
    <x v="1"/>
    <x v="1"/>
    <x v="29"/>
    <x v="10"/>
  </r>
  <r>
    <x v="96"/>
    <x v="145"/>
    <x v="13480"/>
    <n v="60998.080000000002"/>
    <n v="36591.35"/>
    <n v="24406.73"/>
    <n v="0"/>
    <x v="1"/>
    <x v="1"/>
    <x v="29"/>
    <x v="10"/>
  </r>
  <r>
    <x v="97"/>
    <x v="134"/>
    <x v="13481"/>
    <n v="56279.02"/>
    <n v="44768.7"/>
    <n v="11510.32"/>
    <n v="0"/>
    <x v="1"/>
    <x v="1"/>
    <x v="29"/>
    <x v="10"/>
  </r>
  <r>
    <x v="98"/>
    <x v="131"/>
    <x v="13482"/>
    <n v="64781.82"/>
    <n v="38548.58"/>
    <n v="26233.24"/>
    <n v="0"/>
    <x v="1"/>
    <x v="1"/>
    <x v="29"/>
    <x v="10"/>
  </r>
  <r>
    <x v="99"/>
    <x v="112"/>
    <x v="13483"/>
    <n v="68138.149999999994"/>
    <n v="34162.83"/>
    <n v="33975.32"/>
    <n v="0"/>
    <x v="1"/>
    <x v="1"/>
    <x v="29"/>
    <x v="11"/>
  </r>
  <r>
    <x v="100"/>
    <x v="122"/>
    <x v="13484"/>
    <n v="66496.55"/>
    <n v="42409.9"/>
    <n v="24086.65"/>
    <n v="0"/>
    <x v="1"/>
    <x v="1"/>
    <x v="29"/>
    <x v="11"/>
  </r>
  <r>
    <x v="101"/>
    <x v="120"/>
    <x v="13485"/>
    <n v="49158.17"/>
    <n v="33936.449999999997"/>
    <n v="15221.72"/>
    <n v="0"/>
    <x v="1"/>
    <x v="1"/>
    <x v="29"/>
    <x v="11"/>
  </r>
  <r>
    <x v="102"/>
    <x v="60"/>
    <x v="13486"/>
    <n v="71050.38"/>
    <n v="31297.1"/>
    <n v="39753.279999999999"/>
    <n v="0"/>
    <x v="1"/>
    <x v="1"/>
    <x v="29"/>
    <x v="11"/>
  </r>
  <r>
    <x v="103"/>
    <x v="50"/>
    <x v="13487"/>
    <n v="62171.76"/>
    <n v="27554.77"/>
    <n v="34616.99"/>
    <n v="0"/>
    <x v="1"/>
    <x v="1"/>
    <x v="29"/>
    <x v="11"/>
  </r>
  <r>
    <x v="52"/>
    <x v="131"/>
    <x v="13488"/>
    <n v="10657.58"/>
    <n v="10657.58"/>
    <n v="0"/>
    <n v="0"/>
    <x v="1"/>
    <x v="1"/>
    <x v="30"/>
    <x v="0"/>
  </r>
  <r>
    <x v="53"/>
    <x v="134"/>
    <x v="13489"/>
    <n v="7228.49"/>
    <n v="7228.49"/>
    <n v="0"/>
    <n v="0"/>
    <x v="1"/>
    <x v="1"/>
    <x v="30"/>
    <x v="0"/>
  </r>
  <r>
    <x v="54"/>
    <x v="115"/>
    <x v="13490"/>
    <n v="10347.69"/>
    <n v="10347.69"/>
    <n v="0"/>
    <n v="0"/>
    <x v="1"/>
    <x v="1"/>
    <x v="30"/>
    <x v="0"/>
  </r>
  <r>
    <x v="55"/>
    <x v="154"/>
    <x v="13491"/>
    <n v="8566.34"/>
    <n v="8566.34"/>
    <n v="0"/>
    <n v="0"/>
    <x v="1"/>
    <x v="1"/>
    <x v="30"/>
    <x v="0"/>
  </r>
  <r>
    <x v="56"/>
    <x v="124"/>
    <x v="13492"/>
    <n v="8451.2900000000009"/>
    <n v="8451.2900000000009"/>
    <n v="0"/>
    <n v="0"/>
    <x v="1"/>
    <x v="1"/>
    <x v="30"/>
    <x v="1"/>
  </r>
  <r>
    <x v="57"/>
    <x v="128"/>
    <x v="13493"/>
    <n v="9274.4599999999991"/>
    <n v="9274.4599999999991"/>
    <n v="0"/>
    <n v="0"/>
    <x v="1"/>
    <x v="1"/>
    <x v="30"/>
    <x v="1"/>
  </r>
  <r>
    <x v="58"/>
    <x v="140"/>
    <x v="13494"/>
    <n v="10490.24"/>
    <n v="10490.24"/>
    <n v="0"/>
    <n v="0"/>
    <x v="1"/>
    <x v="1"/>
    <x v="30"/>
    <x v="1"/>
  </r>
  <r>
    <x v="59"/>
    <x v="124"/>
    <x v="13495"/>
    <n v="12233.07"/>
    <n v="12233.07"/>
    <n v="0"/>
    <n v="0"/>
    <x v="1"/>
    <x v="1"/>
    <x v="30"/>
    <x v="1"/>
  </r>
  <r>
    <x v="60"/>
    <x v="118"/>
    <x v="13496"/>
    <n v="7223.15"/>
    <n v="7223.15"/>
    <n v="0"/>
    <n v="0"/>
    <x v="1"/>
    <x v="1"/>
    <x v="30"/>
    <x v="2"/>
  </r>
  <r>
    <x v="61"/>
    <x v="141"/>
    <x v="13497"/>
    <n v="11170.57"/>
    <n v="11170.57"/>
    <n v="0"/>
    <n v="0"/>
    <x v="1"/>
    <x v="1"/>
    <x v="30"/>
    <x v="2"/>
  </r>
  <r>
    <x v="62"/>
    <x v="54"/>
    <x v="13498"/>
    <n v="8758.94"/>
    <n v="8758.94"/>
    <n v="0"/>
    <n v="0"/>
    <x v="1"/>
    <x v="1"/>
    <x v="30"/>
    <x v="2"/>
  </r>
  <r>
    <x v="63"/>
    <x v="52"/>
    <x v="13499"/>
    <n v="10166.02"/>
    <n v="10166.02"/>
    <n v="0"/>
    <n v="0"/>
    <x v="1"/>
    <x v="1"/>
    <x v="30"/>
    <x v="2"/>
  </r>
  <r>
    <x v="64"/>
    <x v="103"/>
    <x v="13500"/>
    <n v="12227.77"/>
    <n v="12227.77"/>
    <n v="0"/>
    <n v="0"/>
    <x v="1"/>
    <x v="1"/>
    <x v="30"/>
    <x v="2"/>
  </r>
  <r>
    <x v="65"/>
    <x v="106"/>
    <x v="13501"/>
    <n v="14077.74"/>
    <n v="14077.74"/>
    <n v="0"/>
    <n v="0"/>
    <x v="1"/>
    <x v="1"/>
    <x v="30"/>
    <x v="3"/>
  </r>
  <r>
    <x v="66"/>
    <x v="117"/>
    <x v="13502"/>
    <n v="11608.78"/>
    <n v="11608.78"/>
    <n v="0"/>
    <n v="0"/>
    <x v="1"/>
    <x v="1"/>
    <x v="30"/>
    <x v="3"/>
  </r>
  <r>
    <x v="67"/>
    <x v="118"/>
    <x v="13503"/>
    <n v="17284.23"/>
    <n v="17284.23"/>
    <n v="0"/>
    <n v="0"/>
    <x v="1"/>
    <x v="1"/>
    <x v="30"/>
    <x v="3"/>
  </r>
  <r>
    <x v="68"/>
    <x v="103"/>
    <x v="13504"/>
    <n v="12807.05"/>
    <n v="12807.05"/>
    <n v="0"/>
    <n v="0"/>
    <x v="1"/>
    <x v="1"/>
    <x v="30"/>
    <x v="3"/>
  </r>
  <r>
    <x v="69"/>
    <x v="106"/>
    <x v="13505"/>
    <n v="8629.75"/>
    <n v="8629.75"/>
    <n v="0"/>
    <n v="0"/>
    <x v="1"/>
    <x v="1"/>
    <x v="30"/>
    <x v="4"/>
  </r>
  <r>
    <x v="70"/>
    <x v="21"/>
    <x v="13506"/>
    <n v="11583.84"/>
    <n v="11583.84"/>
    <n v="0"/>
    <n v="0"/>
    <x v="1"/>
    <x v="1"/>
    <x v="30"/>
    <x v="4"/>
  </r>
  <r>
    <x v="71"/>
    <x v="47"/>
    <x v="13507"/>
    <n v="8207.35"/>
    <n v="8207.35"/>
    <n v="0"/>
    <n v="0"/>
    <x v="1"/>
    <x v="1"/>
    <x v="30"/>
    <x v="4"/>
  </r>
  <r>
    <x v="72"/>
    <x v="4"/>
    <x v="13508"/>
    <n v="5438.56"/>
    <n v="5438.56"/>
    <n v="0"/>
    <n v="0"/>
    <x v="1"/>
    <x v="1"/>
    <x v="30"/>
    <x v="4"/>
  </r>
  <r>
    <x v="73"/>
    <x v="37"/>
    <x v="13509"/>
    <n v="4631.41"/>
    <n v="4631.41"/>
    <n v="0"/>
    <n v="0"/>
    <x v="1"/>
    <x v="1"/>
    <x v="30"/>
    <x v="5"/>
  </r>
  <r>
    <x v="74"/>
    <x v="24"/>
    <x v="13510"/>
    <n v="5595"/>
    <n v="5589.25"/>
    <n v="5.75"/>
    <n v="0"/>
    <x v="1"/>
    <x v="1"/>
    <x v="30"/>
    <x v="5"/>
  </r>
  <r>
    <x v="75"/>
    <x v="56"/>
    <x v="13511"/>
    <n v="12321.88"/>
    <n v="12321.88"/>
    <n v="0"/>
    <n v="0"/>
    <x v="1"/>
    <x v="1"/>
    <x v="30"/>
    <x v="5"/>
  </r>
  <r>
    <x v="76"/>
    <x v="14"/>
    <x v="13512"/>
    <n v="14332.24"/>
    <n v="14332.24"/>
    <n v="0"/>
    <n v="0"/>
    <x v="1"/>
    <x v="1"/>
    <x v="30"/>
    <x v="5"/>
  </r>
  <r>
    <x v="77"/>
    <x v="0"/>
    <x v="13513"/>
    <n v="28794.92"/>
    <n v="28794.92"/>
    <n v="0"/>
    <n v="0"/>
    <x v="1"/>
    <x v="1"/>
    <x v="30"/>
    <x v="5"/>
  </r>
  <r>
    <x v="78"/>
    <x v="88"/>
    <x v="13514"/>
    <n v="12321.16"/>
    <n v="12321.16"/>
    <n v="0"/>
    <n v="0"/>
    <x v="1"/>
    <x v="1"/>
    <x v="30"/>
    <x v="6"/>
  </r>
  <r>
    <x v="79"/>
    <x v="57"/>
    <x v="13515"/>
    <n v="10699.81"/>
    <n v="10699.81"/>
    <n v="0"/>
    <n v="0"/>
    <x v="1"/>
    <x v="1"/>
    <x v="30"/>
    <x v="6"/>
  </r>
  <r>
    <x v="80"/>
    <x v="6"/>
    <x v="13516"/>
    <n v="4468.78"/>
    <n v="4468.78"/>
    <n v="0"/>
    <n v="0"/>
    <x v="1"/>
    <x v="1"/>
    <x v="30"/>
    <x v="6"/>
  </r>
  <r>
    <x v="81"/>
    <x v="38"/>
    <x v="13517"/>
    <n v="4945.8900000000003"/>
    <n v="4945.8900000000003"/>
    <n v="0"/>
    <n v="0"/>
    <x v="1"/>
    <x v="1"/>
    <x v="30"/>
    <x v="6"/>
  </r>
  <r>
    <x v="82"/>
    <x v="20"/>
    <x v="13518"/>
    <n v="4545.47"/>
    <n v="4545.47"/>
    <n v="0"/>
    <n v="0"/>
    <x v="1"/>
    <x v="1"/>
    <x v="30"/>
    <x v="7"/>
  </r>
  <r>
    <x v="83"/>
    <x v="5"/>
    <x v="13519"/>
    <n v="7391.95"/>
    <n v="7391.95"/>
    <n v="0"/>
    <n v="0"/>
    <x v="1"/>
    <x v="1"/>
    <x v="30"/>
    <x v="7"/>
  </r>
  <r>
    <x v="84"/>
    <x v="23"/>
    <x v="13520"/>
    <n v="5557.6"/>
    <n v="5557.6"/>
    <n v="0"/>
    <n v="0"/>
    <x v="1"/>
    <x v="1"/>
    <x v="30"/>
    <x v="7"/>
  </r>
  <r>
    <x v="85"/>
    <x v="109"/>
    <x v="13521"/>
    <n v="11502.54"/>
    <n v="11502.54"/>
    <n v="0"/>
    <n v="0"/>
    <x v="1"/>
    <x v="1"/>
    <x v="30"/>
    <x v="7"/>
  </r>
  <r>
    <x v="86"/>
    <x v="108"/>
    <x v="13522"/>
    <n v="11498.15"/>
    <n v="11498.15"/>
    <n v="0"/>
    <n v="0"/>
    <x v="1"/>
    <x v="1"/>
    <x v="30"/>
    <x v="7"/>
  </r>
  <r>
    <x v="87"/>
    <x v="116"/>
    <x v="13523"/>
    <n v="12868.53"/>
    <n v="12868.53"/>
    <n v="0"/>
    <n v="0"/>
    <x v="1"/>
    <x v="1"/>
    <x v="30"/>
    <x v="8"/>
  </r>
  <r>
    <x v="88"/>
    <x v="111"/>
    <x v="13524"/>
    <n v="12078.31"/>
    <n v="12078.31"/>
    <n v="0"/>
    <n v="0"/>
    <x v="1"/>
    <x v="1"/>
    <x v="30"/>
    <x v="8"/>
  </r>
  <r>
    <x v="89"/>
    <x v="55"/>
    <x v="13525"/>
    <n v="13344.45"/>
    <n v="13344.45"/>
    <n v="0"/>
    <n v="0"/>
    <x v="1"/>
    <x v="1"/>
    <x v="30"/>
    <x v="8"/>
  </r>
  <r>
    <x v="90"/>
    <x v="110"/>
    <x v="13526"/>
    <n v="7960.33"/>
    <n v="7960.33"/>
    <n v="0"/>
    <n v="0"/>
    <x v="1"/>
    <x v="1"/>
    <x v="30"/>
    <x v="8"/>
  </r>
  <r>
    <x v="91"/>
    <x v="110"/>
    <x v="13527"/>
    <n v="12536.54"/>
    <n v="12536.54"/>
    <n v="0"/>
    <n v="0"/>
    <x v="1"/>
    <x v="1"/>
    <x v="30"/>
    <x v="9"/>
  </r>
  <r>
    <x v="92"/>
    <x v="120"/>
    <x v="13528"/>
    <n v="10908.08"/>
    <n v="10908.08"/>
    <n v="0"/>
    <n v="0"/>
    <x v="1"/>
    <x v="1"/>
    <x v="30"/>
    <x v="9"/>
  </r>
  <r>
    <x v="93"/>
    <x v="109"/>
    <x v="13529"/>
    <n v="10758.07"/>
    <n v="10758.07"/>
    <n v="0"/>
    <n v="0"/>
    <x v="1"/>
    <x v="1"/>
    <x v="30"/>
    <x v="9"/>
  </r>
  <r>
    <x v="94"/>
    <x v="121"/>
    <x v="13530"/>
    <n v="9732.66"/>
    <n v="9732.66"/>
    <n v="0"/>
    <n v="0"/>
    <x v="1"/>
    <x v="1"/>
    <x v="30"/>
    <x v="9"/>
  </r>
  <r>
    <x v="95"/>
    <x v="119"/>
    <x v="13531"/>
    <n v="9561.77"/>
    <n v="9558.44"/>
    <n v="3.33"/>
    <n v="0"/>
    <x v="1"/>
    <x v="1"/>
    <x v="30"/>
    <x v="10"/>
  </r>
  <r>
    <x v="96"/>
    <x v="119"/>
    <x v="13532"/>
    <n v="9051.86"/>
    <n v="9051.86"/>
    <n v="0"/>
    <n v="0"/>
    <x v="1"/>
    <x v="1"/>
    <x v="30"/>
    <x v="10"/>
  </r>
  <r>
    <x v="97"/>
    <x v="117"/>
    <x v="13533"/>
    <n v="9984.84"/>
    <n v="9984.84"/>
    <n v="0"/>
    <n v="0"/>
    <x v="1"/>
    <x v="1"/>
    <x v="30"/>
    <x v="10"/>
  </r>
  <r>
    <x v="98"/>
    <x v="120"/>
    <x v="13534"/>
    <n v="9583.7199999999993"/>
    <n v="9583.7199999999993"/>
    <n v="0"/>
    <n v="0"/>
    <x v="1"/>
    <x v="1"/>
    <x v="30"/>
    <x v="10"/>
  </r>
  <r>
    <x v="99"/>
    <x v="118"/>
    <x v="13535"/>
    <n v="8984.24"/>
    <n v="8984.24"/>
    <n v="0"/>
    <n v="0"/>
    <x v="1"/>
    <x v="1"/>
    <x v="30"/>
    <x v="11"/>
  </r>
  <r>
    <x v="100"/>
    <x v="120"/>
    <x v="13536"/>
    <n v="10991.82"/>
    <n v="10991.82"/>
    <n v="0"/>
    <n v="0"/>
    <x v="1"/>
    <x v="1"/>
    <x v="30"/>
    <x v="11"/>
  </r>
  <r>
    <x v="101"/>
    <x v="102"/>
    <x v="13537"/>
    <n v="10204.879999999999"/>
    <n v="10204.879999999999"/>
    <n v="0"/>
    <n v="0"/>
    <x v="1"/>
    <x v="1"/>
    <x v="30"/>
    <x v="11"/>
  </r>
  <r>
    <x v="102"/>
    <x v="117"/>
    <x v="13538"/>
    <n v="10263.120000000001"/>
    <n v="10259.790000000001"/>
    <n v="3.33"/>
    <n v="0"/>
    <x v="1"/>
    <x v="1"/>
    <x v="30"/>
    <x v="11"/>
  </r>
  <r>
    <x v="103"/>
    <x v="109"/>
    <x v="13539"/>
    <n v="8674.75"/>
    <n v="8674.75"/>
    <n v="0"/>
    <n v="0"/>
    <x v="1"/>
    <x v="1"/>
    <x v="30"/>
    <x v="11"/>
  </r>
  <r>
    <x v="52"/>
    <x v="17"/>
    <x v="13540"/>
    <n v="5088.6400000000003"/>
    <n v="2863.33"/>
    <n v="2225.31"/>
    <n v="0"/>
    <x v="1"/>
    <x v="1"/>
    <x v="31"/>
    <x v="0"/>
  </r>
  <r>
    <x v="53"/>
    <x v="5"/>
    <x v="13541"/>
    <n v="5162.6899999999996"/>
    <n v="3026.67"/>
    <n v="2136.02"/>
    <n v="0"/>
    <x v="1"/>
    <x v="1"/>
    <x v="31"/>
    <x v="0"/>
  </r>
  <r>
    <x v="54"/>
    <x v="47"/>
    <x v="13542"/>
    <n v="5307.32"/>
    <n v="2820"/>
    <n v="2487.3200000000002"/>
    <n v="0"/>
    <x v="1"/>
    <x v="1"/>
    <x v="31"/>
    <x v="0"/>
  </r>
  <r>
    <x v="55"/>
    <x v="88"/>
    <x v="13543"/>
    <n v="4749.96"/>
    <n v="2106.67"/>
    <n v="2643.29"/>
    <n v="0"/>
    <x v="1"/>
    <x v="1"/>
    <x v="31"/>
    <x v="0"/>
  </r>
  <r>
    <x v="56"/>
    <x v="56"/>
    <x v="13544"/>
    <n v="4032.46"/>
    <n v="1926.67"/>
    <n v="2105.79"/>
    <n v="0"/>
    <x v="1"/>
    <x v="1"/>
    <x v="31"/>
    <x v="1"/>
  </r>
  <r>
    <x v="57"/>
    <x v="104"/>
    <x v="13545"/>
    <n v="4833.97"/>
    <n v="2076.66"/>
    <n v="2757.31"/>
    <n v="0"/>
    <x v="1"/>
    <x v="1"/>
    <x v="31"/>
    <x v="1"/>
  </r>
  <r>
    <x v="58"/>
    <x v="104"/>
    <x v="13546"/>
    <n v="6052.83"/>
    <n v="3136.67"/>
    <n v="2916.16"/>
    <n v="0"/>
    <x v="1"/>
    <x v="1"/>
    <x v="31"/>
    <x v="1"/>
  </r>
  <r>
    <x v="59"/>
    <x v="52"/>
    <x v="13547"/>
    <n v="5135.91"/>
    <n v="1776.66"/>
    <n v="3359.25"/>
    <n v="0"/>
    <x v="1"/>
    <x v="1"/>
    <x v="31"/>
    <x v="1"/>
  </r>
  <r>
    <x v="60"/>
    <x v="52"/>
    <x v="13548"/>
    <n v="2865.05"/>
    <n v="303.33"/>
    <n v="2561.7199999999998"/>
    <n v="0"/>
    <x v="1"/>
    <x v="1"/>
    <x v="31"/>
    <x v="2"/>
  </r>
  <r>
    <x v="61"/>
    <x v="55"/>
    <x v="13549"/>
    <n v="3230.71"/>
    <n v="10"/>
    <n v="3220.71"/>
    <n v="0"/>
    <x v="1"/>
    <x v="1"/>
    <x v="31"/>
    <x v="2"/>
  </r>
  <r>
    <x v="62"/>
    <x v="59"/>
    <x v="13550"/>
    <n v="2400.52"/>
    <n v="533.33000000000004"/>
    <n v="1867.19"/>
    <n v="0"/>
    <x v="1"/>
    <x v="1"/>
    <x v="31"/>
    <x v="2"/>
  </r>
  <r>
    <x v="63"/>
    <x v="152"/>
    <x v="13551"/>
    <n v="1368.11"/>
    <n v="686.67"/>
    <n v="681.44"/>
    <n v="0"/>
    <x v="1"/>
    <x v="1"/>
    <x v="31"/>
    <x v="2"/>
  </r>
  <r>
    <x v="64"/>
    <x v="181"/>
    <x v="13552"/>
    <n v="712.39"/>
    <n v="706.67"/>
    <n v="5.72"/>
    <n v="0"/>
    <x v="1"/>
    <x v="1"/>
    <x v="31"/>
    <x v="2"/>
  </r>
  <r>
    <x v="65"/>
    <x v="164"/>
    <x v="13553"/>
    <n v="1541.45"/>
    <n v="1010"/>
    <n v="531.45000000000005"/>
    <n v="0"/>
    <x v="1"/>
    <x v="1"/>
    <x v="31"/>
    <x v="3"/>
  </r>
  <r>
    <x v="66"/>
    <x v="47"/>
    <x v="13554"/>
    <n v="6597.31"/>
    <n v="2156.67"/>
    <n v="4440.6400000000003"/>
    <n v="0"/>
    <x v="1"/>
    <x v="1"/>
    <x v="31"/>
    <x v="3"/>
  </r>
  <r>
    <x v="67"/>
    <x v="56"/>
    <x v="13555"/>
    <n v="6135.21"/>
    <n v="2990"/>
    <n v="3145.21"/>
    <n v="0"/>
    <x v="1"/>
    <x v="1"/>
    <x v="31"/>
    <x v="3"/>
  </r>
  <r>
    <x v="68"/>
    <x v="115"/>
    <x v="13556"/>
    <n v="3523.33"/>
    <n v="3500"/>
    <n v="23.33"/>
    <n v="0"/>
    <x v="1"/>
    <x v="1"/>
    <x v="31"/>
    <x v="3"/>
  </r>
  <r>
    <x v="69"/>
    <x v="113"/>
    <x v="13557"/>
    <n v="3800"/>
    <n v="3756.67"/>
    <n v="43.33"/>
    <n v="0"/>
    <x v="1"/>
    <x v="1"/>
    <x v="31"/>
    <x v="4"/>
  </r>
  <r>
    <x v="70"/>
    <x v="115"/>
    <x v="13558"/>
    <n v="3540"/>
    <n v="3503.33"/>
    <n v="36.67"/>
    <n v="0"/>
    <x v="1"/>
    <x v="1"/>
    <x v="31"/>
    <x v="4"/>
  </r>
  <r>
    <x v="71"/>
    <x v="153"/>
    <x v="13559"/>
    <n v="3573.33"/>
    <n v="3530"/>
    <n v="43.33"/>
    <n v="0"/>
    <x v="1"/>
    <x v="1"/>
    <x v="31"/>
    <x v="4"/>
  </r>
  <r>
    <x v="72"/>
    <x v="131"/>
    <x v="13560"/>
    <n v="3486.66"/>
    <n v="3453.33"/>
    <n v="33.33"/>
    <n v="0"/>
    <x v="1"/>
    <x v="1"/>
    <x v="31"/>
    <x v="4"/>
  </r>
  <r>
    <x v="73"/>
    <x v="124"/>
    <x v="13561"/>
    <n v="3590"/>
    <n v="3543.33"/>
    <n v="46.67"/>
    <n v="0"/>
    <x v="1"/>
    <x v="1"/>
    <x v="31"/>
    <x v="5"/>
  </r>
  <r>
    <x v="74"/>
    <x v="128"/>
    <x v="13562"/>
    <n v="4413.33"/>
    <n v="4380"/>
    <n v="33.33"/>
    <n v="0"/>
    <x v="1"/>
    <x v="1"/>
    <x v="31"/>
    <x v="5"/>
  </r>
  <r>
    <x v="75"/>
    <x v="131"/>
    <x v="13563"/>
    <n v="2888.41"/>
    <n v="2875.08"/>
    <n v="13.33"/>
    <n v="0"/>
    <x v="1"/>
    <x v="1"/>
    <x v="31"/>
    <x v="5"/>
  </r>
  <r>
    <x v="76"/>
    <x v="104"/>
    <x v="13564"/>
    <n v="6971.63"/>
    <n v="6941.63"/>
    <n v="30"/>
    <n v="0"/>
    <x v="1"/>
    <x v="1"/>
    <x v="31"/>
    <x v="5"/>
  </r>
  <r>
    <x v="77"/>
    <x v="18"/>
    <x v="13565"/>
    <n v="6194.14"/>
    <n v="6170.81"/>
    <n v="23.33"/>
    <n v="0"/>
    <x v="1"/>
    <x v="1"/>
    <x v="31"/>
    <x v="5"/>
  </r>
  <r>
    <x v="78"/>
    <x v="119"/>
    <x v="13566"/>
    <n v="2876.66"/>
    <n v="2863.33"/>
    <n v="13.33"/>
    <n v="0"/>
    <x v="1"/>
    <x v="1"/>
    <x v="31"/>
    <x v="6"/>
  </r>
  <r>
    <x v="79"/>
    <x v="106"/>
    <x v="13567"/>
    <n v="3716.66"/>
    <n v="3703.33"/>
    <n v="13.33"/>
    <n v="0"/>
    <x v="1"/>
    <x v="1"/>
    <x v="31"/>
    <x v="6"/>
  </r>
  <r>
    <x v="80"/>
    <x v="103"/>
    <x v="13568"/>
    <n v="2906.67"/>
    <n v="2880"/>
    <n v="26.67"/>
    <n v="0"/>
    <x v="1"/>
    <x v="1"/>
    <x v="31"/>
    <x v="6"/>
  </r>
  <r>
    <x v="81"/>
    <x v="106"/>
    <x v="13569"/>
    <n v="3586.67"/>
    <n v="3570"/>
    <n v="16.670000000000002"/>
    <n v="0"/>
    <x v="1"/>
    <x v="1"/>
    <x v="31"/>
    <x v="6"/>
  </r>
  <r>
    <x v="82"/>
    <x v="56"/>
    <x v="13570"/>
    <n v="4436.66"/>
    <n v="4433.33"/>
    <n v="3.33"/>
    <n v="0"/>
    <x v="1"/>
    <x v="1"/>
    <x v="31"/>
    <x v="7"/>
  </r>
  <r>
    <x v="83"/>
    <x v="51"/>
    <x v="13571"/>
    <n v="3824.31"/>
    <n v="3824.31"/>
    <n v="0"/>
    <n v="0"/>
    <x v="1"/>
    <x v="1"/>
    <x v="31"/>
    <x v="7"/>
  </r>
  <r>
    <x v="84"/>
    <x v="119"/>
    <x v="13572"/>
    <n v="2941.03"/>
    <n v="2941.03"/>
    <n v="0"/>
    <n v="0"/>
    <x v="1"/>
    <x v="1"/>
    <x v="31"/>
    <x v="7"/>
  </r>
  <r>
    <x v="85"/>
    <x v="121"/>
    <x v="13573"/>
    <n v="2674.44"/>
    <n v="2674.44"/>
    <n v="0"/>
    <n v="0"/>
    <x v="1"/>
    <x v="1"/>
    <x v="31"/>
    <x v="7"/>
  </r>
  <r>
    <x v="86"/>
    <x v="111"/>
    <x v="13574"/>
    <n v="3431.25"/>
    <n v="3431.25"/>
    <n v="0"/>
    <n v="0"/>
    <x v="1"/>
    <x v="1"/>
    <x v="31"/>
    <x v="7"/>
  </r>
  <r>
    <x v="87"/>
    <x v="110"/>
    <x v="13575"/>
    <n v="3540.72"/>
    <n v="3540.72"/>
    <n v="0"/>
    <n v="0"/>
    <x v="1"/>
    <x v="1"/>
    <x v="31"/>
    <x v="8"/>
  </r>
  <r>
    <x v="88"/>
    <x v="119"/>
    <x v="13576"/>
    <n v="2905.96"/>
    <n v="2905.96"/>
    <n v="0"/>
    <n v="0"/>
    <x v="1"/>
    <x v="1"/>
    <x v="31"/>
    <x v="8"/>
  </r>
  <r>
    <x v="89"/>
    <x v="106"/>
    <x v="13577"/>
    <n v="2638.7"/>
    <n v="2638.7"/>
    <n v="0"/>
    <n v="0"/>
    <x v="1"/>
    <x v="1"/>
    <x v="31"/>
    <x v="8"/>
  </r>
  <r>
    <x v="90"/>
    <x v="52"/>
    <x v="13578"/>
    <n v="2634.15"/>
    <n v="2634.15"/>
    <n v="0"/>
    <n v="0"/>
    <x v="1"/>
    <x v="1"/>
    <x v="31"/>
    <x v="8"/>
  </r>
  <r>
    <x v="91"/>
    <x v="111"/>
    <x v="13579"/>
    <n v="2206.67"/>
    <n v="2206.67"/>
    <n v="0"/>
    <n v="0"/>
    <x v="1"/>
    <x v="1"/>
    <x v="31"/>
    <x v="9"/>
  </r>
  <r>
    <x v="92"/>
    <x v="105"/>
    <x v="13580"/>
    <n v="1972.11"/>
    <n v="1972.11"/>
    <n v="0"/>
    <n v="0"/>
    <x v="1"/>
    <x v="1"/>
    <x v="31"/>
    <x v="9"/>
  </r>
  <r>
    <x v="93"/>
    <x v="60"/>
    <x v="13581"/>
    <n v="2816.67"/>
    <n v="2816.67"/>
    <n v="0"/>
    <n v="0"/>
    <x v="1"/>
    <x v="1"/>
    <x v="31"/>
    <x v="9"/>
  </r>
  <r>
    <x v="94"/>
    <x v="138"/>
    <x v="13582"/>
    <n v="1177.0999999999999"/>
    <n v="1167.0999999999999"/>
    <n v="10"/>
    <n v="0"/>
    <x v="1"/>
    <x v="1"/>
    <x v="31"/>
    <x v="9"/>
  </r>
  <r>
    <x v="95"/>
    <x v="129"/>
    <x v="13583"/>
    <n v="1117.1099999999999"/>
    <n v="1110.44"/>
    <n v="6.67"/>
    <n v="0"/>
    <x v="1"/>
    <x v="1"/>
    <x v="31"/>
    <x v="10"/>
  </r>
  <r>
    <x v="96"/>
    <x v="120"/>
    <x v="13584"/>
    <n v="1490.86"/>
    <n v="1487.53"/>
    <n v="3.33"/>
    <n v="0"/>
    <x v="1"/>
    <x v="1"/>
    <x v="31"/>
    <x v="10"/>
  </r>
  <r>
    <x v="97"/>
    <x v="116"/>
    <x v="13585"/>
    <n v="1557.49"/>
    <n v="1557.49"/>
    <n v="0"/>
    <n v="0"/>
    <x v="1"/>
    <x v="1"/>
    <x v="31"/>
    <x v="10"/>
  </r>
  <r>
    <x v="98"/>
    <x v="126"/>
    <x v="13586"/>
    <n v="1430"/>
    <n v="1430"/>
    <n v="0"/>
    <n v="0"/>
    <x v="1"/>
    <x v="1"/>
    <x v="31"/>
    <x v="10"/>
  </r>
  <r>
    <x v="99"/>
    <x v="136"/>
    <x v="13587"/>
    <n v="1180"/>
    <n v="1173.33"/>
    <n v="6.67"/>
    <n v="0"/>
    <x v="1"/>
    <x v="1"/>
    <x v="31"/>
    <x v="11"/>
  </r>
  <r>
    <x v="100"/>
    <x v="51"/>
    <x v="13588"/>
    <n v="2410"/>
    <n v="2410"/>
    <n v="0"/>
    <n v="0"/>
    <x v="1"/>
    <x v="1"/>
    <x v="31"/>
    <x v="11"/>
  </r>
  <r>
    <x v="101"/>
    <x v="145"/>
    <x v="13589"/>
    <n v="970"/>
    <n v="966.67"/>
    <n v="3.33"/>
    <n v="0"/>
    <x v="1"/>
    <x v="1"/>
    <x v="31"/>
    <x v="11"/>
  </r>
  <r>
    <x v="102"/>
    <x v="141"/>
    <x v="13590"/>
    <n v="1380.32"/>
    <n v="1363.33"/>
    <n v="16.989999999999998"/>
    <n v="0"/>
    <x v="1"/>
    <x v="1"/>
    <x v="31"/>
    <x v="11"/>
  </r>
  <r>
    <x v="103"/>
    <x v="0"/>
    <x v="13591"/>
    <n v="3579.64"/>
    <n v="1436.67"/>
    <n v="2142.9699999999998"/>
    <n v="0"/>
    <x v="1"/>
    <x v="1"/>
    <x v="31"/>
    <x v="11"/>
  </r>
  <r>
    <x v="52"/>
    <x v="131"/>
    <x v="13592"/>
    <n v="7202.85"/>
    <n v="7053.99"/>
    <n v="148.86000000000001"/>
    <n v="0"/>
    <x v="1"/>
    <x v="1"/>
    <x v="32"/>
    <x v="0"/>
  </r>
  <r>
    <x v="53"/>
    <x v="144"/>
    <x v="13593"/>
    <n v="4973.84"/>
    <n v="4794.78"/>
    <n v="179.06"/>
    <n v="0"/>
    <x v="1"/>
    <x v="1"/>
    <x v="32"/>
    <x v="0"/>
  </r>
  <r>
    <x v="54"/>
    <x v="160"/>
    <x v="13594"/>
    <n v="5214.03"/>
    <n v="5214.03"/>
    <n v="0"/>
    <n v="0"/>
    <x v="1"/>
    <x v="1"/>
    <x v="32"/>
    <x v="0"/>
  </r>
  <r>
    <x v="55"/>
    <x v="162"/>
    <x v="13595"/>
    <n v="4119.3500000000004"/>
    <n v="4119.3500000000004"/>
    <n v="0"/>
    <n v="0"/>
    <x v="1"/>
    <x v="1"/>
    <x v="32"/>
    <x v="0"/>
  </r>
  <r>
    <x v="56"/>
    <x v="170"/>
    <x v="13596"/>
    <n v="3610.45"/>
    <n v="3509.75"/>
    <n v="100.7"/>
    <n v="0"/>
    <x v="1"/>
    <x v="1"/>
    <x v="32"/>
    <x v="1"/>
  </r>
  <r>
    <x v="57"/>
    <x v="131"/>
    <x v="13597"/>
    <n v="4959.97"/>
    <n v="4760.38"/>
    <n v="199.59"/>
    <n v="0"/>
    <x v="1"/>
    <x v="1"/>
    <x v="32"/>
    <x v="1"/>
  </r>
  <r>
    <x v="58"/>
    <x v="187"/>
    <x v="13598"/>
    <n v="2002.75"/>
    <n v="1991.38"/>
    <n v="11.37"/>
    <n v="0"/>
    <x v="1"/>
    <x v="1"/>
    <x v="32"/>
    <x v="1"/>
  </r>
  <r>
    <x v="59"/>
    <x v="175"/>
    <x v="13599"/>
    <n v="4233.3999999999996"/>
    <n v="4214.3599999999997"/>
    <n v="19.04"/>
    <n v="0"/>
    <x v="1"/>
    <x v="1"/>
    <x v="32"/>
    <x v="1"/>
  </r>
  <r>
    <x v="60"/>
    <x v="185"/>
    <x v="13600"/>
    <n v="1686.87"/>
    <n v="1633.31"/>
    <n v="53.56"/>
    <n v="0"/>
    <x v="1"/>
    <x v="1"/>
    <x v="32"/>
    <x v="2"/>
  </r>
  <r>
    <x v="61"/>
    <x v="146"/>
    <x v="13601"/>
    <n v="1577.37"/>
    <n v="1554.47"/>
    <n v="22.9"/>
    <n v="0"/>
    <x v="1"/>
    <x v="1"/>
    <x v="32"/>
    <x v="2"/>
  </r>
  <r>
    <x v="62"/>
    <x v="191"/>
    <x v="13602"/>
    <n v="2827.43"/>
    <n v="2717.14"/>
    <n v="110.29"/>
    <n v="0"/>
    <x v="1"/>
    <x v="1"/>
    <x v="32"/>
    <x v="2"/>
  </r>
  <r>
    <x v="63"/>
    <x v="192"/>
    <x v="13603"/>
    <n v="2914.26"/>
    <n v="2785.45"/>
    <n v="128.81"/>
    <n v="0"/>
    <x v="1"/>
    <x v="1"/>
    <x v="32"/>
    <x v="2"/>
  </r>
  <r>
    <x v="64"/>
    <x v="179"/>
    <x v="13604"/>
    <n v="3352.48"/>
    <n v="3228.07"/>
    <n v="124.41"/>
    <n v="0"/>
    <x v="1"/>
    <x v="1"/>
    <x v="32"/>
    <x v="2"/>
  </r>
  <r>
    <x v="65"/>
    <x v="171"/>
    <x v="13605"/>
    <n v="5445.09"/>
    <n v="5418.7"/>
    <n v="26.39"/>
    <n v="0"/>
    <x v="1"/>
    <x v="1"/>
    <x v="32"/>
    <x v="3"/>
  </r>
  <r>
    <x v="66"/>
    <x v="170"/>
    <x v="13606"/>
    <n v="8961.6299999999992"/>
    <n v="8856.74"/>
    <n v="104.89"/>
    <n v="0"/>
    <x v="1"/>
    <x v="1"/>
    <x v="32"/>
    <x v="3"/>
  </r>
  <r>
    <x v="67"/>
    <x v="163"/>
    <x v="13607"/>
    <n v="9326.61"/>
    <n v="9244.65"/>
    <n v="81.96"/>
    <n v="0"/>
    <x v="1"/>
    <x v="1"/>
    <x v="32"/>
    <x v="3"/>
  </r>
  <r>
    <x v="68"/>
    <x v="160"/>
    <x v="13608"/>
    <n v="6312.2"/>
    <n v="6312.2"/>
    <n v="0"/>
    <n v="0"/>
    <x v="1"/>
    <x v="1"/>
    <x v="32"/>
    <x v="3"/>
  </r>
  <r>
    <x v="69"/>
    <x v="146"/>
    <x v="13609"/>
    <n v="2322.3000000000002"/>
    <n v="2289.1"/>
    <n v="33.200000000000003"/>
    <n v="0"/>
    <x v="1"/>
    <x v="1"/>
    <x v="32"/>
    <x v="4"/>
  </r>
  <r>
    <x v="70"/>
    <x v="144"/>
    <x v="13610"/>
    <n v="5533.99"/>
    <n v="5365.02"/>
    <n v="168.97"/>
    <n v="0"/>
    <x v="1"/>
    <x v="1"/>
    <x v="32"/>
    <x v="4"/>
  </r>
  <r>
    <x v="71"/>
    <x v="146"/>
    <x v="13611"/>
    <n v="2371.9499999999998"/>
    <n v="2239.5"/>
    <n v="132.44999999999999"/>
    <n v="0"/>
    <x v="1"/>
    <x v="1"/>
    <x v="32"/>
    <x v="4"/>
  </r>
  <r>
    <x v="72"/>
    <x v="160"/>
    <x v="13612"/>
    <n v="4714.82"/>
    <n v="4646.5"/>
    <n v="68.319999999999993"/>
    <n v="0"/>
    <x v="1"/>
    <x v="1"/>
    <x v="32"/>
    <x v="4"/>
  </r>
  <r>
    <x v="73"/>
    <x v="143"/>
    <x v="13613"/>
    <n v="3467.07"/>
    <n v="3467.07"/>
    <n v="0"/>
    <n v="0"/>
    <x v="1"/>
    <x v="1"/>
    <x v="32"/>
    <x v="5"/>
  </r>
  <r>
    <x v="74"/>
    <x v="123"/>
    <x v="13614"/>
    <n v="3768.16"/>
    <n v="3586.76"/>
    <n v="181.4"/>
    <n v="0"/>
    <x v="1"/>
    <x v="1"/>
    <x v="32"/>
    <x v="5"/>
  </r>
  <r>
    <x v="75"/>
    <x v="174"/>
    <x v="13615"/>
    <n v="8119.23"/>
    <n v="6665.17"/>
    <n v="1454.06"/>
    <n v="0"/>
    <x v="1"/>
    <x v="1"/>
    <x v="32"/>
    <x v="5"/>
  </r>
  <r>
    <x v="76"/>
    <x v="150"/>
    <x v="13616"/>
    <n v="4472.3999999999996"/>
    <n v="4062.63"/>
    <n v="409.77"/>
    <n v="0"/>
    <x v="1"/>
    <x v="1"/>
    <x v="32"/>
    <x v="5"/>
  </r>
  <r>
    <x v="77"/>
    <x v="174"/>
    <x v="13617"/>
    <n v="4547.96"/>
    <n v="3592.18"/>
    <n v="955.78"/>
    <n v="0"/>
    <x v="1"/>
    <x v="1"/>
    <x v="32"/>
    <x v="5"/>
  </r>
  <r>
    <x v="78"/>
    <x v="174"/>
    <x v="13618"/>
    <n v="4882.28"/>
    <n v="3661.8"/>
    <n v="1220.48"/>
    <n v="0"/>
    <x v="1"/>
    <x v="1"/>
    <x v="32"/>
    <x v="6"/>
  </r>
  <r>
    <x v="79"/>
    <x v="155"/>
    <x v="13619"/>
    <n v="5962.43"/>
    <n v="5110.25"/>
    <n v="852.18"/>
    <n v="0"/>
    <x v="1"/>
    <x v="1"/>
    <x v="32"/>
    <x v="6"/>
  </r>
  <r>
    <x v="80"/>
    <x v="115"/>
    <x v="13620"/>
    <n v="4075.3"/>
    <n v="3296.9"/>
    <n v="778.4"/>
    <n v="0"/>
    <x v="1"/>
    <x v="1"/>
    <x v="32"/>
    <x v="6"/>
  </r>
  <r>
    <x v="81"/>
    <x v="169"/>
    <x v="13621"/>
    <n v="6098.99"/>
    <n v="5183.4799999999996"/>
    <n v="915.51"/>
    <n v="0"/>
    <x v="1"/>
    <x v="1"/>
    <x v="32"/>
    <x v="6"/>
  </r>
  <r>
    <x v="82"/>
    <x v="123"/>
    <x v="13622"/>
    <n v="6147.79"/>
    <n v="5229.58"/>
    <n v="918.21"/>
    <n v="0"/>
    <x v="1"/>
    <x v="1"/>
    <x v="32"/>
    <x v="7"/>
  </r>
  <r>
    <x v="83"/>
    <x v="158"/>
    <x v="13623"/>
    <n v="6357.92"/>
    <n v="6250.8"/>
    <n v="107.12"/>
    <n v="0"/>
    <x v="1"/>
    <x v="1"/>
    <x v="32"/>
    <x v="7"/>
  </r>
  <r>
    <x v="84"/>
    <x v="157"/>
    <x v="13624"/>
    <n v="6475.69"/>
    <n v="5472.24"/>
    <n v="1003.45"/>
    <n v="0"/>
    <x v="1"/>
    <x v="1"/>
    <x v="32"/>
    <x v="7"/>
  </r>
  <r>
    <x v="85"/>
    <x v="114"/>
    <x v="13625"/>
    <n v="4419.79"/>
    <n v="3417.39"/>
    <n v="1002.4"/>
    <n v="0"/>
    <x v="1"/>
    <x v="1"/>
    <x v="32"/>
    <x v="7"/>
  </r>
  <r>
    <x v="86"/>
    <x v="144"/>
    <x v="13626"/>
    <n v="7570.77"/>
    <n v="7400.31"/>
    <n v="170.46"/>
    <n v="0"/>
    <x v="1"/>
    <x v="1"/>
    <x v="32"/>
    <x v="7"/>
  </r>
  <r>
    <x v="87"/>
    <x v="131"/>
    <x v="13627"/>
    <n v="9845.59"/>
    <n v="9178.66"/>
    <n v="666.93"/>
    <n v="0"/>
    <x v="1"/>
    <x v="1"/>
    <x v="32"/>
    <x v="8"/>
  </r>
  <r>
    <x v="88"/>
    <x v="135"/>
    <x v="13628"/>
    <n v="7197.69"/>
    <n v="6601.7"/>
    <n v="595.99"/>
    <n v="0"/>
    <x v="1"/>
    <x v="1"/>
    <x v="32"/>
    <x v="8"/>
  </r>
  <r>
    <x v="89"/>
    <x v="134"/>
    <x v="13629"/>
    <n v="7505.69"/>
    <n v="5674.23"/>
    <n v="1831.46"/>
    <n v="0"/>
    <x v="1"/>
    <x v="1"/>
    <x v="32"/>
    <x v="8"/>
  </r>
  <r>
    <x v="90"/>
    <x v="128"/>
    <x v="13630"/>
    <n v="9572.69"/>
    <n v="8652.98"/>
    <n v="919.71"/>
    <n v="0"/>
    <x v="1"/>
    <x v="1"/>
    <x v="32"/>
    <x v="8"/>
  </r>
  <r>
    <x v="91"/>
    <x v="134"/>
    <x v="13631"/>
    <n v="7454.79"/>
    <n v="6054.65"/>
    <n v="1400.14"/>
    <n v="0"/>
    <x v="1"/>
    <x v="1"/>
    <x v="32"/>
    <x v="9"/>
  </r>
  <r>
    <x v="92"/>
    <x v="141"/>
    <x v="13632"/>
    <n v="4550.58"/>
    <n v="3437.89"/>
    <n v="1112.69"/>
    <n v="0"/>
    <x v="1"/>
    <x v="1"/>
    <x v="32"/>
    <x v="9"/>
  </r>
  <r>
    <x v="93"/>
    <x v="51"/>
    <x v="13633"/>
    <n v="6315.11"/>
    <n v="2743.79"/>
    <n v="3571.32"/>
    <n v="0"/>
    <x v="1"/>
    <x v="1"/>
    <x v="32"/>
    <x v="9"/>
  </r>
  <r>
    <x v="94"/>
    <x v="104"/>
    <x v="13634"/>
    <n v="8831.43"/>
    <n v="1462.75"/>
    <n v="7368.68"/>
    <n v="0"/>
    <x v="1"/>
    <x v="1"/>
    <x v="32"/>
    <x v="9"/>
  </r>
  <r>
    <x v="95"/>
    <x v="108"/>
    <x v="13635"/>
    <n v="7716.3"/>
    <n v="2276.27"/>
    <n v="5440.03"/>
    <n v="0"/>
    <x v="1"/>
    <x v="1"/>
    <x v="32"/>
    <x v="10"/>
  </r>
  <r>
    <x v="96"/>
    <x v="140"/>
    <x v="13636"/>
    <n v="5886.05"/>
    <n v="1527.14"/>
    <n v="4358.91"/>
    <n v="0"/>
    <x v="1"/>
    <x v="1"/>
    <x v="32"/>
    <x v="10"/>
  </r>
  <r>
    <x v="97"/>
    <x v="123"/>
    <x v="13637"/>
    <n v="2627.46"/>
    <n v="1144.04"/>
    <n v="1483.42"/>
    <n v="0"/>
    <x v="1"/>
    <x v="1"/>
    <x v="32"/>
    <x v="10"/>
  </r>
  <r>
    <x v="98"/>
    <x v="114"/>
    <x v="13638"/>
    <n v="6007.04"/>
    <n v="1132.99"/>
    <n v="4874.05"/>
    <n v="0"/>
    <x v="1"/>
    <x v="1"/>
    <x v="32"/>
    <x v="10"/>
  </r>
  <r>
    <x v="99"/>
    <x v="104"/>
    <x v="13639"/>
    <n v="9096.07"/>
    <n v="230.01"/>
    <n v="8866.06"/>
    <n v="0"/>
    <x v="1"/>
    <x v="1"/>
    <x v="32"/>
    <x v="11"/>
  </r>
  <r>
    <x v="100"/>
    <x v="128"/>
    <x v="13640"/>
    <n v="9018.32"/>
    <n v="1264.47"/>
    <n v="7753.85"/>
    <n v="0"/>
    <x v="1"/>
    <x v="1"/>
    <x v="32"/>
    <x v="11"/>
  </r>
  <r>
    <x v="101"/>
    <x v="121"/>
    <x v="13641"/>
    <n v="5546"/>
    <n v="565.36"/>
    <n v="4980.6400000000003"/>
    <n v="0"/>
    <x v="1"/>
    <x v="1"/>
    <x v="32"/>
    <x v="11"/>
  </r>
  <r>
    <x v="102"/>
    <x v="16"/>
    <x v="13642"/>
    <n v="10109.969999999999"/>
    <n v="114"/>
    <n v="9995.9699999999993"/>
    <n v="0"/>
    <x v="1"/>
    <x v="1"/>
    <x v="32"/>
    <x v="11"/>
  </r>
  <r>
    <x v="103"/>
    <x v="104"/>
    <x v="13643"/>
    <n v="7180.87"/>
    <n v="169.85"/>
    <n v="7011.02"/>
    <n v="0"/>
    <x v="1"/>
    <x v="1"/>
    <x v="32"/>
    <x v="11"/>
  </r>
  <r>
    <x v="52"/>
    <x v="115"/>
    <x v="13644"/>
    <n v="3131.4"/>
    <n v="3116.68"/>
    <n v="14.72"/>
    <n v="0"/>
    <x v="1"/>
    <x v="1"/>
    <x v="33"/>
    <x v="0"/>
  </r>
  <r>
    <x v="53"/>
    <x v="125"/>
    <x v="13645"/>
    <n v="2612.02"/>
    <n v="2609.34"/>
    <n v="2.68"/>
    <n v="0"/>
    <x v="1"/>
    <x v="1"/>
    <x v="33"/>
    <x v="0"/>
  </r>
  <r>
    <x v="54"/>
    <x v="125"/>
    <x v="13646"/>
    <n v="2966.94"/>
    <n v="2915.48"/>
    <n v="51.46"/>
    <n v="0"/>
    <x v="1"/>
    <x v="1"/>
    <x v="33"/>
    <x v="0"/>
  </r>
  <r>
    <x v="55"/>
    <x v="154"/>
    <x v="13647"/>
    <n v="1480"/>
    <n v="1469.13"/>
    <n v="10.87"/>
    <n v="0"/>
    <x v="1"/>
    <x v="1"/>
    <x v="33"/>
    <x v="0"/>
  </r>
  <r>
    <x v="56"/>
    <x v="162"/>
    <x v="13648"/>
    <n v="1914.81"/>
    <n v="1848.75"/>
    <n v="66.06"/>
    <n v="0"/>
    <x v="1"/>
    <x v="1"/>
    <x v="33"/>
    <x v="1"/>
  </r>
  <r>
    <x v="57"/>
    <x v="162"/>
    <x v="13649"/>
    <n v="2893.49"/>
    <n v="2789.23"/>
    <n v="104.26"/>
    <n v="0"/>
    <x v="1"/>
    <x v="1"/>
    <x v="33"/>
    <x v="1"/>
  </r>
  <r>
    <x v="58"/>
    <x v="114"/>
    <x v="13650"/>
    <n v="5140.37"/>
    <n v="4928.5"/>
    <n v="211.87"/>
    <n v="0"/>
    <x v="1"/>
    <x v="1"/>
    <x v="33"/>
    <x v="1"/>
  </r>
  <r>
    <x v="59"/>
    <x v="167"/>
    <x v="13651"/>
    <n v="1162.1099999999999"/>
    <n v="1048.78"/>
    <n v="113.33"/>
    <n v="0"/>
    <x v="1"/>
    <x v="1"/>
    <x v="33"/>
    <x v="1"/>
  </r>
  <r>
    <x v="60"/>
    <x v="217"/>
    <x v="13652"/>
    <n v="498.49"/>
    <n v="485.16"/>
    <n v="13.33"/>
    <n v="0"/>
    <x v="1"/>
    <x v="1"/>
    <x v="33"/>
    <x v="2"/>
  </r>
  <r>
    <x v="61"/>
    <x v="148"/>
    <x v="13653"/>
    <n v="1281.46"/>
    <n v="1219.25"/>
    <n v="62.21"/>
    <n v="0"/>
    <x v="1"/>
    <x v="1"/>
    <x v="33"/>
    <x v="2"/>
  </r>
  <r>
    <x v="62"/>
    <x v="160"/>
    <x v="13654"/>
    <n v="1904.93"/>
    <n v="1845.51"/>
    <n v="59.42"/>
    <n v="0"/>
    <x v="1"/>
    <x v="1"/>
    <x v="33"/>
    <x v="2"/>
  </r>
  <r>
    <x v="63"/>
    <x v="189"/>
    <x v="13655"/>
    <n v="1215.73"/>
    <n v="1109.07"/>
    <n v="106.66"/>
    <n v="0"/>
    <x v="1"/>
    <x v="1"/>
    <x v="33"/>
    <x v="2"/>
  </r>
  <r>
    <x v="64"/>
    <x v="217"/>
    <x v="13656"/>
    <n v="710.74"/>
    <n v="488.84"/>
    <n v="221.9"/>
    <n v="0"/>
    <x v="1"/>
    <x v="1"/>
    <x v="33"/>
    <x v="2"/>
  </r>
  <r>
    <x v="65"/>
    <x v="218"/>
    <x v="13657"/>
    <n v="893.58"/>
    <n v="843.36"/>
    <n v="50.22"/>
    <n v="0"/>
    <x v="1"/>
    <x v="1"/>
    <x v="33"/>
    <x v="3"/>
  </r>
  <r>
    <x v="66"/>
    <x v="173"/>
    <x v="13658"/>
    <n v="1821.27"/>
    <n v="1494.69"/>
    <n v="326.58"/>
    <n v="0"/>
    <x v="1"/>
    <x v="1"/>
    <x v="33"/>
    <x v="3"/>
  </r>
  <r>
    <x v="67"/>
    <x v="174"/>
    <x v="13659"/>
    <n v="1963.89"/>
    <n v="584.04999999999995"/>
    <n v="1379.84"/>
    <n v="0"/>
    <x v="1"/>
    <x v="1"/>
    <x v="33"/>
    <x v="3"/>
  </r>
  <r>
    <x v="68"/>
    <x v="150"/>
    <x v="13660"/>
    <n v="2065.4499999999998"/>
    <n v="561.54999999999995"/>
    <n v="1503.9"/>
    <n v="0"/>
    <x v="1"/>
    <x v="1"/>
    <x v="33"/>
    <x v="3"/>
  </r>
  <r>
    <x v="69"/>
    <x v="170"/>
    <x v="13661"/>
    <n v="1823.62"/>
    <n v="443.1"/>
    <n v="1380.52"/>
    <n v="0"/>
    <x v="1"/>
    <x v="1"/>
    <x v="33"/>
    <x v="4"/>
  </r>
  <r>
    <x v="70"/>
    <x v="163"/>
    <x v="13662"/>
    <n v="2135.31"/>
    <n v="523.78"/>
    <n v="1611.53"/>
    <n v="0"/>
    <x v="1"/>
    <x v="1"/>
    <x v="33"/>
    <x v="4"/>
  </r>
  <r>
    <x v="71"/>
    <x v="173"/>
    <x v="13663"/>
    <n v="2241.9"/>
    <n v="580.64"/>
    <n v="1661.26"/>
    <n v="0"/>
    <x v="1"/>
    <x v="1"/>
    <x v="33"/>
    <x v="4"/>
  </r>
  <r>
    <x v="72"/>
    <x v="173"/>
    <x v="13664"/>
    <n v="2118.41"/>
    <n v="434.11"/>
    <n v="1684.3"/>
    <n v="0"/>
    <x v="1"/>
    <x v="1"/>
    <x v="33"/>
    <x v="4"/>
  </r>
  <r>
    <x v="73"/>
    <x v="155"/>
    <x v="13665"/>
    <n v="2292.14"/>
    <n v="472.12"/>
    <n v="1820.02"/>
    <n v="0"/>
    <x v="1"/>
    <x v="1"/>
    <x v="33"/>
    <x v="5"/>
  </r>
  <r>
    <x v="74"/>
    <x v="163"/>
    <x v="13666"/>
    <n v="2596.5500000000002"/>
    <n v="462.43"/>
    <n v="2134.12"/>
    <n v="0"/>
    <x v="1"/>
    <x v="1"/>
    <x v="33"/>
    <x v="5"/>
  </r>
  <r>
    <x v="75"/>
    <x v="145"/>
    <x v="13667"/>
    <n v="2989.3"/>
    <n v="432.21"/>
    <n v="2557.09"/>
    <n v="0"/>
    <x v="1"/>
    <x v="1"/>
    <x v="33"/>
    <x v="5"/>
  </r>
  <r>
    <x v="76"/>
    <x v="122"/>
    <x v="13668"/>
    <n v="3226.27"/>
    <n v="420.59"/>
    <n v="2805.68"/>
    <n v="0"/>
    <x v="1"/>
    <x v="1"/>
    <x v="33"/>
    <x v="5"/>
  </r>
  <r>
    <x v="77"/>
    <x v="118"/>
    <x v="13669"/>
    <n v="3540.01"/>
    <n v="454.43"/>
    <n v="3085.58"/>
    <n v="0"/>
    <x v="1"/>
    <x v="1"/>
    <x v="33"/>
    <x v="5"/>
  </r>
  <r>
    <x v="78"/>
    <x v="117"/>
    <x v="13670"/>
    <n v="2915.41"/>
    <n v="647.76"/>
    <n v="2267.65"/>
    <n v="0"/>
    <x v="1"/>
    <x v="1"/>
    <x v="33"/>
    <x v="6"/>
  </r>
  <r>
    <x v="79"/>
    <x v="116"/>
    <x v="13671"/>
    <n v="1823.41"/>
    <n v="483.99"/>
    <n v="1339.42"/>
    <n v="0"/>
    <x v="1"/>
    <x v="1"/>
    <x v="33"/>
    <x v="6"/>
  </r>
  <r>
    <x v="80"/>
    <x v="106"/>
    <x v="13672"/>
    <n v="1893.26"/>
    <n v="1184.94"/>
    <n v="708.32"/>
    <n v="0"/>
    <x v="1"/>
    <x v="1"/>
    <x v="33"/>
    <x v="6"/>
  </r>
  <r>
    <x v="81"/>
    <x v="60"/>
    <x v="13673"/>
    <n v="2410.42"/>
    <n v="574.04"/>
    <n v="1836.38"/>
    <n v="0"/>
    <x v="1"/>
    <x v="1"/>
    <x v="33"/>
    <x v="6"/>
  </r>
  <r>
    <x v="82"/>
    <x v="56"/>
    <x v="13674"/>
    <n v="2852.92"/>
    <n v="415.23"/>
    <n v="2437.69"/>
    <n v="0"/>
    <x v="1"/>
    <x v="1"/>
    <x v="33"/>
    <x v="7"/>
  </r>
  <r>
    <x v="83"/>
    <x v="60"/>
    <x v="13675"/>
    <n v="3270.9"/>
    <n v="304.08"/>
    <n v="2966.82"/>
    <n v="0"/>
    <x v="1"/>
    <x v="1"/>
    <x v="33"/>
    <x v="7"/>
  </r>
  <r>
    <x v="84"/>
    <x v="16"/>
    <x v="13676"/>
    <n v="4345.18"/>
    <n v="418.79"/>
    <n v="3926.39"/>
    <n v="0"/>
    <x v="1"/>
    <x v="1"/>
    <x v="33"/>
    <x v="7"/>
  </r>
  <r>
    <x v="85"/>
    <x v="58"/>
    <x v="13677"/>
    <n v="3401.63"/>
    <n v="524.29"/>
    <n v="2877.34"/>
    <n v="0"/>
    <x v="1"/>
    <x v="1"/>
    <x v="33"/>
    <x v="7"/>
  </r>
  <r>
    <x v="86"/>
    <x v="49"/>
    <x v="13678"/>
    <n v="5095.46"/>
    <n v="1555.11"/>
    <n v="3540.35"/>
    <n v="0"/>
    <x v="1"/>
    <x v="1"/>
    <x v="33"/>
    <x v="7"/>
  </r>
  <r>
    <x v="87"/>
    <x v="46"/>
    <x v="13679"/>
    <n v="4652.62"/>
    <n v="1072.8499999999999"/>
    <n v="3579.77"/>
    <n v="0"/>
    <x v="1"/>
    <x v="1"/>
    <x v="33"/>
    <x v="8"/>
  </r>
  <r>
    <x v="88"/>
    <x v="104"/>
    <x v="13680"/>
    <n v="2985.43"/>
    <n v="729.14"/>
    <n v="2256.29"/>
    <n v="0"/>
    <x v="1"/>
    <x v="1"/>
    <x v="33"/>
    <x v="8"/>
  </r>
  <r>
    <x v="89"/>
    <x v="53"/>
    <x v="13681"/>
    <n v="5171.6000000000004"/>
    <n v="4130.8999999999996"/>
    <n v="1040.7"/>
    <n v="0"/>
    <x v="1"/>
    <x v="1"/>
    <x v="33"/>
    <x v="8"/>
  </r>
  <r>
    <x v="90"/>
    <x v="42"/>
    <x v="13682"/>
    <n v="3904.47"/>
    <n v="3146.03"/>
    <n v="758.44"/>
    <n v="0"/>
    <x v="1"/>
    <x v="1"/>
    <x v="33"/>
    <x v="8"/>
  </r>
  <r>
    <x v="91"/>
    <x v="50"/>
    <x v="13683"/>
    <n v="2623.69"/>
    <n v="2259.37"/>
    <n v="364.32"/>
    <n v="0"/>
    <x v="1"/>
    <x v="1"/>
    <x v="33"/>
    <x v="9"/>
  </r>
  <r>
    <x v="92"/>
    <x v="105"/>
    <x v="13684"/>
    <n v="2263.71"/>
    <n v="2071.02"/>
    <n v="192.69"/>
    <n v="0"/>
    <x v="1"/>
    <x v="1"/>
    <x v="33"/>
    <x v="9"/>
  </r>
  <r>
    <x v="93"/>
    <x v="56"/>
    <x v="13685"/>
    <n v="3626.21"/>
    <n v="3586.51"/>
    <n v="39.700000000000003"/>
    <n v="0"/>
    <x v="1"/>
    <x v="1"/>
    <x v="33"/>
    <x v="9"/>
  </r>
  <r>
    <x v="94"/>
    <x v="101"/>
    <x v="13686"/>
    <n v="5336.47"/>
    <n v="4871.62"/>
    <n v="464.85"/>
    <n v="0"/>
    <x v="1"/>
    <x v="1"/>
    <x v="33"/>
    <x v="9"/>
  </r>
  <r>
    <x v="95"/>
    <x v="60"/>
    <x v="13687"/>
    <n v="4097.3100000000004"/>
    <n v="3987.65"/>
    <n v="109.66"/>
    <n v="0"/>
    <x v="1"/>
    <x v="1"/>
    <x v="33"/>
    <x v="10"/>
  </r>
  <r>
    <x v="96"/>
    <x v="109"/>
    <x v="13688"/>
    <n v="3438.9"/>
    <n v="2820.83"/>
    <n v="618.07000000000005"/>
    <n v="0"/>
    <x v="1"/>
    <x v="1"/>
    <x v="33"/>
    <x v="10"/>
  </r>
  <r>
    <x v="97"/>
    <x v="13"/>
    <x v="13689"/>
    <n v="4279.09"/>
    <n v="3026.98"/>
    <n v="1252.1099999999999"/>
    <n v="0"/>
    <x v="1"/>
    <x v="1"/>
    <x v="33"/>
    <x v="10"/>
  </r>
  <r>
    <x v="98"/>
    <x v="111"/>
    <x v="13690"/>
    <n v="2672.73"/>
    <n v="2400.5100000000002"/>
    <n v="272.22000000000003"/>
    <n v="0"/>
    <x v="1"/>
    <x v="1"/>
    <x v="33"/>
    <x v="10"/>
  </r>
  <r>
    <x v="99"/>
    <x v="104"/>
    <x v="13691"/>
    <n v="2026.99"/>
    <n v="1949.17"/>
    <n v="77.819999999999993"/>
    <n v="0"/>
    <x v="1"/>
    <x v="1"/>
    <x v="33"/>
    <x v="11"/>
  </r>
  <r>
    <x v="100"/>
    <x v="110"/>
    <x v="13692"/>
    <n v="2251.58"/>
    <n v="2187.87"/>
    <n v="63.71"/>
    <n v="0"/>
    <x v="1"/>
    <x v="1"/>
    <x v="33"/>
    <x v="11"/>
  </r>
  <r>
    <x v="101"/>
    <x v="88"/>
    <x v="13693"/>
    <n v="2304.42"/>
    <n v="2242.02"/>
    <n v="62.4"/>
    <n v="0"/>
    <x v="1"/>
    <x v="1"/>
    <x v="33"/>
    <x v="11"/>
  </r>
  <r>
    <x v="102"/>
    <x v="1"/>
    <x v="13694"/>
    <n v="4275.8999999999996"/>
    <n v="4178.82"/>
    <n v="97.08"/>
    <n v="0"/>
    <x v="1"/>
    <x v="1"/>
    <x v="33"/>
    <x v="11"/>
  </r>
  <r>
    <x v="103"/>
    <x v="110"/>
    <x v="13695"/>
    <n v="2723.93"/>
    <n v="2618.9"/>
    <n v="105.03"/>
    <n v="0"/>
    <x v="1"/>
    <x v="1"/>
    <x v="33"/>
    <x v="11"/>
  </r>
  <r>
    <x v="52"/>
    <x v="101"/>
    <x v="13696"/>
    <n v="7072.32"/>
    <n v="6823.42"/>
    <n v="248.9"/>
    <n v="0"/>
    <x v="1"/>
    <x v="1"/>
    <x v="34"/>
    <x v="0"/>
  </r>
  <r>
    <x v="53"/>
    <x v="101"/>
    <x v="13697"/>
    <n v="5722.17"/>
    <n v="5309.07"/>
    <n v="413.1"/>
    <n v="0"/>
    <x v="1"/>
    <x v="1"/>
    <x v="34"/>
    <x v="0"/>
  </r>
  <r>
    <x v="54"/>
    <x v="60"/>
    <x v="13698"/>
    <n v="7000.71"/>
    <n v="6515.79"/>
    <n v="484.92"/>
    <n v="0"/>
    <x v="1"/>
    <x v="1"/>
    <x v="34"/>
    <x v="0"/>
  </r>
  <r>
    <x v="55"/>
    <x v="104"/>
    <x v="13699"/>
    <n v="7006.83"/>
    <n v="6547.63"/>
    <n v="459.2"/>
    <n v="0"/>
    <x v="1"/>
    <x v="1"/>
    <x v="34"/>
    <x v="0"/>
  </r>
  <r>
    <x v="56"/>
    <x v="104"/>
    <x v="13700"/>
    <n v="6055.39"/>
    <n v="5637.63"/>
    <n v="417.76"/>
    <n v="0"/>
    <x v="1"/>
    <x v="1"/>
    <x v="34"/>
    <x v="1"/>
  </r>
  <r>
    <x v="57"/>
    <x v="104"/>
    <x v="13701"/>
    <n v="6648.63"/>
    <n v="6228.15"/>
    <n v="420.48"/>
    <n v="0"/>
    <x v="1"/>
    <x v="1"/>
    <x v="34"/>
    <x v="1"/>
  </r>
  <r>
    <x v="58"/>
    <x v="104"/>
    <x v="13702"/>
    <n v="6983.89"/>
    <n v="6548"/>
    <n v="435.89"/>
    <n v="0"/>
    <x v="1"/>
    <x v="1"/>
    <x v="34"/>
    <x v="1"/>
  </r>
  <r>
    <x v="59"/>
    <x v="104"/>
    <x v="13703"/>
    <n v="7056.93"/>
    <n v="6634.74"/>
    <n v="422.19"/>
    <n v="0"/>
    <x v="1"/>
    <x v="1"/>
    <x v="34"/>
    <x v="1"/>
  </r>
  <r>
    <x v="60"/>
    <x v="50"/>
    <x v="13704"/>
    <n v="7698.1"/>
    <n v="7249.13"/>
    <n v="448.97"/>
    <n v="0"/>
    <x v="1"/>
    <x v="1"/>
    <x v="34"/>
    <x v="2"/>
  </r>
  <r>
    <x v="61"/>
    <x v="60"/>
    <x v="13705"/>
    <n v="7798.9"/>
    <n v="7224.88"/>
    <n v="574.02"/>
    <n v="0"/>
    <x v="1"/>
    <x v="1"/>
    <x v="34"/>
    <x v="2"/>
  </r>
  <r>
    <x v="62"/>
    <x v="104"/>
    <x v="13706"/>
    <n v="8111.03"/>
    <n v="7685.88"/>
    <n v="425.15"/>
    <n v="0"/>
    <x v="1"/>
    <x v="1"/>
    <x v="34"/>
    <x v="2"/>
  </r>
  <r>
    <x v="63"/>
    <x v="106"/>
    <x v="13707"/>
    <n v="8492.67"/>
    <n v="7951.79"/>
    <n v="540.88"/>
    <n v="0"/>
    <x v="1"/>
    <x v="1"/>
    <x v="34"/>
    <x v="2"/>
  </r>
  <r>
    <x v="64"/>
    <x v="104"/>
    <x v="13708"/>
    <n v="9104.85"/>
    <n v="8682.57"/>
    <n v="422.28"/>
    <n v="0"/>
    <x v="1"/>
    <x v="1"/>
    <x v="34"/>
    <x v="2"/>
  </r>
  <r>
    <x v="65"/>
    <x v="104"/>
    <x v="13709"/>
    <n v="7652.78"/>
    <n v="7151.55"/>
    <n v="501.23"/>
    <n v="0"/>
    <x v="1"/>
    <x v="1"/>
    <x v="34"/>
    <x v="3"/>
  </r>
  <r>
    <x v="66"/>
    <x v="106"/>
    <x v="13710"/>
    <n v="6278.35"/>
    <n v="5973.05"/>
    <n v="305.3"/>
    <n v="0"/>
    <x v="1"/>
    <x v="1"/>
    <x v="34"/>
    <x v="3"/>
  </r>
  <r>
    <x v="67"/>
    <x v="54"/>
    <x v="13711"/>
    <n v="4906.49"/>
    <n v="4522.54"/>
    <n v="383.95"/>
    <n v="0"/>
    <x v="1"/>
    <x v="1"/>
    <x v="34"/>
    <x v="3"/>
  </r>
  <r>
    <x v="68"/>
    <x v="104"/>
    <x v="13712"/>
    <n v="4217.95"/>
    <n v="4183.42"/>
    <n v="34.53"/>
    <n v="0"/>
    <x v="1"/>
    <x v="1"/>
    <x v="34"/>
    <x v="3"/>
  </r>
  <r>
    <x v="69"/>
    <x v="60"/>
    <x v="13713"/>
    <n v="3711.62"/>
    <n v="3503.01"/>
    <n v="208.61"/>
    <n v="0"/>
    <x v="1"/>
    <x v="1"/>
    <x v="34"/>
    <x v="4"/>
  </r>
  <r>
    <x v="70"/>
    <x v="50"/>
    <x v="13714"/>
    <n v="4530.53"/>
    <n v="4522.9799999999996"/>
    <n v="7.55"/>
    <n v="0"/>
    <x v="1"/>
    <x v="1"/>
    <x v="34"/>
    <x v="4"/>
  </r>
  <r>
    <x v="71"/>
    <x v="50"/>
    <x v="13715"/>
    <n v="4836.68"/>
    <n v="4671.46"/>
    <n v="165.22"/>
    <n v="0"/>
    <x v="1"/>
    <x v="1"/>
    <x v="34"/>
    <x v="4"/>
  </r>
  <r>
    <x v="72"/>
    <x v="50"/>
    <x v="13716"/>
    <n v="4047.59"/>
    <n v="3939.28"/>
    <n v="108.31"/>
    <n v="0"/>
    <x v="1"/>
    <x v="1"/>
    <x v="34"/>
    <x v="4"/>
  </r>
  <r>
    <x v="73"/>
    <x v="54"/>
    <x v="13717"/>
    <n v="5062.47"/>
    <n v="5062.47"/>
    <n v="0"/>
    <n v="0"/>
    <x v="1"/>
    <x v="1"/>
    <x v="34"/>
    <x v="5"/>
  </r>
  <r>
    <x v="74"/>
    <x v="88"/>
    <x v="13718"/>
    <n v="4673.93"/>
    <n v="4666.96"/>
    <n v="6.97"/>
    <n v="0"/>
    <x v="1"/>
    <x v="1"/>
    <x v="34"/>
    <x v="5"/>
  </r>
  <r>
    <x v="75"/>
    <x v="59"/>
    <x v="13719"/>
    <n v="5090.53"/>
    <n v="5069.1499999999996"/>
    <n v="21.38"/>
    <n v="0"/>
    <x v="1"/>
    <x v="1"/>
    <x v="34"/>
    <x v="5"/>
  </r>
  <r>
    <x v="76"/>
    <x v="54"/>
    <x v="13720"/>
    <n v="1802.66"/>
    <n v="1698.55"/>
    <n v="104.11"/>
    <n v="0"/>
    <x v="1"/>
    <x v="1"/>
    <x v="34"/>
    <x v="5"/>
  </r>
  <r>
    <x v="77"/>
    <x v="56"/>
    <x v="13721"/>
    <n v="2708.43"/>
    <n v="2617.7399999999998"/>
    <n v="90.69"/>
    <n v="0"/>
    <x v="1"/>
    <x v="1"/>
    <x v="34"/>
    <x v="5"/>
  </r>
  <r>
    <x v="78"/>
    <x v="101"/>
    <x v="13722"/>
    <n v="4769.45"/>
    <n v="4769.45"/>
    <n v="0"/>
    <n v="0"/>
    <x v="1"/>
    <x v="1"/>
    <x v="34"/>
    <x v="6"/>
  </r>
  <r>
    <x v="79"/>
    <x v="21"/>
    <x v="13723"/>
    <n v="6556.19"/>
    <n v="6552.46"/>
    <n v="3.73"/>
    <n v="0"/>
    <x v="1"/>
    <x v="1"/>
    <x v="34"/>
    <x v="6"/>
  </r>
  <r>
    <x v="80"/>
    <x v="56"/>
    <x v="13724"/>
    <n v="4984.84"/>
    <n v="4905.79"/>
    <n v="79.05"/>
    <n v="0"/>
    <x v="1"/>
    <x v="1"/>
    <x v="34"/>
    <x v="6"/>
  </r>
  <r>
    <x v="81"/>
    <x v="54"/>
    <x v="13725"/>
    <n v="4591.43"/>
    <n v="4576.45"/>
    <n v="14.98"/>
    <n v="0"/>
    <x v="1"/>
    <x v="1"/>
    <x v="34"/>
    <x v="6"/>
  </r>
  <r>
    <x v="82"/>
    <x v="54"/>
    <x v="13726"/>
    <n v="5927.51"/>
    <n v="5927.51"/>
    <n v="0"/>
    <n v="0"/>
    <x v="1"/>
    <x v="1"/>
    <x v="34"/>
    <x v="7"/>
  </r>
  <r>
    <x v="83"/>
    <x v="57"/>
    <x v="13727"/>
    <n v="1418.93"/>
    <n v="1418.93"/>
    <n v="0"/>
    <n v="0"/>
    <x v="1"/>
    <x v="1"/>
    <x v="34"/>
    <x v="7"/>
  </r>
  <r>
    <x v="84"/>
    <x v="58"/>
    <x v="13728"/>
    <n v="1702.63"/>
    <n v="1702.63"/>
    <n v="0"/>
    <n v="0"/>
    <x v="1"/>
    <x v="1"/>
    <x v="34"/>
    <x v="7"/>
  </r>
  <r>
    <x v="85"/>
    <x v="11"/>
    <x v="13729"/>
    <n v="1460.96"/>
    <n v="1460.96"/>
    <n v="0"/>
    <n v="0"/>
    <x v="1"/>
    <x v="1"/>
    <x v="34"/>
    <x v="7"/>
  </r>
  <r>
    <x v="86"/>
    <x v="57"/>
    <x v="13730"/>
    <n v="1694.73"/>
    <n v="1694.73"/>
    <n v="0"/>
    <n v="0"/>
    <x v="1"/>
    <x v="1"/>
    <x v="34"/>
    <x v="7"/>
  </r>
  <r>
    <x v="87"/>
    <x v="101"/>
    <x v="13731"/>
    <n v="1191.8699999999999"/>
    <n v="1188.3"/>
    <n v="3.57"/>
    <n v="0"/>
    <x v="1"/>
    <x v="1"/>
    <x v="34"/>
    <x v="8"/>
  </r>
  <r>
    <x v="88"/>
    <x v="101"/>
    <x v="13732"/>
    <n v="1200.4000000000001"/>
    <n v="1200.4000000000001"/>
    <n v="0"/>
    <n v="0"/>
    <x v="1"/>
    <x v="1"/>
    <x v="34"/>
    <x v="8"/>
  </r>
  <r>
    <x v="89"/>
    <x v="1"/>
    <x v="13733"/>
    <n v="766.67"/>
    <n v="766.67"/>
    <n v="0"/>
    <n v="0"/>
    <x v="1"/>
    <x v="1"/>
    <x v="34"/>
    <x v="8"/>
  </r>
  <r>
    <x v="90"/>
    <x v="21"/>
    <x v="13734"/>
    <n v="593.63"/>
    <n v="590.15"/>
    <n v="3.48"/>
    <n v="0"/>
    <x v="1"/>
    <x v="1"/>
    <x v="34"/>
    <x v="8"/>
  </r>
  <r>
    <x v="91"/>
    <x v="40"/>
    <x v="13735"/>
    <n v="1359.71"/>
    <n v="1356.26"/>
    <n v="3.45"/>
    <n v="0"/>
    <x v="1"/>
    <x v="1"/>
    <x v="34"/>
    <x v="9"/>
  </r>
  <r>
    <x v="92"/>
    <x v="22"/>
    <x v="13736"/>
    <n v="1009.85"/>
    <n v="975.74"/>
    <n v="34.11"/>
    <n v="0"/>
    <x v="1"/>
    <x v="1"/>
    <x v="34"/>
    <x v="9"/>
  </r>
  <r>
    <x v="93"/>
    <x v="34"/>
    <x v="13737"/>
    <n v="1277.8900000000001"/>
    <n v="1274.49"/>
    <n v="3.4"/>
    <n v="0"/>
    <x v="1"/>
    <x v="1"/>
    <x v="34"/>
    <x v="9"/>
  </r>
  <r>
    <x v="94"/>
    <x v="16"/>
    <x v="13738"/>
    <n v="599.19000000000005"/>
    <n v="588.98"/>
    <n v="10.210000000000001"/>
    <n v="0"/>
    <x v="1"/>
    <x v="1"/>
    <x v="34"/>
    <x v="9"/>
  </r>
  <r>
    <x v="95"/>
    <x v="50"/>
    <x v="13739"/>
    <n v="468.86"/>
    <n v="386.84"/>
    <n v="82.02"/>
    <n v="0"/>
    <x v="1"/>
    <x v="1"/>
    <x v="34"/>
    <x v="10"/>
  </r>
  <r>
    <x v="96"/>
    <x v="0"/>
    <x v="13740"/>
    <n v="909.55"/>
    <n v="614.41999999999996"/>
    <n v="295.13"/>
    <n v="0"/>
    <x v="1"/>
    <x v="1"/>
    <x v="34"/>
    <x v="10"/>
  </r>
  <r>
    <x v="97"/>
    <x v="53"/>
    <x v="13741"/>
    <n v="878.01"/>
    <n v="687.9"/>
    <n v="190.11"/>
    <n v="0"/>
    <x v="1"/>
    <x v="1"/>
    <x v="34"/>
    <x v="10"/>
  </r>
  <r>
    <x v="98"/>
    <x v="14"/>
    <x v="13742"/>
    <n v="639.80999999999995"/>
    <n v="538.85"/>
    <n v="100.96"/>
    <n v="0"/>
    <x v="1"/>
    <x v="1"/>
    <x v="34"/>
    <x v="10"/>
  </r>
  <r>
    <x v="99"/>
    <x v="49"/>
    <x v="13743"/>
    <n v="812.37"/>
    <n v="749.21"/>
    <n v="63.16"/>
    <n v="0"/>
    <x v="1"/>
    <x v="1"/>
    <x v="34"/>
    <x v="11"/>
  </r>
  <r>
    <x v="100"/>
    <x v="25"/>
    <x v="13744"/>
    <n v="1572.45"/>
    <n v="1526.47"/>
    <n v="45.98"/>
    <n v="0"/>
    <x v="1"/>
    <x v="1"/>
    <x v="34"/>
    <x v="11"/>
  </r>
  <r>
    <x v="101"/>
    <x v="14"/>
    <x v="13745"/>
    <n v="723.94"/>
    <n v="559.94000000000005"/>
    <n v="164"/>
    <n v="0"/>
    <x v="1"/>
    <x v="1"/>
    <x v="34"/>
    <x v="11"/>
  </r>
  <r>
    <x v="102"/>
    <x v="47"/>
    <x v="13746"/>
    <n v="920.09"/>
    <n v="815.85"/>
    <n v="104.24"/>
    <n v="0"/>
    <x v="1"/>
    <x v="1"/>
    <x v="34"/>
    <x v="11"/>
  </r>
  <r>
    <x v="103"/>
    <x v="59"/>
    <x v="13747"/>
    <n v="606.91999999999996"/>
    <n v="461.92"/>
    <n v="145"/>
    <n v="0"/>
    <x v="1"/>
    <x v="1"/>
    <x v="34"/>
    <x v="11"/>
  </r>
  <r>
    <x v="52"/>
    <x v="102"/>
    <x v="13748"/>
    <n v="25862.89"/>
    <n v="19475.27"/>
    <n v="6387.62"/>
    <n v="0"/>
    <x v="1"/>
    <x v="1"/>
    <x v="35"/>
    <x v="0"/>
  </r>
  <r>
    <x v="53"/>
    <x v="111"/>
    <x v="13749"/>
    <n v="23201.59"/>
    <n v="16449.77"/>
    <n v="6751.82"/>
    <n v="0"/>
    <x v="1"/>
    <x v="1"/>
    <x v="35"/>
    <x v="0"/>
  </r>
  <r>
    <x v="54"/>
    <x v="137"/>
    <x v="13750"/>
    <n v="23649.02"/>
    <n v="16668.21"/>
    <n v="6980.81"/>
    <n v="0"/>
    <x v="1"/>
    <x v="1"/>
    <x v="35"/>
    <x v="0"/>
  </r>
  <r>
    <x v="55"/>
    <x v="126"/>
    <x v="13751"/>
    <n v="24349.49"/>
    <n v="14907.37"/>
    <n v="9442.1200000000008"/>
    <n v="0"/>
    <x v="1"/>
    <x v="1"/>
    <x v="35"/>
    <x v="0"/>
  </r>
  <r>
    <x v="56"/>
    <x v="116"/>
    <x v="13752"/>
    <n v="28319.65"/>
    <n v="16698.740000000002"/>
    <n v="11620.91"/>
    <n v="0"/>
    <x v="1"/>
    <x v="1"/>
    <x v="35"/>
    <x v="1"/>
  </r>
  <r>
    <x v="57"/>
    <x v="109"/>
    <x v="13753"/>
    <n v="33334.410000000003"/>
    <n v="20022.54"/>
    <n v="13311.87"/>
    <n v="0"/>
    <x v="1"/>
    <x v="1"/>
    <x v="35"/>
    <x v="1"/>
  </r>
  <r>
    <x v="58"/>
    <x v="138"/>
    <x v="13754"/>
    <n v="32122.19"/>
    <n v="23130.880000000001"/>
    <n v="8991.31"/>
    <n v="0"/>
    <x v="1"/>
    <x v="1"/>
    <x v="35"/>
    <x v="1"/>
  </r>
  <r>
    <x v="59"/>
    <x v="136"/>
    <x v="13755"/>
    <n v="25395.47"/>
    <n v="18106.52"/>
    <n v="7288.95"/>
    <n v="0"/>
    <x v="1"/>
    <x v="1"/>
    <x v="35"/>
    <x v="1"/>
  </r>
  <r>
    <x v="60"/>
    <x v="113"/>
    <x v="13756"/>
    <n v="19465.63"/>
    <n v="14282.84"/>
    <n v="5182.79"/>
    <n v="0"/>
    <x v="1"/>
    <x v="1"/>
    <x v="35"/>
    <x v="2"/>
  </r>
  <r>
    <x v="61"/>
    <x v="102"/>
    <x v="13757"/>
    <n v="22125.62"/>
    <n v="12964.05"/>
    <n v="9161.57"/>
    <n v="0"/>
    <x v="1"/>
    <x v="1"/>
    <x v="35"/>
    <x v="2"/>
  </r>
  <r>
    <x v="62"/>
    <x v="120"/>
    <x v="13758"/>
    <n v="21832.880000000001"/>
    <n v="16796.310000000001"/>
    <n v="5036.57"/>
    <n v="0"/>
    <x v="1"/>
    <x v="1"/>
    <x v="35"/>
    <x v="2"/>
  </r>
  <r>
    <x v="63"/>
    <x v="102"/>
    <x v="13759"/>
    <n v="31196.93"/>
    <n v="18265.830000000002"/>
    <n v="12931.1"/>
    <n v="0"/>
    <x v="1"/>
    <x v="1"/>
    <x v="35"/>
    <x v="2"/>
  </r>
  <r>
    <x v="64"/>
    <x v="136"/>
    <x v="13760"/>
    <n v="25743.42"/>
    <n v="13418.55"/>
    <n v="12324.87"/>
    <n v="0"/>
    <x v="1"/>
    <x v="1"/>
    <x v="35"/>
    <x v="2"/>
  </r>
  <r>
    <x v="65"/>
    <x v="144"/>
    <x v="13761"/>
    <n v="19993.46"/>
    <n v="11441.45"/>
    <n v="8552.01"/>
    <n v="0"/>
    <x v="1"/>
    <x v="1"/>
    <x v="35"/>
    <x v="3"/>
  </r>
  <r>
    <x v="66"/>
    <x v="129"/>
    <x v="13762"/>
    <n v="20359.099999999999"/>
    <n v="8413.42"/>
    <n v="11945.68"/>
    <n v="0"/>
    <x v="1"/>
    <x v="1"/>
    <x v="35"/>
    <x v="3"/>
  </r>
  <r>
    <x v="67"/>
    <x v="114"/>
    <x v="13763"/>
    <n v="19283.07"/>
    <n v="8714.08"/>
    <n v="10568.99"/>
    <n v="0"/>
    <x v="1"/>
    <x v="1"/>
    <x v="35"/>
    <x v="3"/>
  </r>
  <r>
    <x v="68"/>
    <x v="136"/>
    <x v="13764"/>
    <n v="23462.73"/>
    <n v="9984.6299999999992"/>
    <n v="13478.1"/>
    <n v="0"/>
    <x v="1"/>
    <x v="1"/>
    <x v="35"/>
    <x v="3"/>
  </r>
  <r>
    <x v="69"/>
    <x v="120"/>
    <x v="13765"/>
    <n v="25670.47"/>
    <n v="9529.41"/>
    <n v="16141.06"/>
    <n v="0"/>
    <x v="1"/>
    <x v="1"/>
    <x v="35"/>
    <x v="4"/>
  </r>
  <r>
    <x v="70"/>
    <x v="113"/>
    <x v="13766"/>
    <n v="22117.11"/>
    <n v="12589.18"/>
    <n v="9527.93"/>
    <n v="0"/>
    <x v="1"/>
    <x v="1"/>
    <x v="35"/>
    <x v="4"/>
  </r>
  <r>
    <x v="71"/>
    <x v="122"/>
    <x v="13767"/>
    <n v="20863.34"/>
    <n v="10714.01"/>
    <n v="10149.33"/>
    <n v="0"/>
    <x v="1"/>
    <x v="1"/>
    <x v="35"/>
    <x v="4"/>
  </r>
  <r>
    <x v="72"/>
    <x v="128"/>
    <x v="13768"/>
    <n v="23468.48"/>
    <n v="14422.61"/>
    <n v="9045.8700000000008"/>
    <n v="0"/>
    <x v="1"/>
    <x v="1"/>
    <x v="35"/>
    <x v="4"/>
  </r>
  <r>
    <x v="73"/>
    <x v="127"/>
    <x v="13769"/>
    <n v="26307.919999999998"/>
    <n v="16898.32"/>
    <n v="9409.6"/>
    <n v="0"/>
    <x v="1"/>
    <x v="1"/>
    <x v="35"/>
    <x v="5"/>
  </r>
  <r>
    <x v="74"/>
    <x v="109"/>
    <x v="13770"/>
    <n v="28592.31"/>
    <n v="19205.27"/>
    <n v="9387.0400000000009"/>
    <n v="0"/>
    <x v="1"/>
    <x v="1"/>
    <x v="35"/>
    <x v="5"/>
  </r>
  <r>
    <x v="75"/>
    <x v="136"/>
    <x v="13771"/>
    <n v="19336.419999999998"/>
    <n v="13280.84"/>
    <n v="6055.58"/>
    <n v="0"/>
    <x v="1"/>
    <x v="1"/>
    <x v="35"/>
    <x v="5"/>
  </r>
  <r>
    <x v="76"/>
    <x v="126"/>
    <x v="13772"/>
    <n v="17711.63"/>
    <n v="9276.6299999999992"/>
    <n v="8435"/>
    <n v="0"/>
    <x v="1"/>
    <x v="1"/>
    <x v="35"/>
    <x v="5"/>
  </r>
  <r>
    <x v="77"/>
    <x v="109"/>
    <x v="13773"/>
    <n v="20531.599999999999"/>
    <n v="11798.14"/>
    <n v="8733.4599999999991"/>
    <n v="0"/>
    <x v="1"/>
    <x v="1"/>
    <x v="35"/>
    <x v="5"/>
  </r>
  <r>
    <x v="78"/>
    <x v="109"/>
    <x v="13774"/>
    <n v="22994.22"/>
    <n v="16106.91"/>
    <n v="6887.31"/>
    <n v="0"/>
    <x v="1"/>
    <x v="1"/>
    <x v="35"/>
    <x v="6"/>
  </r>
  <r>
    <x v="79"/>
    <x v="109"/>
    <x v="13775"/>
    <n v="19942.68"/>
    <n v="14701.78"/>
    <n v="5240.8999999999996"/>
    <n v="0"/>
    <x v="1"/>
    <x v="1"/>
    <x v="35"/>
    <x v="6"/>
  </r>
  <r>
    <x v="80"/>
    <x v="109"/>
    <x v="13776"/>
    <n v="20794.849999999999"/>
    <n v="16998.34"/>
    <n v="3796.51"/>
    <n v="0"/>
    <x v="1"/>
    <x v="1"/>
    <x v="35"/>
    <x v="6"/>
  </r>
  <r>
    <x v="81"/>
    <x v="121"/>
    <x v="13777"/>
    <n v="19738.919999999998"/>
    <n v="14844.01"/>
    <n v="4894.91"/>
    <n v="0"/>
    <x v="1"/>
    <x v="1"/>
    <x v="35"/>
    <x v="6"/>
  </r>
  <r>
    <x v="82"/>
    <x v="136"/>
    <x v="13778"/>
    <n v="10372.33"/>
    <n v="7022.27"/>
    <n v="3350.06"/>
    <n v="0"/>
    <x v="1"/>
    <x v="1"/>
    <x v="35"/>
    <x v="7"/>
  </r>
  <r>
    <x v="83"/>
    <x v="109"/>
    <x v="13779"/>
    <n v="10525.11"/>
    <n v="6942.43"/>
    <n v="3582.68"/>
    <n v="0"/>
    <x v="1"/>
    <x v="1"/>
    <x v="35"/>
    <x v="7"/>
  </r>
  <r>
    <x v="84"/>
    <x v="118"/>
    <x v="13780"/>
    <n v="15925.27"/>
    <n v="9033.2900000000009"/>
    <n v="6891.98"/>
    <n v="0"/>
    <x v="1"/>
    <x v="1"/>
    <x v="35"/>
    <x v="7"/>
  </r>
  <r>
    <x v="85"/>
    <x v="103"/>
    <x v="13781"/>
    <n v="14329.46"/>
    <n v="8338.82"/>
    <n v="5990.64"/>
    <n v="0"/>
    <x v="1"/>
    <x v="1"/>
    <x v="35"/>
    <x v="7"/>
  </r>
  <r>
    <x v="86"/>
    <x v="51"/>
    <x v="13782"/>
    <n v="14510.87"/>
    <n v="8629.2900000000009"/>
    <n v="5881.58"/>
    <n v="0"/>
    <x v="1"/>
    <x v="1"/>
    <x v="35"/>
    <x v="7"/>
  </r>
  <r>
    <x v="87"/>
    <x v="41"/>
    <x v="13783"/>
    <n v="32459.95"/>
    <n v="16741.919999999998"/>
    <n v="15718.03"/>
    <n v="0"/>
    <x v="1"/>
    <x v="1"/>
    <x v="35"/>
    <x v="8"/>
  </r>
  <r>
    <x v="88"/>
    <x v="105"/>
    <x v="13784"/>
    <n v="14038.74"/>
    <n v="7726.44"/>
    <n v="6312.3"/>
    <n v="0"/>
    <x v="1"/>
    <x v="1"/>
    <x v="35"/>
    <x v="8"/>
  </r>
  <r>
    <x v="89"/>
    <x v="48"/>
    <x v="13785"/>
    <n v="24155.4"/>
    <n v="7182.87"/>
    <n v="16972.53"/>
    <n v="0"/>
    <x v="1"/>
    <x v="1"/>
    <x v="35"/>
    <x v="8"/>
  </r>
  <r>
    <x v="90"/>
    <x v="14"/>
    <x v="13786"/>
    <n v="17669.96"/>
    <n v="5264.47"/>
    <n v="12405.49"/>
    <n v="0"/>
    <x v="1"/>
    <x v="1"/>
    <x v="35"/>
    <x v="8"/>
  </r>
  <r>
    <x v="91"/>
    <x v="14"/>
    <x v="13787"/>
    <n v="18025.64"/>
    <n v="5362.6"/>
    <n v="12663.04"/>
    <n v="0"/>
    <x v="1"/>
    <x v="1"/>
    <x v="35"/>
    <x v="9"/>
  </r>
  <r>
    <x v="92"/>
    <x v="59"/>
    <x v="13788"/>
    <n v="20029.97"/>
    <n v="6578.46"/>
    <n v="13451.51"/>
    <n v="0"/>
    <x v="1"/>
    <x v="1"/>
    <x v="35"/>
    <x v="9"/>
  </r>
  <r>
    <x v="93"/>
    <x v="50"/>
    <x v="13789"/>
    <n v="14941.65"/>
    <n v="6083.37"/>
    <n v="8858.2800000000007"/>
    <n v="0"/>
    <x v="1"/>
    <x v="1"/>
    <x v="35"/>
    <x v="9"/>
  </r>
  <r>
    <x v="94"/>
    <x v="136"/>
    <x v="13790"/>
    <n v="11089.1"/>
    <n v="6599.18"/>
    <n v="4489.92"/>
    <n v="0"/>
    <x v="1"/>
    <x v="1"/>
    <x v="35"/>
    <x v="9"/>
  </r>
  <r>
    <x v="95"/>
    <x v="46"/>
    <x v="13791"/>
    <n v="19047.61"/>
    <n v="8049.71"/>
    <n v="10997.9"/>
    <n v="0"/>
    <x v="1"/>
    <x v="1"/>
    <x v="35"/>
    <x v="10"/>
  </r>
  <r>
    <x v="96"/>
    <x v="13"/>
    <x v="13792"/>
    <n v="23879.91"/>
    <n v="8502.6"/>
    <n v="15377.31"/>
    <n v="0"/>
    <x v="1"/>
    <x v="1"/>
    <x v="35"/>
    <x v="10"/>
  </r>
  <r>
    <x v="97"/>
    <x v="121"/>
    <x v="13793"/>
    <n v="12066.92"/>
    <n v="7771.32"/>
    <n v="4295.6000000000004"/>
    <n v="0"/>
    <x v="1"/>
    <x v="1"/>
    <x v="35"/>
    <x v="10"/>
  </r>
  <r>
    <x v="98"/>
    <x v="105"/>
    <x v="13794"/>
    <n v="12919.51"/>
    <n v="8836.5400000000009"/>
    <n v="4082.97"/>
    <n v="0"/>
    <x v="1"/>
    <x v="1"/>
    <x v="35"/>
    <x v="10"/>
  </r>
  <r>
    <x v="99"/>
    <x v="102"/>
    <x v="13795"/>
    <n v="18443.52"/>
    <n v="9100.27"/>
    <n v="9343.25"/>
    <n v="0"/>
    <x v="1"/>
    <x v="1"/>
    <x v="35"/>
    <x v="11"/>
  </r>
  <r>
    <x v="100"/>
    <x v="0"/>
    <x v="13796"/>
    <n v="28377.35"/>
    <n v="11379.03"/>
    <n v="16998.32"/>
    <n v="0"/>
    <x v="1"/>
    <x v="1"/>
    <x v="35"/>
    <x v="11"/>
  </r>
  <r>
    <x v="101"/>
    <x v="56"/>
    <x v="13797"/>
    <n v="19383.93"/>
    <n v="10322.620000000001"/>
    <n v="9061.31"/>
    <n v="0"/>
    <x v="1"/>
    <x v="1"/>
    <x v="35"/>
    <x v="11"/>
  </r>
  <r>
    <x v="102"/>
    <x v="109"/>
    <x v="13798"/>
    <n v="17825.38"/>
    <n v="11957.58"/>
    <n v="5867.8"/>
    <n v="0"/>
    <x v="1"/>
    <x v="1"/>
    <x v="35"/>
    <x v="11"/>
  </r>
  <r>
    <x v="103"/>
    <x v="55"/>
    <x v="13799"/>
    <n v="18162.14"/>
    <n v="7903.68"/>
    <n v="10258.459999999999"/>
    <n v="0"/>
    <x v="1"/>
    <x v="1"/>
    <x v="35"/>
    <x v="11"/>
  </r>
  <r>
    <x v="52"/>
    <x v="81"/>
    <x v="13800"/>
    <n v="62218.96"/>
    <n v="638.89"/>
    <n v="61580.07"/>
    <n v="0"/>
    <x v="1"/>
    <x v="1"/>
    <x v="36"/>
    <x v="0"/>
  </r>
  <r>
    <x v="53"/>
    <x v="6"/>
    <x v="13801"/>
    <n v="27292.09"/>
    <n v="1071.6400000000001"/>
    <n v="26220.45"/>
    <n v="0"/>
    <x v="1"/>
    <x v="1"/>
    <x v="36"/>
    <x v="0"/>
  </r>
  <r>
    <x v="54"/>
    <x v="14"/>
    <x v="13802"/>
    <n v="13001.52"/>
    <n v="167.67"/>
    <n v="12833.85"/>
    <n v="0"/>
    <x v="1"/>
    <x v="1"/>
    <x v="36"/>
    <x v="0"/>
  </r>
  <r>
    <x v="55"/>
    <x v="88"/>
    <x v="13803"/>
    <n v="18161.919999999998"/>
    <n v="232.94"/>
    <n v="17928.98"/>
    <n v="0"/>
    <x v="1"/>
    <x v="1"/>
    <x v="36"/>
    <x v="0"/>
  </r>
  <r>
    <x v="56"/>
    <x v="46"/>
    <x v="13804"/>
    <n v="20718.060000000001"/>
    <n v="129.82"/>
    <n v="20588.240000000002"/>
    <n v="0"/>
    <x v="1"/>
    <x v="1"/>
    <x v="36"/>
    <x v="1"/>
  </r>
  <r>
    <x v="57"/>
    <x v="58"/>
    <x v="13805"/>
    <n v="24194.01"/>
    <n v="775.81"/>
    <n v="23418.2"/>
    <n v="0"/>
    <x v="1"/>
    <x v="1"/>
    <x v="36"/>
    <x v="1"/>
  </r>
  <r>
    <x v="58"/>
    <x v="174"/>
    <x v="13806"/>
    <n v="7569.09"/>
    <n v="704.21"/>
    <n v="6864.88"/>
    <n v="0"/>
    <x v="1"/>
    <x v="1"/>
    <x v="36"/>
    <x v="1"/>
  </r>
  <r>
    <x v="59"/>
    <x v="140"/>
    <x v="13807"/>
    <n v="14109.08"/>
    <n v="344.46"/>
    <n v="13764.62"/>
    <n v="0"/>
    <x v="1"/>
    <x v="1"/>
    <x v="36"/>
    <x v="1"/>
  </r>
  <r>
    <x v="60"/>
    <x v="219"/>
    <x v="13808"/>
    <n v="627.49"/>
    <n v="172.25"/>
    <n v="455.24"/>
    <n v="0"/>
    <x v="1"/>
    <x v="1"/>
    <x v="36"/>
    <x v="2"/>
  </r>
  <r>
    <x v="61"/>
    <x v="194"/>
    <x v="13809"/>
    <n v="2304.4"/>
    <n v="386.26"/>
    <n v="1918.14"/>
    <n v="0"/>
    <x v="1"/>
    <x v="1"/>
    <x v="36"/>
    <x v="2"/>
  </r>
  <r>
    <x v="62"/>
    <x v="47"/>
    <x v="13810"/>
    <n v="18343.080000000002"/>
    <n v="2640.17"/>
    <n v="15702.91"/>
    <n v="0"/>
    <x v="1"/>
    <x v="1"/>
    <x v="36"/>
    <x v="2"/>
  </r>
  <r>
    <x v="63"/>
    <x v="46"/>
    <x v="13811"/>
    <n v="12666.36"/>
    <n v="527.54"/>
    <n v="12138.82"/>
    <n v="0"/>
    <x v="1"/>
    <x v="1"/>
    <x v="36"/>
    <x v="2"/>
  </r>
  <r>
    <x v="64"/>
    <x v="69"/>
    <x v="13812"/>
    <n v="21196.74"/>
    <n v="2390.71"/>
    <n v="18806.03"/>
    <n v="0"/>
    <x v="1"/>
    <x v="1"/>
    <x v="36"/>
    <x v="2"/>
  </r>
  <r>
    <x v="65"/>
    <x v="105"/>
    <x v="13813"/>
    <n v="9694.25"/>
    <n v="4026.13"/>
    <n v="5668.12"/>
    <n v="0"/>
    <x v="1"/>
    <x v="1"/>
    <x v="36"/>
    <x v="3"/>
  </r>
  <r>
    <x v="66"/>
    <x v="88"/>
    <x v="13814"/>
    <n v="17218.7"/>
    <n v="9866.3799999999992"/>
    <n v="7352.32"/>
    <n v="0"/>
    <x v="1"/>
    <x v="1"/>
    <x v="36"/>
    <x v="3"/>
  </r>
  <r>
    <x v="67"/>
    <x v="23"/>
    <x v="13815"/>
    <n v="32362.23"/>
    <n v="6677.17"/>
    <n v="25685.06"/>
    <n v="0"/>
    <x v="1"/>
    <x v="1"/>
    <x v="36"/>
    <x v="3"/>
  </r>
  <r>
    <x v="68"/>
    <x v="13"/>
    <x v="13816"/>
    <n v="19885.080000000002"/>
    <n v="872.7"/>
    <n v="19012.38"/>
    <n v="0"/>
    <x v="1"/>
    <x v="1"/>
    <x v="36"/>
    <x v="3"/>
  </r>
  <r>
    <x v="69"/>
    <x v="146"/>
    <x v="13817"/>
    <n v="512.23"/>
    <n v="259.04000000000002"/>
    <n v="253.19"/>
    <n v="0"/>
    <x v="1"/>
    <x v="1"/>
    <x v="36"/>
    <x v="4"/>
  </r>
  <r>
    <x v="70"/>
    <x v="120"/>
    <x v="13818"/>
    <n v="11447.16"/>
    <n v="2931.29"/>
    <n v="8515.8700000000008"/>
    <n v="0"/>
    <x v="1"/>
    <x v="1"/>
    <x v="36"/>
    <x v="4"/>
  </r>
  <r>
    <x v="71"/>
    <x v="138"/>
    <x v="13819"/>
    <n v="11170"/>
    <n v="3625.75"/>
    <n v="7544.25"/>
    <n v="0"/>
    <x v="1"/>
    <x v="1"/>
    <x v="36"/>
    <x v="4"/>
  </r>
  <r>
    <x v="72"/>
    <x v="103"/>
    <x v="13820"/>
    <n v="13347.48"/>
    <n v="3073.59"/>
    <n v="10273.89"/>
    <n v="0"/>
    <x v="1"/>
    <x v="1"/>
    <x v="36"/>
    <x v="4"/>
  </r>
  <r>
    <x v="73"/>
    <x v="119"/>
    <x v="13821"/>
    <n v="13236.19"/>
    <n v="6847.84"/>
    <n v="6388.35"/>
    <n v="0"/>
    <x v="1"/>
    <x v="1"/>
    <x v="36"/>
    <x v="5"/>
  </r>
  <r>
    <x v="74"/>
    <x v="190"/>
    <x v="13822"/>
    <n v="1415.22"/>
    <n v="1037.71"/>
    <n v="377.51"/>
    <n v="0"/>
    <x v="1"/>
    <x v="1"/>
    <x v="36"/>
    <x v="5"/>
  </r>
  <r>
    <x v="75"/>
    <x v="114"/>
    <x v="13823"/>
    <n v="8994.69"/>
    <n v="113.33"/>
    <n v="8881.36"/>
    <n v="0"/>
    <x v="1"/>
    <x v="1"/>
    <x v="36"/>
    <x v="5"/>
  </r>
  <r>
    <x v="76"/>
    <x v="117"/>
    <x v="13824"/>
    <n v="10684.66"/>
    <n v="130.33000000000001"/>
    <n v="10554.33"/>
    <n v="0"/>
    <x v="1"/>
    <x v="1"/>
    <x v="36"/>
    <x v="5"/>
  </r>
  <r>
    <x v="77"/>
    <x v="0"/>
    <x v="13825"/>
    <n v="26734.36"/>
    <n v="66.319999999999993"/>
    <n v="26668.04"/>
    <n v="0"/>
    <x v="1"/>
    <x v="1"/>
    <x v="36"/>
    <x v="5"/>
  </r>
  <r>
    <x v="78"/>
    <x v="57"/>
    <x v="13826"/>
    <n v="13091.46"/>
    <n v="109.42"/>
    <n v="12982.04"/>
    <n v="0"/>
    <x v="1"/>
    <x v="1"/>
    <x v="36"/>
    <x v="6"/>
  </r>
  <r>
    <x v="79"/>
    <x v="19"/>
    <x v="13827"/>
    <n v="15209.84"/>
    <n v="1979.12"/>
    <n v="13230.72"/>
    <n v="0"/>
    <x v="1"/>
    <x v="1"/>
    <x v="36"/>
    <x v="6"/>
  </r>
  <r>
    <x v="80"/>
    <x v="120"/>
    <x v="13828"/>
    <n v="2666.49"/>
    <n v="273.20999999999998"/>
    <n v="2393.2800000000002"/>
    <n v="0"/>
    <x v="1"/>
    <x v="1"/>
    <x v="36"/>
    <x v="6"/>
  </r>
  <r>
    <x v="81"/>
    <x v="117"/>
    <x v="13829"/>
    <n v="880.89"/>
    <n v="90"/>
    <n v="790.89"/>
    <n v="0"/>
    <x v="1"/>
    <x v="1"/>
    <x v="36"/>
    <x v="6"/>
  </r>
  <r>
    <x v="82"/>
    <x v="59"/>
    <x v="13830"/>
    <n v="11113.42"/>
    <n v="150"/>
    <n v="10963.42"/>
    <n v="0"/>
    <x v="1"/>
    <x v="1"/>
    <x v="36"/>
    <x v="7"/>
  </r>
  <r>
    <x v="83"/>
    <x v="23"/>
    <x v="13831"/>
    <n v="22452.49"/>
    <n v="123.33"/>
    <n v="22329.16"/>
    <n v="0"/>
    <x v="1"/>
    <x v="1"/>
    <x v="36"/>
    <x v="7"/>
  </r>
  <r>
    <x v="84"/>
    <x v="110"/>
    <x v="13832"/>
    <n v="2498.1"/>
    <n v="96.67"/>
    <n v="2401.4299999999998"/>
    <n v="0"/>
    <x v="1"/>
    <x v="1"/>
    <x v="36"/>
    <x v="7"/>
  </r>
  <r>
    <x v="85"/>
    <x v="20"/>
    <x v="13833"/>
    <n v="18363.400000000001"/>
    <n v="103.33"/>
    <n v="18260.07"/>
    <n v="0"/>
    <x v="1"/>
    <x v="1"/>
    <x v="36"/>
    <x v="7"/>
  </r>
  <r>
    <x v="86"/>
    <x v="39"/>
    <x v="13834"/>
    <n v="28318.93"/>
    <n v="98.87"/>
    <n v="28220.06"/>
    <n v="0"/>
    <x v="1"/>
    <x v="1"/>
    <x v="36"/>
    <x v="7"/>
  </r>
  <r>
    <x v="87"/>
    <x v="46"/>
    <x v="13835"/>
    <n v="6874.55"/>
    <n v="199.01"/>
    <n v="6675.54"/>
    <n v="0"/>
    <x v="1"/>
    <x v="1"/>
    <x v="36"/>
    <x v="8"/>
  </r>
  <r>
    <x v="88"/>
    <x v="119"/>
    <x v="13836"/>
    <n v="3352.06"/>
    <n v="92.83"/>
    <n v="3259.23"/>
    <n v="0"/>
    <x v="1"/>
    <x v="1"/>
    <x v="36"/>
    <x v="8"/>
  </r>
  <r>
    <x v="89"/>
    <x v="29"/>
    <x v="13837"/>
    <n v="46671.41"/>
    <n v="321.89"/>
    <n v="46349.52"/>
    <n v="0"/>
    <x v="1"/>
    <x v="1"/>
    <x v="36"/>
    <x v="8"/>
  </r>
  <r>
    <x v="90"/>
    <x v="49"/>
    <x v="13838"/>
    <n v="16815.34"/>
    <n v="296.83999999999997"/>
    <n v="16518.5"/>
    <n v="0"/>
    <x v="1"/>
    <x v="1"/>
    <x v="36"/>
    <x v="8"/>
  </r>
  <r>
    <x v="91"/>
    <x v="0"/>
    <x v="13839"/>
    <n v="13329.44"/>
    <n v="88.94"/>
    <n v="13240.5"/>
    <n v="0"/>
    <x v="1"/>
    <x v="1"/>
    <x v="36"/>
    <x v="9"/>
  </r>
  <r>
    <x v="92"/>
    <x v="62"/>
    <x v="13840"/>
    <n v="68064.649999999994"/>
    <n v="257.52999999999997"/>
    <n v="67807.12"/>
    <n v="0"/>
    <x v="1"/>
    <x v="1"/>
    <x v="36"/>
    <x v="9"/>
  </r>
  <r>
    <x v="93"/>
    <x v="24"/>
    <x v="13841"/>
    <n v="26666.02"/>
    <n v="35.880000000000003"/>
    <n v="26630.14"/>
    <n v="0"/>
    <x v="1"/>
    <x v="1"/>
    <x v="36"/>
    <x v="9"/>
  </r>
  <r>
    <x v="94"/>
    <x v="41"/>
    <x v="13842"/>
    <n v="16349.45"/>
    <n v="0"/>
    <n v="16349.45"/>
    <n v="0"/>
    <x v="1"/>
    <x v="1"/>
    <x v="36"/>
    <x v="9"/>
  </r>
  <r>
    <x v="95"/>
    <x v="135"/>
    <x v="13843"/>
    <n v="166.11"/>
    <n v="25.62"/>
    <n v="140.49"/>
    <n v="0"/>
    <x v="1"/>
    <x v="1"/>
    <x v="36"/>
    <x v="10"/>
  </r>
  <r>
    <x v="96"/>
    <x v="136"/>
    <x v="13844"/>
    <n v="2464.63"/>
    <n v="190.9"/>
    <n v="2273.73"/>
    <n v="0"/>
    <x v="1"/>
    <x v="1"/>
    <x v="36"/>
    <x v="10"/>
  </r>
  <r>
    <x v="97"/>
    <x v="61"/>
    <x v="13845"/>
    <n v="44099.01"/>
    <n v="1433.94"/>
    <n v="42665.07"/>
    <n v="0"/>
    <x v="1"/>
    <x v="1"/>
    <x v="36"/>
    <x v="10"/>
  </r>
  <r>
    <x v="98"/>
    <x v="10"/>
    <x v="13846"/>
    <n v="16457.650000000001"/>
    <n v="12385.21"/>
    <n v="4072.44"/>
    <n v="0"/>
    <x v="1"/>
    <x v="1"/>
    <x v="36"/>
    <x v="10"/>
  </r>
  <r>
    <x v="99"/>
    <x v="1"/>
    <x v="13847"/>
    <n v="14191.99"/>
    <n v="42.55"/>
    <n v="14149.44"/>
    <n v="0"/>
    <x v="1"/>
    <x v="1"/>
    <x v="36"/>
    <x v="11"/>
  </r>
  <r>
    <x v="100"/>
    <x v="111"/>
    <x v="13848"/>
    <n v="8076.54"/>
    <n v="0"/>
    <n v="8076.54"/>
    <n v="0"/>
    <x v="1"/>
    <x v="1"/>
    <x v="36"/>
    <x v="11"/>
  </r>
  <r>
    <x v="101"/>
    <x v="23"/>
    <x v="13849"/>
    <n v="16681.96"/>
    <n v="27.85"/>
    <n v="16654.11"/>
    <n v="0"/>
    <x v="1"/>
    <x v="1"/>
    <x v="36"/>
    <x v="11"/>
  </r>
  <r>
    <x v="102"/>
    <x v="42"/>
    <x v="13850"/>
    <n v="16891.849999999999"/>
    <n v="22.3"/>
    <n v="16869.55"/>
    <n v="0"/>
    <x v="1"/>
    <x v="1"/>
    <x v="36"/>
    <x v="11"/>
  </r>
  <r>
    <x v="103"/>
    <x v="59"/>
    <x v="13851"/>
    <n v="16155.44"/>
    <n v="133.87"/>
    <n v="16021.57"/>
    <n v="0"/>
    <x v="1"/>
    <x v="1"/>
    <x v="36"/>
    <x v="11"/>
  </r>
  <r>
    <x v="52"/>
    <x v="111"/>
    <x v="13852"/>
    <n v="4598.96"/>
    <n v="4526.08"/>
    <n v="72.88"/>
    <n v="0"/>
    <x v="1"/>
    <x v="1"/>
    <x v="37"/>
    <x v="0"/>
  </r>
  <r>
    <x v="53"/>
    <x v="111"/>
    <x v="13853"/>
    <n v="3542.09"/>
    <n v="3393.19"/>
    <n v="148.9"/>
    <n v="0"/>
    <x v="1"/>
    <x v="1"/>
    <x v="37"/>
    <x v="0"/>
  </r>
  <r>
    <x v="54"/>
    <x v="109"/>
    <x v="13854"/>
    <n v="4085.43"/>
    <n v="3332.94"/>
    <n v="752.49"/>
    <n v="0"/>
    <x v="1"/>
    <x v="1"/>
    <x v="37"/>
    <x v="0"/>
  </r>
  <r>
    <x v="55"/>
    <x v="162"/>
    <x v="13855"/>
    <n v="4399.55"/>
    <n v="4028.71"/>
    <n v="370.84"/>
    <n v="0"/>
    <x v="1"/>
    <x v="1"/>
    <x v="37"/>
    <x v="0"/>
  </r>
  <r>
    <x v="56"/>
    <x v="162"/>
    <x v="13856"/>
    <n v="6368.24"/>
    <n v="5708.72"/>
    <n v="659.52"/>
    <n v="0"/>
    <x v="1"/>
    <x v="1"/>
    <x v="37"/>
    <x v="1"/>
  </r>
  <r>
    <x v="57"/>
    <x v="144"/>
    <x v="13857"/>
    <n v="8430.18"/>
    <n v="7327.79"/>
    <n v="1102.3900000000001"/>
    <n v="0"/>
    <x v="1"/>
    <x v="1"/>
    <x v="37"/>
    <x v="1"/>
  </r>
  <r>
    <x v="58"/>
    <x v="115"/>
    <x v="13858"/>
    <n v="6659.43"/>
    <n v="5476.23"/>
    <n v="1183.2"/>
    <n v="0"/>
    <x v="1"/>
    <x v="1"/>
    <x v="37"/>
    <x v="1"/>
  </r>
  <r>
    <x v="59"/>
    <x v="115"/>
    <x v="13859"/>
    <n v="9449.44"/>
    <n v="8399.24"/>
    <n v="1050.2"/>
    <n v="0"/>
    <x v="1"/>
    <x v="1"/>
    <x v="37"/>
    <x v="1"/>
  </r>
  <r>
    <x v="60"/>
    <x v="125"/>
    <x v="13860"/>
    <n v="6665.23"/>
    <n v="6482.54"/>
    <n v="182.69"/>
    <n v="0"/>
    <x v="1"/>
    <x v="1"/>
    <x v="37"/>
    <x v="2"/>
  </r>
  <r>
    <x v="61"/>
    <x v="116"/>
    <x v="13861"/>
    <n v="7710.74"/>
    <n v="6163.44"/>
    <n v="1547.3"/>
    <n v="0"/>
    <x v="1"/>
    <x v="1"/>
    <x v="37"/>
    <x v="2"/>
  </r>
  <r>
    <x v="62"/>
    <x v="116"/>
    <x v="13862"/>
    <n v="7029.2"/>
    <n v="6432.51"/>
    <n v="596.69000000000005"/>
    <n v="0"/>
    <x v="1"/>
    <x v="1"/>
    <x v="37"/>
    <x v="2"/>
  </r>
  <r>
    <x v="63"/>
    <x v="118"/>
    <x v="13863"/>
    <n v="7318.95"/>
    <n v="6449.47"/>
    <n v="869.48"/>
    <n v="0"/>
    <x v="1"/>
    <x v="1"/>
    <x v="37"/>
    <x v="2"/>
  </r>
  <r>
    <x v="64"/>
    <x v="144"/>
    <x v="13864"/>
    <n v="5078.45"/>
    <n v="4848.4799999999996"/>
    <n v="229.97"/>
    <n v="0"/>
    <x v="1"/>
    <x v="1"/>
    <x v="37"/>
    <x v="2"/>
  </r>
  <r>
    <x v="65"/>
    <x v="128"/>
    <x v="13865"/>
    <n v="7317.57"/>
    <n v="6302.22"/>
    <n v="1015.35"/>
    <n v="0"/>
    <x v="1"/>
    <x v="1"/>
    <x v="37"/>
    <x v="3"/>
  </r>
  <r>
    <x v="66"/>
    <x v="115"/>
    <x v="13866"/>
    <n v="6333.3"/>
    <n v="5827.18"/>
    <n v="506.12"/>
    <n v="0"/>
    <x v="1"/>
    <x v="1"/>
    <x v="37"/>
    <x v="3"/>
  </r>
  <r>
    <x v="67"/>
    <x v="145"/>
    <x v="13867"/>
    <n v="9794.7800000000007"/>
    <n v="8919.2999999999993"/>
    <n v="875.48"/>
    <n v="0"/>
    <x v="1"/>
    <x v="1"/>
    <x v="37"/>
    <x v="3"/>
  </r>
  <r>
    <x v="68"/>
    <x v="125"/>
    <x v="13868"/>
    <n v="8542.86"/>
    <n v="7280.01"/>
    <n v="1262.8499999999999"/>
    <n v="0"/>
    <x v="1"/>
    <x v="1"/>
    <x v="37"/>
    <x v="3"/>
  </r>
  <r>
    <x v="69"/>
    <x v="140"/>
    <x v="13869"/>
    <n v="8417.7800000000007"/>
    <n v="6859.91"/>
    <n v="1557.87"/>
    <n v="0"/>
    <x v="1"/>
    <x v="1"/>
    <x v="37"/>
    <x v="4"/>
  </r>
  <r>
    <x v="70"/>
    <x v="125"/>
    <x v="13870"/>
    <n v="8429.76"/>
    <n v="7972.64"/>
    <n v="457.12"/>
    <n v="0"/>
    <x v="1"/>
    <x v="1"/>
    <x v="37"/>
    <x v="4"/>
  </r>
  <r>
    <x v="71"/>
    <x v="124"/>
    <x v="13871"/>
    <n v="5117.01"/>
    <n v="4511.1099999999997"/>
    <n v="605.9"/>
    <n v="0"/>
    <x v="1"/>
    <x v="1"/>
    <x v="37"/>
    <x v="4"/>
  </r>
  <r>
    <x v="72"/>
    <x v="118"/>
    <x v="13872"/>
    <n v="5111.3999999999996"/>
    <n v="3957.56"/>
    <n v="1153.8399999999999"/>
    <n v="0"/>
    <x v="1"/>
    <x v="1"/>
    <x v="37"/>
    <x v="4"/>
  </r>
  <r>
    <x v="73"/>
    <x v="121"/>
    <x v="13873"/>
    <n v="6646.53"/>
    <n v="6307.47"/>
    <n v="339.06"/>
    <n v="0"/>
    <x v="1"/>
    <x v="1"/>
    <x v="37"/>
    <x v="5"/>
  </r>
  <r>
    <x v="74"/>
    <x v="127"/>
    <x v="13874"/>
    <n v="6371.87"/>
    <n v="5946.47"/>
    <n v="425.4"/>
    <n v="0"/>
    <x v="1"/>
    <x v="1"/>
    <x v="37"/>
    <x v="5"/>
  </r>
  <r>
    <x v="75"/>
    <x v="136"/>
    <x v="13875"/>
    <n v="6456.44"/>
    <n v="5924.3"/>
    <n v="532.14"/>
    <n v="0"/>
    <x v="1"/>
    <x v="1"/>
    <x v="37"/>
    <x v="5"/>
  </r>
  <r>
    <x v="76"/>
    <x v="144"/>
    <x v="13876"/>
    <n v="5467.68"/>
    <n v="5254.34"/>
    <n v="213.34"/>
    <n v="0"/>
    <x v="1"/>
    <x v="1"/>
    <x v="37"/>
    <x v="5"/>
  </r>
  <r>
    <x v="77"/>
    <x v="153"/>
    <x v="13877"/>
    <n v="4957.57"/>
    <n v="4771.4399999999996"/>
    <n v="186.13"/>
    <n v="0"/>
    <x v="1"/>
    <x v="1"/>
    <x v="37"/>
    <x v="5"/>
  </r>
  <r>
    <x v="78"/>
    <x v="127"/>
    <x v="13878"/>
    <n v="5131.6000000000004"/>
    <n v="4326.78"/>
    <n v="804.82"/>
    <n v="0"/>
    <x v="1"/>
    <x v="1"/>
    <x v="37"/>
    <x v="6"/>
  </r>
  <r>
    <x v="79"/>
    <x v="129"/>
    <x v="13879"/>
    <n v="4835.5600000000004"/>
    <n v="4322.8100000000004"/>
    <n v="512.75"/>
    <n v="0"/>
    <x v="1"/>
    <x v="1"/>
    <x v="37"/>
    <x v="6"/>
  </r>
  <r>
    <x v="80"/>
    <x v="126"/>
    <x v="13880"/>
    <n v="5406.7"/>
    <n v="4380.13"/>
    <n v="1026.57"/>
    <n v="0"/>
    <x v="1"/>
    <x v="1"/>
    <x v="37"/>
    <x v="6"/>
  </r>
  <r>
    <x v="81"/>
    <x v="103"/>
    <x v="13881"/>
    <n v="5309.03"/>
    <n v="4237.68"/>
    <n v="1071.3499999999999"/>
    <n v="0"/>
    <x v="1"/>
    <x v="1"/>
    <x v="37"/>
    <x v="6"/>
  </r>
  <r>
    <x v="82"/>
    <x v="113"/>
    <x v="13882"/>
    <n v="4266.46"/>
    <n v="3765.03"/>
    <n v="501.43"/>
    <n v="0"/>
    <x v="1"/>
    <x v="1"/>
    <x v="37"/>
    <x v="7"/>
  </r>
  <r>
    <x v="83"/>
    <x v="0"/>
    <x v="13883"/>
    <n v="4748.18"/>
    <n v="3330"/>
    <n v="1418.18"/>
    <n v="0"/>
    <x v="1"/>
    <x v="1"/>
    <x v="37"/>
    <x v="7"/>
  </r>
  <r>
    <x v="84"/>
    <x v="117"/>
    <x v="13884"/>
    <n v="2025.22"/>
    <n v="1946.67"/>
    <n v="78.55"/>
    <n v="0"/>
    <x v="1"/>
    <x v="1"/>
    <x v="37"/>
    <x v="7"/>
  </r>
  <r>
    <x v="85"/>
    <x v="118"/>
    <x v="13885"/>
    <n v="2273.06"/>
    <n v="2044.82"/>
    <n v="228.24"/>
    <n v="0"/>
    <x v="1"/>
    <x v="1"/>
    <x v="37"/>
    <x v="7"/>
  </r>
  <r>
    <x v="86"/>
    <x v="51"/>
    <x v="13886"/>
    <n v="2116.41"/>
    <n v="1923.15"/>
    <n v="193.26"/>
    <n v="0"/>
    <x v="1"/>
    <x v="1"/>
    <x v="37"/>
    <x v="7"/>
  </r>
  <r>
    <x v="87"/>
    <x v="110"/>
    <x v="13887"/>
    <n v="1891.06"/>
    <n v="1791.35"/>
    <n v="99.71"/>
    <n v="0"/>
    <x v="1"/>
    <x v="1"/>
    <x v="37"/>
    <x v="8"/>
  </r>
  <r>
    <x v="88"/>
    <x v="54"/>
    <x v="13888"/>
    <n v="2948.79"/>
    <n v="2501.42"/>
    <n v="447.37"/>
    <n v="0"/>
    <x v="1"/>
    <x v="1"/>
    <x v="37"/>
    <x v="8"/>
  </r>
  <r>
    <x v="89"/>
    <x v="0"/>
    <x v="13889"/>
    <n v="3985.66"/>
    <n v="3421.08"/>
    <n v="564.58000000000004"/>
    <n v="0"/>
    <x v="1"/>
    <x v="1"/>
    <x v="37"/>
    <x v="8"/>
  </r>
  <r>
    <x v="90"/>
    <x v="112"/>
    <x v="13890"/>
    <n v="1074.5899999999999"/>
    <n v="850"/>
    <n v="224.59"/>
    <n v="0"/>
    <x v="1"/>
    <x v="1"/>
    <x v="37"/>
    <x v="8"/>
  </r>
  <r>
    <x v="91"/>
    <x v="21"/>
    <x v="13891"/>
    <n v="2887.55"/>
    <n v="2230"/>
    <n v="657.55"/>
    <n v="0"/>
    <x v="1"/>
    <x v="1"/>
    <x v="37"/>
    <x v="9"/>
  </r>
  <r>
    <x v="92"/>
    <x v="57"/>
    <x v="13892"/>
    <n v="2043.82"/>
    <n v="1020"/>
    <n v="1023.82"/>
    <n v="0"/>
    <x v="1"/>
    <x v="1"/>
    <x v="37"/>
    <x v="9"/>
  </r>
  <r>
    <x v="93"/>
    <x v="50"/>
    <x v="13893"/>
    <n v="2151.5100000000002"/>
    <n v="1780"/>
    <n v="371.51"/>
    <n v="0"/>
    <x v="1"/>
    <x v="1"/>
    <x v="37"/>
    <x v="9"/>
  </r>
  <r>
    <x v="94"/>
    <x v="140"/>
    <x v="13894"/>
    <n v="448.28"/>
    <n v="443.33"/>
    <n v="4.95"/>
    <n v="0"/>
    <x v="1"/>
    <x v="1"/>
    <x v="37"/>
    <x v="9"/>
  </r>
  <r>
    <x v="95"/>
    <x v="137"/>
    <x v="13895"/>
    <n v="931.6"/>
    <n v="901.61"/>
    <n v="29.99"/>
    <n v="0"/>
    <x v="1"/>
    <x v="1"/>
    <x v="37"/>
    <x v="10"/>
  </r>
  <r>
    <x v="96"/>
    <x v="136"/>
    <x v="13896"/>
    <n v="682.2"/>
    <n v="660"/>
    <n v="22.2"/>
    <n v="0"/>
    <x v="1"/>
    <x v="1"/>
    <x v="37"/>
    <x v="10"/>
  </r>
  <r>
    <x v="97"/>
    <x v="51"/>
    <x v="13897"/>
    <n v="1666.67"/>
    <n v="1297.3900000000001"/>
    <n v="369.28"/>
    <n v="0"/>
    <x v="1"/>
    <x v="1"/>
    <x v="37"/>
    <x v="10"/>
  </r>
  <r>
    <x v="98"/>
    <x v="50"/>
    <x v="13898"/>
    <n v="2210.29"/>
    <n v="1280.7"/>
    <n v="929.59"/>
    <n v="0"/>
    <x v="1"/>
    <x v="1"/>
    <x v="37"/>
    <x v="10"/>
  </r>
  <r>
    <x v="99"/>
    <x v="52"/>
    <x v="13899"/>
    <n v="2462.96"/>
    <n v="1821.85"/>
    <n v="641.11"/>
    <n v="0"/>
    <x v="1"/>
    <x v="1"/>
    <x v="37"/>
    <x v="11"/>
  </r>
  <r>
    <x v="100"/>
    <x v="51"/>
    <x v="13900"/>
    <n v="2510.84"/>
    <n v="2409.12"/>
    <n v="101.72"/>
    <n v="0"/>
    <x v="1"/>
    <x v="1"/>
    <x v="37"/>
    <x v="11"/>
  </r>
  <r>
    <x v="101"/>
    <x v="117"/>
    <x v="13901"/>
    <n v="1464.78"/>
    <n v="1260.6600000000001"/>
    <n v="204.12"/>
    <n v="0"/>
    <x v="1"/>
    <x v="1"/>
    <x v="37"/>
    <x v="11"/>
  </r>
  <r>
    <x v="102"/>
    <x v="51"/>
    <x v="13902"/>
    <n v="2777.4"/>
    <n v="2217.35"/>
    <n v="560.04999999999995"/>
    <n v="0"/>
    <x v="1"/>
    <x v="1"/>
    <x v="37"/>
    <x v="11"/>
  </r>
  <r>
    <x v="103"/>
    <x v="121"/>
    <x v="13903"/>
    <n v="1749.76"/>
    <n v="1386.15"/>
    <n v="363.61"/>
    <n v="0"/>
    <x v="1"/>
    <x v="1"/>
    <x v="37"/>
    <x v="11"/>
  </r>
  <r>
    <x v="52"/>
    <x v="117"/>
    <x v="13904"/>
    <n v="2309.0300000000002"/>
    <n v="2309.0300000000002"/>
    <n v="0"/>
    <n v="0"/>
    <x v="1"/>
    <x v="1"/>
    <x v="38"/>
    <x v="0"/>
  </r>
  <r>
    <x v="53"/>
    <x v="110"/>
    <x v="13905"/>
    <n v="2447.5"/>
    <n v="2381.39"/>
    <n v="66.11"/>
    <n v="0"/>
    <x v="1"/>
    <x v="1"/>
    <x v="38"/>
    <x v="0"/>
  </r>
  <r>
    <x v="54"/>
    <x v="103"/>
    <x v="13906"/>
    <n v="3248.98"/>
    <n v="2668.42"/>
    <n v="580.55999999999995"/>
    <n v="0"/>
    <x v="1"/>
    <x v="1"/>
    <x v="38"/>
    <x v="0"/>
  </r>
  <r>
    <x v="55"/>
    <x v="49"/>
    <x v="13907"/>
    <n v="4433.6899999999996"/>
    <n v="1641.97"/>
    <n v="2791.72"/>
    <n v="0"/>
    <x v="1"/>
    <x v="1"/>
    <x v="38"/>
    <x v="0"/>
  </r>
  <r>
    <x v="56"/>
    <x v="17"/>
    <x v="13908"/>
    <n v="4279.3500000000004"/>
    <n v="1538.56"/>
    <n v="2740.79"/>
    <n v="0"/>
    <x v="1"/>
    <x v="1"/>
    <x v="38"/>
    <x v="1"/>
  </r>
  <r>
    <x v="57"/>
    <x v="37"/>
    <x v="13909"/>
    <n v="6400.58"/>
    <n v="1854.79"/>
    <n v="4545.79"/>
    <n v="0"/>
    <x v="1"/>
    <x v="1"/>
    <x v="38"/>
    <x v="1"/>
  </r>
  <r>
    <x v="58"/>
    <x v="110"/>
    <x v="13910"/>
    <n v="4314.26"/>
    <n v="2456.8000000000002"/>
    <n v="1857.46"/>
    <n v="0"/>
    <x v="1"/>
    <x v="1"/>
    <x v="38"/>
    <x v="1"/>
  </r>
  <r>
    <x v="59"/>
    <x v="25"/>
    <x v="13911"/>
    <n v="9008.89"/>
    <n v="3285.65"/>
    <n v="5723.24"/>
    <n v="0"/>
    <x v="1"/>
    <x v="1"/>
    <x v="38"/>
    <x v="1"/>
  </r>
  <r>
    <x v="60"/>
    <x v="136"/>
    <x v="13912"/>
    <n v="2268.0500000000002"/>
    <n v="2042.4"/>
    <n v="225.65"/>
    <n v="0"/>
    <x v="1"/>
    <x v="1"/>
    <x v="38"/>
    <x v="2"/>
  </r>
  <r>
    <x v="61"/>
    <x v="25"/>
    <x v="13913"/>
    <n v="7304.58"/>
    <n v="1949.05"/>
    <n v="5355.53"/>
    <n v="0"/>
    <x v="1"/>
    <x v="1"/>
    <x v="38"/>
    <x v="2"/>
  </r>
  <r>
    <x v="62"/>
    <x v="46"/>
    <x v="13914"/>
    <n v="4248.78"/>
    <n v="2083.75"/>
    <n v="2165.0300000000002"/>
    <n v="0"/>
    <x v="1"/>
    <x v="1"/>
    <x v="38"/>
    <x v="2"/>
  </r>
  <r>
    <x v="63"/>
    <x v="42"/>
    <x v="13915"/>
    <n v="6479.95"/>
    <n v="3082.61"/>
    <n v="3397.34"/>
    <n v="0"/>
    <x v="1"/>
    <x v="1"/>
    <x v="38"/>
    <x v="2"/>
  </r>
  <r>
    <x v="64"/>
    <x v="140"/>
    <x v="13916"/>
    <n v="2399.9699999999998"/>
    <n v="2195.0300000000002"/>
    <n v="204.94"/>
    <n v="0"/>
    <x v="1"/>
    <x v="1"/>
    <x v="38"/>
    <x v="2"/>
  </r>
  <r>
    <x v="65"/>
    <x v="50"/>
    <x v="13917"/>
    <n v="5891.05"/>
    <n v="3344.31"/>
    <n v="2546.7399999999998"/>
    <n v="0"/>
    <x v="1"/>
    <x v="1"/>
    <x v="38"/>
    <x v="3"/>
  </r>
  <r>
    <x v="66"/>
    <x v="60"/>
    <x v="13918"/>
    <n v="5348.99"/>
    <n v="3302.03"/>
    <n v="2046.96"/>
    <n v="0"/>
    <x v="1"/>
    <x v="1"/>
    <x v="38"/>
    <x v="3"/>
  </r>
  <r>
    <x v="67"/>
    <x v="28"/>
    <x v="13919"/>
    <n v="6647.03"/>
    <n v="3156.59"/>
    <n v="3490.44"/>
    <n v="0"/>
    <x v="1"/>
    <x v="1"/>
    <x v="38"/>
    <x v="3"/>
  </r>
  <r>
    <x v="68"/>
    <x v="41"/>
    <x v="13920"/>
    <n v="6021.11"/>
    <n v="2581.02"/>
    <n v="3440.09"/>
    <n v="0"/>
    <x v="1"/>
    <x v="1"/>
    <x v="38"/>
    <x v="3"/>
  </r>
  <r>
    <x v="69"/>
    <x v="18"/>
    <x v="13921"/>
    <n v="5083.3999999999996"/>
    <n v="2639.19"/>
    <n v="2444.21"/>
    <n v="0"/>
    <x v="1"/>
    <x v="1"/>
    <x v="38"/>
    <x v="4"/>
  </r>
  <r>
    <x v="70"/>
    <x v="52"/>
    <x v="13922"/>
    <n v="4417.9799999999996"/>
    <n v="2669.12"/>
    <n v="1748.86"/>
    <n v="0"/>
    <x v="1"/>
    <x v="1"/>
    <x v="38"/>
    <x v="4"/>
  </r>
  <r>
    <x v="71"/>
    <x v="21"/>
    <x v="13923"/>
    <n v="4944.63"/>
    <n v="2673.87"/>
    <n v="2270.7600000000002"/>
    <n v="0"/>
    <x v="1"/>
    <x v="1"/>
    <x v="38"/>
    <x v="4"/>
  </r>
  <r>
    <x v="72"/>
    <x v="0"/>
    <x v="13924"/>
    <n v="6604.22"/>
    <n v="2870.47"/>
    <n v="3733.75"/>
    <n v="0"/>
    <x v="1"/>
    <x v="1"/>
    <x v="38"/>
    <x v="4"/>
  </r>
  <r>
    <x v="73"/>
    <x v="46"/>
    <x v="13925"/>
    <n v="4315.88"/>
    <n v="2698.99"/>
    <n v="1616.89"/>
    <n v="0"/>
    <x v="1"/>
    <x v="1"/>
    <x v="38"/>
    <x v="5"/>
  </r>
  <r>
    <x v="74"/>
    <x v="59"/>
    <x v="13926"/>
    <n v="3776.72"/>
    <n v="2544.0100000000002"/>
    <n v="1232.71"/>
    <n v="0"/>
    <x v="1"/>
    <x v="1"/>
    <x v="38"/>
    <x v="5"/>
  </r>
  <r>
    <x v="75"/>
    <x v="55"/>
    <x v="13927"/>
    <n v="4576.43"/>
    <n v="2761.53"/>
    <n v="1814.9"/>
    <n v="0"/>
    <x v="1"/>
    <x v="1"/>
    <x v="38"/>
    <x v="5"/>
  </r>
  <r>
    <x v="76"/>
    <x v="58"/>
    <x v="13928"/>
    <n v="3113.92"/>
    <n v="1823.97"/>
    <n v="1289.95"/>
    <n v="0"/>
    <x v="1"/>
    <x v="1"/>
    <x v="38"/>
    <x v="5"/>
  </r>
  <r>
    <x v="77"/>
    <x v="59"/>
    <x v="13929"/>
    <n v="2339.58"/>
    <n v="1563.39"/>
    <n v="776.19"/>
    <n v="0"/>
    <x v="1"/>
    <x v="1"/>
    <x v="38"/>
    <x v="5"/>
  </r>
  <r>
    <x v="78"/>
    <x v="20"/>
    <x v="13930"/>
    <n v="4288.54"/>
    <n v="1732.8"/>
    <n v="2555.7399999999998"/>
    <n v="0"/>
    <x v="1"/>
    <x v="1"/>
    <x v="38"/>
    <x v="6"/>
  </r>
  <r>
    <x v="79"/>
    <x v="22"/>
    <x v="13931"/>
    <n v="4097.7"/>
    <n v="1913.09"/>
    <n v="2184.61"/>
    <n v="0"/>
    <x v="1"/>
    <x v="1"/>
    <x v="38"/>
    <x v="6"/>
  </r>
  <r>
    <x v="80"/>
    <x v="25"/>
    <x v="13932"/>
    <n v="4872.8500000000004"/>
    <n v="1665.78"/>
    <n v="3207.07"/>
    <n v="0"/>
    <x v="1"/>
    <x v="1"/>
    <x v="38"/>
    <x v="6"/>
  </r>
  <r>
    <x v="81"/>
    <x v="32"/>
    <x v="13933"/>
    <n v="6217.42"/>
    <n v="1741.4"/>
    <n v="4476.0200000000004"/>
    <n v="0"/>
    <x v="1"/>
    <x v="1"/>
    <x v="38"/>
    <x v="6"/>
  </r>
  <r>
    <x v="82"/>
    <x v="15"/>
    <x v="13934"/>
    <n v="5733.79"/>
    <n v="2428"/>
    <n v="3305.79"/>
    <n v="0"/>
    <x v="1"/>
    <x v="1"/>
    <x v="38"/>
    <x v="7"/>
  </r>
  <r>
    <x v="83"/>
    <x v="39"/>
    <x v="13935"/>
    <n v="6061.6"/>
    <n v="2186.4"/>
    <n v="3875.2"/>
    <n v="0"/>
    <x v="1"/>
    <x v="1"/>
    <x v="38"/>
    <x v="7"/>
  </r>
  <r>
    <x v="84"/>
    <x v="16"/>
    <x v="13936"/>
    <n v="2478.5100000000002"/>
    <n v="2022.44"/>
    <n v="456.07"/>
    <n v="0"/>
    <x v="1"/>
    <x v="1"/>
    <x v="38"/>
    <x v="7"/>
  </r>
  <r>
    <x v="85"/>
    <x v="48"/>
    <x v="13937"/>
    <n v="3191.72"/>
    <n v="2301.65"/>
    <n v="890.07"/>
    <n v="0"/>
    <x v="1"/>
    <x v="1"/>
    <x v="38"/>
    <x v="7"/>
  </r>
  <r>
    <x v="86"/>
    <x v="16"/>
    <x v="13938"/>
    <n v="3550.96"/>
    <n v="2973.38"/>
    <n v="577.58000000000004"/>
    <n v="0"/>
    <x v="1"/>
    <x v="1"/>
    <x v="38"/>
    <x v="7"/>
  </r>
  <r>
    <x v="87"/>
    <x v="58"/>
    <x v="13939"/>
    <n v="4157.22"/>
    <n v="3520.3"/>
    <n v="636.91999999999996"/>
    <n v="0"/>
    <x v="1"/>
    <x v="1"/>
    <x v="38"/>
    <x v="8"/>
  </r>
  <r>
    <x v="88"/>
    <x v="20"/>
    <x v="13940"/>
    <n v="5113.79"/>
    <n v="3257.15"/>
    <n v="1856.64"/>
    <n v="0"/>
    <x v="1"/>
    <x v="1"/>
    <x v="38"/>
    <x v="8"/>
  </r>
  <r>
    <x v="89"/>
    <x v="2"/>
    <x v="13941"/>
    <n v="7689.15"/>
    <n v="5416.4"/>
    <n v="2272.75"/>
    <n v="0"/>
    <x v="1"/>
    <x v="1"/>
    <x v="38"/>
    <x v="8"/>
  </r>
  <r>
    <x v="90"/>
    <x v="1"/>
    <x v="13942"/>
    <n v="2809.3"/>
    <n v="1480.5"/>
    <n v="1328.8"/>
    <n v="0"/>
    <x v="1"/>
    <x v="1"/>
    <x v="38"/>
    <x v="8"/>
  </r>
  <r>
    <x v="91"/>
    <x v="36"/>
    <x v="13943"/>
    <n v="5610.65"/>
    <n v="2487.0300000000002"/>
    <n v="3123.62"/>
    <n v="0"/>
    <x v="1"/>
    <x v="1"/>
    <x v="38"/>
    <x v="9"/>
  </r>
  <r>
    <x v="92"/>
    <x v="30"/>
    <x v="13944"/>
    <n v="5197.8999999999996"/>
    <n v="1653.33"/>
    <n v="3544.57"/>
    <n v="0"/>
    <x v="1"/>
    <x v="1"/>
    <x v="38"/>
    <x v="9"/>
  </r>
  <r>
    <x v="93"/>
    <x v="19"/>
    <x v="13945"/>
    <n v="3170.32"/>
    <n v="1382.53"/>
    <n v="1787.79"/>
    <n v="0"/>
    <x v="1"/>
    <x v="1"/>
    <x v="38"/>
    <x v="9"/>
  </r>
  <r>
    <x v="94"/>
    <x v="50"/>
    <x v="13946"/>
    <n v="1086.25"/>
    <n v="1079.58"/>
    <n v="6.67"/>
    <n v="0"/>
    <x v="1"/>
    <x v="1"/>
    <x v="38"/>
    <x v="9"/>
  </r>
  <r>
    <x v="95"/>
    <x v="58"/>
    <x v="13947"/>
    <n v="1765.03"/>
    <n v="1441.25"/>
    <n v="323.77999999999997"/>
    <n v="0"/>
    <x v="1"/>
    <x v="1"/>
    <x v="38"/>
    <x v="10"/>
  </r>
  <r>
    <x v="96"/>
    <x v="101"/>
    <x v="13948"/>
    <n v="1198.78"/>
    <n v="998.29"/>
    <n v="200.49"/>
    <n v="0"/>
    <x v="1"/>
    <x v="1"/>
    <x v="38"/>
    <x v="10"/>
  </r>
  <r>
    <x v="97"/>
    <x v="41"/>
    <x v="13949"/>
    <n v="2545.9699999999998"/>
    <n v="1288.8900000000001"/>
    <n v="1257.08"/>
    <n v="0"/>
    <x v="1"/>
    <x v="1"/>
    <x v="38"/>
    <x v="10"/>
  </r>
  <r>
    <x v="98"/>
    <x v="13"/>
    <x v="13950"/>
    <n v="1948.52"/>
    <n v="1045.6099999999999"/>
    <n v="902.91"/>
    <n v="0"/>
    <x v="1"/>
    <x v="1"/>
    <x v="38"/>
    <x v="10"/>
  </r>
  <r>
    <x v="99"/>
    <x v="1"/>
    <x v="13951"/>
    <n v="2104.2199999999998"/>
    <n v="791.72"/>
    <n v="1312.5"/>
    <n v="0"/>
    <x v="1"/>
    <x v="1"/>
    <x v="38"/>
    <x v="11"/>
  </r>
  <r>
    <x v="100"/>
    <x v="14"/>
    <x v="13952"/>
    <n v="2233.83"/>
    <n v="1789.47"/>
    <n v="444.36"/>
    <n v="0"/>
    <x v="1"/>
    <x v="1"/>
    <x v="38"/>
    <x v="11"/>
  </r>
  <r>
    <x v="101"/>
    <x v="47"/>
    <x v="13953"/>
    <n v="1576.14"/>
    <n v="1033.7"/>
    <n v="542.44000000000005"/>
    <n v="0"/>
    <x v="1"/>
    <x v="1"/>
    <x v="38"/>
    <x v="11"/>
  </r>
  <r>
    <x v="102"/>
    <x v="1"/>
    <x v="13954"/>
    <n v="3240.98"/>
    <n v="1466.98"/>
    <n v="1774"/>
    <n v="0"/>
    <x v="1"/>
    <x v="1"/>
    <x v="38"/>
    <x v="11"/>
  </r>
  <r>
    <x v="103"/>
    <x v="14"/>
    <x v="13955"/>
    <n v="2341.64"/>
    <n v="1223.21"/>
    <n v="1118.43"/>
    <n v="0"/>
    <x v="1"/>
    <x v="1"/>
    <x v="38"/>
    <x v="11"/>
  </r>
  <r>
    <x v="52"/>
    <x v="121"/>
    <x v="13956"/>
    <n v="1512.18"/>
    <n v="1475.63"/>
    <n v="36.549999999999997"/>
    <n v="0"/>
    <x v="1"/>
    <x v="1"/>
    <x v="39"/>
    <x v="0"/>
  </r>
  <r>
    <x v="53"/>
    <x v="55"/>
    <x v="13957"/>
    <n v="1917.78"/>
    <n v="1624.65"/>
    <n v="293.13"/>
    <n v="0"/>
    <x v="1"/>
    <x v="1"/>
    <x v="39"/>
    <x v="0"/>
  </r>
  <r>
    <x v="54"/>
    <x v="46"/>
    <x v="13958"/>
    <n v="3497.01"/>
    <n v="1788.59"/>
    <n v="1708.42"/>
    <n v="0"/>
    <x v="1"/>
    <x v="1"/>
    <x v="39"/>
    <x v="0"/>
  </r>
  <r>
    <x v="55"/>
    <x v="25"/>
    <x v="13959"/>
    <n v="4516.49"/>
    <n v="836.89"/>
    <n v="3679.6"/>
    <n v="0"/>
    <x v="1"/>
    <x v="1"/>
    <x v="39"/>
    <x v="0"/>
  </r>
  <r>
    <x v="56"/>
    <x v="37"/>
    <x v="13960"/>
    <n v="4292.0200000000004"/>
    <n v="1074.78"/>
    <n v="3217.24"/>
    <n v="0"/>
    <x v="1"/>
    <x v="1"/>
    <x v="39"/>
    <x v="1"/>
  </r>
  <r>
    <x v="57"/>
    <x v="7"/>
    <x v="13961"/>
    <n v="6741.58"/>
    <n v="1186.1199999999999"/>
    <n v="5555.46"/>
    <n v="0"/>
    <x v="1"/>
    <x v="1"/>
    <x v="39"/>
    <x v="1"/>
  </r>
  <r>
    <x v="58"/>
    <x v="27"/>
    <x v="13962"/>
    <n v="6501.64"/>
    <n v="1297.2"/>
    <n v="5204.4399999999996"/>
    <n v="0"/>
    <x v="1"/>
    <x v="1"/>
    <x v="39"/>
    <x v="1"/>
  </r>
  <r>
    <x v="59"/>
    <x v="29"/>
    <x v="13963"/>
    <n v="10233.950000000001"/>
    <n v="2179.94"/>
    <n v="8054.01"/>
    <n v="0"/>
    <x v="1"/>
    <x v="1"/>
    <x v="39"/>
    <x v="1"/>
  </r>
  <r>
    <x v="60"/>
    <x v="145"/>
    <x v="13964"/>
    <n v="2079.89"/>
    <n v="1422.05"/>
    <n v="657.84"/>
    <n v="0"/>
    <x v="1"/>
    <x v="1"/>
    <x v="39"/>
    <x v="2"/>
  </r>
  <r>
    <x v="61"/>
    <x v="33"/>
    <x v="13965"/>
    <n v="8851.5"/>
    <n v="1475.32"/>
    <n v="7376.18"/>
    <n v="0"/>
    <x v="1"/>
    <x v="1"/>
    <x v="39"/>
    <x v="2"/>
  </r>
  <r>
    <x v="62"/>
    <x v="34"/>
    <x v="13966"/>
    <n v="5254.52"/>
    <n v="1582.01"/>
    <n v="3672.51"/>
    <n v="0"/>
    <x v="1"/>
    <x v="1"/>
    <x v="39"/>
    <x v="2"/>
  </r>
  <r>
    <x v="63"/>
    <x v="8"/>
    <x v="13967"/>
    <n v="8818.44"/>
    <n v="2235.63"/>
    <n v="6582.81"/>
    <n v="0"/>
    <x v="1"/>
    <x v="1"/>
    <x v="39"/>
    <x v="2"/>
  </r>
  <r>
    <x v="64"/>
    <x v="116"/>
    <x v="13968"/>
    <n v="2183.4699999999998"/>
    <n v="1603.26"/>
    <n v="580.21"/>
    <n v="0"/>
    <x v="1"/>
    <x v="1"/>
    <x v="39"/>
    <x v="2"/>
  </r>
  <r>
    <x v="65"/>
    <x v="13"/>
    <x v="13969"/>
    <n v="6742.81"/>
    <n v="2183.4499999999998"/>
    <n v="4559.3599999999997"/>
    <n v="0"/>
    <x v="1"/>
    <x v="1"/>
    <x v="39"/>
    <x v="3"/>
  </r>
  <r>
    <x v="66"/>
    <x v="60"/>
    <x v="13970"/>
    <n v="4280.5"/>
    <n v="1893.28"/>
    <n v="2387.2199999999998"/>
    <n v="0"/>
    <x v="1"/>
    <x v="1"/>
    <x v="39"/>
    <x v="3"/>
  </r>
  <r>
    <x v="67"/>
    <x v="3"/>
    <x v="13971"/>
    <n v="8126.73"/>
    <n v="1658.8"/>
    <n v="6467.93"/>
    <n v="0"/>
    <x v="1"/>
    <x v="1"/>
    <x v="39"/>
    <x v="3"/>
  </r>
  <r>
    <x v="68"/>
    <x v="34"/>
    <x v="13972"/>
    <n v="7950.47"/>
    <n v="1605.04"/>
    <n v="6345.43"/>
    <n v="0"/>
    <x v="1"/>
    <x v="1"/>
    <x v="39"/>
    <x v="3"/>
  </r>
  <r>
    <x v="69"/>
    <x v="15"/>
    <x v="13973"/>
    <n v="7310.87"/>
    <n v="1541.06"/>
    <n v="5769.81"/>
    <n v="0"/>
    <x v="1"/>
    <x v="1"/>
    <x v="39"/>
    <x v="4"/>
  </r>
  <r>
    <x v="70"/>
    <x v="58"/>
    <x v="13974"/>
    <n v="5876.33"/>
    <n v="1489.85"/>
    <n v="4386.4799999999996"/>
    <n v="0"/>
    <x v="1"/>
    <x v="1"/>
    <x v="39"/>
    <x v="4"/>
  </r>
  <r>
    <x v="71"/>
    <x v="5"/>
    <x v="13975"/>
    <n v="5362.54"/>
    <n v="1314.48"/>
    <n v="4048.06"/>
    <n v="0"/>
    <x v="1"/>
    <x v="1"/>
    <x v="39"/>
    <x v="4"/>
  </r>
  <r>
    <x v="72"/>
    <x v="20"/>
    <x v="13976"/>
    <n v="7535.96"/>
    <n v="1416.94"/>
    <n v="6119.02"/>
    <n v="0"/>
    <x v="1"/>
    <x v="1"/>
    <x v="39"/>
    <x v="4"/>
  </r>
  <r>
    <x v="73"/>
    <x v="22"/>
    <x v="13977"/>
    <n v="4695.24"/>
    <n v="1543.88"/>
    <n v="3151.36"/>
    <n v="0"/>
    <x v="1"/>
    <x v="1"/>
    <x v="39"/>
    <x v="5"/>
  </r>
  <r>
    <x v="74"/>
    <x v="106"/>
    <x v="13978"/>
    <n v="2769.52"/>
    <n v="1330.89"/>
    <n v="1438.63"/>
    <n v="0"/>
    <x v="1"/>
    <x v="1"/>
    <x v="39"/>
    <x v="5"/>
  </r>
  <r>
    <x v="75"/>
    <x v="54"/>
    <x v="13979"/>
    <n v="3753.19"/>
    <n v="1521.13"/>
    <n v="2232.06"/>
    <n v="0"/>
    <x v="1"/>
    <x v="1"/>
    <x v="39"/>
    <x v="5"/>
  </r>
  <r>
    <x v="76"/>
    <x v="0"/>
    <x v="13980"/>
    <n v="4041.14"/>
    <n v="1340.85"/>
    <n v="2700.29"/>
    <n v="0"/>
    <x v="1"/>
    <x v="1"/>
    <x v="39"/>
    <x v="5"/>
  </r>
  <r>
    <x v="77"/>
    <x v="60"/>
    <x v="13981"/>
    <n v="2330.35"/>
    <n v="949.9"/>
    <n v="1380.45"/>
    <n v="0"/>
    <x v="1"/>
    <x v="1"/>
    <x v="39"/>
    <x v="5"/>
  </r>
  <r>
    <x v="78"/>
    <x v="20"/>
    <x v="13982"/>
    <n v="5145.46"/>
    <n v="1193.98"/>
    <n v="3951.48"/>
    <n v="0"/>
    <x v="1"/>
    <x v="1"/>
    <x v="39"/>
    <x v="6"/>
  </r>
  <r>
    <x v="79"/>
    <x v="40"/>
    <x v="13983"/>
    <n v="5124.42"/>
    <n v="1223.8"/>
    <n v="3900.62"/>
    <n v="0"/>
    <x v="1"/>
    <x v="1"/>
    <x v="39"/>
    <x v="6"/>
  </r>
  <r>
    <x v="80"/>
    <x v="69"/>
    <x v="13984"/>
    <n v="6460.53"/>
    <n v="1063.06"/>
    <n v="5397.47"/>
    <n v="0"/>
    <x v="1"/>
    <x v="1"/>
    <x v="39"/>
    <x v="6"/>
  </r>
  <r>
    <x v="81"/>
    <x v="71"/>
    <x v="13985"/>
    <n v="8170.54"/>
    <n v="1051.97"/>
    <n v="7118.57"/>
    <n v="0"/>
    <x v="1"/>
    <x v="1"/>
    <x v="39"/>
    <x v="6"/>
  </r>
  <r>
    <x v="82"/>
    <x v="29"/>
    <x v="13986"/>
    <n v="5746.46"/>
    <n v="1341.27"/>
    <n v="4405.1899999999996"/>
    <n v="0"/>
    <x v="1"/>
    <x v="1"/>
    <x v="39"/>
    <x v="7"/>
  </r>
  <r>
    <x v="83"/>
    <x v="70"/>
    <x v="13987"/>
    <n v="8293.32"/>
    <n v="1445.87"/>
    <n v="6847.45"/>
    <n v="0"/>
    <x v="1"/>
    <x v="1"/>
    <x v="39"/>
    <x v="7"/>
  </r>
  <r>
    <x v="84"/>
    <x v="1"/>
    <x v="13988"/>
    <n v="2053.46"/>
    <n v="1488.5"/>
    <n v="564.96"/>
    <n v="0"/>
    <x v="1"/>
    <x v="1"/>
    <x v="39"/>
    <x v="7"/>
  </r>
  <r>
    <x v="85"/>
    <x v="48"/>
    <x v="13989"/>
    <n v="2970.36"/>
    <n v="1395.08"/>
    <n v="1575.28"/>
    <n v="0"/>
    <x v="1"/>
    <x v="1"/>
    <x v="39"/>
    <x v="7"/>
  </r>
  <r>
    <x v="86"/>
    <x v="1"/>
    <x v="13990"/>
    <n v="2855.78"/>
    <n v="2042.63"/>
    <n v="813.15"/>
    <n v="0"/>
    <x v="1"/>
    <x v="1"/>
    <x v="39"/>
    <x v="7"/>
  </r>
  <r>
    <x v="87"/>
    <x v="47"/>
    <x v="13991"/>
    <n v="3059.3"/>
    <n v="1995.38"/>
    <n v="1063.92"/>
    <n v="0"/>
    <x v="1"/>
    <x v="1"/>
    <x v="39"/>
    <x v="8"/>
  </r>
  <r>
    <x v="88"/>
    <x v="26"/>
    <x v="13992"/>
    <n v="5092.87"/>
    <n v="1717.21"/>
    <n v="3375.66"/>
    <n v="0"/>
    <x v="1"/>
    <x v="1"/>
    <x v="39"/>
    <x v="8"/>
  </r>
  <r>
    <x v="89"/>
    <x v="76"/>
    <x v="13993"/>
    <n v="9741.83"/>
    <n v="5961.78"/>
    <n v="3780.05"/>
    <n v="0"/>
    <x v="1"/>
    <x v="1"/>
    <x v="39"/>
    <x v="8"/>
  </r>
  <r>
    <x v="90"/>
    <x v="11"/>
    <x v="13994"/>
    <n v="3500.78"/>
    <n v="1129.29"/>
    <n v="2371.4899999999998"/>
    <n v="0"/>
    <x v="1"/>
    <x v="1"/>
    <x v="39"/>
    <x v="8"/>
  </r>
  <r>
    <x v="91"/>
    <x v="6"/>
    <x v="13995"/>
    <n v="6722.09"/>
    <n v="1330.24"/>
    <n v="5391.85"/>
    <n v="0"/>
    <x v="1"/>
    <x v="1"/>
    <x v="39"/>
    <x v="9"/>
  </r>
  <r>
    <x v="92"/>
    <x v="44"/>
    <x v="13996"/>
    <n v="5879.29"/>
    <n v="1031.73"/>
    <n v="4847.5600000000004"/>
    <n v="0"/>
    <x v="1"/>
    <x v="1"/>
    <x v="39"/>
    <x v="9"/>
  </r>
  <r>
    <x v="93"/>
    <x v="23"/>
    <x v="13997"/>
    <n v="3454.02"/>
    <n v="917.94"/>
    <n v="2536.08"/>
    <n v="0"/>
    <x v="1"/>
    <x v="1"/>
    <x v="39"/>
    <x v="9"/>
  </r>
  <r>
    <x v="94"/>
    <x v="102"/>
    <x v="13998"/>
    <n v="565.69000000000005"/>
    <n v="558.14"/>
    <n v="7.55"/>
    <n v="0"/>
    <x v="1"/>
    <x v="1"/>
    <x v="39"/>
    <x v="9"/>
  </r>
  <r>
    <x v="95"/>
    <x v="41"/>
    <x v="13999"/>
    <n v="1342.75"/>
    <n v="759.17"/>
    <n v="583.58000000000004"/>
    <n v="0"/>
    <x v="1"/>
    <x v="1"/>
    <x v="39"/>
    <x v="10"/>
  </r>
  <r>
    <x v="96"/>
    <x v="53"/>
    <x v="14000"/>
    <n v="1109.01"/>
    <n v="637.88"/>
    <n v="471.13"/>
    <n v="0"/>
    <x v="1"/>
    <x v="1"/>
    <x v="39"/>
    <x v="10"/>
  </r>
  <r>
    <x v="97"/>
    <x v="69"/>
    <x v="14001"/>
    <n v="3466.1"/>
    <n v="755.11"/>
    <n v="2710.99"/>
    <n v="0"/>
    <x v="1"/>
    <x v="1"/>
    <x v="39"/>
    <x v="10"/>
  </r>
  <r>
    <x v="98"/>
    <x v="41"/>
    <x v="14002"/>
    <n v="2451.34"/>
    <n v="657.14"/>
    <n v="1794.2"/>
    <n v="0"/>
    <x v="1"/>
    <x v="1"/>
    <x v="39"/>
    <x v="10"/>
  </r>
  <r>
    <x v="99"/>
    <x v="0"/>
    <x v="14003"/>
    <n v="2573.62"/>
    <n v="794.41"/>
    <n v="1779.21"/>
    <n v="0"/>
    <x v="1"/>
    <x v="1"/>
    <x v="39"/>
    <x v="11"/>
  </r>
  <r>
    <x v="100"/>
    <x v="102"/>
    <x v="14004"/>
    <n v="1679.44"/>
    <n v="849.15"/>
    <n v="830.29"/>
    <n v="0"/>
    <x v="1"/>
    <x v="1"/>
    <x v="39"/>
    <x v="11"/>
  </r>
  <r>
    <x v="101"/>
    <x v="16"/>
    <x v="14005"/>
    <n v="1786"/>
    <n v="622.12"/>
    <n v="1163.8800000000001"/>
    <n v="0"/>
    <x v="1"/>
    <x v="1"/>
    <x v="39"/>
    <x v="11"/>
  </r>
  <r>
    <x v="102"/>
    <x v="4"/>
    <x v="14006"/>
    <n v="3291.18"/>
    <n v="801.81"/>
    <n v="2489.37"/>
    <n v="0"/>
    <x v="1"/>
    <x v="1"/>
    <x v="39"/>
    <x v="11"/>
  </r>
  <r>
    <x v="103"/>
    <x v="28"/>
    <x v="14007"/>
    <n v="2639.1"/>
    <n v="476.28"/>
    <n v="2162.8200000000002"/>
    <n v="0"/>
    <x v="1"/>
    <x v="1"/>
    <x v="39"/>
    <x v="11"/>
  </r>
  <r>
    <x v="52"/>
    <x v="182"/>
    <x v="14008"/>
    <n v="247.7"/>
    <n v="247.7"/>
    <n v="0"/>
    <n v="0"/>
    <x v="1"/>
    <x v="1"/>
    <x v="40"/>
    <x v="0"/>
  </r>
  <r>
    <x v="53"/>
    <x v="183"/>
    <x v="14009"/>
    <n v="214.66"/>
    <n v="214.66"/>
    <n v="0"/>
    <n v="0"/>
    <x v="1"/>
    <x v="1"/>
    <x v="40"/>
    <x v="0"/>
  </r>
  <r>
    <x v="54"/>
    <x v="216"/>
    <x v="14010"/>
    <n v="285.61"/>
    <n v="285.61"/>
    <n v="0"/>
    <n v="0"/>
    <x v="1"/>
    <x v="1"/>
    <x v="40"/>
    <x v="0"/>
  </r>
  <r>
    <x v="55"/>
    <x v="220"/>
    <x v="14011"/>
    <n v="462.37"/>
    <n v="462.37"/>
    <n v="0"/>
    <n v="0"/>
    <x v="1"/>
    <x v="1"/>
    <x v="40"/>
    <x v="0"/>
  </r>
  <r>
    <x v="56"/>
    <x v="221"/>
    <x v="14012"/>
    <n v="447.79"/>
    <n v="432.62"/>
    <n v="15.17"/>
    <n v="0"/>
    <x v="1"/>
    <x v="1"/>
    <x v="40"/>
    <x v="1"/>
  </r>
  <r>
    <x v="57"/>
    <x v="207"/>
    <x v="14013"/>
    <n v="1187.5"/>
    <n v="1128.05"/>
    <n v="59.45"/>
    <n v="0"/>
    <x v="1"/>
    <x v="1"/>
    <x v="40"/>
    <x v="1"/>
  </r>
  <r>
    <x v="58"/>
    <x v="215"/>
    <x v="14014"/>
    <n v="1007.52"/>
    <n v="998.68"/>
    <n v="8.84"/>
    <n v="0"/>
    <x v="1"/>
    <x v="1"/>
    <x v="40"/>
    <x v="1"/>
  </r>
  <r>
    <x v="59"/>
    <x v="222"/>
    <x v="14015"/>
    <n v="497.04"/>
    <n v="493.71"/>
    <n v="3.33"/>
    <n v="0"/>
    <x v="1"/>
    <x v="1"/>
    <x v="40"/>
    <x v="1"/>
  </r>
  <r>
    <x v="60"/>
    <x v="214"/>
    <x v="14016"/>
    <n v="510.49"/>
    <n v="510.49"/>
    <n v="0"/>
    <n v="0"/>
    <x v="1"/>
    <x v="1"/>
    <x v="40"/>
    <x v="2"/>
  </r>
  <r>
    <x v="61"/>
    <x v="179"/>
    <x v="14017"/>
    <n v="668.16"/>
    <n v="668.16"/>
    <n v="0"/>
    <n v="0"/>
    <x v="1"/>
    <x v="1"/>
    <x v="40"/>
    <x v="2"/>
  </r>
  <r>
    <x v="62"/>
    <x v="173"/>
    <x v="14018"/>
    <n v="433.2"/>
    <n v="433.2"/>
    <n v="0"/>
    <n v="0"/>
    <x v="1"/>
    <x v="1"/>
    <x v="40"/>
    <x v="2"/>
  </r>
  <r>
    <x v="63"/>
    <x v="185"/>
    <x v="14019"/>
    <n v="320.2"/>
    <n v="320.2"/>
    <n v="0"/>
    <n v="0"/>
    <x v="1"/>
    <x v="1"/>
    <x v="40"/>
    <x v="2"/>
  </r>
  <r>
    <x v="64"/>
    <x v="177"/>
    <x v="14020"/>
    <n v="288.61"/>
    <n v="268.61"/>
    <n v="20"/>
    <n v="0"/>
    <x v="1"/>
    <x v="1"/>
    <x v="40"/>
    <x v="2"/>
  </r>
  <r>
    <x v="65"/>
    <x v="170"/>
    <x v="14021"/>
    <n v="257.83999999999997"/>
    <n v="251.17"/>
    <n v="6.67"/>
    <n v="0"/>
    <x v="1"/>
    <x v="1"/>
    <x v="40"/>
    <x v="3"/>
  </r>
  <r>
    <x v="66"/>
    <x v="192"/>
    <x v="14022"/>
    <n v="353.55"/>
    <n v="343.55"/>
    <n v="10"/>
    <n v="0"/>
    <x v="1"/>
    <x v="1"/>
    <x v="40"/>
    <x v="3"/>
  </r>
  <r>
    <x v="67"/>
    <x v="155"/>
    <x v="12469"/>
    <n v="348.76"/>
    <n v="345.43"/>
    <n v="3.33"/>
    <n v="0"/>
    <x v="1"/>
    <x v="1"/>
    <x v="40"/>
    <x v="3"/>
  </r>
  <r>
    <x v="68"/>
    <x v="155"/>
    <x v="14023"/>
    <n v="379.8"/>
    <n v="379.8"/>
    <n v="0"/>
    <n v="0"/>
    <x v="1"/>
    <x v="1"/>
    <x v="40"/>
    <x v="3"/>
  </r>
  <r>
    <x v="69"/>
    <x v="179"/>
    <x v="14024"/>
    <n v="359.99"/>
    <n v="359.99"/>
    <n v="0"/>
    <n v="0"/>
    <x v="1"/>
    <x v="1"/>
    <x v="40"/>
    <x v="4"/>
  </r>
  <r>
    <x v="70"/>
    <x v="155"/>
    <x v="14025"/>
    <n v="307.86"/>
    <n v="307.86"/>
    <n v="0"/>
    <n v="0"/>
    <x v="1"/>
    <x v="1"/>
    <x v="40"/>
    <x v="4"/>
  </r>
  <r>
    <x v="71"/>
    <x v="154"/>
    <x v="14026"/>
    <n v="277.32"/>
    <n v="277.32"/>
    <n v="0"/>
    <n v="0"/>
    <x v="1"/>
    <x v="1"/>
    <x v="40"/>
    <x v="4"/>
  </r>
  <r>
    <x v="72"/>
    <x v="143"/>
    <x v="14027"/>
    <n v="339.92"/>
    <n v="316.58999999999997"/>
    <n v="23.33"/>
    <n v="0"/>
    <x v="1"/>
    <x v="1"/>
    <x v="40"/>
    <x v="4"/>
  </r>
  <r>
    <x v="73"/>
    <x v="155"/>
    <x v="14028"/>
    <n v="307.81"/>
    <n v="307.81"/>
    <n v="0"/>
    <n v="0"/>
    <x v="1"/>
    <x v="1"/>
    <x v="40"/>
    <x v="5"/>
  </r>
  <r>
    <x v="74"/>
    <x v="150"/>
    <x v="14029"/>
    <n v="326.13"/>
    <n v="326.13"/>
    <n v="0"/>
    <n v="0"/>
    <x v="1"/>
    <x v="1"/>
    <x v="40"/>
    <x v="5"/>
  </r>
  <r>
    <x v="75"/>
    <x v="149"/>
    <x v="14030"/>
    <n v="310.7"/>
    <n v="310.7"/>
    <n v="0"/>
    <n v="0"/>
    <x v="1"/>
    <x v="1"/>
    <x v="40"/>
    <x v="5"/>
  </r>
  <r>
    <x v="76"/>
    <x v="173"/>
    <x v="14031"/>
    <n v="341.63"/>
    <n v="341.63"/>
    <n v="0"/>
    <n v="0"/>
    <x v="1"/>
    <x v="1"/>
    <x v="40"/>
    <x v="5"/>
  </r>
  <r>
    <x v="77"/>
    <x v="173"/>
    <x v="14032"/>
    <n v="363.83"/>
    <n v="363.83"/>
    <n v="0"/>
    <n v="0"/>
    <x v="1"/>
    <x v="1"/>
    <x v="40"/>
    <x v="5"/>
  </r>
  <r>
    <x v="78"/>
    <x v="140"/>
    <x v="14033"/>
    <n v="591.46"/>
    <n v="591.46"/>
    <n v="0"/>
    <n v="0"/>
    <x v="1"/>
    <x v="1"/>
    <x v="40"/>
    <x v="6"/>
  </r>
  <r>
    <x v="79"/>
    <x v="173"/>
    <x v="14034"/>
    <n v="241.55"/>
    <n v="241.55"/>
    <n v="0"/>
    <n v="0"/>
    <x v="1"/>
    <x v="1"/>
    <x v="40"/>
    <x v="6"/>
  </r>
  <r>
    <x v="80"/>
    <x v="147"/>
    <x v="14035"/>
    <n v="163.9"/>
    <n v="163.9"/>
    <n v="0"/>
    <n v="0"/>
    <x v="1"/>
    <x v="1"/>
    <x v="40"/>
    <x v="6"/>
  </r>
  <r>
    <x v="81"/>
    <x v="163"/>
    <x v="14036"/>
    <n v="327.55"/>
    <n v="327.55"/>
    <n v="0"/>
    <n v="0"/>
    <x v="1"/>
    <x v="1"/>
    <x v="40"/>
    <x v="6"/>
  </r>
  <r>
    <x v="82"/>
    <x v="133"/>
    <x v="14037"/>
    <n v="388.18"/>
    <n v="388.18"/>
    <n v="0"/>
    <n v="0"/>
    <x v="1"/>
    <x v="1"/>
    <x v="40"/>
    <x v="7"/>
  </r>
  <r>
    <x v="83"/>
    <x v="162"/>
    <x v="14038"/>
    <n v="202.05"/>
    <n v="202.05"/>
    <n v="0"/>
    <n v="0"/>
    <x v="1"/>
    <x v="1"/>
    <x v="40"/>
    <x v="7"/>
  </r>
  <r>
    <x v="84"/>
    <x v="127"/>
    <x v="14039"/>
    <n v="599.98"/>
    <n v="599.98"/>
    <n v="0"/>
    <n v="0"/>
    <x v="1"/>
    <x v="1"/>
    <x v="40"/>
    <x v="7"/>
  </r>
  <r>
    <x v="85"/>
    <x v="47"/>
    <x v="14040"/>
    <n v="138.9"/>
    <n v="138.9"/>
    <n v="0"/>
    <n v="0"/>
    <x v="1"/>
    <x v="1"/>
    <x v="40"/>
    <x v="7"/>
  </r>
  <r>
    <x v="86"/>
    <x v="58"/>
    <x v="14041"/>
    <n v="428.58"/>
    <n v="428.58"/>
    <n v="0"/>
    <n v="0"/>
    <x v="1"/>
    <x v="1"/>
    <x v="40"/>
    <x v="7"/>
  </r>
  <r>
    <x v="87"/>
    <x v="162"/>
    <x v="14042"/>
    <n v="319.44"/>
    <n v="319.44"/>
    <n v="0"/>
    <n v="0"/>
    <x v="1"/>
    <x v="1"/>
    <x v="40"/>
    <x v="8"/>
  </r>
  <r>
    <x v="88"/>
    <x v="134"/>
    <x v="14043"/>
    <n v="412.54"/>
    <n v="412.54"/>
    <n v="0"/>
    <n v="0"/>
    <x v="1"/>
    <x v="1"/>
    <x v="40"/>
    <x v="8"/>
  </r>
  <r>
    <x v="89"/>
    <x v="165"/>
    <x v="14044"/>
    <n v="323.74"/>
    <n v="323.74"/>
    <n v="0"/>
    <n v="0"/>
    <x v="1"/>
    <x v="1"/>
    <x v="40"/>
    <x v="8"/>
  </r>
  <r>
    <x v="90"/>
    <x v="164"/>
    <x v="14045"/>
    <n v="203.07"/>
    <n v="203.07"/>
    <n v="0"/>
    <n v="0"/>
    <x v="1"/>
    <x v="1"/>
    <x v="40"/>
    <x v="8"/>
  </r>
  <r>
    <x v="91"/>
    <x v="123"/>
    <x v="14046"/>
    <n v="334.71"/>
    <n v="331.38"/>
    <n v="3.33"/>
    <n v="0"/>
    <x v="1"/>
    <x v="1"/>
    <x v="40"/>
    <x v="9"/>
  </r>
  <r>
    <x v="92"/>
    <x v="154"/>
    <x v="14047"/>
    <n v="233.8"/>
    <n v="233.8"/>
    <n v="0"/>
    <n v="0"/>
    <x v="1"/>
    <x v="1"/>
    <x v="40"/>
    <x v="9"/>
  </r>
  <r>
    <x v="93"/>
    <x v="160"/>
    <x v="14048"/>
    <n v="170.85"/>
    <n v="170.85"/>
    <n v="0"/>
    <n v="0"/>
    <x v="1"/>
    <x v="1"/>
    <x v="40"/>
    <x v="9"/>
  </r>
  <r>
    <x v="94"/>
    <x v="153"/>
    <x v="14049"/>
    <n v="676.51"/>
    <n v="676.51"/>
    <n v="0"/>
    <n v="0"/>
    <x v="1"/>
    <x v="1"/>
    <x v="40"/>
    <x v="9"/>
  </r>
  <r>
    <x v="95"/>
    <x v="162"/>
    <x v="14050"/>
    <n v="337.53"/>
    <n v="334.2"/>
    <n v="3.33"/>
    <n v="0"/>
    <x v="1"/>
    <x v="1"/>
    <x v="40"/>
    <x v="10"/>
  </r>
  <r>
    <x v="96"/>
    <x v="160"/>
    <x v="14051"/>
    <n v="244.66"/>
    <n v="241.33"/>
    <n v="3.33"/>
    <n v="0"/>
    <x v="1"/>
    <x v="1"/>
    <x v="40"/>
    <x v="10"/>
  </r>
  <r>
    <x v="97"/>
    <x v="157"/>
    <x v="14052"/>
    <n v="151.38"/>
    <n v="148.47"/>
    <n v="2.91"/>
    <n v="0"/>
    <x v="1"/>
    <x v="1"/>
    <x v="40"/>
    <x v="10"/>
  </r>
  <r>
    <x v="98"/>
    <x v="127"/>
    <x v="14053"/>
    <n v="276.81"/>
    <n v="276.81"/>
    <n v="0"/>
    <n v="0"/>
    <x v="1"/>
    <x v="1"/>
    <x v="40"/>
    <x v="10"/>
  </r>
  <r>
    <x v="99"/>
    <x v="112"/>
    <x v="14054"/>
    <n v="719.99"/>
    <n v="719.99"/>
    <n v="0"/>
    <n v="0"/>
    <x v="1"/>
    <x v="1"/>
    <x v="40"/>
    <x v="11"/>
  </r>
  <r>
    <x v="100"/>
    <x v="112"/>
    <x v="14055"/>
    <n v="291.56"/>
    <n v="291.56"/>
    <n v="0"/>
    <n v="0"/>
    <x v="1"/>
    <x v="1"/>
    <x v="40"/>
    <x v="11"/>
  </r>
  <r>
    <x v="101"/>
    <x v="127"/>
    <x v="14056"/>
    <n v="133.49"/>
    <n v="133.49"/>
    <n v="0"/>
    <n v="0"/>
    <x v="1"/>
    <x v="1"/>
    <x v="40"/>
    <x v="11"/>
  </r>
  <r>
    <x v="102"/>
    <x v="121"/>
    <x v="14057"/>
    <n v="298.60000000000002"/>
    <n v="298.60000000000002"/>
    <n v="0"/>
    <n v="0"/>
    <x v="1"/>
    <x v="1"/>
    <x v="40"/>
    <x v="11"/>
  </r>
  <r>
    <x v="103"/>
    <x v="121"/>
    <x v="14058"/>
    <n v="231.69"/>
    <n v="231.69"/>
    <n v="0"/>
    <n v="0"/>
    <x v="1"/>
    <x v="1"/>
    <x v="40"/>
    <x v="11"/>
  </r>
  <r>
    <x v="52"/>
    <x v="21"/>
    <x v="14059"/>
    <n v="3770.31"/>
    <n v="540"/>
    <n v="3230.31"/>
    <n v="0"/>
    <x v="1"/>
    <x v="1"/>
    <x v="41"/>
    <x v="0"/>
  </r>
  <r>
    <x v="53"/>
    <x v="109"/>
    <x v="14060"/>
    <n v="1982.31"/>
    <n v="403.33"/>
    <n v="1578.98"/>
    <n v="0"/>
    <x v="1"/>
    <x v="1"/>
    <x v="41"/>
    <x v="0"/>
  </r>
  <r>
    <x v="54"/>
    <x v="54"/>
    <x v="14061"/>
    <n v="3513.88"/>
    <n v="526.66999999999996"/>
    <n v="2987.21"/>
    <n v="0"/>
    <x v="1"/>
    <x v="1"/>
    <x v="41"/>
    <x v="0"/>
  </r>
  <r>
    <x v="55"/>
    <x v="146"/>
    <x v="14062"/>
    <n v="1408.32"/>
    <n v="540"/>
    <n v="868.32"/>
    <n v="0"/>
    <x v="1"/>
    <x v="1"/>
    <x v="41"/>
    <x v="0"/>
  </r>
  <r>
    <x v="56"/>
    <x v="172"/>
    <x v="14063"/>
    <n v="2177.6799999999998"/>
    <n v="380"/>
    <n v="1797.68"/>
    <n v="0"/>
    <x v="1"/>
    <x v="1"/>
    <x v="41"/>
    <x v="1"/>
  </r>
  <r>
    <x v="57"/>
    <x v="148"/>
    <x v="14064"/>
    <n v="1680.79"/>
    <n v="720"/>
    <n v="960.79"/>
    <n v="0"/>
    <x v="1"/>
    <x v="1"/>
    <x v="41"/>
    <x v="1"/>
  </r>
  <r>
    <x v="58"/>
    <x v="194"/>
    <x v="14065"/>
    <n v="2887.4"/>
    <n v="830"/>
    <n v="2057.4"/>
    <n v="0"/>
    <x v="1"/>
    <x v="1"/>
    <x v="41"/>
    <x v="1"/>
  </r>
  <r>
    <x v="59"/>
    <x v="223"/>
    <x v="14066"/>
    <n v="2431.23"/>
    <n v="497.84"/>
    <n v="1933.39"/>
    <n v="0"/>
    <x v="1"/>
    <x v="1"/>
    <x v="41"/>
    <x v="1"/>
  </r>
  <r>
    <x v="60"/>
    <x v="199"/>
    <x v="14067"/>
    <n v="545.66999999999996"/>
    <n v="545.66999999999996"/>
    <n v="0"/>
    <n v="0"/>
    <x v="1"/>
    <x v="1"/>
    <x v="41"/>
    <x v="2"/>
  </r>
  <r>
    <x v="61"/>
    <x v="200"/>
    <x v="14068"/>
    <n v="893.14"/>
    <n v="893.14"/>
    <n v="0"/>
    <n v="0"/>
    <x v="1"/>
    <x v="1"/>
    <x v="41"/>
    <x v="2"/>
  </r>
  <r>
    <x v="62"/>
    <x v="166"/>
    <x v="14069"/>
    <n v="1176.76"/>
    <n v="1176.76"/>
    <n v="0"/>
    <n v="0"/>
    <x v="1"/>
    <x v="1"/>
    <x v="41"/>
    <x v="2"/>
  </r>
  <r>
    <x v="63"/>
    <x v="148"/>
    <x v="14070"/>
    <n v="1673.31"/>
    <n v="1673.31"/>
    <n v="0"/>
    <n v="0"/>
    <x v="1"/>
    <x v="1"/>
    <x v="41"/>
    <x v="2"/>
  </r>
  <r>
    <x v="64"/>
    <x v="133"/>
    <x v="14071"/>
    <n v="3658.53"/>
    <n v="3658.53"/>
    <n v="0"/>
    <n v="0"/>
    <x v="1"/>
    <x v="1"/>
    <x v="41"/>
    <x v="2"/>
  </r>
  <r>
    <x v="65"/>
    <x v="167"/>
    <x v="14072"/>
    <n v="737.62"/>
    <n v="737.62"/>
    <n v="0"/>
    <n v="0"/>
    <x v="1"/>
    <x v="1"/>
    <x v="41"/>
    <x v="3"/>
  </r>
  <r>
    <x v="66"/>
    <x v="150"/>
    <x v="14073"/>
    <n v="788.94"/>
    <n v="756.43"/>
    <n v="32.51"/>
    <n v="0"/>
    <x v="1"/>
    <x v="1"/>
    <x v="41"/>
    <x v="3"/>
  </r>
  <r>
    <x v="67"/>
    <x v="51"/>
    <x v="14074"/>
    <n v="2864.93"/>
    <n v="1950.17"/>
    <n v="914.76"/>
    <n v="0"/>
    <x v="1"/>
    <x v="1"/>
    <x v="41"/>
    <x v="3"/>
  </r>
  <r>
    <x v="68"/>
    <x v="140"/>
    <x v="14075"/>
    <n v="5117.67"/>
    <n v="4219.46"/>
    <n v="898.21"/>
    <n v="0"/>
    <x v="1"/>
    <x v="1"/>
    <x v="41"/>
    <x v="3"/>
  </r>
  <r>
    <x v="69"/>
    <x v="135"/>
    <x v="14076"/>
    <n v="3494.9"/>
    <n v="3283.42"/>
    <n v="211.48"/>
    <n v="0"/>
    <x v="1"/>
    <x v="1"/>
    <x v="41"/>
    <x v="4"/>
  </r>
  <r>
    <x v="70"/>
    <x v="159"/>
    <x v="14077"/>
    <n v="1995.19"/>
    <n v="1757.47"/>
    <n v="237.72"/>
    <n v="0"/>
    <x v="1"/>
    <x v="1"/>
    <x v="41"/>
    <x v="4"/>
  </r>
  <r>
    <x v="71"/>
    <x v="169"/>
    <x v="14078"/>
    <n v="3337.33"/>
    <n v="511.95"/>
    <n v="2825.38"/>
    <n v="0"/>
    <x v="1"/>
    <x v="1"/>
    <x v="41"/>
    <x v="4"/>
  </r>
  <r>
    <x v="72"/>
    <x v="101"/>
    <x v="14079"/>
    <n v="10264.85"/>
    <n v="524.4"/>
    <n v="9740.4500000000007"/>
    <n v="0"/>
    <x v="1"/>
    <x v="1"/>
    <x v="41"/>
    <x v="4"/>
  </r>
  <r>
    <x v="73"/>
    <x v="158"/>
    <x v="14080"/>
    <n v="2280.14"/>
    <n v="657.38"/>
    <n v="1622.76"/>
    <n v="0"/>
    <x v="1"/>
    <x v="1"/>
    <x v="41"/>
    <x v="5"/>
  </r>
  <r>
    <x v="74"/>
    <x v="116"/>
    <x v="14081"/>
    <n v="5474.61"/>
    <n v="2202.85"/>
    <n v="3271.76"/>
    <n v="0"/>
    <x v="1"/>
    <x v="1"/>
    <x v="41"/>
    <x v="5"/>
  </r>
  <r>
    <x v="75"/>
    <x v="169"/>
    <x v="14082"/>
    <n v="2981.59"/>
    <n v="2981.59"/>
    <n v="0"/>
    <n v="0"/>
    <x v="1"/>
    <x v="1"/>
    <x v="41"/>
    <x v="5"/>
  </r>
  <r>
    <x v="76"/>
    <x v="21"/>
    <x v="14083"/>
    <n v="9927.64"/>
    <n v="9927.64"/>
    <n v="0"/>
    <n v="0"/>
    <x v="1"/>
    <x v="1"/>
    <x v="41"/>
    <x v="5"/>
  </r>
  <r>
    <x v="77"/>
    <x v="54"/>
    <x v="14084"/>
    <n v="7638.42"/>
    <n v="7634.78"/>
    <n v="3.64"/>
    <n v="0"/>
    <x v="1"/>
    <x v="1"/>
    <x v="41"/>
    <x v="5"/>
  </r>
  <r>
    <x v="78"/>
    <x v="60"/>
    <x v="14085"/>
    <n v="5712.55"/>
    <n v="5690.76"/>
    <n v="21.79"/>
    <n v="0"/>
    <x v="1"/>
    <x v="1"/>
    <x v="41"/>
    <x v="6"/>
  </r>
  <r>
    <x v="79"/>
    <x v="88"/>
    <x v="14086"/>
    <n v="7703.27"/>
    <n v="7696.06"/>
    <n v="7.21"/>
    <n v="0"/>
    <x v="1"/>
    <x v="1"/>
    <x v="41"/>
    <x v="6"/>
  </r>
  <r>
    <x v="80"/>
    <x v="14"/>
    <x v="14087"/>
    <n v="4273.6099999999997"/>
    <n v="4270.0200000000004"/>
    <n v="3.59"/>
    <n v="0"/>
    <x v="1"/>
    <x v="1"/>
    <x v="41"/>
    <x v="6"/>
  </r>
  <r>
    <x v="81"/>
    <x v="60"/>
    <x v="14088"/>
    <n v="5198.3"/>
    <n v="5022.8599999999997"/>
    <n v="175.44"/>
    <n v="0"/>
    <x v="1"/>
    <x v="1"/>
    <x v="41"/>
    <x v="6"/>
  </r>
  <r>
    <x v="82"/>
    <x v="59"/>
    <x v="14089"/>
    <n v="6690.5"/>
    <n v="6601.22"/>
    <n v="89.28"/>
    <n v="0"/>
    <x v="1"/>
    <x v="1"/>
    <x v="41"/>
    <x v="7"/>
  </r>
  <r>
    <x v="83"/>
    <x v="34"/>
    <x v="14090"/>
    <n v="8771.49"/>
    <n v="8771.49"/>
    <n v="0"/>
    <n v="0"/>
    <x v="1"/>
    <x v="1"/>
    <x v="41"/>
    <x v="7"/>
  </r>
  <r>
    <x v="84"/>
    <x v="104"/>
    <x v="14091"/>
    <n v="4667.18"/>
    <n v="4667.18"/>
    <n v="0"/>
    <n v="0"/>
    <x v="1"/>
    <x v="1"/>
    <x v="41"/>
    <x v="7"/>
  </r>
  <r>
    <x v="85"/>
    <x v="16"/>
    <x v="14092"/>
    <n v="9842.42"/>
    <n v="9788.41"/>
    <n v="54.01"/>
    <n v="0"/>
    <x v="1"/>
    <x v="1"/>
    <x v="41"/>
    <x v="7"/>
  </r>
  <r>
    <x v="86"/>
    <x v="16"/>
    <x v="14093"/>
    <n v="6976.32"/>
    <n v="6870.3"/>
    <n v="106.02"/>
    <n v="0"/>
    <x v="1"/>
    <x v="1"/>
    <x v="41"/>
    <x v="7"/>
  </r>
  <r>
    <x v="87"/>
    <x v="23"/>
    <x v="14094"/>
    <n v="8550.35"/>
    <n v="8543.2999999999993"/>
    <n v="7.05"/>
    <n v="0"/>
    <x v="1"/>
    <x v="1"/>
    <x v="41"/>
    <x v="8"/>
  </r>
  <r>
    <x v="88"/>
    <x v="41"/>
    <x v="14095"/>
    <n v="6322.21"/>
    <n v="6287.11"/>
    <n v="35.1"/>
    <n v="0"/>
    <x v="1"/>
    <x v="1"/>
    <x v="41"/>
    <x v="8"/>
  </r>
  <r>
    <x v="89"/>
    <x v="19"/>
    <x v="14096"/>
    <n v="8592.61"/>
    <n v="6862.17"/>
    <n v="1730.44"/>
    <n v="0"/>
    <x v="1"/>
    <x v="1"/>
    <x v="41"/>
    <x v="8"/>
  </r>
  <r>
    <x v="90"/>
    <x v="42"/>
    <x v="14097"/>
    <n v="6953.87"/>
    <n v="3636.46"/>
    <n v="3317.41"/>
    <n v="0"/>
    <x v="1"/>
    <x v="1"/>
    <x v="41"/>
    <x v="8"/>
  </r>
  <r>
    <x v="91"/>
    <x v="1"/>
    <x v="14098"/>
    <n v="5725.56"/>
    <n v="1289.57"/>
    <n v="4435.99"/>
    <n v="0"/>
    <x v="1"/>
    <x v="1"/>
    <x v="41"/>
    <x v="9"/>
  </r>
  <r>
    <x v="92"/>
    <x v="47"/>
    <x v="14099"/>
    <n v="4506.1000000000004"/>
    <n v="2285.38"/>
    <n v="2220.7199999999998"/>
    <n v="0"/>
    <x v="1"/>
    <x v="1"/>
    <x v="41"/>
    <x v="9"/>
  </r>
  <r>
    <x v="93"/>
    <x v="53"/>
    <x v="14100"/>
    <n v="6112.61"/>
    <n v="1609.13"/>
    <n v="4503.4799999999996"/>
    <n v="0"/>
    <x v="1"/>
    <x v="1"/>
    <x v="41"/>
    <x v="9"/>
  </r>
  <r>
    <x v="94"/>
    <x v="69"/>
    <x v="14101"/>
    <n v="7811.52"/>
    <n v="7772.41"/>
    <n v="39.11"/>
    <n v="0"/>
    <x v="1"/>
    <x v="1"/>
    <x v="41"/>
    <x v="9"/>
  </r>
  <r>
    <x v="95"/>
    <x v="10"/>
    <x v="14102"/>
    <n v="12952.69"/>
    <n v="12878.1"/>
    <n v="74.59"/>
    <n v="0"/>
    <x v="1"/>
    <x v="1"/>
    <x v="41"/>
    <x v="10"/>
  </r>
  <r>
    <x v="96"/>
    <x v="42"/>
    <x v="14103"/>
    <n v="7188.15"/>
    <n v="6474.65"/>
    <n v="713.5"/>
    <n v="0"/>
    <x v="1"/>
    <x v="1"/>
    <x v="41"/>
    <x v="10"/>
  </r>
  <r>
    <x v="97"/>
    <x v="57"/>
    <x v="14104"/>
    <n v="3949.86"/>
    <n v="670.13"/>
    <n v="3279.73"/>
    <n v="0"/>
    <x v="1"/>
    <x v="1"/>
    <x v="41"/>
    <x v="10"/>
  </r>
  <r>
    <x v="98"/>
    <x v="18"/>
    <x v="14105"/>
    <n v="5360.19"/>
    <n v="311.44"/>
    <n v="5048.75"/>
    <n v="0"/>
    <x v="1"/>
    <x v="1"/>
    <x v="41"/>
    <x v="10"/>
  </r>
  <r>
    <x v="99"/>
    <x v="47"/>
    <x v="14106"/>
    <n v="3426.75"/>
    <n v="444.06"/>
    <n v="2982.69"/>
    <n v="0"/>
    <x v="1"/>
    <x v="1"/>
    <x v="41"/>
    <x v="11"/>
  </r>
  <r>
    <x v="100"/>
    <x v="11"/>
    <x v="14107"/>
    <n v="5647.39"/>
    <n v="756.65"/>
    <n v="4890.74"/>
    <n v="0"/>
    <x v="1"/>
    <x v="1"/>
    <x v="41"/>
    <x v="11"/>
  </r>
  <r>
    <x v="101"/>
    <x v="88"/>
    <x v="14108"/>
    <n v="4359.7"/>
    <n v="710.23"/>
    <n v="3649.47"/>
    <n v="0"/>
    <x v="1"/>
    <x v="1"/>
    <x v="41"/>
    <x v="11"/>
  </r>
  <r>
    <x v="102"/>
    <x v="18"/>
    <x v="14109"/>
    <n v="5754.32"/>
    <n v="515.58000000000004"/>
    <n v="5238.74"/>
    <n v="0"/>
    <x v="1"/>
    <x v="1"/>
    <x v="41"/>
    <x v="11"/>
  </r>
  <r>
    <x v="103"/>
    <x v="58"/>
    <x v="14110"/>
    <n v="3067.93"/>
    <n v="614.85"/>
    <n v="2453.08"/>
    <n v="0"/>
    <x v="1"/>
    <x v="1"/>
    <x v="41"/>
    <x v="11"/>
  </r>
  <r>
    <x v="52"/>
    <x v="224"/>
    <x v="14111"/>
    <n v="2234.7600000000002"/>
    <n v="2234.7600000000002"/>
    <n v="0"/>
    <n v="0"/>
    <x v="1"/>
    <x v="1"/>
    <x v="42"/>
    <x v="0"/>
  </r>
  <r>
    <x v="53"/>
    <x v="210"/>
    <x v="14112"/>
    <n v="2309.1"/>
    <n v="2309.1"/>
    <n v="0"/>
    <n v="0"/>
    <x v="1"/>
    <x v="1"/>
    <x v="42"/>
    <x v="0"/>
  </r>
  <r>
    <x v="54"/>
    <x v="208"/>
    <x v="14113"/>
    <n v="3026.07"/>
    <n v="3026.07"/>
    <n v="0"/>
    <n v="0"/>
    <x v="1"/>
    <x v="1"/>
    <x v="42"/>
    <x v="0"/>
  </r>
  <r>
    <x v="55"/>
    <x v="208"/>
    <x v="14114"/>
    <n v="3229.94"/>
    <n v="3217.12"/>
    <n v="12.82"/>
    <n v="0"/>
    <x v="1"/>
    <x v="1"/>
    <x v="42"/>
    <x v="0"/>
  </r>
  <r>
    <x v="56"/>
    <x v="225"/>
    <x v="14115"/>
    <n v="2377.87"/>
    <n v="2292.98"/>
    <n v="84.89"/>
    <n v="0"/>
    <x v="1"/>
    <x v="1"/>
    <x v="42"/>
    <x v="1"/>
  </r>
  <r>
    <x v="57"/>
    <x v="226"/>
    <x v="14116"/>
    <n v="3686.28"/>
    <n v="3620.25"/>
    <n v="66.03"/>
    <n v="0"/>
    <x v="1"/>
    <x v="1"/>
    <x v="42"/>
    <x v="1"/>
  </r>
  <r>
    <x v="58"/>
    <x v="227"/>
    <x v="14117"/>
    <n v="3384.34"/>
    <n v="3337.67"/>
    <n v="46.67"/>
    <n v="0"/>
    <x v="1"/>
    <x v="1"/>
    <x v="42"/>
    <x v="1"/>
  </r>
  <r>
    <x v="59"/>
    <x v="228"/>
    <x v="14118"/>
    <n v="3105.97"/>
    <n v="3079.3"/>
    <n v="26.67"/>
    <n v="0"/>
    <x v="1"/>
    <x v="1"/>
    <x v="42"/>
    <x v="1"/>
  </r>
  <r>
    <x v="60"/>
    <x v="229"/>
    <x v="14119"/>
    <n v="3232.16"/>
    <n v="3232.16"/>
    <n v="0"/>
    <n v="0"/>
    <x v="1"/>
    <x v="1"/>
    <x v="42"/>
    <x v="2"/>
  </r>
  <r>
    <x v="61"/>
    <x v="230"/>
    <x v="14120"/>
    <n v="2818.33"/>
    <n v="2818.33"/>
    <n v="0"/>
    <n v="0"/>
    <x v="1"/>
    <x v="1"/>
    <x v="42"/>
    <x v="2"/>
  </r>
  <r>
    <x v="62"/>
    <x v="176"/>
    <x v="14121"/>
    <n v="3035.34"/>
    <n v="3035.34"/>
    <n v="0"/>
    <n v="0"/>
    <x v="1"/>
    <x v="1"/>
    <x v="42"/>
    <x v="2"/>
  </r>
  <r>
    <x v="63"/>
    <x v="203"/>
    <x v="14122"/>
    <n v="2745.08"/>
    <n v="2717.31"/>
    <n v="27.77"/>
    <n v="0"/>
    <x v="1"/>
    <x v="1"/>
    <x v="42"/>
    <x v="2"/>
  </r>
  <r>
    <x v="64"/>
    <x v="231"/>
    <x v="14123"/>
    <n v="2934.01"/>
    <n v="2890.68"/>
    <n v="43.33"/>
    <n v="0"/>
    <x v="1"/>
    <x v="1"/>
    <x v="42"/>
    <x v="2"/>
  </r>
  <r>
    <x v="65"/>
    <x v="167"/>
    <x v="14124"/>
    <n v="3196.25"/>
    <n v="3172.92"/>
    <n v="23.33"/>
    <n v="0"/>
    <x v="1"/>
    <x v="1"/>
    <x v="42"/>
    <x v="3"/>
  </r>
  <r>
    <x v="66"/>
    <x v="185"/>
    <x v="14125"/>
    <n v="2219.25"/>
    <n v="2165.92"/>
    <n v="53.33"/>
    <n v="0"/>
    <x v="1"/>
    <x v="1"/>
    <x v="42"/>
    <x v="3"/>
  </r>
  <r>
    <x v="67"/>
    <x v="184"/>
    <x v="14126"/>
    <n v="2973.7"/>
    <n v="2947.03"/>
    <n v="26.67"/>
    <n v="0"/>
    <x v="1"/>
    <x v="1"/>
    <x v="42"/>
    <x v="3"/>
  </r>
  <r>
    <x v="68"/>
    <x v="188"/>
    <x v="14127"/>
    <n v="2824.49"/>
    <n v="2771.16"/>
    <n v="53.33"/>
    <n v="0"/>
    <x v="1"/>
    <x v="1"/>
    <x v="42"/>
    <x v="3"/>
  </r>
  <r>
    <x v="69"/>
    <x v="188"/>
    <x v="14128"/>
    <n v="2720.56"/>
    <n v="2703.89"/>
    <n v="16.670000000000002"/>
    <n v="0"/>
    <x v="1"/>
    <x v="1"/>
    <x v="42"/>
    <x v="4"/>
  </r>
  <r>
    <x v="70"/>
    <x v="184"/>
    <x v="14129"/>
    <n v="2343.1999999999998"/>
    <n v="2303.1999999999998"/>
    <n v="40"/>
    <n v="0"/>
    <x v="1"/>
    <x v="1"/>
    <x v="42"/>
    <x v="4"/>
  </r>
  <r>
    <x v="71"/>
    <x v="151"/>
    <x v="14130"/>
    <n v="2249.63"/>
    <n v="2209.63"/>
    <n v="40"/>
    <n v="0"/>
    <x v="1"/>
    <x v="1"/>
    <x v="42"/>
    <x v="4"/>
  </r>
  <r>
    <x v="72"/>
    <x v="177"/>
    <x v="14131"/>
    <n v="2888.23"/>
    <n v="2861.56"/>
    <n v="26.67"/>
    <n v="0"/>
    <x v="1"/>
    <x v="1"/>
    <x v="42"/>
    <x v="4"/>
  </r>
  <r>
    <x v="73"/>
    <x v="168"/>
    <x v="14132"/>
    <n v="1890.57"/>
    <n v="1877.24"/>
    <n v="13.33"/>
    <n v="0"/>
    <x v="1"/>
    <x v="1"/>
    <x v="42"/>
    <x v="5"/>
  </r>
  <r>
    <x v="74"/>
    <x v="184"/>
    <x v="14133"/>
    <n v="1712.75"/>
    <n v="1709.42"/>
    <n v="3.33"/>
    <n v="0"/>
    <x v="1"/>
    <x v="1"/>
    <x v="42"/>
    <x v="5"/>
  </r>
  <r>
    <x v="75"/>
    <x v="181"/>
    <x v="14134"/>
    <n v="2624.24"/>
    <n v="2614.2399999999998"/>
    <n v="10"/>
    <n v="0"/>
    <x v="1"/>
    <x v="1"/>
    <x v="42"/>
    <x v="5"/>
  </r>
  <r>
    <x v="76"/>
    <x v="175"/>
    <x v="14135"/>
    <n v="2159.11"/>
    <n v="2149.11"/>
    <n v="10"/>
    <n v="0"/>
    <x v="1"/>
    <x v="1"/>
    <x v="42"/>
    <x v="5"/>
  </r>
  <r>
    <x v="77"/>
    <x v="178"/>
    <x v="14136"/>
    <n v="1894.33"/>
    <n v="1884.33"/>
    <n v="10"/>
    <n v="0"/>
    <x v="1"/>
    <x v="1"/>
    <x v="42"/>
    <x v="5"/>
  </r>
  <r>
    <x v="78"/>
    <x v="193"/>
    <x v="14137"/>
    <n v="2008.03"/>
    <n v="2004.7"/>
    <n v="3.33"/>
    <n v="0"/>
    <x v="1"/>
    <x v="1"/>
    <x v="42"/>
    <x v="6"/>
  </r>
  <r>
    <x v="79"/>
    <x v="178"/>
    <x v="14138"/>
    <n v="1662.07"/>
    <n v="1658.74"/>
    <n v="3.33"/>
    <n v="0"/>
    <x v="1"/>
    <x v="1"/>
    <x v="42"/>
    <x v="6"/>
  </r>
  <r>
    <x v="80"/>
    <x v="190"/>
    <x v="14139"/>
    <n v="2119.98"/>
    <n v="2116.65"/>
    <n v="3.33"/>
    <n v="0"/>
    <x v="1"/>
    <x v="1"/>
    <x v="42"/>
    <x v="6"/>
  </r>
  <r>
    <x v="81"/>
    <x v="181"/>
    <x v="14140"/>
    <n v="2188.7199999999998"/>
    <n v="2182.0500000000002"/>
    <n v="6.67"/>
    <n v="0"/>
    <x v="1"/>
    <x v="1"/>
    <x v="42"/>
    <x v="6"/>
  </r>
  <r>
    <x v="82"/>
    <x v="176"/>
    <x v="14141"/>
    <n v="2189.8000000000002"/>
    <n v="2186.4699999999998"/>
    <n v="3.33"/>
    <n v="0"/>
    <x v="1"/>
    <x v="1"/>
    <x v="42"/>
    <x v="7"/>
  </r>
  <r>
    <x v="83"/>
    <x v="176"/>
    <x v="14142"/>
    <n v="1732.76"/>
    <n v="1722.76"/>
    <n v="10"/>
    <n v="0"/>
    <x v="1"/>
    <x v="1"/>
    <x v="42"/>
    <x v="7"/>
  </r>
  <r>
    <x v="84"/>
    <x v="180"/>
    <x v="14143"/>
    <n v="1720.33"/>
    <n v="1713.66"/>
    <n v="6.67"/>
    <n v="0"/>
    <x v="1"/>
    <x v="1"/>
    <x v="42"/>
    <x v="7"/>
  </r>
  <r>
    <x v="85"/>
    <x v="18"/>
    <x v="14144"/>
    <n v="2087.38"/>
    <n v="2087.38"/>
    <n v="0"/>
    <n v="0"/>
    <x v="1"/>
    <x v="1"/>
    <x v="42"/>
    <x v="7"/>
  </r>
  <r>
    <x v="86"/>
    <x v="0"/>
    <x v="14145"/>
    <n v="1764.63"/>
    <n v="1764.63"/>
    <n v="0"/>
    <n v="0"/>
    <x v="1"/>
    <x v="1"/>
    <x v="42"/>
    <x v="7"/>
  </r>
  <r>
    <x v="87"/>
    <x v="193"/>
    <x v="14146"/>
    <n v="2093.7399999999998"/>
    <n v="2093.7399999999998"/>
    <n v="0"/>
    <n v="0"/>
    <x v="1"/>
    <x v="1"/>
    <x v="42"/>
    <x v="8"/>
  </r>
  <r>
    <x v="88"/>
    <x v="177"/>
    <x v="14147"/>
    <n v="1624.45"/>
    <n v="1624.45"/>
    <n v="0"/>
    <n v="0"/>
    <x v="1"/>
    <x v="1"/>
    <x v="42"/>
    <x v="8"/>
  </r>
  <r>
    <x v="89"/>
    <x v="177"/>
    <x v="14148"/>
    <n v="1798.81"/>
    <n v="1798.81"/>
    <n v="0"/>
    <n v="0"/>
    <x v="1"/>
    <x v="1"/>
    <x v="42"/>
    <x v="8"/>
  </r>
  <r>
    <x v="90"/>
    <x v="181"/>
    <x v="14149"/>
    <n v="1566.67"/>
    <n v="1566.67"/>
    <n v="0"/>
    <n v="0"/>
    <x v="1"/>
    <x v="1"/>
    <x v="42"/>
    <x v="8"/>
  </r>
  <r>
    <x v="91"/>
    <x v="179"/>
    <x v="14150"/>
    <n v="1983.59"/>
    <n v="1983.59"/>
    <n v="0"/>
    <n v="0"/>
    <x v="1"/>
    <x v="1"/>
    <x v="42"/>
    <x v="9"/>
  </r>
  <r>
    <x v="92"/>
    <x v="177"/>
    <x v="14151"/>
    <n v="1712.22"/>
    <n v="1712.22"/>
    <n v="0"/>
    <n v="0"/>
    <x v="1"/>
    <x v="1"/>
    <x v="42"/>
    <x v="9"/>
  </r>
  <r>
    <x v="93"/>
    <x v="180"/>
    <x v="14152"/>
    <n v="1744.95"/>
    <n v="1744.95"/>
    <n v="0"/>
    <n v="0"/>
    <x v="1"/>
    <x v="1"/>
    <x v="42"/>
    <x v="9"/>
  </r>
  <r>
    <x v="94"/>
    <x v="178"/>
    <x v="14153"/>
    <n v="760.71"/>
    <n v="760.71"/>
    <n v="0"/>
    <n v="0"/>
    <x v="1"/>
    <x v="1"/>
    <x v="42"/>
    <x v="9"/>
  </r>
  <r>
    <x v="95"/>
    <x v="168"/>
    <x v="14154"/>
    <n v="31.28"/>
    <n v="31.28"/>
    <n v="0"/>
    <n v="0"/>
    <x v="1"/>
    <x v="1"/>
    <x v="42"/>
    <x v="10"/>
  </r>
  <r>
    <x v="96"/>
    <x v="188"/>
    <x v="14155"/>
    <n v="59.69"/>
    <n v="53.02"/>
    <n v="6.67"/>
    <n v="0"/>
    <x v="1"/>
    <x v="1"/>
    <x v="42"/>
    <x v="10"/>
  </r>
  <r>
    <x v="97"/>
    <x v="184"/>
    <x v="14156"/>
    <n v="31.11"/>
    <n v="31.11"/>
    <n v="0"/>
    <n v="0"/>
    <x v="1"/>
    <x v="1"/>
    <x v="42"/>
    <x v="10"/>
  </r>
  <r>
    <x v="98"/>
    <x v="132"/>
    <x v="14157"/>
    <n v="62.12"/>
    <n v="62.12"/>
    <n v="0"/>
    <n v="0"/>
    <x v="1"/>
    <x v="1"/>
    <x v="42"/>
    <x v="10"/>
  </r>
  <r>
    <x v="99"/>
    <x v="181"/>
    <x v="14158"/>
    <n v="124.03"/>
    <n v="86.82"/>
    <n v="37.21"/>
    <n v="0"/>
    <x v="1"/>
    <x v="1"/>
    <x v="42"/>
    <x v="11"/>
  </r>
  <r>
    <x v="100"/>
    <x v="135"/>
    <x v="14159"/>
    <n v="242.05"/>
    <n v="127.23"/>
    <n v="114.82"/>
    <n v="0"/>
    <x v="1"/>
    <x v="1"/>
    <x v="42"/>
    <x v="11"/>
  </r>
  <r>
    <x v="101"/>
    <x v="134"/>
    <x v="14160"/>
    <n v="124.26"/>
    <n v="105.62"/>
    <n v="18.64"/>
    <n v="0"/>
    <x v="1"/>
    <x v="1"/>
    <x v="42"/>
    <x v="11"/>
  </r>
  <r>
    <x v="102"/>
    <x v="132"/>
    <x v="14161"/>
    <n v="317.14"/>
    <n v="233.19"/>
    <n v="83.95"/>
    <n v="0"/>
    <x v="1"/>
    <x v="1"/>
    <x v="42"/>
    <x v="11"/>
  </r>
  <r>
    <x v="103"/>
    <x v="132"/>
    <x v="14162"/>
    <n v="491.8"/>
    <n v="382.86"/>
    <n v="108.94"/>
    <n v="0"/>
    <x v="1"/>
    <x v="1"/>
    <x v="42"/>
    <x v="11"/>
  </r>
  <r>
    <x v="52"/>
    <x v="76"/>
    <x v="14163"/>
    <n v="64712.88"/>
    <n v="548.41"/>
    <n v="64164.47"/>
    <n v="0"/>
    <x v="1"/>
    <x v="1"/>
    <x v="43"/>
    <x v="0"/>
  </r>
  <r>
    <x v="53"/>
    <x v="3"/>
    <x v="14164"/>
    <n v="35057.15"/>
    <n v="443.67"/>
    <n v="34613.480000000003"/>
    <n v="0"/>
    <x v="1"/>
    <x v="1"/>
    <x v="43"/>
    <x v="0"/>
  </r>
  <r>
    <x v="54"/>
    <x v="50"/>
    <x v="14165"/>
    <n v="17490.48"/>
    <n v="555.46"/>
    <n v="16935.02"/>
    <n v="0"/>
    <x v="1"/>
    <x v="1"/>
    <x v="43"/>
    <x v="0"/>
  </r>
  <r>
    <x v="55"/>
    <x v="14"/>
    <x v="14166"/>
    <n v="28232.73"/>
    <n v="534.52"/>
    <n v="27698.21"/>
    <n v="0"/>
    <x v="1"/>
    <x v="1"/>
    <x v="43"/>
    <x v="0"/>
  </r>
  <r>
    <x v="56"/>
    <x v="104"/>
    <x v="14167"/>
    <n v="26390.5"/>
    <n v="322.68"/>
    <n v="26067.82"/>
    <n v="0"/>
    <x v="1"/>
    <x v="1"/>
    <x v="43"/>
    <x v="1"/>
  </r>
  <r>
    <x v="57"/>
    <x v="51"/>
    <x v="14168"/>
    <n v="29033.56"/>
    <n v="735.87"/>
    <n v="28297.69"/>
    <n v="0"/>
    <x v="1"/>
    <x v="1"/>
    <x v="43"/>
    <x v="1"/>
  </r>
  <r>
    <x v="58"/>
    <x v="166"/>
    <x v="14169"/>
    <n v="9833.17"/>
    <n v="801.11"/>
    <n v="9032.06"/>
    <n v="0"/>
    <x v="1"/>
    <x v="1"/>
    <x v="43"/>
    <x v="1"/>
  </r>
  <r>
    <x v="59"/>
    <x v="116"/>
    <x v="14170"/>
    <n v="23597.98"/>
    <n v="600.55999999999995"/>
    <n v="22997.42"/>
    <n v="0"/>
    <x v="1"/>
    <x v="1"/>
    <x v="43"/>
    <x v="1"/>
  </r>
  <r>
    <x v="60"/>
    <x v="200"/>
    <x v="14171"/>
    <n v="1424.42"/>
    <n v="600.6"/>
    <n v="823.82"/>
    <n v="0"/>
    <x v="1"/>
    <x v="1"/>
    <x v="43"/>
    <x v="2"/>
  </r>
  <r>
    <x v="61"/>
    <x v="171"/>
    <x v="14172"/>
    <n v="3250.25"/>
    <n v="688.18"/>
    <n v="2562.0700000000002"/>
    <n v="0"/>
    <x v="1"/>
    <x v="1"/>
    <x v="43"/>
    <x v="2"/>
  </r>
  <r>
    <x v="62"/>
    <x v="51"/>
    <x v="14173"/>
    <n v="21555.81"/>
    <n v="3017.8"/>
    <n v="18538.009999999998"/>
    <n v="0"/>
    <x v="1"/>
    <x v="1"/>
    <x v="43"/>
    <x v="2"/>
  </r>
  <r>
    <x v="63"/>
    <x v="112"/>
    <x v="14174"/>
    <n v="13822.15"/>
    <n v="4318.59"/>
    <n v="9503.56"/>
    <n v="0"/>
    <x v="1"/>
    <x v="1"/>
    <x v="43"/>
    <x v="2"/>
  </r>
  <r>
    <x v="64"/>
    <x v="14"/>
    <x v="14175"/>
    <n v="25862.37"/>
    <n v="3661.9"/>
    <n v="22200.47"/>
    <n v="0"/>
    <x v="1"/>
    <x v="1"/>
    <x v="43"/>
    <x v="2"/>
  </r>
  <r>
    <x v="65"/>
    <x v="116"/>
    <x v="14176"/>
    <n v="18379.07"/>
    <n v="4761.1000000000004"/>
    <n v="13617.97"/>
    <n v="0"/>
    <x v="1"/>
    <x v="1"/>
    <x v="43"/>
    <x v="3"/>
  </r>
  <r>
    <x v="66"/>
    <x v="51"/>
    <x v="14177"/>
    <n v="24457.33"/>
    <n v="8769.31"/>
    <n v="15688.02"/>
    <n v="0"/>
    <x v="1"/>
    <x v="1"/>
    <x v="43"/>
    <x v="3"/>
  </r>
  <r>
    <x v="67"/>
    <x v="46"/>
    <x v="14178"/>
    <n v="28324.57"/>
    <n v="6270"/>
    <n v="22054.57"/>
    <n v="0"/>
    <x v="1"/>
    <x v="1"/>
    <x v="43"/>
    <x v="3"/>
  </r>
  <r>
    <x v="68"/>
    <x v="156"/>
    <x v="14179"/>
    <n v="2181.35"/>
    <n v="664.36"/>
    <n v="1516.99"/>
    <n v="0"/>
    <x v="1"/>
    <x v="1"/>
    <x v="43"/>
    <x v="3"/>
  </r>
  <r>
    <x v="69"/>
    <x v="171"/>
    <x v="14180"/>
    <n v="606.73"/>
    <n v="532.98"/>
    <n v="73.75"/>
    <n v="0"/>
    <x v="1"/>
    <x v="1"/>
    <x v="43"/>
    <x v="4"/>
  </r>
  <r>
    <x v="70"/>
    <x v="125"/>
    <x v="14181"/>
    <n v="11004.17"/>
    <n v="10937.33"/>
    <n v="66.84"/>
    <n v="0"/>
    <x v="1"/>
    <x v="1"/>
    <x v="43"/>
    <x v="4"/>
  </r>
  <r>
    <x v="71"/>
    <x v="155"/>
    <x v="14182"/>
    <n v="2075.98"/>
    <n v="1609.59"/>
    <n v="466.39"/>
    <n v="0"/>
    <x v="1"/>
    <x v="1"/>
    <x v="43"/>
    <x v="4"/>
  </r>
  <r>
    <x v="72"/>
    <x v="128"/>
    <x v="14183"/>
    <n v="12719.06"/>
    <n v="4920.92"/>
    <n v="7798.14"/>
    <n v="0"/>
    <x v="1"/>
    <x v="1"/>
    <x v="43"/>
    <x v="4"/>
  </r>
  <r>
    <x v="73"/>
    <x v="13"/>
    <x v="14184"/>
    <n v="31688.03"/>
    <n v="2455.73"/>
    <n v="29232.3"/>
    <n v="0"/>
    <x v="1"/>
    <x v="1"/>
    <x v="43"/>
    <x v="5"/>
  </r>
  <r>
    <x v="74"/>
    <x v="134"/>
    <x v="14185"/>
    <n v="6683.07"/>
    <n v="295.02"/>
    <n v="6388.05"/>
    <n v="0"/>
    <x v="1"/>
    <x v="1"/>
    <x v="43"/>
    <x v="5"/>
  </r>
  <r>
    <x v="75"/>
    <x v="147"/>
    <x v="14186"/>
    <n v="2960.08"/>
    <n v="363.33"/>
    <n v="2596.75"/>
    <n v="0"/>
    <x v="1"/>
    <x v="1"/>
    <x v="43"/>
    <x v="5"/>
  </r>
  <r>
    <x v="76"/>
    <x v="113"/>
    <x v="14187"/>
    <n v="10438.4"/>
    <n v="277.67"/>
    <n v="10160.73"/>
    <n v="0"/>
    <x v="1"/>
    <x v="1"/>
    <x v="43"/>
    <x v="5"/>
  </r>
  <r>
    <x v="77"/>
    <x v="118"/>
    <x v="14188"/>
    <n v="16306.46"/>
    <n v="342.52"/>
    <n v="15963.94"/>
    <n v="0"/>
    <x v="1"/>
    <x v="1"/>
    <x v="43"/>
    <x v="5"/>
  </r>
  <r>
    <x v="78"/>
    <x v="138"/>
    <x v="14189"/>
    <n v="7834.75"/>
    <n v="196.26"/>
    <n v="7638.49"/>
    <n v="0"/>
    <x v="1"/>
    <x v="1"/>
    <x v="43"/>
    <x v="6"/>
  </r>
  <r>
    <x v="79"/>
    <x v="141"/>
    <x v="14190"/>
    <n v="1136.76"/>
    <n v="332.71"/>
    <n v="804.05"/>
    <n v="0"/>
    <x v="1"/>
    <x v="1"/>
    <x v="43"/>
    <x v="6"/>
  </r>
  <r>
    <x v="80"/>
    <x v="144"/>
    <x v="14191"/>
    <n v="4142.7299999999996"/>
    <n v="359.21"/>
    <n v="3783.52"/>
    <n v="0"/>
    <x v="1"/>
    <x v="1"/>
    <x v="43"/>
    <x v="6"/>
  </r>
  <r>
    <x v="81"/>
    <x v="136"/>
    <x v="14192"/>
    <n v="744.93"/>
    <n v="272.95999999999998"/>
    <n v="471.97"/>
    <n v="0"/>
    <x v="1"/>
    <x v="1"/>
    <x v="43"/>
    <x v="6"/>
  </r>
  <r>
    <x v="82"/>
    <x v="108"/>
    <x v="14193"/>
    <n v="8277.66"/>
    <n v="478.03"/>
    <n v="7799.63"/>
    <n v="0"/>
    <x v="1"/>
    <x v="1"/>
    <x v="43"/>
    <x v="7"/>
  </r>
  <r>
    <x v="83"/>
    <x v="102"/>
    <x v="14194"/>
    <n v="16310.78"/>
    <n v="262.85000000000002"/>
    <n v="16047.93"/>
    <n v="0"/>
    <x v="1"/>
    <x v="1"/>
    <x v="43"/>
    <x v="7"/>
  </r>
  <r>
    <x v="84"/>
    <x v="137"/>
    <x v="14195"/>
    <n v="9594.58"/>
    <n v="233.22"/>
    <n v="9361.36"/>
    <n v="0"/>
    <x v="1"/>
    <x v="1"/>
    <x v="43"/>
    <x v="7"/>
  </r>
  <r>
    <x v="85"/>
    <x v="22"/>
    <x v="14196"/>
    <n v="29925.06"/>
    <n v="291.79000000000002"/>
    <n v="29633.27"/>
    <n v="0"/>
    <x v="1"/>
    <x v="1"/>
    <x v="43"/>
    <x v="7"/>
  </r>
  <r>
    <x v="86"/>
    <x v="42"/>
    <x v="14197"/>
    <n v="25843.73"/>
    <n v="280.70999999999998"/>
    <n v="25563.02"/>
    <n v="0"/>
    <x v="1"/>
    <x v="1"/>
    <x v="43"/>
    <x v="7"/>
  </r>
  <r>
    <x v="87"/>
    <x v="11"/>
    <x v="14198"/>
    <n v="21115.64"/>
    <n v="435.55"/>
    <n v="20680.09"/>
    <n v="0"/>
    <x v="1"/>
    <x v="1"/>
    <x v="43"/>
    <x v="8"/>
  </r>
  <r>
    <x v="88"/>
    <x v="106"/>
    <x v="14199"/>
    <n v="17144.61"/>
    <n v="367.57"/>
    <n v="16777.04"/>
    <n v="0"/>
    <x v="1"/>
    <x v="1"/>
    <x v="43"/>
    <x v="8"/>
  </r>
  <r>
    <x v="89"/>
    <x v="71"/>
    <x v="14200"/>
    <n v="84463.9"/>
    <n v="5360.97"/>
    <n v="79102.929999999993"/>
    <n v="0"/>
    <x v="1"/>
    <x v="1"/>
    <x v="43"/>
    <x v="8"/>
  </r>
  <r>
    <x v="90"/>
    <x v="17"/>
    <x v="14201"/>
    <n v="24475.07"/>
    <n v="968.39"/>
    <n v="23506.68"/>
    <n v="0"/>
    <x v="1"/>
    <x v="1"/>
    <x v="43"/>
    <x v="8"/>
  </r>
  <r>
    <x v="91"/>
    <x v="102"/>
    <x v="14202"/>
    <n v="15268.19"/>
    <n v="443.54"/>
    <n v="14824.65"/>
    <n v="0"/>
    <x v="1"/>
    <x v="1"/>
    <x v="43"/>
    <x v="9"/>
  </r>
  <r>
    <x v="92"/>
    <x v="7"/>
    <x v="14203"/>
    <n v="62330.98"/>
    <n v="7575.05"/>
    <n v="54755.93"/>
    <n v="0"/>
    <x v="1"/>
    <x v="1"/>
    <x v="43"/>
    <x v="9"/>
  </r>
  <r>
    <x v="93"/>
    <x v="40"/>
    <x v="14204"/>
    <n v="35977.15"/>
    <n v="10152.23"/>
    <n v="25824.92"/>
    <n v="0"/>
    <x v="1"/>
    <x v="1"/>
    <x v="43"/>
    <x v="9"/>
  </r>
  <r>
    <x v="94"/>
    <x v="23"/>
    <x v="14205"/>
    <n v="21337.79"/>
    <n v="521.41"/>
    <n v="20816.38"/>
    <n v="0"/>
    <x v="1"/>
    <x v="1"/>
    <x v="43"/>
    <x v="9"/>
  </r>
  <r>
    <x v="95"/>
    <x v="88"/>
    <x v="14206"/>
    <n v="10832.35"/>
    <n v="2036.03"/>
    <n v="8796.32"/>
    <n v="0"/>
    <x v="1"/>
    <x v="1"/>
    <x v="43"/>
    <x v="10"/>
  </r>
  <r>
    <x v="96"/>
    <x v="58"/>
    <x v="14207"/>
    <n v="14878.5"/>
    <n v="1207.0899999999999"/>
    <n v="13671.41"/>
    <n v="0"/>
    <x v="1"/>
    <x v="1"/>
    <x v="43"/>
    <x v="10"/>
  </r>
  <r>
    <x v="97"/>
    <x v="7"/>
    <x v="14208"/>
    <n v="50778.37"/>
    <n v="1904.23"/>
    <n v="48874.14"/>
    <n v="0"/>
    <x v="1"/>
    <x v="1"/>
    <x v="43"/>
    <x v="10"/>
  </r>
  <r>
    <x v="98"/>
    <x v="5"/>
    <x v="14209"/>
    <n v="19319.349999999999"/>
    <n v="7549.44"/>
    <n v="11769.91"/>
    <n v="0"/>
    <x v="1"/>
    <x v="1"/>
    <x v="43"/>
    <x v="10"/>
  </r>
  <r>
    <x v="99"/>
    <x v="48"/>
    <x v="14210"/>
    <n v="19003.29"/>
    <n v="4026.28"/>
    <n v="14977.01"/>
    <n v="0"/>
    <x v="1"/>
    <x v="1"/>
    <x v="43"/>
    <x v="11"/>
  </r>
  <r>
    <x v="100"/>
    <x v="56"/>
    <x v="14211"/>
    <n v="13980.36"/>
    <n v="244.19"/>
    <n v="13736.17"/>
    <n v="0"/>
    <x v="1"/>
    <x v="1"/>
    <x v="43"/>
    <x v="11"/>
  </r>
  <r>
    <x v="101"/>
    <x v="5"/>
    <x v="14212"/>
    <n v="25585.68"/>
    <n v="163.13999999999999"/>
    <n v="25422.54"/>
    <n v="0"/>
    <x v="1"/>
    <x v="1"/>
    <x v="43"/>
    <x v="11"/>
  </r>
  <r>
    <x v="102"/>
    <x v="41"/>
    <x v="14213"/>
    <n v="19989.759999999998"/>
    <n v="48.94"/>
    <n v="19940.82"/>
    <n v="0"/>
    <x v="1"/>
    <x v="1"/>
    <x v="43"/>
    <x v="11"/>
  </r>
  <r>
    <x v="103"/>
    <x v="103"/>
    <x v="14214"/>
    <n v="11544.55"/>
    <n v="14.83"/>
    <n v="11529.72"/>
    <n v="0"/>
    <x v="1"/>
    <x v="1"/>
    <x v="43"/>
    <x v="11"/>
  </r>
  <r>
    <x v="52"/>
    <x v="51"/>
    <x v="14215"/>
    <n v="3671.7"/>
    <n v="2797.68"/>
    <n v="874.02"/>
    <n v="0"/>
    <x v="1"/>
    <x v="1"/>
    <x v="44"/>
    <x v="0"/>
  </r>
  <r>
    <x v="53"/>
    <x v="55"/>
    <x v="14216"/>
    <n v="4759.1099999999997"/>
    <n v="3481.51"/>
    <n v="1277.5999999999999"/>
    <n v="0"/>
    <x v="1"/>
    <x v="1"/>
    <x v="44"/>
    <x v="0"/>
  </r>
  <r>
    <x v="54"/>
    <x v="54"/>
    <x v="14217"/>
    <n v="5061.12"/>
    <n v="3096.76"/>
    <n v="1964.36"/>
    <n v="0"/>
    <x v="1"/>
    <x v="1"/>
    <x v="44"/>
    <x v="0"/>
  </r>
  <r>
    <x v="55"/>
    <x v="116"/>
    <x v="14218"/>
    <n v="4458.78"/>
    <n v="2942.11"/>
    <n v="1516.67"/>
    <n v="0"/>
    <x v="1"/>
    <x v="1"/>
    <x v="44"/>
    <x v="0"/>
  </r>
  <r>
    <x v="56"/>
    <x v="145"/>
    <x v="14219"/>
    <n v="4279.8599999999997"/>
    <n v="3086.57"/>
    <n v="1193.29"/>
    <n v="0"/>
    <x v="1"/>
    <x v="1"/>
    <x v="44"/>
    <x v="1"/>
  </r>
  <r>
    <x v="57"/>
    <x v="126"/>
    <x v="14220"/>
    <n v="7495.25"/>
    <n v="5563.87"/>
    <n v="1931.38"/>
    <n v="0"/>
    <x v="1"/>
    <x v="1"/>
    <x v="44"/>
    <x v="1"/>
  </r>
  <r>
    <x v="58"/>
    <x v="112"/>
    <x v="14221"/>
    <n v="7307.1"/>
    <n v="5617.42"/>
    <n v="1689.68"/>
    <n v="0"/>
    <x v="1"/>
    <x v="1"/>
    <x v="44"/>
    <x v="1"/>
  </r>
  <r>
    <x v="59"/>
    <x v="120"/>
    <x v="14222"/>
    <n v="6981.28"/>
    <n v="4928.7700000000004"/>
    <n v="2052.5100000000002"/>
    <n v="0"/>
    <x v="1"/>
    <x v="1"/>
    <x v="44"/>
    <x v="1"/>
  </r>
  <r>
    <x v="60"/>
    <x v="112"/>
    <x v="14223"/>
    <n v="4072.32"/>
    <n v="2907.25"/>
    <n v="1165.07"/>
    <n v="0"/>
    <x v="1"/>
    <x v="1"/>
    <x v="44"/>
    <x v="2"/>
  </r>
  <r>
    <x v="61"/>
    <x v="47"/>
    <x v="14224"/>
    <n v="7353.05"/>
    <n v="3788.85"/>
    <n v="3564.2"/>
    <n v="0"/>
    <x v="1"/>
    <x v="1"/>
    <x v="44"/>
    <x v="2"/>
  </r>
  <r>
    <x v="62"/>
    <x v="102"/>
    <x v="14225"/>
    <n v="5022.38"/>
    <n v="2933.76"/>
    <n v="2088.62"/>
    <n v="0"/>
    <x v="1"/>
    <x v="1"/>
    <x v="44"/>
    <x v="2"/>
  </r>
  <r>
    <x v="63"/>
    <x v="111"/>
    <x v="14226"/>
    <n v="5310.77"/>
    <n v="4261.03"/>
    <n v="1049.74"/>
    <n v="0"/>
    <x v="1"/>
    <x v="1"/>
    <x v="44"/>
    <x v="2"/>
  </r>
  <r>
    <x v="64"/>
    <x v="144"/>
    <x v="14227"/>
    <n v="3491.09"/>
    <n v="3318.47"/>
    <n v="172.62"/>
    <n v="0"/>
    <x v="1"/>
    <x v="1"/>
    <x v="44"/>
    <x v="2"/>
  </r>
  <r>
    <x v="65"/>
    <x v="128"/>
    <x v="14228"/>
    <n v="3172.21"/>
    <n v="2172.34"/>
    <n v="999.87"/>
    <n v="0"/>
    <x v="1"/>
    <x v="1"/>
    <x v="44"/>
    <x v="3"/>
  </r>
  <r>
    <x v="66"/>
    <x v="117"/>
    <x v="14229"/>
    <n v="5136.42"/>
    <n v="3837.2"/>
    <n v="1299.22"/>
    <n v="0"/>
    <x v="1"/>
    <x v="1"/>
    <x v="44"/>
    <x v="3"/>
  </r>
  <r>
    <x v="67"/>
    <x v="111"/>
    <x v="14230"/>
    <n v="7522.48"/>
    <n v="6648.44"/>
    <n v="874.04"/>
    <n v="0"/>
    <x v="1"/>
    <x v="1"/>
    <x v="44"/>
    <x v="3"/>
  </r>
  <r>
    <x v="68"/>
    <x v="111"/>
    <x v="14231"/>
    <n v="6611.26"/>
    <n v="5534.06"/>
    <n v="1077.2"/>
    <n v="0"/>
    <x v="1"/>
    <x v="1"/>
    <x v="44"/>
    <x v="3"/>
  </r>
  <r>
    <x v="69"/>
    <x v="106"/>
    <x v="14232"/>
    <n v="7706.56"/>
    <n v="6005.61"/>
    <n v="1700.95"/>
    <n v="0"/>
    <x v="1"/>
    <x v="1"/>
    <x v="44"/>
    <x v="4"/>
  </r>
  <r>
    <x v="70"/>
    <x v="111"/>
    <x v="14233"/>
    <n v="7733.6"/>
    <n v="7072.24"/>
    <n v="661.36"/>
    <n v="0"/>
    <x v="1"/>
    <x v="1"/>
    <x v="44"/>
    <x v="4"/>
  </r>
  <r>
    <x v="71"/>
    <x v="110"/>
    <x v="14234"/>
    <n v="7962.19"/>
    <n v="6868.73"/>
    <n v="1093.46"/>
    <n v="0"/>
    <x v="1"/>
    <x v="1"/>
    <x v="44"/>
    <x v="4"/>
  </r>
  <r>
    <x v="72"/>
    <x v="57"/>
    <x v="14235"/>
    <n v="9419.9599999999991"/>
    <n v="6147.56"/>
    <n v="3272.4"/>
    <n v="0"/>
    <x v="1"/>
    <x v="1"/>
    <x v="44"/>
    <x v="4"/>
  </r>
  <r>
    <x v="73"/>
    <x v="103"/>
    <x v="14236"/>
    <n v="6579.61"/>
    <n v="6131.73"/>
    <n v="447.88"/>
    <n v="0"/>
    <x v="1"/>
    <x v="1"/>
    <x v="44"/>
    <x v="5"/>
  </r>
  <r>
    <x v="74"/>
    <x v="103"/>
    <x v="14237"/>
    <n v="5901.32"/>
    <n v="5785.79"/>
    <n v="115.53"/>
    <n v="0"/>
    <x v="1"/>
    <x v="1"/>
    <x v="44"/>
    <x v="5"/>
  </r>
  <r>
    <x v="75"/>
    <x v="18"/>
    <x v="14238"/>
    <n v="9075.35"/>
    <n v="6516.71"/>
    <n v="2558.64"/>
    <n v="0"/>
    <x v="1"/>
    <x v="1"/>
    <x v="44"/>
    <x v="5"/>
  </r>
  <r>
    <x v="76"/>
    <x v="1"/>
    <x v="14239"/>
    <n v="6963.51"/>
    <n v="4928.87"/>
    <n v="2034.64"/>
    <n v="0"/>
    <x v="1"/>
    <x v="1"/>
    <x v="44"/>
    <x v="5"/>
  </r>
  <r>
    <x v="77"/>
    <x v="19"/>
    <x v="14240"/>
    <n v="6466.02"/>
    <n v="4096.13"/>
    <n v="2369.89"/>
    <n v="0"/>
    <x v="1"/>
    <x v="1"/>
    <x v="44"/>
    <x v="5"/>
  </r>
  <r>
    <x v="78"/>
    <x v="28"/>
    <x v="14241"/>
    <n v="7771.24"/>
    <n v="5690.33"/>
    <n v="2080.91"/>
    <n v="0"/>
    <x v="1"/>
    <x v="1"/>
    <x v="44"/>
    <x v="6"/>
  </r>
  <r>
    <x v="79"/>
    <x v="69"/>
    <x v="14242"/>
    <n v="4917.6499999999996"/>
    <n v="2757.33"/>
    <n v="2160.3200000000002"/>
    <n v="0"/>
    <x v="1"/>
    <x v="1"/>
    <x v="44"/>
    <x v="6"/>
  </r>
  <r>
    <x v="80"/>
    <x v="11"/>
    <x v="14243"/>
    <n v="5484.99"/>
    <n v="3877.37"/>
    <n v="1607.62"/>
    <n v="0"/>
    <x v="1"/>
    <x v="1"/>
    <x v="44"/>
    <x v="6"/>
  </r>
  <r>
    <x v="81"/>
    <x v="11"/>
    <x v="14244"/>
    <n v="6246.61"/>
    <n v="5142.68"/>
    <n v="1103.93"/>
    <n v="0"/>
    <x v="1"/>
    <x v="1"/>
    <x v="44"/>
    <x v="6"/>
  </r>
  <r>
    <x v="82"/>
    <x v="58"/>
    <x v="14245"/>
    <n v="5282.94"/>
    <n v="4732.74"/>
    <n v="550.20000000000005"/>
    <n v="0"/>
    <x v="1"/>
    <x v="1"/>
    <x v="44"/>
    <x v="7"/>
  </r>
  <r>
    <x v="83"/>
    <x v="14"/>
    <x v="14246"/>
    <n v="6024.36"/>
    <n v="5214.09"/>
    <n v="810.27"/>
    <n v="0"/>
    <x v="1"/>
    <x v="1"/>
    <x v="44"/>
    <x v="7"/>
  </r>
  <r>
    <x v="84"/>
    <x v="101"/>
    <x v="14247"/>
    <n v="6493.47"/>
    <n v="6020.41"/>
    <n v="473.06"/>
    <n v="0"/>
    <x v="1"/>
    <x v="1"/>
    <x v="44"/>
    <x v="7"/>
  </r>
  <r>
    <x v="85"/>
    <x v="102"/>
    <x v="14248"/>
    <n v="3552.46"/>
    <n v="3150.91"/>
    <n v="401.55"/>
    <n v="0"/>
    <x v="1"/>
    <x v="1"/>
    <x v="44"/>
    <x v="7"/>
  </r>
  <r>
    <x v="86"/>
    <x v="59"/>
    <x v="14249"/>
    <n v="5213.76"/>
    <n v="4433.8599999999997"/>
    <n v="779.9"/>
    <n v="0"/>
    <x v="1"/>
    <x v="1"/>
    <x v="44"/>
    <x v="7"/>
  </r>
  <r>
    <x v="87"/>
    <x v="54"/>
    <x v="14250"/>
    <n v="5759.99"/>
    <n v="5536.75"/>
    <n v="223.24"/>
    <n v="0"/>
    <x v="1"/>
    <x v="1"/>
    <x v="44"/>
    <x v="8"/>
  </r>
  <r>
    <x v="88"/>
    <x v="56"/>
    <x v="14251"/>
    <n v="4394.38"/>
    <n v="3937.03"/>
    <n v="457.35"/>
    <n v="0"/>
    <x v="1"/>
    <x v="1"/>
    <x v="44"/>
    <x v="8"/>
  </r>
  <r>
    <x v="89"/>
    <x v="13"/>
    <x v="14252"/>
    <n v="4675.57"/>
    <n v="4667.29"/>
    <n v="8.2799999999999994"/>
    <n v="0"/>
    <x v="1"/>
    <x v="1"/>
    <x v="44"/>
    <x v="8"/>
  </r>
  <r>
    <x v="90"/>
    <x v="16"/>
    <x v="14253"/>
    <n v="4013.82"/>
    <n v="3948.93"/>
    <n v="64.89"/>
    <n v="0"/>
    <x v="1"/>
    <x v="1"/>
    <x v="44"/>
    <x v="8"/>
  </r>
  <r>
    <x v="91"/>
    <x v="58"/>
    <x v="14254"/>
    <n v="3640.8"/>
    <n v="3388.69"/>
    <n v="252.11"/>
    <n v="0"/>
    <x v="1"/>
    <x v="1"/>
    <x v="44"/>
    <x v="9"/>
  </r>
  <r>
    <x v="92"/>
    <x v="48"/>
    <x v="14255"/>
    <n v="4084.02"/>
    <n v="3922.98"/>
    <n v="161.04"/>
    <n v="0"/>
    <x v="1"/>
    <x v="1"/>
    <x v="44"/>
    <x v="9"/>
  </r>
  <r>
    <x v="93"/>
    <x v="14"/>
    <x v="14256"/>
    <n v="2961.23"/>
    <n v="2922.43"/>
    <n v="38.799999999999997"/>
    <n v="0"/>
    <x v="1"/>
    <x v="1"/>
    <x v="44"/>
    <x v="9"/>
  </r>
  <r>
    <x v="94"/>
    <x v="52"/>
    <x v="14257"/>
    <n v="2293.8000000000002"/>
    <n v="2267.2199999999998"/>
    <n v="26.58"/>
    <n v="0"/>
    <x v="1"/>
    <x v="1"/>
    <x v="44"/>
    <x v="9"/>
  </r>
  <r>
    <x v="95"/>
    <x v="120"/>
    <x v="14258"/>
    <n v="1660.96"/>
    <n v="1645.23"/>
    <n v="15.73"/>
    <n v="0"/>
    <x v="1"/>
    <x v="1"/>
    <x v="44"/>
    <x v="10"/>
  </r>
  <r>
    <x v="96"/>
    <x v="103"/>
    <x v="14259"/>
    <n v="2208.87"/>
    <n v="2121.77"/>
    <n v="87.1"/>
    <n v="0"/>
    <x v="1"/>
    <x v="1"/>
    <x v="44"/>
    <x v="10"/>
  </r>
  <r>
    <x v="97"/>
    <x v="102"/>
    <x v="14260"/>
    <n v="2382.19"/>
    <n v="2178.3000000000002"/>
    <n v="203.89"/>
    <n v="0"/>
    <x v="1"/>
    <x v="1"/>
    <x v="44"/>
    <x v="10"/>
  </r>
  <r>
    <x v="98"/>
    <x v="110"/>
    <x v="14261"/>
    <n v="1930.59"/>
    <n v="1801.35"/>
    <n v="129.24"/>
    <n v="0"/>
    <x v="1"/>
    <x v="1"/>
    <x v="44"/>
    <x v="10"/>
  </r>
  <r>
    <x v="99"/>
    <x v="50"/>
    <x v="14262"/>
    <n v="2915.25"/>
    <n v="2786.72"/>
    <n v="128.53"/>
    <n v="0"/>
    <x v="1"/>
    <x v="1"/>
    <x v="44"/>
    <x v="11"/>
  </r>
  <r>
    <x v="100"/>
    <x v="55"/>
    <x v="14263"/>
    <n v="3547.9"/>
    <n v="3458.63"/>
    <n v="89.27"/>
    <n v="0"/>
    <x v="1"/>
    <x v="1"/>
    <x v="44"/>
    <x v="11"/>
  </r>
  <r>
    <x v="101"/>
    <x v="117"/>
    <x v="14264"/>
    <n v="1819.8"/>
    <n v="1799.92"/>
    <n v="19.88"/>
    <n v="0"/>
    <x v="1"/>
    <x v="1"/>
    <x v="44"/>
    <x v="11"/>
  </r>
  <r>
    <x v="102"/>
    <x v="111"/>
    <x v="14265"/>
    <n v="2960.37"/>
    <n v="2748.16"/>
    <n v="212.21"/>
    <n v="0"/>
    <x v="1"/>
    <x v="1"/>
    <x v="44"/>
    <x v="11"/>
  </r>
  <r>
    <x v="103"/>
    <x v="103"/>
    <x v="14266"/>
    <n v="2556.02"/>
    <n v="2435.41"/>
    <n v="120.61"/>
    <n v="0"/>
    <x v="1"/>
    <x v="1"/>
    <x v="44"/>
    <x v="11"/>
  </r>
  <r>
    <x v="52"/>
    <x v="69"/>
    <x v="14267"/>
    <n v="61519.06"/>
    <n v="59525.98"/>
    <n v="1993.08"/>
    <n v="0"/>
    <x v="1"/>
    <x v="1"/>
    <x v="45"/>
    <x v="0"/>
  </r>
  <r>
    <x v="53"/>
    <x v="37"/>
    <x v="14268"/>
    <n v="72576.61"/>
    <n v="67763.58"/>
    <n v="4813.03"/>
    <n v="0"/>
    <x v="1"/>
    <x v="1"/>
    <x v="45"/>
    <x v="0"/>
  </r>
  <r>
    <x v="54"/>
    <x v="10"/>
    <x v="14269"/>
    <n v="76243.28"/>
    <n v="69391.179999999993"/>
    <n v="6852.1"/>
    <n v="0"/>
    <x v="1"/>
    <x v="1"/>
    <x v="45"/>
    <x v="0"/>
  </r>
  <r>
    <x v="55"/>
    <x v="69"/>
    <x v="14270"/>
    <n v="71547.08"/>
    <n v="70185.179999999993"/>
    <n v="1361.9"/>
    <n v="0"/>
    <x v="1"/>
    <x v="1"/>
    <x v="45"/>
    <x v="0"/>
  </r>
  <r>
    <x v="56"/>
    <x v="40"/>
    <x v="14271"/>
    <n v="87574.61"/>
    <n v="84151.11"/>
    <n v="3423.5"/>
    <n v="0"/>
    <x v="1"/>
    <x v="1"/>
    <x v="45"/>
    <x v="1"/>
  </r>
  <r>
    <x v="57"/>
    <x v="23"/>
    <x v="14272"/>
    <n v="86058.97"/>
    <n v="83113.679999999993"/>
    <n v="2945.29"/>
    <n v="0"/>
    <x v="1"/>
    <x v="1"/>
    <x v="45"/>
    <x v="1"/>
  </r>
  <r>
    <x v="58"/>
    <x v="28"/>
    <x v="14273"/>
    <n v="101256.52"/>
    <n v="92828"/>
    <n v="8428.52"/>
    <n v="0"/>
    <x v="1"/>
    <x v="1"/>
    <x v="45"/>
    <x v="1"/>
  </r>
  <r>
    <x v="59"/>
    <x v="59"/>
    <x v="14274"/>
    <n v="88073.25"/>
    <n v="83278.460000000006"/>
    <n v="4794.79"/>
    <n v="0"/>
    <x v="1"/>
    <x v="1"/>
    <x v="45"/>
    <x v="1"/>
  </r>
  <r>
    <x v="60"/>
    <x v="101"/>
    <x v="14275"/>
    <n v="48810.74"/>
    <n v="47513.43"/>
    <n v="1297.31"/>
    <n v="0"/>
    <x v="1"/>
    <x v="1"/>
    <x v="45"/>
    <x v="2"/>
  </r>
  <r>
    <x v="61"/>
    <x v="58"/>
    <x v="14276"/>
    <n v="33406.720000000001"/>
    <n v="29443.08"/>
    <n v="3963.64"/>
    <n v="0"/>
    <x v="1"/>
    <x v="1"/>
    <x v="45"/>
    <x v="2"/>
  </r>
  <r>
    <x v="62"/>
    <x v="31"/>
    <x v="14277"/>
    <n v="87387.04"/>
    <n v="68709.98"/>
    <n v="18677.060000000001"/>
    <n v="0"/>
    <x v="1"/>
    <x v="1"/>
    <x v="45"/>
    <x v="2"/>
  </r>
  <r>
    <x v="63"/>
    <x v="31"/>
    <x v="14278"/>
    <n v="91417.02"/>
    <n v="66104.399999999994"/>
    <n v="25312.62"/>
    <n v="0"/>
    <x v="1"/>
    <x v="1"/>
    <x v="45"/>
    <x v="2"/>
  </r>
  <r>
    <x v="64"/>
    <x v="36"/>
    <x v="14279"/>
    <n v="69267.73"/>
    <n v="66393.37"/>
    <n v="2874.36"/>
    <n v="0"/>
    <x v="1"/>
    <x v="1"/>
    <x v="45"/>
    <x v="2"/>
  </r>
  <r>
    <x v="65"/>
    <x v="34"/>
    <x v="14280"/>
    <n v="74315.570000000007"/>
    <n v="65470.7"/>
    <n v="8844.8700000000008"/>
    <n v="0"/>
    <x v="1"/>
    <x v="1"/>
    <x v="45"/>
    <x v="3"/>
  </r>
  <r>
    <x v="66"/>
    <x v="36"/>
    <x v="14281"/>
    <n v="81566.460000000006"/>
    <n v="73194.34"/>
    <n v="8372.1200000000008"/>
    <n v="0"/>
    <x v="1"/>
    <x v="1"/>
    <x v="45"/>
    <x v="3"/>
  </r>
  <r>
    <x v="67"/>
    <x v="9"/>
    <x v="14282"/>
    <n v="111830.94"/>
    <n v="105704.69"/>
    <n v="6126.25"/>
    <n v="0"/>
    <x v="1"/>
    <x v="1"/>
    <x v="45"/>
    <x v="3"/>
  </r>
  <r>
    <x v="68"/>
    <x v="3"/>
    <x v="14283"/>
    <n v="121177.47"/>
    <n v="115963.68"/>
    <n v="5213.79"/>
    <n v="0"/>
    <x v="1"/>
    <x v="1"/>
    <x v="45"/>
    <x v="3"/>
  </r>
  <r>
    <x v="69"/>
    <x v="38"/>
    <x v="14284"/>
    <n v="127265.81"/>
    <n v="120903.43"/>
    <n v="6362.38"/>
    <n v="0"/>
    <x v="1"/>
    <x v="1"/>
    <x v="45"/>
    <x v="4"/>
  </r>
  <r>
    <x v="70"/>
    <x v="33"/>
    <x v="14285"/>
    <n v="176063.71"/>
    <n v="170028.41"/>
    <n v="6035.3"/>
    <n v="0"/>
    <x v="1"/>
    <x v="1"/>
    <x v="45"/>
    <x v="4"/>
  </r>
  <r>
    <x v="71"/>
    <x v="7"/>
    <x v="14286"/>
    <n v="197599.5"/>
    <n v="189805.15"/>
    <n v="7794.35"/>
    <n v="0"/>
    <x v="1"/>
    <x v="1"/>
    <x v="45"/>
    <x v="4"/>
  </r>
  <r>
    <x v="72"/>
    <x v="5"/>
    <x v="14287"/>
    <n v="87724.7"/>
    <n v="52854.44"/>
    <n v="34870.26"/>
    <n v="0"/>
    <x v="1"/>
    <x v="1"/>
    <x v="45"/>
    <x v="4"/>
  </r>
  <r>
    <x v="73"/>
    <x v="23"/>
    <x v="14288"/>
    <n v="86252.62"/>
    <n v="72360.02"/>
    <n v="13892.6"/>
    <n v="0"/>
    <x v="1"/>
    <x v="1"/>
    <x v="45"/>
    <x v="5"/>
  </r>
  <r>
    <x v="74"/>
    <x v="69"/>
    <x v="14289"/>
    <n v="77254.2"/>
    <n v="65513.34"/>
    <n v="11740.86"/>
    <n v="0"/>
    <x v="1"/>
    <x v="1"/>
    <x v="45"/>
    <x v="5"/>
  </r>
  <r>
    <x v="75"/>
    <x v="69"/>
    <x v="14290"/>
    <n v="67145.16"/>
    <n v="47727.73"/>
    <n v="19417.43"/>
    <n v="0"/>
    <x v="1"/>
    <x v="1"/>
    <x v="45"/>
    <x v="5"/>
  </r>
  <r>
    <x v="76"/>
    <x v="40"/>
    <x v="14291"/>
    <n v="58363.28"/>
    <n v="54171.61"/>
    <n v="4191.67"/>
    <n v="0"/>
    <x v="1"/>
    <x v="1"/>
    <x v="45"/>
    <x v="5"/>
  </r>
  <r>
    <x v="77"/>
    <x v="24"/>
    <x v="14292"/>
    <n v="57493.09"/>
    <n v="55392.77"/>
    <n v="2100.3200000000002"/>
    <n v="0"/>
    <x v="1"/>
    <x v="1"/>
    <x v="45"/>
    <x v="5"/>
  </r>
  <r>
    <x v="78"/>
    <x v="27"/>
    <x v="14293"/>
    <n v="66595.53"/>
    <n v="61928.4"/>
    <n v="4667.13"/>
    <n v="0"/>
    <x v="1"/>
    <x v="1"/>
    <x v="45"/>
    <x v="6"/>
  </r>
  <r>
    <x v="79"/>
    <x v="36"/>
    <x v="14294"/>
    <n v="66587.48"/>
    <n v="56430.45"/>
    <n v="10157.030000000001"/>
    <n v="0"/>
    <x v="1"/>
    <x v="1"/>
    <x v="45"/>
    <x v="6"/>
  </r>
  <r>
    <x v="80"/>
    <x v="12"/>
    <x v="14295"/>
    <n v="71816.740000000005"/>
    <n v="63793.15"/>
    <n v="8023.59"/>
    <n v="0"/>
    <x v="1"/>
    <x v="1"/>
    <x v="45"/>
    <x v="6"/>
  </r>
  <r>
    <x v="81"/>
    <x v="37"/>
    <x v="14296"/>
    <n v="73343.839999999997"/>
    <n v="59332.91"/>
    <n v="14010.93"/>
    <n v="0"/>
    <x v="1"/>
    <x v="1"/>
    <x v="45"/>
    <x v="6"/>
  </r>
  <r>
    <x v="82"/>
    <x v="9"/>
    <x v="14297"/>
    <n v="83179.97"/>
    <n v="65946.52"/>
    <n v="17233.45"/>
    <n v="0"/>
    <x v="1"/>
    <x v="1"/>
    <x v="45"/>
    <x v="7"/>
  </r>
  <r>
    <x v="83"/>
    <x v="15"/>
    <x v="14298"/>
    <n v="83351.92"/>
    <n v="66161"/>
    <n v="17190.919999999998"/>
    <n v="0"/>
    <x v="1"/>
    <x v="1"/>
    <x v="45"/>
    <x v="7"/>
  </r>
  <r>
    <x v="84"/>
    <x v="12"/>
    <x v="14299"/>
    <n v="80410.84"/>
    <n v="59811.01"/>
    <n v="20599.830000000002"/>
    <n v="0"/>
    <x v="1"/>
    <x v="1"/>
    <x v="45"/>
    <x v="7"/>
  </r>
  <r>
    <x v="85"/>
    <x v="9"/>
    <x v="14300"/>
    <n v="88742.91"/>
    <n v="59018.15"/>
    <n v="29724.76"/>
    <n v="0"/>
    <x v="1"/>
    <x v="1"/>
    <x v="45"/>
    <x v="7"/>
  </r>
  <r>
    <x v="86"/>
    <x v="24"/>
    <x v="14301"/>
    <n v="68177.320000000007"/>
    <n v="57465.21"/>
    <n v="10712.11"/>
    <n v="0"/>
    <x v="1"/>
    <x v="1"/>
    <x v="45"/>
    <x v="7"/>
  </r>
  <r>
    <x v="87"/>
    <x v="12"/>
    <x v="14302"/>
    <n v="66461"/>
    <n v="46304.57"/>
    <n v="20156.43"/>
    <n v="0"/>
    <x v="1"/>
    <x v="1"/>
    <x v="45"/>
    <x v="8"/>
  </r>
  <r>
    <x v="88"/>
    <x v="34"/>
    <x v="14303"/>
    <n v="73478.710000000006"/>
    <n v="56962.55"/>
    <n v="16516.16"/>
    <n v="0"/>
    <x v="1"/>
    <x v="1"/>
    <x v="45"/>
    <x v="8"/>
  </r>
  <r>
    <x v="89"/>
    <x v="69"/>
    <x v="14304"/>
    <n v="54469.51"/>
    <n v="41421.129999999997"/>
    <n v="13048.38"/>
    <n v="0"/>
    <x v="1"/>
    <x v="1"/>
    <x v="45"/>
    <x v="8"/>
  </r>
  <r>
    <x v="90"/>
    <x v="23"/>
    <x v="14305"/>
    <n v="52241.86"/>
    <n v="41885.1"/>
    <n v="10356.76"/>
    <n v="0"/>
    <x v="1"/>
    <x v="1"/>
    <x v="45"/>
    <x v="8"/>
  </r>
  <r>
    <x v="91"/>
    <x v="42"/>
    <x v="14306"/>
    <n v="49200.81"/>
    <n v="39989.57"/>
    <n v="9211.24"/>
    <n v="0"/>
    <x v="1"/>
    <x v="1"/>
    <x v="45"/>
    <x v="9"/>
  </r>
  <r>
    <x v="92"/>
    <x v="19"/>
    <x v="14307"/>
    <n v="44513.1"/>
    <n v="35287.480000000003"/>
    <n v="9225.6200000000008"/>
    <n v="0"/>
    <x v="1"/>
    <x v="1"/>
    <x v="45"/>
    <x v="9"/>
  </r>
  <r>
    <x v="93"/>
    <x v="28"/>
    <x v="14308"/>
    <n v="46536.78"/>
    <n v="39531.89"/>
    <n v="7004.89"/>
    <n v="0"/>
    <x v="1"/>
    <x v="1"/>
    <x v="45"/>
    <x v="9"/>
  </r>
  <r>
    <x v="94"/>
    <x v="69"/>
    <x v="14309"/>
    <n v="51283.33"/>
    <n v="40850.800000000003"/>
    <n v="10432.530000000001"/>
    <n v="0"/>
    <x v="1"/>
    <x v="1"/>
    <x v="45"/>
    <x v="9"/>
  </r>
  <r>
    <x v="95"/>
    <x v="28"/>
    <x v="14310"/>
    <n v="53633.120000000003"/>
    <n v="38914.83"/>
    <n v="14718.29"/>
    <n v="0"/>
    <x v="1"/>
    <x v="1"/>
    <x v="45"/>
    <x v="10"/>
  </r>
  <r>
    <x v="96"/>
    <x v="4"/>
    <x v="14311"/>
    <n v="42451.97"/>
    <n v="32726.25"/>
    <n v="9725.7199999999993"/>
    <n v="0"/>
    <x v="1"/>
    <x v="1"/>
    <x v="45"/>
    <x v="10"/>
  </r>
  <r>
    <x v="97"/>
    <x v="11"/>
    <x v="14312"/>
    <n v="43172.26"/>
    <n v="33318.79"/>
    <n v="9853.4699999999993"/>
    <n v="0"/>
    <x v="1"/>
    <x v="1"/>
    <x v="45"/>
    <x v="10"/>
  </r>
  <r>
    <x v="98"/>
    <x v="1"/>
    <x v="14313"/>
    <n v="35642.32"/>
    <n v="33200.129999999997"/>
    <n v="2442.19"/>
    <n v="0"/>
    <x v="1"/>
    <x v="1"/>
    <x v="45"/>
    <x v="10"/>
  </r>
  <r>
    <x v="99"/>
    <x v="58"/>
    <x v="14314"/>
    <n v="35027.89"/>
    <n v="34397.129999999997"/>
    <n v="630.76"/>
    <n v="0"/>
    <x v="1"/>
    <x v="1"/>
    <x v="45"/>
    <x v="11"/>
  </r>
  <r>
    <x v="100"/>
    <x v="1"/>
    <x v="14315"/>
    <n v="41283.32"/>
    <n v="39836.86"/>
    <n v="1446.46"/>
    <n v="0"/>
    <x v="1"/>
    <x v="1"/>
    <x v="45"/>
    <x v="11"/>
  </r>
  <r>
    <x v="101"/>
    <x v="0"/>
    <x v="14316"/>
    <n v="32763.39"/>
    <n v="32475.79"/>
    <n v="287.60000000000002"/>
    <n v="0"/>
    <x v="1"/>
    <x v="1"/>
    <x v="45"/>
    <x v="11"/>
  </r>
  <r>
    <x v="102"/>
    <x v="53"/>
    <x v="14317"/>
    <n v="37316.639999999999"/>
    <n v="36780.47"/>
    <n v="536.16999999999996"/>
    <n v="0"/>
    <x v="1"/>
    <x v="1"/>
    <x v="45"/>
    <x v="11"/>
  </r>
  <r>
    <x v="103"/>
    <x v="53"/>
    <x v="14318"/>
    <n v="33141.81"/>
    <n v="32138.91"/>
    <n v="1002.9"/>
    <n v="0"/>
    <x v="1"/>
    <x v="1"/>
    <x v="45"/>
    <x v="11"/>
  </r>
  <r>
    <x v="52"/>
    <x v="58"/>
    <x v="14319"/>
    <n v="34034.25"/>
    <n v="18333.61"/>
    <n v="15700.64"/>
    <n v="0"/>
    <x v="1"/>
    <x v="1"/>
    <x v="46"/>
    <x v="0"/>
  </r>
  <r>
    <x v="53"/>
    <x v="5"/>
    <x v="14320"/>
    <n v="42572.93"/>
    <n v="19398.71"/>
    <n v="23174.22"/>
    <n v="0"/>
    <x v="1"/>
    <x v="1"/>
    <x v="46"/>
    <x v="0"/>
  </r>
  <r>
    <x v="54"/>
    <x v="41"/>
    <x v="14321"/>
    <n v="46603.519999999997"/>
    <n v="17767.54"/>
    <n v="28835.98"/>
    <n v="0"/>
    <x v="1"/>
    <x v="1"/>
    <x v="46"/>
    <x v="0"/>
  </r>
  <r>
    <x v="55"/>
    <x v="59"/>
    <x v="14322"/>
    <n v="38852.400000000001"/>
    <n v="15786.96"/>
    <n v="23065.439999999999"/>
    <n v="0"/>
    <x v="1"/>
    <x v="1"/>
    <x v="46"/>
    <x v="0"/>
  </r>
  <r>
    <x v="56"/>
    <x v="102"/>
    <x v="14323"/>
    <n v="34136.839999999997"/>
    <n v="17052.87"/>
    <n v="17083.97"/>
    <n v="0"/>
    <x v="1"/>
    <x v="1"/>
    <x v="46"/>
    <x v="1"/>
  </r>
  <r>
    <x v="57"/>
    <x v="103"/>
    <x v="14324"/>
    <n v="46983.63"/>
    <n v="25312.29"/>
    <n v="21671.34"/>
    <n v="0"/>
    <x v="1"/>
    <x v="1"/>
    <x v="46"/>
    <x v="1"/>
  </r>
  <r>
    <x v="58"/>
    <x v="103"/>
    <x v="14325"/>
    <n v="55137.97"/>
    <n v="31103.86"/>
    <n v="24034.11"/>
    <n v="0"/>
    <x v="1"/>
    <x v="1"/>
    <x v="46"/>
    <x v="1"/>
  </r>
  <r>
    <x v="59"/>
    <x v="108"/>
    <x v="14326"/>
    <n v="43106.65"/>
    <n v="17305.32"/>
    <n v="25801.33"/>
    <n v="0"/>
    <x v="1"/>
    <x v="1"/>
    <x v="46"/>
    <x v="1"/>
  </r>
  <r>
    <x v="60"/>
    <x v="141"/>
    <x v="14327"/>
    <n v="23494.63"/>
    <n v="5220.3900000000003"/>
    <n v="18274.240000000002"/>
    <n v="0"/>
    <x v="1"/>
    <x v="1"/>
    <x v="46"/>
    <x v="2"/>
  </r>
  <r>
    <x v="61"/>
    <x v="48"/>
    <x v="14328"/>
    <n v="39250.17"/>
    <n v="5363.63"/>
    <n v="33886.54"/>
    <n v="0"/>
    <x v="1"/>
    <x v="1"/>
    <x v="46"/>
    <x v="2"/>
  </r>
  <r>
    <x v="62"/>
    <x v="1"/>
    <x v="14329"/>
    <n v="37300.39"/>
    <n v="7119.54"/>
    <n v="30180.85"/>
    <n v="0"/>
    <x v="1"/>
    <x v="1"/>
    <x v="46"/>
    <x v="2"/>
  </r>
  <r>
    <x v="63"/>
    <x v="59"/>
    <x v="14330"/>
    <n v="34177.67"/>
    <n v="9681.1299999999992"/>
    <n v="24496.54"/>
    <n v="0"/>
    <x v="1"/>
    <x v="1"/>
    <x v="46"/>
    <x v="2"/>
  </r>
  <r>
    <x v="64"/>
    <x v="173"/>
    <x v="14331"/>
    <n v="8645.18"/>
    <n v="7049.22"/>
    <n v="1595.96"/>
    <n v="0"/>
    <x v="1"/>
    <x v="1"/>
    <x v="46"/>
    <x v="2"/>
  </r>
  <r>
    <x v="65"/>
    <x v="128"/>
    <x v="14332"/>
    <n v="18658.59"/>
    <n v="7449.41"/>
    <n v="11209.18"/>
    <n v="0"/>
    <x v="1"/>
    <x v="1"/>
    <x v="46"/>
    <x v="3"/>
  </r>
  <r>
    <x v="66"/>
    <x v="103"/>
    <x v="14333"/>
    <n v="37066.01"/>
    <n v="19189.740000000002"/>
    <n v="17876.27"/>
    <n v="0"/>
    <x v="1"/>
    <x v="1"/>
    <x v="46"/>
    <x v="3"/>
  </r>
  <r>
    <x v="67"/>
    <x v="55"/>
    <x v="14334"/>
    <n v="45275.3"/>
    <n v="30666.03"/>
    <n v="14609.27"/>
    <n v="0"/>
    <x v="1"/>
    <x v="1"/>
    <x v="46"/>
    <x v="3"/>
  </r>
  <r>
    <x v="68"/>
    <x v="50"/>
    <x v="14335"/>
    <n v="42320.43"/>
    <n v="31577.01"/>
    <n v="10743.42"/>
    <n v="0"/>
    <x v="1"/>
    <x v="1"/>
    <x v="46"/>
    <x v="3"/>
  </r>
  <r>
    <x v="69"/>
    <x v="58"/>
    <x v="14336"/>
    <n v="45322.22"/>
    <n v="27669.13"/>
    <n v="17653.09"/>
    <n v="0"/>
    <x v="1"/>
    <x v="1"/>
    <x v="46"/>
    <x v="4"/>
  </r>
  <r>
    <x v="70"/>
    <x v="118"/>
    <x v="14337"/>
    <n v="38413.03"/>
    <n v="32410.75"/>
    <n v="6002.28"/>
    <n v="0"/>
    <x v="1"/>
    <x v="1"/>
    <x v="46"/>
    <x v="4"/>
  </r>
  <r>
    <x v="71"/>
    <x v="109"/>
    <x v="14338"/>
    <n v="42311.75"/>
    <n v="34013.160000000003"/>
    <n v="8298.59"/>
    <n v="0"/>
    <x v="1"/>
    <x v="1"/>
    <x v="46"/>
    <x v="4"/>
  </r>
  <r>
    <x v="72"/>
    <x v="46"/>
    <x v="14339"/>
    <n v="53241.38"/>
    <n v="27465.39"/>
    <n v="25775.99"/>
    <n v="0"/>
    <x v="1"/>
    <x v="1"/>
    <x v="46"/>
    <x v="4"/>
  </r>
  <r>
    <x v="73"/>
    <x v="108"/>
    <x v="14340"/>
    <n v="36818.639999999999"/>
    <n v="29716.26"/>
    <n v="7102.38"/>
    <n v="0"/>
    <x v="1"/>
    <x v="1"/>
    <x v="46"/>
    <x v="5"/>
  </r>
  <r>
    <x v="74"/>
    <x v="120"/>
    <x v="14341"/>
    <n v="35988.949999999997"/>
    <n v="33725.71"/>
    <n v="2263.2399999999998"/>
    <n v="0"/>
    <x v="1"/>
    <x v="1"/>
    <x v="46"/>
    <x v="5"/>
  </r>
  <r>
    <x v="75"/>
    <x v="14"/>
    <x v="14342"/>
    <n v="42088.04"/>
    <n v="27168.06"/>
    <n v="14919.98"/>
    <n v="0"/>
    <x v="1"/>
    <x v="1"/>
    <x v="46"/>
    <x v="5"/>
  </r>
  <r>
    <x v="76"/>
    <x v="47"/>
    <x v="14343"/>
    <n v="47149.35"/>
    <n v="35176.480000000003"/>
    <n v="11972.87"/>
    <n v="0"/>
    <x v="1"/>
    <x v="1"/>
    <x v="46"/>
    <x v="5"/>
  </r>
  <r>
    <x v="77"/>
    <x v="25"/>
    <x v="14344"/>
    <n v="54979.95"/>
    <n v="38190.18"/>
    <n v="16789.77"/>
    <n v="0"/>
    <x v="1"/>
    <x v="1"/>
    <x v="46"/>
    <x v="5"/>
  </r>
  <r>
    <x v="78"/>
    <x v="11"/>
    <x v="14345"/>
    <n v="36670.47"/>
    <n v="22878.16"/>
    <n v="13792.31"/>
    <n v="0"/>
    <x v="1"/>
    <x v="1"/>
    <x v="46"/>
    <x v="6"/>
  </r>
  <r>
    <x v="79"/>
    <x v="23"/>
    <x v="14346"/>
    <n v="38721.14"/>
    <n v="23160.93"/>
    <n v="15560.21"/>
    <n v="0"/>
    <x v="1"/>
    <x v="1"/>
    <x v="46"/>
    <x v="6"/>
  </r>
  <r>
    <x v="80"/>
    <x v="11"/>
    <x v="14347"/>
    <n v="36538.81"/>
    <n v="24093.3"/>
    <n v="12445.51"/>
    <n v="0"/>
    <x v="1"/>
    <x v="1"/>
    <x v="46"/>
    <x v="6"/>
  </r>
  <r>
    <x v="81"/>
    <x v="11"/>
    <x v="14348"/>
    <n v="38244.79"/>
    <n v="29937.29"/>
    <n v="8307.5"/>
    <n v="0"/>
    <x v="1"/>
    <x v="1"/>
    <x v="46"/>
    <x v="6"/>
  </r>
  <r>
    <x v="82"/>
    <x v="58"/>
    <x v="14349"/>
    <n v="36320"/>
    <n v="32373.57"/>
    <n v="3946.43"/>
    <n v="0"/>
    <x v="1"/>
    <x v="1"/>
    <x v="46"/>
    <x v="7"/>
  </r>
  <r>
    <x v="83"/>
    <x v="59"/>
    <x v="14350"/>
    <n v="36436.400000000001"/>
    <n v="29566.47"/>
    <n v="6869.93"/>
    <n v="0"/>
    <x v="1"/>
    <x v="1"/>
    <x v="46"/>
    <x v="7"/>
  </r>
  <r>
    <x v="84"/>
    <x v="59"/>
    <x v="14351"/>
    <n v="38479.75"/>
    <n v="32194.5"/>
    <n v="6285.25"/>
    <n v="0"/>
    <x v="1"/>
    <x v="1"/>
    <x v="46"/>
    <x v="7"/>
  </r>
  <r>
    <x v="85"/>
    <x v="104"/>
    <x v="14352"/>
    <n v="26650.42"/>
    <n v="22526.26"/>
    <n v="4124.16"/>
    <n v="0"/>
    <x v="1"/>
    <x v="1"/>
    <x v="46"/>
    <x v="7"/>
  </r>
  <r>
    <x v="86"/>
    <x v="59"/>
    <x v="14353"/>
    <n v="31668.97"/>
    <n v="24950.21"/>
    <n v="6718.76"/>
    <n v="0"/>
    <x v="1"/>
    <x v="1"/>
    <x v="46"/>
    <x v="7"/>
  </r>
  <r>
    <x v="87"/>
    <x v="56"/>
    <x v="14354"/>
    <n v="34328.68"/>
    <n v="30773.57"/>
    <n v="3555.11"/>
    <n v="0"/>
    <x v="1"/>
    <x v="1"/>
    <x v="46"/>
    <x v="8"/>
  </r>
  <r>
    <x v="88"/>
    <x v="101"/>
    <x v="14355"/>
    <n v="26167.09"/>
    <n v="22303"/>
    <n v="3864.09"/>
    <n v="0"/>
    <x v="1"/>
    <x v="1"/>
    <x v="46"/>
    <x v="8"/>
  </r>
  <r>
    <x v="89"/>
    <x v="59"/>
    <x v="14356"/>
    <n v="26286.9"/>
    <n v="25822.92"/>
    <n v="463.98"/>
    <n v="0"/>
    <x v="1"/>
    <x v="1"/>
    <x v="46"/>
    <x v="8"/>
  </r>
  <r>
    <x v="90"/>
    <x v="54"/>
    <x v="14357"/>
    <n v="23713.360000000001"/>
    <n v="21956.66"/>
    <n v="1756.7"/>
    <n v="0"/>
    <x v="1"/>
    <x v="1"/>
    <x v="46"/>
    <x v="8"/>
  </r>
  <r>
    <x v="91"/>
    <x v="101"/>
    <x v="14358"/>
    <n v="24075.62"/>
    <n v="20453.560000000001"/>
    <n v="3622.06"/>
    <n v="0"/>
    <x v="1"/>
    <x v="1"/>
    <x v="46"/>
    <x v="9"/>
  </r>
  <r>
    <x v="92"/>
    <x v="88"/>
    <x v="14359"/>
    <n v="24386.66"/>
    <n v="21785.79"/>
    <n v="2600.87"/>
    <n v="0"/>
    <x v="1"/>
    <x v="1"/>
    <x v="46"/>
    <x v="9"/>
  </r>
  <r>
    <x v="93"/>
    <x v="14"/>
    <x v="14360"/>
    <n v="23984.880000000001"/>
    <n v="22968.5"/>
    <n v="1016.38"/>
    <n v="0"/>
    <x v="1"/>
    <x v="1"/>
    <x v="46"/>
    <x v="9"/>
  </r>
  <r>
    <x v="94"/>
    <x v="110"/>
    <x v="14361"/>
    <n v="13824.63"/>
    <n v="13251.15"/>
    <n v="573.48"/>
    <n v="0"/>
    <x v="1"/>
    <x v="1"/>
    <x v="46"/>
    <x v="9"/>
  </r>
  <r>
    <x v="95"/>
    <x v="117"/>
    <x v="14362"/>
    <n v="12490.3"/>
    <n v="12288.18"/>
    <n v="202.12"/>
    <n v="0"/>
    <x v="1"/>
    <x v="1"/>
    <x v="46"/>
    <x v="10"/>
  </r>
  <r>
    <x v="96"/>
    <x v="110"/>
    <x v="14363"/>
    <n v="15668.21"/>
    <n v="14899.84"/>
    <n v="768.37"/>
    <n v="0"/>
    <x v="1"/>
    <x v="1"/>
    <x v="46"/>
    <x v="10"/>
  </r>
  <r>
    <x v="97"/>
    <x v="105"/>
    <x v="14364"/>
    <n v="17813.11"/>
    <n v="15792.13"/>
    <n v="2020.98"/>
    <n v="0"/>
    <x v="1"/>
    <x v="1"/>
    <x v="46"/>
    <x v="10"/>
  </r>
  <r>
    <x v="98"/>
    <x v="110"/>
    <x v="14365"/>
    <n v="15636.1"/>
    <n v="14354.53"/>
    <n v="1281.57"/>
    <n v="0"/>
    <x v="1"/>
    <x v="1"/>
    <x v="46"/>
    <x v="10"/>
  </r>
  <r>
    <x v="99"/>
    <x v="109"/>
    <x v="14366"/>
    <n v="17793.84"/>
    <n v="16603.66"/>
    <n v="1190.18"/>
    <n v="0"/>
    <x v="1"/>
    <x v="1"/>
    <x v="46"/>
    <x v="11"/>
  </r>
  <r>
    <x v="100"/>
    <x v="102"/>
    <x v="14367"/>
    <n v="23973.89"/>
    <n v="22489.24"/>
    <n v="1484.65"/>
    <n v="0"/>
    <x v="1"/>
    <x v="1"/>
    <x v="46"/>
    <x v="11"/>
  </r>
  <r>
    <x v="101"/>
    <x v="116"/>
    <x v="14368"/>
    <n v="13464.2"/>
    <n v="12976.16"/>
    <n v="488.04"/>
    <n v="0"/>
    <x v="1"/>
    <x v="1"/>
    <x v="46"/>
    <x v="11"/>
  </r>
  <r>
    <x v="102"/>
    <x v="119"/>
    <x v="14369"/>
    <n v="17867.29"/>
    <n v="14426.01"/>
    <n v="3441.28"/>
    <n v="0"/>
    <x v="1"/>
    <x v="1"/>
    <x v="46"/>
    <x v="11"/>
  </r>
  <r>
    <x v="103"/>
    <x v="18"/>
    <x v="14370"/>
    <n v="38796.1"/>
    <n v="19654.52"/>
    <n v="19141.580000000002"/>
    <n v="0"/>
    <x v="1"/>
    <x v="1"/>
    <x v="46"/>
    <x v="11"/>
  </r>
  <r>
    <x v="52"/>
    <x v="71"/>
    <x v="14371"/>
    <n v="4227.72"/>
    <n v="23.76"/>
    <n v="4203.96"/>
    <n v="0"/>
    <x v="1"/>
    <x v="1"/>
    <x v="47"/>
    <x v="0"/>
  </r>
  <r>
    <x v="53"/>
    <x v="39"/>
    <x v="14372"/>
    <n v="2509.27"/>
    <n v="15.83"/>
    <n v="2493.44"/>
    <n v="0"/>
    <x v="1"/>
    <x v="1"/>
    <x v="47"/>
    <x v="0"/>
  </r>
  <r>
    <x v="54"/>
    <x v="53"/>
    <x v="14373"/>
    <n v="1529.3"/>
    <n v="31.65"/>
    <n v="1497.65"/>
    <n v="0"/>
    <x v="1"/>
    <x v="1"/>
    <x v="47"/>
    <x v="0"/>
  </r>
  <r>
    <x v="55"/>
    <x v="101"/>
    <x v="14374"/>
    <n v="1920.26"/>
    <n v="7.9"/>
    <n v="1912.36"/>
    <n v="0"/>
    <x v="1"/>
    <x v="1"/>
    <x v="47"/>
    <x v="0"/>
  </r>
  <r>
    <x v="56"/>
    <x v="0"/>
    <x v="14375"/>
    <n v="2485.67"/>
    <n v="23.68"/>
    <n v="2461.9899999999998"/>
    <n v="0"/>
    <x v="1"/>
    <x v="1"/>
    <x v="47"/>
    <x v="1"/>
  </r>
  <r>
    <x v="57"/>
    <x v="120"/>
    <x v="14376"/>
    <n v="1932.02"/>
    <n v="106.67"/>
    <n v="1825.35"/>
    <n v="0"/>
    <x v="1"/>
    <x v="1"/>
    <x v="47"/>
    <x v="1"/>
  </r>
  <r>
    <x v="58"/>
    <x v="167"/>
    <x v="14377"/>
    <n v="526.04999999999995"/>
    <n v="43.33"/>
    <n v="482.72"/>
    <n v="0"/>
    <x v="1"/>
    <x v="1"/>
    <x v="47"/>
    <x v="1"/>
  </r>
  <r>
    <x v="59"/>
    <x v="151"/>
    <x v="14378"/>
    <n v="914.82"/>
    <n v="26.67"/>
    <n v="888.15"/>
    <n v="0"/>
    <x v="1"/>
    <x v="1"/>
    <x v="47"/>
    <x v="1"/>
  </r>
  <r>
    <x v="60"/>
    <x v="232"/>
    <x v="14379"/>
    <n v="28.06"/>
    <n v="0"/>
    <n v="28.06"/>
    <n v="0"/>
    <x v="1"/>
    <x v="1"/>
    <x v="47"/>
    <x v="2"/>
  </r>
  <r>
    <x v="61"/>
    <x v="179"/>
    <x v="14380"/>
    <n v="262.24"/>
    <n v="0"/>
    <n v="262.24"/>
    <n v="0"/>
    <x v="1"/>
    <x v="1"/>
    <x v="47"/>
    <x v="2"/>
  </r>
  <r>
    <x v="62"/>
    <x v="125"/>
    <x v="14381"/>
    <n v="1130.3499999999999"/>
    <n v="4.4400000000000004"/>
    <n v="1125.9100000000001"/>
    <n v="0"/>
    <x v="1"/>
    <x v="1"/>
    <x v="47"/>
    <x v="2"/>
  </r>
  <r>
    <x v="63"/>
    <x v="191"/>
    <x v="14382"/>
    <n v="623.19000000000005"/>
    <n v="123.53"/>
    <n v="499.66"/>
    <n v="0"/>
    <x v="1"/>
    <x v="1"/>
    <x v="47"/>
    <x v="2"/>
  </r>
  <r>
    <x v="64"/>
    <x v="119"/>
    <x v="14383"/>
    <n v="1519.94"/>
    <n v="144.76"/>
    <n v="1375.18"/>
    <n v="0"/>
    <x v="1"/>
    <x v="1"/>
    <x v="47"/>
    <x v="2"/>
  </r>
  <r>
    <x v="65"/>
    <x v="180"/>
    <x v="14384"/>
    <n v="525.41"/>
    <n v="54.5"/>
    <n v="470.91"/>
    <n v="0"/>
    <x v="1"/>
    <x v="1"/>
    <x v="47"/>
    <x v="3"/>
  </r>
  <r>
    <x v="66"/>
    <x v="106"/>
    <x v="14385"/>
    <n v="1900.85"/>
    <n v="360"/>
    <n v="1540.85"/>
    <n v="0"/>
    <x v="1"/>
    <x v="1"/>
    <x v="47"/>
    <x v="3"/>
  </r>
  <r>
    <x v="67"/>
    <x v="104"/>
    <x v="14386"/>
    <n v="1970.15"/>
    <n v="638.38"/>
    <n v="1331.77"/>
    <n v="0"/>
    <x v="1"/>
    <x v="1"/>
    <x v="47"/>
    <x v="3"/>
  </r>
  <r>
    <x v="68"/>
    <x v="132"/>
    <x v="14387"/>
    <n v="446.34"/>
    <n v="22.53"/>
    <n v="423.81"/>
    <n v="0"/>
    <x v="1"/>
    <x v="1"/>
    <x v="47"/>
    <x v="3"/>
  </r>
  <r>
    <x v="69"/>
    <x v="223"/>
    <x v="14388"/>
    <n v="44.86"/>
    <n v="44.86"/>
    <n v="0"/>
    <n v="0"/>
    <x v="1"/>
    <x v="1"/>
    <x v="47"/>
    <x v="4"/>
  </r>
  <r>
    <x v="70"/>
    <x v="134"/>
    <x v="14389"/>
    <n v="765.7"/>
    <n v="765.7"/>
    <n v="0"/>
    <n v="0"/>
    <x v="1"/>
    <x v="1"/>
    <x v="47"/>
    <x v="4"/>
  </r>
  <r>
    <x v="71"/>
    <x v="190"/>
    <x v="14390"/>
    <n v="226.42"/>
    <n v="99.45"/>
    <n v="126.97"/>
    <n v="0"/>
    <x v="1"/>
    <x v="1"/>
    <x v="47"/>
    <x v="4"/>
  </r>
  <r>
    <x v="72"/>
    <x v="119"/>
    <x v="14391"/>
    <n v="1293.6500000000001"/>
    <n v="456.15"/>
    <n v="837.5"/>
    <n v="0"/>
    <x v="1"/>
    <x v="1"/>
    <x v="47"/>
    <x v="4"/>
  </r>
  <r>
    <x v="73"/>
    <x v="11"/>
    <x v="14392"/>
    <n v="2054.7399999999998"/>
    <n v="192.05"/>
    <n v="1862.69"/>
    <n v="0"/>
    <x v="1"/>
    <x v="1"/>
    <x v="47"/>
    <x v="5"/>
  </r>
  <r>
    <x v="74"/>
    <x v="174"/>
    <x v="14393"/>
    <n v="191.74"/>
    <n v="7.37"/>
    <n v="184.37"/>
    <n v="0"/>
    <x v="1"/>
    <x v="1"/>
    <x v="47"/>
    <x v="5"/>
  </r>
  <r>
    <x v="75"/>
    <x v="175"/>
    <x v="14394"/>
    <n v="49.78"/>
    <n v="44.48"/>
    <n v="5.3"/>
    <n v="0"/>
    <x v="1"/>
    <x v="1"/>
    <x v="47"/>
    <x v="5"/>
  </r>
  <r>
    <x v="76"/>
    <x v="179"/>
    <x v="14395"/>
    <n v="132.12"/>
    <n v="0"/>
    <n v="132.12"/>
    <n v="0"/>
    <x v="1"/>
    <x v="1"/>
    <x v="47"/>
    <x v="5"/>
  </r>
  <r>
    <x v="77"/>
    <x v="116"/>
    <x v="14396"/>
    <n v="1133.3"/>
    <n v="7.51"/>
    <n v="1125.79"/>
    <n v="0"/>
    <x v="1"/>
    <x v="1"/>
    <x v="47"/>
    <x v="5"/>
  </r>
  <r>
    <x v="78"/>
    <x v="136"/>
    <x v="14397"/>
    <n v="540.26"/>
    <n v="22.65"/>
    <n v="517.61"/>
    <n v="0"/>
    <x v="1"/>
    <x v="1"/>
    <x v="47"/>
    <x v="6"/>
  </r>
  <r>
    <x v="79"/>
    <x v="141"/>
    <x v="14398"/>
    <n v="7.58"/>
    <n v="7.58"/>
    <n v="0"/>
    <n v="0"/>
    <x v="1"/>
    <x v="1"/>
    <x v="47"/>
    <x v="6"/>
  </r>
  <r>
    <x v="80"/>
    <x v="135"/>
    <x v="14399"/>
    <n v="278.77999999999997"/>
    <n v="0"/>
    <n v="278.77999999999997"/>
    <n v="0"/>
    <x v="1"/>
    <x v="1"/>
    <x v="47"/>
    <x v="6"/>
  </r>
  <r>
    <x v="81"/>
    <x v="169"/>
    <x v="14400"/>
    <n v="50.83"/>
    <n v="0"/>
    <n v="50.83"/>
    <n v="0"/>
    <x v="1"/>
    <x v="1"/>
    <x v="47"/>
    <x v="6"/>
  </r>
  <r>
    <x v="82"/>
    <x v="119"/>
    <x v="14401"/>
    <n v="608.77"/>
    <n v="0"/>
    <n v="608.77"/>
    <n v="0"/>
    <x v="1"/>
    <x v="1"/>
    <x v="47"/>
    <x v="7"/>
  </r>
  <r>
    <x v="83"/>
    <x v="54"/>
    <x v="14402"/>
    <n v="688.23"/>
    <n v="0"/>
    <n v="688.23"/>
    <n v="0"/>
    <x v="1"/>
    <x v="1"/>
    <x v="47"/>
    <x v="7"/>
  </r>
  <r>
    <x v="84"/>
    <x v="110"/>
    <x v="14403"/>
    <n v="740.39"/>
    <n v="0"/>
    <n v="740.39"/>
    <n v="0"/>
    <x v="1"/>
    <x v="1"/>
    <x v="47"/>
    <x v="7"/>
  </r>
  <r>
    <x v="85"/>
    <x v="58"/>
    <x v="14404"/>
    <n v="1443.76"/>
    <n v="0"/>
    <n v="1443.76"/>
    <n v="0"/>
    <x v="1"/>
    <x v="1"/>
    <x v="47"/>
    <x v="7"/>
  </r>
  <r>
    <x v="86"/>
    <x v="17"/>
    <x v="14405"/>
    <n v="1886.85"/>
    <n v="0"/>
    <n v="1886.85"/>
    <n v="0"/>
    <x v="1"/>
    <x v="1"/>
    <x v="47"/>
    <x v="7"/>
  </r>
  <r>
    <x v="87"/>
    <x v="88"/>
    <x v="14406"/>
    <n v="222.93"/>
    <n v="0"/>
    <n v="222.93"/>
    <n v="0"/>
    <x v="1"/>
    <x v="1"/>
    <x v="47"/>
    <x v="8"/>
  </r>
  <r>
    <x v="88"/>
    <x v="36"/>
    <x v="14407"/>
    <n v="1965.51"/>
    <n v="0"/>
    <n v="1965.51"/>
    <n v="0"/>
    <x v="1"/>
    <x v="1"/>
    <x v="47"/>
    <x v="8"/>
  </r>
  <r>
    <x v="89"/>
    <x v="68"/>
    <x v="14408"/>
    <n v="6517.82"/>
    <n v="0"/>
    <n v="6517.82"/>
    <n v="0"/>
    <x v="1"/>
    <x v="1"/>
    <x v="47"/>
    <x v="8"/>
  </r>
  <r>
    <x v="90"/>
    <x v="0"/>
    <x v="14409"/>
    <n v="1256.8900000000001"/>
    <n v="19.29"/>
    <n v="1237.5999999999999"/>
    <n v="0"/>
    <x v="1"/>
    <x v="1"/>
    <x v="47"/>
    <x v="8"/>
  </r>
  <r>
    <x v="91"/>
    <x v="14"/>
    <x v="14410"/>
    <n v="869.26"/>
    <n v="0"/>
    <n v="869.26"/>
    <n v="0"/>
    <x v="1"/>
    <x v="1"/>
    <x v="47"/>
    <x v="9"/>
  </r>
  <r>
    <x v="92"/>
    <x v="3"/>
    <x v="14411"/>
    <n v="2881.15"/>
    <n v="441.53"/>
    <n v="2439.62"/>
    <n v="0"/>
    <x v="1"/>
    <x v="1"/>
    <x v="47"/>
    <x v="9"/>
  </r>
  <r>
    <x v="93"/>
    <x v="4"/>
    <x v="14412"/>
    <n v="2421.9499999999998"/>
    <n v="237.26"/>
    <n v="2184.69"/>
    <n v="0"/>
    <x v="1"/>
    <x v="1"/>
    <x v="47"/>
    <x v="9"/>
  </r>
  <r>
    <x v="94"/>
    <x v="11"/>
    <x v="14413"/>
    <n v="1578.08"/>
    <n v="0"/>
    <n v="1578.08"/>
    <n v="0"/>
    <x v="1"/>
    <x v="1"/>
    <x v="47"/>
    <x v="9"/>
  </r>
  <r>
    <x v="95"/>
    <x v="116"/>
    <x v="14414"/>
    <n v="884.28"/>
    <n v="0"/>
    <n v="884.28"/>
    <n v="0"/>
    <x v="1"/>
    <x v="1"/>
    <x v="47"/>
    <x v="10"/>
  </r>
  <r>
    <x v="96"/>
    <x v="57"/>
    <x v="14415"/>
    <n v="1534.17"/>
    <n v="0"/>
    <n v="1534.17"/>
    <n v="0"/>
    <x v="1"/>
    <x v="1"/>
    <x v="47"/>
    <x v="10"/>
  </r>
  <r>
    <x v="97"/>
    <x v="7"/>
    <x v="14416"/>
    <n v="4126.87"/>
    <n v="146.55000000000001"/>
    <n v="3980.32"/>
    <n v="0"/>
    <x v="1"/>
    <x v="1"/>
    <x v="47"/>
    <x v="10"/>
  </r>
  <r>
    <x v="98"/>
    <x v="23"/>
    <x v="14417"/>
    <n v="1663.69"/>
    <n v="234.02"/>
    <n v="1429.67"/>
    <n v="0"/>
    <x v="1"/>
    <x v="1"/>
    <x v="47"/>
    <x v="10"/>
  </r>
  <r>
    <x v="99"/>
    <x v="57"/>
    <x v="14418"/>
    <n v="1350"/>
    <n v="0"/>
    <n v="1350"/>
    <n v="0"/>
    <x v="1"/>
    <x v="1"/>
    <x v="47"/>
    <x v="11"/>
  </r>
  <r>
    <x v="100"/>
    <x v="60"/>
    <x v="14419"/>
    <n v="944.64"/>
    <n v="0"/>
    <n v="944.64"/>
    <n v="0"/>
    <x v="1"/>
    <x v="1"/>
    <x v="47"/>
    <x v="11"/>
  </r>
  <r>
    <x v="101"/>
    <x v="20"/>
    <x v="14420"/>
    <n v="1971.98"/>
    <n v="0"/>
    <n v="1971.98"/>
    <n v="0"/>
    <x v="1"/>
    <x v="1"/>
    <x v="47"/>
    <x v="11"/>
  </r>
  <r>
    <x v="102"/>
    <x v="22"/>
    <x v="14421"/>
    <n v="2044.41"/>
    <n v="0"/>
    <n v="2044.41"/>
    <n v="0"/>
    <x v="1"/>
    <x v="1"/>
    <x v="47"/>
    <x v="11"/>
  </r>
  <r>
    <x v="103"/>
    <x v="116"/>
    <x v="14422"/>
    <n v="946.2"/>
    <n v="0"/>
    <n v="946.2"/>
    <n v="0"/>
    <x v="1"/>
    <x v="1"/>
    <x v="47"/>
    <x v="11"/>
  </r>
  <r>
    <x v="52"/>
    <x v="48"/>
    <x v="14423"/>
    <n v="2333.84"/>
    <n v="1183.98"/>
    <n v="1149.8599999999999"/>
    <n v="0"/>
    <x v="1"/>
    <x v="1"/>
    <x v="48"/>
    <x v="0"/>
  </r>
  <r>
    <x v="53"/>
    <x v="1"/>
    <x v="14424"/>
    <n v="2834.32"/>
    <n v="730"/>
    <n v="2104.3200000000002"/>
    <n v="0"/>
    <x v="1"/>
    <x v="1"/>
    <x v="48"/>
    <x v="0"/>
  </r>
  <r>
    <x v="54"/>
    <x v="104"/>
    <x v="14425"/>
    <n v="3022.95"/>
    <n v="947.22"/>
    <n v="2075.73"/>
    <n v="0"/>
    <x v="1"/>
    <x v="1"/>
    <x v="48"/>
    <x v="0"/>
  </r>
  <r>
    <x v="55"/>
    <x v="21"/>
    <x v="14426"/>
    <n v="3565.04"/>
    <n v="563.33000000000004"/>
    <n v="3001.71"/>
    <n v="0"/>
    <x v="1"/>
    <x v="1"/>
    <x v="48"/>
    <x v="0"/>
  </r>
  <r>
    <x v="56"/>
    <x v="36"/>
    <x v="14427"/>
    <n v="7114.31"/>
    <n v="1130"/>
    <n v="5984.31"/>
    <n v="0"/>
    <x v="1"/>
    <x v="1"/>
    <x v="48"/>
    <x v="1"/>
  </r>
  <r>
    <x v="57"/>
    <x v="38"/>
    <x v="14428"/>
    <n v="8595.91"/>
    <n v="1375.01"/>
    <n v="7220.9"/>
    <n v="0"/>
    <x v="1"/>
    <x v="1"/>
    <x v="48"/>
    <x v="1"/>
  </r>
  <r>
    <x v="58"/>
    <x v="54"/>
    <x v="14429"/>
    <n v="4350.2299999999996"/>
    <n v="1526.66"/>
    <n v="2823.57"/>
    <n v="0"/>
    <x v="1"/>
    <x v="1"/>
    <x v="48"/>
    <x v="1"/>
  </r>
  <r>
    <x v="59"/>
    <x v="41"/>
    <x v="14430"/>
    <n v="4610.7700000000004"/>
    <n v="895"/>
    <n v="3715.77"/>
    <n v="0"/>
    <x v="1"/>
    <x v="1"/>
    <x v="48"/>
    <x v="1"/>
  </r>
  <r>
    <x v="60"/>
    <x v="30"/>
    <x v="14431"/>
    <n v="5217.7299999999996"/>
    <n v="420"/>
    <n v="4797.7299999999996"/>
    <n v="0"/>
    <x v="1"/>
    <x v="1"/>
    <x v="48"/>
    <x v="2"/>
  </r>
  <r>
    <x v="61"/>
    <x v="10"/>
    <x v="14432"/>
    <n v="7281.7"/>
    <n v="197.22"/>
    <n v="7084.48"/>
    <n v="0"/>
    <x v="1"/>
    <x v="1"/>
    <x v="48"/>
    <x v="2"/>
  </r>
  <r>
    <x v="62"/>
    <x v="111"/>
    <x v="14433"/>
    <n v="4609.76"/>
    <n v="836.11"/>
    <n v="3773.65"/>
    <n v="0"/>
    <x v="1"/>
    <x v="1"/>
    <x v="48"/>
    <x v="2"/>
  </r>
  <r>
    <x v="63"/>
    <x v="19"/>
    <x v="14434"/>
    <n v="6543.82"/>
    <n v="1153.33"/>
    <n v="5390.49"/>
    <n v="0"/>
    <x v="1"/>
    <x v="1"/>
    <x v="48"/>
    <x v="2"/>
  </r>
  <r>
    <x v="64"/>
    <x v="19"/>
    <x v="14435"/>
    <n v="5457.26"/>
    <n v="892.77"/>
    <n v="4564.49"/>
    <n v="0"/>
    <x v="1"/>
    <x v="1"/>
    <x v="48"/>
    <x v="2"/>
  </r>
  <r>
    <x v="65"/>
    <x v="55"/>
    <x v="14436"/>
    <n v="3457.41"/>
    <n v="1017.25"/>
    <n v="2440.16"/>
    <n v="0"/>
    <x v="1"/>
    <x v="1"/>
    <x v="48"/>
    <x v="3"/>
  </r>
  <r>
    <x v="66"/>
    <x v="50"/>
    <x v="14437"/>
    <n v="3483.39"/>
    <n v="711.99"/>
    <n v="2771.4"/>
    <n v="0"/>
    <x v="1"/>
    <x v="1"/>
    <x v="48"/>
    <x v="3"/>
  </r>
  <r>
    <x v="67"/>
    <x v="60"/>
    <x v="14438"/>
    <n v="2599.4699999999998"/>
    <n v="55.38"/>
    <n v="2544.09"/>
    <n v="0"/>
    <x v="1"/>
    <x v="1"/>
    <x v="48"/>
    <x v="3"/>
  </r>
  <r>
    <x v="68"/>
    <x v="26"/>
    <x v="14439"/>
    <n v="5119.1400000000003"/>
    <n v="55.48"/>
    <n v="5063.66"/>
    <n v="0"/>
    <x v="1"/>
    <x v="1"/>
    <x v="48"/>
    <x v="3"/>
  </r>
  <r>
    <x v="69"/>
    <x v="38"/>
    <x v="14440"/>
    <n v="7015.77"/>
    <n v="550.24"/>
    <n v="6465.53"/>
    <n v="0"/>
    <x v="1"/>
    <x v="1"/>
    <x v="48"/>
    <x v="4"/>
  </r>
  <r>
    <x v="70"/>
    <x v="153"/>
    <x v="14441"/>
    <n v="2798.08"/>
    <n v="2788.08"/>
    <n v="10"/>
    <n v="0"/>
    <x v="1"/>
    <x v="1"/>
    <x v="48"/>
    <x v="4"/>
  </r>
  <r>
    <x v="71"/>
    <x v="158"/>
    <x v="14442"/>
    <n v="1880.89"/>
    <n v="1526.11"/>
    <n v="354.78"/>
    <n v="0"/>
    <x v="1"/>
    <x v="1"/>
    <x v="48"/>
    <x v="4"/>
  </r>
  <r>
    <x v="72"/>
    <x v="145"/>
    <x v="14443"/>
    <n v="3494.14"/>
    <n v="3490.81"/>
    <n v="3.33"/>
    <n v="0"/>
    <x v="1"/>
    <x v="1"/>
    <x v="48"/>
    <x v="4"/>
  </r>
  <r>
    <x v="73"/>
    <x v="105"/>
    <x v="14444"/>
    <n v="5554.06"/>
    <n v="5547.39"/>
    <n v="6.67"/>
    <n v="0"/>
    <x v="1"/>
    <x v="1"/>
    <x v="48"/>
    <x v="5"/>
  </r>
  <r>
    <x v="74"/>
    <x v="116"/>
    <x v="14445"/>
    <n v="3647.16"/>
    <n v="3647.16"/>
    <n v="0"/>
    <n v="0"/>
    <x v="1"/>
    <x v="1"/>
    <x v="48"/>
    <x v="5"/>
  </r>
  <r>
    <x v="75"/>
    <x v="152"/>
    <x v="14446"/>
    <n v="1523.22"/>
    <n v="1523.22"/>
    <n v="0"/>
    <n v="0"/>
    <x v="1"/>
    <x v="1"/>
    <x v="48"/>
    <x v="5"/>
  </r>
  <r>
    <x v="76"/>
    <x v="138"/>
    <x v="14447"/>
    <n v="2716.16"/>
    <n v="2716.16"/>
    <n v="0"/>
    <n v="0"/>
    <x v="1"/>
    <x v="1"/>
    <x v="48"/>
    <x v="5"/>
  </r>
  <r>
    <x v="77"/>
    <x v="141"/>
    <x v="14448"/>
    <n v="2546.19"/>
    <n v="2546.19"/>
    <n v="0"/>
    <n v="0"/>
    <x v="1"/>
    <x v="1"/>
    <x v="48"/>
    <x v="5"/>
  </r>
  <r>
    <x v="78"/>
    <x v="138"/>
    <x v="14449"/>
    <n v="3646.62"/>
    <n v="3646.62"/>
    <n v="0"/>
    <n v="0"/>
    <x v="1"/>
    <x v="1"/>
    <x v="48"/>
    <x v="6"/>
  </r>
  <r>
    <x v="79"/>
    <x v="125"/>
    <x v="14450"/>
    <n v="3176.99"/>
    <n v="3176.99"/>
    <n v="0"/>
    <n v="0"/>
    <x v="1"/>
    <x v="1"/>
    <x v="48"/>
    <x v="6"/>
  </r>
  <r>
    <x v="80"/>
    <x v="127"/>
    <x v="14451"/>
    <n v="3981.02"/>
    <n v="3957.44"/>
    <n v="23.58"/>
    <n v="0"/>
    <x v="1"/>
    <x v="1"/>
    <x v="48"/>
    <x v="6"/>
  </r>
  <r>
    <x v="81"/>
    <x v="154"/>
    <x v="14452"/>
    <n v="2010.86"/>
    <n v="2010.86"/>
    <n v="0"/>
    <n v="0"/>
    <x v="1"/>
    <x v="1"/>
    <x v="48"/>
    <x v="6"/>
  </r>
  <r>
    <x v="82"/>
    <x v="143"/>
    <x v="14453"/>
    <n v="231.21"/>
    <n v="218.09"/>
    <n v="13.12"/>
    <n v="0"/>
    <x v="1"/>
    <x v="1"/>
    <x v="48"/>
    <x v="7"/>
  </r>
  <r>
    <x v="83"/>
    <x v="164"/>
    <x v="14454"/>
    <n v="387.61"/>
    <n v="304.62"/>
    <n v="82.99"/>
    <n v="0"/>
    <x v="1"/>
    <x v="1"/>
    <x v="48"/>
    <x v="7"/>
  </r>
  <r>
    <x v="84"/>
    <x v="116"/>
    <x v="14455"/>
    <n v="2750.17"/>
    <n v="315.52999999999997"/>
    <n v="2434.64"/>
    <n v="0"/>
    <x v="1"/>
    <x v="1"/>
    <x v="48"/>
    <x v="7"/>
  </r>
  <r>
    <x v="85"/>
    <x v="56"/>
    <x v="14456"/>
    <n v="3118.7"/>
    <n v="155.44999999999999"/>
    <n v="2963.25"/>
    <n v="0"/>
    <x v="1"/>
    <x v="1"/>
    <x v="48"/>
    <x v="7"/>
  </r>
  <r>
    <x v="86"/>
    <x v="49"/>
    <x v="14457"/>
    <n v="3215.66"/>
    <n v="0"/>
    <n v="3215.66"/>
    <n v="0"/>
    <x v="1"/>
    <x v="1"/>
    <x v="48"/>
    <x v="7"/>
  </r>
  <r>
    <x v="87"/>
    <x v="107"/>
    <x v="14458"/>
    <n v="10163.08"/>
    <n v="7.74"/>
    <n v="10155.34"/>
    <n v="0"/>
    <x v="1"/>
    <x v="1"/>
    <x v="48"/>
    <x v="8"/>
  </r>
  <r>
    <x v="88"/>
    <x v="69"/>
    <x v="14459"/>
    <n v="2518.23"/>
    <n v="0"/>
    <n v="2518.23"/>
    <n v="0"/>
    <x v="1"/>
    <x v="1"/>
    <x v="48"/>
    <x v="8"/>
  </r>
  <r>
    <x v="89"/>
    <x v="93"/>
    <x v="14460"/>
    <n v="12978.78"/>
    <n v="61.76"/>
    <n v="12917.02"/>
    <n v="0"/>
    <x v="1"/>
    <x v="1"/>
    <x v="48"/>
    <x v="8"/>
  </r>
  <r>
    <x v="90"/>
    <x v="78"/>
    <x v="14461"/>
    <n v="8946.3700000000008"/>
    <n v="11.57"/>
    <n v="8934.7999999999993"/>
    <n v="0"/>
    <x v="1"/>
    <x v="1"/>
    <x v="48"/>
    <x v="8"/>
  </r>
  <r>
    <x v="91"/>
    <x v="66"/>
    <x v="14462"/>
    <n v="8663.52"/>
    <n v="26.47"/>
    <n v="8637.0499999999993"/>
    <n v="0"/>
    <x v="1"/>
    <x v="1"/>
    <x v="48"/>
    <x v="9"/>
  </r>
  <r>
    <x v="92"/>
    <x v="61"/>
    <x v="14463"/>
    <n v="10266.16"/>
    <n v="199.63"/>
    <n v="10066.530000000001"/>
    <n v="0"/>
    <x v="1"/>
    <x v="1"/>
    <x v="48"/>
    <x v="9"/>
  </r>
  <r>
    <x v="93"/>
    <x v="37"/>
    <x v="14464"/>
    <n v="5453.16"/>
    <n v="66.900000000000006"/>
    <n v="5386.26"/>
    <n v="0"/>
    <x v="1"/>
    <x v="1"/>
    <x v="48"/>
    <x v="9"/>
  </r>
  <r>
    <x v="94"/>
    <x v="122"/>
    <x v="14465"/>
    <n v="1569.99"/>
    <n v="20"/>
    <n v="1549.99"/>
    <n v="0"/>
    <x v="1"/>
    <x v="1"/>
    <x v="48"/>
    <x v="9"/>
  </r>
  <r>
    <x v="95"/>
    <x v="61"/>
    <x v="14466"/>
    <n v="7761.11"/>
    <n v="20"/>
    <n v="7741.11"/>
    <n v="0"/>
    <x v="1"/>
    <x v="1"/>
    <x v="48"/>
    <x v="10"/>
  </r>
  <r>
    <x v="96"/>
    <x v="74"/>
    <x v="14467"/>
    <n v="10499.61"/>
    <n v="20.55"/>
    <n v="10479.06"/>
    <n v="0"/>
    <x v="1"/>
    <x v="1"/>
    <x v="48"/>
    <x v="10"/>
  </r>
  <r>
    <x v="97"/>
    <x v="137"/>
    <x v="14468"/>
    <n v="2352.61"/>
    <n v="41.1"/>
    <n v="2311.5100000000002"/>
    <n v="0"/>
    <x v="1"/>
    <x v="1"/>
    <x v="48"/>
    <x v="10"/>
  </r>
  <r>
    <x v="98"/>
    <x v="109"/>
    <x v="14469"/>
    <n v="2140.06"/>
    <n v="23.89"/>
    <n v="2116.17"/>
    <n v="0"/>
    <x v="1"/>
    <x v="1"/>
    <x v="48"/>
    <x v="10"/>
  </r>
  <r>
    <x v="99"/>
    <x v="45"/>
    <x v="14470"/>
    <n v="6362.52"/>
    <n v="28.36"/>
    <n v="6334.16"/>
    <n v="0"/>
    <x v="1"/>
    <x v="1"/>
    <x v="48"/>
    <x v="11"/>
  </r>
  <r>
    <x v="100"/>
    <x v="81"/>
    <x v="14471"/>
    <n v="13015"/>
    <n v="66.819999999999993"/>
    <n v="12948.18"/>
    <n v="0"/>
    <x v="1"/>
    <x v="1"/>
    <x v="48"/>
    <x v="11"/>
  </r>
  <r>
    <x v="101"/>
    <x v="7"/>
    <x v="14472"/>
    <n v="6363.39"/>
    <n v="396.29"/>
    <n v="5967.1"/>
    <n v="0"/>
    <x v="1"/>
    <x v="1"/>
    <x v="48"/>
    <x v="11"/>
  </r>
  <r>
    <x v="102"/>
    <x v="57"/>
    <x v="14473"/>
    <n v="4158.75"/>
    <n v="926.19"/>
    <n v="3232.56"/>
    <n v="0"/>
    <x v="1"/>
    <x v="1"/>
    <x v="48"/>
    <x v="11"/>
  </r>
  <r>
    <x v="103"/>
    <x v="72"/>
    <x v="14474"/>
    <n v="7784.94"/>
    <n v="83.92"/>
    <n v="7701.02"/>
    <n v="0"/>
    <x v="1"/>
    <x v="1"/>
    <x v="48"/>
    <x v="11"/>
  </r>
  <r>
    <x v="52"/>
    <x v="116"/>
    <x v="14475"/>
    <n v="756.66"/>
    <n v="756.66"/>
    <n v="0"/>
    <n v="0"/>
    <x v="1"/>
    <x v="1"/>
    <x v="49"/>
    <x v="0"/>
  </r>
  <r>
    <x v="53"/>
    <x v="109"/>
    <x v="14476"/>
    <n v="988.4"/>
    <n v="988.4"/>
    <n v="0"/>
    <n v="0"/>
    <x v="1"/>
    <x v="1"/>
    <x v="49"/>
    <x v="0"/>
  </r>
  <r>
    <x v="54"/>
    <x v="145"/>
    <x v="14477"/>
    <n v="1412.8"/>
    <n v="1391.97"/>
    <n v="20.83"/>
    <n v="0"/>
    <x v="1"/>
    <x v="1"/>
    <x v="49"/>
    <x v="0"/>
  </r>
  <r>
    <x v="55"/>
    <x v="125"/>
    <x v="14478"/>
    <n v="1500.46"/>
    <n v="1471.39"/>
    <n v="29.07"/>
    <n v="0"/>
    <x v="1"/>
    <x v="1"/>
    <x v="49"/>
    <x v="0"/>
  </r>
  <r>
    <x v="56"/>
    <x v="114"/>
    <x v="14479"/>
    <n v="674"/>
    <n v="674"/>
    <n v="0"/>
    <n v="0"/>
    <x v="1"/>
    <x v="1"/>
    <x v="49"/>
    <x v="1"/>
  </r>
  <r>
    <x v="57"/>
    <x v="145"/>
    <x v="14480"/>
    <n v="1529.99"/>
    <n v="1529.99"/>
    <n v="0"/>
    <n v="0"/>
    <x v="1"/>
    <x v="1"/>
    <x v="49"/>
    <x v="1"/>
  </r>
  <r>
    <x v="58"/>
    <x v="128"/>
    <x v="14481"/>
    <n v="824.22"/>
    <n v="824.22"/>
    <n v="0"/>
    <n v="0"/>
    <x v="1"/>
    <x v="1"/>
    <x v="49"/>
    <x v="1"/>
  </r>
  <r>
    <x v="59"/>
    <x v="126"/>
    <x v="14482"/>
    <n v="1034.8699999999999"/>
    <n v="1034.8699999999999"/>
    <n v="0"/>
    <n v="0"/>
    <x v="1"/>
    <x v="1"/>
    <x v="49"/>
    <x v="1"/>
  </r>
  <r>
    <x v="60"/>
    <x v="112"/>
    <x v="14483"/>
    <n v="605.4"/>
    <n v="605.4"/>
    <n v="0"/>
    <n v="0"/>
    <x v="1"/>
    <x v="1"/>
    <x v="49"/>
    <x v="2"/>
  </r>
  <r>
    <x v="61"/>
    <x v="116"/>
    <x v="14484"/>
    <n v="923.39"/>
    <n v="923.39"/>
    <n v="0"/>
    <n v="0"/>
    <x v="1"/>
    <x v="1"/>
    <x v="49"/>
    <x v="2"/>
  </r>
  <r>
    <x v="62"/>
    <x v="110"/>
    <x v="14485"/>
    <n v="745.78"/>
    <n v="745.78"/>
    <n v="0"/>
    <n v="0"/>
    <x v="1"/>
    <x v="1"/>
    <x v="49"/>
    <x v="2"/>
  </r>
  <r>
    <x v="63"/>
    <x v="111"/>
    <x v="14486"/>
    <n v="939.07"/>
    <n v="939.07"/>
    <n v="0"/>
    <n v="0"/>
    <x v="1"/>
    <x v="1"/>
    <x v="49"/>
    <x v="2"/>
  </r>
  <r>
    <x v="64"/>
    <x v="51"/>
    <x v="14487"/>
    <n v="1156.3399999999999"/>
    <n v="1156.3399999999999"/>
    <n v="0"/>
    <n v="0"/>
    <x v="1"/>
    <x v="1"/>
    <x v="49"/>
    <x v="2"/>
  </r>
  <r>
    <x v="65"/>
    <x v="111"/>
    <x v="14488"/>
    <n v="1136.25"/>
    <n v="1136.25"/>
    <n v="0"/>
    <n v="0"/>
    <x v="1"/>
    <x v="1"/>
    <x v="49"/>
    <x v="3"/>
  </r>
  <r>
    <x v="66"/>
    <x v="106"/>
    <x v="14489"/>
    <n v="1875.49"/>
    <n v="1875.49"/>
    <n v="0"/>
    <n v="0"/>
    <x v="1"/>
    <x v="1"/>
    <x v="49"/>
    <x v="3"/>
  </r>
  <r>
    <x v="67"/>
    <x v="50"/>
    <x v="14490"/>
    <n v="1513.55"/>
    <n v="1513.55"/>
    <n v="0"/>
    <n v="0"/>
    <x v="1"/>
    <x v="1"/>
    <x v="49"/>
    <x v="3"/>
  </r>
  <r>
    <x v="68"/>
    <x v="52"/>
    <x v="14491"/>
    <n v="1725.95"/>
    <n v="1725.95"/>
    <n v="0"/>
    <n v="0"/>
    <x v="1"/>
    <x v="1"/>
    <x v="49"/>
    <x v="3"/>
  </r>
  <r>
    <x v="69"/>
    <x v="50"/>
    <x v="14492"/>
    <n v="1549.25"/>
    <n v="1549.25"/>
    <n v="0"/>
    <n v="0"/>
    <x v="1"/>
    <x v="1"/>
    <x v="49"/>
    <x v="4"/>
  </r>
  <r>
    <x v="70"/>
    <x v="104"/>
    <x v="14493"/>
    <n v="2307.7800000000002"/>
    <n v="2307.7800000000002"/>
    <n v="0"/>
    <n v="0"/>
    <x v="1"/>
    <x v="1"/>
    <x v="49"/>
    <x v="4"/>
  </r>
  <r>
    <x v="71"/>
    <x v="104"/>
    <x v="14494"/>
    <n v="1254.96"/>
    <n v="1254.96"/>
    <n v="0"/>
    <n v="0"/>
    <x v="1"/>
    <x v="1"/>
    <x v="49"/>
    <x v="4"/>
  </r>
  <r>
    <x v="72"/>
    <x v="50"/>
    <x v="14495"/>
    <n v="2112.14"/>
    <n v="2112.14"/>
    <n v="0"/>
    <n v="0"/>
    <x v="1"/>
    <x v="1"/>
    <x v="49"/>
    <x v="4"/>
  </r>
  <r>
    <x v="73"/>
    <x v="58"/>
    <x v="14496"/>
    <n v="1384.06"/>
    <n v="1283.71"/>
    <n v="100.35"/>
    <n v="0"/>
    <x v="1"/>
    <x v="1"/>
    <x v="49"/>
    <x v="5"/>
  </r>
  <r>
    <x v="74"/>
    <x v="14"/>
    <x v="14497"/>
    <n v="1770.73"/>
    <n v="1393.82"/>
    <n v="376.91"/>
    <n v="0"/>
    <x v="1"/>
    <x v="1"/>
    <x v="49"/>
    <x v="5"/>
  </r>
  <r>
    <x v="75"/>
    <x v="111"/>
    <x v="14498"/>
    <n v="2372.94"/>
    <n v="1618.42"/>
    <n v="754.52"/>
    <n v="0"/>
    <x v="1"/>
    <x v="1"/>
    <x v="49"/>
    <x v="5"/>
  </r>
  <r>
    <x v="76"/>
    <x v="119"/>
    <x v="14499"/>
    <n v="2820.88"/>
    <n v="2024.16"/>
    <n v="796.72"/>
    <n v="0"/>
    <x v="1"/>
    <x v="1"/>
    <x v="49"/>
    <x v="5"/>
  </r>
  <r>
    <x v="77"/>
    <x v="121"/>
    <x v="14500"/>
    <n v="2837.54"/>
    <n v="1715.2"/>
    <n v="1122.3399999999999"/>
    <n v="0"/>
    <x v="1"/>
    <x v="1"/>
    <x v="49"/>
    <x v="5"/>
  </r>
  <r>
    <x v="78"/>
    <x v="121"/>
    <x v="14501"/>
    <n v="2028.45"/>
    <n v="1317.67"/>
    <n v="710.78"/>
    <n v="0"/>
    <x v="1"/>
    <x v="1"/>
    <x v="49"/>
    <x v="6"/>
  </r>
  <r>
    <x v="79"/>
    <x v="137"/>
    <x v="14502"/>
    <n v="2465.1799999999998"/>
    <n v="1246.6500000000001"/>
    <n v="1218.53"/>
    <n v="0"/>
    <x v="1"/>
    <x v="1"/>
    <x v="49"/>
    <x v="6"/>
  </r>
  <r>
    <x v="80"/>
    <x v="54"/>
    <x v="14503"/>
    <n v="2656.46"/>
    <n v="1384.44"/>
    <n v="1272.02"/>
    <n v="0"/>
    <x v="1"/>
    <x v="1"/>
    <x v="49"/>
    <x v="6"/>
  </r>
  <r>
    <x v="81"/>
    <x v="57"/>
    <x v="14504"/>
    <n v="2951.6"/>
    <n v="1899.83"/>
    <n v="1051.77"/>
    <n v="0"/>
    <x v="1"/>
    <x v="1"/>
    <x v="49"/>
    <x v="6"/>
  </r>
  <r>
    <x v="82"/>
    <x v="102"/>
    <x v="14505"/>
    <n v="2585.52"/>
    <n v="1246.03"/>
    <n v="1339.49"/>
    <n v="0"/>
    <x v="1"/>
    <x v="1"/>
    <x v="49"/>
    <x v="7"/>
  </r>
  <r>
    <x v="83"/>
    <x v="14"/>
    <x v="14506"/>
    <n v="3316.18"/>
    <n v="2410.89"/>
    <n v="905.29"/>
    <n v="0"/>
    <x v="1"/>
    <x v="1"/>
    <x v="49"/>
    <x v="7"/>
  </r>
  <r>
    <x v="84"/>
    <x v="14"/>
    <x v="14507"/>
    <n v="3274.43"/>
    <n v="2427.81"/>
    <n v="846.62"/>
    <n v="0"/>
    <x v="1"/>
    <x v="1"/>
    <x v="49"/>
    <x v="7"/>
  </r>
  <r>
    <x v="85"/>
    <x v="52"/>
    <x v="14508"/>
    <n v="3987.59"/>
    <n v="2181.06"/>
    <n v="1806.53"/>
    <n v="0"/>
    <x v="1"/>
    <x v="1"/>
    <x v="49"/>
    <x v="7"/>
  </r>
  <r>
    <x v="86"/>
    <x v="50"/>
    <x v="14509"/>
    <n v="3004.87"/>
    <n v="1874.19"/>
    <n v="1130.68"/>
    <n v="0"/>
    <x v="1"/>
    <x v="1"/>
    <x v="49"/>
    <x v="7"/>
  </r>
  <r>
    <x v="87"/>
    <x v="109"/>
    <x v="14510"/>
    <n v="3520.07"/>
    <n v="1805.18"/>
    <n v="1714.89"/>
    <n v="0"/>
    <x v="1"/>
    <x v="1"/>
    <x v="49"/>
    <x v="8"/>
  </r>
  <r>
    <x v="88"/>
    <x v="137"/>
    <x v="14511"/>
    <n v="2181.52"/>
    <n v="889.55"/>
    <n v="1291.97"/>
    <n v="0"/>
    <x v="1"/>
    <x v="1"/>
    <x v="49"/>
    <x v="8"/>
  </r>
  <r>
    <x v="89"/>
    <x v="51"/>
    <x v="14512"/>
    <n v="3257.4"/>
    <n v="1440.82"/>
    <n v="1816.58"/>
    <n v="0"/>
    <x v="1"/>
    <x v="1"/>
    <x v="49"/>
    <x v="8"/>
  </r>
  <r>
    <x v="90"/>
    <x v="88"/>
    <x v="14513"/>
    <n v="2648.78"/>
    <n v="1686.54"/>
    <n v="962.24"/>
    <n v="0"/>
    <x v="1"/>
    <x v="1"/>
    <x v="49"/>
    <x v="8"/>
  </r>
  <r>
    <x v="91"/>
    <x v="105"/>
    <x v="14514"/>
    <n v="2565.1799999999998"/>
    <n v="1290.54"/>
    <n v="1274.6400000000001"/>
    <n v="0"/>
    <x v="1"/>
    <x v="1"/>
    <x v="49"/>
    <x v="9"/>
  </r>
  <r>
    <x v="92"/>
    <x v="50"/>
    <x v="14515"/>
    <n v="2991.07"/>
    <n v="1678.97"/>
    <n v="1312.1"/>
    <n v="0"/>
    <x v="1"/>
    <x v="1"/>
    <x v="49"/>
    <x v="9"/>
  </r>
  <r>
    <x v="93"/>
    <x v="117"/>
    <x v="14516"/>
    <n v="2203.41"/>
    <n v="889.72"/>
    <n v="1313.69"/>
    <n v="0"/>
    <x v="1"/>
    <x v="1"/>
    <x v="49"/>
    <x v="9"/>
  </r>
  <r>
    <x v="94"/>
    <x v="156"/>
    <x v="14517"/>
    <n v="1865.5"/>
    <n v="520.25"/>
    <n v="1345.25"/>
    <n v="0"/>
    <x v="1"/>
    <x v="1"/>
    <x v="49"/>
    <x v="9"/>
  </r>
  <r>
    <x v="95"/>
    <x v="108"/>
    <x v="14518"/>
    <n v="2998.24"/>
    <n v="856.96"/>
    <n v="2141.2800000000002"/>
    <n v="0"/>
    <x v="1"/>
    <x v="1"/>
    <x v="49"/>
    <x v="10"/>
  </r>
  <r>
    <x v="96"/>
    <x v="137"/>
    <x v="14519"/>
    <n v="2320.9"/>
    <n v="900.51"/>
    <n v="1420.39"/>
    <n v="0"/>
    <x v="1"/>
    <x v="1"/>
    <x v="49"/>
    <x v="10"/>
  </r>
  <r>
    <x v="97"/>
    <x v="154"/>
    <x v="14520"/>
    <n v="1768.24"/>
    <n v="1309.94"/>
    <n v="458.3"/>
    <n v="0"/>
    <x v="1"/>
    <x v="1"/>
    <x v="49"/>
    <x v="10"/>
  </r>
  <r>
    <x v="98"/>
    <x v="146"/>
    <x v="14521"/>
    <n v="2908.7"/>
    <n v="797.23"/>
    <n v="2111.4699999999998"/>
    <n v="0"/>
    <x v="1"/>
    <x v="1"/>
    <x v="49"/>
    <x v="10"/>
  </r>
  <r>
    <x v="99"/>
    <x v="157"/>
    <x v="14522"/>
    <n v="1716.61"/>
    <n v="642.19000000000005"/>
    <n v="1074.42"/>
    <n v="0"/>
    <x v="1"/>
    <x v="1"/>
    <x v="49"/>
    <x v="11"/>
  </r>
  <r>
    <x v="100"/>
    <x v="119"/>
    <x v="14523"/>
    <n v="694.27"/>
    <n v="691.49"/>
    <n v="2.78"/>
    <n v="0"/>
    <x v="1"/>
    <x v="1"/>
    <x v="49"/>
    <x v="11"/>
  </r>
  <r>
    <x v="101"/>
    <x v="104"/>
    <x v="14524"/>
    <n v="1245.6300000000001"/>
    <n v="1192.8800000000001"/>
    <n v="52.75"/>
    <n v="0"/>
    <x v="1"/>
    <x v="1"/>
    <x v="49"/>
    <x v="11"/>
  </r>
  <r>
    <x v="102"/>
    <x v="50"/>
    <x v="14525"/>
    <n v="1569.93"/>
    <n v="1240.3499999999999"/>
    <n v="329.58"/>
    <n v="0"/>
    <x v="1"/>
    <x v="1"/>
    <x v="49"/>
    <x v="11"/>
  </r>
  <r>
    <x v="103"/>
    <x v="88"/>
    <x v="14526"/>
    <n v="1547.83"/>
    <n v="845.74"/>
    <n v="702.09"/>
    <n v="0"/>
    <x v="1"/>
    <x v="1"/>
    <x v="49"/>
    <x v="11"/>
  </r>
  <r>
    <x v="52"/>
    <x v="69"/>
    <x v="14527"/>
    <n v="5838.02"/>
    <n v="3800"/>
    <n v="2038.02"/>
    <n v="0"/>
    <x v="1"/>
    <x v="1"/>
    <x v="50"/>
    <x v="0"/>
  </r>
  <r>
    <x v="53"/>
    <x v="23"/>
    <x v="14528"/>
    <n v="5917.58"/>
    <n v="3796.67"/>
    <n v="2120.91"/>
    <n v="0"/>
    <x v="1"/>
    <x v="1"/>
    <x v="50"/>
    <x v="0"/>
  </r>
  <r>
    <x v="54"/>
    <x v="16"/>
    <x v="14529"/>
    <n v="5461.73"/>
    <n v="3273.33"/>
    <n v="2188.4"/>
    <n v="0"/>
    <x v="1"/>
    <x v="1"/>
    <x v="50"/>
    <x v="0"/>
  </r>
  <r>
    <x v="55"/>
    <x v="14"/>
    <x v="14530"/>
    <n v="4311.57"/>
    <n v="2263.33"/>
    <n v="2048.2399999999998"/>
    <n v="0"/>
    <x v="1"/>
    <x v="1"/>
    <x v="50"/>
    <x v="0"/>
  </r>
  <r>
    <x v="56"/>
    <x v="56"/>
    <x v="14531"/>
    <n v="4205.47"/>
    <n v="2350"/>
    <n v="1855.47"/>
    <n v="0"/>
    <x v="1"/>
    <x v="1"/>
    <x v="50"/>
    <x v="1"/>
  </r>
  <r>
    <x v="57"/>
    <x v="55"/>
    <x v="14532"/>
    <n v="4729.3"/>
    <n v="2454.44"/>
    <n v="2274.86"/>
    <n v="0"/>
    <x v="1"/>
    <x v="1"/>
    <x v="50"/>
    <x v="1"/>
  </r>
  <r>
    <x v="58"/>
    <x v="54"/>
    <x v="14533"/>
    <n v="6165.88"/>
    <n v="3823.33"/>
    <n v="2342.5500000000002"/>
    <n v="0"/>
    <x v="1"/>
    <x v="1"/>
    <x v="50"/>
    <x v="1"/>
  </r>
  <r>
    <x v="59"/>
    <x v="60"/>
    <x v="14534"/>
    <n v="4923.82"/>
    <n v="2370"/>
    <n v="2553.8200000000002"/>
    <n v="0"/>
    <x v="1"/>
    <x v="1"/>
    <x v="50"/>
    <x v="1"/>
  </r>
  <r>
    <x v="60"/>
    <x v="56"/>
    <x v="14535"/>
    <n v="2526.7800000000002"/>
    <n v="200"/>
    <n v="2326.7800000000002"/>
    <n v="0"/>
    <x v="1"/>
    <x v="1"/>
    <x v="50"/>
    <x v="2"/>
  </r>
  <r>
    <x v="61"/>
    <x v="54"/>
    <x v="14536"/>
    <n v="2987.69"/>
    <n v="130"/>
    <n v="2857.69"/>
    <n v="0"/>
    <x v="1"/>
    <x v="1"/>
    <x v="50"/>
    <x v="2"/>
  </r>
  <r>
    <x v="62"/>
    <x v="47"/>
    <x v="14537"/>
    <n v="2823.13"/>
    <n v="913.33"/>
    <n v="1909.8"/>
    <n v="0"/>
    <x v="1"/>
    <x v="1"/>
    <x v="50"/>
    <x v="2"/>
  </r>
  <r>
    <x v="63"/>
    <x v="103"/>
    <x v="14538"/>
    <n v="2934.04"/>
    <n v="1006.67"/>
    <n v="1927.37"/>
    <n v="0"/>
    <x v="1"/>
    <x v="1"/>
    <x v="50"/>
    <x v="2"/>
  </r>
  <r>
    <x v="64"/>
    <x v="168"/>
    <x v="14539"/>
    <n v="660"/>
    <n v="650"/>
    <n v="10"/>
    <n v="0"/>
    <x v="1"/>
    <x v="1"/>
    <x v="50"/>
    <x v="2"/>
  </r>
  <r>
    <x v="65"/>
    <x v="106"/>
    <x v="14540"/>
    <n v="873.33"/>
    <n v="860"/>
    <n v="13.33"/>
    <n v="0"/>
    <x v="1"/>
    <x v="1"/>
    <x v="50"/>
    <x v="3"/>
  </r>
  <r>
    <x v="66"/>
    <x v="1"/>
    <x v="14541"/>
    <n v="3663.33"/>
    <n v="3636.66"/>
    <n v="26.67"/>
    <n v="0"/>
    <x v="1"/>
    <x v="1"/>
    <x v="50"/>
    <x v="3"/>
  </r>
  <r>
    <x v="67"/>
    <x v="1"/>
    <x v="14542"/>
    <n v="4476.67"/>
    <n v="4446.67"/>
    <n v="30"/>
    <n v="0"/>
    <x v="1"/>
    <x v="1"/>
    <x v="50"/>
    <x v="3"/>
  </r>
  <r>
    <x v="68"/>
    <x v="16"/>
    <x v="14543"/>
    <n v="4520"/>
    <n v="4450"/>
    <n v="70"/>
    <n v="0"/>
    <x v="1"/>
    <x v="1"/>
    <x v="50"/>
    <x v="3"/>
  </r>
  <r>
    <x v="69"/>
    <x v="46"/>
    <x v="14544"/>
    <n v="3763.33"/>
    <n v="3723.33"/>
    <n v="40"/>
    <n v="0"/>
    <x v="1"/>
    <x v="1"/>
    <x v="50"/>
    <x v="4"/>
  </r>
  <r>
    <x v="70"/>
    <x v="48"/>
    <x v="14545"/>
    <n v="4230"/>
    <n v="4170"/>
    <n v="60"/>
    <n v="0"/>
    <x v="1"/>
    <x v="1"/>
    <x v="50"/>
    <x v="4"/>
  </r>
  <r>
    <x v="71"/>
    <x v="1"/>
    <x v="14546"/>
    <n v="4876.66"/>
    <n v="4803.33"/>
    <n v="73.33"/>
    <n v="0"/>
    <x v="1"/>
    <x v="1"/>
    <x v="50"/>
    <x v="4"/>
  </r>
  <r>
    <x v="72"/>
    <x v="1"/>
    <x v="14547"/>
    <n v="3943.33"/>
    <n v="3883.33"/>
    <n v="60"/>
    <n v="0"/>
    <x v="1"/>
    <x v="1"/>
    <x v="50"/>
    <x v="4"/>
  </r>
  <r>
    <x v="73"/>
    <x v="28"/>
    <x v="14548"/>
    <n v="4116.67"/>
    <n v="4060"/>
    <n v="56.67"/>
    <n v="0"/>
    <x v="1"/>
    <x v="1"/>
    <x v="50"/>
    <x v="5"/>
  </r>
  <r>
    <x v="74"/>
    <x v="22"/>
    <x v="14549"/>
    <n v="5306.66"/>
    <n v="5283.33"/>
    <n v="23.33"/>
    <n v="0"/>
    <x v="1"/>
    <x v="1"/>
    <x v="50"/>
    <x v="5"/>
  </r>
  <r>
    <x v="75"/>
    <x v="59"/>
    <x v="14550"/>
    <n v="3273.34"/>
    <n v="3236.67"/>
    <n v="36.67"/>
    <n v="0"/>
    <x v="1"/>
    <x v="1"/>
    <x v="50"/>
    <x v="5"/>
  </r>
  <r>
    <x v="76"/>
    <x v="59"/>
    <x v="14551"/>
    <n v="6602.6"/>
    <n v="6592.6"/>
    <n v="10"/>
    <n v="0"/>
    <x v="1"/>
    <x v="1"/>
    <x v="50"/>
    <x v="5"/>
  </r>
  <r>
    <x v="77"/>
    <x v="49"/>
    <x v="14552"/>
    <n v="5701.31"/>
    <n v="5661.31"/>
    <n v="40"/>
    <n v="0"/>
    <x v="1"/>
    <x v="1"/>
    <x v="50"/>
    <x v="5"/>
  </r>
  <r>
    <x v="78"/>
    <x v="55"/>
    <x v="14553"/>
    <n v="3393.33"/>
    <n v="3370"/>
    <n v="23.33"/>
    <n v="0"/>
    <x v="1"/>
    <x v="1"/>
    <x v="50"/>
    <x v="6"/>
  </r>
  <r>
    <x v="79"/>
    <x v="48"/>
    <x v="14554"/>
    <n v="4553.34"/>
    <n v="4526.67"/>
    <n v="26.67"/>
    <n v="0"/>
    <x v="1"/>
    <x v="1"/>
    <x v="50"/>
    <x v="6"/>
  </r>
  <r>
    <x v="80"/>
    <x v="57"/>
    <x v="14555"/>
    <n v="3440"/>
    <n v="3390"/>
    <n v="50"/>
    <n v="0"/>
    <x v="1"/>
    <x v="1"/>
    <x v="50"/>
    <x v="6"/>
  </r>
  <r>
    <x v="81"/>
    <x v="48"/>
    <x v="14556"/>
    <n v="4100"/>
    <n v="4050"/>
    <n v="50"/>
    <n v="0"/>
    <x v="1"/>
    <x v="1"/>
    <x v="50"/>
    <x v="6"/>
  </r>
  <r>
    <x v="82"/>
    <x v="0"/>
    <x v="14557"/>
    <n v="5076.67"/>
    <n v="5070"/>
    <n v="6.67"/>
    <n v="0"/>
    <x v="1"/>
    <x v="1"/>
    <x v="50"/>
    <x v="7"/>
  </r>
  <r>
    <x v="83"/>
    <x v="88"/>
    <x v="14558"/>
    <n v="4057.07"/>
    <n v="4057.07"/>
    <n v="0"/>
    <n v="0"/>
    <x v="1"/>
    <x v="1"/>
    <x v="50"/>
    <x v="7"/>
  </r>
  <r>
    <x v="84"/>
    <x v="55"/>
    <x v="14559"/>
    <n v="3737.07"/>
    <n v="3737.07"/>
    <n v="0"/>
    <n v="0"/>
    <x v="1"/>
    <x v="1"/>
    <x v="50"/>
    <x v="7"/>
  </r>
  <r>
    <x v="85"/>
    <x v="106"/>
    <x v="14560"/>
    <n v="2943.76"/>
    <n v="2940.43"/>
    <n v="3.33"/>
    <n v="0"/>
    <x v="1"/>
    <x v="1"/>
    <x v="50"/>
    <x v="7"/>
  </r>
  <r>
    <x v="86"/>
    <x v="54"/>
    <x v="14561"/>
    <n v="3680"/>
    <n v="3680"/>
    <n v="0"/>
    <n v="0"/>
    <x v="1"/>
    <x v="1"/>
    <x v="50"/>
    <x v="7"/>
  </r>
  <r>
    <x v="87"/>
    <x v="56"/>
    <x v="14562"/>
    <n v="3703.92"/>
    <n v="3703.92"/>
    <n v="0"/>
    <n v="0"/>
    <x v="1"/>
    <x v="1"/>
    <x v="50"/>
    <x v="8"/>
  </r>
  <r>
    <x v="88"/>
    <x v="56"/>
    <x v="14563"/>
    <n v="3543.97"/>
    <n v="3543.97"/>
    <n v="0"/>
    <n v="0"/>
    <x v="1"/>
    <x v="1"/>
    <x v="50"/>
    <x v="8"/>
  </r>
  <r>
    <x v="89"/>
    <x v="11"/>
    <x v="14564"/>
    <n v="3934.54"/>
    <n v="3934.54"/>
    <n v="0"/>
    <n v="0"/>
    <x v="1"/>
    <x v="1"/>
    <x v="50"/>
    <x v="8"/>
  </r>
  <r>
    <x v="90"/>
    <x v="16"/>
    <x v="14565"/>
    <n v="3471.13"/>
    <n v="3471.13"/>
    <n v="0"/>
    <n v="0"/>
    <x v="1"/>
    <x v="1"/>
    <x v="50"/>
    <x v="8"/>
  </r>
  <r>
    <x v="91"/>
    <x v="0"/>
    <x v="14566"/>
    <n v="3047.91"/>
    <n v="3047.91"/>
    <n v="0"/>
    <n v="0"/>
    <x v="1"/>
    <x v="1"/>
    <x v="50"/>
    <x v="9"/>
  </r>
  <r>
    <x v="92"/>
    <x v="13"/>
    <x v="14567"/>
    <n v="2517.1"/>
    <n v="2517.1"/>
    <n v="0"/>
    <n v="0"/>
    <x v="1"/>
    <x v="1"/>
    <x v="50"/>
    <x v="9"/>
  </r>
  <r>
    <x v="93"/>
    <x v="4"/>
    <x v="14568"/>
    <n v="3515.41"/>
    <n v="3515.41"/>
    <n v="0"/>
    <n v="0"/>
    <x v="1"/>
    <x v="1"/>
    <x v="50"/>
    <x v="9"/>
  </r>
  <r>
    <x v="94"/>
    <x v="55"/>
    <x v="14569"/>
    <n v="1626.92"/>
    <n v="1610.25"/>
    <n v="16.670000000000002"/>
    <n v="0"/>
    <x v="1"/>
    <x v="1"/>
    <x v="50"/>
    <x v="9"/>
  </r>
  <r>
    <x v="95"/>
    <x v="102"/>
    <x v="14570"/>
    <n v="1775.5"/>
    <n v="1772.17"/>
    <n v="3.33"/>
    <n v="0"/>
    <x v="1"/>
    <x v="1"/>
    <x v="50"/>
    <x v="10"/>
  </r>
  <r>
    <x v="96"/>
    <x v="88"/>
    <x v="14571"/>
    <n v="1767.38"/>
    <n v="1764.05"/>
    <n v="3.33"/>
    <n v="0"/>
    <x v="1"/>
    <x v="1"/>
    <x v="50"/>
    <x v="10"/>
  </r>
  <r>
    <x v="97"/>
    <x v="101"/>
    <x v="14572"/>
    <n v="2110"/>
    <n v="2110"/>
    <n v="0"/>
    <n v="0"/>
    <x v="1"/>
    <x v="1"/>
    <x v="50"/>
    <x v="10"/>
  </r>
  <r>
    <x v="98"/>
    <x v="54"/>
    <x v="14573"/>
    <n v="1886.93"/>
    <n v="1886.93"/>
    <n v="0"/>
    <n v="0"/>
    <x v="1"/>
    <x v="1"/>
    <x v="50"/>
    <x v="10"/>
  </r>
  <r>
    <x v="99"/>
    <x v="111"/>
    <x v="14574"/>
    <n v="1563.89"/>
    <n v="1563.89"/>
    <n v="0"/>
    <n v="0"/>
    <x v="1"/>
    <x v="1"/>
    <x v="50"/>
    <x v="11"/>
  </r>
  <r>
    <x v="100"/>
    <x v="59"/>
    <x v="14575"/>
    <n v="2720.8"/>
    <n v="2717.47"/>
    <n v="3.33"/>
    <n v="0"/>
    <x v="1"/>
    <x v="1"/>
    <x v="50"/>
    <x v="11"/>
  </r>
  <r>
    <x v="101"/>
    <x v="51"/>
    <x v="14576"/>
    <n v="1473.33"/>
    <n v="1473.33"/>
    <n v="0"/>
    <n v="0"/>
    <x v="1"/>
    <x v="1"/>
    <x v="50"/>
    <x v="11"/>
  </r>
  <r>
    <x v="102"/>
    <x v="111"/>
    <x v="14577"/>
    <n v="1924.41"/>
    <n v="1770"/>
    <n v="154.41"/>
    <n v="0"/>
    <x v="1"/>
    <x v="1"/>
    <x v="50"/>
    <x v="11"/>
  </r>
  <r>
    <x v="103"/>
    <x v="3"/>
    <x v="14578"/>
    <n v="7341.32"/>
    <n v="1630"/>
    <n v="5711.32"/>
    <n v="0"/>
    <x v="1"/>
    <x v="1"/>
    <x v="50"/>
    <x v="11"/>
  </r>
  <r>
    <x v="52"/>
    <x v="13"/>
    <x v="14579"/>
    <n v="566606.24"/>
    <n v="330909.02"/>
    <n v="235697.22"/>
    <n v="0"/>
    <x v="1"/>
    <x v="1"/>
    <x v="51"/>
    <x v="0"/>
  </r>
  <r>
    <x v="53"/>
    <x v="21"/>
    <x v="14580"/>
    <n v="445856.14"/>
    <n v="279458.24"/>
    <n v="166397.9"/>
    <n v="0"/>
    <x v="1"/>
    <x v="1"/>
    <x v="51"/>
    <x v="0"/>
  </r>
  <r>
    <x v="54"/>
    <x v="57"/>
    <x v="14581"/>
    <n v="509347.5"/>
    <n v="293760.78999999998"/>
    <n v="215586.71"/>
    <n v="0"/>
    <x v="1"/>
    <x v="1"/>
    <x v="51"/>
    <x v="0"/>
  </r>
  <r>
    <x v="55"/>
    <x v="52"/>
    <x v="14582"/>
    <n v="481320.88"/>
    <n v="284858.65000000002"/>
    <n v="196462.23"/>
    <n v="0"/>
    <x v="1"/>
    <x v="1"/>
    <x v="51"/>
    <x v="0"/>
  </r>
  <r>
    <x v="56"/>
    <x v="119"/>
    <x v="14583"/>
    <n v="459179.55"/>
    <n v="292770.32"/>
    <n v="166409.23000000001"/>
    <n v="0"/>
    <x v="1"/>
    <x v="1"/>
    <x v="51"/>
    <x v="1"/>
  </r>
  <r>
    <x v="57"/>
    <x v="109"/>
    <x v="14584"/>
    <n v="512217.27"/>
    <n v="319112.58"/>
    <n v="193104.69"/>
    <n v="0"/>
    <x v="1"/>
    <x v="1"/>
    <x v="51"/>
    <x v="1"/>
  </r>
  <r>
    <x v="58"/>
    <x v="126"/>
    <x v="14585"/>
    <n v="492990.55"/>
    <n v="322666.23"/>
    <n v="170324.32"/>
    <n v="0"/>
    <x v="1"/>
    <x v="1"/>
    <x v="51"/>
    <x v="1"/>
  </r>
  <r>
    <x v="59"/>
    <x v="121"/>
    <x v="14586"/>
    <n v="509284.87"/>
    <n v="284638.32"/>
    <n v="224646.55"/>
    <n v="0"/>
    <x v="1"/>
    <x v="1"/>
    <x v="51"/>
    <x v="1"/>
  </r>
  <r>
    <x v="60"/>
    <x v="132"/>
    <x v="14587"/>
    <n v="238403.47"/>
    <n v="180631.31"/>
    <n v="57772.160000000003"/>
    <n v="0"/>
    <x v="1"/>
    <x v="1"/>
    <x v="51"/>
    <x v="2"/>
  </r>
  <r>
    <x v="61"/>
    <x v="109"/>
    <x v="14588"/>
    <n v="322439"/>
    <n v="168962.6"/>
    <n v="153476.4"/>
    <n v="0"/>
    <x v="1"/>
    <x v="1"/>
    <x v="51"/>
    <x v="2"/>
  </r>
  <r>
    <x v="62"/>
    <x v="55"/>
    <x v="14589"/>
    <n v="453034.71"/>
    <n v="250864.4"/>
    <n v="202170.31"/>
    <n v="0"/>
    <x v="1"/>
    <x v="1"/>
    <x v="51"/>
    <x v="2"/>
  </r>
  <r>
    <x v="63"/>
    <x v="60"/>
    <x v="14590"/>
    <n v="479483.74"/>
    <n v="289726.53999999998"/>
    <n v="189757.2"/>
    <n v="0"/>
    <x v="1"/>
    <x v="1"/>
    <x v="51"/>
    <x v="2"/>
  </r>
  <r>
    <x v="64"/>
    <x v="137"/>
    <x v="14591"/>
    <n v="382261.06"/>
    <n v="282727.98"/>
    <n v="99533.08"/>
    <n v="0"/>
    <x v="1"/>
    <x v="1"/>
    <x v="51"/>
    <x v="2"/>
  </r>
  <r>
    <x v="65"/>
    <x v="116"/>
    <x v="14592"/>
    <n v="411936.87"/>
    <n v="289496.36"/>
    <n v="122440.51"/>
    <n v="0"/>
    <x v="1"/>
    <x v="1"/>
    <x v="51"/>
    <x v="3"/>
  </r>
  <r>
    <x v="66"/>
    <x v="120"/>
    <x v="14593"/>
    <n v="473367.14"/>
    <n v="359599.26"/>
    <n v="113767.88"/>
    <n v="0"/>
    <x v="1"/>
    <x v="1"/>
    <x v="51"/>
    <x v="3"/>
  </r>
  <r>
    <x v="67"/>
    <x v="60"/>
    <x v="14594"/>
    <n v="620344.26"/>
    <n v="438024.44"/>
    <n v="182319.82"/>
    <n v="0"/>
    <x v="1"/>
    <x v="1"/>
    <x v="51"/>
    <x v="3"/>
  </r>
  <r>
    <x v="68"/>
    <x v="50"/>
    <x v="14595"/>
    <n v="565214.18999999994"/>
    <n v="415589.66"/>
    <n v="149624.53"/>
    <n v="0"/>
    <x v="1"/>
    <x v="1"/>
    <x v="51"/>
    <x v="3"/>
  </r>
  <r>
    <x v="69"/>
    <x v="54"/>
    <x v="14596"/>
    <n v="490770.06"/>
    <n v="345580.78"/>
    <n v="145189.28"/>
    <n v="0"/>
    <x v="1"/>
    <x v="1"/>
    <x v="51"/>
    <x v="4"/>
  </r>
  <r>
    <x v="70"/>
    <x v="106"/>
    <x v="14597"/>
    <n v="541431.81000000006"/>
    <n v="458921.84"/>
    <n v="82509.97"/>
    <n v="0"/>
    <x v="1"/>
    <x v="1"/>
    <x v="51"/>
    <x v="4"/>
  </r>
  <r>
    <x v="71"/>
    <x v="101"/>
    <x v="14598"/>
    <n v="554895.6"/>
    <n v="459261.24"/>
    <n v="95634.36"/>
    <n v="0"/>
    <x v="1"/>
    <x v="1"/>
    <x v="51"/>
    <x v="4"/>
  </r>
  <r>
    <x v="72"/>
    <x v="102"/>
    <x v="14599"/>
    <n v="517928.21"/>
    <n v="313872.28000000003"/>
    <n v="204055.93"/>
    <n v="0"/>
    <x v="1"/>
    <x v="1"/>
    <x v="51"/>
    <x v="4"/>
  </r>
  <r>
    <x v="73"/>
    <x v="103"/>
    <x v="14600"/>
    <n v="451693.09"/>
    <n v="320652.23"/>
    <n v="131040.86"/>
    <n v="0"/>
    <x v="1"/>
    <x v="1"/>
    <x v="51"/>
    <x v="5"/>
  </r>
  <r>
    <x v="74"/>
    <x v="118"/>
    <x v="14601"/>
    <n v="407945.53"/>
    <n v="329530.26"/>
    <n v="78415.27"/>
    <n v="0"/>
    <x v="1"/>
    <x v="1"/>
    <x v="51"/>
    <x v="5"/>
  </r>
  <r>
    <x v="75"/>
    <x v="109"/>
    <x v="14602"/>
    <n v="495559.97"/>
    <n v="346531.83"/>
    <n v="149028.14000000001"/>
    <n v="0"/>
    <x v="1"/>
    <x v="1"/>
    <x v="51"/>
    <x v="5"/>
  </r>
  <r>
    <x v="76"/>
    <x v="106"/>
    <x v="14603"/>
    <n v="523152.08"/>
    <n v="379451.98"/>
    <n v="143700.1"/>
    <n v="0"/>
    <x v="1"/>
    <x v="1"/>
    <x v="51"/>
    <x v="5"/>
  </r>
  <r>
    <x v="77"/>
    <x v="56"/>
    <x v="14604"/>
    <n v="520268.11"/>
    <n v="350794.25"/>
    <n v="169473.86"/>
    <n v="0"/>
    <x v="1"/>
    <x v="1"/>
    <x v="51"/>
    <x v="5"/>
  </r>
  <r>
    <x v="78"/>
    <x v="55"/>
    <x v="14605"/>
    <n v="438431.87"/>
    <n v="310467.62"/>
    <n v="127964.25"/>
    <n v="0"/>
    <x v="1"/>
    <x v="1"/>
    <x v="51"/>
    <x v="6"/>
  </r>
  <r>
    <x v="79"/>
    <x v="14"/>
    <x v="14606"/>
    <n v="446835.88"/>
    <n v="302393.63"/>
    <n v="144442.25"/>
    <n v="0"/>
    <x v="1"/>
    <x v="1"/>
    <x v="51"/>
    <x v="6"/>
  </r>
  <r>
    <x v="80"/>
    <x v="14"/>
    <x v="14607"/>
    <n v="386800.81"/>
    <n v="279246.87"/>
    <n v="107553.94"/>
    <n v="0"/>
    <x v="1"/>
    <x v="1"/>
    <x v="51"/>
    <x v="6"/>
  </r>
  <r>
    <x v="81"/>
    <x v="21"/>
    <x v="14608"/>
    <n v="442343.2"/>
    <n v="310881.84000000003"/>
    <n v="131461.35999999999"/>
    <n v="0"/>
    <x v="1"/>
    <x v="1"/>
    <x v="51"/>
    <x v="6"/>
  </r>
  <r>
    <x v="82"/>
    <x v="58"/>
    <x v="14609"/>
    <n v="465693.74"/>
    <n v="349592.45"/>
    <n v="116101.29"/>
    <n v="0"/>
    <x v="1"/>
    <x v="1"/>
    <x v="51"/>
    <x v="7"/>
  </r>
  <r>
    <x v="83"/>
    <x v="48"/>
    <x v="14610"/>
    <n v="527687.39"/>
    <n v="370815.25"/>
    <n v="156872.14000000001"/>
    <n v="0"/>
    <x v="1"/>
    <x v="1"/>
    <x v="51"/>
    <x v="7"/>
  </r>
  <r>
    <x v="84"/>
    <x v="14"/>
    <x v="14611"/>
    <n v="431509.82"/>
    <n v="309561.78999999998"/>
    <n v="121948.03"/>
    <n v="0"/>
    <x v="1"/>
    <x v="1"/>
    <x v="51"/>
    <x v="7"/>
  </r>
  <r>
    <x v="85"/>
    <x v="49"/>
    <x v="14612"/>
    <n v="535172.41"/>
    <n v="319417.49"/>
    <n v="215754.92"/>
    <n v="0"/>
    <x v="1"/>
    <x v="1"/>
    <x v="51"/>
    <x v="7"/>
  </r>
  <r>
    <x v="86"/>
    <x v="4"/>
    <x v="14613"/>
    <n v="572213.62"/>
    <n v="368709.06"/>
    <n v="203504.56"/>
    <n v="0"/>
    <x v="1"/>
    <x v="1"/>
    <x v="51"/>
    <x v="7"/>
  </r>
  <r>
    <x v="87"/>
    <x v="42"/>
    <x v="14614"/>
    <n v="716828.68"/>
    <n v="555986.43000000005"/>
    <n v="160842.25"/>
    <n v="0"/>
    <x v="1"/>
    <x v="1"/>
    <x v="51"/>
    <x v="8"/>
  </r>
  <r>
    <x v="88"/>
    <x v="53"/>
    <x v="14615"/>
    <n v="511101.39"/>
    <n v="352484.76"/>
    <n v="158616.63"/>
    <n v="0"/>
    <x v="1"/>
    <x v="1"/>
    <x v="51"/>
    <x v="8"/>
  </r>
  <r>
    <x v="89"/>
    <x v="5"/>
    <x v="14616"/>
    <n v="658419.11"/>
    <n v="368458.82"/>
    <n v="289960.28999999998"/>
    <n v="0"/>
    <x v="1"/>
    <x v="1"/>
    <x v="51"/>
    <x v="8"/>
  </r>
  <r>
    <x v="90"/>
    <x v="59"/>
    <x v="14617"/>
    <n v="430964.21"/>
    <n v="289504.38"/>
    <n v="141459.82999999999"/>
    <n v="0"/>
    <x v="1"/>
    <x v="1"/>
    <x v="51"/>
    <x v="8"/>
  </r>
  <r>
    <x v="91"/>
    <x v="59"/>
    <x v="14618"/>
    <n v="442091.61"/>
    <n v="263938.32"/>
    <n v="178153.29"/>
    <n v="0"/>
    <x v="1"/>
    <x v="1"/>
    <x v="51"/>
    <x v="9"/>
  </r>
  <r>
    <x v="92"/>
    <x v="17"/>
    <x v="14619"/>
    <n v="578257.49"/>
    <n v="252881.52"/>
    <n v="325375.96999999997"/>
    <n v="0"/>
    <x v="1"/>
    <x v="1"/>
    <x v="51"/>
    <x v="9"/>
  </r>
  <r>
    <x v="93"/>
    <x v="41"/>
    <x v="14620"/>
    <n v="538564.72"/>
    <n v="282353.48"/>
    <n v="256211.24"/>
    <n v="0"/>
    <x v="1"/>
    <x v="1"/>
    <x v="51"/>
    <x v="9"/>
  </r>
  <r>
    <x v="94"/>
    <x v="4"/>
    <x v="14621"/>
    <n v="527581.12"/>
    <n v="309561.59999999998"/>
    <n v="218019.52"/>
    <n v="0"/>
    <x v="1"/>
    <x v="1"/>
    <x v="51"/>
    <x v="9"/>
  </r>
  <r>
    <x v="95"/>
    <x v="59"/>
    <x v="14622"/>
    <n v="376979.06"/>
    <n v="277995.45"/>
    <n v="98983.61"/>
    <n v="0"/>
    <x v="1"/>
    <x v="1"/>
    <x v="51"/>
    <x v="10"/>
  </r>
  <r>
    <x v="96"/>
    <x v="14"/>
    <x v="14623"/>
    <n v="344903.06"/>
    <n v="223281.18"/>
    <n v="121621.88"/>
    <n v="0"/>
    <x v="1"/>
    <x v="1"/>
    <x v="51"/>
    <x v="10"/>
  </r>
  <r>
    <x v="97"/>
    <x v="16"/>
    <x v="14624"/>
    <n v="436374.3"/>
    <n v="201936.87"/>
    <n v="234437.43"/>
    <n v="0"/>
    <x v="1"/>
    <x v="1"/>
    <x v="51"/>
    <x v="10"/>
  </r>
  <r>
    <x v="98"/>
    <x v="59"/>
    <x v="14625"/>
    <n v="358544.02"/>
    <n v="210519.67"/>
    <n v="148024.35"/>
    <n v="0"/>
    <x v="1"/>
    <x v="1"/>
    <x v="51"/>
    <x v="10"/>
  </r>
  <r>
    <x v="99"/>
    <x v="21"/>
    <x v="14626"/>
    <n v="387944.56"/>
    <n v="204288.83"/>
    <n v="183655.73"/>
    <n v="0"/>
    <x v="1"/>
    <x v="1"/>
    <x v="51"/>
    <x v="11"/>
  </r>
  <r>
    <x v="100"/>
    <x v="58"/>
    <x v="14627"/>
    <n v="393733.01"/>
    <n v="204859.71"/>
    <n v="188873.3"/>
    <n v="0"/>
    <x v="1"/>
    <x v="1"/>
    <x v="51"/>
    <x v="11"/>
  </r>
  <r>
    <x v="101"/>
    <x v="59"/>
    <x v="14628"/>
    <n v="299417.59999999998"/>
    <n v="150719.73000000001"/>
    <n v="148697.87"/>
    <n v="0"/>
    <x v="1"/>
    <x v="1"/>
    <x v="51"/>
    <x v="11"/>
  </r>
  <r>
    <x v="102"/>
    <x v="1"/>
    <x v="14629"/>
    <n v="418440.98"/>
    <n v="183115.43"/>
    <n v="235325.55"/>
    <n v="0"/>
    <x v="1"/>
    <x v="1"/>
    <x v="51"/>
    <x v="11"/>
  </r>
  <r>
    <x v="103"/>
    <x v="21"/>
    <x v="14630"/>
    <n v="324970.52"/>
    <n v="150967.35"/>
    <n v="174003.17"/>
    <n v="0"/>
    <x v="1"/>
    <x v="1"/>
    <x v="51"/>
    <x v="11"/>
  </r>
  <r>
    <x v="52"/>
    <x v="45"/>
    <x v="14631"/>
    <n v="250754.74"/>
    <n v="58951.54"/>
    <n v="191803.2"/>
    <n v="0"/>
    <x v="1"/>
    <x v="1"/>
    <x v="52"/>
    <x v="0"/>
  </r>
  <r>
    <x v="53"/>
    <x v="19"/>
    <x v="14632"/>
    <n v="111968.71"/>
    <n v="27269.38"/>
    <n v="84699.33"/>
    <n v="0"/>
    <x v="1"/>
    <x v="1"/>
    <x v="52"/>
    <x v="0"/>
  </r>
  <r>
    <x v="54"/>
    <x v="13"/>
    <x v="14633"/>
    <n v="99570.68"/>
    <n v="24023.81"/>
    <n v="75546.87"/>
    <n v="0"/>
    <x v="1"/>
    <x v="1"/>
    <x v="52"/>
    <x v="0"/>
  </r>
  <r>
    <x v="55"/>
    <x v="11"/>
    <x v="14634"/>
    <n v="136059.85"/>
    <n v="20438.490000000002"/>
    <n v="115621.36"/>
    <n v="0"/>
    <x v="1"/>
    <x v="1"/>
    <x v="52"/>
    <x v="0"/>
  </r>
  <r>
    <x v="56"/>
    <x v="60"/>
    <x v="14635"/>
    <n v="107735.97"/>
    <n v="31027.16"/>
    <n v="76708.81"/>
    <n v="0"/>
    <x v="1"/>
    <x v="1"/>
    <x v="52"/>
    <x v="1"/>
  </r>
  <r>
    <x v="57"/>
    <x v="117"/>
    <x v="14636"/>
    <n v="99093.88"/>
    <n v="27888.84"/>
    <n v="71205.039999999994"/>
    <n v="0"/>
    <x v="1"/>
    <x v="1"/>
    <x v="52"/>
    <x v="1"/>
  </r>
  <r>
    <x v="58"/>
    <x v="128"/>
    <x v="14637"/>
    <n v="81102.19"/>
    <n v="34945.74"/>
    <n v="46156.45"/>
    <n v="0"/>
    <x v="1"/>
    <x v="1"/>
    <x v="52"/>
    <x v="1"/>
  </r>
  <r>
    <x v="59"/>
    <x v="124"/>
    <x v="14638"/>
    <n v="64206.54"/>
    <n v="14689.35"/>
    <n v="49517.19"/>
    <n v="0"/>
    <x v="1"/>
    <x v="1"/>
    <x v="52"/>
    <x v="1"/>
  </r>
  <r>
    <x v="60"/>
    <x v="174"/>
    <x v="14639"/>
    <n v="14563.71"/>
    <n v="11572.83"/>
    <n v="2990.88"/>
    <n v="0"/>
    <x v="1"/>
    <x v="1"/>
    <x v="52"/>
    <x v="2"/>
  </r>
  <r>
    <x v="61"/>
    <x v="159"/>
    <x v="14640"/>
    <n v="29829.47"/>
    <n v="15072.18"/>
    <n v="14757.29"/>
    <n v="0"/>
    <x v="1"/>
    <x v="1"/>
    <x v="52"/>
    <x v="2"/>
  </r>
  <r>
    <x v="62"/>
    <x v="52"/>
    <x v="14641"/>
    <n v="92070.39"/>
    <n v="25657.03"/>
    <n v="66413.36"/>
    <n v="0"/>
    <x v="1"/>
    <x v="1"/>
    <x v="52"/>
    <x v="2"/>
  </r>
  <r>
    <x v="63"/>
    <x v="121"/>
    <x v="14642"/>
    <n v="62004.71"/>
    <n v="29570.26"/>
    <n v="32434.45"/>
    <n v="0"/>
    <x v="1"/>
    <x v="1"/>
    <x v="52"/>
    <x v="2"/>
  </r>
  <r>
    <x v="64"/>
    <x v="51"/>
    <x v="14643"/>
    <n v="77999.92"/>
    <n v="20453.89"/>
    <n v="57546.03"/>
    <n v="0"/>
    <x v="1"/>
    <x v="1"/>
    <x v="52"/>
    <x v="2"/>
  </r>
  <r>
    <x v="65"/>
    <x v="129"/>
    <x v="14644"/>
    <n v="55919.27"/>
    <n v="27538.32"/>
    <n v="28380.95"/>
    <n v="0"/>
    <x v="1"/>
    <x v="1"/>
    <x v="52"/>
    <x v="3"/>
  </r>
  <r>
    <x v="66"/>
    <x v="51"/>
    <x v="14645"/>
    <n v="91259.27"/>
    <n v="53282.81"/>
    <n v="37976.46"/>
    <n v="0"/>
    <x v="1"/>
    <x v="1"/>
    <x v="52"/>
    <x v="3"/>
  </r>
  <r>
    <x v="67"/>
    <x v="101"/>
    <x v="14646"/>
    <n v="114802.14"/>
    <n v="46197.11"/>
    <n v="68605.03"/>
    <n v="0"/>
    <x v="1"/>
    <x v="1"/>
    <x v="52"/>
    <x v="3"/>
  </r>
  <r>
    <x v="68"/>
    <x v="110"/>
    <x v="14647"/>
    <n v="73778.460000000006"/>
    <n v="37977.129999999997"/>
    <n v="35801.33"/>
    <n v="0"/>
    <x v="1"/>
    <x v="1"/>
    <x v="52"/>
    <x v="3"/>
  </r>
  <r>
    <x v="69"/>
    <x v="159"/>
    <x v="14648"/>
    <n v="31561.26"/>
    <n v="23214.22"/>
    <n v="8347.0400000000009"/>
    <n v="0"/>
    <x v="1"/>
    <x v="1"/>
    <x v="52"/>
    <x v="4"/>
  </r>
  <r>
    <x v="70"/>
    <x v="122"/>
    <x v="14649"/>
    <n v="50497.919999999998"/>
    <n v="31310.25"/>
    <n v="19187.669999999998"/>
    <n v="0"/>
    <x v="1"/>
    <x v="1"/>
    <x v="52"/>
    <x v="4"/>
  </r>
  <r>
    <x v="71"/>
    <x v="141"/>
    <x v="14650"/>
    <n v="68820.11"/>
    <n v="51024.36"/>
    <n v="17795.75"/>
    <n v="0"/>
    <x v="1"/>
    <x v="1"/>
    <x v="52"/>
    <x v="4"/>
  </r>
  <r>
    <x v="72"/>
    <x v="126"/>
    <x v="14651"/>
    <n v="74689.37"/>
    <n v="39122.15"/>
    <n v="35567.22"/>
    <n v="0"/>
    <x v="1"/>
    <x v="1"/>
    <x v="52"/>
    <x v="4"/>
  </r>
  <r>
    <x v="73"/>
    <x v="118"/>
    <x v="14652"/>
    <n v="84844.26"/>
    <n v="29501.17"/>
    <n v="55343.09"/>
    <n v="0"/>
    <x v="1"/>
    <x v="1"/>
    <x v="52"/>
    <x v="5"/>
  </r>
  <r>
    <x v="74"/>
    <x v="153"/>
    <x v="14653"/>
    <n v="49787.25"/>
    <n v="33356.15"/>
    <n v="16431.099999999999"/>
    <n v="0"/>
    <x v="1"/>
    <x v="1"/>
    <x v="52"/>
    <x v="5"/>
  </r>
  <r>
    <x v="75"/>
    <x v="115"/>
    <x v="14654"/>
    <n v="47123.71"/>
    <n v="23318.33"/>
    <n v="23805.38"/>
    <n v="0"/>
    <x v="1"/>
    <x v="1"/>
    <x v="52"/>
    <x v="5"/>
  </r>
  <r>
    <x v="76"/>
    <x v="50"/>
    <x v="14655"/>
    <n v="99890.67"/>
    <n v="60450.95"/>
    <n v="39439.72"/>
    <n v="0"/>
    <x v="1"/>
    <x v="1"/>
    <x v="52"/>
    <x v="5"/>
  </r>
  <r>
    <x v="77"/>
    <x v="56"/>
    <x v="14656"/>
    <n v="103121.46"/>
    <n v="29715.52"/>
    <n v="73405.94"/>
    <n v="0"/>
    <x v="1"/>
    <x v="1"/>
    <x v="52"/>
    <x v="5"/>
  </r>
  <r>
    <x v="78"/>
    <x v="52"/>
    <x v="14657"/>
    <n v="54573.81"/>
    <n v="17817.37"/>
    <n v="36756.44"/>
    <n v="0"/>
    <x v="1"/>
    <x v="1"/>
    <x v="52"/>
    <x v="6"/>
  </r>
  <r>
    <x v="79"/>
    <x v="54"/>
    <x v="14658"/>
    <n v="41037.83"/>
    <n v="17327.599999999999"/>
    <n v="23710.23"/>
    <n v="0"/>
    <x v="1"/>
    <x v="1"/>
    <x v="52"/>
    <x v="6"/>
  </r>
  <r>
    <x v="80"/>
    <x v="111"/>
    <x v="14659"/>
    <n v="22310.87"/>
    <n v="11351.58"/>
    <n v="10959.29"/>
    <n v="0"/>
    <x v="1"/>
    <x v="1"/>
    <x v="52"/>
    <x v="6"/>
  </r>
  <r>
    <x v="81"/>
    <x v="103"/>
    <x v="14660"/>
    <n v="25597.9"/>
    <n v="17579.09"/>
    <n v="8018.81"/>
    <n v="0"/>
    <x v="1"/>
    <x v="1"/>
    <x v="52"/>
    <x v="6"/>
  </r>
  <r>
    <x v="82"/>
    <x v="16"/>
    <x v="14661"/>
    <n v="86182.19"/>
    <n v="52709.61"/>
    <n v="33472.58"/>
    <n v="0"/>
    <x v="1"/>
    <x v="1"/>
    <x v="52"/>
    <x v="7"/>
  </r>
  <r>
    <x v="83"/>
    <x v="17"/>
    <x v="14662"/>
    <n v="113975.5"/>
    <n v="52117.86"/>
    <n v="61857.64"/>
    <n v="0"/>
    <x v="1"/>
    <x v="1"/>
    <x v="52"/>
    <x v="7"/>
  </r>
  <r>
    <x v="84"/>
    <x v="46"/>
    <x v="14663"/>
    <n v="59672.85"/>
    <n v="20447.22"/>
    <n v="39225.629999999997"/>
    <n v="0"/>
    <x v="1"/>
    <x v="1"/>
    <x v="52"/>
    <x v="7"/>
  </r>
  <r>
    <x v="85"/>
    <x v="3"/>
    <x v="14664"/>
    <n v="137089.91"/>
    <n v="20696.46"/>
    <n v="116393.45"/>
    <n v="0"/>
    <x v="1"/>
    <x v="1"/>
    <x v="52"/>
    <x v="7"/>
  </r>
  <r>
    <x v="86"/>
    <x v="35"/>
    <x v="14665"/>
    <n v="185683.65"/>
    <n v="55292.78"/>
    <n v="130390.87"/>
    <n v="0"/>
    <x v="1"/>
    <x v="1"/>
    <x v="52"/>
    <x v="7"/>
  </r>
  <r>
    <x v="87"/>
    <x v="35"/>
    <x v="14666"/>
    <n v="270636.88"/>
    <n v="213637.25"/>
    <n v="56999.63"/>
    <n v="0"/>
    <x v="1"/>
    <x v="1"/>
    <x v="52"/>
    <x v="8"/>
  </r>
  <r>
    <x v="88"/>
    <x v="11"/>
    <x v="14667"/>
    <n v="129230.25"/>
    <n v="64711.23"/>
    <n v="64519.02"/>
    <n v="0"/>
    <x v="1"/>
    <x v="1"/>
    <x v="52"/>
    <x v="8"/>
  </r>
  <r>
    <x v="89"/>
    <x v="6"/>
    <x v="14668"/>
    <n v="275813.87"/>
    <n v="81246.820000000007"/>
    <n v="194567.05"/>
    <n v="0"/>
    <x v="1"/>
    <x v="1"/>
    <x v="52"/>
    <x v="8"/>
  </r>
  <r>
    <x v="90"/>
    <x v="17"/>
    <x v="14669"/>
    <n v="113470.06"/>
    <n v="44860.97"/>
    <n v="68609.09"/>
    <n v="0"/>
    <x v="1"/>
    <x v="1"/>
    <x v="52"/>
    <x v="8"/>
  </r>
  <r>
    <x v="91"/>
    <x v="46"/>
    <x v="14670"/>
    <n v="99211.43"/>
    <n v="24069.73"/>
    <n v="75141.7"/>
    <n v="0"/>
    <x v="1"/>
    <x v="1"/>
    <x v="52"/>
    <x v="9"/>
  </r>
  <r>
    <x v="92"/>
    <x v="6"/>
    <x v="14671"/>
    <n v="260466.17"/>
    <n v="36003.440000000002"/>
    <n v="224462.73"/>
    <n v="0"/>
    <x v="1"/>
    <x v="1"/>
    <x v="52"/>
    <x v="9"/>
  </r>
  <r>
    <x v="93"/>
    <x v="30"/>
    <x v="14672"/>
    <n v="227879.93"/>
    <n v="60151.34"/>
    <n v="167728.59"/>
    <n v="0"/>
    <x v="1"/>
    <x v="1"/>
    <x v="52"/>
    <x v="9"/>
  </r>
  <r>
    <x v="94"/>
    <x v="29"/>
    <x v="14673"/>
    <n v="244359.95"/>
    <n v="97380.11"/>
    <n v="146979.84"/>
    <n v="0"/>
    <x v="1"/>
    <x v="1"/>
    <x v="52"/>
    <x v="9"/>
  </r>
  <r>
    <x v="95"/>
    <x v="57"/>
    <x v="14674"/>
    <n v="80916.320000000007"/>
    <n v="51887.57"/>
    <n v="29028.75"/>
    <n v="0"/>
    <x v="1"/>
    <x v="1"/>
    <x v="52"/>
    <x v="10"/>
  </r>
  <r>
    <x v="96"/>
    <x v="16"/>
    <x v="14675"/>
    <n v="90356.64"/>
    <n v="45278.400000000001"/>
    <n v="45078.239999999998"/>
    <n v="0"/>
    <x v="1"/>
    <x v="1"/>
    <x v="52"/>
    <x v="10"/>
  </r>
  <r>
    <x v="97"/>
    <x v="9"/>
    <x v="14676"/>
    <n v="189556.19"/>
    <n v="25453.95"/>
    <n v="164102.24"/>
    <n v="0"/>
    <x v="1"/>
    <x v="1"/>
    <x v="52"/>
    <x v="10"/>
  </r>
  <r>
    <x v="98"/>
    <x v="23"/>
    <x v="14677"/>
    <n v="118225.74"/>
    <n v="52341.87"/>
    <n v="65883.87"/>
    <n v="0"/>
    <x v="1"/>
    <x v="1"/>
    <x v="52"/>
    <x v="10"/>
  </r>
  <r>
    <x v="99"/>
    <x v="19"/>
    <x v="14678"/>
    <n v="134649.92000000001"/>
    <n v="46628.66"/>
    <n v="88021.26"/>
    <n v="0"/>
    <x v="1"/>
    <x v="1"/>
    <x v="52"/>
    <x v="11"/>
  </r>
  <r>
    <x v="100"/>
    <x v="17"/>
    <x v="14679"/>
    <n v="105778.95"/>
    <n v="43105.63"/>
    <n v="62673.32"/>
    <n v="0"/>
    <x v="1"/>
    <x v="1"/>
    <x v="52"/>
    <x v="11"/>
  </r>
  <r>
    <x v="101"/>
    <x v="17"/>
    <x v="14680"/>
    <n v="102367.71"/>
    <n v="20133.830000000002"/>
    <n v="82233.88"/>
    <n v="0"/>
    <x v="1"/>
    <x v="1"/>
    <x v="52"/>
    <x v="11"/>
  </r>
  <r>
    <x v="102"/>
    <x v="31"/>
    <x v="14681"/>
    <n v="156750.25"/>
    <n v="21108.02"/>
    <n v="135642.23000000001"/>
    <n v="0"/>
    <x v="1"/>
    <x v="1"/>
    <x v="52"/>
    <x v="11"/>
  </r>
  <r>
    <x v="103"/>
    <x v="58"/>
    <x v="14682"/>
    <n v="88711.81"/>
    <n v="15175.56"/>
    <n v="73536.25"/>
    <n v="0"/>
    <x v="1"/>
    <x v="1"/>
    <x v="52"/>
    <x v="11"/>
  </r>
  <r>
    <x v="52"/>
    <x v="11"/>
    <x v="14683"/>
    <n v="12881.27"/>
    <n v="12843.07"/>
    <n v="38.200000000000003"/>
    <n v="0"/>
    <x v="1"/>
    <x v="1"/>
    <x v="53"/>
    <x v="0"/>
  </r>
  <r>
    <x v="53"/>
    <x v="13"/>
    <x v="14684"/>
    <n v="7857.31"/>
    <n v="7819.17"/>
    <n v="38.14"/>
    <n v="0"/>
    <x v="1"/>
    <x v="1"/>
    <x v="53"/>
    <x v="0"/>
  </r>
  <r>
    <x v="54"/>
    <x v="50"/>
    <x v="14685"/>
    <n v="8599.83"/>
    <n v="8510.92"/>
    <n v="88.91"/>
    <n v="0"/>
    <x v="1"/>
    <x v="1"/>
    <x v="53"/>
    <x v="0"/>
  </r>
  <r>
    <x v="55"/>
    <x v="122"/>
    <x v="14686"/>
    <n v="6620.32"/>
    <n v="6533.87"/>
    <n v="86.45"/>
    <n v="0"/>
    <x v="1"/>
    <x v="1"/>
    <x v="53"/>
    <x v="0"/>
  </r>
  <r>
    <x v="56"/>
    <x v="127"/>
    <x v="14687"/>
    <n v="6345.98"/>
    <n v="6307.59"/>
    <n v="38.39"/>
    <n v="0"/>
    <x v="1"/>
    <x v="1"/>
    <x v="53"/>
    <x v="1"/>
  </r>
  <r>
    <x v="57"/>
    <x v="141"/>
    <x v="14688"/>
    <n v="5861.83"/>
    <n v="5848.5"/>
    <n v="13.33"/>
    <n v="0"/>
    <x v="1"/>
    <x v="1"/>
    <x v="53"/>
    <x v="1"/>
  </r>
  <r>
    <x v="58"/>
    <x v="51"/>
    <x v="14689"/>
    <n v="9512.9"/>
    <n v="9443.44"/>
    <n v="69.459999999999994"/>
    <n v="0"/>
    <x v="1"/>
    <x v="1"/>
    <x v="53"/>
    <x v="1"/>
  </r>
  <r>
    <x v="59"/>
    <x v="162"/>
    <x v="14690"/>
    <n v="1861.76"/>
    <n v="1804.65"/>
    <n v="57.11"/>
    <n v="0"/>
    <x v="1"/>
    <x v="1"/>
    <x v="53"/>
    <x v="1"/>
  </r>
  <r>
    <x v="60"/>
    <x v="210"/>
    <x v="14691"/>
    <n v="180"/>
    <n v="176.67"/>
    <n v="3.33"/>
    <n v="0"/>
    <x v="1"/>
    <x v="1"/>
    <x v="53"/>
    <x v="2"/>
  </r>
  <r>
    <x v="61"/>
    <x v="180"/>
    <x v="14692"/>
    <n v="333.34"/>
    <n v="333.34"/>
    <n v="0"/>
    <n v="0"/>
    <x v="1"/>
    <x v="1"/>
    <x v="53"/>
    <x v="2"/>
  </r>
  <r>
    <x v="62"/>
    <x v="230"/>
    <x v="14693"/>
    <n v="1179.4000000000001"/>
    <n v="1146.07"/>
    <n v="33.33"/>
    <n v="0"/>
    <x v="1"/>
    <x v="1"/>
    <x v="53"/>
    <x v="2"/>
  </r>
  <r>
    <x v="63"/>
    <x v="167"/>
    <x v="14694"/>
    <n v="2030.58"/>
    <n v="1993.91"/>
    <n v="36.67"/>
    <n v="0"/>
    <x v="1"/>
    <x v="1"/>
    <x v="53"/>
    <x v="2"/>
  </r>
  <r>
    <x v="64"/>
    <x v="196"/>
    <x v="14695"/>
    <n v="1129.94"/>
    <n v="1116.94"/>
    <n v="13"/>
    <n v="0"/>
    <x v="1"/>
    <x v="1"/>
    <x v="53"/>
    <x v="2"/>
  </r>
  <r>
    <x v="65"/>
    <x v="233"/>
    <x v="14696"/>
    <n v="1276.93"/>
    <n v="1231.67"/>
    <n v="45.26"/>
    <n v="0"/>
    <x v="1"/>
    <x v="1"/>
    <x v="53"/>
    <x v="3"/>
  </r>
  <r>
    <x v="66"/>
    <x v="145"/>
    <x v="14697"/>
    <n v="6675.44"/>
    <n v="6399.23"/>
    <n v="276.20999999999998"/>
    <n v="0"/>
    <x v="1"/>
    <x v="1"/>
    <x v="53"/>
    <x v="3"/>
  </r>
  <r>
    <x v="67"/>
    <x v="144"/>
    <x v="14698"/>
    <n v="7728.36"/>
    <n v="5526.32"/>
    <n v="2202.04"/>
    <n v="0"/>
    <x v="1"/>
    <x v="1"/>
    <x v="53"/>
    <x v="3"/>
  </r>
  <r>
    <x v="68"/>
    <x v="122"/>
    <x v="14699"/>
    <n v="8422.41"/>
    <n v="4847.6000000000004"/>
    <n v="3574.81"/>
    <n v="0"/>
    <x v="1"/>
    <x v="1"/>
    <x v="53"/>
    <x v="3"/>
  </r>
  <r>
    <x v="69"/>
    <x v="116"/>
    <x v="14700"/>
    <n v="8689.07"/>
    <n v="5137.7700000000004"/>
    <n v="3551.3"/>
    <n v="0"/>
    <x v="1"/>
    <x v="1"/>
    <x v="53"/>
    <x v="4"/>
  </r>
  <r>
    <x v="70"/>
    <x v="136"/>
    <x v="14701"/>
    <n v="8869.59"/>
    <n v="4720"/>
    <n v="4149.59"/>
    <n v="0"/>
    <x v="1"/>
    <x v="1"/>
    <x v="53"/>
    <x v="4"/>
  </r>
  <r>
    <x v="71"/>
    <x v="127"/>
    <x v="14702"/>
    <n v="10810.09"/>
    <n v="6816.67"/>
    <n v="3993.42"/>
    <n v="0"/>
    <x v="1"/>
    <x v="1"/>
    <x v="53"/>
    <x v="4"/>
  </r>
  <r>
    <x v="72"/>
    <x v="129"/>
    <x v="14703"/>
    <n v="10755.98"/>
    <n v="6086.67"/>
    <n v="4669.3100000000004"/>
    <n v="0"/>
    <x v="1"/>
    <x v="1"/>
    <x v="53"/>
    <x v="4"/>
  </r>
  <r>
    <x v="73"/>
    <x v="124"/>
    <x v="14704"/>
    <n v="9746.0300000000007"/>
    <n v="5696.67"/>
    <n v="4049.36"/>
    <n v="0"/>
    <x v="1"/>
    <x v="1"/>
    <x v="53"/>
    <x v="5"/>
  </r>
  <r>
    <x v="74"/>
    <x v="133"/>
    <x v="14705"/>
    <n v="7853.01"/>
    <n v="3647.77"/>
    <n v="4205.24"/>
    <n v="0"/>
    <x v="1"/>
    <x v="1"/>
    <x v="53"/>
    <x v="5"/>
  </r>
  <r>
    <x v="75"/>
    <x v="135"/>
    <x v="14706"/>
    <n v="10634.11"/>
    <n v="5736.67"/>
    <n v="4897.4399999999996"/>
    <n v="0"/>
    <x v="1"/>
    <x v="1"/>
    <x v="53"/>
    <x v="5"/>
  </r>
  <r>
    <x v="76"/>
    <x v="118"/>
    <x v="14707"/>
    <n v="12442.85"/>
    <n v="5753.33"/>
    <n v="6689.52"/>
    <n v="0"/>
    <x v="1"/>
    <x v="1"/>
    <x v="53"/>
    <x v="5"/>
  </r>
  <r>
    <x v="77"/>
    <x v="21"/>
    <x v="14708"/>
    <n v="11225.83"/>
    <n v="3343.33"/>
    <n v="7882.5"/>
    <n v="0"/>
    <x v="1"/>
    <x v="1"/>
    <x v="53"/>
    <x v="5"/>
  </r>
  <r>
    <x v="78"/>
    <x v="53"/>
    <x v="14709"/>
    <n v="9936.85"/>
    <n v="4803.33"/>
    <n v="5133.5200000000004"/>
    <n v="0"/>
    <x v="1"/>
    <x v="1"/>
    <x v="53"/>
    <x v="6"/>
  </r>
  <r>
    <x v="79"/>
    <x v="16"/>
    <x v="14710"/>
    <n v="5105.51"/>
    <n v="2193.34"/>
    <n v="2912.17"/>
    <n v="0"/>
    <x v="1"/>
    <x v="1"/>
    <x v="53"/>
    <x v="6"/>
  </r>
  <r>
    <x v="80"/>
    <x v="48"/>
    <x v="14711"/>
    <n v="3996.12"/>
    <n v="2191.79"/>
    <n v="1804.33"/>
    <n v="0"/>
    <x v="1"/>
    <x v="1"/>
    <x v="53"/>
    <x v="6"/>
  </r>
  <r>
    <x v="81"/>
    <x v="41"/>
    <x v="14712"/>
    <n v="9241.1299999999992"/>
    <n v="5613.33"/>
    <n v="3627.8"/>
    <n v="0"/>
    <x v="1"/>
    <x v="1"/>
    <x v="53"/>
    <x v="6"/>
  </r>
  <r>
    <x v="82"/>
    <x v="1"/>
    <x v="14713"/>
    <n v="9409.9500000000007"/>
    <n v="6003.34"/>
    <n v="3406.61"/>
    <n v="0"/>
    <x v="1"/>
    <x v="1"/>
    <x v="53"/>
    <x v="7"/>
  </r>
  <r>
    <x v="83"/>
    <x v="48"/>
    <x v="14714"/>
    <n v="10816.09"/>
    <n v="4708.3"/>
    <n v="6107.79"/>
    <n v="0"/>
    <x v="1"/>
    <x v="1"/>
    <x v="53"/>
    <x v="7"/>
  </r>
  <r>
    <x v="84"/>
    <x v="42"/>
    <x v="14715"/>
    <n v="15155.37"/>
    <n v="5948.7"/>
    <n v="9206.67"/>
    <n v="0"/>
    <x v="1"/>
    <x v="1"/>
    <x v="53"/>
    <x v="7"/>
  </r>
  <r>
    <x v="85"/>
    <x v="37"/>
    <x v="14716"/>
    <n v="12940.69"/>
    <n v="7111.59"/>
    <n v="5829.1"/>
    <n v="0"/>
    <x v="1"/>
    <x v="1"/>
    <x v="53"/>
    <x v="7"/>
  </r>
  <r>
    <x v="86"/>
    <x v="31"/>
    <x v="14717"/>
    <n v="7750.19"/>
    <n v="5167.45"/>
    <n v="2582.7399999999998"/>
    <n v="0"/>
    <x v="1"/>
    <x v="1"/>
    <x v="53"/>
    <x v="7"/>
  </r>
  <r>
    <x v="87"/>
    <x v="48"/>
    <x v="14718"/>
    <n v="9898.9500000000007"/>
    <n v="5774.63"/>
    <n v="4124.32"/>
    <n v="0"/>
    <x v="1"/>
    <x v="1"/>
    <x v="53"/>
    <x v="8"/>
  </r>
  <r>
    <x v="88"/>
    <x v="48"/>
    <x v="14719"/>
    <n v="9932.09"/>
    <n v="5036.29"/>
    <n v="4895.8"/>
    <n v="0"/>
    <x v="1"/>
    <x v="1"/>
    <x v="53"/>
    <x v="8"/>
  </r>
  <r>
    <x v="89"/>
    <x v="11"/>
    <x v="14720"/>
    <n v="10498.26"/>
    <n v="8558.9599999999991"/>
    <n v="1939.3"/>
    <n v="0"/>
    <x v="1"/>
    <x v="1"/>
    <x v="53"/>
    <x v="8"/>
  </r>
  <r>
    <x v="90"/>
    <x v="41"/>
    <x v="14721"/>
    <n v="11561.28"/>
    <n v="10538.62"/>
    <n v="1022.66"/>
    <n v="0"/>
    <x v="1"/>
    <x v="1"/>
    <x v="53"/>
    <x v="8"/>
  </r>
  <r>
    <x v="91"/>
    <x v="58"/>
    <x v="14722"/>
    <n v="7769.4"/>
    <n v="7268.06"/>
    <n v="501.34"/>
    <n v="0"/>
    <x v="1"/>
    <x v="1"/>
    <x v="53"/>
    <x v="9"/>
  </r>
  <r>
    <x v="92"/>
    <x v="56"/>
    <x v="14723"/>
    <n v="6190.43"/>
    <n v="6185.08"/>
    <n v="5.35"/>
    <n v="0"/>
    <x v="1"/>
    <x v="1"/>
    <x v="53"/>
    <x v="9"/>
  </r>
  <r>
    <x v="93"/>
    <x v="49"/>
    <x v="14724"/>
    <n v="8429.73"/>
    <n v="8365.7000000000007"/>
    <n v="64.03"/>
    <n v="0"/>
    <x v="1"/>
    <x v="1"/>
    <x v="53"/>
    <x v="9"/>
  </r>
  <r>
    <x v="94"/>
    <x v="18"/>
    <x v="14725"/>
    <n v="10784.53"/>
    <n v="10704.67"/>
    <n v="79.86"/>
    <n v="0"/>
    <x v="1"/>
    <x v="1"/>
    <x v="53"/>
    <x v="9"/>
  </r>
  <r>
    <x v="95"/>
    <x v="48"/>
    <x v="14726"/>
    <n v="8918.0300000000007"/>
    <n v="8879.5300000000007"/>
    <n v="38.5"/>
    <n v="0"/>
    <x v="1"/>
    <x v="1"/>
    <x v="53"/>
    <x v="10"/>
  </r>
  <r>
    <x v="96"/>
    <x v="101"/>
    <x v="14727"/>
    <n v="8235.69"/>
    <n v="7090.72"/>
    <n v="1144.97"/>
    <n v="0"/>
    <x v="1"/>
    <x v="1"/>
    <x v="53"/>
    <x v="10"/>
  </r>
  <r>
    <x v="97"/>
    <x v="46"/>
    <x v="14728"/>
    <n v="9308.34"/>
    <n v="6330.13"/>
    <n v="2978.21"/>
    <n v="0"/>
    <x v="1"/>
    <x v="1"/>
    <x v="53"/>
    <x v="10"/>
  </r>
  <r>
    <x v="98"/>
    <x v="54"/>
    <x v="14729"/>
    <n v="8024.09"/>
    <n v="7913.5"/>
    <n v="110.59"/>
    <n v="0"/>
    <x v="1"/>
    <x v="1"/>
    <x v="53"/>
    <x v="10"/>
  </r>
  <r>
    <x v="99"/>
    <x v="119"/>
    <x v="14730"/>
    <n v="5973.29"/>
    <n v="5957.67"/>
    <n v="15.62"/>
    <n v="0"/>
    <x v="1"/>
    <x v="1"/>
    <x v="53"/>
    <x v="11"/>
  </r>
  <r>
    <x v="100"/>
    <x v="56"/>
    <x v="14731"/>
    <n v="5951.18"/>
    <n v="5852.36"/>
    <n v="98.82"/>
    <n v="0"/>
    <x v="1"/>
    <x v="1"/>
    <x v="53"/>
    <x v="11"/>
  </r>
  <r>
    <x v="101"/>
    <x v="14"/>
    <x v="14732"/>
    <n v="6519.99"/>
    <n v="6447.25"/>
    <n v="72.739999999999995"/>
    <n v="0"/>
    <x v="1"/>
    <x v="1"/>
    <x v="53"/>
    <x v="11"/>
  </r>
  <r>
    <x v="102"/>
    <x v="16"/>
    <x v="14733"/>
    <n v="6962.6"/>
    <n v="6780.56"/>
    <n v="182.04"/>
    <n v="0"/>
    <x v="1"/>
    <x v="1"/>
    <x v="53"/>
    <x v="11"/>
  </r>
  <r>
    <x v="103"/>
    <x v="103"/>
    <x v="14734"/>
    <n v="5047.1400000000003"/>
    <n v="4651.16"/>
    <n v="395.98"/>
    <n v="0"/>
    <x v="1"/>
    <x v="1"/>
    <x v="53"/>
    <x v="11"/>
  </r>
  <r>
    <x v="104"/>
    <x v="88"/>
    <x v="14735"/>
    <n v="3247.57"/>
    <n v="3247.57"/>
    <n v="0"/>
    <n v="0"/>
    <x v="1"/>
    <x v="2"/>
    <x v="0"/>
    <x v="0"/>
  </r>
  <r>
    <x v="105"/>
    <x v="103"/>
    <x v="14736"/>
    <n v="3335.06"/>
    <n v="3335.06"/>
    <n v="0"/>
    <n v="0"/>
    <x v="1"/>
    <x v="2"/>
    <x v="0"/>
    <x v="0"/>
  </r>
  <r>
    <x v="106"/>
    <x v="21"/>
    <x v="14737"/>
    <n v="3267.01"/>
    <n v="3267.01"/>
    <n v="0"/>
    <n v="0"/>
    <x v="1"/>
    <x v="2"/>
    <x v="0"/>
    <x v="0"/>
  </r>
  <r>
    <x v="107"/>
    <x v="14"/>
    <x v="14738"/>
    <n v="3499.8"/>
    <n v="3499.8"/>
    <n v="0"/>
    <n v="0"/>
    <x v="1"/>
    <x v="2"/>
    <x v="0"/>
    <x v="0"/>
  </r>
  <r>
    <x v="108"/>
    <x v="59"/>
    <x v="14739"/>
    <n v="3151.94"/>
    <n v="3151.94"/>
    <n v="0"/>
    <n v="0"/>
    <x v="1"/>
    <x v="2"/>
    <x v="0"/>
    <x v="0"/>
  </r>
  <r>
    <x v="109"/>
    <x v="105"/>
    <x v="14740"/>
    <n v="2631.39"/>
    <n v="2631.39"/>
    <n v="0"/>
    <n v="0"/>
    <x v="1"/>
    <x v="2"/>
    <x v="0"/>
    <x v="1"/>
  </r>
  <r>
    <x v="110"/>
    <x v="141"/>
    <x v="14741"/>
    <n v="2253.4"/>
    <n v="2250.0700000000002"/>
    <n v="3.33"/>
    <n v="0"/>
    <x v="1"/>
    <x v="2"/>
    <x v="0"/>
    <x v="1"/>
  </r>
  <r>
    <x v="111"/>
    <x v="137"/>
    <x v="14742"/>
    <n v="2418.91"/>
    <n v="2418.91"/>
    <n v="0"/>
    <n v="0"/>
    <x v="1"/>
    <x v="2"/>
    <x v="0"/>
    <x v="1"/>
  </r>
  <r>
    <x v="112"/>
    <x v="55"/>
    <x v="14743"/>
    <n v="3358.16"/>
    <n v="3358.16"/>
    <n v="0"/>
    <n v="0"/>
    <x v="1"/>
    <x v="2"/>
    <x v="0"/>
    <x v="1"/>
  </r>
  <r>
    <x v="113"/>
    <x v="53"/>
    <x v="14744"/>
    <n v="5390.18"/>
    <n v="5390.18"/>
    <n v="0"/>
    <n v="0"/>
    <x v="1"/>
    <x v="2"/>
    <x v="0"/>
    <x v="2"/>
  </r>
  <r>
    <x v="114"/>
    <x v="54"/>
    <x v="14745"/>
    <n v="4065.32"/>
    <n v="4061.99"/>
    <n v="3.33"/>
    <n v="0"/>
    <x v="1"/>
    <x v="2"/>
    <x v="0"/>
    <x v="2"/>
  </r>
  <r>
    <x v="115"/>
    <x v="56"/>
    <x v="14746"/>
    <n v="4266.7"/>
    <n v="4266.7"/>
    <n v="0"/>
    <n v="0"/>
    <x v="1"/>
    <x v="2"/>
    <x v="0"/>
    <x v="2"/>
  </r>
  <r>
    <x v="116"/>
    <x v="47"/>
    <x v="14747"/>
    <n v="4864.76"/>
    <n v="4864.76"/>
    <n v="0"/>
    <n v="0"/>
    <x v="1"/>
    <x v="2"/>
    <x v="0"/>
    <x v="2"/>
  </r>
  <r>
    <x v="117"/>
    <x v="51"/>
    <x v="14748"/>
    <n v="3242.51"/>
    <n v="3242.51"/>
    <n v="0"/>
    <n v="0"/>
    <x v="1"/>
    <x v="2"/>
    <x v="0"/>
    <x v="2"/>
  </r>
  <r>
    <x v="118"/>
    <x v="57"/>
    <x v="14749"/>
    <n v="3475.05"/>
    <n v="3475.05"/>
    <n v="0"/>
    <n v="0"/>
    <x v="1"/>
    <x v="2"/>
    <x v="0"/>
    <x v="3"/>
  </r>
  <r>
    <x v="119"/>
    <x v="102"/>
    <x v="14750"/>
    <n v="3185.78"/>
    <n v="3185.78"/>
    <n v="0"/>
    <n v="0"/>
    <x v="1"/>
    <x v="2"/>
    <x v="0"/>
    <x v="3"/>
  </r>
  <r>
    <x v="120"/>
    <x v="129"/>
    <x v="14751"/>
    <n v="2898.07"/>
    <n v="2894.74"/>
    <n v="3.33"/>
    <n v="0"/>
    <x v="1"/>
    <x v="2"/>
    <x v="0"/>
    <x v="3"/>
  </r>
  <r>
    <x v="121"/>
    <x v="152"/>
    <x v="14752"/>
    <n v="1655.09"/>
    <n v="1655.09"/>
    <n v="0"/>
    <n v="0"/>
    <x v="1"/>
    <x v="2"/>
    <x v="0"/>
    <x v="3"/>
  </r>
  <r>
    <x v="122"/>
    <x v="169"/>
    <x v="14753"/>
    <n v="2270.59"/>
    <n v="2270.59"/>
    <n v="0"/>
    <n v="0"/>
    <x v="1"/>
    <x v="2"/>
    <x v="0"/>
    <x v="4"/>
  </r>
  <r>
    <x v="123"/>
    <x v="114"/>
    <x v="14754"/>
    <n v="2379.0500000000002"/>
    <n v="2379.0500000000002"/>
    <n v="0"/>
    <n v="0"/>
    <x v="1"/>
    <x v="2"/>
    <x v="0"/>
    <x v="4"/>
  </r>
  <r>
    <x v="124"/>
    <x v="131"/>
    <x v="14755"/>
    <n v="2009.77"/>
    <n v="2009.77"/>
    <n v="0"/>
    <n v="0"/>
    <x v="1"/>
    <x v="2"/>
    <x v="0"/>
    <x v="4"/>
  </r>
  <r>
    <x v="125"/>
    <x v="157"/>
    <x v="14756"/>
    <n v="2205.29"/>
    <n v="2205.29"/>
    <n v="0"/>
    <n v="0"/>
    <x v="1"/>
    <x v="2"/>
    <x v="0"/>
    <x v="4"/>
  </r>
  <r>
    <x v="126"/>
    <x v="120"/>
    <x v="14757"/>
    <n v="2355.5700000000002"/>
    <n v="2355.5700000000002"/>
    <n v="0"/>
    <n v="0"/>
    <x v="1"/>
    <x v="2"/>
    <x v="0"/>
    <x v="5"/>
  </r>
  <r>
    <x v="127"/>
    <x v="57"/>
    <x v="14758"/>
    <n v="4046.83"/>
    <n v="4046.83"/>
    <n v="0"/>
    <n v="0"/>
    <x v="1"/>
    <x v="2"/>
    <x v="0"/>
    <x v="5"/>
  </r>
  <r>
    <x v="128"/>
    <x v="144"/>
    <x v="14759"/>
    <n v="2458.98"/>
    <n v="2458.98"/>
    <n v="0"/>
    <n v="0"/>
    <x v="1"/>
    <x v="2"/>
    <x v="0"/>
    <x v="5"/>
  </r>
  <r>
    <x v="129"/>
    <x v="152"/>
    <x v="14760"/>
    <n v="1657.14"/>
    <n v="1657.14"/>
    <n v="0"/>
    <n v="0"/>
    <x v="1"/>
    <x v="2"/>
    <x v="0"/>
    <x v="5"/>
  </r>
  <r>
    <x v="130"/>
    <x v="164"/>
    <x v="14761"/>
    <n v="1931.41"/>
    <n v="1931.41"/>
    <n v="0"/>
    <n v="0"/>
    <x v="1"/>
    <x v="2"/>
    <x v="0"/>
    <x v="5"/>
  </r>
  <r>
    <x v="131"/>
    <x v="173"/>
    <x v="14762"/>
    <n v="2460.75"/>
    <n v="2460.75"/>
    <n v="0"/>
    <n v="0"/>
    <x v="1"/>
    <x v="2"/>
    <x v="0"/>
    <x v="6"/>
  </r>
  <r>
    <x v="132"/>
    <x v="164"/>
    <x v="14763"/>
    <n v="2551.6999999999998"/>
    <n v="2551.6999999999998"/>
    <n v="0"/>
    <n v="0"/>
    <x v="1"/>
    <x v="2"/>
    <x v="0"/>
    <x v="6"/>
  </r>
  <r>
    <x v="133"/>
    <x v="160"/>
    <x v="14764"/>
    <n v="2449.04"/>
    <n v="2449.04"/>
    <n v="0"/>
    <n v="0"/>
    <x v="1"/>
    <x v="2"/>
    <x v="0"/>
    <x v="6"/>
  </r>
  <r>
    <x v="134"/>
    <x v="109"/>
    <x v="14765"/>
    <n v="3364.07"/>
    <n v="3364.07"/>
    <n v="0"/>
    <n v="0"/>
    <x v="1"/>
    <x v="2"/>
    <x v="0"/>
    <x v="6"/>
  </r>
  <r>
    <x v="135"/>
    <x v="144"/>
    <x v="14766"/>
    <n v="3008.64"/>
    <n v="3008.64"/>
    <n v="0"/>
    <n v="0"/>
    <x v="1"/>
    <x v="2"/>
    <x v="0"/>
    <x v="7"/>
  </r>
  <r>
    <x v="136"/>
    <x v="124"/>
    <x v="14767"/>
    <n v="2778.99"/>
    <n v="2778.99"/>
    <n v="0"/>
    <n v="0"/>
    <x v="1"/>
    <x v="2"/>
    <x v="0"/>
    <x v="7"/>
  </r>
  <r>
    <x v="137"/>
    <x v="105"/>
    <x v="14768"/>
    <n v="3775.42"/>
    <n v="3775.42"/>
    <n v="0"/>
    <n v="0"/>
    <x v="1"/>
    <x v="2"/>
    <x v="0"/>
    <x v="7"/>
  </r>
  <r>
    <x v="138"/>
    <x v="140"/>
    <x v="14769"/>
    <n v="2492.56"/>
    <n v="2492.56"/>
    <n v="0"/>
    <n v="0"/>
    <x v="1"/>
    <x v="2"/>
    <x v="0"/>
    <x v="7"/>
  </r>
  <r>
    <x v="139"/>
    <x v="138"/>
    <x v="14770"/>
    <n v="2377.54"/>
    <n v="2377.54"/>
    <n v="0"/>
    <n v="0"/>
    <x v="1"/>
    <x v="2"/>
    <x v="0"/>
    <x v="8"/>
  </r>
  <r>
    <x v="140"/>
    <x v="159"/>
    <x v="14771"/>
    <n v="1794.79"/>
    <n v="1794.79"/>
    <n v="0"/>
    <n v="0"/>
    <x v="1"/>
    <x v="2"/>
    <x v="0"/>
    <x v="8"/>
  </r>
  <r>
    <x v="141"/>
    <x v="115"/>
    <x v="14772"/>
    <n v="2416.8200000000002"/>
    <n v="2416.8200000000002"/>
    <n v="0"/>
    <n v="0"/>
    <x v="1"/>
    <x v="2"/>
    <x v="0"/>
    <x v="8"/>
  </r>
  <r>
    <x v="142"/>
    <x v="159"/>
    <x v="14773"/>
    <n v="1860.5"/>
    <n v="1860.5"/>
    <n v="0"/>
    <n v="0"/>
    <x v="1"/>
    <x v="2"/>
    <x v="0"/>
    <x v="8"/>
  </r>
  <r>
    <x v="143"/>
    <x v="114"/>
    <x v="14774"/>
    <n v="2245.04"/>
    <n v="2245.04"/>
    <n v="0"/>
    <n v="0"/>
    <x v="1"/>
    <x v="2"/>
    <x v="0"/>
    <x v="8"/>
  </r>
  <r>
    <x v="144"/>
    <x v="151"/>
    <x v="14775"/>
    <n v="1820.41"/>
    <n v="1820.41"/>
    <n v="0"/>
    <n v="0"/>
    <x v="1"/>
    <x v="2"/>
    <x v="0"/>
    <x v="9"/>
  </r>
  <r>
    <x v="145"/>
    <x v="144"/>
    <x v="14776"/>
    <n v="2084.2600000000002"/>
    <n v="2084.2600000000002"/>
    <n v="0"/>
    <n v="0"/>
    <x v="1"/>
    <x v="2"/>
    <x v="0"/>
    <x v="9"/>
  </r>
  <r>
    <x v="146"/>
    <x v="158"/>
    <x v="14777"/>
    <n v="1671.8"/>
    <n v="1671.8"/>
    <n v="0"/>
    <n v="0"/>
    <x v="1"/>
    <x v="2"/>
    <x v="0"/>
    <x v="9"/>
  </r>
  <r>
    <x v="147"/>
    <x v="124"/>
    <x v="14778"/>
    <n v="1778.35"/>
    <n v="1778.35"/>
    <n v="0"/>
    <n v="0"/>
    <x v="1"/>
    <x v="2"/>
    <x v="0"/>
    <x v="9"/>
  </r>
  <r>
    <x v="148"/>
    <x v="137"/>
    <x v="14779"/>
    <n v="1437.55"/>
    <n v="1437.55"/>
    <n v="0"/>
    <n v="0"/>
    <x v="1"/>
    <x v="2"/>
    <x v="0"/>
    <x v="10"/>
  </r>
  <r>
    <x v="149"/>
    <x v="120"/>
    <x v="14780"/>
    <n v="1332.65"/>
    <n v="1332.65"/>
    <n v="0"/>
    <n v="0"/>
    <x v="1"/>
    <x v="2"/>
    <x v="0"/>
    <x v="10"/>
  </r>
  <r>
    <x v="150"/>
    <x v="129"/>
    <x v="14781"/>
    <n v="1516.31"/>
    <n v="1516.31"/>
    <n v="0"/>
    <n v="0"/>
    <x v="1"/>
    <x v="2"/>
    <x v="0"/>
    <x v="10"/>
  </r>
  <r>
    <x v="151"/>
    <x v="127"/>
    <x v="14782"/>
    <n v="1503.27"/>
    <n v="1503.27"/>
    <n v="0"/>
    <n v="0"/>
    <x v="1"/>
    <x v="2"/>
    <x v="0"/>
    <x v="10"/>
  </r>
  <r>
    <x v="152"/>
    <x v="114"/>
    <x v="14783"/>
    <n v="1640.14"/>
    <n v="1640.14"/>
    <n v="0"/>
    <n v="0"/>
    <x v="1"/>
    <x v="2"/>
    <x v="0"/>
    <x v="11"/>
  </r>
  <r>
    <x v="153"/>
    <x v="122"/>
    <x v="14784"/>
    <n v="1690"/>
    <n v="1690"/>
    <n v="0"/>
    <n v="0"/>
    <x v="1"/>
    <x v="2"/>
    <x v="0"/>
    <x v="11"/>
  </r>
  <r>
    <x v="154"/>
    <x v="124"/>
    <x v="14785"/>
    <n v="1572.33"/>
    <n v="1572.33"/>
    <n v="0"/>
    <n v="0"/>
    <x v="1"/>
    <x v="2"/>
    <x v="0"/>
    <x v="11"/>
  </r>
  <r>
    <x v="155"/>
    <x v="142"/>
    <x v="14786"/>
    <n v="1687.75"/>
    <n v="1687.75"/>
    <n v="0"/>
    <n v="0"/>
    <x v="1"/>
    <x v="2"/>
    <x v="0"/>
    <x v="11"/>
  </r>
  <r>
    <x v="156"/>
    <x v="144"/>
    <x v="14787"/>
    <n v="1112.42"/>
    <n v="1112.42"/>
    <n v="0"/>
    <n v="0"/>
    <x v="1"/>
    <x v="2"/>
    <x v="0"/>
    <x v="11"/>
  </r>
  <r>
    <x v="104"/>
    <x v="4"/>
    <x v="14788"/>
    <n v="13412.45"/>
    <n v="11486.03"/>
    <n v="1926.42"/>
    <n v="0"/>
    <x v="1"/>
    <x v="2"/>
    <x v="1"/>
    <x v="0"/>
  </r>
  <r>
    <x v="105"/>
    <x v="51"/>
    <x v="14789"/>
    <n v="10539.18"/>
    <n v="9273.56"/>
    <n v="1265.6199999999999"/>
    <n v="0"/>
    <x v="1"/>
    <x v="2"/>
    <x v="1"/>
    <x v="0"/>
  </r>
  <r>
    <x v="106"/>
    <x v="51"/>
    <x v="14790"/>
    <n v="7700.56"/>
    <n v="5440.12"/>
    <n v="2260.44"/>
    <n v="0"/>
    <x v="1"/>
    <x v="2"/>
    <x v="1"/>
    <x v="0"/>
  </r>
  <r>
    <x v="107"/>
    <x v="109"/>
    <x v="14791"/>
    <n v="9412.64"/>
    <n v="5748.61"/>
    <n v="3664.03"/>
    <n v="0"/>
    <x v="1"/>
    <x v="2"/>
    <x v="1"/>
    <x v="0"/>
  </r>
  <r>
    <x v="108"/>
    <x v="108"/>
    <x v="14792"/>
    <n v="6345.21"/>
    <n v="5731"/>
    <n v="614.21"/>
    <n v="0"/>
    <x v="1"/>
    <x v="2"/>
    <x v="1"/>
    <x v="0"/>
  </r>
  <r>
    <x v="109"/>
    <x v="117"/>
    <x v="14793"/>
    <n v="7627.72"/>
    <n v="6495.07"/>
    <n v="1132.6500000000001"/>
    <n v="0"/>
    <x v="1"/>
    <x v="2"/>
    <x v="1"/>
    <x v="1"/>
  </r>
  <r>
    <x v="110"/>
    <x v="108"/>
    <x v="14794"/>
    <n v="5966.08"/>
    <n v="5612.89"/>
    <n v="353.19"/>
    <n v="0"/>
    <x v="1"/>
    <x v="2"/>
    <x v="1"/>
    <x v="1"/>
  </r>
  <r>
    <x v="111"/>
    <x v="113"/>
    <x v="14795"/>
    <n v="7656.79"/>
    <n v="6474.29"/>
    <n v="1182.5"/>
    <n v="0"/>
    <x v="1"/>
    <x v="2"/>
    <x v="1"/>
    <x v="1"/>
  </r>
  <r>
    <x v="112"/>
    <x v="114"/>
    <x v="14796"/>
    <n v="7454.67"/>
    <n v="5330.44"/>
    <n v="2124.23"/>
    <n v="0"/>
    <x v="1"/>
    <x v="2"/>
    <x v="1"/>
    <x v="1"/>
  </r>
  <r>
    <x v="113"/>
    <x v="160"/>
    <x v="14797"/>
    <n v="11623.49"/>
    <n v="5403.29"/>
    <n v="6220.2"/>
    <n v="0"/>
    <x v="1"/>
    <x v="2"/>
    <x v="1"/>
    <x v="2"/>
  </r>
  <r>
    <x v="114"/>
    <x v="146"/>
    <x v="14798"/>
    <n v="9638.2800000000007"/>
    <n v="5432.51"/>
    <n v="4205.7700000000004"/>
    <n v="0"/>
    <x v="1"/>
    <x v="2"/>
    <x v="1"/>
    <x v="2"/>
  </r>
  <r>
    <x v="115"/>
    <x v="179"/>
    <x v="14799"/>
    <n v="6321.48"/>
    <n v="5368.04"/>
    <n v="953.44"/>
    <n v="0"/>
    <x v="1"/>
    <x v="2"/>
    <x v="1"/>
    <x v="2"/>
  </r>
  <r>
    <x v="116"/>
    <x v="219"/>
    <x v="14800"/>
    <n v="7368.43"/>
    <n v="6809.48"/>
    <n v="558.95000000000005"/>
    <n v="0"/>
    <x v="1"/>
    <x v="2"/>
    <x v="1"/>
    <x v="2"/>
  </r>
  <r>
    <x v="117"/>
    <x v="205"/>
    <x v="14801"/>
    <n v="8289.35"/>
    <n v="4856.1099999999997"/>
    <n v="3433.24"/>
    <n v="0"/>
    <x v="1"/>
    <x v="2"/>
    <x v="1"/>
    <x v="2"/>
  </r>
  <r>
    <x v="118"/>
    <x v="224"/>
    <x v="14802"/>
    <n v="13336.4"/>
    <n v="4252.99"/>
    <n v="9083.41"/>
    <n v="0"/>
    <x v="1"/>
    <x v="2"/>
    <x v="1"/>
    <x v="3"/>
  </r>
  <r>
    <x v="119"/>
    <x v="207"/>
    <x v="14803"/>
    <n v="11706.76"/>
    <n v="4932.3"/>
    <n v="6774.46"/>
    <n v="0"/>
    <x v="1"/>
    <x v="2"/>
    <x v="1"/>
    <x v="3"/>
  </r>
  <r>
    <x v="120"/>
    <x v="198"/>
    <x v="14804"/>
    <n v="7424.77"/>
    <n v="4617.04"/>
    <n v="2807.73"/>
    <n v="0"/>
    <x v="1"/>
    <x v="2"/>
    <x v="1"/>
    <x v="3"/>
  </r>
  <r>
    <x v="121"/>
    <x v="198"/>
    <x v="14805"/>
    <n v="11863.96"/>
    <n v="3850.84"/>
    <n v="8013.12"/>
    <n v="0"/>
    <x v="1"/>
    <x v="2"/>
    <x v="1"/>
    <x v="3"/>
  </r>
  <r>
    <x v="122"/>
    <x v="198"/>
    <x v="14806"/>
    <n v="6352.94"/>
    <n v="2356.85"/>
    <n v="3996.09"/>
    <n v="0"/>
    <x v="1"/>
    <x v="2"/>
    <x v="1"/>
    <x v="4"/>
  </r>
  <r>
    <x v="123"/>
    <x v="170"/>
    <x v="14807"/>
    <n v="9829.24"/>
    <n v="8159.53"/>
    <n v="1669.71"/>
    <n v="0"/>
    <x v="1"/>
    <x v="2"/>
    <x v="1"/>
    <x v="4"/>
  </r>
  <r>
    <x v="124"/>
    <x v="149"/>
    <x v="14808"/>
    <n v="8617.26"/>
    <n v="8579.26"/>
    <n v="38"/>
    <n v="0"/>
    <x v="1"/>
    <x v="2"/>
    <x v="1"/>
    <x v="4"/>
  </r>
  <r>
    <x v="125"/>
    <x v="158"/>
    <x v="14809"/>
    <n v="7904.94"/>
    <n v="5936.32"/>
    <n v="1968.62"/>
    <n v="0"/>
    <x v="1"/>
    <x v="2"/>
    <x v="1"/>
    <x v="4"/>
  </r>
  <r>
    <x v="126"/>
    <x v="129"/>
    <x v="14810"/>
    <n v="8932.01"/>
    <n v="4879.96"/>
    <n v="4052.05"/>
    <n v="0"/>
    <x v="1"/>
    <x v="2"/>
    <x v="1"/>
    <x v="5"/>
  </r>
  <r>
    <x v="127"/>
    <x v="115"/>
    <x v="14811"/>
    <n v="9430.99"/>
    <n v="4594.8"/>
    <n v="4836.1899999999996"/>
    <n v="0"/>
    <x v="1"/>
    <x v="2"/>
    <x v="1"/>
    <x v="5"/>
  </r>
  <r>
    <x v="128"/>
    <x v="135"/>
    <x v="14812"/>
    <n v="6267.17"/>
    <n v="2880.81"/>
    <n v="3386.36"/>
    <n v="0"/>
    <x v="1"/>
    <x v="2"/>
    <x v="1"/>
    <x v="5"/>
  </r>
  <r>
    <x v="129"/>
    <x v="110"/>
    <x v="14813"/>
    <n v="11293.91"/>
    <n v="4751.26"/>
    <n v="6542.65"/>
    <n v="0"/>
    <x v="1"/>
    <x v="2"/>
    <x v="1"/>
    <x v="5"/>
  </r>
  <r>
    <x v="130"/>
    <x v="104"/>
    <x v="14814"/>
    <n v="13432.73"/>
    <n v="3832.88"/>
    <n v="9599.85"/>
    <n v="0"/>
    <x v="1"/>
    <x v="2"/>
    <x v="1"/>
    <x v="5"/>
  </r>
  <r>
    <x v="131"/>
    <x v="11"/>
    <x v="14815"/>
    <n v="22140.63"/>
    <n v="4645.5"/>
    <n v="17495.13"/>
    <n v="0"/>
    <x v="1"/>
    <x v="2"/>
    <x v="1"/>
    <x v="6"/>
  </r>
  <r>
    <x v="132"/>
    <x v="54"/>
    <x v="14816"/>
    <n v="13333.23"/>
    <n v="4532.28"/>
    <n v="8800.9500000000007"/>
    <n v="0"/>
    <x v="1"/>
    <x v="2"/>
    <x v="1"/>
    <x v="6"/>
  </r>
  <r>
    <x v="133"/>
    <x v="26"/>
    <x v="14817"/>
    <n v="26199.69"/>
    <n v="4281.3500000000004"/>
    <n v="21918.34"/>
    <n v="0"/>
    <x v="1"/>
    <x v="2"/>
    <x v="1"/>
    <x v="6"/>
  </r>
  <r>
    <x v="134"/>
    <x v="59"/>
    <x v="14818"/>
    <n v="13054.19"/>
    <n v="2610.58"/>
    <n v="10443.61"/>
    <n v="0"/>
    <x v="1"/>
    <x v="2"/>
    <x v="1"/>
    <x v="6"/>
  </r>
  <r>
    <x v="135"/>
    <x v="51"/>
    <x v="14819"/>
    <n v="11678.94"/>
    <n v="979.75"/>
    <n v="10699.19"/>
    <n v="0"/>
    <x v="1"/>
    <x v="2"/>
    <x v="1"/>
    <x v="7"/>
  </r>
  <r>
    <x v="136"/>
    <x v="53"/>
    <x v="14820"/>
    <n v="13076.07"/>
    <n v="1010.73"/>
    <n v="12065.34"/>
    <n v="0"/>
    <x v="1"/>
    <x v="2"/>
    <x v="1"/>
    <x v="7"/>
  </r>
  <r>
    <x v="137"/>
    <x v="88"/>
    <x v="14821"/>
    <n v="7470.69"/>
    <n v="239.81"/>
    <n v="7230.88"/>
    <n v="0"/>
    <x v="1"/>
    <x v="2"/>
    <x v="1"/>
    <x v="7"/>
  </r>
  <r>
    <x v="138"/>
    <x v="16"/>
    <x v="14822"/>
    <n v="9910.4599999999991"/>
    <n v="238.99"/>
    <n v="9671.4699999999993"/>
    <n v="0"/>
    <x v="1"/>
    <x v="2"/>
    <x v="1"/>
    <x v="7"/>
  </r>
  <r>
    <x v="139"/>
    <x v="51"/>
    <x v="14823"/>
    <n v="5997.42"/>
    <n v="194.73"/>
    <n v="5802.69"/>
    <n v="0"/>
    <x v="1"/>
    <x v="2"/>
    <x v="1"/>
    <x v="8"/>
  </r>
  <r>
    <x v="140"/>
    <x v="109"/>
    <x v="14824"/>
    <n v="4490.33"/>
    <n v="147.22"/>
    <n v="4343.1099999999997"/>
    <n v="0"/>
    <x v="1"/>
    <x v="2"/>
    <x v="1"/>
    <x v="8"/>
  </r>
  <r>
    <x v="141"/>
    <x v="17"/>
    <x v="14825"/>
    <n v="7783.83"/>
    <n v="278.87"/>
    <n v="7504.96"/>
    <n v="0"/>
    <x v="1"/>
    <x v="2"/>
    <x v="1"/>
    <x v="8"/>
  </r>
  <r>
    <x v="142"/>
    <x v="45"/>
    <x v="14826"/>
    <n v="17297.75"/>
    <n v="1629.46"/>
    <n v="15668.29"/>
    <n v="0"/>
    <x v="1"/>
    <x v="2"/>
    <x v="1"/>
    <x v="8"/>
  </r>
  <r>
    <x v="143"/>
    <x v="5"/>
    <x v="14827"/>
    <n v="9330.8700000000008"/>
    <n v="636.1"/>
    <n v="8694.77"/>
    <n v="0"/>
    <x v="1"/>
    <x v="2"/>
    <x v="1"/>
    <x v="8"/>
  </r>
  <r>
    <x v="144"/>
    <x v="17"/>
    <x v="14828"/>
    <n v="8751.93"/>
    <n v="146.66999999999999"/>
    <n v="8605.26"/>
    <n v="0"/>
    <x v="1"/>
    <x v="2"/>
    <x v="1"/>
    <x v="9"/>
  </r>
  <r>
    <x v="145"/>
    <x v="19"/>
    <x v="14829"/>
    <n v="5341.28"/>
    <n v="125.41"/>
    <n v="5215.87"/>
    <n v="0"/>
    <x v="1"/>
    <x v="2"/>
    <x v="1"/>
    <x v="9"/>
  </r>
  <r>
    <x v="146"/>
    <x v="61"/>
    <x v="14830"/>
    <n v="11639.63"/>
    <n v="189.89"/>
    <n v="11449.74"/>
    <n v="0"/>
    <x v="1"/>
    <x v="2"/>
    <x v="1"/>
    <x v="9"/>
  </r>
  <r>
    <x v="147"/>
    <x v="85"/>
    <x v="14831"/>
    <n v="26038.74"/>
    <n v="342.28"/>
    <n v="25696.46"/>
    <n v="0"/>
    <x v="1"/>
    <x v="2"/>
    <x v="1"/>
    <x v="9"/>
  </r>
  <r>
    <x v="148"/>
    <x v="99"/>
    <x v="14832"/>
    <n v="19716.18"/>
    <n v="150"/>
    <n v="19566.18"/>
    <n v="0"/>
    <x v="1"/>
    <x v="2"/>
    <x v="1"/>
    <x v="10"/>
  </r>
  <r>
    <x v="149"/>
    <x v="26"/>
    <x v="14833"/>
    <n v="7076.71"/>
    <n v="85.62"/>
    <n v="6991.09"/>
    <n v="0"/>
    <x v="1"/>
    <x v="2"/>
    <x v="1"/>
    <x v="10"/>
  </r>
  <r>
    <x v="150"/>
    <x v="9"/>
    <x v="14834"/>
    <n v="5925.53"/>
    <n v="200.31"/>
    <n v="5725.22"/>
    <n v="0"/>
    <x v="1"/>
    <x v="2"/>
    <x v="1"/>
    <x v="10"/>
  </r>
  <r>
    <x v="151"/>
    <x v="4"/>
    <x v="14835"/>
    <n v="4057.92"/>
    <n v="35.71"/>
    <n v="4022.21"/>
    <n v="0"/>
    <x v="1"/>
    <x v="2"/>
    <x v="1"/>
    <x v="10"/>
  </r>
  <r>
    <x v="152"/>
    <x v="104"/>
    <x v="14836"/>
    <n v="2046.56"/>
    <n v="5.58"/>
    <n v="2040.98"/>
    <n v="0"/>
    <x v="1"/>
    <x v="2"/>
    <x v="1"/>
    <x v="11"/>
  </r>
  <r>
    <x v="153"/>
    <x v="108"/>
    <x v="14837"/>
    <n v="1624.61"/>
    <n v="2.79"/>
    <n v="1621.82"/>
    <n v="0"/>
    <x v="1"/>
    <x v="2"/>
    <x v="1"/>
    <x v="11"/>
  </r>
  <r>
    <x v="154"/>
    <x v="108"/>
    <x v="14838"/>
    <n v="1579.3"/>
    <n v="0"/>
    <n v="1579.3"/>
    <n v="0"/>
    <x v="1"/>
    <x v="2"/>
    <x v="1"/>
    <x v="11"/>
  </r>
  <r>
    <x v="155"/>
    <x v="138"/>
    <x v="14839"/>
    <n v="1471.6"/>
    <n v="0"/>
    <n v="1471.6"/>
    <n v="0"/>
    <x v="1"/>
    <x v="2"/>
    <x v="1"/>
    <x v="11"/>
  </r>
  <r>
    <x v="156"/>
    <x v="128"/>
    <x v="14840"/>
    <n v="1523.17"/>
    <n v="5.55"/>
    <n v="1517.62"/>
    <n v="0"/>
    <x v="1"/>
    <x v="2"/>
    <x v="1"/>
    <x v="11"/>
  </r>
  <r>
    <x v="104"/>
    <x v="104"/>
    <x v="14841"/>
    <n v="31683.22"/>
    <n v="31680.42"/>
    <n v="2.8"/>
    <n v="0"/>
    <x v="1"/>
    <x v="2"/>
    <x v="2"/>
    <x v="0"/>
  </r>
  <r>
    <x v="105"/>
    <x v="52"/>
    <x v="14842"/>
    <n v="28645.46"/>
    <n v="28639.86"/>
    <n v="5.6"/>
    <n v="0"/>
    <x v="1"/>
    <x v="2"/>
    <x v="2"/>
    <x v="0"/>
  </r>
  <r>
    <x v="106"/>
    <x v="103"/>
    <x v="14843"/>
    <n v="26221.3"/>
    <n v="26217.97"/>
    <n v="3.33"/>
    <n v="0"/>
    <x v="1"/>
    <x v="2"/>
    <x v="2"/>
    <x v="0"/>
  </r>
  <r>
    <x v="107"/>
    <x v="106"/>
    <x v="14844"/>
    <n v="32463.24"/>
    <n v="32436.83"/>
    <n v="26.41"/>
    <n v="0"/>
    <x v="1"/>
    <x v="2"/>
    <x v="2"/>
    <x v="0"/>
  </r>
  <r>
    <x v="108"/>
    <x v="103"/>
    <x v="14845"/>
    <n v="29392.42"/>
    <n v="29382.7"/>
    <n v="9.7200000000000006"/>
    <n v="0"/>
    <x v="1"/>
    <x v="2"/>
    <x v="2"/>
    <x v="0"/>
  </r>
  <r>
    <x v="109"/>
    <x v="116"/>
    <x v="14846"/>
    <n v="23895.93"/>
    <n v="23890.38"/>
    <n v="5.55"/>
    <n v="0"/>
    <x v="1"/>
    <x v="2"/>
    <x v="2"/>
    <x v="1"/>
  </r>
  <r>
    <x v="110"/>
    <x v="113"/>
    <x v="14847"/>
    <n v="20851.62"/>
    <n v="20843.849999999999"/>
    <n v="7.77"/>
    <n v="0"/>
    <x v="1"/>
    <x v="2"/>
    <x v="2"/>
    <x v="1"/>
  </r>
  <r>
    <x v="111"/>
    <x v="128"/>
    <x v="14848"/>
    <n v="25568.09"/>
    <n v="25558.09"/>
    <n v="10"/>
    <n v="0"/>
    <x v="1"/>
    <x v="2"/>
    <x v="2"/>
    <x v="1"/>
  </r>
  <r>
    <x v="112"/>
    <x v="124"/>
    <x v="14849"/>
    <n v="26617.59"/>
    <n v="26614.26"/>
    <n v="3.33"/>
    <n v="0"/>
    <x v="1"/>
    <x v="2"/>
    <x v="2"/>
    <x v="1"/>
  </r>
  <r>
    <x v="113"/>
    <x v="128"/>
    <x v="14850"/>
    <n v="26947.33"/>
    <n v="26934"/>
    <n v="13.33"/>
    <n v="0"/>
    <x v="1"/>
    <x v="2"/>
    <x v="2"/>
    <x v="2"/>
  </r>
  <r>
    <x v="114"/>
    <x v="119"/>
    <x v="14851"/>
    <n v="36344.94"/>
    <n v="36343.5"/>
    <n v="1.44"/>
    <n v="0"/>
    <x v="1"/>
    <x v="2"/>
    <x v="2"/>
    <x v="2"/>
  </r>
  <r>
    <x v="115"/>
    <x v="111"/>
    <x v="14852"/>
    <n v="46728.63"/>
    <n v="46728.63"/>
    <n v="0"/>
    <n v="0"/>
    <x v="1"/>
    <x v="2"/>
    <x v="2"/>
    <x v="2"/>
  </r>
  <r>
    <x v="116"/>
    <x v="55"/>
    <x v="14853"/>
    <n v="57497.46"/>
    <n v="57494.13"/>
    <n v="3.33"/>
    <n v="0"/>
    <x v="1"/>
    <x v="2"/>
    <x v="2"/>
    <x v="2"/>
  </r>
  <r>
    <x v="117"/>
    <x v="108"/>
    <x v="14854"/>
    <n v="40208.86"/>
    <n v="40203.040000000001"/>
    <n v="5.82"/>
    <n v="0"/>
    <x v="1"/>
    <x v="2"/>
    <x v="2"/>
    <x v="2"/>
  </r>
  <r>
    <x v="118"/>
    <x v="104"/>
    <x v="14855"/>
    <n v="53451.75"/>
    <n v="53451.75"/>
    <n v="0"/>
    <n v="0"/>
    <x v="1"/>
    <x v="2"/>
    <x v="2"/>
    <x v="3"/>
  </r>
  <r>
    <x v="119"/>
    <x v="50"/>
    <x v="14856"/>
    <n v="49340.34"/>
    <n v="49340.34"/>
    <n v="0"/>
    <n v="0"/>
    <x v="1"/>
    <x v="2"/>
    <x v="2"/>
    <x v="3"/>
  </r>
  <r>
    <x v="120"/>
    <x v="51"/>
    <x v="14857"/>
    <n v="52159.5"/>
    <n v="52159.5"/>
    <n v="0"/>
    <n v="0"/>
    <x v="1"/>
    <x v="2"/>
    <x v="2"/>
    <x v="3"/>
  </r>
  <r>
    <x v="121"/>
    <x v="121"/>
    <x v="14858"/>
    <n v="45723.15"/>
    <n v="45723.15"/>
    <n v="0"/>
    <n v="0"/>
    <x v="1"/>
    <x v="2"/>
    <x v="2"/>
    <x v="3"/>
  </r>
  <r>
    <x v="122"/>
    <x v="122"/>
    <x v="14859"/>
    <n v="28684.68"/>
    <n v="28684.68"/>
    <n v="0"/>
    <n v="0"/>
    <x v="1"/>
    <x v="2"/>
    <x v="2"/>
    <x v="4"/>
  </r>
  <r>
    <x v="123"/>
    <x v="141"/>
    <x v="14860"/>
    <n v="29821.18"/>
    <n v="29816.74"/>
    <n v="4.4400000000000004"/>
    <n v="0"/>
    <x v="1"/>
    <x v="2"/>
    <x v="2"/>
    <x v="4"/>
  </r>
  <r>
    <x v="124"/>
    <x v="117"/>
    <x v="14861"/>
    <n v="32534.94"/>
    <n v="32534.94"/>
    <n v="0"/>
    <n v="0"/>
    <x v="1"/>
    <x v="2"/>
    <x v="2"/>
    <x v="4"/>
  </r>
  <r>
    <x v="125"/>
    <x v="118"/>
    <x v="14862"/>
    <n v="29433.81"/>
    <n v="29420.48"/>
    <n v="13.33"/>
    <n v="0"/>
    <x v="1"/>
    <x v="2"/>
    <x v="2"/>
    <x v="4"/>
  </r>
  <r>
    <x v="126"/>
    <x v="111"/>
    <x v="14863"/>
    <n v="32243.06"/>
    <n v="32243.06"/>
    <n v="0"/>
    <n v="0"/>
    <x v="1"/>
    <x v="2"/>
    <x v="2"/>
    <x v="5"/>
  </r>
  <r>
    <x v="127"/>
    <x v="106"/>
    <x v="14864"/>
    <n v="40595"/>
    <n v="40588.339999999997"/>
    <n v="6.66"/>
    <n v="0"/>
    <x v="1"/>
    <x v="2"/>
    <x v="2"/>
    <x v="5"/>
  </r>
  <r>
    <x v="128"/>
    <x v="105"/>
    <x v="14865"/>
    <n v="32131.72"/>
    <n v="32131.72"/>
    <n v="0"/>
    <n v="0"/>
    <x v="1"/>
    <x v="2"/>
    <x v="2"/>
    <x v="5"/>
  </r>
  <r>
    <x v="129"/>
    <x v="191"/>
    <x v="14866"/>
    <n v="9689.4599999999991"/>
    <n v="9685.02"/>
    <n v="4.4400000000000004"/>
    <n v="0"/>
    <x v="1"/>
    <x v="2"/>
    <x v="2"/>
    <x v="5"/>
  </r>
  <r>
    <x v="130"/>
    <x v="143"/>
    <x v="14867"/>
    <n v="9867.11"/>
    <n v="9863.7800000000007"/>
    <n v="3.33"/>
    <n v="0"/>
    <x v="1"/>
    <x v="2"/>
    <x v="2"/>
    <x v="5"/>
  </r>
  <r>
    <x v="131"/>
    <x v="193"/>
    <x v="14868"/>
    <n v="10467.94"/>
    <n v="10461.280000000001"/>
    <n v="6.66"/>
    <n v="0"/>
    <x v="1"/>
    <x v="2"/>
    <x v="2"/>
    <x v="6"/>
  </r>
  <r>
    <x v="132"/>
    <x v="143"/>
    <x v="14869"/>
    <n v="9961.4599999999991"/>
    <n v="9958.1299999999992"/>
    <n v="3.33"/>
    <n v="0"/>
    <x v="1"/>
    <x v="2"/>
    <x v="2"/>
    <x v="6"/>
  </r>
  <r>
    <x v="133"/>
    <x v="192"/>
    <x v="14870"/>
    <n v="10531.32"/>
    <n v="10531.32"/>
    <n v="0"/>
    <n v="0"/>
    <x v="1"/>
    <x v="2"/>
    <x v="2"/>
    <x v="6"/>
  </r>
  <r>
    <x v="134"/>
    <x v="150"/>
    <x v="14871"/>
    <n v="11178.38"/>
    <n v="11174.92"/>
    <n v="3.46"/>
    <n v="0"/>
    <x v="1"/>
    <x v="2"/>
    <x v="2"/>
    <x v="6"/>
  </r>
  <r>
    <x v="135"/>
    <x v="170"/>
    <x v="14872"/>
    <n v="10509.46"/>
    <n v="10503.91"/>
    <n v="5.55"/>
    <n v="0"/>
    <x v="1"/>
    <x v="2"/>
    <x v="2"/>
    <x v="7"/>
  </r>
  <r>
    <x v="136"/>
    <x v="143"/>
    <x v="14873"/>
    <n v="10985.3"/>
    <n v="10985.3"/>
    <n v="0"/>
    <n v="0"/>
    <x v="1"/>
    <x v="2"/>
    <x v="2"/>
    <x v="7"/>
  </r>
  <r>
    <x v="137"/>
    <x v="147"/>
    <x v="14874"/>
    <n v="11179.41"/>
    <n v="11171.14"/>
    <n v="8.27"/>
    <n v="0"/>
    <x v="1"/>
    <x v="2"/>
    <x v="2"/>
    <x v="7"/>
  </r>
  <r>
    <x v="138"/>
    <x v="173"/>
    <x v="14875"/>
    <n v="10583.6"/>
    <n v="10561.56"/>
    <n v="22.04"/>
    <n v="0"/>
    <x v="1"/>
    <x v="2"/>
    <x v="2"/>
    <x v="7"/>
  </r>
  <r>
    <x v="139"/>
    <x v="150"/>
    <x v="14876"/>
    <n v="12112.09"/>
    <n v="12103.86"/>
    <n v="8.23"/>
    <n v="0"/>
    <x v="1"/>
    <x v="2"/>
    <x v="2"/>
    <x v="8"/>
  </r>
  <r>
    <x v="140"/>
    <x v="149"/>
    <x v="14877"/>
    <n v="11664.66"/>
    <n v="11661.91"/>
    <n v="2.75"/>
    <n v="0"/>
    <x v="1"/>
    <x v="2"/>
    <x v="2"/>
    <x v="8"/>
  </r>
  <r>
    <x v="141"/>
    <x v="154"/>
    <x v="14878"/>
    <n v="10953.73"/>
    <n v="10925.78"/>
    <n v="27.95"/>
    <n v="0"/>
    <x v="1"/>
    <x v="2"/>
    <x v="2"/>
    <x v="8"/>
  </r>
  <r>
    <x v="142"/>
    <x v="135"/>
    <x v="14879"/>
    <n v="7615.41"/>
    <n v="7604.51"/>
    <n v="10.9"/>
    <n v="0"/>
    <x v="1"/>
    <x v="2"/>
    <x v="2"/>
    <x v="8"/>
  </r>
  <r>
    <x v="143"/>
    <x v="158"/>
    <x v="14880"/>
    <n v="9779.49"/>
    <n v="9768.59"/>
    <n v="10.9"/>
    <n v="0"/>
    <x v="1"/>
    <x v="2"/>
    <x v="2"/>
    <x v="8"/>
  </r>
  <r>
    <x v="144"/>
    <x v="158"/>
    <x v="14881"/>
    <n v="9434.42"/>
    <n v="9418.09"/>
    <n v="16.329999999999998"/>
    <n v="0"/>
    <x v="1"/>
    <x v="2"/>
    <x v="2"/>
    <x v="9"/>
  </r>
  <r>
    <x v="145"/>
    <x v="146"/>
    <x v="14882"/>
    <n v="9961.5400000000009"/>
    <n v="9943.7900000000009"/>
    <n v="17.75"/>
    <n v="0"/>
    <x v="1"/>
    <x v="2"/>
    <x v="2"/>
    <x v="9"/>
  </r>
  <r>
    <x v="146"/>
    <x v="172"/>
    <x v="14883"/>
    <n v="9020.02"/>
    <n v="8997.94"/>
    <n v="22.08"/>
    <n v="0"/>
    <x v="1"/>
    <x v="2"/>
    <x v="2"/>
    <x v="9"/>
  </r>
  <r>
    <x v="147"/>
    <x v="158"/>
    <x v="14884"/>
    <n v="8567.7199999999993"/>
    <n v="8562.17"/>
    <n v="5.55"/>
    <n v="0"/>
    <x v="1"/>
    <x v="2"/>
    <x v="2"/>
    <x v="9"/>
  </r>
  <r>
    <x v="148"/>
    <x v="132"/>
    <x v="14885"/>
    <n v="7906.03"/>
    <n v="7897.78"/>
    <n v="8.25"/>
    <n v="0"/>
    <x v="1"/>
    <x v="2"/>
    <x v="2"/>
    <x v="10"/>
  </r>
  <r>
    <x v="149"/>
    <x v="128"/>
    <x v="14886"/>
    <n v="9158.51"/>
    <n v="9074.7000000000007"/>
    <n v="83.81"/>
    <n v="0"/>
    <x v="1"/>
    <x v="2"/>
    <x v="2"/>
    <x v="10"/>
  </r>
  <r>
    <x v="150"/>
    <x v="115"/>
    <x v="14887"/>
    <n v="9808.6299999999992"/>
    <n v="9707.07"/>
    <n v="101.56"/>
    <n v="0"/>
    <x v="1"/>
    <x v="2"/>
    <x v="2"/>
    <x v="10"/>
  </r>
  <r>
    <x v="151"/>
    <x v="115"/>
    <x v="14888"/>
    <n v="9787.59"/>
    <n v="9782.06"/>
    <n v="5.53"/>
    <n v="0"/>
    <x v="1"/>
    <x v="2"/>
    <x v="2"/>
    <x v="10"/>
  </r>
  <r>
    <x v="152"/>
    <x v="115"/>
    <x v="14889"/>
    <n v="8095.38"/>
    <n v="8090.55"/>
    <n v="4.83"/>
    <n v="0"/>
    <x v="1"/>
    <x v="2"/>
    <x v="2"/>
    <x v="11"/>
  </r>
  <r>
    <x v="153"/>
    <x v="115"/>
    <x v="14890"/>
    <n v="8860.3799999999992"/>
    <n v="8826.5400000000009"/>
    <n v="33.840000000000003"/>
    <n v="0"/>
    <x v="1"/>
    <x v="2"/>
    <x v="2"/>
    <x v="11"/>
  </r>
  <r>
    <x v="154"/>
    <x v="122"/>
    <x v="14891"/>
    <n v="10659.39"/>
    <n v="10651.09"/>
    <n v="8.3000000000000007"/>
    <n v="0"/>
    <x v="1"/>
    <x v="2"/>
    <x v="2"/>
    <x v="11"/>
  </r>
  <r>
    <x v="155"/>
    <x v="115"/>
    <x v="14892"/>
    <n v="8539.9599999999991"/>
    <n v="8534.42"/>
    <n v="5.54"/>
    <n v="0"/>
    <x v="1"/>
    <x v="2"/>
    <x v="2"/>
    <x v="11"/>
  </r>
  <r>
    <x v="156"/>
    <x v="159"/>
    <x v="14893"/>
    <n v="5857.48"/>
    <n v="5857.48"/>
    <n v="0"/>
    <n v="0"/>
    <x v="1"/>
    <x v="2"/>
    <x v="2"/>
    <x v="11"/>
  </r>
  <r>
    <x v="104"/>
    <x v="127"/>
    <x v="14894"/>
    <n v="1292.72"/>
    <n v="213.18"/>
    <n v="1079.54"/>
    <n v="0"/>
    <x v="1"/>
    <x v="2"/>
    <x v="3"/>
    <x v="0"/>
  </r>
  <r>
    <x v="105"/>
    <x v="59"/>
    <x v="14895"/>
    <n v="2318.67"/>
    <n v="388.73"/>
    <n v="1929.94"/>
    <n v="0"/>
    <x v="1"/>
    <x v="2"/>
    <x v="3"/>
    <x v="0"/>
  </r>
  <r>
    <x v="106"/>
    <x v="140"/>
    <x v="14896"/>
    <n v="1216.67"/>
    <n v="264.39"/>
    <n v="952.28"/>
    <n v="0"/>
    <x v="1"/>
    <x v="2"/>
    <x v="3"/>
    <x v="0"/>
  </r>
  <r>
    <x v="107"/>
    <x v="136"/>
    <x v="14897"/>
    <n v="1618.35"/>
    <n v="463.07"/>
    <n v="1155.28"/>
    <n v="0"/>
    <x v="1"/>
    <x v="2"/>
    <x v="3"/>
    <x v="0"/>
  </r>
  <r>
    <x v="108"/>
    <x v="145"/>
    <x v="14898"/>
    <n v="1407.39"/>
    <n v="351.95"/>
    <n v="1055.44"/>
    <n v="0"/>
    <x v="1"/>
    <x v="2"/>
    <x v="3"/>
    <x v="0"/>
  </r>
  <r>
    <x v="109"/>
    <x v="56"/>
    <x v="14899"/>
    <n v="2071.89"/>
    <n v="402.45"/>
    <n v="1661.79"/>
    <n v="7.65"/>
    <x v="1"/>
    <x v="2"/>
    <x v="3"/>
    <x v="1"/>
  </r>
  <r>
    <x v="110"/>
    <x v="115"/>
    <x v="14900"/>
    <n v="1268.27"/>
    <n v="46.42"/>
    <n v="1221.8499999999999"/>
    <n v="0"/>
    <x v="1"/>
    <x v="2"/>
    <x v="3"/>
    <x v="1"/>
  </r>
  <r>
    <x v="111"/>
    <x v="153"/>
    <x v="14901"/>
    <n v="1338.16"/>
    <n v="356.27"/>
    <n v="981.89"/>
    <n v="0"/>
    <x v="1"/>
    <x v="2"/>
    <x v="3"/>
    <x v="1"/>
  </r>
  <r>
    <x v="112"/>
    <x v="177"/>
    <x v="14902"/>
    <n v="1336.9"/>
    <n v="383.32"/>
    <n v="953.58"/>
    <n v="0"/>
    <x v="1"/>
    <x v="2"/>
    <x v="3"/>
    <x v="1"/>
  </r>
  <r>
    <x v="113"/>
    <x v="176"/>
    <x v="14903"/>
    <n v="1399.22"/>
    <n v="382.29"/>
    <n v="1016.93"/>
    <n v="0"/>
    <x v="1"/>
    <x v="2"/>
    <x v="3"/>
    <x v="2"/>
  </r>
  <r>
    <x v="114"/>
    <x v="182"/>
    <x v="14904"/>
    <n v="1047.27"/>
    <n v="127.12"/>
    <n v="915.59"/>
    <n v="4.5599999999999996"/>
    <x v="1"/>
    <x v="2"/>
    <x v="3"/>
    <x v="2"/>
  </r>
  <r>
    <x v="115"/>
    <x v="217"/>
    <x v="14905"/>
    <n v="1005.63"/>
    <n v="119.61"/>
    <n v="886.02"/>
    <n v="0"/>
    <x v="1"/>
    <x v="2"/>
    <x v="3"/>
    <x v="2"/>
  </r>
  <r>
    <x v="116"/>
    <x v="234"/>
    <x v="14906"/>
    <n v="1019.18"/>
    <n v="96.57"/>
    <n v="922.61"/>
    <n v="0"/>
    <x v="1"/>
    <x v="2"/>
    <x v="3"/>
    <x v="2"/>
  </r>
  <r>
    <x v="117"/>
    <x v="196"/>
    <x v="14907"/>
    <n v="841.3"/>
    <n v="40.17"/>
    <n v="801.13"/>
    <n v="0"/>
    <x v="1"/>
    <x v="2"/>
    <x v="3"/>
    <x v="2"/>
  </r>
  <r>
    <x v="118"/>
    <x v="231"/>
    <x v="14908"/>
    <n v="813.01"/>
    <n v="75.19"/>
    <n v="737.82"/>
    <n v="0"/>
    <x v="1"/>
    <x v="2"/>
    <x v="3"/>
    <x v="3"/>
  </r>
  <r>
    <x v="119"/>
    <x v="215"/>
    <x v="14909"/>
    <n v="860.9"/>
    <n v="152.33000000000001"/>
    <n v="707.07"/>
    <n v="1.5"/>
    <x v="1"/>
    <x v="2"/>
    <x v="3"/>
    <x v="3"/>
  </r>
  <r>
    <x v="120"/>
    <x v="235"/>
    <x v="14910"/>
    <n v="984.09"/>
    <n v="174.77"/>
    <n v="809.32"/>
    <n v="0"/>
    <x v="1"/>
    <x v="2"/>
    <x v="3"/>
    <x v="3"/>
  </r>
  <r>
    <x v="121"/>
    <x v="202"/>
    <x v="14911"/>
    <n v="1127.3800000000001"/>
    <n v="133.37"/>
    <n v="994.01"/>
    <n v="0"/>
    <x v="1"/>
    <x v="2"/>
    <x v="3"/>
    <x v="3"/>
  </r>
  <r>
    <x v="122"/>
    <x v="205"/>
    <x v="14912"/>
    <n v="1028.8800000000001"/>
    <n v="199.13"/>
    <n v="829.75"/>
    <n v="0"/>
    <x v="1"/>
    <x v="2"/>
    <x v="3"/>
    <x v="4"/>
  </r>
  <r>
    <x v="123"/>
    <x v="217"/>
    <x v="14913"/>
    <n v="931.28"/>
    <n v="90.24"/>
    <n v="841.04"/>
    <n v="0"/>
    <x v="1"/>
    <x v="2"/>
    <x v="3"/>
    <x v="4"/>
  </r>
  <r>
    <x v="124"/>
    <x v="175"/>
    <x v="14914"/>
    <n v="1143"/>
    <n v="186.3"/>
    <n v="956.7"/>
    <n v="0"/>
    <x v="1"/>
    <x v="2"/>
    <x v="3"/>
    <x v="4"/>
  </r>
  <r>
    <x v="125"/>
    <x v="193"/>
    <x v="14915"/>
    <n v="1413.21"/>
    <n v="470.88"/>
    <n v="942.33"/>
    <n v="0"/>
    <x v="1"/>
    <x v="2"/>
    <x v="3"/>
    <x v="4"/>
  </r>
  <r>
    <x v="126"/>
    <x v="193"/>
    <x v="14916"/>
    <n v="1259.93"/>
    <n v="408.51"/>
    <n v="851.42"/>
    <n v="0"/>
    <x v="1"/>
    <x v="2"/>
    <x v="3"/>
    <x v="5"/>
  </r>
  <r>
    <x v="127"/>
    <x v="179"/>
    <x v="14917"/>
    <n v="1599.46"/>
    <n v="481.59"/>
    <n v="1117.8699999999999"/>
    <n v="0"/>
    <x v="1"/>
    <x v="2"/>
    <x v="3"/>
    <x v="5"/>
  </r>
  <r>
    <x v="128"/>
    <x v="191"/>
    <x v="14918"/>
    <n v="1892.88"/>
    <n v="440.28"/>
    <n v="1452.6"/>
    <n v="0"/>
    <x v="1"/>
    <x v="2"/>
    <x v="3"/>
    <x v="5"/>
  </r>
  <r>
    <x v="129"/>
    <x v="103"/>
    <x v="14919"/>
    <n v="2698.74"/>
    <n v="504.14"/>
    <n v="2194.6"/>
    <n v="0"/>
    <x v="1"/>
    <x v="2"/>
    <x v="3"/>
    <x v="5"/>
  </r>
  <r>
    <x v="130"/>
    <x v="159"/>
    <x v="14920"/>
    <n v="1611.94"/>
    <n v="539.91999999999996"/>
    <n v="1072.02"/>
    <n v="0"/>
    <x v="1"/>
    <x v="2"/>
    <x v="3"/>
    <x v="5"/>
  </r>
  <r>
    <x v="131"/>
    <x v="156"/>
    <x v="14921"/>
    <n v="1384.44"/>
    <n v="575.45000000000005"/>
    <n v="808.99"/>
    <n v="0"/>
    <x v="1"/>
    <x v="2"/>
    <x v="3"/>
    <x v="6"/>
  </r>
  <r>
    <x v="132"/>
    <x v="102"/>
    <x v="14922"/>
    <n v="2470.1"/>
    <n v="473.75"/>
    <n v="1996.35"/>
    <n v="0"/>
    <x v="1"/>
    <x v="2"/>
    <x v="3"/>
    <x v="6"/>
  </r>
  <r>
    <x v="133"/>
    <x v="17"/>
    <x v="14923"/>
    <n v="3714.34"/>
    <n v="558.63"/>
    <n v="3155.71"/>
    <n v="0"/>
    <x v="1"/>
    <x v="2"/>
    <x v="3"/>
    <x v="6"/>
  </r>
  <r>
    <x v="134"/>
    <x v="17"/>
    <x v="14924"/>
    <n v="3855.75"/>
    <n v="635.33000000000004"/>
    <n v="3220.42"/>
    <n v="0"/>
    <x v="1"/>
    <x v="2"/>
    <x v="3"/>
    <x v="6"/>
  </r>
  <r>
    <x v="135"/>
    <x v="23"/>
    <x v="14925"/>
    <n v="3769.63"/>
    <n v="608.14"/>
    <n v="3161.49"/>
    <n v="0"/>
    <x v="1"/>
    <x v="2"/>
    <x v="3"/>
    <x v="7"/>
  </r>
  <r>
    <x v="136"/>
    <x v="17"/>
    <x v="14926"/>
    <n v="3221.33"/>
    <n v="557.73"/>
    <n v="2663.6"/>
    <n v="0"/>
    <x v="1"/>
    <x v="2"/>
    <x v="3"/>
    <x v="7"/>
  </r>
  <r>
    <x v="137"/>
    <x v="17"/>
    <x v="13035"/>
    <n v="3414.86"/>
    <n v="527.77"/>
    <n v="2887.09"/>
    <n v="0"/>
    <x v="1"/>
    <x v="2"/>
    <x v="3"/>
    <x v="7"/>
  </r>
  <r>
    <x v="138"/>
    <x v="27"/>
    <x v="14927"/>
    <n v="3837.31"/>
    <n v="387.11"/>
    <n v="3450.2"/>
    <n v="0"/>
    <x v="1"/>
    <x v="2"/>
    <x v="3"/>
    <x v="7"/>
  </r>
  <r>
    <x v="139"/>
    <x v="23"/>
    <x v="14928"/>
    <n v="3319.84"/>
    <n v="496.34"/>
    <n v="2823.5"/>
    <n v="0"/>
    <x v="1"/>
    <x v="2"/>
    <x v="3"/>
    <x v="8"/>
  </r>
  <r>
    <x v="140"/>
    <x v="19"/>
    <x v="14929"/>
    <n v="2734.25"/>
    <n v="340.94"/>
    <n v="2393.31"/>
    <n v="0"/>
    <x v="1"/>
    <x v="2"/>
    <x v="3"/>
    <x v="8"/>
  </r>
  <r>
    <x v="141"/>
    <x v="19"/>
    <x v="14930"/>
    <n v="2889.66"/>
    <n v="374.5"/>
    <n v="2515.16"/>
    <n v="0"/>
    <x v="1"/>
    <x v="2"/>
    <x v="3"/>
    <x v="8"/>
  </r>
  <r>
    <x v="142"/>
    <x v="40"/>
    <x v="14931"/>
    <n v="2971.01"/>
    <n v="370"/>
    <n v="2601.0100000000002"/>
    <n v="0"/>
    <x v="1"/>
    <x v="2"/>
    <x v="3"/>
    <x v="8"/>
  </r>
  <r>
    <x v="143"/>
    <x v="74"/>
    <x v="14932"/>
    <n v="4073.87"/>
    <n v="300"/>
    <n v="3773.87"/>
    <n v="0"/>
    <x v="1"/>
    <x v="2"/>
    <x v="3"/>
    <x v="8"/>
  </r>
  <r>
    <x v="144"/>
    <x v="76"/>
    <x v="14933"/>
    <n v="3898.46"/>
    <n v="233.33"/>
    <n v="3665.13"/>
    <n v="0"/>
    <x v="1"/>
    <x v="2"/>
    <x v="3"/>
    <x v="9"/>
  </r>
  <r>
    <x v="145"/>
    <x v="42"/>
    <x v="14934"/>
    <n v="2119.9"/>
    <n v="454.72"/>
    <n v="1665.18"/>
    <n v="0"/>
    <x v="1"/>
    <x v="2"/>
    <x v="3"/>
    <x v="9"/>
  </r>
  <r>
    <x v="146"/>
    <x v="25"/>
    <x v="14935"/>
    <n v="2427.36"/>
    <n v="240.87"/>
    <n v="2186.4899999999998"/>
    <n v="0"/>
    <x v="1"/>
    <x v="2"/>
    <x v="3"/>
    <x v="9"/>
  </r>
  <r>
    <x v="147"/>
    <x v="82"/>
    <x v="14936"/>
    <n v="4044.59"/>
    <n v="171.7"/>
    <n v="3872.89"/>
    <n v="0"/>
    <x v="1"/>
    <x v="2"/>
    <x v="3"/>
    <x v="9"/>
  </r>
  <r>
    <x v="148"/>
    <x v="34"/>
    <x v="14937"/>
    <n v="2534.69"/>
    <n v="659.44"/>
    <n v="1875.25"/>
    <n v="0"/>
    <x v="1"/>
    <x v="2"/>
    <x v="3"/>
    <x v="10"/>
  </r>
  <r>
    <x v="149"/>
    <x v="118"/>
    <x v="14938"/>
    <n v="1689.17"/>
    <n v="1166.92"/>
    <n v="522.25"/>
    <n v="0"/>
    <x v="1"/>
    <x v="2"/>
    <x v="3"/>
    <x v="10"/>
  </r>
  <r>
    <x v="150"/>
    <x v="103"/>
    <x v="14939"/>
    <n v="1928.73"/>
    <n v="1244.8599999999999"/>
    <n v="683.87"/>
    <n v="0"/>
    <x v="1"/>
    <x v="2"/>
    <x v="3"/>
    <x v="10"/>
  </r>
  <r>
    <x v="151"/>
    <x v="32"/>
    <x v="14940"/>
    <n v="2802.2"/>
    <n v="679.58"/>
    <n v="2122.62"/>
    <n v="0"/>
    <x v="1"/>
    <x v="2"/>
    <x v="3"/>
    <x v="10"/>
  </r>
  <r>
    <x v="152"/>
    <x v="26"/>
    <x v="14941"/>
    <n v="2745.05"/>
    <n v="623.74"/>
    <n v="2121.31"/>
    <n v="0"/>
    <x v="1"/>
    <x v="2"/>
    <x v="3"/>
    <x v="11"/>
  </r>
  <r>
    <x v="153"/>
    <x v="26"/>
    <x v="14942"/>
    <n v="2629.81"/>
    <n v="639.29"/>
    <n v="1990.52"/>
    <n v="0"/>
    <x v="1"/>
    <x v="2"/>
    <x v="3"/>
    <x v="11"/>
  </r>
  <r>
    <x v="154"/>
    <x v="26"/>
    <x v="14943"/>
    <n v="2614.8000000000002"/>
    <n v="508.41"/>
    <n v="2106.39"/>
    <n v="0"/>
    <x v="1"/>
    <x v="2"/>
    <x v="3"/>
    <x v="11"/>
  </r>
  <r>
    <x v="155"/>
    <x v="38"/>
    <x v="14944"/>
    <n v="3549.27"/>
    <n v="632.37"/>
    <n v="2916.9"/>
    <n v="0"/>
    <x v="1"/>
    <x v="2"/>
    <x v="3"/>
    <x v="11"/>
  </r>
  <r>
    <x v="156"/>
    <x v="15"/>
    <x v="14945"/>
    <n v="2455.19"/>
    <n v="577.91"/>
    <n v="1877.28"/>
    <n v="0"/>
    <x v="1"/>
    <x v="2"/>
    <x v="3"/>
    <x v="11"/>
  </r>
  <r>
    <x v="104"/>
    <x v="114"/>
    <x v="14946"/>
    <n v="22469.27"/>
    <n v="20109.150000000001"/>
    <n v="2360.12"/>
    <n v="0"/>
    <x v="1"/>
    <x v="2"/>
    <x v="4"/>
    <x v="0"/>
  </r>
  <r>
    <x v="105"/>
    <x v="125"/>
    <x v="14947"/>
    <n v="23886.01"/>
    <n v="23597.119999999999"/>
    <n v="288.89"/>
    <n v="0"/>
    <x v="1"/>
    <x v="2"/>
    <x v="4"/>
    <x v="0"/>
  </r>
  <r>
    <x v="106"/>
    <x v="122"/>
    <x v="14948"/>
    <n v="23353.45"/>
    <n v="19173.91"/>
    <n v="4179.54"/>
    <n v="0"/>
    <x v="1"/>
    <x v="2"/>
    <x v="4"/>
    <x v="0"/>
  </r>
  <r>
    <x v="107"/>
    <x v="138"/>
    <x v="14949"/>
    <n v="24758.26"/>
    <n v="19905.509999999998"/>
    <n v="4852.75"/>
    <n v="0"/>
    <x v="1"/>
    <x v="2"/>
    <x v="4"/>
    <x v="0"/>
  </r>
  <r>
    <x v="108"/>
    <x v="153"/>
    <x v="14950"/>
    <n v="19943.22"/>
    <n v="18266.310000000001"/>
    <n v="1676.91"/>
    <n v="0"/>
    <x v="1"/>
    <x v="2"/>
    <x v="4"/>
    <x v="0"/>
  </r>
  <r>
    <x v="109"/>
    <x v="128"/>
    <x v="14951"/>
    <n v="20461.650000000001"/>
    <n v="19514.310000000001"/>
    <n v="947.34"/>
    <n v="0"/>
    <x v="1"/>
    <x v="2"/>
    <x v="4"/>
    <x v="1"/>
  </r>
  <r>
    <x v="110"/>
    <x v="128"/>
    <x v="14952"/>
    <n v="24884.7"/>
    <n v="21415.53"/>
    <n v="3469.17"/>
    <n v="0"/>
    <x v="1"/>
    <x v="2"/>
    <x v="4"/>
    <x v="1"/>
  </r>
  <r>
    <x v="111"/>
    <x v="144"/>
    <x v="14953"/>
    <n v="24694.63"/>
    <n v="21304.78"/>
    <n v="3389.85"/>
    <n v="0"/>
    <x v="1"/>
    <x v="2"/>
    <x v="4"/>
    <x v="1"/>
  </r>
  <r>
    <x v="112"/>
    <x v="134"/>
    <x v="14954"/>
    <n v="27073.040000000001"/>
    <n v="25996.99"/>
    <n v="1076.05"/>
    <n v="0"/>
    <x v="1"/>
    <x v="2"/>
    <x v="4"/>
    <x v="1"/>
  </r>
  <r>
    <x v="113"/>
    <x v="125"/>
    <x v="14955"/>
    <n v="32778.25"/>
    <n v="32401.82"/>
    <n v="376.43"/>
    <n v="0"/>
    <x v="1"/>
    <x v="2"/>
    <x v="4"/>
    <x v="2"/>
  </r>
  <r>
    <x v="114"/>
    <x v="103"/>
    <x v="14956"/>
    <n v="33327.300000000003"/>
    <n v="33327.300000000003"/>
    <n v="0"/>
    <n v="0"/>
    <x v="1"/>
    <x v="2"/>
    <x v="4"/>
    <x v="2"/>
  </r>
  <r>
    <x v="115"/>
    <x v="111"/>
    <x v="14957"/>
    <n v="36442.28"/>
    <n v="36442.28"/>
    <n v="0"/>
    <n v="0"/>
    <x v="1"/>
    <x v="2"/>
    <x v="4"/>
    <x v="2"/>
  </r>
  <r>
    <x v="116"/>
    <x v="52"/>
    <x v="14958"/>
    <n v="28925.15"/>
    <n v="28907.37"/>
    <n v="17.78"/>
    <n v="0"/>
    <x v="1"/>
    <x v="2"/>
    <x v="4"/>
    <x v="2"/>
  </r>
  <r>
    <x v="117"/>
    <x v="110"/>
    <x v="14959"/>
    <n v="25573.32"/>
    <n v="25559.99"/>
    <n v="13.33"/>
    <n v="0"/>
    <x v="1"/>
    <x v="2"/>
    <x v="4"/>
    <x v="2"/>
  </r>
  <r>
    <x v="118"/>
    <x v="52"/>
    <x v="14960"/>
    <n v="30128.959999999999"/>
    <n v="30124.52"/>
    <n v="4.4400000000000004"/>
    <n v="0"/>
    <x v="1"/>
    <x v="2"/>
    <x v="4"/>
    <x v="3"/>
  </r>
  <r>
    <x v="119"/>
    <x v="52"/>
    <x v="14961"/>
    <n v="29790.65"/>
    <n v="29698.52"/>
    <n v="92.13"/>
    <n v="0"/>
    <x v="1"/>
    <x v="2"/>
    <x v="4"/>
    <x v="3"/>
  </r>
  <r>
    <x v="120"/>
    <x v="138"/>
    <x v="14962"/>
    <n v="24383.4"/>
    <n v="23213.93"/>
    <n v="1169.47"/>
    <n v="0"/>
    <x v="1"/>
    <x v="2"/>
    <x v="4"/>
    <x v="3"/>
  </r>
  <r>
    <x v="121"/>
    <x v="136"/>
    <x v="14963"/>
    <n v="21684.54"/>
    <n v="20203.75"/>
    <n v="1480.79"/>
    <n v="0"/>
    <x v="1"/>
    <x v="2"/>
    <x v="4"/>
    <x v="3"/>
  </r>
  <r>
    <x v="122"/>
    <x v="141"/>
    <x v="14964"/>
    <n v="21170.7"/>
    <n v="20161.43"/>
    <n v="1009.27"/>
    <n v="0"/>
    <x v="1"/>
    <x v="2"/>
    <x v="4"/>
    <x v="4"/>
  </r>
  <r>
    <x v="123"/>
    <x v="127"/>
    <x v="14965"/>
    <n v="21687.97"/>
    <n v="18683.96"/>
    <n v="3004.01"/>
    <n v="0"/>
    <x v="1"/>
    <x v="2"/>
    <x v="4"/>
    <x v="4"/>
  </r>
  <r>
    <x v="124"/>
    <x v="145"/>
    <x v="14966"/>
    <n v="17754.02"/>
    <n v="15759.1"/>
    <n v="1994.92"/>
    <n v="0"/>
    <x v="1"/>
    <x v="2"/>
    <x v="4"/>
    <x v="4"/>
  </r>
  <r>
    <x v="125"/>
    <x v="110"/>
    <x v="14967"/>
    <n v="20831.97"/>
    <n v="16162.53"/>
    <n v="4669.4399999999996"/>
    <n v="0"/>
    <x v="1"/>
    <x v="2"/>
    <x v="4"/>
    <x v="4"/>
  </r>
  <r>
    <x v="126"/>
    <x v="110"/>
    <x v="14968"/>
    <n v="22580.25"/>
    <n v="17924.169999999998"/>
    <n v="4656.08"/>
    <n v="0"/>
    <x v="1"/>
    <x v="2"/>
    <x v="4"/>
    <x v="5"/>
  </r>
  <r>
    <x v="127"/>
    <x v="51"/>
    <x v="14969"/>
    <n v="27784.67"/>
    <n v="23227.03"/>
    <n v="4557.6400000000003"/>
    <n v="0"/>
    <x v="1"/>
    <x v="2"/>
    <x v="4"/>
    <x v="5"/>
  </r>
  <r>
    <x v="128"/>
    <x v="110"/>
    <x v="14970"/>
    <n v="24166.79"/>
    <n v="22172.13"/>
    <n v="1994.66"/>
    <n v="0"/>
    <x v="1"/>
    <x v="2"/>
    <x v="4"/>
    <x v="5"/>
  </r>
  <r>
    <x v="129"/>
    <x v="192"/>
    <x v="14971"/>
    <n v="18449.57"/>
    <n v="16339.33"/>
    <n v="2110.2399999999998"/>
    <n v="0"/>
    <x v="1"/>
    <x v="2"/>
    <x v="4"/>
    <x v="5"/>
  </r>
  <r>
    <x v="130"/>
    <x v="173"/>
    <x v="14972"/>
    <n v="18001.97"/>
    <n v="16435.439999999999"/>
    <n v="1566.53"/>
    <n v="0"/>
    <x v="1"/>
    <x v="2"/>
    <x v="4"/>
    <x v="5"/>
  </r>
  <r>
    <x v="131"/>
    <x v="173"/>
    <x v="14973"/>
    <n v="20147.310000000001"/>
    <n v="18533.64"/>
    <n v="1613.67"/>
    <n v="0"/>
    <x v="1"/>
    <x v="2"/>
    <x v="4"/>
    <x v="6"/>
  </r>
  <r>
    <x v="132"/>
    <x v="172"/>
    <x v="14974"/>
    <n v="21643.8"/>
    <n v="19934.14"/>
    <n v="1709.66"/>
    <n v="0"/>
    <x v="1"/>
    <x v="2"/>
    <x v="4"/>
    <x v="6"/>
  </r>
  <r>
    <x v="133"/>
    <x v="123"/>
    <x v="14975"/>
    <n v="18937.84"/>
    <n v="17150.28"/>
    <n v="1787.56"/>
    <n v="0"/>
    <x v="1"/>
    <x v="2"/>
    <x v="4"/>
    <x v="6"/>
  </r>
  <r>
    <x v="134"/>
    <x v="160"/>
    <x v="14976"/>
    <n v="21236.35"/>
    <n v="19576.46"/>
    <n v="1659.89"/>
    <n v="0"/>
    <x v="1"/>
    <x v="2"/>
    <x v="4"/>
    <x v="6"/>
  </r>
  <r>
    <x v="135"/>
    <x v="160"/>
    <x v="14977"/>
    <n v="19180.599999999999"/>
    <n v="17542.21"/>
    <n v="1638.39"/>
    <n v="0"/>
    <x v="1"/>
    <x v="2"/>
    <x v="4"/>
    <x v="7"/>
  </r>
  <r>
    <x v="136"/>
    <x v="159"/>
    <x v="14978"/>
    <n v="20737.38"/>
    <n v="18624.830000000002"/>
    <n v="2112.5500000000002"/>
    <n v="0"/>
    <x v="1"/>
    <x v="2"/>
    <x v="4"/>
    <x v="7"/>
  </r>
  <r>
    <x v="137"/>
    <x v="133"/>
    <x v="14979"/>
    <n v="19215.11"/>
    <n v="16626.66"/>
    <n v="2588.4499999999998"/>
    <n v="0"/>
    <x v="1"/>
    <x v="2"/>
    <x v="4"/>
    <x v="7"/>
  </r>
  <r>
    <x v="138"/>
    <x v="157"/>
    <x v="14980"/>
    <n v="19201.310000000001"/>
    <n v="16567.990000000002"/>
    <n v="2633.32"/>
    <n v="0"/>
    <x v="1"/>
    <x v="2"/>
    <x v="4"/>
    <x v="7"/>
  </r>
  <r>
    <x v="139"/>
    <x v="151"/>
    <x v="14981"/>
    <n v="15436.69"/>
    <n v="14866.04"/>
    <n v="570.65"/>
    <n v="0"/>
    <x v="1"/>
    <x v="2"/>
    <x v="4"/>
    <x v="8"/>
  </r>
  <r>
    <x v="140"/>
    <x v="153"/>
    <x v="14982"/>
    <n v="16607"/>
    <n v="14864.78"/>
    <n v="1742.22"/>
    <n v="0"/>
    <x v="1"/>
    <x v="2"/>
    <x v="4"/>
    <x v="8"/>
  </r>
  <r>
    <x v="141"/>
    <x v="152"/>
    <x v="14983"/>
    <n v="16400.03"/>
    <n v="14424.78"/>
    <n v="1975.25"/>
    <n v="0"/>
    <x v="1"/>
    <x v="2"/>
    <x v="4"/>
    <x v="8"/>
  </r>
  <r>
    <x v="142"/>
    <x v="152"/>
    <x v="14984"/>
    <n v="15748.68"/>
    <n v="13774.14"/>
    <n v="1974.54"/>
    <n v="0"/>
    <x v="1"/>
    <x v="2"/>
    <x v="4"/>
    <x v="8"/>
  </r>
  <r>
    <x v="143"/>
    <x v="152"/>
    <x v="14985"/>
    <n v="14847.45"/>
    <n v="14307.53"/>
    <n v="539.91999999999996"/>
    <n v="0"/>
    <x v="1"/>
    <x v="2"/>
    <x v="4"/>
    <x v="8"/>
  </r>
  <r>
    <x v="144"/>
    <x v="151"/>
    <x v="14986"/>
    <n v="15933.03"/>
    <n v="14681.31"/>
    <n v="1251.72"/>
    <n v="0"/>
    <x v="1"/>
    <x v="2"/>
    <x v="4"/>
    <x v="9"/>
  </r>
  <r>
    <x v="145"/>
    <x v="146"/>
    <x v="14987"/>
    <n v="16913.95"/>
    <n v="15509.92"/>
    <n v="1404.03"/>
    <n v="0"/>
    <x v="1"/>
    <x v="2"/>
    <x v="4"/>
    <x v="9"/>
  </r>
  <r>
    <x v="146"/>
    <x v="156"/>
    <x v="14988"/>
    <n v="16956.21"/>
    <n v="15584.72"/>
    <n v="1371.49"/>
    <n v="0"/>
    <x v="1"/>
    <x v="2"/>
    <x v="4"/>
    <x v="9"/>
  </r>
  <r>
    <x v="147"/>
    <x v="127"/>
    <x v="14989"/>
    <n v="17903.830000000002"/>
    <n v="17340.580000000002"/>
    <n v="563.25"/>
    <n v="0"/>
    <x v="1"/>
    <x v="2"/>
    <x v="4"/>
    <x v="9"/>
  </r>
  <r>
    <x v="148"/>
    <x v="162"/>
    <x v="14990"/>
    <n v="13284.4"/>
    <n v="12821.72"/>
    <n v="462.68"/>
    <n v="0"/>
    <x v="1"/>
    <x v="2"/>
    <x v="4"/>
    <x v="10"/>
  </r>
  <r>
    <x v="149"/>
    <x v="146"/>
    <x v="14991"/>
    <n v="15148.42"/>
    <n v="12903.42"/>
    <n v="2245"/>
    <n v="0"/>
    <x v="1"/>
    <x v="2"/>
    <x v="4"/>
    <x v="10"/>
  </r>
  <r>
    <x v="150"/>
    <x v="134"/>
    <x v="14992"/>
    <n v="16589.09"/>
    <n v="15419.88"/>
    <n v="1169.21"/>
    <n v="0"/>
    <x v="1"/>
    <x v="2"/>
    <x v="4"/>
    <x v="10"/>
  </r>
  <r>
    <x v="151"/>
    <x v="109"/>
    <x v="14993"/>
    <n v="19559.7"/>
    <n v="16906.099999999999"/>
    <n v="2653.6"/>
    <n v="0"/>
    <x v="1"/>
    <x v="2"/>
    <x v="4"/>
    <x v="10"/>
  </r>
  <r>
    <x v="152"/>
    <x v="131"/>
    <x v="14994"/>
    <n v="14135.22"/>
    <n v="13878.77"/>
    <n v="256.45"/>
    <n v="0"/>
    <x v="1"/>
    <x v="2"/>
    <x v="4"/>
    <x v="11"/>
  </r>
  <r>
    <x v="153"/>
    <x v="132"/>
    <x v="14995"/>
    <n v="14438.25"/>
    <n v="14438.25"/>
    <n v="0"/>
    <n v="0"/>
    <x v="1"/>
    <x v="2"/>
    <x v="4"/>
    <x v="11"/>
  </r>
  <r>
    <x v="154"/>
    <x v="153"/>
    <x v="14996"/>
    <n v="15684.88"/>
    <n v="15554.34"/>
    <n v="130.54"/>
    <n v="0"/>
    <x v="1"/>
    <x v="2"/>
    <x v="4"/>
    <x v="11"/>
  </r>
  <r>
    <x v="155"/>
    <x v="134"/>
    <x v="14997"/>
    <n v="16412.77"/>
    <n v="15137.23"/>
    <n v="1275.54"/>
    <n v="0"/>
    <x v="1"/>
    <x v="2"/>
    <x v="4"/>
    <x v="11"/>
  </r>
  <r>
    <x v="156"/>
    <x v="146"/>
    <x v="14998"/>
    <n v="11241.89"/>
    <n v="10636.25"/>
    <n v="605.64"/>
    <n v="0"/>
    <x v="1"/>
    <x v="2"/>
    <x v="4"/>
    <x v="11"/>
  </r>
  <r>
    <x v="104"/>
    <x v="34"/>
    <x v="14999"/>
    <n v="10309.11"/>
    <n v="5004.55"/>
    <n v="5304.56"/>
    <n v="0"/>
    <x v="1"/>
    <x v="2"/>
    <x v="5"/>
    <x v="0"/>
  </r>
  <r>
    <x v="105"/>
    <x v="34"/>
    <x v="15000"/>
    <n v="10727.08"/>
    <n v="9439.56"/>
    <n v="1287.52"/>
    <n v="0"/>
    <x v="1"/>
    <x v="2"/>
    <x v="5"/>
    <x v="0"/>
  </r>
  <r>
    <x v="106"/>
    <x v="34"/>
    <x v="15001"/>
    <n v="10457.209999999999"/>
    <n v="3560.34"/>
    <n v="6896.87"/>
    <n v="0"/>
    <x v="1"/>
    <x v="2"/>
    <x v="5"/>
    <x v="0"/>
  </r>
  <r>
    <x v="107"/>
    <x v="36"/>
    <x v="15002"/>
    <n v="10874.2"/>
    <n v="3941.51"/>
    <n v="6932.69"/>
    <n v="0"/>
    <x v="1"/>
    <x v="2"/>
    <x v="5"/>
    <x v="0"/>
  </r>
  <r>
    <x v="108"/>
    <x v="40"/>
    <x v="15003"/>
    <n v="7434.68"/>
    <n v="3655.67"/>
    <n v="3779.01"/>
    <n v="0"/>
    <x v="1"/>
    <x v="2"/>
    <x v="5"/>
    <x v="0"/>
  </r>
  <r>
    <x v="109"/>
    <x v="5"/>
    <x v="15004"/>
    <n v="5005.5600000000004"/>
    <n v="4509.4799999999996"/>
    <n v="496.08"/>
    <n v="0"/>
    <x v="1"/>
    <x v="2"/>
    <x v="5"/>
    <x v="1"/>
  </r>
  <r>
    <x v="110"/>
    <x v="57"/>
    <x v="15005"/>
    <n v="7193.65"/>
    <n v="3938.44"/>
    <n v="3255.21"/>
    <n v="0"/>
    <x v="1"/>
    <x v="2"/>
    <x v="5"/>
    <x v="1"/>
  </r>
  <r>
    <x v="111"/>
    <x v="46"/>
    <x v="15006"/>
    <n v="12039.66"/>
    <n v="6031.35"/>
    <n v="6008.31"/>
    <n v="0"/>
    <x v="1"/>
    <x v="2"/>
    <x v="5"/>
    <x v="1"/>
  </r>
  <r>
    <x v="112"/>
    <x v="48"/>
    <x v="15007"/>
    <n v="11985.79"/>
    <n v="10351.66"/>
    <n v="1634.13"/>
    <n v="0"/>
    <x v="1"/>
    <x v="2"/>
    <x v="5"/>
    <x v="1"/>
  </r>
  <r>
    <x v="113"/>
    <x v="1"/>
    <x v="15008"/>
    <n v="12428.37"/>
    <n v="12428.37"/>
    <n v="0"/>
    <n v="0"/>
    <x v="1"/>
    <x v="2"/>
    <x v="5"/>
    <x v="2"/>
  </r>
  <r>
    <x v="114"/>
    <x v="1"/>
    <x v="15009"/>
    <n v="9748.7000000000007"/>
    <n v="9744.26"/>
    <n v="4.4400000000000004"/>
    <n v="0"/>
    <x v="1"/>
    <x v="2"/>
    <x v="5"/>
    <x v="2"/>
  </r>
  <r>
    <x v="115"/>
    <x v="0"/>
    <x v="15010"/>
    <n v="12617.21"/>
    <n v="12617.21"/>
    <n v="0"/>
    <n v="0"/>
    <x v="1"/>
    <x v="2"/>
    <x v="5"/>
    <x v="2"/>
  </r>
  <r>
    <x v="116"/>
    <x v="13"/>
    <x v="15011"/>
    <n v="14993.82"/>
    <n v="14993.82"/>
    <n v="0"/>
    <n v="0"/>
    <x v="1"/>
    <x v="2"/>
    <x v="5"/>
    <x v="2"/>
  </r>
  <r>
    <x v="117"/>
    <x v="46"/>
    <x v="15012"/>
    <n v="11097.53"/>
    <n v="11092.17"/>
    <n v="5.36"/>
    <n v="0"/>
    <x v="1"/>
    <x v="2"/>
    <x v="5"/>
    <x v="2"/>
  </r>
  <r>
    <x v="118"/>
    <x v="47"/>
    <x v="15013"/>
    <n v="9670.1"/>
    <n v="9642.01"/>
    <n v="28.09"/>
    <n v="0"/>
    <x v="1"/>
    <x v="2"/>
    <x v="5"/>
    <x v="3"/>
  </r>
  <r>
    <x v="119"/>
    <x v="56"/>
    <x v="15014"/>
    <n v="7284.2"/>
    <n v="6095.36"/>
    <n v="1188.8399999999999"/>
    <n v="0"/>
    <x v="1"/>
    <x v="2"/>
    <x v="5"/>
    <x v="3"/>
  </r>
  <r>
    <x v="120"/>
    <x v="113"/>
    <x v="15015"/>
    <n v="4382.32"/>
    <n v="1514.57"/>
    <n v="2867.75"/>
    <n v="0"/>
    <x v="1"/>
    <x v="2"/>
    <x v="5"/>
    <x v="3"/>
  </r>
  <r>
    <x v="121"/>
    <x v="58"/>
    <x v="15016"/>
    <n v="10644.64"/>
    <n v="7804.08"/>
    <n v="2840.56"/>
    <n v="0"/>
    <x v="1"/>
    <x v="2"/>
    <x v="5"/>
    <x v="3"/>
  </r>
  <r>
    <x v="122"/>
    <x v="16"/>
    <x v="15017"/>
    <n v="10809.22"/>
    <n v="9102.1200000000008"/>
    <n v="1707.1"/>
    <n v="0"/>
    <x v="1"/>
    <x v="2"/>
    <x v="5"/>
    <x v="4"/>
  </r>
  <r>
    <x v="123"/>
    <x v="88"/>
    <x v="15018"/>
    <n v="7932.94"/>
    <n v="2469.77"/>
    <n v="5463.17"/>
    <n v="0"/>
    <x v="1"/>
    <x v="2"/>
    <x v="5"/>
    <x v="4"/>
  </r>
  <r>
    <x v="124"/>
    <x v="17"/>
    <x v="15019"/>
    <n v="9791.6299999999992"/>
    <n v="5319.01"/>
    <n v="4472.62"/>
    <n v="0"/>
    <x v="1"/>
    <x v="2"/>
    <x v="5"/>
    <x v="4"/>
  </r>
  <r>
    <x v="125"/>
    <x v="13"/>
    <x v="15020"/>
    <n v="12393.88"/>
    <n v="3181.99"/>
    <n v="9211.89"/>
    <n v="0"/>
    <x v="1"/>
    <x v="2"/>
    <x v="5"/>
    <x v="4"/>
  </r>
  <r>
    <x v="126"/>
    <x v="59"/>
    <x v="15021"/>
    <n v="10247.83"/>
    <n v="1433.47"/>
    <n v="8814.36"/>
    <n v="0"/>
    <x v="1"/>
    <x v="2"/>
    <x v="5"/>
    <x v="5"/>
  </r>
  <r>
    <x v="127"/>
    <x v="4"/>
    <x v="15022"/>
    <n v="13683.68"/>
    <n v="4223.34"/>
    <n v="9460.34"/>
    <n v="0"/>
    <x v="1"/>
    <x v="2"/>
    <x v="5"/>
    <x v="5"/>
  </r>
  <r>
    <x v="128"/>
    <x v="5"/>
    <x v="15023"/>
    <n v="12313.77"/>
    <n v="7111.69"/>
    <n v="5202.08"/>
    <n v="0"/>
    <x v="1"/>
    <x v="2"/>
    <x v="5"/>
    <x v="5"/>
  </r>
  <r>
    <x v="129"/>
    <x v="219"/>
    <x v="15024"/>
    <n v="4970.34"/>
    <n v="731.11"/>
    <n v="4239.2299999999996"/>
    <n v="0"/>
    <x v="1"/>
    <x v="2"/>
    <x v="5"/>
    <x v="5"/>
  </r>
  <r>
    <x v="130"/>
    <x v="210"/>
    <x v="15025"/>
    <n v="3792.95"/>
    <n v="486.66"/>
    <n v="3306.29"/>
    <n v="0"/>
    <x v="1"/>
    <x v="2"/>
    <x v="5"/>
    <x v="5"/>
  </r>
  <r>
    <x v="131"/>
    <x v="210"/>
    <x v="15026"/>
    <n v="4772.67"/>
    <n v="636.66"/>
    <n v="4136.01"/>
    <n v="0"/>
    <x v="1"/>
    <x v="2"/>
    <x v="5"/>
    <x v="6"/>
  </r>
  <r>
    <x v="132"/>
    <x v="207"/>
    <x v="15027"/>
    <n v="4872.93"/>
    <n v="830"/>
    <n v="4042.93"/>
    <n v="0"/>
    <x v="1"/>
    <x v="2"/>
    <x v="5"/>
    <x v="6"/>
  </r>
  <r>
    <x v="133"/>
    <x v="216"/>
    <x v="15028"/>
    <n v="4515.8100000000004"/>
    <n v="1073.33"/>
    <n v="3442.48"/>
    <n v="0"/>
    <x v="1"/>
    <x v="2"/>
    <x v="5"/>
    <x v="6"/>
  </r>
  <r>
    <x v="134"/>
    <x v="223"/>
    <x v="15029"/>
    <n v="4930.25"/>
    <n v="948.34"/>
    <n v="3981.91"/>
    <n v="0"/>
    <x v="1"/>
    <x v="2"/>
    <x v="5"/>
    <x v="6"/>
  </r>
  <r>
    <x v="135"/>
    <x v="155"/>
    <x v="15030"/>
    <n v="5000.8500000000004"/>
    <n v="980"/>
    <n v="4020.85"/>
    <n v="0"/>
    <x v="1"/>
    <x v="2"/>
    <x v="5"/>
    <x v="7"/>
  </r>
  <r>
    <x v="136"/>
    <x v="174"/>
    <x v="15031"/>
    <n v="4083.25"/>
    <n v="1050"/>
    <n v="3033.25"/>
    <n v="0"/>
    <x v="1"/>
    <x v="2"/>
    <x v="5"/>
    <x v="7"/>
  </r>
  <r>
    <x v="137"/>
    <x v="174"/>
    <x v="15032"/>
    <n v="5396.9"/>
    <n v="1203.33"/>
    <n v="4193.57"/>
    <n v="0"/>
    <x v="1"/>
    <x v="2"/>
    <x v="5"/>
    <x v="7"/>
  </r>
  <r>
    <x v="138"/>
    <x v="155"/>
    <x v="15033"/>
    <n v="6959.31"/>
    <n v="1219.99"/>
    <n v="5739.32"/>
    <n v="0"/>
    <x v="1"/>
    <x v="2"/>
    <x v="5"/>
    <x v="7"/>
  </r>
  <r>
    <x v="139"/>
    <x v="174"/>
    <x v="15034"/>
    <n v="3119.37"/>
    <n v="900"/>
    <n v="2219.37"/>
    <n v="0"/>
    <x v="1"/>
    <x v="2"/>
    <x v="5"/>
    <x v="8"/>
  </r>
  <r>
    <x v="140"/>
    <x v="149"/>
    <x v="15035"/>
    <n v="5533.01"/>
    <n v="1181.1099999999999"/>
    <n v="4351.8999999999996"/>
    <n v="0"/>
    <x v="1"/>
    <x v="2"/>
    <x v="5"/>
    <x v="8"/>
  </r>
  <r>
    <x v="141"/>
    <x v="149"/>
    <x v="15036"/>
    <n v="5453.08"/>
    <n v="1313.33"/>
    <n v="4139.75"/>
    <n v="0"/>
    <x v="1"/>
    <x v="2"/>
    <x v="5"/>
    <x v="8"/>
  </r>
  <r>
    <x v="142"/>
    <x v="192"/>
    <x v="15037"/>
    <n v="4466.3500000000004"/>
    <n v="1003.33"/>
    <n v="3463.02"/>
    <n v="0"/>
    <x v="1"/>
    <x v="2"/>
    <x v="5"/>
    <x v="8"/>
  </r>
  <r>
    <x v="143"/>
    <x v="156"/>
    <x v="15038"/>
    <n v="2412.69"/>
    <n v="1180"/>
    <n v="1232.69"/>
    <n v="0"/>
    <x v="1"/>
    <x v="2"/>
    <x v="5"/>
    <x v="8"/>
  </r>
  <r>
    <x v="144"/>
    <x v="174"/>
    <x v="15039"/>
    <n v="4034.96"/>
    <n v="738.89"/>
    <n v="3296.07"/>
    <n v="0"/>
    <x v="1"/>
    <x v="2"/>
    <x v="5"/>
    <x v="9"/>
  </r>
  <r>
    <x v="145"/>
    <x v="165"/>
    <x v="15040"/>
    <n v="3319.63"/>
    <n v="973.33"/>
    <n v="2346.3000000000002"/>
    <n v="0"/>
    <x v="1"/>
    <x v="2"/>
    <x v="5"/>
    <x v="9"/>
  </r>
  <r>
    <x v="146"/>
    <x v="165"/>
    <x v="15041"/>
    <n v="2128.5"/>
    <n v="636.66999999999996"/>
    <n v="1491.83"/>
    <n v="0"/>
    <x v="1"/>
    <x v="2"/>
    <x v="5"/>
    <x v="9"/>
  </r>
  <r>
    <x v="147"/>
    <x v="135"/>
    <x v="15042"/>
    <n v="1769.79"/>
    <n v="910"/>
    <n v="859.79"/>
    <n v="0"/>
    <x v="1"/>
    <x v="2"/>
    <x v="5"/>
    <x v="9"/>
  </r>
  <r>
    <x v="148"/>
    <x v="132"/>
    <x v="15043"/>
    <n v="1488.77"/>
    <n v="966.18"/>
    <n v="522.59"/>
    <n v="0"/>
    <x v="1"/>
    <x v="2"/>
    <x v="5"/>
    <x v="10"/>
  </r>
  <r>
    <x v="149"/>
    <x v="157"/>
    <x v="15044"/>
    <n v="3720.62"/>
    <n v="1261.01"/>
    <n v="2459.61"/>
    <n v="0"/>
    <x v="1"/>
    <x v="2"/>
    <x v="5"/>
    <x v="10"/>
  </r>
  <r>
    <x v="150"/>
    <x v="128"/>
    <x v="15045"/>
    <n v="3225.02"/>
    <n v="1950.9"/>
    <n v="1274.1199999999999"/>
    <n v="0"/>
    <x v="1"/>
    <x v="2"/>
    <x v="5"/>
    <x v="10"/>
  </r>
  <r>
    <x v="151"/>
    <x v="128"/>
    <x v="15046"/>
    <n v="5486.04"/>
    <n v="3200.6"/>
    <n v="2285.44"/>
    <n v="0"/>
    <x v="1"/>
    <x v="2"/>
    <x v="5"/>
    <x v="10"/>
  </r>
  <r>
    <x v="152"/>
    <x v="110"/>
    <x v="15047"/>
    <n v="1999"/>
    <n v="1829.7"/>
    <n v="169.3"/>
    <n v="0"/>
    <x v="1"/>
    <x v="2"/>
    <x v="5"/>
    <x v="11"/>
  </r>
  <r>
    <x v="153"/>
    <x v="55"/>
    <x v="15048"/>
    <n v="2442.83"/>
    <n v="2440.12"/>
    <n v="2.71"/>
    <n v="0"/>
    <x v="1"/>
    <x v="2"/>
    <x v="5"/>
    <x v="11"/>
  </r>
  <r>
    <x v="154"/>
    <x v="103"/>
    <x v="15049"/>
    <n v="3966.33"/>
    <n v="3416.66"/>
    <n v="549.66999999999996"/>
    <n v="0"/>
    <x v="1"/>
    <x v="2"/>
    <x v="5"/>
    <x v="11"/>
  </r>
  <r>
    <x v="155"/>
    <x v="112"/>
    <x v="15050"/>
    <n v="3058.95"/>
    <n v="2000.75"/>
    <n v="1058.2"/>
    <n v="0"/>
    <x v="1"/>
    <x v="2"/>
    <x v="5"/>
    <x v="11"/>
  </r>
  <r>
    <x v="156"/>
    <x v="119"/>
    <x v="15051"/>
    <n v="3096.41"/>
    <n v="2585.1"/>
    <n v="511.31"/>
    <n v="0"/>
    <x v="1"/>
    <x v="2"/>
    <x v="5"/>
    <x v="11"/>
  </r>
  <r>
    <x v="104"/>
    <x v="137"/>
    <x v="15052"/>
    <n v="58625.65"/>
    <n v="58526.97"/>
    <n v="98.68"/>
    <n v="0"/>
    <x v="1"/>
    <x v="2"/>
    <x v="6"/>
    <x v="0"/>
  </r>
  <r>
    <x v="105"/>
    <x v="122"/>
    <x v="15053"/>
    <n v="55053.27"/>
    <n v="54984.78"/>
    <n v="68.489999999999995"/>
    <n v="0"/>
    <x v="1"/>
    <x v="2"/>
    <x v="6"/>
    <x v="0"/>
  </r>
  <r>
    <x v="106"/>
    <x v="141"/>
    <x v="15054"/>
    <n v="46759.97"/>
    <n v="46698.32"/>
    <n v="61.65"/>
    <n v="0"/>
    <x v="1"/>
    <x v="2"/>
    <x v="6"/>
    <x v="0"/>
  </r>
  <r>
    <x v="107"/>
    <x v="135"/>
    <x v="15055"/>
    <n v="48301.91"/>
    <n v="48263.46"/>
    <n v="38.450000000000003"/>
    <n v="0"/>
    <x v="1"/>
    <x v="2"/>
    <x v="6"/>
    <x v="0"/>
  </r>
  <r>
    <x v="108"/>
    <x v="128"/>
    <x v="15056"/>
    <n v="54142.03"/>
    <n v="54089.5"/>
    <n v="52.53"/>
    <n v="0"/>
    <x v="1"/>
    <x v="2"/>
    <x v="6"/>
    <x v="0"/>
  </r>
  <r>
    <x v="109"/>
    <x v="152"/>
    <x v="15057"/>
    <n v="44781.45"/>
    <n v="44756.79"/>
    <n v="24.66"/>
    <n v="0"/>
    <x v="1"/>
    <x v="2"/>
    <x v="6"/>
    <x v="1"/>
  </r>
  <r>
    <x v="110"/>
    <x v="157"/>
    <x v="15058"/>
    <n v="49055.360000000001"/>
    <n v="49022.35"/>
    <n v="33.01"/>
    <n v="0"/>
    <x v="1"/>
    <x v="2"/>
    <x v="6"/>
    <x v="1"/>
  </r>
  <r>
    <x v="111"/>
    <x v="133"/>
    <x v="15059"/>
    <n v="48939.39"/>
    <n v="48885.5"/>
    <n v="53.89"/>
    <n v="0"/>
    <x v="1"/>
    <x v="2"/>
    <x v="6"/>
    <x v="1"/>
  </r>
  <r>
    <x v="112"/>
    <x v="136"/>
    <x v="15060"/>
    <n v="50526.83"/>
    <n v="50478.71"/>
    <n v="48.12"/>
    <n v="0"/>
    <x v="1"/>
    <x v="2"/>
    <x v="6"/>
    <x v="1"/>
  </r>
  <r>
    <x v="113"/>
    <x v="162"/>
    <x v="15061"/>
    <n v="52272.6"/>
    <n v="52247.85"/>
    <n v="24.75"/>
    <n v="0"/>
    <x v="1"/>
    <x v="2"/>
    <x v="6"/>
    <x v="2"/>
  </r>
  <r>
    <x v="114"/>
    <x v="152"/>
    <x v="15062"/>
    <n v="56006.86"/>
    <n v="55961.39"/>
    <n v="45.47"/>
    <n v="0"/>
    <x v="1"/>
    <x v="2"/>
    <x v="6"/>
    <x v="2"/>
  </r>
  <r>
    <x v="115"/>
    <x v="194"/>
    <x v="15063"/>
    <n v="45351.69"/>
    <n v="45271.06"/>
    <n v="80.63"/>
    <n v="0"/>
    <x v="1"/>
    <x v="2"/>
    <x v="6"/>
    <x v="2"/>
  </r>
  <r>
    <x v="116"/>
    <x v="192"/>
    <x v="15064"/>
    <n v="44743.97"/>
    <n v="44692.13"/>
    <n v="51.84"/>
    <n v="0"/>
    <x v="1"/>
    <x v="2"/>
    <x v="6"/>
    <x v="2"/>
  </r>
  <r>
    <x v="117"/>
    <x v="163"/>
    <x v="15065"/>
    <n v="41786.410000000003"/>
    <n v="41755.449999999997"/>
    <n v="30.96"/>
    <n v="0"/>
    <x v="1"/>
    <x v="2"/>
    <x v="6"/>
    <x v="2"/>
  </r>
  <r>
    <x v="118"/>
    <x v="165"/>
    <x v="15066"/>
    <n v="40750.26"/>
    <n v="40700.410000000003"/>
    <n v="49.85"/>
    <n v="0"/>
    <x v="1"/>
    <x v="2"/>
    <x v="6"/>
    <x v="3"/>
  </r>
  <r>
    <x v="119"/>
    <x v="170"/>
    <x v="15067"/>
    <n v="37143.480000000003"/>
    <n v="37121.279999999999"/>
    <n v="22.2"/>
    <n v="0"/>
    <x v="1"/>
    <x v="2"/>
    <x v="6"/>
    <x v="3"/>
  </r>
  <r>
    <x v="120"/>
    <x v="143"/>
    <x v="15068"/>
    <n v="36688.04"/>
    <n v="36679.32"/>
    <n v="8.7200000000000006"/>
    <n v="0"/>
    <x v="1"/>
    <x v="2"/>
    <x v="6"/>
    <x v="3"/>
  </r>
  <r>
    <x v="121"/>
    <x v="156"/>
    <x v="15069"/>
    <n v="44513.86"/>
    <n v="44484.97"/>
    <n v="28.89"/>
    <n v="0"/>
    <x v="1"/>
    <x v="2"/>
    <x v="6"/>
    <x v="3"/>
  </r>
  <r>
    <x v="122"/>
    <x v="207"/>
    <x v="15070"/>
    <n v="41862.51"/>
    <n v="41815.14"/>
    <n v="47.37"/>
    <n v="0"/>
    <x v="1"/>
    <x v="2"/>
    <x v="6"/>
    <x v="4"/>
  </r>
  <r>
    <x v="123"/>
    <x v="184"/>
    <x v="15071"/>
    <n v="66599.73"/>
    <n v="66546.399999999994"/>
    <n v="53.33"/>
    <n v="0"/>
    <x v="1"/>
    <x v="2"/>
    <x v="6"/>
    <x v="4"/>
  </r>
  <r>
    <x v="124"/>
    <x v="193"/>
    <x v="15072"/>
    <n v="66279.05"/>
    <n v="66110.100000000006"/>
    <n v="168.95"/>
    <n v="0"/>
    <x v="1"/>
    <x v="2"/>
    <x v="6"/>
    <x v="4"/>
  </r>
  <r>
    <x v="125"/>
    <x v="170"/>
    <x v="15073"/>
    <n v="56743.73"/>
    <n v="55680.44"/>
    <n v="1063.29"/>
    <n v="0"/>
    <x v="1"/>
    <x v="2"/>
    <x v="6"/>
    <x v="4"/>
  </r>
  <r>
    <x v="126"/>
    <x v="149"/>
    <x v="15074"/>
    <n v="57874.559999999998"/>
    <n v="57767.34"/>
    <n v="107.22"/>
    <n v="0"/>
    <x v="1"/>
    <x v="2"/>
    <x v="6"/>
    <x v="5"/>
  </r>
  <r>
    <x v="127"/>
    <x v="192"/>
    <x v="15075"/>
    <n v="55538.5"/>
    <n v="55471.46"/>
    <n v="67.040000000000006"/>
    <n v="0"/>
    <x v="1"/>
    <x v="2"/>
    <x v="6"/>
    <x v="5"/>
  </r>
  <r>
    <x v="128"/>
    <x v="149"/>
    <x v="15076"/>
    <n v="55666.66"/>
    <n v="55588.67"/>
    <n v="77.989999999999995"/>
    <n v="0"/>
    <x v="1"/>
    <x v="2"/>
    <x v="6"/>
    <x v="5"/>
  </r>
  <r>
    <x v="129"/>
    <x v="108"/>
    <x v="15077"/>
    <n v="95916.86"/>
    <n v="95826.72"/>
    <n v="90.14"/>
    <n v="0"/>
    <x v="1"/>
    <x v="2"/>
    <x v="6"/>
    <x v="5"/>
  </r>
  <r>
    <x v="130"/>
    <x v="112"/>
    <x v="15078"/>
    <n v="84089.919999999998"/>
    <n v="83873.31"/>
    <n v="216.61"/>
    <n v="0"/>
    <x v="1"/>
    <x v="2"/>
    <x v="6"/>
    <x v="5"/>
  </r>
  <r>
    <x v="131"/>
    <x v="117"/>
    <x v="15079"/>
    <n v="91311.6"/>
    <n v="89270.67"/>
    <n v="2040.93"/>
    <n v="0"/>
    <x v="1"/>
    <x v="2"/>
    <x v="6"/>
    <x v="6"/>
  </r>
  <r>
    <x v="132"/>
    <x v="129"/>
    <x v="15080"/>
    <n v="88692.08"/>
    <n v="82117.33"/>
    <n v="6574.75"/>
    <n v="0"/>
    <x v="1"/>
    <x v="2"/>
    <x v="6"/>
    <x v="6"/>
  </r>
  <r>
    <x v="133"/>
    <x v="140"/>
    <x v="15081"/>
    <n v="82542.600000000006"/>
    <n v="82388.73"/>
    <n v="153.87"/>
    <n v="0"/>
    <x v="1"/>
    <x v="2"/>
    <x v="6"/>
    <x v="6"/>
  </r>
  <r>
    <x v="134"/>
    <x v="119"/>
    <x v="15082"/>
    <n v="94809.41"/>
    <n v="94661.56"/>
    <n v="147.85"/>
    <n v="0"/>
    <x v="1"/>
    <x v="2"/>
    <x v="6"/>
    <x v="6"/>
  </r>
  <r>
    <x v="135"/>
    <x v="136"/>
    <x v="15083"/>
    <n v="96903.17"/>
    <n v="96713.71"/>
    <n v="189.46"/>
    <n v="0"/>
    <x v="1"/>
    <x v="2"/>
    <x v="6"/>
    <x v="7"/>
  </r>
  <r>
    <x v="136"/>
    <x v="129"/>
    <x v="15084"/>
    <n v="86301.440000000002"/>
    <n v="86037.36"/>
    <n v="264.08"/>
    <n v="0"/>
    <x v="1"/>
    <x v="2"/>
    <x v="6"/>
    <x v="7"/>
  </r>
  <r>
    <x v="137"/>
    <x v="136"/>
    <x v="15085"/>
    <n v="76872.94"/>
    <n v="75429.919999999998"/>
    <n v="1443.02"/>
    <n v="0"/>
    <x v="1"/>
    <x v="2"/>
    <x v="6"/>
    <x v="7"/>
  </r>
  <r>
    <x v="138"/>
    <x v="51"/>
    <x v="15086"/>
    <n v="102909.32"/>
    <n v="102120.45"/>
    <n v="788.87"/>
    <n v="0"/>
    <x v="1"/>
    <x v="2"/>
    <x v="6"/>
    <x v="7"/>
  </r>
  <r>
    <x v="139"/>
    <x v="110"/>
    <x v="15087"/>
    <n v="103248.87"/>
    <n v="99212.47"/>
    <n v="4036.4"/>
    <n v="0"/>
    <x v="1"/>
    <x v="2"/>
    <x v="6"/>
    <x v="8"/>
  </r>
  <r>
    <x v="140"/>
    <x v="111"/>
    <x v="15088"/>
    <n v="100143.03999999999"/>
    <n v="86815.31"/>
    <n v="13327.73"/>
    <n v="0"/>
    <x v="1"/>
    <x v="2"/>
    <x v="6"/>
    <x v="8"/>
  </r>
  <r>
    <x v="141"/>
    <x v="120"/>
    <x v="15089"/>
    <n v="96894.15"/>
    <n v="87693.86"/>
    <n v="9200.2900000000009"/>
    <n v="0"/>
    <x v="1"/>
    <x v="2"/>
    <x v="6"/>
    <x v="8"/>
  </r>
  <r>
    <x v="142"/>
    <x v="109"/>
    <x v="15090"/>
    <n v="89243.51"/>
    <n v="82024.66"/>
    <n v="7218.85"/>
    <n v="0"/>
    <x v="1"/>
    <x v="2"/>
    <x v="6"/>
    <x v="8"/>
  </r>
  <r>
    <x v="143"/>
    <x v="119"/>
    <x v="15091"/>
    <n v="91131.47"/>
    <n v="87215.5"/>
    <n v="3915.97"/>
    <n v="0"/>
    <x v="1"/>
    <x v="2"/>
    <x v="6"/>
    <x v="8"/>
  </r>
  <r>
    <x v="144"/>
    <x v="126"/>
    <x v="15092"/>
    <n v="87883.63"/>
    <n v="84717.09"/>
    <n v="3166.54"/>
    <n v="0"/>
    <x v="1"/>
    <x v="2"/>
    <x v="6"/>
    <x v="9"/>
  </r>
  <r>
    <x v="145"/>
    <x v="105"/>
    <x v="15093"/>
    <n v="102892.6"/>
    <n v="81019.63"/>
    <n v="21872.97"/>
    <n v="0"/>
    <x v="1"/>
    <x v="2"/>
    <x v="6"/>
    <x v="9"/>
  </r>
  <r>
    <x v="146"/>
    <x v="104"/>
    <x v="15094"/>
    <n v="110729.78"/>
    <n v="96032.09"/>
    <n v="14697.69"/>
    <n v="0"/>
    <x v="1"/>
    <x v="2"/>
    <x v="6"/>
    <x v="9"/>
  </r>
  <r>
    <x v="147"/>
    <x v="14"/>
    <x v="15095"/>
    <n v="126349.7"/>
    <n v="89588.54"/>
    <n v="36761.160000000003"/>
    <n v="0"/>
    <x v="1"/>
    <x v="2"/>
    <x v="6"/>
    <x v="9"/>
  </r>
  <r>
    <x v="148"/>
    <x v="13"/>
    <x v="15096"/>
    <n v="119880.33"/>
    <n v="102260.68"/>
    <n v="17619.650000000001"/>
    <n v="0"/>
    <x v="1"/>
    <x v="2"/>
    <x v="6"/>
    <x v="10"/>
  </r>
  <r>
    <x v="149"/>
    <x v="55"/>
    <x v="15097"/>
    <n v="84835.19"/>
    <n v="83854.039999999994"/>
    <n v="981.15"/>
    <n v="0"/>
    <x v="1"/>
    <x v="2"/>
    <x v="6"/>
    <x v="10"/>
  </r>
  <r>
    <x v="150"/>
    <x v="50"/>
    <x v="15098"/>
    <n v="68554.25"/>
    <n v="66789.820000000007"/>
    <n v="1764.43"/>
    <n v="0"/>
    <x v="1"/>
    <x v="2"/>
    <x v="6"/>
    <x v="10"/>
  </r>
  <r>
    <x v="151"/>
    <x v="48"/>
    <x v="15099"/>
    <n v="50492.63"/>
    <n v="49406.12"/>
    <n v="1086.51"/>
    <n v="0"/>
    <x v="1"/>
    <x v="2"/>
    <x v="6"/>
    <x v="10"/>
  </r>
  <r>
    <x v="152"/>
    <x v="59"/>
    <x v="15100"/>
    <n v="68270.7"/>
    <n v="52928.72"/>
    <n v="15341.98"/>
    <n v="0"/>
    <x v="1"/>
    <x v="2"/>
    <x v="6"/>
    <x v="11"/>
  </r>
  <r>
    <x v="153"/>
    <x v="104"/>
    <x v="15101"/>
    <n v="54039.34"/>
    <n v="49913.43"/>
    <n v="4125.91"/>
    <n v="0"/>
    <x v="1"/>
    <x v="2"/>
    <x v="6"/>
    <x v="11"/>
  </r>
  <r>
    <x v="154"/>
    <x v="117"/>
    <x v="15102"/>
    <n v="56834.400000000001"/>
    <n v="55364.11"/>
    <n v="1470.29"/>
    <n v="0"/>
    <x v="1"/>
    <x v="2"/>
    <x v="6"/>
    <x v="11"/>
  </r>
  <r>
    <x v="155"/>
    <x v="55"/>
    <x v="15103"/>
    <n v="74537.64"/>
    <n v="69842.47"/>
    <n v="4695.17"/>
    <n v="0"/>
    <x v="1"/>
    <x v="2"/>
    <x v="6"/>
    <x v="11"/>
  </r>
  <r>
    <x v="156"/>
    <x v="88"/>
    <x v="15104"/>
    <n v="67432.960000000006"/>
    <n v="50963.98"/>
    <n v="16468.98"/>
    <n v="0"/>
    <x v="1"/>
    <x v="2"/>
    <x v="6"/>
    <x v="11"/>
  </r>
  <r>
    <x v="104"/>
    <x v="137"/>
    <x v="15105"/>
    <n v="6508.16"/>
    <n v="6416.36"/>
    <n v="91.8"/>
    <n v="0"/>
    <x v="1"/>
    <x v="2"/>
    <x v="7"/>
    <x v="0"/>
  </r>
  <r>
    <x v="105"/>
    <x v="125"/>
    <x v="15106"/>
    <n v="4855.6499999999996"/>
    <n v="4855.6499999999996"/>
    <n v="0"/>
    <n v="0"/>
    <x v="1"/>
    <x v="2"/>
    <x v="7"/>
    <x v="0"/>
  </r>
  <r>
    <x v="106"/>
    <x v="114"/>
    <x v="15107"/>
    <n v="4720.28"/>
    <n v="4720.28"/>
    <n v="0"/>
    <n v="0"/>
    <x v="1"/>
    <x v="2"/>
    <x v="7"/>
    <x v="0"/>
  </r>
  <r>
    <x v="107"/>
    <x v="169"/>
    <x v="15108"/>
    <n v="5504.61"/>
    <n v="5497.94"/>
    <n v="6.67"/>
    <n v="0"/>
    <x v="1"/>
    <x v="2"/>
    <x v="7"/>
    <x v="0"/>
  </r>
  <r>
    <x v="108"/>
    <x v="131"/>
    <x v="15109"/>
    <n v="4463.2700000000004"/>
    <n v="4270.8500000000004"/>
    <n v="192.42"/>
    <n v="0"/>
    <x v="1"/>
    <x v="2"/>
    <x v="7"/>
    <x v="0"/>
  </r>
  <r>
    <x v="109"/>
    <x v="147"/>
    <x v="15110"/>
    <n v="4643.75"/>
    <n v="4345.21"/>
    <n v="298.54000000000002"/>
    <n v="0"/>
    <x v="1"/>
    <x v="2"/>
    <x v="7"/>
    <x v="1"/>
  </r>
  <r>
    <x v="110"/>
    <x v="173"/>
    <x v="15111"/>
    <n v="3926.3"/>
    <n v="3802.47"/>
    <n v="123.83"/>
    <n v="0"/>
    <x v="1"/>
    <x v="2"/>
    <x v="7"/>
    <x v="1"/>
  </r>
  <r>
    <x v="111"/>
    <x v="150"/>
    <x v="15112"/>
    <n v="4989.88"/>
    <n v="4734.38"/>
    <n v="255.5"/>
    <n v="0"/>
    <x v="1"/>
    <x v="2"/>
    <x v="7"/>
    <x v="1"/>
  </r>
  <r>
    <x v="112"/>
    <x v="148"/>
    <x v="15113"/>
    <n v="5042.1099999999997"/>
    <n v="4819.49"/>
    <n v="222.62"/>
    <n v="0"/>
    <x v="1"/>
    <x v="2"/>
    <x v="7"/>
    <x v="1"/>
  </r>
  <r>
    <x v="113"/>
    <x v="151"/>
    <x v="15114"/>
    <n v="7264.11"/>
    <n v="7117.43"/>
    <n v="146.68"/>
    <n v="0"/>
    <x v="1"/>
    <x v="2"/>
    <x v="7"/>
    <x v="2"/>
  </r>
  <r>
    <x v="114"/>
    <x v="163"/>
    <x v="15115"/>
    <n v="7031.41"/>
    <n v="6886.3"/>
    <n v="145.11000000000001"/>
    <n v="0"/>
    <x v="1"/>
    <x v="2"/>
    <x v="7"/>
    <x v="2"/>
  </r>
  <r>
    <x v="115"/>
    <x v="188"/>
    <x v="15116"/>
    <n v="6493.27"/>
    <n v="6320.51"/>
    <n v="172.76"/>
    <n v="0"/>
    <x v="1"/>
    <x v="2"/>
    <x v="7"/>
    <x v="2"/>
  </r>
  <r>
    <x v="116"/>
    <x v="208"/>
    <x v="15117"/>
    <n v="5326"/>
    <n v="5147.9799999999996"/>
    <n v="178.02"/>
    <n v="0"/>
    <x v="1"/>
    <x v="2"/>
    <x v="7"/>
    <x v="2"/>
  </r>
  <r>
    <x v="117"/>
    <x v="222"/>
    <x v="15118"/>
    <n v="3906.96"/>
    <n v="3656.44"/>
    <n v="250.52"/>
    <n v="0"/>
    <x v="1"/>
    <x v="2"/>
    <x v="7"/>
    <x v="2"/>
  </r>
  <r>
    <x v="118"/>
    <x v="219"/>
    <x v="15119"/>
    <n v="5949.75"/>
    <n v="5560.32"/>
    <n v="389.43"/>
    <n v="0"/>
    <x v="1"/>
    <x v="2"/>
    <x v="7"/>
    <x v="3"/>
  </r>
  <r>
    <x v="119"/>
    <x v="201"/>
    <x v="15120"/>
    <n v="4335.2299999999996"/>
    <n v="4168.7299999999996"/>
    <n v="166.5"/>
    <n v="0"/>
    <x v="1"/>
    <x v="2"/>
    <x v="7"/>
    <x v="3"/>
  </r>
  <r>
    <x v="120"/>
    <x v="236"/>
    <x v="15121"/>
    <n v="5901.6"/>
    <n v="5892.22"/>
    <n v="9.3800000000000008"/>
    <n v="0"/>
    <x v="1"/>
    <x v="2"/>
    <x v="7"/>
    <x v="3"/>
  </r>
  <r>
    <x v="121"/>
    <x v="222"/>
    <x v="15122"/>
    <n v="5355.77"/>
    <n v="5203.28"/>
    <n v="152.49"/>
    <n v="0"/>
    <x v="1"/>
    <x v="2"/>
    <x v="7"/>
    <x v="3"/>
  </r>
  <r>
    <x v="122"/>
    <x v="233"/>
    <x v="15123"/>
    <n v="4974.2299999999996"/>
    <n v="4970.8999999999996"/>
    <n v="3.33"/>
    <n v="0"/>
    <x v="1"/>
    <x v="2"/>
    <x v="7"/>
    <x v="4"/>
  </r>
  <r>
    <x v="123"/>
    <x v="237"/>
    <x v="15124"/>
    <n v="5507.5"/>
    <n v="5500.83"/>
    <n v="6.67"/>
    <n v="0"/>
    <x v="1"/>
    <x v="2"/>
    <x v="7"/>
    <x v="4"/>
  </r>
  <r>
    <x v="124"/>
    <x v="167"/>
    <x v="15125"/>
    <n v="5423.04"/>
    <n v="5418.6"/>
    <n v="4.4400000000000004"/>
    <n v="0"/>
    <x v="1"/>
    <x v="2"/>
    <x v="7"/>
    <x v="4"/>
  </r>
  <r>
    <x v="125"/>
    <x v="183"/>
    <x v="15126"/>
    <n v="5008.01"/>
    <n v="5008.01"/>
    <n v="0"/>
    <n v="0"/>
    <x v="1"/>
    <x v="2"/>
    <x v="7"/>
    <x v="4"/>
  </r>
  <r>
    <x v="126"/>
    <x v="123"/>
    <x v="15127"/>
    <n v="3072.29"/>
    <n v="3072.29"/>
    <n v="0"/>
    <n v="0"/>
    <x v="1"/>
    <x v="2"/>
    <x v="7"/>
    <x v="5"/>
  </r>
  <r>
    <x v="127"/>
    <x v="152"/>
    <x v="15128"/>
    <n v="3424.68"/>
    <n v="3424.68"/>
    <n v="0"/>
    <n v="0"/>
    <x v="1"/>
    <x v="2"/>
    <x v="7"/>
    <x v="5"/>
  </r>
  <r>
    <x v="128"/>
    <x v="133"/>
    <x v="15129"/>
    <n v="3696.64"/>
    <n v="3693.31"/>
    <n v="3.33"/>
    <n v="0"/>
    <x v="1"/>
    <x v="2"/>
    <x v="7"/>
    <x v="5"/>
  </r>
  <r>
    <x v="129"/>
    <x v="146"/>
    <x v="15130"/>
    <n v="3064.07"/>
    <n v="3064.07"/>
    <n v="0"/>
    <n v="0"/>
    <x v="1"/>
    <x v="2"/>
    <x v="7"/>
    <x v="5"/>
  </r>
  <r>
    <x v="130"/>
    <x v="156"/>
    <x v="15131"/>
    <n v="2665.15"/>
    <n v="2660.71"/>
    <n v="4.4400000000000004"/>
    <n v="0"/>
    <x v="1"/>
    <x v="2"/>
    <x v="7"/>
    <x v="5"/>
  </r>
  <r>
    <x v="131"/>
    <x v="133"/>
    <x v="15132"/>
    <n v="3936.09"/>
    <n v="3926.09"/>
    <n v="10"/>
    <n v="0"/>
    <x v="1"/>
    <x v="2"/>
    <x v="7"/>
    <x v="6"/>
  </r>
  <r>
    <x v="132"/>
    <x v="164"/>
    <x v="15133"/>
    <n v="3084.41"/>
    <n v="3081.08"/>
    <n v="3.33"/>
    <n v="0"/>
    <x v="1"/>
    <x v="2"/>
    <x v="7"/>
    <x v="6"/>
  </r>
  <r>
    <x v="133"/>
    <x v="150"/>
    <x v="15134"/>
    <n v="4415.82"/>
    <n v="4415.82"/>
    <n v="0"/>
    <n v="0"/>
    <x v="1"/>
    <x v="2"/>
    <x v="7"/>
    <x v="6"/>
  </r>
  <r>
    <x v="134"/>
    <x v="218"/>
    <x v="15135"/>
    <n v="1638.54"/>
    <n v="1638.54"/>
    <n v="0"/>
    <n v="0"/>
    <x v="1"/>
    <x v="2"/>
    <x v="7"/>
    <x v="6"/>
  </r>
  <r>
    <x v="135"/>
    <x v="238"/>
    <x v="15136"/>
    <n v="2216.1799999999998"/>
    <n v="1790.08"/>
    <n v="426.1"/>
    <n v="0"/>
    <x v="1"/>
    <x v="2"/>
    <x v="7"/>
    <x v="7"/>
  </r>
  <r>
    <x v="136"/>
    <x v="237"/>
    <x v="15137"/>
    <n v="1756.57"/>
    <n v="1582.88"/>
    <n v="173.69"/>
    <n v="0"/>
    <x v="1"/>
    <x v="2"/>
    <x v="7"/>
    <x v="7"/>
  </r>
  <r>
    <x v="137"/>
    <x v="193"/>
    <x v="15138"/>
    <n v="1536.9"/>
    <n v="1270.05"/>
    <n v="266.85000000000002"/>
    <n v="0"/>
    <x v="1"/>
    <x v="2"/>
    <x v="7"/>
    <x v="7"/>
  </r>
  <r>
    <x v="138"/>
    <x v="178"/>
    <x v="15139"/>
    <n v="2336.3000000000002"/>
    <n v="1777.58"/>
    <n v="558.72"/>
    <n v="0"/>
    <x v="1"/>
    <x v="2"/>
    <x v="7"/>
    <x v="7"/>
  </r>
  <r>
    <x v="139"/>
    <x v="239"/>
    <x v="15140"/>
    <n v="1741.34"/>
    <n v="1614.86"/>
    <n v="126.48"/>
    <n v="0"/>
    <x v="1"/>
    <x v="2"/>
    <x v="7"/>
    <x v="8"/>
  </r>
  <r>
    <x v="140"/>
    <x v="195"/>
    <x v="15141"/>
    <n v="1765.78"/>
    <n v="1765.78"/>
    <n v="0"/>
    <n v="0"/>
    <x v="1"/>
    <x v="2"/>
    <x v="7"/>
    <x v="8"/>
  </r>
  <r>
    <x v="141"/>
    <x v="165"/>
    <x v="15142"/>
    <n v="1607.86"/>
    <n v="1600.21"/>
    <n v="7.65"/>
    <n v="0"/>
    <x v="1"/>
    <x v="2"/>
    <x v="7"/>
    <x v="8"/>
  </r>
  <r>
    <x v="142"/>
    <x v="151"/>
    <x v="15143"/>
    <n v="2102.12"/>
    <n v="1909.12"/>
    <n v="193"/>
    <n v="0"/>
    <x v="1"/>
    <x v="2"/>
    <x v="7"/>
    <x v="8"/>
  </r>
  <r>
    <x v="143"/>
    <x v="134"/>
    <x v="15144"/>
    <n v="2553.4499999999998"/>
    <n v="1828.88"/>
    <n v="724.57"/>
    <n v="0"/>
    <x v="1"/>
    <x v="2"/>
    <x v="7"/>
    <x v="8"/>
  </r>
  <r>
    <x v="144"/>
    <x v="162"/>
    <x v="15145"/>
    <n v="1979.69"/>
    <n v="1581.58"/>
    <n v="398.11"/>
    <n v="0"/>
    <x v="1"/>
    <x v="2"/>
    <x v="7"/>
    <x v="9"/>
  </r>
  <r>
    <x v="145"/>
    <x v="154"/>
    <x v="15146"/>
    <n v="608.41"/>
    <n v="270.25"/>
    <n v="338.16"/>
    <n v="0"/>
    <x v="1"/>
    <x v="2"/>
    <x v="7"/>
    <x v="9"/>
  </r>
  <r>
    <x v="146"/>
    <x v="114"/>
    <x v="15147"/>
    <n v="1840.93"/>
    <n v="1840.93"/>
    <n v="0"/>
    <n v="0"/>
    <x v="1"/>
    <x v="2"/>
    <x v="7"/>
    <x v="9"/>
  </r>
  <r>
    <x v="147"/>
    <x v="129"/>
    <x v="15148"/>
    <n v="2467.86"/>
    <n v="2274.31"/>
    <n v="193.55"/>
    <n v="0"/>
    <x v="1"/>
    <x v="2"/>
    <x v="7"/>
    <x v="9"/>
  </r>
  <r>
    <x v="148"/>
    <x v="126"/>
    <x v="15149"/>
    <n v="3819.62"/>
    <n v="3466.92"/>
    <n v="352.7"/>
    <n v="0"/>
    <x v="1"/>
    <x v="2"/>
    <x v="7"/>
    <x v="10"/>
  </r>
  <r>
    <x v="149"/>
    <x v="120"/>
    <x v="15150"/>
    <n v="4443.1099999999997"/>
    <n v="4295.3100000000004"/>
    <n v="147.80000000000001"/>
    <n v="0"/>
    <x v="1"/>
    <x v="2"/>
    <x v="7"/>
    <x v="10"/>
  </r>
  <r>
    <x v="150"/>
    <x v="109"/>
    <x v="15151"/>
    <n v="4482.24"/>
    <n v="4319.92"/>
    <n v="162.32"/>
    <n v="0"/>
    <x v="1"/>
    <x v="2"/>
    <x v="7"/>
    <x v="10"/>
  </r>
  <r>
    <x v="151"/>
    <x v="108"/>
    <x v="15152"/>
    <n v="4330.59"/>
    <n v="4075.6"/>
    <n v="254.99"/>
    <n v="0"/>
    <x v="1"/>
    <x v="2"/>
    <x v="7"/>
    <x v="10"/>
  </r>
  <r>
    <x v="152"/>
    <x v="55"/>
    <x v="15153"/>
    <n v="4695.0200000000004"/>
    <n v="4139.08"/>
    <n v="555.94000000000005"/>
    <n v="0"/>
    <x v="1"/>
    <x v="2"/>
    <x v="7"/>
    <x v="11"/>
  </r>
  <r>
    <x v="153"/>
    <x v="101"/>
    <x v="15154"/>
    <n v="4416.17"/>
    <n v="3971.5"/>
    <n v="444.67"/>
    <n v="0"/>
    <x v="1"/>
    <x v="2"/>
    <x v="7"/>
    <x v="11"/>
  </r>
  <r>
    <x v="154"/>
    <x v="55"/>
    <x v="15155"/>
    <n v="5309.79"/>
    <n v="4702.5200000000004"/>
    <n v="607.27"/>
    <n v="0"/>
    <x v="1"/>
    <x v="2"/>
    <x v="7"/>
    <x v="11"/>
  </r>
  <r>
    <x v="155"/>
    <x v="54"/>
    <x v="15156"/>
    <n v="6425.42"/>
    <n v="5971.02"/>
    <n v="454.4"/>
    <n v="0"/>
    <x v="1"/>
    <x v="2"/>
    <x v="7"/>
    <x v="11"/>
  </r>
  <r>
    <x v="156"/>
    <x v="126"/>
    <x v="15157"/>
    <n v="3480.44"/>
    <n v="3126.49"/>
    <n v="353.95"/>
    <n v="0"/>
    <x v="1"/>
    <x v="2"/>
    <x v="7"/>
    <x v="11"/>
  </r>
  <r>
    <x v="104"/>
    <x v="140"/>
    <x v="15158"/>
    <n v="9657.0300000000007"/>
    <n v="9650.3700000000008"/>
    <n v="6.66"/>
    <n v="0"/>
    <x v="1"/>
    <x v="2"/>
    <x v="8"/>
    <x v="0"/>
  </r>
  <r>
    <x v="105"/>
    <x v="128"/>
    <x v="15159"/>
    <n v="10490.02"/>
    <n v="10483.35"/>
    <n v="6.67"/>
    <n v="0"/>
    <x v="1"/>
    <x v="2"/>
    <x v="8"/>
    <x v="0"/>
  </r>
  <r>
    <x v="106"/>
    <x v="46"/>
    <x v="15160"/>
    <n v="22340.77"/>
    <n v="22340.77"/>
    <n v="0"/>
    <n v="0"/>
    <x v="1"/>
    <x v="2"/>
    <x v="8"/>
    <x v="0"/>
  </r>
  <r>
    <x v="107"/>
    <x v="118"/>
    <x v="15161"/>
    <n v="9688.15"/>
    <n v="9681.49"/>
    <n v="6.66"/>
    <n v="0"/>
    <x v="1"/>
    <x v="2"/>
    <x v="8"/>
    <x v="0"/>
  </r>
  <r>
    <x v="108"/>
    <x v="141"/>
    <x v="15162"/>
    <n v="7264.73"/>
    <n v="7209.18"/>
    <n v="55.55"/>
    <n v="0"/>
    <x v="1"/>
    <x v="2"/>
    <x v="8"/>
    <x v="0"/>
  </r>
  <r>
    <x v="109"/>
    <x v="112"/>
    <x v="15163"/>
    <n v="9458.5499999999993"/>
    <n v="9427.44"/>
    <n v="31.11"/>
    <n v="0"/>
    <x v="1"/>
    <x v="2"/>
    <x v="8"/>
    <x v="1"/>
  </r>
  <r>
    <x v="110"/>
    <x v="140"/>
    <x v="15164"/>
    <n v="7309.4"/>
    <n v="7291.62"/>
    <n v="17.78"/>
    <n v="0"/>
    <x v="1"/>
    <x v="2"/>
    <x v="8"/>
    <x v="1"/>
  </r>
  <r>
    <x v="111"/>
    <x v="146"/>
    <x v="15165"/>
    <n v="7752.46"/>
    <n v="7733.57"/>
    <n v="18.89"/>
    <n v="0"/>
    <x v="1"/>
    <x v="2"/>
    <x v="8"/>
    <x v="1"/>
  </r>
  <r>
    <x v="112"/>
    <x v="134"/>
    <x v="15166"/>
    <n v="9923.51"/>
    <n v="9915.74"/>
    <n v="7.77"/>
    <n v="0"/>
    <x v="1"/>
    <x v="2"/>
    <x v="8"/>
    <x v="1"/>
  </r>
  <r>
    <x v="113"/>
    <x v="146"/>
    <x v="15167"/>
    <n v="7250.8"/>
    <n v="7239.69"/>
    <n v="11.11"/>
    <n v="0"/>
    <x v="1"/>
    <x v="2"/>
    <x v="8"/>
    <x v="2"/>
  </r>
  <r>
    <x v="114"/>
    <x v="194"/>
    <x v="15168"/>
    <n v="10500.5"/>
    <n v="10491.61"/>
    <n v="8.89"/>
    <n v="0"/>
    <x v="1"/>
    <x v="2"/>
    <x v="8"/>
    <x v="2"/>
  </r>
  <r>
    <x v="115"/>
    <x v="131"/>
    <x v="15169"/>
    <n v="12075.4"/>
    <n v="12070.96"/>
    <n v="4.4400000000000004"/>
    <n v="0"/>
    <x v="1"/>
    <x v="2"/>
    <x v="8"/>
    <x v="2"/>
  </r>
  <r>
    <x v="116"/>
    <x v="113"/>
    <x v="15170"/>
    <n v="12078.69"/>
    <n v="12070.92"/>
    <n v="7.77"/>
    <n v="0"/>
    <x v="1"/>
    <x v="2"/>
    <x v="8"/>
    <x v="2"/>
  </r>
  <r>
    <x v="117"/>
    <x v="124"/>
    <x v="15171"/>
    <n v="6656.16"/>
    <n v="6656.16"/>
    <n v="0"/>
    <n v="0"/>
    <x v="1"/>
    <x v="2"/>
    <x v="8"/>
    <x v="2"/>
  </r>
  <r>
    <x v="118"/>
    <x v="159"/>
    <x v="15172"/>
    <n v="7335.49"/>
    <n v="7331.05"/>
    <n v="4.4400000000000004"/>
    <n v="0"/>
    <x v="1"/>
    <x v="2"/>
    <x v="8"/>
    <x v="3"/>
  </r>
  <r>
    <x v="119"/>
    <x v="173"/>
    <x v="15173"/>
    <n v="7206.64"/>
    <n v="7206.64"/>
    <n v="0"/>
    <n v="0"/>
    <x v="1"/>
    <x v="2"/>
    <x v="8"/>
    <x v="3"/>
  </r>
  <r>
    <x v="120"/>
    <x v="154"/>
    <x v="15174"/>
    <n v="8311.7999999999993"/>
    <n v="8311.7999999999993"/>
    <n v="0"/>
    <n v="0"/>
    <x v="1"/>
    <x v="2"/>
    <x v="8"/>
    <x v="3"/>
  </r>
  <r>
    <x v="121"/>
    <x v="165"/>
    <x v="15175"/>
    <n v="8127.03"/>
    <n v="8127.03"/>
    <n v="0"/>
    <n v="0"/>
    <x v="1"/>
    <x v="2"/>
    <x v="8"/>
    <x v="3"/>
  </r>
  <r>
    <x v="122"/>
    <x v="147"/>
    <x v="15176"/>
    <n v="7844.84"/>
    <n v="7844.84"/>
    <n v="0"/>
    <n v="0"/>
    <x v="1"/>
    <x v="2"/>
    <x v="8"/>
    <x v="4"/>
  </r>
  <r>
    <x v="123"/>
    <x v="137"/>
    <x v="15177"/>
    <n v="8831.16"/>
    <n v="8824.49"/>
    <n v="6.67"/>
    <n v="0"/>
    <x v="1"/>
    <x v="2"/>
    <x v="8"/>
    <x v="4"/>
  </r>
  <r>
    <x v="124"/>
    <x v="116"/>
    <x v="15178"/>
    <n v="10436.790000000001"/>
    <n v="10433.459999999999"/>
    <n v="3.33"/>
    <n v="0"/>
    <x v="1"/>
    <x v="2"/>
    <x v="8"/>
    <x v="4"/>
  </r>
  <r>
    <x v="125"/>
    <x v="138"/>
    <x v="15179"/>
    <n v="5820.33"/>
    <n v="5820.33"/>
    <n v="0"/>
    <n v="0"/>
    <x v="1"/>
    <x v="2"/>
    <x v="8"/>
    <x v="4"/>
  </r>
  <r>
    <x v="126"/>
    <x v="131"/>
    <x v="15180"/>
    <n v="7248.72"/>
    <n v="7248.72"/>
    <n v="0"/>
    <n v="0"/>
    <x v="1"/>
    <x v="2"/>
    <x v="8"/>
    <x v="5"/>
  </r>
  <r>
    <x v="127"/>
    <x v="153"/>
    <x v="15181"/>
    <n v="5350.91"/>
    <n v="5350.91"/>
    <n v="0"/>
    <n v="0"/>
    <x v="1"/>
    <x v="2"/>
    <x v="8"/>
    <x v="5"/>
  </r>
  <r>
    <x v="128"/>
    <x v="125"/>
    <x v="15182"/>
    <n v="8192.1200000000008"/>
    <n v="8192.1200000000008"/>
    <n v="0"/>
    <n v="0"/>
    <x v="1"/>
    <x v="2"/>
    <x v="8"/>
    <x v="5"/>
  </r>
  <r>
    <x v="129"/>
    <x v="133"/>
    <x v="15183"/>
    <n v="988.33"/>
    <n v="988.33"/>
    <n v="0"/>
    <n v="0"/>
    <x v="1"/>
    <x v="2"/>
    <x v="8"/>
    <x v="5"/>
  </r>
  <r>
    <x v="130"/>
    <x v="157"/>
    <x v="15184"/>
    <n v="1565.69"/>
    <n v="1565.69"/>
    <n v="0"/>
    <n v="0"/>
    <x v="1"/>
    <x v="2"/>
    <x v="8"/>
    <x v="5"/>
  </r>
  <r>
    <x v="131"/>
    <x v="157"/>
    <x v="15185"/>
    <n v="994.73"/>
    <n v="991.4"/>
    <n v="3.33"/>
    <n v="0"/>
    <x v="1"/>
    <x v="2"/>
    <x v="8"/>
    <x v="6"/>
  </r>
  <r>
    <x v="132"/>
    <x v="157"/>
    <x v="15186"/>
    <n v="1143.99"/>
    <n v="1143.99"/>
    <n v="0"/>
    <n v="0"/>
    <x v="1"/>
    <x v="2"/>
    <x v="8"/>
    <x v="6"/>
  </r>
  <r>
    <x v="133"/>
    <x v="154"/>
    <x v="15187"/>
    <n v="1880.06"/>
    <n v="1880.06"/>
    <n v="0"/>
    <n v="0"/>
    <x v="1"/>
    <x v="2"/>
    <x v="8"/>
    <x v="6"/>
  </r>
  <r>
    <x v="134"/>
    <x v="142"/>
    <x v="15188"/>
    <n v="3055.13"/>
    <n v="3050.69"/>
    <n v="4.4400000000000004"/>
    <n v="0"/>
    <x v="1"/>
    <x v="2"/>
    <x v="8"/>
    <x v="6"/>
  </r>
  <r>
    <x v="135"/>
    <x v="132"/>
    <x v="15189"/>
    <n v="4959.3"/>
    <n v="4959.3"/>
    <n v="0"/>
    <n v="0"/>
    <x v="1"/>
    <x v="2"/>
    <x v="8"/>
    <x v="7"/>
  </r>
  <r>
    <x v="136"/>
    <x v="142"/>
    <x v="15190"/>
    <n v="3841.8"/>
    <n v="3841.8"/>
    <n v="0"/>
    <n v="0"/>
    <x v="1"/>
    <x v="2"/>
    <x v="8"/>
    <x v="7"/>
  </r>
  <r>
    <x v="137"/>
    <x v="132"/>
    <x v="15191"/>
    <n v="3907.86"/>
    <n v="3907.86"/>
    <n v="0"/>
    <n v="0"/>
    <x v="1"/>
    <x v="2"/>
    <x v="8"/>
    <x v="7"/>
  </r>
  <r>
    <x v="138"/>
    <x v="134"/>
    <x v="15192"/>
    <n v="2776.81"/>
    <n v="2776.81"/>
    <n v="0"/>
    <n v="0"/>
    <x v="1"/>
    <x v="2"/>
    <x v="8"/>
    <x v="7"/>
  </r>
  <r>
    <x v="139"/>
    <x v="158"/>
    <x v="15193"/>
    <n v="1680.7"/>
    <n v="1680.7"/>
    <n v="0"/>
    <n v="0"/>
    <x v="1"/>
    <x v="2"/>
    <x v="8"/>
    <x v="8"/>
  </r>
  <r>
    <x v="140"/>
    <x v="120"/>
    <x v="15194"/>
    <n v="4076.81"/>
    <n v="4072.37"/>
    <n v="4.4400000000000004"/>
    <n v="0"/>
    <x v="1"/>
    <x v="2"/>
    <x v="8"/>
    <x v="8"/>
  </r>
  <r>
    <x v="141"/>
    <x v="138"/>
    <x v="15195"/>
    <n v="4344.59"/>
    <n v="4344.59"/>
    <n v="0"/>
    <n v="0"/>
    <x v="1"/>
    <x v="2"/>
    <x v="8"/>
    <x v="8"/>
  </r>
  <r>
    <x v="142"/>
    <x v="134"/>
    <x v="15196"/>
    <n v="3685.71"/>
    <n v="3685.71"/>
    <n v="0"/>
    <n v="0"/>
    <x v="1"/>
    <x v="2"/>
    <x v="8"/>
    <x v="8"/>
  </r>
  <r>
    <x v="143"/>
    <x v="142"/>
    <x v="15197"/>
    <n v="4248.76"/>
    <n v="4248.76"/>
    <n v="0"/>
    <n v="0"/>
    <x v="1"/>
    <x v="2"/>
    <x v="8"/>
    <x v="8"/>
  </r>
  <r>
    <x v="144"/>
    <x v="120"/>
    <x v="15198"/>
    <n v="3649.82"/>
    <n v="3645.38"/>
    <n v="4.4400000000000004"/>
    <n v="0"/>
    <x v="1"/>
    <x v="2"/>
    <x v="8"/>
    <x v="9"/>
  </r>
  <r>
    <x v="145"/>
    <x v="121"/>
    <x v="15199"/>
    <n v="3531.82"/>
    <n v="3527.38"/>
    <n v="4.4400000000000004"/>
    <n v="0"/>
    <x v="1"/>
    <x v="2"/>
    <x v="8"/>
    <x v="9"/>
  </r>
  <r>
    <x v="146"/>
    <x v="132"/>
    <x v="15200"/>
    <n v="3345.52"/>
    <n v="3345.52"/>
    <n v="0"/>
    <n v="0"/>
    <x v="1"/>
    <x v="2"/>
    <x v="8"/>
    <x v="9"/>
  </r>
  <r>
    <x v="147"/>
    <x v="119"/>
    <x v="15201"/>
    <n v="5011.37"/>
    <n v="5011.37"/>
    <n v="0"/>
    <n v="0"/>
    <x v="1"/>
    <x v="2"/>
    <x v="8"/>
    <x v="9"/>
  </r>
  <r>
    <x v="148"/>
    <x v="116"/>
    <x v="15202"/>
    <n v="8034.21"/>
    <n v="8029.77"/>
    <n v="4.4400000000000004"/>
    <n v="0"/>
    <x v="1"/>
    <x v="2"/>
    <x v="8"/>
    <x v="10"/>
  </r>
  <r>
    <x v="149"/>
    <x v="111"/>
    <x v="15203"/>
    <n v="8165.05"/>
    <n v="8165.05"/>
    <n v="0"/>
    <n v="0"/>
    <x v="1"/>
    <x v="2"/>
    <x v="8"/>
    <x v="10"/>
  </r>
  <r>
    <x v="150"/>
    <x v="104"/>
    <x v="15204"/>
    <n v="3028.88"/>
    <n v="3028.88"/>
    <n v="0"/>
    <n v="0"/>
    <x v="1"/>
    <x v="2"/>
    <x v="8"/>
    <x v="10"/>
  </r>
  <r>
    <x v="151"/>
    <x v="54"/>
    <x v="15205"/>
    <n v="3068.47"/>
    <n v="3068.47"/>
    <n v="0"/>
    <n v="0"/>
    <x v="1"/>
    <x v="2"/>
    <x v="8"/>
    <x v="10"/>
  </r>
  <r>
    <x v="152"/>
    <x v="106"/>
    <x v="15206"/>
    <n v="4093.34"/>
    <n v="4088.9"/>
    <n v="4.4400000000000004"/>
    <n v="0"/>
    <x v="1"/>
    <x v="2"/>
    <x v="8"/>
    <x v="11"/>
  </r>
  <r>
    <x v="153"/>
    <x v="106"/>
    <x v="15207"/>
    <n v="3921.25"/>
    <n v="3921.25"/>
    <n v="0"/>
    <n v="0"/>
    <x v="1"/>
    <x v="2"/>
    <x v="8"/>
    <x v="11"/>
  </r>
  <r>
    <x v="154"/>
    <x v="115"/>
    <x v="15208"/>
    <n v="4086.11"/>
    <n v="4086.11"/>
    <n v="0"/>
    <n v="0"/>
    <x v="1"/>
    <x v="2"/>
    <x v="8"/>
    <x v="11"/>
  </r>
  <r>
    <x v="155"/>
    <x v="128"/>
    <x v="15209"/>
    <n v="4135.2700000000004"/>
    <n v="4135.2700000000004"/>
    <n v="0"/>
    <n v="0"/>
    <x v="1"/>
    <x v="2"/>
    <x v="8"/>
    <x v="11"/>
  </r>
  <r>
    <x v="156"/>
    <x v="13"/>
    <x v="15210"/>
    <n v="2802.63"/>
    <n v="2802.63"/>
    <n v="0"/>
    <n v="0"/>
    <x v="1"/>
    <x v="2"/>
    <x v="8"/>
    <x v="11"/>
  </r>
  <r>
    <x v="104"/>
    <x v="48"/>
    <x v="15211"/>
    <n v="9794.02"/>
    <n v="7802.06"/>
    <n v="1991.96"/>
    <n v="0"/>
    <x v="1"/>
    <x v="2"/>
    <x v="9"/>
    <x v="0"/>
  </r>
  <r>
    <x v="105"/>
    <x v="112"/>
    <x v="15212"/>
    <n v="7318.82"/>
    <n v="3411.75"/>
    <n v="3907.07"/>
    <n v="0"/>
    <x v="1"/>
    <x v="2"/>
    <x v="9"/>
    <x v="0"/>
  </r>
  <r>
    <x v="106"/>
    <x v="112"/>
    <x v="14229"/>
    <n v="4497.34"/>
    <n v="2324.92"/>
    <n v="2172.42"/>
    <n v="0"/>
    <x v="1"/>
    <x v="2"/>
    <x v="9"/>
    <x v="0"/>
  </r>
  <r>
    <x v="107"/>
    <x v="116"/>
    <x v="15213"/>
    <n v="3813.62"/>
    <n v="2864.13"/>
    <n v="949.49"/>
    <n v="0"/>
    <x v="1"/>
    <x v="2"/>
    <x v="9"/>
    <x v="0"/>
  </r>
  <r>
    <x v="108"/>
    <x v="127"/>
    <x v="15214"/>
    <n v="2955.24"/>
    <n v="2570.98"/>
    <n v="384.26"/>
    <n v="0"/>
    <x v="1"/>
    <x v="2"/>
    <x v="9"/>
    <x v="0"/>
  </r>
  <r>
    <x v="109"/>
    <x v="116"/>
    <x v="15215"/>
    <n v="5341.82"/>
    <n v="3958.95"/>
    <n v="1382.87"/>
    <n v="0"/>
    <x v="1"/>
    <x v="2"/>
    <x v="9"/>
    <x v="1"/>
  </r>
  <r>
    <x v="110"/>
    <x v="117"/>
    <x v="15216"/>
    <n v="3770.46"/>
    <n v="3342.66"/>
    <n v="427.8"/>
    <n v="0"/>
    <x v="1"/>
    <x v="2"/>
    <x v="9"/>
    <x v="1"/>
  </r>
  <r>
    <x v="111"/>
    <x v="120"/>
    <x v="15217"/>
    <n v="8699.66"/>
    <n v="5085.49"/>
    <n v="3614.17"/>
    <n v="0"/>
    <x v="1"/>
    <x v="2"/>
    <x v="9"/>
    <x v="1"/>
  </r>
  <r>
    <x v="112"/>
    <x v="159"/>
    <x v="15218"/>
    <n v="10064.42"/>
    <n v="3749.04"/>
    <n v="6315.38"/>
    <n v="0"/>
    <x v="1"/>
    <x v="2"/>
    <x v="9"/>
    <x v="1"/>
  </r>
  <r>
    <x v="113"/>
    <x v="144"/>
    <x v="15219"/>
    <n v="8713.4500000000007"/>
    <n v="3873.14"/>
    <n v="4840.3100000000004"/>
    <n v="0"/>
    <x v="1"/>
    <x v="2"/>
    <x v="9"/>
    <x v="2"/>
  </r>
  <r>
    <x v="114"/>
    <x v="114"/>
    <x v="15220"/>
    <n v="10546.39"/>
    <n v="5671.95"/>
    <n v="4874.4399999999996"/>
    <n v="0"/>
    <x v="1"/>
    <x v="2"/>
    <x v="9"/>
    <x v="2"/>
  </r>
  <r>
    <x v="115"/>
    <x v="128"/>
    <x v="15221"/>
    <n v="5884.13"/>
    <n v="5540.93"/>
    <n v="343.2"/>
    <n v="0"/>
    <x v="1"/>
    <x v="2"/>
    <x v="9"/>
    <x v="2"/>
  </r>
  <r>
    <x v="116"/>
    <x v="142"/>
    <x v="15222"/>
    <n v="3947.58"/>
    <n v="3897.2"/>
    <n v="50.38"/>
    <n v="0"/>
    <x v="1"/>
    <x v="2"/>
    <x v="9"/>
    <x v="2"/>
  </r>
  <r>
    <x v="117"/>
    <x v="162"/>
    <x v="15223"/>
    <n v="7940.18"/>
    <n v="6126.77"/>
    <n v="1813.41"/>
    <n v="0"/>
    <x v="1"/>
    <x v="2"/>
    <x v="9"/>
    <x v="2"/>
  </r>
  <r>
    <x v="118"/>
    <x v="143"/>
    <x v="15224"/>
    <n v="12068.46"/>
    <n v="2048.66"/>
    <n v="10019.799999999999"/>
    <n v="0"/>
    <x v="1"/>
    <x v="2"/>
    <x v="9"/>
    <x v="3"/>
  </r>
  <r>
    <x v="119"/>
    <x v="149"/>
    <x v="15225"/>
    <n v="7679.23"/>
    <n v="2517.66"/>
    <n v="5161.57"/>
    <n v="0"/>
    <x v="1"/>
    <x v="2"/>
    <x v="9"/>
    <x v="3"/>
  </r>
  <r>
    <x v="120"/>
    <x v="150"/>
    <x v="15226"/>
    <n v="5339.26"/>
    <n v="2166.91"/>
    <n v="3172.35"/>
    <n v="0"/>
    <x v="1"/>
    <x v="2"/>
    <x v="9"/>
    <x v="3"/>
  </r>
  <r>
    <x v="121"/>
    <x v="192"/>
    <x v="15227"/>
    <n v="10351.24"/>
    <n v="2220.0700000000002"/>
    <n v="8131.17"/>
    <n v="0"/>
    <x v="1"/>
    <x v="2"/>
    <x v="9"/>
    <x v="3"/>
  </r>
  <r>
    <x v="122"/>
    <x v="134"/>
    <x v="15228"/>
    <n v="8389.08"/>
    <n v="2503.08"/>
    <n v="5886"/>
    <n v="0"/>
    <x v="1"/>
    <x v="2"/>
    <x v="9"/>
    <x v="4"/>
  </r>
  <r>
    <x v="123"/>
    <x v="159"/>
    <x v="15229"/>
    <n v="4705"/>
    <n v="1706.12"/>
    <n v="2998.88"/>
    <n v="0"/>
    <x v="1"/>
    <x v="2"/>
    <x v="9"/>
    <x v="4"/>
  </r>
  <r>
    <x v="124"/>
    <x v="158"/>
    <x v="15230"/>
    <n v="3432.91"/>
    <n v="2701.68"/>
    <n v="731.23"/>
    <n v="0"/>
    <x v="1"/>
    <x v="2"/>
    <x v="9"/>
    <x v="4"/>
  </r>
  <r>
    <x v="125"/>
    <x v="146"/>
    <x v="15231"/>
    <n v="5808.95"/>
    <n v="3807.57"/>
    <n v="2001.38"/>
    <n v="0"/>
    <x v="1"/>
    <x v="2"/>
    <x v="9"/>
    <x v="4"/>
  </r>
  <r>
    <x v="126"/>
    <x v="115"/>
    <x v="15232"/>
    <n v="7882.3"/>
    <n v="2278.7800000000002"/>
    <n v="5603.52"/>
    <n v="0"/>
    <x v="1"/>
    <x v="2"/>
    <x v="9"/>
    <x v="5"/>
  </r>
  <r>
    <x v="127"/>
    <x v="122"/>
    <x v="15233"/>
    <n v="14543.55"/>
    <n v="1647.58"/>
    <n v="12895.97"/>
    <n v="0"/>
    <x v="1"/>
    <x v="2"/>
    <x v="9"/>
    <x v="5"/>
  </r>
  <r>
    <x v="128"/>
    <x v="122"/>
    <x v="15234"/>
    <n v="16507.04"/>
    <n v="2066.65"/>
    <n v="14440.39"/>
    <n v="0"/>
    <x v="1"/>
    <x v="2"/>
    <x v="9"/>
    <x v="5"/>
  </r>
  <r>
    <x v="129"/>
    <x v="41"/>
    <x v="15235"/>
    <n v="16462.77"/>
    <n v="250.82"/>
    <n v="16211.95"/>
    <n v="0"/>
    <x v="1"/>
    <x v="2"/>
    <x v="9"/>
    <x v="5"/>
  </r>
  <r>
    <x v="130"/>
    <x v="4"/>
    <x v="15236"/>
    <n v="22352.89"/>
    <n v="718.47"/>
    <n v="21634.42"/>
    <n v="0"/>
    <x v="1"/>
    <x v="2"/>
    <x v="9"/>
    <x v="5"/>
  </r>
  <r>
    <x v="131"/>
    <x v="88"/>
    <x v="15237"/>
    <n v="13359.67"/>
    <n v="467.15"/>
    <n v="12892.52"/>
    <n v="0"/>
    <x v="1"/>
    <x v="2"/>
    <x v="9"/>
    <x v="6"/>
  </r>
  <r>
    <x v="132"/>
    <x v="102"/>
    <x v="15238"/>
    <n v="9495.48"/>
    <n v="182.36"/>
    <n v="9313.1200000000008"/>
    <n v="0"/>
    <x v="1"/>
    <x v="2"/>
    <x v="9"/>
    <x v="6"/>
  </r>
  <r>
    <x v="133"/>
    <x v="77"/>
    <x v="15239"/>
    <n v="36340.86"/>
    <n v="495.81"/>
    <n v="35845.050000000003"/>
    <n v="0"/>
    <x v="1"/>
    <x v="2"/>
    <x v="9"/>
    <x v="6"/>
  </r>
  <r>
    <x v="134"/>
    <x v="118"/>
    <x v="15240"/>
    <n v="7676.17"/>
    <n v="829.24"/>
    <n v="6846.93"/>
    <n v="0"/>
    <x v="1"/>
    <x v="2"/>
    <x v="9"/>
    <x v="6"/>
  </r>
  <r>
    <x v="135"/>
    <x v="129"/>
    <x v="15241"/>
    <n v="6922.78"/>
    <n v="975.95"/>
    <n v="5946.83"/>
    <n v="0"/>
    <x v="1"/>
    <x v="2"/>
    <x v="9"/>
    <x v="7"/>
  </r>
  <r>
    <x v="136"/>
    <x v="117"/>
    <x v="15242"/>
    <n v="8061.25"/>
    <n v="1103.03"/>
    <n v="6958.22"/>
    <n v="0"/>
    <x v="1"/>
    <x v="2"/>
    <x v="9"/>
    <x v="7"/>
  </r>
  <r>
    <x v="137"/>
    <x v="58"/>
    <x v="15243"/>
    <n v="16090.1"/>
    <n v="802.37"/>
    <n v="15287.73"/>
    <n v="0"/>
    <x v="1"/>
    <x v="2"/>
    <x v="9"/>
    <x v="7"/>
  </r>
  <r>
    <x v="138"/>
    <x v="101"/>
    <x v="15244"/>
    <n v="12427.01"/>
    <n v="925.23"/>
    <n v="11501.78"/>
    <n v="0"/>
    <x v="1"/>
    <x v="2"/>
    <x v="9"/>
    <x v="7"/>
  </r>
  <r>
    <x v="139"/>
    <x v="117"/>
    <x v="15245"/>
    <n v="8803.66"/>
    <n v="882.46"/>
    <n v="7921.2"/>
    <n v="0"/>
    <x v="1"/>
    <x v="2"/>
    <x v="9"/>
    <x v="8"/>
  </r>
  <r>
    <x v="140"/>
    <x v="159"/>
    <x v="15246"/>
    <n v="4098.3500000000004"/>
    <n v="1158.8800000000001"/>
    <n v="2939.47"/>
    <n v="0"/>
    <x v="1"/>
    <x v="2"/>
    <x v="9"/>
    <x v="8"/>
  </r>
  <r>
    <x v="141"/>
    <x v="7"/>
    <x v="15247"/>
    <n v="14588.58"/>
    <n v="1115.74"/>
    <n v="13472.84"/>
    <n v="0"/>
    <x v="1"/>
    <x v="2"/>
    <x v="9"/>
    <x v="8"/>
  </r>
  <r>
    <x v="142"/>
    <x v="72"/>
    <x v="15248"/>
    <n v="19437.669999999998"/>
    <n v="1003.96"/>
    <n v="18433.71"/>
    <n v="0"/>
    <x v="1"/>
    <x v="2"/>
    <x v="9"/>
    <x v="8"/>
  </r>
  <r>
    <x v="143"/>
    <x v="65"/>
    <x v="15249"/>
    <n v="19953.63"/>
    <n v="996.03"/>
    <n v="18957.599999999999"/>
    <n v="0"/>
    <x v="1"/>
    <x v="2"/>
    <x v="9"/>
    <x v="8"/>
  </r>
  <r>
    <x v="144"/>
    <x v="38"/>
    <x v="15250"/>
    <n v="18921.259999999998"/>
    <n v="958.19"/>
    <n v="17963.07"/>
    <n v="0"/>
    <x v="1"/>
    <x v="2"/>
    <x v="9"/>
    <x v="9"/>
  </r>
  <r>
    <x v="145"/>
    <x v="121"/>
    <x v="15251"/>
    <n v="2888.34"/>
    <n v="1116.44"/>
    <n v="1771.9"/>
    <n v="0"/>
    <x v="1"/>
    <x v="2"/>
    <x v="9"/>
    <x v="9"/>
  </r>
  <r>
    <x v="146"/>
    <x v="99"/>
    <x v="15252"/>
    <n v="24054.14"/>
    <n v="687.41"/>
    <n v="23366.73"/>
    <n v="0"/>
    <x v="1"/>
    <x v="2"/>
    <x v="9"/>
    <x v="9"/>
  </r>
  <r>
    <x v="147"/>
    <x v="240"/>
    <x v="15253"/>
    <n v="59084.32"/>
    <n v="638.67999999999995"/>
    <n v="58445.64"/>
    <n v="0"/>
    <x v="1"/>
    <x v="2"/>
    <x v="9"/>
    <x v="9"/>
  </r>
  <r>
    <x v="148"/>
    <x v="89"/>
    <x v="15254"/>
    <n v="39298.559999999998"/>
    <n v="600"/>
    <n v="38698.559999999998"/>
    <n v="0"/>
    <x v="1"/>
    <x v="2"/>
    <x v="9"/>
    <x v="10"/>
  </r>
  <r>
    <x v="149"/>
    <x v="96"/>
    <x v="15255"/>
    <n v="36028.03"/>
    <n v="473.98"/>
    <n v="35554.050000000003"/>
    <n v="0"/>
    <x v="1"/>
    <x v="2"/>
    <x v="9"/>
    <x v="10"/>
  </r>
  <r>
    <x v="150"/>
    <x v="99"/>
    <x v="15256"/>
    <n v="19890.97"/>
    <n v="487.26"/>
    <n v="19403.71"/>
    <n v="0"/>
    <x v="1"/>
    <x v="2"/>
    <x v="9"/>
    <x v="10"/>
  </r>
  <r>
    <x v="151"/>
    <x v="97"/>
    <x v="15257"/>
    <n v="20214.28"/>
    <n v="458.06"/>
    <n v="19756.22"/>
    <n v="0"/>
    <x v="1"/>
    <x v="2"/>
    <x v="9"/>
    <x v="10"/>
  </r>
  <r>
    <x v="152"/>
    <x v="73"/>
    <x v="15258"/>
    <n v="11323.17"/>
    <n v="446.01"/>
    <n v="10877.16"/>
    <n v="0"/>
    <x v="1"/>
    <x v="2"/>
    <x v="9"/>
    <x v="11"/>
  </r>
  <r>
    <x v="153"/>
    <x v="103"/>
    <x v="15259"/>
    <n v="2089.5100000000002"/>
    <n v="694.68"/>
    <n v="1394.83"/>
    <n v="0"/>
    <x v="1"/>
    <x v="2"/>
    <x v="9"/>
    <x v="11"/>
  </r>
  <r>
    <x v="154"/>
    <x v="153"/>
    <x v="15260"/>
    <n v="756.09"/>
    <n v="715.87"/>
    <n v="40.22"/>
    <n v="0"/>
    <x v="1"/>
    <x v="2"/>
    <x v="9"/>
    <x v="11"/>
  </r>
  <r>
    <x v="155"/>
    <x v="9"/>
    <x v="15261"/>
    <n v="5220.8100000000004"/>
    <n v="654.36"/>
    <n v="4566.45"/>
    <n v="0"/>
    <x v="1"/>
    <x v="2"/>
    <x v="9"/>
    <x v="11"/>
  </r>
  <r>
    <x v="156"/>
    <x v="19"/>
    <x v="15262"/>
    <n v="1888.34"/>
    <n v="293.33"/>
    <n v="1595.01"/>
    <n v="0"/>
    <x v="1"/>
    <x v="2"/>
    <x v="9"/>
    <x v="11"/>
  </r>
  <r>
    <x v="104"/>
    <x v="36"/>
    <x v="15263"/>
    <n v="14363.66"/>
    <n v="13142.03"/>
    <n v="1221.6300000000001"/>
    <n v="0"/>
    <x v="1"/>
    <x v="2"/>
    <x v="10"/>
    <x v="0"/>
  </r>
  <r>
    <x v="105"/>
    <x v="50"/>
    <x v="15264"/>
    <n v="5571.42"/>
    <n v="4651.63"/>
    <n v="919.79"/>
    <n v="0"/>
    <x v="1"/>
    <x v="2"/>
    <x v="10"/>
    <x v="0"/>
  </r>
  <r>
    <x v="106"/>
    <x v="52"/>
    <x v="15265"/>
    <n v="4877.3599999999997"/>
    <n v="3876.26"/>
    <n v="1001.1"/>
    <n v="0"/>
    <x v="1"/>
    <x v="2"/>
    <x v="10"/>
    <x v="0"/>
  </r>
  <r>
    <x v="107"/>
    <x v="60"/>
    <x v="15266"/>
    <n v="4972.12"/>
    <n v="4523.96"/>
    <n v="448.16"/>
    <n v="0"/>
    <x v="1"/>
    <x v="2"/>
    <x v="10"/>
    <x v="0"/>
  </r>
  <r>
    <x v="108"/>
    <x v="50"/>
    <x v="15267"/>
    <n v="4348.88"/>
    <n v="4313.54"/>
    <n v="35.340000000000003"/>
    <n v="0"/>
    <x v="1"/>
    <x v="2"/>
    <x v="10"/>
    <x v="0"/>
  </r>
  <r>
    <x v="109"/>
    <x v="50"/>
    <x v="15268"/>
    <n v="5809.12"/>
    <n v="5052.8"/>
    <n v="756.32"/>
    <n v="0"/>
    <x v="1"/>
    <x v="2"/>
    <x v="10"/>
    <x v="1"/>
  </r>
  <r>
    <x v="110"/>
    <x v="56"/>
    <x v="15269"/>
    <n v="5639.13"/>
    <n v="5289.74"/>
    <n v="349.39"/>
    <n v="0"/>
    <x v="1"/>
    <x v="2"/>
    <x v="10"/>
    <x v="1"/>
  </r>
  <r>
    <x v="111"/>
    <x v="104"/>
    <x v="15270"/>
    <n v="6384.6"/>
    <n v="6057.45"/>
    <n v="327.14999999999998"/>
    <n v="0"/>
    <x v="1"/>
    <x v="2"/>
    <x v="10"/>
    <x v="1"/>
  </r>
  <r>
    <x v="112"/>
    <x v="120"/>
    <x v="15271"/>
    <n v="5840.13"/>
    <n v="5688.86"/>
    <n v="151.27000000000001"/>
    <n v="0"/>
    <x v="1"/>
    <x v="2"/>
    <x v="10"/>
    <x v="1"/>
  </r>
  <r>
    <x v="113"/>
    <x v="112"/>
    <x v="15272"/>
    <n v="7180.74"/>
    <n v="6422.28"/>
    <n v="758.46"/>
    <n v="0"/>
    <x v="1"/>
    <x v="2"/>
    <x v="10"/>
    <x v="2"/>
  </r>
  <r>
    <x v="114"/>
    <x v="121"/>
    <x v="15273"/>
    <n v="9829.9500000000007"/>
    <n v="8496.5400000000009"/>
    <n v="1333.41"/>
    <n v="0"/>
    <x v="1"/>
    <x v="2"/>
    <x v="10"/>
    <x v="2"/>
  </r>
  <r>
    <x v="115"/>
    <x v="129"/>
    <x v="15274"/>
    <n v="8344.39"/>
    <n v="7285.43"/>
    <n v="1058.96"/>
    <n v="0"/>
    <x v="1"/>
    <x v="2"/>
    <x v="10"/>
    <x v="2"/>
  </r>
  <r>
    <x v="116"/>
    <x v="135"/>
    <x v="15275"/>
    <n v="6617.56"/>
    <n v="6597.37"/>
    <n v="20.190000000000001"/>
    <n v="0"/>
    <x v="1"/>
    <x v="2"/>
    <x v="10"/>
    <x v="2"/>
  </r>
  <r>
    <x v="117"/>
    <x v="169"/>
    <x v="15276"/>
    <n v="6696.54"/>
    <n v="6061.17"/>
    <n v="635.37"/>
    <n v="0"/>
    <x v="1"/>
    <x v="2"/>
    <x v="10"/>
    <x v="2"/>
  </r>
  <r>
    <x v="118"/>
    <x v="148"/>
    <x v="15277"/>
    <n v="8035.19"/>
    <n v="4142.07"/>
    <n v="3893.12"/>
    <n v="0"/>
    <x v="1"/>
    <x v="2"/>
    <x v="10"/>
    <x v="3"/>
  </r>
  <r>
    <x v="119"/>
    <x v="164"/>
    <x v="15278"/>
    <n v="5010.96"/>
    <n v="4019.43"/>
    <n v="991.53"/>
    <n v="0"/>
    <x v="1"/>
    <x v="2"/>
    <x v="10"/>
    <x v="3"/>
  </r>
  <r>
    <x v="120"/>
    <x v="173"/>
    <x v="15279"/>
    <n v="4626.25"/>
    <n v="3489.47"/>
    <n v="1136.78"/>
    <n v="0"/>
    <x v="1"/>
    <x v="2"/>
    <x v="10"/>
    <x v="3"/>
  </r>
  <r>
    <x v="121"/>
    <x v="194"/>
    <x v="15280"/>
    <n v="6797.2"/>
    <n v="4338.58"/>
    <n v="2458.62"/>
    <n v="0"/>
    <x v="1"/>
    <x v="2"/>
    <x v="10"/>
    <x v="3"/>
  </r>
  <r>
    <x v="122"/>
    <x v="144"/>
    <x v="15281"/>
    <n v="5321.45"/>
    <n v="4030.1"/>
    <n v="1291.3499999999999"/>
    <n v="0"/>
    <x v="1"/>
    <x v="2"/>
    <x v="10"/>
    <x v="4"/>
  </r>
  <r>
    <x v="123"/>
    <x v="113"/>
    <x v="15282"/>
    <n v="5167.09"/>
    <n v="4049.02"/>
    <n v="1118.07"/>
    <n v="0"/>
    <x v="1"/>
    <x v="2"/>
    <x v="10"/>
    <x v="4"/>
  </r>
  <r>
    <x v="124"/>
    <x v="112"/>
    <x v="15283"/>
    <n v="4599.8"/>
    <n v="4463.8599999999997"/>
    <n v="135.94"/>
    <n v="0"/>
    <x v="1"/>
    <x v="2"/>
    <x v="10"/>
    <x v="4"/>
  </r>
  <r>
    <x v="125"/>
    <x v="127"/>
    <x v="15284"/>
    <n v="5047.24"/>
    <n v="4024.59"/>
    <n v="1022.65"/>
    <n v="0"/>
    <x v="1"/>
    <x v="2"/>
    <x v="10"/>
    <x v="4"/>
  </r>
  <r>
    <x v="126"/>
    <x v="110"/>
    <x v="15285"/>
    <n v="6281.29"/>
    <n v="4054.92"/>
    <n v="2226.37"/>
    <n v="0"/>
    <x v="1"/>
    <x v="2"/>
    <x v="10"/>
    <x v="5"/>
  </r>
  <r>
    <x v="127"/>
    <x v="112"/>
    <x v="15286"/>
    <n v="7964.55"/>
    <n v="2960.83"/>
    <n v="5003.72"/>
    <n v="0"/>
    <x v="1"/>
    <x v="2"/>
    <x v="10"/>
    <x v="5"/>
  </r>
  <r>
    <x v="128"/>
    <x v="116"/>
    <x v="15287"/>
    <n v="6444.01"/>
    <n v="3221.18"/>
    <n v="3222.83"/>
    <n v="0"/>
    <x v="1"/>
    <x v="2"/>
    <x v="10"/>
    <x v="5"/>
  </r>
  <r>
    <x v="129"/>
    <x v="53"/>
    <x v="15288"/>
    <n v="6298.25"/>
    <n v="1024.3399999999999"/>
    <n v="5273.91"/>
    <n v="0"/>
    <x v="1"/>
    <x v="2"/>
    <x v="10"/>
    <x v="5"/>
  </r>
  <r>
    <x v="130"/>
    <x v="88"/>
    <x v="15289"/>
    <n v="6291.32"/>
    <n v="1828.76"/>
    <n v="4462.5600000000004"/>
    <n v="0"/>
    <x v="1"/>
    <x v="2"/>
    <x v="10"/>
    <x v="5"/>
  </r>
  <r>
    <x v="131"/>
    <x v="4"/>
    <x v="15290"/>
    <n v="3970.39"/>
    <n v="418.74"/>
    <n v="3551.65"/>
    <n v="0"/>
    <x v="1"/>
    <x v="2"/>
    <x v="10"/>
    <x v="6"/>
  </r>
  <r>
    <x v="132"/>
    <x v="36"/>
    <x v="15291"/>
    <n v="5247.98"/>
    <n v="784.38"/>
    <n v="4463.6000000000004"/>
    <n v="0"/>
    <x v="1"/>
    <x v="2"/>
    <x v="10"/>
    <x v="6"/>
  </r>
  <r>
    <x v="133"/>
    <x v="65"/>
    <x v="15292"/>
    <n v="17413.12"/>
    <n v="1650.58"/>
    <n v="15762.54"/>
    <n v="0"/>
    <x v="1"/>
    <x v="2"/>
    <x v="10"/>
    <x v="6"/>
  </r>
  <r>
    <x v="134"/>
    <x v="59"/>
    <x v="15293"/>
    <n v="6394.16"/>
    <n v="2168.35"/>
    <n v="4225.8100000000004"/>
    <n v="0"/>
    <x v="1"/>
    <x v="2"/>
    <x v="10"/>
    <x v="6"/>
  </r>
  <r>
    <x v="135"/>
    <x v="106"/>
    <x v="15294"/>
    <n v="8617.01"/>
    <n v="2471.9899999999998"/>
    <n v="6145.02"/>
    <n v="0"/>
    <x v="1"/>
    <x v="2"/>
    <x v="10"/>
    <x v="7"/>
  </r>
  <r>
    <x v="136"/>
    <x v="59"/>
    <x v="15295"/>
    <n v="5633.3"/>
    <n v="1630.95"/>
    <n v="4002.35"/>
    <n v="0"/>
    <x v="1"/>
    <x v="2"/>
    <x v="10"/>
    <x v="7"/>
  </r>
  <r>
    <x v="137"/>
    <x v="119"/>
    <x v="15296"/>
    <n v="4034.14"/>
    <n v="2226.4699999999998"/>
    <n v="1807.67"/>
    <n v="0"/>
    <x v="1"/>
    <x v="2"/>
    <x v="10"/>
    <x v="7"/>
  </r>
  <r>
    <x v="138"/>
    <x v="110"/>
    <x v="15297"/>
    <n v="5814.47"/>
    <n v="1994.78"/>
    <n v="3819.69"/>
    <n v="0"/>
    <x v="1"/>
    <x v="2"/>
    <x v="10"/>
    <x v="7"/>
  </r>
  <r>
    <x v="139"/>
    <x v="126"/>
    <x v="15298"/>
    <n v="6074.72"/>
    <n v="2554.0700000000002"/>
    <n v="3520.65"/>
    <n v="0"/>
    <x v="1"/>
    <x v="2"/>
    <x v="10"/>
    <x v="8"/>
  </r>
  <r>
    <x v="140"/>
    <x v="109"/>
    <x v="15299"/>
    <n v="3871.82"/>
    <n v="2811.5"/>
    <n v="1060.32"/>
    <n v="0"/>
    <x v="1"/>
    <x v="2"/>
    <x v="10"/>
    <x v="8"/>
  </r>
  <r>
    <x v="141"/>
    <x v="39"/>
    <x v="15300"/>
    <n v="10521.1"/>
    <n v="2641.36"/>
    <n v="7879.74"/>
    <n v="0"/>
    <x v="1"/>
    <x v="2"/>
    <x v="10"/>
    <x v="8"/>
  </r>
  <r>
    <x v="142"/>
    <x v="33"/>
    <x v="15301"/>
    <n v="9464.82"/>
    <n v="2634.32"/>
    <n v="6830.5"/>
    <n v="0"/>
    <x v="1"/>
    <x v="2"/>
    <x v="10"/>
    <x v="8"/>
  </r>
  <r>
    <x v="143"/>
    <x v="46"/>
    <x v="15302"/>
    <n v="4920.76"/>
    <n v="2329.41"/>
    <n v="2591.35"/>
    <n v="0"/>
    <x v="1"/>
    <x v="2"/>
    <x v="10"/>
    <x v="8"/>
  </r>
  <r>
    <x v="144"/>
    <x v="82"/>
    <x v="15303"/>
    <n v="18211.28"/>
    <n v="2514.9499999999998"/>
    <n v="15696.33"/>
    <n v="0"/>
    <x v="1"/>
    <x v="2"/>
    <x v="10"/>
    <x v="9"/>
  </r>
  <r>
    <x v="145"/>
    <x v="55"/>
    <x v="15304"/>
    <n v="3556.25"/>
    <n v="2434.3000000000002"/>
    <n v="1121.95"/>
    <n v="0"/>
    <x v="1"/>
    <x v="2"/>
    <x v="10"/>
    <x v="9"/>
  </r>
  <r>
    <x v="146"/>
    <x v="65"/>
    <x v="15305"/>
    <n v="12783.88"/>
    <n v="2148.56"/>
    <n v="10635.32"/>
    <n v="0"/>
    <x v="1"/>
    <x v="2"/>
    <x v="10"/>
    <x v="9"/>
  </r>
  <r>
    <x v="147"/>
    <x v="95"/>
    <x v="15306"/>
    <n v="28403.75"/>
    <n v="1850.64"/>
    <n v="26553.11"/>
    <n v="0"/>
    <x v="1"/>
    <x v="2"/>
    <x v="10"/>
    <x v="9"/>
  </r>
  <r>
    <x v="148"/>
    <x v="87"/>
    <x v="15307"/>
    <n v="15727.47"/>
    <n v="1483.15"/>
    <n v="14244.32"/>
    <n v="0"/>
    <x v="1"/>
    <x v="2"/>
    <x v="10"/>
    <x v="10"/>
  </r>
  <r>
    <x v="149"/>
    <x v="75"/>
    <x v="15308"/>
    <n v="13683.12"/>
    <n v="1933.01"/>
    <n v="11750.11"/>
    <n v="0"/>
    <x v="1"/>
    <x v="2"/>
    <x v="10"/>
    <x v="10"/>
  </r>
  <r>
    <x v="150"/>
    <x v="30"/>
    <x v="15309"/>
    <n v="7613.44"/>
    <n v="1835.85"/>
    <n v="5777.59"/>
    <n v="0"/>
    <x v="1"/>
    <x v="2"/>
    <x v="10"/>
    <x v="10"/>
  </r>
  <r>
    <x v="151"/>
    <x v="7"/>
    <x v="15310"/>
    <n v="6702.32"/>
    <n v="1755.71"/>
    <n v="4946.6099999999997"/>
    <n v="0"/>
    <x v="1"/>
    <x v="2"/>
    <x v="10"/>
    <x v="10"/>
  </r>
  <r>
    <x v="152"/>
    <x v="54"/>
    <x v="15311"/>
    <n v="2799.71"/>
    <n v="2039.28"/>
    <n v="760.43"/>
    <n v="0"/>
    <x v="1"/>
    <x v="2"/>
    <x v="10"/>
    <x v="11"/>
  </r>
  <r>
    <x v="153"/>
    <x v="44"/>
    <x v="15312"/>
    <n v="8326.08"/>
    <n v="2082.6799999999998"/>
    <n v="6243.4"/>
    <n v="0"/>
    <x v="1"/>
    <x v="2"/>
    <x v="10"/>
    <x v="11"/>
  </r>
  <r>
    <x v="154"/>
    <x v="112"/>
    <x v="15313"/>
    <n v="2215.66"/>
    <n v="2172.89"/>
    <n v="42.77"/>
    <n v="0"/>
    <x v="1"/>
    <x v="2"/>
    <x v="10"/>
    <x v="11"/>
  </r>
  <r>
    <x v="155"/>
    <x v="52"/>
    <x v="15314"/>
    <n v="2279.73"/>
    <n v="2139.81"/>
    <n v="139.91999999999999"/>
    <n v="0"/>
    <x v="1"/>
    <x v="2"/>
    <x v="10"/>
    <x v="11"/>
  </r>
  <r>
    <x v="156"/>
    <x v="103"/>
    <x v="15315"/>
    <n v="2451.4"/>
    <n v="2273.79"/>
    <n v="177.61"/>
    <n v="0"/>
    <x v="1"/>
    <x v="2"/>
    <x v="10"/>
    <x v="11"/>
  </r>
  <r>
    <x v="104"/>
    <x v="101"/>
    <x v="15316"/>
    <n v="17108.240000000002"/>
    <n v="15338.34"/>
    <n v="1769.9"/>
    <n v="0"/>
    <x v="1"/>
    <x v="2"/>
    <x v="11"/>
    <x v="0"/>
  </r>
  <r>
    <x v="105"/>
    <x v="59"/>
    <x v="15317"/>
    <n v="19827.900000000001"/>
    <n v="19024.189999999999"/>
    <n v="803.71"/>
    <n v="0"/>
    <x v="1"/>
    <x v="2"/>
    <x v="11"/>
    <x v="0"/>
  </r>
  <r>
    <x v="106"/>
    <x v="58"/>
    <x v="15318"/>
    <n v="16545.79"/>
    <n v="16349.13"/>
    <n v="196.66"/>
    <n v="0"/>
    <x v="1"/>
    <x v="2"/>
    <x v="11"/>
    <x v="0"/>
  </r>
  <r>
    <x v="107"/>
    <x v="104"/>
    <x v="15319"/>
    <n v="13110.76"/>
    <n v="9916.06"/>
    <n v="3194.7"/>
    <n v="0"/>
    <x v="1"/>
    <x v="2"/>
    <x v="11"/>
    <x v="0"/>
  </r>
  <r>
    <x v="108"/>
    <x v="117"/>
    <x v="15320"/>
    <n v="14031.47"/>
    <n v="10610.18"/>
    <n v="3421.29"/>
    <n v="0"/>
    <x v="1"/>
    <x v="2"/>
    <x v="11"/>
    <x v="0"/>
  </r>
  <r>
    <x v="109"/>
    <x v="118"/>
    <x v="15321"/>
    <n v="11709.92"/>
    <n v="11661.84"/>
    <n v="48.08"/>
    <n v="0"/>
    <x v="1"/>
    <x v="2"/>
    <x v="11"/>
    <x v="1"/>
  </r>
  <r>
    <x v="110"/>
    <x v="109"/>
    <x v="15322"/>
    <n v="15519.43"/>
    <n v="15488.25"/>
    <n v="31.18"/>
    <n v="0"/>
    <x v="1"/>
    <x v="2"/>
    <x v="11"/>
    <x v="1"/>
  </r>
  <r>
    <x v="111"/>
    <x v="126"/>
    <x v="15323"/>
    <n v="13929.89"/>
    <n v="13895.16"/>
    <n v="34.729999999999997"/>
    <n v="0"/>
    <x v="1"/>
    <x v="2"/>
    <x v="11"/>
    <x v="1"/>
  </r>
  <r>
    <x v="112"/>
    <x v="119"/>
    <x v="15324"/>
    <n v="13411.19"/>
    <n v="13307.8"/>
    <n v="103.39"/>
    <n v="0"/>
    <x v="1"/>
    <x v="2"/>
    <x v="11"/>
    <x v="1"/>
  </r>
  <r>
    <x v="113"/>
    <x v="120"/>
    <x v="15325"/>
    <n v="15711.62"/>
    <n v="15694.95"/>
    <n v="16.670000000000002"/>
    <n v="0"/>
    <x v="1"/>
    <x v="2"/>
    <x v="11"/>
    <x v="2"/>
  </r>
  <r>
    <x v="114"/>
    <x v="116"/>
    <x v="15326"/>
    <n v="14829.99"/>
    <n v="14806.66"/>
    <n v="23.33"/>
    <n v="0"/>
    <x v="1"/>
    <x v="2"/>
    <x v="11"/>
    <x v="2"/>
  </r>
  <r>
    <x v="115"/>
    <x v="137"/>
    <x v="15327"/>
    <n v="15514.15"/>
    <n v="15504.15"/>
    <n v="10"/>
    <n v="0"/>
    <x v="1"/>
    <x v="2"/>
    <x v="11"/>
    <x v="2"/>
  </r>
  <r>
    <x v="116"/>
    <x v="112"/>
    <x v="15328"/>
    <n v="13394.35"/>
    <n v="13391.02"/>
    <n v="3.33"/>
    <n v="0"/>
    <x v="1"/>
    <x v="2"/>
    <x v="11"/>
    <x v="2"/>
  </r>
  <r>
    <x v="117"/>
    <x v="126"/>
    <x v="15329"/>
    <n v="15389.8"/>
    <n v="15386.47"/>
    <n v="3.33"/>
    <n v="0"/>
    <x v="1"/>
    <x v="2"/>
    <x v="11"/>
    <x v="2"/>
  </r>
  <r>
    <x v="118"/>
    <x v="121"/>
    <x v="15330"/>
    <n v="15153.6"/>
    <n v="15146.93"/>
    <n v="6.67"/>
    <n v="0"/>
    <x v="1"/>
    <x v="2"/>
    <x v="11"/>
    <x v="3"/>
  </r>
  <r>
    <x v="119"/>
    <x v="140"/>
    <x v="15331"/>
    <n v="13419.93"/>
    <n v="13403.27"/>
    <n v="16.66"/>
    <n v="0"/>
    <x v="1"/>
    <x v="2"/>
    <x v="11"/>
    <x v="3"/>
  </r>
  <r>
    <x v="120"/>
    <x v="128"/>
    <x v="15332"/>
    <n v="15619.07"/>
    <n v="15605.74"/>
    <n v="13.33"/>
    <n v="0"/>
    <x v="1"/>
    <x v="2"/>
    <x v="11"/>
    <x v="3"/>
  </r>
  <r>
    <x v="121"/>
    <x v="128"/>
    <x v="15333"/>
    <n v="14322.47"/>
    <n v="14294.15"/>
    <n v="28.32"/>
    <n v="0"/>
    <x v="1"/>
    <x v="2"/>
    <x v="11"/>
    <x v="3"/>
  </r>
  <r>
    <x v="122"/>
    <x v="131"/>
    <x v="15334"/>
    <n v="12541.38"/>
    <n v="12421.38"/>
    <n v="120"/>
    <n v="0"/>
    <x v="1"/>
    <x v="2"/>
    <x v="11"/>
    <x v="4"/>
  </r>
  <r>
    <x v="123"/>
    <x v="113"/>
    <x v="15335"/>
    <n v="12637.5"/>
    <n v="12022.52"/>
    <n v="614.98"/>
    <n v="0"/>
    <x v="1"/>
    <x v="2"/>
    <x v="11"/>
    <x v="4"/>
  </r>
  <r>
    <x v="124"/>
    <x v="121"/>
    <x v="15336"/>
    <n v="13139.11"/>
    <n v="13044.16"/>
    <n v="94.95"/>
    <n v="0"/>
    <x v="1"/>
    <x v="2"/>
    <x v="11"/>
    <x v="4"/>
  </r>
  <r>
    <x v="125"/>
    <x v="109"/>
    <x v="15337"/>
    <n v="14381.43"/>
    <n v="14378.1"/>
    <n v="3.33"/>
    <n v="0"/>
    <x v="1"/>
    <x v="2"/>
    <x v="11"/>
    <x v="4"/>
  </r>
  <r>
    <x v="126"/>
    <x v="108"/>
    <x v="15338"/>
    <n v="12054.04"/>
    <n v="12034.04"/>
    <n v="20"/>
    <n v="0"/>
    <x v="1"/>
    <x v="2"/>
    <x v="11"/>
    <x v="5"/>
  </r>
  <r>
    <x v="127"/>
    <x v="105"/>
    <x v="15339"/>
    <n v="9869.7099999999991"/>
    <n v="9851.49"/>
    <n v="18.22"/>
    <n v="0"/>
    <x v="1"/>
    <x v="2"/>
    <x v="11"/>
    <x v="5"/>
  </r>
  <r>
    <x v="128"/>
    <x v="54"/>
    <x v="15340"/>
    <n v="17710.53"/>
    <n v="17684.5"/>
    <n v="26.03"/>
    <n v="0"/>
    <x v="1"/>
    <x v="2"/>
    <x v="11"/>
    <x v="5"/>
  </r>
  <r>
    <x v="129"/>
    <x v="26"/>
    <x v="15341"/>
    <n v="30725.05"/>
    <n v="30660.35"/>
    <n v="64.7"/>
    <n v="0"/>
    <x v="1"/>
    <x v="2"/>
    <x v="11"/>
    <x v="5"/>
  </r>
  <r>
    <x v="130"/>
    <x v="8"/>
    <x v="15342"/>
    <n v="23686.42"/>
    <n v="23602.46"/>
    <n v="83.96"/>
    <n v="0"/>
    <x v="1"/>
    <x v="2"/>
    <x v="11"/>
    <x v="5"/>
  </r>
  <r>
    <x v="131"/>
    <x v="0"/>
    <x v="15343"/>
    <n v="10350.41"/>
    <n v="10240.83"/>
    <n v="109.58"/>
    <n v="0"/>
    <x v="1"/>
    <x v="2"/>
    <x v="11"/>
    <x v="6"/>
  </r>
  <r>
    <x v="132"/>
    <x v="59"/>
    <x v="15344"/>
    <n v="15461.13"/>
    <n v="15370.96"/>
    <n v="90.17"/>
    <n v="0"/>
    <x v="1"/>
    <x v="2"/>
    <x v="11"/>
    <x v="6"/>
  </r>
  <r>
    <x v="133"/>
    <x v="1"/>
    <x v="15345"/>
    <n v="18772.55"/>
    <n v="18632.169999999998"/>
    <n v="140.38"/>
    <n v="0"/>
    <x v="1"/>
    <x v="2"/>
    <x v="11"/>
    <x v="6"/>
  </r>
  <r>
    <x v="134"/>
    <x v="3"/>
    <x v="15346"/>
    <n v="31532.17"/>
    <n v="31403.21"/>
    <n v="128.96"/>
    <n v="0"/>
    <x v="1"/>
    <x v="2"/>
    <x v="11"/>
    <x v="6"/>
  </r>
  <r>
    <x v="135"/>
    <x v="24"/>
    <x v="15347"/>
    <n v="30005.93"/>
    <n v="29825.13"/>
    <n v="180.8"/>
    <n v="0"/>
    <x v="1"/>
    <x v="2"/>
    <x v="11"/>
    <x v="7"/>
  </r>
  <r>
    <x v="136"/>
    <x v="88"/>
    <x v="15348"/>
    <n v="18139.740000000002"/>
    <n v="18036.96"/>
    <n v="102.78"/>
    <n v="0"/>
    <x v="1"/>
    <x v="2"/>
    <x v="11"/>
    <x v="7"/>
  </r>
  <r>
    <x v="137"/>
    <x v="14"/>
    <x v="15349"/>
    <n v="19133.14"/>
    <n v="18976.419999999998"/>
    <n v="156.72"/>
    <n v="0"/>
    <x v="1"/>
    <x v="2"/>
    <x v="11"/>
    <x v="7"/>
  </r>
  <r>
    <x v="138"/>
    <x v="1"/>
    <x v="15350"/>
    <n v="16760.62"/>
    <n v="16631.95"/>
    <n v="128.66999999999999"/>
    <n v="0"/>
    <x v="1"/>
    <x v="2"/>
    <x v="11"/>
    <x v="7"/>
  </r>
  <r>
    <x v="139"/>
    <x v="4"/>
    <x v="15351"/>
    <n v="14842.17"/>
    <n v="14724.98"/>
    <n v="117.19"/>
    <n v="0"/>
    <x v="1"/>
    <x v="2"/>
    <x v="11"/>
    <x v="8"/>
  </r>
  <r>
    <x v="140"/>
    <x v="13"/>
    <x v="15352"/>
    <n v="10647.6"/>
    <n v="10470.540000000001"/>
    <n v="177.06"/>
    <n v="0"/>
    <x v="1"/>
    <x v="2"/>
    <x v="11"/>
    <x v="8"/>
  </r>
  <r>
    <x v="141"/>
    <x v="10"/>
    <x v="15353"/>
    <n v="23017.57"/>
    <n v="22882.31"/>
    <n v="135.26"/>
    <n v="0"/>
    <x v="1"/>
    <x v="2"/>
    <x v="11"/>
    <x v="8"/>
  </r>
  <r>
    <x v="142"/>
    <x v="28"/>
    <x v="15354"/>
    <n v="13868.04"/>
    <n v="13741.99"/>
    <n v="126.05"/>
    <n v="0"/>
    <x v="1"/>
    <x v="2"/>
    <x v="11"/>
    <x v="8"/>
  </r>
  <r>
    <x v="143"/>
    <x v="58"/>
    <x v="15355"/>
    <n v="9880.5499999999993"/>
    <n v="9589.23"/>
    <n v="291.32"/>
    <n v="0"/>
    <x v="1"/>
    <x v="2"/>
    <x v="11"/>
    <x v="8"/>
  </r>
  <r>
    <x v="144"/>
    <x v="36"/>
    <x v="15356"/>
    <n v="19326.37"/>
    <n v="19181.98"/>
    <n v="144.38999999999999"/>
    <n v="0"/>
    <x v="1"/>
    <x v="2"/>
    <x v="11"/>
    <x v="9"/>
  </r>
  <r>
    <x v="145"/>
    <x v="37"/>
    <x v="15357"/>
    <n v="17680.509999999998"/>
    <n v="17453.88"/>
    <n v="226.63"/>
    <n v="0"/>
    <x v="1"/>
    <x v="2"/>
    <x v="11"/>
    <x v="9"/>
  </r>
  <r>
    <x v="146"/>
    <x v="12"/>
    <x v="15358"/>
    <n v="16435.14"/>
    <n v="16288.26"/>
    <n v="146.88"/>
    <n v="0"/>
    <x v="1"/>
    <x v="2"/>
    <x v="11"/>
    <x v="9"/>
  </r>
  <r>
    <x v="147"/>
    <x v="38"/>
    <x v="15359"/>
    <n v="17864.71"/>
    <n v="17695.650000000001"/>
    <n v="169.06"/>
    <n v="0"/>
    <x v="1"/>
    <x v="2"/>
    <x v="11"/>
    <x v="9"/>
  </r>
  <r>
    <x v="148"/>
    <x v="15"/>
    <x v="15360"/>
    <n v="21297.119999999999"/>
    <n v="21167.360000000001"/>
    <n v="129.76"/>
    <n v="0"/>
    <x v="1"/>
    <x v="2"/>
    <x v="11"/>
    <x v="10"/>
  </r>
  <r>
    <x v="149"/>
    <x v="27"/>
    <x v="15361"/>
    <n v="12542.63"/>
    <n v="12433.39"/>
    <n v="109.24"/>
    <n v="0"/>
    <x v="1"/>
    <x v="2"/>
    <x v="11"/>
    <x v="10"/>
  </r>
  <r>
    <x v="150"/>
    <x v="1"/>
    <x v="15362"/>
    <n v="6583.55"/>
    <n v="6468.83"/>
    <n v="114.72"/>
    <n v="0"/>
    <x v="1"/>
    <x v="2"/>
    <x v="11"/>
    <x v="10"/>
  </r>
  <r>
    <x v="151"/>
    <x v="49"/>
    <x v="15363"/>
    <n v="9193.4699999999993"/>
    <n v="9148.8700000000008"/>
    <n v="44.6"/>
    <n v="0"/>
    <x v="1"/>
    <x v="2"/>
    <x v="11"/>
    <x v="10"/>
  </r>
  <r>
    <x v="152"/>
    <x v="25"/>
    <x v="15364"/>
    <n v="12958.08"/>
    <n v="12862.31"/>
    <n v="95.77"/>
    <n v="0"/>
    <x v="1"/>
    <x v="2"/>
    <x v="11"/>
    <x v="11"/>
  </r>
  <r>
    <x v="153"/>
    <x v="39"/>
    <x v="15365"/>
    <n v="22063.200000000001"/>
    <n v="21974.04"/>
    <n v="89.16"/>
    <n v="0"/>
    <x v="1"/>
    <x v="2"/>
    <x v="11"/>
    <x v="11"/>
  </r>
  <r>
    <x v="154"/>
    <x v="38"/>
    <x v="15366"/>
    <n v="13957.79"/>
    <n v="13871.35"/>
    <n v="86.44"/>
    <n v="0"/>
    <x v="1"/>
    <x v="2"/>
    <x v="11"/>
    <x v="11"/>
  </r>
  <r>
    <x v="155"/>
    <x v="8"/>
    <x v="15367"/>
    <n v="18036.79"/>
    <n v="17898.830000000002"/>
    <n v="137.96"/>
    <n v="0"/>
    <x v="1"/>
    <x v="2"/>
    <x v="11"/>
    <x v="11"/>
  </r>
  <r>
    <x v="156"/>
    <x v="26"/>
    <x v="15368"/>
    <n v="11247.06"/>
    <n v="11137.36"/>
    <n v="109.7"/>
    <n v="0"/>
    <x v="1"/>
    <x v="2"/>
    <x v="11"/>
    <x v="11"/>
  </r>
  <r>
    <x v="104"/>
    <x v="101"/>
    <x v="15369"/>
    <n v="13010.38"/>
    <n v="12128.68"/>
    <n v="881.7"/>
    <n v="0"/>
    <x v="1"/>
    <x v="2"/>
    <x v="12"/>
    <x v="0"/>
  </r>
  <r>
    <x v="105"/>
    <x v="110"/>
    <x v="15370"/>
    <n v="22681.4"/>
    <n v="22304.32"/>
    <n v="377.08"/>
    <n v="0"/>
    <x v="1"/>
    <x v="2"/>
    <x v="12"/>
    <x v="0"/>
  </r>
  <r>
    <x v="106"/>
    <x v="88"/>
    <x v="15371"/>
    <n v="29006.39"/>
    <n v="28941.3"/>
    <n v="65.09"/>
    <n v="0"/>
    <x v="1"/>
    <x v="2"/>
    <x v="12"/>
    <x v="0"/>
  </r>
  <r>
    <x v="107"/>
    <x v="120"/>
    <x v="15372"/>
    <n v="19877.14"/>
    <n v="19803.55"/>
    <n v="73.59"/>
    <n v="0"/>
    <x v="1"/>
    <x v="2"/>
    <x v="12"/>
    <x v="0"/>
  </r>
  <r>
    <x v="108"/>
    <x v="140"/>
    <x v="15373"/>
    <n v="18905.759999999998"/>
    <n v="18830.060000000001"/>
    <n v="75.7"/>
    <n v="0"/>
    <x v="1"/>
    <x v="2"/>
    <x v="12"/>
    <x v="0"/>
  </r>
  <r>
    <x v="109"/>
    <x v="162"/>
    <x v="15374"/>
    <n v="12198.46"/>
    <n v="11998"/>
    <n v="200.46"/>
    <n v="0"/>
    <x v="1"/>
    <x v="2"/>
    <x v="12"/>
    <x v="1"/>
  </r>
  <r>
    <x v="110"/>
    <x v="162"/>
    <x v="15375"/>
    <n v="12777.42"/>
    <n v="12689.75"/>
    <n v="87.67"/>
    <n v="0"/>
    <x v="1"/>
    <x v="2"/>
    <x v="12"/>
    <x v="1"/>
  </r>
  <r>
    <x v="111"/>
    <x v="133"/>
    <x v="15376"/>
    <n v="12132.98"/>
    <n v="12014.56"/>
    <n v="118.42"/>
    <n v="0"/>
    <x v="1"/>
    <x v="2"/>
    <x v="12"/>
    <x v="1"/>
  </r>
  <r>
    <x v="112"/>
    <x v="165"/>
    <x v="15377"/>
    <n v="11207.98"/>
    <n v="11030.88"/>
    <n v="177.1"/>
    <n v="0"/>
    <x v="1"/>
    <x v="2"/>
    <x v="12"/>
    <x v="1"/>
  </r>
  <r>
    <x v="113"/>
    <x v="162"/>
    <x v="15378"/>
    <n v="11402.72"/>
    <n v="11256.31"/>
    <n v="146.41"/>
    <n v="0"/>
    <x v="1"/>
    <x v="2"/>
    <x v="12"/>
    <x v="2"/>
  </r>
  <r>
    <x v="114"/>
    <x v="119"/>
    <x v="15379"/>
    <n v="20323.13"/>
    <n v="20034.560000000001"/>
    <n v="288.57"/>
    <n v="0"/>
    <x v="1"/>
    <x v="2"/>
    <x v="12"/>
    <x v="2"/>
  </r>
  <r>
    <x v="115"/>
    <x v="102"/>
    <x v="15380"/>
    <n v="25746.92"/>
    <n v="24092.69"/>
    <n v="1654.23"/>
    <n v="0"/>
    <x v="1"/>
    <x v="2"/>
    <x v="12"/>
    <x v="2"/>
  </r>
  <r>
    <x v="116"/>
    <x v="158"/>
    <x v="15381"/>
    <n v="14854.05"/>
    <n v="14714.76"/>
    <n v="139.29"/>
    <n v="0"/>
    <x v="1"/>
    <x v="2"/>
    <x v="12"/>
    <x v="2"/>
  </r>
  <r>
    <x v="117"/>
    <x v="132"/>
    <x v="15382"/>
    <n v="6700.66"/>
    <n v="6690.16"/>
    <n v="10.5"/>
    <n v="0"/>
    <x v="1"/>
    <x v="2"/>
    <x v="12"/>
    <x v="2"/>
  </r>
  <r>
    <x v="118"/>
    <x v="116"/>
    <x v="15383"/>
    <n v="3007.06"/>
    <n v="3000.4"/>
    <n v="6.66"/>
    <n v="0"/>
    <x v="1"/>
    <x v="2"/>
    <x v="12"/>
    <x v="3"/>
  </r>
  <r>
    <x v="119"/>
    <x v="151"/>
    <x v="15384"/>
    <n v="14979.08"/>
    <n v="14966.06"/>
    <n v="13.02"/>
    <n v="0"/>
    <x v="1"/>
    <x v="2"/>
    <x v="12"/>
    <x v="3"/>
  </r>
  <r>
    <x v="120"/>
    <x v="146"/>
    <x v="15385"/>
    <n v="16939.86"/>
    <n v="16816.349999999999"/>
    <n v="123.51"/>
    <n v="0"/>
    <x v="1"/>
    <x v="2"/>
    <x v="12"/>
    <x v="3"/>
  </r>
  <r>
    <x v="121"/>
    <x v="151"/>
    <x v="15386"/>
    <n v="12099.73"/>
    <n v="12016.22"/>
    <n v="83.51"/>
    <n v="0"/>
    <x v="1"/>
    <x v="2"/>
    <x v="12"/>
    <x v="3"/>
  </r>
  <r>
    <x v="122"/>
    <x v="174"/>
    <x v="15387"/>
    <n v="14643.35"/>
    <n v="14579.72"/>
    <n v="63.63"/>
    <n v="0"/>
    <x v="1"/>
    <x v="2"/>
    <x v="12"/>
    <x v="4"/>
  </r>
  <r>
    <x v="123"/>
    <x v="147"/>
    <x v="15388"/>
    <n v="11599.2"/>
    <n v="11414.96"/>
    <n v="184.24"/>
    <n v="0"/>
    <x v="1"/>
    <x v="2"/>
    <x v="12"/>
    <x v="4"/>
  </r>
  <r>
    <x v="124"/>
    <x v="163"/>
    <x v="15389"/>
    <n v="13926.91"/>
    <n v="13825.94"/>
    <n v="100.97"/>
    <n v="0"/>
    <x v="1"/>
    <x v="2"/>
    <x v="12"/>
    <x v="4"/>
  </r>
  <r>
    <x v="125"/>
    <x v="134"/>
    <x v="15390"/>
    <n v="8732.7199999999993"/>
    <n v="8703.01"/>
    <n v="29.71"/>
    <n v="0"/>
    <x v="1"/>
    <x v="2"/>
    <x v="12"/>
    <x v="4"/>
  </r>
  <r>
    <x v="126"/>
    <x v="125"/>
    <x v="15391"/>
    <n v="11869.92"/>
    <n v="11787.29"/>
    <n v="82.63"/>
    <n v="0"/>
    <x v="1"/>
    <x v="2"/>
    <x v="12"/>
    <x v="5"/>
  </r>
  <r>
    <x v="127"/>
    <x v="125"/>
    <x v="15392"/>
    <n v="3979.91"/>
    <n v="3899.04"/>
    <n v="78.36"/>
    <n v="2.5099999999999998"/>
    <x v="1"/>
    <x v="2"/>
    <x v="12"/>
    <x v="5"/>
  </r>
  <r>
    <x v="128"/>
    <x v="125"/>
    <x v="15393"/>
    <n v="2761.37"/>
    <n v="1215.02"/>
    <n v="1546.35"/>
    <n v="0"/>
    <x v="1"/>
    <x v="2"/>
    <x v="12"/>
    <x v="5"/>
  </r>
  <r>
    <x v="129"/>
    <x v="142"/>
    <x v="15394"/>
    <n v="813.66"/>
    <n v="90.25"/>
    <n v="723.41"/>
    <n v="0"/>
    <x v="1"/>
    <x v="2"/>
    <x v="12"/>
    <x v="5"/>
  </r>
  <r>
    <x v="130"/>
    <x v="59"/>
    <x v="15395"/>
    <n v="11275.63"/>
    <n v="551.16999999999996"/>
    <n v="10724.46"/>
    <n v="0"/>
    <x v="1"/>
    <x v="2"/>
    <x v="12"/>
    <x v="5"/>
  </r>
  <r>
    <x v="131"/>
    <x v="27"/>
    <x v="15396"/>
    <n v="17219.05"/>
    <n v="3967.53"/>
    <n v="13251.52"/>
    <n v="0"/>
    <x v="1"/>
    <x v="2"/>
    <x v="12"/>
    <x v="6"/>
  </r>
  <r>
    <x v="132"/>
    <x v="42"/>
    <x v="15397"/>
    <n v="17724.919999999998"/>
    <n v="7228.37"/>
    <n v="10496.55"/>
    <n v="0"/>
    <x v="1"/>
    <x v="2"/>
    <x v="12"/>
    <x v="6"/>
  </r>
  <r>
    <x v="133"/>
    <x v="158"/>
    <x v="15398"/>
    <n v="490.34"/>
    <n v="225.56"/>
    <n v="264.77999999999997"/>
    <n v="0"/>
    <x v="1"/>
    <x v="2"/>
    <x v="12"/>
    <x v="6"/>
  </r>
  <r>
    <x v="134"/>
    <x v="158"/>
    <x v="15399"/>
    <n v="501.33"/>
    <n v="460.24"/>
    <n v="41.09"/>
    <n v="0"/>
    <x v="1"/>
    <x v="2"/>
    <x v="12"/>
    <x v="6"/>
  </r>
  <r>
    <x v="135"/>
    <x v="116"/>
    <x v="15400"/>
    <n v="400.85"/>
    <n v="303.23"/>
    <n v="97.62"/>
    <n v="0"/>
    <x v="1"/>
    <x v="2"/>
    <x v="12"/>
    <x v="7"/>
  </r>
  <r>
    <x v="136"/>
    <x v="53"/>
    <x v="15401"/>
    <n v="6293.29"/>
    <n v="5217.41"/>
    <n v="1075.8800000000001"/>
    <n v="0"/>
    <x v="1"/>
    <x v="2"/>
    <x v="12"/>
    <x v="7"/>
  </r>
  <r>
    <x v="137"/>
    <x v="75"/>
    <x v="15402"/>
    <n v="132636.34"/>
    <n v="91421.75"/>
    <n v="41214.589999999997"/>
    <n v="0"/>
    <x v="1"/>
    <x v="2"/>
    <x v="12"/>
    <x v="7"/>
  </r>
  <r>
    <x v="138"/>
    <x v="61"/>
    <x v="15403"/>
    <n v="99282.64"/>
    <n v="45109.17"/>
    <n v="54173.47"/>
    <n v="0"/>
    <x v="1"/>
    <x v="2"/>
    <x v="12"/>
    <x v="7"/>
  </r>
  <r>
    <x v="139"/>
    <x v="28"/>
    <x v="15404"/>
    <n v="14843.73"/>
    <n v="14722.9"/>
    <n v="120.83"/>
    <n v="0"/>
    <x v="1"/>
    <x v="2"/>
    <x v="12"/>
    <x v="8"/>
  </r>
  <r>
    <x v="140"/>
    <x v="61"/>
    <x v="15405"/>
    <n v="47395.17"/>
    <n v="47195.08"/>
    <n v="200.09"/>
    <n v="0"/>
    <x v="1"/>
    <x v="2"/>
    <x v="12"/>
    <x v="8"/>
  </r>
  <r>
    <x v="141"/>
    <x v="29"/>
    <x v="15406"/>
    <n v="48701.46"/>
    <n v="43314.95"/>
    <n v="5386.51"/>
    <n v="0"/>
    <x v="1"/>
    <x v="2"/>
    <x v="12"/>
    <x v="8"/>
  </r>
  <r>
    <x v="142"/>
    <x v="71"/>
    <x v="15407"/>
    <n v="51931.28"/>
    <n v="47908.39"/>
    <n v="4022.89"/>
    <n v="0"/>
    <x v="1"/>
    <x v="2"/>
    <x v="12"/>
    <x v="8"/>
  </r>
  <r>
    <x v="143"/>
    <x v="67"/>
    <x v="15408"/>
    <n v="57250.36"/>
    <n v="56838.79"/>
    <n v="411.57"/>
    <n v="0"/>
    <x v="1"/>
    <x v="2"/>
    <x v="12"/>
    <x v="8"/>
  </r>
  <r>
    <x v="144"/>
    <x v="68"/>
    <x v="15409"/>
    <n v="55814.1"/>
    <n v="55592.7"/>
    <n v="221.4"/>
    <n v="0"/>
    <x v="1"/>
    <x v="2"/>
    <x v="12"/>
    <x v="9"/>
  </r>
  <r>
    <x v="145"/>
    <x v="71"/>
    <x v="15410"/>
    <n v="39903.870000000003"/>
    <n v="39619.64"/>
    <n v="284.23"/>
    <n v="0"/>
    <x v="1"/>
    <x v="2"/>
    <x v="12"/>
    <x v="9"/>
  </r>
  <r>
    <x v="146"/>
    <x v="7"/>
    <x v="15411"/>
    <n v="35551.4"/>
    <n v="35069.919999999998"/>
    <n v="481.48"/>
    <n v="0"/>
    <x v="1"/>
    <x v="2"/>
    <x v="12"/>
    <x v="9"/>
  </r>
  <r>
    <x v="147"/>
    <x v="44"/>
    <x v="15412"/>
    <n v="36003.58"/>
    <n v="34708.32"/>
    <n v="1295.26"/>
    <n v="0"/>
    <x v="1"/>
    <x v="2"/>
    <x v="12"/>
    <x v="9"/>
  </r>
  <r>
    <x v="148"/>
    <x v="63"/>
    <x v="15413"/>
    <n v="49703.6"/>
    <n v="26967.75"/>
    <n v="22735.85"/>
    <n v="0"/>
    <x v="1"/>
    <x v="2"/>
    <x v="12"/>
    <x v="10"/>
  </r>
  <r>
    <x v="149"/>
    <x v="25"/>
    <x v="15414"/>
    <n v="21818.22"/>
    <n v="581.41999999999996"/>
    <n v="21236.799999999999"/>
    <n v="0"/>
    <x v="1"/>
    <x v="2"/>
    <x v="12"/>
    <x v="10"/>
  </r>
  <r>
    <x v="150"/>
    <x v="59"/>
    <x v="15415"/>
    <n v="7588.54"/>
    <n v="224.16"/>
    <n v="7364.38"/>
    <n v="0"/>
    <x v="1"/>
    <x v="2"/>
    <x v="12"/>
    <x v="10"/>
  </r>
  <r>
    <x v="151"/>
    <x v="53"/>
    <x v="15416"/>
    <n v="7292.15"/>
    <n v="105.6"/>
    <n v="7186.55"/>
    <n v="0"/>
    <x v="1"/>
    <x v="2"/>
    <x v="12"/>
    <x v="10"/>
  </r>
  <r>
    <x v="152"/>
    <x v="54"/>
    <x v="15417"/>
    <n v="1302.51"/>
    <n v="1226.26"/>
    <n v="76.25"/>
    <n v="0"/>
    <x v="1"/>
    <x v="2"/>
    <x v="12"/>
    <x v="11"/>
  </r>
  <r>
    <x v="153"/>
    <x v="7"/>
    <x v="15418"/>
    <n v="11461.93"/>
    <n v="8840.51"/>
    <n v="2621.42"/>
    <n v="0"/>
    <x v="1"/>
    <x v="2"/>
    <x v="12"/>
    <x v="11"/>
  </r>
  <r>
    <x v="154"/>
    <x v="80"/>
    <x v="15419"/>
    <n v="28624.59"/>
    <n v="15918.63"/>
    <n v="12705.96"/>
    <n v="0"/>
    <x v="1"/>
    <x v="2"/>
    <x v="12"/>
    <x v="11"/>
  </r>
  <r>
    <x v="155"/>
    <x v="73"/>
    <x v="15420"/>
    <n v="28989.84"/>
    <n v="3473.4"/>
    <n v="25516.44"/>
    <n v="0"/>
    <x v="1"/>
    <x v="2"/>
    <x v="12"/>
    <x v="11"/>
  </r>
  <r>
    <x v="156"/>
    <x v="45"/>
    <x v="15421"/>
    <n v="16564.48"/>
    <n v="3485.79"/>
    <n v="13078.69"/>
    <n v="0"/>
    <x v="1"/>
    <x v="2"/>
    <x v="12"/>
    <x v="11"/>
  </r>
  <r>
    <x v="104"/>
    <x v="15"/>
    <x v="15422"/>
    <n v="30261.42"/>
    <n v="27997.42"/>
    <n v="2264"/>
    <n v="0"/>
    <x v="1"/>
    <x v="2"/>
    <x v="13"/>
    <x v="0"/>
  </r>
  <r>
    <x v="105"/>
    <x v="16"/>
    <x v="15423"/>
    <n v="15321.76"/>
    <n v="12812.55"/>
    <n v="2509.21"/>
    <n v="0"/>
    <x v="1"/>
    <x v="2"/>
    <x v="13"/>
    <x v="0"/>
  </r>
  <r>
    <x v="106"/>
    <x v="58"/>
    <x v="15424"/>
    <n v="13982.9"/>
    <n v="10946.08"/>
    <n v="3036.82"/>
    <n v="0"/>
    <x v="1"/>
    <x v="2"/>
    <x v="13"/>
    <x v="0"/>
  </r>
  <r>
    <x v="107"/>
    <x v="46"/>
    <x v="15425"/>
    <n v="10540.47"/>
    <n v="9555.7099999999991"/>
    <n v="984.76"/>
    <n v="0"/>
    <x v="1"/>
    <x v="2"/>
    <x v="13"/>
    <x v="0"/>
  </r>
  <r>
    <x v="108"/>
    <x v="46"/>
    <x v="15426"/>
    <n v="9035.92"/>
    <n v="8940.1"/>
    <n v="95.82"/>
    <n v="0"/>
    <x v="1"/>
    <x v="2"/>
    <x v="13"/>
    <x v="0"/>
  </r>
  <r>
    <x v="109"/>
    <x v="21"/>
    <x v="15427"/>
    <n v="13046.39"/>
    <n v="11436.44"/>
    <n v="1609.95"/>
    <n v="0"/>
    <x v="1"/>
    <x v="2"/>
    <x v="13"/>
    <x v="1"/>
  </r>
  <r>
    <x v="110"/>
    <x v="16"/>
    <x v="15428"/>
    <n v="12415.57"/>
    <n v="11976.59"/>
    <n v="438.98"/>
    <n v="0"/>
    <x v="1"/>
    <x v="2"/>
    <x v="13"/>
    <x v="1"/>
  </r>
  <r>
    <x v="111"/>
    <x v="57"/>
    <x v="15429"/>
    <n v="14154.71"/>
    <n v="13814.96"/>
    <n v="339.75"/>
    <n v="0"/>
    <x v="1"/>
    <x v="2"/>
    <x v="13"/>
    <x v="1"/>
  </r>
  <r>
    <x v="112"/>
    <x v="103"/>
    <x v="15430"/>
    <n v="14161.72"/>
    <n v="13656.25"/>
    <n v="505.47"/>
    <n v="0"/>
    <x v="1"/>
    <x v="2"/>
    <x v="13"/>
    <x v="1"/>
  </r>
  <r>
    <x v="113"/>
    <x v="118"/>
    <x v="15431"/>
    <n v="17818.87"/>
    <n v="15086.1"/>
    <n v="2732.77"/>
    <n v="0"/>
    <x v="1"/>
    <x v="2"/>
    <x v="13"/>
    <x v="2"/>
  </r>
  <r>
    <x v="114"/>
    <x v="110"/>
    <x v="15432"/>
    <n v="17396.8"/>
    <n v="14598.78"/>
    <n v="2798.02"/>
    <n v="0"/>
    <x v="1"/>
    <x v="2"/>
    <x v="13"/>
    <x v="2"/>
  </r>
  <r>
    <x v="115"/>
    <x v="116"/>
    <x v="15433"/>
    <n v="16510.2"/>
    <n v="14535.56"/>
    <n v="1974.64"/>
    <n v="0"/>
    <x v="1"/>
    <x v="2"/>
    <x v="13"/>
    <x v="2"/>
  </r>
  <r>
    <x v="116"/>
    <x v="122"/>
    <x v="15434"/>
    <n v="14053.35"/>
    <n v="14007.66"/>
    <n v="45.69"/>
    <n v="0"/>
    <x v="1"/>
    <x v="2"/>
    <x v="13"/>
    <x v="2"/>
  </r>
  <r>
    <x v="117"/>
    <x v="141"/>
    <x v="15435"/>
    <n v="17535.939999999999"/>
    <n v="15555.28"/>
    <n v="1980.66"/>
    <n v="0"/>
    <x v="1"/>
    <x v="2"/>
    <x v="13"/>
    <x v="2"/>
  </r>
  <r>
    <x v="118"/>
    <x v="163"/>
    <x v="15436"/>
    <n v="20251.77"/>
    <n v="11223.57"/>
    <n v="9028.2000000000007"/>
    <n v="0"/>
    <x v="1"/>
    <x v="2"/>
    <x v="13"/>
    <x v="3"/>
  </r>
  <r>
    <x v="119"/>
    <x v="115"/>
    <x v="15437"/>
    <n v="13499.2"/>
    <n v="11092.84"/>
    <n v="2406.36"/>
    <n v="0"/>
    <x v="1"/>
    <x v="2"/>
    <x v="13"/>
    <x v="3"/>
  </r>
  <r>
    <x v="120"/>
    <x v="153"/>
    <x v="15438"/>
    <n v="14773.96"/>
    <n v="11927.03"/>
    <n v="2846.93"/>
    <n v="0"/>
    <x v="1"/>
    <x v="2"/>
    <x v="13"/>
    <x v="3"/>
  </r>
  <r>
    <x v="121"/>
    <x v="144"/>
    <x v="15439"/>
    <n v="18394.080000000002"/>
    <n v="12468.55"/>
    <n v="5925.53"/>
    <n v="0"/>
    <x v="1"/>
    <x v="2"/>
    <x v="13"/>
    <x v="3"/>
  </r>
  <r>
    <x v="122"/>
    <x v="119"/>
    <x v="15440"/>
    <n v="15616.38"/>
    <n v="12233.06"/>
    <n v="3383.32"/>
    <n v="0"/>
    <x v="1"/>
    <x v="2"/>
    <x v="13"/>
    <x v="4"/>
  </r>
  <r>
    <x v="123"/>
    <x v="51"/>
    <x v="15441"/>
    <n v="16161.9"/>
    <n v="12819.22"/>
    <n v="3342.68"/>
    <n v="0"/>
    <x v="1"/>
    <x v="2"/>
    <x v="13"/>
    <x v="4"/>
  </r>
  <r>
    <x v="124"/>
    <x v="50"/>
    <x v="15442"/>
    <n v="10526.46"/>
    <n v="10115.549999999999"/>
    <n v="410.91"/>
    <n v="0"/>
    <x v="1"/>
    <x v="2"/>
    <x v="13"/>
    <x v="4"/>
  </r>
  <r>
    <x v="125"/>
    <x v="121"/>
    <x v="15443"/>
    <n v="12380.36"/>
    <n v="10690.06"/>
    <n v="1690.3"/>
    <n v="0"/>
    <x v="1"/>
    <x v="2"/>
    <x v="13"/>
    <x v="4"/>
  </r>
  <r>
    <x v="126"/>
    <x v="110"/>
    <x v="15444"/>
    <n v="14132.26"/>
    <n v="9913.4500000000007"/>
    <n v="4218.8100000000004"/>
    <n v="0"/>
    <x v="1"/>
    <x v="2"/>
    <x v="13"/>
    <x v="5"/>
  </r>
  <r>
    <x v="127"/>
    <x v="138"/>
    <x v="15445"/>
    <n v="19079.66"/>
    <n v="10022.120000000001"/>
    <n v="9057.5400000000009"/>
    <n v="0"/>
    <x v="1"/>
    <x v="2"/>
    <x v="13"/>
    <x v="5"/>
  </r>
  <r>
    <x v="128"/>
    <x v="111"/>
    <x v="15446"/>
    <n v="17553.37"/>
    <n v="10835.66"/>
    <n v="6717.71"/>
    <n v="0"/>
    <x v="1"/>
    <x v="2"/>
    <x v="13"/>
    <x v="5"/>
  </r>
  <r>
    <x v="129"/>
    <x v="56"/>
    <x v="15447"/>
    <n v="11962.87"/>
    <n v="547.4"/>
    <n v="11415.47"/>
    <n v="0"/>
    <x v="1"/>
    <x v="2"/>
    <x v="13"/>
    <x v="5"/>
  </r>
  <r>
    <x v="130"/>
    <x v="59"/>
    <x v="15448"/>
    <n v="15330.41"/>
    <n v="343.28"/>
    <n v="14987.13"/>
    <n v="0"/>
    <x v="1"/>
    <x v="2"/>
    <x v="13"/>
    <x v="5"/>
  </r>
  <r>
    <x v="131"/>
    <x v="46"/>
    <x v="15449"/>
    <n v="10128.700000000001"/>
    <n v="544.59"/>
    <n v="9584.11"/>
    <n v="0"/>
    <x v="1"/>
    <x v="2"/>
    <x v="13"/>
    <x v="6"/>
  </r>
  <r>
    <x v="132"/>
    <x v="106"/>
    <x v="15450"/>
    <n v="9756.7000000000007"/>
    <n v="318.68"/>
    <n v="9438.02"/>
    <n v="0"/>
    <x v="1"/>
    <x v="2"/>
    <x v="13"/>
    <x v="6"/>
  </r>
  <r>
    <x v="133"/>
    <x v="64"/>
    <x v="15451"/>
    <n v="33163"/>
    <n v="646.05999999999995"/>
    <n v="32516.94"/>
    <n v="0"/>
    <x v="1"/>
    <x v="2"/>
    <x v="13"/>
    <x v="6"/>
  </r>
  <r>
    <x v="134"/>
    <x v="141"/>
    <x v="15452"/>
    <n v="8841.02"/>
    <n v="920.66"/>
    <n v="7920.36"/>
    <n v="0"/>
    <x v="1"/>
    <x v="2"/>
    <x v="13"/>
    <x v="6"/>
  </r>
  <r>
    <x v="135"/>
    <x v="119"/>
    <x v="15453"/>
    <n v="13124.46"/>
    <n v="1096.93"/>
    <n v="12027.53"/>
    <n v="0"/>
    <x v="1"/>
    <x v="2"/>
    <x v="13"/>
    <x v="7"/>
  </r>
  <r>
    <x v="136"/>
    <x v="55"/>
    <x v="15454"/>
    <n v="8597.75"/>
    <n v="1342.9"/>
    <n v="7254.85"/>
    <n v="0"/>
    <x v="1"/>
    <x v="2"/>
    <x v="13"/>
    <x v="7"/>
  </r>
  <r>
    <x v="137"/>
    <x v="136"/>
    <x v="15455"/>
    <n v="4852.47"/>
    <n v="1319.32"/>
    <n v="3533.15"/>
    <n v="0"/>
    <x v="1"/>
    <x v="2"/>
    <x v="13"/>
    <x v="7"/>
  </r>
  <r>
    <x v="138"/>
    <x v="128"/>
    <x v="15456"/>
    <n v="8184.82"/>
    <n v="441.48"/>
    <n v="7743.34"/>
    <n v="0"/>
    <x v="1"/>
    <x v="2"/>
    <x v="13"/>
    <x v="7"/>
  </r>
  <r>
    <x v="139"/>
    <x v="125"/>
    <x v="15457"/>
    <n v="7954.5"/>
    <n v="816.2"/>
    <n v="7138.3"/>
    <n v="0"/>
    <x v="1"/>
    <x v="2"/>
    <x v="13"/>
    <x v="8"/>
  </r>
  <r>
    <x v="140"/>
    <x v="140"/>
    <x v="15458"/>
    <n v="3423.18"/>
    <n v="1277.78"/>
    <n v="2145.4"/>
    <n v="0"/>
    <x v="1"/>
    <x v="2"/>
    <x v="13"/>
    <x v="8"/>
  </r>
  <r>
    <x v="141"/>
    <x v="2"/>
    <x v="15459"/>
    <n v="24940.97"/>
    <n v="966.3"/>
    <n v="23974.67"/>
    <n v="0"/>
    <x v="1"/>
    <x v="2"/>
    <x v="13"/>
    <x v="8"/>
  </r>
  <r>
    <x v="142"/>
    <x v="61"/>
    <x v="15460"/>
    <n v="17394.62"/>
    <n v="1008.83"/>
    <n v="16385.79"/>
    <n v="0"/>
    <x v="1"/>
    <x v="2"/>
    <x v="13"/>
    <x v="8"/>
  </r>
  <r>
    <x v="143"/>
    <x v="88"/>
    <x v="15461"/>
    <n v="5902.73"/>
    <n v="1028.7"/>
    <n v="4874.03"/>
    <n v="0"/>
    <x v="1"/>
    <x v="2"/>
    <x v="13"/>
    <x v="8"/>
  </r>
  <r>
    <x v="144"/>
    <x v="79"/>
    <x v="15462"/>
    <n v="36667.49"/>
    <n v="637.66"/>
    <n v="36029.83"/>
    <n v="0"/>
    <x v="1"/>
    <x v="2"/>
    <x v="13"/>
    <x v="9"/>
  </r>
  <r>
    <x v="145"/>
    <x v="18"/>
    <x v="15463"/>
    <n v="5127.67"/>
    <n v="669.69"/>
    <n v="4457.9799999999996"/>
    <n v="0"/>
    <x v="1"/>
    <x v="2"/>
    <x v="13"/>
    <x v="9"/>
  </r>
  <r>
    <x v="146"/>
    <x v="86"/>
    <x v="15464"/>
    <n v="21818.09"/>
    <n v="749.43"/>
    <n v="21068.66"/>
    <n v="0"/>
    <x v="1"/>
    <x v="2"/>
    <x v="13"/>
    <x v="9"/>
  </r>
  <r>
    <x v="147"/>
    <x v="241"/>
    <x v="15465"/>
    <n v="46034.32"/>
    <n v="1385.06"/>
    <n v="44649.26"/>
    <n v="0"/>
    <x v="1"/>
    <x v="2"/>
    <x v="13"/>
    <x v="9"/>
  </r>
  <r>
    <x v="148"/>
    <x v="97"/>
    <x v="15466"/>
    <n v="30023.55"/>
    <n v="826.39"/>
    <n v="29197.16"/>
    <n v="0"/>
    <x v="1"/>
    <x v="2"/>
    <x v="13"/>
    <x v="10"/>
  </r>
  <r>
    <x v="149"/>
    <x v="97"/>
    <x v="15467"/>
    <n v="31576.6"/>
    <n v="1150.99"/>
    <n v="30425.61"/>
    <n v="0"/>
    <x v="1"/>
    <x v="2"/>
    <x v="13"/>
    <x v="10"/>
  </r>
  <r>
    <x v="150"/>
    <x v="74"/>
    <x v="15468"/>
    <n v="12299.27"/>
    <n v="1146.24"/>
    <n v="11153.03"/>
    <n v="0"/>
    <x v="1"/>
    <x v="2"/>
    <x v="13"/>
    <x v="10"/>
  </r>
  <r>
    <x v="151"/>
    <x v="68"/>
    <x v="15469"/>
    <n v="11107.06"/>
    <n v="681.27"/>
    <n v="10425.790000000001"/>
    <n v="0"/>
    <x v="1"/>
    <x v="2"/>
    <x v="13"/>
    <x v="10"/>
  </r>
  <r>
    <x v="152"/>
    <x v="50"/>
    <x v="15470"/>
    <n v="2458.92"/>
    <n v="770.05"/>
    <n v="1688.87"/>
    <n v="0"/>
    <x v="1"/>
    <x v="2"/>
    <x v="13"/>
    <x v="11"/>
  </r>
  <r>
    <x v="153"/>
    <x v="77"/>
    <x v="15471"/>
    <n v="14701.96"/>
    <n v="1331.38"/>
    <n v="13370.58"/>
    <n v="0"/>
    <x v="1"/>
    <x v="2"/>
    <x v="13"/>
    <x v="11"/>
  </r>
  <r>
    <x v="154"/>
    <x v="153"/>
    <x v="15472"/>
    <n v="953.2"/>
    <n v="937.88"/>
    <n v="15.32"/>
    <n v="0"/>
    <x v="1"/>
    <x v="2"/>
    <x v="13"/>
    <x v="11"/>
  </r>
  <r>
    <x v="155"/>
    <x v="138"/>
    <x v="15473"/>
    <n v="1656.68"/>
    <n v="973.89"/>
    <n v="682.79"/>
    <n v="0"/>
    <x v="1"/>
    <x v="2"/>
    <x v="13"/>
    <x v="11"/>
  </r>
  <r>
    <x v="156"/>
    <x v="145"/>
    <x v="15474"/>
    <n v="386.98"/>
    <n v="280"/>
    <n v="106.98"/>
    <n v="0"/>
    <x v="1"/>
    <x v="2"/>
    <x v="13"/>
    <x v="11"/>
  </r>
  <r>
    <x v="104"/>
    <x v="4"/>
    <x v="15475"/>
    <n v="6012"/>
    <n v="5991.42"/>
    <n v="20.58"/>
    <n v="0"/>
    <x v="1"/>
    <x v="2"/>
    <x v="14"/>
    <x v="0"/>
  </r>
  <r>
    <x v="105"/>
    <x v="49"/>
    <x v="15476"/>
    <n v="6674.29"/>
    <n v="6660.04"/>
    <n v="14.25"/>
    <n v="0"/>
    <x v="1"/>
    <x v="2"/>
    <x v="14"/>
    <x v="0"/>
  </r>
  <r>
    <x v="106"/>
    <x v="4"/>
    <x v="15477"/>
    <n v="5969.16"/>
    <n v="5965.83"/>
    <n v="3.33"/>
    <n v="0"/>
    <x v="1"/>
    <x v="2"/>
    <x v="14"/>
    <x v="0"/>
  </r>
  <r>
    <x v="107"/>
    <x v="41"/>
    <x v="15478"/>
    <n v="5523.21"/>
    <n v="5523.21"/>
    <n v="0"/>
    <n v="0"/>
    <x v="1"/>
    <x v="2"/>
    <x v="14"/>
    <x v="0"/>
  </r>
  <r>
    <x v="108"/>
    <x v="11"/>
    <x v="15479"/>
    <n v="5411.98"/>
    <n v="5411.98"/>
    <n v="0"/>
    <n v="0"/>
    <x v="1"/>
    <x v="2"/>
    <x v="14"/>
    <x v="0"/>
  </r>
  <r>
    <x v="109"/>
    <x v="49"/>
    <x v="15480"/>
    <n v="5344.64"/>
    <n v="5344.64"/>
    <n v="0"/>
    <n v="0"/>
    <x v="1"/>
    <x v="2"/>
    <x v="14"/>
    <x v="1"/>
  </r>
  <r>
    <x v="110"/>
    <x v="17"/>
    <x v="15481"/>
    <n v="6119.63"/>
    <n v="6119.63"/>
    <n v="0"/>
    <n v="0"/>
    <x v="1"/>
    <x v="2"/>
    <x v="14"/>
    <x v="1"/>
  </r>
  <r>
    <x v="111"/>
    <x v="21"/>
    <x v="15482"/>
    <n v="7310.53"/>
    <n v="7303.86"/>
    <n v="6.67"/>
    <n v="0"/>
    <x v="1"/>
    <x v="2"/>
    <x v="14"/>
    <x v="1"/>
  </r>
  <r>
    <x v="112"/>
    <x v="60"/>
    <x v="15483"/>
    <n v="6355.36"/>
    <n v="6355.36"/>
    <n v="0"/>
    <n v="0"/>
    <x v="1"/>
    <x v="2"/>
    <x v="14"/>
    <x v="1"/>
  </r>
  <r>
    <x v="113"/>
    <x v="18"/>
    <x v="15484"/>
    <n v="7122.48"/>
    <n v="7122.48"/>
    <n v="0"/>
    <n v="0"/>
    <x v="1"/>
    <x v="2"/>
    <x v="14"/>
    <x v="2"/>
  </r>
  <r>
    <x v="114"/>
    <x v="18"/>
    <x v="15485"/>
    <n v="8469.7099999999991"/>
    <n v="8469.7099999999991"/>
    <n v="0"/>
    <n v="0"/>
    <x v="1"/>
    <x v="2"/>
    <x v="14"/>
    <x v="2"/>
  </r>
  <r>
    <x v="115"/>
    <x v="58"/>
    <x v="15486"/>
    <n v="7660.59"/>
    <n v="7660.59"/>
    <n v="0"/>
    <n v="0"/>
    <x v="1"/>
    <x v="2"/>
    <x v="14"/>
    <x v="2"/>
  </r>
  <r>
    <x v="116"/>
    <x v="106"/>
    <x v="15487"/>
    <n v="7546.31"/>
    <n v="7546.31"/>
    <n v="0"/>
    <n v="0"/>
    <x v="1"/>
    <x v="2"/>
    <x v="14"/>
    <x v="2"/>
  </r>
  <r>
    <x v="117"/>
    <x v="59"/>
    <x v="15488"/>
    <n v="9090.58"/>
    <n v="9090.58"/>
    <n v="0"/>
    <n v="0"/>
    <x v="1"/>
    <x v="2"/>
    <x v="14"/>
    <x v="2"/>
  </r>
  <r>
    <x v="118"/>
    <x v="88"/>
    <x v="15489"/>
    <n v="7033.85"/>
    <n v="7033.85"/>
    <n v="0"/>
    <n v="0"/>
    <x v="1"/>
    <x v="2"/>
    <x v="14"/>
    <x v="3"/>
  </r>
  <r>
    <x v="119"/>
    <x v="47"/>
    <x v="15490"/>
    <n v="7514.71"/>
    <n v="7514.71"/>
    <n v="0"/>
    <n v="0"/>
    <x v="1"/>
    <x v="2"/>
    <x v="14"/>
    <x v="3"/>
  </r>
  <r>
    <x v="120"/>
    <x v="47"/>
    <x v="15491"/>
    <n v="6790.71"/>
    <n v="6756.95"/>
    <n v="33.76"/>
    <n v="0"/>
    <x v="1"/>
    <x v="2"/>
    <x v="14"/>
    <x v="3"/>
  </r>
  <r>
    <x v="121"/>
    <x v="5"/>
    <x v="15492"/>
    <n v="8323.8799999999992"/>
    <n v="8305.42"/>
    <n v="18.46"/>
    <n v="0"/>
    <x v="1"/>
    <x v="2"/>
    <x v="14"/>
    <x v="3"/>
  </r>
  <r>
    <x v="122"/>
    <x v="69"/>
    <x v="15493"/>
    <n v="7538.26"/>
    <n v="7516.82"/>
    <n v="21.44"/>
    <n v="0"/>
    <x v="1"/>
    <x v="2"/>
    <x v="14"/>
    <x v="4"/>
  </r>
  <r>
    <x v="123"/>
    <x v="24"/>
    <x v="15494"/>
    <n v="7442.81"/>
    <n v="7421.38"/>
    <n v="21.43"/>
    <n v="0"/>
    <x v="1"/>
    <x v="2"/>
    <x v="14"/>
    <x v="4"/>
  </r>
  <r>
    <x v="124"/>
    <x v="40"/>
    <x v="15495"/>
    <n v="7147.11"/>
    <n v="7131.83"/>
    <n v="15.28"/>
    <n v="0"/>
    <x v="1"/>
    <x v="2"/>
    <x v="14"/>
    <x v="4"/>
  </r>
  <r>
    <x v="125"/>
    <x v="41"/>
    <x v="15496"/>
    <n v="4453.03"/>
    <n v="4408.6099999999997"/>
    <n v="44.42"/>
    <n v="0"/>
    <x v="1"/>
    <x v="2"/>
    <x v="14"/>
    <x v="4"/>
  </r>
  <r>
    <x v="126"/>
    <x v="0"/>
    <x v="15497"/>
    <n v="6852.26"/>
    <n v="6772.4"/>
    <n v="79.86"/>
    <n v="0"/>
    <x v="1"/>
    <x v="2"/>
    <x v="14"/>
    <x v="5"/>
  </r>
  <r>
    <x v="127"/>
    <x v="17"/>
    <x v="15498"/>
    <n v="5812.24"/>
    <n v="5767.7"/>
    <n v="44.54"/>
    <n v="0"/>
    <x v="1"/>
    <x v="2"/>
    <x v="14"/>
    <x v="5"/>
  </r>
  <r>
    <x v="128"/>
    <x v="18"/>
    <x v="15499"/>
    <n v="7788.89"/>
    <n v="7785.74"/>
    <n v="3.15"/>
    <n v="0"/>
    <x v="1"/>
    <x v="2"/>
    <x v="14"/>
    <x v="5"/>
  </r>
  <r>
    <x v="129"/>
    <x v="155"/>
    <x v="15500"/>
    <n v="189.1"/>
    <n v="6.2"/>
    <n v="182.9"/>
    <n v="0"/>
    <x v="1"/>
    <x v="2"/>
    <x v="14"/>
    <x v="5"/>
  </r>
  <r>
    <x v="130"/>
    <x v="158"/>
    <x v="15501"/>
    <n v="189.02"/>
    <n v="6.3"/>
    <n v="182.72"/>
    <n v="0"/>
    <x v="1"/>
    <x v="2"/>
    <x v="14"/>
    <x v="5"/>
  </r>
  <r>
    <x v="131"/>
    <x v="200"/>
    <x v="15502"/>
    <n v="136.04"/>
    <n v="6.33"/>
    <n v="129.71"/>
    <n v="0"/>
    <x v="1"/>
    <x v="2"/>
    <x v="14"/>
    <x v="6"/>
  </r>
  <r>
    <x v="132"/>
    <x v="217"/>
    <x v="15503"/>
    <n v="238.17"/>
    <n v="12.7"/>
    <n v="225.47"/>
    <n v="0"/>
    <x v="1"/>
    <x v="2"/>
    <x v="14"/>
    <x v="6"/>
  </r>
  <r>
    <x v="133"/>
    <x v="185"/>
    <x v="15504"/>
    <n v="372.12"/>
    <n v="85.56"/>
    <n v="286.56"/>
    <n v="0"/>
    <x v="1"/>
    <x v="2"/>
    <x v="14"/>
    <x v="6"/>
  </r>
  <r>
    <x v="134"/>
    <x v="177"/>
    <x v="15505"/>
    <n v="482.9"/>
    <n v="326.67"/>
    <n v="156.22999999999999"/>
    <n v="0"/>
    <x v="1"/>
    <x v="2"/>
    <x v="14"/>
    <x v="6"/>
  </r>
  <r>
    <x v="135"/>
    <x v="214"/>
    <x v="15506"/>
    <n v="441.51"/>
    <n v="418.89"/>
    <n v="22.62"/>
    <n v="0"/>
    <x v="1"/>
    <x v="2"/>
    <x v="14"/>
    <x v="7"/>
  </r>
  <r>
    <x v="136"/>
    <x v="176"/>
    <x v="15507"/>
    <n v="576.66999999999996"/>
    <n v="576.66999999999996"/>
    <n v="0"/>
    <n v="0"/>
    <x v="1"/>
    <x v="2"/>
    <x v="14"/>
    <x v="7"/>
  </r>
  <r>
    <x v="137"/>
    <x v="147"/>
    <x v="15508"/>
    <n v="555.45000000000005"/>
    <n v="555.45000000000005"/>
    <n v="0"/>
    <n v="0"/>
    <x v="1"/>
    <x v="2"/>
    <x v="14"/>
    <x v="7"/>
  </r>
  <r>
    <x v="138"/>
    <x v="175"/>
    <x v="15509"/>
    <n v="106.45"/>
    <n v="86.67"/>
    <n v="19.78"/>
    <n v="0"/>
    <x v="1"/>
    <x v="2"/>
    <x v="14"/>
    <x v="7"/>
  </r>
  <r>
    <x v="139"/>
    <x v="193"/>
    <x v="15510"/>
    <n v="396.42"/>
    <n v="370"/>
    <n v="26.42"/>
    <n v="0"/>
    <x v="1"/>
    <x v="2"/>
    <x v="14"/>
    <x v="8"/>
  </r>
  <r>
    <x v="140"/>
    <x v="173"/>
    <x v="15511"/>
    <n v="719.92"/>
    <n v="716.61"/>
    <n v="3.31"/>
    <n v="0"/>
    <x v="1"/>
    <x v="2"/>
    <x v="14"/>
    <x v="8"/>
  </r>
  <r>
    <x v="141"/>
    <x v="155"/>
    <x v="15512"/>
    <n v="640.76"/>
    <n v="574.98"/>
    <n v="65.78"/>
    <n v="0"/>
    <x v="1"/>
    <x v="2"/>
    <x v="14"/>
    <x v="8"/>
  </r>
  <r>
    <x v="142"/>
    <x v="152"/>
    <x v="10355"/>
    <n v="771.45"/>
    <n v="599.98"/>
    <n v="171.47"/>
    <n v="0"/>
    <x v="1"/>
    <x v="2"/>
    <x v="14"/>
    <x v="8"/>
  </r>
  <r>
    <x v="143"/>
    <x v="123"/>
    <x v="15513"/>
    <n v="684.64"/>
    <n v="614.88"/>
    <n v="69.760000000000005"/>
    <n v="0"/>
    <x v="1"/>
    <x v="2"/>
    <x v="14"/>
    <x v="8"/>
  </r>
  <r>
    <x v="144"/>
    <x v="165"/>
    <x v="15514"/>
    <n v="709.67"/>
    <n v="561.78"/>
    <n v="147.88999999999999"/>
    <n v="0"/>
    <x v="1"/>
    <x v="2"/>
    <x v="14"/>
    <x v="9"/>
  </r>
  <r>
    <x v="145"/>
    <x v="165"/>
    <x v="15515"/>
    <n v="774.14"/>
    <n v="689.51"/>
    <n v="84.63"/>
    <n v="0"/>
    <x v="1"/>
    <x v="2"/>
    <x v="14"/>
    <x v="9"/>
  </r>
  <r>
    <x v="146"/>
    <x v="142"/>
    <x v="15516"/>
    <n v="1216.93"/>
    <n v="1163.95"/>
    <n v="52.98"/>
    <n v="0"/>
    <x v="1"/>
    <x v="2"/>
    <x v="14"/>
    <x v="9"/>
  </r>
  <r>
    <x v="147"/>
    <x v="0"/>
    <x v="15517"/>
    <n v="2806.43"/>
    <n v="2806.43"/>
    <n v="0"/>
    <n v="0"/>
    <x v="1"/>
    <x v="2"/>
    <x v="14"/>
    <x v="9"/>
  </r>
  <r>
    <x v="148"/>
    <x v="105"/>
    <x v="15518"/>
    <n v="3644.7"/>
    <n v="3560.5"/>
    <n v="84.2"/>
    <n v="0"/>
    <x v="1"/>
    <x v="2"/>
    <x v="14"/>
    <x v="10"/>
  </r>
  <r>
    <x v="149"/>
    <x v="119"/>
    <x v="15519"/>
    <n v="803.48"/>
    <n v="803.48"/>
    <n v="0"/>
    <n v="0"/>
    <x v="1"/>
    <x v="2"/>
    <x v="14"/>
    <x v="10"/>
  </r>
  <r>
    <x v="150"/>
    <x v="17"/>
    <x v="15520"/>
    <n v="663.89"/>
    <n v="663.89"/>
    <n v="0"/>
    <n v="0"/>
    <x v="1"/>
    <x v="2"/>
    <x v="14"/>
    <x v="10"/>
  </r>
  <r>
    <x v="151"/>
    <x v="126"/>
    <x v="15521"/>
    <n v="369.79"/>
    <n v="369.79"/>
    <n v="0"/>
    <n v="0"/>
    <x v="1"/>
    <x v="2"/>
    <x v="14"/>
    <x v="10"/>
  </r>
  <r>
    <x v="152"/>
    <x v="120"/>
    <x v="15522"/>
    <n v="499"/>
    <n v="386.67"/>
    <n v="112.33"/>
    <n v="0"/>
    <x v="1"/>
    <x v="2"/>
    <x v="14"/>
    <x v="11"/>
  </r>
  <r>
    <x v="153"/>
    <x v="60"/>
    <x v="15523"/>
    <n v="616.66999999999996"/>
    <n v="616.66999999999996"/>
    <n v="0"/>
    <n v="0"/>
    <x v="1"/>
    <x v="2"/>
    <x v="14"/>
    <x v="11"/>
  </r>
  <r>
    <x v="154"/>
    <x v="141"/>
    <x v="15524"/>
    <n v="393.33"/>
    <n v="393.33"/>
    <n v="0"/>
    <n v="0"/>
    <x v="1"/>
    <x v="2"/>
    <x v="14"/>
    <x v="11"/>
  </r>
  <r>
    <x v="155"/>
    <x v="60"/>
    <x v="15525"/>
    <n v="550"/>
    <n v="550"/>
    <n v="0"/>
    <n v="0"/>
    <x v="1"/>
    <x v="2"/>
    <x v="14"/>
    <x v="11"/>
  </r>
  <r>
    <x v="156"/>
    <x v="140"/>
    <x v="15526"/>
    <n v="273.33"/>
    <n v="263.33"/>
    <n v="10"/>
    <n v="0"/>
    <x v="1"/>
    <x v="2"/>
    <x v="14"/>
    <x v="11"/>
  </r>
  <r>
    <x v="104"/>
    <x v="41"/>
    <x v="15527"/>
    <n v="163456.23000000001"/>
    <n v="140923.51999999999"/>
    <n v="22532.71"/>
    <n v="0"/>
    <x v="1"/>
    <x v="2"/>
    <x v="15"/>
    <x v="0"/>
  </r>
  <r>
    <x v="105"/>
    <x v="55"/>
    <x v="15528"/>
    <n v="121004.11"/>
    <n v="98594.58"/>
    <n v="22409.53"/>
    <n v="0"/>
    <x v="1"/>
    <x v="2"/>
    <x v="15"/>
    <x v="0"/>
  </r>
  <r>
    <x v="106"/>
    <x v="57"/>
    <x v="15529"/>
    <n v="114913.95"/>
    <n v="96928.45"/>
    <n v="17985.5"/>
    <n v="0"/>
    <x v="1"/>
    <x v="2"/>
    <x v="15"/>
    <x v="0"/>
  </r>
  <r>
    <x v="107"/>
    <x v="54"/>
    <x v="15530"/>
    <n v="94204.9"/>
    <n v="82525.77"/>
    <n v="11679.13"/>
    <n v="0"/>
    <x v="1"/>
    <x v="2"/>
    <x v="15"/>
    <x v="0"/>
  </r>
  <r>
    <x v="108"/>
    <x v="60"/>
    <x v="15531"/>
    <n v="91390.14"/>
    <n v="82843.58"/>
    <n v="8546.56"/>
    <n v="0"/>
    <x v="1"/>
    <x v="2"/>
    <x v="15"/>
    <x v="0"/>
  </r>
  <r>
    <x v="109"/>
    <x v="60"/>
    <x v="15532"/>
    <n v="100572.12"/>
    <n v="89060.03"/>
    <n v="11512.09"/>
    <n v="0"/>
    <x v="1"/>
    <x v="2"/>
    <x v="15"/>
    <x v="1"/>
  </r>
  <r>
    <x v="110"/>
    <x v="104"/>
    <x v="15533"/>
    <n v="89472.15"/>
    <n v="82838.509999999995"/>
    <n v="6633.64"/>
    <n v="0"/>
    <x v="1"/>
    <x v="2"/>
    <x v="15"/>
    <x v="1"/>
  </r>
  <r>
    <x v="111"/>
    <x v="119"/>
    <x v="15534"/>
    <n v="109173.25"/>
    <n v="96907"/>
    <n v="12266.25"/>
    <n v="0"/>
    <x v="1"/>
    <x v="2"/>
    <x v="15"/>
    <x v="1"/>
  </r>
  <r>
    <x v="112"/>
    <x v="116"/>
    <x v="15535"/>
    <n v="112234.63"/>
    <n v="98907.59"/>
    <n v="13327.04"/>
    <n v="0"/>
    <x v="1"/>
    <x v="2"/>
    <x v="15"/>
    <x v="1"/>
  </r>
  <r>
    <x v="113"/>
    <x v="126"/>
    <x v="15536"/>
    <n v="124638.82"/>
    <n v="107070.18"/>
    <n v="17568.64"/>
    <n v="0"/>
    <x v="1"/>
    <x v="2"/>
    <x v="15"/>
    <x v="2"/>
  </r>
  <r>
    <x v="114"/>
    <x v="121"/>
    <x v="15537"/>
    <n v="140986.71"/>
    <n v="121946.19"/>
    <n v="19040.52"/>
    <n v="0"/>
    <x v="1"/>
    <x v="2"/>
    <x v="15"/>
    <x v="2"/>
  </r>
  <r>
    <x v="115"/>
    <x v="121"/>
    <x v="15538"/>
    <n v="139481.99"/>
    <n v="126855.79"/>
    <n v="12626.2"/>
    <n v="0"/>
    <x v="1"/>
    <x v="2"/>
    <x v="15"/>
    <x v="2"/>
  </r>
  <r>
    <x v="116"/>
    <x v="126"/>
    <x v="15539"/>
    <n v="131818.51"/>
    <n v="124355.02"/>
    <n v="7463.49"/>
    <n v="0"/>
    <x v="1"/>
    <x v="2"/>
    <x v="15"/>
    <x v="2"/>
  </r>
  <r>
    <x v="117"/>
    <x v="127"/>
    <x v="15540"/>
    <n v="124087.1"/>
    <n v="109113"/>
    <n v="14974.1"/>
    <n v="0"/>
    <x v="1"/>
    <x v="2"/>
    <x v="15"/>
    <x v="2"/>
  </r>
  <r>
    <x v="118"/>
    <x v="135"/>
    <x v="15541"/>
    <n v="126611.68"/>
    <n v="84494.080000000002"/>
    <n v="42117.599999999999"/>
    <n v="0"/>
    <x v="1"/>
    <x v="2"/>
    <x v="15"/>
    <x v="3"/>
  </r>
  <r>
    <x v="119"/>
    <x v="124"/>
    <x v="15542"/>
    <n v="104460.38"/>
    <n v="81696.7"/>
    <n v="22763.68"/>
    <n v="0"/>
    <x v="1"/>
    <x v="2"/>
    <x v="15"/>
    <x v="3"/>
  </r>
  <r>
    <x v="120"/>
    <x v="122"/>
    <x v="15543"/>
    <n v="102115.35"/>
    <n v="81205.149999999994"/>
    <n v="20910.2"/>
    <n v="0"/>
    <x v="1"/>
    <x v="2"/>
    <x v="15"/>
    <x v="3"/>
  </r>
  <r>
    <x v="121"/>
    <x v="122"/>
    <x v="15544"/>
    <n v="119674.06"/>
    <n v="86092.86"/>
    <n v="33581.199999999997"/>
    <n v="0"/>
    <x v="1"/>
    <x v="2"/>
    <x v="15"/>
    <x v="3"/>
  </r>
  <r>
    <x v="122"/>
    <x v="112"/>
    <x v="15545"/>
    <n v="106294.09"/>
    <n v="83337.67"/>
    <n v="22956.42"/>
    <n v="0"/>
    <x v="1"/>
    <x v="2"/>
    <x v="15"/>
    <x v="4"/>
  </r>
  <r>
    <x v="123"/>
    <x v="111"/>
    <x v="15546"/>
    <n v="102918.29"/>
    <n v="83092.11"/>
    <n v="19826.18"/>
    <n v="0"/>
    <x v="1"/>
    <x v="2"/>
    <x v="15"/>
    <x v="4"/>
  </r>
  <r>
    <x v="124"/>
    <x v="50"/>
    <x v="15547"/>
    <n v="96034.06"/>
    <n v="86209.279999999999"/>
    <n v="9824.7800000000007"/>
    <n v="0"/>
    <x v="1"/>
    <x v="2"/>
    <x v="15"/>
    <x v="4"/>
  </r>
  <r>
    <x v="125"/>
    <x v="118"/>
    <x v="15548"/>
    <n v="88319.69"/>
    <n v="67919.34"/>
    <n v="20400.349999999999"/>
    <n v="0"/>
    <x v="1"/>
    <x v="2"/>
    <x v="15"/>
    <x v="4"/>
  </r>
  <r>
    <x v="126"/>
    <x v="118"/>
    <x v="15549"/>
    <n v="109284.6"/>
    <n v="76778.61"/>
    <n v="32505.99"/>
    <n v="0"/>
    <x v="1"/>
    <x v="2"/>
    <x v="15"/>
    <x v="5"/>
  </r>
  <r>
    <x v="127"/>
    <x v="121"/>
    <x v="15550"/>
    <n v="124204.92"/>
    <n v="72148.53"/>
    <n v="52056.39"/>
    <n v="0"/>
    <x v="1"/>
    <x v="2"/>
    <x v="15"/>
    <x v="5"/>
  </r>
  <r>
    <x v="128"/>
    <x v="119"/>
    <x v="15551"/>
    <n v="124683.37"/>
    <n v="79403.55"/>
    <n v="45279.82"/>
    <n v="0"/>
    <x v="1"/>
    <x v="2"/>
    <x v="15"/>
    <x v="5"/>
  </r>
  <r>
    <x v="129"/>
    <x v="108"/>
    <x v="15552"/>
    <n v="78683.13"/>
    <n v="14008.38"/>
    <n v="64674.75"/>
    <n v="0"/>
    <x v="1"/>
    <x v="2"/>
    <x v="15"/>
    <x v="5"/>
  </r>
  <r>
    <x v="130"/>
    <x v="103"/>
    <x v="15553"/>
    <n v="95450.37"/>
    <n v="20059.86"/>
    <n v="75390.509999999995"/>
    <n v="0"/>
    <x v="1"/>
    <x v="2"/>
    <x v="15"/>
    <x v="5"/>
  </r>
  <r>
    <x v="131"/>
    <x v="51"/>
    <x v="15554"/>
    <n v="67527.56"/>
    <n v="10039.5"/>
    <n v="57488.06"/>
    <n v="0"/>
    <x v="1"/>
    <x v="2"/>
    <x v="15"/>
    <x v="6"/>
  </r>
  <r>
    <x v="132"/>
    <x v="52"/>
    <x v="15555"/>
    <n v="71741.86"/>
    <n v="11087.54"/>
    <n v="60654.32"/>
    <n v="0"/>
    <x v="1"/>
    <x v="2"/>
    <x v="15"/>
    <x v="6"/>
  </r>
  <r>
    <x v="133"/>
    <x v="24"/>
    <x v="15556"/>
    <n v="178670.11"/>
    <n v="16845.36"/>
    <n v="161824.75"/>
    <n v="0"/>
    <x v="1"/>
    <x v="2"/>
    <x v="15"/>
    <x v="6"/>
  </r>
  <r>
    <x v="134"/>
    <x v="116"/>
    <x v="15557"/>
    <n v="73789.36"/>
    <n v="27335.55"/>
    <n v="46453.81"/>
    <n v="0"/>
    <x v="1"/>
    <x v="2"/>
    <x v="15"/>
    <x v="6"/>
  </r>
  <r>
    <x v="135"/>
    <x v="127"/>
    <x v="15558"/>
    <n v="78624.73"/>
    <n v="32403.8"/>
    <n v="46220.93"/>
    <n v="0"/>
    <x v="1"/>
    <x v="2"/>
    <x v="15"/>
    <x v="7"/>
  </r>
  <r>
    <x v="136"/>
    <x v="51"/>
    <x v="15559"/>
    <n v="72724.55"/>
    <n v="26525.38"/>
    <n v="46199.17"/>
    <n v="0"/>
    <x v="1"/>
    <x v="2"/>
    <x v="15"/>
    <x v="7"/>
  </r>
  <r>
    <x v="137"/>
    <x v="121"/>
    <x v="15560"/>
    <n v="67379.259999999995"/>
    <n v="29130.71"/>
    <n v="38248.550000000003"/>
    <n v="0"/>
    <x v="1"/>
    <x v="2"/>
    <x v="15"/>
    <x v="7"/>
  </r>
  <r>
    <x v="138"/>
    <x v="138"/>
    <x v="15561"/>
    <n v="62442.33"/>
    <n v="21373.63"/>
    <n v="41068.699999999997"/>
    <n v="0"/>
    <x v="1"/>
    <x v="2"/>
    <x v="15"/>
    <x v="7"/>
  </r>
  <r>
    <x v="139"/>
    <x v="124"/>
    <x v="15562"/>
    <n v="54046.39"/>
    <n v="23231.279999999999"/>
    <n v="30815.11"/>
    <n v="0"/>
    <x v="1"/>
    <x v="2"/>
    <x v="15"/>
    <x v="8"/>
  </r>
  <r>
    <x v="140"/>
    <x v="137"/>
    <x v="15563"/>
    <n v="50092.87"/>
    <n v="35704.480000000003"/>
    <n v="14388.39"/>
    <n v="0"/>
    <x v="1"/>
    <x v="2"/>
    <x v="15"/>
    <x v="8"/>
  </r>
  <r>
    <x v="141"/>
    <x v="48"/>
    <x v="15564"/>
    <n v="113712.64"/>
    <n v="35865.040000000001"/>
    <n v="77847.600000000006"/>
    <n v="0"/>
    <x v="1"/>
    <x v="2"/>
    <x v="15"/>
    <x v="8"/>
  </r>
  <r>
    <x v="142"/>
    <x v="48"/>
    <x v="15565"/>
    <n v="106712.79"/>
    <n v="28412.98"/>
    <n v="78299.81"/>
    <n v="0"/>
    <x v="1"/>
    <x v="2"/>
    <x v="15"/>
    <x v="8"/>
  </r>
  <r>
    <x v="143"/>
    <x v="106"/>
    <x v="15566"/>
    <n v="84587.87"/>
    <n v="30833.38"/>
    <n v="53754.49"/>
    <n v="0"/>
    <x v="1"/>
    <x v="2"/>
    <x v="15"/>
    <x v="8"/>
  </r>
  <r>
    <x v="144"/>
    <x v="3"/>
    <x v="15567"/>
    <n v="158304.39000000001"/>
    <n v="30051.74"/>
    <n v="128252.65"/>
    <n v="0"/>
    <x v="1"/>
    <x v="2"/>
    <x v="15"/>
    <x v="9"/>
  </r>
  <r>
    <x v="145"/>
    <x v="102"/>
    <x v="15568"/>
    <n v="53004.1"/>
    <n v="26849.16"/>
    <n v="26154.94"/>
    <n v="0"/>
    <x v="1"/>
    <x v="2"/>
    <x v="15"/>
    <x v="9"/>
  </r>
  <r>
    <x v="146"/>
    <x v="3"/>
    <x v="15569"/>
    <n v="136847.91"/>
    <n v="26522.69"/>
    <n v="110325.22"/>
    <n v="0"/>
    <x v="1"/>
    <x v="2"/>
    <x v="15"/>
    <x v="9"/>
  </r>
  <r>
    <x v="147"/>
    <x v="65"/>
    <x v="15570"/>
    <n v="228572.52"/>
    <n v="30235.13"/>
    <n v="198337.39"/>
    <n v="0"/>
    <x v="1"/>
    <x v="2"/>
    <x v="15"/>
    <x v="9"/>
  </r>
  <r>
    <x v="148"/>
    <x v="44"/>
    <x v="15571"/>
    <n v="168603.83"/>
    <n v="31222.06"/>
    <n v="137381.76999999999"/>
    <n v="0"/>
    <x v="1"/>
    <x v="2"/>
    <x v="15"/>
    <x v="10"/>
  </r>
  <r>
    <x v="149"/>
    <x v="61"/>
    <x v="15572"/>
    <n v="155259.19"/>
    <n v="29892.25"/>
    <n v="125366.94"/>
    <n v="0"/>
    <x v="1"/>
    <x v="2"/>
    <x v="15"/>
    <x v="10"/>
  </r>
  <r>
    <x v="150"/>
    <x v="3"/>
    <x v="15573"/>
    <n v="88458.9"/>
    <n v="23146.58"/>
    <n v="65312.32"/>
    <n v="0"/>
    <x v="1"/>
    <x v="2"/>
    <x v="15"/>
    <x v="10"/>
  </r>
  <r>
    <x v="151"/>
    <x v="36"/>
    <x v="15574"/>
    <n v="75087.960000000006"/>
    <n v="20170.52"/>
    <n v="54917.440000000002"/>
    <n v="0"/>
    <x v="1"/>
    <x v="2"/>
    <x v="15"/>
    <x v="10"/>
  </r>
  <r>
    <x v="152"/>
    <x v="1"/>
    <x v="15575"/>
    <n v="52233.41"/>
    <n v="24074.61"/>
    <n v="28158.799999999999"/>
    <n v="0"/>
    <x v="1"/>
    <x v="2"/>
    <x v="15"/>
    <x v="11"/>
  </r>
  <r>
    <x v="153"/>
    <x v="20"/>
    <x v="15576"/>
    <n v="77608.009999999995"/>
    <n v="27302.29"/>
    <n v="50305.72"/>
    <n v="0"/>
    <x v="1"/>
    <x v="2"/>
    <x v="15"/>
    <x v="11"/>
  </r>
  <r>
    <x v="154"/>
    <x v="126"/>
    <x v="15577"/>
    <n v="31857.599999999999"/>
    <n v="25703.71"/>
    <n v="6153.89"/>
    <n v="0"/>
    <x v="1"/>
    <x v="2"/>
    <x v="15"/>
    <x v="11"/>
  </r>
  <r>
    <x v="155"/>
    <x v="102"/>
    <x v="15578"/>
    <n v="38292.300000000003"/>
    <n v="28785.23"/>
    <n v="9507.07"/>
    <n v="0"/>
    <x v="1"/>
    <x v="2"/>
    <x v="15"/>
    <x v="11"/>
  </r>
  <r>
    <x v="156"/>
    <x v="59"/>
    <x v="15579"/>
    <n v="30248.76"/>
    <n v="23593.03"/>
    <n v="6655.73"/>
    <n v="0"/>
    <x v="1"/>
    <x v="2"/>
    <x v="15"/>
    <x v="11"/>
  </r>
  <r>
    <x v="104"/>
    <x v="14"/>
    <x v="15580"/>
    <n v="18509.88"/>
    <n v="18504.900000000001"/>
    <n v="4.9800000000000004"/>
    <n v="0"/>
    <x v="1"/>
    <x v="2"/>
    <x v="16"/>
    <x v="0"/>
  </r>
  <r>
    <x v="105"/>
    <x v="88"/>
    <x v="15581"/>
    <n v="18638"/>
    <n v="18638"/>
    <n v="0"/>
    <n v="0"/>
    <x v="1"/>
    <x v="2"/>
    <x v="16"/>
    <x v="0"/>
  </r>
  <r>
    <x v="106"/>
    <x v="88"/>
    <x v="15582"/>
    <n v="16272.81"/>
    <n v="16269.48"/>
    <n v="3.33"/>
    <n v="0"/>
    <x v="1"/>
    <x v="2"/>
    <x v="16"/>
    <x v="0"/>
  </r>
  <r>
    <x v="107"/>
    <x v="58"/>
    <x v="15583"/>
    <n v="19987.060000000001"/>
    <n v="19982.080000000002"/>
    <n v="4.9800000000000004"/>
    <n v="0"/>
    <x v="1"/>
    <x v="2"/>
    <x v="16"/>
    <x v="0"/>
  </r>
  <r>
    <x v="108"/>
    <x v="88"/>
    <x v="15584"/>
    <n v="17320.52"/>
    <n v="17313.919999999998"/>
    <n v="6.6"/>
    <n v="0"/>
    <x v="1"/>
    <x v="2"/>
    <x v="16"/>
    <x v="0"/>
  </r>
  <r>
    <x v="109"/>
    <x v="106"/>
    <x v="15585"/>
    <n v="14897.89"/>
    <n v="14897.89"/>
    <n v="0"/>
    <n v="0"/>
    <x v="1"/>
    <x v="2"/>
    <x v="16"/>
    <x v="1"/>
  </r>
  <r>
    <x v="110"/>
    <x v="108"/>
    <x v="15586"/>
    <n v="13700.4"/>
    <n v="13700.4"/>
    <n v="0"/>
    <n v="0"/>
    <x v="1"/>
    <x v="2"/>
    <x v="16"/>
    <x v="1"/>
  </r>
  <r>
    <x v="111"/>
    <x v="52"/>
    <x v="15587"/>
    <n v="18726.13"/>
    <n v="18711.27"/>
    <n v="14.86"/>
    <n v="0"/>
    <x v="1"/>
    <x v="2"/>
    <x v="16"/>
    <x v="1"/>
  </r>
  <r>
    <x v="112"/>
    <x v="110"/>
    <x v="15588"/>
    <n v="18307.419999999998"/>
    <n v="18300.82"/>
    <n v="6.6"/>
    <n v="0"/>
    <x v="1"/>
    <x v="2"/>
    <x v="16"/>
    <x v="1"/>
  </r>
  <r>
    <x v="113"/>
    <x v="109"/>
    <x v="15589"/>
    <n v="16284.36"/>
    <n v="16284.36"/>
    <n v="0"/>
    <n v="0"/>
    <x v="1"/>
    <x v="2"/>
    <x v="16"/>
    <x v="2"/>
  </r>
  <r>
    <x v="114"/>
    <x v="101"/>
    <x v="15590"/>
    <n v="21099.07"/>
    <n v="21090.84"/>
    <n v="8.23"/>
    <n v="0"/>
    <x v="1"/>
    <x v="2"/>
    <x v="16"/>
    <x v="2"/>
  </r>
  <r>
    <x v="115"/>
    <x v="106"/>
    <x v="15591"/>
    <n v="21117.32"/>
    <n v="21109.08"/>
    <n v="8.24"/>
    <n v="0"/>
    <x v="1"/>
    <x v="2"/>
    <x v="16"/>
    <x v="2"/>
  </r>
  <r>
    <x v="116"/>
    <x v="59"/>
    <x v="15592"/>
    <n v="25564.44"/>
    <n v="25562.799999999999"/>
    <n v="1.64"/>
    <n v="0"/>
    <x v="1"/>
    <x v="2"/>
    <x v="16"/>
    <x v="2"/>
  </r>
  <r>
    <x v="117"/>
    <x v="55"/>
    <x v="15593"/>
    <n v="22313.11"/>
    <n v="22313.11"/>
    <n v="0"/>
    <n v="0"/>
    <x v="1"/>
    <x v="2"/>
    <x v="16"/>
    <x v="2"/>
  </r>
  <r>
    <x v="118"/>
    <x v="56"/>
    <x v="15594"/>
    <n v="23317.14"/>
    <n v="23317.14"/>
    <n v="0"/>
    <n v="0"/>
    <x v="1"/>
    <x v="2"/>
    <x v="16"/>
    <x v="3"/>
  </r>
  <r>
    <x v="119"/>
    <x v="106"/>
    <x v="15595"/>
    <n v="20429.78"/>
    <n v="20429.78"/>
    <n v="0"/>
    <n v="0"/>
    <x v="1"/>
    <x v="2"/>
    <x v="16"/>
    <x v="3"/>
  </r>
  <r>
    <x v="120"/>
    <x v="106"/>
    <x v="15596"/>
    <n v="24155.59"/>
    <n v="24150.68"/>
    <n v="4.91"/>
    <n v="0"/>
    <x v="1"/>
    <x v="2"/>
    <x v="16"/>
    <x v="3"/>
  </r>
  <r>
    <x v="121"/>
    <x v="127"/>
    <x v="15597"/>
    <n v="15724.72"/>
    <n v="15724.72"/>
    <n v="0"/>
    <n v="0"/>
    <x v="1"/>
    <x v="2"/>
    <x v="16"/>
    <x v="3"/>
  </r>
  <r>
    <x v="122"/>
    <x v="112"/>
    <x v="15598"/>
    <n v="13450.14"/>
    <n v="13450.14"/>
    <n v="0"/>
    <n v="0"/>
    <x v="1"/>
    <x v="2"/>
    <x v="16"/>
    <x v="4"/>
  </r>
  <r>
    <x v="123"/>
    <x v="121"/>
    <x v="15599"/>
    <n v="14240.51"/>
    <n v="14240.51"/>
    <n v="0"/>
    <n v="0"/>
    <x v="1"/>
    <x v="2"/>
    <x v="16"/>
    <x v="4"/>
  </r>
  <r>
    <x v="124"/>
    <x v="116"/>
    <x v="15600"/>
    <n v="13936.65"/>
    <n v="13936.65"/>
    <n v="0"/>
    <n v="0"/>
    <x v="1"/>
    <x v="2"/>
    <x v="16"/>
    <x v="4"/>
  </r>
  <r>
    <x v="125"/>
    <x v="109"/>
    <x v="15601"/>
    <n v="13202.7"/>
    <n v="13199.48"/>
    <n v="3.22"/>
    <n v="0"/>
    <x v="1"/>
    <x v="2"/>
    <x v="16"/>
    <x v="4"/>
  </r>
  <r>
    <x v="126"/>
    <x v="51"/>
    <x v="15602"/>
    <n v="13678.38"/>
    <n v="13673.94"/>
    <n v="4.4400000000000004"/>
    <n v="0"/>
    <x v="1"/>
    <x v="2"/>
    <x v="16"/>
    <x v="5"/>
  </r>
  <r>
    <x v="127"/>
    <x v="21"/>
    <x v="15603"/>
    <n v="20660.259999999998"/>
    <n v="20656.93"/>
    <n v="3.33"/>
    <n v="0"/>
    <x v="1"/>
    <x v="2"/>
    <x v="16"/>
    <x v="5"/>
  </r>
  <r>
    <x v="128"/>
    <x v="52"/>
    <x v="15604"/>
    <n v="16931.77"/>
    <n v="16931.77"/>
    <n v="0"/>
    <n v="0"/>
    <x v="1"/>
    <x v="2"/>
    <x v="16"/>
    <x v="5"/>
  </r>
  <r>
    <x v="129"/>
    <x v="179"/>
    <x v="15605"/>
    <n v="6759.9"/>
    <n v="6759.9"/>
    <n v="0"/>
    <n v="0"/>
    <x v="1"/>
    <x v="2"/>
    <x v="16"/>
    <x v="5"/>
  </r>
  <r>
    <x v="130"/>
    <x v="150"/>
    <x v="15606"/>
    <n v="8336.4599999999991"/>
    <n v="8336.4599999999991"/>
    <n v="0"/>
    <n v="0"/>
    <x v="1"/>
    <x v="2"/>
    <x v="16"/>
    <x v="5"/>
  </r>
  <r>
    <x v="131"/>
    <x v="150"/>
    <x v="15607"/>
    <n v="8976.33"/>
    <n v="8976.33"/>
    <n v="0"/>
    <n v="0"/>
    <x v="1"/>
    <x v="2"/>
    <x v="16"/>
    <x v="6"/>
  </r>
  <r>
    <x v="132"/>
    <x v="156"/>
    <x v="15608"/>
    <n v="9484.2099999999991"/>
    <n v="9460.14"/>
    <n v="24.07"/>
    <n v="0"/>
    <x v="1"/>
    <x v="2"/>
    <x v="16"/>
    <x v="6"/>
  </r>
  <r>
    <x v="133"/>
    <x v="180"/>
    <x v="15609"/>
    <n v="10350.94"/>
    <n v="10298.77"/>
    <n v="52.17"/>
    <n v="0"/>
    <x v="1"/>
    <x v="2"/>
    <x v="16"/>
    <x v="6"/>
  </r>
  <r>
    <x v="134"/>
    <x v="160"/>
    <x v="15610"/>
    <n v="10021.26"/>
    <n v="9961.14"/>
    <n v="60.12"/>
    <n v="0"/>
    <x v="1"/>
    <x v="2"/>
    <x v="16"/>
    <x v="6"/>
  </r>
  <r>
    <x v="135"/>
    <x v="155"/>
    <x v="15611"/>
    <n v="9185.0499999999993"/>
    <n v="9185.0499999999993"/>
    <n v="0"/>
    <n v="0"/>
    <x v="1"/>
    <x v="2"/>
    <x v="16"/>
    <x v="7"/>
  </r>
  <r>
    <x v="136"/>
    <x v="170"/>
    <x v="15612"/>
    <n v="8421.0499999999993"/>
    <n v="8421.0499999999993"/>
    <n v="0"/>
    <n v="0"/>
    <x v="1"/>
    <x v="2"/>
    <x v="16"/>
    <x v="7"/>
  </r>
  <r>
    <x v="137"/>
    <x v="173"/>
    <x v="15613"/>
    <n v="9660.85"/>
    <n v="9660.85"/>
    <n v="0"/>
    <n v="0"/>
    <x v="1"/>
    <x v="2"/>
    <x v="16"/>
    <x v="7"/>
  </r>
  <r>
    <x v="138"/>
    <x v="163"/>
    <x v="15614"/>
    <n v="10166.83"/>
    <n v="10166.83"/>
    <n v="0"/>
    <n v="0"/>
    <x v="1"/>
    <x v="2"/>
    <x v="16"/>
    <x v="7"/>
  </r>
  <r>
    <x v="139"/>
    <x v="162"/>
    <x v="15615"/>
    <n v="9031.2900000000009"/>
    <n v="9031.2900000000009"/>
    <n v="0"/>
    <n v="0"/>
    <x v="1"/>
    <x v="2"/>
    <x v="16"/>
    <x v="8"/>
  </r>
  <r>
    <x v="140"/>
    <x v="162"/>
    <x v="15616"/>
    <n v="8679.15"/>
    <n v="8679.15"/>
    <n v="0"/>
    <n v="0"/>
    <x v="1"/>
    <x v="2"/>
    <x v="16"/>
    <x v="8"/>
  </r>
  <r>
    <x v="141"/>
    <x v="133"/>
    <x v="15617"/>
    <n v="9657.1299999999992"/>
    <n v="9625.01"/>
    <n v="32.119999999999997"/>
    <n v="0"/>
    <x v="1"/>
    <x v="2"/>
    <x v="16"/>
    <x v="8"/>
  </r>
  <r>
    <x v="142"/>
    <x v="146"/>
    <x v="15618"/>
    <n v="8234.07"/>
    <n v="8234.07"/>
    <n v="0"/>
    <n v="0"/>
    <x v="1"/>
    <x v="2"/>
    <x v="16"/>
    <x v="8"/>
  </r>
  <r>
    <x v="143"/>
    <x v="134"/>
    <x v="15619"/>
    <n v="7606.79"/>
    <n v="7606.79"/>
    <n v="0"/>
    <n v="0"/>
    <x v="1"/>
    <x v="2"/>
    <x v="16"/>
    <x v="8"/>
  </r>
  <r>
    <x v="144"/>
    <x v="169"/>
    <x v="15620"/>
    <n v="9320.8700000000008"/>
    <n v="9320.8700000000008"/>
    <n v="0"/>
    <n v="0"/>
    <x v="1"/>
    <x v="2"/>
    <x v="16"/>
    <x v="9"/>
  </r>
  <r>
    <x v="145"/>
    <x v="132"/>
    <x v="15621"/>
    <n v="8990.02"/>
    <n v="8982.0400000000009"/>
    <n v="7.98"/>
    <n v="0"/>
    <x v="1"/>
    <x v="2"/>
    <x v="16"/>
    <x v="9"/>
  </r>
  <r>
    <x v="146"/>
    <x v="193"/>
    <x v="15622"/>
    <n v="6948.25"/>
    <n v="6948.25"/>
    <n v="0"/>
    <n v="0"/>
    <x v="1"/>
    <x v="2"/>
    <x v="16"/>
    <x v="9"/>
  </r>
  <r>
    <x v="147"/>
    <x v="158"/>
    <x v="15623"/>
    <n v="7805.71"/>
    <n v="7793.62"/>
    <n v="12.09"/>
    <n v="0"/>
    <x v="1"/>
    <x v="2"/>
    <x v="16"/>
    <x v="9"/>
  </r>
  <r>
    <x v="148"/>
    <x v="124"/>
    <x v="15624"/>
    <n v="7326.43"/>
    <n v="7322.43"/>
    <n v="4"/>
    <n v="0"/>
    <x v="1"/>
    <x v="2"/>
    <x v="16"/>
    <x v="10"/>
  </r>
  <r>
    <x v="149"/>
    <x v="108"/>
    <x v="15625"/>
    <n v="7461.38"/>
    <n v="7429.08"/>
    <n v="32.299999999999997"/>
    <n v="0"/>
    <x v="1"/>
    <x v="2"/>
    <x v="16"/>
    <x v="10"/>
  </r>
  <r>
    <x v="150"/>
    <x v="128"/>
    <x v="15626"/>
    <n v="8378.51"/>
    <n v="8333.9"/>
    <n v="44.61"/>
    <n v="0"/>
    <x v="1"/>
    <x v="2"/>
    <x v="16"/>
    <x v="10"/>
  </r>
  <r>
    <x v="151"/>
    <x v="125"/>
    <x v="15627"/>
    <n v="7701.3"/>
    <n v="7677.16"/>
    <n v="24.14"/>
    <n v="0"/>
    <x v="1"/>
    <x v="2"/>
    <x v="16"/>
    <x v="10"/>
  </r>
  <r>
    <x v="152"/>
    <x v="127"/>
    <x v="15628"/>
    <n v="8683.82"/>
    <n v="8622.9500000000007"/>
    <n v="60.87"/>
    <n v="0"/>
    <x v="1"/>
    <x v="2"/>
    <x v="16"/>
    <x v="11"/>
  </r>
  <r>
    <x v="153"/>
    <x v="136"/>
    <x v="15629"/>
    <n v="7847.07"/>
    <n v="7826.68"/>
    <n v="20.39"/>
    <n v="0"/>
    <x v="1"/>
    <x v="2"/>
    <x v="16"/>
    <x v="11"/>
  </r>
  <r>
    <x v="154"/>
    <x v="153"/>
    <x v="15630"/>
    <n v="8134.3"/>
    <n v="8134.3"/>
    <n v="0"/>
    <n v="0"/>
    <x v="1"/>
    <x v="2"/>
    <x v="16"/>
    <x v="11"/>
  </r>
  <r>
    <x v="155"/>
    <x v="134"/>
    <x v="15631"/>
    <n v="6727.43"/>
    <n v="6723.31"/>
    <n v="4.12"/>
    <n v="0"/>
    <x v="1"/>
    <x v="2"/>
    <x v="16"/>
    <x v="11"/>
  </r>
  <r>
    <x v="156"/>
    <x v="132"/>
    <x v="15632"/>
    <n v="5004.63"/>
    <n v="5004.63"/>
    <n v="0"/>
    <n v="0"/>
    <x v="1"/>
    <x v="2"/>
    <x v="16"/>
    <x v="11"/>
  </r>
  <r>
    <x v="104"/>
    <x v="131"/>
    <x v="15633"/>
    <n v="8600.51"/>
    <n v="8600.51"/>
    <n v="0"/>
    <n v="0"/>
    <x v="1"/>
    <x v="2"/>
    <x v="17"/>
    <x v="0"/>
  </r>
  <r>
    <x v="105"/>
    <x v="133"/>
    <x v="15634"/>
    <n v="8290.6"/>
    <n v="8290.6"/>
    <n v="0"/>
    <n v="0"/>
    <x v="1"/>
    <x v="2"/>
    <x v="17"/>
    <x v="0"/>
  </r>
  <r>
    <x v="106"/>
    <x v="132"/>
    <x v="15635"/>
    <n v="8814.48"/>
    <n v="8784.92"/>
    <n v="29.56"/>
    <n v="0"/>
    <x v="1"/>
    <x v="2"/>
    <x v="17"/>
    <x v="0"/>
  </r>
  <r>
    <x v="107"/>
    <x v="128"/>
    <x v="15636"/>
    <n v="10473.93"/>
    <n v="10446.040000000001"/>
    <n v="27.89"/>
    <n v="0"/>
    <x v="1"/>
    <x v="2"/>
    <x v="17"/>
    <x v="0"/>
  </r>
  <r>
    <x v="108"/>
    <x v="125"/>
    <x v="15637"/>
    <n v="8644.4"/>
    <n v="8644.4"/>
    <n v="0"/>
    <n v="0"/>
    <x v="1"/>
    <x v="2"/>
    <x v="17"/>
    <x v="0"/>
  </r>
  <r>
    <x v="109"/>
    <x v="131"/>
    <x v="15638"/>
    <n v="8827.33"/>
    <n v="8827.33"/>
    <n v="0"/>
    <n v="0"/>
    <x v="1"/>
    <x v="2"/>
    <x v="17"/>
    <x v="1"/>
  </r>
  <r>
    <x v="110"/>
    <x v="156"/>
    <x v="15639"/>
    <n v="8724.2900000000009"/>
    <n v="8724.2900000000009"/>
    <n v="0"/>
    <n v="0"/>
    <x v="1"/>
    <x v="2"/>
    <x v="17"/>
    <x v="1"/>
  </r>
  <r>
    <x v="111"/>
    <x v="156"/>
    <x v="15640"/>
    <n v="9568.85"/>
    <n v="9531.31"/>
    <n v="37.54"/>
    <n v="0"/>
    <x v="1"/>
    <x v="2"/>
    <x v="17"/>
    <x v="1"/>
  </r>
  <r>
    <x v="112"/>
    <x v="192"/>
    <x v="15641"/>
    <n v="9153.16"/>
    <n v="9090.7099999999991"/>
    <n v="62.45"/>
    <n v="0"/>
    <x v="1"/>
    <x v="2"/>
    <x v="17"/>
    <x v="1"/>
  </r>
  <r>
    <x v="113"/>
    <x v="157"/>
    <x v="15642"/>
    <n v="10915.83"/>
    <n v="10867.33"/>
    <n v="48.5"/>
    <n v="0"/>
    <x v="1"/>
    <x v="2"/>
    <x v="17"/>
    <x v="2"/>
  </r>
  <r>
    <x v="114"/>
    <x v="104"/>
    <x v="15643"/>
    <n v="18542.62"/>
    <n v="18475.419999999998"/>
    <n v="67.2"/>
    <n v="0"/>
    <x v="1"/>
    <x v="2"/>
    <x v="17"/>
    <x v="2"/>
  </r>
  <r>
    <x v="115"/>
    <x v="128"/>
    <x v="15644"/>
    <n v="14407.37"/>
    <n v="14397.99"/>
    <n v="9.3800000000000008"/>
    <n v="0"/>
    <x v="1"/>
    <x v="2"/>
    <x v="17"/>
    <x v="2"/>
  </r>
  <r>
    <x v="116"/>
    <x v="132"/>
    <x v="15645"/>
    <n v="13962.33"/>
    <n v="13882.94"/>
    <n v="79.39"/>
    <n v="0"/>
    <x v="1"/>
    <x v="2"/>
    <x v="17"/>
    <x v="2"/>
  </r>
  <r>
    <x v="117"/>
    <x v="146"/>
    <x v="15646"/>
    <n v="10436.09"/>
    <n v="10434.530000000001"/>
    <n v="1.56"/>
    <n v="0"/>
    <x v="1"/>
    <x v="2"/>
    <x v="17"/>
    <x v="2"/>
  </r>
  <r>
    <x v="118"/>
    <x v="122"/>
    <x v="15647"/>
    <n v="15912.16"/>
    <n v="15912.16"/>
    <n v="0"/>
    <n v="0"/>
    <x v="1"/>
    <x v="2"/>
    <x v="17"/>
    <x v="3"/>
  </r>
  <r>
    <x v="119"/>
    <x v="154"/>
    <x v="15648"/>
    <n v="14216.96"/>
    <n v="14216.96"/>
    <n v="0"/>
    <n v="0"/>
    <x v="1"/>
    <x v="2"/>
    <x v="17"/>
    <x v="3"/>
  </r>
  <r>
    <x v="120"/>
    <x v="163"/>
    <x v="15649"/>
    <n v="14049.43"/>
    <n v="14049.43"/>
    <n v="0"/>
    <n v="0"/>
    <x v="1"/>
    <x v="2"/>
    <x v="17"/>
    <x v="3"/>
  </r>
  <r>
    <x v="121"/>
    <x v="193"/>
    <x v="15650"/>
    <n v="11020.75"/>
    <n v="11020.75"/>
    <n v="0"/>
    <n v="0"/>
    <x v="1"/>
    <x v="2"/>
    <x v="17"/>
    <x v="3"/>
  </r>
  <r>
    <x v="122"/>
    <x v="189"/>
    <x v="15651"/>
    <n v="8935.49"/>
    <n v="8935.49"/>
    <n v="0"/>
    <n v="0"/>
    <x v="1"/>
    <x v="2"/>
    <x v="17"/>
    <x v="4"/>
  </r>
  <r>
    <x v="123"/>
    <x v="155"/>
    <x v="15652"/>
    <n v="9363.36"/>
    <n v="9363.36"/>
    <n v="0"/>
    <n v="0"/>
    <x v="1"/>
    <x v="2"/>
    <x v="17"/>
    <x v="4"/>
  </r>
  <r>
    <x v="124"/>
    <x v="191"/>
    <x v="15653"/>
    <n v="8900.3700000000008"/>
    <n v="8889.6299999999992"/>
    <n v="10.74"/>
    <n v="0"/>
    <x v="1"/>
    <x v="2"/>
    <x v="17"/>
    <x v="4"/>
  </r>
  <r>
    <x v="125"/>
    <x v="147"/>
    <x v="15654"/>
    <n v="9139.7900000000009"/>
    <n v="9127.56"/>
    <n v="12.23"/>
    <n v="0"/>
    <x v="1"/>
    <x v="2"/>
    <x v="17"/>
    <x v="4"/>
  </r>
  <r>
    <x v="126"/>
    <x v="194"/>
    <x v="15655"/>
    <n v="9506.27"/>
    <n v="9501.7000000000007"/>
    <n v="4.57"/>
    <n v="0"/>
    <x v="1"/>
    <x v="2"/>
    <x v="17"/>
    <x v="5"/>
  </r>
  <r>
    <x v="127"/>
    <x v="134"/>
    <x v="15656"/>
    <n v="12887.76"/>
    <n v="12887.76"/>
    <n v="0"/>
    <n v="0"/>
    <x v="1"/>
    <x v="2"/>
    <x v="17"/>
    <x v="5"/>
  </r>
  <r>
    <x v="128"/>
    <x v="142"/>
    <x v="15657"/>
    <n v="10582.42"/>
    <n v="10582.42"/>
    <n v="0"/>
    <n v="0"/>
    <x v="1"/>
    <x v="2"/>
    <x v="17"/>
    <x v="5"/>
  </r>
  <r>
    <x v="129"/>
    <x v="208"/>
    <x v="15658"/>
    <n v="7226.96"/>
    <n v="7226.96"/>
    <n v="0"/>
    <n v="0"/>
    <x v="1"/>
    <x v="2"/>
    <x v="17"/>
    <x v="5"/>
  </r>
  <r>
    <x v="130"/>
    <x v="208"/>
    <x v="15659"/>
    <n v="6519.63"/>
    <n v="6515.82"/>
    <n v="3.81"/>
    <n v="0"/>
    <x v="1"/>
    <x v="2"/>
    <x v="17"/>
    <x v="5"/>
  </r>
  <r>
    <x v="131"/>
    <x v="221"/>
    <x v="15660"/>
    <n v="6987.01"/>
    <n v="6987.01"/>
    <n v="0"/>
    <n v="0"/>
    <x v="1"/>
    <x v="2"/>
    <x v="17"/>
    <x v="6"/>
  </r>
  <r>
    <x v="132"/>
    <x v="149"/>
    <x v="15661"/>
    <n v="9172.9"/>
    <n v="8418.57"/>
    <n v="754.33"/>
    <n v="0"/>
    <x v="1"/>
    <x v="2"/>
    <x v="17"/>
    <x v="6"/>
  </r>
  <r>
    <x v="133"/>
    <x v="217"/>
    <x v="15662"/>
    <n v="7984.37"/>
    <n v="7752.18"/>
    <n v="232.19"/>
    <n v="0"/>
    <x v="1"/>
    <x v="2"/>
    <x v="17"/>
    <x v="6"/>
  </r>
  <r>
    <x v="134"/>
    <x v="238"/>
    <x v="15663"/>
    <n v="8330.59"/>
    <n v="8242.9500000000007"/>
    <n v="87.64"/>
    <n v="0"/>
    <x v="1"/>
    <x v="2"/>
    <x v="17"/>
    <x v="6"/>
  </r>
  <r>
    <x v="135"/>
    <x v="208"/>
    <x v="15664"/>
    <n v="8109.97"/>
    <n v="8109.97"/>
    <n v="0"/>
    <n v="0"/>
    <x v="1"/>
    <x v="2"/>
    <x v="17"/>
    <x v="7"/>
  </r>
  <r>
    <x v="136"/>
    <x v="217"/>
    <x v="15665"/>
    <n v="7752.98"/>
    <n v="7752.98"/>
    <n v="0"/>
    <n v="0"/>
    <x v="1"/>
    <x v="2"/>
    <x v="17"/>
    <x v="7"/>
  </r>
  <r>
    <x v="137"/>
    <x v="195"/>
    <x v="15666"/>
    <n v="7825.57"/>
    <n v="7825.57"/>
    <n v="0"/>
    <n v="0"/>
    <x v="1"/>
    <x v="2"/>
    <x v="17"/>
    <x v="7"/>
  </r>
  <r>
    <x v="138"/>
    <x v="223"/>
    <x v="15667"/>
    <n v="7885.91"/>
    <n v="7885.91"/>
    <n v="0"/>
    <n v="0"/>
    <x v="1"/>
    <x v="2"/>
    <x v="17"/>
    <x v="7"/>
  </r>
  <r>
    <x v="139"/>
    <x v="190"/>
    <x v="15668"/>
    <n v="7839.63"/>
    <n v="7839.63"/>
    <n v="0"/>
    <n v="0"/>
    <x v="1"/>
    <x v="2"/>
    <x v="17"/>
    <x v="8"/>
  </r>
  <r>
    <x v="140"/>
    <x v="206"/>
    <x v="15669"/>
    <n v="7228.78"/>
    <n v="7224.94"/>
    <n v="3.84"/>
    <n v="0"/>
    <x v="1"/>
    <x v="2"/>
    <x v="17"/>
    <x v="8"/>
  </r>
  <r>
    <x v="141"/>
    <x v="152"/>
    <x v="15670"/>
    <n v="6660.74"/>
    <n v="6618.65"/>
    <n v="42.09"/>
    <n v="0"/>
    <x v="1"/>
    <x v="2"/>
    <x v="17"/>
    <x v="8"/>
  </r>
  <r>
    <x v="142"/>
    <x v="242"/>
    <x v="15671"/>
    <n v="6439.26"/>
    <n v="6439.26"/>
    <n v="0"/>
    <n v="0"/>
    <x v="1"/>
    <x v="2"/>
    <x v="17"/>
    <x v="8"/>
  </r>
  <r>
    <x v="143"/>
    <x v="186"/>
    <x v="15672"/>
    <n v="6569.59"/>
    <n v="6538.95"/>
    <n v="30.64"/>
    <n v="0"/>
    <x v="1"/>
    <x v="2"/>
    <x v="17"/>
    <x v="8"/>
  </r>
  <r>
    <x v="144"/>
    <x v="237"/>
    <x v="15673"/>
    <n v="6334.99"/>
    <n v="6005.87"/>
    <n v="329.12"/>
    <n v="0"/>
    <x v="1"/>
    <x v="2"/>
    <x v="17"/>
    <x v="9"/>
  </r>
  <r>
    <x v="145"/>
    <x v="160"/>
    <x v="15674"/>
    <n v="6583.49"/>
    <n v="6460.53"/>
    <n v="122.96"/>
    <n v="0"/>
    <x v="1"/>
    <x v="2"/>
    <x v="17"/>
    <x v="9"/>
  </r>
  <r>
    <x v="146"/>
    <x v="210"/>
    <x v="15675"/>
    <n v="7680.36"/>
    <n v="7680.36"/>
    <n v="0"/>
    <n v="0"/>
    <x v="1"/>
    <x v="2"/>
    <x v="17"/>
    <x v="9"/>
  </r>
  <r>
    <x v="147"/>
    <x v="192"/>
    <x v="15676"/>
    <n v="6198.65"/>
    <n v="6179.25"/>
    <n v="19.399999999999999"/>
    <n v="0"/>
    <x v="1"/>
    <x v="2"/>
    <x v="17"/>
    <x v="9"/>
  </r>
  <r>
    <x v="148"/>
    <x v="170"/>
    <x v="15677"/>
    <n v="6088.67"/>
    <n v="5968.56"/>
    <n v="120.11"/>
    <n v="0"/>
    <x v="1"/>
    <x v="2"/>
    <x v="17"/>
    <x v="10"/>
  </r>
  <r>
    <x v="149"/>
    <x v="52"/>
    <x v="15678"/>
    <n v="6903.41"/>
    <n v="6224.38"/>
    <n v="679.03"/>
    <n v="0"/>
    <x v="1"/>
    <x v="2"/>
    <x v="17"/>
    <x v="10"/>
  </r>
  <r>
    <x v="150"/>
    <x v="167"/>
    <x v="15679"/>
    <n v="5781.67"/>
    <n v="5751.16"/>
    <n v="30.51"/>
    <n v="0"/>
    <x v="1"/>
    <x v="2"/>
    <x v="17"/>
    <x v="10"/>
  </r>
  <r>
    <x v="151"/>
    <x v="140"/>
    <x v="15680"/>
    <n v="7127.56"/>
    <n v="6806.51"/>
    <n v="321.05"/>
    <n v="0"/>
    <x v="1"/>
    <x v="2"/>
    <x v="17"/>
    <x v="10"/>
  </r>
  <r>
    <x v="152"/>
    <x v="243"/>
    <x v="15681"/>
    <n v="5812.17"/>
    <n v="5602.31"/>
    <n v="209.86"/>
    <n v="0"/>
    <x v="1"/>
    <x v="2"/>
    <x v="17"/>
    <x v="11"/>
  </r>
  <r>
    <x v="153"/>
    <x v="214"/>
    <x v="15682"/>
    <n v="6061.85"/>
    <n v="6038.97"/>
    <n v="22.88"/>
    <n v="0"/>
    <x v="1"/>
    <x v="2"/>
    <x v="17"/>
    <x v="11"/>
  </r>
  <r>
    <x v="154"/>
    <x v="243"/>
    <x v="15683"/>
    <n v="6475.86"/>
    <n v="6277.53"/>
    <n v="198.33"/>
    <n v="0"/>
    <x v="1"/>
    <x v="2"/>
    <x v="17"/>
    <x v="11"/>
  </r>
  <r>
    <x v="155"/>
    <x v="243"/>
    <x v="15684"/>
    <n v="5761.24"/>
    <n v="5593.41"/>
    <n v="167.83"/>
    <n v="0"/>
    <x v="1"/>
    <x v="2"/>
    <x v="17"/>
    <x v="11"/>
  </r>
  <r>
    <x v="156"/>
    <x v="214"/>
    <x v="15685"/>
    <n v="4115.3599999999997"/>
    <n v="3947.64"/>
    <n v="167.72"/>
    <n v="0"/>
    <x v="1"/>
    <x v="2"/>
    <x v="17"/>
    <x v="11"/>
  </r>
  <r>
    <x v="104"/>
    <x v="48"/>
    <x v="15686"/>
    <n v="15951.85"/>
    <n v="15635.18"/>
    <n v="316.67"/>
    <n v="0"/>
    <x v="1"/>
    <x v="2"/>
    <x v="18"/>
    <x v="0"/>
  </r>
  <r>
    <x v="105"/>
    <x v="102"/>
    <x v="15687"/>
    <n v="19901.650000000001"/>
    <n v="19811.650000000001"/>
    <n v="90"/>
    <n v="0"/>
    <x v="1"/>
    <x v="2"/>
    <x v="18"/>
    <x v="0"/>
  </r>
  <r>
    <x v="106"/>
    <x v="104"/>
    <x v="15688"/>
    <n v="20587.21"/>
    <n v="20577.21"/>
    <n v="10"/>
    <n v="0"/>
    <x v="1"/>
    <x v="2"/>
    <x v="18"/>
    <x v="0"/>
  </r>
  <r>
    <x v="107"/>
    <x v="106"/>
    <x v="15689"/>
    <n v="19961.59"/>
    <n v="19911.59"/>
    <n v="50"/>
    <n v="0"/>
    <x v="1"/>
    <x v="2"/>
    <x v="18"/>
    <x v="0"/>
  </r>
  <r>
    <x v="108"/>
    <x v="52"/>
    <x v="15690"/>
    <n v="18236.490000000002"/>
    <n v="18166.490000000002"/>
    <n v="70"/>
    <n v="0"/>
    <x v="1"/>
    <x v="2"/>
    <x v="18"/>
    <x v="0"/>
  </r>
  <r>
    <x v="109"/>
    <x v="52"/>
    <x v="15691"/>
    <n v="15449.05"/>
    <n v="15429.05"/>
    <n v="20"/>
    <n v="0"/>
    <x v="1"/>
    <x v="2"/>
    <x v="18"/>
    <x v="1"/>
  </r>
  <r>
    <x v="110"/>
    <x v="52"/>
    <x v="15692"/>
    <n v="18959.07"/>
    <n v="18955.740000000002"/>
    <n v="3.33"/>
    <n v="0"/>
    <x v="1"/>
    <x v="2"/>
    <x v="18"/>
    <x v="1"/>
  </r>
  <r>
    <x v="111"/>
    <x v="121"/>
    <x v="15693"/>
    <n v="19085.77"/>
    <n v="19085.77"/>
    <n v="0"/>
    <n v="0"/>
    <x v="1"/>
    <x v="2"/>
    <x v="18"/>
    <x v="1"/>
  </r>
  <r>
    <x v="112"/>
    <x v="122"/>
    <x v="15694"/>
    <n v="14847.77"/>
    <n v="14847.77"/>
    <n v="0"/>
    <n v="0"/>
    <x v="1"/>
    <x v="2"/>
    <x v="18"/>
    <x v="1"/>
  </r>
  <r>
    <x v="113"/>
    <x v="122"/>
    <x v="15695"/>
    <n v="16652.060000000001"/>
    <n v="16652.060000000001"/>
    <n v="0"/>
    <n v="0"/>
    <x v="1"/>
    <x v="2"/>
    <x v="18"/>
    <x v="2"/>
  </r>
  <r>
    <x v="114"/>
    <x v="122"/>
    <x v="15696"/>
    <n v="17568.759999999998"/>
    <n v="17568.759999999998"/>
    <n v="0"/>
    <n v="0"/>
    <x v="1"/>
    <x v="2"/>
    <x v="18"/>
    <x v="2"/>
  </r>
  <r>
    <x v="115"/>
    <x v="122"/>
    <x v="15697"/>
    <n v="20309.080000000002"/>
    <n v="20309.080000000002"/>
    <n v="0"/>
    <n v="0"/>
    <x v="1"/>
    <x v="2"/>
    <x v="18"/>
    <x v="2"/>
  </r>
  <r>
    <x v="116"/>
    <x v="124"/>
    <x v="15698"/>
    <n v="16519"/>
    <n v="16519"/>
    <n v="0"/>
    <n v="0"/>
    <x v="1"/>
    <x v="2"/>
    <x v="18"/>
    <x v="2"/>
  </r>
  <r>
    <x v="117"/>
    <x v="135"/>
    <x v="15699"/>
    <n v="12429.24"/>
    <n v="12429.24"/>
    <n v="0"/>
    <n v="0"/>
    <x v="1"/>
    <x v="2"/>
    <x v="18"/>
    <x v="2"/>
  </r>
  <r>
    <x v="118"/>
    <x v="169"/>
    <x v="15700"/>
    <n v="10452.74"/>
    <n v="10449.41"/>
    <n v="3.33"/>
    <n v="0"/>
    <x v="1"/>
    <x v="2"/>
    <x v="18"/>
    <x v="3"/>
  </r>
  <r>
    <x v="119"/>
    <x v="159"/>
    <x v="15701"/>
    <n v="1324.26"/>
    <n v="1320.93"/>
    <n v="3.33"/>
    <n v="0"/>
    <x v="1"/>
    <x v="2"/>
    <x v="18"/>
    <x v="3"/>
  </r>
  <r>
    <x v="120"/>
    <x v="113"/>
    <x v="15702"/>
    <n v="6377.29"/>
    <n v="6377.29"/>
    <n v="0"/>
    <n v="0"/>
    <x v="1"/>
    <x v="2"/>
    <x v="18"/>
    <x v="3"/>
  </r>
  <r>
    <x v="121"/>
    <x v="115"/>
    <x v="15703"/>
    <n v="10207.59"/>
    <n v="10207.59"/>
    <n v="0"/>
    <n v="0"/>
    <x v="1"/>
    <x v="2"/>
    <x v="18"/>
    <x v="3"/>
  </r>
  <r>
    <x v="122"/>
    <x v="135"/>
    <x v="15704"/>
    <n v="20196.64"/>
    <n v="20189.98"/>
    <n v="6.66"/>
    <n v="0"/>
    <x v="1"/>
    <x v="2"/>
    <x v="18"/>
    <x v="4"/>
  </r>
  <r>
    <x v="123"/>
    <x v="105"/>
    <x v="15705"/>
    <n v="12685.98"/>
    <n v="12565.99"/>
    <n v="119.99"/>
    <n v="0"/>
    <x v="1"/>
    <x v="2"/>
    <x v="18"/>
    <x v="4"/>
  </r>
  <r>
    <x v="124"/>
    <x v="46"/>
    <x v="15706"/>
    <n v="18337.39"/>
    <n v="18327.39"/>
    <n v="10"/>
    <n v="0"/>
    <x v="1"/>
    <x v="2"/>
    <x v="18"/>
    <x v="4"/>
  </r>
  <r>
    <x v="125"/>
    <x v="47"/>
    <x v="15707"/>
    <n v="27247.58"/>
    <n v="27247.58"/>
    <n v="0"/>
    <n v="0"/>
    <x v="1"/>
    <x v="2"/>
    <x v="18"/>
    <x v="4"/>
  </r>
  <r>
    <x v="126"/>
    <x v="58"/>
    <x v="15708"/>
    <n v="24544.9"/>
    <n v="24541.57"/>
    <n v="3.33"/>
    <n v="0"/>
    <x v="1"/>
    <x v="2"/>
    <x v="18"/>
    <x v="5"/>
  </r>
  <r>
    <x v="127"/>
    <x v="58"/>
    <x v="15709"/>
    <n v="28221.9"/>
    <n v="28221.9"/>
    <n v="0"/>
    <n v="0"/>
    <x v="1"/>
    <x v="2"/>
    <x v="18"/>
    <x v="5"/>
  </r>
  <r>
    <x v="128"/>
    <x v="58"/>
    <x v="15710"/>
    <n v="24087.26"/>
    <n v="24087.26"/>
    <n v="0"/>
    <n v="0"/>
    <x v="1"/>
    <x v="2"/>
    <x v="18"/>
    <x v="5"/>
  </r>
  <r>
    <x v="129"/>
    <x v="3"/>
    <x v="15711"/>
    <n v="35622.06"/>
    <n v="35612.06"/>
    <n v="10"/>
    <n v="0"/>
    <x v="1"/>
    <x v="2"/>
    <x v="18"/>
    <x v="5"/>
  </r>
  <r>
    <x v="130"/>
    <x v="69"/>
    <x v="15712"/>
    <n v="34235.919999999998"/>
    <n v="34210.39"/>
    <n v="25.53"/>
    <n v="0"/>
    <x v="1"/>
    <x v="2"/>
    <x v="18"/>
    <x v="5"/>
  </r>
  <r>
    <x v="131"/>
    <x v="49"/>
    <x v="15713"/>
    <n v="24818.55"/>
    <n v="24814.11"/>
    <n v="4.4400000000000004"/>
    <n v="0"/>
    <x v="1"/>
    <x v="2"/>
    <x v="18"/>
    <x v="6"/>
  </r>
  <r>
    <x v="132"/>
    <x v="39"/>
    <x v="15714"/>
    <n v="32288.45"/>
    <n v="32199.56"/>
    <n v="88.89"/>
    <n v="0"/>
    <x v="1"/>
    <x v="2"/>
    <x v="18"/>
    <x v="6"/>
  </r>
  <r>
    <x v="133"/>
    <x v="8"/>
    <x v="15715"/>
    <n v="43318.76"/>
    <n v="43269.9"/>
    <n v="48.86"/>
    <n v="0"/>
    <x v="1"/>
    <x v="2"/>
    <x v="18"/>
    <x v="6"/>
  </r>
  <r>
    <x v="134"/>
    <x v="12"/>
    <x v="15716"/>
    <n v="39475.699999999997"/>
    <n v="39413.32"/>
    <n v="62.38"/>
    <n v="0"/>
    <x v="1"/>
    <x v="2"/>
    <x v="18"/>
    <x v="6"/>
  </r>
  <r>
    <x v="135"/>
    <x v="20"/>
    <x v="15717"/>
    <n v="33406.35"/>
    <n v="33339.07"/>
    <n v="67.28"/>
    <n v="0"/>
    <x v="1"/>
    <x v="2"/>
    <x v="18"/>
    <x v="7"/>
  </r>
  <r>
    <x v="136"/>
    <x v="46"/>
    <x v="15718"/>
    <n v="26594.62"/>
    <n v="26523.439999999999"/>
    <n v="71.180000000000007"/>
    <n v="0"/>
    <x v="1"/>
    <x v="2"/>
    <x v="18"/>
    <x v="7"/>
  </r>
  <r>
    <x v="137"/>
    <x v="46"/>
    <x v="15719"/>
    <n v="23834.6"/>
    <n v="23749.3"/>
    <n v="85.3"/>
    <n v="0"/>
    <x v="1"/>
    <x v="2"/>
    <x v="18"/>
    <x v="7"/>
  </r>
  <r>
    <x v="138"/>
    <x v="42"/>
    <x v="15720"/>
    <n v="26403.89"/>
    <n v="25913.73"/>
    <n v="490.16"/>
    <n v="0"/>
    <x v="1"/>
    <x v="2"/>
    <x v="18"/>
    <x v="7"/>
  </r>
  <r>
    <x v="139"/>
    <x v="40"/>
    <x v="15721"/>
    <n v="18376.330000000002"/>
    <n v="10563.19"/>
    <n v="7813.14"/>
    <n v="0"/>
    <x v="1"/>
    <x v="2"/>
    <x v="18"/>
    <x v="8"/>
  </r>
  <r>
    <x v="140"/>
    <x v="45"/>
    <x v="15722"/>
    <n v="34043.160000000003"/>
    <n v="13678.27"/>
    <n v="20364.89"/>
    <n v="0"/>
    <x v="1"/>
    <x v="2"/>
    <x v="18"/>
    <x v="8"/>
  </r>
  <r>
    <x v="141"/>
    <x v="66"/>
    <x v="15723"/>
    <n v="48191.78"/>
    <n v="48107.57"/>
    <n v="84.21"/>
    <n v="0"/>
    <x v="1"/>
    <x v="2"/>
    <x v="18"/>
    <x v="8"/>
  </r>
  <r>
    <x v="142"/>
    <x v="2"/>
    <x v="15724"/>
    <n v="29756.65"/>
    <n v="27845.57"/>
    <n v="1911.08"/>
    <n v="0"/>
    <x v="1"/>
    <x v="2"/>
    <x v="18"/>
    <x v="8"/>
  </r>
  <r>
    <x v="143"/>
    <x v="64"/>
    <x v="15725"/>
    <n v="39771.11"/>
    <n v="39629.89"/>
    <n v="141.22"/>
    <n v="0"/>
    <x v="1"/>
    <x v="2"/>
    <x v="18"/>
    <x v="8"/>
  </r>
  <r>
    <x v="144"/>
    <x v="61"/>
    <x v="15726"/>
    <n v="47261"/>
    <n v="47189.51"/>
    <n v="71.489999999999995"/>
    <n v="0"/>
    <x v="1"/>
    <x v="2"/>
    <x v="18"/>
    <x v="9"/>
  </r>
  <r>
    <x v="145"/>
    <x v="62"/>
    <x v="15727"/>
    <n v="39925.21"/>
    <n v="39122.959999999999"/>
    <n v="802.25"/>
    <n v="0"/>
    <x v="1"/>
    <x v="2"/>
    <x v="18"/>
    <x v="9"/>
  </r>
  <r>
    <x v="146"/>
    <x v="64"/>
    <x v="15728"/>
    <n v="39091.480000000003"/>
    <n v="18616.189999999999"/>
    <n v="20475.29"/>
    <n v="0"/>
    <x v="1"/>
    <x v="2"/>
    <x v="18"/>
    <x v="9"/>
  </r>
  <r>
    <x v="147"/>
    <x v="64"/>
    <x v="15729"/>
    <n v="29303.11"/>
    <n v="25806.880000000001"/>
    <n v="3496.23"/>
    <n v="0"/>
    <x v="1"/>
    <x v="2"/>
    <x v="18"/>
    <x v="9"/>
  </r>
  <r>
    <x v="148"/>
    <x v="45"/>
    <x v="15730"/>
    <n v="33637.230000000003"/>
    <n v="33637.230000000003"/>
    <n v="0"/>
    <n v="0"/>
    <x v="1"/>
    <x v="2"/>
    <x v="18"/>
    <x v="10"/>
  </r>
  <r>
    <x v="149"/>
    <x v="71"/>
    <x v="15731"/>
    <n v="32476.65"/>
    <n v="32476.65"/>
    <n v="0"/>
    <n v="0"/>
    <x v="1"/>
    <x v="2"/>
    <x v="18"/>
    <x v="10"/>
  </r>
  <r>
    <x v="150"/>
    <x v="64"/>
    <x v="15732"/>
    <n v="25880.99"/>
    <n v="25880.99"/>
    <n v="0"/>
    <n v="0"/>
    <x v="1"/>
    <x v="2"/>
    <x v="18"/>
    <x v="10"/>
  </r>
  <r>
    <x v="151"/>
    <x v="2"/>
    <x v="15733"/>
    <n v="23381.26"/>
    <n v="23381.26"/>
    <n v="0"/>
    <n v="0"/>
    <x v="1"/>
    <x v="2"/>
    <x v="18"/>
    <x v="10"/>
  </r>
  <r>
    <x v="152"/>
    <x v="2"/>
    <x v="15734"/>
    <n v="25640.29"/>
    <n v="25640.29"/>
    <n v="0"/>
    <n v="0"/>
    <x v="1"/>
    <x v="2"/>
    <x v="18"/>
    <x v="11"/>
  </r>
  <r>
    <x v="153"/>
    <x v="44"/>
    <x v="15735"/>
    <n v="26176.05"/>
    <n v="26176.05"/>
    <n v="0"/>
    <n v="0"/>
    <x v="1"/>
    <x v="2"/>
    <x v="18"/>
    <x v="11"/>
  </r>
  <r>
    <x v="154"/>
    <x v="32"/>
    <x v="15736"/>
    <n v="22404.02"/>
    <n v="22397.35"/>
    <n v="6.67"/>
    <n v="0"/>
    <x v="1"/>
    <x v="2"/>
    <x v="18"/>
    <x v="11"/>
  </r>
  <r>
    <x v="155"/>
    <x v="9"/>
    <x v="15737"/>
    <n v="11028.34"/>
    <n v="11028.34"/>
    <n v="0"/>
    <n v="0"/>
    <x v="1"/>
    <x v="2"/>
    <x v="18"/>
    <x v="11"/>
  </r>
  <r>
    <x v="156"/>
    <x v="47"/>
    <x v="15738"/>
    <n v="2499.86"/>
    <n v="2499.86"/>
    <n v="0"/>
    <n v="0"/>
    <x v="1"/>
    <x v="2"/>
    <x v="18"/>
    <x v="11"/>
  </r>
  <r>
    <x v="104"/>
    <x v="14"/>
    <x v="15739"/>
    <n v="8004.72"/>
    <n v="5566.32"/>
    <n v="2438.4"/>
    <n v="0"/>
    <x v="1"/>
    <x v="2"/>
    <x v="19"/>
    <x v="0"/>
  </r>
  <r>
    <x v="105"/>
    <x v="47"/>
    <x v="15740"/>
    <n v="6753.22"/>
    <n v="5043.12"/>
    <n v="1710.1"/>
    <n v="0"/>
    <x v="1"/>
    <x v="2"/>
    <x v="19"/>
    <x v="0"/>
  </r>
  <r>
    <x v="106"/>
    <x v="53"/>
    <x v="15741"/>
    <n v="6714.99"/>
    <n v="4720.6000000000004"/>
    <n v="1994.39"/>
    <n v="0"/>
    <x v="1"/>
    <x v="2"/>
    <x v="19"/>
    <x v="0"/>
  </r>
  <r>
    <x v="107"/>
    <x v="57"/>
    <x v="15742"/>
    <n v="5846.62"/>
    <n v="3869.19"/>
    <n v="1977.43"/>
    <n v="0"/>
    <x v="1"/>
    <x v="2"/>
    <x v="19"/>
    <x v="0"/>
  </r>
  <r>
    <x v="108"/>
    <x v="57"/>
    <x v="15743"/>
    <n v="6891.74"/>
    <n v="5247.5"/>
    <n v="1644.24"/>
    <n v="0"/>
    <x v="1"/>
    <x v="2"/>
    <x v="19"/>
    <x v="0"/>
  </r>
  <r>
    <x v="109"/>
    <x v="59"/>
    <x v="15744"/>
    <n v="6296.03"/>
    <n v="5150.91"/>
    <n v="1145.1199999999999"/>
    <n v="0"/>
    <x v="1"/>
    <x v="2"/>
    <x v="19"/>
    <x v="1"/>
  </r>
  <r>
    <x v="110"/>
    <x v="57"/>
    <x v="15745"/>
    <n v="5158.34"/>
    <n v="3917.63"/>
    <n v="1240.71"/>
    <n v="0"/>
    <x v="1"/>
    <x v="2"/>
    <x v="19"/>
    <x v="1"/>
  </r>
  <r>
    <x v="111"/>
    <x v="54"/>
    <x v="15746"/>
    <n v="6861.81"/>
    <n v="4912.09"/>
    <n v="1949.72"/>
    <n v="0"/>
    <x v="1"/>
    <x v="2"/>
    <x v="19"/>
    <x v="1"/>
  </r>
  <r>
    <x v="112"/>
    <x v="101"/>
    <x v="15747"/>
    <n v="6773.19"/>
    <n v="5320.5"/>
    <n v="1452.69"/>
    <n v="0"/>
    <x v="1"/>
    <x v="2"/>
    <x v="19"/>
    <x v="1"/>
  </r>
  <r>
    <x v="113"/>
    <x v="50"/>
    <x v="15748"/>
    <n v="5191.42"/>
    <n v="3953.63"/>
    <n v="1237.79"/>
    <n v="0"/>
    <x v="1"/>
    <x v="2"/>
    <x v="19"/>
    <x v="2"/>
  </r>
  <r>
    <x v="114"/>
    <x v="101"/>
    <x v="15749"/>
    <n v="7682.1"/>
    <n v="5690.13"/>
    <n v="1991.97"/>
    <n v="0"/>
    <x v="1"/>
    <x v="2"/>
    <x v="19"/>
    <x v="2"/>
  </r>
  <r>
    <x v="115"/>
    <x v="105"/>
    <x v="15750"/>
    <n v="9171.3799999999992"/>
    <n v="7466.67"/>
    <n v="1704.71"/>
    <n v="0"/>
    <x v="1"/>
    <x v="2"/>
    <x v="19"/>
    <x v="2"/>
  </r>
  <r>
    <x v="116"/>
    <x v="116"/>
    <x v="15751"/>
    <n v="6936.73"/>
    <n v="5440.34"/>
    <n v="1496.39"/>
    <n v="0"/>
    <x v="1"/>
    <x v="2"/>
    <x v="19"/>
    <x v="2"/>
  </r>
  <r>
    <x v="117"/>
    <x v="121"/>
    <x v="15752"/>
    <n v="6376.61"/>
    <n v="4453.01"/>
    <n v="1923.6"/>
    <n v="0"/>
    <x v="1"/>
    <x v="2"/>
    <x v="19"/>
    <x v="2"/>
  </r>
  <r>
    <x v="118"/>
    <x v="141"/>
    <x v="15753"/>
    <n v="6459.71"/>
    <n v="3930.37"/>
    <n v="2529.34"/>
    <n v="0"/>
    <x v="1"/>
    <x v="2"/>
    <x v="19"/>
    <x v="3"/>
  </r>
  <r>
    <x v="119"/>
    <x v="112"/>
    <x v="15754"/>
    <n v="7066.78"/>
    <n v="4410.62"/>
    <n v="2656.16"/>
    <n v="0"/>
    <x v="1"/>
    <x v="2"/>
    <x v="19"/>
    <x v="3"/>
  </r>
  <r>
    <x v="120"/>
    <x v="116"/>
    <x v="15755"/>
    <n v="7212.8"/>
    <n v="4741.3100000000004"/>
    <n v="2471.4899999999998"/>
    <n v="0"/>
    <x v="1"/>
    <x v="2"/>
    <x v="19"/>
    <x v="3"/>
  </r>
  <r>
    <x v="121"/>
    <x v="112"/>
    <x v="15756"/>
    <n v="7536.91"/>
    <n v="4241.5200000000004"/>
    <n v="3295.39"/>
    <n v="0"/>
    <x v="1"/>
    <x v="2"/>
    <x v="19"/>
    <x v="3"/>
  </r>
  <r>
    <x v="122"/>
    <x v="108"/>
    <x v="15757"/>
    <n v="6743.76"/>
    <n v="4350.93"/>
    <n v="2392.83"/>
    <n v="0"/>
    <x v="1"/>
    <x v="2"/>
    <x v="19"/>
    <x v="4"/>
  </r>
  <r>
    <x v="123"/>
    <x v="119"/>
    <x v="15758"/>
    <n v="7257.6"/>
    <n v="3982.21"/>
    <n v="3275.39"/>
    <n v="0"/>
    <x v="1"/>
    <x v="2"/>
    <x v="19"/>
    <x v="4"/>
  </r>
  <r>
    <x v="124"/>
    <x v="58"/>
    <x v="15759"/>
    <n v="7523.68"/>
    <n v="5339.72"/>
    <n v="2183.96"/>
    <n v="0"/>
    <x v="1"/>
    <x v="2"/>
    <x v="19"/>
    <x v="4"/>
  </r>
  <r>
    <x v="125"/>
    <x v="14"/>
    <x v="15760"/>
    <n v="6770.01"/>
    <n v="3840.62"/>
    <n v="2929.39"/>
    <n v="0"/>
    <x v="1"/>
    <x v="2"/>
    <x v="19"/>
    <x v="4"/>
  </r>
  <r>
    <x v="126"/>
    <x v="54"/>
    <x v="15761"/>
    <n v="7917.13"/>
    <n v="3929.12"/>
    <n v="3988.01"/>
    <n v="0"/>
    <x v="1"/>
    <x v="2"/>
    <x v="19"/>
    <x v="5"/>
  </r>
  <r>
    <x v="127"/>
    <x v="111"/>
    <x v="15762"/>
    <n v="7360.84"/>
    <n v="2825.97"/>
    <n v="4534.87"/>
    <n v="0"/>
    <x v="1"/>
    <x v="2"/>
    <x v="19"/>
    <x v="5"/>
  </r>
  <r>
    <x v="128"/>
    <x v="101"/>
    <x v="15763"/>
    <n v="6713.33"/>
    <n v="4037.21"/>
    <n v="2676.12"/>
    <n v="0"/>
    <x v="1"/>
    <x v="2"/>
    <x v="19"/>
    <x v="5"/>
  </r>
  <r>
    <x v="129"/>
    <x v="53"/>
    <x v="15764"/>
    <n v="5636.63"/>
    <n v="374.39"/>
    <n v="5262.24"/>
    <n v="0"/>
    <x v="1"/>
    <x v="2"/>
    <x v="19"/>
    <x v="5"/>
  </r>
  <r>
    <x v="130"/>
    <x v="106"/>
    <x v="15765"/>
    <n v="6792.44"/>
    <n v="959.33"/>
    <n v="5833.11"/>
    <n v="0"/>
    <x v="1"/>
    <x v="2"/>
    <x v="19"/>
    <x v="5"/>
  </r>
  <r>
    <x v="131"/>
    <x v="13"/>
    <x v="15766"/>
    <n v="6133.82"/>
    <n v="415.55"/>
    <n v="5718.27"/>
    <n v="0"/>
    <x v="1"/>
    <x v="2"/>
    <x v="19"/>
    <x v="6"/>
  </r>
  <r>
    <x v="132"/>
    <x v="17"/>
    <x v="15767"/>
    <n v="7179.99"/>
    <n v="421.08"/>
    <n v="6758.91"/>
    <n v="0"/>
    <x v="1"/>
    <x v="2"/>
    <x v="19"/>
    <x v="6"/>
  </r>
  <r>
    <x v="133"/>
    <x v="67"/>
    <x v="15768"/>
    <n v="14310.34"/>
    <n v="652.77"/>
    <n v="13657.57"/>
    <n v="0"/>
    <x v="1"/>
    <x v="2"/>
    <x v="19"/>
    <x v="6"/>
  </r>
  <r>
    <x v="134"/>
    <x v="42"/>
    <x v="15769"/>
    <n v="7131.15"/>
    <n v="1178.6400000000001"/>
    <n v="5952.51"/>
    <n v="0"/>
    <x v="1"/>
    <x v="2"/>
    <x v="19"/>
    <x v="6"/>
  </r>
  <r>
    <x v="135"/>
    <x v="60"/>
    <x v="15770"/>
    <n v="3770.88"/>
    <n v="1800.43"/>
    <n v="1970.45"/>
    <n v="0"/>
    <x v="1"/>
    <x v="2"/>
    <x v="19"/>
    <x v="7"/>
  </r>
  <r>
    <x v="136"/>
    <x v="64"/>
    <x v="15771"/>
    <n v="7422.81"/>
    <n v="2038.26"/>
    <n v="5384.55"/>
    <n v="0"/>
    <x v="1"/>
    <x v="2"/>
    <x v="19"/>
    <x v="7"/>
  </r>
  <r>
    <x v="137"/>
    <x v="118"/>
    <x v="15772"/>
    <n v="2714.32"/>
    <n v="1694.89"/>
    <n v="1019.43"/>
    <n v="0"/>
    <x v="1"/>
    <x v="2"/>
    <x v="19"/>
    <x v="7"/>
  </r>
  <r>
    <x v="138"/>
    <x v="126"/>
    <x v="15773"/>
    <n v="2212.84"/>
    <n v="423.62"/>
    <n v="1789.22"/>
    <n v="0"/>
    <x v="1"/>
    <x v="2"/>
    <x v="19"/>
    <x v="7"/>
  </r>
  <r>
    <x v="139"/>
    <x v="145"/>
    <x v="15774"/>
    <n v="1221.98"/>
    <n v="851.69"/>
    <n v="370.29"/>
    <n v="0"/>
    <x v="1"/>
    <x v="2"/>
    <x v="19"/>
    <x v="8"/>
  </r>
  <r>
    <x v="140"/>
    <x v="108"/>
    <x v="15775"/>
    <n v="3031.11"/>
    <n v="2357.2199999999998"/>
    <n v="673.89"/>
    <n v="0"/>
    <x v="1"/>
    <x v="2"/>
    <x v="19"/>
    <x v="8"/>
  </r>
  <r>
    <x v="141"/>
    <x v="1"/>
    <x v="15776"/>
    <n v="4648.5600000000004"/>
    <n v="1685"/>
    <n v="2963.56"/>
    <n v="0"/>
    <x v="1"/>
    <x v="2"/>
    <x v="19"/>
    <x v="8"/>
  </r>
  <r>
    <x v="142"/>
    <x v="26"/>
    <x v="15777"/>
    <n v="6087.23"/>
    <n v="1287.81"/>
    <n v="4799.42"/>
    <n v="0"/>
    <x v="1"/>
    <x v="2"/>
    <x v="19"/>
    <x v="8"/>
  </r>
  <r>
    <x v="143"/>
    <x v="16"/>
    <x v="15778"/>
    <n v="4276.24"/>
    <n v="1778.32"/>
    <n v="2497.92"/>
    <n v="0"/>
    <x v="1"/>
    <x v="2"/>
    <x v="19"/>
    <x v="8"/>
  </r>
  <r>
    <x v="144"/>
    <x v="8"/>
    <x v="15779"/>
    <n v="6108.9"/>
    <n v="1398.21"/>
    <n v="4710.6899999999996"/>
    <n v="0"/>
    <x v="1"/>
    <x v="2"/>
    <x v="19"/>
    <x v="9"/>
  </r>
  <r>
    <x v="145"/>
    <x v="54"/>
    <x v="15780"/>
    <n v="2704.17"/>
    <n v="1463.76"/>
    <n v="1240.4100000000001"/>
    <n v="0"/>
    <x v="1"/>
    <x v="2"/>
    <x v="19"/>
    <x v="9"/>
  </r>
  <r>
    <x v="146"/>
    <x v="2"/>
    <x v="15781"/>
    <n v="7121.43"/>
    <n v="1404.44"/>
    <n v="5716.99"/>
    <n v="0"/>
    <x v="1"/>
    <x v="2"/>
    <x v="19"/>
    <x v="9"/>
  </r>
  <r>
    <x v="147"/>
    <x v="1"/>
    <x v="15782"/>
    <n v="3343.37"/>
    <n v="1370.19"/>
    <n v="1973.18"/>
    <n v="0"/>
    <x v="1"/>
    <x v="2"/>
    <x v="19"/>
    <x v="9"/>
  </r>
  <r>
    <x v="148"/>
    <x v="61"/>
    <x v="15783"/>
    <n v="5276.32"/>
    <n v="972.23"/>
    <n v="4304.09"/>
    <n v="0"/>
    <x v="1"/>
    <x v="2"/>
    <x v="19"/>
    <x v="10"/>
  </r>
  <r>
    <x v="149"/>
    <x v="28"/>
    <x v="15784"/>
    <n v="2693.12"/>
    <n v="1370.45"/>
    <n v="1322.67"/>
    <n v="0"/>
    <x v="1"/>
    <x v="2"/>
    <x v="19"/>
    <x v="10"/>
  </r>
  <r>
    <x v="150"/>
    <x v="34"/>
    <x v="15785"/>
    <n v="2138.5"/>
    <n v="1268.81"/>
    <n v="869.69"/>
    <n v="0"/>
    <x v="1"/>
    <x v="2"/>
    <x v="19"/>
    <x v="10"/>
  </r>
  <r>
    <x v="151"/>
    <x v="1"/>
    <x v="15786"/>
    <n v="1573.09"/>
    <n v="959.37"/>
    <n v="613.72"/>
    <n v="0"/>
    <x v="1"/>
    <x v="2"/>
    <x v="19"/>
    <x v="10"/>
  </r>
  <r>
    <x v="152"/>
    <x v="38"/>
    <x v="15787"/>
    <n v="3854.01"/>
    <n v="1209.49"/>
    <n v="2644.52"/>
    <n v="0"/>
    <x v="1"/>
    <x v="2"/>
    <x v="19"/>
    <x v="11"/>
  </r>
  <r>
    <x v="153"/>
    <x v="67"/>
    <x v="15788"/>
    <n v="5709.86"/>
    <n v="1493.79"/>
    <n v="4216.07"/>
    <n v="0"/>
    <x v="1"/>
    <x v="2"/>
    <x v="19"/>
    <x v="11"/>
  </r>
  <r>
    <x v="154"/>
    <x v="11"/>
    <x v="15789"/>
    <n v="2316.62"/>
    <n v="1279.52"/>
    <n v="1037.0999999999999"/>
    <n v="0"/>
    <x v="1"/>
    <x v="2"/>
    <x v="19"/>
    <x v="11"/>
  </r>
  <r>
    <x v="155"/>
    <x v="111"/>
    <x v="15790"/>
    <n v="1429.47"/>
    <n v="1278.26"/>
    <n v="151.21"/>
    <n v="0"/>
    <x v="1"/>
    <x v="2"/>
    <x v="19"/>
    <x v="11"/>
  </r>
  <r>
    <x v="156"/>
    <x v="136"/>
    <x v="15791"/>
    <n v="783.34"/>
    <n v="614.99"/>
    <n v="168.35"/>
    <n v="0"/>
    <x v="1"/>
    <x v="2"/>
    <x v="19"/>
    <x v="11"/>
  </r>
  <r>
    <x v="104"/>
    <x v="118"/>
    <x v="15792"/>
    <n v="1477.97"/>
    <n v="1431.11"/>
    <n v="46.86"/>
    <n v="0"/>
    <x v="1"/>
    <x v="2"/>
    <x v="20"/>
    <x v="0"/>
  </r>
  <r>
    <x v="105"/>
    <x v="144"/>
    <x v="15793"/>
    <n v="2911.38"/>
    <n v="1784.19"/>
    <n v="1127.19"/>
    <n v="0"/>
    <x v="1"/>
    <x v="2"/>
    <x v="20"/>
    <x v="0"/>
  </r>
  <r>
    <x v="106"/>
    <x v="110"/>
    <x v="15794"/>
    <n v="1928.02"/>
    <n v="1901.37"/>
    <n v="26.65"/>
    <n v="0"/>
    <x v="1"/>
    <x v="2"/>
    <x v="20"/>
    <x v="0"/>
  </r>
  <r>
    <x v="107"/>
    <x v="51"/>
    <x v="15795"/>
    <n v="2148.0500000000002"/>
    <n v="2146.67"/>
    <n v="1.38"/>
    <n v="0"/>
    <x v="1"/>
    <x v="2"/>
    <x v="20"/>
    <x v="0"/>
  </r>
  <r>
    <x v="108"/>
    <x v="113"/>
    <x v="15796"/>
    <n v="1742.33"/>
    <n v="1448.88"/>
    <n v="293.45"/>
    <n v="0"/>
    <x v="1"/>
    <x v="2"/>
    <x v="20"/>
    <x v="0"/>
  </r>
  <r>
    <x v="109"/>
    <x v="144"/>
    <x v="15797"/>
    <n v="2310.33"/>
    <n v="1527.77"/>
    <n v="782.56"/>
    <n v="0"/>
    <x v="1"/>
    <x v="2"/>
    <x v="20"/>
    <x v="1"/>
  </r>
  <r>
    <x v="110"/>
    <x v="142"/>
    <x v="15798"/>
    <n v="2561.6999999999998"/>
    <n v="1519.99"/>
    <n v="1041.71"/>
    <n v="0"/>
    <x v="1"/>
    <x v="2"/>
    <x v="20"/>
    <x v="1"/>
  </r>
  <r>
    <x v="111"/>
    <x v="135"/>
    <x v="15799"/>
    <n v="1821.82"/>
    <n v="1792.22"/>
    <n v="29.6"/>
    <n v="0"/>
    <x v="1"/>
    <x v="2"/>
    <x v="20"/>
    <x v="1"/>
  </r>
  <r>
    <x v="112"/>
    <x v="160"/>
    <x v="15800"/>
    <n v="3215.42"/>
    <n v="1938.89"/>
    <n v="1276.53"/>
    <n v="0"/>
    <x v="1"/>
    <x v="2"/>
    <x v="20"/>
    <x v="1"/>
  </r>
  <r>
    <x v="113"/>
    <x v="174"/>
    <x v="15801"/>
    <n v="1871.29"/>
    <n v="758.89"/>
    <n v="1112.4000000000001"/>
    <n v="0"/>
    <x v="1"/>
    <x v="2"/>
    <x v="20"/>
    <x v="2"/>
  </r>
  <r>
    <x v="114"/>
    <x v="151"/>
    <x v="15802"/>
    <n v="1990.54"/>
    <n v="1812.23"/>
    <n v="178.31"/>
    <n v="0"/>
    <x v="1"/>
    <x v="2"/>
    <x v="20"/>
    <x v="2"/>
  </r>
  <r>
    <x v="115"/>
    <x v="219"/>
    <x v="15803"/>
    <n v="809.99"/>
    <n v="806.66"/>
    <n v="3.33"/>
    <n v="0"/>
    <x v="1"/>
    <x v="2"/>
    <x v="20"/>
    <x v="2"/>
  </r>
  <r>
    <x v="116"/>
    <x v="178"/>
    <x v="15804"/>
    <n v="1314.67"/>
    <n v="1314.67"/>
    <n v="0"/>
    <n v="0"/>
    <x v="1"/>
    <x v="2"/>
    <x v="20"/>
    <x v="2"/>
  </r>
  <r>
    <x v="117"/>
    <x v="227"/>
    <x v="15805"/>
    <n v="1930"/>
    <n v="1736.97"/>
    <n v="193.03"/>
    <n v="0"/>
    <x v="1"/>
    <x v="2"/>
    <x v="20"/>
    <x v="2"/>
  </r>
  <r>
    <x v="118"/>
    <x v="210"/>
    <x v="15806"/>
    <n v="3542.77"/>
    <n v="1314.76"/>
    <n v="2228.0100000000002"/>
    <n v="0"/>
    <x v="1"/>
    <x v="2"/>
    <x v="20"/>
    <x v="3"/>
  </r>
  <r>
    <x v="119"/>
    <x v="195"/>
    <x v="15807"/>
    <n v="2858.86"/>
    <n v="786.67"/>
    <n v="2072.19"/>
    <n v="0"/>
    <x v="1"/>
    <x v="2"/>
    <x v="20"/>
    <x v="3"/>
  </r>
  <r>
    <x v="120"/>
    <x v="167"/>
    <x v="15808"/>
    <n v="3232"/>
    <n v="2181.65"/>
    <n v="1050.3499999999999"/>
    <n v="0"/>
    <x v="1"/>
    <x v="2"/>
    <x v="20"/>
    <x v="3"/>
  </r>
  <r>
    <x v="121"/>
    <x v="186"/>
    <x v="15809"/>
    <n v="2324.6999999999998"/>
    <n v="2289.98"/>
    <n v="34.72"/>
    <n v="0"/>
    <x v="1"/>
    <x v="2"/>
    <x v="20"/>
    <x v="3"/>
  </r>
  <r>
    <x v="122"/>
    <x v="187"/>
    <x v="15810"/>
    <n v="1992.14"/>
    <n v="1988.81"/>
    <n v="3.33"/>
    <n v="0"/>
    <x v="1"/>
    <x v="2"/>
    <x v="20"/>
    <x v="4"/>
  </r>
  <r>
    <x v="123"/>
    <x v="237"/>
    <x v="15811"/>
    <n v="1067.78"/>
    <n v="1067.78"/>
    <n v="0"/>
    <n v="0"/>
    <x v="1"/>
    <x v="2"/>
    <x v="20"/>
    <x v="4"/>
  </r>
  <r>
    <x v="124"/>
    <x v="152"/>
    <x v="15812"/>
    <n v="1225.54"/>
    <n v="1222.21"/>
    <n v="3.33"/>
    <n v="0"/>
    <x v="1"/>
    <x v="2"/>
    <x v="20"/>
    <x v="4"/>
  </r>
  <r>
    <x v="125"/>
    <x v="156"/>
    <x v="15813"/>
    <n v="977.77"/>
    <n v="977.77"/>
    <n v="0"/>
    <n v="0"/>
    <x v="1"/>
    <x v="2"/>
    <x v="20"/>
    <x v="4"/>
  </r>
  <r>
    <x v="126"/>
    <x v="129"/>
    <x v="15814"/>
    <n v="1801.1"/>
    <n v="1784.43"/>
    <n v="16.670000000000002"/>
    <n v="0"/>
    <x v="1"/>
    <x v="2"/>
    <x v="20"/>
    <x v="5"/>
  </r>
  <r>
    <x v="127"/>
    <x v="160"/>
    <x v="15815"/>
    <n v="1266.6600000000001"/>
    <n v="1266.6600000000001"/>
    <n v="0"/>
    <n v="0"/>
    <x v="1"/>
    <x v="2"/>
    <x v="20"/>
    <x v="5"/>
  </r>
  <r>
    <x v="128"/>
    <x v="147"/>
    <x v="15816"/>
    <n v="1017.77"/>
    <n v="1014.44"/>
    <n v="3.33"/>
    <n v="0"/>
    <x v="1"/>
    <x v="2"/>
    <x v="20"/>
    <x v="5"/>
  </r>
  <r>
    <x v="129"/>
    <x v="146"/>
    <x v="15817"/>
    <n v="1476.67"/>
    <n v="1476.67"/>
    <n v="0"/>
    <n v="0"/>
    <x v="1"/>
    <x v="2"/>
    <x v="20"/>
    <x v="5"/>
  </r>
  <r>
    <x v="130"/>
    <x v="190"/>
    <x v="15818"/>
    <n v="1364.55"/>
    <n v="1357.88"/>
    <n v="6.67"/>
    <n v="0"/>
    <x v="1"/>
    <x v="2"/>
    <x v="20"/>
    <x v="5"/>
  </r>
  <r>
    <x v="131"/>
    <x v="190"/>
    <x v="15819"/>
    <n v="1153.03"/>
    <n v="1149.69"/>
    <n v="3.34"/>
    <n v="0"/>
    <x v="1"/>
    <x v="2"/>
    <x v="20"/>
    <x v="6"/>
  </r>
  <r>
    <x v="132"/>
    <x v="179"/>
    <x v="15820"/>
    <n v="1271.1199999999999"/>
    <n v="1269.44"/>
    <n v="1.68"/>
    <n v="0"/>
    <x v="1"/>
    <x v="2"/>
    <x v="20"/>
    <x v="6"/>
  </r>
  <r>
    <x v="133"/>
    <x v="172"/>
    <x v="15821"/>
    <n v="1328.47"/>
    <n v="1328.47"/>
    <n v="0"/>
    <n v="0"/>
    <x v="1"/>
    <x v="2"/>
    <x v="20"/>
    <x v="6"/>
  </r>
  <r>
    <x v="134"/>
    <x v="143"/>
    <x v="15822"/>
    <n v="3012.34"/>
    <n v="3012.34"/>
    <n v="0"/>
    <n v="0"/>
    <x v="1"/>
    <x v="2"/>
    <x v="20"/>
    <x v="6"/>
  </r>
  <r>
    <x v="135"/>
    <x v="156"/>
    <x v="15823"/>
    <n v="4293"/>
    <n v="4070.95"/>
    <n v="222.05"/>
    <n v="0"/>
    <x v="1"/>
    <x v="2"/>
    <x v="20"/>
    <x v="7"/>
  </r>
  <r>
    <x v="136"/>
    <x v="123"/>
    <x v="15824"/>
    <n v="3639.53"/>
    <n v="3252.01"/>
    <n v="387.52"/>
    <n v="0"/>
    <x v="1"/>
    <x v="2"/>
    <x v="20"/>
    <x v="7"/>
  </r>
  <r>
    <x v="137"/>
    <x v="148"/>
    <x v="15825"/>
    <n v="1436.17"/>
    <n v="1433.39"/>
    <n v="2.78"/>
    <n v="0"/>
    <x v="1"/>
    <x v="2"/>
    <x v="20"/>
    <x v="7"/>
  </r>
  <r>
    <x v="138"/>
    <x v="141"/>
    <x v="15826"/>
    <n v="2643.46"/>
    <n v="620"/>
    <n v="2023.46"/>
    <n v="0"/>
    <x v="1"/>
    <x v="2"/>
    <x v="20"/>
    <x v="7"/>
  </r>
  <r>
    <x v="139"/>
    <x v="123"/>
    <x v="15827"/>
    <n v="1296.8699999999999"/>
    <n v="525.54999999999995"/>
    <n v="771.32"/>
    <n v="0"/>
    <x v="1"/>
    <x v="2"/>
    <x v="20"/>
    <x v="8"/>
  </r>
  <r>
    <x v="140"/>
    <x v="127"/>
    <x v="15828"/>
    <n v="1042.95"/>
    <n v="1023.33"/>
    <n v="19.62"/>
    <n v="0"/>
    <x v="1"/>
    <x v="2"/>
    <x v="20"/>
    <x v="8"/>
  </r>
  <r>
    <x v="141"/>
    <x v="123"/>
    <x v="15829"/>
    <n v="2232.0500000000002"/>
    <n v="593.33000000000004"/>
    <n v="1638.72"/>
    <n v="0"/>
    <x v="1"/>
    <x v="2"/>
    <x v="20"/>
    <x v="8"/>
  </r>
  <r>
    <x v="142"/>
    <x v="123"/>
    <x v="15830"/>
    <n v="1509.04"/>
    <n v="424.4"/>
    <n v="1084.6400000000001"/>
    <n v="0"/>
    <x v="1"/>
    <x v="2"/>
    <x v="20"/>
    <x v="8"/>
  </r>
  <r>
    <x v="143"/>
    <x v="21"/>
    <x v="15831"/>
    <n v="5684.66"/>
    <n v="3139.11"/>
    <n v="2545.5500000000002"/>
    <n v="0"/>
    <x v="1"/>
    <x v="2"/>
    <x v="20"/>
    <x v="8"/>
  </r>
  <r>
    <x v="144"/>
    <x v="56"/>
    <x v="15832"/>
    <n v="3570.46"/>
    <n v="1867.31"/>
    <n v="1703.15"/>
    <n v="0"/>
    <x v="1"/>
    <x v="2"/>
    <x v="20"/>
    <x v="9"/>
  </r>
  <r>
    <x v="145"/>
    <x v="103"/>
    <x v="15833"/>
    <n v="2915.27"/>
    <n v="568.89"/>
    <n v="2346.38"/>
    <n v="0"/>
    <x v="1"/>
    <x v="2"/>
    <x v="20"/>
    <x v="9"/>
  </r>
  <r>
    <x v="146"/>
    <x v="126"/>
    <x v="15834"/>
    <n v="2593.17"/>
    <n v="345.56"/>
    <n v="2247.61"/>
    <n v="0"/>
    <x v="1"/>
    <x v="2"/>
    <x v="20"/>
    <x v="9"/>
  </r>
  <r>
    <x v="147"/>
    <x v="120"/>
    <x v="15835"/>
    <n v="1978.24"/>
    <n v="141.11000000000001"/>
    <n v="1837.13"/>
    <n v="0"/>
    <x v="1"/>
    <x v="2"/>
    <x v="20"/>
    <x v="9"/>
  </r>
  <r>
    <x v="148"/>
    <x v="121"/>
    <x v="15836"/>
    <n v="2292.39"/>
    <n v="323.54000000000002"/>
    <n v="1968.85"/>
    <n v="0"/>
    <x v="1"/>
    <x v="2"/>
    <x v="20"/>
    <x v="10"/>
  </r>
  <r>
    <x v="149"/>
    <x v="138"/>
    <x v="15837"/>
    <n v="2172.89"/>
    <n v="1136.68"/>
    <n v="1036.21"/>
    <n v="0"/>
    <x v="1"/>
    <x v="2"/>
    <x v="20"/>
    <x v="10"/>
  </r>
  <r>
    <x v="150"/>
    <x v="101"/>
    <x v="15838"/>
    <n v="3402.11"/>
    <n v="2528.9"/>
    <n v="873.21"/>
    <n v="0"/>
    <x v="1"/>
    <x v="2"/>
    <x v="20"/>
    <x v="10"/>
  </r>
  <r>
    <x v="151"/>
    <x v="127"/>
    <x v="15839"/>
    <n v="2385.19"/>
    <n v="464.44"/>
    <n v="1920.75"/>
    <n v="0"/>
    <x v="1"/>
    <x v="2"/>
    <x v="20"/>
    <x v="10"/>
  </r>
  <r>
    <x v="152"/>
    <x v="46"/>
    <x v="15840"/>
    <n v="3296.44"/>
    <n v="432.22"/>
    <n v="2864.22"/>
    <n v="0"/>
    <x v="1"/>
    <x v="2"/>
    <x v="20"/>
    <x v="11"/>
  </r>
  <r>
    <x v="153"/>
    <x v="19"/>
    <x v="15841"/>
    <n v="4580.05"/>
    <n v="1396.67"/>
    <n v="3183.38"/>
    <n v="0"/>
    <x v="1"/>
    <x v="2"/>
    <x v="20"/>
    <x v="11"/>
  </r>
  <r>
    <x v="154"/>
    <x v="42"/>
    <x v="15842"/>
    <n v="4167.99"/>
    <n v="1172.22"/>
    <n v="2995.77"/>
    <n v="0"/>
    <x v="1"/>
    <x v="2"/>
    <x v="20"/>
    <x v="11"/>
  </r>
  <r>
    <x v="155"/>
    <x v="5"/>
    <x v="15843"/>
    <n v="3645.99"/>
    <n v="1050"/>
    <n v="2595.9899999999998"/>
    <n v="0"/>
    <x v="1"/>
    <x v="2"/>
    <x v="20"/>
    <x v="11"/>
  </r>
  <r>
    <x v="156"/>
    <x v="28"/>
    <x v="15844"/>
    <n v="3421.54"/>
    <n v="910"/>
    <n v="2511.54"/>
    <n v="0"/>
    <x v="1"/>
    <x v="2"/>
    <x v="20"/>
    <x v="11"/>
  </r>
  <r>
    <x v="104"/>
    <x v="102"/>
    <x v="15845"/>
    <n v="6199.46"/>
    <n v="6190.31"/>
    <n v="9.15"/>
    <n v="0"/>
    <x v="1"/>
    <x v="2"/>
    <x v="21"/>
    <x v="0"/>
  </r>
  <r>
    <x v="105"/>
    <x v="135"/>
    <x v="15846"/>
    <n v="5583.07"/>
    <n v="5555.33"/>
    <n v="27.74"/>
    <n v="0"/>
    <x v="1"/>
    <x v="2"/>
    <x v="21"/>
    <x v="0"/>
  </r>
  <r>
    <x v="106"/>
    <x v="142"/>
    <x v="15847"/>
    <n v="4956.53"/>
    <n v="4932.2"/>
    <n v="24.33"/>
    <n v="0"/>
    <x v="1"/>
    <x v="2"/>
    <x v="21"/>
    <x v="0"/>
  </r>
  <r>
    <x v="107"/>
    <x v="121"/>
    <x v="15848"/>
    <n v="5681.95"/>
    <n v="5651.78"/>
    <n v="30.17"/>
    <n v="0"/>
    <x v="1"/>
    <x v="2"/>
    <x v="21"/>
    <x v="0"/>
  </r>
  <r>
    <x v="108"/>
    <x v="52"/>
    <x v="15849"/>
    <n v="5350.28"/>
    <n v="5330.41"/>
    <n v="19.87"/>
    <n v="0"/>
    <x v="1"/>
    <x v="2"/>
    <x v="21"/>
    <x v="0"/>
  </r>
  <r>
    <x v="109"/>
    <x v="134"/>
    <x v="15850"/>
    <n v="3683.56"/>
    <n v="3683.56"/>
    <n v="0"/>
    <n v="0"/>
    <x v="1"/>
    <x v="2"/>
    <x v="21"/>
    <x v="1"/>
  </r>
  <r>
    <x v="110"/>
    <x v="134"/>
    <x v="15851"/>
    <n v="4913.66"/>
    <n v="4894.09"/>
    <n v="19.57"/>
    <n v="0"/>
    <x v="1"/>
    <x v="2"/>
    <x v="21"/>
    <x v="1"/>
  </r>
  <r>
    <x v="111"/>
    <x v="140"/>
    <x v="15852"/>
    <n v="5533.15"/>
    <n v="5504.25"/>
    <n v="28.9"/>
    <n v="0"/>
    <x v="1"/>
    <x v="2"/>
    <x v="21"/>
    <x v="1"/>
  </r>
  <r>
    <x v="112"/>
    <x v="125"/>
    <x v="15853"/>
    <n v="3857.43"/>
    <n v="3852.92"/>
    <n v="4.51"/>
    <n v="0"/>
    <x v="1"/>
    <x v="2"/>
    <x v="21"/>
    <x v="1"/>
  </r>
  <r>
    <x v="113"/>
    <x v="132"/>
    <x v="15854"/>
    <n v="4917.6499999999996"/>
    <n v="4908.26"/>
    <n v="9.39"/>
    <n v="0"/>
    <x v="1"/>
    <x v="2"/>
    <x v="21"/>
    <x v="2"/>
  </r>
  <r>
    <x v="114"/>
    <x v="125"/>
    <x v="15855"/>
    <n v="5517.77"/>
    <n v="5486.54"/>
    <n v="31.23"/>
    <n v="0"/>
    <x v="1"/>
    <x v="2"/>
    <x v="21"/>
    <x v="2"/>
  </r>
  <r>
    <x v="115"/>
    <x v="133"/>
    <x v="15856"/>
    <n v="4845.45"/>
    <n v="4780.24"/>
    <n v="65.209999999999994"/>
    <n v="0"/>
    <x v="1"/>
    <x v="2"/>
    <x v="21"/>
    <x v="2"/>
  </r>
  <r>
    <x v="116"/>
    <x v="190"/>
    <x v="15857"/>
    <n v="5094.28"/>
    <n v="5038.49"/>
    <n v="55.79"/>
    <n v="0"/>
    <x v="1"/>
    <x v="2"/>
    <x v="21"/>
    <x v="2"/>
  </r>
  <r>
    <x v="117"/>
    <x v="171"/>
    <x v="15858"/>
    <n v="4121.2"/>
    <n v="4037.32"/>
    <n v="83.88"/>
    <n v="0"/>
    <x v="1"/>
    <x v="2"/>
    <x v="21"/>
    <x v="2"/>
  </r>
  <r>
    <x v="118"/>
    <x v="190"/>
    <x v="15859"/>
    <n v="4298.1400000000003"/>
    <n v="4281.47"/>
    <n v="16.670000000000002"/>
    <n v="0"/>
    <x v="1"/>
    <x v="2"/>
    <x v="21"/>
    <x v="3"/>
  </r>
  <r>
    <x v="119"/>
    <x v="185"/>
    <x v="15860"/>
    <n v="4206.96"/>
    <n v="4200.29"/>
    <n v="6.67"/>
    <n v="0"/>
    <x v="1"/>
    <x v="2"/>
    <x v="21"/>
    <x v="3"/>
  </r>
  <r>
    <x v="120"/>
    <x v="198"/>
    <x v="15861"/>
    <n v="3986.43"/>
    <n v="3968.34"/>
    <n v="18.09"/>
    <n v="0"/>
    <x v="1"/>
    <x v="2"/>
    <x v="21"/>
    <x v="3"/>
  </r>
  <r>
    <x v="121"/>
    <x v="231"/>
    <x v="15862"/>
    <n v="3186.92"/>
    <n v="3120.9"/>
    <n v="66.02"/>
    <n v="0"/>
    <x v="1"/>
    <x v="2"/>
    <x v="21"/>
    <x v="3"/>
  </r>
  <r>
    <x v="122"/>
    <x v="218"/>
    <x v="15863"/>
    <n v="6099.25"/>
    <n v="6061.61"/>
    <n v="37.64"/>
    <n v="0"/>
    <x v="1"/>
    <x v="2"/>
    <x v="21"/>
    <x v="4"/>
  </r>
  <r>
    <x v="123"/>
    <x v="243"/>
    <x v="15864"/>
    <n v="3718.57"/>
    <n v="3699.15"/>
    <n v="19.420000000000002"/>
    <n v="0"/>
    <x v="1"/>
    <x v="2"/>
    <x v="21"/>
    <x v="4"/>
  </r>
  <r>
    <x v="124"/>
    <x v="165"/>
    <x v="15865"/>
    <n v="2589.98"/>
    <n v="2520.14"/>
    <n v="69.84"/>
    <n v="0"/>
    <x v="1"/>
    <x v="2"/>
    <x v="21"/>
    <x v="4"/>
  </r>
  <r>
    <x v="125"/>
    <x v="138"/>
    <x v="15866"/>
    <n v="5650.72"/>
    <n v="5623.09"/>
    <n v="27.63"/>
    <n v="0"/>
    <x v="1"/>
    <x v="2"/>
    <x v="21"/>
    <x v="4"/>
  </r>
  <r>
    <x v="126"/>
    <x v="127"/>
    <x v="15867"/>
    <n v="6098.9"/>
    <n v="6056.82"/>
    <n v="42.08"/>
    <n v="0"/>
    <x v="1"/>
    <x v="2"/>
    <x v="21"/>
    <x v="5"/>
  </r>
  <r>
    <x v="127"/>
    <x v="135"/>
    <x v="15868"/>
    <n v="4285.37"/>
    <n v="4248.87"/>
    <n v="36.5"/>
    <n v="0"/>
    <x v="1"/>
    <x v="2"/>
    <x v="21"/>
    <x v="5"/>
  </r>
  <r>
    <x v="128"/>
    <x v="135"/>
    <x v="15869"/>
    <n v="4507.37"/>
    <n v="4443.63"/>
    <n v="63.74"/>
    <n v="0"/>
    <x v="1"/>
    <x v="2"/>
    <x v="21"/>
    <x v="5"/>
  </r>
  <r>
    <x v="129"/>
    <x v="122"/>
    <x v="15870"/>
    <n v="5290.98"/>
    <n v="4986.88"/>
    <n v="304.10000000000002"/>
    <n v="0"/>
    <x v="1"/>
    <x v="2"/>
    <x v="21"/>
    <x v="5"/>
  </r>
  <r>
    <x v="130"/>
    <x v="112"/>
    <x v="15871"/>
    <n v="6133.06"/>
    <n v="4359.1499999999996"/>
    <n v="1773.91"/>
    <n v="0"/>
    <x v="1"/>
    <x v="2"/>
    <x v="21"/>
    <x v="5"/>
  </r>
  <r>
    <x v="131"/>
    <x v="120"/>
    <x v="15872"/>
    <n v="5851.85"/>
    <n v="2404.38"/>
    <n v="3447.47"/>
    <n v="0"/>
    <x v="1"/>
    <x v="2"/>
    <x v="21"/>
    <x v="6"/>
  </r>
  <r>
    <x v="132"/>
    <x v="136"/>
    <x v="15873"/>
    <n v="5324.44"/>
    <n v="1909.65"/>
    <n v="3414.79"/>
    <n v="0"/>
    <x v="1"/>
    <x v="2"/>
    <x v="21"/>
    <x v="6"/>
  </r>
  <r>
    <x v="133"/>
    <x v="138"/>
    <x v="15874"/>
    <n v="6664.84"/>
    <n v="2823.89"/>
    <n v="3840.95"/>
    <n v="0"/>
    <x v="1"/>
    <x v="2"/>
    <x v="21"/>
    <x v="6"/>
  </r>
  <r>
    <x v="134"/>
    <x v="127"/>
    <x v="15875"/>
    <n v="8290.85"/>
    <n v="4071.86"/>
    <n v="4218.99"/>
    <n v="0"/>
    <x v="1"/>
    <x v="2"/>
    <x v="21"/>
    <x v="6"/>
  </r>
  <r>
    <x v="135"/>
    <x v="138"/>
    <x v="15876"/>
    <n v="5184.33"/>
    <n v="943.54"/>
    <n v="4240.79"/>
    <n v="0"/>
    <x v="1"/>
    <x v="2"/>
    <x v="21"/>
    <x v="7"/>
  </r>
  <r>
    <x v="136"/>
    <x v="134"/>
    <x v="15877"/>
    <n v="2443.87"/>
    <n v="753.66"/>
    <n v="1690.21"/>
    <n v="0"/>
    <x v="1"/>
    <x v="2"/>
    <x v="21"/>
    <x v="7"/>
  </r>
  <r>
    <x v="137"/>
    <x v="135"/>
    <x v="15878"/>
    <n v="2198.4299999999998"/>
    <n v="560"/>
    <n v="1638.43"/>
    <n v="0"/>
    <x v="1"/>
    <x v="2"/>
    <x v="21"/>
    <x v="7"/>
  </r>
  <r>
    <x v="138"/>
    <x v="164"/>
    <x v="15879"/>
    <n v="1859.17"/>
    <n v="389.78"/>
    <n v="1469.39"/>
    <n v="0"/>
    <x v="1"/>
    <x v="2"/>
    <x v="21"/>
    <x v="7"/>
  </r>
  <r>
    <x v="139"/>
    <x v="157"/>
    <x v="15880"/>
    <n v="2063.88"/>
    <n v="437.22"/>
    <n v="1626.66"/>
    <n v="0"/>
    <x v="1"/>
    <x v="2"/>
    <x v="21"/>
    <x v="8"/>
  </r>
  <r>
    <x v="140"/>
    <x v="120"/>
    <x v="15881"/>
    <n v="3606.15"/>
    <n v="888.21"/>
    <n v="2717.94"/>
    <n v="0"/>
    <x v="1"/>
    <x v="2"/>
    <x v="21"/>
    <x v="8"/>
  </r>
  <r>
    <x v="141"/>
    <x v="18"/>
    <x v="15882"/>
    <n v="9161.36"/>
    <n v="8550.64"/>
    <n v="610.72"/>
    <n v="0"/>
    <x v="1"/>
    <x v="2"/>
    <x v="21"/>
    <x v="8"/>
  </r>
  <r>
    <x v="142"/>
    <x v="28"/>
    <x v="15883"/>
    <n v="12019.83"/>
    <n v="11935.27"/>
    <n v="84.56"/>
    <n v="0"/>
    <x v="1"/>
    <x v="2"/>
    <x v="21"/>
    <x v="8"/>
  </r>
  <r>
    <x v="143"/>
    <x v="20"/>
    <x v="15884"/>
    <n v="11873.36"/>
    <n v="11740.27"/>
    <n v="133.09"/>
    <n v="0"/>
    <x v="1"/>
    <x v="2"/>
    <x v="21"/>
    <x v="8"/>
  </r>
  <r>
    <x v="144"/>
    <x v="69"/>
    <x v="15885"/>
    <n v="11630.03"/>
    <n v="11468.09"/>
    <n v="161.94"/>
    <n v="0"/>
    <x v="1"/>
    <x v="2"/>
    <x v="21"/>
    <x v="9"/>
  </r>
  <r>
    <x v="145"/>
    <x v="17"/>
    <x v="15886"/>
    <n v="10116.48"/>
    <n v="7885.12"/>
    <n v="2231.36"/>
    <n v="0"/>
    <x v="1"/>
    <x v="2"/>
    <x v="21"/>
    <x v="9"/>
  </r>
  <r>
    <x v="146"/>
    <x v="25"/>
    <x v="15887"/>
    <n v="14231.47"/>
    <n v="13805.95"/>
    <n v="425.52"/>
    <n v="0"/>
    <x v="1"/>
    <x v="2"/>
    <x v="21"/>
    <x v="9"/>
  </r>
  <r>
    <x v="147"/>
    <x v="35"/>
    <x v="15888"/>
    <n v="12693.72"/>
    <n v="12277.2"/>
    <n v="416.52"/>
    <n v="0"/>
    <x v="1"/>
    <x v="2"/>
    <x v="21"/>
    <x v="9"/>
  </r>
  <r>
    <x v="148"/>
    <x v="31"/>
    <x v="15889"/>
    <n v="14078.62"/>
    <n v="13934.92"/>
    <n v="143.69999999999999"/>
    <n v="0"/>
    <x v="1"/>
    <x v="2"/>
    <x v="21"/>
    <x v="10"/>
  </r>
  <r>
    <x v="149"/>
    <x v="34"/>
    <x v="15890"/>
    <n v="12276.64"/>
    <n v="11577.52"/>
    <n v="699.12"/>
    <n v="0"/>
    <x v="1"/>
    <x v="2"/>
    <x v="21"/>
    <x v="10"/>
  </r>
  <r>
    <x v="150"/>
    <x v="40"/>
    <x v="15891"/>
    <n v="14217.77"/>
    <n v="14188.24"/>
    <n v="29.53"/>
    <n v="0"/>
    <x v="1"/>
    <x v="2"/>
    <x v="21"/>
    <x v="10"/>
  </r>
  <r>
    <x v="151"/>
    <x v="19"/>
    <x v="15892"/>
    <n v="10517.18"/>
    <n v="10505.41"/>
    <n v="11.77"/>
    <n v="0"/>
    <x v="1"/>
    <x v="2"/>
    <x v="21"/>
    <x v="10"/>
  </r>
  <r>
    <x v="152"/>
    <x v="11"/>
    <x v="15893"/>
    <n v="7287.73"/>
    <n v="7258.26"/>
    <n v="29.47"/>
    <n v="0"/>
    <x v="1"/>
    <x v="2"/>
    <x v="21"/>
    <x v="11"/>
  </r>
  <r>
    <x v="153"/>
    <x v="13"/>
    <x v="15894"/>
    <n v="6005.2"/>
    <n v="5992.65"/>
    <n v="12.55"/>
    <n v="0"/>
    <x v="1"/>
    <x v="2"/>
    <x v="21"/>
    <x v="11"/>
  </r>
  <r>
    <x v="154"/>
    <x v="46"/>
    <x v="15895"/>
    <n v="5582.41"/>
    <n v="5582.41"/>
    <n v="0"/>
    <n v="0"/>
    <x v="1"/>
    <x v="2"/>
    <x v="21"/>
    <x v="11"/>
  </r>
  <r>
    <x v="155"/>
    <x v="23"/>
    <x v="15896"/>
    <n v="6977.58"/>
    <n v="6938.25"/>
    <n v="39.33"/>
    <n v="0"/>
    <x v="1"/>
    <x v="2"/>
    <x v="21"/>
    <x v="11"/>
  </r>
  <r>
    <x v="156"/>
    <x v="48"/>
    <x v="15897"/>
    <n v="5615.41"/>
    <n v="5478.55"/>
    <n v="136.86000000000001"/>
    <n v="0"/>
    <x v="1"/>
    <x v="2"/>
    <x v="21"/>
    <x v="11"/>
  </r>
  <r>
    <x v="104"/>
    <x v="138"/>
    <x v="15898"/>
    <n v="42780.11"/>
    <n v="42693.41"/>
    <n v="86.7"/>
    <n v="0"/>
    <x v="1"/>
    <x v="2"/>
    <x v="22"/>
    <x v="0"/>
  </r>
  <r>
    <x v="105"/>
    <x v="113"/>
    <x v="15899"/>
    <n v="36757.74"/>
    <n v="36706.18"/>
    <n v="51.56"/>
    <n v="0"/>
    <x v="1"/>
    <x v="2"/>
    <x v="22"/>
    <x v="0"/>
  </r>
  <r>
    <x v="106"/>
    <x v="126"/>
    <x v="15900"/>
    <n v="30910.98"/>
    <n v="30852.65"/>
    <n v="58.33"/>
    <n v="0"/>
    <x v="1"/>
    <x v="2"/>
    <x v="22"/>
    <x v="0"/>
  </r>
  <r>
    <x v="107"/>
    <x v="129"/>
    <x v="15901"/>
    <n v="34248.730000000003"/>
    <n v="34216.92"/>
    <n v="31.81"/>
    <n v="0"/>
    <x v="1"/>
    <x v="2"/>
    <x v="22"/>
    <x v="0"/>
  </r>
  <r>
    <x v="108"/>
    <x v="145"/>
    <x v="15902"/>
    <n v="39878.269999999997"/>
    <n v="39864.21"/>
    <n v="14.06"/>
    <n v="0"/>
    <x v="1"/>
    <x v="2"/>
    <x v="22"/>
    <x v="0"/>
  </r>
  <r>
    <x v="109"/>
    <x v="162"/>
    <x v="15903"/>
    <n v="31860.36"/>
    <n v="31835.599999999999"/>
    <n v="24.76"/>
    <n v="0"/>
    <x v="1"/>
    <x v="2"/>
    <x v="22"/>
    <x v="1"/>
  </r>
  <r>
    <x v="110"/>
    <x v="133"/>
    <x v="15904"/>
    <n v="35017.370000000003"/>
    <n v="35003.39"/>
    <n v="13.98"/>
    <n v="0"/>
    <x v="1"/>
    <x v="2"/>
    <x v="22"/>
    <x v="1"/>
  </r>
  <r>
    <x v="111"/>
    <x v="157"/>
    <x v="15905"/>
    <n v="36142.19"/>
    <n v="36097.730000000003"/>
    <n v="44.46"/>
    <n v="0"/>
    <x v="1"/>
    <x v="2"/>
    <x v="22"/>
    <x v="1"/>
  </r>
  <r>
    <x v="112"/>
    <x v="127"/>
    <x v="15906"/>
    <n v="35083.9"/>
    <n v="35048.65"/>
    <n v="35.25"/>
    <n v="0"/>
    <x v="1"/>
    <x v="2"/>
    <x v="22"/>
    <x v="1"/>
  </r>
  <r>
    <x v="113"/>
    <x v="133"/>
    <x v="15907"/>
    <n v="39431.449999999997"/>
    <n v="39411.01"/>
    <n v="20.440000000000001"/>
    <n v="0"/>
    <x v="1"/>
    <x v="2"/>
    <x v="22"/>
    <x v="2"/>
  </r>
  <r>
    <x v="114"/>
    <x v="133"/>
    <x v="15908"/>
    <n v="40325.42"/>
    <n v="40286.28"/>
    <n v="39.14"/>
    <n v="0"/>
    <x v="1"/>
    <x v="2"/>
    <x v="22"/>
    <x v="2"/>
  </r>
  <r>
    <x v="115"/>
    <x v="172"/>
    <x v="15909"/>
    <n v="34747.64"/>
    <n v="34691.589999999997"/>
    <n v="56.05"/>
    <n v="0"/>
    <x v="1"/>
    <x v="2"/>
    <x v="22"/>
    <x v="2"/>
  </r>
  <r>
    <x v="116"/>
    <x v="166"/>
    <x v="15910"/>
    <n v="30815.17"/>
    <n v="30769.51"/>
    <n v="45.66"/>
    <n v="0"/>
    <x v="1"/>
    <x v="2"/>
    <x v="22"/>
    <x v="2"/>
  </r>
  <r>
    <x v="117"/>
    <x v="194"/>
    <x v="15911"/>
    <n v="30179.93"/>
    <n v="30158.69"/>
    <n v="21.24"/>
    <n v="0"/>
    <x v="1"/>
    <x v="2"/>
    <x v="22"/>
    <x v="2"/>
  </r>
  <r>
    <x v="118"/>
    <x v="164"/>
    <x v="15912"/>
    <n v="32417.34"/>
    <n v="32377.02"/>
    <n v="40.32"/>
    <n v="0"/>
    <x v="1"/>
    <x v="2"/>
    <x v="22"/>
    <x v="3"/>
  </r>
  <r>
    <x v="119"/>
    <x v="175"/>
    <x v="15913"/>
    <n v="27179.3"/>
    <n v="27160.25"/>
    <n v="19.05"/>
    <n v="0"/>
    <x v="1"/>
    <x v="2"/>
    <x v="22"/>
    <x v="3"/>
  </r>
  <r>
    <x v="120"/>
    <x v="175"/>
    <x v="15914"/>
    <n v="27993.11"/>
    <n v="27987.79"/>
    <n v="5.32"/>
    <n v="0"/>
    <x v="1"/>
    <x v="2"/>
    <x v="22"/>
    <x v="3"/>
  </r>
  <r>
    <x v="121"/>
    <x v="147"/>
    <x v="15915"/>
    <n v="32057.66"/>
    <n v="32041.66"/>
    <n v="16"/>
    <n v="0"/>
    <x v="1"/>
    <x v="2"/>
    <x v="22"/>
    <x v="3"/>
  </r>
  <r>
    <x v="122"/>
    <x v="184"/>
    <x v="15916"/>
    <n v="31369.71"/>
    <n v="31337.34"/>
    <n v="32.369999999999997"/>
    <n v="0"/>
    <x v="1"/>
    <x v="2"/>
    <x v="22"/>
    <x v="4"/>
  </r>
  <r>
    <x v="123"/>
    <x v="174"/>
    <x v="15917"/>
    <n v="46470.59"/>
    <n v="46450.59"/>
    <n v="20"/>
    <n v="0"/>
    <x v="1"/>
    <x v="2"/>
    <x v="22"/>
    <x v="4"/>
  </r>
  <r>
    <x v="124"/>
    <x v="160"/>
    <x v="15918"/>
    <n v="45242.78"/>
    <n v="45097.35"/>
    <n v="145.43"/>
    <n v="0"/>
    <x v="1"/>
    <x v="2"/>
    <x v="22"/>
    <x v="4"/>
  </r>
  <r>
    <x v="125"/>
    <x v="194"/>
    <x v="15919"/>
    <n v="38988.22"/>
    <n v="38021.300000000003"/>
    <n v="966.92"/>
    <n v="0"/>
    <x v="1"/>
    <x v="2"/>
    <x v="22"/>
    <x v="4"/>
  </r>
  <r>
    <x v="126"/>
    <x v="194"/>
    <x v="15920"/>
    <n v="39037.379999999997"/>
    <n v="39001.29"/>
    <n v="36.090000000000003"/>
    <n v="0"/>
    <x v="1"/>
    <x v="2"/>
    <x v="22"/>
    <x v="5"/>
  </r>
  <r>
    <x v="127"/>
    <x v="123"/>
    <x v="15921"/>
    <n v="37006.78"/>
    <n v="36988.35"/>
    <n v="18.43"/>
    <n v="0"/>
    <x v="1"/>
    <x v="2"/>
    <x v="22"/>
    <x v="5"/>
  </r>
  <r>
    <x v="128"/>
    <x v="151"/>
    <x v="15922"/>
    <n v="40530.83"/>
    <n v="40510.47"/>
    <n v="20.36"/>
    <n v="0"/>
    <x v="1"/>
    <x v="2"/>
    <x v="22"/>
    <x v="5"/>
  </r>
  <r>
    <x v="129"/>
    <x v="57"/>
    <x v="15923"/>
    <n v="79842.73"/>
    <n v="79833.929999999993"/>
    <n v="8.8000000000000007"/>
    <n v="0"/>
    <x v="1"/>
    <x v="2"/>
    <x v="22"/>
    <x v="5"/>
  </r>
  <r>
    <x v="130"/>
    <x v="88"/>
    <x v="15924"/>
    <n v="69865.47"/>
    <n v="69737.02"/>
    <n v="128.44999999999999"/>
    <n v="0"/>
    <x v="1"/>
    <x v="2"/>
    <x v="22"/>
    <x v="5"/>
  </r>
  <r>
    <x v="131"/>
    <x v="16"/>
    <x v="15925"/>
    <n v="74777.88"/>
    <n v="72884.61"/>
    <n v="1893.27"/>
    <n v="0"/>
    <x v="1"/>
    <x v="2"/>
    <x v="22"/>
    <x v="6"/>
  </r>
  <r>
    <x v="132"/>
    <x v="16"/>
    <x v="15926"/>
    <n v="73126.84"/>
    <n v="66783.78"/>
    <n v="6343.06"/>
    <n v="0"/>
    <x v="1"/>
    <x v="2"/>
    <x v="22"/>
    <x v="6"/>
  </r>
  <r>
    <x v="133"/>
    <x v="1"/>
    <x v="15927"/>
    <n v="69553.710000000006"/>
    <n v="69461.64"/>
    <n v="92.07"/>
    <n v="0"/>
    <x v="1"/>
    <x v="2"/>
    <x v="22"/>
    <x v="6"/>
  </r>
  <r>
    <x v="134"/>
    <x v="4"/>
    <x v="15928"/>
    <n v="78499.350000000006"/>
    <n v="78481.95"/>
    <n v="17.399999999999999"/>
    <n v="0"/>
    <x v="1"/>
    <x v="2"/>
    <x v="22"/>
    <x v="6"/>
  </r>
  <r>
    <x v="135"/>
    <x v="16"/>
    <x v="15929"/>
    <n v="81561.58"/>
    <n v="81486.37"/>
    <n v="75.209999999999994"/>
    <n v="0"/>
    <x v="1"/>
    <x v="2"/>
    <x v="22"/>
    <x v="7"/>
  </r>
  <r>
    <x v="136"/>
    <x v="57"/>
    <x v="15930"/>
    <n v="72650.8"/>
    <n v="72518.58"/>
    <n v="132.22"/>
    <n v="0"/>
    <x v="1"/>
    <x v="2"/>
    <x v="22"/>
    <x v="7"/>
  </r>
  <r>
    <x v="137"/>
    <x v="47"/>
    <x v="15931"/>
    <n v="65675.509999999995"/>
    <n v="64377.29"/>
    <n v="1298.22"/>
    <n v="0"/>
    <x v="1"/>
    <x v="2"/>
    <x v="22"/>
    <x v="7"/>
  </r>
  <r>
    <x v="138"/>
    <x v="11"/>
    <x v="15932"/>
    <n v="86598.84"/>
    <n v="86014.32"/>
    <n v="584.52"/>
    <n v="0"/>
    <x v="1"/>
    <x v="2"/>
    <x v="22"/>
    <x v="7"/>
  </r>
  <r>
    <x v="139"/>
    <x v="42"/>
    <x v="15933"/>
    <n v="86542.83"/>
    <n v="83579.289999999994"/>
    <n v="2963.54"/>
    <n v="0"/>
    <x v="1"/>
    <x v="2"/>
    <x v="22"/>
    <x v="8"/>
  </r>
  <r>
    <x v="140"/>
    <x v="42"/>
    <x v="15934"/>
    <n v="85269.97"/>
    <n v="75004.87"/>
    <n v="10265.1"/>
    <n v="0"/>
    <x v="1"/>
    <x v="2"/>
    <x v="22"/>
    <x v="8"/>
  </r>
  <r>
    <x v="141"/>
    <x v="11"/>
    <x v="15935"/>
    <n v="82958.27"/>
    <n v="76233.25"/>
    <n v="6725.02"/>
    <n v="0"/>
    <x v="1"/>
    <x v="2"/>
    <x v="22"/>
    <x v="8"/>
  </r>
  <r>
    <x v="142"/>
    <x v="49"/>
    <x v="15936"/>
    <n v="75232.89"/>
    <n v="70010.100000000006"/>
    <n v="5222.79"/>
    <n v="0"/>
    <x v="1"/>
    <x v="2"/>
    <x v="22"/>
    <x v="8"/>
  </r>
  <r>
    <x v="143"/>
    <x v="49"/>
    <x v="15937"/>
    <n v="77643.88"/>
    <n v="74785.279999999999"/>
    <n v="2858.6"/>
    <n v="0"/>
    <x v="1"/>
    <x v="2"/>
    <x v="22"/>
    <x v="8"/>
  </r>
  <r>
    <x v="144"/>
    <x v="0"/>
    <x v="15938"/>
    <n v="76272.02"/>
    <n v="73831.31"/>
    <n v="2440.71"/>
    <n v="0"/>
    <x v="1"/>
    <x v="2"/>
    <x v="22"/>
    <x v="9"/>
  </r>
  <r>
    <x v="145"/>
    <x v="42"/>
    <x v="15939"/>
    <n v="84899.25"/>
    <n v="69061.91"/>
    <n v="15837.34"/>
    <n v="0"/>
    <x v="1"/>
    <x v="2"/>
    <x v="22"/>
    <x v="9"/>
  </r>
  <r>
    <x v="146"/>
    <x v="20"/>
    <x v="15940"/>
    <n v="94127.8"/>
    <n v="83175.87"/>
    <n v="10951.93"/>
    <n v="0"/>
    <x v="1"/>
    <x v="2"/>
    <x v="22"/>
    <x v="9"/>
  </r>
  <r>
    <x v="147"/>
    <x v="9"/>
    <x v="15941"/>
    <n v="105095.63"/>
    <n v="77383.56"/>
    <n v="27712.07"/>
    <n v="0"/>
    <x v="1"/>
    <x v="2"/>
    <x v="22"/>
    <x v="9"/>
  </r>
  <r>
    <x v="148"/>
    <x v="15"/>
    <x v="15942"/>
    <n v="100523.29"/>
    <n v="87365.6"/>
    <n v="13157.69"/>
    <n v="0"/>
    <x v="1"/>
    <x v="2"/>
    <x v="22"/>
    <x v="10"/>
  </r>
  <r>
    <x v="149"/>
    <x v="20"/>
    <x v="15943"/>
    <n v="68898.259999999995"/>
    <n v="68066.559999999998"/>
    <n v="831.7"/>
    <n v="0"/>
    <x v="1"/>
    <x v="2"/>
    <x v="22"/>
    <x v="10"/>
  </r>
  <r>
    <x v="150"/>
    <x v="27"/>
    <x v="15944"/>
    <n v="58153.06"/>
    <n v="56547.41"/>
    <n v="1605.65"/>
    <n v="0"/>
    <x v="1"/>
    <x v="2"/>
    <x v="22"/>
    <x v="10"/>
  </r>
  <r>
    <x v="151"/>
    <x v="20"/>
    <x v="15945"/>
    <n v="41196.81"/>
    <n v="40279.83"/>
    <n v="916.98"/>
    <n v="0"/>
    <x v="1"/>
    <x v="2"/>
    <x v="22"/>
    <x v="10"/>
  </r>
  <r>
    <x v="152"/>
    <x v="31"/>
    <x v="15946"/>
    <n v="54092.42"/>
    <n v="42914.14"/>
    <n v="11178.28"/>
    <n v="0"/>
    <x v="1"/>
    <x v="2"/>
    <x v="22"/>
    <x v="11"/>
  </r>
  <r>
    <x v="153"/>
    <x v="17"/>
    <x v="15947"/>
    <n v="44714.35"/>
    <n v="41824.67"/>
    <n v="2889.68"/>
    <n v="0"/>
    <x v="1"/>
    <x v="2"/>
    <x v="22"/>
    <x v="11"/>
  </r>
  <r>
    <x v="154"/>
    <x v="49"/>
    <x v="15948"/>
    <n v="47358.47"/>
    <n v="46301.47"/>
    <n v="1057"/>
    <n v="0"/>
    <x v="1"/>
    <x v="2"/>
    <x v="22"/>
    <x v="11"/>
  </r>
  <r>
    <x v="155"/>
    <x v="20"/>
    <x v="15949"/>
    <n v="60864.69"/>
    <n v="57800.85"/>
    <n v="3063.84"/>
    <n v="0"/>
    <x v="1"/>
    <x v="2"/>
    <x v="22"/>
    <x v="11"/>
  </r>
  <r>
    <x v="156"/>
    <x v="9"/>
    <x v="15950"/>
    <n v="55166.16"/>
    <n v="43159.57"/>
    <n v="12006.59"/>
    <n v="0"/>
    <x v="1"/>
    <x v="2"/>
    <x v="22"/>
    <x v="11"/>
  </r>
  <r>
    <x v="104"/>
    <x v="25"/>
    <x v="15951"/>
    <n v="5071.45"/>
    <n v="3623.32"/>
    <n v="1448.13"/>
    <n v="0"/>
    <x v="1"/>
    <x v="2"/>
    <x v="23"/>
    <x v="0"/>
  </r>
  <r>
    <x v="105"/>
    <x v="103"/>
    <x v="15952"/>
    <n v="2999.6"/>
    <n v="1340.39"/>
    <n v="1659.21"/>
    <n v="0"/>
    <x v="1"/>
    <x v="2"/>
    <x v="23"/>
    <x v="0"/>
  </r>
  <r>
    <x v="106"/>
    <x v="105"/>
    <x v="15953"/>
    <n v="3009.04"/>
    <n v="1284.9000000000001"/>
    <n v="1724.14"/>
    <n v="0"/>
    <x v="1"/>
    <x v="2"/>
    <x v="23"/>
    <x v="0"/>
  </r>
  <r>
    <x v="107"/>
    <x v="50"/>
    <x v="15954"/>
    <n v="1767.17"/>
    <n v="1109.76"/>
    <n v="657.41"/>
    <n v="0"/>
    <x v="1"/>
    <x v="2"/>
    <x v="23"/>
    <x v="0"/>
  </r>
  <r>
    <x v="108"/>
    <x v="51"/>
    <x v="15955"/>
    <n v="1655.83"/>
    <n v="964.23"/>
    <n v="691.6"/>
    <n v="0"/>
    <x v="1"/>
    <x v="2"/>
    <x v="23"/>
    <x v="0"/>
  </r>
  <r>
    <x v="109"/>
    <x v="109"/>
    <x v="15956"/>
    <n v="1579.93"/>
    <n v="1182.5999999999999"/>
    <n v="397.33"/>
    <n v="0"/>
    <x v="1"/>
    <x v="2"/>
    <x v="23"/>
    <x v="1"/>
  </r>
  <r>
    <x v="110"/>
    <x v="108"/>
    <x v="15957"/>
    <n v="1406.83"/>
    <n v="1070.55"/>
    <n v="336.28"/>
    <n v="0"/>
    <x v="1"/>
    <x v="2"/>
    <x v="23"/>
    <x v="1"/>
  </r>
  <r>
    <x v="111"/>
    <x v="116"/>
    <x v="15958"/>
    <n v="1772.1"/>
    <n v="1111.3800000000001"/>
    <n v="660.72"/>
    <n v="0"/>
    <x v="1"/>
    <x v="2"/>
    <x v="23"/>
    <x v="1"/>
  </r>
  <r>
    <x v="112"/>
    <x v="126"/>
    <x v="15959"/>
    <n v="2251.89"/>
    <n v="1658.64"/>
    <n v="593.25"/>
    <n v="0"/>
    <x v="1"/>
    <x v="2"/>
    <x v="23"/>
    <x v="1"/>
  </r>
  <r>
    <x v="113"/>
    <x v="124"/>
    <x v="15960"/>
    <n v="2949.48"/>
    <n v="1739.58"/>
    <n v="1209.9000000000001"/>
    <n v="0"/>
    <x v="1"/>
    <x v="2"/>
    <x v="23"/>
    <x v="2"/>
  </r>
  <r>
    <x v="114"/>
    <x v="122"/>
    <x v="15961"/>
    <n v="3137.94"/>
    <n v="1733.01"/>
    <n v="1404.93"/>
    <n v="0"/>
    <x v="1"/>
    <x v="2"/>
    <x v="23"/>
    <x v="2"/>
  </r>
  <r>
    <x v="115"/>
    <x v="153"/>
    <x v="15962"/>
    <n v="2542.02"/>
    <n v="1647.11"/>
    <n v="894.91"/>
    <n v="0"/>
    <x v="1"/>
    <x v="2"/>
    <x v="23"/>
    <x v="2"/>
  </r>
  <r>
    <x v="116"/>
    <x v="150"/>
    <x v="15963"/>
    <n v="1900.44"/>
    <n v="1173.79"/>
    <n v="726.65"/>
    <n v="0"/>
    <x v="1"/>
    <x v="2"/>
    <x v="23"/>
    <x v="2"/>
  </r>
  <r>
    <x v="117"/>
    <x v="168"/>
    <x v="15964"/>
    <n v="2102.5700000000002"/>
    <n v="1289.23"/>
    <n v="813.34"/>
    <n v="0"/>
    <x v="1"/>
    <x v="2"/>
    <x v="23"/>
    <x v="2"/>
  </r>
  <r>
    <x v="118"/>
    <x v="193"/>
    <x v="15965"/>
    <n v="3079.58"/>
    <n v="1064.51"/>
    <n v="2015.07"/>
    <n v="0"/>
    <x v="1"/>
    <x v="2"/>
    <x v="23"/>
    <x v="3"/>
  </r>
  <r>
    <x v="119"/>
    <x v="172"/>
    <x v="15966"/>
    <n v="2776.78"/>
    <n v="713.34"/>
    <n v="2063.44"/>
    <n v="0"/>
    <x v="1"/>
    <x v="2"/>
    <x v="23"/>
    <x v="3"/>
  </r>
  <r>
    <x v="120"/>
    <x v="152"/>
    <x v="15967"/>
    <n v="2566.3000000000002"/>
    <n v="1066.0899999999999"/>
    <n v="1500.21"/>
    <n v="0"/>
    <x v="1"/>
    <x v="2"/>
    <x v="23"/>
    <x v="3"/>
  </r>
  <r>
    <x v="121"/>
    <x v="157"/>
    <x v="15968"/>
    <n v="2457.46"/>
    <n v="835.36"/>
    <n v="1622.1"/>
    <n v="0"/>
    <x v="1"/>
    <x v="2"/>
    <x v="23"/>
    <x v="3"/>
  </r>
  <r>
    <x v="122"/>
    <x v="131"/>
    <x v="15969"/>
    <n v="2653.75"/>
    <n v="1313.78"/>
    <n v="1339.97"/>
    <n v="0"/>
    <x v="1"/>
    <x v="2"/>
    <x v="23"/>
    <x v="4"/>
  </r>
  <r>
    <x v="123"/>
    <x v="114"/>
    <x v="15970"/>
    <n v="2001.66"/>
    <n v="971.97"/>
    <n v="1029.69"/>
    <n v="0"/>
    <x v="1"/>
    <x v="2"/>
    <x v="23"/>
    <x v="4"/>
  </r>
  <r>
    <x v="124"/>
    <x v="120"/>
    <x v="15971"/>
    <n v="1488.89"/>
    <n v="1102.05"/>
    <n v="386.84"/>
    <n v="0"/>
    <x v="1"/>
    <x v="2"/>
    <x v="23"/>
    <x v="4"/>
  </r>
  <r>
    <x v="125"/>
    <x v="112"/>
    <x v="15972"/>
    <n v="2330.3200000000002"/>
    <n v="729.74"/>
    <n v="1600.58"/>
    <n v="0"/>
    <x v="1"/>
    <x v="2"/>
    <x v="23"/>
    <x v="4"/>
  </r>
  <r>
    <x v="126"/>
    <x v="52"/>
    <x v="15973"/>
    <n v="3513.04"/>
    <n v="1403.33"/>
    <n v="2109.71"/>
    <n v="0"/>
    <x v="1"/>
    <x v="2"/>
    <x v="23"/>
    <x v="5"/>
  </r>
  <r>
    <x v="127"/>
    <x v="111"/>
    <x v="15974"/>
    <n v="3619.1"/>
    <n v="868.53"/>
    <n v="2750.57"/>
    <n v="0"/>
    <x v="1"/>
    <x v="2"/>
    <x v="23"/>
    <x v="5"/>
  </r>
  <r>
    <x v="128"/>
    <x v="102"/>
    <x v="15975"/>
    <n v="3111.29"/>
    <n v="924.38"/>
    <n v="2186.91"/>
    <n v="0"/>
    <x v="1"/>
    <x v="2"/>
    <x v="23"/>
    <x v="5"/>
  </r>
  <r>
    <x v="129"/>
    <x v="110"/>
    <x v="15976"/>
    <n v="902"/>
    <n v="11.67"/>
    <n v="890.33"/>
    <n v="0"/>
    <x v="1"/>
    <x v="2"/>
    <x v="23"/>
    <x v="5"/>
  </r>
  <r>
    <x v="130"/>
    <x v="5"/>
    <x v="15977"/>
    <n v="4174.58"/>
    <n v="30.22"/>
    <n v="4144.3599999999997"/>
    <n v="0"/>
    <x v="1"/>
    <x v="2"/>
    <x v="23"/>
    <x v="5"/>
  </r>
  <r>
    <x v="131"/>
    <x v="14"/>
    <x v="15978"/>
    <n v="3029.92"/>
    <n v="10"/>
    <n v="3019.92"/>
    <n v="0"/>
    <x v="1"/>
    <x v="2"/>
    <x v="23"/>
    <x v="6"/>
  </r>
  <r>
    <x v="132"/>
    <x v="20"/>
    <x v="15979"/>
    <n v="3444.37"/>
    <n v="6.67"/>
    <n v="3437.7"/>
    <n v="0"/>
    <x v="1"/>
    <x v="2"/>
    <x v="23"/>
    <x v="6"/>
  </r>
  <r>
    <x v="133"/>
    <x v="30"/>
    <x v="15980"/>
    <n v="4874.1099999999997"/>
    <n v="50"/>
    <n v="4824.1099999999997"/>
    <n v="0"/>
    <x v="1"/>
    <x v="2"/>
    <x v="23"/>
    <x v="6"/>
  </r>
  <r>
    <x v="134"/>
    <x v="13"/>
    <x v="15981"/>
    <n v="2912.03"/>
    <n v="457.22"/>
    <n v="2454.81"/>
    <n v="0"/>
    <x v="1"/>
    <x v="2"/>
    <x v="23"/>
    <x v="6"/>
  </r>
  <r>
    <x v="135"/>
    <x v="18"/>
    <x v="15982"/>
    <n v="3266.67"/>
    <n v="763.33"/>
    <n v="2503.34"/>
    <n v="0"/>
    <x v="1"/>
    <x v="2"/>
    <x v="23"/>
    <x v="7"/>
  </r>
  <r>
    <x v="136"/>
    <x v="41"/>
    <x v="15983"/>
    <n v="3544.31"/>
    <n v="577.77"/>
    <n v="2966.54"/>
    <n v="0"/>
    <x v="1"/>
    <x v="2"/>
    <x v="23"/>
    <x v="7"/>
  </r>
  <r>
    <x v="137"/>
    <x v="34"/>
    <x v="15984"/>
    <n v="4532.92"/>
    <n v="620.54999999999995"/>
    <n v="3912.37"/>
    <n v="0"/>
    <x v="1"/>
    <x v="2"/>
    <x v="23"/>
    <x v="7"/>
  </r>
  <r>
    <x v="138"/>
    <x v="101"/>
    <x v="15985"/>
    <n v="1944.78"/>
    <n v="445.56"/>
    <n v="1499.22"/>
    <n v="0"/>
    <x v="1"/>
    <x v="2"/>
    <x v="23"/>
    <x v="7"/>
  </r>
  <r>
    <x v="139"/>
    <x v="47"/>
    <x v="15986"/>
    <n v="3526.62"/>
    <n v="234.45"/>
    <n v="3292.17"/>
    <n v="0"/>
    <x v="1"/>
    <x v="2"/>
    <x v="23"/>
    <x v="8"/>
  </r>
  <r>
    <x v="140"/>
    <x v="51"/>
    <x v="15987"/>
    <n v="1836.63"/>
    <n v="336.67"/>
    <n v="1499.96"/>
    <n v="0"/>
    <x v="1"/>
    <x v="2"/>
    <x v="23"/>
    <x v="8"/>
  </r>
  <r>
    <x v="141"/>
    <x v="13"/>
    <x v="15988"/>
    <n v="2951.1"/>
    <n v="752.22"/>
    <n v="2198.88"/>
    <n v="0"/>
    <x v="1"/>
    <x v="2"/>
    <x v="23"/>
    <x v="8"/>
  </r>
  <r>
    <x v="142"/>
    <x v="169"/>
    <x v="15989"/>
    <n v="472.83"/>
    <n v="325.56"/>
    <n v="147.27000000000001"/>
    <n v="0"/>
    <x v="1"/>
    <x v="2"/>
    <x v="23"/>
    <x v="8"/>
  </r>
  <r>
    <x v="143"/>
    <x v="53"/>
    <x v="15990"/>
    <n v="1490.04"/>
    <n v="390"/>
    <n v="1100.04"/>
    <n v="0"/>
    <x v="1"/>
    <x v="2"/>
    <x v="23"/>
    <x v="8"/>
  </r>
  <r>
    <x v="144"/>
    <x v="75"/>
    <x v="15991"/>
    <n v="5090.41"/>
    <n v="385.56"/>
    <n v="4704.8500000000004"/>
    <n v="0"/>
    <x v="1"/>
    <x v="2"/>
    <x v="23"/>
    <x v="9"/>
  </r>
  <r>
    <x v="145"/>
    <x v="32"/>
    <x v="15992"/>
    <n v="3022.15"/>
    <n v="372.23"/>
    <n v="2649.92"/>
    <n v="0"/>
    <x v="1"/>
    <x v="2"/>
    <x v="23"/>
    <x v="9"/>
  </r>
  <r>
    <x v="146"/>
    <x v="79"/>
    <x v="15993"/>
    <n v="6340.2"/>
    <n v="273.33"/>
    <n v="6066.87"/>
    <n v="0"/>
    <x v="1"/>
    <x v="2"/>
    <x v="23"/>
    <x v="9"/>
  </r>
  <r>
    <x v="147"/>
    <x v="91"/>
    <x v="15994"/>
    <n v="8490.17"/>
    <n v="306.66000000000003"/>
    <n v="8183.51"/>
    <n v="0"/>
    <x v="1"/>
    <x v="2"/>
    <x v="23"/>
    <x v="9"/>
  </r>
  <r>
    <x v="148"/>
    <x v="77"/>
    <x v="15995"/>
    <n v="4212.8599999999997"/>
    <n v="402.22"/>
    <n v="3810.64"/>
    <n v="0"/>
    <x v="1"/>
    <x v="2"/>
    <x v="23"/>
    <x v="10"/>
  </r>
  <r>
    <x v="149"/>
    <x v="91"/>
    <x v="15996"/>
    <n v="9293.52"/>
    <n v="287.77"/>
    <n v="9005.75"/>
    <n v="0"/>
    <x v="1"/>
    <x v="2"/>
    <x v="23"/>
    <x v="10"/>
  </r>
  <r>
    <x v="150"/>
    <x v="73"/>
    <x v="15997"/>
    <n v="4024.77"/>
    <n v="313.33"/>
    <n v="3711.44"/>
    <n v="0"/>
    <x v="1"/>
    <x v="2"/>
    <x v="23"/>
    <x v="10"/>
  </r>
  <r>
    <x v="151"/>
    <x v="48"/>
    <x v="15998"/>
    <n v="1116.99"/>
    <n v="441.11"/>
    <n v="675.88"/>
    <n v="0"/>
    <x v="1"/>
    <x v="2"/>
    <x v="23"/>
    <x v="10"/>
  </r>
  <r>
    <x v="152"/>
    <x v="14"/>
    <x v="15999"/>
    <n v="531.84"/>
    <n v="193.33"/>
    <n v="338.51"/>
    <n v="0"/>
    <x v="1"/>
    <x v="2"/>
    <x v="23"/>
    <x v="11"/>
  </r>
  <r>
    <x v="153"/>
    <x v="11"/>
    <x v="16000"/>
    <n v="1091.44"/>
    <n v="536.66"/>
    <n v="554.78"/>
    <n v="0"/>
    <x v="1"/>
    <x v="2"/>
    <x v="23"/>
    <x v="11"/>
  </r>
  <r>
    <x v="154"/>
    <x v="111"/>
    <x v="16001"/>
    <n v="626.66999999999996"/>
    <n v="626.66999999999996"/>
    <n v="0"/>
    <n v="0"/>
    <x v="1"/>
    <x v="2"/>
    <x v="23"/>
    <x v="11"/>
  </r>
  <r>
    <x v="155"/>
    <x v="102"/>
    <x v="16002"/>
    <n v="665.05"/>
    <n v="656.66"/>
    <n v="8.39"/>
    <n v="0"/>
    <x v="1"/>
    <x v="2"/>
    <x v="23"/>
    <x v="11"/>
  </r>
  <r>
    <x v="156"/>
    <x v="51"/>
    <x v="16003"/>
    <n v="513.34"/>
    <n v="513.34"/>
    <n v="0"/>
    <n v="0"/>
    <x v="1"/>
    <x v="2"/>
    <x v="23"/>
    <x v="11"/>
  </r>
  <r>
    <x v="104"/>
    <x v="101"/>
    <x v="16004"/>
    <n v="6160.36"/>
    <n v="6147.77"/>
    <n v="12.59"/>
    <n v="0"/>
    <x v="1"/>
    <x v="2"/>
    <x v="24"/>
    <x v="0"/>
  </r>
  <r>
    <x v="105"/>
    <x v="51"/>
    <x v="16005"/>
    <n v="7653.2"/>
    <n v="6896.84"/>
    <n v="756.36"/>
    <n v="0"/>
    <x v="1"/>
    <x v="2"/>
    <x v="24"/>
    <x v="0"/>
  </r>
  <r>
    <x v="106"/>
    <x v="51"/>
    <x v="16006"/>
    <n v="7617.88"/>
    <n v="7027.76"/>
    <n v="590.12"/>
    <n v="0"/>
    <x v="1"/>
    <x v="2"/>
    <x v="24"/>
    <x v="0"/>
  </r>
  <r>
    <x v="107"/>
    <x v="101"/>
    <x v="16007"/>
    <n v="5028.87"/>
    <n v="5024.43"/>
    <n v="4.4400000000000004"/>
    <n v="0"/>
    <x v="1"/>
    <x v="2"/>
    <x v="24"/>
    <x v="0"/>
  </r>
  <r>
    <x v="108"/>
    <x v="103"/>
    <x v="16008"/>
    <n v="4853.7700000000004"/>
    <n v="4836.67"/>
    <n v="17.100000000000001"/>
    <n v="0"/>
    <x v="1"/>
    <x v="2"/>
    <x v="24"/>
    <x v="0"/>
  </r>
  <r>
    <x v="109"/>
    <x v="120"/>
    <x v="16009"/>
    <n v="5599.5"/>
    <n v="5128.8999999999996"/>
    <n v="470.6"/>
    <n v="0"/>
    <x v="1"/>
    <x v="2"/>
    <x v="24"/>
    <x v="1"/>
  </r>
  <r>
    <x v="110"/>
    <x v="109"/>
    <x v="16010"/>
    <n v="5321.71"/>
    <n v="5227.78"/>
    <n v="93.93"/>
    <n v="0"/>
    <x v="1"/>
    <x v="2"/>
    <x v="24"/>
    <x v="1"/>
  </r>
  <r>
    <x v="111"/>
    <x v="142"/>
    <x v="16011"/>
    <n v="5528.46"/>
    <n v="4652.2299999999996"/>
    <n v="876.23"/>
    <n v="0"/>
    <x v="1"/>
    <x v="2"/>
    <x v="24"/>
    <x v="1"/>
  </r>
  <r>
    <x v="112"/>
    <x v="154"/>
    <x v="16012"/>
    <n v="5127.41"/>
    <n v="4226.66"/>
    <n v="900.75"/>
    <n v="0"/>
    <x v="1"/>
    <x v="2"/>
    <x v="24"/>
    <x v="1"/>
  </r>
  <r>
    <x v="113"/>
    <x v="124"/>
    <x v="16013"/>
    <n v="5138.21"/>
    <n v="4908.88"/>
    <n v="229.33"/>
    <n v="0"/>
    <x v="1"/>
    <x v="2"/>
    <x v="24"/>
    <x v="2"/>
  </r>
  <r>
    <x v="114"/>
    <x v="155"/>
    <x v="16014"/>
    <n v="3974.86"/>
    <n v="3068.61"/>
    <n v="906.25"/>
    <n v="0"/>
    <x v="1"/>
    <x v="2"/>
    <x v="24"/>
    <x v="2"/>
  </r>
  <r>
    <x v="115"/>
    <x v="217"/>
    <x v="16015"/>
    <n v="690.48"/>
    <n v="657.77"/>
    <n v="32.71"/>
    <n v="0"/>
    <x v="1"/>
    <x v="2"/>
    <x v="24"/>
    <x v="2"/>
  </r>
  <r>
    <x v="116"/>
    <x v="158"/>
    <x v="16016"/>
    <n v="3224.44"/>
    <n v="3221.11"/>
    <n v="3.33"/>
    <n v="0"/>
    <x v="1"/>
    <x v="2"/>
    <x v="24"/>
    <x v="2"/>
  </r>
  <r>
    <x v="117"/>
    <x v="156"/>
    <x v="16017"/>
    <n v="2496.67"/>
    <n v="2496.67"/>
    <n v="0"/>
    <n v="0"/>
    <x v="1"/>
    <x v="2"/>
    <x v="24"/>
    <x v="2"/>
  </r>
  <r>
    <x v="118"/>
    <x v="131"/>
    <x v="16018"/>
    <n v="2630"/>
    <n v="2630"/>
    <n v="0"/>
    <n v="0"/>
    <x v="1"/>
    <x v="2"/>
    <x v="24"/>
    <x v="3"/>
  </r>
  <r>
    <x v="119"/>
    <x v="136"/>
    <x v="16019"/>
    <n v="1246.67"/>
    <n v="1246.67"/>
    <n v="0"/>
    <n v="0"/>
    <x v="1"/>
    <x v="2"/>
    <x v="24"/>
    <x v="3"/>
  </r>
  <r>
    <x v="120"/>
    <x v="138"/>
    <x v="16020"/>
    <n v="3261.11"/>
    <n v="3257.78"/>
    <n v="3.33"/>
    <n v="0"/>
    <x v="1"/>
    <x v="2"/>
    <x v="24"/>
    <x v="3"/>
  </r>
  <r>
    <x v="121"/>
    <x v="120"/>
    <x v="16021"/>
    <n v="2608.89"/>
    <n v="2602.23"/>
    <n v="6.66"/>
    <n v="0"/>
    <x v="1"/>
    <x v="2"/>
    <x v="24"/>
    <x v="3"/>
  </r>
  <r>
    <x v="122"/>
    <x v="102"/>
    <x v="16022"/>
    <n v="3375.55"/>
    <n v="3375.55"/>
    <n v="0"/>
    <n v="0"/>
    <x v="1"/>
    <x v="2"/>
    <x v="24"/>
    <x v="4"/>
  </r>
  <r>
    <x v="123"/>
    <x v="101"/>
    <x v="16023"/>
    <n v="4523.33"/>
    <n v="4523.33"/>
    <n v="0"/>
    <n v="0"/>
    <x v="1"/>
    <x v="2"/>
    <x v="24"/>
    <x v="4"/>
  </r>
  <r>
    <x v="124"/>
    <x v="56"/>
    <x v="16024"/>
    <n v="4091.1"/>
    <n v="4087.77"/>
    <n v="3.33"/>
    <n v="0"/>
    <x v="1"/>
    <x v="2"/>
    <x v="24"/>
    <x v="4"/>
  </r>
  <r>
    <x v="125"/>
    <x v="55"/>
    <x v="16025"/>
    <n v="4084.43"/>
    <n v="4073.33"/>
    <n v="11.1"/>
    <n v="0"/>
    <x v="1"/>
    <x v="2"/>
    <x v="24"/>
    <x v="4"/>
  </r>
  <r>
    <x v="126"/>
    <x v="53"/>
    <x v="16026"/>
    <n v="4607.7700000000004"/>
    <n v="4607.7700000000004"/>
    <n v="0"/>
    <n v="0"/>
    <x v="1"/>
    <x v="2"/>
    <x v="24"/>
    <x v="5"/>
  </r>
  <r>
    <x v="127"/>
    <x v="58"/>
    <x v="16027"/>
    <n v="4905.3900000000003"/>
    <n v="4902.0600000000004"/>
    <n v="3.33"/>
    <n v="0"/>
    <x v="1"/>
    <x v="2"/>
    <x v="24"/>
    <x v="5"/>
  </r>
  <r>
    <x v="128"/>
    <x v="59"/>
    <x v="16028"/>
    <n v="5451.82"/>
    <n v="5448.49"/>
    <n v="3.33"/>
    <n v="0"/>
    <x v="1"/>
    <x v="2"/>
    <x v="24"/>
    <x v="5"/>
  </r>
  <r>
    <x v="129"/>
    <x v="136"/>
    <x v="16029"/>
    <n v="3794.04"/>
    <n v="3790.71"/>
    <n v="3.33"/>
    <n v="0"/>
    <x v="1"/>
    <x v="2"/>
    <x v="24"/>
    <x v="5"/>
  </r>
  <r>
    <x v="130"/>
    <x v="159"/>
    <x v="16030"/>
    <n v="4264.07"/>
    <n v="4257.3999999999996"/>
    <n v="6.67"/>
    <n v="0"/>
    <x v="1"/>
    <x v="2"/>
    <x v="24"/>
    <x v="5"/>
  </r>
  <r>
    <x v="131"/>
    <x v="151"/>
    <x v="16031"/>
    <n v="3064.44"/>
    <n v="3061.11"/>
    <n v="3.33"/>
    <n v="0"/>
    <x v="1"/>
    <x v="2"/>
    <x v="24"/>
    <x v="6"/>
  </r>
  <r>
    <x v="132"/>
    <x v="153"/>
    <x v="16032"/>
    <n v="4664.99"/>
    <n v="4664.99"/>
    <n v="0"/>
    <n v="0"/>
    <x v="1"/>
    <x v="2"/>
    <x v="24"/>
    <x v="6"/>
  </r>
  <r>
    <x v="133"/>
    <x v="135"/>
    <x v="16033"/>
    <n v="5015.9399999999996"/>
    <n v="5015.9399999999996"/>
    <n v="0"/>
    <n v="0"/>
    <x v="1"/>
    <x v="2"/>
    <x v="24"/>
    <x v="6"/>
  </r>
  <r>
    <x v="134"/>
    <x v="158"/>
    <x v="16034"/>
    <n v="4217.57"/>
    <n v="4215.74"/>
    <n v="1.83"/>
    <n v="0"/>
    <x v="1"/>
    <x v="2"/>
    <x v="24"/>
    <x v="6"/>
  </r>
  <r>
    <x v="135"/>
    <x v="153"/>
    <x v="16035"/>
    <n v="4817.46"/>
    <n v="4815.63"/>
    <n v="1.83"/>
    <n v="0"/>
    <x v="1"/>
    <x v="2"/>
    <x v="24"/>
    <x v="7"/>
  </r>
  <r>
    <x v="136"/>
    <x v="103"/>
    <x v="16036"/>
    <n v="5580.37"/>
    <n v="4806.82"/>
    <n v="773.55"/>
    <n v="0"/>
    <x v="1"/>
    <x v="2"/>
    <x v="24"/>
    <x v="7"/>
  </r>
  <r>
    <x v="137"/>
    <x v="57"/>
    <x v="16037"/>
    <n v="5518.48"/>
    <n v="3846.67"/>
    <n v="1671.81"/>
    <n v="0"/>
    <x v="1"/>
    <x v="2"/>
    <x v="24"/>
    <x v="7"/>
  </r>
  <r>
    <x v="138"/>
    <x v="163"/>
    <x v="16038"/>
    <n v="2630.94"/>
    <n v="1937.78"/>
    <n v="693.16"/>
    <n v="0"/>
    <x v="1"/>
    <x v="2"/>
    <x v="24"/>
    <x v="7"/>
  </r>
  <r>
    <x v="139"/>
    <x v="189"/>
    <x v="16039"/>
    <n v="2261.4899999999998"/>
    <n v="2250"/>
    <n v="11.49"/>
    <n v="0"/>
    <x v="1"/>
    <x v="2"/>
    <x v="24"/>
    <x v="8"/>
  </r>
  <r>
    <x v="140"/>
    <x v="183"/>
    <x v="16040"/>
    <n v="2577.44"/>
    <n v="2540"/>
    <n v="37.44"/>
    <n v="0"/>
    <x v="1"/>
    <x v="2"/>
    <x v="24"/>
    <x v="8"/>
  </r>
  <r>
    <x v="141"/>
    <x v="244"/>
    <x v="16041"/>
    <n v="2389.4699999999998"/>
    <n v="1481.11"/>
    <n v="908.36"/>
    <n v="0"/>
    <x v="1"/>
    <x v="2"/>
    <x v="24"/>
    <x v="8"/>
  </r>
  <r>
    <x v="142"/>
    <x v="175"/>
    <x v="16042"/>
    <n v="3405.36"/>
    <n v="1365.56"/>
    <n v="2039.8"/>
    <n v="0"/>
    <x v="1"/>
    <x v="2"/>
    <x v="24"/>
    <x v="8"/>
  </r>
  <r>
    <x v="143"/>
    <x v="164"/>
    <x v="16043"/>
    <n v="3577.49"/>
    <n v="1622.22"/>
    <n v="1955.27"/>
    <n v="0"/>
    <x v="1"/>
    <x v="2"/>
    <x v="24"/>
    <x v="8"/>
  </r>
  <r>
    <x v="144"/>
    <x v="138"/>
    <x v="16044"/>
    <n v="4353.8500000000004"/>
    <n v="4250"/>
    <n v="103.85"/>
    <n v="0"/>
    <x v="1"/>
    <x v="2"/>
    <x v="24"/>
    <x v="9"/>
  </r>
  <r>
    <x v="145"/>
    <x v="198"/>
    <x v="16045"/>
    <n v="1107.78"/>
    <n v="1107.78"/>
    <n v="0"/>
    <n v="0"/>
    <x v="1"/>
    <x v="2"/>
    <x v="24"/>
    <x v="9"/>
  </r>
  <r>
    <x v="146"/>
    <x v="245"/>
    <x v="16046"/>
    <n v="947.07"/>
    <n v="926.67"/>
    <n v="20.399999999999999"/>
    <n v="0"/>
    <x v="1"/>
    <x v="2"/>
    <x v="24"/>
    <x v="9"/>
  </r>
  <r>
    <x v="147"/>
    <x v="218"/>
    <x v="16047"/>
    <n v="2381.09"/>
    <n v="1372.22"/>
    <n v="1008.87"/>
    <n v="0"/>
    <x v="1"/>
    <x v="2"/>
    <x v="24"/>
    <x v="9"/>
  </r>
  <r>
    <x v="148"/>
    <x v="243"/>
    <x v="16048"/>
    <n v="1827.87"/>
    <n v="1188.8900000000001"/>
    <n v="638.98"/>
    <n v="0"/>
    <x v="1"/>
    <x v="2"/>
    <x v="24"/>
    <x v="10"/>
  </r>
  <r>
    <x v="149"/>
    <x v="118"/>
    <x v="16049"/>
    <n v="4409.1000000000004"/>
    <n v="3646.67"/>
    <n v="762.43"/>
    <n v="0"/>
    <x v="1"/>
    <x v="2"/>
    <x v="24"/>
    <x v="10"/>
  </r>
  <r>
    <x v="150"/>
    <x v="41"/>
    <x v="16050"/>
    <n v="5663.53"/>
    <n v="4157.7700000000004"/>
    <n v="1505.76"/>
    <n v="0"/>
    <x v="1"/>
    <x v="2"/>
    <x v="24"/>
    <x v="10"/>
  </r>
  <r>
    <x v="151"/>
    <x v="58"/>
    <x v="16051"/>
    <n v="3224.32"/>
    <n v="1155.56"/>
    <n v="2068.7600000000002"/>
    <n v="0"/>
    <x v="1"/>
    <x v="2"/>
    <x v="24"/>
    <x v="10"/>
  </r>
  <r>
    <x v="152"/>
    <x v="19"/>
    <x v="16052"/>
    <n v="4209.37"/>
    <n v="2085.56"/>
    <n v="2123.81"/>
    <n v="0"/>
    <x v="1"/>
    <x v="2"/>
    <x v="24"/>
    <x v="11"/>
  </r>
  <r>
    <x v="153"/>
    <x v="20"/>
    <x v="16053"/>
    <n v="5653.97"/>
    <n v="3727.78"/>
    <n v="1926.19"/>
    <n v="0"/>
    <x v="1"/>
    <x v="2"/>
    <x v="24"/>
    <x v="11"/>
  </r>
  <r>
    <x v="154"/>
    <x v="20"/>
    <x v="16054"/>
    <n v="7397.93"/>
    <n v="5116.66"/>
    <n v="2281.27"/>
    <n v="0"/>
    <x v="1"/>
    <x v="2"/>
    <x v="24"/>
    <x v="11"/>
  </r>
  <r>
    <x v="155"/>
    <x v="19"/>
    <x v="16055"/>
    <n v="5786.29"/>
    <n v="3260"/>
    <n v="2526.29"/>
    <n v="0"/>
    <x v="1"/>
    <x v="2"/>
    <x v="24"/>
    <x v="11"/>
  </r>
  <r>
    <x v="156"/>
    <x v="69"/>
    <x v="16056"/>
    <n v="4942.72"/>
    <n v="1970"/>
    <n v="2972.72"/>
    <n v="0"/>
    <x v="1"/>
    <x v="2"/>
    <x v="24"/>
    <x v="11"/>
  </r>
  <r>
    <x v="104"/>
    <x v="111"/>
    <x v="16057"/>
    <n v="111238.44"/>
    <n v="102542.42"/>
    <n v="8696.02"/>
    <n v="0"/>
    <x v="1"/>
    <x v="2"/>
    <x v="25"/>
    <x v="0"/>
  </r>
  <r>
    <x v="105"/>
    <x v="120"/>
    <x v="16058"/>
    <n v="94419.839999999997"/>
    <n v="86520.12"/>
    <n v="7899.72"/>
    <n v="0"/>
    <x v="1"/>
    <x v="2"/>
    <x v="25"/>
    <x v="0"/>
  </r>
  <r>
    <x v="106"/>
    <x v="117"/>
    <x v="16059"/>
    <n v="91666.11"/>
    <n v="80649.5"/>
    <n v="11016.61"/>
    <n v="0"/>
    <x v="1"/>
    <x v="2"/>
    <x v="25"/>
    <x v="0"/>
  </r>
  <r>
    <x v="107"/>
    <x v="110"/>
    <x v="16060"/>
    <n v="103547.42"/>
    <n v="97646.59"/>
    <n v="5900.83"/>
    <n v="0"/>
    <x v="1"/>
    <x v="2"/>
    <x v="25"/>
    <x v="0"/>
  </r>
  <r>
    <x v="108"/>
    <x v="117"/>
    <x v="16061"/>
    <n v="89438.38"/>
    <n v="85848.62"/>
    <n v="3589.76"/>
    <n v="0"/>
    <x v="1"/>
    <x v="2"/>
    <x v="25"/>
    <x v="0"/>
  </r>
  <r>
    <x v="109"/>
    <x v="141"/>
    <x v="16062"/>
    <n v="83858.69"/>
    <n v="80658.789999999994"/>
    <n v="3199.9"/>
    <n v="0"/>
    <x v="1"/>
    <x v="2"/>
    <x v="25"/>
    <x v="1"/>
  </r>
  <r>
    <x v="110"/>
    <x v="122"/>
    <x v="16063"/>
    <n v="72385.78"/>
    <n v="70589.95"/>
    <n v="1795.83"/>
    <n v="0"/>
    <x v="1"/>
    <x v="2"/>
    <x v="25"/>
    <x v="1"/>
  </r>
  <r>
    <x v="111"/>
    <x v="122"/>
    <x v="16064"/>
    <n v="95065.94"/>
    <n v="89571.58"/>
    <n v="5494.36"/>
    <n v="0"/>
    <x v="1"/>
    <x v="2"/>
    <x v="25"/>
    <x v="1"/>
  </r>
  <r>
    <x v="112"/>
    <x v="115"/>
    <x v="16065"/>
    <n v="97301.09"/>
    <n v="91436.08"/>
    <n v="5865.01"/>
    <n v="0"/>
    <x v="1"/>
    <x v="2"/>
    <x v="25"/>
    <x v="1"/>
  </r>
  <r>
    <x v="113"/>
    <x v="113"/>
    <x v="16066"/>
    <n v="119177.1"/>
    <n v="110757.39"/>
    <n v="8419.7099999999991"/>
    <n v="0"/>
    <x v="1"/>
    <x v="2"/>
    <x v="25"/>
    <x v="2"/>
  </r>
  <r>
    <x v="114"/>
    <x v="113"/>
    <x v="16067"/>
    <n v="125561.74"/>
    <n v="115932.33"/>
    <n v="9629.41"/>
    <n v="0"/>
    <x v="1"/>
    <x v="2"/>
    <x v="25"/>
    <x v="2"/>
  </r>
  <r>
    <x v="115"/>
    <x v="124"/>
    <x v="16068"/>
    <n v="135316.37"/>
    <n v="127686.14"/>
    <n v="7630.23"/>
    <n v="0"/>
    <x v="1"/>
    <x v="2"/>
    <x v="25"/>
    <x v="2"/>
  </r>
  <r>
    <x v="116"/>
    <x v="144"/>
    <x v="16069"/>
    <n v="136087.82"/>
    <n v="131997.28"/>
    <n v="4090.54"/>
    <n v="0"/>
    <x v="1"/>
    <x v="2"/>
    <x v="25"/>
    <x v="2"/>
  </r>
  <r>
    <x v="117"/>
    <x v="133"/>
    <x v="16070"/>
    <n v="110585.59"/>
    <n v="101954.05"/>
    <n v="8631.5400000000009"/>
    <n v="0"/>
    <x v="1"/>
    <x v="2"/>
    <x v="25"/>
    <x v="2"/>
  </r>
  <r>
    <x v="118"/>
    <x v="169"/>
    <x v="16071"/>
    <n v="137448.65"/>
    <n v="115927.2"/>
    <n v="21521.45"/>
    <n v="0"/>
    <x v="1"/>
    <x v="2"/>
    <x v="25"/>
    <x v="3"/>
  </r>
  <r>
    <x v="119"/>
    <x v="132"/>
    <x v="16072"/>
    <n v="118337.48"/>
    <n v="102794.03"/>
    <n v="15543.45"/>
    <n v="0"/>
    <x v="1"/>
    <x v="2"/>
    <x v="25"/>
    <x v="3"/>
  </r>
  <r>
    <x v="120"/>
    <x v="164"/>
    <x v="16073"/>
    <n v="127028.92"/>
    <n v="112342.72"/>
    <n v="14686.2"/>
    <n v="0"/>
    <x v="1"/>
    <x v="2"/>
    <x v="25"/>
    <x v="3"/>
  </r>
  <r>
    <x v="121"/>
    <x v="173"/>
    <x v="16074"/>
    <n v="118690.87"/>
    <n v="100375.43"/>
    <n v="18315.439999999999"/>
    <n v="0"/>
    <x v="1"/>
    <x v="2"/>
    <x v="25"/>
    <x v="3"/>
  </r>
  <r>
    <x v="122"/>
    <x v="192"/>
    <x v="16075"/>
    <n v="92833.76"/>
    <n v="81240.44"/>
    <n v="11593.32"/>
    <n v="0"/>
    <x v="1"/>
    <x v="2"/>
    <x v="25"/>
    <x v="4"/>
  </r>
  <r>
    <x v="123"/>
    <x v="151"/>
    <x v="16076"/>
    <n v="93811.48"/>
    <n v="84138.69"/>
    <n v="9672.7900000000009"/>
    <n v="0"/>
    <x v="1"/>
    <x v="2"/>
    <x v="25"/>
    <x v="4"/>
  </r>
  <r>
    <x v="124"/>
    <x v="115"/>
    <x v="16077"/>
    <n v="87959.34"/>
    <n v="85427.32"/>
    <n v="2532.02"/>
    <n v="0"/>
    <x v="1"/>
    <x v="2"/>
    <x v="25"/>
    <x v="4"/>
  </r>
  <r>
    <x v="125"/>
    <x v="153"/>
    <x v="16078"/>
    <n v="97806.05"/>
    <n v="86645.75"/>
    <n v="11160.3"/>
    <n v="0"/>
    <x v="1"/>
    <x v="2"/>
    <x v="25"/>
    <x v="4"/>
  </r>
  <r>
    <x v="126"/>
    <x v="121"/>
    <x v="16079"/>
    <n v="94976.86"/>
    <n v="80259.259999999995"/>
    <n v="14717.6"/>
    <n v="0"/>
    <x v="1"/>
    <x v="2"/>
    <x v="25"/>
    <x v="5"/>
  </r>
  <r>
    <x v="127"/>
    <x v="105"/>
    <x v="16080"/>
    <n v="123369.31"/>
    <n v="103897.97"/>
    <n v="19471.34"/>
    <n v="0"/>
    <x v="1"/>
    <x v="2"/>
    <x v="25"/>
    <x v="5"/>
  </r>
  <r>
    <x v="128"/>
    <x v="116"/>
    <x v="16081"/>
    <n v="92310.69"/>
    <n v="78625.539999999994"/>
    <n v="13685.15"/>
    <n v="0"/>
    <x v="1"/>
    <x v="2"/>
    <x v="25"/>
    <x v="5"/>
  </r>
  <r>
    <x v="129"/>
    <x v="153"/>
    <x v="16082"/>
    <n v="54489.34"/>
    <n v="35708.959999999999"/>
    <n v="18780.38"/>
    <n v="0"/>
    <x v="1"/>
    <x v="2"/>
    <x v="25"/>
    <x v="5"/>
  </r>
  <r>
    <x v="130"/>
    <x v="129"/>
    <x v="16083"/>
    <n v="64166.52"/>
    <n v="34038.53"/>
    <n v="30127.99"/>
    <n v="0"/>
    <x v="1"/>
    <x v="2"/>
    <x v="25"/>
    <x v="5"/>
  </r>
  <r>
    <x v="131"/>
    <x v="141"/>
    <x v="16084"/>
    <n v="70619.19"/>
    <n v="38193.800000000003"/>
    <n v="32425.39"/>
    <n v="0"/>
    <x v="1"/>
    <x v="2"/>
    <x v="25"/>
    <x v="6"/>
  </r>
  <r>
    <x v="132"/>
    <x v="112"/>
    <x v="16085"/>
    <n v="66850.25"/>
    <n v="36430.85"/>
    <n v="30419.4"/>
    <n v="0"/>
    <x v="1"/>
    <x v="2"/>
    <x v="25"/>
    <x v="6"/>
  </r>
  <r>
    <x v="133"/>
    <x v="110"/>
    <x v="16086"/>
    <n v="93778.86"/>
    <n v="45391.71"/>
    <n v="48387.15"/>
    <n v="0"/>
    <x v="1"/>
    <x v="2"/>
    <x v="25"/>
    <x v="6"/>
  </r>
  <r>
    <x v="134"/>
    <x v="115"/>
    <x v="16087"/>
    <n v="66803.42"/>
    <n v="33346.76"/>
    <n v="33456.660000000003"/>
    <n v="0"/>
    <x v="1"/>
    <x v="2"/>
    <x v="25"/>
    <x v="6"/>
  </r>
  <r>
    <x v="135"/>
    <x v="169"/>
    <x v="16088"/>
    <n v="71279.42"/>
    <n v="36140.300000000003"/>
    <n v="35139.120000000003"/>
    <n v="0"/>
    <x v="1"/>
    <x v="2"/>
    <x v="25"/>
    <x v="7"/>
  </r>
  <r>
    <x v="136"/>
    <x v="131"/>
    <x v="16089"/>
    <n v="63180.53"/>
    <n v="35445.81"/>
    <n v="27734.720000000001"/>
    <n v="0"/>
    <x v="1"/>
    <x v="2"/>
    <x v="25"/>
    <x v="7"/>
  </r>
  <r>
    <x v="137"/>
    <x v="136"/>
    <x v="16090"/>
    <n v="72490.23"/>
    <n v="38041.51"/>
    <n v="34448.720000000001"/>
    <n v="0"/>
    <x v="1"/>
    <x v="2"/>
    <x v="25"/>
    <x v="7"/>
  </r>
  <r>
    <x v="138"/>
    <x v="154"/>
    <x v="16091"/>
    <n v="57822.67"/>
    <n v="35661.599999999999"/>
    <n v="22161.07"/>
    <n v="0"/>
    <x v="1"/>
    <x v="2"/>
    <x v="25"/>
    <x v="7"/>
  </r>
  <r>
    <x v="139"/>
    <x v="154"/>
    <x v="16092"/>
    <n v="60346.92"/>
    <n v="36527.33"/>
    <n v="23819.59"/>
    <n v="0"/>
    <x v="1"/>
    <x v="2"/>
    <x v="25"/>
    <x v="8"/>
  </r>
  <r>
    <x v="140"/>
    <x v="164"/>
    <x v="16093"/>
    <n v="51463.61"/>
    <n v="36180.97"/>
    <n v="15282.64"/>
    <n v="0"/>
    <x v="1"/>
    <x v="2"/>
    <x v="25"/>
    <x v="8"/>
  </r>
  <r>
    <x v="141"/>
    <x v="121"/>
    <x v="16094"/>
    <n v="67545.06"/>
    <n v="39490.550000000003"/>
    <n v="28054.51"/>
    <n v="0"/>
    <x v="1"/>
    <x v="2"/>
    <x v="25"/>
    <x v="8"/>
  </r>
  <r>
    <x v="142"/>
    <x v="55"/>
    <x v="16095"/>
    <n v="77100.69"/>
    <n v="34323.06"/>
    <n v="42777.63"/>
    <n v="0"/>
    <x v="1"/>
    <x v="2"/>
    <x v="25"/>
    <x v="8"/>
  </r>
  <r>
    <x v="143"/>
    <x v="120"/>
    <x v="16096"/>
    <n v="64210.82"/>
    <n v="36145.43"/>
    <n v="28065.39"/>
    <n v="0"/>
    <x v="1"/>
    <x v="2"/>
    <x v="25"/>
    <x v="8"/>
  </r>
  <r>
    <x v="144"/>
    <x v="58"/>
    <x v="16097"/>
    <n v="82480.13"/>
    <n v="31877.73"/>
    <n v="50602.400000000001"/>
    <n v="0"/>
    <x v="1"/>
    <x v="2"/>
    <x v="25"/>
    <x v="9"/>
  </r>
  <r>
    <x v="145"/>
    <x v="51"/>
    <x v="16098"/>
    <n v="48657.7"/>
    <n v="28803.38"/>
    <n v="19854.32"/>
    <n v="0"/>
    <x v="1"/>
    <x v="2"/>
    <x v="25"/>
    <x v="9"/>
  </r>
  <r>
    <x v="146"/>
    <x v="1"/>
    <x v="16099"/>
    <n v="74101.42"/>
    <n v="34491.910000000003"/>
    <n v="39609.51"/>
    <n v="0"/>
    <x v="1"/>
    <x v="2"/>
    <x v="25"/>
    <x v="9"/>
  </r>
  <r>
    <x v="147"/>
    <x v="8"/>
    <x v="16100"/>
    <n v="112354.59"/>
    <n v="31239.27"/>
    <n v="81115.320000000007"/>
    <n v="0"/>
    <x v="1"/>
    <x v="2"/>
    <x v="25"/>
    <x v="9"/>
  </r>
  <r>
    <x v="148"/>
    <x v="10"/>
    <x v="16101"/>
    <n v="93114.69"/>
    <n v="33735.94"/>
    <n v="59378.75"/>
    <n v="0"/>
    <x v="1"/>
    <x v="2"/>
    <x v="25"/>
    <x v="10"/>
  </r>
  <r>
    <x v="149"/>
    <x v="36"/>
    <x v="16102"/>
    <n v="93642.51"/>
    <n v="32456.16"/>
    <n v="61186.35"/>
    <n v="0"/>
    <x v="1"/>
    <x v="2"/>
    <x v="25"/>
    <x v="10"/>
  </r>
  <r>
    <x v="150"/>
    <x v="69"/>
    <x v="16103"/>
    <n v="82555.14"/>
    <n v="35082.559999999998"/>
    <n v="47472.58"/>
    <n v="0"/>
    <x v="1"/>
    <x v="2"/>
    <x v="25"/>
    <x v="10"/>
  </r>
  <r>
    <x v="151"/>
    <x v="54"/>
    <x v="16104"/>
    <n v="53791.99"/>
    <n v="39453.339999999997"/>
    <n v="14338.65"/>
    <n v="0"/>
    <x v="1"/>
    <x v="2"/>
    <x v="25"/>
    <x v="10"/>
  </r>
  <r>
    <x v="152"/>
    <x v="50"/>
    <x v="16105"/>
    <n v="44787.35"/>
    <n v="33303.24"/>
    <n v="11484.11"/>
    <n v="0"/>
    <x v="1"/>
    <x v="2"/>
    <x v="25"/>
    <x v="11"/>
  </r>
  <r>
    <x v="153"/>
    <x v="54"/>
    <x v="16106"/>
    <n v="53600.52"/>
    <n v="39758.089999999997"/>
    <n v="13842.43"/>
    <n v="0"/>
    <x v="1"/>
    <x v="2"/>
    <x v="25"/>
    <x v="11"/>
  </r>
  <r>
    <x v="154"/>
    <x v="120"/>
    <x v="16107"/>
    <n v="38879.339999999997"/>
    <n v="37053.18"/>
    <n v="1826.16"/>
    <n v="0"/>
    <x v="1"/>
    <x v="2"/>
    <x v="25"/>
    <x v="11"/>
  </r>
  <r>
    <x v="155"/>
    <x v="110"/>
    <x v="16108"/>
    <n v="43357.66"/>
    <n v="40878.78"/>
    <n v="2478.88"/>
    <n v="0"/>
    <x v="1"/>
    <x v="2"/>
    <x v="25"/>
    <x v="11"/>
  </r>
  <r>
    <x v="156"/>
    <x v="127"/>
    <x v="16109"/>
    <n v="31029.83"/>
    <n v="29203.33"/>
    <n v="1826.5"/>
    <n v="0"/>
    <x v="1"/>
    <x v="2"/>
    <x v="25"/>
    <x v="11"/>
  </r>
  <r>
    <x v="104"/>
    <x v="60"/>
    <x v="16110"/>
    <n v="5511"/>
    <n v="3056.04"/>
    <n v="2454.96"/>
    <n v="0"/>
    <x v="1"/>
    <x v="2"/>
    <x v="26"/>
    <x v="0"/>
  </r>
  <r>
    <x v="105"/>
    <x v="52"/>
    <x v="16111"/>
    <n v="4910.09"/>
    <n v="3146.85"/>
    <n v="1763.24"/>
    <n v="0"/>
    <x v="1"/>
    <x v="2"/>
    <x v="26"/>
    <x v="0"/>
  </r>
  <r>
    <x v="106"/>
    <x v="108"/>
    <x v="16112"/>
    <n v="4765.74"/>
    <n v="2612.39"/>
    <n v="2153.35"/>
    <n v="0"/>
    <x v="1"/>
    <x v="2"/>
    <x v="26"/>
    <x v="0"/>
  </r>
  <r>
    <x v="107"/>
    <x v="51"/>
    <x v="16113"/>
    <n v="3728.04"/>
    <n v="2376.6999999999998"/>
    <n v="1351.34"/>
    <n v="0"/>
    <x v="1"/>
    <x v="2"/>
    <x v="26"/>
    <x v="0"/>
  </r>
  <r>
    <x v="108"/>
    <x v="51"/>
    <x v="16114"/>
    <n v="2997.88"/>
    <n v="2230.29"/>
    <n v="767.59"/>
    <n v="0"/>
    <x v="1"/>
    <x v="2"/>
    <x v="26"/>
    <x v="0"/>
  </r>
  <r>
    <x v="109"/>
    <x v="105"/>
    <x v="16115"/>
    <n v="3718.83"/>
    <n v="2667.33"/>
    <n v="1051.5"/>
    <n v="0"/>
    <x v="1"/>
    <x v="2"/>
    <x v="26"/>
    <x v="1"/>
  </r>
  <r>
    <x v="110"/>
    <x v="110"/>
    <x v="16116"/>
    <n v="3051.29"/>
    <n v="2376.14"/>
    <n v="675.15"/>
    <n v="0"/>
    <x v="1"/>
    <x v="2"/>
    <x v="26"/>
    <x v="1"/>
  </r>
  <r>
    <x v="111"/>
    <x v="138"/>
    <x v="16117"/>
    <n v="3914.13"/>
    <n v="2233.4899999999998"/>
    <n v="1680.64"/>
    <n v="0"/>
    <x v="1"/>
    <x v="2"/>
    <x v="26"/>
    <x v="1"/>
  </r>
  <r>
    <x v="112"/>
    <x v="137"/>
    <x v="16118"/>
    <n v="4299.88"/>
    <n v="3131.99"/>
    <n v="1167.8900000000001"/>
    <n v="0"/>
    <x v="1"/>
    <x v="2"/>
    <x v="26"/>
    <x v="1"/>
  </r>
  <r>
    <x v="113"/>
    <x v="136"/>
    <x v="16119"/>
    <n v="4702.58"/>
    <n v="2957.01"/>
    <n v="1745.57"/>
    <n v="0"/>
    <x v="1"/>
    <x v="2"/>
    <x v="26"/>
    <x v="2"/>
  </r>
  <r>
    <x v="114"/>
    <x v="129"/>
    <x v="16120"/>
    <n v="5531.74"/>
    <n v="2340.14"/>
    <n v="3191.6"/>
    <n v="0"/>
    <x v="1"/>
    <x v="2"/>
    <x v="26"/>
    <x v="2"/>
  </r>
  <r>
    <x v="115"/>
    <x v="154"/>
    <x v="16121"/>
    <n v="4531.1400000000003"/>
    <n v="2567.5300000000002"/>
    <n v="1963.61"/>
    <n v="0"/>
    <x v="1"/>
    <x v="2"/>
    <x v="26"/>
    <x v="2"/>
  </r>
  <r>
    <x v="116"/>
    <x v="192"/>
    <x v="16122"/>
    <n v="4107.4799999999996"/>
    <n v="2453.39"/>
    <n v="1654.09"/>
    <n v="0"/>
    <x v="1"/>
    <x v="2"/>
    <x v="26"/>
    <x v="2"/>
  </r>
  <r>
    <x v="117"/>
    <x v="148"/>
    <x v="16123"/>
    <n v="5314.96"/>
    <n v="3217.15"/>
    <n v="2097.81"/>
    <n v="0"/>
    <x v="1"/>
    <x v="2"/>
    <x v="26"/>
    <x v="2"/>
  </r>
  <r>
    <x v="118"/>
    <x v="171"/>
    <x v="16124"/>
    <n v="6312.99"/>
    <n v="1601.56"/>
    <n v="4711.43"/>
    <n v="0"/>
    <x v="1"/>
    <x v="2"/>
    <x v="26"/>
    <x v="3"/>
  </r>
  <r>
    <x v="119"/>
    <x v="155"/>
    <x v="16125"/>
    <n v="5904.72"/>
    <n v="1778.3"/>
    <n v="4126.42"/>
    <n v="0"/>
    <x v="1"/>
    <x v="2"/>
    <x v="26"/>
    <x v="3"/>
  </r>
  <r>
    <x v="120"/>
    <x v="150"/>
    <x v="16126"/>
    <n v="6226.66"/>
    <n v="2482.62"/>
    <n v="3744.04"/>
    <n v="0"/>
    <x v="1"/>
    <x v="2"/>
    <x v="26"/>
    <x v="3"/>
  </r>
  <r>
    <x v="121"/>
    <x v="160"/>
    <x v="16127"/>
    <n v="5543.48"/>
    <n v="1630.5"/>
    <n v="3912.98"/>
    <n v="0"/>
    <x v="1"/>
    <x v="2"/>
    <x v="26"/>
    <x v="3"/>
  </r>
  <r>
    <x v="122"/>
    <x v="135"/>
    <x v="16128"/>
    <n v="6260.89"/>
    <n v="3247.47"/>
    <n v="3013.42"/>
    <n v="0"/>
    <x v="1"/>
    <x v="2"/>
    <x v="26"/>
    <x v="4"/>
  </r>
  <r>
    <x v="123"/>
    <x v="124"/>
    <x v="16129"/>
    <n v="4274.91"/>
    <n v="1925"/>
    <n v="2349.91"/>
    <n v="0"/>
    <x v="1"/>
    <x v="2"/>
    <x v="26"/>
    <x v="4"/>
  </r>
  <r>
    <x v="124"/>
    <x v="110"/>
    <x v="16130"/>
    <n v="2326.9699999999998"/>
    <n v="1738.89"/>
    <n v="588.08000000000004"/>
    <n v="0"/>
    <x v="1"/>
    <x v="2"/>
    <x v="26"/>
    <x v="4"/>
  </r>
  <r>
    <x v="125"/>
    <x v="50"/>
    <x v="16131"/>
    <n v="5328.27"/>
    <n v="2337.4299999999998"/>
    <n v="2990.84"/>
    <n v="0"/>
    <x v="1"/>
    <x v="2"/>
    <x v="26"/>
    <x v="4"/>
  </r>
  <r>
    <x v="126"/>
    <x v="55"/>
    <x v="16132"/>
    <n v="5718.45"/>
    <n v="2457.58"/>
    <n v="3260.87"/>
    <n v="0"/>
    <x v="1"/>
    <x v="2"/>
    <x v="26"/>
    <x v="5"/>
  </r>
  <r>
    <x v="127"/>
    <x v="21"/>
    <x v="16133"/>
    <n v="8087.94"/>
    <n v="3353.33"/>
    <n v="4734.6099999999997"/>
    <n v="0"/>
    <x v="1"/>
    <x v="2"/>
    <x v="26"/>
    <x v="5"/>
  </r>
  <r>
    <x v="128"/>
    <x v="50"/>
    <x v="16134"/>
    <n v="4843.63"/>
    <n v="1707.77"/>
    <n v="3135.86"/>
    <n v="0"/>
    <x v="1"/>
    <x v="2"/>
    <x v="26"/>
    <x v="5"/>
  </r>
  <r>
    <x v="129"/>
    <x v="54"/>
    <x v="16135"/>
    <n v="3116.52"/>
    <n v="1833.89"/>
    <n v="1282.6300000000001"/>
    <n v="0"/>
    <x v="1"/>
    <x v="2"/>
    <x v="26"/>
    <x v="5"/>
  </r>
  <r>
    <x v="130"/>
    <x v="22"/>
    <x v="16136"/>
    <n v="9127.89"/>
    <n v="1961.11"/>
    <n v="7166.78"/>
    <n v="0"/>
    <x v="1"/>
    <x v="2"/>
    <x v="26"/>
    <x v="5"/>
  </r>
  <r>
    <x v="131"/>
    <x v="17"/>
    <x v="16137"/>
    <n v="8025.82"/>
    <n v="2124.4499999999998"/>
    <n v="5901.37"/>
    <n v="0"/>
    <x v="1"/>
    <x v="2"/>
    <x v="26"/>
    <x v="6"/>
  </r>
  <r>
    <x v="132"/>
    <x v="25"/>
    <x v="16138"/>
    <n v="8583.6"/>
    <n v="2083.5100000000002"/>
    <n v="6500.09"/>
    <n v="0"/>
    <x v="1"/>
    <x v="2"/>
    <x v="26"/>
    <x v="6"/>
  </r>
  <r>
    <x v="133"/>
    <x v="34"/>
    <x v="16139"/>
    <n v="10126.9"/>
    <n v="1731.86"/>
    <n v="8395.0400000000009"/>
    <n v="0"/>
    <x v="1"/>
    <x v="2"/>
    <x v="26"/>
    <x v="6"/>
  </r>
  <r>
    <x v="134"/>
    <x v="36"/>
    <x v="16140"/>
    <n v="7030.88"/>
    <n v="502.43"/>
    <n v="6528.45"/>
    <n v="0"/>
    <x v="1"/>
    <x v="2"/>
    <x v="26"/>
    <x v="6"/>
  </r>
  <r>
    <x v="135"/>
    <x v="25"/>
    <x v="16141"/>
    <n v="5983.53"/>
    <n v="341.21"/>
    <n v="5642.32"/>
    <n v="0"/>
    <x v="1"/>
    <x v="2"/>
    <x v="26"/>
    <x v="7"/>
  </r>
  <r>
    <x v="136"/>
    <x v="22"/>
    <x v="16142"/>
    <n v="6455.57"/>
    <n v="591.22"/>
    <n v="5864.35"/>
    <n v="0"/>
    <x v="1"/>
    <x v="2"/>
    <x v="26"/>
    <x v="7"/>
  </r>
  <r>
    <x v="137"/>
    <x v="62"/>
    <x v="16143"/>
    <n v="13060.65"/>
    <n v="213.03"/>
    <n v="12847.62"/>
    <n v="0"/>
    <x v="1"/>
    <x v="2"/>
    <x v="26"/>
    <x v="7"/>
  </r>
  <r>
    <x v="138"/>
    <x v="23"/>
    <x v="16144"/>
    <n v="3803.88"/>
    <n v="216.57"/>
    <n v="3587.31"/>
    <n v="0"/>
    <x v="1"/>
    <x v="2"/>
    <x v="26"/>
    <x v="7"/>
  </r>
  <r>
    <x v="139"/>
    <x v="36"/>
    <x v="16145"/>
    <n v="7786.4"/>
    <n v="192.66"/>
    <n v="7593.74"/>
    <n v="0"/>
    <x v="1"/>
    <x v="2"/>
    <x v="26"/>
    <x v="8"/>
  </r>
  <r>
    <x v="140"/>
    <x v="21"/>
    <x v="16146"/>
    <n v="3277.08"/>
    <n v="157.88"/>
    <n v="3119.2"/>
    <n v="0"/>
    <x v="1"/>
    <x v="2"/>
    <x v="26"/>
    <x v="8"/>
  </r>
  <r>
    <x v="141"/>
    <x v="36"/>
    <x v="16147"/>
    <n v="4923.2299999999996"/>
    <n v="248.29"/>
    <n v="4674.9399999999996"/>
    <n v="0"/>
    <x v="1"/>
    <x v="2"/>
    <x v="26"/>
    <x v="8"/>
  </r>
  <r>
    <x v="142"/>
    <x v="104"/>
    <x v="16148"/>
    <n v="1780.94"/>
    <n v="1123.08"/>
    <n v="657.86"/>
    <n v="0"/>
    <x v="1"/>
    <x v="2"/>
    <x v="26"/>
    <x v="8"/>
  </r>
  <r>
    <x v="143"/>
    <x v="27"/>
    <x v="16149"/>
    <n v="3393.74"/>
    <n v="490.19"/>
    <n v="2903.55"/>
    <n v="0"/>
    <x v="1"/>
    <x v="2"/>
    <x v="26"/>
    <x v="8"/>
  </r>
  <r>
    <x v="144"/>
    <x v="77"/>
    <x v="16150"/>
    <n v="7346.18"/>
    <n v="218.01"/>
    <n v="7128.17"/>
    <n v="0"/>
    <x v="1"/>
    <x v="2"/>
    <x v="26"/>
    <x v="9"/>
  </r>
  <r>
    <x v="145"/>
    <x v="64"/>
    <x v="16151"/>
    <n v="3626.47"/>
    <n v="97.78"/>
    <n v="3528.69"/>
    <n v="0"/>
    <x v="1"/>
    <x v="2"/>
    <x v="26"/>
    <x v="9"/>
  </r>
  <r>
    <x v="146"/>
    <x v="100"/>
    <x v="16152"/>
    <n v="9116.84"/>
    <n v="66.66"/>
    <n v="9050.18"/>
    <n v="0"/>
    <x v="1"/>
    <x v="2"/>
    <x v="26"/>
    <x v="9"/>
  </r>
  <r>
    <x v="147"/>
    <x v="96"/>
    <x v="16153"/>
    <n v="14863.31"/>
    <n v="122.78"/>
    <n v="14740.53"/>
    <n v="0"/>
    <x v="1"/>
    <x v="2"/>
    <x v="26"/>
    <x v="9"/>
  </r>
  <r>
    <x v="148"/>
    <x v="81"/>
    <x v="16154"/>
    <n v="8175.49"/>
    <n v="115"/>
    <n v="8060.49"/>
    <n v="0"/>
    <x v="1"/>
    <x v="2"/>
    <x v="26"/>
    <x v="10"/>
  </r>
  <r>
    <x v="149"/>
    <x v="83"/>
    <x v="16155"/>
    <n v="10939.34"/>
    <n v="120.01"/>
    <n v="10819.33"/>
    <n v="0"/>
    <x v="1"/>
    <x v="2"/>
    <x v="26"/>
    <x v="10"/>
  </r>
  <r>
    <x v="150"/>
    <x v="87"/>
    <x v="16156"/>
    <n v="10771.72"/>
    <n v="196.14"/>
    <n v="10575.58"/>
    <n v="0"/>
    <x v="1"/>
    <x v="2"/>
    <x v="26"/>
    <x v="10"/>
  </r>
  <r>
    <x v="151"/>
    <x v="25"/>
    <x v="16157"/>
    <n v="1837.22"/>
    <n v="56.67"/>
    <n v="1780.55"/>
    <n v="0"/>
    <x v="1"/>
    <x v="2"/>
    <x v="26"/>
    <x v="10"/>
  </r>
  <r>
    <x v="152"/>
    <x v="58"/>
    <x v="16158"/>
    <n v="981.38"/>
    <n v="78.33"/>
    <n v="903.05"/>
    <n v="0"/>
    <x v="1"/>
    <x v="2"/>
    <x v="26"/>
    <x v="11"/>
  </r>
  <r>
    <x v="153"/>
    <x v="72"/>
    <x v="16159"/>
    <n v="4167.1499999999996"/>
    <n v="57.77"/>
    <n v="4109.38"/>
    <n v="0"/>
    <x v="1"/>
    <x v="2"/>
    <x v="26"/>
    <x v="11"/>
  </r>
  <r>
    <x v="154"/>
    <x v="50"/>
    <x v="16160"/>
    <n v="704.78"/>
    <n v="73.89"/>
    <n v="630.89"/>
    <n v="0"/>
    <x v="1"/>
    <x v="2"/>
    <x v="26"/>
    <x v="11"/>
  </r>
  <r>
    <x v="155"/>
    <x v="104"/>
    <x v="16161"/>
    <n v="567.71"/>
    <n v="62.22"/>
    <n v="505.49"/>
    <n v="0"/>
    <x v="1"/>
    <x v="2"/>
    <x v="26"/>
    <x v="11"/>
  </r>
  <r>
    <x v="156"/>
    <x v="104"/>
    <x v="16162"/>
    <n v="449.7"/>
    <n v="62.22"/>
    <n v="387.48"/>
    <n v="0"/>
    <x v="1"/>
    <x v="2"/>
    <x v="26"/>
    <x v="11"/>
  </r>
  <r>
    <x v="104"/>
    <x v="59"/>
    <x v="16163"/>
    <n v="5011.0600000000004"/>
    <n v="4876.66"/>
    <n v="134.4"/>
    <n v="0"/>
    <x v="1"/>
    <x v="2"/>
    <x v="27"/>
    <x v="0"/>
  </r>
  <r>
    <x v="105"/>
    <x v="14"/>
    <x v="16164"/>
    <n v="5397.1"/>
    <n v="5116.66"/>
    <n v="280.44"/>
    <n v="0"/>
    <x v="1"/>
    <x v="2"/>
    <x v="27"/>
    <x v="0"/>
  </r>
  <r>
    <x v="106"/>
    <x v="16"/>
    <x v="16165"/>
    <n v="5640"/>
    <n v="5633.33"/>
    <n v="6.67"/>
    <n v="0"/>
    <x v="1"/>
    <x v="2"/>
    <x v="27"/>
    <x v="0"/>
  </r>
  <r>
    <x v="107"/>
    <x v="47"/>
    <x v="16166"/>
    <n v="5300.01"/>
    <n v="5293.34"/>
    <n v="6.67"/>
    <n v="0"/>
    <x v="1"/>
    <x v="2"/>
    <x v="27"/>
    <x v="0"/>
  </r>
  <r>
    <x v="108"/>
    <x v="88"/>
    <x v="16167"/>
    <n v="5414.8"/>
    <n v="5225.55"/>
    <n v="189.25"/>
    <n v="0"/>
    <x v="1"/>
    <x v="2"/>
    <x v="27"/>
    <x v="0"/>
  </r>
  <r>
    <x v="109"/>
    <x v="59"/>
    <x v="16168"/>
    <n v="4789.4799999999996"/>
    <n v="4548.8900000000003"/>
    <n v="240.59"/>
    <n v="0"/>
    <x v="1"/>
    <x v="2"/>
    <x v="27"/>
    <x v="1"/>
  </r>
  <r>
    <x v="110"/>
    <x v="54"/>
    <x v="16169"/>
    <n v="6393.63"/>
    <n v="6092.22"/>
    <n v="301.41000000000003"/>
    <n v="0"/>
    <x v="1"/>
    <x v="2"/>
    <x v="27"/>
    <x v="1"/>
  </r>
  <r>
    <x v="111"/>
    <x v="119"/>
    <x v="16170"/>
    <n v="5619.6"/>
    <n v="5588.9"/>
    <n v="30.7"/>
    <n v="0"/>
    <x v="1"/>
    <x v="2"/>
    <x v="27"/>
    <x v="1"/>
  </r>
  <r>
    <x v="112"/>
    <x v="126"/>
    <x v="16171"/>
    <n v="5673.1"/>
    <n v="5123.32"/>
    <n v="549.78"/>
    <n v="0"/>
    <x v="1"/>
    <x v="2"/>
    <x v="27"/>
    <x v="1"/>
  </r>
  <r>
    <x v="113"/>
    <x v="126"/>
    <x v="16172"/>
    <n v="5844.81"/>
    <n v="5561.11"/>
    <n v="283.7"/>
    <n v="0"/>
    <x v="1"/>
    <x v="2"/>
    <x v="27"/>
    <x v="2"/>
  </r>
  <r>
    <x v="114"/>
    <x v="111"/>
    <x v="16173"/>
    <n v="3247.85"/>
    <n v="3234.45"/>
    <n v="13.4"/>
    <n v="0"/>
    <x v="1"/>
    <x v="2"/>
    <x v="27"/>
    <x v="2"/>
  </r>
  <r>
    <x v="115"/>
    <x v="102"/>
    <x v="16174"/>
    <n v="1820"/>
    <n v="1816.67"/>
    <n v="3.33"/>
    <n v="0"/>
    <x v="1"/>
    <x v="2"/>
    <x v="27"/>
    <x v="2"/>
  </r>
  <r>
    <x v="116"/>
    <x v="116"/>
    <x v="16175"/>
    <n v="2121.23"/>
    <n v="2111.23"/>
    <n v="10"/>
    <n v="0"/>
    <x v="1"/>
    <x v="2"/>
    <x v="27"/>
    <x v="2"/>
  </r>
  <r>
    <x v="117"/>
    <x v="158"/>
    <x v="16176"/>
    <n v="3426.37"/>
    <n v="3269.44"/>
    <n v="156.93"/>
    <n v="0"/>
    <x v="1"/>
    <x v="2"/>
    <x v="27"/>
    <x v="2"/>
  </r>
  <r>
    <x v="118"/>
    <x v="135"/>
    <x v="16177"/>
    <n v="6478.05"/>
    <n v="5656.66"/>
    <n v="821.39"/>
    <n v="0"/>
    <x v="1"/>
    <x v="2"/>
    <x v="27"/>
    <x v="3"/>
  </r>
  <r>
    <x v="119"/>
    <x v="135"/>
    <x v="16178"/>
    <n v="5819.35"/>
    <n v="5023.34"/>
    <n v="796.01"/>
    <n v="0"/>
    <x v="1"/>
    <x v="2"/>
    <x v="27"/>
    <x v="3"/>
  </r>
  <r>
    <x v="120"/>
    <x v="109"/>
    <x v="16179"/>
    <n v="6227.4"/>
    <n v="5804.52"/>
    <n v="422.88"/>
    <n v="0"/>
    <x v="1"/>
    <x v="2"/>
    <x v="27"/>
    <x v="3"/>
  </r>
  <r>
    <x v="121"/>
    <x v="55"/>
    <x v="16180"/>
    <n v="6723.85"/>
    <n v="6707.19"/>
    <n v="16.66"/>
    <n v="0"/>
    <x v="1"/>
    <x v="2"/>
    <x v="27"/>
    <x v="3"/>
  </r>
  <r>
    <x v="122"/>
    <x v="55"/>
    <x v="16181"/>
    <n v="7131.61"/>
    <n v="7128.28"/>
    <n v="3.33"/>
    <n v="0"/>
    <x v="1"/>
    <x v="2"/>
    <x v="27"/>
    <x v="4"/>
  </r>
  <r>
    <x v="123"/>
    <x v="1"/>
    <x v="16182"/>
    <n v="6317.68"/>
    <n v="6314.35"/>
    <n v="3.33"/>
    <n v="0"/>
    <x v="1"/>
    <x v="2"/>
    <x v="27"/>
    <x v="4"/>
  </r>
  <r>
    <x v="124"/>
    <x v="22"/>
    <x v="16183"/>
    <n v="7962.23"/>
    <n v="7945.56"/>
    <n v="16.670000000000002"/>
    <n v="0"/>
    <x v="1"/>
    <x v="2"/>
    <x v="27"/>
    <x v="4"/>
  </r>
  <r>
    <x v="125"/>
    <x v="40"/>
    <x v="16184"/>
    <n v="6794.43"/>
    <n v="6781.1"/>
    <n v="13.33"/>
    <n v="0"/>
    <x v="1"/>
    <x v="2"/>
    <x v="27"/>
    <x v="4"/>
  </r>
  <r>
    <x v="126"/>
    <x v="42"/>
    <x v="16185"/>
    <n v="5468.89"/>
    <n v="5458.89"/>
    <n v="10"/>
    <n v="0"/>
    <x v="1"/>
    <x v="2"/>
    <x v="27"/>
    <x v="5"/>
  </r>
  <r>
    <x v="127"/>
    <x v="4"/>
    <x v="16186"/>
    <n v="2168.89"/>
    <n v="2162.2199999999998"/>
    <n v="6.67"/>
    <n v="0"/>
    <x v="1"/>
    <x v="2"/>
    <x v="27"/>
    <x v="5"/>
  </r>
  <r>
    <x v="128"/>
    <x v="19"/>
    <x v="16187"/>
    <n v="5161.09"/>
    <n v="5157.76"/>
    <n v="3.33"/>
    <n v="0"/>
    <x v="1"/>
    <x v="2"/>
    <x v="27"/>
    <x v="5"/>
  </r>
  <r>
    <x v="129"/>
    <x v="136"/>
    <x v="16188"/>
    <n v="1471.12"/>
    <n v="1461.12"/>
    <n v="10"/>
    <n v="0"/>
    <x v="1"/>
    <x v="2"/>
    <x v="27"/>
    <x v="5"/>
  </r>
  <r>
    <x v="130"/>
    <x v="135"/>
    <x v="16189"/>
    <n v="1678.89"/>
    <n v="1662.22"/>
    <n v="16.670000000000002"/>
    <n v="0"/>
    <x v="1"/>
    <x v="2"/>
    <x v="27"/>
    <x v="5"/>
  </r>
  <r>
    <x v="131"/>
    <x v="169"/>
    <x v="16190"/>
    <n v="745"/>
    <n v="738.34"/>
    <n v="6.66"/>
    <n v="0"/>
    <x v="1"/>
    <x v="2"/>
    <x v="27"/>
    <x v="6"/>
  </r>
  <r>
    <x v="132"/>
    <x v="175"/>
    <x v="16191"/>
    <n v="153.33000000000001"/>
    <n v="150"/>
    <n v="3.33"/>
    <n v="0"/>
    <x v="1"/>
    <x v="2"/>
    <x v="27"/>
    <x v="6"/>
  </r>
  <r>
    <x v="133"/>
    <x v="155"/>
    <x v="16192"/>
    <n v="109.47"/>
    <n v="106.14"/>
    <n v="3.33"/>
    <n v="0"/>
    <x v="1"/>
    <x v="2"/>
    <x v="27"/>
    <x v="6"/>
  </r>
  <r>
    <x v="134"/>
    <x v="172"/>
    <x v="16193"/>
    <n v="762.15"/>
    <n v="762.15"/>
    <n v="0"/>
    <n v="0"/>
    <x v="1"/>
    <x v="2"/>
    <x v="27"/>
    <x v="6"/>
  </r>
  <r>
    <x v="135"/>
    <x v="153"/>
    <x v="16194"/>
    <n v="1999.89"/>
    <n v="1694.74"/>
    <n v="305.14999999999998"/>
    <n v="0"/>
    <x v="1"/>
    <x v="2"/>
    <x v="27"/>
    <x v="7"/>
  </r>
  <r>
    <x v="136"/>
    <x v="194"/>
    <x v="16195"/>
    <n v="1273.73"/>
    <n v="1094.78"/>
    <n v="178.95"/>
    <n v="0"/>
    <x v="1"/>
    <x v="2"/>
    <x v="27"/>
    <x v="7"/>
  </r>
  <r>
    <x v="137"/>
    <x v="154"/>
    <x v="16196"/>
    <n v="844.64"/>
    <n v="744.97"/>
    <n v="99.67"/>
    <n v="0"/>
    <x v="1"/>
    <x v="2"/>
    <x v="27"/>
    <x v="7"/>
  </r>
  <r>
    <x v="138"/>
    <x v="105"/>
    <x v="16197"/>
    <n v="3369.65"/>
    <n v="2418.7199999999998"/>
    <n v="950.93"/>
    <n v="0"/>
    <x v="1"/>
    <x v="2"/>
    <x v="27"/>
    <x v="7"/>
  </r>
  <r>
    <x v="139"/>
    <x v="134"/>
    <x v="16198"/>
    <n v="381.66"/>
    <n v="381.66"/>
    <n v="0"/>
    <n v="0"/>
    <x v="1"/>
    <x v="2"/>
    <x v="27"/>
    <x v="8"/>
  </r>
  <r>
    <x v="140"/>
    <x v="138"/>
    <x v="16199"/>
    <n v="2616.94"/>
    <n v="2616.94"/>
    <n v="0"/>
    <n v="0"/>
    <x v="1"/>
    <x v="2"/>
    <x v="27"/>
    <x v="8"/>
  </r>
  <r>
    <x v="141"/>
    <x v="109"/>
    <x v="16200"/>
    <n v="4780.84"/>
    <n v="4280"/>
    <n v="500.84"/>
    <n v="0"/>
    <x v="1"/>
    <x v="2"/>
    <x v="27"/>
    <x v="8"/>
  </r>
  <r>
    <x v="142"/>
    <x v="109"/>
    <x v="16201"/>
    <n v="5216.3999999999996"/>
    <n v="4707.5"/>
    <n v="508.9"/>
    <n v="0"/>
    <x v="1"/>
    <x v="2"/>
    <x v="27"/>
    <x v="8"/>
  </r>
  <r>
    <x v="143"/>
    <x v="102"/>
    <x v="16202"/>
    <n v="6246.45"/>
    <n v="5484.77"/>
    <n v="761.68"/>
    <n v="0"/>
    <x v="1"/>
    <x v="2"/>
    <x v="27"/>
    <x v="8"/>
  </r>
  <r>
    <x v="144"/>
    <x v="111"/>
    <x v="16203"/>
    <n v="3605.06"/>
    <n v="3380"/>
    <n v="225.06"/>
    <n v="0"/>
    <x v="1"/>
    <x v="2"/>
    <x v="27"/>
    <x v="9"/>
  </r>
  <r>
    <x v="145"/>
    <x v="59"/>
    <x v="16204"/>
    <n v="1433.68"/>
    <n v="904.02"/>
    <n v="529.66"/>
    <n v="0"/>
    <x v="1"/>
    <x v="2"/>
    <x v="27"/>
    <x v="9"/>
  </r>
  <r>
    <x v="146"/>
    <x v="14"/>
    <x v="16205"/>
    <n v="3413.04"/>
    <n v="2461.5300000000002"/>
    <n v="951.51"/>
    <n v="0"/>
    <x v="1"/>
    <x v="2"/>
    <x v="27"/>
    <x v="9"/>
  </r>
  <r>
    <x v="147"/>
    <x v="14"/>
    <x v="16206"/>
    <n v="3919.87"/>
    <n v="3487.08"/>
    <n v="432.79"/>
    <n v="0"/>
    <x v="1"/>
    <x v="2"/>
    <x v="27"/>
    <x v="9"/>
  </r>
  <r>
    <x v="148"/>
    <x v="0"/>
    <x v="16207"/>
    <n v="5586.84"/>
    <n v="5155.2299999999996"/>
    <n v="431.61"/>
    <n v="0"/>
    <x v="1"/>
    <x v="2"/>
    <x v="27"/>
    <x v="10"/>
  </r>
  <r>
    <x v="149"/>
    <x v="0"/>
    <x v="16208"/>
    <n v="5021.16"/>
    <n v="4830.72"/>
    <n v="190.44"/>
    <n v="0"/>
    <x v="1"/>
    <x v="2"/>
    <x v="27"/>
    <x v="10"/>
  </r>
  <r>
    <x v="150"/>
    <x v="0"/>
    <x v="16209"/>
    <n v="6171.1"/>
    <n v="5927.54"/>
    <n v="243.56"/>
    <n v="0"/>
    <x v="1"/>
    <x v="2"/>
    <x v="27"/>
    <x v="10"/>
  </r>
  <r>
    <x v="151"/>
    <x v="1"/>
    <x v="16210"/>
    <n v="3049.25"/>
    <n v="1874.51"/>
    <n v="1174.74"/>
    <n v="0"/>
    <x v="1"/>
    <x v="2"/>
    <x v="27"/>
    <x v="10"/>
  </r>
  <r>
    <x v="152"/>
    <x v="49"/>
    <x v="16211"/>
    <n v="2810"/>
    <n v="1861.27"/>
    <n v="948.73"/>
    <n v="0"/>
    <x v="1"/>
    <x v="2"/>
    <x v="27"/>
    <x v="11"/>
  </r>
  <r>
    <x v="153"/>
    <x v="11"/>
    <x v="16212"/>
    <n v="3831.93"/>
    <n v="2815.27"/>
    <n v="1016.66"/>
    <n v="0"/>
    <x v="1"/>
    <x v="2"/>
    <x v="27"/>
    <x v="11"/>
  </r>
  <r>
    <x v="154"/>
    <x v="49"/>
    <x v="16213"/>
    <n v="3760.39"/>
    <n v="2775.42"/>
    <n v="984.97"/>
    <n v="0"/>
    <x v="1"/>
    <x v="2"/>
    <x v="27"/>
    <x v="11"/>
  </r>
  <r>
    <x v="155"/>
    <x v="5"/>
    <x v="16214"/>
    <n v="4888.3900000000003"/>
    <n v="3309.59"/>
    <n v="1578.8"/>
    <n v="0"/>
    <x v="1"/>
    <x v="2"/>
    <x v="27"/>
    <x v="11"/>
  </r>
  <r>
    <x v="156"/>
    <x v="49"/>
    <x v="16215"/>
    <n v="2680.71"/>
    <n v="1947.5"/>
    <n v="733.21"/>
    <n v="0"/>
    <x v="1"/>
    <x v="2"/>
    <x v="27"/>
    <x v="11"/>
  </r>
  <r>
    <x v="104"/>
    <x v="125"/>
    <x v="16216"/>
    <n v="46169.94"/>
    <n v="46167.94"/>
    <n v="2"/>
    <n v="0"/>
    <x v="1"/>
    <x v="2"/>
    <x v="28"/>
    <x v="0"/>
  </r>
  <r>
    <x v="105"/>
    <x v="115"/>
    <x v="16217"/>
    <n v="45243.44"/>
    <n v="45130.97"/>
    <n v="112.47"/>
    <n v="0"/>
    <x v="1"/>
    <x v="2"/>
    <x v="28"/>
    <x v="0"/>
  </r>
  <r>
    <x v="106"/>
    <x v="124"/>
    <x v="16218"/>
    <n v="45564.1"/>
    <n v="44572.56"/>
    <n v="991.54"/>
    <n v="0"/>
    <x v="1"/>
    <x v="2"/>
    <x v="28"/>
    <x v="0"/>
  </r>
  <r>
    <x v="107"/>
    <x v="140"/>
    <x v="16219"/>
    <n v="51187.97"/>
    <n v="50816.5"/>
    <n v="371.47"/>
    <n v="0"/>
    <x v="1"/>
    <x v="2"/>
    <x v="28"/>
    <x v="0"/>
  </r>
  <r>
    <x v="108"/>
    <x v="128"/>
    <x v="16220"/>
    <n v="44654.58"/>
    <n v="43868.01"/>
    <n v="786.57"/>
    <n v="0"/>
    <x v="1"/>
    <x v="2"/>
    <x v="28"/>
    <x v="0"/>
  </r>
  <r>
    <x v="109"/>
    <x v="151"/>
    <x v="16221"/>
    <n v="43346.79"/>
    <n v="43299.16"/>
    <n v="47.63"/>
    <n v="0"/>
    <x v="1"/>
    <x v="2"/>
    <x v="28"/>
    <x v="1"/>
  </r>
  <r>
    <x v="110"/>
    <x v="123"/>
    <x v="16222"/>
    <n v="46063.26"/>
    <n v="46015.76"/>
    <n v="47.5"/>
    <n v="0"/>
    <x v="1"/>
    <x v="2"/>
    <x v="28"/>
    <x v="1"/>
  </r>
  <r>
    <x v="111"/>
    <x v="165"/>
    <x v="16223"/>
    <n v="50453.14"/>
    <n v="50266.64"/>
    <n v="186.5"/>
    <n v="0"/>
    <x v="1"/>
    <x v="2"/>
    <x v="28"/>
    <x v="1"/>
  </r>
  <r>
    <x v="112"/>
    <x v="165"/>
    <x v="16224"/>
    <n v="48362.64"/>
    <n v="48214.28"/>
    <n v="148.36000000000001"/>
    <n v="0"/>
    <x v="1"/>
    <x v="2"/>
    <x v="28"/>
    <x v="1"/>
  </r>
  <r>
    <x v="113"/>
    <x v="147"/>
    <x v="16225"/>
    <n v="46143.17"/>
    <n v="46069.13"/>
    <n v="74.040000000000006"/>
    <n v="0"/>
    <x v="1"/>
    <x v="2"/>
    <x v="28"/>
    <x v="2"/>
  </r>
  <r>
    <x v="114"/>
    <x v="163"/>
    <x v="16226"/>
    <n v="46578.66"/>
    <n v="46411.29"/>
    <n v="167.37"/>
    <n v="0"/>
    <x v="1"/>
    <x v="2"/>
    <x v="28"/>
    <x v="2"/>
  </r>
  <r>
    <x v="115"/>
    <x v="156"/>
    <x v="16227"/>
    <n v="48413.02"/>
    <n v="48265.51"/>
    <n v="147.51"/>
    <n v="0"/>
    <x v="1"/>
    <x v="2"/>
    <x v="28"/>
    <x v="2"/>
  </r>
  <r>
    <x v="116"/>
    <x v="146"/>
    <x v="16228"/>
    <n v="44015.19"/>
    <n v="43893.94"/>
    <n v="121.25"/>
    <n v="0"/>
    <x v="1"/>
    <x v="2"/>
    <x v="28"/>
    <x v="2"/>
  </r>
  <r>
    <x v="117"/>
    <x v="160"/>
    <x v="16229"/>
    <n v="43689.760000000002"/>
    <n v="43667.44"/>
    <n v="22.32"/>
    <n v="0"/>
    <x v="1"/>
    <x v="2"/>
    <x v="28"/>
    <x v="2"/>
  </r>
  <r>
    <x v="118"/>
    <x v="146"/>
    <x v="16230"/>
    <n v="42664.53"/>
    <n v="42664.53"/>
    <n v="0"/>
    <n v="0"/>
    <x v="1"/>
    <x v="2"/>
    <x v="28"/>
    <x v="3"/>
  </r>
  <r>
    <x v="119"/>
    <x v="163"/>
    <x v="16231"/>
    <n v="42464.68"/>
    <n v="42464.68"/>
    <n v="0"/>
    <n v="0"/>
    <x v="1"/>
    <x v="2"/>
    <x v="28"/>
    <x v="3"/>
  </r>
  <r>
    <x v="120"/>
    <x v="123"/>
    <x v="16232"/>
    <n v="55915.88"/>
    <n v="55915.88"/>
    <n v="0"/>
    <n v="0"/>
    <x v="1"/>
    <x v="2"/>
    <x v="28"/>
    <x v="3"/>
  </r>
  <r>
    <x v="121"/>
    <x v="149"/>
    <x v="16233"/>
    <n v="44024.17"/>
    <n v="44024.17"/>
    <n v="0"/>
    <n v="0"/>
    <x v="1"/>
    <x v="2"/>
    <x v="28"/>
    <x v="3"/>
  </r>
  <r>
    <x v="122"/>
    <x v="173"/>
    <x v="16234"/>
    <n v="44051.13"/>
    <n v="44051.13"/>
    <n v="0"/>
    <n v="0"/>
    <x v="1"/>
    <x v="2"/>
    <x v="28"/>
    <x v="4"/>
  </r>
  <r>
    <x v="123"/>
    <x v="115"/>
    <x v="16235"/>
    <n v="52260.7"/>
    <n v="52260.7"/>
    <n v="0"/>
    <n v="0"/>
    <x v="1"/>
    <x v="2"/>
    <x v="28"/>
    <x v="4"/>
  </r>
  <r>
    <x v="124"/>
    <x v="123"/>
    <x v="16236"/>
    <n v="46729.18"/>
    <n v="46723.25"/>
    <n v="5.93"/>
    <n v="0"/>
    <x v="1"/>
    <x v="2"/>
    <x v="28"/>
    <x v="4"/>
  </r>
  <r>
    <x v="125"/>
    <x v="169"/>
    <x v="16237"/>
    <n v="49582.46"/>
    <n v="49486.44"/>
    <n v="96.02"/>
    <n v="0"/>
    <x v="1"/>
    <x v="2"/>
    <x v="28"/>
    <x v="4"/>
  </r>
  <r>
    <x v="126"/>
    <x v="153"/>
    <x v="16238"/>
    <n v="49664.78"/>
    <n v="49656.41"/>
    <n v="8.3699999999999992"/>
    <n v="0"/>
    <x v="1"/>
    <x v="2"/>
    <x v="28"/>
    <x v="5"/>
  </r>
  <r>
    <x v="127"/>
    <x v="115"/>
    <x v="16239"/>
    <n v="60508.69"/>
    <n v="60473.16"/>
    <n v="35.53"/>
    <n v="0"/>
    <x v="1"/>
    <x v="2"/>
    <x v="28"/>
    <x v="5"/>
  </r>
  <r>
    <x v="128"/>
    <x v="140"/>
    <x v="16240"/>
    <n v="50548.31"/>
    <n v="50548.31"/>
    <n v="0"/>
    <n v="0"/>
    <x v="1"/>
    <x v="2"/>
    <x v="28"/>
    <x v="5"/>
  </r>
  <r>
    <x v="129"/>
    <x v="237"/>
    <x v="16241"/>
    <n v="32621.279999999999"/>
    <n v="32621.279999999999"/>
    <n v="0"/>
    <n v="0"/>
    <x v="1"/>
    <x v="2"/>
    <x v="28"/>
    <x v="5"/>
  </r>
  <r>
    <x v="130"/>
    <x v="214"/>
    <x v="16242"/>
    <n v="30319.95"/>
    <n v="30319.95"/>
    <n v="0"/>
    <n v="0"/>
    <x v="1"/>
    <x v="2"/>
    <x v="28"/>
    <x v="5"/>
  </r>
  <r>
    <x v="131"/>
    <x v="183"/>
    <x v="16243"/>
    <n v="33347.129999999997"/>
    <n v="33342.239999999998"/>
    <n v="4.8899999999999997"/>
    <n v="0"/>
    <x v="1"/>
    <x v="2"/>
    <x v="28"/>
    <x v="6"/>
  </r>
  <r>
    <x v="132"/>
    <x v="169"/>
    <x v="16244"/>
    <n v="39441.5"/>
    <n v="38126.300000000003"/>
    <n v="1315.2"/>
    <n v="0"/>
    <x v="1"/>
    <x v="2"/>
    <x v="28"/>
    <x v="6"/>
  </r>
  <r>
    <x v="133"/>
    <x v="185"/>
    <x v="16245"/>
    <n v="38480.21"/>
    <n v="37772.25"/>
    <n v="707.96"/>
    <n v="0"/>
    <x v="1"/>
    <x v="2"/>
    <x v="28"/>
    <x v="6"/>
  </r>
  <r>
    <x v="134"/>
    <x v="146"/>
    <x v="16246"/>
    <n v="41162.81"/>
    <n v="39892.76"/>
    <n v="1270.05"/>
    <n v="0"/>
    <x v="1"/>
    <x v="2"/>
    <x v="28"/>
    <x v="6"/>
  </r>
  <r>
    <x v="135"/>
    <x v="188"/>
    <x v="16247"/>
    <n v="39099.24"/>
    <n v="38971.17"/>
    <n v="128.07"/>
    <n v="0"/>
    <x v="1"/>
    <x v="2"/>
    <x v="28"/>
    <x v="7"/>
  </r>
  <r>
    <x v="136"/>
    <x v="185"/>
    <x v="16248"/>
    <n v="34668.089999999997"/>
    <n v="34668.089999999997"/>
    <n v="0"/>
    <n v="0"/>
    <x v="1"/>
    <x v="2"/>
    <x v="28"/>
    <x v="7"/>
  </r>
  <r>
    <x v="137"/>
    <x v="182"/>
    <x v="16249"/>
    <n v="36449.56"/>
    <n v="36449.56"/>
    <n v="0"/>
    <n v="0"/>
    <x v="1"/>
    <x v="2"/>
    <x v="28"/>
    <x v="7"/>
  </r>
  <r>
    <x v="138"/>
    <x v="176"/>
    <x v="16250"/>
    <n v="43553.36"/>
    <n v="43553.36"/>
    <n v="0"/>
    <n v="0"/>
    <x v="1"/>
    <x v="2"/>
    <x v="28"/>
    <x v="7"/>
  </r>
  <r>
    <x v="139"/>
    <x v="131"/>
    <x v="16251"/>
    <n v="39134.730000000003"/>
    <n v="39134.730000000003"/>
    <n v="0"/>
    <n v="0"/>
    <x v="1"/>
    <x v="2"/>
    <x v="28"/>
    <x v="8"/>
  </r>
  <r>
    <x v="140"/>
    <x v="179"/>
    <x v="16252"/>
    <n v="32322.16"/>
    <n v="32297.7"/>
    <n v="24.46"/>
    <n v="0"/>
    <x v="1"/>
    <x v="2"/>
    <x v="28"/>
    <x v="8"/>
  </r>
  <r>
    <x v="141"/>
    <x v="131"/>
    <x v="16253"/>
    <n v="31719.52"/>
    <n v="31327.58"/>
    <n v="391.94"/>
    <n v="0"/>
    <x v="1"/>
    <x v="2"/>
    <x v="28"/>
    <x v="8"/>
  </r>
  <r>
    <x v="142"/>
    <x v="148"/>
    <x v="16254"/>
    <n v="25996.05"/>
    <n v="25956.87"/>
    <n v="39.18"/>
    <n v="0"/>
    <x v="1"/>
    <x v="2"/>
    <x v="28"/>
    <x v="8"/>
  </r>
  <r>
    <x v="143"/>
    <x v="114"/>
    <x v="16255"/>
    <n v="30751.22"/>
    <n v="30716.93"/>
    <n v="34.29"/>
    <n v="0"/>
    <x v="1"/>
    <x v="2"/>
    <x v="28"/>
    <x v="8"/>
  </r>
  <r>
    <x v="144"/>
    <x v="170"/>
    <x v="16256"/>
    <n v="34424.559999999998"/>
    <n v="34341.53"/>
    <n v="83.03"/>
    <n v="0"/>
    <x v="1"/>
    <x v="2"/>
    <x v="28"/>
    <x v="9"/>
  </r>
  <r>
    <x v="145"/>
    <x v="114"/>
    <x v="16257"/>
    <n v="31070.06"/>
    <n v="30832.74"/>
    <n v="237.32"/>
    <n v="0"/>
    <x v="1"/>
    <x v="2"/>
    <x v="28"/>
    <x v="9"/>
  </r>
  <r>
    <x v="146"/>
    <x v="191"/>
    <x v="16258"/>
    <n v="43017.39"/>
    <n v="43017.39"/>
    <n v="0"/>
    <n v="0"/>
    <x v="1"/>
    <x v="2"/>
    <x v="28"/>
    <x v="9"/>
  </r>
  <r>
    <x v="147"/>
    <x v="128"/>
    <x v="16259"/>
    <n v="33571.74"/>
    <n v="33382.769999999997"/>
    <n v="188.97"/>
    <n v="0"/>
    <x v="1"/>
    <x v="2"/>
    <x v="28"/>
    <x v="9"/>
  </r>
  <r>
    <x v="148"/>
    <x v="145"/>
    <x v="16260"/>
    <n v="28391.13"/>
    <n v="28122.959999999999"/>
    <n v="268.17"/>
    <n v="0"/>
    <x v="1"/>
    <x v="2"/>
    <x v="28"/>
    <x v="10"/>
  </r>
  <r>
    <x v="149"/>
    <x v="48"/>
    <x v="16261"/>
    <n v="30805.24"/>
    <n v="29223.4"/>
    <n v="1581.84"/>
    <n v="0"/>
    <x v="1"/>
    <x v="2"/>
    <x v="28"/>
    <x v="10"/>
  </r>
  <r>
    <x v="150"/>
    <x v="157"/>
    <x v="16262"/>
    <n v="29225.15"/>
    <n v="28971.43"/>
    <n v="253.72"/>
    <n v="0"/>
    <x v="1"/>
    <x v="2"/>
    <x v="28"/>
    <x v="10"/>
  </r>
  <r>
    <x v="151"/>
    <x v="164"/>
    <x v="16263"/>
    <n v="29909.119999999999"/>
    <n v="29581.48"/>
    <n v="327.64"/>
    <n v="0"/>
    <x v="1"/>
    <x v="2"/>
    <x v="28"/>
    <x v="10"/>
  </r>
  <r>
    <x v="152"/>
    <x v="163"/>
    <x v="15202"/>
    <n v="20865.599999999999"/>
    <n v="20510.68"/>
    <n v="354.92"/>
    <n v="0"/>
    <x v="1"/>
    <x v="2"/>
    <x v="28"/>
    <x v="11"/>
  </r>
  <r>
    <x v="153"/>
    <x v="165"/>
    <x v="16264"/>
    <n v="20104.28"/>
    <n v="19821.48"/>
    <n v="282.8"/>
    <n v="0"/>
    <x v="1"/>
    <x v="2"/>
    <x v="28"/>
    <x v="11"/>
  </r>
  <r>
    <x v="154"/>
    <x v="156"/>
    <x v="16265"/>
    <n v="17919.080000000002"/>
    <n v="17791.919999999998"/>
    <n v="127.16"/>
    <n v="0"/>
    <x v="1"/>
    <x v="2"/>
    <x v="28"/>
    <x v="11"/>
  </r>
  <r>
    <x v="155"/>
    <x v="150"/>
    <x v="16266"/>
    <n v="17569.66"/>
    <n v="17103.64"/>
    <n v="466.02"/>
    <n v="0"/>
    <x v="1"/>
    <x v="2"/>
    <x v="28"/>
    <x v="11"/>
  </r>
  <r>
    <x v="156"/>
    <x v="146"/>
    <x v="16267"/>
    <n v="12057.71"/>
    <n v="11934.77"/>
    <n v="122.94"/>
    <n v="0"/>
    <x v="1"/>
    <x v="2"/>
    <x v="28"/>
    <x v="11"/>
  </r>
  <r>
    <x v="104"/>
    <x v="117"/>
    <x v="16268"/>
    <n v="184359.91"/>
    <n v="170878.67"/>
    <n v="13481.24"/>
    <n v="0"/>
    <x v="1"/>
    <x v="2"/>
    <x v="29"/>
    <x v="0"/>
  </r>
  <r>
    <x v="105"/>
    <x v="120"/>
    <x v="16269"/>
    <n v="189214.19"/>
    <n v="186448.83"/>
    <n v="2765.36"/>
    <n v="0"/>
    <x v="1"/>
    <x v="2"/>
    <x v="29"/>
    <x v="0"/>
  </r>
  <r>
    <x v="106"/>
    <x v="117"/>
    <x v="16270"/>
    <n v="174316.41"/>
    <n v="155391.07999999999"/>
    <n v="18925.330000000002"/>
    <n v="0"/>
    <x v="1"/>
    <x v="2"/>
    <x v="29"/>
    <x v="0"/>
  </r>
  <r>
    <x v="107"/>
    <x v="111"/>
    <x v="16271"/>
    <n v="202875.69"/>
    <n v="182493.69"/>
    <n v="20382"/>
    <n v="0"/>
    <x v="1"/>
    <x v="2"/>
    <x v="29"/>
    <x v="0"/>
  </r>
  <r>
    <x v="108"/>
    <x v="120"/>
    <x v="16272"/>
    <n v="170787.49"/>
    <n v="160329.49"/>
    <n v="10458"/>
    <n v="0"/>
    <x v="1"/>
    <x v="2"/>
    <x v="29"/>
    <x v="0"/>
  </r>
  <r>
    <x v="109"/>
    <x v="145"/>
    <x v="16273"/>
    <n v="157249.71"/>
    <n v="155444.42000000001"/>
    <n v="1805.29"/>
    <n v="0"/>
    <x v="1"/>
    <x v="2"/>
    <x v="29"/>
    <x v="1"/>
  </r>
  <r>
    <x v="110"/>
    <x v="124"/>
    <x v="16274"/>
    <n v="168129.96"/>
    <n v="157175.48000000001"/>
    <n v="10954.48"/>
    <n v="0"/>
    <x v="1"/>
    <x v="2"/>
    <x v="29"/>
    <x v="1"/>
  </r>
  <r>
    <x v="111"/>
    <x v="128"/>
    <x v="16275"/>
    <n v="192979.52"/>
    <n v="176295.77"/>
    <n v="16683.75"/>
    <n v="0"/>
    <x v="1"/>
    <x v="2"/>
    <x v="29"/>
    <x v="1"/>
  </r>
  <r>
    <x v="112"/>
    <x v="122"/>
    <x v="16276"/>
    <n v="201409.75"/>
    <n v="193133.43"/>
    <n v="8276.32"/>
    <n v="0"/>
    <x v="1"/>
    <x v="2"/>
    <x v="29"/>
    <x v="1"/>
  </r>
  <r>
    <x v="113"/>
    <x v="136"/>
    <x v="16277"/>
    <n v="224916.11"/>
    <n v="218668.73"/>
    <n v="6247.38"/>
    <n v="0"/>
    <x v="1"/>
    <x v="2"/>
    <x v="29"/>
    <x v="2"/>
  </r>
  <r>
    <x v="114"/>
    <x v="121"/>
    <x v="16278"/>
    <n v="223988.8"/>
    <n v="223697.53"/>
    <n v="291.27"/>
    <n v="0"/>
    <x v="1"/>
    <x v="2"/>
    <x v="29"/>
    <x v="2"/>
  </r>
  <r>
    <x v="115"/>
    <x v="126"/>
    <x v="16279"/>
    <n v="232649.34"/>
    <n v="232373.13"/>
    <n v="276.20999999999998"/>
    <n v="0"/>
    <x v="1"/>
    <x v="2"/>
    <x v="29"/>
    <x v="2"/>
  </r>
  <r>
    <x v="116"/>
    <x v="119"/>
    <x v="16280"/>
    <n v="238999.37"/>
    <n v="238752.11"/>
    <n v="247.26"/>
    <n v="0"/>
    <x v="1"/>
    <x v="2"/>
    <x v="29"/>
    <x v="2"/>
  </r>
  <r>
    <x v="117"/>
    <x v="126"/>
    <x v="16281"/>
    <n v="203393.53"/>
    <n v="203353.59"/>
    <n v="39.94"/>
    <n v="0"/>
    <x v="1"/>
    <x v="2"/>
    <x v="29"/>
    <x v="2"/>
  </r>
  <r>
    <x v="118"/>
    <x v="121"/>
    <x v="16282"/>
    <n v="214326.64"/>
    <n v="214282.33"/>
    <n v="44.31"/>
    <n v="0"/>
    <x v="1"/>
    <x v="2"/>
    <x v="29"/>
    <x v="3"/>
  </r>
  <r>
    <x v="119"/>
    <x v="138"/>
    <x v="16283"/>
    <n v="194941.84"/>
    <n v="193019.04"/>
    <n v="1922.8"/>
    <n v="0"/>
    <x v="1"/>
    <x v="2"/>
    <x v="29"/>
    <x v="3"/>
  </r>
  <r>
    <x v="120"/>
    <x v="115"/>
    <x v="16284"/>
    <n v="195185.38"/>
    <n v="188367.7"/>
    <n v="6817.68"/>
    <n v="0"/>
    <x v="1"/>
    <x v="2"/>
    <x v="29"/>
    <x v="3"/>
  </r>
  <r>
    <x v="121"/>
    <x v="159"/>
    <x v="16285"/>
    <n v="165451.35"/>
    <n v="157440.62"/>
    <n v="8010.73"/>
    <n v="0"/>
    <x v="1"/>
    <x v="2"/>
    <x v="29"/>
    <x v="3"/>
  </r>
  <r>
    <x v="122"/>
    <x v="135"/>
    <x v="16286"/>
    <n v="169341.39"/>
    <n v="164863.42000000001"/>
    <n v="4477.97"/>
    <n v="0"/>
    <x v="1"/>
    <x v="2"/>
    <x v="29"/>
    <x v="4"/>
  </r>
  <r>
    <x v="123"/>
    <x v="140"/>
    <x v="16287"/>
    <n v="173436.63"/>
    <n v="158281.96"/>
    <n v="15154.67"/>
    <n v="0"/>
    <x v="1"/>
    <x v="2"/>
    <x v="29"/>
    <x v="4"/>
  </r>
  <r>
    <x v="124"/>
    <x v="115"/>
    <x v="16288"/>
    <n v="157968.68"/>
    <n v="146634.23999999999"/>
    <n v="11334.44"/>
    <n v="0"/>
    <x v="1"/>
    <x v="2"/>
    <x v="29"/>
    <x v="4"/>
  </r>
  <r>
    <x v="125"/>
    <x v="138"/>
    <x v="16289"/>
    <n v="178145.09"/>
    <n v="152573.07999999999"/>
    <n v="25572.01"/>
    <n v="0"/>
    <x v="1"/>
    <x v="2"/>
    <x v="29"/>
    <x v="4"/>
  </r>
  <r>
    <x v="126"/>
    <x v="138"/>
    <x v="16290"/>
    <n v="178409.38"/>
    <n v="153830.81"/>
    <n v="24578.57"/>
    <n v="0"/>
    <x v="1"/>
    <x v="2"/>
    <x v="29"/>
    <x v="5"/>
  </r>
  <r>
    <x v="127"/>
    <x v="109"/>
    <x v="16291"/>
    <n v="229643.37"/>
    <n v="203830.16"/>
    <n v="25813.21"/>
    <n v="0"/>
    <x v="1"/>
    <x v="2"/>
    <x v="29"/>
    <x v="5"/>
  </r>
  <r>
    <x v="128"/>
    <x v="117"/>
    <x v="16292"/>
    <n v="191663.24"/>
    <n v="178777.51"/>
    <n v="12885.73"/>
    <n v="0"/>
    <x v="1"/>
    <x v="2"/>
    <x v="29"/>
    <x v="5"/>
  </r>
  <r>
    <x v="129"/>
    <x v="178"/>
    <x v="16293"/>
    <n v="116868.75"/>
    <n v="104841.75"/>
    <n v="12027"/>
    <n v="0"/>
    <x v="1"/>
    <x v="2"/>
    <x v="29"/>
    <x v="5"/>
  </r>
  <r>
    <x v="130"/>
    <x v="168"/>
    <x v="16294"/>
    <n v="116175.18"/>
    <n v="106878.45"/>
    <n v="9296.73"/>
    <n v="0"/>
    <x v="1"/>
    <x v="2"/>
    <x v="29"/>
    <x v="5"/>
  </r>
  <r>
    <x v="131"/>
    <x v="191"/>
    <x v="16295"/>
    <n v="126666.32"/>
    <n v="115565.9"/>
    <n v="11100.42"/>
    <n v="0"/>
    <x v="1"/>
    <x v="2"/>
    <x v="29"/>
    <x v="6"/>
  </r>
  <r>
    <x v="132"/>
    <x v="157"/>
    <x v="16296"/>
    <n v="138098.88"/>
    <n v="124213.2"/>
    <n v="13885.68"/>
    <n v="0"/>
    <x v="1"/>
    <x v="2"/>
    <x v="29"/>
    <x v="6"/>
  </r>
  <r>
    <x v="133"/>
    <x v="191"/>
    <x v="16297"/>
    <n v="128434.31"/>
    <n v="116899.45"/>
    <n v="11534.86"/>
    <n v="0"/>
    <x v="1"/>
    <x v="2"/>
    <x v="29"/>
    <x v="6"/>
  </r>
  <r>
    <x v="134"/>
    <x v="152"/>
    <x v="16298"/>
    <n v="151741.98000000001"/>
    <n v="139084.38"/>
    <n v="12657.6"/>
    <n v="0"/>
    <x v="1"/>
    <x v="2"/>
    <x v="29"/>
    <x v="6"/>
  </r>
  <r>
    <x v="135"/>
    <x v="170"/>
    <x v="16299"/>
    <n v="135240.47"/>
    <n v="124037.53"/>
    <n v="11202.94"/>
    <n v="0"/>
    <x v="1"/>
    <x v="2"/>
    <x v="29"/>
    <x v="7"/>
  </r>
  <r>
    <x v="136"/>
    <x v="150"/>
    <x v="16300"/>
    <n v="129561.94"/>
    <n v="120158.47"/>
    <n v="9403.4699999999993"/>
    <n v="0"/>
    <x v="1"/>
    <x v="2"/>
    <x v="29"/>
    <x v="7"/>
  </r>
  <r>
    <x v="137"/>
    <x v="156"/>
    <x v="16301"/>
    <n v="145695.14000000001"/>
    <n v="132557.14000000001"/>
    <n v="13138"/>
    <n v="0"/>
    <x v="1"/>
    <x v="2"/>
    <x v="29"/>
    <x v="7"/>
  </r>
  <r>
    <x v="138"/>
    <x v="174"/>
    <x v="16302"/>
    <n v="137489.43"/>
    <n v="121185.9"/>
    <n v="16303.53"/>
    <n v="0"/>
    <x v="1"/>
    <x v="2"/>
    <x v="29"/>
    <x v="7"/>
  </r>
  <r>
    <x v="139"/>
    <x v="169"/>
    <x v="16303"/>
    <n v="121565.47"/>
    <n v="116115.13"/>
    <n v="5450.34"/>
    <n v="0"/>
    <x v="1"/>
    <x v="2"/>
    <x v="29"/>
    <x v="8"/>
  </r>
  <r>
    <x v="140"/>
    <x v="156"/>
    <x v="16304"/>
    <n v="121542.01"/>
    <n v="109123.48"/>
    <n v="12418.53"/>
    <n v="0"/>
    <x v="1"/>
    <x v="2"/>
    <x v="29"/>
    <x v="8"/>
  </r>
  <r>
    <x v="141"/>
    <x v="169"/>
    <x v="16305"/>
    <n v="124720.62"/>
    <n v="112364.58"/>
    <n v="12356.04"/>
    <n v="0"/>
    <x v="1"/>
    <x v="2"/>
    <x v="29"/>
    <x v="8"/>
  </r>
  <r>
    <x v="142"/>
    <x v="172"/>
    <x v="16306"/>
    <n v="107389.45"/>
    <n v="96848.27"/>
    <n v="10541.18"/>
    <n v="0"/>
    <x v="1"/>
    <x v="2"/>
    <x v="29"/>
    <x v="8"/>
  </r>
  <r>
    <x v="143"/>
    <x v="135"/>
    <x v="16307"/>
    <n v="106174.58"/>
    <n v="102577.8"/>
    <n v="3596.78"/>
    <n v="0"/>
    <x v="1"/>
    <x v="2"/>
    <x v="29"/>
    <x v="8"/>
  </r>
  <r>
    <x v="144"/>
    <x v="194"/>
    <x v="16308"/>
    <n v="117162.5"/>
    <n v="107372.46"/>
    <n v="9790.0400000000009"/>
    <n v="0"/>
    <x v="1"/>
    <x v="2"/>
    <x v="29"/>
    <x v="9"/>
  </r>
  <r>
    <x v="145"/>
    <x v="153"/>
    <x v="16309"/>
    <n v="114771.47"/>
    <n v="106097.64"/>
    <n v="8673.83"/>
    <n v="0"/>
    <x v="1"/>
    <x v="2"/>
    <x v="29"/>
    <x v="9"/>
  </r>
  <r>
    <x v="146"/>
    <x v="170"/>
    <x v="16310"/>
    <n v="119847.26"/>
    <n v="113186.39"/>
    <n v="6660.87"/>
    <n v="0"/>
    <x v="1"/>
    <x v="2"/>
    <x v="29"/>
    <x v="9"/>
  </r>
  <r>
    <x v="147"/>
    <x v="113"/>
    <x v="16311"/>
    <n v="109377.31"/>
    <n v="105641.33"/>
    <n v="3735.98"/>
    <n v="0"/>
    <x v="1"/>
    <x v="2"/>
    <x v="29"/>
    <x v="9"/>
  </r>
  <r>
    <x v="148"/>
    <x v="122"/>
    <x v="16312"/>
    <n v="89390.45"/>
    <n v="86833.66"/>
    <n v="2556.79"/>
    <n v="0"/>
    <x v="1"/>
    <x v="2"/>
    <x v="29"/>
    <x v="10"/>
  </r>
  <r>
    <x v="149"/>
    <x v="21"/>
    <x v="16313"/>
    <n v="102105.79"/>
    <n v="91672.29"/>
    <n v="10433.5"/>
    <n v="0"/>
    <x v="1"/>
    <x v="2"/>
    <x v="29"/>
    <x v="10"/>
  </r>
  <r>
    <x v="150"/>
    <x v="169"/>
    <x v="16314"/>
    <n v="106936.74"/>
    <n v="102275.82"/>
    <n v="4660.92"/>
    <n v="0"/>
    <x v="1"/>
    <x v="2"/>
    <x v="29"/>
    <x v="10"/>
  </r>
  <r>
    <x v="151"/>
    <x v="128"/>
    <x v="16315"/>
    <n v="111312.31"/>
    <n v="101921.32"/>
    <n v="9390.99"/>
    <n v="0"/>
    <x v="1"/>
    <x v="2"/>
    <x v="29"/>
    <x v="10"/>
  </r>
  <r>
    <x v="152"/>
    <x v="132"/>
    <x v="16316"/>
    <n v="93307.41"/>
    <n v="91291.73"/>
    <n v="2015.68"/>
    <n v="0"/>
    <x v="1"/>
    <x v="2"/>
    <x v="29"/>
    <x v="11"/>
  </r>
  <r>
    <x v="153"/>
    <x v="132"/>
    <x v="16317"/>
    <n v="92174.16"/>
    <n v="91298.2"/>
    <n v="875.96"/>
    <n v="0"/>
    <x v="1"/>
    <x v="2"/>
    <x v="29"/>
    <x v="11"/>
  </r>
  <r>
    <x v="154"/>
    <x v="142"/>
    <x v="16318"/>
    <n v="93551.03"/>
    <n v="91994.71"/>
    <n v="1556.32"/>
    <n v="0"/>
    <x v="1"/>
    <x v="2"/>
    <x v="29"/>
    <x v="11"/>
  </r>
  <r>
    <x v="155"/>
    <x v="133"/>
    <x v="16319"/>
    <n v="91268.98"/>
    <n v="86129.69"/>
    <n v="5139.29"/>
    <n v="0"/>
    <x v="1"/>
    <x v="2"/>
    <x v="29"/>
    <x v="11"/>
  </r>
  <r>
    <x v="156"/>
    <x v="152"/>
    <x v="16320"/>
    <n v="68924.039999999994"/>
    <n v="65447.53"/>
    <n v="3476.51"/>
    <n v="0"/>
    <x v="1"/>
    <x v="2"/>
    <x v="29"/>
    <x v="11"/>
  </r>
  <r>
    <x v="104"/>
    <x v="136"/>
    <x v="16321"/>
    <n v="19928.82"/>
    <n v="19925.490000000002"/>
    <n v="3.33"/>
    <n v="0"/>
    <x v="1"/>
    <x v="2"/>
    <x v="30"/>
    <x v="0"/>
  </r>
  <r>
    <x v="105"/>
    <x v="136"/>
    <x v="16322"/>
    <n v="24764.17"/>
    <n v="24764.17"/>
    <n v="0"/>
    <n v="0"/>
    <x v="1"/>
    <x v="2"/>
    <x v="30"/>
    <x v="0"/>
  </r>
  <r>
    <x v="106"/>
    <x v="127"/>
    <x v="16323"/>
    <n v="18259.28"/>
    <n v="18259.28"/>
    <n v="0"/>
    <n v="0"/>
    <x v="1"/>
    <x v="2"/>
    <x v="30"/>
    <x v="0"/>
  </r>
  <r>
    <x v="107"/>
    <x v="120"/>
    <x v="16324"/>
    <n v="23672.86"/>
    <n v="23672.86"/>
    <n v="0"/>
    <n v="0"/>
    <x v="1"/>
    <x v="2"/>
    <x v="30"/>
    <x v="0"/>
  </r>
  <r>
    <x v="108"/>
    <x v="137"/>
    <x v="16325"/>
    <n v="18501.8"/>
    <n v="18273.13"/>
    <n v="228.67"/>
    <n v="0"/>
    <x v="1"/>
    <x v="2"/>
    <x v="30"/>
    <x v="0"/>
  </r>
  <r>
    <x v="109"/>
    <x v="141"/>
    <x v="16326"/>
    <n v="22155.35"/>
    <n v="22155.35"/>
    <n v="0"/>
    <n v="0"/>
    <x v="1"/>
    <x v="2"/>
    <x v="30"/>
    <x v="1"/>
  </r>
  <r>
    <x v="110"/>
    <x v="129"/>
    <x v="16327"/>
    <n v="21342.15"/>
    <n v="21284.799999999999"/>
    <n v="57.35"/>
    <n v="0"/>
    <x v="1"/>
    <x v="2"/>
    <x v="30"/>
    <x v="1"/>
  </r>
  <r>
    <x v="111"/>
    <x v="113"/>
    <x v="16328"/>
    <n v="18911.82"/>
    <n v="18525.27"/>
    <n v="386.55"/>
    <n v="0"/>
    <x v="1"/>
    <x v="2"/>
    <x v="30"/>
    <x v="1"/>
  </r>
  <r>
    <x v="112"/>
    <x v="124"/>
    <x v="16329"/>
    <n v="24538.6"/>
    <n v="20317.990000000002"/>
    <n v="4220.6099999999997"/>
    <n v="0"/>
    <x v="1"/>
    <x v="2"/>
    <x v="30"/>
    <x v="1"/>
  </r>
  <r>
    <x v="113"/>
    <x v="105"/>
    <x v="16330"/>
    <n v="38869.07"/>
    <n v="32627.56"/>
    <n v="6241.51"/>
    <n v="0"/>
    <x v="1"/>
    <x v="2"/>
    <x v="30"/>
    <x v="2"/>
  </r>
  <r>
    <x v="114"/>
    <x v="126"/>
    <x v="16331"/>
    <n v="22363.75"/>
    <n v="22363.75"/>
    <n v="0"/>
    <n v="0"/>
    <x v="1"/>
    <x v="2"/>
    <x v="30"/>
    <x v="2"/>
  </r>
  <r>
    <x v="115"/>
    <x v="119"/>
    <x v="16332"/>
    <n v="23598.799999999999"/>
    <n v="23598.799999999999"/>
    <n v="0"/>
    <n v="0"/>
    <x v="1"/>
    <x v="2"/>
    <x v="30"/>
    <x v="2"/>
  </r>
  <r>
    <x v="116"/>
    <x v="60"/>
    <x v="16333"/>
    <n v="20883.97"/>
    <n v="20879.53"/>
    <n v="4.4400000000000004"/>
    <n v="0"/>
    <x v="1"/>
    <x v="2"/>
    <x v="30"/>
    <x v="2"/>
  </r>
  <r>
    <x v="117"/>
    <x v="52"/>
    <x v="16334"/>
    <n v="18143.12"/>
    <n v="18143.12"/>
    <n v="0"/>
    <n v="0"/>
    <x v="1"/>
    <x v="2"/>
    <x v="30"/>
    <x v="2"/>
  </r>
  <r>
    <x v="118"/>
    <x v="105"/>
    <x v="16335"/>
    <n v="16555.36"/>
    <n v="16555.36"/>
    <n v="0"/>
    <n v="0"/>
    <x v="1"/>
    <x v="2"/>
    <x v="30"/>
    <x v="3"/>
  </r>
  <r>
    <x v="119"/>
    <x v="50"/>
    <x v="16336"/>
    <n v="15496.57"/>
    <n v="15496.57"/>
    <n v="0"/>
    <n v="0"/>
    <x v="1"/>
    <x v="2"/>
    <x v="30"/>
    <x v="3"/>
  </r>
  <r>
    <x v="120"/>
    <x v="121"/>
    <x v="16337"/>
    <n v="16278.03"/>
    <n v="16278.03"/>
    <n v="0"/>
    <n v="0"/>
    <x v="1"/>
    <x v="2"/>
    <x v="30"/>
    <x v="3"/>
  </r>
  <r>
    <x v="121"/>
    <x v="116"/>
    <x v="16338"/>
    <n v="12891.35"/>
    <n v="12891.35"/>
    <n v="0"/>
    <n v="0"/>
    <x v="1"/>
    <x v="2"/>
    <x v="30"/>
    <x v="3"/>
  </r>
  <r>
    <x v="122"/>
    <x v="116"/>
    <x v="16339"/>
    <n v="18305.8"/>
    <n v="18305.8"/>
    <n v="0"/>
    <n v="0"/>
    <x v="1"/>
    <x v="2"/>
    <x v="30"/>
    <x v="4"/>
  </r>
  <r>
    <x v="123"/>
    <x v="121"/>
    <x v="16340"/>
    <n v="17542.98"/>
    <n v="17542.98"/>
    <n v="0"/>
    <n v="0"/>
    <x v="1"/>
    <x v="2"/>
    <x v="30"/>
    <x v="4"/>
  </r>
  <r>
    <x v="124"/>
    <x v="116"/>
    <x v="16341"/>
    <n v="12958.89"/>
    <n v="12958.89"/>
    <n v="0"/>
    <n v="0"/>
    <x v="1"/>
    <x v="2"/>
    <x v="30"/>
    <x v="4"/>
  </r>
  <r>
    <x v="125"/>
    <x v="121"/>
    <x v="16342"/>
    <n v="16652.03"/>
    <n v="16652.03"/>
    <n v="0"/>
    <n v="0"/>
    <x v="1"/>
    <x v="2"/>
    <x v="30"/>
    <x v="4"/>
  </r>
  <r>
    <x v="126"/>
    <x v="121"/>
    <x v="16343"/>
    <n v="18252.400000000001"/>
    <n v="18252.400000000001"/>
    <n v="0"/>
    <n v="0"/>
    <x v="1"/>
    <x v="2"/>
    <x v="30"/>
    <x v="5"/>
  </r>
  <r>
    <x v="127"/>
    <x v="51"/>
    <x v="16344"/>
    <n v="20385.36"/>
    <n v="20385.36"/>
    <n v="0"/>
    <n v="0"/>
    <x v="1"/>
    <x v="2"/>
    <x v="30"/>
    <x v="5"/>
  </r>
  <r>
    <x v="128"/>
    <x v="117"/>
    <x v="16345"/>
    <n v="19846.91"/>
    <n v="19846.91"/>
    <n v="0"/>
    <n v="0"/>
    <x v="1"/>
    <x v="2"/>
    <x v="30"/>
    <x v="5"/>
  </r>
  <r>
    <x v="129"/>
    <x v="115"/>
    <x v="16346"/>
    <n v="13311.15"/>
    <n v="13311.15"/>
    <n v="0"/>
    <n v="0"/>
    <x v="1"/>
    <x v="2"/>
    <x v="30"/>
    <x v="5"/>
  </r>
  <r>
    <x v="130"/>
    <x v="169"/>
    <x v="16347"/>
    <n v="16189.16"/>
    <n v="16189.16"/>
    <n v="0"/>
    <n v="0"/>
    <x v="1"/>
    <x v="2"/>
    <x v="30"/>
    <x v="5"/>
  </r>
  <r>
    <x v="131"/>
    <x v="132"/>
    <x v="16348"/>
    <n v="20791.740000000002"/>
    <n v="20791.740000000002"/>
    <n v="0"/>
    <n v="0"/>
    <x v="1"/>
    <x v="2"/>
    <x v="30"/>
    <x v="6"/>
  </r>
  <r>
    <x v="132"/>
    <x v="159"/>
    <x v="16349"/>
    <n v="19618.560000000001"/>
    <n v="19618.560000000001"/>
    <n v="0"/>
    <n v="0"/>
    <x v="1"/>
    <x v="2"/>
    <x v="30"/>
    <x v="6"/>
  </r>
  <r>
    <x v="133"/>
    <x v="125"/>
    <x v="16350"/>
    <n v="15284.84"/>
    <n v="15284.84"/>
    <n v="0"/>
    <n v="0"/>
    <x v="1"/>
    <x v="2"/>
    <x v="30"/>
    <x v="6"/>
  </r>
  <r>
    <x v="134"/>
    <x v="101"/>
    <x v="16351"/>
    <n v="25195.87"/>
    <n v="25195.87"/>
    <n v="0"/>
    <n v="0"/>
    <x v="1"/>
    <x v="2"/>
    <x v="30"/>
    <x v="6"/>
  </r>
  <r>
    <x v="135"/>
    <x v="120"/>
    <x v="16352"/>
    <n v="17976.419999999998"/>
    <n v="17976.419999999998"/>
    <n v="0"/>
    <n v="0"/>
    <x v="1"/>
    <x v="2"/>
    <x v="30"/>
    <x v="7"/>
  </r>
  <r>
    <x v="136"/>
    <x v="51"/>
    <x v="16353"/>
    <n v="20264.47"/>
    <n v="20264.47"/>
    <n v="0"/>
    <n v="0"/>
    <x v="1"/>
    <x v="2"/>
    <x v="30"/>
    <x v="7"/>
  </r>
  <r>
    <x v="137"/>
    <x v="47"/>
    <x v="16354"/>
    <n v="26339.599999999999"/>
    <n v="26339.599999999999"/>
    <n v="0"/>
    <n v="0"/>
    <x v="1"/>
    <x v="2"/>
    <x v="30"/>
    <x v="7"/>
  </r>
  <r>
    <x v="138"/>
    <x v="105"/>
    <x v="16355"/>
    <n v="13152.1"/>
    <n v="13152.1"/>
    <n v="0"/>
    <n v="0"/>
    <x v="1"/>
    <x v="2"/>
    <x v="30"/>
    <x v="7"/>
  </r>
  <r>
    <x v="139"/>
    <x v="108"/>
    <x v="16356"/>
    <n v="13881.81"/>
    <n v="13881.81"/>
    <n v="0"/>
    <n v="0"/>
    <x v="1"/>
    <x v="2"/>
    <x v="30"/>
    <x v="8"/>
  </r>
  <r>
    <x v="140"/>
    <x v="121"/>
    <x v="16357"/>
    <n v="12907.32"/>
    <n v="12907.32"/>
    <n v="0"/>
    <n v="0"/>
    <x v="1"/>
    <x v="2"/>
    <x v="30"/>
    <x v="8"/>
  </r>
  <r>
    <x v="141"/>
    <x v="122"/>
    <x v="16358"/>
    <n v="15168.18"/>
    <n v="15168.18"/>
    <n v="0"/>
    <n v="0"/>
    <x v="1"/>
    <x v="2"/>
    <x v="30"/>
    <x v="8"/>
  </r>
  <r>
    <x v="142"/>
    <x v="141"/>
    <x v="16359"/>
    <n v="11724.59"/>
    <n v="11724.59"/>
    <n v="0"/>
    <n v="0"/>
    <x v="1"/>
    <x v="2"/>
    <x v="30"/>
    <x v="8"/>
  </r>
  <r>
    <x v="143"/>
    <x v="122"/>
    <x v="16360"/>
    <n v="13147.18"/>
    <n v="13147.18"/>
    <n v="0"/>
    <n v="0"/>
    <x v="1"/>
    <x v="2"/>
    <x v="30"/>
    <x v="8"/>
  </r>
  <r>
    <x v="144"/>
    <x v="115"/>
    <x v="16361"/>
    <n v="14124.7"/>
    <n v="14124.7"/>
    <n v="0"/>
    <n v="0"/>
    <x v="1"/>
    <x v="2"/>
    <x v="30"/>
    <x v="9"/>
  </r>
  <r>
    <x v="145"/>
    <x v="114"/>
    <x v="16362"/>
    <n v="15725.25"/>
    <n v="15725.25"/>
    <n v="0"/>
    <n v="0"/>
    <x v="1"/>
    <x v="2"/>
    <x v="30"/>
    <x v="9"/>
  </r>
  <r>
    <x v="146"/>
    <x v="144"/>
    <x v="16363"/>
    <n v="14455.39"/>
    <n v="14455.39"/>
    <n v="0"/>
    <n v="0"/>
    <x v="1"/>
    <x v="2"/>
    <x v="30"/>
    <x v="9"/>
  </r>
  <r>
    <x v="147"/>
    <x v="117"/>
    <x v="16364"/>
    <n v="14670.11"/>
    <n v="14670.11"/>
    <n v="0"/>
    <n v="0"/>
    <x v="1"/>
    <x v="2"/>
    <x v="30"/>
    <x v="9"/>
  </r>
  <r>
    <x v="148"/>
    <x v="115"/>
    <x v="16365"/>
    <n v="12003.55"/>
    <n v="12003.55"/>
    <n v="0"/>
    <n v="0"/>
    <x v="1"/>
    <x v="2"/>
    <x v="30"/>
    <x v="10"/>
  </r>
  <r>
    <x v="149"/>
    <x v="153"/>
    <x v="16366"/>
    <n v="11303.69"/>
    <n v="11303.69"/>
    <n v="0"/>
    <n v="0"/>
    <x v="1"/>
    <x v="2"/>
    <x v="30"/>
    <x v="10"/>
  </r>
  <r>
    <x v="150"/>
    <x v="113"/>
    <x v="16367"/>
    <n v="13146.47"/>
    <n v="13146.47"/>
    <n v="0"/>
    <n v="0"/>
    <x v="1"/>
    <x v="2"/>
    <x v="30"/>
    <x v="10"/>
  </r>
  <r>
    <x v="151"/>
    <x v="111"/>
    <x v="16368"/>
    <n v="10554.96"/>
    <n v="10554.96"/>
    <n v="0"/>
    <n v="0"/>
    <x v="1"/>
    <x v="2"/>
    <x v="30"/>
    <x v="10"/>
  </r>
  <r>
    <x v="152"/>
    <x v="124"/>
    <x v="16369"/>
    <n v="12452.07"/>
    <n v="12452.07"/>
    <n v="0"/>
    <n v="0"/>
    <x v="1"/>
    <x v="2"/>
    <x v="30"/>
    <x v="11"/>
  </r>
  <r>
    <x v="153"/>
    <x v="135"/>
    <x v="16370"/>
    <n v="13305.25"/>
    <n v="13305.25"/>
    <n v="0"/>
    <n v="0"/>
    <x v="1"/>
    <x v="2"/>
    <x v="30"/>
    <x v="11"/>
  </r>
  <r>
    <x v="154"/>
    <x v="145"/>
    <x v="16371"/>
    <n v="10659.3"/>
    <n v="10659.3"/>
    <n v="0"/>
    <n v="0"/>
    <x v="1"/>
    <x v="2"/>
    <x v="30"/>
    <x v="11"/>
  </r>
  <r>
    <x v="155"/>
    <x v="114"/>
    <x v="16372"/>
    <n v="12519.63"/>
    <n v="12519.63"/>
    <n v="0"/>
    <n v="0"/>
    <x v="1"/>
    <x v="2"/>
    <x v="30"/>
    <x v="11"/>
  </r>
  <r>
    <x v="156"/>
    <x v="169"/>
    <x v="16373"/>
    <n v="9076.99"/>
    <n v="9076.99"/>
    <n v="0"/>
    <n v="0"/>
    <x v="1"/>
    <x v="2"/>
    <x v="30"/>
    <x v="11"/>
  </r>
  <r>
    <x v="104"/>
    <x v="122"/>
    <x v="16374"/>
    <n v="4879.53"/>
    <n v="4136.67"/>
    <n v="742.86"/>
    <n v="0"/>
    <x v="1"/>
    <x v="2"/>
    <x v="31"/>
    <x v="0"/>
  </r>
  <r>
    <x v="105"/>
    <x v="140"/>
    <x v="16375"/>
    <n v="6779.38"/>
    <n v="5538.88"/>
    <n v="1240.5"/>
    <n v="0"/>
    <x v="1"/>
    <x v="2"/>
    <x v="31"/>
    <x v="0"/>
  </r>
  <r>
    <x v="106"/>
    <x v="111"/>
    <x v="16376"/>
    <n v="5020.0200000000004"/>
    <n v="4869.99"/>
    <n v="150.03"/>
    <n v="0"/>
    <x v="1"/>
    <x v="2"/>
    <x v="31"/>
    <x v="0"/>
  </r>
  <r>
    <x v="107"/>
    <x v="111"/>
    <x v="16377"/>
    <n v="4887.78"/>
    <n v="4884.45"/>
    <n v="3.33"/>
    <n v="0"/>
    <x v="1"/>
    <x v="2"/>
    <x v="31"/>
    <x v="0"/>
  </r>
  <r>
    <x v="108"/>
    <x v="120"/>
    <x v="16378"/>
    <n v="3639.17"/>
    <n v="3623.61"/>
    <n v="15.56"/>
    <n v="0"/>
    <x v="1"/>
    <x v="2"/>
    <x v="31"/>
    <x v="0"/>
  </r>
  <r>
    <x v="109"/>
    <x v="118"/>
    <x v="16379"/>
    <n v="3985.81"/>
    <n v="3975.55"/>
    <n v="10.26"/>
    <n v="0"/>
    <x v="1"/>
    <x v="2"/>
    <x v="31"/>
    <x v="1"/>
  </r>
  <r>
    <x v="110"/>
    <x v="113"/>
    <x v="16380"/>
    <n v="4749.4399999999996"/>
    <n v="4072.72"/>
    <n v="676.72"/>
    <n v="0"/>
    <x v="1"/>
    <x v="2"/>
    <x v="31"/>
    <x v="1"/>
  </r>
  <r>
    <x v="111"/>
    <x v="153"/>
    <x v="16381"/>
    <n v="4357.7700000000004"/>
    <n v="4351.1000000000004"/>
    <n v="6.67"/>
    <n v="0"/>
    <x v="1"/>
    <x v="2"/>
    <x v="31"/>
    <x v="1"/>
  </r>
  <r>
    <x v="112"/>
    <x v="162"/>
    <x v="16382"/>
    <n v="5951.58"/>
    <n v="4501.1000000000004"/>
    <n v="1450.48"/>
    <n v="0"/>
    <x v="1"/>
    <x v="2"/>
    <x v="31"/>
    <x v="1"/>
  </r>
  <r>
    <x v="113"/>
    <x v="162"/>
    <x v="16383"/>
    <n v="5067.67"/>
    <n v="3897.77"/>
    <n v="1169.9000000000001"/>
    <n v="0"/>
    <x v="1"/>
    <x v="2"/>
    <x v="31"/>
    <x v="2"/>
  </r>
  <r>
    <x v="114"/>
    <x v="168"/>
    <x v="16384"/>
    <n v="5971.07"/>
    <n v="4053.33"/>
    <n v="1917.74"/>
    <n v="0"/>
    <x v="1"/>
    <x v="2"/>
    <x v="31"/>
    <x v="2"/>
  </r>
  <r>
    <x v="115"/>
    <x v="246"/>
    <x v="16385"/>
    <n v="2420.98"/>
    <n v="1696.66"/>
    <n v="724.32"/>
    <n v="0"/>
    <x v="1"/>
    <x v="2"/>
    <x v="31"/>
    <x v="2"/>
  </r>
  <r>
    <x v="116"/>
    <x v="180"/>
    <x v="16386"/>
    <n v="3488.96"/>
    <n v="3378.88"/>
    <n v="110.08"/>
    <n v="0"/>
    <x v="1"/>
    <x v="2"/>
    <x v="31"/>
    <x v="2"/>
  </r>
  <r>
    <x v="117"/>
    <x v="167"/>
    <x v="16387"/>
    <n v="6660.08"/>
    <n v="5291.11"/>
    <n v="1368.97"/>
    <n v="0"/>
    <x v="1"/>
    <x v="2"/>
    <x v="31"/>
    <x v="2"/>
  </r>
  <r>
    <x v="118"/>
    <x v="178"/>
    <x v="16388"/>
    <n v="5536.45"/>
    <n v="4451.92"/>
    <n v="1084.53"/>
    <n v="0"/>
    <x v="1"/>
    <x v="2"/>
    <x v="31"/>
    <x v="3"/>
  </r>
  <r>
    <x v="119"/>
    <x v="215"/>
    <x v="16389"/>
    <n v="3423.24"/>
    <n v="1720.22"/>
    <n v="1703.02"/>
    <n v="0"/>
    <x v="1"/>
    <x v="2"/>
    <x v="31"/>
    <x v="3"/>
  </r>
  <r>
    <x v="120"/>
    <x v="172"/>
    <x v="16390"/>
    <n v="4849.47"/>
    <n v="4658.17"/>
    <n v="191.3"/>
    <n v="0"/>
    <x v="1"/>
    <x v="2"/>
    <x v="31"/>
    <x v="3"/>
  </r>
  <r>
    <x v="121"/>
    <x v="187"/>
    <x v="16391"/>
    <n v="3236.78"/>
    <n v="2042.89"/>
    <n v="1193.8900000000001"/>
    <n v="0"/>
    <x v="1"/>
    <x v="2"/>
    <x v="31"/>
    <x v="3"/>
  </r>
  <r>
    <x v="122"/>
    <x v="181"/>
    <x v="16392"/>
    <n v="3196.85"/>
    <n v="3196.85"/>
    <n v="0"/>
    <n v="0"/>
    <x v="1"/>
    <x v="2"/>
    <x v="31"/>
    <x v="4"/>
  </r>
  <r>
    <x v="123"/>
    <x v="193"/>
    <x v="16393"/>
    <n v="5745.89"/>
    <n v="5739.22"/>
    <n v="6.67"/>
    <n v="0"/>
    <x v="1"/>
    <x v="2"/>
    <x v="31"/>
    <x v="4"/>
  </r>
  <r>
    <x v="124"/>
    <x v="172"/>
    <x v="16394"/>
    <n v="4015.46"/>
    <n v="4008.79"/>
    <n v="6.67"/>
    <n v="0"/>
    <x v="1"/>
    <x v="2"/>
    <x v="31"/>
    <x v="4"/>
  </r>
  <r>
    <x v="125"/>
    <x v="122"/>
    <x v="16395"/>
    <n v="3096.97"/>
    <n v="3096.97"/>
    <n v="0"/>
    <n v="0"/>
    <x v="1"/>
    <x v="2"/>
    <x v="31"/>
    <x v="4"/>
  </r>
  <r>
    <x v="126"/>
    <x v="116"/>
    <x v="16396"/>
    <n v="3823.62"/>
    <n v="3816.96"/>
    <n v="6.66"/>
    <n v="0"/>
    <x v="1"/>
    <x v="2"/>
    <x v="31"/>
    <x v="5"/>
  </r>
  <r>
    <x v="127"/>
    <x v="140"/>
    <x v="16397"/>
    <n v="3808.41"/>
    <n v="3808.41"/>
    <n v="0"/>
    <n v="0"/>
    <x v="1"/>
    <x v="2"/>
    <x v="31"/>
    <x v="5"/>
  </r>
  <r>
    <x v="128"/>
    <x v="114"/>
    <x v="16398"/>
    <n v="3657.76"/>
    <n v="3651.1"/>
    <n v="6.66"/>
    <n v="0"/>
    <x v="1"/>
    <x v="2"/>
    <x v="31"/>
    <x v="5"/>
  </r>
  <r>
    <x v="129"/>
    <x v="131"/>
    <x v="16399"/>
    <n v="3782.22"/>
    <n v="3778.89"/>
    <n v="3.33"/>
    <n v="0"/>
    <x v="1"/>
    <x v="2"/>
    <x v="31"/>
    <x v="5"/>
  </r>
  <r>
    <x v="130"/>
    <x v="192"/>
    <x v="16400"/>
    <n v="3080"/>
    <n v="3080"/>
    <n v="0"/>
    <n v="0"/>
    <x v="1"/>
    <x v="2"/>
    <x v="31"/>
    <x v="5"/>
  </r>
  <r>
    <x v="131"/>
    <x v="170"/>
    <x v="16401"/>
    <n v="2692.99"/>
    <n v="2689.66"/>
    <n v="3.33"/>
    <n v="0"/>
    <x v="1"/>
    <x v="2"/>
    <x v="31"/>
    <x v="6"/>
  </r>
  <r>
    <x v="132"/>
    <x v="150"/>
    <x v="16402"/>
    <n v="2856.36"/>
    <n v="2853.03"/>
    <n v="3.33"/>
    <n v="0"/>
    <x v="1"/>
    <x v="2"/>
    <x v="31"/>
    <x v="6"/>
  </r>
  <r>
    <x v="133"/>
    <x v="158"/>
    <x v="16403"/>
    <n v="3867.44"/>
    <n v="3867.44"/>
    <n v="0"/>
    <n v="0"/>
    <x v="1"/>
    <x v="2"/>
    <x v="31"/>
    <x v="6"/>
  </r>
  <r>
    <x v="134"/>
    <x v="194"/>
    <x v="16404"/>
    <n v="4638.97"/>
    <n v="4638.97"/>
    <n v="0"/>
    <n v="0"/>
    <x v="1"/>
    <x v="2"/>
    <x v="31"/>
    <x v="6"/>
  </r>
  <r>
    <x v="135"/>
    <x v="113"/>
    <x v="16405"/>
    <n v="6619.53"/>
    <n v="4830.7"/>
    <n v="1788.83"/>
    <n v="0"/>
    <x v="1"/>
    <x v="2"/>
    <x v="31"/>
    <x v="7"/>
  </r>
  <r>
    <x v="136"/>
    <x v="113"/>
    <x v="16406"/>
    <n v="6560.78"/>
    <n v="5043.2299999999996"/>
    <n v="1517.55"/>
    <n v="0"/>
    <x v="1"/>
    <x v="2"/>
    <x v="31"/>
    <x v="7"/>
  </r>
  <r>
    <x v="137"/>
    <x v="146"/>
    <x v="16407"/>
    <n v="3050.11"/>
    <n v="2911.43"/>
    <n v="138.68"/>
    <n v="0"/>
    <x v="1"/>
    <x v="2"/>
    <x v="31"/>
    <x v="7"/>
  </r>
  <r>
    <x v="138"/>
    <x v="105"/>
    <x v="16408"/>
    <n v="5756.77"/>
    <n v="2633.33"/>
    <n v="3123.44"/>
    <n v="0"/>
    <x v="1"/>
    <x v="2"/>
    <x v="31"/>
    <x v="7"/>
  </r>
  <r>
    <x v="139"/>
    <x v="188"/>
    <x v="16409"/>
    <n v="2204.29"/>
    <n v="1853.34"/>
    <n v="350.95"/>
    <n v="0"/>
    <x v="1"/>
    <x v="2"/>
    <x v="31"/>
    <x v="8"/>
  </r>
  <r>
    <x v="140"/>
    <x v="142"/>
    <x v="16410"/>
    <n v="3364.45"/>
    <n v="3364.45"/>
    <n v="0"/>
    <n v="0"/>
    <x v="1"/>
    <x v="2"/>
    <x v="31"/>
    <x v="8"/>
  </r>
  <r>
    <x v="141"/>
    <x v="233"/>
    <x v="16411"/>
    <n v="1912.81"/>
    <n v="1508.89"/>
    <n v="403.92"/>
    <n v="0"/>
    <x v="1"/>
    <x v="2"/>
    <x v="31"/>
    <x v="8"/>
  </r>
  <r>
    <x v="142"/>
    <x v="178"/>
    <x v="16412"/>
    <n v="2649.29"/>
    <n v="1034.1099999999999"/>
    <n v="1615.18"/>
    <n v="0"/>
    <x v="1"/>
    <x v="2"/>
    <x v="31"/>
    <x v="8"/>
  </r>
  <r>
    <x v="143"/>
    <x v="113"/>
    <x v="16413"/>
    <n v="5360.39"/>
    <n v="4305.28"/>
    <n v="1055.1099999999999"/>
    <n v="0"/>
    <x v="1"/>
    <x v="2"/>
    <x v="31"/>
    <x v="8"/>
  </r>
  <r>
    <x v="144"/>
    <x v="50"/>
    <x v="16414"/>
    <n v="6798.23"/>
    <n v="4407.59"/>
    <n v="2390.64"/>
    <n v="0"/>
    <x v="1"/>
    <x v="2"/>
    <x v="31"/>
    <x v="9"/>
  </r>
  <r>
    <x v="145"/>
    <x v="146"/>
    <x v="16415"/>
    <n v="2776.59"/>
    <n v="1185.55"/>
    <n v="1591.04"/>
    <n v="0"/>
    <x v="1"/>
    <x v="2"/>
    <x v="31"/>
    <x v="9"/>
  </r>
  <r>
    <x v="146"/>
    <x v="143"/>
    <x v="16416"/>
    <n v="2303.67"/>
    <n v="761.11"/>
    <n v="1542.56"/>
    <n v="0"/>
    <x v="1"/>
    <x v="2"/>
    <x v="31"/>
    <x v="9"/>
  </r>
  <r>
    <x v="147"/>
    <x v="166"/>
    <x v="16417"/>
    <n v="2234.2399999999998"/>
    <n v="968.89"/>
    <n v="1265.3499999999999"/>
    <n v="0"/>
    <x v="1"/>
    <x v="2"/>
    <x v="31"/>
    <x v="9"/>
  </r>
  <r>
    <x v="148"/>
    <x v="163"/>
    <x v="16418"/>
    <n v="3148.58"/>
    <n v="1042.22"/>
    <n v="2106.36"/>
    <n v="0"/>
    <x v="1"/>
    <x v="2"/>
    <x v="31"/>
    <x v="10"/>
  </r>
  <r>
    <x v="149"/>
    <x v="128"/>
    <x v="16419"/>
    <n v="3495.08"/>
    <n v="1844.03"/>
    <n v="1651.05"/>
    <n v="0"/>
    <x v="1"/>
    <x v="2"/>
    <x v="31"/>
    <x v="10"/>
  </r>
  <r>
    <x v="150"/>
    <x v="54"/>
    <x v="16420"/>
    <n v="4865.84"/>
    <n v="3905.76"/>
    <n v="960.08"/>
    <n v="0"/>
    <x v="1"/>
    <x v="2"/>
    <x v="31"/>
    <x v="10"/>
  </r>
  <r>
    <x v="151"/>
    <x v="134"/>
    <x v="16421"/>
    <n v="2685.67"/>
    <n v="1271.1099999999999"/>
    <n v="1414.56"/>
    <n v="0"/>
    <x v="1"/>
    <x v="2"/>
    <x v="31"/>
    <x v="10"/>
  </r>
  <r>
    <x v="152"/>
    <x v="56"/>
    <x v="16422"/>
    <n v="5412.04"/>
    <n v="1900.01"/>
    <n v="3512.03"/>
    <n v="0"/>
    <x v="1"/>
    <x v="2"/>
    <x v="31"/>
    <x v="11"/>
  </r>
  <r>
    <x v="153"/>
    <x v="5"/>
    <x v="16423"/>
    <n v="6136.18"/>
    <n v="3583.33"/>
    <n v="2552.85"/>
    <n v="0"/>
    <x v="1"/>
    <x v="2"/>
    <x v="31"/>
    <x v="11"/>
  </r>
  <r>
    <x v="154"/>
    <x v="5"/>
    <x v="16424"/>
    <n v="6672.27"/>
    <n v="3426.67"/>
    <n v="3245.6"/>
    <n v="0"/>
    <x v="1"/>
    <x v="2"/>
    <x v="31"/>
    <x v="11"/>
  </r>
  <r>
    <x v="155"/>
    <x v="5"/>
    <x v="16425"/>
    <n v="5872.31"/>
    <n v="2883.33"/>
    <n v="2988.98"/>
    <n v="0"/>
    <x v="1"/>
    <x v="2"/>
    <x v="31"/>
    <x v="11"/>
  </r>
  <r>
    <x v="156"/>
    <x v="4"/>
    <x v="16426"/>
    <n v="5102.21"/>
    <n v="2530"/>
    <n v="2572.21"/>
    <n v="0"/>
    <x v="1"/>
    <x v="2"/>
    <x v="31"/>
    <x v="11"/>
  </r>
  <r>
    <x v="104"/>
    <x v="111"/>
    <x v="16427"/>
    <n v="17353.150000000001"/>
    <n v="17347.57"/>
    <n v="5.58"/>
    <n v="0"/>
    <x v="1"/>
    <x v="2"/>
    <x v="32"/>
    <x v="0"/>
  </r>
  <r>
    <x v="105"/>
    <x v="111"/>
    <x v="16428"/>
    <n v="18027.32"/>
    <n v="17975.349999999999"/>
    <n v="51.97"/>
    <n v="0"/>
    <x v="1"/>
    <x v="2"/>
    <x v="32"/>
    <x v="0"/>
  </r>
  <r>
    <x v="106"/>
    <x v="51"/>
    <x v="16429"/>
    <n v="16048.76"/>
    <n v="16034.48"/>
    <n v="14.28"/>
    <n v="0"/>
    <x v="1"/>
    <x v="2"/>
    <x v="32"/>
    <x v="0"/>
  </r>
  <r>
    <x v="107"/>
    <x v="55"/>
    <x v="16430"/>
    <n v="20655.060000000001"/>
    <n v="20578.560000000001"/>
    <n v="76.5"/>
    <n v="0"/>
    <x v="1"/>
    <x v="2"/>
    <x v="32"/>
    <x v="0"/>
  </r>
  <r>
    <x v="108"/>
    <x v="109"/>
    <x v="16431"/>
    <n v="15844.52"/>
    <n v="15814.32"/>
    <n v="30.2"/>
    <n v="0"/>
    <x v="1"/>
    <x v="2"/>
    <x v="32"/>
    <x v="0"/>
  </r>
  <r>
    <x v="109"/>
    <x v="127"/>
    <x v="16432"/>
    <n v="13799.25"/>
    <n v="13787.81"/>
    <n v="11.44"/>
    <n v="0"/>
    <x v="1"/>
    <x v="2"/>
    <x v="32"/>
    <x v="1"/>
  </r>
  <r>
    <x v="110"/>
    <x v="141"/>
    <x v="16433"/>
    <n v="15288.74"/>
    <n v="15274.35"/>
    <n v="14.39"/>
    <n v="0"/>
    <x v="1"/>
    <x v="2"/>
    <x v="32"/>
    <x v="1"/>
  </r>
  <r>
    <x v="111"/>
    <x v="126"/>
    <x v="16434"/>
    <n v="21116.18"/>
    <n v="21066.240000000002"/>
    <n v="49.94"/>
    <n v="0"/>
    <x v="1"/>
    <x v="2"/>
    <x v="32"/>
    <x v="1"/>
  </r>
  <r>
    <x v="112"/>
    <x v="126"/>
    <x v="16435"/>
    <n v="22578.26"/>
    <n v="22517.97"/>
    <n v="60.29"/>
    <n v="0"/>
    <x v="1"/>
    <x v="2"/>
    <x v="32"/>
    <x v="1"/>
  </r>
  <r>
    <x v="113"/>
    <x v="112"/>
    <x v="16436"/>
    <n v="21169.200000000001"/>
    <n v="21134.75"/>
    <n v="34.450000000000003"/>
    <n v="0"/>
    <x v="1"/>
    <x v="2"/>
    <x v="32"/>
    <x v="2"/>
  </r>
  <r>
    <x v="114"/>
    <x v="118"/>
    <x v="16437"/>
    <n v="25676.51"/>
    <n v="25637.91"/>
    <n v="38.6"/>
    <n v="0"/>
    <x v="1"/>
    <x v="2"/>
    <x v="32"/>
    <x v="2"/>
  </r>
  <r>
    <x v="115"/>
    <x v="116"/>
    <x v="16438"/>
    <n v="25733.57"/>
    <n v="25669.23"/>
    <n v="64.34"/>
    <n v="0"/>
    <x v="1"/>
    <x v="2"/>
    <x v="32"/>
    <x v="2"/>
  </r>
  <r>
    <x v="116"/>
    <x v="103"/>
    <x v="16439"/>
    <n v="30840.3"/>
    <n v="30809.89"/>
    <n v="30.41"/>
    <n v="0"/>
    <x v="1"/>
    <x v="2"/>
    <x v="32"/>
    <x v="2"/>
  </r>
  <r>
    <x v="117"/>
    <x v="110"/>
    <x v="16440"/>
    <n v="27251.68"/>
    <n v="27251.68"/>
    <n v="0"/>
    <n v="0"/>
    <x v="1"/>
    <x v="2"/>
    <x v="32"/>
    <x v="2"/>
  </r>
  <r>
    <x v="118"/>
    <x v="105"/>
    <x v="16441"/>
    <n v="28946.43"/>
    <n v="28946.43"/>
    <n v="0"/>
    <n v="0"/>
    <x v="1"/>
    <x v="2"/>
    <x v="32"/>
    <x v="3"/>
  </r>
  <r>
    <x v="119"/>
    <x v="108"/>
    <x v="16442"/>
    <n v="25236.33"/>
    <n v="25236.33"/>
    <n v="0"/>
    <n v="0"/>
    <x v="1"/>
    <x v="2"/>
    <x v="32"/>
    <x v="3"/>
  </r>
  <r>
    <x v="120"/>
    <x v="120"/>
    <x v="16443"/>
    <n v="27232.15"/>
    <n v="27232.15"/>
    <n v="0"/>
    <n v="0"/>
    <x v="1"/>
    <x v="2"/>
    <x v="32"/>
    <x v="3"/>
  </r>
  <r>
    <x v="121"/>
    <x v="115"/>
    <x v="16444"/>
    <n v="19137.73"/>
    <n v="19137.73"/>
    <n v="0"/>
    <n v="0"/>
    <x v="1"/>
    <x v="2"/>
    <x v="32"/>
    <x v="3"/>
  </r>
  <r>
    <x v="122"/>
    <x v="159"/>
    <x v="16445"/>
    <n v="15972.19"/>
    <n v="15972.19"/>
    <n v="0"/>
    <n v="0"/>
    <x v="1"/>
    <x v="2"/>
    <x v="32"/>
    <x v="4"/>
  </r>
  <r>
    <x v="123"/>
    <x v="138"/>
    <x v="16446"/>
    <n v="17249.38"/>
    <n v="17249.38"/>
    <n v="0"/>
    <n v="0"/>
    <x v="1"/>
    <x v="2"/>
    <x v="32"/>
    <x v="4"/>
  </r>
  <r>
    <x v="124"/>
    <x v="140"/>
    <x v="16447"/>
    <n v="16455.87"/>
    <n v="16455.87"/>
    <n v="0"/>
    <n v="0"/>
    <x v="1"/>
    <x v="2"/>
    <x v="32"/>
    <x v="4"/>
  </r>
  <r>
    <x v="125"/>
    <x v="129"/>
    <x v="16448"/>
    <n v="15187.1"/>
    <n v="15176.81"/>
    <n v="10.29"/>
    <n v="0"/>
    <x v="1"/>
    <x v="2"/>
    <x v="32"/>
    <x v="4"/>
  </r>
  <r>
    <x v="126"/>
    <x v="138"/>
    <x v="16449"/>
    <n v="16411.75"/>
    <n v="16411.75"/>
    <n v="0"/>
    <n v="0"/>
    <x v="1"/>
    <x v="2"/>
    <x v="32"/>
    <x v="5"/>
  </r>
  <r>
    <x v="127"/>
    <x v="51"/>
    <x v="16450"/>
    <n v="21958.44"/>
    <n v="21952.74"/>
    <n v="5.7"/>
    <n v="0"/>
    <x v="1"/>
    <x v="2"/>
    <x v="32"/>
    <x v="5"/>
  </r>
  <r>
    <x v="128"/>
    <x v="109"/>
    <x v="16451"/>
    <n v="17375.77"/>
    <n v="17372.439999999999"/>
    <n v="3.33"/>
    <n v="0"/>
    <x v="1"/>
    <x v="2"/>
    <x v="32"/>
    <x v="5"/>
  </r>
  <r>
    <x v="129"/>
    <x v="183"/>
    <x v="16452"/>
    <n v="4994.2299999999996"/>
    <n v="4994.2299999999996"/>
    <n v="0"/>
    <n v="0"/>
    <x v="1"/>
    <x v="2"/>
    <x v="32"/>
    <x v="5"/>
  </r>
  <r>
    <x v="130"/>
    <x v="177"/>
    <x v="16453"/>
    <n v="6317.29"/>
    <n v="6275.92"/>
    <n v="41.37"/>
    <n v="0"/>
    <x v="1"/>
    <x v="2"/>
    <x v="32"/>
    <x v="5"/>
  </r>
  <r>
    <x v="131"/>
    <x v="148"/>
    <x v="16454"/>
    <n v="6487.07"/>
    <n v="6487.07"/>
    <n v="0"/>
    <n v="0"/>
    <x v="1"/>
    <x v="2"/>
    <x v="32"/>
    <x v="6"/>
  </r>
  <r>
    <x v="132"/>
    <x v="135"/>
    <x v="16455"/>
    <n v="7302.33"/>
    <n v="7014.14"/>
    <n v="288.19"/>
    <n v="0"/>
    <x v="1"/>
    <x v="2"/>
    <x v="32"/>
    <x v="6"/>
  </r>
  <r>
    <x v="133"/>
    <x v="171"/>
    <x v="16456"/>
    <n v="8740.4"/>
    <n v="8565.76"/>
    <n v="174.64"/>
    <n v="0"/>
    <x v="1"/>
    <x v="2"/>
    <x v="32"/>
    <x v="6"/>
  </r>
  <r>
    <x v="134"/>
    <x v="162"/>
    <x v="16457"/>
    <n v="7973.45"/>
    <n v="7734.66"/>
    <n v="238.79"/>
    <n v="0"/>
    <x v="1"/>
    <x v="2"/>
    <x v="32"/>
    <x v="6"/>
  </r>
  <r>
    <x v="135"/>
    <x v="148"/>
    <x v="16458"/>
    <n v="7063.76"/>
    <n v="7043.24"/>
    <n v="20.52"/>
    <n v="0"/>
    <x v="1"/>
    <x v="2"/>
    <x v="32"/>
    <x v="7"/>
  </r>
  <r>
    <x v="136"/>
    <x v="190"/>
    <x v="16459"/>
    <n v="7339.26"/>
    <n v="7339.26"/>
    <n v="0"/>
    <n v="0"/>
    <x v="1"/>
    <x v="2"/>
    <x v="32"/>
    <x v="7"/>
  </r>
  <r>
    <x v="137"/>
    <x v="168"/>
    <x v="16460"/>
    <n v="7988.96"/>
    <n v="7988.96"/>
    <n v="0"/>
    <n v="0"/>
    <x v="1"/>
    <x v="2"/>
    <x v="32"/>
    <x v="7"/>
  </r>
  <r>
    <x v="138"/>
    <x v="190"/>
    <x v="16461"/>
    <n v="7569.62"/>
    <n v="7569.62"/>
    <n v="0"/>
    <n v="0"/>
    <x v="1"/>
    <x v="2"/>
    <x v="32"/>
    <x v="7"/>
  </r>
  <r>
    <x v="139"/>
    <x v="132"/>
    <x v="16462"/>
    <n v="7286.61"/>
    <n v="7286.61"/>
    <n v="0"/>
    <n v="0"/>
    <x v="1"/>
    <x v="2"/>
    <x v="32"/>
    <x v="8"/>
  </r>
  <r>
    <x v="140"/>
    <x v="192"/>
    <x v="16463"/>
    <n v="7541.88"/>
    <n v="7535.14"/>
    <n v="6.74"/>
    <n v="0"/>
    <x v="1"/>
    <x v="2"/>
    <x v="32"/>
    <x v="8"/>
  </r>
  <r>
    <x v="141"/>
    <x v="131"/>
    <x v="16464"/>
    <n v="7667.98"/>
    <n v="7475.66"/>
    <n v="192.32"/>
    <n v="0"/>
    <x v="1"/>
    <x v="2"/>
    <x v="32"/>
    <x v="8"/>
  </r>
  <r>
    <x v="142"/>
    <x v="179"/>
    <x v="16465"/>
    <n v="6552.88"/>
    <n v="6505.53"/>
    <n v="47.35"/>
    <n v="0"/>
    <x v="1"/>
    <x v="2"/>
    <x v="32"/>
    <x v="8"/>
  </r>
  <r>
    <x v="143"/>
    <x v="153"/>
    <x v="16466"/>
    <n v="6083.43"/>
    <n v="6059.69"/>
    <n v="23.74"/>
    <n v="0"/>
    <x v="1"/>
    <x v="2"/>
    <x v="32"/>
    <x v="8"/>
  </r>
  <r>
    <x v="144"/>
    <x v="170"/>
    <x v="16467"/>
    <n v="6762.89"/>
    <n v="6681.85"/>
    <n v="81.040000000000006"/>
    <n v="0"/>
    <x v="1"/>
    <x v="2"/>
    <x v="32"/>
    <x v="9"/>
  </r>
  <r>
    <x v="145"/>
    <x v="122"/>
    <x v="16468"/>
    <n v="6130.63"/>
    <n v="5945.91"/>
    <n v="184.72"/>
    <n v="0"/>
    <x v="1"/>
    <x v="2"/>
    <x v="32"/>
    <x v="9"/>
  </r>
  <r>
    <x v="146"/>
    <x v="177"/>
    <x v="16469"/>
    <n v="5865.45"/>
    <n v="5865.45"/>
    <n v="0"/>
    <n v="0"/>
    <x v="1"/>
    <x v="2"/>
    <x v="32"/>
    <x v="9"/>
  </r>
  <r>
    <x v="147"/>
    <x v="136"/>
    <x v="16470"/>
    <n v="6652.79"/>
    <n v="6421.62"/>
    <n v="231.17"/>
    <n v="0"/>
    <x v="1"/>
    <x v="2"/>
    <x v="32"/>
    <x v="9"/>
  </r>
  <r>
    <x v="148"/>
    <x v="121"/>
    <x v="16471"/>
    <n v="5775.33"/>
    <n v="5678.14"/>
    <n v="97.19"/>
    <n v="0"/>
    <x v="1"/>
    <x v="2"/>
    <x v="32"/>
    <x v="10"/>
  </r>
  <r>
    <x v="149"/>
    <x v="53"/>
    <x v="16472"/>
    <n v="5773.73"/>
    <n v="5710.82"/>
    <n v="62.91"/>
    <n v="0"/>
    <x v="1"/>
    <x v="2"/>
    <x v="32"/>
    <x v="10"/>
  </r>
  <r>
    <x v="150"/>
    <x v="169"/>
    <x v="16473"/>
    <n v="6631.11"/>
    <n v="6540.08"/>
    <n v="91.03"/>
    <n v="0"/>
    <x v="1"/>
    <x v="2"/>
    <x v="32"/>
    <x v="10"/>
  </r>
  <r>
    <x v="151"/>
    <x v="114"/>
    <x v="16474"/>
    <n v="6642.28"/>
    <n v="6544.18"/>
    <n v="98.1"/>
    <n v="0"/>
    <x v="1"/>
    <x v="2"/>
    <x v="32"/>
    <x v="10"/>
  </r>
  <r>
    <x v="152"/>
    <x v="131"/>
    <x v="16475"/>
    <n v="6935.33"/>
    <n v="6844.43"/>
    <n v="90.9"/>
    <n v="0"/>
    <x v="1"/>
    <x v="2"/>
    <x v="32"/>
    <x v="11"/>
  </r>
  <r>
    <x v="153"/>
    <x v="152"/>
    <x v="16476"/>
    <n v="5339.72"/>
    <n v="5279.57"/>
    <n v="60.15"/>
    <n v="0"/>
    <x v="1"/>
    <x v="2"/>
    <x v="32"/>
    <x v="11"/>
  </r>
  <r>
    <x v="154"/>
    <x v="152"/>
    <x v="16477"/>
    <n v="6386.35"/>
    <n v="6361.46"/>
    <n v="24.89"/>
    <n v="0"/>
    <x v="1"/>
    <x v="2"/>
    <x v="32"/>
    <x v="11"/>
  </r>
  <r>
    <x v="155"/>
    <x v="160"/>
    <x v="16478"/>
    <n v="5493.39"/>
    <n v="5425.61"/>
    <n v="67.78"/>
    <n v="0"/>
    <x v="1"/>
    <x v="2"/>
    <x v="32"/>
    <x v="11"/>
  </r>
  <r>
    <x v="156"/>
    <x v="157"/>
    <x v="16479"/>
    <n v="3728.67"/>
    <n v="3703.42"/>
    <n v="25.25"/>
    <n v="0"/>
    <x v="1"/>
    <x v="2"/>
    <x v="32"/>
    <x v="11"/>
  </r>
  <r>
    <x v="104"/>
    <x v="137"/>
    <x v="16480"/>
    <n v="9151.76"/>
    <n v="9148.43"/>
    <n v="3.33"/>
    <n v="0"/>
    <x v="1"/>
    <x v="2"/>
    <x v="33"/>
    <x v="0"/>
  </r>
  <r>
    <x v="105"/>
    <x v="110"/>
    <x v="16481"/>
    <n v="10755.2"/>
    <n v="10741.33"/>
    <n v="13.87"/>
    <n v="0"/>
    <x v="1"/>
    <x v="2"/>
    <x v="33"/>
    <x v="0"/>
  </r>
  <r>
    <x v="106"/>
    <x v="14"/>
    <x v="16482"/>
    <n v="7310.89"/>
    <n v="7301.65"/>
    <n v="9.24"/>
    <n v="0"/>
    <x v="1"/>
    <x v="2"/>
    <x v="33"/>
    <x v="0"/>
  </r>
  <r>
    <x v="107"/>
    <x v="113"/>
    <x v="16483"/>
    <n v="7090.22"/>
    <n v="7076.98"/>
    <n v="13.24"/>
    <n v="0"/>
    <x v="1"/>
    <x v="2"/>
    <x v="33"/>
    <x v="0"/>
  </r>
  <r>
    <x v="108"/>
    <x v="125"/>
    <x v="16484"/>
    <n v="6523.71"/>
    <n v="6523.71"/>
    <n v="0"/>
    <n v="0"/>
    <x v="1"/>
    <x v="2"/>
    <x v="33"/>
    <x v="0"/>
  </r>
  <r>
    <x v="109"/>
    <x v="144"/>
    <x v="16485"/>
    <n v="6809.53"/>
    <n v="6809.53"/>
    <n v="0"/>
    <n v="0"/>
    <x v="1"/>
    <x v="2"/>
    <x v="33"/>
    <x v="1"/>
  </r>
  <r>
    <x v="110"/>
    <x v="131"/>
    <x v="16486"/>
    <n v="7669.23"/>
    <n v="7651.82"/>
    <n v="17.41"/>
    <n v="0"/>
    <x v="1"/>
    <x v="2"/>
    <x v="33"/>
    <x v="1"/>
  </r>
  <r>
    <x v="111"/>
    <x v="131"/>
    <x v="16487"/>
    <n v="8107.37"/>
    <n v="8096.02"/>
    <n v="11.35"/>
    <n v="0"/>
    <x v="1"/>
    <x v="2"/>
    <x v="33"/>
    <x v="1"/>
  </r>
  <r>
    <x v="112"/>
    <x v="132"/>
    <x v="16488"/>
    <n v="6271.08"/>
    <n v="6267.02"/>
    <n v="4.0599999999999996"/>
    <n v="0"/>
    <x v="1"/>
    <x v="2"/>
    <x v="33"/>
    <x v="1"/>
  </r>
  <r>
    <x v="113"/>
    <x v="135"/>
    <x v="16489"/>
    <n v="8528.23"/>
    <n v="8522.17"/>
    <n v="6.06"/>
    <n v="0"/>
    <x v="1"/>
    <x v="2"/>
    <x v="33"/>
    <x v="2"/>
  </r>
  <r>
    <x v="114"/>
    <x v="140"/>
    <x v="16490"/>
    <n v="8260.02"/>
    <n v="8254.52"/>
    <n v="5.5"/>
    <n v="0"/>
    <x v="1"/>
    <x v="2"/>
    <x v="33"/>
    <x v="2"/>
  </r>
  <r>
    <x v="115"/>
    <x v="145"/>
    <x v="16491"/>
    <n v="7724.9"/>
    <n v="7703.01"/>
    <n v="21.89"/>
    <n v="0"/>
    <x v="1"/>
    <x v="2"/>
    <x v="33"/>
    <x v="2"/>
  </r>
  <r>
    <x v="116"/>
    <x v="129"/>
    <x v="16492"/>
    <n v="8962.86"/>
    <n v="8921.8799999999992"/>
    <n v="40.98"/>
    <n v="0"/>
    <x v="1"/>
    <x v="2"/>
    <x v="33"/>
    <x v="2"/>
  </r>
  <r>
    <x v="117"/>
    <x v="113"/>
    <x v="16493"/>
    <n v="8304.83"/>
    <n v="8270.68"/>
    <n v="34.15"/>
    <n v="0"/>
    <x v="1"/>
    <x v="2"/>
    <x v="33"/>
    <x v="2"/>
  </r>
  <r>
    <x v="118"/>
    <x v="128"/>
    <x v="16494"/>
    <n v="8811.59"/>
    <n v="8808.26"/>
    <n v="3.33"/>
    <n v="0"/>
    <x v="1"/>
    <x v="2"/>
    <x v="33"/>
    <x v="3"/>
  </r>
  <r>
    <x v="119"/>
    <x v="122"/>
    <x v="16495"/>
    <n v="7989.78"/>
    <n v="7976.99"/>
    <n v="12.79"/>
    <n v="0"/>
    <x v="1"/>
    <x v="2"/>
    <x v="33"/>
    <x v="3"/>
  </r>
  <r>
    <x v="120"/>
    <x v="115"/>
    <x v="16496"/>
    <n v="7605.84"/>
    <n v="7554.42"/>
    <n v="51.42"/>
    <n v="0"/>
    <x v="1"/>
    <x v="2"/>
    <x v="33"/>
    <x v="3"/>
  </r>
  <r>
    <x v="121"/>
    <x v="114"/>
    <x v="16497"/>
    <n v="7154.74"/>
    <n v="7097.64"/>
    <n v="57.1"/>
    <n v="0"/>
    <x v="1"/>
    <x v="2"/>
    <x v="33"/>
    <x v="3"/>
  </r>
  <r>
    <x v="122"/>
    <x v="152"/>
    <x v="16498"/>
    <n v="8556.07"/>
    <n v="8501.9"/>
    <n v="54.17"/>
    <n v="0"/>
    <x v="1"/>
    <x v="2"/>
    <x v="33"/>
    <x v="4"/>
  </r>
  <r>
    <x v="123"/>
    <x v="155"/>
    <x v="16499"/>
    <n v="4425.33"/>
    <n v="4373.91"/>
    <n v="51.42"/>
    <n v="0"/>
    <x v="1"/>
    <x v="2"/>
    <x v="33"/>
    <x v="4"/>
  </r>
  <r>
    <x v="124"/>
    <x v="162"/>
    <x v="16500"/>
    <n v="4523.5"/>
    <n v="4431.26"/>
    <n v="92.24"/>
    <n v="0"/>
    <x v="1"/>
    <x v="2"/>
    <x v="33"/>
    <x v="4"/>
  </r>
  <r>
    <x v="125"/>
    <x v="124"/>
    <x v="16501"/>
    <n v="5132.75"/>
    <n v="5095.53"/>
    <n v="37.22"/>
    <n v="0"/>
    <x v="1"/>
    <x v="2"/>
    <x v="33"/>
    <x v="4"/>
  </r>
  <r>
    <x v="126"/>
    <x v="131"/>
    <x v="16502"/>
    <n v="4827.03"/>
    <n v="4821.8500000000004"/>
    <n v="5.18"/>
    <n v="0"/>
    <x v="1"/>
    <x v="2"/>
    <x v="33"/>
    <x v="5"/>
  </r>
  <r>
    <x v="127"/>
    <x v="160"/>
    <x v="16503"/>
    <n v="4100.9399999999996"/>
    <n v="4090.02"/>
    <n v="10.92"/>
    <n v="0"/>
    <x v="1"/>
    <x v="2"/>
    <x v="33"/>
    <x v="5"/>
  </r>
  <r>
    <x v="128"/>
    <x v="146"/>
    <x v="16504"/>
    <n v="4328.6000000000004"/>
    <n v="3929.06"/>
    <n v="399.54"/>
    <n v="0"/>
    <x v="1"/>
    <x v="2"/>
    <x v="33"/>
    <x v="5"/>
  </r>
  <r>
    <x v="129"/>
    <x v="124"/>
    <x v="16505"/>
    <n v="5099.8"/>
    <n v="2688.05"/>
    <n v="2411.75"/>
    <n v="0"/>
    <x v="1"/>
    <x v="2"/>
    <x v="33"/>
    <x v="5"/>
  </r>
  <r>
    <x v="130"/>
    <x v="151"/>
    <x v="16506"/>
    <n v="3407.41"/>
    <n v="1813.81"/>
    <n v="1593.6"/>
    <n v="0"/>
    <x v="1"/>
    <x v="2"/>
    <x v="33"/>
    <x v="5"/>
  </r>
  <r>
    <x v="131"/>
    <x v="142"/>
    <x v="16507"/>
    <n v="3170.15"/>
    <n v="1028.6099999999999"/>
    <n v="2141.54"/>
    <n v="0"/>
    <x v="1"/>
    <x v="2"/>
    <x v="33"/>
    <x v="6"/>
  </r>
  <r>
    <x v="132"/>
    <x v="158"/>
    <x v="16508"/>
    <n v="3037.78"/>
    <n v="1052.43"/>
    <n v="1985.35"/>
    <n v="0"/>
    <x v="1"/>
    <x v="2"/>
    <x v="33"/>
    <x v="6"/>
  </r>
  <r>
    <x v="133"/>
    <x v="142"/>
    <x v="16509"/>
    <n v="3544.67"/>
    <n v="1695.24"/>
    <n v="1849.43"/>
    <n v="0"/>
    <x v="1"/>
    <x v="2"/>
    <x v="33"/>
    <x v="6"/>
  </r>
  <r>
    <x v="134"/>
    <x v="153"/>
    <x v="16510"/>
    <n v="4384.46"/>
    <n v="1035.19"/>
    <n v="3349.27"/>
    <n v="0"/>
    <x v="1"/>
    <x v="2"/>
    <x v="33"/>
    <x v="6"/>
  </r>
  <r>
    <x v="135"/>
    <x v="142"/>
    <x v="16511"/>
    <n v="3028.21"/>
    <n v="729.36"/>
    <n v="2298.85"/>
    <n v="0"/>
    <x v="1"/>
    <x v="2"/>
    <x v="33"/>
    <x v="7"/>
  </r>
  <r>
    <x v="136"/>
    <x v="146"/>
    <x v="16512"/>
    <n v="1299.79"/>
    <n v="381.04"/>
    <n v="918.75"/>
    <n v="0"/>
    <x v="1"/>
    <x v="2"/>
    <x v="33"/>
    <x v="7"/>
  </r>
  <r>
    <x v="137"/>
    <x v="129"/>
    <x v="16513"/>
    <n v="1687.58"/>
    <n v="561.58000000000004"/>
    <n v="1126"/>
    <n v="0"/>
    <x v="1"/>
    <x v="2"/>
    <x v="33"/>
    <x v="7"/>
  </r>
  <r>
    <x v="138"/>
    <x v="122"/>
    <x v="16514"/>
    <n v="2544.16"/>
    <n v="693.23"/>
    <n v="1850.93"/>
    <n v="0"/>
    <x v="1"/>
    <x v="2"/>
    <x v="33"/>
    <x v="7"/>
  </r>
  <r>
    <x v="139"/>
    <x v="144"/>
    <x v="16515"/>
    <n v="1962.7"/>
    <n v="700.97"/>
    <n v="1261.73"/>
    <n v="0"/>
    <x v="1"/>
    <x v="2"/>
    <x v="33"/>
    <x v="8"/>
  </r>
  <r>
    <x v="140"/>
    <x v="120"/>
    <x v="16516"/>
    <n v="3934.61"/>
    <n v="1470.08"/>
    <n v="2464.5300000000002"/>
    <n v="0"/>
    <x v="1"/>
    <x v="2"/>
    <x v="33"/>
    <x v="8"/>
  </r>
  <r>
    <x v="141"/>
    <x v="106"/>
    <x v="16517"/>
    <n v="7217.06"/>
    <n v="6768"/>
    <n v="449.06"/>
    <n v="0"/>
    <x v="1"/>
    <x v="2"/>
    <x v="33"/>
    <x v="8"/>
  </r>
  <r>
    <x v="142"/>
    <x v="46"/>
    <x v="16518"/>
    <n v="8310.4"/>
    <n v="8212.43"/>
    <n v="97.97"/>
    <n v="0"/>
    <x v="1"/>
    <x v="2"/>
    <x v="33"/>
    <x v="8"/>
  </r>
  <r>
    <x v="143"/>
    <x v="53"/>
    <x v="16519"/>
    <n v="8237.3799999999992"/>
    <n v="8098.05"/>
    <n v="139.33000000000001"/>
    <n v="0"/>
    <x v="1"/>
    <x v="2"/>
    <x v="33"/>
    <x v="8"/>
  </r>
  <r>
    <x v="144"/>
    <x v="16"/>
    <x v="16520"/>
    <n v="10172.39"/>
    <n v="9863.66"/>
    <n v="308.73"/>
    <n v="0"/>
    <x v="1"/>
    <x v="2"/>
    <x v="33"/>
    <x v="9"/>
  </r>
  <r>
    <x v="145"/>
    <x v="1"/>
    <x v="16521"/>
    <n v="9360.98"/>
    <n v="7775.63"/>
    <n v="1585.35"/>
    <n v="0"/>
    <x v="1"/>
    <x v="2"/>
    <x v="33"/>
    <x v="9"/>
  </r>
  <r>
    <x v="146"/>
    <x v="53"/>
    <x v="16522"/>
    <n v="8460.33"/>
    <n v="8211.0400000000009"/>
    <n v="249.29"/>
    <n v="0"/>
    <x v="1"/>
    <x v="2"/>
    <x v="33"/>
    <x v="9"/>
  </r>
  <r>
    <x v="147"/>
    <x v="57"/>
    <x v="16523"/>
    <n v="8048.87"/>
    <n v="7854.53"/>
    <n v="194.34"/>
    <n v="0"/>
    <x v="1"/>
    <x v="2"/>
    <x v="33"/>
    <x v="9"/>
  </r>
  <r>
    <x v="148"/>
    <x v="23"/>
    <x v="16524"/>
    <n v="11606.16"/>
    <n v="11557.93"/>
    <n v="48.23"/>
    <n v="0"/>
    <x v="1"/>
    <x v="2"/>
    <x v="33"/>
    <x v="10"/>
  </r>
  <r>
    <x v="149"/>
    <x v="4"/>
    <x v="16525"/>
    <n v="8937.33"/>
    <n v="8929.66"/>
    <n v="7.67"/>
    <n v="0"/>
    <x v="1"/>
    <x v="2"/>
    <x v="33"/>
    <x v="10"/>
  </r>
  <r>
    <x v="150"/>
    <x v="88"/>
    <x v="16526"/>
    <n v="9121.0300000000007"/>
    <n v="9084.73"/>
    <n v="36.299999999999997"/>
    <n v="0"/>
    <x v="1"/>
    <x v="2"/>
    <x v="33"/>
    <x v="10"/>
  </r>
  <r>
    <x v="151"/>
    <x v="19"/>
    <x v="16527"/>
    <n v="7773.66"/>
    <n v="7773.66"/>
    <n v="0"/>
    <n v="0"/>
    <x v="1"/>
    <x v="2"/>
    <x v="33"/>
    <x v="10"/>
  </r>
  <r>
    <x v="152"/>
    <x v="54"/>
    <x v="16528"/>
    <n v="5810.63"/>
    <n v="5789.71"/>
    <n v="20.92"/>
    <n v="0"/>
    <x v="1"/>
    <x v="2"/>
    <x v="33"/>
    <x v="11"/>
  </r>
  <r>
    <x v="153"/>
    <x v="51"/>
    <x v="16529"/>
    <n v="3994.44"/>
    <n v="3964.66"/>
    <n v="29.78"/>
    <n v="0"/>
    <x v="1"/>
    <x v="2"/>
    <x v="33"/>
    <x v="11"/>
  </r>
  <r>
    <x v="154"/>
    <x v="54"/>
    <x v="16530"/>
    <n v="5450.79"/>
    <n v="5443.7"/>
    <n v="7.09"/>
    <n v="0"/>
    <x v="1"/>
    <x v="2"/>
    <x v="33"/>
    <x v="11"/>
  </r>
  <r>
    <x v="155"/>
    <x v="47"/>
    <x v="16531"/>
    <n v="5187.8100000000004"/>
    <n v="5140.05"/>
    <n v="47.76"/>
    <n v="0"/>
    <x v="1"/>
    <x v="2"/>
    <x v="33"/>
    <x v="11"/>
  </r>
  <r>
    <x v="156"/>
    <x v="153"/>
    <x v="16532"/>
    <n v="2553.15"/>
    <n v="2547.83"/>
    <n v="5.32"/>
    <n v="0"/>
    <x v="1"/>
    <x v="2"/>
    <x v="33"/>
    <x v="11"/>
  </r>
  <r>
    <x v="104"/>
    <x v="47"/>
    <x v="16533"/>
    <n v="9696.89"/>
    <n v="9696.89"/>
    <n v="0"/>
    <n v="0"/>
    <x v="1"/>
    <x v="2"/>
    <x v="34"/>
    <x v="0"/>
  </r>
  <r>
    <x v="105"/>
    <x v="16"/>
    <x v="16534"/>
    <n v="9608.35"/>
    <n v="9608.35"/>
    <n v="0"/>
    <n v="0"/>
    <x v="1"/>
    <x v="2"/>
    <x v="34"/>
    <x v="0"/>
  </r>
  <r>
    <x v="106"/>
    <x v="16"/>
    <x v="16535"/>
    <n v="8381.5499999999993"/>
    <n v="8378.2199999999993"/>
    <n v="3.33"/>
    <n v="0"/>
    <x v="1"/>
    <x v="2"/>
    <x v="34"/>
    <x v="0"/>
  </r>
  <r>
    <x v="107"/>
    <x v="46"/>
    <x v="16536"/>
    <n v="8431.7099999999991"/>
    <n v="8431.7099999999991"/>
    <n v="0"/>
    <n v="0"/>
    <x v="1"/>
    <x v="2"/>
    <x v="34"/>
    <x v="0"/>
  </r>
  <r>
    <x v="108"/>
    <x v="48"/>
    <x v="16537"/>
    <n v="11271.96"/>
    <n v="11265.3"/>
    <n v="6.66"/>
    <n v="0"/>
    <x v="1"/>
    <x v="2"/>
    <x v="34"/>
    <x v="0"/>
  </r>
  <r>
    <x v="109"/>
    <x v="16"/>
    <x v="16538"/>
    <n v="8602.7199999999993"/>
    <n v="8596.0499999999993"/>
    <n v="6.67"/>
    <n v="0"/>
    <x v="1"/>
    <x v="2"/>
    <x v="34"/>
    <x v="1"/>
  </r>
  <r>
    <x v="110"/>
    <x v="59"/>
    <x v="16539"/>
    <n v="9371.39"/>
    <n v="9371.39"/>
    <n v="0"/>
    <n v="0"/>
    <x v="1"/>
    <x v="2"/>
    <x v="34"/>
    <x v="1"/>
  </r>
  <r>
    <x v="111"/>
    <x v="14"/>
    <x v="16540"/>
    <n v="10220.92"/>
    <n v="10217.59"/>
    <n v="3.33"/>
    <n v="0"/>
    <x v="1"/>
    <x v="2"/>
    <x v="34"/>
    <x v="1"/>
  </r>
  <r>
    <x v="112"/>
    <x v="21"/>
    <x v="16541"/>
    <n v="10475.31"/>
    <n v="10463.09"/>
    <n v="12.22"/>
    <n v="0"/>
    <x v="1"/>
    <x v="2"/>
    <x v="34"/>
    <x v="1"/>
  </r>
  <r>
    <x v="113"/>
    <x v="21"/>
    <x v="16542"/>
    <n v="10316.44"/>
    <n v="10309.77"/>
    <n v="6.67"/>
    <n v="0"/>
    <x v="1"/>
    <x v="2"/>
    <x v="34"/>
    <x v="2"/>
  </r>
  <r>
    <x v="114"/>
    <x v="21"/>
    <x v="16543"/>
    <n v="10288.049999999999"/>
    <n v="10281.379999999999"/>
    <n v="6.67"/>
    <n v="0"/>
    <x v="1"/>
    <x v="2"/>
    <x v="34"/>
    <x v="2"/>
  </r>
  <r>
    <x v="115"/>
    <x v="46"/>
    <x v="16544"/>
    <n v="11755.17"/>
    <n v="11748.5"/>
    <n v="6.67"/>
    <n v="0"/>
    <x v="1"/>
    <x v="2"/>
    <x v="34"/>
    <x v="2"/>
  </r>
  <r>
    <x v="116"/>
    <x v="1"/>
    <x v="16545"/>
    <n v="14767.78"/>
    <n v="14761.11"/>
    <n v="6.67"/>
    <n v="0"/>
    <x v="1"/>
    <x v="2"/>
    <x v="34"/>
    <x v="2"/>
  </r>
  <r>
    <x v="117"/>
    <x v="47"/>
    <x v="16546"/>
    <n v="10814.16"/>
    <n v="10814.16"/>
    <n v="0"/>
    <n v="0"/>
    <x v="1"/>
    <x v="2"/>
    <x v="34"/>
    <x v="2"/>
  </r>
  <r>
    <x v="118"/>
    <x v="57"/>
    <x v="16547"/>
    <n v="10587.33"/>
    <n v="10584"/>
    <n v="3.33"/>
    <n v="0"/>
    <x v="1"/>
    <x v="2"/>
    <x v="34"/>
    <x v="3"/>
  </r>
  <r>
    <x v="119"/>
    <x v="21"/>
    <x v="16548"/>
    <n v="9111.76"/>
    <n v="9111.76"/>
    <n v="0"/>
    <n v="0"/>
    <x v="1"/>
    <x v="2"/>
    <x v="34"/>
    <x v="3"/>
  </r>
  <r>
    <x v="120"/>
    <x v="101"/>
    <x v="16549"/>
    <n v="8170.53"/>
    <n v="8167.2"/>
    <n v="3.33"/>
    <n v="0"/>
    <x v="1"/>
    <x v="2"/>
    <x v="34"/>
    <x v="3"/>
  </r>
  <r>
    <x v="121"/>
    <x v="55"/>
    <x v="16550"/>
    <n v="7267.14"/>
    <n v="7267.14"/>
    <n v="0"/>
    <n v="0"/>
    <x v="1"/>
    <x v="2"/>
    <x v="34"/>
    <x v="3"/>
  </r>
  <r>
    <x v="122"/>
    <x v="54"/>
    <x v="16551"/>
    <n v="7193"/>
    <n v="7193"/>
    <n v="0"/>
    <n v="0"/>
    <x v="1"/>
    <x v="2"/>
    <x v="34"/>
    <x v="4"/>
  </r>
  <r>
    <x v="123"/>
    <x v="56"/>
    <x v="16552"/>
    <n v="7505.99"/>
    <n v="7502.66"/>
    <n v="3.33"/>
    <n v="0"/>
    <x v="1"/>
    <x v="2"/>
    <x v="34"/>
    <x v="4"/>
  </r>
  <r>
    <x v="124"/>
    <x v="59"/>
    <x v="16553"/>
    <n v="8279.7999999999993"/>
    <n v="8273.14"/>
    <n v="6.66"/>
    <n v="0"/>
    <x v="1"/>
    <x v="2"/>
    <x v="34"/>
    <x v="4"/>
  </r>
  <r>
    <x v="125"/>
    <x v="21"/>
    <x v="16554"/>
    <n v="9289.2000000000007"/>
    <n v="9289.2000000000007"/>
    <n v="0"/>
    <n v="0"/>
    <x v="1"/>
    <x v="2"/>
    <x v="34"/>
    <x v="4"/>
  </r>
  <r>
    <x v="126"/>
    <x v="21"/>
    <x v="16555"/>
    <n v="9163.0400000000009"/>
    <n v="9156.3700000000008"/>
    <n v="6.67"/>
    <n v="0"/>
    <x v="1"/>
    <x v="2"/>
    <x v="34"/>
    <x v="5"/>
  </r>
  <r>
    <x v="127"/>
    <x v="4"/>
    <x v="16556"/>
    <n v="10980.52"/>
    <n v="10980.52"/>
    <n v="0"/>
    <n v="0"/>
    <x v="1"/>
    <x v="2"/>
    <x v="34"/>
    <x v="5"/>
  </r>
  <r>
    <x v="128"/>
    <x v="57"/>
    <x v="16557"/>
    <n v="8029.11"/>
    <n v="8029.11"/>
    <n v="0"/>
    <n v="0"/>
    <x v="1"/>
    <x v="2"/>
    <x v="34"/>
    <x v="5"/>
  </r>
  <r>
    <x v="129"/>
    <x v="103"/>
    <x v="16558"/>
    <n v="6978.16"/>
    <n v="6974.83"/>
    <n v="3.33"/>
    <n v="0"/>
    <x v="1"/>
    <x v="2"/>
    <x v="34"/>
    <x v="5"/>
  </r>
  <r>
    <x v="130"/>
    <x v="103"/>
    <x v="16559"/>
    <n v="7100.71"/>
    <n v="7094.05"/>
    <n v="6.66"/>
    <n v="0"/>
    <x v="1"/>
    <x v="2"/>
    <x v="34"/>
    <x v="5"/>
  </r>
  <r>
    <x v="131"/>
    <x v="50"/>
    <x v="16560"/>
    <n v="2240.59"/>
    <n v="2226.75"/>
    <n v="13.84"/>
    <n v="0"/>
    <x v="1"/>
    <x v="2"/>
    <x v="34"/>
    <x v="6"/>
  </r>
  <r>
    <x v="132"/>
    <x v="52"/>
    <x v="16561"/>
    <n v="2307.9499999999998"/>
    <n v="2304.62"/>
    <n v="3.33"/>
    <n v="0"/>
    <x v="1"/>
    <x v="2"/>
    <x v="34"/>
    <x v="6"/>
  </r>
  <r>
    <x v="133"/>
    <x v="105"/>
    <x v="16562"/>
    <n v="3228.92"/>
    <n v="3228.92"/>
    <n v="0"/>
    <n v="0"/>
    <x v="1"/>
    <x v="2"/>
    <x v="34"/>
    <x v="6"/>
  </r>
  <r>
    <x v="134"/>
    <x v="102"/>
    <x v="16563"/>
    <n v="7839.88"/>
    <n v="7839.88"/>
    <n v="0"/>
    <n v="0"/>
    <x v="1"/>
    <x v="2"/>
    <x v="34"/>
    <x v="6"/>
  </r>
  <r>
    <x v="135"/>
    <x v="50"/>
    <x v="16564"/>
    <n v="5771.7"/>
    <n v="5740.5"/>
    <n v="31.2"/>
    <n v="0"/>
    <x v="1"/>
    <x v="2"/>
    <x v="34"/>
    <x v="7"/>
  </r>
  <r>
    <x v="136"/>
    <x v="60"/>
    <x v="10131"/>
    <n v="2451.4499999999998"/>
    <n v="2372.83"/>
    <n v="78.62"/>
    <n v="0"/>
    <x v="1"/>
    <x v="2"/>
    <x v="34"/>
    <x v="7"/>
  </r>
  <r>
    <x v="137"/>
    <x v="54"/>
    <x v="16565"/>
    <n v="3293.04"/>
    <n v="2743"/>
    <n v="550.04"/>
    <n v="0"/>
    <x v="1"/>
    <x v="2"/>
    <x v="34"/>
    <x v="7"/>
  </r>
  <r>
    <x v="138"/>
    <x v="106"/>
    <x v="16566"/>
    <n v="6575.83"/>
    <n v="5972.78"/>
    <n v="603.04999999999995"/>
    <n v="0"/>
    <x v="1"/>
    <x v="2"/>
    <x v="34"/>
    <x v="7"/>
  </r>
  <r>
    <x v="139"/>
    <x v="54"/>
    <x v="16567"/>
    <n v="8987.2099999999991"/>
    <n v="8233.14"/>
    <n v="754.07"/>
    <n v="0"/>
    <x v="1"/>
    <x v="2"/>
    <x v="34"/>
    <x v="8"/>
  </r>
  <r>
    <x v="140"/>
    <x v="106"/>
    <x v="16568"/>
    <n v="10684.36"/>
    <n v="10000.34"/>
    <n v="684.02"/>
    <n v="0"/>
    <x v="1"/>
    <x v="2"/>
    <x v="34"/>
    <x v="8"/>
  </r>
  <r>
    <x v="141"/>
    <x v="106"/>
    <x v="16569"/>
    <n v="11178.39"/>
    <n v="10521.57"/>
    <n v="656.82"/>
    <n v="0"/>
    <x v="1"/>
    <x v="2"/>
    <x v="34"/>
    <x v="8"/>
  </r>
  <r>
    <x v="142"/>
    <x v="106"/>
    <x v="16570"/>
    <n v="8964.57"/>
    <n v="8364.69"/>
    <n v="599.88"/>
    <n v="0"/>
    <x v="1"/>
    <x v="2"/>
    <x v="34"/>
    <x v="8"/>
  </r>
  <r>
    <x v="143"/>
    <x v="106"/>
    <x v="16571"/>
    <n v="8940.48"/>
    <n v="8410.84"/>
    <n v="529.64"/>
    <n v="0"/>
    <x v="1"/>
    <x v="2"/>
    <x v="34"/>
    <x v="8"/>
  </r>
  <r>
    <x v="144"/>
    <x v="55"/>
    <x v="16572"/>
    <n v="9222.94"/>
    <n v="8681.76"/>
    <n v="541.17999999999995"/>
    <n v="0"/>
    <x v="1"/>
    <x v="2"/>
    <x v="34"/>
    <x v="9"/>
  </r>
  <r>
    <x v="145"/>
    <x v="56"/>
    <x v="16573"/>
    <n v="9104.61"/>
    <n v="8530.84"/>
    <n v="573.77"/>
    <n v="0"/>
    <x v="1"/>
    <x v="2"/>
    <x v="34"/>
    <x v="9"/>
  </r>
  <r>
    <x v="146"/>
    <x v="14"/>
    <x v="16574"/>
    <n v="9153.2199999999993"/>
    <n v="8571.34"/>
    <n v="581.88"/>
    <n v="0"/>
    <x v="1"/>
    <x v="2"/>
    <x v="34"/>
    <x v="9"/>
  </r>
  <r>
    <x v="147"/>
    <x v="21"/>
    <x v="16575"/>
    <n v="5796.25"/>
    <n v="5282.48"/>
    <n v="513.77"/>
    <n v="0"/>
    <x v="1"/>
    <x v="2"/>
    <x v="34"/>
    <x v="9"/>
  </r>
  <r>
    <x v="148"/>
    <x v="58"/>
    <x v="16576"/>
    <n v="2729.88"/>
    <n v="2247.7199999999998"/>
    <n v="482.16"/>
    <n v="0"/>
    <x v="1"/>
    <x v="2"/>
    <x v="34"/>
    <x v="10"/>
  </r>
  <r>
    <x v="149"/>
    <x v="14"/>
    <x v="16577"/>
    <n v="7973.65"/>
    <n v="7456.43"/>
    <n v="517.22"/>
    <n v="0"/>
    <x v="1"/>
    <x v="2"/>
    <x v="34"/>
    <x v="10"/>
  </r>
  <r>
    <x v="150"/>
    <x v="58"/>
    <x v="16578"/>
    <n v="8212.86"/>
    <n v="7777.5"/>
    <n v="435.36"/>
    <n v="0"/>
    <x v="1"/>
    <x v="2"/>
    <x v="34"/>
    <x v="10"/>
  </r>
  <r>
    <x v="151"/>
    <x v="47"/>
    <x v="16579"/>
    <n v="6668.44"/>
    <n v="6350.32"/>
    <n v="318.12"/>
    <n v="0"/>
    <x v="1"/>
    <x v="2"/>
    <x v="34"/>
    <x v="10"/>
  </r>
  <r>
    <x v="152"/>
    <x v="21"/>
    <x v="16580"/>
    <n v="7991.94"/>
    <n v="7464.93"/>
    <n v="527.01"/>
    <n v="0"/>
    <x v="1"/>
    <x v="2"/>
    <x v="34"/>
    <x v="11"/>
  </r>
  <r>
    <x v="153"/>
    <x v="47"/>
    <x v="16581"/>
    <n v="8054.99"/>
    <n v="7606.17"/>
    <n v="448.82"/>
    <n v="0"/>
    <x v="1"/>
    <x v="2"/>
    <x v="34"/>
    <x v="11"/>
  </r>
  <r>
    <x v="154"/>
    <x v="56"/>
    <x v="16582"/>
    <n v="6951.29"/>
    <n v="6577.57"/>
    <n v="373.72"/>
    <n v="0"/>
    <x v="1"/>
    <x v="2"/>
    <x v="34"/>
    <x v="11"/>
  </r>
  <r>
    <x v="155"/>
    <x v="14"/>
    <x v="16583"/>
    <n v="8060.28"/>
    <n v="7578.16"/>
    <n v="482.12"/>
    <n v="0"/>
    <x v="1"/>
    <x v="2"/>
    <x v="34"/>
    <x v="11"/>
  </r>
  <r>
    <x v="156"/>
    <x v="55"/>
    <x v="16584"/>
    <n v="8747.7900000000009"/>
    <n v="8432.66"/>
    <n v="315.13"/>
    <n v="0"/>
    <x v="1"/>
    <x v="2"/>
    <x v="34"/>
    <x v="11"/>
  </r>
  <r>
    <x v="104"/>
    <x v="109"/>
    <x v="16585"/>
    <n v="44141.760000000002"/>
    <n v="32311.88"/>
    <n v="11829.88"/>
    <n v="0"/>
    <x v="1"/>
    <x v="2"/>
    <x v="35"/>
    <x v="0"/>
  </r>
  <r>
    <x v="105"/>
    <x v="112"/>
    <x v="16586"/>
    <n v="34058.46"/>
    <n v="22547.68"/>
    <n v="11499.94"/>
    <n v="10.84"/>
    <x v="1"/>
    <x v="2"/>
    <x v="35"/>
    <x v="0"/>
  </r>
  <r>
    <x v="106"/>
    <x v="120"/>
    <x v="16587"/>
    <n v="38520.68"/>
    <n v="27431.38"/>
    <n v="11089.3"/>
    <n v="0"/>
    <x v="1"/>
    <x v="2"/>
    <x v="35"/>
    <x v="0"/>
  </r>
  <r>
    <x v="107"/>
    <x v="126"/>
    <x v="16588"/>
    <n v="36976.92"/>
    <n v="25074.28"/>
    <n v="11902.64"/>
    <n v="0"/>
    <x v="1"/>
    <x v="2"/>
    <x v="35"/>
    <x v="0"/>
  </r>
  <r>
    <x v="108"/>
    <x v="136"/>
    <x v="16589"/>
    <n v="30200.400000000001"/>
    <n v="18480.79"/>
    <n v="11719.61"/>
    <n v="0"/>
    <x v="1"/>
    <x v="2"/>
    <x v="35"/>
    <x v="0"/>
  </r>
  <r>
    <x v="109"/>
    <x v="129"/>
    <x v="16590"/>
    <n v="33214.730000000003"/>
    <n v="21333.07"/>
    <n v="11881.66"/>
    <n v="0"/>
    <x v="1"/>
    <x v="2"/>
    <x v="35"/>
    <x v="1"/>
  </r>
  <r>
    <x v="110"/>
    <x v="113"/>
    <x v="16591"/>
    <n v="31260.69"/>
    <n v="19421.599999999999"/>
    <n v="11839.09"/>
    <n v="0"/>
    <x v="1"/>
    <x v="2"/>
    <x v="35"/>
    <x v="1"/>
  </r>
  <r>
    <x v="111"/>
    <x v="135"/>
    <x v="16592"/>
    <n v="32041.67"/>
    <n v="19440.3"/>
    <n v="12601.37"/>
    <n v="0"/>
    <x v="1"/>
    <x v="2"/>
    <x v="35"/>
    <x v="1"/>
  </r>
  <r>
    <x v="112"/>
    <x v="135"/>
    <x v="16593"/>
    <n v="33601.910000000003"/>
    <n v="23095.17"/>
    <n v="10506.74"/>
    <n v="0"/>
    <x v="1"/>
    <x v="2"/>
    <x v="35"/>
    <x v="1"/>
  </r>
  <r>
    <x v="113"/>
    <x v="153"/>
    <x v="16594"/>
    <n v="36822.82"/>
    <n v="25519.81"/>
    <n v="11303.01"/>
    <n v="0"/>
    <x v="1"/>
    <x v="2"/>
    <x v="35"/>
    <x v="2"/>
  </r>
  <r>
    <x v="114"/>
    <x v="154"/>
    <x v="16595"/>
    <n v="40841.17"/>
    <n v="26362.82"/>
    <n v="14478.35"/>
    <n v="0"/>
    <x v="1"/>
    <x v="2"/>
    <x v="35"/>
    <x v="2"/>
  </r>
  <r>
    <x v="115"/>
    <x v="123"/>
    <x v="16596"/>
    <n v="37562.6"/>
    <n v="26290.94"/>
    <n v="11271.66"/>
    <n v="0"/>
    <x v="1"/>
    <x v="2"/>
    <x v="35"/>
    <x v="2"/>
  </r>
  <r>
    <x v="116"/>
    <x v="151"/>
    <x v="16597"/>
    <n v="43369.52"/>
    <n v="34313.949999999997"/>
    <n v="9055.57"/>
    <n v="0"/>
    <x v="1"/>
    <x v="2"/>
    <x v="35"/>
    <x v="2"/>
  </r>
  <r>
    <x v="117"/>
    <x v="156"/>
    <x v="16598"/>
    <n v="41901.300000000003"/>
    <n v="32057.02"/>
    <n v="9844.2800000000007"/>
    <n v="0"/>
    <x v="1"/>
    <x v="2"/>
    <x v="35"/>
    <x v="2"/>
  </r>
  <r>
    <x v="118"/>
    <x v="173"/>
    <x v="16599"/>
    <n v="31704.85"/>
    <n v="22812.27"/>
    <n v="8884.57"/>
    <n v="8.01"/>
    <x v="1"/>
    <x v="2"/>
    <x v="35"/>
    <x v="3"/>
  </r>
  <r>
    <x v="119"/>
    <x v="172"/>
    <x v="16600"/>
    <n v="36688.720000000001"/>
    <n v="20458.939999999999"/>
    <n v="16229.78"/>
    <n v="0"/>
    <x v="1"/>
    <x v="2"/>
    <x v="35"/>
    <x v="3"/>
  </r>
  <r>
    <x v="120"/>
    <x v="156"/>
    <x v="16601"/>
    <n v="38117.919999999998"/>
    <n v="19391.330000000002"/>
    <n v="18726.59"/>
    <n v="0"/>
    <x v="1"/>
    <x v="2"/>
    <x v="35"/>
    <x v="3"/>
  </r>
  <r>
    <x v="121"/>
    <x v="172"/>
    <x v="16602"/>
    <n v="32467.95"/>
    <n v="20082.79"/>
    <n v="12385.16"/>
    <n v="0"/>
    <x v="1"/>
    <x v="2"/>
    <x v="35"/>
    <x v="3"/>
  </r>
  <r>
    <x v="122"/>
    <x v="162"/>
    <x v="16603"/>
    <n v="35663.61"/>
    <n v="25961.279999999999"/>
    <n v="9697.0300000000007"/>
    <n v="5.3"/>
    <x v="1"/>
    <x v="2"/>
    <x v="35"/>
    <x v="4"/>
  </r>
  <r>
    <x v="123"/>
    <x v="159"/>
    <x v="16604"/>
    <n v="38212.300000000003"/>
    <n v="28827.29"/>
    <n v="9385.01"/>
    <n v="0"/>
    <x v="1"/>
    <x v="2"/>
    <x v="35"/>
    <x v="4"/>
  </r>
  <r>
    <x v="124"/>
    <x v="113"/>
    <x v="16605"/>
    <n v="44867.19"/>
    <n v="33840.620000000003"/>
    <n v="11026.57"/>
    <n v="0"/>
    <x v="1"/>
    <x v="2"/>
    <x v="35"/>
    <x v="4"/>
  </r>
  <r>
    <x v="125"/>
    <x v="113"/>
    <x v="16606"/>
    <n v="47093.75"/>
    <n v="34485.910000000003"/>
    <n v="12607.84"/>
    <n v="0"/>
    <x v="1"/>
    <x v="2"/>
    <x v="35"/>
    <x v="4"/>
  </r>
  <r>
    <x v="126"/>
    <x v="112"/>
    <x v="16607"/>
    <n v="41030.82"/>
    <n v="31277.63"/>
    <n v="9753.19"/>
    <n v="0"/>
    <x v="1"/>
    <x v="2"/>
    <x v="35"/>
    <x v="5"/>
  </r>
  <r>
    <x v="127"/>
    <x v="127"/>
    <x v="16608"/>
    <n v="37094.54"/>
    <n v="27524.59"/>
    <n v="9569.9500000000007"/>
    <n v="0"/>
    <x v="1"/>
    <x v="2"/>
    <x v="35"/>
    <x v="5"/>
  </r>
  <r>
    <x v="128"/>
    <x v="122"/>
    <x v="16609"/>
    <n v="36912.550000000003"/>
    <n v="25384.46"/>
    <n v="11528.09"/>
    <n v="0"/>
    <x v="1"/>
    <x v="2"/>
    <x v="35"/>
    <x v="5"/>
  </r>
  <r>
    <x v="129"/>
    <x v="108"/>
    <x v="16610"/>
    <n v="38035.019999999997"/>
    <n v="18331.46"/>
    <n v="19703.560000000001"/>
    <n v="0"/>
    <x v="1"/>
    <x v="2"/>
    <x v="35"/>
    <x v="5"/>
  </r>
  <r>
    <x v="130"/>
    <x v="102"/>
    <x v="16611"/>
    <n v="36698.660000000003"/>
    <n v="17049.240000000002"/>
    <n v="19649.419999999998"/>
    <n v="0"/>
    <x v="1"/>
    <x v="2"/>
    <x v="35"/>
    <x v="5"/>
  </r>
  <r>
    <x v="131"/>
    <x v="52"/>
    <x v="16612"/>
    <n v="42161.65"/>
    <n v="18213.759999999998"/>
    <n v="23947.89"/>
    <n v="0"/>
    <x v="1"/>
    <x v="2"/>
    <x v="35"/>
    <x v="6"/>
  </r>
  <r>
    <x v="132"/>
    <x v="52"/>
    <x v="16613"/>
    <n v="43013.19"/>
    <n v="20340.830000000002"/>
    <n v="22672.36"/>
    <n v="0"/>
    <x v="1"/>
    <x v="2"/>
    <x v="35"/>
    <x v="6"/>
  </r>
  <r>
    <x v="133"/>
    <x v="109"/>
    <x v="16614"/>
    <n v="43036.03"/>
    <n v="20516.93"/>
    <n v="22519.1"/>
    <n v="0"/>
    <x v="1"/>
    <x v="2"/>
    <x v="35"/>
    <x v="6"/>
  </r>
  <r>
    <x v="134"/>
    <x v="108"/>
    <x v="16615"/>
    <n v="47335.21"/>
    <n v="25286.63"/>
    <n v="22048.58"/>
    <n v="0"/>
    <x v="1"/>
    <x v="2"/>
    <x v="35"/>
    <x v="6"/>
  </r>
  <r>
    <x v="135"/>
    <x v="109"/>
    <x v="16616"/>
    <n v="45523.32"/>
    <n v="24299.08"/>
    <n v="21224.240000000002"/>
    <n v="0"/>
    <x v="1"/>
    <x v="2"/>
    <x v="35"/>
    <x v="7"/>
  </r>
  <r>
    <x v="136"/>
    <x v="105"/>
    <x v="16617"/>
    <n v="46852.65"/>
    <n v="22566.48"/>
    <n v="24286.17"/>
    <n v="0"/>
    <x v="1"/>
    <x v="2"/>
    <x v="35"/>
    <x v="7"/>
  </r>
  <r>
    <x v="137"/>
    <x v="108"/>
    <x v="16618"/>
    <n v="44458.73"/>
    <n v="22549.94"/>
    <n v="21908.79"/>
    <n v="0"/>
    <x v="1"/>
    <x v="2"/>
    <x v="35"/>
    <x v="7"/>
  </r>
  <r>
    <x v="138"/>
    <x v="103"/>
    <x v="16619"/>
    <n v="44748.6"/>
    <n v="23886"/>
    <n v="20862.599999999999"/>
    <n v="0"/>
    <x v="1"/>
    <x v="2"/>
    <x v="35"/>
    <x v="7"/>
  </r>
  <r>
    <x v="139"/>
    <x v="113"/>
    <x v="16620"/>
    <n v="36093.93"/>
    <n v="19268.73"/>
    <n v="16825.2"/>
    <n v="0"/>
    <x v="1"/>
    <x v="2"/>
    <x v="35"/>
    <x v="8"/>
  </r>
  <r>
    <x v="140"/>
    <x v="120"/>
    <x v="16621"/>
    <n v="42257.81"/>
    <n v="26018.54"/>
    <n v="16239.27"/>
    <n v="0"/>
    <x v="1"/>
    <x v="2"/>
    <x v="35"/>
    <x v="8"/>
  </r>
  <r>
    <x v="141"/>
    <x v="51"/>
    <x v="16622"/>
    <n v="54501.89"/>
    <n v="29033.98"/>
    <n v="25467.91"/>
    <n v="0"/>
    <x v="1"/>
    <x v="2"/>
    <x v="35"/>
    <x v="8"/>
  </r>
  <r>
    <x v="142"/>
    <x v="52"/>
    <x v="16623"/>
    <n v="50722.46"/>
    <n v="20695.25"/>
    <n v="30027.21"/>
    <n v="0"/>
    <x v="1"/>
    <x v="2"/>
    <x v="35"/>
    <x v="8"/>
  </r>
  <r>
    <x v="143"/>
    <x v="102"/>
    <x v="16624"/>
    <n v="52722.77"/>
    <n v="21004.95"/>
    <n v="31717.82"/>
    <n v="0"/>
    <x v="1"/>
    <x v="2"/>
    <x v="35"/>
    <x v="8"/>
  </r>
  <r>
    <x v="144"/>
    <x v="106"/>
    <x v="16625"/>
    <n v="51865.37"/>
    <n v="21163.88"/>
    <n v="30701.49"/>
    <n v="0"/>
    <x v="1"/>
    <x v="2"/>
    <x v="35"/>
    <x v="9"/>
  </r>
  <r>
    <x v="145"/>
    <x v="50"/>
    <x v="16626"/>
    <n v="45478.34"/>
    <n v="19921.39"/>
    <n v="25556.95"/>
    <n v="0"/>
    <x v="1"/>
    <x v="2"/>
    <x v="35"/>
    <x v="9"/>
  </r>
  <r>
    <x v="146"/>
    <x v="55"/>
    <x v="16627"/>
    <n v="42263.82"/>
    <n v="18086.400000000001"/>
    <n v="24177.42"/>
    <n v="0"/>
    <x v="1"/>
    <x v="2"/>
    <x v="35"/>
    <x v="9"/>
  </r>
  <r>
    <x v="147"/>
    <x v="46"/>
    <x v="16628"/>
    <n v="46944.19"/>
    <n v="19928.87"/>
    <n v="27015.32"/>
    <n v="0"/>
    <x v="1"/>
    <x v="2"/>
    <x v="35"/>
    <x v="9"/>
  </r>
  <r>
    <x v="148"/>
    <x v="46"/>
    <x v="16629"/>
    <n v="44124.160000000003"/>
    <n v="20679.02"/>
    <n v="23445.14"/>
    <n v="0"/>
    <x v="1"/>
    <x v="2"/>
    <x v="35"/>
    <x v="10"/>
  </r>
  <r>
    <x v="149"/>
    <x v="55"/>
    <x v="16630"/>
    <n v="33567.15"/>
    <n v="18926.25"/>
    <n v="14640.9"/>
    <n v="0"/>
    <x v="1"/>
    <x v="2"/>
    <x v="35"/>
    <x v="10"/>
  </r>
  <r>
    <x v="150"/>
    <x v="54"/>
    <x v="16631"/>
    <n v="36039.86"/>
    <n v="20023.2"/>
    <n v="16016.66"/>
    <n v="0"/>
    <x v="1"/>
    <x v="2"/>
    <x v="35"/>
    <x v="10"/>
  </r>
  <r>
    <x v="151"/>
    <x v="111"/>
    <x v="16632"/>
    <n v="26095.14"/>
    <n v="15341.1"/>
    <n v="10754.04"/>
    <n v="0"/>
    <x v="1"/>
    <x v="2"/>
    <x v="35"/>
    <x v="10"/>
  </r>
  <r>
    <x v="152"/>
    <x v="102"/>
    <x v="16633"/>
    <n v="27406.37"/>
    <n v="16105.53"/>
    <n v="11300.84"/>
    <n v="0"/>
    <x v="1"/>
    <x v="2"/>
    <x v="35"/>
    <x v="11"/>
  </r>
  <r>
    <x v="153"/>
    <x v="105"/>
    <x v="16634"/>
    <n v="28245.56"/>
    <n v="18114.66"/>
    <n v="10130.9"/>
    <n v="0"/>
    <x v="1"/>
    <x v="2"/>
    <x v="35"/>
    <x v="11"/>
  </r>
  <r>
    <x v="154"/>
    <x v="52"/>
    <x v="16635"/>
    <n v="35036.089999999997"/>
    <n v="23848.37"/>
    <n v="11187.72"/>
    <n v="0"/>
    <x v="1"/>
    <x v="2"/>
    <x v="35"/>
    <x v="11"/>
  </r>
  <r>
    <x v="155"/>
    <x v="120"/>
    <x v="16636"/>
    <n v="27554.2"/>
    <n v="21617.03"/>
    <n v="5937.17"/>
    <n v="0"/>
    <x v="1"/>
    <x v="2"/>
    <x v="35"/>
    <x v="11"/>
  </r>
  <r>
    <x v="156"/>
    <x v="108"/>
    <x v="16637"/>
    <n v="25882.95"/>
    <n v="17253.740000000002"/>
    <n v="8629.2099999999991"/>
    <n v="0"/>
    <x v="1"/>
    <x v="2"/>
    <x v="35"/>
    <x v="11"/>
  </r>
  <r>
    <x v="104"/>
    <x v="106"/>
    <x v="16638"/>
    <n v="18246.669999999998"/>
    <n v="1265.8699999999999"/>
    <n v="16973.41"/>
    <n v="7.39"/>
    <x v="1"/>
    <x v="2"/>
    <x v="36"/>
    <x v="0"/>
  </r>
  <r>
    <x v="105"/>
    <x v="59"/>
    <x v="16639"/>
    <n v="28593.52"/>
    <n v="2146.48"/>
    <n v="26439.61"/>
    <n v="7.43"/>
    <x v="1"/>
    <x v="2"/>
    <x v="36"/>
    <x v="0"/>
  </r>
  <r>
    <x v="106"/>
    <x v="50"/>
    <x v="16640"/>
    <n v="20418.599999999999"/>
    <n v="4651.9799999999996"/>
    <n v="15753.53"/>
    <n v="13.09"/>
    <x v="1"/>
    <x v="2"/>
    <x v="36"/>
    <x v="0"/>
  </r>
  <r>
    <x v="107"/>
    <x v="57"/>
    <x v="16641"/>
    <n v="27269.17"/>
    <n v="1496.88"/>
    <n v="25762.95"/>
    <n v="9.34"/>
    <x v="1"/>
    <x v="2"/>
    <x v="36"/>
    <x v="0"/>
  </r>
  <r>
    <x v="108"/>
    <x v="60"/>
    <x v="16642"/>
    <n v="22286.82"/>
    <n v="989.99"/>
    <n v="21274.46"/>
    <n v="22.37"/>
    <x v="1"/>
    <x v="2"/>
    <x v="36"/>
    <x v="0"/>
  </r>
  <r>
    <x v="109"/>
    <x v="56"/>
    <x v="16643"/>
    <n v="25355.23"/>
    <n v="1640.51"/>
    <n v="23642.86"/>
    <n v="71.86"/>
    <x v="1"/>
    <x v="2"/>
    <x v="36"/>
    <x v="1"/>
  </r>
  <r>
    <x v="110"/>
    <x v="114"/>
    <x v="16644"/>
    <n v="15835.37"/>
    <n v="1427.56"/>
    <n v="14258.78"/>
    <n v="149.03"/>
    <x v="1"/>
    <x v="2"/>
    <x v="36"/>
    <x v="1"/>
  </r>
  <r>
    <x v="111"/>
    <x v="114"/>
    <x v="16645"/>
    <n v="14026.37"/>
    <n v="1655.19"/>
    <n v="12367.46"/>
    <n v="3.72"/>
    <x v="1"/>
    <x v="2"/>
    <x v="36"/>
    <x v="1"/>
  </r>
  <r>
    <x v="112"/>
    <x v="187"/>
    <x v="16646"/>
    <n v="12562.02"/>
    <n v="1473.33"/>
    <n v="11077.58"/>
    <n v="11.11"/>
    <x v="1"/>
    <x v="2"/>
    <x v="36"/>
    <x v="1"/>
  </r>
  <r>
    <x v="113"/>
    <x v="206"/>
    <x v="16647"/>
    <n v="12824.93"/>
    <n v="1483.24"/>
    <n v="11325.08"/>
    <n v="16.61"/>
    <x v="1"/>
    <x v="2"/>
    <x v="36"/>
    <x v="2"/>
  </r>
  <r>
    <x v="114"/>
    <x v="237"/>
    <x v="16648"/>
    <n v="11780.61"/>
    <n v="1490.66"/>
    <n v="10277.06"/>
    <n v="12.89"/>
    <x v="1"/>
    <x v="2"/>
    <x v="36"/>
    <x v="2"/>
  </r>
  <r>
    <x v="115"/>
    <x v="202"/>
    <x v="16649"/>
    <n v="12669.28"/>
    <n v="1435.65"/>
    <n v="11233.63"/>
    <n v="0"/>
    <x v="1"/>
    <x v="2"/>
    <x v="36"/>
    <x v="2"/>
  </r>
  <r>
    <x v="116"/>
    <x v="211"/>
    <x v="16650"/>
    <n v="12564.61"/>
    <n v="1712.22"/>
    <n v="10852.39"/>
    <n v="0"/>
    <x v="1"/>
    <x v="2"/>
    <x v="36"/>
    <x v="2"/>
  </r>
  <r>
    <x v="117"/>
    <x v="247"/>
    <x v="16651"/>
    <n v="13573.55"/>
    <n v="1314.56"/>
    <n v="12249.89"/>
    <n v="9.1"/>
    <x v="1"/>
    <x v="2"/>
    <x v="36"/>
    <x v="2"/>
  </r>
  <r>
    <x v="118"/>
    <x v="244"/>
    <x v="16652"/>
    <n v="11393.07"/>
    <n v="1399.19"/>
    <n v="9963.02"/>
    <n v="30.86"/>
    <x v="1"/>
    <x v="2"/>
    <x v="36"/>
    <x v="3"/>
  </r>
  <r>
    <x v="119"/>
    <x v="233"/>
    <x v="16653"/>
    <n v="11805.96"/>
    <n v="1404.53"/>
    <n v="10377.89"/>
    <n v="23.54"/>
    <x v="1"/>
    <x v="2"/>
    <x v="36"/>
    <x v="3"/>
  </r>
  <r>
    <x v="120"/>
    <x v="248"/>
    <x v="16654"/>
    <n v="12673.36"/>
    <n v="1401.92"/>
    <n v="11193.49"/>
    <n v="77.95"/>
    <x v="1"/>
    <x v="2"/>
    <x v="36"/>
    <x v="3"/>
  </r>
  <r>
    <x v="121"/>
    <x v="248"/>
    <x v="16655"/>
    <n v="14723.74"/>
    <n v="1616.39"/>
    <n v="13002.18"/>
    <n v="105.17"/>
    <x v="1"/>
    <x v="2"/>
    <x v="36"/>
    <x v="3"/>
  </r>
  <r>
    <x v="122"/>
    <x v="211"/>
    <x v="16656"/>
    <n v="12849.87"/>
    <n v="1238.3699999999999"/>
    <n v="11611.5"/>
    <n v="0"/>
    <x v="1"/>
    <x v="2"/>
    <x v="36"/>
    <x v="4"/>
  </r>
  <r>
    <x v="123"/>
    <x v="210"/>
    <x v="16657"/>
    <n v="10809.48"/>
    <n v="1081.1099999999999"/>
    <n v="9721.11"/>
    <n v="7.26"/>
    <x v="1"/>
    <x v="2"/>
    <x v="36"/>
    <x v="4"/>
  </r>
  <r>
    <x v="124"/>
    <x v="177"/>
    <x v="16658"/>
    <n v="14027.29"/>
    <n v="1686.43"/>
    <n v="12340.86"/>
    <n v="0"/>
    <x v="1"/>
    <x v="2"/>
    <x v="36"/>
    <x v="4"/>
  </r>
  <r>
    <x v="125"/>
    <x v="149"/>
    <x v="16659"/>
    <n v="14803.22"/>
    <n v="2466.44"/>
    <n v="12336.78"/>
    <n v="0"/>
    <x v="1"/>
    <x v="2"/>
    <x v="36"/>
    <x v="4"/>
  </r>
  <r>
    <x v="126"/>
    <x v="168"/>
    <x v="16660"/>
    <n v="13868.81"/>
    <n v="1355.55"/>
    <n v="12513.26"/>
    <n v="0"/>
    <x v="1"/>
    <x v="2"/>
    <x v="36"/>
    <x v="5"/>
  </r>
  <r>
    <x v="127"/>
    <x v="167"/>
    <x v="16661"/>
    <n v="15738.46"/>
    <n v="173.33"/>
    <n v="15565.13"/>
    <n v="0"/>
    <x v="1"/>
    <x v="2"/>
    <x v="36"/>
    <x v="5"/>
  </r>
  <r>
    <x v="128"/>
    <x v="177"/>
    <x v="16662"/>
    <n v="16948.57"/>
    <n v="275.55"/>
    <n v="16673.02"/>
    <n v="0"/>
    <x v="1"/>
    <x v="2"/>
    <x v="36"/>
    <x v="5"/>
  </r>
  <r>
    <x v="129"/>
    <x v="117"/>
    <x v="16663"/>
    <n v="26230.52"/>
    <n v="125.58"/>
    <n v="26104.94"/>
    <n v="0"/>
    <x v="1"/>
    <x v="2"/>
    <x v="36"/>
    <x v="5"/>
  </r>
  <r>
    <x v="130"/>
    <x v="132"/>
    <x v="16664"/>
    <n v="18306.88"/>
    <n v="315.73"/>
    <n v="17991.150000000001"/>
    <n v="0"/>
    <x v="1"/>
    <x v="2"/>
    <x v="36"/>
    <x v="5"/>
  </r>
  <r>
    <x v="131"/>
    <x v="176"/>
    <x v="16665"/>
    <n v="8578.6200000000008"/>
    <n v="227.23"/>
    <n v="8351.39"/>
    <n v="0"/>
    <x v="1"/>
    <x v="2"/>
    <x v="36"/>
    <x v="6"/>
  </r>
  <r>
    <x v="132"/>
    <x v="145"/>
    <x v="16666"/>
    <n v="20323.490000000002"/>
    <n v="153.34"/>
    <n v="20170.150000000001"/>
    <n v="0"/>
    <x v="1"/>
    <x v="2"/>
    <x v="36"/>
    <x v="6"/>
  </r>
  <r>
    <x v="133"/>
    <x v="4"/>
    <x v="16667"/>
    <n v="43726.36"/>
    <n v="214.55"/>
    <n v="43511.81"/>
    <n v="0"/>
    <x v="1"/>
    <x v="2"/>
    <x v="36"/>
    <x v="6"/>
  </r>
  <r>
    <x v="134"/>
    <x v="19"/>
    <x v="16668"/>
    <n v="44799.01"/>
    <n v="131.68"/>
    <n v="44667.33"/>
    <n v="0"/>
    <x v="1"/>
    <x v="2"/>
    <x v="36"/>
    <x v="6"/>
  </r>
  <r>
    <x v="135"/>
    <x v="36"/>
    <x v="16669"/>
    <n v="49317.88"/>
    <n v="166.04"/>
    <n v="49151.839999999997"/>
    <n v="0"/>
    <x v="1"/>
    <x v="2"/>
    <x v="36"/>
    <x v="7"/>
  </r>
  <r>
    <x v="136"/>
    <x v="40"/>
    <x v="16670"/>
    <n v="39982.31"/>
    <n v="203.25"/>
    <n v="39779.06"/>
    <n v="0"/>
    <x v="1"/>
    <x v="2"/>
    <x v="36"/>
    <x v="7"/>
  </r>
  <r>
    <x v="137"/>
    <x v="49"/>
    <x v="16671"/>
    <n v="39081.57"/>
    <n v="352.47"/>
    <n v="38729.1"/>
    <n v="0"/>
    <x v="1"/>
    <x v="2"/>
    <x v="36"/>
    <x v="7"/>
  </r>
  <r>
    <x v="138"/>
    <x v="12"/>
    <x v="16672"/>
    <n v="40407.22"/>
    <n v="159.66999999999999"/>
    <n v="40247.550000000003"/>
    <n v="0"/>
    <x v="1"/>
    <x v="2"/>
    <x v="36"/>
    <x v="7"/>
  </r>
  <r>
    <x v="139"/>
    <x v="12"/>
    <x v="16673"/>
    <n v="34856.29"/>
    <n v="147.76"/>
    <n v="34708.53"/>
    <n v="0"/>
    <x v="1"/>
    <x v="2"/>
    <x v="36"/>
    <x v="8"/>
  </r>
  <r>
    <x v="140"/>
    <x v="25"/>
    <x v="16674"/>
    <n v="36154.339999999997"/>
    <n v="223.45"/>
    <n v="35930.89"/>
    <n v="0"/>
    <x v="1"/>
    <x v="2"/>
    <x v="36"/>
    <x v="8"/>
  </r>
  <r>
    <x v="141"/>
    <x v="34"/>
    <x v="16675"/>
    <n v="36754.78"/>
    <n v="235.96"/>
    <n v="36518.82"/>
    <n v="0"/>
    <x v="1"/>
    <x v="2"/>
    <x v="36"/>
    <x v="8"/>
  </r>
  <r>
    <x v="142"/>
    <x v="20"/>
    <x v="16676"/>
    <n v="36719.449999999997"/>
    <n v="170.92"/>
    <n v="36548.53"/>
    <n v="0"/>
    <x v="1"/>
    <x v="2"/>
    <x v="36"/>
    <x v="8"/>
  </r>
  <r>
    <x v="143"/>
    <x v="63"/>
    <x v="16677"/>
    <n v="54565.88"/>
    <n v="143.33000000000001"/>
    <n v="54422.55"/>
    <n v="0"/>
    <x v="1"/>
    <x v="2"/>
    <x v="36"/>
    <x v="8"/>
  </r>
  <r>
    <x v="144"/>
    <x v="81"/>
    <x v="16678"/>
    <n v="68634.2"/>
    <n v="148.03"/>
    <n v="68486.17"/>
    <n v="0"/>
    <x v="1"/>
    <x v="2"/>
    <x v="36"/>
    <x v="9"/>
  </r>
  <r>
    <x v="145"/>
    <x v="4"/>
    <x v="16679"/>
    <n v="20995.56"/>
    <n v="197.33"/>
    <n v="20798.23"/>
    <n v="0"/>
    <x v="1"/>
    <x v="2"/>
    <x v="36"/>
    <x v="9"/>
  </r>
  <r>
    <x v="146"/>
    <x v="20"/>
    <x v="16680"/>
    <n v="27194.9"/>
    <n v="162.44"/>
    <n v="27032.46"/>
    <n v="0"/>
    <x v="1"/>
    <x v="2"/>
    <x v="36"/>
    <x v="9"/>
  </r>
  <r>
    <x v="147"/>
    <x v="84"/>
    <x v="16681"/>
    <n v="50163.37"/>
    <n v="629.12"/>
    <n v="49534.25"/>
    <n v="0"/>
    <x v="1"/>
    <x v="2"/>
    <x v="36"/>
    <x v="9"/>
  </r>
  <r>
    <x v="148"/>
    <x v="19"/>
    <x v="16682"/>
    <n v="22353.93"/>
    <n v="516.54"/>
    <n v="21837.39"/>
    <n v="0"/>
    <x v="1"/>
    <x v="2"/>
    <x v="36"/>
    <x v="10"/>
  </r>
  <r>
    <x v="149"/>
    <x v="14"/>
    <x v="16683"/>
    <n v="17333.16"/>
    <n v="5968.69"/>
    <n v="11364.47"/>
    <n v="0"/>
    <x v="1"/>
    <x v="2"/>
    <x v="36"/>
    <x v="10"/>
  </r>
  <r>
    <x v="150"/>
    <x v="51"/>
    <x v="16684"/>
    <n v="14737.65"/>
    <n v="7610.05"/>
    <n v="7127.6"/>
    <n v="0"/>
    <x v="1"/>
    <x v="2"/>
    <x v="36"/>
    <x v="10"/>
  </r>
  <r>
    <x v="151"/>
    <x v="2"/>
    <x v="16685"/>
    <n v="29412.06"/>
    <n v="960.58"/>
    <n v="28451.48"/>
    <n v="0"/>
    <x v="1"/>
    <x v="2"/>
    <x v="36"/>
    <x v="10"/>
  </r>
  <r>
    <x v="152"/>
    <x v="6"/>
    <x v="16686"/>
    <n v="28412.639999999999"/>
    <n v="849.74"/>
    <n v="27562.9"/>
    <n v="0"/>
    <x v="1"/>
    <x v="2"/>
    <x v="36"/>
    <x v="11"/>
  </r>
  <r>
    <x v="153"/>
    <x v="29"/>
    <x v="16687"/>
    <n v="30947.47"/>
    <n v="321.10000000000002"/>
    <n v="30626.37"/>
    <n v="0"/>
    <x v="1"/>
    <x v="2"/>
    <x v="36"/>
    <x v="11"/>
  </r>
  <r>
    <x v="154"/>
    <x v="7"/>
    <x v="16688"/>
    <n v="34521.25"/>
    <n v="310.38"/>
    <n v="34210.870000000003"/>
    <n v="0"/>
    <x v="1"/>
    <x v="2"/>
    <x v="36"/>
    <x v="11"/>
  </r>
  <r>
    <x v="155"/>
    <x v="35"/>
    <x v="16689"/>
    <n v="36753.089999999997"/>
    <n v="279.31"/>
    <n v="36473.78"/>
    <n v="0"/>
    <x v="1"/>
    <x v="2"/>
    <x v="36"/>
    <x v="11"/>
  </r>
  <r>
    <x v="156"/>
    <x v="6"/>
    <x v="16690"/>
    <n v="23976.58"/>
    <n v="173.02"/>
    <n v="23803.56"/>
    <n v="0"/>
    <x v="1"/>
    <x v="2"/>
    <x v="36"/>
    <x v="11"/>
  </r>
  <r>
    <x v="104"/>
    <x v="146"/>
    <x v="16691"/>
    <n v="8048.54"/>
    <n v="7934.12"/>
    <n v="114.42"/>
    <n v="0"/>
    <x v="1"/>
    <x v="2"/>
    <x v="37"/>
    <x v="0"/>
  </r>
  <r>
    <x v="105"/>
    <x v="172"/>
    <x v="16692"/>
    <n v="6751.12"/>
    <n v="6726.16"/>
    <n v="24.96"/>
    <n v="0"/>
    <x v="1"/>
    <x v="2"/>
    <x v="37"/>
    <x v="0"/>
  </r>
  <r>
    <x v="106"/>
    <x v="164"/>
    <x v="16693"/>
    <n v="6108.5"/>
    <n v="5862.83"/>
    <n v="245.67"/>
    <n v="0"/>
    <x v="1"/>
    <x v="2"/>
    <x v="37"/>
    <x v="0"/>
  </r>
  <r>
    <x v="107"/>
    <x v="172"/>
    <x v="16694"/>
    <n v="6436.66"/>
    <n v="6323.78"/>
    <n v="112.88"/>
    <n v="0"/>
    <x v="1"/>
    <x v="2"/>
    <x v="37"/>
    <x v="0"/>
  </r>
  <r>
    <x v="108"/>
    <x v="147"/>
    <x v="16695"/>
    <n v="5004.08"/>
    <n v="4908.58"/>
    <n v="95.5"/>
    <n v="0"/>
    <x v="1"/>
    <x v="2"/>
    <x v="37"/>
    <x v="0"/>
  </r>
  <r>
    <x v="109"/>
    <x v="170"/>
    <x v="16696"/>
    <n v="6208.53"/>
    <n v="6069.78"/>
    <n v="138.75"/>
    <n v="0"/>
    <x v="1"/>
    <x v="2"/>
    <x v="37"/>
    <x v="1"/>
  </r>
  <r>
    <x v="110"/>
    <x v="175"/>
    <x v="16697"/>
    <n v="5351.73"/>
    <n v="5306.4"/>
    <n v="45.33"/>
    <n v="0"/>
    <x v="1"/>
    <x v="2"/>
    <x v="37"/>
    <x v="1"/>
  </r>
  <r>
    <x v="111"/>
    <x v="175"/>
    <x v="16698"/>
    <n v="6774.32"/>
    <n v="6614.27"/>
    <n v="160.05000000000001"/>
    <n v="0"/>
    <x v="1"/>
    <x v="2"/>
    <x v="37"/>
    <x v="1"/>
  </r>
  <r>
    <x v="112"/>
    <x v="168"/>
    <x v="16699"/>
    <n v="6960.18"/>
    <n v="6880.73"/>
    <n v="79.45"/>
    <n v="0"/>
    <x v="1"/>
    <x v="2"/>
    <x v="37"/>
    <x v="1"/>
  </r>
  <r>
    <x v="113"/>
    <x v="159"/>
    <x v="16700"/>
    <n v="15376.38"/>
    <n v="15201.69"/>
    <n v="174.69"/>
    <n v="0"/>
    <x v="1"/>
    <x v="2"/>
    <x v="37"/>
    <x v="2"/>
  </r>
  <r>
    <x v="114"/>
    <x v="143"/>
    <x v="16701"/>
    <n v="10743.57"/>
    <n v="10586.84"/>
    <n v="156.72999999999999"/>
    <n v="0"/>
    <x v="1"/>
    <x v="2"/>
    <x v="37"/>
    <x v="2"/>
  </r>
  <r>
    <x v="115"/>
    <x v="239"/>
    <x v="16702"/>
    <n v="9099.16"/>
    <n v="8866.56"/>
    <n v="232.6"/>
    <n v="0"/>
    <x v="1"/>
    <x v="2"/>
    <x v="37"/>
    <x v="2"/>
  </r>
  <r>
    <x v="116"/>
    <x v="211"/>
    <x v="16703"/>
    <n v="7545.39"/>
    <n v="7471.59"/>
    <n v="73.8"/>
    <n v="0"/>
    <x v="1"/>
    <x v="2"/>
    <x v="37"/>
    <x v="2"/>
  </r>
  <r>
    <x v="117"/>
    <x v="249"/>
    <x v="16704"/>
    <n v="6123.16"/>
    <n v="5873.99"/>
    <n v="249.17"/>
    <n v="0"/>
    <x v="1"/>
    <x v="2"/>
    <x v="37"/>
    <x v="2"/>
  </r>
  <r>
    <x v="118"/>
    <x v="188"/>
    <x v="16705"/>
    <n v="10253.469999999999"/>
    <n v="9603.33"/>
    <n v="650.14"/>
    <n v="0"/>
    <x v="1"/>
    <x v="2"/>
    <x v="37"/>
    <x v="3"/>
  </r>
  <r>
    <x v="119"/>
    <x v="250"/>
    <x v="16706"/>
    <n v="5747.2"/>
    <n v="5319.2"/>
    <n v="428"/>
    <n v="0"/>
    <x v="1"/>
    <x v="2"/>
    <x v="37"/>
    <x v="3"/>
  </r>
  <r>
    <x v="120"/>
    <x v="232"/>
    <x v="16707"/>
    <n v="8624.89"/>
    <n v="8026.52"/>
    <n v="598.37"/>
    <n v="0"/>
    <x v="1"/>
    <x v="2"/>
    <x v="37"/>
    <x v="3"/>
  </r>
  <r>
    <x v="121"/>
    <x v="251"/>
    <x v="16708"/>
    <n v="8878.61"/>
    <n v="8315.09"/>
    <n v="563.52"/>
    <n v="0"/>
    <x v="1"/>
    <x v="2"/>
    <x v="37"/>
    <x v="3"/>
  </r>
  <r>
    <x v="122"/>
    <x v="252"/>
    <x v="16709"/>
    <n v="7240.27"/>
    <n v="6960.97"/>
    <n v="279.3"/>
    <n v="0"/>
    <x v="1"/>
    <x v="2"/>
    <x v="37"/>
    <x v="4"/>
  </r>
  <r>
    <x v="123"/>
    <x v="215"/>
    <x v="16710"/>
    <n v="6804.23"/>
    <n v="6470.49"/>
    <n v="333.74"/>
    <n v="0"/>
    <x v="1"/>
    <x v="2"/>
    <x v="37"/>
    <x v="4"/>
  </r>
  <r>
    <x v="124"/>
    <x v="168"/>
    <x v="16711"/>
    <n v="6452.68"/>
    <n v="6441.72"/>
    <n v="10.96"/>
    <n v="0"/>
    <x v="1"/>
    <x v="2"/>
    <x v="37"/>
    <x v="4"/>
  </r>
  <r>
    <x v="125"/>
    <x v="223"/>
    <x v="16712"/>
    <n v="8604.5"/>
    <n v="8220.82"/>
    <n v="383.68"/>
    <n v="0"/>
    <x v="1"/>
    <x v="2"/>
    <x v="37"/>
    <x v="4"/>
  </r>
  <r>
    <x v="126"/>
    <x v="147"/>
    <x v="16713"/>
    <n v="3537.44"/>
    <n v="3277.55"/>
    <n v="259.89"/>
    <n v="0"/>
    <x v="1"/>
    <x v="2"/>
    <x v="37"/>
    <x v="5"/>
  </r>
  <r>
    <x v="127"/>
    <x v="134"/>
    <x v="16714"/>
    <n v="4957.4399999999996"/>
    <n v="4642.47"/>
    <n v="314.97000000000003"/>
    <n v="0"/>
    <x v="1"/>
    <x v="2"/>
    <x v="37"/>
    <x v="5"/>
  </r>
  <r>
    <x v="128"/>
    <x v="133"/>
    <x v="16715"/>
    <n v="4741.8599999999997"/>
    <n v="4579.1099999999997"/>
    <n v="162.75"/>
    <n v="0"/>
    <x v="1"/>
    <x v="2"/>
    <x v="37"/>
    <x v="5"/>
  </r>
  <r>
    <x v="129"/>
    <x v="158"/>
    <x v="16716"/>
    <n v="4795.54"/>
    <n v="3907.95"/>
    <n v="887.59"/>
    <n v="0"/>
    <x v="1"/>
    <x v="2"/>
    <x v="37"/>
    <x v="5"/>
  </r>
  <r>
    <x v="130"/>
    <x v="165"/>
    <x v="16717"/>
    <n v="2964.45"/>
    <n v="2841.94"/>
    <n v="122.51"/>
    <n v="0"/>
    <x v="1"/>
    <x v="2"/>
    <x v="37"/>
    <x v="5"/>
  </r>
  <r>
    <x v="131"/>
    <x v="134"/>
    <x v="16718"/>
    <n v="4293.57"/>
    <n v="3840.94"/>
    <n v="452.63"/>
    <n v="0"/>
    <x v="1"/>
    <x v="2"/>
    <x v="37"/>
    <x v="6"/>
  </r>
  <r>
    <x v="132"/>
    <x v="169"/>
    <x v="16719"/>
    <n v="4906.25"/>
    <n v="4235.2700000000004"/>
    <n v="670.98"/>
    <n v="0"/>
    <x v="1"/>
    <x v="2"/>
    <x v="37"/>
    <x v="6"/>
  </r>
  <r>
    <x v="133"/>
    <x v="164"/>
    <x v="16720"/>
    <n v="7567.19"/>
    <n v="6798.17"/>
    <n v="769.02"/>
    <n v="0"/>
    <x v="1"/>
    <x v="2"/>
    <x v="37"/>
    <x v="6"/>
  </r>
  <r>
    <x v="134"/>
    <x v="188"/>
    <x v="16721"/>
    <n v="3420.61"/>
    <n v="2204.98"/>
    <n v="1215.6300000000001"/>
    <n v="0"/>
    <x v="1"/>
    <x v="2"/>
    <x v="37"/>
    <x v="6"/>
  </r>
  <r>
    <x v="135"/>
    <x v="219"/>
    <x v="16722"/>
    <n v="4267.16"/>
    <n v="2844.43"/>
    <n v="1422.73"/>
    <n v="0"/>
    <x v="1"/>
    <x v="2"/>
    <x v="37"/>
    <x v="7"/>
  </r>
  <r>
    <x v="136"/>
    <x v="235"/>
    <x v="16723"/>
    <n v="2484.69"/>
    <n v="2169.64"/>
    <n v="315.05"/>
    <n v="0"/>
    <x v="1"/>
    <x v="2"/>
    <x v="37"/>
    <x v="7"/>
  </r>
  <r>
    <x v="137"/>
    <x v="214"/>
    <x v="16724"/>
    <n v="2354.9299999999998"/>
    <n v="2133.98"/>
    <n v="220.95"/>
    <n v="0"/>
    <x v="1"/>
    <x v="2"/>
    <x v="37"/>
    <x v="7"/>
  </r>
  <r>
    <x v="138"/>
    <x v="221"/>
    <x v="16725"/>
    <n v="3619.57"/>
    <n v="3168.9"/>
    <n v="450.67"/>
    <n v="0"/>
    <x v="1"/>
    <x v="2"/>
    <x v="37"/>
    <x v="7"/>
  </r>
  <r>
    <x v="139"/>
    <x v="204"/>
    <x v="16726"/>
    <n v="3004.78"/>
    <n v="2644.5"/>
    <n v="360.28"/>
    <n v="0"/>
    <x v="1"/>
    <x v="2"/>
    <x v="37"/>
    <x v="8"/>
  </r>
  <r>
    <x v="140"/>
    <x v="200"/>
    <x v="16727"/>
    <n v="2981.43"/>
    <n v="2649.32"/>
    <n v="332.11"/>
    <n v="0"/>
    <x v="1"/>
    <x v="2"/>
    <x v="37"/>
    <x v="8"/>
  </r>
  <r>
    <x v="141"/>
    <x v="171"/>
    <x v="16728"/>
    <n v="2938.79"/>
    <n v="2488.5500000000002"/>
    <n v="450.24"/>
    <n v="0"/>
    <x v="1"/>
    <x v="2"/>
    <x v="37"/>
    <x v="8"/>
  </r>
  <r>
    <x v="142"/>
    <x v="123"/>
    <x v="16729"/>
    <n v="5172.93"/>
    <n v="3146.38"/>
    <n v="2026.55"/>
    <n v="0"/>
    <x v="1"/>
    <x v="2"/>
    <x v="37"/>
    <x v="8"/>
  </r>
  <r>
    <x v="143"/>
    <x v="193"/>
    <x v="16730"/>
    <n v="4088.58"/>
    <n v="3442.51"/>
    <n v="646.07000000000005"/>
    <n v="0"/>
    <x v="1"/>
    <x v="2"/>
    <x v="37"/>
    <x v="8"/>
  </r>
  <r>
    <x v="144"/>
    <x v="142"/>
    <x v="16731"/>
    <n v="4524.3"/>
    <n v="2563.3200000000002"/>
    <n v="1960.98"/>
    <n v="0"/>
    <x v="1"/>
    <x v="2"/>
    <x v="37"/>
    <x v="9"/>
  </r>
  <r>
    <x v="145"/>
    <x v="125"/>
    <x v="16732"/>
    <n v="1078.76"/>
    <n v="102.5"/>
    <n v="976.26"/>
    <n v="0"/>
    <x v="1"/>
    <x v="2"/>
    <x v="37"/>
    <x v="9"/>
  </r>
  <r>
    <x v="146"/>
    <x v="131"/>
    <x v="16733"/>
    <n v="1466.33"/>
    <n v="1232.6199999999999"/>
    <n v="233.71"/>
    <n v="0"/>
    <x v="1"/>
    <x v="2"/>
    <x v="37"/>
    <x v="9"/>
  </r>
  <r>
    <x v="147"/>
    <x v="50"/>
    <x v="16734"/>
    <n v="3376.83"/>
    <n v="1772.87"/>
    <n v="1603.96"/>
    <n v="0"/>
    <x v="1"/>
    <x v="2"/>
    <x v="37"/>
    <x v="9"/>
  </r>
  <r>
    <x v="148"/>
    <x v="52"/>
    <x v="16735"/>
    <n v="3978.02"/>
    <n v="2617.4899999999998"/>
    <n v="1360.53"/>
    <n v="0"/>
    <x v="1"/>
    <x v="2"/>
    <x v="37"/>
    <x v="10"/>
  </r>
  <r>
    <x v="149"/>
    <x v="102"/>
    <x v="16736"/>
    <n v="4139.58"/>
    <n v="3118.21"/>
    <n v="1021.37"/>
    <n v="0"/>
    <x v="1"/>
    <x v="2"/>
    <x v="37"/>
    <x v="10"/>
  </r>
  <r>
    <x v="150"/>
    <x v="50"/>
    <x v="16737"/>
    <n v="5306.29"/>
    <n v="4476.5200000000004"/>
    <n v="829.77"/>
    <n v="0"/>
    <x v="1"/>
    <x v="2"/>
    <x v="37"/>
    <x v="10"/>
  </r>
  <r>
    <x v="151"/>
    <x v="145"/>
    <x v="16738"/>
    <n v="5599.18"/>
    <n v="5467.43"/>
    <n v="131.75"/>
    <n v="0"/>
    <x v="1"/>
    <x v="2"/>
    <x v="37"/>
    <x v="10"/>
  </r>
  <r>
    <x v="152"/>
    <x v="109"/>
    <x v="16739"/>
    <n v="6104.27"/>
    <n v="5464.33"/>
    <n v="639.94000000000005"/>
    <n v="0"/>
    <x v="1"/>
    <x v="2"/>
    <x v="37"/>
    <x v="11"/>
  </r>
  <r>
    <x v="153"/>
    <x v="51"/>
    <x v="16740"/>
    <n v="5886.37"/>
    <n v="5420.39"/>
    <n v="465.98"/>
    <n v="0"/>
    <x v="1"/>
    <x v="2"/>
    <x v="37"/>
    <x v="11"/>
  </r>
  <r>
    <x v="154"/>
    <x v="108"/>
    <x v="16741"/>
    <n v="4009.2"/>
    <n v="3842"/>
    <n v="167.2"/>
    <n v="0"/>
    <x v="1"/>
    <x v="2"/>
    <x v="37"/>
    <x v="11"/>
  </r>
  <r>
    <x v="155"/>
    <x v="60"/>
    <x v="16742"/>
    <n v="6218.67"/>
    <n v="6018.6"/>
    <n v="200.07"/>
    <n v="0"/>
    <x v="1"/>
    <x v="2"/>
    <x v="37"/>
    <x v="11"/>
  </r>
  <r>
    <x v="156"/>
    <x v="129"/>
    <x v="16743"/>
    <n v="4459.87"/>
    <n v="4271.9399999999996"/>
    <n v="187.93"/>
    <n v="0"/>
    <x v="1"/>
    <x v="2"/>
    <x v="37"/>
    <x v="11"/>
  </r>
  <r>
    <x v="104"/>
    <x v="46"/>
    <x v="16744"/>
    <n v="10283.84"/>
    <n v="9802.7099999999991"/>
    <n v="481.13"/>
    <n v="0"/>
    <x v="1"/>
    <x v="2"/>
    <x v="38"/>
    <x v="0"/>
  </r>
  <r>
    <x v="105"/>
    <x v="58"/>
    <x v="16745"/>
    <n v="9732.3700000000008"/>
    <n v="9557.06"/>
    <n v="175.31"/>
    <n v="0"/>
    <x v="1"/>
    <x v="2"/>
    <x v="38"/>
    <x v="0"/>
  </r>
  <r>
    <x v="106"/>
    <x v="21"/>
    <x v="16746"/>
    <n v="9648.93"/>
    <n v="9084.68"/>
    <n v="564.25"/>
    <n v="0"/>
    <x v="1"/>
    <x v="2"/>
    <x v="38"/>
    <x v="0"/>
  </r>
  <r>
    <x v="107"/>
    <x v="47"/>
    <x v="16747"/>
    <n v="9333.39"/>
    <n v="9023.0499999999993"/>
    <n v="310.33999999999997"/>
    <n v="0"/>
    <x v="1"/>
    <x v="2"/>
    <x v="38"/>
    <x v="0"/>
  </r>
  <r>
    <x v="108"/>
    <x v="55"/>
    <x v="16748"/>
    <n v="7635.21"/>
    <n v="7481.2"/>
    <n v="154.01"/>
    <n v="0"/>
    <x v="1"/>
    <x v="2"/>
    <x v="38"/>
    <x v="0"/>
  </r>
  <r>
    <x v="109"/>
    <x v="103"/>
    <x v="16749"/>
    <n v="7443.44"/>
    <n v="7353.1"/>
    <n v="90.34"/>
    <n v="0"/>
    <x v="1"/>
    <x v="2"/>
    <x v="38"/>
    <x v="1"/>
  </r>
  <r>
    <x v="110"/>
    <x v="108"/>
    <x v="16750"/>
    <n v="6446.79"/>
    <n v="6399.28"/>
    <n v="47.51"/>
    <n v="0"/>
    <x v="1"/>
    <x v="2"/>
    <x v="38"/>
    <x v="1"/>
  </r>
  <r>
    <x v="111"/>
    <x v="105"/>
    <x v="16751"/>
    <n v="8425.35"/>
    <n v="8314.51"/>
    <n v="110.84"/>
    <n v="0"/>
    <x v="1"/>
    <x v="2"/>
    <x v="38"/>
    <x v="1"/>
  </r>
  <r>
    <x v="112"/>
    <x v="119"/>
    <x v="16752"/>
    <n v="7050.05"/>
    <n v="6880.75"/>
    <n v="169.3"/>
    <n v="0"/>
    <x v="1"/>
    <x v="2"/>
    <x v="38"/>
    <x v="1"/>
  </r>
  <r>
    <x v="113"/>
    <x v="120"/>
    <x v="16753"/>
    <n v="7610.31"/>
    <n v="7023.4"/>
    <n v="586.91"/>
    <n v="0"/>
    <x v="1"/>
    <x v="2"/>
    <x v="38"/>
    <x v="2"/>
  </r>
  <r>
    <x v="114"/>
    <x v="108"/>
    <x v="16754"/>
    <n v="9159.25"/>
    <n v="8792.65"/>
    <n v="366.6"/>
    <n v="0"/>
    <x v="1"/>
    <x v="2"/>
    <x v="38"/>
    <x v="2"/>
  </r>
  <r>
    <x v="115"/>
    <x v="111"/>
    <x v="16755"/>
    <n v="12760.27"/>
    <n v="11870.29"/>
    <n v="889.98"/>
    <n v="0"/>
    <x v="1"/>
    <x v="2"/>
    <x v="38"/>
    <x v="2"/>
  </r>
  <r>
    <x v="116"/>
    <x v="52"/>
    <x v="16756"/>
    <n v="13701.21"/>
    <n v="13577.23"/>
    <n v="123.98"/>
    <n v="0"/>
    <x v="1"/>
    <x v="2"/>
    <x v="38"/>
    <x v="2"/>
  </r>
  <r>
    <x v="117"/>
    <x v="111"/>
    <x v="16757"/>
    <n v="11460.11"/>
    <n v="10711.65"/>
    <n v="748.46"/>
    <n v="0"/>
    <x v="1"/>
    <x v="2"/>
    <x v="38"/>
    <x v="2"/>
  </r>
  <r>
    <x v="118"/>
    <x v="136"/>
    <x v="16758"/>
    <n v="11202.61"/>
    <n v="9417.16"/>
    <n v="1785.45"/>
    <n v="0"/>
    <x v="1"/>
    <x v="2"/>
    <x v="38"/>
    <x v="3"/>
  </r>
  <r>
    <x v="119"/>
    <x v="51"/>
    <x v="16759"/>
    <n v="11711.85"/>
    <n v="10680.64"/>
    <n v="1031.21"/>
    <n v="0"/>
    <x v="1"/>
    <x v="2"/>
    <x v="38"/>
    <x v="3"/>
  </r>
  <r>
    <x v="120"/>
    <x v="152"/>
    <x v="16760"/>
    <n v="9566.0499999999993"/>
    <n v="7880.01"/>
    <n v="1686.04"/>
    <n v="0"/>
    <x v="1"/>
    <x v="2"/>
    <x v="38"/>
    <x v="3"/>
  </r>
  <r>
    <x v="121"/>
    <x v="165"/>
    <x v="16761"/>
    <n v="8530.2900000000009"/>
    <n v="6523.37"/>
    <n v="2006.92"/>
    <n v="0"/>
    <x v="1"/>
    <x v="2"/>
    <x v="38"/>
    <x v="3"/>
  </r>
  <r>
    <x v="122"/>
    <x v="154"/>
    <x v="16762"/>
    <n v="7757.14"/>
    <n v="6903.89"/>
    <n v="853.25"/>
    <n v="0"/>
    <x v="1"/>
    <x v="2"/>
    <x v="38"/>
    <x v="4"/>
  </r>
  <r>
    <x v="123"/>
    <x v="132"/>
    <x v="16763"/>
    <n v="8718.98"/>
    <n v="7254.65"/>
    <n v="1464.33"/>
    <n v="0"/>
    <x v="1"/>
    <x v="2"/>
    <x v="38"/>
    <x v="4"/>
  </r>
  <r>
    <x v="124"/>
    <x v="140"/>
    <x v="16764"/>
    <n v="7111.06"/>
    <n v="7044.98"/>
    <n v="66.08"/>
    <n v="0"/>
    <x v="1"/>
    <x v="2"/>
    <x v="38"/>
    <x v="4"/>
  </r>
  <r>
    <x v="125"/>
    <x v="117"/>
    <x v="16765"/>
    <n v="8277.43"/>
    <n v="7343.81"/>
    <n v="933.62"/>
    <n v="0"/>
    <x v="1"/>
    <x v="2"/>
    <x v="38"/>
    <x v="4"/>
  </r>
  <r>
    <x v="126"/>
    <x v="52"/>
    <x v="16766"/>
    <n v="9157.5300000000007"/>
    <n v="8250.67"/>
    <n v="906.86"/>
    <n v="0"/>
    <x v="1"/>
    <x v="2"/>
    <x v="38"/>
    <x v="5"/>
  </r>
  <r>
    <x v="127"/>
    <x v="14"/>
    <x v="16767"/>
    <n v="12237.75"/>
    <n v="11553.5"/>
    <n v="684.25"/>
    <n v="0"/>
    <x v="1"/>
    <x v="2"/>
    <x v="38"/>
    <x v="5"/>
  </r>
  <r>
    <x v="128"/>
    <x v="137"/>
    <x v="16768"/>
    <n v="6684.48"/>
    <n v="6042.57"/>
    <n v="641.91"/>
    <n v="0"/>
    <x v="1"/>
    <x v="2"/>
    <x v="38"/>
    <x v="5"/>
  </r>
  <r>
    <x v="129"/>
    <x v="128"/>
    <x v="16769"/>
    <n v="5544.8"/>
    <n v="3341.86"/>
    <n v="2202.94"/>
    <n v="0"/>
    <x v="1"/>
    <x v="2"/>
    <x v="38"/>
    <x v="5"/>
  </r>
  <r>
    <x v="130"/>
    <x v="124"/>
    <x v="16770"/>
    <n v="4421.07"/>
    <n v="3123.96"/>
    <n v="1297.1099999999999"/>
    <n v="0"/>
    <x v="1"/>
    <x v="2"/>
    <x v="38"/>
    <x v="5"/>
  </r>
  <r>
    <x v="131"/>
    <x v="119"/>
    <x v="16771"/>
    <n v="6783.85"/>
    <n v="3312.08"/>
    <n v="3471.77"/>
    <n v="0"/>
    <x v="1"/>
    <x v="2"/>
    <x v="38"/>
    <x v="6"/>
  </r>
  <r>
    <x v="132"/>
    <x v="129"/>
    <x v="16772"/>
    <n v="4722.34"/>
    <n v="3346.59"/>
    <n v="1375.75"/>
    <n v="0"/>
    <x v="1"/>
    <x v="2"/>
    <x v="38"/>
    <x v="6"/>
  </r>
  <r>
    <x v="133"/>
    <x v="52"/>
    <x v="16773"/>
    <n v="6331.02"/>
    <n v="3456.32"/>
    <n v="2874.7"/>
    <n v="0"/>
    <x v="1"/>
    <x v="2"/>
    <x v="38"/>
    <x v="6"/>
  </r>
  <r>
    <x v="134"/>
    <x v="127"/>
    <x v="16774"/>
    <n v="6213.54"/>
    <n v="3221.65"/>
    <n v="2991.89"/>
    <n v="0"/>
    <x v="1"/>
    <x v="2"/>
    <x v="38"/>
    <x v="6"/>
  </r>
  <r>
    <x v="135"/>
    <x v="111"/>
    <x v="16775"/>
    <n v="7148.06"/>
    <n v="2792.14"/>
    <n v="4355.92"/>
    <n v="0"/>
    <x v="1"/>
    <x v="2"/>
    <x v="38"/>
    <x v="7"/>
  </r>
  <r>
    <x v="136"/>
    <x v="60"/>
    <x v="16776"/>
    <n v="6248.89"/>
    <n v="3079.19"/>
    <n v="3169.7"/>
    <n v="0"/>
    <x v="1"/>
    <x v="2"/>
    <x v="38"/>
    <x v="7"/>
  </r>
  <r>
    <x v="137"/>
    <x v="127"/>
    <x v="16777"/>
    <n v="4744.8999999999996"/>
    <n v="4343.18"/>
    <n v="401.72"/>
    <n v="0"/>
    <x v="1"/>
    <x v="2"/>
    <x v="38"/>
    <x v="7"/>
  </r>
  <r>
    <x v="138"/>
    <x v="121"/>
    <x v="16778"/>
    <n v="4023.81"/>
    <n v="2347.4499999999998"/>
    <n v="1676.36"/>
    <n v="0"/>
    <x v="1"/>
    <x v="2"/>
    <x v="38"/>
    <x v="7"/>
  </r>
  <r>
    <x v="139"/>
    <x v="145"/>
    <x v="16779"/>
    <n v="4549.05"/>
    <n v="3554.8"/>
    <n v="994.25"/>
    <n v="0"/>
    <x v="1"/>
    <x v="2"/>
    <x v="38"/>
    <x v="8"/>
  </r>
  <r>
    <x v="140"/>
    <x v="118"/>
    <x v="16780"/>
    <n v="5044.1499999999996"/>
    <n v="3311.15"/>
    <n v="1733"/>
    <n v="0"/>
    <x v="1"/>
    <x v="2"/>
    <x v="38"/>
    <x v="8"/>
  </r>
  <r>
    <x v="141"/>
    <x v="88"/>
    <x v="16781"/>
    <n v="6507.84"/>
    <n v="4128.88"/>
    <n v="2378.96"/>
    <n v="0"/>
    <x v="1"/>
    <x v="2"/>
    <x v="38"/>
    <x v="8"/>
  </r>
  <r>
    <x v="142"/>
    <x v="38"/>
    <x v="16782"/>
    <n v="10263.219999999999"/>
    <n v="2985.66"/>
    <n v="7277.56"/>
    <n v="0"/>
    <x v="1"/>
    <x v="2"/>
    <x v="38"/>
    <x v="8"/>
  </r>
  <r>
    <x v="143"/>
    <x v="58"/>
    <x v="16783"/>
    <n v="5906.74"/>
    <n v="3507.74"/>
    <n v="2399"/>
    <n v="0"/>
    <x v="1"/>
    <x v="2"/>
    <x v="38"/>
    <x v="8"/>
  </r>
  <r>
    <x v="144"/>
    <x v="26"/>
    <x v="16784"/>
    <n v="10239.1"/>
    <n v="3345.01"/>
    <n v="6894.09"/>
    <n v="0"/>
    <x v="1"/>
    <x v="2"/>
    <x v="38"/>
    <x v="9"/>
  </r>
  <r>
    <x v="145"/>
    <x v="102"/>
    <x v="16785"/>
    <n v="6818.46"/>
    <n v="5310.39"/>
    <n v="1508.07"/>
    <n v="0"/>
    <x v="1"/>
    <x v="2"/>
    <x v="38"/>
    <x v="9"/>
  </r>
  <r>
    <x v="146"/>
    <x v="88"/>
    <x v="16786"/>
    <n v="9348.31"/>
    <n v="8086.79"/>
    <n v="1261.52"/>
    <n v="0"/>
    <x v="1"/>
    <x v="2"/>
    <x v="38"/>
    <x v="9"/>
  </r>
  <r>
    <x v="147"/>
    <x v="26"/>
    <x v="16787"/>
    <n v="10372.66"/>
    <n v="4416.2299999999996"/>
    <n v="5956.43"/>
    <n v="0"/>
    <x v="1"/>
    <x v="2"/>
    <x v="38"/>
    <x v="9"/>
  </r>
  <r>
    <x v="148"/>
    <x v="35"/>
    <x v="16788"/>
    <n v="9365.5"/>
    <n v="3127.75"/>
    <n v="6237.75"/>
    <n v="0"/>
    <x v="1"/>
    <x v="2"/>
    <x v="38"/>
    <x v="10"/>
  </r>
  <r>
    <x v="149"/>
    <x v="28"/>
    <x v="16789"/>
    <n v="4939.09"/>
    <n v="2202.9699999999998"/>
    <n v="2736.12"/>
    <n v="0"/>
    <x v="1"/>
    <x v="2"/>
    <x v="38"/>
    <x v="10"/>
  </r>
  <r>
    <x v="150"/>
    <x v="10"/>
    <x v="16790"/>
    <n v="6469.8"/>
    <n v="2421.7399999999998"/>
    <n v="4048.06"/>
    <n v="0"/>
    <x v="1"/>
    <x v="2"/>
    <x v="38"/>
    <x v="10"/>
  </r>
  <r>
    <x v="151"/>
    <x v="57"/>
    <x v="16791"/>
    <n v="3309.49"/>
    <n v="2198.27"/>
    <n v="1111.22"/>
    <n v="0"/>
    <x v="1"/>
    <x v="2"/>
    <x v="38"/>
    <x v="10"/>
  </r>
  <r>
    <x v="152"/>
    <x v="18"/>
    <x v="16792"/>
    <n v="3518.82"/>
    <n v="1829.27"/>
    <n v="1689.55"/>
    <n v="0"/>
    <x v="1"/>
    <x v="2"/>
    <x v="38"/>
    <x v="11"/>
  </r>
  <r>
    <x v="153"/>
    <x v="17"/>
    <x v="16793"/>
    <n v="4572.1499999999996"/>
    <n v="2901.02"/>
    <n v="1671.13"/>
    <n v="0"/>
    <x v="1"/>
    <x v="2"/>
    <x v="38"/>
    <x v="11"/>
  </r>
  <r>
    <x v="154"/>
    <x v="52"/>
    <x v="16794"/>
    <n v="2491.64"/>
    <n v="2491.64"/>
    <n v="0"/>
    <n v="0"/>
    <x v="1"/>
    <x v="2"/>
    <x v="38"/>
    <x v="11"/>
  </r>
  <r>
    <x v="155"/>
    <x v="101"/>
    <x v="16795"/>
    <n v="4290.63"/>
    <n v="4290.63"/>
    <n v="0"/>
    <n v="0"/>
    <x v="1"/>
    <x v="2"/>
    <x v="38"/>
    <x v="11"/>
  </r>
  <r>
    <x v="156"/>
    <x v="108"/>
    <x v="16796"/>
    <n v="1895.76"/>
    <n v="1895.76"/>
    <n v="0"/>
    <n v="0"/>
    <x v="1"/>
    <x v="2"/>
    <x v="38"/>
    <x v="11"/>
  </r>
  <r>
    <x v="104"/>
    <x v="55"/>
    <x v="16797"/>
    <n v="4095.75"/>
    <n v="3747.09"/>
    <n v="348.66"/>
    <n v="0"/>
    <x v="1"/>
    <x v="2"/>
    <x v="39"/>
    <x v="0"/>
  </r>
  <r>
    <x v="105"/>
    <x v="50"/>
    <x v="16798"/>
    <n v="3983.1"/>
    <n v="3652.57"/>
    <n v="330.53"/>
    <n v="0"/>
    <x v="1"/>
    <x v="2"/>
    <x v="39"/>
    <x v="0"/>
  </r>
  <r>
    <x v="106"/>
    <x v="103"/>
    <x v="16799"/>
    <n v="4808.3100000000004"/>
    <n v="3559.59"/>
    <n v="1248.72"/>
    <n v="0"/>
    <x v="1"/>
    <x v="2"/>
    <x v="39"/>
    <x v="0"/>
  </r>
  <r>
    <x v="107"/>
    <x v="56"/>
    <x v="16800"/>
    <n v="6238.72"/>
    <n v="5375.63"/>
    <n v="863.09"/>
    <n v="0"/>
    <x v="1"/>
    <x v="2"/>
    <x v="39"/>
    <x v="0"/>
  </r>
  <r>
    <x v="108"/>
    <x v="57"/>
    <x v="16801"/>
    <n v="5043.18"/>
    <n v="4785.2"/>
    <n v="257.98"/>
    <n v="0"/>
    <x v="1"/>
    <x v="2"/>
    <x v="39"/>
    <x v="0"/>
  </r>
  <r>
    <x v="109"/>
    <x v="52"/>
    <x v="16802"/>
    <n v="4915.43"/>
    <n v="4892.04"/>
    <n v="23.39"/>
    <n v="0"/>
    <x v="1"/>
    <x v="2"/>
    <x v="39"/>
    <x v="1"/>
  </r>
  <r>
    <x v="110"/>
    <x v="50"/>
    <x v="16803"/>
    <n v="4633.3999999999996"/>
    <n v="4633.3999999999996"/>
    <n v="0"/>
    <n v="0"/>
    <x v="1"/>
    <x v="2"/>
    <x v="39"/>
    <x v="1"/>
  </r>
  <r>
    <x v="111"/>
    <x v="88"/>
    <x v="16804"/>
    <n v="6856.85"/>
    <n v="6829.19"/>
    <n v="27.66"/>
    <n v="0"/>
    <x v="1"/>
    <x v="2"/>
    <x v="39"/>
    <x v="1"/>
  </r>
  <r>
    <x v="112"/>
    <x v="55"/>
    <x v="16805"/>
    <n v="6729.23"/>
    <n v="6386.62"/>
    <n v="342.61"/>
    <n v="0"/>
    <x v="1"/>
    <x v="2"/>
    <x v="39"/>
    <x v="1"/>
  </r>
  <r>
    <x v="113"/>
    <x v="104"/>
    <x v="16806"/>
    <n v="7841.1"/>
    <n v="7140.34"/>
    <n v="700.76"/>
    <n v="0"/>
    <x v="1"/>
    <x v="2"/>
    <x v="39"/>
    <x v="2"/>
  </r>
  <r>
    <x v="114"/>
    <x v="104"/>
    <x v="16807"/>
    <n v="8927.15"/>
    <n v="8539.6"/>
    <n v="387.55"/>
    <n v="0"/>
    <x v="1"/>
    <x v="2"/>
    <x v="39"/>
    <x v="2"/>
  </r>
  <r>
    <x v="115"/>
    <x v="119"/>
    <x v="16808"/>
    <n v="8948.1"/>
    <n v="7871.92"/>
    <n v="1076.18"/>
    <n v="0"/>
    <x v="1"/>
    <x v="2"/>
    <x v="39"/>
    <x v="2"/>
  </r>
  <r>
    <x v="116"/>
    <x v="127"/>
    <x v="16809"/>
    <n v="6303.02"/>
    <n v="6206.86"/>
    <n v="96.16"/>
    <n v="0"/>
    <x v="1"/>
    <x v="2"/>
    <x v="39"/>
    <x v="2"/>
  </r>
  <r>
    <x v="117"/>
    <x v="125"/>
    <x v="16810"/>
    <n v="5816.17"/>
    <n v="4753.12"/>
    <n v="1063.05"/>
    <n v="0"/>
    <x v="1"/>
    <x v="2"/>
    <x v="39"/>
    <x v="2"/>
  </r>
  <r>
    <x v="118"/>
    <x v="163"/>
    <x v="16811"/>
    <n v="6110.34"/>
    <n v="3593.88"/>
    <n v="2516.46"/>
    <n v="0"/>
    <x v="1"/>
    <x v="2"/>
    <x v="39"/>
    <x v="3"/>
  </r>
  <r>
    <x v="119"/>
    <x v="131"/>
    <x v="16812"/>
    <n v="6016.6"/>
    <n v="4434.42"/>
    <n v="1582.18"/>
    <n v="0"/>
    <x v="1"/>
    <x v="2"/>
    <x v="39"/>
    <x v="3"/>
  </r>
  <r>
    <x v="120"/>
    <x v="155"/>
    <x v="16813"/>
    <n v="5893.72"/>
    <n v="3563.69"/>
    <n v="2330.0300000000002"/>
    <n v="0"/>
    <x v="1"/>
    <x v="2"/>
    <x v="39"/>
    <x v="3"/>
  </r>
  <r>
    <x v="121"/>
    <x v="180"/>
    <x v="16814"/>
    <n v="5709.88"/>
    <n v="3207.99"/>
    <n v="2501.89"/>
    <n v="0"/>
    <x v="1"/>
    <x v="2"/>
    <x v="39"/>
    <x v="3"/>
  </r>
  <r>
    <x v="122"/>
    <x v="192"/>
    <x v="16815"/>
    <n v="4242.46"/>
    <n v="3087.88"/>
    <n v="1154.58"/>
    <n v="0"/>
    <x v="1"/>
    <x v="2"/>
    <x v="39"/>
    <x v="4"/>
  </r>
  <r>
    <x v="123"/>
    <x v="163"/>
    <x v="16816"/>
    <n v="5695.01"/>
    <n v="4347.3900000000003"/>
    <n v="1347.62"/>
    <n v="0"/>
    <x v="1"/>
    <x v="2"/>
    <x v="39"/>
    <x v="4"/>
  </r>
  <r>
    <x v="124"/>
    <x v="152"/>
    <x v="16817"/>
    <n v="4143.38"/>
    <n v="3871.36"/>
    <n v="272.02"/>
    <n v="0"/>
    <x v="1"/>
    <x v="2"/>
    <x v="39"/>
    <x v="4"/>
  </r>
  <r>
    <x v="125"/>
    <x v="128"/>
    <x v="16818"/>
    <n v="4945.38"/>
    <n v="3799.45"/>
    <n v="1145.93"/>
    <n v="0"/>
    <x v="1"/>
    <x v="2"/>
    <x v="39"/>
    <x v="4"/>
  </r>
  <r>
    <x v="126"/>
    <x v="51"/>
    <x v="16819"/>
    <n v="5341.37"/>
    <n v="3780.03"/>
    <n v="1561.34"/>
    <n v="0"/>
    <x v="1"/>
    <x v="2"/>
    <x v="39"/>
    <x v="5"/>
  </r>
  <r>
    <x v="127"/>
    <x v="54"/>
    <x v="16820"/>
    <n v="6763.9"/>
    <n v="5244.98"/>
    <n v="1518.92"/>
    <n v="0"/>
    <x v="1"/>
    <x v="2"/>
    <x v="39"/>
    <x v="5"/>
  </r>
  <r>
    <x v="128"/>
    <x v="119"/>
    <x v="16821"/>
    <n v="3869.43"/>
    <n v="3079.26"/>
    <n v="790.17"/>
    <n v="0"/>
    <x v="1"/>
    <x v="2"/>
    <x v="39"/>
    <x v="5"/>
  </r>
  <r>
    <x v="129"/>
    <x v="108"/>
    <x v="16822"/>
    <n v="5979.64"/>
    <n v="1517.51"/>
    <n v="4462.13"/>
    <n v="0"/>
    <x v="1"/>
    <x v="2"/>
    <x v="39"/>
    <x v="5"/>
  </r>
  <r>
    <x v="130"/>
    <x v="129"/>
    <x v="16823"/>
    <n v="3055.27"/>
    <n v="1472.15"/>
    <n v="1583.12"/>
    <n v="0"/>
    <x v="1"/>
    <x v="2"/>
    <x v="39"/>
    <x v="5"/>
  </r>
  <r>
    <x v="131"/>
    <x v="57"/>
    <x v="16824"/>
    <n v="5857.52"/>
    <n v="1646.75"/>
    <n v="4210.7700000000004"/>
    <n v="0"/>
    <x v="1"/>
    <x v="2"/>
    <x v="39"/>
    <x v="6"/>
  </r>
  <r>
    <x v="132"/>
    <x v="110"/>
    <x v="16825"/>
    <n v="3785.68"/>
    <n v="1493.9"/>
    <n v="2291.7800000000002"/>
    <n v="0"/>
    <x v="1"/>
    <x v="2"/>
    <x v="39"/>
    <x v="6"/>
  </r>
  <r>
    <x v="133"/>
    <x v="1"/>
    <x v="16826"/>
    <n v="5068.88"/>
    <n v="1556.95"/>
    <n v="3511.93"/>
    <n v="0"/>
    <x v="1"/>
    <x v="2"/>
    <x v="39"/>
    <x v="6"/>
  </r>
  <r>
    <x v="134"/>
    <x v="106"/>
    <x v="16827"/>
    <n v="7066.34"/>
    <n v="1765.07"/>
    <n v="5301.27"/>
    <n v="0"/>
    <x v="1"/>
    <x v="2"/>
    <x v="39"/>
    <x v="6"/>
  </r>
  <r>
    <x v="135"/>
    <x v="16"/>
    <x v="16828"/>
    <n v="9218.08"/>
    <n v="2087.4499999999998"/>
    <n v="7130.63"/>
    <n v="0"/>
    <x v="1"/>
    <x v="2"/>
    <x v="39"/>
    <x v="7"/>
  </r>
  <r>
    <x v="136"/>
    <x v="51"/>
    <x v="16829"/>
    <n v="4757.09"/>
    <n v="2335.89"/>
    <n v="2421.1999999999998"/>
    <n v="0"/>
    <x v="1"/>
    <x v="2"/>
    <x v="39"/>
    <x v="7"/>
  </r>
  <r>
    <x v="137"/>
    <x v="128"/>
    <x v="16830"/>
    <n v="3461.29"/>
    <n v="2915.88"/>
    <n v="545.41"/>
    <n v="0"/>
    <x v="1"/>
    <x v="2"/>
    <x v="39"/>
    <x v="7"/>
  </r>
  <r>
    <x v="138"/>
    <x v="127"/>
    <x v="16831"/>
    <n v="4738.05"/>
    <n v="2137.38"/>
    <n v="2600.67"/>
    <n v="0"/>
    <x v="1"/>
    <x v="2"/>
    <x v="39"/>
    <x v="7"/>
  </r>
  <r>
    <x v="139"/>
    <x v="144"/>
    <x v="16832"/>
    <n v="3669.09"/>
    <n v="2372.94"/>
    <n v="1296.1500000000001"/>
    <n v="0"/>
    <x v="1"/>
    <x v="2"/>
    <x v="39"/>
    <x v="8"/>
  </r>
  <r>
    <x v="140"/>
    <x v="103"/>
    <x v="16833"/>
    <n v="4773.6499999999996"/>
    <n v="2203.3000000000002"/>
    <n v="2570.35"/>
    <n v="0"/>
    <x v="1"/>
    <x v="2"/>
    <x v="39"/>
    <x v="8"/>
  </r>
  <r>
    <x v="141"/>
    <x v="28"/>
    <x v="16834"/>
    <n v="8058.73"/>
    <n v="2881.64"/>
    <n v="5177.09"/>
    <n v="0"/>
    <x v="1"/>
    <x v="2"/>
    <x v="39"/>
    <x v="8"/>
  </r>
  <r>
    <x v="142"/>
    <x v="71"/>
    <x v="16835"/>
    <n v="11889.13"/>
    <n v="2331.66"/>
    <n v="9557.4699999999993"/>
    <n v="0"/>
    <x v="1"/>
    <x v="2"/>
    <x v="39"/>
    <x v="8"/>
  </r>
  <r>
    <x v="143"/>
    <x v="20"/>
    <x v="16836"/>
    <n v="7559.06"/>
    <n v="2514.9499999999998"/>
    <n v="5044.1099999999997"/>
    <n v="0"/>
    <x v="1"/>
    <x v="2"/>
    <x v="39"/>
    <x v="8"/>
  </r>
  <r>
    <x v="144"/>
    <x v="67"/>
    <x v="16837"/>
    <n v="12259.73"/>
    <n v="2142.46"/>
    <n v="10117.27"/>
    <n v="0"/>
    <x v="1"/>
    <x v="2"/>
    <x v="39"/>
    <x v="9"/>
  </r>
  <r>
    <x v="145"/>
    <x v="22"/>
    <x v="16838"/>
    <n v="5615.25"/>
    <n v="2557.65"/>
    <n v="3057.6"/>
    <n v="0"/>
    <x v="1"/>
    <x v="2"/>
    <x v="39"/>
    <x v="9"/>
  </r>
  <r>
    <x v="146"/>
    <x v="24"/>
    <x v="16839"/>
    <n v="6131.49"/>
    <n v="2334.33"/>
    <n v="3797.16"/>
    <n v="0"/>
    <x v="1"/>
    <x v="2"/>
    <x v="39"/>
    <x v="9"/>
  </r>
  <r>
    <x v="147"/>
    <x v="86"/>
    <x v="16840"/>
    <n v="13344.45"/>
    <n v="2068.61"/>
    <n v="11275.84"/>
    <n v="0"/>
    <x v="1"/>
    <x v="2"/>
    <x v="39"/>
    <x v="9"/>
  </r>
  <r>
    <x v="148"/>
    <x v="77"/>
    <x v="16841"/>
    <n v="11718.19"/>
    <n v="2299.58"/>
    <n v="9418.61"/>
    <n v="0"/>
    <x v="1"/>
    <x v="2"/>
    <x v="39"/>
    <x v="10"/>
  </r>
  <r>
    <x v="149"/>
    <x v="44"/>
    <x v="16842"/>
    <n v="7120.11"/>
    <n v="1894.37"/>
    <n v="5225.74"/>
    <n v="0"/>
    <x v="1"/>
    <x v="2"/>
    <x v="39"/>
    <x v="10"/>
  </r>
  <r>
    <x v="150"/>
    <x v="66"/>
    <x v="16843"/>
    <n v="8188.92"/>
    <n v="1869.28"/>
    <n v="6319.64"/>
    <n v="0"/>
    <x v="1"/>
    <x v="2"/>
    <x v="39"/>
    <x v="10"/>
  </r>
  <r>
    <x v="151"/>
    <x v="36"/>
    <x v="16844"/>
    <n v="4215.1499999999996"/>
    <n v="1977.81"/>
    <n v="2237.34"/>
    <n v="0"/>
    <x v="1"/>
    <x v="2"/>
    <x v="39"/>
    <x v="10"/>
  </r>
  <r>
    <x v="152"/>
    <x v="40"/>
    <x v="16845"/>
    <n v="3768.92"/>
    <n v="1293.27"/>
    <n v="2475.65"/>
    <n v="0"/>
    <x v="1"/>
    <x v="2"/>
    <x v="39"/>
    <x v="11"/>
  </r>
  <r>
    <x v="153"/>
    <x v="25"/>
    <x v="16846"/>
    <n v="4706.5600000000004"/>
    <n v="2177.11"/>
    <n v="2529.4499999999998"/>
    <n v="0"/>
    <x v="1"/>
    <x v="2"/>
    <x v="39"/>
    <x v="11"/>
  </r>
  <r>
    <x v="154"/>
    <x v="111"/>
    <x v="16847"/>
    <n v="2091.46"/>
    <n v="2091.46"/>
    <n v="0"/>
    <n v="0"/>
    <x v="1"/>
    <x v="2"/>
    <x v="39"/>
    <x v="11"/>
  </r>
  <r>
    <x v="155"/>
    <x v="110"/>
    <x v="16848"/>
    <n v="2213.02"/>
    <n v="2213.02"/>
    <n v="0"/>
    <n v="0"/>
    <x v="1"/>
    <x v="2"/>
    <x v="39"/>
    <x v="11"/>
  </r>
  <r>
    <x v="156"/>
    <x v="106"/>
    <x v="16849"/>
    <n v="1419.71"/>
    <n v="1257.08"/>
    <n v="162.63"/>
    <n v="0"/>
    <x v="1"/>
    <x v="2"/>
    <x v="39"/>
    <x v="11"/>
  </r>
  <r>
    <x v="104"/>
    <x v="110"/>
    <x v="16850"/>
    <n v="2004.44"/>
    <n v="2004.44"/>
    <n v="0"/>
    <n v="0"/>
    <x v="1"/>
    <x v="2"/>
    <x v="40"/>
    <x v="0"/>
  </r>
  <r>
    <x v="105"/>
    <x v="121"/>
    <x v="16851"/>
    <n v="2444.4299999999998"/>
    <n v="2431.1"/>
    <n v="13.33"/>
    <n v="0"/>
    <x v="1"/>
    <x v="2"/>
    <x v="40"/>
    <x v="0"/>
  </r>
  <r>
    <x v="106"/>
    <x v="127"/>
    <x v="16852"/>
    <n v="2645.56"/>
    <n v="2645.56"/>
    <n v="0"/>
    <n v="0"/>
    <x v="1"/>
    <x v="2"/>
    <x v="40"/>
    <x v="0"/>
  </r>
  <r>
    <x v="107"/>
    <x v="141"/>
    <x v="16853"/>
    <n v="2402.2199999999998"/>
    <n v="2395.5500000000002"/>
    <n v="6.67"/>
    <n v="0"/>
    <x v="1"/>
    <x v="2"/>
    <x v="40"/>
    <x v="0"/>
  </r>
  <r>
    <x v="108"/>
    <x v="116"/>
    <x v="16854"/>
    <n v="2122.23"/>
    <n v="2105.56"/>
    <n v="16.670000000000002"/>
    <n v="0"/>
    <x v="1"/>
    <x v="2"/>
    <x v="40"/>
    <x v="0"/>
  </r>
  <r>
    <x v="109"/>
    <x v="127"/>
    <x v="16855"/>
    <n v="2047.77"/>
    <n v="2047.77"/>
    <n v="0"/>
    <n v="0"/>
    <x v="1"/>
    <x v="2"/>
    <x v="40"/>
    <x v="1"/>
  </r>
  <r>
    <x v="110"/>
    <x v="116"/>
    <x v="16856"/>
    <n v="2577.7800000000002"/>
    <n v="2577.7800000000002"/>
    <n v="0"/>
    <n v="0"/>
    <x v="1"/>
    <x v="2"/>
    <x v="40"/>
    <x v="1"/>
  </r>
  <r>
    <x v="111"/>
    <x v="128"/>
    <x v="16857"/>
    <n v="1708.88"/>
    <n v="1708.88"/>
    <n v="0"/>
    <n v="0"/>
    <x v="1"/>
    <x v="2"/>
    <x v="40"/>
    <x v="1"/>
  </r>
  <r>
    <x v="112"/>
    <x v="138"/>
    <x v="16858"/>
    <n v="3101.11"/>
    <n v="3101.11"/>
    <n v="0"/>
    <n v="0"/>
    <x v="1"/>
    <x v="2"/>
    <x v="40"/>
    <x v="1"/>
  </r>
  <r>
    <x v="113"/>
    <x v="114"/>
    <x v="16859"/>
    <n v="1644.45"/>
    <n v="1644.45"/>
    <n v="0"/>
    <n v="0"/>
    <x v="1"/>
    <x v="2"/>
    <x v="40"/>
    <x v="2"/>
  </r>
  <r>
    <x v="114"/>
    <x v="128"/>
    <x v="16860"/>
    <n v="2552.21"/>
    <n v="2548.88"/>
    <n v="3.33"/>
    <n v="0"/>
    <x v="1"/>
    <x v="2"/>
    <x v="40"/>
    <x v="2"/>
  </r>
  <r>
    <x v="115"/>
    <x v="159"/>
    <x v="16861"/>
    <n v="1237.42"/>
    <n v="1237.42"/>
    <n v="0"/>
    <n v="0"/>
    <x v="1"/>
    <x v="2"/>
    <x v="40"/>
    <x v="2"/>
  </r>
  <r>
    <x v="116"/>
    <x v="124"/>
    <x v="16862"/>
    <n v="2554.81"/>
    <n v="2551.48"/>
    <n v="3.33"/>
    <n v="0"/>
    <x v="1"/>
    <x v="2"/>
    <x v="40"/>
    <x v="2"/>
  </r>
  <r>
    <x v="117"/>
    <x v="114"/>
    <x v="16863"/>
    <n v="2084.42"/>
    <n v="2077.75"/>
    <n v="6.67"/>
    <n v="0"/>
    <x v="1"/>
    <x v="2"/>
    <x v="40"/>
    <x v="2"/>
  </r>
  <r>
    <x v="118"/>
    <x v="135"/>
    <x v="16864"/>
    <n v="1560.45"/>
    <n v="1557.12"/>
    <n v="3.33"/>
    <n v="0"/>
    <x v="1"/>
    <x v="2"/>
    <x v="40"/>
    <x v="3"/>
  </r>
  <r>
    <x v="119"/>
    <x v="159"/>
    <x v="16865"/>
    <n v="1907.34"/>
    <n v="1907.34"/>
    <n v="0"/>
    <n v="0"/>
    <x v="1"/>
    <x v="2"/>
    <x v="40"/>
    <x v="3"/>
  </r>
  <r>
    <x v="120"/>
    <x v="154"/>
    <x v="16866"/>
    <n v="1476.41"/>
    <n v="1476.41"/>
    <n v="0"/>
    <n v="0"/>
    <x v="1"/>
    <x v="2"/>
    <x v="40"/>
    <x v="3"/>
  </r>
  <r>
    <x v="121"/>
    <x v="150"/>
    <x v="16867"/>
    <n v="2277.46"/>
    <n v="2277.46"/>
    <n v="0"/>
    <n v="0"/>
    <x v="1"/>
    <x v="2"/>
    <x v="40"/>
    <x v="3"/>
  </r>
  <r>
    <x v="122"/>
    <x v="206"/>
    <x v="16868"/>
    <n v="2172.69"/>
    <n v="2172.69"/>
    <n v="0"/>
    <n v="0"/>
    <x v="1"/>
    <x v="2"/>
    <x v="40"/>
    <x v="4"/>
  </r>
  <r>
    <x v="123"/>
    <x v="177"/>
    <x v="16869"/>
    <n v="3016.43"/>
    <n v="3013.1"/>
    <n v="3.33"/>
    <n v="0"/>
    <x v="1"/>
    <x v="2"/>
    <x v="40"/>
    <x v="4"/>
  </r>
  <r>
    <x v="124"/>
    <x v="156"/>
    <x v="16870"/>
    <n v="3568.81"/>
    <n v="3565.48"/>
    <n v="3.33"/>
    <n v="0"/>
    <x v="1"/>
    <x v="2"/>
    <x v="40"/>
    <x v="4"/>
  </r>
  <r>
    <x v="125"/>
    <x v="133"/>
    <x v="16871"/>
    <n v="2750.31"/>
    <n v="2741.33"/>
    <n v="8.98"/>
    <n v="0"/>
    <x v="1"/>
    <x v="2"/>
    <x v="40"/>
    <x v="4"/>
  </r>
  <r>
    <x v="126"/>
    <x v="114"/>
    <x v="16872"/>
    <n v="2767.63"/>
    <n v="2755.65"/>
    <n v="11.98"/>
    <n v="0"/>
    <x v="1"/>
    <x v="2"/>
    <x v="40"/>
    <x v="5"/>
  </r>
  <r>
    <x v="127"/>
    <x v="158"/>
    <x v="16873"/>
    <n v="3115.03"/>
    <n v="3115.03"/>
    <n v="0"/>
    <n v="0"/>
    <x v="1"/>
    <x v="2"/>
    <x v="40"/>
    <x v="5"/>
  </r>
  <r>
    <x v="128"/>
    <x v="155"/>
    <x v="16874"/>
    <n v="1408.52"/>
    <n v="1408.52"/>
    <n v="0"/>
    <n v="0"/>
    <x v="1"/>
    <x v="2"/>
    <x v="40"/>
    <x v="5"/>
  </r>
  <r>
    <x v="129"/>
    <x v="183"/>
    <x v="16875"/>
    <n v="327.24"/>
    <n v="322.02999999999997"/>
    <n v="5.21"/>
    <n v="0"/>
    <x v="1"/>
    <x v="2"/>
    <x v="40"/>
    <x v="5"/>
  </r>
  <r>
    <x v="130"/>
    <x v="175"/>
    <x v="16876"/>
    <n v="659.37"/>
    <n v="656.04"/>
    <n v="3.33"/>
    <n v="0"/>
    <x v="1"/>
    <x v="2"/>
    <x v="40"/>
    <x v="5"/>
  </r>
  <r>
    <x v="131"/>
    <x v="184"/>
    <x v="16877"/>
    <n v="799.79"/>
    <n v="796.46"/>
    <n v="3.33"/>
    <n v="0"/>
    <x v="1"/>
    <x v="2"/>
    <x v="40"/>
    <x v="6"/>
  </r>
  <r>
    <x v="132"/>
    <x v="237"/>
    <x v="16878"/>
    <n v="832.35"/>
    <n v="824.86"/>
    <n v="7.49"/>
    <n v="0"/>
    <x v="1"/>
    <x v="2"/>
    <x v="40"/>
    <x v="6"/>
  </r>
  <r>
    <x v="133"/>
    <x v="238"/>
    <x v="16879"/>
    <n v="798.84"/>
    <n v="796.97"/>
    <n v="1.87"/>
    <n v="0"/>
    <x v="1"/>
    <x v="2"/>
    <x v="40"/>
    <x v="6"/>
  </r>
  <r>
    <x v="134"/>
    <x v="243"/>
    <x v="16880"/>
    <n v="1031.47"/>
    <n v="1029.5999999999999"/>
    <n v="1.87"/>
    <n v="0"/>
    <x v="1"/>
    <x v="2"/>
    <x v="40"/>
    <x v="6"/>
  </r>
  <r>
    <x v="135"/>
    <x v="216"/>
    <x v="16881"/>
    <n v="891.55"/>
    <n v="882.17"/>
    <n v="9.3800000000000008"/>
    <n v="0"/>
    <x v="1"/>
    <x v="2"/>
    <x v="40"/>
    <x v="7"/>
  </r>
  <r>
    <x v="136"/>
    <x v="189"/>
    <x v="16882"/>
    <n v="936.93"/>
    <n v="896.93"/>
    <n v="40"/>
    <n v="0"/>
    <x v="1"/>
    <x v="2"/>
    <x v="40"/>
    <x v="7"/>
  </r>
  <r>
    <x v="137"/>
    <x v="243"/>
    <x v="16883"/>
    <n v="789.31"/>
    <n v="785.59"/>
    <n v="3.72"/>
    <n v="0"/>
    <x v="1"/>
    <x v="2"/>
    <x v="40"/>
    <x v="7"/>
  </r>
  <r>
    <x v="138"/>
    <x v="220"/>
    <x v="16884"/>
    <n v="401.1"/>
    <n v="401.1"/>
    <n v="0"/>
    <n v="0"/>
    <x v="1"/>
    <x v="2"/>
    <x v="40"/>
    <x v="7"/>
  </r>
  <r>
    <x v="139"/>
    <x v="185"/>
    <x v="16885"/>
    <n v="869.02"/>
    <n v="865.28"/>
    <n v="3.74"/>
    <n v="0"/>
    <x v="1"/>
    <x v="2"/>
    <x v="40"/>
    <x v="8"/>
  </r>
  <r>
    <x v="140"/>
    <x v="168"/>
    <x v="16886"/>
    <n v="817.94"/>
    <n v="817.94"/>
    <n v="0"/>
    <n v="0"/>
    <x v="1"/>
    <x v="2"/>
    <x v="40"/>
    <x v="8"/>
  </r>
  <r>
    <x v="141"/>
    <x v="167"/>
    <x v="16887"/>
    <n v="746.88"/>
    <n v="743.55"/>
    <n v="3.33"/>
    <n v="0"/>
    <x v="1"/>
    <x v="2"/>
    <x v="40"/>
    <x v="8"/>
  </r>
  <r>
    <x v="142"/>
    <x v="184"/>
    <x v="16888"/>
    <n v="660.57"/>
    <n v="653.9"/>
    <n v="6.67"/>
    <n v="0"/>
    <x v="1"/>
    <x v="2"/>
    <x v="40"/>
    <x v="8"/>
  </r>
  <r>
    <x v="143"/>
    <x v="178"/>
    <x v="16889"/>
    <n v="841.98"/>
    <n v="841.98"/>
    <n v="0"/>
    <n v="0"/>
    <x v="1"/>
    <x v="2"/>
    <x v="40"/>
    <x v="8"/>
  </r>
  <r>
    <x v="144"/>
    <x v="214"/>
    <x v="16890"/>
    <n v="824.56"/>
    <n v="824.56"/>
    <n v="0"/>
    <n v="0"/>
    <x v="1"/>
    <x v="2"/>
    <x v="40"/>
    <x v="9"/>
  </r>
  <r>
    <x v="145"/>
    <x v="216"/>
    <x v="16891"/>
    <n v="726.04"/>
    <n v="726.04"/>
    <n v="0"/>
    <n v="0"/>
    <x v="1"/>
    <x v="2"/>
    <x v="40"/>
    <x v="9"/>
  </r>
  <r>
    <x v="146"/>
    <x v="183"/>
    <x v="16892"/>
    <n v="720.13"/>
    <n v="720.13"/>
    <n v="0"/>
    <n v="0"/>
    <x v="1"/>
    <x v="2"/>
    <x v="40"/>
    <x v="9"/>
  </r>
  <r>
    <x v="147"/>
    <x v="238"/>
    <x v="16893"/>
    <n v="466.03"/>
    <n v="466.03"/>
    <n v="0"/>
    <n v="0"/>
    <x v="1"/>
    <x v="2"/>
    <x v="40"/>
    <x v="9"/>
  </r>
  <r>
    <x v="148"/>
    <x v="146"/>
    <x v="16894"/>
    <n v="428.3"/>
    <n v="428.3"/>
    <n v="0"/>
    <n v="0"/>
    <x v="1"/>
    <x v="2"/>
    <x v="40"/>
    <x v="10"/>
  </r>
  <r>
    <x v="149"/>
    <x v="175"/>
    <x v="16895"/>
    <n v="413.58"/>
    <n v="413.58"/>
    <n v="0"/>
    <n v="0"/>
    <x v="1"/>
    <x v="2"/>
    <x v="40"/>
    <x v="10"/>
  </r>
  <r>
    <x v="150"/>
    <x v="190"/>
    <x v="16896"/>
    <n v="621.1"/>
    <n v="621.1"/>
    <n v="0"/>
    <n v="0"/>
    <x v="1"/>
    <x v="2"/>
    <x v="40"/>
    <x v="10"/>
  </r>
  <r>
    <x v="151"/>
    <x v="111"/>
    <x v="16897"/>
    <n v="413.98"/>
    <n v="413.98"/>
    <n v="0"/>
    <n v="0"/>
    <x v="1"/>
    <x v="2"/>
    <x v="40"/>
    <x v="10"/>
  </r>
  <r>
    <x v="152"/>
    <x v="151"/>
    <x v="16898"/>
    <n v="296.98"/>
    <n v="296.98"/>
    <n v="0"/>
    <n v="0"/>
    <x v="1"/>
    <x v="2"/>
    <x v="40"/>
    <x v="11"/>
  </r>
  <r>
    <x v="153"/>
    <x v="135"/>
    <x v="16899"/>
    <n v="283.89"/>
    <n v="283.89"/>
    <n v="0"/>
    <n v="0"/>
    <x v="1"/>
    <x v="2"/>
    <x v="40"/>
    <x v="11"/>
  </r>
  <r>
    <x v="154"/>
    <x v="178"/>
    <x v="16900"/>
    <n v="272.06"/>
    <n v="265.39"/>
    <n v="6.67"/>
    <n v="0"/>
    <x v="1"/>
    <x v="2"/>
    <x v="40"/>
    <x v="11"/>
  </r>
  <r>
    <x v="155"/>
    <x v="150"/>
    <x v="16901"/>
    <n v="396.46"/>
    <n v="396.46"/>
    <n v="0"/>
    <n v="0"/>
    <x v="1"/>
    <x v="2"/>
    <x v="40"/>
    <x v="11"/>
  </r>
  <r>
    <x v="156"/>
    <x v="171"/>
    <x v="16902"/>
    <n v="364.22"/>
    <n v="364.22"/>
    <n v="0"/>
    <n v="0"/>
    <x v="1"/>
    <x v="2"/>
    <x v="40"/>
    <x v="11"/>
  </r>
  <r>
    <x v="104"/>
    <x v="152"/>
    <x v="16903"/>
    <n v="3455.52"/>
    <n v="3455.52"/>
    <n v="0"/>
    <n v="0"/>
    <x v="1"/>
    <x v="2"/>
    <x v="41"/>
    <x v="0"/>
  </r>
  <r>
    <x v="105"/>
    <x v="122"/>
    <x v="16904"/>
    <n v="5384.25"/>
    <n v="5384.25"/>
    <n v="0"/>
    <n v="0"/>
    <x v="1"/>
    <x v="2"/>
    <x v="41"/>
    <x v="0"/>
  </r>
  <r>
    <x v="106"/>
    <x v="50"/>
    <x v="16905"/>
    <n v="4251.8100000000004"/>
    <n v="4251.8100000000004"/>
    <n v="0"/>
    <n v="0"/>
    <x v="1"/>
    <x v="2"/>
    <x v="41"/>
    <x v="0"/>
  </r>
  <r>
    <x v="107"/>
    <x v="165"/>
    <x v="16906"/>
    <n v="3952.54"/>
    <n v="3952.54"/>
    <n v="0"/>
    <n v="0"/>
    <x v="1"/>
    <x v="2"/>
    <x v="41"/>
    <x v="0"/>
  </r>
  <r>
    <x v="108"/>
    <x v="140"/>
    <x v="16907"/>
    <n v="5214.87"/>
    <n v="5211.54"/>
    <n v="3.33"/>
    <n v="0"/>
    <x v="1"/>
    <x v="2"/>
    <x v="41"/>
    <x v="0"/>
  </r>
  <r>
    <x v="109"/>
    <x v="192"/>
    <x v="16908"/>
    <n v="3852.29"/>
    <n v="3852.29"/>
    <n v="0"/>
    <n v="0"/>
    <x v="1"/>
    <x v="2"/>
    <x v="41"/>
    <x v="1"/>
  </r>
  <r>
    <x v="110"/>
    <x v="192"/>
    <x v="16909"/>
    <n v="4236.45"/>
    <n v="4236.45"/>
    <n v="0"/>
    <n v="0"/>
    <x v="1"/>
    <x v="2"/>
    <x v="41"/>
    <x v="1"/>
  </r>
  <r>
    <x v="111"/>
    <x v="173"/>
    <x v="16910"/>
    <n v="4618.62"/>
    <n v="4618.62"/>
    <n v="0"/>
    <n v="0"/>
    <x v="1"/>
    <x v="2"/>
    <x v="41"/>
    <x v="1"/>
  </r>
  <r>
    <x v="112"/>
    <x v="111"/>
    <x v="16911"/>
    <n v="4870.9399999999996"/>
    <n v="4870.9399999999996"/>
    <n v="0"/>
    <n v="0"/>
    <x v="1"/>
    <x v="2"/>
    <x v="41"/>
    <x v="1"/>
  </r>
  <r>
    <x v="113"/>
    <x v="173"/>
    <x v="16912"/>
    <n v="5092.32"/>
    <n v="5092.32"/>
    <n v="0"/>
    <n v="0"/>
    <x v="1"/>
    <x v="2"/>
    <x v="41"/>
    <x v="2"/>
  </r>
  <r>
    <x v="114"/>
    <x v="150"/>
    <x v="16913"/>
    <n v="5096.24"/>
    <n v="5096.24"/>
    <n v="0"/>
    <n v="0"/>
    <x v="1"/>
    <x v="2"/>
    <x v="41"/>
    <x v="2"/>
  </r>
  <r>
    <x v="115"/>
    <x v="190"/>
    <x v="16914"/>
    <n v="4245.33"/>
    <n v="4234.2299999999996"/>
    <n v="11.1"/>
    <n v="0"/>
    <x v="1"/>
    <x v="2"/>
    <x v="41"/>
    <x v="2"/>
  </r>
  <r>
    <x v="116"/>
    <x v="177"/>
    <x v="16915"/>
    <n v="4096.8100000000004"/>
    <n v="4096.8100000000004"/>
    <n v="0"/>
    <n v="0"/>
    <x v="1"/>
    <x v="2"/>
    <x v="41"/>
    <x v="2"/>
  </r>
  <r>
    <x v="117"/>
    <x v="180"/>
    <x v="16916"/>
    <n v="3056.07"/>
    <n v="3056.07"/>
    <n v="0"/>
    <n v="0"/>
    <x v="1"/>
    <x v="2"/>
    <x v="41"/>
    <x v="2"/>
  </r>
  <r>
    <x v="118"/>
    <x v="179"/>
    <x v="16917"/>
    <n v="1327.81"/>
    <n v="1327.81"/>
    <n v="0"/>
    <n v="0"/>
    <x v="1"/>
    <x v="2"/>
    <x v="41"/>
    <x v="3"/>
  </r>
  <r>
    <x v="119"/>
    <x v="185"/>
    <x v="16918"/>
    <n v="1121.3499999999999"/>
    <n v="1121.3499999999999"/>
    <n v="0"/>
    <n v="0"/>
    <x v="1"/>
    <x v="2"/>
    <x v="41"/>
    <x v="3"/>
  </r>
  <r>
    <x v="120"/>
    <x v="184"/>
    <x v="16919"/>
    <n v="1705.09"/>
    <n v="1705.09"/>
    <n v="0"/>
    <n v="0"/>
    <x v="1"/>
    <x v="2"/>
    <x v="41"/>
    <x v="3"/>
  </r>
  <r>
    <x v="121"/>
    <x v="162"/>
    <x v="16920"/>
    <n v="3102.22"/>
    <n v="3102.22"/>
    <n v="0"/>
    <n v="0"/>
    <x v="1"/>
    <x v="2"/>
    <x v="41"/>
    <x v="3"/>
  </r>
  <r>
    <x v="122"/>
    <x v="210"/>
    <x v="16921"/>
    <n v="2430.65"/>
    <n v="2427.3200000000002"/>
    <n v="3.33"/>
    <n v="0"/>
    <x v="1"/>
    <x v="2"/>
    <x v="41"/>
    <x v="4"/>
  </r>
  <r>
    <x v="123"/>
    <x v="186"/>
    <x v="16922"/>
    <n v="5901.85"/>
    <n v="5871.85"/>
    <n v="30"/>
    <n v="0"/>
    <x v="1"/>
    <x v="2"/>
    <x v="41"/>
    <x v="4"/>
  </r>
  <r>
    <x v="124"/>
    <x v="175"/>
    <x v="16923"/>
    <n v="5498.5"/>
    <n v="5495.17"/>
    <n v="3.33"/>
    <n v="0"/>
    <x v="1"/>
    <x v="2"/>
    <x v="41"/>
    <x v="4"/>
  </r>
  <r>
    <x v="125"/>
    <x v="184"/>
    <x v="16924"/>
    <n v="4960.42"/>
    <n v="4960.42"/>
    <n v="0"/>
    <n v="0"/>
    <x v="1"/>
    <x v="2"/>
    <x v="41"/>
    <x v="4"/>
  </r>
  <r>
    <x v="126"/>
    <x v="184"/>
    <x v="16925"/>
    <n v="4905"/>
    <n v="4871.67"/>
    <n v="33.33"/>
    <n v="0"/>
    <x v="1"/>
    <x v="2"/>
    <x v="41"/>
    <x v="5"/>
  </r>
  <r>
    <x v="127"/>
    <x v="178"/>
    <x v="16926"/>
    <n v="4314.01"/>
    <n v="4310.68"/>
    <n v="3.33"/>
    <n v="0"/>
    <x v="1"/>
    <x v="2"/>
    <x v="41"/>
    <x v="5"/>
  </r>
  <r>
    <x v="128"/>
    <x v="181"/>
    <x v="16927"/>
    <n v="4182.95"/>
    <n v="4179.62"/>
    <n v="3.33"/>
    <n v="0"/>
    <x v="1"/>
    <x v="2"/>
    <x v="41"/>
    <x v="5"/>
  </r>
  <r>
    <x v="129"/>
    <x v="169"/>
    <x v="16928"/>
    <n v="7885.09"/>
    <n v="7885.09"/>
    <n v="0"/>
    <n v="0"/>
    <x v="1"/>
    <x v="2"/>
    <x v="41"/>
    <x v="5"/>
  </r>
  <r>
    <x v="130"/>
    <x v="152"/>
    <x v="16929"/>
    <n v="7149.02"/>
    <n v="7124.38"/>
    <n v="24.64"/>
    <n v="0"/>
    <x v="1"/>
    <x v="2"/>
    <x v="41"/>
    <x v="5"/>
  </r>
  <r>
    <x v="131"/>
    <x v="112"/>
    <x v="16930"/>
    <n v="8478.24"/>
    <n v="8478.24"/>
    <n v="0"/>
    <n v="0"/>
    <x v="1"/>
    <x v="2"/>
    <x v="41"/>
    <x v="6"/>
  </r>
  <r>
    <x v="132"/>
    <x v="113"/>
    <x v="16931"/>
    <n v="7432.93"/>
    <n v="7400.09"/>
    <n v="32.840000000000003"/>
    <n v="0"/>
    <x v="1"/>
    <x v="2"/>
    <x v="41"/>
    <x v="6"/>
  </r>
  <r>
    <x v="133"/>
    <x v="146"/>
    <x v="16932"/>
    <n v="2878.61"/>
    <n v="2849.42"/>
    <n v="29.19"/>
    <n v="0"/>
    <x v="1"/>
    <x v="2"/>
    <x v="41"/>
    <x v="6"/>
  </r>
  <r>
    <x v="134"/>
    <x v="137"/>
    <x v="16933"/>
    <n v="5392.9"/>
    <n v="5392.9"/>
    <n v="0"/>
    <n v="0"/>
    <x v="1"/>
    <x v="2"/>
    <x v="41"/>
    <x v="6"/>
  </r>
  <r>
    <x v="135"/>
    <x v="169"/>
    <x v="16934"/>
    <n v="6629.86"/>
    <n v="6629.86"/>
    <n v="0"/>
    <n v="0"/>
    <x v="1"/>
    <x v="2"/>
    <x v="41"/>
    <x v="7"/>
  </r>
  <r>
    <x v="136"/>
    <x v="165"/>
    <x v="16935"/>
    <n v="4703.63"/>
    <n v="4700"/>
    <n v="3.63"/>
    <n v="0"/>
    <x v="1"/>
    <x v="2"/>
    <x v="41"/>
    <x v="7"/>
  </r>
  <r>
    <x v="137"/>
    <x v="148"/>
    <x v="16936"/>
    <n v="1651.75"/>
    <n v="1621.18"/>
    <n v="30.57"/>
    <n v="0"/>
    <x v="1"/>
    <x v="2"/>
    <x v="41"/>
    <x v="7"/>
  </r>
  <r>
    <x v="138"/>
    <x v="127"/>
    <x v="16937"/>
    <n v="5764.89"/>
    <n v="5703.48"/>
    <n v="61.41"/>
    <n v="0"/>
    <x v="1"/>
    <x v="2"/>
    <x v="41"/>
    <x v="7"/>
  </r>
  <r>
    <x v="139"/>
    <x v="125"/>
    <x v="16938"/>
    <n v="6311.14"/>
    <n v="5252.77"/>
    <n v="1058.3699999999999"/>
    <n v="0"/>
    <x v="1"/>
    <x v="2"/>
    <x v="41"/>
    <x v="8"/>
  </r>
  <r>
    <x v="140"/>
    <x v="158"/>
    <x v="16939"/>
    <n v="3973.03"/>
    <n v="719.12"/>
    <n v="3253.91"/>
    <n v="0"/>
    <x v="1"/>
    <x v="2"/>
    <x v="41"/>
    <x v="8"/>
  </r>
  <r>
    <x v="141"/>
    <x v="163"/>
    <x v="16940"/>
    <n v="3180.79"/>
    <n v="560"/>
    <n v="2620.79"/>
    <n v="0"/>
    <x v="1"/>
    <x v="2"/>
    <x v="41"/>
    <x v="8"/>
  </r>
  <r>
    <x v="142"/>
    <x v="142"/>
    <x v="16941"/>
    <n v="3037.79"/>
    <n v="915.53"/>
    <n v="2122.2600000000002"/>
    <n v="0"/>
    <x v="1"/>
    <x v="2"/>
    <x v="41"/>
    <x v="8"/>
  </r>
  <r>
    <x v="143"/>
    <x v="153"/>
    <x v="16942"/>
    <n v="3921.2"/>
    <n v="2792.24"/>
    <n v="1128.96"/>
    <n v="0"/>
    <x v="1"/>
    <x v="2"/>
    <x v="41"/>
    <x v="8"/>
  </r>
  <r>
    <x v="144"/>
    <x v="146"/>
    <x v="16943"/>
    <n v="1473.97"/>
    <n v="686.67"/>
    <n v="787.3"/>
    <n v="0"/>
    <x v="1"/>
    <x v="2"/>
    <x v="41"/>
    <x v="9"/>
  </r>
  <r>
    <x v="145"/>
    <x v="51"/>
    <x v="16944"/>
    <n v="7631.26"/>
    <n v="1083.05"/>
    <n v="6548.21"/>
    <n v="0"/>
    <x v="1"/>
    <x v="2"/>
    <x v="41"/>
    <x v="9"/>
  </r>
  <r>
    <x v="146"/>
    <x v="127"/>
    <x v="16945"/>
    <n v="6422.68"/>
    <n v="2359.56"/>
    <n v="4063.12"/>
    <n v="0"/>
    <x v="1"/>
    <x v="2"/>
    <x v="41"/>
    <x v="9"/>
  </r>
  <r>
    <x v="147"/>
    <x v="57"/>
    <x v="16946"/>
    <n v="10741.33"/>
    <n v="736.02"/>
    <n v="10005.31"/>
    <n v="0"/>
    <x v="1"/>
    <x v="2"/>
    <x v="41"/>
    <x v="9"/>
  </r>
  <r>
    <x v="148"/>
    <x v="57"/>
    <x v="16947"/>
    <n v="8528.84"/>
    <n v="3657.65"/>
    <n v="4871.1899999999996"/>
    <n v="0"/>
    <x v="1"/>
    <x v="2"/>
    <x v="41"/>
    <x v="10"/>
  </r>
  <r>
    <x v="149"/>
    <x v="47"/>
    <x v="16948"/>
    <n v="7555.36"/>
    <n v="7393.64"/>
    <n v="161.72"/>
    <n v="0"/>
    <x v="1"/>
    <x v="2"/>
    <x v="41"/>
    <x v="10"/>
  </r>
  <r>
    <x v="150"/>
    <x v="117"/>
    <x v="16949"/>
    <n v="1018.86"/>
    <n v="856.72"/>
    <n v="162.13999999999999"/>
    <n v="0"/>
    <x v="1"/>
    <x v="2"/>
    <x v="41"/>
    <x v="10"/>
  </r>
  <r>
    <x v="151"/>
    <x v="102"/>
    <x v="16950"/>
    <n v="1428.72"/>
    <n v="1270.99"/>
    <n v="157.72999999999999"/>
    <n v="0"/>
    <x v="1"/>
    <x v="2"/>
    <x v="41"/>
    <x v="10"/>
  </r>
  <r>
    <x v="152"/>
    <x v="69"/>
    <x v="16951"/>
    <n v="7759.32"/>
    <n v="3304.61"/>
    <n v="4454.71"/>
    <n v="0"/>
    <x v="1"/>
    <x v="2"/>
    <x v="41"/>
    <x v="11"/>
  </r>
  <r>
    <x v="153"/>
    <x v="112"/>
    <x v="16952"/>
    <n v="1953.67"/>
    <n v="626.78"/>
    <n v="1326.89"/>
    <n v="0"/>
    <x v="1"/>
    <x v="2"/>
    <x v="41"/>
    <x v="11"/>
  </r>
  <r>
    <x v="154"/>
    <x v="122"/>
    <x v="16953"/>
    <n v="1411.56"/>
    <n v="993.41"/>
    <n v="418.15"/>
    <n v="0"/>
    <x v="1"/>
    <x v="2"/>
    <x v="41"/>
    <x v="11"/>
  </r>
  <r>
    <x v="155"/>
    <x v="60"/>
    <x v="16954"/>
    <n v="4983.63"/>
    <n v="3266.31"/>
    <n v="1717.32"/>
    <n v="0"/>
    <x v="1"/>
    <x v="2"/>
    <x v="41"/>
    <x v="11"/>
  </r>
  <r>
    <x v="156"/>
    <x v="14"/>
    <x v="16955"/>
    <n v="5748.79"/>
    <n v="957.31"/>
    <n v="4791.4799999999996"/>
    <n v="0"/>
    <x v="1"/>
    <x v="2"/>
    <x v="41"/>
    <x v="11"/>
  </r>
  <r>
    <x v="104"/>
    <x v="60"/>
    <x v="16956"/>
    <n v="1874.44"/>
    <n v="1871.11"/>
    <n v="3.33"/>
    <n v="0"/>
    <x v="1"/>
    <x v="2"/>
    <x v="42"/>
    <x v="0"/>
  </r>
  <r>
    <x v="105"/>
    <x v="162"/>
    <x v="16957"/>
    <n v="2404.44"/>
    <n v="2404.44"/>
    <n v="0"/>
    <n v="0"/>
    <x v="1"/>
    <x v="2"/>
    <x v="42"/>
    <x v="0"/>
  </r>
  <r>
    <x v="106"/>
    <x v="194"/>
    <x v="16958"/>
    <n v="2094.44"/>
    <n v="2094.44"/>
    <n v="0"/>
    <n v="0"/>
    <x v="1"/>
    <x v="2"/>
    <x v="42"/>
    <x v="0"/>
  </r>
  <r>
    <x v="107"/>
    <x v="180"/>
    <x v="16959"/>
    <n v="990"/>
    <n v="990"/>
    <n v="0"/>
    <n v="0"/>
    <x v="1"/>
    <x v="2"/>
    <x v="42"/>
    <x v="0"/>
  </r>
  <r>
    <x v="108"/>
    <x v="123"/>
    <x v="16960"/>
    <n v="716.65"/>
    <n v="712.21"/>
    <n v="4.4400000000000004"/>
    <n v="0"/>
    <x v="1"/>
    <x v="2"/>
    <x v="42"/>
    <x v="0"/>
  </r>
  <r>
    <x v="109"/>
    <x v="146"/>
    <x v="16961"/>
    <n v="783.37"/>
    <n v="783.37"/>
    <n v="0"/>
    <n v="0"/>
    <x v="1"/>
    <x v="2"/>
    <x v="42"/>
    <x v="1"/>
  </r>
  <r>
    <x v="110"/>
    <x v="146"/>
    <x v="16962"/>
    <n v="734.44"/>
    <n v="734.44"/>
    <n v="0"/>
    <n v="0"/>
    <x v="1"/>
    <x v="2"/>
    <x v="42"/>
    <x v="1"/>
  </r>
  <r>
    <x v="111"/>
    <x v="123"/>
    <x v="16963"/>
    <n v="613.33000000000004"/>
    <n v="608.89"/>
    <n v="4.4400000000000004"/>
    <n v="0"/>
    <x v="1"/>
    <x v="2"/>
    <x v="42"/>
    <x v="1"/>
  </r>
  <r>
    <x v="112"/>
    <x v="165"/>
    <x v="16964"/>
    <n v="1165.56"/>
    <n v="1161.1199999999999"/>
    <n v="4.4400000000000004"/>
    <n v="0"/>
    <x v="1"/>
    <x v="2"/>
    <x v="42"/>
    <x v="1"/>
  </r>
  <r>
    <x v="113"/>
    <x v="156"/>
    <x v="16965"/>
    <n v="698.88"/>
    <n v="694.44"/>
    <n v="4.4400000000000004"/>
    <n v="0"/>
    <x v="1"/>
    <x v="2"/>
    <x v="42"/>
    <x v="2"/>
  </r>
  <r>
    <x v="114"/>
    <x v="163"/>
    <x v="16966"/>
    <n v="1132.23"/>
    <n v="1132.23"/>
    <n v="0"/>
    <n v="0"/>
    <x v="1"/>
    <x v="2"/>
    <x v="42"/>
    <x v="2"/>
  </r>
  <r>
    <x v="115"/>
    <x v="156"/>
    <x v="16967"/>
    <n v="577.77"/>
    <n v="577.77"/>
    <n v="0"/>
    <n v="0"/>
    <x v="1"/>
    <x v="2"/>
    <x v="42"/>
    <x v="2"/>
  </r>
  <r>
    <x v="116"/>
    <x v="123"/>
    <x v="16968"/>
    <n v="1077.78"/>
    <n v="1077.78"/>
    <n v="0"/>
    <n v="0"/>
    <x v="1"/>
    <x v="2"/>
    <x v="42"/>
    <x v="2"/>
  </r>
  <r>
    <x v="117"/>
    <x v="160"/>
    <x v="16969"/>
    <n v="978.52"/>
    <n v="978.52"/>
    <n v="0"/>
    <n v="0"/>
    <x v="1"/>
    <x v="2"/>
    <x v="42"/>
    <x v="2"/>
  </r>
  <r>
    <x v="118"/>
    <x v="146"/>
    <x v="16970"/>
    <n v="688.08"/>
    <n v="688.08"/>
    <n v="0"/>
    <n v="0"/>
    <x v="1"/>
    <x v="2"/>
    <x v="42"/>
    <x v="3"/>
  </r>
  <r>
    <x v="119"/>
    <x v="160"/>
    <x v="16971"/>
    <n v="781.63"/>
    <n v="781.63"/>
    <n v="0"/>
    <n v="0"/>
    <x v="1"/>
    <x v="2"/>
    <x v="42"/>
    <x v="3"/>
  </r>
  <r>
    <x v="120"/>
    <x v="165"/>
    <x v="16972"/>
    <n v="454.21"/>
    <n v="454.21"/>
    <n v="0"/>
    <n v="0"/>
    <x v="1"/>
    <x v="2"/>
    <x v="42"/>
    <x v="3"/>
  </r>
  <r>
    <x v="121"/>
    <x v="163"/>
    <x v="16973"/>
    <n v="772.32"/>
    <n v="767.88"/>
    <n v="4.4400000000000004"/>
    <n v="0"/>
    <x v="1"/>
    <x v="2"/>
    <x v="42"/>
    <x v="3"/>
  </r>
  <r>
    <x v="122"/>
    <x v="249"/>
    <x v="16974"/>
    <n v="904.09"/>
    <n v="900.76"/>
    <n v="3.33"/>
    <n v="0"/>
    <x v="1"/>
    <x v="2"/>
    <x v="42"/>
    <x v="4"/>
  </r>
  <r>
    <x v="123"/>
    <x v="230"/>
    <x v="16975"/>
    <n v="4161.3"/>
    <n v="4161.3"/>
    <n v="0"/>
    <n v="0"/>
    <x v="1"/>
    <x v="2"/>
    <x v="42"/>
    <x v="4"/>
  </r>
  <r>
    <x v="124"/>
    <x v="210"/>
    <x v="16976"/>
    <n v="4758.34"/>
    <n v="4758.34"/>
    <n v="0"/>
    <n v="0"/>
    <x v="1"/>
    <x v="2"/>
    <x v="42"/>
    <x v="4"/>
  </r>
  <r>
    <x v="125"/>
    <x v="177"/>
    <x v="16977"/>
    <n v="4362.51"/>
    <n v="4356.01"/>
    <n v="6.5"/>
    <n v="0"/>
    <x v="1"/>
    <x v="2"/>
    <x v="42"/>
    <x v="4"/>
  </r>
  <r>
    <x v="126"/>
    <x v="149"/>
    <x v="16978"/>
    <n v="4336.33"/>
    <n v="4326.5"/>
    <n v="9.83"/>
    <n v="0"/>
    <x v="1"/>
    <x v="2"/>
    <x v="42"/>
    <x v="5"/>
  </r>
  <r>
    <x v="127"/>
    <x v="214"/>
    <x v="16979"/>
    <n v="4593.54"/>
    <n v="4577.62"/>
    <n v="15.92"/>
    <n v="0"/>
    <x v="1"/>
    <x v="2"/>
    <x v="42"/>
    <x v="5"/>
  </r>
  <r>
    <x v="128"/>
    <x v="189"/>
    <x v="16980"/>
    <n v="4138.97"/>
    <n v="4137.3500000000004"/>
    <n v="1.62"/>
    <n v="0"/>
    <x v="1"/>
    <x v="2"/>
    <x v="42"/>
    <x v="5"/>
  </r>
  <r>
    <x v="129"/>
    <x v="187"/>
    <x v="16981"/>
    <n v="2644.65"/>
    <n v="2622.33"/>
    <n v="22.32"/>
    <n v="0"/>
    <x v="1"/>
    <x v="2"/>
    <x v="42"/>
    <x v="5"/>
  </r>
  <r>
    <x v="130"/>
    <x v="198"/>
    <x v="16982"/>
    <n v="2781.09"/>
    <n v="2765.59"/>
    <n v="15.5"/>
    <n v="0"/>
    <x v="1"/>
    <x v="2"/>
    <x v="42"/>
    <x v="5"/>
  </r>
  <r>
    <x v="131"/>
    <x v="197"/>
    <x v="16983"/>
    <n v="3021.05"/>
    <n v="3010.92"/>
    <n v="10.130000000000001"/>
    <n v="0"/>
    <x v="1"/>
    <x v="2"/>
    <x v="42"/>
    <x v="6"/>
  </r>
  <r>
    <x v="132"/>
    <x v="204"/>
    <x v="16984"/>
    <n v="3101.61"/>
    <n v="3069.94"/>
    <n v="31.67"/>
    <n v="0"/>
    <x v="1"/>
    <x v="2"/>
    <x v="42"/>
    <x v="6"/>
  </r>
  <r>
    <x v="133"/>
    <x v="201"/>
    <x v="16985"/>
    <n v="3342.16"/>
    <n v="3338.11"/>
    <n v="4.05"/>
    <n v="0"/>
    <x v="1"/>
    <x v="2"/>
    <x v="42"/>
    <x v="6"/>
  </r>
  <r>
    <x v="134"/>
    <x v="203"/>
    <x v="16986"/>
    <n v="3663.13"/>
    <n v="3609.78"/>
    <n v="53.35"/>
    <n v="0"/>
    <x v="1"/>
    <x v="2"/>
    <x v="42"/>
    <x v="6"/>
  </r>
  <r>
    <x v="135"/>
    <x v="200"/>
    <x v="16987"/>
    <n v="3223.98"/>
    <n v="3201.3"/>
    <n v="22.68"/>
    <n v="0"/>
    <x v="1"/>
    <x v="2"/>
    <x v="42"/>
    <x v="7"/>
  </r>
  <r>
    <x v="136"/>
    <x v="215"/>
    <x v="16988"/>
    <n v="2668.35"/>
    <n v="2642.91"/>
    <n v="25.44"/>
    <n v="0"/>
    <x v="1"/>
    <x v="2"/>
    <x v="42"/>
    <x v="7"/>
  </r>
  <r>
    <x v="137"/>
    <x v="231"/>
    <x v="16989"/>
    <n v="3226.64"/>
    <n v="3204.39"/>
    <n v="22.25"/>
    <n v="0"/>
    <x v="1"/>
    <x v="2"/>
    <x v="42"/>
    <x v="7"/>
  </r>
  <r>
    <x v="138"/>
    <x v="207"/>
    <x v="16990"/>
    <n v="3495.43"/>
    <n v="3475.92"/>
    <n v="19.510000000000002"/>
    <n v="0"/>
    <x v="1"/>
    <x v="2"/>
    <x v="42"/>
    <x v="7"/>
  </r>
  <r>
    <x v="139"/>
    <x v="195"/>
    <x v="16991"/>
    <n v="3401.59"/>
    <n v="3391.48"/>
    <n v="10.11"/>
    <n v="0"/>
    <x v="1"/>
    <x v="2"/>
    <x v="42"/>
    <x v="8"/>
  </r>
  <r>
    <x v="140"/>
    <x v="224"/>
    <x v="16992"/>
    <n v="3330.78"/>
    <n v="3322.66"/>
    <n v="8.1199999999999992"/>
    <n v="0"/>
    <x v="1"/>
    <x v="2"/>
    <x v="42"/>
    <x v="8"/>
  </r>
  <r>
    <x v="141"/>
    <x v="198"/>
    <x v="16993"/>
    <n v="3431.39"/>
    <n v="3388.38"/>
    <n v="43.01"/>
    <n v="0"/>
    <x v="1"/>
    <x v="2"/>
    <x v="42"/>
    <x v="8"/>
  </r>
  <r>
    <x v="142"/>
    <x v="207"/>
    <x v="16994"/>
    <n v="3749.45"/>
    <n v="3727.93"/>
    <n v="21.52"/>
    <n v="0"/>
    <x v="1"/>
    <x v="2"/>
    <x v="42"/>
    <x v="8"/>
  </r>
  <r>
    <x v="143"/>
    <x v="198"/>
    <x v="16995"/>
    <n v="3268.45"/>
    <n v="3268.45"/>
    <n v="0"/>
    <n v="0"/>
    <x v="1"/>
    <x v="2"/>
    <x v="42"/>
    <x v="8"/>
  </r>
  <r>
    <x v="144"/>
    <x v="233"/>
    <x v="16996"/>
    <n v="2974.29"/>
    <n v="2974.29"/>
    <n v="0"/>
    <n v="0"/>
    <x v="1"/>
    <x v="2"/>
    <x v="42"/>
    <x v="9"/>
  </r>
  <r>
    <x v="145"/>
    <x v="225"/>
    <x v="16997"/>
    <n v="3202.21"/>
    <n v="3202.21"/>
    <n v="0"/>
    <n v="0"/>
    <x v="1"/>
    <x v="2"/>
    <x v="42"/>
    <x v="9"/>
  </r>
  <r>
    <x v="146"/>
    <x v="253"/>
    <x v="16998"/>
    <n v="3043.99"/>
    <n v="3043.99"/>
    <n v="0"/>
    <n v="0"/>
    <x v="1"/>
    <x v="2"/>
    <x v="42"/>
    <x v="9"/>
  </r>
  <r>
    <x v="147"/>
    <x v="250"/>
    <x v="16999"/>
    <n v="3150.11"/>
    <n v="3150.11"/>
    <n v="0"/>
    <n v="0"/>
    <x v="1"/>
    <x v="2"/>
    <x v="42"/>
    <x v="9"/>
  </r>
  <r>
    <x v="148"/>
    <x v="220"/>
    <x v="17000"/>
    <n v="3260.34"/>
    <n v="3260.34"/>
    <n v="0"/>
    <n v="0"/>
    <x v="1"/>
    <x v="2"/>
    <x v="42"/>
    <x v="10"/>
  </r>
  <r>
    <x v="149"/>
    <x v="195"/>
    <x v="17001"/>
    <n v="3060.44"/>
    <n v="3060.44"/>
    <n v="0"/>
    <n v="0"/>
    <x v="1"/>
    <x v="2"/>
    <x v="42"/>
    <x v="10"/>
  </r>
  <r>
    <x v="150"/>
    <x v="198"/>
    <x v="17002"/>
    <n v="3198.55"/>
    <n v="3198.55"/>
    <n v="0"/>
    <n v="0"/>
    <x v="1"/>
    <x v="2"/>
    <x v="42"/>
    <x v="10"/>
  </r>
  <r>
    <x v="151"/>
    <x v="110"/>
    <x v="17003"/>
    <n v="2635.13"/>
    <n v="2635.13"/>
    <n v="0"/>
    <n v="0"/>
    <x v="1"/>
    <x v="2"/>
    <x v="42"/>
    <x v="10"/>
  </r>
  <r>
    <x v="152"/>
    <x v="254"/>
    <x v="17004"/>
    <n v="2809.55"/>
    <n v="2809.55"/>
    <n v="0"/>
    <n v="0"/>
    <x v="1"/>
    <x v="2"/>
    <x v="42"/>
    <x v="11"/>
  </r>
  <r>
    <x v="153"/>
    <x v="164"/>
    <x v="17005"/>
    <n v="2957.23"/>
    <n v="2957.23"/>
    <n v="0"/>
    <n v="0"/>
    <x v="1"/>
    <x v="2"/>
    <x v="42"/>
    <x v="11"/>
  </r>
  <r>
    <x v="154"/>
    <x v="254"/>
    <x v="17006"/>
    <n v="2850.74"/>
    <n v="2841.2"/>
    <n v="9.5399999999999991"/>
    <n v="0"/>
    <x v="1"/>
    <x v="2"/>
    <x v="42"/>
    <x v="11"/>
  </r>
  <r>
    <x v="155"/>
    <x v="195"/>
    <x v="17007"/>
    <n v="3356.57"/>
    <n v="3347.06"/>
    <n v="9.51"/>
    <n v="0"/>
    <x v="1"/>
    <x v="2"/>
    <x v="42"/>
    <x v="11"/>
  </r>
  <r>
    <x v="156"/>
    <x v="207"/>
    <x v="17008"/>
    <n v="2189.29"/>
    <n v="2189.29"/>
    <n v="0"/>
    <n v="0"/>
    <x v="1"/>
    <x v="2"/>
    <x v="42"/>
    <x v="11"/>
  </r>
  <r>
    <x v="104"/>
    <x v="28"/>
    <x v="17009"/>
    <n v="51583.01"/>
    <n v="1469.39"/>
    <n v="50019.56"/>
    <n v="94.06"/>
    <x v="1"/>
    <x v="2"/>
    <x v="43"/>
    <x v="0"/>
  </r>
  <r>
    <x v="105"/>
    <x v="141"/>
    <x v="17010"/>
    <n v="28157.42"/>
    <n v="3377.7"/>
    <n v="24684.25"/>
    <n v="95.47"/>
    <x v="1"/>
    <x v="2"/>
    <x v="43"/>
    <x v="0"/>
  </r>
  <r>
    <x v="106"/>
    <x v="42"/>
    <x v="17011"/>
    <n v="55078.79"/>
    <n v="22511.93"/>
    <n v="32512.02"/>
    <n v="54.84"/>
    <x v="1"/>
    <x v="2"/>
    <x v="43"/>
    <x v="0"/>
  </r>
  <r>
    <x v="107"/>
    <x v="9"/>
    <x v="17012"/>
    <n v="104616.53"/>
    <n v="4627.5200000000004"/>
    <n v="99798.2"/>
    <n v="190.81"/>
    <x v="1"/>
    <x v="2"/>
    <x v="43"/>
    <x v="0"/>
  </r>
  <r>
    <x v="108"/>
    <x v="20"/>
    <x v="17013"/>
    <n v="67430.8"/>
    <n v="1978.94"/>
    <n v="65389"/>
    <n v="62.86"/>
    <x v="1"/>
    <x v="2"/>
    <x v="43"/>
    <x v="0"/>
  </r>
  <r>
    <x v="109"/>
    <x v="136"/>
    <x v="17014"/>
    <n v="22868.38"/>
    <n v="1202.81"/>
    <n v="21536.14"/>
    <n v="129.43"/>
    <x v="1"/>
    <x v="2"/>
    <x v="43"/>
    <x v="1"/>
  </r>
  <r>
    <x v="110"/>
    <x v="164"/>
    <x v="17015"/>
    <n v="16171.34"/>
    <n v="985.11"/>
    <n v="15159.04"/>
    <n v="27.19"/>
    <x v="1"/>
    <x v="2"/>
    <x v="43"/>
    <x v="1"/>
  </r>
  <r>
    <x v="111"/>
    <x v="146"/>
    <x v="17016"/>
    <n v="15179.03"/>
    <n v="1219.02"/>
    <n v="13948.61"/>
    <n v="11.4"/>
    <x v="1"/>
    <x v="2"/>
    <x v="43"/>
    <x v="1"/>
  </r>
  <r>
    <x v="112"/>
    <x v="176"/>
    <x v="17017"/>
    <n v="13323.55"/>
    <n v="1001.42"/>
    <n v="12312.18"/>
    <n v="9.9499999999999993"/>
    <x v="1"/>
    <x v="2"/>
    <x v="43"/>
    <x v="1"/>
  </r>
  <r>
    <x v="113"/>
    <x v="243"/>
    <x v="17018"/>
    <n v="14177.16"/>
    <n v="1095.8800000000001"/>
    <n v="13069.96"/>
    <n v="11.32"/>
    <x v="1"/>
    <x v="2"/>
    <x v="43"/>
    <x v="2"/>
  </r>
  <r>
    <x v="114"/>
    <x v="181"/>
    <x v="17019"/>
    <n v="15255.74"/>
    <n v="1354.57"/>
    <n v="13871.5"/>
    <n v="29.67"/>
    <x v="1"/>
    <x v="2"/>
    <x v="43"/>
    <x v="2"/>
  </r>
  <r>
    <x v="115"/>
    <x v="255"/>
    <x v="17020"/>
    <n v="14483.75"/>
    <n v="1049.3699999999999"/>
    <n v="13434.38"/>
    <n v="0"/>
    <x v="1"/>
    <x v="2"/>
    <x v="43"/>
    <x v="2"/>
  </r>
  <r>
    <x v="116"/>
    <x v="236"/>
    <x v="17021"/>
    <n v="15454.36"/>
    <n v="1402.31"/>
    <n v="14045.01"/>
    <n v="7.04"/>
    <x v="1"/>
    <x v="2"/>
    <x v="43"/>
    <x v="2"/>
  </r>
  <r>
    <x v="117"/>
    <x v="247"/>
    <x v="17022"/>
    <n v="15231.71"/>
    <n v="1062.22"/>
    <n v="14155.42"/>
    <n v="14.07"/>
    <x v="1"/>
    <x v="2"/>
    <x v="43"/>
    <x v="2"/>
  </r>
  <r>
    <x v="118"/>
    <x v="233"/>
    <x v="17023"/>
    <n v="14333.17"/>
    <n v="1385.82"/>
    <n v="12885.47"/>
    <n v="61.88"/>
    <x v="1"/>
    <x v="2"/>
    <x v="43"/>
    <x v="3"/>
  </r>
  <r>
    <x v="119"/>
    <x v="247"/>
    <x v="17024"/>
    <n v="12818.95"/>
    <n v="1109.17"/>
    <n v="11692.96"/>
    <n v="16.82"/>
    <x v="1"/>
    <x v="2"/>
    <x v="43"/>
    <x v="3"/>
  </r>
  <r>
    <x v="120"/>
    <x v="246"/>
    <x v="17025"/>
    <n v="15192.7"/>
    <n v="1109.6400000000001"/>
    <n v="14018.66"/>
    <n v="64.400000000000006"/>
    <x v="1"/>
    <x v="2"/>
    <x v="43"/>
    <x v="3"/>
  </r>
  <r>
    <x v="121"/>
    <x v="232"/>
    <x v="17026"/>
    <n v="16746.96"/>
    <n v="938.52"/>
    <n v="15793"/>
    <n v="15.44"/>
    <x v="1"/>
    <x v="2"/>
    <x v="43"/>
    <x v="3"/>
  </r>
  <r>
    <x v="122"/>
    <x v="256"/>
    <x v="17027"/>
    <n v="14642.92"/>
    <n v="1079.26"/>
    <n v="13563.66"/>
    <n v="0"/>
    <x v="1"/>
    <x v="2"/>
    <x v="43"/>
    <x v="4"/>
  </r>
  <r>
    <x v="123"/>
    <x v="246"/>
    <x v="17028"/>
    <n v="11480.4"/>
    <n v="1107.05"/>
    <n v="10370.549999999999"/>
    <n v="2.8"/>
    <x v="1"/>
    <x v="2"/>
    <x v="43"/>
    <x v="4"/>
  </r>
  <r>
    <x v="124"/>
    <x v="215"/>
    <x v="17029"/>
    <n v="14896.99"/>
    <n v="1580.51"/>
    <n v="13312.27"/>
    <n v="4.21"/>
    <x v="1"/>
    <x v="2"/>
    <x v="43"/>
    <x v="4"/>
  </r>
  <r>
    <x v="125"/>
    <x v="195"/>
    <x v="17030"/>
    <n v="15485.67"/>
    <n v="1685.57"/>
    <n v="13800.1"/>
    <n v="0"/>
    <x v="1"/>
    <x v="2"/>
    <x v="43"/>
    <x v="4"/>
  </r>
  <r>
    <x v="126"/>
    <x v="242"/>
    <x v="17031"/>
    <n v="13983.48"/>
    <n v="1377.69"/>
    <n v="12605.79"/>
    <n v="0"/>
    <x v="1"/>
    <x v="2"/>
    <x v="43"/>
    <x v="5"/>
  </r>
  <r>
    <x v="127"/>
    <x v="221"/>
    <x v="17032"/>
    <n v="11651.78"/>
    <n v="484.21"/>
    <n v="11167.57"/>
    <n v="0"/>
    <x v="1"/>
    <x v="2"/>
    <x v="43"/>
    <x v="5"/>
  </r>
  <r>
    <x v="128"/>
    <x v="221"/>
    <x v="17033"/>
    <n v="14155.36"/>
    <n v="611.69000000000005"/>
    <n v="13543.67"/>
    <n v="0"/>
    <x v="1"/>
    <x v="2"/>
    <x v="43"/>
    <x v="5"/>
  </r>
  <r>
    <x v="129"/>
    <x v="172"/>
    <x v="17034"/>
    <n v="22034.82"/>
    <n v="281.45"/>
    <n v="21753.37"/>
    <n v="0"/>
    <x v="1"/>
    <x v="2"/>
    <x v="43"/>
    <x v="5"/>
  </r>
  <r>
    <x v="130"/>
    <x v="167"/>
    <x v="17035"/>
    <n v="13926.42"/>
    <n v="262.08"/>
    <n v="13664.34"/>
    <n v="0"/>
    <x v="1"/>
    <x v="2"/>
    <x v="43"/>
    <x v="5"/>
  </r>
  <r>
    <x v="131"/>
    <x v="215"/>
    <x v="17036"/>
    <n v="8536"/>
    <n v="290"/>
    <n v="8246"/>
    <n v="0"/>
    <x v="1"/>
    <x v="2"/>
    <x v="43"/>
    <x v="6"/>
  </r>
  <r>
    <x v="132"/>
    <x v="125"/>
    <x v="17037"/>
    <n v="28275.82"/>
    <n v="302.04000000000002"/>
    <n v="27973.78"/>
    <n v="0"/>
    <x v="1"/>
    <x v="2"/>
    <x v="43"/>
    <x v="6"/>
  </r>
  <r>
    <x v="133"/>
    <x v="111"/>
    <x v="17038"/>
    <n v="43517.11"/>
    <n v="433.06"/>
    <n v="43084.05"/>
    <n v="0"/>
    <x v="1"/>
    <x v="2"/>
    <x v="43"/>
    <x v="6"/>
  </r>
  <r>
    <x v="134"/>
    <x v="14"/>
    <x v="17039"/>
    <n v="46224.65"/>
    <n v="263.33"/>
    <n v="45961.32"/>
    <n v="0"/>
    <x v="1"/>
    <x v="2"/>
    <x v="43"/>
    <x v="6"/>
  </r>
  <r>
    <x v="135"/>
    <x v="88"/>
    <x v="17040"/>
    <n v="44705.19"/>
    <n v="335.1"/>
    <n v="44370.09"/>
    <n v="0"/>
    <x v="1"/>
    <x v="2"/>
    <x v="43"/>
    <x v="7"/>
  </r>
  <r>
    <x v="136"/>
    <x v="104"/>
    <x v="17041"/>
    <n v="40417.980000000003"/>
    <n v="795.62"/>
    <n v="39622.36"/>
    <n v="0"/>
    <x v="1"/>
    <x v="2"/>
    <x v="43"/>
    <x v="7"/>
  </r>
  <r>
    <x v="137"/>
    <x v="108"/>
    <x v="17042"/>
    <n v="34587.64"/>
    <n v="1325.19"/>
    <n v="33262.449999999997"/>
    <n v="0"/>
    <x v="1"/>
    <x v="2"/>
    <x v="43"/>
    <x v="7"/>
  </r>
  <r>
    <x v="138"/>
    <x v="106"/>
    <x v="17043"/>
    <n v="38691.46"/>
    <n v="497.52"/>
    <n v="38193.94"/>
    <n v="0"/>
    <x v="1"/>
    <x v="2"/>
    <x v="43"/>
    <x v="7"/>
  </r>
  <r>
    <x v="139"/>
    <x v="46"/>
    <x v="17044"/>
    <n v="41582.22"/>
    <n v="698.72"/>
    <n v="40883.5"/>
    <n v="0"/>
    <x v="1"/>
    <x v="2"/>
    <x v="43"/>
    <x v="8"/>
  </r>
  <r>
    <x v="140"/>
    <x v="46"/>
    <x v="17045"/>
    <n v="41906.46"/>
    <n v="495.17"/>
    <n v="41411.29"/>
    <n v="0"/>
    <x v="1"/>
    <x v="2"/>
    <x v="43"/>
    <x v="8"/>
  </r>
  <r>
    <x v="141"/>
    <x v="14"/>
    <x v="17046"/>
    <n v="39084"/>
    <n v="502.92"/>
    <n v="38581.08"/>
    <n v="0"/>
    <x v="1"/>
    <x v="2"/>
    <x v="43"/>
    <x v="8"/>
  </r>
  <r>
    <x v="142"/>
    <x v="59"/>
    <x v="17047"/>
    <n v="37302.65"/>
    <n v="514.02"/>
    <n v="36788.629999999997"/>
    <n v="0"/>
    <x v="1"/>
    <x v="2"/>
    <x v="43"/>
    <x v="8"/>
  </r>
  <r>
    <x v="143"/>
    <x v="8"/>
    <x v="17048"/>
    <n v="57328.86"/>
    <n v="349.3"/>
    <n v="56979.56"/>
    <n v="0"/>
    <x v="1"/>
    <x v="2"/>
    <x v="43"/>
    <x v="8"/>
  </r>
  <r>
    <x v="144"/>
    <x v="86"/>
    <x v="17049"/>
    <n v="102529.31"/>
    <n v="456.23"/>
    <n v="102073.08"/>
    <n v="0"/>
    <x v="1"/>
    <x v="2"/>
    <x v="43"/>
    <x v="9"/>
  </r>
  <r>
    <x v="145"/>
    <x v="60"/>
    <x v="17050"/>
    <n v="29295.16"/>
    <n v="787.25"/>
    <n v="28507.91"/>
    <n v="0"/>
    <x v="1"/>
    <x v="2"/>
    <x v="43"/>
    <x v="9"/>
  </r>
  <r>
    <x v="146"/>
    <x v="40"/>
    <x v="17051"/>
    <n v="44063.02"/>
    <n v="1126.1300000000001"/>
    <n v="42936.89"/>
    <n v="0"/>
    <x v="1"/>
    <x v="2"/>
    <x v="43"/>
    <x v="9"/>
  </r>
  <r>
    <x v="147"/>
    <x v="6"/>
    <x v="17052"/>
    <n v="52173.96"/>
    <n v="601.07000000000005"/>
    <n v="51572.89"/>
    <n v="0"/>
    <x v="1"/>
    <x v="2"/>
    <x v="43"/>
    <x v="9"/>
  </r>
  <r>
    <x v="148"/>
    <x v="103"/>
    <x v="17053"/>
    <n v="25080.9"/>
    <n v="1732.63"/>
    <n v="23348.27"/>
    <n v="0"/>
    <x v="1"/>
    <x v="2"/>
    <x v="43"/>
    <x v="10"/>
  </r>
  <r>
    <x v="149"/>
    <x v="191"/>
    <x v="17054"/>
    <n v="13630.1"/>
    <n v="9407.4500000000007"/>
    <n v="4222.6499999999996"/>
    <n v="0"/>
    <x v="1"/>
    <x v="2"/>
    <x v="43"/>
    <x v="10"/>
  </r>
  <r>
    <x v="150"/>
    <x v="140"/>
    <x v="17055"/>
    <n v="21197.85"/>
    <n v="9270.16"/>
    <n v="11927.69"/>
    <n v="0"/>
    <x v="1"/>
    <x v="2"/>
    <x v="43"/>
    <x v="10"/>
  </r>
  <r>
    <x v="151"/>
    <x v="7"/>
    <x v="17056"/>
    <n v="40203.65"/>
    <n v="541.92999999999995"/>
    <n v="39661.72"/>
    <n v="0"/>
    <x v="1"/>
    <x v="2"/>
    <x v="43"/>
    <x v="10"/>
  </r>
  <r>
    <x v="152"/>
    <x v="23"/>
    <x v="17057"/>
    <n v="34546.61"/>
    <n v="1544.23"/>
    <n v="33002.379999999997"/>
    <n v="0"/>
    <x v="1"/>
    <x v="2"/>
    <x v="43"/>
    <x v="11"/>
  </r>
  <r>
    <x v="153"/>
    <x v="18"/>
    <x v="17058"/>
    <n v="28797.8"/>
    <n v="557.91"/>
    <n v="28239.89"/>
    <n v="0"/>
    <x v="1"/>
    <x v="2"/>
    <x v="43"/>
    <x v="11"/>
  </r>
  <r>
    <x v="154"/>
    <x v="42"/>
    <x v="17059"/>
    <n v="36351.75"/>
    <n v="690.75"/>
    <n v="35661"/>
    <n v="0"/>
    <x v="1"/>
    <x v="2"/>
    <x v="43"/>
    <x v="11"/>
  </r>
  <r>
    <x v="155"/>
    <x v="19"/>
    <x v="17060"/>
    <n v="38895.870000000003"/>
    <n v="583.94000000000005"/>
    <n v="38311.93"/>
    <n v="0"/>
    <x v="1"/>
    <x v="2"/>
    <x v="43"/>
    <x v="11"/>
  </r>
  <r>
    <x v="156"/>
    <x v="19"/>
    <x v="17061"/>
    <n v="29678.65"/>
    <n v="510.07"/>
    <n v="29168.58"/>
    <n v="0"/>
    <x v="1"/>
    <x v="2"/>
    <x v="43"/>
    <x v="11"/>
  </r>
  <r>
    <x v="104"/>
    <x v="48"/>
    <x v="17062"/>
    <n v="12243.56"/>
    <n v="11889.19"/>
    <n v="354.37"/>
    <n v="0"/>
    <x v="1"/>
    <x v="2"/>
    <x v="44"/>
    <x v="0"/>
  </r>
  <r>
    <x v="105"/>
    <x v="101"/>
    <x v="17063"/>
    <n v="9050.32"/>
    <n v="8708.91"/>
    <n v="341.41"/>
    <n v="0"/>
    <x v="1"/>
    <x v="2"/>
    <x v="44"/>
    <x v="0"/>
  </r>
  <r>
    <x v="106"/>
    <x v="59"/>
    <x v="17064"/>
    <n v="9950.44"/>
    <n v="9296.7900000000009"/>
    <n v="653.65"/>
    <n v="0"/>
    <x v="1"/>
    <x v="2"/>
    <x v="44"/>
    <x v="0"/>
  </r>
  <r>
    <x v="107"/>
    <x v="57"/>
    <x v="17065"/>
    <n v="9938.2000000000007"/>
    <n v="9440.67"/>
    <n v="497.53"/>
    <n v="0"/>
    <x v="1"/>
    <x v="2"/>
    <x v="44"/>
    <x v="0"/>
  </r>
  <r>
    <x v="108"/>
    <x v="54"/>
    <x v="17066"/>
    <n v="8738.26"/>
    <n v="8449.86"/>
    <n v="288.39999999999998"/>
    <n v="0"/>
    <x v="1"/>
    <x v="2"/>
    <x v="44"/>
    <x v="0"/>
  </r>
  <r>
    <x v="109"/>
    <x v="50"/>
    <x v="17067"/>
    <n v="9360.52"/>
    <n v="8877.68"/>
    <n v="482.84"/>
    <n v="0"/>
    <x v="1"/>
    <x v="2"/>
    <x v="44"/>
    <x v="1"/>
  </r>
  <r>
    <x v="110"/>
    <x v="52"/>
    <x v="17068"/>
    <n v="9186.17"/>
    <n v="8899.7099999999991"/>
    <n v="286.45999999999998"/>
    <n v="0"/>
    <x v="1"/>
    <x v="2"/>
    <x v="44"/>
    <x v="1"/>
  </r>
  <r>
    <x v="111"/>
    <x v="119"/>
    <x v="17069"/>
    <n v="10900.18"/>
    <n v="10426.89"/>
    <n v="473.29"/>
    <n v="0"/>
    <x v="1"/>
    <x v="2"/>
    <x v="44"/>
    <x v="1"/>
  </r>
  <r>
    <x v="112"/>
    <x v="121"/>
    <x v="17070"/>
    <n v="9801.2099999999991"/>
    <n v="9239.73"/>
    <n v="561.48"/>
    <n v="0"/>
    <x v="1"/>
    <x v="2"/>
    <x v="44"/>
    <x v="1"/>
  </r>
  <r>
    <x v="113"/>
    <x v="116"/>
    <x v="17071"/>
    <n v="12171.16"/>
    <n v="10955.01"/>
    <n v="1216.1500000000001"/>
    <n v="0"/>
    <x v="1"/>
    <x v="2"/>
    <x v="44"/>
    <x v="2"/>
  </r>
  <r>
    <x v="114"/>
    <x v="126"/>
    <x v="17072"/>
    <n v="11586.82"/>
    <n v="11103.78"/>
    <n v="483.04"/>
    <n v="0"/>
    <x v="1"/>
    <x v="2"/>
    <x v="44"/>
    <x v="2"/>
  </r>
  <r>
    <x v="115"/>
    <x v="129"/>
    <x v="17073"/>
    <n v="11829.49"/>
    <n v="11628.2"/>
    <n v="201.29"/>
    <n v="0"/>
    <x v="1"/>
    <x v="2"/>
    <x v="44"/>
    <x v="2"/>
  </r>
  <r>
    <x v="116"/>
    <x v="160"/>
    <x v="17074"/>
    <n v="11066.01"/>
    <n v="10838.11"/>
    <n v="227.9"/>
    <n v="0"/>
    <x v="1"/>
    <x v="2"/>
    <x v="44"/>
    <x v="2"/>
  </r>
  <r>
    <x v="117"/>
    <x v="150"/>
    <x v="17075"/>
    <n v="9257.32"/>
    <n v="8506.2000000000007"/>
    <n v="751.12"/>
    <n v="0"/>
    <x v="1"/>
    <x v="2"/>
    <x v="44"/>
    <x v="2"/>
  </r>
  <r>
    <x v="118"/>
    <x v="194"/>
    <x v="17076"/>
    <n v="10951.52"/>
    <n v="8975.77"/>
    <n v="1975.75"/>
    <n v="0"/>
    <x v="1"/>
    <x v="2"/>
    <x v="44"/>
    <x v="3"/>
  </r>
  <r>
    <x v="119"/>
    <x v="193"/>
    <x v="17077"/>
    <n v="7976.34"/>
    <n v="6711.54"/>
    <n v="1264.8"/>
    <n v="0"/>
    <x v="1"/>
    <x v="2"/>
    <x v="44"/>
    <x v="3"/>
  </r>
  <r>
    <x v="120"/>
    <x v="151"/>
    <x v="17078"/>
    <n v="11714.42"/>
    <n v="11246.85"/>
    <n v="467.57"/>
    <n v="0"/>
    <x v="1"/>
    <x v="2"/>
    <x v="44"/>
    <x v="3"/>
  </r>
  <r>
    <x v="121"/>
    <x v="147"/>
    <x v="17079"/>
    <n v="10116.9"/>
    <n v="8988.4500000000007"/>
    <n v="1128.45"/>
    <n v="0"/>
    <x v="1"/>
    <x v="2"/>
    <x v="44"/>
    <x v="3"/>
  </r>
  <r>
    <x v="122"/>
    <x v="164"/>
    <x v="17080"/>
    <n v="9835.1"/>
    <n v="9260.43"/>
    <n v="574.66999999999996"/>
    <n v="0"/>
    <x v="1"/>
    <x v="2"/>
    <x v="44"/>
    <x v="4"/>
  </r>
  <r>
    <x v="123"/>
    <x v="153"/>
    <x v="17081"/>
    <n v="10525.07"/>
    <n v="10329.68"/>
    <n v="195.39"/>
    <n v="0"/>
    <x v="1"/>
    <x v="2"/>
    <x v="44"/>
    <x v="4"/>
  </r>
  <r>
    <x v="124"/>
    <x v="129"/>
    <x v="17082"/>
    <n v="9860.27"/>
    <n v="9842.82"/>
    <n v="17.45"/>
    <n v="0"/>
    <x v="1"/>
    <x v="2"/>
    <x v="44"/>
    <x v="4"/>
  </r>
  <r>
    <x v="125"/>
    <x v="138"/>
    <x v="17083"/>
    <n v="7958.24"/>
    <n v="7694.74"/>
    <n v="263.5"/>
    <n v="0"/>
    <x v="1"/>
    <x v="2"/>
    <x v="44"/>
    <x v="4"/>
  </r>
  <r>
    <x v="126"/>
    <x v="105"/>
    <x v="17084"/>
    <n v="10473.92"/>
    <n v="9811.0499999999993"/>
    <n v="662.87"/>
    <n v="0"/>
    <x v="1"/>
    <x v="2"/>
    <x v="44"/>
    <x v="5"/>
  </r>
  <r>
    <x v="127"/>
    <x v="128"/>
    <x v="17085"/>
    <n v="8085.18"/>
    <n v="7206.04"/>
    <n v="879.14"/>
    <n v="0"/>
    <x v="1"/>
    <x v="2"/>
    <x v="44"/>
    <x v="5"/>
  </r>
  <r>
    <x v="128"/>
    <x v="125"/>
    <x v="17086"/>
    <n v="7234.24"/>
    <n v="6789.03"/>
    <n v="445.21"/>
    <n v="0"/>
    <x v="1"/>
    <x v="2"/>
    <x v="44"/>
    <x v="5"/>
  </r>
  <r>
    <x v="129"/>
    <x v="136"/>
    <x v="17087"/>
    <n v="9424.6299999999992"/>
    <n v="7728.7"/>
    <n v="1695.93"/>
    <n v="0"/>
    <x v="1"/>
    <x v="2"/>
    <x v="44"/>
    <x v="5"/>
  </r>
  <r>
    <x v="130"/>
    <x v="122"/>
    <x v="17088"/>
    <n v="8880.2800000000007"/>
    <n v="7340.9"/>
    <n v="1539.38"/>
    <n v="0"/>
    <x v="1"/>
    <x v="2"/>
    <x v="44"/>
    <x v="5"/>
  </r>
  <r>
    <x v="131"/>
    <x v="120"/>
    <x v="17089"/>
    <n v="11761.38"/>
    <n v="9122.35"/>
    <n v="2639.03"/>
    <n v="0"/>
    <x v="1"/>
    <x v="2"/>
    <x v="44"/>
    <x v="6"/>
  </r>
  <r>
    <x v="132"/>
    <x v="127"/>
    <x v="17090"/>
    <n v="8312.7999999999993"/>
    <n v="6835.95"/>
    <n v="1476.85"/>
    <n v="0"/>
    <x v="1"/>
    <x v="2"/>
    <x v="44"/>
    <x v="6"/>
  </r>
  <r>
    <x v="133"/>
    <x v="110"/>
    <x v="17091"/>
    <n v="10142.129999999999"/>
    <n v="7496.73"/>
    <n v="2645.4"/>
    <n v="0"/>
    <x v="1"/>
    <x v="2"/>
    <x v="44"/>
    <x v="6"/>
  </r>
  <r>
    <x v="134"/>
    <x v="135"/>
    <x v="17092"/>
    <n v="4401.2299999999996"/>
    <n v="2476.04"/>
    <n v="1925.19"/>
    <n v="0"/>
    <x v="1"/>
    <x v="2"/>
    <x v="44"/>
    <x v="6"/>
  </r>
  <r>
    <x v="135"/>
    <x v="158"/>
    <x v="17093"/>
    <n v="3370.61"/>
    <n v="953.24"/>
    <n v="2417.37"/>
    <n v="0"/>
    <x v="1"/>
    <x v="2"/>
    <x v="44"/>
    <x v="7"/>
  </r>
  <r>
    <x v="136"/>
    <x v="114"/>
    <x v="17094"/>
    <n v="3215.45"/>
    <n v="916.5"/>
    <n v="2298.9499999999998"/>
    <n v="0"/>
    <x v="1"/>
    <x v="2"/>
    <x v="44"/>
    <x v="7"/>
  </r>
  <r>
    <x v="137"/>
    <x v="169"/>
    <x v="17095"/>
    <n v="1389.19"/>
    <n v="277.31"/>
    <n v="1111.8800000000001"/>
    <n v="0"/>
    <x v="1"/>
    <x v="2"/>
    <x v="44"/>
    <x v="7"/>
  </r>
  <r>
    <x v="138"/>
    <x v="113"/>
    <x v="17096"/>
    <n v="1796.86"/>
    <n v="270.58999999999997"/>
    <n v="1526.27"/>
    <n v="0"/>
    <x v="1"/>
    <x v="2"/>
    <x v="44"/>
    <x v="7"/>
  </r>
  <r>
    <x v="139"/>
    <x v="144"/>
    <x v="17097"/>
    <n v="1853.64"/>
    <n v="194.65"/>
    <n v="1658.99"/>
    <n v="0"/>
    <x v="1"/>
    <x v="2"/>
    <x v="44"/>
    <x v="8"/>
  </r>
  <r>
    <x v="140"/>
    <x v="158"/>
    <x v="17098"/>
    <n v="1209.68"/>
    <n v="173.84"/>
    <n v="1035.8399999999999"/>
    <n v="0"/>
    <x v="1"/>
    <x v="2"/>
    <x v="44"/>
    <x v="8"/>
  </r>
  <r>
    <x v="141"/>
    <x v="116"/>
    <x v="17099"/>
    <n v="1587.87"/>
    <n v="255.87"/>
    <n v="1332"/>
    <n v="0"/>
    <x v="1"/>
    <x v="2"/>
    <x v="44"/>
    <x v="8"/>
  </r>
  <r>
    <x v="142"/>
    <x v="47"/>
    <x v="17100"/>
    <n v="5928.26"/>
    <n v="1361.79"/>
    <n v="4566.47"/>
    <n v="0"/>
    <x v="1"/>
    <x v="2"/>
    <x v="44"/>
    <x v="8"/>
  </r>
  <r>
    <x v="143"/>
    <x v="55"/>
    <x v="17101"/>
    <n v="4141.2700000000004"/>
    <n v="964.96"/>
    <n v="3176.31"/>
    <n v="0"/>
    <x v="1"/>
    <x v="2"/>
    <x v="44"/>
    <x v="8"/>
  </r>
  <r>
    <x v="144"/>
    <x v="126"/>
    <x v="17102"/>
    <n v="1997.76"/>
    <n v="220.04"/>
    <n v="1777.72"/>
    <n v="0"/>
    <x v="1"/>
    <x v="2"/>
    <x v="44"/>
    <x v="9"/>
  </r>
  <r>
    <x v="145"/>
    <x v="13"/>
    <x v="17103"/>
    <n v="4055.15"/>
    <n v="169.08"/>
    <n v="3886.07"/>
    <n v="0"/>
    <x v="1"/>
    <x v="2"/>
    <x v="44"/>
    <x v="9"/>
  </r>
  <r>
    <x v="146"/>
    <x v="53"/>
    <x v="17104"/>
    <n v="6723.06"/>
    <n v="3672.71"/>
    <n v="3050.35"/>
    <n v="0"/>
    <x v="1"/>
    <x v="2"/>
    <x v="44"/>
    <x v="9"/>
  </r>
  <r>
    <x v="147"/>
    <x v="6"/>
    <x v="17105"/>
    <n v="12851.66"/>
    <n v="4300.38"/>
    <n v="8551.2800000000007"/>
    <n v="0"/>
    <x v="1"/>
    <x v="2"/>
    <x v="44"/>
    <x v="9"/>
  </r>
  <r>
    <x v="148"/>
    <x v="24"/>
    <x v="17106"/>
    <n v="10580.35"/>
    <n v="4931.05"/>
    <n v="5649.3"/>
    <n v="0"/>
    <x v="1"/>
    <x v="2"/>
    <x v="44"/>
    <x v="10"/>
  </r>
  <r>
    <x v="149"/>
    <x v="47"/>
    <x v="17107"/>
    <n v="7074.08"/>
    <n v="4986.66"/>
    <n v="2087.42"/>
    <n v="0"/>
    <x v="1"/>
    <x v="2"/>
    <x v="44"/>
    <x v="10"/>
  </r>
  <r>
    <x v="150"/>
    <x v="53"/>
    <x v="17108"/>
    <n v="6180.68"/>
    <n v="4690.21"/>
    <n v="1490.47"/>
    <n v="0"/>
    <x v="1"/>
    <x v="2"/>
    <x v="44"/>
    <x v="10"/>
  </r>
  <r>
    <x v="151"/>
    <x v="14"/>
    <x v="17109"/>
    <n v="5434.18"/>
    <n v="4162.07"/>
    <n v="1272.1099999999999"/>
    <n v="0"/>
    <x v="1"/>
    <x v="2"/>
    <x v="44"/>
    <x v="10"/>
  </r>
  <r>
    <x v="152"/>
    <x v="21"/>
    <x v="17110"/>
    <n v="5194.04"/>
    <n v="4009.54"/>
    <n v="1184.5"/>
    <n v="0"/>
    <x v="1"/>
    <x v="2"/>
    <x v="44"/>
    <x v="11"/>
  </r>
  <r>
    <x v="153"/>
    <x v="59"/>
    <x v="17111"/>
    <n v="4772.1400000000003"/>
    <n v="3826.57"/>
    <n v="945.57"/>
    <n v="0"/>
    <x v="1"/>
    <x v="2"/>
    <x v="44"/>
    <x v="11"/>
  </r>
  <r>
    <x v="154"/>
    <x v="14"/>
    <x v="17112"/>
    <n v="5398.12"/>
    <n v="4430.3999999999996"/>
    <n v="967.72"/>
    <n v="0"/>
    <x v="1"/>
    <x v="2"/>
    <x v="44"/>
    <x v="11"/>
  </r>
  <r>
    <x v="155"/>
    <x v="101"/>
    <x v="17113"/>
    <n v="5356.4"/>
    <n v="4469.22"/>
    <n v="887.18"/>
    <n v="0"/>
    <x v="1"/>
    <x v="2"/>
    <x v="44"/>
    <x v="11"/>
  </r>
  <r>
    <x v="156"/>
    <x v="120"/>
    <x v="17114"/>
    <n v="3549.58"/>
    <n v="2687.3"/>
    <n v="862.28"/>
    <n v="0"/>
    <x v="1"/>
    <x v="2"/>
    <x v="44"/>
    <x v="11"/>
  </r>
  <r>
    <x v="104"/>
    <x v="58"/>
    <x v="17115"/>
    <n v="87634.85"/>
    <n v="82290.070000000007"/>
    <n v="5344.78"/>
    <n v="0"/>
    <x v="1"/>
    <x v="2"/>
    <x v="45"/>
    <x v="0"/>
  </r>
  <r>
    <x v="105"/>
    <x v="56"/>
    <x v="17116"/>
    <n v="99993.25"/>
    <n v="97351.92"/>
    <n v="2641.33"/>
    <n v="0"/>
    <x v="1"/>
    <x v="2"/>
    <x v="45"/>
    <x v="0"/>
  </r>
  <r>
    <x v="106"/>
    <x v="14"/>
    <x v="17117"/>
    <n v="93225.48"/>
    <n v="89571.37"/>
    <n v="3654.11"/>
    <n v="0"/>
    <x v="1"/>
    <x v="2"/>
    <x v="45"/>
    <x v="0"/>
  </r>
  <r>
    <x v="107"/>
    <x v="55"/>
    <x v="17118"/>
    <n v="81188.289999999994"/>
    <n v="70929.350000000006"/>
    <n v="10258.94"/>
    <n v="0"/>
    <x v="1"/>
    <x v="2"/>
    <x v="45"/>
    <x v="0"/>
  </r>
  <r>
    <x v="108"/>
    <x v="51"/>
    <x v="17119"/>
    <n v="81290.89"/>
    <n v="67077.55"/>
    <n v="14213.34"/>
    <n v="0"/>
    <x v="1"/>
    <x v="2"/>
    <x v="45"/>
    <x v="0"/>
  </r>
  <r>
    <x v="109"/>
    <x v="105"/>
    <x v="17120"/>
    <n v="70636.320000000007"/>
    <n v="69765.16"/>
    <n v="871.16"/>
    <n v="0"/>
    <x v="1"/>
    <x v="2"/>
    <x v="45"/>
    <x v="1"/>
  </r>
  <r>
    <x v="110"/>
    <x v="50"/>
    <x v="17121"/>
    <n v="90195.42"/>
    <n v="89527"/>
    <n v="668.42"/>
    <n v="0"/>
    <x v="1"/>
    <x v="2"/>
    <x v="45"/>
    <x v="1"/>
  </r>
  <r>
    <x v="111"/>
    <x v="120"/>
    <x v="17122"/>
    <n v="89027.73"/>
    <n v="88069.33"/>
    <n v="958.4"/>
    <n v="0"/>
    <x v="1"/>
    <x v="2"/>
    <x v="45"/>
    <x v="1"/>
  </r>
  <r>
    <x v="112"/>
    <x v="116"/>
    <x v="17123"/>
    <n v="76901.570000000007"/>
    <n v="74677.27"/>
    <n v="2224.3000000000002"/>
    <n v="0"/>
    <x v="1"/>
    <x v="2"/>
    <x v="45"/>
    <x v="1"/>
  </r>
  <r>
    <x v="113"/>
    <x v="112"/>
    <x v="17124"/>
    <n v="82653.820000000007"/>
    <n v="80872.33"/>
    <n v="1781.49"/>
    <n v="0"/>
    <x v="1"/>
    <x v="2"/>
    <x v="45"/>
    <x v="2"/>
  </r>
  <r>
    <x v="114"/>
    <x v="112"/>
    <x v="17125"/>
    <n v="87581.86"/>
    <n v="85795.3"/>
    <n v="1786.56"/>
    <n v="0"/>
    <x v="1"/>
    <x v="2"/>
    <x v="45"/>
    <x v="2"/>
  </r>
  <r>
    <x v="115"/>
    <x v="138"/>
    <x v="17126"/>
    <n v="87372.35"/>
    <n v="85526.15"/>
    <n v="1846.2"/>
    <n v="0"/>
    <x v="1"/>
    <x v="2"/>
    <x v="45"/>
    <x v="2"/>
  </r>
  <r>
    <x v="116"/>
    <x v="141"/>
    <x v="17127"/>
    <n v="75616.63"/>
    <n v="75373.41"/>
    <n v="243.22"/>
    <n v="0"/>
    <x v="1"/>
    <x v="2"/>
    <x v="45"/>
    <x v="2"/>
  </r>
  <r>
    <x v="117"/>
    <x v="141"/>
    <x v="17128"/>
    <n v="73346.679999999993"/>
    <n v="72854.87"/>
    <n v="491.81"/>
    <n v="0"/>
    <x v="1"/>
    <x v="2"/>
    <x v="45"/>
    <x v="2"/>
  </r>
  <r>
    <x v="118"/>
    <x v="145"/>
    <x v="17129"/>
    <n v="78060.36"/>
    <n v="74777.97"/>
    <n v="3282.39"/>
    <n v="0"/>
    <x v="1"/>
    <x v="2"/>
    <x v="45"/>
    <x v="3"/>
  </r>
  <r>
    <x v="119"/>
    <x v="113"/>
    <x v="17130"/>
    <n v="54966.22"/>
    <n v="53033.25"/>
    <n v="1932.97"/>
    <n v="0"/>
    <x v="1"/>
    <x v="2"/>
    <x v="45"/>
    <x v="3"/>
  </r>
  <r>
    <x v="120"/>
    <x v="141"/>
    <x v="17131"/>
    <n v="72618.14"/>
    <n v="71103.81"/>
    <n v="1514.33"/>
    <n v="0"/>
    <x v="1"/>
    <x v="2"/>
    <x v="45"/>
    <x v="3"/>
  </r>
  <r>
    <x v="121"/>
    <x v="129"/>
    <x v="17132"/>
    <n v="74604.240000000005"/>
    <n v="71340.479999999996"/>
    <n v="3263.76"/>
    <n v="0"/>
    <x v="1"/>
    <x v="2"/>
    <x v="45"/>
    <x v="3"/>
  </r>
  <r>
    <x v="122"/>
    <x v="128"/>
    <x v="17133"/>
    <n v="84415.91"/>
    <n v="82658.23"/>
    <n v="1757.68"/>
    <n v="0"/>
    <x v="1"/>
    <x v="2"/>
    <x v="45"/>
    <x v="4"/>
  </r>
  <r>
    <x v="123"/>
    <x v="119"/>
    <x v="17134"/>
    <n v="81269.59"/>
    <n v="77509.119999999995"/>
    <n v="3760.47"/>
    <n v="0"/>
    <x v="1"/>
    <x v="2"/>
    <x v="45"/>
    <x v="4"/>
  </r>
  <r>
    <x v="124"/>
    <x v="60"/>
    <x v="17135"/>
    <n v="82236.100000000006"/>
    <n v="81577.02"/>
    <n v="659.08"/>
    <n v="0"/>
    <x v="1"/>
    <x v="2"/>
    <x v="45"/>
    <x v="4"/>
  </r>
  <r>
    <x v="125"/>
    <x v="101"/>
    <x v="17136"/>
    <n v="102815.55"/>
    <n v="101574.31"/>
    <n v="1241.24"/>
    <n v="0"/>
    <x v="1"/>
    <x v="2"/>
    <x v="45"/>
    <x v="4"/>
  </r>
  <r>
    <x v="126"/>
    <x v="60"/>
    <x v="17137"/>
    <n v="84715.01"/>
    <n v="82561.899999999994"/>
    <n v="2153.11"/>
    <n v="0"/>
    <x v="1"/>
    <x v="2"/>
    <x v="45"/>
    <x v="5"/>
  </r>
  <r>
    <x v="127"/>
    <x v="60"/>
    <x v="17138"/>
    <n v="80003.100000000006"/>
    <n v="78170.25"/>
    <n v="1832.85"/>
    <n v="0"/>
    <x v="1"/>
    <x v="2"/>
    <x v="45"/>
    <x v="5"/>
  </r>
  <r>
    <x v="128"/>
    <x v="88"/>
    <x v="17139"/>
    <n v="107064.76"/>
    <n v="105059.9"/>
    <n v="2004.86"/>
    <n v="0"/>
    <x v="1"/>
    <x v="2"/>
    <x v="45"/>
    <x v="5"/>
  </r>
  <r>
    <x v="129"/>
    <x v="24"/>
    <x v="17140"/>
    <n v="137911.57"/>
    <n v="134528.07999999999"/>
    <n v="3383.49"/>
    <n v="0"/>
    <x v="1"/>
    <x v="2"/>
    <x v="45"/>
    <x v="5"/>
  </r>
  <r>
    <x v="130"/>
    <x v="27"/>
    <x v="17141"/>
    <n v="122522.03"/>
    <n v="118293.26"/>
    <n v="4228.7700000000004"/>
    <n v="0"/>
    <x v="1"/>
    <x v="2"/>
    <x v="45"/>
    <x v="5"/>
  </r>
  <r>
    <x v="131"/>
    <x v="48"/>
    <x v="17142"/>
    <n v="75400.47"/>
    <n v="69874.509999999995"/>
    <n v="5525.96"/>
    <n v="0"/>
    <x v="1"/>
    <x v="2"/>
    <x v="45"/>
    <x v="6"/>
  </r>
  <r>
    <x v="132"/>
    <x v="17"/>
    <x v="17143"/>
    <n v="101787.34"/>
    <n v="94445.95"/>
    <n v="7341.39"/>
    <n v="0"/>
    <x v="1"/>
    <x v="2"/>
    <x v="45"/>
    <x v="6"/>
  </r>
  <r>
    <x v="133"/>
    <x v="27"/>
    <x v="17144"/>
    <n v="136324.59"/>
    <n v="122121.81"/>
    <n v="14202.78"/>
    <n v="0"/>
    <x v="1"/>
    <x v="2"/>
    <x v="45"/>
    <x v="6"/>
  </r>
  <r>
    <x v="134"/>
    <x v="24"/>
    <x v="17145"/>
    <n v="148616.38"/>
    <n v="143879.62"/>
    <n v="4736.76"/>
    <n v="0"/>
    <x v="1"/>
    <x v="2"/>
    <x v="45"/>
    <x v="6"/>
  </r>
  <r>
    <x v="135"/>
    <x v="20"/>
    <x v="17146"/>
    <n v="136749.96"/>
    <n v="131941.91"/>
    <n v="4808.05"/>
    <n v="0"/>
    <x v="1"/>
    <x v="2"/>
    <x v="45"/>
    <x v="7"/>
  </r>
  <r>
    <x v="136"/>
    <x v="14"/>
    <x v="17147"/>
    <n v="101271.48"/>
    <n v="96031.26"/>
    <n v="5240.22"/>
    <n v="0"/>
    <x v="1"/>
    <x v="2"/>
    <x v="45"/>
    <x v="7"/>
  </r>
  <r>
    <x v="137"/>
    <x v="88"/>
    <x v="17148"/>
    <n v="99022.74"/>
    <n v="93390.04"/>
    <n v="5632.7"/>
    <n v="0"/>
    <x v="1"/>
    <x v="2"/>
    <x v="45"/>
    <x v="7"/>
  </r>
  <r>
    <x v="138"/>
    <x v="13"/>
    <x v="17149"/>
    <n v="96386.51"/>
    <n v="87975.05"/>
    <n v="8411.4599999999991"/>
    <n v="0"/>
    <x v="1"/>
    <x v="2"/>
    <x v="45"/>
    <x v="7"/>
  </r>
  <r>
    <x v="139"/>
    <x v="11"/>
    <x v="17150"/>
    <n v="76824.740000000005"/>
    <n v="59357.39"/>
    <n v="17467.349999999999"/>
    <n v="0"/>
    <x v="1"/>
    <x v="2"/>
    <x v="45"/>
    <x v="8"/>
  </r>
  <r>
    <x v="140"/>
    <x v="20"/>
    <x v="17151"/>
    <n v="96574.3"/>
    <n v="59848.800000000003"/>
    <n v="36725.5"/>
    <n v="0"/>
    <x v="1"/>
    <x v="2"/>
    <x v="45"/>
    <x v="8"/>
  </r>
  <r>
    <x v="141"/>
    <x v="38"/>
    <x v="17152"/>
    <n v="156184.81"/>
    <n v="145920.93"/>
    <n v="10263.879999999999"/>
    <n v="0"/>
    <x v="1"/>
    <x v="2"/>
    <x v="45"/>
    <x v="8"/>
  </r>
  <r>
    <x v="142"/>
    <x v="26"/>
    <x v="17153"/>
    <n v="120813.61"/>
    <n v="93379.58"/>
    <n v="27434.03"/>
    <n v="0"/>
    <x v="1"/>
    <x v="2"/>
    <x v="45"/>
    <x v="8"/>
  </r>
  <r>
    <x v="143"/>
    <x v="36"/>
    <x v="17154"/>
    <n v="112789.75999999999"/>
    <n v="101411.38"/>
    <n v="11378.38"/>
    <n v="0"/>
    <x v="1"/>
    <x v="2"/>
    <x v="45"/>
    <x v="8"/>
  </r>
  <r>
    <x v="144"/>
    <x v="39"/>
    <x v="17155"/>
    <n v="145963.29"/>
    <n v="135199.37"/>
    <n v="10763.92"/>
    <n v="0"/>
    <x v="1"/>
    <x v="2"/>
    <x v="45"/>
    <x v="9"/>
  </r>
  <r>
    <x v="145"/>
    <x v="39"/>
    <x v="17156"/>
    <n v="117741.33"/>
    <n v="110594.93"/>
    <n v="7146.4"/>
    <n v="0"/>
    <x v="1"/>
    <x v="2"/>
    <x v="45"/>
    <x v="9"/>
  </r>
  <r>
    <x v="146"/>
    <x v="38"/>
    <x v="17157"/>
    <n v="121154.57"/>
    <n v="80700.789999999994"/>
    <n v="40453.78"/>
    <n v="0"/>
    <x v="1"/>
    <x v="2"/>
    <x v="45"/>
    <x v="9"/>
  </r>
  <r>
    <x v="147"/>
    <x v="6"/>
    <x v="17158"/>
    <n v="114462.17"/>
    <n v="95379.07"/>
    <n v="19083.099999999999"/>
    <n v="0"/>
    <x v="1"/>
    <x v="2"/>
    <x v="45"/>
    <x v="9"/>
  </r>
  <r>
    <x v="148"/>
    <x v="6"/>
    <x v="17159"/>
    <n v="129688.58"/>
    <n v="117252.31"/>
    <n v="12436.27"/>
    <n v="0"/>
    <x v="1"/>
    <x v="2"/>
    <x v="45"/>
    <x v="10"/>
  </r>
  <r>
    <x v="149"/>
    <x v="30"/>
    <x v="17160"/>
    <n v="109583.25"/>
    <n v="94503.56"/>
    <n v="15079.69"/>
    <n v="0"/>
    <x v="1"/>
    <x v="2"/>
    <x v="45"/>
    <x v="10"/>
  </r>
  <r>
    <x v="150"/>
    <x v="10"/>
    <x v="17161"/>
    <n v="80823.28"/>
    <n v="70954.77"/>
    <n v="9868.51"/>
    <n v="0"/>
    <x v="1"/>
    <x v="2"/>
    <x v="45"/>
    <x v="10"/>
  </r>
  <r>
    <x v="151"/>
    <x v="10"/>
    <x v="17162"/>
    <n v="69610.7"/>
    <n v="63084.5"/>
    <n v="6526.2"/>
    <n v="0"/>
    <x v="1"/>
    <x v="2"/>
    <x v="45"/>
    <x v="10"/>
  </r>
  <r>
    <x v="152"/>
    <x v="3"/>
    <x v="17163"/>
    <n v="80625.929999999993"/>
    <n v="76958.460000000006"/>
    <n v="3667.47"/>
    <n v="0"/>
    <x v="1"/>
    <x v="2"/>
    <x v="45"/>
    <x v="11"/>
  </r>
  <r>
    <x v="153"/>
    <x v="8"/>
    <x v="17164"/>
    <n v="112155.82"/>
    <n v="107713.44"/>
    <n v="4442.38"/>
    <n v="0"/>
    <x v="1"/>
    <x v="2"/>
    <x v="45"/>
    <x v="11"/>
  </r>
  <r>
    <x v="154"/>
    <x v="26"/>
    <x v="17165"/>
    <n v="80331.94"/>
    <n v="78546.460000000006"/>
    <n v="1785.48"/>
    <n v="0"/>
    <x v="1"/>
    <x v="2"/>
    <x v="45"/>
    <x v="11"/>
  </r>
  <r>
    <x v="155"/>
    <x v="37"/>
    <x v="17166"/>
    <n v="72031.06"/>
    <n v="69782.27"/>
    <n v="2248.79"/>
    <n v="0"/>
    <x v="1"/>
    <x v="2"/>
    <x v="45"/>
    <x v="11"/>
  </r>
  <r>
    <x v="156"/>
    <x v="19"/>
    <x v="17167"/>
    <n v="39327.050000000003"/>
    <n v="37358.81"/>
    <n v="1968.24"/>
    <n v="0"/>
    <x v="1"/>
    <x v="2"/>
    <x v="45"/>
    <x v="11"/>
  </r>
  <r>
    <x v="104"/>
    <x v="47"/>
    <x v="17168"/>
    <n v="75075.67"/>
    <n v="69576.289999999994"/>
    <n v="5499.38"/>
    <n v="0"/>
    <x v="1"/>
    <x v="2"/>
    <x v="46"/>
    <x v="0"/>
  </r>
  <r>
    <x v="105"/>
    <x v="105"/>
    <x v="17169"/>
    <n v="71593.69"/>
    <n v="63498.43"/>
    <n v="8095.26"/>
    <n v="0"/>
    <x v="1"/>
    <x v="2"/>
    <x v="46"/>
    <x v="0"/>
  </r>
  <r>
    <x v="106"/>
    <x v="55"/>
    <x v="17170"/>
    <n v="66052.05"/>
    <n v="59307.33"/>
    <n v="6744.72"/>
    <n v="0"/>
    <x v="1"/>
    <x v="2"/>
    <x v="46"/>
    <x v="0"/>
  </r>
  <r>
    <x v="107"/>
    <x v="101"/>
    <x v="17171"/>
    <n v="65490.1"/>
    <n v="58892.94"/>
    <n v="6597.16"/>
    <n v="0"/>
    <x v="1"/>
    <x v="2"/>
    <x v="46"/>
    <x v="0"/>
  </r>
  <r>
    <x v="108"/>
    <x v="50"/>
    <x v="17172"/>
    <n v="56284.29"/>
    <n v="53422.1"/>
    <n v="2862.19"/>
    <n v="0"/>
    <x v="1"/>
    <x v="2"/>
    <x v="46"/>
    <x v="0"/>
  </r>
  <r>
    <x v="109"/>
    <x v="52"/>
    <x v="17173"/>
    <n v="61775.25"/>
    <n v="57164.51"/>
    <n v="4610.74"/>
    <n v="0"/>
    <x v="1"/>
    <x v="2"/>
    <x v="46"/>
    <x v="1"/>
  </r>
  <r>
    <x v="110"/>
    <x v="51"/>
    <x v="17174"/>
    <n v="63611.27"/>
    <n v="58343.44"/>
    <n v="5267.83"/>
    <n v="0"/>
    <x v="1"/>
    <x v="2"/>
    <x v="46"/>
    <x v="1"/>
  </r>
  <r>
    <x v="111"/>
    <x v="112"/>
    <x v="17175"/>
    <n v="64265.63"/>
    <n v="59724.74"/>
    <n v="4540.8900000000003"/>
    <n v="0"/>
    <x v="1"/>
    <x v="2"/>
    <x v="46"/>
    <x v="1"/>
  </r>
  <r>
    <x v="112"/>
    <x v="113"/>
    <x v="17176"/>
    <n v="69624.490000000005"/>
    <n v="57092.21"/>
    <n v="12532.28"/>
    <n v="0"/>
    <x v="1"/>
    <x v="2"/>
    <x v="46"/>
    <x v="1"/>
  </r>
  <r>
    <x v="113"/>
    <x v="124"/>
    <x v="17177"/>
    <n v="75497.94"/>
    <n v="58528.26"/>
    <n v="16969.68"/>
    <n v="0"/>
    <x v="1"/>
    <x v="2"/>
    <x v="46"/>
    <x v="2"/>
  </r>
  <r>
    <x v="114"/>
    <x v="169"/>
    <x v="17178"/>
    <n v="70776.399999999994"/>
    <n v="57692.92"/>
    <n v="13083.48"/>
    <n v="0"/>
    <x v="1"/>
    <x v="2"/>
    <x v="46"/>
    <x v="2"/>
  </r>
  <r>
    <x v="115"/>
    <x v="133"/>
    <x v="17179"/>
    <n v="53906.51"/>
    <n v="49798.36"/>
    <n v="4108.1499999999996"/>
    <n v="0"/>
    <x v="1"/>
    <x v="2"/>
    <x v="46"/>
    <x v="2"/>
  </r>
  <r>
    <x v="116"/>
    <x v="173"/>
    <x v="17180"/>
    <n v="58777.67"/>
    <n v="56973.78"/>
    <n v="1803.89"/>
    <n v="0"/>
    <x v="1"/>
    <x v="2"/>
    <x v="46"/>
    <x v="2"/>
  </r>
  <r>
    <x v="117"/>
    <x v="168"/>
    <x v="17181"/>
    <n v="63141.43"/>
    <n v="52500.31"/>
    <n v="10641.12"/>
    <n v="0"/>
    <x v="1"/>
    <x v="2"/>
    <x v="46"/>
    <x v="2"/>
  </r>
  <r>
    <x v="118"/>
    <x v="190"/>
    <x v="17182"/>
    <n v="69301.02"/>
    <n v="46009.03"/>
    <n v="23291.99"/>
    <n v="0"/>
    <x v="1"/>
    <x v="2"/>
    <x v="46"/>
    <x v="3"/>
  </r>
  <r>
    <x v="119"/>
    <x v="177"/>
    <x v="17183"/>
    <n v="51733.22"/>
    <n v="33649.14"/>
    <n v="18084.080000000002"/>
    <n v="0"/>
    <x v="1"/>
    <x v="2"/>
    <x v="46"/>
    <x v="3"/>
  </r>
  <r>
    <x v="120"/>
    <x v="192"/>
    <x v="17184"/>
    <n v="58899.199999999997"/>
    <n v="51415.21"/>
    <n v="7483.99"/>
    <n v="0"/>
    <x v="1"/>
    <x v="2"/>
    <x v="46"/>
    <x v="3"/>
  </r>
  <r>
    <x v="121"/>
    <x v="191"/>
    <x v="17185"/>
    <n v="56158.05"/>
    <n v="40265.410000000003"/>
    <n v="15892.64"/>
    <n v="0"/>
    <x v="1"/>
    <x v="2"/>
    <x v="46"/>
    <x v="3"/>
  </r>
  <r>
    <x v="122"/>
    <x v="174"/>
    <x v="17186"/>
    <n v="50759.76"/>
    <n v="43832.07"/>
    <n v="6927.69"/>
    <n v="0"/>
    <x v="1"/>
    <x v="2"/>
    <x v="46"/>
    <x v="4"/>
  </r>
  <r>
    <x v="123"/>
    <x v="154"/>
    <x v="17187"/>
    <n v="63008.26"/>
    <n v="59685.26"/>
    <n v="3323"/>
    <n v="0"/>
    <x v="1"/>
    <x v="2"/>
    <x v="46"/>
    <x v="4"/>
  </r>
  <r>
    <x v="124"/>
    <x v="115"/>
    <x v="17188"/>
    <n v="56503.05"/>
    <n v="56394.33"/>
    <n v="108.72"/>
    <n v="0"/>
    <x v="1"/>
    <x v="2"/>
    <x v="46"/>
    <x v="4"/>
  </r>
  <r>
    <x v="125"/>
    <x v="129"/>
    <x v="17189"/>
    <n v="45998.720000000001"/>
    <n v="42780.02"/>
    <n v="3218.7"/>
    <n v="0"/>
    <x v="1"/>
    <x v="2"/>
    <x v="46"/>
    <x v="4"/>
  </r>
  <r>
    <x v="126"/>
    <x v="109"/>
    <x v="17190"/>
    <n v="58736.91"/>
    <n v="51428.61"/>
    <n v="7308.3"/>
    <n v="0"/>
    <x v="1"/>
    <x v="2"/>
    <x v="46"/>
    <x v="5"/>
  </r>
  <r>
    <x v="127"/>
    <x v="127"/>
    <x v="17191"/>
    <n v="55515.27"/>
    <n v="47328.82"/>
    <n v="8186.45"/>
    <n v="0"/>
    <x v="1"/>
    <x v="2"/>
    <x v="46"/>
    <x v="5"/>
  </r>
  <r>
    <x v="128"/>
    <x v="129"/>
    <x v="17192"/>
    <n v="46957.9"/>
    <n v="40900.26"/>
    <n v="6057.64"/>
    <n v="0"/>
    <x v="1"/>
    <x v="2"/>
    <x v="46"/>
    <x v="5"/>
  </r>
  <r>
    <x v="129"/>
    <x v="127"/>
    <x v="17193"/>
    <n v="58809.47"/>
    <n v="46063.02"/>
    <n v="12746.45"/>
    <n v="0"/>
    <x v="1"/>
    <x v="2"/>
    <x v="46"/>
    <x v="5"/>
  </r>
  <r>
    <x v="130"/>
    <x v="113"/>
    <x v="17194"/>
    <n v="63120.29"/>
    <n v="45687.72"/>
    <n v="17432.57"/>
    <n v="0"/>
    <x v="1"/>
    <x v="2"/>
    <x v="46"/>
    <x v="5"/>
  </r>
  <r>
    <x v="131"/>
    <x v="120"/>
    <x v="17195"/>
    <n v="69823.13"/>
    <n v="40703.910000000003"/>
    <n v="29119.22"/>
    <n v="0"/>
    <x v="1"/>
    <x v="2"/>
    <x v="46"/>
    <x v="6"/>
  </r>
  <r>
    <x v="132"/>
    <x v="145"/>
    <x v="17196"/>
    <n v="51110.89"/>
    <n v="34664.22"/>
    <n v="16446.669999999998"/>
    <n v="0"/>
    <x v="1"/>
    <x v="2"/>
    <x v="46"/>
    <x v="6"/>
  </r>
  <r>
    <x v="133"/>
    <x v="21"/>
    <x v="17197"/>
    <n v="71297.919999999998"/>
    <n v="34473.25"/>
    <n v="36824.67"/>
    <n v="0"/>
    <x v="1"/>
    <x v="2"/>
    <x v="46"/>
    <x v="6"/>
  </r>
  <r>
    <x v="134"/>
    <x v="122"/>
    <x v="17198"/>
    <n v="48213.29"/>
    <n v="30135.45"/>
    <n v="18077.84"/>
    <n v="0"/>
    <x v="1"/>
    <x v="2"/>
    <x v="46"/>
    <x v="6"/>
  </r>
  <r>
    <x v="135"/>
    <x v="128"/>
    <x v="17199"/>
    <n v="54632.6"/>
    <n v="29944.080000000002"/>
    <n v="24688.52"/>
    <n v="0"/>
    <x v="1"/>
    <x v="2"/>
    <x v="46"/>
    <x v="7"/>
  </r>
  <r>
    <x v="136"/>
    <x v="120"/>
    <x v="17200"/>
    <n v="56602.01"/>
    <n v="29557.75"/>
    <n v="27044.26"/>
    <n v="0"/>
    <x v="1"/>
    <x v="2"/>
    <x v="46"/>
    <x v="7"/>
  </r>
  <r>
    <x v="137"/>
    <x v="129"/>
    <x v="17201"/>
    <n v="31635.62"/>
    <n v="15349.13"/>
    <n v="16286.49"/>
    <n v="0"/>
    <x v="1"/>
    <x v="2"/>
    <x v="46"/>
    <x v="7"/>
  </r>
  <r>
    <x v="138"/>
    <x v="103"/>
    <x v="17202"/>
    <n v="43116.28"/>
    <n v="12489.88"/>
    <n v="30626.400000000001"/>
    <n v="0"/>
    <x v="1"/>
    <x v="2"/>
    <x v="46"/>
    <x v="7"/>
  </r>
  <r>
    <x v="139"/>
    <x v="131"/>
    <x v="17203"/>
    <n v="24070.59"/>
    <n v="9721.6200000000008"/>
    <n v="14348.97"/>
    <n v="0"/>
    <x v="1"/>
    <x v="2"/>
    <x v="46"/>
    <x v="8"/>
  </r>
  <r>
    <x v="140"/>
    <x v="144"/>
    <x v="17204"/>
    <n v="22887.99"/>
    <n v="14573.23"/>
    <n v="8314.76"/>
    <n v="0"/>
    <x v="1"/>
    <x v="2"/>
    <x v="46"/>
    <x v="8"/>
  </r>
  <r>
    <x v="141"/>
    <x v="129"/>
    <x v="17205"/>
    <n v="30153.759999999998"/>
    <n v="9641.86"/>
    <n v="20511.900000000001"/>
    <n v="0"/>
    <x v="1"/>
    <x v="2"/>
    <x v="46"/>
    <x v="8"/>
  </r>
  <r>
    <x v="142"/>
    <x v="13"/>
    <x v="17206"/>
    <n v="58087.77"/>
    <n v="11973.99"/>
    <n v="46113.78"/>
    <n v="0"/>
    <x v="1"/>
    <x v="2"/>
    <x v="46"/>
    <x v="8"/>
  </r>
  <r>
    <x v="143"/>
    <x v="106"/>
    <x v="17207"/>
    <n v="52794.07"/>
    <n v="22407.02"/>
    <n v="30387.05"/>
    <n v="0"/>
    <x v="1"/>
    <x v="2"/>
    <x v="46"/>
    <x v="8"/>
  </r>
  <r>
    <x v="144"/>
    <x v="101"/>
    <x v="17208"/>
    <n v="48608.88"/>
    <n v="23597.71"/>
    <n v="25011.17"/>
    <n v="0"/>
    <x v="1"/>
    <x v="2"/>
    <x v="46"/>
    <x v="9"/>
  </r>
  <r>
    <x v="145"/>
    <x v="103"/>
    <x v="17209"/>
    <n v="29052.23"/>
    <n v="6652.65"/>
    <n v="22399.58"/>
    <n v="0"/>
    <x v="1"/>
    <x v="2"/>
    <x v="46"/>
    <x v="9"/>
  </r>
  <r>
    <x v="146"/>
    <x v="58"/>
    <x v="17210"/>
    <n v="39025.4"/>
    <n v="9399.84"/>
    <n v="29625.56"/>
    <n v="0"/>
    <x v="1"/>
    <x v="2"/>
    <x v="46"/>
    <x v="9"/>
  </r>
  <r>
    <x v="147"/>
    <x v="12"/>
    <x v="17211"/>
    <n v="69466.23"/>
    <n v="12241.84"/>
    <n v="57224.39"/>
    <n v="0"/>
    <x v="1"/>
    <x v="2"/>
    <x v="46"/>
    <x v="9"/>
  </r>
  <r>
    <x v="148"/>
    <x v="10"/>
    <x v="17212"/>
    <n v="67034.02"/>
    <n v="13420.58"/>
    <n v="53613.440000000002"/>
    <n v="0"/>
    <x v="1"/>
    <x v="2"/>
    <x v="46"/>
    <x v="10"/>
  </r>
  <r>
    <x v="149"/>
    <x v="46"/>
    <x v="17213"/>
    <n v="44332.3"/>
    <n v="20468.32"/>
    <n v="23863.98"/>
    <n v="0"/>
    <x v="1"/>
    <x v="2"/>
    <x v="46"/>
    <x v="10"/>
  </r>
  <r>
    <x v="150"/>
    <x v="41"/>
    <x v="17214"/>
    <n v="50362"/>
    <n v="28837.29"/>
    <n v="21524.71"/>
    <n v="0"/>
    <x v="1"/>
    <x v="2"/>
    <x v="46"/>
    <x v="10"/>
  </r>
  <r>
    <x v="151"/>
    <x v="50"/>
    <x v="17215"/>
    <n v="31069.599999999999"/>
    <n v="11391.87"/>
    <n v="19677.73"/>
    <n v="0"/>
    <x v="1"/>
    <x v="2"/>
    <x v="46"/>
    <x v="10"/>
  </r>
  <r>
    <x v="152"/>
    <x v="21"/>
    <x v="17216"/>
    <n v="36238.85"/>
    <n v="13961.85"/>
    <n v="22277"/>
    <n v="0"/>
    <x v="1"/>
    <x v="2"/>
    <x v="46"/>
    <x v="11"/>
  </r>
  <r>
    <x v="153"/>
    <x v="48"/>
    <x v="17217"/>
    <n v="41513.94"/>
    <n v="21717.79"/>
    <n v="19796.150000000001"/>
    <n v="0"/>
    <x v="1"/>
    <x v="2"/>
    <x v="46"/>
    <x v="11"/>
  </r>
  <r>
    <x v="154"/>
    <x v="48"/>
    <x v="17218"/>
    <n v="46442.97"/>
    <n v="24971.94"/>
    <n v="21471.03"/>
    <n v="0"/>
    <x v="1"/>
    <x v="2"/>
    <x v="46"/>
    <x v="11"/>
  </r>
  <r>
    <x v="155"/>
    <x v="58"/>
    <x v="17219"/>
    <n v="41384.94"/>
    <n v="20688.400000000001"/>
    <n v="20696.54"/>
    <n v="0"/>
    <x v="1"/>
    <x v="2"/>
    <x v="46"/>
    <x v="11"/>
  </r>
  <r>
    <x v="156"/>
    <x v="21"/>
    <x v="17220"/>
    <n v="35427.370000000003"/>
    <n v="15637.05"/>
    <n v="19790.32"/>
    <n v="0"/>
    <x v="1"/>
    <x v="2"/>
    <x v="46"/>
    <x v="11"/>
  </r>
  <r>
    <x v="104"/>
    <x v="122"/>
    <x v="17221"/>
    <n v="1524.41"/>
    <n v="426.67"/>
    <n v="1097.74"/>
    <n v="0"/>
    <x v="1"/>
    <x v="2"/>
    <x v="47"/>
    <x v="0"/>
  </r>
  <r>
    <x v="105"/>
    <x v="145"/>
    <x v="17222"/>
    <n v="2874.07"/>
    <n v="762.34"/>
    <n v="2106.96"/>
    <n v="4.7699999999999996"/>
    <x v="1"/>
    <x v="2"/>
    <x v="47"/>
    <x v="0"/>
  </r>
  <r>
    <x v="106"/>
    <x v="149"/>
    <x v="17223"/>
    <n v="1464.36"/>
    <n v="911.92"/>
    <n v="552.44000000000005"/>
    <n v="0"/>
    <x v="1"/>
    <x v="2"/>
    <x v="47"/>
    <x v="0"/>
  </r>
  <r>
    <x v="107"/>
    <x v="146"/>
    <x v="17224"/>
    <n v="1632.91"/>
    <n v="612.23"/>
    <n v="1020.68"/>
    <n v="0"/>
    <x v="1"/>
    <x v="2"/>
    <x v="47"/>
    <x v="0"/>
  </r>
  <r>
    <x v="108"/>
    <x v="159"/>
    <x v="17225"/>
    <n v="1641.39"/>
    <n v="398.89"/>
    <n v="1240.1099999999999"/>
    <n v="2.39"/>
    <x v="1"/>
    <x v="2"/>
    <x v="47"/>
    <x v="0"/>
  </r>
  <r>
    <x v="109"/>
    <x v="160"/>
    <x v="17226"/>
    <n v="1933.05"/>
    <n v="560"/>
    <n v="1358.75"/>
    <n v="14.3"/>
    <x v="1"/>
    <x v="2"/>
    <x v="47"/>
    <x v="1"/>
  </r>
  <r>
    <x v="110"/>
    <x v="143"/>
    <x v="17227"/>
    <n v="1445.27"/>
    <n v="367.77"/>
    <n v="1034.6300000000001"/>
    <n v="42.87"/>
    <x v="1"/>
    <x v="2"/>
    <x v="47"/>
    <x v="1"/>
  </r>
  <r>
    <x v="111"/>
    <x v="192"/>
    <x v="17228"/>
    <n v="1671.69"/>
    <n v="506.66"/>
    <n v="1165.03"/>
    <n v="0"/>
    <x v="1"/>
    <x v="2"/>
    <x v="47"/>
    <x v="1"/>
  </r>
  <r>
    <x v="112"/>
    <x v="207"/>
    <x v="17229"/>
    <n v="1357.77"/>
    <n v="380"/>
    <n v="977.77"/>
    <n v="0"/>
    <x v="1"/>
    <x v="2"/>
    <x v="47"/>
    <x v="1"/>
  </r>
  <r>
    <x v="113"/>
    <x v="237"/>
    <x v="17230"/>
    <n v="1578.94"/>
    <n v="520"/>
    <n v="1058.94"/>
    <n v="0"/>
    <x v="1"/>
    <x v="2"/>
    <x v="47"/>
    <x v="2"/>
  </r>
  <r>
    <x v="114"/>
    <x v="147"/>
    <x v="17231"/>
    <n v="1755.4"/>
    <n v="598.89"/>
    <n v="1156.51"/>
    <n v="0"/>
    <x v="1"/>
    <x v="2"/>
    <x v="47"/>
    <x v="2"/>
  </r>
  <r>
    <x v="115"/>
    <x v="219"/>
    <x v="17232"/>
    <n v="1692.46"/>
    <n v="566.66"/>
    <n v="1125.8"/>
    <n v="0"/>
    <x v="1"/>
    <x v="2"/>
    <x v="47"/>
    <x v="2"/>
  </r>
  <r>
    <x v="116"/>
    <x v="199"/>
    <x v="17233"/>
    <n v="1620.71"/>
    <n v="624.44000000000005"/>
    <n v="996.27"/>
    <n v="0"/>
    <x v="1"/>
    <x v="2"/>
    <x v="47"/>
    <x v="2"/>
  </r>
  <r>
    <x v="117"/>
    <x v="225"/>
    <x v="17234"/>
    <n v="1439.41"/>
    <n v="391.11"/>
    <n v="1043.71"/>
    <n v="4.59"/>
    <x v="1"/>
    <x v="2"/>
    <x v="47"/>
    <x v="2"/>
  </r>
  <r>
    <x v="118"/>
    <x v="257"/>
    <x v="17235"/>
    <n v="1224.29"/>
    <n v="370"/>
    <n v="849.73"/>
    <n v="4.5599999999999996"/>
    <x v="1"/>
    <x v="2"/>
    <x v="47"/>
    <x v="3"/>
  </r>
  <r>
    <x v="119"/>
    <x v="226"/>
    <x v="17236"/>
    <n v="1332.62"/>
    <n v="312.22000000000003"/>
    <n v="1020.4"/>
    <n v="0"/>
    <x v="1"/>
    <x v="2"/>
    <x v="47"/>
    <x v="3"/>
  </r>
  <r>
    <x v="120"/>
    <x v="247"/>
    <x v="17237"/>
    <n v="1626.91"/>
    <n v="478.89"/>
    <n v="1148.02"/>
    <n v="0"/>
    <x v="1"/>
    <x v="2"/>
    <x v="47"/>
    <x v="3"/>
  </r>
  <r>
    <x v="121"/>
    <x v="230"/>
    <x v="17238"/>
    <n v="1670.96"/>
    <n v="452.22"/>
    <n v="1218.74"/>
    <n v="0"/>
    <x v="1"/>
    <x v="2"/>
    <x v="47"/>
    <x v="3"/>
  </r>
  <r>
    <x v="122"/>
    <x v="248"/>
    <x v="17239"/>
    <n v="1369.6"/>
    <n v="308.89"/>
    <n v="1060.71"/>
    <n v="0"/>
    <x v="1"/>
    <x v="2"/>
    <x v="47"/>
    <x v="4"/>
  </r>
  <r>
    <x v="123"/>
    <x v="204"/>
    <x v="17240"/>
    <n v="993.42"/>
    <n v="303.66000000000003"/>
    <n v="689.76"/>
    <n v="0"/>
    <x v="1"/>
    <x v="2"/>
    <x v="47"/>
    <x v="4"/>
  </r>
  <r>
    <x v="124"/>
    <x v="219"/>
    <x v="17241"/>
    <n v="1682.07"/>
    <n v="563.54"/>
    <n v="1118.53"/>
    <n v="0"/>
    <x v="1"/>
    <x v="2"/>
    <x v="47"/>
    <x v="4"/>
  </r>
  <r>
    <x v="125"/>
    <x v="187"/>
    <x v="17242"/>
    <n v="1677.26"/>
    <n v="572.35"/>
    <n v="1104.9100000000001"/>
    <n v="0"/>
    <x v="1"/>
    <x v="2"/>
    <x v="47"/>
    <x v="4"/>
  </r>
  <r>
    <x v="126"/>
    <x v="188"/>
    <x v="17243"/>
    <n v="1627.58"/>
    <n v="587.08000000000004"/>
    <n v="1040.5"/>
    <n v="0"/>
    <x v="1"/>
    <x v="2"/>
    <x v="47"/>
    <x v="5"/>
  </r>
  <r>
    <x v="127"/>
    <x v="197"/>
    <x v="17244"/>
    <n v="768.56"/>
    <n v="31.11"/>
    <n v="737.45"/>
    <n v="0"/>
    <x v="1"/>
    <x v="2"/>
    <x v="47"/>
    <x v="5"/>
  </r>
  <r>
    <x v="128"/>
    <x v="219"/>
    <x v="17245"/>
    <n v="1379.32"/>
    <n v="105.55"/>
    <n v="1273.77"/>
    <n v="0"/>
    <x v="1"/>
    <x v="2"/>
    <x v="47"/>
    <x v="5"/>
  </r>
  <r>
    <x v="129"/>
    <x v="143"/>
    <x v="17246"/>
    <n v="2053.69"/>
    <n v="37.229999999999997"/>
    <n v="2016.46"/>
    <n v="0"/>
    <x v="1"/>
    <x v="2"/>
    <x v="47"/>
    <x v="5"/>
  </r>
  <r>
    <x v="130"/>
    <x v="224"/>
    <x v="17247"/>
    <n v="1074.31"/>
    <n v="83.89"/>
    <n v="990.42"/>
    <n v="0"/>
    <x v="1"/>
    <x v="2"/>
    <x v="47"/>
    <x v="5"/>
  </r>
  <r>
    <x v="131"/>
    <x v="238"/>
    <x v="17248"/>
    <n v="1081.96"/>
    <n v="71.66"/>
    <n v="1010.3"/>
    <n v="0"/>
    <x v="1"/>
    <x v="2"/>
    <x v="47"/>
    <x v="6"/>
  </r>
  <r>
    <x v="132"/>
    <x v="137"/>
    <x v="17249"/>
    <n v="2657.15"/>
    <n v="51.11"/>
    <n v="2606.04"/>
    <n v="0"/>
    <x v="1"/>
    <x v="2"/>
    <x v="47"/>
    <x v="6"/>
  </r>
  <r>
    <x v="133"/>
    <x v="14"/>
    <x v="17250"/>
    <n v="4184.03"/>
    <n v="54.46"/>
    <n v="4129.57"/>
    <n v="0"/>
    <x v="1"/>
    <x v="2"/>
    <x v="47"/>
    <x v="6"/>
  </r>
  <r>
    <x v="134"/>
    <x v="52"/>
    <x v="17251"/>
    <n v="3283.87"/>
    <n v="46.67"/>
    <n v="3237.2"/>
    <n v="0"/>
    <x v="1"/>
    <x v="2"/>
    <x v="47"/>
    <x v="6"/>
  </r>
  <r>
    <x v="135"/>
    <x v="101"/>
    <x v="17252"/>
    <n v="3865"/>
    <n v="66.66"/>
    <n v="3798.34"/>
    <n v="0"/>
    <x v="1"/>
    <x v="2"/>
    <x v="47"/>
    <x v="7"/>
  </r>
  <r>
    <x v="136"/>
    <x v="104"/>
    <x v="17253"/>
    <n v="3175.5"/>
    <n v="91.01"/>
    <n v="3084.49"/>
    <n v="0"/>
    <x v="1"/>
    <x v="2"/>
    <x v="47"/>
    <x v="7"/>
  </r>
  <r>
    <x v="137"/>
    <x v="52"/>
    <x v="17254"/>
    <n v="3572.9"/>
    <n v="103.37"/>
    <n v="3469.53"/>
    <n v="0"/>
    <x v="1"/>
    <x v="2"/>
    <x v="47"/>
    <x v="7"/>
  </r>
  <r>
    <x v="138"/>
    <x v="103"/>
    <x v="17255"/>
    <n v="3282.98"/>
    <n v="20"/>
    <n v="3262.98"/>
    <n v="0"/>
    <x v="1"/>
    <x v="2"/>
    <x v="47"/>
    <x v="7"/>
  </r>
  <r>
    <x v="139"/>
    <x v="127"/>
    <x v="17256"/>
    <n v="2748"/>
    <n v="20"/>
    <n v="2728"/>
    <n v="0"/>
    <x v="1"/>
    <x v="2"/>
    <x v="47"/>
    <x v="8"/>
  </r>
  <r>
    <x v="140"/>
    <x v="145"/>
    <x v="17257"/>
    <n v="2561"/>
    <n v="30"/>
    <n v="2531"/>
    <n v="0"/>
    <x v="1"/>
    <x v="2"/>
    <x v="47"/>
    <x v="8"/>
  </r>
  <r>
    <x v="141"/>
    <x v="105"/>
    <x v="17258"/>
    <n v="3279.68"/>
    <n v="33.33"/>
    <n v="3246.35"/>
    <n v="0"/>
    <x v="1"/>
    <x v="2"/>
    <x v="47"/>
    <x v="8"/>
  </r>
  <r>
    <x v="142"/>
    <x v="136"/>
    <x v="17259"/>
    <n v="2777.52"/>
    <n v="30"/>
    <n v="2747.52"/>
    <n v="0"/>
    <x v="1"/>
    <x v="2"/>
    <x v="47"/>
    <x v="8"/>
  </r>
  <r>
    <x v="143"/>
    <x v="18"/>
    <x v="17260"/>
    <n v="3941.96"/>
    <n v="36.67"/>
    <n v="3905.29"/>
    <n v="0"/>
    <x v="1"/>
    <x v="2"/>
    <x v="47"/>
    <x v="8"/>
  </r>
  <r>
    <x v="144"/>
    <x v="8"/>
    <x v="17261"/>
    <n v="6296.16"/>
    <n v="23.33"/>
    <n v="6272.83"/>
    <n v="0"/>
    <x v="1"/>
    <x v="2"/>
    <x v="47"/>
    <x v="9"/>
  </r>
  <r>
    <x v="145"/>
    <x v="169"/>
    <x v="17262"/>
    <n v="1591.59"/>
    <n v="23.33"/>
    <n v="1568.26"/>
    <n v="0"/>
    <x v="1"/>
    <x v="2"/>
    <x v="47"/>
    <x v="9"/>
  </r>
  <r>
    <x v="146"/>
    <x v="20"/>
    <x v="17263"/>
    <n v="3239.82"/>
    <n v="30"/>
    <n v="3209.82"/>
    <n v="0"/>
    <x v="1"/>
    <x v="2"/>
    <x v="47"/>
    <x v="9"/>
  </r>
  <r>
    <x v="147"/>
    <x v="53"/>
    <x v="17264"/>
    <n v="2503"/>
    <n v="23.33"/>
    <n v="2479.67"/>
    <n v="0"/>
    <x v="1"/>
    <x v="2"/>
    <x v="47"/>
    <x v="9"/>
  </r>
  <r>
    <x v="148"/>
    <x v="119"/>
    <x v="17265"/>
    <n v="2373.16"/>
    <n v="84.32"/>
    <n v="2288.84"/>
    <n v="0"/>
    <x v="1"/>
    <x v="2"/>
    <x v="47"/>
    <x v="10"/>
  </r>
  <r>
    <x v="149"/>
    <x v="176"/>
    <x v="17266"/>
    <n v="1110.76"/>
    <n v="784.25"/>
    <n v="326.51"/>
    <n v="0"/>
    <x v="1"/>
    <x v="2"/>
    <x v="47"/>
    <x v="10"/>
  </r>
  <r>
    <x v="150"/>
    <x v="117"/>
    <x v="17267"/>
    <n v="2364.96"/>
    <n v="578.99"/>
    <n v="1785.97"/>
    <n v="0"/>
    <x v="1"/>
    <x v="2"/>
    <x v="47"/>
    <x v="10"/>
  </r>
  <r>
    <x v="151"/>
    <x v="31"/>
    <x v="17268"/>
    <n v="2396.8000000000002"/>
    <n v="53.16"/>
    <n v="2343.64"/>
    <n v="0"/>
    <x v="1"/>
    <x v="2"/>
    <x v="47"/>
    <x v="10"/>
  </r>
  <r>
    <x v="152"/>
    <x v="5"/>
    <x v="17269"/>
    <n v="3164.59"/>
    <n v="123.23"/>
    <n v="3041.36"/>
    <n v="0"/>
    <x v="1"/>
    <x v="2"/>
    <x v="47"/>
    <x v="11"/>
  </r>
  <r>
    <x v="153"/>
    <x v="4"/>
    <x v="17270"/>
    <n v="2721.88"/>
    <n v="63.35"/>
    <n v="2658.53"/>
    <n v="0"/>
    <x v="1"/>
    <x v="2"/>
    <x v="47"/>
    <x v="11"/>
  </r>
  <r>
    <x v="154"/>
    <x v="27"/>
    <x v="17271"/>
    <n v="3430.1"/>
    <n v="35.08"/>
    <n v="3395.02"/>
    <n v="0"/>
    <x v="1"/>
    <x v="2"/>
    <x v="47"/>
    <x v="11"/>
  </r>
  <r>
    <x v="155"/>
    <x v="25"/>
    <x v="17272"/>
    <n v="3184.76"/>
    <n v="168.63"/>
    <n v="3016.13"/>
    <n v="0"/>
    <x v="1"/>
    <x v="2"/>
    <x v="47"/>
    <x v="11"/>
  </r>
  <r>
    <x v="156"/>
    <x v="69"/>
    <x v="17273"/>
    <n v="2055.4699999999998"/>
    <n v="7.92"/>
    <n v="2047.55"/>
    <n v="0"/>
    <x v="1"/>
    <x v="2"/>
    <x v="47"/>
    <x v="11"/>
  </r>
  <r>
    <x v="104"/>
    <x v="50"/>
    <x v="17274"/>
    <n v="9444.4599999999991"/>
    <n v="6613.72"/>
    <n v="2830.74"/>
    <n v="0"/>
    <x v="1"/>
    <x v="2"/>
    <x v="48"/>
    <x v="0"/>
  </r>
  <r>
    <x v="105"/>
    <x v="120"/>
    <x v="17275"/>
    <n v="3176.2"/>
    <n v="1584.44"/>
    <n v="1591.76"/>
    <n v="0"/>
    <x v="1"/>
    <x v="2"/>
    <x v="48"/>
    <x v="0"/>
  </r>
  <r>
    <x v="106"/>
    <x v="109"/>
    <x v="17276"/>
    <n v="4025.55"/>
    <n v="2095.5500000000002"/>
    <n v="1930"/>
    <n v="0"/>
    <x v="1"/>
    <x v="2"/>
    <x v="48"/>
    <x v="0"/>
  </r>
  <r>
    <x v="107"/>
    <x v="127"/>
    <x v="17277"/>
    <n v="3917.66"/>
    <n v="1241.1199999999999"/>
    <n v="2676.54"/>
    <n v="0"/>
    <x v="1"/>
    <x v="2"/>
    <x v="48"/>
    <x v="0"/>
  </r>
  <r>
    <x v="108"/>
    <x v="128"/>
    <x v="17278"/>
    <n v="4122.28"/>
    <n v="1492.22"/>
    <n v="2630.06"/>
    <n v="0"/>
    <x v="1"/>
    <x v="2"/>
    <x v="48"/>
    <x v="0"/>
  </r>
  <r>
    <x v="109"/>
    <x v="152"/>
    <x v="17279"/>
    <n v="3918.08"/>
    <n v="1751.12"/>
    <n v="2166.96"/>
    <n v="0"/>
    <x v="1"/>
    <x v="2"/>
    <x v="48"/>
    <x v="1"/>
  </r>
  <r>
    <x v="110"/>
    <x v="119"/>
    <x v="17280"/>
    <n v="3812.82"/>
    <n v="2116.39"/>
    <n v="1696.43"/>
    <n v="0"/>
    <x v="1"/>
    <x v="2"/>
    <x v="48"/>
    <x v="1"/>
  </r>
  <r>
    <x v="111"/>
    <x v="154"/>
    <x v="17281"/>
    <n v="4470.46"/>
    <n v="2041.26"/>
    <n v="2429.1999999999998"/>
    <n v="0"/>
    <x v="1"/>
    <x v="2"/>
    <x v="48"/>
    <x v="1"/>
  </r>
  <r>
    <x v="112"/>
    <x v="145"/>
    <x v="17282"/>
    <n v="5586.25"/>
    <n v="3920.93"/>
    <n v="1665.32"/>
    <n v="0"/>
    <x v="1"/>
    <x v="2"/>
    <x v="48"/>
    <x v="1"/>
  </r>
  <r>
    <x v="113"/>
    <x v="113"/>
    <x v="17283"/>
    <n v="5160.0200000000004"/>
    <n v="3222.62"/>
    <n v="1937.4"/>
    <n v="0"/>
    <x v="1"/>
    <x v="2"/>
    <x v="48"/>
    <x v="2"/>
  </r>
  <r>
    <x v="114"/>
    <x v="151"/>
    <x v="17284"/>
    <n v="5279.56"/>
    <n v="1960.35"/>
    <n v="3319.21"/>
    <n v="0"/>
    <x v="1"/>
    <x v="2"/>
    <x v="48"/>
    <x v="2"/>
  </r>
  <r>
    <x v="115"/>
    <x v="149"/>
    <x v="17285"/>
    <n v="6199.15"/>
    <n v="2020.75"/>
    <n v="4178.3999999999996"/>
    <n v="0"/>
    <x v="1"/>
    <x v="2"/>
    <x v="48"/>
    <x v="2"/>
  </r>
  <r>
    <x v="116"/>
    <x v="180"/>
    <x v="17286"/>
    <n v="5333.8"/>
    <n v="2024.86"/>
    <n v="3308.94"/>
    <n v="0"/>
    <x v="1"/>
    <x v="2"/>
    <x v="48"/>
    <x v="2"/>
  </r>
  <r>
    <x v="117"/>
    <x v="183"/>
    <x v="17287"/>
    <n v="5643.03"/>
    <n v="1750.22"/>
    <n v="3892.81"/>
    <n v="0"/>
    <x v="1"/>
    <x v="2"/>
    <x v="48"/>
    <x v="2"/>
  </r>
  <r>
    <x v="118"/>
    <x v="206"/>
    <x v="17288"/>
    <n v="2451.4299999999998"/>
    <n v="516.42999999999995"/>
    <n v="1935"/>
    <n v="0"/>
    <x v="1"/>
    <x v="2"/>
    <x v="48"/>
    <x v="3"/>
  </r>
  <r>
    <x v="119"/>
    <x v="202"/>
    <x v="17289"/>
    <n v="4184.62"/>
    <n v="57.77"/>
    <n v="4126.8500000000004"/>
    <n v="0"/>
    <x v="1"/>
    <x v="2"/>
    <x v="48"/>
    <x v="3"/>
  </r>
  <r>
    <x v="120"/>
    <x v="255"/>
    <x v="17290"/>
    <n v="3948.97"/>
    <n v="101.11"/>
    <n v="3847.86"/>
    <n v="0"/>
    <x v="1"/>
    <x v="2"/>
    <x v="48"/>
    <x v="3"/>
  </r>
  <r>
    <x v="121"/>
    <x v="244"/>
    <x v="17291"/>
    <n v="1672.84"/>
    <n v="71.11"/>
    <n v="1601.73"/>
    <n v="0"/>
    <x v="1"/>
    <x v="2"/>
    <x v="48"/>
    <x v="3"/>
  </r>
  <r>
    <x v="122"/>
    <x v="248"/>
    <x v="17292"/>
    <n v="636.03"/>
    <n v="190.01"/>
    <n v="446.02"/>
    <n v="0"/>
    <x v="1"/>
    <x v="2"/>
    <x v="48"/>
    <x v="4"/>
  </r>
  <r>
    <x v="123"/>
    <x v="231"/>
    <x v="17293"/>
    <n v="1661.58"/>
    <n v="697.14"/>
    <n v="964.44"/>
    <n v="0"/>
    <x v="1"/>
    <x v="2"/>
    <x v="48"/>
    <x v="4"/>
  </r>
  <r>
    <x v="124"/>
    <x v="166"/>
    <x v="17294"/>
    <n v="3240.7"/>
    <n v="1704.44"/>
    <n v="1536.26"/>
    <n v="0"/>
    <x v="1"/>
    <x v="2"/>
    <x v="48"/>
    <x v="4"/>
  </r>
  <r>
    <x v="125"/>
    <x v="150"/>
    <x v="17295"/>
    <n v="5966.38"/>
    <n v="1875.55"/>
    <n v="4090.83"/>
    <n v="0"/>
    <x v="1"/>
    <x v="2"/>
    <x v="48"/>
    <x v="4"/>
  </r>
  <r>
    <x v="126"/>
    <x v="147"/>
    <x v="17296"/>
    <n v="3750.3"/>
    <n v="2144.44"/>
    <n v="1605.86"/>
    <n v="0"/>
    <x v="1"/>
    <x v="2"/>
    <x v="48"/>
    <x v="5"/>
  </r>
  <r>
    <x v="127"/>
    <x v="148"/>
    <x v="17297"/>
    <n v="2841.3"/>
    <n v="1491.1"/>
    <n v="1350.2"/>
    <n v="0"/>
    <x v="1"/>
    <x v="2"/>
    <x v="48"/>
    <x v="5"/>
  </r>
  <r>
    <x v="128"/>
    <x v="148"/>
    <x v="17298"/>
    <n v="3469.48"/>
    <n v="1541.1"/>
    <n v="1928.38"/>
    <n v="0"/>
    <x v="1"/>
    <x v="2"/>
    <x v="48"/>
    <x v="5"/>
  </r>
  <r>
    <x v="129"/>
    <x v="140"/>
    <x v="17299"/>
    <n v="5329.95"/>
    <n v="5323.28"/>
    <n v="6.67"/>
    <n v="0"/>
    <x v="1"/>
    <x v="2"/>
    <x v="48"/>
    <x v="5"/>
  </r>
  <r>
    <x v="130"/>
    <x v="102"/>
    <x v="17300"/>
    <n v="6793.37"/>
    <n v="6630.96"/>
    <n v="162.41"/>
    <n v="0"/>
    <x v="1"/>
    <x v="2"/>
    <x v="48"/>
    <x v="5"/>
  </r>
  <r>
    <x v="131"/>
    <x v="50"/>
    <x v="17301"/>
    <n v="6614.8"/>
    <n v="3648.95"/>
    <n v="2965.85"/>
    <n v="0"/>
    <x v="1"/>
    <x v="2"/>
    <x v="48"/>
    <x v="6"/>
  </r>
  <r>
    <x v="132"/>
    <x v="109"/>
    <x v="17302"/>
    <n v="6781.26"/>
    <n v="3648.33"/>
    <n v="3132.93"/>
    <n v="0"/>
    <x v="1"/>
    <x v="2"/>
    <x v="48"/>
    <x v="6"/>
  </r>
  <r>
    <x v="133"/>
    <x v="165"/>
    <x v="17303"/>
    <n v="3428.44"/>
    <n v="2034.3"/>
    <n v="1394.14"/>
    <n v="0"/>
    <x v="1"/>
    <x v="2"/>
    <x v="48"/>
    <x v="6"/>
  </r>
  <r>
    <x v="134"/>
    <x v="134"/>
    <x v="17304"/>
    <n v="5172.6499999999996"/>
    <n v="2621.83"/>
    <n v="2550.8200000000002"/>
    <n v="0"/>
    <x v="1"/>
    <x v="2"/>
    <x v="48"/>
    <x v="6"/>
  </r>
  <r>
    <x v="135"/>
    <x v="131"/>
    <x v="17305"/>
    <n v="3673.28"/>
    <n v="1672.25"/>
    <n v="2001.03"/>
    <n v="0"/>
    <x v="1"/>
    <x v="2"/>
    <x v="48"/>
    <x v="7"/>
  </r>
  <r>
    <x v="136"/>
    <x v="142"/>
    <x v="17306"/>
    <n v="3603.16"/>
    <n v="1618.04"/>
    <n v="1985.12"/>
    <n v="0"/>
    <x v="1"/>
    <x v="2"/>
    <x v="48"/>
    <x v="7"/>
  </r>
  <r>
    <x v="137"/>
    <x v="51"/>
    <x v="17307"/>
    <n v="4063.98"/>
    <n v="1150"/>
    <n v="2913.98"/>
    <n v="0"/>
    <x v="1"/>
    <x v="2"/>
    <x v="48"/>
    <x v="7"/>
  </r>
  <r>
    <x v="138"/>
    <x v="126"/>
    <x v="17308"/>
    <n v="3825.38"/>
    <n v="1556.08"/>
    <n v="2269.3000000000002"/>
    <n v="0"/>
    <x v="1"/>
    <x v="2"/>
    <x v="48"/>
    <x v="7"/>
  </r>
  <r>
    <x v="139"/>
    <x v="190"/>
    <x v="17309"/>
    <n v="1048.7"/>
    <n v="1037.18"/>
    <n v="11.52"/>
    <n v="0"/>
    <x v="1"/>
    <x v="2"/>
    <x v="48"/>
    <x v="8"/>
  </r>
  <r>
    <x v="140"/>
    <x v="132"/>
    <x v="17310"/>
    <n v="2699.76"/>
    <n v="2685.29"/>
    <n v="14.47"/>
    <n v="0"/>
    <x v="1"/>
    <x v="2"/>
    <x v="48"/>
    <x v="8"/>
  </r>
  <r>
    <x v="141"/>
    <x v="164"/>
    <x v="17311"/>
    <n v="2563.96"/>
    <n v="2400.84"/>
    <n v="163.12"/>
    <n v="0"/>
    <x v="1"/>
    <x v="2"/>
    <x v="48"/>
    <x v="8"/>
  </r>
  <r>
    <x v="142"/>
    <x v="57"/>
    <x v="17312"/>
    <n v="7324.05"/>
    <n v="1400"/>
    <n v="5924.05"/>
    <n v="0"/>
    <x v="1"/>
    <x v="2"/>
    <x v="48"/>
    <x v="8"/>
  </r>
  <r>
    <x v="143"/>
    <x v="19"/>
    <x v="17313"/>
    <n v="11218.51"/>
    <n v="1363.58"/>
    <n v="9854.93"/>
    <n v="0"/>
    <x v="1"/>
    <x v="2"/>
    <x v="48"/>
    <x v="8"/>
  </r>
  <r>
    <x v="144"/>
    <x v="28"/>
    <x v="17314"/>
    <n v="9199.69"/>
    <n v="903.33"/>
    <n v="8296.36"/>
    <n v="0"/>
    <x v="1"/>
    <x v="2"/>
    <x v="48"/>
    <x v="9"/>
  </r>
  <r>
    <x v="145"/>
    <x v="20"/>
    <x v="17315"/>
    <n v="8743.8799999999992"/>
    <n v="1218.56"/>
    <n v="7525.32"/>
    <n v="0"/>
    <x v="1"/>
    <x v="2"/>
    <x v="48"/>
    <x v="9"/>
  </r>
  <r>
    <x v="146"/>
    <x v="25"/>
    <x v="17316"/>
    <n v="9110.27"/>
    <n v="1055.56"/>
    <n v="8054.71"/>
    <n v="0"/>
    <x v="1"/>
    <x v="2"/>
    <x v="48"/>
    <x v="9"/>
  </r>
  <r>
    <x v="147"/>
    <x v="19"/>
    <x v="17317"/>
    <n v="6454.68"/>
    <n v="382.99"/>
    <n v="6071.69"/>
    <n v="0"/>
    <x v="1"/>
    <x v="2"/>
    <x v="48"/>
    <x v="9"/>
  </r>
  <r>
    <x v="148"/>
    <x v="40"/>
    <x v="17318"/>
    <n v="5703.36"/>
    <n v="1393.75"/>
    <n v="4309.6099999999997"/>
    <n v="0"/>
    <x v="1"/>
    <x v="2"/>
    <x v="48"/>
    <x v="10"/>
  </r>
  <r>
    <x v="149"/>
    <x v="37"/>
    <x v="17319"/>
    <n v="6502.6"/>
    <n v="828.52"/>
    <n v="5674.08"/>
    <n v="0"/>
    <x v="1"/>
    <x v="2"/>
    <x v="48"/>
    <x v="10"/>
  </r>
  <r>
    <x v="150"/>
    <x v="38"/>
    <x v="17320"/>
    <n v="8818.2000000000007"/>
    <n v="1576.67"/>
    <n v="7241.53"/>
    <n v="0"/>
    <x v="1"/>
    <x v="2"/>
    <x v="48"/>
    <x v="10"/>
  </r>
  <r>
    <x v="151"/>
    <x v="18"/>
    <x v="17321"/>
    <n v="4259.3599999999997"/>
    <n v="890"/>
    <n v="3369.36"/>
    <n v="0"/>
    <x v="1"/>
    <x v="2"/>
    <x v="48"/>
    <x v="10"/>
  </r>
  <r>
    <x v="152"/>
    <x v="48"/>
    <x v="17322"/>
    <n v="4440.38"/>
    <n v="811.11"/>
    <n v="3629.27"/>
    <n v="0"/>
    <x v="1"/>
    <x v="2"/>
    <x v="48"/>
    <x v="11"/>
  </r>
  <r>
    <x v="153"/>
    <x v="47"/>
    <x v="17323"/>
    <n v="4554.51"/>
    <n v="1287.78"/>
    <n v="3266.73"/>
    <n v="0"/>
    <x v="1"/>
    <x v="2"/>
    <x v="48"/>
    <x v="11"/>
  </r>
  <r>
    <x v="154"/>
    <x v="14"/>
    <x v="17324"/>
    <n v="4933.82"/>
    <n v="1305"/>
    <n v="3628.82"/>
    <n v="0"/>
    <x v="1"/>
    <x v="2"/>
    <x v="48"/>
    <x v="11"/>
  </r>
  <r>
    <x v="155"/>
    <x v="120"/>
    <x v="17325"/>
    <n v="2181.08"/>
    <n v="1381.78"/>
    <n v="799.3"/>
    <n v="0"/>
    <x v="1"/>
    <x v="2"/>
    <x v="48"/>
    <x v="11"/>
  </r>
  <r>
    <x v="156"/>
    <x v="88"/>
    <x v="17326"/>
    <n v="3774.01"/>
    <n v="716.11"/>
    <n v="3057.9"/>
    <n v="0"/>
    <x v="1"/>
    <x v="2"/>
    <x v="48"/>
    <x v="11"/>
  </r>
  <r>
    <x v="104"/>
    <x v="22"/>
    <x v="17327"/>
    <n v="4766.5600000000004"/>
    <n v="3051.42"/>
    <n v="1715.14"/>
    <n v="0"/>
    <x v="1"/>
    <x v="2"/>
    <x v="49"/>
    <x v="0"/>
  </r>
  <r>
    <x v="105"/>
    <x v="69"/>
    <x v="17328"/>
    <n v="5012.25"/>
    <n v="4664.12"/>
    <n v="348.13"/>
    <n v="0"/>
    <x v="1"/>
    <x v="2"/>
    <x v="49"/>
    <x v="0"/>
  </r>
  <r>
    <x v="106"/>
    <x v="40"/>
    <x v="17329"/>
    <n v="4568.95"/>
    <n v="2210.4299999999998"/>
    <n v="2358.52"/>
    <n v="0"/>
    <x v="1"/>
    <x v="2"/>
    <x v="49"/>
    <x v="0"/>
  </r>
  <r>
    <x v="107"/>
    <x v="24"/>
    <x v="17330"/>
    <n v="6336.2"/>
    <n v="3246.44"/>
    <n v="3089.76"/>
    <n v="0"/>
    <x v="1"/>
    <x v="2"/>
    <x v="49"/>
    <x v="0"/>
  </r>
  <r>
    <x v="108"/>
    <x v="19"/>
    <x v="17331"/>
    <n v="4330.29"/>
    <n v="2945.07"/>
    <n v="1385.22"/>
    <n v="0"/>
    <x v="1"/>
    <x v="2"/>
    <x v="49"/>
    <x v="0"/>
  </r>
  <r>
    <x v="109"/>
    <x v="4"/>
    <x v="17332"/>
    <n v="3322.63"/>
    <n v="3072.61"/>
    <n v="250.02"/>
    <n v="0"/>
    <x v="1"/>
    <x v="2"/>
    <x v="49"/>
    <x v="1"/>
  </r>
  <r>
    <x v="110"/>
    <x v="14"/>
    <x v="17333"/>
    <n v="3430.97"/>
    <n v="1751.84"/>
    <n v="1679.13"/>
    <n v="0"/>
    <x v="1"/>
    <x v="2"/>
    <x v="49"/>
    <x v="1"/>
  </r>
  <r>
    <x v="111"/>
    <x v="57"/>
    <x v="17334"/>
    <n v="4878.07"/>
    <n v="2912.91"/>
    <n v="1965.16"/>
    <n v="0"/>
    <x v="1"/>
    <x v="2"/>
    <x v="49"/>
    <x v="1"/>
  </r>
  <r>
    <x v="112"/>
    <x v="53"/>
    <x v="17335"/>
    <n v="5214.6000000000004"/>
    <n v="5041.26"/>
    <n v="173.34"/>
    <n v="0"/>
    <x v="1"/>
    <x v="2"/>
    <x v="49"/>
    <x v="1"/>
  </r>
  <r>
    <x v="113"/>
    <x v="1"/>
    <x v="17336"/>
    <n v="6933.76"/>
    <n v="6933.76"/>
    <n v="0"/>
    <n v="0"/>
    <x v="1"/>
    <x v="2"/>
    <x v="49"/>
    <x v="2"/>
  </r>
  <r>
    <x v="114"/>
    <x v="1"/>
    <x v="17337"/>
    <n v="5039.6899999999996"/>
    <n v="5039.6899999999996"/>
    <n v="0"/>
    <n v="0"/>
    <x v="1"/>
    <x v="2"/>
    <x v="49"/>
    <x v="2"/>
  </r>
  <r>
    <x v="115"/>
    <x v="13"/>
    <x v="17338"/>
    <n v="5811.03"/>
    <n v="5811.03"/>
    <n v="0"/>
    <n v="0"/>
    <x v="1"/>
    <x v="2"/>
    <x v="49"/>
    <x v="2"/>
  </r>
  <r>
    <x v="116"/>
    <x v="18"/>
    <x v="17339"/>
    <n v="7312.68"/>
    <n v="7312.68"/>
    <n v="0"/>
    <n v="0"/>
    <x v="1"/>
    <x v="2"/>
    <x v="49"/>
    <x v="2"/>
  </r>
  <r>
    <x v="117"/>
    <x v="58"/>
    <x v="17340"/>
    <n v="6169.42"/>
    <n v="6169.42"/>
    <n v="0"/>
    <n v="0"/>
    <x v="1"/>
    <x v="2"/>
    <x v="49"/>
    <x v="2"/>
  </r>
  <r>
    <x v="118"/>
    <x v="47"/>
    <x v="17341"/>
    <n v="6232.92"/>
    <n v="6229.59"/>
    <n v="3.33"/>
    <n v="0"/>
    <x v="1"/>
    <x v="2"/>
    <x v="49"/>
    <x v="3"/>
  </r>
  <r>
    <x v="119"/>
    <x v="21"/>
    <x v="17342"/>
    <n v="4487.4799999999996"/>
    <n v="4247.07"/>
    <n v="240.41"/>
    <n v="0"/>
    <x v="1"/>
    <x v="2"/>
    <x v="49"/>
    <x v="3"/>
  </r>
  <r>
    <x v="120"/>
    <x v="113"/>
    <x v="17343"/>
    <n v="1944.09"/>
    <n v="1118.06"/>
    <n v="826.03"/>
    <n v="0"/>
    <x v="1"/>
    <x v="2"/>
    <x v="49"/>
    <x v="3"/>
  </r>
  <r>
    <x v="121"/>
    <x v="106"/>
    <x v="17344"/>
    <n v="3580.51"/>
    <n v="2644.18"/>
    <n v="936.33"/>
    <n v="0"/>
    <x v="1"/>
    <x v="2"/>
    <x v="49"/>
    <x v="3"/>
  </r>
  <r>
    <x v="122"/>
    <x v="47"/>
    <x v="17345"/>
    <n v="5163.05"/>
    <n v="4669.53"/>
    <n v="493.52"/>
    <n v="0"/>
    <x v="1"/>
    <x v="2"/>
    <x v="49"/>
    <x v="4"/>
  </r>
  <r>
    <x v="123"/>
    <x v="106"/>
    <x v="17346"/>
    <n v="3811.94"/>
    <n v="1606.79"/>
    <n v="2205.15"/>
    <n v="0"/>
    <x v="1"/>
    <x v="2"/>
    <x v="49"/>
    <x v="4"/>
  </r>
  <r>
    <x v="124"/>
    <x v="46"/>
    <x v="17347"/>
    <n v="3847.86"/>
    <n v="2080.86"/>
    <n v="1767"/>
    <n v="0"/>
    <x v="1"/>
    <x v="2"/>
    <x v="49"/>
    <x v="4"/>
  </r>
  <r>
    <x v="125"/>
    <x v="16"/>
    <x v="17348"/>
    <n v="5627.17"/>
    <n v="2087.5100000000002"/>
    <n v="3539.66"/>
    <n v="0"/>
    <x v="1"/>
    <x v="2"/>
    <x v="49"/>
    <x v="4"/>
  </r>
  <r>
    <x v="126"/>
    <x v="59"/>
    <x v="17349"/>
    <n v="4431.28"/>
    <n v="1060.6199999999999"/>
    <n v="3370.66"/>
    <n v="0"/>
    <x v="1"/>
    <x v="2"/>
    <x v="49"/>
    <x v="5"/>
  </r>
  <r>
    <x v="127"/>
    <x v="42"/>
    <x v="17350"/>
    <n v="6423.91"/>
    <n v="3009.25"/>
    <n v="3414.66"/>
    <n v="0"/>
    <x v="1"/>
    <x v="2"/>
    <x v="49"/>
    <x v="5"/>
  </r>
  <r>
    <x v="128"/>
    <x v="1"/>
    <x v="17351"/>
    <n v="4975.3500000000004"/>
    <n v="3013.25"/>
    <n v="1962.1"/>
    <n v="0"/>
    <x v="1"/>
    <x v="2"/>
    <x v="49"/>
    <x v="5"/>
  </r>
  <r>
    <x v="129"/>
    <x v="189"/>
    <x v="17352"/>
    <n v="2641.11"/>
    <n v="861.32"/>
    <n v="1779.79"/>
    <n v="0"/>
    <x v="1"/>
    <x v="2"/>
    <x v="49"/>
    <x v="5"/>
  </r>
  <r>
    <x v="130"/>
    <x v="214"/>
    <x v="17353"/>
    <n v="2244.59"/>
    <n v="745.47"/>
    <n v="1499.12"/>
    <n v="0"/>
    <x v="1"/>
    <x v="2"/>
    <x v="49"/>
    <x v="5"/>
  </r>
  <r>
    <x v="131"/>
    <x v="243"/>
    <x v="17354"/>
    <n v="2525.4"/>
    <n v="894.12"/>
    <n v="1631.28"/>
    <n v="0"/>
    <x v="1"/>
    <x v="2"/>
    <x v="49"/>
    <x v="6"/>
  </r>
  <r>
    <x v="132"/>
    <x v="186"/>
    <x v="17355"/>
    <n v="3260.98"/>
    <n v="1100.8399999999999"/>
    <n v="2160.14"/>
    <n v="0"/>
    <x v="1"/>
    <x v="2"/>
    <x v="49"/>
    <x v="6"/>
  </r>
  <r>
    <x v="133"/>
    <x v="184"/>
    <x v="17356"/>
    <n v="2891.98"/>
    <n v="1093.1199999999999"/>
    <n v="1798.86"/>
    <n v="0"/>
    <x v="1"/>
    <x v="2"/>
    <x v="49"/>
    <x v="6"/>
  </r>
  <r>
    <x v="134"/>
    <x v="179"/>
    <x v="17357"/>
    <n v="3009.96"/>
    <n v="1266.47"/>
    <n v="1743.49"/>
    <n v="0"/>
    <x v="1"/>
    <x v="2"/>
    <x v="49"/>
    <x v="6"/>
  </r>
  <r>
    <x v="135"/>
    <x v="156"/>
    <x v="17358"/>
    <n v="3100.41"/>
    <n v="1083.3800000000001"/>
    <n v="2017.03"/>
    <n v="0"/>
    <x v="1"/>
    <x v="2"/>
    <x v="49"/>
    <x v="7"/>
  </r>
  <r>
    <x v="136"/>
    <x v="123"/>
    <x v="17359"/>
    <n v="2713.89"/>
    <n v="1109.6099999999999"/>
    <n v="1604.28"/>
    <n v="0"/>
    <x v="1"/>
    <x v="2"/>
    <x v="49"/>
    <x v="7"/>
  </r>
  <r>
    <x v="137"/>
    <x v="152"/>
    <x v="17360"/>
    <n v="3723.86"/>
    <n v="1435.66"/>
    <n v="2288.1999999999998"/>
    <n v="0"/>
    <x v="1"/>
    <x v="2"/>
    <x v="49"/>
    <x v="7"/>
  </r>
  <r>
    <x v="138"/>
    <x v="147"/>
    <x v="17361"/>
    <n v="3921.08"/>
    <n v="1018.47"/>
    <n v="2902.61"/>
    <n v="0"/>
    <x v="1"/>
    <x v="2"/>
    <x v="49"/>
    <x v="7"/>
  </r>
  <r>
    <x v="139"/>
    <x v="153"/>
    <x v="17362"/>
    <n v="1543.11"/>
    <n v="1061.8499999999999"/>
    <n v="481.26"/>
    <n v="0"/>
    <x v="1"/>
    <x v="2"/>
    <x v="49"/>
    <x v="8"/>
  </r>
  <r>
    <x v="140"/>
    <x v="163"/>
    <x v="17363"/>
    <n v="3113.94"/>
    <n v="958.29"/>
    <n v="2155.65"/>
    <n v="0"/>
    <x v="1"/>
    <x v="2"/>
    <x v="49"/>
    <x v="8"/>
  </r>
  <r>
    <x v="141"/>
    <x v="165"/>
    <x v="17364"/>
    <n v="3023.28"/>
    <n v="1159.8499999999999"/>
    <n v="1863.43"/>
    <n v="0"/>
    <x v="1"/>
    <x v="2"/>
    <x v="49"/>
    <x v="8"/>
  </r>
  <r>
    <x v="142"/>
    <x v="156"/>
    <x v="17365"/>
    <n v="2684.89"/>
    <n v="923.75"/>
    <n v="1761.14"/>
    <n v="0"/>
    <x v="1"/>
    <x v="2"/>
    <x v="49"/>
    <x v="8"/>
  </r>
  <r>
    <x v="143"/>
    <x v="154"/>
    <x v="17366"/>
    <n v="1302.7"/>
    <n v="961.13"/>
    <n v="341.57"/>
    <n v="0"/>
    <x v="1"/>
    <x v="2"/>
    <x v="49"/>
    <x v="8"/>
  </r>
  <r>
    <x v="144"/>
    <x v="172"/>
    <x v="17367"/>
    <n v="2476.5500000000002"/>
    <n v="753.67"/>
    <n v="1722.88"/>
    <n v="0"/>
    <x v="1"/>
    <x v="2"/>
    <x v="49"/>
    <x v="9"/>
  </r>
  <r>
    <x v="145"/>
    <x v="160"/>
    <x v="17368"/>
    <n v="2349.1799999999998"/>
    <n v="917.98"/>
    <n v="1431.2"/>
    <n v="0"/>
    <x v="1"/>
    <x v="2"/>
    <x v="49"/>
    <x v="9"/>
  </r>
  <r>
    <x v="146"/>
    <x v="165"/>
    <x v="17369"/>
    <n v="1936.44"/>
    <n v="711.49"/>
    <n v="1224.95"/>
    <n v="0"/>
    <x v="1"/>
    <x v="2"/>
    <x v="49"/>
    <x v="9"/>
  </r>
  <r>
    <x v="147"/>
    <x v="124"/>
    <x v="17370"/>
    <n v="1436.92"/>
    <n v="887.72"/>
    <n v="549.20000000000005"/>
    <n v="0"/>
    <x v="1"/>
    <x v="2"/>
    <x v="49"/>
    <x v="9"/>
  </r>
  <r>
    <x v="148"/>
    <x v="140"/>
    <x v="17371"/>
    <n v="1128.0999999999999"/>
    <n v="868.11"/>
    <n v="259.99"/>
    <n v="0"/>
    <x v="1"/>
    <x v="2"/>
    <x v="49"/>
    <x v="10"/>
  </r>
  <r>
    <x v="149"/>
    <x v="124"/>
    <x v="17372"/>
    <n v="1773.48"/>
    <n v="1021.7"/>
    <n v="751.78"/>
    <n v="0"/>
    <x v="1"/>
    <x v="2"/>
    <x v="49"/>
    <x v="10"/>
  </r>
  <r>
    <x v="150"/>
    <x v="117"/>
    <x v="17373"/>
    <n v="2365.6"/>
    <n v="1989.81"/>
    <n v="375.79"/>
    <n v="0"/>
    <x v="1"/>
    <x v="2"/>
    <x v="49"/>
    <x v="10"/>
  </r>
  <r>
    <x v="151"/>
    <x v="113"/>
    <x v="17374"/>
    <n v="3094.89"/>
    <n v="1892.25"/>
    <n v="1202.6400000000001"/>
    <n v="0"/>
    <x v="1"/>
    <x v="2"/>
    <x v="49"/>
    <x v="10"/>
  </r>
  <r>
    <x v="152"/>
    <x v="120"/>
    <x v="17375"/>
    <n v="1642.71"/>
    <n v="1473.19"/>
    <n v="169.52"/>
    <n v="0"/>
    <x v="1"/>
    <x v="2"/>
    <x v="49"/>
    <x v="11"/>
  </r>
  <r>
    <x v="153"/>
    <x v="105"/>
    <x v="17376"/>
    <n v="1795.94"/>
    <n v="1795.94"/>
    <n v="0"/>
    <n v="0"/>
    <x v="1"/>
    <x v="2"/>
    <x v="49"/>
    <x v="11"/>
  </r>
  <r>
    <x v="154"/>
    <x v="104"/>
    <x v="17377"/>
    <n v="3020.01"/>
    <n v="3000.33"/>
    <n v="19.68"/>
    <n v="0"/>
    <x v="1"/>
    <x v="2"/>
    <x v="49"/>
    <x v="11"/>
  </r>
  <r>
    <x v="155"/>
    <x v="126"/>
    <x v="17378"/>
    <n v="2329.94"/>
    <n v="1777.21"/>
    <n v="552.73"/>
    <n v="0"/>
    <x v="1"/>
    <x v="2"/>
    <x v="49"/>
    <x v="11"/>
  </r>
  <r>
    <x v="156"/>
    <x v="126"/>
    <x v="17379"/>
    <n v="1761.9"/>
    <n v="1263.57"/>
    <n v="498.33"/>
    <n v="0"/>
    <x v="1"/>
    <x v="2"/>
    <x v="49"/>
    <x v="11"/>
  </r>
  <r>
    <x v="104"/>
    <x v="51"/>
    <x v="17380"/>
    <n v="4978.04"/>
    <n v="4716.25"/>
    <n v="261.79000000000002"/>
    <n v="0"/>
    <x v="1"/>
    <x v="2"/>
    <x v="50"/>
    <x v="0"/>
  </r>
  <r>
    <x v="105"/>
    <x v="119"/>
    <x v="17381"/>
    <n v="6589.9"/>
    <n v="5882.22"/>
    <n v="707.68"/>
    <n v="0"/>
    <x v="1"/>
    <x v="2"/>
    <x v="50"/>
    <x v="0"/>
  </r>
  <r>
    <x v="106"/>
    <x v="103"/>
    <x v="17382"/>
    <n v="4979.7"/>
    <n v="4912.21"/>
    <n v="67.489999999999995"/>
    <n v="0"/>
    <x v="1"/>
    <x v="2"/>
    <x v="50"/>
    <x v="0"/>
  </r>
  <r>
    <x v="107"/>
    <x v="52"/>
    <x v="17383"/>
    <n v="5114.45"/>
    <n v="5111.12"/>
    <n v="3.33"/>
    <n v="0"/>
    <x v="1"/>
    <x v="2"/>
    <x v="50"/>
    <x v="0"/>
  </r>
  <r>
    <x v="108"/>
    <x v="110"/>
    <x v="17384"/>
    <n v="4102.22"/>
    <n v="4091.12"/>
    <n v="11.1"/>
    <n v="0"/>
    <x v="1"/>
    <x v="2"/>
    <x v="50"/>
    <x v="0"/>
  </r>
  <r>
    <x v="109"/>
    <x v="103"/>
    <x v="17385"/>
    <n v="4577.78"/>
    <n v="4567.78"/>
    <n v="10"/>
    <n v="0"/>
    <x v="1"/>
    <x v="2"/>
    <x v="50"/>
    <x v="1"/>
  </r>
  <r>
    <x v="110"/>
    <x v="138"/>
    <x v="17386"/>
    <n v="5847.95"/>
    <n v="5031.4399999999996"/>
    <n v="816.51"/>
    <n v="0"/>
    <x v="1"/>
    <x v="2"/>
    <x v="50"/>
    <x v="1"/>
  </r>
  <r>
    <x v="111"/>
    <x v="122"/>
    <x v="17387"/>
    <n v="4857.12"/>
    <n v="4800"/>
    <n v="57.12"/>
    <n v="0"/>
    <x v="1"/>
    <x v="2"/>
    <x v="50"/>
    <x v="1"/>
  </r>
  <r>
    <x v="112"/>
    <x v="134"/>
    <x v="17388"/>
    <n v="5499.11"/>
    <n v="4451.12"/>
    <n v="1047.99"/>
    <n v="0"/>
    <x v="1"/>
    <x v="2"/>
    <x v="50"/>
    <x v="1"/>
  </r>
  <r>
    <x v="113"/>
    <x v="142"/>
    <x v="17389"/>
    <n v="5485.83"/>
    <n v="4392.21"/>
    <n v="1093.6199999999999"/>
    <n v="0"/>
    <x v="1"/>
    <x v="2"/>
    <x v="50"/>
    <x v="2"/>
  </r>
  <r>
    <x v="114"/>
    <x v="170"/>
    <x v="17390"/>
    <n v="5287.55"/>
    <n v="3874.45"/>
    <n v="1413.1"/>
    <n v="0"/>
    <x v="1"/>
    <x v="2"/>
    <x v="50"/>
    <x v="2"/>
  </r>
  <r>
    <x v="115"/>
    <x v="254"/>
    <x v="14372"/>
    <n v="2503.41"/>
    <n v="1736.66"/>
    <n v="766.75"/>
    <n v="0"/>
    <x v="1"/>
    <x v="2"/>
    <x v="50"/>
    <x v="2"/>
  </r>
  <r>
    <x v="116"/>
    <x v="135"/>
    <x v="17391"/>
    <n v="4869.7"/>
    <n v="4750"/>
    <n v="119.7"/>
    <n v="0"/>
    <x v="1"/>
    <x v="2"/>
    <x v="50"/>
    <x v="2"/>
  </r>
  <r>
    <x v="117"/>
    <x v="149"/>
    <x v="17392"/>
    <n v="6049.33"/>
    <n v="5080.6899999999996"/>
    <n v="968.64"/>
    <n v="0"/>
    <x v="1"/>
    <x v="2"/>
    <x v="50"/>
    <x v="2"/>
  </r>
  <r>
    <x v="118"/>
    <x v="115"/>
    <x v="17393"/>
    <n v="4136.99"/>
    <n v="3827.77"/>
    <n v="309.22000000000003"/>
    <n v="0"/>
    <x v="1"/>
    <x v="2"/>
    <x v="50"/>
    <x v="3"/>
  </r>
  <r>
    <x v="119"/>
    <x v="129"/>
    <x v="17394"/>
    <n v="1185.56"/>
    <n v="1185.56"/>
    <n v="0"/>
    <n v="0"/>
    <x v="1"/>
    <x v="2"/>
    <x v="50"/>
    <x v="3"/>
  </r>
  <r>
    <x v="120"/>
    <x v="136"/>
    <x v="17395"/>
    <n v="3512.21"/>
    <n v="3505.54"/>
    <n v="6.67"/>
    <n v="0"/>
    <x v="1"/>
    <x v="2"/>
    <x v="50"/>
    <x v="3"/>
  </r>
  <r>
    <x v="121"/>
    <x v="138"/>
    <x v="17396"/>
    <n v="2412.2199999999998"/>
    <n v="2408.89"/>
    <n v="3.33"/>
    <n v="0"/>
    <x v="1"/>
    <x v="2"/>
    <x v="50"/>
    <x v="3"/>
  </r>
  <r>
    <x v="122"/>
    <x v="111"/>
    <x v="17397"/>
    <n v="3232.22"/>
    <n v="3225.55"/>
    <n v="6.67"/>
    <n v="0"/>
    <x v="1"/>
    <x v="2"/>
    <x v="50"/>
    <x v="4"/>
  </r>
  <r>
    <x v="123"/>
    <x v="102"/>
    <x v="17398"/>
    <n v="3958.89"/>
    <n v="3952.22"/>
    <n v="6.67"/>
    <n v="0"/>
    <x v="1"/>
    <x v="2"/>
    <x v="50"/>
    <x v="4"/>
  </r>
  <r>
    <x v="124"/>
    <x v="105"/>
    <x v="17399"/>
    <n v="4059.99"/>
    <n v="4059.99"/>
    <n v="0"/>
    <n v="0"/>
    <x v="1"/>
    <x v="2"/>
    <x v="50"/>
    <x v="4"/>
  </r>
  <r>
    <x v="125"/>
    <x v="111"/>
    <x v="17400"/>
    <n v="2957.77"/>
    <n v="2951.1"/>
    <n v="6.67"/>
    <n v="0"/>
    <x v="1"/>
    <x v="2"/>
    <x v="50"/>
    <x v="4"/>
  </r>
  <r>
    <x v="126"/>
    <x v="105"/>
    <x v="17401"/>
    <n v="3638.88"/>
    <n v="3628.88"/>
    <n v="10"/>
    <n v="0"/>
    <x v="1"/>
    <x v="2"/>
    <x v="50"/>
    <x v="5"/>
  </r>
  <r>
    <x v="127"/>
    <x v="102"/>
    <x v="17402"/>
    <n v="3494.43"/>
    <n v="3494.43"/>
    <n v="0"/>
    <n v="0"/>
    <x v="1"/>
    <x v="2"/>
    <x v="50"/>
    <x v="5"/>
  </r>
  <r>
    <x v="128"/>
    <x v="52"/>
    <x v="17403"/>
    <n v="3463.31"/>
    <n v="3459.98"/>
    <n v="3.33"/>
    <n v="0"/>
    <x v="1"/>
    <x v="2"/>
    <x v="50"/>
    <x v="5"/>
  </r>
  <r>
    <x v="129"/>
    <x v="121"/>
    <x v="17404"/>
    <n v="3710.67"/>
    <n v="3703.89"/>
    <n v="6.78"/>
    <n v="0"/>
    <x v="1"/>
    <x v="2"/>
    <x v="50"/>
    <x v="5"/>
  </r>
  <r>
    <x v="130"/>
    <x v="163"/>
    <x v="17405"/>
    <n v="3212.75"/>
    <n v="3209.42"/>
    <n v="3.33"/>
    <n v="0"/>
    <x v="1"/>
    <x v="2"/>
    <x v="50"/>
    <x v="5"/>
  </r>
  <r>
    <x v="131"/>
    <x v="156"/>
    <x v="17406"/>
    <n v="2930.19"/>
    <n v="2923.52"/>
    <n v="6.67"/>
    <n v="0"/>
    <x v="1"/>
    <x v="2"/>
    <x v="50"/>
    <x v="6"/>
  </r>
  <r>
    <x v="132"/>
    <x v="123"/>
    <x v="17407"/>
    <n v="3217.99"/>
    <n v="3217.99"/>
    <n v="0"/>
    <n v="0"/>
    <x v="1"/>
    <x v="2"/>
    <x v="50"/>
    <x v="6"/>
  </r>
  <r>
    <x v="133"/>
    <x v="114"/>
    <x v="17408"/>
    <n v="3437.67"/>
    <n v="3434.34"/>
    <n v="3.33"/>
    <n v="0"/>
    <x v="1"/>
    <x v="2"/>
    <x v="50"/>
    <x v="6"/>
  </r>
  <r>
    <x v="134"/>
    <x v="133"/>
    <x v="17409"/>
    <n v="4050.32"/>
    <n v="4050.32"/>
    <n v="0"/>
    <n v="0"/>
    <x v="1"/>
    <x v="2"/>
    <x v="50"/>
    <x v="6"/>
  </r>
  <r>
    <x v="135"/>
    <x v="140"/>
    <x v="17410"/>
    <n v="5871.68"/>
    <n v="4797.54"/>
    <n v="1074.1400000000001"/>
    <n v="0"/>
    <x v="1"/>
    <x v="2"/>
    <x v="50"/>
    <x v="7"/>
  </r>
  <r>
    <x v="136"/>
    <x v="136"/>
    <x v="17411"/>
    <n v="6133.24"/>
    <n v="5223.3500000000004"/>
    <n v="909.89"/>
    <n v="0"/>
    <x v="1"/>
    <x v="2"/>
    <x v="50"/>
    <x v="7"/>
  </r>
  <r>
    <x v="137"/>
    <x v="154"/>
    <x v="17412"/>
    <n v="2643.22"/>
    <n v="2528.9499999999998"/>
    <n v="114.27"/>
    <n v="0"/>
    <x v="1"/>
    <x v="2"/>
    <x v="50"/>
    <x v="7"/>
  </r>
  <r>
    <x v="138"/>
    <x v="119"/>
    <x v="17413"/>
    <n v="4714.9799999999996"/>
    <n v="2881.11"/>
    <n v="1833.87"/>
    <n v="0"/>
    <x v="1"/>
    <x v="2"/>
    <x v="50"/>
    <x v="7"/>
  </r>
  <r>
    <x v="139"/>
    <x v="170"/>
    <x v="17414"/>
    <n v="2579.5100000000002"/>
    <n v="2041.11"/>
    <n v="538.4"/>
    <n v="0"/>
    <x v="1"/>
    <x v="2"/>
    <x v="50"/>
    <x v="8"/>
  </r>
  <r>
    <x v="140"/>
    <x v="142"/>
    <x v="17415"/>
    <n v="3093.33"/>
    <n v="3093.33"/>
    <n v="0"/>
    <n v="0"/>
    <x v="1"/>
    <x v="2"/>
    <x v="50"/>
    <x v="8"/>
  </r>
  <r>
    <x v="141"/>
    <x v="258"/>
    <x v="17416"/>
    <n v="1680.7"/>
    <n v="1542.22"/>
    <n v="138.47999999999999"/>
    <n v="0"/>
    <x v="1"/>
    <x v="2"/>
    <x v="50"/>
    <x v="8"/>
  </r>
  <r>
    <x v="142"/>
    <x v="180"/>
    <x v="17417"/>
    <n v="3142.92"/>
    <n v="1275.82"/>
    <n v="1867.1"/>
    <n v="0"/>
    <x v="1"/>
    <x v="2"/>
    <x v="50"/>
    <x v="8"/>
  </r>
  <r>
    <x v="143"/>
    <x v="132"/>
    <x v="17418"/>
    <n v="4296.34"/>
    <n v="3517.43"/>
    <n v="778.91"/>
    <n v="0"/>
    <x v="1"/>
    <x v="2"/>
    <x v="50"/>
    <x v="8"/>
  </r>
  <r>
    <x v="144"/>
    <x v="60"/>
    <x v="17419"/>
    <n v="7142.02"/>
    <n v="5803.6"/>
    <n v="1338.42"/>
    <n v="0"/>
    <x v="1"/>
    <x v="2"/>
    <x v="50"/>
    <x v="9"/>
  </r>
  <r>
    <x v="145"/>
    <x v="158"/>
    <x v="17420"/>
    <n v="2954.72"/>
    <n v="1333.33"/>
    <n v="1621.39"/>
    <n v="0"/>
    <x v="1"/>
    <x v="2"/>
    <x v="50"/>
    <x v="9"/>
  </r>
  <r>
    <x v="146"/>
    <x v="224"/>
    <x v="17421"/>
    <n v="1525.3"/>
    <n v="853.33"/>
    <n v="671.97"/>
    <n v="0"/>
    <x v="1"/>
    <x v="2"/>
    <x v="50"/>
    <x v="9"/>
  </r>
  <r>
    <x v="147"/>
    <x v="221"/>
    <x v="17422"/>
    <n v="1866.06"/>
    <n v="1367.78"/>
    <n v="498.28"/>
    <n v="0"/>
    <x v="1"/>
    <x v="2"/>
    <x v="50"/>
    <x v="9"/>
  </r>
  <r>
    <x v="148"/>
    <x v="149"/>
    <x v="17423"/>
    <n v="3059.12"/>
    <n v="1234.44"/>
    <n v="1824.68"/>
    <n v="0"/>
    <x v="1"/>
    <x v="2"/>
    <x v="50"/>
    <x v="10"/>
  </r>
  <r>
    <x v="149"/>
    <x v="128"/>
    <x v="17424"/>
    <n v="3083.69"/>
    <n v="2205.56"/>
    <n v="878.13"/>
    <n v="0"/>
    <x v="1"/>
    <x v="2"/>
    <x v="50"/>
    <x v="10"/>
  </r>
  <r>
    <x v="150"/>
    <x v="59"/>
    <x v="17425"/>
    <n v="5580.15"/>
    <n v="4682.59"/>
    <n v="897.56"/>
    <n v="0"/>
    <x v="1"/>
    <x v="2"/>
    <x v="50"/>
    <x v="10"/>
  </r>
  <r>
    <x v="151"/>
    <x v="132"/>
    <x v="17426"/>
    <n v="3021.47"/>
    <n v="1728.88"/>
    <n v="1292.5899999999999"/>
    <n v="0"/>
    <x v="1"/>
    <x v="2"/>
    <x v="50"/>
    <x v="10"/>
  </r>
  <r>
    <x v="152"/>
    <x v="21"/>
    <x v="17427"/>
    <n v="4942.18"/>
    <n v="2496.67"/>
    <n v="2445.5100000000002"/>
    <n v="0"/>
    <x v="1"/>
    <x v="2"/>
    <x v="50"/>
    <x v="11"/>
  </r>
  <r>
    <x v="153"/>
    <x v="22"/>
    <x v="17428"/>
    <n v="6653.83"/>
    <n v="4266.66"/>
    <n v="2387.17"/>
    <n v="0"/>
    <x v="1"/>
    <x v="2"/>
    <x v="50"/>
    <x v="11"/>
  </r>
  <r>
    <x v="154"/>
    <x v="69"/>
    <x v="17429"/>
    <n v="7145.16"/>
    <n v="4763.33"/>
    <n v="2381.83"/>
    <n v="0"/>
    <x v="1"/>
    <x v="2"/>
    <x v="50"/>
    <x v="11"/>
  </r>
  <r>
    <x v="155"/>
    <x v="69"/>
    <x v="17430"/>
    <n v="6184.78"/>
    <n v="3836.67"/>
    <n v="2348.11"/>
    <n v="0"/>
    <x v="1"/>
    <x v="2"/>
    <x v="50"/>
    <x v="11"/>
  </r>
  <r>
    <x v="156"/>
    <x v="23"/>
    <x v="17431"/>
    <n v="5581.06"/>
    <n v="3530"/>
    <n v="2051.06"/>
    <n v="0"/>
    <x v="1"/>
    <x v="2"/>
    <x v="50"/>
    <x v="11"/>
  </r>
  <r>
    <x v="104"/>
    <x v="60"/>
    <x v="17432"/>
    <n v="873874.64"/>
    <n v="723304.51"/>
    <n v="150460.35999999999"/>
    <n v="109.77"/>
    <x v="1"/>
    <x v="2"/>
    <x v="51"/>
    <x v="0"/>
  </r>
  <r>
    <x v="105"/>
    <x v="119"/>
    <x v="17433"/>
    <n v="828217.63"/>
    <n v="700331.83"/>
    <n v="127746.86"/>
    <n v="138.94"/>
    <x v="1"/>
    <x v="2"/>
    <x v="51"/>
    <x v="0"/>
  </r>
  <r>
    <x v="106"/>
    <x v="105"/>
    <x v="17434"/>
    <n v="803682.1"/>
    <n v="673202.55"/>
    <n v="130360.58"/>
    <n v="118.97"/>
    <x v="1"/>
    <x v="2"/>
    <x v="51"/>
    <x v="0"/>
  </r>
  <r>
    <x v="107"/>
    <x v="50"/>
    <x v="17435"/>
    <n v="863843.93"/>
    <n v="647239.76"/>
    <n v="216359.41"/>
    <n v="244.76"/>
    <x v="1"/>
    <x v="2"/>
    <x v="51"/>
    <x v="0"/>
  </r>
  <r>
    <x v="108"/>
    <x v="108"/>
    <x v="17436"/>
    <n v="749121.8"/>
    <n v="592524.24"/>
    <n v="156438.84"/>
    <n v="158.72"/>
    <x v="1"/>
    <x v="2"/>
    <x v="51"/>
    <x v="0"/>
  </r>
  <r>
    <x v="109"/>
    <x v="127"/>
    <x v="17437"/>
    <n v="673887.41"/>
    <n v="574547.19999999995"/>
    <n v="99074.42"/>
    <n v="265.79000000000002"/>
    <x v="1"/>
    <x v="2"/>
    <x v="51"/>
    <x v="1"/>
  </r>
  <r>
    <x v="110"/>
    <x v="145"/>
    <x v="17438"/>
    <n v="665229.98"/>
    <n v="587077.23"/>
    <n v="77963.17"/>
    <n v="189.58"/>
    <x v="1"/>
    <x v="2"/>
    <x v="51"/>
    <x v="1"/>
  </r>
  <r>
    <x v="111"/>
    <x v="128"/>
    <x v="17439"/>
    <n v="732279.99"/>
    <n v="643083.53"/>
    <n v="89180.07"/>
    <n v="16.39"/>
    <x v="1"/>
    <x v="2"/>
    <x v="51"/>
    <x v="1"/>
  </r>
  <r>
    <x v="112"/>
    <x v="122"/>
    <x v="17440"/>
    <n v="733972.36"/>
    <n v="648557.68999999994"/>
    <n v="85378.96"/>
    <n v="35.71"/>
    <x v="1"/>
    <x v="2"/>
    <x v="51"/>
    <x v="1"/>
  </r>
  <r>
    <x v="113"/>
    <x v="124"/>
    <x v="17441"/>
    <n v="814723.26"/>
    <n v="718162"/>
    <n v="96481.09"/>
    <n v="80.17"/>
    <x v="1"/>
    <x v="2"/>
    <x v="51"/>
    <x v="2"/>
  </r>
  <r>
    <x v="114"/>
    <x v="122"/>
    <x v="17442"/>
    <n v="860336.8"/>
    <n v="767148.14"/>
    <n v="93130.75"/>
    <n v="57.91"/>
    <x v="1"/>
    <x v="2"/>
    <x v="51"/>
    <x v="2"/>
  </r>
  <r>
    <x v="115"/>
    <x v="115"/>
    <x v="17443"/>
    <n v="848040.34"/>
    <n v="771105.65"/>
    <n v="76927.27"/>
    <n v="7.42"/>
    <x v="1"/>
    <x v="2"/>
    <x v="51"/>
    <x v="2"/>
  </r>
  <r>
    <x v="116"/>
    <x v="131"/>
    <x v="17444"/>
    <n v="830309.99"/>
    <n v="771846.48"/>
    <n v="58417.760000000002"/>
    <n v="45.75"/>
    <x v="1"/>
    <x v="2"/>
    <x v="51"/>
    <x v="2"/>
  </r>
  <r>
    <x v="117"/>
    <x v="134"/>
    <x v="17445"/>
    <n v="739701.61"/>
    <n v="658536.46"/>
    <n v="81088.570000000007"/>
    <n v="76.58"/>
    <x v="1"/>
    <x v="2"/>
    <x v="51"/>
    <x v="2"/>
  </r>
  <r>
    <x v="118"/>
    <x v="142"/>
    <x v="17446"/>
    <n v="769536.9"/>
    <n v="639021.62"/>
    <n v="130401.43"/>
    <n v="113.85"/>
    <x v="1"/>
    <x v="2"/>
    <x v="51"/>
    <x v="3"/>
  </r>
  <r>
    <x v="119"/>
    <x v="152"/>
    <x v="17447"/>
    <n v="689301.75"/>
    <n v="582096.9"/>
    <n v="107163.76"/>
    <n v="41.09"/>
    <x v="1"/>
    <x v="2"/>
    <x v="51"/>
    <x v="3"/>
  </r>
  <r>
    <x v="120"/>
    <x v="164"/>
    <x v="17448"/>
    <n v="728658.92"/>
    <n v="622445.79"/>
    <n v="106080.9"/>
    <n v="132.22999999999999"/>
    <x v="1"/>
    <x v="2"/>
    <x v="51"/>
    <x v="3"/>
  </r>
  <r>
    <x v="121"/>
    <x v="146"/>
    <x v="17449"/>
    <n v="702628.91"/>
    <n v="571725.57999999996"/>
    <n v="130801.89"/>
    <n v="101.44"/>
    <x v="1"/>
    <x v="2"/>
    <x v="51"/>
    <x v="3"/>
  </r>
  <r>
    <x v="122"/>
    <x v="156"/>
    <x v="17450"/>
    <n v="680088.21"/>
    <n v="588832.94999999995"/>
    <n v="91249.96"/>
    <n v="5.3"/>
    <x v="1"/>
    <x v="2"/>
    <x v="51"/>
    <x v="4"/>
  </r>
  <r>
    <x v="123"/>
    <x v="154"/>
    <x v="17451"/>
    <n v="698734.9"/>
    <n v="608822.05000000005"/>
    <n v="89904.05"/>
    <n v="8.8000000000000007"/>
    <x v="1"/>
    <x v="2"/>
    <x v="51"/>
    <x v="4"/>
  </r>
  <r>
    <x v="124"/>
    <x v="153"/>
    <x v="17452"/>
    <n v="684998.04"/>
    <n v="612544.62"/>
    <n v="72449.02"/>
    <n v="4.4000000000000004"/>
    <x v="1"/>
    <x v="2"/>
    <x v="51"/>
    <x v="4"/>
  </r>
  <r>
    <x v="125"/>
    <x v="125"/>
    <x v="17453"/>
    <n v="709619.31"/>
    <n v="598479.82999999996"/>
    <n v="111139.48"/>
    <n v="0"/>
    <x v="1"/>
    <x v="2"/>
    <x v="51"/>
    <x v="4"/>
  </r>
  <r>
    <x v="126"/>
    <x v="129"/>
    <x v="17454"/>
    <n v="718295.3"/>
    <n v="594392.06999999995"/>
    <n v="123903.23"/>
    <n v="0"/>
    <x v="1"/>
    <x v="2"/>
    <x v="51"/>
    <x v="5"/>
  </r>
  <r>
    <x v="127"/>
    <x v="136"/>
    <x v="17455"/>
    <n v="779486.6"/>
    <n v="624771.06999999995"/>
    <n v="154712.59"/>
    <n v="2.94"/>
    <x v="1"/>
    <x v="2"/>
    <x v="51"/>
    <x v="5"/>
  </r>
  <r>
    <x v="128"/>
    <x v="129"/>
    <x v="17456"/>
    <n v="733949.04"/>
    <n v="596197.98"/>
    <n v="137751.06"/>
    <n v="0"/>
    <x v="1"/>
    <x v="2"/>
    <x v="51"/>
    <x v="5"/>
  </r>
  <r>
    <x v="129"/>
    <x v="137"/>
    <x v="17457"/>
    <n v="684468.11"/>
    <n v="485919.33"/>
    <n v="198548.78"/>
    <n v="0"/>
    <x v="1"/>
    <x v="2"/>
    <x v="51"/>
    <x v="5"/>
  </r>
  <r>
    <x v="130"/>
    <x v="138"/>
    <x v="17458"/>
    <n v="680952.65"/>
    <n v="459881.11"/>
    <n v="221071.54"/>
    <n v="0"/>
    <x v="1"/>
    <x v="2"/>
    <x v="51"/>
    <x v="5"/>
  </r>
  <r>
    <x v="131"/>
    <x v="145"/>
    <x v="17459"/>
    <n v="634005.43999999994"/>
    <n v="411977.56"/>
    <n v="222027.88"/>
    <n v="0"/>
    <x v="1"/>
    <x v="2"/>
    <x v="51"/>
    <x v="6"/>
  </r>
  <r>
    <x v="132"/>
    <x v="137"/>
    <x v="17460"/>
    <n v="690385.22"/>
    <n v="435150.06"/>
    <n v="255235.16"/>
    <n v="0"/>
    <x v="1"/>
    <x v="2"/>
    <x v="51"/>
    <x v="6"/>
  </r>
  <r>
    <x v="133"/>
    <x v="52"/>
    <x v="17461"/>
    <n v="893205.67"/>
    <n v="468156.32"/>
    <n v="425049.35"/>
    <n v="0"/>
    <x v="1"/>
    <x v="2"/>
    <x v="51"/>
    <x v="6"/>
  </r>
  <r>
    <x v="134"/>
    <x v="119"/>
    <x v="17462"/>
    <n v="797371"/>
    <n v="525280.48"/>
    <n v="272090.52"/>
    <n v="0"/>
    <x v="1"/>
    <x v="2"/>
    <x v="51"/>
    <x v="6"/>
  </r>
  <r>
    <x v="135"/>
    <x v="116"/>
    <x v="17463"/>
    <n v="778194.83"/>
    <n v="497848.02"/>
    <n v="280346.81"/>
    <n v="0"/>
    <x v="1"/>
    <x v="2"/>
    <x v="51"/>
    <x v="7"/>
  </r>
  <r>
    <x v="136"/>
    <x v="137"/>
    <x v="17464"/>
    <n v="687753.71"/>
    <n v="436225.68"/>
    <n v="251528.03"/>
    <n v="0"/>
    <x v="1"/>
    <x v="2"/>
    <x v="51"/>
    <x v="7"/>
  </r>
  <r>
    <x v="137"/>
    <x v="102"/>
    <x v="17465"/>
    <n v="865888.15"/>
    <n v="566862.84"/>
    <n v="299025.31"/>
    <n v="0"/>
    <x v="1"/>
    <x v="2"/>
    <x v="51"/>
    <x v="7"/>
  </r>
  <r>
    <x v="138"/>
    <x v="105"/>
    <x v="17466"/>
    <n v="830953.96"/>
    <n v="489455.97"/>
    <n v="341497.99"/>
    <n v="0"/>
    <x v="1"/>
    <x v="2"/>
    <x v="51"/>
    <x v="7"/>
  </r>
  <r>
    <x v="139"/>
    <x v="121"/>
    <x v="17467"/>
    <n v="622238.43999999994"/>
    <n v="400529.93"/>
    <n v="221708.51"/>
    <n v="0"/>
    <x v="1"/>
    <x v="2"/>
    <x v="51"/>
    <x v="8"/>
  </r>
  <r>
    <x v="140"/>
    <x v="110"/>
    <x v="17468"/>
    <n v="687054.02"/>
    <n v="460390.87"/>
    <n v="226663.15"/>
    <n v="0"/>
    <x v="1"/>
    <x v="2"/>
    <x v="51"/>
    <x v="8"/>
  </r>
  <r>
    <x v="141"/>
    <x v="54"/>
    <x v="17469"/>
    <n v="873603.07"/>
    <n v="576538.30000000005"/>
    <n v="297064.77"/>
    <n v="0"/>
    <x v="1"/>
    <x v="2"/>
    <x v="51"/>
    <x v="8"/>
  </r>
  <r>
    <x v="142"/>
    <x v="21"/>
    <x v="17470"/>
    <n v="867508.65"/>
    <n v="512721.31"/>
    <n v="354787.34"/>
    <n v="0"/>
    <x v="1"/>
    <x v="2"/>
    <x v="51"/>
    <x v="8"/>
  </r>
  <r>
    <x v="143"/>
    <x v="57"/>
    <x v="17471"/>
    <n v="874455.92"/>
    <n v="557296.92000000004"/>
    <n v="317159"/>
    <n v="0"/>
    <x v="1"/>
    <x v="2"/>
    <x v="51"/>
    <x v="8"/>
  </r>
  <r>
    <x v="144"/>
    <x v="41"/>
    <x v="17472"/>
    <n v="1061206.52"/>
    <n v="586139.54"/>
    <n v="475066.98"/>
    <n v="0"/>
    <x v="1"/>
    <x v="2"/>
    <x v="51"/>
    <x v="9"/>
  </r>
  <r>
    <x v="145"/>
    <x v="55"/>
    <x v="17473"/>
    <n v="697158.44"/>
    <n v="486101.39"/>
    <n v="211057.05"/>
    <n v="0"/>
    <x v="1"/>
    <x v="2"/>
    <x v="51"/>
    <x v="9"/>
  </r>
  <r>
    <x v="146"/>
    <x v="53"/>
    <x v="17474"/>
    <n v="851430.17"/>
    <n v="491035.95"/>
    <n v="360394.22"/>
    <n v="0"/>
    <x v="1"/>
    <x v="2"/>
    <x v="51"/>
    <x v="9"/>
  </r>
  <r>
    <x v="147"/>
    <x v="25"/>
    <x v="17475"/>
    <n v="1058628.6599999999"/>
    <n v="497098.27"/>
    <n v="561530.39"/>
    <n v="0"/>
    <x v="1"/>
    <x v="2"/>
    <x v="51"/>
    <x v="9"/>
  </r>
  <r>
    <x v="148"/>
    <x v="69"/>
    <x v="17476"/>
    <n v="913941.03"/>
    <n v="505040.3"/>
    <n v="408900.73"/>
    <n v="0"/>
    <x v="1"/>
    <x v="2"/>
    <x v="51"/>
    <x v="10"/>
  </r>
  <r>
    <x v="149"/>
    <x v="11"/>
    <x v="17477"/>
    <n v="748889.28"/>
    <n v="433926.87"/>
    <n v="314962.40999999997"/>
    <n v="0"/>
    <x v="1"/>
    <x v="2"/>
    <x v="51"/>
    <x v="10"/>
  </r>
  <r>
    <x v="150"/>
    <x v="58"/>
    <x v="17478"/>
    <n v="622889.04"/>
    <n v="410668.26"/>
    <n v="212220.78"/>
    <n v="0"/>
    <x v="1"/>
    <x v="2"/>
    <x v="51"/>
    <x v="10"/>
  </r>
  <r>
    <x v="151"/>
    <x v="48"/>
    <x v="17479"/>
    <n v="563270.6"/>
    <n v="342705.32"/>
    <n v="220565.28"/>
    <n v="0"/>
    <x v="1"/>
    <x v="2"/>
    <x v="51"/>
    <x v="10"/>
  </r>
  <r>
    <x v="152"/>
    <x v="21"/>
    <x v="17480"/>
    <n v="525288.41"/>
    <n v="346391.91"/>
    <n v="178896.5"/>
    <n v="0"/>
    <x v="1"/>
    <x v="2"/>
    <x v="51"/>
    <x v="11"/>
  </r>
  <r>
    <x v="153"/>
    <x v="16"/>
    <x v="17481"/>
    <n v="590088.81000000006"/>
    <n v="401805.9"/>
    <n v="188282.91"/>
    <n v="0"/>
    <x v="1"/>
    <x v="2"/>
    <x v="51"/>
    <x v="11"/>
  </r>
  <r>
    <x v="154"/>
    <x v="59"/>
    <x v="17482"/>
    <n v="565553.56999999995"/>
    <n v="400292.46"/>
    <n v="165261.10999999999"/>
    <n v="0"/>
    <x v="1"/>
    <x v="2"/>
    <x v="51"/>
    <x v="11"/>
  </r>
  <r>
    <x v="155"/>
    <x v="21"/>
    <x v="17483"/>
    <n v="580769.93000000005"/>
    <n v="379088.19"/>
    <n v="201681.74"/>
    <n v="0"/>
    <x v="1"/>
    <x v="2"/>
    <x v="51"/>
    <x v="11"/>
  </r>
  <r>
    <x v="156"/>
    <x v="101"/>
    <x v="17484"/>
    <n v="431395.75"/>
    <n v="273456"/>
    <n v="157939.75"/>
    <n v="0"/>
    <x v="1"/>
    <x v="2"/>
    <x v="51"/>
    <x v="11"/>
  </r>
  <r>
    <x v="104"/>
    <x v="101"/>
    <x v="17485"/>
    <n v="149342.09"/>
    <n v="66254.720000000001"/>
    <n v="82977.600000000006"/>
    <n v="109.77"/>
    <x v="1"/>
    <x v="2"/>
    <x v="52"/>
    <x v="0"/>
  </r>
  <r>
    <x v="105"/>
    <x v="117"/>
    <x v="17486"/>
    <n v="162880.78"/>
    <n v="90385.44"/>
    <n v="72367.240000000005"/>
    <n v="128.1"/>
    <x v="1"/>
    <x v="2"/>
    <x v="52"/>
    <x v="0"/>
  </r>
  <r>
    <x v="106"/>
    <x v="54"/>
    <x v="17487"/>
    <n v="178227.47"/>
    <n v="117225.16"/>
    <n v="60883.34"/>
    <n v="118.97"/>
    <x v="1"/>
    <x v="2"/>
    <x v="52"/>
    <x v="0"/>
  </r>
  <r>
    <x v="107"/>
    <x v="48"/>
    <x v="17488"/>
    <n v="231258.67"/>
    <n v="81413.7"/>
    <n v="149600.21"/>
    <n v="244.76"/>
    <x v="1"/>
    <x v="2"/>
    <x v="52"/>
    <x v="0"/>
  </r>
  <r>
    <x v="108"/>
    <x v="55"/>
    <x v="17489"/>
    <n v="175588.19"/>
    <n v="70432.66"/>
    <n v="104996.81"/>
    <n v="158.72"/>
    <x v="1"/>
    <x v="2"/>
    <x v="52"/>
    <x v="0"/>
  </r>
  <r>
    <x v="109"/>
    <x v="136"/>
    <x v="17490"/>
    <n v="121799.07"/>
    <n v="56364.39"/>
    <n v="65168.89"/>
    <n v="265.79000000000002"/>
    <x v="1"/>
    <x v="2"/>
    <x v="52"/>
    <x v="1"/>
  </r>
  <r>
    <x v="110"/>
    <x v="154"/>
    <x v="17491"/>
    <n v="101119.35"/>
    <n v="60158.89"/>
    <n v="40770.879999999997"/>
    <n v="189.58"/>
    <x v="1"/>
    <x v="2"/>
    <x v="52"/>
    <x v="1"/>
  </r>
  <r>
    <x v="111"/>
    <x v="134"/>
    <x v="17492"/>
    <n v="100786.87"/>
    <n v="64189.33"/>
    <n v="36581.15"/>
    <n v="16.39"/>
    <x v="1"/>
    <x v="2"/>
    <x v="52"/>
    <x v="1"/>
  </r>
  <r>
    <x v="112"/>
    <x v="173"/>
    <x v="17493"/>
    <n v="92372.05"/>
    <n v="59737.21"/>
    <n v="32599.13"/>
    <n v="35.71"/>
    <x v="1"/>
    <x v="2"/>
    <x v="52"/>
    <x v="1"/>
  </r>
  <r>
    <x v="113"/>
    <x v="174"/>
    <x v="17494"/>
    <n v="98744.01"/>
    <n v="64497.41"/>
    <n v="34166.43"/>
    <n v="80.17"/>
    <x v="1"/>
    <x v="2"/>
    <x v="52"/>
    <x v="2"/>
  </r>
  <r>
    <x v="114"/>
    <x v="152"/>
    <x v="17495"/>
    <n v="114593.21"/>
    <n v="79759.600000000006"/>
    <n v="34775.699999999997"/>
    <n v="57.91"/>
    <x v="1"/>
    <x v="2"/>
    <x v="52"/>
    <x v="2"/>
  </r>
  <r>
    <x v="115"/>
    <x v="163"/>
    <x v="17496"/>
    <n v="116399.45"/>
    <n v="77304.070000000007"/>
    <n v="39087.96"/>
    <n v="7.42"/>
    <x v="1"/>
    <x v="2"/>
    <x v="52"/>
    <x v="2"/>
  </r>
  <r>
    <x v="116"/>
    <x v="184"/>
    <x v="17497"/>
    <n v="100896.51"/>
    <n v="65388.81"/>
    <n v="35461.949999999997"/>
    <n v="45.75"/>
    <x v="1"/>
    <x v="2"/>
    <x v="52"/>
    <x v="2"/>
  </r>
  <r>
    <x v="117"/>
    <x v="187"/>
    <x v="17498"/>
    <n v="81459.600000000006"/>
    <n v="44948.19"/>
    <n v="36434.83"/>
    <n v="76.58"/>
    <x v="1"/>
    <x v="2"/>
    <x v="52"/>
    <x v="2"/>
  </r>
  <r>
    <x v="118"/>
    <x v="189"/>
    <x v="17499"/>
    <n v="71333.33"/>
    <n v="40018.26"/>
    <n v="31209.23"/>
    <n v="105.84"/>
    <x v="1"/>
    <x v="2"/>
    <x v="52"/>
    <x v="3"/>
  </r>
  <r>
    <x v="119"/>
    <x v="189"/>
    <x v="17500"/>
    <n v="91030.47"/>
    <n v="60324.57"/>
    <n v="30664.81"/>
    <n v="41.09"/>
    <x v="1"/>
    <x v="2"/>
    <x v="52"/>
    <x v="3"/>
  </r>
  <r>
    <x v="120"/>
    <x v="216"/>
    <x v="17501"/>
    <n v="98005.94"/>
    <n v="61940.51"/>
    <n v="35933.199999999997"/>
    <n v="132.22999999999999"/>
    <x v="1"/>
    <x v="2"/>
    <x v="52"/>
    <x v="3"/>
  </r>
  <r>
    <x v="121"/>
    <x v="220"/>
    <x v="17502"/>
    <n v="91068.51"/>
    <n v="51643.01"/>
    <n v="39324.06"/>
    <n v="101.44"/>
    <x v="1"/>
    <x v="2"/>
    <x v="52"/>
    <x v="3"/>
  </r>
  <r>
    <x v="122"/>
    <x v="223"/>
    <x v="17503"/>
    <n v="98917.19"/>
    <n v="65124.7"/>
    <n v="33792.49"/>
    <n v="0"/>
    <x v="1"/>
    <x v="2"/>
    <x v="52"/>
    <x v="4"/>
  </r>
  <r>
    <x v="123"/>
    <x v="216"/>
    <x v="17504"/>
    <n v="79478.61"/>
    <n v="50741.24"/>
    <n v="28728.57"/>
    <n v="8.8000000000000007"/>
    <x v="1"/>
    <x v="2"/>
    <x v="52"/>
    <x v="4"/>
  </r>
  <r>
    <x v="124"/>
    <x v="171"/>
    <x v="17505"/>
    <n v="93150.58"/>
    <n v="56351.71"/>
    <n v="36794.47"/>
    <n v="4.4000000000000004"/>
    <x v="1"/>
    <x v="2"/>
    <x v="52"/>
    <x v="4"/>
  </r>
  <r>
    <x v="125"/>
    <x v="194"/>
    <x v="17506"/>
    <n v="92696.69"/>
    <n v="56820.93"/>
    <n v="35875.760000000002"/>
    <n v="0"/>
    <x v="1"/>
    <x v="2"/>
    <x v="52"/>
    <x v="4"/>
  </r>
  <r>
    <x v="126"/>
    <x v="194"/>
    <x v="17507"/>
    <n v="93267.06"/>
    <n v="60487.85"/>
    <n v="32779.21"/>
    <n v="0"/>
    <x v="1"/>
    <x v="2"/>
    <x v="52"/>
    <x v="5"/>
  </r>
  <r>
    <x v="127"/>
    <x v="174"/>
    <x v="17508"/>
    <n v="74117.56"/>
    <n v="36399.26"/>
    <n v="37715.360000000001"/>
    <n v="2.94"/>
    <x v="1"/>
    <x v="2"/>
    <x v="52"/>
    <x v="5"/>
  </r>
  <r>
    <x v="128"/>
    <x v="148"/>
    <x v="17509"/>
    <n v="78689.8"/>
    <n v="32458.05"/>
    <n v="46231.75"/>
    <n v="0"/>
    <x v="1"/>
    <x v="2"/>
    <x v="52"/>
    <x v="5"/>
  </r>
  <r>
    <x v="129"/>
    <x v="115"/>
    <x v="17510"/>
    <n v="103753.98"/>
    <n v="36610.959999999999"/>
    <n v="67143.02"/>
    <n v="0"/>
    <x v="1"/>
    <x v="2"/>
    <x v="52"/>
    <x v="5"/>
  </r>
  <r>
    <x v="130"/>
    <x v="153"/>
    <x v="17511"/>
    <n v="98729.65"/>
    <n v="34000.74"/>
    <n v="64728.91"/>
    <n v="0"/>
    <x v="1"/>
    <x v="2"/>
    <x v="52"/>
    <x v="5"/>
  </r>
  <r>
    <x v="131"/>
    <x v="132"/>
    <x v="17512"/>
    <n v="90495.47"/>
    <n v="30115.47"/>
    <n v="60380"/>
    <n v="0"/>
    <x v="1"/>
    <x v="2"/>
    <x v="52"/>
    <x v="6"/>
  </r>
  <r>
    <x v="132"/>
    <x v="121"/>
    <x v="17513"/>
    <n v="129090.76"/>
    <n v="31850.15"/>
    <n v="97240.61"/>
    <n v="0"/>
    <x v="1"/>
    <x v="2"/>
    <x v="52"/>
    <x v="6"/>
  </r>
  <r>
    <x v="133"/>
    <x v="51"/>
    <x v="17514"/>
    <n v="159121.26"/>
    <n v="29519.07"/>
    <n v="129602.19"/>
    <n v="0"/>
    <x v="1"/>
    <x v="2"/>
    <x v="52"/>
    <x v="6"/>
  </r>
  <r>
    <x v="134"/>
    <x v="60"/>
    <x v="17515"/>
    <n v="166061.89000000001"/>
    <n v="31550.55"/>
    <n v="134511.34"/>
    <n v="0"/>
    <x v="1"/>
    <x v="2"/>
    <x v="52"/>
    <x v="6"/>
  </r>
  <r>
    <x v="135"/>
    <x v="101"/>
    <x v="17516"/>
    <n v="159241.10999999999"/>
    <n v="22367.599999999999"/>
    <n v="136873.51"/>
    <n v="0"/>
    <x v="1"/>
    <x v="2"/>
    <x v="52"/>
    <x v="7"/>
  </r>
  <r>
    <x v="136"/>
    <x v="60"/>
    <x v="17517"/>
    <n v="131259.04999999999"/>
    <n v="19903.150000000001"/>
    <n v="111355.9"/>
    <n v="0"/>
    <x v="1"/>
    <x v="2"/>
    <x v="52"/>
    <x v="7"/>
  </r>
  <r>
    <x v="137"/>
    <x v="37"/>
    <x v="17518"/>
    <n v="328333.53000000003"/>
    <n v="160414.47"/>
    <n v="167919.06"/>
    <n v="0"/>
    <x v="1"/>
    <x v="2"/>
    <x v="52"/>
    <x v="7"/>
  </r>
  <r>
    <x v="138"/>
    <x v="20"/>
    <x v="17519"/>
    <n v="286038.82"/>
    <n v="84763.47"/>
    <n v="201275.35"/>
    <n v="0"/>
    <x v="1"/>
    <x v="2"/>
    <x v="52"/>
    <x v="7"/>
  </r>
  <r>
    <x v="139"/>
    <x v="47"/>
    <x v="17520"/>
    <n v="146041.51"/>
    <n v="37095.980000000003"/>
    <n v="108945.53"/>
    <n v="0"/>
    <x v="1"/>
    <x v="2"/>
    <x v="52"/>
    <x v="8"/>
  </r>
  <r>
    <x v="140"/>
    <x v="5"/>
    <x v="17521"/>
    <n v="202092.4"/>
    <n v="92126.06"/>
    <n v="109966.34"/>
    <n v="0"/>
    <x v="1"/>
    <x v="2"/>
    <x v="52"/>
    <x v="8"/>
  </r>
  <r>
    <x v="141"/>
    <x v="19"/>
    <x v="17522"/>
    <n v="229890.14"/>
    <n v="116527.51"/>
    <n v="113362.63"/>
    <n v="0"/>
    <x v="1"/>
    <x v="2"/>
    <x v="52"/>
    <x v="8"/>
  </r>
  <r>
    <x v="142"/>
    <x v="40"/>
    <x v="17523"/>
    <n v="257438.36"/>
    <n v="145063.53"/>
    <n v="112374.83"/>
    <n v="0"/>
    <x v="1"/>
    <x v="2"/>
    <x v="52"/>
    <x v="8"/>
  </r>
  <r>
    <x v="143"/>
    <x v="7"/>
    <x v="17524"/>
    <n v="310044.52"/>
    <n v="155701.41"/>
    <n v="154343.10999999999"/>
    <n v="0"/>
    <x v="1"/>
    <x v="2"/>
    <x v="52"/>
    <x v="8"/>
  </r>
  <r>
    <x v="144"/>
    <x v="61"/>
    <x v="17525"/>
    <n v="368938.29"/>
    <n v="152159.53"/>
    <n v="216778.76"/>
    <n v="0"/>
    <x v="1"/>
    <x v="2"/>
    <x v="52"/>
    <x v="9"/>
  </r>
  <r>
    <x v="145"/>
    <x v="28"/>
    <x v="17526"/>
    <n v="185560.68"/>
    <n v="106162.68"/>
    <n v="79398"/>
    <n v="0"/>
    <x v="1"/>
    <x v="2"/>
    <x v="52"/>
    <x v="9"/>
  </r>
  <r>
    <x v="146"/>
    <x v="25"/>
    <x v="17527"/>
    <n v="207459.99"/>
    <n v="112615.83"/>
    <n v="94844.160000000003"/>
    <n v="0"/>
    <x v="1"/>
    <x v="2"/>
    <x v="52"/>
    <x v="9"/>
  </r>
  <r>
    <x v="147"/>
    <x v="6"/>
    <x v="17528"/>
    <n v="251101.9"/>
    <n v="112844.19"/>
    <n v="138257.71"/>
    <n v="0"/>
    <x v="1"/>
    <x v="2"/>
    <x v="52"/>
    <x v="9"/>
  </r>
  <r>
    <x v="148"/>
    <x v="36"/>
    <x v="17529"/>
    <n v="202104.94"/>
    <n v="99636.02"/>
    <n v="102468.92"/>
    <n v="0"/>
    <x v="1"/>
    <x v="2"/>
    <x v="52"/>
    <x v="10"/>
  </r>
  <r>
    <x v="149"/>
    <x v="54"/>
    <x v="17530"/>
    <n v="125563.91"/>
    <n v="62154.02"/>
    <n v="63409.89"/>
    <n v="0"/>
    <x v="1"/>
    <x v="2"/>
    <x v="52"/>
    <x v="10"/>
  </r>
  <r>
    <x v="150"/>
    <x v="60"/>
    <x v="17531"/>
    <n v="109158.87"/>
    <n v="63558.21"/>
    <n v="45600.66"/>
    <n v="0"/>
    <x v="1"/>
    <x v="2"/>
    <x v="52"/>
    <x v="10"/>
  </r>
  <r>
    <x v="151"/>
    <x v="34"/>
    <x v="17532"/>
    <n v="145810.25"/>
    <n v="41936.54"/>
    <n v="103873.71"/>
    <n v="0"/>
    <x v="1"/>
    <x v="2"/>
    <x v="52"/>
    <x v="10"/>
  </r>
  <r>
    <x v="152"/>
    <x v="41"/>
    <x v="17533"/>
    <n v="122418.39"/>
    <n v="37767.769999999997"/>
    <n v="84650.62"/>
    <n v="0"/>
    <x v="1"/>
    <x v="2"/>
    <x v="52"/>
    <x v="11"/>
  </r>
  <r>
    <x v="153"/>
    <x v="22"/>
    <x v="17534"/>
    <n v="130751.41"/>
    <n v="45987.98"/>
    <n v="84763.43"/>
    <n v="0"/>
    <x v="1"/>
    <x v="2"/>
    <x v="52"/>
    <x v="11"/>
  </r>
  <r>
    <x v="154"/>
    <x v="26"/>
    <x v="17535"/>
    <n v="182620.2"/>
    <n v="62810"/>
    <n v="119810.2"/>
    <n v="0"/>
    <x v="1"/>
    <x v="2"/>
    <x v="52"/>
    <x v="11"/>
  </r>
  <r>
    <x v="155"/>
    <x v="31"/>
    <x v="17536"/>
    <n v="192343.11"/>
    <n v="41364.31"/>
    <n v="150978.79999999999"/>
    <n v="0"/>
    <x v="1"/>
    <x v="2"/>
    <x v="52"/>
    <x v="11"/>
  </r>
  <r>
    <x v="156"/>
    <x v="20"/>
    <x v="17537"/>
    <n v="133122.73000000001"/>
    <n v="33998.5"/>
    <n v="99124.23"/>
    <n v="0"/>
    <x v="1"/>
    <x v="2"/>
    <x v="52"/>
    <x v="11"/>
  </r>
  <r>
    <x v="104"/>
    <x v="108"/>
    <x v="17538"/>
    <n v="11043.99"/>
    <n v="10821.63"/>
    <n v="222.36"/>
    <n v="0"/>
    <x v="1"/>
    <x v="2"/>
    <x v="53"/>
    <x v="0"/>
  </r>
  <r>
    <x v="105"/>
    <x v="115"/>
    <x v="17539"/>
    <n v="12590.03"/>
    <n v="12235.55"/>
    <n v="354.48"/>
    <n v="0"/>
    <x v="1"/>
    <x v="2"/>
    <x v="53"/>
    <x v="0"/>
  </r>
  <r>
    <x v="106"/>
    <x v="129"/>
    <x v="17540"/>
    <n v="12015.8"/>
    <n v="11964.2"/>
    <n v="51.6"/>
    <n v="0"/>
    <x v="1"/>
    <x v="2"/>
    <x v="53"/>
    <x v="0"/>
  </r>
  <r>
    <x v="107"/>
    <x v="118"/>
    <x v="17541"/>
    <n v="11115.57"/>
    <n v="10928.4"/>
    <n v="187.17"/>
    <n v="0"/>
    <x v="1"/>
    <x v="2"/>
    <x v="53"/>
    <x v="0"/>
  </r>
  <r>
    <x v="108"/>
    <x v="102"/>
    <x v="17542"/>
    <n v="9227.92"/>
    <n v="9002.58"/>
    <n v="225.34"/>
    <n v="0"/>
    <x v="1"/>
    <x v="2"/>
    <x v="53"/>
    <x v="0"/>
  </r>
  <r>
    <x v="109"/>
    <x v="169"/>
    <x v="17543"/>
    <n v="7088.27"/>
    <n v="7049.99"/>
    <n v="38.28"/>
    <n v="0"/>
    <x v="1"/>
    <x v="2"/>
    <x v="53"/>
    <x v="1"/>
  </r>
  <r>
    <x v="110"/>
    <x v="153"/>
    <x v="17544"/>
    <n v="9876.8799999999992"/>
    <n v="9649.27"/>
    <n v="227.61"/>
    <n v="0"/>
    <x v="1"/>
    <x v="2"/>
    <x v="53"/>
    <x v="1"/>
  </r>
  <r>
    <x v="111"/>
    <x v="113"/>
    <x v="17545"/>
    <n v="11131.14"/>
    <n v="10827.23"/>
    <n v="303.91000000000003"/>
    <n v="0"/>
    <x v="1"/>
    <x v="2"/>
    <x v="53"/>
    <x v="1"/>
  </r>
  <r>
    <x v="112"/>
    <x v="138"/>
    <x v="17546"/>
    <n v="8653.4500000000007"/>
    <n v="8566.7900000000009"/>
    <n v="86.66"/>
    <n v="0"/>
    <x v="1"/>
    <x v="2"/>
    <x v="53"/>
    <x v="1"/>
  </r>
  <r>
    <x v="113"/>
    <x v="135"/>
    <x v="17547"/>
    <n v="9268.42"/>
    <n v="9071.16"/>
    <n v="168.43"/>
    <n v="28.83"/>
    <x v="1"/>
    <x v="2"/>
    <x v="53"/>
    <x v="2"/>
  </r>
  <r>
    <x v="114"/>
    <x v="128"/>
    <x v="17548"/>
    <n v="9840.89"/>
    <n v="9703.2000000000007"/>
    <n v="137.69"/>
    <n v="0"/>
    <x v="1"/>
    <x v="2"/>
    <x v="53"/>
    <x v="2"/>
  </r>
  <r>
    <x v="115"/>
    <x v="123"/>
    <x v="17549"/>
    <n v="6855.19"/>
    <n v="6717.22"/>
    <n v="137.97"/>
    <n v="0"/>
    <x v="1"/>
    <x v="2"/>
    <x v="53"/>
    <x v="2"/>
  </r>
  <r>
    <x v="116"/>
    <x v="185"/>
    <x v="17550"/>
    <n v="6777.23"/>
    <n v="6542.72"/>
    <n v="234.51"/>
    <n v="0"/>
    <x v="1"/>
    <x v="2"/>
    <x v="53"/>
    <x v="2"/>
  </r>
  <r>
    <x v="117"/>
    <x v="184"/>
    <x v="17551"/>
    <n v="5708.92"/>
    <n v="5639.42"/>
    <n v="69.5"/>
    <n v="0"/>
    <x v="1"/>
    <x v="2"/>
    <x v="53"/>
    <x v="2"/>
  </r>
  <r>
    <x v="118"/>
    <x v="191"/>
    <x v="17552"/>
    <n v="5749.07"/>
    <n v="5722.4"/>
    <n v="26.67"/>
    <n v="0"/>
    <x v="1"/>
    <x v="2"/>
    <x v="53"/>
    <x v="3"/>
  </r>
  <r>
    <x v="119"/>
    <x v="183"/>
    <x v="17553"/>
    <n v="5799.98"/>
    <n v="5796.65"/>
    <n v="3.33"/>
    <n v="0"/>
    <x v="1"/>
    <x v="2"/>
    <x v="53"/>
    <x v="3"/>
  </r>
  <r>
    <x v="120"/>
    <x v="188"/>
    <x v="17554"/>
    <n v="5729.8"/>
    <n v="5719.96"/>
    <n v="9.84"/>
    <n v="0"/>
    <x v="1"/>
    <x v="2"/>
    <x v="53"/>
    <x v="3"/>
  </r>
  <r>
    <x v="121"/>
    <x v="185"/>
    <x v="17555"/>
    <n v="2673.47"/>
    <n v="2629.18"/>
    <n v="44.29"/>
    <n v="0"/>
    <x v="1"/>
    <x v="2"/>
    <x v="53"/>
    <x v="3"/>
  </r>
  <r>
    <x v="122"/>
    <x v="238"/>
    <x v="17556"/>
    <n v="9848.01"/>
    <n v="9816.58"/>
    <n v="31.43"/>
    <n v="0"/>
    <x v="1"/>
    <x v="2"/>
    <x v="53"/>
    <x v="4"/>
  </r>
  <r>
    <x v="123"/>
    <x v="243"/>
    <x v="17557"/>
    <n v="5129.57"/>
    <n v="5010.2700000000004"/>
    <n v="119.3"/>
    <n v="0"/>
    <x v="1"/>
    <x v="2"/>
    <x v="53"/>
    <x v="4"/>
  </r>
  <r>
    <x v="124"/>
    <x v="162"/>
    <x v="17558"/>
    <n v="3552.96"/>
    <n v="3403.12"/>
    <n v="149.84"/>
    <n v="0"/>
    <x v="1"/>
    <x v="2"/>
    <x v="53"/>
    <x v="4"/>
  </r>
  <r>
    <x v="125"/>
    <x v="129"/>
    <x v="17559"/>
    <n v="8184.03"/>
    <n v="8171.22"/>
    <n v="12.81"/>
    <n v="0"/>
    <x v="1"/>
    <x v="2"/>
    <x v="53"/>
    <x v="4"/>
  </r>
  <r>
    <x v="126"/>
    <x v="120"/>
    <x v="17560"/>
    <n v="10789.41"/>
    <n v="10733.97"/>
    <n v="55.44"/>
    <n v="0"/>
    <x v="1"/>
    <x v="2"/>
    <x v="53"/>
    <x v="5"/>
  </r>
  <r>
    <x v="127"/>
    <x v="111"/>
    <x v="17561"/>
    <n v="10646.09"/>
    <n v="10577.95"/>
    <n v="68.14"/>
    <n v="0"/>
    <x v="1"/>
    <x v="2"/>
    <x v="53"/>
    <x v="5"/>
  </r>
  <r>
    <x v="128"/>
    <x v="111"/>
    <x v="17562"/>
    <n v="10769.2"/>
    <n v="10652.21"/>
    <n v="116.99"/>
    <n v="0"/>
    <x v="1"/>
    <x v="2"/>
    <x v="53"/>
    <x v="5"/>
  </r>
  <r>
    <x v="129"/>
    <x v="118"/>
    <x v="17563"/>
    <n v="12208.48"/>
    <n v="11637.39"/>
    <n v="571.09"/>
    <n v="0"/>
    <x v="1"/>
    <x v="2"/>
    <x v="53"/>
    <x v="5"/>
  </r>
  <r>
    <x v="130"/>
    <x v="51"/>
    <x v="17564"/>
    <n v="14560.63"/>
    <n v="10390.44"/>
    <n v="4170.1899999999996"/>
    <n v="0"/>
    <x v="1"/>
    <x v="2"/>
    <x v="53"/>
    <x v="5"/>
  </r>
  <r>
    <x v="133"/>
    <x v="117"/>
    <x v="17565"/>
    <n v="14539.54"/>
    <n v="7757.19"/>
    <n v="6782.35"/>
    <n v="0"/>
    <x v="1"/>
    <x v="2"/>
    <x v="53"/>
    <x v="6"/>
  </r>
  <r>
    <x v="134"/>
    <x v="51"/>
    <x v="17566"/>
    <n v="18874.2"/>
    <n v="8654.49"/>
    <n v="10219.709999999999"/>
    <n v="0"/>
    <x v="1"/>
    <x v="2"/>
    <x v="53"/>
    <x v="6"/>
  </r>
  <r>
    <x v="135"/>
    <x v="118"/>
    <x v="17567"/>
    <n v="11935.39"/>
    <n v="5244.73"/>
    <n v="6690.66"/>
    <n v="0"/>
    <x v="1"/>
    <x v="2"/>
    <x v="53"/>
    <x v="7"/>
  </r>
  <r>
    <x v="136"/>
    <x v="112"/>
    <x v="17568"/>
    <n v="7624.16"/>
    <n v="4373.1400000000003"/>
    <n v="3251.02"/>
    <n v="0"/>
    <x v="1"/>
    <x v="2"/>
    <x v="53"/>
    <x v="7"/>
  </r>
  <r>
    <x v="137"/>
    <x v="145"/>
    <x v="17569"/>
    <n v="7315.14"/>
    <n v="4198.5600000000004"/>
    <n v="3116.58"/>
    <n v="0"/>
    <x v="1"/>
    <x v="2"/>
    <x v="53"/>
    <x v="7"/>
  </r>
  <r>
    <x v="138"/>
    <x v="138"/>
    <x v="17570"/>
    <n v="8202.81"/>
    <n v="5333.82"/>
    <n v="2868.99"/>
    <n v="0"/>
    <x v="1"/>
    <x v="2"/>
    <x v="53"/>
    <x v="7"/>
  </r>
  <r>
    <x v="139"/>
    <x v="136"/>
    <x v="17571"/>
    <n v="8096"/>
    <n v="4515.13"/>
    <n v="3580.87"/>
    <n v="0"/>
    <x v="1"/>
    <x v="2"/>
    <x v="53"/>
    <x v="8"/>
  </r>
  <r>
    <x v="140"/>
    <x v="109"/>
    <x v="17572"/>
    <n v="9923.2000000000007"/>
    <n v="5530.18"/>
    <n v="4393.0200000000004"/>
    <n v="0"/>
    <x v="1"/>
    <x v="2"/>
    <x v="53"/>
    <x v="8"/>
  </r>
  <r>
    <x v="141"/>
    <x v="19"/>
    <x v="17573"/>
    <n v="22709.62"/>
    <n v="21441.99"/>
    <n v="1267.6300000000001"/>
    <n v="0"/>
    <x v="1"/>
    <x v="2"/>
    <x v="53"/>
    <x v="8"/>
  </r>
  <r>
    <x v="142"/>
    <x v="20"/>
    <x v="17574"/>
    <n v="24328.65"/>
    <n v="24193.63"/>
    <n v="135.02000000000001"/>
    <n v="0"/>
    <x v="1"/>
    <x v="2"/>
    <x v="53"/>
    <x v="8"/>
  </r>
  <r>
    <x v="143"/>
    <x v="38"/>
    <x v="17575"/>
    <n v="23654.01"/>
    <n v="23267.01"/>
    <n v="387"/>
    <n v="0"/>
    <x v="1"/>
    <x v="2"/>
    <x v="53"/>
    <x v="8"/>
  </r>
  <r>
    <x v="144"/>
    <x v="12"/>
    <x v="17576"/>
    <n v="25514.13"/>
    <n v="25191.62"/>
    <n v="322.51"/>
    <n v="0"/>
    <x v="1"/>
    <x v="2"/>
    <x v="53"/>
    <x v="9"/>
  </r>
  <r>
    <x v="145"/>
    <x v="12"/>
    <x v="17577"/>
    <n v="18644.52"/>
    <n v="13278.06"/>
    <n v="5366.46"/>
    <n v="0"/>
    <x v="1"/>
    <x v="2"/>
    <x v="53"/>
    <x v="9"/>
  </r>
  <r>
    <x v="146"/>
    <x v="34"/>
    <x v="17578"/>
    <n v="19329.62"/>
    <n v="17880.59"/>
    <n v="1449.03"/>
    <n v="0"/>
    <x v="1"/>
    <x v="2"/>
    <x v="53"/>
    <x v="9"/>
  </r>
  <r>
    <x v="147"/>
    <x v="19"/>
    <x v="17579"/>
    <n v="17747.37"/>
    <n v="17114.89"/>
    <n v="632.48"/>
    <n v="0"/>
    <x v="1"/>
    <x v="2"/>
    <x v="53"/>
    <x v="9"/>
  </r>
  <r>
    <x v="148"/>
    <x v="25"/>
    <x v="17580"/>
    <n v="20453.12"/>
    <n v="20299.52"/>
    <n v="153.6"/>
    <n v="0"/>
    <x v="1"/>
    <x v="2"/>
    <x v="53"/>
    <x v="10"/>
  </r>
  <r>
    <x v="149"/>
    <x v="28"/>
    <x v="17581"/>
    <n v="17861.96"/>
    <n v="17821.27"/>
    <n v="40.69"/>
    <n v="0"/>
    <x v="1"/>
    <x v="2"/>
    <x v="53"/>
    <x v="10"/>
  </r>
  <r>
    <x v="150"/>
    <x v="47"/>
    <x v="17582"/>
    <n v="16727.11"/>
    <n v="16570.14"/>
    <n v="156.97"/>
    <n v="0"/>
    <x v="1"/>
    <x v="2"/>
    <x v="53"/>
    <x v="10"/>
  </r>
  <r>
    <x v="151"/>
    <x v="11"/>
    <x v="17583"/>
    <n v="13556.51"/>
    <n v="13372.37"/>
    <n v="184.14"/>
    <n v="0"/>
    <x v="1"/>
    <x v="2"/>
    <x v="53"/>
    <x v="10"/>
  </r>
  <r>
    <x v="152"/>
    <x v="49"/>
    <x v="17584"/>
    <n v="11828.43"/>
    <n v="11821.76"/>
    <n v="6.67"/>
    <n v="0"/>
    <x v="1"/>
    <x v="2"/>
    <x v="53"/>
    <x v="11"/>
  </r>
  <r>
    <x v="153"/>
    <x v="69"/>
    <x v="17585"/>
    <n v="12175.93"/>
    <n v="12073.07"/>
    <n v="102.86"/>
    <n v="0"/>
    <x v="1"/>
    <x v="2"/>
    <x v="53"/>
    <x v="11"/>
  </r>
  <r>
    <x v="154"/>
    <x v="20"/>
    <x v="17586"/>
    <n v="12883.07"/>
    <n v="12476.57"/>
    <n v="406.5"/>
    <n v="0"/>
    <x v="1"/>
    <x v="2"/>
    <x v="53"/>
    <x v="11"/>
  </r>
  <r>
    <x v="155"/>
    <x v="40"/>
    <x v="17587"/>
    <n v="10424.459999999999"/>
    <n v="10283.85"/>
    <n v="140.61000000000001"/>
    <n v="0"/>
    <x v="1"/>
    <x v="2"/>
    <x v="53"/>
    <x v="11"/>
  </r>
  <r>
    <x v="156"/>
    <x v="4"/>
    <x v="17588"/>
    <n v="10968.89"/>
    <n v="10815.88"/>
    <n v="153.01"/>
    <n v="0"/>
    <x v="1"/>
    <x v="2"/>
    <x v="53"/>
    <x v="11"/>
  </r>
  <r>
    <x v="157"/>
    <x v="137"/>
    <x v="17589"/>
    <n v="2006.46"/>
    <n v="1996.46"/>
    <n v="10"/>
    <n v="0"/>
    <x v="1"/>
    <x v="3"/>
    <x v="0"/>
    <x v="9"/>
  </r>
  <r>
    <x v="158"/>
    <x v="117"/>
    <x v="17590"/>
    <n v="2580.6"/>
    <n v="2577.27"/>
    <n v="3.33"/>
    <n v="0"/>
    <x v="1"/>
    <x v="3"/>
    <x v="0"/>
    <x v="9"/>
  </r>
  <r>
    <x v="159"/>
    <x v="121"/>
    <x v="17591"/>
    <n v="2209.29"/>
    <n v="2209.29"/>
    <n v="0"/>
    <n v="0"/>
    <x v="1"/>
    <x v="3"/>
    <x v="0"/>
    <x v="9"/>
  </r>
  <r>
    <x v="160"/>
    <x v="101"/>
    <x v="17592"/>
    <n v="3242.98"/>
    <n v="3239.65"/>
    <n v="3.33"/>
    <n v="0"/>
    <x v="1"/>
    <x v="3"/>
    <x v="0"/>
    <x v="9"/>
  </r>
  <r>
    <x v="161"/>
    <x v="52"/>
    <x v="17593"/>
    <n v="4007.48"/>
    <n v="4007.48"/>
    <n v="0"/>
    <n v="0"/>
    <x v="1"/>
    <x v="3"/>
    <x v="0"/>
    <x v="10"/>
  </r>
  <r>
    <x v="162"/>
    <x v="21"/>
    <x v="17594"/>
    <n v="3000.02"/>
    <n v="3000.02"/>
    <n v="0"/>
    <n v="0"/>
    <x v="1"/>
    <x v="3"/>
    <x v="0"/>
    <x v="10"/>
  </r>
  <r>
    <x v="163"/>
    <x v="21"/>
    <x v="17595"/>
    <n v="3468.9"/>
    <n v="3468.9"/>
    <n v="0"/>
    <n v="0"/>
    <x v="1"/>
    <x v="3"/>
    <x v="0"/>
    <x v="10"/>
  </r>
  <r>
    <x v="164"/>
    <x v="60"/>
    <x v="17596"/>
    <n v="3586.22"/>
    <n v="3586.22"/>
    <n v="0"/>
    <n v="0"/>
    <x v="1"/>
    <x v="3"/>
    <x v="0"/>
    <x v="10"/>
  </r>
  <r>
    <x v="165"/>
    <x v="18"/>
    <x v="17597"/>
    <n v="6178.94"/>
    <n v="6178.94"/>
    <n v="0"/>
    <n v="0"/>
    <x v="1"/>
    <x v="3"/>
    <x v="0"/>
    <x v="11"/>
  </r>
  <r>
    <x v="166"/>
    <x v="50"/>
    <x v="17598"/>
    <n v="3078.86"/>
    <n v="3078.86"/>
    <n v="0"/>
    <n v="0"/>
    <x v="1"/>
    <x v="3"/>
    <x v="0"/>
    <x v="11"/>
  </r>
  <r>
    <x v="167"/>
    <x v="56"/>
    <x v="17599"/>
    <n v="3831.78"/>
    <n v="3831.78"/>
    <n v="0"/>
    <n v="0"/>
    <x v="1"/>
    <x v="3"/>
    <x v="0"/>
    <x v="11"/>
  </r>
  <r>
    <x v="168"/>
    <x v="50"/>
    <x v="17600"/>
    <n v="4361.22"/>
    <n v="4357.8900000000003"/>
    <n v="3.33"/>
    <n v="0"/>
    <x v="1"/>
    <x v="3"/>
    <x v="0"/>
    <x v="11"/>
  </r>
  <r>
    <x v="157"/>
    <x v="52"/>
    <x v="17601"/>
    <n v="14305.03"/>
    <n v="9398.4500000000007"/>
    <n v="4906.58"/>
    <n v="0"/>
    <x v="1"/>
    <x v="3"/>
    <x v="1"/>
    <x v="9"/>
  </r>
  <r>
    <x v="158"/>
    <x v="101"/>
    <x v="17602"/>
    <n v="12976.52"/>
    <n v="9134.7199999999993"/>
    <n v="3841.8"/>
    <n v="0"/>
    <x v="1"/>
    <x v="3"/>
    <x v="1"/>
    <x v="9"/>
  </r>
  <r>
    <x v="159"/>
    <x v="21"/>
    <x v="17603"/>
    <n v="17228.150000000001"/>
    <n v="16438.54"/>
    <n v="789.61"/>
    <n v="0"/>
    <x v="1"/>
    <x v="3"/>
    <x v="1"/>
    <x v="9"/>
  </r>
  <r>
    <x v="160"/>
    <x v="117"/>
    <x v="17604"/>
    <n v="11169.12"/>
    <n v="9691.9699999999993"/>
    <n v="1477.15"/>
    <n v="0"/>
    <x v="1"/>
    <x v="3"/>
    <x v="1"/>
    <x v="9"/>
  </r>
  <r>
    <x v="161"/>
    <x v="102"/>
    <x v="17605"/>
    <n v="9695.43"/>
    <n v="9065.2999999999993"/>
    <n v="630.13"/>
    <n v="0"/>
    <x v="1"/>
    <x v="3"/>
    <x v="1"/>
    <x v="10"/>
  </r>
  <r>
    <x v="162"/>
    <x v="52"/>
    <x v="17606"/>
    <n v="6698.29"/>
    <n v="5920.95"/>
    <n v="777.34"/>
    <n v="0"/>
    <x v="1"/>
    <x v="3"/>
    <x v="1"/>
    <x v="10"/>
  </r>
  <r>
    <x v="163"/>
    <x v="102"/>
    <x v="17607"/>
    <n v="10501.29"/>
    <n v="7478.35"/>
    <n v="3022.94"/>
    <n v="0"/>
    <x v="1"/>
    <x v="3"/>
    <x v="1"/>
    <x v="10"/>
  </r>
  <r>
    <x v="164"/>
    <x v="108"/>
    <x v="17608"/>
    <n v="7473.57"/>
    <n v="5731.98"/>
    <n v="1741.59"/>
    <n v="0"/>
    <x v="1"/>
    <x v="3"/>
    <x v="1"/>
    <x v="10"/>
  </r>
  <r>
    <x v="165"/>
    <x v="120"/>
    <x v="17609"/>
    <n v="8925.61"/>
    <n v="5602.18"/>
    <n v="3323.43"/>
    <n v="0"/>
    <x v="1"/>
    <x v="3"/>
    <x v="1"/>
    <x v="11"/>
  </r>
  <r>
    <x v="166"/>
    <x v="119"/>
    <x v="17610"/>
    <n v="14238.26"/>
    <n v="6204.43"/>
    <n v="8033.83"/>
    <n v="0"/>
    <x v="1"/>
    <x v="3"/>
    <x v="1"/>
    <x v="11"/>
  </r>
  <r>
    <x v="167"/>
    <x v="52"/>
    <x v="17611"/>
    <n v="12276.75"/>
    <n v="7227.8"/>
    <n v="5048.95"/>
    <n v="0"/>
    <x v="1"/>
    <x v="3"/>
    <x v="1"/>
    <x v="11"/>
  </r>
  <r>
    <x v="168"/>
    <x v="104"/>
    <x v="17612"/>
    <n v="11113.55"/>
    <n v="7883.61"/>
    <n v="3229.94"/>
    <n v="0"/>
    <x v="1"/>
    <x v="3"/>
    <x v="1"/>
    <x v="11"/>
  </r>
  <r>
    <x v="157"/>
    <x v="0"/>
    <x v="17613"/>
    <n v="49973.16"/>
    <n v="49957.61"/>
    <n v="15.55"/>
    <n v="0"/>
    <x v="1"/>
    <x v="3"/>
    <x v="2"/>
    <x v="9"/>
  </r>
  <r>
    <x v="158"/>
    <x v="58"/>
    <x v="17614"/>
    <n v="37165.89"/>
    <n v="37157.4"/>
    <n v="8.49"/>
    <n v="0"/>
    <x v="1"/>
    <x v="3"/>
    <x v="2"/>
    <x v="9"/>
  </r>
  <r>
    <x v="159"/>
    <x v="59"/>
    <x v="17615"/>
    <n v="39187.43"/>
    <n v="39177.43"/>
    <n v="10"/>
    <n v="0"/>
    <x v="1"/>
    <x v="3"/>
    <x v="2"/>
    <x v="9"/>
  </r>
  <r>
    <x v="160"/>
    <x v="21"/>
    <x v="17616"/>
    <n v="34475.370000000003"/>
    <n v="34475.370000000003"/>
    <n v="0"/>
    <n v="0"/>
    <x v="1"/>
    <x v="3"/>
    <x v="2"/>
    <x v="9"/>
  </r>
  <r>
    <x v="161"/>
    <x v="56"/>
    <x v="17617"/>
    <n v="37832.129999999997"/>
    <n v="37822.129999999997"/>
    <n v="10"/>
    <n v="0"/>
    <x v="1"/>
    <x v="3"/>
    <x v="2"/>
    <x v="10"/>
  </r>
  <r>
    <x v="162"/>
    <x v="60"/>
    <x v="17618"/>
    <n v="36956.879999999997"/>
    <n v="36927.99"/>
    <n v="28.89"/>
    <n v="0"/>
    <x v="1"/>
    <x v="3"/>
    <x v="2"/>
    <x v="10"/>
  </r>
  <r>
    <x v="163"/>
    <x v="104"/>
    <x v="17619"/>
    <n v="35769.730000000003"/>
    <n v="35769.730000000003"/>
    <n v="0"/>
    <n v="0"/>
    <x v="1"/>
    <x v="3"/>
    <x v="2"/>
    <x v="10"/>
  </r>
  <r>
    <x v="164"/>
    <x v="51"/>
    <x v="17620"/>
    <n v="32920.239999999998"/>
    <n v="32904.68"/>
    <n v="15.56"/>
    <n v="0"/>
    <x v="1"/>
    <x v="3"/>
    <x v="2"/>
    <x v="10"/>
  </r>
  <r>
    <x v="165"/>
    <x v="102"/>
    <x v="17621"/>
    <n v="33868.57"/>
    <n v="33859.68"/>
    <n v="8.89"/>
    <n v="0"/>
    <x v="1"/>
    <x v="3"/>
    <x v="2"/>
    <x v="11"/>
  </r>
  <r>
    <x v="166"/>
    <x v="117"/>
    <x v="17622"/>
    <n v="27319.78"/>
    <n v="27315.34"/>
    <n v="4.4400000000000004"/>
    <n v="0"/>
    <x v="1"/>
    <x v="3"/>
    <x v="2"/>
    <x v="11"/>
  </r>
  <r>
    <x v="167"/>
    <x v="46"/>
    <x v="17623"/>
    <n v="54753.43"/>
    <n v="54746.77"/>
    <n v="6.66"/>
    <n v="0"/>
    <x v="1"/>
    <x v="3"/>
    <x v="2"/>
    <x v="11"/>
  </r>
  <r>
    <x v="168"/>
    <x v="34"/>
    <x v="17624"/>
    <n v="70870.47"/>
    <n v="70863.8"/>
    <n v="6.67"/>
    <n v="0"/>
    <x v="1"/>
    <x v="3"/>
    <x v="2"/>
    <x v="11"/>
  </r>
  <r>
    <x v="157"/>
    <x v="128"/>
    <x v="17625"/>
    <n v="2036.65"/>
    <n v="618.64"/>
    <n v="1418.01"/>
    <n v="0"/>
    <x v="1"/>
    <x v="3"/>
    <x v="3"/>
    <x v="9"/>
  </r>
  <r>
    <x v="158"/>
    <x v="115"/>
    <x v="17626"/>
    <n v="1563.09"/>
    <n v="287.89999999999998"/>
    <n v="1258.17"/>
    <n v="17.02"/>
    <x v="1"/>
    <x v="3"/>
    <x v="3"/>
    <x v="9"/>
  </r>
  <r>
    <x v="159"/>
    <x v="113"/>
    <x v="17627"/>
    <n v="2422.1799999999998"/>
    <n v="664.03"/>
    <n v="1758.15"/>
    <n v="0"/>
    <x v="1"/>
    <x v="3"/>
    <x v="3"/>
    <x v="9"/>
  </r>
  <r>
    <x v="160"/>
    <x v="140"/>
    <x v="17628"/>
    <n v="1966.77"/>
    <n v="526.55999999999995"/>
    <n v="1440.21"/>
    <n v="0"/>
    <x v="1"/>
    <x v="3"/>
    <x v="3"/>
    <x v="9"/>
  </r>
  <r>
    <x v="161"/>
    <x v="122"/>
    <x v="17629"/>
    <n v="1614.69"/>
    <n v="472.96"/>
    <n v="1141.73"/>
    <n v="0"/>
    <x v="1"/>
    <x v="3"/>
    <x v="3"/>
    <x v="10"/>
  </r>
  <r>
    <x v="162"/>
    <x v="122"/>
    <x v="17630"/>
    <n v="1393.38"/>
    <n v="725.39"/>
    <n v="667.99"/>
    <n v="0"/>
    <x v="1"/>
    <x v="3"/>
    <x v="3"/>
    <x v="10"/>
  </r>
  <r>
    <x v="163"/>
    <x v="113"/>
    <x v="17631"/>
    <n v="2017.47"/>
    <n v="666.38"/>
    <n v="1351.09"/>
    <n v="0"/>
    <x v="1"/>
    <x v="3"/>
    <x v="3"/>
    <x v="10"/>
  </r>
  <r>
    <x v="164"/>
    <x v="113"/>
    <x v="17632"/>
    <n v="1927.6"/>
    <n v="492.63"/>
    <n v="1376.55"/>
    <n v="58.42"/>
    <x v="1"/>
    <x v="3"/>
    <x v="3"/>
    <x v="10"/>
  </r>
  <r>
    <x v="165"/>
    <x v="129"/>
    <x v="17633"/>
    <n v="1786.58"/>
    <n v="294.66000000000003"/>
    <n v="1490.43"/>
    <n v="1.49"/>
    <x v="1"/>
    <x v="3"/>
    <x v="3"/>
    <x v="11"/>
  </r>
  <r>
    <x v="166"/>
    <x v="128"/>
    <x v="17634"/>
    <n v="1827.76"/>
    <n v="284.43"/>
    <n v="1541.86"/>
    <n v="1.47"/>
    <x v="1"/>
    <x v="3"/>
    <x v="3"/>
    <x v="11"/>
  </r>
  <r>
    <x v="167"/>
    <x v="128"/>
    <x v="17635"/>
    <n v="1275.31"/>
    <n v="350.29"/>
    <n v="925.02"/>
    <n v="0"/>
    <x v="1"/>
    <x v="3"/>
    <x v="3"/>
    <x v="11"/>
  </r>
  <r>
    <x v="168"/>
    <x v="145"/>
    <x v="17636"/>
    <n v="1562.22"/>
    <n v="552.05999999999995"/>
    <n v="1010.16"/>
    <n v="0"/>
    <x v="1"/>
    <x v="3"/>
    <x v="3"/>
    <x v="11"/>
  </r>
  <r>
    <x v="157"/>
    <x v="138"/>
    <x v="17637"/>
    <n v="36382.44"/>
    <n v="29466.95"/>
    <n v="6915.49"/>
    <n v="0"/>
    <x v="1"/>
    <x v="3"/>
    <x v="4"/>
    <x v="9"/>
  </r>
  <r>
    <x v="158"/>
    <x v="125"/>
    <x v="17638"/>
    <n v="32333.11"/>
    <n v="25094.65"/>
    <n v="7238.46"/>
    <n v="0"/>
    <x v="1"/>
    <x v="3"/>
    <x v="4"/>
    <x v="9"/>
  </r>
  <r>
    <x v="159"/>
    <x v="115"/>
    <x v="17639"/>
    <n v="28353.87"/>
    <n v="22732.95"/>
    <n v="5620.92"/>
    <n v="0"/>
    <x v="1"/>
    <x v="3"/>
    <x v="4"/>
    <x v="9"/>
  </r>
  <r>
    <x v="160"/>
    <x v="159"/>
    <x v="17640"/>
    <n v="21628.75"/>
    <n v="18636.400000000001"/>
    <n v="2992.35"/>
    <n v="0"/>
    <x v="1"/>
    <x v="3"/>
    <x v="4"/>
    <x v="9"/>
  </r>
  <r>
    <x v="161"/>
    <x v="140"/>
    <x v="17641"/>
    <n v="29141.59"/>
    <n v="25069.34"/>
    <n v="4072.25"/>
    <n v="0"/>
    <x v="1"/>
    <x v="3"/>
    <x v="4"/>
    <x v="10"/>
  </r>
  <r>
    <x v="162"/>
    <x v="125"/>
    <x v="17642"/>
    <n v="26345.919999999998"/>
    <n v="22938.29"/>
    <n v="3407.63"/>
    <n v="0"/>
    <x v="1"/>
    <x v="3"/>
    <x v="4"/>
    <x v="10"/>
  </r>
  <r>
    <x v="163"/>
    <x v="115"/>
    <x v="17643"/>
    <n v="22924.99"/>
    <n v="19367.62"/>
    <n v="3557.37"/>
    <n v="0"/>
    <x v="1"/>
    <x v="3"/>
    <x v="4"/>
    <x v="10"/>
  </r>
  <r>
    <x v="164"/>
    <x v="125"/>
    <x v="17644"/>
    <n v="26416.94"/>
    <n v="20660.939999999999"/>
    <n v="5756"/>
    <n v="0"/>
    <x v="1"/>
    <x v="3"/>
    <x v="4"/>
    <x v="10"/>
  </r>
  <r>
    <x v="165"/>
    <x v="127"/>
    <x v="17645"/>
    <n v="29203.25"/>
    <n v="27876.23"/>
    <n v="1327.02"/>
    <n v="0"/>
    <x v="1"/>
    <x v="3"/>
    <x v="4"/>
    <x v="11"/>
  </r>
  <r>
    <x v="166"/>
    <x v="122"/>
    <x v="17646"/>
    <n v="23996.63"/>
    <n v="21985.03"/>
    <n v="2011.6"/>
    <n v="0"/>
    <x v="1"/>
    <x v="3"/>
    <x v="4"/>
    <x v="11"/>
  </r>
  <r>
    <x v="167"/>
    <x v="112"/>
    <x v="17647"/>
    <n v="27075.360000000001"/>
    <n v="23926.76"/>
    <n v="3148.6"/>
    <n v="0"/>
    <x v="1"/>
    <x v="3"/>
    <x v="4"/>
    <x v="11"/>
  </r>
  <r>
    <x v="168"/>
    <x v="169"/>
    <x v="17648"/>
    <n v="27377.06"/>
    <n v="25121.53"/>
    <n v="2255.5300000000002"/>
    <n v="0"/>
    <x v="1"/>
    <x v="3"/>
    <x v="4"/>
    <x v="11"/>
  </r>
  <r>
    <x v="157"/>
    <x v="39"/>
    <x v="17649"/>
    <n v="37536.959999999999"/>
    <n v="25743.24"/>
    <n v="11793.72"/>
    <n v="0"/>
    <x v="1"/>
    <x v="3"/>
    <x v="5"/>
    <x v="9"/>
  </r>
  <r>
    <x v="158"/>
    <x v="27"/>
    <x v="17650"/>
    <n v="15448.54"/>
    <n v="4270.87"/>
    <n v="11177.67"/>
    <n v="0"/>
    <x v="1"/>
    <x v="3"/>
    <x v="5"/>
    <x v="9"/>
  </r>
  <r>
    <x v="159"/>
    <x v="28"/>
    <x v="17651"/>
    <n v="11889.5"/>
    <n v="1124.44"/>
    <n v="10765.06"/>
    <n v="0"/>
    <x v="1"/>
    <x v="3"/>
    <x v="5"/>
    <x v="9"/>
  </r>
  <r>
    <x v="160"/>
    <x v="53"/>
    <x v="17652"/>
    <n v="7223.6"/>
    <n v="894.23"/>
    <n v="6329.37"/>
    <n v="0"/>
    <x v="1"/>
    <x v="3"/>
    <x v="5"/>
    <x v="9"/>
  </r>
  <r>
    <x v="161"/>
    <x v="17"/>
    <x v="17653"/>
    <n v="10467.9"/>
    <n v="2567.5500000000002"/>
    <n v="7900.35"/>
    <n v="0"/>
    <x v="1"/>
    <x v="3"/>
    <x v="5"/>
    <x v="10"/>
  </r>
  <r>
    <x v="162"/>
    <x v="19"/>
    <x v="17654"/>
    <n v="11484.84"/>
    <n v="5283.46"/>
    <n v="6201.38"/>
    <n v="0"/>
    <x v="1"/>
    <x v="3"/>
    <x v="5"/>
    <x v="10"/>
  </r>
  <r>
    <x v="163"/>
    <x v="69"/>
    <x v="17655"/>
    <n v="9437.7800000000007"/>
    <n v="2907.29"/>
    <n v="6530.49"/>
    <n v="0"/>
    <x v="1"/>
    <x v="3"/>
    <x v="5"/>
    <x v="10"/>
  </r>
  <r>
    <x v="164"/>
    <x v="40"/>
    <x v="17656"/>
    <n v="13921.6"/>
    <n v="4203.8"/>
    <n v="9717.7999999999993"/>
    <n v="0"/>
    <x v="1"/>
    <x v="3"/>
    <x v="5"/>
    <x v="10"/>
  </r>
  <r>
    <x v="165"/>
    <x v="27"/>
    <x v="17657"/>
    <n v="13023.16"/>
    <n v="11059.23"/>
    <n v="1963.93"/>
    <n v="0"/>
    <x v="1"/>
    <x v="3"/>
    <x v="5"/>
    <x v="11"/>
  </r>
  <r>
    <x v="166"/>
    <x v="19"/>
    <x v="17658"/>
    <n v="6858.97"/>
    <n v="3581.4"/>
    <n v="3277.57"/>
    <n v="0"/>
    <x v="1"/>
    <x v="3"/>
    <x v="5"/>
    <x v="11"/>
  </r>
  <r>
    <x v="167"/>
    <x v="20"/>
    <x v="17659"/>
    <n v="10412.99"/>
    <n v="3248.18"/>
    <n v="7164.81"/>
    <n v="0"/>
    <x v="1"/>
    <x v="3"/>
    <x v="5"/>
    <x v="11"/>
  </r>
  <r>
    <x v="168"/>
    <x v="27"/>
    <x v="17660"/>
    <n v="8742.7199999999993"/>
    <n v="4250.1899999999996"/>
    <n v="4492.53"/>
    <n v="0"/>
    <x v="1"/>
    <x v="3"/>
    <x v="5"/>
    <x v="11"/>
  </r>
  <r>
    <x v="157"/>
    <x v="126"/>
    <x v="17661"/>
    <n v="89631.19"/>
    <n v="89424.11"/>
    <n v="207.08"/>
    <n v="0"/>
    <x v="1"/>
    <x v="3"/>
    <x v="6"/>
    <x v="9"/>
  </r>
  <r>
    <x v="158"/>
    <x v="141"/>
    <x v="17662"/>
    <n v="102870.5"/>
    <n v="102717.5"/>
    <n v="153"/>
    <n v="0"/>
    <x v="1"/>
    <x v="3"/>
    <x v="6"/>
    <x v="9"/>
  </r>
  <r>
    <x v="159"/>
    <x v="103"/>
    <x v="17663"/>
    <n v="120484.22"/>
    <n v="120465.39"/>
    <n v="18.829999999999998"/>
    <n v="0"/>
    <x v="1"/>
    <x v="3"/>
    <x v="6"/>
    <x v="9"/>
  </r>
  <r>
    <x v="160"/>
    <x v="105"/>
    <x v="17664"/>
    <n v="136938.03"/>
    <n v="136877.43"/>
    <n v="60.6"/>
    <n v="0"/>
    <x v="1"/>
    <x v="3"/>
    <x v="6"/>
    <x v="9"/>
  </r>
  <r>
    <x v="161"/>
    <x v="122"/>
    <x v="17665"/>
    <n v="66320.47"/>
    <n v="66273.89"/>
    <n v="46.58"/>
    <n v="0"/>
    <x v="1"/>
    <x v="3"/>
    <x v="6"/>
    <x v="10"/>
  </r>
  <r>
    <x v="162"/>
    <x v="158"/>
    <x v="17666"/>
    <n v="65470.77"/>
    <n v="65435.09"/>
    <n v="35.68"/>
    <n v="0"/>
    <x v="1"/>
    <x v="3"/>
    <x v="6"/>
    <x v="10"/>
  </r>
  <r>
    <x v="163"/>
    <x v="115"/>
    <x v="17667"/>
    <n v="81376.34"/>
    <n v="81344.22"/>
    <n v="32.119999999999997"/>
    <n v="0"/>
    <x v="1"/>
    <x v="3"/>
    <x v="6"/>
    <x v="10"/>
  </r>
  <r>
    <x v="164"/>
    <x v="52"/>
    <x v="17668"/>
    <n v="89582.48"/>
    <n v="89527.66"/>
    <n v="54.82"/>
    <n v="0"/>
    <x v="1"/>
    <x v="3"/>
    <x v="6"/>
    <x v="10"/>
  </r>
  <r>
    <x v="165"/>
    <x v="144"/>
    <x v="17669"/>
    <n v="82570.3"/>
    <n v="82563.11"/>
    <n v="7.19"/>
    <n v="0"/>
    <x v="1"/>
    <x v="3"/>
    <x v="6"/>
    <x v="11"/>
  </r>
  <r>
    <x v="166"/>
    <x v="116"/>
    <x v="17670"/>
    <n v="83049.94"/>
    <n v="83022.84"/>
    <n v="27.1"/>
    <n v="0"/>
    <x v="1"/>
    <x v="3"/>
    <x v="6"/>
    <x v="11"/>
  </r>
  <r>
    <x v="167"/>
    <x v="110"/>
    <x v="17671"/>
    <n v="69073.69"/>
    <n v="69054.509999999995"/>
    <n v="19.18"/>
    <n v="0"/>
    <x v="1"/>
    <x v="3"/>
    <x v="6"/>
    <x v="11"/>
  </r>
  <r>
    <x v="168"/>
    <x v="134"/>
    <x v="17672"/>
    <n v="57340.87"/>
    <n v="57271.15"/>
    <n v="69.72"/>
    <n v="0"/>
    <x v="1"/>
    <x v="3"/>
    <x v="6"/>
    <x v="11"/>
  </r>
  <r>
    <x v="157"/>
    <x v="145"/>
    <x v="17673"/>
    <n v="5887.59"/>
    <n v="5792.37"/>
    <n v="95.22"/>
    <n v="0"/>
    <x v="1"/>
    <x v="3"/>
    <x v="7"/>
    <x v="9"/>
  </r>
  <r>
    <x v="158"/>
    <x v="141"/>
    <x v="17674"/>
    <n v="5941.73"/>
    <n v="5801.28"/>
    <n v="140.44999999999999"/>
    <n v="0"/>
    <x v="1"/>
    <x v="3"/>
    <x v="7"/>
    <x v="9"/>
  </r>
  <r>
    <x v="159"/>
    <x v="112"/>
    <x v="17675"/>
    <n v="6584.2"/>
    <n v="6511.53"/>
    <n v="72.67"/>
    <n v="0"/>
    <x v="1"/>
    <x v="3"/>
    <x v="7"/>
    <x v="9"/>
  </r>
  <r>
    <x v="160"/>
    <x v="153"/>
    <x v="17676"/>
    <n v="4996.07"/>
    <n v="4621.84"/>
    <n v="374.23"/>
    <n v="0"/>
    <x v="1"/>
    <x v="3"/>
    <x v="7"/>
    <x v="9"/>
  </r>
  <r>
    <x v="161"/>
    <x v="169"/>
    <x v="17677"/>
    <n v="5731.84"/>
    <n v="5667.58"/>
    <n v="64.260000000000005"/>
    <n v="0"/>
    <x v="1"/>
    <x v="3"/>
    <x v="7"/>
    <x v="10"/>
  </r>
  <r>
    <x v="162"/>
    <x v="125"/>
    <x v="17678"/>
    <n v="6284.74"/>
    <n v="5981.3"/>
    <n v="303.44"/>
    <n v="0"/>
    <x v="1"/>
    <x v="3"/>
    <x v="7"/>
    <x v="10"/>
  </r>
  <r>
    <x v="163"/>
    <x v="159"/>
    <x v="17679"/>
    <n v="5325.45"/>
    <n v="5176.75"/>
    <n v="148.69999999999999"/>
    <n v="0"/>
    <x v="1"/>
    <x v="3"/>
    <x v="7"/>
    <x v="10"/>
  </r>
  <r>
    <x v="164"/>
    <x v="135"/>
    <x v="17680"/>
    <n v="7857.98"/>
    <n v="7613.73"/>
    <n v="244.25"/>
    <n v="0"/>
    <x v="1"/>
    <x v="3"/>
    <x v="7"/>
    <x v="10"/>
  </r>
  <r>
    <x v="165"/>
    <x v="136"/>
    <x v="17681"/>
    <n v="5512.89"/>
    <n v="5080.46"/>
    <n v="432.43"/>
    <n v="0"/>
    <x v="1"/>
    <x v="3"/>
    <x v="7"/>
    <x v="11"/>
  </r>
  <r>
    <x v="166"/>
    <x v="108"/>
    <x v="17682"/>
    <n v="6705.76"/>
    <n v="6703.12"/>
    <n v="2.64"/>
    <n v="0"/>
    <x v="1"/>
    <x v="3"/>
    <x v="7"/>
    <x v="11"/>
  </r>
  <r>
    <x v="167"/>
    <x v="14"/>
    <x v="17683"/>
    <n v="12129.51"/>
    <n v="12116.18"/>
    <n v="13.33"/>
    <n v="0"/>
    <x v="1"/>
    <x v="3"/>
    <x v="7"/>
    <x v="11"/>
  </r>
  <r>
    <x v="168"/>
    <x v="3"/>
    <x v="17684"/>
    <n v="22239.19"/>
    <n v="22132.06"/>
    <n v="107.13"/>
    <n v="0"/>
    <x v="1"/>
    <x v="3"/>
    <x v="7"/>
    <x v="11"/>
  </r>
  <r>
    <x v="157"/>
    <x v="116"/>
    <x v="17685"/>
    <n v="7213.2"/>
    <n v="7176.54"/>
    <n v="36.659999999999997"/>
    <n v="0"/>
    <x v="1"/>
    <x v="3"/>
    <x v="8"/>
    <x v="9"/>
  </r>
  <r>
    <x v="158"/>
    <x v="117"/>
    <x v="17686"/>
    <n v="8401.9"/>
    <n v="8398.57"/>
    <n v="3.33"/>
    <n v="0"/>
    <x v="1"/>
    <x v="3"/>
    <x v="8"/>
    <x v="9"/>
  </r>
  <r>
    <x v="159"/>
    <x v="117"/>
    <x v="17687"/>
    <n v="9003.7000000000007"/>
    <n v="8990.36"/>
    <n v="13.34"/>
    <n v="0"/>
    <x v="1"/>
    <x v="3"/>
    <x v="8"/>
    <x v="9"/>
  </r>
  <r>
    <x v="160"/>
    <x v="108"/>
    <x v="17688"/>
    <n v="9664.5"/>
    <n v="9654.5"/>
    <n v="10"/>
    <n v="0"/>
    <x v="1"/>
    <x v="3"/>
    <x v="8"/>
    <x v="9"/>
  </r>
  <r>
    <x v="161"/>
    <x v="121"/>
    <x v="17689"/>
    <n v="6922.17"/>
    <n v="6908.84"/>
    <n v="13.33"/>
    <n v="0"/>
    <x v="1"/>
    <x v="3"/>
    <x v="8"/>
    <x v="10"/>
  </r>
  <r>
    <x v="162"/>
    <x v="117"/>
    <x v="17690"/>
    <n v="9105.36"/>
    <n v="9095.36"/>
    <n v="10"/>
    <n v="0"/>
    <x v="1"/>
    <x v="3"/>
    <x v="8"/>
    <x v="10"/>
  </r>
  <r>
    <x v="163"/>
    <x v="118"/>
    <x v="17691"/>
    <n v="11267.98"/>
    <n v="11261.31"/>
    <n v="6.67"/>
    <n v="0"/>
    <x v="1"/>
    <x v="3"/>
    <x v="8"/>
    <x v="10"/>
  </r>
  <r>
    <x v="164"/>
    <x v="108"/>
    <x v="17692"/>
    <n v="13975.3"/>
    <n v="13975.3"/>
    <n v="0"/>
    <n v="0"/>
    <x v="1"/>
    <x v="3"/>
    <x v="8"/>
    <x v="10"/>
  </r>
  <r>
    <x v="165"/>
    <x v="127"/>
    <x v="17693"/>
    <n v="9236.61"/>
    <n v="9236.61"/>
    <n v="0"/>
    <n v="0"/>
    <x v="1"/>
    <x v="3"/>
    <x v="8"/>
    <x v="11"/>
  </r>
  <r>
    <x v="166"/>
    <x v="122"/>
    <x v="17694"/>
    <n v="8470.58"/>
    <n v="8470.58"/>
    <n v="0"/>
    <n v="0"/>
    <x v="1"/>
    <x v="3"/>
    <x v="8"/>
    <x v="11"/>
  </r>
  <r>
    <x v="167"/>
    <x v="140"/>
    <x v="17695"/>
    <n v="13645.06"/>
    <n v="13635.06"/>
    <n v="10"/>
    <n v="0"/>
    <x v="1"/>
    <x v="3"/>
    <x v="8"/>
    <x v="11"/>
  </r>
  <r>
    <x v="168"/>
    <x v="125"/>
    <x v="17696"/>
    <n v="11854.05"/>
    <n v="11850.72"/>
    <n v="3.33"/>
    <n v="0"/>
    <x v="1"/>
    <x v="3"/>
    <x v="8"/>
    <x v="11"/>
  </r>
  <r>
    <x v="157"/>
    <x v="117"/>
    <x v="17697"/>
    <n v="10464.74"/>
    <n v="7398.87"/>
    <n v="3065.87"/>
    <n v="0"/>
    <x v="1"/>
    <x v="3"/>
    <x v="9"/>
    <x v="9"/>
  </r>
  <r>
    <x v="158"/>
    <x v="11"/>
    <x v="17698"/>
    <n v="17284.599999999999"/>
    <n v="8746"/>
    <n v="8538.6"/>
    <n v="0"/>
    <x v="1"/>
    <x v="3"/>
    <x v="9"/>
    <x v="9"/>
  </r>
  <r>
    <x v="159"/>
    <x v="17"/>
    <x v="17699"/>
    <n v="20948.349999999999"/>
    <n v="15617.99"/>
    <n v="5330.36"/>
    <n v="0"/>
    <x v="1"/>
    <x v="3"/>
    <x v="9"/>
    <x v="9"/>
  </r>
  <r>
    <x v="160"/>
    <x v="121"/>
    <x v="17700"/>
    <n v="6019.22"/>
    <n v="4449.2700000000004"/>
    <n v="1569.95"/>
    <n v="0"/>
    <x v="1"/>
    <x v="3"/>
    <x v="9"/>
    <x v="9"/>
  </r>
  <r>
    <x v="161"/>
    <x v="129"/>
    <x v="17701"/>
    <n v="9822.7999999999993"/>
    <n v="2275.92"/>
    <n v="7546.88"/>
    <n v="0"/>
    <x v="1"/>
    <x v="3"/>
    <x v="9"/>
    <x v="10"/>
  </r>
  <r>
    <x v="162"/>
    <x v="119"/>
    <x v="17702"/>
    <n v="4809.8"/>
    <n v="4698.4799999999996"/>
    <n v="111.32"/>
    <n v="0"/>
    <x v="1"/>
    <x v="3"/>
    <x v="9"/>
    <x v="10"/>
  </r>
  <r>
    <x v="163"/>
    <x v="51"/>
    <x v="17703"/>
    <n v="6651.2"/>
    <n v="5192.8100000000004"/>
    <n v="1458.39"/>
    <n v="0"/>
    <x v="1"/>
    <x v="3"/>
    <x v="9"/>
    <x v="10"/>
  </r>
  <r>
    <x v="164"/>
    <x v="116"/>
    <x v="17704"/>
    <n v="6129.41"/>
    <n v="4339.2299999999996"/>
    <n v="1790.18"/>
    <n v="0"/>
    <x v="1"/>
    <x v="3"/>
    <x v="9"/>
    <x v="10"/>
  </r>
  <r>
    <x v="165"/>
    <x v="106"/>
    <x v="17705"/>
    <n v="9519.66"/>
    <n v="3133.44"/>
    <n v="6386.22"/>
    <n v="0"/>
    <x v="1"/>
    <x v="3"/>
    <x v="9"/>
    <x v="11"/>
  </r>
  <r>
    <x v="166"/>
    <x v="111"/>
    <x v="17706"/>
    <n v="12505.81"/>
    <n v="2688.54"/>
    <n v="9817.27"/>
    <n v="0"/>
    <x v="1"/>
    <x v="3"/>
    <x v="9"/>
    <x v="11"/>
  </r>
  <r>
    <x v="167"/>
    <x v="137"/>
    <x v="17707"/>
    <n v="12906.39"/>
    <n v="4369.5200000000004"/>
    <n v="8536.8700000000008"/>
    <n v="0"/>
    <x v="1"/>
    <x v="3"/>
    <x v="9"/>
    <x v="11"/>
  </r>
  <r>
    <x v="168"/>
    <x v="137"/>
    <x v="17708"/>
    <n v="7218.83"/>
    <n v="3380.57"/>
    <n v="3838.26"/>
    <n v="0"/>
    <x v="1"/>
    <x v="3"/>
    <x v="9"/>
    <x v="11"/>
  </r>
  <r>
    <x v="157"/>
    <x v="11"/>
    <x v="17709"/>
    <n v="9477.7800000000007"/>
    <n v="7760.23"/>
    <n v="1717.55"/>
    <n v="0"/>
    <x v="1"/>
    <x v="3"/>
    <x v="10"/>
    <x v="9"/>
  </r>
  <r>
    <x v="158"/>
    <x v="22"/>
    <x v="17710"/>
    <n v="23327.51"/>
    <n v="11776.03"/>
    <n v="11551.48"/>
    <n v="0"/>
    <x v="1"/>
    <x v="3"/>
    <x v="10"/>
    <x v="9"/>
  </r>
  <r>
    <x v="159"/>
    <x v="5"/>
    <x v="17711"/>
    <n v="15062.07"/>
    <n v="12641.49"/>
    <n v="2420.58"/>
    <n v="0"/>
    <x v="1"/>
    <x v="3"/>
    <x v="10"/>
    <x v="9"/>
  </r>
  <r>
    <x v="160"/>
    <x v="101"/>
    <x v="17712"/>
    <n v="5839.54"/>
    <n v="5689.68"/>
    <n v="149.86000000000001"/>
    <n v="0"/>
    <x v="1"/>
    <x v="3"/>
    <x v="10"/>
    <x v="9"/>
  </r>
  <r>
    <x v="161"/>
    <x v="105"/>
    <x v="17713"/>
    <n v="5390.53"/>
    <n v="4640.71"/>
    <n v="749.82"/>
    <n v="0"/>
    <x v="1"/>
    <x v="3"/>
    <x v="10"/>
    <x v="10"/>
  </r>
  <r>
    <x v="162"/>
    <x v="59"/>
    <x v="17714"/>
    <n v="5850.92"/>
    <n v="5850.92"/>
    <n v="0"/>
    <n v="0"/>
    <x v="1"/>
    <x v="3"/>
    <x v="10"/>
    <x v="10"/>
  </r>
  <r>
    <x v="163"/>
    <x v="57"/>
    <x v="17715"/>
    <n v="7407.96"/>
    <n v="7086.27"/>
    <n v="321.69"/>
    <n v="0"/>
    <x v="1"/>
    <x v="3"/>
    <x v="10"/>
    <x v="10"/>
  </r>
  <r>
    <x v="164"/>
    <x v="56"/>
    <x v="17716"/>
    <n v="5648.42"/>
    <n v="5453.09"/>
    <n v="195.33"/>
    <n v="0"/>
    <x v="1"/>
    <x v="3"/>
    <x v="10"/>
    <x v="10"/>
  </r>
  <r>
    <x v="165"/>
    <x v="21"/>
    <x v="17717"/>
    <n v="5547.21"/>
    <n v="4090.06"/>
    <n v="1457.15"/>
    <n v="0"/>
    <x v="1"/>
    <x v="3"/>
    <x v="10"/>
    <x v="11"/>
  </r>
  <r>
    <x v="166"/>
    <x v="55"/>
    <x v="17718"/>
    <n v="6512.21"/>
    <n v="4083.63"/>
    <n v="2428.58"/>
    <n v="0"/>
    <x v="1"/>
    <x v="3"/>
    <x v="10"/>
    <x v="11"/>
  </r>
  <r>
    <x v="167"/>
    <x v="49"/>
    <x v="17719"/>
    <n v="7827.19"/>
    <n v="7350.79"/>
    <n v="476.4"/>
    <n v="0"/>
    <x v="1"/>
    <x v="3"/>
    <x v="10"/>
    <x v="11"/>
  </r>
  <r>
    <x v="168"/>
    <x v="34"/>
    <x v="17720"/>
    <n v="9816.36"/>
    <n v="9106.36"/>
    <n v="710"/>
    <n v="0"/>
    <x v="1"/>
    <x v="3"/>
    <x v="10"/>
    <x v="11"/>
  </r>
  <r>
    <x v="157"/>
    <x v="88"/>
    <x v="17721"/>
    <n v="25069"/>
    <n v="23054.17"/>
    <n v="2014.83"/>
    <n v="0"/>
    <x v="1"/>
    <x v="3"/>
    <x v="11"/>
    <x v="9"/>
  </r>
  <r>
    <x v="158"/>
    <x v="18"/>
    <x v="17722"/>
    <n v="24234.48"/>
    <n v="22630.41"/>
    <n v="1604.07"/>
    <n v="0"/>
    <x v="1"/>
    <x v="3"/>
    <x v="11"/>
    <x v="9"/>
  </r>
  <r>
    <x v="159"/>
    <x v="49"/>
    <x v="17723"/>
    <n v="27479.17"/>
    <n v="25669.77"/>
    <n v="1809.4"/>
    <n v="0"/>
    <x v="1"/>
    <x v="3"/>
    <x v="11"/>
    <x v="9"/>
  </r>
  <r>
    <x v="160"/>
    <x v="53"/>
    <x v="17724"/>
    <n v="22178.07"/>
    <n v="20545.89"/>
    <n v="1632.18"/>
    <n v="0"/>
    <x v="1"/>
    <x v="3"/>
    <x v="11"/>
    <x v="9"/>
  </r>
  <r>
    <x v="161"/>
    <x v="13"/>
    <x v="17725"/>
    <n v="18886.759999999998"/>
    <n v="17839.97"/>
    <n v="1046.79"/>
    <n v="0"/>
    <x v="1"/>
    <x v="3"/>
    <x v="11"/>
    <x v="10"/>
  </r>
  <r>
    <x v="162"/>
    <x v="48"/>
    <x v="17726"/>
    <n v="20046.96"/>
    <n v="19653.07"/>
    <n v="393.89"/>
    <n v="0"/>
    <x v="1"/>
    <x v="3"/>
    <x v="11"/>
    <x v="10"/>
  </r>
  <r>
    <x v="163"/>
    <x v="13"/>
    <x v="17727"/>
    <n v="22959.42"/>
    <n v="22690.02"/>
    <n v="269.39999999999998"/>
    <n v="0"/>
    <x v="1"/>
    <x v="3"/>
    <x v="11"/>
    <x v="10"/>
  </r>
  <r>
    <x v="164"/>
    <x v="16"/>
    <x v="17728"/>
    <n v="22531.71"/>
    <n v="22281.200000000001"/>
    <n v="250.51"/>
    <n v="0"/>
    <x v="1"/>
    <x v="3"/>
    <x v="11"/>
    <x v="10"/>
  </r>
  <r>
    <x v="165"/>
    <x v="14"/>
    <x v="17729"/>
    <n v="20656.240000000002"/>
    <n v="19613.2"/>
    <n v="1043.04"/>
    <n v="0"/>
    <x v="1"/>
    <x v="3"/>
    <x v="11"/>
    <x v="11"/>
  </r>
  <r>
    <x v="166"/>
    <x v="55"/>
    <x v="17730"/>
    <n v="19427.990000000002"/>
    <n v="17607.8"/>
    <n v="1820.19"/>
    <n v="0"/>
    <x v="1"/>
    <x v="3"/>
    <x v="11"/>
    <x v="11"/>
  </r>
  <r>
    <x v="167"/>
    <x v="50"/>
    <x v="17731"/>
    <n v="19871.66"/>
    <n v="16878.39"/>
    <n v="2993.27"/>
    <n v="0"/>
    <x v="1"/>
    <x v="3"/>
    <x v="11"/>
    <x v="11"/>
  </r>
  <r>
    <x v="168"/>
    <x v="14"/>
    <x v="17732"/>
    <n v="16811.189999999999"/>
    <n v="14157.14"/>
    <n v="2654.05"/>
    <n v="0"/>
    <x v="1"/>
    <x v="3"/>
    <x v="11"/>
    <x v="11"/>
  </r>
  <r>
    <x v="157"/>
    <x v="111"/>
    <x v="17733"/>
    <n v="17579.09"/>
    <n v="16514.580000000002"/>
    <n v="1064.51"/>
    <n v="0"/>
    <x v="1"/>
    <x v="3"/>
    <x v="12"/>
    <x v="9"/>
  </r>
  <r>
    <x v="158"/>
    <x v="120"/>
    <x v="17734"/>
    <n v="9982.9"/>
    <n v="9087.4500000000007"/>
    <n v="895.45"/>
    <n v="0"/>
    <x v="1"/>
    <x v="3"/>
    <x v="12"/>
    <x v="9"/>
  </r>
  <r>
    <x v="159"/>
    <x v="51"/>
    <x v="17735"/>
    <n v="23865.57"/>
    <n v="23032.03"/>
    <n v="833.54"/>
    <n v="0"/>
    <x v="1"/>
    <x v="3"/>
    <x v="12"/>
    <x v="9"/>
  </r>
  <r>
    <x v="160"/>
    <x v="102"/>
    <x v="17736"/>
    <n v="17924.310000000001"/>
    <n v="17177.3"/>
    <n v="747.01"/>
    <n v="0"/>
    <x v="1"/>
    <x v="3"/>
    <x v="12"/>
    <x v="9"/>
  </r>
  <r>
    <x v="161"/>
    <x v="46"/>
    <x v="17737"/>
    <n v="27659.99"/>
    <n v="26783.45"/>
    <n v="876.54"/>
    <n v="0"/>
    <x v="1"/>
    <x v="3"/>
    <x v="12"/>
    <x v="10"/>
  </r>
  <r>
    <x v="162"/>
    <x v="1"/>
    <x v="17738"/>
    <n v="27970.43"/>
    <n v="27804.78"/>
    <n v="165.65"/>
    <n v="0"/>
    <x v="1"/>
    <x v="3"/>
    <x v="12"/>
    <x v="10"/>
  </r>
  <r>
    <x v="163"/>
    <x v="102"/>
    <x v="17739"/>
    <n v="16452.349999999999"/>
    <n v="16367.04"/>
    <n v="85.31"/>
    <n v="0"/>
    <x v="1"/>
    <x v="3"/>
    <x v="12"/>
    <x v="10"/>
  </r>
  <r>
    <x v="164"/>
    <x v="106"/>
    <x v="17740"/>
    <n v="12191.51"/>
    <n v="12101.76"/>
    <n v="89.75"/>
    <n v="0"/>
    <x v="1"/>
    <x v="3"/>
    <x v="12"/>
    <x v="10"/>
  </r>
  <r>
    <x v="165"/>
    <x v="106"/>
    <x v="17741"/>
    <n v="20794.419999999998"/>
    <n v="20366.98"/>
    <n v="427.44"/>
    <n v="0"/>
    <x v="1"/>
    <x v="3"/>
    <x v="12"/>
    <x v="11"/>
  </r>
  <r>
    <x v="166"/>
    <x v="102"/>
    <x v="17742"/>
    <n v="21581.7"/>
    <n v="20613.259999999998"/>
    <n v="968.44"/>
    <n v="0"/>
    <x v="1"/>
    <x v="3"/>
    <x v="12"/>
    <x v="11"/>
  </r>
  <r>
    <x v="167"/>
    <x v="104"/>
    <x v="17743"/>
    <n v="27213.19"/>
    <n v="25789.59"/>
    <n v="1423.6"/>
    <n v="0"/>
    <x v="1"/>
    <x v="3"/>
    <x v="12"/>
    <x v="11"/>
  </r>
  <r>
    <x v="168"/>
    <x v="53"/>
    <x v="17744"/>
    <n v="29847.95"/>
    <n v="28597.18"/>
    <n v="1250.77"/>
    <n v="0"/>
    <x v="1"/>
    <x v="3"/>
    <x v="12"/>
    <x v="11"/>
  </r>
  <r>
    <x v="157"/>
    <x v="21"/>
    <x v="17745"/>
    <n v="16887"/>
    <n v="13920.18"/>
    <n v="2966.82"/>
    <n v="0"/>
    <x v="1"/>
    <x v="3"/>
    <x v="13"/>
    <x v="9"/>
  </r>
  <r>
    <x v="158"/>
    <x v="22"/>
    <x v="17746"/>
    <n v="43210.85"/>
    <n v="22871.48"/>
    <n v="20339.37"/>
    <n v="0"/>
    <x v="1"/>
    <x v="3"/>
    <x v="13"/>
    <x v="9"/>
  </r>
  <r>
    <x v="159"/>
    <x v="19"/>
    <x v="17747"/>
    <n v="30687.37"/>
    <n v="27074.68"/>
    <n v="3612.69"/>
    <n v="0"/>
    <x v="1"/>
    <x v="3"/>
    <x v="13"/>
    <x v="9"/>
  </r>
  <r>
    <x v="160"/>
    <x v="25"/>
    <x v="17748"/>
    <n v="21232.97"/>
    <n v="20853.849999999999"/>
    <n v="379.12"/>
    <n v="0"/>
    <x v="1"/>
    <x v="3"/>
    <x v="13"/>
    <x v="9"/>
  </r>
  <r>
    <x v="161"/>
    <x v="14"/>
    <x v="17749"/>
    <n v="12410.38"/>
    <n v="10325.459999999999"/>
    <n v="2084.92"/>
    <n v="0"/>
    <x v="1"/>
    <x v="3"/>
    <x v="13"/>
    <x v="10"/>
  </r>
  <r>
    <x v="162"/>
    <x v="13"/>
    <x v="17750"/>
    <n v="11579.79"/>
    <n v="11571.98"/>
    <n v="7.81"/>
    <n v="0"/>
    <x v="1"/>
    <x v="3"/>
    <x v="13"/>
    <x v="10"/>
  </r>
  <r>
    <x v="163"/>
    <x v="48"/>
    <x v="17751"/>
    <n v="13547.38"/>
    <n v="12740.25"/>
    <n v="807.13"/>
    <n v="0"/>
    <x v="1"/>
    <x v="3"/>
    <x v="13"/>
    <x v="10"/>
  </r>
  <r>
    <x v="164"/>
    <x v="18"/>
    <x v="17752"/>
    <n v="14480.83"/>
    <n v="13820.72"/>
    <n v="660.11"/>
    <n v="0"/>
    <x v="1"/>
    <x v="3"/>
    <x v="13"/>
    <x v="10"/>
  </r>
  <r>
    <x v="165"/>
    <x v="41"/>
    <x v="17753"/>
    <n v="16298.93"/>
    <n v="12972.63"/>
    <n v="3326.3"/>
    <n v="0"/>
    <x v="1"/>
    <x v="3"/>
    <x v="13"/>
    <x v="11"/>
  </r>
  <r>
    <x v="166"/>
    <x v="58"/>
    <x v="17754"/>
    <n v="17890.599999999999"/>
    <n v="11215.49"/>
    <n v="6675.11"/>
    <n v="0"/>
    <x v="1"/>
    <x v="3"/>
    <x v="13"/>
    <x v="11"/>
  </r>
  <r>
    <x v="167"/>
    <x v="18"/>
    <x v="17755"/>
    <n v="16598.98"/>
    <n v="15422.79"/>
    <n v="1176.19"/>
    <n v="0"/>
    <x v="1"/>
    <x v="3"/>
    <x v="13"/>
    <x v="11"/>
  </r>
  <r>
    <x v="168"/>
    <x v="23"/>
    <x v="17756"/>
    <n v="18452.29"/>
    <n v="16829.87"/>
    <n v="1622.42"/>
    <n v="0"/>
    <x v="1"/>
    <x v="3"/>
    <x v="13"/>
    <x v="11"/>
  </r>
  <r>
    <x v="157"/>
    <x v="13"/>
    <x v="17757"/>
    <n v="7164.36"/>
    <n v="7162.69"/>
    <n v="1.67"/>
    <n v="0"/>
    <x v="1"/>
    <x v="3"/>
    <x v="14"/>
    <x v="9"/>
  </r>
  <r>
    <x v="158"/>
    <x v="0"/>
    <x v="17758"/>
    <n v="7844.02"/>
    <n v="7815.81"/>
    <n v="28.21"/>
    <n v="0"/>
    <x v="1"/>
    <x v="3"/>
    <x v="14"/>
    <x v="9"/>
  </r>
  <r>
    <x v="159"/>
    <x v="18"/>
    <x v="17759"/>
    <n v="7143.57"/>
    <n v="7143.57"/>
    <n v="0"/>
    <n v="0"/>
    <x v="1"/>
    <x v="3"/>
    <x v="14"/>
    <x v="9"/>
  </r>
  <r>
    <x v="160"/>
    <x v="35"/>
    <x v="17760"/>
    <n v="10144.07"/>
    <n v="10144.07"/>
    <n v="0"/>
    <n v="0"/>
    <x v="1"/>
    <x v="3"/>
    <x v="14"/>
    <x v="9"/>
  </r>
  <r>
    <x v="161"/>
    <x v="13"/>
    <x v="17761"/>
    <n v="6020.77"/>
    <n v="6007.44"/>
    <n v="13.33"/>
    <n v="0"/>
    <x v="1"/>
    <x v="3"/>
    <x v="14"/>
    <x v="10"/>
  </r>
  <r>
    <x v="162"/>
    <x v="41"/>
    <x v="17762"/>
    <n v="6794.81"/>
    <n v="6794.81"/>
    <n v="0"/>
    <n v="0"/>
    <x v="1"/>
    <x v="3"/>
    <x v="14"/>
    <x v="10"/>
  </r>
  <r>
    <x v="163"/>
    <x v="42"/>
    <x v="17763"/>
    <n v="6813.21"/>
    <n v="6813.21"/>
    <n v="0"/>
    <n v="0"/>
    <x v="1"/>
    <x v="3"/>
    <x v="14"/>
    <x v="10"/>
  </r>
  <r>
    <x v="164"/>
    <x v="69"/>
    <x v="17764"/>
    <n v="7677.82"/>
    <n v="7677.82"/>
    <n v="0"/>
    <n v="0"/>
    <x v="1"/>
    <x v="3"/>
    <x v="14"/>
    <x v="10"/>
  </r>
  <r>
    <x v="165"/>
    <x v="5"/>
    <x v="17765"/>
    <n v="7468.81"/>
    <n v="7468.81"/>
    <n v="0"/>
    <n v="0"/>
    <x v="1"/>
    <x v="3"/>
    <x v="14"/>
    <x v="11"/>
  </r>
  <r>
    <x v="166"/>
    <x v="11"/>
    <x v="17766"/>
    <n v="7443.58"/>
    <n v="7418.31"/>
    <n v="25.27"/>
    <n v="0"/>
    <x v="1"/>
    <x v="3"/>
    <x v="14"/>
    <x v="11"/>
  </r>
  <r>
    <x v="167"/>
    <x v="18"/>
    <x v="17767"/>
    <n v="8774.6200000000008"/>
    <n v="8744.7199999999993"/>
    <n v="29.9"/>
    <n v="0"/>
    <x v="1"/>
    <x v="3"/>
    <x v="14"/>
    <x v="11"/>
  </r>
  <r>
    <x v="168"/>
    <x v="42"/>
    <x v="17768"/>
    <n v="8423.5300000000007"/>
    <n v="8423.5300000000007"/>
    <n v="0"/>
    <n v="0"/>
    <x v="1"/>
    <x v="3"/>
    <x v="14"/>
    <x v="11"/>
  </r>
  <r>
    <x v="157"/>
    <x v="56"/>
    <x v="17769"/>
    <n v="125061.81"/>
    <n v="102033.82"/>
    <n v="23027.99"/>
    <n v="0"/>
    <x v="1"/>
    <x v="3"/>
    <x v="15"/>
    <x v="9"/>
  </r>
  <r>
    <x v="158"/>
    <x v="49"/>
    <x v="17770"/>
    <n v="212031.79"/>
    <n v="138687.26999999999"/>
    <n v="73344.52"/>
    <n v="0"/>
    <x v="1"/>
    <x v="3"/>
    <x v="15"/>
    <x v="9"/>
  </r>
  <r>
    <x v="159"/>
    <x v="11"/>
    <x v="17771"/>
    <n v="199137.6"/>
    <n v="158988.82999999999"/>
    <n v="40148.769999999997"/>
    <n v="0"/>
    <x v="1"/>
    <x v="3"/>
    <x v="15"/>
    <x v="9"/>
  </r>
  <r>
    <x v="160"/>
    <x v="0"/>
    <x v="17772"/>
    <n v="147949.04"/>
    <n v="119193.36"/>
    <n v="28755.68"/>
    <n v="0"/>
    <x v="1"/>
    <x v="3"/>
    <x v="15"/>
    <x v="9"/>
  </r>
  <r>
    <x v="161"/>
    <x v="54"/>
    <x v="17773"/>
    <n v="119576.4"/>
    <n v="86332.21"/>
    <n v="33244.19"/>
    <n v="0"/>
    <x v="1"/>
    <x v="3"/>
    <x v="15"/>
    <x v="10"/>
  </r>
  <r>
    <x v="162"/>
    <x v="14"/>
    <x v="17774"/>
    <n v="108112.62"/>
    <n v="98871.98"/>
    <n v="9240.64"/>
    <n v="0"/>
    <x v="1"/>
    <x v="3"/>
    <x v="15"/>
    <x v="10"/>
  </r>
  <r>
    <x v="163"/>
    <x v="59"/>
    <x v="17775"/>
    <n v="123641.16"/>
    <n v="109613.32"/>
    <n v="14027.84"/>
    <n v="0"/>
    <x v="1"/>
    <x v="3"/>
    <x v="15"/>
    <x v="10"/>
  </r>
  <r>
    <x v="164"/>
    <x v="14"/>
    <x v="17776"/>
    <n v="126791.01"/>
    <n v="114470.1"/>
    <n v="12320.91"/>
    <n v="0"/>
    <x v="1"/>
    <x v="3"/>
    <x v="15"/>
    <x v="10"/>
  </r>
  <r>
    <x v="165"/>
    <x v="57"/>
    <x v="17777"/>
    <n v="141507.43"/>
    <n v="101734.66"/>
    <n v="39772.769999999997"/>
    <n v="0"/>
    <x v="1"/>
    <x v="3"/>
    <x v="15"/>
    <x v="11"/>
  </r>
  <r>
    <x v="166"/>
    <x v="58"/>
    <x v="17778"/>
    <n v="176491.02"/>
    <n v="89986.79"/>
    <n v="86504.23"/>
    <n v="0"/>
    <x v="1"/>
    <x v="3"/>
    <x v="15"/>
    <x v="11"/>
  </r>
  <r>
    <x v="167"/>
    <x v="14"/>
    <x v="17779"/>
    <n v="179739.93"/>
    <n v="130909.33"/>
    <n v="48830.6"/>
    <n v="0"/>
    <x v="1"/>
    <x v="3"/>
    <x v="15"/>
    <x v="11"/>
  </r>
  <r>
    <x v="168"/>
    <x v="47"/>
    <x v="17780"/>
    <n v="160398.29"/>
    <n v="126158.83"/>
    <n v="34239.46"/>
    <n v="0"/>
    <x v="1"/>
    <x v="3"/>
    <x v="15"/>
    <x v="11"/>
  </r>
  <r>
    <x v="157"/>
    <x v="48"/>
    <x v="17781"/>
    <n v="22548.33"/>
    <n v="22545"/>
    <n v="3.33"/>
    <n v="0"/>
    <x v="1"/>
    <x v="3"/>
    <x v="16"/>
    <x v="9"/>
  </r>
  <r>
    <x v="158"/>
    <x v="56"/>
    <x v="17782"/>
    <n v="16589.400000000001"/>
    <n v="16589.400000000001"/>
    <n v="0"/>
    <n v="0"/>
    <x v="1"/>
    <x v="3"/>
    <x v="16"/>
    <x v="9"/>
  </r>
  <r>
    <x v="159"/>
    <x v="56"/>
    <x v="17783"/>
    <n v="19821.09"/>
    <n v="19811.09"/>
    <n v="10"/>
    <n v="0"/>
    <x v="1"/>
    <x v="3"/>
    <x v="16"/>
    <x v="9"/>
  </r>
  <r>
    <x v="160"/>
    <x v="21"/>
    <x v="17784"/>
    <n v="17892.580000000002"/>
    <n v="17889.25"/>
    <n v="3.33"/>
    <n v="0"/>
    <x v="1"/>
    <x v="3"/>
    <x v="16"/>
    <x v="9"/>
  </r>
  <r>
    <x v="161"/>
    <x v="57"/>
    <x v="17785"/>
    <n v="17709.7"/>
    <n v="17706.37"/>
    <n v="3.33"/>
    <n v="0"/>
    <x v="1"/>
    <x v="3"/>
    <x v="16"/>
    <x v="10"/>
  </r>
  <r>
    <x v="162"/>
    <x v="21"/>
    <x v="17786"/>
    <n v="20137.43"/>
    <n v="20134.099999999999"/>
    <n v="3.33"/>
    <n v="0"/>
    <x v="1"/>
    <x v="3"/>
    <x v="16"/>
    <x v="10"/>
  </r>
  <r>
    <x v="163"/>
    <x v="104"/>
    <x v="17787"/>
    <n v="17820.88"/>
    <n v="17798.66"/>
    <n v="22.22"/>
    <n v="0"/>
    <x v="1"/>
    <x v="3"/>
    <x v="16"/>
    <x v="10"/>
  </r>
  <r>
    <x v="164"/>
    <x v="55"/>
    <x v="17788"/>
    <n v="20426.93"/>
    <n v="20329.150000000001"/>
    <n v="97.78"/>
    <n v="0"/>
    <x v="1"/>
    <x v="3"/>
    <x v="16"/>
    <x v="10"/>
  </r>
  <r>
    <x v="165"/>
    <x v="54"/>
    <x v="17789"/>
    <n v="21141.21"/>
    <n v="21137.86"/>
    <n v="3.35"/>
    <n v="0"/>
    <x v="1"/>
    <x v="3"/>
    <x v="16"/>
    <x v="11"/>
  </r>
  <r>
    <x v="166"/>
    <x v="51"/>
    <x v="17790"/>
    <n v="15417.59"/>
    <n v="15410.91"/>
    <n v="6.68"/>
    <n v="0"/>
    <x v="1"/>
    <x v="3"/>
    <x v="16"/>
    <x v="11"/>
  </r>
  <r>
    <x v="167"/>
    <x v="14"/>
    <x v="17791"/>
    <n v="23446.63"/>
    <n v="23446.63"/>
    <n v="0"/>
    <n v="0"/>
    <x v="1"/>
    <x v="3"/>
    <x v="16"/>
    <x v="11"/>
  </r>
  <r>
    <x v="168"/>
    <x v="106"/>
    <x v="17792"/>
    <n v="20560.990000000002"/>
    <n v="20550.990000000002"/>
    <n v="10"/>
    <n v="0"/>
    <x v="1"/>
    <x v="3"/>
    <x v="16"/>
    <x v="11"/>
  </r>
  <r>
    <x v="157"/>
    <x v="156"/>
    <x v="17793"/>
    <n v="9148.6200000000008"/>
    <n v="9137.73"/>
    <n v="10.89"/>
    <n v="0"/>
    <x v="1"/>
    <x v="3"/>
    <x v="17"/>
    <x v="9"/>
  </r>
  <r>
    <x v="158"/>
    <x v="153"/>
    <x v="17794"/>
    <n v="8474.42"/>
    <n v="8472.8700000000008"/>
    <n v="1.55"/>
    <n v="0"/>
    <x v="1"/>
    <x v="3"/>
    <x v="17"/>
    <x v="9"/>
  </r>
  <r>
    <x v="159"/>
    <x v="150"/>
    <x v="17795"/>
    <n v="9143.8700000000008"/>
    <n v="9143.8700000000008"/>
    <n v="0"/>
    <n v="0"/>
    <x v="1"/>
    <x v="3"/>
    <x v="17"/>
    <x v="9"/>
  </r>
  <r>
    <x v="160"/>
    <x v="131"/>
    <x v="17796"/>
    <n v="7354.43"/>
    <n v="7354.43"/>
    <n v="0"/>
    <n v="0"/>
    <x v="1"/>
    <x v="3"/>
    <x v="17"/>
    <x v="9"/>
  </r>
  <r>
    <x v="161"/>
    <x v="165"/>
    <x v="17797"/>
    <n v="8278.18"/>
    <n v="8278.18"/>
    <n v="0"/>
    <n v="0"/>
    <x v="1"/>
    <x v="3"/>
    <x v="17"/>
    <x v="10"/>
  </r>
  <r>
    <x v="162"/>
    <x v="101"/>
    <x v="17798"/>
    <n v="7862.17"/>
    <n v="7566.48"/>
    <n v="295.69"/>
    <n v="0"/>
    <x v="1"/>
    <x v="3"/>
    <x v="17"/>
    <x v="10"/>
  </r>
  <r>
    <x v="163"/>
    <x v="194"/>
    <x v="17799"/>
    <n v="7395.92"/>
    <n v="7389.71"/>
    <n v="6.21"/>
    <n v="0"/>
    <x v="1"/>
    <x v="3"/>
    <x v="17"/>
    <x v="10"/>
  </r>
  <r>
    <x v="164"/>
    <x v="142"/>
    <x v="17800"/>
    <n v="8736.09"/>
    <n v="8736.09"/>
    <n v="0"/>
    <n v="0"/>
    <x v="1"/>
    <x v="3"/>
    <x v="17"/>
    <x v="10"/>
  </r>
  <r>
    <x v="165"/>
    <x v="131"/>
    <x v="17801"/>
    <n v="8340.7999999999993"/>
    <n v="8340.7999999999993"/>
    <n v="0"/>
    <n v="0"/>
    <x v="1"/>
    <x v="3"/>
    <x v="17"/>
    <x v="11"/>
  </r>
  <r>
    <x v="166"/>
    <x v="172"/>
    <x v="17802"/>
    <n v="8113.16"/>
    <n v="8079.06"/>
    <n v="34.1"/>
    <n v="0"/>
    <x v="1"/>
    <x v="3"/>
    <x v="17"/>
    <x v="11"/>
  </r>
  <r>
    <x v="167"/>
    <x v="151"/>
    <x v="17803"/>
    <n v="9915.9"/>
    <n v="9911.02"/>
    <n v="4.88"/>
    <n v="0"/>
    <x v="1"/>
    <x v="3"/>
    <x v="17"/>
    <x v="11"/>
  </r>
  <r>
    <x v="168"/>
    <x v="164"/>
    <x v="17804"/>
    <n v="10405.77"/>
    <n v="10405.77"/>
    <n v="0"/>
    <n v="0"/>
    <x v="1"/>
    <x v="3"/>
    <x v="17"/>
    <x v="11"/>
  </r>
  <r>
    <x v="157"/>
    <x v="11"/>
    <x v="17805"/>
    <n v="28684.58"/>
    <n v="28094.58"/>
    <n v="590"/>
    <n v="0"/>
    <x v="1"/>
    <x v="3"/>
    <x v="18"/>
    <x v="9"/>
  </r>
  <r>
    <x v="158"/>
    <x v="9"/>
    <x v="17806"/>
    <n v="22910.63"/>
    <n v="22467.29"/>
    <n v="443.34"/>
    <n v="0"/>
    <x v="1"/>
    <x v="3"/>
    <x v="18"/>
    <x v="9"/>
  </r>
  <r>
    <x v="159"/>
    <x v="5"/>
    <x v="17807"/>
    <n v="31883.7"/>
    <n v="31440.37"/>
    <n v="443.33"/>
    <n v="0"/>
    <x v="1"/>
    <x v="3"/>
    <x v="18"/>
    <x v="9"/>
  </r>
  <r>
    <x v="160"/>
    <x v="16"/>
    <x v="17808"/>
    <n v="22189.98"/>
    <n v="21933.32"/>
    <n v="256.66000000000003"/>
    <n v="0"/>
    <x v="1"/>
    <x v="3"/>
    <x v="18"/>
    <x v="9"/>
  </r>
  <r>
    <x v="161"/>
    <x v="58"/>
    <x v="17809"/>
    <n v="19800.990000000002"/>
    <n v="19544.330000000002"/>
    <n v="256.66000000000003"/>
    <n v="0"/>
    <x v="1"/>
    <x v="3"/>
    <x v="18"/>
    <x v="10"/>
  </r>
  <r>
    <x v="162"/>
    <x v="58"/>
    <x v="17810"/>
    <n v="24182.3"/>
    <n v="24082.3"/>
    <n v="100"/>
    <n v="0"/>
    <x v="1"/>
    <x v="3"/>
    <x v="18"/>
    <x v="10"/>
  </r>
  <r>
    <x v="163"/>
    <x v="47"/>
    <x v="17811"/>
    <n v="19116.400000000001"/>
    <n v="19029.73"/>
    <n v="86.67"/>
    <n v="0"/>
    <x v="1"/>
    <x v="3"/>
    <x v="18"/>
    <x v="10"/>
  </r>
  <r>
    <x v="164"/>
    <x v="21"/>
    <x v="17812"/>
    <n v="16774.98"/>
    <n v="16644.990000000002"/>
    <n v="129.99"/>
    <n v="0"/>
    <x v="1"/>
    <x v="3"/>
    <x v="18"/>
    <x v="10"/>
  </r>
  <r>
    <x v="165"/>
    <x v="14"/>
    <x v="17813"/>
    <n v="16451.259999999998"/>
    <n v="16394.59"/>
    <n v="56.67"/>
    <n v="0"/>
    <x v="1"/>
    <x v="3"/>
    <x v="18"/>
    <x v="11"/>
  </r>
  <r>
    <x v="166"/>
    <x v="58"/>
    <x v="17814"/>
    <n v="25343.81"/>
    <n v="25100.48"/>
    <n v="243.33"/>
    <n v="0"/>
    <x v="1"/>
    <x v="3"/>
    <x v="18"/>
    <x v="11"/>
  </r>
  <r>
    <x v="167"/>
    <x v="54"/>
    <x v="17815"/>
    <n v="24400.42"/>
    <n v="23953.75"/>
    <n v="446.67"/>
    <n v="0"/>
    <x v="1"/>
    <x v="3"/>
    <x v="18"/>
    <x v="11"/>
  </r>
  <r>
    <x v="168"/>
    <x v="53"/>
    <x v="17816"/>
    <n v="21128.639999999999"/>
    <n v="20778.64"/>
    <n v="350"/>
    <n v="0"/>
    <x v="1"/>
    <x v="3"/>
    <x v="18"/>
    <x v="11"/>
  </r>
  <r>
    <x v="157"/>
    <x v="4"/>
    <x v="17817"/>
    <n v="7685.05"/>
    <n v="3437.74"/>
    <n v="4247.3100000000004"/>
    <n v="0"/>
    <x v="1"/>
    <x v="3"/>
    <x v="19"/>
    <x v="9"/>
  </r>
  <r>
    <x v="158"/>
    <x v="22"/>
    <x v="17818"/>
    <n v="13122.54"/>
    <n v="7412.71"/>
    <n v="5709.83"/>
    <n v="0"/>
    <x v="1"/>
    <x v="3"/>
    <x v="19"/>
    <x v="9"/>
  </r>
  <r>
    <x v="159"/>
    <x v="23"/>
    <x v="17819"/>
    <n v="11298.11"/>
    <n v="8448.16"/>
    <n v="2849.95"/>
    <n v="0"/>
    <x v="1"/>
    <x v="3"/>
    <x v="19"/>
    <x v="9"/>
  </r>
  <r>
    <x v="160"/>
    <x v="19"/>
    <x v="17820"/>
    <n v="8706.42"/>
    <n v="6217"/>
    <n v="2489.42"/>
    <n v="0"/>
    <x v="1"/>
    <x v="3"/>
    <x v="19"/>
    <x v="9"/>
  </r>
  <r>
    <x v="161"/>
    <x v="14"/>
    <x v="17821"/>
    <n v="7761.04"/>
    <n v="4655.2299999999996"/>
    <n v="3105.81"/>
    <n v="0"/>
    <x v="1"/>
    <x v="3"/>
    <x v="19"/>
    <x v="10"/>
  </r>
  <r>
    <x v="162"/>
    <x v="13"/>
    <x v="17822"/>
    <n v="6084.89"/>
    <n v="3988.42"/>
    <n v="2096.4699999999998"/>
    <n v="0"/>
    <x v="1"/>
    <x v="3"/>
    <x v="19"/>
    <x v="10"/>
  </r>
  <r>
    <x v="163"/>
    <x v="13"/>
    <x v="17823"/>
    <n v="7105.49"/>
    <n v="5468.35"/>
    <n v="1637.14"/>
    <n v="0"/>
    <x v="1"/>
    <x v="3"/>
    <x v="19"/>
    <x v="10"/>
  </r>
  <r>
    <x v="164"/>
    <x v="48"/>
    <x v="17824"/>
    <n v="8144.5"/>
    <n v="5633.86"/>
    <n v="2510.64"/>
    <n v="0"/>
    <x v="1"/>
    <x v="3"/>
    <x v="19"/>
    <x v="10"/>
  </r>
  <r>
    <x v="165"/>
    <x v="47"/>
    <x v="17825"/>
    <n v="7455.25"/>
    <n v="4711.37"/>
    <n v="2743.88"/>
    <n v="0"/>
    <x v="1"/>
    <x v="3"/>
    <x v="19"/>
    <x v="11"/>
  </r>
  <r>
    <x v="166"/>
    <x v="101"/>
    <x v="17826"/>
    <n v="7884.46"/>
    <n v="4149.72"/>
    <n v="3734.74"/>
    <n v="0"/>
    <x v="1"/>
    <x v="3"/>
    <x v="19"/>
    <x v="11"/>
  </r>
  <r>
    <x v="167"/>
    <x v="88"/>
    <x v="17827"/>
    <n v="11544.01"/>
    <n v="8183.14"/>
    <n v="3360.87"/>
    <n v="0"/>
    <x v="1"/>
    <x v="3"/>
    <x v="19"/>
    <x v="11"/>
  </r>
  <r>
    <x v="168"/>
    <x v="88"/>
    <x v="17828"/>
    <n v="8204.0300000000007"/>
    <n v="5889.7"/>
    <n v="2314.33"/>
    <n v="0"/>
    <x v="1"/>
    <x v="3"/>
    <x v="19"/>
    <x v="11"/>
  </r>
  <r>
    <x v="157"/>
    <x v="141"/>
    <x v="17829"/>
    <n v="4536.93"/>
    <n v="2944.89"/>
    <n v="1592.04"/>
    <n v="0"/>
    <x v="1"/>
    <x v="3"/>
    <x v="20"/>
    <x v="9"/>
  </r>
  <r>
    <x v="158"/>
    <x v="111"/>
    <x v="17830"/>
    <n v="3318.42"/>
    <n v="2769.35"/>
    <n v="549.07000000000005"/>
    <n v="0"/>
    <x v="1"/>
    <x v="3"/>
    <x v="20"/>
    <x v="9"/>
  </r>
  <r>
    <x v="159"/>
    <x v="104"/>
    <x v="17831"/>
    <n v="2661.95"/>
    <n v="2561.1"/>
    <n v="100.85"/>
    <n v="0"/>
    <x v="1"/>
    <x v="3"/>
    <x v="20"/>
    <x v="9"/>
  </r>
  <r>
    <x v="160"/>
    <x v="159"/>
    <x v="17832"/>
    <n v="5208.63"/>
    <n v="2442.2199999999998"/>
    <n v="2766.41"/>
    <n v="0"/>
    <x v="1"/>
    <x v="3"/>
    <x v="20"/>
    <x v="9"/>
  </r>
  <r>
    <x v="161"/>
    <x v="112"/>
    <x v="17833"/>
    <n v="3967.16"/>
    <n v="2877.78"/>
    <n v="1089.3800000000001"/>
    <n v="0"/>
    <x v="1"/>
    <x v="3"/>
    <x v="20"/>
    <x v="10"/>
  </r>
  <r>
    <x v="162"/>
    <x v="135"/>
    <x v="17834"/>
    <n v="4142.6099999999997"/>
    <n v="2283.94"/>
    <n v="1858.67"/>
    <n v="0"/>
    <x v="1"/>
    <x v="3"/>
    <x v="20"/>
    <x v="10"/>
  </r>
  <r>
    <x v="163"/>
    <x v="125"/>
    <x v="17835"/>
    <n v="4208.1499999999996"/>
    <n v="2420.23"/>
    <n v="1787.92"/>
    <n v="0"/>
    <x v="1"/>
    <x v="3"/>
    <x v="20"/>
    <x v="10"/>
  </r>
  <r>
    <x v="164"/>
    <x v="108"/>
    <x v="17836"/>
    <n v="2315.58"/>
    <n v="2008.9"/>
    <n v="306.68"/>
    <n v="0"/>
    <x v="1"/>
    <x v="3"/>
    <x v="20"/>
    <x v="10"/>
  </r>
  <r>
    <x v="165"/>
    <x v="162"/>
    <x v="17837"/>
    <n v="4460.3900000000003"/>
    <n v="1776.66"/>
    <n v="2683.73"/>
    <n v="0"/>
    <x v="1"/>
    <x v="3"/>
    <x v="20"/>
    <x v="11"/>
  </r>
  <r>
    <x v="166"/>
    <x v="145"/>
    <x v="17838"/>
    <n v="2838.7"/>
    <n v="2105.56"/>
    <n v="733.14"/>
    <n v="0"/>
    <x v="1"/>
    <x v="3"/>
    <x v="20"/>
    <x v="11"/>
  </r>
  <r>
    <x v="167"/>
    <x v="105"/>
    <x v="17839"/>
    <n v="2171.83"/>
    <n v="2171.83"/>
    <n v="0"/>
    <n v="0"/>
    <x v="1"/>
    <x v="3"/>
    <x v="20"/>
    <x v="11"/>
  </r>
  <r>
    <x v="168"/>
    <x v="21"/>
    <x v="17840"/>
    <n v="2414.6799999999998"/>
    <n v="2400.0500000000002"/>
    <n v="14.63"/>
    <n v="0"/>
    <x v="1"/>
    <x v="3"/>
    <x v="20"/>
    <x v="11"/>
  </r>
  <r>
    <x v="157"/>
    <x v="118"/>
    <x v="17841"/>
    <n v="7337.22"/>
    <n v="7283.04"/>
    <n v="54.18"/>
    <n v="0"/>
    <x v="1"/>
    <x v="3"/>
    <x v="21"/>
    <x v="9"/>
  </r>
  <r>
    <x v="158"/>
    <x v="117"/>
    <x v="17842"/>
    <n v="7566.03"/>
    <n v="7545.71"/>
    <n v="20.32"/>
    <n v="0"/>
    <x v="1"/>
    <x v="3"/>
    <x v="21"/>
    <x v="9"/>
  </r>
  <r>
    <x v="159"/>
    <x v="108"/>
    <x v="17843"/>
    <n v="9693.11"/>
    <n v="9686.91"/>
    <n v="6.2"/>
    <n v="0"/>
    <x v="1"/>
    <x v="3"/>
    <x v="21"/>
    <x v="9"/>
  </r>
  <r>
    <x v="160"/>
    <x v="117"/>
    <x v="17844"/>
    <n v="7763.4"/>
    <n v="7763.4"/>
    <n v="0"/>
    <n v="0"/>
    <x v="1"/>
    <x v="3"/>
    <x v="21"/>
    <x v="9"/>
  </r>
  <r>
    <x v="161"/>
    <x v="117"/>
    <x v="17845"/>
    <n v="6996.5"/>
    <n v="6957.59"/>
    <n v="38.909999999999997"/>
    <n v="0"/>
    <x v="1"/>
    <x v="3"/>
    <x v="21"/>
    <x v="10"/>
  </r>
  <r>
    <x v="162"/>
    <x v="119"/>
    <x v="17846"/>
    <n v="7689.03"/>
    <n v="7665.64"/>
    <n v="23.39"/>
    <n v="0"/>
    <x v="1"/>
    <x v="3"/>
    <x v="21"/>
    <x v="10"/>
  </r>
  <r>
    <x v="163"/>
    <x v="126"/>
    <x v="17847"/>
    <n v="6513.07"/>
    <n v="6503.74"/>
    <n v="9.33"/>
    <n v="0"/>
    <x v="1"/>
    <x v="3"/>
    <x v="21"/>
    <x v="10"/>
  </r>
  <r>
    <x v="164"/>
    <x v="140"/>
    <x v="17848"/>
    <n v="6511.03"/>
    <n v="6465.39"/>
    <n v="45.64"/>
    <n v="0"/>
    <x v="1"/>
    <x v="3"/>
    <x v="21"/>
    <x v="10"/>
  </r>
  <r>
    <x v="165"/>
    <x v="129"/>
    <x v="17849"/>
    <n v="5556.17"/>
    <n v="5538.46"/>
    <n v="17.71"/>
    <n v="0"/>
    <x v="1"/>
    <x v="3"/>
    <x v="21"/>
    <x v="11"/>
  </r>
  <r>
    <x v="166"/>
    <x v="169"/>
    <x v="17850"/>
    <n v="5115.1499999999996"/>
    <n v="5115.1499999999996"/>
    <n v="0"/>
    <n v="0"/>
    <x v="1"/>
    <x v="3"/>
    <x v="21"/>
    <x v="11"/>
  </r>
  <r>
    <x v="167"/>
    <x v="157"/>
    <x v="17851"/>
    <n v="6186.81"/>
    <n v="6180.41"/>
    <n v="6.4"/>
    <n v="0"/>
    <x v="1"/>
    <x v="3"/>
    <x v="21"/>
    <x v="11"/>
  </r>
  <r>
    <x v="168"/>
    <x v="112"/>
    <x v="17852"/>
    <n v="6579.93"/>
    <n v="6553.06"/>
    <n v="26.87"/>
    <n v="0"/>
    <x v="1"/>
    <x v="3"/>
    <x v="21"/>
    <x v="11"/>
  </r>
  <r>
    <x v="157"/>
    <x v="138"/>
    <x v="17853"/>
    <n v="50583"/>
    <n v="50420.81"/>
    <n v="162.19"/>
    <n v="0"/>
    <x v="1"/>
    <x v="3"/>
    <x v="22"/>
    <x v="9"/>
  </r>
  <r>
    <x v="158"/>
    <x v="127"/>
    <x v="17854"/>
    <n v="52299.65"/>
    <n v="52187.11"/>
    <n v="112.54"/>
    <n v="0"/>
    <x v="1"/>
    <x v="3"/>
    <x v="22"/>
    <x v="9"/>
  </r>
  <r>
    <x v="159"/>
    <x v="46"/>
    <x v="17855"/>
    <n v="92199.3"/>
    <n v="92190.53"/>
    <n v="8.77"/>
    <n v="0"/>
    <x v="1"/>
    <x v="3"/>
    <x v="22"/>
    <x v="9"/>
  </r>
  <r>
    <x v="160"/>
    <x v="47"/>
    <x v="17856"/>
    <n v="103155.62"/>
    <n v="103108.51"/>
    <n v="47.11"/>
    <n v="0"/>
    <x v="1"/>
    <x v="3"/>
    <x v="22"/>
    <x v="9"/>
  </r>
  <r>
    <x v="161"/>
    <x v="138"/>
    <x v="17857"/>
    <n v="45196.22"/>
    <n v="45169.68"/>
    <n v="26.54"/>
    <n v="0"/>
    <x v="1"/>
    <x v="3"/>
    <x v="22"/>
    <x v="10"/>
  </r>
  <r>
    <x v="162"/>
    <x v="153"/>
    <x v="17858"/>
    <n v="44528.42"/>
    <n v="44519.43"/>
    <n v="8.99"/>
    <n v="0"/>
    <x v="1"/>
    <x v="3"/>
    <x v="22"/>
    <x v="10"/>
  </r>
  <r>
    <x v="163"/>
    <x v="138"/>
    <x v="17859"/>
    <n v="57606.13"/>
    <n v="57577.440000000002"/>
    <n v="28.69"/>
    <n v="0"/>
    <x v="1"/>
    <x v="3"/>
    <x v="22"/>
    <x v="10"/>
  </r>
  <r>
    <x v="164"/>
    <x v="111"/>
    <x v="17860"/>
    <n v="66535.259999999995"/>
    <n v="66486.100000000006"/>
    <n v="49.16"/>
    <n v="0"/>
    <x v="1"/>
    <x v="3"/>
    <x v="22"/>
    <x v="10"/>
  </r>
  <r>
    <x v="165"/>
    <x v="112"/>
    <x v="17861"/>
    <n v="60603.68"/>
    <n v="60596.54"/>
    <n v="7.14"/>
    <n v="0"/>
    <x v="1"/>
    <x v="3"/>
    <x v="22"/>
    <x v="11"/>
  </r>
  <r>
    <x v="166"/>
    <x v="141"/>
    <x v="17862"/>
    <n v="60674.11"/>
    <n v="60647.03"/>
    <n v="27.08"/>
    <n v="0"/>
    <x v="1"/>
    <x v="3"/>
    <x v="22"/>
    <x v="11"/>
  </r>
  <r>
    <x v="167"/>
    <x v="121"/>
    <x v="17863"/>
    <n v="51116.6"/>
    <n v="51104.4"/>
    <n v="12.2"/>
    <n v="0"/>
    <x v="1"/>
    <x v="3"/>
    <x v="22"/>
    <x v="11"/>
  </r>
  <r>
    <x v="168"/>
    <x v="113"/>
    <x v="17864"/>
    <n v="43134.86"/>
    <n v="43077.03"/>
    <n v="57.83"/>
    <n v="0"/>
    <x v="1"/>
    <x v="3"/>
    <x v="22"/>
    <x v="11"/>
  </r>
  <r>
    <x v="157"/>
    <x v="88"/>
    <x v="17865"/>
    <n v="3177.06"/>
    <n v="2031.65"/>
    <n v="1145.4100000000001"/>
    <n v="0"/>
    <x v="1"/>
    <x v="3"/>
    <x v="23"/>
    <x v="9"/>
  </r>
  <r>
    <x v="158"/>
    <x v="53"/>
    <x v="17866"/>
    <n v="3205.37"/>
    <n v="1470.9"/>
    <n v="1734.47"/>
    <n v="0"/>
    <x v="1"/>
    <x v="3"/>
    <x v="23"/>
    <x v="9"/>
  </r>
  <r>
    <x v="159"/>
    <x v="1"/>
    <x v="17867"/>
    <n v="4375.75"/>
    <n v="2099.42"/>
    <n v="2276.33"/>
    <n v="0"/>
    <x v="1"/>
    <x v="3"/>
    <x v="23"/>
    <x v="9"/>
  </r>
  <r>
    <x v="160"/>
    <x v="21"/>
    <x v="17868"/>
    <n v="4051.79"/>
    <n v="1959.38"/>
    <n v="2092.41"/>
    <n v="0"/>
    <x v="1"/>
    <x v="3"/>
    <x v="23"/>
    <x v="9"/>
  </r>
  <r>
    <x v="161"/>
    <x v="51"/>
    <x v="17869"/>
    <n v="2378.92"/>
    <n v="1487.59"/>
    <n v="891.33"/>
    <n v="0"/>
    <x v="1"/>
    <x v="3"/>
    <x v="23"/>
    <x v="10"/>
  </r>
  <r>
    <x v="162"/>
    <x v="51"/>
    <x v="17870"/>
    <n v="988.45"/>
    <n v="975.57"/>
    <n v="12.88"/>
    <n v="0"/>
    <x v="1"/>
    <x v="3"/>
    <x v="23"/>
    <x v="10"/>
  </r>
  <r>
    <x v="163"/>
    <x v="52"/>
    <x v="17871"/>
    <n v="1285.51"/>
    <n v="1027.05"/>
    <n v="258.45999999999998"/>
    <n v="0"/>
    <x v="1"/>
    <x v="3"/>
    <x v="23"/>
    <x v="10"/>
  </r>
  <r>
    <x v="164"/>
    <x v="101"/>
    <x v="17872"/>
    <n v="2051.3000000000002"/>
    <n v="1736.68"/>
    <n v="314.62"/>
    <n v="0"/>
    <x v="1"/>
    <x v="3"/>
    <x v="23"/>
    <x v="10"/>
  </r>
  <r>
    <x v="165"/>
    <x v="101"/>
    <x v="17873"/>
    <n v="2208.15"/>
    <n v="1853.15"/>
    <n v="355"/>
    <n v="0"/>
    <x v="1"/>
    <x v="3"/>
    <x v="23"/>
    <x v="11"/>
  </r>
  <r>
    <x v="166"/>
    <x v="111"/>
    <x v="17874"/>
    <n v="3160.51"/>
    <n v="1596.03"/>
    <n v="1564.48"/>
    <n v="0"/>
    <x v="1"/>
    <x v="3"/>
    <x v="23"/>
    <x v="11"/>
  </r>
  <r>
    <x v="167"/>
    <x v="50"/>
    <x v="17875"/>
    <n v="2537.94"/>
    <n v="1769.94"/>
    <n v="768"/>
    <n v="0"/>
    <x v="1"/>
    <x v="3"/>
    <x v="23"/>
    <x v="11"/>
  </r>
  <r>
    <x v="168"/>
    <x v="53"/>
    <x v="17876"/>
    <n v="3410.99"/>
    <n v="2226.12"/>
    <n v="1184.8699999999999"/>
    <n v="0"/>
    <x v="1"/>
    <x v="3"/>
    <x v="23"/>
    <x v="11"/>
  </r>
  <r>
    <x v="157"/>
    <x v="13"/>
    <x v="17877"/>
    <n v="8212.0300000000007"/>
    <n v="8212.0300000000007"/>
    <n v="0"/>
    <n v="0"/>
    <x v="1"/>
    <x v="3"/>
    <x v="24"/>
    <x v="9"/>
  </r>
  <r>
    <x v="158"/>
    <x v="16"/>
    <x v="17878"/>
    <n v="9667.59"/>
    <n v="9656.48"/>
    <n v="11.11"/>
    <n v="0"/>
    <x v="1"/>
    <x v="3"/>
    <x v="24"/>
    <x v="9"/>
  </r>
  <r>
    <x v="159"/>
    <x v="1"/>
    <x v="17879"/>
    <n v="7594.13"/>
    <n v="7573.34"/>
    <n v="20.79"/>
    <n v="0"/>
    <x v="1"/>
    <x v="3"/>
    <x v="24"/>
    <x v="9"/>
  </r>
  <r>
    <x v="160"/>
    <x v="52"/>
    <x v="17880"/>
    <n v="10236.06"/>
    <n v="8935.5400000000009"/>
    <n v="1300.52"/>
    <n v="0"/>
    <x v="1"/>
    <x v="3"/>
    <x v="24"/>
    <x v="9"/>
  </r>
  <r>
    <x v="161"/>
    <x v="111"/>
    <x v="17881"/>
    <n v="9274.58"/>
    <n v="7767.78"/>
    <n v="1506.8"/>
    <n v="0"/>
    <x v="1"/>
    <x v="3"/>
    <x v="24"/>
    <x v="10"/>
  </r>
  <r>
    <x v="162"/>
    <x v="60"/>
    <x v="17882"/>
    <n v="8762.49"/>
    <n v="7794.44"/>
    <n v="968.05"/>
    <n v="0"/>
    <x v="1"/>
    <x v="3"/>
    <x v="24"/>
    <x v="10"/>
  </r>
  <r>
    <x v="163"/>
    <x v="47"/>
    <x v="17883"/>
    <n v="8751.4"/>
    <n v="8423.1299999999992"/>
    <n v="328.27"/>
    <n v="0"/>
    <x v="1"/>
    <x v="3"/>
    <x v="24"/>
    <x v="10"/>
  </r>
  <r>
    <x v="164"/>
    <x v="55"/>
    <x v="17884"/>
    <n v="8342.2900000000009"/>
    <n v="7622.22"/>
    <n v="720.07"/>
    <n v="0"/>
    <x v="1"/>
    <x v="3"/>
    <x v="24"/>
    <x v="10"/>
  </r>
  <r>
    <x v="165"/>
    <x v="21"/>
    <x v="17885"/>
    <n v="7448.87"/>
    <n v="7448.87"/>
    <n v="0"/>
    <n v="0"/>
    <x v="1"/>
    <x v="3"/>
    <x v="24"/>
    <x v="11"/>
  </r>
  <r>
    <x v="166"/>
    <x v="88"/>
    <x v="17886"/>
    <n v="7143.99"/>
    <n v="7143.99"/>
    <n v="0"/>
    <n v="0"/>
    <x v="1"/>
    <x v="3"/>
    <x v="24"/>
    <x v="11"/>
  </r>
  <r>
    <x v="167"/>
    <x v="59"/>
    <x v="17887"/>
    <n v="7703.33"/>
    <n v="7700"/>
    <n v="3.33"/>
    <n v="0"/>
    <x v="1"/>
    <x v="3"/>
    <x v="24"/>
    <x v="11"/>
  </r>
  <r>
    <x v="168"/>
    <x v="56"/>
    <x v="17888"/>
    <n v="7149.33"/>
    <n v="7135.99"/>
    <n v="13.34"/>
    <n v="0"/>
    <x v="1"/>
    <x v="3"/>
    <x v="24"/>
    <x v="11"/>
  </r>
  <r>
    <x v="157"/>
    <x v="102"/>
    <x v="17889"/>
    <n v="135059.51"/>
    <n v="125890.81"/>
    <n v="9168.7000000000007"/>
    <n v="0"/>
    <x v="1"/>
    <x v="3"/>
    <x v="25"/>
    <x v="9"/>
  </r>
  <r>
    <x v="158"/>
    <x v="60"/>
    <x v="17890"/>
    <n v="126416.1"/>
    <n v="109789.25"/>
    <n v="16626.849999999999"/>
    <n v="0"/>
    <x v="1"/>
    <x v="3"/>
    <x v="25"/>
    <x v="9"/>
  </r>
  <r>
    <x v="159"/>
    <x v="104"/>
    <x v="17891"/>
    <n v="130259.06"/>
    <n v="119351.93"/>
    <n v="10907.13"/>
    <n v="0"/>
    <x v="1"/>
    <x v="3"/>
    <x v="25"/>
    <x v="9"/>
  </r>
  <r>
    <x v="160"/>
    <x v="110"/>
    <x v="17892"/>
    <n v="119114.91"/>
    <n v="108411.32"/>
    <n v="10703.59"/>
    <n v="0"/>
    <x v="1"/>
    <x v="3"/>
    <x v="25"/>
    <x v="9"/>
  </r>
  <r>
    <x v="161"/>
    <x v="110"/>
    <x v="17893"/>
    <n v="128644.87"/>
    <n v="112039.31"/>
    <n v="16605.560000000001"/>
    <n v="0"/>
    <x v="1"/>
    <x v="3"/>
    <x v="25"/>
    <x v="10"/>
  </r>
  <r>
    <x v="162"/>
    <x v="108"/>
    <x v="17894"/>
    <n v="106476.61"/>
    <n v="104813.94"/>
    <n v="1662.67"/>
    <n v="0"/>
    <x v="1"/>
    <x v="3"/>
    <x v="25"/>
    <x v="10"/>
  </r>
  <r>
    <x v="163"/>
    <x v="111"/>
    <x v="17895"/>
    <n v="112680.21"/>
    <n v="108074.63"/>
    <n v="4605.58"/>
    <n v="0"/>
    <x v="1"/>
    <x v="3"/>
    <x v="25"/>
    <x v="10"/>
  </r>
  <r>
    <x v="164"/>
    <x v="116"/>
    <x v="17896"/>
    <n v="114996.2"/>
    <n v="110559.26"/>
    <n v="4436.9399999999996"/>
    <n v="0"/>
    <x v="1"/>
    <x v="3"/>
    <x v="25"/>
    <x v="10"/>
  </r>
  <r>
    <x v="165"/>
    <x v="108"/>
    <x v="17897"/>
    <n v="110073.05"/>
    <n v="101010.31"/>
    <n v="9062.74"/>
    <n v="0"/>
    <x v="1"/>
    <x v="3"/>
    <x v="25"/>
    <x v="11"/>
  </r>
  <r>
    <x v="166"/>
    <x v="121"/>
    <x v="17898"/>
    <n v="103738.35"/>
    <n v="84681.87"/>
    <n v="19056.48"/>
    <n v="0"/>
    <x v="1"/>
    <x v="3"/>
    <x v="25"/>
    <x v="11"/>
  </r>
  <r>
    <x v="167"/>
    <x v="101"/>
    <x v="17899"/>
    <n v="163474.23999999999"/>
    <n v="152552.07999999999"/>
    <n v="10922.16"/>
    <n v="0"/>
    <x v="1"/>
    <x v="3"/>
    <x v="25"/>
    <x v="11"/>
  </r>
  <r>
    <x v="168"/>
    <x v="23"/>
    <x v="17900"/>
    <n v="232258.64"/>
    <n v="223671.12"/>
    <n v="8587.52"/>
    <n v="0"/>
    <x v="1"/>
    <x v="3"/>
    <x v="25"/>
    <x v="11"/>
  </r>
  <r>
    <x v="157"/>
    <x v="101"/>
    <x v="17901"/>
    <n v="5447.45"/>
    <n v="4834.97"/>
    <n v="612.48"/>
    <n v="0"/>
    <x v="1"/>
    <x v="3"/>
    <x v="26"/>
    <x v="9"/>
  </r>
  <r>
    <x v="158"/>
    <x v="17"/>
    <x v="17902"/>
    <n v="8285.75"/>
    <n v="4797.9799999999996"/>
    <n v="3487.77"/>
    <n v="0"/>
    <x v="1"/>
    <x v="3"/>
    <x v="26"/>
    <x v="9"/>
  </r>
  <r>
    <x v="159"/>
    <x v="18"/>
    <x v="17903"/>
    <n v="7569.28"/>
    <n v="5132.05"/>
    <n v="2437.23"/>
    <n v="0"/>
    <x v="1"/>
    <x v="3"/>
    <x v="26"/>
    <x v="9"/>
  </r>
  <r>
    <x v="160"/>
    <x v="55"/>
    <x v="17904"/>
    <n v="8311.93"/>
    <n v="6653.26"/>
    <n v="1658.67"/>
    <n v="0"/>
    <x v="1"/>
    <x v="3"/>
    <x v="26"/>
    <x v="9"/>
  </r>
  <r>
    <x v="161"/>
    <x v="101"/>
    <x v="17905"/>
    <n v="8059.19"/>
    <n v="3862.2"/>
    <n v="4196.99"/>
    <n v="0"/>
    <x v="1"/>
    <x v="3"/>
    <x v="26"/>
    <x v="10"/>
  </r>
  <r>
    <x v="162"/>
    <x v="53"/>
    <x v="17906"/>
    <n v="3759.22"/>
    <n v="3424.33"/>
    <n v="334.89"/>
    <n v="0"/>
    <x v="1"/>
    <x v="3"/>
    <x v="26"/>
    <x v="10"/>
  </r>
  <r>
    <x v="163"/>
    <x v="48"/>
    <x v="17907"/>
    <n v="3521.12"/>
    <n v="3117.67"/>
    <n v="403.45"/>
    <n v="0"/>
    <x v="1"/>
    <x v="3"/>
    <x v="26"/>
    <x v="10"/>
  </r>
  <r>
    <x v="164"/>
    <x v="103"/>
    <x v="17908"/>
    <n v="3012.77"/>
    <n v="2310.41"/>
    <n v="702.36"/>
    <n v="0"/>
    <x v="1"/>
    <x v="3"/>
    <x v="26"/>
    <x v="10"/>
  </r>
  <r>
    <x v="165"/>
    <x v="109"/>
    <x v="17909"/>
    <n v="4266.26"/>
    <n v="2704.59"/>
    <n v="1561.67"/>
    <n v="0"/>
    <x v="1"/>
    <x v="3"/>
    <x v="26"/>
    <x v="11"/>
  </r>
  <r>
    <x v="166"/>
    <x v="121"/>
    <x v="17910"/>
    <n v="6405.55"/>
    <n v="2314.9499999999998"/>
    <n v="4090.6"/>
    <n v="0"/>
    <x v="1"/>
    <x v="3"/>
    <x v="26"/>
    <x v="11"/>
  </r>
  <r>
    <x v="167"/>
    <x v="103"/>
    <x v="17911"/>
    <n v="5179.5"/>
    <n v="3581.76"/>
    <n v="1597.74"/>
    <n v="0"/>
    <x v="1"/>
    <x v="3"/>
    <x v="26"/>
    <x v="11"/>
  </r>
  <r>
    <x v="168"/>
    <x v="105"/>
    <x v="17912"/>
    <n v="5275.21"/>
    <n v="3330.37"/>
    <n v="1944.84"/>
    <n v="0"/>
    <x v="1"/>
    <x v="3"/>
    <x v="26"/>
    <x v="11"/>
  </r>
  <r>
    <x v="157"/>
    <x v="48"/>
    <x v="17913"/>
    <n v="7654.78"/>
    <n v="7288.89"/>
    <n v="365.89"/>
    <n v="0"/>
    <x v="1"/>
    <x v="3"/>
    <x v="27"/>
    <x v="9"/>
  </r>
  <r>
    <x v="158"/>
    <x v="1"/>
    <x v="17914"/>
    <n v="5797.19"/>
    <n v="5755.56"/>
    <n v="41.63"/>
    <n v="0"/>
    <x v="1"/>
    <x v="3"/>
    <x v="27"/>
    <x v="9"/>
  </r>
  <r>
    <x v="159"/>
    <x v="48"/>
    <x v="17915"/>
    <n v="6420.13"/>
    <n v="6237.77"/>
    <n v="182.36"/>
    <n v="0"/>
    <x v="1"/>
    <x v="3"/>
    <x v="27"/>
    <x v="9"/>
  </r>
  <r>
    <x v="160"/>
    <x v="46"/>
    <x v="17916"/>
    <n v="6803.22"/>
    <n v="6275.55"/>
    <n v="527.66999999999996"/>
    <n v="0"/>
    <x v="1"/>
    <x v="3"/>
    <x v="27"/>
    <x v="9"/>
  </r>
  <r>
    <x v="161"/>
    <x v="1"/>
    <x v="17917"/>
    <n v="7320.06"/>
    <n v="7169.99"/>
    <n v="150.07"/>
    <n v="0"/>
    <x v="1"/>
    <x v="3"/>
    <x v="27"/>
    <x v="10"/>
  </r>
  <r>
    <x v="162"/>
    <x v="46"/>
    <x v="17918"/>
    <n v="8760.23"/>
    <n v="8156.67"/>
    <n v="603.55999999999995"/>
    <n v="0"/>
    <x v="1"/>
    <x v="3"/>
    <x v="27"/>
    <x v="10"/>
  </r>
  <r>
    <x v="163"/>
    <x v="48"/>
    <x v="17919"/>
    <n v="7487.84"/>
    <n v="7163.33"/>
    <n v="324.51"/>
    <n v="0"/>
    <x v="1"/>
    <x v="3"/>
    <x v="27"/>
    <x v="10"/>
  </r>
  <r>
    <x v="164"/>
    <x v="1"/>
    <x v="17920"/>
    <n v="8027.19"/>
    <n v="7856.66"/>
    <n v="170.53"/>
    <n v="0"/>
    <x v="1"/>
    <x v="3"/>
    <x v="27"/>
    <x v="10"/>
  </r>
  <r>
    <x v="165"/>
    <x v="21"/>
    <x v="17921"/>
    <n v="7773.94"/>
    <n v="7341.1"/>
    <n v="432.84"/>
    <n v="0"/>
    <x v="1"/>
    <x v="3"/>
    <x v="27"/>
    <x v="11"/>
  </r>
  <r>
    <x v="166"/>
    <x v="57"/>
    <x v="17922"/>
    <n v="5126.0200000000004"/>
    <n v="5035.55"/>
    <n v="90.47"/>
    <n v="0"/>
    <x v="1"/>
    <x v="3"/>
    <x v="27"/>
    <x v="11"/>
  </r>
  <r>
    <x v="167"/>
    <x v="57"/>
    <x v="17923"/>
    <n v="6871.11"/>
    <n v="6847.77"/>
    <n v="23.34"/>
    <n v="0"/>
    <x v="1"/>
    <x v="3"/>
    <x v="27"/>
    <x v="11"/>
  </r>
  <r>
    <x v="168"/>
    <x v="21"/>
    <x v="17924"/>
    <n v="6576.3"/>
    <n v="6528.88"/>
    <n v="47.42"/>
    <n v="0"/>
    <x v="1"/>
    <x v="3"/>
    <x v="27"/>
    <x v="11"/>
  </r>
  <r>
    <x v="157"/>
    <x v="114"/>
    <x v="17925"/>
    <n v="70508.160000000003"/>
    <n v="70377.52"/>
    <n v="130.63999999999999"/>
    <n v="0"/>
    <x v="1"/>
    <x v="3"/>
    <x v="28"/>
    <x v="9"/>
  </r>
  <r>
    <x v="158"/>
    <x v="126"/>
    <x v="17926"/>
    <n v="65093.53"/>
    <n v="64851.08"/>
    <n v="242.45"/>
    <n v="0"/>
    <x v="1"/>
    <x v="3"/>
    <x v="28"/>
    <x v="9"/>
  </r>
  <r>
    <x v="159"/>
    <x v="159"/>
    <x v="17927"/>
    <n v="63894.720000000001"/>
    <n v="63842.58"/>
    <n v="52.14"/>
    <n v="0"/>
    <x v="1"/>
    <x v="3"/>
    <x v="28"/>
    <x v="9"/>
  </r>
  <r>
    <x v="160"/>
    <x v="116"/>
    <x v="17928"/>
    <n v="60050.94"/>
    <n v="59997.599999999999"/>
    <n v="53.34"/>
    <n v="0"/>
    <x v="1"/>
    <x v="3"/>
    <x v="28"/>
    <x v="9"/>
  </r>
  <r>
    <x v="161"/>
    <x v="127"/>
    <x v="17929"/>
    <n v="56343.54"/>
    <n v="56343.54"/>
    <n v="0"/>
    <n v="0"/>
    <x v="1"/>
    <x v="3"/>
    <x v="28"/>
    <x v="10"/>
  </r>
  <r>
    <x v="162"/>
    <x v="48"/>
    <x v="17930"/>
    <n v="56801.77"/>
    <n v="55583.56"/>
    <n v="1218.21"/>
    <n v="0"/>
    <x v="1"/>
    <x v="3"/>
    <x v="28"/>
    <x v="10"/>
  </r>
  <r>
    <x v="163"/>
    <x v="159"/>
    <x v="17931"/>
    <n v="56761.69"/>
    <n v="55116.51"/>
    <n v="1645.18"/>
    <n v="0"/>
    <x v="1"/>
    <x v="3"/>
    <x v="28"/>
    <x v="10"/>
  </r>
  <r>
    <x v="164"/>
    <x v="125"/>
    <x v="17932"/>
    <n v="61660.75"/>
    <n v="61516.19"/>
    <n v="144.56"/>
    <n v="0"/>
    <x v="1"/>
    <x v="3"/>
    <x v="28"/>
    <x v="10"/>
  </r>
  <r>
    <x v="165"/>
    <x v="141"/>
    <x v="17933"/>
    <n v="58122.73"/>
    <n v="56090.23"/>
    <n v="2032.5"/>
    <n v="0"/>
    <x v="1"/>
    <x v="3"/>
    <x v="28"/>
    <x v="11"/>
  </r>
  <r>
    <x v="166"/>
    <x v="169"/>
    <x v="17934"/>
    <n v="52746.29"/>
    <n v="52130.98"/>
    <n v="615.30999999999995"/>
    <n v="0"/>
    <x v="1"/>
    <x v="3"/>
    <x v="28"/>
    <x v="11"/>
  </r>
  <r>
    <x v="167"/>
    <x v="169"/>
    <x v="17935"/>
    <n v="61264.13"/>
    <n v="60763.71"/>
    <n v="500.42"/>
    <n v="0"/>
    <x v="1"/>
    <x v="3"/>
    <x v="28"/>
    <x v="11"/>
  </r>
  <r>
    <x v="168"/>
    <x v="158"/>
    <x v="17936"/>
    <n v="57180.39"/>
    <n v="57180.39"/>
    <n v="0"/>
    <n v="0"/>
    <x v="1"/>
    <x v="3"/>
    <x v="28"/>
    <x v="11"/>
  </r>
  <r>
    <x v="157"/>
    <x v="103"/>
    <x v="17937"/>
    <n v="296468.94"/>
    <n v="265716.88"/>
    <n v="30752.06"/>
    <n v="0"/>
    <x v="1"/>
    <x v="3"/>
    <x v="29"/>
    <x v="9"/>
  </r>
  <r>
    <x v="158"/>
    <x v="119"/>
    <x v="17938"/>
    <n v="226684.08"/>
    <n v="195973.16"/>
    <n v="30710.92"/>
    <n v="0"/>
    <x v="1"/>
    <x v="3"/>
    <x v="29"/>
    <x v="9"/>
  </r>
  <r>
    <x v="159"/>
    <x v="136"/>
    <x v="17939"/>
    <n v="213981.71"/>
    <n v="185792.45"/>
    <n v="28189.26"/>
    <n v="0"/>
    <x v="1"/>
    <x v="3"/>
    <x v="29"/>
    <x v="9"/>
  </r>
  <r>
    <x v="160"/>
    <x v="118"/>
    <x v="17940"/>
    <n v="183955.12"/>
    <n v="168196.82"/>
    <n v="15758.3"/>
    <n v="0"/>
    <x v="1"/>
    <x v="3"/>
    <x v="29"/>
    <x v="9"/>
  </r>
  <r>
    <x v="161"/>
    <x v="109"/>
    <x v="17941"/>
    <n v="213503.49"/>
    <n v="193020.88"/>
    <n v="20482.61"/>
    <n v="0"/>
    <x v="1"/>
    <x v="3"/>
    <x v="29"/>
    <x v="10"/>
  </r>
  <r>
    <x v="162"/>
    <x v="46"/>
    <x v="17942"/>
    <n v="216353.01"/>
    <n v="197949.51"/>
    <n v="18403.5"/>
    <n v="0"/>
    <x v="1"/>
    <x v="3"/>
    <x v="29"/>
    <x v="10"/>
  </r>
  <r>
    <x v="163"/>
    <x v="116"/>
    <x v="17943"/>
    <n v="194182.7"/>
    <n v="175554.11"/>
    <n v="18628.59"/>
    <n v="0"/>
    <x v="1"/>
    <x v="3"/>
    <x v="29"/>
    <x v="10"/>
  </r>
  <r>
    <x v="164"/>
    <x v="117"/>
    <x v="17944"/>
    <n v="214639.52"/>
    <n v="188630.21"/>
    <n v="26009.31"/>
    <n v="0"/>
    <x v="1"/>
    <x v="3"/>
    <x v="29"/>
    <x v="10"/>
  </r>
  <r>
    <x v="165"/>
    <x v="52"/>
    <x v="17945"/>
    <n v="249388.28"/>
    <n v="242631.48"/>
    <n v="6756.8"/>
    <n v="0"/>
    <x v="1"/>
    <x v="3"/>
    <x v="29"/>
    <x v="11"/>
  </r>
  <r>
    <x v="166"/>
    <x v="141"/>
    <x v="17946"/>
    <n v="176974.2"/>
    <n v="167900.81"/>
    <n v="9073.39"/>
    <n v="0"/>
    <x v="1"/>
    <x v="3"/>
    <x v="29"/>
    <x v="11"/>
  </r>
  <r>
    <x v="167"/>
    <x v="120"/>
    <x v="17947"/>
    <n v="224814.43"/>
    <n v="206708.26"/>
    <n v="18106.169999999998"/>
    <n v="0"/>
    <x v="1"/>
    <x v="3"/>
    <x v="29"/>
    <x v="11"/>
  </r>
  <r>
    <x v="168"/>
    <x v="141"/>
    <x v="17948"/>
    <n v="216888.85"/>
    <n v="205469.1"/>
    <n v="11419.75"/>
    <n v="0"/>
    <x v="1"/>
    <x v="3"/>
    <x v="29"/>
    <x v="11"/>
  </r>
  <r>
    <x v="157"/>
    <x v="109"/>
    <x v="17949"/>
    <n v="22329.02"/>
    <n v="22329.02"/>
    <n v="0"/>
    <n v="0"/>
    <x v="1"/>
    <x v="3"/>
    <x v="30"/>
    <x v="9"/>
  </r>
  <r>
    <x v="158"/>
    <x v="108"/>
    <x v="17950"/>
    <n v="22126.09"/>
    <n v="22126.09"/>
    <n v="0"/>
    <n v="0"/>
    <x v="1"/>
    <x v="3"/>
    <x v="30"/>
    <x v="9"/>
  </r>
  <r>
    <x v="159"/>
    <x v="119"/>
    <x v="17951"/>
    <n v="17857.36"/>
    <n v="17807.36"/>
    <n v="50"/>
    <n v="0"/>
    <x v="1"/>
    <x v="3"/>
    <x v="30"/>
    <x v="9"/>
  </r>
  <r>
    <x v="160"/>
    <x v="50"/>
    <x v="17952"/>
    <n v="13372.08"/>
    <n v="13328.75"/>
    <n v="43.33"/>
    <n v="0"/>
    <x v="1"/>
    <x v="3"/>
    <x v="30"/>
    <x v="9"/>
  </r>
  <r>
    <x v="161"/>
    <x v="55"/>
    <x v="17953"/>
    <n v="29761.84"/>
    <n v="29761.84"/>
    <n v="0"/>
    <n v="0"/>
    <x v="1"/>
    <x v="3"/>
    <x v="30"/>
    <x v="10"/>
  </r>
  <r>
    <x v="162"/>
    <x v="103"/>
    <x v="17954"/>
    <n v="29504.69"/>
    <n v="29504.69"/>
    <n v="0"/>
    <n v="0"/>
    <x v="1"/>
    <x v="3"/>
    <x v="30"/>
    <x v="10"/>
  </r>
  <r>
    <x v="163"/>
    <x v="46"/>
    <x v="17955"/>
    <n v="22319.46"/>
    <n v="22319.46"/>
    <n v="0"/>
    <n v="0"/>
    <x v="1"/>
    <x v="3"/>
    <x v="30"/>
    <x v="10"/>
  </r>
  <r>
    <x v="164"/>
    <x v="105"/>
    <x v="17956"/>
    <n v="18834.5"/>
    <n v="18834.5"/>
    <n v="0"/>
    <n v="0"/>
    <x v="1"/>
    <x v="3"/>
    <x v="30"/>
    <x v="10"/>
  </r>
  <r>
    <x v="165"/>
    <x v="41"/>
    <x v="17957"/>
    <n v="49904.71"/>
    <n v="49904.71"/>
    <n v="0"/>
    <n v="0"/>
    <x v="1"/>
    <x v="3"/>
    <x v="30"/>
    <x v="11"/>
  </r>
  <r>
    <x v="166"/>
    <x v="51"/>
    <x v="17958"/>
    <n v="21432.31"/>
    <n v="21432.31"/>
    <n v="0"/>
    <n v="0"/>
    <x v="1"/>
    <x v="3"/>
    <x v="30"/>
    <x v="11"/>
  </r>
  <r>
    <x v="167"/>
    <x v="88"/>
    <x v="17959"/>
    <n v="22419.200000000001"/>
    <n v="22419.200000000001"/>
    <n v="0"/>
    <n v="0"/>
    <x v="1"/>
    <x v="3"/>
    <x v="30"/>
    <x v="11"/>
  </r>
  <r>
    <x v="168"/>
    <x v="141"/>
    <x v="17960"/>
    <n v="25637.21"/>
    <n v="25633.88"/>
    <n v="3.33"/>
    <n v="0"/>
    <x v="1"/>
    <x v="3"/>
    <x v="30"/>
    <x v="11"/>
  </r>
  <r>
    <x v="157"/>
    <x v="14"/>
    <x v="17961"/>
    <n v="9724.23"/>
    <n v="8756.67"/>
    <n v="967.56"/>
    <n v="0"/>
    <x v="1"/>
    <x v="3"/>
    <x v="31"/>
    <x v="9"/>
  </r>
  <r>
    <x v="158"/>
    <x v="103"/>
    <x v="17962"/>
    <n v="10440.700000000001"/>
    <n v="8351.9"/>
    <n v="2088.8000000000002"/>
    <n v="0"/>
    <x v="1"/>
    <x v="3"/>
    <x v="31"/>
    <x v="9"/>
  </r>
  <r>
    <x v="159"/>
    <x v="53"/>
    <x v="17963"/>
    <n v="7795.82"/>
    <n v="7614.44"/>
    <n v="181.38"/>
    <n v="0"/>
    <x v="1"/>
    <x v="3"/>
    <x v="31"/>
    <x v="9"/>
  </r>
  <r>
    <x v="160"/>
    <x v="103"/>
    <x v="17964"/>
    <n v="8993.7900000000009"/>
    <n v="7341.04"/>
    <n v="1652.75"/>
    <n v="0"/>
    <x v="1"/>
    <x v="3"/>
    <x v="31"/>
    <x v="9"/>
  </r>
  <r>
    <x v="161"/>
    <x v="58"/>
    <x v="17965"/>
    <n v="9055.35"/>
    <n v="8597.7800000000007"/>
    <n v="457.57"/>
    <n v="0"/>
    <x v="1"/>
    <x v="3"/>
    <x v="31"/>
    <x v="10"/>
  </r>
  <r>
    <x v="162"/>
    <x v="105"/>
    <x v="17966"/>
    <n v="7944.76"/>
    <n v="6697.78"/>
    <n v="1246.98"/>
    <n v="0"/>
    <x v="1"/>
    <x v="3"/>
    <x v="31"/>
    <x v="10"/>
  </r>
  <r>
    <x v="163"/>
    <x v="101"/>
    <x v="17967"/>
    <n v="8349.89"/>
    <n v="7405.55"/>
    <n v="944.34"/>
    <n v="0"/>
    <x v="1"/>
    <x v="3"/>
    <x v="31"/>
    <x v="10"/>
  </r>
  <r>
    <x v="164"/>
    <x v="48"/>
    <x v="17968"/>
    <n v="7096.02"/>
    <n v="7081.87"/>
    <n v="14.15"/>
    <n v="0"/>
    <x v="1"/>
    <x v="3"/>
    <x v="31"/>
    <x v="10"/>
  </r>
  <r>
    <x v="165"/>
    <x v="120"/>
    <x v="17969"/>
    <n v="7073.18"/>
    <n v="5671.11"/>
    <n v="1402.07"/>
    <n v="0"/>
    <x v="1"/>
    <x v="3"/>
    <x v="31"/>
    <x v="11"/>
  </r>
  <r>
    <x v="166"/>
    <x v="104"/>
    <x v="17970"/>
    <n v="6282.21"/>
    <n v="6278.88"/>
    <n v="3.33"/>
    <n v="0"/>
    <x v="1"/>
    <x v="3"/>
    <x v="31"/>
    <x v="11"/>
  </r>
  <r>
    <x v="167"/>
    <x v="102"/>
    <x v="17971"/>
    <n v="5933.32"/>
    <n v="5926.66"/>
    <n v="6.66"/>
    <n v="0"/>
    <x v="1"/>
    <x v="3"/>
    <x v="31"/>
    <x v="11"/>
  </r>
  <r>
    <x v="168"/>
    <x v="52"/>
    <x v="17972"/>
    <n v="6345.17"/>
    <n v="6335.56"/>
    <n v="9.61"/>
    <n v="0"/>
    <x v="1"/>
    <x v="3"/>
    <x v="31"/>
    <x v="11"/>
  </r>
  <r>
    <x v="157"/>
    <x v="54"/>
    <x v="17973"/>
    <n v="28682.14"/>
    <n v="28637.439999999999"/>
    <n v="44.7"/>
    <n v="0"/>
    <x v="1"/>
    <x v="3"/>
    <x v="32"/>
    <x v="9"/>
  </r>
  <r>
    <x v="158"/>
    <x v="103"/>
    <x v="17974"/>
    <n v="19793.41"/>
    <n v="19760.84"/>
    <n v="32.57"/>
    <n v="0"/>
    <x v="1"/>
    <x v="3"/>
    <x v="32"/>
    <x v="9"/>
  </r>
  <r>
    <x v="159"/>
    <x v="127"/>
    <x v="17975"/>
    <n v="20459.599999999999"/>
    <n v="20459.599999999999"/>
    <n v="0"/>
    <n v="0"/>
    <x v="1"/>
    <x v="3"/>
    <x v="32"/>
    <x v="9"/>
  </r>
  <r>
    <x v="160"/>
    <x v="106"/>
    <x v="17976"/>
    <n v="20502.919999999998"/>
    <n v="20498.48"/>
    <n v="4.4400000000000004"/>
    <n v="0"/>
    <x v="1"/>
    <x v="3"/>
    <x v="32"/>
    <x v="9"/>
  </r>
  <r>
    <x v="161"/>
    <x v="52"/>
    <x v="17977"/>
    <n v="19014.439999999999"/>
    <n v="19011.11"/>
    <n v="3.33"/>
    <n v="0"/>
    <x v="1"/>
    <x v="3"/>
    <x v="32"/>
    <x v="10"/>
  </r>
  <r>
    <x v="162"/>
    <x v="16"/>
    <x v="17978"/>
    <n v="19102.060000000001"/>
    <n v="19085.96"/>
    <n v="16.100000000000001"/>
    <n v="0"/>
    <x v="1"/>
    <x v="3"/>
    <x v="32"/>
    <x v="10"/>
  </r>
  <r>
    <x v="163"/>
    <x v="121"/>
    <x v="17979"/>
    <n v="16344.64"/>
    <n v="16333.54"/>
    <n v="11.1"/>
    <n v="0"/>
    <x v="1"/>
    <x v="3"/>
    <x v="32"/>
    <x v="10"/>
  </r>
  <r>
    <x v="164"/>
    <x v="109"/>
    <x v="17980"/>
    <n v="21163.53"/>
    <n v="21162.15"/>
    <n v="1.38"/>
    <n v="0"/>
    <x v="1"/>
    <x v="3"/>
    <x v="32"/>
    <x v="10"/>
  </r>
  <r>
    <x v="165"/>
    <x v="110"/>
    <x v="17981"/>
    <n v="20649.88"/>
    <n v="20602.87"/>
    <n v="47.01"/>
    <n v="0"/>
    <x v="1"/>
    <x v="3"/>
    <x v="32"/>
    <x v="11"/>
  </r>
  <r>
    <x v="166"/>
    <x v="112"/>
    <x v="17982"/>
    <n v="18336.21"/>
    <n v="18326.57"/>
    <n v="9.64"/>
    <n v="0"/>
    <x v="1"/>
    <x v="3"/>
    <x v="32"/>
    <x v="11"/>
  </r>
  <r>
    <x v="167"/>
    <x v="109"/>
    <x v="17983"/>
    <n v="24451.759999999998"/>
    <n v="24402.26"/>
    <n v="49.5"/>
    <n v="0"/>
    <x v="1"/>
    <x v="3"/>
    <x v="32"/>
    <x v="11"/>
  </r>
  <r>
    <x v="168"/>
    <x v="116"/>
    <x v="17984"/>
    <n v="22159.47"/>
    <n v="22155.03"/>
    <n v="4.4400000000000004"/>
    <n v="0"/>
    <x v="1"/>
    <x v="3"/>
    <x v="32"/>
    <x v="11"/>
  </r>
  <r>
    <x v="157"/>
    <x v="60"/>
    <x v="17985"/>
    <n v="9808.2900000000009"/>
    <n v="9789.7000000000007"/>
    <n v="18.59"/>
    <n v="0"/>
    <x v="1"/>
    <x v="3"/>
    <x v="33"/>
    <x v="9"/>
  </r>
  <r>
    <x v="158"/>
    <x v="50"/>
    <x v="17986"/>
    <n v="10088.17"/>
    <n v="10065.030000000001"/>
    <n v="23.14"/>
    <n v="0"/>
    <x v="1"/>
    <x v="3"/>
    <x v="33"/>
    <x v="9"/>
  </r>
  <r>
    <x v="159"/>
    <x v="108"/>
    <x v="17987"/>
    <n v="12309.48"/>
    <n v="12278.25"/>
    <n v="31.23"/>
    <n v="0"/>
    <x v="1"/>
    <x v="3"/>
    <x v="33"/>
    <x v="9"/>
  </r>
  <r>
    <x v="160"/>
    <x v="116"/>
    <x v="17988"/>
    <n v="9877.01"/>
    <n v="9871.7199999999993"/>
    <n v="5.29"/>
    <n v="0"/>
    <x v="1"/>
    <x v="3"/>
    <x v="33"/>
    <x v="9"/>
  </r>
  <r>
    <x v="161"/>
    <x v="111"/>
    <x v="17989"/>
    <n v="11046.5"/>
    <n v="11031.95"/>
    <n v="14.55"/>
    <n v="0"/>
    <x v="1"/>
    <x v="3"/>
    <x v="33"/>
    <x v="10"/>
  </r>
  <r>
    <x v="162"/>
    <x v="106"/>
    <x v="17990"/>
    <n v="12541.35"/>
    <n v="12509.06"/>
    <n v="32.29"/>
    <n v="0"/>
    <x v="1"/>
    <x v="3"/>
    <x v="33"/>
    <x v="10"/>
  </r>
  <r>
    <x v="163"/>
    <x v="21"/>
    <x v="17991"/>
    <n v="13479.72"/>
    <n v="13442.8"/>
    <n v="36.92"/>
    <n v="0"/>
    <x v="1"/>
    <x v="3"/>
    <x v="33"/>
    <x v="10"/>
  </r>
  <r>
    <x v="164"/>
    <x v="108"/>
    <x v="17992"/>
    <n v="10184.07"/>
    <n v="10169.69"/>
    <n v="14.38"/>
    <n v="0"/>
    <x v="1"/>
    <x v="3"/>
    <x v="33"/>
    <x v="10"/>
  </r>
  <r>
    <x v="165"/>
    <x v="116"/>
    <x v="17993"/>
    <n v="9080.36"/>
    <n v="9073.81"/>
    <n v="6.55"/>
    <n v="0"/>
    <x v="1"/>
    <x v="3"/>
    <x v="33"/>
    <x v="11"/>
  </r>
  <r>
    <x v="166"/>
    <x v="129"/>
    <x v="17994"/>
    <n v="8032.63"/>
    <n v="8031.33"/>
    <n v="1.3"/>
    <n v="0"/>
    <x v="1"/>
    <x v="3"/>
    <x v="33"/>
    <x v="11"/>
  </r>
  <r>
    <x v="167"/>
    <x v="145"/>
    <x v="17995"/>
    <n v="7099.93"/>
    <n v="7086.72"/>
    <n v="13.21"/>
    <n v="0"/>
    <x v="1"/>
    <x v="3"/>
    <x v="33"/>
    <x v="11"/>
  </r>
  <r>
    <x v="168"/>
    <x v="136"/>
    <x v="17996"/>
    <n v="10408.11"/>
    <n v="10364.120000000001"/>
    <n v="43.99"/>
    <n v="0"/>
    <x v="1"/>
    <x v="3"/>
    <x v="33"/>
    <x v="11"/>
  </r>
  <r>
    <x v="157"/>
    <x v="53"/>
    <x v="17997"/>
    <n v="15444.25"/>
    <n v="15430.91"/>
    <n v="13.34"/>
    <n v="0"/>
    <x v="1"/>
    <x v="3"/>
    <x v="34"/>
    <x v="9"/>
  </r>
  <r>
    <x v="158"/>
    <x v="48"/>
    <x v="17998"/>
    <n v="12834.25"/>
    <n v="12827.59"/>
    <n v="6.66"/>
    <n v="0"/>
    <x v="1"/>
    <x v="3"/>
    <x v="34"/>
    <x v="9"/>
  </r>
  <r>
    <x v="159"/>
    <x v="58"/>
    <x v="17999"/>
    <n v="13480.07"/>
    <n v="13476.74"/>
    <n v="3.33"/>
    <n v="0"/>
    <x v="1"/>
    <x v="3"/>
    <x v="34"/>
    <x v="9"/>
  </r>
  <r>
    <x v="160"/>
    <x v="58"/>
    <x v="18000"/>
    <n v="12153.91"/>
    <n v="12153.91"/>
    <n v="0"/>
    <n v="0"/>
    <x v="1"/>
    <x v="3"/>
    <x v="34"/>
    <x v="9"/>
  </r>
  <r>
    <x v="161"/>
    <x v="53"/>
    <x v="18001"/>
    <n v="11939.98"/>
    <n v="11933.31"/>
    <n v="6.67"/>
    <n v="0"/>
    <x v="1"/>
    <x v="3"/>
    <x v="34"/>
    <x v="10"/>
  </r>
  <r>
    <x v="162"/>
    <x v="48"/>
    <x v="18002"/>
    <n v="14128.08"/>
    <n v="14124.75"/>
    <n v="3.33"/>
    <n v="0"/>
    <x v="1"/>
    <x v="3"/>
    <x v="34"/>
    <x v="10"/>
  </r>
  <r>
    <x v="163"/>
    <x v="13"/>
    <x v="18003"/>
    <n v="13690.22"/>
    <n v="13683.55"/>
    <n v="6.67"/>
    <n v="0"/>
    <x v="1"/>
    <x v="3"/>
    <x v="34"/>
    <x v="10"/>
  </r>
  <r>
    <x v="164"/>
    <x v="47"/>
    <x v="18004"/>
    <n v="9999.5300000000007"/>
    <n v="9999.5300000000007"/>
    <n v="0"/>
    <n v="0"/>
    <x v="1"/>
    <x v="3"/>
    <x v="34"/>
    <x v="10"/>
  </r>
  <r>
    <x v="165"/>
    <x v="53"/>
    <x v="18005"/>
    <n v="11867.69"/>
    <n v="11867.69"/>
    <n v="0"/>
    <n v="0"/>
    <x v="1"/>
    <x v="3"/>
    <x v="34"/>
    <x v="11"/>
  </r>
  <r>
    <x v="166"/>
    <x v="56"/>
    <x v="18006"/>
    <n v="6519.59"/>
    <n v="6519.59"/>
    <n v="0"/>
    <n v="0"/>
    <x v="1"/>
    <x v="3"/>
    <x v="34"/>
    <x v="11"/>
  </r>
  <r>
    <x v="167"/>
    <x v="46"/>
    <x v="18007"/>
    <n v="11883.5"/>
    <n v="11880.17"/>
    <n v="3.33"/>
    <n v="0"/>
    <x v="1"/>
    <x v="3"/>
    <x v="34"/>
    <x v="11"/>
  </r>
  <r>
    <x v="168"/>
    <x v="53"/>
    <x v="18008"/>
    <n v="12855.03"/>
    <n v="12855.03"/>
    <n v="0"/>
    <n v="0"/>
    <x v="1"/>
    <x v="3"/>
    <x v="34"/>
    <x v="11"/>
  </r>
  <r>
    <x v="157"/>
    <x v="50"/>
    <x v="18009"/>
    <n v="50242.33"/>
    <n v="38235.54"/>
    <n v="12006.79"/>
    <n v="0"/>
    <x v="1"/>
    <x v="3"/>
    <x v="35"/>
    <x v="9"/>
  </r>
  <r>
    <x v="158"/>
    <x v="103"/>
    <x v="18010"/>
    <n v="44559.86"/>
    <n v="32906.160000000003"/>
    <n v="11653.7"/>
    <n v="0"/>
    <x v="1"/>
    <x v="3"/>
    <x v="35"/>
    <x v="9"/>
  </r>
  <r>
    <x v="159"/>
    <x v="102"/>
    <x v="18011"/>
    <n v="48512.57"/>
    <n v="37059.78"/>
    <n v="11452.79"/>
    <n v="0"/>
    <x v="1"/>
    <x v="3"/>
    <x v="35"/>
    <x v="9"/>
  </r>
  <r>
    <x v="160"/>
    <x v="102"/>
    <x v="18012"/>
    <n v="50923.86"/>
    <n v="35751.360000000001"/>
    <n v="15172.5"/>
    <n v="0"/>
    <x v="1"/>
    <x v="3"/>
    <x v="35"/>
    <x v="9"/>
  </r>
  <r>
    <x v="161"/>
    <x v="105"/>
    <x v="18013"/>
    <n v="53292.84"/>
    <n v="35159.1"/>
    <n v="18133.740000000002"/>
    <n v="0"/>
    <x v="1"/>
    <x v="3"/>
    <x v="35"/>
    <x v="10"/>
  </r>
  <r>
    <x v="162"/>
    <x v="109"/>
    <x v="18014"/>
    <n v="46006.22"/>
    <n v="30261.94"/>
    <n v="15744.28"/>
    <n v="0"/>
    <x v="1"/>
    <x v="3"/>
    <x v="35"/>
    <x v="10"/>
  </r>
  <r>
    <x v="163"/>
    <x v="102"/>
    <x v="18015"/>
    <n v="54798.26"/>
    <n v="38151.699999999997"/>
    <n v="16646.560000000001"/>
    <n v="0"/>
    <x v="1"/>
    <x v="3"/>
    <x v="35"/>
    <x v="10"/>
  </r>
  <r>
    <x v="164"/>
    <x v="102"/>
    <x v="18016"/>
    <n v="44414.52"/>
    <n v="32571.57"/>
    <n v="11842.95"/>
    <n v="0"/>
    <x v="1"/>
    <x v="3"/>
    <x v="35"/>
    <x v="10"/>
  </r>
  <r>
    <x v="165"/>
    <x v="119"/>
    <x v="18017"/>
    <n v="39729.54"/>
    <n v="27818.91"/>
    <n v="11910.63"/>
    <n v="0"/>
    <x v="1"/>
    <x v="3"/>
    <x v="35"/>
    <x v="11"/>
  </r>
  <r>
    <x v="166"/>
    <x v="116"/>
    <x v="18018"/>
    <n v="45469.95"/>
    <n v="32422.77"/>
    <n v="13047.18"/>
    <n v="0"/>
    <x v="1"/>
    <x v="3"/>
    <x v="35"/>
    <x v="11"/>
  </r>
  <r>
    <x v="167"/>
    <x v="112"/>
    <x v="18019"/>
    <n v="43274.22"/>
    <n v="29216.82"/>
    <n v="14057.4"/>
    <n v="0"/>
    <x v="1"/>
    <x v="3"/>
    <x v="35"/>
    <x v="11"/>
  </r>
  <r>
    <x v="168"/>
    <x v="127"/>
    <x v="18020"/>
    <n v="41198.32"/>
    <n v="30082.97"/>
    <n v="11112.64"/>
    <n v="2.71"/>
    <x v="1"/>
    <x v="3"/>
    <x v="35"/>
    <x v="11"/>
  </r>
  <r>
    <x v="157"/>
    <x v="117"/>
    <x v="18021"/>
    <n v="21418.43"/>
    <n v="1712.1"/>
    <n v="19700.47"/>
    <n v="5.86"/>
    <x v="1"/>
    <x v="3"/>
    <x v="36"/>
    <x v="9"/>
  </r>
  <r>
    <x v="158"/>
    <x v="129"/>
    <x v="18022"/>
    <n v="18475.560000000001"/>
    <n v="1880.56"/>
    <n v="16587.23"/>
    <n v="7.77"/>
    <x v="1"/>
    <x v="3"/>
    <x v="36"/>
    <x v="9"/>
  </r>
  <r>
    <x v="159"/>
    <x v="127"/>
    <x v="18023"/>
    <n v="18065.3"/>
    <n v="1900.73"/>
    <n v="16164.57"/>
    <n v="0"/>
    <x v="1"/>
    <x v="3"/>
    <x v="36"/>
    <x v="9"/>
  </r>
  <r>
    <x v="160"/>
    <x v="105"/>
    <x v="18024"/>
    <n v="26665.62"/>
    <n v="1752.33"/>
    <n v="24882.44"/>
    <n v="30.85"/>
    <x v="1"/>
    <x v="3"/>
    <x v="36"/>
    <x v="9"/>
  </r>
  <r>
    <x v="161"/>
    <x v="51"/>
    <x v="18025"/>
    <n v="22490.18"/>
    <n v="1870.63"/>
    <n v="20468.87"/>
    <n v="150.68"/>
    <x v="1"/>
    <x v="3"/>
    <x v="36"/>
    <x v="10"/>
  </r>
  <r>
    <x v="162"/>
    <x v="113"/>
    <x v="18026"/>
    <n v="13690.38"/>
    <n v="3448.31"/>
    <n v="10232.51"/>
    <n v="9.56"/>
    <x v="1"/>
    <x v="3"/>
    <x v="36"/>
    <x v="10"/>
  </r>
  <r>
    <x v="163"/>
    <x v="52"/>
    <x v="18027"/>
    <n v="23556.98"/>
    <n v="1415.85"/>
    <n v="22087.81"/>
    <n v="53.32"/>
    <x v="1"/>
    <x v="3"/>
    <x v="36"/>
    <x v="10"/>
  </r>
  <r>
    <x v="164"/>
    <x v="88"/>
    <x v="18028"/>
    <n v="27834.93"/>
    <n v="1185.52"/>
    <n v="26586.83"/>
    <n v="62.58"/>
    <x v="1"/>
    <x v="3"/>
    <x v="36"/>
    <x v="10"/>
  </r>
  <r>
    <x v="165"/>
    <x v="113"/>
    <x v="18029"/>
    <n v="16471.55"/>
    <n v="1006.14"/>
    <n v="15459.73"/>
    <n v="5.68"/>
    <x v="1"/>
    <x v="3"/>
    <x v="36"/>
    <x v="11"/>
  </r>
  <r>
    <x v="166"/>
    <x v="113"/>
    <x v="18030"/>
    <n v="18841.09"/>
    <n v="1279.19"/>
    <n v="17489.16"/>
    <n v="72.739999999999995"/>
    <x v="1"/>
    <x v="3"/>
    <x v="36"/>
    <x v="11"/>
  </r>
  <r>
    <x v="167"/>
    <x v="122"/>
    <x v="18031"/>
    <n v="12556.77"/>
    <n v="1364.14"/>
    <n v="11187.07"/>
    <n v="5.56"/>
    <x v="1"/>
    <x v="3"/>
    <x v="36"/>
    <x v="11"/>
  </r>
  <r>
    <x v="168"/>
    <x v="51"/>
    <x v="18032"/>
    <n v="16962.32"/>
    <n v="1579.33"/>
    <n v="15382.99"/>
    <n v="0"/>
    <x v="1"/>
    <x v="3"/>
    <x v="36"/>
    <x v="11"/>
  </r>
  <r>
    <x v="157"/>
    <x v="151"/>
    <x v="18033"/>
    <n v="7271.4"/>
    <n v="6881.8"/>
    <n v="389.6"/>
    <n v="0"/>
    <x v="1"/>
    <x v="3"/>
    <x v="37"/>
    <x v="9"/>
  </r>
  <r>
    <x v="158"/>
    <x v="132"/>
    <x v="18034"/>
    <n v="7834.69"/>
    <n v="7330.45"/>
    <n v="504.24"/>
    <n v="0"/>
    <x v="1"/>
    <x v="3"/>
    <x v="37"/>
    <x v="9"/>
  </r>
  <r>
    <x v="159"/>
    <x v="151"/>
    <x v="18035"/>
    <n v="7050.2"/>
    <n v="6823.87"/>
    <n v="226.33"/>
    <n v="0"/>
    <x v="1"/>
    <x v="3"/>
    <x v="37"/>
    <x v="9"/>
  </r>
  <r>
    <x v="160"/>
    <x v="157"/>
    <x v="18036"/>
    <n v="8377.3799999999992"/>
    <n v="8147.84"/>
    <n v="229.54"/>
    <n v="0"/>
    <x v="1"/>
    <x v="3"/>
    <x v="37"/>
    <x v="9"/>
  </r>
  <r>
    <x v="161"/>
    <x v="158"/>
    <x v="18037"/>
    <n v="8252.59"/>
    <n v="7736.17"/>
    <n v="516.41999999999996"/>
    <n v="0"/>
    <x v="1"/>
    <x v="3"/>
    <x v="37"/>
    <x v="10"/>
  </r>
  <r>
    <x v="162"/>
    <x v="133"/>
    <x v="18038"/>
    <n v="8282.77"/>
    <n v="8197.9699999999993"/>
    <n v="84.8"/>
    <n v="0"/>
    <x v="1"/>
    <x v="3"/>
    <x v="37"/>
    <x v="10"/>
  </r>
  <r>
    <x v="163"/>
    <x v="160"/>
    <x v="18039"/>
    <n v="6786.16"/>
    <n v="6660.68"/>
    <n v="125.48"/>
    <n v="0"/>
    <x v="1"/>
    <x v="3"/>
    <x v="37"/>
    <x v="10"/>
  </r>
  <r>
    <x v="164"/>
    <x v="190"/>
    <x v="18040"/>
    <n v="9226.43"/>
    <n v="9000.42"/>
    <n v="226.01"/>
    <n v="0"/>
    <x v="1"/>
    <x v="3"/>
    <x v="37"/>
    <x v="10"/>
  </r>
  <r>
    <x v="165"/>
    <x v="131"/>
    <x v="18041"/>
    <n v="7199.75"/>
    <n v="6924.72"/>
    <n v="275.02999999999997"/>
    <n v="0"/>
    <x v="1"/>
    <x v="3"/>
    <x v="37"/>
    <x v="11"/>
  </r>
  <r>
    <x v="166"/>
    <x v="114"/>
    <x v="18042"/>
    <n v="8362.27"/>
    <n v="8026.25"/>
    <n v="336.02"/>
    <n v="0"/>
    <x v="1"/>
    <x v="3"/>
    <x v="37"/>
    <x v="11"/>
  </r>
  <r>
    <x v="167"/>
    <x v="104"/>
    <x v="18043"/>
    <n v="16119.41"/>
    <n v="15798.76"/>
    <n v="320.64999999999998"/>
    <n v="0"/>
    <x v="1"/>
    <x v="3"/>
    <x v="37"/>
    <x v="11"/>
  </r>
  <r>
    <x v="168"/>
    <x v="8"/>
    <x v="18044"/>
    <n v="41527.4"/>
    <n v="41246.49"/>
    <n v="280.91000000000003"/>
    <n v="0"/>
    <x v="1"/>
    <x v="3"/>
    <x v="37"/>
    <x v="11"/>
  </r>
  <r>
    <x v="157"/>
    <x v="57"/>
    <x v="18045"/>
    <n v="13485.11"/>
    <n v="12149.49"/>
    <n v="1335.62"/>
    <n v="0"/>
    <x v="1"/>
    <x v="3"/>
    <x v="38"/>
    <x v="9"/>
  </r>
  <r>
    <x v="158"/>
    <x v="18"/>
    <x v="18046"/>
    <n v="12069.11"/>
    <n v="10904.32"/>
    <n v="1164.79"/>
    <n v="0"/>
    <x v="1"/>
    <x v="3"/>
    <x v="38"/>
    <x v="9"/>
  </r>
  <r>
    <x v="159"/>
    <x v="1"/>
    <x v="18047"/>
    <n v="12089.39"/>
    <n v="11655.63"/>
    <n v="433.76"/>
    <n v="0"/>
    <x v="1"/>
    <x v="3"/>
    <x v="38"/>
    <x v="9"/>
  </r>
  <r>
    <x v="160"/>
    <x v="21"/>
    <x v="18048"/>
    <n v="10002.44"/>
    <n v="9479.36"/>
    <n v="523.08000000000004"/>
    <n v="0"/>
    <x v="1"/>
    <x v="3"/>
    <x v="38"/>
    <x v="9"/>
  </r>
  <r>
    <x v="161"/>
    <x v="57"/>
    <x v="18049"/>
    <n v="14162.12"/>
    <n v="11982.32"/>
    <n v="2179.8000000000002"/>
    <n v="0"/>
    <x v="1"/>
    <x v="3"/>
    <x v="38"/>
    <x v="10"/>
  </r>
  <r>
    <x v="162"/>
    <x v="14"/>
    <x v="18050"/>
    <n v="10467.93"/>
    <n v="10254.64"/>
    <n v="213.29"/>
    <n v="0"/>
    <x v="1"/>
    <x v="3"/>
    <x v="38"/>
    <x v="10"/>
  </r>
  <r>
    <x v="163"/>
    <x v="48"/>
    <x v="18051"/>
    <n v="14734.16"/>
    <n v="13970.51"/>
    <n v="763.65"/>
    <n v="0"/>
    <x v="1"/>
    <x v="3"/>
    <x v="38"/>
    <x v="10"/>
  </r>
  <r>
    <x v="164"/>
    <x v="58"/>
    <x v="18052"/>
    <n v="12933.47"/>
    <n v="12581.65"/>
    <n v="351.82"/>
    <n v="0"/>
    <x v="1"/>
    <x v="3"/>
    <x v="38"/>
    <x v="10"/>
  </r>
  <r>
    <x v="165"/>
    <x v="59"/>
    <x v="18053"/>
    <n v="10550.83"/>
    <n v="9656.85"/>
    <n v="893.98"/>
    <n v="0"/>
    <x v="1"/>
    <x v="3"/>
    <x v="38"/>
    <x v="11"/>
  </r>
  <r>
    <x v="166"/>
    <x v="103"/>
    <x v="18054"/>
    <n v="8037.43"/>
    <n v="6246.99"/>
    <n v="1790.44"/>
    <n v="0"/>
    <x v="1"/>
    <x v="3"/>
    <x v="38"/>
    <x v="11"/>
  </r>
  <r>
    <x v="167"/>
    <x v="0"/>
    <x v="18055"/>
    <n v="14348.08"/>
    <n v="13243.48"/>
    <n v="1104.5999999999999"/>
    <n v="0"/>
    <x v="1"/>
    <x v="3"/>
    <x v="38"/>
    <x v="11"/>
  </r>
  <r>
    <x v="168"/>
    <x v="40"/>
    <x v="18056"/>
    <n v="20576.66"/>
    <n v="19899.04"/>
    <n v="677.62"/>
    <n v="0"/>
    <x v="1"/>
    <x v="3"/>
    <x v="38"/>
    <x v="11"/>
  </r>
  <r>
    <x v="157"/>
    <x v="111"/>
    <x v="18057"/>
    <n v="7031.31"/>
    <n v="6152.25"/>
    <n v="879.06"/>
    <n v="0"/>
    <x v="1"/>
    <x v="3"/>
    <x v="39"/>
    <x v="9"/>
  </r>
  <r>
    <x v="158"/>
    <x v="105"/>
    <x v="18058"/>
    <n v="6404.64"/>
    <n v="4667.07"/>
    <n v="1737.57"/>
    <n v="0"/>
    <x v="1"/>
    <x v="3"/>
    <x v="39"/>
    <x v="9"/>
  </r>
  <r>
    <x v="159"/>
    <x v="50"/>
    <x v="18059"/>
    <n v="5974.88"/>
    <n v="5479.54"/>
    <n v="495.34"/>
    <n v="0"/>
    <x v="1"/>
    <x v="3"/>
    <x v="39"/>
    <x v="9"/>
  </r>
  <r>
    <x v="160"/>
    <x v="129"/>
    <x v="18060"/>
    <n v="3784.78"/>
    <n v="3393.22"/>
    <n v="391.56"/>
    <n v="0"/>
    <x v="1"/>
    <x v="3"/>
    <x v="39"/>
    <x v="9"/>
  </r>
  <r>
    <x v="161"/>
    <x v="52"/>
    <x v="18061"/>
    <n v="7929.83"/>
    <n v="5548.04"/>
    <n v="2381.79"/>
    <n v="0"/>
    <x v="1"/>
    <x v="3"/>
    <x v="39"/>
    <x v="10"/>
  </r>
  <r>
    <x v="162"/>
    <x v="54"/>
    <x v="18062"/>
    <n v="5180.07"/>
    <n v="5021.41"/>
    <n v="158.66"/>
    <n v="0"/>
    <x v="1"/>
    <x v="3"/>
    <x v="39"/>
    <x v="10"/>
  </r>
  <r>
    <x v="163"/>
    <x v="59"/>
    <x v="18063"/>
    <n v="6980.42"/>
    <n v="5962.17"/>
    <n v="1018.25"/>
    <n v="0"/>
    <x v="1"/>
    <x v="3"/>
    <x v="39"/>
    <x v="10"/>
  </r>
  <r>
    <x v="164"/>
    <x v="104"/>
    <x v="18064"/>
    <n v="6019.62"/>
    <n v="5345.21"/>
    <n v="674.41"/>
    <n v="0"/>
    <x v="1"/>
    <x v="3"/>
    <x v="39"/>
    <x v="10"/>
  </r>
  <r>
    <x v="165"/>
    <x v="109"/>
    <x v="18065"/>
    <n v="5727.74"/>
    <n v="4884.05"/>
    <n v="843.69"/>
    <n v="0"/>
    <x v="1"/>
    <x v="3"/>
    <x v="39"/>
    <x v="11"/>
  </r>
  <r>
    <x v="166"/>
    <x v="120"/>
    <x v="18066"/>
    <n v="6082.6"/>
    <n v="3524.73"/>
    <n v="2557.87"/>
    <n v="0"/>
    <x v="1"/>
    <x v="3"/>
    <x v="39"/>
    <x v="11"/>
  </r>
  <r>
    <x v="167"/>
    <x v="102"/>
    <x v="18067"/>
    <n v="7330.1"/>
    <n v="5644.04"/>
    <n v="1686.06"/>
    <n v="0"/>
    <x v="1"/>
    <x v="3"/>
    <x v="39"/>
    <x v="11"/>
  </r>
  <r>
    <x v="168"/>
    <x v="101"/>
    <x v="18068"/>
    <n v="6658.55"/>
    <n v="6089.92"/>
    <n v="568.63"/>
    <n v="0"/>
    <x v="1"/>
    <x v="3"/>
    <x v="39"/>
    <x v="11"/>
  </r>
  <r>
    <x v="157"/>
    <x v="109"/>
    <x v="18069"/>
    <n v="4134.42"/>
    <n v="4124.42"/>
    <n v="10"/>
    <n v="0"/>
    <x v="1"/>
    <x v="3"/>
    <x v="40"/>
    <x v="9"/>
  </r>
  <r>
    <x v="158"/>
    <x v="121"/>
    <x v="18070"/>
    <n v="6276.89"/>
    <n v="6270.22"/>
    <n v="6.67"/>
    <n v="0"/>
    <x v="1"/>
    <x v="3"/>
    <x v="40"/>
    <x v="9"/>
  </r>
  <r>
    <x v="159"/>
    <x v="131"/>
    <x v="18071"/>
    <n v="2756.05"/>
    <n v="2752.63"/>
    <n v="3.42"/>
    <n v="0"/>
    <x v="1"/>
    <x v="3"/>
    <x v="40"/>
    <x v="9"/>
  </r>
  <r>
    <x v="160"/>
    <x v="125"/>
    <x v="18072"/>
    <n v="3340"/>
    <n v="3340"/>
    <n v="0"/>
    <n v="0"/>
    <x v="1"/>
    <x v="3"/>
    <x v="40"/>
    <x v="9"/>
  </r>
  <r>
    <x v="161"/>
    <x v="129"/>
    <x v="18073"/>
    <n v="3043.33"/>
    <n v="3036.67"/>
    <n v="6.66"/>
    <n v="0"/>
    <x v="1"/>
    <x v="3"/>
    <x v="40"/>
    <x v="10"/>
  </r>
  <r>
    <x v="162"/>
    <x v="153"/>
    <x v="18074"/>
    <n v="2822.22"/>
    <n v="2818.89"/>
    <n v="3.33"/>
    <n v="0"/>
    <x v="1"/>
    <x v="3"/>
    <x v="40"/>
    <x v="10"/>
  </r>
  <r>
    <x v="163"/>
    <x v="144"/>
    <x v="18075"/>
    <n v="2401.11"/>
    <n v="2401.11"/>
    <n v="0"/>
    <n v="0"/>
    <x v="1"/>
    <x v="3"/>
    <x v="40"/>
    <x v="10"/>
  </r>
  <r>
    <x v="164"/>
    <x v="55"/>
    <x v="18076"/>
    <n v="1796.66"/>
    <n v="1796.66"/>
    <n v="0"/>
    <n v="0"/>
    <x v="1"/>
    <x v="3"/>
    <x v="40"/>
    <x v="10"/>
  </r>
  <r>
    <x v="165"/>
    <x v="133"/>
    <x v="18077"/>
    <n v="2253.33"/>
    <n v="2253.33"/>
    <n v="0"/>
    <n v="0"/>
    <x v="1"/>
    <x v="3"/>
    <x v="40"/>
    <x v="11"/>
  </r>
  <r>
    <x v="166"/>
    <x v="108"/>
    <x v="18078"/>
    <n v="1961.12"/>
    <n v="1961.12"/>
    <n v="0"/>
    <n v="0"/>
    <x v="1"/>
    <x v="3"/>
    <x v="40"/>
    <x v="11"/>
  </r>
  <r>
    <x v="167"/>
    <x v="111"/>
    <x v="18079"/>
    <n v="1802.23"/>
    <n v="1802.23"/>
    <n v="0"/>
    <n v="0"/>
    <x v="1"/>
    <x v="3"/>
    <x v="40"/>
    <x v="11"/>
  </r>
  <r>
    <x v="168"/>
    <x v="170"/>
    <x v="18080"/>
    <n v="1746.67"/>
    <n v="1746.67"/>
    <n v="0"/>
    <n v="0"/>
    <x v="1"/>
    <x v="3"/>
    <x v="40"/>
    <x v="11"/>
  </r>
  <r>
    <x v="157"/>
    <x v="141"/>
    <x v="18081"/>
    <n v="7284.56"/>
    <n v="7284.56"/>
    <n v="0"/>
    <n v="0"/>
    <x v="1"/>
    <x v="3"/>
    <x v="41"/>
    <x v="9"/>
  </r>
  <r>
    <x v="158"/>
    <x v="141"/>
    <x v="18082"/>
    <n v="6657.12"/>
    <n v="6657.12"/>
    <n v="0"/>
    <n v="0"/>
    <x v="1"/>
    <x v="3"/>
    <x v="41"/>
    <x v="9"/>
  </r>
  <r>
    <x v="159"/>
    <x v="51"/>
    <x v="18083"/>
    <n v="9692.26"/>
    <n v="9692.26"/>
    <n v="0"/>
    <n v="0"/>
    <x v="1"/>
    <x v="3"/>
    <x v="41"/>
    <x v="9"/>
  </r>
  <r>
    <x v="160"/>
    <x v="118"/>
    <x v="18084"/>
    <n v="12938.12"/>
    <n v="12934.79"/>
    <n v="3.33"/>
    <n v="0"/>
    <x v="1"/>
    <x v="3"/>
    <x v="41"/>
    <x v="9"/>
  </r>
  <r>
    <x v="161"/>
    <x v="125"/>
    <x v="18085"/>
    <n v="5862"/>
    <n v="5858.67"/>
    <n v="3.33"/>
    <n v="0"/>
    <x v="1"/>
    <x v="3"/>
    <x v="41"/>
    <x v="10"/>
  </r>
  <r>
    <x v="162"/>
    <x v="165"/>
    <x v="18086"/>
    <n v="6927.62"/>
    <n v="6917.62"/>
    <n v="10"/>
    <n v="0"/>
    <x v="1"/>
    <x v="3"/>
    <x v="41"/>
    <x v="10"/>
  </r>
  <r>
    <x v="163"/>
    <x v="153"/>
    <x v="18087"/>
    <n v="9172.77"/>
    <n v="9172.77"/>
    <n v="0"/>
    <n v="0"/>
    <x v="1"/>
    <x v="3"/>
    <x v="41"/>
    <x v="10"/>
  </r>
  <r>
    <x v="164"/>
    <x v="128"/>
    <x v="18088"/>
    <n v="8908.06"/>
    <n v="8908.06"/>
    <n v="0"/>
    <n v="0"/>
    <x v="1"/>
    <x v="3"/>
    <x v="41"/>
    <x v="10"/>
  </r>
  <r>
    <x v="165"/>
    <x v="169"/>
    <x v="18089"/>
    <n v="8149.42"/>
    <n v="8149.42"/>
    <n v="0"/>
    <n v="0"/>
    <x v="1"/>
    <x v="3"/>
    <x v="41"/>
    <x v="11"/>
  </r>
  <r>
    <x v="166"/>
    <x v="134"/>
    <x v="18090"/>
    <n v="8305.51"/>
    <n v="8305.51"/>
    <n v="0"/>
    <n v="0"/>
    <x v="1"/>
    <x v="3"/>
    <x v="41"/>
    <x v="11"/>
  </r>
  <r>
    <x v="167"/>
    <x v="128"/>
    <x v="18091"/>
    <n v="4145.5200000000004"/>
    <n v="4145.5200000000004"/>
    <n v="0"/>
    <n v="0"/>
    <x v="1"/>
    <x v="3"/>
    <x v="41"/>
    <x v="11"/>
  </r>
  <r>
    <x v="168"/>
    <x v="146"/>
    <x v="18092"/>
    <n v="2229.69"/>
    <n v="2229.69"/>
    <n v="0"/>
    <n v="0"/>
    <x v="1"/>
    <x v="3"/>
    <x v="41"/>
    <x v="11"/>
  </r>
  <r>
    <x v="157"/>
    <x v="119"/>
    <x v="18093"/>
    <n v="13805.62"/>
    <n v="13802.29"/>
    <n v="3.33"/>
    <n v="0"/>
    <x v="1"/>
    <x v="3"/>
    <x v="42"/>
    <x v="9"/>
  </r>
  <r>
    <x v="158"/>
    <x v="114"/>
    <x v="18094"/>
    <n v="18642.5"/>
    <n v="18639.169999999998"/>
    <n v="3.33"/>
    <n v="0"/>
    <x v="1"/>
    <x v="3"/>
    <x v="42"/>
    <x v="9"/>
  </r>
  <r>
    <x v="159"/>
    <x v="174"/>
    <x v="18095"/>
    <n v="4523.2299999999996"/>
    <n v="4523.2299999999996"/>
    <n v="0"/>
    <n v="0"/>
    <x v="1"/>
    <x v="3"/>
    <x v="42"/>
    <x v="9"/>
  </r>
  <r>
    <x v="160"/>
    <x v="123"/>
    <x v="18096"/>
    <n v="4715.55"/>
    <n v="4715.55"/>
    <n v="0"/>
    <n v="0"/>
    <x v="1"/>
    <x v="3"/>
    <x v="42"/>
    <x v="9"/>
  </r>
  <r>
    <x v="161"/>
    <x v="147"/>
    <x v="18097"/>
    <n v="3057.77"/>
    <n v="3057.77"/>
    <n v="0"/>
    <n v="0"/>
    <x v="1"/>
    <x v="3"/>
    <x v="42"/>
    <x v="10"/>
  </r>
  <r>
    <x v="162"/>
    <x v="190"/>
    <x v="18098"/>
    <n v="2286.67"/>
    <n v="2283.34"/>
    <n v="3.33"/>
    <n v="0"/>
    <x v="1"/>
    <x v="3"/>
    <x v="42"/>
    <x v="10"/>
  </r>
  <r>
    <x v="163"/>
    <x v="148"/>
    <x v="18099"/>
    <n v="2533.33"/>
    <n v="2533.33"/>
    <n v="0"/>
    <n v="0"/>
    <x v="1"/>
    <x v="3"/>
    <x v="42"/>
    <x v="10"/>
  </r>
  <r>
    <x v="164"/>
    <x v="13"/>
    <x v="18100"/>
    <n v="2202.21"/>
    <n v="2202.21"/>
    <n v="0"/>
    <n v="0"/>
    <x v="1"/>
    <x v="3"/>
    <x v="42"/>
    <x v="10"/>
  </r>
  <r>
    <x v="165"/>
    <x v="180"/>
    <x v="18101"/>
    <n v="2148.89"/>
    <n v="2148.89"/>
    <n v="0"/>
    <n v="0"/>
    <x v="1"/>
    <x v="3"/>
    <x v="42"/>
    <x v="11"/>
  </r>
  <r>
    <x v="166"/>
    <x v="48"/>
    <x v="18102"/>
    <n v="2883.34"/>
    <n v="2883.34"/>
    <n v="0"/>
    <n v="0"/>
    <x v="1"/>
    <x v="3"/>
    <x v="42"/>
    <x v="11"/>
  </r>
  <r>
    <x v="167"/>
    <x v="18"/>
    <x v="18103"/>
    <n v="3089.51"/>
    <n v="3089.51"/>
    <n v="0"/>
    <n v="0"/>
    <x v="1"/>
    <x v="3"/>
    <x v="42"/>
    <x v="11"/>
  </r>
  <r>
    <x v="168"/>
    <x v="181"/>
    <x v="18104"/>
    <n v="1943.34"/>
    <n v="1943.34"/>
    <n v="0"/>
    <n v="0"/>
    <x v="1"/>
    <x v="3"/>
    <x v="42"/>
    <x v="11"/>
  </r>
  <r>
    <x v="157"/>
    <x v="101"/>
    <x v="18105"/>
    <n v="52889.08"/>
    <n v="8496.7099999999991"/>
    <n v="44278.26"/>
    <n v="114.11"/>
    <x v="1"/>
    <x v="3"/>
    <x v="43"/>
    <x v="9"/>
  </r>
  <r>
    <x v="158"/>
    <x v="125"/>
    <x v="18106"/>
    <n v="28554.26"/>
    <n v="2763.22"/>
    <n v="25662.29"/>
    <n v="128.75"/>
    <x v="1"/>
    <x v="3"/>
    <x v="43"/>
    <x v="9"/>
  </r>
  <r>
    <x v="159"/>
    <x v="50"/>
    <x v="18107"/>
    <n v="41134.339999999997"/>
    <n v="2974.28"/>
    <n v="38160.06"/>
    <n v="0"/>
    <x v="1"/>
    <x v="3"/>
    <x v="43"/>
    <x v="9"/>
  </r>
  <r>
    <x v="160"/>
    <x v="17"/>
    <x v="18108"/>
    <n v="116740.31"/>
    <n v="2489.87"/>
    <n v="114116.48"/>
    <n v="133.96"/>
    <x v="1"/>
    <x v="3"/>
    <x v="43"/>
    <x v="9"/>
  </r>
  <r>
    <x v="161"/>
    <x v="48"/>
    <x v="18109"/>
    <n v="80954.14"/>
    <n v="2511.7800000000002"/>
    <n v="78344.09"/>
    <n v="98.27"/>
    <x v="1"/>
    <x v="3"/>
    <x v="43"/>
    <x v="10"/>
  </r>
  <r>
    <x v="162"/>
    <x v="114"/>
    <x v="18110"/>
    <n v="26505.86"/>
    <n v="11523.9"/>
    <n v="14950.62"/>
    <n v="31.34"/>
    <x v="1"/>
    <x v="3"/>
    <x v="43"/>
    <x v="10"/>
  </r>
  <r>
    <x v="163"/>
    <x v="23"/>
    <x v="18111"/>
    <n v="67795.64"/>
    <n v="4818.28"/>
    <n v="62844.86"/>
    <n v="132.5"/>
    <x v="1"/>
    <x v="3"/>
    <x v="43"/>
    <x v="10"/>
  </r>
  <r>
    <x v="164"/>
    <x v="36"/>
    <x v="18112"/>
    <n v="91140.26"/>
    <n v="1998.66"/>
    <n v="88880.93"/>
    <n v="260.67"/>
    <x v="1"/>
    <x v="3"/>
    <x v="43"/>
    <x v="10"/>
  </r>
  <r>
    <x v="165"/>
    <x v="133"/>
    <x v="18113"/>
    <n v="23442.69"/>
    <n v="1487.79"/>
    <n v="21867.48"/>
    <n v="87.42"/>
    <x v="1"/>
    <x v="3"/>
    <x v="43"/>
    <x v="11"/>
  </r>
  <r>
    <x v="166"/>
    <x v="151"/>
    <x v="18114"/>
    <n v="20402.900000000001"/>
    <n v="1469.79"/>
    <n v="18905.41"/>
    <n v="27.7"/>
    <x v="1"/>
    <x v="3"/>
    <x v="43"/>
    <x v="11"/>
  </r>
  <r>
    <x v="167"/>
    <x v="164"/>
    <x v="18115"/>
    <n v="16701.5"/>
    <n v="1630.19"/>
    <n v="15063.98"/>
    <n v="7.33"/>
    <x v="1"/>
    <x v="3"/>
    <x v="43"/>
    <x v="11"/>
  </r>
  <r>
    <x v="168"/>
    <x v="5"/>
    <x v="18116"/>
    <n v="64178"/>
    <n v="2054.96"/>
    <n v="62104.14"/>
    <n v="18.899999999999999"/>
    <x v="1"/>
    <x v="3"/>
    <x v="43"/>
    <x v="11"/>
  </r>
  <r>
    <x v="157"/>
    <x v="53"/>
    <x v="18117"/>
    <n v="11545.96"/>
    <n v="9882.44"/>
    <n v="1663.52"/>
    <n v="0"/>
    <x v="1"/>
    <x v="3"/>
    <x v="44"/>
    <x v="9"/>
  </r>
  <r>
    <x v="158"/>
    <x v="1"/>
    <x v="18118"/>
    <n v="11704.69"/>
    <n v="10661.48"/>
    <n v="1043.21"/>
    <n v="0"/>
    <x v="1"/>
    <x v="3"/>
    <x v="44"/>
    <x v="9"/>
  </r>
  <r>
    <x v="159"/>
    <x v="48"/>
    <x v="18119"/>
    <n v="12337.8"/>
    <n v="11957.7"/>
    <n v="380.1"/>
    <n v="0"/>
    <x v="1"/>
    <x v="3"/>
    <x v="44"/>
    <x v="9"/>
  </r>
  <r>
    <x v="160"/>
    <x v="59"/>
    <x v="18120"/>
    <n v="10777.2"/>
    <n v="9893.94"/>
    <n v="883.26"/>
    <n v="0"/>
    <x v="1"/>
    <x v="3"/>
    <x v="44"/>
    <x v="9"/>
  </r>
  <r>
    <x v="161"/>
    <x v="58"/>
    <x v="18121"/>
    <n v="12445.56"/>
    <n v="12088.07"/>
    <n v="357.49"/>
    <n v="0"/>
    <x v="1"/>
    <x v="3"/>
    <x v="44"/>
    <x v="10"/>
  </r>
  <r>
    <x v="162"/>
    <x v="21"/>
    <x v="18122"/>
    <n v="10554.48"/>
    <n v="9900.82"/>
    <n v="653.66"/>
    <n v="0"/>
    <x v="1"/>
    <x v="3"/>
    <x v="44"/>
    <x v="10"/>
  </r>
  <r>
    <x v="163"/>
    <x v="56"/>
    <x v="18123"/>
    <n v="9928.34"/>
    <n v="8754.94"/>
    <n v="1173.4000000000001"/>
    <n v="0"/>
    <x v="1"/>
    <x v="3"/>
    <x v="44"/>
    <x v="10"/>
  </r>
  <r>
    <x v="164"/>
    <x v="57"/>
    <x v="18124"/>
    <n v="12366.87"/>
    <n v="11819.92"/>
    <n v="546.95000000000005"/>
    <n v="0"/>
    <x v="1"/>
    <x v="3"/>
    <x v="44"/>
    <x v="10"/>
  </r>
  <r>
    <x v="165"/>
    <x v="88"/>
    <x v="18125"/>
    <n v="9636.73"/>
    <n v="8443.69"/>
    <n v="1193.04"/>
    <n v="0"/>
    <x v="1"/>
    <x v="3"/>
    <x v="44"/>
    <x v="11"/>
  </r>
  <r>
    <x v="166"/>
    <x v="47"/>
    <x v="18126"/>
    <n v="13106.85"/>
    <n v="11152.35"/>
    <n v="1954.5"/>
    <n v="0"/>
    <x v="1"/>
    <x v="3"/>
    <x v="44"/>
    <x v="11"/>
  </r>
  <r>
    <x v="167"/>
    <x v="11"/>
    <x v="18127"/>
    <n v="14124.23"/>
    <n v="13152.29"/>
    <n v="971.94"/>
    <n v="0"/>
    <x v="1"/>
    <x v="3"/>
    <x v="44"/>
    <x v="11"/>
  </r>
  <r>
    <x v="168"/>
    <x v="5"/>
    <x v="18128"/>
    <n v="15050.65"/>
    <n v="14269.86"/>
    <n v="780.79"/>
    <n v="0"/>
    <x v="1"/>
    <x v="3"/>
    <x v="44"/>
    <x v="11"/>
  </r>
  <r>
    <x v="157"/>
    <x v="57"/>
    <x v="18129"/>
    <n v="129163.36"/>
    <n v="109052.26"/>
    <n v="20111.099999999999"/>
    <n v="0"/>
    <x v="1"/>
    <x v="3"/>
    <x v="45"/>
    <x v="9"/>
  </r>
  <r>
    <x v="158"/>
    <x v="4"/>
    <x v="18130"/>
    <n v="119971.46"/>
    <n v="101198.09"/>
    <n v="18773.37"/>
    <n v="0"/>
    <x v="1"/>
    <x v="3"/>
    <x v="45"/>
    <x v="9"/>
  </r>
  <r>
    <x v="159"/>
    <x v="18"/>
    <x v="18131"/>
    <n v="143608.78"/>
    <n v="126427.81"/>
    <n v="17180.97"/>
    <n v="0"/>
    <x v="1"/>
    <x v="3"/>
    <x v="45"/>
    <x v="9"/>
  </r>
  <r>
    <x v="160"/>
    <x v="58"/>
    <x v="18132"/>
    <n v="114162.42"/>
    <n v="96833.15"/>
    <n v="17329.27"/>
    <n v="0"/>
    <x v="1"/>
    <x v="3"/>
    <x v="45"/>
    <x v="9"/>
  </r>
  <r>
    <x v="161"/>
    <x v="58"/>
    <x v="18133"/>
    <n v="102079.81"/>
    <n v="87202.79"/>
    <n v="14877.02"/>
    <n v="0"/>
    <x v="1"/>
    <x v="3"/>
    <x v="45"/>
    <x v="10"/>
  </r>
  <r>
    <x v="162"/>
    <x v="57"/>
    <x v="18134"/>
    <n v="106325.58"/>
    <n v="94331.46"/>
    <n v="11994.12"/>
    <n v="0"/>
    <x v="1"/>
    <x v="3"/>
    <x v="45"/>
    <x v="10"/>
  </r>
  <r>
    <x v="163"/>
    <x v="47"/>
    <x v="18135"/>
    <n v="105500.37"/>
    <n v="93391.83"/>
    <n v="12108.54"/>
    <n v="0"/>
    <x v="1"/>
    <x v="3"/>
    <x v="45"/>
    <x v="10"/>
  </r>
  <r>
    <x v="164"/>
    <x v="58"/>
    <x v="18136"/>
    <n v="103084.54"/>
    <n v="96116.6"/>
    <n v="6967.94"/>
    <n v="0"/>
    <x v="1"/>
    <x v="3"/>
    <x v="45"/>
    <x v="10"/>
  </r>
  <r>
    <x v="165"/>
    <x v="57"/>
    <x v="18137"/>
    <n v="103733.17"/>
    <n v="98629.14"/>
    <n v="5104.03"/>
    <n v="0"/>
    <x v="1"/>
    <x v="3"/>
    <x v="45"/>
    <x v="11"/>
  </r>
  <r>
    <x v="166"/>
    <x v="59"/>
    <x v="18138"/>
    <n v="112553.18"/>
    <n v="105354.48"/>
    <n v="7198.7"/>
    <n v="0"/>
    <x v="1"/>
    <x v="3"/>
    <x v="45"/>
    <x v="11"/>
  </r>
  <r>
    <x v="167"/>
    <x v="55"/>
    <x v="18139"/>
    <n v="110418.5"/>
    <n v="102266.31"/>
    <n v="8152.19"/>
    <n v="0"/>
    <x v="1"/>
    <x v="3"/>
    <x v="45"/>
    <x v="11"/>
  </r>
  <r>
    <x v="168"/>
    <x v="58"/>
    <x v="18140"/>
    <n v="97174.94"/>
    <n v="90151.57"/>
    <n v="7023.37"/>
    <n v="0"/>
    <x v="1"/>
    <x v="3"/>
    <x v="45"/>
    <x v="11"/>
  </r>
  <r>
    <x v="157"/>
    <x v="14"/>
    <x v="18141"/>
    <n v="101486.09"/>
    <n v="85313.41"/>
    <n v="16172.68"/>
    <n v="0"/>
    <x v="1"/>
    <x v="3"/>
    <x v="46"/>
    <x v="9"/>
  </r>
  <r>
    <x v="158"/>
    <x v="21"/>
    <x v="18142"/>
    <n v="96764.13"/>
    <n v="82917.279999999999"/>
    <n v="13846.85"/>
    <n v="0"/>
    <x v="1"/>
    <x v="3"/>
    <x v="46"/>
    <x v="9"/>
  </r>
  <r>
    <x v="159"/>
    <x v="16"/>
    <x v="18143"/>
    <n v="92171.91"/>
    <n v="89311.39"/>
    <n v="2860.52"/>
    <n v="0"/>
    <x v="1"/>
    <x v="3"/>
    <x v="46"/>
    <x v="9"/>
  </r>
  <r>
    <x v="160"/>
    <x v="102"/>
    <x v="18144"/>
    <n v="96737.9"/>
    <n v="80786.880000000005"/>
    <n v="15951.02"/>
    <n v="0"/>
    <x v="1"/>
    <x v="3"/>
    <x v="46"/>
    <x v="9"/>
  </r>
  <r>
    <x v="161"/>
    <x v="88"/>
    <x v="18145"/>
    <n v="92493.15"/>
    <n v="85039.039999999994"/>
    <n v="7454.11"/>
    <n v="0"/>
    <x v="1"/>
    <x v="3"/>
    <x v="46"/>
    <x v="10"/>
  </r>
  <r>
    <x v="162"/>
    <x v="55"/>
    <x v="18146"/>
    <n v="81771.289999999994"/>
    <n v="70925.899999999994"/>
    <n v="10845.39"/>
    <n v="0"/>
    <x v="1"/>
    <x v="3"/>
    <x v="46"/>
    <x v="10"/>
  </r>
  <r>
    <x v="163"/>
    <x v="88"/>
    <x v="18147"/>
    <n v="84899.520000000004"/>
    <n v="73615.539999999994"/>
    <n v="11283.98"/>
    <n v="0"/>
    <x v="1"/>
    <x v="3"/>
    <x v="46"/>
    <x v="10"/>
  </r>
  <r>
    <x v="164"/>
    <x v="59"/>
    <x v="18148"/>
    <n v="78166.62"/>
    <n v="72587.740000000005"/>
    <n v="5578.88"/>
    <n v="0"/>
    <x v="1"/>
    <x v="3"/>
    <x v="46"/>
    <x v="10"/>
  </r>
  <r>
    <x v="165"/>
    <x v="102"/>
    <x v="18149"/>
    <n v="79946.320000000007"/>
    <n v="63894.49"/>
    <n v="16051.83"/>
    <n v="0"/>
    <x v="1"/>
    <x v="3"/>
    <x v="46"/>
    <x v="11"/>
  </r>
  <r>
    <x v="166"/>
    <x v="101"/>
    <x v="18150"/>
    <n v="87864.78"/>
    <n v="71192.789999999994"/>
    <n v="16671.990000000002"/>
    <n v="0"/>
    <x v="1"/>
    <x v="3"/>
    <x v="46"/>
    <x v="11"/>
  </r>
  <r>
    <x v="167"/>
    <x v="57"/>
    <x v="18151"/>
    <n v="88536.88"/>
    <n v="78949.63"/>
    <n v="9587.25"/>
    <n v="0"/>
    <x v="1"/>
    <x v="3"/>
    <x v="46"/>
    <x v="11"/>
  </r>
  <r>
    <x v="168"/>
    <x v="47"/>
    <x v="18152"/>
    <n v="85271.19"/>
    <n v="78886.47"/>
    <n v="6384.72"/>
    <n v="0"/>
    <x v="1"/>
    <x v="3"/>
    <x v="46"/>
    <x v="11"/>
  </r>
  <r>
    <x v="157"/>
    <x v="51"/>
    <x v="18153"/>
    <n v="3774.01"/>
    <n v="638.89"/>
    <n v="3105.71"/>
    <n v="29.41"/>
    <x v="1"/>
    <x v="3"/>
    <x v="47"/>
    <x v="9"/>
  </r>
  <r>
    <x v="158"/>
    <x v="111"/>
    <x v="18154"/>
    <n v="3797.84"/>
    <n v="837.78"/>
    <n v="2947.85"/>
    <n v="12.21"/>
    <x v="1"/>
    <x v="3"/>
    <x v="47"/>
    <x v="9"/>
  </r>
  <r>
    <x v="159"/>
    <x v="127"/>
    <x v="18155"/>
    <n v="2637.62"/>
    <n v="1042.98"/>
    <n v="1594.64"/>
    <n v="0"/>
    <x v="1"/>
    <x v="3"/>
    <x v="47"/>
    <x v="9"/>
  </r>
  <r>
    <x v="160"/>
    <x v="111"/>
    <x v="18156"/>
    <n v="2766.69"/>
    <n v="755.97"/>
    <n v="2010.72"/>
    <n v="0"/>
    <x v="1"/>
    <x v="3"/>
    <x v="47"/>
    <x v="9"/>
  </r>
  <r>
    <x v="161"/>
    <x v="119"/>
    <x v="18157"/>
    <n v="2955.37"/>
    <n v="747.5"/>
    <n v="2207.87"/>
    <n v="0"/>
    <x v="1"/>
    <x v="3"/>
    <x v="47"/>
    <x v="10"/>
  </r>
  <r>
    <x v="162"/>
    <x v="119"/>
    <x v="18158"/>
    <n v="3053.72"/>
    <n v="1301.83"/>
    <n v="1751.89"/>
    <n v="0"/>
    <x v="1"/>
    <x v="3"/>
    <x v="47"/>
    <x v="10"/>
  </r>
  <r>
    <x v="163"/>
    <x v="117"/>
    <x v="18159"/>
    <n v="2524.35"/>
    <n v="583.16999999999996"/>
    <n v="1941.18"/>
    <n v="0"/>
    <x v="1"/>
    <x v="3"/>
    <x v="47"/>
    <x v="10"/>
  </r>
  <r>
    <x v="164"/>
    <x v="126"/>
    <x v="18160"/>
    <n v="2560.87"/>
    <n v="593.4"/>
    <n v="1948.18"/>
    <n v="19.29"/>
    <x v="1"/>
    <x v="3"/>
    <x v="47"/>
    <x v="10"/>
  </r>
  <r>
    <x v="165"/>
    <x v="126"/>
    <x v="18161"/>
    <n v="2936.26"/>
    <n v="535.54999999999995"/>
    <n v="2400.71"/>
    <n v="0"/>
    <x v="1"/>
    <x v="3"/>
    <x v="47"/>
    <x v="11"/>
  </r>
  <r>
    <x v="166"/>
    <x v="136"/>
    <x v="18162"/>
    <n v="2964.23"/>
    <n v="745.55"/>
    <n v="2216.3000000000002"/>
    <n v="2.38"/>
    <x v="1"/>
    <x v="3"/>
    <x v="47"/>
    <x v="11"/>
  </r>
  <r>
    <x v="167"/>
    <x v="115"/>
    <x v="18163"/>
    <n v="2313.64"/>
    <n v="564.45000000000005"/>
    <n v="1749.19"/>
    <n v="0"/>
    <x v="1"/>
    <x v="3"/>
    <x v="47"/>
    <x v="11"/>
  </r>
  <r>
    <x v="168"/>
    <x v="138"/>
    <x v="18164"/>
    <n v="2162.34"/>
    <n v="600"/>
    <n v="1562.34"/>
    <n v="0"/>
    <x v="1"/>
    <x v="3"/>
    <x v="47"/>
    <x v="11"/>
  </r>
  <r>
    <x v="157"/>
    <x v="122"/>
    <x v="18165"/>
    <n v="4331.38"/>
    <n v="3427.78"/>
    <n v="903.6"/>
    <n v="0"/>
    <x v="1"/>
    <x v="3"/>
    <x v="48"/>
    <x v="9"/>
  </r>
  <r>
    <x v="158"/>
    <x v="113"/>
    <x v="18166"/>
    <n v="3224.46"/>
    <n v="3207.79"/>
    <n v="16.670000000000002"/>
    <n v="0"/>
    <x v="1"/>
    <x v="3"/>
    <x v="48"/>
    <x v="9"/>
  </r>
  <r>
    <x v="159"/>
    <x v="137"/>
    <x v="18167"/>
    <n v="4048.72"/>
    <n v="4022.23"/>
    <n v="26.49"/>
    <n v="0"/>
    <x v="1"/>
    <x v="3"/>
    <x v="48"/>
    <x v="9"/>
  </r>
  <r>
    <x v="160"/>
    <x v="136"/>
    <x v="18168"/>
    <n v="3580.9"/>
    <n v="3054.45"/>
    <n v="526.45000000000005"/>
    <n v="0"/>
    <x v="1"/>
    <x v="3"/>
    <x v="48"/>
    <x v="9"/>
  </r>
  <r>
    <x v="161"/>
    <x v="116"/>
    <x v="18169"/>
    <n v="5649.21"/>
    <n v="3548.89"/>
    <n v="2100.3200000000002"/>
    <n v="0"/>
    <x v="1"/>
    <x v="3"/>
    <x v="48"/>
    <x v="10"/>
  </r>
  <r>
    <x v="162"/>
    <x v="136"/>
    <x v="18170"/>
    <n v="4994"/>
    <n v="2970"/>
    <n v="2024"/>
    <n v="0"/>
    <x v="1"/>
    <x v="3"/>
    <x v="48"/>
    <x v="10"/>
  </r>
  <r>
    <x v="163"/>
    <x v="141"/>
    <x v="18171"/>
    <n v="5529.31"/>
    <n v="3018.89"/>
    <n v="2510.42"/>
    <n v="0"/>
    <x v="1"/>
    <x v="3"/>
    <x v="48"/>
    <x v="10"/>
  </r>
  <r>
    <x v="164"/>
    <x v="116"/>
    <x v="18172"/>
    <n v="4498.9399999999996"/>
    <n v="2696.67"/>
    <n v="1802.27"/>
    <n v="0"/>
    <x v="1"/>
    <x v="3"/>
    <x v="48"/>
    <x v="10"/>
  </r>
  <r>
    <x v="165"/>
    <x v="136"/>
    <x v="18173"/>
    <n v="4248.3"/>
    <n v="2360"/>
    <n v="1888.3"/>
    <n v="0"/>
    <x v="1"/>
    <x v="3"/>
    <x v="48"/>
    <x v="11"/>
  </r>
  <r>
    <x v="166"/>
    <x v="145"/>
    <x v="18174"/>
    <n v="4504.3100000000004"/>
    <n v="2868.51"/>
    <n v="1635.8"/>
    <n v="0"/>
    <x v="1"/>
    <x v="3"/>
    <x v="48"/>
    <x v="11"/>
  </r>
  <r>
    <x v="167"/>
    <x v="158"/>
    <x v="18175"/>
    <n v="4898.3599999999997"/>
    <n v="2004.4"/>
    <n v="2893.96"/>
    <n v="0"/>
    <x v="1"/>
    <x v="3"/>
    <x v="48"/>
    <x v="11"/>
  </r>
  <r>
    <x v="168"/>
    <x v="54"/>
    <x v="18176"/>
    <n v="9489.6200000000008"/>
    <n v="7538.34"/>
    <n v="1951.28"/>
    <n v="0"/>
    <x v="1"/>
    <x v="3"/>
    <x v="48"/>
    <x v="11"/>
  </r>
  <r>
    <x v="157"/>
    <x v="38"/>
    <x v="18177"/>
    <n v="14276.15"/>
    <n v="9992.31"/>
    <n v="4283.84"/>
    <n v="0"/>
    <x v="1"/>
    <x v="3"/>
    <x v="49"/>
    <x v="9"/>
  </r>
  <r>
    <x v="158"/>
    <x v="20"/>
    <x v="18178"/>
    <n v="6731.03"/>
    <n v="2782.91"/>
    <n v="3948.12"/>
    <n v="0"/>
    <x v="1"/>
    <x v="3"/>
    <x v="49"/>
    <x v="9"/>
  </r>
  <r>
    <x v="159"/>
    <x v="42"/>
    <x v="18179"/>
    <n v="4455.05"/>
    <n v="775.9"/>
    <n v="3679.15"/>
    <n v="0"/>
    <x v="1"/>
    <x v="3"/>
    <x v="49"/>
    <x v="9"/>
  </r>
  <r>
    <x v="160"/>
    <x v="57"/>
    <x v="18180"/>
    <n v="2577.21"/>
    <n v="721.5"/>
    <n v="1855.71"/>
    <n v="0"/>
    <x v="1"/>
    <x v="3"/>
    <x v="49"/>
    <x v="9"/>
  </r>
  <r>
    <x v="161"/>
    <x v="49"/>
    <x v="18181"/>
    <n v="3875.53"/>
    <n v="1645.95"/>
    <n v="2229.58"/>
    <n v="0"/>
    <x v="1"/>
    <x v="3"/>
    <x v="49"/>
    <x v="10"/>
  </r>
  <r>
    <x v="162"/>
    <x v="49"/>
    <x v="18182"/>
    <n v="4698.04"/>
    <n v="2136.41"/>
    <n v="2561.63"/>
    <n v="0"/>
    <x v="1"/>
    <x v="3"/>
    <x v="49"/>
    <x v="10"/>
  </r>
  <r>
    <x v="163"/>
    <x v="19"/>
    <x v="18183"/>
    <n v="4689.03"/>
    <n v="1972.88"/>
    <n v="2716.15"/>
    <n v="0"/>
    <x v="1"/>
    <x v="3"/>
    <x v="49"/>
    <x v="10"/>
  </r>
  <r>
    <x v="164"/>
    <x v="23"/>
    <x v="18184"/>
    <n v="6056.85"/>
    <n v="2847.48"/>
    <n v="3209.37"/>
    <n v="0"/>
    <x v="1"/>
    <x v="3"/>
    <x v="49"/>
    <x v="10"/>
  </r>
  <r>
    <x v="165"/>
    <x v="20"/>
    <x v="18185"/>
    <n v="6235"/>
    <n v="5670.94"/>
    <n v="564.05999999999995"/>
    <n v="0"/>
    <x v="1"/>
    <x v="3"/>
    <x v="49"/>
    <x v="11"/>
  </r>
  <r>
    <x v="166"/>
    <x v="17"/>
    <x v="18186"/>
    <n v="2994.51"/>
    <n v="2117.69"/>
    <n v="876.82"/>
    <n v="0"/>
    <x v="1"/>
    <x v="3"/>
    <x v="49"/>
    <x v="11"/>
  </r>
  <r>
    <x v="167"/>
    <x v="42"/>
    <x v="18187"/>
    <n v="4162.74"/>
    <n v="1986.09"/>
    <n v="2176.65"/>
    <n v="0"/>
    <x v="1"/>
    <x v="3"/>
    <x v="49"/>
    <x v="11"/>
  </r>
  <r>
    <x v="168"/>
    <x v="42"/>
    <x v="18188"/>
    <n v="4570.63"/>
    <n v="3125.05"/>
    <n v="1445.58"/>
    <n v="0"/>
    <x v="1"/>
    <x v="3"/>
    <x v="49"/>
    <x v="11"/>
  </r>
  <r>
    <x v="157"/>
    <x v="58"/>
    <x v="18189"/>
    <n v="9117.1200000000008"/>
    <n v="8208.82"/>
    <n v="908.3"/>
    <n v="0"/>
    <x v="1"/>
    <x v="3"/>
    <x v="50"/>
    <x v="9"/>
  </r>
  <r>
    <x v="158"/>
    <x v="55"/>
    <x v="18190"/>
    <n v="9219.19"/>
    <n v="7687.03"/>
    <n v="1532.16"/>
    <n v="0"/>
    <x v="1"/>
    <x v="3"/>
    <x v="50"/>
    <x v="9"/>
  </r>
  <r>
    <x v="159"/>
    <x v="11"/>
    <x v="18191"/>
    <n v="7621.55"/>
    <n v="7494.08"/>
    <n v="127.47"/>
    <n v="0"/>
    <x v="1"/>
    <x v="3"/>
    <x v="50"/>
    <x v="9"/>
  </r>
  <r>
    <x v="160"/>
    <x v="106"/>
    <x v="18192"/>
    <n v="8787.7900000000009"/>
    <n v="7327.76"/>
    <n v="1460.03"/>
    <n v="0"/>
    <x v="1"/>
    <x v="3"/>
    <x v="50"/>
    <x v="9"/>
  </r>
  <r>
    <x v="161"/>
    <x v="16"/>
    <x v="18193"/>
    <n v="8394.92"/>
    <n v="7895.92"/>
    <n v="499"/>
    <n v="0"/>
    <x v="1"/>
    <x v="3"/>
    <x v="50"/>
    <x v="10"/>
  </r>
  <r>
    <x v="162"/>
    <x v="55"/>
    <x v="18194"/>
    <n v="7622.06"/>
    <n v="6452.23"/>
    <n v="1169.83"/>
    <n v="0"/>
    <x v="1"/>
    <x v="3"/>
    <x v="50"/>
    <x v="10"/>
  </r>
  <r>
    <x v="163"/>
    <x v="13"/>
    <x v="18195"/>
    <n v="7940.7"/>
    <n v="7499.96"/>
    <n v="440.74"/>
    <n v="0"/>
    <x v="1"/>
    <x v="3"/>
    <x v="50"/>
    <x v="10"/>
  </r>
  <r>
    <x v="164"/>
    <x v="18"/>
    <x v="18196"/>
    <n v="6833.66"/>
    <n v="6827.78"/>
    <n v="5.88"/>
    <n v="0"/>
    <x v="1"/>
    <x v="3"/>
    <x v="50"/>
    <x v="10"/>
  </r>
  <r>
    <x v="165"/>
    <x v="110"/>
    <x v="18197"/>
    <n v="6680.68"/>
    <n v="5567.39"/>
    <n v="1113.29"/>
    <n v="0"/>
    <x v="1"/>
    <x v="3"/>
    <x v="50"/>
    <x v="11"/>
  </r>
  <r>
    <x v="166"/>
    <x v="60"/>
    <x v="18198"/>
    <n v="6387.3"/>
    <n v="6375.55"/>
    <n v="11.75"/>
    <n v="0"/>
    <x v="1"/>
    <x v="3"/>
    <x v="50"/>
    <x v="11"/>
  </r>
  <r>
    <x v="167"/>
    <x v="104"/>
    <x v="18199"/>
    <n v="6634.45"/>
    <n v="6634.45"/>
    <n v="0"/>
    <n v="0"/>
    <x v="1"/>
    <x v="3"/>
    <x v="50"/>
    <x v="11"/>
  </r>
  <r>
    <x v="168"/>
    <x v="106"/>
    <x v="18200"/>
    <n v="6927.78"/>
    <n v="6921.12"/>
    <n v="6.66"/>
    <n v="0"/>
    <x v="1"/>
    <x v="3"/>
    <x v="50"/>
    <x v="11"/>
  </r>
  <r>
    <x v="157"/>
    <x v="102"/>
    <x v="18201"/>
    <n v="1093861.0900000001"/>
    <n v="902774.79"/>
    <n v="190941.84"/>
    <n v="144.46"/>
    <x v="1"/>
    <x v="3"/>
    <x v="51"/>
    <x v="9"/>
  </r>
  <r>
    <x v="158"/>
    <x v="50"/>
    <x v="18202"/>
    <n v="1058651.5"/>
    <n v="837351.85"/>
    <n v="221129.46"/>
    <n v="170.19"/>
    <x v="1"/>
    <x v="3"/>
    <x v="51"/>
    <x v="9"/>
  </r>
  <r>
    <x v="159"/>
    <x v="60"/>
    <x v="18203"/>
    <n v="1124621.5"/>
    <n v="944572.5"/>
    <n v="180049"/>
    <n v="0"/>
    <x v="1"/>
    <x v="3"/>
    <x v="51"/>
    <x v="9"/>
  </r>
  <r>
    <x v="160"/>
    <x v="60"/>
    <x v="18204"/>
    <n v="1099871.68"/>
    <n v="831885.5"/>
    <n v="267818.31"/>
    <n v="167.87"/>
    <x v="1"/>
    <x v="3"/>
    <x v="51"/>
    <x v="9"/>
  </r>
  <r>
    <x v="161"/>
    <x v="105"/>
    <x v="18205"/>
    <n v="994471.5"/>
    <n v="765056.82"/>
    <n v="229158.56"/>
    <n v="256.12"/>
    <x v="1"/>
    <x v="3"/>
    <x v="51"/>
    <x v="10"/>
  </r>
  <r>
    <x v="162"/>
    <x v="60"/>
    <x v="18206"/>
    <n v="886241.96"/>
    <n v="783017.98"/>
    <n v="103184.01"/>
    <n v="39.97"/>
    <x v="1"/>
    <x v="3"/>
    <x v="51"/>
    <x v="10"/>
  </r>
  <r>
    <x v="163"/>
    <x v="52"/>
    <x v="18207"/>
    <n v="945638.02"/>
    <n v="768242.42"/>
    <n v="177144"/>
    <n v="251.6"/>
    <x v="1"/>
    <x v="3"/>
    <x v="51"/>
    <x v="10"/>
  </r>
  <r>
    <x v="164"/>
    <x v="104"/>
    <x v="18208"/>
    <n v="977084.84"/>
    <n v="774695.74"/>
    <n v="201878.69"/>
    <n v="510.41"/>
    <x v="1"/>
    <x v="3"/>
    <x v="51"/>
    <x v="10"/>
  </r>
  <r>
    <x v="165"/>
    <x v="110"/>
    <x v="18209"/>
    <n v="936859.49"/>
    <n v="796104.27"/>
    <n v="140652.84"/>
    <n v="102.38"/>
    <x v="1"/>
    <x v="3"/>
    <x v="51"/>
    <x v="11"/>
  </r>
  <r>
    <x v="166"/>
    <x v="109"/>
    <x v="18210"/>
    <n v="914409.26"/>
    <n v="710654.4"/>
    <n v="203526.59"/>
    <n v="228.27"/>
    <x v="1"/>
    <x v="3"/>
    <x v="51"/>
    <x v="11"/>
  </r>
  <r>
    <x v="167"/>
    <x v="51"/>
    <x v="18211"/>
    <n v="1005593.78"/>
    <n v="858772.69"/>
    <n v="146808.97"/>
    <n v="12.12"/>
    <x v="1"/>
    <x v="3"/>
    <x v="51"/>
    <x v="11"/>
  </r>
  <r>
    <x v="168"/>
    <x v="106"/>
    <x v="18212"/>
    <n v="1089861.24"/>
    <n v="915452.78"/>
    <n v="174381.57"/>
    <n v="26.89"/>
    <x v="1"/>
    <x v="3"/>
    <x v="51"/>
    <x v="11"/>
  </r>
  <r>
    <x v="157"/>
    <x v="111"/>
    <x v="18213"/>
    <n v="166747.85"/>
    <n v="87108"/>
    <n v="79495.39"/>
    <n v="144.46"/>
    <x v="1"/>
    <x v="3"/>
    <x v="52"/>
    <x v="9"/>
  </r>
  <r>
    <x v="158"/>
    <x v="112"/>
    <x v="18214"/>
    <n v="129353.55"/>
    <n v="73163.12"/>
    <n v="56020.24"/>
    <n v="170.19"/>
    <x v="1"/>
    <x v="3"/>
    <x v="52"/>
    <x v="9"/>
  </r>
  <r>
    <x v="159"/>
    <x v="109"/>
    <x v="18215"/>
    <n v="176465.63"/>
    <n v="107174.93"/>
    <n v="69290.7"/>
    <n v="0"/>
    <x v="1"/>
    <x v="3"/>
    <x v="52"/>
    <x v="9"/>
  </r>
  <r>
    <x v="160"/>
    <x v="88"/>
    <x v="18216"/>
    <n v="250090.37"/>
    <n v="85835.17"/>
    <n v="164087.32999999999"/>
    <n v="167.87"/>
    <x v="1"/>
    <x v="3"/>
    <x v="52"/>
    <x v="9"/>
  </r>
  <r>
    <x v="161"/>
    <x v="54"/>
    <x v="18217"/>
    <n v="218560.51"/>
    <n v="99989.62"/>
    <n v="118314.77"/>
    <n v="256.12"/>
    <x v="1"/>
    <x v="3"/>
    <x v="52"/>
    <x v="10"/>
  </r>
  <r>
    <x v="162"/>
    <x v="119"/>
    <x v="18218"/>
    <n v="155725.82999999999"/>
    <n v="120428.13"/>
    <n v="35257.730000000003"/>
    <n v="39.97"/>
    <x v="1"/>
    <x v="3"/>
    <x v="52"/>
    <x v="10"/>
  </r>
  <r>
    <x v="163"/>
    <x v="56"/>
    <x v="18219"/>
    <n v="188559.45"/>
    <n v="88497.05"/>
    <n v="99810.8"/>
    <n v="251.6"/>
    <x v="1"/>
    <x v="3"/>
    <x v="52"/>
    <x v="10"/>
  </r>
  <r>
    <x v="164"/>
    <x v="58"/>
    <x v="18220"/>
    <n v="205409.91"/>
    <n v="70232.59"/>
    <n v="134666.91"/>
    <n v="510.41"/>
    <x v="1"/>
    <x v="3"/>
    <x v="52"/>
    <x v="10"/>
  </r>
  <r>
    <x v="165"/>
    <x v="113"/>
    <x v="18221"/>
    <n v="129911.47"/>
    <n v="77822.23"/>
    <n v="51986.86"/>
    <n v="102.38"/>
    <x v="1"/>
    <x v="3"/>
    <x v="52"/>
    <x v="11"/>
  </r>
  <r>
    <x v="166"/>
    <x v="125"/>
    <x v="18222"/>
    <n v="128267.76"/>
    <n v="76091.990000000005"/>
    <n v="51947.5"/>
    <n v="228.27"/>
    <x v="1"/>
    <x v="3"/>
    <x v="52"/>
    <x v="11"/>
  </r>
  <r>
    <x v="167"/>
    <x v="122"/>
    <x v="18223"/>
    <n v="126261.89"/>
    <n v="89115.78"/>
    <n v="37133.99"/>
    <n v="12.12"/>
    <x v="1"/>
    <x v="3"/>
    <x v="52"/>
    <x v="11"/>
  </r>
  <r>
    <x v="168"/>
    <x v="101"/>
    <x v="18224"/>
    <n v="199330.12"/>
    <n v="103761.55"/>
    <n v="95544.39"/>
    <n v="24.18"/>
    <x v="1"/>
    <x v="3"/>
    <x v="52"/>
    <x v="11"/>
  </r>
  <r>
    <x v="157"/>
    <x v="108"/>
    <x v="18225"/>
    <n v="10806.44"/>
    <n v="10569.8"/>
    <n v="236.64"/>
    <n v="0"/>
    <x v="1"/>
    <x v="3"/>
    <x v="53"/>
    <x v="9"/>
  </r>
  <r>
    <x v="158"/>
    <x v="52"/>
    <x v="18226"/>
    <n v="12341.48"/>
    <n v="12114.81"/>
    <n v="226.67"/>
    <n v="0"/>
    <x v="1"/>
    <x v="3"/>
    <x v="53"/>
    <x v="9"/>
  </r>
  <r>
    <x v="159"/>
    <x v="52"/>
    <x v="18227"/>
    <n v="16762.57"/>
    <n v="16510.32"/>
    <n v="252.25"/>
    <n v="0"/>
    <x v="1"/>
    <x v="3"/>
    <x v="53"/>
    <x v="9"/>
  </r>
  <r>
    <x v="160"/>
    <x v="50"/>
    <x v="18228"/>
    <n v="13655.49"/>
    <n v="13401.93"/>
    <n v="253.56"/>
    <n v="0"/>
    <x v="1"/>
    <x v="3"/>
    <x v="53"/>
    <x v="9"/>
  </r>
  <r>
    <x v="161"/>
    <x v="105"/>
    <x v="18229"/>
    <n v="13964.33"/>
    <n v="13698.27"/>
    <n v="266.06"/>
    <n v="0"/>
    <x v="1"/>
    <x v="3"/>
    <x v="53"/>
    <x v="10"/>
  </r>
  <r>
    <x v="162"/>
    <x v="52"/>
    <x v="18230"/>
    <n v="13776.71"/>
    <n v="13553.53"/>
    <n v="223.18"/>
    <n v="0"/>
    <x v="1"/>
    <x v="3"/>
    <x v="53"/>
    <x v="10"/>
  </r>
  <r>
    <x v="163"/>
    <x v="105"/>
    <x v="18231"/>
    <n v="12693.57"/>
    <n v="12437.35"/>
    <n v="256.22000000000003"/>
    <n v="0"/>
    <x v="1"/>
    <x v="3"/>
    <x v="53"/>
    <x v="10"/>
  </r>
  <r>
    <x v="164"/>
    <x v="109"/>
    <x v="18232"/>
    <n v="13498.67"/>
    <n v="13066.82"/>
    <n v="431.85"/>
    <n v="0"/>
    <x v="1"/>
    <x v="3"/>
    <x v="53"/>
    <x v="10"/>
  </r>
  <r>
    <x v="165"/>
    <x v="137"/>
    <x v="18233"/>
    <n v="9264.84"/>
    <n v="8940.0400000000009"/>
    <n v="324.8"/>
    <n v="0"/>
    <x v="1"/>
    <x v="3"/>
    <x v="53"/>
    <x v="11"/>
  </r>
  <r>
    <x v="166"/>
    <x v="144"/>
    <x v="18234"/>
    <n v="9394.11"/>
    <n v="9351.7999999999993"/>
    <n v="42.31"/>
    <n v="0"/>
    <x v="1"/>
    <x v="3"/>
    <x v="53"/>
    <x v="11"/>
  </r>
  <r>
    <x v="167"/>
    <x v="132"/>
    <x v="18235"/>
    <n v="10969.54"/>
    <n v="10919.54"/>
    <n v="50"/>
    <n v="0"/>
    <x v="1"/>
    <x v="3"/>
    <x v="53"/>
    <x v="11"/>
  </r>
  <r>
    <x v="168"/>
    <x v="108"/>
    <x v="18236"/>
    <n v="12014.15"/>
    <n v="11988.14"/>
    <n v="26.01"/>
    <n v="0"/>
    <x v="1"/>
    <x v="3"/>
    <x v="5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88AB3-0EEE-4525-A2A7-D24D8D5161B3}" name="Сводная таблица9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58" firstHeaderRow="1" firstDataRow="1" firstDataCol="1"/>
  <pivotFields count="11">
    <pivotField showAll="0"/>
    <pivotField numFmtId="4" showAll="0"/>
    <pivotField dataField="1" numFmtId="4" showAll="0"/>
    <pivotField numFmtId="4" showAll="0"/>
    <pivotField numFmtId="4" showAll="0"/>
    <pivotField numFmtId="4" showAll="0"/>
    <pivotField showAll="0"/>
    <pivotField showAll="0"/>
    <pivotField showAll="0"/>
    <pivotField axis="axisRow" showAll="0" sortType="descending">
      <items count="55"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5">
    <i>
      <x v="2"/>
    </i>
    <i>
      <x v="1"/>
    </i>
    <i>
      <x v="47"/>
    </i>
    <i>
      <x v="8"/>
    </i>
    <i>
      <x v="24"/>
    </i>
    <i>
      <x v="7"/>
    </i>
    <i>
      <x v="38"/>
    </i>
    <i>
      <x v="28"/>
    </i>
    <i>
      <x v="31"/>
    </i>
    <i>
      <x v="18"/>
    </i>
    <i>
      <x v="25"/>
    </i>
    <i>
      <x v="42"/>
    </i>
    <i>
      <x v="35"/>
    </i>
    <i>
      <x v="20"/>
    </i>
    <i>
      <x/>
    </i>
    <i>
      <x v="41"/>
    </i>
    <i>
      <x v="11"/>
    </i>
    <i>
      <x v="51"/>
    </i>
    <i>
      <x v="45"/>
    </i>
    <i>
      <x v="17"/>
    </i>
    <i>
      <x v="10"/>
    </i>
    <i>
      <x v="29"/>
    </i>
    <i>
      <x v="49"/>
    </i>
    <i>
      <x v="12"/>
    </i>
    <i>
      <x v="52"/>
    </i>
    <i>
      <x v="13"/>
    </i>
    <i>
      <x v="21"/>
    </i>
    <i>
      <x v="23"/>
    </i>
    <i>
      <x v="3"/>
    </i>
    <i>
      <x v="40"/>
    </i>
    <i>
      <x v="9"/>
    </i>
    <i>
      <x v="22"/>
    </i>
    <i>
      <x v="32"/>
    </i>
    <i>
      <x v="36"/>
    </i>
    <i>
      <x v="16"/>
    </i>
    <i>
      <x v="26"/>
    </i>
    <i>
      <x v="44"/>
    </i>
    <i>
      <x v="15"/>
    </i>
    <i>
      <x v="37"/>
    </i>
    <i>
      <x v="27"/>
    </i>
    <i>
      <x v="46"/>
    </i>
    <i>
      <x v="5"/>
    </i>
    <i>
      <x v="34"/>
    </i>
    <i>
      <x v="39"/>
    </i>
    <i>
      <x v="43"/>
    </i>
    <i>
      <x v="33"/>
    </i>
    <i>
      <x v="14"/>
    </i>
    <i>
      <x v="48"/>
    </i>
    <i>
      <x v="19"/>
    </i>
    <i>
      <x v="30"/>
    </i>
    <i>
      <x v="53"/>
    </i>
    <i>
      <x v="6"/>
    </i>
    <i>
      <x v="50"/>
    </i>
    <i>
      <x v="4"/>
    </i>
    <i t="grand">
      <x/>
    </i>
  </rowItems>
  <colItems count="1">
    <i/>
  </colItems>
  <dataFields count="1">
    <dataField name="Сумма по полю Общая сумма продаж" fld="2" baseField="0" baseItem="0" numFmtId="166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7381"/>
  <sheetViews>
    <sheetView tabSelected="1" zoomScale="74" workbookViewId="0">
      <selection activeCell="P1" sqref="P1"/>
    </sheetView>
  </sheetViews>
  <sheetFormatPr defaultColWidth="8.77734375" defaultRowHeight="14.4" x14ac:dyDescent="0.3"/>
  <cols>
    <col min="1" max="1" width="13.21875" style="8" bestFit="1" customWidth="1"/>
    <col min="2" max="2" width="19.88671875" style="8" bestFit="1" customWidth="1"/>
    <col min="3" max="3" width="27.5546875" style="8" bestFit="1" customWidth="1"/>
    <col min="4" max="4" width="16.21875" style="8" bestFit="1" customWidth="1"/>
    <col min="5" max="5" width="16.33203125" style="8" bestFit="1" customWidth="1"/>
    <col min="6" max="6" width="16.44140625" style="8" bestFit="1" customWidth="1"/>
    <col min="7" max="7" width="17.6640625" style="8" bestFit="1" customWidth="1"/>
    <col min="8" max="8" width="18.5546875" style="8" bestFit="1" customWidth="1"/>
    <col min="9" max="9" width="10.21875" style="8" bestFit="1" customWidth="1"/>
    <col min="10" max="10" width="19.77734375" style="8" bestFit="1" customWidth="1"/>
    <col min="11" max="11" width="25" style="10" bestFit="1" customWidth="1"/>
    <col min="12" max="12" width="32.88671875" style="10" bestFit="1" customWidth="1"/>
    <col min="13" max="13" width="13" style="6" bestFit="1" customWidth="1"/>
    <col min="14" max="14" width="26.21875" style="6" bestFit="1" customWidth="1"/>
    <col min="15" max="15" width="2.6640625" style="4" customWidth="1"/>
    <col min="16" max="16" width="83.109375" style="4" bestFit="1" customWidth="1"/>
    <col min="17" max="17" width="2.109375" style="4" bestFit="1" customWidth="1"/>
    <col min="18" max="16384" width="8.77734375" style="4"/>
  </cols>
  <sheetData>
    <row r="1" spans="1:17" x14ac:dyDescent="0.3">
      <c r="A1" s="25" t="s">
        <v>233</v>
      </c>
      <c r="B1" s="25" t="s">
        <v>231</v>
      </c>
      <c r="C1" s="25" t="s">
        <v>232</v>
      </c>
      <c r="D1" s="25" t="s">
        <v>0</v>
      </c>
      <c r="E1" s="25" t="s">
        <v>1</v>
      </c>
      <c r="F1" s="25" t="s">
        <v>2</v>
      </c>
      <c r="G1" s="25" t="s">
        <v>3</v>
      </c>
      <c r="H1" s="25" t="s">
        <v>234</v>
      </c>
      <c r="I1" s="25" t="s">
        <v>251</v>
      </c>
      <c r="J1" s="25" t="s">
        <v>235</v>
      </c>
      <c r="K1" s="25" t="s">
        <v>256</v>
      </c>
      <c r="L1" s="35" t="s">
        <v>255</v>
      </c>
      <c r="M1" s="36" t="s">
        <v>244</v>
      </c>
      <c r="N1" s="36" t="s">
        <v>260</v>
      </c>
      <c r="P1" s="5"/>
    </row>
    <row r="2" spans="1:17" hidden="1" x14ac:dyDescent="0.3">
      <c r="A2" s="16" t="s">
        <v>4</v>
      </c>
      <c r="B2" s="22">
        <v>3.25</v>
      </c>
      <c r="C2" s="23">
        <v>16700.939999999999</v>
      </c>
      <c r="D2" s="22">
        <v>3232.16</v>
      </c>
      <c r="E2" s="22">
        <v>3232.16</v>
      </c>
      <c r="F2" s="22">
        <v>0</v>
      </c>
      <c r="G2" s="24">
        <v>0</v>
      </c>
      <c r="H2" s="24" t="s">
        <v>259</v>
      </c>
      <c r="I2" s="24" t="s">
        <v>112</v>
      </c>
      <c r="J2" s="24" t="s">
        <v>99</v>
      </c>
      <c r="K2" s="19">
        <f>B2*$P$40</f>
        <v>97.5</v>
      </c>
      <c r="L2" s="20">
        <f>C2*$P$40</f>
        <v>501028.19999999995</v>
      </c>
      <c r="M2" s="19" t="str">
        <f>TEXT(A2,"ММММ")</f>
        <v>Декабрь</v>
      </c>
      <c r="N2" s="19"/>
      <c r="P2" s="4" t="s">
        <v>238</v>
      </c>
      <c r="Q2" s="4" t="s">
        <v>257</v>
      </c>
    </row>
    <row r="3" spans="1:17" hidden="1" x14ac:dyDescent="0.3">
      <c r="A3" s="21" t="s">
        <v>7</v>
      </c>
      <c r="B3" s="17">
        <v>3.17</v>
      </c>
      <c r="C3" s="18">
        <v>3018.56</v>
      </c>
      <c r="D3" s="17">
        <v>1680.7</v>
      </c>
      <c r="E3" s="17">
        <v>1542.22</v>
      </c>
      <c r="F3" s="17">
        <v>138.47999999999999</v>
      </c>
      <c r="G3" s="19">
        <v>0</v>
      </c>
      <c r="H3" s="19" t="s">
        <v>259</v>
      </c>
      <c r="I3" s="19" t="s">
        <v>165</v>
      </c>
      <c r="J3" s="19" t="s">
        <v>107</v>
      </c>
      <c r="K3" s="19">
        <f>B3*$P$40</f>
        <v>95.1</v>
      </c>
      <c r="L3" s="20">
        <f>C3*$P$40</f>
        <v>90556.800000000003</v>
      </c>
      <c r="M3" s="19" t="str">
        <f>TEXT(A3,"ММММ")</f>
        <v>Декабрь</v>
      </c>
      <c r="N3" s="19"/>
      <c r="P3" s="4" t="s">
        <v>241</v>
      </c>
      <c r="Q3" s="4" t="s">
        <v>257</v>
      </c>
    </row>
    <row r="4" spans="1:17" hidden="1" x14ac:dyDescent="0.3">
      <c r="A4" s="16" t="s">
        <v>8</v>
      </c>
      <c r="B4" s="17">
        <v>3.12</v>
      </c>
      <c r="C4" s="18">
        <v>19043.8</v>
      </c>
      <c r="D4" s="17">
        <v>3105.97</v>
      </c>
      <c r="E4" s="17">
        <v>3079.3</v>
      </c>
      <c r="F4" s="17">
        <v>26.67</v>
      </c>
      <c r="G4" s="19">
        <v>0</v>
      </c>
      <c r="H4" s="19" t="s">
        <v>259</v>
      </c>
      <c r="I4" s="19" t="s">
        <v>112</v>
      </c>
      <c r="J4" s="19" t="s">
        <v>99</v>
      </c>
      <c r="K4" s="19">
        <f>B4*$P$40</f>
        <v>93.600000000000009</v>
      </c>
      <c r="L4" s="20">
        <f>C4*$P$40</f>
        <v>571314</v>
      </c>
      <c r="M4" s="19" t="str">
        <f>TEXT(A4,"ММММ")</f>
        <v>Декабрь</v>
      </c>
      <c r="N4" s="19"/>
      <c r="P4" s="4" t="s">
        <v>239</v>
      </c>
      <c r="Q4" s="4" t="s">
        <v>257</v>
      </c>
    </row>
    <row r="5" spans="1:17" hidden="1" x14ac:dyDescent="0.3">
      <c r="A5" s="21" t="s">
        <v>9</v>
      </c>
      <c r="B5" s="22">
        <v>3.05</v>
      </c>
      <c r="C5" s="23">
        <v>2068.2600000000002</v>
      </c>
      <c r="D5" s="22">
        <v>947.07</v>
      </c>
      <c r="E5" s="22">
        <v>926.67</v>
      </c>
      <c r="F5" s="22">
        <v>20.399999999999999</v>
      </c>
      <c r="G5" s="24">
        <v>0</v>
      </c>
      <c r="H5" s="24" t="s">
        <v>259</v>
      </c>
      <c r="I5" s="24" t="s">
        <v>165</v>
      </c>
      <c r="J5" s="24" t="s">
        <v>81</v>
      </c>
      <c r="K5" s="19">
        <f>B5*$P$40</f>
        <v>91.5</v>
      </c>
      <c r="L5" s="20">
        <f>C5*$P$40</f>
        <v>62047.8</v>
      </c>
      <c r="M5" s="19" t="str">
        <f>TEXT(A5,"ММММ")</f>
        <v>Декабрь</v>
      </c>
      <c r="N5" s="19"/>
      <c r="P5" s="4" t="s">
        <v>240</v>
      </c>
      <c r="Q5" s="4" t="s">
        <v>257</v>
      </c>
    </row>
    <row r="6" spans="1:17" hidden="1" x14ac:dyDescent="0.3">
      <c r="A6" s="16" t="s">
        <v>10</v>
      </c>
      <c r="B6" s="17">
        <v>3.04</v>
      </c>
      <c r="C6" s="18">
        <v>12656.32</v>
      </c>
      <c r="D6" s="17">
        <v>7240.27</v>
      </c>
      <c r="E6" s="17">
        <v>6960.97</v>
      </c>
      <c r="F6" s="17">
        <v>279.3</v>
      </c>
      <c r="G6" s="19">
        <v>0</v>
      </c>
      <c r="H6" s="19" t="s">
        <v>259</v>
      </c>
      <c r="I6" s="19" t="s">
        <v>165</v>
      </c>
      <c r="J6" s="19" t="s">
        <v>94</v>
      </c>
      <c r="K6" s="19">
        <f>B6*$P$40</f>
        <v>91.2</v>
      </c>
      <c r="L6" s="20">
        <f>C6*$P$40</f>
        <v>379689.6</v>
      </c>
      <c r="M6" s="19" t="str">
        <f>TEXT(A6,"ММММ")</f>
        <v>Ноябрь</v>
      </c>
      <c r="N6" s="19"/>
      <c r="P6" s="4" t="s">
        <v>252</v>
      </c>
      <c r="Q6" s="4" t="s">
        <v>257</v>
      </c>
    </row>
    <row r="7" spans="1:17" hidden="1" x14ac:dyDescent="0.3">
      <c r="A7" s="21" t="s">
        <v>11</v>
      </c>
      <c r="B7" s="22">
        <v>3.03</v>
      </c>
      <c r="C7" s="23">
        <v>3714.71</v>
      </c>
      <c r="D7" s="22">
        <v>718.2</v>
      </c>
      <c r="E7" s="22">
        <v>718.2</v>
      </c>
      <c r="F7" s="22">
        <v>0</v>
      </c>
      <c r="G7" s="24">
        <v>0</v>
      </c>
      <c r="H7" s="24" t="s">
        <v>259</v>
      </c>
      <c r="I7" s="24" t="s">
        <v>112</v>
      </c>
      <c r="J7" s="24" t="s">
        <v>78</v>
      </c>
      <c r="K7" s="19">
        <f>B7*$P$40</f>
        <v>90.899999999999991</v>
      </c>
      <c r="L7" s="20">
        <f>C7*$P$40</f>
        <v>111441.3</v>
      </c>
      <c r="M7" s="19" t="str">
        <f>TEXT(A7,"ММММ")</f>
        <v>Ноябрь</v>
      </c>
      <c r="N7" s="19"/>
      <c r="P7" s="4" t="s">
        <v>253</v>
      </c>
      <c r="Q7" s="4" t="s">
        <v>257</v>
      </c>
    </row>
    <row r="8" spans="1:17" hidden="1" x14ac:dyDescent="0.3">
      <c r="A8" s="16" t="s">
        <v>12</v>
      </c>
      <c r="B8" s="22">
        <v>3</v>
      </c>
      <c r="C8" s="23">
        <v>19329.490000000002</v>
      </c>
      <c r="D8" s="22">
        <v>904.09</v>
      </c>
      <c r="E8" s="22">
        <v>900.76</v>
      </c>
      <c r="F8" s="22">
        <v>3.33</v>
      </c>
      <c r="G8" s="24">
        <v>0</v>
      </c>
      <c r="H8" s="24" t="s">
        <v>259</v>
      </c>
      <c r="I8" s="24" t="s">
        <v>165</v>
      </c>
      <c r="J8" s="24" t="s">
        <v>99</v>
      </c>
      <c r="K8" s="19">
        <f>B8*$P$40</f>
        <v>90</v>
      </c>
      <c r="L8" s="20">
        <f>C8*$P$40</f>
        <v>579884.70000000007</v>
      </c>
      <c r="M8" s="19" t="str">
        <f>TEXT(A8,"ММММ")</f>
        <v>Ноябрь</v>
      </c>
      <c r="N8" s="19"/>
    </row>
    <row r="9" spans="1:17" hidden="1" x14ac:dyDescent="0.3">
      <c r="A9" s="21" t="s">
        <v>13</v>
      </c>
      <c r="B9" s="22">
        <v>3</v>
      </c>
      <c r="C9" s="23">
        <v>10741.93</v>
      </c>
      <c r="D9" s="22">
        <v>6123.16</v>
      </c>
      <c r="E9" s="22">
        <v>5873.99</v>
      </c>
      <c r="F9" s="22">
        <v>249.17</v>
      </c>
      <c r="G9" s="24">
        <v>0</v>
      </c>
      <c r="H9" s="24" t="s">
        <v>259</v>
      </c>
      <c r="I9" s="24" t="s">
        <v>165</v>
      </c>
      <c r="J9" s="24" t="s">
        <v>94</v>
      </c>
      <c r="K9" s="19">
        <f>B9*$P$40</f>
        <v>90</v>
      </c>
      <c r="L9" s="20">
        <f>C9*$P$40</f>
        <v>322257.90000000002</v>
      </c>
      <c r="M9" s="19" t="str">
        <f>TEXT(A9,"ММММ")</f>
        <v>Ноябрь</v>
      </c>
      <c r="N9" s="19"/>
      <c r="P9" s="4" t="s">
        <v>243</v>
      </c>
    </row>
    <row r="10" spans="1:17" hidden="1" x14ac:dyDescent="0.3">
      <c r="A10" s="16" t="s">
        <v>14</v>
      </c>
      <c r="B10" s="22">
        <v>2.99</v>
      </c>
      <c r="C10" s="23">
        <v>18930.400000000001</v>
      </c>
      <c r="D10" s="22">
        <v>3384.34</v>
      </c>
      <c r="E10" s="22">
        <v>3337.67</v>
      </c>
      <c r="F10" s="22">
        <v>46.67</v>
      </c>
      <c r="G10" s="24">
        <v>0</v>
      </c>
      <c r="H10" s="24" t="s">
        <v>259</v>
      </c>
      <c r="I10" s="24" t="s">
        <v>112</v>
      </c>
      <c r="J10" s="24" t="s">
        <v>99</v>
      </c>
      <c r="K10" s="19">
        <f>B10*$P$40</f>
        <v>89.7</v>
      </c>
      <c r="L10" s="20">
        <f>C10*$P$40</f>
        <v>567912</v>
      </c>
      <c r="M10" s="19" t="str">
        <f>TEXT(A10,"ММММ")</f>
        <v>Ноябрь</v>
      </c>
      <c r="N10" s="19"/>
    </row>
    <row r="11" spans="1:17" hidden="1" x14ac:dyDescent="0.3">
      <c r="A11" s="21" t="s">
        <v>15</v>
      </c>
      <c r="B11" s="17">
        <v>2.99</v>
      </c>
      <c r="C11" s="18">
        <v>2819.87</v>
      </c>
      <c r="D11" s="17">
        <v>1930</v>
      </c>
      <c r="E11" s="17">
        <v>1736.97</v>
      </c>
      <c r="F11" s="17">
        <v>193.03</v>
      </c>
      <c r="G11" s="19">
        <v>0</v>
      </c>
      <c r="H11" s="19" t="s">
        <v>259</v>
      </c>
      <c r="I11" s="19" t="s">
        <v>165</v>
      </c>
      <c r="J11" s="19" t="s">
        <v>77</v>
      </c>
      <c r="K11" s="19">
        <f>B11*$P$40</f>
        <v>89.7</v>
      </c>
      <c r="L11" s="20">
        <f>C11*$P$40</f>
        <v>84596.099999999991</v>
      </c>
      <c r="M11" s="19" t="str">
        <f>TEXT(A11,"ММММ")</f>
        <v>Октябрь</v>
      </c>
      <c r="N11" s="19"/>
    </row>
    <row r="12" spans="1:17" hidden="1" x14ac:dyDescent="0.3">
      <c r="A12" s="16" t="s">
        <v>16</v>
      </c>
      <c r="B12" s="22">
        <v>2.97</v>
      </c>
      <c r="C12" s="23">
        <v>14052.55</v>
      </c>
      <c r="D12" s="22">
        <v>8878.61</v>
      </c>
      <c r="E12" s="22">
        <v>8315.09</v>
      </c>
      <c r="F12" s="22">
        <v>563.52</v>
      </c>
      <c r="G12" s="24">
        <v>0</v>
      </c>
      <c r="H12" s="24" t="s">
        <v>259</v>
      </c>
      <c r="I12" s="24" t="s">
        <v>165</v>
      </c>
      <c r="J12" s="24" t="s">
        <v>94</v>
      </c>
      <c r="K12" s="19">
        <f>B12*$P$40</f>
        <v>89.100000000000009</v>
      </c>
      <c r="L12" s="20">
        <f>C12*$P$40</f>
        <v>421576.5</v>
      </c>
      <c r="M12" s="19" t="str">
        <f>TEXT(A12,"ММММ")</f>
        <v>Октябрь</v>
      </c>
      <c r="N12" s="19"/>
    </row>
    <row r="13" spans="1:17" hidden="1" x14ac:dyDescent="0.3">
      <c r="A13" s="21" t="s">
        <v>17</v>
      </c>
      <c r="B13" s="17">
        <v>2.96</v>
      </c>
      <c r="C13" s="18">
        <v>26845.68</v>
      </c>
      <c r="D13" s="17">
        <v>14642.92</v>
      </c>
      <c r="E13" s="17">
        <v>1079.26</v>
      </c>
      <c r="F13" s="17">
        <v>13563.66</v>
      </c>
      <c r="G13" s="19">
        <v>0</v>
      </c>
      <c r="H13" s="19" t="s">
        <v>259</v>
      </c>
      <c r="I13" s="19" t="s">
        <v>165</v>
      </c>
      <c r="J13" s="19" t="s">
        <v>100</v>
      </c>
      <c r="K13" s="19">
        <f>B13*$P$40</f>
        <v>88.8</v>
      </c>
      <c r="L13" s="20">
        <f>C13*$P$40</f>
        <v>805370.4</v>
      </c>
      <c r="M13" s="19" t="str">
        <f>TEXT(A13,"ММММ")</f>
        <v>Октябрь</v>
      </c>
      <c r="N13" s="19"/>
    </row>
    <row r="14" spans="1:17" hidden="1" x14ac:dyDescent="0.3">
      <c r="A14" s="16" t="s">
        <v>18</v>
      </c>
      <c r="B14" s="17">
        <v>2.95</v>
      </c>
      <c r="C14" s="18">
        <v>2417.5500000000002</v>
      </c>
      <c r="D14" s="17">
        <v>1224.29</v>
      </c>
      <c r="E14" s="17">
        <v>370</v>
      </c>
      <c r="F14" s="17">
        <v>849.73</v>
      </c>
      <c r="G14" s="19">
        <v>4.5599999999999996</v>
      </c>
      <c r="H14" s="19" t="s">
        <v>259</v>
      </c>
      <c r="I14" s="19" t="s">
        <v>165</v>
      </c>
      <c r="J14" s="19" t="s">
        <v>104</v>
      </c>
      <c r="K14" s="19">
        <f>B14*$P$40</f>
        <v>88.5</v>
      </c>
      <c r="L14" s="20">
        <f>C14*$P$40</f>
        <v>72526.5</v>
      </c>
      <c r="M14" s="19" t="str">
        <f>TEXT(A14,"ММММ")</f>
        <v>Октябрь</v>
      </c>
      <c r="N14" s="19"/>
    </row>
    <row r="15" spans="1:17" hidden="1" x14ac:dyDescent="0.3">
      <c r="A15" s="21" t="s">
        <v>19</v>
      </c>
      <c r="B15" s="17">
        <v>2.94</v>
      </c>
      <c r="C15" s="18">
        <v>17436.41</v>
      </c>
      <c r="D15" s="17">
        <v>3686.28</v>
      </c>
      <c r="E15" s="17">
        <v>3620.25</v>
      </c>
      <c r="F15" s="17">
        <v>66.03</v>
      </c>
      <c r="G15" s="19">
        <v>0</v>
      </c>
      <c r="H15" s="19" t="s">
        <v>259</v>
      </c>
      <c r="I15" s="19" t="s">
        <v>112</v>
      </c>
      <c r="J15" s="19" t="s">
        <v>99</v>
      </c>
      <c r="K15" s="19">
        <f>B15*$P$40</f>
        <v>88.2</v>
      </c>
      <c r="L15" s="20">
        <f>C15*$P$40</f>
        <v>523092.3</v>
      </c>
      <c r="M15" s="19" t="str">
        <f>TEXT(A15,"ММММ")</f>
        <v>Сентябрь</v>
      </c>
      <c r="N15" s="19"/>
    </row>
    <row r="16" spans="1:17" hidden="1" x14ac:dyDescent="0.3">
      <c r="A16" s="16" t="s">
        <v>20</v>
      </c>
      <c r="B16" s="22">
        <v>2.94</v>
      </c>
      <c r="C16" s="23">
        <v>2375.19</v>
      </c>
      <c r="D16" s="22">
        <v>1332.62</v>
      </c>
      <c r="E16" s="22">
        <v>312.22000000000003</v>
      </c>
      <c r="F16" s="22">
        <v>1020.4</v>
      </c>
      <c r="G16" s="24">
        <v>0</v>
      </c>
      <c r="H16" s="24" t="s">
        <v>259</v>
      </c>
      <c r="I16" s="24" t="s">
        <v>165</v>
      </c>
      <c r="J16" s="24" t="s">
        <v>104</v>
      </c>
      <c r="K16" s="19">
        <f>B16*$P$40</f>
        <v>88.2</v>
      </c>
      <c r="L16" s="20">
        <f>C16*$P$40</f>
        <v>71255.7</v>
      </c>
      <c r="M16" s="19" t="str">
        <f>TEXT(A16,"ММММ")</f>
        <v>Сентябрь</v>
      </c>
      <c r="N16" s="19"/>
    </row>
    <row r="17" spans="1:14" hidden="1" x14ac:dyDescent="0.3">
      <c r="A17" s="21" t="s">
        <v>21</v>
      </c>
      <c r="B17" s="17">
        <v>2.93</v>
      </c>
      <c r="C17" s="18">
        <v>21524.58</v>
      </c>
      <c r="D17" s="17">
        <v>4161.3</v>
      </c>
      <c r="E17" s="17">
        <v>4161.3</v>
      </c>
      <c r="F17" s="17">
        <v>0</v>
      </c>
      <c r="G17" s="19">
        <v>0</v>
      </c>
      <c r="H17" s="19" t="s">
        <v>259</v>
      </c>
      <c r="I17" s="19" t="s">
        <v>165</v>
      </c>
      <c r="J17" s="19" t="s">
        <v>99</v>
      </c>
      <c r="K17" s="19">
        <f>B17*$P$40</f>
        <v>87.9</v>
      </c>
      <c r="L17" s="20">
        <f>C17*$P$40</f>
        <v>645737.4</v>
      </c>
      <c r="M17" s="19" t="str">
        <f>TEXT(A17,"ММММ")</f>
        <v>Сентябрь</v>
      </c>
      <c r="N17" s="19"/>
    </row>
    <row r="18" spans="1:14" hidden="1" x14ac:dyDescent="0.3">
      <c r="A18" s="16" t="s">
        <v>22</v>
      </c>
      <c r="B18" s="17">
        <v>2.93</v>
      </c>
      <c r="C18" s="18">
        <v>11252.48</v>
      </c>
      <c r="D18" s="17">
        <v>2818.33</v>
      </c>
      <c r="E18" s="17">
        <v>2818.33</v>
      </c>
      <c r="F18" s="17">
        <v>0</v>
      </c>
      <c r="G18" s="19">
        <v>0</v>
      </c>
      <c r="H18" s="19" t="s">
        <v>259</v>
      </c>
      <c r="I18" s="19" t="s">
        <v>112</v>
      </c>
      <c r="J18" s="19" t="s">
        <v>99</v>
      </c>
      <c r="K18" s="19">
        <f>B18*$P$40</f>
        <v>87.9</v>
      </c>
      <c r="L18" s="20">
        <f>C18*$P$40</f>
        <v>337574.39999999997</v>
      </c>
      <c r="M18" s="19" t="str">
        <f>TEXT(A18,"ММММ")</f>
        <v>Сентябрь</v>
      </c>
      <c r="N18" s="19"/>
    </row>
    <row r="19" spans="1:14" hidden="1" x14ac:dyDescent="0.3">
      <c r="A19" s="21" t="s">
        <v>23</v>
      </c>
      <c r="B19" s="22">
        <v>2.93</v>
      </c>
      <c r="C19" s="23">
        <v>5373.88</v>
      </c>
      <c r="D19" s="22">
        <v>1179.4000000000001</v>
      </c>
      <c r="E19" s="22">
        <v>1146.07</v>
      </c>
      <c r="F19" s="22">
        <v>33.33</v>
      </c>
      <c r="G19" s="24">
        <v>0</v>
      </c>
      <c r="H19" s="24" t="s">
        <v>259</v>
      </c>
      <c r="I19" s="24" t="s">
        <v>112</v>
      </c>
      <c r="J19" s="24" t="s">
        <v>110</v>
      </c>
      <c r="K19" s="19">
        <f>B19*$P$40</f>
        <v>87.9</v>
      </c>
      <c r="L19" s="20">
        <f>C19*$P$40</f>
        <v>161216.4</v>
      </c>
      <c r="M19" s="19" t="str">
        <f>TEXT(A19,"ММММ")</f>
        <v>Август</v>
      </c>
      <c r="N19" s="19"/>
    </row>
    <row r="20" spans="1:14" hidden="1" x14ac:dyDescent="0.3">
      <c r="A20" s="16" t="s">
        <v>24</v>
      </c>
      <c r="B20" s="22">
        <v>2.93</v>
      </c>
      <c r="C20" s="23">
        <v>3047.66</v>
      </c>
      <c r="D20" s="22">
        <v>1670.96</v>
      </c>
      <c r="E20" s="22">
        <v>452.22</v>
      </c>
      <c r="F20" s="22">
        <v>1218.74</v>
      </c>
      <c r="G20" s="24">
        <v>0</v>
      </c>
      <c r="H20" s="24" t="s">
        <v>259</v>
      </c>
      <c r="I20" s="24" t="s">
        <v>165</v>
      </c>
      <c r="J20" s="24" t="s">
        <v>104</v>
      </c>
      <c r="K20" s="19">
        <f>B20*$P$40</f>
        <v>87.9</v>
      </c>
      <c r="L20" s="20">
        <f>C20*$P$40</f>
        <v>91429.799999999988</v>
      </c>
      <c r="M20" s="19" t="str">
        <f>TEXT(A20,"ММММ")</f>
        <v>Август</v>
      </c>
      <c r="N20" s="19"/>
    </row>
    <row r="21" spans="1:14" hidden="1" x14ac:dyDescent="0.3">
      <c r="A21" s="21" t="s">
        <v>25</v>
      </c>
      <c r="B21" s="17">
        <v>2.92</v>
      </c>
      <c r="C21" s="18">
        <v>21218.15</v>
      </c>
      <c r="D21" s="17">
        <v>3150.11</v>
      </c>
      <c r="E21" s="17">
        <v>3150.11</v>
      </c>
      <c r="F21" s="17">
        <v>0</v>
      </c>
      <c r="G21" s="19">
        <v>0</v>
      </c>
      <c r="H21" s="19" t="s">
        <v>259</v>
      </c>
      <c r="I21" s="19" t="s">
        <v>165</v>
      </c>
      <c r="J21" s="19" t="s">
        <v>99</v>
      </c>
      <c r="K21" s="19">
        <f>B21*$P$40</f>
        <v>87.6</v>
      </c>
      <c r="L21" s="20">
        <f>C21*$P$40</f>
        <v>636544.5</v>
      </c>
      <c r="M21" s="19" t="str">
        <f>TEXT(A21,"ММММ")</f>
        <v>Август</v>
      </c>
      <c r="N21" s="19"/>
    </row>
    <row r="22" spans="1:14" hidden="1" x14ac:dyDescent="0.3">
      <c r="A22" s="16" t="s">
        <v>26</v>
      </c>
      <c r="B22" s="22">
        <v>2.92</v>
      </c>
      <c r="C22" s="23">
        <v>10297.07</v>
      </c>
      <c r="D22" s="22">
        <v>5747.2</v>
      </c>
      <c r="E22" s="22">
        <v>5319.2</v>
      </c>
      <c r="F22" s="22">
        <v>428</v>
      </c>
      <c r="G22" s="24">
        <v>0</v>
      </c>
      <c r="H22" s="24" t="s">
        <v>259</v>
      </c>
      <c r="I22" s="24" t="s">
        <v>165</v>
      </c>
      <c r="J22" s="24" t="s">
        <v>94</v>
      </c>
      <c r="K22" s="19">
        <f>B22*$P$40</f>
        <v>87.6</v>
      </c>
      <c r="L22" s="20">
        <f>C22*$P$40</f>
        <v>308912.09999999998</v>
      </c>
      <c r="M22" s="19" t="str">
        <f>TEXT(A22,"ММММ")</f>
        <v>Август</v>
      </c>
      <c r="N22" s="19"/>
    </row>
    <row r="23" spans="1:14" hidden="1" x14ac:dyDescent="0.3">
      <c r="A23" s="21" t="s">
        <v>27</v>
      </c>
      <c r="B23" s="17">
        <v>2.91</v>
      </c>
      <c r="C23" s="18">
        <v>4103.97</v>
      </c>
      <c r="D23" s="17">
        <v>884.26</v>
      </c>
      <c r="E23" s="17">
        <v>884.26</v>
      </c>
      <c r="F23" s="17">
        <v>0</v>
      </c>
      <c r="G23" s="19">
        <v>0</v>
      </c>
      <c r="H23" s="19" t="s">
        <v>259</v>
      </c>
      <c r="I23" s="19" t="s">
        <v>112</v>
      </c>
      <c r="J23" s="19" t="s">
        <v>78</v>
      </c>
      <c r="K23" s="19">
        <f>B23*$P$40</f>
        <v>87.300000000000011</v>
      </c>
      <c r="L23" s="20">
        <f>C23*$P$40</f>
        <v>123119.1</v>
      </c>
      <c r="M23" s="19" t="str">
        <f>TEXT(A23,"ММММ")</f>
        <v>Август</v>
      </c>
      <c r="N23" s="19"/>
    </row>
    <row r="24" spans="1:14" hidden="1" x14ac:dyDescent="0.3">
      <c r="A24" s="16" t="s">
        <v>28</v>
      </c>
      <c r="B24" s="22">
        <v>2.9</v>
      </c>
      <c r="C24" s="23">
        <v>17686.099999999999</v>
      </c>
      <c r="D24" s="22">
        <v>3043.99</v>
      </c>
      <c r="E24" s="22">
        <v>3043.99</v>
      </c>
      <c r="F24" s="22">
        <v>0</v>
      </c>
      <c r="G24" s="24">
        <v>0</v>
      </c>
      <c r="H24" s="24" t="s">
        <v>259</v>
      </c>
      <c r="I24" s="24" t="s">
        <v>165</v>
      </c>
      <c r="J24" s="24" t="s">
        <v>99</v>
      </c>
      <c r="K24" s="19">
        <f>B24*$P$40</f>
        <v>87</v>
      </c>
      <c r="L24" s="20">
        <f>C24*$P$40</f>
        <v>530583</v>
      </c>
      <c r="M24" s="19" t="str">
        <f>TEXT(A24,"ММММ")</f>
        <v>Июль</v>
      </c>
      <c r="N24" s="19"/>
    </row>
    <row r="25" spans="1:14" hidden="1" x14ac:dyDescent="0.3">
      <c r="A25" s="21" t="s">
        <v>29</v>
      </c>
      <c r="B25" s="22">
        <v>2.89</v>
      </c>
      <c r="C25" s="23">
        <v>30853.99</v>
      </c>
      <c r="D25" s="22">
        <v>16746.96</v>
      </c>
      <c r="E25" s="22">
        <v>938.52</v>
      </c>
      <c r="F25" s="22">
        <v>15793</v>
      </c>
      <c r="G25" s="24">
        <v>15.44</v>
      </c>
      <c r="H25" s="24" t="s">
        <v>259</v>
      </c>
      <c r="I25" s="24" t="s">
        <v>165</v>
      </c>
      <c r="J25" s="24" t="s">
        <v>100</v>
      </c>
      <c r="K25" s="19">
        <f>B25*$P$40</f>
        <v>86.7</v>
      </c>
      <c r="L25" s="20">
        <f>C25*$P$40</f>
        <v>925619.70000000007</v>
      </c>
      <c r="M25" s="19" t="str">
        <f>TEXT(A25,"ММММ")</f>
        <v>Июль</v>
      </c>
      <c r="N25" s="19"/>
    </row>
    <row r="26" spans="1:14" hidden="1" x14ac:dyDescent="0.3">
      <c r="A26" s="16" t="s">
        <v>30</v>
      </c>
      <c r="B26" s="17">
        <v>2.89</v>
      </c>
      <c r="C26" s="18">
        <v>13472.37</v>
      </c>
      <c r="D26" s="17">
        <v>8624.89</v>
      </c>
      <c r="E26" s="17">
        <v>8026.52</v>
      </c>
      <c r="F26" s="17">
        <v>598.37</v>
      </c>
      <c r="G26" s="19">
        <v>0</v>
      </c>
      <c r="H26" s="19" t="s">
        <v>259</v>
      </c>
      <c r="I26" s="19" t="s">
        <v>165</v>
      </c>
      <c r="J26" s="19" t="s">
        <v>94</v>
      </c>
      <c r="K26" s="19">
        <f>B26*$P$40</f>
        <v>86.7</v>
      </c>
      <c r="L26" s="20">
        <f>C26*$P$40</f>
        <v>404171.10000000003</v>
      </c>
      <c r="M26" s="19" t="str">
        <f>TEXT(A26,"ММММ")</f>
        <v>Июль</v>
      </c>
      <c r="N26" s="19"/>
    </row>
    <row r="27" spans="1:14" hidden="1" x14ac:dyDescent="0.3">
      <c r="A27" s="21" t="s">
        <v>31</v>
      </c>
      <c r="B27" s="22">
        <v>2.89</v>
      </c>
      <c r="C27" s="23">
        <v>1043.4100000000001</v>
      </c>
      <c r="D27" s="22">
        <v>28.06</v>
      </c>
      <c r="E27" s="22">
        <v>0</v>
      </c>
      <c r="F27" s="22">
        <v>28.06</v>
      </c>
      <c r="G27" s="24">
        <v>0</v>
      </c>
      <c r="H27" s="24" t="s">
        <v>259</v>
      </c>
      <c r="I27" s="24" t="s">
        <v>112</v>
      </c>
      <c r="J27" s="24" t="s">
        <v>104</v>
      </c>
      <c r="K27" s="19">
        <f>B27*$P$40</f>
        <v>86.7</v>
      </c>
      <c r="L27" s="20">
        <f>C27*$P$40</f>
        <v>31302.300000000003</v>
      </c>
      <c r="M27" s="19" t="str">
        <f>TEXT(A27,"ММММ")</f>
        <v>Июль</v>
      </c>
      <c r="N27" s="19"/>
    </row>
    <row r="28" spans="1:14" hidden="1" x14ac:dyDescent="0.3">
      <c r="A28" s="16" t="s">
        <v>32</v>
      </c>
      <c r="B28" s="17">
        <v>2.88</v>
      </c>
      <c r="C28" s="18">
        <v>18687.22</v>
      </c>
      <c r="D28" s="17">
        <v>3202.21</v>
      </c>
      <c r="E28" s="17">
        <v>3202.21</v>
      </c>
      <c r="F28" s="17">
        <v>0</v>
      </c>
      <c r="G28" s="19">
        <v>0</v>
      </c>
      <c r="H28" s="19" t="s">
        <v>259</v>
      </c>
      <c r="I28" s="19" t="s">
        <v>165</v>
      </c>
      <c r="J28" s="19" t="s">
        <v>99</v>
      </c>
      <c r="K28" s="19">
        <f>B28*$P$40</f>
        <v>86.399999999999991</v>
      </c>
      <c r="L28" s="20">
        <f>C28*$P$40</f>
        <v>560616.60000000009</v>
      </c>
      <c r="M28" s="19" t="str">
        <f>TEXT(A28,"ММММ")</f>
        <v>Июнь</v>
      </c>
      <c r="N28" s="19"/>
    </row>
    <row r="29" spans="1:14" hidden="1" x14ac:dyDescent="0.3">
      <c r="A29" s="21" t="s">
        <v>33</v>
      </c>
      <c r="B29" s="22">
        <v>2.88</v>
      </c>
      <c r="C29" s="23">
        <v>17864.740000000002</v>
      </c>
      <c r="D29" s="22">
        <v>2377.87</v>
      </c>
      <c r="E29" s="22">
        <v>2292.98</v>
      </c>
      <c r="F29" s="22">
        <v>84.89</v>
      </c>
      <c r="G29" s="24">
        <v>0</v>
      </c>
      <c r="H29" s="24" t="s">
        <v>259</v>
      </c>
      <c r="I29" s="24" t="s">
        <v>112</v>
      </c>
      <c r="J29" s="24" t="s">
        <v>99</v>
      </c>
      <c r="K29" s="19">
        <f>B29*$P$40</f>
        <v>86.399999999999991</v>
      </c>
      <c r="L29" s="20">
        <f>C29*$P$40</f>
        <v>535942.20000000007</v>
      </c>
      <c r="M29" s="19" t="str">
        <f>TEXT(A29,"ММММ")</f>
        <v>Июнь</v>
      </c>
      <c r="N29" s="19"/>
    </row>
    <row r="30" spans="1:14" hidden="1" x14ac:dyDescent="0.3">
      <c r="A30" s="16" t="s">
        <v>34</v>
      </c>
      <c r="B30" s="22">
        <v>2.88</v>
      </c>
      <c r="C30" s="23">
        <v>2413.84</v>
      </c>
      <c r="D30" s="22">
        <v>1439.41</v>
      </c>
      <c r="E30" s="22">
        <v>391.11</v>
      </c>
      <c r="F30" s="22">
        <v>1043.71</v>
      </c>
      <c r="G30" s="24">
        <v>4.59</v>
      </c>
      <c r="H30" s="24" t="s">
        <v>259</v>
      </c>
      <c r="I30" s="24" t="s">
        <v>165</v>
      </c>
      <c r="J30" s="24" t="s">
        <v>104</v>
      </c>
      <c r="K30" s="19">
        <f>B30*$P$40</f>
        <v>86.399999999999991</v>
      </c>
      <c r="L30" s="20">
        <f>C30*$P$40</f>
        <v>72415.200000000012</v>
      </c>
      <c r="M30" s="19" t="str">
        <f>TEXT(A30,"ММММ")</f>
        <v>Июнь</v>
      </c>
      <c r="N30" s="19"/>
    </row>
    <row r="31" spans="1:14" hidden="1" x14ac:dyDescent="0.3">
      <c r="A31" s="21" t="s">
        <v>35</v>
      </c>
      <c r="B31" s="17">
        <v>2.87</v>
      </c>
      <c r="C31" s="18">
        <v>27205.13</v>
      </c>
      <c r="D31" s="17">
        <v>15192.7</v>
      </c>
      <c r="E31" s="17">
        <v>1109.6400000000001</v>
      </c>
      <c r="F31" s="17">
        <v>14018.66</v>
      </c>
      <c r="G31" s="19">
        <v>64.400000000000006</v>
      </c>
      <c r="H31" s="19" t="s">
        <v>259</v>
      </c>
      <c r="I31" s="19" t="s">
        <v>165</v>
      </c>
      <c r="J31" s="19" t="s">
        <v>100</v>
      </c>
      <c r="K31" s="19">
        <f>B31*$P$40</f>
        <v>86.100000000000009</v>
      </c>
      <c r="L31" s="20">
        <f>C31*$P$40</f>
        <v>816153.9</v>
      </c>
      <c r="M31" s="19" t="str">
        <f>TEXT(A31,"ММММ")</f>
        <v>Июнь</v>
      </c>
      <c r="N31" s="19"/>
    </row>
    <row r="32" spans="1:14" hidden="1" x14ac:dyDescent="0.3">
      <c r="A32" s="16" t="s">
        <v>36</v>
      </c>
      <c r="B32" s="22">
        <v>2.87</v>
      </c>
      <c r="C32" s="23">
        <v>24670.83</v>
      </c>
      <c r="D32" s="22">
        <v>11480.4</v>
      </c>
      <c r="E32" s="22">
        <v>1107.05</v>
      </c>
      <c r="F32" s="22">
        <v>10370.549999999999</v>
      </c>
      <c r="G32" s="24">
        <v>2.8</v>
      </c>
      <c r="H32" s="24" t="s">
        <v>259</v>
      </c>
      <c r="I32" s="24" t="s">
        <v>165</v>
      </c>
      <c r="J32" s="24" t="s">
        <v>100</v>
      </c>
      <c r="K32" s="19">
        <f>B32*$P$40</f>
        <v>86.100000000000009</v>
      </c>
      <c r="L32" s="20">
        <f>C32*$P$40</f>
        <v>740124.9</v>
      </c>
      <c r="M32" s="19" t="str">
        <f>TEXT(A32,"ММММ")</f>
        <v>Май</v>
      </c>
      <c r="N32" s="19"/>
    </row>
    <row r="33" spans="1:16" hidden="1" x14ac:dyDescent="0.3">
      <c r="A33" s="21" t="s">
        <v>37</v>
      </c>
      <c r="B33" s="22">
        <v>2.87</v>
      </c>
      <c r="C33" s="23">
        <v>3824.55</v>
      </c>
      <c r="D33" s="22">
        <v>2420.98</v>
      </c>
      <c r="E33" s="22">
        <v>1696.66</v>
      </c>
      <c r="F33" s="22">
        <v>724.32</v>
      </c>
      <c r="G33" s="24">
        <v>0</v>
      </c>
      <c r="H33" s="24" t="s">
        <v>259</v>
      </c>
      <c r="I33" s="24" t="s">
        <v>165</v>
      </c>
      <c r="J33" s="24" t="s">
        <v>88</v>
      </c>
      <c r="K33" s="19">
        <f>B33*$P$40</f>
        <v>86.100000000000009</v>
      </c>
      <c r="L33" s="20">
        <f>C33*$P$40</f>
        <v>114736.5</v>
      </c>
      <c r="M33" s="19" t="str">
        <f>TEXT(A33,"ММММ")</f>
        <v>Май</v>
      </c>
      <c r="N33" s="19"/>
    </row>
    <row r="34" spans="1:16" hidden="1" x14ac:dyDescent="0.3">
      <c r="A34" s="16" t="s">
        <v>38</v>
      </c>
      <c r="B34" s="22">
        <v>2.86</v>
      </c>
      <c r="C34" s="23">
        <v>25718.23</v>
      </c>
      <c r="D34" s="22">
        <v>15231.71</v>
      </c>
      <c r="E34" s="22">
        <v>1062.22</v>
      </c>
      <c r="F34" s="22">
        <v>14155.42</v>
      </c>
      <c r="G34" s="24">
        <v>14.07</v>
      </c>
      <c r="H34" s="24" t="s">
        <v>259</v>
      </c>
      <c r="I34" s="24" t="s">
        <v>165</v>
      </c>
      <c r="J34" s="24" t="s">
        <v>100</v>
      </c>
      <c r="K34" s="19">
        <f>B34*$P$40</f>
        <v>85.8</v>
      </c>
      <c r="L34" s="20">
        <f>C34*$P$40</f>
        <v>771546.9</v>
      </c>
      <c r="M34" s="19" t="str">
        <f>TEXT(A34,"ММММ")</f>
        <v>Май</v>
      </c>
      <c r="N34" s="19"/>
    </row>
    <row r="35" spans="1:16" hidden="1" x14ac:dyDescent="0.3">
      <c r="A35" s="21" t="s">
        <v>39</v>
      </c>
      <c r="B35" s="22">
        <v>2.86</v>
      </c>
      <c r="C35" s="23">
        <v>21772.12</v>
      </c>
      <c r="D35" s="22">
        <v>12818.95</v>
      </c>
      <c r="E35" s="22">
        <v>1109.17</v>
      </c>
      <c r="F35" s="22">
        <v>11692.96</v>
      </c>
      <c r="G35" s="24">
        <v>16.82</v>
      </c>
      <c r="H35" s="24" t="s">
        <v>259</v>
      </c>
      <c r="I35" s="24" t="s">
        <v>165</v>
      </c>
      <c r="J35" s="24" t="s">
        <v>100</v>
      </c>
      <c r="K35" s="19">
        <f>B35*$P$40</f>
        <v>85.8</v>
      </c>
      <c r="L35" s="20">
        <f>C35*$P$40</f>
        <v>653163.6</v>
      </c>
      <c r="M35" s="19" t="str">
        <f>TEXT(A35,"ММММ")</f>
        <v>Май</v>
      </c>
      <c r="N35" s="19"/>
    </row>
    <row r="36" spans="1:16" hidden="1" x14ac:dyDescent="0.3">
      <c r="A36" s="16" t="s">
        <v>40</v>
      </c>
      <c r="B36" s="17">
        <v>2.86</v>
      </c>
      <c r="C36" s="18">
        <v>16126.21</v>
      </c>
      <c r="D36" s="17">
        <v>13573.55</v>
      </c>
      <c r="E36" s="17">
        <v>1314.56</v>
      </c>
      <c r="F36" s="17">
        <v>12249.89</v>
      </c>
      <c r="G36" s="19">
        <v>9.1</v>
      </c>
      <c r="H36" s="19" t="s">
        <v>259</v>
      </c>
      <c r="I36" s="19" t="s">
        <v>165</v>
      </c>
      <c r="J36" s="19" t="s">
        <v>93</v>
      </c>
      <c r="K36" s="19">
        <f>B36*$P$40</f>
        <v>85.8</v>
      </c>
      <c r="L36" s="20">
        <f>C36*$P$40</f>
        <v>483786.3</v>
      </c>
      <c r="M36" s="19" t="str">
        <f>TEXT(A36,"ММММ")</f>
        <v>Май</v>
      </c>
      <c r="N36" s="19"/>
    </row>
    <row r="37" spans="1:16" hidden="1" x14ac:dyDescent="0.3">
      <c r="A37" s="21" t="s">
        <v>41</v>
      </c>
      <c r="B37" s="17">
        <v>2.86</v>
      </c>
      <c r="C37" s="18">
        <v>2913.66</v>
      </c>
      <c r="D37" s="17">
        <v>1626.91</v>
      </c>
      <c r="E37" s="17">
        <v>478.89</v>
      </c>
      <c r="F37" s="17">
        <v>1148.02</v>
      </c>
      <c r="G37" s="19">
        <v>0</v>
      </c>
      <c r="H37" s="19" t="s">
        <v>259</v>
      </c>
      <c r="I37" s="19" t="s">
        <v>165</v>
      </c>
      <c r="J37" s="19" t="s">
        <v>104</v>
      </c>
      <c r="K37" s="19">
        <f>B37*$P$40</f>
        <v>85.8</v>
      </c>
      <c r="L37" s="20">
        <f>C37*$P$40</f>
        <v>87409.799999999988</v>
      </c>
      <c r="M37" s="19" t="str">
        <f>TEXT(A37,"ММММ")</f>
        <v>Апрель</v>
      </c>
      <c r="N37" s="19"/>
      <c r="P37" s="28"/>
    </row>
    <row r="38" spans="1:16" hidden="1" x14ac:dyDescent="0.3">
      <c r="A38" s="16" t="s">
        <v>42</v>
      </c>
      <c r="B38" s="22">
        <v>2.85</v>
      </c>
      <c r="C38" s="23">
        <v>16818.84</v>
      </c>
      <c r="D38" s="22">
        <v>12564.61</v>
      </c>
      <c r="E38" s="22">
        <v>1712.22</v>
      </c>
      <c r="F38" s="22">
        <v>10852.39</v>
      </c>
      <c r="G38" s="24">
        <v>0</v>
      </c>
      <c r="H38" s="24" t="s">
        <v>259</v>
      </c>
      <c r="I38" s="24" t="s">
        <v>165</v>
      </c>
      <c r="J38" s="24" t="s">
        <v>93</v>
      </c>
      <c r="K38" s="19">
        <f>B38*$P$40</f>
        <v>85.5</v>
      </c>
      <c r="L38" s="20">
        <f>C38*$P$40</f>
        <v>504565.2</v>
      </c>
      <c r="M38" s="19" t="str">
        <f>TEXT(A38,"ММММ")</f>
        <v>Апрель</v>
      </c>
      <c r="N38" s="19"/>
      <c r="P38" s="28"/>
    </row>
    <row r="39" spans="1:16" hidden="1" x14ac:dyDescent="0.3">
      <c r="A39" s="21" t="s">
        <v>43</v>
      </c>
      <c r="B39" s="22">
        <v>2.85</v>
      </c>
      <c r="C39" s="23">
        <v>15474.64</v>
      </c>
      <c r="D39" s="22">
        <v>12849.87</v>
      </c>
      <c r="E39" s="22">
        <v>1238.3699999999999</v>
      </c>
      <c r="F39" s="22">
        <v>11611.5</v>
      </c>
      <c r="G39" s="24">
        <v>0</v>
      </c>
      <c r="H39" s="24" t="s">
        <v>259</v>
      </c>
      <c r="I39" s="24" t="s">
        <v>165</v>
      </c>
      <c r="J39" s="24" t="s">
        <v>93</v>
      </c>
      <c r="K39" s="19">
        <f>B39*$P$40</f>
        <v>85.5</v>
      </c>
      <c r="L39" s="20">
        <f>C39*$P$40</f>
        <v>464239.19999999995</v>
      </c>
      <c r="M39" s="19" t="str">
        <f>TEXT(A39,"ММММ")</f>
        <v>Апрель</v>
      </c>
      <c r="N39" s="19"/>
      <c r="P39" s="30" t="s">
        <v>254</v>
      </c>
    </row>
    <row r="40" spans="1:16" hidden="1" x14ac:dyDescent="0.3">
      <c r="A40" s="16" t="s">
        <v>44</v>
      </c>
      <c r="B40" s="17">
        <v>2.85</v>
      </c>
      <c r="C40" s="18">
        <v>12366.93</v>
      </c>
      <c r="D40" s="17">
        <v>7545.39</v>
      </c>
      <c r="E40" s="17">
        <v>7471.59</v>
      </c>
      <c r="F40" s="17">
        <v>73.8</v>
      </c>
      <c r="G40" s="19">
        <v>0</v>
      </c>
      <c r="H40" s="19" t="s">
        <v>259</v>
      </c>
      <c r="I40" s="19" t="s">
        <v>165</v>
      </c>
      <c r="J40" s="19" t="s">
        <v>94</v>
      </c>
      <c r="K40" s="19">
        <f>B40*$P$40</f>
        <v>85.5</v>
      </c>
      <c r="L40" s="20">
        <f>C40*$P$40</f>
        <v>371007.9</v>
      </c>
      <c r="M40" s="19" t="str">
        <f>TEXT(A40,"ММММ")</f>
        <v>Апрель</v>
      </c>
      <c r="N40" s="19"/>
      <c r="P40" s="30">
        <v>30</v>
      </c>
    </row>
    <row r="41" spans="1:16" hidden="1" x14ac:dyDescent="0.3">
      <c r="A41" s="21" t="s">
        <v>45</v>
      </c>
      <c r="B41" s="22">
        <v>2.85</v>
      </c>
      <c r="C41" s="23">
        <v>4317.3100000000004</v>
      </c>
      <c r="D41" s="22">
        <v>754.04</v>
      </c>
      <c r="E41" s="22">
        <v>732.85</v>
      </c>
      <c r="F41" s="22">
        <v>21.19</v>
      </c>
      <c r="G41" s="24">
        <v>0</v>
      </c>
      <c r="H41" s="24" t="s">
        <v>259</v>
      </c>
      <c r="I41" s="24" t="s">
        <v>112</v>
      </c>
      <c r="J41" s="24" t="s">
        <v>78</v>
      </c>
      <c r="K41" s="19">
        <f>B41*$P$40</f>
        <v>85.5</v>
      </c>
      <c r="L41" s="20">
        <f>C41*$P$40</f>
        <v>129519.30000000002</v>
      </c>
      <c r="M41" s="19" t="str">
        <f>TEXT(A41,"ММММ")</f>
        <v>Март</v>
      </c>
      <c r="N41" s="19"/>
      <c r="P41" s="28"/>
    </row>
    <row r="42" spans="1:16" hidden="1" x14ac:dyDescent="0.3">
      <c r="A42" s="16" t="s">
        <v>46</v>
      </c>
      <c r="B42" s="17">
        <v>2.84</v>
      </c>
      <c r="C42" s="18">
        <v>17417.97</v>
      </c>
      <c r="D42" s="17">
        <v>14723.74</v>
      </c>
      <c r="E42" s="17">
        <v>1616.39</v>
      </c>
      <c r="F42" s="17">
        <v>13002.18</v>
      </c>
      <c r="G42" s="19">
        <v>105.17</v>
      </c>
      <c r="H42" s="19" t="s">
        <v>259</v>
      </c>
      <c r="I42" s="19" t="s">
        <v>165</v>
      </c>
      <c r="J42" s="19" t="s">
        <v>93</v>
      </c>
      <c r="K42" s="19">
        <f>B42*$P$40</f>
        <v>85.199999999999989</v>
      </c>
      <c r="L42" s="20">
        <f>C42*$P$40</f>
        <v>522539.10000000003</v>
      </c>
      <c r="M42" s="19" t="str">
        <f>TEXT(A42,"ММММ")</f>
        <v>Март</v>
      </c>
      <c r="N42" s="19"/>
      <c r="P42" s="28"/>
    </row>
    <row r="43" spans="1:16" hidden="1" x14ac:dyDescent="0.3">
      <c r="A43" s="21" t="s">
        <v>47</v>
      </c>
      <c r="B43" s="22">
        <v>2.84</v>
      </c>
      <c r="C43" s="23">
        <v>14781.24</v>
      </c>
      <c r="D43" s="22">
        <v>12673.36</v>
      </c>
      <c r="E43" s="22">
        <v>1401.92</v>
      </c>
      <c r="F43" s="22">
        <v>11193.49</v>
      </c>
      <c r="G43" s="24">
        <v>77.95</v>
      </c>
      <c r="H43" s="24" t="s">
        <v>259</v>
      </c>
      <c r="I43" s="24" t="s">
        <v>165</v>
      </c>
      <c r="J43" s="24" t="s">
        <v>93</v>
      </c>
      <c r="K43" s="19">
        <f>B43*$P$40</f>
        <v>85.199999999999989</v>
      </c>
      <c r="L43" s="20">
        <f>C43*$P$40</f>
        <v>443437.2</v>
      </c>
      <c r="M43" s="19" t="str">
        <f>TEXT(A43,"ММММ")</f>
        <v>Март</v>
      </c>
      <c r="N43" s="19"/>
    </row>
    <row r="44" spans="1:16" hidden="1" x14ac:dyDescent="0.3">
      <c r="A44" s="16" t="s">
        <v>48</v>
      </c>
      <c r="B44" s="22">
        <v>2.84</v>
      </c>
      <c r="C44" s="23">
        <v>3591.12</v>
      </c>
      <c r="D44" s="22">
        <v>636.03</v>
      </c>
      <c r="E44" s="22">
        <v>190.01</v>
      </c>
      <c r="F44" s="22">
        <v>446.02</v>
      </c>
      <c r="G44" s="24">
        <v>0</v>
      </c>
      <c r="H44" s="24" t="s">
        <v>259</v>
      </c>
      <c r="I44" s="24" t="s">
        <v>165</v>
      </c>
      <c r="J44" s="24" t="s">
        <v>105</v>
      </c>
      <c r="K44" s="19">
        <f>B44*$P$40</f>
        <v>85.199999999999989</v>
      </c>
      <c r="L44" s="20">
        <f>C44*$P$40</f>
        <v>107733.59999999999</v>
      </c>
      <c r="M44" s="19" t="str">
        <f>TEXT(A44,"ММММ")</f>
        <v>Март</v>
      </c>
      <c r="N44" s="19"/>
    </row>
    <row r="45" spans="1:16" hidden="1" x14ac:dyDescent="0.3">
      <c r="A45" s="21" t="s">
        <v>49</v>
      </c>
      <c r="B45" s="17">
        <v>2.84</v>
      </c>
      <c r="C45" s="18">
        <v>2077.9499999999998</v>
      </c>
      <c r="D45" s="17">
        <v>1369.6</v>
      </c>
      <c r="E45" s="17">
        <v>308.89</v>
      </c>
      <c r="F45" s="17">
        <v>1060.71</v>
      </c>
      <c r="G45" s="19">
        <v>0</v>
      </c>
      <c r="H45" s="19" t="s">
        <v>259</v>
      </c>
      <c r="I45" s="19" t="s">
        <v>165</v>
      </c>
      <c r="J45" s="19" t="s">
        <v>104</v>
      </c>
      <c r="K45" s="19">
        <f>B45*$P$40</f>
        <v>85.199999999999989</v>
      </c>
      <c r="L45" s="20">
        <f>C45*$P$40</f>
        <v>62338.499999999993</v>
      </c>
      <c r="M45" s="19" t="str">
        <f>TEXT(A45,"ММММ")</f>
        <v>Март</v>
      </c>
      <c r="N45" s="19"/>
    </row>
    <row r="46" spans="1:16" hidden="1" x14ac:dyDescent="0.3">
      <c r="A46" s="16" t="s">
        <v>50</v>
      </c>
      <c r="B46" s="17">
        <v>2.83</v>
      </c>
      <c r="C46" s="18">
        <v>23238.29</v>
      </c>
      <c r="D46" s="17">
        <v>14333.17</v>
      </c>
      <c r="E46" s="17">
        <v>1385.82</v>
      </c>
      <c r="F46" s="17">
        <v>12885.47</v>
      </c>
      <c r="G46" s="19">
        <v>61.88</v>
      </c>
      <c r="H46" s="19" t="s">
        <v>259</v>
      </c>
      <c r="I46" s="19" t="s">
        <v>165</v>
      </c>
      <c r="J46" s="19" t="s">
        <v>100</v>
      </c>
      <c r="K46" s="19">
        <f>B46*$P$40</f>
        <v>84.9</v>
      </c>
      <c r="L46" s="20">
        <f>C46*$P$40</f>
        <v>697148.70000000007</v>
      </c>
      <c r="M46" s="19" t="str">
        <f>TEXT(A46,"ММММ")</f>
        <v>Февраль</v>
      </c>
      <c r="N46" s="19"/>
    </row>
    <row r="47" spans="1:16" hidden="1" x14ac:dyDescent="0.3">
      <c r="A47" s="21" t="s">
        <v>51</v>
      </c>
      <c r="B47" s="22">
        <v>2.83</v>
      </c>
      <c r="C47" s="23">
        <v>20170.650000000001</v>
      </c>
      <c r="D47" s="22">
        <v>2974.29</v>
      </c>
      <c r="E47" s="22">
        <v>2974.29</v>
      </c>
      <c r="F47" s="22">
        <v>0</v>
      </c>
      <c r="G47" s="24">
        <v>0</v>
      </c>
      <c r="H47" s="24" t="s">
        <v>259</v>
      </c>
      <c r="I47" s="24" t="s">
        <v>165</v>
      </c>
      <c r="J47" s="24" t="s">
        <v>99</v>
      </c>
      <c r="K47" s="19">
        <f>B47*$P$40</f>
        <v>84.9</v>
      </c>
      <c r="L47" s="20">
        <f>C47*$P$40</f>
        <v>605119.5</v>
      </c>
      <c r="M47" s="19" t="str">
        <f>TEXT(A47,"ММММ")</f>
        <v>Февраль</v>
      </c>
      <c r="N47" s="19"/>
    </row>
    <row r="48" spans="1:16" hidden="1" x14ac:dyDescent="0.3">
      <c r="A48" s="16" t="s">
        <v>52</v>
      </c>
      <c r="B48" s="17">
        <v>2.83</v>
      </c>
      <c r="C48" s="18">
        <v>14321.85</v>
      </c>
      <c r="D48" s="17">
        <v>11805.96</v>
      </c>
      <c r="E48" s="17">
        <v>1404.53</v>
      </c>
      <c r="F48" s="17">
        <v>10377.89</v>
      </c>
      <c r="G48" s="19">
        <v>23.54</v>
      </c>
      <c r="H48" s="19" t="s">
        <v>259</v>
      </c>
      <c r="I48" s="19" t="s">
        <v>165</v>
      </c>
      <c r="J48" s="19" t="s">
        <v>93</v>
      </c>
      <c r="K48" s="19">
        <f>B48*$P$40</f>
        <v>84.9</v>
      </c>
      <c r="L48" s="20">
        <f>C48*$P$40</f>
        <v>429655.5</v>
      </c>
      <c r="M48" s="19" t="str">
        <f>TEXT(A48,"ММММ")</f>
        <v>Февраль</v>
      </c>
      <c r="N48" s="19"/>
    </row>
    <row r="49" spans="1:14" hidden="1" x14ac:dyDescent="0.3">
      <c r="A49" s="21" t="s">
        <v>53</v>
      </c>
      <c r="B49" s="17">
        <v>2.83</v>
      </c>
      <c r="C49" s="18">
        <v>9801.89</v>
      </c>
      <c r="D49" s="17">
        <v>4974.2299999999996</v>
      </c>
      <c r="E49" s="17">
        <v>4970.8999999999996</v>
      </c>
      <c r="F49" s="17">
        <v>3.33</v>
      </c>
      <c r="G49" s="19">
        <v>0</v>
      </c>
      <c r="H49" s="19" t="s">
        <v>259</v>
      </c>
      <c r="I49" s="19" t="s">
        <v>165</v>
      </c>
      <c r="J49" s="19" t="s">
        <v>64</v>
      </c>
      <c r="K49" s="19">
        <f>B49*$P$40</f>
        <v>84.9</v>
      </c>
      <c r="L49" s="20">
        <f>C49*$P$40</f>
        <v>294056.69999999995</v>
      </c>
      <c r="M49" s="19" t="str">
        <f>TEXT(A49,"ММММ")</f>
        <v>Февраль</v>
      </c>
      <c r="N49" s="19"/>
    </row>
    <row r="50" spans="1:14" hidden="1" x14ac:dyDescent="0.3">
      <c r="A50" s="16" t="s">
        <v>54</v>
      </c>
      <c r="B50" s="17">
        <v>2.83</v>
      </c>
      <c r="C50" s="18">
        <v>4984.76</v>
      </c>
      <c r="D50" s="17">
        <v>1276.93</v>
      </c>
      <c r="E50" s="17">
        <v>1231.67</v>
      </c>
      <c r="F50" s="17">
        <v>45.26</v>
      </c>
      <c r="G50" s="19">
        <v>0</v>
      </c>
      <c r="H50" s="19" t="s">
        <v>259</v>
      </c>
      <c r="I50" s="19" t="s">
        <v>112</v>
      </c>
      <c r="J50" s="19" t="s">
        <v>110</v>
      </c>
      <c r="K50" s="19">
        <f>B50*$P$40</f>
        <v>84.9</v>
      </c>
      <c r="L50" s="20">
        <f>C50*$P$40</f>
        <v>149542.80000000002</v>
      </c>
      <c r="M50" s="19" t="str">
        <f>TEXT(A50,"ММММ")</f>
        <v>Январь</v>
      </c>
      <c r="N50" s="19"/>
    </row>
    <row r="51" spans="1:14" hidden="1" x14ac:dyDescent="0.3">
      <c r="A51" s="21" t="s">
        <v>55</v>
      </c>
      <c r="B51" s="22">
        <v>2.83</v>
      </c>
      <c r="C51" s="23">
        <v>4269.84</v>
      </c>
      <c r="D51" s="22">
        <v>1912.81</v>
      </c>
      <c r="E51" s="22">
        <v>1508.89</v>
      </c>
      <c r="F51" s="22">
        <v>403.92</v>
      </c>
      <c r="G51" s="24">
        <v>0</v>
      </c>
      <c r="H51" s="24" t="s">
        <v>259</v>
      </c>
      <c r="I51" s="24" t="s">
        <v>165</v>
      </c>
      <c r="J51" s="24" t="s">
        <v>88</v>
      </c>
      <c r="K51" s="19">
        <f>B51*$P$40</f>
        <v>84.9</v>
      </c>
      <c r="L51" s="20">
        <f>C51*$P$40</f>
        <v>128095.20000000001</v>
      </c>
      <c r="M51" s="19" t="str">
        <f>TEXT(A51,"ММММ")</f>
        <v>Январь</v>
      </c>
      <c r="N51" s="19"/>
    </row>
    <row r="52" spans="1:14" hidden="1" x14ac:dyDescent="0.3">
      <c r="A52" s="16" t="s">
        <v>56</v>
      </c>
      <c r="B52" s="22">
        <v>2.82</v>
      </c>
      <c r="C52" s="23">
        <v>10311.34</v>
      </c>
      <c r="D52" s="22">
        <v>5355.77</v>
      </c>
      <c r="E52" s="22">
        <v>5203.28</v>
      </c>
      <c r="F52" s="22">
        <v>152.49</v>
      </c>
      <c r="G52" s="24">
        <v>0</v>
      </c>
      <c r="H52" s="24" t="s">
        <v>259</v>
      </c>
      <c r="I52" s="24" t="s">
        <v>165</v>
      </c>
      <c r="J52" s="24" t="s">
        <v>64</v>
      </c>
      <c r="K52" s="19">
        <f>B52*$P$40</f>
        <v>84.6</v>
      </c>
      <c r="L52" s="20">
        <f>C52*$P$40</f>
        <v>309340.2</v>
      </c>
      <c r="M52" s="19" t="str">
        <f>TEXT(A52,"ММММ")</f>
        <v>Январь</v>
      </c>
      <c r="N52" s="19"/>
    </row>
    <row r="53" spans="1:14" hidden="1" x14ac:dyDescent="0.3">
      <c r="A53" s="21" t="s">
        <v>57</v>
      </c>
      <c r="B53" s="22">
        <v>2.82</v>
      </c>
      <c r="C53" s="23">
        <v>8276.33</v>
      </c>
      <c r="D53" s="22">
        <v>3906.96</v>
      </c>
      <c r="E53" s="22">
        <v>3656.44</v>
      </c>
      <c r="F53" s="22">
        <v>250.52</v>
      </c>
      <c r="G53" s="24">
        <v>0</v>
      </c>
      <c r="H53" s="24" t="s">
        <v>259</v>
      </c>
      <c r="I53" s="24" t="s">
        <v>165</v>
      </c>
      <c r="J53" s="24" t="s">
        <v>64</v>
      </c>
      <c r="K53" s="19">
        <f>B53*$P$40</f>
        <v>84.6</v>
      </c>
      <c r="L53" s="20">
        <f>C53*$P$40</f>
        <v>248289.9</v>
      </c>
      <c r="M53" s="19" t="str">
        <f>TEXT(A53,"ММММ")</f>
        <v>Январь</v>
      </c>
      <c r="N53" s="19"/>
    </row>
    <row r="54" spans="1:14" hidden="1" x14ac:dyDescent="0.3">
      <c r="A54" s="16" t="s">
        <v>4</v>
      </c>
      <c r="B54" s="17">
        <v>2.82</v>
      </c>
      <c r="C54" s="18">
        <v>5372.3</v>
      </c>
      <c r="D54" s="17">
        <v>497.04</v>
      </c>
      <c r="E54" s="17">
        <v>493.71</v>
      </c>
      <c r="F54" s="17">
        <v>3.33</v>
      </c>
      <c r="G54" s="19">
        <v>0</v>
      </c>
      <c r="H54" s="19" t="s">
        <v>259</v>
      </c>
      <c r="I54" s="19" t="s">
        <v>112</v>
      </c>
      <c r="J54" s="19" t="s">
        <v>97</v>
      </c>
      <c r="K54" s="19">
        <f>B54*$P$40</f>
        <v>84.6</v>
      </c>
      <c r="L54" s="20">
        <f>C54*$P$40</f>
        <v>161169</v>
      </c>
      <c r="M54" s="19" t="str">
        <f>TEXT(A54,"ММММ")</f>
        <v>Декабрь</v>
      </c>
      <c r="N54" s="19"/>
    </row>
    <row r="55" spans="1:14" hidden="1" x14ac:dyDescent="0.3">
      <c r="A55" s="21" t="s">
        <v>7</v>
      </c>
      <c r="B55" s="22">
        <v>2.81</v>
      </c>
      <c r="C55" s="23">
        <v>13513.91</v>
      </c>
      <c r="D55" s="22">
        <v>11393.07</v>
      </c>
      <c r="E55" s="22">
        <v>1399.19</v>
      </c>
      <c r="F55" s="22">
        <v>9963.02</v>
      </c>
      <c r="G55" s="24">
        <v>30.86</v>
      </c>
      <c r="H55" s="24" t="s">
        <v>259</v>
      </c>
      <c r="I55" s="24" t="s">
        <v>165</v>
      </c>
      <c r="J55" s="24" t="s">
        <v>93</v>
      </c>
      <c r="K55" s="19">
        <f>B55*$P$40</f>
        <v>84.3</v>
      </c>
      <c r="L55" s="20">
        <f>C55*$P$40</f>
        <v>405417.3</v>
      </c>
      <c r="M55" s="19" t="str">
        <f>TEXT(A55,"ММММ")</f>
        <v>Декабрь</v>
      </c>
      <c r="N55" s="19"/>
    </row>
    <row r="56" spans="1:14" hidden="1" x14ac:dyDescent="0.3">
      <c r="A56" s="16" t="s">
        <v>8</v>
      </c>
      <c r="B56" s="17">
        <v>2.81</v>
      </c>
      <c r="C56" s="18">
        <v>4111.66</v>
      </c>
      <c r="D56" s="17">
        <v>1672.84</v>
      </c>
      <c r="E56" s="17">
        <v>71.11</v>
      </c>
      <c r="F56" s="17">
        <v>1601.73</v>
      </c>
      <c r="G56" s="19">
        <v>0</v>
      </c>
      <c r="H56" s="19" t="s">
        <v>259</v>
      </c>
      <c r="I56" s="19" t="s">
        <v>165</v>
      </c>
      <c r="J56" s="19" t="s">
        <v>105</v>
      </c>
      <c r="K56" s="19">
        <f>B56*$P$40</f>
        <v>84.3</v>
      </c>
      <c r="L56" s="20">
        <f>C56*$P$40</f>
        <v>123349.79999999999</v>
      </c>
      <c r="M56" s="19" t="str">
        <f>TEXT(A56,"ММММ")</f>
        <v>Декабрь</v>
      </c>
      <c r="N56" s="19"/>
    </row>
    <row r="57" spans="1:14" hidden="1" x14ac:dyDescent="0.3">
      <c r="A57" s="21" t="s">
        <v>9</v>
      </c>
      <c r="B57" s="17">
        <v>2.81</v>
      </c>
      <c r="C57" s="18">
        <v>3197.36</v>
      </c>
      <c r="D57" s="17">
        <v>2389.4699999999998</v>
      </c>
      <c r="E57" s="17">
        <v>1481.11</v>
      </c>
      <c r="F57" s="17">
        <v>908.36</v>
      </c>
      <c r="G57" s="19">
        <v>0</v>
      </c>
      <c r="H57" s="19" t="s">
        <v>259</v>
      </c>
      <c r="I57" s="19" t="s">
        <v>165</v>
      </c>
      <c r="J57" s="19" t="s">
        <v>81</v>
      </c>
      <c r="K57" s="19">
        <f>B57*$P$40</f>
        <v>84.3</v>
      </c>
      <c r="L57" s="20">
        <f>C57*$P$40</f>
        <v>95920.8</v>
      </c>
      <c r="M57" s="19" t="str">
        <f>TEXT(A57,"ММММ")</f>
        <v>Декабрь</v>
      </c>
      <c r="N57" s="19"/>
    </row>
    <row r="58" spans="1:14" hidden="1" x14ac:dyDescent="0.3">
      <c r="A58" s="16" t="s">
        <v>10</v>
      </c>
      <c r="B58" s="17">
        <v>2.8</v>
      </c>
      <c r="C58" s="18">
        <v>27717.86</v>
      </c>
      <c r="D58" s="17">
        <v>15454.36</v>
      </c>
      <c r="E58" s="17">
        <v>1402.31</v>
      </c>
      <c r="F58" s="17">
        <v>14045.01</v>
      </c>
      <c r="G58" s="19">
        <v>7.04</v>
      </c>
      <c r="H58" s="19" t="s">
        <v>259</v>
      </c>
      <c r="I58" s="19" t="s">
        <v>165</v>
      </c>
      <c r="J58" s="19" t="s">
        <v>100</v>
      </c>
      <c r="K58" s="19">
        <f>B58*$P$40</f>
        <v>84</v>
      </c>
      <c r="L58" s="20">
        <f>C58*$P$40</f>
        <v>831535.8</v>
      </c>
      <c r="M58" s="19" t="str">
        <f>TEXT(A58,"ММММ")</f>
        <v>Ноябрь</v>
      </c>
      <c r="N58" s="19"/>
    </row>
    <row r="59" spans="1:14" hidden="1" x14ac:dyDescent="0.3">
      <c r="A59" s="21" t="s">
        <v>11</v>
      </c>
      <c r="B59" s="17">
        <v>2.8</v>
      </c>
      <c r="C59" s="18">
        <v>10286.629999999999</v>
      </c>
      <c r="D59" s="17">
        <v>5901.6</v>
      </c>
      <c r="E59" s="17">
        <v>5892.22</v>
      </c>
      <c r="F59" s="17">
        <v>9.3800000000000008</v>
      </c>
      <c r="G59" s="19">
        <v>0</v>
      </c>
      <c r="H59" s="19" t="s">
        <v>259</v>
      </c>
      <c r="I59" s="19" t="s">
        <v>165</v>
      </c>
      <c r="J59" s="19" t="s">
        <v>64</v>
      </c>
      <c r="K59" s="19">
        <f>B59*$P$40</f>
        <v>84</v>
      </c>
      <c r="L59" s="20">
        <f>C59*$P$40</f>
        <v>308598.89999999997</v>
      </c>
      <c r="M59" s="19" t="str">
        <f>TEXT(A59,"ММММ")</f>
        <v>Ноябрь</v>
      </c>
      <c r="N59" s="19"/>
    </row>
    <row r="60" spans="1:14" x14ac:dyDescent="0.3">
      <c r="A60" s="37" t="s">
        <v>12</v>
      </c>
      <c r="B60" s="38">
        <v>2.79</v>
      </c>
      <c r="C60" s="39">
        <v>15197.42</v>
      </c>
      <c r="D60" s="38">
        <v>15.97</v>
      </c>
      <c r="E60" s="38">
        <v>15.97</v>
      </c>
      <c r="F60" s="38">
        <v>0</v>
      </c>
      <c r="G60" s="26">
        <v>0</v>
      </c>
      <c r="H60" s="26" t="s">
        <v>259</v>
      </c>
      <c r="I60" s="26" t="s">
        <v>5</v>
      </c>
      <c r="J60" s="26" t="s">
        <v>99</v>
      </c>
      <c r="K60" s="26">
        <f>B60*$P$40</f>
        <v>83.7</v>
      </c>
      <c r="L60" s="32">
        <f>C60*$P$40</f>
        <v>455922.6</v>
      </c>
      <c r="M60" s="33">
        <f>MONTH(A60)</f>
        <v>11</v>
      </c>
      <c r="N60" s="33">
        <f>L60/K60</f>
        <v>5447.1039426523294</v>
      </c>
    </row>
    <row r="61" spans="1:14" x14ac:dyDescent="0.3">
      <c r="A61" s="40" t="s">
        <v>13</v>
      </c>
      <c r="B61" s="38">
        <v>2.79</v>
      </c>
      <c r="C61" s="39">
        <v>12642.11</v>
      </c>
      <c r="D61" s="38">
        <v>0</v>
      </c>
      <c r="E61" s="38">
        <v>0</v>
      </c>
      <c r="F61" s="38">
        <v>0</v>
      </c>
      <c r="G61" s="26">
        <v>0</v>
      </c>
      <c r="H61" s="26" t="s">
        <v>259</v>
      </c>
      <c r="I61" s="26" t="s">
        <v>5</v>
      </c>
      <c r="J61" s="26" t="s">
        <v>99</v>
      </c>
      <c r="K61" s="26">
        <f>B61*$P$40</f>
        <v>83.7</v>
      </c>
      <c r="L61" s="32">
        <f>C61*$P$40</f>
        <v>379263.30000000005</v>
      </c>
      <c r="M61" s="33">
        <f>MONTH(A61)</f>
        <v>11</v>
      </c>
      <c r="N61" s="33">
        <f>L61/K61</f>
        <v>4531.2222222222226</v>
      </c>
    </row>
    <row r="62" spans="1:14" hidden="1" x14ac:dyDescent="0.3">
      <c r="A62" s="16" t="s">
        <v>14</v>
      </c>
      <c r="B62" s="22">
        <v>2.79</v>
      </c>
      <c r="C62" s="23">
        <v>5562</v>
      </c>
      <c r="D62" s="22">
        <v>1129.94</v>
      </c>
      <c r="E62" s="22">
        <v>1116.94</v>
      </c>
      <c r="F62" s="22">
        <v>13</v>
      </c>
      <c r="G62" s="24">
        <v>0</v>
      </c>
      <c r="H62" s="24" t="s">
        <v>259</v>
      </c>
      <c r="I62" s="24" t="s">
        <v>112</v>
      </c>
      <c r="J62" s="24" t="s">
        <v>110</v>
      </c>
      <c r="K62" s="19">
        <f>B62*$P$40</f>
        <v>83.7</v>
      </c>
      <c r="L62" s="20">
        <f>C62*$P$40</f>
        <v>166860</v>
      </c>
      <c r="M62" s="19" t="str">
        <f>TEXT(A62,"ММММ")</f>
        <v>Ноябрь</v>
      </c>
      <c r="N62" s="19"/>
    </row>
    <row r="63" spans="1:14" hidden="1" x14ac:dyDescent="0.3">
      <c r="A63" s="21" t="s">
        <v>15</v>
      </c>
      <c r="B63" s="22">
        <v>2.79</v>
      </c>
      <c r="C63" s="23">
        <v>1373.11</v>
      </c>
      <c r="D63" s="22">
        <v>841.3</v>
      </c>
      <c r="E63" s="22">
        <v>40.17</v>
      </c>
      <c r="F63" s="22">
        <v>801.13</v>
      </c>
      <c r="G63" s="24">
        <v>0</v>
      </c>
      <c r="H63" s="24" t="s">
        <v>259</v>
      </c>
      <c r="I63" s="24" t="s">
        <v>165</v>
      </c>
      <c r="J63" s="24" t="s">
        <v>60</v>
      </c>
      <c r="K63" s="19">
        <f>B63*$P$40</f>
        <v>83.7</v>
      </c>
      <c r="L63" s="20">
        <f>C63*$P$40</f>
        <v>41193.299999999996</v>
      </c>
      <c r="M63" s="19" t="str">
        <f>TEXT(A63,"ММММ")</f>
        <v>Октябрь</v>
      </c>
      <c r="N63" s="19"/>
    </row>
    <row r="64" spans="1:14" hidden="1" x14ac:dyDescent="0.3">
      <c r="A64" s="16" t="s">
        <v>16</v>
      </c>
      <c r="B64" s="17">
        <v>2.78</v>
      </c>
      <c r="C64" s="18">
        <v>1655.56</v>
      </c>
      <c r="D64" s="17">
        <v>1019.18</v>
      </c>
      <c r="E64" s="17">
        <v>96.57</v>
      </c>
      <c r="F64" s="17">
        <v>922.61</v>
      </c>
      <c r="G64" s="19">
        <v>0</v>
      </c>
      <c r="H64" s="19" t="s">
        <v>259</v>
      </c>
      <c r="I64" s="19" t="s">
        <v>165</v>
      </c>
      <c r="J64" s="19" t="s">
        <v>60</v>
      </c>
      <c r="K64" s="19">
        <f>B64*$P$40</f>
        <v>83.399999999999991</v>
      </c>
      <c r="L64" s="20">
        <f>C64*$P$40</f>
        <v>49666.799999999996</v>
      </c>
      <c r="M64" s="19" t="str">
        <f>TEXT(A64,"ММММ")</f>
        <v>Октябрь</v>
      </c>
      <c r="N64" s="19"/>
    </row>
    <row r="65" spans="1:14" hidden="1" x14ac:dyDescent="0.3">
      <c r="A65" s="21" t="s">
        <v>17</v>
      </c>
      <c r="B65" s="17">
        <v>2.77</v>
      </c>
      <c r="C65" s="18">
        <v>25806.28</v>
      </c>
      <c r="D65" s="17">
        <v>3342.16</v>
      </c>
      <c r="E65" s="17">
        <v>3338.11</v>
      </c>
      <c r="F65" s="17">
        <v>4.05</v>
      </c>
      <c r="G65" s="19">
        <v>0</v>
      </c>
      <c r="H65" s="19" t="s">
        <v>259</v>
      </c>
      <c r="I65" s="19" t="s">
        <v>165</v>
      </c>
      <c r="J65" s="19" t="s">
        <v>99</v>
      </c>
      <c r="K65" s="19">
        <f>B65*$P$40</f>
        <v>83.1</v>
      </c>
      <c r="L65" s="20">
        <f>C65*$P$40</f>
        <v>774188.39999999991</v>
      </c>
      <c r="M65" s="19" t="str">
        <f>TEXT(A65,"ММММ")</f>
        <v>Октябрь</v>
      </c>
      <c r="N65" s="19"/>
    </row>
    <row r="66" spans="1:14" x14ac:dyDescent="0.3">
      <c r="A66" s="37" t="s">
        <v>18</v>
      </c>
      <c r="B66" s="41">
        <v>2.77</v>
      </c>
      <c r="C66" s="42">
        <v>15201.2</v>
      </c>
      <c r="D66" s="41">
        <v>22.12</v>
      </c>
      <c r="E66" s="41">
        <v>22.12</v>
      </c>
      <c r="F66" s="41">
        <v>0</v>
      </c>
      <c r="G66" s="43">
        <v>0</v>
      </c>
      <c r="H66" s="43" t="s">
        <v>259</v>
      </c>
      <c r="I66" s="43" t="s">
        <v>5</v>
      </c>
      <c r="J66" s="43" t="s">
        <v>99</v>
      </c>
      <c r="K66" s="26">
        <f>B66*$P$40</f>
        <v>83.1</v>
      </c>
      <c r="L66" s="32">
        <f>C66*$P$40</f>
        <v>456036</v>
      </c>
      <c r="M66" s="33">
        <f>MONTH(A66)</f>
        <v>10</v>
      </c>
      <c r="N66" s="33">
        <f>L66/K66</f>
        <v>5487.7978339350184</v>
      </c>
    </row>
    <row r="67" spans="1:14" hidden="1" x14ac:dyDescent="0.3">
      <c r="A67" s="21" t="s">
        <v>19</v>
      </c>
      <c r="B67" s="22">
        <v>2.77</v>
      </c>
      <c r="C67" s="23">
        <v>8821.08</v>
      </c>
      <c r="D67" s="22">
        <v>4335.2299999999996</v>
      </c>
      <c r="E67" s="22">
        <v>4168.7299999999996</v>
      </c>
      <c r="F67" s="22">
        <v>166.5</v>
      </c>
      <c r="G67" s="24">
        <v>0</v>
      </c>
      <c r="H67" s="24" t="s">
        <v>259</v>
      </c>
      <c r="I67" s="24" t="s">
        <v>165</v>
      </c>
      <c r="J67" s="24" t="s">
        <v>64</v>
      </c>
      <c r="K67" s="19">
        <f>B67*$P$40</f>
        <v>83.1</v>
      </c>
      <c r="L67" s="20">
        <f>C67*$P$40</f>
        <v>264632.40000000002</v>
      </c>
      <c r="M67" s="19" t="str">
        <f>TEXT(A67,"ММММ")</f>
        <v>Сентябрь</v>
      </c>
      <c r="N67" s="19"/>
    </row>
    <row r="68" spans="1:14" hidden="1" x14ac:dyDescent="0.3">
      <c r="A68" s="16" t="s">
        <v>20</v>
      </c>
      <c r="B68" s="22">
        <v>2.76</v>
      </c>
      <c r="C68" s="23">
        <v>24037.58</v>
      </c>
      <c r="D68" s="22">
        <v>3101.61</v>
      </c>
      <c r="E68" s="22">
        <v>3069.94</v>
      </c>
      <c r="F68" s="22">
        <v>31.67</v>
      </c>
      <c r="G68" s="24">
        <v>0</v>
      </c>
      <c r="H68" s="24" t="s">
        <v>259</v>
      </c>
      <c r="I68" s="24" t="s">
        <v>165</v>
      </c>
      <c r="J68" s="24" t="s">
        <v>99</v>
      </c>
      <c r="K68" s="19">
        <f>B68*$P$40</f>
        <v>82.8</v>
      </c>
      <c r="L68" s="20">
        <f>C68*$P$40</f>
        <v>721127.4</v>
      </c>
      <c r="M68" s="19" t="str">
        <f>TEXT(A68,"ММММ")</f>
        <v>Сентябрь</v>
      </c>
      <c r="N68" s="19"/>
    </row>
    <row r="69" spans="1:14" x14ac:dyDescent="0.3">
      <c r="A69" s="40" t="s">
        <v>21</v>
      </c>
      <c r="B69" s="41">
        <v>2.76</v>
      </c>
      <c r="C69" s="42">
        <v>13936.04</v>
      </c>
      <c r="D69" s="41">
        <v>28.25</v>
      </c>
      <c r="E69" s="41">
        <v>28.25</v>
      </c>
      <c r="F69" s="41">
        <v>0</v>
      </c>
      <c r="G69" s="43">
        <v>0</v>
      </c>
      <c r="H69" s="43" t="s">
        <v>259</v>
      </c>
      <c r="I69" s="43" t="s">
        <v>5</v>
      </c>
      <c r="J69" s="43" t="s">
        <v>99</v>
      </c>
      <c r="K69" s="26">
        <f>B69*$P$40</f>
        <v>82.8</v>
      </c>
      <c r="L69" s="32">
        <f>C69*$P$40</f>
        <v>418081.2</v>
      </c>
      <c r="M69" s="33">
        <f>MONTH(A69)</f>
        <v>9</v>
      </c>
      <c r="N69" s="33">
        <f>L69/K69</f>
        <v>5049.289855072464</v>
      </c>
    </row>
    <row r="70" spans="1:14" hidden="1" x14ac:dyDescent="0.3">
      <c r="A70" s="16" t="s">
        <v>22</v>
      </c>
      <c r="B70" s="22">
        <v>2.76</v>
      </c>
      <c r="C70" s="23">
        <v>8391.7099999999991</v>
      </c>
      <c r="D70" s="22">
        <v>3004.78</v>
      </c>
      <c r="E70" s="22">
        <v>2644.5</v>
      </c>
      <c r="F70" s="22">
        <v>360.28</v>
      </c>
      <c r="G70" s="24">
        <v>0</v>
      </c>
      <c r="H70" s="24" t="s">
        <v>259</v>
      </c>
      <c r="I70" s="24" t="s">
        <v>165</v>
      </c>
      <c r="J70" s="24" t="s">
        <v>94</v>
      </c>
      <c r="K70" s="19">
        <f>B70*$P$40</f>
        <v>82.8</v>
      </c>
      <c r="L70" s="20">
        <f>C70*$P$40</f>
        <v>251751.3</v>
      </c>
      <c r="M70" s="19" t="str">
        <f>TEXT(A70,"ММММ")</f>
        <v>Сентябрь</v>
      </c>
      <c r="N70" s="19"/>
    </row>
    <row r="71" spans="1:14" hidden="1" x14ac:dyDescent="0.3">
      <c r="A71" s="21" t="s">
        <v>23</v>
      </c>
      <c r="B71" s="22">
        <v>2.76</v>
      </c>
      <c r="C71" s="23">
        <v>3238.28</v>
      </c>
      <c r="D71" s="22">
        <v>206.87</v>
      </c>
      <c r="E71" s="22">
        <v>177.79</v>
      </c>
      <c r="F71" s="22">
        <v>29.08</v>
      </c>
      <c r="G71" s="24">
        <v>0</v>
      </c>
      <c r="H71" s="24" t="s">
        <v>259</v>
      </c>
      <c r="I71" s="24" t="s">
        <v>112</v>
      </c>
      <c r="J71" s="24" t="s">
        <v>78</v>
      </c>
      <c r="K71" s="19">
        <f>B71*$P$40</f>
        <v>82.8</v>
      </c>
      <c r="L71" s="20">
        <f>C71*$P$40</f>
        <v>97148.400000000009</v>
      </c>
      <c r="M71" s="19" t="str">
        <f>TEXT(A71,"ММММ")</f>
        <v>Август</v>
      </c>
      <c r="N71" s="19"/>
    </row>
    <row r="72" spans="1:14" hidden="1" x14ac:dyDescent="0.3">
      <c r="A72" s="16" t="s">
        <v>24</v>
      </c>
      <c r="B72" s="22">
        <v>2.76</v>
      </c>
      <c r="C72" s="23">
        <v>2232.94</v>
      </c>
      <c r="D72" s="22">
        <v>993.42</v>
      </c>
      <c r="E72" s="22">
        <v>303.66000000000003</v>
      </c>
      <c r="F72" s="22">
        <v>689.76</v>
      </c>
      <c r="G72" s="24">
        <v>0</v>
      </c>
      <c r="H72" s="24" t="s">
        <v>259</v>
      </c>
      <c r="I72" s="24" t="s">
        <v>165</v>
      </c>
      <c r="J72" s="24" t="s">
        <v>104</v>
      </c>
      <c r="K72" s="19">
        <f>B72*$P$40</f>
        <v>82.8</v>
      </c>
      <c r="L72" s="20">
        <f>C72*$P$40</f>
        <v>66988.2</v>
      </c>
      <c r="M72" s="19" t="str">
        <f>TEXT(A72,"ММММ")</f>
        <v>Август</v>
      </c>
      <c r="N72" s="19"/>
    </row>
    <row r="73" spans="1:14" x14ac:dyDescent="0.3">
      <c r="A73" s="40" t="s">
        <v>25</v>
      </c>
      <c r="B73" s="38">
        <v>2.75</v>
      </c>
      <c r="C73" s="39">
        <v>15953.01</v>
      </c>
      <c r="D73" s="38">
        <v>12.94</v>
      </c>
      <c r="E73" s="38">
        <v>12.94</v>
      </c>
      <c r="F73" s="38">
        <v>0</v>
      </c>
      <c r="G73" s="26">
        <v>0</v>
      </c>
      <c r="H73" s="26" t="s">
        <v>259</v>
      </c>
      <c r="I73" s="26" t="s">
        <v>5</v>
      </c>
      <c r="J73" s="26" t="s">
        <v>99</v>
      </c>
      <c r="K73" s="26">
        <f>B73*$P$40</f>
        <v>82.5</v>
      </c>
      <c r="L73" s="32">
        <f>C73*$P$40</f>
        <v>478590.3</v>
      </c>
      <c r="M73" s="33">
        <f>MONTH(A73)</f>
        <v>8</v>
      </c>
      <c r="N73" s="33">
        <f>L73/K73</f>
        <v>5801.0945454545454</v>
      </c>
    </row>
    <row r="74" spans="1:14" hidden="1" x14ac:dyDescent="0.3">
      <c r="A74" s="16" t="s">
        <v>26</v>
      </c>
      <c r="B74" s="22">
        <v>2.75</v>
      </c>
      <c r="C74" s="23">
        <v>13557.58</v>
      </c>
      <c r="D74" s="22">
        <v>8289.35</v>
      </c>
      <c r="E74" s="22">
        <v>4856.1099999999997</v>
      </c>
      <c r="F74" s="22">
        <v>3433.24</v>
      </c>
      <c r="G74" s="24">
        <v>0</v>
      </c>
      <c r="H74" s="24" t="s">
        <v>259</v>
      </c>
      <c r="I74" s="24" t="s">
        <v>165</v>
      </c>
      <c r="J74" s="24" t="s">
        <v>58</v>
      </c>
      <c r="K74" s="19">
        <f>B74*$P$40</f>
        <v>82.5</v>
      </c>
      <c r="L74" s="20">
        <f>C74*$P$40</f>
        <v>406727.4</v>
      </c>
      <c r="M74" s="19" t="str">
        <f>TEXT(A74,"ММММ")</f>
        <v>Август</v>
      </c>
      <c r="N74" s="19"/>
    </row>
    <row r="75" spans="1:14" hidden="1" x14ac:dyDescent="0.3">
      <c r="A75" s="21" t="s">
        <v>27</v>
      </c>
      <c r="B75" s="17">
        <v>2.75</v>
      </c>
      <c r="C75" s="18">
        <v>1643.45</v>
      </c>
      <c r="D75" s="17">
        <v>1028.8800000000001</v>
      </c>
      <c r="E75" s="17">
        <v>199.13</v>
      </c>
      <c r="F75" s="17">
        <v>829.75</v>
      </c>
      <c r="G75" s="19">
        <v>0</v>
      </c>
      <c r="H75" s="19" t="s">
        <v>259</v>
      </c>
      <c r="I75" s="19" t="s">
        <v>165</v>
      </c>
      <c r="J75" s="19" t="s">
        <v>60</v>
      </c>
      <c r="K75" s="19">
        <f>B75*$P$40</f>
        <v>82.5</v>
      </c>
      <c r="L75" s="20">
        <f>C75*$P$40</f>
        <v>49303.5</v>
      </c>
      <c r="M75" s="19" t="str">
        <f>TEXT(A75,"ММММ")</f>
        <v>Август</v>
      </c>
      <c r="N75" s="19"/>
    </row>
    <row r="76" spans="1:14" x14ac:dyDescent="0.3">
      <c r="A76" s="37" t="s">
        <v>28</v>
      </c>
      <c r="B76" s="41">
        <v>2.74</v>
      </c>
      <c r="C76" s="42">
        <v>11798.62</v>
      </c>
      <c r="D76" s="41">
        <v>54.35</v>
      </c>
      <c r="E76" s="41">
        <v>54.35</v>
      </c>
      <c r="F76" s="41">
        <v>0</v>
      </c>
      <c r="G76" s="43">
        <v>0</v>
      </c>
      <c r="H76" s="43" t="s">
        <v>259</v>
      </c>
      <c r="I76" s="43" t="s">
        <v>5</v>
      </c>
      <c r="J76" s="43" t="s">
        <v>99</v>
      </c>
      <c r="K76" s="26">
        <f>B76*$P$40</f>
        <v>82.2</v>
      </c>
      <c r="L76" s="32">
        <f>C76*$P$40</f>
        <v>353958.60000000003</v>
      </c>
      <c r="M76" s="33">
        <f>MONTH(A76)</f>
        <v>7</v>
      </c>
      <c r="N76" s="33">
        <f>L76/K76</f>
        <v>4306.0656934306571</v>
      </c>
    </row>
    <row r="77" spans="1:14" hidden="1" x14ac:dyDescent="0.3">
      <c r="A77" s="21" t="s">
        <v>29</v>
      </c>
      <c r="B77" s="22">
        <v>2.74</v>
      </c>
      <c r="C77" s="23">
        <v>8933.5400000000009</v>
      </c>
      <c r="D77" s="22">
        <v>545.66999999999996</v>
      </c>
      <c r="E77" s="22">
        <v>545.66999999999996</v>
      </c>
      <c r="F77" s="22">
        <v>0</v>
      </c>
      <c r="G77" s="24">
        <v>0</v>
      </c>
      <c r="H77" s="24" t="s">
        <v>259</v>
      </c>
      <c r="I77" s="24" t="s">
        <v>112</v>
      </c>
      <c r="J77" s="24" t="s">
        <v>98</v>
      </c>
      <c r="K77" s="19">
        <f>B77*$P$40</f>
        <v>82.2</v>
      </c>
      <c r="L77" s="20">
        <f>C77*$P$40</f>
        <v>268006.2</v>
      </c>
      <c r="M77" s="19" t="str">
        <f>TEXT(A77,"ММММ")</f>
        <v>Июль</v>
      </c>
      <c r="N77" s="19"/>
    </row>
    <row r="78" spans="1:14" hidden="1" x14ac:dyDescent="0.3">
      <c r="A78" s="16" t="s">
        <v>30</v>
      </c>
      <c r="B78" s="17">
        <v>2.74</v>
      </c>
      <c r="C78" s="18">
        <v>2803.12</v>
      </c>
      <c r="D78" s="17">
        <v>1620.71</v>
      </c>
      <c r="E78" s="17">
        <v>624.44000000000005</v>
      </c>
      <c r="F78" s="17">
        <v>996.27</v>
      </c>
      <c r="G78" s="19">
        <v>0</v>
      </c>
      <c r="H78" s="19" t="s">
        <v>259</v>
      </c>
      <c r="I78" s="19" t="s">
        <v>165</v>
      </c>
      <c r="J78" s="19" t="s">
        <v>104</v>
      </c>
      <c r="K78" s="19">
        <f>B78*$P$40</f>
        <v>82.2</v>
      </c>
      <c r="L78" s="20">
        <f>C78*$P$40</f>
        <v>84093.599999999991</v>
      </c>
      <c r="M78" s="19" t="str">
        <f>TEXT(A78,"ММММ")</f>
        <v>Июль</v>
      </c>
      <c r="N78" s="19"/>
    </row>
    <row r="79" spans="1:14" hidden="1" x14ac:dyDescent="0.3">
      <c r="A79" s="21" t="s">
        <v>31</v>
      </c>
      <c r="B79" s="17">
        <v>2.73</v>
      </c>
      <c r="C79" s="18">
        <v>24852.33</v>
      </c>
      <c r="D79" s="17">
        <v>3223.98</v>
      </c>
      <c r="E79" s="17">
        <v>3201.3</v>
      </c>
      <c r="F79" s="17">
        <v>22.68</v>
      </c>
      <c r="G79" s="19">
        <v>0</v>
      </c>
      <c r="H79" s="19" t="s">
        <v>259</v>
      </c>
      <c r="I79" s="19" t="s">
        <v>165</v>
      </c>
      <c r="J79" s="19" t="s">
        <v>99</v>
      </c>
      <c r="K79" s="19">
        <f>B79*$P$40</f>
        <v>81.900000000000006</v>
      </c>
      <c r="L79" s="20">
        <f>C79*$P$40</f>
        <v>745569.9</v>
      </c>
      <c r="M79" s="19" t="str">
        <f>TEXT(A79,"ММММ")</f>
        <v>Июль</v>
      </c>
      <c r="N79" s="19"/>
    </row>
    <row r="80" spans="1:14" x14ac:dyDescent="0.3">
      <c r="A80" s="37" t="s">
        <v>32</v>
      </c>
      <c r="B80" s="38">
        <v>2.73</v>
      </c>
      <c r="C80" s="39">
        <v>15510.69</v>
      </c>
      <c r="D80" s="38">
        <v>6.36</v>
      </c>
      <c r="E80" s="38">
        <v>6.36</v>
      </c>
      <c r="F80" s="38">
        <v>0</v>
      </c>
      <c r="G80" s="26">
        <v>0</v>
      </c>
      <c r="H80" s="26" t="s">
        <v>259</v>
      </c>
      <c r="I80" s="26" t="s">
        <v>5</v>
      </c>
      <c r="J80" s="26" t="s">
        <v>99</v>
      </c>
      <c r="K80" s="26">
        <f>B80*$P$40</f>
        <v>81.900000000000006</v>
      </c>
      <c r="L80" s="32">
        <f>C80*$P$40</f>
        <v>465320.7</v>
      </c>
      <c r="M80" s="33">
        <f t="shared" ref="M80:M82" si="0">MONTH(A80)</f>
        <v>6</v>
      </c>
      <c r="N80" s="33">
        <f t="shared" ref="N80:N82" si="1">L80/K80</f>
        <v>5681.5714285714284</v>
      </c>
    </row>
    <row r="81" spans="1:14" x14ac:dyDescent="0.3">
      <c r="A81" s="40" t="s">
        <v>33</v>
      </c>
      <c r="B81" s="41">
        <v>2.73</v>
      </c>
      <c r="C81" s="42">
        <v>15289.67</v>
      </c>
      <c r="D81" s="41">
        <v>15.75</v>
      </c>
      <c r="E81" s="41">
        <v>15.75</v>
      </c>
      <c r="F81" s="41">
        <v>0</v>
      </c>
      <c r="G81" s="43">
        <v>0</v>
      </c>
      <c r="H81" s="43" t="s">
        <v>259</v>
      </c>
      <c r="I81" s="43" t="s">
        <v>5</v>
      </c>
      <c r="J81" s="43" t="s">
        <v>99</v>
      </c>
      <c r="K81" s="26">
        <f>B81*$P$40</f>
        <v>81.900000000000006</v>
      </c>
      <c r="L81" s="32">
        <f>C81*$P$40</f>
        <v>458690.1</v>
      </c>
      <c r="M81" s="33">
        <f t="shared" si="0"/>
        <v>6</v>
      </c>
      <c r="N81" s="33">
        <f t="shared" si="1"/>
        <v>5600.6117216117209</v>
      </c>
    </row>
    <row r="82" spans="1:14" x14ac:dyDescent="0.3">
      <c r="A82" s="37" t="s">
        <v>34</v>
      </c>
      <c r="B82" s="41">
        <v>2.73</v>
      </c>
      <c r="C82" s="42">
        <v>14802.78</v>
      </c>
      <c r="D82" s="41">
        <v>3.19</v>
      </c>
      <c r="E82" s="41">
        <v>3.19</v>
      </c>
      <c r="F82" s="41">
        <v>0</v>
      </c>
      <c r="G82" s="43">
        <v>0</v>
      </c>
      <c r="H82" s="43" t="s">
        <v>259</v>
      </c>
      <c r="I82" s="43" t="s">
        <v>5</v>
      </c>
      <c r="J82" s="43" t="s">
        <v>99</v>
      </c>
      <c r="K82" s="26">
        <f>B82*$P$40</f>
        <v>81.900000000000006</v>
      </c>
      <c r="L82" s="32">
        <f>C82*$P$40</f>
        <v>444083.4</v>
      </c>
      <c r="M82" s="33">
        <f t="shared" si="0"/>
        <v>6</v>
      </c>
      <c r="N82" s="33">
        <f t="shared" si="1"/>
        <v>5422.2637362637361</v>
      </c>
    </row>
    <row r="83" spans="1:14" hidden="1" x14ac:dyDescent="0.3">
      <c r="A83" s="21" t="s">
        <v>35</v>
      </c>
      <c r="B83" s="22">
        <v>2.73</v>
      </c>
      <c r="C83" s="23">
        <v>13588.39</v>
      </c>
      <c r="D83" s="22">
        <v>1424.42</v>
      </c>
      <c r="E83" s="22">
        <v>600.6</v>
      </c>
      <c r="F83" s="22">
        <v>823.82</v>
      </c>
      <c r="G83" s="24">
        <v>0</v>
      </c>
      <c r="H83" s="24" t="s">
        <v>259</v>
      </c>
      <c r="I83" s="24" t="s">
        <v>112</v>
      </c>
      <c r="J83" s="24" t="s">
        <v>100</v>
      </c>
      <c r="K83" s="19">
        <f>B83*$P$40</f>
        <v>81.900000000000006</v>
      </c>
      <c r="L83" s="20">
        <f>C83*$P$40</f>
        <v>407651.69999999995</v>
      </c>
      <c r="M83" s="19" t="str">
        <f>TEXT(A83,"ММММ")</f>
        <v>Июнь</v>
      </c>
      <c r="N83" s="19"/>
    </row>
    <row r="84" spans="1:14" hidden="1" x14ac:dyDescent="0.3">
      <c r="A84" s="16" t="s">
        <v>36</v>
      </c>
      <c r="B84" s="17">
        <v>2.73</v>
      </c>
      <c r="C84" s="18">
        <v>8720.86</v>
      </c>
      <c r="D84" s="17">
        <v>2981.43</v>
      </c>
      <c r="E84" s="17">
        <v>2649.32</v>
      </c>
      <c r="F84" s="17">
        <v>332.11</v>
      </c>
      <c r="G84" s="19">
        <v>0</v>
      </c>
      <c r="H84" s="19" t="s">
        <v>259</v>
      </c>
      <c r="I84" s="19" t="s">
        <v>165</v>
      </c>
      <c r="J84" s="19" t="s">
        <v>94</v>
      </c>
      <c r="K84" s="19">
        <f>B84*$P$40</f>
        <v>81.900000000000006</v>
      </c>
      <c r="L84" s="20">
        <f>C84*$P$40</f>
        <v>261625.80000000002</v>
      </c>
      <c r="M84" s="19" t="str">
        <f>TEXT(A84,"ММММ")</f>
        <v>Май</v>
      </c>
      <c r="N84" s="19"/>
    </row>
    <row r="85" spans="1:14" hidden="1" x14ac:dyDescent="0.3">
      <c r="A85" s="21" t="s">
        <v>37</v>
      </c>
      <c r="B85" s="17">
        <v>2.73</v>
      </c>
      <c r="C85" s="18">
        <v>8533.85</v>
      </c>
      <c r="D85" s="17">
        <v>893.14</v>
      </c>
      <c r="E85" s="17">
        <v>893.14</v>
      </c>
      <c r="F85" s="17">
        <v>0</v>
      </c>
      <c r="G85" s="19">
        <v>0</v>
      </c>
      <c r="H85" s="19" t="s">
        <v>259</v>
      </c>
      <c r="I85" s="19" t="s">
        <v>112</v>
      </c>
      <c r="J85" s="19" t="s">
        <v>98</v>
      </c>
      <c r="K85" s="19">
        <f>B85*$P$40</f>
        <v>81.900000000000006</v>
      </c>
      <c r="L85" s="20">
        <f>C85*$P$40</f>
        <v>256015.5</v>
      </c>
      <c r="M85" s="19" t="str">
        <f>TEXT(A85,"ММММ")</f>
        <v>Май</v>
      </c>
      <c r="N85" s="19"/>
    </row>
    <row r="86" spans="1:14" hidden="1" x14ac:dyDescent="0.3">
      <c r="A86" s="16" t="s">
        <v>38</v>
      </c>
      <c r="B86" s="17">
        <v>2.73</v>
      </c>
      <c r="C86" s="18">
        <v>1034.32</v>
      </c>
      <c r="D86" s="17">
        <v>136.04</v>
      </c>
      <c r="E86" s="17">
        <v>6.33</v>
      </c>
      <c r="F86" s="17">
        <v>129.71</v>
      </c>
      <c r="G86" s="19">
        <v>0</v>
      </c>
      <c r="H86" s="19" t="s">
        <v>259</v>
      </c>
      <c r="I86" s="19" t="s">
        <v>165</v>
      </c>
      <c r="J86" s="19" t="s">
        <v>71</v>
      </c>
      <c r="K86" s="19">
        <f>B86*$P$40</f>
        <v>81.900000000000006</v>
      </c>
      <c r="L86" s="20">
        <f>C86*$P$40</f>
        <v>31029.599999999999</v>
      </c>
      <c r="M86" s="19" t="str">
        <f>TEXT(A86,"ММММ")</f>
        <v>Май</v>
      </c>
      <c r="N86" s="19"/>
    </row>
    <row r="87" spans="1:14" hidden="1" x14ac:dyDescent="0.3">
      <c r="A87" s="21" t="s">
        <v>39</v>
      </c>
      <c r="B87" s="22">
        <v>2.72</v>
      </c>
      <c r="C87" s="23">
        <v>23896.87</v>
      </c>
      <c r="D87" s="22">
        <v>3663.13</v>
      </c>
      <c r="E87" s="22">
        <v>3609.78</v>
      </c>
      <c r="F87" s="22">
        <v>53.35</v>
      </c>
      <c r="G87" s="24">
        <v>0</v>
      </c>
      <c r="H87" s="24" t="s">
        <v>259</v>
      </c>
      <c r="I87" s="24" t="s">
        <v>165</v>
      </c>
      <c r="J87" s="24" t="s">
        <v>99</v>
      </c>
      <c r="K87" s="19">
        <f>B87*$P$40</f>
        <v>81.600000000000009</v>
      </c>
      <c r="L87" s="20">
        <f>C87*$P$40</f>
        <v>716906.1</v>
      </c>
      <c r="M87" s="19" t="str">
        <f>TEXT(A87,"ММММ")</f>
        <v>Май</v>
      </c>
      <c r="N87" s="19"/>
    </row>
    <row r="88" spans="1:14" hidden="1" x14ac:dyDescent="0.3">
      <c r="A88" s="16" t="s">
        <v>40</v>
      </c>
      <c r="B88" s="17">
        <v>2.72</v>
      </c>
      <c r="C88" s="18">
        <v>20761.25</v>
      </c>
      <c r="D88" s="17">
        <v>2745.08</v>
      </c>
      <c r="E88" s="17">
        <v>2717.31</v>
      </c>
      <c r="F88" s="17">
        <v>27.77</v>
      </c>
      <c r="G88" s="19">
        <v>0</v>
      </c>
      <c r="H88" s="19" t="s">
        <v>259</v>
      </c>
      <c r="I88" s="19" t="s">
        <v>112</v>
      </c>
      <c r="J88" s="19" t="s">
        <v>99</v>
      </c>
      <c r="K88" s="19">
        <f>B88*$P$40</f>
        <v>81.600000000000009</v>
      </c>
      <c r="L88" s="20">
        <f>C88*$P$40</f>
        <v>622837.5</v>
      </c>
      <c r="M88" s="19" t="str">
        <f>TEXT(A88,"ММММ")</f>
        <v>Май</v>
      </c>
      <c r="N88" s="19"/>
    </row>
    <row r="89" spans="1:14" x14ac:dyDescent="0.3">
      <c r="A89" s="40" t="s">
        <v>41</v>
      </c>
      <c r="B89" s="38">
        <v>2.72</v>
      </c>
      <c r="C89" s="39">
        <v>15564.78</v>
      </c>
      <c r="D89" s="38">
        <v>25.15</v>
      </c>
      <c r="E89" s="38">
        <v>25.15</v>
      </c>
      <c r="F89" s="38">
        <v>0</v>
      </c>
      <c r="G89" s="26">
        <v>0</v>
      </c>
      <c r="H89" s="26" t="s">
        <v>259</v>
      </c>
      <c r="I89" s="26" t="s">
        <v>5</v>
      </c>
      <c r="J89" s="26" t="s">
        <v>99</v>
      </c>
      <c r="K89" s="26">
        <f>B89*$P$40</f>
        <v>81.600000000000009</v>
      </c>
      <c r="L89" s="32">
        <f>C89*$P$40</f>
        <v>466943.4</v>
      </c>
      <c r="M89" s="33">
        <f>MONTH(A89)</f>
        <v>4</v>
      </c>
      <c r="N89" s="33">
        <f>L89/K89</f>
        <v>5722.3455882352937</v>
      </c>
    </row>
    <row r="90" spans="1:14" hidden="1" x14ac:dyDescent="0.3">
      <c r="A90" s="16" t="s">
        <v>42</v>
      </c>
      <c r="B90" s="17">
        <v>2.71</v>
      </c>
      <c r="C90" s="18">
        <v>16796.38</v>
      </c>
      <c r="D90" s="17">
        <v>12669.28</v>
      </c>
      <c r="E90" s="17">
        <v>1435.65</v>
      </c>
      <c r="F90" s="17">
        <v>11233.63</v>
      </c>
      <c r="G90" s="19">
        <v>0</v>
      </c>
      <c r="H90" s="19" t="s">
        <v>259</v>
      </c>
      <c r="I90" s="19" t="s">
        <v>165</v>
      </c>
      <c r="J90" s="19" t="s">
        <v>93</v>
      </c>
      <c r="K90" s="19">
        <f>B90*$P$40</f>
        <v>81.3</v>
      </c>
      <c r="L90" s="20">
        <f>C90*$P$40</f>
        <v>503891.4</v>
      </c>
      <c r="M90" s="19" t="str">
        <f>TEXT(A90,"ММММ")</f>
        <v>Апрель</v>
      </c>
      <c r="N90" s="19"/>
    </row>
    <row r="91" spans="1:14" x14ac:dyDescent="0.3">
      <c r="A91" s="40" t="s">
        <v>43</v>
      </c>
      <c r="B91" s="38">
        <v>2.71</v>
      </c>
      <c r="C91" s="39">
        <v>15111.33</v>
      </c>
      <c r="D91" s="38">
        <v>50.47</v>
      </c>
      <c r="E91" s="38">
        <v>50.47</v>
      </c>
      <c r="F91" s="38">
        <v>0</v>
      </c>
      <c r="G91" s="26">
        <v>0</v>
      </c>
      <c r="H91" s="26" t="s">
        <v>259</v>
      </c>
      <c r="I91" s="26" t="s">
        <v>5</v>
      </c>
      <c r="J91" s="26" t="s">
        <v>99</v>
      </c>
      <c r="K91" s="26">
        <f>B91*$P$40</f>
        <v>81.3</v>
      </c>
      <c r="L91" s="32">
        <f>C91*$P$40</f>
        <v>453339.9</v>
      </c>
      <c r="M91" s="33">
        <f>MONTH(A91)</f>
        <v>4</v>
      </c>
      <c r="N91" s="33">
        <f>L91/K91</f>
        <v>5576.1365313653141</v>
      </c>
    </row>
    <row r="92" spans="1:14" hidden="1" x14ac:dyDescent="0.3">
      <c r="A92" s="16" t="s">
        <v>44</v>
      </c>
      <c r="B92" s="17">
        <v>2.71</v>
      </c>
      <c r="C92" s="18">
        <v>5269.51</v>
      </c>
      <c r="D92" s="17">
        <v>4184.62</v>
      </c>
      <c r="E92" s="17">
        <v>57.77</v>
      </c>
      <c r="F92" s="17">
        <v>4126.8500000000004</v>
      </c>
      <c r="G92" s="19">
        <v>0</v>
      </c>
      <c r="H92" s="19" t="s">
        <v>259</v>
      </c>
      <c r="I92" s="19" t="s">
        <v>165</v>
      </c>
      <c r="J92" s="19" t="s">
        <v>105</v>
      </c>
      <c r="K92" s="19">
        <f>B92*$P$40</f>
        <v>81.3</v>
      </c>
      <c r="L92" s="20">
        <f>C92*$P$40</f>
        <v>158085.30000000002</v>
      </c>
      <c r="M92" s="19" t="str">
        <f>TEXT(A92,"ММММ")</f>
        <v>Апрель</v>
      </c>
      <c r="N92" s="19"/>
    </row>
    <row r="93" spans="1:14" hidden="1" x14ac:dyDescent="0.3">
      <c r="A93" s="21" t="s">
        <v>45</v>
      </c>
      <c r="B93" s="22">
        <v>2.71</v>
      </c>
      <c r="C93" s="23">
        <v>1855.43</v>
      </c>
      <c r="D93" s="22">
        <v>1127.3800000000001</v>
      </c>
      <c r="E93" s="22">
        <v>133.37</v>
      </c>
      <c r="F93" s="22">
        <v>994.01</v>
      </c>
      <c r="G93" s="24">
        <v>0</v>
      </c>
      <c r="H93" s="24" t="s">
        <v>259</v>
      </c>
      <c r="I93" s="24" t="s">
        <v>165</v>
      </c>
      <c r="J93" s="24" t="s">
        <v>60</v>
      </c>
      <c r="K93" s="19">
        <f>B93*$P$40</f>
        <v>81.3</v>
      </c>
      <c r="L93" s="20">
        <f>C93*$P$40</f>
        <v>55662.9</v>
      </c>
      <c r="M93" s="19" t="str">
        <f>TEXT(A93,"ММММ")</f>
        <v>Март</v>
      </c>
      <c r="N93" s="19"/>
    </row>
    <row r="94" spans="1:14" hidden="1" x14ac:dyDescent="0.3">
      <c r="A94" s="16" t="s">
        <v>46</v>
      </c>
      <c r="B94" s="22">
        <v>2.7</v>
      </c>
      <c r="C94" s="23">
        <v>17708.490000000002</v>
      </c>
      <c r="D94" s="22">
        <v>2809.55</v>
      </c>
      <c r="E94" s="22">
        <v>2809.55</v>
      </c>
      <c r="F94" s="22">
        <v>0</v>
      </c>
      <c r="G94" s="24">
        <v>0</v>
      </c>
      <c r="H94" s="24" t="s">
        <v>259</v>
      </c>
      <c r="I94" s="24" t="s">
        <v>165</v>
      </c>
      <c r="J94" s="24" t="s">
        <v>99</v>
      </c>
      <c r="K94" s="19">
        <f>B94*$P$40</f>
        <v>81</v>
      </c>
      <c r="L94" s="20">
        <f>C94*$P$40</f>
        <v>531254.70000000007</v>
      </c>
      <c r="M94" s="19" t="str">
        <f>TEXT(A94,"ММММ")</f>
        <v>Март</v>
      </c>
      <c r="N94" s="19"/>
    </row>
    <row r="95" spans="1:14" hidden="1" x14ac:dyDescent="0.3">
      <c r="A95" s="21" t="s">
        <v>47</v>
      </c>
      <c r="B95" s="22">
        <v>2.7</v>
      </c>
      <c r="C95" s="23">
        <v>17202.669999999998</v>
      </c>
      <c r="D95" s="22">
        <v>2850.74</v>
      </c>
      <c r="E95" s="22">
        <v>2841.2</v>
      </c>
      <c r="F95" s="22">
        <v>9.5399999999999991</v>
      </c>
      <c r="G95" s="24">
        <v>0</v>
      </c>
      <c r="H95" s="24" t="s">
        <v>259</v>
      </c>
      <c r="I95" s="24" t="s">
        <v>165</v>
      </c>
      <c r="J95" s="24" t="s">
        <v>99</v>
      </c>
      <c r="K95" s="19">
        <f>B95*$P$40</f>
        <v>81</v>
      </c>
      <c r="L95" s="20">
        <f>C95*$P$40</f>
        <v>516080.1</v>
      </c>
      <c r="M95" s="19" t="str">
        <f>TEXT(A95,"ММММ")</f>
        <v>Март</v>
      </c>
      <c r="N95" s="19"/>
    </row>
    <row r="96" spans="1:14" hidden="1" x14ac:dyDescent="0.3">
      <c r="A96" s="16" t="s">
        <v>48</v>
      </c>
      <c r="B96" s="17">
        <v>2.7</v>
      </c>
      <c r="C96" s="18">
        <v>3288.85</v>
      </c>
      <c r="D96" s="17">
        <v>2503.41</v>
      </c>
      <c r="E96" s="17">
        <v>1736.66</v>
      </c>
      <c r="F96" s="17">
        <v>766.75</v>
      </c>
      <c r="G96" s="19">
        <v>0</v>
      </c>
      <c r="H96" s="19" t="s">
        <v>259</v>
      </c>
      <c r="I96" s="19" t="s">
        <v>165</v>
      </c>
      <c r="J96" s="19" t="s">
        <v>107</v>
      </c>
      <c r="K96" s="19">
        <f>B96*$P$40</f>
        <v>81</v>
      </c>
      <c r="L96" s="20">
        <f>C96*$P$40</f>
        <v>98665.5</v>
      </c>
      <c r="M96" s="19" t="str">
        <f>TEXT(A96,"ММММ")</f>
        <v>Март</v>
      </c>
      <c r="N96" s="19"/>
    </row>
    <row r="97" spans="1:14" hidden="1" x14ac:dyDescent="0.3">
      <c r="A97" s="21" t="s">
        <v>49</v>
      </c>
      <c r="B97" s="22">
        <v>2.69</v>
      </c>
      <c r="C97" s="23">
        <v>25512.65</v>
      </c>
      <c r="D97" s="22">
        <v>14483.75</v>
      </c>
      <c r="E97" s="22">
        <v>1049.3699999999999</v>
      </c>
      <c r="F97" s="22">
        <v>13434.38</v>
      </c>
      <c r="G97" s="24">
        <v>0</v>
      </c>
      <c r="H97" s="24" t="s">
        <v>259</v>
      </c>
      <c r="I97" s="24" t="s">
        <v>165</v>
      </c>
      <c r="J97" s="24" t="s">
        <v>100</v>
      </c>
      <c r="K97" s="19">
        <f>B97*$P$40</f>
        <v>80.7</v>
      </c>
      <c r="L97" s="20">
        <f>C97*$P$40</f>
        <v>765379.5</v>
      </c>
      <c r="M97" s="19" t="str">
        <f>TEXT(A97,"ММММ")</f>
        <v>Март</v>
      </c>
      <c r="N97" s="19"/>
    </row>
    <row r="98" spans="1:14" hidden="1" x14ac:dyDescent="0.3">
      <c r="A98" s="16" t="s">
        <v>50</v>
      </c>
      <c r="B98" s="22">
        <v>2.69</v>
      </c>
      <c r="C98" s="23">
        <v>5157.5200000000004</v>
      </c>
      <c r="D98" s="22">
        <v>3948.97</v>
      </c>
      <c r="E98" s="22">
        <v>101.11</v>
      </c>
      <c r="F98" s="22">
        <v>3847.86</v>
      </c>
      <c r="G98" s="24">
        <v>0</v>
      </c>
      <c r="H98" s="24" t="s">
        <v>259</v>
      </c>
      <c r="I98" s="24" t="s">
        <v>165</v>
      </c>
      <c r="J98" s="24" t="s">
        <v>105</v>
      </c>
      <c r="K98" s="19">
        <f>B98*$P$40</f>
        <v>80.7</v>
      </c>
      <c r="L98" s="20">
        <f>C98*$P$40</f>
        <v>154725.6</v>
      </c>
      <c r="M98" s="19" t="str">
        <f>TEXT(A98,"ММММ")</f>
        <v>Февраль</v>
      </c>
      <c r="N98" s="19"/>
    </row>
    <row r="99" spans="1:14" hidden="1" x14ac:dyDescent="0.3">
      <c r="A99" s="21" t="s">
        <v>51</v>
      </c>
      <c r="B99" s="22">
        <v>2.68</v>
      </c>
      <c r="C99" s="23">
        <v>5260.62</v>
      </c>
      <c r="D99" s="22">
        <v>2150.4899999999998</v>
      </c>
      <c r="E99" s="22">
        <v>2142.8000000000002</v>
      </c>
      <c r="F99" s="22">
        <v>7.69</v>
      </c>
      <c r="G99" s="24">
        <v>0</v>
      </c>
      <c r="H99" s="24" t="s">
        <v>259</v>
      </c>
      <c r="I99" s="24" t="s">
        <v>112</v>
      </c>
      <c r="J99" s="24" t="s">
        <v>74</v>
      </c>
      <c r="K99" s="19">
        <f>B99*$P$40</f>
        <v>80.400000000000006</v>
      </c>
      <c r="L99" s="20">
        <f>C99*$P$40</f>
        <v>157818.6</v>
      </c>
      <c r="M99" s="19" t="str">
        <f>TEXT(A99,"ММММ")</f>
        <v>Февраль</v>
      </c>
      <c r="N99" s="19"/>
    </row>
    <row r="100" spans="1:14" hidden="1" x14ac:dyDescent="0.3">
      <c r="A100" s="16" t="s">
        <v>52</v>
      </c>
      <c r="B100" s="17">
        <v>2.67</v>
      </c>
      <c r="C100" s="18">
        <v>17934.25</v>
      </c>
      <c r="D100" s="17">
        <v>3229.94</v>
      </c>
      <c r="E100" s="17">
        <v>3217.12</v>
      </c>
      <c r="F100" s="17">
        <v>12.82</v>
      </c>
      <c r="G100" s="19">
        <v>0</v>
      </c>
      <c r="H100" s="19" t="s">
        <v>259</v>
      </c>
      <c r="I100" s="19" t="s">
        <v>112</v>
      </c>
      <c r="J100" s="19" t="s">
        <v>99</v>
      </c>
      <c r="K100" s="19">
        <f>B100*$P$40</f>
        <v>80.099999999999994</v>
      </c>
      <c r="L100" s="20">
        <f>C100*$P$40</f>
        <v>538027.5</v>
      </c>
      <c r="M100" s="19" t="str">
        <f>TEXT(A100,"ММММ")</f>
        <v>Февраль</v>
      </c>
      <c r="N100" s="19"/>
    </row>
    <row r="101" spans="1:14" hidden="1" x14ac:dyDescent="0.3">
      <c r="A101" s="21" t="s">
        <v>53</v>
      </c>
      <c r="B101" s="22">
        <v>2.67</v>
      </c>
      <c r="C101" s="23">
        <v>16323.32</v>
      </c>
      <c r="D101" s="22">
        <v>3026.07</v>
      </c>
      <c r="E101" s="22">
        <v>3026.07</v>
      </c>
      <c r="F101" s="22">
        <v>0</v>
      </c>
      <c r="G101" s="24">
        <v>0</v>
      </c>
      <c r="H101" s="24" t="s">
        <v>259</v>
      </c>
      <c r="I101" s="24" t="s">
        <v>112</v>
      </c>
      <c r="J101" s="24" t="s">
        <v>99</v>
      </c>
      <c r="K101" s="19">
        <f>B101*$P$40</f>
        <v>80.099999999999994</v>
      </c>
      <c r="L101" s="20">
        <f>C101*$P$40</f>
        <v>489699.6</v>
      </c>
      <c r="M101" s="19" t="str">
        <f>TEXT(A101,"ММММ")</f>
        <v>Февраль</v>
      </c>
      <c r="N101" s="19"/>
    </row>
    <row r="102" spans="1:14" hidden="1" x14ac:dyDescent="0.3">
      <c r="A102" s="16" t="s">
        <v>54</v>
      </c>
      <c r="B102" s="22">
        <v>2.67</v>
      </c>
      <c r="C102" s="23">
        <v>12930.59</v>
      </c>
      <c r="D102" s="22">
        <v>8109.97</v>
      </c>
      <c r="E102" s="22">
        <v>8109.97</v>
      </c>
      <c r="F102" s="22">
        <v>0</v>
      </c>
      <c r="G102" s="24">
        <v>0</v>
      </c>
      <c r="H102" s="24" t="s">
        <v>259</v>
      </c>
      <c r="I102" s="24" t="s">
        <v>165</v>
      </c>
      <c r="J102" s="24" t="s">
        <v>74</v>
      </c>
      <c r="K102" s="19">
        <f>B102*$P$40</f>
        <v>80.099999999999994</v>
      </c>
      <c r="L102" s="20">
        <f>C102*$P$40</f>
        <v>387917.7</v>
      </c>
      <c r="M102" s="19" t="str">
        <f>TEXT(A102,"ММММ")</f>
        <v>Январь</v>
      </c>
      <c r="N102" s="19"/>
    </row>
    <row r="103" spans="1:14" hidden="1" x14ac:dyDescent="0.3">
      <c r="A103" s="21" t="s">
        <v>55</v>
      </c>
      <c r="B103" s="22">
        <v>2.67</v>
      </c>
      <c r="C103" s="23">
        <v>11842.55</v>
      </c>
      <c r="D103" s="22">
        <v>7226.96</v>
      </c>
      <c r="E103" s="22">
        <v>7226.96</v>
      </c>
      <c r="F103" s="22">
        <v>0</v>
      </c>
      <c r="G103" s="24">
        <v>0</v>
      </c>
      <c r="H103" s="24" t="s">
        <v>259</v>
      </c>
      <c r="I103" s="24" t="s">
        <v>165</v>
      </c>
      <c r="J103" s="24" t="s">
        <v>74</v>
      </c>
      <c r="K103" s="19">
        <f>B103*$P$40</f>
        <v>80.099999999999994</v>
      </c>
      <c r="L103" s="20">
        <f>C103*$P$40</f>
        <v>355276.5</v>
      </c>
      <c r="M103" s="19" t="str">
        <f>TEXT(A103,"ММММ")</f>
        <v>Январь</v>
      </c>
      <c r="N103" s="19"/>
    </row>
    <row r="104" spans="1:14" hidden="1" x14ac:dyDescent="0.3">
      <c r="A104" s="16" t="s">
        <v>56</v>
      </c>
      <c r="B104" s="17">
        <v>2.67</v>
      </c>
      <c r="C104" s="18">
        <v>11745.45</v>
      </c>
      <c r="D104" s="17">
        <v>6519.63</v>
      </c>
      <c r="E104" s="17">
        <v>6515.82</v>
      </c>
      <c r="F104" s="17">
        <v>3.81</v>
      </c>
      <c r="G104" s="19">
        <v>0</v>
      </c>
      <c r="H104" s="19" t="s">
        <v>259</v>
      </c>
      <c r="I104" s="19" t="s">
        <v>165</v>
      </c>
      <c r="J104" s="19" t="s">
        <v>74</v>
      </c>
      <c r="K104" s="19">
        <f>B104*$P$40</f>
        <v>80.099999999999994</v>
      </c>
      <c r="L104" s="20">
        <f>C104*$P$40</f>
        <v>352363.5</v>
      </c>
      <c r="M104" s="19" t="str">
        <f>TEXT(A104,"ММММ")</f>
        <v>Январь</v>
      </c>
      <c r="N104" s="19"/>
    </row>
    <row r="105" spans="1:14" hidden="1" x14ac:dyDescent="0.3">
      <c r="A105" s="21" t="s">
        <v>57</v>
      </c>
      <c r="B105" s="17">
        <v>2.67</v>
      </c>
      <c r="C105" s="18">
        <v>9398.69</v>
      </c>
      <c r="D105" s="17">
        <v>5326</v>
      </c>
      <c r="E105" s="17">
        <v>5147.9799999999996</v>
      </c>
      <c r="F105" s="17">
        <v>178.02</v>
      </c>
      <c r="G105" s="19">
        <v>0</v>
      </c>
      <c r="H105" s="19" t="s">
        <v>259</v>
      </c>
      <c r="I105" s="19" t="s">
        <v>165</v>
      </c>
      <c r="J105" s="19" t="s">
        <v>64</v>
      </c>
      <c r="K105" s="19">
        <f>B105*$P$40</f>
        <v>80.099999999999994</v>
      </c>
      <c r="L105" s="20">
        <f>C105*$P$40</f>
        <v>281960.7</v>
      </c>
      <c r="M105" s="19" t="str">
        <f>TEXT(A105,"ММММ")</f>
        <v>Январь</v>
      </c>
      <c r="N105" s="19"/>
    </row>
    <row r="106" spans="1:14" hidden="1" x14ac:dyDescent="0.3">
      <c r="A106" s="16" t="s">
        <v>4</v>
      </c>
      <c r="B106" s="22">
        <v>2.67</v>
      </c>
      <c r="C106" s="23">
        <v>7148.3</v>
      </c>
      <c r="D106" s="22">
        <v>4052.56</v>
      </c>
      <c r="E106" s="22">
        <v>4006.86</v>
      </c>
      <c r="F106" s="22">
        <v>45.7</v>
      </c>
      <c r="G106" s="24">
        <v>0</v>
      </c>
      <c r="H106" s="24" t="s">
        <v>259</v>
      </c>
      <c r="I106" s="24" t="s">
        <v>112</v>
      </c>
      <c r="J106" s="24" t="s">
        <v>74</v>
      </c>
      <c r="K106" s="19">
        <f>B106*$P$40</f>
        <v>80.099999999999994</v>
      </c>
      <c r="L106" s="20">
        <f>C106*$P$40</f>
        <v>214449</v>
      </c>
      <c r="M106" s="19" t="str">
        <f>TEXT(A106,"ММММ")</f>
        <v>Декабрь</v>
      </c>
      <c r="N106" s="19"/>
    </row>
    <row r="107" spans="1:14" hidden="1" x14ac:dyDescent="0.3">
      <c r="A107" s="21" t="s">
        <v>7</v>
      </c>
      <c r="B107" s="17">
        <v>2.66</v>
      </c>
      <c r="C107" s="18">
        <v>15691.4</v>
      </c>
      <c r="D107" s="17">
        <v>3021.05</v>
      </c>
      <c r="E107" s="17">
        <v>3010.92</v>
      </c>
      <c r="F107" s="17">
        <v>10.130000000000001</v>
      </c>
      <c r="G107" s="19">
        <v>0</v>
      </c>
      <c r="H107" s="19" t="s">
        <v>259</v>
      </c>
      <c r="I107" s="19" t="s">
        <v>165</v>
      </c>
      <c r="J107" s="19" t="s">
        <v>99</v>
      </c>
      <c r="K107" s="19">
        <f>B107*$P$40</f>
        <v>79.800000000000011</v>
      </c>
      <c r="L107" s="20">
        <f>C107*$P$40</f>
        <v>470742</v>
      </c>
      <c r="M107" s="19" t="str">
        <f>TEXT(A107,"ММММ")</f>
        <v>Декабрь</v>
      </c>
      <c r="N107" s="19"/>
    </row>
    <row r="108" spans="1:14" x14ac:dyDescent="0.3">
      <c r="A108" s="37" t="s">
        <v>8</v>
      </c>
      <c r="B108" s="41">
        <v>2.66</v>
      </c>
      <c r="C108" s="42">
        <v>14031.73</v>
      </c>
      <c r="D108" s="41">
        <v>0</v>
      </c>
      <c r="E108" s="41">
        <v>0</v>
      </c>
      <c r="F108" s="41">
        <v>0</v>
      </c>
      <c r="G108" s="43">
        <v>0</v>
      </c>
      <c r="H108" s="43" t="s">
        <v>259</v>
      </c>
      <c r="I108" s="43" t="s">
        <v>5</v>
      </c>
      <c r="J108" s="43" t="s">
        <v>99</v>
      </c>
      <c r="K108" s="26">
        <f>B108*$P$40</f>
        <v>79.800000000000011</v>
      </c>
      <c r="L108" s="32">
        <f>C108*$P$40</f>
        <v>420951.89999999997</v>
      </c>
      <c r="M108" s="33">
        <f>MONTH(A108)</f>
        <v>12</v>
      </c>
      <c r="N108" s="33">
        <f>L108/K108</f>
        <v>5275.0864661654123</v>
      </c>
    </row>
    <row r="109" spans="1:14" hidden="1" x14ac:dyDescent="0.3">
      <c r="A109" s="21" t="s">
        <v>9</v>
      </c>
      <c r="B109" s="22">
        <v>2.66</v>
      </c>
      <c r="C109" s="23">
        <v>3010.56</v>
      </c>
      <c r="D109" s="22">
        <v>768.56</v>
      </c>
      <c r="E109" s="22">
        <v>31.11</v>
      </c>
      <c r="F109" s="22">
        <v>737.45</v>
      </c>
      <c r="G109" s="24">
        <v>0</v>
      </c>
      <c r="H109" s="24" t="s">
        <v>259</v>
      </c>
      <c r="I109" s="24" t="s">
        <v>165</v>
      </c>
      <c r="J109" s="24" t="s">
        <v>104</v>
      </c>
      <c r="K109" s="19">
        <f>B109*$P$40</f>
        <v>79.800000000000011</v>
      </c>
      <c r="L109" s="20">
        <f>C109*$P$40</f>
        <v>90316.800000000003</v>
      </c>
      <c r="M109" s="19" t="str">
        <f>TEXT(A109,"ММММ")</f>
        <v>Декабрь</v>
      </c>
      <c r="N109" s="19"/>
    </row>
    <row r="110" spans="1:14" hidden="1" x14ac:dyDescent="0.3">
      <c r="A110" s="16" t="s">
        <v>10</v>
      </c>
      <c r="B110" s="22">
        <v>2.65</v>
      </c>
      <c r="C110" s="23">
        <v>31895.13</v>
      </c>
      <c r="D110" s="22">
        <v>8536</v>
      </c>
      <c r="E110" s="22">
        <v>290</v>
      </c>
      <c r="F110" s="22">
        <v>8246</v>
      </c>
      <c r="G110" s="24">
        <v>0</v>
      </c>
      <c r="H110" s="24" t="s">
        <v>259</v>
      </c>
      <c r="I110" s="24" t="s">
        <v>165</v>
      </c>
      <c r="J110" s="24" t="s">
        <v>100</v>
      </c>
      <c r="K110" s="19">
        <f>B110*$P$40</f>
        <v>79.5</v>
      </c>
      <c r="L110" s="20">
        <f>C110*$P$40</f>
        <v>956853.9</v>
      </c>
      <c r="M110" s="19" t="str">
        <f>TEXT(A110,"ММММ")</f>
        <v>Ноябрь</v>
      </c>
      <c r="N110" s="19"/>
    </row>
    <row r="111" spans="1:14" hidden="1" x14ac:dyDescent="0.3">
      <c r="A111" s="21" t="s">
        <v>11</v>
      </c>
      <c r="B111" s="22">
        <v>2.65</v>
      </c>
      <c r="C111" s="23">
        <v>28406</v>
      </c>
      <c r="D111" s="22">
        <v>5003.42</v>
      </c>
      <c r="E111" s="22">
        <v>4922.2700000000004</v>
      </c>
      <c r="F111" s="22">
        <v>81.150000000000006</v>
      </c>
      <c r="G111" s="24">
        <v>0</v>
      </c>
      <c r="H111" s="24" t="s">
        <v>259</v>
      </c>
      <c r="I111" s="24" t="s">
        <v>112</v>
      </c>
      <c r="J111" s="24" t="s">
        <v>85</v>
      </c>
      <c r="K111" s="19">
        <f>B111*$P$40</f>
        <v>79.5</v>
      </c>
      <c r="L111" s="20">
        <f>C111*$P$40</f>
        <v>852180</v>
      </c>
      <c r="M111" s="19" t="str">
        <f>TEXT(A111,"ММММ")</f>
        <v>Ноябрь</v>
      </c>
      <c r="N111" s="19"/>
    </row>
    <row r="112" spans="1:14" hidden="1" x14ac:dyDescent="0.3">
      <c r="A112" s="16" t="s">
        <v>12</v>
      </c>
      <c r="B112" s="17">
        <v>2.65</v>
      </c>
      <c r="C112" s="18">
        <v>27149.47</v>
      </c>
      <c r="D112" s="17">
        <v>14896.99</v>
      </c>
      <c r="E112" s="17">
        <v>1580.51</v>
      </c>
      <c r="F112" s="17">
        <v>13312.27</v>
      </c>
      <c r="G112" s="19">
        <v>4.21</v>
      </c>
      <c r="H112" s="19" t="s">
        <v>259</v>
      </c>
      <c r="I112" s="19" t="s">
        <v>165</v>
      </c>
      <c r="J112" s="19" t="s">
        <v>100</v>
      </c>
      <c r="K112" s="19">
        <f>B112*$P$40</f>
        <v>79.5</v>
      </c>
      <c r="L112" s="20">
        <f>C112*$P$40</f>
        <v>814484.10000000009</v>
      </c>
      <c r="M112" s="19" t="str">
        <f>TEXT(A112,"ММММ")</f>
        <v>Ноябрь</v>
      </c>
      <c r="N112" s="19"/>
    </row>
    <row r="113" spans="1:14" hidden="1" x14ac:dyDescent="0.3">
      <c r="A113" s="21" t="s">
        <v>13</v>
      </c>
      <c r="B113" s="22">
        <v>2.65</v>
      </c>
      <c r="C113" s="23">
        <v>22558.59</v>
      </c>
      <c r="D113" s="22">
        <v>2668.35</v>
      </c>
      <c r="E113" s="22">
        <v>2642.91</v>
      </c>
      <c r="F113" s="22">
        <v>25.44</v>
      </c>
      <c r="G113" s="24">
        <v>0</v>
      </c>
      <c r="H113" s="24" t="s">
        <v>259</v>
      </c>
      <c r="I113" s="24" t="s">
        <v>165</v>
      </c>
      <c r="J113" s="24" t="s">
        <v>99</v>
      </c>
      <c r="K113" s="19">
        <f>B113*$P$40</f>
        <v>79.5</v>
      </c>
      <c r="L113" s="20">
        <f>C113*$P$40</f>
        <v>676757.7</v>
      </c>
      <c r="M113" s="19" t="str">
        <f>TEXT(A113,"ММММ")</f>
        <v>Ноябрь</v>
      </c>
      <c r="N113" s="19"/>
    </row>
    <row r="114" spans="1:14" hidden="1" x14ac:dyDescent="0.3">
      <c r="A114" s="16" t="s">
        <v>14</v>
      </c>
      <c r="B114" s="22">
        <v>2.65</v>
      </c>
      <c r="C114" s="23">
        <v>12011.77</v>
      </c>
      <c r="D114" s="22">
        <v>6804.23</v>
      </c>
      <c r="E114" s="22">
        <v>6470.49</v>
      </c>
      <c r="F114" s="22">
        <v>333.74</v>
      </c>
      <c r="G114" s="24">
        <v>0</v>
      </c>
      <c r="H114" s="24" t="s">
        <v>259</v>
      </c>
      <c r="I114" s="24" t="s">
        <v>165</v>
      </c>
      <c r="J114" s="24" t="s">
        <v>94</v>
      </c>
      <c r="K114" s="19">
        <f>B114*$P$40</f>
        <v>79.5</v>
      </c>
      <c r="L114" s="20">
        <f>C114*$P$40</f>
        <v>360353.10000000003</v>
      </c>
      <c r="M114" s="19" t="str">
        <f>TEXT(A114,"ММММ")</f>
        <v>Ноябрь</v>
      </c>
      <c r="N114" s="19"/>
    </row>
    <row r="115" spans="1:14" hidden="1" x14ac:dyDescent="0.3">
      <c r="A115" s="21" t="s">
        <v>15</v>
      </c>
      <c r="B115" s="22">
        <v>2.65</v>
      </c>
      <c r="C115" s="23">
        <v>6026.15</v>
      </c>
      <c r="D115" s="22">
        <v>1007.52</v>
      </c>
      <c r="E115" s="22">
        <v>998.68</v>
      </c>
      <c r="F115" s="22">
        <v>8.84</v>
      </c>
      <c r="G115" s="24">
        <v>0</v>
      </c>
      <c r="H115" s="24" t="s">
        <v>259</v>
      </c>
      <c r="I115" s="24" t="s">
        <v>112</v>
      </c>
      <c r="J115" s="24" t="s">
        <v>97</v>
      </c>
      <c r="K115" s="19">
        <f>B115*$P$40</f>
        <v>79.5</v>
      </c>
      <c r="L115" s="20">
        <f>C115*$P$40</f>
        <v>180784.5</v>
      </c>
      <c r="M115" s="19" t="str">
        <f>TEXT(A115,"ММММ")</f>
        <v>Октябрь</v>
      </c>
      <c r="N115" s="19"/>
    </row>
    <row r="116" spans="1:14" hidden="1" x14ac:dyDescent="0.3">
      <c r="A116" s="16" t="s">
        <v>16</v>
      </c>
      <c r="B116" s="22">
        <v>2.65</v>
      </c>
      <c r="C116" s="23">
        <v>5500.41</v>
      </c>
      <c r="D116" s="22">
        <v>3423.24</v>
      </c>
      <c r="E116" s="22">
        <v>1720.22</v>
      </c>
      <c r="F116" s="22">
        <v>1703.02</v>
      </c>
      <c r="G116" s="24">
        <v>0</v>
      </c>
      <c r="H116" s="24" t="s">
        <v>259</v>
      </c>
      <c r="I116" s="24" t="s">
        <v>165</v>
      </c>
      <c r="J116" s="24" t="s">
        <v>88</v>
      </c>
      <c r="K116" s="19">
        <f>B116*$P$40</f>
        <v>79.5</v>
      </c>
      <c r="L116" s="20">
        <f>C116*$P$40</f>
        <v>165012.29999999999</v>
      </c>
      <c r="M116" s="19" t="str">
        <f>TEXT(A116,"ММММ")</f>
        <v>Октябрь</v>
      </c>
      <c r="N116" s="19"/>
    </row>
    <row r="117" spans="1:14" hidden="1" x14ac:dyDescent="0.3">
      <c r="A117" s="21" t="s">
        <v>17</v>
      </c>
      <c r="B117" s="22">
        <v>2.65</v>
      </c>
      <c r="C117" s="23">
        <v>1491.87</v>
      </c>
      <c r="D117" s="22">
        <v>860.9</v>
      </c>
      <c r="E117" s="22">
        <v>152.33000000000001</v>
      </c>
      <c r="F117" s="22">
        <v>707.07</v>
      </c>
      <c r="G117" s="24">
        <v>1.5</v>
      </c>
      <c r="H117" s="24" t="s">
        <v>259</v>
      </c>
      <c r="I117" s="24" t="s">
        <v>165</v>
      </c>
      <c r="J117" s="24" t="s">
        <v>60</v>
      </c>
      <c r="K117" s="19">
        <f>B117*$P$40</f>
        <v>79.5</v>
      </c>
      <c r="L117" s="20">
        <f>C117*$P$40</f>
        <v>44756.1</v>
      </c>
      <c r="M117" s="19" t="str">
        <f>TEXT(A117,"ММММ")</f>
        <v>Октябрь</v>
      </c>
      <c r="N117" s="19"/>
    </row>
    <row r="118" spans="1:14" hidden="1" x14ac:dyDescent="0.3">
      <c r="A118" s="16" t="s">
        <v>18</v>
      </c>
      <c r="B118" s="22">
        <v>2.64</v>
      </c>
      <c r="C118" s="23">
        <v>22501.25</v>
      </c>
      <c r="D118" s="22">
        <v>2934.01</v>
      </c>
      <c r="E118" s="22">
        <v>2890.68</v>
      </c>
      <c r="F118" s="22">
        <v>43.33</v>
      </c>
      <c r="G118" s="24">
        <v>0</v>
      </c>
      <c r="H118" s="24" t="s">
        <v>259</v>
      </c>
      <c r="I118" s="24" t="s">
        <v>112</v>
      </c>
      <c r="J118" s="24" t="s">
        <v>99</v>
      </c>
      <c r="K118" s="19">
        <f>B118*$P$40</f>
        <v>79.2</v>
      </c>
      <c r="L118" s="20">
        <f>C118*$P$40</f>
        <v>675037.5</v>
      </c>
      <c r="M118" s="19" t="str">
        <f>TEXT(A118,"ММММ")</f>
        <v>Октябрь</v>
      </c>
      <c r="N118" s="19"/>
    </row>
    <row r="119" spans="1:14" hidden="1" x14ac:dyDescent="0.3">
      <c r="A119" s="21" t="s">
        <v>19</v>
      </c>
      <c r="B119" s="17">
        <v>2.64</v>
      </c>
      <c r="C119" s="18">
        <v>20842.189999999999</v>
      </c>
      <c r="D119" s="17">
        <v>3226.64</v>
      </c>
      <c r="E119" s="17">
        <v>3204.39</v>
      </c>
      <c r="F119" s="17">
        <v>22.25</v>
      </c>
      <c r="G119" s="19">
        <v>0</v>
      </c>
      <c r="H119" s="19" t="s">
        <v>259</v>
      </c>
      <c r="I119" s="19" t="s">
        <v>165</v>
      </c>
      <c r="J119" s="19" t="s">
        <v>99</v>
      </c>
      <c r="K119" s="19">
        <f>B119*$P$40</f>
        <v>79.2</v>
      </c>
      <c r="L119" s="20">
        <f>C119*$P$40</f>
        <v>625265.69999999995</v>
      </c>
      <c r="M119" s="19" t="str">
        <f>TEXT(A119,"ММММ")</f>
        <v>Сентябрь</v>
      </c>
      <c r="N119" s="19"/>
    </row>
    <row r="120" spans="1:14" hidden="1" x14ac:dyDescent="0.3">
      <c r="A120" s="16" t="s">
        <v>20</v>
      </c>
      <c r="B120" s="22">
        <v>2.64</v>
      </c>
      <c r="C120" s="23">
        <v>6091.55</v>
      </c>
      <c r="D120" s="22">
        <v>3186.92</v>
      </c>
      <c r="E120" s="22">
        <v>3120.9</v>
      </c>
      <c r="F120" s="22">
        <v>66.02</v>
      </c>
      <c r="G120" s="24">
        <v>0</v>
      </c>
      <c r="H120" s="24" t="s">
        <v>259</v>
      </c>
      <c r="I120" s="24" t="s">
        <v>165</v>
      </c>
      <c r="J120" s="24" t="s">
        <v>78</v>
      </c>
      <c r="K120" s="19">
        <f>B120*$P$40</f>
        <v>79.2</v>
      </c>
      <c r="L120" s="20">
        <f>C120*$P$40</f>
        <v>182746.5</v>
      </c>
      <c r="M120" s="19" t="str">
        <f>TEXT(A120,"ММММ")</f>
        <v>Сентябрь</v>
      </c>
      <c r="N120" s="19"/>
    </row>
    <row r="121" spans="1:14" hidden="1" x14ac:dyDescent="0.3">
      <c r="A121" s="21" t="s">
        <v>21</v>
      </c>
      <c r="B121" s="17">
        <v>2.64</v>
      </c>
      <c r="C121" s="18">
        <v>4715.07</v>
      </c>
      <c r="D121" s="17">
        <v>1661.58</v>
      </c>
      <c r="E121" s="17">
        <v>697.14</v>
      </c>
      <c r="F121" s="17">
        <v>964.44</v>
      </c>
      <c r="G121" s="19">
        <v>0</v>
      </c>
      <c r="H121" s="19" t="s">
        <v>259</v>
      </c>
      <c r="I121" s="19" t="s">
        <v>165</v>
      </c>
      <c r="J121" s="19" t="s">
        <v>105</v>
      </c>
      <c r="K121" s="19">
        <f>B121*$P$40</f>
        <v>79.2</v>
      </c>
      <c r="L121" s="20">
        <f>C121*$P$40</f>
        <v>141452.09999999998</v>
      </c>
      <c r="M121" s="19" t="str">
        <f>TEXT(A121,"ММММ")</f>
        <v>Сентябрь</v>
      </c>
      <c r="N121" s="19"/>
    </row>
    <row r="122" spans="1:14" hidden="1" x14ac:dyDescent="0.3">
      <c r="A122" s="16" t="s">
        <v>22</v>
      </c>
      <c r="B122" s="17">
        <v>2.64</v>
      </c>
      <c r="C122" s="18">
        <v>1411.83</v>
      </c>
      <c r="D122" s="17">
        <v>813.01</v>
      </c>
      <c r="E122" s="17">
        <v>75.19</v>
      </c>
      <c r="F122" s="17">
        <v>737.82</v>
      </c>
      <c r="G122" s="19">
        <v>0</v>
      </c>
      <c r="H122" s="19" t="s">
        <v>259</v>
      </c>
      <c r="I122" s="19" t="s">
        <v>165</v>
      </c>
      <c r="J122" s="19" t="s">
        <v>60</v>
      </c>
      <c r="K122" s="19">
        <f>B122*$P$40</f>
        <v>79.2</v>
      </c>
      <c r="L122" s="20">
        <f>C122*$P$40</f>
        <v>42354.899999999994</v>
      </c>
      <c r="M122" s="19" t="str">
        <f>TEXT(A122,"ММММ")</f>
        <v>Сентябрь</v>
      </c>
      <c r="N122" s="19"/>
    </row>
    <row r="123" spans="1:14" hidden="1" x14ac:dyDescent="0.3">
      <c r="A123" s="21" t="s">
        <v>23</v>
      </c>
      <c r="B123" s="17">
        <v>2.63</v>
      </c>
      <c r="C123" s="18">
        <v>8322.7999999999993</v>
      </c>
      <c r="D123" s="17">
        <v>2484.69</v>
      </c>
      <c r="E123" s="17">
        <v>2169.64</v>
      </c>
      <c r="F123" s="17">
        <v>315.05</v>
      </c>
      <c r="G123" s="19">
        <v>0</v>
      </c>
      <c r="H123" s="19" t="s">
        <v>259</v>
      </c>
      <c r="I123" s="19" t="s">
        <v>165</v>
      </c>
      <c r="J123" s="19" t="s">
        <v>94</v>
      </c>
      <c r="K123" s="19">
        <f>B123*$P$40</f>
        <v>78.899999999999991</v>
      </c>
      <c r="L123" s="20">
        <f>C123*$P$40</f>
        <v>249683.99999999997</v>
      </c>
      <c r="M123" s="19" t="str">
        <f>TEXT(A123,"ММММ")</f>
        <v>Август</v>
      </c>
      <c r="N123" s="19"/>
    </row>
    <row r="124" spans="1:14" hidden="1" x14ac:dyDescent="0.3">
      <c r="A124" s="16" t="s">
        <v>24</v>
      </c>
      <c r="B124" s="17">
        <v>2.63</v>
      </c>
      <c r="C124" s="18">
        <v>1600.11</v>
      </c>
      <c r="D124" s="17">
        <v>984.09</v>
      </c>
      <c r="E124" s="17">
        <v>174.77</v>
      </c>
      <c r="F124" s="17">
        <v>809.32</v>
      </c>
      <c r="G124" s="19">
        <v>0</v>
      </c>
      <c r="H124" s="19" t="s">
        <v>259</v>
      </c>
      <c r="I124" s="19" t="s">
        <v>165</v>
      </c>
      <c r="J124" s="19" t="s">
        <v>60</v>
      </c>
      <c r="K124" s="19">
        <f>B124*$P$40</f>
        <v>78.899999999999991</v>
      </c>
      <c r="L124" s="20">
        <f>C124*$P$40</f>
        <v>48003.299999999996</v>
      </c>
      <c r="M124" s="19" t="str">
        <f>TEXT(A124,"ММММ")</f>
        <v>Август</v>
      </c>
      <c r="N124" s="19"/>
    </row>
    <row r="125" spans="1:14" hidden="1" x14ac:dyDescent="0.3">
      <c r="A125" s="21" t="s">
        <v>25</v>
      </c>
      <c r="B125" s="22">
        <v>2.62</v>
      </c>
      <c r="C125" s="23">
        <v>13040.76</v>
      </c>
      <c r="D125" s="22">
        <v>7984.37</v>
      </c>
      <c r="E125" s="22">
        <v>7752.18</v>
      </c>
      <c r="F125" s="22">
        <v>232.19</v>
      </c>
      <c r="G125" s="24">
        <v>0</v>
      </c>
      <c r="H125" s="24" t="s">
        <v>259</v>
      </c>
      <c r="I125" s="24" t="s">
        <v>165</v>
      </c>
      <c r="J125" s="24" t="s">
        <v>74</v>
      </c>
      <c r="K125" s="19">
        <f>B125*$P$40</f>
        <v>78.600000000000009</v>
      </c>
      <c r="L125" s="20">
        <f>C125*$P$40</f>
        <v>391222.8</v>
      </c>
      <c r="M125" s="19" t="str">
        <f>TEXT(A125,"ММММ")</f>
        <v>Август</v>
      </c>
      <c r="N125" s="19"/>
    </row>
    <row r="126" spans="1:14" hidden="1" x14ac:dyDescent="0.3">
      <c r="A126" s="16" t="s">
        <v>26</v>
      </c>
      <c r="B126" s="17">
        <v>2.62</v>
      </c>
      <c r="C126" s="18">
        <v>12234.45</v>
      </c>
      <c r="D126" s="17">
        <v>7752.98</v>
      </c>
      <c r="E126" s="17">
        <v>7752.98</v>
      </c>
      <c r="F126" s="17">
        <v>0</v>
      </c>
      <c r="G126" s="19">
        <v>0</v>
      </c>
      <c r="H126" s="19" t="s">
        <v>259</v>
      </c>
      <c r="I126" s="19" t="s">
        <v>165</v>
      </c>
      <c r="J126" s="19" t="s">
        <v>74</v>
      </c>
      <c r="K126" s="19">
        <f>B126*$P$40</f>
        <v>78.600000000000009</v>
      </c>
      <c r="L126" s="20">
        <f>C126*$P$40</f>
        <v>367033.5</v>
      </c>
      <c r="M126" s="19" t="str">
        <f>TEXT(A126,"ММММ")</f>
        <v>Август</v>
      </c>
      <c r="N126" s="19"/>
    </row>
    <row r="127" spans="1:14" hidden="1" x14ac:dyDescent="0.3">
      <c r="A127" s="21" t="s">
        <v>27</v>
      </c>
      <c r="B127" s="22">
        <v>2.62</v>
      </c>
      <c r="C127" s="23">
        <v>5394.03</v>
      </c>
      <c r="D127" s="22">
        <v>498.49</v>
      </c>
      <c r="E127" s="22">
        <v>485.16</v>
      </c>
      <c r="F127" s="22">
        <v>13.33</v>
      </c>
      <c r="G127" s="24">
        <v>0</v>
      </c>
      <c r="H127" s="24" t="s">
        <v>259</v>
      </c>
      <c r="I127" s="24" t="s">
        <v>112</v>
      </c>
      <c r="J127" s="24" t="s">
        <v>90</v>
      </c>
      <c r="K127" s="19">
        <f>B127*$P$40</f>
        <v>78.600000000000009</v>
      </c>
      <c r="L127" s="20">
        <f>C127*$P$40</f>
        <v>161820.9</v>
      </c>
      <c r="M127" s="19" t="str">
        <f>TEXT(A127,"ММММ")</f>
        <v>Август</v>
      </c>
      <c r="N127" s="19"/>
    </row>
    <row r="128" spans="1:14" hidden="1" x14ac:dyDescent="0.3">
      <c r="A128" s="16" t="s">
        <v>28</v>
      </c>
      <c r="B128" s="22">
        <v>2.62</v>
      </c>
      <c r="C128" s="23">
        <v>5380.03</v>
      </c>
      <c r="D128" s="22">
        <v>710.74</v>
      </c>
      <c r="E128" s="22">
        <v>488.84</v>
      </c>
      <c r="F128" s="22">
        <v>221.9</v>
      </c>
      <c r="G128" s="24">
        <v>0</v>
      </c>
      <c r="H128" s="24" t="s">
        <v>259</v>
      </c>
      <c r="I128" s="24" t="s">
        <v>112</v>
      </c>
      <c r="J128" s="24" t="s">
        <v>90</v>
      </c>
      <c r="K128" s="19">
        <f>B128*$P$40</f>
        <v>78.600000000000009</v>
      </c>
      <c r="L128" s="20">
        <f>C128*$P$40</f>
        <v>161400.9</v>
      </c>
      <c r="M128" s="19" t="str">
        <f>TEXT(A128,"ММММ")</f>
        <v>Июль</v>
      </c>
      <c r="N128" s="19"/>
    </row>
    <row r="129" spans="1:14" hidden="1" x14ac:dyDescent="0.3">
      <c r="A129" s="21" t="s">
        <v>29</v>
      </c>
      <c r="B129" s="22">
        <v>2.62</v>
      </c>
      <c r="C129" s="23">
        <v>1661.6</v>
      </c>
      <c r="D129" s="22">
        <v>931.28</v>
      </c>
      <c r="E129" s="22">
        <v>90.24</v>
      </c>
      <c r="F129" s="22">
        <v>841.04</v>
      </c>
      <c r="G129" s="24">
        <v>0</v>
      </c>
      <c r="H129" s="24" t="s">
        <v>259</v>
      </c>
      <c r="I129" s="24" t="s">
        <v>165</v>
      </c>
      <c r="J129" s="24" t="s">
        <v>60</v>
      </c>
      <c r="K129" s="19">
        <f>B129*$P$40</f>
        <v>78.600000000000009</v>
      </c>
      <c r="L129" s="20">
        <f>C129*$P$40</f>
        <v>49848</v>
      </c>
      <c r="M129" s="19" t="str">
        <f>TEXT(A129,"ММММ")</f>
        <v>Июль</v>
      </c>
      <c r="N129" s="19"/>
    </row>
    <row r="130" spans="1:14" hidden="1" x14ac:dyDescent="0.3">
      <c r="A130" s="16" t="s">
        <v>30</v>
      </c>
      <c r="B130" s="22">
        <v>2.62</v>
      </c>
      <c r="C130" s="23">
        <v>1563.12</v>
      </c>
      <c r="D130" s="22">
        <v>1005.63</v>
      </c>
      <c r="E130" s="22">
        <v>119.61</v>
      </c>
      <c r="F130" s="22">
        <v>886.02</v>
      </c>
      <c r="G130" s="24">
        <v>0</v>
      </c>
      <c r="H130" s="24" t="s">
        <v>259</v>
      </c>
      <c r="I130" s="24" t="s">
        <v>165</v>
      </c>
      <c r="J130" s="24" t="s">
        <v>60</v>
      </c>
      <c r="K130" s="19">
        <f>B130*$P$40</f>
        <v>78.600000000000009</v>
      </c>
      <c r="L130" s="20">
        <f>C130*$P$40</f>
        <v>46893.599999999999</v>
      </c>
      <c r="M130" s="19" t="str">
        <f>TEXT(A130,"ММММ")</f>
        <v>Июль</v>
      </c>
      <c r="N130" s="19"/>
    </row>
    <row r="131" spans="1:14" hidden="1" x14ac:dyDescent="0.3">
      <c r="A131" s="21" t="s">
        <v>31</v>
      </c>
      <c r="B131" s="22">
        <v>2.62</v>
      </c>
      <c r="C131" s="23">
        <v>1314.24</v>
      </c>
      <c r="D131" s="22">
        <v>238.17</v>
      </c>
      <c r="E131" s="22">
        <v>12.7</v>
      </c>
      <c r="F131" s="22">
        <v>225.47</v>
      </c>
      <c r="G131" s="24">
        <v>0</v>
      </c>
      <c r="H131" s="24" t="s">
        <v>259</v>
      </c>
      <c r="I131" s="24" t="s">
        <v>165</v>
      </c>
      <c r="J131" s="24" t="s">
        <v>71</v>
      </c>
      <c r="K131" s="19">
        <f>B131*$P$40</f>
        <v>78.600000000000009</v>
      </c>
      <c r="L131" s="20">
        <f>C131*$P$40</f>
        <v>39427.199999999997</v>
      </c>
      <c r="M131" s="19" t="str">
        <f>TEXT(A131,"ММММ")</f>
        <v>Июль</v>
      </c>
      <c r="N131" s="19"/>
    </row>
    <row r="132" spans="1:14" hidden="1" x14ac:dyDescent="0.3">
      <c r="A132" s="16" t="s">
        <v>32</v>
      </c>
      <c r="B132" s="17">
        <v>2.62</v>
      </c>
      <c r="C132" s="18">
        <v>1100.0999999999999</v>
      </c>
      <c r="D132" s="17">
        <v>690.48</v>
      </c>
      <c r="E132" s="17">
        <v>657.77</v>
      </c>
      <c r="F132" s="17">
        <v>32.71</v>
      </c>
      <c r="G132" s="19">
        <v>0</v>
      </c>
      <c r="H132" s="19" t="s">
        <v>259</v>
      </c>
      <c r="I132" s="19" t="s">
        <v>165</v>
      </c>
      <c r="J132" s="19" t="s">
        <v>81</v>
      </c>
      <c r="K132" s="19">
        <f>B132*$P$40</f>
        <v>78.600000000000009</v>
      </c>
      <c r="L132" s="20">
        <f>C132*$P$40</f>
        <v>33003</v>
      </c>
      <c r="M132" s="19" t="str">
        <f>TEXT(A132,"ММММ")</f>
        <v>Июнь</v>
      </c>
      <c r="N132" s="19"/>
    </row>
    <row r="133" spans="1:14" hidden="1" x14ac:dyDescent="0.3">
      <c r="A133" s="21" t="s">
        <v>33</v>
      </c>
      <c r="B133" s="17">
        <v>2.61</v>
      </c>
      <c r="C133" s="18">
        <v>28034.45</v>
      </c>
      <c r="D133" s="17">
        <v>14155.36</v>
      </c>
      <c r="E133" s="17">
        <v>611.69000000000005</v>
      </c>
      <c r="F133" s="17">
        <v>13543.67</v>
      </c>
      <c r="G133" s="19">
        <v>0</v>
      </c>
      <c r="H133" s="19" t="s">
        <v>259</v>
      </c>
      <c r="I133" s="19" t="s">
        <v>165</v>
      </c>
      <c r="J133" s="19" t="s">
        <v>100</v>
      </c>
      <c r="K133" s="19">
        <f>B133*$P$40</f>
        <v>78.3</v>
      </c>
      <c r="L133" s="20">
        <f>C133*$P$40</f>
        <v>841033.5</v>
      </c>
      <c r="M133" s="19" t="str">
        <f>TEXT(A133,"ММММ")</f>
        <v>Июнь</v>
      </c>
      <c r="N133" s="19"/>
    </row>
    <row r="134" spans="1:14" hidden="1" x14ac:dyDescent="0.3">
      <c r="A134" s="16" t="s">
        <v>34</v>
      </c>
      <c r="B134" s="22">
        <v>2.61</v>
      </c>
      <c r="C134" s="23">
        <v>25301.81</v>
      </c>
      <c r="D134" s="22">
        <v>11651.78</v>
      </c>
      <c r="E134" s="22">
        <v>484.21</v>
      </c>
      <c r="F134" s="22">
        <v>11167.57</v>
      </c>
      <c r="G134" s="24">
        <v>0</v>
      </c>
      <c r="H134" s="24" t="s">
        <v>259</v>
      </c>
      <c r="I134" s="24" t="s">
        <v>165</v>
      </c>
      <c r="J134" s="24" t="s">
        <v>100</v>
      </c>
      <c r="K134" s="19">
        <f>B134*$P$40</f>
        <v>78.3</v>
      </c>
      <c r="L134" s="20">
        <f>C134*$P$40</f>
        <v>759054.3</v>
      </c>
      <c r="M134" s="19" t="str">
        <f>TEXT(A134,"ММММ")</f>
        <v>Июнь</v>
      </c>
      <c r="N134" s="19"/>
    </row>
    <row r="135" spans="1:14" hidden="1" x14ac:dyDescent="0.3">
      <c r="A135" s="21" t="s">
        <v>35</v>
      </c>
      <c r="B135" s="22">
        <v>2.61</v>
      </c>
      <c r="C135" s="23">
        <v>12883.38</v>
      </c>
      <c r="D135" s="22">
        <v>6987.01</v>
      </c>
      <c r="E135" s="22">
        <v>6987.01</v>
      </c>
      <c r="F135" s="22">
        <v>0</v>
      </c>
      <c r="G135" s="24">
        <v>0</v>
      </c>
      <c r="H135" s="24" t="s">
        <v>259</v>
      </c>
      <c r="I135" s="24" t="s">
        <v>165</v>
      </c>
      <c r="J135" s="24" t="s">
        <v>74</v>
      </c>
      <c r="K135" s="19">
        <f>B135*$P$40</f>
        <v>78.3</v>
      </c>
      <c r="L135" s="20">
        <f>C135*$P$40</f>
        <v>386501.39999999997</v>
      </c>
      <c r="M135" s="19" t="str">
        <f>TEXT(A135,"ММММ")</f>
        <v>Июнь</v>
      </c>
      <c r="N135" s="19"/>
    </row>
    <row r="136" spans="1:14" hidden="1" x14ac:dyDescent="0.3">
      <c r="A136" s="16" t="s">
        <v>36</v>
      </c>
      <c r="B136" s="17">
        <v>2.61</v>
      </c>
      <c r="C136" s="18">
        <v>9680.5499999999993</v>
      </c>
      <c r="D136" s="17">
        <v>3619.57</v>
      </c>
      <c r="E136" s="17">
        <v>3168.9</v>
      </c>
      <c r="F136" s="17">
        <v>450.67</v>
      </c>
      <c r="G136" s="19">
        <v>0</v>
      </c>
      <c r="H136" s="19" t="s">
        <v>259</v>
      </c>
      <c r="I136" s="19" t="s">
        <v>165</v>
      </c>
      <c r="J136" s="19" t="s">
        <v>94</v>
      </c>
      <c r="K136" s="19">
        <f>B136*$P$40</f>
        <v>78.3</v>
      </c>
      <c r="L136" s="20">
        <f>C136*$P$40</f>
        <v>290416.5</v>
      </c>
      <c r="M136" s="19" t="str">
        <f>TEXT(A136,"ММММ")</f>
        <v>Май</v>
      </c>
      <c r="N136" s="19"/>
    </row>
    <row r="137" spans="1:14" hidden="1" x14ac:dyDescent="0.3">
      <c r="A137" s="21" t="s">
        <v>37</v>
      </c>
      <c r="B137" s="22">
        <v>2.61</v>
      </c>
      <c r="C137" s="23">
        <v>4143.8900000000003</v>
      </c>
      <c r="D137" s="22">
        <v>447.79</v>
      </c>
      <c r="E137" s="22">
        <v>432.62</v>
      </c>
      <c r="F137" s="22">
        <v>15.17</v>
      </c>
      <c r="G137" s="24">
        <v>0</v>
      </c>
      <c r="H137" s="24" t="s">
        <v>259</v>
      </c>
      <c r="I137" s="24" t="s">
        <v>112</v>
      </c>
      <c r="J137" s="24" t="s">
        <v>97</v>
      </c>
      <c r="K137" s="19">
        <f>B137*$P$40</f>
        <v>78.3</v>
      </c>
      <c r="L137" s="20">
        <f>C137*$P$40</f>
        <v>124316.70000000001</v>
      </c>
      <c r="M137" s="19" t="str">
        <f>TEXT(A137,"ММММ")</f>
        <v>Май</v>
      </c>
      <c r="N137" s="19"/>
    </row>
    <row r="138" spans="1:14" hidden="1" x14ac:dyDescent="0.3">
      <c r="A138" s="16" t="s">
        <v>38</v>
      </c>
      <c r="B138" s="17">
        <v>2.61</v>
      </c>
      <c r="C138" s="18">
        <v>3705.46</v>
      </c>
      <c r="D138" s="17">
        <v>1866.06</v>
      </c>
      <c r="E138" s="17">
        <v>1367.78</v>
      </c>
      <c r="F138" s="17">
        <v>498.28</v>
      </c>
      <c r="G138" s="19">
        <v>0</v>
      </c>
      <c r="H138" s="19" t="s">
        <v>259</v>
      </c>
      <c r="I138" s="19" t="s">
        <v>165</v>
      </c>
      <c r="J138" s="19" t="s">
        <v>107</v>
      </c>
      <c r="K138" s="19">
        <f>B138*$P$40</f>
        <v>78.3</v>
      </c>
      <c r="L138" s="20">
        <f>C138*$P$40</f>
        <v>111163.8</v>
      </c>
      <c r="M138" s="19" t="str">
        <f>TEXT(A138,"ММММ")</f>
        <v>Май</v>
      </c>
      <c r="N138" s="19"/>
    </row>
    <row r="139" spans="1:14" hidden="1" x14ac:dyDescent="0.3">
      <c r="A139" s="21" t="s">
        <v>39</v>
      </c>
      <c r="B139" s="17">
        <v>2.6</v>
      </c>
      <c r="C139" s="18">
        <v>28587.18</v>
      </c>
      <c r="D139" s="17">
        <v>13983.48</v>
      </c>
      <c r="E139" s="17">
        <v>1377.69</v>
      </c>
      <c r="F139" s="17">
        <v>12605.79</v>
      </c>
      <c r="G139" s="19">
        <v>0</v>
      </c>
      <c r="H139" s="19" t="s">
        <v>259</v>
      </c>
      <c r="I139" s="19" t="s">
        <v>165</v>
      </c>
      <c r="J139" s="19" t="s">
        <v>100</v>
      </c>
      <c r="K139" s="19">
        <f>B139*$P$40</f>
        <v>78</v>
      </c>
      <c r="L139" s="20">
        <f>C139*$P$40</f>
        <v>857615.4</v>
      </c>
      <c r="M139" s="19" t="str">
        <f>TEXT(A139,"ММММ")</f>
        <v>Май</v>
      </c>
      <c r="N139" s="19"/>
    </row>
    <row r="140" spans="1:14" hidden="1" x14ac:dyDescent="0.3">
      <c r="A140" s="16" t="s">
        <v>40</v>
      </c>
      <c r="B140" s="17">
        <v>2.6</v>
      </c>
      <c r="C140" s="18">
        <v>11045.91</v>
      </c>
      <c r="D140" s="17">
        <v>6439.26</v>
      </c>
      <c r="E140" s="17">
        <v>6439.26</v>
      </c>
      <c r="F140" s="17">
        <v>0</v>
      </c>
      <c r="G140" s="19">
        <v>0</v>
      </c>
      <c r="H140" s="19" t="s">
        <v>259</v>
      </c>
      <c r="I140" s="19" t="s">
        <v>165</v>
      </c>
      <c r="J140" s="19" t="s">
        <v>74</v>
      </c>
      <c r="K140" s="19">
        <f>B140*$P$40</f>
        <v>78</v>
      </c>
      <c r="L140" s="20">
        <f>C140*$P$40</f>
        <v>331377.3</v>
      </c>
      <c r="M140" s="19" t="str">
        <f>TEXT(A140,"ММММ")</f>
        <v>Май</v>
      </c>
      <c r="N140" s="19"/>
    </row>
    <row r="141" spans="1:14" hidden="1" x14ac:dyDescent="0.3">
      <c r="A141" s="21" t="s">
        <v>41</v>
      </c>
      <c r="B141" s="17">
        <v>2.59</v>
      </c>
      <c r="C141" s="18">
        <v>23032.34</v>
      </c>
      <c r="D141" s="17">
        <v>3431.39</v>
      </c>
      <c r="E141" s="17">
        <v>3388.38</v>
      </c>
      <c r="F141" s="17">
        <v>43.01</v>
      </c>
      <c r="G141" s="19">
        <v>0</v>
      </c>
      <c r="H141" s="19" t="s">
        <v>259</v>
      </c>
      <c r="I141" s="19" t="s">
        <v>165</v>
      </c>
      <c r="J141" s="19" t="s">
        <v>99</v>
      </c>
      <c r="K141" s="19">
        <f>B141*$P$40</f>
        <v>77.699999999999989</v>
      </c>
      <c r="L141" s="20">
        <f>C141*$P$40</f>
        <v>690970.2</v>
      </c>
      <c r="M141" s="19" t="str">
        <f>TEXT(A141,"ММММ")</f>
        <v>Апрель</v>
      </c>
      <c r="N141" s="19"/>
    </row>
    <row r="142" spans="1:14" hidden="1" x14ac:dyDescent="0.3">
      <c r="A142" s="16" t="s">
        <v>42</v>
      </c>
      <c r="B142" s="17">
        <v>2.59</v>
      </c>
      <c r="C142" s="18">
        <v>21303.86</v>
      </c>
      <c r="D142" s="17">
        <v>3268.45</v>
      </c>
      <c r="E142" s="17">
        <v>3268.45</v>
      </c>
      <c r="F142" s="17">
        <v>0</v>
      </c>
      <c r="G142" s="19">
        <v>0</v>
      </c>
      <c r="H142" s="19" t="s">
        <v>259</v>
      </c>
      <c r="I142" s="19" t="s">
        <v>165</v>
      </c>
      <c r="J142" s="19" t="s">
        <v>99</v>
      </c>
      <c r="K142" s="19">
        <f>B142*$P$40</f>
        <v>77.699999999999989</v>
      </c>
      <c r="L142" s="20">
        <f>C142*$P$40</f>
        <v>639115.80000000005</v>
      </c>
      <c r="M142" s="19" t="str">
        <f>TEXT(A142,"ММММ")</f>
        <v>Апрель</v>
      </c>
      <c r="N142" s="19"/>
    </row>
    <row r="143" spans="1:14" hidden="1" x14ac:dyDescent="0.3">
      <c r="A143" s="21" t="s">
        <v>43</v>
      </c>
      <c r="B143" s="22">
        <v>2.59</v>
      </c>
      <c r="C143" s="23">
        <v>19433.900000000001</v>
      </c>
      <c r="D143" s="22">
        <v>3198.55</v>
      </c>
      <c r="E143" s="22">
        <v>3198.55</v>
      </c>
      <c r="F143" s="22">
        <v>0</v>
      </c>
      <c r="G143" s="24">
        <v>0</v>
      </c>
      <c r="H143" s="24" t="s">
        <v>259</v>
      </c>
      <c r="I143" s="24" t="s">
        <v>165</v>
      </c>
      <c r="J143" s="24" t="s">
        <v>99</v>
      </c>
      <c r="K143" s="19">
        <f>B143*$P$40</f>
        <v>77.699999999999989</v>
      </c>
      <c r="L143" s="20">
        <f>C143*$P$40</f>
        <v>583017</v>
      </c>
      <c r="M143" s="19" t="str">
        <f>TEXT(A143,"ММММ")</f>
        <v>Апрель</v>
      </c>
      <c r="N143" s="19"/>
    </row>
    <row r="144" spans="1:14" hidden="1" x14ac:dyDescent="0.3">
      <c r="A144" s="16" t="s">
        <v>44</v>
      </c>
      <c r="B144" s="22">
        <v>2.59</v>
      </c>
      <c r="C144" s="23">
        <v>17990.830000000002</v>
      </c>
      <c r="D144" s="22">
        <v>11863.96</v>
      </c>
      <c r="E144" s="22">
        <v>3850.84</v>
      </c>
      <c r="F144" s="22">
        <v>8013.12</v>
      </c>
      <c r="G144" s="24">
        <v>0</v>
      </c>
      <c r="H144" s="24" t="s">
        <v>259</v>
      </c>
      <c r="I144" s="24" t="s">
        <v>165</v>
      </c>
      <c r="J144" s="24" t="s">
        <v>58</v>
      </c>
      <c r="K144" s="19">
        <f>B144*$P$40</f>
        <v>77.699999999999989</v>
      </c>
      <c r="L144" s="20">
        <f>C144*$P$40</f>
        <v>539724.9</v>
      </c>
      <c r="M144" s="19" t="str">
        <f>TEXT(A144,"ММММ")</f>
        <v>Апрель</v>
      </c>
      <c r="N144" s="19"/>
    </row>
    <row r="145" spans="1:14" x14ac:dyDescent="0.3">
      <c r="A145" s="40" t="s">
        <v>45</v>
      </c>
      <c r="B145" s="38">
        <v>2.59</v>
      </c>
      <c r="C145" s="39">
        <v>15346.87</v>
      </c>
      <c r="D145" s="38">
        <v>12.79</v>
      </c>
      <c r="E145" s="38">
        <v>12.79</v>
      </c>
      <c r="F145" s="38">
        <v>0</v>
      </c>
      <c r="G145" s="26">
        <v>0</v>
      </c>
      <c r="H145" s="26" t="s">
        <v>259</v>
      </c>
      <c r="I145" s="26" t="s">
        <v>5</v>
      </c>
      <c r="J145" s="26" t="s">
        <v>99</v>
      </c>
      <c r="K145" s="26">
        <f>B145*$P$40</f>
        <v>77.699999999999989</v>
      </c>
      <c r="L145" s="32">
        <f>C145*$P$40</f>
        <v>460406.10000000003</v>
      </c>
      <c r="M145" s="33">
        <f>MONTH(A145)</f>
        <v>3</v>
      </c>
      <c r="N145" s="33">
        <f>L145/K145</f>
        <v>5925.4324324324334</v>
      </c>
    </row>
    <row r="146" spans="1:14" hidden="1" x14ac:dyDescent="0.3">
      <c r="A146" s="16" t="s">
        <v>46</v>
      </c>
      <c r="B146" s="17">
        <v>2.59</v>
      </c>
      <c r="C146" s="18">
        <v>13955.66</v>
      </c>
      <c r="D146" s="17">
        <v>7424.77</v>
      </c>
      <c r="E146" s="17">
        <v>4617.04</v>
      </c>
      <c r="F146" s="17">
        <v>2807.73</v>
      </c>
      <c r="G146" s="19">
        <v>0</v>
      </c>
      <c r="H146" s="19" t="s">
        <v>259</v>
      </c>
      <c r="I146" s="19" t="s">
        <v>165</v>
      </c>
      <c r="J146" s="19" t="s">
        <v>58</v>
      </c>
      <c r="K146" s="19">
        <f>B146*$P$40</f>
        <v>77.699999999999989</v>
      </c>
      <c r="L146" s="20">
        <f>C146*$P$40</f>
        <v>418669.8</v>
      </c>
      <c r="M146" s="19" t="str">
        <f>TEXT(A146,"ММММ")</f>
        <v>Март</v>
      </c>
      <c r="N146" s="19"/>
    </row>
    <row r="147" spans="1:14" hidden="1" x14ac:dyDescent="0.3">
      <c r="A147" s="21" t="s">
        <v>47</v>
      </c>
      <c r="B147" s="17">
        <v>2.59</v>
      </c>
      <c r="C147" s="18">
        <v>13910.32</v>
      </c>
      <c r="D147" s="17">
        <v>6352.94</v>
      </c>
      <c r="E147" s="17">
        <v>2356.85</v>
      </c>
      <c r="F147" s="17">
        <v>3996.09</v>
      </c>
      <c r="G147" s="19">
        <v>0</v>
      </c>
      <c r="H147" s="19" t="s">
        <v>259</v>
      </c>
      <c r="I147" s="19" t="s">
        <v>165</v>
      </c>
      <c r="J147" s="19" t="s">
        <v>58</v>
      </c>
      <c r="K147" s="19">
        <f>B147*$P$40</f>
        <v>77.699999999999989</v>
      </c>
      <c r="L147" s="20">
        <f>C147*$P$40</f>
        <v>417309.6</v>
      </c>
      <c r="M147" s="19" t="str">
        <f>TEXT(A147,"ММММ")</f>
        <v>Март</v>
      </c>
      <c r="N147" s="19"/>
    </row>
    <row r="148" spans="1:14" hidden="1" x14ac:dyDescent="0.3">
      <c r="A148" s="16" t="s">
        <v>48</v>
      </c>
      <c r="B148" s="22">
        <v>2.59</v>
      </c>
      <c r="C148" s="23">
        <v>12279.96</v>
      </c>
      <c r="D148" s="22">
        <v>2781.09</v>
      </c>
      <c r="E148" s="22">
        <v>2765.59</v>
      </c>
      <c r="F148" s="22">
        <v>15.5</v>
      </c>
      <c r="G148" s="24">
        <v>0</v>
      </c>
      <c r="H148" s="24" t="s">
        <v>259</v>
      </c>
      <c r="I148" s="24" t="s">
        <v>165</v>
      </c>
      <c r="J148" s="24" t="s">
        <v>99</v>
      </c>
      <c r="K148" s="19">
        <f>B148*$P$40</f>
        <v>77.699999999999989</v>
      </c>
      <c r="L148" s="20">
        <f>C148*$P$40</f>
        <v>368398.8</v>
      </c>
      <c r="M148" s="19" t="str">
        <f>TEXT(A148,"ММММ")</f>
        <v>Март</v>
      </c>
      <c r="N148" s="19"/>
    </row>
    <row r="149" spans="1:14" hidden="1" x14ac:dyDescent="0.3">
      <c r="A149" s="21" t="s">
        <v>49</v>
      </c>
      <c r="B149" s="17">
        <v>2.59</v>
      </c>
      <c r="C149" s="18">
        <v>6984.87</v>
      </c>
      <c r="D149" s="17">
        <v>3986.43</v>
      </c>
      <c r="E149" s="17">
        <v>3968.34</v>
      </c>
      <c r="F149" s="17">
        <v>18.09</v>
      </c>
      <c r="G149" s="19">
        <v>0</v>
      </c>
      <c r="H149" s="19" t="s">
        <v>259</v>
      </c>
      <c r="I149" s="19" t="s">
        <v>165</v>
      </c>
      <c r="J149" s="19" t="s">
        <v>78</v>
      </c>
      <c r="K149" s="19">
        <f>B149*$P$40</f>
        <v>77.699999999999989</v>
      </c>
      <c r="L149" s="20">
        <f>C149*$P$40</f>
        <v>209546.1</v>
      </c>
      <c r="M149" s="19" t="str">
        <f>TEXT(A149,"ММММ")</f>
        <v>Март</v>
      </c>
      <c r="N149" s="19"/>
    </row>
    <row r="150" spans="1:14" hidden="1" x14ac:dyDescent="0.3">
      <c r="A150" s="16" t="s">
        <v>50</v>
      </c>
      <c r="B150" s="17">
        <v>2.59</v>
      </c>
      <c r="C150" s="18">
        <v>2427.94</v>
      </c>
      <c r="D150" s="17">
        <v>1107.78</v>
      </c>
      <c r="E150" s="17">
        <v>1107.78</v>
      </c>
      <c r="F150" s="17">
        <v>0</v>
      </c>
      <c r="G150" s="19">
        <v>0</v>
      </c>
      <c r="H150" s="19" t="s">
        <v>259</v>
      </c>
      <c r="I150" s="19" t="s">
        <v>165</v>
      </c>
      <c r="J150" s="19" t="s">
        <v>81</v>
      </c>
      <c r="K150" s="19">
        <f>B150*$P$40</f>
        <v>77.699999999999989</v>
      </c>
      <c r="L150" s="20">
        <f>C150*$P$40</f>
        <v>72838.2</v>
      </c>
      <c r="M150" s="19" t="str">
        <f>TEXT(A150,"ММММ")</f>
        <v>Февраль</v>
      </c>
      <c r="N150" s="19"/>
    </row>
    <row r="151" spans="1:14" hidden="1" x14ac:dyDescent="0.3">
      <c r="A151" s="21" t="s">
        <v>51</v>
      </c>
      <c r="B151" s="17">
        <v>2.58</v>
      </c>
      <c r="C151" s="18">
        <v>75897.66</v>
      </c>
      <c r="D151" s="17">
        <v>13447.88</v>
      </c>
      <c r="E151" s="17">
        <v>13409.33</v>
      </c>
      <c r="F151" s="17">
        <v>38.549999999999997</v>
      </c>
      <c r="G151" s="19">
        <v>0</v>
      </c>
      <c r="H151" s="19" t="s">
        <v>259</v>
      </c>
      <c r="I151" s="19" t="s">
        <v>112</v>
      </c>
      <c r="J151" s="19" t="s">
        <v>63</v>
      </c>
      <c r="K151" s="19">
        <f>B151*$P$40</f>
        <v>77.400000000000006</v>
      </c>
      <c r="L151" s="20">
        <f>C151*$P$40</f>
        <v>2276929.8000000003</v>
      </c>
      <c r="M151" s="19" t="str">
        <f>TEXT(A151,"ММММ")</f>
        <v>Февраль</v>
      </c>
      <c r="N151" s="19"/>
    </row>
    <row r="152" spans="1:14" hidden="1" x14ac:dyDescent="0.3">
      <c r="A152" s="16" t="s">
        <v>52</v>
      </c>
      <c r="B152" s="22">
        <v>2.58</v>
      </c>
      <c r="C152" s="23">
        <v>29977.08</v>
      </c>
      <c r="D152" s="22">
        <v>15485.67</v>
      </c>
      <c r="E152" s="22">
        <v>1685.57</v>
      </c>
      <c r="F152" s="22">
        <v>13800.1</v>
      </c>
      <c r="G152" s="24">
        <v>0</v>
      </c>
      <c r="H152" s="24" t="s">
        <v>259</v>
      </c>
      <c r="I152" s="24" t="s">
        <v>165</v>
      </c>
      <c r="J152" s="24" t="s">
        <v>100</v>
      </c>
      <c r="K152" s="19">
        <f>B152*$P$40</f>
        <v>77.400000000000006</v>
      </c>
      <c r="L152" s="20">
        <f>C152*$P$40</f>
        <v>899312.4</v>
      </c>
      <c r="M152" s="19" t="str">
        <f>TEXT(A152,"ММММ")</f>
        <v>Февраль</v>
      </c>
      <c r="N152" s="19"/>
    </row>
    <row r="153" spans="1:14" hidden="1" x14ac:dyDescent="0.3">
      <c r="A153" s="21" t="s">
        <v>53</v>
      </c>
      <c r="B153" s="17">
        <v>2.58</v>
      </c>
      <c r="C153" s="18">
        <v>22792.240000000002</v>
      </c>
      <c r="D153" s="17">
        <v>3401.59</v>
      </c>
      <c r="E153" s="17">
        <v>3391.48</v>
      </c>
      <c r="F153" s="17">
        <v>10.11</v>
      </c>
      <c r="G153" s="19">
        <v>0</v>
      </c>
      <c r="H153" s="19" t="s">
        <v>259</v>
      </c>
      <c r="I153" s="19" t="s">
        <v>165</v>
      </c>
      <c r="J153" s="19" t="s">
        <v>99</v>
      </c>
      <c r="K153" s="19">
        <f>B153*$P$40</f>
        <v>77.400000000000006</v>
      </c>
      <c r="L153" s="20">
        <f>C153*$P$40</f>
        <v>683767.20000000007</v>
      </c>
      <c r="M153" s="19" t="str">
        <f>TEXT(A153,"ММММ")</f>
        <v>Февраль</v>
      </c>
      <c r="N153" s="19"/>
    </row>
    <row r="154" spans="1:14" hidden="1" x14ac:dyDescent="0.3">
      <c r="A154" s="16" t="s">
        <v>54</v>
      </c>
      <c r="B154" s="17">
        <v>2.58</v>
      </c>
      <c r="C154" s="18">
        <v>19202.54</v>
      </c>
      <c r="D154" s="17">
        <v>3060.44</v>
      </c>
      <c r="E154" s="17">
        <v>3060.44</v>
      </c>
      <c r="F154" s="17">
        <v>0</v>
      </c>
      <c r="G154" s="19">
        <v>0</v>
      </c>
      <c r="H154" s="19" t="s">
        <v>259</v>
      </c>
      <c r="I154" s="19" t="s">
        <v>165</v>
      </c>
      <c r="J154" s="19" t="s">
        <v>99</v>
      </c>
      <c r="K154" s="19">
        <f>B154*$P$40</f>
        <v>77.400000000000006</v>
      </c>
      <c r="L154" s="20">
        <f>C154*$P$40</f>
        <v>576076.20000000007</v>
      </c>
      <c r="M154" s="19" t="str">
        <f>TEXT(A154,"ММММ")</f>
        <v>Январь</v>
      </c>
      <c r="N154" s="19"/>
    </row>
    <row r="155" spans="1:14" hidden="1" x14ac:dyDescent="0.3">
      <c r="A155" s="21" t="s">
        <v>55</v>
      </c>
      <c r="B155" s="17">
        <v>2.58</v>
      </c>
      <c r="C155" s="18">
        <v>18096.560000000001</v>
      </c>
      <c r="D155" s="17">
        <v>3356.57</v>
      </c>
      <c r="E155" s="17">
        <v>3347.06</v>
      </c>
      <c r="F155" s="17">
        <v>9.51</v>
      </c>
      <c r="G155" s="19">
        <v>0</v>
      </c>
      <c r="H155" s="19" t="s">
        <v>259</v>
      </c>
      <c r="I155" s="19" t="s">
        <v>165</v>
      </c>
      <c r="J155" s="19" t="s">
        <v>99</v>
      </c>
      <c r="K155" s="19">
        <f>B155*$P$40</f>
        <v>77.400000000000006</v>
      </c>
      <c r="L155" s="20">
        <f>C155*$P$40</f>
        <v>542896.80000000005</v>
      </c>
      <c r="M155" s="19" t="str">
        <f>TEXT(A155,"ММММ")</f>
        <v>Январь</v>
      </c>
      <c r="N155" s="19"/>
    </row>
    <row r="156" spans="1:14" x14ac:dyDescent="0.3">
      <c r="A156" s="37" t="s">
        <v>56</v>
      </c>
      <c r="B156" s="38">
        <v>2.58</v>
      </c>
      <c r="C156" s="39">
        <v>13218.02</v>
      </c>
      <c r="D156" s="38">
        <v>29.82</v>
      </c>
      <c r="E156" s="38">
        <v>3.15</v>
      </c>
      <c r="F156" s="38">
        <v>26.67</v>
      </c>
      <c r="G156" s="26">
        <v>0</v>
      </c>
      <c r="H156" s="26" t="s">
        <v>259</v>
      </c>
      <c r="I156" s="26" t="s">
        <v>5</v>
      </c>
      <c r="J156" s="26" t="s">
        <v>99</v>
      </c>
      <c r="K156" s="26">
        <f>B156*$P$40</f>
        <v>77.400000000000006</v>
      </c>
      <c r="L156" s="32">
        <f>C156*$P$40</f>
        <v>396540.60000000003</v>
      </c>
      <c r="M156" s="33">
        <f>MONTH(A156)</f>
        <v>1</v>
      </c>
      <c r="N156" s="33">
        <f>L156/K156</f>
        <v>5123.2635658914733</v>
      </c>
    </row>
    <row r="157" spans="1:14" hidden="1" x14ac:dyDescent="0.3">
      <c r="A157" s="21" t="s">
        <v>57</v>
      </c>
      <c r="B157" s="22">
        <v>2.58</v>
      </c>
      <c r="C157" s="23">
        <v>12456.71</v>
      </c>
      <c r="D157" s="22">
        <v>7825.57</v>
      </c>
      <c r="E157" s="22">
        <v>7825.57</v>
      </c>
      <c r="F157" s="22">
        <v>0</v>
      </c>
      <c r="G157" s="24">
        <v>0</v>
      </c>
      <c r="H157" s="24" t="s">
        <v>259</v>
      </c>
      <c r="I157" s="24" t="s">
        <v>165</v>
      </c>
      <c r="J157" s="24" t="s">
        <v>74</v>
      </c>
      <c r="K157" s="19">
        <f>B157*$P$40</f>
        <v>77.400000000000006</v>
      </c>
      <c r="L157" s="20">
        <f>C157*$P$40</f>
        <v>373701.3</v>
      </c>
      <c r="M157" s="19" t="str">
        <f>TEXT(A157,"ММММ")</f>
        <v>Январь</v>
      </c>
      <c r="N157" s="19"/>
    </row>
    <row r="158" spans="1:14" hidden="1" x14ac:dyDescent="0.3">
      <c r="A158" s="16" t="s">
        <v>4</v>
      </c>
      <c r="B158" s="17">
        <v>2.58</v>
      </c>
      <c r="C158" s="18">
        <v>7040.71</v>
      </c>
      <c r="D158" s="17">
        <v>1765.78</v>
      </c>
      <c r="E158" s="17">
        <v>1765.78</v>
      </c>
      <c r="F158" s="17">
        <v>0</v>
      </c>
      <c r="G158" s="19">
        <v>0</v>
      </c>
      <c r="H158" s="19" t="s">
        <v>259</v>
      </c>
      <c r="I158" s="19" t="s">
        <v>165</v>
      </c>
      <c r="J158" s="19" t="s">
        <v>64</v>
      </c>
      <c r="K158" s="19">
        <f>B158*$P$40</f>
        <v>77.400000000000006</v>
      </c>
      <c r="L158" s="20">
        <f>C158*$P$40</f>
        <v>211221.3</v>
      </c>
      <c r="M158" s="19" t="str">
        <f>TEXT(A158,"ММММ")</f>
        <v>Декабрь</v>
      </c>
      <c r="N158" s="19"/>
    </row>
    <row r="159" spans="1:14" hidden="1" x14ac:dyDescent="0.3">
      <c r="A159" s="21" t="s">
        <v>7</v>
      </c>
      <c r="B159" s="17">
        <v>2.58</v>
      </c>
      <c r="C159" s="18">
        <v>3993.7</v>
      </c>
      <c r="D159" s="17">
        <v>2858.86</v>
      </c>
      <c r="E159" s="17">
        <v>786.67</v>
      </c>
      <c r="F159" s="17">
        <v>2072.19</v>
      </c>
      <c r="G159" s="19">
        <v>0</v>
      </c>
      <c r="H159" s="19" t="s">
        <v>259</v>
      </c>
      <c r="I159" s="19" t="s">
        <v>165</v>
      </c>
      <c r="J159" s="19" t="s">
        <v>77</v>
      </c>
      <c r="K159" s="19">
        <f>B159*$P$40</f>
        <v>77.400000000000006</v>
      </c>
      <c r="L159" s="20">
        <f>C159*$P$40</f>
        <v>119811</v>
      </c>
      <c r="M159" s="19" t="str">
        <f>TEXT(A159,"ММММ")</f>
        <v>Декабрь</v>
      </c>
      <c r="N159" s="19"/>
    </row>
    <row r="160" spans="1:14" hidden="1" x14ac:dyDescent="0.3">
      <c r="A160" s="16" t="s">
        <v>8</v>
      </c>
      <c r="B160" s="22">
        <v>2.57</v>
      </c>
      <c r="C160" s="23">
        <v>22296.14</v>
      </c>
      <c r="D160" s="22">
        <v>4758.34</v>
      </c>
      <c r="E160" s="22">
        <v>4758.34</v>
      </c>
      <c r="F160" s="22">
        <v>0</v>
      </c>
      <c r="G160" s="24">
        <v>0</v>
      </c>
      <c r="H160" s="24" t="s">
        <v>259</v>
      </c>
      <c r="I160" s="24" t="s">
        <v>165</v>
      </c>
      <c r="J160" s="24" t="s">
        <v>99</v>
      </c>
      <c r="K160" s="19">
        <f>B160*$P$40</f>
        <v>77.099999999999994</v>
      </c>
      <c r="L160" s="20">
        <f>C160*$P$40</f>
        <v>668884.19999999995</v>
      </c>
      <c r="M160" s="19" t="str">
        <f>TEXT(A160,"ММММ")</f>
        <v>Декабрь</v>
      </c>
      <c r="N160" s="19"/>
    </row>
    <row r="161" spans="1:14" hidden="1" x14ac:dyDescent="0.3">
      <c r="A161" s="21" t="s">
        <v>9</v>
      </c>
      <c r="B161" s="17">
        <v>2.57</v>
      </c>
      <c r="C161" s="18">
        <v>15490.38</v>
      </c>
      <c r="D161" s="17">
        <v>10809.48</v>
      </c>
      <c r="E161" s="17">
        <v>1081.1099999999999</v>
      </c>
      <c r="F161" s="17">
        <v>9721.11</v>
      </c>
      <c r="G161" s="19">
        <v>7.26</v>
      </c>
      <c r="H161" s="19" t="s">
        <v>259</v>
      </c>
      <c r="I161" s="19" t="s">
        <v>165</v>
      </c>
      <c r="J161" s="19" t="s">
        <v>93</v>
      </c>
      <c r="K161" s="19">
        <f>B161*$P$40</f>
        <v>77.099999999999994</v>
      </c>
      <c r="L161" s="20">
        <f>C161*$P$40</f>
        <v>464711.39999999997</v>
      </c>
      <c r="M161" s="19" t="str">
        <f>TEXT(A161,"ММММ")</f>
        <v>Декабрь</v>
      </c>
      <c r="N161" s="19"/>
    </row>
    <row r="162" spans="1:14" hidden="1" x14ac:dyDescent="0.3">
      <c r="A162" s="16" t="s">
        <v>10</v>
      </c>
      <c r="B162" s="17">
        <v>2.57</v>
      </c>
      <c r="C162" s="18">
        <v>14537.83</v>
      </c>
      <c r="D162" s="17">
        <v>2309.1</v>
      </c>
      <c r="E162" s="17">
        <v>2309.1</v>
      </c>
      <c r="F162" s="17">
        <v>0</v>
      </c>
      <c r="G162" s="19">
        <v>0</v>
      </c>
      <c r="H162" s="19" t="s">
        <v>259</v>
      </c>
      <c r="I162" s="19" t="s">
        <v>112</v>
      </c>
      <c r="J162" s="19" t="s">
        <v>99</v>
      </c>
      <c r="K162" s="19">
        <f>B162*$P$40</f>
        <v>77.099999999999994</v>
      </c>
      <c r="L162" s="20">
        <f>C162*$P$40</f>
        <v>436134.9</v>
      </c>
      <c r="M162" s="19" t="str">
        <f>TEXT(A162,"ММММ")</f>
        <v>Ноябрь</v>
      </c>
      <c r="N162" s="19"/>
    </row>
    <row r="163" spans="1:14" hidden="1" x14ac:dyDescent="0.3">
      <c r="A163" s="21" t="s">
        <v>11</v>
      </c>
      <c r="B163" s="17">
        <v>2.57</v>
      </c>
      <c r="C163" s="18">
        <v>13395.7</v>
      </c>
      <c r="D163" s="17">
        <v>7680.36</v>
      </c>
      <c r="E163" s="17">
        <v>7680.36</v>
      </c>
      <c r="F163" s="17">
        <v>0</v>
      </c>
      <c r="G163" s="19">
        <v>0</v>
      </c>
      <c r="H163" s="19" t="s">
        <v>259</v>
      </c>
      <c r="I163" s="19" t="s">
        <v>165</v>
      </c>
      <c r="J163" s="19" t="s">
        <v>74</v>
      </c>
      <c r="K163" s="19">
        <f>B163*$P$40</f>
        <v>77.099999999999994</v>
      </c>
      <c r="L163" s="20">
        <f>C163*$P$40</f>
        <v>401871</v>
      </c>
      <c r="M163" s="19" t="str">
        <f>TEXT(A163,"ММММ")</f>
        <v>Ноябрь</v>
      </c>
      <c r="N163" s="19"/>
    </row>
    <row r="164" spans="1:14" hidden="1" x14ac:dyDescent="0.3">
      <c r="A164" s="16" t="s">
        <v>12</v>
      </c>
      <c r="B164" s="17">
        <v>2.57</v>
      </c>
      <c r="C164" s="18">
        <v>11138.48</v>
      </c>
      <c r="D164" s="17">
        <v>2430.65</v>
      </c>
      <c r="E164" s="17">
        <v>2427.3200000000002</v>
      </c>
      <c r="F164" s="17">
        <v>3.33</v>
      </c>
      <c r="G164" s="19">
        <v>0</v>
      </c>
      <c r="H164" s="19" t="s">
        <v>259</v>
      </c>
      <c r="I164" s="19" t="s">
        <v>165</v>
      </c>
      <c r="J164" s="19" t="s">
        <v>98</v>
      </c>
      <c r="K164" s="19">
        <f>B164*$P$40</f>
        <v>77.099999999999994</v>
      </c>
      <c r="L164" s="20">
        <f>C164*$P$40</f>
        <v>334154.39999999997</v>
      </c>
      <c r="M164" s="19" t="str">
        <f>TEXT(A164,"ММММ")</f>
        <v>Ноябрь</v>
      </c>
      <c r="N164" s="19"/>
    </row>
    <row r="165" spans="1:14" hidden="1" x14ac:dyDescent="0.3">
      <c r="A165" s="21" t="s">
        <v>13</v>
      </c>
      <c r="B165" s="17">
        <v>2.57</v>
      </c>
      <c r="C165" s="18">
        <v>6674.17</v>
      </c>
      <c r="D165" s="17">
        <v>3438.63</v>
      </c>
      <c r="E165" s="17">
        <v>3331</v>
      </c>
      <c r="F165" s="17">
        <v>107.63</v>
      </c>
      <c r="G165" s="19">
        <v>0</v>
      </c>
      <c r="H165" s="19" t="s">
        <v>259</v>
      </c>
      <c r="I165" s="19" t="s">
        <v>112</v>
      </c>
      <c r="J165" s="19" t="s">
        <v>74</v>
      </c>
      <c r="K165" s="19">
        <f>B165*$P$40</f>
        <v>77.099999999999994</v>
      </c>
      <c r="L165" s="20">
        <f>C165*$P$40</f>
        <v>200225.1</v>
      </c>
      <c r="M165" s="19" t="str">
        <f>TEXT(A165,"ММММ")</f>
        <v>Ноябрь</v>
      </c>
      <c r="N165" s="19"/>
    </row>
    <row r="166" spans="1:14" hidden="1" x14ac:dyDescent="0.3">
      <c r="A166" s="16" t="s">
        <v>14</v>
      </c>
      <c r="B166" s="22">
        <v>2.57</v>
      </c>
      <c r="C166" s="23">
        <v>5647.48</v>
      </c>
      <c r="D166" s="22">
        <v>180</v>
      </c>
      <c r="E166" s="22">
        <v>176.67</v>
      </c>
      <c r="F166" s="22">
        <v>3.33</v>
      </c>
      <c r="G166" s="24">
        <v>0</v>
      </c>
      <c r="H166" s="24" t="s">
        <v>259</v>
      </c>
      <c r="I166" s="24" t="s">
        <v>112</v>
      </c>
      <c r="J166" s="24" t="s">
        <v>110</v>
      </c>
      <c r="K166" s="19">
        <f>B166*$P$40</f>
        <v>77.099999999999994</v>
      </c>
      <c r="L166" s="20">
        <f>C166*$P$40</f>
        <v>169424.4</v>
      </c>
      <c r="M166" s="19" t="str">
        <f>TEXT(A166,"ММММ")</f>
        <v>Ноябрь</v>
      </c>
      <c r="N166" s="19"/>
    </row>
    <row r="167" spans="1:14" hidden="1" x14ac:dyDescent="0.3">
      <c r="A167" s="21" t="s">
        <v>15</v>
      </c>
      <c r="B167" s="22">
        <v>2.57</v>
      </c>
      <c r="C167" s="23">
        <v>5228.1099999999997</v>
      </c>
      <c r="D167" s="22">
        <v>4772.67</v>
      </c>
      <c r="E167" s="22">
        <v>636.66</v>
      </c>
      <c r="F167" s="22">
        <v>4136.01</v>
      </c>
      <c r="G167" s="24">
        <v>0</v>
      </c>
      <c r="H167" s="24" t="s">
        <v>259</v>
      </c>
      <c r="I167" s="24" t="s">
        <v>165</v>
      </c>
      <c r="J167" s="24" t="s">
        <v>62</v>
      </c>
      <c r="K167" s="19">
        <f>B167*$P$40</f>
        <v>77.099999999999994</v>
      </c>
      <c r="L167" s="20">
        <f>C167*$P$40</f>
        <v>156843.29999999999</v>
      </c>
      <c r="M167" s="19" t="str">
        <f>TEXT(A167,"ММММ")</f>
        <v>Октябрь</v>
      </c>
      <c r="N167" s="19"/>
    </row>
    <row r="168" spans="1:14" hidden="1" x14ac:dyDescent="0.3">
      <c r="A168" s="16" t="s">
        <v>16</v>
      </c>
      <c r="B168" s="22">
        <v>2.57</v>
      </c>
      <c r="C168" s="23">
        <v>5040.9799999999996</v>
      </c>
      <c r="D168" s="22">
        <v>3542.77</v>
      </c>
      <c r="E168" s="22">
        <v>1314.76</v>
      </c>
      <c r="F168" s="22">
        <v>2228.0100000000002</v>
      </c>
      <c r="G168" s="24">
        <v>0</v>
      </c>
      <c r="H168" s="24" t="s">
        <v>259</v>
      </c>
      <c r="I168" s="24" t="s">
        <v>165</v>
      </c>
      <c r="J168" s="24" t="s">
        <v>77</v>
      </c>
      <c r="K168" s="19">
        <f>B168*$P$40</f>
        <v>77.099999999999994</v>
      </c>
      <c r="L168" s="20">
        <f>C168*$P$40</f>
        <v>151229.4</v>
      </c>
      <c r="M168" s="19" t="str">
        <f>TEXT(A168,"ММММ")</f>
        <v>Октябрь</v>
      </c>
      <c r="N168" s="19"/>
    </row>
    <row r="169" spans="1:14" hidden="1" x14ac:dyDescent="0.3">
      <c r="A169" s="21" t="s">
        <v>17</v>
      </c>
      <c r="B169" s="17">
        <v>2.57</v>
      </c>
      <c r="C169" s="18">
        <v>4270.32</v>
      </c>
      <c r="D169" s="17">
        <v>3792.95</v>
      </c>
      <c r="E169" s="17">
        <v>486.66</v>
      </c>
      <c r="F169" s="17">
        <v>3306.29</v>
      </c>
      <c r="G169" s="19">
        <v>0</v>
      </c>
      <c r="H169" s="19" t="s">
        <v>259</v>
      </c>
      <c r="I169" s="19" t="s">
        <v>165</v>
      </c>
      <c r="J169" s="19" t="s">
        <v>62</v>
      </c>
      <c r="K169" s="19">
        <f>B169*$P$40</f>
        <v>77.099999999999994</v>
      </c>
      <c r="L169" s="20">
        <f>C169*$P$40</f>
        <v>128109.59999999999</v>
      </c>
      <c r="M169" s="19" t="str">
        <f>TEXT(A169,"ММММ")</f>
        <v>Октябрь</v>
      </c>
      <c r="N169" s="19"/>
    </row>
    <row r="170" spans="1:14" hidden="1" x14ac:dyDescent="0.3">
      <c r="A170" s="16" t="s">
        <v>18</v>
      </c>
      <c r="B170" s="22">
        <v>2.56</v>
      </c>
      <c r="C170" s="23">
        <v>21330.52</v>
      </c>
      <c r="D170" s="22">
        <v>3330.78</v>
      </c>
      <c r="E170" s="22">
        <v>3322.66</v>
      </c>
      <c r="F170" s="22">
        <v>8.1199999999999992</v>
      </c>
      <c r="G170" s="24">
        <v>0</v>
      </c>
      <c r="H170" s="24" t="s">
        <v>259</v>
      </c>
      <c r="I170" s="24" t="s">
        <v>165</v>
      </c>
      <c r="J170" s="24" t="s">
        <v>99</v>
      </c>
      <c r="K170" s="19">
        <f>B170*$P$40</f>
        <v>76.8</v>
      </c>
      <c r="L170" s="20">
        <f>C170*$P$40</f>
        <v>639915.6</v>
      </c>
      <c r="M170" s="19" t="str">
        <f>TEXT(A170,"ММММ")</f>
        <v>Октябрь</v>
      </c>
      <c r="N170" s="19"/>
    </row>
    <row r="171" spans="1:14" hidden="1" x14ac:dyDescent="0.3">
      <c r="A171" s="21" t="s">
        <v>19</v>
      </c>
      <c r="B171" s="17">
        <v>2.56</v>
      </c>
      <c r="C171" s="18">
        <v>18912.3</v>
      </c>
      <c r="D171" s="17">
        <v>13336.4</v>
      </c>
      <c r="E171" s="17">
        <v>4252.99</v>
      </c>
      <c r="F171" s="17">
        <v>9083.41</v>
      </c>
      <c r="G171" s="19">
        <v>0</v>
      </c>
      <c r="H171" s="19" t="s">
        <v>259</v>
      </c>
      <c r="I171" s="19" t="s">
        <v>165</v>
      </c>
      <c r="J171" s="19" t="s">
        <v>58</v>
      </c>
      <c r="K171" s="19">
        <f>B171*$P$40</f>
        <v>76.8</v>
      </c>
      <c r="L171" s="20">
        <f>C171*$P$40</f>
        <v>567369</v>
      </c>
      <c r="M171" s="19" t="str">
        <f>TEXT(A171,"ММММ")</f>
        <v>Сентябрь</v>
      </c>
      <c r="N171" s="19"/>
    </row>
    <row r="172" spans="1:14" hidden="1" x14ac:dyDescent="0.3">
      <c r="A172" s="16" t="s">
        <v>20</v>
      </c>
      <c r="B172" s="22">
        <v>2.56</v>
      </c>
      <c r="C172" s="23">
        <v>16169.17</v>
      </c>
      <c r="D172" s="22">
        <v>2234.7600000000002</v>
      </c>
      <c r="E172" s="22">
        <v>2234.7600000000002</v>
      </c>
      <c r="F172" s="22">
        <v>0</v>
      </c>
      <c r="G172" s="24">
        <v>0</v>
      </c>
      <c r="H172" s="24" t="s">
        <v>259</v>
      </c>
      <c r="I172" s="24" t="s">
        <v>112</v>
      </c>
      <c r="J172" s="24" t="s">
        <v>99</v>
      </c>
      <c r="K172" s="19">
        <f>B172*$P$40</f>
        <v>76.8</v>
      </c>
      <c r="L172" s="20">
        <f>C172*$P$40</f>
        <v>485075.1</v>
      </c>
      <c r="M172" s="19" t="str">
        <f>TEXT(A172,"ММММ")</f>
        <v>Сентябрь</v>
      </c>
      <c r="N172" s="19"/>
    </row>
    <row r="173" spans="1:14" hidden="1" x14ac:dyDescent="0.3">
      <c r="A173" s="21" t="s">
        <v>21</v>
      </c>
      <c r="B173" s="17">
        <v>2.56</v>
      </c>
      <c r="C173" s="18">
        <v>3959.98</v>
      </c>
      <c r="D173" s="17">
        <v>1074.31</v>
      </c>
      <c r="E173" s="17">
        <v>83.89</v>
      </c>
      <c r="F173" s="17">
        <v>990.42</v>
      </c>
      <c r="G173" s="19">
        <v>0</v>
      </c>
      <c r="H173" s="19" t="s">
        <v>259</v>
      </c>
      <c r="I173" s="19" t="s">
        <v>165</v>
      </c>
      <c r="J173" s="19" t="s">
        <v>104</v>
      </c>
      <c r="K173" s="19">
        <f>B173*$P$40</f>
        <v>76.8</v>
      </c>
      <c r="L173" s="20">
        <f>C173*$P$40</f>
        <v>118799.4</v>
      </c>
      <c r="M173" s="19" t="str">
        <f>TEXT(A173,"ММММ")</f>
        <v>Сентябрь</v>
      </c>
      <c r="N173" s="19"/>
    </row>
    <row r="174" spans="1:14" hidden="1" x14ac:dyDescent="0.3">
      <c r="A174" s="16" t="s">
        <v>22</v>
      </c>
      <c r="B174" s="22">
        <v>2.56</v>
      </c>
      <c r="C174" s="23">
        <v>2856.05</v>
      </c>
      <c r="D174" s="22">
        <v>1525.3</v>
      </c>
      <c r="E174" s="22">
        <v>853.33</v>
      </c>
      <c r="F174" s="22">
        <v>671.97</v>
      </c>
      <c r="G174" s="24">
        <v>0</v>
      </c>
      <c r="H174" s="24" t="s">
        <v>259</v>
      </c>
      <c r="I174" s="24" t="s">
        <v>165</v>
      </c>
      <c r="J174" s="24" t="s">
        <v>107</v>
      </c>
      <c r="K174" s="19">
        <f>B174*$P$40</f>
        <v>76.8</v>
      </c>
      <c r="L174" s="20">
        <f>C174*$P$40</f>
        <v>85681.5</v>
      </c>
      <c r="M174" s="19" t="str">
        <f>TEXT(A174,"ММММ")</f>
        <v>Сентябрь</v>
      </c>
      <c r="N174" s="19"/>
    </row>
    <row r="175" spans="1:14" hidden="1" x14ac:dyDescent="0.3">
      <c r="A175" s="21" t="s">
        <v>23</v>
      </c>
      <c r="B175" s="17">
        <v>2.5499999999999998</v>
      </c>
      <c r="C175" s="18">
        <v>12275.61</v>
      </c>
      <c r="D175" s="17">
        <v>7368.43</v>
      </c>
      <c r="E175" s="17">
        <v>6809.48</v>
      </c>
      <c r="F175" s="17">
        <v>558.95000000000005</v>
      </c>
      <c r="G175" s="19">
        <v>0</v>
      </c>
      <c r="H175" s="19" t="s">
        <v>259</v>
      </c>
      <c r="I175" s="19" t="s">
        <v>165</v>
      </c>
      <c r="J175" s="19" t="s">
        <v>58</v>
      </c>
      <c r="K175" s="19">
        <f>B175*$P$40</f>
        <v>76.5</v>
      </c>
      <c r="L175" s="20">
        <f>C175*$P$40</f>
        <v>368268.30000000005</v>
      </c>
      <c r="M175" s="19" t="str">
        <f>TEXT(A175,"ММММ")</f>
        <v>Август</v>
      </c>
      <c r="N175" s="19"/>
    </row>
    <row r="176" spans="1:14" hidden="1" x14ac:dyDescent="0.3">
      <c r="A176" s="16" t="s">
        <v>24</v>
      </c>
      <c r="B176" s="17">
        <v>2.5499999999999998</v>
      </c>
      <c r="C176" s="18">
        <v>10375.19</v>
      </c>
      <c r="D176" s="17">
        <v>5949.75</v>
      </c>
      <c r="E176" s="17">
        <v>5560.32</v>
      </c>
      <c r="F176" s="17">
        <v>389.43</v>
      </c>
      <c r="G176" s="19">
        <v>0</v>
      </c>
      <c r="H176" s="19" t="s">
        <v>259</v>
      </c>
      <c r="I176" s="19" t="s">
        <v>165</v>
      </c>
      <c r="J176" s="19" t="s">
        <v>64</v>
      </c>
      <c r="K176" s="19">
        <f>B176*$P$40</f>
        <v>76.5</v>
      </c>
      <c r="L176" s="20">
        <f>C176*$P$40</f>
        <v>311255.7</v>
      </c>
      <c r="M176" s="19" t="str">
        <f>TEXT(A176,"ММММ")</f>
        <v>Август</v>
      </c>
      <c r="N176" s="19"/>
    </row>
    <row r="177" spans="1:14" hidden="1" x14ac:dyDescent="0.3">
      <c r="A177" s="21" t="s">
        <v>25</v>
      </c>
      <c r="B177" s="22">
        <v>2.5499999999999998</v>
      </c>
      <c r="C177" s="23">
        <v>10273.69</v>
      </c>
      <c r="D177" s="22">
        <v>4267.16</v>
      </c>
      <c r="E177" s="22">
        <v>2844.43</v>
      </c>
      <c r="F177" s="22">
        <v>1422.73</v>
      </c>
      <c r="G177" s="24">
        <v>0</v>
      </c>
      <c r="H177" s="24" t="s">
        <v>259</v>
      </c>
      <c r="I177" s="24" t="s">
        <v>165</v>
      </c>
      <c r="J177" s="24" t="s">
        <v>94</v>
      </c>
      <c r="K177" s="19">
        <f>B177*$P$40</f>
        <v>76.5</v>
      </c>
      <c r="L177" s="20">
        <f>C177*$P$40</f>
        <v>308210.7</v>
      </c>
      <c r="M177" s="19" t="str">
        <f>TEXT(A177,"ММММ")</f>
        <v>Август</v>
      </c>
      <c r="N177" s="19"/>
    </row>
    <row r="178" spans="1:14" hidden="1" x14ac:dyDescent="0.3">
      <c r="A178" s="16" t="s">
        <v>26</v>
      </c>
      <c r="B178" s="22">
        <v>2.5499999999999998</v>
      </c>
      <c r="C178" s="23">
        <v>7136.88</v>
      </c>
      <c r="D178" s="22">
        <v>627.49</v>
      </c>
      <c r="E178" s="22">
        <v>172.25</v>
      </c>
      <c r="F178" s="22">
        <v>455.24</v>
      </c>
      <c r="G178" s="24">
        <v>0</v>
      </c>
      <c r="H178" s="24" t="s">
        <v>259</v>
      </c>
      <c r="I178" s="24" t="s">
        <v>112</v>
      </c>
      <c r="J178" s="24" t="s">
        <v>93</v>
      </c>
      <c r="K178" s="19">
        <f>B178*$P$40</f>
        <v>76.5</v>
      </c>
      <c r="L178" s="20">
        <f>C178*$P$40</f>
        <v>214106.4</v>
      </c>
      <c r="M178" s="19" t="str">
        <f>TEXT(A178,"ММММ")</f>
        <v>Август</v>
      </c>
      <c r="N178" s="19"/>
    </row>
    <row r="179" spans="1:14" hidden="1" x14ac:dyDescent="0.3">
      <c r="A179" s="21" t="s">
        <v>27</v>
      </c>
      <c r="B179" s="22">
        <v>2.5499999999999998</v>
      </c>
      <c r="C179" s="23">
        <v>5369.52</v>
      </c>
      <c r="D179" s="22">
        <v>4970.34</v>
      </c>
      <c r="E179" s="22">
        <v>731.11</v>
      </c>
      <c r="F179" s="22">
        <v>4239.2299999999996</v>
      </c>
      <c r="G179" s="24">
        <v>0</v>
      </c>
      <c r="H179" s="24" t="s">
        <v>259</v>
      </c>
      <c r="I179" s="24" t="s">
        <v>165</v>
      </c>
      <c r="J179" s="24" t="s">
        <v>62</v>
      </c>
      <c r="K179" s="19">
        <f>B179*$P$40</f>
        <v>76.5</v>
      </c>
      <c r="L179" s="20">
        <f>C179*$P$40</f>
        <v>161085.6</v>
      </c>
      <c r="M179" s="19" t="str">
        <f>TEXT(A179,"ММММ")</f>
        <v>Август</v>
      </c>
      <c r="N179" s="19"/>
    </row>
    <row r="180" spans="1:14" hidden="1" x14ac:dyDescent="0.3">
      <c r="A180" s="16" t="s">
        <v>28</v>
      </c>
      <c r="B180" s="17">
        <v>2.5499999999999998</v>
      </c>
      <c r="C180" s="18">
        <v>3536.14</v>
      </c>
      <c r="D180" s="17">
        <v>1379.32</v>
      </c>
      <c r="E180" s="17">
        <v>105.55</v>
      </c>
      <c r="F180" s="17">
        <v>1273.77</v>
      </c>
      <c r="G180" s="19">
        <v>0</v>
      </c>
      <c r="H180" s="19" t="s">
        <v>259</v>
      </c>
      <c r="I180" s="19" t="s">
        <v>165</v>
      </c>
      <c r="J180" s="19" t="s">
        <v>104</v>
      </c>
      <c r="K180" s="19">
        <f>B180*$P$40</f>
        <v>76.5</v>
      </c>
      <c r="L180" s="20">
        <f>C180*$P$40</f>
        <v>106084.2</v>
      </c>
      <c r="M180" s="19" t="str">
        <f>TEXT(A180,"ММММ")</f>
        <v>Июль</v>
      </c>
      <c r="N180" s="19"/>
    </row>
    <row r="181" spans="1:14" hidden="1" x14ac:dyDescent="0.3">
      <c r="A181" s="21" t="s">
        <v>29</v>
      </c>
      <c r="B181" s="17">
        <v>2.5499999999999998</v>
      </c>
      <c r="C181" s="18">
        <v>3503.34</v>
      </c>
      <c r="D181" s="17">
        <v>1682.07</v>
      </c>
      <c r="E181" s="17">
        <v>563.54</v>
      </c>
      <c r="F181" s="17">
        <v>1118.53</v>
      </c>
      <c r="G181" s="19">
        <v>0</v>
      </c>
      <c r="H181" s="19" t="s">
        <v>259</v>
      </c>
      <c r="I181" s="19" t="s">
        <v>165</v>
      </c>
      <c r="J181" s="19" t="s">
        <v>104</v>
      </c>
      <c r="K181" s="19">
        <f>B181*$P$40</f>
        <v>76.5</v>
      </c>
      <c r="L181" s="20">
        <f>C181*$P$40</f>
        <v>105100.20000000001</v>
      </c>
      <c r="M181" s="19" t="str">
        <f>TEXT(A181,"ММММ")</f>
        <v>Июль</v>
      </c>
      <c r="N181" s="19"/>
    </row>
    <row r="182" spans="1:14" hidden="1" x14ac:dyDescent="0.3">
      <c r="A182" s="16" t="s">
        <v>30</v>
      </c>
      <c r="B182" s="22">
        <v>2.5499999999999998</v>
      </c>
      <c r="C182" s="23">
        <v>2819.91</v>
      </c>
      <c r="D182" s="22">
        <v>1692.46</v>
      </c>
      <c r="E182" s="22">
        <v>566.66</v>
      </c>
      <c r="F182" s="22">
        <v>1125.8</v>
      </c>
      <c r="G182" s="24">
        <v>0</v>
      </c>
      <c r="H182" s="24" t="s">
        <v>259</v>
      </c>
      <c r="I182" s="24" t="s">
        <v>165</v>
      </c>
      <c r="J182" s="24" t="s">
        <v>104</v>
      </c>
      <c r="K182" s="19">
        <f>B182*$P$40</f>
        <v>76.5</v>
      </c>
      <c r="L182" s="20">
        <f>C182*$P$40</f>
        <v>84597.299999999988</v>
      </c>
      <c r="M182" s="19" t="str">
        <f>TEXT(A182,"ММММ")</f>
        <v>Июль</v>
      </c>
      <c r="N182" s="19"/>
    </row>
    <row r="183" spans="1:14" hidden="1" x14ac:dyDescent="0.3">
      <c r="A183" s="21" t="s">
        <v>31</v>
      </c>
      <c r="B183" s="17">
        <v>2.5499999999999998</v>
      </c>
      <c r="C183" s="18">
        <v>1421.74</v>
      </c>
      <c r="D183" s="17">
        <v>809.99</v>
      </c>
      <c r="E183" s="17">
        <v>806.66</v>
      </c>
      <c r="F183" s="17">
        <v>3.33</v>
      </c>
      <c r="G183" s="19">
        <v>0</v>
      </c>
      <c r="H183" s="19" t="s">
        <v>259</v>
      </c>
      <c r="I183" s="19" t="s">
        <v>165</v>
      </c>
      <c r="J183" s="19" t="s">
        <v>77</v>
      </c>
      <c r="K183" s="19">
        <f>B183*$P$40</f>
        <v>76.5</v>
      </c>
      <c r="L183" s="20">
        <f>C183*$P$40</f>
        <v>42652.2</v>
      </c>
      <c r="M183" s="19" t="str">
        <f>TEXT(A183,"ММММ")</f>
        <v>Июль</v>
      </c>
      <c r="N183" s="19"/>
    </row>
    <row r="184" spans="1:14" hidden="1" x14ac:dyDescent="0.3">
      <c r="A184" s="16" t="s">
        <v>32</v>
      </c>
      <c r="B184" s="22">
        <v>2.54</v>
      </c>
      <c r="C184" s="23">
        <v>121293.43</v>
      </c>
      <c r="D184" s="22">
        <v>41862.51</v>
      </c>
      <c r="E184" s="22">
        <v>41815.14</v>
      </c>
      <c r="F184" s="22">
        <v>47.37</v>
      </c>
      <c r="G184" s="24">
        <v>0</v>
      </c>
      <c r="H184" s="24" t="s">
        <v>259</v>
      </c>
      <c r="I184" s="24" t="s">
        <v>165</v>
      </c>
      <c r="J184" s="24" t="s">
        <v>63</v>
      </c>
      <c r="K184" s="19">
        <f>B184*$P$40</f>
        <v>76.2</v>
      </c>
      <c r="L184" s="20">
        <f>C184*$P$40</f>
        <v>3638802.9</v>
      </c>
      <c r="M184" s="19" t="str">
        <f>TEXT(A184,"ММММ")</f>
        <v>Июнь</v>
      </c>
      <c r="N184" s="19"/>
    </row>
    <row r="185" spans="1:14" hidden="1" x14ac:dyDescent="0.3">
      <c r="A185" s="21" t="s">
        <v>33</v>
      </c>
      <c r="B185" s="22">
        <v>2.54</v>
      </c>
      <c r="C185" s="23">
        <v>21231.88</v>
      </c>
      <c r="D185" s="22">
        <v>3749.45</v>
      </c>
      <c r="E185" s="22">
        <v>3727.93</v>
      </c>
      <c r="F185" s="22">
        <v>21.52</v>
      </c>
      <c r="G185" s="24">
        <v>0</v>
      </c>
      <c r="H185" s="24" t="s">
        <v>259</v>
      </c>
      <c r="I185" s="24" t="s">
        <v>165</v>
      </c>
      <c r="J185" s="24" t="s">
        <v>99</v>
      </c>
      <c r="K185" s="19">
        <f>B185*$P$40</f>
        <v>76.2</v>
      </c>
      <c r="L185" s="20">
        <f>C185*$P$40</f>
        <v>636956.4</v>
      </c>
      <c r="M185" s="19" t="str">
        <f>TEXT(A185,"ММММ")</f>
        <v>Июнь</v>
      </c>
      <c r="N185" s="19"/>
    </row>
    <row r="186" spans="1:14" hidden="1" x14ac:dyDescent="0.3">
      <c r="A186" s="16" t="s">
        <v>34</v>
      </c>
      <c r="B186" s="22">
        <v>2.54</v>
      </c>
      <c r="C186" s="23">
        <v>19910.509999999998</v>
      </c>
      <c r="D186" s="22">
        <v>2189.29</v>
      </c>
      <c r="E186" s="22">
        <v>2189.29</v>
      </c>
      <c r="F186" s="22">
        <v>0</v>
      </c>
      <c r="G186" s="24">
        <v>0</v>
      </c>
      <c r="H186" s="24" t="s">
        <v>259</v>
      </c>
      <c r="I186" s="24" t="s">
        <v>165</v>
      </c>
      <c r="J186" s="24" t="s">
        <v>99</v>
      </c>
      <c r="K186" s="19">
        <f>B186*$P$40</f>
        <v>76.2</v>
      </c>
      <c r="L186" s="20">
        <f>C186*$P$40</f>
        <v>597315.29999999993</v>
      </c>
      <c r="M186" s="19" t="str">
        <f>TEXT(A186,"ММММ")</f>
        <v>Июнь</v>
      </c>
      <c r="N186" s="19"/>
    </row>
    <row r="187" spans="1:14" hidden="1" x14ac:dyDescent="0.3">
      <c r="A187" s="21" t="s">
        <v>35</v>
      </c>
      <c r="B187" s="22">
        <v>2.54</v>
      </c>
      <c r="C187" s="23">
        <v>19401.8</v>
      </c>
      <c r="D187" s="22">
        <v>3495.43</v>
      </c>
      <c r="E187" s="22">
        <v>3475.92</v>
      </c>
      <c r="F187" s="22">
        <v>19.510000000000002</v>
      </c>
      <c r="G187" s="24">
        <v>0</v>
      </c>
      <c r="H187" s="24" t="s">
        <v>259</v>
      </c>
      <c r="I187" s="24" t="s">
        <v>165</v>
      </c>
      <c r="J187" s="24" t="s">
        <v>99</v>
      </c>
      <c r="K187" s="19">
        <f>B187*$P$40</f>
        <v>76.2</v>
      </c>
      <c r="L187" s="20">
        <f>C187*$P$40</f>
        <v>582054</v>
      </c>
      <c r="M187" s="19" t="str">
        <f>TEXT(A187,"ММММ")</f>
        <v>Июнь</v>
      </c>
      <c r="N187" s="19"/>
    </row>
    <row r="188" spans="1:14" hidden="1" x14ac:dyDescent="0.3">
      <c r="A188" s="16" t="s">
        <v>36</v>
      </c>
      <c r="B188" s="22">
        <v>2.54</v>
      </c>
      <c r="C188" s="23">
        <v>17292.22</v>
      </c>
      <c r="D188" s="22">
        <v>11706.76</v>
      </c>
      <c r="E188" s="22">
        <v>4932.3</v>
      </c>
      <c r="F188" s="22">
        <v>6774.46</v>
      </c>
      <c r="G188" s="24">
        <v>0</v>
      </c>
      <c r="H188" s="24" t="s">
        <v>259</v>
      </c>
      <c r="I188" s="24" t="s">
        <v>165</v>
      </c>
      <c r="J188" s="24" t="s">
        <v>58</v>
      </c>
      <c r="K188" s="19">
        <f>B188*$P$40</f>
        <v>76.2</v>
      </c>
      <c r="L188" s="20">
        <f>C188*$P$40</f>
        <v>518766.60000000003</v>
      </c>
      <c r="M188" s="19" t="str">
        <f>TEXT(A188,"ММММ")</f>
        <v>Май</v>
      </c>
      <c r="N188" s="19"/>
    </row>
    <row r="189" spans="1:14" hidden="1" x14ac:dyDescent="0.3">
      <c r="A189" s="21" t="s">
        <v>37</v>
      </c>
      <c r="B189" s="22">
        <v>2.54</v>
      </c>
      <c r="C189" s="23">
        <v>7514.4</v>
      </c>
      <c r="D189" s="22">
        <v>4303.68</v>
      </c>
      <c r="E189" s="22">
        <v>4299.87</v>
      </c>
      <c r="F189" s="22">
        <v>3.81</v>
      </c>
      <c r="G189" s="24">
        <v>0</v>
      </c>
      <c r="H189" s="24" t="s">
        <v>259</v>
      </c>
      <c r="I189" s="24" t="s">
        <v>112</v>
      </c>
      <c r="J189" s="24" t="s">
        <v>74</v>
      </c>
      <c r="K189" s="19">
        <f>B189*$P$40</f>
        <v>76.2</v>
      </c>
      <c r="L189" s="20">
        <f>C189*$P$40</f>
        <v>225432</v>
      </c>
      <c r="M189" s="19" t="str">
        <f>TEXT(A189,"ММММ")</f>
        <v>Май</v>
      </c>
      <c r="N189" s="19"/>
    </row>
    <row r="190" spans="1:14" hidden="1" x14ac:dyDescent="0.3">
      <c r="A190" s="16" t="s">
        <v>38</v>
      </c>
      <c r="B190" s="17">
        <v>2.54</v>
      </c>
      <c r="C190" s="18">
        <v>5445.57</v>
      </c>
      <c r="D190" s="17">
        <v>4872.93</v>
      </c>
      <c r="E190" s="17">
        <v>830</v>
      </c>
      <c r="F190" s="17">
        <v>4042.93</v>
      </c>
      <c r="G190" s="19">
        <v>0</v>
      </c>
      <c r="H190" s="19" t="s">
        <v>259</v>
      </c>
      <c r="I190" s="19" t="s">
        <v>165</v>
      </c>
      <c r="J190" s="19" t="s">
        <v>62</v>
      </c>
      <c r="K190" s="19">
        <f>B190*$P$40</f>
        <v>76.2</v>
      </c>
      <c r="L190" s="20">
        <f>C190*$P$40</f>
        <v>163367.09999999998</v>
      </c>
      <c r="M190" s="19" t="str">
        <f>TEXT(A190,"ММММ")</f>
        <v>Май</v>
      </c>
      <c r="N190" s="19"/>
    </row>
    <row r="191" spans="1:14" hidden="1" x14ac:dyDescent="0.3">
      <c r="A191" s="21" t="s">
        <v>39</v>
      </c>
      <c r="B191" s="17">
        <v>2.54</v>
      </c>
      <c r="C191" s="18">
        <v>5413.97</v>
      </c>
      <c r="D191" s="17">
        <v>1187.5</v>
      </c>
      <c r="E191" s="17">
        <v>1128.05</v>
      </c>
      <c r="F191" s="17">
        <v>59.45</v>
      </c>
      <c r="G191" s="19">
        <v>0</v>
      </c>
      <c r="H191" s="19" t="s">
        <v>259</v>
      </c>
      <c r="I191" s="19" t="s">
        <v>112</v>
      </c>
      <c r="J191" s="19" t="s">
        <v>97</v>
      </c>
      <c r="K191" s="19">
        <f>B191*$P$40</f>
        <v>76.2</v>
      </c>
      <c r="L191" s="20">
        <f>C191*$P$40</f>
        <v>162419.1</v>
      </c>
      <c r="M191" s="19" t="str">
        <f>TEXT(A191,"ММММ")</f>
        <v>Май</v>
      </c>
      <c r="N191" s="19"/>
    </row>
    <row r="192" spans="1:14" hidden="1" x14ac:dyDescent="0.3">
      <c r="A192" s="16" t="s">
        <v>40</v>
      </c>
      <c r="B192" s="17">
        <v>2.54</v>
      </c>
      <c r="C192" s="18">
        <v>2596.5100000000002</v>
      </c>
      <c r="D192" s="17">
        <v>1357.77</v>
      </c>
      <c r="E192" s="17">
        <v>380</v>
      </c>
      <c r="F192" s="17">
        <v>977.77</v>
      </c>
      <c r="G192" s="19">
        <v>0</v>
      </c>
      <c r="H192" s="19" t="s">
        <v>259</v>
      </c>
      <c r="I192" s="19" t="s">
        <v>165</v>
      </c>
      <c r="J192" s="19" t="s">
        <v>104</v>
      </c>
      <c r="K192" s="19">
        <f>B192*$P$40</f>
        <v>76.2</v>
      </c>
      <c r="L192" s="20">
        <f>C192*$P$40</f>
        <v>77895.3</v>
      </c>
      <c r="M192" s="19" t="str">
        <f>TEXT(A192,"ММММ")</f>
        <v>Май</v>
      </c>
      <c r="N192" s="19"/>
    </row>
    <row r="193" spans="1:14" hidden="1" x14ac:dyDescent="0.3">
      <c r="A193" s="21" t="s">
        <v>41</v>
      </c>
      <c r="B193" s="22">
        <v>2.5299999999999998</v>
      </c>
      <c r="C193" s="23">
        <v>13272</v>
      </c>
      <c r="D193" s="22">
        <v>9099.16</v>
      </c>
      <c r="E193" s="22">
        <v>8866.56</v>
      </c>
      <c r="F193" s="22">
        <v>232.6</v>
      </c>
      <c r="G193" s="24">
        <v>0</v>
      </c>
      <c r="H193" s="24" t="s">
        <v>259</v>
      </c>
      <c r="I193" s="24" t="s">
        <v>165</v>
      </c>
      <c r="J193" s="24" t="s">
        <v>94</v>
      </c>
      <c r="K193" s="19">
        <f>B193*$P$40</f>
        <v>75.899999999999991</v>
      </c>
      <c r="L193" s="20">
        <f>C193*$P$40</f>
        <v>398160</v>
      </c>
      <c r="M193" s="19" t="str">
        <f>TEXT(A193,"ММММ")</f>
        <v>Апрель</v>
      </c>
      <c r="N193" s="19"/>
    </row>
    <row r="194" spans="1:14" hidden="1" x14ac:dyDescent="0.3">
      <c r="A194" s="16" t="s">
        <v>42</v>
      </c>
      <c r="B194" s="22">
        <v>2.5299999999999998</v>
      </c>
      <c r="C194" s="23">
        <v>7230.2</v>
      </c>
      <c r="D194" s="22">
        <v>1741.34</v>
      </c>
      <c r="E194" s="22">
        <v>1614.86</v>
      </c>
      <c r="F194" s="22">
        <v>126.48</v>
      </c>
      <c r="G194" s="24">
        <v>0</v>
      </c>
      <c r="H194" s="24" t="s">
        <v>259</v>
      </c>
      <c r="I194" s="24" t="s">
        <v>165</v>
      </c>
      <c r="J194" s="24" t="s">
        <v>64</v>
      </c>
      <c r="K194" s="19">
        <f>B194*$P$40</f>
        <v>75.899999999999991</v>
      </c>
      <c r="L194" s="20">
        <f>C194*$P$40</f>
        <v>216906</v>
      </c>
      <c r="M194" s="19" t="str">
        <f>TEXT(A194,"ММММ")</f>
        <v>Апрель</v>
      </c>
      <c r="N194" s="19"/>
    </row>
    <row r="195" spans="1:14" hidden="1" x14ac:dyDescent="0.3">
      <c r="A195" s="21" t="s">
        <v>43</v>
      </c>
      <c r="B195" s="17">
        <v>2.52</v>
      </c>
      <c r="C195" s="18">
        <v>143490.06</v>
      </c>
      <c r="D195" s="17">
        <v>91068.51</v>
      </c>
      <c r="E195" s="17">
        <v>51643.01</v>
      </c>
      <c r="F195" s="17">
        <v>39324.06</v>
      </c>
      <c r="G195" s="19">
        <v>101.44</v>
      </c>
      <c r="H195" s="19" t="s">
        <v>259</v>
      </c>
      <c r="I195" s="19" t="s">
        <v>165</v>
      </c>
      <c r="J195" s="19" t="s">
        <v>109</v>
      </c>
      <c r="K195" s="19">
        <f>B195*$P$40</f>
        <v>75.599999999999994</v>
      </c>
      <c r="L195" s="20">
        <f>C195*$P$40</f>
        <v>4304701.8</v>
      </c>
      <c r="M195" s="19" t="str">
        <f>TEXT(A195,"ММММ")</f>
        <v>Апрель</v>
      </c>
      <c r="N195" s="19"/>
    </row>
    <row r="196" spans="1:14" hidden="1" x14ac:dyDescent="0.3">
      <c r="A196" s="16" t="s">
        <v>44</v>
      </c>
      <c r="B196" s="22">
        <v>2.52</v>
      </c>
      <c r="C196" s="23">
        <v>18753.79</v>
      </c>
      <c r="D196" s="22">
        <v>3260.34</v>
      </c>
      <c r="E196" s="22">
        <v>3260.34</v>
      </c>
      <c r="F196" s="22">
        <v>0</v>
      </c>
      <c r="G196" s="24">
        <v>0</v>
      </c>
      <c r="H196" s="24" t="s">
        <v>259</v>
      </c>
      <c r="I196" s="24" t="s">
        <v>165</v>
      </c>
      <c r="J196" s="24" t="s">
        <v>99</v>
      </c>
      <c r="K196" s="19">
        <f>B196*$P$40</f>
        <v>75.599999999999994</v>
      </c>
      <c r="L196" s="20">
        <f>C196*$P$40</f>
        <v>562613.70000000007</v>
      </c>
      <c r="M196" s="19" t="str">
        <f>TEXT(A196,"ММММ")</f>
        <v>Апрель</v>
      </c>
      <c r="N196" s="19"/>
    </row>
    <row r="197" spans="1:14" hidden="1" x14ac:dyDescent="0.3">
      <c r="A197" s="21" t="s">
        <v>45</v>
      </c>
      <c r="B197" s="22">
        <v>2.52</v>
      </c>
      <c r="C197" s="23">
        <v>5321.75</v>
      </c>
      <c r="D197" s="22">
        <v>401.1</v>
      </c>
      <c r="E197" s="22">
        <v>401.1</v>
      </c>
      <c r="F197" s="22">
        <v>0</v>
      </c>
      <c r="G197" s="24">
        <v>0</v>
      </c>
      <c r="H197" s="24" t="s">
        <v>259</v>
      </c>
      <c r="I197" s="24" t="s">
        <v>165</v>
      </c>
      <c r="J197" s="24" t="s">
        <v>97</v>
      </c>
      <c r="K197" s="19">
        <f>B197*$P$40</f>
        <v>75.599999999999994</v>
      </c>
      <c r="L197" s="20">
        <f>C197*$P$40</f>
        <v>159652.5</v>
      </c>
      <c r="M197" s="19" t="str">
        <f>TEXT(A197,"ММММ")</f>
        <v>Март</v>
      </c>
      <c r="N197" s="19"/>
    </row>
    <row r="198" spans="1:14" hidden="1" x14ac:dyDescent="0.3">
      <c r="A198" s="16" t="s">
        <v>46</v>
      </c>
      <c r="B198" s="17">
        <v>2.52</v>
      </c>
      <c r="C198" s="18">
        <v>4384.51</v>
      </c>
      <c r="D198" s="17">
        <v>462.37</v>
      </c>
      <c r="E198" s="17">
        <v>462.37</v>
      </c>
      <c r="F198" s="17">
        <v>0</v>
      </c>
      <c r="G198" s="19">
        <v>0</v>
      </c>
      <c r="H198" s="19" t="s">
        <v>259</v>
      </c>
      <c r="I198" s="19" t="s">
        <v>112</v>
      </c>
      <c r="J198" s="19" t="s">
        <v>97</v>
      </c>
      <c r="K198" s="19">
        <f>B198*$P$40</f>
        <v>75.599999999999994</v>
      </c>
      <c r="L198" s="20">
        <f>C198*$P$40</f>
        <v>131535.30000000002</v>
      </c>
      <c r="M198" s="19" t="str">
        <f>TEXT(A198,"ММММ")</f>
        <v>Март</v>
      </c>
      <c r="N198" s="19"/>
    </row>
    <row r="199" spans="1:14" hidden="1" x14ac:dyDescent="0.3">
      <c r="A199" s="21" t="s">
        <v>47</v>
      </c>
      <c r="B199" s="22">
        <v>2.5099999999999998</v>
      </c>
      <c r="C199" s="23">
        <v>154828.39000000001</v>
      </c>
      <c r="D199" s="22">
        <v>98917.19</v>
      </c>
      <c r="E199" s="22">
        <v>65124.7</v>
      </c>
      <c r="F199" s="22">
        <v>33792.49</v>
      </c>
      <c r="G199" s="24">
        <v>0</v>
      </c>
      <c r="H199" s="24" t="s">
        <v>259</v>
      </c>
      <c r="I199" s="24" t="s">
        <v>165</v>
      </c>
      <c r="J199" s="24" t="s">
        <v>109</v>
      </c>
      <c r="K199" s="19">
        <f>B199*$P$40</f>
        <v>75.3</v>
      </c>
      <c r="L199" s="20">
        <f>C199*$P$40</f>
        <v>4644851.7</v>
      </c>
      <c r="M199" s="19" t="str">
        <f>TEXT(A199,"ММММ")</f>
        <v>Март</v>
      </c>
      <c r="N199" s="19"/>
    </row>
    <row r="200" spans="1:14" hidden="1" x14ac:dyDescent="0.3">
      <c r="A200" s="16" t="s">
        <v>48</v>
      </c>
      <c r="B200" s="17">
        <v>2.5099999999999998</v>
      </c>
      <c r="C200" s="18">
        <v>15173.18</v>
      </c>
      <c r="D200" s="17">
        <v>7885.91</v>
      </c>
      <c r="E200" s="17">
        <v>7885.91</v>
      </c>
      <c r="F200" s="17">
        <v>0</v>
      </c>
      <c r="G200" s="19">
        <v>0</v>
      </c>
      <c r="H200" s="19" t="s">
        <v>259</v>
      </c>
      <c r="I200" s="19" t="s">
        <v>165</v>
      </c>
      <c r="J200" s="19" t="s">
        <v>74</v>
      </c>
      <c r="K200" s="19">
        <f>B200*$P$40</f>
        <v>75.3</v>
      </c>
      <c r="L200" s="20">
        <f>C200*$P$40</f>
        <v>455195.4</v>
      </c>
      <c r="M200" s="19" t="str">
        <f>TEXT(A200,"ММММ")</f>
        <v>Март</v>
      </c>
      <c r="N200" s="19"/>
    </row>
    <row r="201" spans="1:14" hidden="1" x14ac:dyDescent="0.3">
      <c r="A201" s="21" t="s">
        <v>49</v>
      </c>
      <c r="B201" s="22">
        <v>2.5099999999999998</v>
      </c>
      <c r="C201" s="23">
        <v>14133.77</v>
      </c>
      <c r="D201" s="22">
        <v>8604.5</v>
      </c>
      <c r="E201" s="22">
        <v>8220.82</v>
      </c>
      <c r="F201" s="22">
        <v>383.68</v>
      </c>
      <c r="G201" s="24">
        <v>0</v>
      </c>
      <c r="H201" s="24" t="s">
        <v>259</v>
      </c>
      <c r="I201" s="24" t="s">
        <v>165</v>
      </c>
      <c r="J201" s="24" t="s">
        <v>94</v>
      </c>
      <c r="K201" s="19">
        <f>B201*$P$40</f>
        <v>75.3</v>
      </c>
      <c r="L201" s="20">
        <f>C201*$P$40</f>
        <v>424013.10000000003</v>
      </c>
      <c r="M201" s="19" t="str">
        <f>TEXT(A201,"ММММ")</f>
        <v>Март</v>
      </c>
      <c r="N201" s="19"/>
    </row>
    <row r="202" spans="1:14" hidden="1" x14ac:dyDescent="0.3">
      <c r="A202" s="16" t="s">
        <v>50</v>
      </c>
      <c r="B202" s="17">
        <v>2.5099999999999998</v>
      </c>
      <c r="C202" s="18">
        <v>11300.17</v>
      </c>
      <c r="D202" s="17">
        <v>2431.23</v>
      </c>
      <c r="E202" s="17">
        <v>497.84</v>
      </c>
      <c r="F202" s="17">
        <v>1933.39</v>
      </c>
      <c r="G202" s="19">
        <v>0</v>
      </c>
      <c r="H202" s="19" t="s">
        <v>259</v>
      </c>
      <c r="I202" s="19" t="s">
        <v>112</v>
      </c>
      <c r="J202" s="19" t="s">
        <v>98</v>
      </c>
      <c r="K202" s="19">
        <f>B202*$P$40</f>
        <v>75.3</v>
      </c>
      <c r="L202" s="20">
        <f>C202*$P$40</f>
        <v>339005.1</v>
      </c>
      <c r="M202" s="19" t="str">
        <f>TEXT(A202,"ММММ")</f>
        <v>Февраль</v>
      </c>
      <c r="N202" s="19"/>
    </row>
    <row r="203" spans="1:14" hidden="1" x14ac:dyDescent="0.3">
      <c r="A203" s="21" t="s">
        <v>51</v>
      </c>
      <c r="B203" s="17">
        <v>2.5099999999999998</v>
      </c>
      <c r="C203" s="18">
        <v>5425.35</v>
      </c>
      <c r="D203" s="17">
        <v>4930.25</v>
      </c>
      <c r="E203" s="17">
        <v>948.34</v>
      </c>
      <c r="F203" s="17">
        <v>3981.91</v>
      </c>
      <c r="G203" s="19">
        <v>0</v>
      </c>
      <c r="H203" s="19" t="s">
        <v>259</v>
      </c>
      <c r="I203" s="19" t="s">
        <v>165</v>
      </c>
      <c r="J203" s="19" t="s">
        <v>62</v>
      </c>
      <c r="K203" s="19">
        <f>B203*$P$40</f>
        <v>75.3</v>
      </c>
      <c r="L203" s="20">
        <f>C203*$P$40</f>
        <v>162760.5</v>
      </c>
      <c r="M203" s="19" t="str">
        <f>TEXT(A203,"ММММ")</f>
        <v>Февраль</v>
      </c>
      <c r="N203" s="19"/>
    </row>
    <row r="204" spans="1:14" hidden="1" x14ac:dyDescent="0.3">
      <c r="A204" s="16" t="s">
        <v>52</v>
      </c>
      <c r="B204" s="17">
        <v>2.5099999999999998</v>
      </c>
      <c r="C204" s="18">
        <v>1227.21</v>
      </c>
      <c r="D204" s="17">
        <v>44.86</v>
      </c>
      <c r="E204" s="17">
        <v>44.86</v>
      </c>
      <c r="F204" s="17">
        <v>0</v>
      </c>
      <c r="G204" s="19">
        <v>0</v>
      </c>
      <c r="H204" s="19" t="s">
        <v>259</v>
      </c>
      <c r="I204" s="19" t="s">
        <v>112</v>
      </c>
      <c r="J204" s="19" t="s">
        <v>104</v>
      </c>
      <c r="K204" s="19">
        <f>B204*$P$40</f>
        <v>75.3</v>
      </c>
      <c r="L204" s="20">
        <f>C204*$P$40</f>
        <v>36816.300000000003</v>
      </c>
      <c r="M204" s="19" t="str">
        <f>TEXT(A204,"ММММ")</f>
        <v>Февраль</v>
      </c>
      <c r="N204" s="19"/>
    </row>
    <row r="205" spans="1:14" hidden="1" x14ac:dyDescent="0.3">
      <c r="A205" s="21" t="s">
        <v>53</v>
      </c>
      <c r="B205" s="17">
        <v>2.5</v>
      </c>
      <c r="C205" s="18">
        <v>16137.93</v>
      </c>
      <c r="D205" s="17">
        <v>9848.01</v>
      </c>
      <c r="E205" s="17">
        <v>9816.58</v>
      </c>
      <c r="F205" s="17">
        <v>31.43</v>
      </c>
      <c r="G205" s="19">
        <v>0</v>
      </c>
      <c r="H205" s="19" t="s">
        <v>259</v>
      </c>
      <c r="I205" s="19" t="s">
        <v>165</v>
      </c>
      <c r="J205" s="19" t="s">
        <v>110</v>
      </c>
      <c r="K205" s="19">
        <f>B205*$P$40</f>
        <v>75</v>
      </c>
      <c r="L205" s="20">
        <f>C205*$P$40</f>
        <v>484137.9</v>
      </c>
      <c r="M205" s="19" t="str">
        <f>TEXT(A205,"ММММ")</f>
        <v>Февраль</v>
      </c>
      <c r="N205" s="19"/>
    </row>
    <row r="206" spans="1:14" hidden="1" x14ac:dyDescent="0.3">
      <c r="A206" s="16" t="s">
        <v>54</v>
      </c>
      <c r="B206" s="17">
        <v>2.5</v>
      </c>
      <c r="C206" s="18">
        <v>14985.11</v>
      </c>
      <c r="D206" s="17">
        <v>8330.59</v>
      </c>
      <c r="E206" s="17">
        <v>8242.9500000000007</v>
      </c>
      <c r="F206" s="17">
        <v>87.64</v>
      </c>
      <c r="G206" s="19">
        <v>0</v>
      </c>
      <c r="H206" s="19" t="s">
        <v>259</v>
      </c>
      <c r="I206" s="19" t="s">
        <v>165</v>
      </c>
      <c r="J206" s="19" t="s">
        <v>74</v>
      </c>
      <c r="K206" s="19">
        <f>B206*$P$40</f>
        <v>75</v>
      </c>
      <c r="L206" s="20">
        <f>C206*$P$40</f>
        <v>449553.30000000005</v>
      </c>
      <c r="M206" s="19" t="str">
        <f>TEXT(A206,"ММММ")</f>
        <v>Январь</v>
      </c>
      <c r="N206" s="19"/>
    </row>
    <row r="207" spans="1:14" hidden="1" x14ac:dyDescent="0.3">
      <c r="A207" s="21" t="s">
        <v>55</v>
      </c>
      <c r="B207" s="22">
        <v>2.5</v>
      </c>
      <c r="C207" s="23">
        <v>8254.68</v>
      </c>
      <c r="D207" s="22">
        <v>2216.1799999999998</v>
      </c>
      <c r="E207" s="22">
        <v>1790.08</v>
      </c>
      <c r="F207" s="22">
        <v>426.1</v>
      </c>
      <c r="G207" s="24">
        <v>0</v>
      </c>
      <c r="H207" s="24" t="s">
        <v>259</v>
      </c>
      <c r="I207" s="24" t="s">
        <v>165</v>
      </c>
      <c r="J207" s="24" t="s">
        <v>64</v>
      </c>
      <c r="K207" s="19">
        <f>B207*$P$40</f>
        <v>75</v>
      </c>
      <c r="L207" s="20">
        <f>C207*$P$40</f>
        <v>247640.40000000002</v>
      </c>
      <c r="M207" s="19" t="str">
        <f>TEXT(A207,"ММММ")</f>
        <v>Январь</v>
      </c>
      <c r="N207" s="19"/>
    </row>
    <row r="208" spans="1:14" hidden="1" x14ac:dyDescent="0.3">
      <c r="A208" s="16" t="s">
        <v>56</v>
      </c>
      <c r="B208" s="17">
        <v>2.5</v>
      </c>
      <c r="C208" s="18">
        <v>6504.06</v>
      </c>
      <c r="D208" s="17">
        <v>798.84</v>
      </c>
      <c r="E208" s="17">
        <v>796.97</v>
      </c>
      <c r="F208" s="17">
        <v>1.87</v>
      </c>
      <c r="G208" s="19">
        <v>0</v>
      </c>
      <c r="H208" s="19" t="s">
        <v>259</v>
      </c>
      <c r="I208" s="19" t="s">
        <v>165</v>
      </c>
      <c r="J208" s="19" t="s">
        <v>97</v>
      </c>
      <c r="K208" s="19">
        <f>B208*$P$40</f>
        <v>75</v>
      </c>
      <c r="L208" s="20">
        <f>C208*$P$40</f>
        <v>195121.80000000002</v>
      </c>
      <c r="M208" s="19" t="str">
        <f>TEXT(A208,"ММММ")</f>
        <v>Январь</v>
      </c>
      <c r="N208" s="19"/>
    </row>
    <row r="209" spans="1:14" hidden="1" x14ac:dyDescent="0.3">
      <c r="A209" s="21" t="s">
        <v>57</v>
      </c>
      <c r="B209" s="17">
        <v>2.5</v>
      </c>
      <c r="C209" s="18">
        <v>6056.68</v>
      </c>
      <c r="D209" s="17">
        <v>466.03</v>
      </c>
      <c r="E209" s="17">
        <v>466.03</v>
      </c>
      <c r="F209" s="17">
        <v>0</v>
      </c>
      <c r="G209" s="19">
        <v>0</v>
      </c>
      <c r="H209" s="19" t="s">
        <v>259</v>
      </c>
      <c r="I209" s="19" t="s">
        <v>165</v>
      </c>
      <c r="J209" s="19" t="s">
        <v>97</v>
      </c>
      <c r="K209" s="19">
        <f>B209*$P$40</f>
        <v>75</v>
      </c>
      <c r="L209" s="20">
        <f>C209*$P$40</f>
        <v>181700.40000000002</v>
      </c>
      <c r="M209" s="19" t="str">
        <f>TEXT(A209,"ММММ")</f>
        <v>Январь</v>
      </c>
      <c r="N209" s="19"/>
    </row>
    <row r="210" spans="1:14" hidden="1" x14ac:dyDescent="0.3">
      <c r="A210" s="16" t="s">
        <v>4</v>
      </c>
      <c r="B210" s="22">
        <v>2.5</v>
      </c>
      <c r="C210" s="23">
        <v>3367.89</v>
      </c>
      <c r="D210" s="22">
        <v>1081.96</v>
      </c>
      <c r="E210" s="22">
        <v>71.66</v>
      </c>
      <c r="F210" s="22">
        <v>1010.3</v>
      </c>
      <c r="G210" s="24">
        <v>0</v>
      </c>
      <c r="H210" s="24" t="s">
        <v>259</v>
      </c>
      <c r="I210" s="24" t="s">
        <v>165</v>
      </c>
      <c r="J210" s="24" t="s">
        <v>104</v>
      </c>
      <c r="K210" s="19">
        <f>B210*$P$40</f>
        <v>75</v>
      </c>
      <c r="L210" s="20">
        <f>C210*$P$40</f>
        <v>101036.7</v>
      </c>
      <c r="M210" s="19" t="str">
        <f>TEXT(A210,"ММММ")</f>
        <v>Декабрь</v>
      </c>
      <c r="N210" s="19"/>
    </row>
    <row r="211" spans="1:14" hidden="1" x14ac:dyDescent="0.3">
      <c r="A211" s="21" t="s">
        <v>7</v>
      </c>
      <c r="B211" s="22">
        <v>2.4900000000000002</v>
      </c>
      <c r="C211" s="23">
        <v>96095.1</v>
      </c>
      <c r="D211" s="22">
        <v>25482.79</v>
      </c>
      <c r="E211" s="22">
        <v>17096.29</v>
      </c>
      <c r="F211" s="22">
        <v>8386.5</v>
      </c>
      <c r="G211" s="24">
        <v>0</v>
      </c>
      <c r="H211" s="24" t="s">
        <v>259</v>
      </c>
      <c r="I211" s="24" t="s">
        <v>112</v>
      </c>
      <c r="J211" s="24" t="s">
        <v>63</v>
      </c>
      <c r="K211" s="19">
        <f>B211*$P$40</f>
        <v>74.7</v>
      </c>
      <c r="L211" s="20">
        <f>C211*$P$40</f>
        <v>2882853</v>
      </c>
      <c r="M211" s="19" t="str">
        <f>TEXT(A211,"ММММ")</f>
        <v>Декабрь</v>
      </c>
      <c r="N211" s="19"/>
    </row>
    <row r="212" spans="1:14" hidden="1" x14ac:dyDescent="0.3">
      <c r="A212" s="16" t="s">
        <v>8</v>
      </c>
      <c r="B212" s="17">
        <v>2.4900000000000002</v>
      </c>
      <c r="C212" s="18">
        <v>17335.77</v>
      </c>
      <c r="D212" s="17">
        <v>12824.93</v>
      </c>
      <c r="E212" s="17">
        <v>1483.24</v>
      </c>
      <c r="F212" s="17">
        <v>11325.08</v>
      </c>
      <c r="G212" s="19">
        <v>16.61</v>
      </c>
      <c r="H212" s="19" t="s">
        <v>259</v>
      </c>
      <c r="I212" s="19" t="s">
        <v>165</v>
      </c>
      <c r="J212" s="19" t="s">
        <v>93</v>
      </c>
      <c r="K212" s="19">
        <f>B212*$P$40</f>
        <v>74.7</v>
      </c>
      <c r="L212" s="20">
        <f>C212*$P$40</f>
        <v>520073.10000000003</v>
      </c>
      <c r="M212" s="19" t="str">
        <f>TEXT(A212,"ММММ")</f>
        <v>Декабрь</v>
      </c>
      <c r="N212" s="19"/>
    </row>
    <row r="213" spans="1:14" hidden="1" x14ac:dyDescent="0.3">
      <c r="A213" s="21" t="s">
        <v>9</v>
      </c>
      <c r="B213" s="17">
        <v>2.4900000000000002</v>
      </c>
      <c r="C213" s="18">
        <v>13284.59</v>
      </c>
      <c r="D213" s="17">
        <v>7228.78</v>
      </c>
      <c r="E213" s="17">
        <v>7224.94</v>
      </c>
      <c r="F213" s="17">
        <v>3.84</v>
      </c>
      <c r="G213" s="19">
        <v>0</v>
      </c>
      <c r="H213" s="19" t="s">
        <v>259</v>
      </c>
      <c r="I213" s="19" t="s">
        <v>165</v>
      </c>
      <c r="J213" s="19" t="s">
        <v>74</v>
      </c>
      <c r="K213" s="19">
        <f>B213*$P$40</f>
        <v>74.7</v>
      </c>
      <c r="L213" s="20">
        <f>C213*$P$40</f>
        <v>398537.7</v>
      </c>
      <c r="M213" s="19" t="str">
        <f>TEXT(A213,"ММММ")</f>
        <v>Декабрь</v>
      </c>
      <c r="N213" s="19"/>
    </row>
    <row r="214" spans="1:14" hidden="1" x14ac:dyDescent="0.3">
      <c r="A214" s="16" t="s">
        <v>10</v>
      </c>
      <c r="B214" s="22">
        <v>2.4900000000000002</v>
      </c>
      <c r="C214" s="23">
        <v>7197.78</v>
      </c>
      <c r="D214" s="22">
        <v>2172.69</v>
      </c>
      <c r="E214" s="22">
        <v>2172.69</v>
      </c>
      <c r="F214" s="22">
        <v>0</v>
      </c>
      <c r="G214" s="24">
        <v>0</v>
      </c>
      <c r="H214" s="24" t="s">
        <v>259</v>
      </c>
      <c r="I214" s="24" t="s">
        <v>165</v>
      </c>
      <c r="J214" s="24" t="s">
        <v>97</v>
      </c>
      <c r="K214" s="19">
        <f>B214*$P$40</f>
        <v>74.7</v>
      </c>
      <c r="L214" s="20">
        <f>C214*$P$40</f>
        <v>215933.4</v>
      </c>
      <c r="M214" s="19" t="str">
        <f>TEXT(A214,"ММММ")</f>
        <v>Ноябрь</v>
      </c>
      <c r="N214" s="19"/>
    </row>
    <row r="215" spans="1:14" hidden="1" x14ac:dyDescent="0.3">
      <c r="A215" s="21" t="s">
        <v>11</v>
      </c>
      <c r="B215" s="22">
        <v>2.4900000000000002</v>
      </c>
      <c r="C215" s="23">
        <v>2935.97</v>
      </c>
      <c r="D215" s="22">
        <v>2451.4299999999998</v>
      </c>
      <c r="E215" s="22">
        <v>516.42999999999995</v>
      </c>
      <c r="F215" s="22">
        <v>1935</v>
      </c>
      <c r="G215" s="24">
        <v>0</v>
      </c>
      <c r="H215" s="24" t="s">
        <v>259</v>
      </c>
      <c r="I215" s="24" t="s">
        <v>165</v>
      </c>
      <c r="J215" s="24" t="s">
        <v>105</v>
      </c>
      <c r="K215" s="19">
        <f>B215*$P$40</f>
        <v>74.7</v>
      </c>
      <c r="L215" s="20">
        <f>C215*$P$40</f>
        <v>88079.099999999991</v>
      </c>
      <c r="M215" s="19" t="str">
        <f>TEXT(A215,"ММММ")</f>
        <v>Ноябрь</v>
      </c>
      <c r="N215" s="19"/>
    </row>
    <row r="216" spans="1:14" hidden="1" x14ac:dyDescent="0.3">
      <c r="A216" s="16" t="s">
        <v>12</v>
      </c>
      <c r="B216" s="17">
        <v>2.48</v>
      </c>
      <c r="C216" s="18">
        <v>59563.6</v>
      </c>
      <c r="D216" s="17">
        <v>32621.279999999999</v>
      </c>
      <c r="E216" s="17">
        <v>32621.279999999999</v>
      </c>
      <c r="F216" s="17">
        <v>0</v>
      </c>
      <c r="G216" s="19">
        <v>0</v>
      </c>
      <c r="H216" s="19" t="s">
        <v>259</v>
      </c>
      <c r="I216" s="19" t="s">
        <v>165</v>
      </c>
      <c r="J216" s="19" t="s">
        <v>85</v>
      </c>
      <c r="K216" s="19">
        <f>B216*$P$40</f>
        <v>74.400000000000006</v>
      </c>
      <c r="L216" s="20">
        <f>C216*$P$40</f>
        <v>1786908</v>
      </c>
      <c r="M216" s="19" t="str">
        <f>TEXT(A216,"ММММ")</f>
        <v>Ноябрь</v>
      </c>
      <c r="N216" s="19"/>
    </row>
    <row r="217" spans="1:14" hidden="1" x14ac:dyDescent="0.3">
      <c r="A217" s="21" t="s">
        <v>13</v>
      </c>
      <c r="B217" s="22">
        <v>2.48</v>
      </c>
      <c r="C217" s="23">
        <v>15825.16</v>
      </c>
      <c r="D217" s="22">
        <v>11780.61</v>
      </c>
      <c r="E217" s="22">
        <v>1490.66</v>
      </c>
      <c r="F217" s="22">
        <v>10277.06</v>
      </c>
      <c r="G217" s="24">
        <v>12.89</v>
      </c>
      <c r="H217" s="24" t="s">
        <v>259</v>
      </c>
      <c r="I217" s="24" t="s">
        <v>165</v>
      </c>
      <c r="J217" s="24" t="s">
        <v>93</v>
      </c>
      <c r="K217" s="19">
        <f>B217*$P$40</f>
        <v>74.400000000000006</v>
      </c>
      <c r="L217" s="20">
        <f>C217*$P$40</f>
        <v>474754.8</v>
      </c>
      <c r="M217" s="19" t="str">
        <f>TEXT(A217,"ММММ")</f>
        <v>Ноябрь</v>
      </c>
      <c r="N217" s="19"/>
    </row>
    <row r="218" spans="1:14" hidden="1" x14ac:dyDescent="0.3">
      <c r="A218" s="16" t="s">
        <v>14</v>
      </c>
      <c r="B218" s="17">
        <v>2.48</v>
      </c>
      <c r="C218" s="18">
        <v>13053.93</v>
      </c>
      <c r="D218" s="17">
        <v>6334.99</v>
      </c>
      <c r="E218" s="17">
        <v>6005.87</v>
      </c>
      <c r="F218" s="17">
        <v>329.12</v>
      </c>
      <c r="G218" s="19">
        <v>0</v>
      </c>
      <c r="H218" s="19" t="s">
        <v>259</v>
      </c>
      <c r="I218" s="19" t="s">
        <v>165</v>
      </c>
      <c r="J218" s="19" t="s">
        <v>74</v>
      </c>
      <c r="K218" s="19">
        <f>B218*$P$40</f>
        <v>74.400000000000006</v>
      </c>
      <c r="L218" s="20">
        <f>C218*$P$40</f>
        <v>391617.9</v>
      </c>
      <c r="M218" s="19" t="str">
        <f>TEXT(A218,"ММММ")</f>
        <v>Ноябрь</v>
      </c>
      <c r="N218" s="19"/>
    </row>
    <row r="219" spans="1:14" hidden="1" x14ac:dyDescent="0.3">
      <c r="A219" s="21" t="s">
        <v>15</v>
      </c>
      <c r="B219" s="22">
        <v>2.48</v>
      </c>
      <c r="C219" s="23">
        <v>10482.69</v>
      </c>
      <c r="D219" s="22">
        <v>5507.5</v>
      </c>
      <c r="E219" s="22">
        <v>5500.83</v>
      </c>
      <c r="F219" s="22">
        <v>6.67</v>
      </c>
      <c r="G219" s="24">
        <v>0</v>
      </c>
      <c r="H219" s="24" t="s">
        <v>259</v>
      </c>
      <c r="I219" s="24" t="s">
        <v>165</v>
      </c>
      <c r="J219" s="24" t="s">
        <v>64</v>
      </c>
      <c r="K219" s="19">
        <f>B219*$P$40</f>
        <v>74.400000000000006</v>
      </c>
      <c r="L219" s="20">
        <f>C219*$P$40</f>
        <v>314480.7</v>
      </c>
      <c r="M219" s="19" t="str">
        <f>TEXT(A219,"ММММ")</f>
        <v>Октябрь</v>
      </c>
      <c r="N219" s="19"/>
    </row>
    <row r="220" spans="1:14" hidden="1" x14ac:dyDescent="0.3">
      <c r="A220" s="16" t="s">
        <v>16</v>
      </c>
      <c r="B220" s="17">
        <v>2.48</v>
      </c>
      <c r="C220" s="18">
        <v>7285.09</v>
      </c>
      <c r="D220" s="17">
        <v>1756.57</v>
      </c>
      <c r="E220" s="17">
        <v>1582.88</v>
      </c>
      <c r="F220" s="17">
        <v>173.69</v>
      </c>
      <c r="G220" s="19">
        <v>0</v>
      </c>
      <c r="H220" s="19" t="s">
        <v>259</v>
      </c>
      <c r="I220" s="19" t="s">
        <v>165</v>
      </c>
      <c r="J220" s="19" t="s">
        <v>64</v>
      </c>
      <c r="K220" s="19">
        <f>B220*$P$40</f>
        <v>74.400000000000006</v>
      </c>
      <c r="L220" s="20">
        <f>C220*$P$40</f>
        <v>218552.7</v>
      </c>
      <c r="M220" s="19" t="str">
        <f>TEXT(A220,"ММММ")</f>
        <v>Октябрь</v>
      </c>
      <c r="N220" s="19"/>
    </row>
    <row r="221" spans="1:14" hidden="1" x14ac:dyDescent="0.3">
      <c r="A221" s="21" t="s">
        <v>17</v>
      </c>
      <c r="B221" s="22">
        <v>2.48</v>
      </c>
      <c r="C221" s="23">
        <v>7058.35</v>
      </c>
      <c r="D221" s="22">
        <v>832.35</v>
      </c>
      <c r="E221" s="22">
        <v>824.86</v>
      </c>
      <c r="F221" s="22">
        <v>7.49</v>
      </c>
      <c r="G221" s="24">
        <v>0</v>
      </c>
      <c r="H221" s="24" t="s">
        <v>259</v>
      </c>
      <c r="I221" s="24" t="s">
        <v>165</v>
      </c>
      <c r="J221" s="24" t="s">
        <v>97</v>
      </c>
      <c r="K221" s="19">
        <f>B221*$P$40</f>
        <v>74.400000000000006</v>
      </c>
      <c r="L221" s="20">
        <f>C221*$P$40</f>
        <v>211750.5</v>
      </c>
      <c r="M221" s="19" t="str">
        <f>TEXT(A221,"ММММ")</f>
        <v>Октябрь</v>
      </c>
      <c r="N221" s="19"/>
    </row>
    <row r="222" spans="1:14" hidden="1" x14ac:dyDescent="0.3">
      <c r="A222" s="16" t="s">
        <v>18</v>
      </c>
      <c r="B222" s="17">
        <v>2.48</v>
      </c>
      <c r="C222" s="18">
        <v>2855.78</v>
      </c>
      <c r="D222" s="17">
        <v>1067.78</v>
      </c>
      <c r="E222" s="17">
        <v>1067.78</v>
      </c>
      <c r="F222" s="17">
        <v>0</v>
      </c>
      <c r="G222" s="19">
        <v>0</v>
      </c>
      <c r="H222" s="19" t="s">
        <v>259</v>
      </c>
      <c r="I222" s="19" t="s">
        <v>165</v>
      </c>
      <c r="J222" s="19" t="s">
        <v>77</v>
      </c>
      <c r="K222" s="19">
        <f>B222*$P$40</f>
        <v>74.400000000000006</v>
      </c>
      <c r="L222" s="20">
        <f>C222*$P$40</f>
        <v>85673.400000000009</v>
      </c>
      <c r="M222" s="19" t="str">
        <f>TEXT(A222,"ММММ")</f>
        <v>Октябрь</v>
      </c>
      <c r="N222" s="19"/>
    </row>
    <row r="223" spans="1:14" hidden="1" x14ac:dyDescent="0.3">
      <c r="A223" s="21" t="s">
        <v>19</v>
      </c>
      <c r="B223" s="22">
        <v>2.48</v>
      </c>
      <c r="C223" s="23">
        <v>2797.66</v>
      </c>
      <c r="D223" s="22">
        <v>1578.94</v>
      </c>
      <c r="E223" s="22">
        <v>520</v>
      </c>
      <c r="F223" s="22">
        <v>1058.94</v>
      </c>
      <c r="G223" s="24">
        <v>0</v>
      </c>
      <c r="H223" s="24" t="s">
        <v>259</v>
      </c>
      <c r="I223" s="24" t="s">
        <v>165</v>
      </c>
      <c r="J223" s="24" t="s">
        <v>104</v>
      </c>
      <c r="K223" s="19">
        <f>B223*$P$40</f>
        <v>74.400000000000006</v>
      </c>
      <c r="L223" s="20">
        <f>C223*$P$40</f>
        <v>83929.799999999988</v>
      </c>
      <c r="M223" s="19" t="str">
        <f>TEXT(A223,"ММММ")</f>
        <v>Сентябрь</v>
      </c>
      <c r="N223" s="19"/>
    </row>
    <row r="224" spans="1:14" hidden="1" x14ac:dyDescent="0.3">
      <c r="A224" s="16" t="s">
        <v>20</v>
      </c>
      <c r="B224" s="17">
        <v>2.4700000000000002</v>
      </c>
      <c r="C224" s="18">
        <v>10410.14</v>
      </c>
      <c r="D224" s="17">
        <v>6099.25</v>
      </c>
      <c r="E224" s="17">
        <v>6061.61</v>
      </c>
      <c r="F224" s="17">
        <v>37.64</v>
      </c>
      <c r="G224" s="19">
        <v>0</v>
      </c>
      <c r="H224" s="19" t="s">
        <v>259</v>
      </c>
      <c r="I224" s="19" t="s">
        <v>165</v>
      </c>
      <c r="J224" s="19" t="s">
        <v>78</v>
      </c>
      <c r="K224" s="19">
        <f>B224*$P$40</f>
        <v>74.100000000000009</v>
      </c>
      <c r="L224" s="20">
        <f>C224*$P$40</f>
        <v>312304.19999999995</v>
      </c>
      <c r="M224" s="19" t="str">
        <f>TEXT(A224,"ММММ")</f>
        <v>Сентябрь</v>
      </c>
      <c r="N224" s="19"/>
    </row>
    <row r="225" spans="1:14" hidden="1" x14ac:dyDescent="0.3">
      <c r="A225" s="21" t="s">
        <v>21</v>
      </c>
      <c r="B225" s="17">
        <v>2.4700000000000002</v>
      </c>
      <c r="C225" s="18">
        <v>7061.26</v>
      </c>
      <c r="D225" s="17">
        <v>1638.54</v>
      </c>
      <c r="E225" s="17">
        <v>1638.54</v>
      </c>
      <c r="F225" s="17">
        <v>0</v>
      </c>
      <c r="G225" s="19">
        <v>0</v>
      </c>
      <c r="H225" s="19" t="s">
        <v>259</v>
      </c>
      <c r="I225" s="19" t="s">
        <v>165</v>
      </c>
      <c r="J225" s="19" t="s">
        <v>64</v>
      </c>
      <c r="K225" s="19">
        <f>B225*$P$40</f>
        <v>74.100000000000009</v>
      </c>
      <c r="L225" s="20">
        <f>C225*$P$40</f>
        <v>211837.80000000002</v>
      </c>
      <c r="M225" s="19" t="str">
        <f>TEXT(A225,"ММММ")</f>
        <v>Сентябрь</v>
      </c>
      <c r="N225" s="19"/>
    </row>
    <row r="226" spans="1:14" hidden="1" x14ac:dyDescent="0.3">
      <c r="A226" s="16" t="s">
        <v>22</v>
      </c>
      <c r="B226" s="17">
        <v>2.4700000000000002</v>
      </c>
      <c r="C226" s="18">
        <v>5578.01</v>
      </c>
      <c r="D226" s="17">
        <v>893.58</v>
      </c>
      <c r="E226" s="17">
        <v>843.36</v>
      </c>
      <c r="F226" s="17">
        <v>50.22</v>
      </c>
      <c r="G226" s="19">
        <v>0</v>
      </c>
      <c r="H226" s="19" t="s">
        <v>259</v>
      </c>
      <c r="I226" s="19" t="s">
        <v>112</v>
      </c>
      <c r="J226" s="19" t="s">
        <v>90</v>
      </c>
      <c r="K226" s="19">
        <f>B226*$P$40</f>
        <v>74.100000000000009</v>
      </c>
      <c r="L226" s="20">
        <f>C226*$P$40</f>
        <v>167340.30000000002</v>
      </c>
      <c r="M226" s="19" t="str">
        <f>TEXT(A226,"ММММ")</f>
        <v>Сентябрь</v>
      </c>
      <c r="N226" s="19"/>
    </row>
    <row r="227" spans="1:14" hidden="1" x14ac:dyDescent="0.3">
      <c r="A227" s="21" t="s">
        <v>23</v>
      </c>
      <c r="B227" s="17">
        <v>2.4700000000000002</v>
      </c>
      <c r="C227" s="18">
        <v>3583.84</v>
      </c>
      <c r="D227" s="17">
        <v>2381.09</v>
      </c>
      <c r="E227" s="17">
        <v>1372.22</v>
      </c>
      <c r="F227" s="17">
        <v>1008.87</v>
      </c>
      <c r="G227" s="19">
        <v>0</v>
      </c>
      <c r="H227" s="19" t="s">
        <v>259</v>
      </c>
      <c r="I227" s="19" t="s">
        <v>165</v>
      </c>
      <c r="J227" s="19" t="s">
        <v>81</v>
      </c>
      <c r="K227" s="19">
        <f>B227*$P$40</f>
        <v>74.100000000000009</v>
      </c>
      <c r="L227" s="20">
        <f>C227*$P$40</f>
        <v>107515.20000000001</v>
      </c>
      <c r="M227" s="19" t="str">
        <f>TEXT(A227,"ММММ")</f>
        <v>Август</v>
      </c>
      <c r="N227" s="19"/>
    </row>
    <row r="228" spans="1:14" hidden="1" x14ac:dyDescent="0.3">
      <c r="A228" s="16" t="s">
        <v>24</v>
      </c>
      <c r="B228" s="22">
        <v>2.46</v>
      </c>
      <c r="C228" s="23">
        <v>149611.1</v>
      </c>
      <c r="D228" s="22">
        <v>98005.94</v>
      </c>
      <c r="E228" s="22">
        <v>61940.51</v>
      </c>
      <c r="F228" s="22">
        <v>35933.199999999997</v>
      </c>
      <c r="G228" s="24">
        <v>132.22999999999999</v>
      </c>
      <c r="H228" s="24" t="s">
        <v>259</v>
      </c>
      <c r="I228" s="24" t="s">
        <v>165</v>
      </c>
      <c r="J228" s="24" t="s">
        <v>109</v>
      </c>
      <c r="K228" s="19">
        <f>B228*$P$40</f>
        <v>73.8</v>
      </c>
      <c r="L228" s="20">
        <f>C228*$P$40</f>
        <v>4488333</v>
      </c>
      <c r="M228" s="19" t="str">
        <f>TEXT(A228,"ММММ")</f>
        <v>Август</v>
      </c>
      <c r="N228" s="19"/>
    </row>
    <row r="229" spans="1:14" hidden="1" x14ac:dyDescent="0.3">
      <c r="A229" s="21" t="s">
        <v>25</v>
      </c>
      <c r="B229" s="17">
        <v>2.46</v>
      </c>
      <c r="C229" s="18">
        <v>139145.20000000001</v>
      </c>
      <c r="D229" s="17">
        <v>79478.61</v>
      </c>
      <c r="E229" s="17">
        <v>50741.24</v>
      </c>
      <c r="F229" s="17">
        <v>28728.57</v>
      </c>
      <c r="G229" s="19">
        <v>8.8000000000000007</v>
      </c>
      <c r="H229" s="19" t="s">
        <v>259</v>
      </c>
      <c r="I229" s="19" t="s">
        <v>165</v>
      </c>
      <c r="J229" s="19" t="s">
        <v>109</v>
      </c>
      <c r="K229" s="19">
        <f>B229*$P$40</f>
        <v>73.8</v>
      </c>
      <c r="L229" s="20">
        <f>C229*$P$40</f>
        <v>4174356.0000000005</v>
      </c>
      <c r="M229" s="19" t="str">
        <f>TEXT(A229,"ММММ")</f>
        <v>Август</v>
      </c>
      <c r="N229" s="19"/>
    </row>
    <row r="230" spans="1:14" hidden="1" x14ac:dyDescent="0.3">
      <c r="A230" s="16" t="s">
        <v>26</v>
      </c>
      <c r="B230" s="17">
        <v>2.46</v>
      </c>
      <c r="C230" s="18">
        <v>25247.34</v>
      </c>
      <c r="D230" s="17">
        <v>2266.42</v>
      </c>
      <c r="E230" s="17">
        <v>2220.62</v>
      </c>
      <c r="F230" s="17">
        <v>45.8</v>
      </c>
      <c r="G230" s="19">
        <v>0</v>
      </c>
      <c r="H230" s="19" t="s">
        <v>259</v>
      </c>
      <c r="I230" s="19" t="s">
        <v>112</v>
      </c>
      <c r="J230" s="19" t="s">
        <v>85</v>
      </c>
      <c r="K230" s="19">
        <f>B230*$P$40</f>
        <v>73.8</v>
      </c>
      <c r="L230" s="20">
        <f>C230*$P$40</f>
        <v>757420.2</v>
      </c>
      <c r="M230" s="19" t="str">
        <f>TEXT(A230,"ММММ")</f>
        <v>Август</v>
      </c>
      <c r="N230" s="19"/>
    </row>
    <row r="231" spans="1:14" hidden="1" x14ac:dyDescent="0.3">
      <c r="A231" s="21" t="s">
        <v>27</v>
      </c>
      <c r="B231" s="17">
        <v>2.46</v>
      </c>
      <c r="C231" s="18">
        <v>6662.68</v>
      </c>
      <c r="D231" s="17">
        <v>891.55</v>
      </c>
      <c r="E231" s="17">
        <v>882.17</v>
      </c>
      <c r="F231" s="17">
        <v>9.3800000000000008</v>
      </c>
      <c r="G231" s="19">
        <v>0</v>
      </c>
      <c r="H231" s="19" t="s">
        <v>259</v>
      </c>
      <c r="I231" s="19" t="s">
        <v>165</v>
      </c>
      <c r="J231" s="19" t="s">
        <v>97</v>
      </c>
      <c r="K231" s="19">
        <f>B231*$P$40</f>
        <v>73.8</v>
      </c>
      <c r="L231" s="20">
        <f>C231*$P$40</f>
        <v>199880.40000000002</v>
      </c>
      <c r="M231" s="19" t="str">
        <f>TEXT(A231,"ММММ")</f>
        <v>Август</v>
      </c>
      <c r="N231" s="19"/>
    </row>
    <row r="232" spans="1:14" hidden="1" x14ac:dyDescent="0.3">
      <c r="A232" s="16" t="s">
        <v>28</v>
      </c>
      <c r="B232" s="17">
        <v>2.46</v>
      </c>
      <c r="C232" s="18">
        <v>5971.13</v>
      </c>
      <c r="D232" s="17">
        <v>726.04</v>
      </c>
      <c r="E232" s="17">
        <v>726.04</v>
      </c>
      <c r="F232" s="17">
        <v>0</v>
      </c>
      <c r="G232" s="19">
        <v>0</v>
      </c>
      <c r="H232" s="19" t="s">
        <v>259</v>
      </c>
      <c r="I232" s="19" t="s">
        <v>165</v>
      </c>
      <c r="J232" s="19" t="s">
        <v>97</v>
      </c>
      <c r="K232" s="19">
        <f>B232*$P$40</f>
        <v>73.8</v>
      </c>
      <c r="L232" s="20">
        <f>C232*$P$40</f>
        <v>179133.9</v>
      </c>
      <c r="M232" s="19" t="str">
        <f>TEXT(A232,"ММММ")</f>
        <v>Июль</v>
      </c>
      <c r="N232" s="19"/>
    </row>
    <row r="233" spans="1:14" hidden="1" x14ac:dyDescent="0.3">
      <c r="A233" s="21" t="s">
        <v>29</v>
      </c>
      <c r="B233" s="22">
        <v>2.46</v>
      </c>
      <c r="C233" s="23">
        <v>5165.43</v>
      </c>
      <c r="D233" s="22">
        <v>4515.8100000000004</v>
      </c>
      <c r="E233" s="22">
        <v>1073.33</v>
      </c>
      <c r="F233" s="22">
        <v>3442.48</v>
      </c>
      <c r="G233" s="24">
        <v>0</v>
      </c>
      <c r="H233" s="24" t="s">
        <v>259</v>
      </c>
      <c r="I233" s="24" t="s">
        <v>165</v>
      </c>
      <c r="J233" s="24" t="s">
        <v>62</v>
      </c>
      <c r="K233" s="19">
        <f>B233*$P$40</f>
        <v>73.8</v>
      </c>
      <c r="L233" s="20">
        <f>C233*$P$40</f>
        <v>154962.90000000002</v>
      </c>
      <c r="M233" s="19" t="str">
        <f>TEXT(A233,"ММММ")</f>
        <v>Июль</v>
      </c>
      <c r="N233" s="19"/>
    </row>
    <row r="234" spans="1:14" hidden="1" x14ac:dyDescent="0.3">
      <c r="A234" s="16" t="s">
        <v>30</v>
      </c>
      <c r="B234" s="22">
        <v>2.46</v>
      </c>
      <c r="C234" s="23">
        <v>3874.86</v>
      </c>
      <c r="D234" s="22">
        <v>285.61</v>
      </c>
      <c r="E234" s="22">
        <v>285.61</v>
      </c>
      <c r="F234" s="22">
        <v>0</v>
      </c>
      <c r="G234" s="24">
        <v>0</v>
      </c>
      <c r="H234" s="24" t="s">
        <v>259</v>
      </c>
      <c r="I234" s="24" t="s">
        <v>112</v>
      </c>
      <c r="J234" s="24" t="s">
        <v>97</v>
      </c>
      <c r="K234" s="19">
        <f>B234*$P$40</f>
        <v>73.8</v>
      </c>
      <c r="L234" s="20">
        <f>C234*$P$40</f>
        <v>116245.8</v>
      </c>
      <c r="M234" s="19" t="str">
        <f>TEXT(A234,"ММММ")</f>
        <v>Июль</v>
      </c>
      <c r="N234" s="19"/>
    </row>
    <row r="235" spans="1:14" hidden="1" x14ac:dyDescent="0.3">
      <c r="A235" s="21" t="s">
        <v>31</v>
      </c>
      <c r="B235" s="17">
        <v>2.4500000000000002</v>
      </c>
      <c r="C235" s="18">
        <v>122625.26</v>
      </c>
      <c r="D235" s="17">
        <v>81459.600000000006</v>
      </c>
      <c r="E235" s="17">
        <v>44948.19</v>
      </c>
      <c r="F235" s="17">
        <v>36434.83</v>
      </c>
      <c r="G235" s="19">
        <v>76.58</v>
      </c>
      <c r="H235" s="19" t="s">
        <v>259</v>
      </c>
      <c r="I235" s="19" t="s">
        <v>165</v>
      </c>
      <c r="J235" s="19" t="s">
        <v>109</v>
      </c>
      <c r="K235" s="19">
        <f>B235*$P$40</f>
        <v>73.5</v>
      </c>
      <c r="L235" s="20">
        <f>C235*$P$40</f>
        <v>3678757.8</v>
      </c>
      <c r="M235" s="19" t="str">
        <f>TEXT(A235,"ММММ")</f>
        <v>Июль</v>
      </c>
      <c r="N235" s="19"/>
    </row>
    <row r="236" spans="1:14" hidden="1" x14ac:dyDescent="0.3">
      <c r="A236" s="16" t="s">
        <v>32</v>
      </c>
      <c r="B236" s="22">
        <v>2.4500000000000002</v>
      </c>
      <c r="C236" s="23">
        <v>17023.02</v>
      </c>
      <c r="D236" s="22">
        <v>12562.02</v>
      </c>
      <c r="E236" s="22">
        <v>1473.33</v>
      </c>
      <c r="F236" s="22">
        <v>11077.58</v>
      </c>
      <c r="G236" s="24">
        <v>11.11</v>
      </c>
      <c r="H236" s="24" t="s">
        <v>259</v>
      </c>
      <c r="I236" s="24" t="s">
        <v>165</v>
      </c>
      <c r="J236" s="24" t="s">
        <v>93</v>
      </c>
      <c r="K236" s="19">
        <f>B236*$P$40</f>
        <v>73.5</v>
      </c>
      <c r="L236" s="20">
        <f>C236*$P$40</f>
        <v>510690.60000000003</v>
      </c>
      <c r="M236" s="19" t="str">
        <f>TEXT(A236,"ММММ")</f>
        <v>Июнь</v>
      </c>
      <c r="N236" s="19"/>
    </row>
    <row r="237" spans="1:14" hidden="1" x14ac:dyDescent="0.3">
      <c r="A237" s="21" t="s">
        <v>33</v>
      </c>
      <c r="B237" s="17">
        <v>2.4500000000000002</v>
      </c>
      <c r="C237" s="18">
        <v>8311.1200000000008</v>
      </c>
      <c r="D237" s="17">
        <v>2644.65</v>
      </c>
      <c r="E237" s="17">
        <v>2622.33</v>
      </c>
      <c r="F237" s="17">
        <v>22.32</v>
      </c>
      <c r="G237" s="19">
        <v>0</v>
      </c>
      <c r="H237" s="19" t="s">
        <v>259</v>
      </c>
      <c r="I237" s="19" t="s">
        <v>165</v>
      </c>
      <c r="J237" s="19" t="s">
        <v>99</v>
      </c>
      <c r="K237" s="19">
        <f>B237*$P$40</f>
        <v>73.5</v>
      </c>
      <c r="L237" s="20">
        <f>C237*$P$40</f>
        <v>249333.60000000003</v>
      </c>
      <c r="M237" s="19" t="str">
        <f>TEXT(A237,"ММММ")</f>
        <v>Июнь</v>
      </c>
      <c r="N237" s="19"/>
    </row>
    <row r="238" spans="1:14" hidden="1" x14ac:dyDescent="0.3">
      <c r="A238" s="16" t="s">
        <v>34</v>
      </c>
      <c r="B238" s="22">
        <v>2.4500000000000002</v>
      </c>
      <c r="C238" s="23">
        <v>6285.53</v>
      </c>
      <c r="D238" s="22">
        <v>2002.75</v>
      </c>
      <c r="E238" s="22">
        <v>1991.38</v>
      </c>
      <c r="F238" s="22">
        <v>11.37</v>
      </c>
      <c r="G238" s="24">
        <v>0</v>
      </c>
      <c r="H238" s="24" t="s">
        <v>259</v>
      </c>
      <c r="I238" s="24" t="s">
        <v>112</v>
      </c>
      <c r="J238" s="24" t="s">
        <v>89</v>
      </c>
      <c r="K238" s="19">
        <f>B238*$P$40</f>
        <v>73.5</v>
      </c>
      <c r="L238" s="20">
        <f>C238*$P$40</f>
        <v>188565.9</v>
      </c>
      <c r="M238" s="19" t="str">
        <f>TEXT(A238,"ММММ")</f>
        <v>Июнь</v>
      </c>
      <c r="N238" s="19"/>
    </row>
    <row r="239" spans="1:14" hidden="1" x14ac:dyDescent="0.3">
      <c r="A239" s="21" t="s">
        <v>35</v>
      </c>
      <c r="B239" s="22">
        <v>2.4500000000000002</v>
      </c>
      <c r="C239" s="23">
        <v>5470.24</v>
      </c>
      <c r="D239" s="22">
        <v>3236.78</v>
      </c>
      <c r="E239" s="22">
        <v>2042.89</v>
      </c>
      <c r="F239" s="22">
        <v>1193.8900000000001</v>
      </c>
      <c r="G239" s="24">
        <v>0</v>
      </c>
      <c r="H239" s="24" t="s">
        <v>259</v>
      </c>
      <c r="I239" s="24" t="s">
        <v>165</v>
      </c>
      <c r="J239" s="24" t="s">
        <v>88</v>
      </c>
      <c r="K239" s="19">
        <f>B239*$P$40</f>
        <v>73.5</v>
      </c>
      <c r="L239" s="20">
        <f>C239*$P$40</f>
        <v>164107.19999999998</v>
      </c>
      <c r="M239" s="19" t="str">
        <f>TEXT(A239,"ММММ")</f>
        <v>Июнь</v>
      </c>
      <c r="N239" s="19"/>
    </row>
    <row r="240" spans="1:14" hidden="1" x14ac:dyDescent="0.3">
      <c r="A240" s="16" t="s">
        <v>36</v>
      </c>
      <c r="B240" s="22">
        <v>2.4500000000000002</v>
      </c>
      <c r="C240" s="23">
        <v>3628.33</v>
      </c>
      <c r="D240" s="22">
        <v>1677.26</v>
      </c>
      <c r="E240" s="22">
        <v>572.35</v>
      </c>
      <c r="F240" s="22">
        <v>1104.9100000000001</v>
      </c>
      <c r="G240" s="24">
        <v>0</v>
      </c>
      <c r="H240" s="24" t="s">
        <v>259</v>
      </c>
      <c r="I240" s="24" t="s">
        <v>165</v>
      </c>
      <c r="J240" s="24" t="s">
        <v>104</v>
      </c>
      <c r="K240" s="19">
        <f>B240*$P$40</f>
        <v>73.5</v>
      </c>
      <c r="L240" s="20">
        <f>C240*$P$40</f>
        <v>108849.9</v>
      </c>
      <c r="M240" s="19" t="str">
        <f>TEXT(A240,"ММММ")</f>
        <v>Май</v>
      </c>
      <c r="N240" s="19"/>
    </row>
    <row r="241" spans="1:14" hidden="1" x14ac:dyDescent="0.3">
      <c r="A241" s="21" t="s">
        <v>37</v>
      </c>
      <c r="B241" s="22">
        <v>2.4500000000000002</v>
      </c>
      <c r="C241" s="23">
        <v>3332.02</v>
      </c>
      <c r="D241" s="22">
        <v>1992.14</v>
      </c>
      <c r="E241" s="22">
        <v>1988.81</v>
      </c>
      <c r="F241" s="22">
        <v>3.33</v>
      </c>
      <c r="G241" s="24">
        <v>0</v>
      </c>
      <c r="H241" s="24" t="s">
        <v>259</v>
      </c>
      <c r="I241" s="24" t="s">
        <v>165</v>
      </c>
      <c r="J241" s="24" t="s">
        <v>77</v>
      </c>
      <c r="K241" s="19">
        <f>B241*$P$40</f>
        <v>73.5</v>
      </c>
      <c r="L241" s="20">
        <f>C241*$P$40</f>
        <v>99960.6</v>
      </c>
      <c r="M241" s="19" t="str">
        <f>TEXT(A241,"ММММ")</f>
        <v>Май</v>
      </c>
      <c r="N241" s="19"/>
    </row>
    <row r="242" spans="1:14" x14ac:dyDescent="0.3">
      <c r="A242" s="37" t="s">
        <v>38</v>
      </c>
      <c r="B242" s="41">
        <v>2.4500000000000002</v>
      </c>
      <c r="C242" s="42">
        <v>2960.69</v>
      </c>
      <c r="D242" s="41">
        <v>43.33</v>
      </c>
      <c r="E242" s="41">
        <v>43.33</v>
      </c>
      <c r="F242" s="41">
        <v>0</v>
      </c>
      <c r="G242" s="43">
        <v>0</v>
      </c>
      <c r="H242" s="43" t="s">
        <v>259</v>
      </c>
      <c r="I242" s="43" t="s">
        <v>5</v>
      </c>
      <c r="J242" s="43" t="s">
        <v>74</v>
      </c>
      <c r="K242" s="26">
        <f>B242*$P$40</f>
        <v>73.5</v>
      </c>
      <c r="L242" s="32">
        <f>C242*$P$40</f>
        <v>88820.7</v>
      </c>
      <c r="M242" s="33">
        <f>MONTH(A242)</f>
        <v>5</v>
      </c>
      <c r="N242" s="33">
        <f>L242/K242</f>
        <v>1208.4448979591837</v>
      </c>
    </row>
    <row r="243" spans="1:14" hidden="1" x14ac:dyDescent="0.3">
      <c r="A243" s="21" t="s">
        <v>39</v>
      </c>
      <c r="B243" s="22">
        <v>2.44</v>
      </c>
      <c r="C243" s="23">
        <v>63800.15</v>
      </c>
      <c r="D243" s="22">
        <v>30319.95</v>
      </c>
      <c r="E243" s="22">
        <v>30319.95</v>
      </c>
      <c r="F243" s="22">
        <v>0</v>
      </c>
      <c r="G243" s="24">
        <v>0</v>
      </c>
      <c r="H243" s="24" t="s">
        <v>259</v>
      </c>
      <c r="I243" s="24" t="s">
        <v>165</v>
      </c>
      <c r="J243" s="24" t="s">
        <v>85</v>
      </c>
      <c r="K243" s="19">
        <f>B243*$P$40</f>
        <v>73.2</v>
      </c>
      <c r="L243" s="20">
        <f>C243*$P$40</f>
        <v>1914004.5</v>
      </c>
      <c r="M243" s="19" t="str">
        <f>TEXT(A243,"ММММ")</f>
        <v>Май</v>
      </c>
      <c r="N243" s="19"/>
    </row>
    <row r="244" spans="1:14" hidden="1" x14ac:dyDescent="0.3">
      <c r="A244" s="16" t="s">
        <v>40</v>
      </c>
      <c r="B244" s="17">
        <v>2.44</v>
      </c>
      <c r="C244" s="18">
        <v>35647.660000000003</v>
      </c>
      <c r="D244" s="17">
        <v>7659.73</v>
      </c>
      <c r="E244" s="17">
        <v>7620.35</v>
      </c>
      <c r="F244" s="17">
        <v>39.380000000000003</v>
      </c>
      <c r="G244" s="19">
        <v>0</v>
      </c>
      <c r="H244" s="19" t="s">
        <v>259</v>
      </c>
      <c r="I244" s="19" t="s">
        <v>112</v>
      </c>
      <c r="J244" s="19" t="s">
        <v>79</v>
      </c>
      <c r="K244" s="19">
        <f>B244*$P$40</f>
        <v>73.2</v>
      </c>
      <c r="L244" s="20">
        <f>C244*$P$40</f>
        <v>1069429.8</v>
      </c>
      <c r="M244" s="19" t="str">
        <f>TEXT(A244,"ММММ")</f>
        <v>Май</v>
      </c>
      <c r="N244" s="19"/>
    </row>
    <row r="245" spans="1:14" hidden="1" x14ac:dyDescent="0.3">
      <c r="A245" s="21" t="s">
        <v>41</v>
      </c>
      <c r="B245" s="17">
        <v>2.44</v>
      </c>
      <c r="C245" s="18">
        <v>16831.7</v>
      </c>
      <c r="D245" s="17">
        <v>4593.54</v>
      </c>
      <c r="E245" s="17">
        <v>4577.62</v>
      </c>
      <c r="F245" s="17">
        <v>15.92</v>
      </c>
      <c r="G245" s="19">
        <v>0</v>
      </c>
      <c r="H245" s="19" t="s">
        <v>259</v>
      </c>
      <c r="I245" s="19" t="s">
        <v>165</v>
      </c>
      <c r="J245" s="19" t="s">
        <v>99</v>
      </c>
      <c r="K245" s="19">
        <f>B245*$P$40</f>
        <v>73.2</v>
      </c>
      <c r="L245" s="20">
        <f>C245*$P$40</f>
        <v>504951</v>
      </c>
      <c r="M245" s="19" t="str">
        <f>TEXT(A245,"ММММ")</f>
        <v>Апрель</v>
      </c>
      <c r="N245" s="19"/>
    </row>
    <row r="246" spans="1:14" hidden="1" x14ac:dyDescent="0.3">
      <c r="A246" s="16" t="s">
        <v>42</v>
      </c>
      <c r="B246" s="17">
        <v>2.44</v>
      </c>
      <c r="C246" s="18">
        <v>11977.13</v>
      </c>
      <c r="D246" s="17">
        <v>4115.3599999999997</v>
      </c>
      <c r="E246" s="17">
        <v>3947.64</v>
      </c>
      <c r="F246" s="17">
        <v>167.72</v>
      </c>
      <c r="G246" s="19">
        <v>0</v>
      </c>
      <c r="H246" s="19" t="s">
        <v>259</v>
      </c>
      <c r="I246" s="19" t="s">
        <v>165</v>
      </c>
      <c r="J246" s="19" t="s">
        <v>74</v>
      </c>
      <c r="K246" s="19">
        <f>B246*$P$40</f>
        <v>73.2</v>
      </c>
      <c r="L246" s="20">
        <f>C246*$P$40</f>
        <v>359313.89999999997</v>
      </c>
      <c r="M246" s="19" t="str">
        <f>TEXT(A246,"ММММ")</f>
        <v>Апрель</v>
      </c>
      <c r="N246" s="19"/>
    </row>
    <row r="247" spans="1:14" hidden="1" x14ac:dyDescent="0.3">
      <c r="A247" s="21" t="s">
        <v>43</v>
      </c>
      <c r="B247" s="22">
        <v>2.44</v>
      </c>
      <c r="C247" s="23">
        <v>9771.0400000000009</v>
      </c>
      <c r="D247" s="22">
        <v>2354.9299999999998</v>
      </c>
      <c r="E247" s="22">
        <v>2133.98</v>
      </c>
      <c r="F247" s="22">
        <v>220.95</v>
      </c>
      <c r="G247" s="24">
        <v>0</v>
      </c>
      <c r="H247" s="24" t="s">
        <v>259</v>
      </c>
      <c r="I247" s="24" t="s">
        <v>165</v>
      </c>
      <c r="J247" s="24" t="s">
        <v>94</v>
      </c>
      <c r="K247" s="19">
        <f>B247*$P$40</f>
        <v>73.2</v>
      </c>
      <c r="L247" s="20">
        <f>C247*$P$40</f>
        <v>293131.2</v>
      </c>
      <c r="M247" s="19" t="str">
        <f>TEXT(A247,"ММММ")</f>
        <v>Апрель</v>
      </c>
      <c r="N247" s="19"/>
    </row>
    <row r="248" spans="1:14" hidden="1" x14ac:dyDescent="0.3">
      <c r="A248" s="16" t="s">
        <v>44</v>
      </c>
      <c r="B248" s="22">
        <v>2.44</v>
      </c>
      <c r="C248" s="23">
        <v>9583.77</v>
      </c>
      <c r="D248" s="22">
        <v>6061.85</v>
      </c>
      <c r="E248" s="22">
        <v>6038.97</v>
      </c>
      <c r="F248" s="22">
        <v>22.88</v>
      </c>
      <c r="G248" s="24">
        <v>0</v>
      </c>
      <c r="H248" s="24" t="s">
        <v>259</v>
      </c>
      <c r="I248" s="24" t="s">
        <v>165</v>
      </c>
      <c r="J248" s="24" t="s">
        <v>74</v>
      </c>
      <c r="K248" s="19">
        <f>B248*$P$40</f>
        <v>73.2</v>
      </c>
      <c r="L248" s="20">
        <f>C248*$P$40</f>
        <v>287513.10000000003</v>
      </c>
      <c r="M248" s="19" t="str">
        <f>TEXT(A248,"ММММ")</f>
        <v>Апрель</v>
      </c>
      <c r="N248" s="19"/>
    </row>
    <row r="249" spans="1:14" hidden="1" x14ac:dyDescent="0.3">
      <c r="A249" s="21" t="s">
        <v>45</v>
      </c>
      <c r="B249" s="22">
        <v>2.44</v>
      </c>
      <c r="C249" s="23">
        <v>6509.21</v>
      </c>
      <c r="D249" s="22">
        <v>824.56</v>
      </c>
      <c r="E249" s="22">
        <v>824.56</v>
      </c>
      <c r="F249" s="22">
        <v>0</v>
      </c>
      <c r="G249" s="24">
        <v>0</v>
      </c>
      <c r="H249" s="24" t="s">
        <v>259</v>
      </c>
      <c r="I249" s="24" t="s">
        <v>165</v>
      </c>
      <c r="J249" s="24" t="s">
        <v>97</v>
      </c>
      <c r="K249" s="19">
        <f>B249*$P$40</f>
        <v>73.2</v>
      </c>
      <c r="L249" s="20">
        <f>C249*$P$40</f>
        <v>195276.3</v>
      </c>
      <c r="M249" s="19" t="str">
        <f>TEXT(A249,"ММММ")</f>
        <v>Март</v>
      </c>
      <c r="N249" s="19"/>
    </row>
    <row r="250" spans="1:14" hidden="1" x14ac:dyDescent="0.3">
      <c r="A250" s="16" t="s">
        <v>46</v>
      </c>
      <c r="B250" s="22">
        <v>2.44</v>
      </c>
      <c r="C250" s="23">
        <v>5676.57</v>
      </c>
      <c r="D250" s="22">
        <v>510.49</v>
      </c>
      <c r="E250" s="22">
        <v>510.49</v>
      </c>
      <c r="F250" s="22">
        <v>0</v>
      </c>
      <c r="G250" s="24">
        <v>0</v>
      </c>
      <c r="H250" s="24" t="s">
        <v>259</v>
      </c>
      <c r="I250" s="24" t="s">
        <v>112</v>
      </c>
      <c r="J250" s="24" t="s">
        <v>97</v>
      </c>
      <c r="K250" s="19">
        <f>B250*$P$40</f>
        <v>73.2</v>
      </c>
      <c r="L250" s="20">
        <f>C250*$P$40</f>
        <v>170297.09999999998</v>
      </c>
      <c r="M250" s="19" t="str">
        <f>TEXT(A250,"ММММ")</f>
        <v>Март</v>
      </c>
      <c r="N250" s="19"/>
    </row>
    <row r="251" spans="1:14" hidden="1" x14ac:dyDescent="0.3">
      <c r="A251" s="21" t="s">
        <v>47</v>
      </c>
      <c r="B251" s="17">
        <v>2.44</v>
      </c>
      <c r="C251" s="18">
        <v>2508.3000000000002</v>
      </c>
      <c r="D251" s="17">
        <v>2244.59</v>
      </c>
      <c r="E251" s="17">
        <v>745.47</v>
      </c>
      <c r="F251" s="17">
        <v>1499.12</v>
      </c>
      <c r="G251" s="19">
        <v>0</v>
      </c>
      <c r="H251" s="19" t="s">
        <v>259</v>
      </c>
      <c r="I251" s="19" t="s">
        <v>165</v>
      </c>
      <c r="J251" s="19" t="s">
        <v>106</v>
      </c>
      <c r="K251" s="19">
        <f>B251*$P$40</f>
        <v>73.2</v>
      </c>
      <c r="L251" s="20">
        <f>C251*$P$40</f>
        <v>75249</v>
      </c>
      <c r="M251" s="19" t="str">
        <f>TEXT(A251,"ММММ")</f>
        <v>Март</v>
      </c>
      <c r="N251" s="19"/>
    </row>
    <row r="252" spans="1:14" hidden="1" x14ac:dyDescent="0.3">
      <c r="A252" s="16" t="s">
        <v>48</v>
      </c>
      <c r="B252" s="17">
        <v>2.44</v>
      </c>
      <c r="C252" s="18">
        <v>1388.02</v>
      </c>
      <c r="D252" s="17">
        <v>441.51</v>
      </c>
      <c r="E252" s="17">
        <v>418.89</v>
      </c>
      <c r="F252" s="17">
        <v>22.62</v>
      </c>
      <c r="G252" s="19">
        <v>0</v>
      </c>
      <c r="H252" s="19" t="s">
        <v>259</v>
      </c>
      <c r="I252" s="19" t="s">
        <v>165</v>
      </c>
      <c r="J252" s="19" t="s">
        <v>71</v>
      </c>
      <c r="K252" s="19">
        <f>B252*$P$40</f>
        <v>73.2</v>
      </c>
      <c r="L252" s="20">
        <f>C252*$P$40</f>
        <v>41640.6</v>
      </c>
      <c r="M252" s="19" t="str">
        <f>TEXT(A252,"ММММ")</f>
        <v>Март</v>
      </c>
      <c r="N252" s="19"/>
    </row>
    <row r="253" spans="1:14" hidden="1" x14ac:dyDescent="0.3">
      <c r="A253" s="21" t="s">
        <v>49</v>
      </c>
      <c r="B253" s="22">
        <v>2.4300000000000002</v>
      </c>
      <c r="C253" s="23">
        <v>26592.14</v>
      </c>
      <c r="D253" s="22">
        <v>14177.16</v>
      </c>
      <c r="E253" s="22">
        <v>1095.8800000000001</v>
      </c>
      <c r="F253" s="22">
        <v>13069.96</v>
      </c>
      <c r="G253" s="24">
        <v>11.32</v>
      </c>
      <c r="H253" s="24" t="s">
        <v>259</v>
      </c>
      <c r="I253" s="24" t="s">
        <v>165</v>
      </c>
      <c r="J253" s="24" t="s">
        <v>100</v>
      </c>
      <c r="K253" s="19">
        <f>B253*$P$40</f>
        <v>72.900000000000006</v>
      </c>
      <c r="L253" s="20">
        <f>C253*$P$40</f>
        <v>797764.2</v>
      </c>
      <c r="M253" s="19" t="str">
        <f>TEXT(A253,"ММММ")</f>
        <v>Март</v>
      </c>
      <c r="N253" s="19"/>
    </row>
    <row r="254" spans="1:14" hidden="1" x14ac:dyDescent="0.3">
      <c r="A254" s="16" t="s">
        <v>50</v>
      </c>
      <c r="B254" s="17">
        <v>2.4300000000000002</v>
      </c>
      <c r="C254" s="18">
        <v>11203.27</v>
      </c>
      <c r="D254" s="17">
        <v>6475.86</v>
      </c>
      <c r="E254" s="17">
        <v>6277.53</v>
      </c>
      <c r="F254" s="17">
        <v>198.33</v>
      </c>
      <c r="G254" s="19">
        <v>0</v>
      </c>
      <c r="H254" s="19" t="s">
        <v>259</v>
      </c>
      <c r="I254" s="19" t="s">
        <v>165</v>
      </c>
      <c r="J254" s="19" t="s">
        <v>74</v>
      </c>
      <c r="K254" s="19">
        <f>B254*$P$40</f>
        <v>72.900000000000006</v>
      </c>
      <c r="L254" s="20">
        <f>C254*$P$40</f>
        <v>336098.10000000003</v>
      </c>
      <c r="M254" s="19" t="str">
        <f>TEXT(A254,"ММММ")</f>
        <v>Февраль</v>
      </c>
      <c r="N254" s="19"/>
    </row>
    <row r="255" spans="1:14" hidden="1" x14ac:dyDescent="0.3">
      <c r="A255" s="21" t="s">
        <v>51</v>
      </c>
      <c r="B255" s="22">
        <v>2.4300000000000002</v>
      </c>
      <c r="C255" s="23">
        <v>10788.29</v>
      </c>
      <c r="D255" s="22">
        <v>5129.57</v>
      </c>
      <c r="E255" s="22">
        <v>5010.2700000000004</v>
      </c>
      <c r="F255" s="22">
        <v>119.3</v>
      </c>
      <c r="G255" s="24">
        <v>0</v>
      </c>
      <c r="H255" s="24" t="s">
        <v>259</v>
      </c>
      <c r="I255" s="24" t="s">
        <v>165</v>
      </c>
      <c r="J255" s="24" t="s">
        <v>110</v>
      </c>
      <c r="K255" s="19">
        <f>B255*$P$40</f>
        <v>72.900000000000006</v>
      </c>
      <c r="L255" s="20">
        <f>C255*$P$40</f>
        <v>323648.7</v>
      </c>
      <c r="M255" s="19" t="str">
        <f>TEXT(A255,"ММММ")</f>
        <v>Февраль</v>
      </c>
      <c r="N255" s="19"/>
    </row>
    <row r="256" spans="1:14" hidden="1" x14ac:dyDescent="0.3">
      <c r="A256" s="16" t="s">
        <v>52</v>
      </c>
      <c r="B256" s="22">
        <v>2.4300000000000002</v>
      </c>
      <c r="C256" s="23">
        <v>9880.58</v>
      </c>
      <c r="D256" s="22">
        <v>5761.24</v>
      </c>
      <c r="E256" s="22">
        <v>5593.41</v>
      </c>
      <c r="F256" s="22">
        <v>167.83</v>
      </c>
      <c r="G256" s="24">
        <v>0</v>
      </c>
      <c r="H256" s="24" t="s">
        <v>259</v>
      </c>
      <c r="I256" s="24" t="s">
        <v>165</v>
      </c>
      <c r="J256" s="24" t="s">
        <v>74</v>
      </c>
      <c r="K256" s="19">
        <f>B256*$P$40</f>
        <v>72.900000000000006</v>
      </c>
      <c r="L256" s="20">
        <f>C256*$P$40</f>
        <v>296417.40000000002</v>
      </c>
      <c r="M256" s="19" t="str">
        <f>TEXT(A256,"ММММ")</f>
        <v>Февраль</v>
      </c>
      <c r="N256" s="19"/>
    </row>
    <row r="257" spans="1:14" hidden="1" x14ac:dyDescent="0.3">
      <c r="A257" s="21" t="s">
        <v>53</v>
      </c>
      <c r="B257" s="17">
        <v>2.4300000000000002</v>
      </c>
      <c r="C257" s="18">
        <v>9412.3700000000008</v>
      </c>
      <c r="D257" s="17">
        <v>5812.17</v>
      </c>
      <c r="E257" s="17">
        <v>5602.31</v>
      </c>
      <c r="F257" s="17">
        <v>209.86</v>
      </c>
      <c r="G257" s="19">
        <v>0</v>
      </c>
      <c r="H257" s="19" t="s">
        <v>259</v>
      </c>
      <c r="I257" s="19" t="s">
        <v>165</v>
      </c>
      <c r="J257" s="19" t="s">
        <v>74</v>
      </c>
      <c r="K257" s="19">
        <f>B257*$P$40</f>
        <v>72.900000000000006</v>
      </c>
      <c r="L257" s="20">
        <f>C257*$P$40</f>
        <v>282371.10000000003</v>
      </c>
      <c r="M257" s="19" t="str">
        <f>TEXT(A257,"ММММ")</f>
        <v>Февраль</v>
      </c>
      <c r="N257" s="19"/>
    </row>
    <row r="258" spans="1:14" hidden="1" x14ac:dyDescent="0.3">
      <c r="A258" s="16" t="s">
        <v>54</v>
      </c>
      <c r="B258" s="22">
        <v>2.4300000000000002</v>
      </c>
      <c r="C258" s="23">
        <v>7716.25</v>
      </c>
      <c r="D258" s="22">
        <v>3718.57</v>
      </c>
      <c r="E258" s="22">
        <v>3699.15</v>
      </c>
      <c r="F258" s="22">
        <v>19.420000000000002</v>
      </c>
      <c r="G258" s="24">
        <v>0</v>
      </c>
      <c r="H258" s="24" t="s">
        <v>259</v>
      </c>
      <c r="I258" s="24" t="s">
        <v>165</v>
      </c>
      <c r="J258" s="24" t="s">
        <v>78</v>
      </c>
      <c r="K258" s="19">
        <f>B258*$P$40</f>
        <v>72.900000000000006</v>
      </c>
      <c r="L258" s="20">
        <f>C258*$P$40</f>
        <v>231487.5</v>
      </c>
      <c r="M258" s="19" t="str">
        <f>TEXT(A258,"ММММ")</f>
        <v>Январь</v>
      </c>
      <c r="N258" s="19"/>
    </row>
    <row r="259" spans="1:14" hidden="1" x14ac:dyDescent="0.3">
      <c r="A259" s="21" t="s">
        <v>55</v>
      </c>
      <c r="B259" s="22">
        <v>2.4300000000000002</v>
      </c>
      <c r="C259" s="23">
        <v>6820.7</v>
      </c>
      <c r="D259" s="22">
        <v>1031.47</v>
      </c>
      <c r="E259" s="22">
        <v>1029.5999999999999</v>
      </c>
      <c r="F259" s="22">
        <v>1.87</v>
      </c>
      <c r="G259" s="24">
        <v>0</v>
      </c>
      <c r="H259" s="24" t="s">
        <v>259</v>
      </c>
      <c r="I259" s="24" t="s">
        <v>165</v>
      </c>
      <c r="J259" s="24" t="s">
        <v>97</v>
      </c>
      <c r="K259" s="19">
        <f>B259*$P$40</f>
        <v>72.900000000000006</v>
      </c>
      <c r="L259" s="20">
        <f>C259*$P$40</f>
        <v>204621</v>
      </c>
      <c r="M259" s="19" t="str">
        <f>TEXT(A259,"ММММ")</f>
        <v>Январь</v>
      </c>
      <c r="N259" s="19"/>
    </row>
    <row r="260" spans="1:14" hidden="1" x14ac:dyDescent="0.3">
      <c r="A260" s="16" t="s">
        <v>56</v>
      </c>
      <c r="B260" s="17">
        <v>2.4300000000000002</v>
      </c>
      <c r="C260" s="18">
        <v>5255.47</v>
      </c>
      <c r="D260" s="17">
        <v>789.31</v>
      </c>
      <c r="E260" s="17">
        <v>785.59</v>
      </c>
      <c r="F260" s="17">
        <v>3.72</v>
      </c>
      <c r="G260" s="19">
        <v>0</v>
      </c>
      <c r="H260" s="19" t="s">
        <v>259</v>
      </c>
      <c r="I260" s="19" t="s">
        <v>165</v>
      </c>
      <c r="J260" s="19" t="s">
        <v>97</v>
      </c>
      <c r="K260" s="19">
        <f>B260*$P$40</f>
        <v>72.900000000000006</v>
      </c>
      <c r="L260" s="20">
        <f>C260*$P$40</f>
        <v>157664.1</v>
      </c>
      <c r="M260" s="19" t="str">
        <f>TEXT(A260,"ММММ")</f>
        <v>Январь</v>
      </c>
      <c r="N260" s="19"/>
    </row>
    <row r="261" spans="1:14" hidden="1" x14ac:dyDescent="0.3">
      <c r="A261" s="21" t="s">
        <v>57</v>
      </c>
      <c r="B261" s="22">
        <v>2.4300000000000002</v>
      </c>
      <c r="C261" s="23">
        <v>3101.87</v>
      </c>
      <c r="D261" s="22">
        <v>1827.87</v>
      </c>
      <c r="E261" s="22">
        <v>1188.8900000000001</v>
      </c>
      <c r="F261" s="22">
        <v>638.98</v>
      </c>
      <c r="G261" s="24">
        <v>0</v>
      </c>
      <c r="H261" s="24" t="s">
        <v>259</v>
      </c>
      <c r="I261" s="24" t="s">
        <v>165</v>
      </c>
      <c r="J261" s="24" t="s">
        <v>81</v>
      </c>
      <c r="K261" s="19">
        <f>B261*$P$40</f>
        <v>72.900000000000006</v>
      </c>
      <c r="L261" s="20">
        <f>C261*$P$40</f>
        <v>93056.099999999991</v>
      </c>
      <c r="M261" s="19" t="str">
        <f>TEXT(A261,"ММММ")</f>
        <v>Январь</v>
      </c>
      <c r="N261" s="19"/>
    </row>
    <row r="262" spans="1:14" hidden="1" x14ac:dyDescent="0.3">
      <c r="A262" s="16" t="s">
        <v>4</v>
      </c>
      <c r="B262" s="22">
        <v>2.4300000000000002</v>
      </c>
      <c r="C262" s="23">
        <v>2664</v>
      </c>
      <c r="D262" s="22">
        <v>2525.4</v>
      </c>
      <c r="E262" s="22">
        <v>894.12</v>
      </c>
      <c r="F262" s="22">
        <v>1631.28</v>
      </c>
      <c r="G262" s="24">
        <v>0</v>
      </c>
      <c r="H262" s="24" t="s">
        <v>259</v>
      </c>
      <c r="I262" s="24" t="s">
        <v>165</v>
      </c>
      <c r="J262" s="24" t="s">
        <v>106</v>
      </c>
      <c r="K262" s="19">
        <f>B262*$P$40</f>
        <v>72.900000000000006</v>
      </c>
      <c r="L262" s="20">
        <f>C262*$P$40</f>
        <v>79920</v>
      </c>
      <c r="M262" s="19" t="str">
        <f>TEXT(A262,"ММММ")</f>
        <v>Декабрь</v>
      </c>
      <c r="N262" s="19"/>
    </row>
    <row r="263" spans="1:14" hidden="1" x14ac:dyDescent="0.3">
      <c r="A263" s="21" t="s">
        <v>7</v>
      </c>
      <c r="B263" s="22">
        <v>2.42</v>
      </c>
      <c r="C263" s="23">
        <v>14113.65</v>
      </c>
      <c r="D263" s="22">
        <v>5901.85</v>
      </c>
      <c r="E263" s="22">
        <v>5871.85</v>
      </c>
      <c r="F263" s="22">
        <v>30</v>
      </c>
      <c r="G263" s="24">
        <v>0</v>
      </c>
      <c r="H263" s="24" t="s">
        <v>259</v>
      </c>
      <c r="I263" s="24" t="s">
        <v>165</v>
      </c>
      <c r="J263" s="24" t="s">
        <v>98</v>
      </c>
      <c r="K263" s="19">
        <f>B263*$P$40</f>
        <v>72.599999999999994</v>
      </c>
      <c r="L263" s="20">
        <f>C263*$P$40</f>
        <v>423409.5</v>
      </c>
      <c r="M263" s="19" t="str">
        <f>TEXT(A263,"ММММ")</f>
        <v>Декабрь</v>
      </c>
      <c r="N263" s="19"/>
    </row>
    <row r="264" spans="1:14" hidden="1" x14ac:dyDescent="0.3">
      <c r="A264" s="16" t="s">
        <v>8</v>
      </c>
      <c r="B264" s="22">
        <v>2.42</v>
      </c>
      <c r="C264" s="23">
        <v>13121.84</v>
      </c>
      <c r="D264" s="22">
        <v>6569.59</v>
      </c>
      <c r="E264" s="22">
        <v>6538.95</v>
      </c>
      <c r="F264" s="22">
        <v>30.64</v>
      </c>
      <c r="G264" s="24">
        <v>0</v>
      </c>
      <c r="H264" s="24" t="s">
        <v>259</v>
      </c>
      <c r="I264" s="24" t="s">
        <v>165</v>
      </c>
      <c r="J264" s="24" t="s">
        <v>74</v>
      </c>
      <c r="K264" s="19">
        <f>B264*$P$40</f>
        <v>72.599999999999994</v>
      </c>
      <c r="L264" s="20">
        <f>C264*$P$40</f>
        <v>393655.2</v>
      </c>
      <c r="M264" s="19" t="str">
        <f>TEXT(A264,"ММММ")</f>
        <v>Декабрь</v>
      </c>
      <c r="N264" s="19"/>
    </row>
    <row r="265" spans="1:14" hidden="1" x14ac:dyDescent="0.3">
      <c r="A265" s="21" t="s">
        <v>9</v>
      </c>
      <c r="B265" s="17">
        <v>2.42</v>
      </c>
      <c r="C265" s="18">
        <v>8036.44</v>
      </c>
      <c r="D265" s="17">
        <v>4290.1000000000004</v>
      </c>
      <c r="E265" s="17">
        <v>4290.1000000000004</v>
      </c>
      <c r="F265" s="17">
        <v>0</v>
      </c>
      <c r="G265" s="19">
        <v>0</v>
      </c>
      <c r="H265" s="19" t="s">
        <v>259</v>
      </c>
      <c r="I265" s="19" t="s">
        <v>112</v>
      </c>
      <c r="J265" s="19" t="s">
        <v>74</v>
      </c>
      <c r="K265" s="19">
        <f>B265*$P$40</f>
        <v>72.599999999999994</v>
      </c>
      <c r="L265" s="20">
        <f>C265*$P$40</f>
        <v>241093.19999999998</v>
      </c>
      <c r="M265" s="19" t="str">
        <f>TEXT(A265,"ММММ")</f>
        <v>Декабрь</v>
      </c>
      <c r="N265" s="19"/>
    </row>
    <row r="266" spans="1:14" hidden="1" x14ac:dyDescent="0.3">
      <c r="A266" s="16" t="s">
        <v>10</v>
      </c>
      <c r="B266" s="17">
        <v>2.42</v>
      </c>
      <c r="C266" s="18">
        <v>3405.58</v>
      </c>
      <c r="D266" s="17">
        <v>3260.98</v>
      </c>
      <c r="E266" s="17">
        <v>1100.8399999999999</v>
      </c>
      <c r="F266" s="17">
        <v>2160.14</v>
      </c>
      <c r="G266" s="19">
        <v>0</v>
      </c>
      <c r="H266" s="19" t="s">
        <v>259</v>
      </c>
      <c r="I266" s="19" t="s">
        <v>165</v>
      </c>
      <c r="J266" s="19" t="s">
        <v>106</v>
      </c>
      <c r="K266" s="19">
        <f>B266*$P$40</f>
        <v>72.599999999999994</v>
      </c>
      <c r="L266" s="20">
        <f>C266*$P$40</f>
        <v>102167.4</v>
      </c>
      <c r="M266" s="19" t="str">
        <f>TEXT(A266,"ММММ")</f>
        <v>Ноябрь</v>
      </c>
      <c r="N266" s="19"/>
    </row>
    <row r="267" spans="1:14" hidden="1" x14ac:dyDescent="0.3">
      <c r="A267" s="21" t="s">
        <v>11</v>
      </c>
      <c r="B267" s="17">
        <v>2.42</v>
      </c>
      <c r="C267" s="18">
        <v>3200.72</v>
      </c>
      <c r="D267" s="17">
        <v>2324.6999999999998</v>
      </c>
      <c r="E267" s="17">
        <v>2289.98</v>
      </c>
      <c r="F267" s="17">
        <v>34.72</v>
      </c>
      <c r="G267" s="19">
        <v>0</v>
      </c>
      <c r="H267" s="19" t="s">
        <v>259</v>
      </c>
      <c r="I267" s="19" t="s">
        <v>165</v>
      </c>
      <c r="J267" s="19" t="s">
        <v>77</v>
      </c>
      <c r="K267" s="19">
        <f>B267*$P$40</f>
        <v>72.599999999999994</v>
      </c>
      <c r="L267" s="20">
        <f>C267*$P$40</f>
        <v>96021.599999999991</v>
      </c>
      <c r="M267" s="19" t="str">
        <f>TEXT(A267,"ММММ")</f>
        <v>Ноябрь</v>
      </c>
      <c r="N267" s="19"/>
    </row>
    <row r="268" spans="1:14" x14ac:dyDescent="0.3">
      <c r="A268" s="37" t="s">
        <v>12</v>
      </c>
      <c r="B268" s="41">
        <v>2.42</v>
      </c>
      <c r="C268" s="42">
        <v>2676.3</v>
      </c>
      <c r="D268" s="41">
        <v>89.04</v>
      </c>
      <c r="E268" s="41">
        <v>89.04</v>
      </c>
      <c r="F268" s="41">
        <v>0</v>
      </c>
      <c r="G268" s="43">
        <v>0</v>
      </c>
      <c r="H268" s="43" t="s">
        <v>259</v>
      </c>
      <c r="I268" s="43" t="s">
        <v>5</v>
      </c>
      <c r="J268" s="43" t="s">
        <v>74</v>
      </c>
      <c r="K268" s="26">
        <f>B268*$P$40</f>
        <v>72.599999999999994</v>
      </c>
      <c r="L268" s="32">
        <f>C268*$P$40</f>
        <v>80289</v>
      </c>
      <c r="M268" s="33">
        <f>MONTH(A268)</f>
        <v>11</v>
      </c>
      <c r="N268" s="33">
        <f>L268/K268</f>
        <v>1105.909090909091</v>
      </c>
    </row>
    <row r="269" spans="1:14" hidden="1" x14ac:dyDescent="0.3">
      <c r="A269" s="21" t="s">
        <v>13</v>
      </c>
      <c r="B269" s="17">
        <v>2.41</v>
      </c>
      <c r="C269" s="18">
        <v>71188.47</v>
      </c>
      <c r="D269" s="17">
        <v>36449.56</v>
      </c>
      <c r="E269" s="17">
        <v>36449.56</v>
      </c>
      <c r="F269" s="17">
        <v>0</v>
      </c>
      <c r="G269" s="19">
        <v>0</v>
      </c>
      <c r="H269" s="19" t="s">
        <v>259</v>
      </c>
      <c r="I269" s="19" t="s">
        <v>165</v>
      </c>
      <c r="J269" s="19" t="s">
        <v>85</v>
      </c>
      <c r="K269" s="19">
        <f>B269*$P$40</f>
        <v>72.300000000000011</v>
      </c>
      <c r="L269" s="20">
        <f>C269*$P$40</f>
        <v>2135654.1</v>
      </c>
      <c r="M269" s="19" t="str">
        <f>TEXT(A269,"ММММ")</f>
        <v>Ноябрь</v>
      </c>
      <c r="N269" s="19"/>
    </row>
    <row r="270" spans="1:14" hidden="1" x14ac:dyDescent="0.3">
      <c r="A270" s="16" t="s">
        <v>14</v>
      </c>
      <c r="B270" s="22">
        <v>2.41</v>
      </c>
      <c r="C270" s="23">
        <v>35543.08</v>
      </c>
      <c r="D270" s="22">
        <v>18989.73</v>
      </c>
      <c r="E270" s="22">
        <v>18656.77</v>
      </c>
      <c r="F270" s="22">
        <v>332.96</v>
      </c>
      <c r="G270" s="24">
        <v>0</v>
      </c>
      <c r="H270" s="24" t="s">
        <v>259</v>
      </c>
      <c r="I270" s="24" t="s">
        <v>112</v>
      </c>
      <c r="J270" s="24" t="s">
        <v>85</v>
      </c>
      <c r="K270" s="19">
        <f>B270*$P$40</f>
        <v>72.300000000000011</v>
      </c>
      <c r="L270" s="20">
        <f>C270*$P$40</f>
        <v>1066292.4000000001</v>
      </c>
      <c r="M270" s="19" t="str">
        <f>TEXT(A270,"ММММ")</f>
        <v>Ноябрь</v>
      </c>
      <c r="N270" s="19"/>
    </row>
    <row r="271" spans="1:14" hidden="1" x14ac:dyDescent="0.3">
      <c r="A271" s="21" t="s">
        <v>15</v>
      </c>
      <c r="B271" s="17">
        <v>2.41</v>
      </c>
      <c r="C271" s="18">
        <v>24047.65</v>
      </c>
      <c r="D271" s="17">
        <v>4342.3500000000004</v>
      </c>
      <c r="E271" s="17">
        <v>4337.46</v>
      </c>
      <c r="F271" s="17">
        <v>4.8899999999999997</v>
      </c>
      <c r="G271" s="19">
        <v>0</v>
      </c>
      <c r="H271" s="19" t="s">
        <v>259</v>
      </c>
      <c r="I271" s="19" t="s">
        <v>112</v>
      </c>
      <c r="J271" s="19" t="s">
        <v>85</v>
      </c>
      <c r="K271" s="19">
        <f>B271*$P$40</f>
        <v>72.300000000000011</v>
      </c>
      <c r="L271" s="20">
        <f>C271*$P$40</f>
        <v>721429.5</v>
      </c>
      <c r="M271" s="19" t="str">
        <f>TEXT(A271,"ММММ")</f>
        <v>Октябрь</v>
      </c>
      <c r="N271" s="19"/>
    </row>
    <row r="272" spans="1:14" hidden="1" x14ac:dyDescent="0.3">
      <c r="A272" s="16" t="s">
        <v>16</v>
      </c>
      <c r="B272" s="22">
        <v>2.41</v>
      </c>
      <c r="C272" s="23">
        <v>8403.07</v>
      </c>
      <c r="D272" s="22">
        <v>4772.74</v>
      </c>
      <c r="E272" s="22">
        <v>4456.42</v>
      </c>
      <c r="F272" s="22">
        <v>316.32</v>
      </c>
      <c r="G272" s="24">
        <v>0</v>
      </c>
      <c r="H272" s="24" t="s">
        <v>259</v>
      </c>
      <c r="I272" s="24" t="s">
        <v>112</v>
      </c>
      <c r="J272" s="24" t="s">
        <v>74</v>
      </c>
      <c r="K272" s="19">
        <f>B272*$P$40</f>
        <v>72.300000000000011</v>
      </c>
      <c r="L272" s="20">
        <f>C272*$P$40</f>
        <v>252092.09999999998</v>
      </c>
      <c r="M272" s="19" t="str">
        <f>TEXT(A272,"ММММ")</f>
        <v>Октябрь</v>
      </c>
      <c r="N272" s="19"/>
    </row>
    <row r="273" spans="1:14" hidden="1" x14ac:dyDescent="0.3">
      <c r="A273" s="21" t="s">
        <v>17</v>
      </c>
      <c r="B273" s="22">
        <v>2.41</v>
      </c>
      <c r="C273" s="23">
        <v>4567.83</v>
      </c>
      <c r="D273" s="22">
        <v>247.7</v>
      </c>
      <c r="E273" s="22">
        <v>247.7</v>
      </c>
      <c r="F273" s="22">
        <v>0</v>
      </c>
      <c r="G273" s="24">
        <v>0</v>
      </c>
      <c r="H273" s="24" t="s">
        <v>259</v>
      </c>
      <c r="I273" s="24" t="s">
        <v>112</v>
      </c>
      <c r="J273" s="24" t="s">
        <v>97</v>
      </c>
      <c r="K273" s="19">
        <f>B273*$P$40</f>
        <v>72.300000000000011</v>
      </c>
      <c r="L273" s="20">
        <f>C273*$P$40</f>
        <v>137034.9</v>
      </c>
      <c r="M273" s="19" t="str">
        <f>TEXT(A273,"ММММ")</f>
        <v>Октябрь</v>
      </c>
      <c r="N273" s="19"/>
    </row>
    <row r="274" spans="1:14" x14ac:dyDescent="0.3">
      <c r="A274" s="37" t="s">
        <v>18</v>
      </c>
      <c r="B274" s="41">
        <v>2.41</v>
      </c>
      <c r="C274" s="42">
        <v>4559.3500000000004</v>
      </c>
      <c r="D274" s="41">
        <v>184.03</v>
      </c>
      <c r="E274" s="41">
        <v>159.47</v>
      </c>
      <c r="F274" s="41">
        <v>24.56</v>
      </c>
      <c r="G274" s="43">
        <v>0</v>
      </c>
      <c r="H274" s="43" t="s">
        <v>259</v>
      </c>
      <c r="I274" s="43" t="s">
        <v>5</v>
      </c>
      <c r="J274" s="43" t="s">
        <v>74</v>
      </c>
      <c r="K274" s="26">
        <f>B274*$P$40</f>
        <v>72.300000000000011</v>
      </c>
      <c r="L274" s="32">
        <f>C274*$P$40</f>
        <v>136780.5</v>
      </c>
      <c r="M274" s="33">
        <f>MONTH(A274)</f>
        <v>10</v>
      </c>
      <c r="N274" s="33">
        <f>L274/K274</f>
        <v>1891.8464730290455</v>
      </c>
    </row>
    <row r="275" spans="1:14" hidden="1" x14ac:dyDescent="0.3">
      <c r="A275" s="21" t="s">
        <v>19</v>
      </c>
      <c r="B275" s="17">
        <v>2.41</v>
      </c>
      <c r="C275" s="18">
        <v>1631.8</v>
      </c>
      <c r="D275" s="17">
        <v>1047.27</v>
      </c>
      <c r="E275" s="17">
        <v>127.12</v>
      </c>
      <c r="F275" s="17">
        <v>915.59</v>
      </c>
      <c r="G275" s="19">
        <v>4.5599999999999996</v>
      </c>
      <c r="H275" s="19" t="s">
        <v>259</v>
      </c>
      <c r="I275" s="19" t="s">
        <v>165</v>
      </c>
      <c r="J275" s="19" t="s">
        <v>60</v>
      </c>
      <c r="K275" s="19">
        <f>B275*$P$40</f>
        <v>72.300000000000011</v>
      </c>
      <c r="L275" s="20">
        <f>C275*$P$40</f>
        <v>48954</v>
      </c>
      <c r="M275" s="19" t="str">
        <f>TEXT(A275,"ММММ")</f>
        <v>Сентябрь</v>
      </c>
      <c r="N275" s="19"/>
    </row>
    <row r="276" spans="1:14" hidden="1" x14ac:dyDescent="0.3">
      <c r="A276" s="16" t="s">
        <v>20</v>
      </c>
      <c r="B276" s="17">
        <v>2.4</v>
      </c>
      <c r="C276" s="18">
        <v>139471.62</v>
      </c>
      <c r="D276" s="17">
        <v>91030.47</v>
      </c>
      <c r="E276" s="17">
        <v>60324.57</v>
      </c>
      <c r="F276" s="17">
        <v>30664.81</v>
      </c>
      <c r="G276" s="19">
        <v>41.09</v>
      </c>
      <c r="H276" s="19" t="s">
        <v>259</v>
      </c>
      <c r="I276" s="19" t="s">
        <v>165</v>
      </c>
      <c r="J276" s="19" t="s">
        <v>109</v>
      </c>
      <c r="K276" s="19">
        <f>B276*$P$40</f>
        <v>72</v>
      </c>
      <c r="L276" s="20">
        <f>C276*$P$40</f>
        <v>4184148.5999999996</v>
      </c>
      <c r="M276" s="19" t="str">
        <f>TEXT(A276,"ММММ")</f>
        <v>Сентябрь</v>
      </c>
      <c r="N276" s="19"/>
    </row>
    <row r="277" spans="1:14" hidden="1" x14ac:dyDescent="0.3">
      <c r="A277" s="21" t="s">
        <v>21</v>
      </c>
      <c r="B277" s="22">
        <v>2.4</v>
      </c>
      <c r="C277" s="23">
        <v>111321.19</v>
      </c>
      <c r="D277" s="22">
        <v>71333.33</v>
      </c>
      <c r="E277" s="22">
        <v>40018.26</v>
      </c>
      <c r="F277" s="22">
        <v>31209.23</v>
      </c>
      <c r="G277" s="24">
        <v>105.84</v>
      </c>
      <c r="H277" s="24" t="s">
        <v>259</v>
      </c>
      <c r="I277" s="24" t="s">
        <v>165</v>
      </c>
      <c r="J277" s="24" t="s">
        <v>109</v>
      </c>
      <c r="K277" s="19">
        <f>B277*$P$40</f>
        <v>72</v>
      </c>
      <c r="L277" s="20">
        <f>C277*$P$40</f>
        <v>3339635.7</v>
      </c>
      <c r="M277" s="19" t="str">
        <f>TEXT(A277,"ММММ")</f>
        <v>Сентябрь</v>
      </c>
      <c r="N277" s="19"/>
    </row>
    <row r="278" spans="1:14" hidden="1" x14ac:dyDescent="0.3">
      <c r="A278" s="16" t="s">
        <v>22</v>
      </c>
      <c r="B278" s="17">
        <v>2.4</v>
      </c>
      <c r="C278" s="18">
        <v>55607.08</v>
      </c>
      <c r="D278" s="17">
        <v>32154.27</v>
      </c>
      <c r="E278" s="17">
        <v>31257.040000000001</v>
      </c>
      <c r="F278" s="17">
        <v>897.23</v>
      </c>
      <c r="G278" s="19">
        <v>0</v>
      </c>
      <c r="H278" s="19" t="s">
        <v>259</v>
      </c>
      <c r="I278" s="19" t="s">
        <v>112</v>
      </c>
      <c r="J278" s="19" t="s">
        <v>85</v>
      </c>
      <c r="K278" s="19">
        <f>B278*$P$40</f>
        <v>72</v>
      </c>
      <c r="L278" s="20">
        <f>C278*$P$40</f>
        <v>1668212.4000000001</v>
      </c>
      <c r="M278" s="19" t="str">
        <f>TEXT(A278,"ММММ")</f>
        <v>Сентябрь</v>
      </c>
      <c r="N278" s="19"/>
    </row>
    <row r="279" spans="1:14" hidden="1" x14ac:dyDescent="0.3">
      <c r="A279" s="21" t="s">
        <v>23</v>
      </c>
      <c r="B279" s="22">
        <v>2.4</v>
      </c>
      <c r="C279" s="23">
        <v>14099.42</v>
      </c>
      <c r="D279" s="22">
        <v>4138.97</v>
      </c>
      <c r="E279" s="22">
        <v>4137.3500000000004</v>
      </c>
      <c r="F279" s="22">
        <v>1.62</v>
      </c>
      <c r="G279" s="24">
        <v>0</v>
      </c>
      <c r="H279" s="24" t="s">
        <v>259</v>
      </c>
      <c r="I279" s="24" t="s">
        <v>165</v>
      </c>
      <c r="J279" s="24" t="s">
        <v>99</v>
      </c>
      <c r="K279" s="19">
        <f>B279*$P$40</f>
        <v>72</v>
      </c>
      <c r="L279" s="20">
        <f>C279*$P$40</f>
        <v>422982.6</v>
      </c>
      <c r="M279" s="19" t="str">
        <f>TEXT(A279,"ММММ")</f>
        <v>Август</v>
      </c>
      <c r="N279" s="19"/>
    </row>
    <row r="280" spans="1:14" hidden="1" x14ac:dyDescent="0.3">
      <c r="A280" s="16" t="s">
        <v>24</v>
      </c>
      <c r="B280" s="17">
        <v>2.4</v>
      </c>
      <c r="C280" s="18">
        <v>13994.9</v>
      </c>
      <c r="D280" s="17">
        <v>8935.49</v>
      </c>
      <c r="E280" s="17">
        <v>8935.49</v>
      </c>
      <c r="F280" s="17">
        <v>0</v>
      </c>
      <c r="G280" s="19">
        <v>0</v>
      </c>
      <c r="H280" s="19" t="s">
        <v>259</v>
      </c>
      <c r="I280" s="19" t="s">
        <v>165</v>
      </c>
      <c r="J280" s="19" t="s">
        <v>74</v>
      </c>
      <c r="K280" s="19">
        <f>B280*$P$40</f>
        <v>72</v>
      </c>
      <c r="L280" s="20">
        <f>C280*$P$40</f>
        <v>419847</v>
      </c>
      <c r="M280" s="19" t="str">
        <f>TEXT(A280,"ММММ")</f>
        <v>Август</v>
      </c>
      <c r="N280" s="19"/>
    </row>
    <row r="281" spans="1:14" hidden="1" x14ac:dyDescent="0.3">
      <c r="A281" s="21" t="s">
        <v>25</v>
      </c>
      <c r="B281" s="22">
        <v>2.4</v>
      </c>
      <c r="C281" s="23">
        <v>13840.67</v>
      </c>
      <c r="D281" s="22">
        <v>6788.05</v>
      </c>
      <c r="E281" s="22">
        <v>6560.1</v>
      </c>
      <c r="F281" s="22">
        <v>227.95</v>
      </c>
      <c r="G281" s="24">
        <v>0</v>
      </c>
      <c r="H281" s="24" t="s">
        <v>259</v>
      </c>
      <c r="I281" s="24" t="s">
        <v>112</v>
      </c>
      <c r="J281" s="24" t="s">
        <v>74</v>
      </c>
      <c r="K281" s="19">
        <f>B281*$P$40</f>
        <v>72</v>
      </c>
      <c r="L281" s="20">
        <f>C281*$P$40</f>
        <v>415220.1</v>
      </c>
      <c r="M281" s="19" t="str">
        <f>TEXT(A281,"ММММ")</f>
        <v>Август</v>
      </c>
      <c r="N281" s="19"/>
    </row>
    <row r="282" spans="1:14" hidden="1" x14ac:dyDescent="0.3">
      <c r="A282" s="16" t="s">
        <v>26</v>
      </c>
      <c r="B282" s="17">
        <v>2.4</v>
      </c>
      <c r="C282" s="18">
        <v>5962.78</v>
      </c>
      <c r="D282" s="17">
        <v>1215.73</v>
      </c>
      <c r="E282" s="17">
        <v>1109.07</v>
      </c>
      <c r="F282" s="17">
        <v>106.66</v>
      </c>
      <c r="G282" s="19">
        <v>0</v>
      </c>
      <c r="H282" s="19" t="s">
        <v>259</v>
      </c>
      <c r="I282" s="19" t="s">
        <v>112</v>
      </c>
      <c r="J282" s="19" t="s">
        <v>90</v>
      </c>
      <c r="K282" s="19">
        <f>B282*$P$40</f>
        <v>72</v>
      </c>
      <c r="L282" s="20">
        <f>C282*$P$40</f>
        <v>178883.4</v>
      </c>
      <c r="M282" s="19" t="str">
        <f>TEXT(A282,"ММММ")</f>
        <v>Август</v>
      </c>
      <c r="N282" s="19"/>
    </row>
    <row r="283" spans="1:14" hidden="1" x14ac:dyDescent="0.3">
      <c r="A283" s="21" t="s">
        <v>27</v>
      </c>
      <c r="B283" s="22">
        <v>2.4</v>
      </c>
      <c r="C283" s="23">
        <v>5955.32</v>
      </c>
      <c r="D283" s="22">
        <v>936.93</v>
      </c>
      <c r="E283" s="22">
        <v>896.93</v>
      </c>
      <c r="F283" s="22">
        <v>40</v>
      </c>
      <c r="G283" s="24">
        <v>0</v>
      </c>
      <c r="H283" s="24" t="s">
        <v>259</v>
      </c>
      <c r="I283" s="24" t="s">
        <v>165</v>
      </c>
      <c r="J283" s="24" t="s">
        <v>97</v>
      </c>
      <c r="K283" s="19">
        <f>B283*$P$40</f>
        <v>72</v>
      </c>
      <c r="L283" s="20">
        <f>C283*$P$40</f>
        <v>178659.59999999998</v>
      </c>
      <c r="M283" s="19" t="str">
        <f>TEXT(A283,"ММММ")</f>
        <v>Август</v>
      </c>
      <c r="N283" s="19"/>
    </row>
    <row r="284" spans="1:14" x14ac:dyDescent="0.3">
      <c r="A284" s="37" t="s">
        <v>28</v>
      </c>
      <c r="B284" s="41">
        <v>2.4</v>
      </c>
      <c r="C284" s="42">
        <v>4295.54</v>
      </c>
      <c r="D284" s="41">
        <v>348.55</v>
      </c>
      <c r="E284" s="41">
        <v>348.55</v>
      </c>
      <c r="F284" s="41">
        <v>0</v>
      </c>
      <c r="G284" s="43">
        <v>0</v>
      </c>
      <c r="H284" s="43" t="s">
        <v>259</v>
      </c>
      <c r="I284" s="43" t="s">
        <v>5</v>
      </c>
      <c r="J284" s="43" t="s">
        <v>74</v>
      </c>
      <c r="K284" s="26">
        <f>B284*$P$40</f>
        <v>72</v>
      </c>
      <c r="L284" s="32">
        <f>C284*$P$40</f>
        <v>128866.2</v>
      </c>
      <c r="M284" s="33">
        <f t="shared" ref="M284:M285" si="2">MONTH(A284)</f>
        <v>7</v>
      </c>
      <c r="N284" s="33">
        <f t="shared" ref="N284:N285" si="3">L284/K284</f>
        <v>1789.8083333333334</v>
      </c>
    </row>
    <row r="285" spans="1:14" x14ac:dyDescent="0.3">
      <c r="A285" s="40" t="s">
        <v>29</v>
      </c>
      <c r="B285" s="41">
        <v>2.4</v>
      </c>
      <c r="C285" s="42">
        <v>3776.07</v>
      </c>
      <c r="D285" s="41">
        <v>326.52999999999997</v>
      </c>
      <c r="E285" s="41">
        <v>299.86</v>
      </c>
      <c r="F285" s="41">
        <v>26.67</v>
      </c>
      <c r="G285" s="43">
        <v>0</v>
      </c>
      <c r="H285" s="43" t="s">
        <v>259</v>
      </c>
      <c r="I285" s="43" t="s">
        <v>5</v>
      </c>
      <c r="J285" s="43" t="s">
        <v>74</v>
      </c>
      <c r="K285" s="26">
        <f>B285*$P$40</f>
        <v>72</v>
      </c>
      <c r="L285" s="32">
        <f>C285*$P$40</f>
        <v>113282.1</v>
      </c>
      <c r="M285" s="33">
        <f t="shared" si="2"/>
        <v>7</v>
      </c>
      <c r="N285" s="33">
        <f t="shared" si="3"/>
        <v>1573.3625000000002</v>
      </c>
    </row>
    <row r="286" spans="1:14" hidden="1" x14ac:dyDescent="0.3">
      <c r="A286" s="16" t="s">
        <v>30</v>
      </c>
      <c r="B286" s="17">
        <v>2.4</v>
      </c>
      <c r="C286" s="18">
        <v>3477.7</v>
      </c>
      <c r="D286" s="17">
        <v>2261.4899999999998</v>
      </c>
      <c r="E286" s="17">
        <v>2250</v>
      </c>
      <c r="F286" s="17">
        <v>11.49</v>
      </c>
      <c r="G286" s="19">
        <v>0</v>
      </c>
      <c r="H286" s="19" t="s">
        <v>259</v>
      </c>
      <c r="I286" s="19" t="s">
        <v>165</v>
      </c>
      <c r="J286" s="19" t="s">
        <v>81</v>
      </c>
      <c r="K286" s="19">
        <f>B286*$P$40</f>
        <v>72</v>
      </c>
      <c r="L286" s="20">
        <f>C286*$P$40</f>
        <v>104331</v>
      </c>
      <c r="M286" s="19" t="str">
        <f>TEXT(A286,"ММММ")</f>
        <v>Июль</v>
      </c>
      <c r="N286" s="19"/>
    </row>
    <row r="287" spans="1:14" x14ac:dyDescent="0.3">
      <c r="A287" s="40" t="s">
        <v>31</v>
      </c>
      <c r="B287" s="38">
        <v>2.4</v>
      </c>
      <c r="C287" s="39">
        <v>3413.65</v>
      </c>
      <c r="D287" s="38">
        <v>23.33</v>
      </c>
      <c r="E287" s="38">
        <v>23.33</v>
      </c>
      <c r="F287" s="38">
        <v>0</v>
      </c>
      <c r="G287" s="26">
        <v>0</v>
      </c>
      <c r="H287" s="26" t="s">
        <v>259</v>
      </c>
      <c r="I287" s="26" t="s">
        <v>5</v>
      </c>
      <c r="J287" s="26" t="s">
        <v>78</v>
      </c>
      <c r="K287" s="26">
        <f>B287*$P$40</f>
        <v>72</v>
      </c>
      <c r="L287" s="32">
        <f>C287*$P$40</f>
        <v>102409.5</v>
      </c>
      <c r="M287" s="33">
        <f>MONTH(A287)</f>
        <v>7</v>
      </c>
      <c r="N287" s="33">
        <f>L287/K287</f>
        <v>1422.3541666666667</v>
      </c>
    </row>
    <row r="288" spans="1:14" hidden="1" x14ac:dyDescent="0.3">
      <c r="A288" s="16" t="s">
        <v>32</v>
      </c>
      <c r="B288" s="22">
        <v>2.4</v>
      </c>
      <c r="C288" s="23">
        <v>2789.76</v>
      </c>
      <c r="D288" s="22">
        <v>2641.11</v>
      </c>
      <c r="E288" s="22">
        <v>861.32</v>
      </c>
      <c r="F288" s="22">
        <v>1779.79</v>
      </c>
      <c r="G288" s="24">
        <v>0</v>
      </c>
      <c r="H288" s="24" t="s">
        <v>259</v>
      </c>
      <c r="I288" s="24" t="s">
        <v>165</v>
      </c>
      <c r="J288" s="24" t="s">
        <v>106</v>
      </c>
      <c r="K288" s="19">
        <f>B288*$P$40</f>
        <v>72</v>
      </c>
      <c r="L288" s="20">
        <f>C288*$P$40</f>
        <v>83692.800000000003</v>
      </c>
      <c r="M288" s="19" t="str">
        <f>TEXT(A288,"ММММ")</f>
        <v>Июнь</v>
      </c>
      <c r="N288" s="19"/>
    </row>
    <row r="289" spans="1:14" hidden="1" x14ac:dyDescent="0.3">
      <c r="A289" s="21" t="s">
        <v>33</v>
      </c>
      <c r="B289" s="17">
        <v>2.39</v>
      </c>
      <c r="C289" s="18">
        <v>81679.259999999995</v>
      </c>
      <c r="D289" s="17">
        <v>38480.21</v>
      </c>
      <c r="E289" s="17">
        <v>37772.25</v>
      </c>
      <c r="F289" s="17">
        <v>707.96</v>
      </c>
      <c r="G289" s="19">
        <v>0</v>
      </c>
      <c r="H289" s="19" t="s">
        <v>259</v>
      </c>
      <c r="I289" s="19" t="s">
        <v>165</v>
      </c>
      <c r="J289" s="19" t="s">
        <v>85</v>
      </c>
      <c r="K289" s="19">
        <f>B289*$P$40</f>
        <v>71.7</v>
      </c>
      <c r="L289" s="20">
        <f>C289*$P$40</f>
        <v>2450377.7999999998</v>
      </c>
      <c r="M289" s="19" t="str">
        <f>TEXT(A289,"ММММ")</f>
        <v>Июнь</v>
      </c>
      <c r="N289" s="19"/>
    </row>
    <row r="290" spans="1:14" hidden="1" x14ac:dyDescent="0.3">
      <c r="A290" s="16" t="s">
        <v>34</v>
      </c>
      <c r="B290" s="22">
        <v>2.39</v>
      </c>
      <c r="C290" s="23">
        <v>70663.570000000007</v>
      </c>
      <c r="D290" s="22">
        <v>34668.089999999997</v>
      </c>
      <c r="E290" s="22">
        <v>34668.089999999997</v>
      </c>
      <c r="F290" s="22">
        <v>0</v>
      </c>
      <c r="G290" s="24">
        <v>0</v>
      </c>
      <c r="H290" s="24" t="s">
        <v>259</v>
      </c>
      <c r="I290" s="24" t="s">
        <v>165</v>
      </c>
      <c r="J290" s="24" t="s">
        <v>85</v>
      </c>
      <c r="K290" s="19">
        <f>B290*$P$40</f>
        <v>71.7</v>
      </c>
      <c r="L290" s="20">
        <f>C290*$P$40</f>
        <v>2119907.1</v>
      </c>
      <c r="M290" s="19" t="str">
        <f>TEXT(A290,"ММММ")</f>
        <v>Июнь</v>
      </c>
      <c r="N290" s="19"/>
    </row>
    <row r="291" spans="1:14" hidden="1" x14ac:dyDescent="0.3">
      <c r="A291" s="21" t="s">
        <v>35</v>
      </c>
      <c r="B291" s="22">
        <v>2.39</v>
      </c>
      <c r="C291" s="23">
        <v>23514.36</v>
      </c>
      <c r="D291" s="22">
        <v>2219.25</v>
      </c>
      <c r="E291" s="22">
        <v>2165.92</v>
      </c>
      <c r="F291" s="22">
        <v>53.33</v>
      </c>
      <c r="G291" s="24">
        <v>0</v>
      </c>
      <c r="H291" s="24" t="s">
        <v>259</v>
      </c>
      <c r="I291" s="24" t="s">
        <v>112</v>
      </c>
      <c r="J291" s="24" t="s">
        <v>99</v>
      </c>
      <c r="K291" s="19">
        <f>B291*$P$40</f>
        <v>71.7</v>
      </c>
      <c r="L291" s="20">
        <f>C291*$P$40</f>
        <v>705430.8</v>
      </c>
      <c r="M291" s="19" t="str">
        <f>TEXT(A291,"ММММ")</f>
        <v>Июнь</v>
      </c>
      <c r="N291" s="19"/>
    </row>
    <row r="292" spans="1:14" hidden="1" x14ac:dyDescent="0.3">
      <c r="A292" s="16" t="s">
        <v>36</v>
      </c>
      <c r="B292" s="22">
        <v>2.39</v>
      </c>
      <c r="C292" s="23">
        <v>12673.52</v>
      </c>
      <c r="D292" s="22">
        <v>1121.3499999999999</v>
      </c>
      <c r="E292" s="22">
        <v>1121.3499999999999</v>
      </c>
      <c r="F292" s="22">
        <v>0</v>
      </c>
      <c r="G292" s="24">
        <v>0</v>
      </c>
      <c r="H292" s="24" t="s">
        <v>259</v>
      </c>
      <c r="I292" s="24" t="s">
        <v>165</v>
      </c>
      <c r="J292" s="24" t="s">
        <v>98</v>
      </c>
      <c r="K292" s="19">
        <f>B292*$P$40</f>
        <v>71.7</v>
      </c>
      <c r="L292" s="20">
        <f>C292*$P$40</f>
        <v>380205.60000000003</v>
      </c>
      <c r="M292" s="19" t="str">
        <f>TEXT(A292,"ММММ")</f>
        <v>Май</v>
      </c>
      <c r="N292" s="19"/>
    </row>
    <row r="293" spans="1:14" hidden="1" x14ac:dyDescent="0.3">
      <c r="A293" s="21" t="s">
        <v>37</v>
      </c>
      <c r="B293" s="17">
        <v>2.39</v>
      </c>
      <c r="C293" s="18">
        <v>12209.9</v>
      </c>
      <c r="D293" s="17">
        <v>8319.6</v>
      </c>
      <c r="E293" s="17">
        <v>8319.6</v>
      </c>
      <c r="F293" s="17">
        <v>0</v>
      </c>
      <c r="G293" s="19">
        <v>0</v>
      </c>
      <c r="H293" s="19" t="s">
        <v>259</v>
      </c>
      <c r="I293" s="19" t="s">
        <v>112</v>
      </c>
      <c r="J293" s="19" t="s">
        <v>74</v>
      </c>
      <c r="K293" s="19">
        <f>B293*$P$40</f>
        <v>71.7</v>
      </c>
      <c r="L293" s="20">
        <f>C293*$P$40</f>
        <v>366297</v>
      </c>
      <c r="M293" s="19" t="str">
        <f>TEXT(A293,"ММММ")</f>
        <v>Май</v>
      </c>
      <c r="N293" s="19"/>
    </row>
    <row r="294" spans="1:14" hidden="1" x14ac:dyDescent="0.3">
      <c r="A294" s="16" t="s">
        <v>38</v>
      </c>
      <c r="B294" s="17">
        <v>2.39</v>
      </c>
      <c r="C294" s="18">
        <v>10964.67</v>
      </c>
      <c r="D294" s="17">
        <v>6777.23</v>
      </c>
      <c r="E294" s="17">
        <v>6542.72</v>
      </c>
      <c r="F294" s="17">
        <v>234.51</v>
      </c>
      <c r="G294" s="19">
        <v>0</v>
      </c>
      <c r="H294" s="19" t="s">
        <v>259</v>
      </c>
      <c r="I294" s="19" t="s">
        <v>165</v>
      </c>
      <c r="J294" s="19" t="s">
        <v>110</v>
      </c>
      <c r="K294" s="19">
        <f>B294*$P$40</f>
        <v>71.7</v>
      </c>
      <c r="L294" s="20">
        <f>C294*$P$40</f>
        <v>328940.09999999998</v>
      </c>
      <c r="M294" s="19" t="str">
        <f>TEXT(A294,"ММММ")</f>
        <v>Май</v>
      </c>
      <c r="N294" s="19"/>
    </row>
    <row r="295" spans="1:14" hidden="1" x14ac:dyDescent="0.3">
      <c r="A295" s="21" t="s">
        <v>39</v>
      </c>
      <c r="B295" s="22">
        <v>2.39</v>
      </c>
      <c r="C295" s="23">
        <v>7657.47</v>
      </c>
      <c r="D295" s="22">
        <v>2673.47</v>
      </c>
      <c r="E295" s="22">
        <v>2629.18</v>
      </c>
      <c r="F295" s="22">
        <v>44.29</v>
      </c>
      <c r="G295" s="24">
        <v>0</v>
      </c>
      <c r="H295" s="24" t="s">
        <v>259</v>
      </c>
      <c r="I295" s="24" t="s">
        <v>165</v>
      </c>
      <c r="J295" s="24" t="s">
        <v>110</v>
      </c>
      <c r="K295" s="19">
        <f>B295*$P$40</f>
        <v>71.7</v>
      </c>
      <c r="L295" s="20">
        <f>C295*$P$40</f>
        <v>229724.1</v>
      </c>
      <c r="M295" s="19" t="str">
        <f>TEXT(A295,"ММММ")</f>
        <v>Май</v>
      </c>
      <c r="N295" s="19"/>
    </row>
    <row r="296" spans="1:14" hidden="1" x14ac:dyDescent="0.3">
      <c r="A296" s="16" t="s">
        <v>40</v>
      </c>
      <c r="B296" s="22">
        <v>2.39</v>
      </c>
      <c r="C296" s="23">
        <v>6531.71</v>
      </c>
      <c r="D296" s="22">
        <v>1686.87</v>
      </c>
      <c r="E296" s="22">
        <v>1633.31</v>
      </c>
      <c r="F296" s="22">
        <v>53.56</v>
      </c>
      <c r="G296" s="24">
        <v>0</v>
      </c>
      <c r="H296" s="24" t="s">
        <v>259</v>
      </c>
      <c r="I296" s="24" t="s">
        <v>112</v>
      </c>
      <c r="J296" s="24" t="s">
        <v>89</v>
      </c>
      <c r="K296" s="19">
        <f>B296*$P$40</f>
        <v>71.7</v>
      </c>
      <c r="L296" s="20">
        <f>C296*$P$40</f>
        <v>195951.3</v>
      </c>
      <c r="M296" s="19" t="str">
        <f>TEXT(A296,"ММММ")</f>
        <v>Май</v>
      </c>
      <c r="N296" s="19"/>
    </row>
    <row r="297" spans="1:14" hidden="1" x14ac:dyDescent="0.3">
      <c r="A297" s="21" t="s">
        <v>41</v>
      </c>
      <c r="B297" s="17">
        <v>2.39</v>
      </c>
      <c r="C297" s="18">
        <v>6331.52</v>
      </c>
      <c r="D297" s="17">
        <v>869.02</v>
      </c>
      <c r="E297" s="17">
        <v>865.28</v>
      </c>
      <c r="F297" s="17">
        <v>3.74</v>
      </c>
      <c r="G297" s="19">
        <v>0</v>
      </c>
      <c r="H297" s="19" t="s">
        <v>259</v>
      </c>
      <c r="I297" s="19" t="s">
        <v>165</v>
      </c>
      <c r="J297" s="19" t="s">
        <v>97</v>
      </c>
      <c r="K297" s="19">
        <f>B297*$P$40</f>
        <v>71.7</v>
      </c>
      <c r="L297" s="20">
        <f>C297*$P$40</f>
        <v>189945.60000000001</v>
      </c>
      <c r="M297" s="19" t="str">
        <f>TEXT(A297,"ММММ")</f>
        <v>Апрель</v>
      </c>
      <c r="N297" s="19"/>
    </row>
    <row r="298" spans="1:14" hidden="1" x14ac:dyDescent="0.3">
      <c r="A298" s="16" t="s">
        <v>42</v>
      </c>
      <c r="B298" s="17">
        <v>2.39</v>
      </c>
      <c r="C298" s="18">
        <v>5634.61</v>
      </c>
      <c r="D298" s="17">
        <v>320.2</v>
      </c>
      <c r="E298" s="17">
        <v>320.2</v>
      </c>
      <c r="F298" s="17">
        <v>0</v>
      </c>
      <c r="G298" s="19">
        <v>0</v>
      </c>
      <c r="H298" s="19" t="s">
        <v>259</v>
      </c>
      <c r="I298" s="19" t="s">
        <v>112</v>
      </c>
      <c r="J298" s="19" t="s">
        <v>97</v>
      </c>
      <c r="K298" s="19">
        <f>B298*$P$40</f>
        <v>71.7</v>
      </c>
      <c r="L298" s="20">
        <f>C298*$P$40</f>
        <v>169038.3</v>
      </c>
      <c r="M298" s="19" t="str">
        <f>TEXT(A298,"ММММ")</f>
        <v>Апрель</v>
      </c>
      <c r="N298" s="19"/>
    </row>
    <row r="299" spans="1:14" hidden="1" x14ac:dyDescent="0.3">
      <c r="A299" s="21" t="s">
        <v>43</v>
      </c>
      <c r="B299" s="22">
        <v>2.39</v>
      </c>
      <c r="C299" s="23">
        <v>5487.1</v>
      </c>
      <c r="D299" s="22">
        <v>4206.96</v>
      </c>
      <c r="E299" s="22">
        <v>4200.29</v>
      </c>
      <c r="F299" s="22">
        <v>6.67</v>
      </c>
      <c r="G299" s="24">
        <v>0</v>
      </c>
      <c r="H299" s="24" t="s">
        <v>259</v>
      </c>
      <c r="I299" s="24" t="s">
        <v>165</v>
      </c>
      <c r="J299" s="24" t="s">
        <v>78</v>
      </c>
      <c r="K299" s="19">
        <f>B299*$P$40</f>
        <v>71.7</v>
      </c>
      <c r="L299" s="20">
        <f>C299*$P$40</f>
        <v>164613</v>
      </c>
      <c r="M299" s="19" t="str">
        <f>TEXT(A299,"ММММ")</f>
        <v>Апрель</v>
      </c>
      <c r="N299" s="19"/>
    </row>
    <row r="300" spans="1:14" x14ac:dyDescent="0.3">
      <c r="A300" s="37" t="s">
        <v>44</v>
      </c>
      <c r="B300" s="41">
        <v>2.39</v>
      </c>
      <c r="C300" s="42">
        <v>3753.16</v>
      </c>
      <c r="D300" s="41">
        <v>336.05</v>
      </c>
      <c r="E300" s="41">
        <v>336.05</v>
      </c>
      <c r="F300" s="41">
        <v>0</v>
      </c>
      <c r="G300" s="43">
        <v>0</v>
      </c>
      <c r="H300" s="43" t="s">
        <v>259</v>
      </c>
      <c r="I300" s="43" t="s">
        <v>5</v>
      </c>
      <c r="J300" s="43" t="s">
        <v>74</v>
      </c>
      <c r="K300" s="26">
        <f>B300*$P$40</f>
        <v>71.7</v>
      </c>
      <c r="L300" s="32">
        <f>C300*$P$40</f>
        <v>112594.79999999999</v>
      </c>
      <c r="M300" s="33">
        <f t="shared" ref="M300:M301" si="4">MONTH(A300)</f>
        <v>4</v>
      </c>
      <c r="N300" s="33">
        <f t="shared" ref="N300:N301" si="5">L300/K300</f>
        <v>1570.3598326359831</v>
      </c>
    </row>
    <row r="301" spans="1:14" x14ac:dyDescent="0.3">
      <c r="A301" s="40" t="s">
        <v>45</v>
      </c>
      <c r="B301" s="38">
        <v>2.39</v>
      </c>
      <c r="C301" s="39">
        <v>2606.3000000000002</v>
      </c>
      <c r="D301" s="38">
        <v>51.02</v>
      </c>
      <c r="E301" s="38">
        <v>47.69</v>
      </c>
      <c r="F301" s="38">
        <v>3.33</v>
      </c>
      <c r="G301" s="26">
        <v>0</v>
      </c>
      <c r="H301" s="26" t="s">
        <v>259</v>
      </c>
      <c r="I301" s="26" t="s">
        <v>5</v>
      </c>
      <c r="J301" s="26" t="s">
        <v>74</v>
      </c>
      <c r="K301" s="26">
        <f>B301*$P$40</f>
        <v>71.7</v>
      </c>
      <c r="L301" s="32">
        <f>C301*$P$40</f>
        <v>78189</v>
      </c>
      <c r="M301" s="33">
        <f t="shared" si="4"/>
        <v>3</v>
      </c>
      <c r="N301" s="33">
        <f t="shared" si="5"/>
        <v>1090.5020920502091</v>
      </c>
    </row>
    <row r="302" spans="1:14" hidden="1" x14ac:dyDescent="0.3">
      <c r="A302" s="16" t="s">
        <v>46</v>
      </c>
      <c r="B302" s="17">
        <v>2.39</v>
      </c>
      <c r="C302" s="18">
        <v>1312.01</v>
      </c>
      <c r="D302" s="17">
        <v>372.12</v>
      </c>
      <c r="E302" s="17">
        <v>85.56</v>
      </c>
      <c r="F302" s="17">
        <v>286.56</v>
      </c>
      <c r="G302" s="19">
        <v>0</v>
      </c>
      <c r="H302" s="19" t="s">
        <v>259</v>
      </c>
      <c r="I302" s="19" t="s">
        <v>165</v>
      </c>
      <c r="J302" s="19" t="s">
        <v>71</v>
      </c>
      <c r="K302" s="19">
        <f>B302*$P$40</f>
        <v>71.7</v>
      </c>
      <c r="L302" s="20">
        <f>C302*$P$40</f>
        <v>39360.300000000003</v>
      </c>
      <c r="M302" s="19" t="str">
        <f>TEXT(A302,"ММММ")</f>
        <v>Март</v>
      </c>
      <c r="N302" s="19"/>
    </row>
    <row r="303" spans="1:14" hidden="1" x14ac:dyDescent="0.3">
      <c r="A303" s="21" t="s">
        <v>47</v>
      </c>
      <c r="B303" s="17">
        <v>2.38</v>
      </c>
      <c r="C303" s="18">
        <v>76002.259999999995</v>
      </c>
      <c r="D303" s="17">
        <v>39099.24</v>
      </c>
      <c r="E303" s="17">
        <v>38971.17</v>
      </c>
      <c r="F303" s="17">
        <v>128.07</v>
      </c>
      <c r="G303" s="19">
        <v>0</v>
      </c>
      <c r="H303" s="19" t="s">
        <v>259</v>
      </c>
      <c r="I303" s="19" t="s">
        <v>165</v>
      </c>
      <c r="J303" s="19" t="s">
        <v>85</v>
      </c>
      <c r="K303" s="19">
        <f>B303*$P$40</f>
        <v>71.399999999999991</v>
      </c>
      <c r="L303" s="20">
        <f>C303*$P$40</f>
        <v>2280067.7999999998</v>
      </c>
      <c r="M303" s="19" t="str">
        <f>TEXT(A303,"ММММ")</f>
        <v>Март</v>
      </c>
      <c r="N303" s="19"/>
    </row>
    <row r="304" spans="1:14" hidden="1" x14ac:dyDescent="0.3">
      <c r="A304" s="16" t="s">
        <v>48</v>
      </c>
      <c r="B304" s="22">
        <v>2.38</v>
      </c>
      <c r="C304" s="23">
        <v>29117.759999999998</v>
      </c>
      <c r="D304" s="22">
        <v>10456.219999999999</v>
      </c>
      <c r="E304" s="22">
        <v>10376.02</v>
      </c>
      <c r="F304" s="22">
        <v>80.2</v>
      </c>
      <c r="G304" s="24">
        <v>0</v>
      </c>
      <c r="H304" s="24" t="s">
        <v>259</v>
      </c>
      <c r="I304" s="24" t="s">
        <v>112</v>
      </c>
      <c r="J304" s="24" t="s">
        <v>85</v>
      </c>
      <c r="K304" s="19">
        <f>B304*$P$40</f>
        <v>71.399999999999991</v>
      </c>
      <c r="L304" s="20">
        <f>C304*$P$40</f>
        <v>873532.79999999993</v>
      </c>
      <c r="M304" s="19" t="str">
        <f>TEXT(A304,"ММММ")</f>
        <v>Март</v>
      </c>
      <c r="N304" s="19"/>
    </row>
    <row r="305" spans="1:14" hidden="1" x14ac:dyDescent="0.3">
      <c r="A305" s="21" t="s">
        <v>49</v>
      </c>
      <c r="B305" s="22">
        <v>2.38</v>
      </c>
      <c r="C305" s="23">
        <v>24494.11</v>
      </c>
      <c r="D305" s="22">
        <v>2824.49</v>
      </c>
      <c r="E305" s="22">
        <v>2771.16</v>
      </c>
      <c r="F305" s="22">
        <v>53.33</v>
      </c>
      <c r="G305" s="24">
        <v>0</v>
      </c>
      <c r="H305" s="24" t="s">
        <v>259</v>
      </c>
      <c r="I305" s="24" t="s">
        <v>112</v>
      </c>
      <c r="J305" s="24" t="s">
        <v>99</v>
      </c>
      <c r="K305" s="19">
        <f>B305*$P$40</f>
        <v>71.399999999999991</v>
      </c>
      <c r="L305" s="20">
        <f>C305*$P$40</f>
        <v>734823.3</v>
      </c>
      <c r="M305" s="19" t="str">
        <f>TEXT(A305,"ММММ")</f>
        <v>Март</v>
      </c>
      <c r="N305" s="19"/>
    </row>
    <row r="306" spans="1:14" hidden="1" x14ac:dyDescent="0.3">
      <c r="A306" s="16" t="s">
        <v>50</v>
      </c>
      <c r="B306" s="17">
        <v>2.38</v>
      </c>
      <c r="C306" s="18">
        <v>24143.51</v>
      </c>
      <c r="D306" s="17">
        <v>2720.56</v>
      </c>
      <c r="E306" s="17">
        <v>2703.89</v>
      </c>
      <c r="F306" s="17">
        <v>16.670000000000002</v>
      </c>
      <c r="G306" s="19">
        <v>0</v>
      </c>
      <c r="H306" s="19" t="s">
        <v>259</v>
      </c>
      <c r="I306" s="19" t="s">
        <v>112</v>
      </c>
      <c r="J306" s="19" t="s">
        <v>99</v>
      </c>
      <c r="K306" s="19">
        <f>B306*$P$40</f>
        <v>71.399999999999991</v>
      </c>
      <c r="L306" s="20">
        <f>C306*$P$40</f>
        <v>724305.29999999993</v>
      </c>
      <c r="M306" s="19" t="str">
        <f>TEXT(A306,"ММММ")</f>
        <v>Февраль</v>
      </c>
      <c r="N306" s="19"/>
    </row>
    <row r="307" spans="1:14" hidden="1" x14ac:dyDescent="0.3">
      <c r="A307" s="21" t="s">
        <v>51</v>
      </c>
      <c r="B307" s="22">
        <v>2.38</v>
      </c>
      <c r="C307" s="23">
        <v>21256.639999999999</v>
      </c>
      <c r="D307" s="22">
        <v>59.69</v>
      </c>
      <c r="E307" s="22">
        <v>53.02</v>
      </c>
      <c r="F307" s="22">
        <v>6.67</v>
      </c>
      <c r="G307" s="24">
        <v>0</v>
      </c>
      <c r="H307" s="24" t="s">
        <v>259</v>
      </c>
      <c r="I307" s="24" t="s">
        <v>112</v>
      </c>
      <c r="J307" s="24" t="s">
        <v>99</v>
      </c>
      <c r="K307" s="19">
        <f>B307*$P$40</f>
        <v>71.399999999999991</v>
      </c>
      <c r="L307" s="20">
        <f>C307*$P$40</f>
        <v>637699.19999999995</v>
      </c>
      <c r="M307" s="19" t="str">
        <f>TEXT(A307,"ММММ")</f>
        <v>Февраль</v>
      </c>
      <c r="N307" s="19"/>
    </row>
    <row r="308" spans="1:14" hidden="1" x14ac:dyDescent="0.3">
      <c r="A308" s="16" t="s">
        <v>52</v>
      </c>
      <c r="B308" s="17">
        <v>2.38</v>
      </c>
      <c r="C308" s="18">
        <v>14971.31</v>
      </c>
      <c r="D308" s="17">
        <v>10253.469999999999</v>
      </c>
      <c r="E308" s="17">
        <v>9603.33</v>
      </c>
      <c r="F308" s="17">
        <v>650.14</v>
      </c>
      <c r="G308" s="19">
        <v>0</v>
      </c>
      <c r="H308" s="19" t="s">
        <v>259</v>
      </c>
      <c r="I308" s="19" t="s">
        <v>165</v>
      </c>
      <c r="J308" s="19" t="s">
        <v>94</v>
      </c>
      <c r="K308" s="19">
        <f>B308*$P$40</f>
        <v>71.399999999999991</v>
      </c>
      <c r="L308" s="20">
        <f>C308*$P$40</f>
        <v>449139.3</v>
      </c>
      <c r="M308" s="19" t="str">
        <f>TEXT(A308,"ММММ")</f>
        <v>Февраль</v>
      </c>
      <c r="N308" s="19"/>
    </row>
    <row r="309" spans="1:14" hidden="1" x14ac:dyDescent="0.3">
      <c r="A309" s="21" t="s">
        <v>53</v>
      </c>
      <c r="B309" s="17">
        <v>2.38</v>
      </c>
      <c r="C309" s="18">
        <v>11857.31</v>
      </c>
      <c r="D309" s="17">
        <v>5729.8</v>
      </c>
      <c r="E309" s="17">
        <v>5719.96</v>
      </c>
      <c r="F309" s="17">
        <v>9.84</v>
      </c>
      <c r="G309" s="19">
        <v>0</v>
      </c>
      <c r="H309" s="19" t="s">
        <v>259</v>
      </c>
      <c r="I309" s="19" t="s">
        <v>165</v>
      </c>
      <c r="J309" s="19" t="s">
        <v>110</v>
      </c>
      <c r="K309" s="19">
        <f>B309*$P$40</f>
        <v>71.399999999999991</v>
      </c>
      <c r="L309" s="20">
        <f>C309*$P$40</f>
        <v>355719.3</v>
      </c>
      <c r="M309" s="19" t="str">
        <f>TEXT(A309,"ММММ")</f>
        <v>Февраль</v>
      </c>
      <c r="N309" s="19"/>
    </row>
    <row r="310" spans="1:14" hidden="1" x14ac:dyDescent="0.3">
      <c r="A310" s="16" t="s">
        <v>54</v>
      </c>
      <c r="B310" s="22">
        <v>2.38</v>
      </c>
      <c r="C310" s="23">
        <v>10195.59</v>
      </c>
      <c r="D310" s="22">
        <v>6493.27</v>
      </c>
      <c r="E310" s="22">
        <v>6320.51</v>
      </c>
      <c r="F310" s="22">
        <v>172.76</v>
      </c>
      <c r="G310" s="24">
        <v>0</v>
      </c>
      <c r="H310" s="24" t="s">
        <v>259</v>
      </c>
      <c r="I310" s="24" t="s">
        <v>165</v>
      </c>
      <c r="J310" s="24" t="s">
        <v>64</v>
      </c>
      <c r="K310" s="19">
        <f>B310*$P$40</f>
        <v>71.399999999999991</v>
      </c>
      <c r="L310" s="20">
        <f>C310*$P$40</f>
        <v>305867.7</v>
      </c>
      <c r="M310" s="19" t="str">
        <f>TEXT(A310,"ММММ")</f>
        <v>Январь</v>
      </c>
      <c r="N310" s="19"/>
    </row>
    <row r="311" spans="1:14" hidden="1" x14ac:dyDescent="0.3">
      <c r="A311" s="21" t="s">
        <v>55</v>
      </c>
      <c r="B311" s="17">
        <v>2.38</v>
      </c>
      <c r="C311" s="18">
        <v>9283.58</v>
      </c>
      <c r="D311" s="17">
        <v>3420.61</v>
      </c>
      <c r="E311" s="17">
        <v>2204.98</v>
      </c>
      <c r="F311" s="17">
        <v>1215.6300000000001</v>
      </c>
      <c r="G311" s="19">
        <v>0</v>
      </c>
      <c r="H311" s="19" t="s">
        <v>259</v>
      </c>
      <c r="I311" s="19" t="s">
        <v>165</v>
      </c>
      <c r="J311" s="19" t="s">
        <v>94</v>
      </c>
      <c r="K311" s="19">
        <f>B311*$P$40</f>
        <v>71.399999999999991</v>
      </c>
      <c r="L311" s="20">
        <f>C311*$P$40</f>
        <v>278507.40000000002</v>
      </c>
      <c r="M311" s="19" t="str">
        <f>TEXT(A311,"ММММ")</f>
        <v>Январь</v>
      </c>
      <c r="N311" s="19"/>
    </row>
    <row r="312" spans="1:14" x14ac:dyDescent="0.3">
      <c r="A312" s="37" t="s">
        <v>56</v>
      </c>
      <c r="B312" s="38">
        <v>2.38</v>
      </c>
      <c r="C312" s="39">
        <v>4834.37</v>
      </c>
      <c r="D312" s="38">
        <v>413.98</v>
      </c>
      <c r="E312" s="38">
        <v>413.98</v>
      </c>
      <c r="F312" s="38">
        <v>0</v>
      </c>
      <c r="G312" s="26">
        <v>0</v>
      </c>
      <c r="H312" s="26" t="s">
        <v>259</v>
      </c>
      <c r="I312" s="26" t="s">
        <v>5</v>
      </c>
      <c r="J312" s="26" t="s">
        <v>74</v>
      </c>
      <c r="K312" s="26">
        <f>B312*$P$40</f>
        <v>71.399999999999991</v>
      </c>
      <c r="L312" s="32">
        <f>C312*$P$40</f>
        <v>145031.1</v>
      </c>
      <c r="M312" s="33">
        <f>MONTH(A312)</f>
        <v>1</v>
      </c>
      <c r="N312" s="33">
        <f>L312/K312</f>
        <v>2031.2478991596643</v>
      </c>
    </row>
    <row r="313" spans="1:14" hidden="1" x14ac:dyDescent="0.3">
      <c r="A313" s="21" t="s">
        <v>57</v>
      </c>
      <c r="B313" s="22">
        <v>2.38</v>
      </c>
      <c r="C313" s="23">
        <v>4681.6400000000003</v>
      </c>
      <c r="D313" s="22">
        <v>2204.29</v>
      </c>
      <c r="E313" s="22">
        <v>1853.34</v>
      </c>
      <c r="F313" s="22">
        <v>350.95</v>
      </c>
      <c r="G313" s="24">
        <v>0</v>
      </c>
      <c r="H313" s="24" t="s">
        <v>259</v>
      </c>
      <c r="I313" s="24" t="s">
        <v>165</v>
      </c>
      <c r="J313" s="24" t="s">
        <v>88</v>
      </c>
      <c r="K313" s="19">
        <f>B313*$P$40</f>
        <v>71.399999999999991</v>
      </c>
      <c r="L313" s="20">
        <f>C313*$P$40</f>
        <v>140449.20000000001</v>
      </c>
      <c r="M313" s="19" t="str">
        <f>TEXT(A313,"ММММ")</f>
        <v>Январь</v>
      </c>
      <c r="N313" s="19"/>
    </row>
    <row r="314" spans="1:14" hidden="1" x14ac:dyDescent="0.3">
      <c r="A314" s="16" t="s">
        <v>4</v>
      </c>
      <c r="B314" s="17">
        <v>2.38</v>
      </c>
      <c r="C314" s="18">
        <v>3374.92</v>
      </c>
      <c r="D314" s="17">
        <v>1627.58</v>
      </c>
      <c r="E314" s="17">
        <v>587.08000000000004</v>
      </c>
      <c r="F314" s="17">
        <v>1040.5</v>
      </c>
      <c r="G314" s="19">
        <v>0</v>
      </c>
      <c r="H314" s="19" t="s">
        <v>259</v>
      </c>
      <c r="I314" s="19" t="s">
        <v>165</v>
      </c>
      <c r="J314" s="19" t="s">
        <v>104</v>
      </c>
      <c r="K314" s="19">
        <f>B314*$P$40</f>
        <v>71.399999999999991</v>
      </c>
      <c r="L314" s="20">
        <f>C314*$P$40</f>
        <v>101247.6</v>
      </c>
      <c r="M314" s="19" t="str">
        <f>TEXT(A314,"ММММ")</f>
        <v>Декабрь</v>
      </c>
      <c r="N314" s="19"/>
    </row>
    <row r="315" spans="1:14" x14ac:dyDescent="0.3">
      <c r="A315" s="40" t="s">
        <v>7</v>
      </c>
      <c r="B315" s="38">
        <v>2.38</v>
      </c>
      <c r="C315" s="39">
        <v>2843.66</v>
      </c>
      <c r="D315" s="38">
        <v>136.31</v>
      </c>
      <c r="E315" s="38">
        <v>136.31</v>
      </c>
      <c r="F315" s="38">
        <v>0</v>
      </c>
      <c r="G315" s="26">
        <v>0</v>
      </c>
      <c r="H315" s="26" t="s">
        <v>259</v>
      </c>
      <c r="I315" s="26" t="s">
        <v>5</v>
      </c>
      <c r="J315" s="26" t="s">
        <v>74</v>
      </c>
      <c r="K315" s="26">
        <f>B315*$P$40</f>
        <v>71.399999999999991</v>
      </c>
      <c r="L315" s="32">
        <f>C315*$P$40</f>
        <v>85309.799999999988</v>
      </c>
      <c r="M315" s="33">
        <f>MONTH(A315)</f>
        <v>12</v>
      </c>
      <c r="N315" s="33">
        <f>L315/K315</f>
        <v>1194.8151260504201</v>
      </c>
    </row>
    <row r="316" spans="1:14" hidden="1" x14ac:dyDescent="0.3">
      <c r="A316" s="16" t="s">
        <v>8</v>
      </c>
      <c r="B316" s="22">
        <v>2.37</v>
      </c>
      <c r="C316" s="23">
        <v>153186.84</v>
      </c>
      <c r="D316" s="22">
        <v>100896.51</v>
      </c>
      <c r="E316" s="22">
        <v>65388.81</v>
      </c>
      <c r="F316" s="22">
        <v>35461.949999999997</v>
      </c>
      <c r="G316" s="24">
        <v>45.75</v>
      </c>
      <c r="H316" s="24" t="s">
        <v>259</v>
      </c>
      <c r="I316" s="24" t="s">
        <v>165</v>
      </c>
      <c r="J316" s="24" t="s">
        <v>109</v>
      </c>
      <c r="K316" s="19">
        <f>B316*$P$40</f>
        <v>71.100000000000009</v>
      </c>
      <c r="L316" s="20">
        <f>C316*$P$40</f>
        <v>4595605.2</v>
      </c>
      <c r="M316" s="19" t="str">
        <f>TEXT(A316,"ММММ")</f>
        <v>Декабрь</v>
      </c>
      <c r="N316" s="19"/>
    </row>
    <row r="317" spans="1:14" hidden="1" x14ac:dyDescent="0.3">
      <c r="A317" s="21" t="s">
        <v>9</v>
      </c>
      <c r="B317" s="17">
        <v>2.37</v>
      </c>
      <c r="C317" s="18">
        <v>140365.99</v>
      </c>
      <c r="D317" s="17">
        <v>66599.73</v>
      </c>
      <c r="E317" s="17">
        <v>66546.399999999994</v>
      </c>
      <c r="F317" s="17">
        <v>53.33</v>
      </c>
      <c r="G317" s="19">
        <v>0</v>
      </c>
      <c r="H317" s="19" t="s">
        <v>259</v>
      </c>
      <c r="I317" s="19" t="s">
        <v>165</v>
      </c>
      <c r="J317" s="19" t="s">
        <v>63</v>
      </c>
      <c r="K317" s="19">
        <f>B317*$P$40</f>
        <v>71.100000000000009</v>
      </c>
      <c r="L317" s="20">
        <f>C317*$P$40</f>
        <v>4210979.6999999993</v>
      </c>
      <c r="M317" s="19" t="str">
        <f>TEXT(A317,"ММММ")</f>
        <v>Декабрь</v>
      </c>
      <c r="N317" s="19"/>
    </row>
    <row r="318" spans="1:14" hidden="1" x14ac:dyDescent="0.3">
      <c r="A318" s="16" t="s">
        <v>10</v>
      </c>
      <c r="B318" s="17">
        <v>2.37</v>
      </c>
      <c r="C318" s="18">
        <v>119037.25</v>
      </c>
      <c r="D318" s="17">
        <v>40539.67</v>
      </c>
      <c r="E318" s="17">
        <v>27968.55</v>
      </c>
      <c r="F318" s="17">
        <v>12571.12</v>
      </c>
      <c r="G318" s="19">
        <v>0</v>
      </c>
      <c r="H318" s="19" t="s">
        <v>259</v>
      </c>
      <c r="I318" s="19" t="s">
        <v>112</v>
      </c>
      <c r="J318" s="19" t="s">
        <v>63</v>
      </c>
      <c r="K318" s="19">
        <f>B318*$P$40</f>
        <v>71.100000000000009</v>
      </c>
      <c r="L318" s="20">
        <f>C318*$P$40</f>
        <v>3571117.5</v>
      </c>
      <c r="M318" s="19" t="str">
        <f>TEXT(A318,"ММММ")</f>
        <v>Ноябрь</v>
      </c>
      <c r="N318" s="19"/>
    </row>
    <row r="319" spans="1:14" hidden="1" x14ac:dyDescent="0.3">
      <c r="A319" s="21" t="s">
        <v>11</v>
      </c>
      <c r="B319" s="22">
        <v>2.37</v>
      </c>
      <c r="C319" s="23">
        <v>63222.41</v>
      </c>
      <c r="D319" s="22">
        <v>31369.71</v>
      </c>
      <c r="E319" s="22">
        <v>31337.34</v>
      </c>
      <c r="F319" s="22">
        <v>32.369999999999997</v>
      </c>
      <c r="G319" s="24">
        <v>0</v>
      </c>
      <c r="H319" s="24" t="s">
        <v>259</v>
      </c>
      <c r="I319" s="24" t="s">
        <v>165</v>
      </c>
      <c r="J319" s="24" t="s">
        <v>79</v>
      </c>
      <c r="K319" s="19">
        <f>B319*$P$40</f>
        <v>71.100000000000009</v>
      </c>
      <c r="L319" s="20">
        <f>C319*$P$40</f>
        <v>1896672.3</v>
      </c>
      <c r="M319" s="19" t="str">
        <f>TEXT(A319,"ММММ")</f>
        <v>Ноябрь</v>
      </c>
      <c r="N319" s="19"/>
    </row>
    <row r="320" spans="1:14" hidden="1" x14ac:dyDescent="0.3">
      <c r="A320" s="16" t="s">
        <v>12</v>
      </c>
      <c r="B320" s="22">
        <v>2.37</v>
      </c>
      <c r="C320" s="23">
        <v>27155.200000000001</v>
      </c>
      <c r="D320" s="22">
        <v>4323.29</v>
      </c>
      <c r="E320" s="22">
        <v>4249.6400000000003</v>
      </c>
      <c r="F320" s="22">
        <v>73.650000000000006</v>
      </c>
      <c r="G320" s="24">
        <v>0</v>
      </c>
      <c r="H320" s="24" t="s">
        <v>259</v>
      </c>
      <c r="I320" s="24" t="s">
        <v>112</v>
      </c>
      <c r="J320" s="24" t="s">
        <v>85</v>
      </c>
      <c r="K320" s="19">
        <f>B320*$P$40</f>
        <v>71.100000000000009</v>
      </c>
      <c r="L320" s="20">
        <f>C320*$P$40</f>
        <v>814656</v>
      </c>
      <c r="M320" s="19" t="str">
        <f>TEXT(A320,"ММММ")</f>
        <v>Ноябрь</v>
      </c>
      <c r="N320" s="19"/>
    </row>
    <row r="321" spans="1:14" hidden="1" x14ac:dyDescent="0.3">
      <c r="A321" s="21" t="s">
        <v>13</v>
      </c>
      <c r="B321" s="17">
        <v>2.37</v>
      </c>
      <c r="C321" s="18">
        <v>24473.19</v>
      </c>
      <c r="D321" s="17">
        <v>2973.7</v>
      </c>
      <c r="E321" s="17">
        <v>2947.03</v>
      </c>
      <c r="F321" s="17">
        <v>26.67</v>
      </c>
      <c r="G321" s="19">
        <v>0</v>
      </c>
      <c r="H321" s="19" t="s">
        <v>259</v>
      </c>
      <c r="I321" s="19" t="s">
        <v>112</v>
      </c>
      <c r="J321" s="19" t="s">
        <v>99</v>
      </c>
      <c r="K321" s="19">
        <f>B321*$P$40</f>
        <v>71.100000000000009</v>
      </c>
      <c r="L321" s="20">
        <f>C321*$P$40</f>
        <v>734195.7</v>
      </c>
      <c r="M321" s="19" t="str">
        <f>TEXT(A321,"ММММ")</f>
        <v>Ноябрь</v>
      </c>
      <c r="N321" s="19"/>
    </row>
    <row r="322" spans="1:14" hidden="1" x14ac:dyDescent="0.3">
      <c r="A322" s="16" t="s">
        <v>14</v>
      </c>
      <c r="B322" s="22">
        <v>2.37</v>
      </c>
      <c r="C322" s="23">
        <v>22083.85</v>
      </c>
      <c r="D322" s="22">
        <v>1712.75</v>
      </c>
      <c r="E322" s="22">
        <v>1709.42</v>
      </c>
      <c r="F322" s="22">
        <v>3.33</v>
      </c>
      <c r="G322" s="24">
        <v>0</v>
      </c>
      <c r="H322" s="24" t="s">
        <v>259</v>
      </c>
      <c r="I322" s="24" t="s">
        <v>112</v>
      </c>
      <c r="J322" s="24" t="s">
        <v>99</v>
      </c>
      <c r="K322" s="19">
        <f>B322*$P$40</f>
        <v>71.100000000000009</v>
      </c>
      <c r="L322" s="20">
        <f>C322*$P$40</f>
        <v>662515.5</v>
      </c>
      <c r="M322" s="19" t="str">
        <f>TEXT(A322,"ММММ")</f>
        <v>Ноябрь</v>
      </c>
      <c r="N322" s="19"/>
    </row>
    <row r="323" spans="1:14" hidden="1" x14ac:dyDescent="0.3">
      <c r="A323" s="21" t="s">
        <v>15</v>
      </c>
      <c r="B323" s="17">
        <v>2.37</v>
      </c>
      <c r="C323" s="18">
        <v>21276.09</v>
      </c>
      <c r="D323" s="17">
        <v>31.11</v>
      </c>
      <c r="E323" s="17">
        <v>31.11</v>
      </c>
      <c r="F323" s="17">
        <v>0</v>
      </c>
      <c r="G323" s="19">
        <v>0</v>
      </c>
      <c r="H323" s="19" t="s">
        <v>259</v>
      </c>
      <c r="I323" s="19" t="s">
        <v>112</v>
      </c>
      <c r="J323" s="19" t="s">
        <v>99</v>
      </c>
      <c r="K323" s="19">
        <f>B323*$P$40</f>
        <v>71.100000000000009</v>
      </c>
      <c r="L323" s="20">
        <f>C323*$P$40</f>
        <v>638282.69999999995</v>
      </c>
      <c r="M323" s="19" t="str">
        <f>TEXT(A323,"ММММ")</f>
        <v>Октябрь</v>
      </c>
      <c r="N323" s="19"/>
    </row>
    <row r="324" spans="1:14" hidden="1" x14ac:dyDescent="0.3">
      <c r="A324" s="16" t="s">
        <v>16</v>
      </c>
      <c r="B324" s="22">
        <v>2.37</v>
      </c>
      <c r="C324" s="23">
        <v>20261</v>
      </c>
      <c r="D324" s="22">
        <v>2343.1999999999998</v>
      </c>
      <c r="E324" s="22">
        <v>2303.1999999999998</v>
      </c>
      <c r="F324" s="22">
        <v>40</v>
      </c>
      <c r="G324" s="24">
        <v>0</v>
      </c>
      <c r="H324" s="24" t="s">
        <v>259</v>
      </c>
      <c r="I324" s="24" t="s">
        <v>112</v>
      </c>
      <c r="J324" s="24" t="s">
        <v>99</v>
      </c>
      <c r="K324" s="19">
        <f>B324*$P$40</f>
        <v>71.100000000000009</v>
      </c>
      <c r="L324" s="20">
        <f>C324*$P$40</f>
        <v>607830</v>
      </c>
      <c r="M324" s="19" t="str">
        <f>TEXT(A324,"ММММ")</f>
        <v>Октябрь</v>
      </c>
      <c r="N324" s="19"/>
    </row>
    <row r="325" spans="1:14" hidden="1" x14ac:dyDescent="0.3">
      <c r="A325" s="21" t="s">
        <v>17</v>
      </c>
      <c r="B325" s="22">
        <v>2.37</v>
      </c>
      <c r="C325" s="23">
        <v>12981.7</v>
      </c>
      <c r="D325" s="22">
        <v>4960.42</v>
      </c>
      <c r="E325" s="22">
        <v>4960.42</v>
      </c>
      <c r="F325" s="22">
        <v>0</v>
      </c>
      <c r="G325" s="24">
        <v>0</v>
      </c>
      <c r="H325" s="24" t="s">
        <v>259</v>
      </c>
      <c r="I325" s="24" t="s">
        <v>165</v>
      </c>
      <c r="J325" s="24" t="s">
        <v>98</v>
      </c>
      <c r="K325" s="19">
        <f>B325*$P$40</f>
        <v>71.100000000000009</v>
      </c>
      <c r="L325" s="20">
        <f>C325*$P$40</f>
        <v>389451</v>
      </c>
      <c r="M325" s="19" t="str">
        <f>TEXT(A325,"ММММ")</f>
        <v>Октябрь</v>
      </c>
      <c r="N325" s="19"/>
    </row>
    <row r="326" spans="1:14" hidden="1" x14ac:dyDescent="0.3">
      <c r="A326" s="16" t="s">
        <v>18</v>
      </c>
      <c r="B326" s="17">
        <v>2.37</v>
      </c>
      <c r="C326" s="18">
        <v>12770.99</v>
      </c>
      <c r="D326" s="17">
        <v>1705.09</v>
      </c>
      <c r="E326" s="17">
        <v>1705.09</v>
      </c>
      <c r="F326" s="17">
        <v>0</v>
      </c>
      <c r="G326" s="19">
        <v>0</v>
      </c>
      <c r="H326" s="19" t="s">
        <v>259</v>
      </c>
      <c r="I326" s="19" t="s">
        <v>165</v>
      </c>
      <c r="J326" s="19" t="s">
        <v>98</v>
      </c>
      <c r="K326" s="19">
        <f>B326*$P$40</f>
        <v>71.100000000000009</v>
      </c>
      <c r="L326" s="20">
        <f>C326*$P$40</f>
        <v>383129.7</v>
      </c>
      <c r="M326" s="19" t="str">
        <f>TEXT(A326,"ММММ")</f>
        <v>Октябрь</v>
      </c>
      <c r="N326" s="19"/>
    </row>
    <row r="327" spans="1:14" hidden="1" x14ac:dyDescent="0.3">
      <c r="A327" s="21" t="s">
        <v>19</v>
      </c>
      <c r="B327" s="17">
        <v>2.37</v>
      </c>
      <c r="C327" s="18">
        <v>12594.87</v>
      </c>
      <c r="D327" s="17">
        <v>4905</v>
      </c>
      <c r="E327" s="17">
        <v>4871.67</v>
      </c>
      <c r="F327" s="17">
        <v>33.33</v>
      </c>
      <c r="G327" s="19">
        <v>0</v>
      </c>
      <c r="H327" s="19" t="s">
        <v>259</v>
      </c>
      <c r="I327" s="19" t="s">
        <v>165</v>
      </c>
      <c r="J327" s="19" t="s">
        <v>98</v>
      </c>
      <c r="K327" s="19">
        <f>B327*$P$40</f>
        <v>71.100000000000009</v>
      </c>
      <c r="L327" s="20">
        <f>C327*$P$40</f>
        <v>377846.10000000003</v>
      </c>
      <c r="M327" s="19" t="str">
        <f>TEXT(A327,"ММММ")</f>
        <v>Сентябрь</v>
      </c>
      <c r="N327" s="19"/>
    </row>
    <row r="328" spans="1:14" hidden="1" x14ac:dyDescent="0.3">
      <c r="A328" s="16" t="s">
        <v>20</v>
      </c>
      <c r="B328" s="22">
        <v>2.37</v>
      </c>
      <c r="C328" s="23">
        <v>8873.32</v>
      </c>
      <c r="D328" s="22">
        <v>5708.92</v>
      </c>
      <c r="E328" s="22">
        <v>5639.42</v>
      </c>
      <c r="F328" s="22">
        <v>69.5</v>
      </c>
      <c r="G328" s="24">
        <v>0</v>
      </c>
      <c r="H328" s="24" t="s">
        <v>259</v>
      </c>
      <c r="I328" s="24" t="s">
        <v>165</v>
      </c>
      <c r="J328" s="24" t="s">
        <v>110</v>
      </c>
      <c r="K328" s="19">
        <f>B328*$P$40</f>
        <v>71.100000000000009</v>
      </c>
      <c r="L328" s="20">
        <f>C328*$P$40</f>
        <v>266199.59999999998</v>
      </c>
      <c r="M328" s="19" t="str">
        <f>TEXT(A328,"ММММ")</f>
        <v>Сентябрь</v>
      </c>
      <c r="N328" s="19"/>
    </row>
    <row r="329" spans="1:14" hidden="1" x14ac:dyDescent="0.3">
      <c r="A329" s="21" t="s">
        <v>21</v>
      </c>
      <c r="B329" s="22">
        <v>2.37</v>
      </c>
      <c r="C329" s="23">
        <v>6283.41</v>
      </c>
      <c r="D329" s="22">
        <v>660.57</v>
      </c>
      <c r="E329" s="22">
        <v>653.9</v>
      </c>
      <c r="F329" s="22">
        <v>6.67</v>
      </c>
      <c r="G329" s="24">
        <v>0</v>
      </c>
      <c r="H329" s="24" t="s">
        <v>259</v>
      </c>
      <c r="I329" s="24" t="s">
        <v>165</v>
      </c>
      <c r="J329" s="24" t="s">
        <v>97</v>
      </c>
      <c r="K329" s="19">
        <f>B329*$P$40</f>
        <v>71.100000000000009</v>
      </c>
      <c r="L329" s="20">
        <f>C329*$P$40</f>
        <v>188502.3</v>
      </c>
      <c r="M329" s="19" t="str">
        <f>TEXT(A329,"ММММ")</f>
        <v>Сентябрь</v>
      </c>
      <c r="N329" s="19"/>
    </row>
    <row r="330" spans="1:14" hidden="1" x14ac:dyDescent="0.3">
      <c r="A330" s="16" t="s">
        <v>22</v>
      </c>
      <c r="B330" s="17">
        <v>2.37</v>
      </c>
      <c r="C330" s="18">
        <v>5625.98</v>
      </c>
      <c r="D330" s="17">
        <v>799.79</v>
      </c>
      <c r="E330" s="17">
        <v>796.46</v>
      </c>
      <c r="F330" s="17">
        <v>3.33</v>
      </c>
      <c r="G330" s="19">
        <v>0</v>
      </c>
      <c r="H330" s="19" t="s">
        <v>259</v>
      </c>
      <c r="I330" s="19" t="s">
        <v>165</v>
      </c>
      <c r="J330" s="19" t="s">
        <v>97</v>
      </c>
      <c r="K330" s="19">
        <f>B330*$P$40</f>
        <v>71.100000000000009</v>
      </c>
      <c r="L330" s="20">
        <f>C330*$P$40</f>
        <v>168779.4</v>
      </c>
      <c r="M330" s="19" t="str">
        <f>TEXT(A330,"ММММ")</f>
        <v>Сентябрь</v>
      </c>
      <c r="N330" s="19"/>
    </row>
    <row r="331" spans="1:14" x14ac:dyDescent="0.3">
      <c r="A331" s="40" t="s">
        <v>23</v>
      </c>
      <c r="B331" s="38">
        <v>2.37</v>
      </c>
      <c r="C331" s="39">
        <v>5223.3599999999997</v>
      </c>
      <c r="D331" s="38">
        <v>626.98</v>
      </c>
      <c r="E331" s="38">
        <v>626.98</v>
      </c>
      <c r="F331" s="38">
        <v>0</v>
      </c>
      <c r="G331" s="26">
        <v>0</v>
      </c>
      <c r="H331" s="26" t="s">
        <v>259</v>
      </c>
      <c r="I331" s="26" t="s">
        <v>5</v>
      </c>
      <c r="J331" s="26" t="s">
        <v>74</v>
      </c>
      <c r="K331" s="26">
        <f>B331*$P$40</f>
        <v>71.100000000000009</v>
      </c>
      <c r="L331" s="32">
        <f>C331*$P$40</f>
        <v>156700.79999999999</v>
      </c>
      <c r="M331" s="33">
        <f t="shared" ref="M331:M332" si="6">MONTH(A331)</f>
        <v>8</v>
      </c>
      <c r="N331" s="33">
        <f t="shared" ref="N331:N332" si="7">L331/K331</f>
        <v>2203.9493670886072</v>
      </c>
    </row>
    <row r="332" spans="1:14" x14ac:dyDescent="0.3">
      <c r="A332" s="37" t="s">
        <v>24</v>
      </c>
      <c r="B332" s="38">
        <v>2.37</v>
      </c>
      <c r="C332" s="39">
        <v>4058.62</v>
      </c>
      <c r="D332" s="38">
        <v>215.53</v>
      </c>
      <c r="E332" s="38">
        <v>209.43</v>
      </c>
      <c r="F332" s="38">
        <v>6.1</v>
      </c>
      <c r="G332" s="26">
        <v>0</v>
      </c>
      <c r="H332" s="26" t="s">
        <v>259</v>
      </c>
      <c r="I332" s="26" t="s">
        <v>5</v>
      </c>
      <c r="J332" s="26" t="s">
        <v>74</v>
      </c>
      <c r="K332" s="26">
        <f>B332*$P$40</f>
        <v>71.100000000000009</v>
      </c>
      <c r="L332" s="32">
        <f>C332*$P$40</f>
        <v>121758.59999999999</v>
      </c>
      <c r="M332" s="33">
        <f t="shared" si="6"/>
        <v>8</v>
      </c>
      <c r="N332" s="33">
        <f t="shared" si="7"/>
        <v>1712.4978902953583</v>
      </c>
    </row>
    <row r="333" spans="1:14" hidden="1" x14ac:dyDescent="0.3">
      <c r="A333" s="21" t="s">
        <v>25</v>
      </c>
      <c r="B333" s="22">
        <v>2.37</v>
      </c>
      <c r="C333" s="23">
        <v>3056.43</v>
      </c>
      <c r="D333" s="22">
        <v>2891.98</v>
      </c>
      <c r="E333" s="22">
        <v>1093.1199999999999</v>
      </c>
      <c r="F333" s="22">
        <v>1798.86</v>
      </c>
      <c r="G333" s="24">
        <v>0</v>
      </c>
      <c r="H333" s="24" t="s">
        <v>259</v>
      </c>
      <c r="I333" s="24" t="s">
        <v>165</v>
      </c>
      <c r="J333" s="24" t="s">
        <v>106</v>
      </c>
      <c r="K333" s="19">
        <f>B333*$P$40</f>
        <v>71.100000000000009</v>
      </c>
      <c r="L333" s="20">
        <f>C333*$P$40</f>
        <v>91692.9</v>
      </c>
      <c r="M333" s="19" t="str">
        <f>TEXT(A333,"ММММ")</f>
        <v>Август</v>
      </c>
      <c r="N333" s="19"/>
    </row>
    <row r="334" spans="1:14" hidden="1" x14ac:dyDescent="0.3">
      <c r="A334" s="16" t="s">
        <v>26</v>
      </c>
      <c r="B334" s="17">
        <v>2.36</v>
      </c>
      <c r="C334" s="18">
        <v>68542.66</v>
      </c>
      <c r="D334" s="17">
        <v>33347.129999999997</v>
      </c>
      <c r="E334" s="17">
        <v>33342.239999999998</v>
      </c>
      <c r="F334" s="17">
        <v>4.8899999999999997</v>
      </c>
      <c r="G334" s="19">
        <v>0</v>
      </c>
      <c r="H334" s="19" t="s">
        <v>259</v>
      </c>
      <c r="I334" s="19" t="s">
        <v>165</v>
      </c>
      <c r="J334" s="19" t="s">
        <v>85</v>
      </c>
      <c r="K334" s="19">
        <f>B334*$P$40</f>
        <v>70.8</v>
      </c>
      <c r="L334" s="20">
        <f>C334*$P$40</f>
        <v>2056279.8</v>
      </c>
      <c r="M334" s="19" t="str">
        <f>TEXT(A334,"ММММ")</f>
        <v>Август</v>
      </c>
      <c r="N334" s="19"/>
    </row>
    <row r="335" spans="1:14" hidden="1" x14ac:dyDescent="0.3">
      <c r="A335" s="21" t="s">
        <v>27</v>
      </c>
      <c r="B335" s="22">
        <v>2.36</v>
      </c>
      <c r="C335" s="23">
        <v>45701.82</v>
      </c>
      <c r="D335" s="22">
        <v>26668.880000000001</v>
      </c>
      <c r="E335" s="22">
        <v>26583.759999999998</v>
      </c>
      <c r="F335" s="22">
        <v>85.12</v>
      </c>
      <c r="G335" s="24">
        <v>0</v>
      </c>
      <c r="H335" s="24" t="s">
        <v>259</v>
      </c>
      <c r="I335" s="24" t="s">
        <v>112</v>
      </c>
      <c r="J335" s="24" t="s">
        <v>85</v>
      </c>
      <c r="K335" s="19">
        <f>B335*$P$40</f>
        <v>70.8</v>
      </c>
      <c r="L335" s="20">
        <f>C335*$P$40</f>
        <v>1371054.6</v>
      </c>
      <c r="M335" s="19" t="str">
        <f>TEXT(A335,"ММММ")</f>
        <v>Август</v>
      </c>
      <c r="N335" s="19"/>
    </row>
    <row r="336" spans="1:14" x14ac:dyDescent="0.3">
      <c r="A336" s="37" t="s">
        <v>28</v>
      </c>
      <c r="B336" s="41">
        <v>2.36</v>
      </c>
      <c r="C336" s="42">
        <v>19558.810000000001</v>
      </c>
      <c r="D336" s="41">
        <v>0</v>
      </c>
      <c r="E336" s="41">
        <v>0</v>
      </c>
      <c r="F336" s="41">
        <v>0</v>
      </c>
      <c r="G336" s="43">
        <v>0</v>
      </c>
      <c r="H336" s="43" t="s">
        <v>259</v>
      </c>
      <c r="I336" s="43" t="s">
        <v>5</v>
      </c>
      <c r="J336" s="43" t="s">
        <v>99</v>
      </c>
      <c r="K336" s="26">
        <f>B336*$P$40</f>
        <v>70.8</v>
      </c>
      <c r="L336" s="32">
        <f>C336*$P$40</f>
        <v>586764.30000000005</v>
      </c>
      <c r="M336" s="33">
        <f>MONTH(A336)</f>
        <v>7</v>
      </c>
      <c r="N336" s="33">
        <f>L336/K336</f>
        <v>8287.6313559322043</v>
      </c>
    </row>
    <row r="337" spans="1:14" hidden="1" x14ac:dyDescent="0.3">
      <c r="A337" s="21" t="s">
        <v>29</v>
      </c>
      <c r="B337" s="17">
        <v>2.36</v>
      </c>
      <c r="C337" s="18">
        <v>10675.62</v>
      </c>
      <c r="D337" s="17">
        <v>4994.2299999999996</v>
      </c>
      <c r="E337" s="17">
        <v>4994.2299999999996</v>
      </c>
      <c r="F337" s="17">
        <v>0</v>
      </c>
      <c r="G337" s="19">
        <v>0</v>
      </c>
      <c r="H337" s="19" t="s">
        <v>259</v>
      </c>
      <c r="I337" s="19" t="s">
        <v>165</v>
      </c>
      <c r="J337" s="19" t="s">
        <v>89</v>
      </c>
      <c r="K337" s="19">
        <f>B337*$P$40</f>
        <v>70.8</v>
      </c>
      <c r="L337" s="20">
        <f>C337*$P$40</f>
        <v>320268.60000000003</v>
      </c>
      <c r="M337" s="19" t="str">
        <f>TEXT(A337,"ММММ")</f>
        <v>Июль</v>
      </c>
      <c r="N337" s="19"/>
    </row>
    <row r="338" spans="1:14" hidden="1" x14ac:dyDescent="0.3">
      <c r="A338" s="16" t="s">
        <v>30</v>
      </c>
      <c r="B338" s="22">
        <v>2.36</v>
      </c>
      <c r="C338" s="23">
        <v>10644.73</v>
      </c>
      <c r="D338" s="22">
        <v>7454.19</v>
      </c>
      <c r="E338" s="22">
        <v>7427.43</v>
      </c>
      <c r="F338" s="22">
        <v>26.76</v>
      </c>
      <c r="G338" s="24">
        <v>0</v>
      </c>
      <c r="H338" s="24" t="s">
        <v>259</v>
      </c>
      <c r="I338" s="24" t="s">
        <v>112</v>
      </c>
      <c r="J338" s="24" t="s">
        <v>74</v>
      </c>
      <c r="K338" s="19">
        <f>B338*$P$40</f>
        <v>70.8</v>
      </c>
      <c r="L338" s="20">
        <f>C338*$P$40</f>
        <v>319341.89999999997</v>
      </c>
      <c r="M338" s="19" t="str">
        <f>TEXT(A338,"ММММ")</f>
        <v>Июль</v>
      </c>
      <c r="N338" s="19"/>
    </row>
    <row r="339" spans="1:14" hidden="1" x14ac:dyDescent="0.3">
      <c r="A339" s="21" t="s">
        <v>31</v>
      </c>
      <c r="B339" s="17">
        <v>2.36</v>
      </c>
      <c r="C339" s="18">
        <v>10501.75</v>
      </c>
      <c r="D339" s="17">
        <v>6937.31</v>
      </c>
      <c r="E339" s="17">
        <v>6925.43</v>
      </c>
      <c r="F339" s="17">
        <v>11.88</v>
      </c>
      <c r="G339" s="19">
        <v>0</v>
      </c>
      <c r="H339" s="19" t="s">
        <v>259</v>
      </c>
      <c r="I339" s="19" t="s">
        <v>112</v>
      </c>
      <c r="J339" s="19" t="s">
        <v>74</v>
      </c>
      <c r="K339" s="19">
        <f>B339*$P$40</f>
        <v>70.8</v>
      </c>
      <c r="L339" s="20">
        <f>C339*$P$40</f>
        <v>315052.5</v>
      </c>
      <c r="M339" s="19" t="str">
        <f>TEXT(A339,"ММММ")</f>
        <v>Июль</v>
      </c>
      <c r="N339" s="19"/>
    </row>
    <row r="340" spans="1:14" hidden="1" x14ac:dyDescent="0.3">
      <c r="A340" s="16" t="s">
        <v>32</v>
      </c>
      <c r="B340" s="22">
        <v>2.36</v>
      </c>
      <c r="C340" s="23">
        <v>10464.290000000001</v>
      </c>
      <c r="D340" s="22">
        <v>5799.98</v>
      </c>
      <c r="E340" s="22">
        <v>5796.65</v>
      </c>
      <c r="F340" s="22">
        <v>3.33</v>
      </c>
      <c r="G340" s="24">
        <v>0</v>
      </c>
      <c r="H340" s="24" t="s">
        <v>259</v>
      </c>
      <c r="I340" s="24" t="s">
        <v>165</v>
      </c>
      <c r="J340" s="24" t="s">
        <v>110</v>
      </c>
      <c r="K340" s="19">
        <f>B340*$P$40</f>
        <v>70.8</v>
      </c>
      <c r="L340" s="20">
        <f>C340*$P$40</f>
        <v>313928.7</v>
      </c>
      <c r="M340" s="19" t="str">
        <f>TEXT(A340,"ММММ")</f>
        <v>Июнь</v>
      </c>
      <c r="N340" s="19"/>
    </row>
    <row r="341" spans="1:14" hidden="1" x14ac:dyDescent="0.3">
      <c r="A341" s="21" t="s">
        <v>33</v>
      </c>
      <c r="B341" s="22">
        <v>2.36</v>
      </c>
      <c r="C341" s="23">
        <v>10271.219999999999</v>
      </c>
      <c r="D341" s="22">
        <v>5008.01</v>
      </c>
      <c r="E341" s="22">
        <v>5008.01</v>
      </c>
      <c r="F341" s="22">
        <v>0</v>
      </c>
      <c r="G341" s="24">
        <v>0</v>
      </c>
      <c r="H341" s="24" t="s">
        <v>259</v>
      </c>
      <c r="I341" s="24" t="s">
        <v>165</v>
      </c>
      <c r="J341" s="24" t="s">
        <v>64</v>
      </c>
      <c r="K341" s="19">
        <f>B341*$P$40</f>
        <v>70.8</v>
      </c>
      <c r="L341" s="20">
        <f>C341*$P$40</f>
        <v>308136.59999999998</v>
      </c>
      <c r="M341" s="19" t="str">
        <f>TEXT(A341,"ММММ")</f>
        <v>Июнь</v>
      </c>
      <c r="N341" s="19"/>
    </row>
    <row r="342" spans="1:14" hidden="1" x14ac:dyDescent="0.3">
      <c r="A342" s="16" t="s">
        <v>34</v>
      </c>
      <c r="B342" s="22">
        <v>2.36</v>
      </c>
      <c r="C342" s="23">
        <v>8731.75</v>
      </c>
      <c r="D342" s="22">
        <v>4475.9799999999996</v>
      </c>
      <c r="E342" s="22">
        <v>4437.3100000000004</v>
      </c>
      <c r="F342" s="22">
        <v>38.67</v>
      </c>
      <c r="G342" s="24">
        <v>0</v>
      </c>
      <c r="H342" s="24" t="s">
        <v>259</v>
      </c>
      <c r="I342" s="24" t="s">
        <v>112</v>
      </c>
      <c r="J342" s="24" t="s">
        <v>74</v>
      </c>
      <c r="K342" s="19">
        <f>B342*$P$40</f>
        <v>70.8</v>
      </c>
      <c r="L342" s="20">
        <f>C342*$P$40</f>
        <v>261952.5</v>
      </c>
      <c r="M342" s="19" t="str">
        <f>TEXT(A342,"ММММ")</f>
        <v>Июнь</v>
      </c>
      <c r="N342" s="19"/>
    </row>
    <row r="343" spans="1:14" hidden="1" x14ac:dyDescent="0.3">
      <c r="A343" s="21" t="s">
        <v>35</v>
      </c>
      <c r="B343" s="17">
        <v>2.36</v>
      </c>
      <c r="C343" s="18">
        <v>8155.56</v>
      </c>
      <c r="D343" s="17">
        <v>4011.52</v>
      </c>
      <c r="E343" s="17">
        <v>3904.85</v>
      </c>
      <c r="F343" s="17">
        <v>106.67</v>
      </c>
      <c r="G343" s="19">
        <v>0</v>
      </c>
      <c r="H343" s="19" t="s">
        <v>259</v>
      </c>
      <c r="I343" s="19" t="s">
        <v>112</v>
      </c>
      <c r="J343" s="19" t="s">
        <v>74</v>
      </c>
      <c r="K343" s="19">
        <f>B343*$P$40</f>
        <v>70.8</v>
      </c>
      <c r="L343" s="20">
        <f>C343*$P$40</f>
        <v>244666.80000000002</v>
      </c>
      <c r="M343" s="19" t="str">
        <f>TEXT(A343,"ММММ")</f>
        <v>Июнь</v>
      </c>
      <c r="N343" s="19"/>
    </row>
    <row r="344" spans="1:14" hidden="1" x14ac:dyDescent="0.3">
      <c r="A344" s="16" t="s">
        <v>36</v>
      </c>
      <c r="B344" s="17">
        <v>2.36</v>
      </c>
      <c r="C344" s="18">
        <v>6583.11</v>
      </c>
      <c r="D344" s="17">
        <v>5643.03</v>
      </c>
      <c r="E344" s="17">
        <v>1750.22</v>
      </c>
      <c r="F344" s="17">
        <v>3892.81</v>
      </c>
      <c r="G344" s="19">
        <v>0</v>
      </c>
      <c r="H344" s="19" t="s">
        <v>259</v>
      </c>
      <c r="I344" s="19" t="s">
        <v>165</v>
      </c>
      <c r="J344" s="19" t="s">
        <v>105</v>
      </c>
      <c r="K344" s="19">
        <f>B344*$P$40</f>
        <v>70.8</v>
      </c>
      <c r="L344" s="20">
        <f>C344*$P$40</f>
        <v>197493.3</v>
      </c>
      <c r="M344" s="19" t="str">
        <f>TEXT(A344,"ММММ")</f>
        <v>Май</v>
      </c>
      <c r="N344" s="19"/>
    </row>
    <row r="345" spans="1:14" hidden="1" x14ac:dyDescent="0.3">
      <c r="A345" s="21" t="s">
        <v>37</v>
      </c>
      <c r="B345" s="22">
        <v>2.36</v>
      </c>
      <c r="C345" s="23">
        <v>6022.12</v>
      </c>
      <c r="D345" s="22">
        <v>720.13</v>
      </c>
      <c r="E345" s="22">
        <v>720.13</v>
      </c>
      <c r="F345" s="22">
        <v>0</v>
      </c>
      <c r="G345" s="24">
        <v>0</v>
      </c>
      <c r="H345" s="24" t="s">
        <v>259</v>
      </c>
      <c r="I345" s="24" t="s">
        <v>165</v>
      </c>
      <c r="J345" s="24" t="s">
        <v>97</v>
      </c>
      <c r="K345" s="19">
        <f>B345*$P$40</f>
        <v>70.8</v>
      </c>
      <c r="L345" s="20">
        <f>C345*$P$40</f>
        <v>180663.6</v>
      </c>
      <c r="M345" s="19" t="str">
        <f>TEXT(A345,"ММММ")</f>
        <v>Май</v>
      </c>
      <c r="N345" s="19"/>
    </row>
    <row r="346" spans="1:14" hidden="1" x14ac:dyDescent="0.3">
      <c r="A346" s="16" t="s">
        <v>38</v>
      </c>
      <c r="B346" s="22">
        <v>2.36</v>
      </c>
      <c r="C346" s="23">
        <v>5402.37</v>
      </c>
      <c r="D346" s="22">
        <v>1531.67</v>
      </c>
      <c r="E346" s="22">
        <v>1531.67</v>
      </c>
      <c r="F346" s="22">
        <v>0</v>
      </c>
      <c r="G346" s="24">
        <v>0</v>
      </c>
      <c r="H346" s="24" t="s">
        <v>259</v>
      </c>
      <c r="I346" s="24" t="s">
        <v>112</v>
      </c>
      <c r="J346" s="24" t="s">
        <v>74</v>
      </c>
      <c r="K346" s="19">
        <f>B346*$P$40</f>
        <v>70.8</v>
      </c>
      <c r="L346" s="20">
        <f>C346*$P$40</f>
        <v>162071.1</v>
      </c>
      <c r="M346" s="19" t="str">
        <f>TEXT(A346,"ММММ")</f>
        <v>Май</v>
      </c>
      <c r="N346" s="19"/>
    </row>
    <row r="347" spans="1:14" hidden="1" x14ac:dyDescent="0.3">
      <c r="A347" s="21" t="s">
        <v>39</v>
      </c>
      <c r="B347" s="22">
        <v>2.36</v>
      </c>
      <c r="C347" s="23">
        <v>4011.49</v>
      </c>
      <c r="D347" s="22">
        <v>2577.44</v>
      </c>
      <c r="E347" s="22">
        <v>2540</v>
      </c>
      <c r="F347" s="22">
        <v>37.44</v>
      </c>
      <c r="G347" s="24">
        <v>0</v>
      </c>
      <c r="H347" s="24" t="s">
        <v>259</v>
      </c>
      <c r="I347" s="24" t="s">
        <v>165</v>
      </c>
      <c r="J347" s="24" t="s">
        <v>81</v>
      </c>
      <c r="K347" s="19">
        <f>B347*$P$40</f>
        <v>70.8</v>
      </c>
      <c r="L347" s="20">
        <f>C347*$P$40</f>
        <v>120344.7</v>
      </c>
      <c r="M347" s="19" t="str">
        <f>TEXT(A347,"ММММ")</f>
        <v>Май</v>
      </c>
      <c r="N347" s="19"/>
    </row>
    <row r="348" spans="1:14" hidden="1" x14ac:dyDescent="0.3">
      <c r="A348" s="16" t="s">
        <v>40</v>
      </c>
      <c r="B348" s="17">
        <v>2.36</v>
      </c>
      <c r="C348" s="18">
        <v>3768.98</v>
      </c>
      <c r="D348" s="17">
        <v>214.66</v>
      </c>
      <c r="E348" s="17">
        <v>214.66</v>
      </c>
      <c r="F348" s="17">
        <v>0</v>
      </c>
      <c r="G348" s="19">
        <v>0</v>
      </c>
      <c r="H348" s="19" t="s">
        <v>259</v>
      </c>
      <c r="I348" s="19" t="s">
        <v>112</v>
      </c>
      <c r="J348" s="19" t="s">
        <v>97</v>
      </c>
      <c r="K348" s="19">
        <f>B348*$P$40</f>
        <v>70.8</v>
      </c>
      <c r="L348" s="20">
        <f>C348*$P$40</f>
        <v>113069.4</v>
      </c>
      <c r="M348" s="19" t="str">
        <f>TEXT(A348,"ММММ")</f>
        <v>Май</v>
      </c>
      <c r="N348" s="19"/>
    </row>
    <row r="349" spans="1:14" hidden="1" x14ac:dyDescent="0.3">
      <c r="A349" s="21" t="s">
        <v>41</v>
      </c>
      <c r="B349" s="17">
        <v>2.36</v>
      </c>
      <c r="C349" s="18">
        <v>3562.52</v>
      </c>
      <c r="D349" s="17">
        <v>327.24</v>
      </c>
      <c r="E349" s="17">
        <v>322.02999999999997</v>
      </c>
      <c r="F349" s="17">
        <v>5.21</v>
      </c>
      <c r="G349" s="19">
        <v>0</v>
      </c>
      <c r="H349" s="19" t="s">
        <v>259</v>
      </c>
      <c r="I349" s="19" t="s">
        <v>165</v>
      </c>
      <c r="J349" s="19" t="s">
        <v>97</v>
      </c>
      <c r="K349" s="19">
        <f>B349*$P$40</f>
        <v>70.8</v>
      </c>
      <c r="L349" s="20">
        <f>C349*$P$40</f>
        <v>106875.6</v>
      </c>
      <c r="M349" s="19" t="str">
        <f>TEXT(A349,"ММММ")</f>
        <v>Апрель</v>
      </c>
      <c r="N349" s="19"/>
    </row>
    <row r="350" spans="1:14" x14ac:dyDescent="0.3">
      <c r="A350" s="37" t="s">
        <v>42</v>
      </c>
      <c r="B350" s="41">
        <v>2.36</v>
      </c>
      <c r="C350" s="42">
        <v>3550.25</v>
      </c>
      <c r="D350" s="41">
        <v>434.81</v>
      </c>
      <c r="E350" s="41">
        <v>434.81</v>
      </c>
      <c r="F350" s="41">
        <v>0</v>
      </c>
      <c r="G350" s="43">
        <v>0</v>
      </c>
      <c r="H350" s="43" t="s">
        <v>259</v>
      </c>
      <c r="I350" s="43" t="s">
        <v>5</v>
      </c>
      <c r="J350" s="43" t="s">
        <v>74</v>
      </c>
      <c r="K350" s="26">
        <f>B350*$P$40</f>
        <v>70.8</v>
      </c>
      <c r="L350" s="32">
        <f>C350*$P$40</f>
        <v>106507.5</v>
      </c>
      <c r="M350" s="33">
        <f t="shared" ref="M350:M351" si="8">MONTH(A350)</f>
        <v>4</v>
      </c>
      <c r="N350" s="33">
        <f t="shared" ref="N350:N351" si="9">L350/K350</f>
        <v>1504.3432203389832</v>
      </c>
    </row>
    <row r="351" spans="1:14" x14ac:dyDescent="0.3">
      <c r="A351" s="40" t="s">
        <v>43</v>
      </c>
      <c r="B351" s="41">
        <v>2.36</v>
      </c>
      <c r="C351" s="42">
        <v>2868.18</v>
      </c>
      <c r="D351" s="41">
        <v>306.94</v>
      </c>
      <c r="E351" s="41">
        <v>306.94</v>
      </c>
      <c r="F351" s="41">
        <v>0</v>
      </c>
      <c r="G351" s="43">
        <v>0</v>
      </c>
      <c r="H351" s="43" t="s">
        <v>259</v>
      </c>
      <c r="I351" s="43" t="s">
        <v>5</v>
      </c>
      <c r="J351" s="43" t="s">
        <v>74</v>
      </c>
      <c r="K351" s="26">
        <f>B351*$P$40</f>
        <v>70.8</v>
      </c>
      <c r="L351" s="32">
        <f>C351*$P$40</f>
        <v>86045.4</v>
      </c>
      <c r="M351" s="33">
        <f t="shared" si="8"/>
        <v>4</v>
      </c>
      <c r="N351" s="33">
        <f t="shared" si="9"/>
        <v>1215.3305084745762</v>
      </c>
    </row>
    <row r="352" spans="1:14" hidden="1" x14ac:dyDescent="0.3">
      <c r="A352" s="16" t="s">
        <v>44</v>
      </c>
      <c r="B352" s="17">
        <v>2.35</v>
      </c>
      <c r="C352" s="18">
        <v>34268.25</v>
      </c>
      <c r="D352" s="17">
        <v>13926.42</v>
      </c>
      <c r="E352" s="17">
        <v>262.08</v>
      </c>
      <c r="F352" s="17">
        <v>13664.34</v>
      </c>
      <c r="G352" s="19">
        <v>0</v>
      </c>
      <c r="H352" s="19" t="s">
        <v>259</v>
      </c>
      <c r="I352" s="19" t="s">
        <v>165</v>
      </c>
      <c r="J352" s="19" t="s">
        <v>100</v>
      </c>
      <c r="K352" s="19">
        <f>B352*$P$40</f>
        <v>70.5</v>
      </c>
      <c r="L352" s="20">
        <f>C352*$P$40</f>
        <v>1028047.5</v>
      </c>
      <c r="M352" s="19" t="str">
        <f>TEXT(A352,"ММММ")</f>
        <v>Апрель</v>
      </c>
      <c r="N352" s="19"/>
    </row>
    <row r="353" spans="1:14" hidden="1" x14ac:dyDescent="0.3">
      <c r="A353" s="21" t="s">
        <v>45</v>
      </c>
      <c r="B353" s="17">
        <v>2.35</v>
      </c>
      <c r="C353" s="18">
        <v>28248.080000000002</v>
      </c>
      <c r="D353" s="17">
        <v>15738.46</v>
      </c>
      <c r="E353" s="17">
        <v>173.33</v>
      </c>
      <c r="F353" s="17">
        <v>15565.13</v>
      </c>
      <c r="G353" s="19">
        <v>0</v>
      </c>
      <c r="H353" s="19" t="s">
        <v>259</v>
      </c>
      <c r="I353" s="19" t="s">
        <v>165</v>
      </c>
      <c r="J353" s="19" t="s">
        <v>93</v>
      </c>
      <c r="K353" s="19">
        <f>B353*$P$40</f>
        <v>70.5</v>
      </c>
      <c r="L353" s="20">
        <f>C353*$P$40</f>
        <v>847442.4</v>
      </c>
      <c r="M353" s="19" t="str">
        <f>TEXT(A353,"ММММ")</f>
        <v>Март</v>
      </c>
      <c r="N353" s="19"/>
    </row>
    <row r="354" spans="1:14" hidden="1" x14ac:dyDescent="0.3">
      <c r="A354" s="16" t="s">
        <v>46</v>
      </c>
      <c r="B354" s="17">
        <v>2.35</v>
      </c>
      <c r="C354" s="18">
        <v>21280.92</v>
      </c>
      <c r="D354" s="17">
        <v>3196.25</v>
      </c>
      <c r="E354" s="17">
        <v>3172.92</v>
      </c>
      <c r="F354" s="17">
        <v>23.33</v>
      </c>
      <c r="G354" s="19">
        <v>0</v>
      </c>
      <c r="H354" s="19" t="s">
        <v>259</v>
      </c>
      <c r="I354" s="19" t="s">
        <v>112</v>
      </c>
      <c r="J354" s="19" t="s">
        <v>99</v>
      </c>
      <c r="K354" s="19">
        <f>B354*$P$40</f>
        <v>70.5</v>
      </c>
      <c r="L354" s="20">
        <f>C354*$P$40</f>
        <v>638427.6</v>
      </c>
      <c r="M354" s="19" t="str">
        <f>TEXT(A354,"ММММ")</f>
        <v>Март</v>
      </c>
      <c r="N354" s="19"/>
    </row>
    <row r="355" spans="1:14" hidden="1" x14ac:dyDescent="0.3">
      <c r="A355" s="21" t="s">
        <v>47</v>
      </c>
      <c r="B355" s="17">
        <v>2.35</v>
      </c>
      <c r="C355" s="18">
        <v>10438.1</v>
      </c>
      <c r="D355" s="17">
        <v>5423.04</v>
      </c>
      <c r="E355" s="17">
        <v>5418.6</v>
      </c>
      <c r="F355" s="17">
        <v>4.4400000000000004</v>
      </c>
      <c r="G355" s="19">
        <v>0</v>
      </c>
      <c r="H355" s="19" t="s">
        <v>259</v>
      </c>
      <c r="I355" s="19" t="s">
        <v>165</v>
      </c>
      <c r="J355" s="19" t="s">
        <v>64</v>
      </c>
      <c r="K355" s="19">
        <f>B355*$P$40</f>
        <v>70.5</v>
      </c>
      <c r="L355" s="20">
        <f>C355*$P$40</f>
        <v>313143</v>
      </c>
      <c r="M355" s="19" t="str">
        <f>TEXT(A355,"ММММ")</f>
        <v>Март</v>
      </c>
      <c r="N355" s="19"/>
    </row>
    <row r="356" spans="1:14" hidden="1" x14ac:dyDescent="0.3">
      <c r="A356" s="16" t="s">
        <v>48</v>
      </c>
      <c r="B356" s="17">
        <v>2.35</v>
      </c>
      <c r="C356" s="18">
        <v>9831.4699999999993</v>
      </c>
      <c r="D356" s="17">
        <v>737.62</v>
      </c>
      <c r="E356" s="17">
        <v>737.62</v>
      </c>
      <c r="F356" s="17">
        <v>0</v>
      </c>
      <c r="G356" s="19">
        <v>0</v>
      </c>
      <c r="H356" s="19" t="s">
        <v>259</v>
      </c>
      <c r="I356" s="19" t="s">
        <v>112</v>
      </c>
      <c r="J356" s="19" t="s">
        <v>98</v>
      </c>
      <c r="K356" s="19">
        <f>B356*$P$40</f>
        <v>70.5</v>
      </c>
      <c r="L356" s="20">
        <f>C356*$P$40</f>
        <v>294944.09999999998</v>
      </c>
      <c r="M356" s="19" t="str">
        <f>TEXT(A356,"ММММ")</f>
        <v>Март</v>
      </c>
      <c r="N356" s="19"/>
    </row>
    <row r="357" spans="1:14" hidden="1" x14ac:dyDescent="0.3">
      <c r="A357" s="21" t="s">
        <v>49</v>
      </c>
      <c r="B357" s="17">
        <v>2.35</v>
      </c>
      <c r="C357" s="18">
        <v>9386.83</v>
      </c>
      <c r="D357" s="17">
        <v>5781.67</v>
      </c>
      <c r="E357" s="17">
        <v>5751.16</v>
      </c>
      <c r="F357" s="17">
        <v>30.51</v>
      </c>
      <c r="G357" s="19">
        <v>0</v>
      </c>
      <c r="H357" s="19" t="s">
        <v>259</v>
      </c>
      <c r="I357" s="19" t="s">
        <v>165</v>
      </c>
      <c r="J357" s="19" t="s">
        <v>74</v>
      </c>
      <c r="K357" s="19">
        <f>B357*$P$40</f>
        <v>70.5</v>
      </c>
      <c r="L357" s="20">
        <f>C357*$P$40</f>
        <v>281604.90000000002</v>
      </c>
      <c r="M357" s="19" t="str">
        <f>TEXT(A357,"ММММ")</f>
        <v>Март</v>
      </c>
      <c r="N357" s="19"/>
    </row>
    <row r="358" spans="1:14" hidden="1" x14ac:dyDescent="0.3">
      <c r="A358" s="16" t="s">
        <v>50</v>
      </c>
      <c r="B358" s="22">
        <v>2.35</v>
      </c>
      <c r="C358" s="23">
        <v>8517.2900000000009</v>
      </c>
      <c r="D358" s="22">
        <v>6660.08</v>
      </c>
      <c r="E358" s="22">
        <v>5291.11</v>
      </c>
      <c r="F358" s="22">
        <v>1368.97</v>
      </c>
      <c r="G358" s="24">
        <v>0</v>
      </c>
      <c r="H358" s="24" t="s">
        <v>259</v>
      </c>
      <c r="I358" s="24" t="s">
        <v>165</v>
      </c>
      <c r="J358" s="24" t="s">
        <v>88</v>
      </c>
      <c r="K358" s="19">
        <f>B358*$P$40</f>
        <v>70.5</v>
      </c>
      <c r="L358" s="20">
        <f>C358*$P$40</f>
        <v>255518.7</v>
      </c>
      <c r="M358" s="19" t="str">
        <f>TEXT(A358,"ММММ")</f>
        <v>Февраль</v>
      </c>
      <c r="N358" s="19"/>
    </row>
    <row r="359" spans="1:14" hidden="1" x14ac:dyDescent="0.3">
      <c r="A359" s="21" t="s">
        <v>51</v>
      </c>
      <c r="B359" s="17">
        <v>2.35</v>
      </c>
      <c r="C359" s="18">
        <v>8304.7800000000007</v>
      </c>
      <c r="D359" s="17">
        <v>1162.1099999999999</v>
      </c>
      <c r="E359" s="17">
        <v>1048.78</v>
      </c>
      <c r="F359" s="17">
        <v>113.33</v>
      </c>
      <c r="G359" s="19">
        <v>0</v>
      </c>
      <c r="H359" s="19" t="s">
        <v>259</v>
      </c>
      <c r="I359" s="19" t="s">
        <v>112</v>
      </c>
      <c r="J359" s="19" t="s">
        <v>90</v>
      </c>
      <c r="K359" s="19">
        <f>B359*$P$40</f>
        <v>70.5</v>
      </c>
      <c r="L359" s="20">
        <f>C359*$P$40</f>
        <v>249143.40000000002</v>
      </c>
      <c r="M359" s="19" t="str">
        <f>TEXT(A359,"ММММ")</f>
        <v>Февраль</v>
      </c>
      <c r="N359" s="19"/>
    </row>
    <row r="360" spans="1:14" hidden="1" x14ac:dyDescent="0.3">
      <c r="A360" s="16" t="s">
        <v>52</v>
      </c>
      <c r="B360" s="17">
        <v>2.35</v>
      </c>
      <c r="C360" s="18">
        <v>6274.05</v>
      </c>
      <c r="D360" s="17">
        <v>746.88</v>
      </c>
      <c r="E360" s="17">
        <v>743.55</v>
      </c>
      <c r="F360" s="17">
        <v>3.33</v>
      </c>
      <c r="G360" s="19">
        <v>0</v>
      </c>
      <c r="H360" s="19" t="s">
        <v>259</v>
      </c>
      <c r="I360" s="19" t="s">
        <v>165</v>
      </c>
      <c r="J360" s="19" t="s">
        <v>97</v>
      </c>
      <c r="K360" s="19">
        <f>B360*$P$40</f>
        <v>70.5</v>
      </c>
      <c r="L360" s="20">
        <f>C360*$P$40</f>
        <v>188221.5</v>
      </c>
      <c r="M360" s="19" t="str">
        <f>TEXT(A360,"ММММ")</f>
        <v>Февраль</v>
      </c>
      <c r="N360" s="19"/>
    </row>
    <row r="361" spans="1:14" hidden="1" x14ac:dyDescent="0.3">
      <c r="A361" s="21" t="s">
        <v>53</v>
      </c>
      <c r="B361" s="17">
        <v>2.35</v>
      </c>
      <c r="C361" s="18">
        <v>6223.98</v>
      </c>
      <c r="D361" s="17">
        <v>2030.58</v>
      </c>
      <c r="E361" s="17">
        <v>1993.91</v>
      </c>
      <c r="F361" s="17">
        <v>36.67</v>
      </c>
      <c r="G361" s="19">
        <v>0</v>
      </c>
      <c r="H361" s="19" t="s">
        <v>259</v>
      </c>
      <c r="I361" s="19" t="s">
        <v>112</v>
      </c>
      <c r="J361" s="19" t="s">
        <v>110</v>
      </c>
      <c r="K361" s="19">
        <f>B361*$P$40</f>
        <v>70.5</v>
      </c>
      <c r="L361" s="20">
        <f>C361*$P$40</f>
        <v>186719.4</v>
      </c>
      <c r="M361" s="19" t="str">
        <f>TEXT(A361,"ММММ")</f>
        <v>Февраль</v>
      </c>
      <c r="N361" s="19"/>
    </row>
    <row r="362" spans="1:14" hidden="1" x14ac:dyDescent="0.3">
      <c r="A362" s="16" t="s">
        <v>54</v>
      </c>
      <c r="B362" s="22">
        <v>2.35</v>
      </c>
      <c r="C362" s="23">
        <v>4093.34</v>
      </c>
      <c r="D362" s="22">
        <v>3232</v>
      </c>
      <c r="E362" s="22">
        <v>2181.65</v>
      </c>
      <c r="F362" s="22">
        <v>1050.3499999999999</v>
      </c>
      <c r="G362" s="24">
        <v>0</v>
      </c>
      <c r="H362" s="24" t="s">
        <v>259</v>
      </c>
      <c r="I362" s="24" t="s">
        <v>165</v>
      </c>
      <c r="J362" s="24" t="s">
        <v>77</v>
      </c>
      <c r="K362" s="19">
        <f>B362*$P$40</f>
        <v>70.5</v>
      </c>
      <c r="L362" s="20">
        <f>C362*$P$40</f>
        <v>122800.20000000001</v>
      </c>
      <c r="M362" s="19" t="str">
        <f>TEXT(A362,"ММММ")</f>
        <v>Январь</v>
      </c>
      <c r="N362" s="19"/>
    </row>
    <row r="363" spans="1:14" x14ac:dyDescent="0.3">
      <c r="A363" s="40" t="s">
        <v>55</v>
      </c>
      <c r="B363" s="41">
        <v>2.35</v>
      </c>
      <c r="C363" s="42">
        <v>2552.09</v>
      </c>
      <c r="D363" s="41">
        <v>266.67</v>
      </c>
      <c r="E363" s="41">
        <v>266.67</v>
      </c>
      <c r="F363" s="41">
        <v>0</v>
      </c>
      <c r="G363" s="43">
        <v>0</v>
      </c>
      <c r="H363" s="43" t="s">
        <v>259</v>
      </c>
      <c r="I363" s="43" t="s">
        <v>5</v>
      </c>
      <c r="J363" s="43" t="s">
        <v>74</v>
      </c>
      <c r="K363" s="26">
        <f>B363*$P$40</f>
        <v>70.5</v>
      </c>
      <c r="L363" s="32">
        <f>C363*$P$40</f>
        <v>76562.700000000012</v>
      </c>
      <c r="M363" s="33">
        <f>MONTH(A363)</f>
        <v>1</v>
      </c>
      <c r="N363" s="33">
        <f>L363/K363</f>
        <v>1085.9957446808512</v>
      </c>
    </row>
    <row r="364" spans="1:14" hidden="1" x14ac:dyDescent="0.3">
      <c r="A364" s="16" t="s">
        <v>56</v>
      </c>
      <c r="B364" s="22">
        <v>2.35</v>
      </c>
      <c r="C364" s="23">
        <v>1795.08</v>
      </c>
      <c r="D364" s="22">
        <v>526.04999999999995</v>
      </c>
      <c r="E364" s="22">
        <v>43.33</v>
      </c>
      <c r="F364" s="22">
        <v>482.72</v>
      </c>
      <c r="G364" s="24">
        <v>0</v>
      </c>
      <c r="H364" s="24" t="s">
        <v>259</v>
      </c>
      <c r="I364" s="24" t="s">
        <v>112</v>
      </c>
      <c r="J364" s="24" t="s">
        <v>104</v>
      </c>
      <c r="K364" s="19">
        <f>B364*$P$40</f>
        <v>70.5</v>
      </c>
      <c r="L364" s="20">
        <f>C364*$P$40</f>
        <v>53852.399999999994</v>
      </c>
      <c r="M364" s="19" t="str">
        <f>TEXT(A364,"ММММ")</f>
        <v>Январь</v>
      </c>
      <c r="N364" s="19"/>
    </row>
    <row r="365" spans="1:14" x14ac:dyDescent="0.3">
      <c r="A365" s="40" t="s">
        <v>57</v>
      </c>
      <c r="B365" s="38">
        <v>2.35</v>
      </c>
      <c r="C365" s="39">
        <v>908.95</v>
      </c>
      <c r="D365" s="38">
        <v>86.19</v>
      </c>
      <c r="E365" s="38">
        <v>3.33</v>
      </c>
      <c r="F365" s="38">
        <v>82.86</v>
      </c>
      <c r="G365" s="26">
        <v>0</v>
      </c>
      <c r="H365" s="26" t="s">
        <v>259</v>
      </c>
      <c r="I365" s="26" t="s">
        <v>5</v>
      </c>
      <c r="J365" s="26" t="s">
        <v>60</v>
      </c>
      <c r="K365" s="26">
        <f>B365*$P$40</f>
        <v>70.5</v>
      </c>
      <c r="L365" s="32">
        <f>C365*$P$40</f>
        <v>27268.5</v>
      </c>
      <c r="M365" s="33">
        <f>MONTH(A365)</f>
        <v>1</v>
      </c>
      <c r="N365" s="33">
        <f>L365/K365</f>
        <v>386.78723404255317</v>
      </c>
    </row>
    <row r="366" spans="1:14" hidden="1" x14ac:dyDescent="0.3">
      <c r="A366" s="16" t="s">
        <v>4</v>
      </c>
      <c r="B366" s="22">
        <v>2.34</v>
      </c>
      <c r="C366" s="23">
        <v>88625.27</v>
      </c>
      <c r="D366" s="22">
        <v>43553.36</v>
      </c>
      <c r="E366" s="22">
        <v>43553.36</v>
      </c>
      <c r="F366" s="22">
        <v>0</v>
      </c>
      <c r="G366" s="24">
        <v>0</v>
      </c>
      <c r="H366" s="24" t="s">
        <v>259</v>
      </c>
      <c r="I366" s="24" t="s">
        <v>165</v>
      </c>
      <c r="J366" s="24" t="s">
        <v>85</v>
      </c>
      <c r="K366" s="19">
        <f>B366*$P$40</f>
        <v>70.199999999999989</v>
      </c>
      <c r="L366" s="20">
        <f>C366*$P$40</f>
        <v>2658758.1</v>
      </c>
      <c r="M366" s="19" t="str">
        <f>TEXT(A366,"ММММ")</f>
        <v>Декабрь</v>
      </c>
      <c r="N366" s="19"/>
    </row>
    <row r="367" spans="1:14" hidden="1" x14ac:dyDescent="0.3">
      <c r="A367" s="21" t="s">
        <v>7</v>
      </c>
      <c r="B367" s="17">
        <v>2.34</v>
      </c>
      <c r="C367" s="18">
        <v>31716.46</v>
      </c>
      <c r="D367" s="17">
        <v>17032.87</v>
      </c>
      <c r="E367" s="17">
        <v>16887.13</v>
      </c>
      <c r="F367" s="17">
        <v>145.74</v>
      </c>
      <c r="G367" s="19">
        <v>0</v>
      </c>
      <c r="H367" s="19" t="s">
        <v>259</v>
      </c>
      <c r="I367" s="19" t="s">
        <v>112</v>
      </c>
      <c r="J367" s="19" t="s">
        <v>85</v>
      </c>
      <c r="K367" s="19">
        <f>B367*$P$40</f>
        <v>70.199999999999989</v>
      </c>
      <c r="L367" s="20">
        <f>C367*$P$40</f>
        <v>951493.79999999993</v>
      </c>
      <c r="M367" s="19" t="str">
        <f>TEXT(A367,"ММММ")</f>
        <v>Декабрь</v>
      </c>
      <c r="N367" s="19"/>
    </row>
    <row r="368" spans="1:14" hidden="1" x14ac:dyDescent="0.3">
      <c r="A368" s="16" t="s">
        <v>8</v>
      </c>
      <c r="B368" s="17">
        <v>2.34</v>
      </c>
      <c r="C368" s="18">
        <v>30292.77</v>
      </c>
      <c r="D368" s="17">
        <v>1732.76</v>
      </c>
      <c r="E368" s="17">
        <v>1722.76</v>
      </c>
      <c r="F368" s="17">
        <v>10</v>
      </c>
      <c r="G368" s="19">
        <v>0</v>
      </c>
      <c r="H368" s="19" t="s">
        <v>259</v>
      </c>
      <c r="I368" s="19" t="s">
        <v>112</v>
      </c>
      <c r="J368" s="19" t="s">
        <v>99</v>
      </c>
      <c r="K368" s="19">
        <f>B368*$P$40</f>
        <v>70.199999999999989</v>
      </c>
      <c r="L368" s="20">
        <f>C368*$P$40</f>
        <v>908783.1</v>
      </c>
      <c r="M368" s="19" t="str">
        <f>TEXT(A368,"ММММ")</f>
        <v>Декабрь</v>
      </c>
      <c r="N368" s="19"/>
    </row>
    <row r="369" spans="1:14" hidden="1" x14ac:dyDescent="0.3">
      <c r="A369" s="21" t="s">
        <v>9</v>
      </c>
      <c r="B369" s="22">
        <v>2.34</v>
      </c>
      <c r="C369" s="23">
        <v>28707.18</v>
      </c>
      <c r="D369" s="22">
        <v>2189.8000000000002</v>
      </c>
      <c r="E369" s="22">
        <v>2186.4699999999998</v>
      </c>
      <c r="F369" s="22">
        <v>3.33</v>
      </c>
      <c r="G369" s="24">
        <v>0</v>
      </c>
      <c r="H369" s="24" t="s">
        <v>259</v>
      </c>
      <c r="I369" s="24" t="s">
        <v>112</v>
      </c>
      <c r="J369" s="24" t="s">
        <v>99</v>
      </c>
      <c r="K369" s="19">
        <f>B369*$P$40</f>
        <v>70.199999999999989</v>
      </c>
      <c r="L369" s="20">
        <f>C369*$P$40</f>
        <v>861215.4</v>
      </c>
      <c r="M369" s="19" t="str">
        <f>TEXT(A369,"ММММ")</f>
        <v>Декабрь</v>
      </c>
      <c r="N369" s="19"/>
    </row>
    <row r="370" spans="1:14" hidden="1" x14ac:dyDescent="0.3">
      <c r="A370" s="16" t="s">
        <v>10</v>
      </c>
      <c r="B370" s="17">
        <v>2.34</v>
      </c>
      <c r="C370" s="18">
        <v>24536.33</v>
      </c>
      <c r="D370" s="17">
        <v>8578.6200000000008</v>
      </c>
      <c r="E370" s="17">
        <v>227.23</v>
      </c>
      <c r="F370" s="17">
        <v>8351.39</v>
      </c>
      <c r="G370" s="19">
        <v>0</v>
      </c>
      <c r="H370" s="19" t="s">
        <v>259</v>
      </c>
      <c r="I370" s="19" t="s">
        <v>165</v>
      </c>
      <c r="J370" s="19" t="s">
        <v>93</v>
      </c>
      <c r="K370" s="19">
        <f>B370*$P$40</f>
        <v>70.199999999999989</v>
      </c>
      <c r="L370" s="20">
        <f>C370*$P$40</f>
        <v>736089.9</v>
      </c>
      <c r="M370" s="19" t="str">
        <f>TEXT(A370,"ММММ")</f>
        <v>Ноябрь</v>
      </c>
      <c r="N370" s="19"/>
    </row>
    <row r="371" spans="1:14" hidden="1" x14ac:dyDescent="0.3">
      <c r="A371" s="21" t="s">
        <v>11</v>
      </c>
      <c r="B371" s="17">
        <v>2.34</v>
      </c>
      <c r="C371" s="18">
        <v>22872.63</v>
      </c>
      <c r="D371" s="17">
        <v>13323.55</v>
      </c>
      <c r="E371" s="17">
        <v>1001.42</v>
      </c>
      <c r="F371" s="17">
        <v>12312.18</v>
      </c>
      <c r="G371" s="19">
        <v>9.9499999999999993</v>
      </c>
      <c r="H371" s="19" t="s">
        <v>259</v>
      </c>
      <c r="I371" s="19" t="s">
        <v>165</v>
      </c>
      <c r="J371" s="19" t="s">
        <v>100</v>
      </c>
      <c r="K371" s="19">
        <f>B371*$P$40</f>
        <v>70.199999999999989</v>
      </c>
      <c r="L371" s="20">
        <f>C371*$P$40</f>
        <v>686178.9</v>
      </c>
      <c r="M371" s="19" t="str">
        <f>TEXT(A371,"ММММ")</f>
        <v>Ноябрь</v>
      </c>
      <c r="N371" s="19"/>
    </row>
    <row r="372" spans="1:14" x14ac:dyDescent="0.3">
      <c r="A372" s="37" t="s">
        <v>12</v>
      </c>
      <c r="B372" s="41">
        <v>2.34</v>
      </c>
      <c r="C372" s="42">
        <v>15733.14</v>
      </c>
      <c r="D372" s="41">
        <v>1131.52</v>
      </c>
      <c r="E372" s="41">
        <v>1124.8499999999999</v>
      </c>
      <c r="F372" s="41">
        <v>6.67</v>
      </c>
      <c r="G372" s="43">
        <v>0</v>
      </c>
      <c r="H372" s="43" t="s">
        <v>259</v>
      </c>
      <c r="I372" s="43" t="s">
        <v>5</v>
      </c>
      <c r="J372" s="43" t="s">
        <v>85</v>
      </c>
      <c r="K372" s="26">
        <f>B372*$P$40</f>
        <v>70.199999999999989</v>
      </c>
      <c r="L372" s="32">
        <f>C372*$P$40</f>
        <v>471994.19999999995</v>
      </c>
      <c r="M372" s="33">
        <f>MONTH(A372)</f>
        <v>11</v>
      </c>
      <c r="N372" s="33">
        <f>L372/K372</f>
        <v>6723.5641025641025</v>
      </c>
    </row>
    <row r="373" spans="1:14" hidden="1" x14ac:dyDescent="0.3">
      <c r="A373" s="21" t="s">
        <v>13</v>
      </c>
      <c r="B373" s="17">
        <v>2.34</v>
      </c>
      <c r="C373" s="18">
        <v>9905.86</v>
      </c>
      <c r="D373" s="17">
        <v>6587.47</v>
      </c>
      <c r="E373" s="17">
        <v>6491.72</v>
      </c>
      <c r="F373" s="17">
        <v>95.75</v>
      </c>
      <c r="G373" s="19">
        <v>0</v>
      </c>
      <c r="H373" s="19" t="s">
        <v>259</v>
      </c>
      <c r="I373" s="19" t="s">
        <v>112</v>
      </c>
      <c r="J373" s="19" t="s">
        <v>74</v>
      </c>
      <c r="K373" s="19">
        <f>B373*$P$40</f>
        <v>70.199999999999989</v>
      </c>
      <c r="L373" s="20">
        <f>C373*$P$40</f>
        <v>297175.80000000005</v>
      </c>
      <c r="M373" s="19" t="str">
        <f>TEXT(A373,"ММММ")</f>
        <v>Ноябрь</v>
      </c>
      <c r="N373" s="19"/>
    </row>
    <row r="374" spans="1:14" hidden="1" x14ac:dyDescent="0.3">
      <c r="A374" s="16" t="s">
        <v>14</v>
      </c>
      <c r="B374" s="22">
        <v>2.34</v>
      </c>
      <c r="C374" s="23">
        <v>9048.18</v>
      </c>
      <c r="D374" s="22">
        <v>3035.34</v>
      </c>
      <c r="E374" s="22">
        <v>3035.34</v>
      </c>
      <c r="F374" s="22">
        <v>0</v>
      </c>
      <c r="G374" s="24">
        <v>0</v>
      </c>
      <c r="H374" s="24" t="s">
        <v>259</v>
      </c>
      <c r="I374" s="24" t="s">
        <v>112</v>
      </c>
      <c r="J374" s="24" t="s">
        <v>99</v>
      </c>
      <c r="K374" s="19">
        <f>B374*$P$40</f>
        <v>70.199999999999989</v>
      </c>
      <c r="L374" s="20">
        <f>C374*$P$40</f>
        <v>271445.40000000002</v>
      </c>
      <c r="M374" s="19" t="str">
        <f>TEXT(A374,"ММММ")</f>
        <v>Ноябрь</v>
      </c>
      <c r="N374" s="19"/>
    </row>
    <row r="375" spans="1:14" hidden="1" x14ac:dyDescent="0.3">
      <c r="A375" s="21" t="s">
        <v>15</v>
      </c>
      <c r="B375" s="22">
        <v>2.34</v>
      </c>
      <c r="C375" s="23">
        <v>9021.82</v>
      </c>
      <c r="D375" s="22">
        <v>4653.22</v>
      </c>
      <c r="E375" s="22">
        <v>4653.22</v>
      </c>
      <c r="F375" s="22">
        <v>0</v>
      </c>
      <c r="G375" s="24">
        <v>0</v>
      </c>
      <c r="H375" s="24" t="s">
        <v>259</v>
      </c>
      <c r="I375" s="24" t="s">
        <v>112</v>
      </c>
      <c r="J375" s="24" t="s">
        <v>74</v>
      </c>
      <c r="K375" s="19">
        <f>B375*$P$40</f>
        <v>70.199999999999989</v>
      </c>
      <c r="L375" s="20">
        <f>C375*$P$40</f>
        <v>270654.59999999998</v>
      </c>
      <c r="M375" s="19" t="str">
        <f>TEXT(A375,"ММММ")</f>
        <v>Октябрь</v>
      </c>
      <c r="N375" s="19"/>
    </row>
    <row r="376" spans="1:14" hidden="1" x14ac:dyDescent="0.3">
      <c r="A376" s="16" t="s">
        <v>16</v>
      </c>
      <c r="B376" s="22">
        <v>2.34</v>
      </c>
      <c r="C376" s="23">
        <v>7461.06</v>
      </c>
      <c r="D376" s="22">
        <v>3918.92</v>
      </c>
      <c r="E376" s="22">
        <v>3865.51</v>
      </c>
      <c r="F376" s="22">
        <v>53.41</v>
      </c>
      <c r="G376" s="24">
        <v>0</v>
      </c>
      <c r="H376" s="24" t="s">
        <v>259</v>
      </c>
      <c r="I376" s="24" t="s">
        <v>112</v>
      </c>
      <c r="J376" s="24" t="s">
        <v>74</v>
      </c>
      <c r="K376" s="19">
        <f>B376*$P$40</f>
        <v>70.199999999999989</v>
      </c>
      <c r="L376" s="20">
        <f>C376*$P$40</f>
        <v>223831.80000000002</v>
      </c>
      <c r="M376" s="19" t="str">
        <f>TEXT(A376,"ММММ")</f>
        <v>Октябрь</v>
      </c>
      <c r="N376" s="19"/>
    </row>
    <row r="377" spans="1:14" x14ac:dyDescent="0.3">
      <c r="A377" s="40" t="s">
        <v>17</v>
      </c>
      <c r="B377" s="38">
        <v>2.34</v>
      </c>
      <c r="C377" s="39">
        <v>6923.91</v>
      </c>
      <c r="D377" s="38">
        <v>2284.1799999999998</v>
      </c>
      <c r="E377" s="38">
        <v>2284.1799999999998</v>
      </c>
      <c r="F377" s="38">
        <v>0</v>
      </c>
      <c r="G377" s="26">
        <v>0</v>
      </c>
      <c r="H377" s="26" t="s">
        <v>259</v>
      </c>
      <c r="I377" s="26" t="s">
        <v>5</v>
      </c>
      <c r="J377" s="26" t="s">
        <v>74</v>
      </c>
      <c r="K377" s="26">
        <f>B377*$P$40</f>
        <v>70.199999999999989</v>
      </c>
      <c r="L377" s="32">
        <f>C377*$P$40</f>
        <v>207717.3</v>
      </c>
      <c r="M377" s="33">
        <f>MONTH(A377)</f>
        <v>10</v>
      </c>
      <c r="N377" s="33">
        <f>L377/K377</f>
        <v>2958.9358974358979</v>
      </c>
    </row>
    <row r="378" spans="1:14" hidden="1" x14ac:dyDescent="0.3">
      <c r="A378" s="16" t="s">
        <v>18</v>
      </c>
      <c r="B378" s="17">
        <v>2.34</v>
      </c>
      <c r="C378" s="18">
        <v>6836.11</v>
      </c>
      <c r="D378" s="17">
        <v>2943.2</v>
      </c>
      <c r="E378" s="17">
        <v>2854.82</v>
      </c>
      <c r="F378" s="17">
        <v>88.38</v>
      </c>
      <c r="G378" s="19">
        <v>0</v>
      </c>
      <c r="H378" s="19" t="s">
        <v>259</v>
      </c>
      <c r="I378" s="19" t="s">
        <v>112</v>
      </c>
      <c r="J378" s="19" t="s">
        <v>74</v>
      </c>
      <c r="K378" s="19">
        <f>B378*$P$40</f>
        <v>70.199999999999989</v>
      </c>
      <c r="L378" s="20">
        <f>C378*$P$40</f>
        <v>205083.3</v>
      </c>
      <c r="M378" s="19" t="str">
        <f>TEXT(A378,"ММММ")</f>
        <v>Октябрь</v>
      </c>
      <c r="N378" s="19"/>
    </row>
    <row r="379" spans="1:14" hidden="1" x14ac:dyDescent="0.3">
      <c r="A379" s="21" t="s">
        <v>19</v>
      </c>
      <c r="B379" s="22">
        <v>2.34</v>
      </c>
      <c r="C379" s="23">
        <v>4272.13</v>
      </c>
      <c r="D379" s="22">
        <v>1260.77</v>
      </c>
      <c r="E379" s="22">
        <v>1080.29</v>
      </c>
      <c r="F379" s="22">
        <v>180.48</v>
      </c>
      <c r="G379" s="24">
        <v>0</v>
      </c>
      <c r="H379" s="24" t="s">
        <v>259</v>
      </c>
      <c r="I379" s="24" t="s">
        <v>112</v>
      </c>
      <c r="J379" s="24" t="s">
        <v>74</v>
      </c>
      <c r="K379" s="19">
        <f>B379*$P$40</f>
        <v>70.199999999999989</v>
      </c>
      <c r="L379" s="20">
        <f>C379*$P$40</f>
        <v>128163.90000000001</v>
      </c>
      <c r="M379" s="19" t="str">
        <f>TEXT(A379,"ММММ")</f>
        <v>Сентябрь</v>
      </c>
      <c r="N379" s="19"/>
    </row>
    <row r="380" spans="1:14" x14ac:dyDescent="0.3">
      <c r="A380" s="37" t="s">
        <v>20</v>
      </c>
      <c r="B380" s="41">
        <v>2.34</v>
      </c>
      <c r="C380" s="42">
        <v>3783.2</v>
      </c>
      <c r="D380" s="41">
        <v>379.28</v>
      </c>
      <c r="E380" s="41">
        <v>270</v>
      </c>
      <c r="F380" s="41">
        <v>109.28</v>
      </c>
      <c r="G380" s="43">
        <v>0</v>
      </c>
      <c r="H380" s="43" t="s">
        <v>259</v>
      </c>
      <c r="I380" s="43" t="s">
        <v>5</v>
      </c>
      <c r="J380" s="43" t="s">
        <v>78</v>
      </c>
      <c r="K380" s="26">
        <f>B380*$P$40</f>
        <v>70.199999999999989</v>
      </c>
      <c r="L380" s="32">
        <f>C380*$P$40</f>
        <v>113496</v>
      </c>
      <c r="M380" s="33">
        <f t="shared" ref="M380:M381" si="10">MONTH(A380)</f>
        <v>9</v>
      </c>
      <c r="N380" s="33">
        <f t="shared" ref="N380:N381" si="11">L380/K380</f>
        <v>1616.7521367521369</v>
      </c>
    </row>
    <row r="381" spans="1:14" x14ac:dyDescent="0.3">
      <c r="A381" s="40" t="s">
        <v>21</v>
      </c>
      <c r="B381" s="41">
        <v>2.34</v>
      </c>
      <c r="C381" s="42">
        <v>3478.25</v>
      </c>
      <c r="D381" s="41">
        <v>413.07</v>
      </c>
      <c r="E381" s="41">
        <v>413.07</v>
      </c>
      <c r="F381" s="41">
        <v>0</v>
      </c>
      <c r="G381" s="43">
        <v>0</v>
      </c>
      <c r="H381" s="43" t="s">
        <v>259</v>
      </c>
      <c r="I381" s="43" t="s">
        <v>5</v>
      </c>
      <c r="J381" s="43" t="s">
        <v>74</v>
      </c>
      <c r="K381" s="26">
        <f>B381*$P$40</f>
        <v>70.199999999999989</v>
      </c>
      <c r="L381" s="32">
        <f>C381*$P$40</f>
        <v>104347.5</v>
      </c>
      <c r="M381" s="33">
        <f t="shared" si="10"/>
        <v>9</v>
      </c>
      <c r="N381" s="33">
        <f t="shared" si="11"/>
        <v>1486.4316239316242</v>
      </c>
    </row>
    <row r="382" spans="1:14" hidden="1" x14ac:dyDescent="0.3">
      <c r="A382" s="16" t="s">
        <v>22</v>
      </c>
      <c r="B382" s="22">
        <v>2.34</v>
      </c>
      <c r="C382" s="23">
        <v>2274.09</v>
      </c>
      <c r="D382" s="22">
        <v>1110.76</v>
      </c>
      <c r="E382" s="22">
        <v>784.25</v>
      </c>
      <c r="F382" s="22">
        <v>326.51</v>
      </c>
      <c r="G382" s="24">
        <v>0</v>
      </c>
      <c r="H382" s="24" t="s">
        <v>259</v>
      </c>
      <c r="I382" s="24" t="s">
        <v>165</v>
      </c>
      <c r="J382" s="24" t="s">
        <v>104</v>
      </c>
      <c r="K382" s="19">
        <f>B382*$P$40</f>
        <v>70.199999999999989</v>
      </c>
      <c r="L382" s="20">
        <f>C382*$P$40</f>
        <v>68222.700000000012</v>
      </c>
      <c r="M382" s="19" t="str">
        <f>TEXT(A382,"ММММ")</f>
        <v>Сентябрь</v>
      </c>
      <c r="N382" s="19"/>
    </row>
    <row r="383" spans="1:14" hidden="1" x14ac:dyDescent="0.3">
      <c r="A383" s="21" t="s">
        <v>23</v>
      </c>
      <c r="B383" s="22">
        <v>2.34</v>
      </c>
      <c r="C383" s="23">
        <v>1962.54</v>
      </c>
      <c r="D383" s="22">
        <v>1399.22</v>
      </c>
      <c r="E383" s="22">
        <v>382.29</v>
      </c>
      <c r="F383" s="22">
        <v>1016.93</v>
      </c>
      <c r="G383" s="24">
        <v>0</v>
      </c>
      <c r="H383" s="24" t="s">
        <v>259</v>
      </c>
      <c r="I383" s="24" t="s">
        <v>165</v>
      </c>
      <c r="J383" s="24" t="s">
        <v>60</v>
      </c>
      <c r="K383" s="19">
        <f>B383*$P$40</f>
        <v>70.199999999999989</v>
      </c>
      <c r="L383" s="20">
        <f>C383*$P$40</f>
        <v>58876.2</v>
      </c>
      <c r="M383" s="19" t="str">
        <f>TEXT(A383,"ММММ")</f>
        <v>Август</v>
      </c>
      <c r="N383" s="19"/>
    </row>
    <row r="384" spans="1:14" hidden="1" x14ac:dyDescent="0.3">
      <c r="A384" s="16" t="s">
        <v>24</v>
      </c>
      <c r="B384" s="22">
        <v>2.34</v>
      </c>
      <c r="C384" s="23">
        <v>1678.36</v>
      </c>
      <c r="D384" s="22">
        <v>576.66999999999996</v>
      </c>
      <c r="E384" s="22">
        <v>576.66999999999996</v>
      </c>
      <c r="F384" s="22">
        <v>0</v>
      </c>
      <c r="G384" s="24">
        <v>0</v>
      </c>
      <c r="H384" s="24" t="s">
        <v>259</v>
      </c>
      <c r="I384" s="24" t="s">
        <v>165</v>
      </c>
      <c r="J384" s="24" t="s">
        <v>71</v>
      </c>
      <c r="K384" s="19">
        <f>B384*$P$40</f>
        <v>70.199999999999989</v>
      </c>
      <c r="L384" s="20">
        <f>C384*$P$40</f>
        <v>50350.799999999996</v>
      </c>
      <c r="M384" s="19" t="str">
        <f>TEXT(A384,"ММММ")</f>
        <v>Август</v>
      </c>
      <c r="N384" s="19"/>
    </row>
    <row r="385" spans="1:14" hidden="1" x14ac:dyDescent="0.3">
      <c r="A385" s="21" t="s">
        <v>25</v>
      </c>
      <c r="B385" s="17">
        <v>2.33</v>
      </c>
      <c r="C385" s="18">
        <v>71648.47</v>
      </c>
      <c r="D385" s="17">
        <v>51733.22</v>
      </c>
      <c r="E385" s="17">
        <v>33649.14</v>
      </c>
      <c r="F385" s="17">
        <v>18084.080000000002</v>
      </c>
      <c r="G385" s="19">
        <v>0</v>
      </c>
      <c r="H385" s="19" t="s">
        <v>259</v>
      </c>
      <c r="I385" s="19" t="s">
        <v>165</v>
      </c>
      <c r="J385" s="19" t="s">
        <v>103</v>
      </c>
      <c r="K385" s="19">
        <f>B385*$P$40</f>
        <v>69.900000000000006</v>
      </c>
      <c r="L385" s="20">
        <f>C385*$P$40</f>
        <v>2149454.1</v>
      </c>
      <c r="M385" s="19" t="str">
        <f>TEXT(A385,"ММММ")</f>
        <v>Август</v>
      </c>
      <c r="N385" s="19"/>
    </row>
    <row r="386" spans="1:14" hidden="1" x14ac:dyDescent="0.3">
      <c r="A386" s="16" t="s">
        <v>26</v>
      </c>
      <c r="B386" s="22">
        <v>2.33</v>
      </c>
      <c r="C386" s="23">
        <v>50300.29</v>
      </c>
      <c r="D386" s="22">
        <v>23689.01</v>
      </c>
      <c r="E386" s="22">
        <v>23056.33</v>
      </c>
      <c r="F386" s="22">
        <v>632.67999999999995</v>
      </c>
      <c r="G386" s="24">
        <v>0</v>
      </c>
      <c r="H386" s="24" t="s">
        <v>259</v>
      </c>
      <c r="I386" s="24" t="s">
        <v>112</v>
      </c>
      <c r="J386" s="24" t="s">
        <v>85</v>
      </c>
      <c r="K386" s="19">
        <f>B386*$P$40</f>
        <v>69.900000000000006</v>
      </c>
      <c r="L386" s="20">
        <f>C386*$P$40</f>
        <v>1509008.7</v>
      </c>
      <c r="M386" s="19" t="str">
        <f>TEXT(A386,"ММММ")</f>
        <v>Август</v>
      </c>
      <c r="N386" s="19"/>
    </row>
    <row r="387" spans="1:14" hidden="1" x14ac:dyDescent="0.3">
      <c r="A387" s="21" t="s">
        <v>27</v>
      </c>
      <c r="B387" s="22">
        <v>2.33</v>
      </c>
      <c r="C387" s="23">
        <v>28189.279999999999</v>
      </c>
      <c r="D387" s="22">
        <v>16948.57</v>
      </c>
      <c r="E387" s="22">
        <v>275.55</v>
      </c>
      <c r="F387" s="22">
        <v>16673.02</v>
      </c>
      <c r="G387" s="24">
        <v>0</v>
      </c>
      <c r="H387" s="24" t="s">
        <v>259</v>
      </c>
      <c r="I387" s="24" t="s">
        <v>165</v>
      </c>
      <c r="J387" s="24" t="s">
        <v>93</v>
      </c>
      <c r="K387" s="19">
        <f>B387*$P$40</f>
        <v>69.900000000000006</v>
      </c>
      <c r="L387" s="20">
        <f>C387*$P$40</f>
        <v>845678.39999999991</v>
      </c>
      <c r="M387" s="19" t="str">
        <f>TEXT(A387,"ММММ")</f>
        <v>Август</v>
      </c>
      <c r="N387" s="19"/>
    </row>
    <row r="388" spans="1:14" hidden="1" x14ac:dyDescent="0.3">
      <c r="A388" s="16" t="s">
        <v>28</v>
      </c>
      <c r="B388" s="22">
        <v>2.33</v>
      </c>
      <c r="C388" s="23">
        <v>25486.1</v>
      </c>
      <c r="D388" s="22">
        <v>1624.45</v>
      </c>
      <c r="E388" s="22">
        <v>1624.45</v>
      </c>
      <c r="F388" s="22">
        <v>0</v>
      </c>
      <c r="G388" s="24">
        <v>0</v>
      </c>
      <c r="H388" s="24" t="s">
        <v>259</v>
      </c>
      <c r="I388" s="24" t="s">
        <v>112</v>
      </c>
      <c r="J388" s="24" t="s">
        <v>99</v>
      </c>
      <c r="K388" s="19">
        <f>B388*$P$40</f>
        <v>69.900000000000006</v>
      </c>
      <c r="L388" s="20">
        <f>C388*$P$40</f>
        <v>764583</v>
      </c>
      <c r="M388" s="19" t="str">
        <f>TEXT(A388,"ММММ")</f>
        <v>Июль</v>
      </c>
      <c r="N388" s="19"/>
    </row>
    <row r="389" spans="1:14" hidden="1" x14ac:dyDescent="0.3">
      <c r="A389" s="21" t="s">
        <v>29</v>
      </c>
      <c r="B389" s="17">
        <v>2.33</v>
      </c>
      <c r="C389" s="18">
        <v>25141.16</v>
      </c>
      <c r="D389" s="17">
        <v>1798.81</v>
      </c>
      <c r="E389" s="17">
        <v>1798.81</v>
      </c>
      <c r="F389" s="17">
        <v>0</v>
      </c>
      <c r="G389" s="19">
        <v>0</v>
      </c>
      <c r="H389" s="19" t="s">
        <v>259</v>
      </c>
      <c r="I389" s="19" t="s">
        <v>112</v>
      </c>
      <c r="J389" s="19" t="s">
        <v>99</v>
      </c>
      <c r="K389" s="19">
        <f>B389*$P$40</f>
        <v>69.900000000000006</v>
      </c>
      <c r="L389" s="20">
        <f>C389*$P$40</f>
        <v>754234.8</v>
      </c>
      <c r="M389" s="19" t="str">
        <f>TEXT(A389,"ММММ")</f>
        <v>Июль</v>
      </c>
      <c r="N389" s="19"/>
    </row>
    <row r="390" spans="1:14" hidden="1" x14ac:dyDescent="0.3">
      <c r="A390" s="16" t="s">
        <v>30</v>
      </c>
      <c r="B390" s="22">
        <v>2.33</v>
      </c>
      <c r="C390" s="23">
        <v>24714.55</v>
      </c>
      <c r="D390" s="22">
        <v>1712.22</v>
      </c>
      <c r="E390" s="22">
        <v>1712.22</v>
      </c>
      <c r="F390" s="22">
        <v>0</v>
      </c>
      <c r="G390" s="24">
        <v>0</v>
      </c>
      <c r="H390" s="24" t="s">
        <v>259</v>
      </c>
      <c r="I390" s="24" t="s">
        <v>112</v>
      </c>
      <c r="J390" s="24" t="s">
        <v>99</v>
      </c>
      <c r="K390" s="19">
        <f>B390*$P$40</f>
        <v>69.900000000000006</v>
      </c>
      <c r="L390" s="20">
        <f>C390*$P$40</f>
        <v>741436.5</v>
      </c>
      <c r="M390" s="19" t="str">
        <f>TEXT(A390,"ММММ")</f>
        <v>Июль</v>
      </c>
      <c r="N390" s="19"/>
    </row>
    <row r="391" spans="1:14" hidden="1" x14ac:dyDescent="0.3">
      <c r="A391" s="21" t="s">
        <v>31</v>
      </c>
      <c r="B391" s="22">
        <v>2.33</v>
      </c>
      <c r="C391" s="23">
        <v>24605.38</v>
      </c>
      <c r="D391" s="22">
        <v>2888.23</v>
      </c>
      <c r="E391" s="22">
        <v>2861.56</v>
      </c>
      <c r="F391" s="22">
        <v>26.67</v>
      </c>
      <c r="G391" s="24">
        <v>0</v>
      </c>
      <c r="H391" s="24" t="s">
        <v>259</v>
      </c>
      <c r="I391" s="24" t="s">
        <v>112</v>
      </c>
      <c r="J391" s="24" t="s">
        <v>99</v>
      </c>
      <c r="K391" s="19">
        <f>B391*$P$40</f>
        <v>69.900000000000006</v>
      </c>
      <c r="L391" s="20">
        <f>C391*$P$40</f>
        <v>738161.4</v>
      </c>
      <c r="M391" s="19" t="str">
        <f>TEXT(A391,"ММММ")</f>
        <v>Июль</v>
      </c>
      <c r="N391" s="19"/>
    </row>
    <row r="392" spans="1:14" hidden="1" x14ac:dyDescent="0.3">
      <c r="A392" s="16" t="s">
        <v>32</v>
      </c>
      <c r="B392" s="22">
        <v>2.33</v>
      </c>
      <c r="C392" s="23">
        <v>20028.66</v>
      </c>
      <c r="D392" s="22">
        <v>14027.29</v>
      </c>
      <c r="E392" s="22">
        <v>1686.43</v>
      </c>
      <c r="F392" s="22">
        <v>12340.86</v>
      </c>
      <c r="G392" s="24">
        <v>0</v>
      </c>
      <c r="H392" s="24" t="s">
        <v>259</v>
      </c>
      <c r="I392" s="24" t="s">
        <v>165</v>
      </c>
      <c r="J392" s="24" t="s">
        <v>93</v>
      </c>
      <c r="K392" s="19">
        <f>B392*$P$40</f>
        <v>69.900000000000006</v>
      </c>
      <c r="L392" s="20">
        <f>C392*$P$40</f>
        <v>600859.80000000005</v>
      </c>
      <c r="M392" s="19" t="str">
        <f>TEXT(A392,"ММММ")</f>
        <v>Июнь</v>
      </c>
      <c r="N392" s="19"/>
    </row>
    <row r="393" spans="1:14" hidden="1" x14ac:dyDescent="0.3">
      <c r="A393" s="21" t="s">
        <v>33</v>
      </c>
      <c r="B393" s="22">
        <v>2.33</v>
      </c>
      <c r="C393" s="23">
        <v>17837.78</v>
      </c>
      <c r="D393" s="22">
        <v>2404.17</v>
      </c>
      <c r="E393" s="22">
        <v>1942.38</v>
      </c>
      <c r="F393" s="22">
        <v>461.79</v>
      </c>
      <c r="G393" s="24">
        <v>0</v>
      </c>
      <c r="H393" s="24" t="s">
        <v>259</v>
      </c>
      <c r="I393" s="24" t="s">
        <v>112</v>
      </c>
      <c r="J393" s="24" t="s">
        <v>85</v>
      </c>
      <c r="K393" s="19">
        <f>B393*$P$40</f>
        <v>69.900000000000006</v>
      </c>
      <c r="L393" s="20">
        <f>C393*$P$40</f>
        <v>535133.39999999991</v>
      </c>
      <c r="M393" s="19" t="str">
        <f>TEXT(A393,"ММММ")</f>
        <v>Июнь</v>
      </c>
      <c r="N393" s="19"/>
    </row>
    <row r="394" spans="1:14" hidden="1" x14ac:dyDescent="0.3">
      <c r="A394" s="16" t="s">
        <v>34</v>
      </c>
      <c r="B394" s="22">
        <v>2.33</v>
      </c>
      <c r="C394" s="23">
        <v>14160.84</v>
      </c>
      <c r="D394" s="22">
        <v>5865.45</v>
      </c>
      <c r="E394" s="22">
        <v>5865.45</v>
      </c>
      <c r="F394" s="22">
        <v>0</v>
      </c>
      <c r="G394" s="24">
        <v>0</v>
      </c>
      <c r="H394" s="24" t="s">
        <v>259</v>
      </c>
      <c r="I394" s="24" t="s">
        <v>165</v>
      </c>
      <c r="J394" s="24" t="s">
        <v>89</v>
      </c>
      <c r="K394" s="19">
        <f>B394*$P$40</f>
        <v>69.900000000000006</v>
      </c>
      <c r="L394" s="20">
        <f>C394*$P$40</f>
        <v>424825.2</v>
      </c>
      <c r="M394" s="19" t="str">
        <f>TEXT(A394,"ММММ")</f>
        <v>Июнь</v>
      </c>
      <c r="N394" s="19"/>
    </row>
    <row r="395" spans="1:14" hidden="1" x14ac:dyDescent="0.3">
      <c r="A395" s="21" t="s">
        <v>35</v>
      </c>
      <c r="B395" s="22">
        <v>2.33</v>
      </c>
      <c r="C395" s="23">
        <v>13643.23</v>
      </c>
      <c r="D395" s="22">
        <v>6317.29</v>
      </c>
      <c r="E395" s="22">
        <v>6275.92</v>
      </c>
      <c r="F395" s="22">
        <v>41.37</v>
      </c>
      <c r="G395" s="24">
        <v>0</v>
      </c>
      <c r="H395" s="24" t="s">
        <v>259</v>
      </c>
      <c r="I395" s="24" t="s">
        <v>165</v>
      </c>
      <c r="J395" s="24" t="s">
        <v>89</v>
      </c>
      <c r="K395" s="19">
        <f>B395*$P$40</f>
        <v>69.900000000000006</v>
      </c>
      <c r="L395" s="20">
        <f>C395*$P$40</f>
        <v>409296.89999999997</v>
      </c>
      <c r="M395" s="19" t="str">
        <f>TEXT(A395,"ММММ")</f>
        <v>Июнь</v>
      </c>
      <c r="N395" s="19"/>
    </row>
    <row r="396" spans="1:14" hidden="1" x14ac:dyDescent="0.3">
      <c r="A396" s="16" t="s">
        <v>36</v>
      </c>
      <c r="B396" s="17">
        <v>2.33</v>
      </c>
      <c r="C396" s="18">
        <v>13350.56</v>
      </c>
      <c r="D396" s="17">
        <v>4362.51</v>
      </c>
      <c r="E396" s="17">
        <v>4356.01</v>
      </c>
      <c r="F396" s="17">
        <v>6.5</v>
      </c>
      <c r="G396" s="19">
        <v>0</v>
      </c>
      <c r="H396" s="19" t="s">
        <v>259</v>
      </c>
      <c r="I396" s="19" t="s">
        <v>165</v>
      </c>
      <c r="J396" s="19" t="s">
        <v>99</v>
      </c>
      <c r="K396" s="19">
        <f>B396*$P$40</f>
        <v>69.900000000000006</v>
      </c>
      <c r="L396" s="20">
        <f>C396*$P$40</f>
        <v>400516.8</v>
      </c>
      <c r="M396" s="19" t="str">
        <f>TEXT(A396,"ММММ")</f>
        <v>Май</v>
      </c>
      <c r="N396" s="19"/>
    </row>
    <row r="397" spans="1:14" hidden="1" x14ac:dyDescent="0.3">
      <c r="A397" s="21" t="s">
        <v>37</v>
      </c>
      <c r="B397" s="17">
        <v>2.33</v>
      </c>
      <c r="C397" s="18">
        <v>13013.83</v>
      </c>
      <c r="D397" s="17">
        <v>4096.8100000000004</v>
      </c>
      <c r="E397" s="17">
        <v>4096.8100000000004</v>
      </c>
      <c r="F397" s="17">
        <v>0</v>
      </c>
      <c r="G397" s="19">
        <v>0</v>
      </c>
      <c r="H397" s="19" t="s">
        <v>259</v>
      </c>
      <c r="I397" s="19" t="s">
        <v>165</v>
      </c>
      <c r="J397" s="19" t="s">
        <v>98</v>
      </c>
      <c r="K397" s="19">
        <f>B397*$P$40</f>
        <v>69.900000000000006</v>
      </c>
      <c r="L397" s="20">
        <f>C397*$P$40</f>
        <v>390414.9</v>
      </c>
      <c r="M397" s="19" t="str">
        <f>TEXT(A397,"ММММ")</f>
        <v>Май</v>
      </c>
      <c r="N397" s="19"/>
    </row>
    <row r="398" spans="1:14" hidden="1" x14ac:dyDescent="0.3">
      <c r="A398" s="16" t="s">
        <v>38</v>
      </c>
      <c r="B398" s="22">
        <v>2.33</v>
      </c>
      <c r="C398" s="23">
        <v>9578.06</v>
      </c>
      <c r="D398" s="22">
        <v>5684.92</v>
      </c>
      <c r="E398" s="22">
        <v>5684.92</v>
      </c>
      <c r="F398" s="22">
        <v>0</v>
      </c>
      <c r="G398" s="24">
        <v>0</v>
      </c>
      <c r="H398" s="24" t="s">
        <v>259</v>
      </c>
      <c r="I398" s="24" t="s">
        <v>112</v>
      </c>
      <c r="J398" s="24" t="s">
        <v>74</v>
      </c>
      <c r="K398" s="19">
        <f>B398*$P$40</f>
        <v>69.900000000000006</v>
      </c>
      <c r="L398" s="20">
        <f>C398*$P$40</f>
        <v>287341.8</v>
      </c>
      <c r="M398" s="19" t="str">
        <f>TEXT(A398,"ММММ")</f>
        <v>Май</v>
      </c>
      <c r="N398" s="19"/>
    </row>
    <row r="399" spans="1:14" hidden="1" x14ac:dyDescent="0.3">
      <c r="A399" s="21" t="s">
        <v>39</v>
      </c>
      <c r="B399" s="17">
        <v>2.33</v>
      </c>
      <c r="C399" s="18">
        <v>9168.9</v>
      </c>
      <c r="D399" s="17">
        <v>5248.47</v>
      </c>
      <c r="E399" s="17">
        <v>5248.47</v>
      </c>
      <c r="F399" s="17">
        <v>0</v>
      </c>
      <c r="G399" s="19">
        <v>0</v>
      </c>
      <c r="H399" s="19" t="s">
        <v>259</v>
      </c>
      <c r="I399" s="19" t="s">
        <v>112</v>
      </c>
      <c r="J399" s="19" t="s">
        <v>74</v>
      </c>
      <c r="K399" s="19">
        <f>B399*$P$40</f>
        <v>69.900000000000006</v>
      </c>
      <c r="L399" s="20">
        <f>C399*$P$40</f>
        <v>275067</v>
      </c>
      <c r="M399" s="19" t="str">
        <f>TEXT(A399,"ММММ")</f>
        <v>Май</v>
      </c>
      <c r="N399" s="19"/>
    </row>
    <row r="400" spans="1:14" hidden="1" x14ac:dyDescent="0.3">
      <c r="A400" s="16" t="s">
        <v>40</v>
      </c>
      <c r="B400" s="22">
        <v>2.33</v>
      </c>
      <c r="C400" s="23">
        <v>8734.5400000000009</v>
      </c>
      <c r="D400" s="22">
        <v>5737.71</v>
      </c>
      <c r="E400" s="22">
        <v>5737.71</v>
      </c>
      <c r="F400" s="22">
        <v>0</v>
      </c>
      <c r="G400" s="24">
        <v>0</v>
      </c>
      <c r="H400" s="24" t="s">
        <v>259</v>
      </c>
      <c r="I400" s="24" t="s">
        <v>112</v>
      </c>
      <c r="J400" s="24" t="s">
        <v>74</v>
      </c>
      <c r="K400" s="19">
        <f>B400*$P$40</f>
        <v>69.900000000000006</v>
      </c>
      <c r="L400" s="20">
        <f>C400*$P$40</f>
        <v>262036.2</v>
      </c>
      <c r="M400" s="19" t="str">
        <f>TEXT(A400,"ММММ")</f>
        <v>Май</v>
      </c>
      <c r="N400" s="19"/>
    </row>
    <row r="401" spans="1:14" hidden="1" x14ac:dyDescent="0.3">
      <c r="A401" s="21" t="s">
        <v>41</v>
      </c>
      <c r="B401" s="17">
        <v>2.33</v>
      </c>
      <c r="C401" s="18">
        <v>8187.92</v>
      </c>
      <c r="D401" s="17">
        <v>3016.43</v>
      </c>
      <c r="E401" s="17">
        <v>3013.1</v>
      </c>
      <c r="F401" s="17">
        <v>3.33</v>
      </c>
      <c r="G401" s="19">
        <v>0</v>
      </c>
      <c r="H401" s="19" t="s">
        <v>259</v>
      </c>
      <c r="I401" s="19" t="s">
        <v>165</v>
      </c>
      <c r="J401" s="19" t="s">
        <v>97</v>
      </c>
      <c r="K401" s="19">
        <f>B401*$P$40</f>
        <v>69.900000000000006</v>
      </c>
      <c r="L401" s="20">
        <f>C401*$P$40</f>
        <v>245637.6</v>
      </c>
      <c r="M401" s="19" t="str">
        <f>TEXT(A401,"ММММ")</f>
        <v>Апрель</v>
      </c>
      <c r="N401" s="19"/>
    </row>
    <row r="402" spans="1:14" hidden="1" x14ac:dyDescent="0.3">
      <c r="A402" s="16" t="s">
        <v>42</v>
      </c>
      <c r="B402" s="22">
        <v>2.33</v>
      </c>
      <c r="C402" s="23">
        <v>7328.91</v>
      </c>
      <c r="D402" s="22">
        <v>4091.49</v>
      </c>
      <c r="E402" s="22">
        <v>3937.98</v>
      </c>
      <c r="F402" s="22">
        <v>153.51</v>
      </c>
      <c r="G402" s="24">
        <v>0</v>
      </c>
      <c r="H402" s="24" t="s">
        <v>259</v>
      </c>
      <c r="I402" s="24" t="s">
        <v>112</v>
      </c>
      <c r="J402" s="24" t="s">
        <v>74</v>
      </c>
      <c r="K402" s="19">
        <f>B402*$P$40</f>
        <v>69.900000000000006</v>
      </c>
      <c r="L402" s="20">
        <f>C402*$P$40</f>
        <v>219867.3</v>
      </c>
      <c r="M402" s="19" t="str">
        <f>TEXT(A402,"ММММ")</f>
        <v>Апрель</v>
      </c>
      <c r="N402" s="19"/>
    </row>
    <row r="403" spans="1:14" hidden="1" x14ac:dyDescent="0.3">
      <c r="A403" s="21" t="s">
        <v>43</v>
      </c>
      <c r="B403" s="22">
        <v>2.33</v>
      </c>
      <c r="C403" s="23">
        <v>6408.53</v>
      </c>
      <c r="D403" s="22">
        <v>288.61</v>
      </c>
      <c r="E403" s="22">
        <v>268.61</v>
      </c>
      <c r="F403" s="22">
        <v>20</v>
      </c>
      <c r="G403" s="24">
        <v>0</v>
      </c>
      <c r="H403" s="24" t="s">
        <v>259</v>
      </c>
      <c r="I403" s="24" t="s">
        <v>112</v>
      </c>
      <c r="J403" s="24" t="s">
        <v>97</v>
      </c>
      <c r="K403" s="19">
        <f>B403*$P$40</f>
        <v>69.900000000000006</v>
      </c>
      <c r="L403" s="20">
        <f>C403*$P$40</f>
        <v>192255.9</v>
      </c>
      <c r="M403" s="19" t="str">
        <f>TEXT(A403,"ММММ")</f>
        <v>Апрель</v>
      </c>
      <c r="N403" s="19"/>
    </row>
    <row r="404" spans="1:14" hidden="1" x14ac:dyDescent="0.3">
      <c r="A404" s="16" t="s">
        <v>44</v>
      </c>
      <c r="B404" s="22">
        <v>2.33</v>
      </c>
      <c r="C404" s="23">
        <v>5131.43</v>
      </c>
      <c r="D404" s="22">
        <v>1426.04</v>
      </c>
      <c r="E404" s="22">
        <v>1237.3900000000001</v>
      </c>
      <c r="F404" s="22">
        <v>188.65</v>
      </c>
      <c r="G404" s="24">
        <v>0</v>
      </c>
      <c r="H404" s="24" t="s">
        <v>259</v>
      </c>
      <c r="I404" s="24" t="s">
        <v>112</v>
      </c>
      <c r="J404" s="24" t="s">
        <v>74</v>
      </c>
      <c r="K404" s="19">
        <f>B404*$P$40</f>
        <v>69.900000000000006</v>
      </c>
      <c r="L404" s="20">
        <f>C404*$P$40</f>
        <v>153942.90000000002</v>
      </c>
      <c r="M404" s="19" t="str">
        <f>TEXT(A404,"ММММ")</f>
        <v>Апрель</v>
      </c>
      <c r="N404" s="19"/>
    </row>
    <row r="405" spans="1:14" x14ac:dyDescent="0.3">
      <c r="A405" s="40" t="s">
        <v>45</v>
      </c>
      <c r="B405" s="41">
        <v>2.33</v>
      </c>
      <c r="C405" s="42">
        <v>2641.01</v>
      </c>
      <c r="D405" s="41">
        <v>379.12</v>
      </c>
      <c r="E405" s="41">
        <v>373.04</v>
      </c>
      <c r="F405" s="41">
        <v>6.08</v>
      </c>
      <c r="G405" s="43">
        <v>0</v>
      </c>
      <c r="H405" s="43" t="s">
        <v>259</v>
      </c>
      <c r="I405" s="43" t="s">
        <v>5</v>
      </c>
      <c r="J405" s="43" t="s">
        <v>74</v>
      </c>
      <c r="K405" s="26">
        <f>B405*$P$40</f>
        <v>69.900000000000006</v>
      </c>
      <c r="L405" s="32">
        <f>C405*$P$40</f>
        <v>79230.3</v>
      </c>
      <c r="M405" s="33">
        <f>MONTH(A405)</f>
        <v>3</v>
      </c>
      <c r="N405" s="33">
        <f>L405/K405</f>
        <v>1133.480686695279</v>
      </c>
    </row>
    <row r="406" spans="1:14" hidden="1" x14ac:dyDescent="0.3">
      <c r="A406" s="16" t="s">
        <v>46</v>
      </c>
      <c r="B406" s="17">
        <v>2.33</v>
      </c>
      <c r="C406" s="18">
        <v>1886.42</v>
      </c>
      <c r="D406" s="17">
        <v>1336.9</v>
      </c>
      <c r="E406" s="17">
        <v>383.32</v>
      </c>
      <c r="F406" s="17">
        <v>953.58</v>
      </c>
      <c r="G406" s="19">
        <v>0</v>
      </c>
      <c r="H406" s="19" t="s">
        <v>259</v>
      </c>
      <c r="I406" s="19" t="s">
        <v>165</v>
      </c>
      <c r="J406" s="19" t="s">
        <v>60</v>
      </c>
      <c r="K406" s="19">
        <f>B406*$P$40</f>
        <v>69.900000000000006</v>
      </c>
      <c r="L406" s="20">
        <f>C406*$P$40</f>
        <v>56592.600000000006</v>
      </c>
      <c r="M406" s="19" t="str">
        <f>TEXT(A406,"ММММ")</f>
        <v>Март</v>
      </c>
      <c r="N406" s="19"/>
    </row>
    <row r="407" spans="1:14" x14ac:dyDescent="0.3">
      <c r="A407" s="40" t="s">
        <v>47</v>
      </c>
      <c r="B407" s="38">
        <v>2.33</v>
      </c>
      <c r="C407" s="39">
        <v>1632.72</v>
      </c>
      <c r="D407" s="38">
        <v>125.85</v>
      </c>
      <c r="E407" s="38">
        <v>89.73</v>
      </c>
      <c r="F407" s="38">
        <v>36.119999999999997</v>
      </c>
      <c r="G407" s="26">
        <v>0</v>
      </c>
      <c r="H407" s="26" t="s">
        <v>259</v>
      </c>
      <c r="I407" s="26" t="s">
        <v>5</v>
      </c>
      <c r="J407" s="26" t="s">
        <v>74</v>
      </c>
      <c r="K407" s="26">
        <f>B407*$P$40</f>
        <v>69.900000000000006</v>
      </c>
      <c r="L407" s="32">
        <f>C407*$P$40</f>
        <v>48981.599999999999</v>
      </c>
      <c r="M407" s="33">
        <f>MONTH(A407)</f>
        <v>3</v>
      </c>
      <c r="N407" s="33">
        <f>L407/K407</f>
        <v>700.73819742489263</v>
      </c>
    </row>
    <row r="408" spans="1:14" hidden="1" x14ac:dyDescent="0.3">
      <c r="A408" s="16" t="s">
        <v>48</v>
      </c>
      <c r="B408" s="22">
        <v>2.33</v>
      </c>
      <c r="C408" s="23">
        <v>1389.65</v>
      </c>
      <c r="D408" s="22">
        <v>482.9</v>
      </c>
      <c r="E408" s="22">
        <v>326.67</v>
      </c>
      <c r="F408" s="22">
        <v>156.22999999999999</v>
      </c>
      <c r="G408" s="24">
        <v>0</v>
      </c>
      <c r="H408" s="24" t="s">
        <v>259</v>
      </c>
      <c r="I408" s="24" t="s">
        <v>165</v>
      </c>
      <c r="J408" s="24" t="s">
        <v>71</v>
      </c>
      <c r="K408" s="19">
        <f>B408*$P$40</f>
        <v>69.900000000000006</v>
      </c>
      <c r="L408" s="20">
        <f>C408*$P$40</f>
        <v>41689.5</v>
      </c>
      <c r="M408" s="19" t="str">
        <f>TEXT(A408,"ММММ")</f>
        <v>Март</v>
      </c>
      <c r="N408" s="19"/>
    </row>
    <row r="409" spans="1:14" hidden="1" x14ac:dyDescent="0.3">
      <c r="A409" s="21" t="s">
        <v>49</v>
      </c>
      <c r="B409" s="17">
        <v>2.3199999999999998</v>
      </c>
      <c r="C409" s="18">
        <v>64855.01</v>
      </c>
      <c r="D409" s="17">
        <v>27179.3</v>
      </c>
      <c r="E409" s="17">
        <v>27160.25</v>
      </c>
      <c r="F409" s="17">
        <v>19.05</v>
      </c>
      <c r="G409" s="19">
        <v>0</v>
      </c>
      <c r="H409" s="19" t="s">
        <v>259</v>
      </c>
      <c r="I409" s="19" t="s">
        <v>165</v>
      </c>
      <c r="J409" s="19" t="s">
        <v>79</v>
      </c>
      <c r="K409" s="19">
        <f>B409*$P$40</f>
        <v>69.599999999999994</v>
      </c>
      <c r="L409" s="20">
        <f>C409*$P$40</f>
        <v>1945650.3</v>
      </c>
      <c r="M409" s="19" t="str">
        <f>TEXT(A409,"ММММ")</f>
        <v>Март</v>
      </c>
      <c r="N409" s="19"/>
    </row>
    <row r="410" spans="1:14" hidden="1" x14ac:dyDescent="0.3">
      <c r="A410" s="16" t="s">
        <v>50</v>
      </c>
      <c r="B410" s="22">
        <v>2.3199999999999998</v>
      </c>
      <c r="C410" s="23">
        <v>64680.12</v>
      </c>
      <c r="D410" s="22">
        <v>27993.11</v>
      </c>
      <c r="E410" s="22">
        <v>27987.79</v>
      </c>
      <c r="F410" s="22">
        <v>5.32</v>
      </c>
      <c r="G410" s="24">
        <v>0</v>
      </c>
      <c r="H410" s="24" t="s">
        <v>259</v>
      </c>
      <c r="I410" s="24" t="s">
        <v>165</v>
      </c>
      <c r="J410" s="24" t="s">
        <v>79</v>
      </c>
      <c r="K410" s="19">
        <f>B410*$P$40</f>
        <v>69.599999999999994</v>
      </c>
      <c r="L410" s="20">
        <f>C410*$P$40</f>
        <v>1940403.6</v>
      </c>
      <c r="M410" s="19" t="str">
        <f>TEXT(A410,"ММММ")</f>
        <v>Февраль</v>
      </c>
      <c r="N410" s="19"/>
    </row>
    <row r="411" spans="1:14" hidden="1" x14ac:dyDescent="0.3">
      <c r="A411" s="21" t="s">
        <v>51</v>
      </c>
      <c r="B411" s="22">
        <v>2.3199999999999998</v>
      </c>
      <c r="C411" s="23">
        <v>29300.63</v>
      </c>
      <c r="D411" s="22">
        <v>8124.54</v>
      </c>
      <c r="E411" s="22">
        <v>7608.87</v>
      </c>
      <c r="F411" s="22">
        <v>515.66999999999996</v>
      </c>
      <c r="G411" s="24">
        <v>0</v>
      </c>
      <c r="H411" s="24" t="s">
        <v>259</v>
      </c>
      <c r="I411" s="24" t="s">
        <v>112</v>
      </c>
      <c r="J411" s="24" t="s">
        <v>85</v>
      </c>
      <c r="K411" s="19">
        <f>B411*$P$40</f>
        <v>69.599999999999994</v>
      </c>
      <c r="L411" s="20">
        <f>C411*$P$40</f>
        <v>879018.9</v>
      </c>
      <c r="M411" s="19" t="str">
        <f>TEXT(A411,"ММММ")</f>
        <v>Февраль</v>
      </c>
      <c r="N411" s="19"/>
    </row>
    <row r="412" spans="1:14" hidden="1" x14ac:dyDescent="0.3">
      <c r="A412" s="16" t="s">
        <v>52</v>
      </c>
      <c r="B412" s="22">
        <v>2.3199999999999998</v>
      </c>
      <c r="C412" s="23">
        <v>29064.21</v>
      </c>
      <c r="D412" s="22">
        <v>2159.11</v>
      </c>
      <c r="E412" s="22">
        <v>2149.11</v>
      </c>
      <c r="F412" s="22">
        <v>10</v>
      </c>
      <c r="G412" s="24">
        <v>0</v>
      </c>
      <c r="H412" s="24" t="s">
        <v>259</v>
      </c>
      <c r="I412" s="24" t="s">
        <v>112</v>
      </c>
      <c r="J412" s="24" t="s">
        <v>99</v>
      </c>
      <c r="K412" s="19">
        <f>B412*$P$40</f>
        <v>69.599999999999994</v>
      </c>
      <c r="L412" s="20">
        <f>C412*$P$40</f>
        <v>871926.29999999993</v>
      </c>
      <c r="M412" s="19" t="str">
        <f>TEXT(A412,"ММММ")</f>
        <v>Февраль</v>
      </c>
      <c r="N412" s="19"/>
    </row>
    <row r="413" spans="1:14" hidden="1" x14ac:dyDescent="0.3">
      <c r="A413" s="21" t="s">
        <v>53</v>
      </c>
      <c r="B413" s="17">
        <v>2.3199999999999998</v>
      </c>
      <c r="C413" s="18">
        <v>19375.8</v>
      </c>
      <c r="D413" s="17">
        <v>2241.75</v>
      </c>
      <c r="E413" s="17">
        <v>2179.4</v>
      </c>
      <c r="F413" s="17">
        <v>62.35</v>
      </c>
      <c r="G413" s="19">
        <v>0</v>
      </c>
      <c r="H413" s="19" t="s">
        <v>259</v>
      </c>
      <c r="I413" s="19" t="s">
        <v>112</v>
      </c>
      <c r="J413" s="19" t="s">
        <v>85</v>
      </c>
      <c r="K413" s="19">
        <f>B413*$P$40</f>
        <v>69.599999999999994</v>
      </c>
      <c r="L413" s="20">
        <f>C413*$P$40</f>
        <v>581274</v>
      </c>
      <c r="M413" s="19" t="str">
        <f>TEXT(A413,"ММММ")</f>
        <v>Февраль</v>
      </c>
      <c r="N413" s="19"/>
    </row>
    <row r="414" spans="1:14" hidden="1" x14ac:dyDescent="0.3">
      <c r="A414" s="16" t="s">
        <v>54</v>
      </c>
      <c r="B414" s="17">
        <v>2.3199999999999998</v>
      </c>
      <c r="C414" s="18">
        <v>12511.08</v>
      </c>
      <c r="D414" s="17">
        <v>5498.5</v>
      </c>
      <c r="E414" s="17">
        <v>5495.17</v>
      </c>
      <c r="F414" s="17">
        <v>3.33</v>
      </c>
      <c r="G414" s="19">
        <v>0</v>
      </c>
      <c r="H414" s="19" t="s">
        <v>259</v>
      </c>
      <c r="I414" s="19" t="s">
        <v>165</v>
      </c>
      <c r="J414" s="19" t="s">
        <v>98</v>
      </c>
      <c r="K414" s="19">
        <f>B414*$P$40</f>
        <v>69.599999999999994</v>
      </c>
      <c r="L414" s="20">
        <f>C414*$P$40</f>
        <v>375332.4</v>
      </c>
      <c r="M414" s="19" t="str">
        <f>TEXT(A414,"ММММ")</f>
        <v>Январь</v>
      </c>
      <c r="N414" s="19"/>
    </row>
    <row r="415" spans="1:14" hidden="1" x14ac:dyDescent="0.3">
      <c r="A415" s="21" t="s">
        <v>55</v>
      </c>
      <c r="B415" s="22">
        <v>2.3199999999999998</v>
      </c>
      <c r="C415" s="23">
        <v>11244.3</v>
      </c>
      <c r="D415" s="22">
        <v>6774.32</v>
      </c>
      <c r="E415" s="22">
        <v>6614.27</v>
      </c>
      <c r="F415" s="22">
        <v>160.05000000000001</v>
      </c>
      <c r="G415" s="24">
        <v>0</v>
      </c>
      <c r="H415" s="24" t="s">
        <v>259</v>
      </c>
      <c r="I415" s="24" t="s">
        <v>165</v>
      </c>
      <c r="J415" s="24" t="s">
        <v>94</v>
      </c>
      <c r="K415" s="19">
        <f>B415*$P$40</f>
        <v>69.599999999999994</v>
      </c>
      <c r="L415" s="20">
        <f>C415*$P$40</f>
        <v>337329</v>
      </c>
      <c r="M415" s="19" t="str">
        <f>TEXT(A415,"ММММ")</f>
        <v>Январь</v>
      </c>
      <c r="N415" s="19"/>
    </row>
    <row r="416" spans="1:14" hidden="1" x14ac:dyDescent="0.3">
      <c r="A416" s="16" t="s">
        <v>56</v>
      </c>
      <c r="B416" s="17">
        <v>2.3199999999999998</v>
      </c>
      <c r="C416" s="18">
        <v>9279.9500000000007</v>
      </c>
      <c r="D416" s="17">
        <v>5351.73</v>
      </c>
      <c r="E416" s="17">
        <v>5306.4</v>
      </c>
      <c r="F416" s="17">
        <v>45.33</v>
      </c>
      <c r="G416" s="19">
        <v>0</v>
      </c>
      <c r="H416" s="19" t="s">
        <v>259</v>
      </c>
      <c r="I416" s="19" t="s">
        <v>165</v>
      </c>
      <c r="J416" s="19" t="s">
        <v>94</v>
      </c>
      <c r="K416" s="19">
        <f>B416*$P$40</f>
        <v>69.599999999999994</v>
      </c>
      <c r="L416" s="20">
        <f>C416*$P$40</f>
        <v>278398.5</v>
      </c>
      <c r="M416" s="19" t="str">
        <f>TEXT(A416,"ММММ")</f>
        <v>Январь</v>
      </c>
      <c r="N416" s="19"/>
    </row>
    <row r="417" spans="1:14" hidden="1" x14ac:dyDescent="0.3">
      <c r="A417" s="21" t="s">
        <v>57</v>
      </c>
      <c r="B417" s="17">
        <v>2.3199999999999998</v>
      </c>
      <c r="C417" s="18">
        <v>7734.59</v>
      </c>
      <c r="D417" s="17">
        <v>4233.3999999999996</v>
      </c>
      <c r="E417" s="17">
        <v>4214.3599999999997</v>
      </c>
      <c r="F417" s="17">
        <v>19.04</v>
      </c>
      <c r="G417" s="19">
        <v>0</v>
      </c>
      <c r="H417" s="19" t="s">
        <v>259</v>
      </c>
      <c r="I417" s="19" t="s">
        <v>112</v>
      </c>
      <c r="J417" s="19" t="s">
        <v>89</v>
      </c>
      <c r="K417" s="19">
        <f>B417*$P$40</f>
        <v>69.599999999999994</v>
      </c>
      <c r="L417" s="20">
        <f>C417*$P$40</f>
        <v>232037.7</v>
      </c>
      <c r="M417" s="19" t="str">
        <f>TEXT(A417,"ММММ")</f>
        <v>Январь</v>
      </c>
      <c r="N417" s="19"/>
    </row>
    <row r="418" spans="1:14" hidden="1" x14ac:dyDescent="0.3">
      <c r="A418" s="16" t="s">
        <v>4</v>
      </c>
      <c r="B418" s="22">
        <v>2.3199999999999998</v>
      </c>
      <c r="C418" s="23">
        <v>7536.3</v>
      </c>
      <c r="D418" s="22">
        <v>2047.06</v>
      </c>
      <c r="E418" s="22">
        <v>1900.23</v>
      </c>
      <c r="F418" s="22">
        <v>146.83000000000001</v>
      </c>
      <c r="G418" s="24">
        <v>0</v>
      </c>
      <c r="H418" s="24" t="s">
        <v>259</v>
      </c>
      <c r="I418" s="24" t="s">
        <v>112</v>
      </c>
      <c r="J418" s="24" t="s">
        <v>74</v>
      </c>
      <c r="K418" s="19">
        <f>B418*$P$40</f>
        <v>69.599999999999994</v>
      </c>
      <c r="L418" s="20">
        <f>C418*$P$40</f>
        <v>226089</v>
      </c>
      <c r="M418" s="19" t="str">
        <f>TEXT(A418,"ММММ")</f>
        <v>Декабрь</v>
      </c>
      <c r="N418" s="19"/>
    </row>
    <row r="419" spans="1:14" hidden="1" x14ac:dyDescent="0.3">
      <c r="A419" s="21" t="s">
        <v>7</v>
      </c>
      <c r="B419" s="22">
        <v>2.3199999999999998</v>
      </c>
      <c r="C419" s="23">
        <v>7355.55</v>
      </c>
      <c r="D419" s="22">
        <v>4014.44</v>
      </c>
      <c r="E419" s="22">
        <v>4014.44</v>
      </c>
      <c r="F419" s="22">
        <v>0</v>
      </c>
      <c r="G419" s="24">
        <v>0</v>
      </c>
      <c r="H419" s="24" t="s">
        <v>259</v>
      </c>
      <c r="I419" s="24" t="s">
        <v>112</v>
      </c>
      <c r="J419" s="24" t="s">
        <v>74</v>
      </c>
      <c r="K419" s="19">
        <f>B419*$P$40</f>
        <v>69.599999999999994</v>
      </c>
      <c r="L419" s="20">
        <f>C419*$P$40</f>
        <v>220666.5</v>
      </c>
      <c r="M419" s="19" t="str">
        <f>TEXT(A419,"ММММ")</f>
        <v>Декабрь</v>
      </c>
      <c r="N419" s="19"/>
    </row>
    <row r="420" spans="1:14" x14ac:dyDescent="0.3">
      <c r="A420" s="37" t="s">
        <v>8</v>
      </c>
      <c r="B420" s="38">
        <v>2.3199999999999998</v>
      </c>
      <c r="C420" s="39">
        <v>5526.5</v>
      </c>
      <c r="D420" s="38">
        <v>1698.09</v>
      </c>
      <c r="E420" s="38">
        <v>1619.34</v>
      </c>
      <c r="F420" s="38">
        <v>78.75</v>
      </c>
      <c r="G420" s="26">
        <v>0</v>
      </c>
      <c r="H420" s="26" t="s">
        <v>259</v>
      </c>
      <c r="I420" s="26" t="s">
        <v>5</v>
      </c>
      <c r="J420" s="26" t="s">
        <v>74</v>
      </c>
      <c r="K420" s="26">
        <f>B420*$P$40</f>
        <v>69.599999999999994</v>
      </c>
      <c r="L420" s="32">
        <f>C420*$P$40</f>
        <v>165795</v>
      </c>
      <c r="M420" s="33">
        <f>MONTH(A420)</f>
        <v>12</v>
      </c>
      <c r="N420" s="33">
        <f>L420/K420</f>
        <v>2382.1120689655172</v>
      </c>
    </row>
    <row r="421" spans="1:14" hidden="1" x14ac:dyDescent="0.3">
      <c r="A421" s="21" t="s">
        <v>9</v>
      </c>
      <c r="B421" s="17">
        <v>2.3199999999999998</v>
      </c>
      <c r="C421" s="18">
        <v>5375.95</v>
      </c>
      <c r="D421" s="17">
        <v>413.58</v>
      </c>
      <c r="E421" s="17">
        <v>413.58</v>
      </c>
      <c r="F421" s="17">
        <v>0</v>
      </c>
      <c r="G421" s="19">
        <v>0</v>
      </c>
      <c r="H421" s="19" t="s">
        <v>259</v>
      </c>
      <c r="I421" s="19" t="s">
        <v>165</v>
      </c>
      <c r="J421" s="19" t="s">
        <v>97</v>
      </c>
      <c r="K421" s="19">
        <f>B421*$P$40</f>
        <v>69.599999999999994</v>
      </c>
      <c r="L421" s="20">
        <f>C421*$P$40</f>
        <v>161278.5</v>
      </c>
      <c r="M421" s="19" t="str">
        <f>TEXT(A421,"ММММ")</f>
        <v>Декабрь</v>
      </c>
      <c r="N421" s="19"/>
    </row>
    <row r="422" spans="1:14" x14ac:dyDescent="0.3">
      <c r="A422" s="37" t="s">
        <v>10</v>
      </c>
      <c r="B422" s="41">
        <v>2.3199999999999998</v>
      </c>
      <c r="C422" s="42">
        <v>4801.1000000000004</v>
      </c>
      <c r="D422" s="41">
        <v>349.53</v>
      </c>
      <c r="E422" s="41">
        <v>349.53</v>
      </c>
      <c r="F422" s="41">
        <v>0</v>
      </c>
      <c r="G422" s="43">
        <v>0</v>
      </c>
      <c r="H422" s="43" t="s">
        <v>259</v>
      </c>
      <c r="I422" s="43" t="s">
        <v>5</v>
      </c>
      <c r="J422" s="43" t="s">
        <v>74</v>
      </c>
      <c r="K422" s="26">
        <f>B422*$P$40</f>
        <v>69.599999999999994</v>
      </c>
      <c r="L422" s="32">
        <f>C422*$P$40</f>
        <v>144033</v>
      </c>
      <c r="M422" s="33">
        <f>MONTH(A422)</f>
        <v>11</v>
      </c>
      <c r="N422" s="33">
        <f>L422/K422</f>
        <v>2069.4396551724139</v>
      </c>
    </row>
    <row r="423" spans="1:14" hidden="1" x14ac:dyDescent="0.3">
      <c r="A423" s="21" t="s">
        <v>11</v>
      </c>
      <c r="B423" s="22">
        <v>2.3199999999999998</v>
      </c>
      <c r="C423" s="23">
        <v>4572.42</v>
      </c>
      <c r="D423" s="22">
        <v>659.37</v>
      </c>
      <c r="E423" s="22">
        <v>656.04</v>
      </c>
      <c r="F423" s="22">
        <v>3.33</v>
      </c>
      <c r="G423" s="24">
        <v>0</v>
      </c>
      <c r="H423" s="24" t="s">
        <v>259</v>
      </c>
      <c r="I423" s="24" t="s">
        <v>165</v>
      </c>
      <c r="J423" s="24" t="s">
        <v>97</v>
      </c>
      <c r="K423" s="19">
        <f>B423*$P$40</f>
        <v>69.599999999999994</v>
      </c>
      <c r="L423" s="20">
        <f>C423*$P$40</f>
        <v>137172.6</v>
      </c>
      <c r="M423" s="19" t="str">
        <f>TEXT(A423,"ММММ")</f>
        <v>Ноябрь</v>
      </c>
      <c r="N423" s="19"/>
    </row>
    <row r="424" spans="1:14" hidden="1" x14ac:dyDescent="0.3">
      <c r="A424" s="16" t="s">
        <v>12</v>
      </c>
      <c r="B424" s="22">
        <v>2.3199999999999998</v>
      </c>
      <c r="C424" s="23">
        <v>3748.67</v>
      </c>
      <c r="D424" s="22">
        <v>3405.36</v>
      </c>
      <c r="E424" s="22">
        <v>1365.56</v>
      </c>
      <c r="F424" s="22">
        <v>2039.8</v>
      </c>
      <c r="G424" s="24">
        <v>0</v>
      </c>
      <c r="H424" s="24" t="s">
        <v>259</v>
      </c>
      <c r="I424" s="24" t="s">
        <v>165</v>
      </c>
      <c r="J424" s="24" t="s">
        <v>81</v>
      </c>
      <c r="K424" s="19">
        <f>B424*$P$40</f>
        <v>69.599999999999994</v>
      </c>
      <c r="L424" s="20">
        <f>C424*$P$40</f>
        <v>112460.1</v>
      </c>
      <c r="M424" s="19" t="str">
        <f>TEXT(A424,"ММММ")</f>
        <v>Ноябрь</v>
      </c>
      <c r="N424" s="19"/>
    </row>
    <row r="425" spans="1:14" hidden="1" x14ac:dyDescent="0.3">
      <c r="A425" s="21" t="s">
        <v>13</v>
      </c>
      <c r="B425" s="17">
        <v>2.3199999999999998</v>
      </c>
      <c r="C425" s="18">
        <v>2469.9299999999998</v>
      </c>
      <c r="D425" s="17">
        <v>49.78</v>
      </c>
      <c r="E425" s="17">
        <v>44.48</v>
      </c>
      <c r="F425" s="17">
        <v>5.3</v>
      </c>
      <c r="G425" s="19">
        <v>0</v>
      </c>
      <c r="H425" s="19" t="s">
        <v>259</v>
      </c>
      <c r="I425" s="19" t="s">
        <v>112</v>
      </c>
      <c r="J425" s="19" t="s">
        <v>104</v>
      </c>
      <c r="K425" s="19">
        <f>B425*$P$40</f>
        <v>69.599999999999994</v>
      </c>
      <c r="L425" s="20">
        <f>C425*$P$40</f>
        <v>74097.899999999994</v>
      </c>
      <c r="M425" s="19" t="str">
        <f>TEXT(A425,"ММММ")</f>
        <v>Ноябрь</v>
      </c>
      <c r="N425" s="19"/>
    </row>
    <row r="426" spans="1:14" hidden="1" x14ac:dyDescent="0.3">
      <c r="A426" s="16" t="s">
        <v>14</v>
      </c>
      <c r="B426" s="17">
        <v>2.3199999999999998</v>
      </c>
      <c r="C426" s="18">
        <v>1816.79</v>
      </c>
      <c r="D426" s="17">
        <v>1143</v>
      </c>
      <c r="E426" s="17">
        <v>186.3</v>
      </c>
      <c r="F426" s="17">
        <v>956.7</v>
      </c>
      <c r="G426" s="19">
        <v>0</v>
      </c>
      <c r="H426" s="19" t="s">
        <v>259</v>
      </c>
      <c r="I426" s="19" t="s">
        <v>165</v>
      </c>
      <c r="J426" s="19" t="s">
        <v>60</v>
      </c>
      <c r="K426" s="19">
        <f>B426*$P$40</f>
        <v>69.599999999999994</v>
      </c>
      <c r="L426" s="20">
        <f>C426*$P$40</f>
        <v>54503.7</v>
      </c>
      <c r="M426" s="19" t="str">
        <f>TEXT(A426,"ММММ")</f>
        <v>Ноябрь</v>
      </c>
      <c r="N426" s="19"/>
    </row>
    <row r="427" spans="1:14" hidden="1" x14ac:dyDescent="0.3">
      <c r="A427" s="21" t="s">
        <v>15</v>
      </c>
      <c r="B427" s="17">
        <v>2.3199999999999998</v>
      </c>
      <c r="C427" s="18">
        <v>936.69</v>
      </c>
      <c r="D427" s="17">
        <v>153.33000000000001</v>
      </c>
      <c r="E427" s="17">
        <v>150</v>
      </c>
      <c r="F427" s="17">
        <v>3.33</v>
      </c>
      <c r="G427" s="19">
        <v>0</v>
      </c>
      <c r="H427" s="19" t="s">
        <v>259</v>
      </c>
      <c r="I427" s="19" t="s">
        <v>165</v>
      </c>
      <c r="J427" s="19" t="s">
        <v>84</v>
      </c>
      <c r="K427" s="19">
        <f>B427*$P$40</f>
        <v>69.599999999999994</v>
      </c>
      <c r="L427" s="20">
        <f>C427*$P$40</f>
        <v>28100.7</v>
      </c>
      <c r="M427" s="19" t="str">
        <f>TEXT(A427,"ММММ")</f>
        <v>Октябрь</v>
      </c>
      <c r="N427" s="19"/>
    </row>
    <row r="428" spans="1:14" hidden="1" x14ac:dyDescent="0.3">
      <c r="A428" s="16" t="s">
        <v>16</v>
      </c>
      <c r="B428" s="22">
        <v>2.3199999999999998</v>
      </c>
      <c r="C428" s="23">
        <v>845.11</v>
      </c>
      <c r="D428" s="22">
        <v>106.45</v>
      </c>
      <c r="E428" s="22">
        <v>86.67</v>
      </c>
      <c r="F428" s="22">
        <v>19.78</v>
      </c>
      <c r="G428" s="24">
        <v>0</v>
      </c>
      <c r="H428" s="24" t="s">
        <v>259</v>
      </c>
      <c r="I428" s="24" t="s">
        <v>165</v>
      </c>
      <c r="J428" s="24" t="s">
        <v>71</v>
      </c>
      <c r="K428" s="19">
        <f>B428*$P$40</f>
        <v>69.599999999999994</v>
      </c>
      <c r="L428" s="20">
        <f>C428*$P$40</f>
        <v>25353.3</v>
      </c>
      <c r="M428" s="19" t="str">
        <f>TEXT(A428,"ММММ")</f>
        <v>Октябрь</v>
      </c>
      <c r="N428" s="19"/>
    </row>
    <row r="429" spans="1:14" hidden="1" x14ac:dyDescent="0.3">
      <c r="A429" s="21" t="s">
        <v>17</v>
      </c>
      <c r="B429" s="22">
        <v>2.31</v>
      </c>
      <c r="C429" s="23">
        <v>160288.01999999999</v>
      </c>
      <c r="D429" s="22">
        <v>116868.75</v>
      </c>
      <c r="E429" s="22">
        <v>104841.75</v>
      </c>
      <c r="F429" s="22">
        <v>12027</v>
      </c>
      <c r="G429" s="24">
        <v>0</v>
      </c>
      <c r="H429" s="24" t="s">
        <v>259</v>
      </c>
      <c r="I429" s="24" t="s">
        <v>165</v>
      </c>
      <c r="J429" s="24" t="s">
        <v>86</v>
      </c>
      <c r="K429" s="19">
        <f>B429*$P$40</f>
        <v>69.3</v>
      </c>
      <c r="L429" s="20">
        <f>C429*$P$40</f>
        <v>4808640.5999999996</v>
      </c>
      <c r="M429" s="19" t="str">
        <f>TEXT(A429,"ММММ")</f>
        <v>Октябрь</v>
      </c>
      <c r="N429" s="19"/>
    </row>
    <row r="430" spans="1:14" hidden="1" x14ac:dyDescent="0.3">
      <c r="A430" s="16" t="s">
        <v>18</v>
      </c>
      <c r="B430" s="17">
        <v>2.31</v>
      </c>
      <c r="C430" s="18">
        <v>29071.11</v>
      </c>
      <c r="D430" s="17">
        <v>1894.33</v>
      </c>
      <c r="E430" s="17">
        <v>1884.33</v>
      </c>
      <c r="F430" s="17">
        <v>10</v>
      </c>
      <c r="G430" s="19">
        <v>0</v>
      </c>
      <c r="H430" s="19" t="s">
        <v>259</v>
      </c>
      <c r="I430" s="19" t="s">
        <v>112</v>
      </c>
      <c r="J430" s="19" t="s">
        <v>99</v>
      </c>
      <c r="K430" s="19">
        <f>B430*$P$40</f>
        <v>69.3</v>
      </c>
      <c r="L430" s="20">
        <f>C430*$P$40</f>
        <v>872133.3</v>
      </c>
      <c r="M430" s="19" t="str">
        <f>TEXT(A430,"ММММ")</f>
        <v>Октябрь</v>
      </c>
      <c r="N430" s="19"/>
    </row>
    <row r="431" spans="1:14" hidden="1" x14ac:dyDescent="0.3">
      <c r="A431" s="21" t="s">
        <v>19</v>
      </c>
      <c r="B431" s="17">
        <v>2.31</v>
      </c>
      <c r="C431" s="18">
        <v>26991.7</v>
      </c>
      <c r="D431" s="17">
        <v>1662.07</v>
      </c>
      <c r="E431" s="17">
        <v>1658.74</v>
      </c>
      <c r="F431" s="17">
        <v>3.33</v>
      </c>
      <c r="G431" s="19">
        <v>0</v>
      </c>
      <c r="H431" s="19" t="s">
        <v>259</v>
      </c>
      <c r="I431" s="19" t="s">
        <v>112</v>
      </c>
      <c r="J431" s="19" t="s">
        <v>99</v>
      </c>
      <c r="K431" s="19">
        <f>B431*$P$40</f>
        <v>69.3</v>
      </c>
      <c r="L431" s="20">
        <f>C431*$P$40</f>
        <v>809751</v>
      </c>
      <c r="M431" s="19" t="str">
        <f>TEXT(A431,"ММММ")</f>
        <v>Сентябрь</v>
      </c>
      <c r="N431" s="19"/>
    </row>
    <row r="432" spans="1:14" hidden="1" x14ac:dyDescent="0.3">
      <c r="A432" s="16" t="s">
        <v>20</v>
      </c>
      <c r="B432" s="22">
        <v>2.31</v>
      </c>
      <c r="C432" s="23">
        <v>24869.599999999999</v>
      </c>
      <c r="D432" s="22">
        <v>760.71</v>
      </c>
      <c r="E432" s="22">
        <v>760.71</v>
      </c>
      <c r="F432" s="22">
        <v>0</v>
      </c>
      <c r="G432" s="24">
        <v>0</v>
      </c>
      <c r="H432" s="24" t="s">
        <v>259</v>
      </c>
      <c r="I432" s="24" t="s">
        <v>112</v>
      </c>
      <c r="J432" s="24" t="s">
        <v>99</v>
      </c>
      <c r="K432" s="19">
        <f>B432*$P$40</f>
        <v>69.3</v>
      </c>
      <c r="L432" s="20">
        <f>C432*$P$40</f>
        <v>746088</v>
      </c>
      <c r="M432" s="19" t="str">
        <f>TEXT(A432,"ММММ")</f>
        <v>Сентябрь</v>
      </c>
      <c r="N432" s="19"/>
    </row>
    <row r="433" spans="1:14" x14ac:dyDescent="0.3">
      <c r="A433" s="40" t="s">
        <v>21</v>
      </c>
      <c r="B433" s="41">
        <v>2.31</v>
      </c>
      <c r="C433" s="42">
        <v>15733.56</v>
      </c>
      <c r="D433" s="41">
        <v>2885.7</v>
      </c>
      <c r="E433" s="41">
        <v>2885.7</v>
      </c>
      <c r="F433" s="41">
        <v>0</v>
      </c>
      <c r="G433" s="43">
        <v>0</v>
      </c>
      <c r="H433" s="43" t="s">
        <v>259</v>
      </c>
      <c r="I433" s="43" t="s">
        <v>5</v>
      </c>
      <c r="J433" s="43" t="s">
        <v>85</v>
      </c>
      <c r="K433" s="26">
        <f>B433*$P$40</f>
        <v>69.3</v>
      </c>
      <c r="L433" s="32">
        <f>C433*$P$40</f>
        <v>472006.8</v>
      </c>
      <c r="M433" s="33">
        <f>MONTH(A433)</f>
        <v>9</v>
      </c>
      <c r="N433" s="33">
        <f>L433/K433</f>
        <v>6811.0649350649355</v>
      </c>
    </row>
    <row r="434" spans="1:14" hidden="1" x14ac:dyDescent="0.3">
      <c r="A434" s="16" t="s">
        <v>22</v>
      </c>
      <c r="B434" s="22">
        <v>2.31</v>
      </c>
      <c r="C434" s="23">
        <v>13629.65</v>
      </c>
      <c r="D434" s="22">
        <v>4314.01</v>
      </c>
      <c r="E434" s="22">
        <v>4310.68</v>
      </c>
      <c r="F434" s="22">
        <v>3.33</v>
      </c>
      <c r="G434" s="24">
        <v>0</v>
      </c>
      <c r="H434" s="24" t="s">
        <v>259</v>
      </c>
      <c r="I434" s="24" t="s">
        <v>165</v>
      </c>
      <c r="J434" s="24" t="s">
        <v>98</v>
      </c>
      <c r="K434" s="19">
        <f>B434*$P$40</f>
        <v>69.3</v>
      </c>
      <c r="L434" s="20">
        <f>C434*$P$40</f>
        <v>408889.5</v>
      </c>
      <c r="M434" s="19" t="str">
        <f>TEXT(A434,"ММММ")</f>
        <v>Сентябрь</v>
      </c>
      <c r="N434" s="19"/>
    </row>
    <row r="435" spans="1:14" hidden="1" x14ac:dyDescent="0.3">
      <c r="A435" s="21" t="s">
        <v>23</v>
      </c>
      <c r="B435" s="17">
        <v>2.31</v>
      </c>
      <c r="C435" s="18">
        <v>8083.68</v>
      </c>
      <c r="D435" s="17">
        <v>2336.3000000000002</v>
      </c>
      <c r="E435" s="17">
        <v>1777.58</v>
      </c>
      <c r="F435" s="17">
        <v>558.72</v>
      </c>
      <c r="G435" s="19">
        <v>0</v>
      </c>
      <c r="H435" s="19" t="s">
        <v>259</v>
      </c>
      <c r="I435" s="19" t="s">
        <v>165</v>
      </c>
      <c r="J435" s="19" t="s">
        <v>64</v>
      </c>
      <c r="K435" s="19">
        <f>B435*$P$40</f>
        <v>69.3</v>
      </c>
      <c r="L435" s="20">
        <f>C435*$P$40</f>
        <v>242510.40000000002</v>
      </c>
      <c r="M435" s="19" t="str">
        <f>TEXT(A435,"ММММ")</f>
        <v>Август</v>
      </c>
      <c r="N435" s="19"/>
    </row>
    <row r="436" spans="1:14" hidden="1" x14ac:dyDescent="0.3">
      <c r="A436" s="16" t="s">
        <v>24</v>
      </c>
      <c r="B436" s="17">
        <v>2.31</v>
      </c>
      <c r="C436" s="18">
        <v>8039.96</v>
      </c>
      <c r="D436" s="17">
        <v>5189.1099999999997</v>
      </c>
      <c r="E436" s="17">
        <v>5144.6499999999996</v>
      </c>
      <c r="F436" s="17">
        <v>44.46</v>
      </c>
      <c r="G436" s="19">
        <v>0</v>
      </c>
      <c r="H436" s="19" t="s">
        <v>259</v>
      </c>
      <c r="I436" s="19" t="s">
        <v>112</v>
      </c>
      <c r="J436" s="19" t="s">
        <v>74</v>
      </c>
      <c r="K436" s="19">
        <f>B436*$P$40</f>
        <v>69.3</v>
      </c>
      <c r="L436" s="20">
        <f>C436*$P$40</f>
        <v>241198.8</v>
      </c>
      <c r="M436" s="19" t="str">
        <f>TEXT(A436,"ММММ")</f>
        <v>Август</v>
      </c>
      <c r="N436" s="19"/>
    </row>
    <row r="437" spans="1:14" hidden="1" x14ac:dyDescent="0.3">
      <c r="A437" s="21" t="s">
        <v>25</v>
      </c>
      <c r="B437" s="17">
        <v>2.31</v>
      </c>
      <c r="C437" s="18">
        <v>7564.56</v>
      </c>
      <c r="D437" s="17">
        <v>5536.45</v>
      </c>
      <c r="E437" s="17">
        <v>4451.92</v>
      </c>
      <c r="F437" s="17">
        <v>1084.53</v>
      </c>
      <c r="G437" s="19">
        <v>0</v>
      </c>
      <c r="H437" s="19" t="s">
        <v>259</v>
      </c>
      <c r="I437" s="19" t="s">
        <v>165</v>
      </c>
      <c r="J437" s="19" t="s">
        <v>88</v>
      </c>
      <c r="K437" s="19">
        <f>B437*$P$40</f>
        <v>69.3</v>
      </c>
      <c r="L437" s="20">
        <f>C437*$P$40</f>
        <v>226936.80000000002</v>
      </c>
      <c r="M437" s="19" t="str">
        <f>TEXT(A437,"ММММ")</f>
        <v>Август</v>
      </c>
      <c r="N437" s="19"/>
    </row>
    <row r="438" spans="1:14" hidden="1" x14ac:dyDescent="0.3">
      <c r="A438" s="16" t="s">
        <v>26</v>
      </c>
      <c r="B438" s="17">
        <v>2.31</v>
      </c>
      <c r="C438" s="18">
        <v>7083.46</v>
      </c>
      <c r="D438" s="17">
        <v>3870.53</v>
      </c>
      <c r="E438" s="17">
        <v>3870.53</v>
      </c>
      <c r="F438" s="17">
        <v>0</v>
      </c>
      <c r="G438" s="19">
        <v>0</v>
      </c>
      <c r="H438" s="19" t="s">
        <v>259</v>
      </c>
      <c r="I438" s="19" t="s">
        <v>112</v>
      </c>
      <c r="J438" s="19" t="s">
        <v>74</v>
      </c>
      <c r="K438" s="19">
        <f>B438*$P$40</f>
        <v>69.3</v>
      </c>
      <c r="L438" s="20">
        <f>C438*$P$40</f>
        <v>212503.8</v>
      </c>
      <c r="M438" s="19" t="str">
        <f>TEXT(A438,"ММММ")</f>
        <v>Август</v>
      </c>
      <c r="N438" s="19"/>
    </row>
    <row r="439" spans="1:14" hidden="1" x14ac:dyDescent="0.3">
      <c r="A439" s="21" t="s">
        <v>27</v>
      </c>
      <c r="B439" s="17">
        <v>2.31</v>
      </c>
      <c r="C439" s="18">
        <v>6244.05</v>
      </c>
      <c r="D439" s="17">
        <v>841.98</v>
      </c>
      <c r="E439" s="17">
        <v>841.98</v>
      </c>
      <c r="F439" s="17">
        <v>0</v>
      </c>
      <c r="G439" s="19">
        <v>0</v>
      </c>
      <c r="H439" s="19" t="s">
        <v>259</v>
      </c>
      <c r="I439" s="19" t="s">
        <v>165</v>
      </c>
      <c r="J439" s="19" t="s">
        <v>97</v>
      </c>
      <c r="K439" s="19">
        <f>B439*$P$40</f>
        <v>69.3</v>
      </c>
      <c r="L439" s="20">
        <f>C439*$P$40</f>
        <v>187321.5</v>
      </c>
      <c r="M439" s="19" t="str">
        <f>TEXT(A439,"ММММ")</f>
        <v>Август</v>
      </c>
      <c r="N439" s="19"/>
    </row>
    <row r="440" spans="1:14" hidden="1" x14ac:dyDescent="0.3">
      <c r="A440" s="16" t="s">
        <v>28</v>
      </c>
      <c r="B440" s="22">
        <v>2.31</v>
      </c>
      <c r="C440" s="23">
        <v>5799.45</v>
      </c>
      <c r="D440" s="22">
        <v>2234.2600000000002</v>
      </c>
      <c r="E440" s="22">
        <v>2234.2600000000002</v>
      </c>
      <c r="F440" s="22">
        <v>0</v>
      </c>
      <c r="G440" s="24">
        <v>0</v>
      </c>
      <c r="H440" s="24" t="s">
        <v>259</v>
      </c>
      <c r="I440" s="24" t="s">
        <v>112</v>
      </c>
      <c r="J440" s="24" t="s">
        <v>74</v>
      </c>
      <c r="K440" s="19">
        <f>B440*$P$40</f>
        <v>69.3</v>
      </c>
      <c r="L440" s="20">
        <f>C440*$P$40</f>
        <v>173983.5</v>
      </c>
      <c r="M440" s="19" t="str">
        <f>TEXT(A440,"ММММ")</f>
        <v>Июль</v>
      </c>
      <c r="N440" s="19"/>
    </row>
    <row r="441" spans="1:14" hidden="1" x14ac:dyDescent="0.3">
      <c r="A441" s="21" t="s">
        <v>29</v>
      </c>
      <c r="B441" s="22">
        <v>2.31</v>
      </c>
      <c r="C441" s="23">
        <v>5267.55</v>
      </c>
      <c r="D441" s="22">
        <v>272.06</v>
      </c>
      <c r="E441" s="22">
        <v>265.39</v>
      </c>
      <c r="F441" s="22">
        <v>6.67</v>
      </c>
      <c r="G441" s="24">
        <v>0</v>
      </c>
      <c r="H441" s="24" t="s">
        <v>259</v>
      </c>
      <c r="I441" s="24" t="s">
        <v>165</v>
      </c>
      <c r="J441" s="24" t="s">
        <v>97</v>
      </c>
      <c r="K441" s="19">
        <f>B441*$P$40</f>
        <v>69.3</v>
      </c>
      <c r="L441" s="20">
        <f>C441*$P$40</f>
        <v>158026.5</v>
      </c>
      <c r="M441" s="19" t="str">
        <f>TEXT(A441,"ММММ")</f>
        <v>Июль</v>
      </c>
      <c r="N441" s="19"/>
    </row>
    <row r="442" spans="1:14" x14ac:dyDescent="0.3">
      <c r="A442" s="37" t="s">
        <v>30</v>
      </c>
      <c r="B442" s="38">
        <v>2.31</v>
      </c>
      <c r="C442" s="39">
        <v>5078.46</v>
      </c>
      <c r="D442" s="38">
        <v>479.05</v>
      </c>
      <c r="E442" s="38">
        <v>479.05</v>
      </c>
      <c r="F442" s="38">
        <v>0</v>
      </c>
      <c r="G442" s="26">
        <v>0</v>
      </c>
      <c r="H442" s="26" t="s">
        <v>259</v>
      </c>
      <c r="I442" s="26" t="s">
        <v>5</v>
      </c>
      <c r="J442" s="26" t="s">
        <v>74</v>
      </c>
      <c r="K442" s="26">
        <f>B442*$P$40</f>
        <v>69.3</v>
      </c>
      <c r="L442" s="32">
        <f>C442*$P$40</f>
        <v>152353.79999999999</v>
      </c>
      <c r="M442" s="33">
        <f>MONTH(A442)</f>
        <v>7</v>
      </c>
      <c r="N442" s="33">
        <f>L442/K442</f>
        <v>2198.4675324675322</v>
      </c>
    </row>
    <row r="443" spans="1:14" hidden="1" x14ac:dyDescent="0.3">
      <c r="A443" s="21" t="s">
        <v>31</v>
      </c>
      <c r="B443" s="17">
        <v>2.31</v>
      </c>
      <c r="C443" s="18">
        <v>4968.79</v>
      </c>
      <c r="D443" s="17">
        <v>1715.61</v>
      </c>
      <c r="E443" s="17">
        <v>1697.67</v>
      </c>
      <c r="F443" s="17">
        <v>17.940000000000001</v>
      </c>
      <c r="G443" s="19">
        <v>0</v>
      </c>
      <c r="H443" s="19" t="s">
        <v>259</v>
      </c>
      <c r="I443" s="19" t="s">
        <v>112</v>
      </c>
      <c r="J443" s="19" t="s">
        <v>74</v>
      </c>
      <c r="K443" s="19">
        <f>B443*$P$40</f>
        <v>69.3</v>
      </c>
      <c r="L443" s="20">
        <f>C443*$P$40</f>
        <v>149063.70000000001</v>
      </c>
      <c r="M443" s="19" t="str">
        <f>TEXT(A443,"ММММ")</f>
        <v>Июль</v>
      </c>
      <c r="N443" s="19"/>
    </row>
    <row r="444" spans="1:14" x14ac:dyDescent="0.3">
      <c r="A444" s="37" t="s">
        <v>32</v>
      </c>
      <c r="B444" s="38">
        <v>2.31</v>
      </c>
      <c r="C444" s="39">
        <v>4655.07</v>
      </c>
      <c r="D444" s="38">
        <v>116.67</v>
      </c>
      <c r="E444" s="38">
        <v>116.67</v>
      </c>
      <c r="F444" s="38">
        <v>0</v>
      </c>
      <c r="G444" s="26">
        <v>0</v>
      </c>
      <c r="H444" s="26" t="s">
        <v>259</v>
      </c>
      <c r="I444" s="26" t="s">
        <v>5</v>
      </c>
      <c r="J444" s="26" t="s">
        <v>78</v>
      </c>
      <c r="K444" s="26">
        <f>B444*$P$40</f>
        <v>69.3</v>
      </c>
      <c r="L444" s="32">
        <f>C444*$P$40</f>
        <v>139652.09999999998</v>
      </c>
      <c r="M444" s="33">
        <f t="shared" ref="M444:M445" si="12">MONTH(A444)</f>
        <v>6</v>
      </c>
      <c r="N444" s="33">
        <f t="shared" ref="N444:N445" si="13">L444/K444</f>
        <v>2015.181818181818</v>
      </c>
    </row>
    <row r="445" spans="1:14" x14ac:dyDescent="0.3">
      <c r="A445" s="40" t="s">
        <v>33</v>
      </c>
      <c r="B445" s="41">
        <v>2.31</v>
      </c>
      <c r="C445" s="42">
        <v>4484.97</v>
      </c>
      <c r="D445" s="41">
        <v>605.28</v>
      </c>
      <c r="E445" s="41">
        <v>605.28</v>
      </c>
      <c r="F445" s="41">
        <v>0</v>
      </c>
      <c r="G445" s="43">
        <v>0</v>
      </c>
      <c r="H445" s="43" t="s">
        <v>259</v>
      </c>
      <c r="I445" s="43" t="s">
        <v>5</v>
      </c>
      <c r="J445" s="43" t="s">
        <v>74</v>
      </c>
      <c r="K445" s="26">
        <f>B445*$P$40</f>
        <v>69.3</v>
      </c>
      <c r="L445" s="32">
        <f>C445*$P$40</f>
        <v>134549.1</v>
      </c>
      <c r="M445" s="33">
        <f t="shared" si="12"/>
        <v>6</v>
      </c>
      <c r="N445" s="33">
        <f t="shared" si="13"/>
        <v>1941.5454545454547</v>
      </c>
    </row>
    <row r="446" spans="1:14" hidden="1" x14ac:dyDescent="0.3">
      <c r="A446" s="16" t="s">
        <v>34</v>
      </c>
      <c r="B446" s="17">
        <v>2.31</v>
      </c>
      <c r="C446" s="18">
        <v>4434.71</v>
      </c>
      <c r="D446" s="17">
        <v>2649.29</v>
      </c>
      <c r="E446" s="17">
        <v>1034.1099999999999</v>
      </c>
      <c r="F446" s="17">
        <v>1615.18</v>
      </c>
      <c r="G446" s="19">
        <v>0</v>
      </c>
      <c r="H446" s="19" t="s">
        <v>259</v>
      </c>
      <c r="I446" s="19" t="s">
        <v>165</v>
      </c>
      <c r="J446" s="19" t="s">
        <v>88</v>
      </c>
      <c r="K446" s="19">
        <f>B446*$P$40</f>
        <v>69.3</v>
      </c>
      <c r="L446" s="20">
        <f>C446*$P$40</f>
        <v>133041.29999999999</v>
      </c>
      <c r="M446" s="19" t="str">
        <f>TEXT(A446,"ММММ")</f>
        <v>Июнь</v>
      </c>
      <c r="N446" s="19"/>
    </row>
    <row r="447" spans="1:14" x14ac:dyDescent="0.3">
      <c r="A447" s="40" t="s">
        <v>35</v>
      </c>
      <c r="B447" s="38">
        <v>2.31</v>
      </c>
      <c r="C447" s="39">
        <v>2928.46</v>
      </c>
      <c r="D447" s="38">
        <v>509.09</v>
      </c>
      <c r="E447" s="38">
        <v>509.09</v>
      </c>
      <c r="F447" s="38">
        <v>0</v>
      </c>
      <c r="G447" s="26">
        <v>0</v>
      </c>
      <c r="H447" s="26" t="s">
        <v>259</v>
      </c>
      <c r="I447" s="26" t="s">
        <v>5</v>
      </c>
      <c r="J447" s="26" t="s">
        <v>74</v>
      </c>
      <c r="K447" s="26">
        <f>B447*$P$40</f>
        <v>69.3</v>
      </c>
      <c r="L447" s="32">
        <f>C447*$P$40</f>
        <v>87853.8</v>
      </c>
      <c r="M447" s="33">
        <f t="shared" ref="M447:M450" si="14">MONTH(A447)</f>
        <v>6</v>
      </c>
      <c r="N447" s="33">
        <f t="shared" ref="N447:N450" si="15">L447/K447</f>
        <v>1267.7316017316018</v>
      </c>
    </row>
    <row r="448" spans="1:14" x14ac:dyDescent="0.3">
      <c r="A448" s="37" t="s">
        <v>36</v>
      </c>
      <c r="B448" s="38">
        <v>2.31</v>
      </c>
      <c r="C448" s="39">
        <v>2790.4</v>
      </c>
      <c r="D448" s="38">
        <v>135.16999999999999</v>
      </c>
      <c r="E448" s="38">
        <v>135.16999999999999</v>
      </c>
      <c r="F448" s="38">
        <v>0</v>
      </c>
      <c r="G448" s="26">
        <v>0</v>
      </c>
      <c r="H448" s="26" t="s">
        <v>259</v>
      </c>
      <c r="I448" s="26" t="s">
        <v>5</v>
      </c>
      <c r="J448" s="26" t="s">
        <v>74</v>
      </c>
      <c r="K448" s="26">
        <f>B448*$P$40</f>
        <v>69.3</v>
      </c>
      <c r="L448" s="32">
        <f>C448*$P$40</f>
        <v>83712</v>
      </c>
      <c r="M448" s="33">
        <f t="shared" si="14"/>
        <v>5</v>
      </c>
      <c r="N448" s="33">
        <f t="shared" si="15"/>
        <v>1207.9653679653679</v>
      </c>
    </row>
    <row r="449" spans="1:14" x14ac:dyDescent="0.3">
      <c r="A449" s="40" t="s">
        <v>37</v>
      </c>
      <c r="B449" s="38">
        <v>2.31</v>
      </c>
      <c r="C449" s="39">
        <v>2700.77</v>
      </c>
      <c r="D449" s="38">
        <v>58.92</v>
      </c>
      <c r="E449" s="38">
        <v>58.92</v>
      </c>
      <c r="F449" s="38">
        <v>0</v>
      </c>
      <c r="G449" s="26">
        <v>0</v>
      </c>
      <c r="H449" s="26" t="s">
        <v>259</v>
      </c>
      <c r="I449" s="26" t="s">
        <v>5</v>
      </c>
      <c r="J449" s="26" t="s">
        <v>74</v>
      </c>
      <c r="K449" s="26">
        <f>B449*$P$40</f>
        <v>69.3</v>
      </c>
      <c r="L449" s="32">
        <f>C449*$P$40</f>
        <v>81023.100000000006</v>
      </c>
      <c r="M449" s="33">
        <f t="shared" si="14"/>
        <v>5</v>
      </c>
      <c r="N449" s="33">
        <f t="shared" si="15"/>
        <v>1169.1645021645022</v>
      </c>
    </row>
    <row r="450" spans="1:14" x14ac:dyDescent="0.3">
      <c r="A450" s="37" t="s">
        <v>38</v>
      </c>
      <c r="B450" s="41">
        <v>2.31</v>
      </c>
      <c r="C450" s="42">
        <v>2318.13</v>
      </c>
      <c r="D450" s="41">
        <v>98.68</v>
      </c>
      <c r="E450" s="41">
        <v>83.07</v>
      </c>
      <c r="F450" s="41">
        <v>15.61</v>
      </c>
      <c r="G450" s="43">
        <v>0</v>
      </c>
      <c r="H450" s="43" t="s">
        <v>259</v>
      </c>
      <c r="I450" s="43" t="s">
        <v>5</v>
      </c>
      <c r="J450" s="43" t="s">
        <v>74</v>
      </c>
      <c r="K450" s="26">
        <f>B450*$P$40</f>
        <v>69.3</v>
      </c>
      <c r="L450" s="32">
        <f>C450*$P$40</f>
        <v>69543.900000000009</v>
      </c>
      <c r="M450" s="33">
        <f t="shared" si="14"/>
        <v>5</v>
      </c>
      <c r="N450" s="33">
        <f t="shared" si="15"/>
        <v>1003.5194805194807</v>
      </c>
    </row>
    <row r="451" spans="1:14" hidden="1" x14ac:dyDescent="0.3">
      <c r="A451" s="21" t="s">
        <v>39</v>
      </c>
      <c r="B451" s="22">
        <v>2.31</v>
      </c>
      <c r="C451" s="23">
        <v>1841.09</v>
      </c>
      <c r="D451" s="22">
        <v>1314.67</v>
      </c>
      <c r="E451" s="22">
        <v>1314.67</v>
      </c>
      <c r="F451" s="22">
        <v>0</v>
      </c>
      <c r="G451" s="24">
        <v>0</v>
      </c>
      <c r="H451" s="24" t="s">
        <v>259</v>
      </c>
      <c r="I451" s="24" t="s">
        <v>165</v>
      </c>
      <c r="J451" s="24" t="s">
        <v>77</v>
      </c>
      <c r="K451" s="19">
        <f>B451*$P$40</f>
        <v>69.3</v>
      </c>
      <c r="L451" s="20">
        <f>C451*$P$40</f>
        <v>55232.7</v>
      </c>
      <c r="M451" s="19" t="str">
        <f>TEXT(A451,"ММММ")</f>
        <v>Май</v>
      </c>
      <c r="N451" s="19"/>
    </row>
    <row r="452" spans="1:14" x14ac:dyDescent="0.3">
      <c r="A452" s="37" t="s">
        <v>40</v>
      </c>
      <c r="B452" s="41">
        <v>2.31</v>
      </c>
      <c r="C452" s="42">
        <v>1592.71</v>
      </c>
      <c r="D452" s="41">
        <v>293.33</v>
      </c>
      <c r="E452" s="41">
        <v>293.33</v>
      </c>
      <c r="F452" s="41">
        <v>0</v>
      </c>
      <c r="G452" s="43">
        <v>0</v>
      </c>
      <c r="H452" s="43" t="s">
        <v>259</v>
      </c>
      <c r="I452" s="43" t="s">
        <v>5</v>
      </c>
      <c r="J452" s="43" t="s">
        <v>77</v>
      </c>
      <c r="K452" s="26">
        <f>B452*$P$40</f>
        <v>69.3</v>
      </c>
      <c r="L452" s="32">
        <f>C452*$P$40</f>
        <v>47781.3</v>
      </c>
      <c r="M452" s="33">
        <f>MONTH(A452)</f>
        <v>5</v>
      </c>
      <c r="N452" s="33">
        <f>L452/K452</f>
        <v>689.4848484848485</v>
      </c>
    </row>
    <row r="453" spans="1:14" hidden="1" x14ac:dyDescent="0.3">
      <c r="A453" s="21" t="s">
        <v>41</v>
      </c>
      <c r="B453" s="17">
        <v>2.2999999999999998</v>
      </c>
      <c r="C453" s="18">
        <v>29230.93</v>
      </c>
      <c r="D453" s="17">
        <v>15255.74</v>
      </c>
      <c r="E453" s="17">
        <v>1354.57</v>
      </c>
      <c r="F453" s="17">
        <v>13871.5</v>
      </c>
      <c r="G453" s="19">
        <v>29.67</v>
      </c>
      <c r="H453" s="19" t="s">
        <v>259</v>
      </c>
      <c r="I453" s="19" t="s">
        <v>165</v>
      </c>
      <c r="J453" s="19" t="s">
        <v>100</v>
      </c>
      <c r="K453" s="19">
        <f>B453*$P$40</f>
        <v>69</v>
      </c>
      <c r="L453" s="20">
        <f>C453*$P$40</f>
        <v>876927.9</v>
      </c>
      <c r="M453" s="19" t="str">
        <f>TEXT(A453,"ММММ")</f>
        <v>Апрель</v>
      </c>
      <c r="N453" s="19"/>
    </row>
    <row r="454" spans="1:14" hidden="1" x14ac:dyDescent="0.3">
      <c r="A454" s="16" t="s">
        <v>42</v>
      </c>
      <c r="B454" s="17">
        <v>2.2999999999999998</v>
      </c>
      <c r="C454" s="18">
        <v>26850.91</v>
      </c>
      <c r="D454" s="17">
        <v>2188.7199999999998</v>
      </c>
      <c r="E454" s="17">
        <v>2182.0500000000002</v>
      </c>
      <c r="F454" s="17">
        <v>6.67</v>
      </c>
      <c r="G454" s="19">
        <v>0</v>
      </c>
      <c r="H454" s="19" t="s">
        <v>259</v>
      </c>
      <c r="I454" s="19" t="s">
        <v>112</v>
      </c>
      <c r="J454" s="19" t="s">
        <v>99</v>
      </c>
      <c r="K454" s="19">
        <f>B454*$P$40</f>
        <v>69</v>
      </c>
      <c r="L454" s="20">
        <f>C454*$P$40</f>
        <v>805527.3</v>
      </c>
      <c r="M454" s="19" t="str">
        <f>TEXT(A454,"ММММ")</f>
        <v>Апрель</v>
      </c>
      <c r="N454" s="19"/>
    </row>
    <row r="455" spans="1:14" hidden="1" x14ac:dyDescent="0.3">
      <c r="A455" s="21" t="s">
        <v>43</v>
      </c>
      <c r="B455" s="17">
        <v>2.2999999999999998</v>
      </c>
      <c r="C455" s="18">
        <v>26463.29</v>
      </c>
      <c r="D455" s="17">
        <v>9592.26</v>
      </c>
      <c r="E455" s="17">
        <v>9213.0499999999993</v>
      </c>
      <c r="F455" s="17">
        <v>379.21</v>
      </c>
      <c r="G455" s="19">
        <v>0</v>
      </c>
      <c r="H455" s="19" t="s">
        <v>259</v>
      </c>
      <c r="I455" s="19" t="s">
        <v>112</v>
      </c>
      <c r="J455" s="19" t="s">
        <v>85</v>
      </c>
      <c r="K455" s="19">
        <f>B455*$P$40</f>
        <v>69</v>
      </c>
      <c r="L455" s="20">
        <f>C455*$P$40</f>
        <v>793898.70000000007</v>
      </c>
      <c r="M455" s="19" t="str">
        <f>TEXT(A455,"ММММ")</f>
        <v>Апрель</v>
      </c>
      <c r="N455" s="19"/>
    </row>
    <row r="456" spans="1:14" hidden="1" x14ac:dyDescent="0.3">
      <c r="A456" s="16" t="s">
        <v>44</v>
      </c>
      <c r="B456" s="17">
        <v>2.2999999999999998</v>
      </c>
      <c r="C456" s="18">
        <v>26284.240000000002</v>
      </c>
      <c r="D456" s="17">
        <v>2624.24</v>
      </c>
      <c r="E456" s="17">
        <v>2614.2399999999998</v>
      </c>
      <c r="F456" s="17">
        <v>10</v>
      </c>
      <c r="G456" s="19">
        <v>0</v>
      </c>
      <c r="H456" s="19" t="s">
        <v>259</v>
      </c>
      <c r="I456" s="19" t="s">
        <v>112</v>
      </c>
      <c r="J456" s="19" t="s">
        <v>99</v>
      </c>
      <c r="K456" s="19">
        <f>B456*$P$40</f>
        <v>69</v>
      </c>
      <c r="L456" s="20">
        <f>C456*$P$40</f>
        <v>788527.20000000007</v>
      </c>
      <c r="M456" s="19" t="str">
        <f>TEXT(A456,"ММММ")</f>
        <v>Апрель</v>
      </c>
      <c r="N456" s="19"/>
    </row>
    <row r="457" spans="1:14" hidden="1" x14ac:dyDescent="0.3">
      <c r="A457" s="21" t="s">
        <v>45</v>
      </c>
      <c r="B457" s="17">
        <v>2.2999999999999998</v>
      </c>
      <c r="C457" s="18">
        <v>24924.61</v>
      </c>
      <c r="D457" s="17">
        <v>2869.44</v>
      </c>
      <c r="E457" s="17">
        <v>2869.44</v>
      </c>
      <c r="F457" s="17">
        <v>0</v>
      </c>
      <c r="G457" s="19">
        <v>0</v>
      </c>
      <c r="H457" s="19" t="s">
        <v>259</v>
      </c>
      <c r="I457" s="19" t="s">
        <v>112</v>
      </c>
      <c r="J457" s="19" t="s">
        <v>65</v>
      </c>
      <c r="K457" s="19">
        <f>B457*$P$40</f>
        <v>69</v>
      </c>
      <c r="L457" s="20">
        <f>C457*$P$40</f>
        <v>747738.3</v>
      </c>
      <c r="M457" s="19" t="str">
        <f>TEXT(A457,"ММММ")</f>
        <v>Март</v>
      </c>
      <c r="N457" s="19"/>
    </row>
    <row r="458" spans="1:14" hidden="1" x14ac:dyDescent="0.3">
      <c r="A458" s="16" t="s">
        <v>46</v>
      </c>
      <c r="B458" s="22">
        <v>2.2999999999999998</v>
      </c>
      <c r="C458" s="23">
        <v>24055.14</v>
      </c>
      <c r="D458" s="22">
        <v>1566.67</v>
      </c>
      <c r="E458" s="22">
        <v>1566.67</v>
      </c>
      <c r="F458" s="22">
        <v>0</v>
      </c>
      <c r="G458" s="24">
        <v>0</v>
      </c>
      <c r="H458" s="24" t="s">
        <v>259</v>
      </c>
      <c r="I458" s="24" t="s">
        <v>112</v>
      </c>
      <c r="J458" s="24" t="s">
        <v>99</v>
      </c>
      <c r="K458" s="19">
        <f>B458*$P$40</f>
        <v>69</v>
      </c>
      <c r="L458" s="20">
        <f>C458*$P$40</f>
        <v>721654.2</v>
      </c>
      <c r="M458" s="19" t="str">
        <f>TEXT(A458,"ММММ")</f>
        <v>Март</v>
      </c>
      <c r="N458" s="19"/>
    </row>
    <row r="459" spans="1:14" hidden="1" x14ac:dyDescent="0.3">
      <c r="A459" s="21" t="s">
        <v>47</v>
      </c>
      <c r="B459" s="17">
        <v>2.2999999999999998</v>
      </c>
      <c r="C459" s="18">
        <v>23630.61</v>
      </c>
      <c r="D459" s="17">
        <v>124.03</v>
      </c>
      <c r="E459" s="17">
        <v>86.82</v>
      </c>
      <c r="F459" s="17">
        <v>37.21</v>
      </c>
      <c r="G459" s="19">
        <v>0</v>
      </c>
      <c r="H459" s="19" t="s">
        <v>259</v>
      </c>
      <c r="I459" s="19" t="s">
        <v>112</v>
      </c>
      <c r="J459" s="19" t="s">
        <v>99</v>
      </c>
      <c r="K459" s="19">
        <f>B459*$P$40</f>
        <v>69</v>
      </c>
      <c r="L459" s="20">
        <f>C459*$P$40</f>
        <v>708918.3</v>
      </c>
      <c r="M459" s="19" t="str">
        <f>TEXT(A459,"ММММ")</f>
        <v>Март</v>
      </c>
      <c r="N459" s="19"/>
    </row>
    <row r="460" spans="1:14" hidden="1" x14ac:dyDescent="0.3">
      <c r="A460" s="16" t="s">
        <v>48</v>
      </c>
      <c r="B460" s="17">
        <v>2.2999999999999998</v>
      </c>
      <c r="C460" s="18">
        <v>20151.240000000002</v>
      </c>
      <c r="D460" s="17">
        <v>1943.34</v>
      </c>
      <c r="E460" s="17">
        <v>1943.34</v>
      </c>
      <c r="F460" s="17">
        <v>0</v>
      </c>
      <c r="G460" s="19">
        <v>0</v>
      </c>
      <c r="H460" s="19" t="s">
        <v>259</v>
      </c>
      <c r="I460" s="19" t="s">
        <v>219</v>
      </c>
      <c r="J460" s="19" t="s">
        <v>99</v>
      </c>
      <c r="K460" s="19">
        <f>B460*$P$40</f>
        <v>69</v>
      </c>
      <c r="L460" s="20">
        <f>C460*$P$40</f>
        <v>604537.20000000007</v>
      </c>
      <c r="M460" s="19" t="str">
        <f>TEXT(A460,"ММММ")</f>
        <v>Март</v>
      </c>
      <c r="N460" s="19"/>
    </row>
    <row r="461" spans="1:14" hidden="1" x14ac:dyDescent="0.3">
      <c r="A461" s="21" t="s">
        <v>49</v>
      </c>
      <c r="B461" s="22">
        <v>2.2999999999999998</v>
      </c>
      <c r="C461" s="23">
        <v>20020.98</v>
      </c>
      <c r="D461" s="22">
        <v>3315.28</v>
      </c>
      <c r="E461" s="22">
        <v>3315.28</v>
      </c>
      <c r="F461" s="22">
        <v>0</v>
      </c>
      <c r="G461" s="24">
        <v>0</v>
      </c>
      <c r="H461" s="24" t="s">
        <v>259</v>
      </c>
      <c r="I461" s="24" t="s">
        <v>112</v>
      </c>
      <c r="J461" s="24" t="s">
        <v>65</v>
      </c>
      <c r="K461" s="19">
        <f>B461*$P$40</f>
        <v>69</v>
      </c>
      <c r="L461" s="20">
        <f>C461*$P$40</f>
        <v>600629.4</v>
      </c>
      <c r="M461" s="19" t="str">
        <f>TEXT(A461,"ММММ")</f>
        <v>Март</v>
      </c>
      <c r="N461" s="19"/>
    </row>
    <row r="462" spans="1:14" x14ac:dyDescent="0.3">
      <c r="A462" s="37" t="s">
        <v>50</v>
      </c>
      <c r="B462" s="41">
        <v>2.2999999999999998</v>
      </c>
      <c r="C462" s="42">
        <v>16293.09</v>
      </c>
      <c r="D462" s="41">
        <v>1263.3800000000001</v>
      </c>
      <c r="E462" s="41">
        <v>1242.18</v>
      </c>
      <c r="F462" s="41">
        <v>21.2</v>
      </c>
      <c r="G462" s="43">
        <v>0</v>
      </c>
      <c r="H462" s="43" t="s">
        <v>259</v>
      </c>
      <c r="I462" s="43" t="s">
        <v>5</v>
      </c>
      <c r="J462" s="43" t="s">
        <v>85</v>
      </c>
      <c r="K462" s="26">
        <f>B462*$P$40</f>
        <v>69</v>
      </c>
      <c r="L462" s="32">
        <f>C462*$P$40</f>
        <v>488792.7</v>
      </c>
      <c r="M462" s="33">
        <f>MONTH(A462)</f>
        <v>2</v>
      </c>
      <c r="N462" s="33">
        <f>L462/K462</f>
        <v>7083.9521739130432</v>
      </c>
    </row>
    <row r="463" spans="1:14" hidden="1" x14ac:dyDescent="0.3">
      <c r="A463" s="21" t="s">
        <v>51</v>
      </c>
      <c r="B463" s="17">
        <v>2.2999999999999998</v>
      </c>
      <c r="C463" s="18">
        <v>14060.23</v>
      </c>
      <c r="D463" s="17">
        <v>4182.95</v>
      </c>
      <c r="E463" s="17">
        <v>4179.62</v>
      </c>
      <c r="F463" s="17">
        <v>3.33</v>
      </c>
      <c r="G463" s="19">
        <v>0</v>
      </c>
      <c r="H463" s="19" t="s">
        <v>259</v>
      </c>
      <c r="I463" s="19" t="s">
        <v>165</v>
      </c>
      <c r="J463" s="19" t="s">
        <v>98</v>
      </c>
      <c r="K463" s="19">
        <f>B463*$P$40</f>
        <v>69</v>
      </c>
      <c r="L463" s="20">
        <f>C463*$P$40</f>
        <v>421806.89999999997</v>
      </c>
      <c r="M463" s="19" t="str">
        <f>TEXT(A463,"ММММ")</f>
        <v>Февраль</v>
      </c>
      <c r="N463" s="19"/>
    </row>
    <row r="464" spans="1:14" hidden="1" x14ac:dyDescent="0.3">
      <c r="A464" s="16" t="s">
        <v>52</v>
      </c>
      <c r="B464" s="22">
        <v>2.2999999999999998</v>
      </c>
      <c r="C464" s="23">
        <v>10298.23</v>
      </c>
      <c r="D464" s="22">
        <v>2981.78</v>
      </c>
      <c r="E464" s="22">
        <v>591.78</v>
      </c>
      <c r="F464" s="22">
        <v>2390</v>
      </c>
      <c r="G464" s="24">
        <v>0</v>
      </c>
      <c r="H464" s="24" t="s">
        <v>259</v>
      </c>
      <c r="I464" s="24" t="s">
        <v>112</v>
      </c>
      <c r="J464" s="24" t="s">
        <v>78</v>
      </c>
      <c r="K464" s="19">
        <f>B464*$P$40</f>
        <v>69</v>
      </c>
      <c r="L464" s="20">
        <f>C464*$P$40</f>
        <v>308946.89999999997</v>
      </c>
      <c r="M464" s="19" t="str">
        <f>TEXT(A464,"ММММ")</f>
        <v>Февраль</v>
      </c>
      <c r="N464" s="19"/>
    </row>
    <row r="465" spans="1:14" hidden="1" x14ac:dyDescent="0.3">
      <c r="A465" s="21" t="s">
        <v>53</v>
      </c>
      <c r="B465" s="17">
        <v>2.2999999999999998</v>
      </c>
      <c r="C465" s="18">
        <v>9689.09</v>
      </c>
      <c r="D465" s="17">
        <v>3591.4</v>
      </c>
      <c r="E465" s="17">
        <v>3372.13</v>
      </c>
      <c r="F465" s="17">
        <v>219.27</v>
      </c>
      <c r="G465" s="19">
        <v>0</v>
      </c>
      <c r="H465" s="19" t="s">
        <v>259</v>
      </c>
      <c r="I465" s="19" t="s">
        <v>112</v>
      </c>
      <c r="J465" s="19" t="s">
        <v>74</v>
      </c>
      <c r="K465" s="19">
        <f>B465*$P$40</f>
        <v>69</v>
      </c>
      <c r="L465" s="20">
        <f>C465*$P$40</f>
        <v>290672.7</v>
      </c>
      <c r="M465" s="19" t="str">
        <f>TEXT(A465,"ММММ")</f>
        <v>Февраль</v>
      </c>
      <c r="N465" s="19"/>
    </row>
    <row r="466" spans="1:14" hidden="1" x14ac:dyDescent="0.3">
      <c r="A466" s="16" t="s">
        <v>54</v>
      </c>
      <c r="B466" s="22">
        <v>2.2999999999999998</v>
      </c>
      <c r="C466" s="23">
        <v>7492.17</v>
      </c>
      <c r="D466" s="22">
        <v>4130.18</v>
      </c>
      <c r="E466" s="22">
        <v>4130.18</v>
      </c>
      <c r="F466" s="22">
        <v>0</v>
      </c>
      <c r="G466" s="24">
        <v>0</v>
      </c>
      <c r="H466" s="24" t="s">
        <v>259</v>
      </c>
      <c r="I466" s="24" t="s">
        <v>112</v>
      </c>
      <c r="J466" s="24" t="s">
        <v>74</v>
      </c>
      <c r="K466" s="19">
        <f>B466*$P$40</f>
        <v>69</v>
      </c>
      <c r="L466" s="20">
        <f>C466*$P$40</f>
        <v>224765.1</v>
      </c>
      <c r="M466" s="19" t="str">
        <f>TEXT(A466,"ММММ")</f>
        <v>Январь</v>
      </c>
      <c r="N466" s="19"/>
    </row>
    <row r="467" spans="1:14" hidden="1" x14ac:dyDescent="0.3">
      <c r="A467" s="21" t="s">
        <v>55</v>
      </c>
      <c r="B467" s="17">
        <v>2.2999999999999998</v>
      </c>
      <c r="C467" s="18">
        <v>6882.52</v>
      </c>
      <c r="D467" s="17">
        <v>3196.85</v>
      </c>
      <c r="E467" s="17">
        <v>3196.85</v>
      </c>
      <c r="F467" s="17">
        <v>0</v>
      </c>
      <c r="G467" s="19">
        <v>0</v>
      </c>
      <c r="H467" s="19" t="s">
        <v>259</v>
      </c>
      <c r="I467" s="19" t="s">
        <v>165</v>
      </c>
      <c r="J467" s="19" t="s">
        <v>88</v>
      </c>
      <c r="K467" s="19">
        <f>B467*$P$40</f>
        <v>69</v>
      </c>
      <c r="L467" s="20">
        <f>C467*$P$40</f>
        <v>206475.6</v>
      </c>
      <c r="M467" s="19" t="str">
        <f>TEXT(A467,"ММММ")</f>
        <v>Январь</v>
      </c>
      <c r="N467" s="19"/>
    </row>
    <row r="468" spans="1:14" hidden="1" x14ac:dyDescent="0.3">
      <c r="A468" s="16" t="s">
        <v>56</v>
      </c>
      <c r="B468" s="22">
        <v>2.2999999999999998</v>
      </c>
      <c r="C468" s="23">
        <v>6407.43</v>
      </c>
      <c r="D468" s="22">
        <v>3015.89</v>
      </c>
      <c r="E468" s="22">
        <v>3015.89</v>
      </c>
      <c r="F468" s="22">
        <v>0</v>
      </c>
      <c r="G468" s="24">
        <v>0</v>
      </c>
      <c r="H468" s="24" t="s">
        <v>259</v>
      </c>
      <c r="I468" s="24" t="s">
        <v>112</v>
      </c>
      <c r="J468" s="24" t="s">
        <v>74</v>
      </c>
      <c r="K468" s="19">
        <f>B468*$P$40</f>
        <v>69</v>
      </c>
      <c r="L468" s="20">
        <f>C468*$P$40</f>
        <v>192222.90000000002</v>
      </c>
      <c r="M468" s="19" t="str">
        <f>TEXT(A468,"ММММ")</f>
        <v>Январь</v>
      </c>
      <c r="N468" s="19"/>
    </row>
    <row r="469" spans="1:14" hidden="1" x14ac:dyDescent="0.3">
      <c r="A469" s="21" t="s">
        <v>57</v>
      </c>
      <c r="B469" s="22">
        <v>2.2999999999999998</v>
      </c>
      <c r="C469" s="23">
        <v>3772.67</v>
      </c>
      <c r="D469" s="22">
        <v>712.39</v>
      </c>
      <c r="E469" s="22">
        <v>706.67</v>
      </c>
      <c r="F469" s="22">
        <v>5.72</v>
      </c>
      <c r="G469" s="24">
        <v>0</v>
      </c>
      <c r="H469" s="24" t="s">
        <v>259</v>
      </c>
      <c r="I469" s="24" t="s">
        <v>112</v>
      </c>
      <c r="J469" s="24" t="s">
        <v>88</v>
      </c>
      <c r="K469" s="19">
        <f>B469*$P$40</f>
        <v>69</v>
      </c>
      <c r="L469" s="20">
        <f>C469*$P$40</f>
        <v>113180.1</v>
      </c>
      <c r="M469" s="19" t="str">
        <f>TEXT(A469,"ММММ")</f>
        <v>Январь</v>
      </c>
      <c r="N469" s="19"/>
    </row>
    <row r="470" spans="1:14" x14ac:dyDescent="0.3">
      <c r="A470" s="37" t="s">
        <v>4</v>
      </c>
      <c r="B470" s="38">
        <v>2.2999999999999998</v>
      </c>
      <c r="C470" s="39">
        <v>3485.39</v>
      </c>
      <c r="D470" s="38">
        <v>581.61</v>
      </c>
      <c r="E470" s="38">
        <v>581.61</v>
      </c>
      <c r="F470" s="38">
        <v>0</v>
      </c>
      <c r="G470" s="26">
        <v>0</v>
      </c>
      <c r="H470" s="26" t="s">
        <v>259</v>
      </c>
      <c r="I470" s="26" t="s">
        <v>5</v>
      </c>
      <c r="J470" s="26" t="s">
        <v>74</v>
      </c>
      <c r="K470" s="26">
        <f>B470*$P$40</f>
        <v>69</v>
      </c>
      <c r="L470" s="32">
        <f>C470*$P$40</f>
        <v>104561.7</v>
      </c>
      <c r="M470" s="33">
        <f>MONTH(A470)</f>
        <v>12</v>
      </c>
      <c r="N470" s="33">
        <f>L470/K470</f>
        <v>1515.3869565217392</v>
      </c>
    </row>
    <row r="471" spans="1:14" hidden="1" x14ac:dyDescent="0.3">
      <c r="A471" s="21" t="s">
        <v>7</v>
      </c>
      <c r="B471" s="17">
        <v>2.2999999999999998</v>
      </c>
      <c r="C471" s="18">
        <v>2988.4</v>
      </c>
      <c r="D471" s="17">
        <v>264.27999999999997</v>
      </c>
      <c r="E471" s="17">
        <v>264.27999999999997</v>
      </c>
      <c r="F471" s="17">
        <v>0</v>
      </c>
      <c r="G471" s="19">
        <v>0</v>
      </c>
      <c r="H471" s="19" t="s">
        <v>259</v>
      </c>
      <c r="I471" s="19" t="s">
        <v>112</v>
      </c>
      <c r="J471" s="19" t="s">
        <v>78</v>
      </c>
      <c r="K471" s="19">
        <f>B471*$P$40</f>
        <v>69</v>
      </c>
      <c r="L471" s="20">
        <f>C471*$P$40</f>
        <v>89652</v>
      </c>
      <c r="M471" s="19" t="str">
        <f>TEXT(A471,"ММММ")</f>
        <v>Декабрь</v>
      </c>
      <c r="N471" s="19"/>
    </row>
    <row r="472" spans="1:14" x14ac:dyDescent="0.3">
      <c r="A472" s="37" t="s">
        <v>8</v>
      </c>
      <c r="B472" s="38">
        <v>2.2999999999999998</v>
      </c>
      <c r="C472" s="39">
        <v>2855.32</v>
      </c>
      <c r="D472" s="38">
        <v>516.37</v>
      </c>
      <c r="E472" s="38">
        <v>396.42</v>
      </c>
      <c r="F472" s="38">
        <v>119.95</v>
      </c>
      <c r="G472" s="26">
        <v>0</v>
      </c>
      <c r="H472" s="26" t="s">
        <v>259</v>
      </c>
      <c r="I472" s="26" t="s">
        <v>5</v>
      </c>
      <c r="J472" s="26" t="s">
        <v>74</v>
      </c>
      <c r="K472" s="26">
        <f>B472*$P$40</f>
        <v>69</v>
      </c>
      <c r="L472" s="32">
        <f>C472*$P$40</f>
        <v>85659.6</v>
      </c>
      <c r="M472" s="33">
        <f>MONTH(A472)</f>
        <v>12</v>
      </c>
      <c r="N472" s="33">
        <f>L472/K472</f>
        <v>1241.4434782608696</v>
      </c>
    </row>
    <row r="473" spans="1:14" hidden="1" x14ac:dyDescent="0.3">
      <c r="A473" s="21" t="s">
        <v>9</v>
      </c>
      <c r="B473" s="17">
        <v>2.29</v>
      </c>
      <c r="C473" s="18">
        <v>170194.95</v>
      </c>
      <c r="D473" s="17">
        <v>116175.18</v>
      </c>
      <c r="E473" s="17">
        <v>106878.45</v>
      </c>
      <c r="F473" s="17">
        <v>9296.73</v>
      </c>
      <c r="G473" s="19">
        <v>0</v>
      </c>
      <c r="H473" s="19" t="s">
        <v>259</v>
      </c>
      <c r="I473" s="19" t="s">
        <v>165</v>
      </c>
      <c r="J473" s="19" t="s">
        <v>86</v>
      </c>
      <c r="K473" s="19">
        <f>B473*$P$40</f>
        <v>68.7</v>
      </c>
      <c r="L473" s="20">
        <f>C473*$P$40</f>
        <v>5105848.5</v>
      </c>
      <c r="M473" s="19" t="str">
        <f>TEXT(A473,"ММММ")</f>
        <v>Декабрь</v>
      </c>
      <c r="N473" s="19"/>
    </row>
    <row r="474" spans="1:14" hidden="1" x14ac:dyDescent="0.3">
      <c r="A474" s="16" t="s">
        <v>10</v>
      </c>
      <c r="B474" s="17">
        <v>2.29</v>
      </c>
      <c r="C474" s="18">
        <v>83783.039999999994</v>
      </c>
      <c r="D474" s="17">
        <v>63141.43</v>
      </c>
      <c r="E474" s="17">
        <v>52500.31</v>
      </c>
      <c r="F474" s="17">
        <v>10641.12</v>
      </c>
      <c r="G474" s="19">
        <v>0</v>
      </c>
      <c r="H474" s="19" t="s">
        <v>259</v>
      </c>
      <c r="I474" s="19" t="s">
        <v>165</v>
      </c>
      <c r="J474" s="19" t="s">
        <v>103</v>
      </c>
      <c r="K474" s="19">
        <f>B474*$P$40</f>
        <v>68.7</v>
      </c>
      <c r="L474" s="20">
        <f>C474*$P$40</f>
        <v>2513491.1999999997</v>
      </c>
      <c r="M474" s="19" t="str">
        <f>TEXT(A474,"ММММ")</f>
        <v>Ноябрь</v>
      </c>
      <c r="N474" s="19"/>
    </row>
    <row r="475" spans="1:14" hidden="1" x14ac:dyDescent="0.3">
      <c r="A475" s="21" t="s">
        <v>11</v>
      </c>
      <c r="B475" s="22">
        <v>2.29</v>
      </c>
      <c r="C475" s="23">
        <v>28171.21</v>
      </c>
      <c r="D475" s="22">
        <v>13868.81</v>
      </c>
      <c r="E475" s="22">
        <v>1355.55</v>
      </c>
      <c r="F475" s="22">
        <v>12513.26</v>
      </c>
      <c r="G475" s="24">
        <v>0</v>
      </c>
      <c r="H475" s="24" t="s">
        <v>259</v>
      </c>
      <c r="I475" s="24" t="s">
        <v>165</v>
      </c>
      <c r="J475" s="24" t="s">
        <v>93</v>
      </c>
      <c r="K475" s="19">
        <f>B475*$P$40</f>
        <v>68.7</v>
      </c>
      <c r="L475" s="20">
        <f>C475*$P$40</f>
        <v>845136.29999999993</v>
      </c>
      <c r="M475" s="19" t="str">
        <f>TEXT(A475,"ММММ")</f>
        <v>Ноябрь</v>
      </c>
      <c r="N475" s="19"/>
    </row>
    <row r="476" spans="1:14" hidden="1" x14ac:dyDescent="0.3">
      <c r="A476" s="16" t="s">
        <v>12</v>
      </c>
      <c r="B476" s="17">
        <v>2.29</v>
      </c>
      <c r="C476" s="18">
        <v>24175.21</v>
      </c>
      <c r="D476" s="17">
        <v>31.28</v>
      </c>
      <c r="E476" s="17">
        <v>31.28</v>
      </c>
      <c r="F476" s="17">
        <v>0</v>
      </c>
      <c r="G476" s="19">
        <v>0</v>
      </c>
      <c r="H476" s="19" t="s">
        <v>259</v>
      </c>
      <c r="I476" s="19" t="s">
        <v>112</v>
      </c>
      <c r="J476" s="19" t="s">
        <v>99</v>
      </c>
      <c r="K476" s="19">
        <f>B476*$P$40</f>
        <v>68.7</v>
      </c>
      <c r="L476" s="20">
        <f>C476*$P$40</f>
        <v>725256.29999999993</v>
      </c>
      <c r="M476" s="19" t="str">
        <f>TEXT(A476,"ММММ")</f>
        <v>Ноябрь</v>
      </c>
      <c r="N476" s="19"/>
    </row>
    <row r="477" spans="1:14" hidden="1" x14ac:dyDescent="0.3">
      <c r="A477" s="21" t="s">
        <v>13</v>
      </c>
      <c r="B477" s="17">
        <v>2.29</v>
      </c>
      <c r="C477" s="18">
        <v>23597.78</v>
      </c>
      <c r="D477" s="17">
        <v>1890.57</v>
      </c>
      <c r="E477" s="17">
        <v>1877.24</v>
      </c>
      <c r="F477" s="17">
        <v>13.33</v>
      </c>
      <c r="G477" s="19">
        <v>0</v>
      </c>
      <c r="H477" s="19" t="s">
        <v>259</v>
      </c>
      <c r="I477" s="19" t="s">
        <v>112</v>
      </c>
      <c r="J477" s="19" t="s">
        <v>99</v>
      </c>
      <c r="K477" s="19">
        <f>B477*$P$40</f>
        <v>68.7</v>
      </c>
      <c r="L477" s="20">
        <f>C477*$P$40</f>
        <v>707933.39999999991</v>
      </c>
      <c r="M477" s="19" t="str">
        <f>TEXT(A477,"ММММ")</f>
        <v>Ноябрь</v>
      </c>
      <c r="N477" s="19"/>
    </row>
    <row r="478" spans="1:14" hidden="1" x14ac:dyDescent="0.3">
      <c r="A478" s="16" t="s">
        <v>14</v>
      </c>
      <c r="B478" s="17">
        <v>2.29</v>
      </c>
      <c r="C478" s="18">
        <v>17466.93</v>
      </c>
      <c r="D478" s="17">
        <v>7988.96</v>
      </c>
      <c r="E478" s="17">
        <v>7988.96</v>
      </c>
      <c r="F478" s="17">
        <v>0</v>
      </c>
      <c r="G478" s="19">
        <v>0</v>
      </c>
      <c r="H478" s="19" t="s">
        <v>259</v>
      </c>
      <c r="I478" s="19" t="s">
        <v>165</v>
      </c>
      <c r="J478" s="19" t="s">
        <v>89</v>
      </c>
      <c r="K478" s="19">
        <f>B478*$P$40</f>
        <v>68.7</v>
      </c>
      <c r="L478" s="20">
        <f>C478*$P$40</f>
        <v>524007.9</v>
      </c>
      <c r="M478" s="19" t="str">
        <f>TEXT(A478,"ММММ")</f>
        <v>Ноябрь</v>
      </c>
      <c r="N478" s="19"/>
    </row>
    <row r="479" spans="1:14" hidden="1" x14ac:dyDescent="0.3">
      <c r="A479" s="21" t="s">
        <v>15</v>
      </c>
      <c r="B479" s="17">
        <v>2.29</v>
      </c>
      <c r="C479" s="18">
        <v>12304.78</v>
      </c>
      <c r="D479" s="17">
        <v>6960.18</v>
      </c>
      <c r="E479" s="17">
        <v>6880.73</v>
      </c>
      <c r="F479" s="17">
        <v>79.45</v>
      </c>
      <c r="G479" s="19">
        <v>0</v>
      </c>
      <c r="H479" s="19" t="s">
        <v>259</v>
      </c>
      <c r="I479" s="19" t="s">
        <v>165</v>
      </c>
      <c r="J479" s="19" t="s">
        <v>94</v>
      </c>
      <c r="K479" s="19">
        <f>B479*$P$40</f>
        <v>68.7</v>
      </c>
      <c r="L479" s="20">
        <f>C479*$P$40</f>
        <v>369143.4</v>
      </c>
      <c r="M479" s="19" t="str">
        <f>TEXT(A479,"ММММ")</f>
        <v>Октябрь</v>
      </c>
      <c r="N479" s="19"/>
    </row>
    <row r="480" spans="1:14" hidden="1" x14ac:dyDescent="0.3">
      <c r="A480" s="16" t="s">
        <v>16</v>
      </c>
      <c r="B480" s="17">
        <v>2.29</v>
      </c>
      <c r="C480" s="18">
        <v>11388.25</v>
      </c>
      <c r="D480" s="17">
        <v>6452.68</v>
      </c>
      <c r="E480" s="17">
        <v>6441.72</v>
      </c>
      <c r="F480" s="17">
        <v>10.96</v>
      </c>
      <c r="G480" s="19">
        <v>0</v>
      </c>
      <c r="H480" s="19" t="s">
        <v>259</v>
      </c>
      <c r="I480" s="19" t="s">
        <v>165</v>
      </c>
      <c r="J480" s="19" t="s">
        <v>94</v>
      </c>
      <c r="K480" s="19">
        <f>B480*$P$40</f>
        <v>68.7</v>
      </c>
      <c r="L480" s="20">
        <f>C480*$P$40</f>
        <v>341647.5</v>
      </c>
      <c r="M480" s="19" t="str">
        <f>TEXT(A480,"ММММ")</f>
        <v>Октябрь</v>
      </c>
      <c r="N480" s="19"/>
    </row>
    <row r="481" spans="1:14" hidden="1" x14ac:dyDescent="0.3">
      <c r="A481" s="21" t="s">
        <v>17</v>
      </c>
      <c r="B481" s="17">
        <v>2.29</v>
      </c>
      <c r="C481" s="18">
        <v>7965.85</v>
      </c>
      <c r="D481" s="17">
        <v>5971.07</v>
      </c>
      <c r="E481" s="17">
        <v>4053.33</v>
      </c>
      <c r="F481" s="17">
        <v>1917.74</v>
      </c>
      <c r="G481" s="19">
        <v>0</v>
      </c>
      <c r="H481" s="19" t="s">
        <v>259</v>
      </c>
      <c r="I481" s="19" t="s">
        <v>165</v>
      </c>
      <c r="J481" s="19" t="s">
        <v>88</v>
      </c>
      <c r="K481" s="19">
        <f>B481*$P$40</f>
        <v>68.7</v>
      </c>
      <c r="L481" s="20">
        <f>C481*$P$40</f>
        <v>238975.5</v>
      </c>
      <c r="M481" s="19" t="str">
        <f>TEXT(A481,"ММММ")</f>
        <v>Октябрь</v>
      </c>
      <c r="N481" s="19"/>
    </row>
    <row r="482" spans="1:14" hidden="1" x14ac:dyDescent="0.3">
      <c r="A482" s="16" t="s">
        <v>18</v>
      </c>
      <c r="B482" s="22">
        <v>2.29</v>
      </c>
      <c r="C482" s="23">
        <v>7057.34</v>
      </c>
      <c r="D482" s="22">
        <v>396.19</v>
      </c>
      <c r="E482" s="22">
        <v>22.67</v>
      </c>
      <c r="F482" s="22">
        <v>373.52</v>
      </c>
      <c r="G482" s="24">
        <v>0</v>
      </c>
      <c r="H482" s="24" t="s">
        <v>259</v>
      </c>
      <c r="I482" s="24" t="s">
        <v>112</v>
      </c>
      <c r="J482" s="24" t="s">
        <v>58</v>
      </c>
      <c r="K482" s="19">
        <f>B482*$P$40</f>
        <v>68.7</v>
      </c>
      <c r="L482" s="20">
        <f>C482*$P$40</f>
        <v>211720.2</v>
      </c>
      <c r="M482" s="19" t="str">
        <f>TEXT(A482,"ММММ")</f>
        <v>Октябрь</v>
      </c>
      <c r="N482" s="19"/>
    </row>
    <row r="483" spans="1:14" hidden="1" x14ac:dyDescent="0.3">
      <c r="A483" s="21" t="s">
        <v>19</v>
      </c>
      <c r="B483" s="22">
        <v>2.29</v>
      </c>
      <c r="C483" s="23">
        <v>6764.99</v>
      </c>
      <c r="D483" s="22">
        <v>817.94</v>
      </c>
      <c r="E483" s="22">
        <v>817.94</v>
      </c>
      <c r="F483" s="22">
        <v>0</v>
      </c>
      <c r="G483" s="24">
        <v>0</v>
      </c>
      <c r="H483" s="24" t="s">
        <v>259</v>
      </c>
      <c r="I483" s="24" t="s">
        <v>165</v>
      </c>
      <c r="J483" s="24" t="s">
        <v>97</v>
      </c>
      <c r="K483" s="19">
        <f>B483*$P$40</f>
        <v>68.7</v>
      </c>
      <c r="L483" s="20">
        <f>C483*$P$40</f>
        <v>202949.69999999998</v>
      </c>
      <c r="M483" s="19" t="str">
        <f>TEXT(A483,"ММММ")</f>
        <v>Сентябрь</v>
      </c>
      <c r="N483" s="19"/>
    </row>
    <row r="484" spans="1:14" hidden="1" x14ac:dyDescent="0.3">
      <c r="A484" s="16" t="s">
        <v>20</v>
      </c>
      <c r="B484" s="22">
        <v>2.29</v>
      </c>
      <c r="C484" s="23">
        <v>3413.45</v>
      </c>
      <c r="D484" s="22">
        <v>660</v>
      </c>
      <c r="E484" s="22">
        <v>650</v>
      </c>
      <c r="F484" s="22">
        <v>10</v>
      </c>
      <c r="G484" s="24">
        <v>0</v>
      </c>
      <c r="H484" s="24" t="s">
        <v>259</v>
      </c>
      <c r="I484" s="24" t="s">
        <v>112</v>
      </c>
      <c r="J484" s="24" t="s">
        <v>107</v>
      </c>
      <c r="K484" s="19">
        <f>B484*$P$40</f>
        <v>68.7</v>
      </c>
      <c r="L484" s="20">
        <f>C484*$P$40</f>
        <v>102403.5</v>
      </c>
      <c r="M484" s="19" t="str">
        <f>TEXT(A484,"ММММ")</f>
        <v>Сентябрь</v>
      </c>
      <c r="N484" s="19"/>
    </row>
    <row r="485" spans="1:14" hidden="1" x14ac:dyDescent="0.3">
      <c r="A485" s="21" t="s">
        <v>21</v>
      </c>
      <c r="B485" s="22">
        <v>2.29</v>
      </c>
      <c r="C485" s="23">
        <v>3102.3</v>
      </c>
      <c r="D485" s="22">
        <v>2102.5700000000002</v>
      </c>
      <c r="E485" s="22">
        <v>1289.23</v>
      </c>
      <c r="F485" s="22">
        <v>813.34</v>
      </c>
      <c r="G485" s="24">
        <v>0</v>
      </c>
      <c r="H485" s="24" t="s">
        <v>259</v>
      </c>
      <c r="I485" s="24" t="s">
        <v>165</v>
      </c>
      <c r="J485" s="24" t="s">
        <v>80</v>
      </c>
      <c r="K485" s="19">
        <f>B485*$P$40</f>
        <v>68.7</v>
      </c>
      <c r="L485" s="20">
        <f>C485*$P$40</f>
        <v>93069</v>
      </c>
      <c r="M485" s="19" t="str">
        <f>TEXT(A485,"ММММ")</f>
        <v>Сентябрь</v>
      </c>
      <c r="N485" s="19"/>
    </row>
    <row r="486" spans="1:14" x14ac:dyDescent="0.3">
      <c r="A486" s="37" t="s">
        <v>22</v>
      </c>
      <c r="B486" s="38">
        <v>2.29</v>
      </c>
      <c r="C486" s="39">
        <v>2694.11</v>
      </c>
      <c r="D486" s="38">
        <v>469.68</v>
      </c>
      <c r="E486" s="38">
        <v>469.68</v>
      </c>
      <c r="F486" s="38">
        <v>0</v>
      </c>
      <c r="G486" s="26">
        <v>0</v>
      </c>
      <c r="H486" s="26" t="s">
        <v>259</v>
      </c>
      <c r="I486" s="26" t="s">
        <v>5</v>
      </c>
      <c r="J486" s="26" t="s">
        <v>64</v>
      </c>
      <c r="K486" s="26">
        <f>B486*$P$40</f>
        <v>68.7</v>
      </c>
      <c r="L486" s="32">
        <f>C486*$P$40</f>
        <v>80823.3</v>
      </c>
      <c r="M486" s="33">
        <f t="shared" ref="M486:M488" si="16">MONTH(A486)</f>
        <v>9</v>
      </c>
      <c r="N486" s="33">
        <f t="shared" ref="N486:N488" si="17">L486/K486</f>
        <v>1176.4672489082968</v>
      </c>
    </row>
    <row r="487" spans="1:14" x14ac:dyDescent="0.3">
      <c r="A487" s="40" t="s">
        <v>23</v>
      </c>
      <c r="B487" s="38">
        <v>2.29</v>
      </c>
      <c r="C487" s="39">
        <v>2390.2199999999998</v>
      </c>
      <c r="D487" s="38">
        <v>431.78</v>
      </c>
      <c r="E487" s="38">
        <v>431.78</v>
      </c>
      <c r="F487" s="38">
        <v>0</v>
      </c>
      <c r="G487" s="26">
        <v>0</v>
      </c>
      <c r="H487" s="26" t="s">
        <v>259</v>
      </c>
      <c r="I487" s="26" t="s">
        <v>5</v>
      </c>
      <c r="J487" s="26" t="s">
        <v>64</v>
      </c>
      <c r="K487" s="26">
        <f>B487*$P$40</f>
        <v>68.7</v>
      </c>
      <c r="L487" s="32">
        <f>C487*$P$40</f>
        <v>71706.599999999991</v>
      </c>
      <c r="M487" s="33">
        <f t="shared" si="16"/>
        <v>8</v>
      </c>
      <c r="N487" s="33">
        <f t="shared" si="17"/>
        <v>1043.7641921397378</v>
      </c>
    </row>
    <row r="488" spans="1:14" x14ac:dyDescent="0.3">
      <c r="A488" s="37" t="s">
        <v>24</v>
      </c>
      <c r="B488" s="38">
        <v>2.29</v>
      </c>
      <c r="C488" s="39">
        <v>937.64</v>
      </c>
      <c r="D488" s="38">
        <v>135.80000000000001</v>
      </c>
      <c r="E488" s="38">
        <v>33.33</v>
      </c>
      <c r="F488" s="38">
        <v>102.47</v>
      </c>
      <c r="G488" s="26">
        <v>0</v>
      </c>
      <c r="H488" s="26" t="s">
        <v>259</v>
      </c>
      <c r="I488" s="26" t="s">
        <v>5</v>
      </c>
      <c r="J488" s="26" t="s">
        <v>60</v>
      </c>
      <c r="K488" s="26">
        <f>B488*$P$40</f>
        <v>68.7</v>
      </c>
      <c r="L488" s="32">
        <f>C488*$P$40</f>
        <v>28129.200000000001</v>
      </c>
      <c r="M488" s="33">
        <f t="shared" si="16"/>
        <v>8</v>
      </c>
      <c r="N488" s="33">
        <f t="shared" si="17"/>
        <v>409.44978165938863</v>
      </c>
    </row>
    <row r="489" spans="1:14" hidden="1" x14ac:dyDescent="0.3">
      <c r="A489" s="21" t="s">
        <v>25</v>
      </c>
      <c r="B489" s="22">
        <v>2.2799999999999998</v>
      </c>
      <c r="C489" s="23">
        <v>59194.04</v>
      </c>
      <c r="D489" s="22">
        <v>30815.17</v>
      </c>
      <c r="E489" s="22">
        <v>30769.51</v>
      </c>
      <c r="F489" s="22">
        <v>45.66</v>
      </c>
      <c r="G489" s="24">
        <v>0</v>
      </c>
      <c r="H489" s="24" t="s">
        <v>259</v>
      </c>
      <c r="I489" s="24" t="s">
        <v>165</v>
      </c>
      <c r="J489" s="24" t="s">
        <v>79</v>
      </c>
      <c r="K489" s="19">
        <f>B489*$P$40</f>
        <v>68.399999999999991</v>
      </c>
      <c r="L489" s="20">
        <f>C489*$P$40</f>
        <v>1775821.2</v>
      </c>
      <c r="M489" s="19" t="str">
        <f>TEXT(A489,"ММММ")</f>
        <v>Август</v>
      </c>
      <c r="N489" s="19"/>
    </row>
    <row r="490" spans="1:14" hidden="1" x14ac:dyDescent="0.3">
      <c r="A490" s="16" t="s">
        <v>26</v>
      </c>
      <c r="B490" s="17">
        <v>2.2799999999999998</v>
      </c>
      <c r="C490" s="18">
        <v>46314.26</v>
      </c>
      <c r="D490" s="17">
        <v>19872.47</v>
      </c>
      <c r="E490" s="17">
        <v>19365.45</v>
      </c>
      <c r="F490" s="17">
        <v>507.02</v>
      </c>
      <c r="G490" s="19">
        <v>0</v>
      </c>
      <c r="H490" s="19" t="s">
        <v>259</v>
      </c>
      <c r="I490" s="19" t="s">
        <v>112</v>
      </c>
      <c r="J490" s="19" t="s">
        <v>85</v>
      </c>
      <c r="K490" s="19">
        <f>B490*$P$40</f>
        <v>68.399999999999991</v>
      </c>
      <c r="L490" s="20">
        <f>C490*$P$40</f>
        <v>1389427.8</v>
      </c>
      <c r="M490" s="19" t="str">
        <f>TEXT(A490,"ММММ")</f>
        <v>Август</v>
      </c>
      <c r="N490" s="19"/>
    </row>
    <row r="491" spans="1:14" hidden="1" x14ac:dyDescent="0.3">
      <c r="A491" s="21" t="s">
        <v>27</v>
      </c>
      <c r="B491" s="22">
        <v>2.2799999999999998</v>
      </c>
      <c r="C491" s="23">
        <v>28907.25</v>
      </c>
      <c r="D491" s="22">
        <v>9833.17</v>
      </c>
      <c r="E491" s="22">
        <v>801.11</v>
      </c>
      <c r="F491" s="22">
        <v>9032.06</v>
      </c>
      <c r="G491" s="24">
        <v>0</v>
      </c>
      <c r="H491" s="24" t="s">
        <v>259</v>
      </c>
      <c r="I491" s="24" t="s">
        <v>112</v>
      </c>
      <c r="J491" s="24" t="s">
        <v>100</v>
      </c>
      <c r="K491" s="19">
        <f>B491*$P$40</f>
        <v>68.399999999999991</v>
      </c>
      <c r="L491" s="20">
        <f>C491*$P$40</f>
        <v>867217.5</v>
      </c>
      <c r="M491" s="19" t="str">
        <f>TEXT(A491,"ММММ")</f>
        <v>Август</v>
      </c>
      <c r="N491" s="19"/>
    </row>
    <row r="492" spans="1:14" x14ac:dyDescent="0.3">
      <c r="A492" s="37" t="s">
        <v>28</v>
      </c>
      <c r="B492" s="38">
        <v>2.2799999999999998</v>
      </c>
      <c r="C492" s="39">
        <v>15343.33</v>
      </c>
      <c r="D492" s="38">
        <v>1823.03</v>
      </c>
      <c r="E492" s="38">
        <v>1734.46</v>
      </c>
      <c r="F492" s="38">
        <v>88.57</v>
      </c>
      <c r="G492" s="26">
        <v>0</v>
      </c>
      <c r="H492" s="26" t="s">
        <v>259</v>
      </c>
      <c r="I492" s="26" t="s">
        <v>5</v>
      </c>
      <c r="J492" s="26" t="s">
        <v>85</v>
      </c>
      <c r="K492" s="26">
        <f>B492*$P$40</f>
        <v>68.399999999999991</v>
      </c>
      <c r="L492" s="32">
        <f>C492*$P$40</f>
        <v>460299.9</v>
      </c>
      <c r="M492" s="33">
        <f>MONTH(A492)</f>
        <v>7</v>
      </c>
      <c r="N492" s="33">
        <f>L492/K492</f>
        <v>6729.5307017543873</v>
      </c>
    </row>
    <row r="493" spans="1:14" hidden="1" x14ac:dyDescent="0.3">
      <c r="A493" s="21" t="s">
        <v>29</v>
      </c>
      <c r="B493" s="17">
        <v>2.2799999999999998</v>
      </c>
      <c r="C493" s="18">
        <v>14538.3</v>
      </c>
      <c r="D493" s="17">
        <v>5649.48</v>
      </c>
      <c r="E493" s="17">
        <v>5633.82</v>
      </c>
      <c r="F493" s="17">
        <v>15.66</v>
      </c>
      <c r="G493" s="19">
        <v>0</v>
      </c>
      <c r="H493" s="19" t="s">
        <v>259</v>
      </c>
      <c r="I493" s="19" t="s">
        <v>112</v>
      </c>
      <c r="J493" s="19" t="s">
        <v>59</v>
      </c>
      <c r="K493" s="19">
        <f>B493*$P$40</f>
        <v>68.399999999999991</v>
      </c>
      <c r="L493" s="20">
        <f>C493*$P$40</f>
        <v>436149</v>
      </c>
      <c r="M493" s="19" t="str">
        <f>TEXT(A493,"ММММ")</f>
        <v>Июль</v>
      </c>
      <c r="N493" s="19"/>
    </row>
    <row r="494" spans="1:14" hidden="1" x14ac:dyDescent="0.3">
      <c r="A494" s="16" t="s">
        <v>30</v>
      </c>
      <c r="B494" s="22">
        <v>2.2799999999999998</v>
      </c>
      <c r="C494" s="23">
        <v>11256.86</v>
      </c>
      <c r="D494" s="22">
        <v>1176.76</v>
      </c>
      <c r="E494" s="22">
        <v>1176.76</v>
      </c>
      <c r="F494" s="22">
        <v>0</v>
      </c>
      <c r="G494" s="24">
        <v>0</v>
      </c>
      <c r="H494" s="24" t="s">
        <v>259</v>
      </c>
      <c r="I494" s="24" t="s">
        <v>112</v>
      </c>
      <c r="J494" s="24" t="s">
        <v>98</v>
      </c>
      <c r="K494" s="19">
        <f>B494*$P$40</f>
        <v>68.399999999999991</v>
      </c>
      <c r="L494" s="20">
        <f>C494*$P$40</f>
        <v>337705.80000000005</v>
      </c>
      <c r="M494" s="19" t="str">
        <f>TEXT(A494,"ММММ")</f>
        <v>Июль</v>
      </c>
      <c r="N494" s="19"/>
    </row>
    <row r="495" spans="1:14" hidden="1" x14ac:dyDescent="0.3">
      <c r="A495" s="21" t="s">
        <v>31</v>
      </c>
      <c r="B495" s="17">
        <v>2.2799999999999998</v>
      </c>
      <c r="C495" s="18">
        <v>9372.36</v>
      </c>
      <c r="D495" s="17">
        <v>3354.53</v>
      </c>
      <c r="E495" s="17">
        <v>3354.53</v>
      </c>
      <c r="F495" s="17">
        <v>0</v>
      </c>
      <c r="G495" s="19">
        <v>0</v>
      </c>
      <c r="H495" s="19" t="s">
        <v>259</v>
      </c>
      <c r="I495" s="19" t="s">
        <v>112</v>
      </c>
      <c r="J495" s="19" t="s">
        <v>74</v>
      </c>
      <c r="K495" s="19">
        <f>B495*$P$40</f>
        <v>68.399999999999991</v>
      </c>
      <c r="L495" s="20">
        <f>C495*$P$40</f>
        <v>281170.80000000005</v>
      </c>
      <c r="M495" s="19" t="str">
        <f>TEXT(A495,"ММММ")</f>
        <v>Июль</v>
      </c>
      <c r="N495" s="19"/>
    </row>
    <row r="496" spans="1:14" hidden="1" x14ac:dyDescent="0.3">
      <c r="A496" s="16" t="s">
        <v>32</v>
      </c>
      <c r="B496" s="22">
        <v>2.2799999999999998</v>
      </c>
      <c r="C496" s="23">
        <v>5429.19</v>
      </c>
      <c r="D496" s="22">
        <v>3240.7</v>
      </c>
      <c r="E496" s="22">
        <v>1704.44</v>
      </c>
      <c r="F496" s="22">
        <v>1536.26</v>
      </c>
      <c r="G496" s="24">
        <v>0</v>
      </c>
      <c r="H496" s="24" t="s">
        <v>259</v>
      </c>
      <c r="I496" s="24" t="s">
        <v>165</v>
      </c>
      <c r="J496" s="24" t="s">
        <v>105</v>
      </c>
      <c r="K496" s="19">
        <f>B496*$P$40</f>
        <v>68.399999999999991</v>
      </c>
      <c r="L496" s="20">
        <f>C496*$P$40</f>
        <v>162875.69999999998</v>
      </c>
      <c r="M496" s="19" t="str">
        <f>TEXT(A496,"ММММ")</f>
        <v>Июнь</v>
      </c>
      <c r="N496" s="19"/>
    </row>
    <row r="497" spans="1:14" hidden="1" x14ac:dyDescent="0.3">
      <c r="A497" s="21" t="s">
        <v>33</v>
      </c>
      <c r="B497" s="22">
        <v>2.2799999999999998</v>
      </c>
      <c r="C497" s="23">
        <v>4508.3</v>
      </c>
      <c r="D497" s="22">
        <v>1976.57</v>
      </c>
      <c r="E497" s="22">
        <v>1970.56</v>
      </c>
      <c r="F497" s="22">
        <v>6.01</v>
      </c>
      <c r="G497" s="24">
        <v>0</v>
      </c>
      <c r="H497" s="24" t="s">
        <v>259</v>
      </c>
      <c r="I497" s="24" t="s">
        <v>112</v>
      </c>
      <c r="J497" s="24" t="s">
        <v>74</v>
      </c>
      <c r="K497" s="19">
        <f>B497*$P$40</f>
        <v>68.399999999999991</v>
      </c>
      <c r="L497" s="20">
        <f>C497*$P$40</f>
        <v>135249</v>
      </c>
      <c r="M497" s="19" t="str">
        <f>TEXT(A497,"ММММ")</f>
        <v>Июнь</v>
      </c>
      <c r="N497" s="19"/>
    </row>
    <row r="498" spans="1:14" hidden="1" x14ac:dyDescent="0.3">
      <c r="A498" s="16" t="s">
        <v>34</v>
      </c>
      <c r="B498" s="22">
        <v>2.2799999999999998</v>
      </c>
      <c r="C498" s="23">
        <v>4320.91</v>
      </c>
      <c r="D498" s="22">
        <v>2234.2399999999998</v>
      </c>
      <c r="E498" s="22">
        <v>968.89</v>
      </c>
      <c r="F498" s="22">
        <v>1265.3499999999999</v>
      </c>
      <c r="G498" s="24">
        <v>0</v>
      </c>
      <c r="H498" s="24" t="s">
        <v>259</v>
      </c>
      <c r="I498" s="24" t="s">
        <v>165</v>
      </c>
      <c r="J498" s="24" t="s">
        <v>88</v>
      </c>
      <c r="K498" s="19">
        <f>B498*$P$40</f>
        <v>68.399999999999991</v>
      </c>
      <c r="L498" s="20">
        <f>C498*$P$40</f>
        <v>129627.29999999999</v>
      </c>
      <c r="M498" s="19" t="str">
        <f>TEXT(A498,"ММММ")</f>
        <v>Июнь</v>
      </c>
      <c r="N498" s="19"/>
    </row>
    <row r="499" spans="1:14" x14ac:dyDescent="0.3">
      <c r="A499" s="40" t="s">
        <v>35</v>
      </c>
      <c r="B499" s="38">
        <v>2.2799999999999998</v>
      </c>
      <c r="C499" s="39">
        <v>3463.61</v>
      </c>
      <c r="D499" s="38">
        <v>193.33</v>
      </c>
      <c r="E499" s="38">
        <v>193.33</v>
      </c>
      <c r="F499" s="38">
        <v>0</v>
      </c>
      <c r="G499" s="26">
        <v>0</v>
      </c>
      <c r="H499" s="26" t="s">
        <v>259</v>
      </c>
      <c r="I499" s="26" t="s">
        <v>5</v>
      </c>
      <c r="J499" s="26" t="s">
        <v>74</v>
      </c>
      <c r="K499" s="26">
        <f>B499*$P$40</f>
        <v>68.399999999999991</v>
      </c>
      <c r="L499" s="32">
        <f>C499*$P$40</f>
        <v>103908.3</v>
      </c>
      <c r="M499" s="33">
        <f>MONTH(A499)</f>
        <v>6</v>
      </c>
      <c r="N499" s="33">
        <f>L499/K499</f>
        <v>1519.1271929824563</v>
      </c>
    </row>
    <row r="500" spans="1:14" hidden="1" x14ac:dyDescent="0.3">
      <c r="A500" s="16" t="s">
        <v>36</v>
      </c>
      <c r="B500" s="22">
        <v>2.2799999999999998</v>
      </c>
      <c r="C500" s="23">
        <v>1284.68</v>
      </c>
      <c r="D500" s="22">
        <v>393.33</v>
      </c>
      <c r="E500" s="22">
        <v>393.33</v>
      </c>
      <c r="F500" s="22">
        <v>0</v>
      </c>
      <c r="G500" s="24">
        <v>0</v>
      </c>
      <c r="H500" s="24" t="s">
        <v>259</v>
      </c>
      <c r="I500" s="24" t="s">
        <v>112</v>
      </c>
      <c r="J500" s="24" t="s">
        <v>71</v>
      </c>
      <c r="K500" s="19">
        <f>B500*$P$40</f>
        <v>68.399999999999991</v>
      </c>
      <c r="L500" s="20">
        <f>C500*$P$40</f>
        <v>38540.400000000001</v>
      </c>
      <c r="M500" s="19" t="str">
        <f>TEXT(A500,"ММММ")</f>
        <v>Май</v>
      </c>
      <c r="N500" s="19"/>
    </row>
    <row r="501" spans="1:14" x14ac:dyDescent="0.3">
      <c r="A501" s="40" t="s">
        <v>37</v>
      </c>
      <c r="B501" s="41">
        <v>2.2799999999999998</v>
      </c>
      <c r="C501" s="42">
        <v>996.79</v>
      </c>
      <c r="D501" s="41">
        <v>129.77000000000001</v>
      </c>
      <c r="E501" s="41">
        <v>123.33</v>
      </c>
      <c r="F501" s="41">
        <v>6.44</v>
      </c>
      <c r="G501" s="43">
        <v>0</v>
      </c>
      <c r="H501" s="43" t="s">
        <v>259</v>
      </c>
      <c r="I501" s="43" t="s">
        <v>5</v>
      </c>
      <c r="J501" s="43" t="s">
        <v>60</v>
      </c>
      <c r="K501" s="26">
        <f>B501*$P$40</f>
        <v>68.399999999999991</v>
      </c>
      <c r="L501" s="32">
        <f>C501*$P$40</f>
        <v>29903.699999999997</v>
      </c>
      <c r="M501" s="33">
        <f>MONTH(A501)</f>
        <v>5</v>
      </c>
      <c r="N501" s="33">
        <f>L501/K501</f>
        <v>437.18859649122805</v>
      </c>
    </row>
    <row r="502" spans="1:14" hidden="1" x14ac:dyDescent="0.3">
      <c r="A502" s="16" t="s">
        <v>38</v>
      </c>
      <c r="B502" s="22">
        <v>2.27</v>
      </c>
      <c r="C502" s="23">
        <v>31308.71</v>
      </c>
      <c r="D502" s="22">
        <v>1720.33</v>
      </c>
      <c r="E502" s="22">
        <v>1713.66</v>
      </c>
      <c r="F502" s="22">
        <v>6.67</v>
      </c>
      <c r="G502" s="24">
        <v>0</v>
      </c>
      <c r="H502" s="24" t="s">
        <v>259</v>
      </c>
      <c r="I502" s="24" t="s">
        <v>112</v>
      </c>
      <c r="J502" s="24" t="s">
        <v>99</v>
      </c>
      <c r="K502" s="19">
        <f>B502*$P$40</f>
        <v>68.099999999999994</v>
      </c>
      <c r="L502" s="20">
        <f>C502*$P$40</f>
        <v>939261.29999999993</v>
      </c>
      <c r="M502" s="19" t="str">
        <f>TEXT(A502,"ММММ")</f>
        <v>Май</v>
      </c>
      <c r="N502" s="19"/>
    </row>
    <row r="503" spans="1:14" hidden="1" x14ac:dyDescent="0.3">
      <c r="A503" s="21" t="s">
        <v>39</v>
      </c>
      <c r="B503" s="17">
        <v>2.27</v>
      </c>
      <c r="C503" s="18">
        <v>25308.77</v>
      </c>
      <c r="D503" s="17">
        <v>3414.86</v>
      </c>
      <c r="E503" s="17">
        <v>3059.85</v>
      </c>
      <c r="F503" s="17">
        <v>355.01</v>
      </c>
      <c r="G503" s="19">
        <v>0</v>
      </c>
      <c r="H503" s="19" t="s">
        <v>259</v>
      </c>
      <c r="I503" s="19" t="s">
        <v>112</v>
      </c>
      <c r="J503" s="19" t="s">
        <v>85</v>
      </c>
      <c r="K503" s="19">
        <f>B503*$P$40</f>
        <v>68.099999999999994</v>
      </c>
      <c r="L503" s="20">
        <f>C503*$P$40</f>
        <v>759263.1</v>
      </c>
      <c r="M503" s="19" t="str">
        <f>TEXT(A503,"ММММ")</f>
        <v>Май</v>
      </c>
      <c r="N503" s="19"/>
    </row>
    <row r="504" spans="1:14" hidden="1" x14ac:dyDescent="0.3">
      <c r="A504" s="16" t="s">
        <v>40</v>
      </c>
      <c r="B504" s="17">
        <v>2.27</v>
      </c>
      <c r="C504" s="18">
        <v>25229.74</v>
      </c>
      <c r="D504" s="17">
        <v>1744.95</v>
      </c>
      <c r="E504" s="17">
        <v>1744.95</v>
      </c>
      <c r="F504" s="17">
        <v>0</v>
      </c>
      <c r="G504" s="19">
        <v>0</v>
      </c>
      <c r="H504" s="19" t="s">
        <v>259</v>
      </c>
      <c r="I504" s="19" t="s">
        <v>112</v>
      </c>
      <c r="J504" s="19" t="s">
        <v>99</v>
      </c>
      <c r="K504" s="19">
        <f>B504*$P$40</f>
        <v>68.099999999999994</v>
      </c>
      <c r="L504" s="20">
        <f>C504*$P$40</f>
        <v>756892.20000000007</v>
      </c>
      <c r="M504" s="19" t="str">
        <f>TEXT(A504,"ММММ")</f>
        <v>Май</v>
      </c>
      <c r="N504" s="19"/>
    </row>
    <row r="505" spans="1:14" hidden="1" x14ac:dyDescent="0.3">
      <c r="A505" s="21" t="s">
        <v>41</v>
      </c>
      <c r="B505" s="22">
        <v>2.27</v>
      </c>
      <c r="C505" s="23">
        <v>20325.75</v>
      </c>
      <c r="D505" s="22">
        <v>2148.89</v>
      </c>
      <c r="E505" s="22">
        <v>2148.89</v>
      </c>
      <c r="F505" s="22">
        <v>0</v>
      </c>
      <c r="G505" s="24">
        <v>0</v>
      </c>
      <c r="H505" s="24" t="s">
        <v>259</v>
      </c>
      <c r="I505" s="24" t="s">
        <v>219</v>
      </c>
      <c r="J505" s="24" t="s">
        <v>99</v>
      </c>
      <c r="K505" s="19">
        <f>B505*$P$40</f>
        <v>68.099999999999994</v>
      </c>
      <c r="L505" s="20">
        <f>C505*$P$40</f>
        <v>609772.5</v>
      </c>
      <c r="M505" s="19" t="str">
        <f>TEXT(A505,"ММММ")</f>
        <v>Апрель</v>
      </c>
      <c r="N505" s="19"/>
    </row>
    <row r="506" spans="1:14" hidden="1" x14ac:dyDescent="0.3">
      <c r="A506" s="16" t="s">
        <v>42</v>
      </c>
      <c r="B506" s="17">
        <v>2.27</v>
      </c>
      <c r="C506" s="18">
        <v>15142.03</v>
      </c>
      <c r="D506" s="17">
        <v>990</v>
      </c>
      <c r="E506" s="17">
        <v>990</v>
      </c>
      <c r="F506" s="17">
        <v>0</v>
      </c>
      <c r="G506" s="19">
        <v>0</v>
      </c>
      <c r="H506" s="19" t="s">
        <v>259</v>
      </c>
      <c r="I506" s="19" t="s">
        <v>165</v>
      </c>
      <c r="J506" s="19" t="s">
        <v>99</v>
      </c>
      <c r="K506" s="19">
        <f>B506*$P$40</f>
        <v>68.099999999999994</v>
      </c>
      <c r="L506" s="20">
        <f>C506*$P$40</f>
        <v>454260.9</v>
      </c>
      <c r="M506" s="19" t="str">
        <f>TEXT(A506,"ММММ")</f>
        <v>Апрель</v>
      </c>
      <c r="N506" s="19"/>
    </row>
    <row r="507" spans="1:14" hidden="1" x14ac:dyDescent="0.3">
      <c r="A507" s="21" t="s">
        <v>43</v>
      </c>
      <c r="B507" s="22">
        <v>2.27</v>
      </c>
      <c r="C507" s="23">
        <v>13509.43</v>
      </c>
      <c r="D507" s="22">
        <v>3056.07</v>
      </c>
      <c r="E507" s="22">
        <v>3056.07</v>
      </c>
      <c r="F507" s="22">
        <v>0</v>
      </c>
      <c r="G507" s="24">
        <v>0</v>
      </c>
      <c r="H507" s="24" t="s">
        <v>259</v>
      </c>
      <c r="I507" s="24" t="s">
        <v>165</v>
      </c>
      <c r="J507" s="24" t="s">
        <v>98</v>
      </c>
      <c r="K507" s="19">
        <f>B507*$P$40</f>
        <v>68.099999999999994</v>
      </c>
      <c r="L507" s="20">
        <f>C507*$P$40</f>
        <v>405282.9</v>
      </c>
      <c r="M507" s="19" t="str">
        <f>TEXT(A507,"ММММ")</f>
        <v>Апрель</v>
      </c>
      <c r="N507" s="19"/>
    </row>
    <row r="508" spans="1:14" hidden="1" x14ac:dyDescent="0.3">
      <c r="A508" s="16" t="s">
        <v>44</v>
      </c>
      <c r="B508" s="17">
        <v>2.27</v>
      </c>
      <c r="C508" s="18">
        <v>12509.69</v>
      </c>
      <c r="D508" s="17">
        <v>6966.22</v>
      </c>
      <c r="E508" s="17">
        <v>6847.92</v>
      </c>
      <c r="F508" s="17">
        <v>118.3</v>
      </c>
      <c r="G508" s="19">
        <v>0</v>
      </c>
      <c r="H508" s="19" t="s">
        <v>259</v>
      </c>
      <c r="I508" s="19" t="s">
        <v>112</v>
      </c>
      <c r="J508" s="19" t="s">
        <v>74</v>
      </c>
      <c r="K508" s="19">
        <f>B508*$P$40</f>
        <v>68.099999999999994</v>
      </c>
      <c r="L508" s="20">
        <f>C508*$P$40</f>
        <v>375290.7</v>
      </c>
      <c r="M508" s="19" t="str">
        <f>TEXT(A508,"ММММ")</f>
        <v>Апрель</v>
      </c>
      <c r="N508" s="19"/>
    </row>
    <row r="509" spans="1:14" hidden="1" x14ac:dyDescent="0.3">
      <c r="A509" s="21" t="s">
        <v>45</v>
      </c>
      <c r="B509" s="17">
        <v>2.27</v>
      </c>
      <c r="C509" s="18">
        <v>12229</v>
      </c>
      <c r="D509" s="17">
        <v>10350.94</v>
      </c>
      <c r="E509" s="17">
        <v>10298.77</v>
      </c>
      <c r="F509" s="17">
        <v>52.17</v>
      </c>
      <c r="G509" s="19">
        <v>0</v>
      </c>
      <c r="H509" s="19" t="s">
        <v>259</v>
      </c>
      <c r="I509" s="19" t="s">
        <v>165</v>
      </c>
      <c r="J509" s="19" t="s">
        <v>73</v>
      </c>
      <c r="K509" s="19">
        <f>B509*$P$40</f>
        <v>68.099999999999994</v>
      </c>
      <c r="L509" s="20">
        <f>C509*$P$40</f>
        <v>366870</v>
      </c>
      <c r="M509" s="19" t="str">
        <f>TEXT(A509,"ММММ")</f>
        <v>Март</v>
      </c>
      <c r="N509" s="19"/>
    </row>
    <row r="510" spans="1:14" hidden="1" x14ac:dyDescent="0.3">
      <c r="A510" s="16" t="s">
        <v>46</v>
      </c>
      <c r="B510" s="17">
        <v>2.27</v>
      </c>
      <c r="C510" s="18">
        <v>9953.15</v>
      </c>
      <c r="D510" s="17">
        <v>3329.51</v>
      </c>
      <c r="E510" s="17">
        <v>420.58</v>
      </c>
      <c r="F510" s="17">
        <v>2908.93</v>
      </c>
      <c r="G510" s="19">
        <v>0</v>
      </c>
      <c r="H510" s="19" t="s">
        <v>259</v>
      </c>
      <c r="I510" s="19" t="s">
        <v>112</v>
      </c>
      <c r="J510" s="19" t="s">
        <v>78</v>
      </c>
      <c r="K510" s="19">
        <f>B510*$P$40</f>
        <v>68.099999999999994</v>
      </c>
      <c r="L510" s="20">
        <f>C510*$P$40</f>
        <v>298594.5</v>
      </c>
      <c r="M510" s="19" t="str">
        <f>TEXT(A510,"ММММ")</f>
        <v>Март</v>
      </c>
      <c r="N510" s="19"/>
    </row>
    <row r="511" spans="1:14" hidden="1" x14ac:dyDescent="0.3">
      <c r="A511" s="21" t="s">
        <v>47</v>
      </c>
      <c r="B511" s="22">
        <v>2.27</v>
      </c>
      <c r="C511" s="23">
        <v>8020.1</v>
      </c>
      <c r="D511" s="22">
        <v>5709.88</v>
      </c>
      <c r="E511" s="22">
        <v>3207.99</v>
      </c>
      <c r="F511" s="22">
        <v>2501.89</v>
      </c>
      <c r="G511" s="24">
        <v>0</v>
      </c>
      <c r="H511" s="24" t="s">
        <v>259</v>
      </c>
      <c r="I511" s="24" t="s">
        <v>165</v>
      </c>
      <c r="J511" s="24" t="s">
        <v>96</v>
      </c>
      <c r="K511" s="19">
        <f>B511*$P$40</f>
        <v>68.099999999999994</v>
      </c>
      <c r="L511" s="20">
        <f>C511*$P$40</f>
        <v>240603</v>
      </c>
      <c r="M511" s="19" t="str">
        <f>TEXT(A511,"ММММ")</f>
        <v>Март</v>
      </c>
      <c r="N511" s="19"/>
    </row>
    <row r="512" spans="1:14" hidden="1" x14ac:dyDescent="0.3">
      <c r="A512" s="16" t="s">
        <v>48</v>
      </c>
      <c r="B512" s="17">
        <v>2.27</v>
      </c>
      <c r="C512" s="18">
        <v>7906.25</v>
      </c>
      <c r="D512" s="17">
        <v>4233.9799999999996</v>
      </c>
      <c r="E512" s="17">
        <v>4219.09</v>
      </c>
      <c r="F512" s="17">
        <v>14.89</v>
      </c>
      <c r="G512" s="19">
        <v>0</v>
      </c>
      <c r="H512" s="19" t="s">
        <v>259</v>
      </c>
      <c r="I512" s="19" t="s">
        <v>112</v>
      </c>
      <c r="J512" s="19" t="s">
        <v>74</v>
      </c>
      <c r="K512" s="19">
        <f>B512*$P$40</f>
        <v>68.099999999999994</v>
      </c>
      <c r="L512" s="20">
        <f>C512*$P$40</f>
        <v>237187.5</v>
      </c>
      <c r="M512" s="19" t="str">
        <f>TEXT(A512,"ММММ")</f>
        <v>Март</v>
      </c>
      <c r="N512" s="19"/>
    </row>
    <row r="513" spans="1:14" hidden="1" x14ac:dyDescent="0.3">
      <c r="A513" s="21" t="s">
        <v>49</v>
      </c>
      <c r="B513" s="22">
        <v>2.27</v>
      </c>
      <c r="C513" s="23">
        <v>6086.65</v>
      </c>
      <c r="D513" s="22">
        <v>5333.8</v>
      </c>
      <c r="E513" s="22">
        <v>2024.86</v>
      </c>
      <c r="F513" s="22">
        <v>3308.94</v>
      </c>
      <c r="G513" s="24">
        <v>0</v>
      </c>
      <c r="H513" s="24" t="s">
        <v>259</v>
      </c>
      <c r="I513" s="24" t="s">
        <v>165</v>
      </c>
      <c r="J513" s="24" t="s">
        <v>105</v>
      </c>
      <c r="K513" s="19">
        <f>B513*$P$40</f>
        <v>68.099999999999994</v>
      </c>
      <c r="L513" s="20">
        <f>C513*$P$40</f>
        <v>182599.5</v>
      </c>
      <c r="M513" s="19" t="str">
        <f>TEXT(A513,"ММММ")</f>
        <v>Март</v>
      </c>
      <c r="N513" s="19"/>
    </row>
    <row r="514" spans="1:14" hidden="1" x14ac:dyDescent="0.3">
      <c r="A514" s="16" t="s">
        <v>50</v>
      </c>
      <c r="B514" s="17">
        <v>2.27</v>
      </c>
      <c r="C514" s="18">
        <v>4734.25</v>
      </c>
      <c r="D514" s="17">
        <v>3488.96</v>
      </c>
      <c r="E514" s="17">
        <v>3378.88</v>
      </c>
      <c r="F514" s="17">
        <v>110.08</v>
      </c>
      <c r="G514" s="19">
        <v>0</v>
      </c>
      <c r="H514" s="19" t="s">
        <v>259</v>
      </c>
      <c r="I514" s="19" t="s">
        <v>165</v>
      </c>
      <c r="J514" s="19" t="s">
        <v>88</v>
      </c>
      <c r="K514" s="19">
        <f>B514*$P$40</f>
        <v>68.099999999999994</v>
      </c>
      <c r="L514" s="20">
        <f>C514*$P$40</f>
        <v>142027.5</v>
      </c>
      <c r="M514" s="19" t="str">
        <f>TEXT(A514,"ММММ")</f>
        <v>Февраль</v>
      </c>
      <c r="N514" s="19"/>
    </row>
    <row r="515" spans="1:14" hidden="1" x14ac:dyDescent="0.3">
      <c r="A515" s="21" t="s">
        <v>51</v>
      </c>
      <c r="B515" s="17">
        <v>2.27</v>
      </c>
      <c r="C515" s="18">
        <v>4585.28</v>
      </c>
      <c r="D515" s="17">
        <v>2066.5</v>
      </c>
      <c r="E515" s="17">
        <v>1886.38</v>
      </c>
      <c r="F515" s="17">
        <v>180.12</v>
      </c>
      <c r="G515" s="19">
        <v>0</v>
      </c>
      <c r="H515" s="19" t="s">
        <v>259</v>
      </c>
      <c r="I515" s="19" t="s">
        <v>112</v>
      </c>
      <c r="J515" s="19" t="s">
        <v>74</v>
      </c>
      <c r="K515" s="19">
        <f>B515*$P$40</f>
        <v>68.099999999999994</v>
      </c>
      <c r="L515" s="20">
        <f>C515*$P$40</f>
        <v>137558.39999999999</v>
      </c>
      <c r="M515" s="19" t="str">
        <f>TEXT(A515,"ММММ")</f>
        <v>Февраль</v>
      </c>
      <c r="N515" s="19"/>
    </row>
    <row r="516" spans="1:14" hidden="1" x14ac:dyDescent="0.3">
      <c r="A516" s="16" t="s">
        <v>52</v>
      </c>
      <c r="B516" s="17">
        <v>2.27</v>
      </c>
      <c r="C516" s="18">
        <v>4582.72</v>
      </c>
      <c r="D516" s="17">
        <v>333.34</v>
      </c>
      <c r="E516" s="17">
        <v>333.34</v>
      </c>
      <c r="F516" s="17">
        <v>0</v>
      </c>
      <c r="G516" s="19">
        <v>0</v>
      </c>
      <c r="H516" s="19" t="s">
        <v>259</v>
      </c>
      <c r="I516" s="19" t="s">
        <v>112</v>
      </c>
      <c r="J516" s="19" t="s">
        <v>110</v>
      </c>
      <c r="K516" s="19">
        <f>B516*$P$40</f>
        <v>68.099999999999994</v>
      </c>
      <c r="L516" s="20">
        <f>C516*$P$40</f>
        <v>137481.60000000001</v>
      </c>
      <c r="M516" s="19" t="str">
        <f>TEXT(A516,"ММММ")</f>
        <v>Февраль</v>
      </c>
      <c r="N516" s="19"/>
    </row>
    <row r="517" spans="1:14" hidden="1" x14ac:dyDescent="0.3">
      <c r="A517" s="21" t="s">
        <v>53</v>
      </c>
      <c r="B517" s="22">
        <v>2.27</v>
      </c>
      <c r="C517" s="23">
        <v>4154.91</v>
      </c>
      <c r="D517" s="22">
        <v>3142.92</v>
      </c>
      <c r="E517" s="22">
        <v>1275.82</v>
      </c>
      <c r="F517" s="22">
        <v>1867.1</v>
      </c>
      <c r="G517" s="24">
        <v>0</v>
      </c>
      <c r="H517" s="24" t="s">
        <v>259</v>
      </c>
      <c r="I517" s="24" t="s">
        <v>165</v>
      </c>
      <c r="J517" s="24" t="s">
        <v>107</v>
      </c>
      <c r="K517" s="19">
        <f>B517*$P$40</f>
        <v>68.099999999999994</v>
      </c>
      <c r="L517" s="20">
        <f>C517*$P$40</f>
        <v>124647.29999999999</v>
      </c>
      <c r="M517" s="19" t="str">
        <f>TEXT(A517,"ММММ")</f>
        <v>Февраль</v>
      </c>
      <c r="N517" s="19"/>
    </row>
    <row r="518" spans="1:14" x14ac:dyDescent="0.3">
      <c r="A518" s="37" t="s">
        <v>54</v>
      </c>
      <c r="B518" s="38">
        <v>2.27</v>
      </c>
      <c r="C518" s="39">
        <v>3253.43</v>
      </c>
      <c r="D518" s="38">
        <v>532.99</v>
      </c>
      <c r="E518" s="38">
        <v>532.99</v>
      </c>
      <c r="F518" s="38">
        <v>0</v>
      </c>
      <c r="G518" s="26">
        <v>0</v>
      </c>
      <c r="H518" s="26" t="s">
        <v>259</v>
      </c>
      <c r="I518" s="26" t="s">
        <v>5</v>
      </c>
      <c r="J518" s="26" t="s">
        <v>74</v>
      </c>
      <c r="K518" s="26">
        <f>B518*$P$40</f>
        <v>68.099999999999994</v>
      </c>
      <c r="L518" s="32">
        <f>C518*$P$40</f>
        <v>97602.9</v>
      </c>
      <c r="M518" s="33">
        <f t="shared" ref="M518:M520" si="18">MONTH(A518)</f>
        <v>1</v>
      </c>
      <c r="N518" s="33">
        <f t="shared" ref="N518:N520" si="19">L518/K518</f>
        <v>1433.2290748898679</v>
      </c>
    </row>
    <row r="519" spans="1:14" x14ac:dyDescent="0.3">
      <c r="A519" s="40" t="s">
        <v>55</v>
      </c>
      <c r="B519" s="41">
        <v>2.27</v>
      </c>
      <c r="C519" s="42">
        <v>2819.11</v>
      </c>
      <c r="D519" s="41">
        <v>577.41</v>
      </c>
      <c r="E519" s="41">
        <v>386.42</v>
      </c>
      <c r="F519" s="41">
        <v>190.99</v>
      </c>
      <c r="G519" s="43">
        <v>0</v>
      </c>
      <c r="H519" s="43" t="s">
        <v>259</v>
      </c>
      <c r="I519" s="43" t="s">
        <v>5</v>
      </c>
      <c r="J519" s="43" t="s">
        <v>74</v>
      </c>
      <c r="K519" s="26">
        <f>B519*$P$40</f>
        <v>68.099999999999994</v>
      </c>
      <c r="L519" s="32">
        <f>C519*$P$40</f>
        <v>84573.3</v>
      </c>
      <c r="M519" s="33">
        <f t="shared" si="18"/>
        <v>1</v>
      </c>
      <c r="N519" s="33">
        <f t="shared" si="19"/>
        <v>1241.898678414097</v>
      </c>
    </row>
    <row r="520" spans="1:14" x14ac:dyDescent="0.3">
      <c r="A520" s="37" t="s">
        <v>56</v>
      </c>
      <c r="B520" s="41">
        <v>2.27</v>
      </c>
      <c r="C520" s="42">
        <v>2220.8000000000002</v>
      </c>
      <c r="D520" s="41">
        <v>286.24</v>
      </c>
      <c r="E520" s="41">
        <v>286.24</v>
      </c>
      <c r="F520" s="41">
        <v>0</v>
      </c>
      <c r="G520" s="43">
        <v>0</v>
      </c>
      <c r="H520" s="43" t="s">
        <v>259</v>
      </c>
      <c r="I520" s="43" t="s">
        <v>5</v>
      </c>
      <c r="J520" s="43" t="s">
        <v>74</v>
      </c>
      <c r="K520" s="26">
        <f>B520*$P$40</f>
        <v>68.099999999999994</v>
      </c>
      <c r="L520" s="32">
        <f>C520*$P$40</f>
        <v>66624</v>
      </c>
      <c r="M520" s="33">
        <f t="shared" si="18"/>
        <v>1</v>
      </c>
      <c r="N520" s="33">
        <f t="shared" si="19"/>
        <v>978.32599118942744</v>
      </c>
    </row>
    <row r="521" spans="1:14" hidden="1" x14ac:dyDescent="0.3">
      <c r="A521" s="21" t="s">
        <v>57</v>
      </c>
      <c r="B521" s="17">
        <v>2.27</v>
      </c>
      <c r="C521" s="18">
        <v>1737.7</v>
      </c>
      <c r="D521" s="17">
        <v>525.41</v>
      </c>
      <c r="E521" s="17">
        <v>54.5</v>
      </c>
      <c r="F521" s="17">
        <v>470.91</v>
      </c>
      <c r="G521" s="19">
        <v>0</v>
      </c>
      <c r="H521" s="19" t="s">
        <v>259</v>
      </c>
      <c r="I521" s="19" t="s">
        <v>112</v>
      </c>
      <c r="J521" s="19" t="s">
        <v>104</v>
      </c>
      <c r="K521" s="19">
        <f>B521*$P$40</f>
        <v>68.099999999999994</v>
      </c>
      <c r="L521" s="20">
        <f>C521*$P$40</f>
        <v>52131</v>
      </c>
      <c r="M521" s="19" t="str">
        <f>TEXT(A521,"ММММ")</f>
        <v>Январь</v>
      </c>
      <c r="N521" s="19"/>
    </row>
    <row r="522" spans="1:14" hidden="1" x14ac:dyDescent="0.3">
      <c r="A522" s="16" t="s">
        <v>4</v>
      </c>
      <c r="B522" s="22">
        <v>2.2599999999999998</v>
      </c>
      <c r="C522" s="23">
        <v>191985.27</v>
      </c>
      <c r="D522" s="22">
        <v>128434.31</v>
      </c>
      <c r="E522" s="22">
        <v>116899.45</v>
      </c>
      <c r="F522" s="22">
        <v>11534.86</v>
      </c>
      <c r="G522" s="24">
        <v>0</v>
      </c>
      <c r="H522" s="24" t="s">
        <v>259</v>
      </c>
      <c r="I522" s="24" t="s">
        <v>165</v>
      </c>
      <c r="J522" s="24" t="s">
        <v>86</v>
      </c>
      <c r="K522" s="19">
        <f>B522*$P$40</f>
        <v>67.8</v>
      </c>
      <c r="L522" s="20">
        <f>C522*$P$40</f>
        <v>5759558.0999999996</v>
      </c>
      <c r="M522" s="19" t="str">
        <f>TEXT(A522,"ММММ")</f>
        <v>Декабрь</v>
      </c>
      <c r="N522" s="19"/>
    </row>
    <row r="523" spans="1:14" hidden="1" x14ac:dyDescent="0.3">
      <c r="A523" s="21" t="s">
        <v>7</v>
      </c>
      <c r="B523" s="22">
        <v>2.2599999999999998</v>
      </c>
      <c r="C523" s="23">
        <v>181964.19</v>
      </c>
      <c r="D523" s="22">
        <v>126666.32</v>
      </c>
      <c r="E523" s="22">
        <v>115565.9</v>
      </c>
      <c r="F523" s="22">
        <v>11100.42</v>
      </c>
      <c r="G523" s="24">
        <v>0</v>
      </c>
      <c r="H523" s="24" t="s">
        <v>259</v>
      </c>
      <c r="I523" s="24" t="s">
        <v>165</v>
      </c>
      <c r="J523" s="24" t="s">
        <v>86</v>
      </c>
      <c r="K523" s="19">
        <f>B523*$P$40</f>
        <v>67.8</v>
      </c>
      <c r="L523" s="20">
        <f>C523*$P$40</f>
        <v>5458925.7000000002</v>
      </c>
      <c r="M523" s="19" t="str">
        <f>TEXT(A523,"ММММ")</f>
        <v>Декабрь</v>
      </c>
      <c r="N523" s="19"/>
    </row>
    <row r="524" spans="1:14" hidden="1" x14ac:dyDescent="0.3">
      <c r="A524" s="16" t="s">
        <v>8</v>
      </c>
      <c r="B524" s="22">
        <v>2.2599999999999998</v>
      </c>
      <c r="C524" s="23">
        <v>93328.69</v>
      </c>
      <c r="D524" s="22">
        <v>43017.39</v>
      </c>
      <c r="E524" s="22">
        <v>43017.39</v>
      </c>
      <c r="F524" s="22">
        <v>0</v>
      </c>
      <c r="G524" s="24">
        <v>0</v>
      </c>
      <c r="H524" s="24" t="s">
        <v>259</v>
      </c>
      <c r="I524" s="24" t="s">
        <v>165</v>
      </c>
      <c r="J524" s="24" t="s">
        <v>85</v>
      </c>
      <c r="K524" s="19">
        <f>B524*$P$40</f>
        <v>67.8</v>
      </c>
      <c r="L524" s="20">
        <f>C524*$P$40</f>
        <v>2799860.7</v>
      </c>
      <c r="M524" s="19" t="str">
        <f>TEXT(A524,"ММММ")</f>
        <v>Декабрь</v>
      </c>
      <c r="N524" s="19"/>
    </row>
    <row r="525" spans="1:14" hidden="1" x14ac:dyDescent="0.3">
      <c r="A525" s="21" t="s">
        <v>9</v>
      </c>
      <c r="B525" s="17">
        <v>2.2599999999999998</v>
      </c>
      <c r="C525" s="18">
        <v>77686.48</v>
      </c>
      <c r="D525" s="17">
        <v>56158.05</v>
      </c>
      <c r="E525" s="17">
        <v>40265.410000000003</v>
      </c>
      <c r="F525" s="17">
        <v>15892.64</v>
      </c>
      <c r="G525" s="19">
        <v>0</v>
      </c>
      <c r="H525" s="19" t="s">
        <v>259</v>
      </c>
      <c r="I525" s="19" t="s">
        <v>165</v>
      </c>
      <c r="J525" s="19" t="s">
        <v>103</v>
      </c>
      <c r="K525" s="19">
        <f>B525*$P$40</f>
        <v>67.8</v>
      </c>
      <c r="L525" s="20">
        <f>C525*$P$40</f>
        <v>2330594.4</v>
      </c>
      <c r="M525" s="19" t="str">
        <f>TEXT(A525,"ММММ")</f>
        <v>Декабрь</v>
      </c>
      <c r="N525" s="19"/>
    </row>
    <row r="526" spans="1:14" hidden="1" x14ac:dyDescent="0.3">
      <c r="A526" s="16" t="s">
        <v>10</v>
      </c>
      <c r="B526" s="17">
        <v>2.2599999999999998</v>
      </c>
      <c r="C526" s="18">
        <v>37403.19</v>
      </c>
      <c r="D526" s="17">
        <v>19348.27</v>
      </c>
      <c r="E526" s="17">
        <v>18633.3</v>
      </c>
      <c r="F526" s="17">
        <v>714.97</v>
      </c>
      <c r="G526" s="19">
        <v>0</v>
      </c>
      <c r="H526" s="19" t="s">
        <v>259</v>
      </c>
      <c r="I526" s="19" t="s">
        <v>112</v>
      </c>
      <c r="J526" s="19" t="s">
        <v>85</v>
      </c>
      <c r="K526" s="19">
        <f>B526*$P$40</f>
        <v>67.8</v>
      </c>
      <c r="L526" s="20">
        <f>C526*$P$40</f>
        <v>1122095.7000000002</v>
      </c>
      <c r="M526" s="19" t="str">
        <f>TEXT(A526,"ММММ")</f>
        <v>Ноябрь</v>
      </c>
      <c r="N526" s="19"/>
    </row>
    <row r="527" spans="1:14" hidden="1" x14ac:dyDescent="0.3">
      <c r="A527" s="21" t="s">
        <v>11</v>
      </c>
      <c r="B527" s="22">
        <v>2.2599999999999998</v>
      </c>
      <c r="C527" s="23">
        <v>29024.68</v>
      </c>
      <c r="D527" s="22">
        <v>13630.1</v>
      </c>
      <c r="E527" s="22">
        <v>9407.4500000000007</v>
      </c>
      <c r="F527" s="22">
        <v>4222.6499999999996</v>
      </c>
      <c r="G527" s="24">
        <v>0</v>
      </c>
      <c r="H527" s="24" t="s">
        <v>259</v>
      </c>
      <c r="I527" s="24" t="s">
        <v>165</v>
      </c>
      <c r="J527" s="24" t="s">
        <v>100</v>
      </c>
      <c r="K527" s="19">
        <f>B527*$P$40</f>
        <v>67.8</v>
      </c>
      <c r="L527" s="20">
        <f>C527*$P$40</f>
        <v>870740.4</v>
      </c>
      <c r="M527" s="19" t="str">
        <f>TEXT(A527,"ММММ")</f>
        <v>Ноябрь</v>
      </c>
      <c r="N527" s="19"/>
    </row>
    <row r="528" spans="1:14" hidden="1" x14ac:dyDescent="0.3">
      <c r="A528" s="16" t="s">
        <v>12</v>
      </c>
      <c r="B528" s="17">
        <v>2.2599999999999998</v>
      </c>
      <c r="C528" s="18">
        <v>18665.310000000001</v>
      </c>
      <c r="D528" s="17">
        <v>9689.4599999999991</v>
      </c>
      <c r="E528" s="17">
        <v>9685.02</v>
      </c>
      <c r="F528" s="17">
        <v>4.4400000000000004</v>
      </c>
      <c r="G528" s="19">
        <v>0</v>
      </c>
      <c r="H528" s="19" t="s">
        <v>259</v>
      </c>
      <c r="I528" s="19" t="s">
        <v>165</v>
      </c>
      <c r="J528" s="19" t="s">
        <v>59</v>
      </c>
      <c r="K528" s="19">
        <f>B528*$P$40</f>
        <v>67.8</v>
      </c>
      <c r="L528" s="20">
        <f>C528*$P$40</f>
        <v>559959.30000000005</v>
      </c>
      <c r="M528" s="19" t="str">
        <f>TEXT(A528,"ММММ")</f>
        <v>Ноябрь</v>
      </c>
      <c r="N528" s="19"/>
    </row>
    <row r="529" spans="1:14" hidden="1" x14ac:dyDescent="0.3">
      <c r="A529" s="21" t="s">
        <v>13</v>
      </c>
      <c r="B529" s="17">
        <v>2.2599999999999998</v>
      </c>
      <c r="C529" s="18">
        <v>13330.73</v>
      </c>
      <c r="D529" s="17">
        <v>8900.3700000000008</v>
      </c>
      <c r="E529" s="17">
        <v>8889.6299999999992</v>
      </c>
      <c r="F529" s="17">
        <v>10.74</v>
      </c>
      <c r="G529" s="19">
        <v>0</v>
      </c>
      <c r="H529" s="19" t="s">
        <v>259</v>
      </c>
      <c r="I529" s="19" t="s">
        <v>165</v>
      </c>
      <c r="J529" s="19" t="s">
        <v>74</v>
      </c>
      <c r="K529" s="19">
        <f>B529*$P$40</f>
        <v>67.8</v>
      </c>
      <c r="L529" s="20">
        <f>C529*$P$40</f>
        <v>399921.89999999997</v>
      </c>
      <c r="M529" s="19" t="str">
        <f>TEXT(A529,"ММММ")</f>
        <v>Ноябрь</v>
      </c>
      <c r="N529" s="19"/>
    </row>
    <row r="530" spans="1:14" hidden="1" x14ac:dyDescent="0.3">
      <c r="A530" s="16" t="s">
        <v>14</v>
      </c>
      <c r="B530" s="17">
        <v>2.2599999999999998</v>
      </c>
      <c r="C530" s="18">
        <v>9528.64</v>
      </c>
      <c r="D530" s="17">
        <v>5749.07</v>
      </c>
      <c r="E530" s="17">
        <v>5722.4</v>
      </c>
      <c r="F530" s="17">
        <v>26.67</v>
      </c>
      <c r="G530" s="19">
        <v>0</v>
      </c>
      <c r="H530" s="19" t="s">
        <v>259</v>
      </c>
      <c r="I530" s="19" t="s">
        <v>165</v>
      </c>
      <c r="J530" s="19" t="s">
        <v>110</v>
      </c>
      <c r="K530" s="19">
        <f>B530*$P$40</f>
        <v>67.8</v>
      </c>
      <c r="L530" s="20">
        <f>C530*$P$40</f>
        <v>285859.19999999995</v>
      </c>
      <c r="M530" s="19" t="str">
        <f>TEXT(A530,"ММММ")</f>
        <v>Ноябрь</v>
      </c>
      <c r="N530" s="19"/>
    </row>
    <row r="531" spans="1:14" hidden="1" x14ac:dyDescent="0.3">
      <c r="A531" s="21" t="s">
        <v>15</v>
      </c>
      <c r="B531" s="22">
        <v>2.2599999999999998</v>
      </c>
      <c r="C531" s="23">
        <v>6276.25</v>
      </c>
      <c r="D531" s="22">
        <v>2827.43</v>
      </c>
      <c r="E531" s="22">
        <v>2717.14</v>
      </c>
      <c r="F531" s="22">
        <v>110.29</v>
      </c>
      <c r="G531" s="24">
        <v>0</v>
      </c>
      <c r="H531" s="24" t="s">
        <v>259</v>
      </c>
      <c r="I531" s="24" t="s">
        <v>112</v>
      </c>
      <c r="J531" s="24" t="s">
        <v>89</v>
      </c>
      <c r="K531" s="19">
        <f>B531*$P$40</f>
        <v>67.8</v>
      </c>
      <c r="L531" s="20">
        <f>C531*$P$40</f>
        <v>188287.5</v>
      </c>
      <c r="M531" s="19" t="str">
        <f>TEXT(A531,"ММММ")</f>
        <v>Октябрь</v>
      </c>
      <c r="N531" s="19"/>
    </row>
    <row r="532" spans="1:14" x14ac:dyDescent="0.3">
      <c r="A532" s="37" t="s">
        <v>16</v>
      </c>
      <c r="B532" s="41">
        <v>2.2599999999999998</v>
      </c>
      <c r="C532" s="42">
        <v>2727.38</v>
      </c>
      <c r="D532" s="41">
        <v>409.45</v>
      </c>
      <c r="E532" s="41">
        <v>409.45</v>
      </c>
      <c r="F532" s="41">
        <v>0</v>
      </c>
      <c r="G532" s="43">
        <v>0</v>
      </c>
      <c r="H532" s="43" t="s">
        <v>259</v>
      </c>
      <c r="I532" s="43" t="s">
        <v>5</v>
      </c>
      <c r="J532" s="43" t="s">
        <v>74</v>
      </c>
      <c r="K532" s="26">
        <f>B532*$P$40</f>
        <v>67.8</v>
      </c>
      <c r="L532" s="32">
        <f>C532*$P$40</f>
        <v>81821.400000000009</v>
      </c>
      <c r="M532" s="33">
        <f>MONTH(A532)</f>
        <v>10</v>
      </c>
      <c r="N532" s="33">
        <f>L532/K532</f>
        <v>1206.8053097345135</v>
      </c>
    </row>
    <row r="533" spans="1:14" hidden="1" x14ac:dyDescent="0.3">
      <c r="A533" s="21" t="s">
        <v>17</v>
      </c>
      <c r="B533" s="17">
        <v>2.2599999999999998</v>
      </c>
      <c r="C533" s="18">
        <v>2647.32</v>
      </c>
      <c r="D533" s="17">
        <v>1892.88</v>
      </c>
      <c r="E533" s="17">
        <v>440.28</v>
      </c>
      <c r="F533" s="17">
        <v>1452.6</v>
      </c>
      <c r="G533" s="19">
        <v>0</v>
      </c>
      <c r="H533" s="19" t="s">
        <v>259</v>
      </c>
      <c r="I533" s="19" t="s">
        <v>165</v>
      </c>
      <c r="J533" s="19" t="s">
        <v>60</v>
      </c>
      <c r="K533" s="19">
        <f>B533*$P$40</f>
        <v>67.8</v>
      </c>
      <c r="L533" s="20">
        <f>C533*$P$40</f>
        <v>79419.600000000006</v>
      </c>
      <c r="M533" s="19" t="str">
        <f>TEXT(A533,"ММММ")</f>
        <v>Октябрь</v>
      </c>
      <c r="N533" s="19"/>
    </row>
    <row r="534" spans="1:14" x14ac:dyDescent="0.3">
      <c r="A534" s="37" t="s">
        <v>18</v>
      </c>
      <c r="B534" s="38">
        <v>2.2599999999999998</v>
      </c>
      <c r="C534" s="39">
        <v>2167.37</v>
      </c>
      <c r="D534" s="38">
        <v>506.67</v>
      </c>
      <c r="E534" s="38">
        <v>506.67</v>
      </c>
      <c r="F534" s="38">
        <v>0</v>
      </c>
      <c r="G534" s="26">
        <v>0</v>
      </c>
      <c r="H534" s="26" t="s">
        <v>259</v>
      </c>
      <c r="I534" s="26" t="s">
        <v>5</v>
      </c>
      <c r="J534" s="26" t="s">
        <v>77</v>
      </c>
      <c r="K534" s="26">
        <f>B534*$P$40</f>
        <v>67.8</v>
      </c>
      <c r="L534" s="32">
        <f>C534*$P$40</f>
        <v>65021.1</v>
      </c>
      <c r="M534" s="33">
        <f>MONTH(A534)</f>
        <v>10</v>
      </c>
      <c r="N534" s="33">
        <f>L534/K534</f>
        <v>959.01327433628319</v>
      </c>
    </row>
    <row r="535" spans="1:14" hidden="1" x14ac:dyDescent="0.3">
      <c r="A535" s="21" t="s">
        <v>19</v>
      </c>
      <c r="B535" s="17">
        <v>2.2599999999999998</v>
      </c>
      <c r="C535" s="18">
        <v>1792.53</v>
      </c>
      <c r="D535" s="17">
        <v>623.19000000000005</v>
      </c>
      <c r="E535" s="17">
        <v>123.53</v>
      </c>
      <c r="F535" s="17">
        <v>499.66</v>
      </c>
      <c r="G535" s="19">
        <v>0</v>
      </c>
      <c r="H535" s="19" t="s">
        <v>259</v>
      </c>
      <c r="I535" s="19" t="s">
        <v>112</v>
      </c>
      <c r="J535" s="19" t="s">
        <v>104</v>
      </c>
      <c r="K535" s="19">
        <f>B535*$P$40</f>
        <v>67.8</v>
      </c>
      <c r="L535" s="20">
        <f>C535*$P$40</f>
        <v>53775.9</v>
      </c>
      <c r="M535" s="19" t="str">
        <f>TEXT(A535,"ММММ")</f>
        <v>Сентябрь</v>
      </c>
      <c r="N535" s="19"/>
    </row>
    <row r="536" spans="1:14" hidden="1" x14ac:dyDescent="0.3">
      <c r="A536" s="16" t="s">
        <v>20</v>
      </c>
      <c r="B536" s="17">
        <v>2.2599999999999998</v>
      </c>
      <c r="C536" s="18">
        <v>841.53</v>
      </c>
      <c r="D536" s="17">
        <v>317.23</v>
      </c>
      <c r="E536" s="17">
        <v>317.23</v>
      </c>
      <c r="F536" s="17">
        <v>0</v>
      </c>
      <c r="G536" s="19">
        <v>0</v>
      </c>
      <c r="H536" s="19" t="s">
        <v>259</v>
      </c>
      <c r="I536" s="19" t="s">
        <v>112</v>
      </c>
      <c r="J536" s="19" t="s">
        <v>71</v>
      </c>
      <c r="K536" s="19">
        <f>B536*$P$40</f>
        <v>67.8</v>
      </c>
      <c r="L536" s="20">
        <f>C536*$P$40</f>
        <v>25245.899999999998</v>
      </c>
      <c r="M536" s="19" t="str">
        <f>TEXT(A536,"ММММ")</f>
        <v>Сентябрь</v>
      </c>
      <c r="N536" s="19"/>
    </row>
    <row r="537" spans="1:14" hidden="1" x14ac:dyDescent="0.3">
      <c r="A537" s="21" t="s">
        <v>21</v>
      </c>
      <c r="B537" s="22">
        <v>2.25</v>
      </c>
      <c r="C537" s="23">
        <v>90946.17</v>
      </c>
      <c r="D537" s="22">
        <v>69301.02</v>
      </c>
      <c r="E537" s="22">
        <v>46009.03</v>
      </c>
      <c r="F537" s="22">
        <v>23291.99</v>
      </c>
      <c r="G537" s="24">
        <v>0</v>
      </c>
      <c r="H537" s="24" t="s">
        <v>259</v>
      </c>
      <c r="I537" s="24" t="s">
        <v>165</v>
      </c>
      <c r="J537" s="24" t="s">
        <v>103</v>
      </c>
      <c r="K537" s="19">
        <f>B537*$P$40</f>
        <v>67.5</v>
      </c>
      <c r="L537" s="20">
        <f>C537*$P$40</f>
        <v>2728385.1</v>
      </c>
      <c r="M537" s="19" t="str">
        <f>TEXT(A537,"ММММ")</f>
        <v>Сентябрь</v>
      </c>
      <c r="N537" s="19"/>
    </row>
    <row r="538" spans="1:14" hidden="1" x14ac:dyDescent="0.3">
      <c r="A538" s="16" t="s">
        <v>22</v>
      </c>
      <c r="B538" s="22">
        <v>2.25</v>
      </c>
      <c r="C538" s="23">
        <v>28482.639999999999</v>
      </c>
      <c r="D538" s="22">
        <v>3414.72</v>
      </c>
      <c r="E538" s="22">
        <v>3414.72</v>
      </c>
      <c r="F538" s="22">
        <v>0</v>
      </c>
      <c r="G538" s="24">
        <v>0</v>
      </c>
      <c r="H538" s="24" t="s">
        <v>259</v>
      </c>
      <c r="I538" s="24" t="s">
        <v>112</v>
      </c>
      <c r="J538" s="24" t="s">
        <v>65</v>
      </c>
      <c r="K538" s="19">
        <f>B538*$P$40</f>
        <v>67.5</v>
      </c>
      <c r="L538" s="20">
        <f>C538*$P$40</f>
        <v>854479.2</v>
      </c>
      <c r="M538" s="19" t="str">
        <f>TEXT(A538,"ММММ")</f>
        <v>Сентябрь</v>
      </c>
      <c r="N538" s="19"/>
    </row>
    <row r="539" spans="1:14" hidden="1" x14ac:dyDescent="0.3">
      <c r="A539" s="21" t="s">
        <v>23</v>
      </c>
      <c r="B539" s="22">
        <v>2.25</v>
      </c>
      <c r="C539" s="23">
        <v>27349.15</v>
      </c>
      <c r="D539" s="22">
        <v>2119.98</v>
      </c>
      <c r="E539" s="22">
        <v>2116.65</v>
      </c>
      <c r="F539" s="22">
        <v>3.33</v>
      </c>
      <c r="G539" s="24">
        <v>0</v>
      </c>
      <c r="H539" s="24" t="s">
        <v>259</v>
      </c>
      <c r="I539" s="24" t="s">
        <v>112</v>
      </c>
      <c r="J539" s="24" t="s">
        <v>99</v>
      </c>
      <c r="K539" s="19">
        <f>B539*$P$40</f>
        <v>67.5</v>
      </c>
      <c r="L539" s="20">
        <f>C539*$P$40</f>
        <v>820474.5</v>
      </c>
      <c r="M539" s="19" t="str">
        <f>TEXT(A539,"ММММ")</f>
        <v>Август</v>
      </c>
      <c r="N539" s="19"/>
    </row>
    <row r="540" spans="1:14" hidden="1" x14ac:dyDescent="0.3">
      <c r="A540" s="16" t="s">
        <v>24</v>
      </c>
      <c r="B540" s="22">
        <v>2.25</v>
      </c>
      <c r="C540" s="23">
        <v>25450.53</v>
      </c>
      <c r="D540" s="22">
        <v>1303.03</v>
      </c>
      <c r="E540" s="22">
        <v>777.54</v>
      </c>
      <c r="F540" s="22">
        <v>525.49</v>
      </c>
      <c r="G540" s="24">
        <v>0</v>
      </c>
      <c r="H540" s="24" t="s">
        <v>259</v>
      </c>
      <c r="I540" s="24" t="s">
        <v>112</v>
      </c>
      <c r="J540" s="24" t="s">
        <v>85</v>
      </c>
      <c r="K540" s="19">
        <f>B540*$P$40</f>
        <v>67.5</v>
      </c>
      <c r="L540" s="20">
        <f>C540*$P$40</f>
        <v>763515.89999999991</v>
      </c>
      <c r="M540" s="19" t="str">
        <f>TEXT(A540,"ММММ")</f>
        <v>Август</v>
      </c>
      <c r="N540" s="19"/>
    </row>
    <row r="541" spans="1:14" hidden="1" x14ac:dyDescent="0.3">
      <c r="A541" s="21" t="s">
        <v>25</v>
      </c>
      <c r="B541" s="17">
        <v>2.25</v>
      </c>
      <c r="C541" s="18">
        <v>21551.759999999998</v>
      </c>
      <c r="D541" s="17">
        <v>2286.67</v>
      </c>
      <c r="E541" s="17">
        <v>2283.34</v>
      </c>
      <c r="F541" s="17">
        <v>3.33</v>
      </c>
      <c r="G541" s="19">
        <v>0</v>
      </c>
      <c r="H541" s="19" t="s">
        <v>259</v>
      </c>
      <c r="I541" s="19" t="s">
        <v>219</v>
      </c>
      <c r="J541" s="19" t="s">
        <v>99</v>
      </c>
      <c r="K541" s="19">
        <f>B541*$P$40</f>
        <v>67.5</v>
      </c>
      <c r="L541" s="20">
        <f>C541*$P$40</f>
        <v>646552.79999999993</v>
      </c>
      <c r="M541" s="19" t="str">
        <f>TEXT(A541,"ММММ")</f>
        <v>Август</v>
      </c>
      <c r="N541" s="19"/>
    </row>
    <row r="542" spans="1:14" hidden="1" x14ac:dyDescent="0.3">
      <c r="A542" s="16" t="s">
        <v>26</v>
      </c>
      <c r="B542" s="22">
        <v>2.25</v>
      </c>
      <c r="C542" s="23">
        <v>20483.39</v>
      </c>
      <c r="D542" s="22">
        <v>1415.22</v>
      </c>
      <c r="E542" s="22">
        <v>1037.71</v>
      </c>
      <c r="F542" s="22">
        <v>377.51</v>
      </c>
      <c r="G542" s="24">
        <v>0</v>
      </c>
      <c r="H542" s="24" t="s">
        <v>259</v>
      </c>
      <c r="I542" s="24" t="s">
        <v>112</v>
      </c>
      <c r="J542" s="24" t="s">
        <v>93</v>
      </c>
      <c r="K542" s="19">
        <f>B542*$P$40</f>
        <v>67.5</v>
      </c>
      <c r="L542" s="20">
        <f>C542*$P$40</f>
        <v>614501.69999999995</v>
      </c>
      <c r="M542" s="19" t="str">
        <f>TEXT(A542,"ММММ")</f>
        <v>Август</v>
      </c>
      <c r="N542" s="19"/>
    </row>
    <row r="543" spans="1:14" hidden="1" x14ac:dyDescent="0.3">
      <c r="A543" s="21" t="s">
        <v>27</v>
      </c>
      <c r="B543" s="22">
        <v>2.25</v>
      </c>
      <c r="C543" s="23">
        <v>18568.03</v>
      </c>
      <c r="D543" s="22">
        <v>7839.63</v>
      </c>
      <c r="E543" s="22">
        <v>7839.63</v>
      </c>
      <c r="F543" s="22">
        <v>0</v>
      </c>
      <c r="G543" s="24">
        <v>0</v>
      </c>
      <c r="H543" s="24" t="s">
        <v>259</v>
      </c>
      <c r="I543" s="24" t="s">
        <v>165</v>
      </c>
      <c r="J543" s="24" t="s">
        <v>74</v>
      </c>
      <c r="K543" s="19">
        <f>B543*$P$40</f>
        <v>67.5</v>
      </c>
      <c r="L543" s="20">
        <f>C543*$P$40</f>
        <v>557040.89999999991</v>
      </c>
      <c r="M543" s="19" t="str">
        <f>TEXT(A543,"ММММ")</f>
        <v>Август</v>
      </c>
      <c r="N543" s="19"/>
    </row>
    <row r="544" spans="1:14" hidden="1" x14ac:dyDescent="0.3">
      <c r="A544" s="16" t="s">
        <v>28</v>
      </c>
      <c r="B544" s="22">
        <v>2.25</v>
      </c>
      <c r="C544" s="23">
        <v>16900.89</v>
      </c>
      <c r="D544" s="22">
        <v>7339.26</v>
      </c>
      <c r="E544" s="22">
        <v>7339.26</v>
      </c>
      <c r="F544" s="22">
        <v>0</v>
      </c>
      <c r="G544" s="24">
        <v>0</v>
      </c>
      <c r="H544" s="24" t="s">
        <v>259</v>
      </c>
      <c r="I544" s="24" t="s">
        <v>165</v>
      </c>
      <c r="J544" s="24" t="s">
        <v>89</v>
      </c>
      <c r="K544" s="19">
        <f>B544*$P$40</f>
        <v>67.5</v>
      </c>
      <c r="L544" s="20">
        <f>C544*$P$40</f>
        <v>507026.69999999995</v>
      </c>
      <c r="M544" s="19" t="str">
        <f>TEXT(A544,"ММММ")</f>
        <v>Июль</v>
      </c>
      <c r="N544" s="19"/>
    </row>
    <row r="545" spans="1:14" hidden="1" x14ac:dyDescent="0.3">
      <c r="A545" s="21" t="s">
        <v>29</v>
      </c>
      <c r="B545" s="22">
        <v>2.25</v>
      </c>
      <c r="C545" s="23">
        <v>16765.509999999998</v>
      </c>
      <c r="D545" s="22">
        <v>7569.62</v>
      </c>
      <c r="E545" s="22">
        <v>7569.62</v>
      </c>
      <c r="F545" s="22">
        <v>0</v>
      </c>
      <c r="G545" s="24">
        <v>0</v>
      </c>
      <c r="H545" s="24" t="s">
        <v>259</v>
      </c>
      <c r="I545" s="24" t="s">
        <v>165</v>
      </c>
      <c r="J545" s="24" t="s">
        <v>89</v>
      </c>
      <c r="K545" s="19">
        <f>B545*$P$40</f>
        <v>67.5</v>
      </c>
      <c r="L545" s="20">
        <f>C545*$P$40</f>
        <v>502965.29999999993</v>
      </c>
      <c r="M545" s="19" t="str">
        <f>TEXT(A545,"ММММ")</f>
        <v>Июль</v>
      </c>
      <c r="N545" s="19"/>
    </row>
    <row r="546" spans="1:14" x14ac:dyDescent="0.3">
      <c r="A546" s="37" t="s">
        <v>30</v>
      </c>
      <c r="B546" s="38">
        <v>2.25</v>
      </c>
      <c r="C546" s="39">
        <v>15454.59</v>
      </c>
      <c r="D546" s="38">
        <v>1551.24</v>
      </c>
      <c r="E546" s="38">
        <v>428.68</v>
      </c>
      <c r="F546" s="38">
        <v>1122.56</v>
      </c>
      <c r="G546" s="26">
        <v>0</v>
      </c>
      <c r="H546" s="26" t="s">
        <v>259</v>
      </c>
      <c r="I546" s="26" t="s">
        <v>5</v>
      </c>
      <c r="J546" s="26" t="s">
        <v>85</v>
      </c>
      <c r="K546" s="26">
        <f>B546*$P$40</f>
        <v>67.5</v>
      </c>
      <c r="L546" s="32">
        <f>C546*$P$40</f>
        <v>463637.7</v>
      </c>
      <c r="M546" s="33">
        <f>MONTH(A546)</f>
        <v>7</v>
      </c>
      <c r="N546" s="33">
        <f>L546/K546</f>
        <v>6868.7066666666669</v>
      </c>
    </row>
    <row r="547" spans="1:14" hidden="1" x14ac:dyDescent="0.3">
      <c r="A547" s="21" t="s">
        <v>31</v>
      </c>
      <c r="B547" s="17">
        <v>2.25</v>
      </c>
      <c r="C547" s="18">
        <v>14635.63</v>
      </c>
      <c r="D547" s="17">
        <v>9226.43</v>
      </c>
      <c r="E547" s="17">
        <v>9000.42</v>
      </c>
      <c r="F547" s="17">
        <v>226.01</v>
      </c>
      <c r="G547" s="19">
        <v>0</v>
      </c>
      <c r="H547" s="19" t="s">
        <v>259</v>
      </c>
      <c r="I547" s="19" t="s">
        <v>219</v>
      </c>
      <c r="J547" s="19" t="s">
        <v>94</v>
      </c>
      <c r="K547" s="19">
        <f>B547*$P$40</f>
        <v>67.5</v>
      </c>
      <c r="L547" s="20">
        <f>C547*$P$40</f>
        <v>439068.89999999997</v>
      </c>
      <c r="M547" s="19" t="str">
        <f>TEXT(A547,"ММММ")</f>
        <v>Июль</v>
      </c>
      <c r="N547" s="19"/>
    </row>
    <row r="548" spans="1:14" hidden="1" x14ac:dyDescent="0.3">
      <c r="A548" s="16" t="s">
        <v>32</v>
      </c>
      <c r="B548" s="22">
        <v>2.25</v>
      </c>
      <c r="C548" s="23">
        <v>11472.41</v>
      </c>
      <c r="D548" s="22">
        <v>4245.33</v>
      </c>
      <c r="E548" s="22">
        <v>4234.2299999999996</v>
      </c>
      <c r="F548" s="22">
        <v>11.1</v>
      </c>
      <c r="G548" s="24">
        <v>0</v>
      </c>
      <c r="H548" s="24" t="s">
        <v>259</v>
      </c>
      <c r="I548" s="24" t="s">
        <v>165</v>
      </c>
      <c r="J548" s="24" t="s">
        <v>98</v>
      </c>
      <c r="K548" s="19">
        <f>B548*$P$40</f>
        <v>67.5</v>
      </c>
      <c r="L548" s="20">
        <f>C548*$P$40</f>
        <v>344172.3</v>
      </c>
      <c r="M548" s="19" t="str">
        <f>TEXT(A548,"ММММ")</f>
        <v>Июнь</v>
      </c>
      <c r="N548" s="19"/>
    </row>
    <row r="549" spans="1:14" hidden="1" x14ac:dyDescent="0.3">
      <c r="A549" s="21" t="s">
        <v>33</v>
      </c>
      <c r="B549" s="17">
        <v>2.25</v>
      </c>
      <c r="C549" s="18">
        <v>10784.6</v>
      </c>
      <c r="D549" s="17">
        <v>3222.59</v>
      </c>
      <c r="E549" s="17">
        <v>766.55</v>
      </c>
      <c r="F549" s="17">
        <v>2456.04</v>
      </c>
      <c r="G549" s="19">
        <v>0</v>
      </c>
      <c r="H549" s="19" t="s">
        <v>259</v>
      </c>
      <c r="I549" s="19" t="s">
        <v>112</v>
      </c>
      <c r="J549" s="19" t="s">
        <v>78</v>
      </c>
      <c r="K549" s="19">
        <f>B549*$P$40</f>
        <v>67.5</v>
      </c>
      <c r="L549" s="20">
        <f>C549*$P$40</f>
        <v>323538</v>
      </c>
      <c r="M549" s="19" t="str">
        <f>TEXT(A549,"ММММ")</f>
        <v>Июнь</v>
      </c>
      <c r="N549" s="19"/>
    </row>
    <row r="550" spans="1:14" hidden="1" x14ac:dyDescent="0.3">
      <c r="A550" s="16" t="s">
        <v>34</v>
      </c>
      <c r="B550" s="22">
        <v>2.25</v>
      </c>
      <c r="C550" s="23">
        <v>7568.41</v>
      </c>
      <c r="D550" s="22">
        <v>1067.73</v>
      </c>
      <c r="E550" s="22">
        <v>0</v>
      </c>
      <c r="F550" s="22">
        <v>1067.73</v>
      </c>
      <c r="G550" s="24">
        <v>0</v>
      </c>
      <c r="H550" s="24" t="s">
        <v>259</v>
      </c>
      <c r="I550" s="24" t="s">
        <v>112</v>
      </c>
      <c r="J550" s="24" t="s">
        <v>58</v>
      </c>
      <c r="K550" s="19">
        <f>B550*$P$40</f>
        <v>67.5</v>
      </c>
      <c r="L550" s="20">
        <f>C550*$P$40</f>
        <v>227052.3</v>
      </c>
      <c r="M550" s="19" t="str">
        <f>TEXT(A550,"ММММ")</f>
        <v>Июнь</v>
      </c>
      <c r="N550" s="19"/>
    </row>
    <row r="551" spans="1:14" hidden="1" x14ac:dyDescent="0.3">
      <c r="A551" s="21" t="s">
        <v>35</v>
      </c>
      <c r="B551" s="17">
        <v>2.25</v>
      </c>
      <c r="C551" s="18">
        <v>6511.51</v>
      </c>
      <c r="D551" s="17">
        <v>5094.28</v>
      </c>
      <c r="E551" s="17">
        <v>5038.49</v>
      </c>
      <c r="F551" s="17">
        <v>55.79</v>
      </c>
      <c r="G551" s="19">
        <v>0</v>
      </c>
      <c r="H551" s="19" t="s">
        <v>259</v>
      </c>
      <c r="I551" s="19" t="s">
        <v>165</v>
      </c>
      <c r="J551" s="19" t="s">
        <v>78</v>
      </c>
      <c r="K551" s="19">
        <f>B551*$P$40</f>
        <v>67.5</v>
      </c>
      <c r="L551" s="20">
        <f>C551*$P$40</f>
        <v>195345.30000000002</v>
      </c>
      <c r="M551" s="19" t="str">
        <f>TEXT(A551,"ММММ")</f>
        <v>Июнь</v>
      </c>
      <c r="N551" s="19"/>
    </row>
    <row r="552" spans="1:14" hidden="1" x14ac:dyDescent="0.3">
      <c r="A552" s="16" t="s">
        <v>36</v>
      </c>
      <c r="B552" s="22">
        <v>2.25</v>
      </c>
      <c r="C552" s="23">
        <v>5559</v>
      </c>
      <c r="D552" s="22">
        <v>621.1</v>
      </c>
      <c r="E552" s="22">
        <v>621.1</v>
      </c>
      <c r="F552" s="22">
        <v>0</v>
      </c>
      <c r="G552" s="24">
        <v>0</v>
      </c>
      <c r="H552" s="24" t="s">
        <v>259</v>
      </c>
      <c r="I552" s="24" t="s">
        <v>165</v>
      </c>
      <c r="J552" s="24" t="s">
        <v>97</v>
      </c>
      <c r="K552" s="19">
        <f>B552*$P$40</f>
        <v>67.5</v>
      </c>
      <c r="L552" s="20">
        <f>C552*$P$40</f>
        <v>166770</v>
      </c>
      <c r="M552" s="19" t="str">
        <f>TEXT(A552,"ММММ")</f>
        <v>Май</v>
      </c>
      <c r="N552" s="19"/>
    </row>
    <row r="553" spans="1:14" hidden="1" x14ac:dyDescent="0.3">
      <c r="A553" s="21" t="s">
        <v>37</v>
      </c>
      <c r="B553" s="17">
        <v>2.25</v>
      </c>
      <c r="C553" s="18">
        <v>5491.29</v>
      </c>
      <c r="D553" s="17">
        <v>4298.1400000000003</v>
      </c>
      <c r="E553" s="17">
        <v>4281.47</v>
      </c>
      <c r="F553" s="17">
        <v>16.670000000000002</v>
      </c>
      <c r="G553" s="19">
        <v>0</v>
      </c>
      <c r="H553" s="19" t="s">
        <v>259</v>
      </c>
      <c r="I553" s="19" t="s">
        <v>165</v>
      </c>
      <c r="J553" s="19" t="s">
        <v>78</v>
      </c>
      <c r="K553" s="19">
        <f>B553*$P$40</f>
        <v>67.5</v>
      </c>
      <c r="L553" s="20">
        <f>C553*$P$40</f>
        <v>164738.70000000001</v>
      </c>
      <c r="M553" s="19" t="str">
        <f>TEXT(A553,"ММММ")</f>
        <v>Май</v>
      </c>
      <c r="N553" s="19"/>
    </row>
    <row r="554" spans="1:14" hidden="1" x14ac:dyDescent="0.3">
      <c r="A554" s="16" t="s">
        <v>38</v>
      </c>
      <c r="B554" s="22">
        <v>2.25</v>
      </c>
      <c r="C554" s="23">
        <v>4778.95</v>
      </c>
      <c r="D554" s="22">
        <v>1364.55</v>
      </c>
      <c r="E554" s="22">
        <v>1357.88</v>
      </c>
      <c r="F554" s="22">
        <v>6.67</v>
      </c>
      <c r="G554" s="24">
        <v>0</v>
      </c>
      <c r="H554" s="24" t="s">
        <v>259</v>
      </c>
      <c r="I554" s="24" t="s">
        <v>165</v>
      </c>
      <c r="J554" s="24" t="s">
        <v>77</v>
      </c>
      <c r="K554" s="19">
        <f>B554*$P$40</f>
        <v>67.5</v>
      </c>
      <c r="L554" s="20">
        <f>C554*$P$40</f>
        <v>143368.5</v>
      </c>
      <c r="M554" s="19" t="str">
        <f>TEXT(A554,"ММММ")</f>
        <v>Май</v>
      </c>
      <c r="N554" s="19"/>
    </row>
    <row r="555" spans="1:14" hidden="1" x14ac:dyDescent="0.3">
      <c r="A555" s="21" t="s">
        <v>39</v>
      </c>
      <c r="B555" s="17">
        <v>2.25</v>
      </c>
      <c r="C555" s="18">
        <v>4551.6499999999996</v>
      </c>
      <c r="D555" s="17">
        <v>1048.7</v>
      </c>
      <c r="E555" s="17">
        <v>1037.18</v>
      </c>
      <c r="F555" s="17">
        <v>11.52</v>
      </c>
      <c r="G555" s="19">
        <v>0</v>
      </c>
      <c r="H555" s="19" t="s">
        <v>259</v>
      </c>
      <c r="I555" s="19" t="s">
        <v>165</v>
      </c>
      <c r="J555" s="19" t="s">
        <v>105</v>
      </c>
      <c r="K555" s="19">
        <f>B555*$P$40</f>
        <v>67.5</v>
      </c>
      <c r="L555" s="20">
        <f>C555*$P$40</f>
        <v>136549.5</v>
      </c>
      <c r="M555" s="19" t="str">
        <f>TEXT(A555,"ММММ")</f>
        <v>Май</v>
      </c>
      <c r="N555" s="19"/>
    </row>
    <row r="556" spans="1:14" hidden="1" x14ac:dyDescent="0.3">
      <c r="A556" s="16" t="s">
        <v>40</v>
      </c>
      <c r="B556" s="17">
        <v>2.25</v>
      </c>
      <c r="C556" s="18">
        <v>4087.75</v>
      </c>
      <c r="D556" s="17">
        <v>1153.03</v>
      </c>
      <c r="E556" s="17">
        <v>1149.69</v>
      </c>
      <c r="F556" s="17">
        <v>3.34</v>
      </c>
      <c r="G556" s="19">
        <v>0</v>
      </c>
      <c r="H556" s="19" t="s">
        <v>259</v>
      </c>
      <c r="I556" s="19" t="s">
        <v>165</v>
      </c>
      <c r="J556" s="19" t="s">
        <v>77</v>
      </c>
      <c r="K556" s="19">
        <f>B556*$P$40</f>
        <v>67.5</v>
      </c>
      <c r="L556" s="20">
        <f>C556*$P$40</f>
        <v>122632.5</v>
      </c>
      <c r="M556" s="19" t="str">
        <f>TEXT(A556,"ММММ")</f>
        <v>Май</v>
      </c>
      <c r="N556" s="19"/>
    </row>
    <row r="557" spans="1:14" x14ac:dyDescent="0.3">
      <c r="A557" s="40" t="s">
        <v>41</v>
      </c>
      <c r="B557" s="38">
        <v>2.25</v>
      </c>
      <c r="C557" s="39">
        <v>3551.66</v>
      </c>
      <c r="D557" s="38">
        <v>462.31</v>
      </c>
      <c r="E557" s="38">
        <v>462.31</v>
      </c>
      <c r="F557" s="38">
        <v>0</v>
      </c>
      <c r="G557" s="26">
        <v>0</v>
      </c>
      <c r="H557" s="26" t="s">
        <v>259</v>
      </c>
      <c r="I557" s="26" t="s">
        <v>5</v>
      </c>
      <c r="J557" s="26" t="s">
        <v>74</v>
      </c>
      <c r="K557" s="26">
        <f>B557*$P$40</f>
        <v>67.5</v>
      </c>
      <c r="L557" s="32">
        <f>C557*$P$40</f>
        <v>106549.79999999999</v>
      </c>
      <c r="M557" s="33">
        <f>MONTH(A557)</f>
        <v>4</v>
      </c>
      <c r="N557" s="33">
        <f>L557/K557</f>
        <v>1578.5155555555555</v>
      </c>
    </row>
    <row r="558" spans="1:14" hidden="1" x14ac:dyDescent="0.3">
      <c r="A558" s="16" t="s">
        <v>42</v>
      </c>
      <c r="B558" s="17">
        <v>2.25</v>
      </c>
      <c r="C558" s="18">
        <v>1921.43</v>
      </c>
      <c r="D558" s="17">
        <v>226.42</v>
      </c>
      <c r="E558" s="17">
        <v>99.45</v>
      </c>
      <c r="F558" s="17">
        <v>126.97</v>
      </c>
      <c r="G558" s="19">
        <v>0</v>
      </c>
      <c r="H558" s="19" t="s">
        <v>259</v>
      </c>
      <c r="I558" s="19" t="s">
        <v>112</v>
      </c>
      <c r="J558" s="19" t="s">
        <v>104</v>
      </c>
      <c r="K558" s="19">
        <f>B558*$P$40</f>
        <v>67.5</v>
      </c>
      <c r="L558" s="20">
        <f>C558*$P$40</f>
        <v>57642.9</v>
      </c>
      <c r="M558" s="19" t="str">
        <f>TEXT(A558,"ММММ")</f>
        <v>Апрель</v>
      </c>
      <c r="N558" s="19"/>
    </row>
    <row r="559" spans="1:14" hidden="1" x14ac:dyDescent="0.3">
      <c r="A559" s="21" t="s">
        <v>43</v>
      </c>
      <c r="B559" s="22">
        <v>2.2400000000000002</v>
      </c>
      <c r="C559" s="23">
        <v>157709.51</v>
      </c>
      <c r="D559" s="22">
        <v>93150.58</v>
      </c>
      <c r="E559" s="22">
        <v>56351.71</v>
      </c>
      <c r="F559" s="22">
        <v>36794.47</v>
      </c>
      <c r="G559" s="24">
        <v>4.4000000000000004</v>
      </c>
      <c r="H559" s="24" t="s">
        <v>259</v>
      </c>
      <c r="I559" s="24" t="s">
        <v>165</v>
      </c>
      <c r="J559" s="24" t="s">
        <v>109</v>
      </c>
      <c r="K559" s="19">
        <f>B559*$P$40</f>
        <v>67.2</v>
      </c>
      <c r="L559" s="20">
        <f>C559*$P$40</f>
        <v>4731285.3000000007</v>
      </c>
      <c r="M559" s="19" t="str">
        <f>TEXT(A559,"ММММ")</f>
        <v>Апрель</v>
      </c>
      <c r="N559" s="19"/>
    </row>
    <row r="560" spans="1:14" hidden="1" x14ac:dyDescent="0.3">
      <c r="A560" s="16" t="s">
        <v>44</v>
      </c>
      <c r="B560" s="17">
        <v>2.2400000000000002</v>
      </c>
      <c r="C560" s="18">
        <v>28818.87</v>
      </c>
      <c r="D560" s="17">
        <v>3813.33</v>
      </c>
      <c r="E560" s="17">
        <v>3813.33</v>
      </c>
      <c r="F560" s="17">
        <v>0</v>
      </c>
      <c r="G560" s="19">
        <v>0</v>
      </c>
      <c r="H560" s="19" t="s">
        <v>259</v>
      </c>
      <c r="I560" s="19" t="s">
        <v>112</v>
      </c>
      <c r="J560" s="19" t="s">
        <v>65</v>
      </c>
      <c r="K560" s="19">
        <f>B560*$P$40</f>
        <v>67.2</v>
      </c>
      <c r="L560" s="20">
        <f>C560*$P$40</f>
        <v>864566.1</v>
      </c>
      <c r="M560" s="19" t="str">
        <f>TEXT(A560,"ММММ")</f>
        <v>Апрель</v>
      </c>
      <c r="N560" s="19"/>
    </row>
    <row r="561" spans="1:14" hidden="1" x14ac:dyDescent="0.3">
      <c r="A561" s="21" t="s">
        <v>45</v>
      </c>
      <c r="B561" s="17">
        <v>2.2400000000000002</v>
      </c>
      <c r="C561" s="18">
        <v>18871.59</v>
      </c>
      <c r="D561" s="17">
        <v>606.73</v>
      </c>
      <c r="E561" s="17">
        <v>532.98</v>
      </c>
      <c r="F561" s="17">
        <v>73.75</v>
      </c>
      <c r="G561" s="19">
        <v>0</v>
      </c>
      <c r="H561" s="19" t="s">
        <v>259</v>
      </c>
      <c r="I561" s="19" t="s">
        <v>112</v>
      </c>
      <c r="J561" s="19" t="s">
        <v>100</v>
      </c>
      <c r="K561" s="19">
        <f>B561*$P$40</f>
        <v>67.2</v>
      </c>
      <c r="L561" s="20">
        <f>C561*$P$40</f>
        <v>566147.69999999995</v>
      </c>
      <c r="M561" s="19" t="str">
        <f>TEXT(A561,"ММММ")</f>
        <v>Март</v>
      </c>
      <c r="N561" s="19"/>
    </row>
    <row r="562" spans="1:14" hidden="1" x14ac:dyDescent="0.3">
      <c r="A562" s="16" t="s">
        <v>46</v>
      </c>
      <c r="B562" s="17">
        <v>2.2400000000000002</v>
      </c>
      <c r="C562" s="18">
        <v>18043.099999999999</v>
      </c>
      <c r="D562" s="17">
        <v>8740.4</v>
      </c>
      <c r="E562" s="17">
        <v>8565.76</v>
      </c>
      <c r="F562" s="17">
        <v>174.64</v>
      </c>
      <c r="G562" s="19">
        <v>0</v>
      </c>
      <c r="H562" s="19" t="s">
        <v>259</v>
      </c>
      <c r="I562" s="19" t="s">
        <v>165</v>
      </c>
      <c r="J562" s="19" t="s">
        <v>89</v>
      </c>
      <c r="K562" s="19">
        <f>B562*$P$40</f>
        <v>67.2</v>
      </c>
      <c r="L562" s="20">
        <f>C562*$P$40</f>
        <v>541293</v>
      </c>
      <c r="M562" s="19" t="str">
        <f>TEXT(A562,"ММММ")</f>
        <v>Март</v>
      </c>
      <c r="N562" s="19"/>
    </row>
    <row r="563" spans="1:14" x14ac:dyDescent="0.3">
      <c r="A563" s="40" t="s">
        <v>47</v>
      </c>
      <c r="B563" s="41">
        <v>2.2400000000000002</v>
      </c>
      <c r="C563" s="42">
        <v>16541.900000000001</v>
      </c>
      <c r="D563" s="41">
        <v>2454.66</v>
      </c>
      <c r="E563" s="41">
        <v>2063.66</v>
      </c>
      <c r="F563" s="41">
        <v>391</v>
      </c>
      <c r="G563" s="43">
        <v>0</v>
      </c>
      <c r="H563" s="43" t="s">
        <v>259</v>
      </c>
      <c r="I563" s="43" t="s">
        <v>5</v>
      </c>
      <c r="J563" s="43" t="s">
        <v>85</v>
      </c>
      <c r="K563" s="26">
        <f>B563*$P$40</f>
        <v>67.2</v>
      </c>
      <c r="L563" s="32">
        <f>C563*$P$40</f>
        <v>496257.00000000006</v>
      </c>
      <c r="M563" s="33">
        <f>MONTH(A563)</f>
        <v>3</v>
      </c>
      <c r="N563" s="33">
        <f>L563/K563</f>
        <v>7384.7767857142862</v>
      </c>
    </row>
    <row r="564" spans="1:14" hidden="1" x14ac:dyDescent="0.3">
      <c r="A564" s="16" t="s">
        <v>48</v>
      </c>
      <c r="B564" s="17">
        <v>2.2400000000000002</v>
      </c>
      <c r="C564" s="18">
        <v>15072.28</v>
      </c>
      <c r="D564" s="17">
        <v>3250.25</v>
      </c>
      <c r="E564" s="17">
        <v>688.18</v>
      </c>
      <c r="F564" s="17">
        <v>2562.0700000000002</v>
      </c>
      <c r="G564" s="19">
        <v>0</v>
      </c>
      <c r="H564" s="19" t="s">
        <v>259</v>
      </c>
      <c r="I564" s="19" t="s">
        <v>112</v>
      </c>
      <c r="J564" s="19" t="s">
        <v>100</v>
      </c>
      <c r="K564" s="19">
        <f>B564*$P$40</f>
        <v>67.2</v>
      </c>
      <c r="L564" s="20">
        <f>C564*$P$40</f>
        <v>452168.4</v>
      </c>
      <c r="M564" s="19" t="str">
        <f>TEXT(A564,"ММММ")</f>
        <v>Март</v>
      </c>
      <c r="N564" s="19"/>
    </row>
    <row r="565" spans="1:14" hidden="1" x14ac:dyDescent="0.3">
      <c r="A565" s="21" t="s">
        <v>49</v>
      </c>
      <c r="B565" s="17">
        <v>2.2400000000000002</v>
      </c>
      <c r="C565" s="18">
        <v>10677.34</v>
      </c>
      <c r="D565" s="17">
        <v>7401.65</v>
      </c>
      <c r="E565" s="17">
        <v>7324.71</v>
      </c>
      <c r="F565" s="17">
        <v>76.94</v>
      </c>
      <c r="G565" s="19">
        <v>0</v>
      </c>
      <c r="H565" s="19" t="s">
        <v>259</v>
      </c>
      <c r="I565" s="19" t="s">
        <v>112</v>
      </c>
      <c r="J565" s="19" t="s">
        <v>74</v>
      </c>
      <c r="K565" s="19">
        <f>B565*$P$40</f>
        <v>67.2</v>
      </c>
      <c r="L565" s="20">
        <f>C565*$P$40</f>
        <v>320320.2</v>
      </c>
      <c r="M565" s="19" t="str">
        <f>TEXT(A565,"ММММ")</f>
        <v>Март</v>
      </c>
      <c r="N565" s="19"/>
    </row>
    <row r="566" spans="1:14" hidden="1" x14ac:dyDescent="0.3">
      <c r="A566" s="16" t="s">
        <v>50</v>
      </c>
      <c r="B566" s="22">
        <v>2.2400000000000002</v>
      </c>
      <c r="C566" s="23">
        <v>10247.33</v>
      </c>
      <c r="D566" s="22">
        <v>2938.79</v>
      </c>
      <c r="E566" s="22">
        <v>2488.5500000000002</v>
      </c>
      <c r="F566" s="22">
        <v>450.24</v>
      </c>
      <c r="G566" s="24">
        <v>0</v>
      </c>
      <c r="H566" s="24" t="s">
        <v>259</v>
      </c>
      <c r="I566" s="24" t="s">
        <v>165</v>
      </c>
      <c r="J566" s="24" t="s">
        <v>94</v>
      </c>
      <c r="K566" s="19">
        <f>B566*$P$40</f>
        <v>67.2</v>
      </c>
      <c r="L566" s="20">
        <f>C566*$P$40</f>
        <v>307419.90000000002</v>
      </c>
      <c r="M566" s="19" t="str">
        <f>TEXT(A566,"ММММ")</f>
        <v>Февраль</v>
      </c>
      <c r="N566" s="19"/>
    </row>
    <row r="567" spans="1:14" hidden="1" x14ac:dyDescent="0.3">
      <c r="A567" s="21" t="s">
        <v>51</v>
      </c>
      <c r="B567" s="17">
        <v>2.2400000000000002</v>
      </c>
      <c r="C567" s="18">
        <v>9520.7900000000009</v>
      </c>
      <c r="D567" s="17">
        <v>5445.09</v>
      </c>
      <c r="E567" s="17">
        <v>5418.7</v>
      </c>
      <c r="F567" s="17">
        <v>26.39</v>
      </c>
      <c r="G567" s="19">
        <v>0</v>
      </c>
      <c r="H567" s="19" t="s">
        <v>259</v>
      </c>
      <c r="I567" s="19" t="s">
        <v>112</v>
      </c>
      <c r="J567" s="19" t="s">
        <v>89</v>
      </c>
      <c r="K567" s="19">
        <f>B567*$P$40</f>
        <v>67.2</v>
      </c>
      <c r="L567" s="20">
        <f>C567*$P$40</f>
        <v>285623.7</v>
      </c>
      <c r="M567" s="19" t="str">
        <f>TEXT(A567,"ММММ")</f>
        <v>Февраль</v>
      </c>
      <c r="N567" s="19"/>
    </row>
    <row r="568" spans="1:14" x14ac:dyDescent="0.3">
      <c r="A568" s="37" t="s">
        <v>52</v>
      </c>
      <c r="B568" s="41">
        <v>2.2400000000000002</v>
      </c>
      <c r="C568" s="42">
        <v>9519.7199999999993</v>
      </c>
      <c r="D568" s="41">
        <v>721.81</v>
      </c>
      <c r="E568" s="41">
        <v>721.81</v>
      </c>
      <c r="F568" s="41">
        <v>0</v>
      </c>
      <c r="G568" s="43">
        <v>0</v>
      </c>
      <c r="H568" s="43" t="s">
        <v>259</v>
      </c>
      <c r="I568" s="43" t="s">
        <v>5</v>
      </c>
      <c r="J568" s="43" t="s">
        <v>85</v>
      </c>
      <c r="K568" s="26">
        <f>B568*$P$40</f>
        <v>67.2</v>
      </c>
      <c r="L568" s="32">
        <f>C568*$P$40</f>
        <v>285591.59999999998</v>
      </c>
      <c r="M568" s="33">
        <f>MONTH(A568)</f>
        <v>2</v>
      </c>
      <c r="N568" s="33">
        <f>L568/K568</f>
        <v>4249.8749999999991</v>
      </c>
    </row>
    <row r="569" spans="1:14" hidden="1" x14ac:dyDescent="0.3">
      <c r="A569" s="21" t="s">
        <v>53</v>
      </c>
      <c r="B569" s="22">
        <v>2.2400000000000002</v>
      </c>
      <c r="C569" s="23">
        <v>8917.5</v>
      </c>
      <c r="D569" s="22">
        <v>6312.99</v>
      </c>
      <c r="E569" s="22">
        <v>1601.56</v>
      </c>
      <c r="F569" s="22">
        <v>4711.43</v>
      </c>
      <c r="G569" s="24">
        <v>0</v>
      </c>
      <c r="H569" s="24" t="s">
        <v>259</v>
      </c>
      <c r="I569" s="24" t="s">
        <v>165</v>
      </c>
      <c r="J569" s="24" t="s">
        <v>83</v>
      </c>
      <c r="K569" s="19">
        <f>B569*$P$40</f>
        <v>67.2</v>
      </c>
      <c r="L569" s="20">
        <f>C569*$P$40</f>
        <v>267525</v>
      </c>
      <c r="M569" s="19" t="str">
        <f>TEXT(A569,"ММММ")</f>
        <v>Февраль</v>
      </c>
      <c r="N569" s="19"/>
    </row>
    <row r="570" spans="1:14" hidden="1" x14ac:dyDescent="0.3">
      <c r="A570" s="16" t="s">
        <v>54</v>
      </c>
      <c r="B570" s="22">
        <v>2.2400000000000002</v>
      </c>
      <c r="C570" s="23">
        <v>5635.27</v>
      </c>
      <c r="D570" s="22">
        <v>364.22</v>
      </c>
      <c r="E570" s="22">
        <v>364.22</v>
      </c>
      <c r="F570" s="22">
        <v>0</v>
      </c>
      <c r="G570" s="24">
        <v>0</v>
      </c>
      <c r="H570" s="24" t="s">
        <v>259</v>
      </c>
      <c r="I570" s="24" t="s">
        <v>165</v>
      </c>
      <c r="J570" s="24" t="s">
        <v>97</v>
      </c>
      <c r="K570" s="19">
        <f>B570*$P$40</f>
        <v>67.2</v>
      </c>
      <c r="L570" s="20">
        <f>C570*$P$40</f>
        <v>169058.1</v>
      </c>
      <c r="M570" s="19" t="str">
        <f>TEXT(A570,"ММММ")</f>
        <v>Январь</v>
      </c>
      <c r="N570" s="19"/>
    </row>
    <row r="571" spans="1:14" hidden="1" x14ac:dyDescent="0.3">
      <c r="A571" s="21" t="s">
        <v>55</v>
      </c>
      <c r="B571" s="22">
        <v>2.2400000000000002</v>
      </c>
      <c r="C571" s="23">
        <v>5291.89</v>
      </c>
      <c r="D571" s="22">
        <v>4121.2</v>
      </c>
      <c r="E571" s="22">
        <v>4037.32</v>
      </c>
      <c r="F571" s="22">
        <v>83.88</v>
      </c>
      <c r="G571" s="24">
        <v>0</v>
      </c>
      <c r="H571" s="24" t="s">
        <v>259</v>
      </c>
      <c r="I571" s="24" t="s">
        <v>165</v>
      </c>
      <c r="J571" s="24" t="s">
        <v>78</v>
      </c>
      <c r="K571" s="19">
        <f>B571*$P$40</f>
        <v>67.2</v>
      </c>
      <c r="L571" s="20">
        <f>C571*$P$40</f>
        <v>158756.70000000001</v>
      </c>
      <c r="M571" s="19" t="str">
        <f>TEXT(A571,"ММММ")</f>
        <v>Январь</v>
      </c>
      <c r="N571" s="19"/>
    </row>
    <row r="572" spans="1:14" hidden="1" x14ac:dyDescent="0.3">
      <c r="A572" s="16" t="s">
        <v>56</v>
      </c>
      <c r="B572" s="22">
        <v>2.2400000000000002</v>
      </c>
      <c r="C572" s="23">
        <v>4735.53</v>
      </c>
      <c r="D572" s="22">
        <v>1892.09</v>
      </c>
      <c r="E572" s="22">
        <v>1892.09</v>
      </c>
      <c r="F572" s="22">
        <v>0</v>
      </c>
      <c r="G572" s="24">
        <v>0</v>
      </c>
      <c r="H572" s="24" t="s">
        <v>259</v>
      </c>
      <c r="I572" s="24" t="s">
        <v>112</v>
      </c>
      <c r="J572" s="24" t="s">
        <v>74</v>
      </c>
      <c r="K572" s="19">
        <f>B572*$P$40</f>
        <v>67.2</v>
      </c>
      <c r="L572" s="20">
        <f>C572*$P$40</f>
        <v>142065.9</v>
      </c>
      <c r="M572" s="19" t="str">
        <f>TEXT(A572,"ММММ")</f>
        <v>Январь</v>
      </c>
      <c r="N572" s="19"/>
    </row>
    <row r="573" spans="1:14" x14ac:dyDescent="0.3">
      <c r="A573" s="40" t="s">
        <v>57</v>
      </c>
      <c r="B573" s="41">
        <v>2.2400000000000002</v>
      </c>
      <c r="C573" s="42">
        <v>3998.59</v>
      </c>
      <c r="D573" s="41">
        <v>1670.57</v>
      </c>
      <c r="E573" s="41">
        <v>1670.57</v>
      </c>
      <c r="F573" s="41">
        <v>0</v>
      </c>
      <c r="G573" s="43">
        <v>0</v>
      </c>
      <c r="H573" s="43" t="s">
        <v>259</v>
      </c>
      <c r="I573" s="43" t="s">
        <v>5</v>
      </c>
      <c r="J573" s="43" t="s">
        <v>74</v>
      </c>
      <c r="K573" s="26">
        <f>B573*$P$40</f>
        <v>67.2</v>
      </c>
      <c r="L573" s="32">
        <f>C573*$P$40</f>
        <v>119957.70000000001</v>
      </c>
      <c r="M573" s="33">
        <f t="shared" ref="M573:M576" si="20">MONTH(A573)</f>
        <v>1</v>
      </c>
      <c r="N573" s="33">
        <f t="shared" ref="N573:N576" si="21">L573/K573</f>
        <v>1785.0848214285716</v>
      </c>
    </row>
    <row r="574" spans="1:14" x14ac:dyDescent="0.3">
      <c r="A574" s="37" t="s">
        <v>4</v>
      </c>
      <c r="B574" s="38">
        <v>2.2400000000000002</v>
      </c>
      <c r="C574" s="39">
        <v>3193.41</v>
      </c>
      <c r="D574" s="38">
        <v>411.67</v>
      </c>
      <c r="E574" s="38">
        <v>411.67</v>
      </c>
      <c r="F574" s="38">
        <v>0</v>
      </c>
      <c r="G574" s="26">
        <v>0</v>
      </c>
      <c r="H574" s="26" t="s">
        <v>259</v>
      </c>
      <c r="I574" s="26" t="s">
        <v>5</v>
      </c>
      <c r="J574" s="26" t="s">
        <v>74</v>
      </c>
      <c r="K574" s="26">
        <f>B574*$P$40</f>
        <v>67.2</v>
      </c>
      <c r="L574" s="32">
        <f>C574*$P$40</f>
        <v>95802.299999999988</v>
      </c>
      <c r="M574" s="33">
        <f t="shared" si="20"/>
        <v>12</v>
      </c>
      <c r="N574" s="33">
        <f t="shared" si="21"/>
        <v>1425.629464285714</v>
      </c>
    </row>
    <row r="575" spans="1:14" x14ac:dyDescent="0.3">
      <c r="A575" s="40" t="s">
        <v>7</v>
      </c>
      <c r="B575" s="41">
        <v>2.2400000000000002</v>
      </c>
      <c r="C575" s="42">
        <v>2843.96</v>
      </c>
      <c r="D575" s="41">
        <v>625.24</v>
      </c>
      <c r="E575" s="41">
        <v>625.24</v>
      </c>
      <c r="F575" s="41">
        <v>0</v>
      </c>
      <c r="G575" s="43">
        <v>0</v>
      </c>
      <c r="H575" s="43" t="s">
        <v>259</v>
      </c>
      <c r="I575" s="43" t="s">
        <v>5</v>
      </c>
      <c r="J575" s="43" t="s">
        <v>74</v>
      </c>
      <c r="K575" s="26">
        <f>B575*$P$40</f>
        <v>67.2</v>
      </c>
      <c r="L575" s="32">
        <f>C575*$P$40</f>
        <v>85318.8</v>
      </c>
      <c r="M575" s="33">
        <f t="shared" si="20"/>
        <v>12</v>
      </c>
      <c r="N575" s="33">
        <f t="shared" si="21"/>
        <v>1269.625</v>
      </c>
    </row>
    <row r="576" spans="1:14" x14ac:dyDescent="0.3">
      <c r="A576" s="37" t="s">
        <v>8</v>
      </c>
      <c r="B576" s="41">
        <v>2.2400000000000002</v>
      </c>
      <c r="C576" s="42">
        <v>2490.3000000000002</v>
      </c>
      <c r="D576" s="41">
        <v>642.28</v>
      </c>
      <c r="E576" s="41">
        <v>642.28</v>
      </c>
      <c r="F576" s="41">
        <v>0</v>
      </c>
      <c r="G576" s="43">
        <v>0</v>
      </c>
      <c r="H576" s="43" t="s">
        <v>259</v>
      </c>
      <c r="I576" s="43" t="s">
        <v>5</v>
      </c>
      <c r="J576" s="43" t="s">
        <v>88</v>
      </c>
      <c r="K576" s="26">
        <f>B576*$P$40</f>
        <v>67.2</v>
      </c>
      <c r="L576" s="32">
        <f>C576*$P$40</f>
        <v>74709</v>
      </c>
      <c r="M576" s="33">
        <f t="shared" si="20"/>
        <v>12</v>
      </c>
      <c r="N576" s="33">
        <f t="shared" si="21"/>
        <v>1111.7410714285713</v>
      </c>
    </row>
    <row r="577" spans="1:14" hidden="1" x14ac:dyDescent="0.3">
      <c r="A577" s="21" t="s">
        <v>9</v>
      </c>
      <c r="B577" s="22">
        <v>2.2400000000000002</v>
      </c>
      <c r="C577" s="23">
        <v>1990.61</v>
      </c>
      <c r="D577" s="22">
        <v>435.41</v>
      </c>
      <c r="E577" s="22">
        <v>390</v>
      </c>
      <c r="F577" s="22">
        <v>45.41</v>
      </c>
      <c r="G577" s="24">
        <v>0</v>
      </c>
      <c r="H577" s="24" t="s">
        <v>259</v>
      </c>
      <c r="I577" s="24" t="s">
        <v>112</v>
      </c>
      <c r="J577" s="24" t="s">
        <v>77</v>
      </c>
      <c r="K577" s="19">
        <f>B577*$P$40</f>
        <v>67.2</v>
      </c>
      <c r="L577" s="20">
        <f>C577*$P$40</f>
        <v>59718.299999999996</v>
      </c>
      <c r="M577" s="19" t="str">
        <f>TEXT(A577,"ММММ")</f>
        <v>Декабрь</v>
      </c>
      <c r="N577" s="19"/>
    </row>
    <row r="578" spans="1:14" hidden="1" x14ac:dyDescent="0.3">
      <c r="A578" s="16" t="s">
        <v>10</v>
      </c>
      <c r="B578" s="17">
        <v>2.2400000000000002</v>
      </c>
      <c r="C578" s="18">
        <v>1835.58</v>
      </c>
      <c r="D578" s="17">
        <v>327.37</v>
      </c>
      <c r="E578" s="17">
        <v>311.22000000000003</v>
      </c>
      <c r="F578" s="17">
        <v>16.149999999999999</v>
      </c>
      <c r="G578" s="19">
        <v>0</v>
      </c>
      <c r="H578" s="19" t="s">
        <v>259</v>
      </c>
      <c r="I578" s="19" t="s">
        <v>112</v>
      </c>
      <c r="J578" s="19" t="s">
        <v>60</v>
      </c>
      <c r="K578" s="19">
        <f>B578*$P$40</f>
        <v>67.2</v>
      </c>
      <c r="L578" s="20">
        <f>C578*$P$40</f>
        <v>55067.399999999994</v>
      </c>
      <c r="M578" s="19" t="str">
        <f>TEXT(A578,"ММММ")</f>
        <v>Ноябрь</v>
      </c>
      <c r="N578" s="19"/>
    </row>
    <row r="579" spans="1:14" x14ac:dyDescent="0.3">
      <c r="A579" s="40" t="s">
        <v>11</v>
      </c>
      <c r="B579" s="41">
        <v>2.2400000000000002</v>
      </c>
      <c r="C579" s="42">
        <v>1381.67</v>
      </c>
      <c r="D579" s="41">
        <v>116.67</v>
      </c>
      <c r="E579" s="41">
        <v>116.67</v>
      </c>
      <c r="F579" s="41">
        <v>0</v>
      </c>
      <c r="G579" s="43">
        <v>0</v>
      </c>
      <c r="H579" s="43" t="s">
        <v>259</v>
      </c>
      <c r="I579" s="43" t="s">
        <v>5</v>
      </c>
      <c r="J579" s="43" t="s">
        <v>60</v>
      </c>
      <c r="K579" s="26">
        <f>B579*$P$40</f>
        <v>67.2</v>
      </c>
      <c r="L579" s="32">
        <f>C579*$P$40</f>
        <v>41450.100000000006</v>
      </c>
      <c r="M579" s="33">
        <f t="shared" ref="M579:M580" si="22">MONTH(A579)</f>
        <v>11</v>
      </c>
      <c r="N579" s="33">
        <f t="shared" ref="N579:N580" si="23">L579/K579</f>
        <v>616.81696428571433</v>
      </c>
    </row>
    <row r="580" spans="1:14" x14ac:dyDescent="0.3">
      <c r="A580" s="37" t="s">
        <v>12</v>
      </c>
      <c r="B580" s="41">
        <v>2.2400000000000002</v>
      </c>
      <c r="C580" s="42">
        <v>1140.95</v>
      </c>
      <c r="D580" s="41">
        <v>803.59</v>
      </c>
      <c r="E580" s="41">
        <v>803.59</v>
      </c>
      <c r="F580" s="41">
        <v>0</v>
      </c>
      <c r="G580" s="43">
        <v>0</v>
      </c>
      <c r="H580" s="43" t="s">
        <v>259</v>
      </c>
      <c r="I580" s="43" t="s">
        <v>5</v>
      </c>
      <c r="J580" s="43" t="s">
        <v>73</v>
      </c>
      <c r="K580" s="26">
        <f>B580*$P$40</f>
        <v>67.2</v>
      </c>
      <c r="L580" s="32">
        <f>C580*$P$40</f>
        <v>34228.5</v>
      </c>
      <c r="M580" s="33">
        <f t="shared" si="22"/>
        <v>11</v>
      </c>
      <c r="N580" s="33">
        <f t="shared" si="23"/>
        <v>509.35267857142856</v>
      </c>
    </row>
    <row r="581" spans="1:14" hidden="1" x14ac:dyDescent="0.3">
      <c r="A581" s="21" t="s">
        <v>13</v>
      </c>
      <c r="B581" s="22">
        <v>2.23</v>
      </c>
      <c r="C581" s="23">
        <v>73975.31</v>
      </c>
      <c r="D581" s="22">
        <v>32322.16</v>
      </c>
      <c r="E581" s="22">
        <v>32297.7</v>
      </c>
      <c r="F581" s="22">
        <v>24.46</v>
      </c>
      <c r="G581" s="24">
        <v>0</v>
      </c>
      <c r="H581" s="24" t="s">
        <v>259</v>
      </c>
      <c r="I581" s="24" t="s">
        <v>165</v>
      </c>
      <c r="J581" s="24" t="s">
        <v>85</v>
      </c>
      <c r="K581" s="19">
        <f>B581*$P$40</f>
        <v>66.900000000000006</v>
      </c>
      <c r="L581" s="20">
        <f>C581*$P$40</f>
        <v>2219259.2999999998</v>
      </c>
      <c r="M581" s="19" t="str">
        <f>TEXT(A581,"ММММ")</f>
        <v>Ноябрь</v>
      </c>
      <c r="N581" s="19"/>
    </row>
    <row r="582" spans="1:14" hidden="1" x14ac:dyDescent="0.3">
      <c r="A582" s="16" t="s">
        <v>14</v>
      </c>
      <c r="B582" s="22">
        <v>2.23</v>
      </c>
      <c r="C582" s="23">
        <v>38645.769999999997</v>
      </c>
      <c r="D582" s="22">
        <v>20113.2</v>
      </c>
      <c r="E582" s="22">
        <v>18563.310000000001</v>
      </c>
      <c r="F582" s="22">
        <v>1549.89</v>
      </c>
      <c r="G582" s="24">
        <v>0</v>
      </c>
      <c r="H582" s="24" t="s">
        <v>259</v>
      </c>
      <c r="I582" s="24" t="s">
        <v>112</v>
      </c>
      <c r="J582" s="24" t="s">
        <v>85</v>
      </c>
      <c r="K582" s="19">
        <f>B582*$P$40</f>
        <v>66.900000000000006</v>
      </c>
      <c r="L582" s="20">
        <f>C582*$P$40</f>
        <v>1159373.0999999999</v>
      </c>
      <c r="M582" s="19" t="str">
        <f>TEXT(A582,"ММММ")</f>
        <v>Ноябрь</v>
      </c>
      <c r="N582" s="19"/>
    </row>
    <row r="583" spans="1:14" hidden="1" x14ac:dyDescent="0.3">
      <c r="A583" s="21" t="s">
        <v>15</v>
      </c>
      <c r="B583" s="22">
        <v>2.23</v>
      </c>
      <c r="C583" s="23">
        <v>32607.37</v>
      </c>
      <c r="D583" s="22">
        <v>2998.19</v>
      </c>
      <c r="E583" s="22">
        <v>2998.19</v>
      </c>
      <c r="F583" s="22">
        <v>0</v>
      </c>
      <c r="G583" s="24">
        <v>0</v>
      </c>
      <c r="H583" s="24" t="s">
        <v>259</v>
      </c>
      <c r="I583" s="24" t="s">
        <v>112</v>
      </c>
      <c r="J583" s="24" t="s">
        <v>65</v>
      </c>
      <c r="K583" s="19">
        <f>B583*$P$40</f>
        <v>66.900000000000006</v>
      </c>
      <c r="L583" s="20">
        <f>C583*$P$40</f>
        <v>978221.1</v>
      </c>
      <c r="M583" s="19" t="str">
        <f>TEXT(A583,"ММММ")</f>
        <v>Октябрь</v>
      </c>
      <c r="N583" s="19"/>
    </row>
    <row r="584" spans="1:14" hidden="1" x14ac:dyDescent="0.3">
      <c r="A584" s="16" t="s">
        <v>16</v>
      </c>
      <c r="B584" s="17">
        <v>2.23</v>
      </c>
      <c r="C584" s="18">
        <v>25593.439999999999</v>
      </c>
      <c r="D584" s="17">
        <v>1983.59</v>
      </c>
      <c r="E584" s="17">
        <v>1983.59</v>
      </c>
      <c r="F584" s="17">
        <v>0</v>
      </c>
      <c r="G584" s="19">
        <v>0</v>
      </c>
      <c r="H584" s="19" t="s">
        <v>259</v>
      </c>
      <c r="I584" s="19" t="s">
        <v>112</v>
      </c>
      <c r="J584" s="19" t="s">
        <v>99</v>
      </c>
      <c r="K584" s="19">
        <f>B584*$P$40</f>
        <v>66.900000000000006</v>
      </c>
      <c r="L584" s="20">
        <f>C584*$P$40</f>
        <v>767803.2</v>
      </c>
      <c r="M584" s="19" t="str">
        <f>TEXT(A584,"ММММ")</f>
        <v>Октябрь</v>
      </c>
      <c r="N584" s="19"/>
    </row>
    <row r="585" spans="1:14" x14ac:dyDescent="0.3">
      <c r="A585" s="40" t="s">
        <v>17</v>
      </c>
      <c r="B585" s="38">
        <v>2.23</v>
      </c>
      <c r="C585" s="39">
        <v>25100.98</v>
      </c>
      <c r="D585" s="38">
        <v>85.19</v>
      </c>
      <c r="E585" s="38">
        <v>0</v>
      </c>
      <c r="F585" s="38">
        <v>85.19</v>
      </c>
      <c r="G585" s="26">
        <v>0</v>
      </c>
      <c r="H585" s="26" t="s">
        <v>259</v>
      </c>
      <c r="I585" s="26" t="s">
        <v>5</v>
      </c>
      <c r="J585" s="26" t="s">
        <v>100</v>
      </c>
      <c r="K585" s="26">
        <f>B585*$P$40</f>
        <v>66.900000000000006</v>
      </c>
      <c r="L585" s="32">
        <f>C585*$P$40</f>
        <v>753029.4</v>
      </c>
      <c r="M585" s="33">
        <f>MONTH(A585)</f>
        <v>10</v>
      </c>
      <c r="N585" s="33">
        <f>L585/K585</f>
        <v>11256.044843049327</v>
      </c>
    </row>
    <row r="586" spans="1:14" hidden="1" x14ac:dyDescent="0.3">
      <c r="A586" s="16" t="s">
        <v>18</v>
      </c>
      <c r="B586" s="22">
        <v>2.23</v>
      </c>
      <c r="C586" s="23">
        <v>15498.84</v>
      </c>
      <c r="D586" s="22">
        <v>6552.88</v>
      </c>
      <c r="E586" s="22">
        <v>6505.53</v>
      </c>
      <c r="F586" s="22">
        <v>47.35</v>
      </c>
      <c r="G586" s="24">
        <v>0</v>
      </c>
      <c r="H586" s="24" t="s">
        <v>259</v>
      </c>
      <c r="I586" s="24" t="s">
        <v>165</v>
      </c>
      <c r="J586" s="24" t="s">
        <v>89</v>
      </c>
      <c r="K586" s="19">
        <f>B586*$P$40</f>
        <v>66.900000000000006</v>
      </c>
      <c r="L586" s="20">
        <f>C586*$P$40</f>
        <v>464965.2</v>
      </c>
      <c r="M586" s="19" t="str">
        <f>TEXT(A586,"ММММ")</f>
        <v>Октябрь</v>
      </c>
      <c r="N586" s="19"/>
    </row>
    <row r="587" spans="1:14" hidden="1" x14ac:dyDescent="0.3">
      <c r="A587" s="21" t="s">
        <v>19</v>
      </c>
      <c r="B587" s="17">
        <v>2.23</v>
      </c>
      <c r="C587" s="18">
        <v>14173.82</v>
      </c>
      <c r="D587" s="17">
        <v>1327.81</v>
      </c>
      <c r="E587" s="17">
        <v>1327.81</v>
      </c>
      <c r="F587" s="17">
        <v>0</v>
      </c>
      <c r="G587" s="19">
        <v>0</v>
      </c>
      <c r="H587" s="19" t="s">
        <v>259</v>
      </c>
      <c r="I587" s="19" t="s">
        <v>165</v>
      </c>
      <c r="J587" s="19" t="s">
        <v>98</v>
      </c>
      <c r="K587" s="19">
        <f>B587*$P$40</f>
        <v>66.900000000000006</v>
      </c>
      <c r="L587" s="20">
        <f>C587*$P$40</f>
        <v>425214.6</v>
      </c>
      <c r="M587" s="19" t="str">
        <f>TEXT(A587,"ММММ")</f>
        <v>Сентябрь</v>
      </c>
      <c r="N587" s="19"/>
    </row>
    <row r="588" spans="1:14" hidden="1" x14ac:dyDescent="0.3">
      <c r="A588" s="16" t="s">
        <v>20</v>
      </c>
      <c r="B588" s="22">
        <v>2.23</v>
      </c>
      <c r="C588" s="23">
        <v>11405.18</v>
      </c>
      <c r="D588" s="22">
        <v>6321.48</v>
      </c>
      <c r="E588" s="22">
        <v>5368.04</v>
      </c>
      <c r="F588" s="22">
        <v>953.44</v>
      </c>
      <c r="G588" s="24">
        <v>0</v>
      </c>
      <c r="H588" s="24" t="s">
        <v>259</v>
      </c>
      <c r="I588" s="24" t="s">
        <v>165</v>
      </c>
      <c r="J588" s="24" t="s">
        <v>58</v>
      </c>
      <c r="K588" s="19">
        <f>B588*$P$40</f>
        <v>66.900000000000006</v>
      </c>
      <c r="L588" s="20">
        <f>C588*$P$40</f>
        <v>342155.4</v>
      </c>
      <c r="M588" s="19" t="str">
        <f>TEXT(A588,"ММММ")</f>
        <v>Сентябрь</v>
      </c>
      <c r="N588" s="19"/>
    </row>
    <row r="589" spans="1:14" hidden="1" x14ac:dyDescent="0.3">
      <c r="A589" s="21" t="s">
        <v>21</v>
      </c>
      <c r="B589" s="17">
        <v>2.23</v>
      </c>
      <c r="C589" s="18">
        <v>7164.96</v>
      </c>
      <c r="D589" s="17">
        <v>6759.9</v>
      </c>
      <c r="E589" s="17">
        <v>6759.9</v>
      </c>
      <c r="F589" s="17">
        <v>0</v>
      </c>
      <c r="G589" s="19">
        <v>0</v>
      </c>
      <c r="H589" s="19" t="s">
        <v>259</v>
      </c>
      <c r="I589" s="19" t="s">
        <v>165</v>
      </c>
      <c r="J589" s="19" t="s">
        <v>73</v>
      </c>
      <c r="K589" s="19">
        <f>B589*$P$40</f>
        <v>66.900000000000006</v>
      </c>
      <c r="L589" s="20">
        <f>C589*$P$40</f>
        <v>214948.8</v>
      </c>
      <c r="M589" s="19" t="str">
        <f>TEXT(A589,"ММММ")</f>
        <v>Сентябрь</v>
      </c>
      <c r="N589" s="19"/>
    </row>
    <row r="590" spans="1:14" hidden="1" x14ac:dyDescent="0.3">
      <c r="A590" s="16" t="s">
        <v>22</v>
      </c>
      <c r="B590" s="17">
        <v>2.23</v>
      </c>
      <c r="C590" s="18">
        <v>6918.81</v>
      </c>
      <c r="D590" s="17">
        <v>359.99</v>
      </c>
      <c r="E590" s="17">
        <v>359.99</v>
      </c>
      <c r="F590" s="17">
        <v>0</v>
      </c>
      <c r="G590" s="19">
        <v>0</v>
      </c>
      <c r="H590" s="19" t="s">
        <v>259</v>
      </c>
      <c r="I590" s="19" t="s">
        <v>112</v>
      </c>
      <c r="J590" s="19" t="s">
        <v>97</v>
      </c>
      <c r="K590" s="19">
        <f>B590*$P$40</f>
        <v>66.900000000000006</v>
      </c>
      <c r="L590" s="20">
        <f>C590*$P$40</f>
        <v>207564.30000000002</v>
      </c>
      <c r="M590" s="19" t="str">
        <f>TEXT(A590,"ММММ")</f>
        <v>Сентябрь</v>
      </c>
      <c r="N590" s="19"/>
    </row>
    <row r="591" spans="1:14" hidden="1" x14ac:dyDescent="0.3">
      <c r="A591" s="21" t="s">
        <v>23</v>
      </c>
      <c r="B591" s="22">
        <v>2.23</v>
      </c>
      <c r="C591" s="23">
        <v>6865.93</v>
      </c>
      <c r="D591" s="22">
        <v>3352.48</v>
      </c>
      <c r="E591" s="22">
        <v>3228.07</v>
      </c>
      <c r="F591" s="22">
        <v>124.41</v>
      </c>
      <c r="G591" s="24">
        <v>0</v>
      </c>
      <c r="H591" s="24" t="s">
        <v>259</v>
      </c>
      <c r="I591" s="24" t="s">
        <v>112</v>
      </c>
      <c r="J591" s="24" t="s">
        <v>89</v>
      </c>
      <c r="K591" s="19">
        <f>B591*$P$40</f>
        <v>66.900000000000006</v>
      </c>
      <c r="L591" s="20">
        <f>C591*$P$40</f>
        <v>205977.90000000002</v>
      </c>
      <c r="M591" s="19" t="str">
        <f>TEXT(A591,"ММММ")</f>
        <v>Август</v>
      </c>
      <c r="N591" s="19"/>
    </row>
    <row r="592" spans="1:14" hidden="1" x14ac:dyDescent="0.3">
      <c r="A592" s="16" t="s">
        <v>24</v>
      </c>
      <c r="B592" s="17">
        <v>2.23</v>
      </c>
      <c r="C592" s="18">
        <v>5525.46</v>
      </c>
      <c r="D592" s="17">
        <v>668.16</v>
      </c>
      <c r="E592" s="17">
        <v>668.16</v>
      </c>
      <c r="F592" s="17">
        <v>0</v>
      </c>
      <c r="G592" s="19">
        <v>0</v>
      </c>
      <c r="H592" s="19" t="s">
        <v>259</v>
      </c>
      <c r="I592" s="19" t="s">
        <v>112</v>
      </c>
      <c r="J592" s="19" t="s">
        <v>97</v>
      </c>
      <c r="K592" s="19">
        <f>B592*$P$40</f>
        <v>66.900000000000006</v>
      </c>
      <c r="L592" s="20">
        <f>C592*$P$40</f>
        <v>165763.79999999999</v>
      </c>
      <c r="M592" s="19" t="str">
        <f>TEXT(A592,"ММММ")</f>
        <v>Август</v>
      </c>
      <c r="N592" s="19"/>
    </row>
    <row r="593" spans="1:14" hidden="1" x14ac:dyDescent="0.3">
      <c r="A593" s="21" t="s">
        <v>25</v>
      </c>
      <c r="B593" s="17">
        <v>2.23</v>
      </c>
      <c r="C593" s="18">
        <v>4688.55</v>
      </c>
      <c r="D593" s="17">
        <v>916.88</v>
      </c>
      <c r="E593" s="17">
        <v>833.22</v>
      </c>
      <c r="F593" s="17">
        <v>83.66</v>
      </c>
      <c r="G593" s="19">
        <v>0</v>
      </c>
      <c r="H593" s="19" t="s">
        <v>259</v>
      </c>
      <c r="I593" s="19" t="s">
        <v>112</v>
      </c>
      <c r="J593" s="19" t="s">
        <v>74</v>
      </c>
      <c r="K593" s="19">
        <f>B593*$P$40</f>
        <v>66.900000000000006</v>
      </c>
      <c r="L593" s="20">
        <f>C593*$P$40</f>
        <v>140656.5</v>
      </c>
      <c r="M593" s="19" t="str">
        <f>TEXT(A593,"ММММ")</f>
        <v>Август</v>
      </c>
      <c r="N593" s="19"/>
    </row>
    <row r="594" spans="1:14" hidden="1" x14ac:dyDescent="0.3">
      <c r="A594" s="16" t="s">
        <v>26</v>
      </c>
      <c r="B594" s="22">
        <v>2.23</v>
      </c>
      <c r="C594" s="23">
        <v>4177.79</v>
      </c>
      <c r="D594" s="22">
        <v>1271.1199999999999</v>
      </c>
      <c r="E594" s="22">
        <v>1269.44</v>
      </c>
      <c r="F594" s="22">
        <v>1.68</v>
      </c>
      <c r="G594" s="24">
        <v>0</v>
      </c>
      <c r="H594" s="24" t="s">
        <v>259</v>
      </c>
      <c r="I594" s="24" t="s">
        <v>165</v>
      </c>
      <c r="J594" s="24" t="s">
        <v>77</v>
      </c>
      <c r="K594" s="19">
        <f>B594*$P$40</f>
        <v>66.900000000000006</v>
      </c>
      <c r="L594" s="20">
        <f>C594*$P$40</f>
        <v>125333.7</v>
      </c>
      <c r="M594" s="19" t="str">
        <f>TEXT(A594,"ММММ")</f>
        <v>Август</v>
      </c>
      <c r="N594" s="19"/>
    </row>
    <row r="595" spans="1:14" hidden="1" x14ac:dyDescent="0.3">
      <c r="A595" s="21" t="s">
        <v>27</v>
      </c>
      <c r="B595" s="17">
        <v>2.23</v>
      </c>
      <c r="C595" s="18">
        <v>3153.41</v>
      </c>
      <c r="D595" s="17">
        <v>3009.96</v>
      </c>
      <c r="E595" s="17">
        <v>1266.47</v>
      </c>
      <c r="F595" s="17">
        <v>1743.49</v>
      </c>
      <c r="G595" s="19">
        <v>0</v>
      </c>
      <c r="H595" s="19" t="s">
        <v>259</v>
      </c>
      <c r="I595" s="19" t="s">
        <v>165</v>
      </c>
      <c r="J595" s="19" t="s">
        <v>106</v>
      </c>
      <c r="K595" s="19">
        <f>B595*$P$40</f>
        <v>66.900000000000006</v>
      </c>
      <c r="L595" s="20">
        <f>C595*$P$40</f>
        <v>94602.299999999988</v>
      </c>
      <c r="M595" s="19" t="str">
        <f>TEXT(A595,"ММММ")</f>
        <v>Август</v>
      </c>
      <c r="N595" s="19"/>
    </row>
    <row r="596" spans="1:14" x14ac:dyDescent="0.3">
      <c r="A596" s="37" t="s">
        <v>28</v>
      </c>
      <c r="B596" s="38">
        <v>2.23</v>
      </c>
      <c r="C596" s="39">
        <v>2428.9499999999998</v>
      </c>
      <c r="D596" s="38">
        <v>213.85</v>
      </c>
      <c r="E596" s="38">
        <v>201.54</v>
      </c>
      <c r="F596" s="38">
        <v>12.31</v>
      </c>
      <c r="G596" s="26">
        <v>0</v>
      </c>
      <c r="H596" s="26" t="s">
        <v>259</v>
      </c>
      <c r="I596" s="26" t="s">
        <v>5</v>
      </c>
      <c r="J596" s="26" t="s">
        <v>74</v>
      </c>
      <c r="K596" s="26">
        <f>B596*$P$40</f>
        <v>66.900000000000006</v>
      </c>
      <c r="L596" s="32">
        <f>C596*$P$40</f>
        <v>72868.5</v>
      </c>
      <c r="M596" s="33">
        <f>MONTH(A596)</f>
        <v>7</v>
      </c>
      <c r="N596" s="33">
        <f>L596/K596</f>
        <v>1089.2152466367711</v>
      </c>
    </row>
    <row r="597" spans="1:14" hidden="1" x14ac:dyDescent="0.3">
      <c r="A597" s="21" t="s">
        <v>29</v>
      </c>
      <c r="B597" s="22">
        <v>2.23</v>
      </c>
      <c r="C597" s="23">
        <v>2197.65</v>
      </c>
      <c r="D597" s="22">
        <v>1599.46</v>
      </c>
      <c r="E597" s="22">
        <v>481.59</v>
      </c>
      <c r="F597" s="22">
        <v>1117.8699999999999</v>
      </c>
      <c r="G597" s="24">
        <v>0</v>
      </c>
      <c r="H597" s="24" t="s">
        <v>259</v>
      </c>
      <c r="I597" s="24" t="s">
        <v>165</v>
      </c>
      <c r="J597" s="24" t="s">
        <v>60</v>
      </c>
      <c r="K597" s="19">
        <f>B597*$P$40</f>
        <v>66.900000000000006</v>
      </c>
      <c r="L597" s="20">
        <f>C597*$P$40</f>
        <v>65929.5</v>
      </c>
      <c r="M597" s="19" t="str">
        <f>TEXT(A597,"ММММ")</f>
        <v>Июль</v>
      </c>
      <c r="N597" s="19"/>
    </row>
    <row r="598" spans="1:14" hidden="1" x14ac:dyDescent="0.3">
      <c r="A598" s="16" t="s">
        <v>30</v>
      </c>
      <c r="B598" s="22">
        <v>2.23</v>
      </c>
      <c r="C598" s="23">
        <v>2122.86</v>
      </c>
      <c r="D598" s="22">
        <v>132.12</v>
      </c>
      <c r="E598" s="22">
        <v>0</v>
      </c>
      <c r="F598" s="22">
        <v>132.12</v>
      </c>
      <c r="G598" s="24">
        <v>0</v>
      </c>
      <c r="H598" s="24" t="s">
        <v>259</v>
      </c>
      <c r="I598" s="24" t="s">
        <v>112</v>
      </c>
      <c r="J598" s="24" t="s">
        <v>104</v>
      </c>
      <c r="K598" s="19">
        <f>B598*$P$40</f>
        <v>66.900000000000006</v>
      </c>
      <c r="L598" s="20">
        <f>C598*$P$40</f>
        <v>63685.8</v>
      </c>
      <c r="M598" s="19" t="str">
        <f>TEXT(A598,"ММММ")</f>
        <v>Июль</v>
      </c>
      <c r="N598" s="19"/>
    </row>
    <row r="599" spans="1:14" hidden="1" x14ac:dyDescent="0.3">
      <c r="A599" s="21" t="s">
        <v>31</v>
      </c>
      <c r="B599" s="17">
        <v>2.23</v>
      </c>
      <c r="C599" s="18">
        <v>1253.5</v>
      </c>
      <c r="D599" s="17">
        <v>262.24</v>
      </c>
      <c r="E599" s="17">
        <v>0</v>
      </c>
      <c r="F599" s="17">
        <v>262.24</v>
      </c>
      <c r="G599" s="19">
        <v>0</v>
      </c>
      <c r="H599" s="19" t="s">
        <v>259</v>
      </c>
      <c r="I599" s="19" t="s">
        <v>112</v>
      </c>
      <c r="J599" s="19" t="s">
        <v>104</v>
      </c>
      <c r="K599" s="19">
        <f>B599*$P$40</f>
        <v>66.900000000000006</v>
      </c>
      <c r="L599" s="20">
        <f>C599*$P$40</f>
        <v>37605</v>
      </c>
      <c r="M599" s="19" t="str">
        <f>TEXT(A599,"ММММ")</f>
        <v>Июль</v>
      </c>
      <c r="N599" s="19"/>
    </row>
    <row r="600" spans="1:14" hidden="1" x14ac:dyDescent="0.3">
      <c r="A600" s="16" t="s">
        <v>32</v>
      </c>
      <c r="B600" s="17">
        <v>2.2200000000000002</v>
      </c>
      <c r="C600" s="18">
        <v>516320.59</v>
      </c>
      <c r="D600" s="17">
        <v>69780.91</v>
      </c>
      <c r="E600" s="17">
        <v>66070.17</v>
      </c>
      <c r="F600" s="17">
        <v>3699.01</v>
      </c>
      <c r="G600" s="19">
        <v>11.73</v>
      </c>
      <c r="H600" s="19" t="s">
        <v>258</v>
      </c>
      <c r="I600" s="19" t="s">
        <v>165</v>
      </c>
      <c r="J600" s="19" t="s">
        <v>65</v>
      </c>
      <c r="K600" s="19">
        <f>B600*$P$40</f>
        <v>66.600000000000009</v>
      </c>
      <c r="L600" s="20">
        <f>C600*$P$40</f>
        <v>15489617.700000001</v>
      </c>
      <c r="M600" s="19" t="str">
        <f>TEXT(A600,"ММММ")</f>
        <v>Июнь</v>
      </c>
      <c r="N600" s="19"/>
    </row>
    <row r="601" spans="1:14" hidden="1" x14ac:dyDescent="0.3">
      <c r="A601" s="21" t="s">
        <v>33</v>
      </c>
      <c r="B601" s="22">
        <v>2.2200000000000002</v>
      </c>
      <c r="C601" s="23">
        <v>151281.1</v>
      </c>
      <c r="D601" s="22">
        <v>78689.8</v>
      </c>
      <c r="E601" s="22">
        <v>32458.05</v>
      </c>
      <c r="F601" s="22">
        <v>46231.75</v>
      </c>
      <c r="G601" s="24">
        <v>0</v>
      </c>
      <c r="H601" s="24" t="s">
        <v>259</v>
      </c>
      <c r="I601" s="24" t="s">
        <v>165</v>
      </c>
      <c r="J601" s="24" t="s">
        <v>109</v>
      </c>
      <c r="K601" s="19">
        <f>B601*$P$40</f>
        <v>66.600000000000009</v>
      </c>
      <c r="L601" s="20">
        <f>C601*$P$40</f>
        <v>4538433</v>
      </c>
      <c r="M601" s="19" t="str">
        <f>TEXT(A601,"ММММ")</f>
        <v>Июнь</v>
      </c>
      <c r="N601" s="19"/>
    </row>
    <row r="602" spans="1:14" hidden="1" x14ac:dyDescent="0.3">
      <c r="A602" s="16" t="s">
        <v>34</v>
      </c>
      <c r="B602" s="22">
        <v>2.2200000000000002</v>
      </c>
      <c r="C602" s="23">
        <v>69388.429999999993</v>
      </c>
      <c r="D602" s="22">
        <v>25996.05</v>
      </c>
      <c r="E602" s="22">
        <v>25956.87</v>
      </c>
      <c r="F602" s="22">
        <v>39.18</v>
      </c>
      <c r="G602" s="24">
        <v>0</v>
      </c>
      <c r="H602" s="24" t="s">
        <v>259</v>
      </c>
      <c r="I602" s="24" t="s">
        <v>165</v>
      </c>
      <c r="J602" s="24" t="s">
        <v>85</v>
      </c>
      <c r="K602" s="19">
        <f>B602*$P$40</f>
        <v>66.600000000000009</v>
      </c>
      <c r="L602" s="20">
        <f>C602*$P$40</f>
        <v>2081652.9</v>
      </c>
      <c r="M602" s="19" t="str">
        <f>TEXT(A602,"ММММ")</f>
        <v>Июнь</v>
      </c>
      <c r="N602" s="19"/>
    </row>
    <row r="603" spans="1:14" hidden="1" x14ac:dyDescent="0.3">
      <c r="A603" s="21" t="s">
        <v>35</v>
      </c>
      <c r="B603" s="22">
        <v>2.2200000000000002</v>
      </c>
      <c r="C603" s="23">
        <v>32658.97</v>
      </c>
      <c r="D603" s="22">
        <v>13526.34</v>
      </c>
      <c r="E603" s="22">
        <v>13521.37</v>
      </c>
      <c r="F603" s="22">
        <v>4.97</v>
      </c>
      <c r="G603" s="24">
        <v>0</v>
      </c>
      <c r="H603" s="24" t="s">
        <v>259</v>
      </c>
      <c r="I603" s="24" t="s">
        <v>112</v>
      </c>
      <c r="J603" s="24" t="s">
        <v>85</v>
      </c>
      <c r="K603" s="19">
        <f>B603*$P$40</f>
        <v>66.600000000000009</v>
      </c>
      <c r="L603" s="20">
        <f>C603*$P$40</f>
        <v>979769.10000000009</v>
      </c>
      <c r="M603" s="19" t="str">
        <f>TEXT(A603,"ММММ")</f>
        <v>Июнь</v>
      </c>
      <c r="N603" s="19"/>
    </row>
    <row r="604" spans="1:14" hidden="1" x14ac:dyDescent="0.3">
      <c r="A604" s="16" t="s">
        <v>36</v>
      </c>
      <c r="B604" s="22">
        <v>2.2200000000000002</v>
      </c>
      <c r="C604" s="23">
        <v>21708.65</v>
      </c>
      <c r="D604" s="22">
        <v>2533.33</v>
      </c>
      <c r="E604" s="22">
        <v>2533.33</v>
      </c>
      <c r="F604" s="22">
        <v>0</v>
      </c>
      <c r="G604" s="24">
        <v>0</v>
      </c>
      <c r="H604" s="24" t="s">
        <v>259</v>
      </c>
      <c r="I604" s="24" t="s">
        <v>219</v>
      </c>
      <c r="J604" s="24" t="s">
        <v>99</v>
      </c>
      <c r="K604" s="19">
        <f>B604*$P$40</f>
        <v>66.600000000000009</v>
      </c>
      <c r="L604" s="20">
        <f>C604*$P$40</f>
        <v>651259.5</v>
      </c>
      <c r="M604" s="19" t="str">
        <f>TEXT(A604,"ММММ")</f>
        <v>Май</v>
      </c>
      <c r="N604" s="19"/>
    </row>
    <row r="605" spans="1:14" x14ac:dyDescent="0.3">
      <c r="A605" s="40" t="s">
        <v>37</v>
      </c>
      <c r="B605" s="41">
        <v>2.2200000000000002</v>
      </c>
      <c r="C605" s="42">
        <v>17054.18</v>
      </c>
      <c r="D605" s="41">
        <v>1308.6099999999999</v>
      </c>
      <c r="E605" s="41">
        <v>898.99</v>
      </c>
      <c r="F605" s="41">
        <v>409.62</v>
      </c>
      <c r="G605" s="43">
        <v>0</v>
      </c>
      <c r="H605" s="43" t="s">
        <v>259</v>
      </c>
      <c r="I605" s="43" t="s">
        <v>5</v>
      </c>
      <c r="J605" s="43" t="s">
        <v>85</v>
      </c>
      <c r="K605" s="26">
        <f>B605*$P$40</f>
        <v>66.600000000000009</v>
      </c>
      <c r="L605" s="32">
        <f>C605*$P$40</f>
        <v>511625.4</v>
      </c>
      <c r="M605" s="33">
        <f>MONTH(A605)</f>
        <v>5</v>
      </c>
      <c r="N605" s="33">
        <f>L605/K605</f>
        <v>7682.0630630630621</v>
      </c>
    </row>
    <row r="606" spans="1:14" hidden="1" x14ac:dyDescent="0.3">
      <c r="A606" s="16" t="s">
        <v>38</v>
      </c>
      <c r="B606" s="17">
        <v>2.2200000000000002</v>
      </c>
      <c r="C606" s="18">
        <v>15955.26</v>
      </c>
      <c r="D606" s="17">
        <v>7063.76</v>
      </c>
      <c r="E606" s="17">
        <v>7043.24</v>
      </c>
      <c r="F606" s="17">
        <v>20.52</v>
      </c>
      <c r="G606" s="19">
        <v>0</v>
      </c>
      <c r="H606" s="19" t="s">
        <v>259</v>
      </c>
      <c r="I606" s="19" t="s">
        <v>165</v>
      </c>
      <c r="J606" s="19" t="s">
        <v>89</v>
      </c>
      <c r="K606" s="19">
        <f>B606*$P$40</f>
        <v>66.600000000000009</v>
      </c>
      <c r="L606" s="20">
        <f>C606*$P$40</f>
        <v>478657.8</v>
      </c>
      <c r="M606" s="19" t="str">
        <f>TEXT(A606,"ММММ")</f>
        <v>Май</v>
      </c>
      <c r="N606" s="19"/>
    </row>
    <row r="607" spans="1:14" hidden="1" x14ac:dyDescent="0.3">
      <c r="A607" s="21" t="s">
        <v>39</v>
      </c>
      <c r="B607" s="17">
        <v>2.2200000000000002</v>
      </c>
      <c r="C607" s="18">
        <v>14667.26</v>
      </c>
      <c r="D607" s="17">
        <v>6487.07</v>
      </c>
      <c r="E607" s="17">
        <v>6487.07</v>
      </c>
      <c r="F607" s="17">
        <v>0</v>
      </c>
      <c r="G607" s="19">
        <v>0</v>
      </c>
      <c r="H607" s="19" t="s">
        <v>259</v>
      </c>
      <c r="I607" s="19" t="s">
        <v>165</v>
      </c>
      <c r="J607" s="19" t="s">
        <v>89</v>
      </c>
      <c r="K607" s="19">
        <f>B607*$P$40</f>
        <v>66.600000000000009</v>
      </c>
      <c r="L607" s="20">
        <f>C607*$P$40</f>
        <v>440017.8</v>
      </c>
      <c r="M607" s="19" t="str">
        <f>TEXT(A607,"ММММ")</f>
        <v>Май</v>
      </c>
      <c r="N607" s="19"/>
    </row>
    <row r="608" spans="1:14" hidden="1" x14ac:dyDescent="0.3">
      <c r="A608" s="16" t="s">
        <v>40</v>
      </c>
      <c r="B608" s="22">
        <v>2.2200000000000002</v>
      </c>
      <c r="C608" s="23">
        <v>12594.05</v>
      </c>
      <c r="D608" s="22">
        <v>1651.75</v>
      </c>
      <c r="E608" s="22">
        <v>1621.18</v>
      </c>
      <c r="F608" s="22">
        <v>30.57</v>
      </c>
      <c r="G608" s="24">
        <v>0</v>
      </c>
      <c r="H608" s="24" t="s">
        <v>259</v>
      </c>
      <c r="I608" s="24" t="s">
        <v>165</v>
      </c>
      <c r="J608" s="24" t="s">
        <v>98</v>
      </c>
      <c r="K608" s="19">
        <f>B608*$P$40</f>
        <v>66.600000000000009</v>
      </c>
      <c r="L608" s="20">
        <f>C608*$P$40</f>
        <v>377821.5</v>
      </c>
      <c r="M608" s="19" t="str">
        <f>TEXT(A608,"ММММ")</f>
        <v>Май</v>
      </c>
      <c r="N608" s="19"/>
    </row>
    <row r="609" spans="1:14" hidden="1" x14ac:dyDescent="0.3">
      <c r="A609" s="21" t="s">
        <v>41</v>
      </c>
      <c r="B609" s="17">
        <v>2.2200000000000002</v>
      </c>
      <c r="C609" s="18">
        <v>10499.71</v>
      </c>
      <c r="D609" s="17">
        <v>1673.31</v>
      </c>
      <c r="E609" s="17">
        <v>1673.31</v>
      </c>
      <c r="F609" s="17">
        <v>0</v>
      </c>
      <c r="G609" s="19">
        <v>0</v>
      </c>
      <c r="H609" s="19" t="s">
        <v>259</v>
      </c>
      <c r="I609" s="19" t="s">
        <v>112</v>
      </c>
      <c r="J609" s="19" t="s">
        <v>98</v>
      </c>
      <c r="K609" s="19">
        <f>B609*$P$40</f>
        <v>66.600000000000009</v>
      </c>
      <c r="L609" s="20">
        <f>C609*$P$40</f>
        <v>314991.3</v>
      </c>
      <c r="M609" s="19" t="str">
        <f>TEXT(A609,"ММММ")</f>
        <v>Апрель</v>
      </c>
      <c r="N609" s="19"/>
    </row>
    <row r="610" spans="1:14" hidden="1" x14ac:dyDescent="0.3">
      <c r="A610" s="16" t="s">
        <v>42</v>
      </c>
      <c r="B610" s="22">
        <v>2.2200000000000002</v>
      </c>
      <c r="C610" s="23">
        <v>10488.79</v>
      </c>
      <c r="D610" s="22">
        <v>8035.19</v>
      </c>
      <c r="E610" s="22">
        <v>4142.07</v>
      </c>
      <c r="F610" s="22">
        <v>3893.12</v>
      </c>
      <c r="G610" s="24">
        <v>0</v>
      </c>
      <c r="H610" s="24" t="s">
        <v>259</v>
      </c>
      <c r="I610" s="24" t="s">
        <v>165</v>
      </c>
      <c r="J610" s="24" t="s">
        <v>67</v>
      </c>
      <c r="K610" s="19">
        <f>B610*$P$40</f>
        <v>66.600000000000009</v>
      </c>
      <c r="L610" s="20">
        <f>C610*$P$40</f>
        <v>314663.7</v>
      </c>
      <c r="M610" s="19" t="str">
        <f>TEXT(A610,"ММММ")</f>
        <v>Апрель</v>
      </c>
      <c r="N610" s="19"/>
    </row>
    <row r="611" spans="1:14" hidden="1" x14ac:dyDescent="0.3">
      <c r="A611" s="21" t="s">
        <v>43</v>
      </c>
      <c r="B611" s="17">
        <v>2.2200000000000002</v>
      </c>
      <c r="C611" s="18">
        <v>9818.51</v>
      </c>
      <c r="D611" s="17">
        <v>5042.1099999999997</v>
      </c>
      <c r="E611" s="17">
        <v>4819.49</v>
      </c>
      <c r="F611" s="17">
        <v>222.62</v>
      </c>
      <c r="G611" s="19">
        <v>0</v>
      </c>
      <c r="H611" s="19" t="s">
        <v>259</v>
      </c>
      <c r="I611" s="19" t="s">
        <v>165</v>
      </c>
      <c r="J611" s="19" t="s">
        <v>64</v>
      </c>
      <c r="K611" s="19">
        <f>B611*$P$40</f>
        <v>66.600000000000009</v>
      </c>
      <c r="L611" s="20">
        <f>C611*$P$40</f>
        <v>294555.3</v>
      </c>
      <c r="M611" s="19" t="str">
        <f>TEXT(A611,"ММММ")</f>
        <v>Апрель</v>
      </c>
      <c r="N611" s="19"/>
    </row>
    <row r="612" spans="1:14" hidden="1" x14ac:dyDescent="0.3">
      <c r="A612" s="16" t="s">
        <v>44</v>
      </c>
      <c r="B612" s="17">
        <v>2.2200000000000002</v>
      </c>
      <c r="C612" s="18">
        <v>8535.7800000000007</v>
      </c>
      <c r="D612" s="17">
        <v>1680.79</v>
      </c>
      <c r="E612" s="17">
        <v>720</v>
      </c>
      <c r="F612" s="17">
        <v>960.79</v>
      </c>
      <c r="G612" s="19">
        <v>0</v>
      </c>
      <c r="H612" s="19" t="s">
        <v>259</v>
      </c>
      <c r="I612" s="19" t="s">
        <v>112</v>
      </c>
      <c r="J612" s="19" t="s">
        <v>98</v>
      </c>
      <c r="K612" s="19">
        <f>B612*$P$40</f>
        <v>66.600000000000009</v>
      </c>
      <c r="L612" s="20">
        <f>C612*$P$40</f>
        <v>256073.40000000002</v>
      </c>
      <c r="M612" s="19" t="str">
        <f>TEXT(A612,"ММММ")</f>
        <v>Апрель</v>
      </c>
      <c r="N612" s="19"/>
    </row>
    <row r="613" spans="1:14" hidden="1" x14ac:dyDescent="0.3">
      <c r="A613" s="21" t="s">
        <v>45</v>
      </c>
      <c r="B613" s="17">
        <v>2.2200000000000002</v>
      </c>
      <c r="C613" s="18">
        <v>8229.65</v>
      </c>
      <c r="D613" s="17">
        <v>5314.96</v>
      </c>
      <c r="E613" s="17">
        <v>3217.15</v>
      </c>
      <c r="F613" s="17">
        <v>2097.81</v>
      </c>
      <c r="G613" s="19">
        <v>0</v>
      </c>
      <c r="H613" s="19" t="s">
        <v>259</v>
      </c>
      <c r="I613" s="19" t="s">
        <v>165</v>
      </c>
      <c r="J613" s="19" t="s">
        <v>83</v>
      </c>
      <c r="K613" s="19">
        <f>B613*$P$40</f>
        <v>66.600000000000009</v>
      </c>
      <c r="L613" s="20">
        <f>C613*$P$40</f>
        <v>246889.5</v>
      </c>
      <c r="M613" s="19" t="str">
        <f>TEXT(A613,"ММММ")</f>
        <v>Март</v>
      </c>
      <c r="N613" s="19"/>
    </row>
    <row r="614" spans="1:14" hidden="1" x14ac:dyDescent="0.3">
      <c r="A614" s="16" t="s">
        <v>46</v>
      </c>
      <c r="B614" s="22">
        <v>2.2200000000000002</v>
      </c>
      <c r="C614" s="23">
        <v>7773.43</v>
      </c>
      <c r="D614" s="22">
        <v>3469.48</v>
      </c>
      <c r="E614" s="22">
        <v>1541.1</v>
      </c>
      <c r="F614" s="22">
        <v>1928.38</v>
      </c>
      <c r="G614" s="24">
        <v>0</v>
      </c>
      <c r="H614" s="24" t="s">
        <v>259</v>
      </c>
      <c r="I614" s="24" t="s">
        <v>165</v>
      </c>
      <c r="J614" s="24" t="s">
        <v>105</v>
      </c>
      <c r="K614" s="19">
        <f>B614*$P$40</f>
        <v>66.600000000000009</v>
      </c>
      <c r="L614" s="20">
        <f>C614*$P$40</f>
        <v>233202.90000000002</v>
      </c>
      <c r="M614" s="19" t="str">
        <f>TEXT(A614,"ММММ")</f>
        <v>Март</v>
      </c>
      <c r="N614" s="19"/>
    </row>
    <row r="615" spans="1:14" hidden="1" x14ac:dyDescent="0.3">
      <c r="A615" s="21" t="s">
        <v>47</v>
      </c>
      <c r="B615" s="17">
        <v>2.2200000000000002</v>
      </c>
      <c r="C615" s="18">
        <v>6999.43</v>
      </c>
      <c r="D615" s="17">
        <v>2841.3</v>
      </c>
      <c r="E615" s="17">
        <v>1491.1</v>
      </c>
      <c r="F615" s="17">
        <v>1350.2</v>
      </c>
      <c r="G615" s="19">
        <v>0</v>
      </c>
      <c r="H615" s="19" t="s">
        <v>259</v>
      </c>
      <c r="I615" s="19" t="s">
        <v>165</v>
      </c>
      <c r="J615" s="19" t="s">
        <v>105</v>
      </c>
      <c r="K615" s="19">
        <f>B615*$P$40</f>
        <v>66.600000000000009</v>
      </c>
      <c r="L615" s="20">
        <f>C615*$P$40</f>
        <v>209982.90000000002</v>
      </c>
      <c r="M615" s="19" t="str">
        <f>TEXT(A615,"ММММ")</f>
        <v>Март</v>
      </c>
      <c r="N615" s="19"/>
    </row>
    <row r="616" spans="1:14" hidden="1" x14ac:dyDescent="0.3">
      <c r="A616" s="16" t="s">
        <v>48</v>
      </c>
      <c r="B616" s="17">
        <v>2.2200000000000002</v>
      </c>
      <c r="C616" s="18">
        <v>6017.53</v>
      </c>
      <c r="D616" s="17">
        <v>1281.46</v>
      </c>
      <c r="E616" s="17">
        <v>1219.25</v>
      </c>
      <c r="F616" s="17">
        <v>62.21</v>
      </c>
      <c r="G616" s="19">
        <v>0</v>
      </c>
      <c r="H616" s="19" t="s">
        <v>259</v>
      </c>
      <c r="I616" s="19" t="s">
        <v>112</v>
      </c>
      <c r="J616" s="19" t="s">
        <v>90</v>
      </c>
      <c r="K616" s="19">
        <f>B616*$P$40</f>
        <v>66.600000000000009</v>
      </c>
      <c r="L616" s="20">
        <f>C616*$P$40</f>
        <v>180525.9</v>
      </c>
      <c r="M616" s="19" t="str">
        <f>TEXT(A616,"ММММ")</f>
        <v>Март</v>
      </c>
      <c r="N616" s="19"/>
    </row>
    <row r="617" spans="1:14" hidden="1" x14ac:dyDescent="0.3">
      <c r="A617" s="21" t="s">
        <v>49</v>
      </c>
      <c r="B617" s="17">
        <v>2.2200000000000002</v>
      </c>
      <c r="C617" s="18">
        <v>4784.79</v>
      </c>
      <c r="D617" s="17">
        <v>4307.13</v>
      </c>
      <c r="E617" s="17">
        <v>1530.68</v>
      </c>
      <c r="F617" s="17">
        <v>2776.45</v>
      </c>
      <c r="G617" s="19">
        <v>0</v>
      </c>
      <c r="H617" s="19" t="s">
        <v>259</v>
      </c>
      <c r="I617" s="19" t="s">
        <v>112</v>
      </c>
      <c r="J617" s="19" t="s">
        <v>73</v>
      </c>
      <c r="K617" s="19">
        <f>B617*$P$40</f>
        <v>66.600000000000009</v>
      </c>
      <c r="L617" s="20">
        <f>C617*$P$40</f>
        <v>143543.70000000001</v>
      </c>
      <c r="M617" s="19" t="str">
        <f>TEXT(A617,"ММММ")</f>
        <v>Март</v>
      </c>
      <c r="N617" s="19"/>
    </row>
    <row r="618" spans="1:14" hidden="1" x14ac:dyDescent="0.3">
      <c r="A618" s="16" t="s">
        <v>50</v>
      </c>
      <c r="B618" s="17">
        <v>2.2200000000000002</v>
      </c>
      <c r="C618" s="18">
        <v>4709.07</v>
      </c>
      <c r="D618" s="17">
        <v>1436.17</v>
      </c>
      <c r="E618" s="17">
        <v>1433.39</v>
      </c>
      <c r="F618" s="17">
        <v>2.78</v>
      </c>
      <c r="G618" s="19">
        <v>0</v>
      </c>
      <c r="H618" s="19" t="s">
        <v>259</v>
      </c>
      <c r="I618" s="19" t="s">
        <v>165</v>
      </c>
      <c r="J618" s="19" t="s">
        <v>77</v>
      </c>
      <c r="K618" s="19">
        <f>B618*$P$40</f>
        <v>66.600000000000009</v>
      </c>
      <c r="L618" s="20">
        <f>C618*$P$40</f>
        <v>141272.09999999998</v>
      </c>
      <c r="M618" s="19" t="str">
        <f>TEXT(A618,"ММММ")</f>
        <v>Февраль</v>
      </c>
      <c r="N618" s="19"/>
    </row>
    <row r="619" spans="1:14" x14ac:dyDescent="0.3">
      <c r="A619" s="40" t="s">
        <v>51</v>
      </c>
      <c r="B619" s="41">
        <v>2.2200000000000002</v>
      </c>
      <c r="C619" s="42">
        <v>4355.33</v>
      </c>
      <c r="D619" s="41">
        <v>296.66000000000003</v>
      </c>
      <c r="E619" s="41">
        <v>296.66000000000003</v>
      </c>
      <c r="F619" s="41">
        <v>0</v>
      </c>
      <c r="G619" s="43">
        <v>0</v>
      </c>
      <c r="H619" s="43" t="s">
        <v>259</v>
      </c>
      <c r="I619" s="43" t="s">
        <v>5</v>
      </c>
      <c r="J619" s="43" t="s">
        <v>78</v>
      </c>
      <c r="K619" s="26">
        <f>B619*$P$40</f>
        <v>66.600000000000009</v>
      </c>
      <c r="L619" s="32">
        <f>C619*$P$40</f>
        <v>130659.9</v>
      </c>
      <c r="M619" s="33">
        <f>MONTH(A619)</f>
        <v>2</v>
      </c>
      <c r="N619" s="33">
        <f>L619/K619</f>
        <v>1961.8603603603601</v>
      </c>
    </row>
    <row r="620" spans="1:14" hidden="1" x14ac:dyDescent="0.3">
      <c r="A620" s="16" t="s">
        <v>52</v>
      </c>
      <c r="B620" s="22">
        <v>2.21</v>
      </c>
      <c r="C620" s="23">
        <v>139016.53</v>
      </c>
      <c r="D620" s="22">
        <v>66279.05</v>
      </c>
      <c r="E620" s="22">
        <v>66110.100000000006</v>
      </c>
      <c r="F620" s="22">
        <v>168.95</v>
      </c>
      <c r="G620" s="24">
        <v>0</v>
      </c>
      <c r="H620" s="24" t="s">
        <v>259</v>
      </c>
      <c r="I620" s="24" t="s">
        <v>165</v>
      </c>
      <c r="J620" s="24" t="s">
        <v>63</v>
      </c>
      <c r="K620" s="19">
        <f>B620*$P$40</f>
        <v>66.3</v>
      </c>
      <c r="L620" s="20">
        <f>C620*$P$40</f>
        <v>4170495.9</v>
      </c>
      <c r="M620" s="19" t="str">
        <f>TEXT(A620,"ММММ")</f>
        <v>Февраль</v>
      </c>
      <c r="N620" s="19"/>
    </row>
    <row r="621" spans="1:14" hidden="1" x14ac:dyDescent="0.3">
      <c r="A621" s="21" t="s">
        <v>53</v>
      </c>
      <c r="B621" s="17">
        <v>2.21</v>
      </c>
      <c r="C621" s="18">
        <v>29693.75</v>
      </c>
      <c r="D621" s="17">
        <v>2093.7399999999998</v>
      </c>
      <c r="E621" s="17">
        <v>2093.7399999999998</v>
      </c>
      <c r="F621" s="17">
        <v>0</v>
      </c>
      <c r="G621" s="19">
        <v>0</v>
      </c>
      <c r="H621" s="19" t="s">
        <v>259</v>
      </c>
      <c r="I621" s="19" t="s">
        <v>112</v>
      </c>
      <c r="J621" s="19" t="s">
        <v>99</v>
      </c>
      <c r="K621" s="19">
        <f>B621*$P$40</f>
        <v>66.3</v>
      </c>
      <c r="L621" s="20">
        <f>C621*$P$40</f>
        <v>890812.5</v>
      </c>
      <c r="M621" s="19" t="str">
        <f>TEXT(A621,"ММММ")</f>
        <v>Февраль</v>
      </c>
      <c r="N621" s="19"/>
    </row>
    <row r="622" spans="1:14" hidden="1" x14ac:dyDescent="0.3">
      <c r="A622" s="16" t="s">
        <v>54</v>
      </c>
      <c r="B622" s="22">
        <v>2.21</v>
      </c>
      <c r="C622" s="23">
        <v>29535.82</v>
      </c>
      <c r="D622" s="22">
        <v>2008.03</v>
      </c>
      <c r="E622" s="22">
        <v>2004.7</v>
      </c>
      <c r="F622" s="22">
        <v>3.33</v>
      </c>
      <c r="G622" s="24">
        <v>0</v>
      </c>
      <c r="H622" s="24" t="s">
        <v>259</v>
      </c>
      <c r="I622" s="24" t="s">
        <v>112</v>
      </c>
      <c r="J622" s="24" t="s">
        <v>99</v>
      </c>
      <c r="K622" s="19">
        <f>B622*$P$40</f>
        <v>66.3</v>
      </c>
      <c r="L622" s="20">
        <f>C622*$P$40</f>
        <v>886074.6</v>
      </c>
      <c r="M622" s="19" t="str">
        <f>TEXT(A622,"ММММ")</f>
        <v>Январь</v>
      </c>
      <c r="N622" s="19"/>
    </row>
    <row r="623" spans="1:14" hidden="1" x14ac:dyDescent="0.3">
      <c r="A623" s="21" t="s">
        <v>55</v>
      </c>
      <c r="B623" s="17">
        <v>2.21</v>
      </c>
      <c r="C623" s="18">
        <v>22445.91</v>
      </c>
      <c r="D623" s="17">
        <v>10467.94</v>
      </c>
      <c r="E623" s="17">
        <v>10461.280000000001</v>
      </c>
      <c r="F623" s="17">
        <v>6.66</v>
      </c>
      <c r="G623" s="19">
        <v>0</v>
      </c>
      <c r="H623" s="19" t="s">
        <v>259</v>
      </c>
      <c r="I623" s="19" t="s">
        <v>165</v>
      </c>
      <c r="J623" s="19" t="s">
        <v>59</v>
      </c>
      <c r="K623" s="19">
        <f>B623*$P$40</f>
        <v>66.3</v>
      </c>
      <c r="L623" s="20">
        <f>C623*$P$40</f>
        <v>673377.3</v>
      </c>
      <c r="M623" s="19" t="str">
        <f>TEXT(A623,"ММММ")</f>
        <v>Январь</v>
      </c>
      <c r="N623" s="19"/>
    </row>
    <row r="624" spans="1:14" x14ac:dyDescent="0.3">
      <c r="A624" s="37" t="s">
        <v>56</v>
      </c>
      <c r="B624" s="38">
        <v>2.21</v>
      </c>
      <c r="C624" s="39">
        <v>17148.39</v>
      </c>
      <c r="D624" s="38">
        <v>1225.99</v>
      </c>
      <c r="E624" s="38">
        <v>0</v>
      </c>
      <c r="F624" s="38">
        <v>1225.99</v>
      </c>
      <c r="G624" s="26">
        <v>0</v>
      </c>
      <c r="H624" s="26" t="s">
        <v>259</v>
      </c>
      <c r="I624" s="26" t="s">
        <v>5</v>
      </c>
      <c r="J624" s="26" t="s">
        <v>93</v>
      </c>
      <c r="K624" s="26">
        <f>B624*$P$40</f>
        <v>66.3</v>
      </c>
      <c r="L624" s="32">
        <f>C624*$P$40</f>
        <v>514451.69999999995</v>
      </c>
      <c r="M624" s="33">
        <f t="shared" ref="M624:M626" si="24">MONTH(A624)</f>
        <v>1</v>
      </c>
      <c r="N624" s="33">
        <f t="shared" ref="N624:N626" si="25">L624/K624</f>
        <v>7759.4524886877825</v>
      </c>
    </row>
    <row r="625" spans="1:14" x14ac:dyDescent="0.3">
      <c r="A625" s="40" t="s">
        <v>57</v>
      </c>
      <c r="B625" s="38">
        <v>2.21</v>
      </c>
      <c r="C625" s="39">
        <v>16620.689999999999</v>
      </c>
      <c r="D625" s="38">
        <v>3556.64</v>
      </c>
      <c r="E625" s="38">
        <v>3556.64</v>
      </c>
      <c r="F625" s="38">
        <v>0</v>
      </c>
      <c r="G625" s="26">
        <v>0</v>
      </c>
      <c r="H625" s="26" t="s">
        <v>259</v>
      </c>
      <c r="I625" s="26" t="s">
        <v>5</v>
      </c>
      <c r="J625" s="26" t="s">
        <v>85</v>
      </c>
      <c r="K625" s="26">
        <f>B625*$P$40</f>
        <v>66.3</v>
      </c>
      <c r="L625" s="32">
        <f>C625*$P$40</f>
        <v>498620.69999999995</v>
      </c>
      <c r="M625" s="33">
        <f t="shared" si="24"/>
        <v>1</v>
      </c>
      <c r="N625" s="33">
        <f t="shared" si="25"/>
        <v>7520.6742081447956</v>
      </c>
    </row>
    <row r="626" spans="1:14" x14ac:dyDescent="0.3">
      <c r="A626" s="37" t="s">
        <v>4</v>
      </c>
      <c r="B626" s="41">
        <v>2.21</v>
      </c>
      <c r="C626" s="42">
        <v>16170.46</v>
      </c>
      <c r="D626" s="41">
        <v>3911.08</v>
      </c>
      <c r="E626" s="41">
        <v>3911.08</v>
      </c>
      <c r="F626" s="41">
        <v>0</v>
      </c>
      <c r="G626" s="43">
        <v>0</v>
      </c>
      <c r="H626" s="43" t="s">
        <v>259</v>
      </c>
      <c r="I626" s="43" t="s">
        <v>5</v>
      </c>
      <c r="J626" s="43" t="s">
        <v>85</v>
      </c>
      <c r="K626" s="26">
        <f>B626*$P$40</f>
        <v>66.3</v>
      </c>
      <c r="L626" s="32">
        <f>C626*$P$40</f>
        <v>485113.8</v>
      </c>
      <c r="M626" s="33">
        <f t="shared" si="24"/>
        <v>12</v>
      </c>
      <c r="N626" s="33">
        <f t="shared" si="25"/>
        <v>7316.9502262443439</v>
      </c>
    </row>
    <row r="627" spans="1:14" hidden="1" x14ac:dyDescent="0.3">
      <c r="A627" s="21" t="s">
        <v>7</v>
      </c>
      <c r="B627" s="22">
        <v>2.21</v>
      </c>
      <c r="C627" s="23">
        <v>14956</v>
      </c>
      <c r="D627" s="22">
        <v>11020.75</v>
      </c>
      <c r="E627" s="22">
        <v>11020.75</v>
      </c>
      <c r="F627" s="22">
        <v>0</v>
      </c>
      <c r="G627" s="24">
        <v>0</v>
      </c>
      <c r="H627" s="24" t="s">
        <v>259</v>
      </c>
      <c r="I627" s="24" t="s">
        <v>165</v>
      </c>
      <c r="J627" s="24" t="s">
        <v>74</v>
      </c>
      <c r="K627" s="19">
        <f>B627*$P$40</f>
        <v>66.3</v>
      </c>
      <c r="L627" s="20">
        <f>C627*$P$40</f>
        <v>448680</v>
      </c>
      <c r="M627" s="19" t="str">
        <f>TEXT(A627,"ММММ")</f>
        <v>Декабрь</v>
      </c>
      <c r="N627" s="19"/>
    </row>
    <row r="628" spans="1:14" hidden="1" x14ac:dyDescent="0.3">
      <c r="A628" s="16" t="s">
        <v>8</v>
      </c>
      <c r="B628" s="17">
        <v>2.21</v>
      </c>
      <c r="C628" s="18">
        <v>11850.68</v>
      </c>
      <c r="D628" s="17">
        <v>7976.34</v>
      </c>
      <c r="E628" s="17">
        <v>6711.54</v>
      </c>
      <c r="F628" s="17">
        <v>1264.8</v>
      </c>
      <c r="G628" s="19">
        <v>0</v>
      </c>
      <c r="H628" s="19" t="s">
        <v>259</v>
      </c>
      <c r="I628" s="19" t="s">
        <v>165</v>
      </c>
      <c r="J628" s="19" t="s">
        <v>101</v>
      </c>
      <c r="K628" s="19">
        <f>B628*$P$40</f>
        <v>66.3</v>
      </c>
      <c r="L628" s="20">
        <f>C628*$P$40</f>
        <v>355520.4</v>
      </c>
      <c r="M628" s="19" t="str">
        <f>TEXT(A628,"ММММ")</f>
        <v>Декабрь</v>
      </c>
      <c r="N628" s="19"/>
    </row>
    <row r="629" spans="1:14" hidden="1" x14ac:dyDescent="0.3">
      <c r="A629" s="21" t="s">
        <v>9</v>
      </c>
      <c r="B629" s="22">
        <v>2.21</v>
      </c>
      <c r="C629" s="23">
        <v>11544.33</v>
      </c>
      <c r="D629" s="22">
        <v>4088.58</v>
      </c>
      <c r="E629" s="22">
        <v>3442.51</v>
      </c>
      <c r="F629" s="22">
        <v>646.07000000000005</v>
      </c>
      <c r="G629" s="24">
        <v>0</v>
      </c>
      <c r="H629" s="24" t="s">
        <v>259</v>
      </c>
      <c r="I629" s="24" t="s">
        <v>165</v>
      </c>
      <c r="J629" s="24" t="s">
        <v>94</v>
      </c>
      <c r="K629" s="19">
        <f>B629*$P$40</f>
        <v>66.3</v>
      </c>
      <c r="L629" s="20">
        <f>C629*$P$40</f>
        <v>346329.9</v>
      </c>
      <c r="M629" s="19" t="str">
        <f>TEXT(A629,"ММММ")</f>
        <v>Декабрь</v>
      </c>
      <c r="N629" s="19"/>
    </row>
    <row r="630" spans="1:14" hidden="1" x14ac:dyDescent="0.3">
      <c r="A630" s="16" t="s">
        <v>10</v>
      </c>
      <c r="B630" s="22">
        <v>2.21</v>
      </c>
      <c r="C630" s="23">
        <v>9005.08</v>
      </c>
      <c r="D630" s="22">
        <v>1536.9</v>
      </c>
      <c r="E630" s="22">
        <v>1270.05</v>
      </c>
      <c r="F630" s="22">
        <v>266.85000000000002</v>
      </c>
      <c r="G630" s="24">
        <v>0</v>
      </c>
      <c r="H630" s="24" t="s">
        <v>259</v>
      </c>
      <c r="I630" s="24" t="s">
        <v>165</v>
      </c>
      <c r="J630" s="24" t="s">
        <v>64</v>
      </c>
      <c r="K630" s="19">
        <f>B630*$P$40</f>
        <v>66.3</v>
      </c>
      <c r="L630" s="20">
        <f>C630*$P$40</f>
        <v>270152.40000000002</v>
      </c>
      <c r="M630" s="19" t="str">
        <f>TEXT(A630,"ММММ")</f>
        <v>Ноябрь</v>
      </c>
      <c r="N630" s="19"/>
    </row>
    <row r="631" spans="1:14" hidden="1" x14ac:dyDescent="0.3">
      <c r="A631" s="21" t="s">
        <v>11</v>
      </c>
      <c r="B631" s="22">
        <v>2.21</v>
      </c>
      <c r="C631" s="23">
        <v>8464.73</v>
      </c>
      <c r="D631" s="22">
        <v>5745.89</v>
      </c>
      <c r="E631" s="22">
        <v>5739.22</v>
      </c>
      <c r="F631" s="22">
        <v>6.67</v>
      </c>
      <c r="G631" s="24">
        <v>0</v>
      </c>
      <c r="H631" s="24" t="s">
        <v>259</v>
      </c>
      <c r="I631" s="24" t="s">
        <v>165</v>
      </c>
      <c r="J631" s="24" t="s">
        <v>88</v>
      </c>
      <c r="K631" s="19">
        <f>B631*$P$40</f>
        <v>66.3</v>
      </c>
      <c r="L631" s="20">
        <f>C631*$P$40</f>
        <v>253941.9</v>
      </c>
      <c r="M631" s="19" t="str">
        <f>TEXT(A631,"ММММ")</f>
        <v>Ноябрь</v>
      </c>
      <c r="N631" s="19"/>
    </row>
    <row r="632" spans="1:14" hidden="1" x14ac:dyDescent="0.3">
      <c r="A632" s="16" t="s">
        <v>12</v>
      </c>
      <c r="B632" s="22">
        <v>2.21</v>
      </c>
      <c r="C632" s="23">
        <v>7789.5</v>
      </c>
      <c r="D632" s="22">
        <v>6948.25</v>
      </c>
      <c r="E632" s="22">
        <v>6948.25</v>
      </c>
      <c r="F632" s="22">
        <v>0</v>
      </c>
      <c r="G632" s="24">
        <v>0</v>
      </c>
      <c r="H632" s="24" t="s">
        <v>259</v>
      </c>
      <c r="I632" s="24" t="s">
        <v>165</v>
      </c>
      <c r="J632" s="24" t="s">
        <v>73</v>
      </c>
      <c r="K632" s="19">
        <f>B632*$P$40</f>
        <v>66.3</v>
      </c>
      <c r="L632" s="20">
        <f>C632*$P$40</f>
        <v>233685</v>
      </c>
      <c r="M632" s="19" t="str">
        <f>TEXT(A632,"ММММ")</f>
        <v>Ноябрь</v>
      </c>
      <c r="N632" s="19"/>
    </row>
    <row r="633" spans="1:14" x14ac:dyDescent="0.3">
      <c r="A633" s="40" t="s">
        <v>13</v>
      </c>
      <c r="B633" s="38">
        <v>2.21</v>
      </c>
      <c r="C633" s="39">
        <v>4420.01</v>
      </c>
      <c r="D633" s="38">
        <v>229.93</v>
      </c>
      <c r="E633" s="38">
        <v>223.33</v>
      </c>
      <c r="F633" s="38">
        <v>6.6</v>
      </c>
      <c r="G633" s="26">
        <v>0</v>
      </c>
      <c r="H633" s="26" t="s">
        <v>259</v>
      </c>
      <c r="I633" s="26" t="s">
        <v>5</v>
      </c>
      <c r="J633" s="26" t="s">
        <v>78</v>
      </c>
      <c r="K633" s="26">
        <f>B633*$P$40</f>
        <v>66.3</v>
      </c>
      <c r="L633" s="32">
        <f>C633*$P$40</f>
        <v>132600.30000000002</v>
      </c>
      <c r="M633" s="33">
        <f>MONTH(A633)</f>
        <v>11</v>
      </c>
      <c r="N633" s="33">
        <f>L633/K633</f>
        <v>2000.0045248868782</v>
      </c>
    </row>
    <row r="634" spans="1:14" hidden="1" x14ac:dyDescent="0.3">
      <c r="A634" s="16" t="s">
        <v>14</v>
      </c>
      <c r="B634" s="17">
        <v>2.21</v>
      </c>
      <c r="C634" s="18">
        <v>4156.59</v>
      </c>
      <c r="D634" s="17">
        <v>3079.58</v>
      </c>
      <c r="E634" s="17">
        <v>1064.51</v>
      </c>
      <c r="F634" s="17">
        <v>2015.07</v>
      </c>
      <c r="G634" s="19">
        <v>0</v>
      </c>
      <c r="H634" s="19" t="s">
        <v>259</v>
      </c>
      <c r="I634" s="19" t="s">
        <v>165</v>
      </c>
      <c r="J634" s="19" t="s">
        <v>80</v>
      </c>
      <c r="K634" s="19">
        <f>B634*$P$40</f>
        <v>66.3</v>
      </c>
      <c r="L634" s="20">
        <f>C634*$P$40</f>
        <v>124697.70000000001</v>
      </c>
      <c r="M634" s="19" t="str">
        <f>TEXT(A634,"ММММ")</f>
        <v>Ноябрь</v>
      </c>
      <c r="N634" s="19"/>
    </row>
    <row r="635" spans="1:14" hidden="1" x14ac:dyDescent="0.3">
      <c r="A635" s="21" t="s">
        <v>15</v>
      </c>
      <c r="B635" s="17">
        <v>2.21</v>
      </c>
      <c r="C635" s="18">
        <v>3834.56</v>
      </c>
      <c r="D635" s="17">
        <v>397.6</v>
      </c>
      <c r="E635" s="17">
        <v>376.53</v>
      </c>
      <c r="F635" s="17">
        <v>21.07</v>
      </c>
      <c r="G635" s="19">
        <v>0</v>
      </c>
      <c r="H635" s="19" t="s">
        <v>259</v>
      </c>
      <c r="I635" s="19" t="s">
        <v>112</v>
      </c>
      <c r="J635" s="19" t="s">
        <v>74</v>
      </c>
      <c r="K635" s="19">
        <f>B635*$P$40</f>
        <v>66.3</v>
      </c>
      <c r="L635" s="20">
        <f>C635*$P$40</f>
        <v>115036.8</v>
      </c>
      <c r="M635" s="19" t="str">
        <f>TEXT(A635,"ММММ")</f>
        <v>Октябрь</v>
      </c>
      <c r="N635" s="19"/>
    </row>
    <row r="636" spans="1:14" x14ac:dyDescent="0.3">
      <c r="A636" s="37" t="s">
        <v>16</v>
      </c>
      <c r="B636" s="41">
        <v>2.21</v>
      </c>
      <c r="C636" s="42">
        <v>3002.5</v>
      </c>
      <c r="D636" s="41">
        <v>794.51</v>
      </c>
      <c r="E636" s="41">
        <v>794.51</v>
      </c>
      <c r="F636" s="41">
        <v>0</v>
      </c>
      <c r="G636" s="43">
        <v>0</v>
      </c>
      <c r="H636" s="43" t="s">
        <v>259</v>
      </c>
      <c r="I636" s="43" t="s">
        <v>5</v>
      </c>
      <c r="J636" s="43" t="s">
        <v>89</v>
      </c>
      <c r="K636" s="26">
        <f>B636*$P$40</f>
        <v>66.3</v>
      </c>
      <c r="L636" s="32">
        <f>C636*$P$40</f>
        <v>90075</v>
      </c>
      <c r="M636" s="33">
        <f>MONTH(A636)</f>
        <v>10</v>
      </c>
      <c r="N636" s="33">
        <f>L636/K636</f>
        <v>1358.5972850678734</v>
      </c>
    </row>
    <row r="637" spans="1:14" hidden="1" x14ac:dyDescent="0.3">
      <c r="A637" s="21" t="s">
        <v>17</v>
      </c>
      <c r="B637" s="22">
        <v>2.21</v>
      </c>
      <c r="C637" s="23">
        <v>2091.16</v>
      </c>
      <c r="D637" s="22">
        <v>1413.21</v>
      </c>
      <c r="E637" s="22">
        <v>470.88</v>
      </c>
      <c r="F637" s="22">
        <v>942.33</v>
      </c>
      <c r="G637" s="24">
        <v>0</v>
      </c>
      <c r="H637" s="24" t="s">
        <v>259</v>
      </c>
      <c r="I637" s="24" t="s">
        <v>165</v>
      </c>
      <c r="J637" s="24" t="s">
        <v>60</v>
      </c>
      <c r="K637" s="19">
        <f>B637*$P$40</f>
        <v>66.3</v>
      </c>
      <c r="L637" s="20">
        <f>C637*$P$40</f>
        <v>62734.799999999996</v>
      </c>
      <c r="M637" s="19" t="str">
        <f>TEXT(A637,"ММММ")</f>
        <v>Октябрь</v>
      </c>
      <c r="N637" s="19"/>
    </row>
    <row r="638" spans="1:14" hidden="1" x14ac:dyDescent="0.3">
      <c r="A638" s="16" t="s">
        <v>18</v>
      </c>
      <c r="B638" s="17">
        <v>2.21</v>
      </c>
      <c r="C638" s="18">
        <v>2033.48</v>
      </c>
      <c r="D638" s="17">
        <v>1259.93</v>
      </c>
      <c r="E638" s="17">
        <v>408.51</v>
      </c>
      <c r="F638" s="17">
        <v>851.42</v>
      </c>
      <c r="G638" s="19">
        <v>0</v>
      </c>
      <c r="H638" s="19" t="s">
        <v>259</v>
      </c>
      <c r="I638" s="19" t="s">
        <v>165</v>
      </c>
      <c r="J638" s="19" t="s">
        <v>60</v>
      </c>
      <c r="K638" s="19">
        <f>B638*$P$40</f>
        <v>66.3</v>
      </c>
      <c r="L638" s="20">
        <f>C638*$P$40</f>
        <v>61004.4</v>
      </c>
      <c r="M638" s="19" t="str">
        <f>TEXT(A638,"ММММ")</f>
        <v>Октябрь</v>
      </c>
      <c r="N638" s="19"/>
    </row>
    <row r="639" spans="1:14" x14ac:dyDescent="0.3">
      <c r="A639" s="40" t="s">
        <v>19</v>
      </c>
      <c r="B639" s="41">
        <v>2.21</v>
      </c>
      <c r="C639" s="42">
        <v>1979.87</v>
      </c>
      <c r="D639" s="41">
        <v>552.92999999999995</v>
      </c>
      <c r="E639" s="41">
        <v>552.92999999999995</v>
      </c>
      <c r="F639" s="41">
        <v>0</v>
      </c>
      <c r="G639" s="43">
        <v>0</v>
      </c>
      <c r="H639" s="43" t="s">
        <v>259</v>
      </c>
      <c r="I639" s="43" t="s">
        <v>5</v>
      </c>
      <c r="J639" s="43" t="s">
        <v>77</v>
      </c>
      <c r="K639" s="26">
        <f>B639*$P$40</f>
        <v>66.3</v>
      </c>
      <c r="L639" s="32">
        <f>C639*$P$40</f>
        <v>59396.1</v>
      </c>
      <c r="M639" s="33">
        <f t="shared" ref="M639:M640" si="26">MONTH(A639)</f>
        <v>9</v>
      </c>
      <c r="N639" s="33">
        <f t="shared" ref="N639:N640" si="27">L639/K639</f>
        <v>895.86877828054298</v>
      </c>
    </row>
    <row r="640" spans="1:14" x14ac:dyDescent="0.3">
      <c r="A640" s="37" t="s">
        <v>20</v>
      </c>
      <c r="B640" s="38">
        <v>2.21</v>
      </c>
      <c r="C640" s="39">
        <v>1920.19</v>
      </c>
      <c r="D640" s="38">
        <v>234.57</v>
      </c>
      <c r="E640" s="38">
        <v>234.57</v>
      </c>
      <c r="F640" s="38">
        <v>0</v>
      </c>
      <c r="G640" s="26">
        <v>0</v>
      </c>
      <c r="H640" s="26" t="s">
        <v>259</v>
      </c>
      <c r="I640" s="26" t="s">
        <v>5</v>
      </c>
      <c r="J640" s="26" t="s">
        <v>74</v>
      </c>
      <c r="K640" s="26">
        <f>B640*$P$40</f>
        <v>66.3</v>
      </c>
      <c r="L640" s="32">
        <f>C640*$P$40</f>
        <v>57605.700000000004</v>
      </c>
      <c r="M640" s="33">
        <f t="shared" si="26"/>
        <v>9</v>
      </c>
      <c r="N640" s="33">
        <f t="shared" si="27"/>
        <v>868.86425339366531</v>
      </c>
    </row>
    <row r="641" spans="1:14" hidden="1" x14ac:dyDescent="0.3">
      <c r="A641" s="21" t="s">
        <v>21</v>
      </c>
      <c r="B641" s="17">
        <v>2.21</v>
      </c>
      <c r="C641" s="18">
        <v>1451.76</v>
      </c>
      <c r="D641" s="17">
        <v>396.42</v>
      </c>
      <c r="E641" s="17">
        <v>370</v>
      </c>
      <c r="F641" s="17">
        <v>26.42</v>
      </c>
      <c r="G641" s="19">
        <v>0</v>
      </c>
      <c r="H641" s="19" t="s">
        <v>259</v>
      </c>
      <c r="I641" s="19" t="s">
        <v>165</v>
      </c>
      <c r="J641" s="19" t="s">
        <v>71</v>
      </c>
      <c r="K641" s="19">
        <f>B641*$P$40</f>
        <v>66.3</v>
      </c>
      <c r="L641" s="20">
        <f>C641*$P$40</f>
        <v>43552.800000000003</v>
      </c>
      <c r="M641" s="19" t="str">
        <f>TEXT(A641,"ММММ")</f>
        <v>Сентябрь</v>
      </c>
      <c r="N641" s="19"/>
    </row>
    <row r="642" spans="1:14" hidden="1" x14ac:dyDescent="0.3">
      <c r="A642" s="16" t="s">
        <v>22</v>
      </c>
      <c r="B642" s="17">
        <v>2.2000000000000002</v>
      </c>
      <c r="C642" s="18">
        <v>477937.8</v>
      </c>
      <c r="D642" s="17">
        <v>59465.15</v>
      </c>
      <c r="E642" s="17">
        <v>57223.44</v>
      </c>
      <c r="F642" s="17">
        <v>269.20999999999998</v>
      </c>
      <c r="G642" s="19">
        <v>1972.5</v>
      </c>
      <c r="H642" s="19" t="s">
        <v>258</v>
      </c>
      <c r="I642" s="19" t="s">
        <v>112</v>
      </c>
      <c r="J642" s="19" t="s">
        <v>99</v>
      </c>
      <c r="K642" s="19">
        <f>B642*$P$40</f>
        <v>66</v>
      </c>
      <c r="L642" s="20">
        <f>C642*$P$40</f>
        <v>14338134</v>
      </c>
      <c r="M642" s="19" t="str">
        <f>TEXT(A642,"ММММ")</f>
        <v>Сентябрь</v>
      </c>
      <c r="N642" s="19"/>
    </row>
    <row r="643" spans="1:14" hidden="1" x14ac:dyDescent="0.3">
      <c r="A643" s="21" t="s">
        <v>23</v>
      </c>
      <c r="B643" s="22">
        <v>2.2000000000000002</v>
      </c>
      <c r="C643" s="23">
        <v>140337.35</v>
      </c>
      <c r="D643" s="22">
        <v>36688.04</v>
      </c>
      <c r="E643" s="22">
        <v>36679.32</v>
      </c>
      <c r="F643" s="22">
        <v>8.7200000000000006</v>
      </c>
      <c r="G643" s="24">
        <v>0</v>
      </c>
      <c r="H643" s="24" t="s">
        <v>259</v>
      </c>
      <c r="I643" s="24" t="s">
        <v>165</v>
      </c>
      <c r="J643" s="24" t="s">
        <v>63</v>
      </c>
      <c r="K643" s="19">
        <f>B643*$P$40</f>
        <v>66</v>
      </c>
      <c r="L643" s="20">
        <f>C643*$P$40</f>
        <v>4210120.5</v>
      </c>
      <c r="M643" s="19" t="str">
        <f>TEXT(A643,"ММММ")</f>
        <v>Август</v>
      </c>
      <c r="N643" s="19"/>
    </row>
    <row r="644" spans="1:14" hidden="1" x14ac:dyDescent="0.3">
      <c r="A644" s="16" t="s">
        <v>24</v>
      </c>
      <c r="B644" s="17">
        <v>2.2000000000000002</v>
      </c>
      <c r="C644" s="18">
        <v>30461.39</v>
      </c>
      <c r="D644" s="17">
        <v>13796.18</v>
      </c>
      <c r="E644" s="17">
        <v>12723.77</v>
      </c>
      <c r="F644" s="17">
        <v>1072.4100000000001</v>
      </c>
      <c r="G644" s="19">
        <v>0</v>
      </c>
      <c r="H644" s="19" t="s">
        <v>259</v>
      </c>
      <c r="I644" s="19" t="s">
        <v>112</v>
      </c>
      <c r="J644" s="19" t="s">
        <v>85</v>
      </c>
      <c r="K644" s="19">
        <f>B644*$P$40</f>
        <v>66</v>
      </c>
      <c r="L644" s="20">
        <f>C644*$P$40</f>
        <v>913841.7</v>
      </c>
      <c r="M644" s="19" t="str">
        <f>TEXT(A644,"ММММ")</f>
        <v>Август</v>
      </c>
      <c r="N644" s="19"/>
    </row>
    <row r="645" spans="1:14" hidden="1" x14ac:dyDescent="0.3">
      <c r="A645" s="21" t="s">
        <v>25</v>
      </c>
      <c r="B645" s="17">
        <v>2.2000000000000002</v>
      </c>
      <c r="C645" s="18">
        <v>28740.94</v>
      </c>
      <c r="D645" s="17">
        <v>3280.56</v>
      </c>
      <c r="E645" s="17">
        <v>3276.12</v>
      </c>
      <c r="F645" s="17">
        <v>4.4400000000000004</v>
      </c>
      <c r="G645" s="19">
        <v>0</v>
      </c>
      <c r="H645" s="19" t="s">
        <v>259</v>
      </c>
      <c r="I645" s="19" t="s">
        <v>112</v>
      </c>
      <c r="J645" s="19" t="s">
        <v>65</v>
      </c>
      <c r="K645" s="19">
        <f>B645*$P$40</f>
        <v>66</v>
      </c>
      <c r="L645" s="20">
        <f>C645*$P$40</f>
        <v>862228.2</v>
      </c>
      <c r="M645" s="19" t="str">
        <f>TEXT(A645,"ММММ")</f>
        <v>Август</v>
      </c>
      <c r="N645" s="19"/>
    </row>
    <row r="646" spans="1:14" x14ac:dyDescent="0.3">
      <c r="A646" s="37" t="s">
        <v>26</v>
      </c>
      <c r="B646" s="38">
        <v>2.2000000000000002</v>
      </c>
      <c r="C646" s="39">
        <v>27737.07</v>
      </c>
      <c r="D646" s="38">
        <v>582.41</v>
      </c>
      <c r="E646" s="38">
        <v>0</v>
      </c>
      <c r="F646" s="38">
        <v>582.41</v>
      </c>
      <c r="G646" s="26">
        <v>0</v>
      </c>
      <c r="H646" s="26" t="s">
        <v>259</v>
      </c>
      <c r="I646" s="26" t="s">
        <v>5</v>
      </c>
      <c r="J646" s="26" t="s">
        <v>100</v>
      </c>
      <c r="K646" s="26">
        <f>B646*$P$40</f>
        <v>66</v>
      </c>
      <c r="L646" s="32">
        <f>C646*$P$40</f>
        <v>832112.1</v>
      </c>
      <c r="M646" s="33">
        <f>MONTH(A646)</f>
        <v>8</v>
      </c>
      <c r="N646" s="33">
        <f>L646/K646</f>
        <v>12607.75909090909</v>
      </c>
    </row>
    <row r="647" spans="1:14" hidden="1" x14ac:dyDescent="0.3">
      <c r="A647" s="21" t="s">
        <v>27</v>
      </c>
      <c r="B647" s="22">
        <v>2.2000000000000002</v>
      </c>
      <c r="C647" s="23">
        <v>23687.439999999999</v>
      </c>
      <c r="D647" s="22">
        <v>9867.11</v>
      </c>
      <c r="E647" s="22">
        <v>9863.7800000000007</v>
      </c>
      <c r="F647" s="22">
        <v>3.33</v>
      </c>
      <c r="G647" s="24">
        <v>0</v>
      </c>
      <c r="H647" s="24" t="s">
        <v>259</v>
      </c>
      <c r="I647" s="24" t="s">
        <v>165</v>
      </c>
      <c r="J647" s="24" t="s">
        <v>59</v>
      </c>
      <c r="K647" s="19">
        <f>B647*$P$40</f>
        <v>66</v>
      </c>
      <c r="L647" s="20">
        <f>C647*$P$40</f>
        <v>710623.2</v>
      </c>
      <c r="M647" s="19" t="str">
        <f>TEXT(A647,"ММММ")</f>
        <v>Август</v>
      </c>
      <c r="N647" s="19"/>
    </row>
    <row r="648" spans="1:14" hidden="1" x14ac:dyDescent="0.3">
      <c r="A648" s="16" t="s">
        <v>28</v>
      </c>
      <c r="B648" s="22">
        <v>2.2000000000000002</v>
      </c>
      <c r="C648" s="23">
        <v>23209.1</v>
      </c>
      <c r="D648" s="22">
        <v>10985.3</v>
      </c>
      <c r="E648" s="22">
        <v>10985.3</v>
      </c>
      <c r="F648" s="22">
        <v>0</v>
      </c>
      <c r="G648" s="24">
        <v>0</v>
      </c>
      <c r="H648" s="24" t="s">
        <v>259</v>
      </c>
      <c r="I648" s="24" t="s">
        <v>165</v>
      </c>
      <c r="J648" s="24" t="s">
        <v>59</v>
      </c>
      <c r="K648" s="19">
        <f>B648*$P$40</f>
        <v>66</v>
      </c>
      <c r="L648" s="20">
        <f>C648*$P$40</f>
        <v>696273</v>
      </c>
      <c r="M648" s="19" t="str">
        <f>TEXT(A648,"ММММ")</f>
        <v>Июль</v>
      </c>
      <c r="N648" s="19"/>
    </row>
    <row r="649" spans="1:14" hidden="1" x14ac:dyDescent="0.3">
      <c r="A649" s="21" t="s">
        <v>29</v>
      </c>
      <c r="B649" s="22">
        <v>2.2000000000000002</v>
      </c>
      <c r="C649" s="23">
        <v>22845.26</v>
      </c>
      <c r="D649" s="22">
        <v>9961.4599999999991</v>
      </c>
      <c r="E649" s="22">
        <v>9958.1299999999992</v>
      </c>
      <c r="F649" s="22">
        <v>3.33</v>
      </c>
      <c r="G649" s="24">
        <v>0</v>
      </c>
      <c r="H649" s="24" t="s">
        <v>259</v>
      </c>
      <c r="I649" s="24" t="s">
        <v>165</v>
      </c>
      <c r="J649" s="24" t="s">
        <v>59</v>
      </c>
      <c r="K649" s="19">
        <f>B649*$P$40</f>
        <v>66</v>
      </c>
      <c r="L649" s="20">
        <f>C649*$P$40</f>
        <v>685357.79999999993</v>
      </c>
      <c r="M649" s="19" t="str">
        <f>TEXT(A649,"ММММ")</f>
        <v>Июль</v>
      </c>
      <c r="N649" s="19"/>
    </row>
    <row r="650" spans="1:14" hidden="1" x14ac:dyDescent="0.3">
      <c r="A650" s="16" t="s">
        <v>30</v>
      </c>
      <c r="B650" s="17">
        <v>2.2000000000000002</v>
      </c>
      <c r="C650" s="18">
        <v>16058.2</v>
      </c>
      <c r="D650" s="17">
        <v>12068.46</v>
      </c>
      <c r="E650" s="17">
        <v>2048.66</v>
      </c>
      <c r="F650" s="17">
        <v>10019.799999999999</v>
      </c>
      <c r="G650" s="19">
        <v>0</v>
      </c>
      <c r="H650" s="19" t="s">
        <v>259</v>
      </c>
      <c r="I650" s="19" t="s">
        <v>165</v>
      </c>
      <c r="J650" s="19" t="s">
        <v>66</v>
      </c>
      <c r="K650" s="19">
        <f>B650*$P$40</f>
        <v>66</v>
      </c>
      <c r="L650" s="20">
        <f>C650*$P$40</f>
        <v>481746</v>
      </c>
      <c r="M650" s="19" t="str">
        <f>TEXT(A650,"ММММ")</f>
        <v>Июль</v>
      </c>
      <c r="N650" s="19"/>
    </row>
    <row r="651" spans="1:14" hidden="1" x14ac:dyDescent="0.3">
      <c r="A651" s="21" t="s">
        <v>31</v>
      </c>
      <c r="B651" s="17">
        <v>2.2000000000000002</v>
      </c>
      <c r="C651" s="18">
        <v>15322.27</v>
      </c>
      <c r="D651" s="17">
        <v>10743.57</v>
      </c>
      <c r="E651" s="17">
        <v>10586.84</v>
      </c>
      <c r="F651" s="17">
        <v>156.72999999999999</v>
      </c>
      <c r="G651" s="19">
        <v>0</v>
      </c>
      <c r="H651" s="19" t="s">
        <v>259</v>
      </c>
      <c r="I651" s="19" t="s">
        <v>165</v>
      </c>
      <c r="J651" s="19" t="s">
        <v>94</v>
      </c>
      <c r="K651" s="19">
        <f>B651*$P$40</f>
        <v>66</v>
      </c>
      <c r="L651" s="20">
        <f>C651*$P$40</f>
        <v>459668.10000000003</v>
      </c>
      <c r="M651" s="19" t="str">
        <f>TEXT(A651,"ММММ")</f>
        <v>Июль</v>
      </c>
      <c r="N651" s="19"/>
    </row>
    <row r="652" spans="1:14" x14ac:dyDescent="0.3">
      <c r="A652" s="37" t="s">
        <v>32</v>
      </c>
      <c r="B652" s="41">
        <v>2.2000000000000002</v>
      </c>
      <c r="C652" s="42">
        <v>13745.4</v>
      </c>
      <c r="D652" s="41">
        <v>2360.2399999999998</v>
      </c>
      <c r="E652" s="41">
        <v>2360.2399999999998</v>
      </c>
      <c r="F652" s="41">
        <v>0</v>
      </c>
      <c r="G652" s="43">
        <v>0</v>
      </c>
      <c r="H652" s="43" t="s">
        <v>259</v>
      </c>
      <c r="I652" s="43" t="s">
        <v>5</v>
      </c>
      <c r="J652" s="43" t="s">
        <v>85</v>
      </c>
      <c r="K652" s="26">
        <f>B652*$P$40</f>
        <v>66</v>
      </c>
      <c r="L652" s="32">
        <f>C652*$P$40</f>
        <v>412362</v>
      </c>
      <c r="M652" s="33">
        <f>MONTH(A652)</f>
        <v>6</v>
      </c>
      <c r="N652" s="33">
        <f>L652/K652</f>
        <v>6247.909090909091</v>
      </c>
    </row>
    <row r="653" spans="1:14" hidden="1" x14ac:dyDescent="0.3">
      <c r="A653" s="21" t="s">
        <v>33</v>
      </c>
      <c r="B653" s="22">
        <v>2.2000000000000002</v>
      </c>
      <c r="C653" s="23">
        <v>11635.47</v>
      </c>
      <c r="D653" s="22">
        <v>4215.66</v>
      </c>
      <c r="E653" s="22">
        <v>4209.51</v>
      </c>
      <c r="F653" s="22">
        <v>6.15</v>
      </c>
      <c r="G653" s="24">
        <v>0</v>
      </c>
      <c r="H653" s="24" t="s">
        <v>259</v>
      </c>
      <c r="I653" s="24" t="s">
        <v>112</v>
      </c>
      <c r="J653" s="24" t="s">
        <v>59</v>
      </c>
      <c r="K653" s="19">
        <f>B653*$P$40</f>
        <v>66</v>
      </c>
      <c r="L653" s="20">
        <f>C653*$P$40</f>
        <v>349064.1</v>
      </c>
      <c r="M653" s="19" t="str">
        <f>TEXT(A653,"ММММ")</f>
        <v>Июнь</v>
      </c>
      <c r="N653" s="19"/>
    </row>
    <row r="654" spans="1:14" hidden="1" x14ac:dyDescent="0.3">
      <c r="A654" s="16" t="s">
        <v>34</v>
      </c>
      <c r="B654" s="22">
        <v>2.2000000000000002</v>
      </c>
      <c r="C654" s="23">
        <v>8121.64</v>
      </c>
      <c r="D654" s="22">
        <v>4677.8599999999997</v>
      </c>
      <c r="E654" s="22">
        <v>4044.32</v>
      </c>
      <c r="F654" s="22">
        <v>633.54</v>
      </c>
      <c r="G654" s="24">
        <v>0</v>
      </c>
      <c r="H654" s="24" t="s">
        <v>259</v>
      </c>
      <c r="I654" s="24" t="s">
        <v>112</v>
      </c>
      <c r="J654" s="24" t="s">
        <v>74</v>
      </c>
      <c r="K654" s="19">
        <f>B654*$P$40</f>
        <v>66</v>
      </c>
      <c r="L654" s="20">
        <f>C654*$P$40</f>
        <v>243649.2</v>
      </c>
      <c r="M654" s="19" t="str">
        <f>TEXT(A654,"ММММ")</f>
        <v>Июнь</v>
      </c>
      <c r="N654" s="19"/>
    </row>
    <row r="655" spans="1:14" hidden="1" x14ac:dyDescent="0.3">
      <c r="A655" s="21" t="s">
        <v>35</v>
      </c>
      <c r="B655" s="22">
        <v>2.2000000000000002</v>
      </c>
      <c r="C655" s="23">
        <v>7923.11</v>
      </c>
      <c r="D655" s="22">
        <v>339.92</v>
      </c>
      <c r="E655" s="22">
        <v>316.58999999999997</v>
      </c>
      <c r="F655" s="22">
        <v>23.33</v>
      </c>
      <c r="G655" s="24">
        <v>0</v>
      </c>
      <c r="H655" s="24" t="s">
        <v>259</v>
      </c>
      <c r="I655" s="24" t="s">
        <v>112</v>
      </c>
      <c r="J655" s="24" t="s">
        <v>97</v>
      </c>
      <c r="K655" s="19">
        <f>B655*$P$40</f>
        <v>66</v>
      </c>
      <c r="L655" s="20">
        <f>C655*$P$40</f>
        <v>237693.3</v>
      </c>
      <c r="M655" s="19" t="str">
        <f>TEXT(A655,"ММММ")</f>
        <v>Июнь</v>
      </c>
      <c r="N655" s="19"/>
    </row>
    <row r="656" spans="1:14" hidden="1" x14ac:dyDescent="0.3">
      <c r="A656" s="16" t="s">
        <v>36</v>
      </c>
      <c r="B656" s="17">
        <v>2.2000000000000002</v>
      </c>
      <c r="C656" s="18">
        <v>7662.66</v>
      </c>
      <c r="D656" s="17">
        <v>2086.3200000000002</v>
      </c>
      <c r="E656" s="17">
        <v>613.88</v>
      </c>
      <c r="F656" s="17">
        <v>1472.44</v>
      </c>
      <c r="G656" s="19">
        <v>0</v>
      </c>
      <c r="H656" s="19" t="s">
        <v>259</v>
      </c>
      <c r="I656" s="19" t="s">
        <v>112</v>
      </c>
      <c r="J656" s="19" t="s">
        <v>78</v>
      </c>
      <c r="K656" s="19">
        <f>B656*$P$40</f>
        <v>66</v>
      </c>
      <c r="L656" s="20">
        <f>C656*$P$40</f>
        <v>229879.8</v>
      </c>
      <c r="M656" s="19" t="str">
        <f>TEXT(A656,"ММММ")</f>
        <v>Май</v>
      </c>
      <c r="N656" s="19"/>
    </row>
    <row r="657" spans="1:14" hidden="1" x14ac:dyDescent="0.3">
      <c r="A657" s="21" t="s">
        <v>37</v>
      </c>
      <c r="B657" s="17">
        <v>2.2000000000000002</v>
      </c>
      <c r="C657" s="18">
        <v>7431.86</v>
      </c>
      <c r="D657" s="17">
        <v>3467.07</v>
      </c>
      <c r="E657" s="17">
        <v>3467.07</v>
      </c>
      <c r="F657" s="17">
        <v>0</v>
      </c>
      <c r="G657" s="19">
        <v>0</v>
      </c>
      <c r="H657" s="19" t="s">
        <v>259</v>
      </c>
      <c r="I657" s="19" t="s">
        <v>112</v>
      </c>
      <c r="J657" s="19" t="s">
        <v>89</v>
      </c>
      <c r="K657" s="19">
        <f>B657*$P$40</f>
        <v>66</v>
      </c>
      <c r="L657" s="20">
        <f>C657*$P$40</f>
        <v>222955.8</v>
      </c>
      <c r="M657" s="19" t="str">
        <f>TEXT(A657,"ММММ")</f>
        <v>Май</v>
      </c>
      <c r="N657" s="19"/>
    </row>
    <row r="658" spans="1:14" hidden="1" x14ac:dyDescent="0.3">
      <c r="A658" s="16" t="s">
        <v>38</v>
      </c>
      <c r="B658" s="22">
        <v>2.2000000000000002</v>
      </c>
      <c r="C658" s="23">
        <v>4409.4799999999996</v>
      </c>
      <c r="D658" s="22">
        <v>3012.34</v>
      </c>
      <c r="E658" s="22">
        <v>3012.34</v>
      </c>
      <c r="F658" s="22">
        <v>0</v>
      </c>
      <c r="G658" s="24">
        <v>0</v>
      </c>
      <c r="H658" s="24" t="s">
        <v>259</v>
      </c>
      <c r="I658" s="24" t="s">
        <v>165</v>
      </c>
      <c r="J658" s="24" t="s">
        <v>77</v>
      </c>
      <c r="K658" s="19">
        <f>B658*$P$40</f>
        <v>66</v>
      </c>
      <c r="L658" s="20">
        <f>C658*$P$40</f>
        <v>132284.4</v>
      </c>
      <c r="M658" s="19" t="str">
        <f>TEXT(A658,"ММММ")</f>
        <v>Май</v>
      </c>
      <c r="N658" s="19"/>
    </row>
    <row r="659" spans="1:14" hidden="1" x14ac:dyDescent="0.3">
      <c r="A659" s="21" t="s">
        <v>39</v>
      </c>
      <c r="B659" s="22">
        <v>2.2000000000000002</v>
      </c>
      <c r="C659" s="23">
        <v>4236.47</v>
      </c>
      <c r="D659" s="22">
        <v>2053.69</v>
      </c>
      <c r="E659" s="22">
        <v>37.229999999999997</v>
      </c>
      <c r="F659" s="22">
        <v>2016.46</v>
      </c>
      <c r="G659" s="24">
        <v>0</v>
      </c>
      <c r="H659" s="24" t="s">
        <v>259</v>
      </c>
      <c r="I659" s="24" t="s">
        <v>165</v>
      </c>
      <c r="J659" s="24" t="s">
        <v>104</v>
      </c>
      <c r="K659" s="19">
        <f>B659*$P$40</f>
        <v>66</v>
      </c>
      <c r="L659" s="20">
        <f>C659*$P$40</f>
        <v>127094.1</v>
      </c>
      <c r="M659" s="19" t="str">
        <f>TEXT(A659,"ММММ")</f>
        <v>Май</v>
      </c>
      <c r="N659" s="19"/>
    </row>
    <row r="660" spans="1:14" hidden="1" x14ac:dyDescent="0.3">
      <c r="A660" s="16" t="s">
        <v>40</v>
      </c>
      <c r="B660" s="22">
        <v>2.2000000000000002</v>
      </c>
      <c r="C660" s="23">
        <v>4151.2700000000004</v>
      </c>
      <c r="D660" s="22">
        <v>231.21</v>
      </c>
      <c r="E660" s="22">
        <v>218.09</v>
      </c>
      <c r="F660" s="22">
        <v>13.12</v>
      </c>
      <c r="G660" s="24">
        <v>0</v>
      </c>
      <c r="H660" s="24" t="s">
        <v>259</v>
      </c>
      <c r="I660" s="24" t="s">
        <v>112</v>
      </c>
      <c r="J660" s="24" t="s">
        <v>105</v>
      </c>
      <c r="K660" s="19">
        <f>B660*$P$40</f>
        <v>66</v>
      </c>
      <c r="L660" s="20">
        <f>C660*$P$40</f>
        <v>124538.1</v>
      </c>
      <c r="M660" s="19" t="str">
        <f>TEXT(A660,"ММММ")</f>
        <v>Май</v>
      </c>
      <c r="N660" s="19"/>
    </row>
    <row r="661" spans="1:14" hidden="1" x14ac:dyDescent="0.3">
      <c r="A661" s="21" t="s">
        <v>41</v>
      </c>
      <c r="B661" s="17">
        <v>2.2000000000000002</v>
      </c>
      <c r="C661" s="18">
        <v>3740.93</v>
      </c>
      <c r="D661" s="17">
        <v>2303.67</v>
      </c>
      <c r="E661" s="17">
        <v>761.11</v>
      </c>
      <c r="F661" s="17">
        <v>1542.56</v>
      </c>
      <c r="G661" s="19">
        <v>0</v>
      </c>
      <c r="H661" s="19" t="s">
        <v>259</v>
      </c>
      <c r="I661" s="19" t="s">
        <v>165</v>
      </c>
      <c r="J661" s="19" t="s">
        <v>88</v>
      </c>
      <c r="K661" s="19">
        <f>B661*$P$40</f>
        <v>66</v>
      </c>
      <c r="L661" s="20">
        <f>C661*$P$40</f>
        <v>112227.9</v>
      </c>
      <c r="M661" s="19" t="str">
        <f>TEXT(A661,"ММММ")</f>
        <v>Апрель</v>
      </c>
      <c r="N661" s="19"/>
    </row>
    <row r="662" spans="1:14" hidden="1" x14ac:dyDescent="0.3">
      <c r="A662" s="16" t="s">
        <v>42</v>
      </c>
      <c r="B662" s="17">
        <v>2.2000000000000002</v>
      </c>
      <c r="C662" s="18">
        <v>2838.6</v>
      </c>
      <c r="D662" s="17">
        <v>1445.27</v>
      </c>
      <c r="E662" s="17">
        <v>367.77</v>
      </c>
      <c r="F662" s="17">
        <v>1034.6300000000001</v>
      </c>
      <c r="G662" s="19">
        <v>42.87</v>
      </c>
      <c r="H662" s="19" t="s">
        <v>259</v>
      </c>
      <c r="I662" s="19" t="s">
        <v>165</v>
      </c>
      <c r="J662" s="19" t="s">
        <v>104</v>
      </c>
      <c r="K662" s="19">
        <f>B662*$P$40</f>
        <v>66</v>
      </c>
      <c r="L662" s="20">
        <f>C662*$P$40</f>
        <v>85158</v>
      </c>
      <c r="M662" s="19" t="str">
        <f>TEXT(A662,"ММММ")</f>
        <v>Апрель</v>
      </c>
      <c r="N662" s="19"/>
    </row>
    <row r="663" spans="1:14" hidden="1" x14ac:dyDescent="0.3">
      <c r="A663" s="21" t="s">
        <v>43</v>
      </c>
      <c r="B663" s="17">
        <v>2.19</v>
      </c>
      <c r="C663" s="18">
        <v>86753.64</v>
      </c>
      <c r="D663" s="17">
        <v>33871.64</v>
      </c>
      <c r="E663" s="17">
        <v>25625.39</v>
      </c>
      <c r="F663" s="17">
        <v>2275.59</v>
      </c>
      <c r="G663" s="19">
        <v>5970.66</v>
      </c>
      <c r="H663" s="19" t="s">
        <v>258</v>
      </c>
      <c r="I663" s="19" t="s">
        <v>165</v>
      </c>
      <c r="J663" s="19" t="s">
        <v>71</v>
      </c>
      <c r="K663" s="19">
        <f>B663*$P$40</f>
        <v>65.7</v>
      </c>
      <c r="L663" s="20">
        <f>C663*$P$40</f>
        <v>2602609.2000000002</v>
      </c>
      <c r="M663" s="19" t="str">
        <f>TEXT(A663,"ММММ")</f>
        <v>Апрель</v>
      </c>
      <c r="N663" s="19"/>
    </row>
    <row r="664" spans="1:14" hidden="1" x14ac:dyDescent="0.3">
      <c r="A664" s="16" t="s">
        <v>44</v>
      </c>
      <c r="B664" s="17">
        <v>2.19</v>
      </c>
      <c r="C664" s="18">
        <v>28185.87</v>
      </c>
      <c r="D664" s="17">
        <v>2075.98</v>
      </c>
      <c r="E664" s="17">
        <v>1609.59</v>
      </c>
      <c r="F664" s="17">
        <v>466.39</v>
      </c>
      <c r="G664" s="19">
        <v>0</v>
      </c>
      <c r="H664" s="19" t="s">
        <v>259</v>
      </c>
      <c r="I664" s="19" t="s">
        <v>112</v>
      </c>
      <c r="J664" s="19" t="s">
        <v>100</v>
      </c>
      <c r="K664" s="19">
        <f>B664*$P$40</f>
        <v>65.7</v>
      </c>
      <c r="L664" s="20">
        <f>C664*$P$40</f>
        <v>845576.1</v>
      </c>
      <c r="M664" s="19" t="str">
        <f>TEXT(A664,"ММММ")</f>
        <v>Апрель</v>
      </c>
      <c r="N664" s="19"/>
    </row>
    <row r="665" spans="1:14" hidden="1" x14ac:dyDescent="0.3">
      <c r="A665" s="21" t="s">
        <v>45</v>
      </c>
      <c r="B665" s="22">
        <v>2.19</v>
      </c>
      <c r="C665" s="23">
        <v>16040.58</v>
      </c>
      <c r="D665" s="22">
        <v>9363.36</v>
      </c>
      <c r="E665" s="22">
        <v>9363.36</v>
      </c>
      <c r="F665" s="22">
        <v>0</v>
      </c>
      <c r="G665" s="24">
        <v>0</v>
      </c>
      <c r="H665" s="24" t="s">
        <v>259</v>
      </c>
      <c r="I665" s="24" t="s">
        <v>165</v>
      </c>
      <c r="J665" s="24" t="s">
        <v>74</v>
      </c>
      <c r="K665" s="19">
        <f>B665*$P$40</f>
        <v>65.7</v>
      </c>
      <c r="L665" s="20">
        <f>C665*$P$40</f>
        <v>481217.4</v>
      </c>
      <c r="M665" s="19" t="str">
        <f>TEXT(A665,"ММММ")</f>
        <v>Март</v>
      </c>
      <c r="N665" s="19"/>
    </row>
    <row r="666" spans="1:14" hidden="1" x14ac:dyDescent="0.3">
      <c r="A666" s="16" t="s">
        <v>46</v>
      </c>
      <c r="B666" s="22">
        <v>2.19</v>
      </c>
      <c r="C666" s="23">
        <v>11021.67</v>
      </c>
      <c r="D666" s="22">
        <v>4425.33</v>
      </c>
      <c r="E666" s="22">
        <v>4373.91</v>
      </c>
      <c r="F666" s="22">
        <v>51.42</v>
      </c>
      <c r="G666" s="24">
        <v>0</v>
      </c>
      <c r="H666" s="24" t="s">
        <v>259</v>
      </c>
      <c r="I666" s="24" t="s">
        <v>165</v>
      </c>
      <c r="J666" s="24" t="s">
        <v>90</v>
      </c>
      <c r="K666" s="19">
        <f>B666*$P$40</f>
        <v>65.7</v>
      </c>
      <c r="L666" s="20">
        <f>C666*$P$40</f>
        <v>330650.09999999998</v>
      </c>
      <c r="M666" s="19" t="str">
        <f>TEXT(A666,"ММММ")</f>
        <v>Март</v>
      </c>
      <c r="N666" s="19"/>
    </row>
    <row r="667" spans="1:14" hidden="1" x14ac:dyDescent="0.3">
      <c r="A667" s="21" t="s">
        <v>47</v>
      </c>
      <c r="B667" s="17">
        <v>2.19</v>
      </c>
      <c r="C667" s="18">
        <v>10778.24</v>
      </c>
      <c r="D667" s="17">
        <v>5962.43</v>
      </c>
      <c r="E667" s="17">
        <v>5110.25</v>
      </c>
      <c r="F667" s="17">
        <v>852.18</v>
      </c>
      <c r="G667" s="19">
        <v>0</v>
      </c>
      <c r="H667" s="19" t="s">
        <v>259</v>
      </c>
      <c r="I667" s="19" t="s">
        <v>112</v>
      </c>
      <c r="J667" s="19" t="s">
        <v>89</v>
      </c>
      <c r="K667" s="19">
        <f>B667*$P$40</f>
        <v>65.7</v>
      </c>
      <c r="L667" s="20">
        <f>C667*$P$40</f>
        <v>323347.20000000001</v>
      </c>
      <c r="M667" s="19" t="str">
        <f>TEXT(A667,"ММММ")</f>
        <v>Март</v>
      </c>
      <c r="N667" s="19"/>
    </row>
    <row r="668" spans="1:14" hidden="1" x14ac:dyDescent="0.3">
      <c r="A668" s="16" t="s">
        <v>48</v>
      </c>
      <c r="B668" s="17">
        <v>2.19</v>
      </c>
      <c r="C668" s="18">
        <v>10363.16</v>
      </c>
      <c r="D668" s="17">
        <v>2292.14</v>
      </c>
      <c r="E668" s="17">
        <v>472.12</v>
      </c>
      <c r="F668" s="17">
        <v>1820.02</v>
      </c>
      <c r="G668" s="19">
        <v>0</v>
      </c>
      <c r="H668" s="19" t="s">
        <v>259</v>
      </c>
      <c r="I668" s="19" t="s">
        <v>112</v>
      </c>
      <c r="J668" s="19" t="s">
        <v>90</v>
      </c>
      <c r="K668" s="19">
        <f>B668*$P$40</f>
        <v>65.7</v>
      </c>
      <c r="L668" s="20">
        <f>C668*$P$40</f>
        <v>310894.8</v>
      </c>
      <c r="M668" s="19" t="str">
        <f>TEXT(A668,"ММММ")</f>
        <v>Март</v>
      </c>
      <c r="N668" s="19"/>
    </row>
    <row r="669" spans="1:14" hidden="1" x14ac:dyDescent="0.3">
      <c r="A669" s="21" t="s">
        <v>49</v>
      </c>
      <c r="B669" s="17">
        <v>2.19</v>
      </c>
      <c r="C669" s="18">
        <v>9934.41</v>
      </c>
      <c r="D669" s="17">
        <v>9185.0499999999993</v>
      </c>
      <c r="E669" s="17">
        <v>9185.0499999999993</v>
      </c>
      <c r="F669" s="17">
        <v>0</v>
      </c>
      <c r="G669" s="19">
        <v>0</v>
      </c>
      <c r="H669" s="19" t="s">
        <v>259</v>
      </c>
      <c r="I669" s="19" t="s">
        <v>165</v>
      </c>
      <c r="J669" s="19" t="s">
        <v>73</v>
      </c>
      <c r="K669" s="19">
        <f>B669*$P$40</f>
        <v>65.7</v>
      </c>
      <c r="L669" s="20">
        <f>C669*$P$40</f>
        <v>298032.3</v>
      </c>
      <c r="M669" s="19" t="str">
        <f>TEXT(A669,"ММММ")</f>
        <v>Март</v>
      </c>
      <c r="N669" s="19"/>
    </row>
    <row r="670" spans="1:14" hidden="1" x14ac:dyDescent="0.3">
      <c r="A670" s="16" t="s">
        <v>50</v>
      </c>
      <c r="B670" s="17">
        <v>2.19</v>
      </c>
      <c r="C670" s="18">
        <v>8579.11</v>
      </c>
      <c r="D670" s="17">
        <v>5904.72</v>
      </c>
      <c r="E670" s="17">
        <v>1778.3</v>
      </c>
      <c r="F670" s="17">
        <v>4126.42</v>
      </c>
      <c r="G670" s="19">
        <v>0</v>
      </c>
      <c r="H670" s="19" t="s">
        <v>259</v>
      </c>
      <c r="I670" s="19" t="s">
        <v>165</v>
      </c>
      <c r="J670" s="19" t="s">
        <v>83</v>
      </c>
      <c r="K670" s="19">
        <f>B670*$P$40</f>
        <v>65.7</v>
      </c>
      <c r="L670" s="20">
        <f>C670*$P$40</f>
        <v>257373.30000000002</v>
      </c>
      <c r="M670" s="19" t="str">
        <f>TEXT(A670,"ММММ")</f>
        <v>Февраль</v>
      </c>
      <c r="N670" s="19"/>
    </row>
    <row r="671" spans="1:14" hidden="1" x14ac:dyDescent="0.3">
      <c r="A671" s="21" t="s">
        <v>51</v>
      </c>
      <c r="B671" s="17">
        <v>2.19</v>
      </c>
      <c r="C671" s="18">
        <v>8032.49</v>
      </c>
      <c r="D671" s="17">
        <v>5893.72</v>
      </c>
      <c r="E671" s="17">
        <v>3563.69</v>
      </c>
      <c r="F671" s="17">
        <v>2330.0300000000002</v>
      </c>
      <c r="G671" s="19">
        <v>0</v>
      </c>
      <c r="H671" s="19" t="s">
        <v>259</v>
      </c>
      <c r="I671" s="19" t="s">
        <v>165</v>
      </c>
      <c r="J671" s="19" t="s">
        <v>96</v>
      </c>
      <c r="K671" s="19">
        <f>B671*$P$40</f>
        <v>65.7</v>
      </c>
      <c r="L671" s="20">
        <f>C671*$P$40</f>
        <v>240974.69999999998</v>
      </c>
      <c r="M671" s="19" t="str">
        <f>TEXT(A671,"ММММ")</f>
        <v>Февраль</v>
      </c>
      <c r="N671" s="19"/>
    </row>
    <row r="672" spans="1:14" hidden="1" x14ac:dyDescent="0.3">
      <c r="A672" s="16" t="s">
        <v>52</v>
      </c>
      <c r="B672" s="17">
        <v>2.19</v>
      </c>
      <c r="C672" s="18">
        <v>7609.96</v>
      </c>
      <c r="D672" s="17">
        <v>6959.31</v>
      </c>
      <c r="E672" s="17">
        <v>1219.99</v>
      </c>
      <c r="F672" s="17">
        <v>5739.32</v>
      </c>
      <c r="G672" s="19">
        <v>0</v>
      </c>
      <c r="H672" s="19" t="s">
        <v>259</v>
      </c>
      <c r="I672" s="19" t="s">
        <v>165</v>
      </c>
      <c r="J672" s="19" t="s">
        <v>62</v>
      </c>
      <c r="K672" s="19">
        <f>B672*$P$40</f>
        <v>65.7</v>
      </c>
      <c r="L672" s="20">
        <f>C672*$P$40</f>
        <v>228298.8</v>
      </c>
      <c r="M672" s="19" t="str">
        <f>TEXT(A672,"ММММ")</f>
        <v>Февраль</v>
      </c>
      <c r="N672" s="19"/>
    </row>
    <row r="673" spans="1:14" hidden="1" x14ac:dyDescent="0.3">
      <c r="A673" s="21" t="s">
        <v>53</v>
      </c>
      <c r="B673" s="17">
        <v>2.19</v>
      </c>
      <c r="C673" s="18">
        <v>7426.56</v>
      </c>
      <c r="D673" s="17">
        <v>307.81</v>
      </c>
      <c r="E673" s="17">
        <v>307.81</v>
      </c>
      <c r="F673" s="17">
        <v>0</v>
      </c>
      <c r="G673" s="19">
        <v>0</v>
      </c>
      <c r="H673" s="19" t="s">
        <v>259</v>
      </c>
      <c r="I673" s="19" t="s">
        <v>112</v>
      </c>
      <c r="J673" s="19" t="s">
        <v>97</v>
      </c>
      <c r="K673" s="19">
        <f>B673*$P$40</f>
        <v>65.7</v>
      </c>
      <c r="L673" s="20">
        <f>C673*$P$40</f>
        <v>222796.80000000002</v>
      </c>
      <c r="M673" s="19" t="str">
        <f>TEXT(A673,"ММММ")</f>
        <v>Февраль</v>
      </c>
      <c r="N673" s="19"/>
    </row>
    <row r="674" spans="1:14" hidden="1" x14ac:dyDescent="0.3">
      <c r="A674" s="16" t="s">
        <v>54</v>
      </c>
      <c r="B674" s="17">
        <v>2.19</v>
      </c>
      <c r="C674" s="18">
        <v>7223.46</v>
      </c>
      <c r="D674" s="17">
        <v>348.76</v>
      </c>
      <c r="E674" s="17">
        <v>345.43</v>
      </c>
      <c r="F674" s="17">
        <v>3.33</v>
      </c>
      <c r="G674" s="19">
        <v>0</v>
      </c>
      <c r="H674" s="19" t="s">
        <v>259</v>
      </c>
      <c r="I674" s="19" t="s">
        <v>112</v>
      </c>
      <c r="J674" s="19" t="s">
        <v>97</v>
      </c>
      <c r="K674" s="19">
        <f>B674*$P$40</f>
        <v>65.7</v>
      </c>
      <c r="L674" s="20">
        <f>C674*$P$40</f>
        <v>216703.8</v>
      </c>
      <c r="M674" s="19" t="str">
        <f>TEXT(A674,"ММММ")</f>
        <v>Январь</v>
      </c>
      <c r="N674" s="19"/>
    </row>
    <row r="675" spans="1:14" hidden="1" x14ac:dyDescent="0.3">
      <c r="A675" s="21" t="s">
        <v>55</v>
      </c>
      <c r="B675" s="22">
        <v>2.19</v>
      </c>
      <c r="C675" s="23">
        <v>6913.79</v>
      </c>
      <c r="D675" s="22">
        <v>379.8</v>
      </c>
      <c r="E675" s="22">
        <v>379.8</v>
      </c>
      <c r="F675" s="22">
        <v>0</v>
      </c>
      <c r="G675" s="24">
        <v>0</v>
      </c>
      <c r="H675" s="24" t="s">
        <v>259</v>
      </c>
      <c r="I675" s="24" t="s">
        <v>112</v>
      </c>
      <c r="J675" s="24" t="s">
        <v>97</v>
      </c>
      <c r="K675" s="19">
        <f>B675*$P$40</f>
        <v>65.7</v>
      </c>
      <c r="L675" s="20">
        <f>C675*$P$40</f>
        <v>207413.7</v>
      </c>
      <c r="M675" s="19" t="str">
        <f>TEXT(A675,"ММММ")</f>
        <v>Январь</v>
      </c>
      <c r="N675" s="19"/>
    </row>
    <row r="676" spans="1:14" hidden="1" x14ac:dyDescent="0.3">
      <c r="A676" s="16" t="s">
        <v>56</v>
      </c>
      <c r="B676" s="22">
        <v>2.19</v>
      </c>
      <c r="C676" s="23">
        <v>6172.17</v>
      </c>
      <c r="D676" s="22">
        <v>307.86</v>
      </c>
      <c r="E676" s="22">
        <v>307.86</v>
      </c>
      <c r="F676" s="22">
        <v>0</v>
      </c>
      <c r="G676" s="24">
        <v>0</v>
      </c>
      <c r="H676" s="24" t="s">
        <v>259</v>
      </c>
      <c r="I676" s="24" t="s">
        <v>112</v>
      </c>
      <c r="J676" s="24" t="s">
        <v>97</v>
      </c>
      <c r="K676" s="19">
        <f>B676*$P$40</f>
        <v>65.7</v>
      </c>
      <c r="L676" s="20">
        <f>C676*$P$40</f>
        <v>185165.1</v>
      </c>
      <c r="M676" s="19" t="str">
        <f>TEXT(A676,"ММММ")</f>
        <v>Январь</v>
      </c>
      <c r="N676" s="19"/>
    </row>
    <row r="677" spans="1:14" hidden="1" x14ac:dyDescent="0.3">
      <c r="A677" s="21" t="s">
        <v>57</v>
      </c>
      <c r="B677" s="22">
        <v>2.19</v>
      </c>
      <c r="C677" s="23">
        <v>5712.13</v>
      </c>
      <c r="D677" s="22">
        <v>5000.8500000000004</v>
      </c>
      <c r="E677" s="22">
        <v>980</v>
      </c>
      <c r="F677" s="22">
        <v>4020.85</v>
      </c>
      <c r="G677" s="24">
        <v>0</v>
      </c>
      <c r="H677" s="24" t="s">
        <v>259</v>
      </c>
      <c r="I677" s="24" t="s">
        <v>165</v>
      </c>
      <c r="J677" s="24" t="s">
        <v>62</v>
      </c>
      <c r="K677" s="19">
        <f>B677*$P$40</f>
        <v>65.7</v>
      </c>
      <c r="L677" s="20">
        <f>C677*$P$40</f>
        <v>171363.9</v>
      </c>
      <c r="M677" s="19" t="str">
        <f>TEXT(A677,"ММММ")</f>
        <v>Январь</v>
      </c>
      <c r="N677" s="19"/>
    </row>
    <row r="678" spans="1:14" hidden="1" x14ac:dyDescent="0.3">
      <c r="A678" s="16" t="s">
        <v>4</v>
      </c>
      <c r="B678" s="17">
        <v>2.19</v>
      </c>
      <c r="C678" s="18">
        <v>5524.69</v>
      </c>
      <c r="D678" s="17">
        <v>1693.56</v>
      </c>
      <c r="E678" s="17">
        <v>1693.56</v>
      </c>
      <c r="F678" s="17">
        <v>0</v>
      </c>
      <c r="G678" s="19">
        <v>0</v>
      </c>
      <c r="H678" s="19" t="s">
        <v>259</v>
      </c>
      <c r="I678" s="19" t="s">
        <v>112</v>
      </c>
      <c r="J678" s="19" t="s">
        <v>74</v>
      </c>
      <c r="K678" s="19">
        <f>B678*$P$40</f>
        <v>65.7</v>
      </c>
      <c r="L678" s="20">
        <f>C678*$P$40</f>
        <v>165740.69999999998</v>
      </c>
      <c r="M678" s="19" t="str">
        <f>TEXT(A678,"ММММ")</f>
        <v>Декабрь</v>
      </c>
      <c r="N678" s="19"/>
    </row>
    <row r="679" spans="1:14" hidden="1" x14ac:dyDescent="0.3">
      <c r="A679" s="21" t="s">
        <v>7</v>
      </c>
      <c r="B679" s="17">
        <v>2.19</v>
      </c>
      <c r="C679" s="18">
        <v>5131.72</v>
      </c>
      <c r="D679" s="17">
        <v>1483.4</v>
      </c>
      <c r="E679" s="17">
        <v>1189</v>
      </c>
      <c r="F679" s="17">
        <v>294.39999999999998</v>
      </c>
      <c r="G679" s="19">
        <v>0</v>
      </c>
      <c r="H679" s="19" t="s">
        <v>259</v>
      </c>
      <c r="I679" s="19" t="s">
        <v>112</v>
      </c>
      <c r="J679" s="19" t="s">
        <v>74</v>
      </c>
      <c r="K679" s="19">
        <f>B679*$P$40</f>
        <v>65.7</v>
      </c>
      <c r="L679" s="20">
        <f>C679*$P$40</f>
        <v>153951.6</v>
      </c>
      <c r="M679" s="19" t="str">
        <f>TEXT(A679,"ММММ")</f>
        <v>Декабрь</v>
      </c>
      <c r="N679" s="19"/>
    </row>
    <row r="680" spans="1:14" hidden="1" x14ac:dyDescent="0.3">
      <c r="A680" s="16" t="s">
        <v>8</v>
      </c>
      <c r="B680" s="22">
        <v>2.19</v>
      </c>
      <c r="C680" s="23">
        <v>5103.37</v>
      </c>
      <c r="D680" s="22">
        <v>1408.52</v>
      </c>
      <c r="E680" s="22">
        <v>1408.52</v>
      </c>
      <c r="F680" s="22">
        <v>0</v>
      </c>
      <c r="G680" s="24">
        <v>0</v>
      </c>
      <c r="H680" s="24" t="s">
        <v>259</v>
      </c>
      <c r="I680" s="24" t="s">
        <v>165</v>
      </c>
      <c r="J680" s="24" t="s">
        <v>97</v>
      </c>
      <c r="K680" s="19">
        <f>B680*$P$40</f>
        <v>65.7</v>
      </c>
      <c r="L680" s="20">
        <f>C680*$P$40</f>
        <v>153101.1</v>
      </c>
      <c r="M680" s="19" t="str">
        <f>TEXT(A680,"ММММ")</f>
        <v>Декабрь</v>
      </c>
      <c r="N680" s="19"/>
    </row>
    <row r="681" spans="1:14" x14ac:dyDescent="0.3">
      <c r="A681" s="40" t="s">
        <v>9</v>
      </c>
      <c r="B681" s="41">
        <v>2.19</v>
      </c>
      <c r="C681" s="42">
        <v>5023.4399999999996</v>
      </c>
      <c r="D681" s="41">
        <v>1215.28</v>
      </c>
      <c r="E681" s="41">
        <v>1190</v>
      </c>
      <c r="F681" s="41">
        <v>25.28</v>
      </c>
      <c r="G681" s="43">
        <v>0</v>
      </c>
      <c r="H681" s="43" t="s">
        <v>259</v>
      </c>
      <c r="I681" s="43" t="s">
        <v>5</v>
      </c>
      <c r="J681" s="43" t="s">
        <v>110</v>
      </c>
      <c r="K681" s="26">
        <f>B681*$P$40</f>
        <v>65.7</v>
      </c>
      <c r="L681" s="32">
        <f>C681*$P$40</f>
        <v>150703.19999999998</v>
      </c>
      <c r="M681" s="33">
        <f>MONTH(A681)</f>
        <v>12</v>
      </c>
      <c r="N681" s="33">
        <f>L681/K681</f>
        <v>2293.8082191780818</v>
      </c>
    </row>
    <row r="682" spans="1:14" hidden="1" x14ac:dyDescent="0.3">
      <c r="A682" s="16" t="s">
        <v>10</v>
      </c>
      <c r="B682" s="22">
        <v>2.19</v>
      </c>
      <c r="C682" s="23">
        <v>4842.3100000000004</v>
      </c>
      <c r="D682" s="22">
        <v>3974.86</v>
      </c>
      <c r="E682" s="22">
        <v>3068.61</v>
      </c>
      <c r="F682" s="22">
        <v>906.25</v>
      </c>
      <c r="G682" s="24">
        <v>0</v>
      </c>
      <c r="H682" s="24" t="s">
        <v>259</v>
      </c>
      <c r="I682" s="24" t="s">
        <v>165</v>
      </c>
      <c r="J682" s="24" t="s">
        <v>81</v>
      </c>
      <c r="K682" s="19">
        <f>B682*$P$40</f>
        <v>65.7</v>
      </c>
      <c r="L682" s="20">
        <f>C682*$P$40</f>
        <v>145269.30000000002</v>
      </c>
      <c r="M682" s="19" t="str">
        <f>TEXT(A682,"ММММ")</f>
        <v>Ноябрь</v>
      </c>
      <c r="N682" s="19"/>
    </row>
    <row r="683" spans="1:14" hidden="1" x14ac:dyDescent="0.3">
      <c r="A683" s="21" t="s">
        <v>11</v>
      </c>
      <c r="B683" s="17">
        <v>2.19</v>
      </c>
      <c r="C683" s="18">
        <v>3521.61</v>
      </c>
      <c r="D683" s="17">
        <v>189.1</v>
      </c>
      <c r="E683" s="17">
        <v>6.2</v>
      </c>
      <c r="F683" s="17">
        <v>182.9</v>
      </c>
      <c r="G683" s="19">
        <v>0</v>
      </c>
      <c r="H683" s="19" t="s">
        <v>259</v>
      </c>
      <c r="I683" s="19" t="s">
        <v>165</v>
      </c>
      <c r="J683" s="19" t="s">
        <v>71</v>
      </c>
      <c r="K683" s="19">
        <f>B683*$P$40</f>
        <v>65.7</v>
      </c>
      <c r="L683" s="20">
        <f>C683*$P$40</f>
        <v>105648.3</v>
      </c>
      <c r="M683" s="19" t="str">
        <f>TEXT(A683,"ММММ")</f>
        <v>Ноябрь</v>
      </c>
      <c r="N683" s="19"/>
    </row>
    <row r="684" spans="1:14" x14ac:dyDescent="0.3">
      <c r="A684" s="37" t="s">
        <v>12</v>
      </c>
      <c r="B684" s="41">
        <v>2.19</v>
      </c>
      <c r="C684" s="42">
        <v>3425.95</v>
      </c>
      <c r="D684" s="41">
        <v>501.91</v>
      </c>
      <c r="E684" s="41">
        <v>501.91</v>
      </c>
      <c r="F684" s="41">
        <v>0</v>
      </c>
      <c r="G684" s="43">
        <v>0</v>
      </c>
      <c r="H684" s="43" t="s">
        <v>259</v>
      </c>
      <c r="I684" s="43" t="s">
        <v>5</v>
      </c>
      <c r="J684" s="43" t="s">
        <v>64</v>
      </c>
      <c r="K684" s="26">
        <f>B684*$P$40</f>
        <v>65.7</v>
      </c>
      <c r="L684" s="32">
        <f>C684*$P$40</f>
        <v>102778.5</v>
      </c>
      <c r="M684" s="33">
        <f t="shared" ref="M684:M685" si="28">MONTH(A684)</f>
        <v>11</v>
      </c>
      <c r="N684" s="33">
        <f t="shared" ref="N684:N685" si="29">L684/K684</f>
        <v>1564.3607305936073</v>
      </c>
    </row>
    <row r="685" spans="1:14" x14ac:dyDescent="0.3">
      <c r="A685" s="40" t="s">
        <v>13</v>
      </c>
      <c r="B685" s="38">
        <v>2.19</v>
      </c>
      <c r="C685" s="39">
        <v>2763.5</v>
      </c>
      <c r="D685" s="38">
        <v>1097.6500000000001</v>
      </c>
      <c r="E685" s="38">
        <v>1097.6500000000001</v>
      </c>
      <c r="F685" s="38">
        <v>0</v>
      </c>
      <c r="G685" s="26">
        <v>0</v>
      </c>
      <c r="H685" s="26" t="s">
        <v>259</v>
      </c>
      <c r="I685" s="26" t="s">
        <v>5</v>
      </c>
      <c r="J685" s="26" t="s">
        <v>61</v>
      </c>
      <c r="K685" s="26">
        <f>B685*$P$40</f>
        <v>65.7</v>
      </c>
      <c r="L685" s="32">
        <f>C685*$P$40</f>
        <v>82905</v>
      </c>
      <c r="M685" s="33">
        <f t="shared" si="28"/>
        <v>11</v>
      </c>
      <c r="N685" s="33">
        <f t="shared" si="29"/>
        <v>1261.8721461187215</v>
      </c>
    </row>
    <row r="686" spans="1:14" hidden="1" x14ac:dyDescent="0.3">
      <c r="A686" s="16" t="s">
        <v>14</v>
      </c>
      <c r="B686" s="17">
        <v>2.19</v>
      </c>
      <c r="C686" s="18">
        <v>2246.0700000000002</v>
      </c>
      <c r="D686" s="17">
        <v>640.76</v>
      </c>
      <c r="E686" s="17">
        <v>574.98</v>
      </c>
      <c r="F686" s="17">
        <v>65.78</v>
      </c>
      <c r="G686" s="19">
        <v>0</v>
      </c>
      <c r="H686" s="19" t="s">
        <v>259</v>
      </c>
      <c r="I686" s="19" t="s">
        <v>165</v>
      </c>
      <c r="J686" s="19" t="s">
        <v>71</v>
      </c>
      <c r="K686" s="19">
        <f>B686*$P$40</f>
        <v>65.7</v>
      </c>
      <c r="L686" s="20">
        <f>C686*$P$40</f>
        <v>67382.100000000006</v>
      </c>
      <c r="M686" s="19" t="str">
        <f>TEXT(A686,"ММММ")</f>
        <v>Ноябрь</v>
      </c>
      <c r="N686" s="19"/>
    </row>
    <row r="687" spans="1:14" x14ac:dyDescent="0.3">
      <c r="A687" s="40" t="s">
        <v>15</v>
      </c>
      <c r="B687" s="38">
        <v>2.19</v>
      </c>
      <c r="C687" s="39">
        <v>2058.04</v>
      </c>
      <c r="D687" s="38">
        <v>577.55999999999995</v>
      </c>
      <c r="E687" s="38">
        <v>577.55999999999995</v>
      </c>
      <c r="F687" s="38">
        <v>0</v>
      </c>
      <c r="G687" s="26">
        <v>0</v>
      </c>
      <c r="H687" s="26" t="s">
        <v>259</v>
      </c>
      <c r="I687" s="26" t="s">
        <v>5</v>
      </c>
      <c r="J687" s="26" t="s">
        <v>77</v>
      </c>
      <c r="K687" s="26">
        <f>B687*$P$40</f>
        <v>65.7</v>
      </c>
      <c r="L687" s="32">
        <f>C687*$P$40</f>
        <v>61741.2</v>
      </c>
      <c r="M687" s="33">
        <f>MONTH(A687)</f>
        <v>10</v>
      </c>
      <c r="N687" s="33">
        <f>L687/K687</f>
        <v>939.74429223744289</v>
      </c>
    </row>
    <row r="688" spans="1:14" hidden="1" x14ac:dyDescent="0.3">
      <c r="A688" s="16" t="s">
        <v>16</v>
      </c>
      <c r="B688" s="22">
        <v>2.19</v>
      </c>
      <c r="C688" s="23">
        <v>515.01</v>
      </c>
      <c r="D688" s="22">
        <v>109.47</v>
      </c>
      <c r="E688" s="22">
        <v>106.14</v>
      </c>
      <c r="F688" s="22">
        <v>3.33</v>
      </c>
      <c r="G688" s="24">
        <v>0</v>
      </c>
      <c r="H688" s="24" t="s">
        <v>259</v>
      </c>
      <c r="I688" s="24" t="s">
        <v>165</v>
      </c>
      <c r="J688" s="24" t="s">
        <v>84</v>
      </c>
      <c r="K688" s="19">
        <f>B688*$P$40</f>
        <v>65.7</v>
      </c>
      <c r="L688" s="20">
        <f>C688*$P$40</f>
        <v>15450.3</v>
      </c>
      <c r="M688" s="19" t="str">
        <f>TEXT(A688,"ММММ")</f>
        <v>Октябрь</v>
      </c>
      <c r="N688" s="19"/>
    </row>
    <row r="689" spans="1:14" hidden="1" x14ac:dyDescent="0.3">
      <c r="A689" s="21" t="s">
        <v>17</v>
      </c>
      <c r="B689" s="22">
        <v>2.1800000000000002</v>
      </c>
      <c r="C689" s="23">
        <v>194487.92</v>
      </c>
      <c r="D689" s="22">
        <v>135240.47</v>
      </c>
      <c r="E689" s="22">
        <v>124037.53</v>
      </c>
      <c r="F689" s="22">
        <v>11202.94</v>
      </c>
      <c r="G689" s="24">
        <v>0</v>
      </c>
      <c r="H689" s="24" t="s">
        <v>259</v>
      </c>
      <c r="I689" s="24" t="s">
        <v>165</v>
      </c>
      <c r="J689" s="24" t="s">
        <v>86</v>
      </c>
      <c r="K689" s="19">
        <f>B689*$P$40</f>
        <v>65.400000000000006</v>
      </c>
      <c r="L689" s="20">
        <f>C689*$P$40</f>
        <v>5834637.6000000006</v>
      </c>
      <c r="M689" s="19" t="str">
        <f>TEXT(A689,"ММММ")</f>
        <v>Октябрь</v>
      </c>
      <c r="N689" s="19"/>
    </row>
    <row r="690" spans="1:14" hidden="1" x14ac:dyDescent="0.3">
      <c r="A690" s="16" t="s">
        <v>18</v>
      </c>
      <c r="B690" s="17">
        <v>2.1800000000000002</v>
      </c>
      <c r="C690" s="18">
        <v>186709.79</v>
      </c>
      <c r="D690" s="17">
        <v>119847.26</v>
      </c>
      <c r="E690" s="17">
        <v>113186.39</v>
      </c>
      <c r="F690" s="17">
        <v>6660.87</v>
      </c>
      <c r="G690" s="19">
        <v>0</v>
      </c>
      <c r="H690" s="19" t="s">
        <v>259</v>
      </c>
      <c r="I690" s="19" t="s">
        <v>165</v>
      </c>
      <c r="J690" s="19" t="s">
        <v>86</v>
      </c>
      <c r="K690" s="19">
        <f>B690*$P$40</f>
        <v>65.400000000000006</v>
      </c>
      <c r="L690" s="20">
        <f>C690*$P$40</f>
        <v>5601293.7000000002</v>
      </c>
      <c r="M690" s="19" t="str">
        <f>TEXT(A690,"ММММ")</f>
        <v>Октябрь</v>
      </c>
      <c r="N690" s="19"/>
    </row>
    <row r="691" spans="1:14" hidden="1" x14ac:dyDescent="0.3">
      <c r="A691" s="21" t="s">
        <v>19</v>
      </c>
      <c r="B691" s="17">
        <v>2.1800000000000002</v>
      </c>
      <c r="C691" s="18">
        <v>152064.59</v>
      </c>
      <c r="D691" s="17">
        <v>37143.480000000003</v>
      </c>
      <c r="E691" s="17">
        <v>37121.279999999999</v>
      </c>
      <c r="F691" s="17">
        <v>22.2</v>
      </c>
      <c r="G691" s="19">
        <v>0</v>
      </c>
      <c r="H691" s="19" t="s">
        <v>259</v>
      </c>
      <c r="I691" s="19" t="s">
        <v>165</v>
      </c>
      <c r="J691" s="19" t="s">
        <v>63</v>
      </c>
      <c r="K691" s="19">
        <f>B691*$P$40</f>
        <v>65.400000000000006</v>
      </c>
      <c r="L691" s="20">
        <f>C691*$P$40</f>
        <v>4561937.7</v>
      </c>
      <c r="M691" s="19" t="str">
        <f>TEXT(A691,"ММММ")</f>
        <v>Сентябрь</v>
      </c>
      <c r="N691" s="19"/>
    </row>
    <row r="692" spans="1:14" hidden="1" x14ac:dyDescent="0.3">
      <c r="A692" s="16" t="s">
        <v>20</v>
      </c>
      <c r="B692" s="17">
        <v>2.1800000000000002</v>
      </c>
      <c r="C692" s="18">
        <v>118098.82</v>
      </c>
      <c r="D692" s="17">
        <v>56743.73</v>
      </c>
      <c r="E692" s="17">
        <v>55680.44</v>
      </c>
      <c r="F692" s="17">
        <v>1063.29</v>
      </c>
      <c r="G692" s="19">
        <v>0</v>
      </c>
      <c r="H692" s="19" t="s">
        <v>259</v>
      </c>
      <c r="I692" s="19" t="s">
        <v>165</v>
      </c>
      <c r="J692" s="19" t="s">
        <v>63</v>
      </c>
      <c r="K692" s="19">
        <f>B692*$P$40</f>
        <v>65.400000000000006</v>
      </c>
      <c r="L692" s="20">
        <f>C692*$P$40</f>
        <v>3542964.6</v>
      </c>
      <c r="M692" s="19" t="str">
        <f>TEXT(A692,"ММММ")</f>
        <v>Сентябрь</v>
      </c>
      <c r="N692" s="19"/>
    </row>
    <row r="693" spans="1:14" hidden="1" x14ac:dyDescent="0.3">
      <c r="A693" s="21" t="s">
        <v>21</v>
      </c>
      <c r="B693" s="22">
        <v>2.1800000000000002</v>
      </c>
      <c r="C693" s="23">
        <v>87897.32</v>
      </c>
      <c r="D693" s="22">
        <v>34424.559999999998</v>
      </c>
      <c r="E693" s="22">
        <v>34341.53</v>
      </c>
      <c r="F693" s="22">
        <v>83.03</v>
      </c>
      <c r="G693" s="24">
        <v>0</v>
      </c>
      <c r="H693" s="24" t="s">
        <v>259</v>
      </c>
      <c r="I693" s="24" t="s">
        <v>165</v>
      </c>
      <c r="J693" s="24" t="s">
        <v>85</v>
      </c>
      <c r="K693" s="19">
        <f>B693*$P$40</f>
        <v>65.400000000000006</v>
      </c>
      <c r="L693" s="20">
        <f>C693*$P$40</f>
        <v>2636919.6</v>
      </c>
      <c r="M693" s="19" t="str">
        <f>TEXT(A693,"ММММ")</f>
        <v>Сентябрь</v>
      </c>
      <c r="N693" s="19"/>
    </row>
    <row r="694" spans="1:14" hidden="1" x14ac:dyDescent="0.3">
      <c r="A694" s="16" t="s">
        <v>22</v>
      </c>
      <c r="B694" s="17">
        <v>2.1800000000000002</v>
      </c>
      <c r="C694" s="18">
        <v>24730.84</v>
      </c>
      <c r="D694" s="17">
        <v>10509.46</v>
      </c>
      <c r="E694" s="17">
        <v>10503.91</v>
      </c>
      <c r="F694" s="17">
        <v>5.55</v>
      </c>
      <c r="G694" s="19">
        <v>0</v>
      </c>
      <c r="H694" s="19" t="s">
        <v>259</v>
      </c>
      <c r="I694" s="19" t="s">
        <v>165</v>
      </c>
      <c r="J694" s="19" t="s">
        <v>59</v>
      </c>
      <c r="K694" s="19">
        <f>B694*$P$40</f>
        <v>65.400000000000006</v>
      </c>
      <c r="L694" s="20">
        <f>C694*$P$40</f>
        <v>741925.2</v>
      </c>
      <c r="M694" s="19" t="str">
        <f>TEXT(A694,"ММММ")</f>
        <v>Сентябрь</v>
      </c>
      <c r="N694" s="19"/>
    </row>
    <row r="695" spans="1:14" hidden="1" x14ac:dyDescent="0.3">
      <c r="A695" s="21" t="s">
        <v>23</v>
      </c>
      <c r="B695" s="22">
        <v>2.1800000000000002</v>
      </c>
      <c r="C695" s="23">
        <v>17338.419999999998</v>
      </c>
      <c r="D695" s="22">
        <v>9829.24</v>
      </c>
      <c r="E695" s="22">
        <v>8159.53</v>
      </c>
      <c r="F695" s="22">
        <v>1669.71</v>
      </c>
      <c r="G695" s="24">
        <v>0</v>
      </c>
      <c r="H695" s="24" t="s">
        <v>259</v>
      </c>
      <c r="I695" s="24" t="s">
        <v>165</v>
      </c>
      <c r="J695" s="24" t="s">
        <v>58</v>
      </c>
      <c r="K695" s="19">
        <f>B695*$P$40</f>
        <v>65.400000000000006</v>
      </c>
      <c r="L695" s="20">
        <f>C695*$P$40</f>
        <v>520152.6</v>
      </c>
      <c r="M695" s="19" t="str">
        <f>TEXT(A695,"ММММ")</f>
        <v>Август</v>
      </c>
      <c r="N695" s="19"/>
    </row>
    <row r="696" spans="1:14" hidden="1" x14ac:dyDescent="0.3">
      <c r="A696" s="16" t="s">
        <v>24</v>
      </c>
      <c r="B696" s="22">
        <v>2.1800000000000002</v>
      </c>
      <c r="C696" s="23">
        <v>16770.93</v>
      </c>
      <c r="D696" s="22">
        <v>6762.89</v>
      </c>
      <c r="E696" s="22">
        <v>6681.85</v>
      </c>
      <c r="F696" s="22">
        <v>81.040000000000006</v>
      </c>
      <c r="G696" s="24">
        <v>0</v>
      </c>
      <c r="H696" s="24" t="s">
        <v>259</v>
      </c>
      <c r="I696" s="24" t="s">
        <v>165</v>
      </c>
      <c r="J696" s="24" t="s">
        <v>89</v>
      </c>
      <c r="K696" s="19">
        <f>B696*$P$40</f>
        <v>65.400000000000006</v>
      </c>
      <c r="L696" s="20">
        <f>C696*$P$40</f>
        <v>503127.9</v>
      </c>
      <c r="M696" s="19" t="str">
        <f>TEXT(A696,"ММММ")</f>
        <v>Август</v>
      </c>
      <c r="N696" s="19"/>
    </row>
    <row r="697" spans="1:14" x14ac:dyDescent="0.3">
      <c r="A697" s="40" t="s">
        <v>25</v>
      </c>
      <c r="B697" s="41">
        <v>2.1800000000000002</v>
      </c>
      <c r="C697" s="42">
        <v>14667.53</v>
      </c>
      <c r="D697" s="41">
        <v>1858.95</v>
      </c>
      <c r="E697" s="41">
        <v>1855.37</v>
      </c>
      <c r="F697" s="41">
        <v>3.58</v>
      </c>
      <c r="G697" s="43">
        <v>0</v>
      </c>
      <c r="H697" s="43" t="s">
        <v>259</v>
      </c>
      <c r="I697" s="43" t="s">
        <v>5</v>
      </c>
      <c r="J697" s="43" t="s">
        <v>85</v>
      </c>
      <c r="K697" s="26">
        <f>B697*$P$40</f>
        <v>65.400000000000006</v>
      </c>
      <c r="L697" s="32">
        <f>C697*$P$40</f>
        <v>440025.9</v>
      </c>
      <c r="M697" s="33">
        <f>MONTH(A697)</f>
        <v>8</v>
      </c>
      <c r="N697" s="33">
        <f>L697/K697</f>
        <v>6728.2247706422013</v>
      </c>
    </row>
    <row r="698" spans="1:14" hidden="1" x14ac:dyDescent="0.3">
      <c r="A698" s="16" t="s">
        <v>26</v>
      </c>
      <c r="B698" s="17">
        <v>2.1800000000000002</v>
      </c>
      <c r="C698" s="18">
        <v>13475.25</v>
      </c>
      <c r="D698" s="17">
        <v>6088.67</v>
      </c>
      <c r="E698" s="17">
        <v>5968.56</v>
      </c>
      <c r="F698" s="17">
        <v>120.11</v>
      </c>
      <c r="G698" s="19">
        <v>0</v>
      </c>
      <c r="H698" s="19" t="s">
        <v>259</v>
      </c>
      <c r="I698" s="19" t="s">
        <v>165</v>
      </c>
      <c r="J698" s="19" t="s">
        <v>74</v>
      </c>
      <c r="K698" s="19">
        <f>B698*$P$40</f>
        <v>65.400000000000006</v>
      </c>
      <c r="L698" s="20">
        <f>C698*$P$40</f>
        <v>404257.5</v>
      </c>
      <c r="M698" s="19" t="str">
        <f>TEXT(A698,"ММММ")</f>
        <v>Август</v>
      </c>
      <c r="N698" s="19"/>
    </row>
    <row r="699" spans="1:14" hidden="1" x14ac:dyDescent="0.3">
      <c r="A699" s="21" t="s">
        <v>27</v>
      </c>
      <c r="B699" s="22">
        <v>2.1800000000000002</v>
      </c>
      <c r="C699" s="23">
        <v>12536.03</v>
      </c>
      <c r="D699" s="22">
        <v>8961.6299999999992</v>
      </c>
      <c r="E699" s="22">
        <v>8856.74</v>
      </c>
      <c r="F699" s="22">
        <v>104.89</v>
      </c>
      <c r="G699" s="24">
        <v>0</v>
      </c>
      <c r="H699" s="24" t="s">
        <v>259</v>
      </c>
      <c r="I699" s="24" t="s">
        <v>112</v>
      </c>
      <c r="J699" s="24" t="s">
        <v>89</v>
      </c>
      <c r="K699" s="19">
        <f>B699*$P$40</f>
        <v>65.400000000000006</v>
      </c>
      <c r="L699" s="20">
        <f>C699*$P$40</f>
        <v>376080.9</v>
      </c>
      <c r="M699" s="19" t="str">
        <f>TEXT(A699,"ММММ")</f>
        <v>Август</v>
      </c>
      <c r="N699" s="19"/>
    </row>
    <row r="700" spans="1:14" hidden="1" x14ac:dyDescent="0.3">
      <c r="A700" s="16" t="s">
        <v>28</v>
      </c>
      <c r="B700" s="22">
        <v>2.1800000000000002</v>
      </c>
      <c r="C700" s="23">
        <v>10080.77</v>
      </c>
      <c r="D700" s="22">
        <v>6208.53</v>
      </c>
      <c r="E700" s="22">
        <v>6069.78</v>
      </c>
      <c r="F700" s="22">
        <v>138.75</v>
      </c>
      <c r="G700" s="24">
        <v>0</v>
      </c>
      <c r="H700" s="24" t="s">
        <v>259</v>
      </c>
      <c r="I700" s="24" t="s">
        <v>165</v>
      </c>
      <c r="J700" s="24" t="s">
        <v>94</v>
      </c>
      <c r="K700" s="19">
        <f>B700*$P$40</f>
        <v>65.400000000000006</v>
      </c>
      <c r="L700" s="20">
        <f>C700*$P$40</f>
        <v>302423.10000000003</v>
      </c>
      <c r="M700" s="19" t="str">
        <f>TEXT(A700,"ММММ")</f>
        <v>Июль</v>
      </c>
      <c r="N700" s="19"/>
    </row>
    <row r="701" spans="1:14" hidden="1" x14ac:dyDescent="0.3">
      <c r="A701" s="21" t="s">
        <v>29</v>
      </c>
      <c r="B701" s="22">
        <v>2.1800000000000002</v>
      </c>
      <c r="C701" s="23">
        <v>8942.44</v>
      </c>
      <c r="D701" s="22">
        <v>8421.0499999999993</v>
      </c>
      <c r="E701" s="22">
        <v>8421.0499999999993</v>
      </c>
      <c r="F701" s="22">
        <v>0</v>
      </c>
      <c r="G701" s="24">
        <v>0</v>
      </c>
      <c r="H701" s="24" t="s">
        <v>259</v>
      </c>
      <c r="I701" s="24" t="s">
        <v>165</v>
      </c>
      <c r="J701" s="24" t="s">
        <v>73</v>
      </c>
      <c r="K701" s="19">
        <f>B701*$P$40</f>
        <v>65.400000000000006</v>
      </c>
      <c r="L701" s="20">
        <f>C701*$P$40</f>
        <v>268273.2</v>
      </c>
      <c r="M701" s="19" t="str">
        <f>TEXT(A701,"ММММ")</f>
        <v>Июль</v>
      </c>
      <c r="N701" s="19"/>
    </row>
    <row r="702" spans="1:14" hidden="1" x14ac:dyDescent="0.3">
      <c r="A702" s="16" t="s">
        <v>30</v>
      </c>
      <c r="B702" s="17">
        <v>2.1800000000000002</v>
      </c>
      <c r="C702" s="18">
        <v>8525.59</v>
      </c>
      <c r="D702" s="17">
        <v>1823.62</v>
      </c>
      <c r="E702" s="17">
        <v>443.1</v>
      </c>
      <c r="F702" s="17">
        <v>1380.52</v>
      </c>
      <c r="G702" s="19">
        <v>0</v>
      </c>
      <c r="H702" s="19" t="s">
        <v>259</v>
      </c>
      <c r="I702" s="19" t="s">
        <v>112</v>
      </c>
      <c r="J702" s="19" t="s">
        <v>90</v>
      </c>
      <c r="K702" s="19">
        <f>B702*$P$40</f>
        <v>65.400000000000006</v>
      </c>
      <c r="L702" s="20">
        <f>C702*$P$40</f>
        <v>255767.7</v>
      </c>
      <c r="M702" s="19" t="str">
        <f>TEXT(A702,"ММММ")</f>
        <v>Июль</v>
      </c>
      <c r="N702" s="19"/>
    </row>
    <row r="703" spans="1:14" hidden="1" x14ac:dyDescent="0.3">
      <c r="A703" s="21" t="s">
        <v>31</v>
      </c>
      <c r="B703" s="17">
        <v>2.1800000000000002</v>
      </c>
      <c r="C703" s="18">
        <v>8342.5400000000009</v>
      </c>
      <c r="D703" s="17">
        <v>5470.33</v>
      </c>
      <c r="E703" s="17">
        <v>5470.33</v>
      </c>
      <c r="F703" s="17">
        <v>0</v>
      </c>
      <c r="G703" s="19">
        <v>0</v>
      </c>
      <c r="H703" s="19" t="s">
        <v>259</v>
      </c>
      <c r="I703" s="19" t="s">
        <v>112</v>
      </c>
      <c r="J703" s="19" t="s">
        <v>74</v>
      </c>
      <c r="K703" s="19">
        <f>B703*$P$40</f>
        <v>65.400000000000006</v>
      </c>
      <c r="L703" s="20">
        <f>C703*$P$40</f>
        <v>250276.2</v>
      </c>
      <c r="M703" s="19" t="str">
        <f>TEXT(A703,"ММММ")</f>
        <v>Июль</v>
      </c>
      <c r="N703" s="19"/>
    </row>
    <row r="704" spans="1:14" hidden="1" x14ac:dyDescent="0.3">
      <c r="A704" s="16" t="s">
        <v>32</v>
      </c>
      <c r="B704" s="22">
        <v>2.1800000000000002</v>
      </c>
      <c r="C704" s="23">
        <v>7896.69</v>
      </c>
      <c r="D704" s="22">
        <v>3610.45</v>
      </c>
      <c r="E704" s="22">
        <v>3509.75</v>
      </c>
      <c r="F704" s="22">
        <v>100.7</v>
      </c>
      <c r="G704" s="24">
        <v>0</v>
      </c>
      <c r="H704" s="24" t="s">
        <v>259</v>
      </c>
      <c r="I704" s="24" t="s">
        <v>112</v>
      </c>
      <c r="J704" s="24" t="s">
        <v>89</v>
      </c>
      <c r="K704" s="19">
        <f>B704*$P$40</f>
        <v>65.400000000000006</v>
      </c>
      <c r="L704" s="20">
        <f>C704*$P$40</f>
        <v>236900.69999999998</v>
      </c>
      <c r="M704" s="19" t="str">
        <f>TEXT(A704,"ММММ")</f>
        <v>Июнь</v>
      </c>
      <c r="N704" s="19"/>
    </row>
    <row r="705" spans="1:14" hidden="1" x14ac:dyDescent="0.3">
      <c r="A705" s="21" t="s">
        <v>33</v>
      </c>
      <c r="B705" s="22">
        <v>2.1800000000000002</v>
      </c>
      <c r="C705" s="23">
        <v>7422.56</v>
      </c>
      <c r="D705" s="22">
        <v>2692.99</v>
      </c>
      <c r="E705" s="22">
        <v>2689.66</v>
      </c>
      <c r="F705" s="22">
        <v>3.33</v>
      </c>
      <c r="G705" s="24">
        <v>0</v>
      </c>
      <c r="H705" s="24" t="s">
        <v>259</v>
      </c>
      <c r="I705" s="24" t="s">
        <v>165</v>
      </c>
      <c r="J705" s="24" t="s">
        <v>88</v>
      </c>
      <c r="K705" s="19">
        <f>B705*$P$40</f>
        <v>65.400000000000006</v>
      </c>
      <c r="L705" s="20">
        <f>C705*$P$40</f>
        <v>222676.80000000002</v>
      </c>
      <c r="M705" s="19" t="str">
        <f>TEXT(A705,"ММММ")</f>
        <v>Июнь</v>
      </c>
      <c r="N705" s="19"/>
    </row>
    <row r="706" spans="1:14" hidden="1" x14ac:dyDescent="0.3">
      <c r="A706" s="16" t="s">
        <v>34</v>
      </c>
      <c r="B706" s="17">
        <v>2.1800000000000002</v>
      </c>
      <c r="C706" s="18">
        <v>6758.91</v>
      </c>
      <c r="D706" s="17">
        <v>257.83999999999997</v>
      </c>
      <c r="E706" s="17">
        <v>251.17</v>
      </c>
      <c r="F706" s="17">
        <v>6.67</v>
      </c>
      <c r="G706" s="19">
        <v>0</v>
      </c>
      <c r="H706" s="19" t="s">
        <v>259</v>
      </c>
      <c r="I706" s="19" t="s">
        <v>112</v>
      </c>
      <c r="J706" s="19" t="s">
        <v>97</v>
      </c>
      <c r="K706" s="19">
        <f>B706*$P$40</f>
        <v>65.400000000000006</v>
      </c>
      <c r="L706" s="20">
        <f>C706*$P$40</f>
        <v>202767.3</v>
      </c>
      <c r="M706" s="19" t="str">
        <f>TEXT(A706,"ММММ")</f>
        <v>Июнь</v>
      </c>
      <c r="N706" s="19"/>
    </row>
    <row r="707" spans="1:14" hidden="1" x14ac:dyDescent="0.3">
      <c r="A707" s="21" t="s">
        <v>35</v>
      </c>
      <c r="B707" s="17">
        <v>2.1800000000000002</v>
      </c>
      <c r="C707" s="18">
        <v>6620.7</v>
      </c>
      <c r="D707" s="17">
        <v>3062.13</v>
      </c>
      <c r="E707" s="17">
        <v>3050.22</v>
      </c>
      <c r="F707" s="17">
        <v>11.91</v>
      </c>
      <c r="G707" s="19">
        <v>0</v>
      </c>
      <c r="H707" s="19" t="s">
        <v>259</v>
      </c>
      <c r="I707" s="19" t="s">
        <v>112</v>
      </c>
      <c r="J707" s="19" t="s">
        <v>74</v>
      </c>
      <c r="K707" s="19">
        <f>B707*$P$40</f>
        <v>65.400000000000006</v>
      </c>
      <c r="L707" s="20">
        <f>C707*$P$40</f>
        <v>198621</v>
      </c>
      <c r="M707" s="19" t="str">
        <f>TEXT(A707,"ММММ")</f>
        <v>Июнь</v>
      </c>
      <c r="N707" s="19"/>
    </row>
    <row r="708" spans="1:14" hidden="1" x14ac:dyDescent="0.3">
      <c r="A708" s="16" t="s">
        <v>36</v>
      </c>
      <c r="B708" s="17">
        <v>2.1800000000000002</v>
      </c>
      <c r="C708" s="18">
        <v>6511.97</v>
      </c>
      <c r="D708" s="17">
        <v>1746.67</v>
      </c>
      <c r="E708" s="17">
        <v>1746.67</v>
      </c>
      <c r="F708" s="17">
        <v>0</v>
      </c>
      <c r="G708" s="19">
        <v>0</v>
      </c>
      <c r="H708" s="19" t="s">
        <v>259</v>
      </c>
      <c r="I708" s="19" t="s">
        <v>219</v>
      </c>
      <c r="J708" s="19" t="s">
        <v>97</v>
      </c>
      <c r="K708" s="19">
        <f>B708*$P$40</f>
        <v>65.400000000000006</v>
      </c>
      <c r="L708" s="20">
        <f>C708*$P$40</f>
        <v>195359.1</v>
      </c>
      <c r="M708" s="19" t="str">
        <f>TEXT(A708,"ММММ")</f>
        <v>Май</v>
      </c>
      <c r="N708" s="19"/>
    </row>
    <row r="709" spans="1:14" hidden="1" x14ac:dyDescent="0.3">
      <c r="A709" s="21" t="s">
        <v>37</v>
      </c>
      <c r="B709" s="22">
        <v>2.1800000000000002</v>
      </c>
      <c r="C709" s="23">
        <v>6399.75</v>
      </c>
      <c r="D709" s="22">
        <v>5287.55</v>
      </c>
      <c r="E709" s="22">
        <v>3874.45</v>
      </c>
      <c r="F709" s="22">
        <v>1413.1</v>
      </c>
      <c r="G709" s="24">
        <v>0</v>
      </c>
      <c r="H709" s="24" t="s">
        <v>259</v>
      </c>
      <c r="I709" s="24" t="s">
        <v>165</v>
      </c>
      <c r="J709" s="24" t="s">
        <v>107</v>
      </c>
      <c r="K709" s="19">
        <f>B709*$P$40</f>
        <v>65.400000000000006</v>
      </c>
      <c r="L709" s="20">
        <f>C709*$P$40</f>
        <v>191992.5</v>
      </c>
      <c r="M709" s="19" t="str">
        <f>TEXT(A709,"ММММ")</f>
        <v>Май</v>
      </c>
      <c r="N709" s="19"/>
    </row>
    <row r="710" spans="1:14" hidden="1" x14ac:dyDescent="0.3">
      <c r="A710" s="16" t="s">
        <v>38</v>
      </c>
      <c r="B710" s="22">
        <v>2.1800000000000002</v>
      </c>
      <c r="C710" s="23">
        <v>6367.65</v>
      </c>
      <c r="D710" s="22">
        <v>2322</v>
      </c>
      <c r="E710" s="22">
        <v>2313.06</v>
      </c>
      <c r="F710" s="22">
        <v>8.94</v>
      </c>
      <c r="G710" s="24">
        <v>0</v>
      </c>
      <c r="H710" s="24" t="s">
        <v>259</v>
      </c>
      <c r="I710" s="24" t="s">
        <v>112</v>
      </c>
      <c r="J710" s="24" t="s">
        <v>74</v>
      </c>
      <c r="K710" s="19">
        <f>B710*$P$40</f>
        <v>65.400000000000006</v>
      </c>
      <c r="L710" s="20">
        <f>C710*$P$40</f>
        <v>191029.5</v>
      </c>
      <c r="M710" s="19" t="str">
        <f>TEXT(A710,"ММММ")</f>
        <v>Май</v>
      </c>
      <c r="N710" s="19"/>
    </row>
    <row r="711" spans="1:14" hidden="1" x14ac:dyDescent="0.3">
      <c r="A711" s="21" t="s">
        <v>39</v>
      </c>
      <c r="B711" s="17">
        <v>2.1800000000000002</v>
      </c>
      <c r="C711" s="18">
        <v>3715.02</v>
      </c>
      <c r="D711" s="17">
        <v>2579.5100000000002</v>
      </c>
      <c r="E711" s="17">
        <v>2041.11</v>
      </c>
      <c r="F711" s="17">
        <v>538.4</v>
      </c>
      <c r="G711" s="19">
        <v>0</v>
      </c>
      <c r="H711" s="19" t="s">
        <v>259</v>
      </c>
      <c r="I711" s="19" t="s">
        <v>165</v>
      </c>
      <c r="J711" s="19" t="s">
        <v>107</v>
      </c>
      <c r="K711" s="19">
        <f>B711*$P$40</f>
        <v>65.400000000000006</v>
      </c>
      <c r="L711" s="20">
        <f>C711*$P$40</f>
        <v>111450.6</v>
      </c>
      <c r="M711" s="19" t="str">
        <f>TEXT(A711,"ММММ")</f>
        <v>Май</v>
      </c>
      <c r="N711" s="19"/>
    </row>
    <row r="712" spans="1:14" x14ac:dyDescent="0.3">
      <c r="A712" s="37" t="s">
        <v>40</v>
      </c>
      <c r="B712" s="41">
        <v>2.1800000000000002</v>
      </c>
      <c r="C712" s="42">
        <v>3471.08</v>
      </c>
      <c r="D712" s="41">
        <v>970.63</v>
      </c>
      <c r="E712" s="41">
        <v>970.63</v>
      </c>
      <c r="F712" s="41">
        <v>0</v>
      </c>
      <c r="G712" s="43">
        <v>0</v>
      </c>
      <c r="H712" s="43" t="s">
        <v>259</v>
      </c>
      <c r="I712" s="43" t="s">
        <v>5</v>
      </c>
      <c r="J712" s="43" t="s">
        <v>64</v>
      </c>
      <c r="K712" s="26">
        <f>B712*$P$40</f>
        <v>65.400000000000006</v>
      </c>
      <c r="L712" s="32">
        <f>C712*$P$40</f>
        <v>104132.4</v>
      </c>
      <c r="M712" s="33">
        <f t="shared" ref="M712:M720" si="30">MONTH(A712)</f>
        <v>5</v>
      </c>
      <c r="N712" s="33">
        <f t="shared" ref="N712:N720" si="31">L712/K712</f>
        <v>1592.2385321100915</v>
      </c>
    </row>
    <row r="713" spans="1:14" x14ac:dyDescent="0.3">
      <c r="A713" s="40" t="s">
        <v>41</v>
      </c>
      <c r="B713" s="38">
        <v>2.1800000000000002</v>
      </c>
      <c r="C713" s="39">
        <v>3286.02</v>
      </c>
      <c r="D713" s="38">
        <v>608.53</v>
      </c>
      <c r="E713" s="38">
        <v>608.53</v>
      </c>
      <c r="F713" s="38">
        <v>0</v>
      </c>
      <c r="G713" s="26">
        <v>0</v>
      </c>
      <c r="H713" s="26" t="s">
        <v>259</v>
      </c>
      <c r="I713" s="26" t="s">
        <v>5</v>
      </c>
      <c r="J713" s="26" t="s">
        <v>74</v>
      </c>
      <c r="K713" s="26">
        <f>B713*$P$40</f>
        <v>65.400000000000006</v>
      </c>
      <c r="L713" s="32">
        <f>C713*$P$40</f>
        <v>98580.6</v>
      </c>
      <c r="M713" s="33">
        <f t="shared" si="30"/>
        <v>4</v>
      </c>
      <c r="N713" s="33">
        <f t="shared" si="31"/>
        <v>1507.3486238532109</v>
      </c>
    </row>
    <row r="714" spans="1:14" x14ac:dyDescent="0.3">
      <c r="A714" s="37" t="s">
        <v>42</v>
      </c>
      <c r="B714" s="38">
        <v>2.1800000000000002</v>
      </c>
      <c r="C714" s="39">
        <v>2848.49</v>
      </c>
      <c r="D714" s="38">
        <v>423.83</v>
      </c>
      <c r="E714" s="38">
        <v>423.83</v>
      </c>
      <c r="F714" s="38">
        <v>0</v>
      </c>
      <c r="G714" s="26">
        <v>0</v>
      </c>
      <c r="H714" s="26" t="s">
        <v>259</v>
      </c>
      <c r="I714" s="26" t="s">
        <v>5</v>
      </c>
      <c r="J714" s="26" t="s">
        <v>74</v>
      </c>
      <c r="K714" s="26">
        <f>B714*$P$40</f>
        <v>65.400000000000006</v>
      </c>
      <c r="L714" s="32">
        <f>C714*$P$40</f>
        <v>85454.7</v>
      </c>
      <c r="M714" s="33">
        <f t="shared" si="30"/>
        <v>4</v>
      </c>
      <c r="N714" s="33">
        <f t="shared" si="31"/>
        <v>1306.6467889908256</v>
      </c>
    </row>
    <row r="715" spans="1:14" x14ac:dyDescent="0.3">
      <c r="A715" s="40" t="s">
        <v>43</v>
      </c>
      <c r="B715" s="38">
        <v>2.1800000000000002</v>
      </c>
      <c r="C715" s="39">
        <v>2804.82</v>
      </c>
      <c r="D715" s="38">
        <v>880</v>
      </c>
      <c r="E715" s="38">
        <v>880</v>
      </c>
      <c r="F715" s="38">
        <v>0</v>
      </c>
      <c r="G715" s="26">
        <v>0</v>
      </c>
      <c r="H715" s="26" t="s">
        <v>259</v>
      </c>
      <c r="I715" s="26" t="s">
        <v>5</v>
      </c>
      <c r="J715" s="26" t="s">
        <v>88</v>
      </c>
      <c r="K715" s="26">
        <f>B715*$P$40</f>
        <v>65.400000000000006</v>
      </c>
      <c r="L715" s="32">
        <f>C715*$P$40</f>
        <v>84144.6</v>
      </c>
      <c r="M715" s="33">
        <f t="shared" si="30"/>
        <v>4</v>
      </c>
      <c r="N715" s="33">
        <f t="shared" si="31"/>
        <v>1286.6146788990825</v>
      </c>
    </row>
    <row r="716" spans="1:14" x14ac:dyDescent="0.3">
      <c r="A716" s="37" t="s">
        <v>44</v>
      </c>
      <c r="B716" s="38">
        <v>2.1800000000000002</v>
      </c>
      <c r="C716" s="39">
        <v>2789.49</v>
      </c>
      <c r="D716" s="38">
        <v>759.45</v>
      </c>
      <c r="E716" s="38">
        <v>759.45</v>
      </c>
      <c r="F716" s="38">
        <v>0</v>
      </c>
      <c r="G716" s="26">
        <v>0</v>
      </c>
      <c r="H716" s="26" t="s">
        <v>259</v>
      </c>
      <c r="I716" s="26" t="s">
        <v>5</v>
      </c>
      <c r="J716" s="26" t="s">
        <v>74</v>
      </c>
      <c r="K716" s="26">
        <f>B716*$P$40</f>
        <v>65.400000000000006</v>
      </c>
      <c r="L716" s="32">
        <f>C716*$P$40</f>
        <v>83684.7</v>
      </c>
      <c r="M716" s="33">
        <f t="shared" si="30"/>
        <v>4</v>
      </c>
      <c r="N716" s="33">
        <f t="shared" si="31"/>
        <v>1279.5825688073394</v>
      </c>
    </row>
    <row r="717" spans="1:14" x14ac:dyDescent="0.3">
      <c r="A717" s="40" t="s">
        <v>45</v>
      </c>
      <c r="B717" s="38">
        <v>2.1800000000000002</v>
      </c>
      <c r="C717" s="39">
        <v>2420.25</v>
      </c>
      <c r="D717" s="38">
        <v>602.34</v>
      </c>
      <c r="E717" s="38">
        <v>398.75</v>
      </c>
      <c r="F717" s="38">
        <v>203.59</v>
      </c>
      <c r="G717" s="26">
        <v>0</v>
      </c>
      <c r="H717" s="26" t="s">
        <v>259</v>
      </c>
      <c r="I717" s="26" t="s">
        <v>5</v>
      </c>
      <c r="J717" s="26" t="s">
        <v>74</v>
      </c>
      <c r="K717" s="26">
        <f>B717*$P$40</f>
        <v>65.400000000000006</v>
      </c>
      <c r="L717" s="32">
        <f>C717*$P$40</f>
        <v>72607.5</v>
      </c>
      <c r="M717" s="33">
        <f t="shared" si="30"/>
        <v>3</v>
      </c>
      <c r="N717" s="33">
        <f t="shared" si="31"/>
        <v>1110.2064220183486</v>
      </c>
    </row>
    <row r="718" spans="1:14" x14ac:dyDescent="0.3">
      <c r="A718" s="37" t="s">
        <v>46</v>
      </c>
      <c r="B718" s="41">
        <v>2.1800000000000002</v>
      </c>
      <c r="C718" s="42">
        <v>1722.33</v>
      </c>
      <c r="D718" s="41">
        <v>550</v>
      </c>
      <c r="E718" s="41">
        <v>550</v>
      </c>
      <c r="F718" s="41">
        <v>0</v>
      </c>
      <c r="G718" s="43">
        <v>0</v>
      </c>
      <c r="H718" s="43" t="s">
        <v>259</v>
      </c>
      <c r="I718" s="43" t="s">
        <v>5</v>
      </c>
      <c r="J718" s="43" t="s">
        <v>77</v>
      </c>
      <c r="K718" s="26">
        <f>B718*$P$40</f>
        <v>65.400000000000006</v>
      </c>
      <c r="L718" s="32">
        <f>C718*$P$40</f>
        <v>51669.899999999994</v>
      </c>
      <c r="M718" s="33">
        <f t="shared" si="30"/>
        <v>3</v>
      </c>
      <c r="N718" s="33">
        <f t="shared" si="31"/>
        <v>790.05963302752275</v>
      </c>
    </row>
    <row r="719" spans="1:14" x14ac:dyDescent="0.3">
      <c r="A719" s="40" t="s">
        <v>47</v>
      </c>
      <c r="B719" s="41">
        <v>2.1800000000000002</v>
      </c>
      <c r="C719" s="42">
        <v>1594.45</v>
      </c>
      <c r="D719" s="41">
        <v>223.48</v>
      </c>
      <c r="E719" s="41">
        <v>203.34</v>
      </c>
      <c r="F719" s="41">
        <v>20.14</v>
      </c>
      <c r="G719" s="43">
        <v>0</v>
      </c>
      <c r="H719" s="43" t="s">
        <v>259</v>
      </c>
      <c r="I719" s="43" t="s">
        <v>5</v>
      </c>
      <c r="J719" s="43" t="s">
        <v>60</v>
      </c>
      <c r="K719" s="26">
        <f>B719*$P$40</f>
        <v>65.400000000000006</v>
      </c>
      <c r="L719" s="32">
        <f>C719*$P$40</f>
        <v>47833.5</v>
      </c>
      <c r="M719" s="33">
        <f t="shared" si="30"/>
        <v>3</v>
      </c>
      <c r="N719" s="33">
        <f t="shared" si="31"/>
        <v>731.39908256880733</v>
      </c>
    </row>
    <row r="720" spans="1:14" x14ac:dyDescent="0.3">
      <c r="A720" s="37" t="s">
        <v>48</v>
      </c>
      <c r="B720" s="38">
        <v>2.1800000000000002</v>
      </c>
      <c r="C720" s="39">
        <v>1402.21</v>
      </c>
      <c r="D720" s="38">
        <v>221.23</v>
      </c>
      <c r="E720" s="38">
        <v>206.67</v>
      </c>
      <c r="F720" s="38">
        <v>14.56</v>
      </c>
      <c r="G720" s="26">
        <v>0</v>
      </c>
      <c r="H720" s="26" t="s">
        <v>259</v>
      </c>
      <c r="I720" s="26" t="s">
        <v>5</v>
      </c>
      <c r="J720" s="26" t="s">
        <v>60</v>
      </c>
      <c r="K720" s="26">
        <f>B720*$P$40</f>
        <v>65.400000000000006</v>
      </c>
      <c r="L720" s="32">
        <f>C720*$P$40</f>
        <v>42066.3</v>
      </c>
      <c r="M720" s="33">
        <f t="shared" si="30"/>
        <v>3</v>
      </c>
      <c r="N720" s="33">
        <f t="shared" si="31"/>
        <v>643.21559633027516</v>
      </c>
    </row>
    <row r="721" spans="1:14" hidden="1" x14ac:dyDescent="0.3">
      <c r="A721" s="21" t="s">
        <v>49</v>
      </c>
      <c r="B721" s="17">
        <v>2.17</v>
      </c>
      <c r="C721" s="18">
        <v>141033.09</v>
      </c>
      <c r="D721" s="17">
        <v>92833.76</v>
      </c>
      <c r="E721" s="17">
        <v>81240.44</v>
      </c>
      <c r="F721" s="17">
        <v>11593.32</v>
      </c>
      <c r="G721" s="19">
        <v>0</v>
      </c>
      <c r="H721" s="19" t="s">
        <v>259</v>
      </c>
      <c r="I721" s="19" t="s">
        <v>165</v>
      </c>
      <c r="J721" s="19" t="s">
        <v>82</v>
      </c>
      <c r="K721" s="19">
        <f>B721*$P$40</f>
        <v>65.099999999999994</v>
      </c>
      <c r="L721" s="20">
        <f>C721*$P$40</f>
        <v>4230992.7</v>
      </c>
      <c r="M721" s="19" t="str">
        <f>TEXT(A721,"ММММ")</f>
        <v>Март</v>
      </c>
      <c r="N721" s="19"/>
    </row>
    <row r="722" spans="1:14" hidden="1" x14ac:dyDescent="0.3">
      <c r="A722" s="16" t="s">
        <v>50</v>
      </c>
      <c r="B722" s="17">
        <v>2.17</v>
      </c>
      <c r="C722" s="18">
        <v>128480.81</v>
      </c>
      <c r="D722" s="17">
        <v>55538.5</v>
      </c>
      <c r="E722" s="17">
        <v>55471.46</v>
      </c>
      <c r="F722" s="17">
        <v>67.040000000000006</v>
      </c>
      <c r="G722" s="19">
        <v>0</v>
      </c>
      <c r="H722" s="19" t="s">
        <v>259</v>
      </c>
      <c r="I722" s="19" t="s">
        <v>165</v>
      </c>
      <c r="J722" s="19" t="s">
        <v>63</v>
      </c>
      <c r="K722" s="19">
        <f>B722*$P$40</f>
        <v>65.099999999999994</v>
      </c>
      <c r="L722" s="20">
        <f>C722*$P$40</f>
        <v>3854424.3</v>
      </c>
      <c r="M722" s="19" t="str">
        <f>TEXT(A722,"ММММ")</f>
        <v>Февраль</v>
      </c>
      <c r="N722" s="19"/>
    </row>
    <row r="723" spans="1:14" hidden="1" x14ac:dyDescent="0.3">
      <c r="A723" s="21" t="s">
        <v>51</v>
      </c>
      <c r="B723" s="22">
        <v>2.17</v>
      </c>
      <c r="C723" s="23">
        <v>124505.87</v>
      </c>
      <c r="D723" s="22">
        <v>44743.97</v>
      </c>
      <c r="E723" s="22">
        <v>44692.13</v>
      </c>
      <c r="F723" s="22">
        <v>51.84</v>
      </c>
      <c r="G723" s="24">
        <v>0</v>
      </c>
      <c r="H723" s="24" t="s">
        <v>259</v>
      </c>
      <c r="I723" s="24" t="s">
        <v>165</v>
      </c>
      <c r="J723" s="24" t="s">
        <v>63</v>
      </c>
      <c r="K723" s="19">
        <f>B723*$P$40</f>
        <v>65.099999999999994</v>
      </c>
      <c r="L723" s="20">
        <f>C723*$P$40</f>
        <v>3735176.0999999996</v>
      </c>
      <c r="M723" s="19" t="str">
        <f>TEXT(A723,"ММММ")</f>
        <v>Февраль</v>
      </c>
      <c r="N723" s="19"/>
    </row>
    <row r="724" spans="1:14" hidden="1" x14ac:dyDescent="0.3">
      <c r="A724" s="16" t="s">
        <v>52</v>
      </c>
      <c r="B724" s="22">
        <v>2.17</v>
      </c>
      <c r="C724" s="23">
        <v>77245.2</v>
      </c>
      <c r="D724" s="22">
        <v>58899.199999999997</v>
      </c>
      <c r="E724" s="22">
        <v>51415.21</v>
      </c>
      <c r="F724" s="22">
        <v>7483.99</v>
      </c>
      <c r="G724" s="24">
        <v>0</v>
      </c>
      <c r="H724" s="24" t="s">
        <v>259</v>
      </c>
      <c r="I724" s="24" t="s">
        <v>165</v>
      </c>
      <c r="J724" s="24" t="s">
        <v>103</v>
      </c>
      <c r="K724" s="19">
        <f>B724*$P$40</f>
        <v>65.099999999999994</v>
      </c>
      <c r="L724" s="20">
        <f>C724*$P$40</f>
        <v>2317356</v>
      </c>
      <c r="M724" s="19" t="str">
        <f>TEXT(A724,"ММММ")</f>
        <v>Февраль</v>
      </c>
      <c r="N724" s="19"/>
    </row>
    <row r="725" spans="1:14" hidden="1" x14ac:dyDescent="0.3">
      <c r="A725" s="21" t="s">
        <v>53</v>
      </c>
      <c r="B725" s="22">
        <v>2.17</v>
      </c>
      <c r="C725" s="23">
        <v>37438.54</v>
      </c>
      <c r="D725" s="22">
        <v>15172.16</v>
      </c>
      <c r="E725" s="22">
        <v>14698.51</v>
      </c>
      <c r="F725" s="22">
        <v>473.65</v>
      </c>
      <c r="G725" s="24">
        <v>0</v>
      </c>
      <c r="H725" s="24" t="s">
        <v>259</v>
      </c>
      <c r="I725" s="24" t="s">
        <v>112</v>
      </c>
      <c r="J725" s="24" t="s">
        <v>85</v>
      </c>
      <c r="K725" s="19">
        <f>B725*$P$40</f>
        <v>65.099999999999994</v>
      </c>
      <c r="L725" s="20">
        <f>C725*$P$40</f>
        <v>1123156.2</v>
      </c>
      <c r="M725" s="19" t="str">
        <f>TEXT(A725,"ММММ")</f>
        <v>Февраль</v>
      </c>
      <c r="N725" s="19"/>
    </row>
    <row r="726" spans="1:14" hidden="1" x14ac:dyDescent="0.3">
      <c r="A726" s="16" t="s">
        <v>54</v>
      </c>
      <c r="B726" s="17">
        <v>2.17</v>
      </c>
      <c r="C726" s="18">
        <v>23607.15</v>
      </c>
      <c r="D726" s="17">
        <v>10531.32</v>
      </c>
      <c r="E726" s="17">
        <v>10531.32</v>
      </c>
      <c r="F726" s="17">
        <v>0</v>
      </c>
      <c r="G726" s="19">
        <v>0</v>
      </c>
      <c r="H726" s="19" t="s">
        <v>259</v>
      </c>
      <c r="I726" s="19" t="s">
        <v>165</v>
      </c>
      <c r="J726" s="19" t="s">
        <v>59</v>
      </c>
      <c r="K726" s="19">
        <f>B726*$P$40</f>
        <v>65.099999999999994</v>
      </c>
      <c r="L726" s="20">
        <f>C726*$P$40</f>
        <v>708214.5</v>
      </c>
      <c r="M726" s="19" t="str">
        <f>TEXT(A726,"ММММ")</f>
        <v>Январь</v>
      </c>
      <c r="N726" s="19"/>
    </row>
    <row r="727" spans="1:14" hidden="1" x14ac:dyDescent="0.3">
      <c r="A727" s="21" t="s">
        <v>55</v>
      </c>
      <c r="B727" s="17">
        <v>2.17</v>
      </c>
      <c r="C727" s="18">
        <v>20152.689999999999</v>
      </c>
      <c r="D727" s="17">
        <v>18449.57</v>
      </c>
      <c r="E727" s="17">
        <v>16339.33</v>
      </c>
      <c r="F727" s="17">
        <v>2110.2399999999998</v>
      </c>
      <c r="G727" s="19">
        <v>0</v>
      </c>
      <c r="H727" s="19" t="s">
        <v>259</v>
      </c>
      <c r="I727" s="19" t="s">
        <v>165</v>
      </c>
      <c r="J727" s="19" t="s">
        <v>61</v>
      </c>
      <c r="K727" s="19">
        <f>B727*$P$40</f>
        <v>65.099999999999994</v>
      </c>
      <c r="L727" s="20">
        <f>C727*$P$40</f>
        <v>604580.69999999995</v>
      </c>
      <c r="M727" s="19" t="str">
        <f>TEXT(A727,"ММММ")</f>
        <v>Январь</v>
      </c>
      <c r="N727" s="19"/>
    </row>
    <row r="728" spans="1:14" x14ac:dyDescent="0.3">
      <c r="A728" s="37" t="s">
        <v>56</v>
      </c>
      <c r="B728" s="41">
        <v>2.17</v>
      </c>
      <c r="C728" s="42">
        <v>18746.25</v>
      </c>
      <c r="D728" s="41">
        <v>4817.9799999999996</v>
      </c>
      <c r="E728" s="41">
        <v>4817.9799999999996</v>
      </c>
      <c r="F728" s="41">
        <v>0</v>
      </c>
      <c r="G728" s="43">
        <v>0</v>
      </c>
      <c r="H728" s="43" t="s">
        <v>259</v>
      </c>
      <c r="I728" s="43" t="s">
        <v>5</v>
      </c>
      <c r="J728" s="43" t="s">
        <v>85</v>
      </c>
      <c r="K728" s="26">
        <f>B728*$P$40</f>
        <v>65.099999999999994</v>
      </c>
      <c r="L728" s="32">
        <f>C728*$P$40</f>
        <v>562387.5</v>
      </c>
      <c r="M728" s="33">
        <f>MONTH(A728)</f>
        <v>1</v>
      </c>
      <c r="N728" s="33">
        <f>L728/K728</f>
        <v>8638.8248847926279</v>
      </c>
    </row>
    <row r="729" spans="1:14" hidden="1" x14ac:dyDescent="0.3">
      <c r="A729" s="21" t="s">
        <v>57</v>
      </c>
      <c r="B729" s="22">
        <v>2.17</v>
      </c>
      <c r="C729" s="23">
        <v>15607.14</v>
      </c>
      <c r="D729" s="22">
        <v>7541.88</v>
      </c>
      <c r="E729" s="22">
        <v>7535.14</v>
      </c>
      <c r="F729" s="22">
        <v>6.74</v>
      </c>
      <c r="G729" s="24">
        <v>0</v>
      </c>
      <c r="H729" s="24" t="s">
        <v>259</v>
      </c>
      <c r="I729" s="24" t="s">
        <v>165</v>
      </c>
      <c r="J729" s="24" t="s">
        <v>89</v>
      </c>
      <c r="K729" s="19">
        <f>B729*$P$40</f>
        <v>65.099999999999994</v>
      </c>
      <c r="L729" s="20">
        <f>C729*$P$40</f>
        <v>468214.19999999995</v>
      </c>
      <c r="M729" s="19" t="str">
        <f>TEXT(A729,"ММММ")</f>
        <v>Январь</v>
      </c>
      <c r="N729" s="19"/>
    </row>
    <row r="730" spans="1:14" hidden="1" x14ac:dyDescent="0.3">
      <c r="A730" s="16" t="s">
        <v>4</v>
      </c>
      <c r="B730" s="22">
        <v>2.17</v>
      </c>
      <c r="C730" s="23">
        <v>13962.6</v>
      </c>
      <c r="D730" s="22">
        <v>10351.24</v>
      </c>
      <c r="E730" s="22">
        <v>2220.0700000000002</v>
      </c>
      <c r="F730" s="22">
        <v>8131.17</v>
      </c>
      <c r="G730" s="24">
        <v>0</v>
      </c>
      <c r="H730" s="24" t="s">
        <v>259</v>
      </c>
      <c r="I730" s="24" t="s">
        <v>165</v>
      </c>
      <c r="J730" s="24" t="s">
        <v>66</v>
      </c>
      <c r="K730" s="19">
        <f>B730*$P$40</f>
        <v>65.099999999999994</v>
      </c>
      <c r="L730" s="20">
        <f>C730*$P$40</f>
        <v>418878</v>
      </c>
      <c r="M730" s="19" t="str">
        <f>TEXT(A730,"ММММ")</f>
        <v>Декабрь</v>
      </c>
      <c r="N730" s="19"/>
    </row>
    <row r="731" spans="1:14" hidden="1" x14ac:dyDescent="0.3">
      <c r="A731" s="21" t="s">
        <v>7</v>
      </c>
      <c r="B731" s="22">
        <v>2.17</v>
      </c>
      <c r="C731" s="23">
        <v>13783.11</v>
      </c>
      <c r="D731" s="22">
        <v>6198.65</v>
      </c>
      <c r="E731" s="22">
        <v>6179.25</v>
      </c>
      <c r="F731" s="22">
        <v>19.399999999999999</v>
      </c>
      <c r="G731" s="24">
        <v>0</v>
      </c>
      <c r="H731" s="24" t="s">
        <v>259</v>
      </c>
      <c r="I731" s="24" t="s">
        <v>165</v>
      </c>
      <c r="J731" s="24" t="s">
        <v>74</v>
      </c>
      <c r="K731" s="19">
        <f>B731*$P$40</f>
        <v>65.099999999999994</v>
      </c>
      <c r="L731" s="20">
        <f>C731*$P$40</f>
        <v>413493.30000000005</v>
      </c>
      <c r="M731" s="19" t="str">
        <f>TEXT(A731,"ММММ")</f>
        <v>Декабрь</v>
      </c>
      <c r="N731" s="19"/>
    </row>
    <row r="732" spans="1:14" hidden="1" x14ac:dyDescent="0.3">
      <c r="A732" s="16" t="s">
        <v>8</v>
      </c>
      <c r="B732" s="22">
        <v>2.17</v>
      </c>
      <c r="C732" s="23">
        <v>12675.57</v>
      </c>
      <c r="D732" s="22">
        <v>5204.72</v>
      </c>
      <c r="E732" s="22">
        <v>5195.78</v>
      </c>
      <c r="F732" s="22">
        <v>8.94</v>
      </c>
      <c r="G732" s="24">
        <v>0</v>
      </c>
      <c r="H732" s="24" t="s">
        <v>259</v>
      </c>
      <c r="I732" s="24" t="s">
        <v>112</v>
      </c>
      <c r="J732" s="24" t="s">
        <v>59</v>
      </c>
      <c r="K732" s="19">
        <f>B732*$P$40</f>
        <v>65.099999999999994</v>
      </c>
      <c r="L732" s="20">
        <f>C732*$P$40</f>
        <v>380267.1</v>
      </c>
      <c r="M732" s="19" t="str">
        <f>TEXT(A732,"ММММ")</f>
        <v>Декабрь</v>
      </c>
      <c r="N732" s="19"/>
    </row>
    <row r="733" spans="1:14" hidden="1" x14ac:dyDescent="0.3">
      <c r="A733" s="21" t="s">
        <v>9</v>
      </c>
      <c r="B733" s="17">
        <v>2.17</v>
      </c>
      <c r="C733" s="18">
        <v>12348.84</v>
      </c>
      <c r="D733" s="17">
        <v>4236.45</v>
      </c>
      <c r="E733" s="17">
        <v>4236.45</v>
      </c>
      <c r="F733" s="17">
        <v>0</v>
      </c>
      <c r="G733" s="19">
        <v>0</v>
      </c>
      <c r="H733" s="19" t="s">
        <v>259</v>
      </c>
      <c r="I733" s="19" t="s">
        <v>165</v>
      </c>
      <c r="J733" s="19" t="s">
        <v>98</v>
      </c>
      <c r="K733" s="19">
        <f>B733*$P$40</f>
        <v>65.099999999999994</v>
      </c>
      <c r="L733" s="20">
        <f>C733*$P$40</f>
        <v>370465.2</v>
      </c>
      <c r="M733" s="19" t="str">
        <f>TEXT(A733,"ММММ")</f>
        <v>Декабрь</v>
      </c>
      <c r="N733" s="19"/>
    </row>
    <row r="734" spans="1:14" hidden="1" x14ac:dyDescent="0.3">
      <c r="A734" s="16" t="s">
        <v>10</v>
      </c>
      <c r="B734" s="17">
        <v>2.17</v>
      </c>
      <c r="C734" s="18">
        <v>12289.27</v>
      </c>
      <c r="D734" s="17">
        <v>9153.16</v>
      </c>
      <c r="E734" s="17">
        <v>9090.7099999999991</v>
      </c>
      <c r="F734" s="17">
        <v>62.45</v>
      </c>
      <c r="G734" s="19">
        <v>0</v>
      </c>
      <c r="H734" s="19" t="s">
        <v>259</v>
      </c>
      <c r="I734" s="19" t="s">
        <v>165</v>
      </c>
      <c r="J734" s="19" t="s">
        <v>74</v>
      </c>
      <c r="K734" s="19">
        <f>B734*$P$40</f>
        <v>65.099999999999994</v>
      </c>
      <c r="L734" s="20">
        <f>C734*$P$40</f>
        <v>368678.10000000003</v>
      </c>
      <c r="M734" s="19" t="str">
        <f>TEXT(A734,"ММММ")</f>
        <v>Ноябрь</v>
      </c>
      <c r="N734" s="19"/>
    </row>
    <row r="735" spans="1:14" hidden="1" x14ac:dyDescent="0.3">
      <c r="A735" s="21" t="s">
        <v>11</v>
      </c>
      <c r="B735" s="22">
        <v>2.17</v>
      </c>
      <c r="C735" s="23">
        <v>11559.98</v>
      </c>
      <c r="D735" s="22">
        <v>3852.29</v>
      </c>
      <c r="E735" s="22">
        <v>3852.29</v>
      </c>
      <c r="F735" s="22">
        <v>0</v>
      </c>
      <c r="G735" s="24">
        <v>0</v>
      </c>
      <c r="H735" s="24" t="s">
        <v>259</v>
      </c>
      <c r="I735" s="24" t="s">
        <v>165</v>
      </c>
      <c r="J735" s="24" t="s">
        <v>98</v>
      </c>
      <c r="K735" s="19">
        <f>B735*$P$40</f>
        <v>65.099999999999994</v>
      </c>
      <c r="L735" s="20">
        <f>C735*$P$40</f>
        <v>346799.39999999997</v>
      </c>
      <c r="M735" s="19" t="str">
        <f>TEXT(A735,"ММММ")</f>
        <v>Ноябрь</v>
      </c>
      <c r="N735" s="19"/>
    </row>
    <row r="736" spans="1:14" hidden="1" x14ac:dyDescent="0.3">
      <c r="A736" s="16" t="s">
        <v>12</v>
      </c>
      <c r="B736" s="17">
        <v>2.17</v>
      </c>
      <c r="C736" s="18">
        <v>8059.1</v>
      </c>
      <c r="D736" s="17">
        <v>3080</v>
      </c>
      <c r="E736" s="17">
        <v>3080</v>
      </c>
      <c r="F736" s="17">
        <v>0</v>
      </c>
      <c r="G736" s="19">
        <v>0</v>
      </c>
      <c r="H736" s="19" t="s">
        <v>259</v>
      </c>
      <c r="I736" s="19" t="s">
        <v>165</v>
      </c>
      <c r="J736" s="19" t="s">
        <v>88</v>
      </c>
      <c r="K736" s="19">
        <f>B736*$P$40</f>
        <v>65.099999999999994</v>
      </c>
      <c r="L736" s="20">
        <f>C736*$P$40</f>
        <v>241773</v>
      </c>
      <c r="M736" s="19" t="str">
        <f>TEXT(A736,"ММММ")</f>
        <v>Ноябрь</v>
      </c>
      <c r="N736" s="19"/>
    </row>
    <row r="737" spans="1:14" x14ac:dyDescent="0.3">
      <c r="A737" s="40" t="s">
        <v>13</v>
      </c>
      <c r="B737" s="38">
        <v>2.17</v>
      </c>
      <c r="C737" s="39">
        <v>7260.07</v>
      </c>
      <c r="D737" s="38">
        <v>290.72000000000003</v>
      </c>
      <c r="E737" s="38">
        <v>290.72000000000003</v>
      </c>
      <c r="F737" s="38">
        <v>0</v>
      </c>
      <c r="G737" s="26">
        <v>0</v>
      </c>
      <c r="H737" s="26" t="s">
        <v>259</v>
      </c>
      <c r="I737" s="26" t="s">
        <v>5</v>
      </c>
      <c r="J737" s="26" t="s">
        <v>97</v>
      </c>
      <c r="K737" s="26">
        <f>B737*$P$40</f>
        <v>65.099999999999994</v>
      </c>
      <c r="L737" s="32">
        <f>C737*$P$40</f>
        <v>217802.09999999998</v>
      </c>
      <c r="M737" s="33">
        <f>MONTH(A737)</f>
        <v>11</v>
      </c>
      <c r="N737" s="33">
        <f>L737/K737</f>
        <v>3345.6543778801843</v>
      </c>
    </row>
    <row r="738" spans="1:14" hidden="1" x14ac:dyDescent="0.3">
      <c r="A738" s="16" t="s">
        <v>14</v>
      </c>
      <c r="B738" s="22">
        <v>2.17</v>
      </c>
      <c r="C738" s="23">
        <v>7095.5</v>
      </c>
      <c r="D738" s="22">
        <v>353.55</v>
      </c>
      <c r="E738" s="22">
        <v>343.55</v>
      </c>
      <c r="F738" s="22">
        <v>10</v>
      </c>
      <c r="G738" s="24">
        <v>0</v>
      </c>
      <c r="H738" s="24" t="s">
        <v>259</v>
      </c>
      <c r="I738" s="24" t="s">
        <v>112</v>
      </c>
      <c r="J738" s="24" t="s">
        <v>97</v>
      </c>
      <c r="K738" s="19">
        <f>B738*$P$40</f>
        <v>65.099999999999994</v>
      </c>
      <c r="L738" s="20">
        <f>C738*$P$40</f>
        <v>212865</v>
      </c>
      <c r="M738" s="19" t="str">
        <f>TEXT(A738,"ММММ")</f>
        <v>Ноябрь</v>
      </c>
      <c r="N738" s="19"/>
    </row>
    <row r="739" spans="1:14" hidden="1" x14ac:dyDescent="0.3">
      <c r="A739" s="21" t="s">
        <v>15</v>
      </c>
      <c r="B739" s="22">
        <v>2.17</v>
      </c>
      <c r="C739" s="23">
        <v>7071.72</v>
      </c>
      <c r="D739" s="22">
        <v>4107.4799999999996</v>
      </c>
      <c r="E739" s="22">
        <v>2453.39</v>
      </c>
      <c r="F739" s="22">
        <v>1654.09</v>
      </c>
      <c r="G739" s="24">
        <v>0</v>
      </c>
      <c r="H739" s="24" t="s">
        <v>259</v>
      </c>
      <c r="I739" s="24" t="s">
        <v>165</v>
      </c>
      <c r="J739" s="24" t="s">
        <v>83</v>
      </c>
      <c r="K739" s="19">
        <f>B739*$P$40</f>
        <v>65.099999999999994</v>
      </c>
      <c r="L739" s="20">
        <f>C739*$P$40</f>
        <v>212151.6</v>
      </c>
      <c r="M739" s="19" t="str">
        <f>TEXT(A739,"ММММ")</f>
        <v>Октябрь</v>
      </c>
      <c r="N739" s="19"/>
    </row>
    <row r="740" spans="1:14" hidden="1" x14ac:dyDescent="0.3">
      <c r="A740" s="16" t="s">
        <v>16</v>
      </c>
      <c r="B740" s="17">
        <v>2.17</v>
      </c>
      <c r="C740" s="18">
        <v>6701.46</v>
      </c>
      <c r="D740" s="17">
        <v>2914.26</v>
      </c>
      <c r="E740" s="17">
        <v>2785.45</v>
      </c>
      <c r="F740" s="17">
        <v>128.81</v>
      </c>
      <c r="G740" s="19">
        <v>0</v>
      </c>
      <c r="H740" s="19" t="s">
        <v>259</v>
      </c>
      <c r="I740" s="19" t="s">
        <v>112</v>
      </c>
      <c r="J740" s="19" t="s">
        <v>89</v>
      </c>
      <c r="K740" s="19">
        <f>B740*$P$40</f>
        <v>65.099999999999994</v>
      </c>
      <c r="L740" s="20">
        <f>C740*$P$40</f>
        <v>201043.8</v>
      </c>
      <c r="M740" s="19" t="str">
        <f>TEXT(A740,"ММММ")</f>
        <v>Октябрь</v>
      </c>
      <c r="N740" s="19"/>
    </row>
    <row r="741" spans="1:14" hidden="1" x14ac:dyDescent="0.3">
      <c r="A741" s="21" t="s">
        <v>17</v>
      </c>
      <c r="B741" s="17">
        <v>2.17</v>
      </c>
      <c r="C741" s="18">
        <v>6628.13</v>
      </c>
      <c r="D741" s="17">
        <v>4242.46</v>
      </c>
      <c r="E741" s="17">
        <v>3087.88</v>
      </c>
      <c r="F741" s="17">
        <v>1154.58</v>
      </c>
      <c r="G741" s="19">
        <v>0</v>
      </c>
      <c r="H741" s="19" t="s">
        <v>259</v>
      </c>
      <c r="I741" s="19" t="s">
        <v>165</v>
      </c>
      <c r="J741" s="19" t="s">
        <v>96</v>
      </c>
      <c r="K741" s="19">
        <f>B741*$P$40</f>
        <v>65.099999999999994</v>
      </c>
      <c r="L741" s="20">
        <f>C741*$P$40</f>
        <v>198843.9</v>
      </c>
      <c r="M741" s="19" t="str">
        <f>TEXT(A741,"ММММ")</f>
        <v>Октябрь</v>
      </c>
      <c r="N741" s="19"/>
    </row>
    <row r="742" spans="1:14" hidden="1" x14ac:dyDescent="0.3">
      <c r="A742" s="16" t="s">
        <v>18</v>
      </c>
      <c r="B742" s="17">
        <v>2.17</v>
      </c>
      <c r="C742" s="18">
        <v>5013.5</v>
      </c>
      <c r="D742" s="17">
        <v>4466.3500000000004</v>
      </c>
      <c r="E742" s="17">
        <v>1003.33</v>
      </c>
      <c r="F742" s="17">
        <v>3463.02</v>
      </c>
      <c r="G742" s="19">
        <v>0</v>
      </c>
      <c r="H742" s="19" t="s">
        <v>259</v>
      </c>
      <c r="I742" s="19" t="s">
        <v>165</v>
      </c>
      <c r="J742" s="19" t="s">
        <v>62</v>
      </c>
      <c r="K742" s="19">
        <f>B742*$P$40</f>
        <v>65.099999999999994</v>
      </c>
      <c r="L742" s="20">
        <f>C742*$P$40</f>
        <v>150405</v>
      </c>
      <c r="M742" s="19" t="str">
        <f>TEXT(A742,"ММММ")</f>
        <v>Октябрь</v>
      </c>
      <c r="N742" s="19"/>
    </row>
    <row r="743" spans="1:14" hidden="1" x14ac:dyDescent="0.3">
      <c r="A743" s="21" t="s">
        <v>19</v>
      </c>
      <c r="B743" s="17">
        <v>2.17</v>
      </c>
      <c r="C743" s="18">
        <v>4786.42</v>
      </c>
      <c r="D743" s="17">
        <v>1476.89</v>
      </c>
      <c r="E743" s="17">
        <v>1360.79</v>
      </c>
      <c r="F743" s="17">
        <v>116.1</v>
      </c>
      <c r="G743" s="19">
        <v>0</v>
      </c>
      <c r="H743" s="19" t="s">
        <v>259</v>
      </c>
      <c r="I743" s="19" t="s">
        <v>112</v>
      </c>
      <c r="J743" s="19" t="s">
        <v>78</v>
      </c>
      <c r="K743" s="19">
        <f>B743*$P$40</f>
        <v>65.099999999999994</v>
      </c>
      <c r="L743" s="20">
        <f>C743*$P$40</f>
        <v>143592.6</v>
      </c>
      <c r="M743" s="19" t="str">
        <f>TEXT(A743,"ММММ")</f>
        <v>Сентябрь</v>
      </c>
      <c r="N743" s="19"/>
    </row>
    <row r="744" spans="1:14" hidden="1" x14ac:dyDescent="0.3">
      <c r="A744" s="16" t="s">
        <v>20</v>
      </c>
      <c r="B744" s="22">
        <v>2.17</v>
      </c>
      <c r="C744" s="23">
        <v>4109.1099999999997</v>
      </c>
      <c r="D744" s="22">
        <v>950</v>
      </c>
      <c r="E744" s="22">
        <v>940</v>
      </c>
      <c r="F744" s="22">
        <v>10</v>
      </c>
      <c r="G744" s="24">
        <v>0</v>
      </c>
      <c r="H744" s="24" t="s">
        <v>259</v>
      </c>
      <c r="I744" s="24" t="s">
        <v>112</v>
      </c>
      <c r="J744" s="24" t="s">
        <v>77</v>
      </c>
      <c r="K744" s="19">
        <f>B744*$P$40</f>
        <v>65.099999999999994</v>
      </c>
      <c r="L744" s="20">
        <f>C744*$P$40</f>
        <v>123273.29999999999</v>
      </c>
      <c r="M744" s="19" t="str">
        <f>TEXT(A744,"ММММ")</f>
        <v>Сентябрь</v>
      </c>
      <c r="N744" s="19"/>
    </row>
    <row r="745" spans="1:14" x14ac:dyDescent="0.3">
      <c r="A745" s="40" t="s">
        <v>21</v>
      </c>
      <c r="B745" s="38">
        <v>2.17</v>
      </c>
      <c r="C745" s="39">
        <v>3996.06</v>
      </c>
      <c r="D745" s="38">
        <v>30</v>
      </c>
      <c r="E745" s="38">
        <v>30</v>
      </c>
      <c r="F745" s="38">
        <v>0</v>
      </c>
      <c r="G745" s="26">
        <v>0</v>
      </c>
      <c r="H745" s="26" t="s">
        <v>259</v>
      </c>
      <c r="I745" s="26" t="s">
        <v>5</v>
      </c>
      <c r="J745" s="26" t="s">
        <v>78</v>
      </c>
      <c r="K745" s="26">
        <f>B745*$P$40</f>
        <v>65.099999999999994</v>
      </c>
      <c r="L745" s="32">
        <f>C745*$P$40</f>
        <v>119881.8</v>
      </c>
      <c r="M745" s="33">
        <f>MONTH(A745)</f>
        <v>9</v>
      </c>
      <c r="N745" s="33">
        <f>L745/K745</f>
        <v>1841.5023041474656</v>
      </c>
    </row>
    <row r="746" spans="1:14" hidden="1" x14ac:dyDescent="0.3">
      <c r="A746" s="16" t="s">
        <v>22</v>
      </c>
      <c r="B746" s="22">
        <v>2.17</v>
      </c>
      <c r="C746" s="23">
        <v>3113.68</v>
      </c>
      <c r="D746" s="22">
        <v>1671.69</v>
      </c>
      <c r="E746" s="22">
        <v>506.66</v>
      </c>
      <c r="F746" s="22">
        <v>1165.03</v>
      </c>
      <c r="G746" s="24">
        <v>0</v>
      </c>
      <c r="H746" s="24" t="s">
        <v>259</v>
      </c>
      <c r="I746" s="24" t="s">
        <v>165</v>
      </c>
      <c r="J746" s="24" t="s">
        <v>104</v>
      </c>
      <c r="K746" s="19">
        <f>B746*$P$40</f>
        <v>65.099999999999994</v>
      </c>
      <c r="L746" s="20">
        <f>C746*$P$40</f>
        <v>93410.4</v>
      </c>
      <c r="M746" s="19" t="str">
        <f>TEXT(A746,"ММММ")</f>
        <v>Сентябрь</v>
      </c>
      <c r="N746" s="19"/>
    </row>
    <row r="747" spans="1:14" x14ac:dyDescent="0.3">
      <c r="A747" s="40" t="s">
        <v>23</v>
      </c>
      <c r="B747" s="41">
        <v>2.17</v>
      </c>
      <c r="C747" s="42">
        <v>3050.04</v>
      </c>
      <c r="D747" s="41">
        <v>829.34</v>
      </c>
      <c r="E747" s="41">
        <v>829.34</v>
      </c>
      <c r="F747" s="41">
        <v>0</v>
      </c>
      <c r="G747" s="43">
        <v>0</v>
      </c>
      <c r="H747" s="43" t="s">
        <v>259</v>
      </c>
      <c r="I747" s="43" t="s">
        <v>5</v>
      </c>
      <c r="J747" s="43" t="s">
        <v>74</v>
      </c>
      <c r="K747" s="26">
        <f>B747*$P$40</f>
        <v>65.099999999999994</v>
      </c>
      <c r="L747" s="32">
        <f>C747*$P$40</f>
        <v>91501.2</v>
      </c>
      <c r="M747" s="33">
        <f>MONTH(A747)</f>
        <v>8</v>
      </c>
      <c r="N747" s="33">
        <f>L747/K747</f>
        <v>1405.5483870967744</v>
      </c>
    </row>
    <row r="748" spans="1:14" hidden="1" x14ac:dyDescent="0.3">
      <c r="A748" s="16" t="s">
        <v>24</v>
      </c>
      <c r="B748" s="17">
        <v>2.17</v>
      </c>
      <c r="C748" s="18">
        <v>1298.02</v>
      </c>
      <c r="D748" s="17">
        <v>583.33000000000004</v>
      </c>
      <c r="E748" s="17">
        <v>583.33000000000004</v>
      </c>
      <c r="F748" s="17">
        <v>0</v>
      </c>
      <c r="G748" s="19">
        <v>0</v>
      </c>
      <c r="H748" s="19" t="s">
        <v>259</v>
      </c>
      <c r="I748" s="19" t="s">
        <v>112</v>
      </c>
      <c r="J748" s="19" t="s">
        <v>71</v>
      </c>
      <c r="K748" s="19">
        <f>B748*$P$40</f>
        <v>65.099999999999994</v>
      </c>
      <c r="L748" s="20">
        <f>C748*$P$40</f>
        <v>38940.6</v>
      </c>
      <c r="M748" s="19" t="str">
        <f>TEXT(A748,"ММММ")</f>
        <v>Август</v>
      </c>
      <c r="N748" s="19"/>
    </row>
    <row r="749" spans="1:14" hidden="1" x14ac:dyDescent="0.3">
      <c r="A749" s="21" t="s">
        <v>25</v>
      </c>
      <c r="B749" s="17">
        <v>2.17</v>
      </c>
      <c r="C749" s="18">
        <v>1243.29</v>
      </c>
      <c r="D749" s="17">
        <v>394.76</v>
      </c>
      <c r="E749" s="17">
        <v>373.33</v>
      </c>
      <c r="F749" s="17">
        <v>21.43</v>
      </c>
      <c r="G749" s="19">
        <v>0</v>
      </c>
      <c r="H749" s="19" t="s">
        <v>259</v>
      </c>
      <c r="I749" s="19" t="s">
        <v>112</v>
      </c>
      <c r="J749" s="19" t="s">
        <v>71</v>
      </c>
      <c r="K749" s="19">
        <f>B749*$P$40</f>
        <v>65.099999999999994</v>
      </c>
      <c r="L749" s="20">
        <f>C749*$P$40</f>
        <v>37298.699999999997</v>
      </c>
      <c r="M749" s="19" t="str">
        <f>TEXT(A749,"ММММ")</f>
        <v>Август</v>
      </c>
      <c r="N749" s="19"/>
    </row>
    <row r="750" spans="1:14" hidden="1" x14ac:dyDescent="0.3">
      <c r="A750" s="16" t="s">
        <v>26</v>
      </c>
      <c r="B750" s="17">
        <v>2.16</v>
      </c>
      <c r="C750" s="18">
        <v>205224.24</v>
      </c>
      <c r="D750" s="17">
        <v>137489.43</v>
      </c>
      <c r="E750" s="17">
        <v>121185.9</v>
      </c>
      <c r="F750" s="17">
        <v>16303.53</v>
      </c>
      <c r="G750" s="19">
        <v>0</v>
      </c>
      <c r="H750" s="19" t="s">
        <v>259</v>
      </c>
      <c r="I750" s="19" t="s">
        <v>165</v>
      </c>
      <c r="J750" s="19" t="s">
        <v>86</v>
      </c>
      <c r="K750" s="19">
        <f>B750*$P$40</f>
        <v>64.800000000000011</v>
      </c>
      <c r="L750" s="20">
        <f>C750*$P$40</f>
        <v>6156727.1999999993</v>
      </c>
      <c r="M750" s="19" t="str">
        <f>TEXT(A750,"ММММ")</f>
        <v>Август</v>
      </c>
      <c r="N750" s="19"/>
    </row>
    <row r="751" spans="1:14" hidden="1" x14ac:dyDescent="0.3">
      <c r="A751" s="21" t="s">
        <v>27</v>
      </c>
      <c r="B751" s="17">
        <v>2.16</v>
      </c>
      <c r="C751" s="18">
        <v>162321.68</v>
      </c>
      <c r="D751" s="17">
        <v>74117.56</v>
      </c>
      <c r="E751" s="17">
        <v>36399.26</v>
      </c>
      <c r="F751" s="17">
        <v>37715.360000000001</v>
      </c>
      <c r="G751" s="19">
        <v>2.94</v>
      </c>
      <c r="H751" s="19" t="s">
        <v>259</v>
      </c>
      <c r="I751" s="19" t="s">
        <v>165</v>
      </c>
      <c r="J751" s="19" t="s">
        <v>109</v>
      </c>
      <c r="K751" s="19">
        <f>B751*$P$40</f>
        <v>64.800000000000011</v>
      </c>
      <c r="L751" s="20">
        <f>C751*$P$40</f>
        <v>4869650.3999999994</v>
      </c>
      <c r="M751" s="19" t="str">
        <f>TEXT(A751,"ММММ")</f>
        <v>Август</v>
      </c>
      <c r="N751" s="19"/>
    </row>
    <row r="752" spans="1:14" hidden="1" x14ac:dyDescent="0.3">
      <c r="A752" s="16" t="s">
        <v>28</v>
      </c>
      <c r="B752" s="17">
        <v>2.16</v>
      </c>
      <c r="C752" s="18">
        <v>148010.22</v>
      </c>
      <c r="D752" s="17">
        <v>98744.01</v>
      </c>
      <c r="E752" s="17">
        <v>64497.41</v>
      </c>
      <c r="F752" s="17">
        <v>34166.43</v>
      </c>
      <c r="G752" s="19">
        <v>80.17</v>
      </c>
      <c r="H752" s="19" t="s">
        <v>259</v>
      </c>
      <c r="I752" s="19" t="s">
        <v>165</v>
      </c>
      <c r="J752" s="19" t="s">
        <v>109</v>
      </c>
      <c r="K752" s="19">
        <f>B752*$P$40</f>
        <v>64.800000000000011</v>
      </c>
      <c r="L752" s="20">
        <f>C752*$P$40</f>
        <v>4440306.5999999996</v>
      </c>
      <c r="M752" s="19" t="str">
        <f>TEXT(A752,"ММММ")</f>
        <v>Июль</v>
      </c>
      <c r="N752" s="19"/>
    </row>
    <row r="753" spans="1:14" hidden="1" x14ac:dyDescent="0.3">
      <c r="A753" s="21" t="s">
        <v>29</v>
      </c>
      <c r="B753" s="22">
        <v>2.16</v>
      </c>
      <c r="C753" s="23">
        <v>96943.41</v>
      </c>
      <c r="D753" s="22">
        <v>14563.71</v>
      </c>
      <c r="E753" s="22">
        <v>11572.83</v>
      </c>
      <c r="F753" s="22">
        <v>2990.88</v>
      </c>
      <c r="G753" s="24">
        <v>0</v>
      </c>
      <c r="H753" s="24" t="s">
        <v>259</v>
      </c>
      <c r="I753" s="24" t="s">
        <v>112</v>
      </c>
      <c r="J753" s="24" t="s">
        <v>109</v>
      </c>
      <c r="K753" s="19">
        <f>B753*$P$40</f>
        <v>64.800000000000011</v>
      </c>
      <c r="L753" s="20">
        <f>C753*$P$40</f>
        <v>2908302.3000000003</v>
      </c>
      <c r="M753" s="19" t="str">
        <f>TEXT(A753,"ММММ")</f>
        <v>Июль</v>
      </c>
      <c r="N753" s="19"/>
    </row>
    <row r="754" spans="1:14" hidden="1" x14ac:dyDescent="0.3">
      <c r="A754" s="16" t="s">
        <v>30</v>
      </c>
      <c r="B754" s="22">
        <v>2.16</v>
      </c>
      <c r="C754" s="23">
        <v>77416.399999999994</v>
      </c>
      <c r="D754" s="22">
        <v>50759.76</v>
      </c>
      <c r="E754" s="22">
        <v>43832.07</v>
      </c>
      <c r="F754" s="22">
        <v>6927.69</v>
      </c>
      <c r="G754" s="24">
        <v>0</v>
      </c>
      <c r="H754" s="24" t="s">
        <v>259</v>
      </c>
      <c r="I754" s="24" t="s">
        <v>165</v>
      </c>
      <c r="J754" s="24" t="s">
        <v>103</v>
      </c>
      <c r="K754" s="19">
        <f>B754*$P$40</f>
        <v>64.800000000000011</v>
      </c>
      <c r="L754" s="20">
        <f>C754*$P$40</f>
        <v>2322492</v>
      </c>
      <c r="M754" s="19" t="str">
        <f>TEXT(A754,"ММММ")</f>
        <v>Июль</v>
      </c>
      <c r="N754" s="19"/>
    </row>
    <row r="755" spans="1:14" hidden="1" x14ac:dyDescent="0.3">
      <c r="A755" s="21" t="s">
        <v>31</v>
      </c>
      <c r="B755" s="17">
        <v>2.16</v>
      </c>
      <c r="C755" s="18">
        <v>75146.55</v>
      </c>
      <c r="D755" s="17">
        <v>46470.59</v>
      </c>
      <c r="E755" s="17">
        <v>46450.59</v>
      </c>
      <c r="F755" s="17">
        <v>20</v>
      </c>
      <c r="G755" s="19">
        <v>0</v>
      </c>
      <c r="H755" s="19" t="s">
        <v>259</v>
      </c>
      <c r="I755" s="19" t="s">
        <v>165</v>
      </c>
      <c r="J755" s="19" t="s">
        <v>79</v>
      </c>
      <c r="K755" s="19">
        <f>B755*$P$40</f>
        <v>64.800000000000011</v>
      </c>
      <c r="L755" s="20">
        <f>C755*$P$40</f>
        <v>2254396.5</v>
      </c>
      <c r="M755" s="19" t="str">
        <f>TEXT(A755,"ММММ")</f>
        <v>Июль</v>
      </c>
      <c r="N755" s="19"/>
    </row>
    <row r="756" spans="1:14" hidden="1" x14ac:dyDescent="0.3">
      <c r="A756" s="16" t="s">
        <v>32</v>
      </c>
      <c r="B756" s="22">
        <v>2.16</v>
      </c>
      <c r="C756" s="23">
        <v>54477.59</v>
      </c>
      <c r="D756" s="22">
        <v>29063.38</v>
      </c>
      <c r="E756" s="22">
        <v>27008.79</v>
      </c>
      <c r="F756" s="22">
        <v>2054.59</v>
      </c>
      <c r="G756" s="24">
        <v>0</v>
      </c>
      <c r="H756" s="24" t="s">
        <v>259</v>
      </c>
      <c r="I756" s="24" t="s">
        <v>112</v>
      </c>
      <c r="J756" s="24" t="s">
        <v>85</v>
      </c>
      <c r="K756" s="19">
        <f>B756*$P$40</f>
        <v>64.800000000000011</v>
      </c>
      <c r="L756" s="20">
        <f>C756*$P$40</f>
        <v>1634327.7</v>
      </c>
      <c r="M756" s="19" t="str">
        <f>TEXT(A756,"ММММ")</f>
        <v>Июнь</v>
      </c>
      <c r="N756" s="19"/>
    </row>
    <row r="757" spans="1:14" hidden="1" x14ac:dyDescent="0.3">
      <c r="A757" s="21" t="s">
        <v>33</v>
      </c>
      <c r="B757" s="22">
        <v>2.16</v>
      </c>
      <c r="C757" s="23">
        <v>30583.43</v>
      </c>
      <c r="D757" s="22">
        <v>7304</v>
      </c>
      <c r="E757" s="22">
        <v>6945.73</v>
      </c>
      <c r="F757" s="22">
        <v>358.27</v>
      </c>
      <c r="G757" s="24">
        <v>0</v>
      </c>
      <c r="H757" s="24" t="s">
        <v>259</v>
      </c>
      <c r="I757" s="24" t="s">
        <v>112</v>
      </c>
      <c r="J757" s="24" t="s">
        <v>85</v>
      </c>
      <c r="K757" s="19">
        <f>B757*$P$40</f>
        <v>64.800000000000011</v>
      </c>
      <c r="L757" s="20">
        <f>C757*$P$40</f>
        <v>917502.9</v>
      </c>
      <c r="M757" s="19" t="str">
        <f>TEXT(A757,"ММММ")</f>
        <v>Июнь</v>
      </c>
      <c r="N757" s="19"/>
    </row>
    <row r="758" spans="1:14" hidden="1" x14ac:dyDescent="0.3">
      <c r="A758" s="16" t="s">
        <v>34</v>
      </c>
      <c r="B758" s="22">
        <v>2.16</v>
      </c>
      <c r="C758" s="23">
        <v>25741.84</v>
      </c>
      <c r="D758" s="22">
        <v>4523.2299999999996</v>
      </c>
      <c r="E758" s="22">
        <v>4523.2299999999996</v>
      </c>
      <c r="F758" s="22">
        <v>0</v>
      </c>
      <c r="G758" s="24">
        <v>0</v>
      </c>
      <c r="H758" s="24" t="s">
        <v>259</v>
      </c>
      <c r="I758" s="24" t="s">
        <v>219</v>
      </c>
      <c r="J758" s="24" t="s">
        <v>99</v>
      </c>
      <c r="K758" s="19">
        <f>B758*$P$40</f>
        <v>64.800000000000011</v>
      </c>
      <c r="L758" s="20">
        <f>C758*$P$40</f>
        <v>772255.2</v>
      </c>
      <c r="M758" s="19" t="str">
        <f>TEXT(A758,"ММММ")</f>
        <v>Июнь</v>
      </c>
      <c r="N758" s="19"/>
    </row>
    <row r="759" spans="1:14" hidden="1" x14ac:dyDescent="0.3">
      <c r="A759" s="21" t="s">
        <v>35</v>
      </c>
      <c r="B759" s="22">
        <v>2.16</v>
      </c>
      <c r="C759" s="23">
        <v>20575</v>
      </c>
      <c r="D759" s="22">
        <v>14643.35</v>
      </c>
      <c r="E759" s="22">
        <v>14579.72</v>
      </c>
      <c r="F759" s="22">
        <v>63.63</v>
      </c>
      <c r="G759" s="24">
        <v>0</v>
      </c>
      <c r="H759" s="24" t="s">
        <v>259</v>
      </c>
      <c r="I759" s="24" t="s">
        <v>165</v>
      </c>
      <c r="J759" s="24" t="s">
        <v>69</v>
      </c>
      <c r="K759" s="19">
        <f>B759*$P$40</f>
        <v>64.800000000000011</v>
      </c>
      <c r="L759" s="20">
        <f>C759*$P$40</f>
        <v>617250</v>
      </c>
      <c r="M759" s="19" t="str">
        <f>TEXT(A759,"ММММ")</f>
        <v>Июнь</v>
      </c>
      <c r="N759" s="19"/>
    </row>
    <row r="760" spans="1:14" hidden="1" x14ac:dyDescent="0.3">
      <c r="A760" s="16" t="s">
        <v>36</v>
      </c>
      <c r="B760" s="22">
        <v>2.16</v>
      </c>
      <c r="C760" s="23">
        <v>18792.52</v>
      </c>
      <c r="D760" s="22">
        <v>7569.09</v>
      </c>
      <c r="E760" s="22">
        <v>704.21</v>
      </c>
      <c r="F760" s="22">
        <v>6864.88</v>
      </c>
      <c r="G760" s="24">
        <v>0</v>
      </c>
      <c r="H760" s="24" t="s">
        <v>259</v>
      </c>
      <c r="I760" s="24" t="s">
        <v>112</v>
      </c>
      <c r="J760" s="24" t="s">
        <v>93</v>
      </c>
      <c r="K760" s="19">
        <f>B760*$P$40</f>
        <v>64.800000000000011</v>
      </c>
      <c r="L760" s="20">
        <f>C760*$P$40</f>
        <v>563775.6</v>
      </c>
      <c r="M760" s="19" t="str">
        <f>TEXT(A760,"ММММ")</f>
        <v>Май</v>
      </c>
      <c r="N760" s="19"/>
    </row>
    <row r="761" spans="1:14" x14ac:dyDescent="0.3">
      <c r="A761" s="40" t="s">
        <v>37</v>
      </c>
      <c r="B761" s="38">
        <v>2.16</v>
      </c>
      <c r="C761" s="39">
        <v>18433.150000000001</v>
      </c>
      <c r="D761" s="38">
        <v>3166.8</v>
      </c>
      <c r="E761" s="38">
        <v>0</v>
      </c>
      <c r="F761" s="38">
        <v>3166.8</v>
      </c>
      <c r="G761" s="26">
        <v>0</v>
      </c>
      <c r="H761" s="26" t="s">
        <v>259</v>
      </c>
      <c r="I761" s="26" t="s">
        <v>5</v>
      </c>
      <c r="J761" s="26" t="s">
        <v>93</v>
      </c>
      <c r="K761" s="26">
        <f>B761*$P$40</f>
        <v>64.800000000000011</v>
      </c>
      <c r="L761" s="32">
        <f>C761*$P$40</f>
        <v>552994.5</v>
      </c>
      <c r="M761" s="33">
        <f>MONTH(A761)</f>
        <v>5</v>
      </c>
      <c r="N761" s="33">
        <f>L761/K761</f>
        <v>8533.8657407407391</v>
      </c>
    </row>
    <row r="762" spans="1:14" hidden="1" x14ac:dyDescent="0.3">
      <c r="A762" s="16" t="s">
        <v>38</v>
      </c>
      <c r="B762" s="17">
        <v>2.16</v>
      </c>
      <c r="C762" s="18">
        <v>13247.34</v>
      </c>
      <c r="D762" s="17">
        <v>8119.23</v>
      </c>
      <c r="E762" s="17">
        <v>6665.17</v>
      </c>
      <c r="F762" s="17">
        <v>1454.06</v>
      </c>
      <c r="G762" s="19">
        <v>0</v>
      </c>
      <c r="H762" s="19" t="s">
        <v>259</v>
      </c>
      <c r="I762" s="19" t="s">
        <v>112</v>
      </c>
      <c r="J762" s="19" t="s">
        <v>89</v>
      </c>
      <c r="K762" s="19">
        <f>B762*$P$40</f>
        <v>64.800000000000011</v>
      </c>
      <c r="L762" s="20">
        <f>C762*$P$40</f>
        <v>397420.2</v>
      </c>
      <c r="M762" s="19" t="str">
        <f>TEXT(A762,"ММММ")</f>
        <v>Май</v>
      </c>
      <c r="N762" s="19"/>
    </row>
    <row r="763" spans="1:14" hidden="1" x14ac:dyDescent="0.3">
      <c r="A763" s="21" t="s">
        <v>39</v>
      </c>
      <c r="B763" s="17">
        <v>2.16</v>
      </c>
      <c r="C763" s="18">
        <v>10437.32</v>
      </c>
      <c r="D763" s="17">
        <v>4547.96</v>
      </c>
      <c r="E763" s="17">
        <v>3592.18</v>
      </c>
      <c r="F763" s="17">
        <v>955.78</v>
      </c>
      <c r="G763" s="19">
        <v>0</v>
      </c>
      <c r="H763" s="19" t="s">
        <v>259</v>
      </c>
      <c r="I763" s="19" t="s">
        <v>112</v>
      </c>
      <c r="J763" s="19" t="s">
        <v>89</v>
      </c>
      <c r="K763" s="19">
        <f>B763*$P$40</f>
        <v>64.800000000000011</v>
      </c>
      <c r="L763" s="20">
        <f>C763*$P$40</f>
        <v>313119.59999999998</v>
      </c>
      <c r="M763" s="19" t="str">
        <f>TEXT(A763,"ММММ")</f>
        <v>Май</v>
      </c>
      <c r="N763" s="19"/>
    </row>
    <row r="764" spans="1:14" hidden="1" x14ac:dyDescent="0.3">
      <c r="A764" s="16" t="s">
        <v>40</v>
      </c>
      <c r="B764" s="22">
        <v>2.16</v>
      </c>
      <c r="C764" s="23">
        <v>9591.2000000000007</v>
      </c>
      <c r="D764" s="22">
        <v>3320.18</v>
      </c>
      <c r="E764" s="22">
        <v>348.25</v>
      </c>
      <c r="F764" s="22">
        <v>2971.93</v>
      </c>
      <c r="G764" s="24">
        <v>0</v>
      </c>
      <c r="H764" s="24" t="s">
        <v>259</v>
      </c>
      <c r="I764" s="24" t="s">
        <v>112</v>
      </c>
      <c r="J764" s="24" t="s">
        <v>78</v>
      </c>
      <c r="K764" s="19">
        <f>B764*$P$40</f>
        <v>64.800000000000011</v>
      </c>
      <c r="L764" s="20">
        <f>C764*$P$40</f>
        <v>287736</v>
      </c>
      <c r="M764" s="19" t="str">
        <f>TEXT(A764,"ММММ")</f>
        <v>Май</v>
      </c>
      <c r="N764" s="19"/>
    </row>
    <row r="765" spans="1:14" hidden="1" x14ac:dyDescent="0.3">
      <c r="A765" s="21" t="s">
        <v>41</v>
      </c>
      <c r="B765" s="22">
        <v>2.16</v>
      </c>
      <c r="C765" s="23">
        <v>9455.24</v>
      </c>
      <c r="D765" s="22">
        <v>4882.28</v>
      </c>
      <c r="E765" s="22">
        <v>3661.8</v>
      </c>
      <c r="F765" s="22">
        <v>1220.48</v>
      </c>
      <c r="G765" s="24">
        <v>0</v>
      </c>
      <c r="H765" s="24" t="s">
        <v>259</v>
      </c>
      <c r="I765" s="24" t="s">
        <v>112</v>
      </c>
      <c r="J765" s="24" t="s">
        <v>89</v>
      </c>
      <c r="K765" s="19">
        <f>B765*$P$40</f>
        <v>64.800000000000011</v>
      </c>
      <c r="L765" s="20">
        <f>C765*$P$40</f>
        <v>283657.2</v>
      </c>
      <c r="M765" s="19" t="str">
        <f>TEXT(A765,"ММММ")</f>
        <v>Апрель</v>
      </c>
      <c r="N765" s="19"/>
    </row>
    <row r="766" spans="1:14" hidden="1" x14ac:dyDescent="0.3">
      <c r="A766" s="16" t="s">
        <v>42</v>
      </c>
      <c r="B766" s="17">
        <v>2.16</v>
      </c>
      <c r="C766" s="18">
        <v>8839.2000000000007</v>
      </c>
      <c r="D766" s="17">
        <v>1963.89</v>
      </c>
      <c r="E766" s="17">
        <v>584.04999999999995</v>
      </c>
      <c r="F766" s="17">
        <v>1379.84</v>
      </c>
      <c r="G766" s="19">
        <v>0</v>
      </c>
      <c r="H766" s="19" t="s">
        <v>259</v>
      </c>
      <c r="I766" s="19" t="s">
        <v>112</v>
      </c>
      <c r="J766" s="19" t="s">
        <v>90</v>
      </c>
      <c r="K766" s="19">
        <f>B766*$P$40</f>
        <v>64.800000000000011</v>
      </c>
      <c r="L766" s="20">
        <f>C766*$P$40</f>
        <v>265176</v>
      </c>
      <c r="M766" s="19" t="str">
        <f>TEXT(A766,"ММММ")</f>
        <v>Апрель</v>
      </c>
      <c r="N766" s="19"/>
    </row>
    <row r="767" spans="1:14" hidden="1" x14ac:dyDescent="0.3">
      <c r="A767" s="21" t="s">
        <v>43</v>
      </c>
      <c r="B767" s="17">
        <v>2.16</v>
      </c>
      <c r="C767" s="18">
        <v>8622.92</v>
      </c>
      <c r="D767" s="17">
        <v>4730.84</v>
      </c>
      <c r="E767" s="17">
        <v>4470.09</v>
      </c>
      <c r="F767" s="17">
        <v>260.75</v>
      </c>
      <c r="G767" s="19">
        <v>0</v>
      </c>
      <c r="H767" s="19" t="s">
        <v>259</v>
      </c>
      <c r="I767" s="19" t="s">
        <v>112</v>
      </c>
      <c r="J767" s="19" t="s">
        <v>74</v>
      </c>
      <c r="K767" s="19">
        <f>B767*$P$40</f>
        <v>64.800000000000011</v>
      </c>
      <c r="L767" s="20">
        <f>C767*$P$40</f>
        <v>258687.6</v>
      </c>
      <c r="M767" s="19" t="str">
        <f>TEXT(A767,"ММММ")</f>
        <v>Апрель</v>
      </c>
      <c r="N767" s="19"/>
    </row>
    <row r="768" spans="1:14" hidden="1" x14ac:dyDescent="0.3">
      <c r="A768" s="16" t="s">
        <v>44</v>
      </c>
      <c r="B768" s="22">
        <v>2.16</v>
      </c>
      <c r="C768" s="23">
        <v>5945.03</v>
      </c>
      <c r="D768" s="22">
        <v>5396.9</v>
      </c>
      <c r="E768" s="22">
        <v>1203.33</v>
      </c>
      <c r="F768" s="22">
        <v>4193.57</v>
      </c>
      <c r="G768" s="24">
        <v>0</v>
      </c>
      <c r="H768" s="24" t="s">
        <v>259</v>
      </c>
      <c r="I768" s="24" t="s">
        <v>165</v>
      </c>
      <c r="J768" s="24" t="s">
        <v>62</v>
      </c>
      <c r="K768" s="19">
        <f>B768*$P$40</f>
        <v>64.800000000000011</v>
      </c>
      <c r="L768" s="20">
        <f>C768*$P$40</f>
        <v>178350.9</v>
      </c>
      <c r="M768" s="19" t="str">
        <f>TEXT(A768,"ММММ")</f>
        <v>Апрель</v>
      </c>
      <c r="N768" s="19"/>
    </row>
    <row r="769" spans="1:14" hidden="1" x14ac:dyDescent="0.3">
      <c r="A769" s="21" t="s">
        <v>45</v>
      </c>
      <c r="B769" s="17">
        <v>2.16</v>
      </c>
      <c r="C769" s="18">
        <v>4934.21</v>
      </c>
      <c r="D769" s="17">
        <v>4083.25</v>
      </c>
      <c r="E769" s="17">
        <v>1050</v>
      </c>
      <c r="F769" s="17">
        <v>3033.25</v>
      </c>
      <c r="G769" s="19">
        <v>0</v>
      </c>
      <c r="H769" s="19" t="s">
        <v>259</v>
      </c>
      <c r="I769" s="19" t="s">
        <v>165</v>
      </c>
      <c r="J769" s="19" t="s">
        <v>62</v>
      </c>
      <c r="K769" s="19">
        <f>B769*$P$40</f>
        <v>64.800000000000011</v>
      </c>
      <c r="L769" s="20">
        <f>C769*$P$40</f>
        <v>148026.29999999999</v>
      </c>
      <c r="M769" s="19" t="str">
        <f>TEXT(A769,"ММММ")</f>
        <v>Март</v>
      </c>
      <c r="N769" s="19"/>
    </row>
    <row r="770" spans="1:14" hidden="1" x14ac:dyDescent="0.3">
      <c r="A770" s="16" t="s">
        <v>46</v>
      </c>
      <c r="B770" s="17">
        <v>2.16</v>
      </c>
      <c r="C770" s="18">
        <v>4486.25</v>
      </c>
      <c r="D770" s="17">
        <v>4034.96</v>
      </c>
      <c r="E770" s="17">
        <v>738.89</v>
      </c>
      <c r="F770" s="17">
        <v>3296.07</v>
      </c>
      <c r="G770" s="19">
        <v>0</v>
      </c>
      <c r="H770" s="19" t="s">
        <v>259</v>
      </c>
      <c r="I770" s="19" t="s">
        <v>165</v>
      </c>
      <c r="J770" s="19" t="s">
        <v>62</v>
      </c>
      <c r="K770" s="19">
        <f>B770*$P$40</f>
        <v>64.800000000000011</v>
      </c>
      <c r="L770" s="20">
        <f>C770*$P$40</f>
        <v>134587.5</v>
      </c>
      <c r="M770" s="19" t="str">
        <f>TEXT(A770,"ММММ")</f>
        <v>Март</v>
      </c>
      <c r="N770" s="19"/>
    </row>
    <row r="771" spans="1:14" x14ac:dyDescent="0.3">
      <c r="A771" s="40" t="s">
        <v>47</v>
      </c>
      <c r="B771" s="41">
        <v>2.16</v>
      </c>
      <c r="C771" s="42">
        <v>4222.62</v>
      </c>
      <c r="D771" s="41">
        <v>273.11</v>
      </c>
      <c r="E771" s="41">
        <v>256.67</v>
      </c>
      <c r="F771" s="41">
        <v>16.440000000000001</v>
      </c>
      <c r="G771" s="43">
        <v>0</v>
      </c>
      <c r="H771" s="43" t="s">
        <v>259</v>
      </c>
      <c r="I771" s="43" t="s">
        <v>5</v>
      </c>
      <c r="J771" s="43" t="s">
        <v>78</v>
      </c>
      <c r="K771" s="26">
        <f>B771*$P$40</f>
        <v>64.800000000000011</v>
      </c>
      <c r="L771" s="32">
        <f>C771*$P$40</f>
        <v>126678.59999999999</v>
      </c>
      <c r="M771" s="33">
        <f t="shared" ref="M771:M773" si="32">MONTH(A771)</f>
        <v>3</v>
      </c>
      <c r="N771" s="33">
        <f t="shared" ref="N771:N773" si="33">L771/K771</f>
        <v>1954.9166666666663</v>
      </c>
    </row>
    <row r="772" spans="1:14" x14ac:dyDescent="0.3">
      <c r="A772" s="37" t="s">
        <v>48</v>
      </c>
      <c r="B772" s="41">
        <v>2.16</v>
      </c>
      <c r="C772" s="42">
        <v>3828.42</v>
      </c>
      <c r="D772" s="41">
        <v>752.3</v>
      </c>
      <c r="E772" s="41">
        <v>752.3</v>
      </c>
      <c r="F772" s="41">
        <v>0</v>
      </c>
      <c r="G772" s="43">
        <v>0</v>
      </c>
      <c r="H772" s="43" t="s">
        <v>259</v>
      </c>
      <c r="I772" s="43" t="s">
        <v>5</v>
      </c>
      <c r="J772" s="43" t="s">
        <v>74</v>
      </c>
      <c r="K772" s="26">
        <f>B772*$P$40</f>
        <v>64.800000000000011</v>
      </c>
      <c r="L772" s="32">
        <f>C772*$P$40</f>
        <v>114852.6</v>
      </c>
      <c r="M772" s="33">
        <f t="shared" si="32"/>
        <v>3</v>
      </c>
      <c r="N772" s="33">
        <f t="shared" si="33"/>
        <v>1772.4166666666665</v>
      </c>
    </row>
    <row r="773" spans="1:14" x14ac:dyDescent="0.3">
      <c r="A773" s="40" t="s">
        <v>49</v>
      </c>
      <c r="B773" s="41">
        <v>2.16</v>
      </c>
      <c r="C773" s="42">
        <v>3669.96</v>
      </c>
      <c r="D773" s="41">
        <v>679.44</v>
      </c>
      <c r="E773" s="41">
        <v>679.44</v>
      </c>
      <c r="F773" s="41">
        <v>0</v>
      </c>
      <c r="G773" s="43">
        <v>0</v>
      </c>
      <c r="H773" s="43" t="s">
        <v>259</v>
      </c>
      <c r="I773" s="43" t="s">
        <v>5</v>
      </c>
      <c r="J773" s="43" t="s">
        <v>64</v>
      </c>
      <c r="K773" s="26">
        <f>B773*$P$40</f>
        <v>64.800000000000011</v>
      </c>
      <c r="L773" s="32">
        <f>C773*$P$40</f>
        <v>110098.8</v>
      </c>
      <c r="M773" s="33">
        <f t="shared" si="32"/>
        <v>3</v>
      </c>
      <c r="N773" s="33">
        <f t="shared" si="33"/>
        <v>1699.0555555555552</v>
      </c>
    </row>
    <row r="774" spans="1:14" hidden="1" x14ac:dyDescent="0.3">
      <c r="A774" s="16" t="s">
        <v>50</v>
      </c>
      <c r="B774" s="22">
        <v>2.16</v>
      </c>
      <c r="C774" s="23">
        <v>3630</v>
      </c>
      <c r="D774" s="22">
        <v>3119.37</v>
      </c>
      <c r="E774" s="22">
        <v>900</v>
      </c>
      <c r="F774" s="22">
        <v>2219.37</v>
      </c>
      <c r="G774" s="24">
        <v>0</v>
      </c>
      <c r="H774" s="24" t="s">
        <v>259</v>
      </c>
      <c r="I774" s="24" t="s">
        <v>165</v>
      </c>
      <c r="J774" s="24" t="s">
        <v>62</v>
      </c>
      <c r="K774" s="19">
        <f>B774*$P$40</f>
        <v>64.800000000000011</v>
      </c>
      <c r="L774" s="20">
        <f>C774*$P$40</f>
        <v>108900</v>
      </c>
      <c r="M774" s="19" t="str">
        <f>TEXT(A774,"ММММ")</f>
        <v>Февраль</v>
      </c>
      <c r="N774" s="19"/>
    </row>
    <row r="775" spans="1:14" x14ac:dyDescent="0.3">
      <c r="A775" s="40" t="s">
        <v>51</v>
      </c>
      <c r="B775" s="41">
        <v>2.16</v>
      </c>
      <c r="C775" s="42">
        <v>2965.81</v>
      </c>
      <c r="D775" s="41">
        <v>605.75</v>
      </c>
      <c r="E775" s="41">
        <v>605.75</v>
      </c>
      <c r="F775" s="41">
        <v>0</v>
      </c>
      <c r="G775" s="43">
        <v>0</v>
      </c>
      <c r="H775" s="43" t="s">
        <v>259</v>
      </c>
      <c r="I775" s="43" t="s">
        <v>5</v>
      </c>
      <c r="J775" s="43" t="s">
        <v>64</v>
      </c>
      <c r="K775" s="26">
        <f>B775*$P$40</f>
        <v>64.800000000000011</v>
      </c>
      <c r="L775" s="32">
        <f>C775*$P$40</f>
        <v>88974.3</v>
      </c>
      <c r="M775" s="33">
        <f t="shared" ref="M775:M776" si="34">MONTH(A775)</f>
        <v>2</v>
      </c>
      <c r="N775" s="33">
        <f t="shared" ref="N775:N776" si="35">L775/K775</f>
        <v>1373.060185185185</v>
      </c>
    </row>
    <row r="776" spans="1:14" x14ac:dyDescent="0.3">
      <c r="A776" s="37" t="s">
        <v>52</v>
      </c>
      <c r="B776" s="41">
        <v>2.16</v>
      </c>
      <c r="C776" s="42">
        <v>2739.09</v>
      </c>
      <c r="D776" s="41">
        <v>352.48</v>
      </c>
      <c r="E776" s="41">
        <v>349.15</v>
      </c>
      <c r="F776" s="41">
        <v>3.33</v>
      </c>
      <c r="G776" s="43">
        <v>0</v>
      </c>
      <c r="H776" s="43" t="s">
        <v>259</v>
      </c>
      <c r="I776" s="43" t="s">
        <v>5</v>
      </c>
      <c r="J776" s="43" t="s">
        <v>74</v>
      </c>
      <c r="K776" s="26">
        <f>B776*$P$40</f>
        <v>64.800000000000011</v>
      </c>
      <c r="L776" s="32">
        <f>C776*$P$40</f>
        <v>82172.700000000012</v>
      </c>
      <c r="M776" s="33">
        <f t="shared" si="34"/>
        <v>2</v>
      </c>
      <c r="N776" s="33">
        <f t="shared" si="35"/>
        <v>1268.0972222222222</v>
      </c>
    </row>
    <row r="777" spans="1:14" hidden="1" x14ac:dyDescent="0.3">
      <c r="A777" s="21" t="s">
        <v>53</v>
      </c>
      <c r="B777" s="17">
        <v>2.16</v>
      </c>
      <c r="C777" s="18">
        <v>2726.34</v>
      </c>
      <c r="D777" s="17">
        <v>1871.29</v>
      </c>
      <c r="E777" s="17">
        <v>758.89</v>
      </c>
      <c r="F777" s="17">
        <v>1112.4000000000001</v>
      </c>
      <c r="G777" s="19">
        <v>0</v>
      </c>
      <c r="H777" s="19" t="s">
        <v>259</v>
      </c>
      <c r="I777" s="19" t="s">
        <v>165</v>
      </c>
      <c r="J777" s="19" t="s">
        <v>77</v>
      </c>
      <c r="K777" s="19">
        <f>B777*$P$40</f>
        <v>64.800000000000011</v>
      </c>
      <c r="L777" s="20">
        <f>C777*$P$40</f>
        <v>81790.200000000012</v>
      </c>
      <c r="M777" s="19" t="str">
        <f>TEXT(A777,"ММММ")</f>
        <v>Февраль</v>
      </c>
      <c r="N777" s="19"/>
    </row>
    <row r="778" spans="1:14" hidden="1" x14ac:dyDescent="0.3">
      <c r="A778" s="16" t="s">
        <v>54</v>
      </c>
      <c r="B778" s="22">
        <v>2.16</v>
      </c>
      <c r="C778" s="23">
        <v>1760.07</v>
      </c>
      <c r="D778" s="22">
        <v>191.74</v>
      </c>
      <c r="E778" s="22">
        <v>7.37</v>
      </c>
      <c r="F778" s="22">
        <v>184.37</v>
      </c>
      <c r="G778" s="24">
        <v>0</v>
      </c>
      <c r="H778" s="24" t="s">
        <v>259</v>
      </c>
      <c r="I778" s="24" t="s">
        <v>112</v>
      </c>
      <c r="J778" s="24" t="s">
        <v>104</v>
      </c>
      <c r="K778" s="19">
        <f>B778*$P$40</f>
        <v>64.800000000000011</v>
      </c>
      <c r="L778" s="20">
        <f>C778*$P$40</f>
        <v>52802.1</v>
      </c>
      <c r="M778" s="19" t="str">
        <f>TEXT(A778,"ММММ")</f>
        <v>Январь</v>
      </c>
      <c r="N778" s="19"/>
    </row>
    <row r="779" spans="1:14" hidden="1" x14ac:dyDescent="0.3">
      <c r="A779" s="21" t="s">
        <v>55</v>
      </c>
      <c r="B779" s="17">
        <v>2.16</v>
      </c>
      <c r="C779" s="18">
        <v>980.98</v>
      </c>
      <c r="D779" s="17">
        <v>184.79</v>
      </c>
      <c r="E779" s="17">
        <v>173.33</v>
      </c>
      <c r="F779" s="17">
        <v>11.46</v>
      </c>
      <c r="G779" s="19">
        <v>0</v>
      </c>
      <c r="H779" s="19" t="s">
        <v>259</v>
      </c>
      <c r="I779" s="19" t="s">
        <v>112</v>
      </c>
      <c r="J779" s="19" t="s">
        <v>71</v>
      </c>
      <c r="K779" s="19">
        <f>B779*$P$40</f>
        <v>64.800000000000011</v>
      </c>
      <c r="L779" s="20">
        <f>C779*$P$40</f>
        <v>29429.4</v>
      </c>
      <c r="M779" s="19" t="str">
        <f>TEXT(A779,"ММММ")</f>
        <v>Январь</v>
      </c>
      <c r="N779" s="19"/>
    </row>
    <row r="780" spans="1:14" hidden="1" x14ac:dyDescent="0.3">
      <c r="A780" s="16" t="s">
        <v>56</v>
      </c>
      <c r="B780" s="22">
        <v>2.15</v>
      </c>
      <c r="C780" s="23">
        <v>553215.27</v>
      </c>
      <c r="D780" s="22">
        <v>77432.009999999995</v>
      </c>
      <c r="E780" s="22">
        <v>69984.740000000005</v>
      </c>
      <c r="F780" s="22">
        <v>7392.83</v>
      </c>
      <c r="G780" s="24">
        <v>54.44</v>
      </c>
      <c r="H780" s="24" t="s">
        <v>258</v>
      </c>
      <c r="I780" s="24" t="s">
        <v>165</v>
      </c>
      <c r="J780" s="24" t="s">
        <v>65</v>
      </c>
      <c r="K780" s="19">
        <f>B780*$P$40</f>
        <v>64.5</v>
      </c>
      <c r="L780" s="20">
        <f>C780*$P$40</f>
        <v>16596458.100000001</v>
      </c>
      <c r="M780" s="19" t="str">
        <f>TEXT(A780,"ММММ")</f>
        <v>Январь</v>
      </c>
      <c r="N780" s="19"/>
    </row>
    <row r="781" spans="1:14" hidden="1" x14ac:dyDescent="0.3">
      <c r="A781" s="21" t="s">
        <v>57</v>
      </c>
      <c r="B781" s="17">
        <v>2.15</v>
      </c>
      <c r="C781" s="18">
        <v>186553.95</v>
      </c>
      <c r="D781" s="17">
        <v>129561.94</v>
      </c>
      <c r="E781" s="17">
        <v>120158.47</v>
      </c>
      <c r="F781" s="17">
        <v>9403.4699999999993</v>
      </c>
      <c r="G781" s="19">
        <v>0</v>
      </c>
      <c r="H781" s="19" t="s">
        <v>259</v>
      </c>
      <c r="I781" s="19" t="s">
        <v>165</v>
      </c>
      <c r="J781" s="19" t="s">
        <v>86</v>
      </c>
      <c r="K781" s="19">
        <f>B781*$P$40</f>
        <v>64.5</v>
      </c>
      <c r="L781" s="20">
        <f>C781*$P$40</f>
        <v>5596618.5</v>
      </c>
      <c r="M781" s="19" t="str">
        <f>TEXT(A781,"ММММ")</f>
        <v>Январь</v>
      </c>
      <c r="N781" s="19"/>
    </row>
    <row r="782" spans="1:14" hidden="1" x14ac:dyDescent="0.3">
      <c r="A782" s="16" t="s">
        <v>4</v>
      </c>
      <c r="B782" s="22">
        <v>2.15</v>
      </c>
      <c r="C782" s="23">
        <v>45204.38</v>
      </c>
      <c r="D782" s="22">
        <v>20924.189999999999</v>
      </c>
      <c r="E782" s="22">
        <v>20924.189999999999</v>
      </c>
      <c r="F782" s="22">
        <v>0</v>
      </c>
      <c r="G782" s="24">
        <v>0</v>
      </c>
      <c r="H782" s="24" t="s">
        <v>259</v>
      </c>
      <c r="I782" s="24" t="s">
        <v>112</v>
      </c>
      <c r="J782" s="24" t="s">
        <v>85</v>
      </c>
      <c r="K782" s="19">
        <f>B782*$P$40</f>
        <v>64.5</v>
      </c>
      <c r="L782" s="20">
        <f>C782*$P$40</f>
        <v>1356131.4</v>
      </c>
      <c r="M782" s="19" t="str">
        <f>TEXT(A782,"ММММ")</f>
        <v>Декабрь</v>
      </c>
      <c r="N782" s="19"/>
    </row>
    <row r="783" spans="1:14" hidden="1" x14ac:dyDescent="0.3">
      <c r="A783" s="21" t="s">
        <v>7</v>
      </c>
      <c r="B783" s="17">
        <v>2.15</v>
      </c>
      <c r="C783" s="18">
        <v>42755.8</v>
      </c>
      <c r="D783" s="17">
        <v>17569.66</v>
      </c>
      <c r="E783" s="17">
        <v>17103.64</v>
      </c>
      <c r="F783" s="17">
        <v>466.02</v>
      </c>
      <c r="G783" s="19">
        <v>0</v>
      </c>
      <c r="H783" s="19" t="s">
        <v>259</v>
      </c>
      <c r="I783" s="19" t="s">
        <v>165</v>
      </c>
      <c r="J783" s="19" t="s">
        <v>85</v>
      </c>
      <c r="K783" s="19">
        <f>B783*$P$40</f>
        <v>64.5</v>
      </c>
      <c r="L783" s="20">
        <f>C783*$P$40</f>
        <v>1282674</v>
      </c>
      <c r="M783" s="19" t="str">
        <f>TEXT(A783,"ММММ")</f>
        <v>Декабрь</v>
      </c>
      <c r="N783" s="19"/>
    </row>
    <row r="784" spans="1:14" hidden="1" x14ac:dyDescent="0.3">
      <c r="A784" s="16" t="s">
        <v>8</v>
      </c>
      <c r="B784" s="22">
        <v>2.15</v>
      </c>
      <c r="C784" s="23">
        <v>34505.47</v>
      </c>
      <c r="D784" s="22">
        <v>13702.42</v>
      </c>
      <c r="E784" s="22">
        <v>11496.63</v>
      </c>
      <c r="F784" s="22">
        <v>2205.79</v>
      </c>
      <c r="G784" s="24">
        <v>0</v>
      </c>
      <c r="H784" s="24" t="s">
        <v>259</v>
      </c>
      <c r="I784" s="24" t="s">
        <v>112</v>
      </c>
      <c r="J784" s="24" t="s">
        <v>85</v>
      </c>
      <c r="K784" s="19">
        <f>B784*$P$40</f>
        <v>64.5</v>
      </c>
      <c r="L784" s="20">
        <f>C784*$P$40</f>
        <v>1035164.1000000001</v>
      </c>
      <c r="M784" s="19" t="str">
        <f>TEXT(A784,"ММММ")</f>
        <v>Декабрь</v>
      </c>
      <c r="N784" s="19"/>
    </row>
    <row r="785" spans="1:14" hidden="1" x14ac:dyDescent="0.3">
      <c r="A785" s="21" t="s">
        <v>9</v>
      </c>
      <c r="B785" s="17">
        <v>2.15</v>
      </c>
      <c r="C785" s="18">
        <v>31807.14</v>
      </c>
      <c r="D785" s="17">
        <v>17947.14</v>
      </c>
      <c r="E785" s="17">
        <v>16812.3</v>
      </c>
      <c r="F785" s="17">
        <v>1134.8399999999999</v>
      </c>
      <c r="G785" s="19">
        <v>0</v>
      </c>
      <c r="H785" s="19" t="s">
        <v>259</v>
      </c>
      <c r="I785" s="19" t="s">
        <v>112</v>
      </c>
      <c r="J785" s="19" t="s">
        <v>85</v>
      </c>
      <c r="K785" s="19">
        <f>B785*$P$40</f>
        <v>64.5</v>
      </c>
      <c r="L785" s="20">
        <f>C785*$P$40</f>
        <v>954214.2</v>
      </c>
      <c r="M785" s="19" t="str">
        <f>TEXT(A785,"ММММ")</f>
        <v>Декабрь</v>
      </c>
      <c r="N785" s="19"/>
    </row>
    <row r="786" spans="1:14" hidden="1" x14ac:dyDescent="0.3">
      <c r="A786" s="16" t="s">
        <v>10</v>
      </c>
      <c r="B786" s="22">
        <v>2.15</v>
      </c>
      <c r="C786" s="23">
        <v>26345.64</v>
      </c>
      <c r="D786" s="22">
        <v>11178.38</v>
      </c>
      <c r="E786" s="22">
        <v>11174.92</v>
      </c>
      <c r="F786" s="22">
        <v>3.46</v>
      </c>
      <c r="G786" s="24">
        <v>0</v>
      </c>
      <c r="H786" s="24" t="s">
        <v>259</v>
      </c>
      <c r="I786" s="24" t="s">
        <v>165</v>
      </c>
      <c r="J786" s="24" t="s">
        <v>59</v>
      </c>
      <c r="K786" s="19">
        <f>B786*$P$40</f>
        <v>64.5</v>
      </c>
      <c r="L786" s="20">
        <f>C786*$P$40</f>
        <v>790369.2</v>
      </c>
      <c r="M786" s="19" t="str">
        <f>TEXT(A786,"ММММ")</f>
        <v>Ноябрь</v>
      </c>
      <c r="N786" s="19"/>
    </row>
    <row r="787" spans="1:14" hidden="1" x14ac:dyDescent="0.3">
      <c r="A787" s="21" t="s">
        <v>11</v>
      </c>
      <c r="B787" s="17">
        <v>2.15</v>
      </c>
      <c r="C787" s="18">
        <v>25696.880000000001</v>
      </c>
      <c r="D787" s="17">
        <v>12112.09</v>
      </c>
      <c r="E787" s="17">
        <v>12103.86</v>
      </c>
      <c r="F787" s="17">
        <v>8.23</v>
      </c>
      <c r="G787" s="19">
        <v>0</v>
      </c>
      <c r="H787" s="19" t="s">
        <v>259</v>
      </c>
      <c r="I787" s="19" t="s">
        <v>165</v>
      </c>
      <c r="J787" s="19" t="s">
        <v>59</v>
      </c>
      <c r="K787" s="19">
        <f>B787*$P$40</f>
        <v>64.5</v>
      </c>
      <c r="L787" s="20">
        <f>C787*$P$40</f>
        <v>770906.4</v>
      </c>
      <c r="M787" s="19" t="str">
        <f>TEXT(A787,"ММММ")</f>
        <v>Ноябрь</v>
      </c>
      <c r="N787" s="19"/>
    </row>
    <row r="788" spans="1:14" hidden="1" x14ac:dyDescent="0.3">
      <c r="A788" s="16" t="s">
        <v>12</v>
      </c>
      <c r="B788" s="22">
        <v>2.15</v>
      </c>
      <c r="C788" s="23">
        <v>18289.28</v>
      </c>
      <c r="D788" s="22">
        <v>7672.49</v>
      </c>
      <c r="E788" s="22">
        <v>7645.4</v>
      </c>
      <c r="F788" s="22">
        <v>27.09</v>
      </c>
      <c r="G788" s="24">
        <v>0</v>
      </c>
      <c r="H788" s="24" t="s">
        <v>259</v>
      </c>
      <c r="I788" s="24" t="s">
        <v>112</v>
      </c>
      <c r="J788" s="24" t="s">
        <v>59</v>
      </c>
      <c r="K788" s="19">
        <f>B788*$P$40</f>
        <v>64.5</v>
      </c>
      <c r="L788" s="20">
        <f>C788*$P$40</f>
        <v>548678.39999999991</v>
      </c>
      <c r="M788" s="19" t="str">
        <f>TEXT(A788,"ММММ")</f>
        <v>Ноябрь</v>
      </c>
      <c r="N788" s="19"/>
    </row>
    <row r="789" spans="1:14" hidden="1" x14ac:dyDescent="0.3">
      <c r="A789" s="21" t="s">
        <v>13</v>
      </c>
      <c r="B789" s="22">
        <v>2.15</v>
      </c>
      <c r="C789" s="23">
        <v>17722.27</v>
      </c>
      <c r="D789" s="22">
        <v>9143.8700000000008</v>
      </c>
      <c r="E789" s="22">
        <v>9143.8700000000008</v>
      </c>
      <c r="F789" s="22">
        <v>0</v>
      </c>
      <c r="G789" s="24">
        <v>0</v>
      </c>
      <c r="H789" s="24" t="s">
        <v>259</v>
      </c>
      <c r="I789" s="24" t="s">
        <v>219</v>
      </c>
      <c r="J789" s="24" t="s">
        <v>74</v>
      </c>
      <c r="K789" s="19">
        <f>B789*$P$40</f>
        <v>64.5</v>
      </c>
      <c r="L789" s="20">
        <f>C789*$P$40</f>
        <v>531668.1</v>
      </c>
      <c r="M789" s="19" t="str">
        <f>TEXT(A789,"ММММ")</f>
        <v>Ноябрь</v>
      </c>
      <c r="N789" s="19"/>
    </row>
    <row r="790" spans="1:14" hidden="1" x14ac:dyDescent="0.3">
      <c r="A790" s="16" t="s">
        <v>14</v>
      </c>
      <c r="B790" s="17">
        <v>2.15</v>
      </c>
      <c r="C790" s="18">
        <v>13989.25</v>
      </c>
      <c r="D790" s="17">
        <v>6684.59</v>
      </c>
      <c r="E790" s="17">
        <v>6684.59</v>
      </c>
      <c r="F790" s="17">
        <v>0</v>
      </c>
      <c r="G790" s="19">
        <v>0</v>
      </c>
      <c r="H790" s="19" t="s">
        <v>259</v>
      </c>
      <c r="I790" s="19" t="s">
        <v>112</v>
      </c>
      <c r="J790" s="19" t="s">
        <v>59</v>
      </c>
      <c r="K790" s="19">
        <f>B790*$P$40</f>
        <v>64.5</v>
      </c>
      <c r="L790" s="20">
        <f>C790*$P$40</f>
        <v>419677.5</v>
      </c>
      <c r="M790" s="19" t="str">
        <f>TEXT(A790,"ММММ")</f>
        <v>Ноябрь</v>
      </c>
      <c r="N790" s="19"/>
    </row>
    <row r="791" spans="1:14" hidden="1" x14ac:dyDescent="0.3">
      <c r="A791" s="21" t="s">
        <v>15</v>
      </c>
      <c r="B791" s="17">
        <v>2.15</v>
      </c>
      <c r="C791" s="18">
        <v>13012.35</v>
      </c>
      <c r="D791" s="17">
        <v>5096.24</v>
      </c>
      <c r="E791" s="17">
        <v>5096.24</v>
      </c>
      <c r="F791" s="17">
        <v>0</v>
      </c>
      <c r="G791" s="19">
        <v>0</v>
      </c>
      <c r="H791" s="19" t="s">
        <v>259</v>
      </c>
      <c r="I791" s="19" t="s">
        <v>165</v>
      </c>
      <c r="J791" s="19" t="s">
        <v>98</v>
      </c>
      <c r="K791" s="19">
        <f>B791*$P$40</f>
        <v>64.5</v>
      </c>
      <c r="L791" s="20">
        <f>C791*$P$40</f>
        <v>390370.5</v>
      </c>
      <c r="M791" s="19" t="str">
        <f>TEXT(A791,"ММММ")</f>
        <v>Октябрь</v>
      </c>
      <c r="N791" s="19"/>
    </row>
    <row r="792" spans="1:14" hidden="1" x14ac:dyDescent="0.3">
      <c r="A792" s="16" t="s">
        <v>16</v>
      </c>
      <c r="B792" s="17">
        <v>2.15</v>
      </c>
      <c r="C792" s="18">
        <v>12921.65</v>
      </c>
      <c r="D792" s="17">
        <v>9257.32</v>
      </c>
      <c r="E792" s="17">
        <v>8506.2000000000007</v>
      </c>
      <c r="F792" s="17">
        <v>751.12</v>
      </c>
      <c r="G792" s="19">
        <v>0</v>
      </c>
      <c r="H792" s="19" t="s">
        <v>259</v>
      </c>
      <c r="I792" s="19" t="s">
        <v>165</v>
      </c>
      <c r="J792" s="19" t="s">
        <v>101</v>
      </c>
      <c r="K792" s="19">
        <f>B792*$P$40</f>
        <v>64.5</v>
      </c>
      <c r="L792" s="20">
        <f>C792*$P$40</f>
        <v>387649.5</v>
      </c>
      <c r="M792" s="19" t="str">
        <f>TEXT(A792,"ММММ")</f>
        <v>Октябрь</v>
      </c>
      <c r="N792" s="19"/>
    </row>
    <row r="793" spans="1:14" hidden="1" x14ac:dyDescent="0.3">
      <c r="A793" s="21" t="s">
        <v>17</v>
      </c>
      <c r="B793" s="22">
        <v>2.15</v>
      </c>
      <c r="C793" s="23">
        <v>10301.6</v>
      </c>
      <c r="D793" s="22">
        <v>4472.3999999999996</v>
      </c>
      <c r="E793" s="22">
        <v>4062.63</v>
      </c>
      <c r="F793" s="22">
        <v>409.77</v>
      </c>
      <c r="G793" s="24">
        <v>0</v>
      </c>
      <c r="H793" s="24" t="s">
        <v>259</v>
      </c>
      <c r="I793" s="24" t="s">
        <v>112</v>
      </c>
      <c r="J793" s="24" t="s">
        <v>89</v>
      </c>
      <c r="K793" s="19">
        <f>B793*$P$40</f>
        <v>64.5</v>
      </c>
      <c r="L793" s="20">
        <f>C793*$P$40</f>
        <v>309048</v>
      </c>
      <c r="M793" s="19" t="str">
        <f>TEXT(A793,"ММММ")</f>
        <v>Октябрь</v>
      </c>
      <c r="N793" s="19"/>
    </row>
    <row r="794" spans="1:14" hidden="1" x14ac:dyDescent="0.3">
      <c r="A794" s="16" t="s">
        <v>18</v>
      </c>
      <c r="B794" s="22">
        <v>2.15</v>
      </c>
      <c r="C794" s="23">
        <v>10274.36</v>
      </c>
      <c r="D794" s="22">
        <v>788.94</v>
      </c>
      <c r="E794" s="22">
        <v>756.43</v>
      </c>
      <c r="F794" s="22">
        <v>32.51</v>
      </c>
      <c r="G794" s="24">
        <v>0</v>
      </c>
      <c r="H794" s="24" t="s">
        <v>259</v>
      </c>
      <c r="I794" s="24" t="s">
        <v>112</v>
      </c>
      <c r="J794" s="24" t="s">
        <v>98</v>
      </c>
      <c r="K794" s="19">
        <f>B794*$P$40</f>
        <v>64.5</v>
      </c>
      <c r="L794" s="20">
        <f>C794*$P$40</f>
        <v>308230.80000000005</v>
      </c>
      <c r="M794" s="19" t="str">
        <f>TEXT(A794,"ММММ")</f>
        <v>Октябрь</v>
      </c>
      <c r="N794" s="19"/>
    </row>
    <row r="795" spans="1:14" hidden="1" x14ac:dyDescent="0.3">
      <c r="A795" s="21" t="s">
        <v>19</v>
      </c>
      <c r="B795" s="17">
        <v>2.15</v>
      </c>
      <c r="C795" s="18">
        <v>9883.59</v>
      </c>
      <c r="D795" s="17">
        <v>5339.26</v>
      </c>
      <c r="E795" s="17">
        <v>2166.91</v>
      </c>
      <c r="F795" s="17">
        <v>3172.35</v>
      </c>
      <c r="G795" s="19">
        <v>0</v>
      </c>
      <c r="H795" s="19" t="s">
        <v>259</v>
      </c>
      <c r="I795" s="19" t="s">
        <v>165</v>
      </c>
      <c r="J795" s="19" t="s">
        <v>66</v>
      </c>
      <c r="K795" s="19">
        <f>B795*$P$40</f>
        <v>64.5</v>
      </c>
      <c r="L795" s="20">
        <f>C795*$P$40</f>
        <v>296507.7</v>
      </c>
      <c r="M795" s="19" t="str">
        <f>TEXT(A795,"ММММ")</f>
        <v>Сентябрь</v>
      </c>
      <c r="N795" s="19"/>
    </row>
    <row r="796" spans="1:14" hidden="1" x14ac:dyDescent="0.3">
      <c r="A796" s="16" t="s">
        <v>20</v>
      </c>
      <c r="B796" s="22">
        <v>2.15</v>
      </c>
      <c r="C796" s="23">
        <v>9586.49</v>
      </c>
      <c r="D796" s="22">
        <v>4415.82</v>
      </c>
      <c r="E796" s="22">
        <v>4415.82</v>
      </c>
      <c r="F796" s="22">
        <v>0</v>
      </c>
      <c r="G796" s="24">
        <v>0</v>
      </c>
      <c r="H796" s="24" t="s">
        <v>259</v>
      </c>
      <c r="I796" s="24" t="s">
        <v>165</v>
      </c>
      <c r="J796" s="24" t="s">
        <v>64</v>
      </c>
      <c r="K796" s="19">
        <f>B796*$P$40</f>
        <v>64.5</v>
      </c>
      <c r="L796" s="20">
        <f>C796*$P$40</f>
        <v>287594.7</v>
      </c>
      <c r="M796" s="19" t="str">
        <f>TEXT(A796,"ММММ")</f>
        <v>Сентябрь</v>
      </c>
      <c r="N796" s="19"/>
    </row>
    <row r="797" spans="1:14" hidden="1" x14ac:dyDescent="0.3">
      <c r="A797" s="21" t="s">
        <v>21</v>
      </c>
      <c r="B797" s="17">
        <v>2.15</v>
      </c>
      <c r="C797" s="18">
        <v>9529.65</v>
      </c>
      <c r="D797" s="17">
        <v>8976.33</v>
      </c>
      <c r="E797" s="17">
        <v>8976.33</v>
      </c>
      <c r="F797" s="17">
        <v>0</v>
      </c>
      <c r="G797" s="19">
        <v>0</v>
      </c>
      <c r="H797" s="19" t="s">
        <v>259</v>
      </c>
      <c r="I797" s="19" t="s">
        <v>165</v>
      </c>
      <c r="J797" s="19" t="s">
        <v>73</v>
      </c>
      <c r="K797" s="19">
        <f>B797*$P$40</f>
        <v>64.5</v>
      </c>
      <c r="L797" s="20">
        <f>C797*$P$40</f>
        <v>285889.5</v>
      </c>
      <c r="M797" s="19" t="str">
        <f>TEXT(A797,"ММММ")</f>
        <v>Сентябрь</v>
      </c>
      <c r="N797" s="19"/>
    </row>
    <row r="798" spans="1:14" hidden="1" x14ac:dyDescent="0.3">
      <c r="A798" s="16" t="s">
        <v>22</v>
      </c>
      <c r="B798" s="22">
        <v>2.15</v>
      </c>
      <c r="C798" s="23">
        <v>9103.32</v>
      </c>
      <c r="D798" s="22">
        <v>6226.66</v>
      </c>
      <c r="E798" s="22">
        <v>2482.62</v>
      </c>
      <c r="F798" s="22">
        <v>3744.04</v>
      </c>
      <c r="G798" s="24">
        <v>0</v>
      </c>
      <c r="H798" s="24" t="s">
        <v>259</v>
      </c>
      <c r="I798" s="24" t="s">
        <v>165</v>
      </c>
      <c r="J798" s="24" t="s">
        <v>83</v>
      </c>
      <c r="K798" s="19">
        <f>B798*$P$40</f>
        <v>64.5</v>
      </c>
      <c r="L798" s="20">
        <f>C798*$P$40</f>
        <v>273099.59999999998</v>
      </c>
      <c r="M798" s="19" t="str">
        <f>TEXT(A798,"ММММ")</f>
        <v>Сентябрь</v>
      </c>
      <c r="N798" s="19"/>
    </row>
    <row r="799" spans="1:14" hidden="1" x14ac:dyDescent="0.3">
      <c r="A799" s="21" t="s">
        <v>23</v>
      </c>
      <c r="B799" s="22">
        <v>2.15</v>
      </c>
      <c r="C799" s="23">
        <v>9048.5</v>
      </c>
      <c r="D799" s="22">
        <v>4989.88</v>
      </c>
      <c r="E799" s="22">
        <v>4734.38</v>
      </c>
      <c r="F799" s="22">
        <v>255.5</v>
      </c>
      <c r="G799" s="24">
        <v>0</v>
      </c>
      <c r="H799" s="24" t="s">
        <v>259</v>
      </c>
      <c r="I799" s="24" t="s">
        <v>165</v>
      </c>
      <c r="J799" s="24" t="s">
        <v>64</v>
      </c>
      <c r="K799" s="19">
        <f>B799*$P$40</f>
        <v>64.5</v>
      </c>
      <c r="L799" s="20">
        <f>C799*$P$40</f>
        <v>271455</v>
      </c>
      <c r="M799" s="19" t="str">
        <f>TEXT(A799,"ММММ")</f>
        <v>Август</v>
      </c>
      <c r="N799" s="19"/>
    </row>
    <row r="800" spans="1:14" hidden="1" x14ac:dyDescent="0.3">
      <c r="A800" s="16" t="s">
        <v>24</v>
      </c>
      <c r="B800" s="22">
        <v>2.15</v>
      </c>
      <c r="C800" s="23">
        <v>9015.26</v>
      </c>
      <c r="D800" s="22">
        <v>8336.4599999999991</v>
      </c>
      <c r="E800" s="22">
        <v>8336.4599999999991</v>
      </c>
      <c r="F800" s="22">
        <v>0</v>
      </c>
      <c r="G800" s="24">
        <v>0</v>
      </c>
      <c r="H800" s="24" t="s">
        <v>259</v>
      </c>
      <c r="I800" s="24" t="s">
        <v>165</v>
      </c>
      <c r="J800" s="24" t="s">
        <v>73</v>
      </c>
      <c r="K800" s="19">
        <f>B800*$P$40</f>
        <v>64.5</v>
      </c>
      <c r="L800" s="20">
        <f>C800*$P$40</f>
        <v>270457.8</v>
      </c>
      <c r="M800" s="19" t="str">
        <f>TEXT(A800,"ММММ")</f>
        <v>Август</v>
      </c>
      <c r="N800" s="19"/>
    </row>
    <row r="801" spans="1:14" hidden="1" x14ac:dyDescent="0.3">
      <c r="A801" s="21" t="s">
        <v>25</v>
      </c>
      <c r="B801" s="22">
        <v>2.15</v>
      </c>
      <c r="C801" s="23">
        <v>8914.06</v>
      </c>
      <c r="D801" s="22">
        <v>2065.4499999999998</v>
      </c>
      <c r="E801" s="22">
        <v>561.54999999999995</v>
      </c>
      <c r="F801" s="22">
        <v>1503.9</v>
      </c>
      <c r="G801" s="24">
        <v>0</v>
      </c>
      <c r="H801" s="24" t="s">
        <v>259</v>
      </c>
      <c r="I801" s="24" t="s">
        <v>112</v>
      </c>
      <c r="J801" s="24" t="s">
        <v>90</v>
      </c>
      <c r="K801" s="19">
        <f>B801*$P$40</f>
        <v>64.5</v>
      </c>
      <c r="L801" s="20">
        <f>C801*$P$40</f>
        <v>267421.8</v>
      </c>
      <c r="M801" s="19" t="str">
        <f>TEXT(A801,"ММММ")</f>
        <v>Август</v>
      </c>
      <c r="N801" s="19"/>
    </row>
    <row r="802" spans="1:14" hidden="1" x14ac:dyDescent="0.3">
      <c r="A802" s="16" t="s">
        <v>26</v>
      </c>
      <c r="B802" s="17">
        <v>2.15</v>
      </c>
      <c r="C802" s="18">
        <v>8848.14</v>
      </c>
      <c r="D802" s="17">
        <v>5966.38</v>
      </c>
      <c r="E802" s="17">
        <v>1875.55</v>
      </c>
      <c r="F802" s="17">
        <v>4090.83</v>
      </c>
      <c r="G802" s="19">
        <v>0</v>
      </c>
      <c r="H802" s="19" t="s">
        <v>259</v>
      </c>
      <c r="I802" s="19" t="s">
        <v>165</v>
      </c>
      <c r="J802" s="19" t="s">
        <v>105</v>
      </c>
      <c r="K802" s="19">
        <f>B802*$P$40</f>
        <v>64.5</v>
      </c>
      <c r="L802" s="20">
        <f>C802*$P$40</f>
        <v>265444.19999999995</v>
      </c>
      <c r="M802" s="19" t="str">
        <f>TEXT(A802,"ММММ")</f>
        <v>Август</v>
      </c>
      <c r="N802" s="19"/>
    </row>
    <row r="803" spans="1:14" hidden="1" x14ac:dyDescent="0.3">
      <c r="A803" s="21" t="s">
        <v>27</v>
      </c>
      <c r="B803" s="17">
        <v>2.15</v>
      </c>
      <c r="C803" s="18">
        <v>8230.33</v>
      </c>
      <c r="D803" s="17">
        <v>2277.46</v>
      </c>
      <c r="E803" s="17">
        <v>2277.46</v>
      </c>
      <c r="F803" s="17">
        <v>0</v>
      </c>
      <c r="G803" s="19">
        <v>0</v>
      </c>
      <c r="H803" s="19" t="s">
        <v>259</v>
      </c>
      <c r="I803" s="19" t="s">
        <v>165</v>
      </c>
      <c r="J803" s="19" t="s">
        <v>97</v>
      </c>
      <c r="K803" s="19">
        <f>B803*$P$40</f>
        <v>64.5</v>
      </c>
      <c r="L803" s="20">
        <f>C803*$P$40</f>
        <v>246909.9</v>
      </c>
      <c r="M803" s="19" t="str">
        <f>TEXT(A803,"ММММ")</f>
        <v>Август</v>
      </c>
      <c r="N803" s="19"/>
    </row>
    <row r="804" spans="1:14" hidden="1" x14ac:dyDescent="0.3">
      <c r="A804" s="16" t="s">
        <v>28</v>
      </c>
      <c r="B804" s="22">
        <v>2.15</v>
      </c>
      <c r="C804" s="23">
        <v>7348.62</v>
      </c>
      <c r="D804" s="22">
        <v>326.13</v>
      </c>
      <c r="E804" s="22">
        <v>326.13</v>
      </c>
      <c r="F804" s="22">
        <v>0</v>
      </c>
      <c r="G804" s="24">
        <v>0</v>
      </c>
      <c r="H804" s="24" t="s">
        <v>259</v>
      </c>
      <c r="I804" s="24" t="s">
        <v>112</v>
      </c>
      <c r="J804" s="24" t="s">
        <v>97</v>
      </c>
      <c r="K804" s="19">
        <f>B804*$P$40</f>
        <v>64.5</v>
      </c>
      <c r="L804" s="20">
        <f>C804*$P$40</f>
        <v>220458.6</v>
      </c>
      <c r="M804" s="19" t="str">
        <f>TEXT(A804,"ММММ")</f>
        <v>Июль</v>
      </c>
      <c r="N804" s="19"/>
    </row>
    <row r="805" spans="1:14" hidden="1" x14ac:dyDescent="0.3">
      <c r="A805" s="21" t="s">
        <v>29</v>
      </c>
      <c r="B805" s="17">
        <v>2.15</v>
      </c>
      <c r="C805" s="18">
        <v>7071.15</v>
      </c>
      <c r="D805" s="17">
        <v>2856.36</v>
      </c>
      <c r="E805" s="17">
        <v>2853.03</v>
      </c>
      <c r="F805" s="17">
        <v>3.33</v>
      </c>
      <c r="G805" s="19">
        <v>0</v>
      </c>
      <c r="H805" s="19" t="s">
        <v>259</v>
      </c>
      <c r="I805" s="19" t="s">
        <v>165</v>
      </c>
      <c r="J805" s="19" t="s">
        <v>88</v>
      </c>
      <c r="K805" s="19">
        <f>B805*$P$40</f>
        <v>64.5</v>
      </c>
      <c r="L805" s="20">
        <f>C805*$P$40</f>
        <v>212134.5</v>
      </c>
      <c r="M805" s="19" t="str">
        <f>TEXT(A805,"ММММ")</f>
        <v>Июль</v>
      </c>
      <c r="N805" s="19"/>
    </row>
    <row r="806" spans="1:14" x14ac:dyDescent="0.3">
      <c r="A806" s="37" t="s">
        <v>30</v>
      </c>
      <c r="B806" s="38">
        <v>2.15</v>
      </c>
      <c r="C806" s="39">
        <v>5975.27</v>
      </c>
      <c r="D806" s="38">
        <v>78.36</v>
      </c>
      <c r="E806" s="38">
        <v>78.36</v>
      </c>
      <c r="F806" s="38">
        <v>0</v>
      </c>
      <c r="G806" s="26">
        <v>0</v>
      </c>
      <c r="H806" s="26" t="s">
        <v>259</v>
      </c>
      <c r="I806" s="26" t="s">
        <v>5</v>
      </c>
      <c r="J806" s="26" t="s">
        <v>97</v>
      </c>
      <c r="K806" s="26">
        <f>B806*$P$40</f>
        <v>64.5</v>
      </c>
      <c r="L806" s="32">
        <f>C806*$P$40</f>
        <v>179258.1</v>
      </c>
      <c r="M806" s="33">
        <f>MONTH(A806)</f>
        <v>7</v>
      </c>
      <c r="N806" s="33">
        <f>L806/K806</f>
        <v>2779.1953488372092</v>
      </c>
    </row>
    <row r="807" spans="1:14" hidden="1" x14ac:dyDescent="0.3">
      <c r="A807" s="21" t="s">
        <v>31</v>
      </c>
      <c r="B807" s="17">
        <v>2.15</v>
      </c>
      <c r="C807" s="18">
        <v>5692.25</v>
      </c>
      <c r="D807" s="17">
        <v>396.46</v>
      </c>
      <c r="E807" s="17">
        <v>396.46</v>
      </c>
      <c r="F807" s="17">
        <v>0</v>
      </c>
      <c r="G807" s="19">
        <v>0</v>
      </c>
      <c r="H807" s="19" t="s">
        <v>259</v>
      </c>
      <c r="I807" s="19" t="s">
        <v>165</v>
      </c>
      <c r="J807" s="19" t="s">
        <v>97</v>
      </c>
      <c r="K807" s="19">
        <f>B807*$P$40</f>
        <v>64.5</v>
      </c>
      <c r="L807" s="20">
        <f>C807*$P$40</f>
        <v>170767.5</v>
      </c>
      <c r="M807" s="19" t="str">
        <f>TEXT(A807,"ММММ")</f>
        <v>Июль</v>
      </c>
      <c r="N807" s="19"/>
    </row>
    <row r="808" spans="1:14" x14ac:dyDescent="0.3">
      <c r="A808" s="37" t="s">
        <v>32</v>
      </c>
      <c r="B808" s="38">
        <v>2.15</v>
      </c>
      <c r="C808" s="39">
        <v>3823.73</v>
      </c>
      <c r="D808" s="38">
        <v>652.16999999999996</v>
      </c>
      <c r="E808" s="38">
        <v>652.16999999999996</v>
      </c>
      <c r="F808" s="38">
        <v>0</v>
      </c>
      <c r="G808" s="26">
        <v>0</v>
      </c>
      <c r="H808" s="26" t="s">
        <v>259</v>
      </c>
      <c r="I808" s="26" t="s">
        <v>5</v>
      </c>
      <c r="J808" s="26" t="s">
        <v>64</v>
      </c>
      <c r="K808" s="26">
        <f>B808*$P$40</f>
        <v>64.5</v>
      </c>
      <c r="L808" s="32">
        <f>C808*$P$40</f>
        <v>114711.9</v>
      </c>
      <c r="M808" s="33">
        <f>MONTH(A808)</f>
        <v>6</v>
      </c>
      <c r="N808" s="33">
        <f>L808/K808</f>
        <v>1778.4790697674418</v>
      </c>
    </row>
    <row r="809" spans="1:14" hidden="1" x14ac:dyDescent="0.3">
      <c r="A809" s="21" t="s">
        <v>33</v>
      </c>
      <c r="B809" s="17">
        <v>2.15</v>
      </c>
      <c r="C809" s="18">
        <v>3097.7</v>
      </c>
      <c r="D809" s="17">
        <v>1900.44</v>
      </c>
      <c r="E809" s="17">
        <v>1173.79</v>
      </c>
      <c r="F809" s="17">
        <v>726.65</v>
      </c>
      <c r="G809" s="19">
        <v>0</v>
      </c>
      <c r="H809" s="19" t="s">
        <v>259</v>
      </c>
      <c r="I809" s="19" t="s">
        <v>165</v>
      </c>
      <c r="J809" s="19" t="s">
        <v>80</v>
      </c>
      <c r="K809" s="19">
        <f>B809*$P$40</f>
        <v>64.5</v>
      </c>
      <c r="L809" s="20">
        <f>C809*$P$40</f>
        <v>92931</v>
      </c>
      <c r="M809" s="19" t="str">
        <f>TEXT(A809,"ММММ")</f>
        <v>Июнь</v>
      </c>
      <c r="N809" s="19"/>
    </row>
    <row r="810" spans="1:14" x14ac:dyDescent="0.3">
      <c r="A810" s="37" t="s">
        <v>34</v>
      </c>
      <c r="B810" s="38">
        <v>2.15</v>
      </c>
      <c r="C810" s="39">
        <v>2709.41</v>
      </c>
      <c r="D810" s="38">
        <v>447.31</v>
      </c>
      <c r="E810" s="38">
        <v>447.31</v>
      </c>
      <c r="F810" s="38">
        <v>0</v>
      </c>
      <c r="G810" s="26">
        <v>0</v>
      </c>
      <c r="H810" s="26" t="s">
        <v>259</v>
      </c>
      <c r="I810" s="26" t="s">
        <v>5</v>
      </c>
      <c r="J810" s="26" t="s">
        <v>89</v>
      </c>
      <c r="K810" s="26">
        <f>B810*$P$40</f>
        <v>64.5</v>
      </c>
      <c r="L810" s="32">
        <f>C810*$P$40</f>
        <v>81282.299999999988</v>
      </c>
      <c r="M810" s="33">
        <f t="shared" ref="M810:M812" si="36">MONTH(A810)</f>
        <v>6</v>
      </c>
      <c r="N810" s="33">
        <f t="shared" ref="N810:N812" si="37">L810/K810</f>
        <v>1260.1906976744185</v>
      </c>
    </row>
    <row r="811" spans="1:14" x14ac:dyDescent="0.3">
      <c r="A811" s="40" t="s">
        <v>35</v>
      </c>
      <c r="B811" s="41">
        <v>2.15</v>
      </c>
      <c r="C811" s="42">
        <v>2697.81</v>
      </c>
      <c r="D811" s="41">
        <v>840.32</v>
      </c>
      <c r="E811" s="41">
        <v>840.32</v>
      </c>
      <c r="F811" s="41">
        <v>0</v>
      </c>
      <c r="G811" s="43">
        <v>0</v>
      </c>
      <c r="H811" s="43" t="s">
        <v>259</v>
      </c>
      <c r="I811" s="43" t="s">
        <v>5</v>
      </c>
      <c r="J811" s="43" t="s">
        <v>64</v>
      </c>
      <c r="K811" s="26">
        <f>B811*$P$40</f>
        <v>64.5</v>
      </c>
      <c r="L811" s="32">
        <f>C811*$P$40</f>
        <v>80934.3</v>
      </c>
      <c r="M811" s="33">
        <f t="shared" si="36"/>
        <v>6</v>
      </c>
      <c r="N811" s="33">
        <f t="shared" si="37"/>
        <v>1254.7953488372093</v>
      </c>
    </row>
    <row r="812" spans="1:14" x14ac:dyDescent="0.3">
      <c r="A812" s="37" t="s">
        <v>36</v>
      </c>
      <c r="B812" s="41">
        <v>2.15</v>
      </c>
      <c r="C812" s="42">
        <v>1196.53</v>
      </c>
      <c r="D812" s="41">
        <v>211.3</v>
      </c>
      <c r="E812" s="41">
        <v>136.66999999999999</v>
      </c>
      <c r="F812" s="41">
        <v>74.63</v>
      </c>
      <c r="G812" s="43">
        <v>0</v>
      </c>
      <c r="H812" s="43" t="s">
        <v>259</v>
      </c>
      <c r="I812" s="43" t="s">
        <v>5</v>
      </c>
      <c r="J812" s="43" t="s">
        <v>60</v>
      </c>
      <c r="K812" s="26">
        <f>B812*$P$40</f>
        <v>64.5</v>
      </c>
      <c r="L812" s="32">
        <f>C812*$P$40</f>
        <v>35895.9</v>
      </c>
      <c r="M812" s="33">
        <f t="shared" si="36"/>
        <v>5</v>
      </c>
      <c r="N812" s="33">
        <f t="shared" si="37"/>
        <v>556.52558139534881</v>
      </c>
    </row>
    <row r="813" spans="1:14" hidden="1" x14ac:dyDescent="0.3">
      <c r="A813" s="21" t="s">
        <v>37</v>
      </c>
      <c r="B813" s="22">
        <v>2.14</v>
      </c>
      <c r="C813" s="23">
        <v>537708.81000000006</v>
      </c>
      <c r="D813" s="22">
        <v>85291.63</v>
      </c>
      <c r="E813" s="22">
        <v>77980.210000000006</v>
      </c>
      <c r="F813" s="22">
        <v>7213.35</v>
      </c>
      <c r="G813" s="24">
        <v>98.07</v>
      </c>
      <c r="H813" s="24" t="s">
        <v>258</v>
      </c>
      <c r="I813" s="24" t="s">
        <v>165</v>
      </c>
      <c r="J813" s="24" t="s">
        <v>65</v>
      </c>
      <c r="K813" s="19">
        <f>B813*$P$40</f>
        <v>64.2</v>
      </c>
      <c r="L813" s="20">
        <f>C813*$P$40</f>
        <v>16131264.300000001</v>
      </c>
      <c r="M813" s="19" t="str">
        <f>TEXT(A813,"ММММ")</f>
        <v>Май</v>
      </c>
      <c r="N813" s="19"/>
    </row>
    <row r="814" spans="1:14" hidden="1" x14ac:dyDescent="0.3">
      <c r="A814" s="16" t="s">
        <v>38</v>
      </c>
      <c r="B814" s="22">
        <v>2.14</v>
      </c>
      <c r="C814" s="23">
        <v>127255.55</v>
      </c>
      <c r="D814" s="22">
        <v>55666.66</v>
      </c>
      <c r="E814" s="22">
        <v>55588.67</v>
      </c>
      <c r="F814" s="22">
        <v>77.989999999999995</v>
      </c>
      <c r="G814" s="24">
        <v>0</v>
      </c>
      <c r="H814" s="24" t="s">
        <v>259</v>
      </c>
      <c r="I814" s="24" t="s">
        <v>165</v>
      </c>
      <c r="J814" s="24" t="s">
        <v>63</v>
      </c>
      <c r="K814" s="19">
        <f>B814*$P$40</f>
        <v>64.2</v>
      </c>
      <c r="L814" s="20">
        <f>C814*$P$40</f>
        <v>3817666.5</v>
      </c>
      <c r="M814" s="19" t="str">
        <f>TEXT(A814,"ММММ")</f>
        <v>Май</v>
      </c>
      <c r="N814" s="19"/>
    </row>
    <row r="815" spans="1:14" hidden="1" x14ac:dyDescent="0.3">
      <c r="A815" s="21" t="s">
        <v>39</v>
      </c>
      <c r="B815" s="22">
        <v>2.14</v>
      </c>
      <c r="C815" s="23">
        <v>113903.29</v>
      </c>
      <c r="D815" s="22">
        <v>57874.559999999998</v>
      </c>
      <c r="E815" s="22">
        <v>57767.34</v>
      </c>
      <c r="F815" s="22">
        <v>107.22</v>
      </c>
      <c r="G815" s="24">
        <v>0</v>
      </c>
      <c r="H815" s="24" t="s">
        <v>259</v>
      </c>
      <c r="I815" s="24" t="s">
        <v>165</v>
      </c>
      <c r="J815" s="24" t="s">
        <v>63</v>
      </c>
      <c r="K815" s="19">
        <f>B815*$P$40</f>
        <v>64.2</v>
      </c>
      <c r="L815" s="20">
        <f>C815*$P$40</f>
        <v>3417098.6999999997</v>
      </c>
      <c r="M815" s="19" t="str">
        <f>TEXT(A815,"ММММ")</f>
        <v>Май</v>
      </c>
      <c r="N815" s="19"/>
    </row>
    <row r="816" spans="1:14" hidden="1" x14ac:dyDescent="0.3">
      <c r="A816" s="16" t="s">
        <v>40</v>
      </c>
      <c r="B816" s="17">
        <v>2.14</v>
      </c>
      <c r="C816" s="18">
        <v>82176.039999999994</v>
      </c>
      <c r="D816" s="17">
        <v>44024.17</v>
      </c>
      <c r="E816" s="17">
        <v>44024.17</v>
      </c>
      <c r="F816" s="17">
        <v>0</v>
      </c>
      <c r="G816" s="19">
        <v>0</v>
      </c>
      <c r="H816" s="19" t="s">
        <v>259</v>
      </c>
      <c r="I816" s="19" t="s">
        <v>165</v>
      </c>
      <c r="J816" s="19" t="s">
        <v>85</v>
      </c>
      <c r="K816" s="19">
        <f>B816*$P$40</f>
        <v>64.2</v>
      </c>
      <c r="L816" s="20">
        <f>C816*$P$40</f>
        <v>2465281.1999999997</v>
      </c>
      <c r="M816" s="19" t="str">
        <f>TEXT(A816,"ММММ")</f>
        <v>Май</v>
      </c>
      <c r="N816" s="19"/>
    </row>
    <row r="817" spans="1:14" hidden="1" x14ac:dyDescent="0.3">
      <c r="A817" s="21" t="s">
        <v>41</v>
      </c>
      <c r="B817" s="17">
        <v>2.14</v>
      </c>
      <c r="C817" s="18">
        <v>27316.23</v>
      </c>
      <c r="D817" s="17">
        <v>14803.22</v>
      </c>
      <c r="E817" s="17">
        <v>2466.44</v>
      </c>
      <c r="F817" s="17">
        <v>12336.78</v>
      </c>
      <c r="G817" s="19">
        <v>0</v>
      </c>
      <c r="H817" s="19" t="s">
        <v>259</v>
      </c>
      <c r="I817" s="19" t="s">
        <v>165</v>
      </c>
      <c r="J817" s="19" t="s">
        <v>93</v>
      </c>
      <c r="K817" s="19">
        <f>B817*$P$40</f>
        <v>64.2</v>
      </c>
      <c r="L817" s="20">
        <f>C817*$P$40</f>
        <v>819486.9</v>
      </c>
      <c r="M817" s="19" t="str">
        <f>TEXT(A817,"ММММ")</f>
        <v>Апрель</v>
      </c>
      <c r="N817" s="19"/>
    </row>
    <row r="818" spans="1:14" hidden="1" x14ac:dyDescent="0.3">
      <c r="A818" s="16" t="s">
        <v>42</v>
      </c>
      <c r="B818" s="22">
        <v>2.14</v>
      </c>
      <c r="C818" s="23">
        <v>24138.639999999999</v>
      </c>
      <c r="D818" s="22">
        <v>11664.66</v>
      </c>
      <c r="E818" s="22">
        <v>11661.91</v>
      </c>
      <c r="F818" s="22">
        <v>2.75</v>
      </c>
      <c r="G818" s="24">
        <v>0</v>
      </c>
      <c r="H818" s="24" t="s">
        <v>259</v>
      </c>
      <c r="I818" s="24" t="s">
        <v>165</v>
      </c>
      <c r="J818" s="24" t="s">
        <v>59</v>
      </c>
      <c r="K818" s="19">
        <f>B818*$P$40</f>
        <v>64.2</v>
      </c>
      <c r="L818" s="20">
        <f>C818*$P$40</f>
        <v>724159.2</v>
      </c>
      <c r="M818" s="19" t="str">
        <f>TEXT(A818,"ММММ")</f>
        <v>Апрель</v>
      </c>
      <c r="N818" s="19"/>
    </row>
    <row r="819" spans="1:14" hidden="1" x14ac:dyDescent="0.3">
      <c r="A819" s="21" t="s">
        <v>43</v>
      </c>
      <c r="B819" s="17">
        <v>2.14</v>
      </c>
      <c r="C819" s="18">
        <v>23752.11</v>
      </c>
      <c r="D819" s="17">
        <v>9172.9</v>
      </c>
      <c r="E819" s="17">
        <v>8418.57</v>
      </c>
      <c r="F819" s="17">
        <v>754.33</v>
      </c>
      <c r="G819" s="19">
        <v>0</v>
      </c>
      <c r="H819" s="19" t="s">
        <v>259</v>
      </c>
      <c r="I819" s="19" t="s">
        <v>165</v>
      </c>
      <c r="J819" s="19" t="s">
        <v>74</v>
      </c>
      <c r="K819" s="19">
        <f>B819*$P$40</f>
        <v>64.2</v>
      </c>
      <c r="L819" s="20">
        <f>C819*$P$40</f>
        <v>712563.3</v>
      </c>
      <c r="M819" s="19" t="str">
        <f>TEXT(A819,"ММММ")</f>
        <v>Апрель</v>
      </c>
      <c r="N819" s="19"/>
    </row>
    <row r="820" spans="1:14" hidden="1" x14ac:dyDescent="0.3">
      <c r="A820" s="16" t="s">
        <v>44</v>
      </c>
      <c r="B820" s="17">
        <v>2.14</v>
      </c>
      <c r="C820" s="18">
        <v>20395.740000000002</v>
      </c>
      <c r="D820" s="17">
        <v>12716.17</v>
      </c>
      <c r="E820" s="17">
        <v>12716.17</v>
      </c>
      <c r="F820" s="17">
        <v>0</v>
      </c>
      <c r="G820" s="19">
        <v>0</v>
      </c>
      <c r="H820" s="19" t="s">
        <v>259</v>
      </c>
      <c r="I820" s="19" t="s">
        <v>112</v>
      </c>
      <c r="J820" s="19" t="s">
        <v>59</v>
      </c>
      <c r="K820" s="19">
        <f>B820*$P$40</f>
        <v>64.2</v>
      </c>
      <c r="L820" s="20">
        <f>C820*$P$40</f>
        <v>611872.20000000007</v>
      </c>
      <c r="M820" s="19" t="str">
        <f>TEXT(A820,"ММММ")</f>
        <v>Апрель</v>
      </c>
      <c r="N820" s="19"/>
    </row>
    <row r="821" spans="1:14" x14ac:dyDescent="0.3">
      <c r="A821" s="40" t="s">
        <v>45</v>
      </c>
      <c r="B821" s="38">
        <v>2.14</v>
      </c>
      <c r="C821" s="39">
        <v>18576.240000000002</v>
      </c>
      <c r="D821" s="38">
        <v>3863.11</v>
      </c>
      <c r="E821" s="38">
        <v>3832.24</v>
      </c>
      <c r="F821" s="38">
        <v>30.87</v>
      </c>
      <c r="G821" s="26">
        <v>0</v>
      </c>
      <c r="H821" s="26" t="s">
        <v>259</v>
      </c>
      <c r="I821" s="26" t="s">
        <v>5</v>
      </c>
      <c r="J821" s="26" t="s">
        <v>85</v>
      </c>
      <c r="K821" s="26">
        <f>B821*$P$40</f>
        <v>64.2</v>
      </c>
      <c r="L821" s="32">
        <f>C821*$P$40</f>
        <v>557287.20000000007</v>
      </c>
      <c r="M821" s="33">
        <f t="shared" ref="M821:M822" si="38">MONTH(A821)</f>
        <v>3</v>
      </c>
      <c r="N821" s="33">
        <f t="shared" ref="N821:N822" si="39">L821/K821</f>
        <v>8680.4859813084113</v>
      </c>
    </row>
    <row r="822" spans="1:14" x14ac:dyDescent="0.3">
      <c r="A822" s="37" t="s">
        <v>46</v>
      </c>
      <c r="B822" s="38">
        <v>2.14</v>
      </c>
      <c r="C822" s="39">
        <v>14907.54</v>
      </c>
      <c r="D822" s="38">
        <v>4181.29</v>
      </c>
      <c r="E822" s="38">
        <v>4172.71</v>
      </c>
      <c r="F822" s="38">
        <v>8.58</v>
      </c>
      <c r="G822" s="26">
        <v>0</v>
      </c>
      <c r="H822" s="26" t="s">
        <v>259</v>
      </c>
      <c r="I822" s="26" t="s">
        <v>5</v>
      </c>
      <c r="J822" s="26" t="s">
        <v>85</v>
      </c>
      <c r="K822" s="26">
        <f>B822*$P$40</f>
        <v>64.2</v>
      </c>
      <c r="L822" s="32">
        <f>C822*$P$40</f>
        <v>447226.2</v>
      </c>
      <c r="M822" s="33">
        <f t="shared" si="38"/>
        <v>3</v>
      </c>
      <c r="N822" s="33">
        <f t="shared" si="39"/>
        <v>6966.1401869158881</v>
      </c>
    </row>
    <row r="823" spans="1:14" hidden="1" x14ac:dyDescent="0.3">
      <c r="A823" s="21" t="s">
        <v>47</v>
      </c>
      <c r="B823" s="17">
        <v>2.14</v>
      </c>
      <c r="C823" s="18">
        <v>14533.65</v>
      </c>
      <c r="D823" s="17">
        <v>8617.26</v>
      </c>
      <c r="E823" s="17">
        <v>8579.26</v>
      </c>
      <c r="F823" s="17">
        <v>38</v>
      </c>
      <c r="G823" s="19">
        <v>0</v>
      </c>
      <c r="H823" s="19" t="s">
        <v>259</v>
      </c>
      <c r="I823" s="19" t="s">
        <v>165</v>
      </c>
      <c r="J823" s="19" t="s">
        <v>58</v>
      </c>
      <c r="K823" s="19">
        <f>B823*$P$40</f>
        <v>64.2</v>
      </c>
      <c r="L823" s="20">
        <f>C823*$P$40</f>
        <v>436009.5</v>
      </c>
      <c r="M823" s="19" t="str">
        <f>TEXT(A823,"ММММ")</f>
        <v>Март</v>
      </c>
      <c r="N823" s="19"/>
    </row>
    <row r="824" spans="1:14" hidden="1" x14ac:dyDescent="0.3">
      <c r="A824" s="16" t="s">
        <v>48</v>
      </c>
      <c r="B824" s="22">
        <v>2.14</v>
      </c>
      <c r="C824" s="23">
        <v>11956.98</v>
      </c>
      <c r="D824" s="22">
        <v>7679.23</v>
      </c>
      <c r="E824" s="22">
        <v>2517.66</v>
      </c>
      <c r="F824" s="22">
        <v>5161.57</v>
      </c>
      <c r="G824" s="24">
        <v>0</v>
      </c>
      <c r="H824" s="24" t="s">
        <v>259</v>
      </c>
      <c r="I824" s="24" t="s">
        <v>165</v>
      </c>
      <c r="J824" s="24" t="s">
        <v>66</v>
      </c>
      <c r="K824" s="19">
        <f>B824*$P$40</f>
        <v>64.2</v>
      </c>
      <c r="L824" s="20">
        <f>C824*$P$40</f>
        <v>358709.39999999997</v>
      </c>
      <c r="M824" s="19" t="str">
        <f>TEXT(A824,"ММММ")</f>
        <v>Март</v>
      </c>
      <c r="N824" s="19"/>
    </row>
    <row r="825" spans="1:14" hidden="1" x14ac:dyDescent="0.3">
      <c r="A825" s="21" t="s">
        <v>49</v>
      </c>
      <c r="B825" s="22">
        <v>2.14</v>
      </c>
      <c r="C825" s="23">
        <v>10110.25</v>
      </c>
      <c r="D825" s="22">
        <v>4336.33</v>
      </c>
      <c r="E825" s="22">
        <v>4326.5</v>
      </c>
      <c r="F825" s="22">
        <v>9.83</v>
      </c>
      <c r="G825" s="24">
        <v>0</v>
      </c>
      <c r="H825" s="24" t="s">
        <v>259</v>
      </c>
      <c r="I825" s="24" t="s">
        <v>165</v>
      </c>
      <c r="J825" s="24" t="s">
        <v>99</v>
      </c>
      <c r="K825" s="19">
        <f>B825*$P$40</f>
        <v>64.2</v>
      </c>
      <c r="L825" s="20">
        <f>C825*$P$40</f>
        <v>303307.5</v>
      </c>
      <c r="M825" s="19" t="str">
        <f>TEXT(A825,"ММММ")</f>
        <v>Март</v>
      </c>
      <c r="N825" s="19"/>
    </row>
    <row r="826" spans="1:14" hidden="1" x14ac:dyDescent="0.3">
      <c r="A826" s="16" t="s">
        <v>50</v>
      </c>
      <c r="B826" s="17">
        <v>2.14</v>
      </c>
      <c r="C826" s="18">
        <v>8267.2199999999993</v>
      </c>
      <c r="D826" s="17">
        <v>3027.56</v>
      </c>
      <c r="E826" s="17">
        <v>455.36</v>
      </c>
      <c r="F826" s="17">
        <v>2572.1999999999998</v>
      </c>
      <c r="G826" s="19">
        <v>0</v>
      </c>
      <c r="H826" s="19" t="s">
        <v>259</v>
      </c>
      <c r="I826" s="19" t="s">
        <v>112</v>
      </c>
      <c r="J826" s="19" t="s">
        <v>78</v>
      </c>
      <c r="K826" s="19">
        <f>B826*$P$40</f>
        <v>64.2</v>
      </c>
      <c r="L826" s="20">
        <f>C826*$P$40</f>
        <v>248016.59999999998</v>
      </c>
      <c r="M826" s="19" t="str">
        <f>TEXT(A826,"ММММ")</f>
        <v>Февраль</v>
      </c>
      <c r="N826" s="19"/>
    </row>
    <row r="827" spans="1:14" hidden="1" x14ac:dyDescent="0.3">
      <c r="A827" s="21" t="s">
        <v>51</v>
      </c>
      <c r="B827" s="17">
        <v>2.14</v>
      </c>
      <c r="C827" s="18">
        <v>7715.38</v>
      </c>
      <c r="D827" s="17">
        <v>310.7</v>
      </c>
      <c r="E827" s="17">
        <v>310.7</v>
      </c>
      <c r="F827" s="17">
        <v>0</v>
      </c>
      <c r="G827" s="19">
        <v>0</v>
      </c>
      <c r="H827" s="19" t="s">
        <v>259</v>
      </c>
      <c r="I827" s="19" t="s">
        <v>112</v>
      </c>
      <c r="J827" s="19" t="s">
        <v>97</v>
      </c>
      <c r="K827" s="19">
        <f>B827*$P$40</f>
        <v>64.2</v>
      </c>
      <c r="L827" s="20">
        <f>C827*$P$40</f>
        <v>231461.4</v>
      </c>
      <c r="M827" s="19" t="str">
        <f>TEXT(A827,"ММММ")</f>
        <v>Февраль</v>
      </c>
      <c r="N827" s="19"/>
    </row>
    <row r="828" spans="1:14" hidden="1" x14ac:dyDescent="0.3">
      <c r="A828" s="16" t="s">
        <v>52</v>
      </c>
      <c r="B828" s="17">
        <v>2.14</v>
      </c>
      <c r="C828" s="18">
        <v>7426.84</v>
      </c>
      <c r="D828" s="17">
        <v>6199.15</v>
      </c>
      <c r="E828" s="17">
        <v>2020.75</v>
      </c>
      <c r="F828" s="17">
        <v>4178.3999999999996</v>
      </c>
      <c r="G828" s="19">
        <v>0</v>
      </c>
      <c r="H828" s="19" t="s">
        <v>259</v>
      </c>
      <c r="I828" s="19" t="s">
        <v>165</v>
      </c>
      <c r="J828" s="19" t="s">
        <v>105</v>
      </c>
      <c r="K828" s="19">
        <f>B828*$P$40</f>
        <v>64.2</v>
      </c>
      <c r="L828" s="20">
        <f>C828*$P$40</f>
        <v>222805.2</v>
      </c>
      <c r="M828" s="19" t="str">
        <f>TEXT(A828,"ММММ")</f>
        <v>Февраль</v>
      </c>
      <c r="N828" s="19"/>
    </row>
    <row r="829" spans="1:14" hidden="1" x14ac:dyDescent="0.3">
      <c r="A829" s="21" t="s">
        <v>53</v>
      </c>
      <c r="B829" s="17">
        <v>2.14</v>
      </c>
      <c r="C829" s="18">
        <v>7152.31</v>
      </c>
      <c r="D829" s="17">
        <v>6049.33</v>
      </c>
      <c r="E829" s="17">
        <v>5080.6899999999996</v>
      </c>
      <c r="F829" s="17">
        <v>968.64</v>
      </c>
      <c r="G829" s="19">
        <v>0</v>
      </c>
      <c r="H829" s="19" t="s">
        <v>259</v>
      </c>
      <c r="I829" s="19" t="s">
        <v>165</v>
      </c>
      <c r="J829" s="19" t="s">
        <v>107</v>
      </c>
      <c r="K829" s="19">
        <f>B829*$P$40</f>
        <v>64.2</v>
      </c>
      <c r="L829" s="20">
        <f>C829*$P$40</f>
        <v>214569.30000000002</v>
      </c>
      <c r="M829" s="19" t="str">
        <f>TEXT(A829,"ММММ")</f>
        <v>Февраль</v>
      </c>
      <c r="N829" s="19"/>
    </row>
    <row r="830" spans="1:14" x14ac:dyDescent="0.3">
      <c r="A830" s="37" t="s">
        <v>54</v>
      </c>
      <c r="B830" s="38">
        <v>2.14</v>
      </c>
      <c r="C830" s="39">
        <v>6723.56</v>
      </c>
      <c r="D830" s="38">
        <v>438.58</v>
      </c>
      <c r="E830" s="38">
        <v>0</v>
      </c>
      <c r="F830" s="38">
        <v>438.58</v>
      </c>
      <c r="G830" s="26">
        <v>0</v>
      </c>
      <c r="H830" s="26" t="s">
        <v>259</v>
      </c>
      <c r="I830" s="26" t="s">
        <v>5</v>
      </c>
      <c r="J830" s="26" t="s">
        <v>78</v>
      </c>
      <c r="K830" s="26">
        <f>B830*$P$40</f>
        <v>64.2</v>
      </c>
      <c r="L830" s="32">
        <f>C830*$P$40</f>
        <v>201706.80000000002</v>
      </c>
      <c r="M830" s="33">
        <f>MONTH(A830)</f>
        <v>1</v>
      </c>
      <c r="N830" s="33">
        <f>L830/K830</f>
        <v>3141.8504672897197</v>
      </c>
    </row>
    <row r="831" spans="1:14" hidden="1" x14ac:dyDescent="0.3">
      <c r="A831" s="21" t="s">
        <v>55</v>
      </c>
      <c r="B831" s="22">
        <v>2.14</v>
      </c>
      <c r="C831" s="23">
        <v>5987.27</v>
      </c>
      <c r="D831" s="22">
        <v>5453.08</v>
      </c>
      <c r="E831" s="22">
        <v>1313.33</v>
      </c>
      <c r="F831" s="22">
        <v>4139.75</v>
      </c>
      <c r="G831" s="24">
        <v>0</v>
      </c>
      <c r="H831" s="24" t="s">
        <v>259</v>
      </c>
      <c r="I831" s="24" t="s">
        <v>165</v>
      </c>
      <c r="J831" s="24" t="s">
        <v>62</v>
      </c>
      <c r="K831" s="19">
        <f>B831*$P$40</f>
        <v>64.2</v>
      </c>
      <c r="L831" s="20">
        <f>C831*$P$40</f>
        <v>179618.1</v>
      </c>
      <c r="M831" s="19" t="str">
        <f>TEXT(A831,"ММММ")</f>
        <v>Январь</v>
      </c>
      <c r="N831" s="19"/>
    </row>
    <row r="832" spans="1:14" hidden="1" x14ac:dyDescent="0.3">
      <c r="A832" s="16" t="s">
        <v>56</v>
      </c>
      <c r="B832" s="17">
        <v>2.14</v>
      </c>
      <c r="C832" s="18">
        <v>5924.92</v>
      </c>
      <c r="D832" s="17">
        <v>5533.01</v>
      </c>
      <c r="E832" s="17">
        <v>1181.1099999999999</v>
      </c>
      <c r="F832" s="17">
        <v>4351.8999999999996</v>
      </c>
      <c r="G832" s="19">
        <v>0</v>
      </c>
      <c r="H832" s="19" t="s">
        <v>259</v>
      </c>
      <c r="I832" s="19" t="s">
        <v>165</v>
      </c>
      <c r="J832" s="19" t="s">
        <v>62</v>
      </c>
      <c r="K832" s="19">
        <f>B832*$P$40</f>
        <v>64.2</v>
      </c>
      <c r="L832" s="20">
        <f>C832*$P$40</f>
        <v>177747.6</v>
      </c>
      <c r="M832" s="19" t="str">
        <f>TEXT(A832,"ММММ")</f>
        <v>Январь</v>
      </c>
      <c r="N832" s="19"/>
    </row>
    <row r="833" spans="1:14" x14ac:dyDescent="0.3">
      <c r="A833" s="40" t="s">
        <v>57</v>
      </c>
      <c r="B833" s="38">
        <v>2.14</v>
      </c>
      <c r="C833" s="39">
        <v>5469.71</v>
      </c>
      <c r="D833" s="38">
        <v>193.49</v>
      </c>
      <c r="E833" s="38">
        <v>193.49</v>
      </c>
      <c r="F833" s="38">
        <v>0</v>
      </c>
      <c r="G833" s="26">
        <v>0</v>
      </c>
      <c r="H833" s="26" t="s">
        <v>259</v>
      </c>
      <c r="I833" s="26" t="s">
        <v>5</v>
      </c>
      <c r="J833" s="26" t="s">
        <v>97</v>
      </c>
      <c r="K833" s="26">
        <f>B833*$P$40</f>
        <v>64.2</v>
      </c>
      <c r="L833" s="32">
        <f>C833*$P$40</f>
        <v>164091.29999999999</v>
      </c>
      <c r="M833" s="33">
        <f>MONTH(A833)</f>
        <v>1</v>
      </c>
      <c r="N833" s="33">
        <f>L833/K833</f>
        <v>2555.9392523364481</v>
      </c>
    </row>
    <row r="834" spans="1:14" hidden="1" x14ac:dyDescent="0.3">
      <c r="A834" s="16" t="s">
        <v>4</v>
      </c>
      <c r="B834" s="22">
        <v>2.14</v>
      </c>
      <c r="C834" s="23">
        <v>4102.72</v>
      </c>
      <c r="D834" s="22">
        <v>3059.12</v>
      </c>
      <c r="E834" s="22">
        <v>1234.44</v>
      </c>
      <c r="F834" s="22">
        <v>1824.68</v>
      </c>
      <c r="G834" s="24">
        <v>0</v>
      </c>
      <c r="H834" s="24" t="s">
        <v>259</v>
      </c>
      <c r="I834" s="24" t="s">
        <v>165</v>
      </c>
      <c r="J834" s="24" t="s">
        <v>107</v>
      </c>
      <c r="K834" s="19">
        <f>B834*$P$40</f>
        <v>64.2</v>
      </c>
      <c r="L834" s="20">
        <f>C834*$P$40</f>
        <v>123081.60000000001</v>
      </c>
      <c r="M834" s="19" t="str">
        <f>TEXT(A834,"ММММ")</f>
        <v>Декабрь</v>
      </c>
      <c r="N834" s="19"/>
    </row>
    <row r="835" spans="1:14" x14ac:dyDescent="0.3">
      <c r="A835" s="40" t="s">
        <v>7</v>
      </c>
      <c r="B835" s="38">
        <v>2.14</v>
      </c>
      <c r="C835" s="39">
        <v>4092.07</v>
      </c>
      <c r="D835" s="38">
        <v>883.41</v>
      </c>
      <c r="E835" s="38">
        <v>883.41</v>
      </c>
      <c r="F835" s="38">
        <v>0</v>
      </c>
      <c r="G835" s="26">
        <v>0</v>
      </c>
      <c r="H835" s="26" t="s">
        <v>259</v>
      </c>
      <c r="I835" s="26" t="s">
        <v>5</v>
      </c>
      <c r="J835" s="26" t="s">
        <v>64</v>
      </c>
      <c r="K835" s="26">
        <f>B835*$P$40</f>
        <v>64.2</v>
      </c>
      <c r="L835" s="32">
        <f>C835*$P$40</f>
        <v>122762.1</v>
      </c>
      <c r="M835" s="33">
        <f t="shared" ref="M835:M836" si="40">MONTH(A835)</f>
        <v>12</v>
      </c>
      <c r="N835" s="33">
        <f t="shared" ref="N835:N836" si="41">L835/K835</f>
        <v>1912.1822429906542</v>
      </c>
    </row>
    <row r="836" spans="1:14" x14ac:dyDescent="0.3">
      <c r="A836" s="37" t="s">
        <v>8</v>
      </c>
      <c r="B836" s="41">
        <v>2.14</v>
      </c>
      <c r="C836" s="42">
        <v>2878.54</v>
      </c>
      <c r="D836" s="41">
        <v>566.20000000000005</v>
      </c>
      <c r="E836" s="41">
        <v>553.88</v>
      </c>
      <c r="F836" s="41">
        <v>12.32</v>
      </c>
      <c r="G836" s="43">
        <v>0</v>
      </c>
      <c r="H836" s="43" t="s">
        <v>259</v>
      </c>
      <c r="I836" s="43" t="s">
        <v>5</v>
      </c>
      <c r="J836" s="43" t="s">
        <v>74</v>
      </c>
      <c r="K836" s="26">
        <f>B836*$P$40</f>
        <v>64.2</v>
      </c>
      <c r="L836" s="32">
        <f>C836*$P$40</f>
        <v>86356.2</v>
      </c>
      <c r="M836" s="33">
        <f t="shared" si="40"/>
        <v>12</v>
      </c>
      <c r="N836" s="33">
        <f t="shared" si="41"/>
        <v>1345.1121495327102</v>
      </c>
    </row>
    <row r="837" spans="1:14" hidden="1" x14ac:dyDescent="0.3">
      <c r="A837" s="21" t="s">
        <v>9</v>
      </c>
      <c r="B837" s="17">
        <v>2.14</v>
      </c>
      <c r="C837" s="18">
        <v>2675.19</v>
      </c>
      <c r="D837" s="17">
        <v>1464.36</v>
      </c>
      <c r="E837" s="17">
        <v>911.92</v>
      </c>
      <c r="F837" s="17">
        <v>552.44000000000005</v>
      </c>
      <c r="G837" s="19">
        <v>0</v>
      </c>
      <c r="H837" s="19" t="s">
        <v>259</v>
      </c>
      <c r="I837" s="19" t="s">
        <v>165</v>
      </c>
      <c r="J837" s="19" t="s">
        <v>104</v>
      </c>
      <c r="K837" s="19">
        <f>B837*$P$40</f>
        <v>64.2</v>
      </c>
      <c r="L837" s="20">
        <f>C837*$P$40</f>
        <v>80255.7</v>
      </c>
      <c r="M837" s="19" t="str">
        <f>TEXT(A837,"ММММ")</f>
        <v>Декабрь</v>
      </c>
      <c r="N837" s="19"/>
    </row>
    <row r="838" spans="1:14" x14ac:dyDescent="0.3">
      <c r="A838" s="37" t="s">
        <v>10</v>
      </c>
      <c r="B838" s="38">
        <v>2.14</v>
      </c>
      <c r="C838" s="39">
        <v>1808.46</v>
      </c>
      <c r="D838" s="38">
        <v>650</v>
      </c>
      <c r="E838" s="38">
        <v>650</v>
      </c>
      <c r="F838" s="38">
        <v>0</v>
      </c>
      <c r="G838" s="26">
        <v>0</v>
      </c>
      <c r="H838" s="26" t="s">
        <v>259</v>
      </c>
      <c r="I838" s="26" t="s">
        <v>5</v>
      </c>
      <c r="J838" s="26" t="s">
        <v>77</v>
      </c>
      <c r="K838" s="26">
        <f>B838*$P$40</f>
        <v>64.2</v>
      </c>
      <c r="L838" s="32">
        <f>C838*$P$40</f>
        <v>54253.8</v>
      </c>
      <c r="M838" s="33">
        <f>MONTH(A838)</f>
        <v>11</v>
      </c>
      <c r="N838" s="33">
        <f>L838/K838</f>
        <v>845.07476635514024</v>
      </c>
    </row>
    <row r="839" spans="1:14" hidden="1" x14ac:dyDescent="0.3">
      <c r="A839" s="21" t="s">
        <v>11</v>
      </c>
      <c r="B839" s="22">
        <v>2.13</v>
      </c>
      <c r="C839" s="23">
        <v>167349.41</v>
      </c>
      <c r="D839" s="22">
        <v>118690.87</v>
      </c>
      <c r="E839" s="22">
        <v>100375.43</v>
      </c>
      <c r="F839" s="22">
        <v>18315.439999999999</v>
      </c>
      <c r="G839" s="24">
        <v>0</v>
      </c>
      <c r="H839" s="24" t="s">
        <v>259</v>
      </c>
      <c r="I839" s="24" t="s">
        <v>165</v>
      </c>
      <c r="J839" s="24" t="s">
        <v>82</v>
      </c>
      <c r="K839" s="19">
        <f>B839*$P$40</f>
        <v>63.9</v>
      </c>
      <c r="L839" s="20">
        <f>C839*$P$40</f>
        <v>5020482.3</v>
      </c>
      <c r="M839" s="19" t="str">
        <f>TEXT(A839,"ММММ")</f>
        <v>Ноябрь</v>
      </c>
      <c r="N839" s="19"/>
    </row>
    <row r="840" spans="1:14" hidden="1" x14ac:dyDescent="0.3">
      <c r="A840" s="16" t="s">
        <v>12</v>
      </c>
      <c r="B840" s="22">
        <v>2.13</v>
      </c>
      <c r="C840" s="23">
        <v>138955.1</v>
      </c>
      <c r="D840" s="22">
        <v>92372.05</v>
      </c>
      <c r="E840" s="22">
        <v>59737.21</v>
      </c>
      <c r="F840" s="22">
        <v>32599.13</v>
      </c>
      <c r="G840" s="24">
        <v>35.71</v>
      </c>
      <c r="H840" s="24" t="s">
        <v>259</v>
      </c>
      <c r="I840" s="24" t="s">
        <v>165</v>
      </c>
      <c r="J840" s="24" t="s">
        <v>109</v>
      </c>
      <c r="K840" s="19">
        <f>B840*$P$40</f>
        <v>63.9</v>
      </c>
      <c r="L840" s="20">
        <f>C840*$P$40</f>
        <v>4168653</v>
      </c>
      <c r="M840" s="19" t="str">
        <f>TEXT(A840,"ММММ")</f>
        <v>Ноябрь</v>
      </c>
      <c r="N840" s="19"/>
    </row>
    <row r="841" spans="1:14" hidden="1" x14ac:dyDescent="0.3">
      <c r="A841" s="21" t="s">
        <v>13</v>
      </c>
      <c r="B841" s="22">
        <v>2.13</v>
      </c>
      <c r="C841" s="23">
        <v>122099.57</v>
      </c>
      <c r="D841" s="22">
        <v>48370.26</v>
      </c>
      <c r="E841" s="22">
        <v>38872.269999999997</v>
      </c>
      <c r="F841" s="22">
        <v>9497.99</v>
      </c>
      <c r="G841" s="24">
        <v>0</v>
      </c>
      <c r="H841" s="24" t="s">
        <v>259</v>
      </c>
      <c r="I841" s="24" t="s">
        <v>112</v>
      </c>
      <c r="J841" s="24" t="s">
        <v>63</v>
      </c>
      <c r="K841" s="19">
        <f>B841*$P$40</f>
        <v>63.9</v>
      </c>
      <c r="L841" s="20">
        <f>C841*$P$40</f>
        <v>3662987.1</v>
      </c>
      <c r="M841" s="19" t="str">
        <f>TEXT(A841,"ММММ")</f>
        <v>Ноябрь</v>
      </c>
      <c r="N841" s="19"/>
    </row>
    <row r="842" spans="1:14" hidden="1" x14ac:dyDescent="0.3">
      <c r="A842" s="16" t="s">
        <v>14</v>
      </c>
      <c r="B842" s="22">
        <v>2.13</v>
      </c>
      <c r="C842" s="23">
        <v>85024.33</v>
      </c>
      <c r="D842" s="22">
        <v>55744.33</v>
      </c>
      <c r="E842" s="22">
        <v>55092.33</v>
      </c>
      <c r="F842" s="22">
        <v>652</v>
      </c>
      <c r="G842" s="24">
        <v>0</v>
      </c>
      <c r="H842" s="24" t="s">
        <v>259</v>
      </c>
      <c r="I842" s="24" t="s">
        <v>112</v>
      </c>
      <c r="J842" s="24" t="s">
        <v>86</v>
      </c>
      <c r="K842" s="19">
        <f>B842*$P$40</f>
        <v>63.9</v>
      </c>
      <c r="L842" s="20">
        <f>C842*$P$40</f>
        <v>2550729.9</v>
      </c>
      <c r="M842" s="19" t="str">
        <f>TEXT(A842,"ММММ")</f>
        <v>Ноябрь</v>
      </c>
      <c r="N842" s="19"/>
    </row>
    <row r="843" spans="1:14" hidden="1" x14ac:dyDescent="0.3">
      <c r="A843" s="21" t="s">
        <v>15</v>
      </c>
      <c r="B843" s="22">
        <v>2.13</v>
      </c>
      <c r="C843" s="23">
        <v>82987.850000000006</v>
      </c>
      <c r="D843" s="22">
        <v>48907.85</v>
      </c>
      <c r="E843" s="22">
        <v>48445.599999999999</v>
      </c>
      <c r="F843" s="22">
        <v>462.25</v>
      </c>
      <c r="G843" s="24">
        <v>0</v>
      </c>
      <c r="H843" s="24" t="s">
        <v>259</v>
      </c>
      <c r="I843" s="24" t="s">
        <v>112</v>
      </c>
      <c r="J843" s="24" t="s">
        <v>86</v>
      </c>
      <c r="K843" s="19">
        <f>B843*$P$40</f>
        <v>63.9</v>
      </c>
      <c r="L843" s="20">
        <f>C843*$P$40</f>
        <v>2489635.5</v>
      </c>
      <c r="M843" s="19" t="str">
        <f>TEXT(A843,"ММММ")</f>
        <v>Октябрь</v>
      </c>
      <c r="N843" s="19"/>
    </row>
    <row r="844" spans="1:14" hidden="1" x14ac:dyDescent="0.3">
      <c r="A844" s="16" t="s">
        <v>16</v>
      </c>
      <c r="B844" s="22">
        <v>2.13</v>
      </c>
      <c r="C844" s="23">
        <v>76471.600000000006</v>
      </c>
      <c r="D844" s="22">
        <v>58777.67</v>
      </c>
      <c r="E844" s="22">
        <v>56973.78</v>
      </c>
      <c r="F844" s="22">
        <v>1803.89</v>
      </c>
      <c r="G844" s="24">
        <v>0</v>
      </c>
      <c r="H844" s="24" t="s">
        <v>259</v>
      </c>
      <c r="I844" s="24" t="s">
        <v>165</v>
      </c>
      <c r="J844" s="24" t="s">
        <v>103</v>
      </c>
      <c r="K844" s="19">
        <f>B844*$P$40</f>
        <v>63.9</v>
      </c>
      <c r="L844" s="20">
        <f>C844*$P$40</f>
        <v>2294148</v>
      </c>
      <c r="M844" s="19" t="str">
        <f>TEXT(A844,"ММММ")</f>
        <v>Октябрь</v>
      </c>
      <c r="N844" s="19"/>
    </row>
    <row r="845" spans="1:14" hidden="1" x14ac:dyDescent="0.3">
      <c r="A845" s="21" t="s">
        <v>17</v>
      </c>
      <c r="B845" s="22">
        <v>2.13</v>
      </c>
      <c r="C845" s="23">
        <v>73865.509999999995</v>
      </c>
      <c r="D845" s="22">
        <v>44051.13</v>
      </c>
      <c r="E845" s="22">
        <v>44051.13</v>
      </c>
      <c r="F845" s="22">
        <v>0</v>
      </c>
      <c r="G845" s="24">
        <v>0</v>
      </c>
      <c r="H845" s="24" t="s">
        <v>259</v>
      </c>
      <c r="I845" s="24" t="s">
        <v>165</v>
      </c>
      <c r="J845" s="24" t="s">
        <v>85</v>
      </c>
      <c r="K845" s="19">
        <f>B845*$P$40</f>
        <v>63.9</v>
      </c>
      <c r="L845" s="20">
        <f>C845*$P$40</f>
        <v>2215965.2999999998</v>
      </c>
      <c r="M845" s="19" t="str">
        <f>TEXT(A845,"ММММ")</f>
        <v>Октябрь</v>
      </c>
      <c r="N845" s="19"/>
    </row>
    <row r="846" spans="1:14" hidden="1" x14ac:dyDescent="0.3">
      <c r="A846" s="16" t="s">
        <v>18</v>
      </c>
      <c r="B846" s="17">
        <v>2.13</v>
      </c>
      <c r="C846" s="18">
        <v>49093.24</v>
      </c>
      <c r="D846" s="17">
        <v>31704.85</v>
      </c>
      <c r="E846" s="17">
        <v>22812.27</v>
      </c>
      <c r="F846" s="17">
        <v>8884.57</v>
      </c>
      <c r="G846" s="19">
        <v>8.01</v>
      </c>
      <c r="H846" s="19" t="s">
        <v>259</v>
      </c>
      <c r="I846" s="19" t="s">
        <v>165</v>
      </c>
      <c r="J846" s="19" t="s">
        <v>92</v>
      </c>
      <c r="K846" s="19">
        <f>B846*$P$40</f>
        <v>63.9</v>
      </c>
      <c r="L846" s="20">
        <f>C846*$P$40</f>
        <v>1472797.2</v>
      </c>
      <c r="M846" s="19" t="str">
        <f>TEXT(A846,"ММММ")</f>
        <v>Октябрь</v>
      </c>
      <c r="N846" s="19"/>
    </row>
    <row r="847" spans="1:14" hidden="1" x14ac:dyDescent="0.3">
      <c r="A847" s="21" t="s">
        <v>19</v>
      </c>
      <c r="B847" s="22">
        <v>2.13</v>
      </c>
      <c r="C847" s="23">
        <v>38668.06</v>
      </c>
      <c r="D847" s="22">
        <v>8645.18</v>
      </c>
      <c r="E847" s="22">
        <v>7049.22</v>
      </c>
      <c r="F847" s="22">
        <v>1595.96</v>
      </c>
      <c r="G847" s="24">
        <v>0</v>
      </c>
      <c r="H847" s="24" t="s">
        <v>259</v>
      </c>
      <c r="I847" s="24" t="s">
        <v>112</v>
      </c>
      <c r="J847" s="24" t="s">
        <v>103</v>
      </c>
      <c r="K847" s="19">
        <f>B847*$P$40</f>
        <v>63.9</v>
      </c>
      <c r="L847" s="20">
        <f>C847*$P$40</f>
        <v>1160041.7999999998</v>
      </c>
      <c r="M847" s="19" t="str">
        <f>TEXT(A847,"ММММ")</f>
        <v>Сентябрь</v>
      </c>
      <c r="N847" s="19"/>
    </row>
    <row r="848" spans="1:14" hidden="1" x14ac:dyDescent="0.3">
      <c r="A848" s="16" t="s">
        <v>20</v>
      </c>
      <c r="B848" s="17">
        <v>2.13</v>
      </c>
      <c r="C848" s="18">
        <v>28047.95</v>
      </c>
      <c r="D848" s="17">
        <v>7206.64</v>
      </c>
      <c r="E848" s="17">
        <v>7206.64</v>
      </c>
      <c r="F848" s="17">
        <v>0</v>
      </c>
      <c r="G848" s="19">
        <v>0</v>
      </c>
      <c r="H848" s="19" t="s">
        <v>259</v>
      </c>
      <c r="I848" s="19" t="s">
        <v>165</v>
      </c>
      <c r="J848" s="19" t="s">
        <v>65</v>
      </c>
      <c r="K848" s="19">
        <f>B848*$P$40</f>
        <v>63.9</v>
      </c>
      <c r="L848" s="20">
        <f>C848*$P$40</f>
        <v>841438.5</v>
      </c>
      <c r="M848" s="19" t="str">
        <f>TEXT(A848,"ММММ")</f>
        <v>Сентябрь</v>
      </c>
      <c r="N848" s="19"/>
    </row>
    <row r="849" spans="1:14" hidden="1" x14ac:dyDescent="0.3">
      <c r="A849" s="21" t="s">
        <v>21</v>
      </c>
      <c r="B849" s="22">
        <v>2.13</v>
      </c>
      <c r="C849" s="23">
        <v>26720.39</v>
      </c>
      <c r="D849" s="22">
        <v>960.56</v>
      </c>
      <c r="E849" s="22">
        <v>960.56</v>
      </c>
      <c r="F849" s="22">
        <v>0</v>
      </c>
      <c r="G849" s="24">
        <v>0</v>
      </c>
      <c r="H849" s="24" t="s">
        <v>259</v>
      </c>
      <c r="I849" s="24" t="s">
        <v>112</v>
      </c>
      <c r="J849" s="24" t="s">
        <v>65</v>
      </c>
      <c r="K849" s="19">
        <f>B849*$P$40</f>
        <v>63.9</v>
      </c>
      <c r="L849" s="20">
        <f>C849*$P$40</f>
        <v>801611.7</v>
      </c>
      <c r="M849" s="19" t="str">
        <f>TEXT(A849,"ММММ")</f>
        <v>Сентябрь</v>
      </c>
      <c r="N849" s="19"/>
    </row>
    <row r="850" spans="1:14" hidden="1" x14ac:dyDescent="0.3">
      <c r="A850" s="16" t="s">
        <v>22</v>
      </c>
      <c r="B850" s="17">
        <v>2.13</v>
      </c>
      <c r="C850" s="18">
        <v>22051.39</v>
      </c>
      <c r="D850" s="17">
        <v>20147.310000000001</v>
      </c>
      <c r="E850" s="17">
        <v>18533.64</v>
      </c>
      <c r="F850" s="17">
        <v>1613.67</v>
      </c>
      <c r="G850" s="19">
        <v>0</v>
      </c>
      <c r="H850" s="19" t="s">
        <v>259</v>
      </c>
      <c r="I850" s="19" t="s">
        <v>165</v>
      </c>
      <c r="J850" s="19" t="s">
        <v>61</v>
      </c>
      <c r="K850" s="19">
        <f>B850*$P$40</f>
        <v>63.9</v>
      </c>
      <c r="L850" s="20">
        <f>C850*$P$40</f>
        <v>661541.69999999995</v>
      </c>
      <c r="M850" s="19" t="str">
        <f>TEXT(A850,"ММММ")</f>
        <v>Сентябрь</v>
      </c>
      <c r="N850" s="19"/>
    </row>
    <row r="851" spans="1:14" hidden="1" x14ac:dyDescent="0.3">
      <c r="A851" s="21" t="s">
        <v>23</v>
      </c>
      <c r="B851" s="22">
        <v>2.13</v>
      </c>
      <c r="C851" s="23">
        <v>21753.01</v>
      </c>
      <c r="D851" s="22">
        <v>10583.6</v>
      </c>
      <c r="E851" s="22">
        <v>10561.56</v>
      </c>
      <c r="F851" s="22">
        <v>22.04</v>
      </c>
      <c r="G851" s="24">
        <v>0</v>
      </c>
      <c r="H851" s="24" t="s">
        <v>259</v>
      </c>
      <c r="I851" s="24" t="s">
        <v>165</v>
      </c>
      <c r="J851" s="24" t="s">
        <v>59</v>
      </c>
      <c r="K851" s="19">
        <f>B851*$P$40</f>
        <v>63.9</v>
      </c>
      <c r="L851" s="20">
        <f>C851*$P$40</f>
        <v>652590.29999999993</v>
      </c>
      <c r="M851" s="19" t="str">
        <f>TEXT(A851,"ММММ")</f>
        <v>Август</v>
      </c>
      <c r="N851" s="19"/>
    </row>
    <row r="852" spans="1:14" hidden="1" x14ac:dyDescent="0.3">
      <c r="A852" s="16" t="s">
        <v>24</v>
      </c>
      <c r="B852" s="22">
        <v>2.13</v>
      </c>
      <c r="C852" s="23">
        <v>19686.52</v>
      </c>
      <c r="D852" s="22">
        <v>18001.97</v>
      </c>
      <c r="E852" s="22">
        <v>16435.439999999999</v>
      </c>
      <c r="F852" s="22">
        <v>1566.53</v>
      </c>
      <c r="G852" s="24">
        <v>0</v>
      </c>
      <c r="H852" s="24" t="s">
        <v>259</v>
      </c>
      <c r="I852" s="24" t="s">
        <v>165</v>
      </c>
      <c r="J852" s="24" t="s">
        <v>61</v>
      </c>
      <c r="K852" s="19">
        <f>B852*$P$40</f>
        <v>63.9</v>
      </c>
      <c r="L852" s="20">
        <f>C852*$P$40</f>
        <v>590595.6</v>
      </c>
      <c r="M852" s="19" t="str">
        <f>TEXT(A852,"ММММ")</f>
        <v>Август</v>
      </c>
      <c r="N852" s="19"/>
    </row>
    <row r="853" spans="1:14" hidden="1" x14ac:dyDescent="0.3">
      <c r="A853" s="21" t="s">
        <v>25</v>
      </c>
      <c r="B853" s="22">
        <v>2.13</v>
      </c>
      <c r="C853" s="23">
        <v>12179.45</v>
      </c>
      <c r="D853" s="22">
        <v>5092.32</v>
      </c>
      <c r="E853" s="22">
        <v>5092.32</v>
      </c>
      <c r="F853" s="22">
        <v>0</v>
      </c>
      <c r="G853" s="24">
        <v>0</v>
      </c>
      <c r="H853" s="24" t="s">
        <v>259</v>
      </c>
      <c r="I853" s="24" t="s">
        <v>165</v>
      </c>
      <c r="J853" s="24" t="s">
        <v>98</v>
      </c>
      <c r="K853" s="19">
        <f>B853*$P$40</f>
        <v>63.9</v>
      </c>
      <c r="L853" s="20">
        <f>C853*$P$40</f>
        <v>365383.5</v>
      </c>
      <c r="M853" s="19" t="str">
        <f>TEXT(A853,"ММММ")</f>
        <v>Август</v>
      </c>
      <c r="N853" s="19"/>
    </row>
    <row r="854" spans="1:14" hidden="1" x14ac:dyDescent="0.3">
      <c r="A854" s="16" t="s">
        <v>26</v>
      </c>
      <c r="B854" s="22">
        <v>2.13</v>
      </c>
      <c r="C854" s="23">
        <v>11498.28</v>
      </c>
      <c r="D854" s="22">
        <v>4618.62</v>
      </c>
      <c r="E854" s="22">
        <v>4618.62</v>
      </c>
      <c r="F854" s="22">
        <v>0</v>
      </c>
      <c r="G854" s="24">
        <v>0</v>
      </c>
      <c r="H854" s="24" t="s">
        <v>259</v>
      </c>
      <c r="I854" s="24" t="s">
        <v>165</v>
      </c>
      <c r="J854" s="24" t="s">
        <v>98</v>
      </c>
      <c r="K854" s="19">
        <f>B854*$P$40</f>
        <v>63.9</v>
      </c>
      <c r="L854" s="20">
        <f>C854*$P$40</f>
        <v>344948.4</v>
      </c>
      <c r="M854" s="19" t="str">
        <f>TEXT(A854,"ММММ")</f>
        <v>Август</v>
      </c>
      <c r="N854" s="19"/>
    </row>
    <row r="855" spans="1:14" hidden="1" x14ac:dyDescent="0.3">
      <c r="A855" s="21" t="s">
        <v>27</v>
      </c>
      <c r="B855" s="17">
        <v>2.13</v>
      </c>
      <c r="C855" s="18">
        <v>10398.91</v>
      </c>
      <c r="D855" s="17">
        <v>9660.85</v>
      </c>
      <c r="E855" s="17">
        <v>9660.85</v>
      </c>
      <c r="F855" s="17">
        <v>0</v>
      </c>
      <c r="G855" s="19">
        <v>0</v>
      </c>
      <c r="H855" s="19" t="s">
        <v>259</v>
      </c>
      <c r="I855" s="19" t="s">
        <v>165</v>
      </c>
      <c r="J855" s="19" t="s">
        <v>73</v>
      </c>
      <c r="K855" s="19">
        <f>B855*$P$40</f>
        <v>63.9</v>
      </c>
      <c r="L855" s="20">
        <f>C855*$P$40</f>
        <v>311967.3</v>
      </c>
      <c r="M855" s="19" t="str">
        <f>TEXT(A855,"ММММ")</f>
        <v>Август</v>
      </c>
      <c r="N855" s="19"/>
    </row>
    <row r="856" spans="1:14" hidden="1" x14ac:dyDescent="0.3">
      <c r="A856" s="16" t="s">
        <v>28</v>
      </c>
      <c r="B856" s="22">
        <v>2.13</v>
      </c>
      <c r="C856" s="23">
        <v>9649.24</v>
      </c>
      <c r="D856" s="22">
        <v>2118.41</v>
      </c>
      <c r="E856" s="22">
        <v>434.11</v>
      </c>
      <c r="F856" s="22">
        <v>1684.3</v>
      </c>
      <c r="G856" s="24">
        <v>0</v>
      </c>
      <c r="H856" s="24" t="s">
        <v>259</v>
      </c>
      <c r="I856" s="24" t="s">
        <v>112</v>
      </c>
      <c r="J856" s="24" t="s">
        <v>90</v>
      </c>
      <c r="K856" s="19">
        <f>B856*$P$40</f>
        <v>63.9</v>
      </c>
      <c r="L856" s="20">
        <f>C856*$P$40</f>
        <v>289477.2</v>
      </c>
      <c r="M856" s="19" t="str">
        <f>TEXT(A856,"ММММ")</f>
        <v>Июль</v>
      </c>
      <c r="N856" s="19"/>
    </row>
    <row r="857" spans="1:14" hidden="1" x14ac:dyDescent="0.3">
      <c r="A857" s="21" t="s">
        <v>29</v>
      </c>
      <c r="B857" s="17">
        <v>2.13</v>
      </c>
      <c r="C857" s="18">
        <v>9220.9500000000007</v>
      </c>
      <c r="D857" s="17">
        <v>2241.9</v>
      </c>
      <c r="E857" s="17">
        <v>580.64</v>
      </c>
      <c r="F857" s="17">
        <v>1661.26</v>
      </c>
      <c r="G857" s="19">
        <v>0</v>
      </c>
      <c r="H857" s="19" t="s">
        <v>259</v>
      </c>
      <c r="I857" s="19" t="s">
        <v>112</v>
      </c>
      <c r="J857" s="19" t="s">
        <v>90</v>
      </c>
      <c r="K857" s="19">
        <f>B857*$P$40</f>
        <v>63.9</v>
      </c>
      <c r="L857" s="20">
        <f>C857*$P$40</f>
        <v>276628.5</v>
      </c>
      <c r="M857" s="19" t="str">
        <f>TEXT(A857,"ММММ")</f>
        <v>Июль</v>
      </c>
      <c r="N857" s="19"/>
    </row>
    <row r="858" spans="1:14" hidden="1" x14ac:dyDescent="0.3">
      <c r="A858" s="16" t="s">
        <v>30</v>
      </c>
      <c r="B858" s="17">
        <v>2.13</v>
      </c>
      <c r="C858" s="18">
        <v>9057.2900000000009</v>
      </c>
      <c r="D858" s="17">
        <v>363.83</v>
      </c>
      <c r="E858" s="17">
        <v>363.83</v>
      </c>
      <c r="F858" s="17">
        <v>0</v>
      </c>
      <c r="G858" s="19">
        <v>0</v>
      </c>
      <c r="H858" s="19" t="s">
        <v>259</v>
      </c>
      <c r="I858" s="19" t="s">
        <v>112</v>
      </c>
      <c r="J858" s="19" t="s">
        <v>97</v>
      </c>
      <c r="K858" s="19">
        <f>B858*$P$40</f>
        <v>63.9</v>
      </c>
      <c r="L858" s="20">
        <f>C858*$P$40</f>
        <v>271718.7</v>
      </c>
      <c r="M858" s="19" t="str">
        <f>TEXT(A858,"ММММ")</f>
        <v>Июль</v>
      </c>
      <c r="N858" s="19"/>
    </row>
    <row r="859" spans="1:14" hidden="1" x14ac:dyDescent="0.3">
      <c r="A859" s="21" t="s">
        <v>31</v>
      </c>
      <c r="B859" s="22">
        <v>2.13</v>
      </c>
      <c r="C859" s="23">
        <v>8347.48</v>
      </c>
      <c r="D859" s="22">
        <v>341.63</v>
      </c>
      <c r="E859" s="22">
        <v>341.63</v>
      </c>
      <c r="F859" s="22">
        <v>0</v>
      </c>
      <c r="G859" s="24">
        <v>0</v>
      </c>
      <c r="H859" s="24" t="s">
        <v>259</v>
      </c>
      <c r="I859" s="24" t="s">
        <v>112</v>
      </c>
      <c r="J859" s="24" t="s">
        <v>97</v>
      </c>
      <c r="K859" s="19">
        <f>B859*$P$40</f>
        <v>63.9</v>
      </c>
      <c r="L859" s="20">
        <f>C859*$P$40</f>
        <v>250424.4</v>
      </c>
      <c r="M859" s="19" t="str">
        <f>TEXT(A859,"ММММ")</f>
        <v>Июль</v>
      </c>
      <c r="N859" s="19"/>
    </row>
    <row r="860" spans="1:14" hidden="1" x14ac:dyDescent="0.3">
      <c r="A860" s="16" t="s">
        <v>32</v>
      </c>
      <c r="B860" s="17">
        <v>2.13</v>
      </c>
      <c r="C860" s="18">
        <v>7918.52</v>
      </c>
      <c r="D860" s="17">
        <v>3926.3</v>
      </c>
      <c r="E860" s="17">
        <v>3802.47</v>
      </c>
      <c r="F860" s="17">
        <v>123.83</v>
      </c>
      <c r="G860" s="19">
        <v>0</v>
      </c>
      <c r="H860" s="19" t="s">
        <v>259</v>
      </c>
      <c r="I860" s="19" t="s">
        <v>165</v>
      </c>
      <c r="J860" s="19" t="s">
        <v>64</v>
      </c>
      <c r="K860" s="19">
        <f>B860*$P$40</f>
        <v>63.9</v>
      </c>
      <c r="L860" s="20">
        <f>C860*$P$40</f>
        <v>237555.6</v>
      </c>
      <c r="M860" s="19" t="str">
        <f>TEXT(A860,"ММММ")</f>
        <v>Июнь</v>
      </c>
      <c r="N860" s="19"/>
    </row>
    <row r="861" spans="1:14" hidden="1" x14ac:dyDescent="0.3">
      <c r="A861" s="21" t="s">
        <v>33</v>
      </c>
      <c r="B861" s="22">
        <v>2.13</v>
      </c>
      <c r="C861" s="23">
        <v>7887.03</v>
      </c>
      <c r="D861" s="22">
        <v>1821.27</v>
      </c>
      <c r="E861" s="22">
        <v>1494.69</v>
      </c>
      <c r="F861" s="22">
        <v>326.58</v>
      </c>
      <c r="G861" s="24">
        <v>0</v>
      </c>
      <c r="H861" s="24" t="s">
        <v>259</v>
      </c>
      <c r="I861" s="24" t="s">
        <v>112</v>
      </c>
      <c r="J861" s="24" t="s">
        <v>90</v>
      </c>
      <c r="K861" s="19">
        <f>B861*$P$40</f>
        <v>63.9</v>
      </c>
      <c r="L861" s="20">
        <f>C861*$P$40</f>
        <v>236610.9</v>
      </c>
      <c r="M861" s="19" t="str">
        <f>TEXT(A861,"ММММ")</f>
        <v>Июнь</v>
      </c>
      <c r="N861" s="19"/>
    </row>
    <row r="862" spans="1:14" hidden="1" x14ac:dyDescent="0.3">
      <c r="A862" s="16" t="s">
        <v>34</v>
      </c>
      <c r="B862" s="17">
        <v>2.13</v>
      </c>
      <c r="C862" s="18">
        <v>7417.31</v>
      </c>
      <c r="D862" s="17">
        <v>241.55</v>
      </c>
      <c r="E862" s="17">
        <v>241.55</v>
      </c>
      <c r="F862" s="17">
        <v>0</v>
      </c>
      <c r="G862" s="19">
        <v>0</v>
      </c>
      <c r="H862" s="19" t="s">
        <v>259</v>
      </c>
      <c r="I862" s="19" t="s">
        <v>112</v>
      </c>
      <c r="J862" s="19" t="s">
        <v>97</v>
      </c>
      <c r="K862" s="19">
        <f>B862*$P$40</f>
        <v>63.9</v>
      </c>
      <c r="L862" s="20">
        <f>C862*$P$40</f>
        <v>222519.30000000002</v>
      </c>
      <c r="M862" s="19" t="str">
        <f>TEXT(A862,"ММММ")</f>
        <v>Июнь</v>
      </c>
      <c r="N862" s="19"/>
    </row>
    <row r="863" spans="1:14" hidden="1" x14ac:dyDescent="0.3">
      <c r="A863" s="21" t="s">
        <v>35</v>
      </c>
      <c r="B863" s="22">
        <v>2.13</v>
      </c>
      <c r="C863" s="23">
        <v>7365.42</v>
      </c>
      <c r="D863" s="22">
        <v>4626.25</v>
      </c>
      <c r="E863" s="22">
        <v>3489.47</v>
      </c>
      <c r="F863" s="22">
        <v>1136.78</v>
      </c>
      <c r="G863" s="24">
        <v>0</v>
      </c>
      <c r="H863" s="24" t="s">
        <v>259</v>
      </c>
      <c r="I863" s="24" t="s">
        <v>165</v>
      </c>
      <c r="J863" s="24" t="s">
        <v>67</v>
      </c>
      <c r="K863" s="19">
        <f>B863*$P$40</f>
        <v>63.9</v>
      </c>
      <c r="L863" s="20">
        <f>C863*$P$40</f>
        <v>220962.6</v>
      </c>
      <c r="M863" s="19" t="str">
        <f>TEXT(A863,"ММММ")</f>
        <v>Июнь</v>
      </c>
      <c r="N863" s="19"/>
    </row>
    <row r="864" spans="1:14" hidden="1" x14ac:dyDescent="0.3">
      <c r="A864" s="16" t="s">
        <v>36</v>
      </c>
      <c r="B864" s="22">
        <v>2.13</v>
      </c>
      <c r="C864" s="23">
        <v>4315.59</v>
      </c>
      <c r="D864" s="22">
        <v>433.2</v>
      </c>
      <c r="E864" s="22">
        <v>433.2</v>
      </c>
      <c r="F864" s="22">
        <v>0</v>
      </c>
      <c r="G864" s="24">
        <v>0</v>
      </c>
      <c r="H864" s="24" t="s">
        <v>259</v>
      </c>
      <c r="I864" s="24" t="s">
        <v>112</v>
      </c>
      <c r="J864" s="24" t="s">
        <v>97</v>
      </c>
      <c r="K864" s="19">
        <f>B864*$P$40</f>
        <v>63.9</v>
      </c>
      <c r="L864" s="20">
        <f>C864*$P$40</f>
        <v>129467.70000000001</v>
      </c>
      <c r="M864" s="19" t="str">
        <f>TEXT(A864,"ММММ")</f>
        <v>Май</v>
      </c>
      <c r="N864" s="19"/>
    </row>
    <row r="865" spans="1:14" x14ac:dyDescent="0.3">
      <c r="A865" s="40" t="s">
        <v>37</v>
      </c>
      <c r="B865" s="38">
        <v>2.13</v>
      </c>
      <c r="C865" s="39">
        <v>3962.07</v>
      </c>
      <c r="D865" s="38">
        <v>1071.6199999999999</v>
      </c>
      <c r="E865" s="38">
        <v>1071.6199999999999</v>
      </c>
      <c r="F865" s="38">
        <v>0</v>
      </c>
      <c r="G865" s="26">
        <v>0</v>
      </c>
      <c r="H865" s="26" t="s">
        <v>259</v>
      </c>
      <c r="I865" s="26" t="s">
        <v>5</v>
      </c>
      <c r="J865" s="26" t="s">
        <v>64</v>
      </c>
      <c r="K865" s="26">
        <f>B865*$P$40</f>
        <v>63.9</v>
      </c>
      <c r="L865" s="32">
        <f>C865*$P$40</f>
        <v>118862.1</v>
      </c>
      <c r="M865" s="33">
        <f>MONTH(A865)</f>
        <v>5</v>
      </c>
      <c r="N865" s="33">
        <f>L865/K865</f>
        <v>1860.1267605633805</v>
      </c>
    </row>
    <row r="866" spans="1:14" hidden="1" x14ac:dyDescent="0.3">
      <c r="A866" s="16" t="s">
        <v>38</v>
      </c>
      <c r="B866" s="22">
        <v>2.13</v>
      </c>
      <c r="C866" s="23">
        <v>3751.88</v>
      </c>
      <c r="D866" s="22">
        <v>3569.71</v>
      </c>
      <c r="E866" s="22">
        <v>386.67</v>
      </c>
      <c r="F866" s="22">
        <v>3183.04</v>
      </c>
      <c r="G866" s="24">
        <v>0</v>
      </c>
      <c r="H866" s="24" t="s">
        <v>259</v>
      </c>
      <c r="I866" s="24" t="s">
        <v>112</v>
      </c>
      <c r="J866" s="24" t="s">
        <v>62</v>
      </c>
      <c r="K866" s="19">
        <f>B866*$P$40</f>
        <v>63.9</v>
      </c>
      <c r="L866" s="20">
        <f>C866*$P$40</f>
        <v>112556.40000000001</v>
      </c>
      <c r="M866" s="19" t="str">
        <f>TEXT(A866,"ММММ")</f>
        <v>Май</v>
      </c>
      <c r="N866" s="19"/>
    </row>
    <row r="867" spans="1:14" x14ac:dyDescent="0.3">
      <c r="A867" s="40" t="s">
        <v>39</v>
      </c>
      <c r="B867" s="38">
        <v>2.13</v>
      </c>
      <c r="C867" s="39">
        <v>3420.17</v>
      </c>
      <c r="D867" s="38">
        <v>100</v>
      </c>
      <c r="E867" s="38">
        <v>100</v>
      </c>
      <c r="F867" s="38">
        <v>0</v>
      </c>
      <c r="G867" s="26">
        <v>0</v>
      </c>
      <c r="H867" s="26" t="s">
        <v>259</v>
      </c>
      <c r="I867" s="26" t="s">
        <v>5</v>
      </c>
      <c r="J867" s="26" t="s">
        <v>105</v>
      </c>
      <c r="K867" s="26">
        <f>B867*$P$40</f>
        <v>63.9</v>
      </c>
      <c r="L867" s="32">
        <f>C867*$P$40</f>
        <v>102605.1</v>
      </c>
      <c r="M867" s="33">
        <f t="shared" ref="M867:M869" si="42">MONTH(A867)</f>
        <v>5</v>
      </c>
      <c r="N867" s="33">
        <f t="shared" ref="N867:N869" si="43">L867/K867</f>
        <v>1605.7136150234744</v>
      </c>
    </row>
    <row r="868" spans="1:14" x14ac:dyDescent="0.3">
      <c r="A868" s="37" t="s">
        <v>40</v>
      </c>
      <c r="B868" s="41">
        <v>2.13</v>
      </c>
      <c r="C868" s="42">
        <v>3135.77</v>
      </c>
      <c r="D868" s="41">
        <v>1603.74</v>
      </c>
      <c r="E868" s="41">
        <v>1603.74</v>
      </c>
      <c r="F868" s="41">
        <v>0</v>
      </c>
      <c r="G868" s="43">
        <v>0</v>
      </c>
      <c r="H868" s="43" t="s">
        <v>259</v>
      </c>
      <c r="I868" s="43" t="s">
        <v>5</v>
      </c>
      <c r="J868" s="43" t="s">
        <v>61</v>
      </c>
      <c r="K868" s="26">
        <f>B868*$P$40</f>
        <v>63.9</v>
      </c>
      <c r="L868" s="32">
        <f>C868*$P$40</f>
        <v>94073.1</v>
      </c>
      <c r="M868" s="33">
        <f t="shared" si="42"/>
        <v>5</v>
      </c>
      <c r="N868" s="33">
        <f t="shared" si="43"/>
        <v>1472.192488262911</v>
      </c>
    </row>
    <row r="869" spans="1:14" x14ac:dyDescent="0.3">
      <c r="A869" s="40" t="s">
        <v>41</v>
      </c>
      <c r="B869" s="41">
        <v>2.13</v>
      </c>
      <c r="C869" s="42">
        <v>2965.62</v>
      </c>
      <c r="D869" s="41">
        <v>1025.6300000000001</v>
      </c>
      <c r="E869" s="41">
        <v>1025.6300000000001</v>
      </c>
      <c r="F869" s="41">
        <v>0</v>
      </c>
      <c r="G869" s="43">
        <v>0</v>
      </c>
      <c r="H869" s="43" t="s">
        <v>259</v>
      </c>
      <c r="I869" s="43" t="s">
        <v>5</v>
      </c>
      <c r="J869" s="43" t="s">
        <v>64</v>
      </c>
      <c r="K869" s="26">
        <f>B869*$P$40</f>
        <v>63.9</v>
      </c>
      <c r="L869" s="32">
        <f>C869*$P$40</f>
        <v>88968.599999999991</v>
      </c>
      <c r="M869" s="33">
        <f t="shared" si="42"/>
        <v>4</v>
      </c>
      <c r="N869" s="33">
        <f t="shared" si="43"/>
        <v>1392.3098591549294</v>
      </c>
    </row>
    <row r="870" spans="1:14" hidden="1" x14ac:dyDescent="0.3">
      <c r="A870" s="16" t="s">
        <v>42</v>
      </c>
      <c r="B870" s="17">
        <v>2.13</v>
      </c>
      <c r="C870" s="18">
        <v>2898.81</v>
      </c>
      <c r="D870" s="17">
        <v>2460.75</v>
      </c>
      <c r="E870" s="17">
        <v>2460.75</v>
      </c>
      <c r="F870" s="17">
        <v>0</v>
      </c>
      <c r="G870" s="19">
        <v>0</v>
      </c>
      <c r="H870" s="19" t="s">
        <v>259</v>
      </c>
      <c r="I870" s="19" t="s">
        <v>165</v>
      </c>
      <c r="J870" s="19" t="s">
        <v>6</v>
      </c>
      <c r="K870" s="19">
        <f>B870*$P$40</f>
        <v>63.9</v>
      </c>
      <c r="L870" s="20">
        <f>C870*$P$40</f>
        <v>86964.3</v>
      </c>
      <c r="M870" s="19" t="str">
        <f>TEXT(A870,"ММММ")</f>
        <v>Апрель</v>
      </c>
      <c r="N870" s="19"/>
    </row>
    <row r="871" spans="1:14" x14ac:dyDescent="0.3">
      <c r="A871" s="40" t="s">
        <v>43</v>
      </c>
      <c r="B871" s="41">
        <v>2.13</v>
      </c>
      <c r="C871" s="42">
        <v>2753.92</v>
      </c>
      <c r="D871" s="41">
        <v>652.54</v>
      </c>
      <c r="E871" s="41">
        <v>652.54</v>
      </c>
      <c r="F871" s="41">
        <v>0</v>
      </c>
      <c r="G871" s="43">
        <v>0</v>
      </c>
      <c r="H871" s="43" t="s">
        <v>259</v>
      </c>
      <c r="I871" s="43" t="s">
        <v>5</v>
      </c>
      <c r="J871" s="43" t="s">
        <v>74</v>
      </c>
      <c r="K871" s="26">
        <f>B871*$P$40</f>
        <v>63.9</v>
      </c>
      <c r="L871" s="32">
        <f>C871*$P$40</f>
        <v>82617.600000000006</v>
      </c>
      <c r="M871" s="33">
        <f>MONTH(A871)</f>
        <v>4</v>
      </c>
      <c r="N871" s="33">
        <f>L871/K871</f>
        <v>1292.9201877934274</v>
      </c>
    </row>
    <row r="872" spans="1:14" hidden="1" x14ac:dyDescent="0.3">
      <c r="A872" s="16" t="s">
        <v>44</v>
      </c>
      <c r="B872" s="22">
        <v>2.13</v>
      </c>
      <c r="C872" s="23">
        <v>2101.46</v>
      </c>
      <c r="D872" s="22">
        <v>719.92</v>
      </c>
      <c r="E872" s="22">
        <v>716.61</v>
      </c>
      <c r="F872" s="22">
        <v>3.31</v>
      </c>
      <c r="G872" s="24">
        <v>0</v>
      </c>
      <c r="H872" s="24" t="s">
        <v>259</v>
      </c>
      <c r="I872" s="24" t="s">
        <v>165</v>
      </c>
      <c r="J872" s="24" t="s">
        <v>71</v>
      </c>
      <c r="K872" s="19">
        <f>B872*$P$40</f>
        <v>63.9</v>
      </c>
      <c r="L872" s="20">
        <f>C872*$P$40</f>
        <v>63043.8</v>
      </c>
      <c r="M872" s="19" t="str">
        <f>TEXT(A872,"ММММ")</f>
        <v>Апрель</v>
      </c>
      <c r="N872" s="19"/>
    </row>
    <row r="873" spans="1:14" x14ac:dyDescent="0.3">
      <c r="A873" s="40" t="s">
        <v>45</v>
      </c>
      <c r="B873" s="38">
        <v>2.13</v>
      </c>
      <c r="C873" s="39">
        <v>1534.35</v>
      </c>
      <c r="D873" s="38">
        <v>36.53</v>
      </c>
      <c r="E873" s="38">
        <v>0</v>
      </c>
      <c r="F873" s="38">
        <v>36.53</v>
      </c>
      <c r="G873" s="26">
        <v>0</v>
      </c>
      <c r="H873" s="26" t="s">
        <v>259</v>
      </c>
      <c r="I873" s="26" t="s">
        <v>5</v>
      </c>
      <c r="J873" s="26" t="s">
        <v>104</v>
      </c>
      <c r="K873" s="26">
        <f>B873*$P$40</f>
        <v>63.9</v>
      </c>
      <c r="L873" s="32">
        <f>C873*$P$40</f>
        <v>46030.5</v>
      </c>
      <c r="M873" s="33">
        <f>MONTH(A873)</f>
        <v>3</v>
      </c>
      <c r="N873" s="33">
        <f>L873/K873</f>
        <v>720.35211267605632</v>
      </c>
    </row>
    <row r="874" spans="1:14" hidden="1" x14ac:dyDescent="0.3">
      <c r="A874" s="16" t="s">
        <v>46</v>
      </c>
      <c r="B874" s="17">
        <v>2.12</v>
      </c>
      <c r="C874" s="18">
        <v>171036.27</v>
      </c>
      <c r="D874" s="17">
        <v>107389.45</v>
      </c>
      <c r="E874" s="17">
        <v>96848.27</v>
      </c>
      <c r="F874" s="17">
        <v>10541.18</v>
      </c>
      <c r="G874" s="19">
        <v>0</v>
      </c>
      <c r="H874" s="19" t="s">
        <v>259</v>
      </c>
      <c r="I874" s="19" t="s">
        <v>165</v>
      </c>
      <c r="J874" s="19" t="s">
        <v>86</v>
      </c>
      <c r="K874" s="19">
        <f>B874*$P$40</f>
        <v>63.6</v>
      </c>
      <c r="L874" s="20">
        <f>C874*$P$40</f>
        <v>5131088.0999999996</v>
      </c>
      <c r="M874" s="19" t="str">
        <f>TEXT(A874,"ММММ")</f>
        <v>Март</v>
      </c>
      <c r="N874" s="19"/>
    </row>
    <row r="875" spans="1:14" hidden="1" x14ac:dyDescent="0.3">
      <c r="A875" s="21" t="s">
        <v>47</v>
      </c>
      <c r="B875" s="17">
        <v>2.12</v>
      </c>
      <c r="C875" s="18">
        <v>57490.8</v>
      </c>
      <c r="D875" s="17">
        <v>34747.64</v>
      </c>
      <c r="E875" s="17">
        <v>34691.589999999997</v>
      </c>
      <c r="F875" s="17">
        <v>56.05</v>
      </c>
      <c r="G875" s="19">
        <v>0</v>
      </c>
      <c r="H875" s="19" t="s">
        <v>259</v>
      </c>
      <c r="I875" s="19" t="s">
        <v>165</v>
      </c>
      <c r="J875" s="19" t="s">
        <v>79</v>
      </c>
      <c r="K875" s="19">
        <f>B875*$P$40</f>
        <v>63.6</v>
      </c>
      <c r="L875" s="20">
        <f>C875*$P$40</f>
        <v>1724724</v>
      </c>
      <c r="M875" s="19" t="str">
        <f>TEXT(A875,"ММММ")</f>
        <v>Март</v>
      </c>
      <c r="N875" s="19"/>
    </row>
    <row r="876" spans="1:14" hidden="1" x14ac:dyDescent="0.3">
      <c r="A876" s="16" t="s">
        <v>48</v>
      </c>
      <c r="B876" s="22">
        <v>2.12</v>
      </c>
      <c r="C876" s="23">
        <v>54502.39</v>
      </c>
      <c r="D876" s="22">
        <v>36688.720000000001</v>
      </c>
      <c r="E876" s="22">
        <v>20458.939999999999</v>
      </c>
      <c r="F876" s="22">
        <v>16229.78</v>
      </c>
      <c r="G876" s="24">
        <v>0</v>
      </c>
      <c r="H876" s="24" t="s">
        <v>259</v>
      </c>
      <c r="I876" s="24" t="s">
        <v>165</v>
      </c>
      <c r="J876" s="24" t="s">
        <v>92</v>
      </c>
      <c r="K876" s="19">
        <f>B876*$P$40</f>
        <v>63.6</v>
      </c>
      <c r="L876" s="20">
        <f>C876*$P$40</f>
        <v>1635071.7</v>
      </c>
      <c r="M876" s="19" t="str">
        <f>TEXT(A876,"ММММ")</f>
        <v>Март</v>
      </c>
      <c r="N876" s="19"/>
    </row>
    <row r="877" spans="1:14" hidden="1" x14ac:dyDescent="0.3">
      <c r="A877" s="21" t="s">
        <v>49</v>
      </c>
      <c r="B877" s="22">
        <v>2.12</v>
      </c>
      <c r="C877" s="23">
        <v>54026.99</v>
      </c>
      <c r="D877" s="22">
        <v>32467.95</v>
      </c>
      <c r="E877" s="22">
        <v>20082.79</v>
      </c>
      <c r="F877" s="22">
        <v>12385.16</v>
      </c>
      <c r="G877" s="24">
        <v>0</v>
      </c>
      <c r="H877" s="24" t="s">
        <v>259</v>
      </c>
      <c r="I877" s="24" t="s">
        <v>165</v>
      </c>
      <c r="J877" s="24" t="s">
        <v>92</v>
      </c>
      <c r="K877" s="19">
        <f>B877*$P$40</f>
        <v>63.6</v>
      </c>
      <c r="L877" s="20">
        <f>C877*$P$40</f>
        <v>1620809.7</v>
      </c>
      <c r="M877" s="19" t="str">
        <f>TEXT(A877,"ММММ")</f>
        <v>Март</v>
      </c>
      <c r="N877" s="19"/>
    </row>
    <row r="878" spans="1:14" x14ac:dyDescent="0.3">
      <c r="A878" s="37" t="s">
        <v>50</v>
      </c>
      <c r="B878" s="41">
        <v>2.12</v>
      </c>
      <c r="C878" s="42">
        <v>48785.22</v>
      </c>
      <c r="D878" s="41">
        <v>22027.98</v>
      </c>
      <c r="E878" s="41">
        <v>21513.69</v>
      </c>
      <c r="F878" s="41">
        <v>514.29</v>
      </c>
      <c r="G878" s="43">
        <v>0</v>
      </c>
      <c r="H878" s="43" t="s">
        <v>259</v>
      </c>
      <c r="I878" s="43" t="s">
        <v>5</v>
      </c>
      <c r="J878" s="43" t="s">
        <v>86</v>
      </c>
      <c r="K878" s="26">
        <f>B878*$P$40</f>
        <v>63.6</v>
      </c>
      <c r="L878" s="32">
        <f>C878*$P$40</f>
        <v>1463556.6</v>
      </c>
      <c r="M878" s="33">
        <f t="shared" ref="M878:M879" si="44">MONTH(A878)</f>
        <v>2</v>
      </c>
      <c r="N878" s="33">
        <f t="shared" ref="N878:N879" si="45">L878/K878</f>
        <v>23011.896226415094</v>
      </c>
    </row>
    <row r="879" spans="1:14" x14ac:dyDescent="0.3">
      <c r="A879" s="40" t="s">
        <v>51</v>
      </c>
      <c r="B879" s="41">
        <v>2.12</v>
      </c>
      <c r="C879" s="42">
        <v>41882.910000000003</v>
      </c>
      <c r="D879" s="41">
        <v>15859.45</v>
      </c>
      <c r="E879" s="41">
        <v>15096.04</v>
      </c>
      <c r="F879" s="41">
        <v>763.41</v>
      </c>
      <c r="G879" s="43">
        <v>0</v>
      </c>
      <c r="H879" s="43" t="s">
        <v>259</v>
      </c>
      <c r="I879" s="43" t="s">
        <v>5</v>
      </c>
      <c r="J879" s="43" t="s">
        <v>86</v>
      </c>
      <c r="K879" s="26">
        <f>B879*$P$40</f>
        <v>63.6</v>
      </c>
      <c r="L879" s="32">
        <f>C879*$P$40</f>
        <v>1256487.3</v>
      </c>
      <c r="M879" s="33">
        <f t="shared" si="44"/>
        <v>2</v>
      </c>
      <c r="N879" s="33">
        <f t="shared" si="45"/>
        <v>19756.08962264151</v>
      </c>
    </row>
    <row r="880" spans="1:14" hidden="1" x14ac:dyDescent="0.3">
      <c r="A880" s="16" t="s">
        <v>52</v>
      </c>
      <c r="B880" s="22">
        <v>2.12</v>
      </c>
      <c r="C880" s="23">
        <v>40058.589999999997</v>
      </c>
      <c r="D880" s="22">
        <v>22034.82</v>
      </c>
      <c r="E880" s="22">
        <v>281.45</v>
      </c>
      <c r="F880" s="22">
        <v>21753.37</v>
      </c>
      <c r="G880" s="24">
        <v>0</v>
      </c>
      <c r="H880" s="24" t="s">
        <v>259</v>
      </c>
      <c r="I880" s="24" t="s">
        <v>165</v>
      </c>
      <c r="J880" s="24" t="s">
        <v>100</v>
      </c>
      <c r="K880" s="19">
        <f>B880*$P$40</f>
        <v>63.6</v>
      </c>
      <c r="L880" s="20">
        <f>C880*$P$40</f>
        <v>1201757.7</v>
      </c>
      <c r="M880" s="19" t="str">
        <f>TEXT(A880,"ММММ")</f>
        <v>Февраль</v>
      </c>
      <c r="N880" s="19"/>
    </row>
    <row r="881" spans="1:14" hidden="1" x14ac:dyDescent="0.3">
      <c r="A881" s="21" t="s">
        <v>53</v>
      </c>
      <c r="B881" s="17">
        <v>2.12</v>
      </c>
      <c r="C881" s="18">
        <v>35908.78</v>
      </c>
      <c r="D881" s="17">
        <v>18132.849999999999</v>
      </c>
      <c r="E881" s="17">
        <v>17606.09</v>
      </c>
      <c r="F881" s="17">
        <v>526.76</v>
      </c>
      <c r="G881" s="19">
        <v>0</v>
      </c>
      <c r="H881" s="19" t="s">
        <v>259</v>
      </c>
      <c r="I881" s="19" t="s">
        <v>112</v>
      </c>
      <c r="J881" s="19" t="s">
        <v>85</v>
      </c>
      <c r="K881" s="19">
        <f>B881*$P$40</f>
        <v>63.6</v>
      </c>
      <c r="L881" s="20">
        <f>C881*$P$40</f>
        <v>1077263.3999999999</v>
      </c>
      <c r="M881" s="19" t="str">
        <f>TEXT(A881,"ММММ")</f>
        <v>Февраль</v>
      </c>
      <c r="N881" s="19"/>
    </row>
    <row r="882" spans="1:14" hidden="1" x14ac:dyDescent="0.3">
      <c r="A882" s="16" t="s">
        <v>54</v>
      </c>
      <c r="B882" s="22">
        <v>2.12</v>
      </c>
      <c r="C882" s="23">
        <v>23277.63</v>
      </c>
      <c r="D882" s="22">
        <v>21643.8</v>
      </c>
      <c r="E882" s="22">
        <v>19934.14</v>
      </c>
      <c r="F882" s="22">
        <v>1709.66</v>
      </c>
      <c r="G882" s="24">
        <v>0</v>
      </c>
      <c r="H882" s="24" t="s">
        <v>259</v>
      </c>
      <c r="I882" s="24" t="s">
        <v>165</v>
      </c>
      <c r="J882" s="24" t="s">
        <v>61</v>
      </c>
      <c r="K882" s="19">
        <f>B882*$P$40</f>
        <v>63.6</v>
      </c>
      <c r="L882" s="20">
        <f>C882*$P$40</f>
        <v>698328.9</v>
      </c>
      <c r="M882" s="19" t="str">
        <f>TEXT(A882,"ММММ")</f>
        <v>Январь</v>
      </c>
      <c r="N882" s="19"/>
    </row>
    <row r="883" spans="1:14" hidden="1" x14ac:dyDescent="0.3">
      <c r="A883" s="21" t="s">
        <v>55</v>
      </c>
      <c r="B883" s="22">
        <v>2.12</v>
      </c>
      <c r="C883" s="23">
        <v>17418.009999999998</v>
      </c>
      <c r="D883" s="22">
        <v>9020.02</v>
      </c>
      <c r="E883" s="22">
        <v>8997.94</v>
      </c>
      <c r="F883" s="22">
        <v>22.08</v>
      </c>
      <c r="G883" s="24">
        <v>0</v>
      </c>
      <c r="H883" s="24" t="s">
        <v>259</v>
      </c>
      <c r="I883" s="24" t="s">
        <v>165</v>
      </c>
      <c r="J883" s="24" t="s">
        <v>59</v>
      </c>
      <c r="K883" s="19">
        <f>B883*$P$40</f>
        <v>63.6</v>
      </c>
      <c r="L883" s="20">
        <f>C883*$P$40</f>
        <v>522540.29999999993</v>
      </c>
      <c r="M883" s="19" t="str">
        <f>TEXT(A883,"ММММ")</f>
        <v>Январь</v>
      </c>
      <c r="N883" s="19"/>
    </row>
    <row r="884" spans="1:14" x14ac:dyDescent="0.3">
      <c r="A884" s="37" t="s">
        <v>56</v>
      </c>
      <c r="B884" s="41">
        <v>2.12</v>
      </c>
      <c r="C884" s="42">
        <v>13852.18</v>
      </c>
      <c r="D884" s="41">
        <v>2798.37</v>
      </c>
      <c r="E884" s="41">
        <v>2798.37</v>
      </c>
      <c r="F884" s="41">
        <v>0</v>
      </c>
      <c r="G884" s="43">
        <v>0</v>
      </c>
      <c r="H884" s="43" t="s">
        <v>259</v>
      </c>
      <c r="I884" s="43" t="s">
        <v>5</v>
      </c>
      <c r="J884" s="43" t="s">
        <v>85</v>
      </c>
      <c r="K884" s="26">
        <f>B884*$P$40</f>
        <v>63.6</v>
      </c>
      <c r="L884" s="32">
        <f>C884*$P$40</f>
        <v>415565.4</v>
      </c>
      <c r="M884" s="33">
        <f>MONTH(A884)</f>
        <v>1</v>
      </c>
      <c r="N884" s="33">
        <f>L884/K884</f>
        <v>6534.0471698113206</v>
      </c>
    </row>
    <row r="885" spans="1:14" hidden="1" x14ac:dyDescent="0.3">
      <c r="A885" s="21" t="s">
        <v>57</v>
      </c>
      <c r="B885" s="17">
        <v>2.12</v>
      </c>
      <c r="C885" s="18">
        <v>12308.98</v>
      </c>
      <c r="D885" s="17">
        <v>8113.16</v>
      </c>
      <c r="E885" s="17">
        <v>8079.06</v>
      </c>
      <c r="F885" s="17">
        <v>34.1</v>
      </c>
      <c r="G885" s="19">
        <v>0</v>
      </c>
      <c r="H885" s="19" t="s">
        <v>259</v>
      </c>
      <c r="I885" s="19" t="s">
        <v>219</v>
      </c>
      <c r="J885" s="19" t="s">
        <v>74</v>
      </c>
      <c r="K885" s="19">
        <f>B885*$P$40</f>
        <v>63.6</v>
      </c>
      <c r="L885" s="20">
        <f>C885*$P$40</f>
        <v>369269.39999999997</v>
      </c>
      <c r="M885" s="19" t="str">
        <f>TEXT(A885,"ММММ")</f>
        <v>Январь</v>
      </c>
      <c r="N885" s="19"/>
    </row>
    <row r="886" spans="1:14" hidden="1" x14ac:dyDescent="0.3">
      <c r="A886" s="16" t="s">
        <v>4</v>
      </c>
      <c r="B886" s="22">
        <v>2.12</v>
      </c>
      <c r="C886" s="23">
        <v>11091.83</v>
      </c>
      <c r="D886" s="22">
        <v>6751.12</v>
      </c>
      <c r="E886" s="22">
        <v>6726.16</v>
      </c>
      <c r="F886" s="22">
        <v>24.96</v>
      </c>
      <c r="G886" s="24">
        <v>0</v>
      </c>
      <c r="H886" s="24" t="s">
        <v>259</v>
      </c>
      <c r="I886" s="24" t="s">
        <v>165</v>
      </c>
      <c r="J886" s="24" t="s">
        <v>94</v>
      </c>
      <c r="K886" s="19">
        <f>B886*$P$40</f>
        <v>63.6</v>
      </c>
      <c r="L886" s="20">
        <f>C886*$P$40</f>
        <v>332754.90000000002</v>
      </c>
      <c r="M886" s="19" t="str">
        <f>TEXT(A886,"ММММ")</f>
        <v>Декабрь</v>
      </c>
      <c r="N886" s="19"/>
    </row>
    <row r="887" spans="1:14" hidden="1" x14ac:dyDescent="0.3">
      <c r="A887" s="21" t="s">
        <v>7</v>
      </c>
      <c r="B887" s="22">
        <v>2.12</v>
      </c>
      <c r="C887" s="23">
        <v>11025.4</v>
      </c>
      <c r="D887" s="22">
        <v>6436.66</v>
      </c>
      <c r="E887" s="22">
        <v>6323.78</v>
      </c>
      <c r="F887" s="22">
        <v>112.88</v>
      </c>
      <c r="G887" s="24">
        <v>0</v>
      </c>
      <c r="H887" s="24" t="s">
        <v>259</v>
      </c>
      <c r="I887" s="24" t="s">
        <v>165</v>
      </c>
      <c r="J887" s="24" t="s">
        <v>94</v>
      </c>
      <c r="K887" s="19">
        <f>B887*$P$40</f>
        <v>63.6</v>
      </c>
      <c r="L887" s="20">
        <f>C887*$P$40</f>
        <v>330762</v>
      </c>
      <c r="M887" s="19" t="str">
        <f>TEXT(A887,"ММММ")</f>
        <v>Декабрь</v>
      </c>
      <c r="N887" s="19"/>
    </row>
    <row r="888" spans="1:14" hidden="1" x14ac:dyDescent="0.3">
      <c r="A888" s="16" t="s">
        <v>8</v>
      </c>
      <c r="B888" s="22">
        <v>2.12</v>
      </c>
      <c r="C888" s="23">
        <v>10271.6</v>
      </c>
      <c r="D888" s="22">
        <v>2177.6799999999998</v>
      </c>
      <c r="E888" s="22">
        <v>380</v>
      </c>
      <c r="F888" s="22">
        <v>1797.68</v>
      </c>
      <c r="G888" s="24">
        <v>0</v>
      </c>
      <c r="H888" s="24" t="s">
        <v>259</v>
      </c>
      <c r="I888" s="24" t="s">
        <v>112</v>
      </c>
      <c r="J888" s="24" t="s">
        <v>98</v>
      </c>
      <c r="K888" s="19">
        <f>B888*$P$40</f>
        <v>63.6</v>
      </c>
      <c r="L888" s="20">
        <f>C888*$P$40</f>
        <v>308148</v>
      </c>
      <c r="M888" s="19" t="str">
        <f>TEXT(A888,"ММММ")</f>
        <v>Декабрь</v>
      </c>
      <c r="N888" s="19"/>
    </row>
    <row r="889" spans="1:14" x14ac:dyDescent="0.3">
      <c r="A889" s="40" t="s">
        <v>9</v>
      </c>
      <c r="B889" s="38">
        <v>2.12</v>
      </c>
      <c r="C889" s="39">
        <v>8182.86</v>
      </c>
      <c r="D889" s="38">
        <v>172.05</v>
      </c>
      <c r="E889" s="38">
        <v>172.05</v>
      </c>
      <c r="F889" s="38">
        <v>0</v>
      </c>
      <c r="G889" s="26">
        <v>0</v>
      </c>
      <c r="H889" s="26" t="s">
        <v>259</v>
      </c>
      <c r="I889" s="26" t="s">
        <v>5</v>
      </c>
      <c r="J889" s="26" t="s">
        <v>97</v>
      </c>
      <c r="K889" s="26">
        <f>B889*$P$40</f>
        <v>63.6</v>
      </c>
      <c r="L889" s="32">
        <f>C889*$P$40</f>
        <v>245485.8</v>
      </c>
      <c r="M889" s="33">
        <f>MONTH(A889)</f>
        <v>12</v>
      </c>
      <c r="N889" s="33">
        <f>L889/K889</f>
        <v>3859.8396226415093</v>
      </c>
    </row>
    <row r="890" spans="1:14" hidden="1" x14ac:dyDescent="0.3">
      <c r="A890" s="16" t="s">
        <v>10</v>
      </c>
      <c r="B890" s="17">
        <v>2.12</v>
      </c>
      <c r="C890" s="18">
        <v>6193.38</v>
      </c>
      <c r="D890" s="17">
        <v>4015.46</v>
      </c>
      <c r="E890" s="17">
        <v>4008.79</v>
      </c>
      <c r="F890" s="17">
        <v>6.67</v>
      </c>
      <c r="G890" s="19">
        <v>0</v>
      </c>
      <c r="H890" s="19" t="s">
        <v>259</v>
      </c>
      <c r="I890" s="19" t="s">
        <v>165</v>
      </c>
      <c r="J890" s="19" t="s">
        <v>88</v>
      </c>
      <c r="K890" s="19">
        <f>B890*$P$40</f>
        <v>63.6</v>
      </c>
      <c r="L890" s="20">
        <f>C890*$P$40</f>
        <v>185801.4</v>
      </c>
      <c r="M890" s="19" t="str">
        <f>TEXT(A890,"ММММ")</f>
        <v>Ноябрь</v>
      </c>
      <c r="N890" s="19"/>
    </row>
    <row r="891" spans="1:14" hidden="1" x14ac:dyDescent="0.3">
      <c r="A891" s="21" t="s">
        <v>11</v>
      </c>
      <c r="B891" s="17">
        <v>2.12</v>
      </c>
      <c r="C891" s="18">
        <v>5927.43</v>
      </c>
      <c r="D891" s="17">
        <v>4849.47</v>
      </c>
      <c r="E891" s="17">
        <v>4658.17</v>
      </c>
      <c r="F891" s="17">
        <v>191.3</v>
      </c>
      <c r="G891" s="19">
        <v>0</v>
      </c>
      <c r="H891" s="19" t="s">
        <v>259</v>
      </c>
      <c r="I891" s="19" t="s">
        <v>165</v>
      </c>
      <c r="J891" s="19" t="s">
        <v>88</v>
      </c>
      <c r="K891" s="19">
        <f>B891*$P$40</f>
        <v>63.6</v>
      </c>
      <c r="L891" s="20">
        <f>C891*$P$40</f>
        <v>177822.90000000002</v>
      </c>
      <c r="M891" s="19" t="str">
        <f>TEXT(A891,"ММММ")</f>
        <v>Ноябрь</v>
      </c>
      <c r="N891" s="19"/>
    </row>
    <row r="892" spans="1:14" x14ac:dyDescent="0.3">
      <c r="A892" s="37" t="s">
        <v>12</v>
      </c>
      <c r="B892" s="41">
        <v>2.12</v>
      </c>
      <c r="C892" s="42">
        <v>3870.58</v>
      </c>
      <c r="D892" s="41">
        <v>898.28</v>
      </c>
      <c r="E892" s="41">
        <v>898.28</v>
      </c>
      <c r="F892" s="41">
        <v>0</v>
      </c>
      <c r="G892" s="43">
        <v>0</v>
      </c>
      <c r="H892" s="43" t="s">
        <v>259</v>
      </c>
      <c r="I892" s="43" t="s">
        <v>5</v>
      </c>
      <c r="J892" s="43" t="s">
        <v>64</v>
      </c>
      <c r="K892" s="26">
        <f>B892*$P$40</f>
        <v>63.6</v>
      </c>
      <c r="L892" s="32">
        <f>C892*$P$40</f>
        <v>116117.4</v>
      </c>
      <c r="M892" s="33">
        <f>MONTH(A892)</f>
        <v>11</v>
      </c>
      <c r="N892" s="33">
        <f>L892/K892</f>
        <v>1825.7452830188679</v>
      </c>
    </row>
    <row r="893" spans="1:14" hidden="1" x14ac:dyDescent="0.3">
      <c r="A893" s="21" t="s">
        <v>13</v>
      </c>
      <c r="B893" s="22">
        <v>2.12</v>
      </c>
      <c r="C893" s="23">
        <v>3779.04</v>
      </c>
      <c r="D893" s="22">
        <v>2776.78</v>
      </c>
      <c r="E893" s="22">
        <v>713.34</v>
      </c>
      <c r="F893" s="22">
        <v>2063.44</v>
      </c>
      <c r="G893" s="24">
        <v>0</v>
      </c>
      <c r="H893" s="24" t="s">
        <v>259</v>
      </c>
      <c r="I893" s="24" t="s">
        <v>165</v>
      </c>
      <c r="J893" s="24" t="s">
        <v>80</v>
      </c>
      <c r="K893" s="19">
        <f>B893*$P$40</f>
        <v>63.6</v>
      </c>
      <c r="L893" s="20">
        <f>C893*$P$40</f>
        <v>113371.2</v>
      </c>
      <c r="M893" s="19" t="str">
        <f>TEXT(A893,"ММММ")</f>
        <v>Ноябрь</v>
      </c>
      <c r="N893" s="19"/>
    </row>
    <row r="894" spans="1:14" x14ac:dyDescent="0.3">
      <c r="A894" s="37" t="s">
        <v>14</v>
      </c>
      <c r="B894" s="41">
        <v>2.12</v>
      </c>
      <c r="C894" s="42">
        <v>3357.29</v>
      </c>
      <c r="D894" s="41">
        <v>1887.64</v>
      </c>
      <c r="E894" s="41">
        <v>1887.64</v>
      </c>
      <c r="F894" s="41">
        <v>0</v>
      </c>
      <c r="G894" s="43">
        <v>0</v>
      </c>
      <c r="H894" s="43" t="s">
        <v>259</v>
      </c>
      <c r="I894" s="43" t="s">
        <v>5</v>
      </c>
      <c r="J894" s="43" t="s">
        <v>61</v>
      </c>
      <c r="K894" s="26">
        <f>B894*$P$40</f>
        <v>63.6</v>
      </c>
      <c r="L894" s="32">
        <f>C894*$P$40</f>
        <v>100718.7</v>
      </c>
      <c r="M894" s="33">
        <f>MONTH(A894)</f>
        <v>11</v>
      </c>
      <c r="N894" s="33">
        <f>L894/K894</f>
        <v>1583.6273584905659</v>
      </c>
    </row>
    <row r="895" spans="1:14" hidden="1" x14ac:dyDescent="0.3">
      <c r="A895" s="21" t="s">
        <v>15</v>
      </c>
      <c r="B895" s="17">
        <v>2.12</v>
      </c>
      <c r="C895" s="18">
        <v>2614.15</v>
      </c>
      <c r="D895" s="17">
        <v>2476.5500000000002</v>
      </c>
      <c r="E895" s="17">
        <v>753.67</v>
      </c>
      <c r="F895" s="17">
        <v>1722.88</v>
      </c>
      <c r="G895" s="19">
        <v>0</v>
      </c>
      <c r="H895" s="19" t="s">
        <v>259</v>
      </c>
      <c r="I895" s="19" t="s">
        <v>165</v>
      </c>
      <c r="J895" s="19" t="s">
        <v>106</v>
      </c>
      <c r="K895" s="19">
        <f>B895*$P$40</f>
        <v>63.6</v>
      </c>
      <c r="L895" s="20">
        <f>C895*$P$40</f>
        <v>78424.5</v>
      </c>
      <c r="M895" s="19" t="str">
        <f>TEXT(A895,"ММММ")</f>
        <v>Октябрь</v>
      </c>
      <c r="N895" s="19"/>
    </row>
    <row r="896" spans="1:14" hidden="1" x14ac:dyDescent="0.3">
      <c r="A896" s="16" t="s">
        <v>16</v>
      </c>
      <c r="B896" s="17">
        <v>2.12</v>
      </c>
      <c r="C896" s="18">
        <v>2568.09</v>
      </c>
      <c r="D896" s="17">
        <v>1328.47</v>
      </c>
      <c r="E896" s="17">
        <v>1328.47</v>
      </c>
      <c r="F896" s="17">
        <v>0</v>
      </c>
      <c r="G896" s="19">
        <v>0</v>
      </c>
      <c r="H896" s="19" t="s">
        <v>259</v>
      </c>
      <c r="I896" s="19" t="s">
        <v>165</v>
      </c>
      <c r="J896" s="19" t="s">
        <v>77</v>
      </c>
      <c r="K896" s="19">
        <f>B896*$P$40</f>
        <v>63.6</v>
      </c>
      <c r="L896" s="20">
        <f>C896*$P$40</f>
        <v>77042.700000000012</v>
      </c>
      <c r="M896" s="19" t="str">
        <f>TEXT(A896,"ММММ")</f>
        <v>Октябрь</v>
      </c>
      <c r="N896" s="19"/>
    </row>
    <row r="897" spans="1:14" x14ac:dyDescent="0.3">
      <c r="A897" s="40" t="s">
        <v>17</v>
      </c>
      <c r="B897" s="41">
        <v>2.12</v>
      </c>
      <c r="C897" s="42">
        <v>2339.64</v>
      </c>
      <c r="D897" s="41">
        <v>127.93</v>
      </c>
      <c r="E897" s="41">
        <v>24.55</v>
      </c>
      <c r="F897" s="41">
        <v>103.38</v>
      </c>
      <c r="G897" s="43">
        <v>0</v>
      </c>
      <c r="H897" s="43" t="s">
        <v>259</v>
      </c>
      <c r="I897" s="43" t="s">
        <v>5</v>
      </c>
      <c r="J897" s="43" t="s">
        <v>105</v>
      </c>
      <c r="K897" s="26">
        <f>B897*$P$40</f>
        <v>63.6</v>
      </c>
      <c r="L897" s="32">
        <f>C897*$P$40</f>
        <v>70189.2</v>
      </c>
      <c r="M897" s="33">
        <f t="shared" ref="M897:M898" si="46">MONTH(A897)</f>
        <v>10</v>
      </c>
      <c r="N897" s="33">
        <f t="shared" ref="N897:N898" si="47">L897/K897</f>
        <v>1103.6037735849056</v>
      </c>
    </row>
    <row r="898" spans="1:14" x14ac:dyDescent="0.3">
      <c r="A898" s="37" t="s">
        <v>18</v>
      </c>
      <c r="B898" s="38">
        <v>2.12</v>
      </c>
      <c r="C898" s="39">
        <v>1815.62</v>
      </c>
      <c r="D898" s="38">
        <v>248.52</v>
      </c>
      <c r="E898" s="38">
        <v>0</v>
      </c>
      <c r="F898" s="38">
        <v>248.52</v>
      </c>
      <c r="G898" s="26">
        <v>0</v>
      </c>
      <c r="H898" s="26" t="s">
        <v>259</v>
      </c>
      <c r="I898" s="26" t="s">
        <v>5</v>
      </c>
      <c r="J898" s="26" t="s">
        <v>104</v>
      </c>
      <c r="K898" s="26">
        <f>B898*$P$40</f>
        <v>63.6</v>
      </c>
      <c r="L898" s="32">
        <f>C898*$P$40</f>
        <v>54468.6</v>
      </c>
      <c r="M898" s="33">
        <f t="shared" si="46"/>
        <v>10</v>
      </c>
      <c r="N898" s="33">
        <f t="shared" si="47"/>
        <v>856.42452830188677</v>
      </c>
    </row>
    <row r="899" spans="1:14" hidden="1" x14ac:dyDescent="0.3">
      <c r="A899" s="21" t="s">
        <v>19</v>
      </c>
      <c r="B899" s="17">
        <v>2.12</v>
      </c>
      <c r="C899" s="18">
        <v>1179.1600000000001</v>
      </c>
      <c r="D899" s="17">
        <v>762.15</v>
      </c>
      <c r="E899" s="17">
        <v>762.15</v>
      </c>
      <c r="F899" s="17">
        <v>0</v>
      </c>
      <c r="G899" s="19">
        <v>0</v>
      </c>
      <c r="H899" s="19" t="s">
        <v>259</v>
      </c>
      <c r="I899" s="19" t="s">
        <v>165</v>
      </c>
      <c r="J899" s="19" t="s">
        <v>84</v>
      </c>
      <c r="K899" s="19">
        <f>B899*$P$40</f>
        <v>63.6</v>
      </c>
      <c r="L899" s="20">
        <f>C899*$P$40</f>
        <v>35374.800000000003</v>
      </c>
      <c r="M899" s="19" t="str">
        <f>TEXT(A899,"ММММ")</f>
        <v>Сентябрь</v>
      </c>
      <c r="N899" s="19"/>
    </row>
    <row r="900" spans="1:14" hidden="1" x14ac:dyDescent="0.3">
      <c r="A900" s="16" t="s">
        <v>20</v>
      </c>
      <c r="B900" s="22">
        <v>2.11</v>
      </c>
      <c r="C900" s="23">
        <v>546055.56999999995</v>
      </c>
      <c r="D900" s="22">
        <v>74882.460000000006</v>
      </c>
      <c r="E900" s="22">
        <v>69716.429999999993</v>
      </c>
      <c r="F900" s="22">
        <v>5164.92</v>
      </c>
      <c r="G900" s="24">
        <v>1.1100000000000001</v>
      </c>
      <c r="H900" s="24" t="s">
        <v>258</v>
      </c>
      <c r="I900" s="24" t="s">
        <v>165</v>
      </c>
      <c r="J900" s="24" t="s">
        <v>65</v>
      </c>
      <c r="K900" s="19">
        <f>B900*$P$40</f>
        <v>63.3</v>
      </c>
      <c r="L900" s="20">
        <f>C900*$P$40</f>
        <v>16381667.099999998</v>
      </c>
      <c r="M900" s="19" t="str">
        <f>TEXT(A900,"ММММ")</f>
        <v>Сентябрь</v>
      </c>
      <c r="N900" s="19"/>
    </row>
    <row r="901" spans="1:14" hidden="1" x14ac:dyDescent="0.3">
      <c r="A901" s="21" t="s">
        <v>21</v>
      </c>
      <c r="B901" s="17">
        <v>2.11</v>
      </c>
      <c r="C901" s="18">
        <v>70881.960000000006</v>
      </c>
      <c r="D901" s="17">
        <v>46143.17</v>
      </c>
      <c r="E901" s="17">
        <v>46069.13</v>
      </c>
      <c r="F901" s="17">
        <v>74.040000000000006</v>
      </c>
      <c r="G901" s="19">
        <v>0</v>
      </c>
      <c r="H901" s="19" t="s">
        <v>259</v>
      </c>
      <c r="I901" s="19" t="s">
        <v>165</v>
      </c>
      <c r="J901" s="19" t="s">
        <v>85</v>
      </c>
      <c r="K901" s="19">
        <f>B901*$P$40</f>
        <v>63.3</v>
      </c>
      <c r="L901" s="20">
        <f>C901*$P$40</f>
        <v>2126458.8000000003</v>
      </c>
      <c r="M901" s="19" t="str">
        <f>TEXT(A901,"ММММ")</f>
        <v>Сентябрь</v>
      </c>
      <c r="N901" s="19"/>
    </row>
    <row r="902" spans="1:14" hidden="1" x14ac:dyDescent="0.3">
      <c r="A902" s="16" t="s">
        <v>22</v>
      </c>
      <c r="B902" s="17">
        <v>2.11</v>
      </c>
      <c r="C902" s="18">
        <v>70419.78</v>
      </c>
      <c r="D902" s="17">
        <v>32057.66</v>
      </c>
      <c r="E902" s="17">
        <v>32041.66</v>
      </c>
      <c r="F902" s="17">
        <v>16</v>
      </c>
      <c r="G902" s="19">
        <v>0</v>
      </c>
      <c r="H902" s="19" t="s">
        <v>259</v>
      </c>
      <c r="I902" s="19" t="s">
        <v>165</v>
      </c>
      <c r="J902" s="19" t="s">
        <v>79</v>
      </c>
      <c r="K902" s="19">
        <f>B902*$P$40</f>
        <v>63.3</v>
      </c>
      <c r="L902" s="20">
        <f>C902*$P$40</f>
        <v>2112593.4</v>
      </c>
      <c r="M902" s="19" t="str">
        <f>TEXT(A902,"ММММ")</f>
        <v>Сентябрь</v>
      </c>
      <c r="N902" s="19"/>
    </row>
    <row r="903" spans="1:14" hidden="1" x14ac:dyDescent="0.3">
      <c r="A903" s="21" t="s">
        <v>23</v>
      </c>
      <c r="B903" s="17">
        <v>2.11</v>
      </c>
      <c r="C903" s="18">
        <v>50334.94</v>
      </c>
      <c r="D903" s="17">
        <v>27549.57</v>
      </c>
      <c r="E903" s="17">
        <v>27093.07</v>
      </c>
      <c r="F903" s="17">
        <v>456.5</v>
      </c>
      <c r="G903" s="19">
        <v>0</v>
      </c>
      <c r="H903" s="19" t="s">
        <v>259</v>
      </c>
      <c r="I903" s="19" t="s">
        <v>112</v>
      </c>
      <c r="J903" s="19" t="s">
        <v>85</v>
      </c>
      <c r="K903" s="19">
        <f>B903*$P$40</f>
        <v>63.3</v>
      </c>
      <c r="L903" s="20">
        <f>C903*$P$40</f>
        <v>1510048.2000000002</v>
      </c>
      <c r="M903" s="19" t="str">
        <f>TEXT(A903,"ММММ")</f>
        <v>Август</v>
      </c>
      <c r="N903" s="19"/>
    </row>
    <row r="904" spans="1:14" x14ac:dyDescent="0.3">
      <c r="A904" s="37" t="s">
        <v>24</v>
      </c>
      <c r="B904" s="41">
        <v>2.11</v>
      </c>
      <c r="C904" s="42">
        <v>47299.93</v>
      </c>
      <c r="D904" s="41">
        <v>20093.310000000001</v>
      </c>
      <c r="E904" s="41">
        <v>19683.259999999998</v>
      </c>
      <c r="F904" s="41">
        <v>410.05</v>
      </c>
      <c r="G904" s="43">
        <v>0</v>
      </c>
      <c r="H904" s="43" t="s">
        <v>259</v>
      </c>
      <c r="I904" s="43" t="s">
        <v>5</v>
      </c>
      <c r="J904" s="43" t="s">
        <v>86</v>
      </c>
      <c r="K904" s="26">
        <f>B904*$P$40</f>
        <v>63.3</v>
      </c>
      <c r="L904" s="32">
        <f>C904*$P$40</f>
        <v>1418997.9</v>
      </c>
      <c r="M904" s="33">
        <f>MONTH(A904)</f>
        <v>8</v>
      </c>
      <c r="N904" s="33">
        <f>L904/K904</f>
        <v>22417.028436018958</v>
      </c>
    </row>
    <row r="905" spans="1:14" hidden="1" x14ac:dyDescent="0.3">
      <c r="A905" s="21" t="s">
        <v>25</v>
      </c>
      <c r="B905" s="17">
        <v>2.11</v>
      </c>
      <c r="C905" s="18">
        <v>30480.39</v>
      </c>
      <c r="D905" s="17">
        <v>2960.08</v>
      </c>
      <c r="E905" s="17">
        <v>363.33</v>
      </c>
      <c r="F905" s="17">
        <v>2596.75</v>
      </c>
      <c r="G905" s="19">
        <v>0</v>
      </c>
      <c r="H905" s="19" t="s">
        <v>259</v>
      </c>
      <c r="I905" s="19" t="s">
        <v>112</v>
      </c>
      <c r="J905" s="19" t="s">
        <v>100</v>
      </c>
      <c r="K905" s="19">
        <f>B905*$P$40</f>
        <v>63.3</v>
      </c>
      <c r="L905" s="20">
        <f>C905*$P$40</f>
        <v>914411.7</v>
      </c>
      <c r="M905" s="19" t="str">
        <f>TEXT(A905,"ММММ")</f>
        <v>Август</v>
      </c>
      <c r="N905" s="19"/>
    </row>
    <row r="906" spans="1:14" hidden="1" x14ac:dyDescent="0.3">
      <c r="A906" s="16" t="s">
        <v>26</v>
      </c>
      <c r="B906" s="22">
        <v>2.11</v>
      </c>
      <c r="C906" s="23">
        <v>30428.53</v>
      </c>
      <c r="D906" s="22">
        <v>3972.09</v>
      </c>
      <c r="E906" s="22">
        <v>3972.09</v>
      </c>
      <c r="F906" s="22">
        <v>0</v>
      </c>
      <c r="G906" s="24">
        <v>0</v>
      </c>
      <c r="H906" s="24" t="s">
        <v>259</v>
      </c>
      <c r="I906" s="24" t="s">
        <v>112</v>
      </c>
      <c r="J906" s="24" t="s">
        <v>65</v>
      </c>
      <c r="K906" s="19">
        <f>B906*$P$40</f>
        <v>63.3</v>
      </c>
      <c r="L906" s="20">
        <f>C906*$P$40</f>
        <v>912855.89999999991</v>
      </c>
      <c r="M906" s="19" t="str">
        <f>TEXT(A906,"ММММ")</f>
        <v>Август</v>
      </c>
      <c r="N906" s="19"/>
    </row>
    <row r="907" spans="1:14" hidden="1" x14ac:dyDescent="0.3">
      <c r="A907" s="21" t="s">
        <v>27</v>
      </c>
      <c r="B907" s="17">
        <v>2.11</v>
      </c>
      <c r="C907" s="18">
        <v>28969.34</v>
      </c>
      <c r="D907" s="17">
        <v>1526.66</v>
      </c>
      <c r="E907" s="17">
        <v>1526.66</v>
      </c>
      <c r="F907" s="17">
        <v>0</v>
      </c>
      <c r="G907" s="19">
        <v>0</v>
      </c>
      <c r="H907" s="19" t="s">
        <v>259</v>
      </c>
      <c r="I907" s="19" t="s">
        <v>112</v>
      </c>
      <c r="J907" s="19" t="s">
        <v>65</v>
      </c>
      <c r="K907" s="19">
        <f>B907*$P$40</f>
        <v>63.3</v>
      </c>
      <c r="L907" s="20">
        <f>C907*$P$40</f>
        <v>869080.2</v>
      </c>
      <c r="M907" s="19" t="str">
        <f>TEXT(A907,"ММММ")</f>
        <v>Август</v>
      </c>
      <c r="N907" s="19"/>
    </row>
    <row r="908" spans="1:14" hidden="1" x14ac:dyDescent="0.3">
      <c r="A908" s="16" t="s">
        <v>28</v>
      </c>
      <c r="B908" s="17">
        <v>2.11</v>
      </c>
      <c r="C908" s="18">
        <v>28290.46</v>
      </c>
      <c r="D908" s="17">
        <v>12927.6</v>
      </c>
      <c r="E908" s="17">
        <v>10463.68</v>
      </c>
      <c r="F908" s="17">
        <v>2463.92</v>
      </c>
      <c r="G908" s="19">
        <v>0</v>
      </c>
      <c r="H908" s="19" t="s">
        <v>259</v>
      </c>
      <c r="I908" s="19" t="s">
        <v>112</v>
      </c>
      <c r="J908" s="19" t="s">
        <v>85</v>
      </c>
      <c r="K908" s="19">
        <f>B908*$P$40</f>
        <v>63.3</v>
      </c>
      <c r="L908" s="20">
        <f>C908*$P$40</f>
        <v>848713.79999999993</v>
      </c>
      <c r="M908" s="19" t="str">
        <f>TEXT(A908,"ММММ")</f>
        <v>Июль</v>
      </c>
      <c r="N908" s="19"/>
    </row>
    <row r="909" spans="1:14" hidden="1" x14ac:dyDescent="0.3">
      <c r="A909" s="21" t="s">
        <v>29</v>
      </c>
      <c r="B909" s="22">
        <v>2.11</v>
      </c>
      <c r="C909" s="23">
        <v>26530.32</v>
      </c>
      <c r="D909" s="22">
        <v>7844.84</v>
      </c>
      <c r="E909" s="22">
        <v>7844.84</v>
      </c>
      <c r="F909" s="22">
        <v>0</v>
      </c>
      <c r="G909" s="24">
        <v>0</v>
      </c>
      <c r="H909" s="24" t="s">
        <v>259</v>
      </c>
      <c r="I909" s="24" t="s">
        <v>165</v>
      </c>
      <c r="J909" s="24" t="s">
        <v>65</v>
      </c>
      <c r="K909" s="19">
        <f>B909*$P$40</f>
        <v>63.3</v>
      </c>
      <c r="L909" s="20">
        <f>C909*$P$40</f>
        <v>795909.6</v>
      </c>
      <c r="M909" s="19" t="str">
        <f>TEXT(A909,"ММММ")</f>
        <v>Июль</v>
      </c>
      <c r="N909" s="19"/>
    </row>
    <row r="910" spans="1:14" hidden="1" x14ac:dyDescent="0.3">
      <c r="A910" s="16" t="s">
        <v>30</v>
      </c>
      <c r="B910" s="17">
        <v>2.11</v>
      </c>
      <c r="C910" s="18">
        <v>25181.71</v>
      </c>
      <c r="D910" s="17">
        <v>11179.41</v>
      </c>
      <c r="E910" s="17">
        <v>11171.14</v>
      </c>
      <c r="F910" s="17">
        <v>8.27</v>
      </c>
      <c r="G910" s="19">
        <v>0</v>
      </c>
      <c r="H910" s="19" t="s">
        <v>259</v>
      </c>
      <c r="I910" s="19" t="s">
        <v>165</v>
      </c>
      <c r="J910" s="19" t="s">
        <v>59</v>
      </c>
      <c r="K910" s="19">
        <f>B910*$P$40</f>
        <v>63.3</v>
      </c>
      <c r="L910" s="20">
        <f>C910*$P$40</f>
        <v>755451.29999999993</v>
      </c>
      <c r="M910" s="19" t="str">
        <f>TEXT(A910,"ММММ")</f>
        <v>Июль</v>
      </c>
      <c r="N910" s="19"/>
    </row>
    <row r="911" spans="1:14" hidden="1" x14ac:dyDescent="0.3">
      <c r="A911" s="21" t="s">
        <v>31</v>
      </c>
      <c r="B911" s="22">
        <v>2.11</v>
      </c>
      <c r="C911" s="23">
        <v>24475.48</v>
      </c>
      <c r="D911" s="22">
        <v>3057.77</v>
      </c>
      <c r="E911" s="22">
        <v>3057.77</v>
      </c>
      <c r="F911" s="22">
        <v>0</v>
      </c>
      <c r="G911" s="24">
        <v>0</v>
      </c>
      <c r="H911" s="24" t="s">
        <v>259</v>
      </c>
      <c r="I911" s="24" t="s">
        <v>219</v>
      </c>
      <c r="J911" s="24" t="s">
        <v>99</v>
      </c>
      <c r="K911" s="19">
        <f>B911*$P$40</f>
        <v>63.3</v>
      </c>
      <c r="L911" s="20">
        <f>C911*$P$40</f>
        <v>734264.4</v>
      </c>
      <c r="M911" s="19" t="str">
        <f>TEXT(A911,"ММММ")</f>
        <v>Июль</v>
      </c>
      <c r="N911" s="19"/>
    </row>
    <row r="912" spans="1:14" x14ac:dyDescent="0.3">
      <c r="A912" s="37" t="s">
        <v>32</v>
      </c>
      <c r="B912" s="41">
        <v>2.11</v>
      </c>
      <c r="C912" s="42">
        <v>22913.05</v>
      </c>
      <c r="D912" s="41">
        <v>5386.56</v>
      </c>
      <c r="E912" s="41">
        <v>14.75</v>
      </c>
      <c r="F912" s="41">
        <v>5371.81</v>
      </c>
      <c r="G912" s="43">
        <v>0</v>
      </c>
      <c r="H912" s="43" t="s">
        <v>259</v>
      </c>
      <c r="I912" s="43" t="s">
        <v>5</v>
      </c>
      <c r="J912" s="43" t="s">
        <v>100</v>
      </c>
      <c r="K912" s="26">
        <f>B912*$P$40</f>
        <v>63.3</v>
      </c>
      <c r="L912" s="32">
        <f>C912*$P$40</f>
        <v>687391.5</v>
      </c>
      <c r="M912" s="33">
        <f>MONTH(A912)</f>
        <v>6</v>
      </c>
      <c r="N912" s="33">
        <f>L912/K912</f>
        <v>10859.265402843603</v>
      </c>
    </row>
    <row r="913" spans="1:14" hidden="1" x14ac:dyDescent="0.3">
      <c r="A913" s="21" t="s">
        <v>33</v>
      </c>
      <c r="B913" s="17">
        <v>2.11</v>
      </c>
      <c r="C913" s="18">
        <v>17338.59</v>
      </c>
      <c r="D913" s="17">
        <v>11599.2</v>
      </c>
      <c r="E913" s="17">
        <v>11414.96</v>
      </c>
      <c r="F913" s="17">
        <v>184.24</v>
      </c>
      <c r="G913" s="19">
        <v>0</v>
      </c>
      <c r="H913" s="19" t="s">
        <v>259</v>
      </c>
      <c r="I913" s="19" t="s">
        <v>165</v>
      </c>
      <c r="J913" s="19" t="s">
        <v>69</v>
      </c>
      <c r="K913" s="19">
        <f>B913*$P$40</f>
        <v>63.3</v>
      </c>
      <c r="L913" s="20">
        <f>C913*$P$40</f>
        <v>520157.7</v>
      </c>
      <c r="M913" s="19" t="str">
        <f>TEXT(A913,"ММММ")</f>
        <v>Июнь</v>
      </c>
      <c r="N913" s="19"/>
    </row>
    <row r="914" spans="1:14" hidden="1" x14ac:dyDescent="0.3">
      <c r="A914" s="16" t="s">
        <v>34</v>
      </c>
      <c r="B914" s="17">
        <v>2.11</v>
      </c>
      <c r="C914" s="18">
        <v>14334.93</v>
      </c>
      <c r="D914" s="17">
        <v>10116.9</v>
      </c>
      <c r="E914" s="17">
        <v>8988.4500000000007</v>
      </c>
      <c r="F914" s="17">
        <v>1128.45</v>
      </c>
      <c r="G914" s="19">
        <v>0</v>
      </c>
      <c r="H914" s="19" t="s">
        <v>259</v>
      </c>
      <c r="I914" s="19" t="s">
        <v>165</v>
      </c>
      <c r="J914" s="19" t="s">
        <v>101</v>
      </c>
      <c r="K914" s="19">
        <f>B914*$P$40</f>
        <v>63.3</v>
      </c>
      <c r="L914" s="20">
        <f>C914*$P$40</f>
        <v>430047.9</v>
      </c>
      <c r="M914" s="19" t="str">
        <f>TEXT(A914,"ММММ")</f>
        <v>Июнь</v>
      </c>
      <c r="N914" s="19"/>
    </row>
    <row r="915" spans="1:14" hidden="1" x14ac:dyDescent="0.3">
      <c r="A915" s="21" t="s">
        <v>35</v>
      </c>
      <c r="B915" s="22">
        <v>2.11</v>
      </c>
      <c r="C915" s="23">
        <v>13548.81</v>
      </c>
      <c r="D915" s="22">
        <v>9139.7900000000009</v>
      </c>
      <c r="E915" s="22">
        <v>9127.56</v>
      </c>
      <c r="F915" s="22">
        <v>12.23</v>
      </c>
      <c r="G915" s="24">
        <v>0</v>
      </c>
      <c r="H915" s="24" t="s">
        <v>259</v>
      </c>
      <c r="I915" s="24" t="s">
        <v>165</v>
      </c>
      <c r="J915" s="24" t="s">
        <v>74</v>
      </c>
      <c r="K915" s="19">
        <f>B915*$P$40</f>
        <v>63.3</v>
      </c>
      <c r="L915" s="20">
        <f>C915*$P$40</f>
        <v>406464.3</v>
      </c>
      <c r="M915" s="19" t="str">
        <f>TEXT(A915,"ММММ")</f>
        <v>Июнь</v>
      </c>
      <c r="N915" s="19"/>
    </row>
    <row r="916" spans="1:14" hidden="1" x14ac:dyDescent="0.3">
      <c r="A916" s="16" t="s">
        <v>36</v>
      </c>
      <c r="B916" s="17">
        <v>2.11</v>
      </c>
      <c r="C916" s="18">
        <v>10433.94</v>
      </c>
      <c r="D916" s="17">
        <v>5004.08</v>
      </c>
      <c r="E916" s="17">
        <v>4908.58</v>
      </c>
      <c r="F916" s="17">
        <v>95.5</v>
      </c>
      <c r="G916" s="19">
        <v>0</v>
      </c>
      <c r="H916" s="19" t="s">
        <v>259</v>
      </c>
      <c r="I916" s="19" t="s">
        <v>165</v>
      </c>
      <c r="J916" s="19" t="s">
        <v>94</v>
      </c>
      <c r="K916" s="19">
        <f>B916*$P$40</f>
        <v>63.3</v>
      </c>
      <c r="L916" s="20">
        <f>C916*$P$40</f>
        <v>313018.2</v>
      </c>
      <c r="M916" s="19" t="str">
        <f>TEXT(A916,"ММММ")</f>
        <v>Май</v>
      </c>
      <c r="N916" s="19"/>
    </row>
    <row r="917" spans="1:14" hidden="1" x14ac:dyDescent="0.3">
      <c r="A917" s="21" t="s">
        <v>37</v>
      </c>
      <c r="B917" s="17">
        <v>2.11</v>
      </c>
      <c r="C917" s="18">
        <v>9179.77</v>
      </c>
      <c r="D917" s="17">
        <v>3537.44</v>
      </c>
      <c r="E917" s="17">
        <v>3277.55</v>
      </c>
      <c r="F917" s="17">
        <v>259.89</v>
      </c>
      <c r="G917" s="19">
        <v>0</v>
      </c>
      <c r="H917" s="19" t="s">
        <v>259</v>
      </c>
      <c r="I917" s="19" t="s">
        <v>165</v>
      </c>
      <c r="J917" s="19" t="s">
        <v>94</v>
      </c>
      <c r="K917" s="19">
        <f>B917*$P$40</f>
        <v>63.3</v>
      </c>
      <c r="L917" s="20">
        <f>C917*$P$40</f>
        <v>275393.10000000003</v>
      </c>
      <c r="M917" s="19" t="str">
        <f>TEXT(A917,"ММММ")</f>
        <v>Май</v>
      </c>
      <c r="N917" s="19"/>
    </row>
    <row r="918" spans="1:14" hidden="1" x14ac:dyDescent="0.3">
      <c r="A918" s="16" t="s">
        <v>38</v>
      </c>
      <c r="B918" s="22">
        <v>2.11</v>
      </c>
      <c r="C918" s="23">
        <v>8485.9699999999993</v>
      </c>
      <c r="D918" s="22">
        <v>4643.75</v>
      </c>
      <c r="E918" s="22">
        <v>4345.21</v>
      </c>
      <c r="F918" s="22">
        <v>298.54000000000002</v>
      </c>
      <c r="G918" s="24">
        <v>0</v>
      </c>
      <c r="H918" s="24" t="s">
        <v>259</v>
      </c>
      <c r="I918" s="24" t="s">
        <v>165</v>
      </c>
      <c r="J918" s="24" t="s">
        <v>64</v>
      </c>
      <c r="K918" s="19">
        <f>B918*$P$40</f>
        <v>63.3</v>
      </c>
      <c r="L918" s="20">
        <f>C918*$P$40</f>
        <v>254579.09999999998</v>
      </c>
      <c r="M918" s="19" t="str">
        <f>TEXT(A918,"ММММ")</f>
        <v>Май</v>
      </c>
      <c r="N918" s="19"/>
    </row>
    <row r="919" spans="1:14" hidden="1" x14ac:dyDescent="0.3">
      <c r="A919" s="21" t="s">
        <v>39</v>
      </c>
      <c r="B919" s="22">
        <v>2.11</v>
      </c>
      <c r="C919" s="23">
        <v>7608.58</v>
      </c>
      <c r="D919" s="22">
        <v>163.9</v>
      </c>
      <c r="E919" s="22">
        <v>163.9</v>
      </c>
      <c r="F919" s="22">
        <v>0</v>
      </c>
      <c r="G919" s="24">
        <v>0</v>
      </c>
      <c r="H919" s="24" t="s">
        <v>259</v>
      </c>
      <c r="I919" s="24" t="s">
        <v>112</v>
      </c>
      <c r="J919" s="24" t="s">
        <v>97</v>
      </c>
      <c r="K919" s="19">
        <f>B919*$P$40</f>
        <v>63.3</v>
      </c>
      <c r="L919" s="20">
        <f>C919*$P$40</f>
        <v>228257.4</v>
      </c>
      <c r="M919" s="19" t="str">
        <f>TEXT(A919,"ММММ")</f>
        <v>Май</v>
      </c>
      <c r="N919" s="19"/>
    </row>
    <row r="920" spans="1:14" hidden="1" x14ac:dyDescent="0.3">
      <c r="A920" s="16" t="s">
        <v>40</v>
      </c>
      <c r="B920" s="22">
        <v>2.11</v>
      </c>
      <c r="C920" s="23">
        <v>6858.93</v>
      </c>
      <c r="D920" s="22">
        <v>3750.3</v>
      </c>
      <c r="E920" s="22">
        <v>2144.44</v>
      </c>
      <c r="F920" s="22">
        <v>1605.86</v>
      </c>
      <c r="G920" s="24">
        <v>0</v>
      </c>
      <c r="H920" s="24" t="s">
        <v>259</v>
      </c>
      <c r="I920" s="24" t="s">
        <v>165</v>
      </c>
      <c r="J920" s="24" t="s">
        <v>105</v>
      </c>
      <c r="K920" s="19">
        <f>B920*$P$40</f>
        <v>63.3</v>
      </c>
      <c r="L920" s="20">
        <f>C920*$P$40</f>
        <v>205767.90000000002</v>
      </c>
      <c r="M920" s="19" t="str">
        <f>TEXT(A920,"ММММ")</f>
        <v>Май</v>
      </c>
      <c r="N920" s="19"/>
    </row>
    <row r="921" spans="1:14" hidden="1" x14ac:dyDescent="0.3">
      <c r="A921" s="21" t="s">
        <v>41</v>
      </c>
      <c r="B921" s="22">
        <v>2.11</v>
      </c>
      <c r="C921" s="23">
        <v>5017.67</v>
      </c>
      <c r="D921" s="22">
        <v>4794.18</v>
      </c>
      <c r="E921" s="22">
        <v>854.05</v>
      </c>
      <c r="F921" s="22">
        <v>3940.13</v>
      </c>
      <c r="G921" s="24">
        <v>0</v>
      </c>
      <c r="H921" s="24" t="s">
        <v>259</v>
      </c>
      <c r="I921" s="24" t="s">
        <v>112</v>
      </c>
      <c r="J921" s="24" t="s">
        <v>62</v>
      </c>
      <c r="K921" s="19">
        <f>B921*$P$40</f>
        <v>63.3</v>
      </c>
      <c r="L921" s="20">
        <f>C921*$P$40</f>
        <v>150530.1</v>
      </c>
      <c r="M921" s="19" t="str">
        <f>TEXT(A921,"ММММ")</f>
        <v>Апрель</v>
      </c>
      <c r="N921" s="19"/>
    </row>
    <row r="922" spans="1:14" hidden="1" x14ac:dyDescent="0.3">
      <c r="A922" s="16" t="s">
        <v>42</v>
      </c>
      <c r="B922" s="17">
        <v>2.11</v>
      </c>
      <c r="C922" s="18">
        <v>4181.7299999999996</v>
      </c>
      <c r="D922" s="17">
        <v>3921.08</v>
      </c>
      <c r="E922" s="17">
        <v>1018.47</v>
      </c>
      <c r="F922" s="17">
        <v>2902.61</v>
      </c>
      <c r="G922" s="19">
        <v>0</v>
      </c>
      <c r="H922" s="19" t="s">
        <v>259</v>
      </c>
      <c r="I922" s="19" t="s">
        <v>165</v>
      </c>
      <c r="J922" s="19" t="s">
        <v>106</v>
      </c>
      <c r="K922" s="19">
        <f>B922*$P$40</f>
        <v>63.3</v>
      </c>
      <c r="L922" s="20">
        <f>C922*$P$40</f>
        <v>125451.9</v>
      </c>
      <c r="M922" s="19" t="str">
        <f>TEXT(A922,"ММММ")</f>
        <v>Апрель</v>
      </c>
      <c r="N922" s="19"/>
    </row>
    <row r="923" spans="1:14" x14ac:dyDescent="0.3">
      <c r="A923" s="40" t="s">
        <v>43</v>
      </c>
      <c r="B923" s="41">
        <v>2.11</v>
      </c>
      <c r="C923" s="42">
        <v>3977.77</v>
      </c>
      <c r="D923" s="41">
        <v>1093.68</v>
      </c>
      <c r="E923" s="41">
        <v>1093.68</v>
      </c>
      <c r="F923" s="41">
        <v>0</v>
      </c>
      <c r="G923" s="43">
        <v>0</v>
      </c>
      <c r="H923" s="43" t="s">
        <v>259</v>
      </c>
      <c r="I923" s="43" t="s">
        <v>5</v>
      </c>
      <c r="J923" s="43" t="s">
        <v>64</v>
      </c>
      <c r="K923" s="26">
        <f>B923*$P$40</f>
        <v>63.3</v>
      </c>
      <c r="L923" s="32">
        <f>C923*$P$40</f>
        <v>119333.1</v>
      </c>
      <c r="M923" s="33">
        <f>MONTH(A923)</f>
        <v>4</v>
      </c>
      <c r="N923" s="33">
        <f>L923/K923</f>
        <v>1885.1990521327016</v>
      </c>
    </row>
    <row r="924" spans="1:14" hidden="1" x14ac:dyDescent="0.3">
      <c r="A924" s="16" t="s">
        <v>44</v>
      </c>
      <c r="B924" s="17">
        <v>2.11</v>
      </c>
      <c r="C924" s="18">
        <v>3794.69</v>
      </c>
      <c r="D924" s="17">
        <v>1023.33</v>
      </c>
      <c r="E924" s="17">
        <v>1023.33</v>
      </c>
      <c r="F924" s="17">
        <v>0</v>
      </c>
      <c r="G924" s="19">
        <v>0</v>
      </c>
      <c r="H924" s="19" t="s">
        <v>259</v>
      </c>
      <c r="I924" s="19" t="s">
        <v>112</v>
      </c>
      <c r="J924" s="19" t="s">
        <v>77</v>
      </c>
      <c r="K924" s="19">
        <f>B924*$P$40</f>
        <v>63.3</v>
      </c>
      <c r="L924" s="20">
        <f>C924*$P$40</f>
        <v>113840.7</v>
      </c>
      <c r="M924" s="19" t="str">
        <f>TEXT(A924,"ММММ")</f>
        <v>Апрель</v>
      </c>
      <c r="N924" s="19"/>
    </row>
    <row r="925" spans="1:14" hidden="1" x14ac:dyDescent="0.3">
      <c r="A925" s="21" t="s">
        <v>45</v>
      </c>
      <c r="B925" s="17">
        <v>2.11</v>
      </c>
      <c r="C925" s="18">
        <v>3627.68</v>
      </c>
      <c r="D925" s="17">
        <v>1755.4</v>
      </c>
      <c r="E925" s="17">
        <v>598.89</v>
      </c>
      <c r="F925" s="17">
        <v>1156.51</v>
      </c>
      <c r="G925" s="19">
        <v>0</v>
      </c>
      <c r="H925" s="19" t="s">
        <v>259</v>
      </c>
      <c r="I925" s="19" t="s">
        <v>165</v>
      </c>
      <c r="J925" s="19" t="s">
        <v>104</v>
      </c>
      <c r="K925" s="19">
        <f>B925*$P$40</f>
        <v>63.3</v>
      </c>
      <c r="L925" s="20">
        <f>C925*$P$40</f>
        <v>108830.39999999999</v>
      </c>
      <c r="M925" s="19" t="str">
        <f>TEXT(A925,"ММММ")</f>
        <v>Март</v>
      </c>
      <c r="N925" s="19"/>
    </row>
    <row r="926" spans="1:14" x14ac:dyDescent="0.3">
      <c r="A926" s="37" t="s">
        <v>46</v>
      </c>
      <c r="B926" s="41">
        <v>2.11</v>
      </c>
      <c r="C926" s="42">
        <v>3081.43</v>
      </c>
      <c r="D926" s="41">
        <v>1149.5</v>
      </c>
      <c r="E926" s="41">
        <v>1149.5</v>
      </c>
      <c r="F926" s="41">
        <v>0</v>
      </c>
      <c r="G926" s="43">
        <v>0</v>
      </c>
      <c r="H926" s="43" t="s">
        <v>259</v>
      </c>
      <c r="I926" s="43" t="s">
        <v>5</v>
      </c>
      <c r="J926" s="43" t="s">
        <v>88</v>
      </c>
      <c r="K926" s="26">
        <f>B926*$P$40</f>
        <v>63.3</v>
      </c>
      <c r="L926" s="32">
        <f>C926*$P$40</f>
        <v>92442.9</v>
      </c>
      <c r="M926" s="33">
        <f t="shared" ref="M926:M930" si="48">MONTH(A926)</f>
        <v>3</v>
      </c>
      <c r="N926" s="33">
        <f t="shared" ref="N926:N930" si="49">L926/K926</f>
        <v>1460.3933649289099</v>
      </c>
    </row>
    <row r="927" spans="1:14" x14ac:dyDescent="0.3">
      <c r="A927" s="40" t="s">
        <v>47</v>
      </c>
      <c r="B927" s="38">
        <v>2.11</v>
      </c>
      <c r="C927" s="39">
        <v>2990.97</v>
      </c>
      <c r="D927" s="38">
        <v>1152.81</v>
      </c>
      <c r="E927" s="38">
        <v>1152.81</v>
      </c>
      <c r="F927" s="38">
        <v>0</v>
      </c>
      <c r="G927" s="26">
        <v>0</v>
      </c>
      <c r="H927" s="26" t="s">
        <v>259</v>
      </c>
      <c r="I927" s="26" t="s">
        <v>5</v>
      </c>
      <c r="J927" s="26" t="s">
        <v>88</v>
      </c>
      <c r="K927" s="26">
        <f>B927*$P$40</f>
        <v>63.3</v>
      </c>
      <c r="L927" s="32">
        <f>C927*$P$40</f>
        <v>89729.099999999991</v>
      </c>
      <c r="M927" s="33">
        <f t="shared" si="48"/>
        <v>3</v>
      </c>
      <c r="N927" s="33">
        <f t="shared" si="49"/>
        <v>1417.5213270142178</v>
      </c>
    </row>
    <row r="928" spans="1:14" x14ac:dyDescent="0.3">
      <c r="A928" s="37" t="s">
        <v>48</v>
      </c>
      <c r="B928" s="41">
        <v>2.11</v>
      </c>
      <c r="C928" s="42">
        <v>2895.23</v>
      </c>
      <c r="D928" s="41">
        <v>1083.02</v>
      </c>
      <c r="E928" s="41">
        <v>1083.02</v>
      </c>
      <c r="F928" s="41">
        <v>0</v>
      </c>
      <c r="G928" s="43">
        <v>0</v>
      </c>
      <c r="H928" s="43" t="s">
        <v>259</v>
      </c>
      <c r="I928" s="43" t="s">
        <v>5</v>
      </c>
      <c r="J928" s="43" t="s">
        <v>88</v>
      </c>
      <c r="K928" s="26">
        <f>B928*$P$40</f>
        <v>63.3</v>
      </c>
      <c r="L928" s="32">
        <f>C928*$P$40</f>
        <v>86856.9</v>
      </c>
      <c r="M928" s="33">
        <f t="shared" si="48"/>
        <v>3</v>
      </c>
      <c r="N928" s="33">
        <f t="shared" si="49"/>
        <v>1372.1469194312797</v>
      </c>
    </row>
    <row r="929" spans="1:14" x14ac:dyDescent="0.3">
      <c r="A929" s="40" t="s">
        <v>49</v>
      </c>
      <c r="B929" s="41">
        <v>2.11</v>
      </c>
      <c r="C929" s="42">
        <v>2605.9699999999998</v>
      </c>
      <c r="D929" s="41">
        <v>1000</v>
      </c>
      <c r="E929" s="41">
        <v>1000</v>
      </c>
      <c r="F929" s="41">
        <v>0</v>
      </c>
      <c r="G929" s="43">
        <v>0</v>
      </c>
      <c r="H929" s="43" t="s">
        <v>259</v>
      </c>
      <c r="I929" s="43" t="s">
        <v>5</v>
      </c>
      <c r="J929" s="43" t="s">
        <v>77</v>
      </c>
      <c r="K929" s="26">
        <f>B929*$P$40</f>
        <v>63.3</v>
      </c>
      <c r="L929" s="32">
        <f>C929*$P$40</f>
        <v>78179.099999999991</v>
      </c>
      <c r="M929" s="33">
        <f t="shared" si="48"/>
        <v>3</v>
      </c>
      <c r="N929" s="33">
        <f t="shared" si="49"/>
        <v>1235.0568720379147</v>
      </c>
    </row>
    <row r="930" spans="1:14" x14ac:dyDescent="0.3">
      <c r="A930" s="37" t="s">
        <v>50</v>
      </c>
      <c r="B930" s="41">
        <v>2.11</v>
      </c>
      <c r="C930" s="42">
        <v>2184.0300000000002</v>
      </c>
      <c r="D930" s="41">
        <v>52.07</v>
      </c>
      <c r="E930" s="41">
        <v>0</v>
      </c>
      <c r="F930" s="41">
        <v>52.07</v>
      </c>
      <c r="G930" s="43">
        <v>0</v>
      </c>
      <c r="H930" s="43" t="s">
        <v>259</v>
      </c>
      <c r="I930" s="43" t="s">
        <v>5</v>
      </c>
      <c r="J930" s="43" t="s">
        <v>104</v>
      </c>
      <c r="K930" s="26">
        <f>B930*$P$40</f>
        <v>63.3</v>
      </c>
      <c r="L930" s="32">
        <f>C930*$P$40</f>
        <v>65520.900000000009</v>
      </c>
      <c r="M930" s="33">
        <f t="shared" si="48"/>
        <v>2</v>
      </c>
      <c r="N930" s="33">
        <f t="shared" si="49"/>
        <v>1035.0853080568722</v>
      </c>
    </row>
    <row r="931" spans="1:14" hidden="1" x14ac:dyDescent="0.3">
      <c r="A931" s="21" t="s">
        <v>51</v>
      </c>
      <c r="B931" s="22">
        <v>2.11</v>
      </c>
      <c r="C931" s="23">
        <v>1646.15</v>
      </c>
      <c r="D931" s="22">
        <v>1017.77</v>
      </c>
      <c r="E931" s="22">
        <v>1014.44</v>
      </c>
      <c r="F931" s="22">
        <v>3.33</v>
      </c>
      <c r="G931" s="24">
        <v>0</v>
      </c>
      <c r="H931" s="24" t="s">
        <v>259</v>
      </c>
      <c r="I931" s="24" t="s">
        <v>165</v>
      </c>
      <c r="J931" s="24" t="s">
        <v>77</v>
      </c>
      <c r="K931" s="19">
        <f>B931*$P$40</f>
        <v>63.3</v>
      </c>
      <c r="L931" s="20">
        <f>C931*$P$40</f>
        <v>49384.5</v>
      </c>
      <c r="M931" s="19" t="str">
        <f>TEXT(A931,"ММММ")</f>
        <v>Февраль</v>
      </c>
      <c r="N931" s="19"/>
    </row>
    <row r="932" spans="1:14" hidden="1" x14ac:dyDescent="0.3">
      <c r="A932" s="16" t="s">
        <v>52</v>
      </c>
      <c r="B932" s="17">
        <v>2.11</v>
      </c>
      <c r="C932" s="18">
        <v>1569.19</v>
      </c>
      <c r="D932" s="17">
        <v>555.45000000000005</v>
      </c>
      <c r="E932" s="17">
        <v>555.45000000000005</v>
      </c>
      <c r="F932" s="17">
        <v>0</v>
      </c>
      <c r="G932" s="19">
        <v>0</v>
      </c>
      <c r="H932" s="19" t="s">
        <v>259</v>
      </c>
      <c r="I932" s="19" t="s">
        <v>165</v>
      </c>
      <c r="J932" s="19" t="s">
        <v>71</v>
      </c>
      <c r="K932" s="19">
        <f>B932*$P$40</f>
        <v>63.3</v>
      </c>
      <c r="L932" s="20">
        <f>C932*$P$40</f>
        <v>47075.700000000004</v>
      </c>
      <c r="M932" s="19" t="str">
        <f>TEXT(A932,"ММММ")</f>
        <v>Февраль</v>
      </c>
      <c r="N932" s="19"/>
    </row>
    <row r="933" spans="1:14" x14ac:dyDescent="0.3">
      <c r="A933" s="40" t="s">
        <v>53</v>
      </c>
      <c r="B933" s="38">
        <v>2.11</v>
      </c>
      <c r="C933" s="39">
        <v>1557.89</v>
      </c>
      <c r="D933" s="38">
        <v>590</v>
      </c>
      <c r="E933" s="38">
        <v>590</v>
      </c>
      <c r="F933" s="38">
        <v>0</v>
      </c>
      <c r="G933" s="26">
        <v>0</v>
      </c>
      <c r="H933" s="26" t="s">
        <v>259</v>
      </c>
      <c r="I933" s="26" t="s">
        <v>5</v>
      </c>
      <c r="J933" s="26" t="s">
        <v>77</v>
      </c>
      <c r="K933" s="26">
        <f>B933*$P$40</f>
        <v>63.3</v>
      </c>
      <c r="L933" s="32">
        <f>C933*$P$40</f>
        <v>46736.700000000004</v>
      </c>
      <c r="M933" s="33">
        <f t="shared" ref="M933:M934" si="50">MONTH(A933)</f>
        <v>2</v>
      </c>
      <c r="N933" s="33">
        <f t="shared" ref="N933:N934" si="51">L933/K933</f>
        <v>738.33649289099537</v>
      </c>
    </row>
    <row r="934" spans="1:14" x14ac:dyDescent="0.3">
      <c r="A934" s="37" t="s">
        <v>54</v>
      </c>
      <c r="B934" s="38">
        <v>2.11</v>
      </c>
      <c r="C934" s="39">
        <v>1553.92</v>
      </c>
      <c r="D934" s="38">
        <v>201.42</v>
      </c>
      <c r="E934" s="38">
        <v>0</v>
      </c>
      <c r="F934" s="38">
        <v>201.42</v>
      </c>
      <c r="G934" s="26">
        <v>0</v>
      </c>
      <c r="H934" s="26" t="s">
        <v>259</v>
      </c>
      <c r="I934" s="26" t="s">
        <v>5</v>
      </c>
      <c r="J934" s="26" t="s">
        <v>104</v>
      </c>
      <c r="K934" s="26">
        <f>B934*$P$40</f>
        <v>63.3</v>
      </c>
      <c r="L934" s="32">
        <f>C934*$P$40</f>
        <v>46617.600000000006</v>
      </c>
      <c r="M934" s="33">
        <f t="shared" si="50"/>
        <v>1</v>
      </c>
      <c r="N934" s="33">
        <f t="shared" si="51"/>
        <v>736.45497630331761</v>
      </c>
    </row>
    <row r="935" spans="1:14" hidden="1" x14ac:dyDescent="0.3">
      <c r="A935" s="21" t="s">
        <v>55</v>
      </c>
      <c r="B935" s="17">
        <v>2.11</v>
      </c>
      <c r="C935" s="18">
        <v>1181.3699999999999</v>
      </c>
      <c r="D935" s="17">
        <v>270.13</v>
      </c>
      <c r="E935" s="17">
        <v>223.33</v>
      </c>
      <c r="F935" s="17">
        <v>46.8</v>
      </c>
      <c r="G935" s="19">
        <v>0</v>
      </c>
      <c r="H935" s="19" t="s">
        <v>259</v>
      </c>
      <c r="I935" s="19" t="s">
        <v>112</v>
      </c>
      <c r="J935" s="19" t="s">
        <v>71</v>
      </c>
      <c r="K935" s="19">
        <f>B935*$P$40</f>
        <v>63.3</v>
      </c>
      <c r="L935" s="20">
        <f>C935*$P$40</f>
        <v>35441.1</v>
      </c>
      <c r="M935" s="19" t="str">
        <f>TEXT(A935,"ММММ")</f>
        <v>Январь</v>
      </c>
      <c r="N935" s="19"/>
    </row>
    <row r="936" spans="1:14" hidden="1" x14ac:dyDescent="0.3">
      <c r="A936" s="16" t="s">
        <v>56</v>
      </c>
      <c r="B936" s="22">
        <v>2.11</v>
      </c>
      <c r="C936" s="23">
        <v>740.33</v>
      </c>
      <c r="D936" s="22">
        <v>343.33</v>
      </c>
      <c r="E936" s="22">
        <v>343.33</v>
      </c>
      <c r="F936" s="22">
        <v>0</v>
      </c>
      <c r="G936" s="24">
        <v>0</v>
      </c>
      <c r="H936" s="24" t="s">
        <v>259</v>
      </c>
      <c r="I936" s="24" t="s">
        <v>112</v>
      </c>
      <c r="J936" s="24" t="s">
        <v>71</v>
      </c>
      <c r="K936" s="19">
        <f>B936*$P$40</f>
        <v>63.3</v>
      </c>
      <c r="L936" s="20">
        <f>C936*$P$40</f>
        <v>22209.9</v>
      </c>
      <c r="M936" s="19" t="str">
        <f>TEXT(A936,"ММММ")</f>
        <v>Январь</v>
      </c>
      <c r="N936" s="19"/>
    </row>
    <row r="937" spans="1:14" hidden="1" x14ac:dyDescent="0.3">
      <c r="A937" s="21" t="s">
        <v>57</v>
      </c>
      <c r="B937" s="17">
        <v>2.1</v>
      </c>
      <c r="C937" s="18">
        <v>191466.91</v>
      </c>
      <c r="D937" s="17">
        <v>117162.5</v>
      </c>
      <c r="E937" s="17">
        <v>107372.46</v>
      </c>
      <c r="F937" s="17">
        <v>9790.0400000000009</v>
      </c>
      <c r="G937" s="19">
        <v>0</v>
      </c>
      <c r="H937" s="19" t="s">
        <v>259</v>
      </c>
      <c r="I937" s="19" t="s">
        <v>165</v>
      </c>
      <c r="J937" s="19" t="s">
        <v>86</v>
      </c>
      <c r="K937" s="19">
        <f>B937*$P$40</f>
        <v>63</v>
      </c>
      <c r="L937" s="20">
        <f>C937*$P$40</f>
        <v>5744007.2999999998</v>
      </c>
      <c r="M937" s="19" t="str">
        <f>TEXT(A937,"ММММ")</f>
        <v>Январь</v>
      </c>
      <c r="N937" s="19"/>
    </row>
    <row r="938" spans="1:14" hidden="1" x14ac:dyDescent="0.3">
      <c r="A938" s="16" t="s">
        <v>4</v>
      </c>
      <c r="B938" s="22">
        <v>2.1</v>
      </c>
      <c r="C938" s="23">
        <v>180688.88</v>
      </c>
      <c r="D938" s="22">
        <v>93267.06</v>
      </c>
      <c r="E938" s="22">
        <v>60487.85</v>
      </c>
      <c r="F938" s="22">
        <v>32779.21</v>
      </c>
      <c r="G938" s="24">
        <v>0</v>
      </c>
      <c r="H938" s="24" t="s">
        <v>259</v>
      </c>
      <c r="I938" s="24" t="s">
        <v>165</v>
      </c>
      <c r="J938" s="24" t="s">
        <v>109</v>
      </c>
      <c r="K938" s="19">
        <f>B938*$P$40</f>
        <v>63</v>
      </c>
      <c r="L938" s="20">
        <f>C938*$P$40</f>
        <v>5420666.4000000004</v>
      </c>
      <c r="M938" s="19" t="str">
        <f>TEXT(A938,"ММММ")</f>
        <v>Декабрь</v>
      </c>
      <c r="N938" s="19"/>
    </row>
    <row r="939" spans="1:14" hidden="1" x14ac:dyDescent="0.3">
      <c r="A939" s="21" t="s">
        <v>7</v>
      </c>
      <c r="B939" s="17">
        <v>2.1</v>
      </c>
      <c r="C939" s="18">
        <v>178606.86</v>
      </c>
      <c r="D939" s="17">
        <v>92696.69</v>
      </c>
      <c r="E939" s="17">
        <v>56820.93</v>
      </c>
      <c r="F939" s="17">
        <v>35875.760000000002</v>
      </c>
      <c r="G939" s="19">
        <v>0</v>
      </c>
      <c r="H939" s="19" t="s">
        <v>259</v>
      </c>
      <c r="I939" s="19" t="s">
        <v>165</v>
      </c>
      <c r="J939" s="19" t="s">
        <v>109</v>
      </c>
      <c r="K939" s="19">
        <f>B939*$P$40</f>
        <v>63</v>
      </c>
      <c r="L939" s="20">
        <f>C939*$P$40</f>
        <v>5358205.8</v>
      </c>
      <c r="M939" s="19" t="str">
        <f>TEXT(A939,"ММММ")</f>
        <v>Декабрь</v>
      </c>
      <c r="N939" s="19"/>
    </row>
    <row r="940" spans="1:14" hidden="1" x14ac:dyDescent="0.3">
      <c r="A940" s="16" t="s">
        <v>8</v>
      </c>
      <c r="B940" s="17">
        <v>2.1</v>
      </c>
      <c r="C940" s="18">
        <v>115255.48</v>
      </c>
      <c r="D940" s="17">
        <v>45351.69</v>
      </c>
      <c r="E940" s="17">
        <v>45271.06</v>
      </c>
      <c r="F940" s="17">
        <v>80.63</v>
      </c>
      <c r="G940" s="19">
        <v>0</v>
      </c>
      <c r="H940" s="19" t="s">
        <v>259</v>
      </c>
      <c r="I940" s="19" t="s">
        <v>165</v>
      </c>
      <c r="J940" s="19" t="s">
        <v>63</v>
      </c>
      <c r="K940" s="19">
        <f>B940*$P$40</f>
        <v>63</v>
      </c>
      <c r="L940" s="20">
        <f>C940*$P$40</f>
        <v>3457664.4</v>
      </c>
      <c r="M940" s="19" t="str">
        <f>TEXT(A940,"ММММ")</f>
        <v>Декабрь</v>
      </c>
      <c r="N940" s="19"/>
    </row>
    <row r="941" spans="1:14" hidden="1" x14ac:dyDescent="0.3">
      <c r="A941" s="21" t="s">
        <v>9</v>
      </c>
      <c r="B941" s="17">
        <v>2.1</v>
      </c>
      <c r="C941" s="18">
        <v>107587.14</v>
      </c>
      <c r="D941" s="17">
        <v>44606.34</v>
      </c>
      <c r="E941" s="17">
        <v>39260.51</v>
      </c>
      <c r="F941" s="17">
        <v>5345.83</v>
      </c>
      <c r="G941" s="19">
        <v>0</v>
      </c>
      <c r="H941" s="19" t="s">
        <v>259</v>
      </c>
      <c r="I941" s="19" t="s">
        <v>112</v>
      </c>
      <c r="J941" s="19" t="s">
        <v>63</v>
      </c>
      <c r="K941" s="19">
        <f>B941*$P$40</f>
        <v>63</v>
      </c>
      <c r="L941" s="20">
        <f>C941*$P$40</f>
        <v>3227614.2</v>
      </c>
      <c r="M941" s="19" t="str">
        <f>TEXT(A941,"ММММ")</f>
        <v>Декабрь</v>
      </c>
      <c r="N941" s="19"/>
    </row>
    <row r="942" spans="1:14" hidden="1" x14ac:dyDescent="0.3">
      <c r="A942" s="16" t="s">
        <v>10</v>
      </c>
      <c r="B942" s="22">
        <v>2.1</v>
      </c>
      <c r="C942" s="23">
        <v>67790.94</v>
      </c>
      <c r="D942" s="22">
        <v>39037.379999999997</v>
      </c>
      <c r="E942" s="22">
        <v>39001.29</v>
      </c>
      <c r="F942" s="22">
        <v>36.090000000000003</v>
      </c>
      <c r="G942" s="24">
        <v>0</v>
      </c>
      <c r="H942" s="24" t="s">
        <v>259</v>
      </c>
      <c r="I942" s="24" t="s">
        <v>165</v>
      </c>
      <c r="J942" s="24" t="s">
        <v>79</v>
      </c>
      <c r="K942" s="19">
        <f>B942*$P$40</f>
        <v>63</v>
      </c>
      <c r="L942" s="20">
        <f>C942*$P$40</f>
        <v>2033728.2000000002</v>
      </c>
      <c r="M942" s="19" t="str">
        <f>TEXT(A942,"ММММ")</f>
        <v>Ноябрь</v>
      </c>
      <c r="N942" s="19"/>
    </row>
    <row r="943" spans="1:14" hidden="1" x14ac:dyDescent="0.3">
      <c r="A943" s="21" t="s">
        <v>11</v>
      </c>
      <c r="B943" s="17">
        <v>2.1</v>
      </c>
      <c r="C943" s="18">
        <v>67080.63</v>
      </c>
      <c r="D943" s="17">
        <v>38988.22</v>
      </c>
      <c r="E943" s="17">
        <v>38021.300000000003</v>
      </c>
      <c r="F943" s="17">
        <v>966.92</v>
      </c>
      <c r="G943" s="19">
        <v>0</v>
      </c>
      <c r="H943" s="19" t="s">
        <v>259</v>
      </c>
      <c r="I943" s="19" t="s">
        <v>165</v>
      </c>
      <c r="J943" s="19" t="s">
        <v>79</v>
      </c>
      <c r="K943" s="19">
        <f>B943*$P$40</f>
        <v>63</v>
      </c>
      <c r="L943" s="20">
        <f>C943*$P$40</f>
        <v>2012418.9000000001</v>
      </c>
      <c r="M943" s="19" t="str">
        <f>TEXT(A943,"ММММ")</f>
        <v>Ноябрь</v>
      </c>
      <c r="N943" s="19"/>
    </row>
    <row r="944" spans="1:14" hidden="1" x14ac:dyDescent="0.3">
      <c r="A944" s="16" t="s">
        <v>12</v>
      </c>
      <c r="B944" s="17">
        <v>2.1</v>
      </c>
      <c r="C944" s="18">
        <v>65405.61</v>
      </c>
      <c r="D944" s="17">
        <v>30179.93</v>
      </c>
      <c r="E944" s="17">
        <v>30158.69</v>
      </c>
      <c r="F944" s="17">
        <v>21.24</v>
      </c>
      <c r="G944" s="19">
        <v>0</v>
      </c>
      <c r="H944" s="19" t="s">
        <v>259</v>
      </c>
      <c r="I944" s="19" t="s">
        <v>165</v>
      </c>
      <c r="J944" s="19" t="s">
        <v>79</v>
      </c>
      <c r="K944" s="19">
        <f>B944*$P$40</f>
        <v>63</v>
      </c>
      <c r="L944" s="20">
        <f>C944*$P$40</f>
        <v>1962168.3</v>
      </c>
      <c r="M944" s="19" t="str">
        <f>TEXT(A944,"ММММ")</f>
        <v>Ноябрь</v>
      </c>
      <c r="N944" s="19"/>
    </row>
    <row r="945" spans="1:14" hidden="1" x14ac:dyDescent="0.3">
      <c r="A945" s="21" t="s">
        <v>13</v>
      </c>
      <c r="B945" s="22">
        <v>2.1</v>
      </c>
      <c r="C945" s="23">
        <v>48849.52</v>
      </c>
      <c r="D945" s="22">
        <v>19601.8</v>
      </c>
      <c r="E945" s="22">
        <v>11425.53</v>
      </c>
      <c r="F945" s="22">
        <v>8176.27</v>
      </c>
      <c r="G945" s="24">
        <v>0</v>
      </c>
      <c r="H945" s="24" t="s">
        <v>259</v>
      </c>
      <c r="I945" s="24" t="s">
        <v>112</v>
      </c>
      <c r="J945" s="24" t="s">
        <v>79</v>
      </c>
      <c r="K945" s="19">
        <f>B945*$P$40</f>
        <v>63</v>
      </c>
      <c r="L945" s="20">
        <f>C945*$P$40</f>
        <v>1465485.5999999999</v>
      </c>
      <c r="M945" s="19" t="str">
        <f>TEXT(A945,"ММММ")</f>
        <v>Ноябрь</v>
      </c>
      <c r="N945" s="19"/>
    </row>
    <row r="946" spans="1:14" hidden="1" x14ac:dyDescent="0.3">
      <c r="A946" s="16" t="s">
        <v>14</v>
      </c>
      <c r="B946" s="22">
        <v>2.1</v>
      </c>
      <c r="C946" s="23">
        <v>33775.919999999998</v>
      </c>
      <c r="D946" s="22">
        <v>10500.5</v>
      </c>
      <c r="E946" s="22">
        <v>10491.61</v>
      </c>
      <c r="F946" s="22">
        <v>8.89</v>
      </c>
      <c r="G946" s="24">
        <v>0</v>
      </c>
      <c r="H946" s="24" t="s">
        <v>259</v>
      </c>
      <c r="I946" s="24" t="s">
        <v>165</v>
      </c>
      <c r="J946" s="24" t="s">
        <v>65</v>
      </c>
      <c r="K946" s="19">
        <f>B946*$P$40</f>
        <v>63</v>
      </c>
      <c r="L946" s="20">
        <f>C946*$P$40</f>
        <v>1013277.6</v>
      </c>
      <c r="M946" s="19" t="str">
        <f>TEXT(A946,"ММММ")</f>
        <v>Ноябрь</v>
      </c>
      <c r="N946" s="19"/>
    </row>
    <row r="947" spans="1:14" hidden="1" x14ac:dyDescent="0.3">
      <c r="A947" s="21" t="s">
        <v>15</v>
      </c>
      <c r="B947" s="22">
        <v>2.1</v>
      </c>
      <c r="C947" s="23">
        <v>17850.72</v>
      </c>
      <c r="D947" s="22">
        <v>2094.44</v>
      </c>
      <c r="E947" s="22">
        <v>2094.44</v>
      </c>
      <c r="F947" s="22">
        <v>0</v>
      </c>
      <c r="G947" s="24">
        <v>0</v>
      </c>
      <c r="H947" s="24" t="s">
        <v>259</v>
      </c>
      <c r="I947" s="24" t="s">
        <v>165</v>
      </c>
      <c r="J947" s="24" t="s">
        <v>99</v>
      </c>
      <c r="K947" s="19">
        <f>B947*$P$40</f>
        <v>63</v>
      </c>
      <c r="L947" s="20">
        <f>C947*$P$40</f>
        <v>535521.60000000009</v>
      </c>
      <c r="M947" s="19" t="str">
        <f>TEXT(A947,"ММММ")</f>
        <v>Октябрь</v>
      </c>
      <c r="N947" s="19"/>
    </row>
    <row r="948" spans="1:14" hidden="1" x14ac:dyDescent="0.3">
      <c r="A948" s="16" t="s">
        <v>16</v>
      </c>
      <c r="B948" s="22">
        <v>2.1</v>
      </c>
      <c r="C948" s="23">
        <v>14716.18</v>
      </c>
      <c r="D948" s="22">
        <v>10951.52</v>
      </c>
      <c r="E948" s="22">
        <v>8975.77</v>
      </c>
      <c r="F948" s="22">
        <v>1975.75</v>
      </c>
      <c r="G948" s="24">
        <v>0</v>
      </c>
      <c r="H948" s="24" t="s">
        <v>259</v>
      </c>
      <c r="I948" s="24" t="s">
        <v>165</v>
      </c>
      <c r="J948" s="24" t="s">
        <v>101</v>
      </c>
      <c r="K948" s="19">
        <f>B948*$P$40</f>
        <v>63</v>
      </c>
      <c r="L948" s="20">
        <f>C948*$P$40</f>
        <v>441485.4</v>
      </c>
      <c r="M948" s="19" t="str">
        <f>TEXT(A948,"ММММ")</f>
        <v>Октябрь</v>
      </c>
      <c r="N948" s="19"/>
    </row>
    <row r="949" spans="1:14" hidden="1" x14ac:dyDescent="0.3">
      <c r="A949" s="21" t="s">
        <v>17</v>
      </c>
      <c r="B949" s="17">
        <v>2.1</v>
      </c>
      <c r="C949" s="18">
        <v>13864.42</v>
      </c>
      <c r="D949" s="17">
        <v>9506.27</v>
      </c>
      <c r="E949" s="17">
        <v>9501.7000000000007</v>
      </c>
      <c r="F949" s="17">
        <v>4.57</v>
      </c>
      <c r="G949" s="19">
        <v>0</v>
      </c>
      <c r="H949" s="19" t="s">
        <v>259</v>
      </c>
      <c r="I949" s="19" t="s">
        <v>165</v>
      </c>
      <c r="J949" s="19" t="s">
        <v>74</v>
      </c>
      <c r="K949" s="19">
        <f>B949*$P$40</f>
        <v>63</v>
      </c>
      <c r="L949" s="20">
        <f>C949*$P$40</f>
        <v>415932.6</v>
      </c>
      <c r="M949" s="19" t="str">
        <f>TEXT(A949,"ММММ")</f>
        <v>Октябрь</v>
      </c>
      <c r="N949" s="19"/>
    </row>
    <row r="950" spans="1:14" hidden="1" x14ac:dyDescent="0.3">
      <c r="A950" s="16" t="s">
        <v>18</v>
      </c>
      <c r="B950" s="22">
        <v>2.1</v>
      </c>
      <c r="C950" s="23">
        <v>11883.93</v>
      </c>
      <c r="D950" s="22">
        <v>7395.92</v>
      </c>
      <c r="E950" s="22">
        <v>7389.71</v>
      </c>
      <c r="F950" s="22">
        <v>6.21</v>
      </c>
      <c r="G950" s="24">
        <v>0</v>
      </c>
      <c r="H950" s="24" t="s">
        <v>259</v>
      </c>
      <c r="I950" s="24" t="s">
        <v>219</v>
      </c>
      <c r="J950" s="24" t="s">
        <v>74</v>
      </c>
      <c r="K950" s="19">
        <f>B950*$P$40</f>
        <v>63</v>
      </c>
      <c r="L950" s="20">
        <f>C950*$P$40</f>
        <v>356517.9</v>
      </c>
      <c r="M950" s="19" t="str">
        <f>TEXT(A950,"ММММ")</f>
        <v>Октябрь</v>
      </c>
      <c r="N950" s="19"/>
    </row>
    <row r="951" spans="1:14" hidden="1" x14ac:dyDescent="0.3">
      <c r="A951" s="21" t="s">
        <v>19</v>
      </c>
      <c r="B951" s="22">
        <v>2.1</v>
      </c>
      <c r="C951" s="23">
        <v>10261.69</v>
      </c>
      <c r="D951" s="22">
        <v>2887.4</v>
      </c>
      <c r="E951" s="22">
        <v>830</v>
      </c>
      <c r="F951" s="22">
        <v>2057.4</v>
      </c>
      <c r="G951" s="24">
        <v>0</v>
      </c>
      <c r="H951" s="24" t="s">
        <v>259</v>
      </c>
      <c r="I951" s="24" t="s">
        <v>112</v>
      </c>
      <c r="J951" s="24" t="s">
        <v>98</v>
      </c>
      <c r="K951" s="19">
        <f>B951*$P$40</f>
        <v>63</v>
      </c>
      <c r="L951" s="20">
        <f>C951*$P$40</f>
        <v>307850.7</v>
      </c>
      <c r="M951" s="19" t="str">
        <f>TEXT(A951,"ММММ")</f>
        <v>Сентябрь</v>
      </c>
      <c r="N951" s="19"/>
    </row>
    <row r="952" spans="1:14" hidden="1" x14ac:dyDescent="0.3">
      <c r="A952" s="16" t="s">
        <v>20</v>
      </c>
      <c r="B952" s="17">
        <v>2.1</v>
      </c>
      <c r="C952" s="18">
        <v>9058.74</v>
      </c>
      <c r="D952" s="17">
        <v>6797.2</v>
      </c>
      <c r="E952" s="17">
        <v>4338.58</v>
      </c>
      <c r="F952" s="17">
        <v>2458.62</v>
      </c>
      <c r="G952" s="19">
        <v>0</v>
      </c>
      <c r="H952" s="19" t="s">
        <v>259</v>
      </c>
      <c r="I952" s="19" t="s">
        <v>165</v>
      </c>
      <c r="J952" s="19" t="s">
        <v>67</v>
      </c>
      <c r="K952" s="19">
        <f>B952*$P$40</f>
        <v>63</v>
      </c>
      <c r="L952" s="20">
        <f>C952*$P$40</f>
        <v>271762.2</v>
      </c>
      <c r="M952" s="19" t="str">
        <f>TEXT(A952,"ММММ")</f>
        <v>Сентябрь</v>
      </c>
      <c r="N952" s="19"/>
    </row>
    <row r="953" spans="1:14" hidden="1" x14ac:dyDescent="0.3">
      <c r="A953" s="21" t="s">
        <v>21</v>
      </c>
      <c r="B953" s="17">
        <v>2.1</v>
      </c>
      <c r="C953" s="18">
        <v>8442.7900000000009</v>
      </c>
      <c r="D953" s="17">
        <v>1661.71</v>
      </c>
      <c r="E953" s="17">
        <v>1661.71</v>
      </c>
      <c r="F953" s="17">
        <v>0</v>
      </c>
      <c r="G953" s="19">
        <v>0</v>
      </c>
      <c r="H953" s="19" t="s">
        <v>259</v>
      </c>
      <c r="I953" s="19" t="s">
        <v>112</v>
      </c>
      <c r="J953" s="19" t="s">
        <v>85</v>
      </c>
      <c r="K953" s="19">
        <f>B953*$P$40</f>
        <v>63</v>
      </c>
      <c r="L953" s="20">
        <f>C953*$P$40</f>
        <v>253283.7</v>
      </c>
      <c r="M953" s="19" t="str">
        <f>TEXT(A953,"ММММ")</f>
        <v>Сентябрь</v>
      </c>
      <c r="N953" s="19"/>
    </row>
    <row r="954" spans="1:14" hidden="1" x14ac:dyDescent="0.3">
      <c r="A954" s="16" t="s">
        <v>22</v>
      </c>
      <c r="B954" s="17">
        <v>2.1</v>
      </c>
      <c r="C954" s="18">
        <v>7817.32</v>
      </c>
      <c r="D954" s="17">
        <v>2304.4</v>
      </c>
      <c r="E954" s="17">
        <v>386.26</v>
      </c>
      <c r="F954" s="17">
        <v>1918.14</v>
      </c>
      <c r="G954" s="19">
        <v>0</v>
      </c>
      <c r="H954" s="19" t="s">
        <v>259</v>
      </c>
      <c r="I954" s="19" t="s">
        <v>112</v>
      </c>
      <c r="J954" s="19" t="s">
        <v>93</v>
      </c>
      <c r="K954" s="19">
        <f>B954*$P$40</f>
        <v>63</v>
      </c>
      <c r="L954" s="20">
        <f>C954*$P$40</f>
        <v>234519.59999999998</v>
      </c>
      <c r="M954" s="19" t="str">
        <f>TEXT(A954,"ММММ")</f>
        <v>Сентябрь</v>
      </c>
      <c r="N954" s="19"/>
    </row>
    <row r="955" spans="1:14" hidden="1" x14ac:dyDescent="0.3">
      <c r="A955" s="21" t="s">
        <v>23</v>
      </c>
      <c r="B955" s="17">
        <v>2.1</v>
      </c>
      <c r="C955" s="18">
        <v>6966.83</v>
      </c>
      <c r="D955" s="17">
        <v>4638.97</v>
      </c>
      <c r="E955" s="17">
        <v>4638.97</v>
      </c>
      <c r="F955" s="17">
        <v>0</v>
      </c>
      <c r="G955" s="19">
        <v>0</v>
      </c>
      <c r="H955" s="19" t="s">
        <v>259</v>
      </c>
      <c r="I955" s="19" t="s">
        <v>165</v>
      </c>
      <c r="J955" s="19" t="s">
        <v>88</v>
      </c>
      <c r="K955" s="19">
        <f>B955*$P$40</f>
        <v>63</v>
      </c>
      <c r="L955" s="20">
        <f>C955*$P$40</f>
        <v>209004.9</v>
      </c>
      <c r="M955" s="19" t="str">
        <f>TEXT(A955,"ММММ")</f>
        <v>Август</v>
      </c>
      <c r="N955" s="19"/>
    </row>
    <row r="956" spans="1:14" x14ac:dyDescent="0.3">
      <c r="A956" s="37" t="s">
        <v>24</v>
      </c>
      <c r="B956" s="41">
        <v>2.1</v>
      </c>
      <c r="C956" s="42">
        <v>6833.71</v>
      </c>
      <c r="D956" s="41">
        <v>232.94</v>
      </c>
      <c r="E956" s="41">
        <v>232.94</v>
      </c>
      <c r="F956" s="41">
        <v>0</v>
      </c>
      <c r="G956" s="43">
        <v>0</v>
      </c>
      <c r="H956" s="43" t="s">
        <v>259</v>
      </c>
      <c r="I956" s="43" t="s">
        <v>5</v>
      </c>
      <c r="J956" s="43" t="s">
        <v>97</v>
      </c>
      <c r="K956" s="26">
        <f>B956*$P$40</f>
        <v>63</v>
      </c>
      <c r="L956" s="32">
        <f>C956*$P$40</f>
        <v>205011.3</v>
      </c>
      <c r="M956" s="33">
        <f t="shared" ref="M956:M958" si="52">MONTH(A956)</f>
        <v>8</v>
      </c>
      <c r="N956" s="33">
        <f t="shared" ref="N956:N958" si="53">L956/K956</f>
        <v>3254.1476190476187</v>
      </c>
    </row>
    <row r="957" spans="1:14" x14ac:dyDescent="0.3">
      <c r="A957" s="40" t="s">
        <v>25</v>
      </c>
      <c r="B957" s="41">
        <v>2.1</v>
      </c>
      <c r="C957" s="42">
        <v>6389.53</v>
      </c>
      <c r="D957" s="41">
        <v>219.99</v>
      </c>
      <c r="E957" s="41">
        <v>219.99</v>
      </c>
      <c r="F957" s="41">
        <v>0</v>
      </c>
      <c r="G957" s="43">
        <v>0</v>
      </c>
      <c r="H957" s="43" t="s">
        <v>259</v>
      </c>
      <c r="I957" s="43" t="s">
        <v>5</v>
      </c>
      <c r="J957" s="43" t="s">
        <v>97</v>
      </c>
      <c r="K957" s="26">
        <f>B957*$P$40</f>
        <v>63</v>
      </c>
      <c r="L957" s="32">
        <f>C957*$P$40</f>
        <v>191685.9</v>
      </c>
      <c r="M957" s="33">
        <f t="shared" si="52"/>
        <v>8</v>
      </c>
      <c r="N957" s="33">
        <f t="shared" si="53"/>
        <v>3042.6333333333332</v>
      </c>
    </row>
    <row r="958" spans="1:14" x14ac:dyDescent="0.3">
      <c r="A958" s="37" t="s">
        <v>26</v>
      </c>
      <c r="B958" s="41">
        <v>2.1</v>
      </c>
      <c r="C958" s="42">
        <v>5232</v>
      </c>
      <c r="D958" s="41">
        <v>237.16</v>
      </c>
      <c r="E958" s="41">
        <v>237.16</v>
      </c>
      <c r="F958" s="41">
        <v>0</v>
      </c>
      <c r="G958" s="43">
        <v>0</v>
      </c>
      <c r="H958" s="43" t="s">
        <v>259</v>
      </c>
      <c r="I958" s="43" t="s">
        <v>5</v>
      </c>
      <c r="J958" s="43" t="s">
        <v>97</v>
      </c>
      <c r="K958" s="26">
        <f>B958*$P$40</f>
        <v>63</v>
      </c>
      <c r="L958" s="32">
        <f>C958*$P$40</f>
        <v>156960</v>
      </c>
      <c r="M958" s="33">
        <f t="shared" si="52"/>
        <v>8</v>
      </c>
      <c r="N958" s="33">
        <f t="shared" si="53"/>
        <v>2491.4285714285716</v>
      </c>
    </row>
    <row r="959" spans="1:14" hidden="1" x14ac:dyDescent="0.3">
      <c r="A959" s="21" t="s">
        <v>27</v>
      </c>
      <c r="B959" s="17">
        <v>2.1</v>
      </c>
      <c r="C959" s="18">
        <v>3471.82</v>
      </c>
      <c r="D959" s="17">
        <v>1166.67</v>
      </c>
      <c r="E959" s="17">
        <v>1156.67</v>
      </c>
      <c r="F959" s="17">
        <v>10</v>
      </c>
      <c r="G959" s="19">
        <v>0</v>
      </c>
      <c r="H959" s="19" t="s">
        <v>259</v>
      </c>
      <c r="I959" s="19" t="s">
        <v>112</v>
      </c>
      <c r="J959" s="19" t="s">
        <v>77</v>
      </c>
      <c r="K959" s="19">
        <f>B959*$P$40</f>
        <v>63</v>
      </c>
      <c r="L959" s="20">
        <f>C959*$P$40</f>
        <v>104154.6</v>
      </c>
      <c r="M959" s="19" t="str">
        <f>TEXT(A959,"ММММ")</f>
        <v>Август</v>
      </c>
      <c r="N959" s="19"/>
    </row>
    <row r="960" spans="1:14" hidden="1" x14ac:dyDescent="0.3">
      <c r="A960" s="16" t="s">
        <v>28</v>
      </c>
      <c r="B960" s="22">
        <v>2.1</v>
      </c>
      <c r="C960" s="23">
        <v>3125.55</v>
      </c>
      <c r="D960" s="22">
        <v>1340.3</v>
      </c>
      <c r="E960" s="22">
        <v>1054.45</v>
      </c>
      <c r="F960" s="22">
        <v>285.85000000000002</v>
      </c>
      <c r="G960" s="24">
        <v>0</v>
      </c>
      <c r="H960" s="24" t="s">
        <v>259</v>
      </c>
      <c r="I960" s="24" t="s">
        <v>112</v>
      </c>
      <c r="J960" s="24" t="s">
        <v>76</v>
      </c>
      <c r="K960" s="19">
        <f>B960*$P$40</f>
        <v>63</v>
      </c>
      <c r="L960" s="20">
        <f>C960*$P$40</f>
        <v>93766.5</v>
      </c>
      <c r="M960" s="19" t="str">
        <f>TEXT(A960,"ММММ")</f>
        <v>Июль</v>
      </c>
      <c r="N960" s="19"/>
    </row>
    <row r="961" spans="1:14" hidden="1" x14ac:dyDescent="0.3">
      <c r="A961" s="21" t="s">
        <v>29</v>
      </c>
      <c r="B961" s="17">
        <v>2.1</v>
      </c>
      <c r="C961" s="18">
        <v>1834.44</v>
      </c>
      <c r="D961" s="17">
        <v>1273.73</v>
      </c>
      <c r="E961" s="17">
        <v>1094.78</v>
      </c>
      <c r="F961" s="17">
        <v>178.95</v>
      </c>
      <c r="G961" s="19">
        <v>0</v>
      </c>
      <c r="H961" s="19" t="s">
        <v>259</v>
      </c>
      <c r="I961" s="19" t="s">
        <v>165</v>
      </c>
      <c r="J961" s="19" t="s">
        <v>84</v>
      </c>
      <c r="K961" s="19">
        <f>B961*$P$40</f>
        <v>63</v>
      </c>
      <c r="L961" s="20">
        <f>C961*$P$40</f>
        <v>55033.200000000004</v>
      </c>
      <c r="M961" s="19" t="str">
        <f>TEXT(A961,"ММММ")</f>
        <v>Июль</v>
      </c>
      <c r="N961" s="19"/>
    </row>
    <row r="962" spans="1:14" hidden="1" x14ac:dyDescent="0.3">
      <c r="A962" s="16" t="s">
        <v>30</v>
      </c>
      <c r="B962" s="22">
        <v>2.1</v>
      </c>
      <c r="C962" s="23">
        <v>1122.69</v>
      </c>
      <c r="D962" s="22">
        <v>286.67</v>
      </c>
      <c r="E962" s="22">
        <v>286.67</v>
      </c>
      <c r="F962" s="22">
        <v>0</v>
      </c>
      <c r="G962" s="24">
        <v>0</v>
      </c>
      <c r="H962" s="24" t="s">
        <v>259</v>
      </c>
      <c r="I962" s="24" t="s">
        <v>112</v>
      </c>
      <c r="J962" s="24" t="s">
        <v>71</v>
      </c>
      <c r="K962" s="19">
        <f>B962*$P$40</f>
        <v>63</v>
      </c>
      <c r="L962" s="20">
        <f>C962*$P$40</f>
        <v>33680.700000000004</v>
      </c>
      <c r="M962" s="19" t="str">
        <f>TEXT(A962,"ММММ")</f>
        <v>Июль</v>
      </c>
      <c r="N962" s="19"/>
    </row>
    <row r="963" spans="1:14" hidden="1" x14ac:dyDescent="0.3">
      <c r="A963" s="21" t="s">
        <v>31</v>
      </c>
      <c r="B963" s="17">
        <v>2.09</v>
      </c>
      <c r="C963" s="18">
        <v>1045992.02</v>
      </c>
      <c r="D963" s="17">
        <v>680088.21</v>
      </c>
      <c r="E963" s="17">
        <v>588832.94999999995</v>
      </c>
      <c r="F963" s="17">
        <v>91249.96</v>
      </c>
      <c r="G963" s="19">
        <v>5.3</v>
      </c>
      <c r="H963" s="19" t="s">
        <v>259</v>
      </c>
      <c r="I963" s="19" t="s">
        <v>165</v>
      </c>
      <c r="J963" s="19" t="s">
        <v>108</v>
      </c>
      <c r="K963" s="19">
        <f>B963*$P$40</f>
        <v>62.699999999999996</v>
      </c>
      <c r="L963" s="20">
        <f>C963*$P$40</f>
        <v>31379760.600000001</v>
      </c>
      <c r="M963" s="19" t="str">
        <f>TEXT(A963,"ММММ")</f>
        <v>Июль</v>
      </c>
      <c r="N963" s="19"/>
    </row>
    <row r="964" spans="1:14" hidden="1" x14ac:dyDescent="0.3">
      <c r="A964" s="16" t="s">
        <v>32</v>
      </c>
      <c r="B964" s="17">
        <v>2.09</v>
      </c>
      <c r="C964" s="18">
        <v>600153.19999999995</v>
      </c>
      <c r="D964" s="17">
        <v>82294.19</v>
      </c>
      <c r="E964" s="17">
        <v>80015.08</v>
      </c>
      <c r="F964" s="17">
        <v>147.83000000000001</v>
      </c>
      <c r="G964" s="19">
        <v>2131.2800000000002</v>
      </c>
      <c r="H964" s="19" t="s">
        <v>258</v>
      </c>
      <c r="I964" s="19" t="s">
        <v>165</v>
      </c>
      <c r="J964" s="19" t="s">
        <v>99</v>
      </c>
      <c r="K964" s="19">
        <f>B964*$P$40</f>
        <v>62.699999999999996</v>
      </c>
      <c r="L964" s="20">
        <f>C964*$P$40</f>
        <v>18004596</v>
      </c>
      <c r="M964" s="19" t="str">
        <f>TEXT(A964,"ММММ")</f>
        <v>Июнь</v>
      </c>
      <c r="N964" s="19"/>
    </row>
    <row r="965" spans="1:14" hidden="1" x14ac:dyDescent="0.3">
      <c r="A965" s="21" t="s">
        <v>33</v>
      </c>
      <c r="B965" s="22">
        <v>2.09</v>
      </c>
      <c r="C965" s="23">
        <v>202280.64</v>
      </c>
      <c r="D965" s="22">
        <v>145695.14000000001</v>
      </c>
      <c r="E965" s="22">
        <v>132557.14000000001</v>
      </c>
      <c r="F965" s="22">
        <v>13138</v>
      </c>
      <c r="G965" s="24">
        <v>0</v>
      </c>
      <c r="H965" s="24" t="s">
        <v>259</v>
      </c>
      <c r="I965" s="24" t="s">
        <v>165</v>
      </c>
      <c r="J965" s="24" t="s">
        <v>86</v>
      </c>
      <c r="K965" s="19">
        <f>B965*$P$40</f>
        <v>62.699999999999996</v>
      </c>
      <c r="L965" s="20">
        <f>C965*$P$40</f>
        <v>6068419.2000000002</v>
      </c>
      <c r="M965" s="19" t="str">
        <f>TEXT(A965,"ММММ")</f>
        <v>Июнь</v>
      </c>
      <c r="N965" s="19"/>
    </row>
    <row r="966" spans="1:14" hidden="1" x14ac:dyDescent="0.3">
      <c r="A966" s="16" t="s">
        <v>34</v>
      </c>
      <c r="B966" s="17">
        <v>2.09</v>
      </c>
      <c r="C966" s="18">
        <v>180814.14</v>
      </c>
      <c r="D966" s="17">
        <v>121542.01</v>
      </c>
      <c r="E966" s="17">
        <v>109123.48</v>
      </c>
      <c r="F966" s="17">
        <v>12418.53</v>
      </c>
      <c r="G966" s="19">
        <v>0</v>
      </c>
      <c r="H966" s="19" t="s">
        <v>259</v>
      </c>
      <c r="I966" s="19" t="s">
        <v>165</v>
      </c>
      <c r="J966" s="19" t="s">
        <v>86</v>
      </c>
      <c r="K966" s="19">
        <f>B966*$P$40</f>
        <v>62.699999999999996</v>
      </c>
      <c r="L966" s="20">
        <f>C966*$P$40</f>
        <v>5424424.2000000002</v>
      </c>
      <c r="M966" s="19" t="str">
        <f>TEXT(A966,"ММММ")</f>
        <v>Июнь</v>
      </c>
      <c r="N966" s="19"/>
    </row>
    <row r="967" spans="1:14" hidden="1" x14ac:dyDescent="0.3">
      <c r="A967" s="21" t="s">
        <v>35</v>
      </c>
      <c r="B967" s="17">
        <v>2.09</v>
      </c>
      <c r="C967" s="18">
        <v>142391.81</v>
      </c>
      <c r="D967" s="17">
        <v>44513.86</v>
      </c>
      <c r="E967" s="17">
        <v>44484.97</v>
      </c>
      <c r="F967" s="17">
        <v>28.89</v>
      </c>
      <c r="G967" s="19">
        <v>0</v>
      </c>
      <c r="H967" s="19" t="s">
        <v>259</v>
      </c>
      <c r="I967" s="19" t="s">
        <v>165</v>
      </c>
      <c r="J967" s="19" t="s">
        <v>63</v>
      </c>
      <c r="K967" s="19">
        <f>B967*$P$40</f>
        <v>62.699999999999996</v>
      </c>
      <c r="L967" s="20">
        <f>C967*$P$40</f>
        <v>4271754.3</v>
      </c>
      <c r="M967" s="19" t="str">
        <f>TEXT(A967,"ММММ")</f>
        <v>Июнь</v>
      </c>
      <c r="N967" s="19"/>
    </row>
    <row r="968" spans="1:14" hidden="1" x14ac:dyDescent="0.3">
      <c r="A968" s="16" t="s">
        <v>36</v>
      </c>
      <c r="B968" s="22">
        <v>2.09</v>
      </c>
      <c r="C968" s="23">
        <v>97411.58</v>
      </c>
      <c r="D968" s="22">
        <v>38937.440000000002</v>
      </c>
      <c r="E968" s="22">
        <v>30261.87</v>
      </c>
      <c r="F968" s="22">
        <v>2715.01</v>
      </c>
      <c r="G968" s="24">
        <v>5960.56</v>
      </c>
      <c r="H968" s="24" t="s">
        <v>258</v>
      </c>
      <c r="I968" s="24" t="s">
        <v>165</v>
      </c>
      <c r="J968" s="24" t="s">
        <v>71</v>
      </c>
      <c r="K968" s="19">
        <f>B968*$P$40</f>
        <v>62.699999999999996</v>
      </c>
      <c r="L968" s="20">
        <f>C968*$P$40</f>
        <v>2922347.4</v>
      </c>
      <c r="M968" s="19" t="str">
        <f>TEXT(A968,"ММММ")</f>
        <v>Май</v>
      </c>
      <c r="N968" s="19"/>
    </row>
    <row r="969" spans="1:14" hidden="1" x14ac:dyDescent="0.3">
      <c r="A969" s="21" t="s">
        <v>37</v>
      </c>
      <c r="B969" s="17">
        <v>2.09</v>
      </c>
      <c r="C969" s="18">
        <v>69241.11</v>
      </c>
      <c r="D969" s="17">
        <v>48413.02</v>
      </c>
      <c r="E969" s="17">
        <v>48265.51</v>
      </c>
      <c r="F969" s="17">
        <v>147.51</v>
      </c>
      <c r="G969" s="19">
        <v>0</v>
      </c>
      <c r="H969" s="19" t="s">
        <v>259</v>
      </c>
      <c r="I969" s="19" t="s">
        <v>165</v>
      </c>
      <c r="J969" s="19" t="s">
        <v>85</v>
      </c>
      <c r="K969" s="19">
        <f>B969*$P$40</f>
        <v>62.699999999999996</v>
      </c>
      <c r="L969" s="20">
        <f>C969*$P$40</f>
        <v>2077233.3</v>
      </c>
      <c r="M969" s="19" t="str">
        <f>TEXT(A969,"ММММ")</f>
        <v>Май</v>
      </c>
      <c r="N969" s="19"/>
    </row>
    <row r="970" spans="1:14" hidden="1" x14ac:dyDescent="0.3">
      <c r="A970" s="16" t="s">
        <v>38</v>
      </c>
      <c r="B970" s="22">
        <v>2.09</v>
      </c>
      <c r="C970" s="23">
        <v>60186.09</v>
      </c>
      <c r="D970" s="22">
        <v>41901.300000000003</v>
      </c>
      <c r="E970" s="22">
        <v>32057.02</v>
      </c>
      <c r="F970" s="22">
        <v>9844.2800000000007</v>
      </c>
      <c r="G970" s="24">
        <v>0</v>
      </c>
      <c r="H970" s="24" t="s">
        <v>259</v>
      </c>
      <c r="I970" s="24" t="s">
        <v>165</v>
      </c>
      <c r="J970" s="24" t="s">
        <v>92</v>
      </c>
      <c r="K970" s="19">
        <f>B970*$P$40</f>
        <v>62.699999999999996</v>
      </c>
      <c r="L970" s="20">
        <f>C970*$P$40</f>
        <v>1805582.7</v>
      </c>
      <c r="M970" s="19" t="str">
        <f>TEXT(A970,"ММММ")</f>
        <v>Май</v>
      </c>
      <c r="N970" s="19"/>
    </row>
    <row r="971" spans="1:14" hidden="1" x14ac:dyDescent="0.3">
      <c r="A971" s="21" t="s">
        <v>39</v>
      </c>
      <c r="B971" s="17">
        <v>2.09</v>
      </c>
      <c r="C971" s="18">
        <v>56583.1</v>
      </c>
      <c r="D971" s="17">
        <v>38117.919999999998</v>
      </c>
      <c r="E971" s="17">
        <v>19391.330000000002</v>
      </c>
      <c r="F971" s="17">
        <v>18726.59</v>
      </c>
      <c r="G971" s="19">
        <v>0</v>
      </c>
      <c r="H971" s="19" t="s">
        <v>259</v>
      </c>
      <c r="I971" s="19" t="s">
        <v>165</v>
      </c>
      <c r="J971" s="19" t="s">
        <v>92</v>
      </c>
      <c r="K971" s="19">
        <f>B971*$P$40</f>
        <v>62.699999999999996</v>
      </c>
      <c r="L971" s="20">
        <f>C971*$P$40</f>
        <v>1697493</v>
      </c>
      <c r="M971" s="19" t="str">
        <f>TEXT(A971,"ММММ")</f>
        <v>Май</v>
      </c>
      <c r="N971" s="19"/>
    </row>
    <row r="972" spans="1:14" x14ac:dyDescent="0.3">
      <c r="A972" s="37" t="s">
        <v>40</v>
      </c>
      <c r="B972" s="41">
        <v>2.09</v>
      </c>
      <c r="C972" s="42">
        <v>45881.11</v>
      </c>
      <c r="D972" s="41">
        <v>23414.38</v>
      </c>
      <c r="E972" s="41">
        <v>23393.23</v>
      </c>
      <c r="F972" s="41">
        <v>21.15</v>
      </c>
      <c r="G972" s="43">
        <v>0</v>
      </c>
      <c r="H972" s="43" t="s">
        <v>259</v>
      </c>
      <c r="I972" s="43" t="s">
        <v>5</v>
      </c>
      <c r="J972" s="43" t="s">
        <v>86</v>
      </c>
      <c r="K972" s="26">
        <f>B972*$P$40</f>
        <v>62.699999999999996</v>
      </c>
      <c r="L972" s="32">
        <f>C972*$P$40</f>
        <v>1376433.3</v>
      </c>
      <c r="M972" s="33">
        <f>MONTH(A972)</f>
        <v>5</v>
      </c>
      <c r="N972" s="33">
        <f>L972/K972</f>
        <v>21952.684210526317</v>
      </c>
    </row>
    <row r="973" spans="1:14" hidden="1" x14ac:dyDescent="0.3">
      <c r="A973" s="21" t="s">
        <v>41</v>
      </c>
      <c r="B973" s="22">
        <v>2.09</v>
      </c>
      <c r="C973" s="23">
        <v>42233.25</v>
      </c>
      <c r="D973" s="22">
        <v>17919.080000000002</v>
      </c>
      <c r="E973" s="22">
        <v>17791.919999999998</v>
      </c>
      <c r="F973" s="22">
        <v>127.16</v>
      </c>
      <c r="G973" s="24">
        <v>0</v>
      </c>
      <c r="H973" s="24" t="s">
        <v>259</v>
      </c>
      <c r="I973" s="24" t="s">
        <v>165</v>
      </c>
      <c r="J973" s="24" t="s">
        <v>85</v>
      </c>
      <c r="K973" s="19">
        <f>B973*$P$40</f>
        <v>62.699999999999996</v>
      </c>
      <c r="L973" s="20">
        <f>C973*$P$40</f>
        <v>1266997.5</v>
      </c>
      <c r="M973" s="19" t="str">
        <f>TEXT(A973,"ММММ")</f>
        <v>Апрель</v>
      </c>
      <c r="N973" s="19"/>
    </row>
    <row r="974" spans="1:14" hidden="1" x14ac:dyDescent="0.3">
      <c r="A974" s="16" t="s">
        <v>42</v>
      </c>
      <c r="B974" s="22">
        <v>2.09</v>
      </c>
      <c r="C974" s="23">
        <v>28121.46</v>
      </c>
      <c r="D974" s="22">
        <v>14126.13</v>
      </c>
      <c r="E974" s="22">
        <v>7033.2</v>
      </c>
      <c r="F974" s="22">
        <v>7092.93</v>
      </c>
      <c r="G974" s="24">
        <v>0</v>
      </c>
      <c r="H974" s="24" t="s">
        <v>259</v>
      </c>
      <c r="I974" s="24" t="s">
        <v>112</v>
      </c>
      <c r="J974" s="24" t="s">
        <v>85</v>
      </c>
      <c r="K974" s="19">
        <f>B974*$P$40</f>
        <v>62.699999999999996</v>
      </c>
      <c r="L974" s="20">
        <f>C974*$P$40</f>
        <v>843643.79999999993</v>
      </c>
      <c r="M974" s="19" t="str">
        <f>TEXT(A974,"ММММ")</f>
        <v>Апрель</v>
      </c>
      <c r="N974" s="19"/>
    </row>
    <row r="975" spans="1:14" hidden="1" x14ac:dyDescent="0.3">
      <c r="A975" s="21" t="s">
        <v>43</v>
      </c>
      <c r="B975" s="17">
        <v>2.09</v>
      </c>
      <c r="C975" s="18">
        <v>27655.200000000001</v>
      </c>
      <c r="D975" s="17">
        <v>1381.67</v>
      </c>
      <c r="E975" s="17">
        <v>1381.67</v>
      </c>
      <c r="F975" s="17">
        <v>0</v>
      </c>
      <c r="G975" s="19">
        <v>0</v>
      </c>
      <c r="H975" s="19" t="s">
        <v>259</v>
      </c>
      <c r="I975" s="19" t="s">
        <v>112</v>
      </c>
      <c r="J975" s="19" t="s">
        <v>65</v>
      </c>
      <c r="K975" s="19">
        <f>B975*$P$40</f>
        <v>62.699999999999996</v>
      </c>
      <c r="L975" s="20">
        <f>C975*$P$40</f>
        <v>829656</v>
      </c>
      <c r="M975" s="19" t="str">
        <f>TEXT(A975,"ММММ")</f>
        <v>Апрель</v>
      </c>
      <c r="N975" s="19"/>
    </row>
    <row r="976" spans="1:14" hidden="1" x14ac:dyDescent="0.3">
      <c r="A976" s="16" t="s">
        <v>44</v>
      </c>
      <c r="B976" s="17">
        <v>2.09</v>
      </c>
      <c r="C976" s="18">
        <v>27637.06</v>
      </c>
      <c r="D976" s="17">
        <v>1511.67</v>
      </c>
      <c r="E976" s="17">
        <v>1511.67</v>
      </c>
      <c r="F976" s="17">
        <v>0</v>
      </c>
      <c r="G976" s="19">
        <v>0</v>
      </c>
      <c r="H976" s="19" t="s">
        <v>259</v>
      </c>
      <c r="I976" s="19" t="s">
        <v>112</v>
      </c>
      <c r="J976" s="19" t="s">
        <v>65</v>
      </c>
      <c r="K976" s="19">
        <f>B976*$P$40</f>
        <v>62.699999999999996</v>
      </c>
      <c r="L976" s="20">
        <f>C976*$P$40</f>
        <v>829111.8</v>
      </c>
      <c r="M976" s="19" t="str">
        <f>TEXT(A976,"ММММ")</f>
        <v>Апрель</v>
      </c>
      <c r="N976" s="19"/>
    </row>
    <row r="977" spans="1:14" x14ac:dyDescent="0.3">
      <c r="A977" s="40" t="s">
        <v>45</v>
      </c>
      <c r="B977" s="38">
        <v>2.09</v>
      </c>
      <c r="C977" s="39">
        <v>23141.66</v>
      </c>
      <c r="D977" s="38">
        <v>15.62</v>
      </c>
      <c r="E977" s="38">
        <v>15.62</v>
      </c>
      <c r="F977" s="38">
        <v>0</v>
      </c>
      <c r="G977" s="26">
        <v>0</v>
      </c>
      <c r="H977" s="26" t="s">
        <v>259</v>
      </c>
      <c r="I977" s="26" t="s">
        <v>5</v>
      </c>
      <c r="J977" s="26" t="s">
        <v>99</v>
      </c>
      <c r="K977" s="26">
        <f>B977*$P$40</f>
        <v>62.699999999999996</v>
      </c>
      <c r="L977" s="32">
        <f>C977*$P$40</f>
        <v>694249.8</v>
      </c>
      <c r="M977" s="33">
        <f>MONTH(A977)</f>
        <v>3</v>
      </c>
      <c r="N977" s="33">
        <f>L977/K977</f>
        <v>11072.564593301437</v>
      </c>
    </row>
    <row r="978" spans="1:14" hidden="1" x14ac:dyDescent="0.3">
      <c r="A978" s="16" t="s">
        <v>46</v>
      </c>
      <c r="B978" s="22">
        <v>2.09</v>
      </c>
      <c r="C978" s="23">
        <v>22006.58</v>
      </c>
      <c r="D978" s="22">
        <v>2181.35</v>
      </c>
      <c r="E978" s="22">
        <v>664.36</v>
      </c>
      <c r="F978" s="22">
        <v>1516.99</v>
      </c>
      <c r="G978" s="24">
        <v>0</v>
      </c>
      <c r="H978" s="24" t="s">
        <v>259</v>
      </c>
      <c r="I978" s="24" t="s">
        <v>112</v>
      </c>
      <c r="J978" s="24" t="s">
        <v>100</v>
      </c>
      <c r="K978" s="19">
        <f>B978*$P$40</f>
        <v>62.699999999999996</v>
      </c>
      <c r="L978" s="20">
        <f>C978*$P$40</f>
        <v>660197.4</v>
      </c>
      <c r="M978" s="19" t="str">
        <f>TEXT(A978,"ММММ")</f>
        <v>Март</v>
      </c>
      <c r="N978" s="19"/>
    </row>
    <row r="979" spans="1:14" hidden="1" x14ac:dyDescent="0.3">
      <c r="A979" s="21" t="s">
        <v>47</v>
      </c>
      <c r="B979" s="22">
        <v>2.09</v>
      </c>
      <c r="C979" s="23">
        <v>20242.650000000001</v>
      </c>
      <c r="D979" s="22">
        <v>9148.6200000000008</v>
      </c>
      <c r="E979" s="22">
        <v>9137.73</v>
      </c>
      <c r="F979" s="22">
        <v>10.89</v>
      </c>
      <c r="G979" s="24">
        <v>0</v>
      </c>
      <c r="H979" s="24" t="s">
        <v>259</v>
      </c>
      <c r="I979" s="24" t="s">
        <v>219</v>
      </c>
      <c r="J979" s="24" t="s">
        <v>74</v>
      </c>
      <c r="K979" s="19">
        <f>B979*$P$40</f>
        <v>62.699999999999996</v>
      </c>
      <c r="L979" s="20">
        <f>C979*$P$40</f>
        <v>607279.5</v>
      </c>
      <c r="M979" s="19" t="str">
        <f>TEXT(A979,"ММММ")</f>
        <v>Март</v>
      </c>
      <c r="N979" s="19"/>
    </row>
    <row r="980" spans="1:14" hidden="1" x14ac:dyDescent="0.3">
      <c r="A980" s="16" t="s">
        <v>48</v>
      </c>
      <c r="B980" s="17">
        <v>2.09</v>
      </c>
      <c r="C980" s="18">
        <v>19950.900000000001</v>
      </c>
      <c r="D980" s="17">
        <v>698.88</v>
      </c>
      <c r="E980" s="17">
        <v>694.44</v>
      </c>
      <c r="F980" s="17">
        <v>4.4400000000000004</v>
      </c>
      <c r="G980" s="19">
        <v>0</v>
      </c>
      <c r="H980" s="19" t="s">
        <v>259</v>
      </c>
      <c r="I980" s="19" t="s">
        <v>165</v>
      </c>
      <c r="J980" s="19" t="s">
        <v>99</v>
      </c>
      <c r="K980" s="19">
        <f>B980*$P$40</f>
        <v>62.699999999999996</v>
      </c>
      <c r="L980" s="20">
        <f>C980*$P$40</f>
        <v>598527</v>
      </c>
      <c r="M980" s="19" t="str">
        <f>TEXT(A980,"ММММ")</f>
        <v>Март</v>
      </c>
      <c r="N980" s="19"/>
    </row>
    <row r="981" spans="1:14" hidden="1" x14ac:dyDescent="0.3">
      <c r="A981" s="21" t="s">
        <v>49</v>
      </c>
      <c r="B981" s="17">
        <v>2.09</v>
      </c>
      <c r="C981" s="18">
        <v>19027.310000000001</v>
      </c>
      <c r="D981" s="17">
        <v>577.77</v>
      </c>
      <c r="E981" s="17">
        <v>577.77</v>
      </c>
      <c r="F981" s="17">
        <v>0</v>
      </c>
      <c r="G981" s="19">
        <v>0</v>
      </c>
      <c r="H981" s="19" t="s">
        <v>259</v>
      </c>
      <c r="I981" s="19" t="s">
        <v>165</v>
      </c>
      <c r="J981" s="19" t="s">
        <v>99</v>
      </c>
      <c r="K981" s="19">
        <f>B981*$P$40</f>
        <v>62.699999999999996</v>
      </c>
      <c r="L981" s="20">
        <f>C981*$P$40</f>
        <v>570819.30000000005</v>
      </c>
      <c r="M981" s="19" t="str">
        <f>TEXT(A981,"ММММ")</f>
        <v>Март</v>
      </c>
      <c r="N981" s="19"/>
    </row>
    <row r="982" spans="1:14" hidden="1" x14ac:dyDescent="0.3">
      <c r="A982" s="16" t="s">
        <v>50</v>
      </c>
      <c r="B982" s="22">
        <v>2.09</v>
      </c>
      <c r="C982" s="23">
        <v>18294.75</v>
      </c>
      <c r="D982" s="22">
        <v>16956.21</v>
      </c>
      <c r="E982" s="22">
        <v>15584.72</v>
      </c>
      <c r="F982" s="22">
        <v>1371.49</v>
      </c>
      <c r="G982" s="24">
        <v>0</v>
      </c>
      <c r="H982" s="24" t="s">
        <v>259</v>
      </c>
      <c r="I982" s="24" t="s">
        <v>165</v>
      </c>
      <c r="J982" s="24" t="s">
        <v>61</v>
      </c>
      <c r="K982" s="19">
        <f>B982*$P$40</f>
        <v>62.699999999999996</v>
      </c>
      <c r="L982" s="20">
        <f>C982*$P$40</f>
        <v>548842.5</v>
      </c>
      <c r="M982" s="19" t="str">
        <f>TEXT(A982,"ММММ")</f>
        <v>Февраль</v>
      </c>
      <c r="N982" s="19"/>
    </row>
    <row r="983" spans="1:14" x14ac:dyDescent="0.3">
      <c r="A983" s="40" t="s">
        <v>51</v>
      </c>
      <c r="B983" s="41">
        <v>2.09</v>
      </c>
      <c r="C983" s="42">
        <v>12517.38</v>
      </c>
      <c r="D983" s="41">
        <v>1541.58</v>
      </c>
      <c r="E983" s="41">
        <v>301.04000000000002</v>
      </c>
      <c r="F983" s="41">
        <v>1240.54</v>
      </c>
      <c r="G983" s="43">
        <v>0</v>
      </c>
      <c r="H983" s="43" t="s">
        <v>259</v>
      </c>
      <c r="I983" s="43" t="s">
        <v>5</v>
      </c>
      <c r="J983" s="43" t="s">
        <v>85</v>
      </c>
      <c r="K983" s="26">
        <f>B983*$P$40</f>
        <v>62.699999999999996</v>
      </c>
      <c r="L983" s="32">
        <f>C983*$P$40</f>
        <v>375521.39999999997</v>
      </c>
      <c r="M983" s="33">
        <f>MONTH(A983)</f>
        <v>2</v>
      </c>
      <c r="N983" s="33">
        <f>L983/K983</f>
        <v>5989.1770334928224</v>
      </c>
    </row>
    <row r="984" spans="1:14" hidden="1" x14ac:dyDescent="0.3">
      <c r="A984" s="16" t="s">
        <v>52</v>
      </c>
      <c r="B984" s="22">
        <v>2.09</v>
      </c>
      <c r="C984" s="23">
        <v>12486.38</v>
      </c>
      <c r="D984" s="22">
        <v>9568.85</v>
      </c>
      <c r="E984" s="22">
        <v>9531.31</v>
      </c>
      <c r="F984" s="22">
        <v>37.54</v>
      </c>
      <c r="G984" s="24">
        <v>0</v>
      </c>
      <c r="H984" s="24" t="s">
        <v>259</v>
      </c>
      <c r="I984" s="24" t="s">
        <v>165</v>
      </c>
      <c r="J984" s="24" t="s">
        <v>74</v>
      </c>
      <c r="K984" s="19">
        <f>B984*$P$40</f>
        <v>62.699999999999996</v>
      </c>
      <c r="L984" s="20">
        <f>C984*$P$40</f>
        <v>374591.39999999997</v>
      </c>
      <c r="M984" s="19" t="str">
        <f>TEXT(A984,"ММММ")</f>
        <v>Февраль</v>
      </c>
      <c r="N984" s="19"/>
    </row>
    <row r="985" spans="1:14" x14ac:dyDescent="0.3">
      <c r="A985" s="40" t="s">
        <v>53</v>
      </c>
      <c r="B985" s="38">
        <v>2.09</v>
      </c>
      <c r="C985" s="39">
        <v>12422.6</v>
      </c>
      <c r="D985" s="38">
        <v>413.04</v>
      </c>
      <c r="E985" s="38">
        <v>320.72000000000003</v>
      </c>
      <c r="F985" s="38">
        <v>92.32</v>
      </c>
      <c r="G985" s="26">
        <v>0</v>
      </c>
      <c r="H985" s="26" t="s">
        <v>259</v>
      </c>
      <c r="I985" s="26" t="s">
        <v>5</v>
      </c>
      <c r="J985" s="26" t="s">
        <v>85</v>
      </c>
      <c r="K985" s="26">
        <f>B985*$P$40</f>
        <v>62.699999999999996</v>
      </c>
      <c r="L985" s="32">
        <f>C985*$P$40</f>
        <v>372678</v>
      </c>
      <c r="M985" s="33">
        <f>MONTH(A985)</f>
        <v>2</v>
      </c>
      <c r="N985" s="33">
        <f>L985/K985</f>
        <v>5943.8277511961724</v>
      </c>
    </row>
    <row r="986" spans="1:14" hidden="1" x14ac:dyDescent="0.3">
      <c r="A986" s="16" t="s">
        <v>54</v>
      </c>
      <c r="B986" s="17">
        <v>2.09</v>
      </c>
      <c r="C986" s="18">
        <v>11380.2</v>
      </c>
      <c r="D986" s="17">
        <v>8724.2900000000009</v>
      </c>
      <c r="E986" s="17">
        <v>8724.2900000000009</v>
      </c>
      <c r="F986" s="17">
        <v>0</v>
      </c>
      <c r="G986" s="19">
        <v>0</v>
      </c>
      <c r="H986" s="19" t="s">
        <v>259</v>
      </c>
      <c r="I986" s="19" t="s">
        <v>165</v>
      </c>
      <c r="J986" s="19" t="s">
        <v>74</v>
      </c>
      <c r="K986" s="19">
        <f>B986*$P$40</f>
        <v>62.699999999999996</v>
      </c>
      <c r="L986" s="20">
        <f>C986*$P$40</f>
        <v>341406</v>
      </c>
      <c r="M986" s="19" t="str">
        <f>TEXT(A986,"ММММ")</f>
        <v>Январь</v>
      </c>
      <c r="N986" s="19"/>
    </row>
    <row r="987" spans="1:14" hidden="1" x14ac:dyDescent="0.3">
      <c r="A987" s="21" t="s">
        <v>55</v>
      </c>
      <c r="B987" s="22">
        <v>2.09</v>
      </c>
      <c r="C987" s="23">
        <v>11104.31</v>
      </c>
      <c r="D987" s="22">
        <v>9484.2099999999991</v>
      </c>
      <c r="E987" s="22">
        <v>9460.14</v>
      </c>
      <c r="F987" s="22">
        <v>24.07</v>
      </c>
      <c r="G987" s="24">
        <v>0</v>
      </c>
      <c r="H987" s="24" t="s">
        <v>259</v>
      </c>
      <c r="I987" s="24" t="s">
        <v>165</v>
      </c>
      <c r="J987" s="24" t="s">
        <v>73</v>
      </c>
      <c r="K987" s="19">
        <f>B987*$P$40</f>
        <v>62.699999999999996</v>
      </c>
      <c r="L987" s="20">
        <f>C987*$P$40</f>
        <v>333129.3</v>
      </c>
      <c r="M987" s="19" t="str">
        <f>TEXT(A987,"ММММ")</f>
        <v>Январь</v>
      </c>
      <c r="N987" s="19"/>
    </row>
    <row r="988" spans="1:14" hidden="1" x14ac:dyDescent="0.3">
      <c r="A988" s="16" t="s">
        <v>56</v>
      </c>
      <c r="B988" s="22">
        <v>2.09</v>
      </c>
      <c r="C988" s="23">
        <v>8707</v>
      </c>
      <c r="D988" s="22">
        <v>3568.81</v>
      </c>
      <c r="E988" s="22">
        <v>3565.48</v>
      </c>
      <c r="F988" s="22">
        <v>3.33</v>
      </c>
      <c r="G988" s="24">
        <v>0</v>
      </c>
      <c r="H988" s="24" t="s">
        <v>259</v>
      </c>
      <c r="I988" s="24" t="s">
        <v>165</v>
      </c>
      <c r="J988" s="24" t="s">
        <v>97</v>
      </c>
      <c r="K988" s="19">
        <f>B988*$P$40</f>
        <v>62.699999999999996</v>
      </c>
      <c r="L988" s="20">
        <f>C988*$P$40</f>
        <v>261210</v>
      </c>
      <c r="M988" s="19" t="str">
        <f>TEXT(A988,"ММММ")</f>
        <v>Январь</v>
      </c>
      <c r="N988" s="19"/>
    </row>
    <row r="989" spans="1:14" hidden="1" x14ac:dyDescent="0.3">
      <c r="A989" s="21" t="s">
        <v>57</v>
      </c>
      <c r="B989" s="17">
        <v>2.09</v>
      </c>
      <c r="C989" s="18">
        <v>8194.26</v>
      </c>
      <c r="D989" s="17">
        <v>2665.15</v>
      </c>
      <c r="E989" s="17">
        <v>2660.71</v>
      </c>
      <c r="F989" s="17">
        <v>4.4400000000000004</v>
      </c>
      <c r="G989" s="19">
        <v>0</v>
      </c>
      <c r="H989" s="19" t="s">
        <v>259</v>
      </c>
      <c r="I989" s="19" t="s">
        <v>165</v>
      </c>
      <c r="J989" s="19" t="s">
        <v>64</v>
      </c>
      <c r="K989" s="19">
        <f>B989*$P$40</f>
        <v>62.699999999999996</v>
      </c>
      <c r="L989" s="20">
        <f>C989*$P$40</f>
        <v>245827.80000000002</v>
      </c>
      <c r="M989" s="19" t="str">
        <f>TEXT(A989,"ММММ")</f>
        <v>Январь</v>
      </c>
      <c r="N989" s="19"/>
    </row>
    <row r="990" spans="1:14" x14ac:dyDescent="0.3">
      <c r="A990" s="37" t="s">
        <v>4</v>
      </c>
      <c r="B990" s="41">
        <v>2.09</v>
      </c>
      <c r="C990" s="42">
        <v>7357.97</v>
      </c>
      <c r="D990" s="41">
        <v>177.14</v>
      </c>
      <c r="E990" s="41">
        <v>177.14</v>
      </c>
      <c r="F990" s="41">
        <v>0</v>
      </c>
      <c r="G990" s="43">
        <v>0</v>
      </c>
      <c r="H990" s="43" t="s">
        <v>259</v>
      </c>
      <c r="I990" s="43" t="s">
        <v>5</v>
      </c>
      <c r="J990" s="43" t="s">
        <v>97</v>
      </c>
      <c r="K990" s="26">
        <f>B990*$P$40</f>
        <v>62.699999999999996</v>
      </c>
      <c r="L990" s="32">
        <f>C990*$P$40</f>
        <v>220739.1</v>
      </c>
      <c r="M990" s="33">
        <f>MONTH(A990)</f>
        <v>12</v>
      </c>
      <c r="N990" s="33">
        <f>L990/K990</f>
        <v>3520.5598086124405</v>
      </c>
    </row>
    <row r="991" spans="1:14" hidden="1" x14ac:dyDescent="0.3">
      <c r="A991" s="21" t="s">
        <v>7</v>
      </c>
      <c r="B991" s="17">
        <v>2.09</v>
      </c>
      <c r="C991" s="18">
        <v>6199.5</v>
      </c>
      <c r="D991" s="17">
        <v>2930.19</v>
      </c>
      <c r="E991" s="17">
        <v>2923.52</v>
      </c>
      <c r="F991" s="17">
        <v>6.67</v>
      </c>
      <c r="G991" s="19">
        <v>0</v>
      </c>
      <c r="H991" s="19" t="s">
        <v>259</v>
      </c>
      <c r="I991" s="19" t="s">
        <v>165</v>
      </c>
      <c r="J991" s="19" t="s">
        <v>107</v>
      </c>
      <c r="K991" s="19">
        <f>B991*$P$40</f>
        <v>62.699999999999996</v>
      </c>
      <c r="L991" s="20">
        <f>C991*$P$40</f>
        <v>185985</v>
      </c>
      <c r="M991" s="19" t="str">
        <f>TEXT(A991,"ММММ")</f>
        <v>Декабрь</v>
      </c>
      <c r="N991" s="19"/>
    </row>
    <row r="992" spans="1:14" hidden="1" x14ac:dyDescent="0.3">
      <c r="A992" s="16" t="s">
        <v>8</v>
      </c>
      <c r="B992" s="22">
        <v>2.09</v>
      </c>
      <c r="C992" s="23">
        <v>6181.23</v>
      </c>
      <c r="D992" s="22">
        <v>1843.63</v>
      </c>
      <c r="E992" s="22">
        <v>1676.47</v>
      </c>
      <c r="F992" s="22">
        <v>167.16</v>
      </c>
      <c r="G992" s="24">
        <v>0</v>
      </c>
      <c r="H992" s="24" t="s">
        <v>259</v>
      </c>
      <c r="I992" s="24" t="s">
        <v>112</v>
      </c>
      <c r="J992" s="24" t="s">
        <v>74</v>
      </c>
      <c r="K992" s="19">
        <f>B992*$P$40</f>
        <v>62.699999999999996</v>
      </c>
      <c r="L992" s="20">
        <f>C992*$P$40</f>
        <v>185436.9</v>
      </c>
      <c r="M992" s="19" t="str">
        <f>TEXT(A992,"ММММ")</f>
        <v>Декабрь</v>
      </c>
      <c r="N992" s="19"/>
    </row>
    <row r="993" spans="1:14" hidden="1" x14ac:dyDescent="0.3">
      <c r="A993" s="21" t="s">
        <v>9</v>
      </c>
      <c r="B993" s="17">
        <v>2.09</v>
      </c>
      <c r="C993" s="18">
        <v>5786.49</v>
      </c>
      <c r="D993" s="17">
        <v>4293</v>
      </c>
      <c r="E993" s="17">
        <v>4070.95</v>
      </c>
      <c r="F993" s="17">
        <v>222.05</v>
      </c>
      <c r="G993" s="19">
        <v>0</v>
      </c>
      <c r="H993" s="19" t="s">
        <v>259</v>
      </c>
      <c r="I993" s="19" t="s">
        <v>165</v>
      </c>
      <c r="J993" s="19" t="s">
        <v>77</v>
      </c>
      <c r="K993" s="19">
        <f>B993*$P$40</f>
        <v>62.699999999999996</v>
      </c>
      <c r="L993" s="20">
        <f>C993*$P$40</f>
        <v>173594.69999999998</v>
      </c>
      <c r="M993" s="19" t="str">
        <f>TEXT(A993,"ММММ")</f>
        <v>Декабрь</v>
      </c>
      <c r="N993" s="19"/>
    </row>
    <row r="994" spans="1:14" hidden="1" x14ac:dyDescent="0.3">
      <c r="A994" s="16" t="s">
        <v>10</v>
      </c>
      <c r="B994" s="17">
        <v>2.09</v>
      </c>
      <c r="C994" s="18">
        <v>5771.2</v>
      </c>
      <c r="D994" s="17">
        <v>2235.52</v>
      </c>
      <c r="E994" s="17">
        <v>2219.25</v>
      </c>
      <c r="F994" s="17">
        <v>16.27</v>
      </c>
      <c r="G994" s="19">
        <v>0</v>
      </c>
      <c r="H994" s="19" t="s">
        <v>259</v>
      </c>
      <c r="I994" s="19" t="s">
        <v>112</v>
      </c>
      <c r="J994" s="19" t="s">
        <v>78</v>
      </c>
      <c r="K994" s="19">
        <f>B994*$P$40</f>
        <v>62.699999999999996</v>
      </c>
      <c r="L994" s="20">
        <f>C994*$P$40</f>
        <v>173136</v>
      </c>
      <c r="M994" s="19" t="str">
        <f>TEXT(A994,"ММММ")</f>
        <v>Ноябрь</v>
      </c>
      <c r="N994" s="19"/>
    </row>
    <row r="995" spans="1:14" x14ac:dyDescent="0.3">
      <c r="A995" s="40" t="s">
        <v>11</v>
      </c>
      <c r="B995" s="38">
        <v>2.09</v>
      </c>
      <c r="C995" s="39">
        <v>4999.62</v>
      </c>
      <c r="D995" s="38">
        <v>145.81</v>
      </c>
      <c r="E995" s="38">
        <v>103.93</v>
      </c>
      <c r="F995" s="38">
        <v>41.88</v>
      </c>
      <c r="G995" s="26">
        <v>0</v>
      </c>
      <c r="H995" s="26" t="s">
        <v>259</v>
      </c>
      <c r="I995" s="26" t="s">
        <v>5</v>
      </c>
      <c r="J995" s="26" t="s">
        <v>78</v>
      </c>
      <c r="K995" s="26">
        <f>B995*$P$40</f>
        <v>62.699999999999996</v>
      </c>
      <c r="L995" s="32">
        <f>C995*$P$40</f>
        <v>149988.6</v>
      </c>
      <c r="M995" s="33">
        <f>MONTH(A995)</f>
        <v>11</v>
      </c>
      <c r="N995" s="33">
        <f>L995/K995</f>
        <v>2392.1626794258377</v>
      </c>
    </row>
    <row r="996" spans="1:14" hidden="1" x14ac:dyDescent="0.3">
      <c r="A996" s="16" t="s">
        <v>12</v>
      </c>
      <c r="B996" s="22">
        <v>2.09</v>
      </c>
      <c r="C996" s="23">
        <v>3337.9</v>
      </c>
      <c r="D996" s="22">
        <v>2412.69</v>
      </c>
      <c r="E996" s="22">
        <v>1180</v>
      </c>
      <c r="F996" s="22">
        <v>1232.69</v>
      </c>
      <c r="G996" s="24">
        <v>0</v>
      </c>
      <c r="H996" s="24" t="s">
        <v>259</v>
      </c>
      <c r="I996" s="24" t="s">
        <v>165</v>
      </c>
      <c r="J996" s="24" t="s">
        <v>62</v>
      </c>
      <c r="K996" s="19">
        <f>B996*$P$40</f>
        <v>62.699999999999996</v>
      </c>
      <c r="L996" s="20">
        <f>C996*$P$40</f>
        <v>100137</v>
      </c>
      <c r="M996" s="19" t="str">
        <f>TEXT(A996,"ММММ")</f>
        <v>Ноябрь</v>
      </c>
      <c r="N996" s="19"/>
    </row>
    <row r="997" spans="1:14" x14ac:dyDescent="0.3">
      <c r="A997" s="40" t="s">
        <v>13</v>
      </c>
      <c r="B997" s="38">
        <v>2.09</v>
      </c>
      <c r="C997" s="39">
        <v>3324.7</v>
      </c>
      <c r="D997" s="38">
        <v>58.07</v>
      </c>
      <c r="E997" s="38">
        <v>6.67</v>
      </c>
      <c r="F997" s="38">
        <v>51.4</v>
      </c>
      <c r="G997" s="26">
        <v>0</v>
      </c>
      <c r="H997" s="26" t="s">
        <v>259</v>
      </c>
      <c r="I997" s="26" t="s">
        <v>5</v>
      </c>
      <c r="J997" s="26" t="s">
        <v>105</v>
      </c>
      <c r="K997" s="26">
        <f>B997*$P$40</f>
        <v>62.699999999999996</v>
      </c>
      <c r="L997" s="32">
        <f>C997*$P$40</f>
        <v>99741</v>
      </c>
      <c r="M997" s="33">
        <f>MONTH(A997)</f>
        <v>11</v>
      </c>
      <c r="N997" s="33">
        <f>L997/K997</f>
        <v>1590.7655502392345</v>
      </c>
    </row>
    <row r="998" spans="1:14" hidden="1" x14ac:dyDescent="0.3">
      <c r="A998" s="16" t="s">
        <v>14</v>
      </c>
      <c r="B998" s="22">
        <v>2.09</v>
      </c>
      <c r="C998" s="23">
        <v>3299.38</v>
      </c>
      <c r="D998" s="22">
        <v>3100.41</v>
      </c>
      <c r="E998" s="22">
        <v>1083.3800000000001</v>
      </c>
      <c r="F998" s="22">
        <v>2017.03</v>
      </c>
      <c r="G998" s="24">
        <v>0</v>
      </c>
      <c r="H998" s="24" t="s">
        <v>259</v>
      </c>
      <c r="I998" s="24" t="s">
        <v>165</v>
      </c>
      <c r="J998" s="24" t="s">
        <v>106</v>
      </c>
      <c r="K998" s="19">
        <f>B998*$P$40</f>
        <v>62.699999999999996</v>
      </c>
      <c r="L998" s="20">
        <f>C998*$P$40</f>
        <v>98981.400000000009</v>
      </c>
      <c r="M998" s="19" t="str">
        <f>TEXT(A998,"ММММ")</f>
        <v>Ноябрь</v>
      </c>
      <c r="N998" s="19"/>
    </row>
    <row r="999" spans="1:14" x14ac:dyDescent="0.3">
      <c r="A999" s="40" t="s">
        <v>15</v>
      </c>
      <c r="B999" s="41">
        <v>2.09</v>
      </c>
      <c r="C999" s="42">
        <v>3137.41</v>
      </c>
      <c r="D999" s="41">
        <v>70</v>
      </c>
      <c r="E999" s="41">
        <v>70</v>
      </c>
      <c r="F999" s="41">
        <v>0</v>
      </c>
      <c r="G999" s="43">
        <v>0</v>
      </c>
      <c r="H999" s="43" t="s">
        <v>259</v>
      </c>
      <c r="I999" s="43" t="s">
        <v>5</v>
      </c>
      <c r="J999" s="43" t="s">
        <v>105</v>
      </c>
      <c r="K999" s="26">
        <f>B999*$P$40</f>
        <v>62.699999999999996</v>
      </c>
      <c r="L999" s="32">
        <f>C999*$P$40</f>
        <v>94122.299999999988</v>
      </c>
      <c r="M999" s="33">
        <f>MONTH(A999)</f>
        <v>10</v>
      </c>
      <c r="N999" s="33">
        <f>L999/K999</f>
        <v>1501.1531100478469</v>
      </c>
    </row>
    <row r="1000" spans="1:14" hidden="1" x14ac:dyDescent="0.3">
      <c r="A1000" s="16" t="s">
        <v>16</v>
      </c>
      <c r="B1000" s="17">
        <v>2.09</v>
      </c>
      <c r="C1000" s="18">
        <v>2975.53</v>
      </c>
      <c r="D1000" s="17">
        <v>2496.67</v>
      </c>
      <c r="E1000" s="17">
        <v>2496.67</v>
      </c>
      <c r="F1000" s="17">
        <v>0</v>
      </c>
      <c r="G1000" s="19">
        <v>0</v>
      </c>
      <c r="H1000" s="19" t="s">
        <v>259</v>
      </c>
      <c r="I1000" s="19" t="s">
        <v>165</v>
      </c>
      <c r="J1000" s="19" t="s">
        <v>81</v>
      </c>
      <c r="K1000" s="19">
        <f>B1000*$P$40</f>
        <v>62.699999999999996</v>
      </c>
      <c r="L1000" s="20">
        <f>C1000*$P$40</f>
        <v>89265.900000000009</v>
      </c>
      <c r="M1000" s="19" t="str">
        <f>TEXT(A1000,"ММММ")</f>
        <v>Октябрь</v>
      </c>
      <c r="N1000" s="19"/>
    </row>
    <row r="1001" spans="1:14" hidden="1" x14ac:dyDescent="0.3">
      <c r="A1001" s="21" t="s">
        <v>17</v>
      </c>
      <c r="B1001" s="17">
        <v>2.09</v>
      </c>
      <c r="C1001" s="18">
        <v>2857.82</v>
      </c>
      <c r="D1001" s="17">
        <v>2684.89</v>
      </c>
      <c r="E1001" s="17">
        <v>923.75</v>
      </c>
      <c r="F1001" s="17">
        <v>1761.14</v>
      </c>
      <c r="G1001" s="19">
        <v>0</v>
      </c>
      <c r="H1001" s="19" t="s">
        <v>259</v>
      </c>
      <c r="I1001" s="19" t="s">
        <v>165</v>
      </c>
      <c r="J1001" s="19" t="s">
        <v>106</v>
      </c>
      <c r="K1001" s="19">
        <f>B1001*$P$40</f>
        <v>62.699999999999996</v>
      </c>
      <c r="L1001" s="20">
        <f>C1001*$P$40</f>
        <v>85734.6</v>
      </c>
      <c r="M1001" s="19" t="str">
        <f>TEXT(A1001,"ММММ")</f>
        <v>Октябрь</v>
      </c>
      <c r="N1001" s="19"/>
    </row>
    <row r="1002" spans="1:14" x14ac:dyDescent="0.3">
      <c r="A1002" s="37" t="s">
        <v>18</v>
      </c>
      <c r="B1002" s="41">
        <v>2.09</v>
      </c>
      <c r="C1002" s="42">
        <v>2787.93</v>
      </c>
      <c r="D1002" s="41">
        <v>2481.96</v>
      </c>
      <c r="E1002" s="41">
        <v>1452.29</v>
      </c>
      <c r="F1002" s="41">
        <v>1029.67</v>
      </c>
      <c r="G1002" s="43">
        <v>0</v>
      </c>
      <c r="H1002" s="43" t="s">
        <v>259</v>
      </c>
      <c r="I1002" s="43" t="s">
        <v>5</v>
      </c>
      <c r="J1002" s="43" t="s">
        <v>73</v>
      </c>
      <c r="K1002" s="26">
        <f>B1002*$P$40</f>
        <v>62.699999999999996</v>
      </c>
      <c r="L1002" s="32">
        <f>C1002*$P$40</f>
        <v>83637.899999999994</v>
      </c>
      <c r="M1002" s="33">
        <f t="shared" ref="M1002:M1003" si="54">MONTH(A1002)</f>
        <v>10</v>
      </c>
      <c r="N1002" s="33">
        <f t="shared" ref="N1002:N1003" si="55">L1002/K1002</f>
        <v>1333.9377990430621</v>
      </c>
    </row>
    <row r="1003" spans="1:14" x14ac:dyDescent="0.3">
      <c r="A1003" s="40" t="s">
        <v>19</v>
      </c>
      <c r="B1003" s="41">
        <v>2.09</v>
      </c>
      <c r="C1003" s="42">
        <v>2694.61</v>
      </c>
      <c r="D1003" s="41">
        <v>1356.22</v>
      </c>
      <c r="E1003" s="41">
        <v>1356.22</v>
      </c>
      <c r="F1003" s="41">
        <v>0</v>
      </c>
      <c r="G1003" s="43">
        <v>0</v>
      </c>
      <c r="H1003" s="43" t="s">
        <v>259</v>
      </c>
      <c r="I1003" s="43" t="s">
        <v>5</v>
      </c>
      <c r="J1003" s="43" t="s">
        <v>61</v>
      </c>
      <c r="K1003" s="26">
        <f>B1003*$P$40</f>
        <v>62.699999999999996</v>
      </c>
      <c r="L1003" s="32">
        <f>C1003*$P$40</f>
        <v>80838.3</v>
      </c>
      <c r="M1003" s="33">
        <f t="shared" si="54"/>
        <v>9</v>
      </c>
      <c r="N1003" s="33">
        <f t="shared" si="55"/>
        <v>1289.287081339713</v>
      </c>
    </row>
    <row r="1004" spans="1:14" hidden="1" x14ac:dyDescent="0.3">
      <c r="A1004" s="16" t="s">
        <v>20</v>
      </c>
      <c r="B1004" s="22">
        <v>2.09</v>
      </c>
      <c r="C1004" s="23">
        <v>2373.02</v>
      </c>
      <c r="D1004" s="22">
        <v>1384.44</v>
      </c>
      <c r="E1004" s="22">
        <v>575.45000000000005</v>
      </c>
      <c r="F1004" s="22">
        <v>808.99</v>
      </c>
      <c r="G1004" s="24">
        <v>0</v>
      </c>
      <c r="H1004" s="24" t="s">
        <v>259</v>
      </c>
      <c r="I1004" s="24" t="s">
        <v>165</v>
      </c>
      <c r="J1004" s="24" t="s">
        <v>60</v>
      </c>
      <c r="K1004" s="19">
        <f>B1004*$P$40</f>
        <v>62.699999999999996</v>
      </c>
      <c r="L1004" s="20">
        <f>C1004*$P$40</f>
        <v>71190.600000000006</v>
      </c>
      <c r="M1004" s="19" t="str">
        <f>TEXT(A1004,"ММММ")</f>
        <v>Сентябрь</v>
      </c>
      <c r="N1004" s="19"/>
    </row>
    <row r="1005" spans="1:14" hidden="1" x14ac:dyDescent="0.3">
      <c r="A1005" s="21" t="s">
        <v>21</v>
      </c>
      <c r="B1005" s="22">
        <v>2.09</v>
      </c>
      <c r="C1005" s="23">
        <v>2090.9499999999998</v>
      </c>
      <c r="D1005" s="22">
        <v>1865.5</v>
      </c>
      <c r="E1005" s="22">
        <v>520.25</v>
      </c>
      <c r="F1005" s="22">
        <v>1345.25</v>
      </c>
      <c r="G1005" s="24">
        <v>0</v>
      </c>
      <c r="H1005" s="24" t="s">
        <v>259</v>
      </c>
      <c r="I1005" s="24" t="s">
        <v>112</v>
      </c>
      <c r="J1005" s="24" t="s">
        <v>106</v>
      </c>
      <c r="K1005" s="19">
        <f>B1005*$P$40</f>
        <v>62.699999999999996</v>
      </c>
      <c r="L1005" s="20">
        <f>C1005*$P$40</f>
        <v>62728.499999999993</v>
      </c>
      <c r="M1005" s="19" t="str">
        <f>TEXT(A1005,"ММММ")</f>
        <v>Сентябрь</v>
      </c>
      <c r="N1005" s="19"/>
    </row>
    <row r="1006" spans="1:14" hidden="1" x14ac:dyDescent="0.3">
      <c r="A1006" s="16" t="s">
        <v>22</v>
      </c>
      <c r="B1006" s="17">
        <v>2.09</v>
      </c>
      <c r="C1006" s="18">
        <v>1552.26</v>
      </c>
      <c r="D1006" s="17">
        <v>977.77</v>
      </c>
      <c r="E1006" s="17">
        <v>977.77</v>
      </c>
      <c r="F1006" s="17">
        <v>0</v>
      </c>
      <c r="G1006" s="19">
        <v>0</v>
      </c>
      <c r="H1006" s="19" t="s">
        <v>259</v>
      </c>
      <c r="I1006" s="19" t="s">
        <v>165</v>
      </c>
      <c r="J1006" s="19" t="s">
        <v>77</v>
      </c>
      <c r="K1006" s="19">
        <f>B1006*$P$40</f>
        <v>62.699999999999996</v>
      </c>
      <c r="L1006" s="20">
        <f>C1006*$P$40</f>
        <v>46567.8</v>
      </c>
      <c r="M1006" s="19" t="str">
        <f>TEXT(A1006,"ММММ")</f>
        <v>Сентябрь</v>
      </c>
      <c r="N1006" s="19"/>
    </row>
    <row r="1007" spans="1:14" x14ac:dyDescent="0.3">
      <c r="A1007" s="40" t="s">
        <v>23</v>
      </c>
      <c r="B1007" s="38">
        <v>2.09</v>
      </c>
      <c r="C1007" s="39">
        <v>1169.94</v>
      </c>
      <c r="D1007" s="38">
        <v>732.35</v>
      </c>
      <c r="E1007" s="38">
        <v>732.35</v>
      </c>
      <c r="F1007" s="38">
        <v>0</v>
      </c>
      <c r="G1007" s="26">
        <v>0</v>
      </c>
      <c r="H1007" s="26" t="s">
        <v>259</v>
      </c>
      <c r="I1007" s="26" t="s">
        <v>5</v>
      </c>
      <c r="J1007" s="26" t="s">
        <v>73</v>
      </c>
      <c r="K1007" s="26">
        <f>B1007*$P$40</f>
        <v>62.699999999999996</v>
      </c>
      <c r="L1007" s="32">
        <f>C1007*$P$40</f>
        <v>35098.200000000004</v>
      </c>
      <c r="M1007" s="33">
        <f t="shared" ref="M1007:M1009" si="56">MONTH(A1007)</f>
        <v>8</v>
      </c>
      <c r="N1007" s="33">
        <f t="shared" ref="N1007:N1009" si="57">L1007/K1007</f>
        <v>559.77990430622026</v>
      </c>
    </row>
    <row r="1008" spans="1:14" x14ac:dyDescent="0.3">
      <c r="A1008" s="37" t="s">
        <v>24</v>
      </c>
      <c r="B1008" s="41">
        <v>2.09</v>
      </c>
      <c r="C1008" s="42">
        <v>1153</v>
      </c>
      <c r="D1008" s="41">
        <v>123.08</v>
      </c>
      <c r="E1008" s="41">
        <v>0</v>
      </c>
      <c r="F1008" s="41">
        <v>123.08</v>
      </c>
      <c r="G1008" s="43">
        <v>0</v>
      </c>
      <c r="H1008" s="43" t="s">
        <v>259</v>
      </c>
      <c r="I1008" s="43" t="s">
        <v>5</v>
      </c>
      <c r="J1008" s="43" t="s">
        <v>104</v>
      </c>
      <c r="K1008" s="26">
        <f>B1008*$P$40</f>
        <v>62.699999999999996</v>
      </c>
      <c r="L1008" s="32">
        <f>C1008*$P$40</f>
        <v>34590</v>
      </c>
      <c r="M1008" s="33">
        <f t="shared" si="56"/>
        <v>8</v>
      </c>
      <c r="N1008" s="33">
        <f t="shared" si="57"/>
        <v>551.67464114832535</v>
      </c>
    </row>
    <row r="1009" spans="1:14" x14ac:dyDescent="0.3">
      <c r="A1009" s="40" t="s">
        <v>25</v>
      </c>
      <c r="B1009" s="41">
        <v>2.09</v>
      </c>
      <c r="C1009" s="42">
        <v>1053.73</v>
      </c>
      <c r="D1009" s="41">
        <v>928.27</v>
      </c>
      <c r="E1009" s="41">
        <v>928.27</v>
      </c>
      <c r="F1009" s="41">
        <v>0</v>
      </c>
      <c r="G1009" s="43">
        <v>0</v>
      </c>
      <c r="H1009" s="43" t="s">
        <v>259</v>
      </c>
      <c r="I1009" s="43" t="s">
        <v>5</v>
      </c>
      <c r="J1009" s="43" t="s">
        <v>6</v>
      </c>
      <c r="K1009" s="26">
        <f>B1009*$P$40</f>
        <v>62.699999999999996</v>
      </c>
      <c r="L1009" s="32">
        <f>C1009*$P$40</f>
        <v>31611.9</v>
      </c>
      <c r="M1009" s="33">
        <f t="shared" si="56"/>
        <v>8</v>
      </c>
      <c r="N1009" s="33">
        <f t="shared" si="57"/>
        <v>504.177033492823</v>
      </c>
    </row>
    <row r="1010" spans="1:14" hidden="1" x14ac:dyDescent="0.3">
      <c r="A1010" s="16" t="s">
        <v>26</v>
      </c>
      <c r="B1010" s="17">
        <v>2.08</v>
      </c>
      <c r="C1010" s="18">
        <v>174251.28</v>
      </c>
      <c r="D1010" s="17">
        <v>116399.45</v>
      </c>
      <c r="E1010" s="17">
        <v>77304.070000000007</v>
      </c>
      <c r="F1010" s="17">
        <v>39087.96</v>
      </c>
      <c r="G1010" s="19">
        <v>7.42</v>
      </c>
      <c r="H1010" s="19" t="s">
        <v>259</v>
      </c>
      <c r="I1010" s="19" t="s">
        <v>165</v>
      </c>
      <c r="J1010" s="19" t="s">
        <v>109</v>
      </c>
      <c r="K1010" s="19">
        <f>B1010*$P$40</f>
        <v>62.400000000000006</v>
      </c>
      <c r="L1010" s="20">
        <f>C1010*$P$40</f>
        <v>5227538.4000000004</v>
      </c>
      <c r="M1010" s="19" t="str">
        <f>TEXT(A1010,"ММММ")</f>
        <v>Август</v>
      </c>
      <c r="N1010" s="19"/>
    </row>
    <row r="1011" spans="1:14" hidden="1" x14ac:dyDescent="0.3">
      <c r="A1011" s="21" t="s">
        <v>27</v>
      </c>
      <c r="B1011" s="17">
        <v>2.08</v>
      </c>
      <c r="C1011" s="18">
        <v>132771.76999999999</v>
      </c>
      <c r="D1011" s="17">
        <v>41786.410000000003</v>
      </c>
      <c r="E1011" s="17">
        <v>41755.449999999997</v>
      </c>
      <c r="F1011" s="17">
        <v>30.96</v>
      </c>
      <c r="G1011" s="19">
        <v>0</v>
      </c>
      <c r="H1011" s="19" t="s">
        <v>259</v>
      </c>
      <c r="I1011" s="19" t="s">
        <v>165</v>
      </c>
      <c r="J1011" s="19" t="s">
        <v>63</v>
      </c>
      <c r="K1011" s="19">
        <f>B1011*$P$40</f>
        <v>62.400000000000006</v>
      </c>
      <c r="L1011" s="20">
        <f>C1011*$P$40</f>
        <v>3983153.0999999996</v>
      </c>
      <c r="M1011" s="19" t="str">
        <f>TEXT(A1011,"ММММ")</f>
        <v>Август</v>
      </c>
      <c r="N1011" s="19"/>
    </row>
    <row r="1012" spans="1:14" hidden="1" x14ac:dyDescent="0.3">
      <c r="A1012" s="16" t="s">
        <v>28</v>
      </c>
      <c r="B1012" s="17">
        <v>2.08</v>
      </c>
      <c r="C1012" s="18">
        <v>70931.23</v>
      </c>
      <c r="D1012" s="17">
        <v>42464.68</v>
      </c>
      <c r="E1012" s="17">
        <v>42464.68</v>
      </c>
      <c r="F1012" s="17">
        <v>0</v>
      </c>
      <c r="G1012" s="19">
        <v>0</v>
      </c>
      <c r="H1012" s="19" t="s">
        <v>259</v>
      </c>
      <c r="I1012" s="19" t="s">
        <v>165</v>
      </c>
      <c r="J1012" s="19" t="s">
        <v>85</v>
      </c>
      <c r="K1012" s="19">
        <f>B1012*$P$40</f>
        <v>62.400000000000006</v>
      </c>
      <c r="L1012" s="20">
        <f>C1012*$P$40</f>
        <v>2127936.9</v>
      </c>
      <c r="M1012" s="19" t="str">
        <f>TEXT(A1012,"ММММ")</f>
        <v>Июль</v>
      </c>
      <c r="N1012" s="19"/>
    </row>
    <row r="1013" spans="1:14" hidden="1" x14ac:dyDescent="0.3">
      <c r="A1013" s="21" t="s">
        <v>29</v>
      </c>
      <c r="B1013" s="22">
        <v>2.08</v>
      </c>
      <c r="C1013" s="23">
        <v>70272.820000000007</v>
      </c>
      <c r="D1013" s="22">
        <v>46578.66</v>
      </c>
      <c r="E1013" s="22">
        <v>46411.29</v>
      </c>
      <c r="F1013" s="22">
        <v>167.37</v>
      </c>
      <c r="G1013" s="24">
        <v>0</v>
      </c>
      <c r="H1013" s="24" t="s">
        <v>259</v>
      </c>
      <c r="I1013" s="24" t="s">
        <v>165</v>
      </c>
      <c r="J1013" s="24" t="s">
        <v>85</v>
      </c>
      <c r="K1013" s="19">
        <f>B1013*$P$40</f>
        <v>62.400000000000006</v>
      </c>
      <c r="L1013" s="20">
        <f>C1013*$P$40</f>
        <v>2108184.6</v>
      </c>
      <c r="M1013" s="19" t="str">
        <f>TEXT(A1013,"ММММ")</f>
        <v>Июль</v>
      </c>
      <c r="N1013" s="19"/>
    </row>
    <row r="1014" spans="1:14" hidden="1" x14ac:dyDescent="0.3">
      <c r="A1014" s="16" t="s">
        <v>30</v>
      </c>
      <c r="B1014" s="22">
        <v>2.08</v>
      </c>
      <c r="C1014" s="23">
        <v>47308.85</v>
      </c>
      <c r="D1014" s="22">
        <v>23112.49</v>
      </c>
      <c r="E1014" s="22">
        <v>21876.59</v>
      </c>
      <c r="F1014" s="22">
        <v>1235.9000000000001</v>
      </c>
      <c r="G1014" s="24">
        <v>0</v>
      </c>
      <c r="H1014" s="24" t="s">
        <v>259</v>
      </c>
      <c r="I1014" s="24" t="s">
        <v>112</v>
      </c>
      <c r="J1014" s="24" t="s">
        <v>85</v>
      </c>
      <c r="K1014" s="19">
        <f>B1014*$P$40</f>
        <v>62.400000000000006</v>
      </c>
      <c r="L1014" s="20">
        <f>C1014*$P$40</f>
        <v>1419265.5</v>
      </c>
      <c r="M1014" s="19" t="str">
        <f>TEXT(A1014,"ММММ")</f>
        <v>Июль</v>
      </c>
      <c r="N1014" s="19"/>
    </row>
    <row r="1015" spans="1:14" hidden="1" x14ac:dyDescent="0.3">
      <c r="A1015" s="21" t="s">
        <v>31</v>
      </c>
      <c r="B1015" s="22">
        <v>2.08</v>
      </c>
      <c r="C1015" s="23">
        <v>46602.16</v>
      </c>
      <c r="D1015" s="22">
        <v>20865.599999999999</v>
      </c>
      <c r="E1015" s="22">
        <v>20510.68</v>
      </c>
      <c r="F1015" s="22">
        <v>354.92</v>
      </c>
      <c r="G1015" s="24">
        <v>0</v>
      </c>
      <c r="H1015" s="24" t="s">
        <v>259</v>
      </c>
      <c r="I1015" s="24" t="s">
        <v>165</v>
      </c>
      <c r="J1015" s="24" t="s">
        <v>85</v>
      </c>
      <c r="K1015" s="19">
        <f>B1015*$P$40</f>
        <v>62.400000000000006</v>
      </c>
      <c r="L1015" s="20">
        <f>C1015*$P$40</f>
        <v>1398064.8</v>
      </c>
      <c r="M1015" s="19" t="str">
        <f>TEXT(A1015,"ММММ")</f>
        <v>Июль</v>
      </c>
      <c r="N1015" s="19"/>
    </row>
    <row r="1016" spans="1:14" hidden="1" x14ac:dyDescent="0.3">
      <c r="A1016" s="16" t="s">
        <v>32</v>
      </c>
      <c r="B1016" s="22">
        <v>2.08</v>
      </c>
      <c r="C1016" s="23">
        <v>31252.62</v>
      </c>
      <c r="D1016" s="22">
        <v>1712.74</v>
      </c>
      <c r="E1016" s="22">
        <v>1712.74</v>
      </c>
      <c r="F1016" s="22">
        <v>0</v>
      </c>
      <c r="G1016" s="24">
        <v>0</v>
      </c>
      <c r="H1016" s="24" t="s">
        <v>259</v>
      </c>
      <c r="I1016" s="24" t="s">
        <v>112</v>
      </c>
      <c r="J1016" s="24" t="s">
        <v>65</v>
      </c>
      <c r="K1016" s="19">
        <f>B1016*$P$40</f>
        <v>62.400000000000006</v>
      </c>
      <c r="L1016" s="20">
        <f>C1016*$P$40</f>
        <v>937578.6</v>
      </c>
      <c r="M1016" s="19" t="str">
        <f>TEXT(A1016,"ММММ")</f>
        <v>Июнь</v>
      </c>
      <c r="N1016" s="19"/>
    </row>
    <row r="1017" spans="1:14" hidden="1" x14ac:dyDescent="0.3">
      <c r="A1017" s="21" t="s">
        <v>33</v>
      </c>
      <c r="B1017" s="22">
        <v>2.08</v>
      </c>
      <c r="C1017" s="23">
        <v>29892.84</v>
      </c>
      <c r="D1017" s="22">
        <v>2043.33</v>
      </c>
      <c r="E1017" s="22">
        <v>2043.33</v>
      </c>
      <c r="F1017" s="22">
        <v>0</v>
      </c>
      <c r="G1017" s="24">
        <v>0</v>
      </c>
      <c r="H1017" s="24" t="s">
        <v>259</v>
      </c>
      <c r="I1017" s="24" t="s">
        <v>112</v>
      </c>
      <c r="J1017" s="24" t="s">
        <v>65</v>
      </c>
      <c r="K1017" s="19">
        <f>B1017*$P$40</f>
        <v>62.400000000000006</v>
      </c>
      <c r="L1017" s="20">
        <f>C1017*$P$40</f>
        <v>896785.2</v>
      </c>
      <c r="M1017" s="19" t="str">
        <f>TEXT(A1017,"ММММ")</f>
        <v>Июнь</v>
      </c>
      <c r="N1017" s="19"/>
    </row>
    <row r="1018" spans="1:14" hidden="1" x14ac:dyDescent="0.3">
      <c r="A1018" s="16" t="s">
        <v>34</v>
      </c>
      <c r="B1018" s="17">
        <v>2.08</v>
      </c>
      <c r="C1018" s="18">
        <v>24482.080000000002</v>
      </c>
      <c r="D1018" s="17">
        <v>20251.77</v>
      </c>
      <c r="E1018" s="17">
        <v>11223.57</v>
      </c>
      <c r="F1018" s="17">
        <v>9028.2000000000007</v>
      </c>
      <c r="G1018" s="19">
        <v>0</v>
      </c>
      <c r="H1018" s="19" t="s">
        <v>259</v>
      </c>
      <c r="I1018" s="19" t="s">
        <v>165</v>
      </c>
      <c r="J1018" s="19" t="s">
        <v>70</v>
      </c>
      <c r="K1018" s="19">
        <f>B1018*$P$40</f>
        <v>62.400000000000006</v>
      </c>
      <c r="L1018" s="20">
        <f>C1018*$P$40</f>
        <v>734462.4</v>
      </c>
      <c r="M1018" s="19" t="str">
        <f>TEXT(A1018,"ММММ")</f>
        <v>Июнь</v>
      </c>
      <c r="N1018" s="19"/>
    </row>
    <row r="1019" spans="1:14" hidden="1" x14ac:dyDescent="0.3">
      <c r="A1019" s="21" t="s">
        <v>35</v>
      </c>
      <c r="B1019" s="17">
        <v>2.08</v>
      </c>
      <c r="C1019" s="18">
        <v>22836.09</v>
      </c>
      <c r="D1019" s="17">
        <v>772.32</v>
      </c>
      <c r="E1019" s="17">
        <v>767.88</v>
      </c>
      <c r="F1019" s="17">
        <v>4.4400000000000004</v>
      </c>
      <c r="G1019" s="19">
        <v>0</v>
      </c>
      <c r="H1019" s="19" t="s">
        <v>259</v>
      </c>
      <c r="I1019" s="19" t="s">
        <v>165</v>
      </c>
      <c r="J1019" s="19" t="s">
        <v>99</v>
      </c>
      <c r="K1019" s="19">
        <f>B1019*$P$40</f>
        <v>62.400000000000006</v>
      </c>
      <c r="L1019" s="20">
        <f>C1019*$P$40</f>
        <v>685082.7</v>
      </c>
      <c r="M1019" s="19" t="str">
        <f>TEXT(A1019,"ММММ")</f>
        <v>Июнь</v>
      </c>
      <c r="N1019" s="19"/>
    </row>
    <row r="1020" spans="1:14" hidden="1" x14ac:dyDescent="0.3">
      <c r="A1020" s="16" t="s">
        <v>36</v>
      </c>
      <c r="B1020" s="22">
        <v>2.08</v>
      </c>
      <c r="C1020" s="23">
        <v>22375.66</v>
      </c>
      <c r="D1020" s="22">
        <v>13926.91</v>
      </c>
      <c r="E1020" s="22">
        <v>13825.94</v>
      </c>
      <c r="F1020" s="22">
        <v>100.97</v>
      </c>
      <c r="G1020" s="24">
        <v>0</v>
      </c>
      <c r="H1020" s="24" t="s">
        <v>259</v>
      </c>
      <c r="I1020" s="24" t="s">
        <v>165</v>
      </c>
      <c r="J1020" s="24" t="s">
        <v>69</v>
      </c>
      <c r="K1020" s="19">
        <f>B1020*$P$40</f>
        <v>62.400000000000006</v>
      </c>
      <c r="L1020" s="20">
        <f>C1020*$P$40</f>
        <v>671269.8</v>
      </c>
      <c r="M1020" s="19" t="str">
        <f>TEXT(A1020,"ММММ")</f>
        <v>Май</v>
      </c>
      <c r="N1020" s="19"/>
    </row>
    <row r="1021" spans="1:14" hidden="1" x14ac:dyDescent="0.3">
      <c r="A1021" s="21" t="s">
        <v>37</v>
      </c>
      <c r="B1021" s="22">
        <v>2.08</v>
      </c>
      <c r="C1021" s="23">
        <v>18852.580000000002</v>
      </c>
      <c r="D1021" s="22">
        <v>1132.23</v>
      </c>
      <c r="E1021" s="22">
        <v>1132.23</v>
      </c>
      <c r="F1021" s="22">
        <v>0</v>
      </c>
      <c r="G1021" s="24">
        <v>0</v>
      </c>
      <c r="H1021" s="24" t="s">
        <v>259</v>
      </c>
      <c r="I1021" s="24" t="s">
        <v>165</v>
      </c>
      <c r="J1021" s="24" t="s">
        <v>99</v>
      </c>
      <c r="K1021" s="19">
        <f>B1021*$P$40</f>
        <v>62.400000000000006</v>
      </c>
      <c r="L1021" s="20">
        <f>C1021*$P$40</f>
        <v>565577.4</v>
      </c>
      <c r="M1021" s="19" t="str">
        <f>TEXT(A1021,"ММММ")</f>
        <v>Май</v>
      </c>
      <c r="N1021" s="19"/>
    </row>
    <row r="1022" spans="1:14" hidden="1" x14ac:dyDescent="0.3">
      <c r="A1022" s="16" t="s">
        <v>38</v>
      </c>
      <c r="B1022" s="17">
        <v>2.08</v>
      </c>
      <c r="C1022" s="18">
        <v>18016.66</v>
      </c>
      <c r="D1022" s="17">
        <v>14049.43</v>
      </c>
      <c r="E1022" s="17">
        <v>14049.43</v>
      </c>
      <c r="F1022" s="17">
        <v>0</v>
      </c>
      <c r="G1022" s="19">
        <v>0</v>
      </c>
      <c r="H1022" s="19" t="s">
        <v>259</v>
      </c>
      <c r="I1022" s="19" t="s">
        <v>165</v>
      </c>
      <c r="J1022" s="19" t="s">
        <v>74</v>
      </c>
      <c r="K1022" s="19">
        <f>B1022*$P$40</f>
        <v>62.400000000000006</v>
      </c>
      <c r="L1022" s="20">
        <f>C1022*$P$40</f>
        <v>540499.80000000005</v>
      </c>
      <c r="M1022" s="19" t="str">
        <f>TEXT(A1022,"ММММ")</f>
        <v>Май</v>
      </c>
      <c r="N1022" s="19"/>
    </row>
    <row r="1023" spans="1:14" hidden="1" x14ac:dyDescent="0.3">
      <c r="A1023" s="21" t="s">
        <v>39</v>
      </c>
      <c r="B1023" s="22">
        <v>2.08</v>
      </c>
      <c r="C1023" s="23">
        <v>17266.59</v>
      </c>
      <c r="D1023" s="22">
        <v>6976.77</v>
      </c>
      <c r="E1023" s="22">
        <v>6748.11</v>
      </c>
      <c r="F1023" s="22">
        <v>228.66</v>
      </c>
      <c r="G1023" s="24">
        <v>0</v>
      </c>
      <c r="H1023" s="24" t="s">
        <v>259</v>
      </c>
      <c r="I1023" s="24" t="s">
        <v>112</v>
      </c>
      <c r="J1023" s="24" t="s">
        <v>59</v>
      </c>
      <c r="K1023" s="19">
        <f>B1023*$P$40</f>
        <v>62.400000000000006</v>
      </c>
      <c r="L1023" s="20">
        <f>C1023*$P$40</f>
        <v>517997.7</v>
      </c>
      <c r="M1023" s="19" t="str">
        <f>TEXT(A1023,"ММММ")</f>
        <v>Май</v>
      </c>
      <c r="N1023" s="19"/>
    </row>
    <row r="1024" spans="1:14" x14ac:dyDescent="0.3">
      <c r="A1024" s="37" t="s">
        <v>40</v>
      </c>
      <c r="B1024" s="41">
        <v>2.08</v>
      </c>
      <c r="C1024" s="42">
        <v>16567.2</v>
      </c>
      <c r="D1024" s="41">
        <v>2555.25</v>
      </c>
      <c r="E1024" s="41">
        <v>2555.25</v>
      </c>
      <c r="F1024" s="41">
        <v>0</v>
      </c>
      <c r="G1024" s="43">
        <v>0</v>
      </c>
      <c r="H1024" s="43" t="s">
        <v>259</v>
      </c>
      <c r="I1024" s="43" t="s">
        <v>5</v>
      </c>
      <c r="J1024" s="43" t="s">
        <v>85</v>
      </c>
      <c r="K1024" s="26">
        <f>B1024*$P$40</f>
        <v>62.400000000000006</v>
      </c>
      <c r="L1024" s="32">
        <f>C1024*$P$40</f>
        <v>497016</v>
      </c>
      <c r="M1024" s="33">
        <f>MONTH(A1024)</f>
        <v>5</v>
      </c>
      <c r="N1024" s="33">
        <f>L1024/K1024</f>
        <v>7964.9999999999991</v>
      </c>
    </row>
    <row r="1025" spans="1:14" hidden="1" x14ac:dyDescent="0.3">
      <c r="A1025" s="21" t="s">
        <v>41</v>
      </c>
      <c r="B1025" s="17">
        <v>2.08</v>
      </c>
      <c r="C1025" s="18">
        <v>15403.19</v>
      </c>
      <c r="D1025" s="17">
        <v>9326.61</v>
      </c>
      <c r="E1025" s="17">
        <v>9244.65</v>
      </c>
      <c r="F1025" s="17">
        <v>81.96</v>
      </c>
      <c r="G1025" s="19">
        <v>0</v>
      </c>
      <c r="H1025" s="19" t="s">
        <v>259</v>
      </c>
      <c r="I1025" s="19" t="s">
        <v>112</v>
      </c>
      <c r="J1025" s="19" t="s">
        <v>89</v>
      </c>
      <c r="K1025" s="19">
        <f>B1025*$P$40</f>
        <v>62.400000000000006</v>
      </c>
      <c r="L1025" s="20">
        <f>C1025*$P$40</f>
        <v>462095.7</v>
      </c>
      <c r="M1025" s="19" t="str">
        <f>TEXT(A1025,"ММММ")</f>
        <v>Апрель</v>
      </c>
      <c r="N1025" s="19"/>
    </row>
    <row r="1026" spans="1:14" hidden="1" x14ac:dyDescent="0.3">
      <c r="A1026" s="16" t="s">
        <v>42</v>
      </c>
      <c r="B1026" s="22">
        <v>2.08</v>
      </c>
      <c r="C1026" s="23">
        <v>14043.34</v>
      </c>
      <c r="D1026" s="22">
        <v>3180.79</v>
      </c>
      <c r="E1026" s="22">
        <v>560</v>
      </c>
      <c r="F1026" s="22">
        <v>2620.79</v>
      </c>
      <c r="G1026" s="24">
        <v>0</v>
      </c>
      <c r="H1026" s="24" t="s">
        <v>259</v>
      </c>
      <c r="I1026" s="24" t="s">
        <v>165</v>
      </c>
      <c r="J1026" s="24" t="s">
        <v>98</v>
      </c>
      <c r="K1026" s="19">
        <f>B1026*$P$40</f>
        <v>62.400000000000006</v>
      </c>
      <c r="L1026" s="20">
        <f>C1026*$P$40</f>
        <v>421300.2</v>
      </c>
      <c r="M1026" s="19" t="str">
        <f>TEXT(A1026,"ММММ")</f>
        <v>Апрель</v>
      </c>
      <c r="N1026" s="19"/>
    </row>
    <row r="1027" spans="1:14" hidden="1" x14ac:dyDescent="0.3">
      <c r="A1027" s="21" t="s">
        <v>43</v>
      </c>
      <c r="B1027" s="17">
        <v>2.08</v>
      </c>
      <c r="C1027" s="18">
        <v>11569.34</v>
      </c>
      <c r="D1027" s="17">
        <v>7031.41</v>
      </c>
      <c r="E1027" s="17">
        <v>6886.3</v>
      </c>
      <c r="F1027" s="17">
        <v>145.11000000000001</v>
      </c>
      <c r="G1027" s="19">
        <v>0</v>
      </c>
      <c r="H1027" s="19" t="s">
        <v>259</v>
      </c>
      <c r="I1027" s="19" t="s">
        <v>165</v>
      </c>
      <c r="J1027" s="19" t="s">
        <v>64</v>
      </c>
      <c r="K1027" s="19">
        <f>B1027*$P$40</f>
        <v>62.400000000000006</v>
      </c>
      <c r="L1027" s="20">
        <f>C1027*$P$40</f>
        <v>347080.2</v>
      </c>
      <c r="M1027" s="19" t="str">
        <f>TEXT(A1027,"ММММ")</f>
        <v>Апрель</v>
      </c>
      <c r="N1027" s="19"/>
    </row>
    <row r="1028" spans="1:14" hidden="1" x14ac:dyDescent="0.3">
      <c r="A1028" s="16" t="s">
        <v>44</v>
      </c>
      <c r="B1028" s="22">
        <v>2.08</v>
      </c>
      <c r="C1028" s="23">
        <v>11457.48</v>
      </c>
      <c r="D1028" s="22">
        <v>2596.5500000000002</v>
      </c>
      <c r="E1028" s="22">
        <v>462.43</v>
      </c>
      <c r="F1028" s="22">
        <v>2134.12</v>
      </c>
      <c r="G1028" s="24">
        <v>0</v>
      </c>
      <c r="H1028" s="24" t="s">
        <v>259</v>
      </c>
      <c r="I1028" s="24" t="s">
        <v>112</v>
      </c>
      <c r="J1028" s="24" t="s">
        <v>90</v>
      </c>
      <c r="K1028" s="19">
        <f>B1028*$P$40</f>
        <v>62.400000000000006</v>
      </c>
      <c r="L1028" s="20">
        <f>C1028*$P$40</f>
        <v>343724.39999999997</v>
      </c>
      <c r="M1028" s="19" t="str">
        <f>TEXT(A1028,"ММММ")</f>
        <v>Апрель</v>
      </c>
      <c r="N1028" s="19"/>
    </row>
    <row r="1029" spans="1:14" hidden="1" x14ac:dyDescent="0.3">
      <c r="A1029" s="21" t="s">
        <v>45</v>
      </c>
      <c r="B1029" s="22">
        <v>2.08</v>
      </c>
      <c r="C1029" s="23">
        <v>10754.06</v>
      </c>
      <c r="D1029" s="22">
        <v>10166.83</v>
      </c>
      <c r="E1029" s="22">
        <v>10166.83</v>
      </c>
      <c r="F1029" s="22">
        <v>0</v>
      </c>
      <c r="G1029" s="24">
        <v>0</v>
      </c>
      <c r="H1029" s="24" t="s">
        <v>259</v>
      </c>
      <c r="I1029" s="24" t="s">
        <v>165</v>
      </c>
      <c r="J1029" s="24" t="s">
        <v>73</v>
      </c>
      <c r="K1029" s="19">
        <f>B1029*$P$40</f>
        <v>62.400000000000006</v>
      </c>
      <c r="L1029" s="20">
        <f>C1029*$P$40</f>
        <v>322621.8</v>
      </c>
      <c r="M1029" s="19" t="str">
        <f>TEXT(A1029,"ММММ")</f>
        <v>Март</v>
      </c>
      <c r="N1029" s="19"/>
    </row>
    <row r="1030" spans="1:14" x14ac:dyDescent="0.3">
      <c r="A1030" s="37" t="s">
        <v>46</v>
      </c>
      <c r="B1030" s="41">
        <v>2.08</v>
      </c>
      <c r="C1030" s="42">
        <v>9204.7800000000007</v>
      </c>
      <c r="D1030" s="41">
        <v>1327.19</v>
      </c>
      <c r="E1030" s="41">
        <v>1327.19</v>
      </c>
      <c r="F1030" s="41">
        <v>0</v>
      </c>
      <c r="G1030" s="43">
        <v>0</v>
      </c>
      <c r="H1030" s="43" t="s">
        <v>259</v>
      </c>
      <c r="I1030" s="43" t="s">
        <v>5</v>
      </c>
      <c r="J1030" s="43" t="s">
        <v>85</v>
      </c>
      <c r="K1030" s="26">
        <f>B1030*$P$40</f>
        <v>62.400000000000006</v>
      </c>
      <c r="L1030" s="32">
        <f>C1030*$P$40</f>
        <v>276143.40000000002</v>
      </c>
      <c r="M1030" s="33">
        <f>MONTH(A1030)</f>
        <v>3</v>
      </c>
      <c r="N1030" s="33">
        <f>L1030/K1030</f>
        <v>4425.375</v>
      </c>
    </row>
    <row r="1031" spans="1:14" hidden="1" x14ac:dyDescent="0.3">
      <c r="A1031" s="21" t="s">
        <v>47</v>
      </c>
      <c r="B1031" s="22">
        <v>2.08</v>
      </c>
      <c r="C1031" s="23">
        <v>9183.92</v>
      </c>
      <c r="D1031" s="22">
        <v>2135.31</v>
      </c>
      <c r="E1031" s="22">
        <v>523.78</v>
      </c>
      <c r="F1031" s="22">
        <v>1611.53</v>
      </c>
      <c r="G1031" s="24">
        <v>0</v>
      </c>
      <c r="H1031" s="24" t="s">
        <v>259</v>
      </c>
      <c r="I1031" s="24" t="s">
        <v>112</v>
      </c>
      <c r="J1031" s="24" t="s">
        <v>90</v>
      </c>
      <c r="K1031" s="19">
        <f>B1031*$P$40</f>
        <v>62.400000000000006</v>
      </c>
      <c r="L1031" s="20">
        <f>C1031*$P$40</f>
        <v>275517.59999999998</v>
      </c>
      <c r="M1031" s="19" t="str">
        <f>TEXT(A1031,"ММММ")</f>
        <v>Март</v>
      </c>
      <c r="N1031" s="19"/>
    </row>
    <row r="1032" spans="1:14" hidden="1" x14ac:dyDescent="0.3">
      <c r="A1032" s="16" t="s">
        <v>48</v>
      </c>
      <c r="B1032" s="17">
        <v>2.08</v>
      </c>
      <c r="C1032" s="18">
        <v>8123.66</v>
      </c>
      <c r="D1032" s="17">
        <v>327.55</v>
      </c>
      <c r="E1032" s="17">
        <v>327.55</v>
      </c>
      <c r="F1032" s="17">
        <v>0</v>
      </c>
      <c r="G1032" s="19">
        <v>0</v>
      </c>
      <c r="H1032" s="19" t="s">
        <v>259</v>
      </c>
      <c r="I1032" s="19" t="s">
        <v>112</v>
      </c>
      <c r="J1032" s="19" t="s">
        <v>97</v>
      </c>
      <c r="K1032" s="19">
        <f>B1032*$P$40</f>
        <v>62.400000000000006</v>
      </c>
      <c r="L1032" s="20">
        <f>C1032*$P$40</f>
        <v>243709.8</v>
      </c>
      <c r="M1032" s="19" t="str">
        <f>TEXT(A1032,"ММММ")</f>
        <v>Март</v>
      </c>
      <c r="N1032" s="19"/>
    </row>
    <row r="1033" spans="1:14" hidden="1" x14ac:dyDescent="0.3">
      <c r="A1033" s="21" t="s">
        <v>49</v>
      </c>
      <c r="B1033" s="22">
        <v>2.08</v>
      </c>
      <c r="C1033" s="23">
        <v>8040.25</v>
      </c>
      <c r="D1033" s="22">
        <v>5695.01</v>
      </c>
      <c r="E1033" s="22">
        <v>4347.3900000000003</v>
      </c>
      <c r="F1033" s="22">
        <v>1347.62</v>
      </c>
      <c r="G1033" s="24">
        <v>0</v>
      </c>
      <c r="H1033" s="24" t="s">
        <v>259</v>
      </c>
      <c r="I1033" s="24" t="s">
        <v>165</v>
      </c>
      <c r="J1033" s="24" t="s">
        <v>96</v>
      </c>
      <c r="K1033" s="19">
        <f>B1033*$P$40</f>
        <v>62.400000000000006</v>
      </c>
      <c r="L1033" s="20">
        <f>C1033*$P$40</f>
        <v>241207.5</v>
      </c>
      <c r="M1033" s="19" t="str">
        <f>TEXT(A1033,"ММММ")</f>
        <v>Март</v>
      </c>
      <c r="N1033" s="19"/>
    </row>
    <row r="1034" spans="1:14" hidden="1" x14ac:dyDescent="0.3">
      <c r="A1034" s="16" t="s">
        <v>50</v>
      </c>
      <c r="B1034" s="17">
        <v>2.08</v>
      </c>
      <c r="C1034" s="18">
        <v>7802.86</v>
      </c>
      <c r="D1034" s="17">
        <v>6110.34</v>
      </c>
      <c r="E1034" s="17">
        <v>3593.88</v>
      </c>
      <c r="F1034" s="17">
        <v>2516.46</v>
      </c>
      <c r="G1034" s="19">
        <v>0</v>
      </c>
      <c r="H1034" s="19" t="s">
        <v>259</v>
      </c>
      <c r="I1034" s="19" t="s">
        <v>165</v>
      </c>
      <c r="J1034" s="19" t="s">
        <v>96</v>
      </c>
      <c r="K1034" s="19">
        <f>B1034*$P$40</f>
        <v>62.400000000000006</v>
      </c>
      <c r="L1034" s="20">
        <f>C1034*$P$40</f>
        <v>234085.8</v>
      </c>
      <c r="M1034" s="19" t="str">
        <f>TEXT(A1034,"ММММ")</f>
        <v>Февраль</v>
      </c>
      <c r="N1034" s="19"/>
    </row>
    <row r="1035" spans="1:14" hidden="1" x14ac:dyDescent="0.3">
      <c r="A1035" s="21" t="s">
        <v>51</v>
      </c>
      <c r="B1035" s="22">
        <v>2.08</v>
      </c>
      <c r="C1035" s="23">
        <v>6570.14</v>
      </c>
      <c r="D1035" s="22">
        <v>3212.75</v>
      </c>
      <c r="E1035" s="22">
        <v>3209.42</v>
      </c>
      <c r="F1035" s="22">
        <v>3.33</v>
      </c>
      <c r="G1035" s="24">
        <v>0</v>
      </c>
      <c r="H1035" s="24" t="s">
        <v>259</v>
      </c>
      <c r="I1035" s="24" t="s">
        <v>165</v>
      </c>
      <c r="J1035" s="24" t="s">
        <v>107</v>
      </c>
      <c r="K1035" s="19">
        <f>B1035*$P$40</f>
        <v>62.400000000000006</v>
      </c>
      <c r="L1035" s="20">
        <f>C1035*$P$40</f>
        <v>197104.2</v>
      </c>
      <c r="M1035" s="19" t="str">
        <f>TEXT(A1035,"ММММ")</f>
        <v>Февраль</v>
      </c>
      <c r="N1035" s="19"/>
    </row>
    <row r="1036" spans="1:14" hidden="1" x14ac:dyDescent="0.3">
      <c r="A1036" s="16" t="s">
        <v>52</v>
      </c>
      <c r="B1036" s="17">
        <v>2.08</v>
      </c>
      <c r="C1036" s="18">
        <v>4818.7299999999996</v>
      </c>
      <c r="D1036" s="17">
        <v>3148.58</v>
      </c>
      <c r="E1036" s="17">
        <v>1042.22</v>
      </c>
      <c r="F1036" s="17">
        <v>2106.36</v>
      </c>
      <c r="G1036" s="19">
        <v>0</v>
      </c>
      <c r="H1036" s="19" t="s">
        <v>259</v>
      </c>
      <c r="I1036" s="19" t="s">
        <v>165</v>
      </c>
      <c r="J1036" s="19" t="s">
        <v>88</v>
      </c>
      <c r="K1036" s="19">
        <f>B1036*$P$40</f>
        <v>62.400000000000006</v>
      </c>
      <c r="L1036" s="20">
        <f>C1036*$P$40</f>
        <v>144561.9</v>
      </c>
      <c r="M1036" s="19" t="str">
        <f>TEXT(A1036,"ММММ")</f>
        <v>Февраль</v>
      </c>
      <c r="N1036" s="19"/>
    </row>
    <row r="1037" spans="1:14" x14ac:dyDescent="0.3">
      <c r="A1037" s="40" t="s">
        <v>53</v>
      </c>
      <c r="B1037" s="41">
        <v>2.08</v>
      </c>
      <c r="C1037" s="42">
        <v>4638.1000000000004</v>
      </c>
      <c r="D1037" s="41">
        <v>943.33</v>
      </c>
      <c r="E1037" s="41">
        <v>943.33</v>
      </c>
      <c r="F1037" s="41">
        <v>0</v>
      </c>
      <c r="G1037" s="43">
        <v>0</v>
      </c>
      <c r="H1037" s="43" t="s">
        <v>259</v>
      </c>
      <c r="I1037" s="43" t="s">
        <v>5</v>
      </c>
      <c r="J1037" s="43" t="s">
        <v>110</v>
      </c>
      <c r="K1037" s="26">
        <f>B1037*$P$40</f>
        <v>62.400000000000006</v>
      </c>
      <c r="L1037" s="32">
        <f>C1037*$P$40</f>
        <v>139143</v>
      </c>
      <c r="M1037" s="33">
        <f>MONTH(A1037)</f>
        <v>2</v>
      </c>
      <c r="N1037" s="33">
        <f>L1037/K1037</f>
        <v>2229.8557692307691</v>
      </c>
    </row>
    <row r="1038" spans="1:14" hidden="1" x14ac:dyDescent="0.3">
      <c r="A1038" s="16" t="s">
        <v>54</v>
      </c>
      <c r="B1038" s="22">
        <v>2.08</v>
      </c>
      <c r="C1038" s="23">
        <v>3984.77</v>
      </c>
      <c r="D1038" s="22">
        <v>1059.47</v>
      </c>
      <c r="E1038" s="22">
        <v>504.66</v>
      </c>
      <c r="F1038" s="22">
        <v>554.80999999999995</v>
      </c>
      <c r="G1038" s="24">
        <v>0</v>
      </c>
      <c r="H1038" s="24" t="s">
        <v>259</v>
      </c>
      <c r="I1038" s="24" t="s">
        <v>112</v>
      </c>
      <c r="J1038" s="24" t="s">
        <v>74</v>
      </c>
      <c r="K1038" s="19">
        <f>B1038*$P$40</f>
        <v>62.400000000000006</v>
      </c>
      <c r="L1038" s="20">
        <f>C1038*$P$40</f>
        <v>119543.1</v>
      </c>
      <c r="M1038" s="19" t="str">
        <f>TEXT(A1038,"ММММ")</f>
        <v>Январь</v>
      </c>
      <c r="N1038" s="19"/>
    </row>
    <row r="1039" spans="1:14" x14ac:dyDescent="0.3">
      <c r="A1039" s="40" t="s">
        <v>55</v>
      </c>
      <c r="B1039" s="38">
        <v>2.08</v>
      </c>
      <c r="C1039" s="39">
        <v>3643.37</v>
      </c>
      <c r="D1039" s="38">
        <v>976.81</v>
      </c>
      <c r="E1039" s="38">
        <v>976.81</v>
      </c>
      <c r="F1039" s="38">
        <v>0</v>
      </c>
      <c r="G1039" s="26">
        <v>0</v>
      </c>
      <c r="H1039" s="26" t="s">
        <v>259</v>
      </c>
      <c r="I1039" s="26" t="s">
        <v>5</v>
      </c>
      <c r="J1039" s="26" t="s">
        <v>64</v>
      </c>
      <c r="K1039" s="26">
        <f>B1039*$P$40</f>
        <v>62.400000000000006</v>
      </c>
      <c r="L1039" s="32">
        <f>C1039*$P$40</f>
        <v>109301.09999999999</v>
      </c>
      <c r="M1039" s="33">
        <f t="shared" ref="M1039:M1040" si="58">MONTH(A1039)</f>
        <v>1</v>
      </c>
      <c r="N1039" s="33">
        <f t="shared" ref="N1039:N1040" si="59">L1039/K1039</f>
        <v>1751.6201923076919</v>
      </c>
    </row>
    <row r="1040" spans="1:14" x14ac:dyDescent="0.3">
      <c r="A1040" s="37" t="s">
        <v>56</v>
      </c>
      <c r="B1040" s="41">
        <v>2.08</v>
      </c>
      <c r="C1040" s="42">
        <v>3554.43</v>
      </c>
      <c r="D1040" s="41">
        <v>521.59</v>
      </c>
      <c r="E1040" s="41">
        <v>236.67</v>
      </c>
      <c r="F1040" s="41">
        <v>284.92</v>
      </c>
      <c r="G1040" s="43">
        <v>0</v>
      </c>
      <c r="H1040" s="43" t="s">
        <v>259</v>
      </c>
      <c r="I1040" s="43" t="s">
        <v>5</v>
      </c>
      <c r="J1040" s="43" t="s">
        <v>67</v>
      </c>
      <c r="K1040" s="26">
        <f>B1040*$P$40</f>
        <v>62.400000000000006</v>
      </c>
      <c r="L1040" s="32">
        <f>C1040*$P$40</f>
        <v>106632.9</v>
      </c>
      <c r="M1040" s="33">
        <f t="shared" si="58"/>
        <v>1</v>
      </c>
      <c r="N1040" s="33">
        <f t="shared" si="59"/>
        <v>1708.8605769230767</v>
      </c>
    </row>
    <row r="1041" spans="1:14" hidden="1" x14ac:dyDescent="0.3">
      <c r="A1041" s="21" t="s">
        <v>57</v>
      </c>
      <c r="B1041" s="22">
        <v>2.08</v>
      </c>
      <c r="C1041" s="23">
        <v>3542.87</v>
      </c>
      <c r="D1041" s="22">
        <v>2630.94</v>
      </c>
      <c r="E1041" s="22">
        <v>1937.78</v>
      </c>
      <c r="F1041" s="22">
        <v>693.16</v>
      </c>
      <c r="G1041" s="24">
        <v>0</v>
      </c>
      <c r="H1041" s="24" t="s">
        <v>259</v>
      </c>
      <c r="I1041" s="24" t="s">
        <v>165</v>
      </c>
      <c r="J1041" s="24" t="s">
        <v>81</v>
      </c>
      <c r="K1041" s="19">
        <f>B1041*$P$40</f>
        <v>62.400000000000006</v>
      </c>
      <c r="L1041" s="20">
        <f>C1041*$P$40</f>
        <v>106286.09999999999</v>
      </c>
      <c r="M1041" s="19" t="str">
        <f>TEXT(A1041,"ММММ")</f>
        <v>Январь</v>
      </c>
      <c r="N1041" s="19"/>
    </row>
    <row r="1042" spans="1:14" x14ac:dyDescent="0.3">
      <c r="A1042" s="37" t="s">
        <v>4</v>
      </c>
      <c r="B1042" s="38">
        <v>2.08</v>
      </c>
      <c r="C1042" s="39">
        <v>3252.5</v>
      </c>
      <c r="D1042" s="38">
        <v>1334.54</v>
      </c>
      <c r="E1042" s="38">
        <v>1334.54</v>
      </c>
      <c r="F1042" s="38">
        <v>0</v>
      </c>
      <c r="G1042" s="26">
        <v>0</v>
      </c>
      <c r="H1042" s="26" t="s">
        <v>259</v>
      </c>
      <c r="I1042" s="26" t="s">
        <v>5</v>
      </c>
      <c r="J1042" s="26" t="s">
        <v>88</v>
      </c>
      <c r="K1042" s="26">
        <f>B1042*$P$40</f>
        <v>62.400000000000006</v>
      </c>
      <c r="L1042" s="32">
        <f>C1042*$P$40</f>
        <v>97575</v>
      </c>
      <c r="M1042" s="33">
        <f>MONTH(A1042)</f>
        <v>12</v>
      </c>
      <c r="N1042" s="33">
        <f>L1042/K1042</f>
        <v>1563.7019230769229</v>
      </c>
    </row>
    <row r="1043" spans="1:14" hidden="1" x14ac:dyDescent="0.3">
      <c r="A1043" s="21" t="s">
        <v>7</v>
      </c>
      <c r="B1043" s="17">
        <v>2.08</v>
      </c>
      <c r="C1043" s="18">
        <v>3223.81</v>
      </c>
      <c r="D1043" s="17">
        <v>3113.94</v>
      </c>
      <c r="E1043" s="17">
        <v>958.29</v>
      </c>
      <c r="F1043" s="17">
        <v>2155.65</v>
      </c>
      <c r="G1043" s="19">
        <v>0</v>
      </c>
      <c r="H1043" s="19" t="s">
        <v>259</v>
      </c>
      <c r="I1043" s="19" t="s">
        <v>165</v>
      </c>
      <c r="J1043" s="19" t="s">
        <v>106</v>
      </c>
      <c r="K1043" s="19">
        <f>B1043*$P$40</f>
        <v>62.400000000000006</v>
      </c>
      <c r="L1043" s="20">
        <f>C1043*$P$40</f>
        <v>96714.3</v>
      </c>
      <c r="M1043" s="19" t="str">
        <f>TEXT(A1043,"ММММ")</f>
        <v>Декабрь</v>
      </c>
      <c r="N1043" s="19"/>
    </row>
    <row r="1044" spans="1:14" x14ac:dyDescent="0.3">
      <c r="A1044" s="37" t="s">
        <v>8</v>
      </c>
      <c r="B1044" s="38">
        <v>2.08</v>
      </c>
      <c r="C1044" s="39">
        <v>3206.72</v>
      </c>
      <c r="D1044" s="38">
        <v>851.72</v>
      </c>
      <c r="E1044" s="38">
        <v>835.05</v>
      </c>
      <c r="F1044" s="38">
        <v>16.670000000000002</v>
      </c>
      <c r="G1044" s="26">
        <v>0</v>
      </c>
      <c r="H1044" s="26" t="s">
        <v>259</v>
      </c>
      <c r="I1044" s="26" t="s">
        <v>5</v>
      </c>
      <c r="J1044" s="26" t="s">
        <v>64</v>
      </c>
      <c r="K1044" s="26">
        <f>B1044*$P$40</f>
        <v>62.400000000000006</v>
      </c>
      <c r="L1044" s="32">
        <f>C1044*$P$40</f>
        <v>96201.599999999991</v>
      </c>
      <c r="M1044" s="33">
        <f t="shared" ref="M1044:M1046" si="60">MONTH(A1044)</f>
        <v>12</v>
      </c>
      <c r="N1044" s="33">
        <f t="shared" ref="N1044:N1046" si="61">L1044/K1044</f>
        <v>1541.6923076923074</v>
      </c>
    </row>
    <row r="1045" spans="1:14" x14ac:dyDescent="0.3">
      <c r="A1045" s="40" t="s">
        <v>9</v>
      </c>
      <c r="B1045" s="38">
        <v>2.08</v>
      </c>
      <c r="C1045" s="39">
        <v>1555.89</v>
      </c>
      <c r="D1045" s="38">
        <v>327.95</v>
      </c>
      <c r="E1045" s="38">
        <v>203.33</v>
      </c>
      <c r="F1045" s="38">
        <v>124.62</v>
      </c>
      <c r="G1045" s="26">
        <v>0</v>
      </c>
      <c r="H1045" s="26" t="s">
        <v>259</v>
      </c>
      <c r="I1045" s="26" t="s">
        <v>5</v>
      </c>
      <c r="J1045" s="26" t="s">
        <v>60</v>
      </c>
      <c r="K1045" s="26">
        <f>B1045*$P$40</f>
        <v>62.400000000000006</v>
      </c>
      <c r="L1045" s="32">
        <f>C1045*$P$40</f>
        <v>46676.700000000004</v>
      </c>
      <c r="M1045" s="33">
        <f t="shared" si="60"/>
        <v>12</v>
      </c>
      <c r="N1045" s="33">
        <f t="shared" si="61"/>
        <v>748.02403846153845</v>
      </c>
    </row>
    <row r="1046" spans="1:14" x14ac:dyDescent="0.3">
      <c r="A1046" s="37" t="s">
        <v>10</v>
      </c>
      <c r="B1046" s="41">
        <v>2.08</v>
      </c>
      <c r="C1046" s="42">
        <v>1076.23</v>
      </c>
      <c r="D1046" s="41">
        <v>913.01</v>
      </c>
      <c r="E1046" s="41">
        <v>913.01</v>
      </c>
      <c r="F1046" s="41">
        <v>0</v>
      </c>
      <c r="G1046" s="43">
        <v>0</v>
      </c>
      <c r="H1046" s="43" t="s">
        <v>259</v>
      </c>
      <c r="I1046" s="43" t="s">
        <v>5</v>
      </c>
      <c r="J1046" s="43" t="s">
        <v>6</v>
      </c>
      <c r="K1046" s="26">
        <f>B1046*$P$40</f>
        <v>62.400000000000006</v>
      </c>
      <c r="L1046" s="32">
        <f>C1046*$P$40</f>
        <v>32286.9</v>
      </c>
      <c r="M1046" s="33">
        <f t="shared" si="60"/>
        <v>11</v>
      </c>
      <c r="N1046" s="33">
        <f t="shared" si="61"/>
        <v>517.41826923076917</v>
      </c>
    </row>
    <row r="1047" spans="1:14" hidden="1" x14ac:dyDescent="0.3">
      <c r="A1047" s="21" t="s">
        <v>11</v>
      </c>
      <c r="B1047" s="22">
        <v>2.08</v>
      </c>
      <c r="C1047" s="23">
        <v>979.74</v>
      </c>
      <c r="D1047" s="22">
        <v>206.4</v>
      </c>
      <c r="E1047" s="22">
        <v>150.56</v>
      </c>
      <c r="F1047" s="22">
        <v>55.84</v>
      </c>
      <c r="G1047" s="24">
        <v>0</v>
      </c>
      <c r="H1047" s="24" t="s">
        <v>259</v>
      </c>
      <c r="I1047" s="24" t="s">
        <v>112</v>
      </c>
      <c r="J1047" s="24" t="s">
        <v>71</v>
      </c>
      <c r="K1047" s="19">
        <f>B1047*$P$40</f>
        <v>62.400000000000006</v>
      </c>
      <c r="L1047" s="20">
        <f>C1047*$P$40</f>
        <v>29392.2</v>
      </c>
      <c r="M1047" s="19" t="str">
        <f>TEXT(A1047,"ММММ")</f>
        <v>Ноябрь</v>
      </c>
      <c r="N1047" s="19"/>
    </row>
    <row r="1048" spans="1:14" hidden="1" x14ac:dyDescent="0.3">
      <c r="A1048" s="16" t="s">
        <v>12</v>
      </c>
      <c r="B1048" s="22">
        <v>2.0699999999999998</v>
      </c>
      <c r="C1048" s="23">
        <v>561541.93000000005</v>
      </c>
      <c r="D1048" s="22">
        <v>98955.09</v>
      </c>
      <c r="E1048" s="22">
        <v>94445.66</v>
      </c>
      <c r="F1048" s="22">
        <v>932.19</v>
      </c>
      <c r="G1048" s="24">
        <v>3577.24</v>
      </c>
      <c r="H1048" s="24" t="s">
        <v>258</v>
      </c>
      <c r="I1048" s="24" t="s">
        <v>165</v>
      </c>
      <c r="J1048" s="24" t="s">
        <v>99</v>
      </c>
      <c r="K1048" s="19">
        <f>B1048*$P$40</f>
        <v>62.099999999999994</v>
      </c>
      <c r="L1048" s="20">
        <f>C1048*$P$40</f>
        <v>16846257.900000002</v>
      </c>
      <c r="M1048" s="19" t="str">
        <f>TEXT(A1048,"ММММ")</f>
        <v>Ноябрь</v>
      </c>
      <c r="N1048" s="19"/>
    </row>
    <row r="1049" spans="1:14" hidden="1" x14ac:dyDescent="0.3">
      <c r="A1049" s="21" t="s">
        <v>13</v>
      </c>
      <c r="B1049" s="17">
        <v>2.0699999999999998</v>
      </c>
      <c r="C1049" s="18">
        <v>551895.80000000005</v>
      </c>
      <c r="D1049" s="17">
        <v>89060.44</v>
      </c>
      <c r="E1049" s="17">
        <v>79455.710000000006</v>
      </c>
      <c r="F1049" s="17">
        <v>9519.58</v>
      </c>
      <c r="G1049" s="19">
        <v>85.15</v>
      </c>
      <c r="H1049" s="19" t="s">
        <v>258</v>
      </c>
      <c r="I1049" s="19" t="s">
        <v>165</v>
      </c>
      <c r="J1049" s="19" t="s">
        <v>65</v>
      </c>
      <c r="K1049" s="19">
        <f>B1049*$P$40</f>
        <v>62.099999999999994</v>
      </c>
      <c r="L1049" s="20">
        <f>C1049*$P$40</f>
        <v>16556874.000000002</v>
      </c>
      <c r="M1049" s="19" t="str">
        <f>TEXT(A1049,"ММММ")</f>
        <v>Ноябрь</v>
      </c>
      <c r="N1049" s="19"/>
    </row>
    <row r="1050" spans="1:14" hidden="1" x14ac:dyDescent="0.3">
      <c r="A1050" s="16" t="s">
        <v>14</v>
      </c>
      <c r="B1050" s="22">
        <v>2.0699999999999998</v>
      </c>
      <c r="C1050" s="23">
        <v>492504.81</v>
      </c>
      <c r="D1050" s="22">
        <v>74657.63</v>
      </c>
      <c r="E1050" s="22">
        <v>74025.259999999995</v>
      </c>
      <c r="F1050" s="22">
        <v>103.2</v>
      </c>
      <c r="G1050" s="24">
        <v>529.16999999999996</v>
      </c>
      <c r="H1050" s="24" t="s">
        <v>258</v>
      </c>
      <c r="I1050" s="24" t="s">
        <v>112</v>
      </c>
      <c r="J1050" s="24" t="s">
        <v>99</v>
      </c>
      <c r="K1050" s="19">
        <f>B1050*$P$40</f>
        <v>62.099999999999994</v>
      </c>
      <c r="L1050" s="20">
        <f>C1050*$P$40</f>
        <v>14775144.300000001</v>
      </c>
      <c r="M1050" s="19" t="str">
        <f>TEXT(A1050,"ММММ")</f>
        <v>Ноябрь</v>
      </c>
      <c r="N1050" s="19"/>
    </row>
    <row r="1051" spans="1:14" hidden="1" x14ac:dyDescent="0.3">
      <c r="A1051" s="21" t="s">
        <v>15</v>
      </c>
      <c r="B1051" s="22">
        <v>2.0699999999999998</v>
      </c>
      <c r="C1051" s="23">
        <v>388099.41</v>
      </c>
      <c r="D1051" s="22">
        <v>162886.97</v>
      </c>
      <c r="E1051" s="22">
        <v>93344.69</v>
      </c>
      <c r="F1051" s="22">
        <v>68261.259999999995</v>
      </c>
      <c r="G1051" s="24">
        <v>1281.02</v>
      </c>
      <c r="H1051" s="24" t="s">
        <v>258</v>
      </c>
      <c r="I1051" s="24" t="s">
        <v>165</v>
      </c>
      <c r="J1051" s="24" t="s">
        <v>100</v>
      </c>
      <c r="K1051" s="19">
        <f>B1051*$P$40</f>
        <v>62.099999999999994</v>
      </c>
      <c r="L1051" s="20">
        <f>C1051*$P$40</f>
        <v>11642982.299999999</v>
      </c>
      <c r="M1051" s="19" t="str">
        <f>TEXT(A1051,"ММММ")</f>
        <v>Октябрь</v>
      </c>
      <c r="N1051" s="19"/>
    </row>
    <row r="1052" spans="1:14" hidden="1" x14ac:dyDescent="0.3">
      <c r="A1052" s="16" t="s">
        <v>16</v>
      </c>
      <c r="B1052" s="22">
        <v>2.0699999999999998</v>
      </c>
      <c r="C1052" s="23">
        <v>376476.71</v>
      </c>
      <c r="D1052" s="22">
        <v>59042.39</v>
      </c>
      <c r="E1052" s="22">
        <v>57803.54</v>
      </c>
      <c r="F1052" s="22">
        <v>1095.69</v>
      </c>
      <c r="G1052" s="24">
        <v>143.16</v>
      </c>
      <c r="H1052" s="24" t="s">
        <v>258</v>
      </c>
      <c r="I1052" s="24" t="s">
        <v>112</v>
      </c>
      <c r="J1052" s="24" t="s">
        <v>65</v>
      </c>
      <c r="K1052" s="19">
        <f>B1052*$P$40</f>
        <v>62.099999999999994</v>
      </c>
      <c r="L1052" s="20">
        <f>C1052*$P$40</f>
        <v>11294301.300000001</v>
      </c>
      <c r="M1052" s="19" t="str">
        <f>TEXT(A1052,"ММММ")</f>
        <v>Октябрь</v>
      </c>
      <c r="N1052" s="19"/>
    </row>
    <row r="1053" spans="1:14" hidden="1" x14ac:dyDescent="0.3">
      <c r="A1053" s="21" t="s">
        <v>17</v>
      </c>
      <c r="B1053" s="17">
        <v>2.0699999999999998</v>
      </c>
      <c r="C1053" s="18">
        <v>375213.57</v>
      </c>
      <c r="D1053" s="17">
        <v>54407.199999999997</v>
      </c>
      <c r="E1053" s="17">
        <v>48140.45</v>
      </c>
      <c r="F1053" s="17">
        <v>1587.11</v>
      </c>
      <c r="G1053" s="19">
        <v>4679.6400000000003</v>
      </c>
      <c r="H1053" s="19" t="s">
        <v>258</v>
      </c>
      <c r="I1053" s="19" t="s">
        <v>112</v>
      </c>
      <c r="J1053" s="19" t="s">
        <v>65</v>
      </c>
      <c r="K1053" s="19">
        <f>B1053*$P$40</f>
        <v>62.099999999999994</v>
      </c>
      <c r="L1053" s="20">
        <f>C1053*$P$40</f>
        <v>11256407.1</v>
      </c>
      <c r="M1053" s="19" t="str">
        <f>TEXT(A1053,"ММММ")</f>
        <v>Октябрь</v>
      </c>
      <c r="N1053" s="19"/>
    </row>
    <row r="1054" spans="1:14" hidden="1" x14ac:dyDescent="0.3">
      <c r="A1054" s="16" t="s">
        <v>18</v>
      </c>
      <c r="B1054" s="17">
        <v>2.0699999999999998</v>
      </c>
      <c r="C1054" s="18">
        <v>149636.29999999999</v>
      </c>
      <c r="D1054" s="17">
        <v>111653.72</v>
      </c>
      <c r="E1054" s="17">
        <v>101869.15</v>
      </c>
      <c r="F1054" s="17">
        <v>9784.57</v>
      </c>
      <c r="G1054" s="19">
        <v>0</v>
      </c>
      <c r="H1054" s="19" t="s">
        <v>259</v>
      </c>
      <c r="I1054" s="19" t="s">
        <v>112</v>
      </c>
      <c r="J1054" s="19" t="s">
        <v>86</v>
      </c>
      <c r="K1054" s="19">
        <f>B1054*$P$40</f>
        <v>62.099999999999994</v>
      </c>
      <c r="L1054" s="20">
        <f>C1054*$P$40</f>
        <v>4489089</v>
      </c>
      <c r="M1054" s="19" t="str">
        <f>TEXT(A1054,"ММММ")</f>
        <v>Октябрь</v>
      </c>
      <c r="N1054" s="19"/>
    </row>
    <row r="1055" spans="1:14" hidden="1" x14ac:dyDescent="0.3">
      <c r="A1055" s="21" t="s">
        <v>19</v>
      </c>
      <c r="B1055" s="22">
        <v>2.0699999999999998</v>
      </c>
      <c r="C1055" s="23">
        <v>94071.58</v>
      </c>
      <c r="D1055" s="22">
        <v>33989.97</v>
      </c>
      <c r="E1055" s="22">
        <v>27063.64</v>
      </c>
      <c r="F1055" s="22">
        <v>1681.88</v>
      </c>
      <c r="G1055" s="24">
        <v>5244.45</v>
      </c>
      <c r="H1055" s="24" t="s">
        <v>258</v>
      </c>
      <c r="I1055" s="24" t="s">
        <v>165</v>
      </c>
      <c r="J1055" s="24" t="s">
        <v>71</v>
      </c>
      <c r="K1055" s="19">
        <f>B1055*$P$40</f>
        <v>62.099999999999994</v>
      </c>
      <c r="L1055" s="20">
        <f>C1055*$P$40</f>
        <v>2822147.4</v>
      </c>
      <c r="M1055" s="19" t="str">
        <f>TEXT(A1055,"ММММ")</f>
        <v>Сентябрь</v>
      </c>
      <c r="N1055" s="19"/>
    </row>
    <row r="1056" spans="1:14" hidden="1" x14ac:dyDescent="0.3">
      <c r="A1056" s="16" t="s">
        <v>20</v>
      </c>
      <c r="B1056" s="22">
        <v>2.0699999999999998</v>
      </c>
      <c r="C1056" s="23">
        <v>90178.82</v>
      </c>
      <c r="D1056" s="22">
        <v>55915.88</v>
      </c>
      <c r="E1056" s="22">
        <v>55915.88</v>
      </c>
      <c r="F1056" s="22">
        <v>0</v>
      </c>
      <c r="G1056" s="24">
        <v>0</v>
      </c>
      <c r="H1056" s="24" t="s">
        <v>259</v>
      </c>
      <c r="I1056" s="24" t="s">
        <v>165</v>
      </c>
      <c r="J1056" s="24" t="s">
        <v>85</v>
      </c>
      <c r="K1056" s="19">
        <f>B1056*$P$40</f>
        <v>62.099999999999994</v>
      </c>
      <c r="L1056" s="20">
        <f>C1056*$P$40</f>
        <v>2705364.6</v>
      </c>
      <c r="M1056" s="19" t="str">
        <f>TEXT(A1056,"ММММ")</f>
        <v>Сентябрь</v>
      </c>
      <c r="N1056" s="19"/>
    </row>
    <row r="1057" spans="1:14" hidden="1" x14ac:dyDescent="0.3">
      <c r="A1057" s="21" t="s">
        <v>21</v>
      </c>
      <c r="B1057" s="17">
        <v>2.0699999999999998</v>
      </c>
      <c r="C1057" s="18">
        <v>89099.08</v>
      </c>
      <c r="D1057" s="17">
        <v>56488.43</v>
      </c>
      <c r="E1057" s="17">
        <v>55962.01</v>
      </c>
      <c r="F1057" s="17">
        <v>526.41999999999996</v>
      </c>
      <c r="G1057" s="19">
        <v>0</v>
      </c>
      <c r="H1057" s="19" t="s">
        <v>259</v>
      </c>
      <c r="I1057" s="19" t="s">
        <v>112</v>
      </c>
      <c r="J1057" s="19" t="s">
        <v>86</v>
      </c>
      <c r="K1057" s="19">
        <f>B1057*$P$40</f>
        <v>62.099999999999994</v>
      </c>
      <c r="L1057" s="20">
        <f>C1057*$P$40</f>
        <v>2672972.4</v>
      </c>
      <c r="M1057" s="19" t="str">
        <f>TEXT(A1057,"ММММ")</f>
        <v>Сентябрь</v>
      </c>
      <c r="N1057" s="19"/>
    </row>
    <row r="1058" spans="1:14" hidden="1" x14ac:dyDescent="0.3">
      <c r="A1058" s="16" t="s">
        <v>22</v>
      </c>
      <c r="B1058" s="22">
        <v>2.0699999999999998</v>
      </c>
      <c r="C1058" s="23">
        <v>73309.740000000005</v>
      </c>
      <c r="D1058" s="22">
        <v>46729.18</v>
      </c>
      <c r="E1058" s="22">
        <v>46723.25</v>
      </c>
      <c r="F1058" s="22">
        <v>5.93</v>
      </c>
      <c r="G1058" s="24">
        <v>0</v>
      </c>
      <c r="H1058" s="24" t="s">
        <v>259</v>
      </c>
      <c r="I1058" s="24" t="s">
        <v>165</v>
      </c>
      <c r="J1058" s="24" t="s">
        <v>85</v>
      </c>
      <c r="K1058" s="19">
        <f>B1058*$P$40</f>
        <v>62.099999999999994</v>
      </c>
      <c r="L1058" s="20">
        <f>C1058*$P$40</f>
        <v>2199292.2000000002</v>
      </c>
      <c r="M1058" s="19" t="str">
        <f>TEXT(A1058,"ММММ")</f>
        <v>Сентябрь</v>
      </c>
      <c r="N1058" s="19"/>
    </row>
    <row r="1059" spans="1:14" hidden="1" x14ac:dyDescent="0.3">
      <c r="A1059" s="21" t="s">
        <v>23</v>
      </c>
      <c r="B1059" s="17">
        <v>2.0699999999999998</v>
      </c>
      <c r="C1059" s="18">
        <v>70179.47</v>
      </c>
      <c r="D1059" s="17">
        <v>37006.78</v>
      </c>
      <c r="E1059" s="17">
        <v>36988.35</v>
      </c>
      <c r="F1059" s="17">
        <v>18.43</v>
      </c>
      <c r="G1059" s="19">
        <v>0</v>
      </c>
      <c r="H1059" s="19" t="s">
        <v>259</v>
      </c>
      <c r="I1059" s="19" t="s">
        <v>165</v>
      </c>
      <c r="J1059" s="19" t="s">
        <v>79</v>
      </c>
      <c r="K1059" s="19">
        <f>B1059*$P$40</f>
        <v>62.099999999999994</v>
      </c>
      <c r="L1059" s="20">
        <f>C1059*$P$40</f>
        <v>2105384.1</v>
      </c>
      <c r="M1059" s="19" t="str">
        <f>TEXT(A1059,"ММММ")</f>
        <v>Август</v>
      </c>
      <c r="N1059" s="19"/>
    </row>
    <row r="1060" spans="1:14" x14ac:dyDescent="0.3">
      <c r="A1060" s="37" t="s">
        <v>24</v>
      </c>
      <c r="B1060" s="41">
        <v>2.0699999999999998</v>
      </c>
      <c r="C1060" s="42">
        <v>70004.38</v>
      </c>
      <c r="D1060" s="41">
        <v>6667.58</v>
      </c>
      <c r="E1060" s="41">
        <v>6607.58</v>
      </c>
      <c r="F1060" s="41">
        <v>60</v>
      </c>
      <c r="G1060" s="43">
        <v>0</v>
      </c>
      <c r="H1060" s="43" t="s">
        <v>259</v>
      </c>
      <c r="I1060" s="43" t="s">
        <v>5</v>
      </c>
      <c r="J1060" s="43" t="s">
        <v>63</v>
      </c>
      <c r="K1060" s="26">
        <f>B1060*$P$40</f>
        <v>62.099999999999994</v>
      </c>
      <c r="L1060" s="32">
        <f>C1060*$P$40</f>
        <v>2100131.4000000004</v>
      </c>
      <c r="M1060" s="33">
        <f>MONTH(A1060)</f>
        <v>8</v>
      </c>
      <c r="N1060" s="33">
        <f>L1060/K1060</f>
        <v>33818.541062801938</v>
      </c>
    </row>
    <row r="1061" spans="1:14" hidden="1" x14ac:dyDescent="0.3">
      <c r="A1061" s="21" t="s">
        <v>25</v>
      </c>
      <c r="B1061" s="22">
        <v>2.0699999999999998</v>
      </c>
      <c r="C1061" s="23">
        <v>68466.86</v>
      </c>
      <c r="D1061" s="22">
        <v>46063.26</v>
      </c>
      <c r="E1061" s="22">
        <v>46015.76</v>
      </c>
      <c r="F1061" s="22">
        <v>47.5</v>
      </c>
      <c r="G1061" s="24">
        <v>0</v>
      </c>
      <c r="H1061" s="24" t="s">
        <v>259</v>
      </c>
      <c r="I1061" s="24" t="s">
        <v>165</v>
      </c>
      <c r="J1061" s="24" t="s">
        <v>85</v>
      </c>
      <c r="K1061" s="19">
        <f>B1061*$P$40</f>
        <v>62.099999999999994</v>
      </c>
      <c r="L1061" s="20">
        <f>C1061*$P$40</f>
        <v>2054005.8</v>
      </c>
      <c r="M1061" s="19" t="str">
        <f>TEXT(A1061,"ММММ")</f>
        <v>Август</v>
      </c>
      <c r="N1061" s="19"/>
    </row>
    <row r="1062" spans="1:14" hidden="1" x14ac:dyDescent="0.3">
      <c r="A1062" s="16" t="s">
        <v>26</v>
      </c>
      <c r="B1062" s="22">
        <v>2.0699999999999998</v>
      </c>
      <c r="C1062" s="23">
        <v>53711.040000000001</v>
      </c>
      <c r="D1062" s="22">
        <v>37562.6</v>
      </c>
      <c r="E1062" s="22">
        <v>26290.94</v>
      </c>
      <c r="F1062" s="22">
        <v>11271.66</v>
      </c>
      <c r="G1062" s="24">
        <v>0</v>
      </c>
      <c r="H1062" s="24" t="s">
        <v>259</v>
      </c>
      <c r="I1062" s="24" t="s">
        <v>165</v>
      </c>
      <c r="J1062" s="24" t="s">
        <v>92</v>
      </c>
      <c r="K1062" s="19">
        <f>B1062*$P$40</f>
        <v>62.099999999999994</v>
      </c>
      <c r="L1062" s="20">
        <f>C1062*$P$40</f>
        <v>1611331.2</v>
      </c>
      <c r="M1062" s="19" t="str">
        <f>TEXT(A1062,"ММММ")</f>
        <v>Август</v>
      </c>
      <c r="N1062" s="19"/>
    </row>
    <row r="1063" spans="1:14" x14ac:dyDescent="0.3">
      <c r="A1063" s="40" t="s">
        <v>27</v>
      </c>
      <c r="B1063" s="41">
        <v>2.0699999999999998</v>
      </c>
      <c r="C1063" s="42">
        <v>47878.48</v>
      </c>
      <c r="D1063" s="41">
        <v>23427.45</v>
      </c>
      <c r="E1063" s="41">
        <v>23396.97</v>
      </c>
      <c r="F1063" s="41">
        <v>30.48</v>
      </c>
      <c r="G1063" s="43">
        <v>0</v>
      </c>
      <c r="H1063" s="43" t="s">
        <v>259</v>
      </c>
      <c r="I1063" s="43" t="s">
        <v>5</v>
      </c>
      <c r="J1063" s="43" t="s">
        <v>86</v>
      </c>
      <c r="K1063" s="26">
        <f>B1063*$P$40</f>
        <v>62.099999999999994</v>
      </c>
      <c r="L1063" s="32">
        <f>C1063*$P$40</f>
        <v>1436354.4000000001</v>
      </c>
      <c r="M1063" s="33">
        <f>MONTH(A1063)</f>
        <v>8</v>
      </c>
      <c r="N1063" s="33">
        <f>L1063/K1063</f>
        <v>23129.70048309179</v>
      </c>
    </row>
    <row r="1064" spans="1:14" hidden="1" x14ac:dyDescent="0.3">
      <c r="A1064" s="16" t="s">
        <v>28</v>
      </c>
      <c r="B1064" s="17">
        <v>2.0699999999999998</v>
      </c>
      <c r="C1064" s="18">
        <v>30146.46</v>
      </c>
      <c r="D1064" s="17">
        <v>2202.23</v>
      </c>
      <c r="E1064" s="17">
        <v>2202.23</v>
      </c>
      <c r="F1064" s="17">
        <v>0</v>
      </c>
      <c r="G1064" s="19">
        <v>0</v>
      </c>
      <c r="H1064" s="19" t="s">
        <v>259</v>
      </c>
      <c r="I1064" s="19" t="s">
        <v>112</v>
      </c>
      <c r="J1064" s="19" t="s">
        <v>65</v>
      </c>
      <c r="K1064" s="19">
        <f>B1064*$P$40</f>
        <v>62.099999999999994</v>
      </c>
      <c r="L1064" s="20">
        <f>C1064*$P$40</f>
        <v>904393.79999999993</v>
      </c>
      <c r="M1064" s="19" t="str">
        <f>TEXT(A1064,"ММММ")</f>
        <v>Июль</v>
      </c>
      <c r="N1064" s="19"/>
    </row>
    <row r="1065" spans="1:14" hidden="1" x14ac:dyDescent="0.3">
      <c r="A1065" s="21" t="s">
        <v>29</v>
      </c>
      <c r="B1065" s="17">
        <v>2.0699999999999998</v>
      </c>
      <c r="C1065" s="18">
        <v>25055.39</v>
      </c>
      <c r="D1065" s="17">
        <v>4715.55</v>
      </c>
      <c r="E1065" s="17">
        <v>4715.55</v>
      </c>
      <c r="F1065" s="17">
        <v>0</v>
      </c>
      <c r="G1065" s="19">
        <v>0</v>
      </c>
      <c r="H1065" s="19" t="s">
        <v>259</v>
      </c>
      <c r="I1065" s="19" t="s">
        <v>219</v>
      </c>
      <c r="J1065" s="19" t="s">
        <v>99</v>
      </c>
      <c r="K1065" s="19">
        <f>B1065*$P$40</f>
        <v>62.099999999999994</v>
      </c>
      <c r="L1065" s="20">
        <f>C1065*$P$40</f>
        <v>751661.7</v>
      </c>
      <c r="M1065" s="19" t="str">
        <f>TEXT(A1065,"ММММ")</f>
        <v>Июль</v>
      </c>
      <c r="N1065" s="19"/>
    </row>
    <row r="1066" spans="1:14" hidden="1" x14ac:dyDescent="0.3">
      <c r="A1066" s="16" t="s">
        <v>30</v>
      </c>
      <c r="B1066" s="17">
        <v>2.0699999999999998</v>
      </c>
      <c r="C1066" s="18">
        <v>20437.87</v>
      </c>
      <c r="D1066" s="17">
        <v>18937.84</v>
      </c>
      <c r="E1066" s="17">
        <v>17150.28</v>
      </c>
      <c r="F1066" s="17">
        <v>1787.56</v>
      </c>
      <c r="G1066" s="19">
        <v>0</v>
      </c>
      <c r="H1066" s="19" t="s">
        <v>259</v>
      </c>
      <c r="I1066" s="19" t="s">
        <v>165</v>
      </c>
      <c r="J1066" s="19" t="s">
        <v>61</v>
      </c>
      <c r="K1066" s="19">
        <f>B1066*$P$40</f>
        <v>62.099999999999994</v>
      </c>
      <c r="L1066" s="20">
        <f>C1066*$P$40</f>
        <v>613136.1</v>
      </c>
      <c r="M1066" s="19" t="str">
        <f>TEXT(A1066,"ММММ")</f>
        <v>Июль</v>
      </c>
      <c r="N1066" s="19"/>
    </row>
    <row r="1067" spans="1:14" hidden="1" x14ac:dyDescent="0.3">
      <c r="A1067" s="21" t="s">
        <v>31</v>
      </c>
      <c r="B1067" s="22">
        <v>2.0699999999999998</v>
      </c>
      <c r="C1067" s="23">
        <v>20337.21</v>
      </c>
      <c r="D1067" s="22">
        <v>1077.78</v>
      </c>
      <c r="E1067" s="22">
        <v>1077.78</v>
      </c>
      <c r="F1067" s="22">
        <v>0</v>
      </c>
      <c r="G1067" s="24">
        <v>0</v>
      </c>
      <c r="H1067" s="24" t="s">
        <v>259</v>
      </c>
      <c r="I1067" s="24" t="s">
        <v>165</v>
      </c>
      <c r="J1067" s="24" t="s">
        <v>99</v>
      </c>
      <c r="K1067" s="19">
        <f>B1067*$P$40</f>
        <v>62.099999999999994</v>
      </c>
      <c r="L1067" s="20">
        <f>C1067*$P$40</f>
        <v>610116.29999999993</v>
      </c>
      <c r="M1067" s="19" t="str">
        <f>TEXT(A1067,"ММММ")</f>
        <v>Июль</v>
      </c>
      <c r="N1067" s="19"/>
    </row>
    <row r="1068" spans="1:14" hidden="1" x14ac:dyDescent="0.3">
      <c r="A1068" s="16" t="s">
        <v>32</v>
      </c>
      <c r="B1068" s="17">
        <v>2.0699999999999998</v>
      </c>
      <c r="C1068" s="18">
        <v>19344.03</v>
      </c>
      <c r="D1068" s="17">
        <v>613.33000000000004</v>
      </c>
      <c r="E1068" s="17">
        <v>608.89</v>
      </c>
      <c r="F1068" s="17">
        <v>4.4400000000000004</v>
      </c>
      <c r="G1068" s="19">
        <v>0</v>
      </c>
      <c r="H1068" s="19" t="s">
        <v>259</v>
      </c>
      <c r="I1068" s="19" t="s">
        <v>165</v>
      </c>
      <c r="J1068" s="19" t="s">
        <v>99</v>
      </c>
      <c r="K1068" s="19">
        <f>B1068*$P$40</f>
        <v>62.099999999999994</v>
      </c>
      <c r="L1068" s="20">
        <f>C1068*$P$40</f>
        <v>580320.89999999991</v>
      </c>
      <c r="M1068" s="19" t="str">
        <f>TEXT(A1068,"ММММ")</f>
        <v>Июнь</v>
      </c>
      <c r="N1068" s="19"/>
    </row>
    <row r="1069" spans="1:14" x14ac:dyDescent="0.3">
      <c r="A1069" s="40" t="s">
        <v>33</v>
      </c>
      <c r="B1069" s="41">
        <v>2.0699999999999998</v>
      </c>
      <c r="C1069" s="42">
        <v>17959.18</v>
      </c>
      <c r="D1069" s="41">
        <v>4251.04</v>
      </c>
      <c r="E1069" s="41">
        <v>7.34</v>
      </c>
      <c r="F1069" s="41">
        <v>4243.7</v>
      </c>
      <c r="G1069" s="43">
        <v>0</v>
      </c>
      <c r="H1069" s="43" t="s">
        <v>259</v>
      </c>
      <c r="I1069" s="43" t="s">
        <v>5</v>
      </c>
      <c r="J1069" s="43" t="s">
        <v>93</v>
      </c>
      <c r="K1069" s="26">
        <f>B1069*$P$40</f>
        <v>62.099999999999994</v>
      </c>
      <c r="L1069" s="32">
        <f>C1069*$P$40</f>
        <v>538775.4</v>
      </c>
      <c r="M1069" s="33">
        <f>MONTH(A1069)</f>
        <v>6</v>
      </c>
      <c r="N1069" s="33">
        <f>L1069/K1069</f>
        <v>8675.9323671497605</v>
      </c>
    </row>
    <row r="1070" spans="1:14" hidden="1" x14ac:dyDescent="0.3">
      <c r="A1070" s="16" t="s">
        <v>34</v>
      </c>
      <c r="B1070" s="22">
        <v>2.0699999999999998</v>
      </c>
      <c r="C1070" s="23">
        <v>14737.28</v>
      </c>
      <c r="D1070" s="22">
        <v>716.65</v>
      </c>
      <c r="E1070" s="22">
        <v>712.21</v>
      </c>
      <c r="F1070" s="22">
        <v>4.4400000000000004</v>
      </c>
      <c r="G1070" s="24">
        <v>0</v>
      </c>
      <c r="H1070" s="24" t="s">
        <v>259</v>
      </c>
      <c r="I1070" s="24" t="s">
        <v>165</v>
      </c>
      <c r="J1070" s="24" t="s">
        <v>99</v>
      </c>
      <c r="K1070" s="19">
        <f>B1070*$P$40</f>
        <v>62.099999999999994</v>
      </c>
      <c r="L1070" s="20">
        <f>C1070*$P$40</f>
        <v>442118.40000000002</v>
      </c>
      <c r="M1070" s="19" t="str">
        <f>TEXT(A1070,"ММММ")</f>
        <v>Июнь</v>
      </c>
      <c r="N1070" s="19"/>
    </row>
    <row r="1071" spans="1:14" x14ac:dyDescent="0.3">
      <c r="A1071" s="40" t="s">
        <v>35</v>
      </c>
      <c r="B1071" s="38">
        <v>2.0699999999999998</v>
      </c>
      <c r="C1071" s="39">
        <v>12935.87</v>
      </c>
      <c r="D1071" s="38">
        <v>1889.09</v>
      </c>
      <c r="E1071" s="38">
        <v>169.72</v>
      </c>
      <c r="F1071" s="38">
        <v>1719.37</v>
      </c>
      <c r="G1071" s="26">
        <v>0</v>
      </c>
      <c r="H1071" s="26" t="s">
        <v>259</v>
      </c>
      <c r="I1071" s="26" t="s">
        <v>5</v>
      </c>
      <c r="J1071" s="26" t="s">
        <v>85</v>
      </c>
      <c r="K1071" s="26">
        <f>B1071*$P$40</f>
        <v>62.099999999999994</v>
      </c>
      <c r="L1071" s="32">
        <f>C1071*$P$40</f>
        <v>388076.10000000003</v>
      </c>
      <c r="M1071" s="33">
        <f>MONTH(A1071)</f>
        <v>6</v>
      </c>
      <c r="N1071" s="33">
        <f>L1071/K1071</f>
        <v>6249.2125603864743</v>
      </c>
    </row>
    <row r="1072" spans="1:14" hidden="1" x14ac:dyDescent="0.3">
      <c r="A1072" s="16" t="s">
        <v>36</v>
      </c>
      <c r="B1072" s="17">
        <v>2.0699999999999998</v>
      </c>
      <c r="C1072" s="18">
        <v>12113.04</v>
      </c>
      <c r="D1072" s="17">
        <v>5172.93</v>
      </c>
      <c r="E1072" s="17">
        <v>3146.38</v>
      </c>
      <c r="F1072" s="17">
        <v>2026.55</v>
      </c>
      <c r="G1072" s="19">
        <v>0</v>
      </c>
      <c r="H1072" s="19" t="s">
        <v>259</v>
      </c>
      <c r="I1072" s="19" t="s">
        <v>165</v>
      </c>
      <c r="J1072" s="19" t="s">
        <v>94</v>
      </c>
      <c r="K1072" s="19">
        <f>B1072*$P$40</f>
        <v>62.099999999999994</v>
      </c>
      <c r="L1072" s="20">
        <f>C1072*$P$40</f>
        <v>363391.2</v>
      </c>
      <c r="M1072" s="19" t="str">
        <f>TEXT(A1072,"ММММ")</f>
        <v>Май</v>
      </c>
      <c r="N1072" s="19"/>
    </row>
    <row r="1073" spans="1:14" hidden="1" x14ac:dyDescent="0.3">
      <c r="A1073" s="21" t="s">
        <v>37</v>
      </c>
      <c r="B1073" s="22">
        <v>2.0699999999999998</v>
      </c>
      <c r="C1073" s="23">
        <v>10738.68</v>
      </c>
      <c r="D1073" s="22">
        <v>6147.79</v>
      </c>
      <c r="E1073" s="22">
        <v>5229.58</v>
      </c>
      <c r="F1073" s="22">
        <v>918.21</v>
      </c>
      <c r="G1073" s="24">
        <v>0</v>
      </c>
      <c r="H1073" s="24" t="s">
        <v>259</v>
      </c>
      <c r="I1073" s="24" t="s">
        <v>112</v>
      </c>
      <c r="J1073" s="24" t="s">
        <v>89</v>
      </c>
      <c r="K1073" s="19">
        <f>B1073*$P$40</f>
        <v>62.099999999999994</v>
      </c>
      <c r="L1073" s="20">
        <f>C1073*$P$40</f>
        <v>322160.40000000002</v>
      </c>
      <c r="M1073" s="19" t="str">
        <f>TEXT(A1073,"ММММ")</f>
        <v>Май</v>
      </c>
      <c r="N1073" s="19"/>
    </row>
    <row r="1074" spans="1:14" hidden="1" x14ac:dyDescent="0.3">
      <c r="A1074" s="16" t="s">
        <v>38</v>
      </c>
      <c r="B1074" s="22">
        <v>2.0699999999999998</v>
      </c>
      <c r="C1074" s="23">
        <v>9575.81</v>
      </c>
      <c r="D1074" s="22">
        <v>6855.19</v>
      </c>
      <c r="E1074" s="22">
        <v>6717.22</v>
      </c>
      <c r="F1074" s="22">
        <v>137.97</v>
      </c>
      <c r="G1074" s="24">
        <v>0</v>
      </c>
      <c r="H1074" s="24" t="s">
        <v>259</v>
      </c>
      <c r="I1074" s="24" t="s">
        <v>165</v>
      </c>
      <c r="J1074" s="24" t="s">
        <v>110</v>
      </c>
      <c r="K1074" s="19">
        <f>B1074*$P$40</f>
        <v>62.099999999999994</v>
      </c>
      <c r="L1074" s="20">
        <f>C1074*$P$40</f>
        <v>287274.3</v>
      </c>
      <c r="M1074" s="19" t="str">
        <f>TEXT(A1074,"ММММ")</f>
        <v>Май</v>
      </c>
      <c r="N1074" s="19"/>
    </row>
    <row r="1075" spans="1:14" hidden="1" x14ac:dyDescent="0.3">
      <c r="A1075" s="21" t="s">
        <v>39</v>
      </c>
      <c r="B1075" s="17">
        <v>2.0699999999999998</v>
      </c>
      <c r="C1075" s="18">
        <v>8475.83</v>
      </c>
      <c r="D1075" s="17">
        <v>3072.29</v>
      </c>
      <c r="E1075" s="17">
        <v>3072.29</v>
      </c>
      <c r="F1075" s="17">
        <v>0</v>
      </c>
      <c r="G1075" s="19">
        <v>0</v>
      </c>
      <c r="H1075" s="19" t="s">
        <v>259</v>
      </c>
      <c r="I1075" s="19" t="s">
        <v>165</v>
      </c>
      <c r="J1075" s="19" t="s">
        <v>64</v>
      </c>
      <c r="K1075" s="19">
        <f>B1075*$P$40</f>
        <v>62.099999999999994</v>
      </c>
      <c r="L1075" s="20">
        <f>C1075*$P$40</f>
        <v>254274.9</v>
      </c>
      <c r="M1075" s="19" t="str">
        <f>TEXT(A1075,"ММММ")</f>
        <v>Май</v>
      </c>
      <c r="N1075" s="19"/>
    </row>
    <row r="1076" spans="1:14" hidden="1" x14ac:dyDescent="0.3">
      <c r="A1076" s="16" t="s">
        <v>40</v>
      </c>
      <c r="B1076" s="22">
        <v>2.0699999999999998</v>
      </c>
      <c r="C1076" s="23">
        <v>7958.25</v>
      </c>
      <c r="D1076" s="22">
        <v>3768.16</v>
      </c>
      <c r="E1076" s="22">
        <v>3586.76</v>
      </c>
      <c r="F1076" s="22">
        <v>181.4</v>
      </c>
      <c r="G1076" s="24">
        <v>0</v>
      </c>
      <c r="H1076" s="24" t="s">
        <v>259</v>
      </c>
      <c r="I1076" s="24" t="s">
        <v>112</v>
      </c>
      <c r="J1076" s="24" t="s">
        <v>89</v>
      </c>
      <c r="K1076" s="19">
        <f>B1076*$P$40</f>
        <v>62.099999999999994</v>
      </c>
      <c r="L1076" s="20">
        <f>C1076*$P$40</f>
        <v>238747.5</v>
      </c>
      <c r="M1076" s="19" t="str">
        <f>TEXT(A1076,"ММММ")</f>
        <v>Май</v>
      </c>
      <c r="N1076" s="19"/>
    </row>
    <row r="1077" spans="1:14" hidden="1" x14ac:dyDescent="0.3">
      <c r="A1077" s="21" t="s">
        <v>41</v>
      </c>
      <c r="B1077" s="17">
        <v>2.0699999999999998</v>
      </c>
      <c r="C1077" s="18">
        <v>7588.03</v>
      </c>
      <c r="D1077" s="17">
        <v>334.71</v>
      </c>
      <c r="E1077" s="17">
        <v>331.38</v>
      </c>
      <c r="F1077" s="17">
        <v>3.33</v>
      </c>
      <c r="G1077" s="19">
        <v>0</v>
      </c>
      <c r="H1077" s="19" t="s">
        <v>259</v>
      </c>
      <c r="I1077" s="19" t="s">
        <v>112</v>
      </c>
      <c r="J1077" s="19" t="s">
        <v>97</v>
      </c>
      <c r="K1077" s="19">
        <f>B1077*$P$40</f>
        <v>62.099999999999994</v>
      </c>
      <c r="L1077" s="20">
        <f>C1077*$P$40</f>
        <v>227640.9</v>
      </c>
      <c r="M1077" s="19" t="str">
        <f>TEXT(A1077,"ММММ")</f>
        <v>Апрель</v>
      </c>
      <c r="N1077" s="19"/>
    </row>
    <row r="1078" spans="1:14" hidden="1" x14ac:dyDescent="0.3">
      <c r="A1078" s="16" t="s">
        <v>42</v>
      </c>
      <c r="B1078" s="22">
        <v>2.0699999999999998</v>
      </c>
      <c r="C1078" s="23">
        <v>6480.98</v>
      </c>
      <c r="D1078" s="22">
        <v>3217.99</v>
      </c>
      <c r="E1078" s="22">
        <v>3217.99</v>
      </c>
      <c r="F1078" s="22">
        <v>0</v>
      </c>
      <c r="G1078" s="24">
        <v>0</v>
      </c>
      <c r="H1078" s="24" t="s">
        <v>259</v>
      </c>
      <c r="I1078" s="24" t="s">
        <v>165</v>
      </c>
      <c r="J1078" s="24" t="s">
        <v>107</v>
      </c>
      <c r="K1078" s="19">
        <f>B1078*$P$40</f>
        <v>62.099999999999994</v>
      </c>
      <c r="L1078" s="20">
        <f>C1078*$P$40</f>
        <v>194429.4</v>
      </c>
      <c r="M1078" s="19" t="str">
        <f>TEXT(A1078,"ММММ")</f>
        <v>Апрель</v>
      </c>
      <c r="N1078" s="19"/>
    </row>
    <row r="1079" spans="1:14" hidden="1" x14ac:dyDescent="0.3">
      <c r="A1079" s="21" t="s">
        <v>43</v>
      </c>
      <c r="B1079" s="17">
        <v>2.0699999999999998</v>
      </c>
      <c r="C1079" s="18">
        <v>5952.62</v>
      </c>
      <c r="D1079" s="17">
        <v>2627.46</v>
      </c>
      <c r="E1079" s="17">
        <v>1144.04</v>
      </c>
      <c r="F1079" s="17">
        <v>1483.42</v>
      </c>
      <c r="G1079" s="19">
        <v>0</v>
      </c>
      <c r="H1079" s="19" t="s">
        <v>259</v>
      </c>
      <c r="I1079" s="19" t="s">
        <v>112</v>
      </c>
      <c r="J1079" s="19" t="s">
        <v>89</v>
      </c>
      <c r="K1079" s="19">
        <f>B1079*$P$40</f>
        <v>62.099999999999994</v>
      </c>
      <c r="L1079" s="20">
        <f>C1079*$P$40</f>
        <v>178578.6</v>
      </c>
      <c r="M1079" s="19" t="str">
        <f>TEXT(A1079,"ММММ")</f>
        <v>Апрель</v>
      </c>
      <c r="N1079" s="19"/>
    </row>
    <row r="1080" spans="1:14" hidden="1" x14ac:dyDescent="0.3">
      <c r="A1080" s="16" t="s">
        <v>44</v>
      </c>
      <c r="B1080" s="22">
        <v>2.0699999999999998</v>
      </c>
      <c r="C1080" s="23">
        <v>5306.81</v>
      </c>
      <c r="D1080" s="22">
        <v>4868.49</v>
      </c>
      <c r="E1080" s="22">
        <v>4868.49</v>
      </c>
      <c r="F1080" s="22">
        <v>0</v>
      </c>
      <c r="G1080" s="24">
        <v>0</v>
      </c>
      <c r="H1080" s="24" t="s">
        <v>259</v>
      </c>
      <c r="I1080" s="24" t="s">
        <v>112</v>
      </c>
      <c r="J1080" s="24" t="s">
        <v>73</v>
      </c>
      <c r="K1080" s="19">
        <f>B1080*$P$40</f>
        <v>62.099999999999994</v>
      </c>
      <c r="L1080" s="20">
        <f>C1080*$P$40</f>
        <v>159204.30000000002</v>
      </c>
      <c r="M1080" s="19" t="str">
        <f>TEXT(A1080,"ММММ")</f>
        <v>Апрель</v>
      </c>
      <c r="N1080" s="19"/>
    </row>
    <row r="1081" spans="1:14" hidden="1" x14ac:dyDescent="0.3">
      <c r="A1081" s="21" t="s">
        <v>45</v>
      </c>
      <c r="B1081" s="22">
        <v>2.0699999999999998</v>
      </c>
      <c r="C1081" s="23">
        <v>5056.03</v>
      </c>
      <c r="D1081" s="22">
        <v>3639.53</v>
      </c>
      <c r="E1081" s="22">
        <v>3252.01</v>
      </c>
      <c r="F1081" s="22">
        <v>387.52</v>
      </c>
      <c r="G1081" s="24">
        <v>0</v>
      </c>
      <c r="H1081" s="24" t="s">
        <v>259</v>
      </c>
      <c r="I1081" s="24" t="s">
        <v>165</v>
      </c>
      <c r="J1081" s="24" t="s">
        <v>77</v>
      </c>
      <c r="K1081" s="19">
        <f>B1081*$P$40</f>
        <v>62.099999999999994</v>
      </c>
      <c r="L1081" s="20">
        <f>C1081*$P$40</f>
        <v>151680.9</v>
      </c>
      <c r="M1081" s="19" t="str">
        <f>TEXT(A1081,"ММММ")</f>
        <v>Март</v>
      </c>
      <c r="N1081" s="19"/>
    </row>
    <row r="1082" spans="1:14" x14ac:dyDescent="0.3">
      <c r="A1082" s="37" t="s">
        <v>46</v>
      </c>
      <c r="B1082" s="41">
        <v>2.0699999999999998</v>
      </c>
      <c r="C1082" s="42">
        <v>4774.5600000000004</v>
      </c>
      <c r="D1082" s="41">
        <v>1294.18</v>
      </c>
      <c r="E1082" s="41">
        <v>1294.18</v>
      </c>
      <c r="F1082" s="41">
        <v>0</v>
      </c>
      <c r="G1082" s="43">
        <v>0</v>
      </c>
      <c r="H1082" s="43" t="s">
        <v>259</v>
      </c>
      <c r="I1082" s="43" t="s">
        <v>5</v>
      </c>
      <c r="J1082" s="43" t="s">
        <v>64</v>
      </c>
      <c r="K1082" s="26">
        <f>B1082*$P$40</f>
        <v>62.099999999999994</v>
      </c>
      <c r="L1082" s="32">
        <f>C1082*$P$40</f>
        <v>143236.80000000002</v>
      </c>
      <c r="M1082" s="33">
        <f t="shared" ref="M1082:M1083" si="62">MONTH(A1082)</f>
        <v>3</v>
      </c>
      <c r="N1082" s="33">
        <f t="shared" ref="N1082:N1083" si="63">L1082/K1082</f>
        <v>2306.5507246376815</v>
      </c>
    </row>
    <row r="1083" spans="1:14" x14ac:dyDescent="0.3">
      <c r="A1083" s="40" t="s">
        <v>47</v>
      </c>
      <c r="B1083" s="41">
        <v>2.0699999999999998</v>
      </c>
      <c r="C1083" s="42">
        <v>3522.67</v>
      </c>
      <c r="D1083" s="41">
        <v>362.17</v>
      </c>
      <c r="E1083" s="41">
        <v>362.17</v>
      </c>
      <c r="F1083" s="41">
        <v>0</v>
      </c>
      <c r="G1083" s="43">
        <v>0</v>
      </c>
      <c r="H1083" s="43" t="s">
        <v>259</v>
      </c>
      <c r="I1083" s="43" t="s">
        <v>5</v>
      </c>
      <c r="J1083" s="43" t="s">
        <v>105</v>
      </c>
      <c r="K1083" s="26">
        <f>B1083*$P$40</f>
        <v>62.099999999999994</v>
      </c>
      <c r="L1083" s="32">
        <f>C1083*$P$40</f>
        <v>105680.1</v>
      </c>
      <c r="M1083" s="33">
        <f t="shared" si="62"/>
        <v>3</v>
      </c>
      <c r="N1083" s="33">
        <f t="shared" si="63"/>
        <v>1701.7729468599036</v>
      </c>
    </row>
    <row r="1084" spans="1:14" hidden="1" x14ac:dyDescent="0.3">
      <c r="A1084" s="16" t="s">
        <v>48</v>
      </c>
      <c r="B1084" s="17">
        <v>2.0699999999999998</v>
      </c>
      <c r="C1084" s="18">
        <v>3193.74</v>
      </c>
      <c r="D1084" s="17">
        <v>2232.0500000000002</v>
      </c>
      <c r="E1084" s="17">
        <v>593.33000000000004</v>
      </c>
      <c r="F1084" s="17">
        <v>1638.72</v>
      </c>
      <c r="G1084" s="19">
        <v>0</v>
      </c>
      <c r="H1084" s="19" t="s">
        <v>259</v>
      </c>
      <c r="I1084" s="19" t="s">
        <v>165</v>
      </c>
      <c r="J1084" s="19" t="s">
        <v>77</v>
      </c>
      <c r="K1084" s="19">
        <f>B1084*$P$40</f>
        <v>62.099999999999994</v>
      </c>
      <c r="L1084" s="20">
        <f>C1084*$P$40</f>
        <v>95812.2</v>
      </c>
      <c r="M1084" s="19" t="str">
        <f>TEXT(A1084,"ММММ")</f>
        <v>Март</v>
      </c>
      <c r="N1084" s="19"/>
    </row>
    <row r="1085" spans="1:14" x14ac:dyDescent="0.3">
      <c r="A1085" s="40" t="s">
        <v>49</v>
      </c>
      <c r="B1085" s="41">
        <v>2.0699999999999998</v>
      </c>
      <c r="C1085" s="42">
        <v>3191.86</v>
      </c>
      <c r="D1085" s="41">
        <v>538.14</v>
      </c>
      <c r="E1085" s="41">
        <v>430.02</v>
      </c>
      <c r="F1085" s="41">
        <v>108.12</v>
      </c>
      <c r="G1085" s="43">
        <v>0</v>
      </c>
      <c r="H1085" s="43" t="s">
        <v>259</v>
      </c>
      <c r="I1085" s="43" t="s">
        <v>5</v>
      </c>
      <c r="J1085" s="43" t="s">
        <v>101</v>
      </c>
      <c r="K1085" s="26">
        <f>B1085*$P$40</f>
        <v>62.099999999999994</v>
      </c>
      <c r="L1085" s="32">
        <f>C1085*$P$40</f>
        <v>95755.8</v>
      </c>
      <c r="M1085" s="33">
        <f>MONTH(A1085)</f>
        <v>3</v>
      </c>
      <c r="N1085" s="33">
        <f>L1085/K1085</f>
        <v>1541.9613526570049</v>
      </c>
    </row>
    <row r="1086" spans="1:14" hidden="1" x14ac:dyDescent="0.3">
      <c r="A1086" s="16" t="s">
        <v>50</v>
      </c>
      <c r="B1086" s="17">
        <v>2.0699999999999998</v>
      </c>
      <c r="C1086" s="18">
        <v>2976.18</v>
      </c>
      <c r="D1086" s="17">
        <v>2713.89</v>
      </c>
      <c r="E1086" s="17">
        <v>1109.6099999999999</v>
      </c>
      <c r="F1086" s="17">
        <v>1604.28</v>
      </c>
      <c r="G1086" s="19">
        <v>0</v>
      </c>
      <c r="H1086" s="19" t="s">
        <v>259</v>
      </c>
      <c r="I1086" s="19" t="s">
        <v>165</v>
      </c>
      <c r="J1086" s="19" t="s">
        <v>106</v>
      </c>
      <c r="K1086" s="19">
        <f>B1086*$P$40</f>
        <v>62.099999999999994</v>
      </c>
      <c r="L1086" s="20">
        <f>C1086*$P$40</f>
        <v>89285.4</v>
      </c>
      <c r="M1086" s="19" t="str">
        <f>TEXT(A1086,"ММММ")</f>
        <v>Февраль</v>
      </c>
      <c r="N1086" s="19"/>
    </row>
    <row r="1087" spans="1:14" hidden="1" x14ac:dyDescent="0.3">
      <c r="A1087" s="21" t="s">
        <v>51</v>
      </c>
      <c r="B1087" s="22">
        <v>2.0699999999999998</v>
      </c>
      <c r="C1087" s="23">
        <v>2942.87</v>
      </c>
      <c r="D1087" s="22">
        <v>1509.04</v>
      </c>
      <c r="E1087" s="22">
        <v>424.4</v>
      </c>
      <c r="F1087" s="22">
        <v>1084.6400000000001</v>
      </c>
      <c r="G1087" s="24">
        <v>0</v>
      </c>
      <c r="H1087" s="24" t="s">
        <v>259</v>
      </c>
      <c r="I1087" s="24" t="s">
        <v>165</v>
      </c>
      <c r="J1087" s="24" t="s">
        <v>77</v>
      </c>
      <c r="K1087" s="19">
        <f>B1087*$P$40</f>
        <v>62.099999999999994</v>
      </c>
      <c r="L1087" s="20">
        <f>C1087*$P$40</f>
        <v>88286.099999999991</v>
      </c>
      <c r="M1087" s="19" t="str">
        <f>TEXT(A1087,"ММММ")</f>
        <v>Февраль</v>
      </c>
      <c r="N1087" s="19"/>
    </row>
    <row r="1088" spans="1:14" x14ac:dyDescent="0.3">
      <c r="A1088" s="37" t="s">
        <v>52</v>
      </c>
      <c r="B1088" s="38">
        <v>2.0699999999999998</v>
      </c>
      <c r="C1088" s="39">
        <v>2786.45</v>
      </c>
      <c r="D1088" s="38">
        <v>0</v>
      </c>
      <c r="E1088" s="38">
        <v>0</v>
      </c>
      <c r="F1088" s="38">
        <v>0</v>
      </c>
      <c r="G1088" s="26">
        <v>0</v>
      </c>
      <c r="H1088" s="26" t="s">
        <v>259</v>
      </c>
      <c r="I1088" s="26" t="s">
        <v>5</v>
      </c>
      <c r="J1088" s="26" t="s">
        <v>104</v>
      </c>
      <c r="K1088" s="26">
        <f>B1088*$P$40</f>
        <v>62.099999999999994</v>
      </c>
      <c r="L1088" s="32">
        <f>C1088*$P$40</f>
        <v>83593.5</v>
      </c>
      <c r="M1088" s="33">
        <f t="shared" ref="M1088:M1089" si="64">MONTH(A1088)</f>
        <v>2</v>
      </c>
      <c r="N1088" s="33">
        <f t="shared" ref="N1088:N1089" si="65">L1088/K1088</f>
        <v>1346.1111111111113</v>
      </c>
    </row>
    <row r="1089" spans="1:14" x14ac:dyDescent="0.3">
      <c r="A1089" s="40" t="s">
        <v>53</v>
      </c>
      <c r="B1089" s="38">
        <v>2.0699999999999998</v>
      </c>
      <c r="C1089" s="39">
        <v>2588.12</v>
      </c>
      <c r="D1089" s="38">
        <v>41.75</v>
      </c>
      <c r="E1089" s="38">
        <v>0</v>
      </c>
      <c r="F1089" s="38">
        <v>41.75</v>
      </c>
      <c r="G1089" s="26">
        <v>0</v>
      </c>
      <c r="H1089" s="26" t="s">
        <v>259</v>
      </c>
      <c r="I1089" s="26" t="s">
        <v>5</v>
      </c>
      <c r="J1089" s="26" t="s">
        <v>104</v>
      </c>
      <c r="K1089" s="26">
        <f>B1089*$P$40</f>
        <v>62.099999999999994</v>
      </c>
      <c r="L1089" s="32">
        <f>C1089*$P$40</f>
        <v>77643.599999999991</v>
      </c>
      <c r="M1089" s="33">
        <f t="shared" si="64"/>
        <v>2</v>
      </c>
      <c r="N1089" s="33">
        <f t="shared" si="65"/>
        <v>1250.2995169082126</v>
      </c>
    </row>
    <row r="1090" spans="1:14" hidden="1" x14ac:dyDescent="0.3">
      <c r="A1090" s="16" t="s">
        <v>54</v>
      </c>
      <c r="B1090" s="17">
        <v>2.0699999999999998</v>
      </c>
      <c r="C1090" s="18">
        <v>2473.9699999999998</v>
      </c>
      <c r="D1090" s="17">
        <v>1296.8699999999999</v>
      </c>
      <c r="E1090" s="17">
        <v>525.54999999999995</v>
      </c>
      <c r="F1090" s="17">
        <v>771.32</v>
      </c>
      <c r="G1090" s="19">
        <v>0</v>
      </c>
      <c r="H1090" s="19" t="s">
        <v>259</v>
      </c>
      <c r="I1090" s="19" t="s">
        <v>165</v>
      </c>
      <c r="J1090" s="19" t="s">
        <v>77</v>
      </c>
      <c r="K1090" s="19">
        <f>B1090*$P$40</f>
        <v>62.099999999999994</v>
      </c>
      <c r="L1090" s="20">
        <f>C1090*$P$40</f>
        <v>74219.099999999991</v>
      </c>
      <c r="M1090" s="19" t="str">
        <f>TEXT(A1090,"ММММ")</f>
        <v>Январь</v>
      </c>
      <c r="N1090" s="19"/>
    </row>
    <row r="1091" spans="1:14" x14ac:dyDescent="0.3">
      <c r="A1091" s="40" t="s">
        <v>55</v>
      </c>
      <c r="B1091" s="38">
        <v>2.0699999999999998</v>
      </c>
      <c r="C1091" s="39">
        <v>2290.54</v>
      </c>
      <c r="D1091" s="38">
        <v>280.58999999999997</v>
      </c>
      <c r="E1091" s="38">
        <v>0</v>
      </c>
      <c r="F1091" s="38">
        <v>280.58999999999997</v>
      </c>
      <c r="G1091" s="26">
        <v>0</v>
      </c>
      <c r="H1091" s="26" t="s">
        <v>259</v>
      </c>
      <c r="I1091" s="26" t="s">
        <v>5</v>
      </c>
      <c r="J1091" s="26" t="s">
        <v>104</v>
      </c>
      <c r="K1091" s="26">
        <f>B1091*$P$40</f>
        <v>62.099999999999994</v>
      </c>
      <c r="L1091" s="32">
        <f>C1091*$P$40</f>
        <v>68716.2</v>
      </c>
      <c r="M1091" s="33">
        <f t="shared" ref="M1091:M1092" si="66">MONTH(A1091)</f>
        <v>1</v>
      </c>
      <c r="N1091" s="33">
        <f t="shared" ref="N1091:N1092" si="67">L1091/K1091</f>
        <v>1106.5410628019324</v>
      </c>
    </row>
    <row r="1092" spans="1:14" x14ac:dyDescent="0.3">
      <c r="A1092" s="37" t="s">
        <v>56</v>
      </c>
      <c r="B1092" s="38">
        <v>2.0699999999999998</v>
      </c>
      <c r="C1092" s="39">
        <v>2016.06</v>
      </c>
      <c r="D1092" s="38">
        <v>856.67</v>
      </c>
      <c r="E1092" s="38">
        <v>856.67</v>
      </c>
      <c r="F1092" s="38">
        <v>0</v>
      </c>
      <c r="G1092" s="26">
        <v>0</v>
      </c>
      <c r="H1092" s="26" t="s">
        <v>259</v>
      </c>
      <c r="I1092" s="26" t="s">
        <v>5</v>
      </c>
      <c r="J1092" s="26" t="s">
        <v>77</v>
      </c>
      <c r="K1092" s="26">
        <f>B1092*$P$40</f>
        <v>62.099999999999994</v>
      </c>
      <c r="L1092" s="32">
        <f>C1092*$P$40</f>
        <v>60481.799999999996</v>
      </c>
      <c r="M1092" s="33">
        <f t="shared" si="66"/>
        <v>1</v>
      </c>
      <c r="N1092" s="33">
        <f t="shared" si="67"/>
        <v>973.94202898550725</v>
      </c>
    </row>
    <row r="1093" spans="1:14" hidden="1" x14ac:dyDescent="0.3">
      <c r="A1093" s="21" t="s">
        <v>57</v>
      </c>
      <c r="B1093" s="17">
        <v>2.0699999999999998</v>
      </c>
      <c r="C1093" s="18">
        <v>1908.86</v>
      </c>
      <c r="D1093" s="17">
        <v>684.64</v>
      </c>
      <c r="E1093" s="17">
        <v>614.88</v>
      </c>
      <c r="F1093" s="17">
        <v>69.760000000000005</v>
      </c>
      <c r="G1093" s="19">
        <v>0</v>
      </c>
      <c r="H1093" s="19" t="s">
        <v>259</v>
      </c>
      <c r="I1093" s="19" t="s">
        <v>165</v>
      </c>
      <c r="J1093" s="19" t="s">
        <v>71</v>
      </c>
      <c r="K1093" s="19">
        <f>B1093*$P$40</f>
        <v>62.099999999999994</v>
      </c>
      <c r="L1093" s="20">
        <f>C1093*$P$40</f>
        <v>57265.799999999996</v>
      </c>
      <c r="M1093" s="19" t="str">
        <f>TEXT(A1093,"ММММ")</f>
        <v>Январь</v>
      </c>
      <c r="N1093" s="19"/>
    </row>
    <row r="1094" spans="1:14" hidden="1" x14ac:dyDescent="0.3">
      <c r="A1094" s="16" t="s">
        <v>4</v>
      </c>
      <c r="B1094" s="22">
        <v>2.0699999999999998</v>
      </c>
      <c r="C1094" s="23">
        <v>1200.5899999999999</v>
      </c>
      <c r="D1094" s="22">
        <v>227.45</v>
      </c>
      <c r="E1094" s="22">
        <v>143.33000000000001</v>
      </c>
      <c r="F1094" s="22">
        <v>84.12</v>
      </c>
      <c r="G1094" s="24">
        <v>0</v>
      </c>
      <c r="H1094" s="24" t="s">
        <v>259</v>
      </c>
      <c r="I1094" s="24" t="s">
        <v>112</v>
      </c>
      <c r="J1094" s="24" t="s">
        <v>71</v>
      </c>
      <c r="K1094" s="19">
        <f>B1094*$P$40</f>
        <v>62.099999999999994</v>
      </c>
      <c r="L1094" s="20">
        <f>C1094*$P$40</f>
        <v>36017.699999999997</v>
      </c>
      <c r="M1094" s="19" t="str">
        <f>TEXT(A1094,"ММММ")</f>
        <v>Декабрь</v>
      </c>
      <c r="N1094" s="19"/>
    </row>
    <row r="1095" spans="1:14" x14ac:dyDescent="0.3">
      <c r="A1095" s="40" t="s">
        <v>7</v>
      </c>
      <c r="B1095" s="41">
        <v>2.0699999999999998</v>
      </c>
      <c r="C1095" s="42">
        <v>482.26</v>
      </c>
      <c r="D1095" s="41">
        <v>406.52</v>
      </c>
      <c r="E1095" s="41">
        <v>406.52</v>
      </c>
      <c r="F1095" s="41">
        <v>0</v>
      </c>
      <c r="G1095" s="43">
        <v>0</v>
      </c>
      <c r="H1095" s="43" t="s">
        <v>259</v>
      </c>
      <c r="I1095" s="43" t="s">
        <v>5</v>
      </c>
      <c r="J1095" s="43" t="s">
        <v>106</v>
      </c>
      <c r="K1095" s="26">
        <f>B1095*$P$40</f>
        <v>62.099999999999994</v>
      </c>
      <c r="L1095" s="32">
        <f>C1095*$P$40</f>
        <v>14467.8</v>
      </c>
      <c r="M1095" s="33">
        <f>MONTH(A1095)</f>
        <v>12</v>
      </c>
      <c r="N1095" s="33">
        <f>L1095/K1095</f>
        <v>232.97584541062804</v>
      </c>
    </row>
    <row r="1096" spans="1:14" hidden="1" x14ac:dyDescent="0.3">
      <c r="A1096" s="16" t="s">
        <v>8</v>
      </c>
      <c r="B1096" s="22">
        <v>2.06</v>
      </c>
      <c r="C1096" s="23">
        <v>1075538.53</v>
      </c>
      <c r="D1096" s="22">
        <v>702628.91</v>
      </c>
      <c r="E1096" s="22">
        <v>571725.57999999996</v>
      </c>
      <c r="F1096" s="22">
        <v>130801.89</v>
      </c>
      <c r="G1096" s="24">
        <v>101.44</v>
      </c>
      <c r="H1096" s="24" t="s">
        <v>259</v>
      </c>
      <c r="I1096" s="24" t="s">
        <v>165</v>
      </c>
      <c r="J1096" s="24" t="s">
        <v>108</v>
      </c>
      <c r="K1096" s="19">
        <f>B1096*$P$40</f>
        <v>61.800000000000004</v>
      </c>
      <c r="L1096" s="20">
        <f>C1096*$P$40</f>
        <v>32266155.900000002</v>
      </c>
      <c r="M1096" s="19" t="str">
        <f>TEXT(A1096,"ММММ")</f>
        <v>Декабрь</v>
      </c>
      <c r="N1096" s="19"/>
    </row>
    <row r="1097" spans="1:14" hidden="1" x14ac:dyDescent="0.3">
      <c r="A1097" s="21" t="s">
        <v>9</v>
      </c>
      <c r="B1097" s="17">
        <v>2.06</v>
      </c>
      <c r="C1097" s="18">
        <v>519814.03</v>
      </c>
      <c r="D1097" s="17">
        <v>64007.37</v>
      </c>
      <c r="E1097" s="17">
        <v>59543.29</v>
      </c>
      <c r="F1097" s="17">
        <v>4441.8599999999997</v>
      </c>
      <c r="G1097" s="19">
        <v>22.22</v>
      </c>
      <c r="H1097" s="19" t="s">
        <v>258</v>
      </c>
      <c r="I1097" s="19" t="s">
        <v>165</v>
      </c>
      <c r="J1097" s="19" t="s">
        <v>65</v>
      </c>
      <c r="K1097" s="19">
        <f>B1097*$P$40</f>
        <v>61.800000000000004</v>
      </c>
      <c r="L1097" s="20">
        <f>C1097*$P$40</f>
        <v>15594420.9</v>
      </c>
      <c r="M1097" s="19" t="str">
        <f>TEXT(A1097,"ММММ")</f>
        <v>Декабрь</v>
      </c>
      <c r="N1097" s="19"/>
    </row>
    <row r="1098" spans="1:14" hidden="1" x14ac:dyDescent="0.3">
      <c r="A1098" s="16" t="s">
        <v>10</v>
      </c>
      <c r="B1098" s="22">
        <v>2.06</v>
      </c>
      <c r="C1098" s="23">
        <v>112812.77</v>
      </c>
      <c r="D1098" s="22">
        <v>41162.81</v>
      </c>
      <c r="E1098" s="22">
        <v>39892.76</v>
      </c>
      <c r="F1098" s="22">
        <v>1270.05</v>
      </c>
      <c r="G1098" s="24">
        <v>0</v>
      </c>
      <c r="H1098" s="24" t="s">
        <v>259</v>
      </c>
      <c r="I1098" s="24" t="s">
        <v>165</v>
      </c>
      <c r="J1098" s="24" t="s">
        <v>85</v>
      </c>
      <c r="K1098" s="19">
        <f>B1098*$P$40</f>
        <v>61.800000000000004</v>
      </c>
      <c r="L1098" s="20">
        <f>C1098*$P$40</f>
        <v>3384383.1</v>
      </c>
      <c r="M1098" s="19" t="str">
        <f>TEXT(A1098,"ММММ")</f>
        <v>Ноябрь</v>
      </c>
      <c r="N1098" s="19"/>
    </row>
    <row r="1099" spans="1:14" hidden="1" x14ac:dyDescent="0.3">
      <c r="A1099" s="21" t="s">
        <v>11</v>
      </c>
      <c r="B1099" s="22">
        <v>2.06</v>
      </c>
      <c r="C1099" s="23">
        <v>70365.19</v>
      </c>
      <c r="D1099" s="22">
        <v>42664.53</v>
      </c>
      <c r="E1099" s="22">
        <v>42664.53</v>
      </c>
      <c r="F1099" s="22">
        <v>0</v>
      </c>
      <c r="G1099" s="24">
        <v>0</v>
      </c>
      <c r="H1099" s="24" t="s">
        <v>259</v>
      </c>
      <c r="I1099" s="24" t="s">
        <v>165</v>
      </c>
      <c r="J1099" s="24" t="s">
        <v>85</v>
      </c>
      <c r="K1099" s="19">
        <f>B1099*$P$40</f>
        <v>61.800000000000004</v>
      </c>
      <c r="L1099" s="20">
        <f>C1099*$P$40</f>
        <v>2110955.7000000002</v>
      </c>
      <c r="M1099" s="19" t="str">
        <f>TEXT(A1099,"ММММ")</f>
        <v>Ноябрь</v>
      </c>
      <c r="N1099" s="19"/>
    </row>
    <row r="1100" spans="1:14" hidden="1" x14ac:dyDescent="0.3">
      <c r="A1100" s="16" t="s">
        <v>12</v>
      </c>
      <c r="B1100" s="17">
        <v>2.06</v>
      </c>
      <c r="C1100" s="18">
        <v>70119.570000000007</v>
      </c>
      <c r="D1100" s="17">
        <v>29073.83</v>
      </c>
      <c r="E1100" s="17">
        <v>28384.19</v>
      </c>
      <c r="F1100" s="17">
        <v>689.64</v>
      </c>
      <c r="G1100" s="19">
        <v>0</v>
      </c>
      <c r="H1100" s="19" t="s">
        <v>259</v>
      </c>
      <c r="I1100" s="19" t="s">
        <v>112</v>
      </c>
      <c r="J1100" s="19" t="s">
        <v>85</v>
      </c>
      <c r="K1100" s="19">
        <f>B1100*$P$40</f>
        <v>61.800000000000004</v>
      </c>
      <c r="L1100" s="20">
        <f>C1100*$P$40</f>
        <v>2103587.1</v>
      </c>
      <c r="M1100" s="19" t="str">
        <f>TEXT(A1100,"ММММ")</f>
        <v>Ноябрь</v>
      </c>
      <c r="N1100" s="19"/>
    </row>
    <row r="1101" spans="1:14" hidden="1" x14ac:dyDescent="0.3">
      <c r="A1101" s="21" t="s">
        <v>13</v>
      </c>
      <c r="B1101" s="22">
        <v>2.06</v>
      </c>
      <c r="C1101" s="23">
        <v>67166.62</v>
      </c>
      <c r="D1101" s="22">
        <v>44015.19</v>
      </c>
      <c r="E1101" s="22">
        <v>43893.94</v>
      </c>
      <c r="F1101" s="22">
        <v>121.25</v>
      </c>
      <c r="G1101" s="24">
        <v>0</v>
      </c>
      <c r="H1101" s="24" t="s">
        <v>259</v>
      </c>
      <c r="I1101" s="24" t="s">
        <v>165</v>
      </c>
      <c r="J1101" s="24" t="s">
        <v>85</v>
      </c>
      <c r="K1101" s="19">
        <f>B1101*$P$40</f>
        <v>61.800000000000004</v>
      </c>
      <c r="L1101" s="20">
        <f>C1101*$P$40</f>
        <v>2014998.5999999999</v>
      </c>
      <c r="M1101" s="19" t="str">
        <f>TEXT(A1101,"ММММ")</f>
        <v>Ноябрь</v>
      </c>
      <c r="N1101" s="19"/>
    </row>
    <row r="1102" spans="1:14" hidden="1" x14ac:dyDescent="0.3">
      <c r="A1102" s="16" t="s">
        <v>14</v>
      </c>
      <c r="B1102" s="22">
        <v>2.06</v>
      </c>
      <c r="C1102" s="23">
        <v>39260.550000000003</v>
      </c>
      <c r="D1102" s="22">
        <v>12057.71</v>
      </c>
      <c r="E1102" s="22">
        <v>11934.77</v>
      </c>
      <c r="F1102" s="22">
        <v>122.94</v>
      </c>
      <c r="G1102" s="24">
        <v>0</v>
      </c>
      <c r="H1102" s="24" t="s">
        <v>259</v>
      </c>
      <c r="I1102" s="24" t="s">
        <v>165</v>
      </c>
      <c r="J1102" s="24" t="s">
        <v>85</v>
      </c>
      <c r="K1102" s="19">
        <f>B1102*$P$40</f>
        <v>61.800000000000004</v>
      </c>
      <c r="L1102" s="20">
        <f>C1102*$P$40</f>
        <v>1177816.5</v>
      </c>
      <c r="M1102" s="19" t="str">
        <f>TEXT(A1102,"ММММ")</f>
        <v>Ноябрь</v>
      </c>
      <c r="N1102" s="19"/>
    </row>
    <row r="1103" spans="1:14" hidden="1" x14ac:dyDescent="0.3">
      <c r="A1103" s="21" t="s">
        <v>15</v>
      </c>
      <c r="B1103" s="17">
        <v>2.06</v>
      </c>
      <c r="C1103" s="18">
        <v>35333.89</v>
      </c>
      <c r="D1103" s="17">
        <v>7250.8</v>
      </c>
      <c r="E1103" s="17">
        <v>7239.69</v>
      </c>
      <c r="F1103" s="17">
        <v>11.11</v>
      </c>
      <c r="G1103" s="19">
        <v>0</v>
      </c>
      <c r="H1103" s="19" t="s">
        <v>259</v>
      </c>
      <c r="I1103" s="19" t="s">
        <v>165</v>
      </c>
      <c r="J1103" s="19" t="s">
        <v>65</v>
      </c>
      <c r="K1103" s="19">
        <f>B1103*$P$40</f>
        <v>61.800000000000004</v>
      </c>
      <c r="L1103" s="20">
        <f>C1103*$P$40</f>
        <v>1060016.7</v>
      </c>
      <c r="M1103" s="19" t="str">
        <f>TEXT(A1103,"ММММ")</f>
        <v>Октябрь</v>
      </c>
      <c r="N1103" s="19"/>
    </row>
    <row r="1104" spans="1:14" hidden="1" x14ac:dyDescent="0.3">
      <c r="A1104" s="16" t="s">
        <v>16</v>
      </c>
      <c r="B1104" s="17">
        <v>2.06</v>
      </c>
      <c r="C1104" s="18">
        <v>32924.339999999997</v>
      </c>
      <c r="D1104" s="17">
        <v>7752.46</v>
      </c>
      <c r="E1104" s="17">
        <v>7733.57</v>
      </c>
      <c r="F1104" s="17">
        <v>18.89</v>
      </c>
      <c r="G1104" s="19">
        <v>0</v>
      </c>
      <c r="H1104" s="19" t="s">
        <v>259</v>
      </c>
      <c r="I1104" s="19" t="s">
        <v>165</v>
      </c>
      <c r="J1104" s="19" t="s">
        <v>65</v>
      </c>
      <c r="K1104" s="19">
        <f>B1104*$P$40</f>
        <v>61.800000000000004</v>
      </c>
      <c r="L1104" s="20">
        <f>C1104*$P$40</f>
        <v>987730.2</v>
      </c>
      <c r="M1104" s="19" t="str">
        <f>TEXT(A1104,"ММММ")</f>
        <v>Октябрь</v>
      </c>
      <c r="N1104" s="19"/>
    </row>
    <row r="1105" spans="1:14" hidden="1" x14ac:dyDescent="0.3">
      <c r="A1105" s="21" t="s">
        <v>17</v>
      </c>
      <c r="B1105" s="22">
        <v>2.06</v>
      </c>
      <c r="C1105" s="23">
        <v>26826.82</v>
      </c>
      <c r="D1105" s="22">
        <v>15179.03</v>
      </c>
      <c r="E1105" s="22">
        <v>1219.02</v>
      </c>
      <c r="F1105" s="22">
        <v>13948.61</v>
      </c>
      <c r="G1105" s="24">
        <v>11.4</v>
      </c>
      <c r="H1105" s="24" t="s">
        <v>259</v>
      </c>
      <c r="I1105" s="24" t="s">
        <v>165</v>
      </c>
      <c r="J1105" s="24" t="s">
        <v>100</v>
      </c>
      <c r="K1105" s="19">
        <f>B1105*$P$40</f>
        <v>61.800000000000004</v>
      </c>
      <c r="L1105" s="20">
        <f>C1105*$P$40</f>
        <v>804804.6</v>
      </c>
      <c r="M1105" s="19" t="str">
        <f>TEXT(A1105,"ММММ")</f>
        <v>Октябрь</v>
      </c>
      <c r="N1105" s="19"/>
    </row>
    <row r="1106" spans="1:14" hidden="1" x14ac:dyDescent="0.3">
      <c r="A1106" s="16" t="s">
        <v>18</v>
      </c>
      <c r="B1106" s="22">
        <v>2.06</v>
      </c>
      <c r="C1106" s="23">
        <v>23548.78</v>
      </c>
      <c r="D1106" s="22">
        <v>16939.86</v>
      </c>
      <c r="E1106" s="22">
        <v>16816.349999999999</v>
      </c>
      <c r="F1106" s="22">
        <v>123.51</v>
      </c>
      <c r="G1106" s="24">
        <v>0</v>
      </c>
      <c r="H1106" s="24" t="s">
        <v>259</v>
      </c>
      <c r="I1106" s="24" t="s">
        <v>165</v>
      </c>
      <c r="J1106" s="24" t="s">
        <v>69</v>
      </c>
      <c r="K1106" s="19">
        <f>B1106*$P$40</f>
        <v>61.800000000000004</v>
      </c>
      <c r="L1106" s="20">
        <f>C1106*$P$40</f>
        <v>706463.39999999991</v>
      </c>
      <c r="M1106" s="19" t="str">
        <f>TEXT(A1106,"ММММ")</f>
        <v>Октябрь</v>
      </c>
      <c r="N1106" s="19"/>
    </row>
    <row r="1107" spans="1:14" hidden="1" x14ac:dyDescent="0.3">
      <c r="A1107" s="21" t="s">
        <v>19</v>
      </c>
      <c r="B1107" s="22">
        <v>2.06</v>
      </c>
      <c r="C1107" s="23">
        <v>22735.52</v>
      </c>
      <c r="D1107" s="22">
        <v>14064.61</v>
      </c>
      <c r="E1107" s="22">
        <v>14046.96</v>
      </c>
      <c r="F1107" s="22">
        <v>17.649999999999999</v>
      </c>
      <c r="G1107" s="24">
        <v>0</v>
      </c>
      <c r="H1107" s="24" t="s">
        <v>259</v>
      </c>
      <c r="I1107" s="24" t="s">
        <v>112</v>
      </c>
      <c r="J1107" s="24" t="s">
        <v>59</v>
      </c>
      <c r="K1107" s="19">
        <f>B1107*$P$40</f>
        <v>61.800000000000004</v>
      </c>
      <c r="L1107" s="20">
        <f>C1107*$P$40</f>
        <v>682065.6</v>
      </c>
      <c r="M1107" s="19" t="str">
        <f>TEXT(A1107,"ММММ")</f>
        <v>Сентябрь</v>
      </c>
      <c r="N1107" s="19"/>
    </row>
    <row r="1108" spans="1:14" hidden="1" x14ac:dyDescent="0.3">
      <c r="A1108" s="16" t="s">
        <v>20</v>
      </c>
      <c r="B1108" s="22">
        <v>2.06</v>
      </c>
      <c r="C1108" s="23">
        <v>21876.53</v>
      </c>
      <c r="D1108" s="22">
        <v>2588.19</v>
      </c>
      <c r="E1108" s="22">
        <v>2588.19</v>
      </c>
      <c r="F1108" s="22">
        <v>0</v>
      </c>
      <c r="G1108" s="24">
        <v>0</v>
      </c>
      <c r="H1108" s="24" t="s">
        <v>259</v>
      </c>
      <c r="I1108" s="24" t="s">
        <v>112</v>
      </c>
      <c r="J1108" s="24" t="s">
        <v>65</v>
      </c>
      <c r="K1108" s="19">
        <f>B1108*$P$40</f>
        <v>61.800000000000004</v>
      </c>
      <c r="L1108" s="20">
        <f>C1108*$P$40</f>
        <v>656295.89999999991</v>
      </c>
      <c r="M1108" s="19" t="str">
        <f>TEXT(A1108,"ММММ")</f>
        <v>Сентябрь</v>
      </c>
      <c r="N1108" s="19"/>
    </row>
    <row r="1109" spans="1:14" x14ac:dyDescent="0.3">
      <c r="A1109" s="40" t="s">
        <v>21</v>
      </c>
      <c r="B1109" s="38">
        <v>2.06</v>
      </c>
      <c r="C1109" s="39">
        <v>21815.46</v>
      </c>
      <c r="D1109" s="38">
        <v>7947.15</v>
      </c>
      <c r="E1109" s="38">
        <v>7947.15</v>
      </c>
      <c r="F1109" s="38">
        <v>0</v>
      </c>
      <c r="G1109" s="26">
        <v>0</v>
      </c>
      <c r="H1109" s="26" t="s">
        <v>259</v>
      </c>
      <c r="I1109" s="26" t="s">
        <v>5</v>
      </c>
      <c r="J1109" s="26" t="s">
        <v>85</v>
      </c>
      <c r="K1109" s="26">
        <f>B1109*$P$40</f>
        <v>61.800000000000004</v>
      </c>
      <c r="L1109" s="32">
        <f>C1109*$P$40</f>
        <v>654463.79999999993</v>
      </c>
      <c r="M1109" s="33">
        <f>MONTH(A1109)</f>
        <v>9</v>
      </c>
      <c r="N1109" s="33">
        <f>L1109/K1109</f>
        <v>10590.029126213591</v>
      </c>
    </row>
    <row r="1110" spans="1:14" hidden="1" x14ac:dyDescent="0.3">
      <c r="A1110" s="16" t="s">
        <v>22</v>
      </c>
      <c r="B1110" s="17">
        <v>2.06</v>
      </c>
      <c r="C1110" s="18">
        <v>21628.400000000001</v>
      </c>
      <c r="D1110" s="17">
        <v>512.23</v>
      </c>
      <c r="E1110" s="17">
        <v>259.04000000000002</v>
      </c>
      <c r="F1110" s="17">
        <v>253.19</v>
      </c>
      <c r="G1110" s="19">
        <v>0</v>
      </c>
      <c r="H1110" s="19" t="s">
        <v>259</v>
      </c>
      <c r="I1110" s="19" t="s">
        <v>112</v>
      </c>
      <c r="J1110" s="19" t="s">
        <v>93</v>
      </c>
      <c r="K1110" s="19">
        <f>B1110*$P$40</f>
        <v>61.800000000000004</v>
      </c>
      <c r="L1110" s="20">
        <f>C1110*$P$40</f>
        <v>648852</v>
      </c>
      <c r="M1110" s="19" t="str">
        <f>TEXT(A1110,"ММММ")</f>
        <v>Сентябрь</v>
      </c>
      <c r="N1110" s="19"/>
    </row>
    <row r="1111" spans="1:14" hidden="1" x14ac:dyDescent="0.3">
      <c r="A1111" s="21" t="s">
        <v>23</v>
      </c>
      <c r="B1111" s="17">
        <v>2.06</v>
      </c>
      <c r="C1111" s="18">
        <v>21533.64</v>
      </c>
      <c r="D1111" s="17">
        <v>9899.0300000000007</v>
      </c>
      <c r="E1111" s="17">
        <v>9892.36</v>
      </c>
      <c r="F1111" s="17">
        <v>6.67</v>
      </c>
      <c r="G1111" s="19">
        <v>0</v>
      </c>
      <c r="H1111" s="19" t="s">
        <v>259</v>
      </c>
      <c r="I1111" s="19" t="s">
        <v>112</v>
      </c>
      <c r="J1111" s="19" t="s">
        <v>59</v>
      </c>
      <c r="K1111" s="19">
        <f>B1111*$P$40</f>
        <v>61.800000000000004</v>
      </c>
      <c r="L1111" s="20">
        <f>C1111*$P$40</f>
        <v>646009.19999999995</v>
      </c>
      <c r="M1111" s="19" t="str">
        <f>TEXT(A1111,"ММММ")</f>
        <v>Август</v>
      </c>
      <c r="N1111" s="19"/>
    </row>
    <row r="1112" spans="1:14" hidden="1" x14ac:dyDescent="0.3">
      <c r="A1112" s="16" t="s">
        <v>24</v>
      </c>
      <c r="B1112" s="22">
        <v>2.06</v>
      </c>
      <c r="C1112" s="23">
        <v>19095.21</v>
      </c>
      <c r="D1112" s="22">
        <v>688.08</v>
      </c>
      <c r="E1112" s="22">
        <v>688.08</v>
      </c>
      <c r="F1112" s="22">
        <v>0</v>
      </c>
      <c r="G1112" s="24">
        <v>0</v>
      </c>
      <c r="H1112" s="24" t="s">
        <v>259</v>
      </c>
      <c r="I1112" s="24" t="s">
        <v>165</v>
      </c>
      <c r="J1112" s="24" t="s">
        <v>99</v>
      </c>
      <c r="K1112" s="19">
        <f>B1112*$P$40</f>
        <v>61.800000000000004</v>
      </c>
      <c r="L1112" s="20">
        <f>C1112*$P$40</f>
        <v>572856.29999999993</v>
      </c>
      <c r="M1112" s="19" t="str">
        <f>TEXT(A1112,"ММММ")</f>
        <v>Август</v>
      </c>
      <c r="N1112" s="19"/>
    </row>
    <row r="1113" spans="1:14" hidden="1" x14ac:dyDescent="0.3">
      <c r="A1113" s="21" t="s">
        <v>25</v>
      </c>
      <c r="B1113" s="17">
        <v>2.06</v>
      </c>
      <c r="C1113" s="18">
        <v>18537.54</v>
      </c>
      <c r="D1113" s="17">
        <v>9961.5400000000009</v>
      </c>
      <c r="E1113" s="17">
        <v>9943.7900000000009</v>
      </c>
      <c r="F1113" s="17">
        <v>17.75</v>
      </c>
      <c r="G1113" s="19">
        <v>0</v>
      </c>
      <c r="H1113" s="19" t="s">
        <v>259</v>
      </c>
      <c r="I1113" s="19" t="s">
        <v>165</v>
      </c>
      <c r="J1113" s="19" t="s">
        <v>59</v>
      </c>
      <c r="K1113" s="19">
        <f>B1113*$P$40</f>
        <v>61.800000000000004</v>
      </c>
      <c r="L1113" s="20">
        <f>C1113*$P$40</f>
        <v>556126.20000000007</v>
      </c>
      <c r="M1113" s="19" t="str">
        <f>TEXT(A1113,"ММММ")</f>
        <v>Август</v>
      </c>
      <c r="N1113" s="19"/>
    </row>
    <row r="1114" spans="1:14" hidden="1" x14ac:dyDescent="0.3">
      <c r="A1114" s="16" t="s">
        <v>26</v>
      </c>
      <c r="B1114" s="17">
        <v>2.06</v>
      </c>
      <c r="C1114" s="18">
        <v>18134.669999999998</v>
      </c>
      <c r="D1114" s="17">
        <v>16913.95</v>
      </c>
      <c r="E1114" s="17">
        <v>15509.92</v>
      </c>
      <c r="F1114" s="17">
        <v>1404.03</v>
      </c>
      <c r="G1114" s="19">
        <v>0</v>
      </c>
      <c r="H1114" s="19" t="s">
        <v>259</v>
      </c>
      <c r="I1114" s="19" t="s">
        <v>165</v>
      </c>
      <c r="J1114" s="19" t="s">
        <v>61</v>
      </c>
      <c r="K1114" s="19">
        <f>B1114*$P$40</f>
        <v>61.800000000000004</v>
      </c>
      <c r="L1114" s="20">
        <f>C1114*$P$40</f>
        <v>544040.1</v>
      </c>
      <c r="M1114" s="19" t="str">
        <f>TEXT(A1114,"ММММ")</f>
        <v>Август</v>
      </c>
      <c r="N1114" s="19"/>
    </row>
    <row r="1115" spans="1:14" x14ac:dyDescent="0.3">
      <c r="A1115" s="40" t="s">
        <v>27</v>
      </c>
      <c r="B1115" s="38">
        <v>2.06</v>
      </c>
      <c r="C1115" s="39">
        <v>17765.82</v>
      </c>
      <c r="D1115" s="38">
        <v>3681.07</v>
      </c>
      <c r="E1115" s="38">
        <v>31.44</v>
      </c>
      <c r="F1115" s="38">
        <v>3649.63</v>
      </c>
      <c r="G1115" s="26">
        <v>0</v>
      </c>
      <c r="H1115" s="26" t="s">
        <v>259</v>
      </c>
      <c r="I1115" s="26" t="s">
        <v>5</v>
      </c>
      <c r="J1115" s="26" t="s">
        <v>100</v>
      </c>
      <c r="K1115" s="26">
        <f>B1115*$P$40</f>
        <v>61.800000000000004</v>
      </c>
      <c r="L1115" s="32">
        <f>C1115*$P$40</f>
        <v>532974.6</v>
      </c>
      <c r="M1115" s="33">
        <f>MONTH(A1115)</f>
        <v>8</v>
      </c>
      <c r="N1115" s="33">
        <f>L1115/K1115</f>
        <v>8624.1844660194165</v>
      </c>
    </row>
    <row r="1116" spans="1:14" hidden="1" x14ac:dyDescent="0.3">
      <c r="A1116" s="16" t="s">
        <v>28</v>
      </c>
      <c r="B1116" s="22">
        <v>2.06</v>
      </c>
      <c r="C1116" s="23">
        <v>17621.849999999999</v>
      </c>
      <c r="D1116" s="22">
        <v>734.44</v>
      </c>
      <c r="E1116" s="22">
        <v>734.44</v>
      </c>
      <c r="F1116" s="22">
        <v>0</v>
      </c>
      <c r="G1116" s="24">
        <v>0</v>
      </c>
      <c r="H1116" s="24" t="s">
        <v>259</v>
      </c>
      <c r="I1116" s="24" t="s">
        <v>165</v>
      </c>
      <c r="J1116" s="24" t="s">
        <v>99</v>
      </c>
      <c r="K1116" s="19">
        <f>B1116*$P$40</f>
        <v>61.800000000000004</v>
      </c>
      <c r="L1116" s="20">
        <f>C1116*$P$40</f>
        <v>528655.5</v>
      </c>
      <c r="M1116" s="19" t="str">
        <f>TEXT(A1116,"ММММ")</f>
        <v>Июль</v>
      </c>
      <c r="N1116" s="19"/>
    </row>
    <row r="1117" spans="1:14" hidden="1" x14ac:dyDescent="0.3">
      <c r="A1117" s="21" t="s">
        <v>29</v>
      </c>
      <c r="B1117" s="17">
        <v>2.06</v>
      </c>
      <c r="C1117" s="18">
        <v>16746.82</v>
      </c>
      <c r="D1117" s="17">
        <v>2229.69</v>
      </c>
      <c r="E1117" s="17">
        <v>2229.69</v>
      </c>
      <c r="F1117" s="17">
        <v>0</v>
      </c>
      <c r="G1117" s="19">
        <v>0</v>
      </c>
      <c r="H1117" s="19" t="s">
        <v>259</v>
      </c>
      <c r="I1117" s="19" t="s">
        <v>219</v>
      </c>
      <c r="J1117" s="19" t="s">
        <v>98</v>
      </c>
      <c r="K1117" s="19">
        <f>B1117*$P$40</f>
        <v>61.800000000000004</v>
      </c>
      <c r="L1117" s="20">
        <f>C1117*$P$40</f>
        <v>502404.6</v>
      </c>
      <c r="M1117" s="19" t="str">
        <f>TEXT(A1117,"ММММ")</f>
        <v>Июль</v>
      </c>
      <c r="N1117" s="19"/>
    </row>
    <row r="1118" spans="1:14" x14ac:dyDescent="0.3">
      <c r="A1118" s="37" t="s">
        <v>30</v>
      </c>
      <c r="B1118" s="41">
        <v>2.06</v>
      </c>
      <c r="C1118" s="42">
        <v>16605.599999999999</v>
      </c>
      <c r="D1118" s="41">
        <v>4284.2299999999996</v>
      </c>
      <c r="E1118" s="41">
        <v>11.87</v>
      </c>
      <c r="F1118" s="41">
        <v>4272.3599999999997</v>
      </c>
      <c r="G1118" s="43">
        <v>0</v>
      </c>
      <c r="H1118" s="43" t="s">
        <v>259</v>
      </c>
      <c r="I1118" s="43" t="s">
        <v>5</v>
      </c>
      <c r="J1118" s="43" t="s">
        <v>100</v>
      </c>
      <c r="K1118" s="26">
        <f>B1118*$P$40</f>
        <v>61.800000000000004</v>
      </c>
      <c r="L1118" s="32">
        <f>C1118*$P$40</f>
        <v>498167.99999999994</v>
      </c>
      <c r="M1118" s="33">
        <f>MONTH(A1118)</f>
        <v>7</v>
      </c>
      <c r="N1118" s="33">
        <f>L1118/K1118</f>
        <v>8060.9708737864066</v>
      </c>
    </row>
    <row r="1119" spans="1:14" hidden="1" x14ac:dyDescent="0.3">
      <c r="A1119" s="21" t="s">
        <v>31</v>
      </c>
      <c r="B1119" s="17">
        <v>2.06</v>
      </c>
      <c r="C1119" s="18">
        <v>16177.04</v>
      </c>
      <c r="D1119" s="17">
        <v>15148.42</v>
      </c>
      <c r="E1119" s="17">
        <v>12903.42</v>
      </c>
      <c r="F1119" s="17">
        <v>2245</v>
      </c>
      <c r="G1119" s="19">
        <v>0</v>
      </c>
      <c r="H1119" s="19" t="s">
        <v>259</v>
      </c>
      <c r="I1119" s="19" t="s">
        <v>165</v>
      </c>
      <c r="J1119" s="19" t="s">
        <v>61</v>
      </c>
      <c r="K1119" s="19">
        <f>B1119*$P$40</f>
        <v>61.800000000000004</v>
      </c>
      <c r="L1119" s="20">
        <f>C1119*$P$40</f>
        <v>485311.2</v>
      </c>
      <c r="M1119" s="19" t="str">
        <f>TEXT(A1119,"ММММ")</f>
        <v>Июль</v>
      </c>
      <c r="N1119" s="19"/>
    </row>
    <row r="1120" spans="1:14" hidden="1" x14ac:dyDescent="0.3">
      <c r="A1120" s="16" t="s">
        <v>32</v>
      </c>
      <c r="B1120" s="17">
        <v>2.06</v>
      </c>
      <c r="C1120" s="18">
        <v>15701.21</v>
      </c>
      <c r="D1120" s="17">
        <v>783.37</v>
      </c>
      <c r="E1120" s="17">
        <v>783.37</v>
      </c>
      <c r="F1120" s="17">
        <v>0</v>
      </c>
      <c r="G1120" s="19">
        <v>0</v>
      </c>
      <c r="H1120" s="19" t="s">
        <v>259</v>
      </c>
      <c r="I1120" s="19" t="s">
        <v>165</v>
      </c>
      <c r="J1120" s="19" t="s">
        <v>99</v>
      </c>
      <c r="K1120" s="19">
        <f>B1120*$P$40</f>
        <v>61.800000000000004</v>
      </c>
      <c r="L1120" s="20">
        <f>C1120*$P$40</f>
        <v>471036.3</v>
      </c>
      <c r="M1120" s="19" t="str">
        <f>TEXT(A1120,"ММММ")</f>
        <v>Июнь</v>
      </c>
      <c r="N1120" s="19"/>
    </row>
    <row r="1121" spans="1:14" hidden="1" x14ac:dyDescent="0.3">
      <c r="A1121" s="21" t="s">
        <v>33</v>
      </c>
      <c r="B1121" s="17">
        <v>2.06</v>
      </c>
      <c r="C1121" s="18">
        <v>14388.05</v>
      </c>
      <c r="D1121" s="17">
        <v>1473.97</v>
      </c>
      <c r="E1121" s="17">
        <v>686.67</v>
      </c>
      <c r="F1121" s="17">
        <v>787.3</v>
      </c>
      <c r="G1121" s="19">
        <v>0</v>
      </c>
      <c r="H1121" s="19" t="s">
        <v>259</v>
      </c>
      <c r="I1121" s="19" t="s">
        <v>165</v>
      </c>
      <c r="J1121" s="19" t="s">
        <v>98</v>
      </c>
      <c r="K1121" s="19">
        <f>B1121*$P$40</f>
        <v>61.800000000000004</v>
      </c>
      <c r="L1121" s="20">
        <f>C1121*$P$40</f>
        <v>431641.5</v>
      </c>
      <c r="M1121" s="19" t="str">
        <f>TEXT(A1121,"ММММ")</f>
        <v>Июнь</v>
      </c>
      <c r="N1121" s="19"/>
    </row>
    <row r="1122" spans="1:14" hidden="1" x14ac:dyDescent="0.3">
      <c r="A1122" s="16" t="s">
        <v>34</v>
      </c>
      <c r="B1122" s="17">
        <v>2.06</v>
      </c>
      <c r="C1122" s="18">
        <v>14351.98</v>
      </c>
      <c r="D1122" s="17">
        <v>9638.2800000000007</v>
      </c>
      <c r="E1122" s="17">
        <v>5432.51</v>
      </c>
      <c r="F1122" s="17">
        <v>4205.7700000000004</v>
      </c>
      <c r="G1122" s="19">
        <v>0</v>
      </c>
      <c r="H1122" s="19" t="s">
        <v>259</v>
      </c>
      <c r="I1122" s="19" t="s">
        <v>165</v>
      </c>
      <c r="J1122" s="19" t="s">
        <v>58</v>
      </c>
      <c r="K1122" s="19">
        <f>B1122*$P$40</f>
        <v>61.800000000000004</v>
      </c>
      <c r="L1122" s="20">
        <f>C1122*$P$40</f>
        <v>430559.39999999997</v>
      </c>
      <c r="M1122" s="19" t="str">
        <f>TEXT(A1122,"ММММ")</f>
        <v>Июнь</v>
      </c>
      <c r="N1122" s="19"/>
    </row>
    <row r="1123" spans="1:14" hidden="1" x14ac:dyDescent="0.3">
      <c r="A1123" s="21" t="s">
        <v>35</v>
      </c>
      <c r="B1123" s="22">
        <v>2.06</v>
      </c>
      <c r="C1123" s="23">
        <v>13827.7</v>
      </c>
      <c r="D1123" s="22">
        <v>10436.09</v>
      </c>
      <c r="E1123" s="22">
        <v>10434.530000000001</v>
      </c>
      <c r="F1123" s="22">
        <v>1.56</v>
      </c>
      <c r="G1123" s="24">
        <v>0</v>
      </c>
      <c r="H1123" s="24" t="s">
        <v>259</v>
      </c>
      <c r="I1123" s="24" t="s">
        <v>165</v>
      </c>
      <c r="J1123" s="24" t="s">
        <v>74</v>
      </c>
      <c r="K1123" s="19">
        <f>B1123*$P$40</f>
        <v>61.800000000000004</v>
      </c>
      <c r="L1123" s="20">
        <f>C1123*$P$40</f>
        <v>414831</v>
      </c>
      <c r="M1123" s="19" t="str">
        <f>TEXT(A1123,"ММММ")</f>
        <v>Июнь</v>
      </c>
      <c r="N1123" s="19"/>
    </row>
    <row r="1124" spans="1:14" hidden="1" x14ac:dyDescent="0.3">
      <c r="A1124" s="16" t="s">
        <v>36</v>
      </c>
      <c r="B1124" s="17">
        <v>2.06</v>
      </c>
      <c r="C1124" s="18">
        <v>13531.12</v>
      </c>
      <c r="D1124" s="17">
        <v>8048.54</v>
      </c>
      <c r="E1124" s="17">
        <v>7934.12</v>
      </c>
      <c r="F1124" s="17">
        <v>114.42</v>
      </c>
      <c r="G1124" s="19">
        <v>0</v>
      </c>
      <c r="H1124" s="19" t="s">
        <v>259</v>
      </c>
      <c r="I1124" s="19" t="s">
        <v>165</v>
      </c>
      <c r="J1124" s="19" t="s">
        <v>94</v>
      </c>
      <c r="K1124" s="19">
        <f>B1124*$P$40</f>
        <v>61.800000000000004</v>
      </c>
      <c r="L1124" s="20">
        <f>C1124*$P$40</f>
        <v>405933.60000000003</v>
      </c>
      <c r="M1124" s="19" t="str">
        <f>TEXT(A1124,"ММММ")</f>
        <v>Май</v>
      </c>
      <c r="N1124" s="19"/>
    </row>
    <row r="1125" spans="1:14" hidden="1" x14ac:dyDescent="0.3">
      <c r="A1125" s="21" t="s">
        <v>37</v>
      </c>
      <c r="B1125" s="22">
        <v>2.06</v>
      </c>
      <c r="C1125" s="23">
        <v>13438.22</v>
      </c>
      <c r="D1125" s="22">
        <v>11241.89</v>
      </c>
      <c r="E1125" s="22">
        <v>10636.25</v>
      </c>
      <c r="F1125" s="22">
        <v>605.64</v>
      </c>
      <c r="G1125" s="24">
        <v>0</v>
      </c>
      <c r="H1125" s="24" t="s">
        <v>259</v>
      </c>
      <c r="I1125" s="24" t="s">
        <v>165</v>
      </c>
      <c r="J1125" s="24" t="s">
        <v>61</v>
      </c>
      <c r="K1125" s="19">
        <f>B1125*$P$40</f>
        <v>61.800000000000004</v>
      </c>
      <c r="L1125" s="20">
        <f>C1125*$P$40</f>
        <v>403146.6</v>
      </c>
      <c r="M1125" s="19" t="str">
        <f>TEXT(A1125,"ММММ")</f>
        <v>Май</v>
      </c>
      <c r="N1125" s="19"/>
    </row>
    <row r="1126" spans="1:14" hidden="1" x14ac:dyDescent="0.3">
      <c r="A1126" s="16" t="s">
        <v>38</v>
      </c>
      <c r="B1126" s="22">
        <v>2.06</v>
      </c>
      <c r="C1126" s="23">
        <v>12549.97</v>
      </c>
      <c r="D1126" s="22">
        <v>2878.61</v>
      </c>
      <c r="E1126" s="22">
        <v>2849.42</v>
      </c>
      <c r="F1126" s="22">
        <v>29.19</v>
      </c>
      <c r="G1126" s="24">
        <v>0</v>
      </c>
      <c r="H1126" s="24" t="s">
        <v>259</v>
      </c>
      <c r="I1126" s="24" t="s">
        <v>165</v>
      </c>
      <c r="J1126" s="24" t="s">
        <v>98</v>
      </c>
      <c r="K1126" s="19">
        <f>B1126*$P$40</f>
        <v>61.800000000000004</v>
      </c>
      <c r="L1126" s="20">
        <f>C1126*$P$40</f>
        <v>376499.1</v>
      </c>
      <c r="M1126" s="19" t="str">
        <f>TEXT(A1126,"ММММ")</f>
        <v>Май</v>
      </c>
      <c r="N1126" s="19"/>
    </row>
    <row r="1127" spans="1:14" hidden="1" x14ac:dyDescent="0.3">
      <c r="A1127" s="21" t="s">
        <v>39</v>
      </c>
      <c r="B1127" s="22">
        <v>2.06</v>
      </c>
      <c r="C1127" s="23">
        <v>10853.28</v>
      </c>
      <c r="D1127" s="22">
        <v>5808.95</v>
      </c>
      <c r="E1127" s="22">
        <v>3807.57</v>
      </c>
      <c r="F1127" s="22">
        <v>2001.38</v>
      </c>
      <c r="G1127" s="24">
        <v>0</v>
      </c>
      <c r="H1127" s="24" t="s">
        <v>259</v>
      </c>
      <c r="I1127" s="24" t="s">
        <v>165</v>
      </c>
      <c r="J1127" s="24" t="s">
        <v>66</v>
      </c>
      <c r="K1127" s="19">
        <f>B1127*$P$40</f>
        <v>61.800000000000004</v>
      </c>
      <c r="L1127" s="20">
        <f>C1127*$P$40</f>
        <v>325598.40000000002</v>
      </c>
      <c r="M1127" s="19" t="str">
        <f>TEXT(A1127,"ММММ")</f>
        <v>Май</v>
      </c>
      <c r="N1127" s="19"/>
    </row>
    <row r="1128" spans="1:14" hidden="1" x14ac:dyDescent="0.3">
      <c r="A1128" s="16" t="s">
        <v>40</v>
      </c>
      <c r="B1128" s="17">
        <v>2.06</v>
      </c>
      <c r="C1128" s="18">
        <v>10160.75</v>
      </c>
      <c r="D1128" s="17">
        <v>4328.6000000000004</v>
      </c>
      <c r="E1128" s="17">
        <v>3929.06</v>
      </c>
      <c r="F1128" s="17">
        <v>399.54</v>
      </c>
      <c r="G1128" s="19">
        <v>0</v>
      </c>
      <c r="H1128" s="19" t="s">
        <v>259</v>
      </c>
      <c r="I1128" s="19" t="s">
        <v>165</v>
      </c>
      <c r="J1128" s="19" t="s">
        <v>90</v>
      </c>
      <c r="K1128" s="19">
        <f>B1128*$P$40</f>
        <v>61.800000000000004</v>
      </c>
      <c r="L1128" s="20">
        <f>C1128*$P$40</f>
        <v>304822.5</v>
      </c>
      <c r="M1128" s="19" t="str">
        <f>TEXT(A1128,"ММММ")</f>
        <v>Май</v>
      </c>
      <c r="N1128" s="19"/>
    </row>
    <row r="1129" spans="1:14" hidden="1" x14ac:dyDescent="0.3">
      <c r="A1129" s="21" t="s">
        <v>41</v>
      </c>
      <c r="B1129" s="22">
        <v>2.06</v>
      </c>
      <c r="C1129" s="23">
        <v>9663.48</v>
      </c>
      <c r="D1129" s="22">
        <v>9224.73</v>
      </c>
      <c r="E1129" s="22">
        <v>9220.5</v>
      </c>
      <c r="F1129" s="22">
        <v>4.2300000000000004</v>
      </c>
      <c r="G1129" s="24">
        <v>0</v>
      </c>
      <c r="H1129" s="24" t="s">
        <v>259</v>
      </c>
      <c r="I1129" s="24" t="s">
        <v>112</v>
      </c>
      <c r="J1129" s="24" t="s">
        <v>73</v>
      </c>
      <c r="K1129" s="19">
        <f>B1129*$P$40</f>
        <v>61.800000000000004</v>
      </c>
      <c r="L1129" s="20">
        <f>C1129*$P$40</f>
        <v>289904.39999999997</v>
      </c>
      <c r="M1129" s="19" t="str">
        <f>TEXT(A1129,"ММММ")</f>
        <v>Апрель</v>
      </c>
      <c r="N1129" s="19"/>
    </row>
    <row r="1130" spans="1:14" hidden="1" x14ac:dyDescent="0.3">
      <c r="A1130" s="16" t="s">
        <v>42</v>
      </c>
      <c r="B1130" s="17">
        <v>2.06</v>
      </c>
      <c r="C1130" s="18">
        <v>9419.2099999999991</v>
      </c>
      <c r="D1130" s="17">
        <v>1408.32</v>
      </c>
      <c r="E1130" s="17">
        <v>540</v>
      </c>
      <c r="F1130" s="17">
        <v>868.32</v>
      </c>
      <c r="G1130" s="19">
        <v>0</v>
      </c>
      <c r="H1130" s="19" t="s">
        <v>259</v>
      </c>
      <c r="I1130" s="19" t="s">
        <v>112</v>
      </c>
      <c r="J1130" s="19" t="s">
        <v>98</v>
      </c>
      <c r="K1130" s="19">
        <f>B1130*$P$40</f>
        <v>61.800000000000004</v>
      </c>
      <c r="L1130" s="20">
        <f>C1130*$P$40</f>
        <v>282576.3</v>
      </c>
      <c r="M1130" s="19" t="str">
        <f>TEXT(A1130,"ММММ")</f>
        <v>Апрель</v>
      </c>
      <c r="N1130" s="19"/>
    </row>
    <row r="1131" spans="1:14" hidden="1" x14ac:dyDescent="0.3">
      <c r="A1131" s="21" t="s">
        <v>43</v>
      </c>
      <c r="B1131" s="17">
        <v>2.06</v>
      </c>
      <c r="C1131" s="18">
        <v>9126.2000000000007</v>
      </c>
      <c r="D1131" s="17">
        <v>1299.79</v>
      </c>
      <c r="E1131" s="17">
        <v>381.04</v>
      </c>
      <c r="F1131" s="17">
        <v>918.75</v>
      </c>
      <c r="G1131" s="19">
        <v>0</v>
      </c>
      <c r="H1131" s="19" t="s">
        <v>259</v>
      </c>
      <c r="I1131" s="19" t="s">
        <v>165</v>
      </c>
      <c r="J1131" s="19" t="s">
        <v>90</v>
      </c>
      <c r="K1131" s="19">
        <f>B1131*$P$40</f>
        <v>61.800000000000004</v>
      </c>
      <c r="L1131" s="20">
        <f>C1131*$P$40</f>
        <v>273786</v>
      </c>
      <c r="M1131" s="19" t="str">
        <f>TEXT(A1131,"ММММ")</f>
        <v>Апрель</v>
      </c>
      <c r="N1131" s="19"/>
    </row>
    <row r="1132" spans="1:14" hidden="1" x14ac:dyDescent="0.3">
      <c r="A1132" s="16" t="s">
        <v>44</v>
      </c>
      <c r="B1132" s="22">
        <v>2.06</v>
      </c>
      <c r="C1132" s="23">
        <v>9053.3799999999992</v>
      </c>
      <c r="D1132" s="22">
        <v>8234.07</v>
      </c>
      <c r="E1132" s="22">
        <v>8234.07</v>
      </c>
      <c r="F1132" s="22">
        <v>0</v>
      </c>
      <c r="G1132" s="24">
        <v>0</v>
      </c>
      <c r="H1132" s="24" t="s">
        <v>259</v>
      </c>
      <c r="I1132" s="24" t="s">
        <v>165</v>
      </c>
      <c r="J1132" s="24" t="s">
        <v>73</v>
      </c>
      <c r="K1132" s="19">
        <f>B1132*$P$40</f>
        <v>61.800000000000004</v>
      </c>
      <c r="L1132" s="20">
        <f>C1132*$P$40</f>
        <v>271601.39999999997</v>
      </c>
      <c r="M1132" s="19" t="str">
        <f>TEXT(A1132,"ММММ")</f>
        <v>Апрель</v>
      </c>
      <c r="N1132" s="19"/>
    </row>
    <row r="1133" spans="1:14" hidden="1" x14ac:dyDescent="0.3">
      <c r="A1133" s="21" t="s">
        <v>45</v>
      </c>
      <c r="B1133" s="22">
        <v>2.06</v>
      </c>
      <c r="C1133" s="23">
        <v>8788.7800000000007</v>
      </c>
      <c r="D1133" s="22">
        <v>3064.07</v>
      </c>
      <c r="E1133" s="22">
        <v>3064.07</v>
      </c>
      <c r="F1133" s="22">
        <v>0</v>
      </c>
      <c r="G1133" s="24">
        <v>0</v>
      </c>
      <c r="H1133" s="24" t="s">
        <v>259</v>
      </c>
      <c r="I1133" s="24" t="s">
        <v>165</v>
      </c>
      <c r="J1133" s="24" t="s">
        <v>64</v>
      </c>
      <c r="K1133" s="19">
        <f>B1133*$P$40</f>
        <v>61.800000000000004</v>
      </c>
      <c r="L1133" s="20">
        <f>C1133*$P$40</f>
        <v>263663.40000000002</v>
      </c>
      <c r="M1133" s="19" t="str">
        <f>TEXT(A1133,"ММММ")</f>
        <v>Март</v>
      </c>
      <c r="N1133" s="19"/>
    </row>
    <row r="1134" spans="1:14" hidden="1" x14ac:dyDescent="0.3">
      <c r="A1134" s="16" t="s">
        <v>46</v>
      </c>
      <c r="B1134" s="22">
        <v>2.06</v>
      </c>
      <c r="C1134" s="23">
        <v>7139.37</v>
      </c>
      <c r="D1134" s="22">
        <v>3050.11</v>
      </c>
      <c r="E1134" s="22">
        <v>2911.43</v>
      </c>
      <c r="F1134" s="22">
        <v>138.68</v>
      </c>
      <c r="G1134" s="24">
        <v>0</v>
      </c>
      <c r="H1134" s="24" t="s">
        <v>259</v>
      </c>
      <c r="I1134" s="24" t="s">
        <v>165</v>
      </c>
      <c r="J1134" s="24" t="s">
        <v>88</v>
      </c>
      <c r="K1134" s="19">
        <f>B1134*$P$40</f>
        <v>61.800000000000004</v>
      </c>
      <c r="L1134" s="20">
        <f>C1134*$P$40</f>
        <v>214181.1</v>
      </c>
      <c r="M1134" s="19" t="str">
        <f>TEXT(A1134,"ММММ")</f>
        <v>Март</v>
      </c>
      <c r="N1134" s="19"/>
    </row>
    <row r="1135" spans="1:14" hidden="1" x14ac:dyDescent="0.3">
      <c r="A1135" s="21" t="s">
        <v>47</v>
      </c>
      <c r="B1135" s="17">
        <v>2.06</v>
      </c>
      <c r="C1135" s="18">
        <v>6968.81</v>
      </c>
      <c r="D1135" s="17">
        <v>2371.9499999999998</v>
      </c>
      <c r="E1135" s="17">
        <v>2239.5</v>
      </c>
      <c r="F1135" s="17">
        <v>132.44999999999999</v>
      </c>
      <c r="G1135" s="19">
        <v>0</v>
      </c>
      <c r="H1135" s="19" t="s">
        <v>259</v>
      </c>
      <c r="I1135" s="19" t="s">
        <v>112</v>
      </c>
      <c r="J1135" s="19" t="s">
        <v>89</v>
      </c>
      <c r="K1135" s="19">
        <f>B1135*$P$40</f>
        <v>61.800000000000004</v>
      </c>
      <c r="L1135" s="20">
        <f>C1135*$P$40</f>
        <v>209064.30000000002</v>
      </c>
      <c r="M1135" s="19" t="str">
        <f>TEXT(A1135,"ММММ")</f>
        <v>Март</v>
      </c>
      <c r="N1135" s="19"/>
    </row>
    <row r="1136" spans="1:14" hidden="1" x14ac:dyDescent="0.3">
      <c r="A1136" s="16" t="s">
        <v>48</v>
      </c>
      <c r="B1136" s="22">
        <v>2.06</v>
      </c>
      <c r="C1136" s="23">
        <v>6616.58</v>
      </c>
      <c r="D1136" s="22">
        <v>428.3</v>
      </c>
      <c r="E1136" s="22">
        <v>428.3</v>
      </c>
      <c r="F1136" s="22">
        <v>0</v>
      </c>
      <c r="G1136" s="24">
        <v>0</v>
      </c>
      <c r="H1136" s="24" t="s">
        <v>259</v>
      </c>
      <c r="I1136" s="24" t="s">
        <v>165</v>
      </c>
      <c r="J1136" s="24" t="s">
        <v>97</v>
      </c>
      <c r="K1136" s="19">
        <f>B1136*$P$40</f>
        <v>61.800000000000004</v>
      </c>
      <c r="L1136" s="20">
        <f>C1136*$P$40</f>
        <v>198497.4</v>
      </c>
      <c r="M1136" s="19" t="str">
        <f>TEXT(A1136,"ММММ")</f>
        <v>Март</v>
      </c>
      <c r="N1136" s="19"/>
    </row>
    <row r="1137" spans="1:14" hidden="1" x14ac:dyDescent="0.3">
      <c r="A1137" s="21" t="s">
        <v>49</v>
      </c>
      <c r="B1137" s="17">
        <v>2.06</v>
      </c>
      <c r="C1137" s="18">
        <v>6321.4</v>
      </c>
      <c r="D1137" s="17">
        <v>2322.3000000000002</v>
      </c>
      <c r="E1137" s="17">
        <v>2289.1</v>
      </c>
      <c r="F1137" s="17">
        <v>33.200000000000003</v>
      </c>
      <c r="G1137" s="19">
        <v>0</v>
      </c>
      <c r="H1137" s="19" t="s">
        <v>259</v>
      </c>
      <c r="I1137" s="19" t="s">
        <v>112</v>
      </c>
      <c r="J1137" s="19" t="s">
        <v>89</v>
      </c>
      <c r="K1137" s="19">
        <f>B1137*$P$40</f>
        <v>61.800000000000004</v>
      </c>
      <c r="L1137" s="20">
        <f>C1137*$P$40</f>
        <v>189642</v>
      </c>
      <c r="M1137" s="19" t="str">
        <f>TEXT(A1137,"ММММ")</f>
        <v>Март</v>
      </c>
      <c r="N1137" s="19"/>
    </row>
    <row r="1138" spans="1:14" x14ac:dyDescent="0.3">
      <c r="A1138" s="37" t="s">
        <v>50</v>
      </c>
      <c r="B1138" s="38">
        <v>2.06</v>
      </c>
      <c r="C1138" s="39">
        <v>4602.3900000000003</v>
      </c>
      <c r="D1138" s="38">
        <v>1370.23</v>
      </c>
      <c r="E1138" s="38">
        <v>1370.23</v>
      </c>
      <c r="F1138" s="38">
        <v>0</v>
      </c>
      <c r="G1138" s="26">
        <v>0</v>
      </c>
      <c r="H1138" s="26" t="s">
        <v>259</v>
      </c>
      <c r="I1138" s="26" t="s">
        <v>5</v>
      </c>
      <c r="J1138" s="26" t="s">
        <v>64</v>
      </c>
      <c r="K1138" s="26">
        <f>B1138*$P$40</f>
        <v>61.800000000000004</v>
      </c>
      <c r="L1138" s="32">
        <f>C1138*$P$40</f>
        <v>138071.70000000001</v>
      </c>
      <c r="M1138" s="33">
        <f>MONTH(A1138)</f>
        <v>2</v>
      </c>
      <c r="N1138" s="33">
        <f>L1138/K1138</f>
        <v>2234.1699029126212</v>
      </c>
    </row>
    <row r="1139" spans="1:14" hidden="1" x14ac:dyDescent="0.3">
      <c r="A1139" s="21" t="s">
        <v>51</v>
      </c>
      <c r="B1139" s="17">
        <v>2.06</v>
      </c>
      <c r="C1139" s="18">
        <v>4580.38</v>
      </c>
      <c r="D1139" s="17">
        <v>1577.37</v>
      </c>
      <c r="E1139" s="17">
        <v>1554.47</v>
      </c>
      <c r="F1139" s="17">
        <v>22.9</v>
      </c>
      <c r="G1139" s="19">
        <v>0</v>
      </c>
      <c r="H1139" s="19" t="s">
        <v>259</v>
      </c>
      <c r="I1139" s="19" t="s">
        <v>112</v>
      </c>
      <c r="J1139" s="19" t="s">
        <v>89</v>
      </c>
      <c r="K1139" s="19">
        <f>B1139*$P$40</f>
        <v>61.800000000000004</v>
      </c>
      <c r="L1139" s="20">
        <f>C1139*$P$40</f>
        <v>137411.4</v>
      </c>
      <c r="M1139" s="19" t="str">
        <f>TEXT(A1139,"ММММ")</f>
        <v>Февраль</v>
      </c>
      <c r="N1139" s="19"/>
    </row>
    <row r="1140" spans="1:14" hidden="1" x14ac:dyDescent="0.3">
      <c r="A1140" s="16" t="s">
        <v>52</v>
      </c>
      <c r="B1140" s="22">
        <v>2.06</v>
      </c>
      <c r="C1140" s="23">
        <v>4382.2</v>
      </c>
      <c r="D1140" s="22">
        <v>2776.59</v>
      </c>
      <c r="E1140" s="22">
        <v>1185.55</v>
      </c>
      <c r="F1140" s="22">
        <v>1591.04</v>
      </c>
      <c r="G1140" s="24">
        <v>0</v>
      </c>
      <c r="H1140" s="24" t="s">
        <v>259</v>
      </c>
      <c r="I1140" s="24" t="s">
        <v>165</v>
      </c>
      <c r="J1140" s="24" t="s">
        <v>88</v>
      </c>
      <c r="K1140" s="19">
        <f>B1140*$P$40</f>
        <v>61.800000000000004</v>
      </c>
      <c r="L1140" s="20">
        <f>C1140*$P$40</f>
        <v>131466</v>
      </c>
      <c r="M1140" s="19" t="str">
        <f>TEXT(A1140,"ММММ")</f>
        <v>Февраль</v>
      </c>
      <c r="N1140" s="19"/>
    </row>
    <row r="1141" spans="1:14" x14ac:dyDescent="0.3">
      <c r="A1141" s="40" t="s">
        <v>53</v>
      </c>
      <c r="B1141" s="38">
        <v>2.06</v>
      </c>
      <c r="C1141" s="39">
        <v>4163.99</v>
      </c>
      <c r="D1141" s="38">
        <v>1217.99</v>
      </c>
      <c r="E1141" s="38">
        <v>1217.99</v>
      </c>
      <c r="F1141" s="38">
        <v>0</v>
      </c>
      <c r="G1141" s="26">
        <v>0</v>
      </c>
      <c r="H1141" s="26" t="s">
        <v>259</v>
      </c>
      <c r="I1141" s="26" t="s">
        <v>5</v>
      </c>
      <c r="J1141" s="26" t="s">
        <v>64</v>
      </c>
      <c r="K1141" s="26">
        <f>B1141*$P$40</f>
        <v>61.800000000000004</v>
      </c>
      <c r="L1141" s="32">
        <f>C1141*$P$40</f>
        <v>124919.7</v>
      </c>
      <c r="M1141" s="33">
        <f t="shared" ref="M1141:M1145" si="68">MONTH(A1141)</f>
        <v>2</v>
      </c>
      <c r="N1141" s="33">
        <f t="shared" ref="N1141:N1145" si="69">L1141/K1141</f>
        <v>2021.3543689320386</v>
      </c>
    </row>
    <row r="1142" spans="1:14" x14ac:dyDescent="0.3">
      <c r="A1142" s="37" t="s">
        <v>54</v>
      </c>
      <c r="B1142" s="38">
        <v>2.06</v>
      </c>
      <c r="C1142" s="39">
        <v>4040.75</v>
      </c>
      <c r="D1142" s="38">
        <v>1222.9000000000001</v>
      </c>
      <c r="E1142" s="38">
        <v>1222.9000000000001</v>
      </c>
      <c r="F1142" s="38">
        <v>0</v>
      </c>
      <c r="G1142" s="26">
        <v>0</v>
      </c>
      <c r="H1142" s="26" t="s">
        <v>259</v>
      </c>
      <c r="I1142" s="26" t="s">
        <v>5</v>
      </c>
      <c r="J1142" s="26" t="s">
        <v>64</v>
      </c>
      <c r="K1142" s="26">
        <f>B1142*$P$40</f>
        <v>61.800000000000004</v>
      </c>
      <c r="L1142" s="32">
        <f>C1142*$P$40</f>
        <v>121222.5</v>
      </c>
      <c r="M1142" s="33">
        <f t="shared" si="68"/>
        <v>1</v>
      </c>
      <c r="N1142" s="33">
        <f t="shared" si="69"/>
        <v>1961.529126213592</v>
      </c>
    </row>
    <row r="1143" spans="1:14" x14ac:dyDescent="0.3">
      <c r="A1143" s="40" t="s">
        <v>55</v>
      </c>
      <c r="B1143" s="41">
        <v>2.06</v>
      </c>
      <c r="C1143" s="42">
        <v>3885.79</v>
      </c>
      <c r="D1143" s="41">
        <v>1356.9</v>
      </c>
      <c r="E1143" s="41">
        <v>1356.9</v>
      </c>
      <c r="F1143" s="41">
        <v>0</v>
      </c>
      <c r="G1143" s="43">
        <v>0</v>
      </c>
      <c r="H1143" s="43" t="s">
        <v>259</v>
      </c>
      <c r="I1143" s="43" t="s">
        <v>5</v>
      </c>
      <c r="J1143" s="43" t="s">
        <v>89</v>
      </c>
      <c r="K1143" s="26">
        <f>B1143*$P$40</f>
        <v>61.800000000000004</v>
      </c>
      <c r="L1143" s="32">
        <f>C1143*$P$40</f>
        <v>116573.7</v>
      </c>
      <c r="M1143" s="33">
        <f t="shared" si="68"/>
        <v>1</v>
      </c>
      <c r="N1143" s="33">
        <f t="shared" si="69"/>
        <v>1886.3058252427184</v>
      </c>
    </row>
    <row r="1144" spans="1:14" x14ac:dyDescent="0.3">
      <c r="A1144" s="37" t="s">
        <v>56</v>
      </c>
      <c r="B1144" s="38">
        <v>2.06</v>
      </c>
      <c r="C1144" s="39">
        <v>3762.06</v>
      </c>
      <c r="D1144" s="38">
        <v>234.09</v>
      </c>
      <c r="E1144" s="38">
        <v>123.33</v>
      </c>
      <c r="F1144" s="38">
        <v>110.76</v>
      </c>
      <c r="G1144" s="26">
        <v>0</v>
      </c>
      <c r="H1144" s="26" t="s">
        <v>259</v>
      </c>
      <c r="I1144" s="26" t="s">
        <v>5</v>
      </c>
      <c r="J1144" s="26" t="s">
        <v>105</v>
      </c>
      <c r="K1144" s="26">
        <f>B1144*$P$40</f>
        <v>61.800000000000004</v>
      </c>
      <c r="L1144" s="32">
        <f>C1144*$P$40</f>
        <v>112861.8</v>
      </c>
      <c r="M1144" s="33">
        <f t="shared" si="68"/>
        <v>1</v>
      </c>
      <c r="N1144" s="33">
        <f t="shared" si="69"/>
        <v>1826.2427184466019</v>
      </c>
    </row>
    <row r="1145" spans="1:14" x14ac:dyDescent="0.3">
      <c r="A1145" s="40" t="s">
        <v>57</v>
      </c>
      <c r="B1145" s="38">
        <v>2.06</v>
      </c>
      <c r="C1145" s="39">
        <v>3480.18</v>
      </c>
      <c r="D1145" s="38">
        <v>1115.25</v>
      </c>
      <c r="E1145" s="38">
        <v>1115.25</v>
      </c>
      <c r="F1145" s="38">
        <v>0</v>
      </c>
      <c r="G1145" s="26">
        <v>0</v>
      </c>
      <c r="H1145" s="26" t="s">
        <v>259</v>
      </c>
      <c r="I1145" s="26" t="s">
        <v>5</v>
      </c>
      <c r="J1145" s="26" t="s">
        <v>64</v>
      </c>
      <c r="K1145" s="26">
        <f>B1145*$P$40</f>
        <v>61.800000000000004</v>
      </c>
      <c r="L1145" s="32">
        <f>C1145*$P$40</f>
        <v>104405.4</v>
      </c>
      <c r="M1145" s="33">
        <f t="shared" si="68"/>
        <v>1</v>
      </c>
      <c r="N1145" s="33">
        <f t="shared" si="69"/>
        <v>1689.4077669902911</v>
      </c>
    </row>
    <row r="1146" spans="1:14" hidden="1" x14ac:dyDescent="0.3">
      <c r="A1146" s="16" t="s">
        <v>4</v>
      </c>
      <c r="B1146" s="22">
        <v>2.06</v>
      </c>
      <c r="C1146" s="23">
        <v>3082.71</v>
      </c>
      <c r="D1146" s="22">
        <v>2908.7</v>
      </c>
      <c r="E1146" s="22">
        <v>797.23</v>
      </c>
      <c r="F1146" s="22">
        <v>2111.4699999999998</v>
      </c>
      <c r="G1146" s="24">
        <v>0</v>
      </c>
      <c r="H1146" s="24" t="s">
        <v>259</v>
      </c>
      <c r="I1146" s="24" t="s">
        <v>112</v>
      </c>
      <c r="J1146" s="24" t="s">
        <v>106</v>
      </c>
      <c r="K1146" s="19">
        <f>B1146*$P$40</f>
        <v>61.800000000000004</v>
      </c>
      <c r="L1146" s="20">
        <f>C1146*$P$40</f>
        <v>92481.3</v>
      </c>
      <c r="M1146" s="19" t="str">
        <f>TEXT(A1146,"ММММ")</f>
        <v>Декабрь</v>
      </c>
      <c r="N1146" s="19"/>
    </row>
    <row r="1147" spans="1:14" hidden="1" x14ac:dyDescent="0.3">
      <c r="A1147" s="21" t="s">
        <v>7</v>
      </c>
      <c r="B1147" s="17">
        <v>2.06</v>
      </c>
      <c r="C1147" s="18">
        <v>2988.47</v>
      </c>
      <c r="D1147" s="17">
        <v>1476.67</v>
      </c>
      <c r="E1147" s="17">
        <v>1476.67</v>
      </c>
      <c r="F1147" s="17">
        <v>0</v>
      </c>
      <c r="G1147" s="19">
        <v>0</v>
      </c>
      <c r="H1147" s="19" t="s">
        <v>259</v>
      </c>
      <c r="I1147" s="19" t="s">
        <v>165</v>
      </c>
      <c r="J1147" s="19" t="s">
        <v>77</v>
      </c>
      <c r="K1147" s="19">
        <f>B1147*$P$40</f>
        <v>61.800000000000004</v>
      </c>
      <c r="L1147" s="20">
        <f>C1147*$P$40</f>
        <v>89654.099999999991</v>
      </c>
      <c r="M1147" s="19" t="str">
        <f>TEXT(A1147,"ММММ")</f>
        <v>Декабрь</v>
      </c>
      <c r="N1147" s="19"/>
    </row>
    <row r="1148" spans="1:14" x14ac:dyDescent="0.3">
      <c r="A1148" s="37" t="s">
        <v>8</v>
      </c>
      <c r="B1148" s="41">
        <v>2.06</v>
      </c>
      <c r="C1148" s="42">
        <v>2725.27</v>
      </c>
      <c r="D1148" s="41">
        <v>527.9</v>
      </c>
      <c r="E1148" s="41">
        <v>527.9</v>
      </c>
      <c r="F1148" s="41">
        <v>0</v>
      </c>
      <c r="G1148" s="43">
        <v>0</v>
      </c>
      <c r="H1148" s="43" t="s">
        <v>259</v>
      </c>
      <c r="I1148" s="43" t="s">
        <v>5</v>
      </c>
      <c r="J1148" s="43" t="s">
        <v>101</v>
      </c>
      <c r="K1148" s="26">
        <f>B1148*$P$40</f>
        <v>61.800000000000004</v>
      </c>
      <c r="L1148" s="32">
        <f>C1148*$P$40</f>
        <v>81758.100000000006</v>
      </c>
      <c r="M1148" s="33">
        <f>MONTH(A1148)</f>
        <v>12</v>
      </c>
      <c r="N1148" s="33">
        <f>L1148/K1148</f>
        <v>1322.9466019417475</v>
      </c>
    </row>
    <row r="1149" spans="1:14" hidden="1" x14ac:dyDescent="0.3">
      <c r="A1149" s="21" t="s">
        <v>9</v>
      </c>
      <c r="B1149" s="22">
        <v>2.06</v>
      </c>
      <c r="C1149" s="23">
        <v>2721.99</v>
      </c>
      <c r="D1149" s="22">
        <v>1632.91</v>
      </c>
      <c r="E1149" s="22">
        <v>612.23</v>
      </c>
      <c r="F1149" s="22">
        <v>1020.68</v>
      </c>
      <c r="G1149" s="24">
        <v>0</v>
      </c>
      <c r="H1149" s="24" t="s">
        <v>259</v>
      </c>
      <c r="I1149" s="24" t="s">
        <v>165</v>
      </c>
      <c r="J1149" s="24" t="s">
        <v>104</v>
      </c>
      <c r="K1149" s="19">
        <f>B1149*$P$40</f>
        <v>61.800000000000004</v>
      </c>
      <c r="L1149" s="20">
        <f>C1149*$P$40</f>
        <v>81659.7</v>
      </c>
      <c r="M1149" s="19" t="str">
        <f>TEXT(A1149,"ММММ")</f>
        <v>Декабрь</v>
      </c>
      <c r="N1149" s="19"/>
    </row>
    <row r="1150" spans="1:14" x14ac:dyDescent="0.3">
      <c r="A1150" s="37" t="s">
        <v>10</v>
      </c>
      <c r="B1150" s="41">
        <v>2.06</v>
      </c>
      <c r="C1150" s="42">
        <v>2662.63</v>
      </c>
      <c r="D1150" s="41">
        <v>1455.69</v>
      </c>
      <c r="E1150" s="41">
        <v>1455.69</v>
      </c>
      <c r="F1150" s="41">
        <v>0</v>
      </c>
      <c r="G1150" s="43">
        <v>0</v>
      </c>
      <c r="H1150" s="43" t="s">
        <v>259</v>
      </c>
      <c r="I1150" s="43" t="s">
        <v>5</v>
      </c>
      <c r="J1150" s="43" t="s">
        <v>61</v>
      </c>
      <c r="K1150" s="26">
        <f>B1150*$P$40</f>
        <v>61.800000000000004</v>
      </c>
      <c r="L1150" s="32">
        <f>C1150*$P$40</f>
        <v>79878.900000000009</v>
      </c>
      <c r="M1150" s="33">
        <f t="shared" ref="M1150:M1154" si="70">MONTH(A1150)</f>
        <v>11</v>
      </c>
      <c r="N1150" s="33">
        <f t="shared" ref="N1150:N1154" si="71">L1150/K1150</f>
        <v>1292.5388349514565</v>
      </c>
    </row>
    <row r="1151" spans="1:14" x14ac:dyDescent="0.3">
      <c r="A1151" s="40" t="s">
        <v>11</v>
      </c>
      <c r="B1151" s="38">
        <v>2.06</v>
      </c>
      <c r="C1151" s="39">
        <v>2371.09</v>
      </c>
      <c r="D1151" s="38">
        <v>236.94</v>
      </c>
      <c r="E1151" s="38">
        <v>89.98</v>
      </c>
      <c r="F1151" s="38">
        <v>146.96</v>
      </c>
      <c r="G1151" s="26">
        <v>0</v>
      </c>
      <c r="H1151" s="26" t="s">
        <v>259</v>
      </c>
      <c r="I1151" s="26" t="s">
        <v>5</v>
      </c>
      <c r="J1151" s="26" t="s">
        <v>89</v>
      </c>
      <c r="K1151" s="26">
        <f>B1151*$P$40</f>
        <v>61.800000000000004</v>
      </c>
      <c r="L1151" s="32">
        <f>C1151*$P$40</f>
        <v>71132.700000000012</v>
      </c>
      <c r="M1151" s="33">
        <f t="shared" si="70"/>
        <v>11</v>
      </c>
      <c r="N1151" s="33">
        <f t="shared" si="71"/>
        <v>1151.0145631067962</v>
      </c>
    </row>
    <row r="1152" spans="1:14" x14ac:dyDescent="0.3">
      <c r="A1152" s="37" t="s">
        <v>12</v>
      </c>
      <c r="B1152" s="38">
        <v>2.06</v>
      </c>
      <c r="C1152" s="39">
        <v>2304.3000000000002</v>
      </c>
      <c r="D1152" s="38">
        <v>677.93</v>
      </c>
      <c r="E1152" s="38">
        <v>674.61</v>
      </c>
      <c r="F1152" s="38">
        <v>3.32</v>
      </c>
      <c r="G1152" s="26">
        <v>0</v>
      </c>
      <c r="H1152" s="26" t="s">
        <v>259</v>
      </c>
      <c r="I1152" s="26" t="s">
        <v>5</v>
      </c>
      <c r="J1152" s="26" t="s">
        <v>101</v>
      </c>
      <c r="K1152" s="26">
        <f>B1152*$P$40</f>
        <v>61.800000000000004</v>
      </c>
      <c r="L1152" s="32">
        <f>C1152*$P$40</f>
        <v>69129</v>
      </c>
      <c r="M1152" s="33">
        <f t="shared" si="70"/>
        <v>11</v>
      </c>
      <c r="N1152" s="33">
        <f t="shared" si="71"/>
        <v>1118.5922330097087</v>
      </c>
    </row>
    <row r="1153" spans="1:14" x14ac:dyDescent="0.3">
      <c r="A1153" s="40" t="s">
        <v>13</v>
      </c>
      <c r="B1153" s="41">
        <v>2.06</v>
      </c>
      <c r="C1153" s="42">
        <v>1843.62</v>
      </c>
      <c r="D1153" s="41">
        <v>167.95</v>
      </c>
      <c r="E1153" s="41">
        <v>0</v>
      </c>
      <c r="F1153" s="41">
        <v>167.95</v>
      </c>
      <c r="G1153" s="43">
        <v>0</v>
      </c>
      <c r="H1153" s="43" t="s">
        <v>259</v>
      </c>
      <c r="I1153" s="43" t="s">
        <v>5</v>
      </c>
      <c r="J1153" s="43" t="s">
        <v>104</v>
      </c>
      <c r="K1153" s="26">
        <f>B1153*$P$40</f>
        <v>61.800000000000004</v>
      </c>
      <c r="L1153" s="32">
        <f>C1153*$P$40</f>
        <v>55308.6</v>
      </c>
      <c r="M1153" s="33">
        <f t="shared" si="70"/>
        <v>11</v>
      </c>
      <c r="N1153" s="33">
        <f t="shared" si="71"/>
        <v>894.96116504854365</v>
      </c>
    </row>
    <row r="1154" spans="1:14" x14ac:dyDescent="0.3">
      <c r="A1154" s="37" t="s">
        <v>14</v>
      </c>
      <c r="B1154" s="38">
        <v>2.06</v>
      </c>
      <c r="C1154" s="39">
        <v>1397.24</v>
      </c>
      <c r="D1154" s="38">
        <v>1057.22</v>
      </c>
      <c r="E1154" s="38">
        <v>1057.22</v>
      </c>
      <c r="F1154" s="38">
        <v>0</v>
      </c>
      <c r="G1154" s="26">
        <v>0</v>
      </c>
      <c r="H1154" s="26" t="s">
        <v>259</v>
      </c>
      <c r="I1154" s="26" t="s">
        <v>5</v>
      </c>
      <c r="J1154" s="26" t="s">
        <v>73</v>
      </c>
      <c r="K1154" s="26">
        <f>B1154*$P$40</f>
        <v>61.800000000000004</v>
      </c>
      <c r="L1154" s="32">
        <f>C1154*$P$40</f>
        <v>41917.199999999997</v>
      </c>
      <c r="M1154" s="33">
        <f t="shared" si="70"/>
        <v>11</v>
      </c>
      <c r="N1154" s="33">
        <f t="shared" si="71"/>
        <v>678.27184466019412</v>
      </c>
    </row>
    <row r="1155" spans="1:14" hidden="1" x14ac:dyDescent="0.3">
      <c r="A1155" s="21" t="s">
        <v>15</v>
      </c>
      <c r="B1155" s="22">
        <v>2.0499999999999998</v>
      </c>
      <c r="C1155" s="23">
        <v>138458.82</v>
      </c>
      <c r="D1155" s="22">
        <v>40750.26</v>
      </c>
      <c r="E1155" s="22">
        <v>40700.410000000003</v>
      </c>
      <c r="F1155" s="22">
        <v>49.85</v>
      </c>
      <c r="G1155" s="24">
        <v>0</v>
      </c>
      <c r="H1155" s="24" t="s">
        <v>259</v>
      </c>
      <c r="I1155" s="24" t="s">
        <v>165</v>
      </c>
      <c r="J1155" s="24" t="s">
        <v>63</v>
      </c>
      <c r="K1155" s="19">
        <f>B1155*$P$40</f>
        <v>61.499999999999993</v>
      </c>
      <c r="L1155" s="20">
        <f>C1155*$P$40</f>
        <v>4153764.6</v>
      </c>
      <c r="M1155" s="19" t="str">
        <f>TEXT(A1155,"ММММ")</f>
        <v>Октябрь</v>
      </c>
      <c r="N1155" s="19"/>
    </row>
    <row r="1156" spans="1:14" hidden="1" x14ac:dyDescent="0.3">
      <c r="A1156" s="16" t="s">
        <v>16</v>
      </c>
      <c r="B1156" s="17">
        <v>2.0499999999999998</v>
      </c>
      <c r="C1156" s="18">
        <v>74312.899999999994</v>
      </c>
      <c r="D1156" s="17">
        <v>50453.14</v>
      </c>
      <c r="E1156" s="17">
        <v>50266.64</v>
      </c>
      <c r="F1156" s="17">
        <v>186.5</v>
      </c>
      <c r="G1156" s="19">
        <v>0</v>
      </c>
      <c r="H1156" s="19" t="s">
        <v>259</v>
      </c>
      <c r="I1156" s="19" t="s">
        <v>165</v>
      </c>
      <c r="J1156" s="19" t="s">
        <v>85</v>
      </c>
      <c r="K1156" s="19">
        <f>B1156*$P$40</f>
        <v>61.499999999999993</v>
      </c>
      <c r="L1156" s="20">
        <f>C1156*$P$40</f>
        <v>2229387</v>
      </c>
      <c r="M1156" s="19" t="str">
        <f>TEXT(A1156,"ММММ")</f>
        <v>Октябрь</v>
      </c>
      <c r="N1156" s="19"/>
    </row>
    <row r="1157" spans="1:14" hidden="1" x14ac:dyDescent="0.3">
      <c r="A1157" s="21" t="s">
        <v>17</v>
      </c>
      <c r="B1157" s="22">
        <v>2.0499999999999998</v>
      </c>
      <c r="C1157" s="23">
        <v>71500.850000000006</v>
      </c>
      <c r="D1157" s="22">
        <v>48362.64</v>
      </c>
      <c r="E1157" s="22">
        <v>48214.28</v>
      </c>
      <c r="F1157" s="22">
        <v>148.36000000000001</v>
      </c>
      <c r="G1157" s="24">
        <v>0</v>
      </c>
      <c r="H1157" s="24" t="s">
        <v>259</v>
      </c>
      <c r="I1157" s="24" t="s">
        <v>165</v>
      </c>
      <c r="J1157" s="24" t="s">
        <v>85</v>
      </c>
      <c r="K1157" s="19">
        <f>B1157*$P$40</f>
        <v>61.499999999999993</v>
      </c>
      <c r="L1157" s="20">
        <f>C1157*$P$40</f>
        <v>2145025.5</v>
      </c>
      <c r="M1157" s="19" t="str">
        <f>TEXT(A1157,"ММММ")</f>
        <v>Октябрь</v>
      </c>
      <c r="N1157" s="19"/>
    </row>
    <row r="1158" spans="1:14" hidden="1" x14ac:dyDescent="0.3">
      <c r="A1158" s="16" t="s">
        <v>18</v>
      </c>
      <c r="B1158" s="17">
        <v>2.0499999999999998</v>
      </c>
      <c r="C1158" s="18">
        <v>49056.11</v>
      </c>
      <c r="D1158" s="17">
        <v>20104.28</v>
      </c>
      <c r="E1158" s="17">
        <v>19821.48</v>
      </c>
      <c r="F1158" s="17">
        <v>282.8</v>
      </c>
      <c r="G1158" s="19">
        <v>0</v>
      </c>
      <c r="H1158" s="19" t="s">
        <v>259</v>
      </c>
      <c r="I1158" s="19" t="s">
        <v>165</v>
      </c>
      <c r="J1158" s="19" t="s">
        <v>85</v>
      </c>
      <c r="K1158" s="19">
        <f>B1158*$P$40</f>
        <v>61.499999999999993</v>
      </c>
      <c r="L1158" s="20">
        <f>C1158*$P$40</f>
        <v>1471683.3</v>
      </c>
      <c r="M1158" s="19" t="str">
        <f>TEXT(A1158,"ММММ")</f>
        <v>Октябрь</v>
      </c>
      <c r="N1158" s="19"/>
    </row>
    <row r="1159" spans="1:14" hidden="1" x14ac:dyDescent="0.3">
      <c r="A1159" s="21" t="s">
        <v>19</v>
      </c>
      <c r="B1159" s="22">
        <v>2.0499999999999998</v>
      </c>
      <c r="C1159" s="23">
        <v>28335.3</v>
      </c>
      <c r="D1159" s="22">
        <v>454.21</v>
      </c>
      <c r="E1159" s="22">
        <v>454.21</v>
      </c>
      <c r="F1159" s="22">
        <v>0</v>
      </c>
      <c r="G1159" s="24">
        <v>0</v>
      </c>
      <c r="H1159" s="24" t="s">
        <v>259</v>
      </c>
      <c r="I1159" s="24" t="s">
        <v>165</v>
      </c>
      <c r="J1159" s="24" t="s">
        <v>99</v>
      </c>
      <c r="K1159" s="19">
        <f>B1159*$P$40</f>
        <v>61.499999999999993</v>
      </c>
      <c r="L1159" s="20">
        <f>C1159*$P$40</f>
        <v>850059</v>
      </c>
      <c r="M1159" s="19" t="str">
        <f>TEXT(A1159,"ММММ")</f>
        <v>Сентябрь</v>
      </c>
      <c r="N1159" s="19"/>
    </row>
    <row r="1160" spans="1:14" hidden="1" x14ac:dyDescent="0.3">
      <c r="A1160" s="16" t="s">
        <v>20</v>
      </c>
      <c r="B1160" s="22">
        <v>2.0499999999999998</v>
      </c>
      <c r="C1160" s="23">
        <v>27147.49</v>
      </c>
      <c r="D1160" s="22">
        <v>2997.22</v>
      </c>
      <c r="E1160" s="22">
        <v>2997.22</v>
      </c>
      <c r="F1160" s="22">
        <v>0</v>
      </c>
      <c r="G1160" s="24">
        <v>0</v>
      </c>
      <c r="H1160" s="24" t="s">
        <v>259</v>
      </c>
      <c r="I1160" s="24" t="s">
        <v>112</v>
      </c>
      <c r="J1160" s="24" t="s">
        <v>65</v>
      </c>
      <c r="K1160" s="19">
        <f>B1160*$P$40</f>
        <v>61.499999999999993</v>
      </c>
      <c r="L1160" s="20">
        <f>C1160*$P$40</f>
        <v>814424.70000000007</v>
      </c>
      <c r="M1160" s="19" t="str">
        <f>TEXT(A1160,"ММММ")</f>
        <v>Сентябрь</v>
      </c>
      <c r="N1160" s="19"/>
    </row>
    <row r="1161" spans="1:14" hidden="1" x14ac:dyDescent="0.3">
      <c r="A1161" s="21" t="s">
        <v>21</v>
      </c>
      <c r="B1161" s="17">
        <v>2.0499999999999998</v>
      </c>
      <c r="C1161" s="18">
        <v>26730.61</v>
      </c>
      <c r="D1161" s="17">
        <v>2363.48</v>
      </c>
      <c r="E1161" s="17">
        <v>2363.48</v>
      </c>
      <c r="F1161" s="17">
        <v>0</v>
      </c>
      <c r="G1161" s="19">
        <v>0</v>
      </c>
      <c r="H1161" s="19" t="s">
        <v>259</v>
      </c>
      <c r="I1161" s="19" t="s">
        <v>112</v>
      </c>
      <c r="J1161" s="19" t="s">
        <v>65</v>
      </c>
      <c r="K1161" s="19">
        <f>B1161*$P$40</f>
        <v>61.499999999999993</v>
      </c>
      <c r="L1161" s="20">
        <f>C1161*$P$40</f>
        <v>801918.3</v>
      </c>
      <c r="M1161" s="19" t="str">
        <f>TEXT(A1161,"ММММ")</f>
        <v>Сентябрь</v>
      </c>
      <c r="N1161" s="19"/>
    </row>
    <row r="1162" spans="1:14" hidden="1" x14ac:dyDescent="0.3">
      <c r="A1162" s="16" t="s">
        <v>22</v>
      </c>
      <c r="B1162" s="22">
        <v>2.0499999999999998</v>
      </c>
      <c r="C1162" s="23">
        <v>20213.21</v>
      </c>
      <c r="D1162" s="22">
        <v>1165.56</v>
      </c>
      <c r="E1162" s="22">
        <v>1161.1199999999999</v>
      </c>
      <c r="F1162" s="22">
        <v>4.4400000000000004</v>
      </c>
      <c r="G1162" s="24">
        <v>0</v>
      </c>
      <c r="H1162" s="24" t="s">
        <v>259</v>
      </c>
      <c r="I1162" s="24" t="s">
        <v>165</v>
      </c>
      <c r="J1162" s="24" t="s">
        <v>99</v>
      </c>
      <c r="K1162" s="19">
        <f>B1162*$P$40</f>
        <v>61.499999999999993</v>
      </c>
      <c r="L1162" s="20">
        <f>C1162*$P$40</f>
        <v>606396.29999999993</v>
      </c>
      <c r="M1162" s="19" t="str">
        <f>TEXT(A1162,"ММММ")</f>
        <v>Сентябрь</v>
      </c>
      <c r="N1162" s="19"/>
    </row>
    <row r="1163" spans="1:14" hidden="1" x14ac:dyDescent="0.3">
      <c r="A1163" s="21" t="s">
        <v>23</v>
      </c>
      <c r="B1163" s="17">
        <v>2.0499999999999998</v>
      </c>
      <c r="C1163" s="18">
        <v>20131.27</v>
      </c>
      <c r="D1163" s="17">
        <v>8127.03</v>
      </c>
      <c r="E1163" s="17">
        <v>8127.03</v>
      </c>
      <c r="F1163" s="17">
        <v>0</v>
      </c>
      <c r="G1163" s="19">
        <v>0</v>
      </c>
      <c r="H1163" s="19" t="s">
        <v>259</v>
      </c>
      <c r="I1163" s="19" t="s">
        <v>165</v>
      </c>
      <c r="J1163" s="19" t="s">
        <v>65</v>
      </c>
      <c r="K1163" s="19">
        <f>B1163*$P$40</f>
        <v>61.499999999999993</v>
      </c>
      <c r="L1163" s="20">
        <f>C1163*$P$40</f>
        <v>603938.1</v>
      </c>
      <c r="M1163" s="19" t="str">
        <f>TEXT(A1163,"ММММ")</f>
        <v>Август</v>
      </c>
      <c r="N1163" s="19"/>
    </row>
    <row r="1164" spans="1:14" hidden="1" x14ac:dyDescent="0.3">
      <c r="A1164" s="16" t="s">
        <v>24</v>
      </c>
      <c r="B1164" s="17">
        <v>2.0499999999999998</v>
      </c>
      <c r="C1164" s="18">
        <v>17875.93</v>
      </c>
      <c r="D1164" s="17">
        <v>6927.62</v>
      </c>
      <c r="E1164" s="17">
        <v>6917.62</v>
      </c>
      <c r="F1164" s="17">
        <v>10</v>
      </c>
      <c r="G1164" s="19">
        <v>0</v>
      </c>
      <c r="H1164" s="19" t="s">
        <v>259</v>
      </c>
      <c r="I1164" s="19" t="s">
        <v>219</v>
      </c>
      <c r="J1164" s="19" t="s">
        <v>98</v>
      </c>
      <c r="K1164" s="19">
        <f>B1164*$P$40</f>
        <v>61.499999999999993</v>
      </c>
      <c r="L1164" s="20">
        <f>C1164*$P$40</f>
        <v>536277.9</v>
      </c>
      <c r="M1164" s="19" t="str">
        <f>TEXT(A1164,"ММММ")</f>
        <v>Август</v>
      </c>
      <c r="N1164" s="19"/>
    </row>
    <row r="1165" spans="1:14" hidden="1" x14ac:dyDescent="0.3">
      <c r="A1165" s="21" t="s">
        <v>25</v>
      </c>
      <c r="B1165" s="22">
        <v>2.0499999999999998</v>
      </c>
      <c r="C1165" s="23">
        <v>15794.46</v>
      </c>
      <c r="D1165" s="22">
        <v>11207.98</v>
      </c>
      <c r="E1165" s="22">
        <v>11030.88</v>
      </c>
      <c r="F1165" s="22">
        <v>177.1</v>
      </c>
      <c r="G1165" s="24">
        <v>0</v>
      </c>
      <c r="H1165" s="24" t="s">
        <v>259</v>
      </c>
      <c r="I1165" s="24" t="s">
        <v>165</v>
      </c>
      <c r="J1165" s="24" t="s">
        <v>69</v>
      </c>
      <c r="K1165" s="19">
        <f>B1165*$P$40</f>
        <v>61.499999999999993</v>
      </c>
      <c r="L1165" s="20">
        <f>C1165*$P$40</f>
        <v>473833.8</v>
      </c>
      <c r="M1165" s="19" t="str">
        <f>TEXT(A1165,"ММММ")</f>
        <v>Август</v>
      </c>
      <c r="N1165" s="19"/>
    </row>
    <row r="1166" spans="1:14" hidden="1" x14ac:dyDescent="0.3">
      <c r="A1166" s="16" t="s">
        <v>26</v>
      </c>
      <c r="B1166" s="22">
        <v>2.0499999999999998</v>
      </c>
      <c r="C1166" s="23">
        <v>15721.06</v>
      </c>
      <c r="D1166" s="22">
        <v>8278.18</v>
      </c>
      <c r="E1166" s="22">
        <v>8278.18</v>
      </c>
      <c r="F1166" s="22">
        <v>0</v>
      </c>
      <c r="G1166" s="24">
        <v>0</v>
      </c>
      <c r="H1166" s="24" t="s">
        <v>259</v>
      </c>
      <c r="I1166" s="24" t="s">
        <v>219</v>
      </c>
      <c r="J1166" s="24" t="s">
        <v>74</v>
      </c>
      <c r="K1166" s="19">
        <f>B1166*$P$40</f>
        <v>61.499999999999993</v>
      </c>
      <c r="L1166" s="20">
        <f>C1166*$P$40</f>
        <v>471631.8</v>
      </c>
      <c r="M1166" s="19" t="str">
        <f>TEXT(A1166,"ММММ")</f>
        <v>Август</v>
      </c>
      <c r="N1166" s="19"/>
    </row>
    <row r="1167" spans="1:14" hidden="1" x14ac:dyDescent="0.3">
      <c r="A1167" s="21" t="s">
        <v>27</v>
      </c>
      <c r="B1167" s="17">
        <v>2.0499999999999998</v>
      </c>
      <c r="C1167" s="18">
        <v>15451.08</v>
      </c>
      <c r="D1167" s="17">
        <v>4703.63</v>
      </c>
      <c r="E1167" s="17">
        <v>4700</v>
      </c>
      <c r="F1167" s="17">
        <v>3.63</v>
      </c>
      <c r="G1167" s="19">
        <v>0</v>
      </c>
      <c r="H1167" s="19" t="s">
        <v>259</v>
      </c>
      <c r="I1167" s="19" t="s">
        <v>165</v>
      </c>
      <c r="J1167" s="19" t="s">
        <v>98</v>
      </c>
      <c r="K1167" s="19">
        <f>B1167*$P$40</f>
        <v>61.499999999999993</v>
      </c>
      <c r="L1167" s="20">
        <f>C1167*$P$40</f>
        <v>463532.4</v>
      </c>
      <c r="M1167" s="19" t="str">
        <f>TEXT(A1167,"ММММ")</f>
        <v>Август</v>
      </c>
      <c r="N1167" s="19"/>
    </row>
    <row r="1168" spans="1:14" hidden="1" x14ac:dyDescent="0.3">
      <c r="A1168" s="16" t="s">
        <v>28</v>
      </c>
      <c r="B1168" s="17">
        <v>2.0499999999999998</v>
      </c>
      <c r="C1168" s="18">
        <v>14070.94</v>
      </c>
      <c r="D1168" s="17">
        <v>3551.25</v>
      </c>
      <c r="E1168" s="17">
        <v>3534.48</v>
      </c>
      <c r="F1168" s="17">
        <v>16.77</v>
      </c>
      <c r="G1168" s="19">
        <v>0</v>
      </c>
      <c r="H1168" s="19" t="s">
        <v>259</v>
      </c>
      <c r="I1168" s="19" t="s">
        <v>112</v>
      </c>
      <c r="J1168" s="19" t="s">
        <v>59</v>
      </c>
      <c r="K1168" s="19">
        <f>B1168*$P$40</f>
        <v>61.499999999999993</v>
      </c>
      <c r="L1168" s="20">
        <f>C1168*$P$40</f>
        <v>422128.2</v>
      </c>
      <c r="M1168" s="19" t="str">
        <f>TEXT(A1168,"ММММ")</f>
        <v>Июль</v>
      </c>
      <c r="N1168" s="19"/>
    </row>
    <row r="1169" spans="1:14" hidden="1" x14ac:dyDescent="0.3">
      <c r="A1169" s="21" t="s">
        <v>29</v>
      </c>
      <c r="B1169" s="22">
        <v>2.0499999999999998</v>
      </c>
      <c r="C1169" s="23">
        <v>13284.31</v>
      </c>
      <c r="D1169" s="22">
        <v>3952.54</v>
      </c>
      <c r="E1169" s="22">
        <v>3952.54</v>
      </c>
      <c r="F1169" s="22">
        <v>0</v>
      </c>
      <c r="G1169" s="24">
        <v>0</v>
      </c>
      <c r="H1169" s="24" t="s">
        <v>259</v>
      </c>
      <c r="I1169" s="24" t="s">
        <v>165</v>
      </c>
      <c r="J1169" s="24" t="s">
        <v>98</v>
      </c>
      <c r="K1169" s="19">
        <f>B1169*$P$40</f>
        <v>61.499999999999993</v>
      </c>
      <c r="L1169" s="20">
        <f>C1169*$P$40</f>
        <v>398529.3</v>
      </c>
      <c r="M1169" s="19" t="str">
        <f>TEXT(A1169,"ММММ")</f>
        <v>Июль</v>
      </c>
      <c r="N1169" s="19"/>
    </row>
    <row r="1170" spans="1:14" hidden="1" x14ac:dyDescent="0.3">
      <c r="A1170" s="16" t="s">
        <v>30</v>
      </c>
      <c r="B1170" s="17">
        <v>2.0499999999999998</v>
      </c>
      <c r="C1170" s="18">
        <v>12472.67</v>
      </c>
      <c r="D1170" s="17">
        <v>8530.2900000000009</v>
      </c>
      <c r="E1170" s="17">
        <v>6523.37</v>
      </c>
      <c r="F1170" s="17">
        <v>2006.92</v>
      </c>
      <c r="G1170" s="19">
        <v>0</v>
      </c>
      <c r="H1170" s="19" t="s">
        <v>259</v>
      </c>
      <c r="I1170" s="19" t="s">
        <v>165</v>
      </c>
      <c r="J1170" s="19" t="s">
        <v>95</v>
      </c>
      <c r="K1170" s="19">
        <f>B1170*$P$40</f>
        <v>61.499999999999993</v>
      </c>
      <c r="L1170" s="20">
        <f>C1170*$P$40</f>
        <v>374180.1</v>
      </c>
      <c r="M1170" s="19" t="str">
        <f>TEXT(A1170,"ММММ")</f>
        <v>Июль</v>
      </c>
      <c r="N1170" s="19"/>
    </row>
    <row r="1171" spans="1:14" hidden="1" x14ac:dyDescent="0.3">
      <c r="A1171" s="21" t="s">
        <v>31</v>
      </c>
      <c r="B1171" s="22">
        <v>2.0499999999999998</v>
      </c>
      <c r="C1171" s="23">
        <v>8797.77</v>
      </c>
      <c r="D1171" s="22">
        <v>1607.86</v>
      </c>
      <c r="E1171" s="22">
        <v>1600.21</v>
      </c>
      <c r="F1171" s="22">
        <v>7.65</v>
      </c>
      <c r="G1171" s="24">
        <v>0</v>
      </c>
      <c r="H1171" s="24" t="s">
        <v>259</v>
      </c>
      <c r="I1171" s="24" t="s">
        <v>165</v>
      </c>
      <c r="J1171" s="24" t="s">
        <v>64</v>
      </c>
      <c r="K1171" s="19">
        <f>B1171*$P$40</f>
        <v>61.499999999999993</v>
      </c>
      <c r="L1171" s="20">
        <f>C1171*$P$40</f>
        <v>263933.10000000003</v>
      </c>
      <c r="M1171" s="19" t="str">
        <f>TEXT(A1171,"ММММ")</f>
        <v>Июль</v>
      </c>
      <c r="N1171" s="19"/>
    </row>
    <row r="1172" spans="1:14" hidden="1" x14ac:dyDescent="0.3">
      <c r="A1172" s="16" t="s">
        <v>32</v>
      </c>
      <c r="B1172" s="17">
        <v>2.0499999999999998</v>
      </c>
      <c r="C1172" s="18">
        <v>8342.8700000000008</v>
      </c>
      <c r="D1172" s="17">
        <v>2964.45</v>
      </c>
      <c r="E1172" s="17">
        <v>2841.94</v>
      </c>
      <c r="F1172" s="17">
        <v>122.51</v>
      </c>
      <c r="G1172" s="19">
        <v>0</v>
      </c>
      <c r="H1172" s="19" t="s">
        <v>259</v>
      </c>
      <c r="I1172" s="19" t="s">
        <v>165</v>
      </c>
      <c r="J1172" s="19" t="s">
        <v>94</v>
      </c>
      <c r="K1172" s="19">
        <f>B1172*$P$40</f>
        <v>61.499999999999993</v>
      </c>
      <c r="L1172" s="20">
        <f>C1172*$P$40</f>
        <v>250286.10000000003</v>
      </c>
      <c r="M1172" s="19" t="str">
        <f>TEXT(A1172,"ММММ")</f>
        <v>Июнь</v>
      </c>
      <c r="N1172" s="19"/>
    </row>
    <row r="1173" spans="1:14" hidden="1" x14ac:dyDescent="0.3">
      <c r="A1173" s="21" t="s">
        <v>33</v>
      </c>
      <c r="B1173" s="17">
        <v>2.0499999999999998</v>
      </c>
      <c r="C1173" s="18">
        <v>7973.35</v>
      </c>
      <c r="D1173" s="17">
        <v>3428.44</v>
      </c>
      <c r="E1173" s="17">
        <v>2034.3</v>
      </c>
      <c r="F1173" s="17">
        <v>1394.14</v>
      </c>
      <c r="G1173" s="19">
        <v>0</v>
      </c>
      <c r="H1173" s="19" t="s">
        <v>259</v>
      </c>
      <c r="I1173" s="19" t="s">
        <v>165</v>
      </c>
      <c r="J1173" s="19" t="s">
        <v>105</v>
      </c>
      <c r="K1173" s="19">
        <f>B1173*$P$40</f>
        <v>61.499999999999993</v>
      </c>
      <c r="L1173" s="20">
        <f>C1173*$P$40</f>
        <v>239200.5</v>
      </c>
      <c r="M1173" s="19" t="str">
        <f>TEXT(A1173,"ММММ")</f>
        <v>Июнь</v>
      </c>
      <c r="N1173" s="19"/>
    </row>
    <row r="1174" spans="1:14" hidden="1" x14ac:dyDescent="0.3">
      <c r="A1174" s="16" t="s">
        <v>34</v>
      </c>
      <c r="B1174" s="17">
        <v>2.0499999999999998</v>
      </c>
      <c r="C1174" s="18">
        <v>7871.28</v>
      </c>
      <c r="D1174" s="17">
        <v>323.74</v>
      </c>
      <c r="E1174" s="17">
        <v>323.74</v>
      </c>
      <c r="F1174" s="17">
        <v>0</v>
      </c>
      <c r="G1174" s="19">
        <v>0</v>
      </c>
      <c r="H1174" s="19" t="s">
        <v>259</v>
      </c>
      <c r="I1174" s="19" t="s">
        <v>112</v>
      </c>
      <c r="J1174" s="19" t="s">
        <v>97</v>
      </c>
      <c r="K1174" s="19">
        <f>B1174*$P$40</f>
        <v>61.499999999999993</v>
      </c>
      <c r="L1174" s="20">
        <f>C1174*$P$40</f>
        <v>236138.4</v>
      </c>
      <c r="M1174" s="19" t="str">
        <f>TEXT(A1174,"ММММ")</f>
        <v>Июнь</v>
      </c>
      <c r="N1174" s="19"/>
    </row>
    <row r="1175" spans="1:14" x14ac:dyDescent="0.3">
      <c r="A1175" s="40" t="s">
        <v>35</v>
      </c>
      <c r="B1175" s="38">
        <v>2.0499999999999998</v>
      </c>
      <c r="C1175" s="39">
        <v>7346.43</v>
      </c>
      <c r="D1175" s="38">
        <v>2200.1</v>
      </c>
      <c r="E1175" s="38">
        <v>2173.33</v>
      </c>
      <c r="F1175" s="38">
        <v>26.77</v>
      </c>
      <c r="G1175" s="26">
        <v>0</v>
      </c>
      <c r="H1175" s="26" t="s">
        <v>259</v>
      </c>
      <c r="I1175" s="26" t="s">
        <v>5</v>
      </c>
      <c r="J1175" s="26" t="s">
        <v>110</v>
      </c>
      <c r="K1175" s="26">
        <f>B1175*$P$40</f>
        <v>61.499999999999993</v>
      </c>
      <c r="L1175" s="32">
        <f>C1175*$P$40</f>
        <v>220392.90000000002</v>
      </c>
      <c r="M1175" s="33">
        <f>MONTH(A1175)</f>
        <v>6</v>
      </c>
      <c r="N1175" s="33">
        <f>L1175/K1175</f>
        <v>3583.6243902439032</v>
      </c>
    </row>
    <row r="1176" spans="1:14" hidden="1" x14ac:dyDescent="0.3">
      <c r="A1176" s="16" t="s">
        <v>36</v>
      </c>
      <c r="B1176" s="17">
        <v>2.0499999999999998</v>
      </c>
      <c r="C1176" s="18">
        <v>6042.06</v>
      </c>
      <c r="D1176" s="17">
        <v>2589.98</v>
      </c>
      <c r="E1176" s="17">
        <v>2520.14</v>
      </c>
      <c r="F1176" s="17">
        <v>69.84</v>
      </c>
      <c r="G1176" s="19">
        <v>0</v>
      </c>
      <c r="H1176" s="19" t="s">
        <v>259</v>
      </c>
      <c r="I1176" s="19" t="s">
        <v>165</v>
      </c>
      <c r="J1176" s="19" t="s">
        <v>78</v>
      </c>
      <c r="K1176" s="19">
        <f>B1176*$P$40</f>
        <v>61.499999999999993</v>
      </c>
      <c r="L1176" s="20">
        <f>C1176*$P$40</f>
        <v>181261.80000000002</v>
      </c>
      <c r="M1176" s="19" t="str">
        <f>TEXT(A1176,"ММММ")</f>
        <v>Май</v>
      </c>
      <c r="N1176" s="19"/>
    </row>
    <row r="1177" spans="1:14" x14ac:dyDescent="0.3">
      <c r="A1177" s="40" t="s">
        <v>37</v>
      </c>
      <c r="B1177" s="38">
        <v>2.0499999999999998</v>
      </c>
      <c r="C1177" s="39">
        <v>4981.33</v>
      </c>
      <c r="D1177" s="38">
        <v>157.71</v>
      </c>
      <c r="E1177" s="38">
        <v>43.33</v>
      </c>
      <c r="F1177" s="38">
        <v>114.38</v>
      </c>
      <c r="G1177" s="26">
        <v>0</v>
      </c>
      <c r="H1177" s="26" t="s">
        <v>259</v>
      </c>
      <c r="I1177" s="26" t="s">
        <v>5</v>
      </c>
      <c r="J1177" s="26" t="s">
        <v>78</v>
      </c>
      <c r="K1177" s="26">
        <f>B1177*$P$40</f>
        <v>61.499999999999993</v>
      </c>
      <c r="L1177" s="32">
        <f>C1177*$P$40</f>
        <v>149439.9</v>
      </c>
      <c r="M1177" s="33">
        <f t="shared" ref="M1177:M1180" si="72">MONTH(A1177)</f>
        <v>5</v>
      </c>
      <c r="N1177" s="33">
        <f t="shared" ref="N1177:N1180" si="73">L1177/K1177</f>
        <v>2429.9170731707318</v>
      </c>
    </row>
    <row r="1178" spans="1:14" x14ac:dyDescent="0.3">
      <c r="A1178" s="37" t="s">
        <v>38</v>
      </c>
      <c r="B1178" s="41">
        <v>2.0499999999999998</v>
      </c>
      <c r="C1178" s="42">
        <v>4245.72</v>
      </c>
      <c r="D1178" s="41">
        <v>1305.6400000000001</v>
      </c>
      <c r="E1178" s="41">
        <v>1305.6400000000001</v>
      </c>
      <c r="F1178" s="41">
        <v>0</v>
      </c>
      <c r="G1178" s="43">
        <v>0</v>
      </c>
      <c r="H1178" s="43" t="s">
        <v>259</v>
      </c>
      <c r="I1178" s="43" t="s">
        <v>5</v>
      </c>
      <c r="J1178" s="43" t="s">
        <v>64</v>
      </c>
      <c r="K1178" s="26">
        <f>B1178*$P$40</f>
        <v>61.499999999999993</v>
      </c>
      <c r="L1178" s="32">
        <f>C1178*$P$40</f>
        <v>127371.6</v>
      </c>
      <c r="M1178" s="33">
        <f t="shared" si="72"/>
        <v>5</v>
      </c>
      <c r="N1178" s="33">
        <f t="shared" si="73"/>
        <v>2071.0829268292687</v>
      </c>
    </row>
    <row r="1179" spans="1:14" x14ac:dyDescent="0.3">
      <c r="A1179" s="40" t="s">
        <v>39</v>
      </c>
      <c r="B1179" s="41">
        <v>2.0499999999999998</v>
      </c>
      <c r="C1179" s="42">
        <v>3885.45</v>
      </c>
      <c r="D1179" s="41">
        <v>1150.3800000000001</v>
      </c>
      <c r="E1179" s="41">
        <v>1150.3800000000001</v>
      </c>
      <c r="F1179" s="41">
        <v>0</v>
      </c>
      <c r="G1179" s="43">
        <v>0</v>
      </c>
      <c r="H1179" s="43" t="s">
        <v>259</v>
      </c>
      <c r="I1179" s="43" t="s">
        <v>5</v>
      </c>
      <c r="J1179" s="43" t="s">
        <v>64</v>
      </c>
      <c r="K1179" s="26">
        <f>B1179*$P$40</f>
        <v>61.499999999999993</v>
      </c>
      <c r="L1179" s="32">
        <f>C1179*$P$40</f>
        <v>116563.5</v>
      </c>
      <c r="M1179" s="33">
        <f t="shared" si="72"/>
        <v>5</v>
      </c>
      <c r="N1179" s="33">
        <f t="shared" si="73"/>
        <v>1895.3414634146343</v>
      </c>
    </row>
    <row r="1180" spans="1:14" x14ac:dyDescent="0.3">
      <c r="A1180" s="37" t="s">
        <v>40</v>
      </c>
      <c r="B1180" s="41">
        <v>2.0499999999999998</v>
      </c>
      <c r="C1180" s="42">
        <v>3782.07</v>
      </c>
      <c r="D1180" s="41">
        <v>1813.63</v>
      </c>
      <c r="E1180" s="41">
        <v>1813.63</v>
      </c>
      <c r="F1180" s="41">
        <v>0</v>
      </c>
      <c r="G1180" s="43">
        <v>0</v>
      </c>
      <c r="H1180" s="43" t="s">
        <v>259</v>
      </c>
      <c r="I1180" s="43" t="s">
        <v>5</v>
      </c>
      <c r="J1180" s="43" t="s">
        <v>89</v>
      </c>
      <c r="K1180" s="26">
        <f>B1180*$P$40</f>
        <v>61.499999999999993</v>
      </c>
      <c r="L1180" s="32">
        <f>C1180*$P$40</f>
        <v>113462.1</v>
      </c>
      <c r="M1180" s="33">
        <f t="shared" si="72"/>
        <v>5</v>
      </c>
      <c r="N1180" s="33">
        <f t="shared" si="73"/>
        <v>1844.9121951219515</v>
      </c>
    </row>
    <row r="1181" spans="1:14" hidden="1" x14ac:dyDescent="0.3">
      <c r="A1181" s="21" t="s">
        <v>41</v>
      </c>
      <c r="B1181" s="22">
        <v>2.0499999999999998</v>
      </c>
      <c r="C1181" s="23">
        <v>3614.79</v>
      </c>
      <c r="D1181" s="22">
        <v>3319.63</v>
      </c>
      <c r="E1181" s="22">
        <v>973.33</v>
      </c>
      <c r="F1181" s="22">
        <v>2346.3000000000002</v>
      </c>
      <c r="G1181" s="24">
        <v>0</v>
      </c>
      <c r="H1181" s="24" t="s">
        <v>259</v>
      </c>
      <c r="I1181" s="24" t="s">
        <v>165</v>
      </c>
      <c r="J1181" s="24" t="s">
        <v>62</v>
      </c>
      <c r="K1181" s="19">
        <f>B1181*$P$40</f>
        <v>61.499999999999993</v>
      </c>
      <c r="L1181" s="20">
        <f>C1181*$P$40</f>
        <v>108443.7</v>
      </c>
      <c r="M1181" s="19" t="str">
        <f>TEXT(A1181,"ММММ")</f>
        <v>Апрель</v>
      </c>
      <c r="N1181" s="19"/>
    </row>
    <row r="1182" spans="1:14" x14ac:dyDescent="0.3">
      <c r="A1182" s="37" t="s">
        <v>42</v>
      </c>
      <c r="B1182" s="41">
        <v>2.0499999999999998</v>
      </c>
      <c r="C1182" s="42">
        <v>3388.25</v>
      </c>
      <c r="D1182" s="41">
        <v>1217.52</v>
      </c>
      <c r="E1182" s="41">
        <v>1217.52</v>
      </c>
      <c r="F1182" s="41">
        <v>0</v>
      </c>
      <c r="G1182" s="43">
        <v>0</v>
      </c>
      <c r="H1182" s="43" t="s">
        <v>259</v>
      </c>
      <c r="I1182" s="43" t="s">
        <v>5</v>
      </c>
      <c r="J1182" s="43" t="s">
        <v>61</v>
      </c>
      <c r="K1182" s="26">
        <f>B1182*$P$40</f>
        <v>61.499999999999993</v>
      </c>
      <c r="L1182" s="32">
        <f>C1182*$P$40</f>
        <v>101647.5</v>
      </c>
      <c r="M1182" s="33">
        <f t="shared" ref="M1182:M1184" si="74">MONTH(A1182)</f>
        <v>4</v>
      </c>
      <c r="N1182" s="33">
        <f t="shared" ref="N1182:N1184" si="75">L1182/K1182</f>
        <v>1652.8048780487807</v>
      </c>
    </row>
    <row r="1183" spans="1:14" x14ac:dyDescent="0.3">
      <c r="A1183" s="40" t="s">
        <v>43</v>
      </c>
      <c r="B1183" s="41">
        <v>2.0499999999999998</v>
      </c>
      <c r="C1183" s="42">
        <v>3285.94</v>
      </c>
      <c r="D1183" s="41">
        <v>1475.62</v>
      </c>
      <c r="E1183" s="41">
        <v>1475.62</v>
      </c>
      <c r="F1183" s="41">
        <v>0</v>
      </c>
      <c r="G1183" s="43">
        <v>0</v>
      </c>
      <c r="H1183" s="43" t="s">
        <v>259</v>
      </c>
      <c r="I1183" s="43" t="s">
        <v>5</v>
      </c>
      <c r="J1183" s="43" t="s">
        <v>88</v>
      </c>
      <c r="K1183" s="26">
        <f>B1183*$P$40</f>
        <v>61.499999999999993</v>
      </c>
      <c r="L1183" s="32">
        <f>C1183*$P$40</f>
        <v>98578.2</v>
      </c>
      <c r="M1183" s="33">
        <f t="shared" si="74"/>
        <v>4</v>
      </c>
      <c r="N1183" s="33">
        <f t="shared" si="75"/>
        <v>1602.8975609756098</v>
      </c>
    </row>
    <row r="1184" spans="1:14" x14ac:dyDescent="0.3">
      <c r="A1184" s="37" t="s">
        <v>44</v>
      </c>
      <c r="B1184" s="41">
        <v>2.0499999999999998</v>
      </c>
      <c r="C1184" s="42">
        <v>3217.19</v>
      </c>
      <c r="D1184" s="41">
        <v>106.67</v>
      </c>
      <c r="E1184" s="41">
        <v>106.67</v>
      </c>
      <c r="F1184" s="41">
        <v>0</v>
      </c>
      <c r="G1184" s="43">
        <v>0</v>
      </c>
      <c r="H1184" s="43" t="s">
        <v>259</v>
      </c>
      <c r="I1184" s="43" t="s">
        <v>5</v>
      </c>
      <c r="J1184" s="43" t="s">
        <v>105</v>
      </c>
      <c r="K1184" s="26">
        <f>B1184*$P$40</f>
        <v>61.499999999999993</v>
      </c>
      <c r="L1184" s="32">
        <f>C1184*$P$40</f>
        <v>96515.7</v>
      </c>
      <c r="M1184" s="33">
        <f t="shared" si="74"/>
        <v>4</v>
      </c>
      <c r="N1184" s="33">
        <f t="shared" si="75"/>
        <v>1569.3609756097562</v>
      </c>
    </row>
    <row r="1185" spans="1:14" hidden="1" x14ac:dyDescent="0.3">
      <c r="A1185" s="21" t="s">
        <v>45</v>
      </c>
      <c r="B1185" s="22">
        <v>2.0499999999999998</v>
      </c>
      <c r="C1185" s="23">
        <v>3200.29</v>
      </c>
      <c r="D1185" s="22">
        <v>3023.28</v>
      </c>
      <c r="E1185" s="22">
        <v>1159.8499999999999</v>
      </c>
      <c r="F1185" s="22">
        <v>1863.43</v>
      </c>
      <c r="G1185" s="24">
        <v>0</v>
      </c>
      <c r="H1185" s="24" t="s">
        <v>259</v>
      </c>
      <c r="I1185" s="24" t="s">
        <v>165</v>
      </c>
      <c r="J1185" s="24" t="s">
        <v>106</v>
      </c>
      <c r="K1185" s="19">
        <f>B1185*$P$40</f>
        <v>61.499999999999993</v>
      </c>
      <c r="L1185" s="20">
        <f>C1185*$P$40</f>
        <v>96008.7</v>
      </c>
      <c r="M1185" s="19" t="str">
        <f>TEXT(A1185,"ММММ")</f>
        <v>Март</v>
      </c>
      <c r="N1185" s="19"/>
    </row>
    <row r="1186" spans="1:14" hidden="1" x14ac:dyDescent="0.3">
      <c r="A1186" s="16" t="s">
        <v>46</v>
      </c>
      <c r="B1186" s="17">
        <v>2.0499999999999998</v>
      </c>
      <c r="C1186" s="18">
        <v>2414.64</v>
      </c>
      <c r="D1186" s="17">
        <v>2128.5</v>
      </c>
      <c r="E1186" s="17">
        <v>636.66999999999996</v>
      </c>
      <c r="F1186" s="17">
        <v>1491.83</v>
      </c>
      <c r="G1186" s="19">
        <v>0</v>
      </c>
      <c r="H1186" s="19" t="s">
        <v>259</v>
      </c>
      <c r="I1186" s="19" t="s">
        <v>165</v>
      </c>
      <c r="J1186" s="19" t="s">
        <v>62</v>
      </c>
      <c r="K1186" s="19">
        <f>B1186*$P$40</f>
        <v>61.499999999999993</v>
      </c>
      <c r="L1186" s="20">
        <f>C1186*$P$40</f>
        <v>72439.199999999997</v>
      </c>
      <c r="M1186" s="19" t="str">
        <f>TEXT(A1186,"ММММ")</f>
        <v>Март</v>
      </c>
      <c r="N1186" s="19"/>
    </row>
    <row r="1187" spans="1:14" hidden="1" x14ac:dyDescent="0.3">
      <c r="A1187" s="21" t="s">
        <v>47</v>
      </c>
      <c r="B1187" s="17">
        <v>2.0499999999999998</v>
      </c>
      <c r="C1187" s="18">
        <v>2395.16</v>
      </c>
      <c r="D1187" s="17">
        <v>774.14</v>
      </c>
      <c r="E1187" s="17">
        <v>689.51</v>
      </c>
      <c r="F1187" s="17">
        <v>84.63</v>
      </c>
      <c r="G1187" s="19">
        <v>0</v>
      </c>
      <c r="H1187" s="19" t="s">
        <v>259</v>
      </c>
      <c r="I1187" s="19" t="s">
        <v>165</v>
      </c>
      <c r="J1187" s="19" t="s">
        <v>71</v>
      </c>
      <c r="K1187" s="19">
        <f>B1187*$P$40</f>
        <v>61.499999999999993</v>
      </c>
      <c r="L1187" s="20">
        <f>C1187*$P$40</f>
        <v>71854.799999999988</v>
      </c>
      <c r="M1187" s="19" t="str">
        <f>TEXT(A1187,"ММММ")</f>
        <v>Март</v>
      </c>
      <c r="N1187" s="19"/>
    </row>
    <row r="1188" spans="1:14" hidden="1" x14ac:dyDescent="0.3">
      <c r="A1188" s="16" t="s">
        <v>48</v>
      </c>
      <c r="B1188" s="22">
        <v>2.0499999999999998</v>
      </c>
      <c r="C1188" s="23">
        <v>2136.8000000000002</v>
      </c>
      <c r="D1188" s="22">
        <v>709.67</v>
      </c>
      <c r="E1188" s="22">
        <v>561.78</v>
      </c>
      <c r="F1188" s="22">
        <v>147.88999999999999</v>
      </c>
      <c r="G1188" s="24">
        <v>0</v>
      </c>
      <c r="H1188" s="24" t="s">
        <v>259</v>
      </c>
      <c r="I1188" s="24" t="s">
        <v>165</v>
      </c>
      <c r="J1188" s="24" t="s">
        <v>71</v>
      </c>
      <c r="K1188" s="19">
        <f>B1188*$P$40</f>
        <v>61.499999999999993</v>
      </c>
      <c r="L1188" s="20">
        <f>C1188*$P$40</f>
        <v>64104.000000000007</v>
      </c>
      <c r="M1188" s="19" t="str">
        <f>TEXT(A1188,"ММММ")</f>
        <v>Март</v>
      </c>
      <c r="N1188" s="19"/>
    </row>
    <row r="1189" spans="1:14" hidden="1" x14ac:dyDescent="0.3">
      <c r="A1189" s="21" t="s">
        <v>49</v>
      </c>
      <c r="B1189" s="17">
        <v>2.0499999999999998</v>
      </c>
      <c r="C1189" s="18">
        <v>2064.66</v>
      </c>
      <c r="D1189" s="17">
        <v>1936.44</v>
      </c>
      <c r="E1189" s="17">
        <v>711.49</v>
      </c>
      <c r="F1189" s="17">
        <v>1224.95</v>
      </c>
      <c r="G1189" s="19">
        <v>0</v>
      </c>
      <c r="H1189" s="19" t="s">
        <v>259</v>
      </c>
      <c r="I1189" s="19" t="s">
        <v>165</v>
      </c>
      <c r="J1189" s="19" t="s">
        <v>106</v>
      </c>
      <c r="K1189" s="19">
        <f>B1189*$P$40</f>
        <v>61.499999999999993</v>
      </c>
      <c r="L1189" s="20">
        <f>C1189*$P$40</f>
        <v>61939.799999999996</v>
      </c>
      <c r="M1189" s="19" t="str">
        <f>TEXT(A1189,"ММММ")</f>
        <v>Март</v>
      </c>
      <c r="N1189" s="19"/>
    </row>
    <row r="1190" spans="1:14" x14ac:dyDescent="0.3">
      <c r="A1190" s="37" t="s">
        <v>50</v>
      </c>
      <c r="B1190" s="38">
        <v>2.0499999999999998</v>
      </c>
      <c r="C1190" s="39">
        <v>1454.28</v>
      </c>
      <c r="D1190" s="38">
        <v>355.26</v>
      </c>
      <c r="E1190" s="38">
        <v>230</v>
      </c>
      <c r="F1190" s="38">
        <v>125.26</v>
      </c>
      <c r="G1190" s="26">
        <v>0</v>
      </c>
      <c r="H1190" s="26" t="s">
        <v>259</v>
      </c>
      <c r="I1190" s="26" t="s">
        <v>5</v>
      </c>
      <c r="J1190" s="26" t="s">
        <v>60</v>
      </c>
      <c r="K1190" s="26">
        <f>B1190*$P$40</f>
        <v>61.499999999999993</v>
      </c>
      <c r="L1190" s="32">
        <f>C1190*$P$40</f>
        <v>43628.4</v>
      </c>
      <c r="M1190" s="33">
        <f t="shared" ref="M1190:M1192" si="76">MONTH(A1190)</f>
        <v>2</v>
      </c>
      <c r="N1190" s="33">
        <f t="shared" ref="N1190:N1192" si="77">L1190/K1190</f>
        <v>709.40487804878057</v>
      </c>
    </row>
    <row r="1191" spans="1:14" x14ac:dyDescent="0.3">
      <c r="A1191" s="40" t="s">
        <v>51</v>
      </c>
      <c r="B1191" s="38">
        <v>2.0499999999999998</v>
      </c>
      <c r="C1191" s="39">
        <v>1169.26</v>
      </c>
      <c r="D1191" s="38">
        <v>322.52</v>
      </c>
      <c r="E1191" s="38">
        <v>116.67</v>
      </c>
      <c r="F1191" s="38">
        <v>205.85</v>
      </c>
      <c r="G1191" s="26">
        <v>0</v>
      </c>
      <c r="H1191" s="26" t="s">
        <v>259</v>
      </c>
      <c r="I1191" s="26" t="s">
        <v>5</v>
      </c>
      <c r="J1191" s="26" t="s">
        <v>60</v>
      </c>
      <c r="K1191" s="26">
        <f>B1191*$P$40</f>
        <v>61.499999999999993</v>
      </c>
      <c r="L1191" s="32">
        <f>C1191*$P$40</f>
        <v>35077.800000000003</v>
      </c>
      <c r="M1191" s="33">
        <f t="shared" si="76"/>
        <v>2</v>
      </c>
      <c r="N1191" s="33">
        <f t="shared" si="77"/>
        <v>570.37073170731719</v>
      </c>
    </row>
    <row r="1192" spans="1:14" x14ac:dyDescent="0.3">
      <c r="A1192" s="37" t="s">
        <v>52</v>
      </c>
      <c r="B1192" s="38">
        <v>2.0499999999999998</v>
      </c>
      <c r="C1192" s="39">
        <v>419.98</v>
      </c>
      <c r="D1192" s="38">
        <v>356.56</v>
      </c>
      <c r="E1192" s="38">
        <v>356.56</v>
      </c>
      <c r="F1192" s="38">
        <v>0</v>
      </c>
      <c r="G1192" s="26">
        <v>0</v>
      </c>
      <c r="H1192" s="26" t="s">
        <v>259</v>
      </c>
      <c r="I1192" s="26" t="s">
        <v>5</v>
      </c>
      <c r="J1192" s="26" t="s">
        <v>106</v>
      </c>
      <c r="K1192" s="26">
        <f>B1192*$P$40</f>
        <v>61.499999999999993</v>
      </c>
      <c r="L1192" s="32">
        <f>C1192*$P$40</f>
        <v>12599.400000000001</v>
      </c>
      <c r="M1192" s="33">
        <f t="shared" si="76"/>
        <v>2</v>
      </c>
      <c r="N1192" s="33">
        <f t="shared" si="77"/>
        <v>204.86829268292686</v>
      </c>
    </row>
    <row r="1193" spans="1:14" hidden="1" x14ac:dyDescent="0.3">
      <c r="A1193" s="21" t="s">
        <v>53</v>
      </c>
      <c r="B1193" s="22">
        <v>2.04</v>
      </c>
      <c r="C1193" s="23">
        <v>399836.65</v>
      </c>
      <c r="D1193" s="22">
        <v>96657.84</v>
      </c>
      <c r="E1193" s="22">
        <v>54423.360000000001</v>
      </c>
      <c r="F1193" s="22">
        <v>42234.48</v>
      </c>
      <c r="G1193" s="24">
        <v>0</v>
      </c>
      <c r="H1193" s="24" t="s">
        <v>258</v>
      </c>
      <c r="I1193" s="24" t="s">
        <v>165</v>
      </c>
      <c r="J1193" s="24" t="s">
        <v>81</v>
      </c>
      <c r="K1193" s="19">
        <f>B1193*$P$40</f>
        <v>61.2</v>
      </c>
      <c r="L1193" s="20">
        <f>C1193*$P$40</f>
        <v>11995099.5</v>
      </c>
      <c r="M1193" s="19" t="str">
        <f>TEXT(A1193,"ММММ")</f>
        <v>Февраль</v>
      </c>
      <c r="N1193" s="19"/>
    </row>
    <row r="1194" spans="1:14" hidden="1" x14ac:dyDescent="0.3">
      <c r="A1194" s="16" t="s">
        <v>54</v>
      </c>
      <c r="B1194" s="22">
        <v>2.04</v>
      </c>
      <c r="C1194" s="23">
        <v>137076.37</v>
      </c>
      <c r="D1194" s="22">
        <v>106893.23</v>
      </c>
      <c r="E1194" s="22">
        <v>106402.46</v>
      </c>
      <c r="F1194" s="22">
        <v>490.77</v>
      </c>
      <c r="G1194" s="24">
        <v>0</v>
      </c>
      <c r="H1194" s="24" t="s">
        <v>259</v>
      </c>
      <c r="I1194" s="24" t="s">
        <v>112</v>
      </c>
      <c r="J1194" s="24" t="s">
        <v>86</v>
      </c>
      <c r="K1194" s="19">
        <f>B1194*$P$40</f>
        <v>61.2</v>
      </c>
      <c r="L1194" s="20">
        <f>C1194*$P$40</f>
        <v>4112291.0999999996</v>
      </c>
      <c r="M1194" s="19" t="str">
        <f>TEXT(A1194,"ММММ")</f>
        <v>Январь</v>
      </c>
      <c r="N1194" s="19"/>
    </row>
    <row r="1195" spans="1:14" hidden="1" x14ac:dyDescent="0.3">
      <c r="A1195" s="21" t="s">
        <v>55</v>
      </c>
      <c r="B1195" s="22">
        <v>2.04</v>
      </c>
      <c r="C1195" s="23">
        <v>111851.52</v>
      </c>
      <c r="D1195" s="22">
        <v>40972.79</v>
      </c>
      <c r="E1195" s="22">
        <v>34501.89</v>
      </c>
      <c r="F1195" s="22">
        <v>6470.9</v>
      </c>
      <c r="G1195" s="24">
        <v>0</v>
      </c>
      <c r="H1195" s="24" t="s">
        <v>259</v>
      </c>
      <c r="I1195" s="24" t="s">
        <v>112</v>
      </c>
      <c r="J1195" s="24" t="s">
        <v>63</v>
      </c>
      <c r="K1195" s="19">
        <f>B1195*$P$40</f>
        <v>61.2</v>
      </c>
      <c r="L1195" s="20">
        <f>C1195*$P$40</f>
        <v>3355545.6000000001</v>
      </c>
      <c r="M1195" s="19" t="str">
        <f>TEXT(A1195,"ММММ")</f>
        <v>Январь</v>
      </c>
      <c r="N1195" s="19"/>
    </row>
    <row r="1196" spans="1:14" hidden="1" x14ac:dyDescent="0.3">
      <c r="A1196" s="16" t="s">
        <v>56</v>
      </c>
      <c r="B1196" s="22">
        <v>2.04</v>
      </c>
      <c r="C1196" s="23">
        <v>72817.55</v>
      </c>
      <c r="D1196" s="22">
        <v>45242.78</v>
      </c>
      <c r="E1196" s="22">
        <v>45097.35</v>
      </c>
      <c r="F1196" s="22">
        <v>145.43</v>
      </c>
      <c r="G1196" s="24">
        <v>0</v>
      </c>
      <c r="H1196" s="24" t="s">
        <v>259</v>
      </c>
      <c r="I1196" s="24" t="s">
        <v>165</v>
      </c>
      <c r="J1196" s="24" t="s">
        <v>79</v>
      </c>
      <c r="K1196" s="19">
        <f>B1196*$P$40</f>
        <v>61.2</v>
      </c>
      <c r="L1196" s="20">
        <f>C1196*$P$40</f>
        <v>2184526.5</v>
      </c>
      <c r="M1196" s="19" t="str">
        <f>TEXT(A1196,"ММММ")</f>
        <v>Январь</v>
      </c>
      <c r="N1196" s="19"/>
    </row>
    <row r="1197" spans="1:14" hidden="1" x14ac:dyDescent="0.3">
      <c r="A1197" s="21" t="s">
        <v>57</v>
      </c>
      <c r="B1197" s="17">
        <v>2.04</v>
      </c>
      <c r="C1197" s="18">
        <v>63623.43</v>
      </c>
      <c r="D1197" s="17">
        <v>43689.760000000002</v>
      </c>
      <c r="E1197" s="17">
        <v>43667.44</v>
      </c>
      <c r="F1197" s="17">
        <v>22.32</v>
      </c>
      <c r="G1197" s="19">
        <v>0</v>
      </c>
      <c r="H1197" s="19" t="s">
        <v>259</v>
      </c>
      <c r="I1197" s="19" t="s">
        <v>165</v>
      </c>
      <c r="J1197" s="19" t="s">
        <v>85</v>
      </c>
      <c r="K1197" s="19">
        <f>B1197*$P$40</f>
        <v>61.2</v>
      </c>
      <c r="L1197" s="20">
        <f>C1197*$P$40</f>
        <v>1908702.9</v>
      </c>
      <c r="M1197" s="19" t="str">
        <f>TEXT(A1197,"ММММ")</f>
        <v>Январь</v>
      </c>
      <c r="N1197" s="19"/>
    </row>
    <row r="1198" spans="1:14" hidden="1" x14ac:dyDescent="0.3">
      <c r="A1198" s="16" t="s">
        <v>4</v>
      </c>
      <c r="B1198" s="17">
        <v>2.04</v>
      </c>
      <c r="C1198" s="18">
        <v>48364.4</v>
      </c>
      <c r="D1198" s="17">
        <v>10557.94</v>
      </c>
      <c r="E1198" s="17">
        <v>10325.31</v>
      </c>
      <c r="F1198" s="17">
        <v>232.63</v>
      </c>
      <c r="G1198" s="19">
        <v>0</v>
      </c>
      <c r="H1198" s="19" t="s">
        <v>259</v>
      </c>
      <c r="I1198" s="19" t="s">
        <v>112</v>
      </c>
      <c r="J1198" s="19" t="s">
        <v>85</v>
      </c>
      <c r="K1198" s="19">
        <f>B1198*$P$40</f>
        <v>61.2</v>
      </c>
      <c r="L1198" s="20">
        <f>C1198*$P$40</f>
        <v>1450932</v>
      </c>
      <c r="M1198" s="19" t="str">
        <f>TEXT(A1198,"ММММ")</f>
        <v>Декабрь</v>
      </c>
      <c r="N1198" s="19"/>
    </row>
    <row r="1199" spans="1:14" hidden="1" x14ac:dyDescent="0.3">
      <c r="A1199" s="21" t="s">
        <v>7</v>
      </c>
      <c r="B1199" s="17">
        <v>2.04</v>
      </c>
      <c r="C1199" s="18">
        <v>45383.62</v>
      </c>
      <c r="D1199" s="17">
        <v>11828.09</v>
      </c>
      <c r="E1199" s="17">
        <v>11823.1</v>
      </c>
      <c r="F1199" s="17">
        <v>4.99</v>
      </c>
      <c r="G1199" s="19">
        <v>0</v>
      </c>
      <c r="H1199" s="19" t="s">
        <v>259</v>
      </c>
      <c r="I1199" s="19" t="s">
        <v>112</v>
      </c>
      <c r="J1199" s="19" t="s">
        <v>85</v>
      </c>
      <c r="K1199" s="19">
        <f>B1199*$P$40</f>
        <v>61.2</v>
      </c>
      <c r="L1199" s="20">
        <f>C1199*$P$40</f>
        <v>1361508.6</v>
      </c>
      <c r="M1199" s="19" t="str">
        <f>TEXT(A1199,"ММММ")</f>
        <v>Декабрь</v>
      </c>
      <c r="N1199" s="19"/>
    </row>
    <row r="1200" spans="1:14" hidden="1" x14ac:dyDescent="0.3">
      <c r="A1200" s="16" t="s">
        <v>8</v>
      </c>
      <c r="B1200" s="17">
        <v>2.04</v>
      </c>
      <c r="C1200" s="18">
        <v>32191.54</v>
      </c>
      <c r="D1200" s="17">
        <v>781.63</v>
      </c>
      <c r="E1200" s="17">
        <v>781.63</v>
      </c>
      <c r="F1200" s="17">
        <v>0</v>
      </c>
      <c r="G1200" s="19">
        <v>0</v>
      </c>
      <c r="H1200" s="19" t="s">
        <v>259</v>
      </c>
      <c r="I1200" s="19" t="s">
        <v>165</v>
      </c>
      <c r="J1200" s="19" t="s">
        <v>99</v>
      </c>
      <c r="K1200" s="19">
        <f>B1200*$P$40</f>
        <v>61.2</v>
      </c>
      <c r="L1200" s="20">
        <f>C1200*$P$40</f>
        <v>965746.20000000007</v>
      </c>
      <c r="M1200" s="19" t="str">
        <f>TEXT(A1200,"ММММ")</f>
        <v>Декабрь</v>
      </c>
      <c r="N1200" s="19"/>
    </row>
    <row r="1201" spans="1:14" hidden="1" x14ac:dyDescent="0.3">
      <c r="A1201" s="21" t="s">
        <v>9</v>
      </c>
      <c r="B1201" s="17">
        <v>2.04</v>
      </c>
      <c r="C1201" s="18">
        <v>26995.26</v>
      </c>
      <c r="D1201" s="17">
        <v>3512.23</v>
      </c>
      <c r="E1201" s="17">
        <v>3512.23</v>
      </c>
      <c r="F1201" s="17">
        <v>0</v>
      </c>
      <c r="G1201" s="19">
        <v>0</v>
      </c>
      <c r="H1201" s="19" t="s">
        <v>259</v>
      </c>
      <c r="I1201" s="19" t="s">
        <v>112</v>
      </c>
      <c r="J1201" s="19" t="s">
        <v>65</v>
      </c>
      <c r="K1201" s="19">
        <f>B1201*$P$40</f>
        <v>61.2</v>
      </c>
      <c r="L1201" s="20">
        <f>C1201*$P$40</f>
        <v>809857.79999999993</v>
      </c>
      <c r="M1201" s="19" t="str">
        <f>TEXT(A1201,"ММММ")</f>
        <v>Декабрь</v>
      </c>
      <c r="N1201" s="19"/>
    </row>
    <row r="1202" spans="1:14" x14ac:dyDescent="0.3">
      <c r="A1202" s="37" t="s">
        <v>10</v>
      </c>
      <c r="B1202" s="41">
        <v>2.04</v>
      </c>
      <c r="C1202" s="42">
        <v>26756.69</v>
      </c>
      <c r="D1202" s="41">
        <v>3353.31</v>
      </c>
      <c r="E1202" s="41">
        <v>0</v>
      </c>
      <c r="F1202" s="41">
        <v>3353.31</v>
      </c>
      <c r="G1202" s="43">
        <v>0</v>
      </c>
      <c r="H1202" s="43" t="s">
        <v>259</v>
      </c>
      <c r="I1202" s="43" t="s">
        <v>5</v>
      </c>
      <c r="J1202" s="43" t="s">
        <v>100</v>
      </c>
      <c r="K1202" s="26">
        <f>B1202*$P$40</f>
        <v>61.2</v>
      </c>
      <c r="L1202" s="32">
        <f>C1202*$P$40</f>
        <v>802700.7</v>
      </c>
      <c r="M1202" s="33">
        <f>MONTH(A1202)</f>
        <v>11</v>
      </c>
      <c r="N1202" s="33">
        <f>L1202/K1202</f>
        <v>13116.024509803919</v>
      </c>
    </row>
    <row r="1203" spans="1:14" hidden="1" x14ac:dyDescent="0.3">
      <c r="A1203" s="21" t="s">
        <v>11</v>
      </c>
      <c r="B1203" s="22">
        <v>2.04</v>
      </c>
      <c r="C1203" s="23">
        <v>24796.799999999999</v>
      </c>
      <c r="D1203" s="22">
        <v>6583.49</v>
      </c>
      <c r="E1203" s="22">
        <v>6460.53</v>
      </c>
      <c r="F1203" s="22">
        <v>122.96</v>
      </c>
      <c r="G1203" s="24">
        <v>0</v>
      </c>
      <c r="H1203" s="24" t="s">
        <v>259</v>
      </c>
      <c r="I1203" s="24" t="s">
        <v>165</v>
      </c>
      <c r="J1203" s="24" t="s">
        <v>74</v>
      </c>
      <c r="K1203" s="19">
        <f>B1203*$P$40</f>
        <v>61.2</v>
      </c>
      <c r="L1203" s="20">
        <f>C1203*$P$40</f>
        <v>743904</v>
      </c>
      <c r="M1203" s="19" t="str">
        <f>TEXT(A1203,"ММММ")</f>
        <v>Ноябрь</v>
      </c>
      <c r="N1203" s="19"/>
    </row>
    <row r="1204" spans="1:14" x14ac:dyDescent="0.3">
      <c r="A1204" s="37" t="s">
        <v>12</v>
      </c>
      <c r="B1204" s="38">
        <v>2.04</v>
      </c>
      <c r="C1204" s="39">
        <v>24265.78</v>
      </c>
      <c r="D1204" s="38">
        <v>4758</v>
      </c>
      <c r="E1204" s="38">
        <v>4758</v>
      </c>
      <c r="F1204" s="38">
        <v>0</v>
      </c>
      <c r="G1204" s="26">
        <v>0</v>
      </c>
      <c r="H1204" s="26" t="s">
        <v>259</v>
      </c>
      <c r="I1204" s="26" t="s">
        <v>5</v>
      </c>
      <c r="J1204" s="26" t="s">
        <v>85</v>
      </c>
      <c r="K1204" s="26">
        <f>B1204*$P$40</f>
        <v>61.2</v>
      </c>
      <c r="L1204" s="32">
        <f>C1204*$P$40</f>
        <v>727973.39999999991</v>
      </c>
      <c r="M1204" s="33">
        <f>MONTH(A1204)</f>
        <v>11</v>
      </c>
      <c r="N1204" s="33">
        <f>L1204/K1204</f>
        <v>11894.99019607843</v>
      </c>
    </row>
    <row r="1205" spans="1:14" hidden="1" x14ac:dyDescent="0.3">
      <c r="A1205" s="21" t="s">
        <v>13</v>
      </c>
      <c r="B1205" s="22">
        <v>2.04</v>
      </c>
      <c r="C1205" s="23">
        <v>22924.67</v>
      </c>
      <c r="D1205" s="22">
        <v>21236.35</v>
      </c>
      <c r="E1205" s="22">
        <v>19576.46</v>
      </c>
      <c r="F1205" s="22">
        <v>1659.89</v>
      </c>
      <c r="G1205" s="24">
        <v>0</v>
      </c>
      <c r="H1205" s="24" t="s">
        <v>259</v>
      </c>
      <c r="I1205" s="24" t="s">
        <v>165</v>
      </c>
      <c r="J1205" s="24" t="s">
        <v>61</v>
      </c>
      <c r="K1205" s="19">
        <f>B1205*$P$40</f>
        <v>61.2</v>
      </c>
      <c r="L1205" s="20">
        <f>C1205*$P$40</f>
        <v>687740.1</v>
      </c>
      <c r="M1205" s="19" t="str">
        <f>TEXT(A1205,"ММММ")</f>
        <v>Ноябрь</v>
      </c>
      <c r="N1205" s="19"/>
    </row>
    <row r="1206" spans="1:14" hidden="1" x14ac:dyDescent="0.3">
      <c r="A1206" s="16" t="s">
        <v>14</v>
      </c>
      <c r="B1206" s="17">
        <v>2.04</v>
      </c>
      <c r="C1206" s="18">
        <v>22703.05</v>
      </c>
      <c r="D1206" s="17">
        <v>978.52</v>
      </c>
      <c r="E1206" s="17">
        <v>978.52</v>
      </c>
      <c r="F1206" s="17">
        <v>0</v>
      </c>
      <c r="G1206" s="19">
        <v>0</v>
      </c>
      <c r="H1206" s="19" t="s">
        <v>259</v>
      </c>
      <c r="I1206" s="19" t="s">
        <v>165</v>
      </c>
      <c r="J1206" s="19" t="s">
        <v>99</v>
      </c>
      <c r="K1206" s="19">
        <f>B1206*$P$40</f>
        <v>61.2</v>
      </c>
      <c r="L1206" s="20">
        <f>C1206*$P$40</f>
        <v>681091.5</v>
      </c>
      <c r="M1206" s="19" t="str">
        <f>TEXT(A1206,"ММММ")</f>
        <v>Ноябрь</v>
      </c>
      <c r="N1206" s="19"/>
    </row>
    <row r="1207" spans="1:14" hidden="1" x14ac:dyDescent="0.3">
      <c r="A1207" s="21" t="s">
        <v>15</v>
      </c>
      <c r="B1207" s="17">
        <v>2.04</v>
      </c>
      <c r="C1207" s="18">
        <v>20860.14</v>
      </c>
      <c r="D1207" s="17">
        <v>19180.599999999999</v>
      </c>
      <c r="E1207" s="17">
        <v>17542.21</v>
      </c>
      <c r="F1207" s="17">
        <v>1638.39</v>
      </c>
      <c r="G1207" s="19">
        <v>0</v>
      </c>
      <c r="H1207" s="19" t="s">
        <v>259</v>
      </c>
      <c r="I1207" s="19" t="s">
        <v>165</v>
      </c>
      <c r="J1207" s="19" t="s">
        <v>61</v>
      </c>
      <c r="K1207" s="19">
        <f>B1207*$P$40</f>
        <v>61.2</v>
      </c>
      <c r="L1207" s="20">
        <f>C1207*$P$40</f>
        <v>625804.19999999995</v>
      </c>
      <c r="M1207" s="19" t="str">
        <f>TEXT(A1207,"ММММ")</f>
        <v>Октябрь</v>
      </c>
      <c r="N1207" s="19"/>
    </row>
    <row r="1208" spans="1:14" hidden="1" x14ac:dyDescent="0.3">
      <c r="A1208" s="16" t="s">
        <v>16</v>
      </c>
      <c r="B1208" s="22">
        <v>2.04</v>
      </c>
      <c r="C1208" s="23">
        <v>15731.26</v>
      </c>
      <c r="D1208" s="22">
        <v>11623.49</v>
      </c>
      <c r="E1208" s="22">
        <v>5403.29</v>
      </c>
      <c r="F1208" s="22">
        <v>6220.2</v>
      </c>
      <c r="G1208" s="24">
        <v>0</v>
      </c>
      <c r="H1208" s="24" t="s">
        <v>259</v>
      </c>
      <c r="I1208" s="24" t="s">
        <v>165</v>
      </c>
      <c r="J1208" s="24" t="s">
        <v>58</v>
      </c>
      <c r="K1208" s="19">
        <f>B1208*$P$40</f>
        <v>61.2</v>
      </c>
      <c r="L1208" s="20">
        <f>C1208*$P$40</f>
        <v>471937.8</v>
      </c>
      <c r="M1208" s="19" t="str">
        <f>TEXT(A1208,"ММММ")</f>
        <v>Октябрь</v>
      </c>
      <c r="N1208" s="19"/>
    </row>
    <row r="1209" spans="1:14" hidden="1" x14ac:dyDescent="0.3">
      <c r="A1209" s="21" t="s">
        <v>17</v>
      </c>
      <c r="B1209" s="22">
        <v>2.04</v>
      </c>
      <c r="C1209" s="23">
        <v>14402.07</v>
      </c>
      <c r="D1209" s="22">
        <v>11066.01</v>
      </c>
      <c r="E1209" s="22">
        <v>10838.11</v>
      </c>
      <c r="F1209" s="22">
        <v>227.9</v>
      </c>
      <c r="G1209" s="24">
        <v>0</v>
      </c>
      <c r="H1209" s="24" t="s">
        <v>259</v>
      </c>
      <c r="I1209" s="24" t="s">
        <v>165</v>
      </c>
      <c r="J1209" s="24" t="s">
        <v>101</v>
      </c>
      <c r="K1209" s="19">
        <f>B1209*$P$40</f>
        <v>61.2</v>
      </c>
      <c r="L1209" s="20">
        <f>C1209*$P$40</f>
        <v>432062.1</v>
      </c>
      <c r="M1209" s="19" t="str">
        <f>TEXT(A1209,"ММММ")</f>
        <v>Октябрь</v>
      </c>
      <c r="N1209" s="19"/>
    </row>
    <row r="1210" spans="1:14" x14ac:dyDescent="0.3">
      <c r="A1210" s="37" t="s">
        <v>18</v>
      </c>
      <c r="B1210" s="41">
        <v>2.04</v>
      </c>
      <c r="C1210" s="42">
        <v>14355.23</v>
      </c>
      <c r="D1210" s="41">
        <v>64.599999999999994</v>
      </c>
      <c r="E1210" s="41">
        <v>37.93</v>
      </c>
      <c r="F1210" s="41">
        <v>26.67</v>
      </c>
      <c r="G1210" s="43">
        <v>0</v>
      </c>
      <c r="H1210" s="43" t="s">
        <v>259</v>
      </c>
      <c r="I1210" s="43" t="s">
        <v>5</v>
      </c>
      <c r="J1210" s="43" t="s">
        <v>99</v>
      </c>
      <c r="K1210" s="26">
        <f>B1210*$P$40</f>
        <v>61.2</v>
      </c>
      <c r="L1210" s="32">
        <f>C1210*$P$40</f>
        <v>430656.89999999997</v>
      </c>
      <c r="M1210" s="33">
        <f>MONTH(A1210)</f>
        <v>10</v>
      </c>
      <c r="N1210" s="33">
        <f>L1210/K1210</f>
        <v>7036.8774509803916</v>
      </c>
    </row>
    <row r="1211" spans="1:14" hidden="1" x14ac:dyDescent="0.3">
      <c r="A1211" s="21" t="s">
        <v>19</v>
      </c>
      <c r="B1211" s="17">
        <v>2.04</v>
      </c>
      <c r="C1211" s="18">
        <v>12285.03</v>
      </c>
      <c r="D1211" s="17">
        <v>11325.59</v>
      </c>
      <c r="E1211" s="17">
        <v>9574.2999999999993</v>
      </c>
      <c r="F1211" s="17">
        <v>1751.29</v>
      </c>
      <c r="G1211" s="19">
        <v>0</v>
      </c>
      <c r="H1211" s="19" t="s">
        <v>259</v>
      </c>
      <c r="I1211" s="19" t="s">
        <v>112</v>
      </c>
      <c r="J1211" s="19" t="s">
        <v>73</v>
      </c>
      <c r="K1211" s="19">
        <f>B1211*$P$40</f>
        <v>61.2</v>
      </c>
      <c r="L1211" s="20">
        <f>C1211*$P$40</f>
        <v>368550.9</v>
      </c>
      <c r="M1211" s="19" t="str">
        <f>TEXT(A1211,"ММММ")</f>
        <v>Сентябрь</v>
      </c>
      <c r="N1211" s="19"/>
    </row>
    <row r="1212" spans="1:14" hidden="1" x14ac:dyDescent="0.3">
      <c r="A1212" s="16" t="s">
        <v>20</v>
      </c>
      <c r="B1212" s="22">
        <v>2.04</v>
      </c>
      <c r="C1212" s="23">
        <v>12126.24</v>
      </c>
      <c r="D1212" s="22">
        <v>6312.2</v>
      </c>
      <c r="E1212" s="22">
        <v>6312.2</v>
      </c>
      <c r="F1212" s="22">
        <v>0</v>
      </c>
      <c r="G1212" s="24">
        <v>0</v>
      </c>
      <c r="H1212" s="24" t="s">
        <v>259</v>
      </c>
      <c r="I1212" s="24" t="s">
        <v>112</v>
      </c>
      <c r="J1212" s="24" t="s">
        <v>89</v>
      </c>
      <c r="K1212" s="19">
        <f>B1212*$P$40</f>
        <v>61.2</v>
      </c>
      <c r="L1212" s="20">
        <f>C1212*$P$40</f>
        <v>363787.2</v>
      </c>
      <c r="M1212" s="19" t="str">
        <f>TEXT(A1212,"ММММ")</f>
        <v>Сентябрь</v>
      </c>
      <c r="N1212" s="19"/>
    </row>
    <row r="1213" spans="1:14" hidden="1" x14ac:dyDescent="0.3">
      <c r="A1213" s="21" t="s">
        <v>21</v>
      </c>
      <c r="B1213" s="22">
        <v>2.04</v>
      </c>
      <c r="C1213" s="23">
        <v>11804.91</v>
      </c>
      <c r="D1213" s="22">
        <v>6786.16</v>
      </c>
      <c r="E1213" s="22">
        <v>6660.68</v>
      </c>
      <c r="F1213" s="22">
        <v>125.48</v>
      </c>
      <c r="G1213" s="24">
        <v>0</v>
      </c>
      <c r="H1213" s="24" t="s">
        <v>259</v>
      </c>
      <c r="I1213" s="24" t="s">
        <v>219</v>
      </c>
      <c r="J1213" s="24" t="s">
        <v>94</v>
      </c>
      <c r="K1213" s="19">
        <f>B1213*$P$40</f>
        <v>61.2</v>
      </c>
      <c r="L1213" s="20">
        <f>C1213*$P$40</f>
        <v>354147.3</v>
      </c>
      <c r="M1213" s="19" t="str">
        <f>TEXT(A1213,"ММММ")</f>
        <v>Сентябрь</v>
      </c>
      <c r="N1213" s="19"/>
    </row>
    <row r="1214" spans="1:14" hidden="1" x14ac:dyDescent="0.3">
      <c r="A1214" s="16" t="s">
        <v>22</v>
      </c>
      <c r="B1214" s="22">
        <v>2.04</v>
      </c>
      <c r="C1214" s="23">
        <v>11171.92</v>
      </c>
      <c r="D1214" s="22">
        <v>10021.26</v>
      </c>
      <c r="E1214" s="22">
        <v>9961.14</v>
      </c>
      <c r="F1214" s="22">
        <v>60.12</v>
      </c>
      <c r="G1214" s="24">
        <v>0</v>
      </c>
      <c r="H1214" s="24" t="s">
        <v>259</v>
      </c>
      <c r="I1214" s="24" t="s">
        <v>165</v>
      </c>
      <c r="J1214" s="24" t="s">
        <v>73</v>
      </c>
      <c r="K1214" s="19">
        <f>B1214*$P$40</f>
        <v>61.2</v>
      </c>
      <c r="L1214" s="20">
        <f>C1214*$P$40</f>
        <v>335157.59999999998</v>
      </c>
      <c r="M1214" s="19" t="str">
        <f>TEXT(A1214,"ММММ")</f>
        <v>Сентябрь</v>
      </c>
      <c r="N1214" s="19"/>
    </row>
    <row r="1215" spans="1:14" hidden="1" x14ac:dyDescent="0.3">
      <c r="A1215" s="21" t="s">
        <v>23</v>
      </c>
      <c r="B1215" s="22">
        <v>2.04</v>
      </c>
      <c r="C1215" s="23">
        <v>10327.709999999999</v>
      </c>
      <c r="D1215" s="22">
        <v>4100.9399999999996</v>
      </c>
      <c r="E1215" s="22">
        <v>4090.02</v>
      </c>
      <c r="F1215" s="22">
        <v>10.92</v>
      </c>
      <c r="G1215" s="24">
        <v>0</v>
      </c>
      <c r="H1215" s="24" t="s">
        <v>259</v>
      </c>
      <c r="I1215" s="24" t="s">
        <v>165</v>
      </c>
      <c r="J1215" s="24" t="s">
        <v>90</v>
      </c>
      <c r="K1215" s="19">
        <f>B1215*$P$40</f>
        <v>61.2</v>
      </c>
      <c r="L1215" s="20">
        <f>C1215*$P$40</f>
        <v>309831.3</v>
      </c>
      <c r="M1215" s="19" t="str">
        <f>TEXT(A1215,"ММММ")</f>
        <v>Август</v>
      </c>
      <c r="N1215" s="19"/>
    </row>
    <row r="1216" spans="1:14" hidden="1" x14ac:dyDescent="0.3">
      <c r="A1216" s="16" t="s">
        <v>24</v>
      </c>
      <c r="B1216" s="17">
        <v>2.04</v>
      </c>
      <c r="C1216" s="18">
        <v>10230.129999999999</v>
      </c>
      <c r="D1216" s="17">
        <v>5493.39</v>
      </c>
      <c r="E1216" s="17">
        <v>5425.61</v>
      </c>
      <c r="F1216" s="17">
        <v>67.78</v>
      </c>
      <c r="G1216" s="19">
        <v>0</v>
      </c>
      <c r="H1216" s="19" t="s">
        <v>259</v>
      </c>
      <c r="I1216" s="19" t="s">
        <v>165</v>
      </c>
      <c r="J1216" s="19" t="s">
        <v>89</v>
      </c>
      <c r="K1216" s="19">
        <f>B1216*$P$40</f>
        <v>61.2</v>
      </c>
      <c r="L1216" s="20">
        <f>C1216*$P$40</f>
        <v>306903.89999999997</v>
      </c>
      <c r="M1216" s="19" t="str">
        <f>TEXT(A1216,"ММММ")</f>
        <v>Август</v>
      </c>
      <c r="N1216" s="19"/>
    </row>
    <row r="1217" spans="1:14" hidden="1" x14ac:dyDescent="0.3">
      <c r="A1217" s="21" t="s">
        <v>25</v>
      </c>
      <c r="B1217" s="22">
        <v>2.04</v>
      </c>
      <c r="C1217" s="23">
        <v>9269.42</v>
      </c>
      <c r="D1217" s="22">
        <v>4714.82</v>
      </c>
      <c r="E1217" s="22">
        <v>4646.5</v>
      </c>
      <c r="F1217" s="22">
        <v>68.319999999999993</v>
      </c>
      <c r="G1217" s="24">
        <v>0</v>
      </c>
      <c r="H1217" s="24" t="s">
        <v>259</v>
      </c>
      <c r="I1217" s="24" t="s">
        <v>112</v>
      </c>
      <c r="J1217" s="24" t="s">
        <v>89</v>
      </c>
      <c r="K1217" s="19">
        <f>B1217*$P$40</f>
        <v>61.2</v>
      </c>
      <c r="L1217" s="20">
        <f>C1217*$P$40</f>
        <v>278082.59999999998</v>
      </c>
      <c r="M1217" s="19" t="str">
        <f>TEXT(A1217,"ММММ")</f>
        <v>Август</v>
      </c>
      <c r="N1217" s="19"/>
    </row>
    <row r="1218" spans="1:14" hidden="1" x14ac:dyDescent="0.3">
      <c r="A1218" s="16" t="s">
        <v>26</v>
      </c>
      <c r="B1218" s="22">
        <v>2.04</v>
      </c>
      <c r="C1218" s="23">
        <v>8663.02</v>
      </c>
      <c r="D1218" s="22">
        <v>5214.03</v>
      </c>
      <c r="E1218" s="22">
        <v>5214.03</v>
      </c>
      <c r="F1218" s="22">
        <v>0</v>
      </c>
      <c r="G1218" s="24">
        <v>0</v>
      </c>
      <c r="H1218" s="24" t="s">
        <v>259</v>
      </c>
      <c r="I1218" s="24" t="s">
        <v>112</v>
      </c>
      <c r="J1218" s="24" t="s">
        <v>89</v>
      </c>
      <c r="K1218" s="19">
        <f>B1218*$P$40</f>
        <v>61.2</v>
      </c>
      <c r="L1218" s="20">
        <f>C1218*$P$40</f>
        <v>259890.6</v>
      </c>
      <c r="M1218" s="19" t="str">
        <f>TEXT(A1218,"ММММ")</f>
        <v>Август</v>
      </c>
      <c r="N1218" s="19"/>
    </row>
    <row r="1219" spans="1:14" hidden="1" x14ac:dyDescent="0.3">
      <c r="A1219" s="21" t="s">
        <v>27</v>
      </c>
      <c r="B1219" s="17">
        <v>2.04</v>
      </c>
      <c r="C1219" s="18">
        <v>8629.4500000000007</v>
      </c>
      <c r="D1219" s="17">
        <v>5543.48</v>
      </c>
      <c r="E1219" s="17">
        <v>1630.5</v>
      </c>
      <c r="F1219" s="17">
        <v>3912.98</v>
      </c>
      <c r="G1219" s="19">
        <v>0</v>
      </c>
      <c r="H1219" s="19" t="s">
        <v>259</v>
      </c>
      <c r="I1219" s="19" t="s">
        <v>165</v>
      </c>
      <c r="J1219" s="19" t="s">
        <v>83</v>
      </c>
      <c r="K1219" s="19">
        <f>B1219*$P$40</f>
        <v>61.2</v>
      </c>
      <c r="L1219" s="20">
        <f>C1219*$P$40</f>
        <v>258883.50000000003</v>
      </c>
      <c r="M1219" s="19" t="str">
        <f>TEXT(A1219,"ММММ")</f>
        <v>Август</v>
      </c>
      <c r="N1219" s="19"/>
    </row>
    <row r="1220" spans="1:14" hidden="1" x14ac:dyDescent="0.3">
      <c r="A1220" s="16" t="s">
        <v>28</v>
      </c>
      <c r="B1220" s="22">
        <v>2.04</v>
      </c>
      <c r="C1220" s="23">
        <v>8551.32</v>
      </c>
      <c r="D1220" s="22">
        <v>1904.93</v>
      </c>
      <c r="E1220" s="22">
        <v>1845.51</v>
      </c>
      <c r="F1220" s="22">
        <v>59.42</v>
      </c>
      <c r="G1220" s="24">
        <v>0</v>
      </c>
      <c r="H1220" s="24" t="s">
        <v>259</v>
      </c>
      <c r="I1220" s="24" t="s">
        <v>112</v>
      </c>
      <c r="J1220" s="24" t="s">
        <v>90</v>
      </c>
      <c r="K1220" s="19">
        <f>B1220*$P$40</f>
        <v>61.2</v>
      </c>
      <c r="L1220" s="20">
        <f>C1220*$P$40</f>
        <v>256539.59999999998</v>
      </c>
      <c r="M1220" s="19" t="str">
        <f>TEXT(A1220,"ММММ")</f>
        <v>Июль</v>
      </c>
      <c r="N1220" s="19"/>
    </row>
    <row r="1221" spans="1:14" hidden="1" x14ac:dyDescent="0.3">
      <c r="A1221" s="21" t="s">
        <v>29</v>
      </c>
      <c r="B1221" s="17">
        <v>2.04</v>
      </c>
      <c r="C1221" s="18">
        <v>7402.74</v>
      </c>
      <c r="D1221" s="17">
        <v>170.85</v>
      </c>
      <c r="E1221" s="17">
        <v>170.85</v>
      </c>
      <c r="F1221" s="17">
        <v>0</v>
      </c>
      <c r="G1221" s="19">
        <v>0</v>
      </c>
      <c r="H1221" s="19" t="s">
        <v>259</v>
      </c>
      <c r="I1221" s="19" t="s">
        <v>112</v>
      </c>
      <c r="J1221" s="19" t="s">
        <v>97</v>
      </c>
      <c r="K1221" s="19">
        <f>B1221*$P$40</f>
        <v>61.2</v>
      </c>
      <c r="L1221" s="20">
        <f>C1221*$P$40</f>
        <v>222082.19999999998</v>
      </c>
      <c r="M1221" s="19" t="str">
        <f>TEXT(A1221,"ММММ")</f>
        <v>Июль</v>
      </c>
      <c r="N1221" s="19"/>
    </row>
    <row r="1222" spans="1:14" hidden="1" x14ac:dyDescent="0.3">
      <c r="A1222" s="16" t="s">
        <v>30</v>
      </c>
      <c r="B1222" s="22">
        <v>2.04</v>
      </c>
      <c r="C1222" s="23">
        <v>6818.11</v>
      </c>
      <c r="D1222" s="22">
        <v>244.66</v>
      </c>
      <c r="E1222" s="22">
        <v>241.33</v>
      </c>
      <c r="F1222" s="22">
        <v>3.33</v>
      </c>
      <c r="G1222" s="24">
        <v>0</v>
      </c>
      <c r="H1222" s="24" t="s">
        <v>259</v>
      </c>
      <c r="I1222" s="24" t="s">
        <v>112</v>
      </c>
      <c r="J1222" s="24" t="s">
        <v>97</v>
      </c>
      <c r="K1222" s="19">
        <f>B1222*$P$40</f>
        <v>61.2</v>
      </c>
      <c r="L1222" s="20">
        <f>C1222*$P$40</f>
        <v>204543.3</v>
      </c>
      <c r="M1222" s="19" t="str">
        <f>TEXT(A1222,"ММММ")</f>
        <v>Июль</v>
      </c>
      <c r="N1222" s="19"/>
    </row>
    <row r="1223" spans="1:14" hidden="1" x14ac:dyDescent="0.3">
      <c r="A1223" s="21" t="s">
        <v>31</v>
      </c>
      <c r="B1223" s="22">
        <v>2.04</v>
      </c>
      <c r="C1223" s="23">
        <v>6494.77</v>
      </c>
      <c r="D1223" s="22">
        <v>2343.4899999999998</v>
      </c>
      <c r="E1223" s="22">
        <v>2279.81</v>
      </c>
      <c r="F1223" s="22">
        <v>63.68</v>
      </c>
      <c r="G1223" s="24">
        <v>0</v>
      </c>
      <c r="H1223" s="24" t="s">
        <v>259</v>
      </c>
      <c r="I1223" s="24" t="s">
        <v>112</v>
      </c>
      <c r="J1223" s="24" t="s">
        <v>78</v>
      </c>
      <c r="K1223" s="19">
        <f>B1223*$P$40</f>
        <v>61.2</v>
      </c>
      <c r="L1223" s="20">
        <f>C1223*$P$40</f>
        <v>194843.1</v>
      </c>
      <c r="M1223" s="19" t="str">
        <f>TEXT(A1223,"ММММ")</f>
        <v>Июль</v>
      </c>
      <c r="N1223" s="19"/>
    </row>
    <row r="1224" spans="1:14" x14ac:dyDescent="0.3">
      <c r="A1224" s="37" t="s">
        <v>32</v>
      </c>
      <c r="B1224" s="38">
        <v>2.04</v>
      </c>
      <c r="C1224" s="39">
        <v>5705.15</v>
      </c>
      <c r="D1224" s="38">
        <v>22.28</v>
      </c>
      <c r="E1224" s="38">
        <v>0</v>
      </c>
      <c r="F1224" s="38">
        <v>22.28</v>
      </c>
      <c r="G1224" s="26">
        <v>0</v>
      </c>
      <c r="H1224" s="26" t="s">
        <v>259</v>
      </c>
      <c r="I1224" s="26" t="s">
        <v>5</v>
      </c>
      <c r="J1224" s="26" t="s">
        <v>58</v>
      </c>
      <c r="K1224" s="26">
        <f>B1224*$P$40</f>
        <v>61.2</v>
      </c>
      <c r="L1224" s="32">
        <f>C1224*$P$40</f>
        <v>171154.5</v>
      </c>
      <c r="M1224" s="33">
        <f t="shared" ref="M1224:M1226" si="78">MONTH(A1224)</f>
        <v>6</v>
      </c>
      <c r="N1224" s="33">
        <f t="shared" ref="N1224:N1226" si="79">L1224/K1224</f>
        <v>2796.6421568627447</v>
      </c>
    </row>
    <row r="1225" spans="1:14" x14ac:dyDescent="0.3">
      <c r="A1225" s="40" t="s">
        <v>33</v>
      </c>
      <c r="B1225" s="38">
        <v>2.04</v>
      </c>
      <c r="C1225" s="39">
        <v>4643.8100000000004</v>
      </c>
      <c r="D1225" s="38">
        <v>178.76</v>
      </c>
      <c r="E1225" s="38">
        <v>112.09</v>
      </c>
      <c r="F1225" s="38">
        <v>66.67</v>
      </c>
      <c r="G1225" s="26">
        <v>0</v>
      </c>
      <c r="H1225" s="26" t="s">
        <v>259</v>
      </c>
      <c r="I1225" s="26" t="s">
        <v>5</v>
      </c>
      <c r="J1225" s="26" t="s">
        <v>97</v>
      </c>
      <c r="K1225" s="26">
        <f>B1225*$P$40</f>
        <v>61.2</v>
      </c>
      <c r="L1225" s="32">
        <f>C1225*$P$40</f>
        <v>139314.30000000002</v>
      </c>
      <c r="M1225" s="33">
        <f t="shared" si="78"/>
        <v>6</v>
      </c>
      <c r="N1225" s="33">
        <f t="shared" si="79"/>
        <v>2276.3774509803925</v>
      </c>
    </row>
    <row r="1226" spans="1:14" x14ac:dyDescent="0.3">
      <c r="A1226" s="37" t="s">
        <v>34</v>
      </c>
      <c r="B1226" s="41">
        <v>2.04</v>
      </c>
      <c r="C1226" s="42">
        <v>4279.91</v>
      </c>
      <c r="D1226" s="41">
        <v>1363.32</v>
      </c>
      <c r="E1226" s="41">
        <v>1363.32</v>
      </c>
      <c r="F1226" s="41">
        <v>0</v>
      </c>
      <c r="G1226" s="43">
        <v>0</v>
      </c>
      <c r="H1226" s="43" t="s">
        <v>259</v>
      </c>
      <c r="I1226" s="43" t="s">
        <v>5</v>
      </c>
      <c r="J1226" s="43" t="s">
        <v>64</v>
      </c>
      <c r="K1226" s="26">
        <f>B1226*$P$40</f>
        <v>61.2</v>
      </c>
      <c r="L1226" s="32">
        <f>C1226*$P$40</f>
        <v>128397.29999999999</v>
      </c>
      <c r="M1226" s="33">
        <f t="shared" si="78"/>
        <v>6</v>
      </c>
      <c r="N1226" s="33">
        <f t="shared" si="79"/>
        <v>2097.9950980392155</v>
      </c>
    </row>
    <row r="1227" spans="1:14" hidden="1" x14ac:dyDescent="0.3">
      <c r="A1227" s="21" t="s">
        <v>35</v>
      </c>
      <c r="B1227" s="22">
        <v>2.04</v>
      </c>
      <c r="C1227" s="23">
        <v>4224.3</v>
      </c>
      <c r="D1227" s="22">
        <v>3215.42</v>
      </c>
      <c r="E1227" s="22">
        <v>1938.89</v>
      </c>
      <c r="F1227" s="22">
        <v>1276.53</v>
      </c>
      <c r="G1227" s="24">
        <v>0</v>
      </c>
      <c r="H1227" s="24" t="s">
        <v>259</v>
      </c>
      <c r="I1227" s="24" t="s">
        <v>165</v>
      </c>
      <c r="J1227" s="24" t="s">
        <v>77</v>
      </c>
      <c r="K1227" s="19">
        <f>B1227*$P$40</f>
        <v>61.2</v>
      </c>
      <c r="L1227" s="20">
        <f>C1227*$P$40</f>
        <v>126729</v>
      </c>
      <c r="M1227" s="19" t="str">
        <f>TEXT(A1227,"ММММ")</f>
        <v>Июнь</v>
      </c>
      <c r="N1227" s="19"/>
    </row>
    <row r="1228" spans="1:14" x14ac:dyDescent="0.3">
      <c r="A1228" s="37" t="s">
        <v>36</v>
      </c>
      <c r="B1228" s="41">
        <v>2.04</v>
      </c>
      <c r="C1228" s="42">
        <v>4105.58</v>
      </c>
      <c r="D1228" s="41">
        <v>243.63</v>
      </c>
      <c r="E1228" s="41">
        <v>56.67</v>
      </c>
      <c r="F1228" s="41">
        <v>186.96</v>
      </c>
      <c r="G1228" s="43">
        <v>0</v>
      </c>
      <c r="H1228" s="43" t="s">
        <v>259</v>
      </c>
      <c r="I1228" s="43" t="s">
        <v>5</v>
      </c>
      <c r="J1228" s="43" t="s">
        <v>105</v>
      </c>
      <c r="K1228" s="26">
        <f>B1228*$P$40</f>
        <v>61.2</v>
      </c>
      <c r="L1228" s="32">
        <f>C1228*$P$40</f>
        <v>123167.4</v>
      </c>
      <c r="M1228" s="33">
        <f>MONTH(A1228)</f>
        <v>5</v>
      </c>
      <c r="N1228" s="33">
        <f>L1228/K1228</f>
        <v>2012.5392156862742</v>
      </c>
    </row>
    <row r="1229" spans="1:14" hidden="1" x14ac:dyDescent="0.3">
      <c r="A1229" s="21" t="s">
        <v>37</v>
      </c>
      <c r="B1229" s="22">
        <v>2.04</v>
      </c>
      <c r="C1229" s="23">
        <v>3284.64</v>
      </c>
      <c r="D1229" s="22">
        <v>1933.05</v>
      </c>
      <c r="E1229" s="22">
        <v>560</v>
      </c>
      <c r="F1229" s="22">
        <v>1358.75</v>
      </c>
      <c r="G1229" s="24">
        <v>14.3</v>
      </c>
      <c r="H1229" s="24" t="s">
        <v>259</v>
      </c>
      <c r="I1229" s="24" t="s">
        <v>165</v>
      </c>
      <c r="J1229" s="24" t="s">
        <v>104</v>
      </c>
      <c r="K1229" s="19">
        <f>B1229*$P$40</f>
        <v>61.2</v>
      </c>
      <c r="L1229" s="20">
        <f>C1229*$P$40</f>
        <v>98539.199999999997</v>
      </c>
      <c r="M1229" s="19" t="str">
        <f>TEXT(A1229,"ММММ")</f>
        <v>Май</v>
      </c>
      <c r="N1229" s="19"/>
    </row>
    <row r="1230" spans="1:14" hidden="1" x14ac:dyDescent="0.3">
      <c r="A1230" s="16" t="s">
        <v>38</v>
      </c>
      <c r="B1230" s="17">
        <v>2.04</v>
      </c>
      <c r="C1230" s="18">
        <v>2719.24</v>
      </c>
      <c r="D1230" s="17">
        <v>2449.04</v>
      </c>
      <c r="E1230" s="17">
        <v>2449.04</v>
      </c>
      <c r="F1230" s="17">
        <v>0</v>
      </c>
      <c r="G1230" s="19">
        <v>0</v>
      </c>
      <c r="H1230" s="19" t="s">
        <v>259</v>
      </c>
      <c r="I1230" s="19" t="s">
        <v>165</v>
      </c>
      <c r="J1230" s="19" t="s">
        <v>6</v>
      </c>
      <c r="K1230" s="19">
        <f>B1230*$P$40</f>
        <v>61.2</v>
      </c>
      <c r="L1230" s="20">
        <f>C1230*$P$40</f>
        <v>81577.2</v>
      </c>
      <c r="M1230" s="19" t="str">
        <f>TEXT(A1230,"ММММ")</f>
        <v>Май</v>
      </c>
      <c r="N1230" s="19"/>
    </row>
    <row r="1231" spans="1:14" hidden="1" x14ac:dyDescent="0.3">
      <c r="A1231" s="21" t="s">
        <v>39</v>
      </c>
      <c r="B1231" s="22">
        <v>2.04</v>
      </c>
      <c r="C1231" s="23">
        <v>2460.96</v>
      </c>
      <c r="D1231" s="22">
        <v>2349.1799999999998</v>
      </c>
      <c r="E1231" s="22">
        <v>917.98</v>
      </c>
      <c r="F1231" s="22">
        <v>1431.2</v>
      </c>
      <c r="G1231" s="24">
        <v>0</v>
      </c>
      <c r="H1231" s="24" t="s">
        <v>259</v>
      </c>
      <c r="I1231" s="24" t="s">
        <v>165</v>
      </c>
      <c r="J1231" s="24" t="s">
        <v>106</v>
      </c>
      <c r="K1231" s="19">
        <f>B1231*$P$40</f>
        <v>61.2</v>
      </c>
      <c r="L1231" s="20">
        <f>C1231*$P$40</f>
        <v>73828.800000000003</v>
      </c>
      <c r="M1231" s="19" t="str">
        <f>TEXT(A1231,"ММММ")</f>
        <v>Май</v>
      </c>
      <c r="N1231" s="19"/>
    </row>
    <row r="1232" spans="1:14" hidden="1" x14ac:dyDescent="0.3">
      <c r="A1232" s="16" t="s">
        <v>40</v>
      </c>
      <c r="B1232" s="17">
        <v>2.04</v>
      </c>
      <c r="C1232" s="18">
        <v>1971.67</v>
      </c>
      <c r="D1232" s="17">
        <v>1266.6600000000001</v>
      </c>
      <c r="E1232" s="17">
        <v>1266.6600000000001</v>
      </c>
      <c r="F1232" s="17">
        <v>0</v>
      </c>
      <c r="G1232" s="19">
        <v>0</v>
      </c>
      <c r="H1232" s="19" t="s">
        <v>259</v>
      </c>
      <c r="I1232" s="19" t="s">
        <v>165</v>
      </c>
      <c r="J1232" s="19" t="s">
        <v>77</v>
      </c>
      <c r="K1232" s="19">
        <f>B1232*$P$40</f>
        <v>61.2</v>
      </c>
      <c r="L1232" s="20">
        <f>C1232*$P$40</f>
        <v>59150.100000000006</v>
      </c>
      <c r="M1232" s="19" t="str">
        <f>TEXT(A1232,"ММММ")</f>
        <v>Май</v>
      </c>
      <c r="N1232" s="19"/>
    </row>
    <row r="1233" spans="1:14" x14ac:dyDescent="0.3">
      <c r="A1233" s="40" t="s">
        <v>41</v>
      </c>
      <c r="B1233" s="41">
        <v>2.04</v>
      </c>
      <c r="C1233" s="42">
        <v>1573.19</v>
      </c>
      <c r="D1233" s="41">
        <v>1338.6</v>
      </c>
      <c r="E1233" s="41">
        <v>1338.6</v>
      </c>
      <c r="F1233" s="41">
        <v>0</v>
      </c>
      <c r="G1233" s="43">
        <v>0</v>
      </c>
      <c r="H1233" s="43" t="s">
        <v>259</v>
      </c>
      <c r="I1233" s="43" t="s">
        <v>5</v>
      </c>
      <c r="J1233" s="43" t="s">
        <v>6</v>
      </c>
      <c r="K1233" s="26">
        <f>B1233*$P$40</f>
        <v>61.2</v>
      </c>
      <c r="L1233" s="32">
        <f>C1233*$P$40</f>
        <v>47195.700000000004</v>
      </c>
      <c r="M1233" s="33">
        <f>MONTH(A1233)</f>
        <v>4</v>
      </c>
      <c r="N1233" s="33">
        <f>L1233/K1233</f>
        <v>771.17156862745105</v>
      </c>
    </row>
    <row r="1234" spans="1:14" hidden="1" x14ac:dyDescent="0.3">
      <c r="A1234" s="16" t="s">
        <v>42</v>
      </c>
      <c r="B1234" s="22">
        <v>2.04</v>
      </c>
      <c r="C1234" s="23">
        <v>1361.01</v>
      </c>
      <c r="D1234" s="22">
        <v>463.33</v>
      </c>
      <c r="E1234" s="22">
        <v>463.33</v>
      </c>
      <c r="F1234" s="22">
        <v>0</v>
      </c>
      <c r="G1234" s="24">
        <v>0</v>
      </c>
      <c r="H1234" s="24" t="s">
        <v>259</v>
      </c>
      <c r="I1234" s="24" t="s">
        <v>112</v>
      </c>
      <c r="J1234" s="24" t="s">
        <v>71</v>
      </c>
      <c r="K1234" s="19">
        <f>B1234*$P$40</f>
        <v>61.2</v>
      </c>
      <c r="L1234" s="20">
        <f>C1234*$P$40</f>
        <v>40830.300000000003</v>
      </c>
      <c r="M1234" s="19" t="str">
        <f>TEXT(A1234,"ММММ")</f>
        <v>Апрель</v>
      </c>
      <c r="N1234" s="19"/>
    </row>
    <row r="1235" spans="1:14" hidden="1" x14ac:dyDescent="0.3">
      <c r="A1235" s="21" t="s">
        <v>43</v>
      </c>
      <c r="B1235" s="17">
        <v>2.0299999999999998</v>
      </c>
      <c r="C1235" s="18">
        <v>1093955.6599999999</v>
      </c>
      <c r="D1235" s="17">
        <v>728658.92</v>
      </c>
      <c r="E1235" s="17">
        <v>622445.79</v>
      </c>
      <c r="F1235" s="17">
        <v>106080.9</v>
      </c>
      <c r="G1235" s="19">
        <v>132.22999999999999</v>
      </c>
      <c r="H1235" s="19" t="s">
        <v>259</v>
      </c>
      <c r="I1235" s="19" t="s">
        <v>165</v>
      </c>
      <c r="J1235" s="19" t="s">
        <v>108</v>
      </c>
      <c r="K1235" s="19">
        <f>B1235*$P$40</f>
        <v>60.899999999999991</v>
      </c>
      <c r="L1235" s="20">
        <f>C1235*$P$40</f>
        <v>32818669.799999997</v>
      </c>
      <c r="M1235" s="19" t="str">
        <f>TEXT(A1235,"ММММ")</f>
        <v>Апрель</v>
      </c>
      <c r="N1235" s="19"/>
    </row>
    <row r="1236" spans="1:14" hidden="1" x14ac:dyDescent="0.3">
      <c r="A1236" s="16" t="s">
        <v>44</v>
      </c>
      <c r="B1236" s="17">
        <v>2.0299999999999998</v>
      </c>
      <c r="C1236" s="18">
        <v>168953.84</v>
      </c>
      <c r="D1236" s="17">
        <v>127028.92</v>
      </c>
      <c r="E1236" s="17">
        <v>112342.72</v>
      </c>
      <c r="F1236" s="17">
        <v>14686.2</v>
      </c>
      <c r="G1236" s="19">
        <v>0</v>
      </c>
      <c r="H1236" s="19" t="s">
        <v>259</v>
      </c>
      <c r="I1236" s="19" t="s">
        <v>165</v>
      </c>
      <c r="J1236" s="19" t="s">
        <v>82</v>
      </c>
      <c r="K1236" s="19">
        <f>B1236*$P$40</f>
        <v>60.899999999999991</v>
      </c>
      <c r="L1236" s="20">
        <f>C1236*$P$40</f>
        <v>5068615.2</v>
      </c>
      <c r="M1236" s="19" t="str">
        <f>TEXT(A1236,"ММММ")</f>
        <v>Апрель</v>
      </c>
      <c r="N1236" s="19"/>
    </row>
    <row r="1237" spans="1:14" hidden="1" x14ac:dyDescent="0.3">
      <c r="A1237" s="21" t="s">
        <v>45</v>
      </c>
      <c r="B1237" s="17">
        <v>2.0299999999999998</v>
      </c>
      <c r="C1237" s="18">
        <v>107165.19</v>
      </c>
      <c r="D1237" s="17">
        <v>51463.61</v>
      </c>
      <c r="E1237" s="17">
        <v>36180.97</v>
      </c>
      <c r="F1237" s="17">
        <v>15282.64</v>
      </c>
      <c r="G1237" s="19">
        <v>0</v>
      </c>
      <c r="H1237" s="19" t="s">
        <v>259</v>
      </c>
      <c r="I1237" s="19" t="s">
        <v>165</v>
      </c>
      <c r="J1237" s="19" t="s">
        <v>82</v>
      </c>
      <c r="K1237" s="19">
        <f>B1237*$P$40</f>
        <v>60.899999999999991</v>
      </c>
      <c r="L1237" s="20">
        <f>C1237*$P$40</f>
        <v>3214955.7</v>
      </c>
      <c r="M1237" s="19" t="str">
        <f>TEXT(A1237,"ММММ")</f>
        <v>Март</v>
      </c>
      <c r="N1237" s="19"/>
    </row>
    <row r="1238" spans="1:14" x14ac:dyDescent="0.3">
      <c r="A1238" s="37" t="s">
        <v>46</v>
      </c>
      <c r="B1238" s="38">
        <v>2.0299999999999998</v>
      </c>
      <c r="C1238" s="39">
        <v>86211.24</v>
      </c>
      <c r="D1238" s="38">
        <v>10423.17</v>
      </c>
      <c r="E1238" s="38">
        <v>10423.17</v>
      </c>
      <c r="F1238" s="38">
        <v>0</v>
      </c>
      <c r="G1238" s="26">
        <v>0</v>
      </c>
      <c r="H1238" s="26" t="s">
        <v>259</v>
      </c>
      <c r="I1238" s="26" t="s">
        <v>5</v>
      </c>
      <c r="J1238" s="26" t="s">
        <v>63</v>
      </c>
      <c r="K1238" s="26">
        <f>B1238*$P$40</f>
        <v>60.899999999999991</v>
      </c>
      <c r="L1238" s="32">
        <f>C1238*$P$40</f>
        <v>2586337.2000000002</v>
      </c>
      <c r="M1238" s="33">
        <f>MONTH(A1238)</f>
        <v>3</v>
      </c>
      <c r="N1238" s="33">
        <f>L1238/K1238</f>
        <v>42468.591133004935</v>
      </c>
    </row>
    <row r="1239" spans="1:14" hidden="1" x14ac:dyDescent="0.3">
      <c r="A1239" s="21" t="s">
        <v>47</v>
      </c>
      <c r="B1239" s="22">
        <v>2.0299999999999998</v>
      </c>
      <c r="C1239" s="23">
        <v>73696.3</v>
      </c>
      <c r="D1239" s="22">
        <v>32417.34</v>
      </c>
      <c r="E1239" s="22">
        <v>32377.02</v>
      </c>
      <c r="F1239" s="22">
        <v>40.32</v>
      </c>
      <c r="G1239" s="24">
        <v>0</v>
      </c>
      <c r="H1239" s="24" t="s">
        <v>259</v>
      </c>
      <c r="I1239" s="24" t="s">
        <v>165</v>
      </c>
      <c r="J1239" s="24" t="s">
        <v>79</v>
      </c>
      <c r="K1239" s="19">
        <f>B1239*$P$40</f>
        <v>60.899999999999991</v>
      </c>
      <c r="L1239" s="20">
        <f>C1239*$P$40</f>
        <v>2210889</v>
      </c>
      <c r="M1239" s="19" t="str">
        <f>TEXT(A1239,"ММММ")</f>
        <v>Март</v>
      </c>
      <c r="N1239" s="19"/>
    </row>
    <row r="1240" spans="1:14" hidden="1" x14ac:dyDescent="0.3">
      <c r="A1240" s="16" t="s">
        <v>48</v>
      </c>
      <c r="B1240" s="17">
        <v>2.0299999999999998</v>
      </c>
      <c r="C1240" s="18">
        <v>58560.14</v>
      </c>
      <c r="D1240" s="17">
        <v>29909.119999999999</v>
      </c>
      <c r="E1240" s="17">
        <v>29581.48</v>
      </c>
      <c r="F1240" s="17">
        <v>327.64</v>
      </c>
      <c r="G1240" s="19">
        <v>0</v>
      </c>
      <c r="H1240" s="19" t="s">
        <v>259</v>
      </c>
      <c r="I1240" s="19" t="s">
        <v>165</v>
      </c>
      <c r="J1240" s="19" t="s">
        <v>85</v>
      </c>
      <c r="K1240" s="19">
        <f>B1240*$P$40</f>
        <v>60.899999999999991</v>
      </c>
      <c r="L1240" s="20">
        <f>C1240*$P$40</f>
        <v>1756804.2</v>
      </c>
      <c r="M1240" s="19" t="str">
        <f>TEXT(A1240,"ММММ")</f>
        <v>Март</v>
      </c>
      <c r="N1240" s="19"/>
    </row>
    <row r="1241" spans="1:14" hidden="1" x14ac:dyDescent="0.3">
      <c r="A1241" s="21" t="s">
        <v>49</v>
      </c>
      <c r="B1241" s="22">
        <v>2.0299999999999998</v>
      </c>
      <c r="C1241" s="23">
        <v>36228.449999999997</v>
      </c>
      <c r="D1241" s="22">
        <v>16701.5</v>
      </c>
      <c r="E1241" s="22">
        <v>1630.19</v>
      </c>
      <c r="F1241" s="22">
        <v>15063.98</v>
      </c>
      <c r="G1241" s="24">
        <v>7.33</v>
      </c>
      <c r="H1241" s="24" t="s">
        <v>259</v>
      </c>
      <c r="I1241" s="24" t="s">
        <v>219</v>
      </c>
      <c r="J1241" s="24" t="s">
        <v>100</v>
      </c>
      <c r="K1241" s="19">
        <f>B1241*$P$40</f>
        <v>60.899999999999991</v>
      </c>
      <c r="L1241" s="20">
        <f>C1241*$P$40</f>
        <v>1086853.5</v>
      </c>
      <c r="M1241" s="19" t="str">
        <f>TEXT(A1241,"ММММ")</f>
        <v>Март</v>
      </c>
      <c r="N1241" s="19"/>
    </row>
    <row r="1242" spans="1:14" x14ac:dyDescent="0.3">
      <c r="A1242" s="37" t="s">
        <v>50</v>
      </c>
      <c r="B1242" s="38">
        <v>2.0299999999999998</v>
      </c>
      <c r="C1242" s="39">
        <v>31901.63</v>
      </c>
      <c r="D1242" s="38">
        <v>349.08</v>
      </c>
      <c r="E1242" s="38">
        <v>0</v>
      </c>
      <c r="F1242" s="38">
        <v>349.08</v>
      </c>
      <c r="G1242" s="26">
        <v>0</v>
      </c>
      <c r="H1242" s="26" t="s">
        <v>259</v>
      </c>
      <c r="I1242" s="26" t="s">
        <v>5</v>
      </c>
      <c r="J1242" s="26" t="s">
        <v>100</v>
      </c>
      <c r="K1242" s="26">
        <f>B1242*$P$40</f>
        <v>60.899999999999991</v>
      </c>
      <c r="L1242" s="32">
        <f>C1242*$P$40</f>
        <v>957048.9</v>
      </c>
      <c r="M1242" s="33">
        <f>MONTH(A1242)</f>
        <v>2</v>
      </c>
      <c r="N1242" s="33">
        <f>L1242/K1242</f>
        <v>15715.088669950741</v>
      </c>
    </row>
    <row r="1243" spans="1:14" hidden="1" x14ac:dyDescent="0.3">
      <c r="A1243" s="21" t="s">
        <v>51</v>
      </c>
      <c r="B1243" s="17">
        <v>2.0299999999999998</v>
      </c>
      <c r="C1243" s="18">
        <v>27570.9</v>
      </c>
      <c r="D1243" s="17">
        <v>16171.34</v>
      </c>
      <c r="E1243" s="17">
        <v>985.11</v>
      </c>
      <c r="F1243" s="17">
        <v>15159.04</v>
      </c>
      <c r="G1243" s="19">
        <v>27.19</v>
      </c>
      <c r="H1243" s="19" t="s">
        <v>259</v>
      </c>
      <c r="I1243" s="19" t="s">
        <v>165</v>
      </c>
      <c r="J1243" s="19" t="s">
        <v>100</v>
      </c>
      <c r="K1243" s="19">
        <f>B1243*$P$40</f>
        <v>60.899999999999991</v>
      </c>
      <c r="L1243" s="20">
        <f>C1243*$P$40</f>
        <v>827127</v>
      </c>
      <c r="M1243" s="19" t="str">
        <f>TEXT(A1243,"ММММ")</f>
        <v>Февраль</v>
      </c>
      <c r="N1243" s="19"/>
    </row>
    <row r="1244" spans="1:14" hidden="1" x14ac:dyDescent="0.3">
      <c r="A1244" s="16" t="s">
        <v>52</v>
      </c>
      <c r="B1244" s="17">
        <v>2.0299999999999998</v>
      </c>
      <c r="C1244" s="18">
        <v>20441.93</v>
      </c>
      <c r="D1244" s="17">
        <v>2957.23</v>
      </c>
      <c r="E1244" s="17">
        <v>2957.23</v>
      </c>
      <c r="F1244" s="17">
        <v>0</v>
      </c>
      <c r="G1244" s="19">
        <v>0</v>
      </c>
      <c r="H1244" s="19" t="s">
        <v>259</v>
      </c>
      <c r="I1244" s="19" t="s">
        <v>165</v>
      </c>
      <c r="J1244" s="19" t="s">
        <v>99</v>
      </c>
      <c r="K1244" s="19">
        <f>B1244*$P$40</f>
        <v>60.899999999999991</v>
      </c>
      <c r="L1244" s="20">
        <f>C1244*$P$40</f>
        <v>613257.9</v>
      </c>
      <c r="M1244" s="19" t="str">
        <f>TEXT(A1244,"ММММ")</f>
        <v>Февраль</v>
      </c>
      <c r="N1244" s="19"/>
    </row>
    <row r="1245" spans="1:14" hidden="1" x14ac:dyDescent="0.3">
      <c r="A1245" s="21" t="s">
        <v>53</v>
      </c>
      <c r="B1245" s="22">
        <v>2.0299999999999998</v>
      </c>
      <c r="C1245" s="23">
        <v>19197.78</v>
      </c>
      <c r="D1245" s="22">
        <v>9028.14</v>
      </c>
      <c r="E1245" s="22">
        <v>9025.34</v>
      </c>
      <c r="F1245" s="22">
        <v>2.8</v>
      </c>
      <c r="G1245" s="24">
        <v>0</v>
      </c>
      <c r="H1245" s="24" t="s">
        <v>259</v>
      </c>
      <c r="I1245" s="24" t="s">
        <v>112</v>
      </c>
      <c r="J1245" s="24" t="s">
        <v>59</v>
      </c>
      <c r="K1245" s="19">
        <f>B1245*$P$40</f>
        <v>60.899999999999991</v>
      </c>
      <c r="L1245" s="20">
        <f>C1245*$P$40</f>
        <v>575933.39999999991</v>
      </c>
      <c r="M1245" s="19" t="str">
        <f>TEXT(A1245,"ММММ")</f>
        <v>Февраль</v>
      </c>
      <c r="N1245" s="19"/>
    </row>
    <row r="1246" spans="1:14" hidden="1" x14ac:dyDescent="0.3">
      <c r="A1246" s="16" t="s">
        <v>54</v>
      </c>
      <c r="B1246" s="17">
        <v>2.0299999999999998</v>
      </c>
      <c r="C1246" s="18">
        <v>15204.66</v>
      </c>
      <c r="D1246" s="17">
        <v>10405.77</v>
      </c>
      <c r="E1246" s="17">
        <v>10405.77</v>
      </c>
      <c r="F1246" s="17">
        <v>0</v>
      </c>
      <c r="G1246" s="19">
        <v>0</v>
      </c>
      <c r="H1246" s="19" t="s">
        <v>259</v>
      </c>
      <c r="I1246" s="19" t="s">
        <v>219</v>
      </c>
      <c r="J1246" s="19" t="s">
        <v>74</v>
      </c>
      <c r="K1246" s="19">
        <f>B1246*$P$40</f>
        <v>60.899999999999991</v>
      </c>
      <c r="L1246" s="20">
        <f>C1246*$P$40</f>
        <v>456139.8</v>
      </c>
      <c r="M1246" s="19" t="str">
        <f>TEXT(A1246,"ММММ")</f>
        <v>Январь</v>
      </c>
      <c r="N1246" s="19"/>
    </row>
    <row r="1247" spans="1:14" x14ac:dyDescent="0.3">
      <c r="A1247" s="40" t="s">
        <v>55</v>
      </c>
      <c r="B1247" s="38">
        <v>2.0299999999999998</v>
      </c>
      <c r="C1247" s="39">
        <v>14817.97</v>
      </c>
      <c r="D1247" s="38">
        <v>2111.17</v>
      </c>
      <c r="E1247" s="38">
        <v>2111.17</v>
      </c>
      <c r="F1247" s="38">
        <v>0</v>
      </c>
      <c r="G1247" s="26">
        <v>0</v>
      </c>
      <c r="H1247" s="26" t="s">
        <v>259</v>
      </c>
      <c r="I1247" s="26" t="s">
        <v>5</v>
      </c>
      <c r="J1247" s="26" t="s">
        <v>85</v>
      </c>
      <c r="K1247" s="26">
        <f>B1247*$P$40</f>
        <v>60.899999999999991</v>
      </c>
      <c r="L1247" s="32">
        <f>C1247*$P$40</f>
        <v>444539.1</v>
      </c>
      <c r="M1247" s="33">
        <f>MONTH(A1247)</f>
        <v>1</v>
      </c>
      <c r="N1247" s="33">
        <f>L1247/K1247</f>
        <v>7299.4926108374393</v>
      </c>
    </row>
    <row r="1248" spans="1:14" hidden="1" x14ac:dyDescent="0.3">
      <c r="A1248" s="16" t="s">
        <v>56</v>
      </c>
      <c r="B1248" s="22">
        <v>2.0299999999999998</v>
      </c>
      <c r="C1248" s="23">
        <v>14071.97</v>
      </c>
      <c r="D1248" s="22">
        <v>9835.1</v>
      </c>
      <c r="E1248" s="22">
        <v>9260.43</v>
      </c>
      <c r="F1248" s="22">
        <v>574.66999999999996</v>
      </c>
      <c r="G1248" s="24">
        <v>0</v>
      </c>
      <c r="H1248" s="24" t="s">
        <v>259</v>
      </c>
      <c r="I1248" s="24" t="s">
        <v>165</v>
      </c>
      <c r="J1248" s="24" t="s">
        <v>101</v>
      </c>
      <c r="K1248" s="19">
        <f>B1248*$P$40</f>
        <v>60.899999999999991</v>
      </c>
      <c r="L1248" s="20">
        <f>C1248*$P$40</f>
        <v>422159.1</v>
      </c>
      <c r="M1248" s="19" t="str">
        <f>TEXT(A1248,"ММММ")</f>
        <v>Январь</v>
      </c>
      <c r="N1248" s="19"/>
    </row>
    <row r="1249" spans="1:14" hidden="1" x14ac:dyDescent="0.3">
      <c r="A1249" s="21" t="s">
        <v>57</v>
      </c>
      <c r="B1249" s="22">
        <v>2.0299999999999998</v>
      </c>
      <c r="C1249" s="23">
        <v>13340.43</v>
      </c>
      <c r="D1249" s="22">
        <v>7567.19</v>
      </c>
      <c r="E1249" s="22">
        <v>6798.17</v>
      </c>
      <c r="F1249" s="22">
        <v>769.02</v>
      </c>
      <c r="G1249" s="24">
        <v>0</v>
      </c>
      <c r="H1249" s="24" t="s">
        <v>259</v>
      </c>
      <c r="I1249" s="24" t="s">
        <v>165</v>
      </c>
      <c r="J1249" s="24" t="s">
        <v>94</v>
      </c>
      <c r="K1249" s="19">
        <f>B1249*$P$40</f>
        <v>60.899999999999991</v>
      </c>
      <c r="L1249" s="20">
        <f>C1249*$P$40</f>
        <v>400212.9</v>
      </c>
      <c r="M1249" s="19" t="str">
        <f>TEXT(A1249,"ММММ")</f>
        <v>Январь</v>
      </c>
      <c r="N1249" s="19"/>
    </row>
    <row r="1250" spans="1:14" hidden="1" x14ac:dyDescent="0.3">
      <c r="A1250" s="16" t="s">
        <v>4</v>
      </c>
      <c r="B1250" s="17">
        <v>2.0299999999999998</v>
      </c>
      <c r="C1250" s="18">
        <v>13147.71</v>
      </c>
      <c r="D1250" s="17">
        <v>5424.19</v>
      </c>
      <c r="E1250" s="17">
        <v>5399.24</v>
      </c>
      <c r="F1250" s="17">
        <v>24.95</v>
      </c>
      <c r="G1250" s="19">
        <v>0</v>
      </c>
      <c r="H1250" s="19" t="s">
        <v>259</v>
      </c>
      <c r="I1250" s="19" t="s">
        <v>112</v>
      </c>
      <c r="J1250" s="19" t="s">
        <v>59</v>
      </c>
      <c r="K1250" s="19">
        <f>B1250*$P$40</f>
        <v>60.899999999999991</v>
      </c>
      <c r="L1250" s="20">
        <f>C1250*$P$40</f>
        <v>394431.3</v>
      </c>
      <c r="M1250" s="19" t="str">
        <f>TEXT(A1250,"ММММ")</f>
        <v>Декабрь</v>
      </c>
      <c r="N1250" s="19"/>
    </row>
    <row r="1251" spans="1:14" hidden="1" x14ac:dyDescent="0.3">
      <c r="A1251" s="21" t="s">
        <v>7</v>
      </c>
      <c r="B1251" s="17">
        <v>2.0299999999999998</v>
      </c>
      <c r="C1251" s="18">
        <v>10729.32</v>
      </c>
      <c r="D1251" s="17">
        <v>6108.5</v>
      </c>
      <c r="E1251" s="17">
        <v>5862.83</v>
      </c>
      <c r="F1251" s="17">
        <v>245.67</v>
      </c>
      <c r="G1251" s="19">
        <v>0</v>
      </c>
      <c r="H1251" s="19" t="s">
        <v>259</v>
      </c>
      <c r="I1251" s="19" t="s">
        <v>165</v>
      </c>
      <c r="J1251" s="19" t="s">
        <v>94</v>
      </c>
      <c r="K1251" s="19">
        <f>B1251*$P$40</f>
        <v>60.899999999999991</v>
      </c>
      <c r="L1251" s="20">
        <f>C1251*$P$40</f>
        <v>321879.59999999998</v>
      </c>
      <c r="M1251" s="19" t="str">
        <f>TEXT(A1251,"ММММ")</f>
        <v>Декабрь</v>
      </c>
      <c r="N1251" s="19"/>
    </row>
    <row r="1252" spans="1:14" hidden="1" x14ac:dyDescent="0.3">
      <c r="A1252" s="16" t="s">
        <v>8</v>
      </c>
      <c r="B1252" s="17">
        <v>2.0299999999999998</v>
      </c>
      <c r="C1252" s="18">
        <v>9668.5300000000007</v>
      </c>
      <c r="D1252" s="17">
        <v>8895.32</v>
      </c>
      <c r="E1252" s="17">
        <v>8646.2900000000009</v>
      </c>
      <c r="F1252" s="17">
        <v>249.03</v>
      </c>
      <c r="G1252" s="19">
        <v>0</v>
      </c>
      <c r="H1252" s="19" t="s">
        <v>259</v>
      </c>
      <c r="I1252" s="19" t="s">
        <v>112</v>
      </c>
      <c r="J1252" s="19" t="s">
        <v>73</v>
      </c>
      <c r="K1252" s="19">
        <f>B1252*$P$40</f>
        <v>60.899999999999991</v>
      </c>
      <c r="L1252" s="20">
        <f>C1252*$P$40</f>
        <v>290055.90000000002</v>
      </c>
      <c r="M1252" s="19" t="str">
        <f>TEXT(A1252,"ММММ")</f>
        <v>Декабрь</v>
      </c>
      <c r="N1252" s="19"/>
    </row>
    <row r="1253" spans="1:14" hidden="1" x14ac:dyDescent="0.3">
      <c r="A1253" s="21" t="s">
        <v>9</v>
      </c>
      <c r="B1253" s="17">
        <v>2.0299999999999998</v>
      </c>
      <c r="C1253" s="18">
        <v>8381.65</v>
      </c>
      <c r="D1253" s="17">
        <v>3084.41</v>
      </c>
      <c r="E1253" s="17">
        <v>3081.08</v>
      </c>
      <c r="F1253" s="17">
        <v>3.33</v>
      </c>
      <c r="G1253" s="19">
        <v>0</v>
      </c>
      <c r="H1253" s="19" t="s">
        <v>259</v>
      </c>
      <c r="I1253" s="19" t="s">
        <v>165</v>
      </c>
      <c r="J1253" s="19" t="s">
        <v>64</v>
      </c>
      <c r="K1253" s="19">
        <f>B1253*$P$40</f>
        <v>60.899999999999991</v>
      </c>
      <c r="L1253" s="20">
        <f>C1253*$P$40</f>
        <v>251449.5</v>
      </c>
      <c r="M1253" s="19" t="str">
        <f>TEXT(A1253,"ММММ")</f>
        <v>Декабрь</v>
      </c>
      <c r="N1253" s="19"/>
    </row>
    <row r="1254" spans="1:14" hidden="1" x14ac:dyDescent="0.3">
      <c r="A1254" s="16" t="s">
        <v>10</v>
      </c>
      <c r="B1254" s="17">
        <v>2.0299999999999998</v>
      </c>
      <c r="C1254" s="18">
        <v>8314.41</v>
      </c>
      <c r="D1254" s="17">
        <v>1859.17</v>
      </c>
      <c r="E1254" s="17">
        <v>389.78</v>
      </c>
      <c r="F1254" s="17">
        <v>1469.39</v>
      </c>
      <c r="G1254" s="19">
        <v>0</v>
      </c>
      <c r="H1254" s="19" t="s">
        <v>259</v>
      </c>
      <c r="I1254" s="19" t="s">
        <v>165</v>
      </c>
      <c r="J1254" s="19" t="s">
        <v>78</v>
      </c>
      <c r="K1254" s="19">
        <f>B1254*$P$40</f>
        <v>60.899999999999991</v>
      </c>
      <c r="L1254" s="20">
        <f>C1254*$P$40</f>
        <v>249432.3</v>
      </c>
      <c r="M1254" s="19" t="str">
        <f>TEXT(A1254,"ММММ")</f>
        <v>Ноябрь</v>
      </c>
      <c r="N1254" s="19"/>
    </row>
    <row r="1255" spans="1:14" hidden="1" x14ac:dyDescent="0.3">
      <c r="A1255" s="21" t="s">
        <v>11</v>
      </c>
      <c r="B1255" s="22">
        <v>2.0299999999999998</v>
      </c>
      <c r="C1255" s="23">
        <v>8108.18</v>
      </c>
      <c r="D1255" s="22">
        <v>203.07</v>
      </c>
      <c r="E1255" s="22">
        <v>203.07</v>
      </c>
      <c r="F1255" s="22">
        <v>0</v>
      </c>
      <c r="G1255" s="24">
        <v>0</v>
      </c>
      <c r="H1255" s="24" t="s">
        <v>259</v>
      </c>
      <c r="I1255" s="24" t="s">
        <v>112</v>
      </c>
      <c r="J1255" s="24" t="s">
        <v>97</v>
      </c>
      <c r="K1255" s="19">
        <f>B1255*$P$40</f>
        <v>60.899999999999991</v>
      </c>
      <c r="L1255" s="20">
        <f>C1255*$P$40</f>
        <v>243245.40000000002</v>
      </c>
      <c r="M1255" s="19" t="str">
        <f>TEXT(A1255,"ММММ")</f>
        <v>Ноябрь</v>
      </c>
      <c r="N1255" s="19"/>
    </row>
    <row r="1256" spans="1:14" hidden="1" x14ac:dyDescent="0.3">
      <c r="A1256" s="16" t="s">
        <v>12</v>
      </c>
      <c r="B1256" s="17">
        <v>2.0299999999999998</v>
      </c>
      <c r="C1256" s="18">
        <v>7548.1</v>
      </c>
      <c r="D1256" s="17">
        <v>5010.96</v>
      </c>
      <c r="E1256" s="17">
        <v>4019.43</v>
      </c>
      <c r="F1256" s="17">
        <v>991.53</v>
      </c>
      <c r="G1256" s="19">
        <v>0</v>
      </c>
      <c r="H1256" s="19" t="s">
        <v>259</v>
      </c>
      <c r="I1256" s="19" t="s">
        <v>165</v>
      </c>
      <c r="J1256" s="19" t="s">
        <v>67</v>
      </c>
      <c r="K1256" s="19">
        <f>B1256*$P$40</f>
        <v>60.899999999999991</v>
      </c>
      <c r="L1256" s="20">
        <f>C1256*$P$40</f>
        <v>226443</v>
      </c>
      <c r="M1256" s="19" t="str">
        <f>TEXT(A1256,"ММММ")</f>
        <v>Ноябрь</v>
      </c>
      <c r="N1256" s="19"/>
    </row>
    <row r="1257" spans="1:14" hidden="1" x14ac:dyDescent="0.3">
      <c r="A1257" s="21" t="s">
        <v>13</v>
      </c>
      <c r="B1257" s="22">
        <v>2.0299999999999998</v>
      </c>
      <c r="C1257" s="23">
        <v>6587.92</v>
      </c>
      <c r="D1257" s="22">
        <v>3147.78</v>
      </c>
      <c r="E1257" s="22">
        <v>2766.84</v>
      </c>
      <c r="F1257" s="22">
        <v>380.94</v>
      </c>
      <c r="G1257" s="24">
        <v>0</v>
      </c>
      <c r="H1257" s="24" t="s">
        <v>259</v>
      </c>
      <c r="I1257" s="24" t="s">
        <v>112</v>
      </c>
      <c r="J1257" s="24" t="s">
        <v>64</v>
      </c>
      <c r="K1257" s="19">
        <f>B1257*$P$40</f>
        <v>60.899999999999991</v>
      </c>
      <c r="L1257" s="20">
        <f>C1257*$P$40</f>
        <v>197637.6</v>
      </c>
      <c r="M1257" s="19" t="str">
        <f>TEXT(A1257,"ММММ")</f>
        <v>Ноябрь</v>
      </c>
      <c r="N1257" s="19"/>
    </row>
    <row r="1258" spans="1:14" hidden="1" x14ac:dyDescent="0.3">
      <c r="A1258" s="16" t="s">
        <v>14</v>
      </c>
      <c r="B1258" s="17">
        <v>2.0299999999999998</v>
      </c>
      <c r="C1258" s="18">
        <v>6470.01</v>
      </c>
      <c r="D1258" s="17">
        <v>2563.96</v>
      </c>
      <c r="E1258" s="17">
        <v>2400.84</v>
      </c>
      <c r="F1258" s="17">
        <v>163.12</v>
      </c>
      <c r="G1258" s="19">
        <v>0</v>
      </c>
      <c r="H1258" s="19" t="s">
        <v>259</v>
      </c>
      <c r="I1258" s="19" t="s">
        <v>165</v>
      </c>
      <c r="J1258" s="19" t="s">
        <v>105</v>
      </c>
      <c r="K1258" s="19">
        <f>B1258*$P$40</f>
        <v>60.899999999999991</v>
      </c>
      <c r="L1258" s="20">
        <f>C1258*$P$40</f>
        <v>194100.30000000002</v>
      </c>
      <c r="M1258" s="19" t="str">
        <f>TEXT(A1258,"ММММ")</f>
        <v>Ноябрь</v>
      </c>
      <c r="N1258" s="19"/>
    </row>
    <row r="1259" spans="1:14" hidden="1" x14ac:dyDescent="0.3">
      <c r="A1259" s="21" t="s">
        <v>15</v>
      </c>
      <c r="B1259" s="17">
        <v>2.0299999999999998</v>
      </c>
      <c r="C1259" s="18">
        <v>5259.2</v>
      </c>
      <c r="D1259" s="17">
        <v>387.61</v>
      </c>
      <c r="E1259" s="17">
        <v>304.62</v>
      </c>
      <c r="F1259" s="17">
        <v>82.99</v>
      </c>
      <c r="G1259" s="19">
        <v>0</v>
      </c>
      <c r="H1259" s="19" t="s">
        <v>259</v>
      </c>
      <c r="I1259" s="19" t="s">
        <v>112</v>
      </c>
      <c r="J1259" s="19" t="s">
        <v>105</v>
      </c>
      <c r="K1259" s="19">
        <f>B1259*$P$40</f>
        <v>60.899999999999991</v>
      </c>
      <c r="L1259" s="20">
        <f>C1259*$P$40</f>
        <v>157776</v>
      </c>
      <c r="M1259" s="19" t="str">
        <f>TEXT(A1259,"ММММ")</f>
        <v>Октябрь</v>
      </c>
      <c r="N1259" s="19"/>
    </row>
    <row r="1260" spans="1:14" x14ac:dyDescent="0.3">
      <c r="A1260" s="37" t="s">
        <v>16</v>
      </c>
      <c r="B1260" s="41">
        <v>2.0299999999999998</v>
      </c>
      <c r="C1260" s="42">
        <v>4731.93</v>
      </c>
      <c r="D1260" s="41">
        <v>40</v>
      </c>
      <c r="E1260" s="41">
        <v>40</v>
      </c>
      <c r="F1260" s="41">
        <v>0</v>
      </c>
      <c r="G1260" s="43">
        <v>0</v>
      </c>
      <c r="H1260" s="43" t="s">
        <v>259</v>
      </c>
      <c r="I1260" s="43" t="s">
        <v>5</v>
      </c>
      <c r="J1260" s="43" t="s">
        <v>78</v>
      </c>
      <c r="K1260" s="26">
        <f>B1260*$P$40</f>
        <v>60.899999999999991</v>
      </c>
      <c r="L1260" s="32">
        <f>C1260*$P$40</f>
        <v>141957.90000000002</v>
      </c>
      <c r="M1260" s="33">
        <f>MONTH(A1260)</f>
        <v>10</v>
      </c>
      <c r="N1260" s="33">
        <f>L1260/K1260</f>
        <v>2331.0000000000009</v>
      </c>
    </row>
    <row r="1261" spans="1:14" hidden="1" x14ac:dyDescent="0.3">
      <c r="A1261" s="21" t="s">
        <v>17</v>
      </c>
      <c r="B1261" s="17">
        <v>2.0299999999999998</v>
      </c>
      <c r="C1261" s="18">
        <v>4159.55</v>
      </c>
      <c r="D1261" s="17">
        <v>3577.49</v>
      </c>
      <c r="E1261" s="17">
        <v>1622.22</v>
      </c>
      <c r="F1261" s="17">
        <v>1955.27</v>
      </c>
      <c r="G1261" s="19">
        <v>0</v>
      </c>
      <c r="H1261" s="19" t="s">
        <v>259</v>
      </c>
      <c r="I1261" s="19" t="s">
        <v>165</v>
      </c>
      <c r="J1261" s="19" t="s">
        <v>81</v>
      </c>
      <c r="K1261" s="19">
        <f>B1261*$P$40</f>
        <v>60.899999999999991</v>
      </c>
      <c r="L1261" s="20">
        <f>C1261*$P$40</f>
        <v>124786.5</v>
      </c>
      <c r="M1261" s="19" t="str">
        <f>TEXT(A1261,"ММММ")</f>
        <v>Октябрь</v>
      </c>
      <c r="N1261" s="19"/>
    </row>
    <row r="1262" spans="1:14" hidden="1" x14ac:dyDescent="0.3">
      <c r="A1262" s="16" t="s">
        <v>18</v>
      </c>
      <c r="B1262" s="17">
        <v>2.0299999999999998</v>
      </c>
      <c r="C1262" s="18">
        <v>3985.23</v>
      </c>
      <c r="D1262" s="17">
        <v>1541.45</v>
      </c>
      <c r="E1262" s="17">
        <v>1010</v>
      </c>
      <c r="F1262" s="17">
        <v>531.45000000000005</v>
      </c>
      <c r="G1262" s="19">
        <v>0</v>
      </c>
      <c r="H1262" s="19" t="s">
        <v>259</v>
      </c>
      <c r="I1262" s="19" t="s">
        <v>112</v>
      </c>
      <c r="J1262" s="19" t="s">
        <v>88</v>
      </c>
      <c r="K1262" s="19">
        <f>B1262*$P$40</f>
        <v>60.899999999999991</v>
      </c>
      <c r="L1262" s="20">
        <f>C1262*$P$40</f>
        <v>119556.9</v>
      </c>
      <c r="M1262" s="19" t="str">
        <f>TEXT(A1262,"ММММ")</f>
        <v>Октябрь</v>
      </c>
      <c r="N1262" s="19"/>
    </row>
    <row r="1263" spans="1:14" x14ac:dyDescent="0.3">
      <c r="A1263" s="40" t="s">
        <v>19</v>
      </c>
      <c r="B1263" s="38">
        <v>2.0299999999999998</v>
      </c>
      <c r="C1263" s="39">
        <v>3976.19</v>
      </c>
      <c r="D1263" s="38">
        <v>0</v>
      </c>
      <c r="E1263" s="38">
        <v>0</v>
      </c>
      <c r="F1263" s="38">
        <v>0</v>
      </c>
      <c r="G1263" s="26">
        <v>0</v>
      </c>
      <c r="H1263" s="26" t="s">
        <v>259</v>
      </c>
      <c r="I1263" s="26" t="s">
        <v>5</v>
      </c>
      <c r="J1263" s="26" t="s">
        <v>58</v>
      </c>
      <c r="K1263" s="26">
        <f>B1263*$P$40</f>
        <v>60.899999999999991</v>
      </c>
      <c r="L1263" s="32">
        <f>C1263*$P$40</f>
        <v>119285.7</v>
      </c>
      <c r="M1263" s="33">
        <f>MONTH(A1263)</f>
        <v>9</v>
      </c>
      <c r="N1263" s="33">
        <f>L1263/K1263</f>
        <v>1958.714285714286</v>
      </c>
    </row>
    <row r="1264" spans="1:14" hidden="1" x14ac:dyDescent="0.3">
      <c r="A1264" s="16" t="s">
        <v>20</v>
      </c>
      <c r="B1264" s="22">
        <v>2.0299999999999998</v>
      </c>
      <c r="C1264" s="23">
        <v>3185.1</v>
      </c>
      <c r="D1264" s="22">
        <v>2551.6999999999998</v>
      </c>
      <c r="E1264" s="22">
        <v>2551.6999999999998</v>
      </c>
      <c r="F1264" s="22">
        <v>0</v>
      </c>
      <c r="G1264" s="24">
        <v>0</v>
      </c>
      <c r="H1264" s="24" t="s">
        <v>259</v>
      </c>
      <c r="I1264" s="24" t="s">
        <v>165</v>
      </c>
      <c r="J1264" s="24" t="s">
        <v>6</v>
      </c>
      <c r="K1264" s="19">
        <f>B1264*$P$40</f>
        <v>60.899999999999991</v>
      </c>
      <c r="L1264" s="20">
        <f>C1264*$P$40</f>
        <v>95553</v>
      </c>
      <c r="M1264" s="19" t="str">
        <f>TEXT(A1264,"ММММ")</f>
        <v>Сентябрь</v>
      </c>
      <c r="N1264" s="19"/>
    </row>
    <row r="1265" spans="1:14" x14ac:dyDescent="0.3">
      <c r="A1265" s="40" t="s">
        <v>21</v>
      </c>
      <c r="B1265" s="41">
        <v>2.0299999999999998</v>
      </c>
      <c r="C1265" s="42">
        <v>3075.46</v>
      </c>
      <c r="D1265" s="41">
        <v>1147.19</v>
      </c>
      <c r="E1265" s="41">
        <v>1147.19</v>
      </c>
      <c r="F1265" s="41">
        <v>0</v>
      </c>
      <c r="G1265" s="43">
        <v>0</v>
      </c>
      <c r="H1265" s="43" t="s">
        <v>259</v>
      </c>
      <c r="I1265" s="43" t="s">
        <v>5</v>
      </c>
      <c r="J1265" s="43" t="s">
        <v>89</v>
      </c>
      <c r="K1265" s="26">
        <f>B1265*$P$40</f>
        <v>60.899999999999991</v>
      </c>
      <c r="L1265" s="32">
        <f>C1265*$P$40</f>
        <v>92263.8</v>
      </c>
      <c r="M1265" s="33">
        <f t="shared" ref="M1265:M1269" si="80">MONTH(A1265)</f>
        <v>9</v>
      </c>
      <c r="N1265" s="33">
        <f t="shared" ref="N1265:N1269" si="81">L1265/K1265</f>
        <v>1515.0049261083745</v>
      </c>
    </row>
    <row r="1266" spans="1:14" x14ac:dyDescent="0.3">
      <c r="A1266" s="37" t="s">
        <v>22</v>
      </c>
      <c r="B1266" s="38">
        <v>2.0299999999999998</v>
      </c>
      <c r="C1266" s="39">
        <v>3045.1</v>
      </c>
      <c r="D1266" s="38">
        <v>1406.26</v>
      </c>
      <c r="E1266" s="38">
        <v>1406.26</v>
      </c>
      <c r="F1266" s="38">
        <v>0</v>
      </c>
      <c r="G1266" s="26">
        <v>0</v>
      </c>
      <c r="H1266" s="26" t="s">
        <v>259</v>
      </c>
      <c r="I1266" s="26" t="s">
        <v>5</v>
      </c>
      <c r="J1266" s="26" t="s">
        <v>61</v>
      </c>
      <c r="K1266" s="26">
        <f>B1266*$P$40</f>
        <v>60.899999999999991</v>
      </c>
      <c r="L1266" s="32">
        <f>C1266*$P$40</f>
        <v>91353</v>
      </c>
      <c r="M1266" s="33">
        <f t="shared" si="80"/>
        <v>9</v>
      </c>
      <c r="N1266" s="33">
        <f t="shared" si="81"/>
        <v>1500.0492610837441</v>
      </c>
    </row>
    <row r="1267" spans="1:14" x14ac:dyDescent="0.3">
      <c r="A1267" s="40" t="s">
        <v>23</v>
      </c>
      <c r="B1267" s="41">
        <v>2.0299999999999998</v>
      </c>
      <c r="C1267" s="42">
        <v>3030.87</v>
      </c>
      <c r="D1267" s="41">
        <v>275.14</v>
      </c>
      <c r="E1267" s="41">
        <v>73.33</v>
      </c>
      <c r="F1267" s="41">
        <v>201.81</v>
      </c>
      <c r="G1267" s="43">
        <v>0</v>
      </c>
      <c r="H1267" s="43" t="s">
        <v>259</v>
      </c>
      <c r="I1267" s="43" t="s">
        <v>5</v>
      </c>
      <c r="J1267" s="43" t="s">
        <v>105</v>
      </c>
      <c r="K1267" s="26">
        <f>B1267*$P$40</f>
        <v>60.899999999999991</v>
      </c>
      <c r="L1267" s="32">
        <f>C1267*$P$40</f>
        <v>90926.099999999991</v>
      </c>
      <c r="M1267" s="33">
        <f t="shared" si="80"/>
        <v>8</v>
      </c>
      <c r="N1267" s="33">
        <f t="shared" si="81"/>
        <v>1493.0394088669952</v>
      </c>
    </row>
    <row r="1268" spans="1:14" x14ac:dyDescent="0.3">
      <c r="A1268" s="37" t="s">
        <v>24</v>
      </c>
      <c r="B1268" s="38">
        <v>2.0299999999999998</v>
      </c>
      <c r="C1268" s="39">
        <v>2943.18</v>
      </c>
      <c r="D1268" s="38">
        <v>1852.54</v>
      </c>
      <c r="E1268" s="38">
        <v>1852.54</v>
      </c>
      <c r="F1268" s="38">
        <v>0</v>
      </c>
      <c r="G1268" s="26">
        <v>0</v>
      </c>
      <c r="H1268" s="26" t="s">
        <v>259</v>
      </c>
      <c r="I1268" s="26" t="s">
        <v>5</v>
      </c>
      <c r="J1268" s="26" t="s">
        <v>61</v>
      </c>
      <c r="K1268" s="26">
        <f>B1268*$P$40</f>
        <v>60.899999999999991</v>
      </c>
      <c r="L1268" s="32">
        <f>C1268*$P$40</f>
        <v>88295.4</v>
      </c>
      <c r="M1268" s="33">
        <f t="shared" si="80"/>
        <v>8</v>
      </c>
      <c r="N1268" s="33">
        <f t="shared" si="81"/>
        <v>1449.8423645320197</v>
      </c>
    </row>
    <row r="1269" spans="1:14" x14ac:dyDescent="0.3">
      <c r="A1269" s="40" t="s">
        <v>25</v>
      </c>
      <c r="B1269" s="41">
        <v>2.0299999999999998</v>
      </c>
      <c r="C1269" s="42">
        <v>2633.6</v>
      </c>
      <c r="D1269" s="41">
        <v>1531.6</v>
      </c>
      <c r="E1269" s="41">
        <v>1531.6</v>
      </c>
      <c r="F1269" s="41">
        <v>0</v>
      </c>
      <c r="G1269" s="43">
        <v>0</v>
      </c>
      <c r="H1269" s="43" t="s">
        <v>259</v>
      </c>
      <c r="I1269" s="43" t="s">
        <v>5</v>
      </c>
      <c r="J1269" s="43" t="s">
        <v>61</v>
      </c>
      <c r="K1269" s="26">
        <f>B1269*$P$40</f>
        <v>60.899999999999991</v>
      </c>
      <c r="L1269" s="32">
        <f>C1269*$P$40</f>
        <v>79008</v>
      </c>
      <c r="M1269" s="33">
        <f t="shared" si="80"/>
        <v>8</v>
      </c>
      <c r="N1269" s="33">
        <f t="shared" si="81"/>
        <v>1297.3399014778327</v>
      </c>
    </row>
    <row r="1270" spans="1:14" hidden="1" x14ac:dyDescent="0.3">
      <c r="A1270" s="16" t="s">
        <v>26</v>
      </c>
      <c r="B1270" s="22">
        <v>2.0299999999999998</v>
      </c>
      <c r="C1270" s="23">
        <v>2268.86</v>
      </c>
      <c r="D1270" s="22">
        <v>1931.41</v>
      </c>
      <c r="E1270" s="22">
        <v>1931.41</v>
      </c>
      <c r="F1270" s="22">
        <v>0</v>
      </c>
      <c r="G1270" s="24">
        <v>0</v>
      </c>
      <c r="H1270" s="24" t="s">
        <v>259</v>
      </c>
      <c r="I1270" s="24" t="s">
        <v>165</v>
      </c>
      <c r="J1270" s="24" t="s">
        <v>6</v>
      </c>
      <c r="K1270" s="19">
        <f>B1270*$P$40</f>
        <v>60.899999999999991</v>
      </c>
      <c r="L1270" s="20">
        <f>C1270*$P$40</f>
        <v>68065.8</v>
      </c>
      <c r="M1270" s="19" t="str">
        <f>TEXT(A1270,"ММММ")</f>
        <v>Август</v>
      </c>
      <c r="N1270" s="19"/>
    </row>
    <row r="1271" spans="1:14" x14ac:dyDescent="0.3">
      <c r="A1271" s="40" t="s">
        <v>27</v>
      </c>
      <c r="B1271" s="38">
        <v>2.0299999999999998</v>
      </c>
      <c r="C1271" s="39">
        <v>1798.99</v>
      </c>
      <c r="D1271" s="38">
        <v>1610.44</v>
      </c>
      <c r="E1271" s="38">
        <v>1610.44</v>
      </c>
      <c r="F1271" s="38">
        <v>0</v>
      </c>
      <c r="G1271" s="26">
        <v>0</v>
      </c>
      <c r="H1271" s="26" t="s">
        <v>259</v>
      </c>
      <c r="I1271" s="26" t="s">
        <v>5</v>
      </c>
      <c r="J1271" s="26" t="s">
        <v>6</v>
      </c>
      <c r="K1271" s="26">
        <f>B1271*$P$40</f>
        <v>60.899999999999991</v>
      </c>
      <c r="L1271" s="32">
        <f>C1271*$P$40</f>
        <v>53969.7</v>
      </c>
      <c r="M1271" s="33">
        <f>MONTH(A1271)</f>
        <v>8</v>
      </c>
      <c r="N1271" s="33">
        <f>L1271/K1271</f>
        <v>886.20197044334986</v>
      </c>
    </row>
    <row r="1272" spans="1:14" hidden="1" x14ac:dyDescent="0.3">
      <c r="A1272" s="16" t="s">
        <v>28</v>
      </c>
      <c r="B1272" s="22">
        <v>2.0299999999999998</v>
      </c>
      <c r="C1272" s="23">
        <v>1794.39</v>
      </c>
      <c r="D1272" s="22">
        <v>537.09</v>
      </c>
      <c r="E1272" s="22">
        <v>500</v>
      </c>
      <c r="F1272" s="22">
        <v>37.090000000000003</v>
      </c>
      <c r="G1272" s="24">
        <v>0</v>
      </c>
      <c r="H1272" s="24" t="s">
        <v>259</v>
      </c>
      <c r="I1272" s="24" t="s">
        <v>112</v>
      </c>
      <c r="J1272" s="24" t="s">
        <v>71</v>
      </c>
      <c r="K1272" s="19">
        <f>B1272*$P$40</f>
        <v>60.899999999999991</v>
      </c>
      <c r="L1272" s="20">
        <f>C1272*$P$40</f>
        <v>53831.700000000004</v>
      </c>
      <c r="M1272" s="19" t="str">
        <f>TEXT(A1272,"ММММ")</f>
        <v>Июль</v>
      </c>
      <c r="N1272" s="19"/>
    </row>
    <row r="1273" spans="1:14" x14ac:dyDescent="0.3">
      <c r="A1273" s="40" t="s">
        <v>29</v>
      </c>
      <c r="B1273" s="38">
        <v>2.0299999999999998</v>
      </c>
      <c r="C1273" s="39">
        <v>1542.45</v>
      </c>
      <c r="D1273" s="38">
        <v>1251.54</v>
      </c>
      <c r="E1273" s="38">
        <v>1251.54</v>
      </c>
      <c r="F1273" s="38">
        <v>0</v>
      </c>
      <c r="G1273" s="26">
        <v>0</v>
      </c>
      <c r="H1273" s="26" t="s">
        <v>259</v>
      </c>
      <c r="I1273" s="26" t="s">
        <v>5</v>
      </c>
      <c r="J1273" s="26" t="s">
        <v>6</v>
      </c>
      <c r="K1273" s="26">
        <f>B1273*$P$40</f>
        <v>60.899999999999991</v>
      </c>
      <c r="L1273" s="32">
        <f>C1273*$P$40</f>
        <v>46273.5</v>
      </c>
      <c r="M1273" s="33">
        <f>MONTH(A1273)</f>
        <v>7</v>
      </c>
      <c r="N1273" s="33">
        <f>L1273/K1273</f>
        <v>759.82758620689663</v>
      </c>
    </row>
    <row r="1274" spans="1:14" hidden="1" x14ac:dyDescent="0.3">
      <c r="A1274" s="16" t="s">
        <v>30</v>
      </c>
      <c r="B1274" s="17">
        <v>2.02</v>
      </c>
      <c r="C1274" s="18">
        <v>590590.1</v>
      </c>
      <c r="D1274" s="17">
        <v>92390.16</v>
      </c>
      <c r="E1274" s="17">
        <v>82436.759999999995</v>
      </c>
      <c r="F1274" s="17">
        <v>7822.29</v>
      </c>
      <c r="G1274" s="19">
        <v>2131.11</v>
      </c>
      <c r="H1274" s="19" t="s">
        <v>258</v>
      </c>
      <c r="I1274" s="19" t="s">
        <v>165</v>
      </c>
      <c r="J1274" s="19" t="s">
        <v>65</v>
      </c>
      <c r="K1274" s="19">
        <f>B1274*$P$40</f>
        <v>60.6</v>
      </c>
      <c r="L1274" s="20">
        <f>C1274*$P$40</f>
        <v>17717703</v>
      </c>
      <c r="M1274" s="19" t="str">
        <f>TEXT(A1274,"ММММ")</f>
        <v>Июль</v>
      </c>
      <c r="N1274" s="19"/>
    </row>
    <row r="1275" spans="1:14" hidden="1" x14ac:dyDescent="0.3">
      <c r="A1275" s="21" t="s">
        <v>31</v>
      </c>
      <c r="B1275" s="22">
        <v>2.02</v>
      </c>
      <c r="C1275" s="23">
        <v>358445.95</v>
      </c>
      <c r="D1275" s="22">
        <v>161349.70000000001</v>
      </c>
      <c r="E1275" s="22">
        <v>102890.33</v>
      </c>
      <c r="F1275" s="22">
        <v>56577.599999999999</v>
      </c>
      <c r="G1275" s="24">
        <v>1881.77</v>
      </c>
      <c r="H1275" s="24" t="s">
        <v>258</v>
      </c>
      <c r="I1275" s="24" t="s">
        <v>165</v>
      </c>
      <c r="J1275" s="24" t="s">
        <v>100</v>
      </c>
      <c r="K1275" s="19">
        <f>B1275*$P$40</f>
        <v>60.6</v>
      </c>
      <c r="L1275" s="20">
        <f>C1275*$P$40</f>
        <v>10753378.5</v>
      </c>
      <c r="M1275" s="19" t="str">
        <f>TEXT(A1275,"ММММ")</f>
        <v>Июль</v>
      </c>
      <c r="N1275" s="19"/>
    </row>
    <row r="1276" spans="1:14" hidden="1" x14ac:dyDescent="0.3">
      <c r="A1276" s="16" t="s">
        <v>32</v>
      </c>
      <c r="B1276" s="22">
        <v>2.02</v>
      </c>
      <c r="C1276" s="23">
        <v>138392</v>
      </c>
      <c r="D1276" s="22">
        <v>93811.48</v>
      </c>
      <c r="E1276" s="22">
        <v>84138.69</v>
      </c>
      <c r="F1276" s="22">
        <v>9672.7900000000009</v>
      </c>
      <c r="G1276" s="24">
        <v>0</v>
      </c>
      <c r="H1276" s="24" t="s">
        <v>259</v>
      </c>
      <c r="I1276" s="24" t="s">
        <v>165</v>
      </c>
      <c r="J1276" s="24" t="s">
        <v>82</v>
      </c>
      <c r="K1276" s="19">
        <f>B1276*$P$40</f>
        <v>60.6</v>
      </c>
      <c r="L1276" s="20">
        <f>C1276*$P$40</f>
        <v>4151760</v>
      </c>
      <c r="M1276" s="19" t="str">
        <f>TEXT(A1276,"ММММ")</f>
        <v>Июнь</v>
      </c>
      <c r="N1276" s="19"/>
    </row>
    <row r="1277" spans="1:14" hidden="1" x14ac:dyDescent="0.3">
      <c r="A1277" s="21" t="s">
        <v>33</v>
      </c>
      <c r="B1277" s="22">
        <v>2.02</v>
      </c>
      <c r="C1277" s="23">
        <v>95599.25</v>
      </c>
      <c r="D1277" s="22">
        <v>27614.57</v>
      </c>
      <c r="E1277" s="22">
        <v>27404.48</v>
      </c>
      <c r="F1277" s="22">
        <v>210.09</v>
      </c>
      <c r="G1277" s="24">
        <v>0</v>
      </c>
      <c r="H1277" s="24" t="s">
        <v>259</v>
      </c>
      <c r="I1277" s="24" t="s">
        <v>112</v>
      </c>
      <c r="J1277" s="24" t="s">
        <v>63</v>
      </c>
      <c r="K1277" s="19">
        <f>B1277*$P$40</f>
        <v>60.6</v>
      </c>
      <c r="L1277" s="20">
        <f>C1277*$P$40</f>
        <v>2867977.5</v>
      </c>
      <c r="M1277" s="19" t="str">
        <f>TEXT(A1277,"ММММ")</f>
        <v>Июнь</v>
      </c>
      <c r="N1277" s="19"/>
    </row>
    <row r="1278" spans="1:14" hidden="1" x14ac:dyDescent="0.3">
      <c r="A1278" s="16" t="s">
        <v>34</v>
      </c>
      <c r="B1278" s="22">
        <v>2.02</v>
      </c>
      <c r="C1278" s="23">
        <v>75021.72</v>
      </c>
      <c r="D1278" s="22">
        <v>40530.83</v>
      </c>
      <c r="E1278" s="22">
        <v>40510.47</v>
      </c>
      <c r="F1278" s="22">
        <v>20.36</v>
      </c>
      <c r="G1278" s="24">
        <v>0</v>
      </c>
      <c r="H1278" s="24" t="s">
        <v>259</v>
      </c>
      <c r="I1278" s="24" t="s">
        <v>165</v>
      </c>
      <c r="J1278" s="24" t="s">
        <v>79</v>
      </c>
      <c r="K1278" s="19">
        <f>B1278*$P$40</f>
        <v>60.6</v>
      </c>
      <c r="L1278" s="20">
        <f>C1278*$P$40</f>
        <v>2250651.6</v>
      </c>
      <c r="M1278" s="19" t="str">
        <f>TEXT(A1278,"ММММ")</f>
        <v>Июнь</v>
      </c>
      <c r="N1278" s="19"/>
    </row>
    <row r="1279" spans="1:14" hidden="1" x14ac:dyDescent="0.3">
      <c r="A1279" s="21" t="s">
        <v>35</v>
      </c>
      <c r="B1279" s="17">
        <v>2.02</v>
      </c>
      <c r="C1279" s="18">
        <v>63156</v>
      </c>
      <c r="D1279" s="17">
        <v>43346.79</v>
      </c>
      <c r="E1279" s="17">
        <v>43299.16</v>
      </c>
      <c r="F1279" s="17">
        <v>47.63</v>
      </c>
      <c r="G1279" s="19">
        <v>0</v>
      </c>
      <c r="H1279" s="19" t="s">
        <v>259</v>
      </c>
      <c r="I1279" s="19" t="s">
        <v>165</v>
      </c>
      <c r="J1279" s="19" t="s">
        <v>85</v>
      </c>
      <c r="K1279" s="19">
        <f>B1279*$P$40</f>
        <v>60.6</v>
      </c>
      <c r="L1279" s="20">
        <f>C1279*$P$40</f>
        <v>1894680</v>
      </c>
      <c r="M1279" s="19" t="str">
        <f>TEXT(A1279,"ММММ")</f>
        <v>Июнь</v>
      </c>
      <c r="N1279" s="19"/>
    </row>
    <row r="1280" spans="1:14" hidden="1" x14ac:dyDescent="0.3">
      <c r="A1280" s="16" t="s">
        <v>36</v>
      </c>
      <c r="B1280" s="17">
        <v>2.02</v>
      </c>
      <c r="C1280" s="18">
        <v>60256.56</v>
      </c>
      <c r="D1280" s="17">
        <v>43369.52</v>
      </c>
      <c r="E1280" s="17">
        <v>34313.949999999997</v>
      </c>
      <c r="F1280" s="17">
        <v>9055.57</v>
      </c>
      <c r="G1280" s="19">
        <v>0</v>
      </c>
      <c r="H1280" s="19" t="s">
        <v>259</v>
      </c>
      <c r="I1280" s="19" t="s">
        <v>165</v>
      </c>
      <c r="J1280" s="19" t="s">
        <v>92</v>
      </c>
      <c r="K1280" s="19">
        <f>B1280*$P$40</f>
        <v>60.6</v>
      </c>
      <c r="L1280" s="20">
        <f>C1280*$P$40</f>
        <v>1807696.7999999998</v>
      </c>
      <c r="M1280" s="19" t="str">
        <f>TEXT(A1280,"ММММ")</f>
        <v>Май</v>
      </c>
      <c r="N1280" s="19"/>
    </row>
    <row r="1281" spans="1:14" x14ac:dyDescent="0.3">
      <c r="A1281" s="40" t="s">
        <v>37</v>
      </c>
      <c r="B1281" s="41">
        <v>2.02</v>
      </c>
      <c r="C1281" s="42">
        <v>57645.02</v>
      </c>
      <c r="D1281" s="41">
        <v>34574.620000000003</v>
      </c>
      <c r="E1281" s="41">
        <v>34488.339999999997</v>
      </c>
      <c r="F1281" s="41">
        <v>86.28</v>
      </c>
      <c r="G1281" s="43">
        <v>0</v>
      </c>
      <c r="H1281" s="43" t="s">
        <v>259</v>
      </c>
      <c r="I1281" s="43" t="s">
        <v>5</v>
      </c>
      <c r="J1281" s="43" t="s">
        <v>86</v>
      </c>
      <c r="K1281" s="26">
        <f>B1281*$P$40</f>
        <v>60.6</v>
      </c>
      <c r="L1281" s="32">
        <f>C1281*$P$40</f>
        <v>1729350.5999999999</v>
      </c>
      <c r="M1281" s="33">
        <f t="shared" ref="M1281:M1282" si="82">MONTH(A1281)</f>
        <v>5</v>
      </c>
      <c r="N1281" s="33">
        <f t="shared" ref="N1281:N1282" si="83">L1281/K1281</f>
        <v>28537.138613861382</v>
      </c>
    </row>
    <row r="1282" spans="1:14" x14ac:dyDescent="0.3">
      <c r="A1282" s="37" t="s">
        <v>38</v>
      </c>
      <c r="B1282" s="41">
        <v>2.02</v>
      </c>
      <c r="C1282" s="42">
        <v>51879.97</v>
      </c>
      <c r="D1282" s="41">
        <v>29409.81</v>
      </c>
      <c r="E1282" s="41">
        <v>29028.9</v>
      </c>
      <c r="F1282" s="41">
        <v>380.91</v>
      </c>
      <c r="G1282" s="43">
        <v>0</v>
      </c>
      <c r="H1282" s="43" t="s">
        <v>259</v>
      </c>
      <c r="I1282" s="43" t="s">
        <v>5</v>
      </c>
      <c r="J1282" s="43" t="s">
        <v>86</v>
      </c>
      <c r="K1282" s="26">
        <f>B1282*$P$40</f>
        <v>60.6</v>
      </c>
      <c r="L1282" s="32">
        <f>C1282*$P$40</f>
        <v>1556399.1</v>
      </c>
      <c r="M1282" s="33">
        <f t="shared" si="82"/>
        <v>5</v>
      </c>
      <c r="N1282" s="33">
        <f t="shared" si="83"/>
        <v>25683.153465346535</v>
      </c>
    </row>
    <row r="1283" spans="1:14" hidden="1" x14ac:dyDescent="0.3">
      <c r="A1283" s="21" t="s">
        <v>39</v>
      </c>
      <c r="B1283" s="22">
        <v>2.02</v>
      </c>
      <c r="C1283" s="23">
        <v>34788.28</v>
      </c>
      <c r="D1283" s="22">
        <v>11867.65</v>
      </c>
      <c r="E1283" s="22">
        <v>11026.93</v>
      </c>
      <c r="F1283" s="22">
        <v>840.72</v>
      </c>
      <c r="G1283" s="24">
        <v>0</v>
      </c>
      <c r="H1283" s="24" t="s">
        <v>259</v>
      </c>
      <c r="I1283" s="24" t="s">
        <v>112</v>
      </c>
      <c r="J1283" s="24" t="s">
        <v>85</v>
      </c>
      <c r="K1283" s="19">
        <f>B1283*$P$40</f>
        <v>60.6</v>
      </c>
      <c r="L1283" s="20">
        <f>C1283*$P$40</f>
        <v>1043648.3999999999</v>
      </c>
      <c r="M1283" s="19" t="str">
        <f>TEXT(A1283,"ММММ")</f>
        <v>Май</v>
      </c>
      <c r="N1283" s="19"/>
    </row>
    <row r="1284" spans="1:14" hidden="1" x14ac:dyDescent="0.3">
      <c r="A1284" s="16" t="s">
        <v>40</v>
      </c>
      <c r="B1284" s="17">
        <v>2.02</v>
      </c>
      <c r="C1284" s="18">
        <v>33986.68</v>
      </c>
      <c r="D1284" s="17">
        <v>20402.900000000001</v>
      </c>
      <c r="E1284" s="17">
        <v>1469.79</v>
      </c>
      <c r="F1284" s="17">
        <v>18905.41</v>
      </c>
      <c r="G1284" s="19">
        <v>27.7</v>
      </c>
      <c r="H1284" s="19" t="s">
        <v>259</v>
      </c>
      <c r="I1284" s="19" t="s">
        <v>219</v>
      </c>
      <c r="J1284" s="19" t="s">
        <v>100</v>
      </c>
      <c r="K1284" s="19">
        <f>B1284*$P$40</f>
        <v>60.6</v>
      </c>
      <c r="L1284" s="20">
        <f>C1284*$P$40</f>
        <v>1019600.4</v>
      </c>
      <c r="M1284" s="19" t="str">
        <f>TEXT(A1284,"ММММ")</f>
        <v>Май</v>
      </c>
      <c r="N1284" s="19"/>
    </row>
    <row r="1285" spans="1:14" hidden="1" x14ac:dyDescent="0.3">
      <c r="A1285" s="21" t="s">
        <v>41</v>
      </c>
      <c r="B1285" s="17">
        <v>2.02</v>
      </c>
      <c r="C1285" s="18">
        <v>25520.799999999999</v>
      </c>
      <c r="D1285" s="17">
        <v>2249.63</v>
      </c>
      <c r="E1285" s="17">
        <v>2209.63</v>
      </c>
      <c r="F1285" s="17">
        <v>40</v>
      </c>
      <c r="G1285" s="19">
        <v>0</v>
      </c>
      <c r="H1285" s="19" t="s">
        <v>259</v>
      </c>
      <c r="I1285" s="19" t="s">
        <v>112</v>
      </c>
      <c r="J1285" s="19" t="s">
        <v>99</v>
      </c>
      <c r="K1285" s="19">
        <f>B1285*$P$40</f>
        <v>60.6</v>
      </c>
      <c r="L1285" s="20">
        <f>C1285*$P$40</f>
        <v>765624</v>
      </c>
      <c r="M1285" s="19" t="str">
        <f>TEXT(A1285,"ММММ")</f>
        <v>Апрель</v>
      </c>
      <c r="N1285" s="19"/>
    </row>
    <row r="1286" spans="1:14" hidden="1" x14ac:dyDescent="0.3">
      <c r="A1286" s="16" t="s">
        <v>42</v>
      </c>
      <c r="B1286" s="17">
        <v>2.02</v>
      </c>
      <c r="C1286" s="18">
        <v>22029.46</v>
      </c>
      <c r="D1286" s="17">
        <v>14979.08</v>
      </c>
      <c r="E1286" s="17">
        <v>14966.06</v>
      </c>
      <c r="F1286" s="17">
        <v>13.02</v>
      </c>
      <c r="G1286" s="19">
        <v>0</v>
      </c>
      <c r="H1286" s="19" t="s">
        <v>259</v>
      </c>
      <c r="I1286" s="19" t="s">
        <v>165</v>
      </c>
      <c r="J1286" s="19" t="s">
        <v>69</v>
      </c>
      <c r="K1286" s="19">
        <f>B1286*$P$40</f>
        <v>60.6</v>
      </c>
      <c r="L1286" s="20">
        <f>C1286*$P$40</f>
        <v>660883.79999999993</v>
      </c>
      <c r="M1286" s="19" t="str">
        <f>TEXT(A1286,"ММММ")</f>
        <v>Апрель</v>
      </c>
      <c r="N1286" s="19"/>
    </row>
    <row r="1287" spans="1:14" x14ac:dyDescent="0.3">
      <c r="A1287" s="40" t="s">
        <v>43</v>
      </c>
      <c r="B1287" s="38">
        <v>2.02</v>
      </c>
      <c r="C1287" s="39">
        <v>18149.27</v>
      </c>
      <c r="D1287" s="38">
        <v>2426.6</v>
      </c>
      <c r="E1287" s="38">
        <v>0</v>
      </c>
      <c r="F1287" s="38">
        <v>2426.6</v>
      </c>
      <c r="G1287" s="26">
        <v>0</v>
      </c>
      <c r="H1287" s="26" t="s">
        <v>259</v>
      </c>
      <c r="I1287" s="26" t="s">
        <v>5</v>
      </c>
      <c r="J1287" s="26" t="s">
        <v>93</v>
      </c>
      <c r="K1287" s="26">
        <f>B1287*$P$40</f>
        <v>60.6</v>
      </c>
      <c r="L1287" s="32">
        <f>C1287*$P$40</f>
        <v>544478.1</v>
      </c>
      <c r="M1287" s="33">
        <f>MONTH(A1287)</f>
        <v>4</v>
      </c>
      <c r="N1287" s="33">
        <f>L1287/K1287</f>
        <v>8984.787128712871</v>
      </c>
    </row>
    <row r="1288" spans="1:14" hidden="1" x14ac:dyDescent="0.3">
      <c r="A1288" s="16" t="s">
        <v>44</v>
      </c>
      <c r="B1288" s="17">
        <v>2.02</v>
      </c>
      <c r="C1288" s="18">
        <v>17939.8</v>
      </c>
      <c r="D1288" s="17">
        <v>12099.73</v>
      </c>
      <c r="E1288" s="17">
        <v>12016.22</v>
      </c>
      <c r="F1288" s="17">
        <v>83.51</v>
      </c>
      <c r="G1288" s="19">
        <v>0</v>
      </c>
      <c r="H1288" s="19" t="s">
        <v>259</v>
      </c>
      <c r="I1288" s="19" t="s">
        <v>165</v>
      </c>
      <c r="J1288" s="19" t="s">
        <v>69</v>
      </c>
      <c r="K1288" s="19">
        <f>B1288*$P$40</f>
        <v>60.6</v>
      </c>
      <c r="L1288" s="20">
        <f>C1288*$P$40</f>
        <v>538194</v>
      </c>
      <c r="M1288" s="19" t="str">
        <f>TEXT(A1288,"ММММ")</f>
        <v>Апрель</v>
      </c>
      <c r="N1288" s="19"/>
    </row>
    <row r="1289" spans="1:14" hidden="1" x14ac:dyDescent="0.3">
      <c r="A1289" s="21" t="s">
        <v>45</v>
      </c>
      <c r="B1289" s="17">
        <v>2.02</v>
      </c>
      <c r="C1289" s="18">
        <v>17863.55</v>
      </c>
      <c r="D1289" s="17">
        <v>15436.69</v>
      </c>
      <c r="E1289" s="17">
        <v>14866.04</v>
      </c>
      <c r="F1289" s="17">
        <v>570.65</v>
      </c>
      <c r="G1289" s="19">
        <v>0</v>
      </c>
      <c r="H1289" s="19" t="s">
        <v>259</v>
      </c>
      <c r="I1289" s="19" t="s">
        <v>165</v>
      </c>
      <c r="J1289" s="19" t="s">
        <v>61</v>
      </c>
      <c r="K1289" s="19">
        <f>B1289*$P$40</f>
        <v>60.6</v>
      </c>
      <c r="L1289" s="20">
        <f>C1289*$P$40</f>
        <v>535906.5</v>
      </c>
      <c r="M1289" s="19" t="str">
        <f>TEXT(A1289,"ММММ")</f>
        <v>Март</v>
      </c>
      <c r="N1289" s="19"/>
    </row>
    <row r="1290" spans="1:14" hidden="1" x14ac:dyDescent="0.3">
      <c r="A1290" s="16" t="s">
        <v>46</v>
      </c>
      <c r="B1290" s="22">
        <v>2.02</v>
      </c>
      <c r="C1290" s="23">
        <v>17307.580000000002</v>
      </c>
      <c r="D1290" s="22">
        <v>15933.03</v>
      </c>
      <c r="E1290" s="22">
        <v>14681.31</v>
      </c>
      <c r="F1290" s="22">
        <v>1251.72</v>
      </c>
      <c r="G1290" s="24">
        <v>0</v>
      </c>
      <c r="H1290" s="24" t="s">
        <v>259</v>
      </c>
      <c r="I1290" s="24" t="s">
        <v>165</v>
      </c>
      <c r="J1290" s="24" t="s">
        <v>61</v>
      </c>
      <c r="K1290" s="19">
        <f>B1290*$P$40</f>
        <v>60.6</v>
      </c>
      <c r="L1290" s="20">
        <f>C1290*$P$40</f>
        <v>519227.4</v>
      </c>
      <c r="M1290" s="19" t="str">
        <f>TEXT(A1290,"ММММ")</f>
        <v>Март</v>
      </c>
      <c r="N1290" s="19"/>
    </row>
    <row r="1291" spans="1:14" x14ac:dyDescent="0.3">
      <c r="A1291" s="40" t="s">
        <v>47</v>
      </c>
      <c r="B1291" s="38">
        <v>2.02</v>
      </c>
      <c r="C1291" s="39">
        <v>17078.8</v>
      </c>
      <c r="D1291" s="38">
        <v>16.190000000000001</v>
      </c>
      <c r="E1291" s="38">
        <v>16.190000000000001</v>
      </c>
      <c r="F1291" s="38">
        <v>0</v>
      </c>
      <c r="G1291" s="26">
        <v>0</v>
      </c>
      <c r="H1291" s="26" t="s">
        <v>259</v>
      </c>
      <c r="I1291" s="26" t="s">
        <v>5</v>
      </c>
      <c r="J1291" s="26" t="s">
        <v>99</v>
      </c>
      <c r="K1291" s="26">
        <f>B1291*$P$40</f>
        <v>60.6</v>
      </c>
      <c r="L1291" s="32">
        <f>C1291*$P$40</f>
        <v>512364</v>
      </c>
      <c r="M1291" s="33">
        <f t="shared" ref="M1291:M1292" si="84">MONTH(A1291)</f>
        <v>3</v>
      </c>
      <c r="N1291" s="33">
        <f t="shared" ref="N1291:N1292" si="85">L1291/K1291</f>
        <v>8454.8514851485143</v>
      </c>
    </row>
    <row r="1292" spans="1:14" x14ac:dyDescent="0.3">
      <c r="A1292" s="37" t="s">
        <v>48</v>
      </c>
      <c r="B1292" s="38">
        <v>2.02</v>
      </c>
      <c r="C1292" s="39">
        <v>15438.68</v>
      </c>
      <c r="D1292" s="38">
        <v>1330.45</v>
      </c>
      <c r="E1292" s="38">
        <v>1330.45</v>
      </c>
      <c r="F1292" s="38">
        <v>0</v>
      </c>
      <c r="G1292" s="26">
        <v>0</v>
      </c>
      <c r="H1292" s="26" t="s">
        <v>259</v>
      </c>
      <c r="I1292" s="26" t="s">
        <v>5</v>
      </c>
      <c r="J1292" s="26" t="s">
        <v>85</v>
      </c>
      <c r="K1292" s="26">
        <f>B1292*$P$40</f>
        <v>60.6</v>
      </c>
      <c r="L1292" s="32">
        <f>C1292*$P$40</f>
        <v>463160.4</v>
      </c>
      <c r="M1292" s="33">
        <f t="shared" si="84"/>
        <v>3</v>
      </c>
      <c r="N1292" s="33">
        <f t="shared" si="85"/>
        <v>7642.9108910891091</v>
      </c>
    </row>
    <row r="1293" spans="1:14" hidden="1" x14ac:dyDescent="0.3">
      <c r="A1293" s="21" t="s">
        <v>49</v>
      </c>
      <c r="B1293" s="17">
        <v>2.02</v>
      </c>
      <c r="C1293" s="18">
        <v>14788.87</v>
      </c>
      <c r="D1293" s="17">
        <v>3301.14</v>
      </c>
      <c r="E1293" s="17">
        <v>3301.14</v>
      </c>
      <c r="F1293" s="17">
        <v>0</v>
      </c>
      <c r="G1293" s="19">
        <v>0</v>
      </c>
      <c r="H1293" s="19" t="s">
        <v>259</v>
      </c>
      <c r="I1293" s="19" t="s">
        <v>112</v>
      </c>
      <c r="J1293" s="19" t="s">
        <v>59</v>
      </c>
      <c r="K1293" s="19">
        <f>B1293*$P$40</f>
        <v>60.6</v>
      </c>
      <c r="L1293" s="20">
        <f>C1293*$P$40</f>
        <v>443666.10000000003</v>
      </c>
      <c r="M1293" s="19" t="str">
        <f>TEXT(A1293,"ММММ")</f>
        <v>Март</v>
      </c>
      <c r="N1293" s="19"/>
    </row>
    <row r="1294" spans="1:14" hidden="1" x14ac:dyDescent="0.3">
      <c r="A1294" s="16" t="s">
        <v>50</v>
      </c>
      <c r="B1294" s="22">
        <v>2.02</v>
      </c>
      <c r="C1294" s="23">
        <v>14718.3</v>
      </c>
      <c r="D1294" s="22">
        <v>11714.42</v>
      </c>
      <c r="E1294" s="22">
        <v>11246.85</v>
      </c>
      <c r="F1294" s="22">
        <v>467.57</v>
      </c>
      <c r="G1294" s="24">
        <v>0</v>
      </c>
      <c r="H1294" s="24" t="s">
        <v>259</v>
      </c>
      <c r="I1294" s="24" t="s">
        <v>165</v>
      </c>
      <c r="J1294" s="24" t="s">
        <v>101</v>
      </c>
      <c r="K1294" s="19">
        <f>B1294*$P$40</f>
        <v>60.6</v>
      </c>
      <c r="L1294" s="20">
        <f>C1294*$P$40</f>
        <v>441549</v>
      </c>
      <c r="M1294" s="19" t="str">
        <f>TEXT(A1294,"ММММ")</f>
        <v>Февраль</v>
      </c>
      <c r="N1294" s="19"/>
    </row>
    <row r="1295" spans="1:14" hidden="1" x14ac:dyDescent="0.3">
      <c r="A1295" s="21" t="s">
        <v>51</v>
      </c>
      <c r="B1295" s="22">
        <v>2.02</v>
      </c>
      <c r="C1295" s="23">
        <v>14448.86</v>
      </c>
      <c r="D1295" s="22">
        <v>9915.9</v>
      </c>
      <c r="E1295" s="22">
        <v>9911.02</v>
      </c>
      <c r="F1295" s="22">
        <v>4.88</v>
      </c>
      <c r="G1295" s="24">
        <v>0</v>
      </c>
      <c r="H1295" s="24" t="s">
        <v>259</v>
      </c>
      <c r="I1295" s="24" t="s">
        <v>219</v>
      </c>
      <c r="J1295" s="24" t="s">
        <v>74</v>
      </c>
      <c r="K1295" s="19">
        <f>B1295*$P$40</f>
        <v>60.6</v>
      </c>
      <c r="L1295" s="20">
        <f>C1295*$P$40</f>
        <v>433465.80000000005</v>
      </c>
      <c r="M1295" s="19" t="str">
        <f>TEXT(A1295,"ММММ")</f>
        <v>Февраль</v>
      </c>
      <c r="N1295" s="19"/>
    </row>
    <row r="1296" spans="1:14" x14ac:dyDescent="0.3">
      <c r="A1296" s="37" t="s">
        <v>52</v>
      </c>
      <c r="B1296" s="38">
        <v>2.02</v>
      </c>
      <c r="C1296" s="39">
        <v>14337.32</v>
      </c>
      <c r="D1296" s="38">
        <v>2015.47</v>
      </c>
      <c r="E1296" s="38">
        <v>2015.47</v>
      </c>
      <c r="F1296" s="38">
        <v>0</v>
      </c>
      <c r="G1296" s="26">
        <v>0</v>
      </c>
      <c r="H1296" s="26" t="s">
        <v>259</v>
      </c>
      <c r="I1296" s="26" t="s">
        <v>5</v>
      </c>
      <c r="J1296" s="26" t="s">
        <v>85</v>
      </c>
      <c r="K1296" s="26">
        <f>B1296*$P$40</f>
        <v>60.6</v>
      </c>
      <c r="L1296" s="32">
        <f>C1296*$P$40</f>
        <v>430119.6</v>
      </c>
      <c r="M1296" s="33">
        <f>MONTH(A1296)</f>
        <v>2</v>
      </c>
      <c r="N1296" s="33">
        <f>L1296/K1296</f>
        <v>7097.6831683168311</v>
      </c>
    </row>
    <row r="1297" spans="1:14" hidden="1" x14ac:dyDescent="0.3">
      <c r="A1297" s="21" t="s">
        <v>53</v>
      </c>
      <c r="B1297" s="22">
        <v>2.02</v>
      </c>
      <c r="C1297" s="23">
        <v>13869.87</v>
      </c>
      <c r="D1297" s="22">
        <v>7050.2</v>
      </c>
      <c r="E1297" s="22">
        <v>6823.87</v>
      </c>
      <c r="F1297" s="22">
        <v>226.33</v>
      </c>
      <c r="G1297" s="24">
        <v>0</v>
      </c>
      <c r="H1297" s="24" t="s">
        <v>259</v>
      </c>
      <c r="I1297" s="24" t="s">
        <v>219</v>
      </c>
      <c r="J1297" s="24" t="s">
        <v>94</v>
      </c>
      <c r="K1297" s="19">
        <f>B1297*$P$40</f>
        <v>60.6</v>
      </c>
      <c r="L1297" s="20">
        <f>C1297*$P$40</f>
        <v>416096.10000000003</v>
      </c>
      <c r="M1297" s="19" t="str">
        <f>TEXT(A1297,"ММММ")</f>
        <v>Февраль</v>
      </c>
      <c r="N1297" s="19"/>
    </row>
    <row r="1298" spans="1:14" hidden="1" x14ac:dyDescent="0.3">
      <c r="A1298" s="16" t="s">
        <v>54</v>
      </c>
      <c r="B1298" s="22">
        <v>2.02</v>
      </c>
      <c r="C1298" s="23">
        <v>13379.77</v>
      </c>
      <c r="D1298" s="22">
        <v>7271.4</v>
      </c>
      <c r="E1298" s="22">
        <v>6881.8</v>
      </c>
      <c r="F1298" s="22">
        <v>389.6</v>
      </c>
      <c r="G1298" s="24">
        <v>0</v>
      </c>
      <c r="H1298" s="24" t="s">
        <v>259</v>
      </c>
      <c r="I1298" s="24" t="s">
        <v>219</v>
      </c>
      <c r="J1298" s="24" t="s">
        <v>94</v>
      </c>
      <c r="K1298" s="19">
        <f>B1298*$P$40</f>
        <v>60.6</v>
      </c>
      <c r="L1298" s="20">
        <f>C1298*$P$40</f>
        <v>401393.10000000003</v>
      </c>
      <c r="M1298" s="19" t="str">
        <f>TEXT(A1298,"ММММ")</f>
        <v>Январь</v>
      </c>
      <c r="N1298" s="19"/>
    </row>
    <row r="1299" spans="1:14" hidden="1" x14ac:dyDescent="0.3">
      <c r="A1299" s="21" t="s">
        <v>55</v>
      </c>
      <c r="B1299" s="22">
        <v>2.02</v>
      </c>
      <c r="C1299" s="23">
        <v>11245.23</v>
      </c>
      <c r="D1299" s="22">
        <v>7264.11</v>
      </c>
      <c r="E1299" s="22">
        <v>7117.43</v>
      </c>
      <c r="F1299" s="22">
        <v>146.68</v>
      </c>
      <c r="G1299" s="24">
        <v>0</v>
      </c>
      <c r="H1299" s="24" t="s">
        <v>259</v>
      </c>
      <c r="I1299" s="24" t="s">
        <v>165</v>
      </c>
      <c r="J1299" s="24" t="s">
        <v>64</v>
      </c>
      <c r="K1299" s="19">
        <f>B1299*$P$40</f>
        <v>60.6</v>
      </c>
      <c r="L1299" s="20">
        <f>C1299*$P$40</f>
        <v>337356.89999999997</v>
      </c>
      <c r="M1299" s="19" t="str">
        <f>TEXT(A1299,"ММММ")</f>
        <v>Январь</v>
      </c>
      <c r="N1299" s="19"/>
    </row>
    <row r="1300" spans="1:14" x14ac:dyDescent="0.3">
      <c r="A1300" s="37" t="s">
        <v>56</v>
      </c>
      <c r="B1300" s="38">
        <v>2.02</v>
      </c>
      <c r="C1300" s="39">
        <v>10799.02</v>
      </c>
      <c r="D1300" s="38">
        <v>502.09</v>
      </c>
      <c r="E1300" s="38">
        <v>502.09</v>
      </c>
      <c r="F1300" s="38">
        <v>0</v>
      </c>
      <c r="G1300" s="26">
        <v>0</v>
      </c>
      <c r="H1300" s="26" t="s">
        <v>259</v>
      </c>
      <c r="I1300" s="26" t="s">
        <v>5</v>
      </c>
      <c r="J1300" s="26" t="s">
        <v>85</v>
      </c>
      <c r="K1300" s="26">
        <f>B1300*$P$40</f>
        <v>60.6</v>
      </c>
      <c r="L1300" s="32">
        <f>C1300*$P$40</f>
        <v>323970.60000000003</v>
      </c>
      <c r="M1300" s="33">
        <f>MONTH(A1300)</f>
        <v>1</v>
      </c>
      <c r="N1300" s="33">
        <f>L1300/K1300</f>
        <v>5346.0495049504952</v>
      </c>
    </row>
    <row r="1301" spans="1:14" hidden="1" x14ac:dyDescent="0.3">
      <c r="A1301" s="21" t="s">
        <v>57</v>
      </c>
      <c r="B1301" s="17">
        <v>2.02</v>
      </c>
      <c r="C1301" s="18">
        <v>10239.040000000001</v>
      </c>
      <c r="D1301" s="17">
        <v>3407.41</v>
      </c>
      <c r="E1301" s="17">
        <v>1813.81</v>
      </c>
      <c r="F1301" s="17">
        <v>1593.6</v>
      </c>
      <c r="G1301" s="19">
        <v>0</v>
      </c>
      <c r="H1301" s="19" t="s">
        <v>259</v>
      </c>
      <c r="I1301" s="19" t="s">
        <v>165</v>
      </c>
      <c r="J1301" s="19" t="s">
        <v>90</v>
      </c>
      <c r="K1301" s="19">
        <f>B1301*$P$40</f>
        <v>60.6</v>
      </c>
      <c r="L1301" s="20">
        <f>C1301*$P$40</f>
        <v>307171.20000000001</v>
      </c>
      <c r="M1301" s="19" t="str">
        <f>TEXT(A1301,"ММММ")</f>
        <v>Январь</v>
      </c>
      <c r="N1301" s="19"/>
    </row>
    <row r="1302" spans="1:14" hidden="1" x14ac:dyDescent="0.3">
      <c r="A1302" s="16" t="s">
        <v>4</v>
      </c>
      <c r="B1302" s="22">
        <v>2.02</v>
      </c>
      <c r="C1302" s="23">
        <v>9266.73</v>
      </c>
      <c r="D1302" s="22">
        <v>3198.6</v>
      </c>
      <c r="E1302" s="22">
        <v>709.82</v>
      </c>
      <c r="F1302" s="22">
        <v>2488.7800000000002</v>
      </c>
      <c r="G1302" s="24">
        <v>0</v>
      </c>
      <c r="H1302" s="24" t="s">
        <v>259</v>
      </c>
      <c r="I1302" s="24" t="s">
        <v>112</v>
      </c>
      <c r="J1302" s="24" t="s">
        <v>78</v>
      </c>
      <c r="K1302" s="19">
        <f>B1302*$P$40</f>
        <v>60.6</v>
      </c>
      <c r="L1302" s="20">
        <f>C1302*$P$40</f>
        <v>278001.89999999997</v>
      </c>
      <c r="M1302" s="19" t="str">
        <f>TEXT(A1302,"ММММ")</f>
        <v>Декабрь</v>
      </c>
      <c r="N1302" s="19"/>
    </row>
    <row r="1303" spans="1:14" hidden="1" x14ac:dyDescent="0.3">
      <c r="A1303" s="21" t="s">
        <v>7</v>
      </c>
      <c r="B1303" s="17">
        <v>2.02</v>
      </c>
      <c r="C1303" s="18">
        <v>8814.73</v>
      </c>
      <c r="D1303" s="17">
        <v>2102.12</v>
      </c>
      <c r="E1303" s="17">
        <v>1909.12</v>
      </c>
      <c r="F1303" s="17">
        <v>193</v>
      </c>
      <c r="G1303" s="19">
        <v>0</v>
      </c>
      <c r="H1303" s="19" t="s">
        <v>259</v>
      </c>
      <c r="I1303" s="19" t="s">
        <v>165</v>
      </c>
      <c r="J1303" s="19" t="s">
        <v>64</v>
      </c>
      <c r="K1303" s="19">
        <f>B1303*$P$40</f>
        <v>60.6</v>
      </c>
      <c r="L1303" s="20">
        <f>C1303*$P$40</f>
        <v>264441.89999999997</v>
      </c>
      <c r="M1303" s="19" t="str">
        <f>TEXT(A1303,"ММММ")</f>
        <v>Декабрь</v>
      </c>
      <c r="N1303" s="19"/>
    </row>
    <row r="1304" spans="1:14" hidden="1" x14ac:dyDescent="0.3">
      <c r="A1304" s="16" t="s">
        <v>8</v>
      </c>
      <c r="B1304" s="17">
        <v>2.02</v>
      </c>
      <c r="C1304" s="18">
        <v>8132.79</v>
      </c>
      <c r="D1304" s="17">
        <v>2805.67</v>
      </c>
      <c r="E1304" s="17">
        <v>411.15</v>
      </c>
      <c r="F1304" s="17">
        <v>2394.52</v>
      </c>
      <c r="G1304" s="19">
        <v>0</v>
      </c>
      <c r="H1304" s="19" t="s">
        <v>259</v>
      </c>
      <c r="I1304" s="19" t="s">
        <v>112</v>
      </c>
      <c r="J1304" s="19" t="s">
        <v>78</v>
      </c>
      <c r="K1304" s="19">
        <f>B1304*$P$40</f>
        <v>60.6</v>
      </c>
      <c r="L1304" s="20">
        <f>C1304*$P$40</f>
        <v>243983.7</v>
      </c>
      <c r="M1304" s="19" t="str">
        <f>TEXT(A1304,"ММММ")</f>
        <v>Декабрь</v>
      </c>
      <c r="N1304" s="19"/>
    </row>
    <row r="1305" spans="1:14" hidden="1" x14ac:dyDescent="0.3">
      <c r="A1305" s="21" t="s">
        <v>9</v>
      </c>
      <c r="B1305" s="17">
        <v>2.02</v>
      </c>
      <c r="C1305" s="18">
        <v>7914.63</v>
      </c>
      <c r="D1305" s="17">
        <v>1946.17</v>
      </c>
      <c r="E1305" s="17">
        <v>83.67</v>
      </c>
      <c r="F1305" s="17">
        <v>1862.5</v>
      </c>
      <c r="G1305" s="19">
        <v>0</v>
      </c>
      <c r="H1305" s="19" t="s">
        <v>259</v>
      </c>
      <c r="I1305" s="19" t="s">
        <v>112</v>
      </c>
      <c r="J1305" s="19" t="s">
        <v>58</v>
      </c>
      <c r="K1305" s="19">
        <f>B1305*$P$40</f>
        <v>60.6</v>
      </c>
      <c r="L1305" s="20">
        <f>C1305*$P$40</f>
        <v>237438.9</v>
      </c>
      <c r="M1305" s="19" t="str">
        <f>TEXT(A1305,"ММММ")</f>
        <v>Декабрь</v>
      </c>
      <c r="N1305" s="19"/>
    </row>
    <row r="1306" spans="1:14" x14ac:dyDescent="0.3">
      <c r="A1306" s="37" t="s">
        <v>10</v>
      </c>
      <c r="B1306" s="41">
        <v>2.02</v>
      </c>
      <c r="C1306" s="42">
        <v>7664.36</v>
      </c>
      <c r="D1306" s="41">
        <v>2649.52</v>
      </c>
      <c r="E1306" s="41">
        <v>2606.66</v>
      </c>
      <c r="F1306" s="41">
        <v>42.86</v>
      </c>
      <c r="G1306" s="43">
        <v>0</v>
      </c>
      <c r="H1306" s="43" t="s">
        <v>259</v>
      </c>
      <c r="I1306" s="43" t="s">
        <v>5</v>
      </c>
      <c r="J1306" s="43" t="s">
        <v>110</v>
      </c>
      <c r="K1306" s="26">
        <f>B1306*$P$40</f>
        <v>60.6</v>
      </c>
      <c r="L1306" s="32">
        <f>C1306*$P$40</f>
        <v>229930.8</v>
      </c>
      <c r="M1306" s="33">
        <f>MONTH(A1306)</f>
        <v>11</v>
      </c>
      <c r="N1306" s="33">
        <f>L1306/K1306</f>
        <v>3794.2376237623757</v>
      </c>
    </row>
    <row r="1307" spans="1:14" hidden="1" x14ac:dyDescent="0.3">
      <c r="A1307" s="21" t="s">
        <v>11</v>
      </c>
      <c r="B1307" s="22">
        <v>2.02</v>
      </c>
      <c r="C1307" s="23">
        <v>6748.27</v>
      </c>
      <c r="D1307" s="22">
        <v>296.98</v>
      </c>
      <c r="E1307" s="22">
        <v>296.98</v>
      </c>
      <c r="F1307" s="22">
        <v>0</v>
      </c>
      <c r="G1307" s="24">
        <v>0</v>
      </c>
      <c r="H1307" s="24" t="s">
        <v>259</v>
      </c>
      <c r="I1307" s="24" t="s">
        <v>165</v>
      </c>
      <c r="J1307" s="24" t="s">
        <v>97</v>
      </c>
      <c r="K1307" s="19">
        <f>B1307*$P$40</f>
        <v>60.6</v>
      </c>
      <c r="L1307" s="20">
        <f>C1307*$P$40</f>
        <v>202448.1</v>
      </c>
      <c r="M1307" s="19" t="str">
        <f>TEXT(A1307,"ММММ")</f>
        <v>Ноябрь</v>
      </c>
      <c r="N1307" s="19"/>
    </row>
    <row r="1308" spans="1:14" hidden="1" x14ac:dyDescent="0.3">
      <c r="A1308" s="16" t="s">
        <v>12</v>
      </c>
      <c r="B1308" s="22">
        <v>2.02</v>
      </c>
      <c r="C1308" s="23">
        <v>6578.62</v>
      </c>
      <c r="D1308" s="22">
        <v>5279.56</v>
      </c>
      <c r="E1308" s="22">
        <v>1960.35</v>
      </c>
      <c r="F1308" s="22">
        <v>3319.21</v>
      </c>
      <c r="G1308" s="24">
        <v>0</v>
      </c>
      <c r="H1308" s="24" t="s">
        <v>259</v>
      </c>
      <c r="I1308" s="24" t="s">
        <v>165</v>
      </c>
      <c r="J1308" s="24" t="s">
        <v>105</v>
      </c>
      <c r="K1308" s="19">
        <f>B1308*$P$40</f>
        <v>60.6</v>
      </c>
      <c r="L1308" s="20">
        <f>C1308*$P$40</f>
        <v>197358.6</v>
      </c>
      <c r="M1308" s="19" t="str">
        <f>TEXT(A1308,"ММММ")</f>
        <v>Ноябрь</v>
      </c>
      <c r="N1308" s="19"/>
    </row>
    <row r="1309" spans="1:14" x14ac:dyDescent="0.3">
      <c r="A1309" s="40" t="s">
        <v>13</v>
      </c>
      <c r="B1309" s="41">
        <v>2.02</v>
      </c>
      <c r="C1309" s="42">
        <v>6405.75</v>
      </c>
      <c r="D1309" s="41">
        <v>157.16999999999999</v>
      </c>
      <c r="E1309" s="41">
        <v>157.16999999999999</v>
      </c>
      <c r="F1309" s="41">
        <v>0</v>
      </c>
      <c r="G1309" s="43">
        <v>0</v>
      </c>
      <c r="H1309" s="43" t="s">
        <v>259</v>
      </c>
      <c r="I1309" s="43" t="s">
        <v>5</v>
      </c>
      <c r="J1309" s="43" t="s">
        <v>97</v>
      </c>
      <c r="K1309" s="26">
        <f>B1309*$P$40</f>
        <v>60.6</v>
      </c>
      <c r="L1309" s="32">
        <f>C1309*$P$40</f>
        <v>192172.5</v>
      </c>
      <c r="M1309" s="33">
        <f>MONTH(A1309)</f>
        <v>11</v>
      </c>
      <c r="N1309" s="33">
        <f>L1309/K1309</f>
        <v>3171.1633663366338</v>
      </c>
    </row>
    <row r="1310" spans="1:14" hidden="1" x14ac:dyDescent="0.3">
      <c r="A1310" s="16" t="s">
        <v>14</v>
      </c>
      <c r="B1310" s="17">
        <v>2.02</v>
      </c>
      <c r="C1310" s="18">
        <v>5274.97</v>
      </c>
      <c r="D1310" s="17">
        <v>3064.44</v>
      </c>
      <c r="E1310" s="17">
        <v>3061.11</v>
      </c>
      <c r="F1310" s="17">
        <v>3.33</v>
      </c>
      <c r="G1310" s="19">
        <v>0</v>
      </c>
      <c r="H1310" s="19" t="s">
        <v>259</v>
      </c>
      <c r="I1310" s="19" t="s">
        <v>165</v>
      </c>
      <c r="J1310" s="19" t="s">
        <v>81</v>
      </c>
      <c r="K1310" s="19">
        <f>B1310*$P$40</f>
        <v>60.6</v>
      </c>
      <c r="L1310" s="20">
        <f>C1310*$P$40</f>
        <v>158249.1</v>
      </c>
      <c r="M1310" s="19" t="str">
        <f>TEXT(A1310,"ММММ")</f>
        <v>Ноябрь</v>
      </c>
      <c r="N1310" s="19"/>
    </row>
    <row r="1311" spans="1:14" hidden="1" x14ac:dyDescent="0.3">
      <c r="A1311" s="21" t="s">
        <v>15</v>
      </c>
      <c r="B1311" s="17">
        <v>2.02</v>
      </c>
      <c r="C1311" s="18">
        <v>5103.66</v>
      </c>
      <c r="D1311" s="17">
        <v>4814.88</v>
      </c>
      <c r="E1311" s="17">
        <v>1055.3800000000001</v>
      </c>
      <c r="F1311" s="17">
        <v>3759.5</v>
      </c>
      <c r="G1311" s="19">
        <v>0</v>
      </c>
      <c r="H1311" s="19" t="s">
        <v>259</v>
      </c>
      <c r="I1311" s="19" t="s">
        <v>112</v>
      </c>
      <c r="J1311" s="19" t="s">
        <v>62</v>
      </c>
      <c r="K1311" s="19">
        <f>B1311*$P$40</f>
        <v>60.6</v>
      </c>
      <c r="L1311" s="20">
        <f>C1311*$P$40</f>
        <v>153109.79999999999</v>
      </c>
      <c r="M1311" s="19" t="str">
        <f>TEXT(A1311,"ММММ")</f>
        <v>Октябрь</v>
      </c>
      <c r="N1311" s="19"/>
    </row>
    <row r="1312" spans="1:14" x14ac:dyDescent="0.3">
      <c r="A1312" s="37" t="s">
        <v>16</v>
      </c>
      <c r="B1312" s="41">
        <v>2.02</v>
      </c>
      <c r="C1312" s="42">
        <v>4369.42</v>
      </c>
      <c r="D1312" s="41">
        <v>1553.03</v>
      </c>
      <c r="E1312" s="41">
        <v>1553.03</v>
      </c>
      <c r="F1312" s="41">
        <v>0</v>
      </c>
      <c r="G1312" s="43">
        <v>0</v>
      </c>
      <c r="H1312" s="43" t="s">
        <v>259</v>
      </c>
      <c r="I1312" s="43" t="s">
        <v>5</v>
      </c>
      <c r="J1312" s="43" t="s">
        <v>64</v>
      </c>
      <c r="K1312" s="26">
        <f>B1312*$P$40</f>
        <v>60.6</v>
      </c>
      <c r="L1312" s="32">
        <f>C1312*$P$40</f>
        <v>131082.6</v>
      </c>
      <c r="M1312" s="33">
        <f t="shared" ref="M1312:M1319" si="86">MONTH(A1312)</f>
        <v>10</v>
      </c>
      <c r="N1312" s="33">
        <f t="shared" ref="N1312:N1319" si="87">L1312/K1312</f>
        <v>2163.0792079207922</v>
      </c>
    </row>
    <row r="1313" spans="1:14" x14ac:dyDescent="0.3">
      <c r="A1313" s="40" t="s">
        <v>17</v>
      </c>
      <c r="B1313" s="41">
        <v>2.02</v>
      </c>
      <c r="C1313" s="42">
        <v>3992.43</v>
      </c>
      <c r="D1313" s="41">
        <v>1481.01</v>
      </c>
      <c r="E1313" s="41">
        <v>1481.01</v>
      </c>
      <c r="F1313" s="41">
        <v>0</v>
      </c>
      <c r="G1313" s="43">
        <v>0</v>
      </c>
      <c r="H1313" s="43" t="s">
        <v>259</v>
      </c>
      <c r="I1313" s="43" t="s">
        <v>5</v>
      </c>
      <c r="J1313" s="43" t="s">
        <v>64</v>
      </c>
      <c r="K1313" s="26">
        <f>B1313*$P$40</f>
        <v>60.6</v>
      </c>
      <c r="L1313" s="32">
        <f>C1313*$P$40</f>
        <v>119772.9</v>
      </c>
      <c r="M1313" s="33">
        <f t="shared" si="86"/>
        <v>10</v>
      </c>
      <c r="N1313" s="33">
        <f t="shared" si="87"/>
        <v>1976.4504950495048</v>
      </c>
    </row>
    <row r="1314" spans="1:14" x14ac:dyDescent="0.3">
      <c r="A1314" s="37" t="s">
        <v>18</v>
      </c>
      <c r="B1314" s="41">
        <v>2.02</v>
      </c>
      <c r="C1314" s="42">
        <v>3545.7</v>
      </c>
      <c r="D1314" s="41">
        <v>1105.8900000000001</v>
      </c>
      <c r="E1314" s="41">
        <v>1022.68</v>
      </c>
      <c r="F1314" s="41">
        <v>83.21</v>
      </c>
      <c r="G1314" s="43">
        <v>0</v>
      </c>
      <c r="H1314" s="43" t="s">
        <v>259</v>
      </c>
      <c r="I1314" s="43" t="s">
        <v>5</v>
      </c>
      <c r="J1314" s="43" t="s">
        <v>101</v>
      </c>
      <c r="K1314" s="26">
        <f>B1314*$P$40</f>
        <v>60.6</v>
      </c>
      <c r="L1314" s="32">
        <f>C1314*$P$40</f>
        <v>106371</v>
      </c>
      <c r="M1314" s="33">
        <f t="shared" si="86"/>
        <v>10</v>
      </c>
      <c r="N1314" s="33">
        <f t="shared" si="87"/>
        <v>1755.2970297029703</v>
      </c>
    </row>
    <row r="1315" spans="1:14" x14ac:dyDescent="0.3">
      <c r="A1315" s="40" t="s">
        <v>19</v>
      </c>
      <c r="B1315" s="41">
        <v>2.02</v>
      </c>
      <c r="C1315" s="42">
        <v>3428.91</v>
      </c>
      <c r="D1315" s="41">
        <v>2077.1799999999998</v>
      </c>
      <c r="E1315" s="41">
        <v>2077.1799999999998</v>
      </c>
      <c r="F1315" s="41">
        <v>0</v>
      </c>
      <c r="G1315" s="43">
        <v>0</v>
      </c>
      <c r="H1315" s="43" t="s">
        <v>259</v>
      </c>
      <c r="I1315" s="43" t="s">
        <v>5</v>
      </c>
      <c r="J1315" s="43" t="s">
        <v>61</v>
      </c>
      <c r="K1315" s="26">
        <f>B1315*$P$40</f>
        <v>60.6</v>
      </c>
      <c r="L1315" s="32">
        <f>C1315*$P$40</f>
        <v>102867.29999999999</v>
      </c>
      <c r="M1315" s="33">
        <f t="shared" si="86"/>
        <v>9</v>
      </c>
      <c r="N1315" s="33">
        <f t="shared" si="87"/>
        <v>1697.4801980198017</v>
      </c>
    </row>
    <row r="1316" spans="1:14" x14ac:dyDescent="0.3">
      <c r="A1316" s="37" t="s">
        <v>20</v>
      </c>
      <c r="B1316" s="38">
        <v>2.02</v>
      </c>
      <c r="C1316" s="39">
        <v>3405.9</v>
      </c>
      <c r="D1316" s="38">
        <v>797.3</v>
      </c>
      <c r="E1316" s="38">
        <v>660.8</v>
      </c>
      <c r="F1316" s="38">
        <v>136.5</v>
      </c>
      <c r="G1316" s="26">
        <v>0</v>
      </c>
      <c r="H1316" s="26" t="s">
        <v>259</v>
      </c>
      <c r="I1316" s="26" t="s">
        <v>5</v>
      </c>
      <c r="J1316" s="26" t="s">
        <v>101</v>
      </c>
      <c r="K1316" s="26">
        <f>B1316*$P$40</f>
        <v>60.6</v>
      </c>
      <c r="L1316" s="32">
        <f>C1316*$P$40</f>
        <v>102177</v>
      </c>
      <c r="M1316" s="33">
        <f t="shared" si="86"/>
        <v>9</v>
      </c>
      <c r="N1316" s="33">
        <f t="shared" si="87"/>
        <v>1686.0891089108911</v>
      </c>
    </row>
    <row r="1317" spans="1:14" x14ac:dyDescent="0.3">
      <c r="A1317" s="40" t="s">
        <v>21</v>
      </c>
      <c r="B1317" s="38">
        <v>2.02</v>
      </c>
      <c r="C1317" s="39">
        <v>3367.46</v>
      </c>
      <c r="D1317" s="38">
        <v>1311.38</v>
      </c>
      <c r="E1317" s="38">
        <v>1304.71</v>
      </c>
      <c r="F1317" s="38">
        <v>6.67</v>
      </c>
      <c r="G1317" s="26">
        <v>0</v>
      </c>
      <c r="H1317" s="26" t="s">
        <v>259</v>
      </c>
      <c r="I1317" s="26" t="s">
        <v>5</v>
      </c>
      <c r="J1317" s="26" t="s">
        <v>61</v>
      </c>
      <c r="K1317" s="26">
        <f>B1317*$P$40</f>
        <v>60.6</v>
      </c>
      <c r="L1317" s="32">
        <f>C1317*$P$40</f>
        <v>101023.8</v>
      </c>
      <c r="M1317" s="33">
        <f t="shared" si="86"/>
        <v>9</v>
      </c>
      <c r="N1317" s="33">
        <f t="shared" si="87"/>
        <v>1667.0594059405942</v>
      </c>
    </row>
    <row r="1318" spans="1:14" x14ac:dyDescent="0.3">
      <c r="A1318" s="37" t="s">
        <v>22</v>
      </c>
      <c r="B1318" s="38">
        <v>2.02</v>
      </c>
      <c r="C1318" s="39">
        <v>3359.58</v>
      </c>
      <c r="D1318" s="38">
        <v>721.86</v>
      </c>
      <c r="E1318" s="38">
        <v>620.46</v>
      </c>
      <c r="F1318" s="38">
        <v>101.4</v>
      </c>
      <c r="G1318" s="26">
        <v>0</v>
      </c>
      <c r="H1318" s="26" t="s">
        <v>259</v>
      </c>
      <c r="I1318" s="26" t="s">
        <v>5</v>
      </c>
      <c r="J1318" s="26" t="s">
        <v>94</v>
      </c>
      <c r="K1318" s="26">
        <f>B1318*$P$40</f>
        <v>60.6</v>
      </c>
      <c r="L1318" s="32">
        <f>C1318*$P$40</f>
        <v>100787.4</v>
      </c>
      <c r="M1318" s="33">
        <f t="shared" si="86"/>
        <v>9</v>
      </c>
      <c r="N1318" s="33">
        <f t="shared" si="87"/>
        <v>1663.158415841584</v>
      </c>
    </row>
    <row r="1319" spans="1:14" x14ac:dyDescent="0.3">
      <c r="A1319" s="40" t="s">
        <v>23</v>
      </c>
      <c r="B1319" s="38">
        <v>2.02</v>
      </c>
      <c r="C1319" s="39">
        <v>2955.27</v>
      </c>
      <c r="D1319" s="38">
        <v>1703.5</v>
      </c>
      <c r="E1319" s="38">
        <v>1703.5</v>
      </c>
      <c r="F1319" s="38">
        <v>0</v>
      </c>
      <c r="G1319" s="26">
        <v>0</v>
      </c>
      <c r="H1319" s="26" t="s">
        <v>259</v>
      </c>
      <c r="I1319" s="26" t="s">
        <v>5</v>
      </c>
      <c r="J1319" s="26" t="s">
        <v>61</v>
      </c>
      <c r="K1319" s="26">
        <f>B1319*$P$40</f>
        <v>60.6</v>
      </c>
      <c r="L1319" s="32">
        <f>C1319*$P$40</f>
        <v>88658.1</v>
      </c>
      <c r="M1319" s="33">
        <f t="shared" si="86"/>
        <v>8</v>
      </c>
      <c r="N1319" s="33">
        <f t="shared" si="87"/>
        <v>1463.0049504950496</v>
      </c>
    </row>
    <row r="1320" spans="1:14" hidden="1" x14ac:dyDescent="0.3">
      <c r="A1320" s="16" t="s">
        <v>24</v>
      </c>
      <c r="B1320" s="22">
        <v>2.02</v>
      </c>
      <c r="C1320" s="23">
        <v>2596.4299999999998</v>
      </c>
      <c r="D1320" s="22">
        <v>1990.54</v>
      </c>
      <c r="E1320" s="22">
        <v>1812.23</v>
      </c>
      <c r="F1320" s="22">
        <v>178.31</v>
      </c>
      <c r="G1320" s="24">
        <v>0</v>
      </c>
      <c r="H1320" s="24" t="s">
        <v>259</v>
      </c>
      <c r="I1320" s="24" t="s">
        <v>165</v>
      </c>
      <c r="J1320" s="24" t="s">
        <v>77</v>
      </c>
      <c r="K1320" s="19">
        <f>B1320*$P$40</f>
        <v>60.6</v>
      </c>
      <c r="L1320" s="20">
        <f>C1320*$P$40</f>
        <v>77892.899999999994</v>
      </c>
      <c r="M1320" s="19" t="str">
        <f>TEXT(A1320,"ММММ")</f>
        <v>Август</v>
      </c>
      <c r="N1320" s="19"/>
    </row>
    <row r="1321" spans="1:14" hidden="1" x14ac:dyDescent="0.3">
      <c r="A1321" s="21" t="s">
        <v>25</v>
      </c>
      <c r="B1321" s="22">
        <v>2.02</v>
      </c>
      <c r="C1321" s="23">
        <v>2250.2199999999998</v>
      </c>
      <c r="D1321" s="22">
        <v>1820.41</v>
      </c>
      <c r="E1321" s="22">
        <v>1820.41</v>
      </c>
      <c r="F1321" s="22">
        <v>0</v>
      </c>
      <c r="G1321" s="24">
        <v>0</v>
      </c>
      <c r="H1321" s="24" t="s">
        <v>259</v>
      </c>
      <c r="I1321" s="24" t="s">
        <v>165</v>
      </c>
      <c r="J1321" s="24" t="s">
        <v>6</v>
      </c>
      <c r="K1321" s="19">
        <f>B1321*$P$40</f>
        <v>60.6</v>
      </c>
      <c r="L1321" s="20">
        <f>C1321*$P$40</f>
        <v>67506.599999999991</v>
      </c>
      <c r="M1321" s="19" t="str">
        <f>TEXT(A1321,"ММММ")</f>
        <v>Август</v>
      </c>
      <c r="N1321" s="19"/>
    </row>
    <row r="1322" spans="1:14" hidden="1" x14ac:dyDescent="0.3">
      <c r="A1322" s="16" t="s">
        <v>26</v>
      </c>
      <c r="B1322" s="17">
        <v>2.02</v>
      </c>
      <c r="C1322" s="18">
        <v>1894.26</v>
      </c>
      <c r="D1322" s="17">
        <v>914.82</v>
      </c>
      <c r="E1322" s="17">
        <v>26.67</v>
      </c>
      <c r="F1322" s="17">
        <v>888.15</v>
      </c>
      <c r="G1322" s="19">
        <v>0</v>
      </c>
      <c r="H1322" s="19" t="s">
        <v>259</v>
      </c>
      <c r="I1322" s="19" t="s">
        <v>112</v>
      </c>
      <c r="J1322" s="19" t="s">
        <v>104</v>
      </c>
      <c r="K1322" s="19">
        <f>B1322*$P$40</f>
        <v>60.6</v>
      </c>
      <c r="L1322" s="20">
        <f>C1322*$P$40</f>
        <v>56827.8</v>
      </c>
      <c r="M1322" s="19" t="str">
        <f>TEXT(A1322,"ММММ")</f>
        <v>Август</v>
      </c>
      <c r="N1322" s="19"/>
    </row>
    <row r="1323" spans="1:14" x14ac:dyDescent="0.3">
      <c r="A1323" s="40" t="s">
        <v>27</v>
      </c>
      <c r="B1323" s="38">
        <v>2.02</v>
      </c>
      <c r="C1323" s="39">
        <v>1200.6099999999999</v>
      </c>
      <c r="D1323" s="38">
        <v>1053.56</v>
      </c>
      <c r="E1323" s="38">
        <v>1053.56</v>
      </c>
      <c r="F1323" s="38">
        <v>0</v>
      </c>
      <c r="G1323" s="26">
        <v>0</v>
      </c>
      <c r="H1323" s="26" t="s">
        <v>259</v>
      </c>
      <c r="I1323" s="26" t="s">
        <v>5</v>
      </c>
      <c r="J1323" s="26" t="s">
        <v>6</v>
      </c>
      <c r="K1323" s="26">
        <f>B1323*$P$40</f>
        <v>60.6</v>
      </c>
      <c r="L1323" s="32">
        <f>C1323*$P$40</f>
        <v>36018.299999999996</v>
      </c>
      <c r="M1323" s="33">
        <f t="shared" ref="M1323:M1327" si="88">MONTH(A1323)</f>
        <v>8</v>
      </c>
      <c r="N1323" s="33">
        <f t="shared" ref="N1323:N1327" si="89">L1323/K1323</f>
        <v>594.36138613861374</v>
      </c>
    </row>
    <row r="1324" spans="1:14" x14ac:dyDescent="0.3">
      <c r="A1324" s="37" t="s">
        <v>28</v>
      </c>
      <c r="B1324" s="38">
        <v>2.02</v>
      </c>
      <c r="C1324" s="39">
        <v>1188.82</v>
      </c>
      <c r="D1324" s="38">
        <v>910.69</v>
      </c>
      <c r="E1324" s="38">
        <v>910.69</v>
      </c>
      <c r="F1324" s="38">
        <v>0</v>
      </c>
      <c r="G1324" s="26">
        <v>0</v>
      </c>
      <c r="H1324" s="26" t="s">
        <v>259</v>
      </c>
      <c r="I1324" s="26" t="s">
        <v>5</v>
      </c>
      <c r="J1324" s="26" t="s">
        <v>73</v>
      </c>
      <c r="K1324" s="26">
        <f>B1324*$P$40</f>
        <v>60.6</v>
      </c>
      <c r="L1324" s="32">
        <f>C1324*$P$40</f>
        <v>35664.6</v>
      </c>
      <c r="M1324" s="33">
        <f t="shared" si="88"/>
        <v>7</v>
      </c>
      <c r="N1324" s="33">
        <f t="shared" si="89"/>
        <v>588.52475247524751</v>
      </c>
    </row>
    <row r="1325" spans="1:14" x14ac:dyDescent="0.3">
      <c r="A1325" s="40" t="s">
        <v>29</v>
      </c>
      <c r="B1325" s="41">
        <v>2.02</v>
      </c>
      <c r="C1325" s="42">
        <v>1137.03</v>
      </c>
      <c r="D1325" s="41">
        <v>297.22000000000003</v>
      </c>
      <c r="E1325" s="41">
        <v>16.66</v>
      </c>
      <c r="F1325" s="41">
        <v>280.56</v>
      </c>
      <c r="G1325" s="43">
        <v>0</v>
      </c>
      <c r="H1325" s="43" t="s">
        <v>259</v>
      </c>
      <c r="I1325" s="43" t="s">
        <v>5</v>
      </c>
      <c r="J1325" s="43" t="s">
        <v>60</v>
      </c>
      <c r="K1325" s="26">
        <f>B1325*$P$40</f>
        <v>60.6</v>
      </c>
      <c r="L1325" s="32">
        <f>C1325*$P$40</f>
        <v>34110.9</v>
      </c>
      <c r="M1325" s="33">
        <f t="shared" si="88"/>
        <v>7</v>
      </c>
      <c r="N1325" s="33">
        <f t="shared" si="89"/>
        <v>562.88613861386136</v>
      </c>
    </row>
    <row r="1326" spans="1:14" x14ac:dyDescent="0.3">
      <c r="A1326" s="37" t="s">
        <v>30</v>
      </c>
      <c r="B1326" s="38">
        <v>2.02</v>
      </c>
      <c r="C1326" s="39">
        <v>971.81</v>
      </c>
      <c r="D1326" s="38">
        <v>659.15</v>
      </c>
      <c r="E1326" s="38">
        <v>427.6</v>
      </c>
      <c r="F1326" s="38">
        <v>231.55</v>
      </c>
      <c r="G1326" s="26">
        <v>0</v>
      </c>
      <c r="H1326" s="26" t="s">
        <v>259</v>
      </c>
      <c r="I1326" s="26" t="s">
        <v>5</v>
      </c>
      <c r="J1326" s="26" t="s">
        <v>73</v>
      </c>
      <c r="K1326" s="26">
        <f>B1326*$P$40</f>
        <v>60.6</v>
      </c>
      <c r="L1326" s="32">
        <f>C1326*$P$40</f>
        <v>29154.3</v>
      </c>
      <c r="M1326" s="33">
        <f t="shared" si="88"/>
        <v>7</v>
      </c>
      <c r="N1326" s="33">
        <f t="shared" si="89"/>
        <v>481.09405940594058</v>
      </c>
    </row>
    <row r="1327" spans="1:14" x14ac:dyDescent="0.3">
      <c r="A1327" s="40" t="s">
        <v>31</v>
      </c>
      <c r="B1327" s="38">
        <v>2.02</v>
      </c>
      <c r="C1327" s="39">
        <v>614.29999999999995</v>
      </c>
      <c r="D1327" s="38">
        <v>420.29</v>
      </c>
      <c r="E1327" s="38">
        <v>417.64</v>
      </c>
      <c r="F1327" s="38">
        <v>2.65</v>
      </c>
      <c r="G1327" s="26">
        <v>0</v>
      </c>
      <c r="H1327" s="26" t="s">
        <v>259</v>
      </c>
      <c r="I1327" s="26" t="s">
        <v>5</v>
      </c>
      <c r="J1327" s="26" t="s">
        <v>62</v>
      </c>
      <c r="K1327" s="26">
        <f>B1327*$P$40</f>
        <v>60.6</v>
      </c>
      <c r="L1327" s="32">
        <f>C1327*$P$40</f>
        <v>18429</v>
      </c>
      <c r="M1327" s="33">
        <f t="shared" si="88"/>
        <v>7</v>
      </c>
      <c r="N1327" s="33">
        <f t="shared" si="89"/>
        <v>304.10891089108912</v>
      </c>
    </row>
    <row r="1328" spans="1:14" hidden="1" x14ac:dyDescent="0.3">
      <c r="A1328" s="16" t="s">
        <v>32</v>
      </c>
      <c r="B1328" s="17">
        <v>2.0099999999999998</v>
      </c>
      <c r="C1328" s="18">
        <v>363941.68</v>
      </c>
      <c r="D1328" s="17">
        <v>163448.44</v>
      </c>
      <c r="E1328" s="17">
        <v>107521.77</v>
      </c>
      <c r="F1328" s="17">
        <v>54904.91</v>
      </c>
      <c r="G1328" s="19">
        <v>1021.76</v>
      </c>
      <c r="H1328" s="19" t="s">
        <v>258</v>
      </c>
      <c r="I1328" s="19" t="s">
        <v>165</v>
      </c>
      <c r="J1328" s="19" t="s">
        <v>100</v>
      </c>
      <c r="K1328" s="19">
        <f>B1328*$P$40</f>
        <v>60.3</v>
      </c>
      <c r="L1328" s="20">
        <f>C1328*$P$40</f>
        <v>10918250.4</v>
      </c>
      <c r="M1328" s="19" t="str">
        <f>TEXT(A1328,"ММММ")</f>
        <v>Июнь</v>
      </c>
      <c r="N1328" s="19"/>
    </row>
    <row r="1329" spans="1:14" hidden="1" x14ac:dyDescent="0.3">
      <c r="A1329" s="21" t="s">
        <v>33</v>
      </c>
      <c r="B1329" s="17">
        <v>2.0099999999999998</v>
      </c>
      <c r="C1329" s="18">
        <v>129602.47</v>
      </c>
      <c r="D1329" s="17">
        <v>52272.6</v>
      </c>
      <c r="E1329" s="17">
        <v>52247.85</v>
      </c>
      <c r="F1329" s="17">
        <v>24.75</v>
      </c>
      <c r="G1329" s="19">
        <v>0</v>
      </c>
      <c r="H1329" s="19" t="s">
        <v>259</v>
      </c>
      <c r="I1329" s="19" t="s">
        <v>165</v>
      </c>
      <c r="J1329" s="19" t="s">
        <v>63</v>
      </c>
      <c r="K1329" s="19">
        <f>B1329*$P$40</f>
        <v>60.3</v>
      </c>
      <c r="L1329" s="20">
        <f>C1329*$P$40</f>
        <v>3888074.1</v>
      </c>
      <c r="M1329" s="19" t="str">
        <f>TEXT(A1329,"ММММ")</f>
        <v>Июнь</v>
      </c>
      <c r="N1329" s="19"/>
    </row>
    <row r="1330" spans="1:14" hidden="1" x14ac:dyDescent="0.3">
      <c r="A1330" s="16" t="s">
        <v>34</v>
      </c>
      <c r="B1330" s="22">
        <v>2.0099999999999998</v>
      </c>
      <c r="C1330" s="23">
        <v>106002.64</v>
      </c>
      <c r="D1330" s="22">
        <v>75681.59</v>
      </c>
      <c r="E1330" s="22">
        <v>75224.350000000006</v>
      </c>
      <c r="F1330" s="22">
        <v>457.24</v>
      </c>
      <c r="G1330" s="24">
        <v>0</v>
      </c>
      <c r="H1330" s="24" t="s">
        <v>259</v>
      </c>
      <c r="I1330" s="24" t="s">
        <v>112</v>
      </c>
      <c r="J1330" s="24" t="s">
        <v>86</v>
      </c>
      <c r="K1330" s="19">
        <f>B1330*$P$40</f>
        <v>60.3</v>
      </c>
      <c r="L1330" s="20">
        <f>C1330*$P$40</f>
        <v>3180079.2</v>
      </c>
      <c r="M1330" s="19" t="str">
        <f>TEXT(A1330,"ММММ")</f>
        <v>Июнь</v>
      </c>
      <c r="N1330" s="19"/>
    </row>
    <row r="1331" spans="1:14" x14ac:dyDescent="0.3">
      <c r="A1331" s="40" t="s">
        <v>35</v>
      </c>
      <c r="B1331" s="38">
        <v>2.0099999999999998</v>
      </c>
      <c r="C1331" s="39">
        <v>73799.28</v>
      </c>
      <c r="D1331" s="38">
        <v>9015.84</v>
      </c>
      <c r="E1331" s="38">
        <v>7988.73</v>
      </c>
      <c r="F1331" s="38">
        <v>1027.1099999999999</v>
      </c>
      <c r="G1331" s="26">
        <v>0</v>
      </c>
      <c r="H1331" s="26" t="s">
        <v>259</v>
      </c>
      <c r="I1331" s="26" t="s">
        <v>5</v>
      </c>
      <c r="J1331" s="26" t="s">
        <v>63</v>
      </c>
      <c r="K1331" s="26">
        <f>B1331*$P$40</f>
        <v>60.3</v>
      </c>
      <c r="L1331" s="32">
        <f>C1331*$P$40</f>
        <v>2213978.4</v>
      </c>
      <c r="M1331" s="33">
        <f>MONTH(A1331)</f>
        <v>6</v>
      </c>
      <c r="N1331" s="33">
        <f>L1331/K1331</f>
        <v>36716.059701492537</v>
      </c>
    </row>
    <row r="1332" spans="1:14" hidden="1" x14ac:dyDescent="0.3">
      <c r="A1332" s="16" t="s">
        <v>36</v>
      </c>
      <c r="B1332" s="17">
        <v>2.0099999999999998</v>
      </c>
      <c r="C1332" s="18">
        <v>60468.47</v>
      </c>
      <c r="D1332" s="17">
        <v>35663.61</v>
      </c>
      <c r="E1332" s="17">
        <v>25961.279999999999</v>
      </c>
      <c r="F1332" s="17">
        <v>9697.0300000000007</v>
      </c>
      <c r="G1332" s="19">
        <v>5.3</v>
      </c>
      <c r="H1332" s="19" t="s">
        <v>259</v>
      </c>
      <c r="I1332" s="19" t="s">
        <v>165</v>
      </c>
      <c r="J1332" s="19" t="s">
        <v>92</v>
      </c>
      <c r="K1332" s="19">
        <f>B1332*$P$40</f>
        <v>60.3</v>
      </c>
      <c r="L1332" s="20">
        <f>C1332*$P$40</f>
        <v>1814054.1</v>
      </c>
      <c r="M1332" s="19" t="str">
        <f>TEXT(A1332,"ММММ")</f>
        <v>Май</v>
      </c>
      <c r="N1332" s="19"/>
    </row>
    <row r="1333" spans="1:14" hidden="1" x14ac:dyDescent="0.3">
      <c r="A1333" s="21" t="s">
        <v>37</v>
      </c>
      <c r="B1333" s="17">
        <v>2.0099999999999998</v>
      </c>
      <c r="C1333" s="18">
        <v>59523.55</v>
      </c>
      <c r="D1333" s="17">
        <v>31860.36</v>
      </c>
      <c r="E1333" s="17">
        <v>31835.599999999999</v>
      </c>
      <c r="F1333" s="17">
        <v>24.76</v>
      </c>
      <c r="G1333" s="19">
        <v>0</v>
      </c>
      <c r="H1333" s="19" t="s">
        <v>259</v>
      </c>
      <c r="I1333" s="19" t="s">
        <v>165</v>
      </c>
      <c r="J1333" s="19" t="s">
        <v>79</v>
      </c>
      <c r="K1333" s="19">
        <f>B1333*$P$40</f>
        <v>60.3</v>
      </c>
      <c r="L1333" s="20">
        <f>C1333*$P$40</f>
        <v>1785706.5</v>
      </c>
      <c r="M1333" s="19" t="str">
        <f>TEXT(A1333,"ММММ")</f>
        <v>Май</v>
      </c>
      <c r="N1333" s="19"/>
    </row>
    <row r="1334" spans="1:14" x14ac:dyDescent="0.3">
      <c r="A1334" s="37" t="s">
        <v>38</v>
      </c>
      <c r="B1334" s="41">
        <v>2.0099999999999998</v>
      </c>
      <c r="C1334" s="42">
        <v>50307.57</v>
      </c>
      <c r="D1334" s="41">
        <v>26438.85</v>
      </c>
      <c r="E1334" s="41">
        <v>25235.11</v>
      </c>
      <c r="F1334" s="41">
        <v>1203.74</v>
      </c>
      <c r="G1334" s="43">
        <v>0</v>
      </c>
      <c r="H1334" s="43" t="s">
        <v>259</v>
      </c>
      <c r="I1334" s="43" t="s">
        <v>5</v>
      </c>
      <c r="J1334" s="43" t="s">
        <v>86</v>
      </c>
      <c r="K1334" s="26">
        <f>B1334*$P$40</f>
        <v>60.3</v>
      </c>
      <c r="L1334" s="32">
        <f>C1334*$P$40</f>
        <v>1509227.1</v>
      </c>
      <c r="M1334" s="33">
        <f>MONTH(A1334)</f>
        <v>5</v>
      </c>
      <c r="N1334" s="33">
        <f>L1334/K1334</f>
        <v>25028.641791044778</v>
      </c>
    </row>
    <row r="1335" spans="1:14" hidden="1" x14ac:dyDescent="0.3">
      <c r="A1335" s="21" t="s">
        <v>39</v>
      </c>
      <c r="B1335" s="17">
        <v>2.0099999999999998</v>
      </c>
      <c r="C1335" s="18">
        <v>44794.06</v>
      </c>
      <c r="D1335" s="17">
        <v>15598.19</v>
      </c>
      <c r="E1335" s="17">
        <v>15280.12</v>
      </c>
      <c r="F1335" s="17">
        <v>318.07</v>
      </c>
      <c r="G1335" s="19">
        <v>0</v>
      </c>
      <c r="H1335" s="19" t="s">
        <v>259</v>
      </c>
      <c r="I1335" s="19" t="s">
        <v>112</v>
      </c>
      <c r="J1335" s="19" t="s">
        <v>85</v>
      </c>
      <c r="K1335" s="19">
        <f>B1335*$P$40</f>
        <v>60.3</v>
      </c>
      <c r="L1335" s="20">
        <f>C1335*$P$40</f>
        <v>1343821.7999999998</v>
      </c>
      <c r="M1335" s="19" t="str">
        <f>TEXT(A1335,"ММММ")</f>
        <v>Май</v>
      </c>
      <c r="N1335" s="19"/>
    </row>
    <row r="1336" spans="1:14" x14ac:dyDescent="0.3">
      <c r="A1336" s="37" t="s">
        <v>40</v>
      </c>
      <c r="B1336" s="38">
        <v>2.0099999999999998</v>
      </c>
      <c r="C1336" s="39">
        <v>40245.19</v>
      </c>
      <c r="D1336" s="38">
        <v>16099.27</v>
      </c>
      <c r="E1336" s="38">
        <v>16093.19</v>
      </c>
      <c r="F1336" s="38">
        <v>6.08</v>
      </c>
      <c r="G1336" s="26">
        <v>0</v>
      </c>
      <c r="H1336" s="26" t="s">
        <v>259</v>
      </c>
      <c r="I1336" s="26" t="s">
        <v>5</v>
      </c>
      <c r="J1336" s="26" t="s">
        <v>86</v>
      </c>
      <c r="K1336" s="26">
        <f>B1336*$P$40</f>
        <v>60.3</v>
      </c>
      <c r="L1336" s="32">
        <f>C1336*$P$40</f>
        <v>1207355.7000000002</v>
      </c>
      <c r="M1336" s="33">
        <f t="shared" ref="M1336:M1338" si="90">MONTH(A1336)</f>
        <v>5</v>
      </c>
      <c r="N1336" s="33">
        <f t="shared" ref="N1336:N1338" si="91">L1336/K1336</f>
        <v>20022.482587064682</v>
      </c>
    </row>
    <row r="1337" spans="1:14" x14ac:dyDescent="0.3">
      <c r="A1337" s="40" t="s">
        <v>41</v>
      </c>
      <c r="B1337" s="41">
        <v>2.0099999999999998</v>
      </c>
      <c r="C1337" s="42">
        <v>33404.92</v>
      </c>
      <c r="D1337" s="41">
        <v>1059.29</v>
      </c>
      <c r="E1337" s="41">
        <v>0</v>
      </c>
      <c r="F1337" s="41">
        <v>1059.29</v>
      </c>
      <c r="G1337" s="43">
        <v>0</v>
      </c>
      <c r="H1337" s="43" t="s">
        <v>259</v>
      </c>
      <c r="I1337" s="43" t="s">
        <v>5</v>
      </c>
      <c r="J1337" s="43" t="s">
        <v>100</v>
      </c>
      <c r="K1337" s="26">
        <f>B1337*$P$40</f>
        <v>60.3</v>
      </c>
      <c r="L1337" s="32">
        <f>C1337*$P$40</f>
        <v>1002147.6</v>
      </c>
      <c r="M1337" s="33">
        <f t="shared" si="90"/>
        <v>4</v>
      </c>
      <c r="N1337" s="33">
        <f t="shared" si="91"/>
        <v>16619.363184079601</v>
      </c>
    </row>
    <row r="1338" spans="1:14" x14ac:dyDescent="0.3">
      <c r="A1338" s="37" t="s">
        <v>42</v>
      </c>
      <c r="B1338" s="41">
        <v>2.0099999999999998</v>
      </c>
      <c r="C1338" s="42">
        <v>22416.55</v>
      </c>
      <c r="D1338" s="41">
        <v>5567.25</v>
      </c>
      <c r="E1338" s="41">
        <v>5374.98</v>
      </c>
      <c r="F1338" s="41">
        <v>192.27</v>
      </c>
      <c r="G1338" s="43">
        <v>0</v>
      </c>
      <c r="H1338" s="43" t="s">
        <v>259</v>
      </c>
      <c r="I1338" s="43" t="s">
        <v>5</v>
      </c>
      <c r="J1338" s="43" t="s">
        <v>103</v>
      </c>
      <c r="K1338" s="26">
        <f>B1338*$P$40</f>
        <v>60.3</v>
      </c>
      <c r="L1338" s="32">
        <f>C1338*$P$40</f>
        <v>672496.5</v>
      </c>
      <c r="M1338" s="33">
        <f t="shared" si="90"/>
        <v>4</v>
      </c>
      <c r="N1338" s="33">
        <f t="shared" si="91"/>
        <v>11152.512437810945</v>
      </c>
    </row>
    <row r="1339" spans="1:14" hidden="1" x14ac:dyDescent="0.3">
      <c r="A1339" s="21" t="s">
        <v>43</v>
      </c>
      <c r="B1339" s="22">
        <v>2.0099999999999998</v>
      </c>
      <c r="C1339" s="23">
        <v>21652.97</v>
      </c>
      <c r="D1339" s="22">
        <v>7973.45</v>
      </c>
      <c r="E1339" s="22">
        <v>7734.66</v>
      </c>
      <c r="F1339" s="22">
        <v>238.79</v>
      </c>
      <c r="G1339" s="24">
        <v>0</v>
      </c>
      <c r="H1339" s="24" t="s">
        <v>259</v>
      </c>
      <c r="I1339" s="24" t="s">
        <v>165</v>
      </c>
      <c r="J1339" s="24" t="s">
        <v>89</v>
      </c>
      <c r="K1339" s="19">
        <f>B1339*$P$40</f>
        <v>60.3</v>
      </c>
      <c r="L1339" s="20">
        <f>C1339*$P$40</f>
        <v>649589.10000000009</v>
      </c>
      <c r="M1339" s="19" t="str">
        <f>TEXT(A1339,"ММММ")</f>
        <v>Апрель</v>
      </c>
      <c r="N1339" s="19"/>
    </row>
    <row r="1340" spans="1:14" x14ac:dyDescent="0.3">
      <c r="A1340" s="37" t="s">
        <v>44</v>
      </c>
      <c r="B1340" s="38">
        <v>2.0099999999999998</v>
      </c>
      <c r="C1340" s="39">
        <v>19296.46</v>
      </c>
      <c r="D1340" s="38">
        <v>3523.15</v>
      </c>
      <c r="E1340" s="38">
        <v>3330.55</v>
      </c>
      <c r="F1340" s="38">
        <v>192.6</v>
      </c>
      <c r="G1340" s="26">
        <v>0</v>
      </c>
      <c r="H1340" s="26" t="s">
        <v>259</v>
      </c>
      <c r="I1340" s="26" t="s">
        <v>5</v>
      </c>
      <c r="J1340" s="26" t="s">
        <v>85</v>
      </c>
      <c r="K1340" s="26">
        <f>B1340*$P$40</f>
        <v>60.3</v>
      </c>
      <c r="L1340" s="32">
        <f>C1340*$P$40</f>
        <v>578893.79999999993</v>
      </c>
      <c r="M1340" s="33">
        <f>MONTH(A1340)</f>
        <v>4</v>
      </c>
      <c r="N1340" s="33">
        <f>L1340/K1340</f>
        <v>9600.2288557213924</v>
      </c>
    </row>
    <row r="1341" spans="1:14" hidden="1" x14ac:dyDescent="0.3">
      <c r="A1341" s="21" t="s">
        <v>45</v>
      </c>
      <c r="B1341" s="17">
        <v>2.0099999999999998</v>
      </c>
      <c r="C1341" s="18">
        <v>18541.03</v>
      </c>
      <c r="D1341" s="17">
        <v>2404.44</v>
      </c>
      <c r="E1341" s="17">
        <v>2404.44</v>
      </c>
      <c r="F1341" s="17">
        <v>0</v>
      </c>
      <c r="G1341" s="19">
        <v>0</v>
      </c>
      <c r="H1341" s="19" t="s">
        <v>259</v>
      </c>
      <c r="I1341" s="19" t="s">
        <v>165</v>
      </c>
      <c r="J1341" s="19" t="s">
        <v>99</v>
      </c>
      <c r="K1341" s="19">
        <f>B1341*$P$40</f>
        <v>60.3</v>
      </c>
      <c r="L1341" s="20">
        <f>C1341*$P$40</f>
        <v>556230.89999999991</v>
      </c>
      <c r="M1341" s="19" t="str">
        <f>TEXT(A1341,"ММММ")</f>
        <v>Март</v>
      </c>
      <c r="N1341" s="19"/>
    </row>
    <row r="1342" spans="1:14" x14ac:dyDescent="0.3">
      <c r="A1342" s="37" t="s">
        <v>46</v>
      </c>
      <c r="B1342" s="38">
        <v>2.0099999999999998</v>
      </c>
      <c r="C1342" s="39">
        <v>17916.34</v>
      </c>
      <c r="D1342" s="38">
        <v>695.97</v>
      </c>
      <c r="E1342" s="38">
        <v>695.97</v>
      </c>
      <c r="F1342" s="38">
        <v>0</v>
      </c>
      <c r="G1342" s="26">
        <v>0</v>
      </c>
      <c r="H1342" s="26" t="s">
        <v>259</v>
      </c>
      <c r="I1342" s="26" t="s">
        <v>5</v>
      </c>
      <c r="J1342" s="26" t="s">
        <v>85</v>
      </c>
      <c r="K1342" s="26">
        <f>B1342*$P$40</f>
        <v>60.3</v>
      </c>
      <c r="L1342" s="32">
        <f>C1342*$P$40</f>
        <v>537490.19999999995</v>
      </c>
      <c r="M1342" s="33">
        <f>MONTH(A1342)</f>
        <v>3</v>
      </c>
      <c r="N1342" s="33">
        <f>L1342/K1342</f>
        <v>8913.6019900497504</v>
      </c>
    </row>
    <row r="1343" spans="1:14" hidden="1" x14ac:dyDescent="0.3">
      <c r="A1343" s="21" t="s">
        <v>47</v>
      </c>
      <c r="B1343" s="22">
        <v>2.0099999999999998</v>
      </c>
      <c r="C1343" s="23">
        <v>17640.41</v>
      </c>
      <c r="D1343" s="22">
        <v>12777.42</v>
      </c>
      <c r="E1343" s="22">
        <v>12689.75</v>
      </c>
      <c r="F1343" s="22">
        <v>87.67</v>
      </c>
      <c r="G1343" s="24">
        <v>0</v>
      </c>
      <c r="H1343" s="24" t="s">
        <v>259</v>
      </c>
      <c r="I1343" s="24" t="s">
        <v>165</v>
      </c>
      <c r="J1343" s="24" t="s">
        <v>69</v>
      </c>
      <c r="K1343" s="19">
        <f>B1343*$P$40</f>
        <v>60.3</v>
      </c>
      <c r="L1343" s="20">
        <f>C1343*$P$40</f>
        <v>529212.30000000005</v>
      </c>
      <c r="M1343" s="19" t="str">
        <f>TEXT(A1343,"ММММ")</f>
        <v>Март</v>
      </c>
      <c r="N1343" s="19"/>
    </row>
    <row r="1344" spans="1:14" x14ac:dyDescent="0.3">
      <c r="A1344" s="37" t="s">
        <v>48</v>
      </c>
      <c r="B1344" s="38">
        <v>2.0099999999999998</v>
      </c>
      <c r="C1344" s="39">
        <v>17582.93</v>
      </c>
      <c r="D1344" s="38">
        <v>25.54</v>
      </c>
      <c r="E1344" s="38">
        <v>25.54</v>
      </c>
      <c r="F1344" s="38">
        <v>0</v>
      </c>
      <c r="G1344" s="26">
        <v>0</v>
      </c>
      <c r="H1344" s="26" t="s">
        <v>259</v>
      </c>
      <c r="I1344" s="26" t="s">
        <v>5</v>
      </c>
      <c r="J1344" s="26" t="s">
        <v>99</v>
      </c>
      <c r="K1344" s="26">
        <f>B1344*$P$40</f>
        <v>60.3</v>
      </c>
      <c r="L1344" s="32">
        <f>C1344*$P$40</f>
        <v>527487.9</v>
      </c>
      <c r="M1344" s="33">
        <f>MONTH(A1344)</f>
        <v>3</v>
      </c>
      <c r="N1344" s="33">
        <f>L1344/K1344</f>
        <v>8747.7263681592049</v>
      </c>
    </row>
    <row r="1345" spans="1:14" hidden="1" x14ac:dyDescent="0.3">
      <c r="A1345" s="21" t="s">
        <v>49</v>
      </c>
      <c r="B1345" s="17">
        <v>2.0099999999999998</v>
      </c>
      <c r="C1345" s="18">
        <v>17421.87</v>
      </c>
      <c r="D1345" s="17">
        <v>12198.46</v>
      </c>
      <c r="E1345" s="17">
        <v>11998</v>
      </c>
      <c r="F1345" s="17">
        <v>200.46</v>
      </c>
      <c r="G1345" s="19">
        <v>0</v>
      </c>
      <c r="H1345" s="19" t="s">
        <v>259</v>
      </c>
      <c r="I1345" s="19" t="s">
        <v>165</v>
      </c>
      <c r="J1345" s="19" t="s">
        <v>69</v>
      </c>
      <c r="K1345" s="19">
        <f>B1345*$P$40</f>
        <v>60.3</v>
      </c>
      <c r="L1345" s="20">
        <f>C1345*$P$40</f>
        <v>522656.1</v>
      </c>
      <c r="M1345" s="19" t="str">
        <f>TEXT(A1345,"ММММ")</f>
        <v>Март</v>
      </c>
      <c r="N1345" s="19"/>
    </row>
    <row r="1346" spans="1:14" hidden="1" x14ac:dyDescent="0.3">
      <c r="A1346" s="16" t="s">
        <v>50</v>
      </c>
      <c r="B1346" s="17">
        <v>2.0099999999999998</v>
      </c>
      <c r="C1346" s="18">
        <v>16981.939999999999</v>
      </c>
      <c r="D1346" s="17">
        <v>11402.72</v>
      </c>
      <c r="E1346" s="17">
        <v>11256.31</v>
      </c>
      <c r="F1346" s="17">
        <v>146.41</v>
      </c>
      <c r="G1346" s="19">
        <v>0</v>
      </c>
      <c r="H1346" s="19" t="s">
        <v>259</v>
      </c>
      <c r="I1346" s="19" t="s">
        <v>165</v>
      </c>
      <c r="J1346" s="19" t="s">
        <v>69</v>
      </c>
      <c r="K1346" s="19">
        <f>B1346*$P$40</f>
        <v>60.3</v>
      </c>
      <c r="L1346" s="20">
        <f>C1346*$P$40</f>
        <v>509458.19999999995</v>
      </c>
      <c r="M1346" s="19" t="str">
        <f>TEXT(A1346,"ММММ")</f>
        <v>Февраль</v>
      </c>
      <c r="N1346" s="19"/>
    </row>
    <row r="1347" spans="1:14" hidden="1" x14ac:dyDescent="0.3">
      <c r="A1347" s="21" t="s">
        <v>51</v>
      </c>
      <c r="B1347" s="22">
        <v>2.0099999999999998</v>
      </c>
      <c r="C1347" s="23">
        <v>15165.11</v>
      </c>
      <c r="D1347" s="22">
        <v>3102.22</v>
      </c>
      <c r="E1347" s="22">
        <v>3102.22</v>
      </c>
      <c r="F1347" s="22">
        <v>0</v>
      </c>
      <c r="G1347" s="24">
        <v>0</v>
      </c>
      <c r="H1347" s="24" t="s">
        <v>259</v>
      </c>
      <c r="I1347" s="24" t="s">
        <v>165</v>
      </c>
      <c r="J1347" s="24" t="s">
        <v>98</v>
      </c>
      <c r="K1347" s="19">
        <f>B1347*$P$40</f>
        <v>60.3</v>
      </c>
      <c r="L1347" s="20">
        <f>C1347*$P$40</f>
        <v>454953.30000000005</v>
      </c>
      <c r="M1347" s="19" t="str">
        <f>TEXT(A1347,"ММММ")</f>
        <v>Февраль</v>
      </c>
      <c r="N1347" s="19"/>
    </row>
    <row r="1348" spans="1:14" hidden="1" x14ac:dyDescent="0.3">
      <c r="A1348" s="16" t="s">
        <v>52</v>
      </c>
      <c r="B1348" s="22">
        <v>2.0099999999999998</v>
      </c>
      <c r="C1348" s="23">
        <v>14572.36</v>
      </c>
      <c r="D1348" s="22">
        <v>13284.4</v>
      </c>
      <c r="E1348" s="22">
        <v>12821.72</v>
      </c>
      <c r="F1348" s="22">
        <v>462.68</v>
      </c>
      <c r="G1348" s="24">
        <v>0</v>
      </c>
      <c r="H1348" s="24" t="s">
        <v>259</v>
      </c>
      <c r="I1348" s="24" t="s">
        <v>165</v>
      </c>
      <c r="J1348" s="24" t="s">
        <v>61</v>
      </c>
      <c r="K1348" s="19">
        <f>B1348*$P$40</f>
        <v>60.3</v>
      </c>
      <c r="L1348" s="20">
        <f>C1348*$P$40</f>
        <v>437170.80000000005</v>
      </c>
      <c r="M1348" s="19" t="str">
        <f>TEXT(A1348,"ММММ")</f>
        <v>Февраль</v>
      </c>
      <c r="N1348" s="19"/>
    </row>
    <row r="1349" spans="1:14" hidden="1" x14ac:dyDescent="0.3">
      <c r="A1349" s="21" t="s">
        <v>53</v>
      </c>
      <c r="B1349" s="22">
        <v>2.0099999999999998</v>
      </c>
      <c r="C1349" s="23">
        <v>12767.55</v>
      </c>
      <c r="D1349" s="22">
        <v>7940.18</v>
      </c>
      <c r="E1349" s="22">
        <v>6126.77</v>
      </c>
      <c r="F1349" s="22">
        <v>1813.41</v>
      </c>
      <c r="G1349" s="24">
        <v>0</v>
      </c>
      <c r="H1349" s="24" t="s">
        <v>259</v>
      </c>
      <c r="I1349" s="24" t="s">
        <v>165</v>
      </c>
      <c r="J1349" s="24" t="s">
        <v>66</v>
      </c>
      <c r="K1349" s="19">
        <f>B1349*$P$40</f>
        <v>60.3</v>
      </c>
      <c r="L1349" s="20">
        <f>C1349*$P$40</f>
        <v>383026.5</v>
      </c>
      <c r="M1349" s="19" t="str">
        <f>TEXT(A1349,"ММММ")</f>
        <v>Февраль</v>
      </c>
      <c r="N1349" s="19"/>
    </row>
    <row r="1350" spans="1:14" hidden="1" x14ac:dyDescent="0.3">
      <c r="A1350" s="16" t="s">
        <v>54</v>
      </c>
      <c r="B1350" s="22">
        <v>2.0099999999999998</v>
      </c>
      <c r="C1350" s="23">
        <v>12651.27</v>
      </c>
      <c r="D1350" s="22">
        <v>2188.88</v>
      </c>
      <c r="E1350" s="22">
        <v>2184.44</v>
      </c>
      <c r="F1350" s="22">
        <v>4.4400000000000004</v>
      </c>
      <c r="G1350" s="24">
        <v>0</v>
      </c>
      <c r="H1350" s="24" t="s">
        <v>259</v>
      </c>
      <c r="I1350" s="24" t="s">
        <v>112</v>
      </c>
      <c r="J1350" s="24" t="s">
        <v>65</v>
      </c>
      <c r="K1350" s="19">
        <f>B1350*$P$40</f>
        <v>60.3</v>
      </c>
      <c r="L1350" s="20">
        <f>C1350*$P$40</f>
        <v>379538.10000000003</v>
      </c>
      <c r="M1350" s="19" t="str">
        <f>TEXT(A1350,"ММММ")</f>
        <v>Январь</v>
      </c>
      <c r="N1350" s="19"/>
    </row>
    <row r="1351" spans="1:14" hidden="1" x14ac:dyDescent="0.3">
      <c r="A1351" s="21" t="s">
        <v>55</v>
      </c>
      <c r="B1351" s="17">
        <v>2.0099999999999998</v>
      </c>
      <c r="C1351" s="18">
        <v>10385.65</v>
      </c>
      <c r="D1351" s="17">
        <v>4119.3500000000004</v>
      </c>
      <c r="E1351" s="17">
        <v>4119.3500000000004</v>
      </c>
      <c r="F1351" s="17">
        <v>0</v>
      </c>
      <c r="G1351" s="19">
        <v>0</v>
      </c>
      <c r="H1351" s="19" t="s">
        <v>259</v>
      </c>
      <c r="I1351" s="19" t="s">
        <v>112</v>
      </c>
      <c r="J1351" s="19" t="s">
        <v>89</v>
      </c>
      <c r="K1351" s="19">
        <f>B1351*$P$40</f>
        <v>60.3</v>
      </c>
      <c r="L1351" s="20">
        <f>C1351*$P$40</f>
        <v>311569.5</v>
      </c>
      <c r="M1351" s="19" t="str">
        <f>TEXT(A1351,"ММММ")</f>
        <v>Январь</v>
      </c>
      <c r="N1351" s="19"/>
    </row>
    <row r="1352" spans="1:14" hidden="1" x14ac:dyDescent="0.3">
      <c r="A1352" s="16" t="s">
        <v>56</v>
      </c>
      <c r="B1352" s="17">
        <v>2.0099999999999998</v>
      </c>
      <c r="C1352" s="18">
        <v>10347.85</v>
      </c>
      <c r="D1352" s="17">
        <v>9031.2900000000009</v>
      </c>
      <c r="E1352" s="17">
        <v>9031.2900000000009</v>
      </c>
      <c r="F1352" s="17">
        <v>0</v>
      </c>
      <c r="G1352" s="19">
        <v>0</v>
      </c>
      <c r="H1352" s="19" t="s">
        <v>259</v>
      </c>
      <c r="I1352" s="19" t="s">
        <v>165</v>
      </c>
      <c r="J1352" s="19" t="s">
        <v>73</v>
      </c>
      <c r="K1352" s="19">
        <f>B1352*$P$40</f>
        <v>60.3</v>
      </c>
      <c r="L1352" s="20">
        <f>C1352*$P$40</f>
        <v>310435.5</v>
      </c>
      <c r="M1352" s="19" t="str">
        <f>TEXT(A1352,"ММММ")</f>
        <v>Январь</v>
      </c>
      <c r="N1352" s="19"/>
    </row>
    <row r="1353" spans="1:14" hidden="1" x14ac:dyDescent="0.3">
      <c r="A1353" s="21" t="s">
        <v>57</v>
      </c>
      <c r="B1353" s="17">
        <v>2.0099999999999998</v>
      </c>
      <c r="C1353" s="18">
        <v>9894.67</v>
      </c>
      <c r="D1353" s="17">
        <v>4523.5</v>
      </c>
      <c r="E1353" s="17">
        <v>4431.26</v>
      </c>
      <c r="F1353" s="17">
        <v>92.24</v>
      </c>
      <c r="G1353" s="19">
        <v>0</v>
      </c>
      <c r="H1353" s="19" t="s">
        <v>259</v>
      </c>
      <c r="I1353" s="19" t="s">
        <v>165</v>
      </c>
      <c r="J1353" s="19" t="s">
        <v>90</v>
      </c>
      <c r="K1353" s="19">
        <f>B1353*$P$40</f>
        <v>60.3</v>
      </c>
      <c r="L1353" s="20">
        <f>C1353*$P$40</f>
        <v>296840.09999999998</v>
      </c>
      <c r="M1353" s="19" t="str">
        <f>TEXT(A1353,"ММММ")</f>
        <v>Январь</v>
      </c>
      <c r="N1353" s="19"/>
    </row>
    <row r="1354" spans="1:14" hidden="1" x14ac:dyDescent="0.3">
      <c r="A1354" s="16" t="s">
        <v>4</v>
      </c>
      <c r="B1354" s="22">
        <v>2.0099999999999998</v>
      </c>
      <c r="C1354" s="23">
        <v>9854.2999999999993</v>
      </c>
      <c r="D1354" s="22">
        <v>6368.24</v>
      </c>
      <c r="E1354" s="22">
        <v>5708.72</v>
      </c>
      <c r="F1354" s="22">
        <v>659.52</v>
      </c>
      <c r="G1354" s="24">
        <v>0</v>
      </c>
      <c r="H1354" s="24" t="s">
        <v>259</v>
      </c>
      <c r="I1354" s="24" t="s">
        <v>112</v>
      </c>
      <c r="J1354" s="24" t="s">
        <v>94</v>
      </c>
      <c r="K1354" s="19">
        <f>B1354*$P$40</f>
        <v>60.3</v>
      </c>
      <c r="L1354" s="20">
        <f>C1354*$P$40</f>
        <v>295629</v>
      </c>
      <c r="M1354" s="19" t="str">
        <f>TEXT(A1354,"ММММ")</f>
        <v>Декабрь</v>
      </c>
      <c r="N1354" s="19"/>
    </row>
    <row r="1355" spans="1:14" hidden="1" x14ac:dyDescent="0.3">
      <c r="A1355" s="21" t="s">
        <v>7</v>
      </c>
      <c r="B1355" s="22">
        <v>2.0099999999999998</v>
      </c>
      <c r="C1355" s="23">
        <v>9509.86</v>
      </c>
      <c r="D1355" s="22">
        <v>8679.15</v>
      </c>
      <c r="E1355" s="22">
        <v>8679.15</v>
      </c>
      <c r="F1355" s="22">
        <v>0</v>
      </c>
      <c r="G1355" s="24">
        <v>0</v>
      </c>
      <c r="H1355" s="24" t="s">
        <v>259</v>
      </c>
      <c r="I1355" s="24" t="s">
        <v>165</v>
      </c>
      <c r="J1355" s="24" t="s">
        <v>73</v>
      </c>
      <c r="K1355" s="19">
        <f>B1355*$P$40</f>
        <v>60.3</v>
      </c>
      <c r="L1355" s="20">
        <f>C1355*$P$40</f>
        <v>285295.80000000005</v>
      </c>
      <c r="M1355" s="19" t="str">
        <f>TEXT(A1355,"ММММ")</f>
        <v>Декабрь</v>
      </c>
      <c r="N1355" s="19"/>
    </row>
    <row r="1356" spans="1:14" hidden="1" x14ac:dyDescent="0.3">
      <c r="A1356" s="16" t="s">
        <v>8</v>
      </c>
      <c r="B1356" s="17">
        <v>2.0099999999999998</v>
      </c>
      <c r="C1356" s="18">
        <v>8840.73</v>
      </c>
      <c r="D1356" s="17">
        <v>319.44</v>
      </c>
      <c r="E1356" s="17">
        <v>319.44</v>
      </c>
      <c r="F1356" s="17">
        <v>0</v>
      </c>
      <c r="G1356" s="19">
        <v>0</v>
      </c>
      <c r="H1356" s="19" t="s">
        <v>259</v>
      </c>
      <c r="I1356" s="19" t="s">
        <v>112</v>
      </c>
      <c r="J1356" s="19" t="s">
        <v>97</v>
      </c>
      <c r="K1356" s="19">
        <f>B1356*$P$40</f>
        <v>60.3</v>
      </c>
      <c r="L1356" s="20">
        <f>C1356*$P$40</f>
        <v>265221.89999999997</v>
      </c>
      <c r="M1356" s="19" t="str">
        <f>TEXT(A1356,"ММММ")</f>
        <v>Декабрь</v>
      </c>
      <c r="N1356" s="19"/>
    </row>
    <row r="1357" spans="1:14" hidden="1" x14ac:dyDescent="0.3">
      <c r="A1357" s="21" t="s">
        <v>9</v>
      </c>
      <c r="B1357" s="17">
        <v>2.0099999999999998</v>
      </c>
      <c r="C1357" s="18">
        <v>8724</v>
      </c>
      <c r="D1357" s="17">
        <v>1979.69</v>
      </c>
      <c r="E1357" s="17">
        <v>1581.58</v>
      </c>
      <c r="F1357" s="17">
        <v>398.11</v>
      </c>
      <c r="G1357" s="19">
        <v>0</v>
      </c>
      <c r="H1357" s="19" t="s">
        <v>259</v>
      </c>
      <c r="I1357" s="19" t="s">
        <v>165</v>
      </c>
      <c r="J1357" s="19" t="s">
        <v>64</v>
      </c>
      <c r="K1357" s="19">
        <f>B1357*$P$40</f>
        <v>60.3</v>
      </c>
      <c r="L1357" s="20">
        <f>C1357*$P$40</f>
        <v>261720</v>
      </c>
      <c r="M1357" s="19" t="str">
        <f>TEXT(A1357,"ММММ")</f>
        <v>Декабрь</v>
      </c>
      <c r="N1357" s="19"/>
    </row>
    <row r="1358" spans="1:14" hidden="1" x14ac:dyDescent="0.3">
      <c r="A1358" s="16" t="s">
        <v>10</v>
      </c>
      <c r="B1358" s="17">
        <v>2.0099999999999998</v>
      </c>
      <c r="C1358" s="18">
        <v>8439.2199999999993</v>
      </c>
      <c r="D1358" s="17">
        <v>202.05</v>
      </c>
      <c r="E1358" s="17">
        <v>202.05</v>
      </c>
      <c r="F1358" s="17">
        <v>0</v>
      </c>
      <c r="G1358" s="19">
        <v>0</v>
      </c>
      <c r="H1358" s="19" t="s">
        <v>259</v>
      </c>
      <c r="I1358" s="19" t="s">
        <v>112</v>
      </c>
      <c r="J1358" s="19" t="s">
        <v>97</v>
      </c>
      <c r="K1358" s="19">
        <f>B1358*$P$40</f>
        <v>60.3</v>
      </c>
      <c r="L1358" s="20">
        <f>C1358*$P$40</f>
        <v>253176.59999999998</v>
      </c>
      <c r="M1358" s="19" t="str">
        <f>TEXT(A1358,"ММММ")</f>
        <v>Ноябрь</v>
      </c>
      <c r="N1358" s="19"/>
    </row>
    <row r="1359" spans="1:14" hidden="1" x14ac:dyDescent="0.3">
      <c r="A1359" s="21" t="s">
        <v>11</v>
      </c>
      <c r="B1359" s="17">
        <v>2.0099999999999998</v>
      </c>
      <c r="C1359" s="18">
        <v>8435.52</v>
      </c>
      <c r="D1359" s="17">
        <v>3552.96</v>
      </c>
      <c r="E1359" s="17">
        <v>3403.12</v>
      </c>
      <c r="F1359" s="17">
        <v>149.84</v>
      </c>
      <c r="G1359" s="19">
        <v>0</v>
      </c>
      <c r="H1359" s="19" t="s">
        <v>259</v>
      </c>
      <c r="I1359" s="19" t="s">
        <v>165</v>
      </c>
      <c r="J1359" s="19" t="s">
        <v>110</v>
      </c>
      <c r="K1359" s="19">
        <f>B1359*$P$40</f>
        <v>60.3</v>
      </c>
      <c r="L1359" s="20">
        <f>C1359*$P$40</f>
        <v>253065.60000000001</v>
      </c>
      <c r="M1359" s="19" t="str">
        <f>TEXT(A1359,"ММММ")</f>
        <v>Ноябрь</v>
      </c>
      <c r="N1359" s="19"/>
    </row>
    <row r="1360" spans="1:14" hidden="1" x14ac:dyDescent="0.3">
      <c r="A1360" s="16" t="s">
        <v>12</v>
      </c>
      <c r="B1360" s="17">
        <v>2.0099999999999998</v>
      </c>
      <c r="C1360" s="18">
        <v>8433.01</v>
      </c>
      <c r="D1360" s="17">
        <v>1861.76</v>
      </c>
      <c r="E1360" s="17">
        <v>1804.65</v>
      </c>
      <c r="F1360" s="17">
        <v>57.11</v>
      </c>
      <c r="G1360" s="19">
        <v>0</v>
      </c>
      <c r="H1360" s="19" t="s">
        <v>259</v>
      </c>
      <c r="I1360" s="19" t="s">
        <v>112</v>
      </c>
      <c r="J1360" s="19" t="s">
        <v>110</v>
      </c>
      <c r="K1360" s="19">
        <f>B1360*$P$40</f>
        <v>60.3</v>
      </c>
      <c r="L1360" s="20">
        <f>C1360*$P$40</f>
        <v>252990.30000000002</v>
      </c>
      <c r="M1360" s="19" t="str">
        <f>TEXT(A1360,"ММММ")</f>
        <v>Ноябрь</v>
      </c>
      <c r="N1360" s="19"/>
    </row>
    <row r="1361" spans="1:14" hidden="1" x14ac:dyDescent="0.3">
      <c r="A1361" s="21" t="s">
        <v>13</v>
      </c>
      <c r="B1361" s="17">
        <v>2.0099999999999998</v>
      </c>
      <c r="C1361" s="18">
        <v>8076.24</v>
      </c>
      <c r="D1361" s="17">
        <v>2893.49</v>
      </c>
      <c r="E1361" s="17">
        <v>2789.23</v>
      </c>
      <c r="F1361" s="17">
        <v>104.26</v>
      </c>
      <c r="G1361" s="19">
        <v>0</v>
      </c>
      <c r="H1361" s="19" t="s">
        <v>259</v>
      </c>
      <c r="I1361" s="19" t="s">
        <v>112</v>
      </c>
      <c r="J1361" s="19" t="s">
        <v>90</v>
      </c>
      <c r="K1361" s="19">
        <f>B1361*$P$40</f>
        <v>60.3</v>
      </c>
      <c r="L1361" s="20">
        <f>C1361*$P$40</f>
        <v>242287.19999999998</v>
      </c>
      <c r="M1361" s="19" t="str">
        <f>TEXT(A1361,"ММММ")</f>
        <v>Ноябрь</v>
      </c>
      <c r="N1361" s="19"/>
    </row>
    <row r="1362" spans="1:14" x14ac:dyDescent="0.3">
      <c r="A1362" s="37" t="s">
        <v>14</v>
      </c>
      <c r="B1362" s="41">
        <v>2.0099999999999998</v>
      </c>
      <c r="C1362" s="42">
        <v>8059.96</v>
      </c>
      <c r="D1362" s="41">
        <v>2747.38</v>
      </c>
      <c r="E1362" s="41">
        <v>2723.34</v>
      </c>
      <c r="F1362" s="41">
        <v>24.04</v>
      </c>
      <c r="G1362" s="43">
        <v>0</v>
      </c>
      <c r="H1362" s="43" t="s">
        <v>259</v>
      </c>
      <c r="I1362" s="43" t="s">
        <v>5</v>
      </c>
      <c r="J1362" s="43" t="s">
        <v>110</v>
      </c>
      <c r="K1362" s="26">
        <f>B1362*$P$40</f>
        <v>60.3</v>
      </c>
      <c r="L1362" s="32">
        <f>C1362*$P$40</f>
        <v>241798.8</v>
      </c>
      <c r="M1362" s="33">
        <f>MONTH(A1362)</f>
        <v>11</v>
      </c>
      <c r="N1362" s="33">
        <f>L1362/K1362</f>
        <v>4009.9303482587065</v>
      </c>
    </row>
    <row r="1363" spans="1:14" hidden="1" x14ac:dyDescent="0.3">
      <c r="A1363" s="21" t="s">
        <v>15</v>
      </c>
      <c r="B1363" s="17">
        <v>2.0099999999999998</v>
      </c>
      <c r="C1363" s="18">
        <v>7998.27</v>
      </c>
      <c r="D1363" s="17">
        <v>337.53</v>
      </c>
      <c r="E1363" s="17">
        <v>334.2</v>
      </c>
      <c r="F1363" s="17">
        <v>3.33</v>
      </c>
      <c r="G1363" s="19">
        <v>0</v>
      </c>
      <c r="H1363" s="19" t="s">
        <v>259</v>
      </c>
      <c r="I1363" s="19" t="s">
        <v>112</v>
      </c>
      <c r="J1363" s="19" t="s">
        <v>97</v>
      </c>
      <c r="K1363" s="19">
        <f>B1363*$P$40</f>
        <v>60.3</v>
      </c>
      <c r="L1363" s="20">
        <f>C1363*$P$40</f>
        <v>239948.1</v>
      </c>
      <c r="M1363" s="19" t="str">
        <f>TEXT(A1363,"ММММ")</f>
        <v>Октябрь</v>
      </c>
      <c r="N1363" s="19"/>
    </row>
    <row r="1364" spans="1:14" hidden="1" x14ac:dyDescent="0.3">
      <c r="A1364" s="16" t="s">
        <v>16</v>
      </c>
      <c r="B1364" s="17">
        <v>2.0099999999999998</v>
      </c>
      <c r="C1364" s="18">
        <v>7634.15</v>
      </c>
      <c r="D1364" s="17">
        <v>5951.58</v>
      </c>
      <c r="E1364" s="17">
        <v>4501.1000000000004</v>
      </c>
      <c r="F1364" s="17">
        <v>1450.48</v>
      </c>
      <c r="G1364" s="19">
        <v>0</v>
      </c>
      <c r="H1364" s="19" t="s">
        <v>259</v>
      </c>
      <c r="I1364" s="19" t="s">
        <v>165</v>
      </c>
      <c r="J1364" s="19" t="s">
        <v>88</v>
      </c>
      <c r="K1364" s="19">
        <f>B1364*$P$40</f>
        <v>60.3</v>
      </c>
      <c r="L1364" s="20">
        <f>C1364*$P$40</f>
        <v>229024.5</v>
      </c>
      <c r="M1364" s="19" t="str">
        <f>TEXT(A1364,"ММММ")</f>
        <v>Октябрь</v>
      </c>
      <c r="N1364" s="19"/>
    </row>
    <row r="1365" spans="1:14" hidden="1" x14ac:dyDescent="0.3">
      <c r="A1365" s="21" t="s">
        <v>17</v>
      </c>
      <c r="B1365" s="17">
        <v>2.0099999999999998</v>
      </c>
      <c r="C1365" s="18">
        <v>7632.36</v>
      </c>
      <c r="D1365" s="17">
        <v>4399.55</v>
      </c>
      <c r="E1365" s="17">
        <v>4028.71</v>
      </c>
      <c r="F1365" s="17">
        <v>370.84</v>
      </c>
      <c r="G1365" s="19">
        <v>0</v>
      </c>
      <c r="H1365" s="19" t="s">
        <v>259</v>
      </c>
      <c r="I1365" s="19" t="s">
        <v>112</v>
      </c>
      <c r="J1365" s="19" t="s">
        <v>94</v>
      </c>
      <c r="K1365" s="19">
        <f>B1365*$P$40</f>
        <v>60.3</v>
      </c>
      <c r="L1365" s="20">
        <f>C1365*$P$40</f>
        <v>228970.8</v>
      </c>
      <c r="M1365" s="19" t="str">
        <f>TEXT(A1365,"ММММ")</f>
        <v>Октябрь</v>
      </c>
      <c r="N1365" s="19"/>
    </row>
    <row r="1366" spans="1:14" hidden="1" x14ac:dyDescent="0.3">
      <c r="A1366" s="16" t="s">
        <v>18</v>
      </c>
      <c r="B1366" s="22">
        <v>2.0099999999999998</v>
      </c>
      <c r="C1366" s="23">
        <v>6470.08</v>
      </c>
      <c r="D1366" s="22">
        <v>1914.81</v>
      </c>
      <c r="E1366" s="22">
        <v>1848.75</v>
      </c>
      <c r="F1366" s="22">
        <v>66.06</v>
      </c>
      <c r="G1366" s="24">
        <v>0</v>
      </c>
      <c r="H1366" s="24" t="s">
        <v>259</v>
      </c>
      <c r="I1366" s="24" t="s">
        <v>112</v>
      </c>
      <c r="J1366" s="24" t="s">
        <v>90</v>
      </c>
      <c r="K1366" s="19">
        <f>B1366*$P$40</f>
        <v>60.3</v>
      </c>
      <c r="L1366" s="20">
        <f>C1366*$P$40</f>
        <v>194102.39999999999</v>
      </c>
      <c r="M1366" s="19" t="str">
        <f>TEXT(A1366,"ММММ")</f>
        <v>Октябрь</v>
      </c>
      <c r="N1366" s="19"/>
    </row>
    <row r="1367" spans="1:14" hidden="1" x14ac:dyDescent="0.3">
      <c r="A1367" s="21" t="s">
        <v>19</v>
      </c>
      <c r="B1367" s="22">
        <v>2.0099999999999998</v>
      </c>
      <c r="C1367" s="23">
        <v>6466.78</v>
      </c>
      <c r="D1367" s="22">
        <v>5067.67</v>
      </c>
      <c r="E1367" s="22">
        <v>3897.77</v>
      </c>
      <c r="F1367" s="22">
        <v>1169.9000000000001</v>
      </c>
      <c r="G1367" s="24">
        <v>0</v>
      </c>
      <c r="H1367" s="24" t="s">
        <v>259</v>
      </c>
      <c r="I1367" s="24" t="s">
        <v>165</v>
      </c>
      <c r="J1367" s="24" t="s">
        <v>88</v>
      </c>
      <c r="K1367" s="19">
        <f>B1367*$P$40</f>
        <v>60.3</v>
      </c>
      <c r="L1367" s="20">
        <f>C1367*$P$40</f>
        <v>194003.4</v>
      </c>
      <c r="M1367" s="19" t="str">
        <f>TEXT(A1367,"ММММ")</f>
        <v>Сентябрь</v>
      </c>
      <c r="N1367" s="19"/>
    </row>
    <row r="1368" spans="1:14" x14ac:dyDescent="0.3">
      <c r="A1368" s="37" t="s">
        <v>20</v>
      </c>
      <c r="B1368" s="38">
        <v>2.0099999999999998</v>
      </c>
      <c r="C1368" s="39">
        <v>6005.54</v>
      </c>
      <c r="D1368" s="38">
        <v>179.5</v>
      </c>
      <c r="E1368" s="38">
        <v>179.5</v>
      </c>
      <c r="F1368" s="38">
        <v>0</v>
      </c>
      <c r="G1368" s="26">
        <v>0</v>
      </c>
      <c r="H1368" s="26" t="s">
        <v>259</v>
      </c>
      <c r="I1368" s="26" t="s">
        <v>5</v>
      </c>
      <c r="J1368" s="26" t="s">
        <v>97</v>
      </c>
      <c r="K1368" s="26">
        <f>B1368*$P$40</f>
        <v>60.3</v>
      </c>
      <c r="L1368" s="32">
        <f>C1368*$P$40</f>
        <v>180166.2</v>
      </c>
      <c r="M1368" s="33">
        <f>MONTH(A1368)</f>
        <v>9</v>
      </c>
      <c r="N1368" s="33">
        <f>L1368/K1368</f>
        <v>2987.8308457711446</v>
      </c>
    </row>
    <row r="1369" spans="1:14" hidden="1" x14ac:dyDescent="0.3">
      <c r="A1369" s="21" t="s">
        <v>21</v>
      </c>
      <c r="B1369" s="17">
        <v>2.0099999999999998</v>
      </c>
      <c r="C1369" s="18">
        <v>5955.63</v>
      </c>
      <c r="D1369" s="17">
        <v>5483.68</v>
      </c>
      <c r="E1369" s="17">
        <v>5483.68</v>
      </c>
      <c r="F1369" s="17">
        <v>0</v>
      </c>
      <c r="G1369" s="19">
        <v>0</v>
      </c>
      <c r="H1369" s="19" t="s">
        <v>259</v>
      </c>
      <c r="I1369" s="19" t="s">
        <v>112</v>
      </c>
      <c r="J1369" s="19" t="s">
        <v>73</v>
      </c>
      <c r="K1369" s="19">
        <f>B1369*$P$40</f>
        <v>60.3</v>
      </c>
      <c r="L1369" s="20">
        <f>C1369*$P$40</f>
        <v>178668.9</v>
      </c>
      <c r="M1369" s="19" t="str">
        <f>TEXT(A1369,"ММММ")</f>
        <v>Сентябрь</v>
      </c>
      <c r="N1369" s="19"/>
    </row>
    <row r="1370" spans="1:14" hidden="1" x14ac:dyDescent="0.3">
      <c r="A1370" s="16" t="s">
        <v>22</v>
      </c>
      <c r="B1370" s="22">
        <v>2.0099999999999998</v>
      </c>
      <c r="C1370" s="23">
        <v>5704.39</v>
      </c>
      <c r="D1370" s="22">
        <v>4460.3900000000003</v>
      </c>
      <c r="E1370" s="22">
        <v>1776.66</v>
      </c>
      <c r="F1370" s="22">
        <v>2683.73</v>
      </c>
      <c r="G1370" s="24">
        <v>0</v>
      </c>
      <c r="H1370" s="24" t="s">
        <v>259</v>
      </c>
      <c r="I1370" s="24" t="s">
        <v>219</v>
      </c>
      <c r="J1370" s="24" t="s">
        <v>77</v>
      </c>
      <c r="K1370" s="19">
        <f>B1370*$P$40</f>
        <v>60.3</v>
      </c>
      <c r="L1370" s="20">
        <f>C1370*$P$40</f>
        <v>171131.7</v>
      </c>
      <c r="M1370" s="19" t="str">
        <f>TEXT(A1370,"ММММ")</f>
        <v>Сентябрь</v>
      </c>
      <c r="N1370" s="19"/>
    </row>
    <row r="1371" spans="1:14" x14ac:dyDescent="0.3">
      <c r="A1371" s="40" t="s">
        <v>23</v>
      </c>
      <c r="B1371" s="38">
        <v>2.0099999999999998</v>
      </c>
      <c r="C1371" s="39">
        <v>5579.38</v>
      </c>
      <c r="D1371" s="38">
        <v>433</v>
      </c>
      <c r="E1371" s="38">
        <v>49.96</v>
      </c>
      <c r="F1371" s="38">
        <v>383.04</v>
      </c>
      <c r="G1371" s="26">
        <v>0</v>
      </c>
      <c r="H1371" s="26" t="s">
        <v>259</v>
      </c>
      <c r="I1371" s="26" t="s">
        <v>5</v>
      </c>
      <c r="J1371" s="26" t="s">
        <v>58</v>
      </c>
      <c r="K1371" s="26">
        <f>B1371*$P$40</f>
        <v>60.3</v>
      </c>
      <c r="L1371" s="32">
        <f>C1371*$P$40</f>
        <v>167381.4</v>
      </c>
      <c r="M1371" s="33">
        <f t="shared" ref="M1371:M1375" si="92">MONTH(A1371)</f>
        <v>8</v>
      </c>
      <c r="N1371" s="33">
        <f t="shared" ref="N1371:N1375" si="93">L1371/K1371</f>
        <v>2775.8109452736317</v>
      </c>
    </row>
    <row r="1372" spans="1:14" x14ac:dyDescent="0.3">
      <c r="A1372" s="37" t="s">
        <v>24</v>
      </c>
      <c r="B1372" s="41">
        <v>2.0099999999999998</v>
      </c>
      <c r="C1372" s="42">
        <v>5392.63</v>
      </c>
      <c r="D1372" s="41">
        <v>139.12</v>
      </c>
      <c r="E1372" s="41">
        <v>0</v>
      </c>
      <c r="F1372" s="41">
        <v>139.12</v>
      </c>
      <c r="G1372" s="43">
        <v>0</v>
      </c>
      <c r="H1372" s="43" t="s">
        <v>259</v>
      </c>
      <c r="I1372" s="43" t="s">
        <v>5</v>
      </c>
      <c r="J1372" s="43" t="s">
        <v>58</v>
      </c>
      <c r="K1372" s="26">
        <f>B1372*$P$40</f>
        <v>60.3</v>
      </c>
      <c r="L1372" s="32">
        <f>C1372*$P$40</f>
        <v>161778.9</v>
      </c>
      <c r="M1372" s="33">
        <f t="shared" si="92"/>
        <v>8</v>
      </c>
      <c r="N1372" s="33">
        <f t="shared" si="93"/>
        <v>2682.9004975124381</v>
      </c>
    </row>
    <row r="1373" spans="1:14" x14ac:dyDescent="0.3">
      <c r="A1373" s="40" t="s">
        <v>25</v>
      </c>
      <c r="B1373" s="41">
        <v>2.0099999999999998</v>
      </c>
      <c r="C1373" s="42">
        <v>4447.09</v>
      </c>
      <c r="D1373" s="41">
        <v>67.73</v>
      </c>
      <c r="E1373" s="41">
        <v>0</v>
      </c>
      <c r="F1373" s="41">
        <v>67.73</v>
      </c>
      <c r="G1373" s="43">
        <v>0</v>
      </c>
      <c r="H1373" s="43" t="s">
        <v>259</v>
      </c>
      <c r="I1373" s="43" t="s">
        <v>5</v>
      </c>
      <c r="J1373" s="43" t="s">
        <v>58</v>
      </c>
      <c r="K1373" s="26">
        <f>B1373*$P$40</f>
        <v>60.3</v>
      </c>
      <c r="L1373" s="32">
        <f>C1373*$P$40</f>
        <v>133412.70000000001</v>
      </c>
      <c r="M1373" s="33">
        <f t="shared" si="92"/>
        <v>8</v>
      </c>
      <c r="N1373" s="33">
        <f t="shared" si="93"/>
        <v>2212.4825870646769</v>
      </c>
    </row>
    <row r="1374" spans="1:14" x14ac:dyDescent="0.3">
      <c r="A1374" s="37" t="s">
        <v>26</v>
      </c>
      <c r="B1374" s="38">
        <v>2.0099999999999998</v>
      </c>
      <c r="C1374" s="39">
        <v>4259.63</v>
      </c>
      <c r="D1374" s="38">
        <v>1659.59</v>
      </c>
      <c r="E1374" s="38">
        <v>1659.59</v>
      </c>
      <c r="F1374" s="38">
        <v>0</v>
      </c>
      <c r="G1374" s="26">
        <v>0</v>
      </c>
      <c r="H1374" s="26" t="s">
        <v>259</v>
      </c>
      <c r="I1374" s="26" t="s">
        <v>5</v>
      </c>
      <c r="J1374" s="26" t="s">
        <v>64</v>
      </c>
      <c r="K1374" s="26">
        <f>B1374*$P$40</f>
        <v>60.3</v>
      </c>
      <c r="L1374" s="32">
        <f>C1374*$P$40</f>
        <v>127788.90000000001</v>
      </c>
      <c r="M1374" s="33">
        <f t="shared" si="92"/>
        <v>8</v>
      </c>
      <c r="N1374" s="33">
        <f t="shared" si="93"/>
        <v>2119.2189054726368</v>
      </c>
    </row>
    <row r="1375" spans="1:14" x14ac:dyDescent="0.3">
      <c r="A1375" s="40" t="s">
        <v>27</v>
      </c>
      <c r="B1375" s="41">
        <v>2.0099999999999998</v>
      </c>
      <c r="C1375" s="42">
        <v>4203.2</v>
      </c>
      <c r="D1375" s="41">
        <v>1501.53</v>
      </c>
      <c r="E1375" s="41">
        <v>1501.53</v>
      </c>
      <c r="F1375" s="41">
        <v>0</v>
      </c>
      <c r="G1375" s="43">
        <v>0</v>
      </c>
      <c r="H1375" s="43" t="s">
        <v>259</v>
      </c>
      <c r="I1375" s="43" t="s">
        <v>5</v>
      </c>
      <c r="J1375" s="43" t="s">
        <v>64</v>
      </c>
      <c r="K1375" s="26">
        <f>B1375*$P$40</f>
        <v>60.3</v>
      </c>
      <c r="L1375" s="32">
        <f>C1375*$P$40</f>
        <v>126096</v>
      </c>
      <c r="M1375" s="33">
        <f t="shared" si="92"/>
        <v>8</v>
      </c>
      <c r="N1375" s="33">
        <f t="shared" si="93"/>
        <v>2091.1442786069651</v>
      </c>
    </row>
    <row r="1376" spans="1:14" hidden="1" x14ac:dyDescent="0.3">
      <c r="A1376" s="16" t="s">
        <v>28</v>
      </c>
      <c r="B1376" s="22">
        <v>2.0099999999999998</v>
      </c>
      <c r="C1376" s="23">
        <v>4141.49</v>
      </c>
      <c r="D1376" s="22">
        <v>1636.67</v>
      </c>
      <c r="E1376" s="22">
        <v>1620</v>
      </c>
      <c r="F1376" s="22">
        <v>16.670000000000002</v>
      </c>
      <c r="G1376" s="24">
        <v>0</v>
      </c>
      <c r="H1376" s="24" t="s">
        <v>259</v>
      </c>
      <c r="I1376" s="24" t="s">
        <v>112</v>
      </c>
      <c r="J1376" s="24" t="s">
        <v>77</v>
      </c>
      <c r="K1376" s="19">
        <f>B1376*$P$40</f>
        <v>60.3</v>
      </c>
      <c r="L1376" s="20">
        <f>C1376*$P$40</f>
        <v>124244.7</v>
      </c>
      <c r="M1376" s="19" t="str">
        <f>TEXT(A1376,"ММММ")</f>
        <v>Июль</v>
      </c>
      <c r="N1376" s="19"/>
    </row>
    <row r="1377" spans="1:14" x14ac:dyDescent="0.3">
      <c r="A1377" s="40" t="s">
        <v>29</v>
      </c>
      <c r="B1377" s="38">
        <v>2.0099999999999998</v>
      </c>
      <c r="C1377" s="39">
        <v>3450.38</v>
      </c>
      <c r="D1377" s="38">
        <v>264.56</v>
      </c>
      <c r="E1377" s="38">
        <v>116.67</v>
      </c>
      <c r="F1377" s="38">
        <v>147.88999999999999</v>
      </c>
      <c r="G1377" s="26">
        <v>0</v>
      </c>
      <c r="H1377" s="26" t="s">
        <v>259</v>
      </c>
      <c r="I1377" s="26" t="s">
        <v>5</v>
      </c>
      <c r="J1377" s="26" t="s">
        <v>105</v>
      </c>
      <c r="K1377" s="26">
        <f>B1377*$P$40</f>
        <v>60.3</v>
      </c>
      <c r="L1377" s="32">
        <f>C1377*$P$40</f>
        <v>103511.40000000001</v>
      </c>
      <c r="M1377" s="33">
        <f t="shared" ref="M1377:M1386" si="94">MONTH(A1377)</f>
        <v>7</v>
      </c>
      <c r="N1377" s="33">
        <f t="shared" ref="N1377:N1386" si="95">L1377/K1377</f>
        <v>1716.6069651741295</v>
      </c>
    </row>
    <row r="1378" spans="1:14" x14ac:dyDescent="0.3">
      <c r="A1378" s="37" t="s">
        <v>30</v>
      </c>
      <c r="B1378" s="41">
        <v>2.0099999999999998</v>
      </c>
      <c r="C1378" s="42">
        <v>3397</v>
      </c>
      <c r="D1378" s="41">
        <v>1072.67</v>
      </c>
      <c r="E1378" s="41">
        <v>993.94</v>
      </c>
      <c r="F1378" s="41">
        <v>78.73</v>
      </c>
      <c r="G1378" s="43">
        <v>0</v>
      </c>
      <c r="H1378" s="43" t="s">
        <v>259</v>
      </c>
      <c r="I1378" s="43" t="s">
        <v>5</v>
      </c>
      <c r="J1378" s="43" t="s">
        <v>94</v>
      </c>
      <c r="K1378" s="26">
        <f>B1378*$P$40</f>
        <v>60.3</v>
      </c>
      <c r="L1378" s="32">
        <f>C1378*$P$40</f>
        <v>101910</v>
      </c>
      <c r="M1378" s="33">
        <f t="shared" si="94"/>
        <v>7</v>
      </c>
      <c r="N1378" s="33">
        <f t="shared" si="95"/>
        <v>1690.0497512437812</v>
      </c>
    </row>
    <row r="1379" spans="1:14" x14ac:dyDescent="0.3">
      <c r="A1379" s="40" t="s">
        <v>31</v>
      </c>
      <c r="B1379" s="38">
        <v>2.0099999999999998</v>
      </c>
      <c r="C1379" s="39">
        <v>2865.92</v>
      </c>
      <c r="D1379" s="38">
        <v>1016.97</v>
      </c>
      <c r="E1379" s="38">
        <v>970</v>
      </c>
      <c r="F1379" s="38">
        <v>46.97</v>
      </c>
      <c r="G1379" s="26">
        <v>0</v>
      </c>
      <c r="H1379" s="26" t="s">
        <v>259</v>
      </c>
      <c r="I1379" s="26" t="s">
        <v>5</v>
      </c>
      <c r="J1379" s="26" t="s">
        <v>101</v>
      </c>
      <c r="K1379" s="26">
        <f>B1379*$P$40</f>
        <v>60.3</v>
      </c>
      <c r="L1379" s="32">
        <f>C1379*$P$40</f>
        <v>85977.600000000006</v>
      </c>
      <c r="M1379" s="33">
        <f t="shared" si="94"/>
        <v>7</v>
      </c>
      <c r="N1379" s="33">
        <f t="shared" si="95"/>
        <v>1425.8308457711444</v>
      </c>
    </row>
    <row r="1380" spans="1:14" x14ac:dyDescent="0.3">
      <c r="A1380" s="37" t="s">
        <v>32</v>
      </c>
      <c r="B1380" s="38">
        <v>2.0099999999999998</v>
      </c>
      <c r="C1380" s="39">
        <v>2623.42</v>
      </c>
      <c r="D1380" s="38">
        <v>1483.28</v>
      </c>
      <c r="E1380" s="38">
        <v>1483.28</v>
      </c>
      <c r="F1380" s="38">
        <v>0</v>
      </c>
      <c r="G1380" s="26">
        <v>0</v>
      </c>
      <c r="H1380" s="26" t="s">
        <v>259</v>
      </c>
      <c r="I1380" s="26" t="s">
        <v>5</v>
      </c>
      <c r="J1380" s="26" t="s">
        <v>61</v>
      </c>
      <c r="K1380" s="26">
        <f>B1380*$P$40</f>
        <v>60.3</v>
      </c>
      <c r="L1380" s="32">
        <f>C1380*$P$40</f>
        <v>78702.600000000006</v>
      </c>
      <c r="M1380" s="33">
        <f t="shared" si="94"/>
        <v>6</v>
      </c>
      <c r="N1380" s="33">
        <f t="shared" si="95"/>
        <v>1305.1840796019901</v>
      </c>
    </row>
    <row r="1381" spans="1:14" x14ac:dyDescent="0.3">
      <c r="A1381" s="40" t="s">
        <v>33</v>
      </c>
      <c r="B1381" s="38">
        <v>2.0099999999999998</v>
      </c>
      <c r="C1381" s="39">
        <v>1948.28</v>
      </c>
      <c r="D1381" s="38">
        <v>1184.75</v>
      </c>
      <c r="E1381" s="38">
        <v>1184.75</v>
      </c>
      <c r="F1381" s="38">
        <v>0</v>
      </c>
      <c r="G1381" s="26">
        <v>0</v>
      </c>
      <c r="H1381" s="26" t="s">
        <v>259</v>
      </c>
      <c r="I1381" s="26" t="s">
        <v>5</v>
      </c>
      <c r="J1381" s="26" t="s">
        <v>61</v>
      </c>
      <c r="K1381" s="26">
        <f>B1381*$P$40</f>
        <v>60.3</v>
      </c>
      <c r="L1381" s="32">
        <f>C1381*$P$40</f>
        <v>58448.4</v>
      </c>
      <c r="M1381" s="33">
        <f t="shared" si="94"/>
        <v>6</v>
      </c>
      <c r="N1381" s="33">
        <f t="shared" si="95"/>
        <v>969.29353233830852</v>
      </c>
    </row>
    <row r="1382" spans="1:14" x14ac:dyDescent="0.3">
      <c r="A1382" s="37" t="s">
        <v>34</v>
      </c>
      <c r="B1382" s="41">
        <v>2.0099999999999998</v>
      </c>
      <c r="C1382" s="42">
        <v>1841.62</v>
      </c>
      <c r="D1382" s="41">
        <v>1673.59</v>
      </c>
      <c r="E1382" s="41">
        <v>1673.59</v>
      </c>
      <c r="F1382" s="41">
        <v>0</v>
      </c>
      <c r="G1382" s="43">
        <v>0</v>
      </c>
      <c r="H1382" s="43" t="s">
        <v>259</v>
      </c>
      <c r="I1382" s="43" t="s">
        <v>5</v>
      </c>
      <c r="J1382" s="43" t="s">
        <v>73</v>
      </c>
      <c r="K1382" s="26">
        <f>B1382*$P$40</f>
        <v>60.3</v>
      </c>
      <c r="L1382" s="32">
        <f>C1382*$P$40</f>
        <v>55248.6</v>
      </c>
      <c r="M1382" s="33">
        <f t="shared" si="94"/>
        <v>6</v>
      </c>
      <c r="N1382" s="33">
        <f t="shared" si="95"/>
        <v>916.22885572139307</v>
      </c>
    </row>
    <row r="1383" spans="1:14" x14ac:dyDescent="0.3">
      <c r="A1383" s="40" t="s">
        <v>35</v>
      </c>
      <c r="B1383" s="38">
        <v>2.0099999999999998</v>
      </c>
      <c r="C1383" s="39">
        <v>1449.04</v>
      </c>
      <c r="D1383" s="38">
        <v>1184.6099999999999</v>
      </c>
      <c r="E1383" s="38">
        <v>1184.6099999999999</v>
      </c>
      <c r="F1383" s="38">
        <v>0</v>
      </c>
      <c r="G1383" s="26">
        <v>0</v>
      </c>
      <c r="H1383" s="26" t="s">
        <v>259</v>
      </c>
      <c r="I1383" s="26" t="s">
        <v>5</v>
      </c>
      <c r="J1383" s="26" t="s">
        <v>6</v>
      </c>
      <c r="K1383" s="26">
        <f>B1383*$P$40</f>
        <v>60.3</v>
      </c>
      <c r="L1383" s="32">
        <f>C1383*$P$40</f>
        <v>43471.199999999997</v>
      </c>
      <c r="M1383" s="33">
        <f t="shared" si="94"/>
        <v>6</v>
      </c>
      <c r="N1383" s="33">
        <f t="shared" si="95"/>
        <v>720.91542288557207</v>
      </c>
    </row>
    <row r="1384" spans="1:14" x14ac:dyDescent="0.3">
      <c r="A1384" s="37" t="s">
        <v>36</v>
      </c>
      <c r="B1384" s="38">
        <v>2.0099999999999998</v>
      </c>
      <c r="C1384" s="39">
        <v>1175.3399999999999</v>
      </c>
      <c r="D1384" s="38">
        <v>1048.9000000000001</v>
      </c>
      <c r="E1384" s="38">
        <v>1048.9000000000001</v>
      </c>
      <c r="F1384" s="38">
        <v>0</v>
      </c>
      <c r="G1384" s="26">
        <v>0</v>
      </c>
      <c r="H1384" s="26" t="s">
        <v>259</v>
      </c>
      <c r="I1384" s="26" t="s">
        <v>5</v>
      </c>
      <c r="J1384" s="26" t="s">
        <v>6</v>
      </c>
      <c r="K1384" s="26">
        <f>B1384*$P$40</f>
        <v>60.3</v>
      </c>
      <c r="L1384" s="32">
        <f>C1384*$P$40</f>
        <v>35260.199999999997</v>
      </c>
      <c r="M1384" s="33">
        <f t="shared" si="94"/>
        <v>5</v>
      </c>
      <c r="N1384" s="33">
        <f t="shared" si="95"/>
        <v>584.74626865671644</v>
      </c>
    </row>
    <row r="1385" spans="1:14" x14ac:dyDescent="0.3">
      <c r="A1385" s="40" t="s">
        <v>37</v>
      </c>
      <c r="B1385" s="38">
        <v>2.0099999999999998</v>
      </c>
      <c r="C1385" s="39">
        <v>711.52</v>
      </c>
      <c r="D1385" s="38">
        <v>80</v>
      </c>
      <c r="E1385" s="38">
        <v>80</v>
      </c>
      <c r="F1385" s="38">
        <v>0</v>
      </c>
      <c r="G1385" s="26">
        <v>0</v>
      </c>
      <c r="H1385" s="26" t="s">
        <v>259</v>
      </c>
      <c r="I1385" s="26" t="s">
        <v>5</v>
      </c>
      <c r="J1385" s="26" t="s">
        <v>71</v>
      </c>
      <c r="K1385" s="26">
        <f>B1385*$P$40</f>
        <v>60.3</v>
      </c>
      <c r="L1385" s="32">
        <f>C1385*$P$40</f>
        <v>21345.599999999999</v>
      </c>
      <c r="M1385" s="33">
        <f t="shared" si="94"/>
        <v>5</v>
      </c>
      <c r="N1385" s="33">
        <f t="shared" si="95"/>
        <v>353.99004975124376</v>
      </c>
    </row>
    <row r="1386" spans="1:14" x14ac:dyDescent="0.3">
      <c r="A1386" s="37" t="s">
        <v>38</v>
      </c>
      <c r="B1386" s="38">
        <v>2.0099999999999998</v>
      </c>
      <c r="C1386" s="39">
        <v>683.76</v>
      </c>
      <c r="D1386" s="38">
        <v>3.33</v>
      </c>
      <c r="E1386" s="38">
        <v>3.33</v>
      </c>
      <c r="F1386" s="38">
        <v>0</v>
      </c>
      <c r="G1386" s="26">
        <v>0</v>
      </c>
      <c r="H1386" s="26" t="s">
        <v>259</v>
      </c>
      <c r="I1386" s="26" t="s">
        <v>5</v>
      </c>
      <c r="J1386" s="26" t="s">
        <v>71</v>
      </c>
      <c r="K1386" s="26">
        <f>B1386*$P$40</f>
        <v>60.3</v>
      </c>
      <c r="L1386" s="32">
        <f>C1386*$P$40</f>
        <v>20512.8</v>
      </c>
      <c r="M1386" s="33">
        <f t="shared" si="94"/>
        <v>5</v>
      </c>
      <c r="N1386" s="33">
        <f t="shared" si="95"/>
        <v>340.17910447761193</v>
      </c>
    </row>
    <row r="1387" spans="1:14" hidden="1" x14ac:dyDescent="0.3">
      <c r="A1387" s="21" t="s">
        <v>39</v>
      </c>
      <c r="B1387" s="22">
        <v>2</v>
      </c>
      <c r="C1387" s="23">
        <v>1074567.7</v>
      </c>
      <c r="D1387" s="22">
        <v>689301.75</v>
      </c>
      <c r="E1387" s="22">
        <v>582096.9</v>
      </c>
      <c r="F1387" s="22">
        <v>107163.76</v>
      </c>
      <c r="G1387" s="24">
        <v>41.09</v>
      </c>
      <c r="H1387" s="24" t="s">
        <v>259</v>
      </c>
      <c r="I1387" s="24" t="s">
        <v>165</v>
      </c>
      <c r="J1387" s="24" t="s">
        <v>108</v>
      </c>
      <c r="K1387" s="19">
        <f>B1387*$P$40</f>
        <v>60</v>
      </c>
      <c r="L1387" s="20">
        <f>C1387*$P$40</f>
        <v>32237031</v>
      </c>
      <c r="M1387" s="19" t="str">
        <f>TEXT(A1387,"ММММ")</f>
        <v>Май</v>
      </c>
      <c r="N1387" s="19"/>
    </row>
    <row r="1388" spans="1:14" hidden="1" x14ac:dyDescent="0.3">
      <c r="A1388" s="16" t="s">
        <v>40</v>
      </c>
      <c r="B1388" s="22">
        <v>2</v>
      </c>
      <c r="C1388" s="23">
        <v>614460.19999999995</v>
      </c>
      <c r="D1388" s="22">
        <v>90767.360000000001</v>
      </c>
      <c r="E1388" s="22">
        <v>79318.59</v>
      </c>
      <c r="F1388" s="22">
        <v>7988.55</v>
      </c>
      <c r="G1388" s="24">
        <v>3460.22</v>
      </c>
      <c r="H1388" s="24" t="s">
        <v>258</v>
      </c>
      <c r="I1388" s="24" t="s">
        <v>165</v>
      </c>
      <c r="J1388" s="24" t="s">
        <v>65</v>
      </c>
      <c r="K1388" s="19">
        <f>B1388*$P$40</f>
        <v>60</v>
      </c>
      <c r="L1388" s="20">
        <f>C1388*$P$40</f>
        <v>18433806</v>
      </c>
      <c r="M1388" s="19" t="str">
        <f>TEXT(A1388,"ММММ")</f>
        <v>Май</v>
      </c>
      <c r="N1388" s="19"/>
    </row>
    <row r="1389" spans="1:14" hidden="1" x14ac:dyDescent="0.3">
      <c r="A1389" s="21" t="s">
        <v>41</v>
      </c>
      <c r="B1389" s="17">
        <v>2</v>
      </c>
      <c r="C1389" s="18">
        <v>262601.78999999998</v>
      </c>
      <c r="D1389" s="17">
        <v>66357.47</v>
      </c>
      <c r="E1389" s="17">
        <v>42497.48</v>
      </c>
      <c r="F1389" s="17">
        <v>23856.66</v>
      </c>
      <c r="G1389" s="19">
        <v>3.33</v>
      </c>
      <c r="H1389" s="19" t="s">
        <v>258</v>
      </c>
      <c r="I1389" s="19" t="s">
        <v>165</v>
      </c>
      <c r="J1389" s="19" t="s">
        <v>88</v>
      </c>
      <c r="K1389" s="19">
        <f>B1389*$P$40</f>
        <v>60</v>
      </c>
      <c r="L1389" s="20">
        <f>C1389*$P$40</f>
        <v>7878053.6999999993</v>
      </c>
      <c r="M1389" s="19" t="str">
        <f>TEXT(A1389,"ММММ")</f>
        <v>Апрель</v>
      </c>
      <c r="N1389" s="19"/>
    </row>
    <row r="1390" spans="1:14" hidden="1" x14ac:dyDescent="0.3">
      <c r="A1390" s="16" t="s">
        <v>42</v>
      </c>
      <c r="B1390" s="17">
        <v>2</v>
      </c>
      <c r="C1390" s="18">
        <v>251838.53</v>
      </c>
      <c r="D1390" s="17">
        <v>151741.98000000001</v>
      </c>
      <c r="E1390" s="17">
        <v>139084.38</v>
      </c>
      <c r="F1390" s="17">
        <v>12657.6</v>
      </c>
      <c r="G1390" s="19">
        <v>0</v>
      </c>
      <c r="H1390" s="19" t="s">
        <v>259</v>
      </c>
      <c r="I1390" s="19" t="s">
        <v>165</v>
      </c>
      <c r="J1390" s="19" t="s">
        <v>86</v>
      </c>
      <c r="K1390" s="19">
        <f>B1390*$P$40</f>
        <v>60</v>
      </c>
      <c r="L1390" s="20">
        <f>C1390*$P$40</f>
        <v>7555155.9000000004</v>
      </c>
      <c r="M1390" s="19" t="str">
        <f>TEXT(A1390,"ММММ")</f>
        <v>Апрель</v>
      </c>
      <c r="N1390" s="19"/>
    </row>
    <row r="1391" spans="1:14" hidden="1" x14ac:dyDescent="0.3">
      <c r="A1391" s="21" t="s">
        <v>43</v>
      </c>
      <c r="B1391" s="22">
        <v>2</v>
      </c>
      <c r="C1391" s="23">
        <v>168954.65</v>
      </c>
      <c r="D1391" s="22">
        <v>114593.21</v>
      </c>
      <c r="E1391" s="22">
        <v>79759.600000000006</v>
      </c>
      <c r="F1391" s="22">
        <v>34775.699999999997</v>
      </c>
      <c r="G1391" s="24">
        <v>57.91</v>
      </c>
      <c r="H1391" s="24" t="s">
        <v>259</v>
      </c>
      <c r="I1391" s="24" t="s">
        <v>165</v>
      </c>
      <c r="J1391" s="24" t="s">
        <v>109</v>
      </c>
      <c r="K1391" s="19">
        <f>B1391*$P$40</f>
        <v>60</v>
      </c>
      <c r="L1391" s="20">
        <f>C1391*$P$40</f>
        <v>5068639.5</v>
      </c>
      <c r="M1391" s="19" t="str">
        <f>TEXT(A1391,"ММММ")</f>
        <v>Апрель</v>
      </c>
      <c r="N1391" s="19"/>
    </row>
    <row r="1392" spans="1:14" hidden="1" x14ac:dyDescent="0.3">
      <c r="A1392" s="16" t="s">
        <v>44</v>
      </c>
      <c r="B1392" s="22">
        <v>2</v>
      </c>
      <c r="C1392" s="23">
        <v>132184.44</v>
      </c>
      <c r="D1392" s="22">
        <v>56006.86</v>
      </c>
      <c r="E1392" s="22">
        <v>55961.39</v>
      </c>
      <c r="F1392" s="22">
        <v>45.47</v>
      </c>
      <c r="G1392" s="24">
        <v>0</v>
      </c>
      <c r="H1392" s="24" t="s">
        <v>259</v>
      </c>
      <c r="I1392" s="24" t="s">
        <v>165</v>
      </c>
      <c r="J1392" s="24" t="s">
        <v>63</v>
      </c>
      <c r="K1392" s="19">
        <f>B1392*$P$40</f>
        <v>60</v>
      </c>
      <c r="L1392" s="20">
        <f>C1392*$P$40</f>
        <v>3965533.2</v>
      </c>
      <c r="M1392" s="19" t="str">
        <f>TEXT(A1392,"ММММ")</f>
        <v>Апрель</v>
      </c>
      <c r="N1392" s="19"/>
    </row>
    <row r="1393" spans="1:14" hidden="1" x14ac:dyDescent="0.3">
      <c r="A1393" s="21" t="s">
        <v>45</v>
      </c>
      <c r="B1393" s="22">
        <v>2</v>
      </c>
      <c r="C1393" s="23">
        <v>128592.98</v>
      </c>
      <c r="D1393" s="22">
        <v>45840.15</v>
      </c>
      <c r="E1393" s="22">
        <v>19480.95</v>
      </c>
      <c r="F1393" s="22">
        <v>26359.200000000001</v>
      </c>
      <c r="G1393" s="24">
        <v>0</v>
      </c>
      <c r="H1393" s="24" t="s">
        <v>258</v>
      </c>
      <c r="I1393" s="24" t="s">
        <v>165</v>
      </c>
      <c r="J1393" s="24" t="s">
        <v>77</v>
      </c>
      <c r="K1393" s="19">
        <f>B1393*$P$40</f>
        <v>60</v>
      </c>
      <c r="L1393" s="20">
        <f>C1393*$P$40</f>
        <v>3857789.4</v>
      </c>
      <c r="M1393" s="19" t="str">
        <f>TEXT(A1393,"ММММ")</f>
        <v>Март</v>
      </c>
      <c r="N1393" s="19"/>
    </row>
    <row r="1394" spans="1:14" hidden="1" x14ac:dyDescent="0.3">
      <c r="A1394" s="16" t="s">
        <v>46</v>
      </c>
      <c r="B1394" s="17">
        <v>2</v>
      </c>
      <c r="C1394" s="18">
        <v>117562.6</v>
      </c>
      <c r="D1394" s="17">
        <v>68932.710000000006</v>
      </c>
      <c r="E1394" s="17">
        <v>68362.84</v>
      </c>
      <c r="F1394" s="17">
        <v>569.87</v>
      </c>
      <c r="G1394" s="19">
        <v>0</v>
      </c>
      <c r="H1394" s="19" t="s">
        <v>259</v>
      </c>
      <c r="I1394" s="19" t="s">
        <v>112</v>
      </c>
      <c r="J1394" s="19" t="s">
        <v>86</v>
      </c>
      <c r="K1394" s="19">
        <f>B1394*$P$40</f>
        <v>60</v>
      </c>
      <c r="L1394" s="20">
        <f>C1394*$P$40</f>
        <v>3526878</v>
      </c>
      <c r="M1394" s="19" t="str">
        <f>TEXT(A1394,"ММММ")</f>
        <v>Март</v>
      </c>
      <c r="N1394" s="19"/>
    </row>
    <row r="1395" spans="1:14" hidden="1" x14ac:dyDescent="0.3">
      <c r="A1395" s="21" t="s">
        <v>47</v>
      </c>
      <c r="B1395" s="17">
        <v>2</v>
      </c>
      <c r="C1395" s="18">
        <v>115472.08</v>
      </c>
      <c r="D1395" s="17">
        <v>44781.45</v>
      </c>
      <c r="E1395" s="17">
        <v>44756.79</v>
      </c>
      <c r="F1395" s="17">
        <v>24.66</v>
      </c>
      <c r="G1395" s="19">
        <v>0</v>
      </c>
      <c r="H1395" s="19" t="s">
        <v>259</v>
      </c>
      <c r="I1395" s="19" t="s">
        <v>165</v>
      </c>
      <c r="J1395" s="19" t="s">
        <v>63</v>
      </c>
      <c r="K1395" s="19">
        <f>B1395*$P$40</f>
        <v>60</v>
      </c>
      <c r="L1395" s="20">
        <f>C1395*$P$40</f>
        <v>3464162.4</v>
      </c>
      <c r="M1395" s="19" t="str">
        <f>TEXT(A1395,"ММММ")</f>
        <v>Март</v>
      </c>
      <c r="N1395" s="19"/>
    </row>
    <row r="1396" spans="1:14" hidden="1" x14ac:dyDescent="0.3">
      <c r="A1396" s="16" t="s">
        <v>48</v>
      </c>
      <c r="B1396" s="17">
        <v>2</v>
      </c>
      <c r="C1396" s="18">
        <v>115256.09</v>
      </c>
      <c r="D1396" s="17">
        <v>68924.039999999994</v>
      </c>
      <c r="E1396" s="17">
        <v>65447.53</v>
      </c>
      <c r="F1396" s="17">
        <v>3476.51</v>
      </c>
      <c r="G1396" s="19">
        <v>0</v>
      </c>
      <c r="H1396" s="19" t="s">
        <v>259</v>
      </c>
      <c r="I1396" s="19" t="s">
        <v>165</v>
      </c>
      <c r="J1396" s="19" t="s">
        <v>86</v>
      </c>
      <c r="K1396" s="19">
        <f>B1396*$P$40</f>
        <v>60</v>
      </c>
      <c r="L1396" s="20">
        <f>C1396*$P$40</f>
        <v>3457682.6999999997</v>
      </c>
      <c r="M1396" s="19" t="str">
        <f>TEXT(A1396,"ММММ")</f>
        <v>Март</v>
      </c>
      <c r="N1396" s="19"/>
    </row>
    <row r="1397" spans="1:14" hidden="1" x14ac:dyDescent="0.3">
      <c r="A1397" s="21" t="s">
        <v>49</v>
      </c>
      <c r="B1397" s="22">
        <v>2</v>
      </c>
      <c r="C1397" s="23">
        <v>109788.24</v>
      </c>
      <c r="D1397" s="22">
        <v>74342.77</v>
      </c>
      <c r="E1397" s="22">
        <v>73179.47</v>
      </c>
      <c r="F1397" s="22">
        <v>1163.3</v>
      </c>
      <c r="G1397" s="24">
        <v>0</v>
      </c>
      <c r="H1397" s="24" t="s">
        <v>259</v>
      </c>
      <c r="I1397" s="24" t="s">
        <v>112</v>
      </c>
      <c r="J1397" s="24" t="s">
        <v>86</v>
      </c>
      <c r="K1397" s="19">
        <f>B1397*$P$40</f>
        <v>60</v>
      </c>
      <c r="L1397" s="20">
        <f>C1397*$P$40</f>
        <v>3293647.2</v>
      </c>
      <c r="M1397" s="19" t="str">
        <f>TEXT(A1397,"ММММ")</f>
        <v>Март</v>
      </c>
      <c r="N1397" s="19"/>
    </row>
    <row r="1398" spans="1:14" x14ac:dyDescent="0.3">
      <c r="A1398" s="37" t="s">
        <v>50</v>
      </c>
      <c r="B1398" s="38">
        <v>2</v>
      </c>
      <c r="C1398" s="39">
        <v>81751.48</v>
      </c>
      <c r="D1398" s="38">
        <v>6321.48</v>
      </c>
      <c r="E1398" s="38">
        <v>6281.48</v>
      </c>
      <c r="F1398" s="38">
        <v>40</v>
      </c>
      <c r="G1398" s="26">
        <v>0</v>
      </c>
      <c r="H1398" s="26" t="s">
        <v>259</v>
      </c>
      <c r="I1398" s="26" t="s">
        <v>5</v>
      </c>
      <c r="J1398" s="26" t="s">
        <v>63</v>
      </c>
      <c r="K1398" s="26">
        <f>B1398*$P$40</f>
        <v>60</v>
      </c>
      <c r="L1398" s="32">
        <f>C1398*$P$40</f>
        <v>2452544.4</v>
      </c>
      <c r="M1398" s="33">
        <f>MONTH(A1398)</f>
        <v>2</v>
      </c>
      <c r="N1398" s="33">
        <f>L1398/K1398</f>
        <v>40875.74</v>
      </c>
    </row>
    <row r="1399" spans="1:14" hidden="1" x14ac:dyDescent="0.3">
      <c r="A1399" s="21" t="s">
        <v>51</v>
      </c>
      <c r="B1399" s="17">
        <v>2</v>
      </c>
      <c r="C1399" s="18">
        <v>39638.67</v>
      </c>
      <c r="D1399" s="17">
        <v>21431.93</v>
      </c>
      <c r="E1399" s="17">
        <v>20040.27</v>
      </c>
      <c r="F1399" s="17">
        <v>1391.66</v>
      </c>
      <c r="G1399" s="19">
        <v>0</v>
      </c>
      <c r="H1399" s="19" t="s">
        <v>259</v>
      </c>
      <c r="I1399" s="19" t="s">
        <v>112</v>
      </c>
      <c r="J1399" s="19" t="s">
        <v>85</v>
      </c>
      <c r="K1399" s="19">
        <f>B1399*$P$40</f>
        <v>60</v>
      </c>
      <c r="L1399" s="20">
        <f>C1399*$P$40</f>
        <v>1189160.0999999999</v>
      </c>
      <c r="M1399" s="19" t="str">
        <f>TEXT(A1399,"ММММ")</f>
        <v>Февраль</v>
      </c>
      <c r="N1399" s="19"/>
    </row>
    <row r="1400" spans="1:14" hidden="1" x14ac:dyDescent="0.3">
      <c r="A1400" s="16" t="s">
        <v>52</v>
      </c>
      <c r="B1400" s="22">
        <v>2</v>
      </c>
      <c r="C1400" s="23">
        <v>26638.93</v>
      </c>
      <c r="D1400" s="22">
        <v>6660.74</v>
      </c>
      <c r="E1400" s="22">
        <v>6618.65</v>
      </c>
      <c r="F1400" s="22">
        <v>42.09</v>
      </c>
      <c r="G1400" s="24">
        <v>0</v>
      </c>
      <c r="H1400" s="24" t="s">
        <v>259</v>
      </c>
      <c r="I1400" s="24" t="s">
        <v>165</v>
      </c>
      <c r="J1400" s="24" t="s">
        <v>74</v>
      </c>
      <c r="K1400" s="19">
        <f>B1400*$P$40</f>
        <v>60</v>
      </c>
      <c r="L1400" s="20">
        <f>C1400*$P$40</f>
        <v>799167.9</v>
      </c>
      <c r="M1400" s="19" t="str">
        <f>TEXT(A1400,"ММММ")</f>
        <v>Февраль</v>
      </c>
      <c r="N1400" s="19"/>
    </row>
    <row r="1401" spans="1:14" x14ac:dyDescent="0.3">
      <c r="A1401" s="40" t="s">
        <v>53</v>
      </c>
      <c r="B1401" s="38">
        <v>2</v>
      </c>
      <c r="C1401" s="39">
        <v>22931.78</v>
      </c>
      <c r="D1401" s="38">
        <v>2735.75</v>
      </c>
      <c r="E1401" s="38">
        <v>2735.75</v>
      </c>
      <c r="F1401" s="38">
        <v>0</v>
      </c>
      <c r="G1401" s="26">
        <v>0</v>
      </c>
      <c r="H1401" s="26" t="s">
        <v>259</v>
      </c>
      <c r="I1401" s="26" t="s">
        <v>5</v>
      </c>
      <c r="J1401" s="26" t="s">
        <v>85</v>
      </c>
      <c r="K1401" s="26">
        <f>B1401*$P$40</f>
        <v>60</v>
      </c>
      <c r="L1401" s="32">
        <f>C1401*$P$40</f>
        <v>687953.39999999991</v>
      </c>
      <c r="M1401" s="33">
        <f t="shared" ref="M1401:M1402" si="96">MONTH(A1401)</f>
        <v>2</v>
      </c>
      <c r="N1401" s="33">
        <f t="shared" ref="N1401:N1402" si="97">L1401/K1401</f>
        <v>11465.889999999998</v>
      </c>
    </row>
    <row r="1402" spans="1:14" x14ac:dyDescent="0.3">
      <c r="A1402" s="37" t="s">
        <v>54</v>
      </c>
      <c r="B1402" s="41">
        <v>2</v>
      </c>
      <c r="C1402" s="42">
        <v>20787.25</v>
      </c>
      <c r="D1402" s="41">
        <v>5025.6000000000004</v>
      </c>
      <c r="E1402" s="41">
        <v>5025.6000000000004</v>
      </c>
      <c r="F1402" s="41">
        <v>0</v>
      </c>
      <c r="G1402" s="43">
        <v>0</v>
      </c>
      <c r="H1402" s="43" t="s">
        <v>259</v>
      </c>
      <c r="I1402" s="43" t="s">
        <v>5</v>
      </c>
      <c r="J1402" s="43" t="s">
        <v>85</v>
      </c>
      <c r="K1402" s="26">
        <f>B1402*$P$40</f>
        <v>60</v>
      </c>
      <c r="L1402" s="32">
        <f>C1402*$P$40</f>
        <v>623617.5</v>
      </c>
      <c r="M1402" s="33">
        <f t="shared" si="96"/>
        <v>1</v>
      </c>
      <c r="N1402" s="33">
        <f t="shared" si="97"/>
        <v>10393.625</v>
      </c>
    </row>
    <row r="1403" spans="1:14" hidden="1" x14ac:dyDescent="0.3">
      <c r="A1403" s="21" t="s">
        <v>55</v>
      </c>
      <c r="B1403" s="17">
        <v>2</v>
      </c>
      <c r="C1403" s="18">
        <v>19913.72</v>
      </c>
      <c r="D1403" s="17">
        <v>7149.02</v>
      </c>
      <c r="E1403" s="17">
        <v>7124.38</v>
      </c>
      <c r="F1403" s="17">
        <v>24.64</v>
      </c>
      <c r="G1403" s="19">
        <v>0</v>
      </c>
      <c r="H1403" s="19" t="s">
        <v>259</v>
      </c>
      <c r="I1403" s="19" t="s">
        <v>165</v>
      </c>
      <c r="J1403" s="19" t="s">
        <v>98</v>
      </c>
      <c r="K1403" s="19">
        <f>B1403*$P$40</f>
        <v>60</v>
      </c>
      <c r="L1403" s="20">
        <f>C1403*$P$40</f>
        <v>597411.60000000009</v>
      </c>
      <c r="M1403" s="19" t="str">
        <f>TEXT(A1403,"ММММ")</f>
        <v>Январь</v>
      </c>
      <c r="N1403" s="19"/>
    </row>
    <row r="1404" spans="1:14" hidden="1" x14ac:dyDescent="0.3">
      <c r="A1404" s="16" t="s">
        <v>56</v>
      </c>
      <c r="B1404" s="17">
        <v>2</v>
      </c>
      <c r="C1404" s="18">
        <v>17641.48</v>
      </c>
      <c r="D1404" s="17">
        <v>16400.03</v>
      </c>
      <c r="E1404" s="17">
        <v>14424.78</v>
      </c>
      <c r="F1404" s="17">
        <v>1975.25</v>
      </c>
      <c r="G1404" s="19">
        <v>0</v>
      </c>
      <c r="H1404" s="19" t="s">
        <v>259</v>
      </c>
      <c r="I1404" s="19" t="s">
        <v>165</v>
      </c>
      <c r="J1404" s="19" t="s">
        <v>61</v>
      </c>
      <c r="K1404" s="19">
        <f>B1404*$P$40</f>
        <v>60</v>
      </c>
      <c r="L1404" s="20">
        <f>C1404*$P$40</f>
        <v>529244.4</v>
      </c>
      <c r="M1404" s="19" t="str">
        <f>TEXT(A1404,"ММММ")</f>
        <v>Январь</v>
      </c>
      <c r="N1404" s="19"/>
    </row>
    <row r="1405" spans="1:14" hidden="1" x14ac:dyDescent="0.3">
      <c r="A1405" s="21" t="s">
        <v>57</v>
      </c>
      <c r="B1405" s="22">
        <v>2</v>
      </c>
      <c r="C1405" s="23">
        <v>17032.990000000002</v>
      </c>
      <c r="D1405" s="22">
        <v>15748.68</v>
      </c>
      <c r="E1405" s="22">
        <v>13774.14</v>
      </c>
      <c r="F1405" s="22">
        <v>1974.54</v>
      </c>
      <c r="G1405" s="24">
        <v>0</v>
      </c>
      <c r="H1405" s="24" t="s">
        <v>259</v>
      </c>
      <c r="I1405" s="24" t="s">
        <v>165</v>
      </c>
      <c r="J1405" s="24" t="s">
        <v>61</v>
      </c>
      <c r="K1405" s="19">
        <f>B1405*$P$40</f>
        <v>60</v>
      </c>
      <c r="L1405" s="20">
        <f>C1405*$P$40</f>
        <v>510989.70000000007</v>
      </c>
      <c r="M1405" s="19" t="str">
        <f>TEXT(A1405,"ММММ")</f>
        <v>Январь</v>
      </c>
      <c r="N1405" s="19"/>
    </row>
    <row r="1406" spans="1:14" hidden="1" x14ac:dyDescent="0.3">
      <c r="A1406" s="16" t="s">
        <v>4</v>
      </c>
      <c r="B1406" s="17">
        <v>2</v>
      </c>
      <c r="C1406" s="18">
        <v>16505.490000000002</v>
      </c>
      <c r="D1406" s="17">
        <v>8556.07</v>
      </c>
      <c r="E1406" s="17">
        <v>8501.9</v>
      </c>
      <c r="F1406" s="17">
        <v>54.17</v>
      </c>
      <c r="G1406" s="19">
        <v>0</v>
      </c>
      <c r="H1406" s="19" t="s">
        <v>259</v>
      </c>
      <c r="I1406" s="19" t="s">
        <v>165</v>
      </c>
      <c r="J1406" s="19" t="s">
        <v>90</v>
      </c>
      <c r="K1406" s="19">
        <f>B1406*$P$40</f>
        <v>60</v>
      </c>
      <c r="L1406" s="20">
        <f>C1406*$P$40</f>
        <v>495164.70000000007</v>
      </c>
      <c r="M1406" s="19" t="str">
        <f>TEXT(A1406,"ММММ")</f>
        <v>Декабрь</v>
      </c>
      <c r="N1406" s="19"/>
    </row>
    <row r="1407" spans="1:14" hidden="1" x14ac:dyDescent="0.3">
      <c r="A1407" s="21" t="s">
        <v>7</v>
      </c>
      <c r="B1407" s="17">
        <v>2</v>
      </c>
      <c r="C1407" s="18">
        <v>16320.74</v>
      </c>
      <c r="D1407" s="17">
        <v>14847.45</v>
      </c>
      <c r="E1407" s="17">
        <v>14307.53</v>
      </c>
      <c r="F1407" s="17">
        <v>539.91999999999996</v>
      </c>
      <c r="G1407" s="19">
        <v>0</v>
      </c>
      <c r="H1407" s="19" t="s">
        <v>259</v>
      </c>
      <c r="I1407" s="19" t="s">
        <v>165</v>
      </c>
      <c r="J1407" s="19" t="s">
        <v>61</v>
      </c>
      <c r="K1407" s="19">
        <f>B1407*$P$40</f>
        <v>60</v>
      </c>
      <c r="L1407" s="20">
        <f>C1407*$P$40</f>
        <v>489622.2</v>
      </c>
      <c r="M1407" s="19" t="str">
        <f>TEXT(A1407,"ММММ")</f>
        <v>Декабрь</v>
      </c>
      <c r="N1407" s="19"/>
    </row>
    <row r="1408" spans="1:14" hidden="1" x14ac:dyDescent="0.3">
      <c r="A1408" s="16" t="s">
        <v>8</v>
      </c>
      <c r="B1408" s="17">
        <v>2</v>
      </c>
      <c r="C1408" s="18">
        <v>14150.95</v>
      </c>
      <c r="D1408" s="17">
        <v>3455.52</v>
      </c>
      <c r="E1408" s="17">
        <v>3455.52</v>
      </c>
      <c r="F1408" s="17">
        <v>0</v>
      </c>
      <c r="G1408" s="19">
        <v>0</v>
      </c>
      <c r="H1408" s="19" t="s">
        <v>259</v>
      </c>
      <c r="I1408" s="19" t="s">
        <v>165</v>
      </c>
      <c r="J1408" s="19" t="s">
        <v>98</v>
      </c>
      <c r="K1408" s="19">
        <f>B1408*$P$40</f>
        <v>60</v>
      </c>
      <c r="L1408" s="20">
        <f>C1408*$P$40</f>
        <v>424528.5</v>
      </c>
      <c r="M1408" s="19" t="str">
        <f>TEXT(A1408,"ММММ")</f>
        <v>Декабрь</v>
      </c>
      <c r="N1408" s="19"/>
    </row>
    <row r="1409" spans="1:14" hidden="1" x14ac:dyDescent="0.3">
      <c r="A1409" s="21" t="s">
        <v>9</v>
      </c>
      <c r="B1409" s="17">
        <v>2</v>
      </c>
      <c r="C1409" s="18">
        <v>13905.77</v>
      </c>
      <c r="D1409" s="17">
        <v>12930.56</v>
      </c>
      <c r="E1409" s="17">
        <v>12893.14</v>
      </c>
      <c r="F1409" s="17">
        <v>37.42</v>
      </c>
      <c r="G1409" s="19">
        <v>0</v>
      </c>
      <c r="H1409" s="19" t="s">
        <v>259</v>
      </c>
      <c r="I1409" s="19" t="s">
        <v>112</v>
      </c>
      <c r="J1409" s="19" t="s">
        <v>61</v>
      </c>
      <c r="K1409" s="19">
        <f>B1409*$P$40</f>
        <v>60</v>
      </c>
      <c r="L1409" s="20">
        <f>C1409*$P$40</f>
        <v>417173.10000000003</v>
      </c>
      <c r="M1409" s="19" t="str">
        <f>TEXT(A1409,"ММММ")</f>
        <v>Декабрь</v>
      </c>
      <c r="N1409" s="19"/>
    </row>
    <row r="1410" spans="1:14" hidden="1" x14ac:dyDescent="0.3">
      <c r="A1410" s="16" t="s">
        <v>10</v>
      </c>
      <c r="B1410" s="22">
        <v>2</v>
      </c>
      <c r="C1410" s="23">
        <v>13661.82</v>
      </c>
      <c r="D1410" s="22">
        <v>9566.0499999999993</v>
      </c>
      <c r="E1410" s="22">
        <v>7880.01</v>
      </c>
      <c r="F1410" s="22">
        <v>1686.04</v>
      </c>
      <c r="G1410" s="24">
        <v>0</v>
      </c>
      <c r="H1410" s="24" t="s">
        <v>259</v>
      </c>
      <c r="I1410" s="24" t="s">
        <v>165</v>
      </c>
      <c r="J1410" s="24" t="s">
        <v>95</v>
      </c>
      <c r="K1410" s="19">
        <f>B1410*$P$40</f>
        <v>60</v>
      </c>
      <c r="L1410" s="20">
        <f>C1410*$P$40</f>
        <v>409854.6</v>
      </c>
      <c r="M1410" s="19" t="str">
        <f>TEXT(A1410,"ММММ")</f>
        <v>Ноябрь</v>
      </c>
      <c r="N1410" s="19"/>
    </row>
    <row r="1411" spans="1:14" hidden="1" x14ac:dyDescent="0.3">
      <c r="A1411" s="21" t="s">
        <v>11</v>
      </c>
      <c r="B1411" s="17">
        <v>2</v>
      </c>
      <c r="C1411" s="18">
        <v>11811.4</v>
      </c>
      <c r="D1411" s="17">
        <v>10713.88</v>
      </c>
      <c r="E1411" s="17">
        <v>10535.61</v>
      </c>
      <c r="F1411" s="17">
        <v>178.27</v>
      </c>
      <c r="G1411" s="19">
        <v>0</v>
      </c>
      <c r="H1411" s="19" t="s">
        <v>259</v>
      </c>
      <c r="I1411" s="19" t="s">
        <v>112</v>
      </c>
      <c r="J1411" s="19" t="s">
        <v>61</v>
      </c>
      <c r="K1411" s="19">
        <f>B1411*$P$40</f>
        <v>60</v>
      </c>
      <c r="L1411" s="20">
        <f>C1411*$P$40</f>
        <v>354342</v>
      </c>
      <c r="M1411" s="19" t="str">
        <f>TEXT(A1411,"ММММ")</f>
        <v>Ноябрь</v>
      </c>
      <c r="N1411" s="19"/>
    </row>
    <row r="1412" spans="1:14" hidden="1" x14ac:dyDescent="0.3">
      <c r="A1412" s="16" t="s">
        <v>12</v>
      </c>
      <c r="B1412" s="22">
        <v>2</v>
      </c>
      <c r="C1412" s="23">
        <v>11538.53</v>
      </c>
      <c r="D1412" s="22">
        <v>6386.35</v>
      </c>
      <c r="E1412" s="22">
        <v>6361.46</v>
      </c>
      <c r="F1412" s="22">
        <v>24.89</v>
      </c>
      <c r="G1412" s="24">
        <v>0</v>
      </c>
      <c r="H1412" s="24" t="s">
        <v>259</v>
      </c>
      <c r="I1412" s="24" t="s">
        <v>165</v>
      </c>
      <c r="J1412" s="24" t="s">
        <v>89</v>
      </c>
      <c r="K1412" s="19">
        <f>B1412*$P$40</f>
        <v>60</v>
      </c>
      <c r="L1412" s="20">
        <f>C1412*$P$40</f>
        <v>346155.9</v>
      </c>
      <c r="M1412" s="19" t="str">
        <f>TEXT(A1412,"ММММ")</f>
        <v>Ноябрь</v>
      </c>
      <c r="N1412" s="19"/>
    </row>
    <row r="1413" spans="1:14" hidden="1" x14ac:dyDescent="0.3">
      <c r="A1413" s="21" t="s">
        <v>13</v>
      </c>
      <c r="B1413" s="17">
        <v>2</v>
      </c>
      <c r="C1413" s="18">
        <v>10199.77</v>
      </c>
      <c r="D1413" s="17">
        <v>5339.72</v>
      </c>
      <c r="E1413" s="17">
        <v>5279.57</v>
      </c>
      <c r="F1413" s="17">
        <v>60.15</v>
      </c>
      <c r="G1413" s="19">
        <v>0</v>
      </c>
      <c r="H1413" s="19" t="s">
        <v>259</v>
      </c>
      <c r="I1413" s="19" t="s">
        <v>165</v>
      </c>
      <c r="J1413" s="19" t="s">
        <v>89</v>
      </c>
      <c r="K1413" s="19">
        <f>B1413*$P$40</f>
        <v>60</v>
      </c>
      <c r="L1413" s="20">
        <f>C1413*$P$40</f>
        <v>305993.10000000003</v>
      </c>
      <c r="M1413" s="19" t="str">
        <f>TEXT(A1413,"ММММ")</f>
        <v>Ноябрь</v>
      </c>
      <c r="N1413" s="19"/>
    </row>
    <row r="1414" spans="1:14" hidden="1" x14ac:dyDescent="0.3">
      <c r="A1414" s="16" t="s">
        <v>14</v>
      </c>
      <c r="B1414" s="22">
        <v>2</v>
      </c>
      <c r="C1414" s="23">
        <v>9135.6299999999992</v>
      </c>
      <c r="D1414" s="22">
        <v>3424.68</v>
      </c>
      <c r="E1414" s="22">
        <v>3424.68</v>
      </c>
      <c r="F1414" s="22">
        <v>0</v>
      </c>
      <c r="G1414" s="24">
        <v>0</v>
      </c>
      <c r="H1414" s="24" t="s">
        <v>259</v>
      </c>
      <c r="I1414" s="24" t="s">
        <v>165</v>
      </c>
      <c r="J1414" s="24" t="s">
        <v>64</v>
      </c>
      <c r="K1414" s="19">
        <f>B1414*$P$40</f>
        <v>60</v>
      </c>
      <c r="L1414" s="20">
        <f>C1414*$P$40</f>
        <v>274068.89999999997</v>
      </c>
      <c r="M1414" s="19" t="str">
        <f>TEXT(A1414,"ММММ")</f>
        <v>Ноябрь</v>
      </c>
      <c r="N1414" s="19"/>
    </row>
    <row r="1415" spans="1:14" x14ac:dyDescent="0.3">
      <c r="A1415" s="40" t="s">
        <v>15</v>
      </c>
      <c r="B1415" s="38">
        <v>2</v>
      </c>
      <c r="C1415" s="39">
        <v>6595.69</v>
      </c>
      <c r="D1415" s="38">
        <v>171.38</v>
      </c>
      <c r="E1415" s="38">
        <v>171.38</v>
      </c>
      <c r="F1415" s="38">
        <v>0</v>
      </c>
      <c r="G1415" s="26">
        <v>0</v>
      </c>
      <c r="H1415" s="26" t="s">
        <v>259</v>
      </c>
      <c r="I1415" s="26" t="s">
        <v>5</v>
      </c>
      <c r="J1415" s="26" t="s">
        <v>97</v>
      </c>
      <c r="K1415" s="26">
        <f>B1415*$P$40</f>
        <v>60</v>
      </c>
      <c r="L1415" s="32">
        <f>C1415*$P$40</f>
        <v>197870.69999999998</v>
      </c>
      <c r="M1415" s="33">
        <f t="shared" ref="M1415:M1416" si="98">MONTH(A1415)</f>
        <v>10</v>
      </c>
      <c r="N1415" s="33">
        <f t="shared" ref="N1415:N1416" si="99">L1415/K1415</f>
        <v>3297.8449999999998</v>
      </c>
    </row>
    <row r="1416" spans="1:14" x14ac:dyDescent="0.3">
      <c r="A1416" s="37" t="s">
        <v>16</v>
      </c>
      <c r="B1416" s="38">
        <v>2</v>
      </c>
      <c r="C1416" s="39">
        <v>6447.44</v>
      </c>
      <c r="D1416" s="38">
        <v>2316.67</v>
      </c>
      <c r="E1416" s="38">
        <v>2316.67</v>
      </c>
      <c r="F1416" s="38">
        <v>0</v>
      </c>
      <c r="G1416" s="26">
        <v>0</v>
      </c>
      <c r="H1416" s="26" t="s">
        <v>259</v>
      </c>
      <c r="I1416" s="26" t="s">
        <v>5</v>
      </c>
      <c r="J1416" s="26" t="s">
        <v>110</v>
      </c>
      <c r="K1416" s="26">
        <f>B1416*$P$40</f>
        <v>60</v>
      </c>
      <c r="L1416" s="32">
        <f>C1416*$P$40</f>
        <v>193423.19999999998</v>
      </c>
      <c r="M1416" s="33">
        <f t="shared" si="98"/>
        <v>10</v>
      </c>
      <c r="N1416" s="33">
        <f t="shared" si="99"/>
        <v>3223.72</v>
      </c>
    </row>
    <row r="1417" spans="1:14" hidden="1" x14ac:dyDescent="0.3">
      <c r="A1417" s="21" t="s">
        <v>17</v>
      </c>
      <c r="B1417" s="17">
        <v>2</v>
      </c>
      <c r="C1417" s="18">
        <v>6017.04</v>
      </c>
      <c r="D1417" s="17">
        <v>4143.38</v>
      </c>
      <c r="E1417" s="17">
        <v>3871.36</v>
      </c>
      <c r="F1417" s="17">
        <v>272.02</v>
      </c>
      <c r="G1417" s="19">
        <v>0</v>
      </c>
      <c r="H1417" s="19" t="s">
        <v>259</v>
      </c>
      <c r="I1417" s="19" t="s">
        <v>165</v>
      </c>
      <c r="J1417" s="19" t="s">
        <v>96</v>
      </c>
      <c r="K1417" s="19">
        <f>B1417*$P$40</f>
        <v>60</v>
      </c>
      <c r="L1417" s="20">
        <f>C1417*$P$40</f>
        <v>180511.2</v>
      </c>
      <c r="M1417" s="19" t="str">
        <f>TEXT(A1417,"ММММ")</f>
        <v>Октябрь</v>
      </c>
      <c r="N1417" s="19"/>
    </row>
    <row r="1418" spans="1:14" x14ac:dyDescent="0.3">
      <c r="A1418" s="37" t="s">
        <v>18</v>
      </c>
      <c r="B1418" s="41">
        <v>2</v>
      </c>
      <c r="C1418" s="42">
        <v>5891.89</v>
      </c>
      <c r="D1418" s="41">
        <v>156.1</v>
      </c>
      <c r="E1418" s="41">
        <v>11.15</v>
      </c>
      <c r="F1418" s="41">
        <v>144.94999999999999</v>
      </c>
      <c r="G1418" s="43">
        <v>0</v>
      </c>
      <c r="H1418" s="43" t="s">
        <v>259</v>
      </c>
      <c r="I1418" s="43" t="s">
        <v>5</v>
      </c>
      <c r="J1418" s="43" t="s">
        <v>58</v>
      </c>
      <c r="K1418" s="26">
        <f>B1418*$P$40</f>
        <v>60</v>
      </c>
      <c r="L1418" s="32">
        <f>C1418*$P$40</f>
        <v>176756.7</v>
      </c>
      <c r="M1418" s="33">
        <f>MONTH(A1418)</f>
        <v>10</v>
      </c>
      <c r="N1418" s="33">
        <f>L1418/K1418</f>
        <v>2945.9450000000002</v>
      </c>
    </row>
    <row r="1419" spans="1:14" hidden="1" x14ac:dyDescent="0.3">
      <c r="A1419" s="21" t="s">
        <v>19</v>
      </c>
      <c r="B1419" s="17">
        <v>2</v>
      </c>
      <c r="C1419" s="18">
        <v>5499.33</v>
      </c>
      <c r="D1419" s="17">
        <v>1523.22</v>
      </c>
      <c r="E1419" s="17">
        <v>1523.22</v>
      </c>
      <c r="F1419" s="17">
        <v>0</v>
      </c>
      <c r="G1419" s="19">
        <v>0</v>
      </c>
      <c r="H1419" s="19" t="s">
        <v>259</v>
      </c>
      <c r="I1419" s="19" t="s">
        <v>112</v>
      </c>
      <c r="J1419" s="19" t="s">
        <v>105</v>
      </c>
      <c r="K1419" s="19">
        <f>B1419*$P$40</f>
        <v>60</v>
      </c>
      <c r="L1419" s="20">
        <f>C1419*$P$40</f>
        <v>164979.9</v>
      </c>
      <c r="M1419" s="19" t="str">
        <f>TEXT(A1419,"ММММ")</f>
        <v>Сентябрь</v>
      </c>
      <c r="N1419" s="19"/>
    </row>
    <row r="1420" spans="1:14" hidden="1" x14ac:dyDescent="0.3">
      <c r="A1420" s="16" t="s">
        <v>20</v>
      </c>
      <c r="B1420" s="17">
        <v>2</v>
      </c>
      <c r="C1420" s="18">
        <v>5337.53</v>
      </c>
      <c r="D1420" s="17">
        <v>3918.08</v>
      </c>
      <c r="E1420" s="17">
        <v>1751.12</v>
      </c>
      <c r="F1420" s="17">
        <v>2166.96</v>
      </c>
      <c r="G1420" s="19">
        <v>0</v>
      </c>
      <c r="H1420" s="19" t="s">
        <v>259</v>
      </c>
      <c r="I1420" s="19" t="s">
        <v>165</v>
      </c>
      <c r="J1420" s="19" t="s">
        <v>105</v>
      </c>
      <c r="K1420" s="19">
        <f>B1420*$P$40</f>
        <v>60</v>
      </c>
      <c r="L1420" s="20">
        <f>C1420*$P$40</f>
        <v>160125.9</v>
      </c>
      <c r="M1420" s="19" t="str">
        <f>TEXT(A1420,"ММММ")</f>
        <v>Сентябрь</v>
      </c>
      <c r="N1420" s="19"/>
    </row>
    <row r="1421" spans="1:14" hidden="1" x14ac:dyDescent="0.3">
      <c r="A1421" s="21" t="s">
        <v>21</v>
      </c>
      <c r="B1421" s="17">
        <v>2</v>
      </c>
      <c r="C1421" s="18">
        <v>4610.66</v>
      </c>
      <c r="D1421" s="17">
        <v>4196.28</v>
      </c>
      <c r="E1421" s="17">
        <v>979</v>
      </c>
      <c r="F1421" s="17">
        <v>3217.28</v>
      </c>
      <c r="G1421" s="19">
        <v>0</v>
      </c>
      <c r="H1421" s="19" t="s">
        <v>259</v>
      </c>
      <c r="I1421" s="19" t="s">
        <v>112</v>
      </c>
      <c r="J1421" s="19" t="s">
        <v>73</v>
      </c>
      <c r="K1421" s="19">
        <f>B1421*$P$40</f>
        <v>60</v>
      </c>
      <c r="L1421" s="20">
        <f>C1421*$P$40</f>
        <v>138319.79999999999</v>
      </c>
      <c r="M1421" s="19" t="str">
        <f>TEXT(A1421,"ММММ")</f>
        <v>Сентябрь</v>
      </c>
      <c r="N1421" s="19"/>
    </row>
    <row r="1422" spans="1:14" x14ac:dyDescent="0.3">
      <c r="A1422" s="37" t="s">
        <v>22</v>
      </c>
      <c r="B1422" s="38">
        <v>2</v>
      </c>
      <c r="C1422" s="39">
        <v>4330.2299999999996</v>
      </c>
      <c r="D1422" s="38">
        <v>4006.96</v>
      </c>
      <c r="E1422" s="38">
        <v>1597.46</v>
      </c>
      <c r="F1422" s="38">
        <v>2409.5</v>
      </c>
      <c r="G1422" s="26">
        <v>0</v>
      </c>
      <c r="H1422" s="26" t="s">
        <v>259</v>
      </c>
      <c r="I1422" s="26" t="s">
        <v>5</v>
      </c>
      <c r="J1422" s="26" t="s">
        <v>73</v>
      </c>
      <c r="K1422" s="26">
        <f>B1422*$P$40</f>
        <v>60</v>
      </c>
      <c r="L1422" s="32">
        <f>C1422*$P$40</f>
        <v>129906.9</v>
      </c>
      <c r="M1422" s="33">
        <f>MONTH(A1422)</f>
        <v>9</v>
      </c>
      <c r="N1422" s="33">
        <f>L1422/K1422</f>
        <v>2165.1149999999998</v>
      </c>
    </row>
    <row r="1423" spans="1:14" hidden="1" x14ac:dyDescent="0.3">
      <c r="A1423" s="21" t="s">
        <v>23</v>
      </c>
      <c r="B1423" s="22">
        <v>2</v>
      </c>
      <c r="C1423" s="23">
        <v>4073.79</v>
      </c>
      <c r="D1423" s="22">
        <v>3723.86</v>
      </c>
      <c r="E1423" s="22">
        <v>1435.66</v>
      </c>
      <c r="F1423" s="22">
        <v>2288.1999999999998</v>
      </c>
      <c r="G1423" s="24">
        <v>0</v>
      </c>
      <c r="H1423" s="24" t="s">
        <v>259</v>
      </c>
      <c r="I1423" s="24" t="s">
        <v>165</v>
      </c>
      <c r="J1423" s="24" t="s">
        <v>106</v>
      </c>
      <c r="K1423" s="19">
        <f>B1423*$P$40</f>
        <v>60</v>
      </c>
      <c r="L1423" s="20">
        <f>C1423*$P$40</f>
        <v>122213.7</v>
      </c>
      <c r="M1423" s="19" t="str">
        <f>TEXT(A1423,"ММММ")</f>
        <v>Август</v>
      </c>
      <c r="N1423" s="19"/>
    </row>
    <row r="1424" spans="1:14" x14ac:dyDescent="0.3">
      <c r="A1424" s="37" t="s">
        <v>24</v>
      </c>
      <c r="B1424" s="41">
        <v>2</v>
      </c>
      <c r="C1424" s="42">
        <v>4054.1</v>
      </c>
      <c r="D1424" s="41">
        <v>1766.13</v>
      </c>
      <c r="E1424" s="41">
        <v>1766.13</v>
      </c>
      <c r="F1424" s="41">
        <v>0</v>
      </c>
      <c r="G1424" s="43">
        <v>0</v>
      </c>
      <c r="H1424" s="43" t="s">
        <v>259</v>
      </c>
      <c r="I1424" s="43" t="s">
        <v>5</v>
      </c>
      <c r="J1424" s="43" t="s">
        <v>88</v>
      </c>
      <c r="K1424" s="26">
        <f>B1424*$P$40</f>
        <v>60</v>
      </c>
      <c r="L1424" s="32">
        <f>C1424*$P$40</f>
        <v>121623</v>
      </c>
      <c r="M1424" s="33">
        <f t="shared" ref="M1424:M1428" si="100">MONTH(A1424)</f>
        <v>8</v>
      </c>
      <c r="N1424" s="33">
        <f t="shared" ref="N1424:N1428" si="101">L1424/K1424</f>
        <v>2027.05</v>
      </c>
    </row>
    <row r="1425" spans="1:14" x14ac:dyDescent="0.3">
      <c r="A1425" s="40" t="s">
        <v>25</v>
      </c>
      <c r="B1425" s="38">
        <v>2</v>
      </c>
      <c r="C1425" s="39">
        <v>4032.41</v>
      </c>
      <c r="D1425" s="38">
        <v>1213.56</v>
      </c>
      <c r="E1425" s="38">
        <v>1166.1600000000001</v>
      </c>
      <c r="F1425" s="38">
        <v>47.4</v>
      </c>
      <c r="G1425" s="26">
        <v>0</v>
      </c>
      <c r="H1425" s="26" t="s">
        <v>259</v>
      </c>
      <c r="I1425" s="26" t="s">
        <v>5</v>
      </c>
      <c r="J1425" s="26" t="s">
        <v>101</v>
      </c>
      <c r="K1425" s="26">
        <f>B1425*$P$40</f>
        <v>60</v>
      </c>
      <c r="L1425" s="32">
        <f>C1425*$P$40</f>
        <v>120972.29999999999</v>
      </c>
      <c r="M1425" s="33">
        <f t="shared" si="100"/>
        <v>8</v>
      </c>
      <c r="N1425" s="33">
        <f t="shared" si="101"/>
        <v>2016.2049999999997</v>
      </c>
    </row>
    <row r="1426" spans="1:14" x14ac:dyDescent="0.3">
      <c r="A1426" s="37" t="s">
        <v>26</v>
      </c>
      <c r="B1426" s="38">
        <v>2</v>
      </c>
      <c r="C1426" s="39">
        <v>3813.54</v>
      </c>
      <c r="D1426" s="38">
        <v>773.72</v>
      </c>
      <c r="E1426" s="38">
        <v>707.3</v>
      </c>
      <c r="F1426" s="38">
        <v>66.42</v>
      </c>
      <c r="G1426" s="26">
        <v>0</v>
      </c>
      <c r="H1426" s="26" t="s">
        <v>259</v>
      </c>
      <c r="I1426" s="26" t="s">
        <v>5</v>
      </c>
      <c r="J1426" s="26" t="s">
        <v>101</v>
      </c>
      <c r="K1426" s="26">
        <f>B1426*$P$40</f>
        <v>60</v>
      </c>
      <c r="L1426" s="32">
        <f>C1426*$P$40</f>
        <v>114406.2</v>
      </c>
      <c r="M1426" s="33">
        <f t="shared" si="100"/>
        <v>8</v>
      </c>
      <c r="N1426" s="33">
        <f t="shared" si="101"/>
        <v>1906.77</v>
      </c>
    </row>
    <row r="1427" spans="1:14" x14ac:dyDescent="0.3">
      <c r="A1427" s="40" t="s">
        <v>27</v>
      </c>
      <c r="B1427" s="41">
        <v>2</v>
      </c>
      <c r="C1427" s="42">
        <v>3641</v>
      </c>
      <c r="D1427" s="41">
        <v>2373.48</v>
      </c>
      <c r="E1427" s="41">
        <v>2373.48</v>
      </c>
      <c r="F1427" s="41">
        <v>0</v>
      </c>
      <c r="G1427" s="43">
        <v>0</v>
      </c>
      <c r="H1427" s="43" t="s">
        <v>259</v>
      </c>
      <c r="I1427" s="43" t="s">
        <v>5</v>
      </c>
      <c r="J1427" s="43" t="s">
        <v>61</v>
      </c>
      <c r="K1427" s="26">
        <f>B1427*$P$40</f>
        <v>60</v>
      </c>
      <c r="L1427" s="32">
        <f>C1427*$P$40</f>
        <v>109230</v>
      </c>
      <c r="M1427" s="33">
        <f t="shared" si="100"/>
        <v>8</v>
      </c>
      <c r="N1427" s="33">
        <f t="shared" si="101"/>
        <v>1820.5</v>
      </c>
    </row>
    <row r="1428" spans="1:14" x14ac:dyDescent="0.3">
      <c r="A1428" s="37" t="s">
        <v>28</v>
      </c>
      <c r="B1428" s="41">
        <v>2</v>
      </c>
      <c r="C1428" s="42">
        <v>3593.05</v>
      </c>
      <c r="D1428" s="41">
        <v>194.1</v>
      </c>
      <c r="E1428" s="41">
        <v>80</v>
      </c>
      <c r="F1428" s="41">
        <v>114.1</v>
      </c>
      <c r="G1428" s="43">
        <v>0</v>
      </c>
      <c r="H1428" s="43" t="s">
        <v>259</v>
      </c>
      <c r="I1428" s="43" t="s">
        <v>5</v>
      </c>
      <c r="J1428" s="43" t="s">
        <v>105</v>
      </c>
      <c r="K1428" s="26">
        <f>B1428*$P$40</f>
        <v>60</v>
      </c>
      <c r="L1428" s="32">
        <f>C1428*$P$40</f>
        <v>107791.5</v>
      </c>
      <c r="M1428" s="33">
        <f t="shared" si="100"/>
        <v>7</v>
      </c>
      <c r="N1428" s="33">
        <f t="shared" si="101"/>
        <v>1796.5250000000001</v>
      </c>
    </row>
    <row r="1429" spans="1:14" hidden="1" x14ac:dyDescent="0.3">
      <c r="A1429" s="21" t="s">
        <v>29</v>
      </c>
      <c r="B1429" s="17">
        <v>2</v>
      </c>
      <c r="C1429" s="18">
        <v>3517.63</v>
      </c>
      <c r="D1429" s="17">
        <v>2566.3000000000002</v>
      </c>
      <c r="E1429" s="17">
        <v>1066.0899999999999</v>
      </c>
      <c r="F1429" s="17">
        <v>1500.21</v>
      </c>
      <c r="G1429" s="19">
        <v>0</v>
      </c>
      <c r="H1429" s="19" t="s">
        <v>259</v>
      </c>
      <c r="I1429" s="19" t="s">
        <v>165</v>
      </c>
      <c r="J1429" s="19" t="s">
        <v>80</v>
      </c>
      <c r="K1429" s="19">
        <f>B1429*$P$40</f>
        <v>60</v>
      </c>
      <c r="L1429" s="20">
        <f>C1429*$P$40</f>
        <v>105528.90000000001</v>
      </c>
      <c r="M1429" s="19" t="str">
        <f>TEXT(A1429,"ММММ")</f>
        <v>Июль</v>
      </c>
      <c r="N1429" s="19"/>
    </row>
    <row r="1430" spans="1:14" hidden="1" x14ac:dyDescent="0.3">
      <c r="A1430" s="16" t="s">
        <v>30</v>
      </c>
      <c r="B1430" s="17">
        <v>2</v>
      </c>
      <c r="C1430" s="18">
        <v>3382</v>
      </c>
      <c r="D1430" s="17">
        <v>1368.11</v>
      </c>
      <c r="E1430" s="17">
        <v>686.67</v>
      </c>
      <c r="F1430" s="17">
        <v>681.44</v>
      </c>
      <c r="G1430" s="19">
        <v>0</v>
      </c>
      <c r="H1430" s="19" t="s">
        <v>259</v>
      </c>
      <c r="I1430" s="19" t="s">
        <v>112</v>
      </c>
      <c r="J1430" s="19" t="s">
        <v>88</v>
      </c>
      <c r="K1430" s="19">
        <f>B1430*$P$40</f>
        <v>60</v>
      </c>
      <c r="L1430" s="20">
        <f>C1430*$P$40</f>
        <v>101460</v>
      </c>
      <c r="M1430" s="19" t="str">
        <f>TEXT(A1430,"ММММ")</f>
        <v>Июль</v>
      </c>
      <c r="N1430" s="19"/>
    </row>
    <row r="1431" spans="1:14" hidden="1" x14ac:dyDescent="0.3">
      <c r="A1431" s="21" t="s">
        <v>31</v>
      </c>
      <c r="B1431" s="22">
        <v>2</v>
      </c>
      <c r="C1431" s="23">
        <v>3378.48</v>
      </c>
      <c r="D1431" s="22">
        <v>1400</v>
      </c>
      <c r="E1431" s="22">
        <v>1370</v>
      </c>
      <c r="F1431" s="22">
        <v>30</v>
      </c>
      <c r="G1431" s="24">
        <v>0</v>
      </c>
      <c r="H1431" s="24" t="s">
        <v>259</v>
      </c>
      <c r="I1431" s="24" t="s">
        <v>112</v>
      </c>
      <c r="J1431" s="24" t="s">
        <v>77</v>
      </c>
      <c r="K1431" s="19">
        <f>B1431*$P$40</f>
        <v>60</v>
      </c>
      <c r="L1431" s="20">
        <f>C1431*$P$40</f>
        <v>101354.4</v>
      </c>
      <c r="M1431" s="19" t="str">
        <f>TEXT(A1431,"ММММ")</f>
        <v>Июль</v>
      </c>
      <c r="N1431" s="19"/>
    </row>
    <row r="1432" spans="1:14" x14ac:dyDescent="0.3">
      <c r="A1432" s="37" t="s">
        <v>32</v>
      </c>
      <c r="B1432" s="41">
        <v>2</v>
      </c>
      <c r="C1432" s="42">
        <v>3283.74</v>
      </c>
      <c r="D1432" s="41">
        <v>1970.71</v>
      </c>
      <c r="E1432" s="41">
        <v>1970.71</v>
      </c>
      <c r="F1432" s="41">
        <v>0</v>
      </c>
      <c r="G1432" s="43">
        <v>0</v>
      </c>
      <c r="H1432" s="43" t="s">
        <v>259</v>
      </c>
      <c r="I1432" s="43" t="s">
        <v>5</v>
      </c>
      <c r="J1432" s="43" t="s">
        <v>61</v>
      </c>
      <c r="K1432" s="26">
        <f>B1432*$P$40</f>
        <v>60</v>
      </c>
      <c r="L1432" s="32">
        <f>C1432*$P$40</f>
        <v>98512.2</v>
      </c>
      <c r="M1432" s="33">
        <f t="shared" ref="M1432:M1436" si="102">MONTH(A1432)</f>
        <v>6</v>
      </c>
      <c r="N1432" s="33">
        <f t="shared" ref="N1432:N1436" si="103">L1432/K1432</f>
        <v>1641.87</v>
      </c>
    </row>
    <row r="1433" spans="1:14" x14ac:dyDescent="0.3">
      <c r="A1433" s="40" t="s">
        <v>33</v>
      </c>
      <c r="B1433" s="38">
        <v>2</v>
      </c>
      <c r="C1433" s="39">
        <v>3240.47</v>
      </c>
      <c r="D1433" s="38">
        <v>141.53</v>
      </c>
      <c r="E1433" s="38">
        <v>56.67</v>
      </c>
      <c r="F1433" s="38">
        <v>84.86</v>
      </c>
      <c r="G1433" s="26">
        <v>0</v>
      </c>
      <c r="H1433" s="26" t="s">
        <v>259</v>
      </c>
      <c r="I1433" s="26" t="s">
        <v>5</v>
      </c>
      <c r="J1433" s="26" t="s">
        <v>105</v>
      </c>
      <c r="K1433" s="26">
        <f>B1433*$P$40</f>
        <v>60</v>
      </c>
      <c r="L1433" s="32">
        <f>C1433*$P$40</f>
        <v>97214.099999999991</v>
      </c>
      <c r="M1433" s="33">
        <f t="shared" si="102"/>
        <v>6</v>
      </c>
      <c r="N1433" s="33">
        <f t="shared" si="103"/>
        <v>1620.2349999999999</v>
      </c>
    </row>
    <row r="1434" spans="1:14" x14ac:dyDescent="0.3">
      <c r="A1434" s="37" t="s">
        <v>34</v>
      </c>
      <c r="B1434" s="38">
        <v>2</v>
      </c>
      <c r="C1434" s="39">
        <v>3134.16</v>
      </c>
      <c r="D1434" s="38">
        <v>362.99</v>
      </c>
      <c r="E1434" s="38">
        <v>63.33</v>
      </c>
      <c r="F1434" s="38">
        <v>299.66000000000003</v>
      </c>
      <c r="G1434" s="26">
        <v>0</v>
      </c>
      <c r="H1434" s="26" t="s">
        <v>259</v>
      </c>
      <c r="I1434" s="26" t="s">
        <v>5</v>
      </c>
      <c r="J1434" s="26" t="s">
        <v>105</v>
      </c>
      <c r="K1434" s="26">
        <f>B1434*$P$40</f>
        <v>60</v>
      </c>
      <c r="L1434" s="32">
        <f>C1434*$P$40</f>
        <v>94024.799999999988</v>
      </c>
      <c r="M1434" s="33">
        <f t="shared" si="102"/>
        <v>6</v>
      </c>
      <c r="N1434" s="33">
        <f t="shared" si="103"/>
        <v>1567.0799999999997</v>
      </c>
    </row>
    <row r="1435" spans="1:14" x14ac:dyDescent="0.3">
      <c r="A1435" s="40" t="s">
        <v>35</v>
      </c>
      <c r="B1435" s="38">
        <v>2</v>
      </c>
      <c r="C1435" s="39">
        <v>3080.47</v>
      </c>
      <c r="D1435" s="38">
        <v>1837.81</v>
      </c>
      <c r="E1435" s="38">
        <v>1837.81</v>
      </c>
      <c r="F1435" s="38">
        <v>0</v>
      </c>
      <c r="G1435" s="26">
        <v>0</v>
      </c>
      <c r="H1435" s="26" t="s">
        <v>259</v>
      </c>
      <c r="I1435" s="26" t="s">
        <v>5</v>
      </c>
      <c r="J1435" s="26" t="s">
        <v>61</v>
      </c>
      <c r="K1435" s="26">
        <f>B1435*$P$40</f>
        <v>60</v>
      </c>
      <c r="L1435" s="32">
        <f>C1435*$P$40</f>
        <v>92414.099999999991</v>
      </c>
      <c r="M1435" s="33">
        <f t="shared" si="102"/>
        <v>6</v>
      </c>
      <c r="N1435" s="33">
        <f t="shared" si="103"/>
        <v>1540.2349999999999</v>
      </c>
    </row>
    <row r="1436" spans="1:14" x14ac:dyDescent="0.3">
      <c r="A1436" s="37" t="s">
        <v>36</v>
      </c>
      <c r="B1436" s="41">
        <v>2</v>
      </c>
      <c r="C1436" s="42">
        <v>2209.34</v>
      </c>
      <c r="D1436" s="41">
        <v>1370.78</v>
      </c>
      <c r="E1436" s="41">
        <v>1370.78</v>
      </c>
      <c r="F1436" s="41">
        <v>0</v>
      </c>
      <c r="G1436" s="43">
        <v>0</v>
      </c>
      <c r="H1436" s="43" t="s">
        <v>259</v>
      </c>
      <c r="I1436" s="43" t="s">
        <v>5</v>
      </c>
      <c r="J1436" s="43" t="s">
        <v>61</v>
      </c>
      <c r="K1436" s="26">
        <f>B1436*$P$40</f>
        <v>60</v>
      </c>
      <c r="L1436" s="32">
        <f>C1436*$P$40</f>
        <v>66280.200000000012</v>
      </c>
      <c r="M1436" s="33">
        <f t="shared" si="102"/>
        <v>5</v>
      </c>
      <c r="N1436" s="33">
        <f t="shared" si="103"/>
        <v>1104.6700000000003</v>
      </c>
    </row>
    <row r="1437" spans="1:14" hidden="1" x14ac:dyDescent="0.3">
      <c r="A1437" s="21" t="s">
        <v>37</v>
      </c>
      <c r="B1437" s="22">
        <v>2</v>
      </c>
      <c r="C1437" s="23">
        <v>2084.37</v>
      </c>
      <c r="D1437" s="22">
        <v>1817.5</v>
      </c>
      <c r="E1437" s="22">
        <v>1817.5</v>
      </c>
      <c r="F1437" s="22">
        <v>0</v>
      </c>
      <c r="G1437" s="24">
        <v>0</v>
      </c>
      <c r="H1437" s="24" t="s">
        <v>259</v>
      </c>
      <c r="I1437" s="24" t="s">
        <v>112</v>
      </c>
      <c r="J1437" s="24" t="s">
        <v>6</v>
      </c>
      <c r="K1437" s="19">
        <f>B1437*$P$40</f>
        <v>60</v>
      </c>
      <c r="L1437" s="20">
        <f>C1437*$P$40</f>
        <v>62531.1</v>
      </c>
      <c r="M1437" s="19" t="str">
        <f>TEXT(A1437,"ММММ")</f>
        <v>Май</v>
      </c>
      <c r="N1437" s="19"/>
    </row>
    <row r="1438" spans="1:14" hidden="1" x14ac:dyDescent="0.3">
      <c r="A1438" s="16" t="s">
        <v>38</v>
      </c>
      <c r="B1438" s="22">
        <v>2</v>
      </c>
      <c r="C1438" s="23">
        <v>2038.99</v>
      </c>
      <c r="D1438" s="22">
        <v>771.45</v>
      </c>
      <c r="E1438" s="22">
        <v>599.98</v>
      </c>
      <c r="F1438" s="22">
        <v>171.47</v>
      </c>
      <c r="G1438" s="24">
        <v>0</v>
      </c>
      <c r="H1438" s="24" t="s">
        <v>259</v>
      </c>
      <c r="I1438" s="24" t="s">
        <v>165</v>
      </c>
      <c r="J1438" s="24" t="s">
        <v>71</v>
      </c>
      <c r="K1438" s="19">
        <f>B1438*$P$40</f>
        <v>60</v>
      </c>
      <c r="L1438" s="20">
        <f>C1438*$P$40</f>
        <v>61169.7</v>
      </c>
      <c r="M1438" s="19" t="str">
        <f>TEXT(A1438,"ММММ")</f>
        <v>Май</v>
      </c>
      <c r="N1438" s="19"/>
    </row>
    <row r="1439" spans="1:14" x14ac:dyDescent="0.3">
      <c r="A1439" s="40" t="s">
        <v>39</v>
      </c>
      <c r="B1439" s="41">
        <v>2</v>
      </c>
      <c r="C1439" s="42">
        <v>2023.36</v>
      </c>
      <c r="D1439" s="41">
        <v>1249.8599999999999</v>
      </c>
      <c r="E1439" s="41">
        <v>1249.8599999999999</v>
      </c>
      <c r="F1439" s="41">
        <v>0</v>
      </c>
      <c r="G1439" s="43">
        <v>0</v>
      </c>
      <c r="H1439" s="43" t="s">
        <v>259</v>
      </c>
      <c r="I1439" s="43" t="s">
        <v>5</v>
      </c>
      <c r="J1439" s="43" t="s">
        <v>61</v>
      </c>
      <c r="K1439" s="26">
        <f>B1439*$P$40</f>
        <v>60</v>
      </c>
      <c r="L1439" s="32">
        <f>C1439*$P$40</f>
        <v>60700.799999999996</v>
      </c>
      <c r="M1439" s="33">
        <f>MONTH(A1439)</f>
        <v>5</v>
      </c>
      <c r="N1439" s="33">
        <f>L1439/K1439</f>
        <v>1011.68</v>
      </c>
    </row>
    <row r="1440" spans="1:14" hidden="1" x14ac:dyDescent="0.3">
      <c r="A1440" s="16" t="s">
        <v>40</v>
      </c>
      <c r="B1440" s="17">
        <v>2</v>
      </c>
      <c r="C1440" s="18">
        <v>2022</v>
      </c>
      <c r="D1440" s="17">
        <v>1655.09</v>
      </c>
      <c r="E1440" s="17">
        <v>1655.09</v>
      </c>
      <c r="F1440" s="17">
        <v>0</v>
      </c>
      <c r="G1440" s="19">
        <v>0</v>
      </c>
      <c r="H1440" s="19" t="s">
        <v>259</v>
      </c>
      <c r="I1440" s="19" t="s">
        <v>165</v>
      </c>
      <c r="J1440" s="19" t="s">
        <v>6</v>
      </c>
      <c r="K1440" s="19">
        <f>B1440*$P$40</f>
        <v>60</v>
      </c>
      <c r="L1440" s="20">
        <f>C1440*$P$40</f>
        <v>60660</v>
      </c>
      <c r="M1440" s="19" t="str">
        <f>TEXT(A1440,"ММММ")</f>
        <v>Май</v>
      </c>
      <c r="N1440" s="19"/>
    </row>
    <row r="1441" spans="1:14" hidden="1" x14ac:dyDescent="0.3">
      <c r="A1441" s="21" t="s">
        <v>41</v>
      </c>
      <c r="B1441" s="17">
        <v>2</v>
      </c>
      <c r="C1441" s="18">
        <v>1883.1</v>
      </c>
      <c r="D1441" s="17">
        <v>1657.14</v>
      </c>
      <c r="E1441" s="17">
        <v>1657.14</v>
      </c>
      <c r="F1441" s="17">
        <v>0</v>
      </c>
      <c r="G1441" s="19">
        <v>0</v>
      </c>
      <c r="H1441" s="19" t="s">
        <v>259</v>
      </c>
      <c r="I1441" s="19" t="s">
        <v>165</v>
      </c>
      <c r="J1441" s="19" t="s">
        <v>6</v>
      </c>
      <c r="K1441" s="19">
        <f>B1441*$P$40</f>
        <v>60</v>
      </c>
      <c r="L1441" s="20">
        <f>C1441*$P$40</f>
        <v>56493</v>
      </c>
      <c r="M1441" s="19" t="str">
        <f>TEXT(A1441,"ММММ")</f>
        <v>Апрель</v>
      </c>
      <c r="N1441" s="19"/>
    </row>
    <row r="1442" spans="1:14" hidden="1" x14ac:dyDescent="0.3">
      <c r="A1442" s="16" t="s">
        <v>42</v>
      </c>
      <c r="B1442" s="22">
        <v>2</v>
      </c>
      <c r="C1442" s="23">
        <v>1764.35</v>
      </c>
      <c r="D1442" s="22">
        <v>1225.54</v>
      </c>
      <c r="E1442" s="22">
        <v>1222.21</v>
      </c>
      <c r="F1442" s="22">
        <v>3.33</v>
      </c>
      <c r="G1442" s="24">
        <v>0</v>
      </c>
      <c r="H1442" s="24" t="s">
        <v>259</v>
      </c>
      <c r="I1442" s="24" t="s">
        <v>165</v>
      </c>
      <c r="J1442" s="24" t="s">
        <v>77</v>
      </c>
      <c r="K1442" s="19">
        <f>B1442*$P$40</f>
        <v>60</v>
      </c>
      <c r="L1442" s="20">
        <f>C1442*$P$40</f>
        <v>52930.5</v>
      </c>
      <c r="M1442" s="19" t="str">
        <f>TEXT(A1442,"ММММ")</f>
        <v>Апрель</v>
      </c>
      <c r="N1442" s="19"/>
    </row>
    <row r="1443" spans="1:14" x14ac:dyDescent="0.3">
      <c r="A1443" s="40" t="s">
        <v>43</v>
      </c>
      <c r="B1443" s="41">
        <v>2</v>
      </c>
      <c r="C1443" s="42">
        <v>1467.23</v>
      </c>
      <c r="D1443" s="41">
        <v>1274.26</v>
      </c>
      <c r="E1443" s="41">
        <v>1274.26</v>
      </c>
      <c r="F1443" s="41">
        <v>0</v>
      </c>
      <c r="G1443" s="43">
        <v>0</v>
      </c>
      <c r="H1443" s="43" t="s">
        <v>259</v>
      </c>
      <c r="I1443" s="43" t="s">
        <v>5</v>
      </c>
      <c r="J1443" s="43" t="s">
        <v>6</v>
      </c>
      <c r="K1443" s="26">
        <f>B1443*$P$40</f>
        <v>60</v>
      </c>
      <c r="L1443" s="32">
        <f>C1443*$P$40</f>
        <v>44016.9</v>
      </c>
      <c r="M1443" s="33">
        <f>MONTH(A1443)</f>
        <v>4</v>
      </c>
      <c r="N1443" s="33">
        <f>L1443/K1443</f>
        <v>733.61500000000001</v>
      </c>
    </row>
    <row r="1444" spans="1:14" hidden="1" x14ac:dyDescent="0.3">
      <c r="A1444" s="16" t="s">
        <v>44</v>
      </c>
      <c r="B1444" s="17">
        <v>2</v>
      </c>
      <c r="C1444" s="18">
        <v>1394.87</v>
      </c>
      <c r="D1444" s="17">
        <v>668.17</v>
      </c>
      <c r="E1444" s="17">
        <v>40</v>
      </c>
      <c r="F1444" s="17">
        <v>628.16999999999996</v>
      </c>
      <c r="G1444" s="19">
        <v>0</v>
      </c>
      <c r="H1444" s="19" t="s">
        <v>259</v>
      </c>
      <c r="I1444" s="19" t="s">
        <v>112</v>
      </c>
      <c r="J1444" s="19" t="s">
        <v>60</v>
      </c>
      <c r="K1444" s="19">
        <f>B1444*$P$40</f>
        <v>60</v>
      </c>
      <c r="L1444" s="20">
        <f>C1444*$P$40</f>
        <v>41846.1</v>
      </c>
      <c r="M1444" s="19" t="str">
        <f>TEXT(A1444,"ММММ")</f>
        <v>Апрель</v>
      </c>
      <c r="N1444" s="19"/>
    </row>
    <row r="1445" spans="1:14" x14ac:dyDescent="0.3">
      <c r="A1445" s="40" t="s">
        <v>45</v>
      </c>
      <c r="B1445" s="41">
        <v>2</v>
      </c>
      <c r="C1445" s="42">
        <v>1223.94</v>
      </c>
      <c r="D1445" s="41">
        <v>1102.6600000000001</v>
      </c>
      <c r="E1445" s="41">
        <v>1102.6600000000001</v>
      </c>
      <c r="F1445" s="41">
        <v>0</v>
      </c>
      <c r="G1445" s="43">
        <v>0</v>
      </c>
      <c r="H1445" s="43" t="s">
        <v>259</v>
      </c>
      <c r="I1445" s="43" t="s">
        <v>5</v>
      </c>
      <c r="J1445" s="43" t="s">
        <v>6</v>
      </c>
      <c r="K1445" s="26">
        <f>B1445*$P$40</f>
        <v>60</v>
      </c>
      <c r="L1445" s="32">
        <f>C1445*$P$40</f>
        <v>36718.200000000004</v>
      </c>
      <c r="M1445" s="33">
        <f>MONTH(A1445)</f>
        <v>3</v>
      </c>
      <c r="N1445" s="33">
        <f>L1445/K1445</f>
        <v>611.97</v>
      </c>
    </row>
    <row r="1446" spans="1:14" hidden="1" x14ac:dyDescent="0.3">
      <c r="A1446" s="16" t="s">
        <v>46</v>
      </c>
      <c r="B1446" s="17">
        <v>1.99</v>
      </c>
      <c r="C1446" s="18">
        <v>618279.77</v>
      </c>
      <c r="D1446" s="17">
        <v>171466.66</v>
      </c>
      <c r="E1446" s="17">
        <v>148756.72</v>
      </c>
      <c r="F1446" s="17">
        <v>21484.94</v>
      </c>
      <c r="G1446" s="19">
        <v>1225</v>
      </c>
      <c r="H1446" s="19" t="s">
        <v>258</v>
      </c>
      <c r="I1446" s="19" t="s">
        <v>112</v>
      </c>
      <c r="J1446" s="19" t="s">
        <v>85</v>
      </c>
      <c r="K1446" s="19">
        <f>B1446*$P$40</f>
        <v>59.7</v>
      </c>
      <c r="L1446" s="20">
        <f>C1446*$P$40</f>
        <v>18548393.100000001</v>
      </c>
      <c r="M1446" s="19" t="str">
        <f>TEXT(A1446,"ММММ")</f>
        <v>Март</v>
      </c>
      <c r="N1446" s="19"/>
    </row>
    <row r="1447" spans="1:14" hidden="1" x14ac:dyDescent="0.3">
      <c r="A1447" s="21" t="s">
        <v>47</v>
      </c>
      <c r="B1447" s="17">
        <v>1.99</v>
      </c>
      <c r="C1447" s="18">
        <v>590535.06000000006</v>
      </c>
      <c r="D1447" s="17">
        <v>78667.259999999995</v>
      </c>
      <c r="E1447" s="17">
        <v>74349.149999999994</v>
      </c>
      <c r="F1447" s="17">
        <v>3259.5</v>
      </c>
      <c r="G1447" s="19">
        <v>1058.6099999999999</v>
      </c>
      <c r="H1447" s="19" t="s">
        <v>258</v>
      </c>
      <c r="I1447" s="19" t="s">
        <v>112</v>
      </c>
      <c r="J1447" s="19" t="s">
        <v>99</v>
      </c>
      <c r="K1447" s="19">
        <f>B1447*$P$40</f>
        <v>59.7</v>
      </c>
      <c r="L1447" s="20">
        <f>C1447*$P$40</f>
        <v>17716051.800000001</v>
      </c>
      <c r="M1447" s="19" t="str">
        <f>TEXT(A1447,"ММММ")</f>
        <v>Март</v>
      </c>
      <c r="N1447" s="19"/>
    </row>
    <row r="1448" spans="1:14" hidden="1" x14ac:dyDescent="0.3">
      <c r="A1448" s="16" t="s">
        <v>48</v>
      </c>
      <c r="B1448" s="22">
        <v>1.99</v>
      </c>
      <c r="C1448" s="23">
        <v>367468.92</v>
      </c>
      <c r="D1448" s="22">
        <v>158401.22</v>
      </c>
      <c r="E1448" s="22">
        <v>104351.01</v>
      </c>
      <c r="F1448" s="22">
        <v>53318.879999999997</v>
      </c>
      <c r="G1448" s="24">
        <v>731.33</v>
      </c>
      <c r="H1448" s="24" t="s">
        <v>258</v>
      </c>
      <c r="I1448" s="24" t="s">
        <v>165</v>
      </c>
      <c r="J1448" s="24" t="s">
        <v>100</v>
      </c>
      <c r="K1448" s="19">
        <f>B1448*$P$40</f>
        <v>59.7</v>
      </c>
      <c r="L1448" s="20">
        <f>C1448*$P$40</f>
        <v>11024067.6</v>
      </c>
      <c r="M1448" s="19" t="str">
        <f>TEXT(A1448,"ММММ")</f>
        <v>Март</v>
      </c>
      <c r="N1448" s="19"/>
    </row>
    <row r="1449" spans="1:14" hidden="1" x14ac:dyDescent="0.3">
      <c r="A1449" s="21" t="s">
        <v>49</v>
      </c>
      <c r="B1449" s="22">
        <v>1.99</v>
      </c>
      <c r="C1449" s="23">
        <v>149030.87</v>
      </c>
      <c r="D1449" s="22">
        <v>110585.59</v>
      </c>
      <c r="E1449" s="22">
        <v>101954.05</v>
      </c>
      <c r="F1449" s="22">
        <v>8631.5400000000009</v>
      </c>
      <c r="G1449" s="24">
        <v>0</v>
      </c>
      <c r="H1449" s="24" t="s">
        <v>259</v>
      </c>
      <c r="I1449" s="24" t="s">
        <v>165</v>
      </c>
      <c r="J1449" s="24" t="s">
        <v>82</v>
      </c>
      <c r="K1449" s="19">
        <f>B1449*$P$40</f>
        <v>59.7</v>
      </c>
      <c r="L1449" s="20">
        <f>C1449*$P$40</f>
        <v>4470926.0999999996</v>
      </c>
      <c r="M1449" s="19" t="str">
        <f>TEXT(A1449,"ММММ")</f>
        <v>Март</v>
      </c>
      <c r="N1449" s="19"/>
    </row>
    <row r="1450" spans="1:14" hidden="1" x14ac:dyDescent="0.3">
      <c r="A1450" s="16" t="s">
        <v>50</v>
      </c>
      <c r="B1450" s="22">
        <v>1.99</v>
      </c>
      <c r="C1450" s="23">
        <v>132079.47</v>
      </c>
      <c r="D1450" s="22">
        <v>91268.98</v>
      </c>
      <c r="E1450" s="22">
        <v>86129.69</v>
      </c>
      <c r="F1450" s="22">
        <v>5139.29</v>
      </c>
      <c r="G1450" s="24">
        <v>0</v>
      </c>
      <c r="H1450" s="24" t="s">
        <v>259</v>
      </c>
      <c r="I1450" s="24" t="s">
        <v>165</v>
      </c>
      <c r="J1450" s="24" t="s">
        <v>86</v>
      </c>
      <c r="K1450" s="19">
        <f>B1450*$P$40</f>
        <v>59.7</v>
      </c>
      <c r="L1450" s="20">
        <f>C1450*$P$40</f>
        <v>3962384.1</v>
      </c>
      <c r="M1450" s="19" t="str">
        <f>TEXT(A1450,"ММММ")</f>
        <v>Февраль</v>
      </c>
      <c r="N1450" s="19"/>
    </row>
    <row r="1451" spans="1:14" hidden="1" x14ac:dyDescent="0.3">
      <c r="A1451" s="21" t="s">
        <v>51</v>
      </c>
      <c r="B1451" s="22">
        <v>1.99</v>
      </c>
      <c r="C1451" s="23">
        <v>131639.67000000001</v>
      </c>
      <c r="D1451" s="22">
        <v>90393.06</v>
      </c>
      <c r="E1451" s="22">
        <v>83325.05</v>
      </c>
      <c r="F1451" s="22">
        <v>7068.01</v>
      </c>
      <c r="G1451" s="24">
        <v>0</v>
      </c>
      <c r="H1451" s="24" t="s">
        <v>259</v>
      </c>
      <c r="I1451" s="24" t="s">
        <v>112</v>
      </c>
      <c r="J1451" s="24" t="s">
        <v>86</v>
      </c>
      <c r="K1451" s="19">
        <f>B1451*$P$40</f>
        <v>59.7</v>
      </c>
      <c r="L1451" s="20">
        <f>C1451*$P$40</f>
        <v>3949190.1000000006</v>
      </c>
      <c r="M1451" s="19" t="str">
        <f>TEXT(A1451,"ММММ")</f>
        <v>Февраль</v>
      </c>
      <c r="N1451" s="19"/>
    </row>
    <row r="1452" spans="1:14" hidden="1" x14ac:dyDescent="0.3">
      <c r="A1452" s="16" t="s">
        <v>52</v>
      </c>
      <c r="B1452" s="17">
        <v>1.99</v>
      </c>
      <c r="C1452" s="18">
        <v>122017.93</v>
      </c>
      <c r="D1452" s="17">
        <v>48939.39</v>
      </c>
      <c r="E1452" s="17">
        <v>48885.5</v>
      </c>
      <c r="F1452" s="17">
        <v>53.89</v>
      </c>
      <c r="G1452" s="19">
        <v>0</v>
      </c>
      <c r="H1452" s="19" t="s">
        <v>259</v>
      </c>
      <c r="I1452" s="19" t="s">
        <v>165</v>
      </c>
      <c r="J1452" s="19" t="s">
        <v>63</v>
      </c>
      <c r="K1452" s="19">
        <f>B1452*$P$40</f>
        <v>59.7</v>
      </c>
      <c r="L1452" s="20">
        <f>C1452*$P$40</f>
        <v>3660537.9</v>
      </c>
      <c r="M1452" s="19" t="str">
        <f>TEXT(A1452,"ММММ")</f>
        <v>Февраль</v>
      </c>
      <c r="N1452" s="19"/>
    </row>
    <row r="1453" spans="1:14" hidden="1" x14ac:dyDescent="0.3">
      <c r="A1453" s="21" t="s">
        <v>53</v>
      </c>
      <c r="B1453" s="22">
        <v>1.99</v>
      </c>
      <c r="C1453" s="23">
        <v>100529.39</v>
      </c>
      <c r="D1453" s="22">
        <v>73153.03</v>
      </c>
      <c r="E1453" s="22">
        <v>72212.14</v>
      </c>
      <c r="F1453" s="22">
        <v>940.89</v>
      </c>
      <c r="G1453" s="24">
        <v>0</v>
      </c>
      <c r="H1453" s="24" t="s">
        <v>259</v>
      </c>
      <c r="I1453" s="24" t="s">
        <v>112</v>
      </c>
      <c r="J1453" s="24" t="s">
        <v>86</v>
      </c>
      <c r="K1453" s="19">
        <f>B1453*$P$40</f>
        <v>59.7</v>
      </c>
      <c r="L1453" s="20">
        <f>C1453*$P$40</f>
        <v>3015881.7</v>
      </c>
      <c r="M1453" s="19" t="str">
        <f>TEXT(A1453,"ММММ")</f>
        <v>Февраль</v>
      </c>
      <c r="N1453" s="19"/>
    </row>
    <row r="1454" spans="1:14" hidden="1" x14ac:dyDescent="0.3">
      <c r="A1454" s="16" t="s">
        <v>54</v>
      </c>
      <c r="B1454" s="22">
        <v>1.99</v>
      </c>
      <c r="C1454" s="23">
        <v>100498.79</v>
      </c>
      <c r="D1454" s="22">
        <v>35351.81</v>
      </c>
      <c r="E1454" s="22">
        <v>25043.599999999999</v>
      </c>
      <c r="F1454" s="22">
        <v>2910.5</v>
      </c>
      <c r="G1454" s="24">
        <v>7397.71</v>
      </c>
      <c r="H1454" s="24" t="s">
        <v>258</v>
      </c>
      <c r="I1454" s="24" t="s">
        <v>165</v>
      </c>
      <c r="J1454" s="24" t="s">
        <v>71</v>
      </c>
      <c r="K1454" s="19">
        <f>B1454*$P$40</f>
        <v>59.7</v>
      </c>
      <c r="L1454" s="20">
        <f>C1454*$P$40</f>
        <v>3014963.6999999997</v>
      </c>
      <c r="M1454" s="19" t="str">
        <f>TEXT(A1454,"ММММ")</f>
        <v>Январь</v>
      </c>
      <c r="N1454" s="19"/>
    </row>
    <row r="1455" spans="1:14" x14ac:dyDescent="0.3">
      <c r="A1455" s="40" t="s">
        <v>55</v>
      </c>
      <c r="B1455" s="41">
        <v>1.99</v>
      </c>
      <c r="C1455" s="42">
        <v>89435.6</v>
      </c>
      <c r="D1455" s="41">
        <v>9234.73</v>
      </c>
      <c r="E1455" s="41">
        <v>9234.73</v>
      </c>
      <c r="F1455" s="41">
        <v>0</v>
      </c>
      <c r="G1455" s="43">
        <v>0</v>
      </c>
      <c r="H1455" s="43" t="s">
        <v>259</v>
      </c>
      <c r="I1455" s="43" t="s">
        <v>5</v>
      </c>
      <c r="J1455" s="43" t="s">
        <v>63</v>
      </c>
      <c r="K1455" s="26">
        <f>B1455*$P$40</f>
        <v>59.7</v>
      </c>
      <c r="L1455" s="32">
        <f>C1455*$P$40</f>
        <v>2683068</v>
      </c>
      <c r="M1455" s="33">
        <f t="shared" ref="M1455:M1456" si="104">MONTH(A1455)</f>
        <v>1</v>
      </c>
      <c r="N1455" s="33">
        <f t="shared" ref="N1455:N1456" si="105">L1455/K1455</f>
        <v>44942.512562814067</v>
      </c>
    </row>
    <row r="1456" spans="1:14" x14ac:dyDescent="0.3">
      <c r="A1456" s="37" t="s">
        <v>56</v>
      </c>
      <c r="B1456" s="38">
        <v>1.99</v>
      </c>
      <c r="C1456" s="39">
        <v>88963.61</v>
      </c>
      <c r="D1456" s="38">
        <v>8693.7199999999993</v>
      </c>
      <c r="E1456" s="38">
        <v>8693.7199999999993</v>
      </c>
      <c r="F1456" s="38">
        <v>0</v>
      </c>
      <c r="G1456" s="26">
        <v>0</v>
      </c>
      <c r="H1456" s="26" t="s">
        <v>259</v>
      </c>
      <c r="I1456" s="26" t="s">
        <v>5</v>
      </c>
      <c r="J1456" s="26" t="s">
        <v>63</v>
      </c>
      <c r="K1456" s="26">
        <f>B1456*$P$40</f>
        <v>59.7</v>
      </c>
      <c r="L1456" s="32">
        <f>C1456*$P$40</f>
        <v>2668908.2999999998</v>
      </c>
      <c r="M1456" s="33">
        <f t="shared" si="104"/>
        <v>1</v>
      </c>
      <c r="N1456" s="33">
        <f t="shared" si="105"/>
        <v>44705.331658291449</v>
      </c>
    </row>
    <row r="1457" spans="1:14" hidden="1" x14ac:dyDescent="0.3">
      <c r="A1457" s="21" t="s">
        <v>57</v>
      </c>
      <c r="B1457" s="17">
        <v>1.99</v>
      </c>
      <c r="C1457" s="18">
        <v>72393.25</v>
      </c>
      <c r="D1457" s="17">
        <v>53906.51</v>
      </c>
      <c r="E1457" s="17">
        <v>49798.36</v>
      </c>
      <c r="F1457" s="17">
        <v>4108.1499999999996</v>
      </c>
      <c r="G1457" s="19">
        <v>0</v>
      </c>
      <c r="H1457" s="19" t="s">
        <v>259</v>
      </c>
      <c r="I1457" s="19" t="s">
        <v>165</v>
      </c>
      <c r="J1457" s="19" t="s">
        <v>103</v>
      </c>
      <c r="K1457" s="19">
        <f>B1457*$P$40</f>
        <v>59.7</v>
      </c>
      <c r="L1457" s="20">
        <f>C1457*$P$40</f>
        <v>2171797.5</v>
      </c>
      <c r="M1457" s="19" t="str">
        <f>TEXT(A1457,"ММММ")</f>
        <v>Январь</v>
      </c>
      <c r="N1457" s="19"/>
    </row>
    <row r="1458" spans="1:14" hidden="1" x14ac:dyDescent="0.3">
      <c r="A1458" s="16" t="s">
        <v>4</v>
      </c>
      <c r="B1458" s="22">
        <v>1.99</v>
      </c>
      <c r="C1458" s="23">
        <v>68637.55</v>
      </c>
      <c r="D1458" s="22">
        <v>40325.42</v>
      </c>
      <c r="E1458" s="22">
        <v>40286.28</v>
      </c>
      <c r="F1458" s="22">
        <v>39.14</v>
      </c>
      <c r="G1458" s="24">
        <v>0</v>
      </c>
      <c r="H1458" s="24" t="s">
        <v>259</v>
      </c>
      <c r="I1458" s="24" t="s">
        <v>165</v>
      </c>
      <c r="J1458" s="24" t="s">
        <v>79</v>
      </c>
      <c r="K1458" s="19">
        <f>B1458*$P$40</f>
        <v>59.7</v>
      </c>
      <c r="L1458" s="20">
        <f>C1458*$P$40</f>
        <v>2059126.5</v>
      </c>
      <c r="M1458" s="19" t="str">
        <f>TEXT(A1458,"ММММ")</f>
        <v>Декабрь</v>
      </c>
      <c r="N1458" s="19"/>
    </row>
    <row r="1459" spans="1:14" hidden="1" x14ac:dyDescent="0.3">
      <c r="A1459" s="21" t="s">
        <v>7</v>
      </c>
      <c r="B1459" s="17">
        <v>1.99</v>
      </c>
      <c r="C1459" s="18">
        <v>67050.78</v>
      </c>
      <c r="D1459" s="17">
        <v>39431.449999999997</v>
      </c>
      <c r="E1459" s="17">
        <v>39411.01</v>
      </c>
      <c r="F1459" s="17">
        <v>20.440000000000001</v>
      </c>
      <c r="G1459" s="19">
        <v>0</v>
      </c>
      <c r="H1459" s="19" t="s">
        <v>259</v>
      </c>
      <c r="I1459" s="19" t="s">
        <v>165</v>
      </c>
      <c r="J1459" s="19" t="s">
        <v>79</v>
      </c>
      <c r="K1459" s="19">
        <f>B1459*$P$40</f>
        <v>59.7</v>
      </c>
      <c r="L1459" s="20">
        <f>C1459*$P$40</f>
        <v>2011523.4</v>
      </c>
      <c r="M1459" s="19" t="str">
        <f>TEXT(A1459,"ММММ")</f>
        <v>Декабрь</v>
      </c>
      <c r="N1459" s="19"/>
    </row>
    <row r="1460" spans="1:14" hidden="1" x14ac:dyDescent="0.3">
      <c r="A1460" s="16" t="s">
        <v>8</v>
      </c>
      <c r="B1460" s="22">
        <v>1.99</v>
      </c>
      <c r="C1460" s="23">
        <v>61451.23</v>
      </c>
      <c r="D1460" s="22">
        <v>35017.370000000003</v>
      </c>
      <c r="E1460" s="22">
        <v>35003.39</v>
      </c>
      <c r="F1460" s="22">
        <v>13.98</v>
      </c>
      <c r="G1460" s="24">
        <v>0</v>
      </c>
      <c r="H1460" s="24" t="s">
        <v>259</v>
      </c>
      <c r="I1460" s="24" t="s">
        <v>165</v>
      </c>
      <c r="J1460" s="24" t="s">
        <v>79</v>
      </c>
      <c r="K1460" s="19">
        <f>B1460*$P$40</f>
        <v>59.7</v>
      </c>
      <c r="L1460" s="20">
        <f>C1460*$P$40</f>
        <v>1843536.9000000001</v>
      </c>
      <c r="M1460" s="19" t="str">
        <f>TEXT(A1460,"ММММ")</f>
        <v>Декабрь</v>
      </c>
      <c r="N1460" s="19"/>
    </row>
    <row r="1461" spans="1:14" x14ac:dyDescent="0.3">
      <c r="A1461" s="40" t="s">
        <v>9</v>
      </c>
      <c r="B1461" s="38">
        <v>1.99</v>
      </c>
      <c r="C1461" s="39">
        <v>54255.519999999997</v>
      </c>
      <c r="D1461" s="38">
        <v>29723.67</v>
      </c>
      <c r="E1461" s="38">
        <v>29487.98</v>
      </c>
      <c r="F1461" s="38">
        <v>235.69</v>
      </c>
      <c r="G1461" s="26">
        <v>0</v>
      </c>
      <c r="H1461" s="26" t="s">
        <v>259</v>
      </c>
      <c r="I1461" s="26" t="s">
        <v>5</v>
      </c>
      <c r="J1461" s="26" t="s">
        <v>86</v>
      </c>
      <c r="K1461" s="26">
        <f>B1461*$P$40</f>
        <v>59.7</v>
      </c>
      <c r="L1461" s="32">
        <f>C1461*$P$40</f>
        <v>1627665.5999999999</v>
      </c>
      <c r="M1461" s="33">
        <f>MONTH(A1461)</f>
        <v>12</v>
      </c>
      <c r="N1461" s="33">
        <f>L1461/K1461</f>
        <v>27264.080402010048</v>
      </c>
    </row>
    <row r="1462" spans="1:14" hidden="1" x14ac:dyDescent="0.3">
      <c r="A1462" s="16" t="s">
        <v>10</v>
      </c>
      <c r="B1462" s="17">
        <v>1.99</v>
      </c>
      <c r="C1462" s="18">
        <v>51329.63</v>
      </c>
      <c r="D1462" s="17">
        <v>16641.09</v>
      </c>
      <c r="E1462" s="17">
        <v>16086.71</v>
      </c>
      <c r="F1462" s="17">
        <v>554.38</v>
      </c>
      <c r="G1462" s="19">
        <v>0</v>
      </c>
      <c r="H1462" s="19" t="s">
        <v>259</v>
      </c>
      <c r="I1462" s="19" t="s">
        <v>112</v>
      </c>
      <c r="J1462" s="19" t="s">
        <v>85</v>
      </c>
      <c r="K1462" s="19">
        <f>B1462*$P$40</f>
        <v>59.7</v>
      </c>
      <c r="L1462" s="20">
        <f>C1462*$P$40</f>
        <v>1539888.9</v>
      </c>
      <c r="M1462" s="19" t="str">
        <f>TEXT(A1462,"ММММ")</f>
        <v>Ноябрь</v>
      </c>
      <c r="N1462" s="19"/>
    </row>
    <row r="1463" spans="1:14" hidden="1" x14ac:dyDescent="0.3">
      <c r="A1463" s="21" t="s">
        <v>11</v>
      </c>
      <c r="B1463" s="22">
        <v>1.99</v>
      </c>
      <c r="C1463" s="23">
        <v>35988</v>
      </c>
      <c r="D1463" s="22">
        <v>23442.69</v>
      </c>
      <c r="E1463" s="22">
        <v>1487.79</v>
      </c>
      <c r="F1463" s="22">
        <v>21867.48</v>
      </c>
      <c r="G1463" s="24">
        <v>87.42</v>
      </c>
      <c r="H1463" s="24" t="s">
        <v>259</v>
      </c>
      <c r="I1463" s="24" t="s">
        <v>219</v>
      </c>
      <c r="J1463" s="24" t="s">
        <v>100</v>
      </c>
      <c r="K1463" s="19">
        <f>B1463*$P$40</f>
        <v>59.7</v>
      </c>
      <c r="L1463" s="20">
        <f>C1463*$P$40</f>
        <v>1079640</v>
      </c>
      <c r="M1463" s="19" t="str">
        <f>TEXT(A1463,"ММММ")</f>
        <v>Ноябрь</v>
      </c>
      <c r="N1463" s="19"/>
    </row>
    <row r="1464" spans="1:14" hidden="1" x14ac:dyDescent="0.3">
      <c r="A1464" s="16" t="s">
        <v>12</v>
      </c>
      <c r="B1464" s="17">
        <v>1.99</v>
      </c>
      <c r="C1464" s="18">
        <v>34529.39</v>
      </c>
      <c r="D1464" s="17">
        <v>988.33</v>
      </c>
      <c r="E1464" s="17">
        <v>988.33</v>
      </c>
      <c r="F1464" s="17">
        <v>0</v>
      </c>
      <c r="G1464" s="19">
        <v>0</v>
      </c>
      <c r="H1464" s="19" t="s">
        <v>259</v>
      </c>
      <c r="I1464" s="19" t="s">
        <v>165</v>
      </c>
      <c r="J1464" s="19" t="s">
        <v>65</v>
      </c>
      <c r="K1464" s="19">
        <f>B1464*$P$40</f>
        <v>59.7</v>
      </c>
      <c r="L1464" s="20">
        <f>C1464*$P$40</f>
        <v>1035881.7</v>
      </c>
      <c r="M1464" s="19" t="str">
        <f>TEXT(A1464,"ММММ")</f>
        <v>Ноябрь</v>
      </c>
      <c r="N1464" s="19"/>
    </row>
    <row r="1465" spans="1:14" x14ac:dyDescent="0.3">
      <c r="A1465" s="40" t="s">
        <v>13</v>
      </c>
      <c r="B1465" s="38">
        <v>1.99</v>
      </c>
      <c r="C1465" s="39">
        <v>23890.32</v>
      </c>
      <c r="D1465" s="38">
        <v>6968.5</v>
      </c>
      <c r="E1465" s="38">
        <v>2.95</v>
      </c>
      <c r="F1465" s="38">
        <v>6965.55</v>
      </c>
      <c r="G1465" s="26">
        <v>0</v>
      </c>
      <c r="H1465" s="26" t="s">
        <v>259</v>
      </c>
      <c r="I1465" s="26" t="s">
        <v>5</v>
      </c>
      <c r="J1465" s="26" t="s">
        <v>100</v>
      </c>
      <c r="K1465" s="26">
        <f>B1465*$P$40</f>
        <v>59.7</v>
      </c>
      <c r="L1465" s="32">
        <f>C1465*$P$40</f>
        <v>716709.6</v>
      </c>
      <c r="M1465" s="33">
        <f>MONTH(A1465)</f>
        <v>11</v>
      </c>
      <c r="N1465" s="33">
        <f>L1465/K1465</f>
        <v>12005.18592964824</v>
      </c>
    </row>
    <row r="1466" spans="1:14" hidden="1" x14ac:dyDescent="0.3">
      <c r="A1466" s="16" t="s">
        <v>14</v>
      </c>
      <c r="B1466" s="17">
        <v>1.99</v>
      </c>
      <c r="C1466" s="18">
        <v>21115.24</v>
      </c>
      <c r="D1466" s="17">
        <v>19215.11</v>
      </c>
      <c r="E1466" s="17">
        <v>16626.66</v>
      </c>
      <c r="F1466" s="17">
        <v>2588.4499999999998</v>
      </c>
      <c r="G1466" s="19">
        <v>0</v>
      </c>
      <c r="H1466" s="19" t="s">
        <v>259</v>
      </c>
      <c r="I1466" s="19" t="s">
        <v>165</v>
      </c>
      <c r="J1466" s="19" t="s">
        <v>61</v>
      </c>
      <c r="K1466" s="19">
        <f>B1466*$P$40</f>
        <v>59.7</v>
      </c>
      <c r="L1466" s="20">
        <f>C1466*$P$40</f>
        <v>633457.20000000007</v>
      </c>
      <c r="M1466" s="19" t="str">
        <f>TEXT(A1466,"ММММ")</f>
        <v>Ноябрь</v>
      </c>
      <c r="N1466" s="19"/>
    </row>
    <row r="1467" spans="1:14" hidden="1" x14ac:dyDescent="0.3">
      <c r="A1467" s="21" t="s">
        <v>15</v>
      </c>
      <c r="B1467" s="17">
        <v>1.99</v>
      </c>
      <c r="C1467" s="18">
        <v>17234.830000000002</v>
      </c>
      <c r="D1467" s="17">
        <v>6886.73</v>
      </c>
      <c r="E1467" s="17">
        <v>5720.46</v>
      </c>
      <c r="F1467" s="17">
        <v>1166.27</v>
      </c>
      <c r="G1467" s="19">
        <v>0</v>
      </c>
      <c r="H1467" s="19" t="s">
        <v>259</v>
      </c>
      <c r="I1467" s="19" t="s">
        <v>112</v>
      </c>
      <c r="J1467" s="19" t="s">
        <v>59</v>
      </c>
      <c r="K1467" s="19">
        <f>B1467*$P$40</f>
        <v>59.7</v>
      </c>
      <c r="L1467" s="20">
        <f>C1467*$P$40</f>
        <v>517044.9</v>
      </c>
      <c r="M1467" s="19" t="str">
        <f>TEXT(A1467,"ММММ")</f>
        <v>Октябрь</v>
      </c>
      <c r="N1467" s="19"/>
    </row>
    <row r="1468" spans="1:14" hidden="1" x14ac:dyDescent="0.3">
      <c r="A1468" s="16" t="s">
        <v>16</v>
      </c>
      <c r="B1468" s="17">
        <v>1.99</v>
      </c>
      <c r="C1468" s="18">
        <v>16859.849999999999</v>
      </c>
      <c r="D1468" s="17">
        <v>12132.98</v>
      </c>
      <c r="E1468" s="17">
        <v>12014.56</v>
      </c>
      <c r="F1468" s="17">
        <v>118.42</v>
      </c>
      <c r="G1468" s="19">
        <v>0</v>
      </c>
      <c r="H1468" s="19" t="s">
        <v>259</v>
      </c>
      <c r="I1468" s="19" t="s">
        <v>165</v>
      </c>
      <c r="J1468" s="19" t="s">
        <v>69</v>
      </c>
      <c r="K1468" s="19">
        <f>B1468*$P$40</f>
        <v>59.7</v>
      </c>
      <c r="L1468" s="20">
        <f>C1468*$P$40</f>
        <v>505795.49999999994</v>
      </c>
      <c r="M1468" s="19" t="str">
        <f>TEXT(A1468,"ММММ")</f>
        <v>Октябрь</v>
      </c>
      <c r="N1468" s="19"/>
    </row>
    <row r="1469" spans="1:14" hidden="1" x14ac:dyDescent="0.3">
      <c r="A1469" s="21" t="s">
        <v>17</v>
      </c>
      <c r="B1469" s="22">
        <v>1.99</v>
      </c>
      <c r="C1469" s="23">
        <v>16025.11</v>
      </c>
      <c r="D1469" s="22">
        <v>7853.01</v>
      </c>
      <c r="E1469" s="22">
        <v>3647.77</v>
      </c>
      <c r="F1469" s="22">
        <v>4205.24</v>
      </c>
      <c r="G1469" s="24">
        <v>0</v>
      </c>
      <c r="H1469" s="24" t="s">
        <v>259</v>
      </c>
      <c r="I1469" s="24" t="s">
        <v>112</v>
      </c>
      <c r="J1469" s="24" t="s">
        <v>110</v>
      </c>
      <c r="K1469" s="19">
        <f>B1469*$P$40</f>
        <v>59.7</v>
      </c>
      <c r="L1469" s="20">
        <f>C1469*$P$40</f>
        <v>480753.30000000005</v>
      </c>
      <c r="M1469" s="19" t="str">
        <f>TEXT(A1469,"ММММ")</f>
        <v>Октябрь</v>
      </c>
      <c r="N1469" s="19"/>
    </row>
    <row r="1470" spans="1:14" hidden="1" x14ac:dyDescent="0.3">
      <c r="A1470" s="16" t="s">
        <v>18</v>
      </c>
      <c r="B1470" s="17">
        <v>1.99</v>
      </c>
      <c r="C1470" s="18">
        <v>14240.92</v>
      </c>
      <c r="D1470" s="17">
        <v>8282.77</v>
      </c>
      <c r="E1470" s="17">
        <v>8197.9699999999993</v>
      </c>
      <c r="F1470" s="17">
        <v>84.8</v>
      </c>
      <c r="G1470" s="19">
        <v>0</v>
      </c>
      <c r="H1470" s="19" t="s">
        <v>259</v>
      </c>
      <c r="I1470" s="19" t="s">
        <v>219</v>
      </c>
      <c r="J1470" s="19" t="s">
        <v>94</v>
      </c>
      <c r="K1470" s="19">
        <f>B1470*$P$40</f>
        <v>59.7</v>
      </c>
      <c r="L1470" s="20">
        <f>C1470*$P$40</f>
        <v>427227.6</v>
      </c>
      <c r="M1470" s="19" t="str">
        <f>TEXT(A1470,"ММММ")</f>
        <v>Октябрь</v>
      </c>
      <c r="N1470" s="19"/>
    </row>
    <row r="1471" spans="1:14" hidden="1" x14ac:dyDescent="0.3">
      <c r="A1471" s="21" t="s">
        <v>19</v>
      </c>
      <c r="B1471" s="22">
        <v>1.99</v>
      </c>
      <c r="C1471" s="23">
        <v>12641.31</v>
      </c>
      <c r="D1471" s="22">
        <v>8290.6</v>
      </c>
      <c r="E1471" s="22">
        <v>8290.6</v>
      </c>
      <c r="F1471" s="22">
        <v>0</v>
      </c>
      <c r="G1471" s="24">
        <v>0</v>
      </c>
      <c r="H1471" s="24" t="s">
        <v>259</v>
      </c>
      <c r="I1471" s="24" t="s">
        <v>165</v>
      </c>
      <c r="J1471" s="24" t="s">
        <v>74</v>
      </c>
      <c r="K1471" s="19">
        <f>B1471*$P$40</f>
        <v>59.7</v>
      </c>
      <c r="L1471" s="20">
        <f>C1471*$P$40</f>
        <v>379239.3</v>
      </c>
      <c r="M1471" s="19" t="str">
        <f>TEXT(A1471,"ММММ")</f>
        <v>Сентябрь</v>
      </c>
      <c r="N1471" s="19"/>
    </row>
    <row r="1472" spans="1:14" hidden="1" x14ac:dyDescent="0.3">
      <c r="A1472" s="16" t="s">
        <v>20</v>
      </c>
      <c r="B1472" s="22">
        <v>1.99</v>
      </c>
      <c r="C1472" s="23">
        <v>12215.92</v>
      </c>
      <c r="D1472" s="22">
        <v>3658.53</v>
      </c>
      <c r="E1472" s="22">
        <v>3658.53</v>
      </c>
      <c r="F1472" s="22">
        <v>0</v>
      </c>
      <c r="G1472" s="24">
        <v>0</v>
      </c>
      <c r="H1472" s="24" t="s">
        <v>259</v>
      </c>
      <c r="I1472" s="24" t="s">
        <v>112</v>
      </c>
      <c r="J1472" s="24" t="s">
        <v>98</v>
      </c>
      <c r="K1472" s="19">
        <f>B1472*$P$40</f>
        <v>59.7</v>
      </c>
      <c r="L1472" s="20">
        <f>C1472*$P$40</f>
        <v>366477.6</v>
      </c>
      <c r="M1472" s="19" t="str">
        <f>TEXT(A1472,"ММММ")</f>
        <v>Сентябрь</v>
      </c>
      <c r="N1472" s="19"/>
    </row>
    <row r="1473" spans="1:14" hidden="1" x14ac:dyDescent="0.3">
      <c r="A1473" s="21" t="s">
        <v>21</v>
      </c>
      <c r="B1473" s="17">
        <v>1.99</v>
      </c>
      <c r="C1473" s="18">
        <v>11419.61</v>
      </c>
      <c r="D1473" s="17">
        <v>9657.1299999999992</v>
      </c>
      <c r="E1473" s="17">
        <v>9625.01</v>
      </c>
      <c r="F1473" s="17">
        <v>32.119999999999997</v>
      </c>
      <c r="G1473" s="19">
        <v>0</v>
      </c>
      <c r="H1473" s="19" t="s">
        <v>259</v>
      </c>
      <c r="I1473" s="19" t="s">
        <v>165</v>
      </c>
      <c r="J1473" s="19" t="s">
        <v>73</v>
      </c>
      <c r="K1473" s="19">
        <f>B1473*$P$40</f>
        <v>59.7</v>
      </c>
      <c r="L1473" s="20">
        <f>C1473*$P$40</f>
        <v>342588.30000000005</v>
      </c>
      <c r="M1473" s="19" t="str">
        <f>TEXT(A1473,"ММММ")</f>
        <v>Сентябрь</v>
      </c>
      <c r="N1473" s="19"/>
    </row>
    <row r="1474" spans="1:14" hidden="1" x14ac:dyDescent="0.3">
      <c r="A1474" s="16" t="s">
        <v>22</v>
      </c>
      <c r="B1474" s="17">
        <v>1.99</v>
      </c>
      <c r="C1474" s="18">
        <v>10827.99</v>
      </c>
      <c r="D1474" s="17">
        <v>4741.8599999999997</v>
      </c>
      <c r="E1474" s="17">
        <v>4579.1099999999997</v>
      </c>
      <c r="F1474" s="17">
        <v>162.75</v>
      </c>
      <c r="G1474" s="19">
        <v>0</v>
      </c>
      <c r="H1474" s="19" t="s">
        <v>259</v>
      </c>
      <c r="I1474" s="19" t="s">
        <v>165</v>
      </c>
      <c r="J1474" s="19" t="s">
        <v>94</v>
      </c>
      <c r="K1474" s="19">
        <f>B1474*$P$40</f>
        <v>59.7</v>
      </c>
      <c r="L1474" s="20">
        <f>C1474*$P$40</f>
        <v>324839.7</v>
      </c>
      <c r="M1474" s="19" t="str">
        <f>TEXT(A1474,"ММММ")</f>
        <v>Сентябрь</v>
      </c>
      <c r="N1474" s="19"/>
    </row>
    <row r="1475" spans="1:14" hidden="1" x14ac:dyDescent="0.3">
      <c r="A1475" s="21" t="s">
        <v>23</v>
      </c>
      <c r="B1475" s="17">
        <v>1.99</v>
      </c>
      <c r="C1475" s="18">
        <v>9447.15</v>
      </c>
      <c r="D1475" s="17">
        <v>3696.64</v>
      </c>
      <c r="E1475" s="17">
        <v>3693.31</v>
      </c>
      <c r="F1475" s="17">
        <v>3.33</v>
      </c>
      <c r="G1475" s="19">
        <v>0</v>
      </c>
      <c r="H1475" s="19" t="s">
        <v>259</v>
      </c>
      <c r="I1475" s="19" t="s">
        <v>165</v>
      </c>
      <c r="J1475" s="19" t="s">
        <v>64</v>
      </c>
      <c r="K1475" s="19">
        <f>B1475*$P$40</f>
        <v>59.7</v>
      </c>
      <c r="L1475" s="20">
        <f>C1475*$P$40</f>
        <v>283414.5</v>
      </c>
      <c r="M1475" s="19" t="str">
        <f>TEXT(A1475,"ММММ")</f>
        <v>Август</v>
      </c>
      <c r="N1475" s="19"/>
    </row>
    <row r="1476" spans="1:14" hidden="1" x14ac:dyDescent="0.3">
      <c r="A1476" s="16" t="s">
        <v>24</v>
      </c>
      <c r="B1476" s="22">
        <v>1.99</v>
      </c>
      <c r="C1476" s="23">
        <v>9404.14</v>
      </c>
      <c r="D1476" s="22">
        <v>3936.09</v>
      </c>
      <c r="E1476" s="22">
        <v>3926.09</v>
      </c>
      <c r="F1476" s="22">
        <v>10</v>
      </c>
      <c r="G1476" s="24">
        <v>0</v>
      </c>
      <c r="H1476" s="24" t="s">
        <v>259</v>
      </c>
      <c r="I1476" s="24" t="s">
        <v>165</v>
      </c>
      <c r="J1476" s="24" t="s">
        <v>64</v>
      </c>
      <c r="K1476" s="19">
        <f>B1476*$P$40</f>
        <v>59.7</v>
      </c>
      <c r="L1476" s="20">
        <f>C1476*$P$40</f>
        <v>282124.19999999995</v>
      </c>
      <c r="M1476" s="19" t="str">
        <f>TEXT(A1476,"ММММ")</f>
        <v>Август</v>
      </c>
      <c r="N1476" s="19"/>
    </row>
    <row r="1477" spans="1:14" hidden="1" x14ac:dyDescent="0.3">
      <c r="A1477" s="21" t="s">
        <v>25</v>
      </c>
      <c r="B1477" s="22">
        <v>1.99</v>
      </c>
      <c r="C1477" s="23">
        <v>9333.7199999999993</v>
      </c>
      <c r="D1477" s="22">
        <v>388.18</v>
      </c>
      <c r="E1477" s="22">
        <v>388.18</v>
      </c>
      <c r="F1477" s="22">
        <v>0</v>
      </c>
      <c r="G1477" s="24">
        <v>0</v>
      </c>
      <c r="H1477" s="24" t="s">
        <v>259</v>
      </c>
      <c r="I1477" s="24" t="s">
        <v>112</v>
      </c>
      <c r="J1477" s="24" t="s">
        <v>97</v>
      </c>
      <c r="K1477" s="19">
        <f>B1477*$P$40</f>
        <v>59.7</v>
      </c>
      <c r="L1477" s="20">
        <f>C1477*$P$40</f>
        <v>280011.59999999998</v>
      </c>
      <c r="M1477" s="19" t="str">
        <f>TEXT(A1477,"ММММ")</f>
        <v>Август</v>
      </c>
      <c r="N1477" s="19"/>
    </row>
    <row r="1478" spans="1:14" hidden="1" x14ac:dyDescent="0.3">
      <c r="A1478" s="16" t="s">
        <v>26</v>
      </c>
      <c r="B1478" s="22">
        <v>1.99</v>
      </c>
      <c r="C1478" s="23">
        <v>8861.2099999999991</v>
      </c>
      <c r="D1478" s="22">
        <v>3264.88</v>
      </c>
      <c r="E1478" s="22">
        <v>458.25</v>
      </c>
      <c r="F1478" s="22">
        <v>2806.63</v>
      </c>
      <c r="G1478" s="24">
        <v>0</v>
      </c>
      <c r="H1478" s="24" t="s">
        <v>259</v>
      </c>
      <c r="I1478" s="24" t="s">
        <v>112</v>
      </c>
      <c r="J1478" s="24" t="s">
        <v>78</v>
      </c>
      <c r="K1478" s="19">
        <f>B1478*$P$40</f>
        <v>59.7</v>
      </c>
      <c r="L1478" s="20">
        <f>C1478*$P$40</f>
        <v>265836.3</v>
      </c>
      <c r="M1478" s="19" t="str">
        <f>TEXT(A1478,"ММММ")</f>
        <v>Август</v>
      </c>
      <c r="N1478" s="19"/>
    </row>
    <row r="1479" spans="1:14" hidden="1" x14ac:dyDescent="0.3">
      <c r="A1479" s="21" t="s">
        <v>27</v>
      </c>
      <c r="B1479" s="22">
        <v>1.99</v>
      </c>
      <c r="C1479" s="23">
        <v>7631.73</v>
      </c>
      <c r="D1479" s="22">
        <v>2253.33</v>
      </c>
      <c r="E1479" s="22">
        <v>2253.33</v>
      </c>
      <c r="F1479" s="22">
        <v>0</v>
      </c>
      <c r="G1479" s="24">
        <v>0</v>
      </c>
      <c r="H1479" s="24" t="s">
        <v>259</v>
      </c>
      <c r="I1479" s="24" t="s">
        <v>219</v>
      </c>
      <c r="J1479" s="24" t="s">
        <v>97</v>
      </c>
      <c r="K1479" s="19">
        <f>B1479*$P$40</f>
        <v>59.7</v>
      </c>
      <c r="L1479" s="20">
        <f>C1479*$P$40</f>
        <v>228951.9</v>
      </c>
      <c r="M1479" s="19" t="str">
        <f>TEXT(A1479,"ММММ")</f>
        <v>Август</v>
      </c>
      <c r="N1479" s="19"/>
    </row>
    <row r="1480" spans="1:14" hidden="1" x14ac:dyDescent="0.3">
      <c r="A1480" s="16" t="s">
        <v>28</v>
      </c>
      <c r="B1480" s="17">
        <v>1.99</v>
      </c>
      <c r="C1480" s="18">
        <v>6886.41</v>
      </c>
      <c r="D1480" s="17">
        <v>2750.31</v>
      </c>
      <c r="E1480" s="17">
        <v>2741.33</v>
      </c>
      <c r="F1480" s="17">
        <v>8.98</v>
      </c>
      <c r="G1480" s="19">
        <v>0</v>
      </c>
      <c r="H1480" s="19" t="s">
        <v>259</v>
      </c>
      <c r="I1480" s="19" t="s">
        <v>165</v>
      </c>
      <c r="J1480" s="19" t="s">
        <v>97</v>
      </c>
      <c r="K1480" s="19">
        <f>B1480*$P$40</f>
        <v>59.7</v>
      </c>
      <c r="L1480" s="20">
        <f>C1480*$P$40</f>
        <v>206592.3</v>
      </c>
      <c r="M1480" s="19" t="str">
        <f>TEXT(A1480,"ММММ")</f>
        <v>Июль</v>
      </c>
      <c r="N1480" s="19"/>
    </row>
    <row r="1481" spans="1:14" x14ac:dyDescent="0.3">
      <c r="A1481" s="40" t="s">
        <v>29</v>
      </c>
      <c r="B1481" s="38">
        <v>1.99</v>
      </c>
      <c r="C1481" s="39">
        <v>6608.39</v>
      </c>
      <c r="D1481" s="38">
        <v>2184.27</v>
      </c>
      <c r="E1481" s="38">
        <v>1763.34</v>
      </c>
      <c r="F1481" s="38">
        <v>420.93</v>
      </c>
      <c r="G1481" s="26">
        <v>0</v>
      </c>
      <c r="H1481" s="26" t="s">
        <v>259</v>
      </c>
      <c r="I1481" s="26" t="s">
        <v>5</v>
      </c>
      <c r="J1481" s="26" t="s">
        <v>110</v>
      </c>
      <c r="K1481" s="26">
        <f>B1481*$P$40</f>
        <v>59.7</v>
      </c>
      <c r="L1481" s="32">
        <f>C1481*$P$40</f>
        <v>198251.7</v>
      </c>
      <c r="M1481" s="33">
        <f>MONTH(A1481)</f>
        <v>7</v>
      </c>
      <c r="N1481" s="33">
        <f>L1481/K1481</f>
        <v>3320.7989949748744</v>
      </c>
    </row>
    <row r="1482" spans="1:14" hidden="1" x14ac:dyDescent="0.3">
      <c r="A1482" s="16" t="s">
        <v>30</v>
      </c>
      <c r="B1482" s="22">
        <v>1.99</v>
      </c>
      <c r="C1482" s="23">
        <v>6132.37</v>
      </c>
      <c r="D1482" s="22">
        <v>4845.45</v>
      </c>
      <c r="E1482" s="22">
        <v>4780.24</v>
      </c>
      <c r="F1482" s="22">
        <v>65.209999999999994</v>
      </c>
      <c r="G1482" s="24">
        <v>0</v>
      </c>
      <c r="H1482" s="24" t="s">
        <v>259</v>
      </c>
      <c r="I1482" s="24" t="s">
        <v>165</v>
      </c>
      <c r="J1482" s="24" t="s">
        <v>78</v>
      </c>
      <c r="K1482" s="19">
        <f>B1482*$P$40</f>
        <v>59.7</v>
      </c>
      <c r="L1482" s="20">
        <f>C1482*$P$40</f>
        <v>183971.1</v>
      </c>
      <c r="M1482" s="19" t="str">
        <f>TEXT(A1482,"ММММ")</f>
        <v>Июль</v>
      </c>
      <c r="N1482" s="19"/>
    </row>
    <row r="1483" spans="1:14" hidden="1" x14ac:dyDescent="0.3">
      <c r="A1483" s="21" t="s">
        <v>31</v>
      </c>
      <c r="B1483" s="17">
        <v>1.99</v>
      </c>
      <c r="C1483" s="18">
        <v>5851.2</v>
      </c>
      <c r="D1483" s="17">
        <v>2939.35</v>
      </c>
      <c r="E1483" s="17">
        <v>2603.3200000000002</v>
      </c>
      <c r="F1483" s="17">
        <v>336.03</v>
      </c>
      <c r="G1483" s="19">
        <v>0</v>
      </c>
      <c r="H1483" s="19" t="s">
        <v>259</v>
      </c>
      <c r="I1483" s="19" t="s">
        <v>112</v>
      </c>
      <c r="J1483" s="19" t="s">
        <v>64</v>
      </c>
      <c r="K1483" s="19">
        <f>B1483*$P$40</f>
        <v>59.7</v>
      </c>
      <c r="L1483" s="20">
        <f>C1483*$P$40</f>
        <v>175536</v>
      </c>
      <c r="M1483" s="19" t="str">
        <f>TEXT(A1483,"ММММ")</f>
        <v>Июль</v>
      </c>
      <c r="N1483" s="19"/>
    </row>
    <row r="1484" spans="1:14" hidden="1" x14ac:dyDescent="0.3">
      <c r="A1484" s="16" t="s">
        <v>32</v>
      </c>
      <c r="B1484" s="22">
        <v>1.99</v>
      </c>
      <c r="C1484" s="23">
        <v>5574.93</v>
      </c>
      <c r="D1484" s="22">
        <v>4050.32</v>
      </c>
      <c r="E1484" s="22">
        <v>4050.32</v>
      </c>
      <c r="F1484" s="22">
        <v>0</v>
      </c>
      <c r="G1484" s="24">
        <v>0</v>
      </c>
      <c r="H1484" s="24" t="s">
        <v>259</v>
      </c>
      <c r="I1484" s="24" t="s">
        <v>165</v>
      </c>
      <c r="J1484" s="24" t="s">
        <v>107</v>
      </c>
      <c r="K1484" s="19">
        <f>B1484*$P$40</f>
        <v>59.7</v>
      </c>
      <c r="L1484" s="20">
        <f>C1484*$P$40</f>
        <v>167247.90000000002</v>
      </c>
      <c r="M1484" s="19" t="str">
        <f>TEXT(A1484,"ММММ")</f>
        <v>Июнь</v>
      </c>
      <c r="N1484" s="19"/>
    </row>
    <row r="1485" spans="1:14" x14ac:dyDescent="0.3">
      <c r="A1485" s="40" t="s">
        <v>33</v>
      </c>
      <c r="B1485" s="41">
        <v>1.99</v>
      </c>
      <c r="C1485" s="42">
        <v>4921.37</v>
      </c>
      <c r="D1485" s="41">
        <v>407.88</v>
      </c>
      <c r="E1485" s="41">
        <v>258.73</v>
      </c>
      <c r="F1485" s="41">
        <v>149.15</v>
      </c>
      <c r="G1485" s="43">
        <v>0</v>
      </c>
      <c r="H1485" s="43" t="s">
        <v>259</v>
      </c>
      <c r="I1485" s="43" t="s">
        <v>5</v>
      </c>
      <c r="J1485" s="43" t="s">
        <v>78</v>
      </c>
      <c r="K1485" s="26">
        <f>B1485*$P$40</f>
        <v>59.7</v>
      </c>
      <c r="L1485" s="32">
        <f>C1485*$P$40</f>
        <v>147641.1</v>
      </c>
      <c r="M1485" s="33">
        <f t="shared" ref="M1485:M1486" si="106">MONTH(A1485)</f>
        <v>6</v>
      </c>
      <c r="N1485" s="33">
        <f t="shared" ref="N1485:N1486" si="107">L1485/K1485</f>
        <v>2473.0502512562812</v>
      </c>
    </row>
    <row r="1486" spans="1:14" x14ac:dyDescent="0.3">
      <c r="A1486" s="37" t="s">
        <v>34</v>
      </c>
      <c r="B1486" s="38">
        <v>1.99</v>
      </c>
      <c r="C1486" s="39">
        <v>4617.21</v>
      </c>
      <c r="D1486" s="38">
        <v>2151.9299999999998</v>
      </c>
      <c r="E1486" s="38">
        <v>2140.52</v>
      </c>
      <c r="F1486" s="38">
        <v>11.41</v>
      </c>
      <c r="G1486" s="26">
        <v>0</v>
      </c>
      <c r="H1486" s="26" t="s">
        <v>259</v>
      </c>
      <c r="I1486" s="26" t="s">
        <v>5</v>
      </c>
      <c r="J1486" s="26" t="s">
        <v>89</v>
      </c>
      <c r="K1486" s="26">
        <f>B1486*$P$40</f>
        <v>59.7</v>
      </c>
      <c r="L1486" s="32">
        <f>C1486*$P$40</f>
        <v>138516.29999999999</v>
      </c>
      <c r="M1486" s="33">
        <f t="shared" si="106"/>
        <v>6</v>
      </c>
      <c r="N1486" s="33">
        <f t="shared" si="107"/>
        <v>2320.2060301507536</v>
      </c>
    </row>
    <row r="1487" spans="1:14" hidden="1" x14ac:dyDescent="0.3">
      <c r="A1487" s="21" t="s">
        <v>35</v>
      </c>
      <c r="B1487" s="17">
        <v>1.99</v>
      </c>
      <c r="C1487" s="18">
        <v>4577.72</v>
      </c>
      <c r="D1487" s="17">
        <v>4330.93</v>
      </c>
      <c r="E1487" s="17">
        <v>2769.87</v>
      </c>
      <c r="F1487" s="17">
        <v>1561.06</v>
      </c>
      <c r="G1487" s="19">
        <v>0</v>
      </c>
      <c r="H1487" s="19" t="s">
        <v>259</v>
      </c>
      <c r="I1487" s="19" t="s">
        <v>112</v>
      </c>
      <c r="J1487" s="19" t="s">
        <v>62</v>
      </c>
      <c r="K1487" s="19">
        <f>B1487*$P$40</f>
        <v>59.7</v>
      </c>
      <c r="L1487" s="20">
        <f>C1487*$P$40</f>
        <v>137331.6</v>
      </c>
      <c r="M1487" s="19" t="str">
        <f>TEXT(A1487,"ММММ")</f>
        <v>Июнь</v>
      </c>
      <c r="N1487" s="19"/>
    </row>
    <row r="1488" spans="1:14" x14ac:dyDescent="0.3">
      <c r="A1488" s="37" t="s">
        <v>36</v>
      </c>
      <c r="B1488" s="38">
        <v>1.99</v>
      </c>
      <c r="C1488" s="39">
        <v>3921.5</v>
      </c>
      <c r="D1488" s="38">
        <v>1186.8599999999999</v>
      </c>
      <c r="E1488" s="38">
        <v>1107.3699999999999</v>
      </c>
      <c r="F1488" s="38">
        <v>79.489999999999995</v>
      </c>
      <c r="G1488" s="26">
        <v>0</v>
      </c>
      <c r="H1488" s="26" t="s">
        <v>259</v>
      </c>
      <c r="I1488" s="26" t="s">
        <v>5</v>
      </c>
      <c r="J1488" s="26" t="s">
        <v>101</v>
      </c>
      <c r="K1488" s="26">
        <f>B1488*$P$40</f>
        <v>59.7</v>
      </c>
      <c r="L1488" s="32">
        <f>C1488*$P$40</f>
        <v>117645</v>
      </c>
      <c r="M1488" s="33">
        <f t="shared" ref="M1488:M1490" si="108">MONTH(A1488)</f>
        <v>5</v>
      </c>
      <c r="N1488" s="33">
        <f t="shared" ref="N1488:N1490" si="109">L1488/K1488</f>
        <v>1970.6030150753768</v>
      </c>
    </row>
    <row r="1489" spans="1:14" x14ac:dyDescent="0.3">
      <c r="A1489" s="40" t="s">
        <v>37</v>
      </c>
      <c r="B1489" s="41">
        <v>1.99</v>
      </c>
      <c r="C1489" s="42">
        <v>3812.69</v>
      </c>
      <c r="D1489" s="41">
        <v>1144.94</v>
      </c>
      <c r="E1489" s="41">
        <v>1059.17</v>
      </c>
      <c r="F1489" s="41">
        <v>85.77</v>
      </c>
      <c r="G1489" s="43">
        <v>0</v>
      </c>
      <c r="H1489" s="43" t="s">
        <v>259</v>
      </c>
      <c r="I1489" s="43" t="s">
        <v>5</v>
      </c>
      <c r="J1489" s="43" t="s">
        <v>101</v>
      </c>
      <c r="K1489" s="26">
        <f>B1489*$P$40</f>
        <v>59.7</v>
      </c>
      <c r="L1489" s="32">
        <f>C1489*$P$40</f>
        <v>114380.7</v>
      </c>
      <c r="M1489" s="33">
        <f t="shared" si="108"/>
        <v>5</v>
      </c>
      <c r="N1489" s="33">
        <f t="shared" si="109"/>
        <v>1915.9246231155778</v>
      </c>
    </row>
    <row r="1490" spans="1:14" x14ac:dyDescent="0.3">
      <c r="A1490" s="37" t="s">
        <v>38</v>
      </c>
      <c r="B1490" s="41">
        <v>1.99</v>
      </c>
      <c r="C1490" s="42">
        <v>1965.57</v>
      </c>
      <c r="D1490" s="41">
        <v>1042.3</v>
      </c>
      <c r="E1490" s="41">
        <v>1042.3</v>
      </c>
      <c r="F1490" s="41">
        <v>0</v>
      </c>
      <c r="G1490" s="43">
        <v>0</v>
      </c>
      <c r="H1490" s="43" t="s">
        <v>259</v>
      </c>
      <c r="I1490" s="43" t="s">
        <v>5</v>
      </c>
      <c r="J1490" s="43" t="s">
        <v>61</v>
      </c>
      <c r="K1490" s="26">
        <f>B1490*$P$40</f>
        <v>59.7</v>
      </c>
      <c r="L1490" s="32">
        <f>C1490*$P$40</f>
        <v>58967.1</v>
      </c>
      <c r="M1490" s="33">
        <f t="shared" si="108"/>
        <v>5</v>
      </c>
      <c r="N1490" s="33">
        <f t="shared" si="109"/>
        <v>987.72361809045219</v>
      </c>
    </row>
    <row r="1491" spans="1:14" hidden="1" x14ac:dyDescent="0.3">
      <c r="A1491" s="21" t="s">
        <v>39</v>
      </c>
      <c r="B1491" s="17">
        <v>1.99</v>
      </c>
      <c r="C1491" s="18">
        <v>1434.77</v>
      </c>
      <c r="D1491" s="17">
        <v>580.55999999999995</v>
      </c>
      <c r="E1491" s="17">
        <v>580.55999999999995</v>
      </c>
      <c r="F1491" s="17">
        <v>0</v>
      </c>
      <c r="G1491" s="19">
        <v>0</v>
      </c>
      <c r="H1491" s="19" t="s">
        <v>259</v>
      </c>
      <c r="I1491" s="19" t="s">
        <v>112</v>
      </c>
      <c r="J1491" s="19" t="s">
        <v>71</v>
      </c>
      <c r="K1491" s="19">
        <f>B1491*$P$40</f>
        <v>59.7</v>
      </c>
      <c r="L1491" s="20">
        <f>C1491*$P$40</f>
        <v>43043.1</v>
      </c>
      <c r="M1491" s="19" t="str">
        <f>TEXT(A1491,"ММММ")</f>
        <v>Май</v>
      </c>
      <c r="N1491" s="19"/>
    </row>
    <row r="1492" spans="1:14" x14ac:dyDescent="0.3">
      <c r="A1492" s="37" t="s">
        <v>40</v>
      </c>
      <c r="B1492" s="41">
        <v>1.99</v>
      </c>
      <c r="C1492" s="42">
        <v>1405.75</v>
      </c>
      <c r="D1492" s="41">
        <v>374.69</v>
      </c>
      <c r="E1492" s="41">
        <v>0</v>
      </c>
      <c r="F1492" s="41">
        <v>374.69</v>
      </c>
      <c r="G1492" s="43">
        <v>0</v>
      </c>
      <c r="H1492" s="43" t="s">
        <v>259</v>
      </c>
      <c r="I1492" s="43" t="s">
        <v>5</v>
      </c>
      <c r="J1492" s="43" t="s">
        <v>104</v>
      </c>
      <c r="K1492" s="26">
        <f>B1492*$P$40</f>
        <v>59.7</v>
      </c>
      <c r="L1492" s="32">
        <f>C1492*$P$40</f>
        <v>42172.5</v>
      </c>
      <c r="M1492" s="33">
        <f t="shared" ref="M1492:M1494" si="110">MONTH(A1492)</f>
        <v>5</v>
      </c>
      <c r="N1492" s="33">
        <f t="shared" ref="N1492:N1494" si="111">L1492/K1492</f>
        <v>706.4070351758794</v>
      </c>
    </row>
    <row r="1493" spans="1:14" x14ac:dyDescent="0.3">
      <c r="A1493" s="40" t="s">
        <v>41</v>
      </c>
      <c r="B1493" s="41">
        <v>1.99</v>
      </c>
      <c r="C1493" s="42">
        <v>1162.68</v>
      </c>
      <c r="D1493" s="41">
        <v>720.94</v>
      </c>
      <c r="E1493" s="41">
        <v>648.49</v>
      </c>
      <c r="F1493" s="41">
        <v>72.45</v>
      </c>
      <c r="G1493" s="43">
        <v>0</v>
      </c>
      <c r="H1493" s="43" t="s">
        <v>259</v>
      </c>
      <c r="I1493" s="43" t="s">
        <v>5</v>
      </c>
      <c r="J1493" s="43" t="s">
        <v>73</v>
      </c>
      <c r="K1493" s="26">
        <f>B1493*$P$40</f>
        <v>59.7</v>
      </c>
      <c r="L1493" s="32">
        <f>C1493*$P$40</f>
        <v>34880.400000000001</v>
      </c>
      <c r="M1493" s="33">
        <f t="shared" si="110"/>
        <v>4</v>
      </c>
      <c r="N1493" s="33">
        <f t="shared" si="111"/>
        <v>584.2613065326633</v>
      </c>
    </row>
    <row r="1494" spans="1:14" x14ac:dyDescent="0.3">
      <c r="A1494" s="37" t="s">
        <v>42</v>
      </c>
      <c r="B1494" s="41">
        <v>1.99</v>
      </c>
      <c r="C1494" s="42">
        <v>902.5</v>
      </c>
      <c r="D1494" s="41">
        <v>783.51</v>
      </c>
      <c r="E1494" s="41">
        <v>783.51</v>
      </c>
      <c r="F1494" s="41">
        <v>0</v>
      </c>
      <c r="G1494" s="43">
        <v>0</v>
      </c>
      <c r="H1494" s="43" t="s">
        <v>259</v>
      </c>
      <c r="I1494" s="43" t="s">
        <v>5</v>
      </c>
      <c r="J1494" s="43" t="s">
        <v>6</v>
      </c>
      <c r="K1494" s="26">
        <f>B1494*$P$40</f>
        <v>59.7</v>
      </c>
      <c r="L1494" s="32">
        <f>C1494*$P$40</f>
        <v>27075</v>
      </c>
      <c r="M1494" s="33">
        <f t="shared" si="110"/>
        <v>4</v>
      </c>
      <c r="N1494" s="33">
        <f t="shared" si="111"/>
        <v>453.51758793969844</v>
      </c>
    </row>
    <row r="1495" spans="1:14" hidden="1" x14ac:dyDescent="0.3">
      <c r="A1495" s="21" t="s">
        <v>43</v>
      </c>
      <c r="B1495" s="22">
        <v>1.98</v>
      </c>
      <c r="C1495" s="23">
        <v>2063573.51</v>
      </c>
      <c r="D1495" s="22">
        <v>819118.01</v>
      </c>
      <c r="E1495" s="22">
        <v>531466.43000000005</v>
      </c>
      <c r="F1495" s="22">
        <v>263131.15000000002</v>
      </c>
      <c r="G1495" s="24">
        <v>24520.43</v>
      </c>
      <c r="H1495" s="24" t="s">
        <v>258</v>
      </c>
      <c r="I1495" s="24" t="s">
        <v>165</v>
      </c>
      <c r="J1495" s="24" t="s">
        <v>72</v>
      </c>
      <c r="K1495" s="19">
        <f>B1495*$P$40</f>
        <v>59.4</v>
      </c>
      <c r="L1495" s="20">
        <f>C1495*$P$40</f>
        <v>61907205.299999997</v>
      </c>
      <c r="M1495" s="19" t="str">
        <f>TEXT(A1495,"ММММ")</f>
        <v>Апрель</v>
      </c>
      <c r="N1495" s="19"/>
    </row>
    <row r="1496" spans="1:14" hidden="1" x14ac:dyDescent="0.3">
      <c r="A1496" s="16" t="s">
        <v>44</v>
      </c>
      <c r="B1496" s="22">
        <v>1.98</v>
      </c>
      <c r="C1496" s="23">
        <v>465051.74</v>
      </c>
      <c r="D1496" s="22">
        <v>90373.440000000002</v>
      </c>
      <c r="E1496" s="22">
        <v>40450.86</v>
      </c>
      <c r="F1496" s="22">
        <v>46519.25</v>
      </c>
      <c r="G1496" s="24">
        <v>3403.33</v>
      </c>
      <c r="H1496" s="24" t="s">
        <v>258</v>
      </c>
      <c r="I1496" s="24" t="s">
        <v>165</v>
      </c>
      <c r="J1496" s="24" t="s">
        <v>81</v>
      </c>
      <c r="K1496" s="19">
        <f>B1496*$P$40</f>
        <v>59.4</v>
      </c>
      <c r="L1496" s="20">
        <f>C1496*$P$40</f>
        <v>13951552.199999999</v>
      </c>
      <c r="M1496" s="19" t="str">
        <f>TEXT(A1496,"ММММ")</f>
        <v>Апрель</v>
      </c>
      <c r="N1496" s="19"/>
    </row>
    <row r="1497" spans="1:14" hidden="1" x14ac:dyDescent="0.3">
      <c r="A1497" s="21" t="s">
        <v>45</v>
      </c>
      <c r="B1497" s="17">
        <v>1.98</v>
      </c>
      <c r="C1497" s="18">
        <v>307563.37</v>
      </c>
      <c r="D1497" s="17">
        <v>138098.88</v>
      </c>
      <c r="E1497" s="17">
        <v>124213.2</v>
      </c>
      <c r="F1497" s="17">
        <v>13885.68</v>
      </c>
      <c r="G1497" s="19">
        <v>0</v>
      </c>
      <c r="H1497" s="19" t="s">
        <v>259</v>
      </c>
      <c r="I1497" s="19" t="s">
        <v>165</v>
      </c>
      <c r="J1497" s="19" t="s">
        <v>86</v>
      </c>
      <c r="K1497" s="19">
        <f>B1497*$P$40</f>
        <v>59.4</v>
      </c>
      <c r="L1497" s="20">
        <f>C1497*$P$40</f>
        <v>9226901.0999999996</v>
      </c>
      <c r="M1497" s="19" t="str">
        <f>TEXT(A1497,"ММММ")</f>
        <v>Март</v>
      </c>
      <c r="N1497" s="19"/>
    </row>
    <row r="1498" spans="1:14" hidden="1" x14ac:dyDescent="0.3">
      <c r="A1498" s="16" t="s">
        <v>46</v>
      </c>
      <c r="B1498" s="17">
        <v>1.98</v>
      </c>
      <c r="C1498" s="18">
        <v>128966.95</v>
      </c>
      <c r="D1498" s="17">
        <v>45928.26</v>
      </c>
      <c r="E1498" s="17">
        <v>45197.03</v>
      </c>
      <c r="F1498" s="17">
        <v>731.23</v>
      </c>
      <c r="G1498" s="19">
        <v>0</v>
      </c>
      <c r="H1498" s="19" t="s">
        <v>259</v>
      </c>
      <c r="I1498" s="19" t="s">
        <v>112</v>
      </c>
      <c r="J1498" s="19" t="s">
        <v>63</v>
      </c>
      <c r="K1498" s="19">
        <f>B1498*$P$40</f>
        <v>59.4</v>
      </c>
      <c r="L1498" s="20">
        <f>C1498*$P$40</f>
        <v>3869008.5</v>
      </c>
      <c r="M1498" s="19" t="str">
        <f>TEXT(A1498,"ММММ")</f>
        <v>Март</v>
      </c>
      <c r="N1498" s="19"/>
    </row>
    <row r="1499" spans="1:14" hidden="1" x14ac:dyDescent="0.3">
      <c r="A1499" s="21" t="s">
        <v>47</v>
      </c>
      <c r="B1499" s="22">
        <v>1.98</v>
      </c>
      <c r="C1499" s="23">
        <v>122170.14</v>
      </c>
      <c r="D1499" s="22">
        <v>49055.360000000001</v>
      </c>
      <c r="E1499" s="22">
        <v>49022.35</v>
      </c>
      <c r="F1499" s="22">
        <v>33.01</v>
      </c>
      <c r="G1499" s="24">
        <v>0</v>
      </c>
      <c r="H1499" s="24" t="s">
        <v>259</v>
      </c>
      <c r="I1499" s="24" t="s">
        <v>165</v>
      </c>
      <c r="J1499" s="24" t="s">
        <v>63</v>
      </c>
      <c r="K1499" s="19">
        <f>B1499*$P$40</f>
        <v>59.4</v>
      </c>
      <c r="L1499" s="20">
        <f>C1499*$P$40</f>
        <v>3665104.2</v>
      </c>
      <c r="M1499" s="19" t="str">
        <f>TEXT(A1499,"ММММ")</f>
        <v>Март</v>
      </c>
      <c r="N1499" s="19"/>
    </row>
    <row r="1500" spans="1:14" x14ac:dyDescent="0.3">
      <c r="A1500" s="37" t="s">
        <v>48</v>
      </c>
      <c r="B1500" s="41">
        <v>1.98</v>
      </c>
      <c r="C1500" s="42">
        <v>90125.42</v>
      </c>
      <c r="D1500" s="41">
        <v>10797.14</v>
      </c>
      <c r="E1500" s="41">
        <v>10797.14</v>
      </c>
      <c r="F1500" s="41">
        <v>0</v>
      </c>
      <c r="G1500" s="43">
        <v>0</v>
      </c>
      <c r="H1500" s="43" t="s">
        <v>259</v>
      </c>
      <c r="I1500" s="43" t="s">
        <v>5</v>
      </c>
      <c r="J1500" s="43" t="s">
        <v>63</v>
      </c>
      <c r="K1500" s="26">
        <f>B1500*$P$40</f>
        <v>59.4</v>
      </c>
      <c r="L1500" s="32">
        <f>C1500*$P$40</f>
        <v>2703762.6</v>
      </c>
      <c r="M1500" s="33">
        <f>MONTH(A1500)</f>
        <v>3</v>
      </c>
      <c r="N1500" s="33">
        <f>L1500/K1500</f>
        <v>45517.888888888891</v>
      </c>
    </row>
    <row r="1501" spans="1:14" hidden="1" x14ac:dyDescent="0.3">
      <c r="A1501" s="21" t="s">
        <v>49</v>
      </c>
      <c r="B1501" s="17">
        <v>1.98</v>
      </c>
      <c r="C1501" s="18">
        <v>62337.67</v>
      </c>
      <c r="D1501" s="17">
        <v>36142.19</v>
      </c>
      <c r="E1501" s="17">
        <v>36097.730000000003</v>
      </c>
      <c r="F1501" s="17">
        <v>44.46</v>
      </c>
      <c r="G1501" s="19">
        <v>0</v>
      </c>
      <c r="H1501" s="19" t="s">
        <v>259</v>
      </c>
      <c r="I1501" s="19" t="s">
        <v>165</v>
      </c>
      <c r="J1501" s="19" t="s">
        <v>79</v>
      </c>
      <c r="K1501" s="19">
        <f>B1501*$P$40</f>
        <v>59.4</v>
      </c>
      <c r="L1501" s="20">
        <f>C1501*$P$40</f>
        <v>1870130.0999999999</v>
      </c>
      <c r="M1501" s="19" t="str">
        <f>TEXT(A1501,"ММММ")</f>
        <v>Март</v>
      </c>
      <c r="N1501" s="19"/>
    </row>
    <row r="1502" spans="1:14" hidden="1" x14ac:dyDescent="0.3">
      <c r="A1502" s="16" t="s">
        <v>50</v>
      </c>
      <c r="B1502" s="22">
        <v>1.98</v>
      </c>
      <c r="C1502" s="23">
        <v>59839.16</v>
      </c>
      <c r="D1502" s="22">
        <v>29225.15</v>
      </c>
      <c r="E1502" s="22">
        <v>28971.43</v>
      </c>
      <c r="F1502" s="22">
        <v>253.72</v>
      </c>
      <c r="G1502" s="24">
        <v>0</v>
      </c>
      <c r="H1502" s="24" t="s">
        <v>259</v>
      </c>
      <c r="I1502" s="24" t="s">
        <v>165</v>
      </c>
      <c r="J1502" s="24" t="s">
        <v>85</v>
      </c>
      <c r="K1502" s="19">
        <f>B1502*$P$40</f>
        <v>59.4</v>
      </c>
      <c r="L1502" s="20">
        <f>C1502*$P$40</f>
        <v>1795174.8</v>
      </c>
      <c r="M1502" s="19" t="str">
        <f>TEXT(A1502,"ММММ")</f>
        <v>Февраль</v>
      </c>
      <c r="N1502" s="19"/>
    </row>
    <row r="1503" spans="1:14" hidden="1" x14ac:dyDescent="0.3">
      <c r="A1503" s="21" t="s">
        <v>51</v>
      </c>
      <c r="B1503" s="22">
        <v>1.98</v>
      </c>
      <c r="C1503" s="23">
        <v>52865.97</v>
      </c>
      <c r="D1503" s="22">
        <v>31510.26</v>
      </c>
      <c r="E1503" s="22">
        <v>11687.9</v>
      </c>
      <c r="F1503" s="22">
        <v>19822.36</v>
      </c>
      <c r="G1503" s="24">
        <v>0</v>
      </c>
      <c r="H1503" s="24" t="s">
        <v>258</v>
      </c>
      <c r="I1503" s="24" t="s">
        <v>165</v>
      </c>
      <c r="J1503" s="24" t="s">
        <v>80</v>
      </c>
      <c r="K1503" s="19">
        <f>B1503*$P$40</f>
        <v>59.4</v>
      </c>
      <c r="L1503" s="20">
        <f>C1503*$P$40</f>
        <v>1585979.1</v>
      </c>
      <c r="M1503" s="19" t="str">
        <f>TEXT(A1503,"ММММ")</f>
        <v>Февраль</v>
      </c>
      <c r="N1503" s="19"/>
    </row>
    <row r="1504" spans="1:14" hidden="1" x14ac:dyDescent="0.3">
      <c r="A1504" s="16" t="s">
        <v>52</v>
      </c>
      <c r="B1504" s="22">
        <v>1.98</v>
      </c>
      <c r="C1504" s="23">
        <v>40280.959999999999</v>
      </c>
      <c r="D1504" s="22">
        <v>15027.98</v>
      </c>
      <c r="E1504" s="22">
        <v>13176.01</v>
      </c>
      <c r="F1504" s="22">
        <v>1851.97</v>
      </c>
      <c r="G1504" s="24">
        <v>0</v>
      </c>
      <c r="H1504" s="24" t="s">
        <v>259</v>
      </c>
      <c r="I1504" s="24" t="s">
        <v>112</v>
      </c>
      <c r="J1504" s="24" t="s">
        <v>85</v>
      </c>
      <c r="K1504" s="19">
        <f>B1504*$P$40</f>
        <v>59.4</v>
      </c>
      <c r="L1504" s="20">
        <f>C1504*$P$40</f>
        <v>1208428.8</v>
      </c>
      <c r="M1504" s="19" t="str">
        <f>TEXT(A1504,"ММММ")</f>
        <v>Февраль</v>
      </c>
      <c r="N1504" s="19"/>
    </row>
    <row r="1505" spans="1:14" hidden="1" x14ac:dyDescent="0.3">
      <c r="A1505" s="21" t="s">
        <v>53</v>
      </c>
      <c r="B1505" s="22">
        <v>1.98</v>
      </c>
      <c r="C1505" s="23">
        <v>36015.839999999997</v>
      </c>
      <c r="D1505" s="22">
        <v>1143.99</v>
      </c>
      <c r="E1505" s="22">
        <v>1143.99</v>
      </c>
      <c r="F1505" s="22">
        <v>0</v>
      </c>
      <c r="G1505" s="24">
        <v>0</v>
      </c>
      <c r="H1505" s="24" t="s">
        <v>259</v>
      </c>
      <c r="I1505" s="24" t="s">
        <v>165</v>
      </c>
      <c r="J1505" s="24" t="s">
        <v>65</v>
      </c>
      <c r="K1505" s="19">
        <f>B1505*$P$40</f>
        <v>59.4</v>
      </c>
      <c r="L1505" s="20">
        <f>C1505*$P$40</f>
        <v>1080475.2</v>
      </c>
      <c r="M1505" s="19" t="str">
        <f>TEXT(A1505,"ММММ")</f>
        <v>Февраль</v>
      </c>
      <c r="N1505" s="19"/>
    </row>
    <row r="1506" spans="1:14" hidden="1" x14ac:dyDescent="0.3">
      <c r="A1506" s="16" t="s">
        <v>54</v>
      </c>
      <c r="B1506" s="22">
        <v>1.98</v>
      </c>
      <c r="C1506" s="23">
        <v>34696.480000000003</v>
      </c>
      <c r="D1506" s="22">
        <v>1565.69</v>
      </c>
      <c r="E1506" s="22">
        <v>1565.69</v>
      </c>
      <c r="F1506" s="22">
        <v>0</v>
      </c>
      <c r="G1506" s="24">
        <v>0</v>
      </c>
      <c r="H1506" s="24" t="s">
        <v>259</v>
      </c>
      <c r="I1506" s="24" t="s">
        <v>165</v>
      </c>
      <c r="J1506" s="24" t="s">
        <v>65</v>
      </c>
      <c r="K1506" s="19">
        <f>B1506*$P$40</f>
        <v>59.4</v>
      </c>
      <c r="L1506" s="20">
        <f>C1506*$P$40</f>
        <v>1040894.4000000001</v>
      </c>
      <c r="M1506" s="19" t="str">
        <f>TEXT(A1506,"ММММ")</f>
        <v>Январь</v>
      </c>
      <c r="N1506" s="19"/>
    </row>
    <row r="1507" spans="1:14" hidden="1" x14ac:dyDescent="0.3">
      <c r="A1507" s="21" t="s">
        <v>55</v>
      </c>
      <c r="B1507" s="17">
        <v>1.98</v>
      </c>
      <c r="C1507" s="18">
        <v>34223.93</v>
      </c>
      <c r="D1507" s="17">
        <v>994.73</v>
      </c>
      <c r="E1507" s="17">
        <v>991.4</v>
      </c>
      <c r="F1507" s="17">
        <v>3.33</v>
      </c>
      <c r="G1507" s="19">
        <v>0</v>
      </c>
      <c r="H1507" s="19" t="s">
        <v>259</v>
      </c>
      <c r="I1507" s="19" t="s">
        <v>165</v>
      </c>
      <c r="J1507" s="19" t="s">
        <v>65</v>
      </c>
      <c r="K1507" s="19">
        <f>B1507*$P$40</f>
        <v>59.4</v>
      </c>
      <c r="L1507" s="20">
        <f>C1507*$P$40</f>
        <v>1026717.9</v>
      </c>
      <c r="M1507" s="19" t="str">
        <f>TEXT(A1507,"ММММ")</f>
        <v>Январь</v>
      </c>
      <c r="N1507" s="19"/>
    </row>
    <row r="1508" spans="1:14" x14ac:dyDescent="0.3">
      <c r="A1508" s="37" t="s">
        <v>56</v>
      </c>
      <c r="B1508" s="41">
        <v>1.98</v>
      </c>
      <c r="C1508" s="42">
        <v>29929.57</v>
      </c>
      <c r="D1508" s="41">
        <v>0</v>
      </c>
      <c r="E1508" s="41">
        <v>0</v>
      </c>
      <c r="F1508" s="41">
        <v>0</v>
      </c>
      <c r="G1508" s="43">
        <v>0</v>
      </c>
      <c r="H1508" s="43" t="s">
        <v>259</v>
      </c>
      <c r="I1508" s="43" t="s">
        <v>5</v>
      </c>
      <c r="J1508" s="43" t="s">
        <v>100</v>
      </c>
      <c r="K1508" s="26">
        <f>B1508*$P$40</f>
        <v>59.4</v>
      </c>
      <c r="L1508" s="32">
        <f>C1508*$P$40</f>
        <v>897887.1</v>
      </c>
      <c r="M1508" s="33">
        <f>MONTH(A1508)</f>
        <v>1</v>
      </c>
      <c r="N1508" s="33">
        <f>L1508/K1508</f>
        <v>15115.944444444445</v>
      </c>
    </row>
    <row r="1509" spans="1:14" hidden="1" x14ac:dyDescent="0.3">
      <c r="A1509" s="21" t="s">
        <v>57</v>
      </c>
      <c r="B1509" s="17">
        <v>1.98</v>
      </c>
      <c r="C1509" s="18">
        <v>21633.42</v>
      </c>
      <c r="D1509" s="17">
        <v>11104.87</v>
      </c>
      <c r="E1509" s="17">
        <v>8595.7199999999993</v>
      </c>
      <c r="F1509" s="17">
        <v>2509.15</v>
      </c>
      <c r="G1509" s="19">
        <v>0</v>
      </c>
      <c r="H1509" s="19" t="s">
        <v>259</v>
      </c>
      <c r="I1509" s="19" t="s">
        <v>112</v>
      </c>
      <c r="J1509" s="19" t="s">
        <v>59</v>
      </c>
      <c r="K1509" s="19">
        <f>B1509*$P$40</f>
        <v>59.4</v>
      </c>
      <c r="L1509" s="20">
        <f>C1509*$P$40</f>
        <v>649002.6</v>
      </c>
      <c r="M1509" s="19" t="str">
        <f>TEXT(A1509,"ММММ")</f>
        <v>Январь</v>
      </c>
      <c r="N1509" s="19"/>
    </row>
    <row r="1510" spans="1:14" hidden="1" x14ac:dyDescent="0.3">
      <c r="A1510" s="16" t="s">
        <v>4</v>
      </c>
      <c r="B1510" s="22">
        <v>1.98</v>
      </c>
      <c r="C1510" s="23">
        <v>21056.26</v>
      </c>
      <c r="D1510" s="22">
        <v>19201.310000000001</v>
      </c>
      <c r="E1510" s="22">
        <v>16567.990000000002</v>
      </c>
      <c r="F1510" s="22">
        <v>2633.32</v>
      </c>
      <c r="G1510" s="24">
        <v>0</v>
      </c>
      <c r="H1510" s="24" t="s">
        <v>259</v>
      </c>
      <c r="I1510" s="24" t="s">
        <v>165</v>
      </c>
      <c r="J1510" s="24" t="s">
        <v>61</v>
      </c>
      <c r="K1510" s="19">
        <f>B1510*$P$40</f>
        <v>59.4</v>
      </c>
      <c r="L1510" s="20">
        <f>C1510*$P$40</f>
        <v>631687.79999999993</v>
      </c>
      <c r="M1510" s="19" t="str">
        <f>TEXT(A1510,"ММММ")</f>
        <v>Декабрь</v>
      </c>
      <c r="N1510" s="19"/>
    </row>
    <row r="1511" spans="1:14" x14ac:dyDescent="0.3">
      <c r="A1511" s="40" t="s">
        <v>7</v>
      </c>
      <c r="B1511" s="41">
        <v>1.98</v>
      </c>
      <c r="C1511" s="42">
        <v>17886.78</v>
      </c>
      <c r="D1511" s="41">
        <v>57.75</v>
      </c>
      <c r="E1511" s="41">
        <v>51.08</v>
      </c>
      <c r="F1511" s="41">
        <v>6.67</v>
      </c>
      <c r="G1511" s="43">
        <v>0</v>
      </c>
      <c r="H1511" s="43" t="s">
        <v>259</v>
      </c>
      <c r="I1511" s="43" t="s">
        <v>5</v>
      </c>
      <c r="J1511" s="43" t="s">
        <v>99</v>
      </c>
      <c r="K1511" s="26">
        <f>B1511*$P$40</f>
        <v>59.4</v>
      </c>
      <c r="L1511" s="32">
        <f>C1511*$P$40</f>
        <v>536603.39999999991</v>
      </c>
      <c r="M1511" s="33">
        <f t="shared" ref="M1511:M1512" si="112">MONTH(A1511)</f>
        <v>12</v>
      </c>
      <c r="N1511" s="33">
        <f t="shared" ref="N1511:N1512" si="113">L1511/K1511</f>
        <v>9033.7272727272721</v>
      </c>
    </row>
    <row r="1512" spans="1:14" x14ac:dyDescent="0.3">
      <c r="A1512" s="37" t="s">
        <v>8</v>
      </c>
      <c r="B1512" s="38">
        <v>1.98</v>
      </c>
      <c r="C1512" s="39">
        <v>17137.240000000002</v>
      </c>
      <c r="D1512" s="38">
        <v>1688.46</v>
      </c>
      <c r="E1512" s="38">
        <v>1688.46</v>
      </c>
      <c r="F1512" s="38">
        <v>0</v>
      </c>
      <c r="G1512" s="26">
        <v>0</v>
      </c>
      <c r="H1512" s="26" t="s">
        <v>259</v>
      </c>
      <c r="I1512" s="26" t="s">
        <v>5</v>
      </c>
      <c r="J1512" s="26" t="s">
        <v>85</v>
      </c>
      <c r="K1512" s="26">
        <f>B1512*$P$40</f>
        <v>59.4</v>
      </c>
      <c r="L1512" s="32">
        <f>C1512*$P$40</f>
        <v>514117.20000000007</v>
      </c>
      <c r="M1512" s="33">
        <f t="shared" si="112"/>
        <v>12</v>
      </c>
      <c r="N1512" s="33">
        <f t="shared" si="113"/>
        <v>8655.1717171717191</v>
      </c>
    </row>
    <row r="1513" spans="1:14" hidden="1" x14ac:dyDescent="0.3">
      <c r="A1513" s="21" t="s">
        <v>9</v>
      </c>
      <c r="B1513" s="17">
        <v>1.98</v>
      </c>
      <c r="C1513" s="18">
        <v>15008.91</v>
      </c>
      <c r="D1513" s="17">
        <v>8377.3799999999992</v>
      </c>
      <c r="E1513" s="17">
        <v>8147.84</v>
      </c>
      <c r="F1513" s="17">
        <v>229.54</v>
      </c>
      <c r="G1513" s="19">
        <v>0</v>
      </c>
      <c r="H1513" s="19" t="s">
        <v>259</v>
      </c>
      <c r="I1513" s="19" t="s">
        <v>219</v>
      </c>
      <c r="J1513" s="19" t="s">
        <v>94</v>
      </c>
      <c r="K1513" s="19">
        <f>B1513*$P$40</f>
        <v>59.4</v>
      </c>
      <c r="L1513" s="20">
        <f>C1513*$P$40</f>
        <v>450267.3</v>
      </c>
      <c r="M1513" s="19" t="str">
        <f>TEXT(A1513,"ММММ")</f>
        <v>Декабрь</v>
      </c>
      <c r="N1513" s="19"/>
    </row>
    <row r="1514" spans="1:14" hidden="1" x14ac:dyDescent="0.3">
      <c r="A1514" s="16" t="s">
        <v>10</v>
      </c>
      <c r="B1514" s="22">
        <v>1.98</v>
      </c>
      <c r="C1514" s="23">
        <v>13649.88</v>
      </c>
      <c r="D1514" s="22">
        <v>10915.83</v>
      </c>
      <c r="E1514" s="22">
        <v>10867.33</v>
      </c>
      <c r="F1514" s="22">
        <v>48.5</v>
      </c>
      <c r="G1514" s="24">
        <v>0</v>
      </c>
      <c r="H1514" s="24" t="s">
        <v>259</v>
      </c>
      <c r="I1514" s="24" t="s">
        <v>165</v>
      </c>
      <c r="J1514" s="24" t="s">
        <v>74</v>
      </c>
      <c r="K1514" s="19">
        <f>B1514*$P$40</f>
        <v>59.4</v>
      </c>
      <c r="L1514" s="20">
        <f>C1514*$P$40</f>
        <v>409496.39999999997</v>
      </c>
      <c r="M1514" s="19" t="str">
        <f>TEXT(A1514,"ММММ")</f>
        <v>Ноябрь</v>
      </c>
      <c r="N1514" s="19"/>
    </row>
    <row r="1515" spans="1:14" hidden="1" x14ac:dyDescent="0.3">
      <c r="A1515" s="21" t="s">
        <v>11</v>
      </c>
      <c r="B1515" s="22">
        <v>1.98</v>
      </c>
      <c r="C1515" s="23">
        <v>11553.3</v>
      </c>
      <c r="D1515" s="22">
        <v>10603.39</v>
      </c>
      <c r="E1515" s="22">
        <v>10593.78</v>
      </c>
      <c r="F1515" s="22">
        <v>9.61</v>
      </c>
      <c r="G1515" s="24">
        <v>0</v>
      </c>
      <c r="H1515" s="24" t="s">
        <v>259</v>
      </c>
      <c r="I1515" s="24" t="s">
        <v>112</v>
      </c>
      <c r="J1515" s="24" t="s">
        <v>61</v>
      </c>
      <c r="K1515" s="19">
        <f>B1515*$P$40</f>
        <v>59.4</v>
      </c>
      <c r="L1515" s="20">
        <f>C1515*$P$40</f>
        <v>346599</v>
      </c>
      <c r="M1515" s="19" t="str">
        <f>TEXT(A1515,"ММММ")</f>
        <v>Ноябрь</v>
      </c>
      <c r="N1515" s="19"/>
    </row>
    <row r="1516" spans="1:14" hidden="1" x14ac:dyDescent="0.3">
      <c r="A1516" s="16" t="s">
        <v>12</v>
      </c>
      <c r="B1516" s="22">
        <v>1.98</v>
      </c>
      <c r="C1516" s="23">
        <v>10923.26</v>
      </c>
      <c r="D1516" s="22">
        <v>6475.69</v>
      </c>
      <c r="E1516" s="22">
        <v>5472.24</v>
      </c>
      <c r="F1516" s="22">
        <v>1003.45</v>
      </c>
      <c r="G1516" s="24">
        <v>0</v>
      </c>
      <c r="H1516" s="24" t="s">
        <v>259</v>
      </c>
      <c r="I1516" s="24" t="s">
        <v>112</v>
      </c>
      <c r="J1516" s="24" t="s">
        <v>89</v>
      </c>
      <c r="K1516" s="19">
        <f>B1516*$P$40</f>
        <v>59.4</v>
      </c>
      <c r="L1516" s="20">
        <f>C1516*$P$40</f>
        <v>327697.8</v>
      </c>
      <c r="M1516" s="19" t="str">
        <f>TEXT(A1516,"ММММ")</f>
        <v>Ноябрь</v>
      </c>
      <c r="N1516" s="19"/>
    </row>
    <row r="1517" spans="1:14" hidden="1" x14ac:dyDescent="0.3">
      <c r="A1517" s="21" t="s">
        <v>13</v>
      </c>
      <c r="B1517" s="22">
        <v>1.98</v>
      </c>
      <c r="C1517" s="23">
        <v>9883.94</v>
      </c>
      <c r="D1517" s="22">
        <v>6186.81</v>
      </c>
      <c r="E1517" s="22">
        <v>6180.41</v>
      </c>
      <c r="F1517" s="22">
        <v>6.4</v>
      </c>
      <c r="G1517" s="24">
        <v>0</v>
      </c>
      <c r="H1517" s="24" t="s">
        <v>259</v>
      </c>
      <c r="I1517" s="24" t="s">
        <v>219</v>
      </c>
      <c r="J1517" s="24" t="s">
        <v>78</v>
      </c>
      <c r="K1517" s="19">
        <f>B1517*$P$40</f>
        <v>59.4</v>
      </c>
      <c r="L1517" s="20">
        <f>C1517*$P$40</f>
        <v>296518.2</v>
      </c>
      <c r="M1517" s="19" t="str">
        <f>TEXT(A1517,"ММММ")</f>
        <v>Ноябрь</v>
      </c>
      <c r="N1517" s="19"/>
    </row>
    <row r="1518" spans="1:14" x14ac:dyDescent="0.3">
      <c r="A1518" s="37" t="s">
        <v>14</v>
      </c>
      <c r="B1518" s="41">
        <v>1.98</v>
      </c>
      <c r="C1518" s="42">
        <v>9560.5499999999993</v>
      </c>
      <c r="D1518" s="41">
        <v>262.70999999999998</v>
      </c>
      <c r="E1518" s="41">
        <v>262.70999999999998</v>
      </c>
      <c r="F1518" s="41">
        <v>0</v>
      </c>
      <c r="G1518" s="43">
        <v>0</v>
      </c>
      <c r="H1518" s="43" t="s">
        <v>259</v>
      </c>
      <c r="I1518" s="43" t="s">
        <v>5</v>
      </c>
      <c r="J1518" s="43" t="s">
        <v>97</v>
      </c>
      <c r="K1518" s="26">
        <f>B1518*$P$40</f>
        <v>59.4</v>
      </c>
      <c r="L1518" s="32">
        <f>C1518*$P$40</f>
        <v>286816.5</v>
      </c>
      <c r="M1518" s="33">
        <f>MONTH(A1518)</f>
        <v>11</v>
      </c>
      <c r="N1518" s="33">
        <f>L1518/K1518</f>
        <v>4828.560606060606</v>
      </c>
    </row>
    <row r="1519" spans="1:14" hidden="1" x14ac:dyDescent="0.3">
      <c r="A1519" s="21" t="s">
        <v>15</v>
      </c>
      <c r="B1519" s="22">
        <v>1.98</v>
      </c>
      <c r="C1519" s="23">
        <v>8600.66</v>
      </c>
      <c r="D1519" s="22">
        <v>3728.67</v>
      </c>
      <c r="E1519" s="22">
        <v>3703.42</v>
      </c>
      <c r="F1519" s="22">
        <v>25.25</v>
      </c>
      <c r="G1519" s="24">
        <v>0</v>
      </c>
      <c r="H1519" s="24" t="s">
        <v>259</v>
      </c>
      <c r="I1519" s="24" t="s">
        <v>165</v>
      </c>
      <c r="J1519" s="24" t="s">
        <v>89</v>
      </c>
      <c r="K1519" s="19">
        <f>B1519*$P$40</f>
        <v>59.4</v>
      </c>
      <c r="L1519" s="20">
        <f>C1519*$P$40</f>
        <v>258019.8</v>
      </c>
      <c r="M1519" s="19" t="str">
        <f>TEXT(A1519,"ММММ")</f>
        <v>Октябрь</v>
      </c>
      <c r="N1519" s="19"/>
    </row>
    <row r="1520" spans="1:14" x14ac:dyDescent="0.3">
      <c r="A1520" s="37" t="s">
        <v>16</v>
      </c>
      <c r="B1520" s="38">
        <v>1.98</v>
      </c>
      <c r="C1520" s="39">
        <v>7603.07</v>
      </c>
      <c r="D1520" s="38">
        <v>2239.3200000000002</v>
      </c>
      <c r="E1520" s="38">
        <v>2223.34</v>
      </c>
      <c r="F1520" s="38">
        <v>15.98</v>
      </c>
      <c r="G1520" s="26">
        <v>0</v>
      </c>
      <c r="H1520" s="26" t="s">
        <v>259</v>
      </c>
      <c r="I1520" s="26" t="s">
        <v>5</v>
      </c>
      <c r="J1520" s="26" t="s">
        <v>110</v>
      </c>
      <c r="K1520" s="26">
        <f>B1520*$P$40</f>
        <v>59.4</v>
      </c>
      <c r="L1520" s="32">
        <f>C1520*$P$40</f>
        <v>228092.09999999998</v>
      </c>
      <c r="M1520" s="33">
        <f>MONTH(A1520)</f>
        <v>10</v>
      </c>
      <c r="N1520" s="33">
        <f>L1520/K1520</f>
        <v>3839.9343434343432</v>
      </c>
    </row>
    <row r="1521" spans="1:14" hidden="1" x14ac:dyDescent="0.3">
      <c r="A1521" s="21" t="s">
        <v>17</v>
      </c>
      <c r="B1521" s="17">
        <v>1.98</v>
      </c>
      <c r="C1521" s="18">
        <v>7588.38</v>
      </c>
      <c r="D1521" s="17">
        <v>151.38</v>
      </c>
      <c r="E1521" s="17">
        <v>148.47</v>
      </c>
      <c r="F1521" s="17">
        <v>2.91</v>
      </c>
      <c r="G1521" s="19">
        <v>0</v>
      </c>
      <c r="H1521" s="19" t="s">
        <v>259</v>
      </c>
      <c r="I1521" s="19" t="s">
        <v>112</v>
      </c>
      <c r="J1521" s="19" t="s">
        <v>97</v>
      </c>
      <c r="K1521" s="19">
        <f>B1521*$P$40</f>
        <v>59.4</v>
      </c>
      <c r="L1521" s="20">
        <f>C1521*$P$40</f>
        <v>227651.4</v>
      </c>
      <c r="M1521" s="19" t="str">
        <f>TEXT(A1521,"ММММ")</f>
        <v>Октябрь</v>
      </c>
      <c r="N1521" s="19"/>
    </row>
    <row r="1522" spans="1:14" hidden="1" x14ac:dyDescent="0.3">
      <c r="A1522" s="16" t="s">
        <v>18</v>
      </c>
      <c r="B1522" s="22">
        <v>1.98</v>
      </c>
      <c r="C1522" s="23">
        <v>7545.18</v>
      </c>
      <c r="D1522" s="22">
        <v>2063.88</v>
      </c>
      <c r="E1522" s="22">
        <v>437.22</v>
      </c>
      <c r="F1522" s="22">
        <v>1626.66</v>
      </c>
      <c r="G1522" s="24">
        <v>0</v>
      </c>
      <c r="H1522" s="24" t="s">
        <v>259</v>
      </c>
      <c r="I1522" s="24" t="s">
        <v>165</v>
      </c>
      <c r="J1522" s="24" t="s">
        <v>78</v>
      </c>
      <c r="K1522" s="19">
        <f>B1522*$P$40</f>
        <v>59.4</v>
      </c>
      <c r="L1522" s="20">
        <f>C1522*$P$40</f>
        <v>226355.40000000002</v>
      </c>
      <c r="M1522" s="19" t="str">
        <f>TEXT(A1522,"ММММ")</f>
        <v>Октябрь</v>
      </c>
      <c r="N1522" s="19"/>
    </row>
    <row r="1523" spans="1:14" x14ac:dyDescent="0.3">
      <c r="A1523" s="40" t="s">
        <v>19</v>
      </c>
      <c r="B1523" s="38">
        <v>1.98</v>
      </c>
      <c r="C1523" s="39">
        <v>6736.29</v>
      </c>
      <c r="D1523" s="38">
        <v>362.46</v>
      </c>
      <c r="E1523" s="38">
        <v>147.77000000000001</v>
      </c>
      <c r="F1523" s="38">
        <v>214.69</v>
      </c>
      <c r="G1523" s="26">
        <v>0</v>
      </c>
      <c r="H1523" s="26" t="s">
        <v>259</v>
      </c>
      <c r="I1523" s="26" t="s">
        <v>5</v>
      </c>
      <c r="J1523" s="26" t="s">
        <v>58</v>
      </c>
      <c r="K1523" s="26">
        <f>B1523*$P$40</f>
        <v>59.4</v>
      </c>
      <c r="L1523" s="32">
        <f>C1523*$P$40</f>
        <v>202088.7</v>
      </c>
      <c r="M1523" s="33">
        <f t="shared" ref="M1523:M1525" si="114">MONTH(A1523)</f>
        <v>9</v>
      </c>
      <c r="N1523" s="33">
        <f t="shared" ref="N1523:N1525" si="115">L1523/K1523</f>
        <v>3402.166666666667</v>
      </c>
    </row>
    <row r="1524" spans="1:14" x14ac:dyDescent="0.3">
      <c r="A1524" s="37" t="s">
        <v>20</v>
      </c>
      <c r="B1524" s="38">
        <v>1.98</v>
      </c>
      <c r="C1524" s="39">
        <v>4920.3</v>
      </c>
      <c r="D1524" s="38">
        <v>1018.95</v>
      </c>
      <c r="E1524" s="38">
        <v>1018.95</v>
      </c>
      <c r="F1524" s="38">
        <v>0</v>
      </c>
      <c r="G1524" s="26">
        <v>0</v>
      </c>
      <c r="H1524" s="26" t="s">
        <v>259</v>
      </c>
      <c r="I1524" s="26" t="s">
        <v>5</v>
      </c>
      <c r="J1524" s="26" t="s">
        <v>64</v>
      </c>
      <c r="K1524" s="26">
        <f>B1524*$P$40</f>
        <v>59.4</v>
      </c>
      <c r="L1524" s="32">
        <f>C1524*$P$40</f>
        <v>147609</v>
      </c>
      <c r="M1524" s="33">
        <f t="shared" si="114"/>
        <v>9</v>
      </c>
      <c r="N1524" s="33">
        <f t="shared" si="115"/>
        <v>2485</v>
      </c>
    </row>
    <row r="1525" spans="1:14" x14ac:dyDescent="0.3">
      <c r="A1525" s="40" t="s">
        <v>21</v>
      </c>
      <c r="B1525" s="38">
        <v>1.98</v>
      </c>
      <c r="C1525" s="39">
        <v>4881.79</v>
      </c>
      <c r="D1525" s="38">
        <v>249.44</v>
      </c>
      <c r="E1525" s="38">
        <v>193.33</v>
      </c>
      <c r="F1525" s="38">
        <v>56.11</v>
      </c>
      <c r="G1525" s="26">
        <v>0</v>
      </c>
      <c r="H1525" s="26" t="s">
        <v>259</v>
      </c>
      <c r="I1525" s="26" t="s">
        <v>5</v>
      </c>
      <c r="J1525" s="26" t="s">
        <v>90</v>
      </c>
      <c r="K1525" s="26">
        <f>B1525*$P$40</f>
        <v>59.4</v>
      </c>
      <c r="L1525" s="32">
        <f>C1525*$P$40</f>
        <v>146453.70000000001</v>
      </c>
      <c r="M1525" s="33">
        <f t="shared" si="114"/>
        <v>9</v>
      </c>
      <c r="N1525" s="33">
        <f t="shared" si="115"/>
        <v>2465.5505050505053</v>
      </c>
    </row>
    <row r="1526" spans="1:14" hidden="1" x14ac:dyDescent="0.3">
      <c r="A1526" s="16" t="s">
        <v>22</v>
      </c>
      <c r="B1526" s="22">
        <v>1.98</v>
      </c>
      <c r="C1526" s="23">
        <v>4832.9399999999996</v>
      </c>
      <c r="D1526" s="22">
        <v>3720.62</v>
      </c>
      <c r="E1526" s="22">
        <v>1261.01</v>
      </c>
      <c r="F1526" s="22">
        <v>2459.61</v>
      </c>
      <c r="G1526" s="24">
        <v>0</v>
      </c>
      <c r="H1526" s="24" t="s">
        <v>259</v>
      </c>
      <c r="I1526" s="24" t="s">
        <v>165</v>
      </c>
      <c r="J1526" s="24" t="s">
        <v>62</v>
      </c>
      <c r="K1526" s="19">
        <f>B1526*$P$40</f>
        <v>59.4</v>
      </c>
      <c r="L1526" s="20">
        <f>C1526*$P$40</f>
        <v>144988.19999999998</v>
      </c>
      <c r="M1526" s="19" t="str">
        <f>TEXT(A1526,"ММММ")</f>
        <v>Сентябрь</v>
      </c>
      <c r="N1526" s="19"/>
    </row>
    <row r="1527" spans="1:14" x14ac:dyDescent="0.3">
      <c r="A1527" s="40" t="s">
        <v>23</v>
      </c>
      <c r="B1527" s="41">
        <v>1.98</v>
      </c>
      <c r="C1527" s="42">
        <v>3885.53</v>
      </c>
      <c r="D1527" s="41">
        <v>1589.08</v>
      </c>
      <c r="E1527" s="41">
        <v>339.5</v>
      </c>
      <c r="F1527" s="41">
        <v>1249.58</v>
      </c>
      <c r="G1527" s="43">
        <v>0</v>
      </c>
      <c r="H1527" s="43" t="s">
        <v>259</v>
      </c>
      <c r="I1527" s="43" t="s">
        <v>5</v>
      </c>
      <c r="J1527" s="43" t="s">
        <v>74</v>
      </c>
      <c r="K1527" s="26">
        <f>B1527*$P$40</f>
        <v>59.4</v>
      </c>
      <c r="L1527" s="32">
        <f>C1527*$P$40</f>
        <v>116565.90000000001</v>
      </c>
      <c r="M1527" s="33">
        <f t="shared" ref="M1527:M1528" si="116">MONTH(A1527)</f>
        <v>8</v>
      </c>
      <c r="N1527" s="33">
        <f t="shared" ref="N1527:N1528" si="117">L1527/K1527</f>
        <v>1962.3888888888891</v>
      </c>
    </row>
    <row r="1528" spans="1:14" x14ac:dyDescent="0.3">
      <c r="A1528" s="37" t="s">
        <v>24</v>
      </c>
      <c r="B1528" s="38">
        <v>1.98</v>
      </c>
      <c r="C1528" s="39">
        <v>3862.72</v>
      </c>
      <c r="D1528" s="38">
        <v>1200.5899999999999</v>
      </c>
      <c r="E1528" s="38">
        <v>1195.75</v>
      </c>
      <c r="F1528" s="38">
        <v>4.84</v>
      </c>
      <c r="G1528" s="26">
        <v>0</v>
      </c>
      <c r="H1528" s="26" t="s">
        <v>259</v>
      </c>
      <c r="I1528" s="26" t="s">
        <v>5</v>
      </c>
      <c r="J1528" s="26" t="s">
        <v>94</v>
      </c>
      <c r="K1528" s="26">
        <f>B1528*$P$40</f>
        <v>59.4</v>
      </c>
      <c r="L1528" s="32">
        <f>C1528*$P$40</f>
        <v>115881.59999999999</v>
      </c>
      <c r="M1528" s="33">
        <f t="shared" si="116"/>
        <v>8</v>
      </c>
      <c r="N1528" s="33">
        <f t="shared" si="117"/>
        <v>1950.8686868686868</v>
      </c>
    </row>
    <row r="1529" spans="1:14" hidden="1" x14ac:dyDescent="0.3">
      <c r="A1529" s="21" t="s">
        <v>25</v>
      </c>
      <c r="B1529" s="22">
        <v>1.98</v>
      </c>
      <c r="C1529" s="23">
        <v>3581.73</v>
      </c>
      <c r="D1529" s="22">
        <v>2457.46</v>
      </c>
      <c r="E1529" s="22">
        <v>835.36</v>
      </c>
      <c r="F1529" s="22">
        <v>1622.1</v>
      </c>
      <c r="G1529" s="24">
        <v>0</v>
      </c>
      <c r="H1529" s="24" t="s">
        <v>259</v>
      </c>
      <c r="I1529" s="24" t="s">
        <v>165</v>
      </c>
      <c r="J1529" s="24" t="s">
        <v>80</v>
      </c>
      <c r="K1529" s="19">
        <f>B1529*$P$40</f>
        <v>59.4</v>
      </c>
      <c r="L1529" s="20">
        <f>C1529*$P$40</f>
        <v>107451.9</v>
      </c>
      <c r="M1529" s="19" t="str">
        <f>TEXT(A1529,"ММММ")</f>
        <v>Август</v>
      </c>
      <c r="N1529" s="19"/>
    </row>
    <row r="1530" spans="1:14" x14ac:dyDescent="0.3">
      <c r="A1530" s="37" t="s">
        <v>26</v>
      </c>
      <c r="B1530" s="41">
        <v>1.98</v>
      </c>
      <c r="C1530" s="42">
        <v>3338.53</v>
      </c>
      <c r="D1530" s="41">
        <v>1046.8699999999999</v>
      </c>
      <c r="E1530" s="41">
        <v>1036.3599999999999</v>
      </c>
      <c r="F1530" s="41">
        <v>10.51</v>
      </c>
      <c r="G1530" s="43">
        <v>0</v>
      </c>
      <c r="H1530" s="43" t="s">
        <v>259</v>
      </c>
      <c r="I1530" s="43" t="s">
        <v>5</v>
      </c>
      <c r="J1530" s="43" t="s">
        <v>101</v>
      </c>
      <c r="K1530" s="26">
        <f>B1530*$P$40</f>
        <v>59.4</v>
      </c>
      <c r="L1530" s="32">
        <f>C1530*$P$40</f>
        <v>100155.90000000001</v>
      </c>
      <c r="M1530" s="33">
        <f t="shared" ref="M1530:M1532" si="118">MONTH(A1530)</f>
        <v>8</v>
      </c>
      <c r="N1530" s="33">
        <f t="shared" ref="N1530:N1532" si="119">L1530/K1530</f>
        <v>1686.1262626262628</v>
      </c>
    </row>
    <row r="1531" spans="1:14" x14ac:dyDescent="0.3">
      <c r="A1531" s="40" t="s">
        <v>27</v>
      </c>
      <c r="B1531" s="38">
        <v>1.98</v>
      </c>
      <c r="C1531" s="39">
        <v>3184.94</v>
      </c>
      <c r="D1531" s="38">
        <v>662.9</v>
      </c>
      <c r="E1531" s="38">
        <v>370</v>
      </c>
      <c r="F1531" s="38">
        <v>292.89999999999998</v>
      </c>
      <c r="G1531" s="26">
        <v>0</v>
      </c>
      <c r="H1531" s="26" t="s">
        <v>259</v>
      </c>
      <c r="I1531" s="26" t="s">
        <v>5</v>
      </c>
      <c r="J1531" s="26" t="s">
        <v>67</v>
      </c>
      <c r="K1531" s="26">
        <f>B1531*$P$40</f>
        <v>59.4</v>
      </c>
      <c r="L1531" s="32">
        <f>C1531*$P$40</f>
        <v>95548.2</v>
      </c>
      <c r="M1531" s="33">
        <f t="shared" si="118"/>
        <v>8</v>
      </c>
      <c r="N1531" s="33">
        <f t="shared" si="119"/>
        <v>1608.5555555555557</v>
      </c>
    </row>
    <row r="1532" spans="1:14" x14ac:dyDescent="0.3">
      <c r="A1532" s="37" t="s">
        <v>28</v>
      </c>
      <c r="B1532" s="38">
        <v>1.98</v>
      </c>
      <c r="C1532" s="39">
        <v>2617.63</v>
      </c>
      <c r="D1532" s="38">
        <v>372.14</v>
      </c>
      <c r="E1532" s="38">
        <v>372.14</v>
      </c>
      <c r="F1532" s="38">
        <v>0</v>
      </c>
      <c r="G1532" s="26">
        <v>0</v>
      </c>
      <c r="H1532" s="26" t="s">
        <v>259</v>
      </c>
      <c r="I1532" s="26" t="s">
        <v>5</v>
      </c>
      <c r="J1532" s="26" t="s">
        <v>89</v>
      </c>
      <c r="K1532" s="26">
        <f>B1532*$P$40</f>
        <v>59.4</v>
      </c>
      <c r="L1532" s="32">
        <f>C1532*$P$40</f>
        <v>78528.900000000009</v>
      </c>
      <c r="M1532" s="33">
        <f t="shared" si="118"/>
        <v>7</v>
      </c>
      <c r="N1532" s="33">
        <f t="shared" si="119"/>
        <v>1322.0353535353538</v>
      </c>
    </row>
    <row r="1533" spans="1:14" hidden="1" x14ac:dyDescent="0.3">
      <c r="A1533" s="21" t="s">
        <v>29</v>
      </c>
      <c r="B1533" s="17">
        <v>1.98</v>
      </c>
      <c r="C1533" s="18">
        <v>2576.4899999999998</v>
      </c>
      <c r="D1533" s="17">
        <v>2205.29</v>
      </c>
      <c r="E1533" s="17">
        <v>2205.29</v>
      </c>
      <c r="F1533" s="17">
        <v>0</v>
      </c>
      <c r="G1533" s="19">
        <v>0</v>
      </c>
      <c r="H1533" s="19" t="s">
        <v>259</v>
      </c>
      <c r="I1533" s="19" t="s">
        <v>165</v>
      </c>
      <c r="J1533" s="19" t="s">
        <v>6</v>
      </c>
      <c r="K1533" s="19">
        <f>B1533*$P$40</f>
        <v>59.4</v>
      </c>
      <c r="L1533" s="20">
        <f>C1533*$P$40</f>
        <v>77294.7</v>
      </c>
      <c r="M1533" s="19" t="str">
        <f>TEXT(A1533,"ММММ")</f>
        <v>Июль</v>
      </c>
      <c r="N1533" s="19"/>
    </row>
    <row r="1534" spans="1:14" hidden="1" x14ac:dyDescent="0.3">
      <c r="A1534" s="16" t="s">
        <v>30</v>
      </c>
      <c r="B1534" s="17">
        <v>1.98</v>
      </c>
      <c r="C1534" s="18">
        <v>2187.6</v>
      </c>
      <c r="D1534" s="17">
        <v>847.19</v>
      </c>
      <c r="E1534" s="17">
        <v>180</v>
      </c>
      <c r="F1534" s="17">
        <v>667.19</v>
      </c>
      <c r="G1534" s="19">
        <v>0</v>
      </c>
      <c r="H1534" s="19" t="s">
        <v>259</v>
      </c>
      <c r="I1534" s="19" t="s">
        <v>112</v>
      </c>
      <c r="J1534" s="19" t="s">
        <v>77</v>
      </c>
      <c r="K1534" s="19">
        <f>B1534*$P$40</f>
        <v>59.4</v>
      </c>
      <c r="L1534" s="20">
        <f>C1534*$P$40</f>
        <v>65628</v>
      </c>
      <c r="M1534" s="19" t="str">
        <f>TEXT(A1534,"ММММ")</f>
        <v>Июль</v>
      </c>
      <c r="N1534" s="19"/>
    </row>
    <row r="1535" spans="1:14" x14ac:dyDescent="0.3">
      <c r="A1535" s="40" t="s">
        <v>31</v>
      </c>
      <c r="B1535" s="41">
        <v>1.98</v>
      </c>
      <c r="C1535" s="42">
        <v>2121.96</v>
      </c>
      <c r="D1535" s="41">
        <v>1354.35</v>
      </c>
      <c r="E1535" s="41">
        <v>1314.35</v>
      </c>
      <c r="F1535" s="41">
        <v>40</v>
      </c>
      <c r="G1535" s="43">
        <v>0</v>
      </c>
      <c r="H1535" s="43" t="s">
        <v>259</v>
      </c>
      <c r="I1535" s="43" t="s">
        <v>5</v>
      </c>
      <c r="J1535" s="43" t="s">
        <v>61</v>
      </c>
      <c r="K1535" s="26">
        <f>B1535*$P$40</f>
        <v>59.4</v>
      </c>
      <c r="L1535" s="32">
        <f>C1535*$P$40</f>
        <v>63658.8</v>
      </c>
      <c r="M1535" s="33">
        <f t="shared" ref="M1535:M1536" si="120">MONTH(A1535)</f>
        <v>7</v>
      </c>
      <c r="N1535" s="33">
        <f t="shared" ref="N1535:N1536" si="121">L1535/K1535</f>
        <v>1071.6969696969697</v>
      </c>
    </row>
    <row r="1536" spans="1:14" x14ac:dyDescent="0.3">
      <c r="A1536" s="37" t="s">
        <v>32</v>
      </c>
      <c r="B1536" s="41">
        <v>1.98</v>
      </c>
      <c r="C1536" s="42">
        <v>2117.48</v>
      </c>
      <c r="D1536" s="41">
        <v>1546.78</v>
      </c>
      <c r="E1536" s="41">
        <v>1546.78</v>
      </c>
      <c r="F1536" s="41">
        <v>0</v>
      </c>
      <c r="G1536" s="43">
        <v>0</v>
      </c>
      <c r="H1536" s="43" t="s">
        <v>259</v>
      </c>
      <c r="I1536" s="43" t="s">
        <v>5</v>
      </c>
      <c r="J1536" s="43" t="s">
        <v>6</v>
      </c>
      <c r="K1536" s="26">
        <f>B1536*$P$40</f>
        <v>59.4</v>
      </c>
      <c r="L1536" s="32">
        <f>C1536*$P$40</f>
        <v>63524.4</v>
      </c>
      <c r="M1536" s="33">
        <f t="shared" si="120"/>
        <v>6</v>
      </c>
      <c r="N1536" s="33">
        <f t="shared" si="121"/>
        <v>1069.4343434343434</v>
      </c>
    </row>
    <row r="1537" spans="1:14" hidden="1" x14ac:dyDescent="0.3">
      <c r="A1537" s="21" t="s">
        <v>33</v>
      </c>
      <c r="B1537" s="17">
        <v>1.98</v>
      </c>
      <c r="C1537" s="18">
        <v>1871.93</v>
      </c>
      <c r="D1537" s="17">
        <v>1716.61</v>
      </c>
      <c r="E1537" s="17">
        <v>642.19000000000005</v>
      </c>
      <c r="F1537" s="17">
        <v>1074.42</v>
      </c>
      <c r="G1537" s="19">
        <v>0</v>
      </c>
      <c r="H1537" s="19" t="s">
        <v>259</v>
      </c>
      <c r="I1537" s="19" t="s">
        <v>112</v>
      </c>
      <c r="J1537" s="19" t="s">
        <v>106</v>
      </c>
      <c r="K1537" s="19">
        <f>B1537*$P$40</f>
        <v>59.4</v>
      </c>
      <c r="L1537" s="20">
        <f>C1537*$P$40</f>
        <v>56157.9</v>
      </c>
      <c r="M1537" s="19" t="str">
        <f>TEXT(A1537,"ММММ")</f>
        <v>Июнь</v>
      </c>
      <c r="N1537" s="19"/>
    </row>
    <row r="1538" spans="1:14" hidden="1" x14ac:dyDescent="0.3">
      <c r="A1538" s="16" t="s">
        <v>34</v>
      </c>
      <c r="B1538" s="22">
        <v>1.98</v>
      </c>
      <c r="C1538" s="23">
        <v>1509.8</v>
      </c>
      <c r="D1538" s="22">
        <v>529.14</v>
      </c>
      <c r="E1538" s="22">
        <v>516.66999999999996</v>
      </c>
      <c r="F1538" s="22">
        <v>12.47</v>
      </c>
      <c r="G1538" s="24">
        <v>0</v>
      </c>
      <c r="H1538" s="24" t="s">
        <v>259</v>
      </c>
      <c r="I1538" s="24" t="s">
        <v>112</v>
      </c>
      <c r="J1538" s="24" t="s">
        <v>71</v>
      </c>
      <c r="K1538" s="19">
        <f>B1538*$P$40</f>
        <v>59.4</v>
      </c>
      <c r="L1538" s="20">
        <f>C1538*$P$40</f>
        <v>45294</v>
      </c>
      <c r="M1538" s="19" t="str">
        <f>TEXT(A1538,"ММММ")</f>
        <v>Июнь</v>
      </c>
      <c r="N1538" s="19"/>
    </row>
    <row r="1539" spans="1:14" hidden="1" x14ac:dyDescent="0.3">
      <c r="A1539" s="21" t="s">
        <v>35</v>
      </c>
      <c r="B1539" s="17">
        <v>1.98</v>
      </c>
      <c r="C1539" s="18">
        <v>1494.63</v>
      </c>
      <c r="D1539" s="17">
        <v>530.33000000000004</v>
      </c>
      <c r="E1539" s="17">
        <v>472.82</v>
      </c>
      <c r="F1539" s="17">
        <v>57.51</v>
      </c>
      <c r="G1539" s="19">
        <v>0</v>
      </c>
      <c r="H1539" s="19" t="s">
        <v>259</v>
      </c>
      <c r="I1539" s="19" t="s">
        <v>112</v>
      </c>
      <c r="J1539" s="19" t="s">
        <v>74</v>
      </c>
      <c r="K1539" s="19">
        <f>B1539*$P$40</f>
        <v>59.4</v>
      </c>
      <c r="L1539" s="20">
        <f>C1539*$P$40</f>
        <v>44838.9</v>
      </c>
      <c r="M1539" s="19" t="str">
        <f>TEXT(A1539,"ММММ")</f>
        <v>Июнь</v>
      </c>
      <c r="N1539" s="19"/>
    </row>
    <row r="1540" spans="1:14" x14ac:dyDescent="0.3">
      <c r="A1540" s="37" t="s">
        <v>36</v>
      </c>
      <c r="B1540" s="38">
        <v>1.98</v>
      </c>
      <c r="C1540" s="39">
        <v>1145.8800000000001</v>
      </c>
      <c r="D1540" s="38">
        <v>974.88</v>
      </c>
      <c r="E1540" s="38">
        <v>964.68</v>
      </c>
      <c r="F1540" s="38">
        <v>10.199999999999999</v>
      </c>
      <c r="G1540" s="26">
        <v>0</v>
      </c>
      <c r="H1540" s="26" t="s">
        <v>259</v>
      </c>
      <c r="I1540" s="26" t="s">
        <v>5</v>
      </c>
      <c r="J1540" s="26" t="s">
        <v>6</v>
      </c>
      <c r="K1540" s="26">
        <f>B1540*$P$40</f>
        <v>59.4</v>
      </c>
      <c r="L1540" s="32">
        <f>C1540*$P$40</f>
        <v>34376.400000000001</v>
      </c>
      <c r="M1540" s="33">
        <f t="shared" ref="M1540:M1544" si="122">MONTH(A1540)</f>
        <v>5</v>
      </c>
      <c r="N1540" s="33">
        <f t="shared" ref="N1540:N1544" si="123">L1540/K1540</f>
        <v>578.72727272727275</v>
      </c>
    </row>
    <row r="1541" spans="1:14" x14ac:dyDescent="0.3">
      <c r="A1541" s="40" t="s">
        <v>37</v>
      </c>
      <c r="B1541" s="41">
        <v>1.98</v>
      </c>
      <c r="C1541" s="42">
        <v>894.87</v>
      </c>
      <c r="D1541" s="41">
        <v>758.79</v>
      </c>
      <c r="E1541" s="41">
        <v>755.46</v>
      </c>
      <c r="F1541" s="41">
        <v>3.33</v>
      </c>
      <c r="G1541" s="43">
        <v>0</v>
      </c>
      <c r="H1541" s="43" t="s">
        <v>259</v>
      </c>
      <c r="I1541" s="43" t="s">
        <v>5</v>
      </c>
      <c r="J1541" s="43" t="s">
        <v>106</v>
      </c>
      <c r="K1541" s="26">
        <f>B1541*$P$40</f>
        <v>59.4</v>
      </c>
      <c r="L1541" s="32">
        <f>C1541*$P$40</f>
        <v>26846.1</v>
      </c>
      <c r="M1541" s="33">
        <f t="shared" si="122"/>
        <v>5</v>
      </c>
      <c r="N1541" s="33">
        <f t="shared" si="123"/>
        <v>451.95454545454544</v>
      </c>
    </row>
    <row r="1542" spans="1:14" x14ac:dyDescent="0.3">
      <c r="A1542" s="37" t="s">
        <v>38</v>
      </c>
      <c r="B1542" s="41">
        <v>1.98</v>
      </c>
      <c r="C1542" s="42">
        <v>814.13</v>
      </c>
      <c r="D1542" s="41">
        <v>660.11</v>
      </c>
      <c r="E1542" s="41">
        <v>660.11</v>
      </c>
      <c r="F1542" s="41">
        <v>0</v>
      </c>
      <c r="G1542" s="43">
        <v>0</v>
      </c>
      <c r="H1542" s="43" t="s">
        <v>259</v>
      </c>
      <c r="I1542" s="43" t="s">
        <v>5</v>
      </c>
      <c r="J1542" s="43" t="s">
        <v>6</v>
      </c>
      <c r="K1542" s="26">
        <f>B1542*$P$40</f>
        <v>59.4</v>
      </c>
      <c r="L1542" s="32">
        <f>C1542*$P$40</f>
        <v>24423.9</v>
      </c>
      <c r="M1542" s="33">
        <f t="shared" si="122"/>
        <v>5</v>
      </c>
      <c r="N1542" s="33">
        <f t="shared" si="123"/>
        <v>411.17676767676772</v>
      </c>
    </row>
    <row r="1543" spans="1:14" x14ac:dyDescent="0.3">
      <c r="A1543" s="40" t="s">
        <v>39</v>
      </c>
      <c r="B1543" s="38">
        <v>1.98</v>
      </c>
      <c r="C1543" s="39">
        <v>774.2</v>
      </c>
      <c r="D1543" s="38">
        <v>503.44</v>
      </c>
      <c r="E1543" s="38">
        <v>503.44</v>
      </c>
      <c r="F1543" s="38">
        <v>0</v>
      </c>
      <c r="G1543" s="26">
        <v>0</v>
      </c>
      <c r="H1543" s="26" t="s">
        <v>259</v>
      </c>
      <c r="I1543" s="26" t="s">
        <v>5</v>
      </c>
      <c r="J1543" s="26" t="s">
        <v>6</v>
      </c>
      <c r="K1543" s="26">
        <f>B1543*$P$40</f>
        <v>59.4</v>
      </c>
      <c r="L1543" s="32">
        <f>C1543*$P$40</f>
        <v>23226</v>
      </c>
      <c r="M1543" s="33">
        <f t="shared" si="122"/>
        <v>5</v>
      </c>
      <c r="N1543" s="33">
        <f t="shared" si="123"/>
        <v>391.01010101010104</v>
      </c>
    </row>
    <row r="1544" spans="1:14" x14ac:dyDescent="0.3">
      <c r="A1544" s="37" t="s">
        <v>40</v>
      </c>
      <c r="B1544" s="41">
        <v>1.98</v>
      </c>
      <c r="C1544" s="42">
        <v>769.05</v>
      </c>
      <c r="D1544" s="41">
        <v>96.67</v>
      </c>
      <c r="E1544" s="41">
        <v>96.67</v>
      </c>
      <c r="F1544" s="41">
        <v>0</v>
      </c>
      <c r="G1544" s="43">
        <v>0</v>
      </c>
      <c r="H1544" s="43" t="s">
        <v>259</v>
      </c>
      <c r="I1544" s="43" t="s">
        <v>5</v>
      </c>
      <c r="J1544" s="43" t="s">
        <v>71</v>
      </c>
      <c r="K1544" s="26">
        <f>B1544*$P$40</f>
        <v>59.4</v>
      </c>
      <c r="L1544" s="32">
        <f>C1544*$P$40</f>
        <v>23071.5</v>
      </c>
      <c r="M1544" s="33">
        <f t="shared" si="122"/>
        <v>5</v>
      </c>
      <c r="N1544" s="33">
        <f t="shared" si="123"/>
        <v>388.40909090909093</v>
      </c>
    </row>
    <row r="1545" spans="1:14" hidden="1" x14ac:dyDescent="0.3">
      <c r="A1545" s="21" t="s">
        <v>41</v>
      </c>
      <c r="B1545" s="17">
        <v>1.97</v>
      </c>
      <c r="C1545" s="18">
        <v>167193.75</v>
      </c>
      <c r="D1545" s="17">
        <v>65470.77</v>
      </c>
      <c r="E1545" s="17">
        <v>65435.09</v>
      </c>
      <c r="F1545" s="17">
        <v>35.68</v>
      </c>
      <c r="G1545" s="19">
        <v>0</v>
      </c>
      <c r="H1545" s="19" t="s">
        <v>259</v>
      </c>
      <c r="I1545" s="19" t="s">
        <v>219</v>
      </c>
      <c r="J1545" s="19" t="s">
        <v>63</v>
      </c>
      <c r="K1545" s="19">
        <f>B1545*$P$40</f>
        <v>59.1</v>
      </c>
      <c r="L1545" s="20">
        <f>C1545*$P$40</f>
        <v>5015812.5</v>
      </c>
      <c r="M1545" s="19" t="str">
        <f>TEXT(A1545,"ММММ")</f>
        <v>Апрель</v>
      </c>
      <c r="N1545" s="19"/>
    </row>
    <row r="1546" spans="1:14" hidden="1" x14ac:dyDescent="0.3">
      <c r="A1546" s="16" t="s">
        <v>42</v>
      </c>
      <c r="B1546" s="22">
        <v>1.97</v>
      </c>
      <c r="C1546" s="23">
        <v>105043.74</v>
      </c>
      <c r="D1546" s="22">
        <v>57300.4</v>
      </c>
      <c r="E1546" s="22">
        <v>27891.17</v>
      </c>
      <c r="F1546" s="22">
        <v>29348.639999999999</v>
      </c>
      <c r="G1546" s="24">
        <v>60.59</v>
      </c>
      <c r="H1546" s="24" t="s">
        <v>258</v>
      </c>
      <c r="I1546" s="24" t="s">
        <v>165</v>
      </c>
      <c r="J1546" s="24" t="s">
        <v>76</v>
      </c>
      <c r="K1546" s="19">
        <f>B1546*$P$40</f>
        <v>59.1</v>
      </c>
      <c r="L1546" s="20">
        <f>C1546*$P$40</f>
        <v>3151312.2</v>
      </c>
      <c r="M1546" s="19" t="str">
        <f>TEXT(A1546,"ММММ")</f>
        <v>Апрель</v>
      </c>
      <c r="N1546" s="19"/>
    </row>
    <row r="1547" spans="1:14" x14ac:dyDescent="0.3">
      <c r="A1547" s="40" t="s">
        <v>43</v>
      </c>
      <c r="B1547" s="41">
        <v>1.97</v>
      </c>
      <c r="C1547" s="42">
        <v>95230.68</v>
      </c>
      <c r="D1547" s="41">
        <v>5648.05</v>
      </c>
      <c r="E1547" s="41">
        <v>5608.05</v>
      </c>
      <c r="F1547" s="41">
        <v>40</v>
      </c>
      <c r="G1547" s="43">
        <v>0</v>
      </c>
      <c r="H1547" s="43" t="s">
        <v>259</v>
      </c>
      <c r="I1547" s="43" t="s">
        <v>5</v>
      </c>
      <c r="J1547" s="43" t="s">
        <v>63</v>
      </c>
      <c r="K1547" s="26">
        <f>B1547*$P$40</f>
        <v>59.1</v>
      </c>
      <c r="L1547" s="32">
        <f>C1547*$P$40</f>
        <v>2856920.4</v>
      </c>
      <c r="M1547" s="33">
        <f>MONTH(A1547)</f>
        <v>4</v>
      </c>
      <c r="N1547" s="33">
        <f>L1547/K1547</f>
        <v>48340.446700507615</v>
      </c>
    </row>
    <row r="1548" spans="1:14" hidden="1" x14ac:dyDescent="0.3">
      <c r="A1548" s="16" t="s">
        <v>44</v>
      </c>
      <c r="B1548" s="17">
        <v>1.97</v>
      </c>
      <c r="C1548" s="18">
        <v>82637.97</v>
      </c>
      <c r="D1548" s="17">
        <v>57180.39</v>
      </c>
      <c r="E1548" s="17">
        <v>57180.39</v>
      </c>
      <c r="F1548" s="17">
        <v>0</v>
      </c>
      <c r="G1548" s="19">
        <v>0</v>
      </c>
      <c r="H1548" s="19" t="s">
        <v>259</v>
      </c>
      <c r="I1548" s="19" t="s">
        <v>219</v>
      </c>
      <c r="J1548" s="19" t="s">
        <v>85</v>
      </c>
      <c r="K1548" s="19">
        <f>B1548*$P$40</f>
        <v>59.1</v>
      </c>
      <c r="L1548" s="20">
        <f>C1548*$P$40</f>
        <v>2479139.1</v>
      </c>
      <c r="M1548" s="19" t="str">
        <f>TEXT(A1548,"ММММ")</f>
        <v>Апрель</v>
      </c>
      <c r="N1548" s="19"/>
    </row>
    <row r="1549" spans="1:14" x14ac:dyDescent="0.3">
      <c r="A1549" s="40" t="s">
        <v>45</v>
      </c>
      <c r="B1549" s="41">
        <v>1.97</v>
      </c>
      <c r="C1549" s="42">
        <v>63674.1</v>
      </c>
      <c r="D1549" s="41">
        <v>38607.64</v>
      </c>
      <c r="E1549" s="41">
        <v>38338.21</v>
      </c>
      <c r="F1549" s="41">
        <v>269.43</v>
      </c>
      <c r="G1549" s="43">
        <v>0</v>
      </c>
      <c r="H1549" s="43" t="s">
        <v>259</v>
      </c>
      <c r="I1549" s="43" t="s">
        <v>5</v>
      </c>
      <c r="J1549" s="43" t="s">
        <v>86</v>
      </c>
      <c r="K1549" s="26">
        <f>B1549*$P$40</f>
        <v>59.1</v>
      </c>
      <c r="L1549" s="32">
        <f>C1549*$P$40</f>
        <v>1910223</v>
      </c>
      <c r="M1549" s="33">
        <f t="shared" ref="M1549:M1550" si="124">MONTH(A1549)</f>
        <v>3</v>
      </c>
      <c r="N1549" s="33">
        <f t="shared" ref="N1549:N1550" si="125">L1549/K1549</f>
        <v>32321.878172588833</v>
      </c>
    </row>
    <row r="1550" spans="1:14" x14ac:dyDescent="0.3">
      <c r="A1550" s="37" t="s">
        <v>46</v>
      </c>
      <c r="B1550" s="41">
        <v>1.97</v>
      </c>
      <c r="C1550" s="42">
        <v>49376.19</v>
      </c>
      <c r="D1550" s="41">
        <v>26505.84</v>
      </c>
      <c r="E1550" s="41">
        <v>26318.59</v>
      </c>
      <c r="F1550" s="41">
        <v>187.25</v>
      </c>
      <c r="G1550" s="43">
        <v>0</v>
      </c>
      <c r="H1550" s="43" t="s">
        <v>259</v>
      </c>
      <c r="I1550" s="43" t="s">
        <v>5</v>
      </c>
      <c r="J1550" s="43" t="s">
        <v>86</v>
      </c>
      <c r="K1550" s="26">
        <f>B1550*$P$40</f>
        <v>59.1</v>
      </c>
      <c r="L1550" s="32">
        <f>C1550*$P$40</f>
        <v>1481285.7000000002</v>
      </c>
      <c r="M1550" s="33">
        <f t="shared" si="124"/>
        <v>3</v>
      </c>
      <c r="N1550" s="33">
        <f t="shared" si="125"/>
        <v>25064.055837563454</v>
      </c>
    </row>
    <row r="1551" spans="1:14" hidden="1" x14ac:dyDescent="0.3">
      <c r="A1551" s="21" t="s">
        <v>47</v>
      </c>
      <c r="B1551" s="17">
        <v>1.97</v>
      </c>
      <c r="C1551" s="18">
        <v>46274.23</v>
      </c>
      <c r="D1551" s="17">
        <v>1680.7</v>
      </c>
      <c r="E1551" s="17">
        <v>1680.7</v>
      </c>
      <c r="F1551" s="17">
        <v>0</v>
      </c>
      <c r="G1551" s="19">
        <v>0</v>
      </c>
      <c r="H1551" s="19" t="s">
        <v>259</v>
      </c>
      <c r="I1551" s="19" t="s">
        <v>165</v>
      </c>
      <c r="J1551" s="19" t="s">
        <v>65</v>
      </c>
      <c r="K1551" s="19">
        <f>B1551*$P$40</f>
        <v>59.1</v>
      </c>
      <c r="L1551" s="20">
        <f>C1551*$P$40</f>
        <v>1388226.9000000001</v>
      </c>
      <c r="M1551" s="19" t="str">
        <f>TEXT(A1551,"ММММ")</f>
        <v>Март</v>
      </c>
      <c r="N1551" s="19"/>
    </row>
    <row r="1552" spans="1:14" hidden="1" x14ac:dyDescent="0.3">
      <c r="A1552" s="16" t="s">
        <v>48</v>
      </c>
      <c r="B1552" s="17">
        <v>1.97</v>
      </c>
      <c r="C1552" s="18">
        <v>23194.42</v>
      </c>
      <c r="D1552" s="17">
        <v>9779.49</v>
      </c>
      <c r="E1552" s="17">
        <v>9768.59</v>
      </c>
      <c r="F1552" s="17">
        <v>10.9</v>
      </c>
      <c r="G1552" s="19">
        <v>0</v>
      </c>
      <c r="H1552" s="19" t="s">
        <v>259</v>
      </c>
      <c r="I1552" s="19" t="s">
        <v>165</v>
      </c>
      <c r="J1552" s="19" t="s">
        <v>59</v>
      </c>
      <c r="K1552" s="19">
        <f>B1552*$P$40</f>
        <v>59.1</v>
      </c>
      <c r="L1552" s="20">
        <f>C1552*$P$40</f>
        <v>695832.6</v>
      </c>
      <c r="M1552" s="19" t="str">
        <f>TEXT(A1552,"ММММ")</f>
        <v>Март</v>
      </c>
      <c r="N1552" s="19"/>
    </row>
    <row r="1553" spans="1:14" hidden="1" x14ac:dyDescent="0.3">
      <c r="A1553" s="21" t="s">
        <v>49</v>
      </c>
      <c r="B1553" s="22">
        <v>1.97</v>
      </c>
      <c r="C1553" s="23">
        <v>22719.75</v>
      </c>
      <c r="D1553" s="22">
        <v>14854.05</v>
      </c>
      <c r="E1553" s="22">
        <v>14714.76</v>
      </c>
      <c r="F1553" s="22">
        <v>139.29</v>
      </c>
      <c r="G1553" s="24">
        <v>0</v>
      </c>
      <c r="H1553" s="24" t="s">
        <v>259</v>
      </c>
      <c r="I1553" s="24" t="s">
        <v>165</v>
      </c>
      <c r="J1553" s="24" t="s">
        <v>69</v>
      </c>
      <c r="K1553" s="19">
        <f>B1553*$P$40</f>
        <v>59.1</v>
      </c>
      <c r="L1553" s="20">
        <f>C1553*$P$40</f>
        <v>681592.5</v>
      </c>
      <c r="M1553" s="19" t="str">
        <f>TEXT(A1553,"ММММ")</f>
        <v>Март</v>
      </c>
      <c r="N1553" s="19"/>
    </row>
    <row r="1554" spans="1:14" hidden="1" x14ac:dyDescent="0.3">
      <c r="A1554" s="16" t="s">
        <v>50</v>
      </c>
      <c r="B1554" s="22">
        <v>1.97</v>
      </c>
      <c r="C1554" s="23">
        <v>20770.150000000001</v>
      </c>
      <c r="D1554" s="22">
        <v>9434.42</v>
      </c>
      <c r="E1554" s="22">
        <v>9418.09</v>
      </c>
      <c r="F1554" s="22">
        <v>16.329999999999998</v>
      </c>
      <c r="G1554" s="24">
        <v>0</v>
      </c>
      <c r="H1554" s="24" t="s">
        <v>259</v>
      </c>
      <c r="I1554" s="24" t="s">
        <v>165</v>
      </c>
      <c r="J1554" s="24" t="s">
        <v>59</v>
      </c>
      <c r="K1554" s="19">
        <f>B1554*$P$40</f>
        <v>59.1</v>
      </c>
      <c r="L1554" s="20">
        <f>C1554*$P$40</f>
        <v>623104.5</v>
      </c>
      <c r="M1554" s="19" t="str">
        <f>TEXT(A1554,"ММММ")</f>
        <v>Февраль</v>
      </c>
      <c r="N1554" s="19"/>
    </row>
    <row r="1555" spans="1:14" hidden="1" x14ac:dyDescent="0.3">
      <c r="A1555" s="21" t="s">
        <v>51</v>
      </c>
      <c r="B1555" s="17">
        <v>1.97</v>
      </c>
      <c r="C1555" s="18">
        <v>18916.240000000002</v>
      </c>
      <c r="D1555" s="17">
        <v>490.34</v>
      </c>
      <c r="E1555" s="17">
        <v>225.56</v>
      </c>
      <c r="F1555" s="17">
        <v>264.77999999999997</v>
      </c>
      <c r="G1555" s="19">
        <v>0</v>
      </c>
      <c r="H1555" s="19" t="s">
        <v>259</v>
      </c>
      <c r="I1555" s="19" t="s">
        <v>165</v>
      </c>
      <c r="J1555" s="19" t="s">
        <v>69</v>
      </c>
      <c r="K1555" s="19">
        <f>B1555*$P$40</f>
        <v>59.1</v>
      </c>
      <c r="L1555" s="20">
        <f>C1555*$P$40</f>
        <v>567487.20000000007</v>
      </c>
      <c r="M1555" s="19" t="str">
        <f>TEXT(A1555,"ММММ")</f>
        <v>Февраль</v>
      </c>
      <c r="N1555" s="19"/>
    </row>
    <row r="1556" spans="1:14" hidden="1" x14ac:dyDescent="0.3">
      <c r="A1556" s="16" t="s">
        <v>52</v>
      </c>
      <c r="B1556" s="17">
        <v>1.97</v>
      </c>
      <c r="C1556" s="18">
        <v>18082.669999999998</v>
      </c>
      <c r="D1556" s="17">
        <v>8567.7199999999993</v>
      </c>
      <c r="E1556" s="17">
        <v>8562.17</v>
      </c>
      <c r="F1556" s="17">
        <v>5.55</v>
      </c>
      <c r="G1556" s="19">
        <v>0</v>
      </c>
      <c r="H1556" s="19" t="s">
        <v>259</v>
      </c>
      <c r="I1556" s="19" t="s">
        <v>165</v>
      </c>
      <c r="J1556" s="19" t="s">
        <v>59</v>
      </c>
      <c r="K1556" s="19">
        <f>B1556*$P$40</f>
        <v>59.1</v>
      </c>
      <c r="L1556" s="20">
        <f>C1556*$P$40</f>
        <v>542480.1</v>
      </c>
      <c r="M1556" s="19" t="str">
        <f>TEXT(A1556,"ММММ")</f>
        <v>Февраль</v>
      </c>
      <c r="N1556" s="19"/>
    </row>
    <row r="1557" spans="1:14" x14ac:dyDescent="0.3">
      <c r="A1557" s="40" t="s">
        <v>53</v>
      </c>
      <c r="B1557" s="38">
        <v>1.97</v>
      </c>
      <c r="C1557" s="39">
        <v>17859.240000000002</v>
      </c>
      <c r="D1557" s="38">
        <v>4558.1400000000003</v>
      </c>
      <c r="E1557" s="38">
        <v>2.95</v>
      </c>
      <c r="F1557" s="38">
        <v>4555.1899999999996</v>
      </c>
      <c r="G1557" s="26">
        <v>0</v>
      </c>
      <c r="H1557" s="26" t="s">
        <v>259</v>
      </c>
      <c r="I1557" s="26" t="s">
        <v>5</v>
      </c>
      <c r="J1557" s="26" t="s">
        <v>100</v>
      </c>
      <c r="K1557" s="26">
        <f>B1557*$P$40</f>
        <v>59.1</v>
      </c>
      <c r="L1557" s="32">
        <f>C1557*$P$40</f>
        <v>535777.20000000007</v>
      </c>
      <c r="M1557" s="33">
        <f>MONTH(A1557)</f>
        <v>2</v>
      </c>
      <c r="N1557" s="33">
        <f>L1557/K1557</f>
        <v>9065.6040609137071</v>
      </c>
    </row>
    <row r="1558" spans="1:14" hidden="1" x14ac:dyDescent="0.3">
      <c r="A1558" s="16" t="s">
        <v>54</v>
      </c>
      <c r="B1558" s="22">
        <v>1.97</v>
      </c>
      <c r="C1558" s="23">
        <v>16245.8</v>
      </c>
      <c r="D1558" s="22">
        <v>8828.0499999999993</v>
      </c>
      <c r="E1558" s="22">
        <v>8822.4699999999993</v>
      </c>
      <c r="F1558" s="22">
        <v>5.58</v>
      </c>
      <c r="G1558" s="24">
        <v>0</v>
      </c>
      <c r="H1558" s="24" t="s">
        <v>259</v>
      </c>
      <c r="I1558" s="24" t="s">
        <v>112</v>
      </c>
      <c r="J1558" s="24" t="s">
        <v>59</v>
      </c>
      <c r="K1558" s="19">
        <f>B1558*$P$40</f>
        <v>59.1</v>
      </c>
      <c r="L1558" s="20">
        <f>C1558*$P$40</f>
        <v>487374</v>
      </c>
      <c r="M1558" s="19" t="str">
        <f>TEXT(A1558,"ММММ")</f>
        <v>Январь</v>
      </c>
      <c r="N1558" s="19"/>
    </row>
    <row r="1559" spans="1:14" hidden="1" x14ac:dyDescent="0.3">
      <c r="A1559" s="21" t="s">
        <v>55</v>
      </c>
      <c r="B1559" s="22">
        <v>1.97</v>
      </c>
      <c r="C1559" s="23">
        <v>15024.27</v>
      </c>
      <c r="D1559" s="22">
        <v>501.33</v>
      </c>
      <c r="E1559" s="22">
        <v>460.24</v>
      </c>
      <c r="F1559" s="22">
        <v>41.09</v>
      </c>
      <c r="G1559" s="24">
        <v>0</v>
      </c>
      <c r="H1559" s="24" t="s">
        <v>259</v>
      </c>
      <c r="I1559" s="24" t="s">
        <v>165</v>
      </c>
      <c r="J1559" s="24" t="s">
        <v>69</v>
      </c>
      <c r="K1559" s="19">
        <f>B1559*$P$40</f>
        <v>59.1</v>
      </c>
      <c r="L1559" s="20">
        <f>C1559*$P$40</f>
        <v>450728.10000000003</v>
      </c>
      <c r="M1559" s="19" t="str">
        <f>TEXT(A1559,"ММММ")</f>
        <v>Январь</v>
      </c>
      <c r="N1559" s="19"/>
    </row>
    <row r="1560" spans="1:14" hidden="1" x14ac:dyDescent="0.3">
      <c r="A1560" s="16" t="s">
        <v>56</v>
      </c>
      <c r="B1560" s="17">
        <v>1.97</v>
      </c>
      <c r="C1560" s="18">
        <v>14541.16</v>
      </c>
      <c r="D1560" s="17">
        <v>3973.03</v>
      </c>
      <c r="E1560" s="17">
        <v>719.12</v>
      </c>
      <c r="F1560" s="17">
        <v>3253.91</v>
      </c>
      <c r="G1560" s="19">
        <v>0</v>
      </c>
      <c r="H1560" s="19" t="s">
        <v>259</v>
      </c>
      <c r="I1560" s="19" t="s">
        <v>165</v>
      </c>
      <c r="J1560" s="19" t="s">
        <v>98</v>
      </c>
      <c r="K1560" s="19">
        <f>B1560*$P$40</f>
        <v>59.1</v>
      </c>
      <c r="L1560" s="20">
        <f>C1560*$P$40</f>
        <v>436234.8</v>
      </c>
      <c r="M1560" s="19" t="str">
        <f>TEXT(A1560,"ММММ")</f>
        <v>Январь</v>
      </c>
      <c r="N1560" s="19"/>
    </row>
    <row r="1561" spans="1:14" hidden="1" x14ac:dyDescent="0.3">
      <c r="A1561" s="21" t="s">
        <v>57</v>
      </c>
      <c r="B1561" s="22">
        <v>1.97</v>
      </c>
      <c r="C1561" s="23">
        <v>14215.62</v>
      </c>
      <c r="D1561" s="22">
        <v>8252.59</v>
      </c>
      <c r="E1561" s="22">
        <v>7736.17</v>
      </c>
      <c r="F1561" s="22">
        <v>516.41999999999996</v>
      </c>
      <c r="G1561" s="24">
        <v>0</v>
      </c>
      <c r="H1561" s="24" t="s">
        <v>259</v>
      </c>
      <c r="I1561" s="24" t="s">
        <v>219</v>
      </c>
      <c r="J1561" s="24" t="s">
        <v>94</v>
      </c>
      <c r="K1561" s="19">
        <f>B1561*$P$40</f>
        <v>59.1</v>
      </c>
      <c r="L1561" s="20">
        <f>C1561*$P$40</f>
        <v>426468.60000000003</v>
      </c>
      <c r="M1561" s="19" t="str">
        <f>TEXT(A1561,"ММММ")</f>
        <v>Январь</v>
      </c>
      <c r="N1561" s="19"/>
    </row>
    <row r="1562" spans="1:14" hidden="1" x14ac:dyDescent="0.3">
      <c r="A1562" s="16" t="s">
        <v>4</v>
      </c>
      <c r="B1562" s="22">
        <v>1.97</v>
      </c>
      <c r="C1562" s="23">
        <v>13998.62</v>
      </c>
      <c r="D1562" s="22">
        <v>7904.94</v>
      </c>
      <c r="E1562" s="22">
        <v>5936.32</v>
      </c>
      <c r="F1562" s="22">
        <v>1968.62</v>
      </c>
      <c r="G1562" s="24">
        <v>0</v>
      </c>
      <c r="H1562" s="24" t="s">
        <v>259</v>
      </c>
      <c r="I1562" s="24" t="s">
        <v>165</v>
      </c>
      <c r="J1562" s="24" t="s">
        <v>58</v>
      </c>
      <c r="K1562" s="19">
        <f>B1562*$P$40</f>
        <v>59.1</v>
      </c>
      <c r="L1562" s="20">
        <f>C1562*$P$40</f>
        <v>419958.60000000003</v>
      </c>
      <c r="M1562" s="19" t="str">
        <f>TEXT(A1562,"ММММ")</f>
        <v>Декабрь</v>
      </c>
      <c r="N1562" s="19"/>
    </row>
    <row r="1563" spans="1:14" hidden="1" x14ac:dyDescent="0.3">
      <c r="A1563" s="21" t="s">
        <v>7</v>
      </c>
      <c r="B1563" s="17">
        <v>1.97</v>
      </c>
      <c r="C1563" s="18">
        <v>13275.24</v>
      </c>
      <c r="D1563" s="17">
        <v>2280.14</v>
      </c>
      <c r="E1563" s="17">
        <v>657.38</v>
      </c>
      <c r="F1563" s="17">
        <v>1622.76</v>
      </c>
      <c r="G1563" s="19">
        <v>0</v>
      </c>
      <c r="H1563" s="19" t="s">
        <v>259</v>
      </c>
      <c r="I1563" s="19" t="s">
        <v>112</v>
      </c>
      <c r="J1563" s="19" t="s">
        <v>98</v>
      </c>
      <c r="K1563" s="19">
        <f>B1563*$P$40</f>
        <v>59.1</v>
      </c>
      <c r="L1563" s="20">
        <f>C1563*$P$40</f>
        <v>398257.2</v>
      </c>
      <c r="M1563" s="19" t="str">
        <f>TEXT(A1563,"ММММ")</f>
        <v>Декабрь</v>
      </c>
      <c r="N1563" s="19"/>
    </row>
    <row r="1564" spans="1:14" hidden="1" x14ac:dyDescent="0.3">
      <c r="A1564" s="16" t="s">
        <v>8</v>
      </c>
      <c r="B1564" s="17">
        <v>1.97</v>
      </c>
      <c r="C1564" s="18">
        <v>11516.4</v>
      </c>
      <c r="D1564" s="17">
        <v>6357.92</v>
      </c>
      <c r="E1564" s="17">
        <v>6250.8</v>
      </c>
      <c r="F1564" s="17">
        <v>107.12</v>
      </c>
      <c r="G1564" s="19">
        <v>0</v>
      </c>
      <c r="H1564" s="19" t="s">
        <v>259</v>
      </c>
      <c r="I1564" s="19" t="s">
        <v>112</v>
      </c>
      <c r="J1564" s="19" t="s">
        <v>89</v>
      </c>
      <c r="K1564" s="19">
        <f>B1564*$P$40</f>
        <v>59.1</v>
      </c>
      <c r="L1564" s="20">
        <f>C1564*$P$40</f>
        <v>345492</v>
      </c>
      <c r="M1564" s="19" t="str">
        <f>TEXT(A1564,"ММММ")</f>
        <v>Декабрь</v>
      </c>
      <c r="N1564" s="19"/>
    </row>
    <row r="1565" spans="1:14" hidden="1" x14ac:dyDescent="0.3">
      <c r="A1565" s="21" t="s">
        <v>9</v>
      </c>
      <c r="B1565" s="22">
        <v>1.97</v>
      </c>
      <c r="C1565" s="23">
        <v>10835.76</v>
      </c>
      <c r="D1565" s="22">
        <v>4795.54</v>
      </c>
      <c r="E1565" s="22">
        <v>3907.95</v>
      </c>
      <c r="F1565" s="22">
        <v>887.59</v>
      </c>
      <c r="G1565" s="24">
        <v>0</v>
      </c>
      <c r="H1565" s="24" t="s">
        <v>259</v>
      </c>
      <c r="I1565" s="24" t="s">
        <v>165</v>
      </c>
      <c r="J1565" s="24" t="s">
        <v>94</v>
      </c>
      <c r="K1565" s="19">
        <f>B1565*$P$40</f>
        <v>59.1</v>
      </c>
      <c r="L1565" s="20">
        <f>C1565*$P$40</f>
        <v>325072.8</v>
      </c>
      <c r="M1565" s="19" t="str">
        <f>TEXT(A1565,"ММММ")</f>
        <v>Декабрь</v>
      </c>
      <c r="N1565" s="19"/>
    </row>
    <row r="1566" spans="1:14" hidden="1" x14ac:dyDescent="0.3">
      <c r="A1566" s="16" t="s">
        <v>10</v>
      </c>
      <c r="B1566" s="17">
        <v>1.97</v>
      </c>
      <c r="C1566" s="18">
        <v>9720.0499999999993</v>
      </c>
      <c r="D1566" s="17">
        <v>3037.78</v>
      </c>
      <c r="E1566" s="17">
        <v>1052.43</v>
      </c>
      <c r="F1566" s="17">
        <v>1985.35</v>
      </c>
      <c r="G1566" s="19">
        <v>0</v>
      </c>
      <c r="H1566" s="19" t="s">
        <v>259</v>
      </c>
      <c r="I1566" s="19" t="s">
        <v>165</v>
      </c>
      <c r="J1566" s="19" t="s">
        <v>90</v>
      </c>
      <c r="K1566" s="19">
        <f>B1566*$P$40</f>
        <v>59.1</v>
      </c>
      <c r="L1566" s="20">
        <f>C1566*$P$40</f>
        <v>291601.5</v>
      </c>
      <c r="M1566" s="19" t="str">
        <f>TEXT(A1566,"ММММ")</f>
        <v>Ноябрь</v>
      </c>
      <c r="N1566" s="19"/>
    </row>
    <row r="1567" spans="1:14" hidden="1" x14ac:dyDescent="0.3">
      <c r="A1567" s="21" t="s">
        <v>11</v>
      </c>
      <c r="B1567" s="17">
        <v>1.97</v>
      </c>
      <c r="C1567" s="18">
        <v>9363.9599999999991</v>
      </c>
      <c r="D1567" s="17">
        <v>7805.71</v>
      </c>
      <c r="E1567" s="17">
        <v>7793.62</v>
      </c>
      <c r="F1567" s="17">
        <v>12.09</v>
      </c>
      <c r="G1567" s="19">
        <v>0</v>
      </c>
      <c r="H1567" s="19" t="s">
        <v>259</v>
      </c>
      <c r="I1567" s="19" t="s">
        <v>165</v>
      </c>
      <c r="J1567" s="19" t="s">
        <v>73</v>
      </c>
      <c r="K1567" s="19">
        <f>B1567*$P$40</f>
        <v>59.1</v>
      </c>
      <c r="L1567" s="20">
        <f>C1567*$P$40</f>
        <v>280918.8</v>
      </c>
      <c r="M1567" s="19" t="str">
        <f>TEXT(A1567,"ММММ")</f>
        <v>Ноябрь</v>
      </c>
      <c r="N1567" s="19"/>
    </row>
    <row r="1568" spans="1:14" hidden="1" x14ac:dyDescent="0.3">
      <c r="A1568" s="16" t="s">
        <v>12</v>
      </c>
      <c r="B1568" s="17">
        <v>1.97</v>
      </c>
      <c r="C1568" s="18">
        <v>8937.2999999999993</v>
      </c>
      <c r="D1568" s="17">
        <v>3370.61</v>
      </c>
      <c r="E1568" s="17">
        <v>953.24</v>
      </c>
      <c r="F1568" s="17">
        <v>2417.37</v>
      </c>
      <c r="G1568" s="19">
        <v>0</v>
      </c>
      <c r="H1568" s="19" t="s">
        <v>259</v>
      </c>
      <c r="I1568" s="19" t="s">
        <v>165</v>
      </c>
      <c r="J1568" s="19" t="s">
        <v>101</v>
      </c>
      <c r="K1568" s="19">
        <f>B1568*$P$40</f>
        <v>59.1</v>
      </c>
      <c r="L1568" s="20">
        <f>C1568*$P$40</f>
        <v>268119</v>
      </c>
      <c r="M1568" s="19" t="str">
        <f>TEXT(A1568,"ММММ")</f>
        <v>Ноябрь</v>
      </c>
      <c r="N1568" s="19"/>
    </row>
    <row r="1569" spans="1:14" hidden="1" x14ac:dyDescent="0.3">
      <c r="A1569" s="21" t="s">
        <v>13</v>
      </c>
      <c r="B1569" s="22">
        <v>1.97</v>
      </c>
      <c r="C1569" s="23">
        <v>8138.94</v>
      </c>
      <c r="D1569" s="22">
        <v>4898.3599999999997</v>
      </c>
      <c r="E1569" s="22">
        <v>2004.4</v>
      </c>
      <c r="F1569" s="22">
        <v>2893.96</v>
      </c>
      <c r="G1569" s="24">
        <v>0</v>
      </c>
      <c r="H1569" s="24" t="s">
        <v>259</v>
      </c>
      <c r="I1569" s="24" t="s">
        <v>219</v>
      </c>
      <c r="J1569" s="24" t="s">
        <v>105</v>
      </c>
      <c r="K1569" s="19">
        <f>B1569*$P$40</f>
        <v>59.1</v>
      </c>
      <c r="L1569" s="20">
        <f>C1569*$P$40</f>
        <v>244168.19999999998</v>
      </c>
      <c r="M1569" s="19" t="str">
        <f>TEXT(A1569,"ММММ")</f>
        <v>Ноябрь</v>
      </c>
      <c r="N1569" s="19"/>
    </row>
    <row r="1570" spans="1:14" hidden="1" x14ac:dyDescent="0.3">
      <c r="A1570" s="16" t="s">
        <v>14</v>
      </c>
      <c r="B1570" s="17">
        <v>1.97</v>
      </c>
      <c r="C1570" s="18">
        <v>7797.08</v>
      </c>
      <c r="D1570" s="17">
        <v>3432.91</v>
      </c>
      <c r="E1570" s="17">
        <v>2701.68</v>
      </c>
      <c r="F1570" s="17">
        <v>731.23</v>
      </c>
      <c r="G1570" s="19">
        <v>0</v>
      </c>
      <c r="H1570" s="19" t="s">
        <v>259</v>
      </c>
      <c r="I1570" s="19" t="s">
        <v>165</v>
      </c>
      <c r="J1570" s="19" t="s">
        <v>66</v>
      </c>
      <c r="K1570" s="19">
        <f>B1570*$P$40</f>
        <v>59.1</v>
      </c>
      <c r="L1570" s="20">
        <f>C1570*$P$40</f>
        <v>233912.4</v>
      </c>
      <c r="M1570" s="19" t="str">
        <f>TEXT(A1570,"ММММ")</f>
        <v>Ноябрь</v>
      </c>
      <c r="N1570" s="19"/>
    </row>
    <row r="1571" spans="1:14" hidden="1" x14ac:dyDescent="0.3">
      <c r="A1571" s="21" t="s">
        <v>15</v>
      </c>
      <c r="B1571" s="17">
        <v>1.97</v>
      </c>
      <c r="C1571" s="18">
        <v>7041.27</v>
      </c>
      <c r="D1571" s="17">
        <v>3115.03</v>
      </c>
      <c r="E1571" s="17">
        <v>3115.03</v>
      </c>
      <c r="F1571" s="17">
        <v>0</v>
      </c>
      <c r="G1571" s="19">
        <v>0</v>
      </c>
      <c r="H1571" s="19" t="s">
        <v>259</v>
      </c>
      <c r="I1571" s="19" t="s">
        <v>165</v>
      </c>
      <c r="J1571" s="19" t="s">
        <v>97</v>
      </c>
      <c r="K1571" s="19">
        <f>B1571*$P$40</f>
        <v>59.1</v>
      </c>
      <c r="L1571" s="20">
        <f>C1571*$P$40</f>
        <v>211238.1</v>
      </c>
      <c r="M1571" s="19" t="str">
        <f>TEXT(A1571,"ММММ")</f>
        <v>Октябрь</v>
      </c>
      <c r="N1571" s="19"/>
    </row>
    <row r="1572" spans="1:14" hidden="1" x14ac:dyDescent="0.3">
      <c r="A1572" s="16" t="s">
        <v>16</v>
      </c>
      <c r="B1572" s="17">
        <v>1.97</v>
      </c>
      <c r="C1572" s="18">
        <v>7008.59</v>
      </c>
      <c r="D1572" s="17">
        <v>1880.89</v>
      </c>
      <c r="E1572" s="17">
        <v>1526.11</v>
      </c>
      <c r="F1572" s="17">
        <v>354.78</v>
      </c>
      <c r="G1572" s="19">
        <v>0</v>
      </c>
      <c r="H1572" s="19" t="s">
        <v>259</v>
      </c>
      <c r="I1572" s="19" t="s">
        <v>112</v>
      </c>
      <c r="J1572" s="19" t="s">
        <v>105</v>
      </c>
      <c r="K1572" s="19">
        <f>B1572*$P$40</f>
        <v>59.1</v>
      </c>
      <c r="L1572" s="20">
        <f>C1572*$P$40</f>
        <v>210257.7</v>
      </c>
      <c r="M1572" s="19" t="str">
        <f>TEXT(A1572,"ММММ")</f>
        <v>Октябрь</v>
      </c>
      <c r="N1572" s="19"/>
    </row>
    <row r="1573" spans="1:14" hidden="1" x14ac:dyDescent="0.3">
      <c r="A1573" s="21" t="s">
        <v>17</v>
      </c>
      <c r="B1573" s="22">
        <v>1.97</v>
      </c>
      <c r="C1573" s="23">
        <v>6587.58</v>
      </c>
      <c r="D1573" s="22">
        <v>1209.68</v>
      </c>
      <c r="E1573" s="22">
        <v>173.84</v>
      </c>
      <c r="F1573" s="22">
        <v>1035.8399999999999</v>
      </c>
      <c r="G1573" s="24">
        <v>0</v>
      </c>
      <c r="H1573" s="24" t="s">
        <v>259</v>
      </c>
      <c r="I1573" s="24" t="s">
        <v>165</v>
      </c>
      <c r="J1573" s="24" t="s">
        <v>101</v>
      </c>
      <c r="K1573" s="19">
        <f>B1573*$P$40</f>
        <v>59.1</v>
      </c>
      <c r="L1573" s="20">
        <f>C1573*$P$40</f>
        <v>197627.4</v>
      </c>
      <c r="M1573" s="19" t="str">
        <f>TEXT(A1573,"ММММ")</f>
        <v>Октябрь</v>
      </c>
      <c r="N1573" s="19"/>
    </row>
    <row r="1574" spans="1:14" x14ac:dyDescent="0.3">
      <c r="A1574" s="37" t="s">
        <v>18</v>
      </c>
      <c r="B1574" s="38">
        <v>1.97</v>
      </c>
      <c r="C1574" s="39">
        <v>6249.43</v>
      </c>
      <c r="D1574" s="38">
        <v>1611.16</v>
      </c>
      <c r="E1574" s="38">
        <v>1590</v>
      </c>
      <c r="F1574" s="38">
        <v>21.16</v>
      </c>
      <c r="G1574" s="26">
        <v>0</v>
      </c>
      <c r="H1574" s="26" t="s">
        <v>259</v>
      </c>
      <c r="I1574" s="26" t="s">
        <v>5</v>
      </c>
      <c r="J1574" s="26" t="s">
        <v>110</v>
      </c>
      <c r="K1574" s="26">
        <f>B1574*$P$40</f>
        <v>59.1</v>
      </c>
      <c r="L1574" s="32">
        <f>C1574*$P$40</f>
        <v>187482.90000000002</v>
      </c>
      <c r="M1574" s="33">
        <f>MONTH(A1574)</f>
        <v>10</v>
      </c>
      <c r="N1574" s="33">
        <f>L1574/K1574</f>
        <v>3172.2994923857873</v>
      </c>
    </row>
    <row r="1575" spans="1:14" hidden="1" x14ac:dyDescent="0.3">
      <c r="A1575" s="21" t="s">
        <v>19</v>
      </c>
      <c r="B1575" s="22">
        <v>1.97</v>
      </c>
      <c r="C1575" s="23">
        <v>5784.5</v>
      </c>
      <c r="D1575" s="22">
        <v>3867.44</v>
      </c>
      <c r="E1575" s="22">
        <v>3867.44</v>
      </c>
      <c r="F1575" s="22">
        <v>0</v>
      </c>
      <c r="G1575" s="24">
        <v>0</v>
      </c>
      <c r="H1575" s="24" t="s">
        <v>259</v>
      </c>
      <c r="I1575" s="24" t="s">
        <v>165</v>
      </c>
      <c r="J1575" s="24" t="s">
        <v>88</v>
      </c>
      <c r="K1575" s="19">
        <f>B1575*$P$40</f>
        <v>59.1</v>
      </c>
      <c r="L1575" s="20">
        <f>C1575*$P$40</f>
        <v>173535</v>
      </c>
      <c r="M1575" s="19" t="str">
        <f>TEXT(A1575,"ММММ")</f>
        <v>Сентябрь</v>
      </c>
      <c r="N1575" s="19"/>
    </row>
    <row r="1576" spans="1:14" hidden="1" x14ac:dyDescent="0.3">
      <c r="A1576" s="16" t="s">
        <v>20</v>
      </c>
      <c r="B1576" s="22">
        <v>1.97</v>
      </c>
      <c r="C1576" s="23">
        <v>5428.05</v>
      </c>
      <c r="D1576" s="22">
        <v>4217.57</v>
      </c>
      <c r="E1576" s="22">
        <v>4215.74</v>
      </c>
      <c r="F1576" s="22">
        <v>1.83</v>
      </c>
      <c r="G1576" s="24">
        <v>0</v>
      </c>
      <c r="H1576" s="24" t="s">
        <v>259</v>
      </c>
      <c r="I1576" s="24" t="s">
        <v>165</v>
      </c>
      <c r="J1576" s="24" t="s">
        <v>81</v>
      </c>
      <c r="K1576" s="19">
        <f>B1576*$P$40</f>
        <v>59.1</v>
      </c>
      <c r="L1576" s="20">
        <f>C1576*$P$40</f>
        <v>162841.5</v>
      </c>
      <c r="M1576" s="19" t="str">
        <f>TEXT(A1576,"ММММ")</f>
        <v>Сентябрь</v>
      </c>
      <c r="N1576" s="19"/>
    </row>
    <row r="1577" spans="1:14" x14ac:dyDescent="0.3">
      <c r="A1577" s="40" t="s">
        <v>21</v>
      </c>
      <c r="B1577" s="41">
        <v>1.97</v>
      </c>
      <c r="C1577" s="42">
        <v>5289.63</v>
      </c>
      <c r="D1577" s="41">
        <v>3067.7</v>
      </c>
      <c r="E1577" s="41">
        <v>3067.7</v>
      </c>
      <c r="F1577" s="41">
        <v>0</v>
      </c>
      <c r="G1577" s="43">
        <v>0</v>
      </c>
      <c r="H1577" s="43" t="s">
        <v>259</v>
      </c>
      <c r="I1577" s="43" t="s">
        <v>5</v>
      </c>
      <c r="J1577" s="43" t="s">
        <v>89</v>
      </c>
      <c r="K1577" s="26">
        <f>B1577*$P$40</f>
        <v>59.1</v>
      </c>
      <c r="L1577" s="32">
        <f>C1577*$P$40</f>
        <v>158688.9</v>
      </c>
      <c r="M1577" s="33">
        <f>MONTH(A1577)</f>
        <v>9</v>
      </c>
      <c r="N1577" s="33">
        <f>L1577/K1577</f>
        <v>2685.0913705583753</v>
      </c>
    </row>
    <row r="1578" spans="1:14" hidden="1" x14ac:dyDescent="0.3">
      <c r="A1578" s="16" t="s">
        <v>22</v>
      </c>
      <c r="B1578" s="22">
        <v>1.97</v>
      </c>
      <c r="C1578" s="23">
        <v>4460.37</v>
      </c>
      <c r="D1578" s="22">
        <v>189.02</v>
      </c>
      <c r="E1578" s="22">
        <v>6.3</v>
      </c>
      <c r="F1578" s="22">
        <v>182.72</v>
      </c>
      <c r="G1578" s="24">
        <v>0</v>
      </c>
      <c r="H1578" s="24" t="s">
        <v>259</v>
      </c>
      <c r="I1578" s="24" t="s">
        <v>165</v>
      </c>
      <c r="J1578" s="24" t="s">
        <v>71</v>
      </c>
      <c r="K1578" s="19">
        <f>B1578*$P$40</f>
        <v>59.1</v>
      </c>
      <c r="L1578" s="20">
        <f>C1578*$P$40</f>
        <v>133811.1</v>
      </c>
      <c r="M1578" s="19" t="str">
        <f>TEXT(A1578,"ММММ")</f>
        <v>Сентябрь</v>
      </c>
      <c r="N1578" s="19"/>
    </row>
    <row r="1579" spans="1:14" x14ac:dyDescent="0.3">
      <c r="A1579" s="40" t="s">
        <v>23</v>
      </c>
      <c r="B1579" s="41">
        <v>1.97</v>
      </c>
      <c r="C1579" s="42">
        <v>4459.5600000000004</v>
      </c>
      <c r="D1579" s="41">
        <v>76.67</v>
      </c>
      <c r="E1579" s="41">
        <v>76.67</v>
      </c>
      <c r="F1579" s="41">
        <v>0</v>
      </c>
      <c r="G1579" s="43">
        <v>0</v>
      </c>
      <c r="H1579" s="43" t="s">
        <v>259</v>
      </c>
      <c r="I1579" s="43" t="s">
        <v>5</v>
      </c>
      <c r="J1579" s="43" t="s">
        <v>78</v>
      </c>
      <c r="K1579" s="26">
        <f>B1579*$P$40</f>
        <v>59.1</v>
      </c>
      <c r="L1579" s="32">
        <f>C1579*$P$40</f>
        <v>133786.80000000002</v>
      </c>
      <c r="M1579" s="33">
        <f t="shared" ref="M1579:M1582" si="126">MONTH(A1579)</f>
        <v>8</v>
      </c>
      <c r="N1579" s="33">
        <f t="shared" ref="N1579:N1582" si="127">L1579/K1579</f>
        <v>2263.7360406091375</v>
      </c>
    </row>
    <row r="1580" spans="1:14" x14ac:dyDescent="0.3">
      <c r="A1580" s="37" t="s">
        <v>24</v>
      </c>
      <c r="B1580" s="41">
        <v>1.97</v>
      </c>
      <c r="C1580" s="42">
        <v>4371.78</v>
      </c>
      <c r="D1580" s="41">
        <v>1435.94</v>
      </c>
      <c r="E1580" s="41">
        <v>1321.88</v>
      </c>
      <c r="F1580" s="41">
        <v>114.06</v>
      </c>
      <c r="G1580" s="43">
        <v>0</v>
      </c>
      <c r="H1580" s="43" t="s">
        <v>259</v>
      </c>
      <c r="I1580" s="43" t="s">
        <v>5</v>
      </c>
      <c r="J1580" s="43" t="s">
        <v>101</v>
      </c>
      <c r="K1580" s="26">
        <f>B1580*$P$40</f>
        <v>59.1</v>
      </c>
      <c r="L1580" s="32">
        <f>C1580*$P$40</f>
        <v>131153.4</v>
      </c>
      <c r="M1580" s="33">
        <f t="shared" si="126"/>
        <v>8</v>
      </c>
      <c r="N1580" s="33">
        <f t="shared" si="127"/>
        <v>2219.1776649746193</v>
      </c>
    </row>
    <row r="1581" spans="1:14" x14ac:dyDescent="0.3">
      <c r="A1581" s="40" t="s">
        <v>25</v>
      </c>
      <c r="B1581" s="38">
        <v>1.97</v>
      </c>
      <c r="C1581" s="39">
        <v>4103.72</v>
      </c>
      <c r="D1581" s="38">
        <v>1772.42</v>
      </c>
      <c r="E1581" s="38">
        <v>1772.42</v>
      </c>
      <c r="F1581" s="38">
        <v>0</v>
      </c>
      <c r="G1581" s="26">
        <v>0</v>
      </c>
      <c r="H1581" s="26" t="s">
        <v>259</v>
      </c>
      <c r="I1581" s="26" t="s">
        <v>5</v>
      </c>
      <c r="J1581" s="26" t="s">
        <v>64</v>
      </c>
      <c r="K1581" s="26">
        <f>B1581*$P$40</f>
        <v>59.1</v>
      </c>
      <c r="L1581" s="32">
        <f>C1581*$P$40</f>
        <v>123111.6</v>
      </c>
      <c r="M1581" s="33">
        <f t="shared" si="126"/>
        <v>8</v>
      </c>
      <c r="N1581" s="33">
        <f t="shared" si="127"/>
        <v>2083.1065989847716</v>
      </c>
    </row>
    <row r="1582" spans="1:14" x14ac:dyDescent="0.3">
      <c r="A1582" s="37" t="s">
        <v>26</v>
      </c>
      <c r="B1582" s="38">
        <v>1.97</v>
      </c>
      <c r="C1582" s="39">
        <v>4065.69</v>
      </c>
      <c r="D1582" s="38">
        <v>381.18</v>
      </c>
      <c r="E1582" s="38">
        <v>151.30000000000001</v>
      </c>
      <c r="F1582" s="38">
        <v>229.88</v>
      </c>
      <c r="G1582" s="26">
        <v>0</v>
      </c>
      <c r="H1582" s="26" t="s">
        <v>259</v>
      </c>
      <c r="I1582" s="26" t="s">
        <v>5</v>
      </c>
      <c r="J1582" s="26" t="s">
        <v>105</v>
      </c>
      <c r="K1582" s="26">
        <f>B1582*$P$40</f>
        <v>59.1</v>
      </c>
      <c r="L1582" s="32">
        <f>C1582*$P$40</f>
        <v>121970.7</v>
      </c>
      <c r="M1582" s="33">
        <f t="shared" si="126"/>
        <v>8</v>
      </c>
      <c r="N1582" s="33">
        <f t="shared" si="127"/>
        <v>2063.8020304568527</v>
      </c>
    </row>
    <row r="1583" spans="1:14" hidden="1" x14ac:dyDescent="0.3">
      <c r="A1583" s="21" t="s">
        <v>27</v>
      </c>
      <c r="B1583" s="17">
        <v>1.97</v>
      </c>
      <c r="C1583" s="18">
        <v>3982.18</v>
      </c>
      <c r="D1583" s="17">
        <v>2954.72</v>
      </c>
      <c r="E1583" s="17">
        <v>1333.33</v>
      </c>
      <c r="F1583" s="17">
        <v>1621.39</v>
      </c>
      <c r="G1583" s="19">
        <v>0</v>
      </c>
      <c r="H1583" s="19" t="s">
        <v>259</v>
      </c>
      <c r="I1583" s="19" t="s">
        <v>165</v>
      </c>
      <c r="J1583" s="19" t="s">
        <v>107</v>
      </c>
      <c r="K1583" s="19">
        <f>B1583*$P$40</f>
        <v>59.1</v>
      </c>
      <c r="L1583" s="20">
        <f>C1583*$P$40</f>
        <v>119465.4</v>
      </c>
      <c r="M1583" s="19" t="str">
        <f>TEXT(A1583,"ММММ")</f>
        <v>Август</v>
      </c>
      <c r="N1583" s="19"/>
    </row>
    <row r="1584" spans="1:14" hidden="1" x14ac:dyDescent="0.3">
      <c r="A1584" s="16" t="s">
        <v>28</v>
      </c>
      <c r="B1584" s="22">
        <v>1.97</v>
      </c>
      <c r="C1584" s="23">
        <v>3769.02</v>
      </c>
      <c r="D1584" s="22">
        <v>3426.37</v>
      </c>
      <c r="E1584" s="22">
        <v>3269.44</v>
      </c>
      <c r="F1584" s="22">
        <v>156.93</v>
      </c>
      <c r="G1584" s="24">
        <v>0</v>
      </c>
      <c r="H1584" s="24" t="s">
        <v>259</v>
      </c>
      <c r="I1584" s="24" t="s">
        <v>165</v>
      </c>
      <c r="J1584" s="24" t="s">
        <v>84</v>
      </c>
      <c r="K1584" s="19">
        <f>B1584*$P$40</f>
        <v>59.1</v>
      </c>
      <c r="L1584" s="20">
        <f>C1584*$P$40</f>
        <v>113070.6</v>
      </c>
      <c r="M1584" s="19" t="str">
        <f>TEXT(A1584,"ММММ")</f>
        <v>Июль</v>
      </c>
      <c r="N1584" s="19"/>
    </row>
    <row r="1585" spans="1:14" hidden="1" x14ac:dyDescent="0.3">
      <c r="A1585" s="21" t="s">
        <v>29</v>
      </c>
      <c r="B1585" s="22">
        <v>1.97</v>
      </c>
      <c r="C1585" s="23">
        <v>3758.3</v>
      </c>
      <c r="D1585" s="22">
        <v>3224.44</v>
      </c>
      <c r="E1585" s="22">
        <v>3221.11</v>
      </c>
      <c r="F1585" s="22">
        <v>3.33</v>
      </c>
      <c r="G1585" s="24">
        <v>0</v>
      </c>
      <c r="H1585" s="24" t="s">
        <v>259</v>
      </c>
      <c r="I1585" s="24" t="s">
        <v>165</v>
      </c>
      <c r="J1585" s="24" t="s">
        <v>81</v>
      </c>
      <c r="K1585" s="19">
        <f>B1585*$P$40</f>
        <v>59.1</v>
      </c>
      <c r="L1585" s="20">
        <f>C1585*$P$40</f>
        <v>112749</v>
      </c>
      <c r="M1585" s="19" t="str">
        <f>TEXT(A1585,"ММММ")</f>
        <v>Июль</v>
      </c>
      <c r="N1585" s="19"/>
    </row>
    <row r="1586" spans="1:14" x14ac:dyDescent="0.3">
      <c r="A1586" s="37" t="s">
        <v>30</v>
      </c>
      <c r="B1586" s="38">
        <v>1.97</v>
      </c>
      <c r="C1586" s="39">
        <v>3681.19</v>
      </c>
      <c r="D1586" s="38">
        <v>807.6</v>
      </c>
      <c r="E1586" s="38">
        <v>807.6</v>
      </c>
      <c r="F1586" s="38">
        <v>0</v>
      </c>
      <c r="G1586" s="26">
        <v>0</v>
      </c>
      <c r="H1586" s="26" t="s">
        <v>259</v>
      </c>
      <c r="I1586" s="26" t="s">
        <v>5</v>
      </c>
      <c r="J1586" s="26" t="s">
        <v>64</v>
      </c>
      <c r="K1586" s="26">
        <f>B1586*$P$40</f>
        <v>59.1</v>
      </c>
      <c r="L1586" s="32">
        <f>C1586*$P$40</f>
        <v>110435.7</v>
      </c>
      <c r="M1586" s="33">
        <f t="shared" ref="M1586:M1590" si="128">MONTH(A1586)</f>
        <v>7</v>
      </c>
      <c r="N1586" s="33">
        <f t="shared" ref="N1586:N1590" si="129">L1586/K1586</f>
        <v>1868.6243654822333</v>
      </c>
    </row>
    <row r="1587" spans="1:14" x14ac:dyDescent="0.3">
      <c r="A1587" s="40" t="s">
        <v>31</v>
      </c>
      <c r="B1587" s="38">
        <v>1.97</v>
      </c>
      <c r="C1587" s="39">
        <v>3601.21</v>
      </c>
      <c r="D1587" s="38">
        <v>1026.48</v>
      </c>
      <c r="E1587" s="38">
        <v>944.14</v>
      </c>
      <c r="F1587" s="38">
        <v>82.34</v>
      </c>
      <c r="G1587" s="26">
        <v>0</v>
      </c>
      <c r="H1587" s="26" t="s">
        <v>259</v>
      </c>
      <c r="I1587" s="26" t="s">
        <v>5</v>
      </c>
      <c r="J1587" s="26" t="s">
        <v>101</v>
      </c>
      <c r="K1587" s="26">
        <f>B1587*$P$40</f>
        <v>59.1</v>
      </c>
      <c r="L1587" s="32">
        <f>C1587*$P$40</f>
        <v>108036.3</v>
      </c>
      <c r="M1587" s="33">
        <f t="shared" si="128"/>
        <v>7</v>
      </c>
      <c r="N1587" s="33">
        <f t="shared" si="129"/>
        <v>1828.0253807106599</v>
      </c>
    </row>
    <row r="1588" spans="1:14" x14ac:dyDescent="0.3">
      <c r="A1588" s="37" t="s">
        <v>32</v>
      </c>
      <c r="B1588" s="38">
        <v>1.97</v>
      </c>
      <c r="C1588" s="39">
        <v>3502.37</v>
      </c>
      <c r="D1588" s="38">
        <v>470.4</v>
      </c>
      <c r="E1588" s="38">
        <v>470.4</v>
      </c>
      <c r="F1588" s="38">
        <v>0</v>
      </c>
      <c r="G1588" s="26">
        <v>0</v>
      </c>
      <c r="H1588" s="26" t="s">
        <v>259</v>
      </c>
      <c r="I1588" s="26" t="s">
        <v>5</v>
      </c>
      <c r="J1588" s="26" t="s">
        <v>105</v>
      </c>
      <c r="K1588" s="26">
        <f>B1588*$P$40</f>
        <v>59.1</v>
      </c>
      <c r="L1588" s="32">
        <f>C1588*$P$40</f>
        <v>105071.09999999999</v>
      </c>
      <c r="M1588" s="33">
        <f t="shared" si="128"/>
        <v>6</v>
      </c>
      <c r="N1588" s="33">
        <f t="shared" si="129"/>
        <v>1777.8527918781724</v>
      </c>
    </row>
    <row r="1589" spans="1:14" x14ac:dyDescent="0.3">
      <c r="A1589" s="40" t="s">
        <v>33</v>
      </c>
      <c r="B1589" s="41">
        <v>1.97</v>
      </c>
      <c r="C1589" s="42">
        <v>3496.27</v>
      </c>
      <c r="D1589" s="41">
        <v>1014.61</v>
      </c>
      <c r="E1589" s="41">
        <v>925.39</v>
      </c>
      <c r="F1589" s="41">
        <v>89.22</v>
      </c>
      <c r="G1589" s="43">
        <v>0</v>
      </c>
      <c r="H1589" s="43" t="s">
        <v>259</v>
      </c>
      <c r="I1589" s="43" t="s">
        <v>5</v>
      </c>
      <c r="J1589" s="43" t="s">
        <v>94</v>
      </c>
      <c r="K1589" s="26">
        <f>B1589*$P$40</f>
        <v>59.1</v>
      </c>
      <c r="L1589" s="32">
        <f>C1589*$P$40</f>
        <v>104888.1</v>
      </c>
      <c r="M1589" s="33">
        <f t="shared" si="128"/>
        <v>6</v>
      </c>
      <c r="N1589" s="33">
        <f t="shared" si="129"/>
        <v>1774.756345177665</v>
      </c>
    </row>
    <row r="1590" spans="1:14" x14ac:dyDescent="0.3">
      <c r="A1590" s="37" t="s">
        <v>34</v>
      </c>
      <c r="B1590" s="38">
        <v>1.97</v>
      </c>
      <c r="C1590" s="39">
        <v>3343.86</v>
      </c>
      <c r="D1590" s="38">
        <v>2043.37</v>
      </c>
      <c r="E1590" s="38">
        <v>2043.37</v>
      </c>
      <c r="F1590" s="38">
        <v>0</v>
      </c>
      <c r="G1590" s="26">
        <v>0</v>
      </c>
      <c r="H1590" s="26" t="s">
        <v>259</v>
      </c>
      <c r="I1590" s="26" t="s">
        <v>5</v>
      </c>
      <c r="J1590" s="26" t="s">
        <v>61</v>
      </c>
      <c r="K1590" s="26">
        <f>B1590*$P$40</f>
        <v>59.1</v>
      </c>
      <c r="L1590" s="32">
        <f>C1590*$P$40</f>
        <v>100315.8</v>
      </c>
      <c r="M1590" s="33">
        <f t="shared" si="128"/>
        <v>6</v>
      </c>
      <c r="N1590" s="33">
        <f t="shared" si="129"/>
        <v>1697.3908629441623</v>
      </c>
    </row>
    <row r="1591" spans="1:14" hidden="1" x14ac:dyDescent="0.3">
      <c r="A1591" s="21" t="s">
        <v>35</v>
      </c>
      <c r="B1591" s="17">
        <v>1.97</v>
      </c>
      <c r="C1591" s="18">
        <v>3007.07</v>
      </c>
      <c r="D1591" s="17">
        <v>1452.69</v>
      </c>
      <c r="E1591" s="17">
        <v>793.58</v>
      </c>
      <c r="F1591" s="17">
        <v>659.11</v>
      </c>
      <c r="G1591" s="19">
        <v>0</v>
      </c>
      <c r="H1591" s="19" t="s">
        <v>259</v>
      </c>
      <c r="I1591" s="19" t="s">
        <v>112</v>
      </c>
      <c r="J1591" s="19" t="s">
        <v>76</v>
      </c>
      <c r="K1591" s="19">
        <f>B1591*$P$40</f>
        <v>59.1</v>
      </c>
      <c r="L1591" s="20">
        <f>C1591*$P$40</f>
        <v>90212.1</v>
      </c>
      <c r="M1591" s="19" t="str">
        <f>TEXT(A1591,"ММММ")</f>
        <v>Июнь</v>
      </c>
      <c r="N1591" s="19"/>
    </row>
    <row r="1592" spans="1:14" x14ac:dyDescent="0.3">
      <c r="A1592" s="37" t="s">
        <v>36</v>
      </c>
      <c r="B1592" s="41">
        <v>1.97</v>
      </c>
      <c r="C1592" s="42">
        <v>2798.21</v>
      </c>
      <c r="D1592" s="41">
        <v>381.18</v>
      </c>
      <c r="E1592" s="41">
        <v>377.85</v>
      </c>
      <c r="F1592" s="41">
        <v>3.33</v>
      </c>
      <c r="G1592" s="43">
        <v>0</v>
      </c>
      <c r="H1592" s="43" t="s">
        <v>259</v>
      </c>
      <c r="I1592" s="43" t="s">
        <v>5</v>
      </c>
      <c r="J1592" s="43" t="s">
        <v>64</v>
      </c>
      <c r="K1592" s="26">
        <f>B1592*$P$40</f>
        <v>59.1</v>
      </c>
      <c r="L1592" s="32">
        <f>C1592*$P$40</f>
        <v>83946.3</v>
      </c>
      <c r="M1592" s="33">
        <f>MONTH(A1592)</f>
        <v>5</v>
      </c>
      <c r="N1592" s="33">
        <f>L1592/K1592</f>
        <v>1420.4111675126903</v>
      </c>
    </row>
    <row r="1593" spans="1:14" hidden="1" x14ac:dyDescent="0.3">
      <c r="A1593" s="21" t="s">
        <v>37</v>
      </c>
      <c r="B1593" s="22">
        <v>1.97</v>
      </c>
      <c r="C1593" s="23">
        <v>2001.95</v>
      </c>
      <c r="D1593" s="22">
        <v>1671.8</v>
      </c>
      <c r="E1593" s="22">
        <v>1671.8</v>
      </c>
      <c r="F1593" s="22">
        <v>0</v>
      </c>
      <c r="G1593" s="24">
        <v>0</v>
      </c>
      <c r="H1593" s="24" t="s">
        <v>259</v>
      </c>
      <c r="I1593" s="24" t="s">
        <v>165</v>
      </c>
      <c r="J1593" s="24" t="s">
        <v>6</v>
      </c>
      <c r="K1593" s="19">
        <f>B1593*$P$40</f>
        <v>59.1</v>
      </c>
      <c r="L1593" s="20">
        <f>C1593*$P$40</f>
        <v>60058.5</v>
      </c>
      <c r="M1593" s="19" t="str">
        <f>TEXT(A1593,"ММММ")</f>
        <v>Май</v>
      </c>
      <c r="N1593" s="19"/>
    </row>
    <row r="1594" spans="1:14" hidden="1" x14ac:dyDescent="0.3">
      <c r="A1594" s="16" t="s">
        <v>38</v>
      </c>
      <c r="B1594" s="22">
        <v>1.97</v>
      </c>
      <c r="C1594" s="23">
        <v>1646.78</v>
      </c>
      <c r="D1594" s="22">
        <v>1418.94</v>
      </c>
      <c r="E1594" s="22">
        <v>1418.94</v>
      </c>
      <c r="F1594" s="22">
        <v>0</v>
      </c>
      <c r="G1594" s="24">
        <v>0</v>
      </c>
      <c r="H1594" s="24" t="s">
        <v>259</v>
      </c>
      <c r="I1594" s="24" t="s">
        <v>112</v>
      </c>
      <c r="J1594" s="24" t="s">
        <v>6</v>
      </c>
      <c r="K1594" s="19">
        <f>B1594*$P$40</f>
        <v>59.1</v>
      </c>
      <c r="L1594" s="20">
        <f>C1594*$P$40</f>
        <v>49403.4</v>
      </c>
      <c r="M1594" s="19" t="str">
        <f>TEXT(A1594,"ММММ")</f>
        <v>Май</v>
      </c>
      <c r="N1594" s="19"/>
    </row>
    <row r="1595" spans="1:14" hidden="1" x14ac:dyDescent="0.3">
      <c r="A1595" s="21" t="s">
        <v>39</v>
      </c>
      <c r="B1595" s="17">
        <v>1.97</v>
      </c>
      <c r="C1595" s="18">
        <v>1364.73</v>
      </c>
      <c r="D1595" s="17">
        <v>1165.55</v>
      </c>
      <c r="E1595" s="17">
        <v>1165.55</v>
      </c>
      <c r="F1595" s="17">
        <v>0</v>
      </c>
      <c r="G1595" s="19">
        <v>0</v>
      </c>
      <c r="H1595" s="19" t="s">
        <v>259</v>
      </c>
      <c r="I1595" s="19" t="s">
        <v>112</v>
      </c>
      <c r="J1595" s="19" t="s">
        <v>6</v>
      </c>
      <c r="K1595" s="19">
        <f>B1595*$P$40</f>
        <v>59.1</v>
      </c>
      <c r="L1595" s="20">
        <f>C1595*$P$40</f>
        <v>40941.9</v>
      </c>
      <c r="M1595" s="19" t="str">
        <f>TEXT(A1595,"ММММ")</f>
        <v>Май</v>
      </c>
      <c r="N1595" s="19"/>
    </row>
    <row r="1596" spans="1:14" x14ac:dyDescent="0.3">
      <c r="A1596" s="37" t="s">
        <v>40</v>
      </c>
      <c r="B1596" s="41">
        <v>1.97</v>
      </c>
      <c r="C1596" s="42">
        <v>1274.53</v>
      </c>
      <c r="D1596" s="41">
        <v>121.16</v>
      </c>
      <c r="E1596" s="41">
        <v>100</v>
      </c>
      <c r="F1596" s="41">
        <v>21.16</v>
      </c>
      <c r="G1596" s="43">
        <v>0</v>
      </c>
      <c r="H1596" s="43" t="s">
        <v>259</v>
      </c>
      <c r="I1596" s="43" t="s">
        <v>5</v>
      </c>
      <c r="J1596" s="43" t="s">
        <v>60</v>
      </c>
      <c r="K1596" s="26">
        <f>B1596*$P$40</f>
        <v>59.1</v>
      </c>
      <c r="L1596" s="32">
        <f>C1596*$P$40</f>
        <v>38235.9</v>
      </c>
      <c r="M1596" s="33">
        <f>MONTH(A1596)</f>
        <v>5</v>
      </c>
      <c r="N1596" s="33">
        <f>L1596/K1596</f>
        <v>646.96954314720813</v>
      </c>
    </row>
    <row r="1597" spans="1:14" hidden="1" x14ac:dyDescent="0.3">
      <c r="A1597" s="21" t="s">
        <v>41</v>
      </c>
      <c r="B1597" s="22">
        <v>1.97</v>
      </c>
      <c r="C1597" s="23">
        <v>1212.71</v>
      </c>
      <c r="D1597" s="22">
        <v>328.21</v>
      </c>
      <c r="E1597" s="22">
        <v>160</v>
      </c>
      <c r="F1597" s="22">
        <v>168.21</v>
      </c>
      <c r="G1597" s="24">
        <v>0</v>
      </c>
      <c r="H1597" s="24" t="s">
        <v>259</v>
      </c>
      <c r="I1597" s="24" t="s">
        <v>112</v>
      </c>
      <c r="J1597" s="24" t="s">
        <v>71</v>
      </c>
      <c r="K1597" s="19">
        <f>B1597*$P$40</f>
        <v>59.1</v>
      </c>
      <c r="L1597" s="20">
        <f>C1597*$P$40</f>
        <v>36381.300000000003</v>
      </c>
      <c r="M1597" s="19" t="str">
        <f>TEXT(A1597,"ММММ")</f>
        <v>Апрель</v>
      </c>
      <c r="N1597" s="19"/>
    </row>
    <row r="1598" spans="1:14" x14ac:dyDescent="0.3">
      <c r="A1598" s="37" t="s">
        <v>42</v>
      </c>
      <c r="B1598" s="38">
        <v>1.97</v>
      </c>
      <c r="C1598" s="39">
        <v>969.29</v>
      </c>
      <c r="D1598" s="38">
        <v>800.91</v>
      </c>
      <c r="E1598" s="38">
        <v>800.91</v>
      </c>
      <c r="F1598" s="38">
        <v>0</v>
      </c>
      <c r="G1598" s="26">
        <v>0</v>
      </c>
      <c r="H1598" s="26" t="s">
        <v>259</v>
      </c>
      <c r="I1598" s="26" t="s">
        <v>5</v>
      </c>
      <c r="J1598" s="26" t="s">
        <v>6</v>
      </c>
      <c r="K1598" s="26">
        <f>B1598*$P$40</f>
        <v>59.1</v>
      </c>
      <c r="L1598" s="32">
        <f>C1598*$P$40</f>
        <v>29078.699999999997</v>
      </c>
      <c r="M1598" s="33">
        <f>MONTH(A1598)</f>
        <v>4</v>
      </c>
      <c r="N1598" s="33">
        <f>L1598/K1598</f>
        <v>492.02538071065982</v>
      </c>
    </row>
    <row r="1599" spans="1:14" hidden="1" x14ac:dyDescent="0.3">
      <c r="A1599" s="21" t="s">
        <v>43</v>
      </c>
      <c r="B1599" s="22">
        <v>1.96</v>
      </c>
      <c r="C1599" s="23">
        <v>1071538.25</v>
      </c>
      <c r="D1599" s="22">
        <v>698734.9</v>
      </c>
      <c r="E1599" s="22">
        <v>608822.05000000005</v>
      </c>
      <c r="F1599" s="22">
        <v>89904.05</v>
      </c>
      <c r="G1599" s="24">
        <v>8.8000000000000007</v>
      </c>
      <c r="H1599" s="24" t="s">
        <v>259</v>
      </c>
      <c r="I1599" s="24" t="s">
        <v>165</v>
      </c>
      <c r="J1599" s="24" t="s">
        <v>108</v>
      </c>
      <c r="K1599" s="19">
        <f>B1599*$P$40</f>
        <v>58.8</v>
      </c>
      <c r="L1599" s="20">
        <f>C1599*$P$40</f>
        <v>32146147.5</v>
      </c>
      <c r="M1599" s="19" t="str">
        <f>TEXT(A1599,"ММММ")</f>
        <v>Апрель</v>
      </c>
      <c r="N1599" s="19"/>
    </row>
    <row r="1600" spans="1:14" hidden="1" x14ac:dyDescent="0.3">
      <c r="A1600" s="16" t="s">
        <v>44</v>
      </c>
      <c r="B1600" s="22">
        <v>1.96</v>
      </c>
      <c r="C1600" s="23">
        <v>298663.48</v>
      </c>
      <c r="D1600" s="22">
        <v>80036.7</v>
      </c>
      <c r="E1600" s="22">
        <v>52502.99</v>
      </c>
      <c r="F1600" s="22">
        <v>27533.71</v>
      </c>
      <c r="G1600" s="24">
        <v>0</v>
      </c>
      <c r="H1600" s="24" t="s">
        <v>258</v>
      </c>
      <c r="I1600" s="24" t="s">
        <v>165</v>
      </c>
      <c r="J1600" s="24" t="s">
        <v>107</v>
      </c>
      <c r="K1600" s="19">
        <f>B1600*$P$40</f>
        <v>58.8</v>
      </c>
      <c r="L1600" s="20">
        <f>C1600*$P$40</f>
        <v>8959904.3999999985</v>
      </c>
      <c r="M1600" s="19" t="str">
        <f>TEXT(A1600,"ММММ")</f>
        <v>Апрель</v>
      </c>
      <c r="N1600" s="19"/>
    </row>
    <row r="1601" spans="1:14" hidden="1" x14ac:dyDescent="0.3">
      <c r="A1601" s="21" t="s">
        <v>45</v>
      </c>
      <c r="B1601" s="22">
        <v>1.96</v>
      </c>
      <c r="C1601" s="23">
        <v>152431.73000000001</v>
      </c>
      <c r="D1601" s="22">
        <v>101119.35</v>
      </c>
      <c r="E1601" s="22">
        <v>60158.89</v>
      </c>
      <c r="F1601" s="22">
        <v>40770.879999999997</v>
      </c>
      <c r="G1601" s="24">
        <v>189.58</v>
      </c>
      <c r="H1601" s="24" t="s">
        <v>259</v>
      </c>
      <c r="I1601" s="24" t="s">
        <v>165</v>
      </c>
      <c r="J1601" s="24" t="s">
        <v>109</v>
      </c>
      <c r="K1601" s="19">
        <f>B1601*$P$40</f>
        <v>58.8</v>
      </c>
      <c r="L1601" s="20">
        <f>C1601*$P$40</f>
        <v>4572951.9000000004</v>
      </c>
      <c r="M1601" s="19" t="str">
        <f>TEXT(A1601,"ММММ")</f>
        <v>Март</v>
      </c>
      <c r="N1601" s="19"/>
    </row>
    <row r="1602" spans="1:14" hidden="1" x14ac:dyDescent="0.3">
      <c r="A1602" s="16" t="s">
        <v>46</v>
      </c>
      <c r="B1602" s="22">
        <v>1.96</v>
      </c>
      <c r="C1602" s="23">
        <v>117715.93</v>
      </c>
      <c r="D1602" s="22">
        <v>60346.92</v>
      </c>
      <c r="E1602" s="22">
        <v>36527.33</v>
      </c>
      <c r="F1602" s="22">
        <v>23819.59</v>
      </c>
      <c r="G1602" s="24">
        <v>0</v>
      </c>
      <c r="H1602" s="24" t="s">
        <v>259</v>
      </c>
      <c r="I1602" s="24" t="s">
        <v>165</v>
      </c>
      <c r="J1602" s="24" t="s">
        <v>82</v>
      </c>
      <c r="K1602" s="19">
        <f>B1602*$P$40</f>
        <v>58.8</v>
      </c>
      <c r="L1602" s="20">
        <f>C1602*$P$40</f>
        <v>3531477.9</v>
      </c>
      <c r="M1602" s="19" t="str">
        <f>TEXT(A1602,"ММММ")</f>
        <v>Март</v>
      </c>
      <c r="N1602" s="19"/>
    </row>
    <row r="1603" spans="1:14" hidden="1" x14ac:dyDescent="0.3">
      <c r="A1603" s="21" t="s">
        <v>47</v>
      </c>
      <c r="B1603" s="17">
        <v>1.96</v>
      </c>
      <c r="C1603" s="18">
        <v>113272.89</v>
      </c>
      <c r="D1603" s="17">
        <v>37652.089999999997</v>
      </c>
      <c r="E1603" s="17">
        <v>26290.1</v>
      </c>
      <c r="F1603" s="17">
        <v>3741.32</v>
      </c>
      <c r="G1603" s="19">
        <v>7620.67</v>
      </c>
      <c r="H1603" s="19" t="s">
        <v>258</v>
      </c>
      <c r="I1603" s="19" t="s">
        <v>165</v>
      </c>
      <c r="J1603" s="19" t="s">
        <v>71</v>
      </c>
      <c r="K1603" s="19">
        <f>B1603*$P$40</f>
        <v>58.8</v>
      </c>
      <c r="L1603" s="20">
        <f>C1603*$P$40</f>
        <v>3398186.7</v>
      </c>
      <c r="M1603" s="19" t="str">
        <f>TEXT(A1603,"ММММ")</f>
        <v>Март</v>
      </c>
      <c r="N1603" s="19"/>
    </row>
    <row r="1604" spans="1:14" hidden="1" x14ac:dyDescent="0.3">
      <c r="A1604" s="16" t="s">
        <v>48</v>
      </c>
      <c r="B1604" s="17">
        <v>1.96</v>
      </c>
      <c r="C1604" s="18">
        <v>111261.71</v>
      </c>
      <c r="D1604" s="17">
        <v>84773.94</v>
      </c>
      <c r="E1604" s="17">
        <v>84053.56</v>
      </c>
      <c r="F1604" s="17">
        <v>720.38</v>
      </c>
      <c r="G1604" s="19">
        <v>0</v>
      </c>
      <c r="H1604" s="19" t="s">
        <v>259</v>
      </c>
      <c r="I1604" s="19" t="s">
        <v>112</v>
      </c>
      <c r="J1604" s="19" t="s">
        <v>86</v>
      </c>
      <c r="K1604" s="19">
        <f>B1604*$P$40</f>
        <v>58.8</v>
      </c>
      <c r="L1604" s="20">
        <f>C1604*$P$40</f>
        <v>3337851.3000000003</v>
      </c>
      <c r="M1604" s="19" t="str">
        <f>TEXT(A1604,"ММММ")</f>
        <v>Март</v>
      </c>
      <c r="N1604" s="19"/>
    </row>
    <row r="1605" spans="1:14" hidden="1" x14ac:dyDescent="0.3">
      <c r="A1605" s="21" t="s">
        <v>49</v>
      </c>
      <c r="B1605" s="17">
        <v>1.96</v>
      </c>
      <c r="C1605" s="18">
        <v>111062.12</v>
      </c>
      <c r="D1605" s="17">
        <v>57822.67</v>
      </c>
      <c r="E1605" s="17">
        <v>35661.599999999999</v>
      </c>
      <c r="F1605" s="17">
        <v>22161.07</v>
      </c>
      <c r="G1605" s="19">
        <v>0</v>
      </c>
      <c r="H1605" s="19" t="s">
        <v>259</v>
      </c>
      <c r="I1605" s="19" t="s">
        <v>165</v>
      </c>
      <c r="J1605" s="19" t="s">
        <v>82</v>
      </c>
      <c r="K1605" s="19">
        <f>B1605*$P$40</f>
        <v>58.8</v>
      </c>
      <c r="L1605" s="20">
        <f>C1605*$P$40</f>
        <v>3331863.5999999996</v>
      </c>
      <c r="M1605" s="19" t="str">
        <f>TEXT(A1605,"ММММ")</f>
        <v>Март</v>
      </c>
      <c r="N1605" s="19"/>
    </row>
    <row r="1606" spans="1:14" hidden="1" x14ac:dyDescent="0.3">
      <c r="A1606" s="16" t="s">
        <v>50</v>
      </c>
      <c r="B1606" s="17">
        <v>1.96</v>
      </c>
      <c r="C1606" s="18">
        <v>97132.42</v>
      </c>
      <c r="D1606" s="17">
        <v>34999.620000000003</v>
      </c>
      <c r="E1606" s="17">
        <v>27100.47</v>
      </c>
      <c r="F1606" s="17">
        <v>2690.37</v>
      </c>
      <c r="G1606" s="19">
        <v>5208.78</v>
      </c>
      <c r="H1606" s="19" t="s">
        <v>258</v>
      </c>
      <c r="I1606" s="19" t="s">
        <v>165</v>
      </c>
      <c r="J1606" s="19" t="s">
        <v>71</v>
      </c>
      <c r="K1606" s="19">
        <f>B1606*$P$40</f>
        <v>58.8</v>
      </c>
      <c r="L1606" s="20">
        <f>C1606*$P$40</f>
        <v>2913972.6</v>
      </c>
      <c r="M1606" s="19" t="str">
        <f>TEXT(A1606,"ММММ")</f>
        <v>Февраль</v>
      </c>
      <c r="N1606" s="19"/>
    </row>
    <row r="1607" spans="1:14" x14ac:dyDescent="0.3">
      <c r="A1607" s="40" t="s">
        <v>51</v>
      </c>
      <c r="B1607" s="41">
        <v>1.96</v>
      </c>
      <c r="C1607" s="42">
        <v>90240.43</v>
      </c>
      <c r="D1607" s="41">
        <v>13574.24</v>
      </c>
      <c r="E1607" s="41">
        <v>13574.24</v>
      </c>
      <c r="F1607" s="41">
        <v>0</v>
      </c>
      <c r="G1607" s="43">
        <v>0</v>
      </c>
      <c r="H1607" s="43" t="s">
        <v>259</v>
      </c>
      <c r="I1607" s="43" t="s">
        <v>5</v>
      </c>
      <c r="J1607" s="43" t="s">
        <v>63</v>
      </c>
      <c r="K1607" s="26">
        <f>B1607*$P$40</f>
        <v>58.8</v>
      </c>
      <c r="L1607" s="32">
        <f>C1607*$P$40</f>
        <v>2707212.9</v>
      </c>
      <c r="M1607" s="33">
        <f>MONTH(A1607)</f>
        <v>2</v>
      </c>
      <c r="N1607" s="33">
        <f>L1607/K1607</f>
        <v>46041.035714285717</v>
      </c>
    </row>
    <row r="1608" spans="1:14" hidden="1" x14ac:dyDescent="0.3">
      <c r="A1608" s="16" t="s">
        <v>52</v>
      </c>
      <c r="B1608" s="17">
        <v>1.96</v>
      </c>
      <c r="C1608" s="18">
        <v>89270.61</v>
      </c>
      <c r="D1608" s="17">
        <v>63008.26</v>
      </c>
      <c r="E1608" s="17">
        <v>59685.26</v>
      </c>
      <c r="F1608" s="17">
        <v>3323</v>
      </c>
      <c r="G1608" s="19">
        <v>0</v>
      </c>
      <c r="H1608" s="19" t="s">
        <v>259</v>
      </c>
      <c r="I1608" s="19" t="s">
        <v>165</v>
      </c>
      <c r="J1608" s="19" t="s">
        <v>103</v>
      </c>
      <c r="K1608" s="19">
        <f>B1608*$P$40</f>
        <v>58.8</v>
      </c>
      <c r="L1608" s="20">
        <f>C1608*$P$40</f>
        <v>2678118.2999999998</v>
      </c>
      <c r="M1608" s="19" t="str">
        <f>TEXT(A1608,"ММММ")</f>
        <v>Февраль</v>
      </c>
      <c r="N1608" s="19"/>
    </row>
    <row r="1609" spans="1:14" hidden="1" x14ac:dyDescent="0.3">
      <c r="A1609" s="21" t="s">
        <v>53</v>
      </c>
      <c r="B1609" s="22">
        <v>1.96</v>
      </c>
      <c r="C1609" s="23">
        <v>72130.37</v>
      </c>
      <c r="D1609" s="22">
        <v>37533.49</v>
      </c>
      <c r="E1609" s="22">
        <v>36379.22</v>
      </c>
      <c r="F1609" s="22">
        <v>1154.27</v>
      </c>
      <c r="G1609" s="24">
        <v>0</v>
      </c>
      <c r="H1609" s="24" t="s">
        <v>259</v>
      </c>
      <c r="I1609" s="24" t="s">
        <v>112</v>
      </c>
      <c r="J1609" s="24" t="s">
        <v>86</v>
      </c>
      <c r="K1609" s="19">
        <f>B1609*$P$40</f>
        <v>58.8</v>
      </c>
      <c r="L1609" s="20">
        <f>C1609*$P$40</f>
        <v>2163911.0999999996</v>
      </c>
      <c r="M1609" s="19" t="str">
        <f>TEXT(A1609,"ММММ")</f>
        <v>Февраль</v>
      </c>
      <c r="N1609" s="19"/>
    </row>
    <row r="1610" spans="1:14" hidden="1" x14ac:dyDescent="0.3">
      <c r="A1610" s="16" t="s">
        <v>54</v>
      </c>
      <c r="B1610" s="17">
        <v>1.96</v>
      </c>
      <c r="C1610" s="18">
        <v>56614.23</v>
      </c>
      <c r="D1610" s="17">
        <v>40841.17</v>
      </c>
      <c r="E1610" s="17">
        <v>26362.82</v>
      </c>
      <c r="F1610" s="17">
        <v>14478.35</v>
      </c>
      <c r="G1610" s="19">
        <v>0</v>
      </c>
      <c r="H1610" s="19" t="s">
        <v>259</v>
      </c>
      <c r="I1610" s="19" t="s">
        <v>165</v>
      </c>
      <c r="J1610" s="19" t="s">
        <v>92</v>
      </c>
      <c r="K1610" s="19">
        <f>B1610*$P$40</f>
        <v>58.8</v>
      </c>
      <c r="L1610" s="20">
        <f>C1610*$P$40</f>
        <v>1698426.9000000001</v>
      </c>
      <c r="M1610" s="19" t="str">
        <f>TEXT(A1610,"ММММ")</f>
        <v>Январь</v>
      </c>
      <c r="N1610" s="19"/>
    </row>
    <row r="1611" spans="1:14" x14ac:dyDescent="0.3">
      <c r="A1611" s="40" t="s">
        <v>55</v>
      </c>
      <c r="B1611" s="41">
        <v>1.96</v>
      </c>
      <c r="C1611" s="42">
        <v>53200.63</v>
      </c>
      <c r="D1611" s="41">
        <v>33471.18</v>
      </c>
      <c r="E1611" s="41">
        <v>33361.61</v>
      </c>
      <c r="F1611" s="41">
        <v>109.57</v>
      </c>
      <c r="G1611" s="43">
        <v>0</v>
      </c>
      <c r="H1611" s="43" t="s">
        <v>259</v>
      </c>
      <c r="I1611" s="43" t="s">
        <v>5</v>
      </c>
      <c r="J1611" s="43" t="s">
        <v>86</v>
      </c>
      <c r="K1611" s="26">
        <f>B1611*$P$40</f>
        <v>58.8</v>
      </c>
      <c r="L1611" s="32">
        <f>C1611*$P$40</f>
        <v>1596018.9</v>
      </c>
      <c r="M1611" s="33">
        <f>MONTH(A1611)</f>
        <v>1</v>
      </c>
      <c r="N1611" s="33">
        <f>L1611/K1611</f>
        <v>27143.178571428572</v>
      </c>
    </row>
    <row r="1612" spans="1:14" hidden="1" x14ac:dyDescent="0.3">
      <c r="A1612" s="16" t="s">
        <v>56</v>
      </c>
      <c r="B1612" s="17">
        <v>1.96</v>
      </c>
      <c r="C1612" s="18">
        <v>44859.81</v>
      </c>
      <c r="D1612" s="17">
        <v>1880.06</v>
      </c>
      <c r="E1612" s="17">
        <v>1880.06</v>
      </c>
      <c r="F1612" s="17">
        <v>0</v>
      </c>
      <c r="G1612" s="19">
        <v>0</v>
      </c>
      <c r="H1612" s="19" t="s">
        <v>259</v>
      </c>
      <c r="I1612" s="19" t="s">
        <v>165</v>
      </c>
      <c r="J1612" s="19" t="s">
        <v>65</v>
      </c>
      <c r="K1612" s="19">
        <f>B1612*$P$40</f>
        <v>58.8</v>
      </c>
      <c r="L1612" s="20">
        <f>C1612*$P$40</f>
        <v>1345794.2999999998</v>
      </c>
      <c r="M1612" s="19" t="str">
        <f>TEXT(A1612,"ММММ")</f>
        <v>Январь</v>
      </c>
      <c r="N1612" s="19"/>
    </row>
    <row r="1613" spans="1:14" hidden="1" x14ac:dyDescent="0.3">
      <c r="A1613" s="21" t="s">
        <v>57</v>
      </c>
      <c r="B1613" s="17">
        <v>1.96</v>
      </c>
      <c r="C1613" s="18">
        <v>33409.96</v>
      </c>
      <c r="D1613" s="17">
        <v>12018.89</v>
      </c>
      <c r="E1613" s="17">
        <v>10528.46</v>
      </c>
      <c r="F1613" s="17">
        <v>1490.43</v>
      </c>
      <c r="G1613" s="19">
        <v>0</v>
      </c>
      <c r="H1613" s="19" t="s">
        <v>259</v>
      </c>
      <c r="I1613" s="19" t="s">
        <v>112</v>
      </c>
      <c r="J1613" s="19" t="s">
        <v>85</v>
      </c>
      <c r="K1613" s="19">
        <f>B1613*$P$40</f>
        <v>58.8</v>
      </c>
      <c r="L1613" s="20">
        <f>C1613*$P$40</f>
        <v>1002298.7999999999</v>
      </c>
      <c r="M1613" s="19" t="str">
        <f>TEXT(A1613,"ММММ")</f>
        <v>Январь</v>
      </c>
      <c r="N1613" s="19"/>
    </row>
    <row r="1614" spans="1:14" hidden="1" x14ac:dyDescent="0.3">
      <c r="A1614" s="16" t="s">
        <v>4</v>
      </c>
      <c r="B1614" s="17">
        <v>1.96</v>
      </c>
      <c r="C1614" s="18">
        <v>32608.62</v>
      </c>
      <c r="D1614" s="17">
        <v>12973.12</v>
      </c>
      <c r="E1614" s="17">
        <v>9947.0400000000009</v>
      </c>
      <c r="F1614" s="17">
        <v>3026.08</v>
      </c>
      <c r="G1614" s="19">
        <v>0</v>
      </c>
      <c r="H1614" s="19" t="s">
        <v>259</v>
      </c>
      <c r="I1614" s="19" t="s">
        <v>112</v>
      </c>
      <c r="J1614" s="19" t="s">
        <v>85</v>
      </c>
      <c r="K1614" s="19">
        <f>B1614*$P$40</f>
        <v>58.8</v>
      </c>
      <c r="L1614" s="20">
        <f>C1614*$P$40</f>
        <v>978258.6</v>
      </c>
      <c r="M1614" s="19" t="str">
        <f>TEXT(A1614,"ММММ")</f>
        <v>Декабрь</v>
      </c>
      <c r="N1614" s="19"/>
    </row>
    <row r="1615" spans="1:14" x14ac:dyDescent="0.3">
      <c r="A1615" s="40" t="s">
        <v>7</v>
      </c>
      <c r="B1615" s="38">
        <v>1.96</v>
      </c>
      <c r="C1615" s="39">
        <v>27798.35</v>
      </c>
      <c r="D1615" s="38">
        <v>5313.22</v>
      </c>
      <c r="E1615" s="38">
        <v>0</v>
      </c>
      <c r="F1615" s="38">
        <v>5313.22</v>
      </c>
      <c r="G1615" s="26">
        <v>0</v>
      </c>
      <c r="H1615" s="26" t="s">
        <v>259</v>
      </c>
      <c r="I1615" s="26" t="s">
        <v>5</v>
      </c>
      <c r="J1615" s="26" t="s">
        <v>100</v>
      </c>
      <c r="K1615" s="26">
        <f>B1615*$P$40</f>
        <v>58.8</v>
      </c>
      <c r="L1615" s="32">
        <f>C1615*$P$40</f>
        <v>833950.5</v>
      </c>
      <c r="M1615" s="33">
        <f t="shared" ref="M1615:M1616" si="130">MONTH(A1615)</f>
        <v>12</v>
      </c>
      <c r="N1615" s="33">
        <f t="shared" ref="N1615:N1616" si="131">L1615/K1615</f>
        <v>14182.831632653062</v>
      </c>
    </row>
    <row r="1616" spans="1:14" x14ac:dyDescent="0.3">
      <c r="A1616" s="37" t="s">
        <v>8</v>
      </c>
      <c r="B1616" s="41">
        <v>1.96</v>
      </c>
      <c r="C1616" s="42">
        <v>26864.42</v>
      </c>
      <c r="D1616" s="41">
        <v>608.91999999999996</v>
      </c>
      <c r="E1616" s="41">
        <v>0</v>
      </c>
      <c r="F1616" s="41">
        <v>608.91999999999996</v>
      </c>
      <c r="G1616" s="43">
        <v>0</v>
      </c>
      <c r="H1616" s="43" t="s">
        <v>259</v>
      </c>
      <c r="I1616" s="43" t="s">
        <v>5</v>
      </c>
      <c r="J1616" s="43" t="s">
        <v>93</v>
      </c>
      <c r="K1616" s="26">
        <f>B1616*$P$40</f>
        <v>58.8</v>
      </c>
      <c r="L1616" s="32">
        <f>C1616*$P$40</f>
        <v>805932.6</v>
      </c>
      <c r="M1616" s="33">
        <f t="shared" si="130"/>
        <v>12</v>
      </c>
      <c r="N1616" s="33">
        <f t="shared" si="131"/>
        <v>13706.336734693878</v>
      </c>
    </row>
    <row r="1617" spans="1:14" hidden="1" x14ac:dyDescent="0.3">
      <c r="A1617" s="21" t="s">
        <v>9</v>
      </c>
      <c r="B1617" s="22">
        <v>1.96</v>
      </c>
      <c r="C1617" s="23">
        <v>26481.45</v>
      </c>
      <c r="D1617" s="22">
        <v>8311.7999999999993</v>
      </c>
      <c r="E1617" s="22">
        <v>8311.7999999999993</v>
      </c>
      <c r="F1617" s="22">
        <v>0</v>
      </c>
      <c r="G1617" s="24">
        <v>0</v>
      </c>
      <c r="H1617" s="24" t="s">
        <v>259</v>
      </c>
      <c r="I1617" s="24" t="s">
        <v>165</v>
      </c>
      <c r="J1617" s="24" t="s">
        <v>65</v>
      </c>
      <c r="K1617" s="19">
        <f>B1617*$P$40</f>
        <v>58.8</v>
      </c>
      <c r="L1617" s="20">
        <f>C1617*$P$40</f>
        <v>794443.5</v>
      </c>
      <c r="M1617" s="19" t="str">
        <f>TEXT(A1617,"ММММ")</f>
        <v>Декабрь</v>
      </c>
      <c r="N1617" s="19"/>
    </row>
    <row r="1618" spans="1:14" hidden="1" x14ac:dyDescent="0.3">
      <c r="A1618" s="16" t="s">
        <v>10</v>
      </c>
      <c r="B1618" s="17">
        <v>1.96</v>
      </c>
      <c r="C1618" s="18">
        <v>24454.71</v>
      </c>
      <c r="D1618" s="17">
        <v>10953.73</v>
      </c>
      <c r="E1618" s="17">
        <v>10925.78</v>
      </c>
      <c r="F1618" s="17">
        <v>27.95</v>
      </c>
      <c r="G1618" s="19">
        <v>0</v>
      </c>
      <c r="H1618" s="19" t="s">
        <v>259</v>
      </c>
      <c r="I1618" s="19" t="s">
        <v>165</v>
      </c>
      <c r="J1618" s="19" t="s">
        <v>59</v>
      </c>
      <c r="K1618" s="19">
        <f>B1618*$P$40</f>
        <v>58.8</v>
      </c>
      <c r="L1618" s="20">
        <f>C1618*$P$40</f>
        <v>733641.29999999993</v>
      </c>
      <c r="M1618" s="19" t="str">
        <f>TEXT(A1618,"ММММ")</f>
        <v>Ноябрь</v>
      </c>
      <c r="N1618" s="19"/>
    </row>
    <row r="1619" spans="1:14" x14ac:dyDescent="0.3">
      <c r="A1619" s="40" t="s">
        <v>11</v>
      </c>
      <c r="B1619" s="41">
        <v>1.96</v>
      </c>
      <c r="C1619" s="42">
        <v>23306.75</v>
      </c>
      <c r="D1619" s="41">
        <v>18.75</v>
      </c>
      <c r="E1619" s="41">
        <v>18.75</v>
      </c>
      <c r="F1619" s="41">
        <v>0</v>
      </c>
      <c r="G1619" s="43">
        <v>0</v>
      </c>
      <c r="H1619" s="43" t="s">
        <v>259</v>
      </c>
      <c r="I1619" s="43" t="s">
        <v>5</v>
      </c>
      <c r="J1619" s="43" t="s">
        <v>99</v>
      </c>
      <c r="K1619" s="26">
        <f>B1619*$P$40</f>
        <v>58.8</v>
      </c>
      <c r="L1619" s="32">
        <f>C1619*$P$40</f>
        <v>699202.5</v>
      </c>
      <c r="M1619" s="33">
        <f t="shared" ref="M1619:M1622" si="132">MONTH(A1619)</f>
        <v>11</v>
      </c>
      <c r="N1619" s="33">
        <f t="shared" ref="N1619:N1622" si="133">L1619/K1619</f>
        <v>11891.198979591838</v>
      </c>
    </row>
    <row r="1620" spans="1:14" x14ac:dyDescent="0.3">
      <c r="A1620" s="37" t="s">
        <v>12</v>
      </c>
      <c r="B1620" s="38">
        <v>1.96</v>
      </c>
      <c r="C1620" s="39">
        <v>23093.97</v>
      </c>
      <c r="D1620" s="38">
        <v>1579.17</v>
      </c>
      <c r="E1620" s="38">
        <v>0</v>
      </c>
      <c r="F1620" s="38">
        <v>1579.17</v>
      </c>
      <c r="G1620" s="26">
        <v>0</v>
      </c>
      <c r="H1620" s="26" t="s">
        <v>259</v>
      </c>
      <c r="I1620" s="26" t="s">
        <v>5</v>
      </c>
      <c r="J1620" s="26" t="s">
        <v>93</v>
      </c>
      <c r="K1620" s="26">
        <f>B1620*$P$40</f>
        <v>58.8</v>
      </c>
      <c r="L1620" s="32">
        <f>C1620*$P$40</f>
        <v>692819.10000000009</v>
      </c>
      <c r="M1620" s="33">
        <f t="shared" si="132"/>
        <v>11</v>
      </c>
      <c r="N1620" s="33">
        <f t="shared" si="133"/>
        <v>11782.637755102043</v>
      </c>
    </row>
    <row r="1621" spans="1:14" x14ac:dyDescent="0.3">
      <c r="A1621" s="40" t="s">
        <v>13</v>
      </c>
      <c r="B1621" s="41">
        <v>1.96</v>
      </c>
      <c r="C1621" s="42">
        <v>22886.87</v>
      </c>
      <c r="D1621" s="41">
        <v>21.79</v>
      </c>
      <c r="E1621" s="41">
        <v>21.79</v>
      </c>
      <c r="F1621" s="41">
        <v>0</v>
      </c>
      <c r="G1621" s="43">
        <v>0</v>
      </c>
      <c r="H1621" s="43" t="s">
        <v>259</v>
      </c>
      <c r="I1621" s="43" t="s">
        <v>5</v>
      </c>
      <c r="J1621" s="43" t="s">
        <v>99</v>
      </c>
      <c r="K1621" s="26">
        <f>B1621*$P$40</f>
        <v>58.8</v>
      </c>
      <c r="L1621" s="32">
        <f>C1621*$P$40</f>
        <v>686606.1</v>
      </c>
      <c r="M1621" s="33">
        <f t="shared" si="132"/>
        <v>11</v>
      </c>
      <c r="N1621" s="33">
        <f t="shared" si="133"/>
        <v>11676.974489795919</v>
      </c>
    </row>
    <row r="1622" spans="1:14" x14ac:dyDescent="0.3">
      <c r="A1622" s="37" t="s">
        <v>14</v>
      </c>
      <c r="B1622" s="38">
        <v>1.96</v>
      </c>
      <c r="C1622" s="39">
        <v>19868.900000000001</v>
      </c>
      <c r="D1622" s="38">
        <v>6.24</v>
      </c>
      <c r="E1622" s="38">
        <v>6.24</v>
      </c>
      <c r="F1622" s="38">
        <v>0</v>
      </c>
      <c r="G1622" s="26">
        <v>0</v>
      </c>
      <c r="H1622" s="26" t="s">
        <v>259</v>
      </c>
      <c r="I1622" s="26" t="s">
        <v>5</v>
      </c>
      <c r="J1622" s="26" t="s">
        <v>99</v>
      </c>
      <c r="K1622" s="26">
        <f>B1622*$P$40</f>
        <v>58.8</v>
      </c>
      <c r="L1622" s="32">
        <f>C1622*$P$40</f>
        <v>596067</v>
      </c>
      <c r="M1622" s="33">
        <f t="shared" si="132"/>
        <v>11</v>
      </c>
      <c r="N1622" s="33">
        <f t="shared" si="133"/>
        <v>10137.193877551021</v>
      </c>
    </row>
    <row r="1623" spans="1:14" hidden="1" x14ac:dyDescent="0.3">
      <c r="A1623" s="21" t="s">
        <v>15</v>
      </c>
      <c r="B1623" s="22">
        <v>1.96</v>
      </c>
      <c r="C1623" s="23">
        <v>18572.79</v>
      </c>
      <c r="D1623" s="22">
        <v>14216.96</v>
      </c>
      <c r="E1623" s="22">
        <v>14216.96</v>
      </c>
      <c r="F1623" s="22">
        <v>0</v>
      </c>
      <c r="G1623" s="24">
        <v>0</v>
      </c>
      <c r="H1623" s="24" t="s">
        <v>259</v>
      </c>
      <c r="I1623" s="24" t="s">
        <v>165</v>
      </c>
      <c r="J1623" s="24" t="s">
        <v>74</v>
      </c>
      <c r="K1623" s="19">
        <f>B1623*$P$40</f>
        <v>58.8</v>
      </c>
      <c r="L1623" s="20">
        <f>C1623*$P$40</f>
        <v>557183.70000000007</v>
      </c>
      <c r="M1623" s="19" t="str">
        <f>TEXT(A1623,"ММММ")</f>
        <v>Октябрь</v>
      </c>
      <c r="N1623" s="19"/>
    </row>
    <row r="1624" spans="1:14" hidden="1" x14ac:dyDescent="0.3">
      <c r="A1624" s="16" t="s">
        <v>16</v>
      </c>
      <c r="B1624" s="22">
        <v>1.96</v>
      </c>
      <c r="C1624" s="23">
        <v>17213.93</v>
      </c>
      <c r="D1624" s="22">
        <v>6913.83</v>
      </c>
      <c r="E1624" s="22">
        <v>6320.31</v>
      </c>
      <c r="F1624" s="22">
        <v>593.52</v>
      </c>
      <c r="G1624" s="24">
        <v>0</v>
      </c>
      <c r="H1624" s="24" t="s">
        <v>259</v>
      </c>
      <c r="I1624" s="24" t="s">
        <v>112</v>
      </c>
      <c r="J1624" s="24" t="s">
        <v>59</v>
      </c>
      <c r="K1624" s="19">
        <f>B1624*$P$40</f>
        <v>58.8</v>
      </c>
      <c r="L1624" s="20">
        <f>C1624*$P$40</f>
        <v>516417.9</v>
      </c>
      <c r="M1624" s="19" t="str">
        <f>TEXT(A1624,"ММММ")</f>
        <v>Октябрь</v>
      </c>
      <c r="N1624" s="19"/>
    </row>
    <row r="1625" spans="1:14" hidden="1" x14ac:dyDescent="0.3">
      <c r="A1625" s="21" t="s">
        <v>17</v>
      </c>
      <c r="B1625" s="22">
        <v>1.96</v>
      </c>
      <c r="C1625" s="23">
        <v>11862.16</v>
      </c>
      <c r="D1625" s="22">
        <v>7757.14</v>
      </c>
      <c r="E1625" s="22">
        <v>6903.89</v>
      </c>
      <c r="F1625" s="22">
        <v>853.25</v>
      </c>
      <c r="G1625" s="24">
        <v>0</v>
      </c>
      <c r="H1625" s="24" t="s">
        <v>259</v>
      </c>
      <c r="I1625" s="24" t="s">
        <v>165</v>
      </c>
      <c r="J1625" s="24" t="s">
        <v>95</v>
      </c>
      <c r="K1625" s="19">
        <f>B1625*$P$40</f>
        <v>58.8</v>
      </c>
      <c r="L1625" s="20">
        <f>C1625*$P$40</f>
        <v>355864.8</v>
      </c>
      <c r="M1625" s="19" t="str">
        <f>TEXT(A1625,"ММММ")</f>
        <v>Октябрь</v>
      </c>
      <c r="N1625" s="19"/>
    </row>
    <row r="1626" spans="1:14" x14ac:dyDescent="0.3">
      <c r="A1626" s="37" t="s">
        <v>18</v>
      </c>
      <c r="B1626" s="41">
        <v>1.96</v>
      </c>
      <c r="C1626" s="42">
        <v>9346.73</v>
      </c>
      <c r="D1626" s="41">
        <v>8505.4</v>
      </c>
      <c r="E1626" s="41">
        <v>8478.73</v>
      </c>
      <c r="F1626" s="41">
        <v>26.67</v>
      </c>
      <c r="G1626" s="43">
        <v>0</v>
      </c>
      <c r="H1626" s="43" t="s">
        <v>259</v>
      </c>
      <c r="I1626" s="43" t="s">
        <v>5</v>
      </c>
      <c r="J1626" s="43" t="s">
        <v>87</v>
      </c>
      <c r="K1626" s="26">
        <f>B1626*$P$40</f>
        <v>58.8</v>
      </c>
      <c r="L1626" s="32">
        <f>C1626*$P$40</f>
        <v>280401.89999999997</v>
      </c>
      <c r="M1626" s="33">
        <f>MONTH(A1626)</f>
        <v>10</v>
      </c>
      <c r="N1626" s="33">
        <f>L1626/K1626</f>
        <v>4768.7397959183672</v>
      </c>
    </row>
    <row r="1627" spans="1:14" hidden="1" x14ac:dyDescent="0.3">
      <c r="A1627" s="21" t="s">
        <v>19</v>
      </c>
      <c r="B1627" s="17">
        <v>1.96</v>
      </c>
      <c r="C1627" s="18">
        <v>8741.5400000000009</v>
      </c>
      <c r="D1627" s="17">
        <v>8566.34</v>
      </c>
      <c r="E1627" s="17">
        <v>8566.34</v>
      </c>
      <c r="F1627" s="17">
        <v>0</v>
      </c>
      <c r="G1627" s="19">
        <v>0</v>
      </c>
      <c r="H1627" s="19" t="s">
        <v>259</v>
      </c>
      <c r="I1627" s="19" t="s">
        <v>112</v>
      </c>
      <c r="J1627" s="19" t="s">
        <v>87</v>
      </c>
      <c r="K1627" s="19">
        <f>B1627*$P$40</f>
        <v>58.8</v>
      </c>
      <c r="L1627" s="20">
        <f>C1627*$P$40</f>
        <v>262246.2</v>
      </c>
      <c r="M1627" s="19" t="str">
        <f>TEXT(A1627,"ММММ")</f>
        <v>Сентябрь</v>
      </c>
      <c r="N1627" s="19"/>
    </row>
    <row r="1628" spans="1:14" x14ac:dyDescent="0.3">
      <c r="A1628" s="37" t="s">
        <v>20</v>
      </c>
      <c r="B1628" s="41">
        <v>1.96</v>
      </c>
      <c r="C1628" s="42">
        <v>8067.82</v>
      </c>
      <c r="D1628" s="41">
        <v>6942.55</v>
      </c>
      <c r="E1628" s="41">
        <v>6942.55</v>
      </c>
      <c r="F1628" s="41">
        <v>0</v>
      </c>
      <c r="G1628" s="43">
        <v>0</v>
      </c>
      <c r="H1628" s="43" t="s">
        <v>259</v>
      </c>
      <c r="I1628" s="43" t="s">
        <v>5</v>
      </c>
      <c r="J1628" s="43" t="s">
        <v>87</v>
      </c>
      <c r="K1628" s="26">
        <f>B1628*$P$40</f>
        <v>58.8</v>
      </c>
      <c r="L1628" s="32">
        <f>C1628*$P$40</f>
        <v>242034.59999999998</v>
      </c>
      <c r="M1628" s="33">
        <f>MONTH(A1628)</f>
        <v>9</v>
      </c>
      <c r="N1628" s="33">
        <f>L1628/K1628</f>
        <v>4116.2346938775509</v>
      </c>
    </row>
    <row r="1629" spans="1:14" hidden="1" x14ac:dyDescent="0.3">
      <c r="A1629" s="21" t="s">
        <v>21</v>
      </c>
      <c r="B1629" s="22">
        <v>1.96</v>
      </c>
      <c r="C1629" s="23">
        <v>8035.15</v>
      </c>
      <c r="D1629" s="22">
        <v>1476.41</v>
      </c>
      <c r="E1629" s="22">
        <v>1476.41</v>
      </c>
      <c r="F1629" s="22">
        <v>0</v>
      </c>
      <c r="G1629" s="24">
        <v>0</v>
      </c>
      <c r="H1629" s="24" t="s">
        <v>259</v>
      </c>
      <c r="I1629" s="24" t="s">
        <v>165</v>
      </c>
      <c r="J1629" s="24" t="s">
        <v>97</v>
      </c>
      <c r="K1629" s="19">
        <f>B1629*$P$40</f>
        <v>58.8</v>
      </c>
      <c r="L1629" s="20">
        <f>C1629*$P$40</f>
        <v>241054.5</v>
      </c>
      <c r="M1629" s="19" t="str">
        <f>TEXT(A1629,"ММММ")</f>
        <v>Сентябрь</v>
      </c>
      <c r="N1629" s="19"/>
    </row>
    <row r="1630" spans="1:14" hidden="1" x14ac:dyDescent="0.3">
      <c r="A1630" s="16" t="s">
        <v>22</v>
      </c>
      <c r="B1630" s="22">
        <v>1.96</v>
      </c>
      <c r="C1630" s="23">
        <v>7688.54</v>
      </c>
      <c r="D1630" s="22">
        <v>233.8</v>
      </c>
      <c r="E1630" s="22">
        <v>233.8</v>
      </c>
      <c r="F1630" s="22">
        <v>0</v>
      </c>
      <c r="G1630" s="24">
        <v>0</v>
      </c>
      <c r="H1630" s="24" t="s">
        <v>259</v>
      </c>
      <c r="I1630" s="24" t="s">
        <v>112</v>
      </c>
      <c r="J1630" s="24" t="s">
        <v>97</v>
      </c>
      <c r="K1630" s="19">
        <f>B1630*$P$40</f>
        <v>58.8</v>
      </c>
      <c r="L1630" s="20">
        <f>C1630*$P$40</f>
        <v>230656.2</v>
      </c>
      <c r="M1630" s="19" t="str">
        <f>TEXT(A1630,"ММММ")</f>
        <v>Сентябрь</v>
      </c>
      <c r="N1630" s="19"/>
    </row>
    <row r="1631" spans="1:14" hidden="1" x14ac:dyDescent="0.3">
      <c r="A1631" s="21" t="s">
        <v>23</v>
      </c>
      <c r="B1631" s="17">
        <v>1.96</v>
      </c>
      <c r="C1631" s="18">
        <v>7545.78</v>
      </c>
      <c r="D1631" s="17">
        <v>4531.1400000000003</v>
      </c>
      <c r="E1631" s="17">
        <v>2567.5300000000002</v>
      </c>
      <c r="F1631" s="17">
        <v>1963.61</v>
      </c>
      <c r="G1631" s="19">
        <v>0</v>
      </c>
      <c r="H1631" s="19" t="s">
        <v>259</v>
      </c>
      <c r="I1631" s="19" t="s">
        <v>165</v>
      </c>
      <c r="J1631" s="19" t="s">
        <v>83</v>
      </c>
      <c r="K1631" s="19">
        <f>B1631*$P$40</f>
        <v>58.8</v>
      </c>
      <c r="L1631" s="20">
        <f>C1631*$P$40</f>
        <v>226373.4</v>
      </c>
      <c r="M1631" s="19" t="str">
        <f>TEXT(A1631,"ММММ")</f>
        <v>Август</v>
      </c>
      <c r="N1631" s="19"/>
    </row>
    <row r="1632" spans="1:14" hidden="1" x14ac:dyDescent="0.3">
      <c r="A1632" s="16" t="s">
        <v>24</v>
      </c>
      <c r="B1632" s="17">
        <v>1.96</v>
      </c>
      <c r="C1632" s="18">
        <v>7490.34</v>
      </c>
      <c r="D1632" s="17">
        <v>277.32</v>
      </c>
      <c r="E1632" s="17">
        <v>277.32</v>
      </c>
      <c r="F1632" s="17">
        <v>0</v>
      </c>
      <c r="G1632" s="19">
        <v>0</v>
      </c>
      <c r="H1632" s="19" t="s">
        <v>259</v>
      </c>
      <c r="I1632" s="19" t="s">
        <v>112</v>
      </c>
      <c r="J1632" s="19" t="s">
        <v>97</v>
      </c>
      <c r="K1632" s="19">
        <f>B1632*$P$40</f>
        <v>58.8</v>
      </c>
      <c r="L1632" s="20">
        <f>C1632*$P$40</f>
        <v>224710.2</v>
      </c>
      <c r="M1632" s="19" t="str">
        <f>TEXT(A1632,"ММММ")</f>
        <v>Август</v>
      </c>
      <c r="N1632" s="19"/>
    </row>
    <row r="1633" spans="1:14" hidden="1" x14ac:dyDescent="0.3">
      <c r="A1633" s="21" t="s">
        <v>25</v>
      </c>
      <c r="B1633" s="17">
        <v>1.96</v>
      </c>
      <c r="C1633" s="18">
        <v>7048.29</v>
      </c>
      <c r="D1633" s="17">
        <v>2010.86</v>
      </c>
      <c r="E1633" s="17">
        <v>2010.86</v>
      </c>
      <c r="F1633" s="17">
        <v>0</v>
      </c>
      <c r="G1633" s="19">
        <v>0</v>
      </c>
      <c r="H1633" s="19" t="s">
        <v>259</v>
      </c>
      <c r="I1633" s="19" t="s">
        <v>112</v>
      </c>
      <c r="J1633" s="19" t="s">
        <v>105</v>
      </c>
      <c r="K1633" s="19">
        <f>B1633*$P$40</f>
        <v>58.8</v>
      </c>
      <c r="L1633" s="20">
        <f>C1633*$P$40</f>
        <v>211448.7</v>
      </c>
      <c r="M1633" s="19" t="str">
        <f>TEXT(A1633,"ММММ")</f>
        <v>Август</v>
      </c>
      <c r="N1633" s="19"/>
    </row>
    <row r="1634" spans="1:14" hidden="1" x14ac:dyDescent="0.3">
      <c r="A1634" s="16" t="s">
        <v>26</v>
      </c>
      <c r="B1634" s="17">
        <v>1.96</v>
      </c>
      <c r="C1634" s="18">
        <v>7009.95</v>
      </c>
      <c r="D1634" s="17">
        <v>1480</v>
      </c>
      <c r="E1634" s="17">
        <v>1469.13</v>
      </c>
      <c r="F1634" s="17">
        <v>10.87</v>
      </c>
      <c r="G1634" s="19">
        <v>0</v>
      </c>
      <c r="H1634" s="19" t="s">
        <v>259</v>
      </c>
      <c r="I1634" s="19" t="s">
        <v>112</v>
      </c>
      <c r="J1634" s="19" t="s">
        <v>90</v>
      </c>
      <c r="K1634" s="19">
        <f>B1634*$P$40</f>
        <v>58.8</v>
      </c>
      <c r="L1634" s="20">
        <f>C1634*$P$40</f>
        <v>210298.5</v>
      </c>
      <c r="M1634" s="19" t="str">
        <f>TEXT(A1634,"ММММ")</f>
        <v>Август</v>
      </c>
      <c r="N1634" s="19"/>
    </row>
    <row r="1635" spans="1:14" x14ac:dyDescent="0.3">
      <c r="A1635" s="40" t="s">
        <v>27</v>
      </c>
      <c r="B1635" s="38">
        <v>1.96</v>
      </c>
      <c r="C1635" s="39">
        <v>6799.27</v>
      </c>
      <c r="D1635" s="38">
        <v>6112.45</v>
      </c>
      <c r="E1635" s="38">
        <v>6112.45</v>
      </c>
      <c r="F1635" s="38">
        <v>0</v>
      </c>
      <c r="G1635" s="26">
        <v>0</v>
      </c>
      <c r="H1635" s="26" t="s">
        <v>259</v>
      </c>
      <c r="I1635" s="26" t="s">
        <v>5</v>
      </c>
      <c r="J1635" s="26" t="s">
        <v>87</v>
      </c>
      <c r="K1635" s="26">
        <f>B1635*$P$40</f>
        <v>58.8</v>
      </c>
      <c r="L1635" s="32">
        <f>C1635*$P$40</f>
        <v>203978.1</v>
      </c>
      <c r="M1635" s="33">
        <f t="shared" ref="M1635:M1636" si="134">MONTH(A1635)</f>
        <v>8</v>
      </c>
      <c r="N1635" s="33">
        <f t="shared" ref="N1635:N1636" si="135">L1635/K1635</f>
        <v>3469.0153061224491</v>
      </c>
    </row>
    <row r="1636" spans="1:14" x14ac:dyDescent="0.3">
      <c r="A1636" s="37" t="s">
        <v>28</v>
      </c>
      <c r="B1636" s="41">
        <v>1.96</v>
      </c>
      <c r="C1636" s="42">
        <v>6689.54</v>
      </c>
      <c r="D1636" s="41">
        <v>697.14</v>
      </c>
      <c r="E1636" s="41">
        <v>553.33000000000004</v>
      </c>
      <c r="F1636" s="41">
        <v>143.81</v>
      </c>
      <c r="G1636" s="43">
        <v>0</v>
      </c>
      <c r="H1636" s="43" t="s">
        <v>259</v>
      </c>
      <c r="I1636" s="43" t="s">
        <v>5</v>
      </c>
      <c r="J1636" s="43" t="s">
        <v>110</v>
      </c>
      <c r="K1636" s="26">
        <f>B1636*$P$40</f>
        <v>58.8</v>
      </c>
      <c r="L1636" s="32">
        <f>C1636*$P$40</f>
        <v>200686.2</v>
      </c>
      <c r="M1636" s="33">
        <f t="shared" si="134"/>
        <v>7</v>
      </c>
      <c r="N1636" s="33">
        <f t="shared" si="135"/>
        <v>3413.0306122448983</v>
      </c>
    </row>
    <row r="1637" spans="1:14" hidden="1" x14ac:dyDescent="0.3">
      <c r="A1637" s="21" t="s">
        <v>29</v>
      </c>
      <c r="B1637" s="22">
        <v>1.96</v>
      </c>
      <c r="C1637" s="23">
        <v>6103.24</v>
      </c>
      <c r="D1637" s="22">
        <v>5127.41</v>
      </c>
      <c r="E1637" s="22">
        <v>4226.66</v>
      </c>
      <c r="F1637" s="22">
        <v>900.75</v>
      </c>
      <c r="G1637" s="24">
        <v>0</v>
      </c>
      <c r="H1637" s="24" t="s">
        <v>259</v>
      </c>
      <c r="I1637" s="24" t="s">
        <v>165</v>
      </c>
      <c r="J1637" s="24" t="s">
        <v>81</v>
      </c>
      <c r="K1637" s="19">
        <f>B1637*$P$40</f>
        <v>58.8</v>
      </c>
      <c r="L1637" s="20">
        <f>C1637*$P$40</f>
        <v>183097.19999999998</v>
      </c>
      <c r="M1637" s="19" t="str">
        <f>TEXT(A1637,"ММММ")</f>
        <v>Июль</v>
      </c>
      <c r="N1637" s="19"/>
    </row>
    <row r="1638" spans="1:14" hidden="1" x14ac:dyDescent="0.3">
      <c r="A1638" s="16" t="s">
        <v>30</v>
      </c>
      <c r="B1638" s="22">
        <v>1.96</v>
      </c>
      <c r="C1638" s="23">
        <v>6033.09</v>
      </c>
      <c r="D1638" s="22">
        <v>608.41</v>
      </c>
      <c r="E1638" s="22">
        <v>270.25</v>
      </c>
      <c r="F1638" s="22">
        <v>338.16</v>
      </c>
      <c r="G1638" s="24">
        <v>0</v>
      </c>
      <c r="H1638" s="24" t="s">
        <v>259</v>
      </c>
      <c r="I1638" s="24" t="s">
        <v>165</v>
      </c>
      <c r="J1638" s="24" t="s">
        <v>64</v>
      </c>
      <c r="K1638" s="19">
        <f>B1638*$P$40</f>
        <v>58.8</v>
      </c>
      <c r="L1638" s="20">
        <f>C1638*$P$40</f>
        <v>180992.7</v>
      </c>
      <c r="M1638" s="19" t="str">
        <f>TEXT(A1638,"ММММ")</f>
        <v>Июль</v>
      </c>
      <c r="N1638" s="19"/>
    </row>
    <row r="1639" spans="1:14" hidden="1" x14ac:dyDescent="0.3">
      <c r="A1639" s="21" t="s">
        <v>31</v>
      </c>
      <c r="B1639" s="17">
        <v>1.96</v>
      </c>
      <c r="C1639" s="18">
        <v>5719.05</v>
      </c>
      <c r="D1639" s="17">
        <v>4470.46</v>
      </c>
      <c r="E1639" s="17">
        <v>2041.26</v>
      </c>
      <c r="F1639" s="17">
        <v>2429.1999999999998</v>
      </c>
      <c r="G1639" s="19">
        <v>0</v>
      </c>
      <c r="H1639" s="19" t="s">
        <v>259</v>
      </c>
      <c r="I1639" s="19" t="s">
        <v>165</v>
      </c>
      <c r="J1639" s="19" t="s">
        <v>105</v>
      </c>
      <c r="K1639" s="19">
        <f>B1639*$P$40</f>
        <v>58.8</v>
      </c>
      <c r="L1639" s="20">
        <f>C1639*$P$40</f>
        <v>171571.5</v>
      </c>
      <c r="M1639" s="19" t="str">
        <f>TEXT(A1639,"ММММ")</f>
        <v>Июль</v>
      </c>
      <c r="N1639" s="19"/>
    </row>
    <row r="1640" spans="1:14" x14ac:dyDescent="0.3">
      <c r="A1640" s="37" t="s">
        <v>32</v>
      </c>
      <c r="B1640" s="41">
        <v>1.96</v>
      </c>
      <c r="C1640" s="42">
        <v>5599.48</v>
      </c>
      <c r="D1640" s="41">
        <v>174.08</v>
      </c>
      <c r="E1640" s="41">
        <v>123.33</v>
      </c>
      <c r="F1640" s="41">
        <v>50.75</v>
      </c>
      <c r="G1640" s="43">
        <v>0</v>
      </c>
      <c r="H1640" s="43" t="s">
        <v>259</v>
      </c>
      <c r="I1640" s="43" t="s">
        <v>5</v>
      </c>
      <c r="J1640" s="43" t="s">
        <v>78</v>
      </c>
      <c r="K1640" s="26">
        <f>B1640*$P$40</f>
        <v>58.8</v>
      </c>
      <c r="L1640" s="32">
        <f>C1640*$P$40</f>
        <v>167984.4</v>
      </c>
      <c r="M1640" s="33">
        <f>MONTH(A1640)</f>
        <v>6</v>
      </c>
      <c r="N1640" s="33">
        <f>L1640/K1640</f>
        <v>2856.8775510204082</v>
      </c>
    </row>
    <row r="1641" spans="1:14" hidden="1" x14ac:dyDescent="0.3">
      <c r="A1641" s="21" t="s">
        <v>33</v>
      </c>
      <c r="B1641" s="17">
        <v>1.96</v>
      </c>
      <c r="C1641" s="18">
        <v>4946.0200000000004</v>
      </c>
      <c r="D1641" s="17">
        <v>2643.22</v>
      </c>
      <c r="E1641" s="17">
        <v>2528.9499999999998</v>
      </c>
      <c r="F1641" s="17">
        <v>114.27</v>
      </c>
      <c r="G1641" s="19">
        <v>0</v>
      </c>
      <c r="H1641" s="19" t="s">
        <v>259</v>
      </c>
      <c r="I1641" s="19" t="s">
        <v>165</v>
      </c>
      <c r="J1641" s="19" t="s">
        <v>107</v>
      </c>
      <c r="K1641" s="19">
        <f>B1641*$P$40</f>
        <v>58.8</v>
      </c>
      <c r="L1641" s="20">
        <f>C1641*$P$40</f>
        <v>148380.6</v>
      </c>
      <c r="M1641" s="19" t="str">
        <f>TEXT(A1641,"ММММ")</f>
        <v>Июнь</v>
      </c>
      <c r="N1641" s="19"/>
    </row>
    <row r="1642" spans="1:14" x14ac:dyDescent="0.3">
      <c r="A1642" s="37" t="s">
        <v>34</v>
      </c>
      <c r="B1642" s="38">
        <v>1.96</v>
      </c>
      <c r="C1642" s="39">
        <v>4859.09</v>
      </c>
      <c r="D1642" s="38">
        <v>1235.9000000000001</v>
      </c>
      <c r="E1642" s="38">
        <v>1086.58</v>
      </c>
      <c r="F1642" s="38">
        <v>149.32</v>
      </c>
      <c r="G1642" s="26">
        <v>0</v>
      </c>
      <c r="H1642" s="26" t="s">
        <v>259</v>
      </c>
      <c r="I1642" s="26" t="s">
        <v>5</v>
      </c>
      <c r="J1642" s="26" t="s">
        <v>94</v>
      </c>
      <c r="K1642" s="26">
        <f>B1642*$P$40</f>
        <v>58.8</v>
      </c>
      <c r="L1642" s="32">
        <f>C1642*$P$40</f>
        <v>145772.70000000001</v>
      </c>
      <c r="M1642" s="33">
        <f t="shared" ref="M1642:M1647" si="136">MONTH(A1642)</f>
        <v>6</v>
      </c>
      <c r="N1642" s="33">
        <f t="shared" ref="N1642:N1647" si="137">L1642/K1642</f>
        <v>2479.1275510204086</v>
      </c>
    </row>
    <row r="1643" spans="1:14" x14ac:dyDescent="0.3">
      <c r="A1643" s="40" t="s">
        <v>35</v>
      </c>
      <c r="B1643" s="38">
        <v>1.96</v>
      </c>
      <c r="C1643" s="39">
        <v>4177.83</v>
      </c>
      <c r="D1643" s="38">
        <v>1680.19</v>
      </c>
      <c r="E1643" s="38">
        <v>1390.22</v>
      </c>
      <c r="F1643" s="38">
        <v>289.97000000000003</v>
      </c>
      <c r="G1643" s="26">
        <v>0</v>
      </c>
      <c r="H1643" s="26" t="s">
        <v>259</v>
      </c>
      <c r="I1643" s="26" t="s">
        <v>5</v>
      </c>
      <c r="J1643" s="26" t="s">
        <v>74</v>
      </c>
      <c r="K1643" s="26">
        <f>B1643*$P$40</f>
        <v>58.8</v>
      </c>
      <c r="L1643" s="32">
        <f>C1643*$P$40</f>
        <v>125334.9</v>
      </c>
      <c r="M1643" s="33">
        <f t="shared" si="136"/>
        <v>6</v>
      </c>
      <c r="N1643" s="33">
        <f t="shared" si="137"/>
        <v>2131.545918367347</v>
      </c>
    </row>
    <row r="1644" spans="1:14" x14ac:dyDescent="0.3">
      <c r="A1644" s="37" t="s">
        <v>36</v>
      </c>
      <c r="B1644" s="38">
        <v>1.96</v>
      </c>
      <c r="C1644" s="39">
        <v>4167.78</v>
      </c>
      <c r="D1644" s="38">
        <v>266.99</v>
      </c>
      <c r="E1644" s="38">
        <v>46.67</v>
      </c>
      <c r="F1644" s="38">
        <v>220.32</v>
      </c>
      <c r="G1644" s="26">
        <v>0</v>
      </c>
      <c r="H1644" s="26" t="s">
        <v>259</v>
      </c>
      <c r="I1644" s="26" t="s">
        <v>5</v>
      </c>
      <c r="J1644" s="26" t="s">
        <v>105</v>
      </c>
      <c r="K1644" s="26">
        <f>B1644*$P$40</f>
        <v>58.8</v>
      </c>
      <c r="L1644" s="32">
        <f>C1644*$P$40</f>
        <v>125033.4</v>
      </c>
      <c r="M1644" s="33">
        <f t="shared" si="136"/>
        <v>5</v>
      </c>
      <c r="N1644" s="33">
        <f t="shared" si="137"/>
        <v>2126.4183673469388</v>
      </c>
    </row>
    <row r="1645" spans="1:14" x14ac:dyDescent="0.3">
      <c r="A1645" s="40" t="s">
        <v>37</v>
      </c>
      <c r="B1645" s="38">
        <v>1.96</v>
      </c>
      <c r="C1645" s="39">
        <v>3776.95</v>
      </c>
      <c r="D1645" s="38">
        <v>1261.24</v>
      </c>
      <c r="E1645" s="38">
        <v>1192.05</v>
      </c>
      <c r="F1645" s="38">
        <v>69.19</v>
      </c>
      <c r="G1645" s="26">
        <v>0</v>
      </c>
      <c r="H1645" s="26" t="s">
        <v>259</v>
      </c>
      <c r="I1645" s="26" t="s">
        <v>5</v>
      </c>
      <c r="J1645" s="26" t="s">
        <v>101</v>
      </c>
      <c r="K1645" s="26">
        <f>B1645*$P$40</f>
        <v>58.8</v>
      </c>
      <c r="L1645" s="32">
        <f>C1645*$P$40</f>
        <v>113308.5</v>
      </c>
      <c r="M1645" s="33">
        <f t="shared" si="136"/>
        <v>5</v>
      </c>
      <c r="N1645" s="33">
        <f t="shared" si="137"/>
        <v>1927.0153061224491</v>
      </c>
    </row>
    <row r="1646" spans="1:14" x14ac:dyDescent="0.3">
      <c r="A1646" s="37" t="s">
        <v>38</v>
      </c>
      <c r="B1646" s="38">
        <v>1.96</v>
      </c>
      <c r="C1646" s="39">
        <v>3760.73</v>
      </c>
      <c r="D1646" s="38">
        <v>1653.46</v>
      </c>
      <c r="E1646" s="38">
        <v>1653.46</v>
      </c>
      <c r="F1646" s="38">
        <v>0</v>
      </c>
      <c r="G1646" s="26">
        <v>0</v>
      </c>
      <c r="H1646" s="26" t="s">
        <v>259</v>
      </c>
      <c r="I1646" s="26" t="s">
        <v>5</v>
      </c>
      <c r="J1646" s="26" t="s">
        <v>88</v>
      </c>
      <c r="K1646" s="26">
        <f>B1646*$P$40</f>
        <v>58.8</v>
      </c>
      <c r="L1646" s="32">
        <f>C1646*$P$40</f>
        <v>112821.9</v>
      </c>
      <c r="M1646" s="33">
        <f t="shared" si="136"/>
        <v>5</v>
      </c>
      <c r="N1646" s="33">
        <f t="shared" si="137"/>
        <v>1918.7397959183672</v>
      </c>
    </row>
    <row r="1647" spans="1:14" x14ac:dyDescent="0.3">
      <c r="A1647" s="40" t="s">
        <v>39</v>
      </c>
      <c r="B1647" s="41">
        <v>1.96</v>
      </c>
      <c r="C1647" s="42">
        <v>3493.98</v>
      </c>
      <c r="D1647" s="41">
        <v>530.89</v>
      </c>
      <c r="E1647" s="41">
        <v>530.89</v>
      </c>
      <c r="F1647" s="41">
        <v>0</v>
      </c>
      <c r="G1647" s="43">
        <v>0</v>
      </c>
      <c r="H1647" s="43" t="s">
        <v>259</v>
      </c>
      <c r="I1647" s="43" t="s">
        <v>5</v>
      </c>
      <c r="J1647" s="43" t="s">
        <v>64</v>
      </c>
      <c r="K1647" s="26">
        <f>B1647*$P$40</f>
        <v>58.8</v>
      </c>
      <c r="L1647" s="32">
        <f>C1647*$P$40</f>
        <v>104819.4</v>
      </c>
      <c r="M1647" s="33">
        <f t="shared" si="136"/>
        <v>5</v>
      </c>
      <c r="N1647" s="33">
        <f t="shared" si="137"/>
        <v>1782.6428571428571</v>
      </c>
    </row>
    <row r="1648" spans="1:14" hidden="1" x14ac:dyDescent="0.3">
      <c r="A1648" s="16" t="s">
        <v>40</v>
      </c>
      <c r="B1648" s="22">
        <v>1.96</v>
      </c>
      <c r="C1648" s="23">
        <v>2874.38</v>
      </c>
      <c r="D1648" s="22">
        <v>1147.1500000000001</v>
      </c>
      <c r="E1648" s="22">
        <v>514.70000000000005</v>
      </c>
      <c r="F1648" s="22">
        <v>632.45000000000005</v>
      </c>
      <c r="G1648" s="24">
        <v>0</v>
      </c>
      <c r="H1648" s="24" t="s">
        <v>259</v>
      </c>
      <c r="I1648" s="24" t="s">
        <v>112</v>
      </c>
      <c r="J1648" s="24" t="s">
        <v>76</v>
      </c>
      <c r="K1648" s="19">
        <f>B1648*$P$40</f>
        <v>58.8</v>
      </c>
      <c r="L1648" s="20">
        <f>C1648*$P$40</f>
        <v>86231.400000000009</v>
      </c>
      <c r="M1648" s="19" t="str">
        <f>TEXT(A1648,"ММММ")</f>
        <v>Май</v>
      </c>
      <c r="N1648" s="19"/>
    </row>
    <row r="1649" spans="1:14" x14ac:dyDescent="0.3">
      <c r="A1649" s="40" t="s">
        <v>41</v>
      </c>
      <c r="B1649" s="41">
        <v>1.96</v>
      </c>
      <c r="C1649" s="42">
        <v>2728.36</v>
      </c>
      <c r="D1649" s="41">
        <v>2448.5500000000002</v>
      </c>
      <c r="E1649" s="41">
        <v>2448.5500000000002</v>
      </c>
      <c r="F1649" s="41">
        <v>0</v>
      </c>
      <c r="G1649" s="43">
        <v>0</v>
      </c>
      <c r="H1649" s="43" t="s">
        <v>259</v>
      </c>
      <c r="I1649" s="43" t="s">
        <v>5</v>
      </c>
      <c r="J1649" s="43" t="s">
        <v>73</v>
      </c>
      <c r="K1649" s="26">
        <f>B1649*$P$40</f>
        <v>58.8</v>
      </c>
      <c r="L1649" s="32">
        <f>C1649*$P$40</f>
        <v>81850.8</v>
      </c>
      <c r="M1649" s="33">
        <f t="shared" ref="M1649:M1650" si="138">MONTH(A1649)</f>
        <v>4</v>
      </c>
      <c r="N1649" s="33">
        <f t="shared" ref="N1649:N1650" si="139">L1649/K1649</f>
        <v>1392.0204081632655</v>
      </c>
    </row>
    <row r="1650" spans="1:14" x14ac:dyDescent="0.3">
      <c r="A1650" s="37" t="s">
        <v>42</v>
      </c>
      <c r="B1650" s="38">
        <v>1.96</v>
      </c>
      <c r="C1650" s="39">
        <v>2617.44</v>
      </c>
      <c r="D1650" s="38">
        <v>432.54</v>
      </c>
      <c r="E1650" s="38">
        <v>425.87</v>
      </c>
      <c r="F1650" s="38">
        <v>6.67</v>
      </c>
      <c r="G1650" s="26">
        <v>0</v>
      </c>
      <c r="H1650" s="26" t="s">
        <v>259</v>
      </c>
      <c r="I1650" s="26" t="s">
        <v>5</v>
      </c>
      <c r="J1650" s="26" t="s">
        <v>64</v>
      </c>
      <c r="K1650" s="26">
        <f>B1650*$P$40</f>
        <v>58.8</v>
      </c>
      <c r="L1650" s="32">
        <f>C1650*$P$40</f>
        <v>78523.199999999997</v>
      </c>
      <c r="M1650" s="33">
        <f t="shared" si="138"/>
        <v>4</v>
      </c>
      <c r="N1650" s="33">
        <f t="shared" si="139"/>
        <v>1335.4285714285713</v>
      </c>
    </row>
    <row r="1651" spans="1:14" hidden="1" x14ac:dyDescent="0.3">
      <c r="A1651" s="21" t="s">
        <v>43</v>
      </c>
      <c r="B1651" s="17">
        <v>1.96</v>
      </c>
      <c r="C1651" s="18">
        <v>1909.55</v>
      </c>
      <c r="D1651" s="17">
        <v>1768.24</v>
      </c>
      <c r="E1651" s="17">
        <v>1309.94</v>
      </c>
      <c r="F1651" s="17">
        <v>458.3</v>
      </c>
      <c r="G1651" s="19">
        <v>0</v>
      </c>
      <c r="H1651" s="19" t="s">
        <v>259</v>
      </c>
      <c r="I1651" s="19" t="s">
        <v>112</v>
      </c>
      <c r="J1651" s="19" t="s">
        <v>106</v>
      </c>
      <c r="K1651" s="19">
        <f>B1651*$P$40</f>
        <v>58.8</v>
      </c>
      <c r="L1651" s="20">
        <f>C1651*$P$40</f>
        <v>57286.5</v>
      </c>
      <c r="M1651" s="19" t="str">
        <f>TEXT(A1651,"ММММ")</f>
        <v>Апрель</v>
      </c>
      <c r="N1651" s="19"/>
    </row>
    <row r="1652" spans="1:14" hidden="1" x14ac:dyDescent="0.3">
      <c r="A1652" s="16" t="s">
        <v>44</v>
      </c>
      <c r="B1652" s="22">
        <v>1.96</v>
      </c>
      <c r="C1652" s="23">
        <v>1782.56</v>
      </c>
      <c r="D1652" s="22">
        <v>561.1</v>
      </c>
      <c r="E1652" s="22">
        <v>526.66999999999996</v>
      </c>
      <c r="F1652" s="22">
        <v>34.43</v>
      </c>
      <c r="G1652" s="24">
        <v>0</v>
      </c>
      <c r="H1652" s="24" t="s">
        <v>259</v>
      </c>
      <c r="I1652" s="24" t="s">
        <v>112</v>
      </c>
      <c r="J1652" s="24" t="s">
        <v>71</v>
      </c>
      <c r="K1652" s="19">
        <f>B1652*$P$40</f>
        <v>58.8</v>
      </c>
      <c r="L1652" s="20">
        <f>C1652*$P$40</f>
        <v>53476.799999999996</v>
      </c>
      <c r="M1652" s="19" t="str">
        <f>TEXT(A1652,"ММММ")</f>
        <v>Апрель</v>
      </c>
      <c r="N1652" s="19"/>
    </row>
    <row r="1653" spans="1:14" hidden="1" x14ac:dyDescent="0.3">
      <c r="A1653" s="21" t="s">
        <v>45</v>
      </c>
      <c r="B1653" s="22">
        <v>1.96</v>
      </c>
      <c r="C1653" s="23">
        <v>1745.63</v>
      </c>
      <c r="D1653" s="22">
        <v>844.64</v>
      </c>
      <c r="E1653" s="22">
        <v>744.97</v>
      </c>
      <c r="F1653" s="22">
        <v>99.67</v>
      </c>
      <c r="G1653" s="24">
        <v>0</v>
      </c>
      <c r="H1653" s="24" t="s">
        <v>259</v>
      </c>
      <c r="I1653" s="24" t="s">
        <v>165</v>
      </c>
      <c r="J1653" s="24" t="s">
        <v>84</v>
      </c>
      <c r="K1653" s="19">
        <f>B1653*$P$40</f>
        <v>58.8</v>
      </c>
      <c r="L1653" s="20">
        <f>C1653*$P$40</f>
        <v>52368.9</v>
      </c>
      <c r="M1653" s="19" t="str">
        <f>TEXT(A1653,"ММММ")</f>
        <v>Март</v>
      </c>
      <c r="N1653" s="19"/>
    </row>
    <row r="1654" spans="1:14" hidden="1" x14ac:dyDescent="0.3">
      <c r="A1654" s="16" t="s">
        <v>46</v>
      </c>
      <c r="B1654" s="22">
        <v>1.96</v>
      </c>
      <c r="C1654" s="23">
        <v>1628.79</v>
      </c>
      <c r="D1654" s="22">
        <v>1302.7</v>
      </c>
      <c r="E1654" s="22">
        <v>961.13</v>
      </c>
      <c r="F1654" s="22">
        <v>341.57</v>
      </c>
      <c r="G1654" s="24">
        <v>0</v>
      </c>
      <c r="H1654" s="24" t="s">
        <v>259</v>
      </c>
      <c r="I1654" s="24" t="s">
        <v>165</v>
      </c>
      <c r="J1654" s="24" t="s">
        <v>106</v>
      </c>
      <c r="K1654" s="19">
        <f>B1654*$P$40</f>
        <v>58.8</v>
      </c>
      <c r="L1654" s="20">
        <f>C1654*$P$40</f>
        <v>48863.7</v>
      </c>
      <c r="M1654" s="19" t="str">
        <f>TEXT(A1654,"ММММ")</f>
        <v>Март</v>
      </c>
      <c r="N1654" s="19"/>
    </row>
    <row r="1655" spans="1:14" x14ac:dyDescent="0.3">
      <c r="A1655" s="40" t="s">
        <v>47</v>
      </c>
      <c r="B1655" s="38">
        <v>1.96</v>
      </c>
      <c r="C1655" s="39">
        <v>1516.24</v>
      </c>
      <c r="D1655" s="38">
        <v>1395.78</v>
      </c>
      <c r="E1655" s="38">
        <v>1395.78</v>
      </c>
      <c r="F1655" s="38">
        <v>0</v>
      </c>
      <c r="G1655" s="26">
        <v>0</v>
      </c>
      <c r="H1655" s="26" t="s">
        <v>259</v>
      </c>
      <c r="I1655" s="26" t="s">
        <v>5</v>
      </c>
      <c r="J1655" s="26" t="s">
        <v>6</v>
      </c>
      <c r="K1655" s="26">
        <f>B1655*$P$40</f>
        <v>58.8</v>
      </c>
      <c r="L1655" s="32">
        <f>C1655*$P$40</f>
        <v>45487.199999999997</v>
      </c>
      <c r="M1655" s="33">
        <f>MONTH(A1655)</f>
        <v>3</v>
      </c>
      <c r="N1655" s="33">
        <f>L1655/K1655</f>
        <v>773.59183673469386</v>
      </c>
    </row>
    <row r="1656" spans="1:14" hidden="1" x14ac:dyDescent="0.3">
      <c r="A1656" s="16" t="s">
        <v>48</v>
      </c>
      <c r="B1656" s="22">
        <v>1.96</v>
      </c>
      <c r="C1656" s="23">
        <v>1326.8</v>
      </c>
      <c r="D1656" s="22">
        <v>1175.73</v>
      </c>
      <c r="E1656" s="22">
        <v>1175.73</v>
      </c>
      <c r="F1656" s="22">
        <v>0</v>
      </c>
      <c r="G1656" s="24">
        <v>0</v>
      </c>
      <c r="H1656" s="24" t="s">
        <v>259</v>
      </c>
      <c r="I1656" s="24" t="s">
        <v>112</v>
      </c>
      <c r="J1656" s="24" t="s">
        <v>6</v>
      </c>
      <c r="K1656" s="19">
        <f>B1656*$P$40</f>
        <v>58.8</v>
      </c>
      <c r="L1656" s="20">
        <f>C1656*$P$40</f>
        <v>39804</v>
      </c>
      <c r="M1656" s="19" t="str">
        <f>TEXT(A1656,"ММММ")</f>
        <v>Март</v>
      </c>
      <c r="N1656" s="19"/>
    </row>
    <row r="1657" spans="1:14" x14ac:dyDescent="0.3">
      <c r="A1657" s="40" t="s">
        <v>49</v>
      </c>
      <c r="B1657" s="41">
        <v>1.96</v>
      </c>
      <c r="C1657" s="42">
        <v>1083.8</v>
      </c>
      <c r="D1657" s="41">
        <v>112.58</v>
      </c>
      <c r="E1657" s="41">
        <v>105.03</v>
      </c>
      <c r="F1657" s="41">
        <v>7.55</v>
      </c>
      <c r="G1657" s="43">
        <v>0</v>
      </c>
      <c r="H1657" s="43" t="s">
        <v>259</v>
      </c>
      <c r="I1657" s="43" t="s">
        <v>5</v>
      </c>
      <c r="J1657" s="43" t="s">
        <v>76</v>
      </c>
      <c r="K1657" s="26">
        <f>B1657*$P$40</f>
        <v>58.8</v>
      </c>
      <c r="L1657" s="32">
        <f>C1657*$P$40</f>
        <v>32514</v>
      </c>
      <c r="M1657" s="33">
        <f>MONTH(A1657)</f>
        <v>3</v>
      </c>
      <c r="N1657" s="33">
        <f>L1657/K1657</f>
        <v>552.9591836734694</v>
      </c>
    </row>
    <row r="1658" spans="1:14" hidden="1" x14ac:dyDescent="0.3">
      <c r="A1658" s="16" t="s">
        <v>50</v>
      </c>
      <c r="B1658" s="22">
        <v>1.95</v>
      </c>
      <c r="C1658" s="23">
        <v>1072521.3500000001</v>
      </c>
      <c r="D1658" s="22">
        <v>739701.61</v>
      </c>
      <c r="E1658" s="22">
        <v>658536.46</v>
      </c>
      <c r="F1658" s="22">
        <v>81088.570000000007</v>
      </c>
      <c r="G1658" s="24">
        <v>76.58</v>
      </c>
      <c r="H1658" s="24" t="s">
        <v>259</v>
      </c>
      <c r="I1658" s="24" t="s">
        <v>165</v>
      </c>
      <c r="J1658" s="24" t="s">
        <v>108</v>
      </c>
      <c r="K1658" s="19">
        <f>B1658*$P$40</f>
        <v>58.5</v>
      </c>
      <c r="L1658" s="20">
        <f>C1658*$P$40</f>
        <v>32175640.500000004</v>
      </c>
      <c r="M1658" s="19" t="str">
        <f>TEXT(A1658,"ММММ")</f>
        <v>Февраль</v>
      </c>
      <c r="N1658" s="19"/>
    </row>
    <row r="1659" spans="1:14" hidden="1" x14ac:dyDescent="0.3">
      <c r="A1659" s="21" t="s">
        <v>51</v>
      </c>
      <c r="B1659" s="22">
        <v>1.95</v>
      </c>
      <c r="C1659" s="23">
        <v>807564.93</v>
      </c>
      <c r="D1659" s="22">
        <v>282227.06</v>
      </c>
      <c r="E1659" s="22">
        <v>275967.53000000003</v>
      </c>
      <c r="F1659" s="22">
        <v>5009.53</v>
      </c>
      <c r="G1659" s="24">
        <v>1250</v>
      </c>
      <c r="H1659" s="24" t="s">
        <v>258</v>
      </c>
      <c r="I1659" s="24" t="s">
        <v>112</v>
      </c>
      <c r="J1659" s="24" t="s">
        <v>85</v>
      </c>
      <c r="K1659" s="19">
        <f>B1659*$P$40</f>
        <v>58.5</v>
      </c>
      <c r="L1659" s="20">
        <f>C1659*$P$40</f>
        <v>24226947.900000002</v>
      </c>
      <c r="M1659" s="19" t="str">
        <f>TEXT(A1659,"ММММ")</f>
        <v>Февраль</v>
      </c>
      <c r="N1659" s="19"/>
    </row>
    <row r="1660" spans="1:14" hidden="1" x14ac:dyDescent="0.3">
      <c r="A1660" s="16" t="s">
        <v>52</v>
      </c>
      <c r="B1660" s="17">
        <v>1.95</v>
      </c>
      <c r="C1660" s="18">
        <v>165386.89000000001</v>
      </c>
      <c r="D1660" s="17">
        <v>109882.62</v>
      </c>
      <c r="E1660" s="17">
        <v>108494.91</v>
      </c>
      <c r="F1660" s="17">
        <v>1387.71</v>
      </c>
      <c r="G1660" s="19">
        <v>0</v>
      </c>
      <c r="H1660" s="19" t="s">
        <v>259</v>
      </c>
      <c r="I1660" s="19" t="s">
        <v>112</v>
      </c>
      <c r="J1660" s="19" t="s">
        <v>86</v>
      </c>
      <c r="K1660" s="19">
        <f>B1660*$P$40</f>
        <v>58.5</v>
      </c>
      <c r="L1660" s="20">
        <f>C1660*$P$40</f>
        <v>4961606.7</v>
      </c>
      <c r="M1660" s="19" t="str">
        <f>TEXT(A1660,"ММММ")</f>
        <v>Февраль</v>
      </c>
      <c r="N1660" s="19"/>
    </row>
    <row r="1661" spans="1:14" hidden="1" x14ac:dyDescent="0.3">
      <c r="A1661" s="21" t="s">
        <v>53</v>
      </c>
      <c r="B1661" s="17">
        <v>1.95</v>
      </c>
      <c r="C1661" s="18">
        <v>156341.57</v>
      </c>
      <c r="D1661" s="17">
        <v>57340.87</v>
      </c>
      <c r="E1661" s="17">
        <v>57271.15</v>
      </c>
      <c r="F1661" s="17">
        <v>69.72</v>
      </c>
      <c r="G1661" s="19">
        <v>0</v>
      </c>
      <c r="H1661" s="19" t="s">
        <v>259</v>
      </c>
      <c r="I1661" s="19" t="s">
        <v>219</v>
      </c>
      <c r="J1661" s="19" t="s">
        <v>63</v>
      </c>
      <c r="K1661" s="19">
        <f>B1661*$P$40</f>
        <v>58.5</v>
      </c>
      <c r="L1661" s="20">
        <f>C1661*$P$40</f>
        <v>4690247.1000000006</v>
      </c>
      <c r="M1661" s="19" t="str">
        <f>TEXT(A1661,"ММММ")</f>
        <v>Февраль</v>
      </c>
      <c r="N1661" s="19"/>
    </row>
    <row r="1662" spans="1:14" hidden="1" x14ac:dyDescent="0.3">
      <c r="A1662" s="16" t="s">
        <v>54</v>
      </c>
      <c r="B1662" s="17">
        <v>1.95</v>
      </c>
      <c r="C1662" s="18">
        <v>150594.48000000001</v>
      </c>
      <c r="D1662" s="17">
        <v>100786.87</v>
      </c>
      <c r="E1662" s="17">
        <v>64189.33</v>
      </c>
      <c r="F1662" s="17">
        <v>36581.15</v>
      </c>
      <c r="G1662" s="19">
        <v>16.39</v>
      </c>
      <c r="H1662" s="19" t="s">
        <v>259</v>
      </c>
      <c r="I1662" s="19" t="s">
        <v>165</v>
      </c>
      <c r="J1662" s="19" t="s">
        <v>109</v>
      </c>
      <c r="K1662" s="19">
        <f>B1662*$P$40</f>
        <v>58.5</v>
      </c>
      <c r="L1662" s="20">
        <f>C1662*$P$40</f>
        <v>4517834.4000000004</v>
      </c>
      <c r="M1662" s="19" t="str">
        <f>TEXT(A1662,"ММММ")</f>
        <v>Январь</v>
      </c>
      <c r="N1662" s="19"/>
    </row>
    <row r="1663" spans="1:14" hidden="1" x14ac:dyDescent="0.3">
      <c r="A1663" s="21" t="s">
        <v>55</v>
      </c>
      <c r="B1663" s="17">
        <v>1.95</v>
      </c>
      <c r="C1663" s="18">
        <v>123708</v>
      </c>
      <c r="D1663" s="17">
        <v>37154.300000000003</v>
      </c>
      <c r="E1663" s="17">
        <v>32296.6</v>
      </c>
      <c r="F1663" s="17">
        <v>4857.7</v>
      </c>
      <c r="G1663" s="19">
        <v>0</v>
      </c>
      <c r="H1663" s="19" t="s">
        <v>259</v>
      </c>
      <c r="I1663" s="19" t="s">
        <v>112</v>
      </c>
      <c r="J1663" s="19" t="s">
        <v>63</v>
      </c>
      <c r="K1663" s="19">
        <f>B1663*$P$40</f>
        <v>58.5</v>
      </c>
      <c r="L1663" s="20">
        <f>C1663*$P$40</f>
        <v>3711240</v>
      </c>
      <c r="M1663" s="19" t="str">
        <f>TEXT(A1663,"ММММ")</f>
        <v>Январь</v>
      </c>
      <c r="N1663" s="19"/>
    </row>
    <row r="1664" spans="1:14" hidden="1" x14ac:dyDescent="0.3">
      <c r="A1664" s="16" t="s">
        <v>56</v>
      </c>
      <c r="B1664" s="17">
        <v>1.95</v>
      </c>
      <c r="C1664" s="18">
        <v>83662.7</v>
      </c>
      <c r="D1664" s="17">
        <v>56279.02</v>
      </c>
      <c r="E1664" s="17">
        <v>44768.7</v>
      </c>
      <c r="F1664" s="17">
        <v>11510.32</v>
      </c>
      <c r="G1664" s="19">
        <v>0</v>
      </c>
      <c r="H1664" s="19" t="s">
        <v>259</v>
      </c>
      <c r="I1664" s="19" t="s">
        <v>112</v>
      </c>
      <c r="J1664" s="19" t="s">
        <v>86</v>
      </c>
      <c r="K1664" s="19">
        <f>B1664*$P$40</f>
        <v>58.5</v>
      </c>
      <c r="L1664" s="20">
        <f>C1664*$P$40</f>
        <v>2509881</v>
      </c>
      <c r="M1664" s="19" t="str">
        <f>TEXT(A1664,"ММММ")</f>
        <v>Январь</v>
      </c>
      <c r="N1664" s="19"/>
    </row>
    <row r="1665" spans="1:14" hidden="1" x14ac:dyDescent="0.3">
      <c r="A1665" s="21" t="s">
        <v>57</v>
      </c>
      <c r="B1665" s="22">
        <v>1.95</v>
      </c>
      <c r="C1665" s="23">
        <v>57024.53</v>
      </c>
      <c r="D1665" s="22">
        <v>3685.71</v>
      </c>
      <c r="E1665" s="22">
        <v>3685.71</v>
      </c>
      <c r="F1665" s="22">
        <v>0</v>
      </c>
      <c r="G1665" s="24">
        <v>0</v>
      </c>
      <c r="H1665" s="24" t="s">
        <v>259</v>
      </c>
      <c r="I1665" s="24" t="s">
        <v>165</v>
      </c>
      <c r="J1665" s="24" t="s">
        <v>65</v>
      </c>
      <c r="K1665" s="19">
        <f>B1665*$P$40</f>
        <v>58.5</v>
      </c>
      <c r="L1665" s="20">
        <f>C1665*$P$40</f>
        <v>1710735.9</v>
      </c>
      <c r="M1665" s="19" t="str">
        <f>TEXT(A1665,"ММММ")</f>
        <v>Январь</v>
      </c>
      <c r="N1665" s="19"/>
    </row>
    <row r="1666" spans="1:14" x14ac:dyDescent="0.3">
      <c r="A1666" s="37" t="s">
        <v>4</v>
      </c>
      <c r="B1666" s="41">
        <v>1.95</v>
      </c>
      <c r="C1666" s="42">
        <v>46496.41</v>
      </c>
      <c r="D1666" s="41">
        <v>24338.66</v>
      </c>
      <c r="E1666" s="41">
        <v>24298.66</v>
      </c>
      <c r="F1666" s="41">
        <v>40</v>
      </c>
      <c r="G1666" s="43">
        <v>0</v>
      </c>
      <c r="H1666" s="43" t="s">
        <v>259</v>
      </c>
      <c r="I1666" s="43" t="s">
        <v>5</v>
      </c>
      <c r="J1666" s="43" t="s">
        <v>86</v>
      </c>
      <c r="K1666" s="26">
        <f>B1666*$P$40</f>
        <v>58.5</v>
      </c>
      <c r="L1666" s="32">
        <f>C1666*$P$40</f>
        <v>1394892.3</v>
      </c>
      <c r="M1666" s="33">
        <f>MONTH(A1666)</f>
        <v>12</v>
      </c>
      <c r="N1666" s="33">
        <f>L1666/K1666</f>
        <v>23844.31282051282</v>
      </c>
    </row>
    <row r="1667" spans="1:14" hidden="1" x14ac:dyDescent="0.3">
      <c r="A1667" s="21" t="s">
        <v>7</v>
      </c>
      <c r="B1667" s="22">
        <v>1.95</v>
      </c>
      <c r="C1667" s="23">
        <v>42798.67</v>
      </c>
      <c r="D1667" s="22">
        <v>2776.81</v>
      </c>
      <c r="E1667" s="22">
        <v>2776.81</v>
      </c>
      <c r="F1667" s="22">
        <v>0</v>
      </c>
      <c r="G1667" s="24">
        <v>0</v>
      </c>
      <c r="H1667" s="24" t="s">
        <v>259</v>
      </c>
      <c r="I1667" s="24" t="s">
        <v>165</v>
      </c>
      <c r="J1667" s="24" t="s">
        <v>65</v>
      </c>
      <c r="K1667" s="19">
        <f>B1667*$P$40</f>
        <v>58.5</v>
      </c>
      <c r="L1667" s="20">
        <f>C1667*$P$40</f>
        <v>1283960.0999999999</v>
      </c>
      <c r="M1667" s="19" t="str">
        <f>TEXT(A1667,"ММММ")</f>
        <v>Декабрь</v>
      </c>
      <c r="N1667" s="19"/>
    </row>
    <row r="1668" spans="1:14" hidden="1" x14ac:dyDescent="0.3">
      <c r="A1668" s="16" t="s">
        <v>8</v>
      </c>
      <c r="B1668" s="22">
        <v>1.95</v>
      </c>
      <c r="C1668" s="23">
        <v>41108.47</v>
      </c>
      <c r="D1668" s="22">
        <v>9923.51</v>
      </c>
      <c r="E1668" s="22">
        <v>9915.74</v>
      </c>
      <c r="F1668" s="22">
        <v>7.77</v>
      </c>
      <c r="G1668" s="24">
        <v>0</v>
      </c>
      <c r="H1668" s="24" t="s">
        <v>259</v>
      </c>
      <c r="I1668" s="24" t="s">
        <v>165</v>
      </c>
      <c r="J1668" s="24" t="s">
        <v>65</v>
      </c>
      <c r="K1668" s="19">
        <f>B1668*$P$40</f>
        <v>58.5</v>
      </c>
      <c r="L1668" s="20">
        <f>C1668*$P$40</f>
        <v>1233254.1000000001</v>
      </c>
      <c r="M1668" s="19" t="str">
        <f>TEXT(A1668,"ММММ")</f>
        <v>Декабрь</v>
      </c>
      <c r="N1668" s="19"/>
    </row>
    <row r="1669" spans="1:14" hidden="1" x14ac:dyDescent="0.3">
      <c r="A1669" s="21" t="s">
        <v>9</v>
      </c>
      <c r="B1669" s="22">
        <v>1.95</v>
      </c>
      <c r="C1669" s="23">
        <v>30482.41</v>
      </c>
      <c r="D1669" s="22">
        <v>14192.13</v>
      </c>
      <c r="E1669" s="22">
        <v>8387.82</v>
      </c>
      <c r="F1669" s="22">
        <v>5804.31</v>
      </c>
      <c r="G1669" s="24">
        <v>0</v>
      </c>
      <c r="H1669" s="24" t="s">
        <v>259</v>
      </c>
      <c r="I1669" s="24" t="s">
        <v>112</v>
      </c>
      <c r="J1669" s="24" t="s">
        <v>85</v>
      </c>
      <c r="K1669" s="19">
        <f>B1669*$P$40</f>
        <v>58.5</v>
      </c>
      <c r="L1669" s="20">
        <f>C1669*$P$40</f>
        <v>914472.3</v>
      </c>
      <c r="M1669" s="19" t="str">
        <f>TEXT(A1669,"ММММ")</f>
        <v>Декабрь</v>
      </c>
      <c r="N1669" s="19"/>
    </row>
    <row r="1670" spans="1:14" hidden="1" x14ac:dyDescent="0.3">
      <c r="A1670" s="16" t="s">
        <v>10</v>
      </c>
      <c r="B1670" s="22">
        <v>1.95</v>
      </c>
      <c r="C1670" s="23">
        <v>28626.61</v>
      </c>
      <c r="D1670" s="22">
        <v>27073.040000000001</v>
      </c>
      <c r="E1670" s="22">
        <v>25996.99</v>
      </c>
      <c r="F1670" s="22">
        <v>1076.05</v>
      </c>
      <c r="G1670" s="24">
        <v>0</v>
      </c>
      <c r="H1670" s="24" t="s">
        <v>259</v>
      </c>
      <c r="I1670" s="24" t="s">
        <v>165</v>
      </c>
      <c r="J1670" s="24" t="s">
        <v>61</v>
      </c>
      <c r="K1670" s="19">
        <f>B1670*$P$40</f>
        <v>58.5</v>
      </c>
      <c r="L1670" s="20">
        <f>C1670*$P$40</f>
        <v>858798.3</v>
      </c>
      <c r="M1670" s="19" t="str">
        <f>TEXT(A1670,"ММММ")</f>
        <v>Ноябрь</v>
      </c>
      <c r="N1670" s="19"/>
    </row>
    <row r="1671" spans="1:14" hidden="1" x14ac:dyDescent="0.3">
      <c r="A1671" s="21" t="s">
        <v>11</v>
      </c>
      <c r="B1671" s="22">
        <v>1.95</v>
      </c>
      <c r="C1671" s="23">
        <v>28351.54</v>
      </c>
      <c r="D1671" s="22">
        <v>6683.07</v>
      </c>
      <c r="E1671" s="22">
        <v>295.02</v>
      </c>
      <c r="F1671" s="22">
        <v>6388.05</v>
      </c>
      <c r="G1671" s="24">
        <v>0</v>
      </c>
      <c r="H1671" s="24" t="s">
        <v>259</v>
      </c>
      <c r="I1671" s="24" t="s">
        <v>112</v>
      </c>
      <c r="J1671" s="24" t="s">
        <v>100</v>
      </c>
      <c r="K1671" s="19">
        <f>B1671*$P$40</f>
        <v>58.5</v>
      </c>
      <c r="L1671" s="20">
        <f>C1671*$P$40</f>
        <v>850546.20000000007</v>
      </c>
      <c r="M1671" s="19" t="str">
        <f>TEXT(A1671,"ММММ")</f>
        <v>Ноябрь</v>
      </c>
      <c r="N1671" s="19"/>
    </row>
    <row r="1672" spans="1:14" x14ac:dyDescent="0.3">
      <c r="A1672" s="37" t="s">
        <v>12</v>
      </c>
      <c r="B1672" s="41">
        <v>1.95</v>
      </c>
      <c r="C1672" s="42">
        <v>25470.62</v>
      </c>
      <c r="D1672" s="41">
        <v>8007.92</v>
      </c>
      <c r="E1672" s="41">
        <v>7672.74</v>
      </c>
      <c r="F1672" s="41">
        <v>335.18</v>
      </c>
      <c r="G1672" s="43">
        <v>0</v>
      </c>
      <c r="H1672" s="43" t="s">
        <v>259</v>
      </c>
      <c r="I1672" s="43" t="s">
        <v>5</v>
      </c>
      <c r="J1672" s="43" t="s">
        <v>103</v>
      </c>
      <c r="K1672" s="26">
        <f>B1672*$P$40</f>
        <v>58.5</v>
      </c>
      <c r="L1672" s="32">
        <f>C1672*$P$40</f>
        <v>764118.6</v>
      </c>
      <c r="M1672" s="33">
        <f t="shared" ref="M1672:M1675" si="140">MONTH(A1672)</f>
        <v>11</v>
      </c>
      <c r="N1672" s="33">
        <f t="shared" ref="N1672:N1675" si="141">L1672/K1672</f>
        <v>13061.856410256411</v>
      </c>
    </row>
    <row r="1673" spans="1:14" x14ac:dyDescent="0.3">
      <c r="A1673" s="40" t="s">
        <v>13</v>
      </c>
      <c r="B1673" s="38">
        <v>1.95</v>
      </c>
      <c r="C1673" s="39">
        <v>23972.69</v>
      </c>
      <c r="D1673" s="38">
        <v>3.11</v>
      </c>
      <c r="E1673" s="38">
        <v>3.11</v>
      </c>
      <c r="F1673" s="38">
        <v>0</v>
      </c>
      <c r="G1673" s="26">
        <v>0</v>
      </c>
      <c r="H1673" s="26" t="s">
        <v>259</v>
      </c>
      <c r="I1673" s="26" t="s">
        <v>5</v>
      </c>
      <c r="J1673" s="26" t="s">
        <v>99</v>
      </c>
      <c r="K1673" s="26">
        <f>B1673*$P$40</f>
        <v>58.5</v>
      </c>
      <c r="L1673" s="32">
        <f>C1673*$P$40</f>
        <v>719180.7</v>
      </c>
      <c r="M1673" s="33">
        <f t="shared" si="140"/>
        <v>11</v>
      </c>
      <c r="N1673" s="33">
        <f t="shared" si="141"/>
        <v>12293.687179487179</v>
      </c>
    </row>
    <row r="1674" spans="1:14" x14ac:dyDescent="0.3">
      <c r="A1674" s="37" t="s">
        <v>14</v>
      </c>
      <c r="B1674" s="41">
        <v>1.95</v>
      </c>
      <c r="C1674" s="42">
        <v>23502.62</v>
      </c>
      <c r="D1674" s="41">
        <v>18.91</v>
      </c>
      <c r="E1674" s="41">
        <v>15.58</v>
      </c>
      <c r="F1674" s="41">
        <v>3.33</v>
      </c>
      <c r="G1674" s="43">
        <v>0</v>
      </c>
      <c r="H1674" s="43" t="s">
        <v>259</v>
      </c>
      <c r="I1674" s="43" t="s">
        <v>5</v>
      </c>
      <c r="J1674" s="43" t="s">
        <v>99</v>
      </c>
      <c r="K1674" s="26">
        <f>B1674*$P$40</f>
        <v>58.5</v>
      </c>
      <c r="L1674" s="32">
        <f>C1674*$P$40</f>
        <v>705078.6</v>
      </c>
      <c r="M1674" s="33">
        <f t="shared" si="140"/>
        <v>11</v>
      </c>
      <c r="N1674" s="33">
        <f t="shared" si="141"/>
        <v>12052.625641025641</v>
      </c>
    </row>
    <row r="1675" spans="1:14" x14ac:dyDescent="0.3">
      <c r="A1675" s="40" t="s">
        <v>15</v>
      </c>
      <c r="B1675" s="38">
        <v>1.95</v>
      </c>
      <c r="C1675" s="39">
        <v>22571.11</v>
      </c>
      <c r="D1675" s="38">
        <v>9786.27</v>
      </c>
      <c r="E1675" s="38">
        <v>9786.27</v>
      </c>
      <c r="F1675" s="38">
        <v>0</v>
      </c>
      <c r="G1675" s="26">
        <v>0</v>
      </c>
      <c r="H1675" s="26" t="s">
        <v>259</v>
      </c>
      <c r="I1675" s="26" t="s">
        <v>5</v>
      </c>
      <c r="J1675" s="26" t="s">
        <v>85</v>
      </c>
      <c r="K1675" s="26">
        <f>B1675*$P$40</f>
        <v>58.5</v>
      </c>
      <c r="L1675" s="32">
        <f>C1675*$P$40</f>
        <v>677133.3</v>
      </c>
      <c r="M1675" s="33">
        <f t="shared" si="140"/>
        <v>10</v>
      </c>
      <c r="N1675" s="33">
        <f t="shared" si="141"/>
        <v>11574.928205128206</v>
      </c>
    </row>
    <row r="1676" spans="1:14" hidden="1" x14ac:dyDescent="0.3">
      <c r="A1676" s="16" t="s">
        <v>16</v>
      </c>
      <c r="B1676" s="17">
        <v>1.95</v>
      </c>
      <c r="C1676" s="18">
        <v>19766</v>
      </c>
      <c r="D1676" s="17">
        <v>8732.7199999999993</v>
      </c>
      <c r="E1676" s="17">
        <v>8703.01</v>
      </c>
      <c r="F1676" s="17">
        <v>29.71</v>
      </c>
      <c r="G1676" s="19">
        <v>0</v>
      </c>
      <c r="H1676" s="19" t="s">
        <v>259</v>
      </c>
      <c r="I1676" s="19" t="s">
        <v>165</v>
      </c>
      <c r="J1676" s="19" t="s">
        <v>69</v>
      </c>
      <c r="K1676" s="19">
        <f>B1676*$P$40</f>
        <v>58.5</v>
      </c>
      <c r="L1676" s="20">
        <f>C1676*$P$40</f>
        <v>592980</v>
      </c>
      <c r="M1676" s="19" t="str">
        <f>TEXT(A1676,"ММММ")</f>
        <v>Октябрь</v>
      </c>
      <c r="N1676" s="19"/>
    </row>
    <row r="1677" spans="1:14" hidden="1" x14ac:dyDescent="0.3">
      <c r="A1677" s="21" t="s">
        <v>17</v>
      </c>
      <c r="B1677" s="17">
        <v>1.95</v>
      </c>
      <c r="C1677" s="18">
        <v>18983.23</v>
      </c>
      <c r="D1677" s="17">
        <v>124.26</v>
      </c>
      <c r="E1677" s="17">
        <v>105.62</v>
      </c>
      <c r="F1677" s="17">
        <v>18.64</v>
      </c>
      <c r="G1677" s="19">
        <v>0</v>
      </c>
      <c r="H1677" s="19" t="s">
        <v>259</v>
      </c>
      <c r="I1677" s="19" t="s">
        <v>112</v>
      </c>
      <c r="J1677" s="19" t="s">
        <v>99</v>
      </c>
      <c r="K1677" s="19">
        <f>B1677*$P$40</f>
        <v>58.5</v>
      </c>
      <c r="L1677" s="20">
        <f>C1677*$P$40</f>
        <v>569496.9</v>
      </c>
      <c r="M1677" s="19" t="str">
        <f>TEXT(A1677,"ММММ")</f>
        <v>Октябрь</v>
      </c>
      <c r="N1677" s="19"/>
    </row>
    <row r="1678" spans="1:14" hidden="1" x14ac:dyDescent="0.3">
      <c r="A1678" s="16" t="s">
        <v>18</v>
      </c>
      <c r="B1678" s="17">
        <v>1.95</v>
      </c>
      <c r="C1678" s="18">
        <v>18676.37</v>
      </c>
      <c r="D1678" s="17">
        <v>8305.51</v>
      </c>
      <c r="E1678" s="17">
        <v>8305.51</v>
      </c>
      <c r="F1678" s="17">
        <v>0</v>
      </c>
      <c r="G1678" s="19">
        <v>0</v>
      </c>
      <c r="H1678" s="19" t="s">
        <v>259</v>
      </c>
      <c r="I1678" s="19" t="s">
        <v>219</v>
      </c>
      <c r="J1678" s="19" t="s">
        <v>98</v>
      </c>
      <c r="K1678" s="19">
        <f>B1678*$P$40</f>
        <v>58.5</v>
      </c>
      <c r="L1678" s="20">
        <f>C1678*$P$40</f>
        <v>560291.1</v>
      </c>
      <c r="M1678" s="19" t="str">
        <f>TEXT(A1678,"ММММ")</f>
        <v>Октябрь</v>
      </c>
      <c r="N1678" s="19"/>
    </row>
    <row r="1679" spans="1:14" hidden="1" x14ac:dyDescent="0.3">
      <c r="A1679" s="21" t="s">
        <v>19</v>
      </c>
      <c r="B1679" s="22">
        <v>1.95</v>
      </c>
      <c r="C1679" s="23">
        <v>17727.36</v>
      </c>
      <c r="D1679" s="22">
        <v>16589.09</v>
      </c>
      <c r="E1679" s="22">
        <v>15419.88</v>
      </c>
      <c r="F1679" s="22">
        <v>1169.21</v>
      </c>
      <c r="G1679" s="24">
        <v>0</v>
      </c>
      <c r="H1679" s="24" t="s">
        <v>259</v>
      </c>
      <c r="I1679" s="24" t="s">
        <v>165</v>
      </c>
      <c r="J1679" s="24" t="s">
        <v>61</v>
      </c>
      <c r="K1679" s="19">
        <f>B1679*$P$40</f>
        <v>58.5</v>
      </c>
      <c r="L1679" s="20">
        <f>C1679*$P$40</f>
        <v>531820.80000000005</v>
      </c>
      <c r="M1679" s="19" t="str">
        <f>TEXT(A1679,"ММММ")</f>
        <v>Сентябрь</v>
      </c>
      <c r="N1679" s="19"/>
    </row>
    <row r="1680" spans="1:14" hidden="1" x14ac:dyDescent="0.3">
      <c r="A1680" s="16" t="s">
        <v>20</v>
      </c>
      <c r="B1680" s="17">
        <v>1.95</v>
      </c>
      <c r="C1680" s="18">
        <v>17555.2</v>
      </c>
      <c r="D1680" s="17">
        <v>16412.77</v>
      </c>
      <c r="E1680" s="17">
        <v>15137.23</v>
      </c>
      <c r="F1680" s="17">
        <v>1275.54</v>
      </c>
      <c r="G1680" s="19">
        <v>0</v>
      </c>
      <c r="H1680" s="19" t="s">
        <v>259</v>
      </c>
      <c r="I1680" s="19" t="s">
        <v>165</v>
      </c>
      <c r="J1680" s="19" t="s">
        <v>61</v>
      </c>
      <c r="K1680" s="19">
        <f>B1680*$P$40</f>
        <v>58.5</v>
      </c>
      <c r="L1680" s="20">
        <f>C1680*$P$40</f>
        <v>526656</v>
      </c>
      <c r="M1680" s="19" t="str">
        <f>TEXT(A1680,"ММММ")</f>
        <v>Сентябрь</v>
      </c>
      <c r="N1680" s="19"/>
    </row>
    <row r="1681" spans="1:14" hidden="1" x14ac:dyDescent="0.3">
      <c r="A1681" s="21" t="s">
        <v>21</v>
      </c>
      <c r="B1681" s="22">
        <v>1.95</v>
      </c>
      <c r="C1681" s="23">
        <v>17461.66</v>
      </c>
      <c r="D1681" s="22">
        <v>12887.76</v>
      </c>
      <c r="E1681" s="22">
        <v>12887.76</v>
      </c>
      <c r="F1681" s="22">
        <v>0</v>
      </c>
      <c r="G1681" s="24">
        <v>0</v>
      </c>
      <c r="H1681" s="24" t="s">
        <v>259</v>
      </c>
      <c r="I1681" s="24" t="s">
        <v>165</v>
      </c>
      <c r="J1681" s="24" t="s">
        <v>74</v>
      </c>
      <c r="K1681" s="19">
        <f>B1681*$P$40</f>
        <v>58.5</v>
      </c>
      <c r="L1681" s="20">
        <f>C1681*$P$40</f>
        <v>523849.8</v>
      </c>
      <c r="M1681" s="19" t="str">
        <f>TEXT(A1681,"ММММ")</f>
        <v>Сентябрь</v>
      </c>
      <c r="N1681" s="19"/>
    </row>
    <row r="1682" spans="1:14" hidden="1" x14ac:dyDescent="0.3">
      <c r="A1682" s="16" t="s">
        <v>22</v>
      </c>
      <c r="B1682" s="22">
        <v>1.95</v>
      </c>
      <c r="C1682" s="23">
        <v>16843.53</v>
      </c>
      <c r="D1682" s="22">
        <v>6243.26</v>
      </c>
      <c r="E1682" s="22">
        <v>6226.14</v>
      </c>
      <c r="F1682" s="22">
        <v>17.12</v>
      </c>
      <c r="G1682" s="24">
        <v>0</v>
      </c>
      <c r="H1682" s="24" t="s">
        <v>259</v>
      </c>
      <c r="I1682" s="24" t="s">
        <v>112</v>
      </c>
      <c r="J1682" s="24" t="s">
        <v>59</v>
      </c>
      <c r="K1682" s="19">
        <f>B1682*$P$40</f>
        <v>58.5</v>
      </c>
      <c r="L1682" s="20">
        <f>C1682*$P$40</f>
        <v>505305.89999999997</v>
      </c>
      <c r="M1682" s="19" t="str">
        <f>TEXT(A1682,"ММММ")</f>
        <v>Сентябрь</v>
      </c>
      <c r="N1682" s="19"/>
    </row>
    <row r="1683" spans="1:14" hidden="1" x14ac:dyDescent="0.3">
      <c r="A1683" s="21" t="s">
        <v>23</v>
      </c>
      <c r="B1683" s="17">
        <v>1.95</v>
      </c>
      <c r="C1683" s="18">
        <v>11994.71</v>
      </c>
      <c r="D1683" s="17">
        <v>8389.08</v>
      </c>
      <c r="E1683" s="17">
        <v>2503.08</v>
      </c>
      <c r="F1683" s="17">
        <v>5886</v>
      </c>
      <c r="G1683" s="19">
        <v>0</v>
      </c>
      <c r="H1683" s="19" t="s">
        <v>259</v>
      </c>
      <c r="I1683" s="19" t="s">
        <v>165</v>
      </c>
      <c r="J1683" s="19" t="s">
        <v>66</v>
      </c>
      <c r="K1683" s="19">
        <f>B1683*$P$40</f>
        <v>58.5</v>
      </c>
      <c r="L1683" s="20">
        <f>C1683*$P$40</f>
        <v>359841.3</v>
      </c>
      <c r="M1683" s="19" t="str">
        <f>TEXT(A1683,"ММММ")</f>
        <v>Август</v>
      </c>
      <c r="N1683" s="19"/>
    </row>
    <row r="1684" spans="1:14" hidden="1" x14ac:dyDescent="0.3">
      <c r="A1684" s="16" t="s">
        <v>24</v>
      </c>
      <c r="B1684" s="17">
        <v>1.95</v>
      </c>
      <c r="C1684" s="18">
        <v>10787.78</v>
      </c>
      <c r="D1684" s="17">
        <v>7505.69</v>
      </c>
      <c r="E1684" s="17">
        <v>5674.23</v>
      </c>
      <c r="F1684" s="17">
        <v>1831.46</v>
      </c>
      <c r="G1684" s="19">
        <v>0</v>
      </c>
      <c r="H1684" s="19" t="s">
        <v>259</v>
      </c>
      <c r="I1684" s="19" t="s">
        <v>112</v>
      </c>
      <c r="J1684" s="19" t="s">
        <v>89</v>
      </c>
      <c r="K1684" s="19">
        <f>B1684*$P$40</f>
        <v>58.5</v>
      </c>
      <c r="L1684" s="20">
        <f>C1684*$P$40</f>
        <v>323633.40000000002</v>
      </c>
      <c r="M1684" s="19" t="str">
        <f>TEXT(A1684,"ММММ")</f>
        <v>Август</v>
      </c>
      <c r="N1684" s="19"/>
    </row>
    <row r="1685" spans="1:14" hidden="1" x14ac:dyDescent="0.3">
      <c r="A1685" s="21" t="s">
        <v>25</v>
      </c>
      <c r="B1685" s="17">
        <v>1.95</v>
      </c>
      <c r="C1685" s="18">
        <v>10596.57</v>
      </c>
      <c r="D1685" s="17">
        <v>7454.79</v>
      </c>
      <c r="E1685" s="17">
        <v>6054.65</v>
      </c>
      <c r="F1685" s="17">
        <v>1400.14</v>
      </c>
      <c r="G1685" s="19">
        <v>0</v>
      </c>
      <c r="H1685" s="19" t="s">
        <v>259</v>
      </c>
      <c r="I1685" s="19" t="s">
        <v>112</v>
      </c>
      <c r="J1685" s="19" t="s">
        <v>89</v>
      </c>
      <c r="K1685" s="19">
        <f>B1685*$P$40</f>
        <v>58.5</v>
      </c>
      <c r="L1685" s="20">
        <f>C1685*$P$40</f>
        <v>317897.09999999998</v>
      </c>
      <c r="M1685" s="19" t="str">
        <f>TEXT(A1685,"ММММ")</f>
        <v>Август</v>
      </c>
      <c r="N1685" s="19"/>
    </row>
    <row r="1686" spans="1:14" hidden="1" x14ac:dyDescent="0.3">
      <c r="A1686" s="16" t="s">
        <v>26</v>
      </c>
      <c r="B1686" s="22">
        <v>1.95</v>
      </c>
      <c r="C1686" s="23">
        <v>10503.59</v>
      </c>
      <c r="D1686" s="22">
        <v>4957.4399999999996</v>
      </c>
      <c r="E1686" s="22">
        <v>4642.47</v>
      </c>
      <c r="F1686" s="22">
        <v>314.97000000000003</v>
      </c>
      <c r="G1686" s="24">
        <v>0</v>
      </c>
      <c r="H1686" s="24" t="s">
        <v>259</v>
      </c>
      <c r="I1686" s="24" t="s">
        <v>165</v>
      </c>
      <c r="J1686" s="24" t="s">
        <v>94</v>
      </c>
      <c r="K1686" s="19">
        <f>B1686*$P$40</f>
        <v>58.5</v>
      </c>
      <c r="L1686" s="20">
        <f>C1686*$P$40</f>
        <v>315107.7</v>
      </c>
      <c r="M1686" s="19" t="str">
        <f>TEXT(A1686,"ММММ")</f>
        <v>Август</v>
      </c>
      <c r="N1686" s="19"/>
    </row>
    <row r="1687" spans="1:14" x14ac:dyDescent="0.3">
      <c r="A1687" s="40" t="s">
        <v>27</v>
      </c>
      <c r="B1687" s="41">
        <v>1.95</v>
      </c>
      <c r="C1687" s="42">
        <v>10419.6</v>
      </c>
      <c r="D1687" s="41">
        <v>9332.84</v>
      </c>
      <c r="E1687" s="41">
        <v>9332.84</v>
      </c>
      <c r="F1687" s="41">
        <v>0</v>
      </c>
      <c r="G1687" s="43">
        <v>0</v>
      </c>
      <c r="H1687" s="43" t="s">
        <v>259</v>
      </c>
      <c r="I1687" s="43" t="s">
        <v>5</v>
      </c>
      <c r="J1687" s="43" t="s">
        <v>87</v>
      </c>
      <c r="K1687" s="26">
        <f>B1687*$P$40</f>
        <v>58.5</v>
      </c>
      <c r="L1687" s="32">
        <f>C1687*$P$40</f>
        <v>312588</v>
      </c>
      <c r="M1687" s="33">
        <f>MONTH(A1687)</f>
        <v>8</v>
      </c>
      <c r="N1687" s="33">
        <f>L1687/K1687</f>
        <v>5343.3846153846152</v>
      </c>
    </row>
    <row r="1688" spans="1:14" hidden="1" x14ac:dyDescent="0.3">
      <c r="A1688" s="16" t="s">
        <v>28</v>
      </c>
      <c r="B1688" s="22">
        <v>1.95</v>
      </c>
      <c r="C1688" s="23">
        <v>10320.1</v>
      </c>
      <c r="D1688" s="22">
        <v>2553.4499999999998</v>
      </c>
      <c r="E1688" s="22">
        <v>1828.88</v>
      </c>
      <c r="F1688" s="22">
        <v>724.57</v>
      </c>
      <c r="G1688" s="24">
        <v>0</v>
      </c>
      <c r="H1688" s="24" t="s">
        <v>259</v>
      </c>
      <c r="I1688" s="24" t="s">
        <v>165</v>
      </c>
      <c r="J1688" s="24" t="s">
        <v>64</v>
      </c>
      <c r="K1688" s="19">
        <f>B1688*$P$40</f>
        <v>58.5</v>
      </c>
      <c r="L1688" s="20">
        <f>C1688*$P$40</f>
        <v>309603</v>
      </c>
      <c r="M1688" s="19" t="str">
        <f>TEXT(A1688,"ММММ")</f>
        <v>Июль</v>
      </c>
      <c r="N1688" s="19"/>
    </row>
    <row r="1689" spans="1:14" hidden="1" x14ac:dyDescent="0.3">
      <c r="A1689" s="21" t="s">
        <v>29</v>
      </c>
      <c r="B1689" s="22">
        <v>1.95</v>
      </c>
      <c r="C1689" s="23">
        <v>10089.709999999999</v>
      </c>
      <c r="D1689" s="22">
        <v>4293.57</v>
      </c>
      <c r="E1689" s="22">
        <v>3840.94</v>
      </c>
      <c r="F1689" s="22">
        <v>452.63</v>
      </c>
      <c r="G1689" s="24">
        <v>0</v>
      </c>
      <c r="H1689" s="24" t="s">
        <v>259</v>
      </c>
      <c r="I1689" s="24" t="s">
        <v>165</v>
      </c>
      <c r="J1689" s="24" t="s">
        <v>94</v>
      </c>
      <c r="K1689" s="19">
        <f>B1689*$P$40</f>
        <v>58.5</v>
      </c>
      <c r="L1689" s="20">
        <f>C1689*$P$40</f>
        <v>302691.3</v>
      </c>
      <c r="M1689" s="19" t="str">
        <f>TEXT(A1689,"ММММ")</f>
        <v>Июль</v>
      </c>
      <c r="N1689" s="19"/>
    </row>
    <row r="1690" spans="1:14" hidden="1" x14ac:dyDescent="0.3">
      <c r="A1690" s="16" t="s">
        <v>30</v>
      </c>
      <c r="B1690" s="22">
        <v>1.95</v>
      </c>
      <c r="C1690" s="23">
        <v>9652.7199999999993</v>
      </c>
      <c r="D1690" s="22">
        <v>5172.6499999999996</v>
      </c>
      <c r="E1690" s="22">
        <v>2621.83</v>
      </c>
      <c r="F1690" s="22">
        <v>2550.8200000000002</v>
      </c>
      <c r="G1690" s="24">
        <v>0</v>
      </c>
      <c r="H1690" s="24" t="s">
        <v>259</v>
      </c>
      <c r="I1690" s="24" t="s">
        <v>165</v>
      </c>
      <c r="J1690" s="24" t="s">
        <v>105</v>
      </c>
      <c r="K1690" s="19">
        <f>B1690*$P$40</f>
        <v>58.5</v>
      </c>
      <c r="L1690" s="20">
        <f>C1690*$P$40</f>
        <v>289581.59999999998</v>
      </c>
      <c r="M1690" s="19" t="str">
        <f>TEXT(A1690,"ММММ")</f>
        <v>Июль</v>
      </c>
      <c r="N1690" s="19"/>
    </row>
    <row r="1691" spans="1:14" hidden="1" x14ac:dyDescent="0.3">
      <c r="A1691" s="21" t="s">
        <v>31</v>
      </c>
      <c r="B1691" s="17">
        <v>1.95</v>
      </c>
      <c r="C1691" s="18">
        <v>9170.1</v>
      </c>
      <c r="D1691" s="17">
        <v>7606.79</v>
      </c>
      <c r="E1691" s="17">
        <v>7606.79</v>
      </c>
      <c r="F1691" s="17">
        <v>0</v>
      </c>
      <c r="G1691" s="19">
        <v>0</v>
      </c>
      <c r="H1691" s="19" t="s">
        <v>259</v>
      </c>
      <c r="I1691" s="19" t="s">
        <v>165</v>
      </c>
      <c r="J1691" s="19" t="s">
        <v>73</v>
      </c>
      <c r="K1691" s="19">
        <f>B1691*$P$40</f>
        <v>58.5</v>
      </c>
      <c r="L1691" s="20">
        <f>C1691*$P$40</f>
        <v>275103</v>
      </c>
      <c r="M1691" s="19" t="str">
        <f>TEXT(A1691,"ММММ")</f>
        <v>Июль</v>
      </c>
      <c r="N1691" s="19"/>
    </row>
    <row r="1692" spans="1:14" x14ac:dyDescent="0.3">
      <c r="A1692" s="37" t="s">
        <v>32</v>
      </c>
      <c r="B1692" s="38">
        <v>1.95</v>
      </c>
      <c r="C1692" s="39">
        <v>8821.58</v>
      </c>
      <c r="D1692" s="38">
        <v>7728.2</v>
      </c>
      <c r="E1692" s="38">
        <v>7728.2</v>
      </c>
      <c r="F1692" s="38">
        <v>0</v>
      </c>
      <c r="G1692" s="26">
        <v>0</v>
      </c>
      <c r="H1692" s="26" t="s">
        <v>259</v>
      </c>
      <c r="I1692" s="26" t="s">
        <v>5</v>
      </c>
      <c r="J1692" s="26" t="s">
        <v>87</v>
      </c>
      <c r="K1692" s="26">
        <f>B1692*$P$40</f>
        <v>58.5</v>
      </c>
      <c r="L1692" s="32">
        <f>C1692*$P$40</f>
        <v>264647.40000000002</v>
      </c>
      <c r="M1692" s="33">
        <f>MONTH(A1692)</f>
        <v>6</v>
      </c>
      <c r="N1692" s="33">
        <f>L1692/K1692</f>
        <v>4523.8871794871802</v>
      </c>
    </row>
    <row r="1693" spans="1:14" hidden="1" x14ac:dyDescent="0.3">
      <c r="A1693" s="21" t="s">
        <v>33</v>
      </c>
      <c r="B1693" s="17">
        <v>1.95</v>
      </c>
      <c r="C1693" s="18">
        <v>8671.15</v>
      </c>
      <c r="D1693" s="17">
        <v>2443.87</v>
      </c>
      <c r="E1693" s="17">
        <v>753.66</v>
      </c>
      <c r="F1693" s="17">
        <v>1690.21</v>
      </c>
      <c r="G1693" s="19">
        <v>0</v>
      </c>
      <c r="H1693" s="19" t="s">
        <v>259</v>
      </c>
      <c r="I1693" s="19" t="s">
        <v>165</v>
      </c>
      <c r="J1693" s="19" t="s">
        <v>78</v>
      </c>
      <c r="K1693" s="19">
        <f>B1693*$P$40</f>
        <v>58.5</v>
      </c>
      <c r="L1693" s="20">
        <f>C1693*$P$40</f>
        <v>260134.5</v>
      </c>
      <c r="M1693" s="19" t="str">
        <f>TEXT(A1693,"ММММ")</f>
        <v>Июнь</v>
      </c>
      <c r="N1693" s="19"/>
    </row>
    <row r="1694" spans="1:14" x14ac:dyDescent="0.3">
      <c r="A1694" s="37" t="s">
        <v>34</v>
      </c>
      <c r="B1694" s="38">
        <v>1.95</v>
      </c>
      <c r="C1694" s="39">
        <v>8515.11</v>
      </c>
      <c r="D1694" s="38">
        <v>7413.9</v>
      </c>
      <c r="E1694" s="38">
        <v>7413.9</v>
      </c>
      <c r="F1694" s="38">
        <v>0</v>
      </c>
      <c r="G1694" s="26">
        <v>0</v>
      </c>
      <c r="H1694" s="26" t="s">
        <v>259</v>
      </c>
      <c r="I1694" s="26" t="s">
        <v>5</v>
      </c>
      <c r="J1694" s="26" t="s">
        <v>87</v>
      </c>
      <c r="K1694" s="26">
        <f>B1694*$P$40</f>
        <v>58.5</v>
      </c>
      <c r="L1694" s="32">
        <f>C1694*$P$40</f>
        <v>255453.30000000002</v>
      </c>
      <c r="M1694" s="33">
        <f>MONTH(A1694)</f>
        <v>6</v>
      </c>
      <c r="N1694" s="33">
        <f>L1694/K1694</f>
        <v>4366.7230769230773</v>
      </c>
    </row>
    <row r="1695" spans="1:14" hidden="1" x14ac:dyDescent="0.3">
      <c r="A1695" s="21" t="s">
        <v>35</v>
      </c>
      <c r="B1695" s="22">
        <v>1.95</v>
      </c>
      <c r="C1695" s="23">
        <v>8477.64</v>
      </c>
      <c r="D1695" s="22">
        <v>412.54</v>
      </c>
      <c r="E1695" s="22">
        <v>412.54</v>
      </c>
      <c r="F1695" s="22">
        <v>0</v>
      </c>
      <c r="G1695" s="24">
        <v>0</v>
      </c>
      <c r="H1695" s="24" t="s">
        <v>259</v>
      </c>
      <c r="I1695" s="24" t="s">
        <v>112</v>
      </c>
      <c r="J1695" s="24" t="s">
        <v>97</v>
      </c>
      <c r="K1695" s="19">
        <f>B1695*$P$40</f>
        <v>58.5</v>
      </c>
      <c r="L1695" s="20">
        <f>C1695*$P$40</f>
        <v>254329.19999999998</v>
      </c>
      <c r="M1695" s="19" t="str">
        <f>TEXT(A1695,"ММММ")</f>
        <v>Июнь</v>
      </c>
      <c r="N1695" s="19"/>
    </row>
    <row r="1696" spans="1:14" hidden="1" x14ac:dyDescent="0.3">
      <c r="A1696" s="16" t="s">
        <v>36</v>
      </c>
      <c r="B1696" s="17">
        <v>1.95</v>
      </c>
      <c r="C1696" s="18">
        <v>7881.12</v>
      </c>
      <c r="D1696" s="17">
        <v>4345.79</v>
      </c>
      <c r="E1696" s="17">
        <v>3908.22</v>
      </c>
      <c r="F1696" s="17">
        <v>437.57</v>
      </c>
      <c r="G1696" s="19">
        <v>0</v>
      </c>
      <c r="H1696" s="19" t="s">
        <v>259</v>
      </c>
      <c r="I1696" s="19" t="s">
        <v>112</v>
      </c>
      <c r="J1696" s="19" t="s">
        <v>64</v>
      </c>
      <c r="K1696" s="19">
        <f>B1696*$P$40</f>
        <v>58.5</v>
      </c>
      <c r="L1696" s="20">
        <f>C1696*$P$40</f>
        <v>236433.6</v>
      </c>
      <c r="M1696" s="19" t="str">
        <f>TEXT(A1696,"ММММ")</f>
        <v>Май</v>
      </c>
      <c r="N1696" s="19"/>
    </row>
    <row r="1697" spans="1:14" hidden="1" x14ac:dyDescent="0.3">
      <c r="A1697" s="21" t="s">
        <v>37</v>
      </c>
      <c r="B1697" s="17">
        <v>1.95</v>
      </c>
      <c r="C1697" s="18">
        <v>7753.84</v>
      </c>
      <c r="D1697" s="17">
        <v>4913.66</v>
      </c>
      <c r="E1697" s="17">
        <v>4894.09</v>
      </c>
      <c r="F1697" s="17">
        <v>19.57</v>
      </c>
      <c r="G1697" s="19">
        <v>0</v>
      </c>
      <c r="H1697" s="19" t="s">
        <v>259</v>
      </c>
      <c r="I1697" s="19" t="s">
        <v>165</v>
      </c>
      <c r="J1697" s="19" t="s">
        <v>78</v>
      </c>
      <c r="K1697" s="19">
        <f>B1697*$P$40</f>
        <v>58.5</v>
      </c>
      <c r="L1697" s="20">
        <f>C1697*$P$40</f>
        <v>232615.2</v>
      </c>
      <c r="M1697" s="19" t="str">
        <f>TEXT(A1697,"ММММ")</f>
        <v>Май</v>
      </c>
      <c r="N1697" s="19"/>
    </row>
    <row r="1698" spans="1:14" x14ac:dyDescent="0.3">
      <c r="A1698" s="37" t="s">
        <v>38</v>
      </c>
      <c r="B1698" s="38">
        <v>1.95</v>
      </c>
      <c r="C1698" s="39">
        <v>7510.46</v>
      </c>
      <c r="D1698" s="38">
        <v>6350.38</v>
      </c>
      <c r="E1698" s="38">
        <v>6313.71</v>
      </c>
      <c r="F1698" s="38">
        <v>36.67</v>
      </c>
      <c r="G1698" s="26">
        <v>0</v>
      </c>
      <c r="H1698" s="26" t="s">
        <v>259</v>
      </c>
      <c r="I1698" s="26" t="s">
        <v>5</v>
      </c>
      <c r="J1698" s="26" t="s">
        <v>87</v>
      </c>
      <c r="K1698" s="26">
        <f>B1698*$P$40</f>
        <v>58.5</v>
      </c>
      <c r="L1698" s="32">
        <f>C1698*$P$40</f>
        <v>225313.8</v>
      </c>
      <c r="M1698" s="33">
        <f>MONTH(A1698)</f>
        <v>5</v>
      </c>
      <c r="N1698" s="33">
        <f>L1698/K1698</f>
        <v>3851.5179487179485</v>
      </c>
    </row>
    <row r="1699" spans="1:14" hidden="1" x14ac:dyDescent="0.3">
      <c r="A1699" s="21" t="s">
        <v>39</v>
      </c>
      <c r="B1699" s="17">
        <v>1.95</v>
      </c>
      <c r="C1699" s="18">
        <v>7450.03</v>
      </c>
      <c r="D1699" s="17">
        <v>7228.49</v>
      </c>
      <c r="E1699" s="17">
        <v>7228.49</v>
      </c>
      <c r="F1699" s="17">
        <v>0</v>
      </c>
      <c r="G1699" s="19">
        <v>0</v>
      </c>
      <c r="H1699" s="19" t="s">
        <v>259</v>
      </c>
      <c r="I1699" s="19" t="s">
        <v>112</v>
      </c>
      <c r="J1699" s="19" t="s">
        <v>87</v>
      </c>
      <c r="K1699" s="19">
        <f>B1699*$P$40</f>
        <v>58.5</v>
      </c>
      <c r="L1699" s="20">
        <f>C1699*$P$40</f>
        <v>223500.9</v>
      </c>
      <c r="M1699" s="19" t="str">
        <f>TEXT(A1699,"ММММ")</f>
        <v>Май</v>
      </c>
      <c r="N1699" s="19"/>
    </row>
    <row r="1700" spans="1:14" hidden="1" x14ac:dyDescent="0.3">
      <c r="A1700" s="16" t="s">
        <v>40</v>
      </c>
      <c r="B1700" s="17">
        <v>1.95</v>
      </c>
      <c r="C1700" s="18">
        <v>7366.35</v>
      </c>
      <c r="D1700" s="17">
        <v>6727.43</v>
      </c>
      <c r="E1700" s="17">
        <v>6723.31</v>
      </c>
      <c r="F1700" s="17">
        <v>4.12</v>
      </c>
      <c r="G1700" s="19">
        <v>0</v>
      </c>
      <c r="H1700" s="19" t="s">
        <v>259</v>
      </c>
      <c r="I1700" s="19" t="s">
        <v>165</v>
      </c>
      <c r="J1700" s="19" t="s">
        <v>73</v>
      </c>
      <c r="K1700" s="19">
        <f>B1700*$P$40</f>
        <v>58.5</v>
      </c>
      <c r="L1700" s="20">
        <f>C1700*$P$40</f>
        <v>220990.5</v>
      </c>
      <c r="M1700" s="19" t="str">
        <f>TEXT(A1700,"ММММ")</f>
        <v>Май</v>
      </c>
      <c r="N1700" s="19"/>
    </row>
    <row r="1701" spans="1:14" x14ac:dyDescent="0.3">
      <c r="A1701" s="40" t="s">
        <v>41</v>
      </c>
      <c r="B1701" s="38">
        <v>1.95</v>
      </c>
      <c r="C1701" s="39">
        <v>6936.51</v>
      </c>
      <c r="D1701" s="38">
        <v>6262.97</v>
      </c>
      <c r="E1701" s="38">
        <v>6262.97</v>
      </c>
      <c r="F1701" s="38">
        <v>0</v>
      </c>
      <c r="G1701" s="26">
        <v>0</v>
      </c>
      <c r="H1701" s="26" t="s">
        <v>259</v>
      </c>
      <c r="I1701" s="26" t="s">
        <v>5</v>
      </c>
      <c r="J1701" s="26" t="s">
        <v>87</v>
      </c>
      <c r="K1701" s="26">
        <f>B1701*$P$40</f>
        <v>58.5</v>
      </c>
      <c r="L1701" s="32">
        <f>C1701*$P$40</f>
        <v>208095.30000000002</v>
      </c>
      <c r="M1701" s="33">
        <f>MONTH(A1701)</f>
        <v>4</v>
      </c>
      <c r="N1701" s="33">
        <f>L1701/K1701</f>
        <v>3557.1846153846159</v>
      </c>
    </row>
    <row r="1702" spans="1:14" hidden="1" x14ac:dyDescent="0.3">
      <c r="A1702" s="16" t="s">
        <v>42</v>
      </c>
      <c r="B1702" s="22">
        <v>1.95</v>
      </c>
      <c r="C1702" s="23">
        <v>6599.52</v>
      </c>
      <c r="D1702" s="22">
        <v>3683.56</v>
      </c>
      <c r="E1702" s="22">
        <v>3683.56</v>
      </c>
      <c r="F1702" s="22">
        <v>0</v>
      </c>
      <c r="G1702" s="24">
        <v>0</v>
      </c>
      <c r="H1702" s="24" t="s">
        <v>259</v>
      </c>
      <c r="I1702" s="24" t="s">
        <v>165</v>
      </c>
      <c r="J1702" s="24" t="s">
        <v>78</v>
      </c>
      <c r="K1702" s="19">
        <f>B1702*$P$40</f>
        <v>58.5</v>
      </c>
      <c r="L1702" s="20">
        <f>C1702*$P$40</f>
        <v>197985.6</v>
      </c>
      <c r="M1702" s="19" t="str">
        <f>TEXT(A1702,"ММММ")</f>
        <v>Апрель</v>
      </c>
      <c r="N1702" s="19"/>
    </row>
    <row r="1703" spans="1:14" hidden="1" x14ac:dyDescent="0.3">
      <c r="A1703" s="21" t="s">
        <v>43</v>
      </c>
      <c r="B1703" s="22">
        <v>1.95</v>
      </c>
      <c r="C1703" s="23">
        <v>6566.58</v>
      </c>
      <c r="D1703" s="22">
        <v>5499.11</v>
      </c>
      <c r="E1703" s="22">
        <v>4451.12</v>
      </c>
      <c r="F1703" s="22">
        <v>1047.99</v>
      </c>
      <c r="G1703" s="24">
        <v>0</v>
      </c>
      <c r="H1703" s="24" t="s">
        <v>259</v>
      </c>
      <c r="I1703" s="24" t="s">
        <v>165</v>
      </c>
      <c r="J1703" s="24" t="s">
        <v>107</v>
      </c>
      <c r="K1703" s="19">
        <f>B1703*$P$40</f>
        <v>58.5</v>
      </c>
      <c r="L1703" s="20">
        <f>C1703*$P$40</f>
        <v>196997.4</v>
      </c>
      <c r="M1703" s="19" t="str">
        <f>TEXT(A1703,"ММММ")</f>
        <v>Апрель</v>
      </c>
      <c r="N1703" s="19"/>
    </row>
    <row r="1704" spans="1:14" x14ac:dyDescent="0.3">
      <c r="A1704" s="37" t="s">
        <v>44</v>
      </c>
      <c r="B1704" s="38">
        <v>1.95</v>
      </c>
      <c r="C1704" s="39">
        <v>5552.08</v>
      </c>
      <c r="D1704" s="38">
        <v>1952.19</v>
      </c>
      <c r="E1704" s="38">
        <v>1931.19</v>
      </c>
      <c r="F1704" s="38">
        <v>21</v>
      </c>
      <c r="G1704" s="26">
        <v>0</v>
      </c>
      <c r="H1704" s="26" t="s">
        <v>259</v>
      </c>
      <c r="I1704" s="26" t="s">
        <v>5</v>
      </c>
      <c r="J1704" s="26" t="s">
        <v>94</v>
      </c>
      <c r="K1704" s="26">
        <f>B1704*$P$40</f>
        <v>58.5</v>
      </c>
      <c r="L1704" s="32">
        <f>C1704*$P$40</f>
        <v>166562.4</v>
      </c>
      <c r="M1704" s="33">
        <f t="shared" ref="M1704:M1705" si="142">MONTH(A1704)</f>
        <v>4</v>
      </c>
      <c r="N1704" s="33">
        <f t="shared" ref="N1704:N1705" si="143">L1704/K1704</f>
        <v>2847.2205128205128</v>
      </c>
    </row>
    <row r="1705" spans="1:14" x14ac:dyDescent="0.3">
      <c r="A1705" s="40" t="s">
        <v>45</v>
      </c>
      <c r="B1705" s="41">
        <v>1.95</v>
      </c>
      <c r="C1705" s="42">
        <v>5472.45</v>
      </c>
      <c r="D1705" s="41">
        <v>220.39</v>
      </c>
      <c r="E1705" s="41">
        <v>220.39</v>
      </c>
      <c r="F1705" s="41">
        <v>0</v>
      </c>
      <c r="G1705" s="43">
        <v>0</v>
      </c>
      <c r="H1705" s="43" t="s">
        <v>259</v>
      </c>
      <c r="I1705" s="43" t="s">
        <v>5</v>
      </c>
      <c r="J1705" s="43" t="s">
        <v>97</v>
      </c>
      <c r="K1705" s="26">
        <f>B1705*$P$40</f>
        <v>58.5</v>
      </c>
      <c r="L1705" s="32">
        <f>C1705*$P$40</f>
        <v>164173.5</v>
      </c>
      <c r="M1705" s="33">
        <f t="shared" si="142"/>
        <v>3</v>
      </c>
      <c r="N1705" s="33">
        <f t="shared" si="143"/>
        <v>2806.3846153846152</v>
      </c>
    </row>
    <row r="1706" spans="1:14" hidden="1" x14ac:dyDescent="0.3">
      <c r="A1706" s="16" t="s">
        <v>46</v>
      </c>
      <c r="B1706" s="22">
        <v>1.95</v>
      </c>
      <c r="C1706" s="23">
        <v>4611.95</v>
      </c>
      <c r="D1706" s="22">
        <v>2685.67</v>
      </c>
      <c r="E1706" s="22">
        <v>1271.1099999999999</v>
      </c>
      <c r="F1706" s="22">
        <v>1414.56</v>
      </c>
      <c r="G1706" s="24">
        <v>0</v>
      </c>
      <c r="H1706" s="24" t="s">
        <v>259</v>
      </c>
      <c r="I1706" s="24" t="s">
        <v>165</v>
      </c>
      <c r="J1706" s="24" t="s">
        <v>88</v>
      </c>
      <c r="K1706" s="19">
        <f>B1706*$P$40</f>
        <v>58.5</v>
      </c>
      <c r="L1706" s="20">
        <f>C1706*$P$40</f>
        <v>138358.5</v>
      </c>
      <c r="M1706" s="19" t="str">
        <f>TEXT(A1706,"ММММ")</f>
        <v>Март</v>
      </c>
      <c r="N1706" s="19"/>
    </row>
    <row r="1707" spans="1:14" x14ac:dyDescent="0.3">
      <c r="A1707" s="40" t="s">
        <v>47</v>
      </c>
      <c r="B1707" s="41">
        <v>1.95</v>
      </c>
      <c r="C1707" s="42">
        <v>4303.93</v>
      </c>
      <c r="D1707" s="41">
        <v>2077.11</v>
      </c>
      <c r="E1707" s="41">
        <v>2071.25</v>
      </c>
      <c r="F1707" s="41">
        <v>5.86</v>
      </c>
      <c r="G1707" s="43">
        <v>0</v>
      </c>
      <c r="H1707" s="43" t="s">
        <v>259</v>
      </c>
      <c r="I1707" s="43" t="s">
        <v>5</v>
      </c>
      <c r="J1707" s="43" t="s">
        <v>89</v>
      </c>
      <c r="K1707" s="26">
        <f>B1707*$P$40</f>
        <v>58.5</v>
      </c>
      <c r="L1707" s="32">
        <f>C1707*$P$40</f>
        <v>129117.90000000001</v>
      </c>
      <c r="M1707" s="33">
        <f t="shared" ref="M1707:M1710" si="144">MONTH(A1707)</f>
        <v>3</v>
      </c>
      <c r="N1707" s="33">
        <f t="shared" ref="N1707:N1710" si="145">L1707/K1707</f>
        <v>2207.1435897435899</v>
      </c>
    </row>
    <row r="1708" spans="1:14" x14ac:dyDescent="0.3">
      <c r="A1708" s="37" t="s">
        <v>48</v>
      </c>
      <c r="B1708" s="41">
        <v>1.95</v>
      </c>
      <c r="C1708" s="42">
        <v>3556.7</v>
      </c>
      <c r="D1708" s="41">
        <v>1323.6</v>
      </c>
      <c r="E1708" s="41">
        <v>1236.67</v>
      </c>
      <c r="F1708" s="41">
        <v>86.93</v>
      </c>
      <c r="G1708" s="43">
        <v>0</v>
      </c>
      <c r="H1708" s="43" t="s">
        <v>259</v>
      </c>
      <c r="I1708" s="43" t="s">
        <v>5</v>
      </c>
      <c r="J1708" s="43" t="s">
        <v>101</v>
      </c>
      <c r="K1708" s="26">
        <f>B1708*$P$40</f>
        <v>58.5</v>
      </c>
      <c r="L1708" s="32">
        <f>C1708*$P$40</f>
        <v>106701</v>
      </c>
      <c r="M1708" s="33">
        <f t="shared" si="144"/>
        <v>3</v>
      </c>
      <c r="N1708" s="33">
        <f t="shared" si="145"/>
        <v>1823.948717948718</v>
      </c>
    </row>
    <row r="1709" spans="1:14" x14ac:dyDescent="0.3">
      <c r="A1709" s="40" t="s">
        <v>49</v>
      </c>
      <c r="B1709" s="38">
        <v>1.95</v>
      </c>
      <c r="C1709" s="39">
        <v>3337.29</v>
      </c>
      <c r="D1709" s="38">
        <v>1799.52</v>
      </c>
      <c r="E1709" s="38">
        <v>1799.52</v>
      </c>
      <c r="F1709" s="38">
        <v>0</v>
      </c>
      <c r="G1709" s="26">
        <v>0</v>
      </c>
      <c r="H1709" s="26" t="s">
        <v>259</v>
      </c>
      <c r="I1709" s="26" t="s">
        <v>5</v>
      </c>
      <c r="J1709" s="26" t="s">
        <v>88</v>
      </c>
      <c r="K1709" s="26">
        <f>B1709*$P$40</f>
        <v>58.5</v>
      </c>
      <c r="L1709" s="32">
        <f>C1709*$P$40</f>
        <v>100118.7</v>
      </c>
      <c r="M1709" s="33">
        <f t="shared" si="144"/>
        <v>3</v>
      </c>
      <c r="N1709" s="33">
        <f t="shared" si="145"/>
        <v>1711.4307692307691</v>
      </c>
    </row>
    <row r="1710" spans="1:14" x14ac:dyDescent="0.3">
      <c r="A1710" s="37" t="s">
        <v>50</v>
      </c>
      <c r="B1710" s="41">
        <v>1.95</v>
      </c>
      <c r="C1710" s="42">
        <v>2487.94</v>
      </c>
      <c r="D1710" s="41">
        <v>470</v>
      </c>
      <c r="E1710" s="41">
        <v>470</v>
      </c>
      <c r="F1710" s="41">
        <v>0</v>
      </c>
      <c r="G1710" s="43">
        <v>0</v>
      </c>
      <c r="H1710" s="43" t="s">
        <v>259</v>
      </c>
      <c r="I1710" s="43" t="s">
        <v>5</v>
      </c>
      <c r="J1710" s="43" t="s">
        <v>64</v>
      </c>
      <c r="K1710" s="26">
        <f>B1710*$P$40</f>
        <v>58.5</v>
      </c>
      <c r="L1710" s="32">
        <f>C1710*$P$40</f>
        <v>74638.2</v>
      </c>
      <c r="M1710" s="33">
        <f t="shared" si="144"/>
        <v>2</v>
      </c>
      <c r="N1710" s="33">
        <f t="shared" si="145"/>
        <v>1275.8666666666666</v>
      </c>
    </row>
    <row r="1711" spans="1:14" hidden="1" x14ac:dyDescent="0.3">
      <c r="A1711" s="21" t="s">
        <v>51</v>
      </c>
      <c r="B1711" s="22">
        <v>1.95</v>
      </c>
      <c r="C1711" s="23">
        <v>2086.5300000000002</v>
      </c>
      <c r="D1711" s="22">
        <v>765.7</v>
      </c>
      <c r="E1711" s="22">
        <v>765.7</v>
      </c>
      <c r="F1711" s="22">
        <v>0</v>
      </c>
      <c r="G1711" s="24">
        <v>0</v>
      </c>
      <c r="H1711" s="24" t="s">
        <v>259</v>
      </c>
      <c r="I1711" s="24" t="s">
        <v>112</v>
      </c>
      <c r="J1711" s="24" t="s">
        <v>104</v>
      </c>
      <c r="K1711" s="19">
        <f>B1711*$P$40</f>
        <v>58.5</v>
      </c>
      <c r="L1711" s="20">
        <f>C1711*$P$40</f>
        <v>62595.900000000009</v>
      </c>
      <c r="M1711" s="19" t="str">
        <f>TEXT(A1711,"ММММ")</f>
        <v>Февраль</v>
      </c>
      <c r="N1711" s="19"/>
    </row>
    <row r="1712" spans="1:14" x14ac:dyDescent="0.3">
      <c r="A1712" s="37" t="s">
        <v>52</v>
      </c>
      <c r="B1712" s="38">
        <v>1.95</v>
      </c>
      <c r="C1712" s="39">
        <v>1774.27</v>
      </c>
      <c r="D1712" s="38">
        <v>157.66</v>
      </c>
      <c r="E1712" s="38">
        <v>150</v>
      </c>
      <c r="F1712" s="38">
        <v>7.66</v>
      </c>
      <c r="G1712" s="26">
        <v>0</v>
      </c>
      <c r="H1712" s="26" t="s">
        <v>259</v>
      </c>
      <c r="I1712" s="26" t="s">
        <v>5</v>
      </c>
      <c r="J1712" s="26" t="s">
        <v>77</v>
      </c>
      <c r="K1712" s="26">
        <f>B1712*$P$40</f>
        <v>58.5</v>
      </c>
      <c r="L1712" s="32">
        <f>C1712*$P$40</f>
        <v>53228.1</v>
      </c>
      <c r="M1712" s="33">
        <f t="shared" ref="M1712:M1715" si="146">MONTH(A1712)</f>
        <v>2</v>
      </c>
      <c r="N1712" s="33">
        <f t="shared" ref="N1712:N1715" si="147">L1712/K1712</f>
        <v>909.88205128205129</v>
      </c>
    </row>
    <row r="1713" spans="1:14" x14ac:dyDescent="0.3">
      <c r="A1713" s="40" t="s">
        <v>53</v>
      </c>
      <c r="B1713" s="41">
        <v>1.95</v>
      </c>
      <c r="C1713" s="42">
        <v>1396.94</v>
      </c>
      <c r="D1713" s="41">
        <v>227.23</v>
      </c>
      <c r="E1713" s="41">
        <v>0</v>
      </c>
      <c r="F1713" s="41">
        <v>227.23</v>
      </c>
      <c r="G1713" s="43">
        <v>0</v>
      </c>
      <c r="H1713" s="43" t="s">
        <v>259</v>
      </c>
      <c r="I1713" s="43" t="s">
        <v>5</v>
      </c>
      <c r="J1713" s="43" t="s">
        <v>60</v>
      </c>
      <c r="K1713" s="26">
        <f>B1713*$P$40</f>
        <v>58.5</v>
      </c>
      <c r="L1713" s="32">
        <f>C1713*$P$40</f>
        <v>41908.200000000004</v>
      </c>
      <c r="M1713" s="33">
        <f t="shared" si="146"/>
        <v>2</v>
      </c>
      <c r="N1713" s="33">
        <f t="shared" si="147"/>
        <v>716.37948717948723</v>
      </c>
    </row>
    <row r="1714" spans="1:14" x14ac:dyDescent="0.3">
      <c r="A1714" s="37" t="s">
        <v>54</v>
      </c>
      <c r="B1714" s="41">
        <v>1.95</v>
      </c>
      <c r="C1714" s="42">
        <v>1106.4100000000001</v>
      </c>
      <c r="D1714" s="41">
        <v>397.4</v>
      </c>
      <c r="E1714" s="41">
        <v>220</v>
      </c>
      <c r="F1714" s="41">
        <v>177.4</v>
      </c>
      <c r="G1714" s="43">
        <v>0</v>
      </c>
      <c r="H1714" s="43" t="s">
        <v>259</v>
      </c>
      <c r="I1714" s="43" t="s">
        <v>5</v>
      </c>
      <c r="J1714" s="43" t="s">
        <v>60</v>
      </c>
      <c r="K1714" s="26">
        <f>B1714*$P$40</f>
        <v>58.5</v>
      </c>
      <c r="L1714" s="32">
        <f>C1714*$P$40</f>
        <v>33192.300000000003</v>
      </c>
      <c r="M1714" s="33">
        <f t="shared" si="146"/>
        <v>1</v>
      </c>
      <c r="N1714" s="33">
        <f t="shared" si="147"/>
        <v>567.3897435897436</v>
      </c>
    </row>
    <row r="1715" spans="1:14" x14ac:dyDescent="0.3">
      <c r="A1715" s="40" t="s">
        <v>55</v>
      </c>
      <c r="B1715" s="38">
        <v>1.95</v>
      </c>
      <c r="C1715" s="39">
        <v>964.25</v>
      </c>
      <c r="D1715" s="38">
        <v>45.84</v>
      </c>
      <c r="E1715" s="38">
        <v>3.33</v>
      </c>
      <c r="F1715" s="38">
        <v>42.51</v>
      </c>
      <c r="G1715" s="26">
        <v>0</v>
      </c>
      <c r="H1715" s="26" t="s">
        <v>259</v>
      </c>
      <c r="I1715" s="26" t="s">
        <v>5</v>
      </c>
      <c r="J1715" s="26" t="s">
        <v>76</v>
      </c>
      <c r="K1715" s="26">
        <f>B1715*$P$40</f>
        <v>58.5</v>
      </c>
      <c r="L1715" s="32">
        <f>C1715*$P$40</f>
        <v>28927.5</v>
      </c>
      <c r="M1715" s="33">
        <f t="shared" si="146"/>
        <v>1</v>
      </c>
      <c r="N1715" s="33">
        <f t="shared" si="147"/>
        <v>494.4871794871795</v>
      </c>
    </row>
    <row r="1716" spans="1:14" hidden="1" x14ac:dyDescent="0.3">
      <c r="A1716" s="16" t="s">
        <v>56</v>
      </c>
      <c r="B1716" s="22">
        <v>1.95</v>
      </c>
      <c r="C1716" s="23">
        <v>634.09</v>
      </c>
      <c r="D1716" s="22">
        <v>381.66</v>
      </c>
      <c r="E1716" s="22">
        <v>381.66</v>
      </c>
      <c r="F1716" s="22">
        <v>0</v>
      </c>
      <c r="G1716" s="24">
        <v>0</v>
      </c>
      <c r="H1716" s="24" t="s">
        <v>259</v>
      </c>
      <c r="I1716" s="24" t="s">
        <v>165</v>
      </c>
      <c r="J1716" s="24" t="s">
        <v>84</v>
      </c>
      <c r="K1716" s="19">
        <f>B1716*$P$40</f>
        <v>58.5</v>
      </c>
      <c r="L1716" s="20">
        <f>C1716*$P$40</f>
        <v>19022.7</v>
      </c>
      <c r="M1716" s="19" t="str">
        <f>TEXT(A1716,"ММММ")</f>
        <v>Январь</v>
      </c>
      <c r="N1716" s="19"/>
    </row>
    <row r="1717" spans="1:14" hidden="1" x14ac:dyDescent="0.3">
      <c r="A1717" s="21" t="s">
        <v>57</v>
      </c>
      <c r="B1717" s="17">
        <v>1.94</v>
      </c>
      <c r="C1717" s="18">
        <v>1125443.3799999999</v>
      </c>
      <c r="D1717" s="17">
        <v>769536.9</v>
      </c>
      <c r="E1717" s="17">
        <v>639021.62</v>
      </c>
      <c r="F1717" s="17">
        <v>130401.43</v>
      </c>
      <c r="G1717" s="19">
        <v>113.85</v>
      </c>
      <c r="H1717" s="19" t="s">
        <v>259</v>
      </c>
      <c r="I1717" s="19" t="s">
        <v>165</v>
      </c>
      <c r="J1717" s="19" t="s">
        <v>108</v>
      </c>
      <c r="K1717" s="19">
        <f>B1717*$P$40</f>
        <v>58.199999999999996</v>
      </c>
      <c r="L1717" s="20">
        <f>C1717*$P$40</f>
        <v>33763301.399999999</v>
      </c>
      <c r="M1717" s="19" t="str">
        <f>TEXT(A1717,"ММММ")</f>
        <v>Январь</v>
      </c>
      <c r="N1717" s="19"/>
    </row>
    <row r="1718" spans="1:14" hidden="1" x14ac:dyDescent="0.3">
      <c r="A1718" s="16" t="s">
        <v>4</v>
      </c>
      <c r="B1718" s="22">
        <v>1.94</v>
      </c>
      <c r="C1718" s="23">
        <v>551605.92000000004</v>
      </c>
      <c r="D1718" s="22">
        <v>76776.509999999995</v>
      </c>
      <c r="E1718" s="22">
        <v>74126.58</v>
      </c>
      <c r="F1718" s="22">
        <v>2647.71</v>
      </c>
      <c r="G1718" s="24">
        <v>2.2200000000000002</v>
      </c>
      <c r="H1718" s="24" t="s">
        <v>258</v>
      </c>
      <c r="I1718" s="24" t="s">
        <v>165</v>
      </c>
      <c r="J1718" s="24" t="s">
        <v>65</v>
      </c>
      <c r="K1718" s="19">
        <f>B1718*$P$40</f>
        <v>58.199999999999996</v>
      </c>
      <c r="L1718" s="20">
        <f>C1718*$P$40</f>
        <v>16548177.600000001</v>
      </c>
      <c r="M1718" s="19" t="str">
        <f>TEXT(A1718,"ММММ")</f>
        <v>Декабрь</v>
      </c>
      <c r="N1718" s="19"/>
    </row>
    <row r="1719" spans="1:14" hidden="1" x14ac:dyDescent="0.3">
      <c r="A1719" s="21" t="s">
        <v>7</v>
      </c>
      <c r="B1719" s="17">
        <v>1.94</v>
      </c>
      <c r="C1719" s="18">
        <v>506543.8</v>
      </c>
      <c r="D1719" s="17">
        <v>75836.179999999993</v>
      </c>
      <c r="E1719" s="17">
        <v>74569.34</v>
      </c>
      <c r="F1719" s="17">
        <v>976.56</v>
      </c>
      <c r="G1719" s="19">
        <v>290.27999999999997</v>
      </c>
      <c r="H1719" s="19" t="s">
        <v>258</v>
      </c>
      <c r="I1719" s="19" t="s">
        <v>112</v>
      </c>
      <c r="J1719" s="19" t="s">
        <v>99</v>
      </c>
      <c r="K1719" s="19">
        <f>B1719*$P$40</f>
        <v>58.199999999999996</v>
      </c>
      <c r="L1719" s="20">
        <f>C1719*$P$40</f>
        <v>15196314</v>
      </c>
      <c r="M1719" s="19" t="str">
        <f>TEXT(A1719,"ММММ")</f>
        <v>Декабрь</v>
      </c>
      <c r="N1719" s="19"/>
    </row>
    <row r="1720" spans="1:14" hidden="1" x14ac:dyDescent="0.3">
      <c r="A1720" s="16" t="s">
        <v>8</v>
      </c>
      <c r="B1720" s="17">
        <v>1.94</v>
      </c>
      <c r="C1720" s="18">
        <v>409075.07</v>
      </c>
      <c r="D1720" s="17">
        <v>177569.87</v>
      </c>
      <c r="E1720" s="17">
        <v>113635.3</v>
      </c>
      <c r="F1720" s="17">
        <v>62704.47</v>
      </c>
      <c r="G1720" s="19">
        <v>1230.0999999999999</v>
      </c>
      <c r="H1720" s="19" t="s">
        <v>258</v>
      </c>
      <c r="I1720" s="19" t="s">
        <v>165</v>
      </c>
      <c r="J1720" s="19" t="s">
        <v>100</v>
      </c>
      <c r="K1720" s="19">
        <f>B1720*$P$40</f>
        <v>58.199999999999996</v>
      </c>
      <c r="L1720" s="20">
        <f>C1720*$P$40</f>
        <v>12272252.1</v>
      </c>
      <c r="M1720" s="19" t="str">
        <f>TEXT(A1720,"ММММ")</f>
        <v>Декабрь</v>
      </c>
      <c r="N1720" s="19"/>
    </row>
    <row r="1721" spans="1:14" hidden="1" x14ac:dyDescent="0.3">
      <c r="A1721" s="21" t="s">
        <v>9</v>
      </c>
      <c r="B1721" s="22">
        <v>1.94</v>
      </c>
      <c r="C1721" s="23">
        <v>208300.17</v>
      </c>
      <c r="D1721" s="22">
        <v>117239.76</v>
      </c>
      <c r="E1721" s="22">
        <v>98662.02</v>
      </c>
      <c r="F1721" s="22">
        <v>10865.94</v>
      </c>
      <c r="G1721" s="24">
        <v>7711.8</v>
      </c>
      <c r="H1721" s="24" t="s">
        <v>258</v>
      </c>
      <c r="I1721" s="24" t="s">
        <v>165</v>
      </c>
      <c r="J1721" s="24" t="s">
        <v>70</v>
      </c>
      <c r="K1721" s="19">
        <f>B1721*$P$40</f>
        <v>58.199999999999996</v>
      </c>
      <c r="L1721" s="20">
        <f>C1721*$P$40</f>
        <v>6249005.1000000006</v>
      </c>
      <c r="M1721" s="19" t="str">
        <f>TEXT(A1721,"ММММ")</f>
        <v>Декабрь</v>
      </c>
      <c r="N1721" s="19"/>
    </row>
    <row r="1722" spans="1:14" hidden="1" x14ac:dyDescent="0.3">
      <c r="A1722" s="16" t="s">
        <v>10</v>
      </c>
      <c r="B1722" s="22">
        <v>1.94</v>
      </c>
      <c r="C1722" s="23">
        <v>151476.60999999999</v>
      </c>
      <c r="D1722" s="22">
        <v>107756.68</v>
      </c>
      <c r="E1722" s="22">
        <v>95608.27</v>
      </c>
      <c r="F1722" s="22">
        <v>12148.41</v>
      </c>
      <c r="G1722" s="24">
        <v>0</v>
      </c>
      <c r="H1722" s="24" t="s">
        <v>259</v>
      </c>
      <c r="I1722" s="24" t="s">
        <v>112</v>
      </c>
      <c r="J1722" s="24" t="s">
        <v>86</v>
      </c>
      <c r="K1722" s="19">
        <f>B1722*$P$40</f>
        <v>58.199999999999996</v>
      </c>
      <c r="L1722" s="20">
        <f>C1722*$P$40</f>
        <v>4544298.3</v>
      </c>
      <c r="M1722" s="19" t="str">
        <f>TEXT(A1722,"ММММ")</f>
        <v>Ноябрь</v>
      </c>
      <c r="N1722" s="19"/>
    </row>
    <row r="1723" spans="1:14" hidden="1" x14ac:dyDescent="0.3">
      <c r="A1723" s="21" t="s">
        <v>11</v>
      </c>
      <c r="B1723" s="17">
        <v>1.94</v>
      </c>
      <c r="C1723" s="18">
        <v>134840.81</v>
      </c>
      <c r="D1723" s="17">
        <v>93551.03</v>
      </c>
      <c r="E1723" s="17">
        <v>91994.71</v>
      </c>
      <c r="F1723" s="17">
        <v>1556.32</v>
      </c>
      <c r="G1723" s="19">
        <v>0</v>
      </c>
      <c r="H1723" s="19" t="s">
        <v>259</v>
      </c>
      <c r="I1723" s="19" t="s">
        <v>165</v>
      </c>
      <c r="J1723" s="19" t="s">
        <v>86</v>
      </c>
      <c r="K1723" s="19">
        <f>B1723*$P$40</f>
        <v>58.199999999999996</v>
      </c>
      <c r="L1723" s="20">
        <f>C1723*$P$40</f>
        <v>4045224.3</v>
      </c>
      <c r="M1723" s="19" t="str">
        <f>TEXT(A1723,"ММММ")</f>
        <v>Ноябрь</v>
      </c>
      <c r="N1723" s="19"/>
    </row>
    <row r="1724" spans="1:14" hidden="1" x14ac:dyDescent="0.3">
      <c r="A1724" s="16" t="s">
        <v>12</v>
      </c>
      <c r="B1724" s="17">
        <v>1.94</v>
      </c>
      <c r="C1724" s="18">
        <v>113583.14</v>
      </c>
      <c r="D1724" s="17">
        <v>65199.89</v>
      </c>
      <c r="E1724" s="17">
        <v>63812.2</v>
      </c>
      <c r="F1724" s="17">
        <v>1387.69</v>
      </c>
      <c r="G1724" s="19">
        <v>0</v>
      </c>
      <c r="H1724" s="19" t="s">
        <v>259</v>
      </c>
      <c r="I1724" s="19" t="s">
        <v>112</v>
      </c>
      <c r="J1724" s="19" t="s">
        <v>86</v>
      </c>
      <c r="K1724" s="19">
        <f>B1724*$P$40</f>
        <v>58.199999999999996</v>
      </c>
      <c r="L1724" s="20">
        <f>C1724*$P$40</f>
        <v>3407494.2</v>
      </c>
      <c r="M1724" s="19" t="str">
        <f>TEXT(A1724,"ММММ")</f>
        <v>Ноябрь</v>
      </c>
      <c r="N1724" s="19"/>
    </row>
    <row r="1725" spans="1:14" hidden="1" x14ac:dyDescent="0.3">
      <c r="A1725" s="21" t="s">
        <v>13</v>
      </c>
      <c r="B1725" s="17">
        <v>1.94</v>
      </c>
      <c r="C1725" s="18">
        <v>64388.86</v>
      </c>
      <c r="D1725" s="17">
        <v>32082.13</v>
      </c>
      <c r="E1725" s="17">
        <v>21367.19</v>
      </c>
      <c r="F1725" s="17">
        <v>10714.94</v>
      </c>
      <c r="G1725" s="19">
        <v>0</v>
      </c>
      <c r="H1725" s="19" t="s">
        <v>259</v>
      </c>
      <c r="I1725" s="19" t="s">
        <v>112</v>
      </c>
      <c r="J1725" s="19" t="s">
        <v>79</v>
      </c>
      <c r="K1725" s="19">
        <f>B1725*$P$40</f>
        <v>58.199999999999996</v>
      </c>
      <c r="L1725" s="20">
        <f>C1725*$P$40</f>
        <v>1931665.8</v>
      </c>
      <c r="M1725" s="19" t="str">
        <f>TEXT(A1725,"ММММ")</f>
        <v>Ноябрь</v>
      </c>
      <c r="N1725" s="19"/>
    </row>
    <row r="1726" spans="1:14" x14ac:dyDescent="0.3">
      <c r="A1726" s="37" t="s">
        <v>14</v>
      </c>
      <c r="B1726" s="38">
        <v>1.94</v>
      </c>
      <c r="C1726" s="39">
        <v>60348.959999999999</v>
      </c>
      <c r="D1726" s="38">
        <v>31693.7</v>
      </c>
      <c r="E1726" s="38">
        <v>31416.66</v>
      </c>
      <c r="F1726" s="38">
        <v>277.04000000000002</v>
      </c>
      <c r="G1726" s="26">
        <v>0</v>
      </c>
      <c r="H1726" s="26" t="s">
        <v>259</v>
      </c>
      <c r="I1726" s="26" t="s">
        <v>5</v>
      </c>
      <c r="J1726" s="26" t="s">
        <v>86</v>
      </c>
      <c r="K1726" s="26">
        <f>B1726*$P$40</f>
        <v>58.199999999999996</v>
      </c>
      <c r="L1726" s="32">
        <f>C1726*$P$40</f>
        <v>1810468.8</v>
      </c>
      <c r="M1726" s="33">
        <f>MONTH(A1726)</f>
        <v>11</v>
      </c>
      <c r="N1726" s="33">
        <f>L1726/K1726</f>
        <v>31107.711340206188</v>
      </c>
    </row>
    <row r="1727" spans="1:14" hidden="1" x14ac:dyDescent="0.3">
      <c r="A1727" s="21" t="s">
        <v>15</v>
      </c>
      <c r="B1727" s="17">
        <v>1.94</v>
      </c>
      <c r="C1727" s="18">
        <v>56046.879999999997</v>
      </c>
      <c r="D1727" s="17">
        <v>4248.76</v>
      </c>
      <c r="E1727" s="17">
        <v>4248.76</v>
      </c>
      <c r="F1727" s="17">
        <v>0</v>
      </c>
      <c r="G1727" s="19">
        <v>0</v>
      </c>
      <c r="H1727" s="19" t="s">
        <v>259</v>
      </c>
      <c r="I1727" s="19" t="s">
        <v>165</v>
      </c>
      <c r="J1727" s="19" t="s">
        <v>65</v>
      </c>
      <c r="K1727" s="19">
        <f>B1727*$P$40</f>
        <v>58.199999999999996</v>
      </c>
      <c r="L1727" s="20">
        <f>C1727*$P$40</f>
        <v>1681406.4</v>
      </c>
      <c r="M1727" s="19" t="str">
        <f>TEXT(A1727,"ММММ")</f>
        <v>Октябрь</v>
      </c>
      <c r="N1727" s="19"/>
    </row>
    <row r="1728" spans="1:14" hidden="1" x14ac:dyDescent="0.3">
      <c r="A1728" s="16" t="s">
        <v>16</v>
      </c>
      <c r="B1728" s="22">
        <v>1.94</v>
      </c>
      <c r="C1728" s="23">
        <v>46993.63</v>
      </c>
      <c r="D1728" s="22">
        <v>3055.13</v>
      </c>
      <c r="E1728" s="22">
        <v>3050.69</v>
      </c>
      <c r="F1728" s="22">
        <v>4.4400000000000004</v>
      </c>
      <c r="G1728" s="24">
        <v>0</v>
      </c>
      <c r="H1728" s="24" t="s">
        <v>259</v>
      </c>
      <c r="I1728" s="24" t="s">
        <v>165</v>
      </c>
      <c r="J1728" s="24" t="s">
        <v>65</v>
      </c>
      <c r="K1728" s="19">
        <f>B1728*$P$40</f>
        <v>58.199999999999996</v>
      </c>
      <c r="L1728" s="20">
        <f>C1728*$P$40</f>
        <v>1409808.9</v>
      </c>
      <c r="M1728" s="19" t="str">
        <f>TEXT(A1728,"ММММ")</f>
        <v>Октябрь</v>
      </c>
      <c r="N1728" s="19"/>
    </row>
    <row r="1729" spans="1:14" x14ac:dyDescent="0.3">
      <c r="A1729" s="40" t="s">
        <v>17</v>
      </c>
      <c r="B1729" s="38">
        <v>1.94</v>
      </c>
      <c r="C1729" s="39">
        <v>45208.21</v>
      </c>
      <c r="D1729" s="38">
        <v>20233.8</v>
      </c>
      <c r="E1729" s="38">
        <v>19658.12</v>
      </c>
      <c r="F1729" s="38">
        <v>575.67999999999995</v>
      </c>
      <c r="G1729" s="26">
        <v>0</v>
      </c>
      <c r="H1729" s="26" t="s">
        <v>259</v>
      </c>
      <c r="I1729" s="26" t="s">
        <v>5</v>
      </c>
      <c r="J1729" s="26" t="s">
        <v>86</v>
      </c>
      <c r="K1729" s="26">
        <f>B1729*$P$40</f>
        <v>58.199999999999996</v>
      </c>
      <c r="L1729" s="32">
        <f>C1729*$P$40</f>
        <v>1356246.3</v>
      </c>
      <c r="M1729" s="33">
        <f>MONTH(A1729)</f>
        <v>10</v>
      </c>
      <c r="N1729" s="33">
        <f>L1729/K1729</f>
        <v>23303.201030927838</v>
      </c>
    </row>
    <row r="1730" spans="1:14" hidden="1" x14ac:dyDescent="0.3">
      <c r="A1730" s="16" t="s">
        <v>18</v>
      </c>
      <c r="B1730" s="22">
        <v>1.94</v>
      </c>
      <c r="C1730" s="23">
        <v>44591.86</v>
      </c>
      <c r="D1730" s="22">
        <v>3841.8</v>
      </c>
      <c r="E1730" s="22">
        <v>3841.8</v>
      </c>
      <c r="F1730" s="22">
        <v>0</v>
      </c>
      <c r="G1730" s="24">
        <v>0</v>
      </c>
      <c r="H1730" s="24" t="s">
        <v>259</v>
      </c>
      <c r="I1730" s="24" t="s">
        <v>165</v>
      </c>
      <c r="J1730" s="24" t="s">
        <v>65</v>
      </c>
      <c r="K1730" s="19">
        <f>B1730*$P$40</f>
        <v>58.199999999999996</v>
      </c>
      <c r="L1730" s="20">
        <f>C1730*$P$40</f>
        <v>1337755.8</v>
      </c>
      <c r="M1730" s="19" t="str">
        <f>TEXT(A1730,"ММММ")</f>
        <v>Октябрь</v>
      </c>
      <c r="N1730" s="19"/>
    </row>
    <row r="1731" spans="1:14" x14ac:dyDescent="0.3">
      <c r="A1731" s="40" t="s">
        <v>19</v>
      </c>
      <c r="B1731" s="41">
        <v>1.94</v>
      </c>
      <c r="C1731" s="42">
        <v>35304.15</v>
      </c>
      <c r="D1731" s="41">
        <v>20452.150000000001</v>
      </c>
      <c r="E1731" s="41">
        <v>18457.099999999999</v>
      </c>
      <c r="F1731" s="41">
        <v>1995.05</v>
      </c>
      <c r="G1731" s="43">
        <v>0</v>
      </c>
      <c r="H1731" s="43" t="s">
        <v>259</v>
      </c>
      <c r="I1731" s="43" t="s">
        <v>5</v>
      </c>
      <c r="J1731" s="43" t="s">
        <v>86</v>
      </c>
      <c r="K1731" s="26">
        <f>B1731*$P$40</f>
        <v>58.199999999999996</v>
      </c>
      <c r="L1731" s="32">
        <f>C1731*$P$40</f>
        <v>1059124.5</v>
      </c>
      <c r="M1731" s="33">
        <f>MONTH(A1731)</f>
        <v>9</v>
      </c>
      <c r="N1731" s="33">
        <f>L1731/K1731</f>
        <v>18198.015463917527</v>
      </c>
    </row>
    <row r="1732" spans="1:14" hidden="1" x14ac:dyDescent="0.3">
      <c r="A1732" s="16" t="s">
        <v>20</v>
      </c>
      <c r="B1732" s="22">
        <v>1.94</v>
      </c>
      <c r="C1732" s="23">
        <v>28758.83</v>
      </c>
      <c r="D1732" s="22">
        <v>10313.39</v>
      </c>
      <c r="E1732" s="22">
        <v>9034.74</v>
      </c>
      <c r="F1732" s="22">
        <v>1278.6500000000001</v>
      </c>
      <c r="G1732" s="24">
        <v>0</v>
      </c>
      <c r="H1732" s="24" t="s">
        <v>259</v>
      </c>
      <c r="I1732" s="24" t="s">
        <v>112</v>
      </c>
      <c r="J1732" s="24" t="s">
        <v>85</v>
      </c>
      <c r="K1732" s="19">
        <f>B1732*$P$40</f>
        <v>58.199999999999996</v>
      </c>
      <c r="L1732" s="20">
        <f>C1732*$P$40</f>
        <v>862764.9</v>
      </c>
      <c r="M1732" s="19" t="str">
        <f>TEXT(A1732,"ММММ")</f>
        <v>Сентябрь</v>
      </c>
      <c r="N1732" s="19"/>
    </row>
    <row r="1733" spans="1:14" x14ac:dyDescent="0.3">
      <c r="A1733" s="40" t="s">
        <v>21</v>
      </c>
      <c r="B1733" s="41">
        <v>1.94</v>
      </c>
      <c r="C1733" s="42">
        <v>19311.21</v>
      </c>
      <c r="D1733" s="41">
        <v>15.98</v>
      </c>
      <c r="E1733" s="41">
        <v>15.98</v>
      </c>
      <c r="F1733" s="41">
        <v>0</v>
      </c>
      <c r="G1733" s="43">
        <v>0</v>
      </c>
      <c r="H1733" s="43" t="s">
        <v>259</v>
      </c>
      <c r="I1733" s="43" t="s">
        <v>5</v>
      </c>
      <c r="J1733" s="43" t="s">
        <v>99</v>
      </c>
      <c r="K1733" s="26">
        <f>B1733*$P$40</f>
        <v>58.199999999999996</v>
      </c>
      <c r="L1733" s="32">
        <f>C1733*$P$40</f>
        <v>579336.29999999993</v>
      </c>
      <c r="M1733" s="33">
        <f t="shared" ref="M1733:M1734" si="148">MONTH(A1733)</f>
        <v>9</v>
      </c>
      <c r="N1733" s="33">
        <f t="shared" ref="N1733:N1734" si="149">L1733/K1733</f>
        <v>9954.2319587628863</v>
      </c>
    </row>
    <row r="1734" spans="1:14" x14ac:dyDescent="0.3">
      <c r="A1734" s="37" t="s">
        <v>22</v>
      </c>
      <c r="B1734" s="41">
        <v>1.94</v>
      </c>
      <c r="C1734" s="42">
        <v>18054.18</v>
      </c>
      <c r="D1734" s="41">
        <v>837.3</v>
      </c>
      <c r="E1734" s="41">
        <v>0</v>
      </c>
      <c r="F1734" s="41">
        <v>837.3</v>
      </c>
      <c r="G1734" s="43">
        <v>0</v>
      </c>
      <c r="H1734" s="43" t="s">
        <v>259</v>
      </c>
      <c r="I1734" s="43" t="s">
        <v>5</v>
      </c>
      <c r="J1734" s="43" t="s">
        <v>93</v>
      </c>
      <c r="K1734" s="26">
        <f>B1734*$P$40</f>
        <v>58.199999999999996</v>
      </c>
      <c r="L1734" s="32">
        <f>C1734*$P$40</f>
        <v>541625.4</v>
      </c>
      <c r="M1734" s="33">
        <f t="shared" si="148"/>
        <v>9</v>
      </c>
      <c r="N1734" s="33">
        <f t="shared" si="149"/>
        <v>9306.2783505154657</v>
      </c>
    </row>
    <row r="1735" spans="1:14" hidden="1" x14ac:dyDescent="0.3">
      <c r="A1735" s="21" t="s">
        <v>23</v>
      </c>
      <c r="B1735" s="17">
        <v>1.94</v>
      </c>
      <c r="C1735" s="18">
        <v>17404.84</v>
      </c>
      <c r="D1735" s="17">
        <v>8736.09</v>
      </c>
      <c r="E1735" s="17">
        <v>8736.09</v>
      </c>
      <c r="F1735" s="17">
        <v>0</v>
      </c>
      <c r="G1735" s="19">
        <v>0</v>
      </c>
      <c r="H1735" s="19" t="s">
        <v>259</v>
      </c>
      <c r="I1735" s="19" t="s">
        <v>219</v>
      </c>
      <c r="J1735" s="19" t="s">
        <v>74</v>
      </c>
      <c r="K1735" s="19">
        <f>B1735*$P$40</f>
        <v>58.199999999999996</v>
      </c>
      <c r="L1735" s="20">
        <f>C1735*$P$40</f>
        <v>522145.2</v>
      </c>
      <c r="M1735" s="19" t="str">
        <f>TEXT(A1735,"ММММ")</f>
        <v>Август</v>
      </c>
      <c r="N1735" s="19"/>
    </row>
    <row r="1736" spans="1:14" x14ac:dyDescent="0.3">
      <c r="A1736" s="37" t="s">
        <v>24</v>
      </c>
      <c r="B1736" s="41">
        <v>1.94</v>
      </c>
      <c r="C1736" s="42">
        <v>15727.43</v>
      </c>
      <c r="D1736" s="41">
        <v>3674.06</v>
      </c>
      <c r="E1736" s="41">
        <v>187</v>
      </c>
      <c r="F1736" s="41">
        <v>3487.06</v>
      </c>
      <c r="G1736" s="43">
        <v>0</v>
      </c>
      <c r="H1736" s="43" t="s">
        <v>259</v>
      </c>
      <c r="I1736" s="43" t="s">
        <v>5</v>
      </c>
      <c r="J1736" s="43" t="s">
        <v>85</v>
      </c>
      <c r="K1736" s="26">
        <f>B1736*$P$40</f>
        <v>58.199999999999996</v>
      </c>
      <c r="L1736" s="32">
        <f>C1736*$P$40</f>
        <v>471822.9</v>
      </c>
      <c r="M1736" s="33">
        <f>MONTH(A1736)</f>
        <v>8</v>
      </c>
      <c r="N1736" s="33">
        <f>L1736/K1736</f>
        <v>8106.9226804123718</v>
      </c>
    </row>
    <row r="1737" spans="1:14" hidden="1" x14ac:dyDescent="0.3">
      <c r="A1737" s="21" t="s">
        <v>25</v>
      </c>
      <c r="B1737" s="17">
        <v>1.94</v>
      </c>
      <c r="C1737" s="18">
        <v>15128.14</v>
      </c>
      <c r="D1737" s="17">
        <v>10582.42</v>
      </c>
      <c r="E1737" s="17">
        <v>10582.42</v>
      </c>
      <c r="F1737" s="17">
        <v>0</v>
      </c>
      <c r="G1737" s="19">
        <v>0</v>
      </c>
      <c r="H1737" s="19" t="s">
        <v>259</v>
      </c>
      <c r="I1737" s="19" t="s">
        <v>165</v>
      </c>
      <c r="J1737" s="19" t="s">
        <v>74</v>
      </c>
      <c r="K1737" s="19">
        <f>B1737*$P$40</f>
        <v>58.199999999999996</v>
      </c>
      <c r="L1737" s="20">
        <f>C1737*$P$40</f>
        <v>453844.19999999995</v>
      </c>
      <c r="M1737" s="19" t="str">
        <f>TEXT(A1737,"ММММ")</f>
        <v>Август</v>
      </c>
      <c r="N1737" s="19"/>
    </row>
    <row r="1738" spans="1:14" hidden="1" x14ac:dyDescent="0.3">
      <c r="A1738" s="16" t="s">
        <v>26</v>
      </c>
      <c r="B1738" s="17">
        <v>1.94</v>
      </c>
      <c r="C1738" s="18">
        <v>14908.74</v>
      </c>
      <c r="D1738" s="17">
        <v>813.66</v>
      </c>
      <c r="E1738" s="17">
        <v>90.25</v>
      </c>
      <c r="F1738" s="17">
        <v>723.41</v>
      </c>
      <c r="G1738" s="19">
        <v>0</v>
      </c>
      <c r="H1738" s="19" t="s">
        <v>259</v>
      </c>
      <c r="I1738" s="19" t="s">
        <v>165</v>
      </c>
      <c r="J1738" s="19" t="s">
        <v>69</v>
      </c>
      <c r="K1738" s="19">
        <f>B1738*$P$40</f>
        <v>58.199999999999996</v>
      </c>
      <c r="L1738" s="20">
        <f>C1738*$P$40</f>
        <v>447262.2</v>
      </c>
      <c r="M1738" s="19" t="str">
        <f>TEXT(A1738,"ММММ")</f>
        <v>Август</v>
      </c>
      <c r="N1738" s="19"/>
    </row>
    <row r="1739" spans="1:14" hidden="1" x14ac:dyDescent="0.3">
      <c r="A1739" s="21" t="s">
        <v>27</v>
      </c>
      <c r="B1739" s="17">
        <v>1.94</v>
      </c>
      <c r="C1739" s="18">
        <v>13786.93</v>
      </c>
      <c r="D1739" s="17">
        <v>3037.79</v>
      </c>
      <c r="E1739" s="17">
        <v>915.53</v>
      </c>
      <c r="F1739" s="17">
        <v>2122.2600000000002</v>
      </c>
      <c r="G1739" s="19">
        <v>0</v>
      </c>
      <c r="H1739" s="19" t="s">
        <v>259</v>
      </c>
      <c r="I1739" s="19" t="s">
        <v>165</v>
      </c>
      <c r="J1739" s="19" t="s">
        <v>98</v>
      </c>
      <c r="K1739" s="19">
        <f>B1739*$P$40</f>
        <v>58.199999999999996</v>
      </c>
      <c r="L1739" s="20">
        <f>C1739*$P$40</f>
        <v>413607.9</v>
      </c>
      <c r="M1739" s="19" t="str">
        <f>TEXT(A1739,"ММММ")</f>
        <v>Август</v>
      </c>
      <c r="N1739" s="19"/>
    </row>
    <row r="1740" spans="1:14" x14ac:dyDescent="0.3">
      <c r="A1740" s="37" t="s">
        <v>28</v>
      </c>
      <c r="B1740" s="38">
        <v>1.94</v>
      </c>
      <c r="C1740" s="39">
        <v>13713.65</v>
      </c>
      <c r="D1740" s="38">
        <v>181.58</v>
      </c>
      <c r="E1740" s="38">
        <v>181.58</v>
      </c>
      <c r="F1740" s="38">
        <v>0</v>
      </c>
      <c r="G1740" s="26">
        <v>0</v>
      </c>
      <c r="H1740" s="26" t="s">
        <v>259</v>
      </c>
      <c r="I1740" s="26" t="s">
        <v>5</v>
      </c>
      <c r="J1740" s="26" t="s">
        <v>99</v>
      </c>
      <c r="K1740" s="26">
        <f>B1740*$P$40</f>
        <v>58.199999999999996</v>
      </c>
      <c r="L1740" s="32">
        <f>C1740*$P$40</f>
        <v>411409.5</v>
      </c>
      <c r="M1740" s="33">
        <f>MONTH(A1740)</f>
        <v>7</v>
      </c>
      <c r="N1740" s="33">
        <f>L1740/K1740</f>
        <v>7068.8917525773204</v>
      </c>
    </row>
    <row r="1741" spans="1:14" hidden="1" x14ac:dyDescent="0.3">
      <c r="A1741" s="21" t="s">
        <v>29</v>
      </c>
      <c r="B1741" s="17">
        <v>1.94</v>
      </c>
      <c r="C1741" s="18">
        <v>11276.9</v>
      </c>
      <c r="D1741" s="17">
        <v>4524.3</v>
      </c>
      <c r="E1741" s="17">
        <v>2563.3200000000002</v>
      </c>
      <c r="F1741" s="17">
        <v>1960.98</v>
      </c>
      <c r="G1741" s="19">
        <v>0</v>
      </c>
      <c r="H1741" s="19" t="s">
        <v>259</v>
      </c>
      <c r="I1741" s="19" t="s">
        <v>165</v>
      </c>
      <c r="J1741" s="19" t="s">
        <v>94</v>
      </c>
      <c r="K1741" s="19">
        <f>B1741*$P$40</f>
        <v>58.199999999999996</v>
      </c>
      <c r="L1741" s="20">
        <f>C1741*$P$40</f>
        <v>338307</v>
      </c>
      <c r="M1741" s="19" t="str">
        <f>TEXT(A1741,"ММММ")</f>
        <v>Июль</v>
      </c>
      <c r="N1741" s="19"/>
    </row>
    <row r="1742" spans="1:14" hidden="1" x14ac:dyDescent="0.3">
      <c r="A1742" s="16" t="s">
        <v>30</v>
      </c>
      <c r="B1742" s="22">
        <v>1.94</v>
      </c>
      <c r="C1742" s="23">
        <v>10265.31</v>
      </c>
      <c r="D1742" s="22">
        <v>3544.67</v>
      </c>
      <c r="E1742" s="22">
        <v>1695.24</v>
      </c>
      <c r="F1742" s="22">
        <v>1849.43</v>
      </c>
      <c r="G1742" s="24">
        <v>0</v>
      </c>
      <c r="H1742" s="24" t="s">
        <v>259</v>
      </c>
      <c r="I1742" s="24" t="s">
        <v>165</v>
      </c>
      <c r="J1742" s="24" t="s">
        <v>90</v>
      </c>
      <c r="K1742" s="19">
        <f>B1742*$P$40</f>
        <v>58.199999999999996</v>
      </c>
      <c r="L1742" s="20">
        <f>C1742*$P$40</f>
        <v>307959.3</v>
      </c>
      <c r="M1742" s="19" t="str">
        <f>TEXT(A1742,"ММММ")</f>
        <v>Июль</v>
      </c>
      <c r="N1742" s="19"/>
    </row>
    <row r="1743" spans="1:14" hidden="1" x14ac:dyDescent="0.3">
      <c r="A1743" s="21" t="s">
        <v>31</v>
      </c>
      <c r="B1743" s="22">
        <v>1.94</v>
      </c>
      <c r="C1743" s="23">
        <v>9976.2900000000009</v>
      </c>
      <c r="D1743" s="22">
        <v>3028.21</v>
      </c>
      <c r="E1743" s="22">
        <v>729.36</v>
      </c>
      <c r="F1743" s="22">
        <v>2298.85</v>
      </c>
      <c r="G1743" s="24">
        <v>0</v>
      </c>
      <c r="H1743" s="24" t="s">
        <v>259</v>
      </c>
      <c r="I1743" s="24" t="s">
        <v>165</v>
      </c>
      <c r="J1743" s="24" t="s">
        <v>90</v>
      </c>
      <c r="K1743" s="19">
        <f>B1743*$P$40</f>
        <v>58.199999999999996</v>
      </c>
      <c r="L1743" s="20">
        <f>C1743*$P$40</f>
        <v>299288.7</v>
      </c>
      <c r="M1743" s="19" t="str">
        <f>TEXT(A1743,"ММММ")</f>
        <v>Июль</v>
      </c>
      <c r="N1743" s="19"/>
    </row>
    <row r="1744" spans="1:14" hidden="1" x14ac:dyDescent="0.3">
      <c r="A1744" s="16" t="s">
        <v>32</v>
      </c>
      <c r="B1744" s="22">
        <v>1.94</v>
      </c>
      <c r="C1744" s="23">
        <v>9786.33</v>
      </c>
      <c r="D1744" s="22">
        <v>8849.1299999999992</v>
      </c>
      <c r="E1744" s="22">
        <v>8776.1</v>
      </c>
      <c r="F1744" s="22">
        <v>73.03</v>
      </c>
      <c r="G1744" s="24">
        <v>0</v>
      </c>
      <c r="H1744" s="24" t="s">
        <v>259</v>
      </c>
      <c r="I1744" s="24" t="s">
        <v>112</v>
      </c>
      <c r="J1744" s="24" t="s">
        <v>61</v>
      </c>
      <c r="K1744" s="19">
        <f>B1744*$P$40</f>
        <v>58.199999999999996</v>
      </c>
      <c r="L1744" s="20">
        <f>C1744*$P$40</f>
        <v>293589.90000000002</v>
      </c>
      <c r="M1744" s="19" t="str">
        <f>TEXT(A1744,"ММММ")</f>
        <v>Июнь</v>
      </c>
      <c r="N1744" s="19"/>
    </row>
    <row r="1745" spans="1:14" hidden="1" x14ac:dyDescent="0.3">
      <c r="A1745" s="21" t="s">
        <v>33</v>
      </c>
      <c r="B1745" s="22">
        <v>1.94</v>
      </c>
      <c r="C1745" s="23">
        <v>9483.2199999999993</v>
      </c>
      <c r="D1745" s="22">
        <v>3170.15</v>
      </c>
      <c r="E1745" s="22">
        <v>1028.6099999999999</v>
      </c>
      <c r="F1745" s="22">
        <v>2141.54</v>
      </c>
      <c r="G1745" s="24">
        <v>0</v>
      </c>
      <c r="H1745" s="24" t="s">
        <v>259</v>
      </c>
      <c r="I1745" s="24" t="s">
        <v>165</v>
      </c>
      <c r="J1745" s="24" t="s">
        <v>90</v>
      </c>
      <c r="K1745" s="19">
        <f>B1745*$P$40</f>
        <v>58.199999999999996</v>
      </c>
      <c r="L1745" s="20">
        <f>C1745*$P$40</f>
        <v>284496.59999999998</v>
      </c>
      <c r="M1745" s="19" t="str">
        <f>TEXT(A1745,"ММММ")</f>
        <v>Июнь</v>
      </c>
      <c r="N1745" s="19"/>
    </row>
    <row r="1746" spans="1:14" x14ac:dyDescent="0.3">
      <c r="A1746" s="37" t="s">
        <v>34</v>
      </c>
      <c r="B1746" s="38">
        <v>1.94</v>
      </c>
      <c r="C1746" s="39">
        <v>8633.7000000000007</v>
      </c>
      <c r="D1746" s="38">
        <v>7816.09</v>
      </c>
      <c r="E1746" s="38">
        <v>7816.09</v>
      </c>
      <c r="F1746" s="38">
        <v>0</v>
      </c>
      <c r="G1746" s="26">
        <v>0</v>
      </c>
      <c r="H1746" s="26" t="s">
        <v>259</v>
      </c>
      <c r="I1746" s="26" t="s">
        <v>5</v>
      </c>
      <c r="J1746" s="26" t="s">
        <v>87</v>
      </c>
      <c r="K1746" s="26">
        <f>B1746*$P$40</f>
        <v>58.199999999999996</v>
      </c>
      <c r="L1746" s="32">
        <f>C1746*$P$40</f>
        <v>259011.00000000003</v>
      </c>
      <c r="M1746" s="33">
        <f>MONTH(A1746)</f>
        <v>6</v>
      </c>
      <c r="N1746" s="33">
        <f>L1746/K1746</f>
        <v>4450.360824742269</v>
      </c>
    </row>
    <row r="1747" spans="1:14" hidden="1" x14ac:dyDescent="0.3">
      <c r="A1747" s="21" t="s">
        <v>35</v>
      </c>
      <c r="B1747" s="22">
        <v>1.94</v>
      </c>
      <c r="C1747" s="23">
        <v>8516.76</v>
      </c>
      <c r="D1747" s="22">
        <v>4726.88</v>
      </c>
      <c r="E1747" s="22">
        <v>4083.07</v>
      </c>
      <c r="F1747" s="22">
        <v>643.80999999999995</v>
      </c>
      <c r="G1747" s="24">
        <v>0</v>
      </c>
      <c r="H1747" s="24" t="s">
        <v>259</v>
      </c>
      <c r="I1747" s="24" t="s">
        <v>112</v>
      </c>
      <c r="J1747" s="24" t="s">
        <v>64</v>
      </c>
      <c r="K1747" s="19">
        <f>B1747*$P$40</f>
        <v>58.199999999999996</v>
      </c>
      <c r="L1747" s="20">
        <f>C1747*$P$40</f>
        <v>255502.80000000002</v>
      </c>
      <c r="M1747" s="19" t="str">
        <f>TEXT(A1747,"ММММ")</f>
        <v>Июнь</v>
      </c>
      <c r="N1747" s="19"/>
    </row>
    <row r="1748" spans="1:14" hidden="1" x14ac:dyDescent="0.3">
      <c r="A1748" s="16" t="s">
        <v>36</v>
      </c>
      <c r="B1748" s="17">
        <v>1.94</v>
      </c>
      <c r="C1748" s="18">
        <v>8459.92</v>
      </c>
      <c r="D1748" s="17">
        <v>3947.58</v>
      </c>
      <c r="E1748" s="17">
        <v>3897.2</v>
      </c>
      <c r="F1748" s="17">
        <v>50.38</v>
      </c>
      <c r="G1748" s="19">
        <v>0</v>
      </c>
      <c r="H1748" s="19" t="s">
        <v>259</v>
      </c>
      <c r="I1748" s="19" t="s">
        <v>165</v>
      </c>
      <c r="J1748" s="19" t="s">
        <v>66</v>
      </c>
      <c r="K1748" s="19">
        <f>B1748*$P$40</f>
        <v>58.199999999999996</v>
      </c>
      <c r="L1748" s="20">
        <f>C1748*$P$40</f>
        <v>253797.6</v>
      </c>
      <c r="M1748" s="19" t="str">
        <f>TEXT(A1748,"ММММ")</f>
        <v>Май</v>
      </c>
      <c r="N1748" s="19"/>
    </row>
    <row r="1749" spans="1:14" hidden="1" x14ac:dyDescent="0.3">
      <c r="A1749" s="21" t="s">
        <v>37</v>
      </c>
      <c r="B1749" s="17">
        <v>1.94</v>
      </c>
      <c r="C1749" s="18">
        <v>7541.05</v>
      </c>
      <c r="D1749" s="17">
        <v>4956.53</v>
      </c>
      <c r="E1749" s="17">
        <v>4932.2</v>
      </c>
      <c r="F1749" s="17">
        <v>24.33</v>
      </c>
      <c r="G1749" s="19">
        <v>0</v>
      </c>
      <c r="H1749" s="19" t="s">
        <v>259</v>
      </c>
      <c r="I1749" s="19" t="s">
        <v>165</v>
      </c>
      <c r="J1749" s="19" t="s">
        <v>78</v>
      </c>
      <c r="K1749" s="19">
        <f>B1749*$P$40</f>
        <v>58.199999999999996</v>
      </c>
      <c r="L1749" s="20">
        <f>C1749*$P$40</f>
        <v>226231.5</v>
      </c>
      <c r="M1749" s="19" t="str">
        <f>TEXT(A1749,"ММММ")</f>
        <v>Май</v>
      </c>
      <c r="N1749" s="19"/>
    </row>
    <row r="1750" spans="1:14" hidden="1" x14ac:dyDescent="0.3">
      <c r="A1750" s="16" t="s">
        <v>38</v>
      </c>
      <c r="B1750" s="22">
        <v>1.94</v>
      </c>
      <c r="C1750" s="23">
        <v>7221.48</v>
      </c>
      <c r="D1750" s="22">
        <v>3603.16</v>
      </c>
      <c r="E1750" s="22">
        <v>1618.04</v>
      </c>
      <c r="F1750" s="22">
        <v>1985.12</v>
      </c>
      <c r="G1750" s="24">
        <v>0</v>
      </c>
      <c r="H1750" s="24" t="s">
        <v>259</v>
      </c>
      <c r="I1750" s="24" t="s">
        <v>165</v>
      </c>
      <c r="J1750" s="24" t="s">
        <v>105</v>
      </c>
      <c r="K1750" s="19">
        <f>B1750*$P$40</f>
        <v>58.199999999999996</v>
      </c>
      <c r="L1750" s="20">
        <f>C1750*$P$40</f>
        <v>216644.4</v>
      </c>
      <c r="M1750" s="19" t="str">
        <f>TEXT(A1750,"ММММ")</f>
        <v>Май</v>
      </c>
      <c r="N1750" s="19"/>
    </row>
    <row r="1751" spans="1:14" hidden="1" x14ac:dyDescent="0.3">
      <c r="A1751" s="21" t="s">
        <v>39</v>
      </c>
      <c r="B1751" s="17">
        <v>1.94</v>
      </c>
      <c r="C1751" s="18">
        <v>7206.63</v>
      </c>
      <c r="D1751" s="17">
        <v>3364.45</v>
      </c>
      <c r="E1751" s="17">
        <v>3364.45</v>
      </c>
      <c r="F1751" s="17">
        <v>0</v>
      </c>
      <c r="G1751" s="19">
        <v>0</v>
      </c>
      <c r="H1751" s="19" t="s">
        <v>259</v>
      </c>
      <c r="I1751" s="19" t="s">
        <v>165</v>
      </c>
      <c r="J1751" s="19" t="s">
        <v>88</v>
      </c>
      <c r="K1751" s="19">
        <f>B1751*$P$40</f>
        <v>58.199999999999996</v>
      </c>
      <c r="L1751" s="20">
        <f>C1751*$P$40</f>
        <v>216198.9</v>
      </c>
      <c r="M1751" s="19" t="str">
        <f>TEXT(A1751,"ММММ")</f>
        <v>Май</v>
      </c>
      <c r="N1751" s="19"/>
    </row>
    <row r="1752" spans="1:14" hidden="1" x14ac:dyDescent="0.3">
      <c r="A1752" s="16" t="s">
        <v>40</v>
      </c>
      <c r="B1752" s="17">
        <v>1.94</v>
      </c>
      <c r="C1752" s="18">
        <v>6815.62</v>
      </c>
      <c r="D1752" s="17">
        <v>1835.57</v>
      </c>
      <c r="E1752" s="17">
        <v>1827.56</v>
      </c>
      <c r="F1752" s="17">
        <v>8.01</v>
      </c>
      <c r="G1752" s="19">
        <v>0</v>
      </c>
      <c r="H1752" s="19" t="s">
        <v>259</v>
      </c>
      <c r="I1752" s="19" t="s">
        <v>112</v>
      </c>
      <c r="J1752" s="19" t="s">
        <v>78</v>
      </c>
      <c r="K1752" s="19">
        <f>B1752*$P$40</f>
        <v>58.199999999999996</v>
      </c>
      <c r="L1752" s="20">
        <f>C1752*$P$40</f>
        <v>204468.6</v>
      </c>
      <c r="M1752" s="19" t="str">
        <f>TEXT(A1752,"ММММ")</f>
        <v>Май</v>
      </c>
      <c r="N1752" s="19"/>
    </row>
    <row r="1753" spans="1:14" hidden="1" x14ac:dyDescent="0.3">
      <c r="A1753" s="21" t="s">
        <v>41</v>
      </c>
      <c r="B1753" s="17">
        <v>1.94</v>
      </c>
      <c r="C1753" s="18">
        <v>6563.71</v>
      </c>
      <c r="D1753" s="17">
        <v>5528.46</v>
      </c>
      <c r="E1753" s="17">
        <v>4652.2299999999996</v>
      </c>
      <c r="F1753" s="17">
        <v>876.23</v>
      </c>
      <c r="G1753" s="19">
        <v>0</v>
      </c>
      <c r="H1753" s="19" t="s">
        <v>259</v>
      </c>
      <c r="I1753" s="19" t="s">
        <v>165</v>
      </c>
      <c r="J1753" s="19" t="s">
        <v>81</v>
      </c>
      <c r="K1753" s="19">
        <f>B1753*$P$40</f>
        <v>58.199999999999996</v>
      </c>
      <c r="L1753" s="20">
        <f>C1753*$P$40</f>
        <v>196911.3</v>
      </c>
      <c r="M1753" s="19" t="str">
        <f>TEXT(A1753,"ММММ")</f>
        <v>Апрель</v>
      </c>
      <c r="N1753" s="19"/>
    </row>
    <row r="1754" spans="1:14" hidden="1" x14ac:dyDescent="0.3">
      <c r="A1754" s="16" t="s">
        <v>42</v>
      </c>
      <c r="B1754" s="17">
        <v>1.94</v>
      </c>
      <c r="C1754" s="18">
        <v>6320.26</v>
      </c>
      <c r="D1754" s="17">
        <v>5485.83</v>
      </c>
      <c r="E1754" s="17">
        <v>4392.21</v>
      </c>
      <c r="F1754" s="17">
        <v>1093.6199999999999</v>
      </c>
      <c r="G1754" s="19">
        <v>0</v>
      </c>
      <c r="H1754" s="19" t="s">
        <v>259</v>
      </c>
      <c r="I1754" s="19" t="s">
        <v>165</v>
      </c>
      <c r="J1754" s="19" t="s">
        <v>107</v>
      </c>
      <c r="K1754" s="19">
        <f>B1754*$P$40</f>
        <v>58.199999999999996</v>
      </c>
      <c r="L1754" s="20">
        <f>C1754*$P$40</f>
        <v>189607.80000000002</v>
      </c>
      <c r="M1754" s="19" t="str">
        <f>TEXT(A1754,"ММММ")</f>
        <v>Апрель</v>
      </c>
      <c r="N1754" s="19"/>
    </row>
    <row r="1755" spans="1:14" x14ac:dyDescent="0.3">
      <c r="A1755" s="40" t="s">
        <v>43</v>
      </c>
      <c r="B1755" s="41">
        <v>1.94</v>
      </c>
      <c r="C1755" s="42">
        <v>6106.73</v>
      </c>
      <c r="D1755" s="41">
        <v>2210.84</v>
      </c>
      <c r="E1755" s="41">
        <v>2132.13</v>
      </c>
      <c r="F1755" s="41">
        <v>78.709999999999994</v>
      </c>
      <c r="G1755" s="43">
        <v>0</v>
      </c>
      <c r="H1755" s="43" t="s">
        <v>259</v>
      </c>
      <c r="I1755" s="43" t="s">
        <v>5</v>
      </c>
      <c r="J1755" s="43" t="s">
        <v>94</v>
      </c>
      <c r="K1755" s="26">
        <f>B1755*$P$40</f>
        <v>58.199999999999996</v>
      </c>
      <c r="L1755" s="32">
        <f>C1755*$P$40</f>
        <v>183201.9</v>
      </c>
      <c r="M1755" s="33">
        <f t="shared" ref="M1755:M1757" si="150">MONTH(A1755)</f>
        <v>4</v>
      </c>
      <c r="N1755" s="33">
        <f t="shared" ref="N1755:N1757" si="151">L1755/K1755</f>
        <v>3147.7989690721652</v>
      </c>
    </row>
    <row r="1756" spans="1:14" x14ac:dyDescent="0.3">
      <c r="A1756" s="37" t="s">
        <v>44</v>
      </c>
      <c r="B1756" s="38">
        <v>1.94</v>
      </c>
      <c r="C1756" s="39">
        <v>5657.95</v>
      </c>
      <c r="D1756" s="38">
        <v>618.59</v>
      </c>
      <c r="E1756" s="38">
        <v>63.33</v>
      </c>
      <c r="F1756" s="38">
        <v>555.26</v>
      </c>
      <c r="G1756" s="26">
        <v>0</v>
      </c>
      <c r="H1756" s="26" t="s">
        <v>259</v>
      </c>
      <c r="I1756" s="26" t="s">
        <v>5</v>
      </c>
      <c r="J1756" s="26" t="s">
        <v>58</v>
      </c>
      <c r="K1756" s="26">
        <f>B1756*$P$40</f>
        <v>58.199999999999996</v>
      </c>
      <c r="L1756" s="32">
        <f>C1756*$P$40</f>
        <v>169738.5</v>
      </c>
      <c r="M1756" s="33">
        <f t="shared" si="150"/>
        <v>4</v>
      </c>
      <c r="N1756" s="33">
        <f t="shared" si="151"/>
        <v>2916.4690721649486</v>
      </c>
    </row>
    <row r="1757" spans="1:14" x14ac:dyDescent="0.3">
      <c r="A1757" s="40" t="s">
        <v>45</v>
      </c>
      <c r="B1757" s="41">
        <v>1.94</v>
      </c>
      <c r="C1757" s="42">
        <v>5345.41</v>
      </c>
      <c r="D1757" s="41">
        <v>1762.85</v>
      </c>
      <c r="E1757" s="41">
        <v>1762.85</v>
      </c>
      <c r="F1757" s="41">
        <v>0</v>
      </c>
      <c r="G1757" s="43">
        <v>0</v>
      </c>
      <c r="H1757" s="43" t="s">
        <v>259</v>
      </c>
      <c r="I1757" s="43" t="s">
        <v>5</v>
      </c>
      <c r="J1757" s="43" t="s">
        <v>94</v>
      </c>
      <c r="K1757" s="26">
        <f>B1757*$P$40</f>
        <v>58.199999999999996</v>
      </c>
      <c r="L1757" s="32">
        <f>C1757*$P$40</f>
        <v>160362.29999999999</v>
      </c>
      <c r="M1757" s="33">
        <f t="shared" si="150"/>
        <v>3</v>
      </c>
      <c r="N1757" s="33">
        <f t="shared" si="151"/>
        <v>2755.3659793814431</v>
      </c>
    </row>
    <row r="1758" spans="1:14" hidden="1" x14ac:dyDescent="0.3">
      <c r="A1758" s="16" t="s">
        <v>46</v>
      </c>
      <c r="B1758" s="22">
        <v>1.94</v>
      </c>
      <c r="C1758" s="23">
        <v>5282.78</v>
      </c>
      <c r="D1758" s="22">
        <v>3093.33</v>
      </c>
      <c r="E1758" s="22">
        <v>3093.33</v>
      </c>
      <c r="F1758" s="22">
        <v>0</v>
      </c>
      <c r="G1758" s="24">
        <v>0</v>
      </c>
      <c r="H1758" s="24" t="s">
        <v>259</v>
      </c>
      <c r="I1758" s="24" t="s">
        <v>165</v>
      </c>
      <c r="J1758" s="24" t="s">
        <v>107</v>
      </c>
      <c r="K1758" s="19">
        <f>B1758*$P$40</f>
        <v>58.199999999999996</v>
      </c>
      <c r="L1758" s="20">
        <f>C1758*$P$40</f>
        <v>158483.4</v>
      </c>
      <c r="M1758" s="19" t="str">
        <f>TEXT(A1758,"ММММ")</f>
        <v>Март</v>
      </c>
      <c r="N1758" s="19"/>
    </row>
    <row r="1759" spans="1:14" x14ac:dyDescent="0.3">
      <c r="A1759" s="40" t="s">
        <v>47</v>
      </c>
      <c r="B1759" s="41">
        <v>1.94</v>
      </c>
      <c r="C1759" s="42">
        <v>5147.5</v>
      </c>
      <c r="D1759" s="41">
        <v>2890.09</v>
      </c>
      <c r="E1759" s="41">
        <v>2890.09</v>
      </c>
      <c r="F1759" s="41">
        <v>0</v>
      </c>
      <c r="G1759" s="43">
        <v>0</v>
      </c>
      <c r="H1759" s="43" t="s">
        <v>259</v>
      </c>
      <c r="I1759" s="43" t="s">
        <v>5</v>
      </c>
      <c r="J1759" s="43" t="s">
        <v>89</v>
      </c>
      <c r="K1759" s="26">
        <f>B1759*$P$40</f>
        <v>58.199999999999996</v>
      </c>
      <c r="L1759" s="32">
        <f>C1759*$P$40</f>
        <v>154425</v>
      </c>
      <c r="M1759" s="33">
        <f t="shared" ref="M1759:M1762" si="152">MONTH(A1759)</f>
        <v>3</v>
      </c>
      <c r="N1759" s="33">
        <f t="shared" ref="N1759:N1762" si="153">L1759/K1759</f>
        <v>2653.3505154639179</v>
      </c>
    </row>
    <row r="1760" spans="1:14" x14ac:dyDescent="0.3">
      <c r="A1760" s="37" t="s">
        <v>48</v>
      </c>
      <c r="B1760" s="41">
        <v>1.94</v>
      </c>
      <c r="C1760" s="42">
        <v>5043.08</v>
      </c>
      <c r="D1760" s="41">
        <v>3198.5</v>
      </c>
      <c r="E1760" s="41">
        <v>3198.5</v>
      </c>
      <c r="F1760" s="41">
        <v>0</v>
      </c>
      <c r="G1760" s="43">
        <v>0</v>
      </c>
      <c r="H1760" s="43" t="s">
        <v>259</v>
      </c>
      <c r="I1760" s="43" t="s">
        <v>5</v>
      </c>
      <c r="J1760" s="43" t="s">
        <v>89</v>
      </c>
      <c r="K1760" s="26">
        <f>B1760*$P$40</f>
        <v>58.199999999999996</v>
      </c>
      <c r="L1760" s="32">
        <f>C1760*$P$40</f>
        <v>151292.4</v>
      </c>
      <c r="M1760" s="33">
        <f t="shared" si="152"/>
        <v>3</v>
      </c>
      <c r="N1760" s="33">
        <f t="shared" si="153"/>
        <v>2599.5257731958764</v>
      </c>
    </row>
    <row r="1761" spans="1:14" x14ac:dyDescent="0.3">
      <c r="A1761" s="40" t="s">
        <v>49</v>
      </c>
      <c r="B1761" s="38">
        <v>1.94</v>
      </c>
      <c r="C1761" s="39">
        <v>4595.5</v>
      </c>
      <c r="D1761" s="38">
        <v>1015.5</v>
      </c>
      <c r="E1761" s="38">
        <v>701.41</v>
      </c>
      <c r="F1761" s="38">
        <v>314.08999999999997</v>
      </c>
      <c r="G1761" s="26">
        <v>0</v>
      </c>
      <c r="H1761" s="26" t="s">
        <v>259</v>
      </c>
      <c r="I1761" s="26" t="s">
        <v>5</v>
      </c>
      <c r="J1761" s="26" t="s">
        <v>78</v>
      </c>
      <c r="K1761" s="26">
        <f>B1761*$P$40</f>
        <v>58.199999999999996</v>
      </c>
      <c r="L1761" s="32">
        <f>C1761*$P$40</f>
        <v>137865</v>
      </c>
      <c r="M1761" s="33">
        <f t="shared" si="152"/>
        <v>3</v>
      </c>
      <c r="N1761" s="33">
        <f t="shared" si="153"/>
        <v>2368.8144329896909</v>
      </c>
    </row>
    <row r="1762" spans="1:14" x14ac:dyDescent="0.3">
      <c r="A1762" s="37" t="s">
        <v>50</v>
      </c>
      <c r="B1762" s="38">
        <v>1.94</v>
      </c>
      <c r="C1762" s="39">
        <v>4235.93</v>
      </c>
      <c r="D1762" s="38">
        <v>3066.91</v>
      </c>
      <c r="E1762" s="38">
        <v>3066.91</v>
      </c>
      <c r="F1762" s="38">
        <v>0</v>
      </c>
      <c r="G1762" s="26">
        <v>0</v>
      </c>
      <c r="H1762" s="26" t="s">
        <v>259</v>
      </c>
      <c r="I1762" s="26" t="s">
        <v>5</v>
      </c>
      <c r="J1762" s="26" t="s">
        <v>61</v>
      </c>
      <c r="K1762" s="26">
        <f>B1762*$P$40</f>
        <v>58.199999999999996</v>
      </c>
      <c r="L1762" s="32">
        <f>C1762*$P$40</f>
        <v>127077.90000000001</v>
      </c>
      <c r="M1762" s="33">
        <f t="shared" si="152"/>
        <v>2</v>
      </c>
      <c r="N1762" s="33">
        <f t="shared" si="153"/>
        <v>2183.4690721649486</v>
      </c>
    </row>
    <row r="1763" spans="1:14" hidden="1" x14ac:dyDescent="0.3">
      <c r="A1763" s="21" t="s">
        <v>51</v>
      </c>
      <c r="B1763" s="22">
        <v>1.94</v>
      </c>
      <c r="C1763" s="23">
        <v>4146.49</v>
      </c>
      <c r="D1763" s="22">
        <v>1216.93</v>
      </c>
      <c r="E1763" s="22">
        <v>1163.95</v>
      </c>
      <c r="F1763" s="22">
        <v>52.98</v>
      </c>
      <c r="G1763" s="24">
        <v>0</v>
      </c>
      <c r="H1763" s="24" t="s">
        <v>259</v>
      </c>
      <c r="I1763" s="24" t="s">
        <v>165</v>
      </c>
      <c r="J1763" s="24" t="s">
        <v>71</v>
      </c>
      <c r="K1763" s="19">
        <f>B1763*$P$40</f>
        <v>58.199999999999996</v>
      </c>
      <c r="L1763" s="20">
        <f>C1763*$P$40</f>
        <v>124394.7</v>
      </c>
      <c r="M1763" s="19" t="str">
        <f>TEXT(A1763,"ММММ")</f>
        <v>Февраль</v>
      </c>
      <c r="N1763" s="19"/>
    </row>
    <row r="1764" spans="1:14" x14ac:dyDescent="0.3">
      <c r="A1764" s="37" t="s">
        <v>52</v>
      </c>
      <c r="B1764" s="41">
        <v>1.94</v>
      </c>
      <c r="C1764" s="42">
        <v>4030.76</v>
      </c>
      <c r="D1764" s="41">
        <v>907.55</v>
      </c>
      <c r="E1764" s="41">
        <v>776.67</v>
      </c>
      <c r="F1764" s="41">
        <v>130.88</v>
      </c>
      <c r="G1764" s="43">
        <v>0</v>
      </c>
      <c r="H1764" s="43" t="s">
        <v>259</v>
      </c>
      <c r="I1764" s="43" t="s">
        <v>5</v>
      </c>
      <c r="J1764" s="43" t="s">
        <v>101</v>
      </c>
      <c r="K1764" s="26">
        <f>B1764*$P$40</f>
        <v>58.199999999999996</v>
      </c>
      <c r="L1764" s="32">
        <f>C1764*$P$40</f>
        <v>120922.8</v>
      </c>
      <c r="M1764" s="33">
        <f t="shared" ref="M1764:M1767" si="154">MONTH(A1764)</f>
        <v>2</v>
      </c>
      <c r="N1764" s="33">
        <f t="shared" ref="N1764:N1767" si="155">L1764/K1764</f>
        <v>2077.7113402061859</v>
      </c>
    </row>
    <row r="1765" spans="1:14" x14ac:dyDescent="0.3">
      <c r="A1765" s="40" t="s">
        <v>53</v>
      </c>
      <c r="B1765" s="41">
        <v>1.94</v>
      </c>
      <c r="C1765" s="42">
        <v>3856.28</v>
      </c>
      <c r="D1765" s="41">
        <v>1277.8800000000001</v>
      </c>
      <c r="E1765" s="41">
        <v>947.22</v>
      </c>
      <c r="F1765" s="41">
        <v>330.66</v>
      </c>
      <c r="G1765" s="43">
        <v>0</v>
      </c>
      <c r="H1765" s="43" t="s">
        <v>259</v>
      </c>
      <c r="I1765" s="43" t="s">
        <v>5</v>
      </c>
      <c r="J1765" s="43" t="s">
        <v>101</v>
      </c>
      <c r="K1765" s="26">
        <f>B1765*$P$40</f>
        <v>58.199999999999996</v>
      </c>
      <c r="L1765" s="32">
        <f>C1765*$P$40</f>
        <v>115688.40000000001</v>
      </c>
      <c r="M1765" s="33">
        <f t="shared" si="154"/>
        <v>2</v>
      </c>
      <c r="N1765" s="33">
        <f t="shared" si="155"/>
        <v>1987.773195876289</v>
      </c>
    </row>
    <row r="1766" spans="1:14" x14ac:dyDescent="0.3">
      <c r="A1766" s="37" t="s">
        <v>54</v>
      </c>
      <c r="B1766" s="41">
        <v>1.94</v>
      </c>
      <c r="C1766" s="42">
        <v>3614.95</v>
      </c>
      <c r="D1766" s="41">
        <v>974.3</v>
      </c>
      <c r="E1766" s="41">
        <v>974.3</v>
      </c>
      <c r="F1766" s="41">
        <v>0</v>
      </c>
      <c r="G1766" s="43">
        <v>0</v>
      </c>
      <c r="H1766" s="43" t="s">
        <v>259</v>
      </c>
      <c r="I1766" s="43" t="s">
        <v>5</v>
      </c>
      <c r="J1766" s="43" t="s">
        <v>64</v>
      </c>
      <c r="K1766" s="26">
        <f>B1766*$P$40</f>
        <v>58.199999999999996</v>
      </c>
      <c r="L1766" s="32">
        <f>C1766*$P$40</f>
        <v>108448.5</v>
      </c>
      <c r="M1766" s="33">
        <f t="shared" si="154"/>
        <v>1</v>
      </c>
      <c r="N1766" s="33">
        <f t="shared" si="155"/>
        <v>1863.376288659794</v>
      </c>
    </row>
    <row r="1767" spans="1:14" x14ac:dyDescent="0.3">
      <c r="A1767" s="40" t="s">
        <v>55</v>
      </c>
      <c r="B1767" s="41">
        <v>1.94</v>
      </c>
      <c r="C1767" s="42">
        <v>3507.89</v>
      </c>
      <c r="D1767" s="41">
        <v>2427.5100000000002</v>
      </c>
      <c r="E1767" s="41">
        <v>2427.5100000000002</v>
      </c>
      <c r="F1767" s="41">
        <v>0</v>
      </c>
      <c r="G1767" s="43">
        <v>0</v>
      </c>
      <c r="H1767" s="43" t="s">
        <v>259</v>
      </c>
      <c r="I1767" s="43" t="s">
        <v>5</v>
      </c>
      <c r="J1767" s="43" t="s">
        <v>61</v>
      </c>
      <c r="K1767" s="26">
        <f>B1767*$P$40</f>
        <v>58.199999999999996</v>
      </c>
      <c r="L1767" s="32">
        <f>C1767*$P$40</f>
        <v>105236.7</v>
      </c>
      <c r="M1767" s="33">
        <f t="shared" si="154"/>
        <v>1</v>
      </c>
      <c r="N1767" s="33">
        <f t="shared" si="155"/>
        <v>1808.1907216494847</v>
      </c>
    </row>
    <row r="1768" spans="1:14" hidden="1" x14ac:dyDescent="0.3">
      <c r="A1768" s="16" t="s">
        <v>56</v>
      </c>
      <c r="B1768" s="22">
        <v>1.94</v>
      </c>
      <c r="C1768" s="23">
        <v>3405.61</v>
      </c>
      <c r="D1768" s="22">
        <v>2561.6999999999998</v>
      </c>
      <c r="E1768" s="22">
        <v>1519.99</v>
      </c>
      <c r="F1768" s="22">
        <v>1041.71</v>
      </c>
      <c r="G1768" s="24">
        <v>0</v>
      </c>
      <c r="H1768" s="24" t="s">
        <v>259</v>
      </c>
      <c r="I1768" s="24" t="s">
        <v>165</v>
      </c>
      <c r="J1768" s="24" t="s">
        <v>77</v>
      </c>
      <c r="K1768" s="19">
        <f>B1768*$P$40</f>
        <v>58.199999999999996</v>
      </c>
      <c r="L1768" s="20">
        <f>C1768*$P$40</f>
        <v>102168.3</v>
      </c>
      <c r="M1768" s="19" t="str">
        <f>TEXT(A1768,"ММММ")</f>
        <v>Январь</v>
      </c>
      <c r="N1768" s="19"/>
    </row>
    <row r="1769" spans="1:14" x14ac:dyDescent="0.3">
      <c r="A1769" s="40" t="s">
        <v>57</v>
      </c>
      <c r="B1769" s="41">
        <v>1.94</v>
      </c>
      <c r="C1769" s="42">
        <v>3327.1</v>
      </c>
      <c r="D1769" s="41">
        <v>415.58</v>
      </c>
      <c r="E1769" s="41">
        <v>40</v>
      </c>
      <c r="F1769" s="41">
        <v>375.58</v>
      </c>
      <c r="G1769" s="43">
        <v>0</v>
      </c>
      <c r="H1769" s="43" t="s">
        <v>259</v>
      </c>
      <c r="I1769" s="43" t="s">
        <v>5</v>
      </c>
      <c r="J1769" s="43" t="s">
        <v>105</v>
      </c>
      <c r="K1769" s="26">
        <f>B1769*$P$40</f>
        <v>58.199999999999996</v>
      </c>
      <c r="L1769" s="32">
        <f>C1769*$P$40</f>
        <v>99813</v>
      </c>
      <c r="M1769" s="33">
        <f t="shared" ref="M1769:M1772" si="156">MONTH(A1769)</f>
        <v>1</v>
      </c>
      <c r="N1769" s="33">
        <f t="shared" ref="N1769:N1772" si="157">L1769/K1769</f>
        <v>1715.0000000000002</v>
      </c>
    </row>
    <row r="1770" spans="1:14" x14ac:dyDescent="0.3">
      <c r="A1770" s="37" t="s">
        <v>4</v>
      </c>
      <c r="B1770" s="38">
        <v>1.94</v>
      </c>
      <c r="C1770" s="39">
        <v>3002.61</v>
      </c>
      <c r="D1770" s="38">
        <v>633.6</v>
      </c>
      <c r="E1770" s="38">
        <v>633.6</v>
      </c>
      <c r="F1770" s="38">
        <v>0</v>
      </c>
      <c r="G1770" s="26">
        <v>0</v>
      </c>
      <c r="H1770" s="26" t="s">
        <v>259</v>
      </c>
      <c r="I1770" s="26" t="s">
        <v>5</v>
      </c>
      <c r="J1770" s="26" t="s">
        <v>64</v>
      </c>
      <c r="K1770" s="26">
        <f>B1770*$P$40</f>
        <v>58.199999999999996</v>
      </c>
      <c r="L1770" s="32">
        <f>C1770*$P$40</f>
        <v>90078.3</v>
      </c>
      <c r="M1770" s="33">
        <f t="shared" si="156"/>
        <v>12</v>
      </c>
      <c r="N1770" s="33">
        <f t="shared" si="157"/>
        <v>1547.7371134020621</v>
      </c>
    </row>
    <row r="1771" spans="1:14" x14ac:dyDescent="0.3">
      <c r="A1771" s="40" t="s">
        <v>7</v>
      </c>
      <c r="B1771" s="38">
        <v>1.94</v>
      </c>
      <c r="C1771" s="39">
        <v>2763.26</v>
      </c>
      <c r="D1771" s="38">
        <v>1637.44</v>
      </c>
      <c r="E1771" s="38">
        <v>1627.44</v>
      </c>
      <c r="F1771" s="38">
        <v>10</v>
      </c>
      <c r="G1771" s="26">
        <v>0</v>
      </c>
      <c r="H1771" s="26" t="s">
        <v>259</v>
      </c>
      <c r="I1771" s="26" t="s">
        <v>5</v>
      </c>
      <c r="J1771" s="26" t="s">
        <v>61</v>
      </c>
      <c r="K1771" s="26">
        <f>B1771*$P$40</f>
        <v>58.199999999999996</v>
      </c>
      <c r="L1771" s="32">
        <f>C1771*$P$40</f>
        <v>82897.8</v>
      </c>
      <c r="M1771" s="33">
        <f t="shared" si="156"/>
        <v>12</v>
      </c>
      <c r="N1771" s="33">
        <f t="shared" si="157"/>
        <v>1424.3608247422683</v>
      </c>
    </row>
    <row r="1772" spans="1:14" x14ac:dyDescent="0.3">
      <c r="A1772" s="37" t="s">
        <v>8</v>
      </c>
      <c r="B1772" s="38">
        <v>1.94</v>
      </c>
      <c r="C1772" s="39">
        <v>2696.21</v>
      </c>
      <c r="D1772" s="38">
        <v>1770.95</v>
      </c>
      <c r="E1772" s="38">
        <v>1770.95</v>
      </c>
      <c r="F1772" s="38">
        <v>0</v>
      </c>
      <c r="G1772" s="26">
        <v>0</v>
      </c>
      <c r="H1772" s="26" t="s">
        <v>259</v>
      </c>
      <c r="I1772" s="26" t="s">
        <v>5</v>
      </c>
      <c r="J1772" s="26" t="s">
        <v>61</v>
      </c>
      <c r="K1772" s="26">
        <f>B1772*$P$40</f>
        <v>58.199999999999996</v>
      </c>
      <c r="L1772" s="32">
        <f>C1772*$P$40</f>
        <v>80886.3</v>
      </c>
      <c r="M1772" s="33">
        <f t="shared" si="156"/>
        <v>12</v>
      </c>
      <c r="N1772" s="33">
        <f t="shared" si="157"/>
        <v>1389.7989690721652</v>
      </c>
    </row>
    <row r="1773" spans="1:14" hidden="1" x14ac:dyDescent="0.3">
      <c r="A1773" s="21" t="s">
        <v>9</v>
      </c>
      <c r="B1773" s="17">
        <v>1.94</v>
      </c>
      <c r="C1773" s="18">
        <v>2229.52</v>
      </c>
      <c r="D1773" s="17">
        <v>1687.75</v>
      </c>
      <c r="E1773" s="17">
        <v>1687.75</v>
      </c>
      <c r="F1773" s="17">
        <v>0</v>
      </c>
      <c r="G1773" s="19">
        <v>0</v>
      </c>
      <c r="H1773" s="19" t="s">
        <v>259</v>
      </c>
      <c r="I1773" s="19" t="s">
        <v>165</v>
      </c>
      <c r="J1773" s="19" t="s">
        <v>6</v>
      </c>
      <c r="K1773" s="19">
        <f>B1773*$P$40</f>
        <v>58.199999999999996</v>
      </c>
      <c r="L1773" s="20">
        <f>C1773*$P$40</f>
        <v>66885.600000000006</v>
      </c>
      <c r="M1773" s="19" t="str">
        <f>TEXT(A1773,"ММММ")</f>
        <v>Декабрь</v>
      </c>
      <c r="N1773" s="19"/>
    </row>
    <row r="1774" spans="1:14" x14ac:dyDescent="0.3">
      <c r="A1774" s="37" t="s">
        <v>10</v>
      </c>
      <c r="B1774" s="38">
        <v>1.94</v>
      </c>
      <c r="C1774" s="39">
        <v>2217.8200000000002</v>
      </c>
      <c r="D1774" s="38">
        <v>1248.93</v>
      </c>
      <c r="E1774" s="38">
        <v>1248.93</v>
      </c>
      <c r="F1774" s="38">
        <v>0</v>
      </c>
      <c r="G1774" s="26">
        <v>0</v>
      </c>
      <c r="H1774" s="26" t="s">
        <v>259</v>
      </c>
      <c r="I1774" s="26" t="s">
        <v>5</v>
      </c>
      <c r="J1774" s="26" t="s">
        <v>61</v>
      </c>
      <c r="K1774" s="26">
        <f>B1774*$P$40</f>
        <v>58.199999999999996</v>
      </c>
      <c r="L1774" s="32">
        <f>C1774*$P$40</f>
        <v>66534.600000000006</v>
      </c>
      <c r="M1774" s="33">
        <f>MONTH(A1774)</f>
        <v>11</v>
      </c>
      <c r="N1774" s="33">
        <f>L1774/K1774</f>
        <v>1143.2061855670104</v>
      </c>
    </row>
    <row r="1775" spans="1:14" hidden="1" x14ac:dyDescent="0.3">
      <c r="A1775" s="21" t="s">
        <v>11</v>
      </c>
      <c r="B1775" s="22">
        <v>1.94</v>
      </c>
      <c r="C1775" s="23">
        <v>2096.4499999999998</v>
      </c>
      <c r="D1775" s="22">
        <v>701.39</v>
      </c>
      <c r="E1775" s="22">
        <v>600</v>
      </c>
      <c r="F1775" s="22">
        <v>101.39</v>
      </c>
      <c r="G1775" s="24">
        <v>0</v>
      </c>
      <c r="H1775" s="24" t="s">
        <v>259</v>
      </c>
      <c r="I1775" s="24" t="s">
        <v>112</v>
      </c>
      <c r="J1775" s="24" t="s">
        <v>71</v>
      </c>
      <c r="K1775" s="19">
        <f>B1775*$P$40</f>
        <v>58.199999999999996</v>
      </c>
      <c r="L1775" s="20">
        <f>C1775*$P$40</f>
        <v>62893.499999999993</v>
      </c>
      <c r="M1775" s="19" t="str">
        <f>TEXT(A1775,"ММММ")</f>
        <v>Ноябрь</v>
      </c>
      <c r="N1775" s="19"/>
    </row>
    <row r="1776" spans="1:14" x14ac:dyDescent="0.3">
      <c r="A1776" s="37" t="s">
        <v>12</v>
      </c>
      <c r="B1776" s="38">
        <v>1.94</v>
      </c>
      <c r="C1776" s="39">
        <v>1558.39</v>
      </c>
      <c r="D1776" s="38">
        <v>1191.51</v>
      </c>
      <c r="E1776" s="38">
        <v>1191.51</v>
      </c>
      <c r="F1776" s="38">
        <v>0</v>
      </c>
      <c r="G1776" s="26">
        <v>0</v>
      </c>
      <c r="H1776" s="26" t="s">
        <v>259</v>
      </c>
      <c r="I1776" s="26" t="s">
        <v>5</v>
      </c>
      <c r="J1776" s="26" t="s">
        <v>73</v>
      </c>
      <c r="K1776" s="26">
        <f>B1776*$P$40</f>
        <v>58.199999999999996</v>
      </c>
      <c r="L1776" s="32">
        <f>C1776*$P$40</f>
        <v>46751.700000000004</v>
      </c>
      <c r="M1776" s="33">
        <f t="shared" ref="M1776:M1779" si="158">MONTH(A1776)</f>
        <v>11</v>
      </c>
      <c r="N1776" s="33">
        <f t="shared" ref="N1776:N1779" si="159">L1776/K1776</f>
        <v>803.29381443298985</v>
      </c>
    </row>
    <row r="1777" spans="1:14" x14ac:dyDescent="0.3">
      <c r="A1777" s="40" t="s">
        <v>13</v>
      </c>
      <c r="B1777" s="41">
        <v>1.94</v>
      </c>
      <c r="C1777" s="42">
        <v>1355.5</v>
      </c>
      <c r="D1777" s="41">
        <v>1168.46</v>
      </c>
      <c r="E1777" s="41">
        <v>1168.46</v>
      </c>
      <c r="F1777" s="41">
        <v>0</v>
      </c>
      <c r="G1777" s="43">
        <v>0</v>
      </c>
      <c r="H1777" s="43" t="s">
        <v>259</v>
      </c>
      <c r="I1777" s="43" t="s">
        <v>5</v>
      </c>
      <c r="J1777" s="43" t="s">
        <v>73</v>
      </c>
      <c r="K1777" s="26">
        <f>B1777*$P$40</f>
        <v>58.199999999999996</v>
      </c>
      <c r="L1777" s="32">
        <f>C1777*$P$40</f>
        <v>40665</v>
      </c>
      <c r="M1777" s="33">
        <f t="shared" si="158"/>
        <v>11</v>
      </c>
      <c r="N1777" s="33">
        <f t="shared" si="159"/>
        <v>698.71134020618558</v>
      </c>
    </row>
    <row r="1778" spans="1:14" x14ac:dyDescent="0.3">
      <c r="A1778" s="37" t="s">
        <v>14</v>
      </c>
      <c r="B1778" s="41">
        <v>1.94</v>
      </c>
      <c r="C1778" s="42">
        <v>858.83</v>
      </c>
      <c r="D1778" s="41">
        <v>760.81</v>
      </c>
      <c r="E1778" s="41">
        <v>755.69</v>
      </c>
      <c r="F1778" s="41">
        <v>5.12</v>
      </c>
      <c r="G1778" s="43">
        <v>0</v>
      </c>
      <c r="H1778" s="43" t="s">
        <v>259</v>
      </c>
      <c r="I1778" s="43" t="s">
        <v>5</v>
      </c>
      <c r="J1778" s="43" t="s">
        <v>6</v>
      </c>
      <c r="K1778" s="26">
        <f>B1778*$P$40</f>
        <v>58.199999999999996</v>
      </c>
      <c r="L1778" s="32">
        <f>C1778*$P$40</f>
        <v>25764.9</v>
      </c>
      <c r="M1778" s="33">
        <f t="shared" si="158"/>
        <v>11</v>
      </c>
      <c r="N1778" s="33">
        <f t="shared" si="159"/>
        <v>442.69587628865986</v>
      </c>
    </row>
    <row r="1779" spans="1:14" x14ac:dyDescent="0.3">
      <c r="A1779" s="40" t="s">
        <v>15</v>
      </c>
      <c r="B1779" s="38">
        <v>1.94</v>
      </c>
      <c r="C1779" s="39">
        <v>831.69</v>
      </c>
      <c r="D1779" s="38">
        <v>736.96</v>
      </c>
      <c r="E1779" s="38">
        <v>736.96</v>
      </c>
      <c r="F1779" s="38">
        <v>0</v>
      </c>
      <c r="G1779" s="26">
        <v>0</v>
      </c>
      <c r="H1779" s="26" t="s">
        <v>259</v>
      </c>
      <c r="I1779" s="26" t="s">
        <v>5</v>
      </c>
      <c r="J1779" s="26" t="s">
        <v>6</v>
      </c>
      <c r="K1779" s="26">
        <f>B1779*$P$40</f>
        <v>58.199999999999996</v>
      </c>
      <c r="L1779" s="32">
        <f>C1779*$P$40</f>
        <v>24950.7</v>
      </c>
      <c r="M1779" s="33">
        <f t="shared" si="158"/>
        <v>10</v>
      </c>
      <c r="N1779" s="33">
        <f t="shared" si="159"/>
        <v>428.70618556701038</v>
      </c>
    </row>
    <row r="1780" spans="1:14" hidden="1" x14ac:dyDescent="0.3">
      <c r="A1780" s="16" t="s">
        <v>16</v>
      </c>
      <c r="B1780" s="22">
        <v>1.93</v>
      </c>
      <c r="C1780" s="23">
        <v>767190.62</v>
      </c>
      <c r="D1780" s="22">
        <v>293163.21999999997</v>
      </c>
      <c r="E1780" s="22">
        <v>250705.71</v>
      </c>
      <c r="F1780" s="22">
        <v>42457.51</v>
      </c>
      <c r="G1780" s="24">
        <v>0</v>
      </c>
      <c r="H1780" s="24" t="s">
        <v>258</v>
      </c>
      <c r="I1780" s="24" t="s">
        <v>112</v>
      </c>
      <c r="J1780" s="24" t="s">
        <v>85</v>
      </c>
      <c r="K1780" s="19">
        <f>B1780*$P$40</f>
        <v>57.9</v>
      </c>
      <c r="L1780" s="20">
        <f>C1780*$P$40</f>
        <v>23015718.600000001</v>
      </c>
      <c r="M1780" s="19" t="str">
        <f>TEXT(A1780,"ММММ")</f>
        <v>Октябрь</v>
      </c>
      <c r="N1780" s="19"/>
    </row>
    <row r="1781" spans="1:14" hidden="1" x14ac:dyDescent="0.3">
      <c r="A1781" s="21" t="s">
        <v>17</v>
      </c>
      <c r="B1781" s="22">
        <v>1.93</v>
      </c>
      <c r="C1781" s="23">
        <v>647723.55000000005</v>
      </c>
      <c r="D1781" s="22">
        <v>238403.47</v>
      </c>
      <c r="E1781" s="22">
        <v>180631.31</v>
      </c>
      <c r="F1781" s="22">
        <v>57772.160000000003</v>
      </c>
      <c r="G1781" s="24">
        <v>0</v>
      </c>
      <c r="H1781" s="24" t="s">
        <v>259</v>
      </c>
      <c r="I1781" s="24" t="s">
        <v>112</v>
      </c>
      <c r="J1781" s="24" t="s">
        <v>108</v>
      </c>
      <c r="K1781" s="19">
        <f>B1781*$P$40</f>
        <v>57.9</v>
      </c>
      <c r="L1781" s="20">
        <f>C1781*$P$40</f>
        <v>19431706.5</v>
      </c>
      <c r="M1781" s="19" t="str">
        <f>TEXT(A1781,"ММММ")</f>
        <v>Октябрь</v>
      </c>
      <c r="N1781" s="19"/>
    </row>
    <row r="1782" spans="1:14" hidden="1" x14ac:dyDescent="0.3">
      <c r="A1782" s="16" t="s">
        <v>18</v>
      </c>
      <c r="B1782" s="17">
        <v>1.93</v>
      </c>
      <c r="C1782" s="18">
        <v>624618.47</v>
      </c>
      <c r="D1782" s="17">
        <v>85041</v>
      </c>
      <c r="E1782" s="17">
        <v>74670.87</v>
      </c>
      <c r="F1782" s="17">
        <v>8186.79</v>
      </c>
      <c r="G1782" s="19">
        <v>2183.34</v>
      </c>
      <c r="H1782" s="19" t="s">
        <v>258</v>
      </c>
      <c r="I1782" s="19" t="s">
        <v>165</v>
      </c>
      <c r="J1782" s="19" t="s">
        <v>65</v>
      </c>
      <c r="K1782" s="19">
        <f>B1782*$P$40</f>
        <v>57.9</v>
      </c>
      <c r="L1782" s="20">
        <f>C1782*$P$40</f>
        <v>18738554.099999998</v>
      </c>
      <c r="M1782" s="19" t="str">
        <f>TEXT(A1782,"ММММ")</f>
        <v>Октябрь</v>
      </c>
      <c r="N1782" s="19"/>
    </row>
    <row r="1783" spans="1:14" hidden="1" x14ac:dyDescent="0.3">
      <c r="A1783" s="21" t="s">
        <v>19</v>
      </c>
      <c r="B1783" s="22">
        <v>1.93</v>
      </c>
      <c r="C1783" s="23">
        <v>612104.34</v>
      </c>
      <c r="D1783" s="22">
        <v>86784.92</v>
      </c>
      <c r="E1783" s="22">
        <v>84446.16</v>
      </c>
      <c r="F1783" s="22">
        <v>671.26</v>
      </c>
      <c r="G1783" s="24">
        <v>1667.5</v>
      </c>
      <c r="H1783" s="24" t="s">
        <v>258</v>
      </c>
      <c r="I1783" s="24" t="s">
        <v>165</v>
      </c>
      <c r="J1783" s="24" t="s">
        <v>99</v>
      </c>
      <c r="K1783" s="19">
        <f>B1783*$P$40</f>
        <v>57.9</v>
      </c>
      <c r="L1783" s="20">
        <f>C1783*$P$40</f>
        <v>18363130.199999999</v>
      </c>
      <c r="M1783" s="19" t="str">
        <f>TEXT(A1783,"ММММ")</f>
        <v>Сентябрь</v>
      </c>
      <c r="N1783" s="19"/>
    </row>
    <row r="1784" spans="1:14" hidden="1" x14ac:dyDescent="0.3">
      <c r="A1784" s="16" t="s">
        <v>20</v>
      </c>
      <c r="B1784" s="17">
        <v>1.93</v>
      </c>
      <c r="C1784" s="18">
        <v>408851.65</v>
      </c>
      <c r="D1784" s="17">
        <v>75256.56</v>
      </c>
      <c r="E1784" s="17">
        <v>33217.53</v>
      </c>
      <c r="F1784" s="17">
        <v>42039.03</v>
      </c>
      <c r="G1784" s="19">
        <v>0</v>
      </c>
      <c r="H1784" s="19" t="s">
        <v>258</v>
      </c>
      <c r="I1784" s="19" t="s">
        <v>165</v>
      </c>
      <c r="J1784" s="19" t="s">
        <v>81</v>
      </c>
      <c r="K1784" s="19">
        <f>B1784*$P$40</f>
        <v>57.9</v>
      </c>
      <c r="L1784" s="20">
        <f>C1784*$P$40</f>
        <v>12265549.5</v>
      </c>
      <c r="M1784" s="19" t="str">
        <f>TEXT(A1784,"ММММ")</f>
        <v>Сентябрь</v>
      </c>
      <c r="N1784" s="19"/>
    </row>
    <row r="1785" spans="1:14" hidden="1" x14ac:dyDescent="0.3">
      <c r="A1785" s="21" t="s">
        <v>21</v>
      </c>
      <c r="B1785" s="17">
        <v>1.93</v>
      </c>
      <c r="C1785" s="18">
        <v>188845.44</v>
      </c>
      <c r="D1785" s="17">
        <v>90495.47</v>
      </c>
      <c r="E1785" s="17">
        <v>30115.47</v>
      </c>
      <c r="F1785" s="17">
        <v>60380</v>
      </c>
      <c r="G1785" s="19">
        <v>0</v>
      </c>
      <c r="H1785" s="19" t="s">
        <v>259</v>
      </c>
      <c r="I1785" s="19" t="s">
        <v>165</v>
      </c>
      <c r="J1785" s="19" t="s">
        <v>109</v>
      </c>
      <c r="K1785" s="19">
        <f>B1785*$P$40</f>
        <v>57.9</v>
      </c>
      <c r="L1785" s="20">
        <f>C1785*$P$40</f>
        <v>5665363.2000000002</v>
      </c>
      <c r="M1785" s="19" t="str">
        <f>TEXT(A1785,"ММММ")</f>
        <v>Сентябрь</v>
      </c>
      <c r="N1785" s="19"/>
    </row>
    <row r="1786" spans="1:14" hidden="1" x14ac:dyDescent="0.3">
      <c r="A1786" s="16" t="s">
        <v>22</v>
      </c>
      <c r="B1786" s="22">
        <v>1.93</v>
      </c>
      <c r="C1786" s="23">
        <v>158623.92000000001</v>
      </c>
      <c r="D1786" s="22">
        <v>118337.48</v>
      </c>
      <c r="E1786" s="22">
        <v>102794.03</v>
      </c>
      <c r="F1786" s="22">
        <v>15543.45</v>
      </c>
      <c r="G1786" s="24">
        <v>0</v>
      </c>
      <c r="H1786" s="24" t="s">
        <v>259</v>
      </c>
      <c r="I1786" s="24" t="s">
        <v>165</v>
      </c>
      <c r="J1786" s="24" t="s">
        <v>82</v>
      </c>
      <c r="K1786" s="19">
        <f>B1786*$P$40</f>
        <v>57.9</v>
      </c>
      <c r="L1786" s="20">
        <f>C1786*$P$40</f>
        <v>4758717.6000000006</v>
      </c>
      <c r="M1786" s="19" t="str">
        <f>TEXT(A1786,"ММММ")</f>
        <v>Сентябрь</v>
      </c>
      <c r="N1786" s="19"/>
    </row>
    <row r="1787" spans="1:14" hidden="1" x14ac:dyDescent="0.3">
      <c r="A1787" s="21" t="s">
        <v>23</v>
      </c>
      <c r="B1787" s="22">
        <v>1.93</v>
      </c>
      <c r="C1787" s="23">
        <v>135079.51999999999</v>
      </c>
      <c r="D1787" s="22">
        <v>92174.16</v>
      </c>
      <c r="E1787" s="22">
        <v>91298.2</v>
      </c>
      <c r="F1787" s="22">
        <v>875.96</v>
      </c>
      <c r="G1787" s="24">
        <v>0</v>
      </c>
      <c r="H1787" s="24" t="s">
        <v>259</v>
      </c>
      <c r="I1787" s="24" t="s">
        <v>165</v>
      </c>
      <c r="J1787" s="24" t="s">
        <v>86</v>
      </c>
      <c r="K1787" s="19">
        <f>B1787*$P$40</f>
        <v>57.9</v>
      </c>
      <c r="L1787" s="20">
        <f>C1787*$P$40</f>
        <v>4052385.5999999996</v>
      </c>
      <c r="M1787" s="19" t="str">
        <f>TEXT(A1787,"ММММ")</f>
        <v>Август</v>
      </c>
      <c r="N1787" s="19"/>
    </row>
    <row r="1788" spans="1:14" hidden="1" x14ac:dyDescent="0.3">
      <c r="A1788" s="16" t="s">
        <v>24</v>
      </c>
      <c r="B1788" s="17">
        <v>1.93</v>
      </c>
      <c r="C1788" s="18">
        <v>132820.76</v>
      </c>
      <c r="D1788" s="17">
        <v>93307.41</v>
      </c>
      <c r="E1788" s="17">
        <v>91291.73</v>
      </c>
      <c r="F1788" s="17">
        <v>2015.68</v>
      </c>
      <c r="G1788" s="19">
        <v>0</v>
      </c>
      <c r="H1788" s="19" t="s">
        <v>259</v>
      </c>
      <c r="I1788" s="19" t="s">
        <v>165</v>
      </c>
      <c r="J1788" s="19" t="s">
        <v>86</v>
      </c>
      <c r="K1788" s="19">
        <f>B1788*$P$40</f>
        <v>57.9</v>
      </c>
      <c r="L1788" s="20">
        <f>C1788*$P$40</f>
        <v>3984622.8000000003</v>
      </c>
      <c r="M1788" s="19" t="str">
        <f>TEXT(A1788,"ММММ")</f>
        <v>Август</v>
      </c>
      <c r="N1788" s="19"/>
    </row>
    <row r="1789" spans="1:14" hidden="1" x14ac:dyDescent="0.3">
      <c r="A1789" s="21" t="s">
        <v>25</v>
      </c>
      <c r="B1789" s="17">
        <v>1.93</v>
      </c>
      <c r="C1789" s="18">
        <v>119375.15</v>
      </c>
      <c r="D1789" s="17">
        <v>65673.2</v>
      </c>
      <c r="E1789" s="17">
        <v>64603.48</v>
      </c>
      <c r="F1789" s="17">
        <v>1069.72</v>
      </c>
      <c r="G1789" s="19">
        <v>0</v>
      </c>
      <c r="H1789" s="19" t="s">
        <v>259</v>
      </c>
      <c r="I1789" s="19" t="s">
        <v>112</v>
      </c>
      <c r="J1789" s="19" t="s">
        <v>86</v>
      </c>
      <c r="K1789" s="19">
        <f>B1789*$P$40</f>
        <v>57.9</v>
      </c>
      <c r="L1789" s="20">
        <f>C1789*$P$40</f>
        <v>3581254.5</v>
      </c>
      <c r="M1789" s="19" t="str">
        <f>TEXT(A1789,"ММММ")</f>
        <v>Август</v>
      </c>
      <c r="N1789" s="19"/>
    </row>
    <row r="1790" spans="1:14" x14ac:dyDescent="0.3">
      <c r="A1790" s="37" t="s">
        <v>26</v>
      </c>
      <c r="B1790" s="38">
        <v>1.93</v>
      </c>
      <c r="C1790" s="39">
        <v>98449.84</v>
      </c>
      <c r="D1790" s="38">
        <v>8855.52</v>
      </c>
      <c r="E1790" s="38">
        <v>8855.52</v>
      </c>
      <c r="F1790" s="38">
        <v>0</v>
      </c>
      <c r="G1790" s="26">
        <v>0</v>
      </c>
      <c r="H1790" s="26" t="s">
        <v>259</v>
      </c>
      <c r="I1790" s="26" t="s">
        <v>5</v>
      </c>
      <c r="J1790" s="26" t="s">
        <v>63</v>
      </c>
      <c r="K1790" s="26">
        <f>B1790*$P$40</f>
        <v>57.9</v>
      </c>
      <c r="L1790" s="32">
        <f>C1790*$P$40</f>
        <v>2953495.1999999997</v>
      </c>
      <c r="M1790" s="33">
        <f t="shared" ref="M1790:M1792" si="160">MONTH(A1790)</f>
        <v>8</v>
      </c>
      <c r="N1790" s="33">
        <f t="shared" ref="N1790:N1792" si="161">L1790/K1790</f>
        <v>51010.279792746107</v>
      </c>
    </row>
    <row r="1791" spans="1:14" x14ac:dyDescent="0.3">
      <c r="A1791" s="40" t="s">
        <v>27</v>
      </c>
      <c r="B1791" s="38">
        <v>1.93</v>
      </c>
      <c r="C1791" s="39">
        <v>65593.37</v>
      </c>
      <c r="D1791" s="38">
        <v>32465.35</v>
      </c>
      <c r="E1791" s="38">
        <v>32250.27</v>
      </c>
      <c r="F1791" s="38">
        <v>215.08</v>
      </c>
      <c r="G1791" s="26">
        <v>0</v>
      </c>
      <c r="H1791" s="26" t="s">
        <v>259</v>
      </c>
      <c r="I1791" s="26" t="s">
        <v>5</v>
      </c>
      <c r="J1791" s="26" t="s">
        <v>86</v>
      </c>
      <c r="K1791" s="26">
        <f>B1791*$P$40</f>
        <v>57.9</v>
      </c>
      <c r="L1791" s="32">
        <f>C1791*$P$40</f>
        <v>1967801.0999999999</v>
      </c>
      <c r="M1791" s="33">
        <f t="shared" si="160"/>
        <v>8</v>
      </c>
      <c r="N1791" s="33">
        <f t="shared" si="161"/>
        <v>33986.202072538857</v>
      </c>
    </row>
    <row r="1792" spans="1:14" x14ac:dyDescent="0.3">
      <c r="A1792" s="37" t="s">
        <v>28</v>
      </c>
      <c r="B1792" s="38">
        <v>1.93</v>
      </c>
      <c r="C1792" s="39">
        <v>56485.02</v>
      </c>
      <c r="D1792" s="38">
        <v>28255.03</v>
      </c>
      <c r="E1792" s="38">
        <v>28196.36</v>
      </c>
      <c r="F1792" s="38">
        <v>58.67</v>
      </c>
      <c r="G1792" s="26">
        <v>0</v>
      </c>
      <c r="H1792" s="26" t="s">
        <v>259</v>
      </c>
      <c r="I1792" s="26" t="s">
        <v>5</v>
      </c>
      <c r="J1792" s="26" t="s">
        <v>86</v>
      </c>
      <c r="K1792" s="26">
        <f>B1792*$P$40</f>
        <v>57.9</v>
      </c>
      <c r="L1792" s="32">
        <f>C1792*$P$40</f>
        <v>1694550.5999999999</v>
      </c>
      <c r="M1792" s="33">
        <f t="shared" si="160"/>
        <v>7</v>
      </c>
      <c r="N1792" s="33">
        <f t="shared" si="161"/>
        <v>29266.849740932641</v>
      </c>
    </row>
    <row r="1793" spans="1:14" hidden="1" x14ac:dyDescent="0.3">
      <c r="A1793" s="21" t="s">
        <v>29</v>
      </c>
      <c r="B1793" s="17">
        <v>1.93</v>
      </c>
      <c r="C1793" s="18">
        <v>48877.42</v>
      </c>
      <c r="D1793" s="17">
        <v>4959.3</v>
      </c>
      <c r="E1793" s="17">
        <v>4959.3</v>
      </c>
      <c r="F1793" s="17">
        <v>0</v>
      </c>
      <c r="G1793" s="19">
        <v>0</v>
      </c>
      <c r="H1793" s="19" t="s">
        <v>259</v>
      </c>
      <c r="I1793" s="19" t="s">
        <v>165</v>
      </c>
      <c r="J1793" s="19" t="s">
        <v>65</v>
      </c>
      <c r="K1793" s="19">
        <f>B1793*$P$40</f>
        <v>57.9</v>
      </c>
      <c r="L1793" s="20">
        <f>C1793*$P$40</f>
        <v>1466322.5999999999</v>
      </c>
      <c r="M1793" s="19" t="str">
        <f>TEXT(A1793,"ММММ")</f>
        <v>Июль</v>
      </c>
      <c r="N1793" s="19"/>
    </row>
    <row r="1794" spans="1:14" x14ac:dyDescent="0.3">
      <c r="A1794" s="37" t="s">
        <v>30</v>
      </c>
      <c r="B1794" s="38">
        <v>1.93</v>
      </c>
      <c r="C1794" s="39">
        <v>47669.22</v>
      </c>
      <c r="D1794" s="38">
        <v>19405.830000000002</v>
      </c>
      <c r="E1794" s="38">
        <v>18862.28</v>
      </c>
      <c r="F1794" s="38">
        <v>543.54999999999995</v>
      </c>
      <c r="G1794" s="26">
        <v>0</v>
      </c>
      <c r="H1794" s="26" t="s">
        <v>259</v>
      </c>
      <c r="I1794" s="26" t="s">
        <v>5</v>
      </c>
      <c r="J1794" s="26" t="s">
        <v>86</v>
      </c>
      <c r="K1794" s="26">
        <f>B1794*$P$40</f>
        <v>57.9</v>
      </c>
      <c r="L1794" s="32">
        <f>C1794*$P$40</f>
        <v>1430076.6</v>
      </c>
      <c r="M1794" s="33">
        <f>MONTH(A1794)</f>
        <v>7</v>
      </c>
      <c r="N1794" s="33">
        <f>L1794/K1794</f>
        <v>24699.077720207257</v>
      </c>
    </row>
    <row r="1795" spans="1:14" hidden="1" x14ac:dyDescent="0.3">
      <c r="A1795" s="21" t="s">
        <v>31</v>
      </c>
      <c r="B1795" s="17">
        <v>1.93</v>
      </c>
      <c r="C1795" s="18">
        <v>40490.25</v>
      </c>
      <c r="D1795" s="17">
        <v>3907.86</v>
      </c>
      <c r="E1795" s="17">
        <v>3907.86</v>
      </c>
      <c r="F1795" s="17">
        <v>0</v>
      </c>
      <c r="G1795" s="19">
        <v>0</v>
      </c>
      <c r="H1795" s="19" t="s">
        <v>259</v>
      </c>
      <c r="I1795" s="19" t="s">
        <v>165</v>
      </c>
      <c r="J1795" s="19" t="s">
        <v>65</v>
      </c>
      <c r="K1795" s="19">
        <f>B1795*$P$40</f>
        <v>57.9</v>
      </c>
      <c r="L1795" s="20">
        <f>C1795*$P$40</f>
        <v>1214707.5</v>
      </c>
      <c r="M1795" s="19" t="str">
        <f>TEXT(A1795,"ММММ")</f>
        <v>Июль</v>
      </c>
      <c r="N1795" s="19"/>
    </row>
    <row r="1796" spans="1:14" hidden="1" x14ac:dyDescent="0.3">
      <c r="A1796" s="16" t="s">
        <v>32</v>
      </c>
      <c r="B1796" s="22">
        <v>1.93</v>
      </c>
      <c r="C1796" s="23">
        <v>35248.519999999997</v>
      </c>
      <c r="D1796" s="22">
        <v>18306.88</v>
      </c>
      <c r="E1796" s="22">
        <v>315.73</v>
      </c>
      <c r="F1796" s="22">
        <v>17991.150000000001</v>
      </c>
      <c r="G1796" s="24">
        <v>0</v>
      </c>
      <c r="H1796" s="24" t="s">
        <v>259</v>
      </c>
      <c r="I1796" s="24" t="s">
        <v>165</v>
      </c>
      <c r="J1796" s="24" t="s">
        <v>93</v>
      </c>
      <c r="K1796" s="19">
        <f>B1796*$P$40</f>
        <v>57.9</v>
      </c>
      <c r="L1796" s="20">
        <f>C1796*$P$40</f>
        <v>1057455.5999999999</v>
      </c>
      <c r="M1796" s="19" t="str">
        <f>TEXT(A1796,"ММММ")</f>
        <v>Июнь</v>
      </c>
      <c r="N1796" s="19"/>
    </row>
    <row r="1797" spans="1:14" x14ac:dyDescent="0.3">
      <c r="A1797" s="40" t="s">
        <v>33</v>
      </c>
      <c r="B1797" s="38">
        <v>1.93</v>
      </c>
      <c r="C1797" s="39">
        <v>33557.370000000003</v>
      </c>
      <c r="D1797" s="38">
        <v>8150.89</v>
      </c>
      <c r="E1797" s="38">
        <v>6061.76</v>
      </c>
      <c r="F1797" s="38">
        <v>2089.13</v>
      </c>
      <c r="G1797" s="26">
        <v>0</v>
      </c>
      <c r="H1797" s="26" t="s">
        <v>259</v>
      </c>
      <c r="I1797" s="26" t="s">
        <v>5</v>
      </c>
      <c r="J1797" s="26" t="s">
        <v>92</v>
      </c>
      <c r="K1797" s="26">
        <f>B1797*$P$40</f>
        <v>57.9</v>
      </c>
      <c r="L1797" s="32">
        <f>C1797*$P$40</f>
        <v>1006721.1000000001</v>
      </c>
      <c r="M1797" s="33">
        <f>MONTH(A1797)</f>
        <v>6</v>
      </c>
      <c r="N1797" s="33">
        <f>L1797/K1797</f>
        <v>17387.238341968914</v>
      </c>
    </row>
    <row r="1798" spans="1:14" hidden="1" x14ac:dyDescent="0.3">
      <c r="A1798" s="16" t="s">
        <v>34</v>
      </c>
      <c r="B1798" s="22">
        <v>1.93</v>
      </c>
      <c r="C1798" s="23">
        <v>33185.31</v>
      </c>
      <c r="D1798" s="22">
        <v>3345.52</v>
      </c>
      <c r="E1798" s="22">
        <v>3345.52</v>
      </c>
      <c r="F1798" s="22">
        <v>0</v>
      </c>
      <c r="G1798" s="24">
        <v>0</v>
      </c>
      <c r="H1798" s="24" t="s">
        <v>259</v>
      </c>
      <c r="I1798" s="24" t="s">
        <v>165</v>
      </c>
      <c r="J1798" s="24" t="s">
        <v>65</v>
      </c>
      <c r="K1798" s="19">
        <f>B1798*$P$40</f>
        <v>57.9</v>
      </c>
      <c r="L1798" s="20">
        <f>C1798*$P$40</f>
        <v>995559.29999999993</v>
      </c>
      <c r="M1798" s="19" t="str">
        <f>TEXT(A1798,"ММММ")</f>
        <v>Июнь</v>
      </c>
      <c r="N1798" s="19"/>
    </row>
    <row r="1799" spans="1:14" x14ac:dyDescent="0.3">
      <c r="A1799" s="40" t="s">
        <v>35</v>
      </c>
      <c r="B1799" s="38">
        <v>1.93</v>
      </c>
      <c r="C1799" s="39">
        <v>31775.42</v>
      </c>
      <c r="D1799" s="38">
        <v>9425.09</v>
      </c>
      <c r="E1799" s="38">
        <v>7198.51</v>
      </c>
      <c r="F1799" s="38">
        <v>2226.58</v>
      </c>
      <c r="G1799" s="26">
        <v>0</v>
      </c>
      <c r="H1799" s="26" t="s">
        <v>259</v>
      </c>
      <c r="I1799" s="26" t="s">
        <v>5</v>
      </c>
      <c r="J1799" s="26" t="s">
        <v>92</v>
      </c>
      <c r="K1799" s="26">
        <f>B1799*$P$40</f>
        <v>57.9</v>
      </c>
      <c r="L1799" s="32">
        <f>C1799*$P$40</f>
        <v>953262.6</v>
      </c>
      <c r="M1799" s="33">
        <f t="shared" ref="M1799:M1801" si="162">MONTH(A1799)</f>
        <v>6</v>
      </c>
      <c r="N1799" s="33">
        <f t="shared" ref="N1799:N1801" si="163">L1799/K1799</f>
        <v>16463.948186528498</v>
      </c>
    </row>
    <row r="1800" spans="1:14" x14ac:dyDescent="0.3">
      <c r="A1800" s="37" t="s">
        <v>36</v>
      </c>
      <c r="B1800" s="38">
        <v>1.93</v>
      </c>
      <c r="C1800" s="39">
        <v>30302.51</v>
      </c>
      <c r="D1800" s="38">
        <v>8455.7199999999993</v>
      </c>
      <c r="E1800" s="38">
        <v>6285.96</v>
      </c>
      <c r="F1800" s="38">
        <v>2169.7600000000002</v>
      </c>
      <c r="G1800" s="26">
        <v>0</v>
      </c>
      <c r="H1800" s="26" t="s">
        <v>259</v>
      </c>
      <c r="I1800" s="26" t="s">
        <v>5</v>
      </c>
      <c r="J1800" s="26" t="s">
        <v>92</v>
      </c>
      <c r="K1800" s="26">
        <f>B1800*$P$40</f>
        <v>57.9</v>
      </c>
      <c r="L1800" s="32">
        <f>C1800*$P$40</f>
        <v>909075.29999999993</v>
      </c>
      <c r="M1800" s="33">
        <f t="shared" si="162"/>
        <v>5</v>
      </c>
      <c r="N1800" s="33">
        <f t="shared" si="163"/>
        <v>15700.782383419688</v>
      </c>
    </row>
    <row r="1801" spans="1:14" x14ac:dyDescent="0.3">
      <c r="A1801" s="40" t="s">
        <v>37</v>
      </c>
      <c r="B1801" s="41">
        <v>1.93</v>
      </c>
      <c r="C1801" s="42">
        <v>30001.14</v>
      </c>
      <c r="D1801" s="41">
        <v>9659.2900000000009</v>
      </c>
      <c r="E1801" s="41">
        <v>7742.3</v>
      </c>
      <c r="F1801" s="41">
        <v>1916.99</v>
      </c>
      <c r="G1801" s="43">
        <v>0</v>
      </c>
      <c r="H1801" s="43" t="s">
        <v>259</v>
      </c>
      <c r="I1801" s="43" t="s">
        <v>5</v>
      </c>
      <c r="J1801" s="43" t="s">
        <v>92</v>
      </c>
      <c r="K1801" s="26">
        <f>B1801*$P$40</f>
        <v>57.9</v>
      </c>
      <c r="L1801" s="32">
        <f>C1801*$P$40</f>
        <v>900034.2</v>
      </c>
      <c r="M1801" s="33">
        <f t="shared" si="162"/>
        <v>5</v>
      </c>
      <c r="N1801" s="33">
        <f t="shared" si="163"/>
        <v>15544.632124352331</v>
      </c>
    </row>
    <row r="1802" spans="1:14" hidden="1" x14ac:dyDescent="0.3">
      <c r="A1802" s="16" t="s">
        <v>38</v>
      </c>
      <c r="B1802" s="22">
        <v>1.93</v>
      </c>
      <c r="C1802" s="23">
        <v>26088.82</v>
      </c>
      <c r="D1802" s="22">
        <v>62.12</v>
      </c>
      <c r="E1802" s="22">
        <v>62.12</v>
      </c>
      <c r="F1802" s="22">
        <v>0</v>
      </c>
      <c r="G1802" s="24">
        <v>0</v>
      </c>
      <c r="H1802" s="24" t="s">
        <v>259</v>
      </c>
      <c r="I1802" s="24" t="s">
        <v>112</v>
      </c>
      <c r="J1802" s="24" t="s">
        <v>99</v>
      </c>
      <c r="K1802" s="19">
        <f>B1802*$P$40</f>
        <v>57.9</v>
      </c>
      <c r="L1802" s="20">
        <f>C1802*$P$40</f>
        <v>782664.6</v>
      </c>
      <c r="M1802" s="19" t="str">
        <f>TEXT(A1802,"ММММ")</f>
        <v>Май</v>
      </c>
      <c r="N1802" s="19"/>
    </row>
    <row r="1803" spans="1:14" x14ac:dyDescent="0.3">
      <c r="A1803" s="40" t="s">
        <v>39</v>
      </c>
      <c r="B1803" s="41">
        <v>1.93</v>
      </c>
      <c r="C1803" s="42">
        <v>24954.799999999999</v>
      </c>
      <c r="D1803" s="41">
        <v>1085.06</v>
      </c>
      <c r="E1803" s="41">
        <v>0</v>
      </c>
      <c r="F1803" s="41">
        <v>1085.06</v>
      </c>
      <c r="G1803" s="43">
        <v>0</v>
      </c>
      <c r="H1803" s="43" t="s">
        <v>259</v>
      </c>
      <c r="I1803" s="43" t="s">
        <v>5</v>
      </c>
      <c r="J1803" s="43" t="s">
        <v>93</v>
      </c>
      <c r="K1803" s="26">
        <f>B1803*$P$40</f>
        <v>57.9</v>
      </c>
      <c r="L1803" s="32">
        <f>C1803*$P$40</f>
        <v>748644</v>
      </c>
      <c r="M1803" s="33">
        <f>MONTH(A1803)</f>
        <v>5</v>
      </c>
      <c r="N1803" s="33">
        <f>L1803/K1803</f>
        <v>12929.948186528498</v>
      </c>
    </row>
    <row r="1804" spans="1:14" hidden="1" x14ac:dyDescent="0.3">
      <c r="A1804" s="16" t="s">
        <v>40</v>
      </c>
      <c r="B1804" s="22">
        <v>1.93</v>
      </c>
      <c r="C1804" s="23">
        <v>24894.83</v>
      </c>
      <c r="D1804" s="22">
        <v>4753.34</v>
      </c>
      <c r="E1804" s="22">
        <v>4753.34</v>
      </c>
      <c r="F1804" s="22">
        <v>0</v>
      </c>
      <c r="G1804" s="24">
        <v>0</v>
      </c>
      <c r="H1804" s="24" t="s">
        <v>259</v>
      </c>
      <c r="I1804" s="24" t="s">
        <v>112</v>
      </c>
      <c r="J1804" s="24" t="s">
        <v>65</v>
      </c>
      <c r="K1804" s="19">
        <f>B1804*$P$40</f>
        <v>57.9</v>
      </c>
      <c r="L1804" s="20">
        <f>C1804*$P$40</f>
        <v>746844.9</v>
      </c>
      <c r="M1804" s="19" t="str">
        <f>TEXT(A1804,"ММММ")</f>
        <v>Май</v>
      </c>
      <c r="N1804" s="19"/>
    </row>
    <row r="1805" spans="1:14" x14ac:dyDescent="0.3">
      <c r="A1805" s="40" t="s">
        <v>41</v>
      </c>
      <c r="B1805" s="41">
        <v>1.93</v>
      </c>
      <c r="C1805" s="42">
        <v>24697.84</v>
      </c>
      <c r="D1805" s="41">
        <v>10139.17</v>
      </c>
      <c r="E1805" s="41">
        <v>10139.17</v>
      </c>
      <c r="F1805" s="41">
        <v>0</v>
      </c>
      <c r="G1805" s="43">
        <v>0</v>
      </c>
      <c r="H1805" s="43" t="s">
        <v>259</v>
      </c>
      <c r="I1805" s="43" t="s">
        <v>5</v>
      </c>
      <c r="J1805" s="43" t="s">
        <v>85</v>
      </c>
      <c r="K1805" s="26">
        <f>B1805*$P$40</f>
        <v>57.9</v>
      </c>
      <c r="L1805" s="32">
        <f>C1805*$P$40</f>
        <v>740935.2</v>
      </c>
      <c r="M1805" s="33">
        <f t="shared" ref="M1805:M1806" si="164">MONTH(A1805)</f>
        <v>4</v>
      </c>
      <c r="N1805" s="33">
        <f t="shared" ref="N1805:N1806" si="165">L1805/K1805</f>
        <v>12796.808290155441</v>
      </c>
    </row>
    <row r="1806" spans="1:14" x14ac:dyDescent="0.3">
      <c r="A1806" s="37" t="s">
        <v>42</v>
      </c>
      <c r="B1806" s="41">
        <v>1.93</v>
      </c>
      <c r="C1806" s="42">
        <v>24549.47</v>
      </c>
      <c r="D1806" s="41">
        <v>8098.73</v>
      </c>
      <c r="E1806" s="41">
        <v>7057.1</v>
      </c>
      <c r="F1806" s="41">
        <v>1041.6300000000001</v>
      </c>
      <c r="G1806" s="43">
        <v>0</v>
      </c>
      <c r="H1806" s="43" t="s">
        <v>259</v>
      </c>
      <c r="I1806" s="43" t="s">
        <v>5</v>
      </c>
      <c r="J1806" s="43" t="s">
        <v>85</v>
      </c>
      <c r="K1806" s="26">
        <f>B1806*$P$40</f>
        <v>57.9</v>
      </c>
      <c r="L1806" s="32">
        <f>C1806*$P$40</f>
        <v>736484.10000000009</v>
      </c>
      <c r="M1806" s="33">
        <f t="shared" si="164"/>
        <v>4</v>
      </c>
      <c r="N1806" s="33">
        <f t="shared" si="165"/>
        <v>12719.932642487049</v>
      </c>
    </row>
    <row r="1807" spans="1:14" hidden="1" x14ac:dyDescent="0.3">
      <c r="A1807" s="21" t="s">
        <v>43</v>
      </c>
      <c r="B1807" s="17">
        <v>1.93</v>
      </c>
      <c r="C1807" s="18">
        <v>23613.279999999999</v>
      </c>
      <c r="D1807" s="17">
        <v>7286.61</v>
      </c>
      <c r="E1807" s="17">
        <v>7286.61</v>
      </c>
      <c r="F1807" s="17">
        <v>0</v>
      </c>
      <c r="G1807" s="19">
        <v>0</v>
      </c>
      <c r="H1807" s="19" t="s">
        <v>259</v>
      </c>
      <c r="I1807" s="19" t="s">
        <v>165</v>
      </c>
      <c r="J1807" s="19" t="s">
        <v>89</v>
      </c>
      <c r="K1807" s="19">
        <f>B1807*$P$40</f>
        <v>57.9</v>
      </c>
      <c r="L1807" s="20">
        <f>C1807*$P$40</f>
        <v>708398.39999999991</v>
      </c>
      <c r="M1807" s="19" t="str">
        <f>TEXT(A1807,"ММММ")</f>
        <v>Апрель</v>
      </c>
      <c r="N1807" s="19"/>
    </row>
    <row r="1808" spans="1:14" x14ac:dyDescent="0.3">
      <c r="A1808" s="37" t="s">
        <v>44</v>
      </c>
      <c r="B1808" s="41">
        <v>1.93</v>
      </c>
      <c r="C1808" s="42">
        <v>23195</v>
      </c>
      <c r="D1808" s="41">
        <v>6491.43</v>
      </c>
      <c r="E1808" s="41">
        <v>6481.1</v>
      </c>
      <c r="F1808" s="41">
        <v>10.33</v>
      </c>
      <c r="G1808" s="43">
        <v>0</v>
      </c>
      <c r="H1808" s="43" t="s">
        <v>259</v>
      </c>
      <c r="I1808" s="43" t="s">
        <v>5</v>
      </c>
      <c r="J1808" s="43" t="s">
        <v>85</v>
      </c>
      <c r="K1808" s="26">
        <f>B1808*$P$40</f>
        <v>57.9</v>
      </c>
      <c r="L1808" s="32">
        <f>C1808*$P$40</f>
        <v>695850</v>
      </c>
      <c r="M1808" s="33">
        <f>MONTH(A1808)</f>
        <v>4</v>
      </c>
      <c r="N1808" s="33">
        <f>L1808/K1808</f>
        <v>12018.134715025906</v>
      </c>
    </row>
    <row r="1809" spans="1:14" hidden="1" x14ac:dyDescent="0.3">
      <c r="A1809" s="21" t="s">
        <v>45</v>
      </c>
      <c r="B1809" s="17">
        <v>1.93</v>
      </c>
      <c r="C1809" s="18">
        <v>21227.79</v>
      </c>
      <c r="D1809" s="17">
        <v>20791.740000000002</v>
      </c>
      <c r="E1809" s="17">
        <v>20791.740000000002</v>
      </c>
      <c r="F1809" s="17">
        <v>0</v>
      </c>
      <c r="G1809" s="19">
        <v>0</v>
      </c>
      <c r="H1809" s="19" t="s">
        <v>259</v>
      </c>
      <c r="I1809" s="19" t="s">
        <v>165</v>
      </c>
      <c r="J1809" s="19" t="s">
        <v>87</v>
      </c>
      <c r="K1809" s="19">
        <f>B1809*$P$40</f>
        <v>57.9</v>
      </c>
      <c r="L1809" s="20">
        <f>C1809*$P$40</f>
        <v>636833.70000000007</v>
      </c>
      <c r="M1809" s="19" t="str">
        <f>TEXT(A1809,"ММММ")</f>
        <v>Март</v>
      </c>
      <c r="N1809" s="19"/>
    </row>
    <row r="1810" spans="1:14" hidden="1" x14ac:dyDescent="0.3">
      <c r="A1810" s="16" t="s">
        <v>46</v>
      </c>
      <c r="B1810" s="17">
        <v>1.93</v>
      </c>
      <c r="C1810" s="18">
        <v>20475.96</v>
      </c>
      <c r="D1810" s="17">
        <v>5380.7</v>
      </c>
      <c r="E1810" s="17">
        <v>1491.62</v>
      </c>
      <c r="F1810" s="17">
        <v>3889.08</v>
      </c>
      <c r="G1810" s="19">
        <v>0</v>
      </c>
      <c r="H1810" s="19" t="s">
        <v>259</v>
      </c>
      <c r="I1810" s="19" t="s">
        <v>112</v>
      </c>
      <c r="J1810" s="19" t="s">
        <v>85</v>
      </c>
      <c r="K1810" s="19">
        <f>B1810*$P$40</f>
        <v>57.9</v>
      </c>
      <c r="L1810" s="20">
        <f>C1810*$P$40</f>
        <v>614278.79999999993</v>
      </c>
      <c r="M1810" s="19" t="str">
        <f>TEXT(A1810,"ММММ")</f>
        <v>Март</v>
      </c>
      <c r="N1810" s="19"/>
    </row>
    <row r="1811" spans="1:14" hidden="1" x14ac:dyDescent="0.3">
      <c r="A1811" s="21" t="s">
        <v>47</v>
      </c>
      <c r="B1811" s="17">
        <v>1.93</v>
      </c>
      <c r="C1811" s="18">
        <v>18894.27</v>
      </c>
      <c r="D1811" s="17">
        <v>491.8</v>
      </c>
      <c r="E1811" s="17">
        <v>382.86</v>
      </c>
      <c r="F1811" s="17">
        <v>108.94</v>
      </c>
      <c r="G1811" s="19">
        <v>0</v>
      </c>
      <c r="H1811" s="19" t="s">
        <v>259</v>
      </c>
      <c r="I1811" s="19" t="s">
        <v>112</v>
      </c>
      <c r="J1811" s="19" t="s">
        <v>99</v>
      </c>
      <c r="K1811" s="19">
        <f>B1811*$P$40</f>
        <v>57.9</v>
      </c>
      <c r="L1811" s="20">
        <f>C1811*$P$40</f>
        <v>566828.1</v>
      </c>
      <c r="M1811" s="19" t="str">
        <f>TEXT(A1811,"ММММ")</f>
        <v>Март</v>
      </c>
      <c r="N1811" s="19"/>
    </row>
    <row r="1812" spans="1:14" x14ac:dyDescent="0.3">
      <c r="A1812" s="37" t="s">
        <v>48</v>
      </c>
      <c r="B1812" s="38">
        <v>1.93</v>
      </c>
      <c r="C1812" s="39">
        <v>17646.52</v>
      </c>
      <c r="D1812" s="38">
        <v>2441.34</v>
      </c>
      <c r="E1812" s="38">
        <v>2441.34</v>
      </c>
      <c r="F1812" s="38">
        <v>0</v>
      </c>
      <c r="G1812" s="26">
        <v>0</v>
      </c>
      <c r="H1812" s="26" t="s">
        <v>259</v>
      </c>
      <c r="I1812" s="26" t="s">
        <v>5</v>
      </c>
      <c r="J1812" s="26" t="s">
        <v>85</v>
      </c>
      <c r="K1812" s="26">
        <f>B1812*$P$40</f>
        <v>57.9</v>
      </c>
      <c r="L1812" s="32">
        <f>C1812*$P$40</f>
        <v>529395.6</v>
      </c>
      <c r="M1812" s="33">
        <f>MONTH(A1812)</f>
        <v>3</v>
      </c>
      <c r="N1812" s="33">
        <f>L1812/K1812</f>
        <v>9143.2746113989633</v>
      </c>
    </row>
    <row r="1813" spans="1:14" hidden="1" x14ac:dyDescent="0.3">
      <c r="A1813" s="21" t="s">
        <v>49</v>
      </c>
      <c r="B1813" s="22">
        <v>1.93</v>
      </c>
      <c r="C1813" s="23">
        <v>17568.189999999999</v>
      </c>
      <c r="D1813" s="22">
        <v>317.14</v>
      </c>
      <c r="E1813" s="22">
        <v>233.19</v>
      </c>
      <c r="F1813" s="22">
        <v>83.95</v>
      </c>
      <c r="G1813" s="24">
        <v>0</v>
      </c>
      <c r="H1813" s="24" t="s">
        <v>259</v>
      </c>
      <c r="I1813" s="24" t="s">
        <v>112</v>
      </c>
      <c r="J1813" s="24" t="s">
        <v>99</v>
      </c>
      <c r="K1813" s="19">
        <f>B1813*$P$40</f>
        <v>57.9</v>
      </c>
      <c r="L1813" s="20">
        <f>C1813*$P$40</f>
        <v>527045.69999999995</v>
      </c>
      <c r="M1813" s="19" t="str">
        <f>TEXT(A1813,"ММММ")</f>
        <v>Март</v>
      </c>
      <c r="N1813" s="19"/>
    </row>
    <row r="1814" spans="1:14" hidden="1" x14ac:dyDescent="0.3">
      <c r="A1814" s="16" t="s">
        <v>50</v>
      </c>
      <c r="B1814" s="17">
        <v>1.93</v>
      </c>
      <c r="C1814" s="18">
        <v>17346.22</v>
      </c>
      <c r="D1814" s="17">
        <v>13962.33</v>
      </c>
      <c r="E1814" s="17">
        <v>13882.94</v>
      </c>
      <c r="F1814" s="17">
        <v>79.39</v>
      </c>
      <c r="G1814" s="19">
        <v>0</v>
      </c>
      <c r="H1814" s="19" t="s">
        <v>259</v>
      </c>
      <c r="I1814" s="19" t="s">
        <v>165</v>
      </c>
      <c r="J1814" s="19" t="s">
        <v>74</v>
      </c>
      <c r="K1814" s="19">
        <f>B1814*$P$40</f>
        <v>57.9</v>
      </c>
      <c r="L1814" s="20">
        <f>C1814*$P$40</f>
        <v>520386.60000000003</v>
      </c>
      <c r="M1814" s="19" t="str">
        <f>TEXT(A1814,"ММММ")</f>
        <v>Февраль</v>
      </c>
      <c r="N1814" s="19"/>
    </row>
    <row r="1815" spans="1:14" x14ac:dyDescent="0.3">
      <c r="A1815" s="40" t="s">
        <v>51</v>
      </c>
      <c r="B1815" s="41">
        <v>1.93</v>
      </c>
      <c r="C1815" s="42">
        <v>17328.240000000002</v>
      </c>
      <c r="D1815" s="41">
        <v>2269.38</v>
      </c>
      <c r="E1815" s="41">
        <v>2269.38</v>
      </c>
      <c r="F1815" s="41">
        <v>0</v>
      </c>
      <c r="G1815" s="43">
        <v>0</v>
      </c>
      <c r="H1815" s="43" t="s">
        <v>259</v>
      </c>
      <c r="I1815" s="43" t="s">
        <v>5</v>
      </c>
      <c r="J1815" s="43" t="s">
        <v>85</v>
      </c>
      <c r="K1815" s="26">
        <f>B1815*$P$40</f>
        <v>57.9</v>
      </c>
      <c r="L1815" s="32">
        <f>C1815*$P$40</f>
        <v>519847.20000000007</v>
      </c>
      <c r="M1815" s="33">
        <f>MONTH(A1815)</f>
        <v>2</v>
      </c>
      <c r="N1815" s="33">
        <f>L1815/K1815</f>
        <v>8978.3626943005202</v>
      </c>
    </row>
    <row r="1816" spans="1:14" hidden="1" x14ac:dyDescent="0.3">
      <c r="A1816" s="16" t="s">
        <v>52</v>
      </c>
      <c r="B1816" s="22">
        <v>1.93</v>
      </c>
      <c r="C1816" s="23">
        <v>16773.14</v>
      </c>
      <c r="D1816" s="22">
        <v>7906.03</v>
      </c>
      <c r="E1816" s="22">
        <v>7897.78</v>
      </c>
      <c r="F1816" s="22">
        <v>8.25</v>
      </c>
      <c r="G1816" s="24">
        <v>0</v>
      </c>
      <c r="H1816" s="24" t="s">
        <v>259</v>
      </c>
      <c r="I1816" s="24" t="s">
        <v>165</v>
      </c>
      <c r="J1816" s="24" t="s">
        <v>59</v>
      </c>
      <c r="K1816" s="19">
        <f>B1816*$P$40</f>
        <v>57.9</v>
      </c>
      <c r="L1816" s="20">
        <f>C1816*$P$40</f>
        <v>503194.19999999995</v>
      </c>
      <c r="M1816" s="19" t="str">
        <f>TEXT(A1816,"ММММ")</f>
        <v>Февраль</v>
      </c>
      <c r="N1816" s="19"/>
    </row>
    <row r="1817" spans="1:14" x14ac:dyDescent="0.3">
      <c r="A1817" s="40" t="s">
        <v>53</v>
      </c>
      <c r="B1817" s="38">
        <v>1.93</v>
      </c>
      <c r="C1817" s="39">
        <v>16746.900000000001</v>
      </c>
      <c r="D1817" s="38">
        <v>2204.5100000000002</v>
      </c>
      <c r="E1817" s="38">
        <v>2204.5100000000002</v>
      </c>
      <c r="F1817" s="38">
        <v>0</v>
      </c>
      <c r="G1817" s="26">
        <v>0</v>
      </c>
      <c r="H1817" s="26" t="s">
        <v>259</v>
      </c>
      <c r="I1817" s="26" t="s">
        <v>5</v>
      </c>
      <c r="J1817" s="26" t="s">
        <v>85</v>
      </c>
      <c r="K1817" s="26">
        <f>B1817*$P$40</f>
        <v>57.9</v>
      </c>
      <c r="L1817" s="32">
        <f>C1817*$P$40</f>
        <v>502407.00000000006</v>
      </c>
      <c r="M1817" s="33">
        <f>MONTH(A1817)</f>
        <v>2</v>
      </c>
      <c r="N1817" s="33">
        <f>L1817/K1817</f>
        <v>8677.150259067359</v>
      </c>
    </row>
    <row r="1818" spans="1:14" hidden="1" x14ac:dyDescent="0.3">
      <c r="A1818" s="16" t="s">
        <v>54</v>
      </c>
      <c r="B1818" s="22">
        <v>1.93</v>
      </c>
      <c r="C1818" s="23">
        <v>16205.22</v>
      </c>
      <c r="D1818" s="22">
        <v>10969.54</v>
      </c>
      <c r="E1818" s="22">
        <v>10919.54</v>
      </c>
      <c r="F1818" s="22">
        <v>50</v>
      </c>
      <c r="G1818" s="24">
        <v>0</v>
      </c>
      <c r="H1818" s="24" t="s">
        <v>259</v>
      </c>
      <c r="I1818" s="24" t="s">
        <v>219</v>
      </c>
      <c r="J1818" s="24" t="s">
        <v>110</v>
      </c>
      <c r="K1818" s="19">
        <f>B1818*$P$40</f>
        <v>57.9</v>
      </c>
      <c r="L1818" s="20">
        <f>C1818*$P$40</f>
        <v>486156.6</v>
      </c>
      <c r="M1818" s="19" t="str">
        <f>TEXT(A1818,"ММММ")</f>
        <v>Январь</v>
      </c>
      <c r="N1818" s="19"/>
    </row>
    <row r="1819" spans="1:14" hidden="1" x14ac:dyDescent="0.3">
      <c r="A1819" s="21" t="s">
        <v>55</v>
      </c>
      <c r="B1819" s="17">
        <v>1.93</v>
      </c>
      <c r="C1819" s="18">
        <v>15417.31</v>
      </c>
      <c r="D1819" s="17">
        <v>14438.25</v>
      </c>
      <c r="E1819" s="17">
        <v>14438.25</v>
      </c>
      <c r="F1819" s="17">
        <v>0</v>
      </c>
      <c r="G1819" s="19">
        <v>0</v>
      </c>
      <c r="H1819" s="19" t="s">
        <v>259</v>
      </c>
      <c r="I1819" s="19" t="s">
        <v>165</v>
      </c>
      <c r="J1819" s="19" t="s">
        <v>61</v>
      </c>
      <c r="K1819" s="19">
        <f>B1819*$P$40</f>
        <v>57.9</v>
      </c>
      <c r="L1819" s="20">
        <f>C1819*$P$40</f>
        <v>462519.3</v>
      </c>
      <c r="M1819" s="19" t="str">
        <f>TEXT(A1819,"ММММ")</f>
        <v>Январь</v>
      </c>
      <c r="N1819" s="19"/>
    </row>
    <row r="1820" spans="1:14" hidden="1" x14ac:dyDescent="0.3">
      <c r="A1820" s="16" t="s">
        <v>56</v>
      </c>
      <c r="B1820" s="17">
        <v>1.93</v>
      </c>
      <c r="C1820" s="18">
        <v>14027.44</v>
      </c>
      <c r="D1820" s="17">
        <v>7834.69</v>
      </c>
      <c r="E1820" s="17">
        <v>7330.45</v>
      </c>
      <c r="F1820" s="17">
        <v>504.24</v>
      </c>
      <c r="G1820" s="19">
        <v>0</v>
      </c>
      <c r="H1820" s="19" t="s">
        <v>259</v>
      </c>
      <c r="I1820" s="19" t="s">
        <v>219</v>
      </c>
      <c r="J1820" s="19" t="s">
        <v>94</v>
      </c>
      <c r="K1820" s="19">
        <f>B1820*$P$40</f>
        <v>57.9</v>
      </c>
      <c r="L1820" s="20">
        <f>C1820*$P$40</f>
        <v>420823.2</v>
      </c>
      <c r="M1820" s="19" t="str">
        <f>TEXT(A1820,"ММММ")</f>
        <v>Январь</v>
      </c>
      <c r="N1820" s="19"/>
    </row>
    <row r="1821" spans="1:14" hidden="1" x14ac:dyDescent="0.3">
      <c r="A1821" s="21" t="s">
        <v>57</v>
      </c>
      <c r="B1821" s="17">
        <v>1.93</v>
      </c>
      <c r="C1821" s="18">
        <v>12811.35</v>
      </c>
      <c r="D1821" s="17">
        <v>8718.98</v>
      </c>
      <c r="E1821" s="17">
        <v>7254.65</v>
      </c>
      <c r="F1821" s="17">
        <v>1464.33</v>
      </c>
      <c r="G1821" s="19">
        <v>0</v>
      </c>
      <c r="H1821" s="19" t="s">
        <v>259</v>
      </c>
      <c r="I1821" s="19" t="s">
        <v>165</v>
      </c>
      <c r="J1821" s="19" t="s">
        <v>95</v>
      </c>
      <c r="K1821" s="19">
        <f>B1821*$P$40</f>
        <v>57.9</v>
      </c>
      <c r="L1821" s="20">
        <f>C1821*$P$40</f>
        <v>384340.5</v>
      </c>
      <c r="M1821" s="19" t="str">
        <f>TEXT(A1821,"ММММ")</f>
        <v>Январь</v>
      </c>
      <c r="N1821" s="19"/>
    </row>
    <row r="1822" spans="1:14" hidden="1" x14ac:dyDescent="0.3">
      <c r="A1822" s="16" t="s">
        <v>4</v>
      </c>
      <c r="B1822" s="17">
        <v>1.93</v>
      </c>
      <c r="C1822" s="18">
        <v>12068.26</v>
      </c>
      <c r="D1822" s="17">
        <v>8814.48</v>
      </c>
      <c r="E1822" s="17">
        <v>8784.92</v>
      </c>
      <c r="F1822" s="17">
        <v>29.56</v>
      </c>
      <c r="G1822" s="19">
        <v>0</v>
      </c>
      <c r="H1822" s="19" t="s">
        <v>259</v>
      </c>
      <c r="I1822" s="19" t="s">
        <v>165</v>
      </c>
      <c r="J1822" s="19" t="s">
        <v>74</v>
      </c>
      <c r="K1822" s="19">
        <f>B1822*$P$40</f>
        <v>57.9</v>
      </c>
      <c r="L1822" s="20">
        <f>C1822*$P$40</f>
        <v>362047.8</v>
      </c>
      <c r="M1822" s="19" t="str">
        <f>TEXT(A1822,"ММММ")</f>
        <v>Декабрь</v>
      </c>
      <c r="N1822" s="19"/>
    </row>
    <row r="1823" spans="1:14" hidden="1" x14ac:dyDescent="0.3">
      <c r="A1823" s="21" t="s">
        <v>7</v>
      </c>
      <c r="B1823" s="17">
        <v>1.93</v>
      </c>
      <c r="C1823" s="18">
        <v>10632.88</v>
      </c>
      <c r="D1823" s="17">
        <v>6700.66</v>
      </c>
      <c r="E1823" s="17">
        <v>6690.16</v>
      </c>
      <c r="F1823" s="17">
        <v>10.5</v>
      </c>
      <c r="G1823" s="19">
        <v>0</v>
      </c>
      <c r="H1823" s="19" t="s">
        <v>259</v>
      </c>
      <c r="I1823" s="19" t="s">
        <v>165</v>
      </c>
      <c r="J1823" s="19" t="s">
        <v>69</v>
      </c>
      <c r="K1823" s="19">
        <f>B1823*$P$40</f>
        <v>57.9</v>
      </c>
      <c r="L1823" s="20">
        <f>C1823*$P$40</f>
        <v>318986.39999999997</v>
      </c>
      <c r="M1823" s="19" t="str">
        <f>TEXT(A1823,"ММММ")</f>
        <v>Декабрь</v>
      </c>
      <c r="N1823" s="19"/>
    </row>
    <row r="1824" spans="1:14" hidden="1" x14ac:dyDescent="0.3">
      <c r="A1824" s="16" t="s">
        <v>8</v>
      </c>
      <c r="B1824" s="17">
        <v>1.93</v>
      </c>
      <c r="C1824" s="18">
        <v>10371.35</v>
      </c>
      <c r="D1824" s="17">
        <v>8990.02</v>
      </c>
      <c r="E1824" s="17">
        <v>8982.0400000000009</v>
      </c>
      <c r="F1824" s="17">
        <v>7.98</v>
      </c>
      <c r="G1824" s="19">
        <v>0</v>
      </c>
      <c r="H1824" s="19" t="s">
        <v>259</v>
      </c>
      <c r="I1824" s="19" t="s">
        <v>165</v>
      </c>
      <c r="J1824" s="19" t="s">
        <v>73</v>
      </c>
      <c r="K1824" s="19">
        <f>B1824*$P$40</f>
        <v>57.9</v>
      </c>
      <c r="L1824" s="20">
        <f>C1824*$P$40</f>
        <v>311140.5</v>
      </c>
      <c r="M1824" s="19" t="str">
        <f>TEXT(A1824,"ММММ")</f>
        <v>Декабрь</v>
      </c>
      <c r="N1824" s="19"/>
    </row>
    <row r="1825" spans="1:14" hidden="1" x14ac:dyDescent="0.3">
      <c r="A1825" s="21" t="s">
        <v>9</v>
      </c>
      <c r="B1825" s="17">
        <v>1.93</v>
      </c>
      <c r="C1825" s="18">
        <v>10290.709999999999</v>
      </c>
      <c r="D1825" s="17">
        <v>6271.08</v>
      </c>
      <c r="E1825" s="17">
        <v>6267.02</v>
      </c>
      <c r="F1825" s="17">
        <v>4.0599999999999996</v>
      </c>
      <c r="G1825" s="19">
        <v>0</v>
      </c>
      <c r="H1825" s="19" t="s">
        <v>259</v>
      </c>
      <c r="I1825" s="19" t="s">
        <v>165</v>
      </c>
      <c r="J1825" s="19" t="s">
        <v>90</v>
      </c>
      <c r="K1825" s="19">
        <f>B1825*$P$40</f>
        <v>57.9</v>
      </c>
      <c r="L1825" s="20">
        <f>C1825*$P$40</f>
        <v>308721.3</v>
      </c>
      <c r="M1825" s="19" t="str">
        <f>TEXT(A1825,"ММММ")</f>
        <v>Декабрь</v>
      </c>
      <c r="N1825" s="19"/>
    </row>
    <row r="1826" spans="1:14" x14ac:dyDescent="0.3">
      <c r="A1826" s="37" t="s">
        <v>10</v>
      </c>
      <c r="B1826" s="41">
        <v>1.93</v>
      </c>
      <c r="C1826" s="42">
        <v>8259.26</v>
      </c>
      <c r="D1826" s="41">
        <v>7552.02</v>
      </c>
      <c r="E1826" s="41">
        <v>7552.02</v>
      </c>
      <c r="F1826" s="41">
        <v>0</v>
      </c>
      <c r="G1826" s="43">
        <v>0</v>
      </c>
      <c r="H1826" s="43" t="s">
        <v>259</v>
      </c>
      <c r="I1826" s="43" t="s">
        <v>5</v>
      </c>
      <c r="J1826" s="43" t="s">
        <v>87</v>
      </c>
      <c r="K1826" s="26">
        <f>B1826*$P$40</f>
        <v>57.9</v>
      </c>
      <c r="L1826" s="32">
        <f>C1826*$P$40</f>
        <v>247777.80000000002</v>
      </c>
      <c r="M1826" s="33">
        <f t="shared" ref="M1826:M1828" si="166">MONTH(A1826)</f>
        <v>11</v>
      </c>
      <c r="N1826" s="33">
        <f t="shared" ref="N1826:N1828" si="167">L1826/K1826</f>
        <v>4279.4093264248713</v>
      </c>
    </row>
    <row r="1827" spans="1:14" x14ac:dyDescent="0.3">
      <c r="A1827" s="40" t="s">
        <v>11</v>
      </c>
      <c r="B1827" s="41">
        <v>1.93</v>
      </c>
      <c r="C1827" s="42">
        <v>8028.95</v>
      </c>
      <c r="D1827" s="41">
        <v>7268.91</v>
      </c>
      <c r="E1827" s="41">
        <v>7268.91</v>
      </c>
      <c r="F1827" s="41">
        <v>0</v>
      </c>
      <c r="G1827" s="43">
        <v>0</v>
      </c>
      <c r="H1827" s="43" t="s">
        <v>259</v>
      </c>
      <c r="I1827" s="43" t="s">
        <v>5</v>
      </c>
      <c r="J1827" s="43" t="s">
        <v>87</v>
      </c>
      <c r="K1827" s="26">
        <f>B1827*$P$40</f>
        <v>57.9</v>
      </c>
      <c r="L1827" s="32">
        <f>C1827*$P$40</f>
        <v>240868.5</v>
      </c>
      <c r="M1827" s="33">
        <f t="shared" si="166"/>
        <v>11</v>
      </c>
      <c r="N1827" s="33">
        <f t="shared" si="167"/>
        <v>4160.0777202072541</v>
      </c>
    </row>
    <row r="1828" spans="1:14" x14ac:dyDescent="0.3">
      <c r="A1828" s="37" t="s">
        <v>12</v>
      </c>
      <c r="B1828" s="41">
        <v>1.93</v>
      </c>
      <c r="C1828" s="42">
        <v>7465.69</v>
      </c>
      <c r="D1828" s="41">
        <v>6759.94</v>
      </c>
      <c r="E1828" s="41">
        <v>6759.94</v>
      </c>
      <c r="F1828" s="41">
        <v>0</v>
      </c>
      <c r="G1828" s="43">
        <v>0</v>
      </c>
      <c r="H1828" s="43" t="s">
        <v>259</v>
      </c>
      <c r="I1828" s="43" t="s">
        <v>5</v>
      </c>
      <c r="J1828" s="43" t="s">
        <v>87</v>
      </c>
      <c r="K1828" s="26">
        <f>B1828*$P$40</f>
        <v>57.9</v>
      </c>
      <c r="L1828" s="32">
        <f>C1828*$P$40</f>
        <v>223970.69999999998</v>
      </c>
      <c r="M1828" s="33">
        <f t="shared" si="166"/>
        <v>11</v>
      </c>
      <c r="N1828" s="33">
        <f t="shared" si="167"/>
        <v>3868.2331606217613</v>
      </c>
    </row>
    <row r="1829" spans="1:14" hidden="1" x14ac:dyDescent="0.3">
      <c r="A1829" s="21" t="s">
        <v>13</v>
      </c>
      <c r="B1829" s="22">
        <v>1.93</v>
      </c>
      <c r="C1829" s="23">
        <v>7138.49</v>
      </c>
      <c r="D1829" s="22">
        <v>4917.6499999999996</v>
      </c>
      <c r="E1829" s="22">
        <v>4908.26</v>
      </c>
      <c r="F1829" s="22">
        <v>9.39</v>
      </c>
      <c r="G1829" s="24">
        <v>0</v>
      </c>
      <c r="H1829" s="24" t="s">
        <v>259</v>
      </c>
      <c r="I1829" s="24" t="s">
        <v>165</v>
      </c>
      <c r="J1829" s="24" t="s">
        <v>78</v>
      </c>
      <c r="K1829" s="19">
        <f>B1829*$P$40</f>
        <v>57.9</v>
      </c>
      <c r="L1829" s="20">
        <f>C1829*$P$40</f>
        <v>214154.69999999998</v>
      </c>
      <c r="M1829" s="19" t="str">
        <f>TEXT(A1829,"ММММ")</f>
        <v>Ноябрь</v>
      </c>
      <c r="N1829" s="19"/>
    </row>
    <row r="1830" spans="1:14" x14ac:dyDescent="0.3">
      <c r="A1830" s="37" t="s">
        <v>14</v>
      </c>
      <c r="B1830" s="38">
        <v>1.93</v>
      </c>
      <c r="C1830" s="39">
        <v>6825.19</v>
      </c>
      <c r="D1830" s="38">
        <v>160.56</v>
      </c>
      <c r="E1830" s="38">
        <v>143.33000000000001</v>
      </c>
      <c r="F1830" s="38">
        <v>17.23</v>
      </c>
      <c r="G1830" s="26">
        <v>0</v>
      </c>
      <c r="H1830" s="26" t="s">
        <v>259</v>
      </c>
      <c r="I1830" s="26" t="s">
        <v>5</v>
      </c>
      <c r="J1830" s="26" t="s">
        <v>90</v>
      </c>
      <c r="K1830" s="26">
        <f>B1830*$P$40</f>
        <v>57.9</v>
      </c>
      <c r="L1830" s="32">
        <f>C1830*$P$40</f>
        <v>204755.69999999998</v>
      </c>
      <c r="M1830" s="33">
        <f>MONTH(A1830)</f>
        <v>11</v>
      </c>
      <c r="N1830" s="33">
        <f>L1830/K1830</f>
        <v>3536.3678756476684</v>
      </c>
    </row>
    <row r="1831" spans="1:14" hidden="1" x14ac:dyDescent="0.3">
      <c r="A1831" s="21" t="s">
        <v>15</v>
      </c>
      <c r="B1831" s="17">
        <v>1.93</v>
      </c>
      <c r="C1831" s="18">
        <v>5864.06</v>
      </c>
      <c r="D1831" s="17">
        <v>4296.34</v>
      </c>
      <c r="E1831" s="17">
        <v>3517.43</v>
      </c>
      <c r="F1831" s="17">
        <v>778.91</v>
      </c>
      <c r="G1831" s="19">
        <v>0</v>
      </c>
      <c r="H1831" s="19" t="s">
        <v>259</v>
      </c>
      <c r="I1831" s="19" t="s">
        <v>165</v>
      </c>
      <c r="J1831" s="19" t="s">
        <v>107</v>
      </c>
      <c r="K1831" s="19">
        <f>B1831*$P$40</f>
        <v>57.9</v>
      </c>
      <c r="L1831" s="20">
        <f>C1831*$P$40</f>
        <v>175921.80000000002</v>
      </c>
      <c r="M1831" s="19" t="str">
        <f>TEXT(A1831,"ММММ")</f>
        <v>Октябрь</v>
      </c>
      <c r="N1831" s="19"/>
    </row>
    <row r="1832" spans="1:14" hidden="1" x14ac:dyDescent="0.3">
      <c r="A1832" s="16" t="s">
        <v>16</v>
      </c>
      <c r="B1832" s="22">
        <v>1.93</v>
      </c>
      <c r="C1832" s="23">
        <v>5647.44</v>
      </c>
      <c r="D1832" s="22">
        <v>2699.76</v>
      </c>
      <c r="E1832" s="22">
        <v>2685.29</v>
      </c>
      <c r="F1832" s="22">
        <v>14.47</v>
      </c>
      <c r="G1832" s="24">
        <v>0</v>
      </c>
      <c r="H1832" s="24" t="s">
        <v>259</v>
      </c>
      <c r="I1832" s="24" t="s">
        <v>165</v>
      </c>
      <c r="J1832" s="24" t="s">
        <v>105</v>
      </c>
      <c r="K1832" s="19">
        <f>B1832*$P$40</f>
        <v>57.9</v>
      </c>
      <c r="L1832" s="20">
        <f>C1832*$P$40</f>
        <v>169423.19999999998</v>
      </c>
      <c r="M1832" s="19" t="str">
        <f>TEXT(A1832,"ММММ")</f>
        <v>Октябрь</v>
      </c>
      <c r="N1832" s="19"/>
    </row>
    <row r="1833" spans="1:14" hidden="1" x14ac:dyDescent="0.3">
      <c r="A1833" s="21" t="s">
        <v>17</v>
      </c>
      <c r="B1833" s="22">
        <v>1.93</v>
      </c>
      <c r="C1833" s="23">
        <v>5456.54</v>
      </c>
      <c r="D1833" s="22">
        <v>5004.63</v>
      </c>
      <c r="E1833" s="22">
        <v>5004.63</v>
      </c>
      <c r="F1833" s="22">
        <v>0</v>
      </c>
      <c r="G1833" s="24">
        <v>0</v>
      </c>
      <c r="H1833" s="24" t="s">
        <v>259</v>
      </c>
      <c r="I1833" s="24" t="s">
        <v>165</v>
      </c>
      <c r="J1833" s="24" t="s">
        <v>73</v>
      </c>
      <c r="K1833" s="19">
        <f>B1833*$P$40</f>
        <v>57.9</v>
      </c>
      <c r="L1833" s="20">
        <f>C1833*$P$40</f>
        <v>163696.20000000001</v>
      </c>
      <c r="M1833" s="19" t="str">
        <f>TEXT(A1833,"ММММ")</f>
        <v>Октябрь</v>
      </c>
      <c r="N1833" s="19"/>
    </row>
    <row r="1834" spans="1:14" x14ac:dyDescent="0.3">
      <c r="A1834" s="37" t="s">
        <v>18</v>
      </c>
      <c r="B1834" s="41">
        <v>1.93</v>
      </c>
      <c r="C1834" s="42">
        <v>5374.57</v>
      </c>
      <c r="D1834" s="41">
        <v>5104.58</v>
      </c>
      <c r="E1834" s="41">
        <v>5104.58</v>
      </c>
      <c r="F1834" s="41">
        <v>0</v>
      </c>
      <c r="G1834" s="43">
        <v>0</v>
      </c>
      <c r="H1834" s="43" t="s">
        <v>259</v>
      </c>
      <c r="I1834" s="43" t="s">
        <v>5</v>
      </c>
      <c r="J1834" s="43" t="s">
        <v>87</v>
      </c>
      <c r="K1834" s="26">
        <f>B1834*$P$40</f>
        <v>57.9</v>
      </c>
      <c r="L1834" s="32">
        <f>C1834*$P$40</f>
        <v>161237.09999999998</v>
      </c>
      <c r="M1834" s="33">
        <f>MONTH(A1834)</f>
        <v>10</v>
      </c>
      <c r="N1834" s="33">
        <f>L1834/K1834</f>
        <v>2784.7512953367873</v>
      </c>
    </row>
    <row r="1835" spans="1:14" hidden="1" x14ac:dyDescent="0.3">
      <c r="A1835" s="21" t="s">
        <v>19</v>
      </c>
      <c r="B1835" s="17">
        <v>1.93</v>
      </c>
      <c r="C1835" s="18">
        <v>4591.7700000000004</v>
      </c>
      <c r="D1835" s="17">
        <v>3021.47</v>
      </c>
      <c r="E1835" s="17">
        <v>1728.88</v>
      </c>
      <c r="F1835" s="17">
        <v>1292.5899999999999</v>
      </c>
      <c r="G1835" s="19">
        <v>0</v>
      </c>
      <c r="H1835" s="19" t="s">
        <v>259</v>
      </c>
      <c r="I1835" s="19" t="s">
        <v>165</v>
      </c>
      <c r="J1835" s="19" t="s">
        <v>107</v>
      </c>
      <c r="K1835" s="19">
        <f>B1835*$P$40</f>
        <v>57.9</v>
      </c>
      <c r="L1835" s="20">
        <f>C1835*$P$40</f>
        <v>137753.1</v>
      </c>
      <c r="M1835" s="19" t="str">
        <f>TEXT(A1835,"ММММ")</f>
        <v>Сентябрь</v>
      </c>
      <c r="N1835" s="19"/>
    </row>
    <row r="1836" spans="1:14" x14ac:dyDescent="0.3">
      <c r="A1836" s="37" t="s">
        <v>20</v>
      </c>
      <c r="B1836" s="41">
        <v>1.93</v>
      </c>
      <c r="C1836" s="42">
        <v>4426.4399999999996</v>
      </c>
      <c r="D1836" s="41">
        <v>2296.17</v>
      </c>
      <c r="E1836" s="41">
        <v>2207.12</v>
      </c>
      <c r="F1836" s="41">
        <v>89.05</v>
      </c>
      <c r="G1836" s="43">
        <v>0</v>
      </c>
      <c r="H1836" s="43" t="s">
        <v>259</v>
      </c>
      <c r="I1836" s="43" t="s">
        <v>5</v>
      </c>
      <c r="J1836" s="43" t="s">
        <v>89</v>
      </c>
      <c r="K1836" s="26">
        <f>B1836*$P$40</f>
        <v>57.9</v>
      </c>
      <c r="L1836" s="32">
        <f>C1836*$P$40</f>
        <v>132793.19999999998</v>
      </c>
      <c r="M1836" s="33">
        <f t="shared" ref="M1836:M1842" si="168">MONTH(A1836)</f>
        <v>9</v>
      </c>
      <c r="N1836" s="33">
        <f t="shared" ref="N1836:N1842" si="169">L1836/K1836</f>
        <v>2293.4922279792745</v>
      </c>
    </row>
    <row r="1837" spans="1:14" x14ac:dyDescent="0.3">
      <c r="A1837" s="40" t="s">
        <v>21</v>
      </c>
      <c r="B1837" s="38">
        <v>1.93</v>
      </c>
      <c r="C1837" s="39">
        <v>4131.8599999999997</v>
      </c>
      <c r="D1837" s="38">
        <v>573.33000000000004</v>
      </c>
      <c r="E1837" s="38">
        <v>573.33000000000004</v>
      </c>
      <c r="F1837" s="38">
        <v>0</v>
      </c>
      <c r="G1837" s="26">
        <v>0</v>
      </c>
      <c r="H1837" s="26" t="s">
        <v>259</v>
      </c>
      <c r="I1837" s="26" t="s">
        <v>5</v>
      </c>
      <c r="J1837" s="26" t="s">
        <v>105</v>
      </c>
      <c r="K1837" s="26">
        <f>B1837*$P$40</f>
        <v>57.9</v>
      </c>
      <c r="L1837" s="32">
        <f>C1837*$P$40</f>
        <v>123955.79999999999</v>
      </c>
      <c r="M1837" s="33">
        <f t="shared" si="168"/>
        <v>9</v>
      </c>
      <c r="N1837" s="33">
        <f t="shared" si="169"/>
        <v>2140.8601036269429</v>
      </c>
    </row>
    <row r="1838" spans="1:14" x14ac:dyDescent="0.3">
      <c r="A1838" s="37" t="s">
        <v>22</v>
      </c>
      <c r="B1838" s="41">
        <v>1.93</v>
      </c>
      <c r="C1838" s="42">
        <v>3851.01</v>
      </c>
      <c r="D1838" s="41">
        <v>833.46</v>
      </c>
      <c r="E1838" s="41">
        <v>833.46</v>
      </c>
      <c r="F1838" s="41">
        <v>0</v>
      </c>
      <c r="G1838" s="43">
        <v>0</v>
      </c>
      <c r="H1838" s="43" t="s">
        <v>259</v>
      </c>
      <c r="I1838" s="43" t="s">
        <v>5</v>
      </c>
      <c r="J1838" s="43" t="s">
        <v>64</v>
      </c>
      <c r="K1838" s="26">
        <f>B1838*$P$40</f>
        <v>57.9</v>
      </c>
      <c r="L1838" s="32">
        <f>C1838*$P$40</f>
        <v>115530.3</v>
      </c>
      <c r="M1838" s="33">
        <f t="shared" si="168"/>
        <v>9</v>
      </c>
      <c r="N1838" s="33">
        <f t="shared" si="169"/>
        <v>1995.3419689119171</v>
      </c>
    </row>
    <row r="1839" spans="1:14" x14ac:dyDescent="0.3">
      <c r="A1839" s="40" t="s">
        <v>23</v>
      </c>
      <c r="B1839" s="41">
        <v>1.93</v>
      </c>
      <c r="C1839" s="42">
        <v>3557.34</v>
      </c>
      <c r="D1839" s="41">
        <v>644.69000000000005</v>
      </c>
      <c r="E1839" s="41">
        <v>644.69000000000005</v>
      </c>
      <c r="F1839" s="41">
        <v>0</v>
      </c>
      <c r="G1839" s="43">
        <v>0</v>
      </c>
      <c r="H1839" s="43" t="s">
        <v>259</v>
      </c>
      <c r="I1839" s="43" t="s">
        <v>5</v>
      </c>
      <c r="J1839" s="43" t="s">
        <v>64</v>
      </c>
      <c r="K1839" s="26">
        <f>B1839*$P$40</f>
        <v>57.9</v>
      </c>
      <c r="L1839" s="32">
        <f>C1839*$P$40</f>
        <v>106720.20000000001</v>
      </c>
      <c r="M1839" s="33">
        <f t="shared" si="168"/>
        <v>8</v>
      </c>
      <c r="N1839" s="33">
        <f t="shared" si="169"/>
        <v>1843.1813471502594</v>
      </c>
    </row>
    <row r="1840" spans="1:14" x14ac:dyDescent="0.3">
      <c r="A1840" s="37" t="s">
        <v>24</v>
      </c>
      <c r="B1840" s="41">
        <v>1.93</v>
      </c>
      <c r="C1840" s="42">
        <v>3194.76</v>
      </c>
      <c r="D1840" s="41">
        <v>457.75</v>
      </c>
      <c r="E1840" s="41">
        <v>455.03</v>
      </c>
      <c r="F1840" s="41">
        <v>2.72</v>
      </c>
      <c r="G1840" s="43">
        <v>0</v>
      </c>
      <c r="H1840" s="43" t="s">
        <v>259</v>
      </c>
      <c r="I1840" s="43" t="s">
        <v>5</v>
      </c>
      <c r="J1840" s="43" t="s">
        <v>101</v>
      </c>
      <c r="K1840" s="26">
        <f>B1840*$P$40</f>
        <v>57.9</v>
      </c>
      <c r="L1840" s="32">
        <f>C1840*$P$40</f>
        <v>95842.8</v>
      </c>
      <c r="M1840" s="33">
        <f t="shared" si="168"/>
        <v>8</v>
      </c>
      <c r="N1840" s="33">
        <f t="shared" si="169"/>
        <v>1655.3160621761658</v>
      </c>
    </row>
    <row r="1841" spans="1:14" x14ac:dyDescent="0.3">
      <c r="A1841" s="40" t="s">
        <v>25</v>
      </c>
      <c r="B1841" s="41">
        <v>1.93</v>
      </c>
      <c r="C1841" s="42">
        <v>3024.32</v>
      </c>
      <c r="D1841" s="41">
        <v>1370.72</v>
      </c>
      <c r="E1841" s="41">
        <v>1346</v>
      </c>
      <c r="F1841" s="41">
        <v>24.72</v>
      </c>
      <c r="G1841" s="43">
        <v>0</v>
      </c>
      <c r="H1841" s="43" t="s">
        <v>259</v>
      </c>
      <c r="I1841" s="43" t="s">
        <v>5</v>
      </c>
      <c r="J1841" s="43" t="s">
        <v>101</v>
      </c>
      <c r="K1841" s="26">
        <f>B1841*$P$40</f>
        <v>57.9</v>
      </c>
      <c r="L1841" s="32">
        <f>C1841*$P$40</f>
        <v>90729.600000000006</v>
      </c>
      <c r="M1841" s="33">
        <f t="shared" si="168"/>
        <v>8</v>
      </c>
      <c r="N1841" s="33">
        <f t="shared" si="169"/>
        <v>1567.0051813471505</v>
      </c>
    </row>
    <row r="1842" spans="1:14" x14ac:dyDescent="0.3">
      <c r="A1842" s="37" t="s">
        <v>26</v>
      </c>
      <c r="B1842" s="41">
        <v>1.93</v>
      </c>
      <c r="C1842" s="42">
        <v>2688.02</v>
      </c>
      <c r="D1842" s="41">
        <v>350</v>
      </c>
      <c r="E1842" s="41">
        <v>350</v>
      </c>
      <c r="F1842" s="41">
        <v>0</v>
      </c>
      <c r="G1842" s="43">
        <v>0</v>
      </c>
      <c r="H1842" s="43" t="s">
        <v>259</v>
      </c>
      <c r="I1842" s="43" t="s">
        <v>5</v>
      </c>
      <c r="J1842" s="43" t="s">
        <v>105</v>
      </c>
      <c r="K1842" s="26">
        <f>B1842*$P$40</f>
        <v>57.9</v>
      </c>
      <c r="L1842" s="32">
        <f>C1842*$P$40</f>
        <v>80640.600000000006</v>
      </c>
      <c r="M1842" s="33">
        <f t="shared" si="168"/>
        <v>8</v>
      </c>
      <c r="N1842" s="33">
        <f t="shared" si="169"/>
        <v>1392.756476683938</v>
      </c>
    </row>
    <row r="1843" spans="1:14" hidden="1" x14ac:dyDescent="0.3">
      <c r="A1843" s="21" t="s">
        <v>27</v>
      </c>
      <c r="B1843" s="17">
        <v>1.93</v>
      </c>
      <c r="C1843" s="18">
        <v>2674</v>
      </c>
      <c r="D1843" s="17">
        <v>2419.81</v>
      </c>
      <c r="E1843" s="17">
        <v>2419.81</v>
      </c>
      <c r="F1843" s="17">
        <v>0</v>
      </c>
      <c r="G1843" s="19">
        <v>0</v>
      </c>
      <c r="H1843" s="19" t="s">
        <v>259</v>
      </c>
      <c r="I1843" s="19" t="s">
        <v>112</v>
      </c>
      <c r="J1843" s="19" t="s">
        <v>6</v>
      </c>
      <c r="K1843" s="19">
        <f>B1843*$P$40</f>
        <v>57.9</v>
      </c>
      <c r="L1843" s="20">
        <f>C1843*$P$40</f>
        <v>80220</v>
      </c>
      <c r="M1843" s="19" t="str">
        <f>TEXT(A1843,"ММММ")</f>
        <v>Август</v>
      </c>
      <c r="N1843" s="19"/>
    </row>
    <row r="1844" spans="1:14" x14ac:dyDescent="0.3">
      <c r="A1844" s="37" t="s">
        <v>28</v>
      </c>
      <c r="B1844" s="41">
        <v>1.93</v>
      </c>
      <c r="C1844" s="42">
        <v>2451.63</v>
      </c>
      <c r="D1844" s="41">
        <v>1170.3399999999999</v>
      </c>
      <c r="E1844" s="41">
        <v>1170.3399999999999</v>
      </c>
      <c r="F1844" s="41">
        <v>0</v>
      </c>
      <c r="G1844" s="43">
        <v>0</v>
      </c>
      <c r="H1844" s="43" t="s">
        <v>259</v>
      </c>
      <c r="I1844" s="43" t="s">
        <v>5</v>
      </c>
      <c r="J1844" s="43" t="s">
        <v>77</v>
      </c>
      <c r="K1844" s="26">
        <f>B1844*$P$40</f>
        <v>57.9</v>
      </c>
      <c r="L1844" s="32">
        <f>C1844*$P$40</f>
        <v>73548.900000000009</v>
      </c>
      <c r="M1844" s="33">
        <f>MONTH(A1844)</f>
        <v>7</v>
      </c>
      <c r="N1844" s="33">
        <f>L1844/K1844</f>
        <v>1270.274611398964</v>
      </c>
    </row>
    <row r="1845" spans="1:14" hidden="1" x14ac:dyDescent="0.3">
      <c r="A1845" s="21" t="s">
        <v>29</v>
      </c>
      <c r="B1845" s="17">
        <v>1.93</v>
      </c>
      <c r="C1845" s="18">
        <v>2099.67</v>
      </c>
      <c r="D1845" s="17">
        <v>1488.77</v>
      </c>
      <c r="E1845" s="17">
        <v>966.18</v>
      </c>
      <c r="F1845" s="17">
        <v>522.59</v>
      </c>
      <c r="G1845" s="19">
        <v>0</v>
      </c>
      <c r="H1845" s="19" t="s">
        <v>259</v>
      </c>
      <c r="I1845" s="19" t="s">
        <v>165</v>
      </c>
      <c r="J1845" s="19" t="s">
        <v>62</v>
      </c>
      <c r="K1845" s="19">
        <f>B1845*$P$40</f>
        <v>57.9</v>
      </c>
      <c r="L1845" s="20">
        <f>C1845*$P$40</f>
        <v>62990.100000000006</v>
      </c>
      <c r="M1845" s="19" t="str">
        <f>TEXT(A1845,"ММММ")</f>
        <v>Июль</v>
      </c>
      <c r="N1845" s="19"/>
    </row>
    <row r="1846" spans="1:14" hidden="1" x14ac:dyDescent="0.3">
      <c r="A1846" s="16" t="s">
        <v>30</v>
      </c>
      <c r="B1846" s="22">
        <v>1.93</v>
      </c>
      <c r="C1846" s="23">
        <v>2088.0700000000002</v>
      </c>
      <c r="D1846" s="22">
        <v>446.34</v>
      </c>
      <c r="E1846" s="22">
        <v>22.53</v>
      </c>
      <c r="F1846" s="22">
        <v>423.81</v>
      </c>
      <c r="G1846" s="24">
        <v>0</v>
      </c>
      <c r="H1846" s="24" t="s">
        <v>259</v>
      </c>
      <c r="I1846" s="24" t="s">
        <v>112</v>
      </c>
      <c r="J1846" s="24" t="s">
        <v>104</v>
      </c>
      <c r="K1846" s="19">
        <f>B1846*$P$40</f>
        <v>57.9</v>
      </c>
      <c r="L1846" s="20">
        <f>C1846*$P$40</f>
        <v>62642.100000000006</v>
      </c>
      <c r="M1846" s="19" t="str">
        <f>TEXT(A1846,"ММММ")</f>
        <v>Июль</v>
      </c>
      <c r="N1846" s="19"/>
    </row>
    <row r="1847" spans="1:14" hidden="1" x14ac:dyDescent="0.3">
      <c r="A1847" s="21" t="s">
        <v>31</v>
      </c>
      <c r="B1847" s="17">
        <v>1.93</v>
      </c>
      <c r="C1847" s="18">
        <v>1958.5</v>
      </c>
      <c r="D1847" s="17">
        <v>638.47</v>
      </c>
      <c r="E1847" s="17">
        <v>456.67</v>
      </c>
      <c r="F1847" s="17">
        <v>181.8</v>
      </c>
      <c r="G1847" s="19">
        <v>0</v>
      </c>
      <c r="H1847" s="19" t="s">
        <v>259</v>
      </c>
      <c r="I1847" s="19" t="s">
        <v>112</v>
      </c>
      <c r="J1847" s="19" t="s">
        <v>71</v>
      </c>
      <c r="K1847" s="19">
        <f>B1847*$P$40</f>
        <v>57.9</v>
      </c>
      <c r="L1847" s="20">
        <f>C1847*$P$40</f>
        <v>58755</v>
      </c>
      <c r="M1847" s="19" t="str">
        <f>TEXT(A1847,"ММММ")</f>
        <v>Июль</v>
      </c>
      <c r="N1847" s="19"/>
    </row>
    <row r="1848" spans="1:14" hidden="1" x14ac:dyDescent="0.3">
      <c r="A1848" s="16" t="s">
        <v>32</v>
      </c>
      <c r="B1848" s="17">
        <v>1.93</v>
      </c>
      <c r="C1848" s="18">
        <v>1862.7</v>
      </c>
      <c r="D1848" s="17">
        <v>1542.68</v>
      </c>
      <c r="E1848" s="17">
        <v>1542.68</v>
      </c>
      <c r="F1848" s="17">
        <v>0</v>
      </c>
      <c r="G1848" s="19">
        <v>0</v>
      </c>
      <c r="H1848" s="19" t="s">
        <v>259</v>
      </c>
      <c r="I1848" s="19" t="s">
        <v>112</v>
      </c>
      <c r="J1848" s="19" t="s">
        <v>6</v>
      </c>
      <c r="K1848" s="19">
        <f>B1848*$P$40</f>
        <v>57.9</v>
      </c>
      <c r="L1848" s="20">
        <f>C1848*$P$40</f>
        <v>55881</v>
      </c>
      <c r="M1848" s="19" t="str">
        <f>TEXT(A1848,"ММММ")</f>
        <v>Июнь</v>
      </c>
      <c r="N1848" s="19"/>
    </row>
    <row r="1849" spans="1:14" hidden="1" x14ac:dyDescent="0.3">
      <c r="A1849" s="21" t="s">
        <v>33</v>
      </c>
      <c r="B1849" s="22">
        <v>1.93</v>
      </c>
      <c r="C1849" s="23">
        <v>1714.92</v>
      </c>
      <c r="D1849" s="22">
        <v>1387.29</v>
      </c>
      <c r="E1849" s="22">
        <v>1387.29</v>
      </c>
      <c r="F1849" s="22">
        <v>0</v>
      </c>
      <c r="G1849" s="24">
        <v>0</v>
      </c>
      <c r="H1849" s="24" t="s">
        <v>259</v>
      </c>
      <c r="I1849" s="24" t="s">
        <v>112</v>
      </c>
      <c r="J1849" s="24" t="s">
        <v>6</v>
      </c>
      <c r="K1849" s="19">
        <f>B1849*$P$40</f>
        <v>57.9</v>
      </c>
      <c r="L1849" s="20">
        <f>C1849*$P$40</f>
        <v>51447.600000000006</v>
      </c>
      <c r="M1849" s="19" t="str">
        <f>TEXT(A1849,"ММММ")</f>
        <v>Июнь</v>
      </c>
      <c r="N1849" s="19"/>
    </row>
    <row r="1850" spans="1:14" x14ac:dyDescent="0.3">
      <c r="A1850" s="37" t="s">
        <v>34</v>
      </c>
      <c r="B1850" s="41">
        <v>1.93</v>
      </c>
      <c r="C1850" s="42">
        <v>1699</v>
      </c>
      <c r="D1850" s="41">
        <v>689.13</v>
      </c>
      <c r="E1850" s="41">
        <v>689.13</v>
      </c>
      <c r="F1850" s="41">
        <v>0</v>
      </c>
      <c r="G1850" s="43">
        <v>0</v>
      </c>
      <c r="H1850" s="43" t="s">
        <v>259</v>
      </c>
      <c r="I1850" s="43" t="s">
        <v>5</v>
      </c>
      <c r="J1850" s="43" t="s">
        <v>89</v>
      </c>
      <c r="K1850" s="26">
        <f>B1850*$P$40</f>
        <v>57.9</v>
      </c>
      <c r="L1850" s="32">
        <f>C1850*$P$40</f>
        <v>50970</v>
      </c>
      <c r="M1850" s="33">
        <f t="shared" ref="M1850:M1858" si="170">MONTH(A1850)</f>
        <v>6</v>
      </c>
      <c r="N1850" s="33">
        <f t="shared" ref="N1850:N1858" si="171">L1850/K1850</f>
        <v>880.31088082901556</v>
      </c>
    </row>
    <row r="1851" spans="1:14" x14ac:dyDescent="0.3">
      <c r="A1851" s="40" t="s">
        <v>35</v>
      </c>
      <c r="B1851" s="41">
        <v>1.93</v>
      </c>
      <c r="C1851" s="42">
        <v>1628.65</v>
      </c>
      <c r="D1851" s="41">
        <v>1421.01</v>
      </c>
      <c r="E1851" s="41">
        <v>1421.01</v>
      </c>
      <c r="F1851" s="41">
        <v>0</v>
      </c>
      <c r="G1851" s="43">
        <v>0</v>
      </c>
      <c r="H1851" s="43" t="s">
        <v>259</v>
      </c>
      <c r="I1851" s="43" t="s">
        <v>5</v>
      </c>
      <c r="J1851" s="43" t="s">
        <v>6</v>
      </c>
      <c r="K1851" s="26">
        <f>B1851*$P$40</f>
        <v>57.9</v>
      </c>
      <c r="L1851" s="32">
        <f>C1851*$P$40</f>
        <v>48859.5</v>
      </c>
      <c r="M1851" s="33">
        <f t="shared" si="170"/>
        <v>6</v>
      </c>
      <c r="N1851" s="33">
        <f t="shared" si="171"/>
        <v>843.86010362694299</v>
      </c>
    </row>
    <row r="1852" spans="1:14" x14ac:dyDescent="0.3">
      <c r="A1852" s="37" t="s">
        <v>36</v>
      </c>
      <c r="B1852" s="41">
        <v>1.93</v>
      </c>
      <c r="C1852" s="42">
        <v>1547.03</v>
      </c>
      <c r="D1852" s="41">
        <v>1395.77</v>
      </c>
      <c r="E1852" s="41">
        <v>1395.77</v>
      </c>
      <c r="F1852" s="41">
        <v>0</v>
      </c>
      <c r="G1852" s="43">
        <v>0</v>
      </c>
      <c r="H1852" s="43" t="s">
        <v>259</v>
      </c>
      <c r="I1852" s="43" t="s">
        <v>5</v>
      </c>
      <c r="J1852" s="43" t="s">
        <v>6</v>
      </c>
      <c r="K1852" s="26">
        <f>B1852*$P$40</f>
        <v>57.9</v>
      </c>
      <c r="L1852" s="32">
        <f>C1852*$P$40</f>
        <v>46410.9</v>
      </c>
      <c r="M1852" s="33">
        <f t="shared" si="170"/>
        <v>5</v>
      </c>
      <c r="N1852" s="33">
        <f t="shared" si="171"/>
        <v>801.56994818652856</v>
      </c>
    </row>
    <row r="1853" spans="1:14" x14ac:dyDescent="0.3">
      <c r="A1853" s="40" t="s">
        <v>37</v>
      </c>
      <c r="B1853" s="38">
        <v>1.93</v>
      </c>
      <c r="C1853" s="39">
        <v>1526.1</v>
      </c>
      <c r="D1853" s="38">
        <v>1307.83</v>
      </c>
      <c r="E1853" s="38">
        <v>1307.83</v>
      </c>
      <c r="F1853" s="38">
        <v>0</v>
      </c>
      <c r="G1853" s="26">
        <v>0</v>
      </c>
      <c r="H1853" s="26" t="s">
        <v>259</v>
      </c>
      <c r="I1853" s="26" t="s">
        <v>5</v>
      </c>
      <c r="J1853" s="26" t="s">
        <v>6</v>
      </c>
      <c r="K1853" s="26">
        <f>B1853*$P$40</f>
        <v>57.9</v>
      </c>
      <c r="L1853" s="32">
        <f>C1853*$P$40</f>
        <v>45783</v>
      </c>
      <c r="M1853" s="33">
        <f t="shared" si="170"/>
        <v>5</v>
      </c>
      <c r="N1853" s="33">
        <f t="shared" si="171"/>
        <v>790.72538860103634</v>
      </c>
    </row>
    <row r="1854" spans="1:14" x14ac:dyDescent="0.3">
      <c r="A1854" s="37" t="s">
        <v>38</v>
      </c>
      <c r="B1854" s="41">
        <v>1.93</v>
      </c>
      <c r="C1854" s="42">
        <v>1235.29</v>
      </c>
      <c r="D1854" s="41">
        <v>233.2</v>
      </c>
      <c r="E1854" s="41">
        <v>230</v>
      </c>
      <c r="F1854" s="41">
        <v>3.2</v>
      </c>
      <c r="G1854" s="43">
        <v>0</v>
      </c>
      <c r="H1854" s="43" t="s">
        <v>259</v>
      </c>
      <c r="I1854" s="43" t="s">
        <v>5</v>
      </c>
      <c r="J1854" s="43" t="s">
        <v>71</v>
      </c>
      <c r="K1854" s="26">
        <f>B1854*$P$40</f>
        <v>57.9</v>
      </c>
      <c r="L1854" s="32">
        <f>C1854*$P$40</f>
        <v>37058.699999999997</v>
      </c>
      <c r="M1854" s="33">
        <f t="shared" si="170"/>
        <v>5</v>
      </c>
      <c r="N1854" s="33">
        <f t="shared" si="171"/>
        <v>640.0466321243523</v>
      </c>
    </row>
    <row r="1855" spans="1:14" x14ac:dyDescent="0.3">
      <c r="A1855" s="40" t="s">
        <v>39</v>
      </c>
      <c r="B1855" s="41">
        <v>1.93</v>
      </c>
      <c r="C1855" s="42">
        <v>1118.47</v>
      </c>
      <c r="D1855" s="41">
        <v>931.67</v>
      </c>
      <c r="E1855" s="41">
        <v>931.67</v>
      </c>
      <c r="F1855" s="41">
        <v>0</v>
      </c>
      <c r="G1855" s="43">
        <v>0</v>
      </c>
      <c r="H1855" s="43" t="s">
        <v>259</v>
      </c>
      <c r="I1855" s="43" t="s">
        <v>5</v>
      </c>
      <c r="J1855" s="43" t="s">
        <v>6</v>
      </c>
      <c r="K1855" s="26">
        <f>B1855*$P$40</f>
        <v>57.9</v>
      </c>
      <c r="L1855" s="32">
        <f>C1855*$P$40</f>
        <v>33554.1</v>
      </c>
      <c r="M1855" s="33">
        <f t="shared" si="170"/>
        <v>5</v>
      </c>
      <c r="N1855" s="33">
        <f t="shared" si="171"/>
        <v>579.51813471502589</v>
      </c>
    </row>
    <row r="1856" spans="1:14" x14ac:dyDescent="0.3">
      <c r="A1856" s="37" t="s">
        <v>40</v>
      </c>
      <c r="B1856" s="41">
        <v>1.93</v>
      </c>
      <c r="C1856" s="42">
        <v>1082.44</v>
      </c>
      <c r="D1856" s="41">
        <v>884.43</v>
      </c>
      <c r="E1856" s="41">
        <v>884.43</v>
      </c>
      <c r="F1856" s="41">
        <v>0</v>
      </c>
      <c r="G1856" s="43">
        <v>0</v>
      </c>
      <c r="H1856" s="43" t="s">
        <v>259</v>
      </c>
      <c r="I1856" s="43" t="s">
        <v>5</v>
      </c>
      <c r="J1856" s="43" t="s">
        <v>6</v>
      </c>
      <c r="K1856" s="26">
        <f>B1856*$P$40</f>
        <v>57.9</v>
      </c>
      <c r="L1856" s="32">
        <f>C1856*$P$40</f>
        <v>32473.200000000001</v>
      </c>
      <c r="M1856" s="33">
        <f t="shared" si="170"/>
        <v>5</v>
      </c>
      <c r="N1856" s="33">
        <f t="shared" si="171"/>
        <v>560.84974093264248</v>
      </c>
    </row>
    <row r="1857" spans="1:14" x14ac:dyDescent="0.3">
      <c r="A1857" s="40" t="s">
        <v>41</v>
      </c>
      <c r="B1857" s="38">
        <v>1.93</v>
      </c>
      <c r="C1857" s="39">
        <v>956.97</v>
      </c>
      <c r="D1857" s="38">
        <v>214.63</v>
      </c>
      <c r="E1857" s="38">
        <v>16.66</v>
      </c>
      <c r="F1857" s="38">
        <v>197.97</v>
      </c>
      <c r="G1857" s="26">
        <v>0</v>
      </c>
      <c r="H1857" s="26" t="s">
        <v>259</v>
      </c>
      <c r="I1857" s="26" t="s">
        <v>5</v>
      </c>
      <c r="J1857" s="26" t="s">
        <v>60</v>
      </c>
      <c r="K1857" s="26">
        <f>B1857*$P$40</f>
        <v>57.9</v>
      </c>
      <c r="L1857" s="32">
        <f>C1857*$P$40</f>
        <v>28709.100000000002</v>
      </c>
      <c r="M1857" s="33">
        <f t="shared" si="170"/>
        <v>4</v>
      </c>
      <c r="N1857" s="33">
        <f t="shared" si="171"/>
        <v>495.83937823834202</v>
      </c>
    </row>
    <row r="1858" spans="1:14" x14ac:dyDescent="0.3">
      <c r="A1858" s="37" t="s">
        <v>42</v>
      </c>
      <c r="B1858" s="38">
        <v>1.93</v>
      </c>
      <c r="C1858" s="39">
        <v>530.96</v>
      </c>
      <c r="D1858" s="38">
        <v>383.33</v>
      </c>
      <c r="E1858" s="38">
        <v>383.33</v>
      </c>
      <c r="F1858" s="38">
        <v>0</v>
      </c>
      <c r="G1858" s="26">
        <v>0</v>
      </c>
      <c r="H1858" s="26" t="s">
        <v>259</v>
      </c>
      <c r="I1858" s="26" t="s">
        <v>5</v>
      </c>
      <c r="J1858" s="26" t="s">
        <v>62</v>
      </c>
      <c r="K1858" s="26">
        <f>B1858*$P$40</f>
        <v>57.9</v>
      </c>
      <c r="L1858" s="32">
        <f>C1858*$P$40</f>
        <v>15928.800000000001</v>
      </c>
      <c r="M1858" s="33">
        <f t="shared" si="170"/>
        <v>4</v>
      </c>
      <c r="N1858" s="33">
        <f t="shared" si="171"/>
        <v>275.10880829015548</v>
      </c>
    </row>
    <row r="1859" spans="1:14" hidden="1" x14ac:dyDescent="0.3">
      <c r="A1859" s="21" t="s">
        <v>43</v>
      </c>
      <c r="B1859" s="17">
        <v>1.92</v>
      </c>
      <c r="C1859" s="18">
        <v>455831.94</v>
      </c>
      <c r="D1859" s="17">
        <v>109102.47</v>
      </c>
      <c r="E1859" s="17">
        <v>80223.56</v>
      </c>
      <c r="F1859" s="17">
        <v>28878.91</v>
      </c>
      <c r="G1859" s="19">
        <v>0</v>
      </c>
      <c r="H1859" s="19" t="s">
        <v>258</v>
      </c>
      <c r="I1859" s="19" t="s">
        <v>165</v>
      </c>
      <c r="J1859" s="19" t="s">
        <v>81</v>
      </c>
      <c r="K1859" s="19">
        <f>B1859*$P$40</f>
        <v>57.599999999999994</v>
      </c>
      <c r="L1859" s="20">
        <f>C1859*$P$40</f>
        <v>13674958.199999999</v>
      </c>
      <c r="M1859" s="19" t="str">
        <f>TEXT(A1859,"ММММ")</f>
        <v>Апрель</v>
      </c>
      <c r="N1859" s="19"/>
    </row>
    <row r="1860" spans="1:14" hidden="1" x14ac:dyDescent="0.3">
      <c r="A1860" s="16" t="s">
        <v>44</v>
      </c>
      <c r="B1860" s="22">
        <v>1.92</v>
      </c>
      <c r="C1860" s="23">
        <v>223548.33</v>
      </c>
      <c r="D1860" s="22">
        <v>165451.35</v>
      </c>
      <c r="E1860" s="22">
        <v>157440.62</v>
      </c>
      <c r="F1860" s="22">
        <v>8010.73</v>
      </c>
      <c r="G1860" s="24">
        <v>0</v>
      </c>
      <c r="H1860" s="24" t="s">
        <v>259</v>
      </c>
      <c r="I1860" s="24" t="s">
        <v>165</v>
      </c>
      <c r="J1860" s="24" t="s">
        <v>86</v>
      </c>
      <c r="K1860" s="19">
        <f>B1860*$P$40</f>
        <v>57.599999999999994</v>
      </c>
      <c r="L1860" s="20">
        <f>C1860*$P$40</f>
        <v>6706449.8999999994</v>
      </c>
      <c r="M1860" s="19" t="str">
        <f>TEXT(A1860,"ММММ")</f>
        <v>Апрель</v>
      </c>
      <c r="N1860" s="19"/>
    </row>
    <row r="1861" spans="1:14" hidden="1" x14ac:dyDescent="0.3">
      <c r="A1861" s="21" t="s">
        <v>45</v>
      </c>
      <c r="B1861" s="22">
        <v>1.92</v>
      </c>
      <c r="C1861" s="23">
        <v>128284.46</v>
      </c>
      <c r="D1861" s="22">
        <v>88452.79</v>
      </c>
      <c r="E1861" s="22">
        <v>87987.89</v>
      </c>
      <c r="F1861" s="22">
        <v>464.9</v>
      </c>
      <c r="G1861" s="24">
        <v>0</v>
      </c>
      <c r="H1861" s="24" t="s">
        <v>259</v>
      </c>
      <c r="I1861" s="24" t="s">
        <v>112</v>
      </c>
      <c r="J1861" s="24" t="s">
        <v>86</v>
      </c>
      <c r="K1861" s="19">
        <f>B1861*$P$40</f>
        <v>57.599999999999994</v>
      </c>
      <c r="L1861" s="20">
        <f>C1861*$P$40</f>
        <v>3848533.8000000003</v>
      </c>
      <c r="M1861" s="19" t="str">
        <f>TEXT(A1861,"ММММ")</f>
        <v>Март</v>
      </c>
      <c r="N1861" s="19"/>
    </row>
    <row r="1862" spans="1:14" hidden="1" x14ac:dyDescent="0.3">
      <c r="A1862" s="16" t="s">
        <v>46</v>
      </c>
      <c r="B1862" s="17">
        <v>1.92</v>
      </c>
      <c r="C1862" s="18">
        <v>125950.35</v>
      </c>
      <c r="D1862" s="17">
        <v>31561.26</v>
      </c>
      <c r="E1862" s="17">
        <v>23214.22</v>
      </c>
      <c r="F1862" s="17">
        <v>8347.0400000000009</v>
      </c>
      <c r="G1862" s="19">
        <v>0</v>
      </c>
      <c r="H1862" s="19" t="s">
        <v>259</v>
      </c>
      <c r="I1862" s="19" t="s">
        <v>112</v>
      </c>
      <c r="J1862" s="19" t="s">
        <v>109</v>
      </c>
      <c r="K1862" s="19">
        <f>B1862*$P$40</f>
        <v>57.599999999999994</v>
      </c>
      <c r="L1862" s="20">
        <f>C1862*$P$40</f>
        <v>3778510.5</v>
      </c>
      <c r="M1862" s="19" t="str">
        <f>TEXT(A1862,"ММММ")</f>
        <v>Март</v>
      </c>
      <c r="N1862" s="19"/>
    </row>
    <row r="1863" spans="1:14" hidden="1" x14ac:dyDescent="0.3">
      <c r="A1863" s="21" t="s">
        <v>47</v>
      </c>
      <c r="B1863" s="22">
        <v>1.92</v>
      </c>
      <c r="C1863" s="23">
        <v>108114.03</v>
      </c>
      <c r="D1863" s="22">
        <v>63894.720000000001</v>
      </c>
      <c r="E1863" s="22">
        <v>63842.58</v>
      </c>
      <c r="F1863" s="22">
        <v>52.14</v>
      </c>
      <c r="G1863" s="24">
        <v>0</v>
      </c>
      <c r="H1863" s="24" t="s">
        <v>259</v>
      </c>
      <c r="I1863" s="24" t="s">
        <v>219</v>
      </c>
      <c r="J1863" s="24" t="s">
        <v>85</v>
      </c>
      <c r="K1863" s="19">
        <f>B1863*$P$40</f>
        <v>57.599999999999994</v>
      </c>
      <c r="L1863" s="20">
        <f>C1863*$P$40</f>
        <v>3243420.9</v>
      </c>
      <c r="M1863" s="19" t="str">
        <f>TEXT(A1863,"ММММ")</f>
        <v>Март</v>
      </c>
      <c r="N1863" s="19"/>
    </row>
    <row r="1864" spans="1:14" hidden="1" x14ac:dyDescent="0.3">
      <c r="A1864" s="16" t="s">
        <v>48</v>
      </c>
      <c r="B1864" s="17">
        <v>1.92</v>
      </c>
      <c r="C1864" s="18">
        <v>101890.97</v>
      </c>
      <c r="D1864" s="17">
        <v>29829.47</v>
      </c>
      <c r="E1864" s="17">
        <v>15072.18</v>
      </c>
      <c r="F1864" s="17">
        <v>14757.29</v>
      </c>
      <c r="G1864" s="19">
        <v>0</v>
      </c>
      <c r="H1864" s="19" t="s">
        <v>259</v>
      </c>
      <c r="I1864" s="19" t="s">
        <v>112</v>
      </c>
      <c r="J1864" s="19" t="s">
        <v>109</v>
      </c>
      <c r="K1864" s="19">
        <f>B1864*$P$40</f>
        <v>57.599999999999994</v>
      </c>
      <c r="L1864" s="20">
        <f>C1864*$P$40</f>
        <v>3056729.1</v>
      </c>
      <c r="M1864" s="19" t="str">
        <f>TEXT(A1864,"ММММ")</f>
        <v>Март</v>
      </c>
      <c r="N1864" s="19"/>
    </row>
    <row r="1865" spans="1:14" x14ac:dyDescent="0.3">
      <c r="A1865" s="40" t="s">
        <v>49</v>
      </c>
      <c r="B1865" s="38">
        <v>1.92</v>
      </c>
      <c r="C1865" s="39">
        <v>94267.54</v>
      </c>
      <c r="D1865" s="38">
        <v>4836.22</v>
      </c>
      <c r="E1865" s="38">
        <v>4802.8900000000003</v>
      </c>
      <c r="F1865" s="38">
        <v>33.33</v>
      </c>
      <c r="G1865" s="26">
        <v>0</v>
      </c>
      <c r="H1865" s="26" t="s">
        <v>259</v>
      </c>
      <c r="I1865" s="26" t="s">
        <v>5</v>
      </c>
      <c r="J1865" s="26" t="s">
        <v>63</v>
      </c>
      <c r="K1865" s="26">
        <f>B1865*$P$40</f>
        <v>57.599999999999994</v>
      </c>
      <c r="L1865" s="32">
        <f>C1865*$P$40</f>
        <v>2828026.1999999997</v>
      </c>
      <c r="M1865" s="33">
        <f>MONTH(A1865)</f>
        <v>3</v>
      </c>
      <c r="N1865" s="33">
        <f>L1865/K1865</f>
        <v>49097.677083333336</v>
      </c>
    </row>
    <row r="1866" spans="1:14" hidden="1" x14ac:dyDescent="0.3">
      <c r="A1866" s="16" t="s">
        <v>50</v>
      </c>
      <c r="B1866" s="22">
        <v>1.92</v>
      </c>
      <c r="C1866" s="23">
        <v>79877.83</v>
      </c>
      <c r="D1866" s="22">
        <v>56761.69</v>
      </c>
      <c r="E1866" s="22">
        <v>55116.51</v>
      </c>
      <c r="F1866" s="22">
        <v>1645.18</v>
      </c>
      <c r="G1866" s="24">
        <v>0</v>
      </c>
      <c r="H1866" s="24" t="s">
        <v>259</v>
      </c>
      <c r="I1866" s="24" t="s">
        <v>219</v>
      </c>
      <c r="J1866" s="24" t="s">
        <v>85</v>
      </c>
      <c r="K1866" s="19">
        <f>B1866*$P$40</f>
        <v>57.599999999999994</v>
      </c>
      <c r="L1866" s="20">
        <f>C1866*$P$40</f>
        <v>2396334.9</v>
      </c>
      <c r="M1866" s="19" t="str">
        <f>TEXT(A1866,"ММММ")</f>
        <v>Февраль</v>
      </c>
      <c r="N1866" s="19"/>
    </row>
    <row r="1867" spans="1:14" x14ac:dyDescent="0.3">
      <c r="A1867" s="40" t="s">
        <v>51</v>
      </c>
      <c r="B1867" s="38">
        <v>1.92</v>
      </c>
      <c r="C1867" s="39">
        <v>68435.460000000006</v>
      </c>
      <c r="D1867" s="38">
        <v>43345.41</v>
      </c>
      <c r="E1867" s="38">
        <v>43257.15</v>
      </c>
      <c r="F1867" s="38">
        <v>88.26</v>
      </c>
      <c r="G1867" s="26">
        <v>0</v>
      </c>
      <c r="H1867" s="26" t="s">
        <v>259</v>
      </c>
      <c r="I1867" s="26" t="s">
        <v>5</v>
      </c>
      <c r="J1867" s="26" t="s">
        <v>86</v>
      </c>
      <c r="K1867" s="26">
        <f>B1867*$P$40</f>
        <v>57.599999999999994</v>
      </c>
      <c r="L1867" s="32">
        <f>C1867*$P$40</f>
        <v>2053063.8000000003</v>
      </c>
      <c r="M1867" s="33">
        <f>MONTH(A1867)</f>
        <v>2</v>
      </c>
      <c r="N1867" s="33">
        <f>L1867/K1867</f>
        <v>35643.468750000007</v>
      </c>
    </row>
    <row r="1868" spans="1:14" hidden="1" x14ac:dyDescent="0.3">
      <c r="A1868" s="16" t="s">
        <v>52</v>
      </c>
      <c r="B1868" s="22">
        <v>1.92</v>
      </c>
      <c r="C1868" s="23">
        <v>64189.39</v>
      </c>
      <c r="D1868" s="22">
        <v>38212.300000000003</v>
      </c>
      <c r="E1868" s="22">
        <v>28827.29</v>
      </c>
      <c r="F1868" s="22">
        <v>9385.01</v>
      </c>
      <c r="G1868" s="24">
        <v>0</v>
      </c>
      <c r="H1868" s="24" t="s">
        <v>259</v>
      </c>
      <c r="I1868" s="24" t="s">
        <v>165</v>
      </c>
      <c r="J1868" s="24" t="s">
        <v>92</v>
      </c>
      <c r="K1868" s="19">
        <f>B1868*$P$40</f>
        <v>57.599999999999994</v>
      </c>
      <c r="L1868" s="20">
        <f>C1868*$P$40</f>
        <v>1925681.7</v>
      </c>
      <c r="M1868" s="19" t="str">
        <f>TEXT(A1868,"ММММ")</f>
        <v>Февраль</v>
      </c>
      <c r="N1868" s="19"/>
    </row>
    <row r="1869" spans="1:14" x14ac:dyDescent="0.3">
      <c r="A1869" s="40" t="s">
        <v>53</v>
      </c>
      <c r="B1869" s="38">
        <v>1.92</v>
      </c>
      <c r="C1869" s="39">
        <v>44128.54</v>
      </c>
      <c r="D1869" s="38">
        <v>18259.09</v>
      </c>
      <c r="E1869" s="38">
        <v>18247.64</v>
      </c>
      <c r="F1869" s="38">
        <v>11.45</v>
      </c>
      <c r="G1869" s="26">
        <v>0</v>
      </c>
      <c r="H1869" s="26" t="s">
        <v>259</v>
      </c>
      <c r="I1869" s="26" t="s">
        <v>5</v>
      </c>
      <c r="J1869" s="26" t="s">
        <v>86</v>
      </c>
      <c r="K1869" s="26">
        <f>B1869*$P$40</f>
        <v>57.599999999999994</v>
      </c>
      <c r="L1869" s="32">
        <f>C1869*$P$40</f>
        <v>1323856.2</v>
      </c>
      <c r="M1869" s="33">
        <f t="shared" ref="M1869:M1871" si="172">MONTH(A1869)</f>
        <v>2</v>
      </c>
      <c r="N1869" s="33">
        <f t="shared" ref="N1869:N1871" si="173">L1869/K1869</f>
        <v>22983.614583333336</v>
      </c>
    </row>
    <row r="1870" spans="1:14" x14ac:dyDescent="0.3">
      <c r="A1870" s="37" t="s">
        <v>54</v>
      </c>
      <c r="B1870" s="41">
        <v>1.92</v>
      </c>
      <c r="C1870" s="42">
        <v>40423.050000000003</v>
      </c>
      <c r="D1870" s="41">
        <v>9897.56</v>
      </c>
      <c r="E1870" s="41">
        <v>7044.08</v>
      </c>
      <c r="F1870" s="41">
        <v>2853.48</v>
      </c>
      <c r="G1870" s="43">
        <v>0</v>
      </c>
      <c r="H1870" s="43" t="s">
        <v>259</v>
      </c>
      <c r="I1870" s="43" t="s">
        <v>5</v>
      </c>
      <c r="J1870" s="43" t="s">
        <v>92</v>
      </c>
      <c r="K1870" s="26">
        <f>B1870*$P$40</f>
        <v>57.599999999999994</v>
      </c>
      <c r="L1870" s="32">
        <f>C1870*$P$40</f>
        <v>1212691.5</v>
      </c>
      <c r="M1870" s="33">
        <f t="shared" si="172"/>
        <v>1</v>
      </c>
      <c r="N1870" s="33">
        <f t="shared" si="173"/>
        <v>21053.671875000004</v>
      </c>
    </row>
    <row r="1871" spans="1:14" x14ac:dyDescent="0.3">
      <c r="A1871" s="40" t="s">
        <v>55</v>
      </c>
      <c r="B1871" s="38">
        <v>1.92</v>
      </c>
      <c r="C1871" s="39">
        <v>40358.44</v>
      </c>
      <c r="D1871" s="38">
        <v>20619.2</v>
      </c>
      <c r="E1871" s="38">
        <v>20455.66</v>
      </c>
      <c r="F1871" s="38">
        <v>163.54</v>
      </c>
      <c r="G1871" s="26">
        <v>0</v>
      </c>
      <c r="H1871" s="26" t="s">
        <v>259</v>
      </c>
      <c r="I1871" s="26" t="s">
        <v>5</v>
      </c>
      <c r="J1871" s="26" t="s">
        <v>86</v>
      </c>
      <c r="K1871" s="26">
        <f>B1871*$P$40</f>
        <v>57.599999999999994</v>
      </c>
      <c r="L1871" s="32">
        <f>C1871*$P$40</f>
        <v>1210753.2000000002</v>
      </c>
      <c r="M1871" s="33">
        <f t="shared" si="172"/>
        <v>1</v>
      </c>
      <c r="N1871" s="33">
        <f t="shared" si="173"/>
        <v>21020.020833333339</v>
      </c>
    </row>
    <row r="1872" spans="1:14" hidden="1" x14ac:dyDescent="0.3">
      <c r="A1872" s="16" t="s">
        <v>56</v>
      </c>
      <c r="B1872" s="22">
        <v>1.92</v>
      </c>
      <c r="C1872" s="23">
        <v>33346.53</v>
      </c>
      <c r="D1872" s="22">
        <v>7335.49</v>
      </c>
      <c r="E1872" s="22">
        <v>7331.05</v>
      </c>
      <c r="F1872" s="22">
        <v>4.4400000000000004</v>
      </c>
      <c r="G1872" s="24">
        <v>0</v>
      </c>
      <c r="H1872" s="24" t="s">
        <v>259</v>
      </c>
      <c r="I1872" s="24" t="s">
        <v>165</v>
      </c>
      <c r="J1872" s="24" t="s">
        <v>65</v>
      </c>
      <c r="K1872" s="19">
        <f>B1872*$P$40</f>
        <v>57.599999999999994</v>
      </c>
      <c r="L1872" s="20">
        <f>C1872*$P$40</f>
        <v>1000395.8999999999</v>
      </c>
      <c r="M1872" s="19" t="str">
        <f>TEXT(A1872,"ММММ")</f>
        <v>Январь</v>
      </c>
      <c r="N1872" s="19"/>
    </row>
    <row r="1873" spans="1:14" hidden="1" x14ac:dyDescent="0.3">
      <c r="A1873" s="21" t="s">
        <v>57</v>
      </c>
      <c r="B1873" s="22">
        <v>1.92</v>
      </c>
      <c r="C1873" s="23">
        <v>31916.68</v>
      </c>
      <c r="D1873" s="22">
        <v>10035.93</v>
      </c>
      <c r="E1873" s="22">
        <v>9224.9500000000007</v>
      </c>
      <c r="F1873" s="22">
        <v>810.98</v>
      </c>
      <c r="G1873" s="24">
        <v>0</v>
      </c>
      <c r="H1873" s="24" t="s">
        <v>259</v>
      </c>
      <c r="I1873" s="24" t="s">
        <v>112</v>
      </c>
      <c r="J1873" s="24" t="s">
        <v>85</v>
      </c>
      <c r="K1873" s="19">
        <f>B1873*$P$40</f>
        <v>57.599999999999994</v>
      </c>
      <c r="L1873" s="20">
        <f>C1873*$P$40</f>
        <v>957500.4</v>
      </c>
      <c r="M1873" s="19" t="str">
        <f>TEXT(A1873,"ММММ")</f>
        <v>Январь</v>
      </c>
      <c r="N1873" s="19"/>
    </row>
    <row r="1874" spans="1:14" x14ac:dyDescent="0.3">
      <c r="A1874" s="37" t="s">
        <v>4</v>
      </c>
      <c r="B1874" s="38">
        <v>1.92</v>
      </c>
      <c r="C1874" s="39">
        <v>31850.38</v>
      </c>
      <c r="D1874" s="38">
        <v>10121.14</v>
      </c>
      <c r="E1874" s="38">
        <v>8311.7099999999991</v>
      </c>
      <c r="F1874" s="38">
        <v>1809.43</v>
      </c>
      <c r="G1874" s="26">
        <v>0</v>
      </c>
      <c r="H1874" s="26" t="s">
        <v>259</v>
      </c>
      <c r="I1874" s="26" t="s">
        <v>5</v>
      </c>
      <c r="J1874" s="26" t="s">
        <v>92</v>
      </c>
      <c r="K1874" s="26">
        <f>B1874*$P$40</f>
        <v>57.599999999999994</v>
      </c>
      <c r="L1874" s="32">
        <f>C1874*$P$40</f>
        <v>955511.4</v>
      </c>
      <c r="M1874" s="33">
        <f t="shared" ref="M1874:M1878" si="174">MONTH(A1874)</f>
        <v>12</v>
      </c>
      <c r="N1874" s="33">
        <f t="shared" ref="N1874:N1878" si="175">L1874/K1874</f>
        <v>16588.739583333336</v>
      </c>
    </row>
    <row r="1875" spans="1:14" x14ac:dyDescent="0.3">
      <c r="A1875" s="40" t="s">
        <v>7</v>
      </c>
      <c r="B1875" s="41">
        <v>1.92</v>
      </c>
      <c r="C1875" s="42">
        <v>31193.34</v>
      </c>
      <c r="D1875" s="41">
        <v>8724.1299999999992</v>
      </c>
      <c r="E1875" s="41">
        <v>6649.48</v>
      </c>
      <c r="F1875" s="41">
        <v>2074.65</v>
      </c>
      <c r="G1875" s="43">
        <v>0</v>
      </c>
      <c r="H1875" s="43" t="s">
        <v>259</v>
      </c>
      <c r="I1875" s="43" t="s">
        <v>5</v>
      </c>
      <c r="J1875" s="43" t="s">
        <v>92</v>
      </c>
      <c r="K1875" s="26">
        <f>B1875*$P$40</f>
        <v>57.599999999999994</v>
      </c>
      <c r="L1875" s="32">
        <f>C1875*$P$40</f>
        <v>935800.2</v>
      </c>
      <c r="M1875" s="33">
        <f t="shared" si="174"/>
        <v>12</v>
      </c>
      <c r="N1875" s="33">
        <f t="shared" si="175"/>
        <v>16246.53125</v>
      </c>
    </row>
    <row r="1876" spans="1:14" x14ac:dyDescent="0.3">
      <c r="A1876" s="37" t="s">
        <v>8</v>
      </c>
      <c r="B1876" s="38">
        <v>1.92</v>
      </c>
      <c r="C1876" s="39">
        <v>29692.3</v>
      </c>
      <c r="D1876" s="38">
        <v>334.98</v>
      </c>
      <c r="E1876" s="38">
        <v>0</v>
      </c>
      <c r="F1876" s="38">
        <v>334.98</v>
      </c>
      <c r="G1876" s="26">
        <v>0</v>
      </c>
      <c r="H1876" s="26" t="s">
        <v>259</v>
      </c>
      <c r="I1876" s="26" t="s">
        <v>5</v>
      </c>
      <c r="J1876" s="26" t="s">
        <v>100</v>
      </c>
      <c r="K1876" s="26">
        <f>B1876*$P$40</f>
        <v>57.599999999999994</v>
      </c>
      <c r="L1876" s="32">
        <f>C1876*$P$40</f>
        <v>890769</v>
      </c>
      <c r="M1876" s="33">
        <f t="shared" si="174"/>
        <v>12</v>
      </c>
      <c r="N1876" s="33">
        <f t="shared" si="175"/>
        <v>15464.739583333336</v>
      </c>
    </row>
    <row r="1877" spans="1:14" x14ac:dyDescent="0.3">
      <c r="A1877" s="40" t="s">
        <v>9</v>
      </c>
      <c r="B1877" s="38">
        <v>1.92</v>
      </c>
      <c r="C1877" s="39">
        <v>27541.24</v>
      </c>
      <c r="D1877" s="38">
        <v>7167.68</v>
      </c>
      <c r="E1877" s="38">
        <v>5360.43</v>
      </c>
      <c r="F1877" s="38">
        <v>1807.25</v>
      </c>
      <c r="G1877" s="26">
        <v>0</v>
      </c>
      <c r="H1877" s="26" t="s">
        <v>259</v>
      </c>
      <c r="I1877" s="26" t="s">
        <v>5</v>
      </c>
      <c r="J1877" s="26" t="s">
        <v>92</v>
      </c>
      <c r="K1877" s="26">
        <f>B1877*$P$40</f>
        <v>57.599999999999994</v>
      </c>
      <c r="L1877" s="32">
        <f>C1877*$P$40</f>
        <v>826237.20000000007</v>
      </c>
      <c r="M1877" s="33">
        <f t="shared" si="174"/>
        <v>12</v>
      </c>
      <c r="N1877" s="33">
        <f t="shared" si="175"/>
        <v>14344.395833333336</v>
      </c>
    </row>
    <row r="1878" spans="1:14" x14ac:dyDescent="0.3">
      <c r="A1878" s="37" t="s">
        <v>10</v>
      </c>
      <c r="B1878" s="38">
        <v>1.92</v>
      </c>
      <c r="C1878" s="39">
        <v>27123.43</v>
      </c>
      <c r="D1878" s="38">
        <v>10136.52</v>
      </c>
      <c r="E1878" s="38">
        <v>10096.870000000001</v>
      </c>
      <c r="F1878" s="38">
        <v>39.65</v>
      </c>
      <c r="G1878" s="26">
        <v>0</v>
      </c>
      <c r="H1878" s="26" t="s">
        <v>259</v>
      </c>
      <c r="I1878" s="26" t="s">
        <v>5</v>
      </c>
      <c r="J1878" s="26" t="s">
        <v>103</v>
      </c>
      <c r="K1878" s="26">
        <f>B1878*$P$40</f>
        <v>57.599999999999994</v>
      </c>
      <c r="L1878" s="32">
        <f>C1878*$P$40</f>
        <v>813702.9</v>
      </c>
      <c r="M1878" s="33">
        <f t="shared" si="174"/>
        <v>11</v>
      </c>
      <c r="N1878" s="33">
        <f t="shared" si="175"/>
        <v>14126.786458333336</v>
      </c>
    </row>
    <row r="1879" spans="1:14" hidden="1" x14ac:dyDescent="0.3">
      <c r="A1879" s="21" t="s">
        <v>11</v>
      </c>
      <c r="B1879" s="17">
        <v>1.92</v>
      </c>
      <c r="C1879" s="18">
        <v>23890.639999999999</v>
      </c>
      <c r="D1879" s="17">
        <v>21628.75</v>
      </c>
      <c r="E1879" s="17">
        <v>18636.400000000001</v>
      </c>
      <c r="F1879" s="17">
        <v>2992.35</v>
      </c>
      <c r="G1879" s="19">
        <v>0</v>
      </c>
      <c r="H1879" s="19" t="s">
        <v>259</v>
      </c>
      <c r="I1879" s="19" t="s">
        <v>219</v>
      </c>
      <c r="J1879" s="19" t="s">
        <v>61</v>
      </c>
      <c r="K1879" s="19">
        <f>B1879*$P$40</f>
        <v>57.599999999999994</v>
      </c>
      <c r="L1879" s="20">
        <f>C1879*$P$40</f>
        <v>716719.2</v>
      </c>
      <c r="M1879" s="19" t="str">
        <f>TEXT(A1879,"ММММ")</f>
        <v>Ноябрь</v>
      </c>
      <c r="N1879" s="19"/>
    </row>
    <row r="1880" spans="1:14" hidden="1" x14ac:dyDescent="0.3">
      <c r="A1880" s="16" t="s">
        <v>12</v>
      </c>
      <c r="B1880" s="17">
        <v>1.92</v>
      </c>
      <c r="C1880" s="18">
        <v>23279.61</v>
      </c>
      <c r="D1880" s="17">
        <v>1324.26</v>
      </c>
      <c r="E1880" s="17">
        <v>1320.93</v>
      </c>
      <c r="F1880" s="17">
        <v>3.33</v>
      </c>
      <c r="G1880" s="19">
        <v>0</v>
      </c>
      <c r="H1880" s="19" t="s">
        <v>259</v>
      </c>
      <c r="I1880" s="19" t="s">
        <v>165</v>
      </c>
      <c r="J1880" s="19" t="s">
        <v>75</v>
      </c>
      <c r="K1880" s="19">
        <f>B1880*$P$40</f>
        <v>57.599999999999994</v>
      </c>
      <c r="L1880" s="20">
        <f>C1880*$P$40</f>
        <v>698388.3</v>
      </c>
      <c r="M1880" s="19" t="str">
        <f>TEXT(A1880,"ММММ")</f>
        <v>Ноябрь</v>
      </c>
      <c r="N1880" s="19"/>
    </row>
    <row r="1881" spans="1:14" hidden="1" x14ac:dyDescent="0.3">
      <c r="A1881" s="21" t="s">
        <v>13</v>
      </c>
      <c r="B1881" s="22">
        <v>1.92</v>
      </c>
      <c r="C1881" s="23">
        <v>22165.79</v>
      </c>
      <c r="D1881" s="22">
        <v>20737.38</v>
      </c>
      <c r="E1881" s="22">
        <v>18624.830000000002</v>
      </c>
      <c r="F1881" s="22">
        <v>2112.5500000000002</v>
      </c>
      <c r="G1881" s="24">
        <v>0</v>
      </c>
      <c r="H1881" s="24" t="s">
        <v>259</v>
      </c>
      <c r="I1881" s="24" t="s">
        <v>165</v>
      </c>
      <c r="J1881" s="24" t="s">
        <v>61</v>
      </c>
      <c r="K1881" s="19">
        <f>B1881*$P$40</f>
        <v>57.599999999999994</v>
      </c>
      <c r="L1881" s="20">
        <f>C1881*$P$40</f>
        <v>664973.70000000007</v>
      </c>
      <c r="M1881" s="19" t="str">
        <f>TEXT(A1881,"ММММ")</f>
        <v>Ноябрь</v>
      </c>
      <c r="N1881" s="19"/>
    </row>
    <row r="1882" spans="1:14" hidden="1" x14ac:dyDescent="0.3">
      <c r="A1882" s="16" t="s">
        <v>14</v>
      </c>
      <c r="B1882" s="22">
        <v>1.92</v>
      </c>
      <c r="C1882" s="23">
        <v>22152.02</v>
      </c>
      <c r="D1882" s="22">
        <v>15972.19</v>
      </c>
      <c r="E1882" s="22">
        <v>15972.19</v>
      </c>
      <c r="F1882" s="22">
        <v>0</v>
      </c>
      <c r="G1882" s="24">
        <v>0</v>
      </c>
      <c r="H1882" s="24" t="s">
        <v>259</v>
      </c>
      <c r="I1882" s="24" t="s">
        <v>165</v>
      </c>
      <c r="J1882" s="24" t="s">
        <v>89</v>
      </c>
      <c r="K1882" s="19">
        <f>B1882*$P$40</f>
        <v>57.599999999999994</v>
      </c>
      <c r="L1882" s="20">
        <f>C1882*$P$40</f>
        <v>664560.6</v>
      </c>
      <c r="M1882" s="19" t="str">
        <f>TEXT(A1882,"ММММ")</f>
        <v>Ноябрь</v>
      </c>
      <c r="N1882" s="19"/>
    </row>
    <row r="1883" spans="1:14" x14ac:dyDescent="0.3">
      <c r="A1883" s="40" t="s">
        <v>15</v>
      </c>
      <c r="B1883" s="41">
        <v>1.92</v>
      </c>
      <c r="C1883" s="42">
        <v>21986.87</v>
      </c>
      <c r="D1883" s="41">
        <v>5050.6400000000003</v>
      </c>
      <c r="E1883" s="41">
        <v>3518.24</v>
      </c>
      <c r="F1883" s="41">
        <v>1532.4</v>
      </c>
      <c r="G1883" s="43">
        <v>0</v>
      </c>
      <c r="H1883" s="43" t="s">
        <v>259</v>
      </c>
      <c r="I1883" s="43" t="s">
        <v>5</v>
      </c>
      <c r="J1883" s="43" t="s">
        <v>92</v>
      </c>
      <c r="K1883" s="26">
        <f>B1883*$P$40</f>
        <v>57.599999999999994</v>
      </c>
      <c r="L1883" s="32">
        <f>C1883*$P$40</f>
        <v>659606.1</v>
      </c>
      <c r="M1883" s="33">
        <f>MONTH(A1883)</f>
        <v>10</v>
      </c>
      <c r="N1883" s="33">
        <f>L1883/K1883</f>
        <v>11451.494791666668</v>
      </c>
    </row>
    <row r="1884" spans="1:14" hidden="1" x14ac:dyDescent="0.3">
      <c r="A1884" s="16" t="s">
        <v>16</v>
      </c>
      <c r="B1884" s="22">
        <v>1.92</v>
      </c>
      <c r="C1884" s="23">
        <v>20003.650000000001</v>
      </c>
      <c r="D1884" s="22">
        <v>19618.560000000001</v>
      </c>
      <c r="E1884" s="22">
        <v>19618.560000000001</v>
      </c>
      <c r="F1884" s="22">
        <v>0</v>
      </c>
      <c r="G1884" s="24">
        <v>0</v>
      </c>
      <c r="H1884" s="24" t="s">
        <v>259</v>
      </c>
      <c r="I1884" s="24" t="s">
        <v>165</v>
      </c>
      <c r="J1884" s="24" t="s">
        <v>87</v>
      </c>
      <c r="K1884" s="19">
        <f>B1884*$P$40</f>
        <v>57.599999999999994</v>
      </c>
      <c r="L1884" s="20">
        <f>C1884*$P$40</f>
        <v>600109.5</v>
      </c>
      <c r="M1884" s="19" t="str">
        <f>TEXT(A1884,"ММММ")</f>
        <v>Октябрь</v>
      </c>
      <c r="N1884" s="19"/>
    </row>
    <row r="1885" spans="1:14" hidden="1" x14ac:dyDescent="0.3">
      <c r="A1885" s="21" t="s">
        <v>17</v>
      </c>
      <c r="B1885" s="22">
        <v>1.92</v>
      </c>
      <c r="C1885" s="23">
        <v>19837.54</v>
      </c>
      <c r="D1885" s="22">
        <v>15376.38</v>
      </c>
      <c r="E1885" s="22">
        <v>15201.69</v>
      </c>
      <c r="F1885" s="22">
        <v>174.69</v>
      </c>
      <c r="G1885" s="24">
        <v>0</v>
      </c>
      <c r="H1885" s="24" t="s">
        <v>259</v>
      </c>
      <c r="I1885" s="24" t="s">
        <v>165</v>
      </c>
      <c r="J1885" s="24" t="s">
        <v>94</v>
      </c>
      <c r="K1885" s="19">
        <f>B1885*$P$40</f>
        <v>57.599999999999994</v>
      </c>
      <c r="L1885" s="20">
        <f>C1885*$P$40</f>
        <v>595126.20000000007</v>
      </c>
      <c r="M1885" s="19" t="str">
        <f>TEXT(A1885,"ММММ")</f>
        <v>Октябрь</v>
      </c>
      <c r="N1885" s="19"/>
    </row>
    <row r="1886" spans="1:14" x14ac:dyDescent="0.3">
      <c r="A1886" s="37" t="s">
        <v>18</v>
      </c>
      <c r="B1886" s="38">
        <v>1.92</v>
      </c>
      <c r="C1886" s="39">
        <v>19634.240000000002</v>
      </c>
      <c r="D1886" s="38">
        <v>3620.6</v>
      </c>
      <c r="E1886" s="38">
        <v>2616.67</v>
      </c>
      <c r="F1886" s="38">
        <v>1003.93</v>
      </c>
      <c r="G1886" s="26">
        <v>0</v>
      </c>
      <c r="H1886" s="26" t="s">
        <v>259</v>
      </c>
      <c r="I1886" s="26" t="s">
        <v>5</v>
      </c>
      <c r="J1886" s="26" t="s">
        <v>110</v>
      </c>
      <c r="K1886" s="26">
        <f>B1886*$P$40</f>
        <v>57.599999999999994</v>
      </c>
      <c r="L1886" s="32">
        <f>C1886*$P$40</f>
        <v>589027.20000000007</v>
      </c>
      <c r="M1886" s="33">
        <f t="shared" ref="M1886:M1887" si="176">MONTH(A1886)</f>
        <v>10</v>
      </c>
      <c r="N1886" s="33">
        <f t="shared" ref="N1886:N1887" si="177">L1886/K1886</f>
        <v>10226.16666666667</v>
      </c>
    </row>
    <row r="1887" spans="1:14" x14ac:dyDescent="0.3">
      <c r="A1887" s="40" t="s">
        <v>19</v>
      </c>
      <c r="B1887" s="41">
        <v>1.92</v>
      </c>
      <c r="C1887" s="42">
        <v>15144.79</v>
      </c>
      <c r="D1887" s="41">
        <v>125.6</v>
      </c>
      <c r="E1887" s="41">
        <v>125.6</v>
      </c>
      <c r="F1887" s="41">
        <v>0</v>
      </c>
      <c r="G1887" s="43">
        <v>0</v>
      </c>
      <c r="H1887" s="43" t="s">
        <v>259</v>
      </c>
      <c r="I1887" s="43" t="s">
        <v>5</v>
      </c>
      <c r="J1887" s="43" t="s">
        <v>99</v>
      </c>
      <c r="K1887" s="26">
        <f>B1887*$P$40</f>
        <v>57.599999999999994</v>
      </c>
      <c r="L1887" s="32">
        <f>C1887*$P$40</f>
        <v>454343.7</v>
      </c>
      <c r="M1887" s="33">
        <f t="shared" si="176"/>
        <v>9</v>
      </c>
      <c r="N1887" s="33">
        <f t="shared" si="177"/>
        <v>7887.9114583333339</v>
      </c>
    </row>
    <row r="1888" spans="1:14" hidden="1" x14ac:dyDescent="0.3">
      <c r="A1888" s="16" t="s">
        <v>20</v>
      </c>
      <c r="B1888" s="22">
        <v>1.92</v>
      </c>
      <c r="C1888" s="23">
        <v>13901.46</v>
      </c>
      <c r="D1888" s="22">
        <v>5857.48</v>
      </c>
      <c r="E1888" s="22">
        <v>5857.48</v>
      </c>
      <c r="F1888" s="22">
        <v>0</v>
      </c>
      <c r="G1888" s="24">
        <v>0</v>
      </c>
      <c r="H1888" s="24" t="s">
        <v>259</v>
      </c>
      <c r="I1888" s="24" t="s">
        <v>165</v>
      </c>
      <c r="J1888" s="24" t="s">
        <v>59</v>
      </c>
      <c r="K1888" s="19">
        <f>B1888*$P$40</f>
        <v>57.599999999999994</v>
      </c>
      <c r="L1888" s="20">
        <f>C1888*$P$40</f>
        <v>417043.8</v>
      </c>
      <c r="M1888" s="19" t="str">
        <f>TEXT(A1888,"ММММ")</f>
        <v>Сентябрь</v>
      </c>
      <c r="N1888" s="19"/>
    </row>
    <row r="1889" spans="1:14" hidden="1" x14ac:dyDescent="0.3">
      <c r="A1889" s="21" t="s">
        <v>21</v>
      </c>
      <c r="B1889" s="17">
        <v>1.92</v>
      </c>
      <c r="C1889" s="18">
        <v>13199.3</v>
      </c>
      <c r="D1889" s="17">
        <v>10064.42</v>
      </c>
      <c r="E1889" s="17">
        <v>3749.04</v>
      </c>
      <c r="F1889" s="17">
        <v>6315.38</v>
      </c>
      <c r="G1889" s="19">
        <v>0</v>
      </c>
      <c r="H1889" s="19" t="s">
        <v>259</v>
      </c>
      <c r="I1889" s="19" t="s">
        <v>165</v>
      </c>
      <c r="J1889" s="19" t="s">
        <v>66</v>
      </c>
      <c r="K1889" s="19">
        <f>B1889*$P$40</f>
        <v>57.599999999999994</v>
      </c>
      <c r="L1889" s="20">
        <f>C1889*$P$40</f>
        <v>395979</v>
      </c>
      <c r="M1889" s="19" t="str">
        <f>TEXT(A1889,"ММММ")</f>
        <v>Сентябрь</v>
      </c>
      <c r="N1889" s="19"/>
    </row>
    <row r="1890" spans="1:14" hidden="1" x14ac:dyDescent="0.3">
      <c r="A1890" s="16" t="s">
        <v>22</v>
      </c>
      <c r="B1890" s="22">
        <v>1.92</v>
      </c>
      <c r="C1890" s="23">
        <v>12240.19</v>
      </c>
      <c r="D1890" s="22">
        <v>1995.19</v>
      </c>
      <c r="E1890" s="22">
        <v>1757.47</v>
      </c>
      <c r="F1890" s="22">
        <v>237.72</v>
      </c>
      <c r="G1890" s="24">
        <v>0</v>
      </c>
      <c r="H1890" s="24" t="s">
        <v>259</v>
      </c>
      <c r="I1890" s="24" t="s">
        <v>112</v>
      </c>
      <c r="J1890" s="24" t="s">
        <v>98</v>
      </c>
      <c r="K1890" s="19">
        <f>B1890*$P$40</f>
        <v>57.599999999999994</v>
      </c>
      <c r="L1890" s="20">
        <f>C1890*$P$40</f>
        <v>367205.7</v>
      </c>
      <c r="M1890" s="19" t="str">
        <f>TEXT(A1890,"ММММ")</f>
        <v>Сентябрь</v>
      </c>
      <c r="N1890" s="19"/>
    </row>
    <row r="1891" spans="1:14" hidden="1" x14ac:dyDescent="0.3">
      <c r="A1891" s="21" t="s">
        <v>23</v>
      </c>
      <c r="B1891" s="22">
        <v>1.92</v>
      </c>
      <c r="C1891" s="23">
        <v>11216.56</v>
      </c>
      <c r="D1891" s="22">
        <v>5325.45</v>
      </c>
      <c r="E1891" s="22">
        <v>5176.75</v>
      </c>
      <c r="F1891" s="22">
        <v>148.69999999999999</v>
      </c>
      <c r="G1891" s="24">
        <v>0</v>
      </c>
      <c r="H1891" s="24" t="s">
        <v>259</v>
      </c>
      <c r="I1891" s="24" t="s">
        <v>219</v>
      </c>
      <c r="J1891" s="24" t="s">
        <v>64</v>
      </c>
      <c r="K1891" s="19">
        <f>B1891*$P$40</f>
        <v>57.599999999999994</v>
      </c>
      <c r="L1891" s="20">
        <f>C1891*$P$40</f>
        <v>336496.8</v>
      </c>
      <c r="M1891" s="19" t="str">
        <f>TEXT(A1891,"ММММ")</f>
        <v>Август</v>
      </c>
      <c r="N1891" s="19"/>
    </row>
    <row r="1892" spans="1:14" hidden="1" x14ac:dyDescent="0.3">
      <c r="A1892" s="16" t="s">
        <v>24</v>
      </c>
      <c r="B1892" s="17">
        <v>1.92</v>
      </c>
      <c r="C1892" s="18">
        <v>11095.97</v>
      </c>
      <c r="D1892" s="17">
        <v>10650.72</v>
      </c>
      <c r="E1892" s="17">
        <v>9412.7800000000007</v>
      </c>
      <c r="F1892" s="17">
        <v>1237.94</v>
      </c>
      <c r="G1892" s="19">
        <v>0</v>
      </c>
      <c r="H1892" s="19" t="s">
        <v>259</v>
      </c>
      <c r="I1892" s="19" t="s">
        <v>112</v>
      </c>
      <c r="J1892" s="19" t="s">
        <v>73</v>
      </c>
      <c r="K1892" s="19">
        <f>B1892*$P$40</f>
        <v>57.599999999999994</v>
      </c>
      <c r="L1892" s="20">
        <f>C1892*$P$40</f>
        <v>332879.09999999998</v>
      </c>
      <c r="M1892" s="19" t="str">
        <f>TEXT(A1892,"ММММ")</f>
        <v>Август</v>
      </c>
      <c r="N1892" s="19"/>
    </row>
    <row r="1893" spans="1:14" hidden="1" x14ac:dyDescent="0.3">
      <c r="A1893" s="21" t="s">
        <v>25</v>
      </c>
      <c r="B1893" s="17">
        <v>1.92</v>
      </c>
      <c r="C1893" s="18">
        <v>9664.27</v>
      </c>
      <c r="D1893" s="17">
        <v>5583.01</v>
      </c>
      <c r="E1893" s="17">
        <v>5234.3599999999997</v>
      </c>
      <c r="F1893" s="17">
        <v>348.65</v>
      </c>
      <c r="G1893" s="19">
        <v>0</v>
      </c>
      <c r="H1893" s="19" t="s">
        <v>259</v>
      </c>
      <c r="I1893" s="19" t="s">
        <v>112</v>
      </c>
      <c r="J1893" s="19" t="s">
        <v>64</v>
      </c>
      <c r="K1893" s="19">
        <f>B1893*$P$40</f>
        <v>57.599999999999994</v>
      </c>
      <c r="L1893" s="20">
        <f>C1893*$P$40</f>
        <v>289928.10000000003</v>
      </c>
      <c r="M1893" s="19" t="str">
        <f>TEXT(A1893,"ММММ")</f>
        <v>Август</v>
      </c>
      <c r="N1893" s="19"/>
    </row>
    <row r="1894" spans="1:14" hidden="1" x14ac:dyDescent="0.3">
      <c r="A1894" s="16" t="s">
        <v>26</v>
      </c>
      <c r="B1894" s="17">
        <v>1.92</v>
      </c>
      <c r="C1894" s="18">
        <v>9174.58</v>
      </c>
      <c r="D1894" s="17">
        <v>1907.34</v>
      </c>
      <c r="E1894" s="17">
        <v>1907.34</v>
      </c>
      <c r="F1894" s="17">
        <v>0</v>
      </c>
      <c r="G1894" s="19">
        <v>0</v>
      </c>
      <c r="H1894" s="19" t="s">
        <v>259</v>
      </c>
      <c r="I1894" s="19" t="s">
        <v>165</v>
      </c>
      <c r="J1894" s="19" t="s">
        <v>97</v>
      </c>
      <c r="K1894" s="19">
        <f>B1894*$P$40</f>
        <v>57.599999999999994</v>
      </c>
      <c r="L1894" s="20">
        <f>C1894*$P$40</f>
        <v>275237.40000000002</v>
      </c>
      <c r="M1894" s="19" t="str">
        <f>TEXT(A1894,"ММММ")</f>
        <v>Август</v>
      </c>
      <c r="N1894" s="19"/>
    </row>
    <row r="1895" spans="1:14" hidden="1" x14ac:dyDescent="0.3">
      <c r="A1895" s="21" t="s">
        <v>27</v>
      </c>
      <c r="B1895" s="22">
        <v>1.92</v>
      </c>
      <c r="C1895" s="23">
        <v>8698.91</v>
      </c>
      <c r="D1895" s="22">
        <v>4705</v>
      </c>
      <c r="E1895" s="22">
        <v>1706.12</v>
      </c>
      <c r="F1895" s="22">
        <v>2998.88</v>
      </c>
      <c r="G1895" s="24">
        <v>0</v>
      </c>
      <c r="H1895" s="24" t="s">
        <v>259</v>
      </c>
      <c r="I1895" s="24" t="s">
        <v>165</v>
      </c>
      <c r="J1895" s="24" t="s">
        <v>66</v>
      </c>
      <c r="K1895" s="19">
        <f>B1895*$P$40</f>
        <v>57.599999999999994</v>
      </c>
      <c r="L1895" s="20">
        <f>C1895*$P$40</f>
        <v>260967.3</v>
      </c>
      <c r="M1895" s="19" t="str">
        <f>TEXT(A1895,"ММММ")</f>
        <v>Август</v>
      </c>
      <c r="N1895" s="19"/>
    </row>
    <row r="1896" spans="1:14" hidden="1" x14ac:dyDescent="0.3">
      <c r="A1896" s="16" t="s">
        <v>28</v>
      </c>
      <c r="B1896" s="17">
        <v>1.92</v>
      </c>
      <c r="C1896" s="18">
        <v>8616.1</v>
      </c>
      <c r="D1896" s="17">
        <v>4098.3500000000004</v>
      </c>
      <c r="E1896" s="17">
        <v>1158.8800000000001</v>
      </c>
      <c r="F1896" s="17">
        <v>2939.47</v>
      </c>
      <c r="G1896" s="19">
        <v>0</v>
      </c>
      <c r="H1896" s="19" t="s">
        <v>259</v>
      </c>
      <c r="I1896" s="19" t="s">
        <v>165</v>
      </c>
      <c r="J1896" s="19" t="s">
        <v>66</v>
      </c>
      <c r="K1896" s="19">
        <f>B1896*$P$40</f>
        <v>57.599999999999994</v>
      </c>
      <c r="L1896" s="20">
        <f>C1896*$P$40</f>
        <v>258483</v>
      </c>
      <c r="M1896" s="19" t="str">
        <f>TEXT(A1896,"ММММ")</f>
        <v>Июль</v>
      </c>
      <c r="N1896" s="19"/>
    </row>
    <row r="1897" spans="1:14" x14ac:dyDescent="0.3">
      <c r="A1897" s="40" t="s">
        <v>29</v>
      </c>
      <c r="B1897" s="38">
        <v>1.92</v>
      </c>
      <c r="C1897" s="39">
        <v>8552.32</v>
      </c>
      <c r="D1897" s="38">
        <v>7891.42</v>
      </c>
      <c r="E1897" s="38">
        <v>7881.42</v>
      </c>
      <c r="F1897" s="38">
        <v>10</v>
      </c>
      <c r="G1897" s="26">
        <v>0</v>
      </c>
      <c r="H1897" s="26" t="s">
        <v>259</v>
      </c>
      <c r="I1897" s="26" t="s">
        <v>5</v>
      </c>
      <c r="J1897" s="26" t="s">
        <v>87</v>
      </c>
      <c r="K1897" s="26">
        <f>B1897*$P$40</f>
        <v>57.599999999999994</v>
      </c>
      <c r="L1897" s="32">
        <f>C1897*$P$40</f>
        <v>256569.59999999998</v>
      </c>
      <c r="M1897" s="33">
        <f t="shared" ref="M1897:M1904" si="178">MONTH(A1897)</f>
        <v>7</v>
      </c>
      <c r="N1897" s="33">
        <f t="shared" ref="N1897:N1904" si="179">L1897/K1897</f>
        <v>4454.333333333333</v>
      </c>
    </row>
    <row r="1898" spans="1:14" x14ac:dyDescent="0.3">
      <c r="A1898" s="37" t="s">
        <v>30</v>
      </c>
      <c r="B1898" s="41">
        <v>1.92</v>
      </c>
      <c r="C1898" s="42">
        <v>8175.94</v>
      </c>
      <c r="D1898" s="41">
        <v>2962.58</v>
      </c>
      <c r="E1898" s="41">
        <v>2946.66</v>
      </c>
      <c r="F1898" s="41">
        <v>15.92</v>
      </c>
      <c r="G1898" s="43">
        <v>0</v>
      </c>
      <c r="H1898" s="43" t="s">
        <v>259</v>
      </c>
      <c r="I1898" s="43" t="s">
        <v>5</v>
      </c>
      <c r="J1898" s="43" t="s">
        <v>110</v>
      </c>
      <c r="K1898" s="26">
        <f>B1898*$P$40</f>
        <v>57.599999999999994</v>
      </c>
      <c r="L1898" s="32">
        <f>C1898*$P$40</f>
        <v>245278.19999999998</v>
      </c>
      <c r="M1898" s="33">
        <f t="shared" si="178"/>
        <v>7</v>
      </c>
      <c r="N1898" s="33">
        <f t="shared" si="179"/>
        <v>4258.302083333333</v>
      </c>
    </row>
    <row r="1899" spans="1:14" x14ac:dyDescent="0.3">
      <c r="A1899" s="40" t="s">
        <v>31</v>
      </c>
      <c r="B1899" s="41">
        <v>1.92</v>
      </c>
      <c r="C1899" s="42">
        <v>8091.22</v>
      </c>
      <c r="D1899" s="41">
        <v>7238.17</v>
      </c>
      <c r="E1899" s="41">
        <v>7238.17</v>
      </c>
      <c r="F1899" s="41">
        <v>0</v>
      </c>
      <c r="G1899" s="43">
        <v>0</v>
      </c>
      <c r="H1899" s="43" t="s">
        <v>259</v>
      </c>
      <c r="I1899" s="43" t="s">
        <v>5</v>
      </c>
      <c r="J1899" s="43" t="s">
        <v>87</v>
      </c>
      <c r="K1899" s="26">
        <f>B1899*$P$40</f>
        <v>57.599999999999994</v>
      </c>
      <c r="L1899" s="32">
        <f>C1899*$P$40</f>
        <v>242736.6</v>
      </c>
      <c r="M1899" s="33">
        <f t="shared" si="178"/>
        <v>7</v>
      </c>
      <c r="N1899" s="33">
        <f t="shared" si="179"/>
        <v>4214.1770833333339</v>
      </c>
    </row>
    <row r="1900" spans="1:14" x14ac:dyDescent="0.3">
      <c r="A1900" s="37" t="s">
        <v>32</v>
      </c>
      <c r="B1900" s="41">
        <v>1.92</v>
      </c>
      <c r="C1900" s="42">
        <v>8005.96</v>
      </c>
      <c r="D1900" s="41">
        <v>7327.18</v>
      </c>
      <c r="E1900" s="41">
        <v>7327.18</v>
      </c>
      <c r="F1900" s="41">
        <v>0</v>
      </c>
      <c r="G1900" s="43">
        <v>0</v>
      </c>
      <c r="H1900" s="43" t="s">
        <v>259</v>
      </c>
      <c r="I1900" s="43" t="s">
        <v>5</v>
      </c>
      <c r="J1900" s="43" t="s">
        <v>87</v>
      </c>
      <c r="K1900" s="26">
        <f>B1900*$P$40</f>
        <v>57.599999999999994</v>
      </c>
      <c r="L1900" s="32">
        <f>C1900*$P$40</f>
        <v>240178.8</v>
      </c>
      <c r="M1900" s="33">
        <f t="shared" si="178"/>
        <v>6</v>
      </c>
      <c r="N1900" s="33">
        <f t="shared" si="179"/>
        <v>4169.7708333333339</v>
      </c>
    </row>
    <row r="1901" spans="1:14" x14ac:dyDescent="0.3">
      <c r="A1901" s="40" t="s">
        <v>33</v>
      </c>
      <c r="B1901" s="38">
        <v>1.92</v>
      </c>
      <c r="C1901" s="39">
        <v>7982.59</v>
      </c>
      <c r="D1901" s="38">
        <v>7344.24</v>
      </c>
      <c r="E1901" s="38">
        <v>7344.24</v>
      </c>
      <c r="F1901" s="38">
        <v>0</v>
      </c>
      <c r="G1901" s="26">
        <v>0</v>
      </c>
      <c r="H1901" s="26" t="s">
        <v>259</v>
      </c>
      <c r="I1901" s="26" t="s">
        <v>5</v>
      </c>
      <c r="J1901" s="26" t="s">
        <v>87</v>
      </c>
      <c r="K1901" s="26">
        <f>B1901*$P$40</f>
        <v>57.599999999999994</v>
      </c>
      <c r="L1901" s="32">
        <f>C1901*$P$40</f>
        <v>239477.7</v>
      </c>
      <c r="M1901" s="33">
        <f t="shared" si="178"/>
        <v>6</v>
      </c>
      <c r="N1901" s="33">
        <f t="shared" si="179"/>
        <v>4157.5989583333339</v>
      </c>
    </row>
    <row r="1902" spans="1:14" x14ac:dyDescent="0.3">
      <c r="A1902" s="37" t="s">
        <v>34</v>
      </c>
      <c r="B1902" s="41">
        <v>1.92</v>
      </c>
      <c r="C1902" s="42">
        <v>7296.25</v>
      </c>
      <c r="D1902" s="41">
        <v>2520</v>
      </c>
      <c r="E1902" s="41">
        <v>2520</v>
      </c>
      <c r="F1902" s="41">
        <v>0</v>
      </c>
      <c r="G1902" s="43">
        <v>0</v>
      </c>
      <c r="H1902" s="43" t="s">
        <v>259</v>
      </c>
      <c r="I1902" s="43" t="s">
        <v>5</v>
      </c>
      <c r="J1902" s="43" t="s">
        <v>110</v>
      </c>
      <c r="K1902" s="26">
        <f>B1902*$P$40</f>
        <v>57.599999999999994</v>
      </c>
      <c r="L1902" s="32">
        <f>C1902*$P$40</f>
        <v>218887.5</v>
      </c>
      <c r="M1902" s="33">
        <f t="shared" si="178"/>
        <v>6</v>
      </c>
      <c r="N1902" s="33">
        <f t="shared" si="179"/>
        <v>3800.1302083333335</v>
      </c>
    </row>
    <row r="1903" spans="1:14" x14ac:dyDescent="0.3">
      <c r="A1903" s="40" t="s">
        <v>35</v>
      </c>
      <c r="B1903" s="41">
        <v>1.92</v>
      </c>
      <c r="C1903" s="42">
        <v>7174.35</v>
      </c>
      <c r="D1903" s="41">
        <v>889.63</v>
      </c>
      <c r="E1903" s="41">
        <v>516.66999999999996</v>
      </c>
      <c r="F1903" s="41">
        <v>372.96</v>
      </c>
      <c r="G1903" s="43">
        <v>0</v>
      </c>
      <c r="H1903" s="43" t="s">
        <v>259</v>
      </c>
      <c r="I1903" s="43" t="s">
        <v>5</v>
      </c>
      <c r="J1903" s="43" t="s">
        <v>70</v>
      </c>
      <c r="K1903" s="26">
        <f>B1903*$P$40</f>
        <v>57.599999999999994</v>
      </c>
      <c r="L1903" s="32">
        <f>C1903*$P$40</f>
        <v>215230.5</v>
      </c>
      <c r="M1903" s="33">
        <f t="shared" si="178"/>
        <v>6</v>
      </c>
      <c r="N1903" s="33">
        <f t="shared" si="179"/>
        <v>3736.6406250000005</v>
      </c>
    </row>
    <row r="1904" spans="1:14" x14ac:dyDescent="0.3">
      <c r="A1904" s="37" t="s">
        <v>36</v>
      </c>
      <c r="B1904" s="38">
        <v>1.92</v>
      </c>
      <c r="C1904" s="39">
        <v>6846.72</v>
      </c>
      <c r="D1904" s="38">
        <v>2604.06</v>
      </c>
      <c r="E1904" s="38">
        <v>2335.4299999999998</v>
      </c>
      <c r="F1904" s="38">
        <v>268.63</v>
      </c>
      <c r="G1904" s="26">
        <v>0</v>
      </c>
      <c r="H1904" s="26" t="s">
        <v>259</v>
      </c>
      <c r="I1904" s="26" t="s">
        <v>5</v>
      </c>
      <c r="J1904" s="26" t="s">
        <v>94</v>
      </c>
      <c r="K1904" s="26">
        <f>B1904*$P$40</f>
        <v>57.599999999999994</v>
      </c>
      <c r="L1904" s="32">
        <f>C1904*$P$40</f>
        <v>205401.60000000001</v>
      </c>
      <c r="M1904" s="33">
        <f t="shared" si="178"/>
        <v>5</v>
      </c>
      <c r="N1904" s="33">
        <f t="shared" si="179"/>
        <v>3566.0000000000005</v>
      </c>
    </row>
    <row r="1905" spans="1:14" hidden="1" x14ac:dyDescent="0.3">
      <c r="A1905" s="21" t="s">
        <v>37</v>
      </c>
      <c r="B1905" s="17">
        <v>1.92</v>
      </c>
      <c r="C1905" s="18">
        <v>6689.14</v>
      </c>
      <c r="D1905" s="17">
        <v>1237.42</v>
      </c>
      <c r="E1905" s="17">
        <v>1237.42</v>
      </c>
      <c r="F1905" s="17">
        <v>0</v>
      </c>
      <c r="G1905" s="19">
        <v>0</v>
      </c>
      <c r="H1905" s="19" t="s">
        <v>259</v>
      </c>
      <c r="I1905" s="19" t="s">
        <v>165</v>
      </c>
      <c r="J1905" s="19" t="s">
        <v>97</v>
      </c>
      <c r="K1905" s="19">
        <f>B1905*$P$40</f>
        <v>57.599999999999994</v>
      </c>
      <c r="L1905" s="20">
        <f>C1905*$P$40</f>
        <v>200674.2</v>
      </c>
      <c r="M1905" s="19" t="str">
        <f>TEXT(A1905,"ММММ")</f>
        <v>Май</v>
      </c>
      <c r="N1905" s="19"/>
    </row>
    <row r="1906" spans="1:14" hidden="1" x14ac:dyDescent="0.3">
      <c r="A1906" s="16" t="s">
        <v>38</v>
      </c>
      <c r="B1906" s="17">
        <v>1.92</v>
      </c>
      <c r="C1906" s="18">
        <v>6562.68</v>
      </c>
      <c r="D1906" s="17">
        <v>5208.63</v>
      </c>
      <c r="E1906" s="17">
        <v>2442.2199999999998</v>
      </c>
      <c r="F1906" s="17">
        <v>2766.41</v>
      </c>
      <c r="G1906" s="19">
        <v>0</v>
      </c>
      <c r="H1906" s="19" t="s">
        <v>259</v>
      </c>
      <c r="I1906" s="19" t="s">
        <v>219</v>
      </c>
      <c r="J1906" s="19" t="s">
        <v>77</v>
      </c>
      <c r="K1906" s="19">
        <f>B1906*$P$40</f>
        <v>57.599999999999994</v>
      </c>
      <c r="L1906" s="20">
        <f>C1906*$P$40</f>
        <v>196880.40000000002</v>
      </c>
      <c r="M1906" s="19" t="str">
        <f>TEXT(A1906,"ММММ")</f>
        <v>Май</v>
      </c>
      <c r="N1906" s="19"/>
    </row>
    <row r="1907" spans="1:14" x14ac:dyDescent="0.3">
      <c r="A1907" s="40" t="s">
        <v>39</v>
      </c>
      <c r="B1907" s="41">
        <v>1.92</v>
      </c>
      <c r="C1907" s="42">
        <v>6255.19</v>
      </c>
      <c r="D1907" s="41">
        <v>2323.64</v>
      </c>
      <c r="E1907" s="41">
        <v>2213.7199999999998</v>
      </c>
      <c r="F1907" s="41">
        <v>109.92</v>
      </c>
      <c r="G1907" s="43">
        <v>0</v>
      </c>
      <c r="H1907" s="43" t="s">
        <v>259</v>
      </c>
      <c r="I1907" s="43" t="s">
        <v>5</v>
      </c>
      <c r="J1907" s="43" t="s">
        <v>110</v>
      </c>
      <c r="K1907" s="26">
        <f>B1907*$P$40</f>
        <v>57.599999999999994</v>
      </c>
      <c r="L1907" s="32">
        <f>C1907*$P$40</f>
        <v>187655.69999999998</v>
      </c>
      <c r="M1907" s="33">
        <f>MONTH(A1907)</f>
        <v>5</v>
      </c>
      <c r="N1907" s="33">
        <f>L1907/K1907</f>
        <v>3257.9114583333335</v>
      </c>
    </row>
    <row r="1908" spans="1:14" hidden="1" x14ac:dyDescent="0.3">
      <c r="A1908" s="16" t="s">
        <v>40</v>
      </c>
      <c r="B1908" s="22">
        <v>1.92</v>
      </c>
      <c r="C1908" s="23">
        <v>6241.89</v>
      </c>
      <c r="D1908" s="22">
        <v>4264.07</v>
      </c>
      <c r="E1908" s="22">
        <v>4257.3999999999996</v>
      </c>
      <c r="F1908" s="22">
        <v>6.67</v>
      </c>
      <c r="G1908" s="24">
        <v>0</v>
      </c>
      <c r="H1908" s="24" t="s">
        <v>259</v>
      </c>
      <c r="I1908" s="24" t="s">
        <v>165</v>
      </c>
      <c r="J1908" s="24" t="s">
        <v>81</v>
      </c>
      <c r="K1908" s="19">
        <f>B1908*$P$40</f>
        <v>57.599999999999994</v>
      </c>
      <c r="L1908" s="20">
        <f>C1908*$P$40</f>
        <v>187256.7</v>
      </c>
      <c r="M1908" s="19" t="str">
        <f>TEXT(A1908,"ММММ")</f>
        <v>Май</v>
      </c>
      <c r="N1908" s="19"/>
    </row>
    <row r="1909" spans="1:14" x14ac:dyDescent="0.3">
      <c r="A1909" s="40" t="s">
        <v>41</v>
      </c>
      <c r="B1909" s="41">
        <v>1.92</v>
      </c>
      <c r="C1909" s="42">
        <v>5058.93</v>
      </c>
      <c r="D1909" s="41">
        <v>203.9</v>
      </c>
      <c r="E1909" s="41">
        <v>23.99</v>
      </c>
      <c r="F1909" s="41">
        <v>179.91</v>
      </c>
      <c r="G1909" s="43">
        <v>0</v>
      </c>
      <c r="H1909" s="43" t="s">
        <v>259</v>
      </c>
      <c r="I1909" s="43" t="s">
        <v>5</v>
      </c>
      <c r="J1909" s="43" t="s">
        <v>78</v>
      </c>
      <c r="K1909" s="26">
        <f>B1909*$P$40</f>
        <v>57.599999999999994</v>
      </c>
      <c r="L1909" s="32">
        <f>C1909*$P$40</f>
        <v>151767.90000000002</v>
      </c>
      <c r="M1909" s="33">
        <f t="shared" ref="M1909:M1913" si="180">MONTH(A1909)</f>
        <v>4</v>
      </c>
      <c r="N1909" s="33">
        <f t="shared" ref="N1909:N1913" si="181">L1909/K1909</f>
        <v>2634.8593750000005</v>
      </c>
    </row>
    <row r="1910" spans="1:14" x14ac:dyDescent="0.3">
      <c r="A1910" s="37" t="s">
        <v>42</v>
      </c>
      <c r="B1910" s="41">
        <v>1.92</v>
      </c>
      <c r="C1910" s="42">
        <v>4295.83</v>
      </c>
      <c r="D1910" s="41">
        <v>1597.89</v>
      </c>
      <c r="E1910" s="41">
        <v>1457.97</v>
      </c>
      <c r="F1910" s="41">
        <v>139.91999999999999</v>
      </c>
      <c r="G1910" s="43">
        <v>0</v>
      </c>
      <c r="H1910" s="43" t="s">
        <v>259</v>
      </c>
      <c r="I1910" s="43" t="s">
        <v>5</v>
      </c>
      <c r="J1910" s="43" t="s">
        <v>101</v>
      </c>
      <c r="K1910" s="26">
        <f>B1910*$P$40</f>
        <v>57.599999999999994</v>
      </c>
      <c r="L1910" s="32">
        <f>C1910*$P$40</f>
        <v>128874.9</v>
      </c>
      <c r="M1910" s="33">
        <f t="shared" si="180"/>
        <v>4</v>
      </c>
      <c r="N1910" s="33">
        <f t="shared" si="181"/>
        <v>2237.4114583333335</v>
      </c>
    </row>
    <row r="1911" spans="1:14" x14ac:dyDescent="0.3">
      <c r="A1911" s="40" t="s">
        <v>43</v>
      </c>
      <c r="B1911" s="41">
        <v>1.92</v>
      </c>
      <c r="C1911" s="42">
        <v>4241.75</v>
      </c>
      <c r="D1911" s="41">
        <v>635.15</v>
      </c>
      <c r="E1911" s="41">
        <v>84.69</v>
      </c>
      <c r="F1911" s="41">
        <v>550.46</v>
      </c>
      <c r="G1911" s="43">
        <v>0</v>
      </c>
      <c r="H1911" s="43" t="s">
        <v>259</v>
      </c>
      <c r="I1911" s="43" t="s">
        <v>5</v>
      </c>
      <c r="J1911" s="43" t="s">
        <v>105</v>
      </c>
      <c r="K1911" s="26">
        <f>B1911*$P$40</f>
        <v>57.599999999999994</v>
      </c>
      <c r="L1911" s="32">
        <f>C1911*$P$40</f>
        <v>127252.5</v>
      </c>
      <c r="M1911" s="33">
        <f t="shared" si="180"/>
        <v>4</v>
      </c>
      <c r="N1911" s="33">
        <f t="shared" si="181"/>
        <v>2209.244791666667</v>
      </c>
    </row>
    <row r="1912" spans="1:14" x14ac:dyDescent="0.3">
      <c r="A1912" s="37" t="s">
        <v>44</v>
      </c>
      <c r="B1912" s="38">
        <v>1.92</v>
      </c>
      <c r="C1912" s="39">
        <v>4163.22</v>
      </c>
      <c r="D1912" s="38">
        <v>613.16</v>
      </c>
      <c r="E1912" s="38">
        <v>20</v>
      </c>
      <c r="F1912" s="38">
        <v>593.16</v>
      </c>
      <c r="G1912" s="26">
        <v>0</v>
      </c>
      <c r="H1912" s="26" t="s">
        <v>259</v>
      </c>
      <c r="I1912" s="26" t="s">
        <v>5</v>
      </c>
      <c r="J1912" s="26" t="s">
        <v>105</v>
      </c>
      <c r="K1912" s="26">
        <f>B1912*$P$40</f>
        <v>57.599999999999994</v>
      </c>
      <c r="L1912" s="32">
        <f>C1912*$P$40</f>
        <v>124896.6</v>
      </c>
      <c r="M1912" s="33">
        <f t="shared" si="180"/>
        <v>4</v>
      </c>
      <c r="N1912" s="33">
        <f t="shared" si="181"/>
        <v>2168.3437500000005</v>
      </c>
    </row>
    <row r="1913" spans="1:14" x14ac:dyDescent="0.3">
      <c r="A1913" s="40" t="s">
        <v>45</v>
      </c>
      <c r="B1913" s="41">
        <v>1.92</v>
      </c>
      <c r="C1913" s="42">
        <v>3892.36</v>
      </c>
      <c r="D1913" s="41">
        <v>277.62</v>
      </c>
      <c r="E1913" s="41">
        <v>103.33</v>
      </c>
      <c r="F1913" s="41">
        <v>174.29</v>
      </c>
      <c r="G1913" s="43">
        <v>0</v>
      </c>
      <c r="H1913" s="43" t="s">
        <v>259</v>
      </c>
      <c r="I1913" s="43" t="s">
        <v>5</v>
      </c>
      <c r="J1913" s="43" t="s">
        <v>105</v>
      </c>
      <c r="K1913" s="26">
        <f>B1913*$P$40</f>
        <v>57.599999999999994</v>
      </c>
      <c r="L1913" s="32">
        <f>C1913*$P$40</f>
        <v>116770.8</v>
      </c>
      <c r="M1913" s="33">
        <f t="shared" si="180"/>
        <v>3</v>
      </c>
      <c r="N1913" s="33">
        <f t="shared" si="181"/>
        <v>2027.2708333333335</v>
      </c>
    </row>
    <row r="1914" spans="1:14" hidden="1" x14ac:dyDescent="0.3">
      <c r="A1914" s="16" t="s">
        <v>46</v>
      </c>
      <c r="B1914" s="17">
        <v>1.92</v>
      </c>
      <c r="C1914" s="18">
        <v>3706.68</v>
      </c>
      <c r="D1914" s="17">
        <v>1613.33</v>
      </c>
      <c r="E1914" s="17">
        <v>1593.33</v>
      </c>
      <c r="F1914" s="17">
        <v>20</v>
      </c>
      <c r="G1914" s="19">
        <v>0</v>
      </c>
      <c r="H1914" s="19" t="s">
        <v>259</v>
      </c>
      <c r="I1914" s="19" t="s">
        <v>112</v>
      </c>
      <c r="J1914" s="19" t="s">
        <v>77</v>
      </c>
      <c r="K1914" s="19">
        <f>B1914*$P$40</f>
        <v>57.599999999999994</v>
      </c>
      <c r="L1914" s="20">
        <f>C1914*$P$40</f>
        <v>111200.4</v>
      </c>
      <c r="M1914" s="19" t="str">
        <f>TEXT(A1914,"ММММ")</f>
        <v>Март</v>
      </c>
      <c r="N1914" s="19"/>
    </row>
    <row r="1915" spans="1:14" x14ac:dyDescent="0.3">
      <c r="A1915" s="40" t="s">
        <v>47</v>
      </c>
      <c r="B1915" s="38">
        <v>1.92</v>
      </c>
      <c r="C1915" s="39">
        <v>3507.63</v>
      </c>
      <c r="D1915" s="38">
        <v>789.27</v>
      </c>
      <c r="E1915" s="38">
        <v>789.27</v>
      </c>
      <c r="F1915" s="38">
        <v>0</v>
      </c>
      <c r="G1915" s="26">
        <v>0</v>
      </c>
      <c r="H1915" s="26" t="s">
        <v>259</v>
      </c>
      <c r="I1915" s="26" t="s">
        <v>5</v>
      </c>
      <c r="J1915" s="26" t="s">
        <v>64</v>
      </c>
      <c r="K1915" s="26">
        <f>B1915*$P$40</f>
        <v>57.599999999999994</v>
      </c>
      <c r="L1915" s="32">
        <f>C1915*$P$40</f>
        <v>105228.90000000001</v>
      </c>
      <c r="M1915" s="33">
        <f t="shared" ref="M1915:M1919" si="182">MONTH(A1915)</f>
        <v>3</v>
      </c>
      <c r="N1915" s="33">
        <f t="shared" ref="N1915:N1919" si="183">L1915/K1915</f>
        <v>1826.8906250000002</v>
      </c>
    </row>
    <row r="1916" spans="1:14" x14ac:dyDescent="0.3">
      <c r="A1916" s="37" t="s">
        <v>48</v>
      </c>
      <c r="B1916" s="38">
        <v>1.92</v>
      </c>
      <c r="C1916" s="39">
        <v>3336.76</v>
      </c>
      <c r="D1916" s="38">
        <v>868.07</v>
      </c>
      <c r="E1916" s="38">
        <v>862.69</v>
      </c>
      <c r="F1916" s="38">
        <v>5.38</v>
      </c>
      <c r="G1916" s="26">
        <v>0</v>
      </c>
      <c r="H1916" s="26" t="s">
        <v>259</v>
      </c>
      <c r="I1916" s="26" t="s">
        <v>5</v>
      </c>
      <c r="J1916" s="26" t="s">
        <v>101</v>
      </c>
      <c r="K1916" s="26">
        <f>B1916*$P$40</f>
        <v>57.599999999999994</v>
      </c>
      <c r="L1916" s="32">
        <f>C1916*$P$40</f>
        <v>100102.8</v>
      </c>
      <c r="M1916" s="33">
        <f t="shared" si="182"/>
        <v>3</v>
      </c>
      <c r="N1916" s="33">
        <f t="shared" si="183"/>
        <v>1737.8958333333335</v>
      </c>
    </row>
    <row r="1917" spans="1:14" x14ac:dyDescent="0.3">
      <c r="A1917" s="40" t="s">
        <v>49</v>
      </c>
      <c r="B1917" s="41">
        <v>1.92</v>
      </c>
      <c r="C1917" s="42">
        <v>3151.22</v>
      </c>
      <c r="D1917" s="41">
        <v>2833.9</v>
      </c>
      <c r="E1917" s="41">
        <v>2833.9</v>
      </c>
      <c r="F1917" s="41">
        <v>0</v>
      </c>
      <c r="G1917" s="43">
        <v>0</v>
      </c>
      <c r="H1917" s="43" t="s">
        <v>259</v>
      </c>
      <c r="I1917" s="43" t="s">
        <v>5</v>
      </c>
      <c r="J1917" s="43" t="s">
        <v>73</v>
      </c>
      <c r="K1917" s="26">
        <f>B1917*$P$40</f>
        <v>57.599999999999994</v>
      </c>
      <c r="L1917" s="32">
        <f>C1917*$P$40</f>
        <v>94536.599999999991</v>
      </c>
      <c r="M1917" s="33">
        <f t="shared" si="182"/>
        <v>3</v>
      </c>
      <c r="N1917" s="33">
        <f t="shared" si="183"/>
        <v>1641.2604166666667</v>
      </c>
    </row>
    <row r="1918" spans="1:14" x14ac:dyDescent="0.3">
      <c r="A1918" s="37" t="s">
        <v>50</v>
      </c>
      <c r="B1918" s="41">
        <v>1.92</v>
      </c>
      <c r="C1918" s="42">
        <v>3125.59</v>
      </c>
      <c r="D1918" s="41">
        <v>751.27</v>
      </c>
      <c r="E1918" s="41">
        <v>751.27</v>
      </c>
      <c r="F1918" s="41">
        <v>0</v>
      </c>
      <c r="G1918" s="43">
        <v>0</v>
      </c>
      <c r="H1918" s="43" t="s">
        <v>259</v>
      </c>
      <c r="I1918" s="43" t="s">
        <v>5</v>
      </c>
      <c r="J1918" s="43" t="s">
        <v>64</v>
      </c>
      <c r="K1918" s="26">
        <f>B1918*$P$40</f>
        <v>57.599999999999994</v>
      </c>
      <c r="L1918" s="32">
        <f>C1918*$P$40</f>
        <v>93767.700000000012</v>
      </c>
      <c r="M1918" s="33">
        <f t="shared" si="182"/>
        <v>2</v>
      </c>
      <c r="N1918" s="33">
        <f t="shared" si="183"/>
        <v>1627.9114583333337</v>
      </c>
    </row>
    <row r="1919" spans="1:14" x14ac:dyDescent="0.3">
      <c r="A1919" s="40" t="s">
        <v>51</v>
      </c>
      <c r="B1919" s="38">
        <v>1.92</v>
      </c>
      <c r="C1919" s="39">
        <v>3072.46</v>
      </c>
      <c r="D1919" s="38">
        <v>960.37</v>
      </c>
      <c r="E1919" s="38">
        <v>960.37</v>
      </c>
      <c r="F1919" s="38">
        <v>0</v>
      </c>
      <c r="G1919" s="26">
        <v>0</v>
      </c>
      <c r="H1919" s="26" t="s">
        <v>259</v>
      </c>
      <c r="I1919" s="26" t="s">
        <v>5</v>
      </c>
      <c r="J1919" s="26" t="s">
        <v>89</v>
      </c>
      <c r="K1919" s="26">
        <f>B1919*$P$40</f>
        <v>57.599999999999994</v>
      </c>
      <c r="L1919" s="32">
        <f>C1919*$P$40</f>
        <v>92173.8</v>
      </c>
      <c r="M1919" s="33">
        <f t="shared" si="182"/>
        <v>2</v>
      </c>
      <c r="N1919" s="33">
        <f t="shared" si="183"/>
        <v>1600.2395833333335</v>
      </c>
    </row>
    <row r="1920" spans="1:14" hidden="1" x14ac:dyDescent="0.3">
      <c r="A1920" s="16" t="s">
        <v>52</v>
      </c>
      <c r="B1920" s="17">
        <v>1.92</v>
      </c>
      <c r="C1920" s="18">
        <v>2997.36</v>
      </c>
      <c r="D1920" s="17">
        <v>280</v>
      </c>
      <c r="E1920" s="17">
        <v>276.67</v>
      </c>
      <c r="F1920" s="17">
        <v>3.33</v>
      </c>
      <c r="G1920" s="19">
        <v>0</v>
      </c>
      <c r="H1920" s="19" t="s">
        <v>259</v>
      </c>
      <c r="I1920" s="19" t="s">
        <v>112</v>
      </c>
      <c r="J1920" s="19" t="s">
        <v>64</v>
      </c>
      <c r="K1920" s="19">
        <f>B1920*$P$40</f>
        <v>57.599999999999994</v>
      </c>
      <c r="L1920" s="20">
        <f>C1920*$P$40</f>
        <v>89920.8</v>
      </c>
      <c r="M1920" s="19" t="str">
        <f>TEXT(A1920,"ММММ")</f>
        <v>Февраль</v>
      </c>
      <c r="N1920" s="19"/>
    </row>
    <row r="1921" spans="1:14" x14ac:dyDescent="0.3">
      <c r="A1921" s="40" t="s">
        <v>53</v>
      </c>
      <c r="B1921" s="41">
        <v>1.92</v>
      </c>
      <c r="C1921" s="42">
        <v>2923.4</v>
      </c>
      <c r="D1921" s="41">
        <v>300</v>
      </c>
      <c r="E1921" s="41">
        <v>300</v>
      </c>
      <c r="F1921" s="41">
        <v>0</v>
      </c>
      <c r="G1921" s="43">
        <v>0</v>
      </c>
      <c r="H1921" s="43" t="s">
        <v>259</v>
      </c>
      <c r="I1921" s="43" t="s">
        <v>5</v>
      </c>
      <c r="J1921" s="43" t="s">
        <v>105</v>
      </c>
      <c r="K1921" s="26">
        <f>B1921*$P$40</f>
        <v>57.599999999999994</v>
      </c>
      <c r="L1921" s="32">
        <f>C1921*$P$40</f>
        <v>87702</v>
      </c>
      <c r="M1921" s="33">
        <f t="shared" ref="M1921:M1923" si="184">MONTH(A1921)</f>
        <v>2</v>
      </c>
      <c r="N1921" s="33">
        <f t="shared" ref="N1921:N1923" si="185">L1921/K1921</f>
        <v>1522.6041666666667</v>
      </c>
    </row>
    <row r="1922" spans="1:14" x14ac:dyDescent="0.3">
      <c r="A1922" s="37" t="s">
        <v>54</v>
      </c>
      <c r="B1922" s="38">
        <v>1.92</v>
      </c>
      <c r="C1922" s="39">
        <v>2892.29</v>
      </c>
      <c r="D1922" s="38">
        <v>438.65</v>
      </c>
      <c r="E1922" s="38">
        <v>435.54</v>
      </c>
      <c r="F1922" s="38">
        <v>3.11</v>
      </c>
      <c r="G1922" s="26">
        <v>0</v>
      </c>
      <c r="H1922" s="26" t="s">
        <v>259</v>
      </c>
      <c r="I1922" s="26" t="s">
        <v>5</v>
      </c>
      <c r="J1922" s="26" t="s">
        <v>83</v>
      </c>
      <c r="K1922" s="26">
        <f>B1922*$P$40</f>
        <v>57.599999999999994</v>
      </c>
      <c r="L1922" s="32">
        <f>C1922*$P$40</f>
        <v>86768.7</v>
      </c>
      <c r="M1922" s="33">
        <f t="shared" si="184"/>
        <v>1</v>
      </c>
      <c r="N1922" s="33">
        <f t="shared" si="185"/>
        <v>1506.4010416666667</v>
      </c>
    </row>
    <row r="1923" spans="1:14" x14ac:dyDescent="0.3">
      <c r="A1923" s="40" t="s">
        <v>55</v>
      </c>
      <c r="B1923" s="38">
        <v>1.92</v>
      </c>
      <c r="C1923" s="39">
        <v>2887.52</v>
      </c>
      <c r="D1923" s="38">
        <v>181.75</v>
      </c>
      <c r="E1923" s="38">
        <v>12.59</v>
      </c>
      <c r="F1923" s="38">
        <v>169.16</v>
      </c>
      <c r="G1923" s="26">
        <v>0</v>
      </c>
      <c r="H1923" s="26" t="s">
        <v>259</v>
      </c>
      <c r="I1923" s="26" t="s">
        <v>5</v>
      </c>
      <c r="J1923" s="26" t="s">
        <v>104</v>
      </c>
      <c r="K1923" s="26">
        <f>B1923*$P$40</f>
        <v>57.599999999999994</v>
      </c>
      <c r="L1923" s="32">
        <f>C1923*$P$40</f>
        <v>86625.600000000006</v>
      </c>
      <c r="M1923" s="33">
        <f t="shared" si="184"/>
        <v>1</v>
      </c>
      <c r="N1923" s="33">
        <f t="shared" si="185"/>
        <v>1503.916666666667</v>
      </c>
    </row>
    <row r="1924" spans="1:14" hidden="1" x14ac:dyDescent="0.3">
      <c r="A1924" s="16" t="s">
        <v>56</v>
      </c>
      <c r="B1924" s="17">
        <v>1.92</v>
      </c>
      <c r="C1924" s="18">
        <v>2765.03</v>
      </c>
      <c r="D1924" s="17">
        <v>1611.94</v>
      </c>
      <c r="E1924" s="17">
        <v>539.91999999999996</v>
      </c>
      <c r="F1924" s="17">
        <v>1072.02</v>
      </c>
      <c r="G1924" s="19">
        <v>0</v>
      </c>
      <c r="H1924" s="19" t="s">
        <v>259</v>
      </c>
      <c r="I1924" s="19" t="s">
        <v>165</v>
      </c>
      <c r="J1924" s="19" t="s">
        <v>60</v>
      </c>
      <c r="K1924" s="19">
        <f>B1924*$P$40</f>
        <v>57.599999999999994</v>
      </c>
      <c r="L1924" s="20">
        <f>C1924*$P$40</f>
        <v>82950.900000000009</v>
      </c>
      <c r="M1924" s="19" t="str">
        <f>TEXT(A1924,"ММММ")</f>
        <v>Январь</v>
      </c>
      <c r="N1924" s="19"/>
    </row>
    <row r="1925" spans="1:14" hidden="1" x14ac:dyDescent="0.3">
      <c r="A1925" s="21" t="s">
        <v>57</v>
      </c>
      <c r="B1925" s="17">
        <v>1.92</v>
      </c>
      <c r="C1925" s="18">
        <v>2575.42</v>
      </c>
      <c r="D1925" s="17">
        <v>1641.39</v>
      </c>
      <c r="E1925" s="17">
        <v>398.89</v>
      </c>
      <c r="F1925" s="17">
        <v>1240.1099999999999</v>
      </c>
      <c r="G1925" s="19">
        <v>2.39</v>
      </c>
      <c r="H1925" s="19" t="s">
        <v>259</v>
      </c>
      <c r="I1925" s="19" t="s">
        <v>165</v>
      </c>
      <c r="J1925" s="19" t="s">
        <v>104</v>
      </c>
      <c r="K1925" s="19">
        <f>B1925*$P$40</f>
        <v>57.599999999999994</v>
      </c>
      <c r="L1925" s="20">
        <f>C1925*$P$40</f>
        <v>77262.600000000006</v>
      </c>
      <c r="M1925" s="19" t="str">
        <f>TEXT(A1925,"ММММ")</f>
        <v>Январь</v>
      </c>
      <c r="N1925" s="19"/>
    </row>
    <row r="1926" spans="1:14" hidden="1" x14ac:dyDescent="0.3">
      <c r="A1926" s="16" t="s">
        <v>4</v>
      </c>
      <c r="B1926" s="22">
        <v>1.92</v>
      </c>
      <c r="C1926" s="23">
        <v>2209.8200000000002</v>
      </c>
      <c r="D1926" s="22">
        <v>1860.5</v>
      </c>
      <c r="E1926" s="22">
        <v>1860.5</v>
      </c>
      <c r="F1926" s="22">
        <v>0</v>
      </c>
      <c r="G1926" s="24">
        <v>0</v>
      </c>
      <c r="H1926" s="24" t="s">
        <v>259</v>
      </c>
      <c r="I1926" s="24" t="s">
        <v>165</v>
      </c>
      <c r="J1926" s="24" t="s">
        <v>6</v>
      </c>
      <c r="K1926" s="19">
        <f>B1926*$P$40</f>
        <v>57.599999999999994</v>
      </c>
      <c r="L1926" s="20">
        <f>C1926*$P$40</f>
        <v>66294.600000000006</v>
      </c>
      <c r="M1926" s="19" t="str">
        <f>TEXT(A1926,"ММММ")</f>
        <v>Декабрь</v>
      </c>
      <c r="N1926" s="19"/>
    </row>
    <row r="1927" spans="1:14" hidden="1" x14ac:dyDescent="0.3">
      <c r="A1927" s="21" t="s">
        <v>7</v>
      </c>
      <c r="B1927" s="22">
        <v>1.92</v>
      </c>
      <c r="C1927" s="23">
        <v>2087.6</v>
      </c>
      <c r="D1927" s="22">
        <v>1794.79</v>
      </c>
      <c r="E1927" s="22">
        <v>1794.79</v>
      </c>
      <c r="F1927" s="22">
        <v>0</v>
      </c>
      <c r="G1927" s="24">
        <v>0</v>
      </c>
      <c r="H1927" s="24" t="s">
        <v>259</v>
      </c>
      <c r="I1927" s="24" t="s">
        <v>165</v>
      </c>
      <c r="J1927" s="24" t="s">
        <v>6</v>
      </c>
      <c r="K1927" s="19">
        <f>B1927*$P$40</f>
        <v>57.599999999999994</v>
      </c>
      <c r="L1927" s="20">
        <f>C1927*$P$40</f>
        <v>62628</v>
      </c>
      <c r="M1927" s="19" t="str">
        <f>TEXT(A1927,"ММММ")</f>
        <v>Декабрь</v>
      </c>
      <c r="N1927" s="19"/>
    </row>
    <row r="1928" spans="1:14" x14ac:dyDescent="0.3">
      <c r="A1928" s="37" t="s">
        <v>8</v>
      </c>
      <c r="B1928" s="41">
        <v>1.92</v>
      </c>
      <c r="C1928" s="42">
        <v>1989.25</v>
      </c>
      <c r="D1928" s="41">
        <v>312.57</v>
      </c>
      <c r="E1928" s="41">
        <v>310</v>
      </c>
      <c r="F1928" s="41">
        <v>2.57</v>
      </c>
      <c r="G1928" s="43">
        <v>0</v>
      </c>
      <c r="H1928" s="43" t="s">
        <v>259</v>
      </c>
      <c r="I1928" s="43" t="s">
        <v>5</v>
      </c>
      <c r="J1928" s="43" t="s">
        <v>77</v>
      </c>
      <c r="K1928" s="26">
        <f>B1928*$P$40</f>
        <v>57.599999999999994</v>
      </c>
      <c r="L1928" s="32">
        <f>C1928*$P$40</f>
        <v>59677.5</v>
      </c>
      <c r="M1928" s="33">
        <f>MONTH(A1928)</f>
        <v>12</v>
      </c>
      <c r="N1928" s="33">
        <f>L1928/K1928</f>
        <v>1036.0677083333335</v>
      </c>
    </row>
    <row r="1929" spans="1:14" hidden="1" x14ac:dyDescent="0.3">
      <c r="A1929" s="21" t="s">
        <v>9</v>
      </c>
      <c r="B1929" s="22">
        <v>1.92</v>
      </c>
      <c r="C1929" s="23">
        <v>1821.9</v>
      </c>
      <c r="D1929" s="22">
        <v>1168.1400000000001</v>
      </c>
      <c r="E1929" s="22">
        <v>250</v>
      </c>
      <c r="F1929" s="22">
        <v>918.14</v>
      </c>
      <c r="G1929" s="24">
        <v>0</v>
      </c>
      <c r="H1929" s="24" t="s">
        <v>259</v>
      </c>
      <c r="I1929" s="24" t="s">
        <v>112</v>
      </c>
      <c r="J1929" s="24" t="s">
        <v>60</v>
      </c>
      <c r="K1929" s="19">
        <f>B1929*$P$40</f>
        <v>57.599999999999994</v>
      </c>
      <c r="L1929" s="20">
        <f>C1929*$P$40</f>
        <v>54657</v>
      </c>
      <c r="M1929" s="19" t="str">
        <f>TEXT(A1929,"ММММ")</f>
        <v>Декабрь</v>
      </c>
      <c r="N1929" s="19"/>
    </row>
    <row r="1930" spans="1:14" hidden="1" x14ac:dyDescent="0.3">
      <c r="A1930" s="16" t="s">
        <v>10</v>
      </c>
      <c r="B1930" s="22">
        <v>1.92</v>
      </c>
      <c r="C1930" s="23">
        <v>1704.24</v>
      </c>
      <c r="D1930" s="22">
        <v>1236.77</v>
      </c>
      <c r="E1930" s="22">
        <v>1236.77</v>
      </c>
      <c r="F1930" s="22">
        <v>0</v>
      </c>
      <c r="G1930" s="24">
        <v>0</v>
      </c>
      <c r="H1930" s="24" t="s">
        <v>259</v>
      </c>
      <c r="I1930" s="24" t="s">
        <v>112</v>
      </c>
      <c r="J1930" s="24" t="s">
        <v>6</v>
      </c>
      <c r="K1930" s="19">
        <f>B1930*$P$40</f>
        <v>57.599999999999994</v>
      </c>
      <c r="L1930" s="20">
        <f>C1930*$P$40</f>
        <v>51127.199999999997</v>
      </c>
      <c r="M1930" s="19" t="str">
        <f>TEXT(A1930,"ММММ")</f>
        <v>Ноябрь</v>
      </c>
      <c r="N1930" s="19"/>
    </row>
    <row r="1931" spans="1:14" x14ac:dyDescent="0.3">
      <c r="A1931" s="40" t="s">
        <v>11</v>
      </c>
      <c r="B1931" s="38">
        <v>1.92</v>
      </c>
      <c r="C1931" s="39">
        <v>1610.6</v>
      </c>
      <c r="D1931" s="38">
        <v>266.67</v>
      </c>
      <c r="E1931" s="38">
        <v>266.67</v>
      </c>
      <c r="F1931" s="38">
        <v>0</v>
      </c>
      <c r="G1931" s="26">
        <v>0</v>
      </c>
      <c r="H1931" s="26" t="s">
        <v>259</v>
      </c>
      <c r="I1931" s="26" t="s">
        <v>5</v>
      </c>
      <c r="J1931" s="26" t="s">
        <v>88</v>
      </c>
      <c r="K1931" s="26">
        <f>B1931*$P$40</f>
        <v>57.599999999999994</v>
      </c>
      <c r="L1931" s="32">
        <f>C1931*$P$40</f>
        <v>48318</v>
      </c>
      <c r="M1931" s="33">
        <f>MONTH(A1931)</f>
        <v>11</v>
      </c>
      <c r="N1931" s="33">
        <f>L1931/K1931</f>
        <v>838.85416666666674</v>
      </c>
    </row>
    <row r="1932" spans="1:14" hidden="1" x14ac:dyDescent="0.3">
      <c r="A1932" s="16" t="s">
        <v>12</v>
      </c>
      <c r="B1932" s="22">
        <v>1.92</v>
      </c>
      <c r="C1932" s="23">
        <v>1498.06</v>
      </c>
      <c r="D1932" s="22">
        <v>506.53</v>
      </c>
      <c r="E1932" s="22">
        <v>489.7</v>
      </c>
      <c r="F1932" s="22">
        <v>16.829999999999998</v>
      </c>
      <c r="G1932" s="24">
        <v>0</v>
      </c>
      <c r="H1932" s="24" t="s">
        <v>259</v>
      </c>
      <c r="I1932" s="24" t="s">
        <v>112</v>
      </c>
      <c r="J1932" s="24" t="s">
        <v>60</v>
      </c>
      <c r="K1932" s="19">
        <f>B1932*$P$40</f>
        <v>57.599999999999994</v>
      </c>
      <c r="L1932" s="20">
        <f>C1932*$P$40</f>
        <v>44941.799999999996</v>
      </c>
      <c r="M1932" s="19" t="str">
        <f>TEXT(A1932,"ММММ")</f>
        <v>Ноябрь</v>
      </c>
      <c r="N1932" s="19"/>
    </row>
    <row r="1933" spans="1:14" x14ac:dyDescent="0.3">
      <c r="A1933" s="40" t="s">
        <v>13</v>
      </c>
      <c r="B1933" s="41">
        <v>1.92</v>
      </c>
      <c r="C1933" s="42">
        <v>1415.1</v>
      </c>
      <c r="D1933" s="41">
        <v>161.47</v>
      </c>
      <c r="E1933" s="41">
        <v>161.47</v>
      </c>
      <c r="F1933" s="41">
        <v>0</v>
      </c>
      <c r="G1933" s="43">
        <v>0</v>
      </c>
      <c r="H1933" s="43" t="s">
        <v>259</v>
      </c>
      <c r="I1933" s="43" t="s">
        <v>5</v>
      </c>
      <c r="J1933" s="43" t="s">
        <v>81</v>
      </c>
      <c r="K1933" s="26">
        <f>B1933*$P$40</f>
        <v>57.599999999999994</v>
      </c>
      <c r="L1933" s="32">
        <f>C1933*$P$40</f>
        <v>42453</v>
      </c>
      <c r="M1933" s="33">
        <f t="shared" ref="M1933:M1939" si="186">MONTH(A1933)</f>
        <v>11</v>
      </c>
      <c r="N1933" s="33">
        <f t="shared" ref="N1933:N1939" si="187">L1933/K1933</f>
        <v>737.03125000000011</v>
      </c>
    </row>
    <row r="1934" spans="1:14" x14ac:dyDescent="0.3">
      <c r="A1934" s="37" t="s">
        <v>14</v>
      </c>
      <c r="B1934" s="38">
        <v>1.92</v>
      </c>
      <c r="C1934" s="39">
        <v>1386.85</v>
      </c>
      <c r="D1934" s="38">
        <v>226.66</v>
      </c>
      <c r="E1934" s="38">
        <v>223.33</v>
      </c>
      <c r="F1934" s="38">
        <v>3.33</v>
      </c>
      <c r="G1934" s="26">
        <v>0</v>
      </c>
      <c r="H1934" s="26" t="s">
        <v>259</v>
      </c>
      <c r="I1934" s="26" t="s">
        <v>5</v>
      </c>
      <c r="J1934" s="26" t="s">
        <v>81</v>
      </c>
      <c r="K1934" s="26">
        <f>B1934*$P$40</f>
        <v>57.599999999999994</v>
      </c>
      <c r="L1934" s="32">
        <f>C1934*$P$40</f>
        <v>41605.5</v>
      </c>
      <c r="M1934" s="33">
        <f t="shared" si="186"/>
        <v>11</v>
      </c>
      <c r="N1934" s="33">
        <f t="shared" si="187"/>
        <v>722.31770833333337</v>
      </c>
    </row>
    <row r="1935" spans="1:14" x14ac:dyDescent="0.3">
      <c r="A1935" s="40" t="s">
        <v>15</v>
      </c>
      <c r="B1935" s="38">
        <v>1.92</v>
      </c>
      <c r="C1935" s="39">
        <v>1267.44</v>
      </c>
      <c r="D1935" s="38">
        <v>970.09</v>
      </c>
      <c r="E1935" s="38">
        <v>970.09</v>
      </c>
      <c r="F1935" s="38">
        <v>0</v>
      </c>
      <c r="G1935" s="26">
        <v>0</v>
      </c>
      <c r="H1935" s="26" t="s">
        <v>259</v>
      </c>
      <c r="I1935" s="26" t="s">
        <v>5</v>
      </c>
      <c r="J1935" s="26" t="s">
        <v>73</v>
      </c>
      <c r="K1935" s="26">
        <f>B1935*$P$40</f>
        <v>57.599999999999994</v>
      </c>
      <c r="L1935" s="32">
        <f>C1935*$P$40</f>
        <v>38023.200000000004</v>
      </c>
      <c r="M1935" s="33">
        <f t="shared" si="186"/>
        <v>10</v>
      </c>
      <c r="N1935" s="33">
        <f t="shared" si="187"/>
        <v>660.12500000000011</v>
      </c>
    </row>
    <row r="1936" spans="1:14" x14ac:dyDescent="0.3">
      <c r="A1936" s="37" t="s">
        <v>16</v>
      </c>
      <c r="B1936" s="38">
        <v>1.92</v>
      </c>
      <c r="C1936" s="39">
        <v>1206.53</v>
      </c>
      <c r="D1936" s="38">
        <v>270</v>
      </c>
      <c r="E1936" s="38">
        <v>270</v>
      </c>
      <c r="F1936" s="38">
        <v>0</v>
      </c>
      <c r="G1936" s="26">
        <v>0</v>
      </c>
      <c r="H1936" s="26" t="s">
        <v>259</v>
      </c>
      <c r="I1936" s="26" t="s">
        <v>5</v>
      </c>
      <c r="J1936" s="26" t="s">
        <v>71</v>
      </c>
      <c r="K1936" s="26">
        <f>B1936*$P$40</f>
        <v>57.599999999999994</v>
      </c>
      <c r="L1936" s="32">
        <f>C1936*$P$40</f>
        <v>36195.9</v>
      </c>
      <c r="M1936" s="33">
        <f t="shared" si="186"/>
        <v>10</v>
      </c>
      <c r="N1936" s="33">
        <f t="shared" si="187"/>
        <v>628.40104166666674</v>
      </c>
    </row>
    <row r="1937" spans="1:14" x14ac:dyDescent="0.3">
      <c r="A1937" s="40" t="s">
        <v>17</v>
      </c>
      <c r="B1937" s="38">
        <v>1.92</v>
      </c>
      <c r="C1937" s="39">
        <v>1200</v>
      </c>
      <c r="D1937" s="38">
        <v>785.39</v>
      </c>
      <c r="E1937" s="38">
        <v>723.13</v>
      </c>
      <c r="F1937" s="38">
        <v>62.26</v>
      </c>
      <c r="G1937" s="26">
        <v>0</v>
      </c>
      <c r="H1937" s="26" t="s">
        <v>259</v>
      </c>
      <c r="I1937" s="26" t="s">
        <v>5</v>
      </c>
      <c r="J1937" s="26" t="s">
        <v>73</v>
      </c>
      <c r="K1937" s="26">
        <f>B1937*$P$40</f>
        <v>57.599999999999994</v>
      </c>
      <c r="L1937" s="32">
        <f>C1937*$P$40</f>
        <v>36000</v>
      </c>
      <c r="M1937" s="33">
        <f t="shared" si="186"/>
        <v>10</v>
      </c>
      <c r="N1937" s="33">
        <f t="shared" si="187"/>
        <v>625.00000000000011</v>
      </c>
    </row>
    <row r="1938" spans="1:14" x14ac:dyDescent="0.3">
      <c r="A1938" s="37" t="s">
        <v>18</v>
      </c>
      <c r="B1938" s="38">
        <v>1.92</v>
      </c>
      <c r="C1938" s="39">
        <v>1178.2</v>
      </c>
      <c r="D1938" s="38">
        <v>144.91</v>
      </c>
      <c r="E1938" s="38">
        <v>86.67</v>
      </c>
      <c r="F1938" s="38">
        <v>58.24</v>
      </c>
      <c r="G1938" s="26">
        <v>0</v>
      </c>
      <c r="H1938" s="26" t="s">
        <v>259</v>
      </c>
      <c r="I1938" s="26" t="s">
        <v>5</v>
      </c>
      <c r="J1938" s="26" t="s">
        <v>60</v>
      </c>
      <c r="K1938" s="26">
        <f>B1938*$P$40</f>
        <v>57.599999999999994</v>
      </c>
      <c r="L1938" s="32">
        <f>C1938*$P$40</f>
        <v>35346</v>
      </c>
      <c r="M1938" s="33">
        <f t="shared" si="186"/>
        <v>10</v>
      </c>
      <c r="N1938" s="33">
        <f t="shared" si="187"/>
        <v>613.64583333333337</v>
      </c>
    </row>
    <row r="1939" spans="1:14" x14ac:dyDescent="0.3">
      <c r="A1939" s="40" t="s">
        <v>19</v>
      </c>
      <c r="B1939" s="38">
        <v>1.92</v>
      </c>
      <c r="C1939" s="39">
        <v>1069.67</v>
      </c>
      <c r="D1939" s="38">
        <v>918</v>
      </c>
      <c r="E1939" s="38">
        <v>911.33</v>
      </c>
      <c r="F1939" s="38">
        <v>6.67</v>
      </c>
      <c r="G1939" s="26">
        <v>0</v>
      </c>
      <c r="H1939" s="26" t="s">
        <v>259</v>
      </c>
      <c r="I1939" s="26" t="s">
        <v>5</v>
      </c>
      <c r="J1939" s="26" t="s">
        <v>106</v>
      </c>
      <c r="K1939" s="26">
        <f>B1939*$P$40</f>
        <v>57.599999999999994</v>
      </c>
      <c r="L1939" s="32">
        <f>C1939*$P$40</f>
        <v>32090.100000000002</v>
      </c>
      <c r="M1939" s="33">
        <f t="shared" si="186"/>
        <v>9</v>
      </c>
      <c r="N1939" s="33">
        <f t="shared" si="187"/>
        <v>557.11979166666674</v>
      </c>
    </row>
    <row r="1940" spans="1:14" hidden="1" x14ac:dyDescent="0.3">
      <c r="A1940" s="16" t="s">
        <v>20</v>
      </c>
      <c r="B1940" s="22">
        <v>1.91</v>
      </c>
      <c r="C1940" s="23">
        <v>278038.48</v>
      </c>
      <c r="D1940" s="22">
        <v>121565.47</v>
      </c>
      <c r="E1940" s="22">
        <v>116115.13</v>
      </c>
      <c r="F1940" s="22">
        <v>5450.34</v>
      </c>
      <c r="G1940" s="24">
        <v>0</v>
      </c>
      <c r="H1940" s="24" t="s">
        <v>259</v>
      </c>
      <c r="I1940" s="24" t="s">
        <v>165</v>
      </c>
      <c r="J1940" s="24" t="s">
        <v>86</v>
      </c>
      <c r="K1940" s="19">
        <f>B1940*$P$40</f>
        <v>57.3</v>
      </c>
      <c r="L1940" s="20">
        <f>C1940*$P$40</f>
        <v>8341154.3999999994</v>
      </c>
      <c r="M1940" s="19" t="str">
        <f>TEXT(A1940,"ММММ")</f>
        <v>Сентябрь</v>
      </c>
      <c r="N1940" s="19"/>
    </row>
    <row r="1941" spans="1:14" hidden="1" x14ac:dyDescent="0.3">
      <c r="A1941" s="21" t="s">
        <v>21</v>
      </c>
      <c r="B1941" s="22">
        <v>1.91</v>
      </c>
      <c r="C1941" s="23">
        <v>265298.40999999997</v>
      </c>
      <c r="D1941" s="22">
        <v>124720.62</v>
      </c>
      <c r="E1941" s="22">
        <v>112364.58</v>
      </c>
      <c r="F1941" s="22">
        <v>12356.04</v>
      </c>
      <c r="G1941" s="24">
        <v>0</v>
      </c>
      <c r="H1941" s="24" t="s">
        <v>259</v>
      </c>
      <c r="I1941" s="24" t="s">
        <v>165</v>
      </c>
      <c r="J1941" s="24" t="s">
        <v>86</v>
      </c>
      <c r="K1941" s="19">
        <f>B1941*$P$40</f>
        <v>57.3</v>
      </c>
      <c r="L1941" s="20">
        <f>C1941*$P$40</f>
        <v>7958952.2999999989</v>
      </c>
      <c r="M1941" s="19" t="str">
        <f>TEXT(A1941,"ММММ")</f>
        <v>Сентябрь</v>
      </c>
      <c r="N1941" s="19"/>
    </row>
    <row r="1942" spans="1:14" hidden="1" x14ac:dyDescent="0.3">
      <c r="A1942" s="16" t="s">
        <v>22</v>
      </c>
      <c r="B1942" s="17">
        <v>1.91</v>
      </c>
      <c r="C1942" s="18">
        <v>176556.11</v>
      </c>
      <c r="D1942" s="17">
        <v>137448.65</v>
      </c>
      <c r="E1942" s="17">
        <v>115927.2</v>
      </c>
      <c r="F1942" s="17">
        <v>21521.45</v>
      </c>
      <c r="G1942" s="19">
        <v>0</v>
      </c>
      <c r="H1942" s="19" t="s">
        <v>259</v>
      </c>
      <c r="I1942" s="19" t="s">
        <v>165</v>
      </c>
      <c r="J1942" s="19" t="s">
        <v>82</v>
      </c>
      <c r="K1942" s="19">
        <f>B1942*$P$40</f>
        <v>57.3</v>
      </c>
      <c r="L1942" s="20">
        <f>C1942*$P$40</f>
        <v>5296683.3</v>
      </c>
      <c r="M1942" s="19" t="str">
        <f>TEXT(A1942,"ММММ")</f>
        <v>Сентябрь</v>
      </c>
      <c r="N1942" s="19"/>
    </row>
    <row r="1943" spans="1:14" hidden="1" x14ac:dyDescent="0.3">
      <c r="A1943" s="21" t="s">
        <v>23</v>
      </c>
      <c r="B1943" s="22">
        <v>1.91</v>
      </c>
      <c r="C1943" s="23">
        <v>166308.13</v>
      </c>
      <c r="D1943" s="22">
        <v>39441.5</v>
      </c>
      <c r="E1943" s="22">
        <v>38126.300000000003</v>
      </c>
      <c r="F1943" s="22">
        <v>1315.2</v>
      </c>
      <c r="G1943" s="24">
        <v>0</v>
      </c>
      <c r="H1943" s="24" t="s">
        <v>259</v>
      </c>
      <c r="I1943" s="24" t="s">
        <v>165</v>
      </c>
      <c r="J1943" s="24" t="s">
        <v>85</v>
      </c>
      <c r="K1943" s="19">
        <f>B1943*$P$40</f>
        <v>57.3</v>
      </c>
      <c r="L1943" s="20">
        <f>C1943*$P$40</f>
        <v>4989243.9000000004</v>
      </c>
      <c r="M1943" s="19" t="str">
        <f>TEXT(A1943,"ММММ")</f>
        <v>Август</v>
      </c>
      <c r="N1943" s="19"/>
    </row>
    <row r="1944" spans="1:14" hidden="1" x14ac:dyDescent="0.3">
      <c r="A1944" s="16" t="s">
        <v>24</v>
      </c>
      <c r="B1944" s="17">
        <v>1.91</v>
      </c>
      <c r="C1944" s="18">
        <v>153268.97</v>
      </c>
      <c r="D1944" s="17">
        <v>106936.74</v>
      </c>
      <c r="E1944" s="17">
        <v>102275.82</v>
      </c>
      <c r="F1944" s="17">
        <v>4660.92</v>
      </c>
      <c r="G1944" s="19">
        <v>0</v>
      </c>
      <c r="H1944" s="19" t="s">
        <v>259</v>
      </c>
      <c r="I1944" s="19" t="s">
        <v>165</v>
      </c>
      <c r="J1944" s="19" t="s">
        <v>86</v>
      </c>
      <c r="K1944" s="19">
        <f>B1944*$P$40</f>
        <v>57.3</v>
      </c>
      <c r="L1944" s="20">
        <f>C1944*$P$40</f>
        <v>4598069.0999999996</v>
      </c>
      <c r="M1944" s="19" t="str">
        <f>TEXT(A1944,"ММММ")</f>
        <v>Август</v>
      </c>
      <c r="N1944" s="19"/>
    </row>
    <row r="1945" spans="1:14" hidden="1" x14ac:dyDescent="0.3">
      <c r="A1945" s="21" t="s">
        <v>25</v>
      </c>
      <c r="B1945" s="22">
        <v>1.91</v>
      </c>
      <c r="C1945" s="23">
        <v>138994.56</v>
      </c>
      <c r="D1945" s="22">
        <v>52759.87</v>
      </c>
      <c r="E1945" s="22">
        <v>46874.86</v>
      </c>
      <c r="F1945" s="22">
        <v>5885.01</v>
      </c>
      <c r="G1945" s="24">
        <v>0</v>
      </c>
      <c r="H1945" s="24" t="s">
        <v>259</v>
      </c>
      <c r="I1945" s="24" t="s">
        <v>112</v>
      </c>
      <c r="J1945" s="24" t="s">
        <v>63</v>
      </c>
      <c r="K1945" s="19">
        <f>B1945*$P$40</f>
        <v>57.3</v>
      </c>
      <c r="L1945" s="20">
        <f>C1945*$P$40</f>
        <v>4169836.8</v>
      </c>
      <c r="M1945" s="19" t="str">
        <f>TEXT(A1945,"ММММ")</f>
        <v>Август</v>
      </c>
      <c r="N1945" s="19"/>
    </row>
    <row r="1946" spans="1:14" hidden="1" x14ac:dyDescent="0.3">
      <c r="A1946" s="16" t="s">
        <v>26</v>
      </c>
      <c r="B1946" s="22">
        <v>1.91</v>
      </c>
      <c r="C1946" s="23">
        <v>129046.19</v>
      </c>
      <c r="D1946" s="22">
        <v>71279.42</v>
      </c>
      <c r="E1946" s="22">
        <v>36140.300000000003</v>
      </c>
      <c r="F1946" s="22">
        <v>35139.120000000003</v>
      </c>
      <c r="G1946" s="24">
        <v>0</v>
      </c>
      <c r="H1946" s="24" t="s">
        <v>259</v>
      </c>
      <c r="I1946" s="24" t="s">
        <v>165</v>
      </c>
      <c r="J1946" s="24" t="s">
        <v>82</v>
      </c>
      <c r="K1946" s="19">
        <f>B1946*$P$40</f>
        <v>57.3</v>
      </c>
      <c r="L1946" s="20">
        <f>C1946*$P$40</f>
        <v>3871385.7</v>
      </c>
      <c r="M1946" s="19" t="str">
        <f>TEXT(A1946,"ММММ")</f>
        <v>Август</v>
      </c>
      <c r="N1946" s="19"/>
    </row>
    <row r="1947" spans="1:14" hidden="1" x14ac:dyDescent="0.3">
      <c r="A1947" s="21" t="s">
        <v>27</v>
      </c>
      <c r="B1947" s="22">
        <v>1.91</v>
      </c>
      <c r="C1947" s="23">
        <v>115923.75</v>
      </c>
      <c r="D1947" s="22">
        <v>84574.83</v>
      </c>
      <c r="E1947" s="22">
        <v>74389.86</v>
      </c>
      <c r="F1947" s="22">
        <v>10184.969999999999</v>
      </c>
      <c r="G1947" s="24">
        <v>0</v>
      </c>
      <c r="H1947" s="24" t="s">
        <v>259</v>
      </c>
      <c r="I1947" s="24" t="s">
        <v>112</v>
      </c>
      <c r="J1947" s="24" t="s">
        <v>86</v>
      </c>
      <c r="K1947" s="19">
        <f>B1947*$P$40</f>
        <v>57.3</v>
      </c>
      <c r="L1947" s="20">
        <f>C1947*$P$40</f>
        <v>3477712.5</v>
      </c>
      <c r="M1947" s="19" t="str">
        <f>TEXT(A1947,"ММММ")</f>
        <v>Август</v>
      </c>
      <c r="N1947" s="19"/>
    </row>
    <row r="1948" spans="1:14" hidden="1" x14ac:dyDescent="0.3">
      <c r="A1948" s="16" t="s">
        <v>28</v>
      </c>
      <c r="B1948" s="22">
        <v>1.91</v>
      </c>
      <c r="C1948" s="23">
        <v>90426.45</v>
      </c>
      <c r="D1948" s="22">
        <v>70776.399999999994</v>
      </c>
      <c r="E1948" s="22">
        <v>57692.92</v>
      </c>
      <c r="F1948" s="22">
        <v>13083.48</v>
      </c>
      <c r="G1948" s="24">
        <v>0</v>
      </c>
      <c r="H1948" s="24" t="s">
        <v>259</v>
      </c>
      <c r="I1948" s="24" t="s">
        <v>165</v>
      </c>
      <c r="J1948" s="24" t="s">
        <v>103</v>
      </c>
      <c r="K1948" s="19">
        <f>B1948*$P$40</f>
        <v>57.3</v>
      </c>
      <c r="L1948" s="20">
        <f>C1948*$P$40</f>
        <v>2712793.5</v>
      </c>
      <c r="M1948" s="19" t="str">
        <f>TEXT(A1948,"ММММ")</f>
        <v>Июль</v>
      </c>
      <c r="N1948" s="19"/>
    </row>
    <row r="1949" spans="1:14" hidden="1" x14ac:dyDescent="0.3">
      <c r="A1949" s="21" t="s">
        <v>29</v>
      </c>
      <c r="B1949" s="17">
        <v>1.91</v>
      </c>
      <c r="C1949" s="18">
        <v>87711.53</v>
      </c>
      <c r="D1949" s="17">
        <v>58705.77</v>
      </c>
      <c r="E1949" s="17">
        <v>57685.94</v>
      </c>
      <c r="F1949" s="17">
        <v>1019.83</v>
      </c>
      <c r="G1949" s="19">
        <v>0</v>
      </c>
      <c r="H1949" s="19" t="s">
        <v>259</v>
      </c>
      <c r="I1949" s="19" t="s">
        <v>112</v>
      </c>
      <c r="J1949" s="19" t="s">
        <v>86</v>
      </c>
      <c r="K1949" s="19">
        <f>B1949*$P$40</f>
        <v>57.3</v>
      </c>
      <c r="L1949" s="20">
        <f>C1949*$P$40</f>
        <v>2631345.9</v>
      </c>
      <c r="M1949" s="19" t="str">
        <f>TEXT(A1949,"ММММ")</f>
        <v>Июль</v>
      </c>
      <c r="N1949" s="19"/>
    </row>
    <row r="1950" spans="1:14" hidden="1" x14ac:dyDescent="0.3">
      <c r="A1950" s="16" t="s">
        <v>30</v>
      </c>
      <c r="B1950" s="22">
        <v>1.91</v>
      </c>
      <c r="C1950" s="23">
        <v>86632.25</v>
      </c>
      <c r="D1950" s="22">
        <v>61264.13</v>
      </c>
      <c r="E1950" s="22">
        <v>60763.71</v>
      </c>
      <c r="F1950" s="22">
        <v>500.42</v>
      </c>
      <c r="G1950" s="24">
        <v>0</v>
      </c>
      <c r="H1950" s="24" t="s">
        <v>259</v>
      </c>
      <c r="I1950" s="24" t="s">
        <v>219</v>
      </c>
      <c r="J1950" s="24" t="s">
        <v>85</v>
      </c>
      <c r="K1950" s="19">
        <f>B1950*$P$40</f>
        <v>57.3</v>
      </c>
      <c r="L1950" s="20">
        <f>C1950*$P$40</f>
        <v>2598967.5</v>
      </c>
      <c r="M1950" s="19" t="str">
        <f>TEXT(A1950,"ММММ")</f>
        <v>Июль</v>
      </c>
      <c r="N1950" s="19"/>
    </row>
    <row r="1951" spans="1:14" hidden="1" x14ac:dyDescent="0.3">
      <c r="A1951" s="21" t="s">
        <v>31</v>
      </c>
      <c r="B1951" s="17">
        <v>1.91</v>
      </c>
      <c r="C1951" s="18">
        <v>72075.289999999994</v>
      </c>
      <c r="D1951" s="17">
        <v>49582.46</v>
      </c>
      <c r="E1951" s="17">
        <v>49486.44</v>
      </c>
      <c r="F1951" s="17">
        <v>96.02</v>
      </c>
      <c r="G1951" s="19">
        <v>0</v>
      </c>
      <c r="H1951" s="19" t="s">
        <v>259</v>
      </c>
      <c r="I1951" s="19" t="s">
        <v>165</v>
      </c>
      <c r="J1951" s="19" t="s">
        <v>85</v>
      </c>
      <c r="K1951" s="19">
        <f>B1951*$P$40</f>
        <v>57.3</v>
      </c>
      <c r="L1951" s="20">
        <f>C1951*$P$40</f>
        <v>2162258.6999999997</v>
      </c>
      <c r="M1951" s="19" t="str">
        <f>TEXT(A1951,"ММММ")</f>
        <v>Июль</v>
      </c>
      <c r="N1951" s="19"/>
    </row>
    <row r="1952" spans="1:14" hidden="1" x14ac:dyDescent="0.3">
      <c r="A1952" s="16" t="s">
        <v>32</v>
      </c>
      <c r="B1952" s="17">
        <v>1.91</v>
      </c>
      <c r="C1952" s="18">
        <v>71760.69</v>
      </c>
      <c r="D1952" s="17">
        <v>52746.29</v>
      </c>
      <c r="E1952" s="17">
        <v>52130.98</v>
      </c>
      <c r="F1952" s="17">
        <v>615.30999999999995</v>
      </c>
      <c r="G1952" s="19">
        <v>0</v>
      </c>
      <c r="H1952" s="19" t="s">
        <v>259</v>
      </c>
      <c r="I1952" s="19" t="s">
        <v>219</v>
      </c>
      <c r="J1952" s="19" t="s">
        <v>85</v>
      </c>
      <c r="K1952" s="19">
        <f>B1952*$P$40</f>
        <v>57.3</v>
      </c>
      <c r="L1952" s="20">
        <f>C1952*$P$40</f>
        <v>2152820.7000000002</v>
      </c>
      <c r="M1952" s="19" t="str">
        <f>TEXT(A1952,"ММММ")</f>
        <v>Июнь</v>
      </c>
      <c r="N1952" s="19"/>
    </row>
    <row r="1953" spans="1:14" x14ac:dyDescent="0.3">
      <c r="A1953" s="40" t="s">
        <v>33</v>
      </c>
      <c r="B1953" s="38">
        <v>1.91</v>
      </c>
      <c r="C1953" s="39">
        <v>52969.72</v>
      </c>
      <c r="D1953" s="38">
        <v>34158.769999999997</v>
      </c>
      <c r="E1953" s="38">
        <v>33977.730000000003</v>
      </c>
      <c r="F1953" s="38">
        <v>181.04</v>
      </c>
      <c r="G1953" s="26">
        <v>0</v>
      </c>
      <c r="H1953" s="26" t="s">
        <v>259</v>
      </c>
      <c r="I1953" s="26" t="s">
        <v>5</v>
      </c>
      <c r="J1953" s="26" t="s">
        <v>86</v>
      </c>
      <c r="K1953" s="26">
        <f>B1953*$P$40</f>
        <v>57.3</v>
      </c>
      <c r="L1953" s="32">
        <f>C1953*$P$40</f>
        <v>1589091.6</v>
      </c>
      <c r="M1953" s="33">
        <f t="shared" ref="M1953:M1954" si="188">MONTH(A1953)</f>
        <v>6</v>
      </c>
      <c r="N1953" s="33">
        <f t="shared" ref="N1953:N1954" si="189">L1953/K1953</f>
        <v>27732.837696335082</v>
      </c>
    </row>
    <row r="1954" spans="1:14" x14ac:dyDescent="0.3">
      <c r="A1954" s="37" t="s">
        <v>34</v>
      </c>
      <c r="B1954" s="38">
        <v>1.91</v>
      </c>
      <c r="C1954" s="39">
        <v>30307.58</v>
      </c>
      <c r="D1954" s="38">
        <v>9442.33</v>
      </c>
      <c r="E1954" s="38">
        <v>7806.44</v>
      </c>
      <c r="F1954" s="38">
        <v>1635.89</v>
      </c>
      <c r="G1954" s="26">
        <v>0</v>
      </c>
      <c r="H1954" s="26" t="s">
        <v>259</v>
      </c>
      <c r="I1954" s="26" t="s">
        <v>5</v>
      </c>
      <c r="J1954" s="26" t="s">
        <v>92</v>
      </c>
      <c r="K1954" s="26">
        <f>B1954*$P$40</f>
        <v>57.3</v>
      </c>
      <c r="L1954" s="32">
        <f>C1954*$P$40</f>
        <v>909227.4</v>
      </c>
      <c r="M1954" s="33">
        <f t="shared" si="188"/>
        <v>6</v>
      </c>
      <c r="N1954" s="33">
        <f t="shared" si="189"/>
        <v>15867.842931937173</v>
      </c>
    </row>
    <row r="1955" spans="1:14" hidden="1" x14ac:dyDescent="0.3">
      <c r="A1955" s="21" t="s">
        <v>35</v>
      </c>
      <c r="B1955" s="17">
        <v>1.91</v>
      </c>
      <c r="C1955" s="18">
        <v>30096</v>
      </c>
      <c r="D1955" s="17">
        <v>27377.06</v>
      </c>
      <c r="E1955" s="17">
        <v>25121.53</v>
      </c>
      <c r="F1955" s="17">
        <v>2255.5300000000002</v>
      </c>
      <c r="G1955" s="19">
        <v>0</v>
      </c>
      <c r="H1955" s="19" t="s">
        <v>259</v>
      </c>
      <c r="I1955" s="19" t="s">
        <v>219</v>
      </c>
      <c r="J1955" s="19" t="s">
        <v>61</v>
      </c>
      <c r="K1955" s="19">
        <f>B1955*$P$40</f>
        <v>57.3</v>
      </c>
      <c r="L1955" s="20">
        <f>C1955*$P$40</f>
        <v>902880</v>
      </c>
      <c r="M1955" s="19" t="str">
        <f>TEXT(A1955,"ММММ")</f>
        <v>Июнь</v>
      </c>
      <c r="N1955" s="19"/>
    </row>
    <row r="1956" spans="1:14" x14ac:dyDescent="0.3">
      <c r="A1956" s="37" t="s">
        <v>36</v>
      </c>
      <c r="B1956" s="38">
        <v>1.91</v>
      </c>
      <c r="C1956" s="39">
        <v>29054.81</v>
      </c>
      <c r="D1956" s="38">
        <v>11078.36</v>
      </c>
      <c r="E1956" s="38">
        <v>9871.25</v>
      </c>
      <c r="F1956" s="38">
        <v>1207.1099999999999</v>
      </c>
      <c r="G1956" s="26">
        <v>0</v>
      </c>
      <c r="H1956" s="26" t="s">
        <v>259</v>
      </c>
      <c r="I1956" s="26" t="s">
        <v>5</v>
      </c>
      <c r="J1956" s="26" t="s">
        <v>103</v>
      </c>
      <c r="K1956" s="26">
        <f>B1956*$P$40</f>
        <v>57.3</v>
      </c>
      <c r="L1956" s="32">
        <f>C1956*$P$40</f>
        <v>871644.3</v>
      </c>
      <c r="M1956" s="33">
        <f>MONTH(A1956)</f>
        <v>5</v>
      </c>
      <c r="N1956" s="33">
        <f>L1956/K1956</f>
        <v>15211.942408376965</v>
      </c>
    </row>
    <row r="1957" spans="1:14" hidden="1" x14ac:dyDescent="0.3">
      <c r="A1957" s="21" t="s">
        <v>37</v>
      </c>
      <c r="B1957" s="22">
        <v>1.91</v>
      </c>
      <c r="C1957" s="23">
        <v>28280.43</v>
      </c>
      <c r="D1957" s="22">
        <v>10452.74</v>
      </c>
      <c r="E1957" s="22">
        <v>10449.41</v>
      </c>
      <c r="F1957" s="22">
        <v>3.33</v>
      </c>
      <c r="G1957" s="24">
        <v>0</v>
      </c>
      <c r="H1957" s="24" t="s">
        <v>259</v>
      </c>
      <c r="I1957" s="24" t="s">
        <v>165</v>
      </c>
      <c r="J1957" s="24" t="s">
        <v>75</v>
      </c>
      <c r="K1957" s="19">
        <f>B1957*$P$40</f>
        <v>57.3</v>
      </c>
      <c r="L1957" s="20">
        <f>C1957*$P$40</f>
        <v>848412.9</v>
      </c>
      <c r="M1957" s="19" t="str">
        <f>TEXT(A1957,"ММММ")</f>
        <v>Май</v>
      </c>
      <c r="N1957" s="19"/>
    </row>
    <row r="1958" spans="1:14" x14ac:dyDescent="0.3">
      <c r="A1958" s="37" t="s">
        <v>38</v>
      </c>
      <c r="B1958" s="41">
        <v>1.91</v>
      </c>
      <c r="C1958" s="42">
        <v>25037.759999999998</v>
      </c>
      <c r="D1958" s="41">
        <v>7481.76</v>
      </c>
      <c r="E1958" s="41">
        <v>7481.76</v>
      </c>
      <c r="F1958" s="41">
        <v>0</v>
      </c>
      <c r="G1958" s="43">
        <v>0</v>
      </c>
      <c r="H1958" s="43" t="s">
        <v>259</v>
      </c>
      <c r="I1958" s="43" t="s">
        <v>5</v>
      </c>
      <c r="J1958" s="43" t="s">
        <v>85</v>
      </c>
      <c r="K1958" s="26">
        <f>B1958*$P$40</f>
        <v>57.3</v>
      </c>
      <c r="L1958" s="32">
        <f>C1958*$P$40</f>
        <v>751132.79999999993</v>
      </c>
      <c r="M1958" s="33">
        <f t="shared" ref="M1958:M1959" si="190">MONTH(A1958)</f>
        <v>5</v>
      </c>
      <c r="N1958" s="33">
        <f t="shared" ref="N1958:N1959" si="191">L1958/K1958</f>
        <v>13108.774869109948</v>
      </c>
    </row>
    <row r="1959" spans="1:14" x14ac:dyDescent="0.3">
      <c r="A1959" s="40" t="s">
        <v>39</v>
      </c>
      <c r="B1959" s="38">
        <v>1.91</v>
      </c>
      <c r="C1959" s="39">
        <v>24034.25</v>
      </c>
      <c r="D1959" s="38">
        <v>1396.81</v>
      </c>
      <c r="E1959" s="38">
        <v>0</v>
      </c>
      <c r="F1959" s="38">
        <v>1396.81</v>
      </c>
      <c r="G1959" s="26">
        <v>0</v>
      </c>
      <c r="H1959" s="26" t="s">
        <v>259</v>
      </c>
      <c r="I1959" s="26" t="s">
        <v>5</v>
      </c>
      <c r="J1959" s="26" t="s">
        <v>93</v>
      </c>
      <c r="K1959" s="26">
        <f>B1959*$P$40</f>
        <v>57.3</v>
      </c>
      <c r="L1959" s="32">
        <f>C1959*$P$40</f>
        <v>721027.5</v>
      </c>
      <c r="M1959" s="33">
        <f t="shared" si="190"/>
        <v>5</v>
      </c>
      <c r="N1959" s="33">
        <f t="shared" si="191"/>
        <v>12583.376963350785</v>
      </c>
    </row>
    <row r="1960" spans="1:14" hidden="1" x14ac:dyDescent="0.3">
      <c r="A1960" s="16" t="s">
        <v>40</v>
      </c>
      <c r="B1960" s="22">
        <v>1.91</v>
      </c>
      <c r="C1960" s="23">
        <v>19248.28</v>
      </c>
      <c r="D1960" s="22">
        <v>7885.09</v>
      </c>
      <c r="E1960" s="22">
        <v>7885.09</v>
      </c>
      <c r="F1960" s="22">
        <v>0</v>
      </c>
      <c r="G1960" s="24">
        <v>0</v>
      </c>
      <c r="H1960" s="24" t="s">
        <v>259</v>
      </c>
      <c r="I1960" s="24" t="s">
        <v>165</v>
      </c>
      <c r="J1960" s="24" t="s">
        <v>98</v>
      </c>
      <c r="K1960" s="19">
        <f>B1960*$P$40</f>
        <v>57.3</v>
      </c>
      <c r="L1960" s="20">
        <f>C1960*$P$40</f>
        <v>577448.39999999991</v>
      </c>
      <c r="M1960" s="19" t="str">
        <f>TEXT(A1960,"ММММ")</f>
        <v>Май</v>
      </c>
      <c r="N1960" s="19"/>
    </row>
    <row r="1961" spans="1:14" hidden="1" x14ac:dyDescent="0.3">
      <c r="A1961" s="21" t="s">
        <v>41</v>
      </c>
      <c r="B1961" s="22">
        <v>1.91</v>
      </c>
      <c r="C1961" s="23">
        <v>17579.47</v>
      </c>
      <c r="D1961" s="22">
        <v>8149.42</v>
      </c>
      <c r="E1961" s="22">
        <v>8149.42</v>
      </c>
      <c r="F1961" s="22">
        <v>0</v>
      </c>
      <c r="G1961" s="24">
        <v>0</v>
      </c>
      <c r="H1961" s="24" t="s">
        <v>259</v>
      </c>
      <c r="I1961" s="24" t="s">
        <v>219</v>
      </c>
      <c r="J1961" s="24" t="s">
        <v>98</v>
      </c>
      <c r="K1961" s="19">
        <f>B1961*$P$40</f>
        <v>57.3</v>
      </c>
      <c r="L1961" s="20">
        <f>C1961*$P$40</f>
        <v>527384.10000000009</v>
      </c>
      <c r="M1961" s="19" t="str">
        <f>TEXT(A1961,"ММММ")</f>
        <v>Апрель</v>
      </c>
      <c r="N1961" s="19"/>
    </row>
    <row r="1962" spans="1:14" hidden="1" x14ac:dyDescent="0.3">
      <c r="A1962" s="16" t="s">
        <v>42</v>
      </c>
      <c r="B1962" s="22">
        <v>1.91</v>
      </c>
      <c r="C1962" s="23">
        <v>17421.669999999998</v>
      </c>
      <c r="D1962" s="22">
        <v>6629.86</v>
      </c>
      <c r="E1962" s="22">
        <v>6629.86</v>
      </c>
      <c r="F1962" s="22">
        <v>0</v>
      </c>
      <c r="G1962" s="24">
        <v>0</v>
      </c>
      <c r="H1962" s="24" t="s">
        <v>259</v>
      </c>
      <c r="I1962" s="24" t="s">
        <v>165</v>
      </c>
      <c r="J1962" s="24" t="s">
        <v>98</v>
      </c>
      <c r="K1962" s="19">
        <f>B1962*$P$40</f>
        <v>57.3</v>
      </c>
      <c r="L1962" s="20">
        <f>C1962*$P$40</f>
        <v>522650.1</v>
      </c>
      <c r="M1962" s="19" t="str">
        <f>TEXT(A1962,"ММММ")</f>
        <v>Апрель</v>
      </c>
      <c r="N1962" s="19"/>
    </row>
    <row r="1963" spans="1:14" hidden="1" x14ac:dyDescent="0.3">
      <c r="A1963" s="21" t="s">
        <v>43</v>
      </c>
      <c r="B1963" s="22">
        <v>1.91</v>
      </c>
      <c r="C1963" s="23">
        <v>16665.54</v>
      </c>
      <c r="D1963" s="22">
        <v>16189.16</v>
      </c>
      <c r="E1963" s="22">
        <v>16189.16</v>
      </c>
      <c r="F1963" s="22">
        <v>0</v>
      </c>
      <c r="G1963" s="24">
        <v>0</v>
      </c>
      <c r="H1963" s="24" t="s">
        <v>259</v>
      </c>
      <c r="I1963" s="24" t="s">
        <v>165</v>
      </c>
      <c r="J1963" s="24" t="s">
        <v>87</v>
      </c>
      <c r="K1963" s="19">
        <f>B1963*$P$40</f>
        <v>57.3</v>
      </c>
      <c r="L1963" s="20">
        <f>C1963*$P$40</f>
        <v>499966.2</v>
      </c>
      <c r="M1963" s="19" t="str">
        <f>TEXT(A1963,"ММММ")</f>
        <v>Апрель</v>
      </c>
      <c r="N1963" s="19"/>
    </row>
    <row r="1964" spans="1:14" hidden="1" x14ac:dyDescent="0.3">
      <c r="A1964" s="16" t="s">
        <v>44</v>
      </c>
      <c r="B1964" s="17">
        <v>1.91</v>
      </c>
      <c r="C1964" s="18">
        <v>15584.89</v>
      </c>
      <c r="D1964" s="17">
        <v>3337.33</v>
      </c>
      <c r="E1964" s="17">
        <v>511.95</v>
      </c>
      <c r="F1964" s="17">
        <v>2825.38</v>
      </c>
      <c r="G1964" s="19">
        <v>0</v>
      </c>
      <c r="H1964" s="19" t="s">
        <v>259</v>
      </c>
      <c r="I1964" s="19" t="s">
        <v>112</v>
      </c>
      <c r="J1964" s="19" t="s">
        <v>98</v>
      </c>
      <c r="K1964" s="19">
        <f>B1964*$P$40</f>
        <v>57.3</v>
      </c>
      <c r="L1964" s="20">
        <f>C1964*$P$40</f>
        <v>467546.69999999995</v>
      </c>
      <c r="M1964" s="19" t="str">
        <f>TEXT(A1964,"ММММ")</f>
        <v>Апрель</v>
      </c>
      <c r="N1964" s="19"/>
    </row>
    <row r="1965" spans="1:14" hidden="1" x14ac:dyDescent="0.3">
      <c r="A1965" s="21" t="s">
        <v>45</v>
      </c>
      <c r="B1965" s="17">
        <v>1.91</v>
      </c>
      <c r="C1965" s="18">
        <v>14864.69</v>
      </c>
      <c r="D1965" s="17">
        <v>2981.59</v>
      </c>
      <c r="E1965" s="17">
        <v>2981.59</v>
      </c>
      <c r="F1965" s="17">
        <v>0</v>
      </c>
      <c r="G1965" s="19">
        <v>0</v>
      </c>
      <c r="H1965" s="19" t="s">
        <v>259</v>
      </c>
      <c r="I1965" s="19" t="s">
        <v>112</v>
      </c>
      <c r="J1965" s="19" t="s">
        <v>98</v>
      </c>
      <c r="K1965" s="19">
        <f>B1965*$P$40</f>
        <v>57.3</v>
      </c>
      <c r="L1965" s="20">
        <f>C1965*$P$40</f>
        <v>445940.7</v>
      </c>
      <c r="M1965" s="19" t="str">
        <f>TEXT(A1965,"ММММ")</f>
        <v>Март</v>
      </c>
      <c r="N1965" s="19"/>
    </row>
    <row r="1966" spans="1:14" x14ac:dyDescent="0.3">
      <c r="A1966" s="37" t="s">
        <v>46</v>
      </c>
      <c r="B1966" s="38">
        <v>1.91</v>
      </c>
      <c r="C1966" s="39">
        <v>12784.61</v>
      </c>
      <c r="D1966" s="38">
        <v>958.35</v>
      </c>
      <c r="E1966" s="38">
        <v>958.35</v>
      </c>
      <c r="F1966" s="38">
        <v>0</v>
      </c>
      <c r="G1966" s="26">
        <v>0</v>
      </c>
      <c r="H1966" s="26" t="s">
        <v>259</v>
      </c>
      <c r="I1966" s="26" t="s">
        <v>5</v>
      </c>
      <c r="J1966" s="26" t="s">
        <v>85</v>
      </c>
      <c r="K1966" s="26">
        <f>B1966*$P$40</f>
        <v>57.3</v>
      </c>
      <c r="L1966" s="32">
        <f>C1966*$P$40</f>
        <v>383538.30000000005</v>
      </c>
      <c r="M1966" s="33">
        <f>MONTH(A1966)</f>
        <v>3</v>
      </c>
      <c r="N1966" s="33">
        <f>L1966/K1966</f>
        <v>6693.5130890052369</v>
      </c>
    </row>
    <row r="1967" spans="1:14" hidden="1" x14ac:dyDescent="0.3">
      <c r="A1967" s="21" t="s">
        <v>47</v>
      </c>
      <c r="B1967" s="22">
        <v>1.91</v>
      </c>
      <c r="C1967" s="23">
        <v>12382.57</v>
      </c>
      <c r="D1967" s="22">
        <v>6631.11</v>
      </c>
      <c r="E1967" s="22">
        <v>6540.08</v>
      </c>
      <c r="F1967" s="22">
        <v>91.03</v>
      </c>
      <c r="G1967" s="24">
        <v>0</v>
      </c>
      <c r="H1967" s="24" t="s">
        <v>259</v>
      </c>
      <c r="I1967" s="24" t="s">
        <v>165</v>
      </c>
      <c r="J1967" s="24" t="s">
        <v>89</v>
      </c>
      <c r="K1967" s="19">
        <f>B1967*$P$40</f>
        <v>57.3</v>
      </c>
      <c r="L1967" s="20">
        <f>C1967*$P$40</f>
        <v>371477.1</v>
      </c>
      <c r="M1967" s="19" t="str">
        <f>TEXT(A1967,"ММММ")</f>
        <v>Март</v>
      </c>
      <c r="N1967" s="19"/>
    </row>
    <row r="1968" spans="1:14" hidden="1" x14ac:dyDescent="0.3">
      <c r="A1968" s="16" t="s">
        <v>48</v>
      </c>
      <c r="B1968" s="22">
        <v>1.91</v>
      </c>
      <c r="C1968" s="23">
        <v>11946.22</v>
      </c>
      <c r="D1968" s="22">
        <v>5731.84</v>
      </c>
      <c r="E1968" s="22">
        <v>5667.58</v>
      </c>
      <c r="F1968" s="22">
        <v>64.260000000000005</v>
      </c>
      <c r="G1968" s="24">
        <v>0</v>
      </c>
      <c r="H1968" s="24" t="s">
        <v>259</v>
      </c>
      <c r="I1968" s="24" t="s">
        <v>219</v>
      </c>
      <c r="J1968" s="24" t="s">
        <v>64</v>
      </c>
      <c r="K1968" s="19">
        <f>B1968*$P$40</f>
        <v>57.3</v>
      </c>
      <c r="L1968" s="20">
        <f>C1968*$P$40</f>
        <v>358386.6</v>
      </c>
      <c r="M1968" s="19" t="str">
        <f>TEXT(A1968,"ММММ")</f>
        <v>Март</v>
      </c>
      <c r="N1968" s="19"/>
    </row>
    <row r="1969" spans="1:14" hidden="1" x14ac:dyDescent="0.3">
      <c r="A1969" s="21" t="s">
        <v>49</v>
      </c>
      <c r="B1969" s="22">
        <v>1.91</v>
      </c>
      <c r="C1969" s="23">
        <v>11619.75</v>
      </c>
      <c r="D1969" s="22">
        <v>2743.86</v>
      </c>
      <c r="E1969" s="22">
        <v>1668.45</v>
      </c>
      <c r="F1969" s="22">
        <v>1075.4100000000001</v>
      </c>
      <c r="G1969" s="24">
        <v>0</v>
      </c>
      <c r="H1969" s="24" t="s">
        <v>259</v>
      </c>
      <c r="I1969" s="24" t="s">
        <v>112</v>
      </c>
      <c r="J1969" s="24" t="s">
        <v>58</v>
      </c>
      <c r="K1969" s="19">
        <f>B1969*$P$40</f>
        <v>57.3</v>
      </c>
      <c r="L1969" s="20">
        <f>C1969*$P$40</f>
        <v>348592.5</v>
      </c>
      <c r="M1969" s="19" t="str">
        <f>TEXT(A1969,"ММММ")</f>
        <v>Март</v>
      </c>
      <c r="N1969" s="19"/>
    </row>
    <row r="1970" spans="1:14" hidden="1" x14ac:dyDescent="0.3">
      <c r="A1970" s="16" t="s">
        <v>50</v>
      </c>
      <c r="B1970" s="22">
        <v>1.91</v>
      </c>
      <c r="C1970" s="23">
        <v>11191.35</v>
      </c>
      <c r="D1970" s="22">
        <v>7088.27</v>
      </c>
      <c r="E1970" s="22">
        <v>7049.99</v>
      </c>
      <c r="F1970" s="22">
        <v>38.28</v>
      </c>
      <c r="G1970" s="24">
        <v>0</v>
      </c>
      <c r="H1970" s="24" t="s">
        <v>259</v>
      </c>
      <c r="I1970" s="24" t="s">
        <v>165</v>
      </c>
      <c r="J1970" s="24" t="s">
        <v>110</v>
      </c>
      <c r="K1970" s="19">
        <f>B1970*$P$40</f>
        <v>57.3</v>
      </c>
      <c r="L1970" s="20">
        <f>C1970*$P$40</f>
        <v>335740.5</v>
      </c>
      <c r="M1970" s="19" t="str">
        <f>TEXT(A1970,"ММММ")</f>
        <v>Февраль</v>
      </c>
      <c r="N1970" s="19"/>
    </row>
    <row r="1971" spans="1:14" hidden="1" x14ac:dyDescent="0.3">
      <c r="A1971" s="21" t="s">
        <v>51</v>
      </c>
      <c r="B1971" s="17">
        <v>1.91</v>
      </c>
      <c r="C1971" s="18">
        <v>10827.19</v>
      </c>
      <c r="D1971" s="17">
        <v>4906.25</v>
      </c>
      <c r="E1971" s="17">
        <v>4235.2700000000004</v>
      </c>
      <c r="F1971" s="17">
        <v>670.98</v>
      </c>
      <c r="G1971" s="19">
        <v>0</v>
      </c>
      <c r="H1971" s="19" t="s">
        <v>259</v>
      </c>
      <c r="I1971" s="19" t="s">
        <v>165</v>
      </c>
      <c r="J1971" s="19" t="s">
        <v>94</v>
      </c>
      <c r="K1971" s="19">
        <f>B1971*$P$40</f>
        <v>57.3</v>
      </c>
      <c r="L1971" s="20">
        <f>C1971*$P$40</f>
        <v>324815.7</v>
      </c>
      <c r="M1971" s="19" t="str">
        <f>TEXT(A1971,"ММММ")</f>
        <v>Февраль</v>
      </c>
      <c r="N1971" s="19"/>
    </row>
    <row r="1972" spans="1:14" hidden="1" x14ac:dyDescent="0.3">
      <c r="A1972" s="16" t="s">
        <v>52</v>
      </c>
      <c r="B1972" s="22">
        <v>1.91</v>
      </c>
      <c r="C1972" s="23">
        <v>10043.209999999999</v>
      </c>
      <c r="D1972" s="22">
        <v>9320.8700000000008</v>
      </c>
      <c r="E1972" s="22">
        <v>9320.8700000000008</v>
      </c>
      <c r="F1972" s="22">
        <v>0</v>
      </c>
      <c r="G1972" s="24">
        <v>0</v>
      </c>
      <c r="H1972" s="24" t="s">
        <v>259</v>
      </c>
      <c r="I1972" s="24" t="s">
        <v>165</v>
      </c>
      <c r="J1972" s="24" t="s">
        <v>73</v>
      </c>
      <c r="K1972" s="19">
        <f>B1972*$P$40</f>
        <v>57.3</v>
      </c>
      <c r="L1972" s="20">
        <f>C1972*$P$40</f>
        <v>301296.3</v>
      </c>
      <c r="M1972" s="19" t="str">
        <f>TEXT(A1972,"ММММ")</f>
        <v>Февраль</v>
      </c>
      <c r="N1972" s="19"/>
    </row>
    <row r="1973" spans="1:14" hidden="1" x14ac:dyDescent="0.3">
      <c r="A1973" s="21" t="s">
        <v>53</v>
      </c>
      <c r="B1973" s="22">
        <v>1.91</v>
      </c>
      <c r="C1973" s="23">
        <v>10004.14</v>
      </c>
      <c r="D1973" s="22">
        <v>5504.61</v>
      </c>
      <c r="E1973" s="22">
        <v>5497.94</v>
      </c>
      <c r="F1973" s="22">
        <v>6.67</v>
      </c>
      <c r="G1973" s="24">
        <v>0</v>
      </c>
      <c r="H1973" s="24" t="s">
        <v>259</v>
      </c>
      <c r="I1973" s="24" t="s">
        <v>165</v>
      </c>
      <c r="J1973" s="24" t="s">
        <v>64</v>
      </c>
      <c r="K1973" s="19">
        <f>B1973*$P$40</f>
        <v>57.3</v>
      </c>
      <c r="L1973" s="20">
        <f>C1973*$P$40</f>
        <v>300124.19999999995</v>
      </c>
      <c r="M1973" s="19" t="str">
        <f>TEXT(A1973,"ММММ")</f>
        <v>Февраль</v>
      </c>
      <c r="N1973" s="19"/>
    </row>
    <row r="1974" spans="1:14" hidden="1" x14ac:dyDescent="0.3">
      <c r="A1974" s="16" t="s">
        <v>54</v>
      </c>
      <c r="B1974" s="17">
        <v>1.91</v>
      </c>
      <c r="C1974" s="18">
        <v>9901.74</v>
      </c>
      <c r="D1974" s="17">
        <v>6098.99</v>
      </c>
      <c r="E1974" s="17">
        <v>5183.4799999999996</v>
      </c>
      <c r="F1974" s="17">
        <v>915.51</v>
      </c>
      <c r="G1974" s="19">
        <v>0</v>
      </c>
      <c r="H1974" s="19" t="s">
        <v>259</v>
      </c>
      <c r="I1974" s="19" t="s">
        <v>112</v>
      </c>
      <c r="J1974" s="19" t="s">
        <v>89</v>
      </c>
      <c r="K1974" s="19">
        <f>B1974*$P$40</f>
        <v>57.3</v>
      </c>
      <c r="L1974" s="20">
        <f>C1974*$P$40</f>
        <v>297052.2</v>
      </c>
      <c r="M1974" s="19" t="str">
        <f>TEXT(A1974,"ММММ")</f>
        <v>Январь</v>
      </c>
      <c r="N1974" s="19"/>
    </row>
    <row r="1975" spans="1:14" hidden="1" x14ac:dyDescent="0.3">
      <c r="A1975" s="21" t="s">
        <v>55</v>
      </c>
      <c r="B1975" s="17">
        <v>1.91</v>
      </c>
      <c r="C1975" s="18">
        <v>9352.24</v>
      </c>
      <c r="D1975" s="17">
        <v>6696.54</v>
      </c>
      <c r="E1975" s="17">
        <v>6061.17</v>
      </c>
      <c r="F1975" s="17">
        <v>635.37</v>
      </c>
      <c r="G1975" s="19">
        <v>0</v>
      </c>
      <c r="H1975" s="19" t="s">
        <v>259</v>
      </c>
      <c r="I1975" s="19" t="s">
        <v>165</v>
      </c>
      <c r="J1975" s="19" t="s">
        <v>67</v>
      </c>
      <c r="K1975" s="19">
        <f>B1975*$P$40</f>
        <v>57.3</v>
      </c>
      <c r="L1975" s="20">
        <f>C1975*$P$40</f>
        <v>280567.2</v>
      </c>
      <c r="M1975" s="19" t="str">
        <f>TEXT(A1975,"ММММ")</f>
        <v>Январь</v>
      </c>
      <c r="N1975" s="19"/>
    </row>
    <row r="1976" spans="1:14" hidden="1" x14ac:dyDescent="0.3">
      <c r="A1976" s="16" t="s">
        <v>56</v>
      </c>
      <c r="B1976" s="22">
        <v>1.91</v>
      </c>
      <c r="C1976" s="23">
        <v>9214.09</v>
      </c>
      <c r="D1976" s="22">
        <v>9076.99</v>
      </c>
      <c r="E1976" s="22">
        <v>9076.99</v>
      </c>
      <c r="F1976" s="22">
        <v>0</v>
      </c>
      <c r="G1976" s="24">
        <v>0</v>
      </c>
      <c r="H1976" s="24" t="s">
        <v>259</v>
      </c>
      <c r="I1976" s="24" t="s">
        <v>165</v>
      </c>
      <c r="J1976" s="24" t="s">
        <v>87</v>
      </c>
      <c r="K1976" s="19">
        <f>B1976*$P$40</f>
        <v>57.3</v>
      </c>
      <c r="L1976" s="20">
        <f>C1976*$P$40</f>
        <v>276422.7</v>
      </c>
      <c r="M1976" s="19" t="str">
        <f>TEXT(A1976,"ММММ")</f>
        <v>Январь</v>
      </c>
      <c r="N1976" s="19"/>
    </row>
    <row r="1977" spans="1:14" x14ac:dyDescent="0.3">
      <c r="A1977" s="40" t="s">
        <v>57</v>
      </c>
      <c r="B1977" s="38">
        <v>1.91</v>
      </c>
      <c r="C1977" s="39">
        <v>9116.19</v>
      </c>
      <c r="D1977" s="38">
        <v>8327.4</v>
      </c>
      <c r="E1977" s="38">
        <v>8327.4</v>
      </c>
      <c r="F1977" s="38">
        <v>0</v>
      </c>
      <c r="G1977" s="26">
        <v>0</v>
      </c>
      <c r="H1977" s="26" t="s">
        <v>259</v>
      </c>
      <c r="I1977" s="26" t="s">
        <v>5</v>
      </c>
      <c r="J1977" s="26" t="s">
        <v>87</v>
      </c>
      <c r="K1977" s="26">
        <f>B1977*$P$40</f>
        <v>57.3</v>
      </c>
      <c r="L1977" s="32">
        <f>C1977*$P$40</f>
        <v>273485.7</v>
      </c>
      <c r="M1977" s="33">
        <f t="shared" ref="M1977:M1978" si="192">MONTH(A1977)</f>
        <v>1</v>
      </c>
      <c r="N1977" s="33">
        <f t="shared" ref="N1977:N1978" si="193">L1977/K1977</f>
        <v>4772.8743455497388</v>
      </c>
    </row>
    <row r="1978" spans="1:14" x14ac:dyDescent="0.3">
      <c r="A1978" s="37" t="s">
        <v>4</v>
      </c>
      <c r="B1978" s="38">
        <v>1.91</v>
      </c>
      <c r="C1978" s="39">
        <v>8889.3799999999992</v>
      </c>
      <c r="D1978" s="38">
        <v>7839.19</v>
      </c>
      <c r="E1978" s="38">
        <v>7839.19</v>
      </c>
      <c r="F1978" s="38">
        <v>0</v>
      </c>
      <c r="G1978" s="26">
        <v>0</v>
      </c>
      <c r="H1978" s="26" t="s">
        <v>259</v>
      </c>
      <c r="I1978" s="26" t="s">
        <v>5</v>
      </c>
      <c r="J1978" s="26" t="s">
        <v>87</v>
      </c>
      <c r="K1978" s="26">
        <f>B1978*$P$40</f>
        <v>57.3</v>
      </c>
      <c r="L1978" s="32">
        <f>C1978*$P$40</f>
        <v>266681.39999999997</v>
      </c>
      <c r="M1978" s="33">
        <f t="shared" si="192"/>
        <v>12</v>
      </c>
      <c r="N1978" s="33">
        <f t="shared" si="193"/>
        <v>4654.1256544502612</v>
      </c>
    </row>
    <row r="1979" spans="1:14" hidden="1" x14ac:dyDescent="0.3">
      <c r="A1979" s="21" t="s">
        <v>7</v>
      </c>
      <c r="B1979" s="22">
        <v>1.91</v>
      </c>
      <c r="C1979" s="23">
        <v>8231.32</v>
      </c>
      <c r="D1979" s="22">
        <v>2019.15</v>
      </c>
      <c r="E1979" s="22">
        <v>112.67</v>
      </c>
      <c r="F1979" s="22">
        <v>1906.48</v>
      </c>
      <c r="G1979" s="24">
        <v>0</v>
      </c>
      <c r="H1979" s="24" t="s">
        <v>259</v>
      </c>
      <c r="I1979" s="24" t="s">
        <v>112</v>
      </c>
      <c r="J1979" s="24" t="s">
        <v>58</v>
      </c>
      <c r="K1979" s="19">
        <f>B1979*$P$40</f>
        <v>57.3</v>
      </c>
      <c r="L1979" s="20">
        <f>C1979*$P$40</f>
        <v>246939.59999999998</v>
      </c>
      <c r="M1979" s="19" t="str">
        <f>TEXT(A1979,"ММММ")</f>
        <v>Декабрь</v>
      </c>
      <c r="N1979" s="19"/>
    </row>
    <row r="1980" spans="1:14" hidden="1" x14ac:dyDescent="0.3">
      <c r="A1980" s="16" t="s">
        <v>8</v>
      </c>
      <c r="B1980" s="17">
        <v>1.91</v>
      </c>
      <c r="C1980" s="18">
        <v>7927.37</v>
      </c>
      <c r="D1980" s="17">
        <v>1389.19</v>
      </c>
      <c r="E1980" s="17">
        <v>277.31</v>
      </c>
      <c r="F1980" s="17">
        <v>1111.8800000000001</v>
      </c>
      <c r="G1980" s="19">
        <v>0</v>
      </c>
      <c r="H1980" s="19" t="s">
        <v>259</v>
      </c>
      <c r="I1980" s="19" t="s">
        <v>165</v>
      </c>
      <c r="J1980" s="19" t="s">
        <v>101</v>
      </c>
      <c r="K1980" s="19">
        <f>B1980*$P$40</f>
        <v>57.3</v>
      </c>
      <c r="L1980" s="20">
        <f>C1980*$P$40</f>
        <v>237821.1</v>
      </c>
      <c r="M1980" s="19" t="str">
        <f>TEXT(A1980,"ММММ")</f>
        <v>Декабрь</v>
      </c>
      <c r="N1980" s="19"/>
    </row>
    <row r="1981" spans="1:14" hidden="1" x14ac:dyDescent="0.3">
      <c r="A1981" s="21" t="s">
        <v>9</v>
      </c>
      <c r="B1981" s="22">
        <v>1.91</v>
      </c>
      <c r="C1981" s="23">
        <v>7873.7</v>
      </c>
      <c r="D1981" s="22">
        <v>6148.12</v>
      </c>
      <c r="E1981" s="22">
        <v>5204.32</v>
      </c>
      <c r="F1981" s="22">
        <v>943.8</v>
      </c>
      <c r="G1981" s="24">
        <v>0</v>
      </c>
      <c r="H1981" s="24" t="s">
        <v>259</v>
      </c>
      <c r="I1981" s="24" t="s">
        <v>112</v>
      </c>
      <c r="J1981" s="24" t="s">
        <v>73</v>
      </c>
      <c r="K1981" s="19">
        <f>B1981*$P$40</f>
        <v>57.3</v>
      </c>
      <c r="L1981" s="20">
        <f>C1981*$P$40</f>
        <v>236211</v>
      </c>
      <c r="M1981" s="19" t="str">
        <f>TEXT(A1981,"ММММ")</f>
        <v>Декабрь</v>
      </c>
      <c r="N1981" s="19"/>
    </row>
    <row r="1982" spans="1:14" x14ac:dyDescent="0.3">
      <c r="A1982" s="37" t="s">
        <v>10</v>
      </c>
      <c r="B1982" s="41">
        <v>1.91</v>
      </c>
      <c r="C1982" s="42">
        <v>7575.34</v>
      </c>
      <c r="D1982" s="41">
        <v>6713.64</v>
      </c>
      <c r="E1982" s="41">
        <v>6713.64</v>
      </c>
      <c r="F1982" s="41">
        <v>0</v>
      </c>
      <c r="G1982" s="43">
        <v>0</v>
      </c>
      <c r="H1982" s="43" t="s">
        <v>259</v>
      </c>
      <c r="I1982" s="43" t="s">
        <v>5</v>
      </c>
      <c r="J1982" s="43" t="s">
        <v>87</v>
      </c>
      <c r="K1982" s="26">
        <f>B1982*$P$40</f>
        <v>57.3</v>
      </c>
      <c r="L1982" s="32">
        <f>C1982*$P$40</f>
        <v>227260.2</v>
      </c>
      <c r="M1982" s="33">
        <f>MONTH(A1982)</f>
        <v>11</v>
      </c>
      <c r="N1982" s="33">
        <f>L1982/K1982</f>
        <v>3966.146596858639</v>
      </c>
    </row>
    <row r="1983" spans="1:14" hidden="1" x14ac:dyDescent="0.3">
      <c r="A1983" s="21" t="s">
        <v>11</v>
      </c>
      <c r="B1983" s="17">
        <v>1.91</v>
      </c>
      <c r="C1983" s="18">
        <v>7491.53</v>
      </c>
      <c r="D1983" s="17">
        <v>5115.1499999999996</v>
      </c>
      <c r="E1983" s="17">
        <v>5115.1499999999996</v>
      </c>
      <c r="F1983" s="17">
        <v>0</v>
      </c>
      <c r="G1983" s="19">
        <v>0</v>
      </c>
      <c r="H1983" s="19" t="s">
        <v>259</v>
      </c>
      <c r="I1983" s="19" t="s">
        <v>219</v>
      </c>
      <c r="J1983" s="19" t="s">
        <v>78</v>
      </c>
      <c r="K1983" s="19">
        <f>B1983*$P$40</f>
        <v>57.3</v>
      </c>
      <c r="L1983" s="20">
        <f>C1983*$P$40</f>
        <v>224745.9</v>
      </c>
      <c r="M1983" s="19" t="str">
        <f>TEXT(A1983,"ММММ")</f>
        <v>Ноябрь</v>
      </c>
      <c r="N1983" s="19"/>
    </row>
    <row r="1984" spans="1:14" hidden="1" x14ac:dyDescent="0.3">
      <c r="A1984" s="16" t="s">
        <v>12</v>
      </c>
      <c r="B1984" s="22">
        <v>1.91</v>
      </c>
      <c r="C1984" s="23">
        <v>7315.19</v>
      </c>
      <c r="D1984" s="22">
        <v>6879.42</v>
      </c>
      <c r="E1984" s="22">
        <v>2492.63</v>
      </c>
      <c r="F1984" s="22">
        <v>4386.79</v>
      </c>
      <c r="G1984" s="24">
        <v>0</v>
      </c>
      <c r="H1984" s="24" t="s">
        <v>259</v>
      </c>
      <c r="I1984" s="24" t="s">
        <v>112</v>
      </c>
      <c r="J1984" s="24" t="s">
        <v>73</v>
      </c>
      <c r="K1984" s="19">
        <f>B1984*$P$40</f>
        <v>57.3</v>
      </c>
      <c r="L1984" s="20">
        <f>C1984*$P$40</f>
        <v>219455.69999999998</v>
      </c>
      <c r="M1984" s="19" t="str">
        <f>TEXT(A1984,"ММММ")</f>
        <v>Ноябрь</v>
      </c>
      <c r="N1984" s="19"/>
    </row>
    <row r="1985" spans="1:14" hidden="1" x14ac:dyDescent="0.3">
      <c r="A1985" s="21" t="s">
        <v>13</v>
      </c>
      <c r="B1985" s="22">
        <v>1.91</v>
      </c>
      <c r="C1985" s="23">
        <v>6893.99</v>
      </c>
      <c r="D1985" s="22">
        <v>6552.86</v>
      </c>
      <c r="E1985" s="22">
        <v>6552.86</v>
      </c>
      <c r="F1985" s="22">
        <v>0</v>
      </c>
      <c r="G1985" s="24">
        <v>0</v>
      </c>
      <c r="H1985" s="24" t="s">
        <v>259</v>
      </c>
      <c r="I1985" s="24" t="s">
        <v>112</v>
      </c>
      <c r="J1985" s="24" t="s">
        <v>73</v>
      </c>
      <c r="K1985" s="19">
        <f>B1985*$P$40</f>
        <v>57.3</v>
      </c>
      <c r="L1985" s="20">
        <f>C1985*$P$40</f>
        <v>206819.69999999998</v>
      </c>
      <c r="M1985" s="19" t="str">
        <f>TEXT(A1985,"ММММ")</f>
        <v>Ноябрь</v>
      </c>
      <c r="N1985" s="19"/>
    </row>
    <row r="1986" spans="1:14" hidden="1" x14ac:dyDescent="0.3">
      <c r="A1986" s="16" t="s">
        <v>14</v>
      </c>
      <c r="B1986" s="17">
        <v>1.91</v>
      </c>
      <c r="C1986" s="18">
        <v>6840.51</v>
      </c>
      <c r="D1986" s="17">
        <v>6482.37</v>
      </c>
      <c r="E1986" s="17">
        <v>6473.88</v>
      </c>
      <c r="F1986" s="17">
        <v>8.49</v>
      </c>
      <c r="G1986" s="19">
        <v>0</v>
      </c>
      <c r="H1986" s="19" t="s">
        <v>259</v>
      </c>
      <c r="I1986" s="19" t="s">
        <v>112</v>
      </c>
      <c r="J1986" s="19" t="s">
        <v>73</v>
      </c>
      <c r="K1986" s="19">
        <f>B1986*$P$40</f>
        <v>57.3</v>
      </c>
      <c r="L1986" s="20">
        <f>C1986*$P$40</f>
        <v>205215.30000000002</v>
      </c>
      <c r="M1986" s="19" t="str">
        <f>TEXT(A1986,"ММММ")</f>
        <v>Ноябрь</v>
      </c>
      <c r="N1986" s="19"/>
    </row>
    <row r="1987" spans="1:14" x14ac:dyDescent="0.3">
      <c r="A1987" s="40" t="s">
        <v>15</v>
      </c>
      <c r="B1987" s="41">
        <v>1.91</v>
      </c>
      <c r="C1987" s="42">
        <v>6593.87</v>
      </c>
      <c r="D1987" s="41">
        <v>184.77</v>
      </c>
      <c r="E1987" s="41">
        <v>181.25</v>
      </c>
      <c r="F1987" s="41">
        <v>3.52</v>
      </c>
      <c r="G1987" s="43">
        <v>0</v>
      </c>
      <c r="H1987" s="43" t="s">
        <v>259</v>
      </c>
      <c r="I1987" s="43" t="s">
        <v>5</v>
      </c>
      <c r="J1987" s="43" t="s">
        <v>90</v>
      </c>
      <c r="K1987" s="26">
        <f>B1987*$P$40</f>
        <v>57.3</v>
      </c>
      <c r="L1987" s="32">
        <f>C1987*$P$40</f>
        <v>197816.1</v>
      </c>
      <c r="M1987" s="33">
        <f t="shared" ref="M1987:M1992" si="194">MONTH(A1987)</f>
        <v>10</v>
      </c>
      <c r="N1987" s="33">
        <f t="shared" ref="N1987:N1992" si="195">L1987/K1987</f>
        <v>3452.2879581151833</v>
      </c>
    </row>
    <row r="1988" spans="1:14" x14ac:dyDescent="0.3">
      <c r="A1988" s="37" t="s">
        <v>16</v>
      </c>
      <c r="B1988" s="38">
        <v>1.91</v>
      </c>
      <c r="C1988" s="39">
        <v>4907.1000000000004</v>
      </c>
      <c r="D1988" s="38">
        <v>1644.92</v>
      </c>
      <c r="E1988" s="38">
        <v>1308.92</v>
      </c>
      <c r="F1988" s="38">
        <v>336</v>
      </c>
      <c r="G1988" s="26">
        <v>0</v>
      </c>
      <c r="H1988" s="26" t="s">
        <v>259</v>
      </c>
      <c r="I1988" s="26" t="s">
        <v>5</v>
      </c>
      <c r="J1988" s="26" t="s">
        <v>101</v>
      </c>
      <c r="K1988" s="26">
        <f>B1988*$P$40</f>
        <v>57.3</v>
      </c>
      <c r="L1988" s="32">
        <f>C1988*$P$40</f>
        <v>147213</v>
      </c>
      <c r="M1988" s="33">
        <f t="shared" si="194"/>
        <v>10</v>
      </c>
      <c r="N1988" s="33">
        <f t="shared" si="195"/>
        <v>2569.1623036649216</v>
      </c>
    </row>
    <row r="1989" spans="1:14" x14ac:dyDescent="0.3">
      <c r="A1989" s="40" t="s">
        <v>17</v>
      </c>
      <c r="B1989" s="38">
        <v>1.91</v>
      </c>
      <c r="C1989" s="39">
        <v>4366.74</v>
      </c>
      <c r="D1989" s="38">
        <v>2661.17</v>
      </c>
      <c r="E1989" s="38">
        <v>2661.17</v>
      </c>
      <c r="F1989" s="38">
        <v>0</v>
      </c>
      <c r="G1989" s="26">
        <v>0</v>
      </c>
      <c r="H1989" s="26" t="s">
        <v>259</v>
      </c>
      <c r="I1989" s="26" t="s">
        <v>5</v>
      </c>
      <c r="J1989" s="26" t="s">
        <v>61</v>
      </c>
      <c r="K1989" s="26">
        <f>B1989*$P$40</f>
        <v>57.3</v>
      </c>
      <c r="L1989" s="32">
        <f>C1989*$P$40</f>
        <v>131002.2</v>
      </c>
      <c r="M1989" s="33">
        <f t="shared" si="194"/>
        <v>10</v>
      </c>
      <c r="N1989" s="33">
        <f t="shared" si="195"/>
        <v>2286.2513089005238</v>
      </c>
    </row>
    <row r="1990" spans="1:14" x14ac:dyDescent="0.3">
      <c r="A1990" s="37" t="s">
        <v>18</v>
      </c>
      <c r="B1990" s="38">
        <v>1.91</v>
      </c>
      <c r="C1990" s="39">
        <v>4036.73</v>
      </c>
      <c r="D1990" s="38">
        <v>525.02</v>
      </c>
      <c r="E1990" s="38">
        <v>99.38</v>
      </c>
      <c r="F1990" s="38">
        <v>425.64</v>
      </c>
      <c r="G1990" s="26">
        <v>0</v>
      </c>
      <c r="H1990" s="26" t="s">
        <v>259</v>
      </c>
      <c r="I1990" s="26" t="s">
        <v>5</v>
      </c>
      <c r="J1990" s="26" t="s">
        <v>105</v>
      </c>
      <c r="K1990" s="26">
        <f>B1990*$P$40</f>
        <v>57.3</v>
      </c>
      <c r="L1990" s="32">
        <f>C1990*$P$40</f>
        <v>121101.9</v>
      </c>
      <c r="M1990" s="33">
        <f t="shared" si="194"/>
        <v>10</v>
      </c>
      <c r="N1990" s="33">
        <f t="shared" si="195"/>
        <v>2113.4712041884818</v>
      </c>
    </row>
    <row r="1991" spans="1:14" x14ac:dyDescent="0.3">
      <c r="A1991" s="40" t="s">
        <v>19</v>
      </c>
      <c r="B1991" s="38">
        <v>1.91</v>
      </c>
      <c r="C1991" s="39">
        <v>3850.51</v>
      </c>
      <c r="D1991" s="38">
        <v>1631.23</v>
      </c>
      <c r="E1991" s="38">
        <v>1623.37</v>
      </c>
      <c r="F1991" s="38">
        <v>7.86</v>
      </c>
      <c r="G1991" s="26">
        <v>0</v>
      </c>
      <c r="H1991" s="26" t="s">
        <v>259</v>
      </c>
      <c r="I1991" s="26" t="s">
        <v>5</v>
      </c>
      <c r="J1991" s="26" t="s">
        <v>101</v>
      </c>
      <c r="K1991" s="26">
        <f>B1991*$P$40</f>
        <v>57.3</v>
      </c>
      <c r="L1991" s="32">
        <f>C1991*$P$40</f>
        <v>115515.3</v>
      </c>
      <c r="M1991" s="33">
        <f t="shared" si="194"/>
        <v>9</v>
      </c>
      <c r="N1991" s="33">
        <f t="shared" si="195"/>
        <v>2015.9738219895289</v>
      </c>
    </row>
    <row r="1992" spans="1:14" x14ac:dyDescent="0.3">
      <c r="A1992" s="37" t="s">
        <v>20</v>
      </c>
      <c r="B1992" s="38">
        <v>1.91</v>
      </c>
      <c r="C1992" s="39">
        <v>3753.82</v>
      </c>
      <c r="D1992" s="38">
        <v>2478.5700000000002</v>
      </c>
      <c r="E1992" s="38">
        <v>2478.5700000000002</v>
      </c>
      <c r="F1992" s="38">
        <v>0</v>
      </c>
      <c r="G1992" s="26">
        <v>0</v>
      </c>
      <c r="H1992" s="26" t="s">
        <v>259</v>
      </c>
      <c r="I1992" s="26" t="s">
        <v>5</v>
      </c>
      <c r="J1992" s="26" t="s">
        <v>77</v>
      </c>
      <c r="K1992" s="26">
        <f>B1992*$P$40</f>
        <v>57.3</v>
      </c>
      <c r="L1992" s="32">
        <f>C1992*$P$40</f>
        <v>112614.6</v>
      </c>
      <c r="M1992" s="33">
        <f t="shared" si="194"/>
        <v>9</v>
      </c>
      <c r="N1992" s="33">
        <f t="shared" si="195"/>
        <v>1965.3507853403144</v>
      </c>
    </row>
    <row r="1993" spans="1:14" hidden="1" x14ac:dyDescent="0.3">
      <c r="A1993" s="21" t="s">
        <v>21</v>
      </c>
      <c r="B1993" s="22">
        <v>1.91</v>
      </c>
      <c r="C1993" s="23">
        <v>3319.4</v>
      </c>
      <c r="D1993" s="22">
        <v>1591.59</v>
      </c>
      <c r="E1993" s="22">
        <v>23.33</v>
      </c>
      <c r="F1993" s="22">
        <v>1568.26</v>
      </c>
      <c r="G1993" s="24">
        <v>0</v>
      </c>
      <c r="H1993" s="24" t="s">
        <v>259</v>
      </c>
      <c r="I1993" s="24" t="s">
        <v>165</v>
      </c>
      <c r="J1993" s="24" t="s">
        <v>104</v>
      </c>
      <c r="K1993" s="19">
        <f>B1993*$P$40</f>
        <v>57.3</v>
      </c>
      <c r="L1993" s="20">
        <f>C1993*$P$40</f>
        <v>99582</v>
      </c>
      <c r="M1993" s="19" t="str">
        <f>TEXT(A1993,"ММММ")</f>
        <v>Сентябрь</v>
      </c>
      <c r="N1993" s="19"/>
    </row>
    <row r="1994" spans="1:14" x14ac:dyDescent="0.3">
      <c r="A1994" s="37" t="s">
        <v>22</v>
      </c>
      <c r="B1994" s="38">
        <v>1.91</v>
      </c>
      <c r="C1994" s="39">
        <v>3202.71</v>
      </c>
      <c r="D1994" s="38">
        <v>2194.71</v>
      </c>
      <c r="E1994" s="38">
        <v>2194.71</v>
      </c>
      <c r="F1994" s="38">
        <v>0</v>
      </c>
      <c r="G1994" s="26">
        <v>0</v>
      </c>
      <c r="H1994" s="26" t="s">
        <v>259</v>
      </c>
      <c r="I1994" s="26" t="s">
        <v>5</v>
      </c>
      <c r="J1994" s="26" t="s">
        <v>61</v>
      </c>
      <c r="K1994" s="26">
        <f>B1994*$P$40</f>
        <v>57.3</v>
      </c>
      <c r="L1994" s="32">
        <f>C1994*$P$40</f>
        <v>96081.3</v>
      </c>
      <c r="M1994" s="33">
        <f t="shared" ref="M1994:M1997" si="196">MONTH(A1994)</f>
        <v>9</v>
      </c>
      <c r="N1994" s="33">
        <f t="shared" ref="N1994:N1997" si="197">L1994/K1994</f>
        <v>1676.8115183246075</v>
      </c>
    </row>
    <row r="1995" spans="1:14" x14ac:dyDescent="0.3">
      <c r="A1995" s="40" t="s">
        <v>23</v>
      </c>
      <c r="B1995" s="41">
        <v>1.91</v>
      </c>
      <c r="C1995" s="42">
        <v>3103.1</v>
      </c>
      <c r="D1995" s="41">
        <v>823.65</v>
      </c>
      <c r="E1995" s="41">
        <v>820.32</v>
      </c>
      <c r="F1995" s="41">
        <v>3.33</v>
      </c>
      <c r="G1995" s="43">
        <v>0</v>
      </c>
      <c r="H1995" s="43" t="s">
        <v>259</v>
      </c>
      <c r="I1995" s="43" t="s">
        <v>5</v>
      </c>
      <c r="J1995" s="43" t="s">
        <v>64</v>
      </c>
      <c r="K1995" s="26">
        <f>B1995*$P$40</f>
        <v>57.3</v>
      </c>
      <c r="L1995" s="32">
        <f>C1995*$P$40</f>
        <v>93093</v>
      </c>
      <c r="M1995" s="33">
        <f t="shared" si="196"/>
        <v>8</v>
      </c>
      <c r="N1995" s="33">
        <f t="shared" si="197"/>
        <v>1624.6596858638745</v>
      </c>
    </row>
    <row r="1996" spans="1:14" x14ac:dyDescent="0.3">
      <c r="A1996" s="37" t="s">
        <v>24</v>
      </c>
      <c r="B1996" s="38">
        <v>1.91</v>
      </c>
      <c r="C1996" s="39">
        <v>3098.29</v>
      </c>
      <c r="D1996" s="38">
        <v>2134.4</v>
      </c>
      <c r="E1996" s="38">
        <v>2134.4</v>
      </c>
      <c r="F1996" s="38">
        <v>0</v>
      </c>
      <c r="G1996" s="26">
        <v>0</v>
      </c>
      <c r="H1996" s="26" t="s">
        <v>259</v>
      </c>
      <c r="I1996" s="26" t="s">
        <v>5</v>
      </c>
      <c r="J1996" s="26" t="s">
        <v>61</v>
      </c>
      <c r="K1996" s="26">
        <f>B1996*$P$40</f>
        <v>57.3</v>
      </c>
      <c r="L1996" s="32">
        <f>C1996*$P$40</f>
        <v>92948.7</v>
      </c>
      <c r="M1996" s="33">
        <f t="shared" si="196"/>
        <v>8</v>
      </c>
      <c r="N1996" s="33">
        <f t="shared" si="197"/>
        <v>1622.1413612565445</v>
      </c>
    </row>
    <row r="1997" spans="1:14" x14ac:dyDescent="0.3">
      <c r="A1997" s="40" t="s">
        <v>25</v>
      </c>
      <c r="B1997" s="38">
        <v>1.91</v>
      </c>
      <c r="C1997" s="39">
        <v>3005.89</v>
      </c>
      <c r="D1997" s="38">
        <v>816.05</v>
      </c>
      <c r="E1997" s="38">
        <v>816.05</v>
      </c>
      <c r="F1997" s="38">
        <v>0</v>
      </c>
      <c r="G1997" s="26">
        <v>0</v>
      </c>
      <c r="H1997" s="26" t="s">
        <v>259</v>
      </c>
      <c r="I1997" s="26" t="s">
        <v>5</v>
      </c>
      <c r="J1997" s="26" t="s">
        <v>105</v>
      </c>
      <c r="K1997" s="26">
        <f>B1997*$P$40</f>
        <v>57.3</v>
      </c>
      <c r="L1997" s="32">
        <f>C1997*$P$40</f>
        <v>90176.7</v>
      </c>
      <c r="M1997" s="33">
        <f t="shared" si="196"/>
        <v>8</v>
      </c>
      <c r="N1997" s="33">
        <f t="shared" si="197"/>
        <v>1573.7643979057591</v>
      </c>
    </row>
    <row r="1998" spans="1:14" hidden="1" x14ac:dyDescent="0.3">
      <c r="A1998" s="16" t="s">
        <v>26</v>
      </c>
      <c r="B1998" s="17">
        <v>1.91</v>
      </c>
      <c r="C1998" s="18">
        <v>2807.95</v>
      </c>
      <c r="D1998" s="17">
        <v>50.83</v>
      </c>
      <c r="E1998" s="17">
        <v>0</v>
      </c>
      <c r="F1998" s="17">
        <v>50.83</v>
      </c>
      <c r="G1998" s="19">
        <v>0</v>
      </c>
      <c r="H1998" s="19" t="s">
        <v>259</v>
      </c>
      <c r="I1998" s="19" t="s">
        <v>112</v>
      </c>
      <c r="J1998" s="19" t="s">
        <v>104</v>
      </c>
      <c r="K1998" s="19">
        <f>B1998*$P$40</f>
        <v>57.3</v>
      </c>
      <c r="L1998" s="20">
        <f>C1998*$P$40</f>
        <v>84238.5</v>
      </c>
      <c r="M1998" s="19" t="str">
        <f>TEXT(A1998,"ММММ")</f>
        <v>Август</v>
      </c>
      <c r="N1998" s="19"/>
    </row>
    <row r="1999" spans="1:14" x14ac:dyDescent="0.3">
      <c r="A1999" s="40" t="s">
        <v>27</v>
      </c>
      <c r="B1999" s="38">
        <v>1.91</v>
      </c>
      <c r="C1999" s="39">
        <v>2566.9</v>
      </c>
      <c r="D1999" s="38">
        <v>1592.51</v>
      </c>
      <c r="E1999" s="38">
        <v>1592.51</v>
      </c>
      <c r="F1999" s="38">
        <v>0</v>
      </c>
      <c r="G1999" s="26">
        <v>0</v>
      </c>
      <c r="H1999" s="26" t="s">
        <v>259</v>
      </c>
      <c r="I1999" s="26" t="s">
        <v>5</v>
      </c>
      <c r="J1999" s="26" t="s">
        <v>61</v>
      </c>
      <c r="K1999" s="26">
        <f>B1999*$P$40</f>
        <v>57.3</v>
      </c>
      <c r="L1999" s="32">
        <f>C1999*$P$40</f>
        <v>77007</v>
      </c>
      <c r="M1999" s="33">
        <f>MONTH(A1999)</f>
        <v>8</v>
      </c>
      <c r="N1999" s="33">
        <f>L1999/K1999</f>
        <v>1343.9267015706807</v>
      </c>
    </row>
    <row r="2000" spans="1:14" hidden="1" x14ac:dyDescent="0.3">
      <c r="A2000" s="16" t="s">
        <v>28</v>
      </c>
      <c r="B2000" s="22">
        <v>1.91</v>
      </c>
      <c r="C2000" s="23">
        <v>2525.2800000000002</v>
      </c>
      <c r="D2000" s="22">
        <v>2270.59</v>
      </c>
      <c r="E2000" s="22">
        <v>2270.59</v>
      </c>
      <c r="F2000" s="22">
        <v>0</v>
      </c>
      <c r="G2000" s="24">
        <v>0</v>
      </c>
      <c r="H2000" s="24" t="s">
        <v>259</v>
      </c>
      <c r="I2000" s="24" t="s">
        <v>165</v>
      </c>
      <c r="J2000" s="24" t="s">
        <v>6</v>
      </c>
      <c r="K2000" s="19">
        <f>B2000*$P$40</f>
        <v>57.3</v>
      </c>
      <c r="L2000" s="20">
        <f>C2000*$P$40</f>
        <v>75758.400000000009</v>
      </c>
      <c r="M2000" s="19" t="str">
        <f>TEXT(A2000,"ММММ")</f>
        <v>Июль</v>
      </c>
      <c r="N2000" s="19"/>
    </row>
    <row r="2001" spans="1:14" x14ac:dyDescent="0.3">
      <c r="A2001" s="40" t="s">
        <v>29</v>
      </c>
      <c r="B2001" s="38">
        <v>1.91</v>
      </c>
      <c r="C2001" s="39">
        <v>2294.0700000000002</v>
      </c>
      <c r="D2001" s="38">
        <v>175.49</v>
      </c>
      <c r="E2001" s="38">
        <v>137.47</v>
      </c>
      <c r="F2001" s="38">
        <v>38.020000000000003</v>
      </c>
      <c r="G2001" s="26">
        <v>0</v>
      </c>
      <c r="H2001" s="26" t="s">
        <v>259</v>
      </c>
      <c r="I2001" s="26" t="s">
        <v>5</v>
      </c>
      <c r="J2001" s="26" t="s">
        <v>67</v>
      </c>
      <c r="K2001" s="26">
        <f>B2001*$P$40</f>
        <v>57.3</v>
      </c>
      <c r="L2001" s="32">
        <f>C2001*$P$40</f>
        <v>68822.100000000006</v>
      </c>
      <c r="M2001" s="33">
        <f t="shared" ref="M2001:M2002" si="198">MONTH(A2001)</f>
        <v>7</v>
      </c>
      <c r="N2001" s="33">
        <f t="shared" ref="N2001:N2002" si="199">L2001/K2001</f>
        <v>1201.0837696335079</v>
      </c>
    </row>
    <row r="2002" spans="1:14" x14ac:dyDescent="0.3">
      <c r="A2002" s="37" t="s">
        <v>30</v>
      </c>
      <c r="B2002" s="41">
        <v>1.91</v>
      </c>
      <c r="C2002" s="42">
        <v>2271.9499999999998</v>
      </c>
      <c r="D2002" s="41">
        <v>1574.04</v>
      </c>
      <c r="E2002" s="41">
        <v>1574.04</v>
      </c>
      <c r="F2002" s="41">
        <v>0</v>
      </c>
      <c r="G2002" s="43">
        <v>0</v>
      </c>
      <c r="H2002" s="43" t="s">
        <v>259</v>
      </c>
      <c r="I2002" s="43" t="s">
        <v>5</v>
      </c>
      <c r="J2002" s="43" t="s">
        <v>61</v>
      </c>
      <c r="K2002" s="26">
        <f>B2002*$P$40</f>
        <v>57.3</v>
      </c>
      <c r="L2002" s="32">
        <f>C2002*$P$40</f>
        <v>68158.5</v>
      </c>
      <c r="M2002" s="33">
        <f t="shared" si="198"/>
        <v>7</v>
      </c>
      <c r="N2002" s="33">
        <f t="shared" si="199"/>
        <v>1189.5026178010471</v>
      </c>
    </row>
    <row r="2003" spans="1:14" hidden="1" x14ac:dyDescent="0.3">
      <c r="A2003" s="21" t="s">
        <v>31</v>
      </c>
      <c r="B2003" s="17">
        <v>1.91</v>
      </c>
      <c r="C2003" s="18">
        <v>2026.06</v>
      </c>
      <c r="D2003" s="17">
        <v>472.83</v>
      </c>
      <c r="E2003" s="17">
        <v>325.56</v>
      </c>
      <c r="F2003" s="17">
        <v>147.27000000000001</v>
      </c>
      <c r="G2003" s="19">
        <v>0</v>
      </c>
      <c r="H2003" s="19" t="s">
        <v>259</v>
      </c>
      <c r="I2003" s="19" t="s">
        <v>165</v>
      </c>
      <c r="J2003" s="19" t="s">
        <v>80</v>
      </c>
      <c r="K2003" s="19">
        <f>B2003*$P$40</f>
        <v>57.3</v>
      </c>
      <c r="L2003" s="20">
        <f>C2003*$P$40</f>
        <v>60781.799999999996</v>
      </c>
      <c r="M2003" s="19" t="str">
        <f>TEXT(A2003,"ММММ")</f>
        <v>Июль</v>
      </c>
      <c r="N2003" s="19"/>
    </row>
    <row r="2004" spans="1:14" x14ac:dyDescent="0.3">
      <c r="A2004" s="37" t="s">
        <v>32</v>
      </c>
      <c r="B2004" s="41">
        <v>1.91</v>
      </c>
      <c r="C2004" s="42">
        <v>1992.05</v>
      </c>
      <c r="D2004" s="41">
        <v>277.13</v>
      </c>
      <c r="E2004" s="41">
        <v>0</v>
      </c>
      <c r="F2004" s="41">
        <v>277.13</v>
      </c>
      <c r="G2004" s="43">
        <v>0</v>
      </c>
      <c r="H2004" s="43" t="s">
        <v>259</v>
      </c>
      <c r="I2004" s="43" t="s">
        <v>5</v>
      </c>
      <c r="J2004" s="43" t="s">
        <v>104</v>
      </c>
      <c r="K2004" s="26">
        <f>B2004*$P$40</f>
        <v>57.3</v>
      </c>
      <c r="L2004" s="32">
        <f>C2004*$P$40</f>
        <v>59761.5</v>
      </c>
      <c r="M2004" s="33">
        <f>MONTH(A2004)</f>
        <v>6</v>
      </c>
      <c r="N2004" s="33">
        <f>L2004/K2004</f>
        <v>1042.958115183246</v>
      </c>
    </row>
    <row r="2005" spans="1:14" hidden="1" x14ac:dyDescent="0.3">
      <c r="A2005" s="21" t="s">
        <v>33</v>
      </c>
      <c r="B2005" s="17">
        <v>1.91</v>
      </c>
      <c r="C2005" s="18">
        <v>1765.13</v>
      </c>
      <c r="D2005" s="17">
        <v>700</v>
      </c>
      <c r="E2005" s="17">
        <v>700</v>
      </c>
      <c r="F2005" s="17">
        <v>0</v>
      </c>
      <c r="G2005" s="19">
        <v>0</v>
      </c>
      <c r="H2005" s="19" t="s">
        <v>259</v>
      </c>
      <c r="I2005" s="19" t="s">
        <v>112</v>
      </c>
      <c r="J2005" s="19" t="s">
        <v>71</v>
      </c>
      <c r="K2005" s="19">
        <f>B2005*$P$40</f>
        <v>57.3</v>
      </c>
      <c r="L2005" s="20">
        <f>C2005*$P$40</f>
        <v>52953.9</v>
      </c>
      <c r="M2005" s="19" t="str">
        <f>TEXT(A2005,"ММММ")</f>
        <v>Июнь</v>
      </c>
      <c r="N2005" s="19"/>
    </row>
    <row r="2006" spans="1:14" x14ac:dyDescent="0.3">
      <c r="A2006" s="37" t="s">
        <v>34</v>
      </c>
      <c r="B2006" s="41">
        <v>1.91</v>
      </c>
      <c r="C2006" s="42">
        <v>1728.99</v>
      </c>
      <c r="D2006" s="41">
        <v>1549.55</v>
      </c>
      <c r="E2006" s="41">
        <v>1549.55</v>
      </c>
      <c r="F2006" s="41">
        <v>0</v>
      </c>
      <c r="G2006" s="43">
        <v>0</v>
      </c>
      <c r="H2006" s="43" t="s">
        <v>259</v>
      </c>
      <c r="I2006" s="43" t="s">
        <v>5</v>
      </c>
      <c r="J2006" s="43" t="s">
        <v>62</v>
      </c>
      <c r="K2006" s="26">
        <f>B2006*$P$40</f>
        <v>57.3</v>
      </c>
      <c r="L2006" s="32">
        <f>C2006*$P$40</f>
        <v>51869.7</v>
      </c>
      <c r="M2006" s="33">
        <f t="shared" ref="M2006:M2009" si="200">MONTH(A2006)</f>
        <v>6</v>
      </c>
      <c r="N2006" s="33">
        <f t="shared" ref="N2006:N2009" si="201">L2006/K2006</f>
        <v>905.23036649214657</v>
      </c>
    </row>
    <row r="2007" spans="1:14" x14ac:dyDescent="0.3">
      <c r="A2007" s="40" t="s">
        <v>35</v>
      </c>
      <c r="B2007" s="38">
        <v>1.91</v>
      </c>
      <c r="C2007" s="39">
        <v>1656.67</v>
      </c>
      <c r="D2007" s="38">
        <v>536.6</v>
      </c>
      <c r="E2007" s="38">
        <v>353.33</v>
      </c>
      <c r="F2007" s="38">
        <v>183.27</v>
      </c>
      <c r="G2007" s="26">
        <v>0</v>
      </c>
      <c r="H2007" s="26" t="s">
        <v>259</v>
      </c>
      <c r="I2007" s="26" t="s">
        <v>5</v>
      </c>
      <c r="J2007" s="26" t="s">
        <v>60</v>
      </c>
      <c r="K2007" s="26">
        <f>B2007*$P$40</f>
        <v>57.3</v>
      </c>
      <c r="L2007" s="32">
        <f>C2007*$P$40</f>
        <v>49700.100000000006</v>
      </c>
      <c r="M2007" s="33">
        <f t="shared" si="200"/>
        <v>6</v>
      </c>
      <c r="N2007" s="33">
        <f t="shared" si="201"/>
        <v>867.36649214659701</v>
      </c>
    </row>
    <row r="2008" spans="1:14" x14ac:dyDescent="0.3">
      <c r="A2008" s="37" t="s">
        <v>36</v>
      </c>
      <c r="B2008" s="41">
        <v>1.91</v>
      </c>
      <c r="C2008" s="42">
        <v>1439.39</v>
      </c>
      <c r="D2008" s="41">
        <v>1219.55</v>
      </c>
      <c r="E2008" s="41">
        <v>1216.9100000000001</v>
      </c>
      <c r="F2008" s="41">
        <v>2.64</v>
      </c>
      <c r="G2008" s="43">
        <v>0</v>
      </c>
      <c r="H2008" s="43" t="s">
        <v>259</v>
      </c>
      <c r="I2008" s="43" t="s">
        <v>5</v>
      </c>
      <c r="J2008" s="43" t="s">
        <v>62</v>
      </c>
      <c r="K2008" s="26">
        <f>B2008*$P$40</f>
        <v>57.3</v>
      </c>
      <c r="L2008" s="32">
        <f>C2008*$P$40</f>
        <v>43181.700000000004</v>
      </c>
      <c r="M2008" s="33">
        <f t="shared" si="200"/>
        <v>5</v>
      </c>
      <c r="N2008" s="33">
        <f t="shared" si="201"/>
        <v>753.60732984293202</v>
      </c>
    </row>
    <row r="2009" spans="1:14" x14ac:dyDescent="0.3">
      <c r="A2009" s="40" t="s">
        <v>37</v>
      </c>
      <c r="B2009" s="38">
        <v>1.91</v>
      </c>
      <c r="C2009" s="39">
        <v>1365.23</v>
      </c>
      <c r="D2009" s="38">
        <v>1200.21</v>
      </c>
      <c r="E2009" s="38">
        <v>1200.21</v>
      </c>
      <c r="F2009" s="38">
        <v>0</v>
      </c>
      <c r="G2009" s="26">
        <v>0</v>
      </c>
      <c r="H2009" s="26" t="s">
        <v>259</v>
      </c>
      <c r="I2009" s="26" t="s">
        <v>5</v>
      </c>
      <c r="J2009" s="26" t="s">
        <v>106</v>
      </c>
      <c r="K2009" s="26">
        <f>B2009*$P$40</f>
        <v>57.3</v>
      </c>
      <c r="L2009" s="32">
        <f>C2009*$P$40</f>
        <v>40956.9</v>
      </c>
      <c r="M2009" s="33">
        <f t="shared" si="200"/>
        <v>5</v>
      </c>
      <c r="N2009" s="33">
        <f t="shared" si="201"/>
        <v>714.78010471204198</v>
      </c>
    </row>
    <row r="2010" spans="1:14" hidden="1" x14ac:dyDescent="0.3">
      <c r="A2010" s="16" t="s">
        <v>38</v>
      </c>
      <c r="B2010" s="22">
        <v>1.91</v>
      </c>
      <c r="C2010" s="23">
        <v>1282.6400000000001</v>
      </c>
      <c r="D2010" s="22">
        <v>745</v>
      </c>
      <c r="E2010" s="22">
        <v>738.34</v>
      </c>
      <c r="F2010" s="22">
        <v>6.66</v>
      </c>
      <c r="G2010" s="24">
        <v>0</v>
      </c>
      <c r="H2010" s="24" t="s">
        <v>259</v>
      </c>
      <c r="I2010" s="24" t="s">
        <v>165</v>
      </c>
      <c r="J2010" s="24" t="s">
        <v>84</v>
      </c>
      <c r="K2010" s="19">
        <f>B2010*$P$40</f>
        <v>57.3</v>
      </c>
      <c r="L2010" s="20">
        <f>C2010*$P$40</f>
        <v>38479.200000000004</v>
      </c>
      <c r="M2010" s="19" t="str">
        <f>TEXT(A2010,"ММММ")</f>
        <v>Май</v>
      </c>
      <c r="N2010" s="19"/>
    </row>
    <row r="2011" spans="1:14" x14ac:dyDescent="0.3">
      <c r="A2011" s="40" t="s">
        <v>39</v>
      </c>
      <c r="B2011" s="38">
        <v>1.91</v>
      </c>
      <c r="C2011" s="39">
        <v>1248.8900000000001</v>
      </c>
      <c r="D2011" s="38">
        <v>240</v>
      </c>
      <c r="E2011" s="38">
        <v>240</v>
      </c>
      <c r="F2011" s="38">
        <v>0</v>
      </c>
      <c r="G2011" s="26">
        <v>0</v>
      </c>
      <c r="H2011" s="26" t="s">
        <v>259</v>
      </c>
      <c r="I2011" s="26" t="s">
        <v>5</v>
      </c>
      <c r="J2011" s="26" t="s">
        <v>77</v>
      </c>
      <c r="K2011" s="26">
        <f>B2011*$P$40</f>
        <v>57.3</v>
      </c>
      <c r="L2011" s="32">
        <f>C2011*$P$40</f>
        <v>37466.700000000004</v>
      </c>
      <c r="M2011" s="33">
        <f>MONTH(A2011)</f>
        <v>5</v>
      </c>
      <c r="N2011" s="33">
        <f>L2011/K2011</f>
        <v>653.86910994764412</v>
      </c>
    </row>
    <row r="2012" spans="1:14" hidden="1" x14ac:dyDescent="0.3">
      <c r="A2012" s="16" t="s">
        <v>40</v>
      </c>
      <c r="B2012" s="17">
        <v>1.91</v>
      </c>
      <c r="C2012" s="18">
        <v>994.05</v>
      </c>
      <c r="D2012" s="17">
        <v>679.58</v>
      </c>
      <c r="E2012" s="17">
        <v>659.58</v>
      </c>
      <c r="F2012" s="17">
        <v>20</v>
      </c>
      <c r="G2012" s="19">
        <v>0</v>
      </c>
      <c r="H2012" s="19" t="s">
        <v>259</v>
      </c>
      <c r="I2012" s="19" t="s">
        <v>112</v>
      </c>
      <c r="J2012" s="19" t="s">
        <v>84</v>
      </c>
      <c r="K2012" s="19">
        <f>B2012*$P$40</f>
        <v>57.3</v>
      </c>
      <c r="L2012" s="20">
        <f>C2012*$P$40</f>
        <v>29821.5</v>
      </c>
      <c r="M2012" s="19" t="str">
        <f>TEXT(A2012,"ММММ")</f>
        <v>Май</v>
      </c>
      <c r="N2012" s="19"/>
    </row>
    <row r="2013" spans="1:14" hidden="1" x14ac:dyDescent="0.3">
      <c r="A2013" s="21" t="s">
        <v>41</v>
      </c>
      <c r="B2013" s="17">
        <v>1.9</v>
      </c>
      <c r="C2013" s="18">
        <v>1164140.49</v>
      </c>
      <c r="D2013" s="17">
        <v>830309.99</v>
      </c>
      <c r="E2013" s="17">
        <v>771846.48</v>
      </c>
      <c r="F2013" s="17">
        <v>58417.760000000002</v>
      </c>
      <c r="G2013" s="19">
        <v>45.75</v>
      </c>
      <c r="H2013" s="19" t="s">
        <v>259</v>
      </c>
      <c r="I2013" s="19" t="s">
        <v>165</v>
      </c>
      <c r="J2013" s="19" t="s">
        <v>108</v>
      </c>
      <c r="K2013" s="19">
        <f>B2013*$P$40</f>
        <v>57</v>
      </c>
      <c r="L2013" s="20">
        <f>C2013*$P$40</f>
        <v>34924214.700000003</v>
      </c>
      <c r="M2013" s="19" t="str">
        <f>TEXT(A2013,"ММММ")</f>
        <v>Апрель</v>
      </c>
      <c r="N2013" s="19"/>
    </row>
    <row r="2014" spans="1:14" hidden="1" x14ac:dyDescent="0.3">
      <c r="A2014" s="16" t="s">
        <v>42</v>
      </c>
      <c r="B2014" s="17">
        <v>1.9</v>
      </c>
      <c r="C2014" s="18">
        <v>830018.48</v>
      </c>
      <c r="D2014" s="17">
        <v>291557.39</v>
      </c>
      <c r="E2014" s="17">
        <v>248573.27</v>
      </c>
      <c r="F2014" s="17">
        <v>42984.12</v>
      </c>
      <c r="G2014" s="19">
        <v>0</v>
      </c>
      <c r="H2014" s="19" t="s">
        <v>258</v>
      </c>
      <c r="I2014" s="19" t="s">
        <v>112</v>
      </c>
      <c r="J2014" s="19" t="s">
        <v>85</v>
      </c>
      <c r="K2014" s="19">
        <f>B2014*$P$40</f>
        <v>57</v>
      </c>
      <c r="L2014" s="20">
        <f>C2014*$P$40</f>
        <v>24900554.399999999</v>
      </c>
      <c r="M2014" s="19" t="str">
        <f>TEXT(A2014,"ММММ")</f>
        <v>Апрель</v>
      </c>
      <c r="N2014" s="19"/>
    </row>
    <row r="2015" spans="1:14" hidden="1" x14ac:dyDescent="0.3">
      <c r="A2015" s="21" t="s">
        <v>43</v>
      </c>
      <c r="B2015" s="17">
        <v>1.9</v>
      </c>
      <c r="C2015" s="18">
        <v>363427.67</v>
      </c>
      <c r="D2015" s="17">
        <v>144079.34</v>
      </c>
      <c r="E2015" s="17">
        <v>87516.85</v>
      </c>
      <c r="F2015" s="17">
        <v>54855.78</v>
      </c>
      <c r="G2015" s="19">
        <v>1706.71</v>
      </c>
      <c r="H2015" s="19" t="s">
        <v>258</v>
      </c>
      <c r="I2015" s="19" t="s">
        <v>165</v>
      </c>
      <c r="J2015" s="19" t="s">
        <v>93</v>
      </c>
      <c r="K2015" s="19">
        <f>B2015*$P$40</f>
        <v>57</v>
      </c>
      <c r="L2015" s="20">
        <f>C2015*$P$40</f>
        <v>10902830.1</v>
      </c>
      <c r="M2015" s="19" t="str">
        <f>TEXT(A2015,"ММММ")</f>
        <v>Апрель</v>
      </c>
      <c r="N2015" s="19"/>
    </row>
    <row r="2016" spans="1:14" hidden="1" x14ac:dyDescent="0.3">
      <c r="A2016" s="16" t="s">
        <v>44</v>
      </c>
      <c r="B2016" s="22">
        <v>1.9</v>
      </c>
      <c r="C2016" s="23">
        <v>170365.8</v>
      </c>
      <c r="D2016" s="22">
        <v>112444.23</v>
      </c>
      <c r="E2016" s="22">
        <v>19544.28</v>
      </c>
      <c r="F2016" s="22">
        <v>92860.76</v>
      </c>
      <c r="G2016" s="24">
        <v>39.19</v>
      </c>
      <c r="H2016" s="24" t="s">
        <v>258</v>
      </c>
      <c r="I2016" s="24" t="s">
        <v>165</v>
      </c>
      <c r="J2016" s="24" t="s">
        <v>66</v>
      </c>
      <c r="K2016" s="19">
        <f>B2016*$P$40</f>
        <v>57</v>
      </c>
      <c r="L2016" s="20">
        <f>C2016*$P$40</f>
        <v>5110974</v>
      </c>
      <c r="M2016" s="19" t="str">
        <f>TEXT(A2016,"ММММ")</f>
        <v>Апрель</v>
      </c>
      <c r="N2016" s="19"/>
    </row>
    <row r="2017" spans="1:14" hidden="1" x14ac:dyDescent="0.3">
      <c r="A2017" s="21" t="s">
        <v>45</v>
      </c>
      <c r="B2017" s="17">
        <v>1.9</v>
      </c>
      <c r="C2017" s="18">
        <v>156250.72</v>
      </c>
      <c r="D2017" s="17">
        <v>39134.730000000003</v>
      </c>
      <c r="E2017" s="17">
        <v>39134.730000000003</v>
      </c>
      <c r="F2017" s="17">
        <v>0</v>
      </c>
      <c r="G2017" s="19">
        <v>0</v>
      </c>
      <c r="H2017" s="19" t="s">
        <v>259</v>
      </c>
      <c r="I2017" s="19" t="s">
        <v>165</v>
      </c>
      <c r="J2017" s="19" t="s">
        <v>85</v>
      </c>
      <c r="K2017" s="19">
        <f>B2017*$P$40</f>
        <v>57</v>
      </c>
      <c r="L2017" s="20">
        <f>C2017*$P$40</f>
        <v>4687521.5999999996</v>
      </c>
      <c r="M2017" s="19" t="str">
        <f>TEXT(A2017,"ММММ")</f>
        <v>Март</v>
      </c>
      <c r="N2017" s="19"/>
    </row>
    <row r="2018" spans="1:14" hidden="1" x14ac:dyDescent="0.3">
      <c r="A2018" s="16" t="s">
        <v>46</v>
      </c>
      <c r="B2018" s="17">
        <v>1.9</v>
      </c>
      <c r="C2018" s="18">
        <v>151219.06</v>
      </c>
      <c r="D2018" s="17">
        <v>116658.88</v>
      </c>
      <c r="E2018" s="17">
        <v>103152.4</v>
      </c>
      <c r="F2018" s="17">
        <v>13506.48</v>
      </c>
      <c r="G2018" s="19">
        <v>0</v>
      </c>
      <c r="H2018" s="19" t="s">
        <v>259</v>
      </c>
      <c r="I2018" s="19" t="s">
        <v>112</v>
      </c>
      <c r="J2018" s="19" t="s">
        <v>86</v>
      </c>
      <c r="K2018" s="19">
        <f>B2018*$P$40</f>
        <v>57</v>
      </c>
      <c r="L2018" s="20">
        <f>C2018*$P$40</f>
        <v>4536571.8</v>
      </c>
      <c r="M2018" s="19" t="str">
        <f>TEXT(A2018,"ММММ")</f>
        <v>Март</v>
      </c>
      <c r="N2018" s="19"/>
    </row>
    <row r="2019" spans="1:14" hidden="1" x14ac:dyDescent="0.3">
      <c r="A2019" s="21" t="s">
        <v>47</v>
      </c>
      <c r="B2019" s="17">
        <v>1.9</v>
      </c>
      <c r="C2019" s="18">
        <v>126408.2</v>
      </c>
      <c r="D2019" s="17">
        <v>31719.52</v>
      </c>
      <c r="E2019" s="17">
        <v>31327.58</v>
      </c>
      <c r="F2019" s="17">
        <v>391.94</v>
      </c>
      <c r="G2019" s="19">
        <v>0</v>
      </c>
      <c r="H2019" s="19" t="s">
        <v>259</v>
      </c>
      <c r="I2019" s="19" t="s">
        <v>165</v>
      </c>
      <c r="J2019" s="19" t="s">
        <v>85</v>
      </c>
      <c r="K2019" s="19">
        <f>B2019*$P$40</f>
        <v>57</v>
      </c>
      <c r="L2019" s="20">
        <f>C2019*$P$40</f>
        <v>3792246</v>
      </c>
      <c r="M2019" s="19" t="str">
        <f>TEXT(A2019,"ММММ")</f>
        <v>Март</v>
      </c>
      <c r="N2019" s="19"/>
    </row>
    <row r="2020" spans="1:14" hidden="1" x14ac:dyDescent="0.3">
      <c r="A2020" s="16" t="s">
        <v>48</v>
      </c>
      <c r="B2020" s="17">
        <v>1.9</v>
      </c>
      <c r="C2020" s="18">
        <v>116849.77</v>
      </c>
      <c r="D2020" s="17">
        <v>63180.53</v>
      </c>
      <c r="E2020" s="17">
        <v>35445.81</v>
      </c>
      <c r="F2020" s="17">
        <v>27734.720000000001</v>
      </c>
      <c r="G2020" s="19">
        <v>0</v>
      </c>
      <c r="H2020" s="19" t="s">
        <v>259</v>
      </c>
      <c r="I2020" s="19" t="s">
        <v>165</v>
      </c>
      <c r="J2020" s="19" t="s">
        <v>82</v>
      </c>
      <c r="K2020" s="19">
        <f>B2020*$P$40</f>
        <v>57</v>
      </c>
      <c r="L2020" s="20">
        <f>C2020*$P$40</f>
        <v>3505493.1</v>
      </c>
      <c r="M2020" s="19" t="str">
        <f>TEXT(A2020,"ММММ")</f>
        <v>Март</v>
      </c>
      <c r="N2020" s="19"/>
    </row>
    <row r="2021" spans="1:14" hidden="1" x14ac:dyDescent="0.3">
      <c r="A2021" s="21" t="s">
        <v>49</v>
      </c>
      <c r="B2021" s="17">
        <v>1.9</v>
      </c>
      <c r="C2021" s="18">
        <v>116678.91</v>
      </c>
      <c r="D2021" s="17">
        <v>86215.62</v>
      </c>
      <c r="E2021" s="17">
        <v>75420.09</v>
      </c>
      <c r="F2021" s="17">
        <v>10795.53</v>
      </c>
      <c r="G2021" s="19">
        <v>0</v>
      </c>
      <c r="H2021" s="19" t="s">
        <v>259</v>
      </c>
      <c r="I2021" s="19" t="s">
        <v>112</v>
      </c>
      <c r="J2021" s="19" t="s">
        <v>86</v>
      </c>
      <c r="K2021" s="19">
        <f>B2021*$P$40</f>
        <v>57</v>
      </c>
      <c r="L2021" s="20">
        <f>C2021*$P$40</f>
        <v>3500367.3000000003</v>
      </c>
      <c r="M2021" s="19" t="str">
        <f>TEXT(A2021,"ММММ")</f>
        <v>Март</v>
      </c>
      <c r="N2021" s="19"/>
    </row>
    <row r="2022" spans="1:14" hidden="1" x14ac:dyDescent="0.3">
      <c r="A2022" s="16" t="s">
        <v>50</v>
      </c>
      <c r="B2022" s="22">
        <v>1.9</v>
      </c>
      <c r="C2022" s="23">
        <v>96595.25</v>
      </c>
      <c r="D2022" s="22">
        <v>64781.82</v>
      </c>
      <c r="E2022" s="22">
        <v>38548.58</v>
      </c>
      <c r="F2022" s="22">
        <v>26233.24</v>
      </c>
      <c r="G2022" s="24">
        <v>0</v>
      </c>
      <c r="H2022" s="24" t="s">
        <v>259</v>
      </c>
      <c r="I2022" s="24" t="s">
        <v>112</v>
      </c>
      <c r="J2022" s="24" t="s">
        <v>86</v>
      </c>
      <c r="K2022" s="19">
        <f>B2022*$P$40</f>
        <v>57</v>
      </c>
      <c r="L2022" s="20">
        <f>C2022*$P$40</f>
        <v>2897857.5</v>
      </c>
      <c r="M2022" s="19" t="str">
        <f>TEXT(A2022,"ММММ")</f>
        <v>Февраль</v>
      </c>
      <c r="N2022" s="19"/>
    </row>
    <row r="2023" spans="1:14" x14ac:dyDescent="0.3">
      <c r="A2023" s="40" t="s">
        <v>51</v>
      </c>
      <c r="B2023" s="41">
        <v>1.9</v>
      </c>
      <c r="C2023" s="42">
        <v>68804.210000000006</v>
      </c>
      <c r="D2023" s="41">
        <v>38987.769999999997</v>
      </c>
      <c r="E2023" s="41">
        <v>38815.660000000003</v>
      </c>
      <c r="F2023" s="41">
        <v>172.11</v>
      </c>
      <c r="G2023" s="43">
        <v>0</v>
      </c>
      <c r="H2023" s="43" t="s">
        <v>259</v>
      </c>
      <c r="I2023" s="43" t="s">
        <v>5</v>
      </c>
      <c r="J2023" s="43" t="s">
        <v>86</v>
      </c>
      <c r="K2023" s="26">
        <f>B2023*$P$40</f>
        <v>57</v>
      </c>
      <c r="L2023" s="32">
        <f>C2023*$P$40</f>
        <v>2064126.3000000003</v>
      </c>
      <c r="M2023" s="33">
        <f t="shared" ref="M2023:M2024" si="202">MONTH(A2023)</f>
        <v>2</v>
      </c>
      <c r="N2023" s="33">
        <f t="shared" ref="N2023:N2024" si="203">L2023/K2023</f>
        <v>36212.742105263162</v>
      </c>
    </row>
    <row r="2024" spans="1:14" x14ac:dyDescent="0.3">
      <c r="A2024" s="37" t="s">
        <v>52</v>
      </c>
      <c r="B2024" s="38">
        <v>1.9</v>
      </c>
      <c r="C2024" s="39">
        <v>56898.92</v>
      </c>
      <c r="D2024" s="38">
        <v>33912.879999999997</v>
      </c>
      <c r="E2024" s="38">
        <v>33581.42</v>
      </c>
      <c r="F2024" s="38">
        <v>331.46</v>
      </c>
      <c r="G2024" s="26">
        <v>0</v>
      </c>
      <c r="H2024" s="26" t="s">
        <v>259</v>
      </c>
      <c r="I2024" s="26" t="s">
        <v>5</v>
      </c>
      <c r="J2024" s="26" t="s">
        <v>86</v>
      </c>
      <c r="K2024" s="26">
        <f>B2024*$P$40</f>
        <v>57</v>
      </c>
      <c r="L2024" s="32">
        <f>C2024*$P$40</f>
        <v>1706967.5999999999</v>
      </c>
      <c r="M2024" s="33">
        <f t="shared" si="202"/>
        <v>2</v>
      </c>
      <c r="N2024" s="33">
        <f t="shared" si="203"/>
        <v>29946.799999999999</v>
      </c>
    </row>
    <row r="2025" spans="1:14" hidden="1" x14ac:dyDescent="0.3">
      <c r="A2025" s="21" t="s">
        <v>53</v>
      </c>
      <c r="B2025" s="17">
        <v>1.9</v>
      </c>
      <c r="C2025" s="18">
        <v>54311.43</v>
      </c>
      <c r="D2025" s="17">
        <v>24070.59</v>
      </c>
      <c r="E2025" s="17">
        <v>9721.6200000000008</v>
      </c>
      <c r="F2025" s="17">
        <v>14348.97</v>
      </c>
      <c r="G2025" s="19">
        <v>0</v>
      </c>
      <c r="H2025" s="19" t="s">
        <v>259</v>
      </c>
      <c r="I2025" s="19" t="s">
        <v>165</v>
      </c>
      <c r="J2025" s="19" t="s">
        <v>103</v>
      </c>
      <c r="K2025" s="19">
        <f>B2025*$P$40</f>
        <v>57</v>
      </c>
      <c r="L2025" s="20">
        <f>C2025*$P$40</f>
        <v>1629342.9</v>
      </c>
      <c r="M2025" s="19" t="str">
        <f>TEXT(A2025,"ММММ")</f>
        <v>Февраль</v>
      </c>
      <c r="N2025" s="19"/>
    </row>
    <row r="2026" spans="1:14" hidden="1" x14ac:dyDescent="0.3">
      <c r="A2026" s="16" t="s">
        <v>54</v>
      </c>
      <c r="B2026" s="17">
        <v>1.9</v>
      </c>
      <c r="C2026" s="18">
        <v>42271.67</v>
      </c>
      <c r="D2026" s="17">
        <v>12075.4</v>
      </c>
      <c r="E2026" s="17">
        <v>12070.96</v>
      </c>
      <c r="F2026" s="17">
        <v>4.4400000000000004</v>
      </c>
      <c r="G2026" s="19">
        <v>0</v>
      </c>
      <c r="H2026" s="19" t="s">
        <v>259</v>
      </c>
      <c r="I2026" s="19" t="s">
        <v>165</v>
      </c>
      <c r="J2026" s="19" t="s">
        <v>65</v>
      </c>
      <c r="K2026" s="19">
        <f>B2026*$P$40</f>
        <v>57</v>
      </c>
      <c r="L2026" s="20">
        <f>C2026*$P$40</f>
        <v>1268150.0999999999</v>
      </c>
      <c r="M2026" s="19" t="str">
        <f>TEXT(A2026,"ММММ")</f>
        <v>Январь</v>
      </c>
      <c r="N2026" s="19"/>
    </row>
    <row r="2027" spans="1:14" hidden="1" x14ac:dyDescent="0.3">
      <c r="A2027" s="21" t="s">
        <v>55</v>
      </c>
      <c r="B2027" s="22">
        <v>1.9</v>
      </c>
      <c r="C2027" s="23">
        <v>39043.11</v>
      </c>
      <c r="D2027" s="22">
        <v>7248.72</v>
      </c>
      <c r="E2027" s="22">
        <v>7248.72</v>
      </c>
      <c r="F2027" s="22">
        <v>0</v>
      </c>
      <c r="G2027" s="24">
        <v>0</v>
      </c>
      <c r="H2027" s="24" t="s">
        <v>259</v>
      </c>
      <c r="I2027" s="24" t="s">
        <v>165</v>
      </c>
      <c r="J2027" s="24" t="s">
        <v>65</v>
      </c>
      <c r="K2027" s="19">
        <f>B2027*$P$40</f>
        <v>57</v>
      </c>
      <c r="L2027" s="20">
        <f>C2027*$P$40</f>
        <v>1171293.3</v>
      </c>
      <c r="M2027" s="19" t="str">
        <f>TEXT(A2027,"ММММ")</f>
        <v>Январь</v>
      </c>
      <c r="N2027" s="19"/>
    </row>
    <row r="2028" spans="1:14" x14ac:dyDescent="0.3">
      <c r="A2028" s="37" t="s">
        <v>56</v>
      </c>
      <c r="B2028" s="38">
        <v>1.9</v>
      </c>
      <c r="C2028" s="39">
        <v>34978.870000000003</v>
      </c>
      <c r="D2028" s="38">
        <v>6493.48</v>
      </c>
      <c r="E2028" s="38">
        <v>0</v>
      </c>
      <c r="F2028" s="38">
        <v>6493.48</v>
      </c>
      <c r="G2028" s="26">
        <v>0</v>
      </c>
      <c r="H2028" s="26" t="s">
        <v>259</v>
      </c>
      <c r="I2028" s="26" t="s">
        <v>5</v>
      </c>
      <c r="J2028" s="26" t="s">
        <v>100</v>
      </c>
      <c r="K2028" s="26">
        <f>B2028*$P$40</f>
        <v>57</v>
      </c>
      <c r="L2028" s="32">
        <f>C2028*$P$40</f>
        <v>1049366.1000000001</v>
      </c>
      <c r="M2028" s="33">
        <f t="shared" ref="M2028:M2033" si="204">MONTH(A2028)</f>
        <v>1</v>
      </c>
      <c r="N2028" s="33">
        <f t="shared" ref="N2028:N2033" si="205">L2028/K2028</f>
        <v>18409.931578947369</v>
      </c>
    </row>
    <row r="2029" spans="1:14" x14ac:dyDescent="0.3">
      <c r="A2029" s="40" t="s">
        <v>57</v>
      </c>
      <c r="B2029" s="41">
        <v>1.9</v>
      </c>
      <c r="C2029" s="42">
        <v>34522.019999999997</v>
      </c>
      <c r="D2029" s="41">
        <v>12219.03</v>
      </c>
      <c r="E2029" s="41">
        <v>9923.77</v>
      </c>
      <c r="F2029" s="41">
        <v>2295.2600000000002</v>
      </c>
      <c r="G2029" s="43">
        <v>0</v>
      </c>
      <c r="H2029" s="43" t="s">
        <v>259</v>
      </c>
      <c r="I2029" s="43" t="s">
        <v>5</v>
      </c>
      <c r="J2029" s="43" t="s">
        <v>92</v>
      </c>
      <c r="K2029" s="26">
        <f>B2029*$P$40</f>
        <v>57</v>
      </c>
      <c r="L2029" s="32">
        <f>C2029*$P$40</f>
        <v>1035660.5999999999</v>
      </c>
      <c r="M2029" s="33">
        <f t="shared" si="204"/>
        <v>1</v>
      </c>
      <c r="N2029" s="33">
        <f t="shared" si="205"/>
        <v>18169.484210526312</v>
      </c>
    </row>
    <row r="2030" spans="1:14" x14ac:dyDescent="0.3">
      <c r="A2030" s="37" t="s">
        <v>4</v>
      </c>
      <c r="B2030" s="38">
        <v>1.9</v>
      </c>
      <c r="C2030" s="39">
        <v>30582.99</v>
      </c>
      <c r="D2030" s="38">
        <v>11817.46</v>
      </c>
      <c r="E2030" s="38">
        <v>11330.12</v>
      </c>
      <c r="F2030" s="38">
        <v>487.34</v>
      </c>
      <c r="G2030" s="26">
        <v>0</v>
      </c>
      <c r="H2030" s="26" t="s">
        <v>259</v>
      </c>
      <c r="I2030" s="26" t="s">
        <v>5</v>
      </c>
      <c r="J2030" s="26" t="s">
        <v>103</v>
      </c>
      <c r="K2030" s="26">
        <f>B2030*$P$40</f>
        <v>57</v>
      </c>
      <c r="L2030" s="32">
        <f>C2030*$P$40</f>
        <v>917489.70000000007</v>
      </c>
      <c r="M2030" s="33">
        <f t="shared" si="204"/>
        <v>12</v>
      </c>
      <c r="N2030" s="33">
        <f t="shared" si="205"/>
        <v>16096.31052631579</v>
      </c>
    </row>
    <row r="2031" spans="1:14" x14ac:dyDescent="0.3">
      <c r="A2031" s="40" t="s">
        <v>7</v>
      </c>
      <c r="B2031" s="41">
        <v>1.9</v>
      </c>
      <c r="C2031" s="42">
        <v>30028</v>
      </c>
      <c r="D2031" s="41">
        <v>8623.2199999999993</v>
      </c>
      <c r="E2031" s="41">
        <v>6108.64</v>
      </c>
      <c r="F2031" s="41">
        <v>2514.58</v>
      </c>
      <c r="G2031" s="43">
        <v>0</v>
      </c>
      <c r="H2031" s="43" t="s">
        <v>259</v>
      </c>
      <c r="I2031" s="43" t="s">
        <v>5</v>
      </c>
      <c r="J2031" s="43" t="s">
        <v>92</v>
      </c>
      <c r="K2031" s="26">
        <f>B2031*$P$40</f>
        <v>57</v>
      </c>
      <c r="L2031" s="32">
        <f>C2031*$P$40</f>
        <v>900840</v>
      </c>
      <c r="M2031" s="33">
        <f t="shared" si="204"/>
        <v>12</v>
      </c>
      <c r="N2031" s="33">
        <f t="shared" si="205"/>
        <v>15804.21052631579</v>
      </c>
    </row>
    <row r="2032" spans="1:14" x14ac:dyDescent="0.3">
      <c r="A2032" s="37" t="s">
        <v>8</v>
      </c>
      <c r="B2032" s="38">
        <v>1.9</v>
      </c>
      <c r="C2032" s="39">
        <v>29598.14</v>
      </c>
      <c r="D2032" s="38">
        <v>9759.25</v>
      </c>
      <c r="E2032" s="38">
        <v>8916.4699999999993</v>
      </c>
      <c r="F2032" s="38">
        <v>842.78</v>
      </c>
      <c r="G2032" s="26">
        <v>0</v>
      </c>
      <c r="H2032" s="26" t="s">
        <v>259</v>
      </c>
      <c r="I2032" s="26" t="s">
        <v>5</v>
      </c>
      <c r="J2032" s="26" t="s">
        <v>103</v>
      </c>
      <c r="K2032" s="26">
        <f>B2032*$P$40</f>
        <v>57</v>
      </c>
      <c r="L2032" s="32">
        <f>C2032*$P$40</f>
        <v>887944.2</v>
      </c>
      <c r="M2032" s="33">
        <f t="shared" si="204"/>
        <v>12</v>
      </c>
      <c r="N2032" s="33">
        <f t="shared" si="205"/>
        <v>15577.96842105263</v>
      </c>
    </row>
    <row r="2033" spans="1:14" x14ac:dyDescent="0.3">
      <c r="A2033" s="40" t="s">
        <v>9</v>
      </c>
      <c r="B2033" s="38">
        <v>1.9</v>
      </c>
      <c r="C2033" s="39">
        <v>29227.439999999999</v>
      </c>
      <c r="D2033" s="38">
        <v>9846.14</v>
      </c>
      <c r="E2033" s="38">
        <v>8530.66</v>
      </c>
      <c r="F2033" s="38">
        <v>1315.48</v>
      </c>
      <c r="G2033" s="26">
        <v>0</v>
      </c>
      <c r="H2033" s="26" t="s">
        <v>259</v>
      </c>
      <c r="I2033" s="26" t="s">
        <v>5</v>
      </c>
      <c r="J2033" s="26" t="s">
        <v>92</v>
      </c>
      <c r="K2033" s="26">
        <f>B2033*$P$40</f>
        <v>57</v>
      </c>
      <c r="L2033" s="32">
        <f>C2033*$P$40</f>
        <v>876823.2</v>
      </c>
      <c r="M2033" s="33">
        <f t="shared" si="204"/>
        <v>12</v>
      </c>
      <c r="N2033" s="33">
        <f t="shared" si="205"/>
        <v>15382.863157894735</v>
      </c>
    </row>
    <row r="2034" spans="1:14" hidden="1" x14ac:dyDescent="0.3">
      <c r="A2034" s="16" t="s">
        <v>10</v>
      </c>
      <c r="B2034" s="17">
        <v>1.9</v>
      </c>
      <c r="C2034" s="18">
        <v>27608.16</v>
      </c>
      <c r="D2034" s="17">
        <v>7354.43</v>
      </c>
      <c r="E2034" s="17">
        <v>7354.43</v>
      </c>
      <c r="F2034" s="17">
        <v>0</v>
      </c>
      <c r="G2034" s="19">
        <v>0</v>
      </c>
      <c r="H2034" s="19" t="s">
        <v>259</v>
      </c>
      <c r="I2034" s="19" t="s">
        <v>219</v>
      </c>
      <c r="J2034" s="19" t="s">
        <v>74</v>
      </c>
      <c r="K2034" s="19">
        <f>B2034*$P$40</f>
        <v>57</v>
      </c>
      <c r="L2034" s="20">
        <f>C2034*$P$40</f>
        <v>828244.8</v>
      </c>
      <c r="M2034" s="19" t="str">
        <f>TEXT(A2034,"ММММ")</f>
        <v>Ноябрь</v>
      </c>
      <c r="N2034" s="19"/>
    </row>
    <row r="2035" spans="1:14" hidden="1" x14ac:dyDescent="0.3">
      <c r="A2035" s="21" t="s">
        <v>11</v>
      </c>
      <c r="B2035" s="22">
        <v>1.9</v>
      </c>
      <c r="C2035" s="23">
        <v>26230.35</v>
      </c>
      <c r="D2035" s="22">
        <v>9596.5400000000009</v>
      </c>
      <c r="E2035" s="22">
        <v>5209.49</v>
      </c>
      <c r="F2035" s="22">
        <v>4387.05</v>
      </c>
      <c r="G2035" s="24">
        <v>0</v>
      </c>
      <c r="H2035" s="24" t="s">
        <v>259</v>
      </c>
      <c r="I2035" s="24" t="s">
        <v>112</v>
      </c>
      <c r="J2035" s="24" t="s">
        <v>85</v>
      </c>
      <c r="K2035" s="19">
        <f>B2035*$P$40</f>
        <v>57</v>
      </c>
      <c r="L2035" s="20">
        <f>C2035*$P$40</f>
        <v>786910.5</v>
      </c>
      <c r="M2035" s="19" t="str">
        <f>TEXT(A2035,"ММММ")</f>
        <v>Ноябрь</v>
      </c>
      <c r="N2035" s="19"/>
    </row>
    <row r="2036" spans="1:14" hidden="1" x14ac:dyDescent="0.3">
      <c r="A2036" s="16" t="s">
        <v>12</v>
      </c>
      <c r="B2036" s="17">
        <v>1.9</v>
      </c>
      <c r="C2036" s="18">
        <v>25766.73</v>
      </c>
      <c r="D2036" s="17">
        <v>7667.98</v>
      </c>
      <c r="E2036" s="17">
        <v>7475.66</v>
      </c>
      <c r="F2036" s="17">
        <v>192.32</v>
      </c>
      <c r="G2036" s="19">
        <v>0</v>
      </c>
      <c r="H2036" s="19" t="s">
        <v>259</v>
      </c>
      <c r="I2036" s="19" t="s">
        <v>165</v>
      </c>
      <c r="J2036" s="19" t="s">
        <v>89</v>
      </c>
      <c r="K2036" s="19">
        <f>B2036*$P$40</f>
        <v>57</v>
      </c>
      <c r="L2036" s="20">
        <f>C2036*$P$40</f>
        <v>773001.9</v>
      </c>
      <c r="M2036" s="19" t="str">
        <f>TEXT(A2036,"ММММ")</f>
        <v>Ноябрь</v>
      </c>
      <c r="N2036" s="19"/>
    </row>
    <row r="2037" spans="1:14" x14ac:dyDescent="0.3">
      <c r="A2037" s="40" t="s">
        <v>13</v>
      </c>
      <c r="B2037" s="38">
        <v>1.9</v>
      </c>
      <c r="C2037" s="39">
        <v>23927.09</v>
      </c>
      <c r="D2037" s="38">
        <v>10292.92</v>
      </c>
      <c r="E2037" s="38">
        <v>7553.74</v>
      </c>
      <c r="F2037" s="38">
        <v>2739.18</v>
      </c>
      <c r="G2037" s="26">
        <v>0</v>
      </c>
      <c r="H2037" s="26" t="s">
        <v>259</v>
      </c>
      <c r="I2037" s="26" t="s">
        <v>5</v>
      </c>
      <c r="J2037" s="26" t="s">
        <v>85</v>
      </c>
      <c r="K2037" s="26">
        <f>B2037*$P$40</f>
        <v>57</v>
      </c>
      <c r="L2037" s="32">
        <f>C2037*$P$40</f>
        <v>717812.7</v>
      </c>
      <c r="M2037" s="33">
        <f t="shared" ref="M2037:M2038" si="206">MONTH(A2037)</f>
        <v>11</v>
      </c>
      <c r="N2037" s="33">
        <f t="shared" ref="N2037:N2038" si="207">L2037/K2037</f>
        <v>12593.205263157894</v>
      </c>
    </row>
    <row r="2038" spans="1:14" x14ac:dyDescent="0.3">
      <c r="A2038" s="37" t="s">
        <v>14</v>
      </c>
      <c r="B2038" s="38">
        <v>1.9</v>
      </c>
      <c r="C2038" s="39">
        <v>21565.58</v>
      </c>
      <c r="D2038" s="38">
        <v>11947.55</v>
      </c>
      <c r="E2038" s="38">
        <v>5757.79</v>
      </c>
      <c r="F2038" s="38">
        <v>6189.76</v>
      </c>
      <c r="G2038" s="26">
        <v>0</v>
      </c>
      <c r="H2038" s="26" t="s">
        <v>259</v>
      </c>
      <c r="I2038" s="26" t="s">
        <v>5</v>
      </c>
      <c r="J2038" s="26" t="s">
        <v>85</v>
      </c>
      <c r="K2038" s="26">
        <f>B2038*$P$40</f>
        <v>57</v>
      </c>
      <c r="L2038" s="32">
        <f>C2038*$P$40</f>
        <v>646967.4</v>
      </c>
      <c r="M2038" s="33">
        <f t="shared" si="206"/>
        <v>11</v>
      </c>
      <c r="N2038" s="33">
        <f t="shared" si="207"/>
        <v>11350.305263157896</v>
      </c>
    </row>
    <row r="2039" spans="1:14" hidden="1" x14ac:dyDescent="0.3">
      <c r="A2039" s="21" t="s">
        <v>15</v>
      </c>
      <c r="B2039" s="17">
        <v>1.9</v>
      </c>
      <c r="C2039" s="18">
        <v>20709.86</v>
      </c>
      <c r="D2039" s="17">
        <v>12541.38</v>
      </c>
      <c r="E2039" s="17">
        <v>12421.38</v>
      </c>
      <c r="F2039" s="17">
        <v>120</v>
      </c>
      <c r="G2039" s="19">
        <v>0</v>
      </c>
      <c r="H2039" s="19" t="s">
        <v>259</v>
      </c>
      <c r="I2039" s="19" t="s">
        <v>165</v>
      </c>
      <c r="J2039" s="19" t="s">
        <v>68</v>
      </c>
      <c r="K2039" s="19">
        <f>B2039*$P$40</f>
        <v>57</v>
      </c>
      <c r="L2039" s="20">
        <f>C2039*$P$40</f>
        <v>621295.80000000005</v>
      </c>
      <c r="M2039" s="19" t="str">
        <f>TEXT(A2039,"ММММ")</f>
        <v>Октябрь</v>
      </c>
      <c r="N2039" s="19"/>
    </row>
    <row r="2040" spans="1:14" x14ac:dyDescent="0.3">
      <c r="A2040" s="37" t="s">
        <v>16</v>
      </c>
      <c r="B2040" s="38">
        <v>1.9</v>
      </c>
      <c r="C2040" s="39">
        <v>19904.38</v>
      </c>
      <c r="D2040" s="38">
        <v>8738.86</v>
      </c>
      <c r="E2040" s="38">
        <v>8738.86</v>
      </c>
      <c r="F2040" s="38">
        <v>0</v>
      </c>
      <c r="G2040" s="26">
        <v>0</v>
      </c>
      <c r="H2040" s="26" t="s">
        <v>259</v>
      </c>
      <c r="I2040" s="26" t="s">
        <v>5</v>
      </c>
      <c r="J2040" s="26" t="s">
        <v>85</v>
      </c>
      <c r="K2040" s="26">
        <f>B2040*$P$40</f>
        <v>57</v>
      </c>
      <c r="L2040" s="32">
        <f>C2040*$P$40</f>
        <v>597131.4</v>
      </c>
      <c r="M2040" s="33">
        <f>MONTH(A2040)</f>
        <v>10</v>
      </c>
      <c r="N2040" s="33">
        <f>L2040/K2040</f>
        <v>10475.989473684211</v>
      </c>
    </row>
    <row r="2041" spans="1:14" hidden="1" x14ac:dyDescent="0.3">
      <c r="A2041" s="21" t="s">
        <v>17</v>
      </c>
      <c r="B2041" s="22">
        <v>1.9</v>
      </c>
      <c r="C2041" s="23">
        <v>18973.89</v>
      </c>
      <c r="D2041" s="22">
        <v>8340.7999999999993</v>
      </c>
      <c r="E2041" s="22">
        <v>8340.7999999999993</v>
      </c>
      <c r="F2041" s="22">
        <v>0</v>
      </c>
      <c r="G2041" s="24">
        <v>0</v>
      </c>
      <c r="H2041" s="24" t="s">
        <v>259</v>
      </c>
      <c r="I2041" s="24" t="s">
        <v>219</v>
      </c>
      <c r="J2041" s="24" t="s">
        <v>74</v>
      </c>
      <c r="K2041" s="19">
        <f>B2041*$P$40</f>
        <v>57</v>
      </c>
      <c r="L2041" s="20">
        <f>C2041*$P$40</f>
        <v>569216.69999999995</v>
      </c>
      <c r="M2041" s="19" t="str">
        <f>TEXT(A2041,"ММММ")</f>
        <v>Октябрь</v>
      </c>
      <c r="N2041" s="19"/>
    </row>
    <row r="2042" spans="1:14" hidden="1" x14ac:dyDescent="0.3">
      <c r="A2042" s="16" t="s">
        <v>18</v>
      </c>
      <c r="B2042" s="17">
        <v>1.9</v>
      </c>
      <c r="C2042" s="18">
        <v>15471.76</v>
      </c>
      <c r="D2042" s="17">
        <v>8600.51</v>
      </c>
      <c r="E2042" s="17">
        <v>8600.51</v>
      </c>
      <c r="F2042" s="17">
        <v>0</v>
      </c>
      <c r="G2042" s="19">
        <v>0</v>
      </c>
      <c r="H2042" s="19" t="s">
        <v>259</v>
      </c>
      <c r="I2042" s="19" t="s">
        <v>165</v>
      </c>
      <c r="J2042" s="19" t="s">
        <v>74</v>
      </c>
      <c r="K2042" s="19">
        <f>B2042*$P$40</f>
        <v>57</v>
      </c>
      <c r="L2042" s="20">
        <f>C2042*$P$40</f>
        <v>464152.8</v>
      </c>
      <c r="M2042" s="19" t="str">
        <f>TEXT(A2042,"ММММ")</f>
        <v>Октябрь</v>
      </c>
      <c r="N2042" s="19"/>
    </row>
    <row r="2043" spans="1:14" hidden="1" x14ac:dyDescent="0.3">
      <c r="A2043" s="21" t="s">
        <v>19</v>
      </c>
      <c r="B2043" s="22">
        <v>1.9</v>
      </c>
      <c r="C2043" s="23">
        <v>15270.59</v>
      </c>
      <c r="D2043" s="22">
        <v>14135.22</v>
      </c>
      <c r="E2043" s="22">
        <v>13878.77</v>
      </c>
      <c r="F2043" s="22">
        <v>256.45</v>
      </c>
      <c r="G2043" s="24">
        <v>0</v>
      </c>
      <c r="H2043" s="24" t="s">
        <v>259</v>
      </c>
      <c r="I2043" s="24" t="s">
        <v>165</v>
      </c>
      <c r="J2043" s="24" t="s">
        <v>61</v>
      </c>
      <c r="K2043" s="19">
        <f>B2043*$P$40</f>
        <v>57</v>
      </c>
      <c r="L2043" s="20">
        <f>C2043*$P$40</f>
        <v>458117.7</v>
      </c>
      <c r="M2043" s="19" t="str">
        <f>TEXT(A2043,"ММММ")</f>
        <v>Сентябрь</v>
      </c>
      <c r="N2043" s="19"/>
    </row>
    <row r="2044" spans="1:14" hidden="1" x14ac:dyDescent="0.3">
      <c r="A2044" s="16" t="s">
        <v>20</v>
      </c>
      <c r="B2044" s="17">
        <v>1.9</v>
      </c>
      <c r="C2044" s="18">
        <v>14651.93</v>
      </c>
      <c r="D2044" s="17">
        <v>9845.59</v>
      </c>
      <c r="E2044" s="17">
        <v>9178.66</v>
      </c>
      <c r="F2044" s="17">
        <v>666.93</v>
      </c>
      <c r="G2044" s="19">
        <v>0</v>
      </c>
      <c r="H2044" s="19" t="s">
        <v>259</v>
      </c>
      <c r="I2044" s="19" t="s">
        <v>112</v>
      </c>
      <c r="J2044" s="19" t="s">
        <v>89</v>
      </c>
      <c r="K2044" s="19">
        <f>B2044*$P$40</f>
        <v>57</v>
      </c>
      <c r="L2044" s="20">
        <f>C2044*$P$40</f>
        <v>439557.9</v>
      </c>
      <c r="M2044" s="19" t="str">
        <f>TEXT(A2044,"ММММ")</f>
        <v>Сентябрь</v>
      </c>
      <c r="N2044" s="19"/>
    </row>
    <row r="2045" spans="1:14" hidden="1" x14ac:dyDescent="0.3">
      <c r="A2045" s="21" t="s">
        <v>21</v>
      </c>
      <c r="B2045" s="22">
        <v>1.9</v>
      </c>
      <c r="C2045" s="23">
        <v>13996.05</v>
      </c>
      <c r="D2045" s="22">
        <v>7199.75</v>
      </c>
      <c r="E2045" s="22">
        <v>6924.72</v>
      </c>
      <c r="F2045" s="22">
        <v>275.02999999999997</v>
      </c>
      <c r="G2045" s="24">
        <v>0</v>
      </c>
      <c r="H2045" s="24" t="s">
        <v>259</v>
      </c>
      <c r="I2045" s="24" t="s">
        <v>219</v>
      </c>
      <c r="J2045" s="24" t="s">
        <v>94</v>
      </c>
      <c r="K2045" s="19">
        <f>B2045*$P$40</f>
        <v>57</v>
      </c>
      <c r="L2045" s="20">
        <f>C2045*$P$40</f>
        <v>419881.5</v>
      </c>
      <c r="M2045" s="19" t="str">
        <f>TEXT(A2045,"ММММ")</f>
        <v>Сентябрь</v>
      </c>
      <c r="N2045" s="19"/>
    </row>
    <row r="2046" spans="1:14" hidden="1" x14ac:dyDescent="0.3">
      <c r="A2046" s="16" t="s">
        <v>22</v>
      </c>
      <c r="B2046" s="22">
        <v>1.9</v>
      </c>
      <c r="C2046" s="23">
        <v>13234.04</v>
      </c>
      <c r="D2046" s="22">
        <v>4141.26</v>
      </c>
      <c r="E2046" s="22">
        <v>676.76</v>
      </c>
      <c r="F2046" s="22">
        <v>3464.5</v>
      </c>
      <c r="G2046" s="24">
        <v>0</v>
      </c>
      <c r="H2046" s="24" t="s">
        <v>259</v>
      </c>
      <c r="I2046" s="24" t="s">
        <v>112</v>
      </c>
      <c r="J2046" s="24" t="s">
        <v>78</v>
      </c>
      <c r="K2046" s="19">
        <f>B2046*$P$40</f>
        <v>57</v>
      </c>
      <c r="L2046" s="20">
        <f>C2046*$P$40</f>
        <v>397021.2</v>
      </c>
      <c r="M2046" s="19" t="str">
        <f>TEXT(A2046,"ММММ")</f>
        <v>Сентябрь</v>
      </c>
      <c r="N2046" s="19"/>
    </row>
    <row r="2047" spans="1:14" hidden="1" x14ac:dyDescent="0.3">
      <c r="A2047" s="21" t="s">
        <v>23</v>
      </c>
      <c r="B2047" s="22">
        <v>1.9</v>
      </c>
      <c r="C2047" s="23">
        <v>12462.54</v>
      </c>
      <c r="D2047" s="22">
        <v>8107.37</v>
      </c>
      <c r="E2047" s="22">
        <v>8096.02</v>
      </c>
      <c r="F2047" s="22">
        <v>11.35</v>
      </c>
      <c r="G2047" s="24">
        <v>0</v>
      </c>
      <c r="H2047" s="24" t="s">
        <v>259</v>
      </c>
      <c r="I2047" s="24" t="s">
        <v>165</v>
      </c>
      <c r="J2047" s="24" t="s">
        <v>90</v>
      </c>
      <c r="K2047" s="19">
        <f>B2047*$P$40</f>
        <v>57</v>
      </c>
      <c r="L2047" s="20">
        <f>C2047*$P$40</f>
        <v>373876.2</v>
      </c>
      <c r="M2047" s="19" t="str">
        <f>TEXT(A2047,"ММММ")</f>
        <v>Август</v>
      </c>
      <c r="N2047" s="19"/>
    </row>
    <row r="2048" spans="1:14" hidden="1" x14ac:dyDescent="0.3">
      <c r="A2048" s="16" t="s">
        <v>24</v>
      </c>
      <c r="B2048" s="17">
        <v>1.9</v>
      </c>
      <c r="C2048" s="18">
        <v>12057.89</v>
      </c>
      <c r="D2048" s="17">
        <v>7669.23</v>
      </c>
      <c r="E2048" s="17">
        <v>7651.82</v>
      </c>
      <c r="F2048" s="17">
        <v>17.41</v>
      </c>
      <c r="G2048" s="19">
        <v>0</v>
      </c>
      <c r="H2048" s="19" t="s">
        <v>259</v>
      </c>
      <c r="I2048" s="19" t="s">
        <v>165</v>
      </c>
      <c r="J2048" s="19" t="s">
        <v>90</v>
      </c>
      <c r="K2048" s="19">
        <f>B2048*$P$40</f>
        <v>57</v>
      </c>
      <c r="L2048" s="20">
        <f>C2048*$P$40</f>
        <v>361736.69999999995</v>
      </c>
      <c r="M2048" s="19" t="str">
        <f>TEXT(A2048,"ММММ")</f>
        <v>Август</v>
      </c>
      <c r="N2048" s="19"/>
    </row>
    <row r="2049" spans="1:14" hidden="1" x14ac:dyDescent="0.3">
      <c r="A2049" s="21" t="s">
        <v>25</v>
      </c>
      <c r="B2049" s="17">
        <v>1.9</v>
      </c>
      <c r="C2049" s="18">
        <v>11621.1</v>
      </c>
      <c r="D2049" s="17">
        <v>4959.97</v>
      </c>
      <c r="E2049" s="17">
        <v>4760.38</v>
      </c>
      <c r="F2049" s="17">
        <v>199.59</v>
      </c>
      <c r="G2049" s="19">
        <v>0</v>
      </c>
      <c r="H2049" s="19" t="s">
        <v>259</v>
      </c>
      <c r="I2049" s="19" t="s">
        <v>112</v>
      </c>
      <c r="J2049" s="19" t="s">
        <v>89</v>
      </c>
      <c r="K2049" s="19">
        <f>B2049*$P$40</f>
        <v>57</v>
      </c>
      <c r="L2049" s="20">
        <f>C2049*$P$40</f>
        <v>348633</v>
      </c>
      <c r="M2049" s="19" t="str">
        <f>TEXT(A2049,"ММММ")</f>
        <v>Август</v>
      </c>
      <c r="N2049" s="19"/>
    </row>
    <row r="2050" spans="1:14" hidden="1" x14ac:dyDescent="0.3">
      <c r="A2050" s="16" t="s">
        <v>26</v>
      </c>
      <c r="B2050" s="22">
        <v>1.9</v>
      </c>
      <c r="C2050" s="23">
        <v>11574.88</v>
      </c>
      <c r="D2050" s="22">
        <v>6935.33</v>
      </c>
      <c r="E2050" s="22">
        <v>6844.43</v>
      </c>
      <c r="F2050" s="22">
        <v>90.9</v>
      </c>
      <c r="G2050" s="24">
        <v>0</v>
      </c>
      <c r="H2050" s="24" t="s">
        <v>259</v>
      </c>
      <c r="I2050" s="24" t="s">
        <v>165</v>
      </c>
      <c r="J2050" s="24" t="s">
        <v>89</v>
      </c>
      <c r="K2050" s="19">
        <f>B2050*$P$40</f>
        <v>57</v>
      </c>
      <c r="L2050" s="20">
        <f>C2050*$P$40</f>
        <v>347246.39999999997</v>
      </c>
      <c r="M2050" s="19" t="str">
        <f>TEXT(A2050,"ММММ")</f>
        <v>Август</v>
      </c>
      <c r="N2050" s="19"/>
    </row>
    <row r="2051" spans="1:14" hidden="1" x14ac:dyDescent="0.3">
      <c r="A2051" s="21" t="s">
        <v>27</v>
      </c>
      <c r="B2051" s="22">
        <v>1.9</v>
      </c>
      <c r="C2051" s="23">
        <v>11541.99</v>
      </c>
      <c r="D2051" s="22">
        <v>8827.33</v>
      </c>
      <c r="E2051" s="22">
        <v>8827.33</v>
      </c>
      <c r="F2051" s="22">
        <v>0</v>
      </c>
      <c r="G2051" s="24">
        <v>0</v>
      </c>
      <c r="H2051" s="24" t="s">
        <v>259</v>
      </c>
      <c r="I2051" s="24" t="s">
        <v>165</v>
      </c>
      <c r="J2051" s="24" t="s">
        <v>74</v>
      </c>
      <c r="K2051" s="19">
        <f>B2051*$P$40</f>
        <v>57</v>
      </c>
      <c r="L2051" s="20">
        <f>C2051*$P$40</f>
        <v>346259.7</v>
      </c>
      <c r="M2051" s="19" t="str">
        <f>TEXT(A2051,"ММММ")</f>
        <v>Август</v>
      </c>
      <c r="N2051" s="19"/>
    </row>
    <row r="2052" spans="1:14" hidden="1" x14ac:dyDescent="0.3">
      <c r="A2052" s="16" t="s">
        <v>28</v>
      </c>
      <c r="B2052" s="22">
        <v>1.9</v>
      </c>
      <c r="C2052" s="23">
        <v>11376.97</v>
      </c>
      <c r="D2052" s="22">
        <v>7202.85</v>
      </c>
      <c r="E2052" s="22">
        <v>7053.99</v>
      </c>
      <c r="F2052" s="22">
        <v>148.86000000000001</v>
      </c>
      <c r="G2052" s="24">
        <v>0</v>
      </c>
      <c r="H2052" s="24" t="s">
        <v>259</v>
      </c>
      <c r="I2052" s="24" t="s">
        <v>112</v>
      </c>
      <c r="J2052" s="24" t="s">
        <v>89</v>
      </c>
      <c r="K2052" s="19">
        <f>B2052*$P$40</f>
        <v>57</v>
      </c>
      <c r="L2052" s="20">
        <f>C2052*$P$40</f>
        <v>341309.1</v>
      </c>
      <c r="M2052" s="19" t="str">
        <f>TEXT(A2052,"ММММ")</f>
        <v>Июль</v>
      </c>
      <c r="N2052" s="19"/>
    </row>
    <row r="2053" spans="1:14" hidden="1" x14ac:dyDescent="0.3">
      <c r="A2053" s="21" t="s">
        <v>29</v>
      </c>
      <c r="B2053" s="22">
        <v>1.9</v>
      </c>
      <c r="C2053" s="23">
        <v>10968.74</v>
      </c>
      <c r="D2053" s="22">
        <v>10657.58</v>
      </c>
      <c r="E2053" s="22">
        <v>10657.58</v>
      </c>
      <c r="F2053" s="22">
        <v>0</v>
      </c>
      <c r="G2053" s="24">
        <v>0</v>
      </c>
      <c r="H2053" s="24" t="s">
        <v>259</v>
      </c>
      <c r="I2053" s="24" t="s">
        <v>112</v>
      </c>
      <c r="J2053" s="24" t="s">
        <v>87</v>
      </c>
      <c r="K2053" s="19">
        <f>B2053*$P$40</f>
        <v>57</v>
      </c>
      <c r="L2053" s="20">
        <f>C2053*$P$40</f>
        <v>329062.2</v>
      </c>
      <c r="M2053" s="19" t="str">
        <f>TEXT(A2053,"ММММ")</f>
        <v>Июль</v>
      </c>
      <c r="N2053" s="19"/>
    </row>
    <row r="2054" spans="1:14" hidden="1" x14ac:dyDescent="0.3">
      <c r="A2054" s="16" t="s">
        <v>30</v>
      </c>
      <c r="B2054" s="17">
        <v>1.9</v>
      </c>
      <c r="C2054" s="18">
        <v>10625.79</v>
      </c>
      <c r="D2054" s="17">
        <v>4827.03</v>
      </c>
      <c r="E2054" s="17">
        <v>4821.8500000000004</v>
      </c>
      <c r="F2054" s="17">
        <v>5.18</v>
      </c>
      <c r="G2054" s="19">
        <v>0</v>
      </c>
      <c r="H2054" s="19" t="s">
        <v>259</v>
      </c>
      <c r="I2054" s="19" t="s">
        <v>165</v>
      </c>
      <c r="J2054" s="19" t="s">
        <v>90</v>
      </c>
      <c r="K2054" s="19">
        <f>B2054*$P$40</f>
        <v>57</v>
      </c>
      <c r="L2054" s="20">
        <f>C2054*$P$40</f>
        <v>318773.7</v>
      </c>
      <c r="M2054" s="19" t="str">
        <f>TEXT(A2054,"ММММ")</f>
        <v>Июль</v>
      </c>
      <c r="N2054" s="19"/>
    </row>
    <row r="2055" spans="1:14" hidden="1" x14ac:dyDescent="0.3">
      <c r="A2055" s="21" t="s">
        <v>31</v>
      </c>
      <c r="B2055" s="17">
        <v>1.9</v>
      </c>
      <c r="C2055" s="18">
        <v>9558.48</v>
      </c>
      <c r="D2055" s="17">
        <v>4463.2700000000004</v>
      </c>
      <c r="E2055" s="17">
        <v>4270.8500000000004</v>
      </c>
      <c r="F2055" s="17">
        <v>192.42</v>
      </c>
      <c r="G2055" s="19">
        <v>0</v>
      </c>
      <c r="H2055" s="19" t="s">
        <v>259</v>
      </c>
      <c r="I2055" s="19" t="s">
        <v>165</v>
      </c>
      <c r="J2055" s="19" t="s">
        <v>64</v>
      </c>
      <c r="K2055" s="19">
        <f>B2055*$P$40</f>
        <v>57</v>
      </c>
      <c r="L2055" s="20">
        <f>C2055*$P$40</f>
        <v>286754.39999999997</v>
      </c>
      <c r="M2055" s="19" t="str">
        <f>TEXT(A2055,"ММММ")</f>
        <v>Июль</v>
      </c>
      <c r="N2055" s="19"/>
    </row>
    <row r="2056" spans="1:14" hidden="1" x14ac:dyDescent="0.3">
      <c r="A2056" s="16" t="s">
        <v>32</v>
      </c>
      <c r="B2056" s="22">
        <v>1.9</v>
      </c>
      <c r="C2056" s="23">
        <v>8634.75</v>
      </c>
      <c r="D2056" s="22">
        <v>2756.05</v>
      </c>
      <c r="E2056" s="22">
        <v>2752.63</v>
      </c>
      <c r="F2056" s="22">
        <v>3.42</v>
      </c>
      <c r="G2056" s="24">
        <v>0</v>
      </c>
      <c r="H2056" s="24" t="s">
        <v>259</v>
      </c>
      <c r="I2056" s="24" t="s">
        <v>219</v>
      </c>
      <c r="J2056" s="24" t="s">
        <v>97</v>
      </c>
      <c r="K2056" s="19">
        <f>B2056*$P$40</f>
        <v>57</v>
      </c>
      <c r="L2056" s="20">
        <f>C2056*$P$40</f>
        <v>259042.5</v>
      </c>
      <c r="M2056" s="19" t="str">
        <f>TEXT(A2056,"ММММ")</f>
        <v>Июнь</v>
      </c>
      <c r="N2056" s="19"/>
    </row>
    <row r="2057" spans="1:14" x14ac:dyDescent="0.3">
      <c r="A2057" s="40" t="s">
        <v>33</v>
      </c>
      <c r="B2057" s="38">
        <v>1.9</v>
      </c>
      <c r="C2057" s="39">
        <v>8369.4</v>
      </c>
      <c r="D2057" s="38">
        <v>667.13</v>
      </c>
      <c r="E2057" s="38">
        <v>596.66999999999996</v>
      </c>
      <c r="F2057" s="38">
        <v>70.459999999999994</v>
      </c>
      <c r="G2057" s="26">
        <v>0</v>
      </c>
      <c r="H2057" s="26" t="s">
        <v>259</v>
      </c>
      <c r="I2057" s="26" t="s">
        <v>5</v>
      </c>
      <c r="J2057" s="26" t="s">
        <v>110</v>
      </c>
      <c r="K2057" s="26">
        <f>B2057*$P$40</f>
        <v>57</v>
      </c>
      <c r="L2057" s="32">
        <f>C2057*$P$40</f>
        <v>251082</v>
      </c>
      <c r="M2057" s="33">
        <f>MONTH(A2057)</f>
        <v>6</v>
      </c>
      <c r="N2057" s="33">
        <f>L2057/K2057</f>
        <v>4404.9473684210525</v>
      </c>
    </row>
    <row r="2058" spans="1:14" hidden="1" x14ac:dyDescent="0.3">
      <c r="A2058" s="16" t="s">
        <v>34</v>
      </c>
      <c r="B2058" s="17">
        <v>1.9</v>
      </c>
      <c r="C2058" s="18">
        <v>8174.73</v>
      </c>
      <c r="D2058" s="17">
        <v>7700.28</v>
      </c>
      <c r="E2058" s="17">
        <v>7112.85</v>
      </c>
      <c r="F2058" s="17">
        <v>587.42999999999995</v>
      </c>
      <c r="G2058" s="19">
        <v>0</v>
      </c>
      <c r="H2058" s="19" t="s">
        <v>259</v>
      </c>
      <c r="I2058" s="19" t="s">
        <v>112</v>
      </c>
      <c r="J2058" s="19" t="s">
        <v>73</v>
      </c>
      <c r="K2058" s="19">
        <f>B2058*$P$40</f>
        <v>57</v>
      </c>
      <c r="L2058" s="20">
        <f>C2058*$P$40</f>
        <v>245241.9</v>
      </c>
      <c r="M2058" s="19" t="str">
        <f>TEXT(A2058,"ММММ")</f>
        <v>Июнь</v>
      </c>
      <c r="N2058" s="19"/>
    </row>
    <row r="2059" spans="1:14" hidden="1" x14ac:dyDescent="0.3">
      <c r="A2059" s="21" t="s">
        <v>35</v>
      </c>
      <c r="B2059" s="22">
        <v>1.9</v>
      </c>
      <c r="C2059" s="23">
        <v>7847.81</v>
      </c>
      <c r="D2059" s="22">
        <v>6016.6</v>
      </c>
      <c r="E2059" s="22">
        <v>4434.42</v>
      </c>
      <c r="F2059" s="22">
        <v>1582.18</v>
      </c>
      <c r="G2059" s="24">
        <v>0</v>
      </c>
      <c r="H2059" s="24" t="s">
        <v>259</v>
      </c>
      <c r="I2059" s="24" t="s">
        <v>165</v>
      </c>
      <c r="J2059" s="24" t="s">
        <v>96</v>
      </c>
      <c r="K2059" s="19">
        <f>B2059*$P$40</f>
        <v>57</v>
      </c>
      <c r="L2059" s="20">
        <f>C2059*$P$40</f>
        <v>235434.30000000002</v>
      </c>
      <c r="M2059" s="19" t="str">
        <f>TEXT(A2059,"ММММ")</f>
        <v>Июнь</v>
      </c>
      <c r="N2059" s="19"/>
    </row>
    <row r="2060" spans="1:14" x14ac:dyDescent="0.3">
      <c r="A2060" s="37" t="s">
        <v>36</v>
      </c>
      <c r="B2060" s="41">
        <v>1.9</v>
      </c>
      <c r="C2060" s="42">
        <v>7656.72</v>
      </c>
      <c r="D2060" s="41">
        <v>850.45</v>
      </c>
      <c r="E2060" s="41">
        <v>446.67</v>
      </c>
      <c r="F2060" s="41">
        <v>403.78</v>
      </c>
      <c r="G2060" s="43">
        <v>0</v>
      </c>
      <c r="H2060" s="43" t="s">
        <v>259</v>
      </c>
      <c r="I2060" s="43" t="s">
        <v>5</v>
      </c>
      <c r="J2060" s="43" t="s">
        <v>70</v>
      </c>
      <c r="K2060" s="26">
        <f>B2060*$P$40</f>
        <v>57</v>
      </c>
      <c r="L2060" s="32">
        <f>C2060*$P$40</f>
        <v>229701.6</v>
      </c>
      <c r="M2060" s="33">
        <f t="shared" ref="M2060:M2061" si="208">MONTH(A2060)</f>
        <v>5</v>
      </c>
      <c r="N2060" s="33">
        <f t="shared" ref="N2060:N2061" si="209">L2060/K2060</f>
        <v>4029.8526315789477</v>
      </c>
    </row>
    <row r="2061" spans="1:14" x14ac:dyDescent="0.3">
      <c r="A2061" s="40" t="s">
        <v>37</v>
      </c>
      <c r="B2061" s="41">
        <v>1.9</v>
      </c>
      <c r="C2061" s="42">
        <v>7622.55</v>
      </c>
      <c r="D2061" s="41">
        <v>1193.9100000000001</v>
      </c>
      <c r="E2061" s="41">
        <v>968.39</v>
      </c>
      <c r="F2061" s="41">
        <v>225.52</v>
      </c>
      <c r="G2061" s="43">
        <v>0</v>
      </c>
      <c r="H2061" s="43" t="s">
        <v>259</v>
      </c>
      <c r="I2061" s="43" t="s">
        <v>5</v>
      </c>
      <c r="J2061" s="43" t="s">
        <v>90</v>
      </c>
      <c r="K2061" s="26">
        <f>B2061*$P$40</f>
        <v>57</v>
      </c>
      <c r="L2061" s="32">
        <f>C2061*$P$40</f>
        <v>228676.5</v>
      </c>
      <c r="M2061" s="33">
        <f t="shared" si="208"/>
        <v>5</v>
      </c>
      <c r="N2061" s="33">
        <f t="shared" si="209"/>
        <v>4011.8684210526317</v>
      </c>
    </row>
    <row r="2062" spans="1:14" hidden="1" x14ac:dyDescent="0.3">
      <c r="A2062" s="16" t="s">
        <v>38</v>
      </c>
      <c r="B2062" s="17">
        <v>1.9</v>
      </c>
      <c r="C2062" s="18">
        <v>7251.55</v>
      </c>
      <c r="D2062" s="17">
        <v>3673.28</v>
      </c>
      <c r="E2062" s="17">
        <v>1672.25</v>
      </c>
      <c r="F2062" s="17">
        <v>2001.03</v>
      </c>
      <c r="G2062" s="19">
        <v>0</v>
      </c>
      <c r="H2062" s="19" t="s">
        <v>259</v>
      </c>
      <c r="I2062" s="19" t="s">
        <v>165</v>
      </c>
      <c r="J2062" s="19" t="s">
        <v>105</v>
      </c>
      <c r="K2062" s="19">
        <f>B2062*$P$40</f>
        <v>57</v>
      </c>
      <c r="L2062" s="20">
        <f>C2062*$P$40</f>
        <v>217546.5</v>
      </c>
      <c r="M2062" s="19" t="str">
        <f>TEXT(A2062,"ММММ")</f>
        <v>Май</v>
      </c>
      <c r="N2062" s="19"/>
    </row>
    <row r="2063" spans="1:14" hidden="1" x14ac:dyDescent="0.3">
      <c r="A2063" s="21" t="s">
        <v>39</v>
      </c>
      <c r="B2063" s="17">
        <v>1.9</v>
      </c>
      <c r="C2063" s="18">
        <v>6858.2</v>
      </c>
      <c r="D2063" s="17">
        <v>1466.33</v>
      </c>
      <c r="E2063" s="17">
        <v>1232.6199999999999</v>
      </c>
      <c r="F2063" s="17">
        <v>233.71</v>
      </c>
      <c r="G2063" s="19">
        <v>0</v>
      </c>
      <c r="H2063" s="19" t="s">
        <v>259</v>
      </c>
      <c r="I2063" s="19" t="s">
        <v>165</v>
      </c>
      <c r="J2063" s="19" t="s">
        <v>94</v>
      </c>
      <c r="K2063" s="19">
        <f>B2063*$P$40</f>
        <v>57</v>
      </c>
      <c r="L2063" s="20">
        <f>C2063*$P$40</f>
        <v>205746</v>
      </c>
      <c r="M2063" s="19" t="str">
        <f>TEXT(A2063,"ММММ")</f>
        <v>Май</v>
      </c>
      <c r="N2063" s="19"/>
    </row>
    <row r="2064" spans="1:14" hidden="1" x14ac:dyDescent="0.3">
      <c r="A2064" s="16" t="s">
        <v>40</v>
      </c>
      <c r="B2064" s="22">
        <v>1.9</v>
      </c>
      <c r="C2064" s="23">
        <v>6794.88</v>
      </c>
      <c r="D2064" s="22">
        <v>6234.63</v>
      </c>
      <c r="E2064" s="22">
        <v>5439.35</v>
      </c>
      <c r="F2064" s="22">
        <v>795.28</v>
      </c>
      <c r="G2064" s="24">
        <v>0</v>
      </c>
      <c r="H2064" s="24" t="s">
        <v>259</v>
      </c>
      <c r="I2064" s="24" t="s">
        <v>112</v>
      </c>
      <c r="J2064" s="24" t="s">
        <v>73</v>
      </c>
      <c r="K2064" s="19">
        <f>B2064*$P$40</f>
        <v>57</v>
      </c>
      <c r="L2064" s="20">
        <f>C2064*$P$40</f>
        <v>203846.39999999999</v>
      </c>
      <c r="M2064" s="19" t="str">
        <f>TEXT(A2064,"ММММ")</f>
        <v>Май</v>
      </c>
      <c r="N2064" s="19"/>
    </row>
    <row r="2065" spans="1:14" x14ac:dyDescent="0.3">
      <c r="A2065" s="40" t="s">
        <v>41</v>
      </c>
      <c r="B2065" s="38">
        <v>1.9</v>
      </c>
      <c r="C2065" s="39">
        <v>6757.39</v>
      </c>
      <c r="D2065" s="38">
        <v>6163.83</v>
      </c>
      <c r="E2065" s="38">
        <v>6163.83</v>
      </c>
      <c r="F2065" s="38">
        <v>0</v>
      </c>
      <c r="G2065" s="26">
        <v>0</v>
      </c>
      <c r="H2065" s="26" t="s">
        <v>259</v>
      </c>
      <c r="I2065" s="26" t="s">
        <v>5</v>
      </c>
      <c r="J2065" s="26" t="s">
        <v>87</v>
      </c>
      <c r="K2065" s="26">
        <f>B2065*$P$40</f>
        <v>57</v>
      </c>
      <c r="L2065" s="32">
        <f>C2065*$P$40</f>
        <v>202721.7</v>
      </c>
      <c r="M2065" s="33">
        <f>MONTH(A2065)</f>
        <v>4</v>
      </c>
      <c r="N2065" s="33">
        <f>L2065/K2065</f>
        <v>3556.5210526315791</v>
      </c>
    </row>
    <row r="2066" spans="1:14" hidden="1" x14ac:dyDescent="0.3">
      <c r="A2066" s="16" t="s">
        <v>42</v>
      </c>
      <c r="B2066" s="22">
        <v>1.9</v>
      </c>
      <c r="C2066" s="23">
        <v>6740.73</v>
      </c>
      <c r="D2066" s="22">
        <v>3486.66</v>
      </c>
      <c r="E2066" s="22">
        <v>3453.33</v>
      </c>
      <c r="F2066" s="22">
        <v>33.33</v>
      </c>
      <c r="G2066" s="24">
        <v>0</v>
      </c>
      <c r="H2066" s="24" t="s">
        <v>259</v>
      </c>
      <c r="I2066" s="24" t="s">
        <v>112</v>
      </c>
      <c r="J2066" s="24" t="s">
        <v>88</v>
      </c>
      <c r="K2066" s="19">
        <f>B2066*$P$40</f>
        <v>57</v>
      </c>
      <c r="L2066" s="20">
        <f>C2066*$P$40</f>
        <v>202221.9</v>
      </c>
      <c r="M2066" s="19" t="str">
        <f>TEXT(A2066,"ММММ")</f>
        <v>Апрель</v>
      </c>
      <c r="N2066" s="19"/>
    </row>
    <row r="2067" spans="1:14" x14ac:dyDescent="0.3">
      <c r="A2067" s="40" t="s">
        <v>43</v>
      </c>
      <c r="B2067" s="41">
        <v>1.9</v>
      </c>
      <c r="C2067" s="42">
        <v>6433.37</v>
      </c>
      <c r="D2067" s="41">
        <v>5839.02</v>
      </c>
      <c r="E2067" s="41">
        <v>5839.02</v>
      </c>
      <c r="F2067" s="41">
        <v>0</v>
      </c>
      <c r="G2067" s="43">
        <v>0</v>
      </c>
      <c r="H2067" s="43" t="s">
        <v>259</v>
      </c>
      <c r="I2067" s="43" t="s">
        <v>5</v>
      </c>
      <c r="J2067" s="43" t="s">
        <v>87</v>
      </c>
      <c r="K2067" s="26">
        <f>B2067*$P$40</f>
        <v>57</v>
      </c>
      <c r="L2067" s="32">
        <f>C2067*$P$40</f>
        <v>193001.1</v>
      </c>
      <c r="M2067" s="33">
        <f>MONTH(A2067)</f>
        <v>4</v>
      </c>
      <c r="N2067" s="33">
        <f>L2067/K2067</f>
        <v>3385.984210526316</v>
      </c>
    </row>
    <row r="2068" spans="1:14" hidden="1" x14ac:dyDescent="0.3">
      <c r="A2068" s="16" t="s">
        <v>44</v>
      </c>
      <c r="B2068" s="17">
        <v>1.9</v>
      </c>
      <c r="C2068" s="18">
        <v>6345.68</v>
      </c>
      <c r="D2068" s="17">
        <v>2888.41</v>
      </c>
      <c r="E2068" s="17">
        <v>2875.08</v>
      </c>
      <c r="F2068" s="17">
        <v>13.33</v>
      </c>
      <c r="G2068" s="19">
        <v>0</v>
      </c>
      <c r="H2068" s="19" t="s">
        <v>259</v>
      </c>
      <c r="I2068" s="19" t="s">
        <v>112</v>
      </c>
      <c r="J2068" s="19" t="s">
        <v>88</v>
      </c>
      <c r="K2068" s="19">
        <f>B2068*$P$40</f>
        <v>57</v>
      </c>
      <c r="L2068" s="20">
        <f>C2068*$P$40</f>
        <v>190370.40000000002</v>
      </c>
      <c r="M2068" s="19" t="str">
        <f>TEXT(A2068,"ММММ")</f>
        <v>Апрель</v>
      </c>
      <c r="N2068" s="19"/>
    </row>
    <row r="2069" spans="1:14" x14ac:dyDescent="0.3">
      <c r="A2069" s="40" t="s">
        <v>45</v>
      </c>
      <c r="B2069" s="41">
        <v>1.9</v>
      </c>
      <c r="C2069" s="42">
        <v>6123.23</v>
      </c>
      <c r="D2069" s="41">
        <v>2322.2600000000002</v>
      </c>
      <c r="E2069" s="41">
        <v>2151.8000000000002</v>
      </c>
      <c r="F2069" s="41">
        <v>170.46</v>
      </c>
      <c r="G2069" s="43">
        <v>0</v>
      </c>
      <c r="H2069" s="43" t="s">
        <v>259</v>
      </c>
      <c r="I2069" s="43" t="s">
        <v>5</v>
      </c>
      <c r="J2069" s="43" t="s">
        <v>94</v>
      </c>
      <c r="K2069" s="26">
        <f>B2069*$P$40</f>
        <v>57</v>
      </c>
      <c r="L2069" s="32">
        <f>C2069*$P$40</f>
        <v>183696.9</v>
      </c>
      <c r="M2069" s="33">
        <f>MONTH(A2069)</f>
        <v>3</v>
      </c>
      <c r="N2069" s="33">
        <f>L2069/K2069</f>
        <v>3222.7526315789473</v>
      </c>
    </row>
    <row r="2070" spans="1:14" hidden="1" x14ac:dyDescent="0.3">
      <c r="A2070" s="16" t="s">
        <v>46</v>
      </c>
      <c r="B2070" s="17">
        <v>1.9</v>
      </c>
      <c r="C2070" s="18">
        <v>5678.73</v>
      </c>
      <c r="D2070" s="17">
        <v>5374.95</v>
      </c>
      <c r="E2070" s="17">
        <v>5374.95</v>
      </c>
      <c r="F2070" s="17">
        <v>0</v>
      </c>
      <c r="G2070" s="19">
        <v>0</v>
      </c>
      <c r="H2070" s="19" t="s">
        <v>259</v>
      </c>
      <c r="I2070" s="19" t="s">
        <v>112</v>
      </c>
      <c r="J2070" s="19" t="s">
        <v>73</v>
      </c>
      <c r="K2070" s="19">
        <f>B2070*$P$40</f>
        <v>57</v>
      </c>
      <c r="L2070" s="20">
        <f>C2070*$P$40</f>
        <v>170361.9</v>
      </c>
      <c r="M2070" s="19" t="str">
        <f>TEXT(A2070,"ММММ")</f>
        <v>Март</v>
      </c>
      <c r="N2070" s="19"/>
    </row>
    <row r="2071" spans="1:14" x14ac:dyDescent="0.3">
      <c r="A2071" s="40" t="s">
        <v>47</v>
      </c>
      <c r="B2071" s="41">
        <v>1.9</v>
      </c>
      <c r="C2071" s="42">
        <v>5599.89</v>
      </c>
      <c r="D2071" s="41">
        <v>4904.42</v>
      </c>
      <c r="E2071" s="41">
        <v>4904.42</v>
      </c>
      <c r="F2071" s="41">
        <v>0</v>
      </c>
      <c r="G2071" s="43">
        <v>0</v>
      </c>
      <c r="H2071" s="43" t="s">
        <v>259</v>
      </c>
      <c r="I2071" s="43" t="s">
        <v>5</v>
      </c>
      <c r="J2071" s="43" t="s">
        <v>87</v>
      </c>
      <c r="K2071" s="26">
        <f>B2071*$P$40</f>
        <v>57</v>
      </c>
      <c r="L2071" s="32">
        <f>C2071*$P$40</f>
        <v>167996.7</v>
      </c>
      <c r="M2071" s="33">
        <f>MONTH(A2071)</f>
        <v>3</v>
      </c>
      <c r="N2071" s="33">
        <f>L2071/K2071</f>
        <v>2947.3105263157895</v>
      </c>
    </row>
    <row r="2072" spans="1:14" hidden="1" x14ac:dyDescent="0.3">
      <c r="A2072" s="16" t="s">
        <v>48</v>
      </c>
      <c r="B2072" s="22">
        <v>1.9</v>
      </c>
      <c r="C2072" s="23">
        <v>5505.07</v>
      </c>
      <c r="D2072" s="22">
        <v>3782.22</v>
      </c>
      <c r="E2072" s="22">
        <v>3778.89</v>
      </c>
      <c r="F2072" s="22">
        <v>3.33</v>
      </c>
      <c r="G2072" s="24">
        <v>0</v>
      </c>
      <c r="H2072" s="24" t="s">
        <v>259</v>
      </c>
      <c r="I2072" s="24" t="s">
        <v>165</v>
      </c>
      <c r="J2072" s="24" t="s">
        <v>88</v>
      </c>
      <c r="K2072" s="19">
        <f>B2072*$P$40</f>
        <v>57</v>
      </c>
      <c r="L2072" s="20">
        <f>C2072*$P$40</f>
        <v>165152.09999999998</v>
      </c>
      <c r="M2072" s="19" t="str">
        <f>TEXT(A2072,"ММММ")</f>
        <v>Март</v>
      </c>
      <c r="N2072" s="19"/>
    </row>
    <row r="2073" spans="1:14" x14ac:dyDescent="0.3">
      <c r="A2073" s="40" t="s">
        <v>49</v>
      </c>
      <c r="B2073" s="41">
        <v>1.9</v>
      </c>
      <c r="C2073" s="42">
        <v>5495.95</v>
      </c>
      <c r="D2073" s="41">
        <v>3413.37</v>
      </c>
      <c r="E2073" s="41">
        <v>3413.37</v>
      </c>
      <c r="F2073" s="41">
        <v>0</v>
      </c>
      <c r="G2073" s="43">
        <v>0</v>
      </c>
      <c r="H2073" s="43" t="s">
        <v>259</v>
      </c>
      <c r="I2073" s="43" t="s">
        <v>5</v>
      </c>
      <c r="J2073" s="43" t="s">
        <v>89</v>
      </c>
      <c r="K2073" s="26">
        <f>B2073*$P$40</f>
        <v>57</v>
      </c>
      <c r="L2073" s="32">
        <f>C2073*$P$40</f>
        <v>164878.5</v>
      </c>
      <c r="M2073" s="33">
        <f t="shared" ref="M2073:M2076" si="210">MONTH(A2073)</f>
        <v>3</v>
      </c>
      <c r="N2073" s="33">
        <f t="shared" ref="N2073:N2076" si="211">L2073/K2073</f>
        <v>2892.6052631578946</v>
      </c>
    </row>
    <row r="2074" spans="1:14" x14ac:dyDescent="0.3">
      <c r="A2074" s="37" t="s">
        <v>50</v>
      </c>
      <c r="B2074" s="38">
        <v>1.9</v>
      </c>
      <c r="C2074" s="39">
        <v>5479.7</v>
      </c>
      <c r="D2074" s="38">
        <v>66.290000000000006</v>
      </c>
      <c r="E2074" s="38">
        <v>66.290000000000006</v>
      </c>
      <c r="F2074" s="38">
        <v>0</v>
      </c>
      <c r="G2074" s="26">
        <v>0</v>
      </c>
      <c r="H2074" s="26" t="s">
        <v>259</v>
      </c>
      <c r="I2074" s="26" t="s">
        <v>5</v>
      </c>
      <c r="J2074" s="26" t="s">
        <v>97</v>
      </c>
      <c r="K2074" s="26">
        <f>B2074*$P$40</f>
        <v>57</v>
      </c>
      <c r="L2074" s="32">
        <f>C2074*$P$40</f>
        <v>164391</v>
      </c>
      <c r="M2074" s="33">
        <f t="shared" si="210"/>
        <v>2</v>
      </c>
      <c r="N2074" s="33">
        <f t="shared" si="211"/>
        <v>2884.0526315789475</v>
      </c>
    </row>
    <row r="2075" spans="1:14" x14ac:dyDescent="0.3">
      <c r="A2075" s="40" t="s">
        <v>51</v>
      </c>
      <c r="B2075" s="38">
        <v>1.9</v>
      </c>
      <c r="C2075" s="39">
        <v>4289.1000000000004</v>
      </c>
      <c r="D2075" s="38">
        <v>1133.97</v>
      </c>
      <c r="E2075" s="38">
        <v>1133.97</v>
      </c>
      <c r="F2075" s="38">
        <v>0</v>
      </c>
      <c r="G2075" s="26">
        <v>0</v>
      </c>
      <c r="H2075" s="26" t="s">
        <v>259</v>
      </c>
      <c r="I2075" s="26" t="s">
        <v>5</v>
      </c>
      <c r="J2075" s="26" t="s">
        <v>64</v>
      </c>
      <c r="K2075" s="26">
        <f>B2075*$P$40</f>
        <v>57</v>
      </c>
      <c r="L2075" s="32">
        <f>C2075*$P$40</f>
        <v>128673.00000000001</v>
      </c>
      <c r="M2075" s="33">
        <f t="shared" si="210"/>
        <v>2</v>
      </c>
      <c r="N2075" s="33">
        <f t="shared" si="211"/>
        <v>2257.4210526315792</v>
      </c>
    </row>
    <row r="2076" spans="1:14" x14ac:dyDescent="0.3">
      <c r="A2076" s="37" t="s">
        <v>52</v>
      </c>
      <c r="B2076" s="38">
        <v>1.9</v>
      </c>
      <c r="C2076" s="39">
        <v>3772.87</v>
      </c>
      <c r="D2076" s="38">
        <v>1039.47</v>
      </c>
      <c r="E2076" s="38">
        <v>719.34</v>
      </c>
      <c r="F2076" s="38">
        <v>320.13</v>
      </c>
      <c r="G2076" s="26">
        <v>0</v>
      </c>
      <c r="H2076" s="26" t="s">
        <v>259</v>
      </c>
      <c r="I2076" s="26" t="s">
        <v>5</v>
      </c>
      <c r="J2076" s="26" t="s">
        <v>101</v>
      </c>
      <c r="K2076" s="26">
        <f>B2076*$P$40</f>
        <v>57</v>
      </c>
      <c r="L2076" s="32">
        <f>C2076*$P$40</f>
        <v>113186.09999999999</v>
      </c>
      <c r="M2076" s="33">
        <f t="shared" si="210"/>
        <v>2</v>
      </c>
      <c r="N2076" s="33">
        <f t="shared" si="211"/>
        <v>1985.7210526315787</v>
      </c>
    </row>
    <row r="2077" spans="1:14" hidden="1" x14ac:dyDescent="0.3">
      <c r="A2077" s="21" t="s">
        <v>53</v>
      </c>
      <c r="B2077" s="17">
        <v>1.9</v>
      </c>
      <c r="C2077" s="18">
        <v>3628.25</v>
      </c>
      <c r="D2077" s="17">
        <v>2653.75</v>
      </c>
      <c r="E2077" s="17">
        <v>1313.78</v>
      </c>
      <c r="F2077" s="17">
        <v>1339.97</v>
      </c>
      <c r="G2077" s="19">
        <v>0</v>
      </c>
      <c r="H2077" s="19" t="s">
        <v>259</v>
      </c>
      <c r="I2077" s="19" t="s">
        <v>165</v>
      </c>
      <c r="J2077" s="19" t="s">
        <v>80</v>
      </c>
      <c r="K2077" s="19">
        <f>B2077*$P$40</f>
        <v>57</v>
      </c>
      <c r="L2077" s="20">
        <f>C2077*$P$40</f>
        <v>108847.5</v>
      </c>
      <c r="M2077" s="19" t="str">
        <f>TEXT(A2077,"ММММ")</f>
        <v>Февраль</v>
      </c>
      <c r="N2077" s="19"/>
    </row>
    <row r="2078" spans="1:14" x14ac:dyDescent="0.3">
      <c r="A2078" s="37" t="s">
        <v>54</v>
      </c>
      <c r="B2078" s="41">
        <v>1.9</v>
      </c>
      <c r="C2078" s="42">
        <v>3545.33</v>
      </c>
      <c r="D2078" s="41">
        <v>884.32</v>
      </c>
      <c r="E2078" s="41">
        <v>884.32</v>
      </c>
      <c r="F2078" s="41">
        <v>0</v>
      </c>
      <c r="G2078" s="43">
        <v>0</v>
      </c>
      <c r="H2078" s="43" t="s">
        <v>259</v>
      </c>
      <c r="I2078" s="43" t="s">
        <v>5</v>
      </c>
      <c r="J2078" s="43" t="s">
        <v>64</v>
      </c>
      <c r="K2078" s="26">
        <f>B2078*$P$40</f>
        <v>57</v>
      </c>
      <c r="L2078" s="32">
        <f>C2078*$P$40</f>
        <v>106359.9</v>
      </c>
      <c r="M2078" s="33">
        <f t="shared" ref="M2078:M2080" si="212">MONTH(A2078)</f>
        <v>1</v>
      </c>
      <c r="N2078" s="33">
        <f t="shared" ref="N2078:N2080" si="213">L2078/K2078</f>
        <v>1865.9631578947367</v>
      </c>
    </row>
    <row r="2079" spans="1:14" x14ac:dyDescent="0.3">
      <c r="A2079" s="40" t="s">
        <v>55</v>
      </c>
      <c r="B2079" s="38">
        <v>1.9</v>
      </c>
      <c r="C2079" s="39">
        <v>3180.29</v>
      </c>
      <c r="D2079" s="38">
        <v>870.23</v>
      </c>
      <c r="E2079" s="38">
        <v>870.23</v>
      </c>
      <c r="F2079" s="38">
        <v>0</v>
      </c>
      <c r="G2079" s="26">
        <v>0</v>
      </c>
      <c r="H2079" s="26" t="s">
        <v>259</v>
      </c>
      <c r="I2079" s="26" t="s">
        <v>5</v>
      </c>
      <c r="J2079" s="26" t="s">
        <v>64</v>
      </c>
      <c r="K2079" s="26">
        <f>B2079*$P$40</f>
        <v>57</v>
      </c>
      <c r="L2079" s="32">
        <f>C2079*$P$40</f>
        <v>95408.7</v>
      </c>
      <c r="M2079" s="33">
        <f t="shared" si="212"/>
        <v>1</v>
      </c>
      <c r="N2079" s="33">
        <f t="shared" si="213"/>
        <v>1673.836842105263</v>
      </c>
    </row>
    <row r="2080" spans="1:14" x14ac:dyDescent="0.3">
      <c r="A2080" s="37" t="s">
        <v>56</v>
      </c>
      <c r="B2080" s="41">
        <v>1.9</v>
      </c>
      <c r="C2080" s="42">
        <v>3072.73</v>
      </c>
      <c r="D2080" s="41">
        <v>2761.88</v>
      </c>
      <c r="E2080" s="41">
        <v>2761.88</v>
      </c>
      <c r="F2080" s="41">
        <v>0</v>
      </c>
      <c r="G2080" s="43">
        <v>0</v>
      </c>
      <c r="H2080" s="43" t="s">
        <v>259</v>
      </c>
      <c r="I2080" s="43" t="s">
        <v>5</v>
      </c>
      <c r="J2080" s="43" t="s">
        <v>73</v>
      </c>
      <c r="K2080" s="26">
        <f>B2080*$P$40</f>
        <v>57</v>
      </c>
      <c r="L2080" s="32">
        <f>C2080*$P$40</f>
        <v>92181.9</v>
      </c>
      <c r="M2080" s="33">
        <f t="shared" si="212"/>
        <v>1</v>
      </c>
      <c r="N2080" s="33">
        <f t="shared" si="213"/>
        <v>1617.2263157894736</v>
      </c>
    </row>
    <row r="2081" spans="1:14" hidden="1" x14ac:dyDescent="0.3">
      <c r="A2081" s="21" t="s">
        <v>57</v>
      </c>
      <c r="B2081" s="22">
        <v>1.9</v>
      </c>
      <c r="C2081" s="23">
        <v>2988.84</v>
      </c>
      <c r="D2081" s="22">
        <v>1268.99</v>
      </c>
      <c r="E2081" s="22">
        <v>842.78</v>
      </c>
      <c r="F2081" s="22">
        <v>426.21</v>
      </c>
      <c r="G2081" s="24">
        <v>0</v>
      </c>
      <c r="H2081" s="24" t="s">
        <v>259</v>
      </c>
      <c r="I2081" s="24" t="s">
        <v>112</v>
      </c>
      <c r="J2081" s="24" t="s">
        <v>76</v>
      </c>
      <c r="K2081" s="19">
        <f>B2081*$P$40</f>
        <v>57</v>
      </c>
      <c r="L2081" s="20">
        <f>C2081*$P$40</f>
        <v>89665.200000000012</v>
      </c>
      <c r="M2081" s="19" t="str">
        <f>TEXT(A2081,"ММММ")</f>
        <v>Январь</v>
      </c>
      <c r="N2081" s="19"/>
    </row>
    <row r="2082" spans="1:14" hidden="1" x14ac:dyDescent="0.3">
      <c r="A2082" s="16" t="s">
        <v>4</v>
      </c>
      <c r="B2082" s="22">
        <v>1.9</v>
      </c>
      <c r="C2082" s="23">
        <v>2978.57</v>
      </c>
      <c r="D2082" s="22">
        <v>2630</v>
      </c>
      <c r="E2082" s="22">
        <v>2630</v>
      </c>
      <c r="F2082" s="22">
        <v>0</v>
      </c>
      <c r="G2082" s="24">
        <v>0</v>
      </c>
      <c r="H2082" s="24" t="s">
        <v>259</v>
      </c>
      <c r="I2082" s="24" t="s">
        <v>165</v>
      </c>
      <c r="J2082" s="24" t="s">
        <v>81</v>
      </c>
      <c r="K2082" s="19">
        <f>B2082*$P$40</f>
        <v>57</v>
      </c>
      <c r="L2082" s="20">
        <f>C2082*$P$40</f>
        <v>89357.1</v>
      </c>
      <c r="M2082" s="19" t="str">
        <f>TEXT(A2082,"ММММ")</f>
        <v>Декабрь</v>
      </c>
      <c r="N2082" s="19"/>
    </row>
    <row r="2083" spans="1:14" x14ac:dyDescent="0.3">
      <c r="A2083" s="40" t="s">
        <v>7</v>
      </c>
      <c r="B2083" s="38">
        <v>1.9</v>
      </c>
      <c r="C2083" s="39">
        <v>2948.39</v>
      </c>
      <c r="D2083" s="38">
        <v>460</v>
      </c>
      <c r="E2083" s="38">
        <v>460</v>
      </c>
      <c r="F2083" s="38">
        <v>0</v>
      </c>
      <c r="G2083" s="26">
        <v>0</v>
      </c>
      <c r="H2083" s="26" t="s">
        <v>259</v>
      </c>
      <c r="I2083" s="26" t="s">
        <v>5</v>
      </c>
      <c r="J2083" s="26" t="s">
        <v>64</v>
      </c>
      <c r="K2083" s="26">
        <f>B2083*$P$40</f>
        <v>57</v>
      </c>
      <c r="L2083" s="32">
        <f>C2083*$P$40</f>
        <v>88451.7</v>
      </c>
      <c r="M2083" s="33">
        <f t="shared" ref="M2083:M2085" si="214">MONTH(A2083)</f>
        <v>12</v>
      </c>
      <c r="N2083" s="33">
        <f t="shared" ref="N2083:N2085" si="215">L2083/K2083</f>
        <v>1551.7842105263157</v>
      </c>
    </row>
    <row r="2084" spans="1:14" x14ac:dyDescent="0.3">
      <c r="A2084" s="37" t="s">
        <v>8</v>
      </c>
      <c r="B2084" s="41">
        <v>1.9</v>
      </c>
      <c r="C2084" s="42">
        <v>2940.47</v>
      </c>
      <c r="D2084" s="41">
        <v>546.66999999999996</v>
      </c>
      <c r="E2084" s="41">
        <v>546.66999999999996</v>
      </c>
      <c r="F2084" s="41">
        <v>0</v>
      </c>
      <c r="G2084" s="43">
        <v>0</v>
      </c>
      <c r="H2084" s="43" t="s">
        <v>259</v>
      </c>
      <c r="I2084" s="43" t="s">
        <v>5</v>
      </c>
      <c r="J2084" s="43" t="s">
        <v>64</v>
      </c>
      <c r="K2084" s="26">
        <f>B2084*$P$40</f>
        <v>57</v>
      </c>
      <c r="L2084" s="32">
        <f>C2084*$P$40</f>
        <v>88214.099999999991</v>
      </c>
      <c r="M2084" s="33">
        <f t="shared" si="214"/>
        <v>12</v>
      </c>
      <c r="N2084" s="33">
        <f t="shared" si="215"/>
        <v>1547.6157894736841</v>
      </c>
    </row>
    <row r="2085" spans="1:14" x14ac:dyDescent="0.3">
      <c r="A2085" s="40" t="s">
        <v>9</v>
      </c>
      <c r="B2085" s="38">
        <v>1.9</v>
      </c>
      <c r="C2085" s="39">
        <v>2720.17</v>
      </c>
      <c r="D2085" s="38">
        <v>518.29</v>
      </c>
      <c r="E2085" s="38">
        <v>473.33</v>
      </c>
      <c r="F2085" s="38">
        <v>44.96</v>
      </c>
      <c r="G2085" s="26">
        <v>0</v>
      </c>
      <c r="H2085" s="26" t="s">
        <v>259</v>
      </c>
      <c r="I2085" s="26" t="s">
        <v>5</v>
      </c>
      <c r="J2085" s="26" t="s">
        <v>64</v>
      </c>
      <c r="K2085" s="26">
        <f>B2085*$P$40</f>
        <v>57</v>
      </c>
      <c r="L2085" s="32">
        <f>C2085*$P$40</f>
        <v>81605.100000000006</v>
      </c>
      <c r="M2085" s="33">
        <f t="shared" si="214"/>
        <v>12</v>
      </c>
      <c r="N2085" s="33">
        <f t="shared" si="215"/>
        <v>1431.6684210526316</v>
      </c>
    </row>
    <row r="2086" spans="1:14" hidden="1" x14ac:dyDescent="0.3">
      <c r="A2086" s="16" t="s">
        <v>10</v>
      </c>
      <c r="B2086" s="22">
        <v>1.9</v>
      </c>
      <c r="C2086" s="23">
        <v>2259.92</v>
      </c>
      <c r="D2086" s="22">
        <v>2009.77</v>
      </c>
      <c r="E2086" s="22">
        <v>2009.77</v>
      </c>
      <c r="F2086" s="22">
        <v>0</v>
      </c>
      <c r="G2086" s="24">
        <v>0</v>
      </c>
      <c r="H2086" s="24" t="s">
        <v>259</v>
      </c>
      <c r="I2086" s="24" t="s">
        <v>165</v>
      </c>
      <c r="J2086" s="24" t="s">
        <v>6</v>
      </c>
      <c r="K2086" s="19">
        <f>B2086*$P$40</f>
        <v>57</v>
      </c>
      <c r="L2086" s="20">
        <f>C2086*$P$40</f>
        <v>67797.600000000006</v>
      </c>
      <c r="M2086" s="19" t="str">
        <f>TEXT(A2086,"ММММ")</f>
        <v>Ноябрь</v>
      </c>
      <c r="N2086" s="19"/>
    </row>
    <row r="2087" spans="1:14" x14ac:dyDescent="0.3">
      <c r="A2087" s="40" t="s">
        <v>11</v>
      </c>
      <c r="B2087" s="41">
        <v>1.9</v>
      </c>
      <c r="C2087" s="42">
        <v>2108.3200000000002</v>
      </c>
      <c r="D2087" s="41">
        <v>990</v>
      </c>
      <c r="E2087" s="41">
        <v>990</v>
      </c>
      <c r="F2087" s="41">
        <v>0</v>
      </c>
      <c r="G2087" s="43">
        <v>0</v>
      </c>
      <c r="H2087" s="43" t="s">
        <v>259</v>
      </c>
      <c r="I2087" s="43" t="s">
        <v>5</v>
      </c>
      <c r="J2087" s="43" t="s">
        <v>107</v>
      </c>
      <c r="K2087" s="26">
        <f>B2087*$P$40</f>
        <v>57</v>
      </c>
      <c r="L2087" s="32">
        <f>C2087*$P$40</f>
        <v>63249.600000000006</v>
      </c>
      <c r="M2087" s="33">
        <f>MONTH(A2087)</f>
        <v>11</v>
      </c>
      <c r="N2087" s="33">
        <f>L2087/K2087</f>
        <v>1109.6421052631581</v>
      </c>
    </row>
    <row r="2088" spans="1:14" hidden="1" x14ac:dyDescent="0.3">
      <c r="A2088" s="16" t="s">
        <v>12</v>
      </c>
      <c r="B2088" s="22">
        <v>1.9</v>
      </c>
      <c r="C2088" s="23">
        <v>1886.63</v>
      </c>
      <c r="D2088" s="22">
        <v>1687.65</v>
      </c>
      <c r="E2088" s="22">
        <v>1687.65</v>
      </c>
      <c r="F2088" s="22">
        <v>0</v>
      </c>
      <c r="G2088" s="24">
        <v>0</v>
      </c>
      <c r="H2088" s="24" t="s">
        <v>259</v>
      </c>
      <c r="I2088" s="24" t="s">
        <v>112</v>
      </c>
      <c r="J2088" s="24" t="s">
        <v>6</v>
      </c>
      <c r="K2088" s="19">
        <f>B2088*$P$40</f>
        <v>57</v>
      </c>
      <c r="L2088" s="20">
        <f>C2088*$P$40</f>
        <v>56598.9</v>
      </c>
      <c r="M2088" s="19" t="str">
        <f>TEXT(A2088,"ММММ")</f>
        <v>Ноябрь</v>
      </c>
      <c r="N2088" s="19"/>
    </row>
    <row r="2089" spans="1:14" x14ac:dyDescent="0.3">
      <c r="A2089" s="40" t="s">
        <v>13</v>
      </c>
      <c r="B2089" s="38">
        <v>1.9</v>
      </c>
      <c r="C2089" s="39">
        <v>1752.14</v>
      </c>
      <c r="D2089" s="38">
        <v>1564.35</v>
      </c>
      <c r="E2089" s="38">
        <v>1564.35</v>
      </c>
      <c r="F2089" s="38">
        <v>0</v>
      </c>
      <c r="G2089" s="26">
        <v>0</v>
      </c>
      <c r="H2089" s="26" t="s">
        <v>259</v>
      </c>
      <c r="I2089" s="26" t="s">
        <v>5</v>
      </c>
      <c r="J2089" s="26" t="s">
        <v>6</v>
      </c>
      <c r="K2089" s="26">
        <f>B2089*$P$40</f>
        <v>57</v>
      </c>
      <c r="L2089" s="32">
        <f>C2089*$P$40</f>
        <v>52564.200000000004</v>
      </c>
      <c r="M2089" s="33">
        <f t="shared" ref="M2089:M2095" si="216">MONTH(A2089)</f>
        <v>11</v>
      </c>
      <c r="N2089" s="33">
        <f t="shared" ref="N2089:N2095" si="217">L2089/K2089</f>
        <v>922.17894736842118</v>
      </c>
    </row>
    <row r="2090" spans="1:14" x14ac:dyDescent="0.3">
      <c r="A2090" s="37" t="s">
        <v>14</v>
      </c>
      <c r="B2090" s="41">
        <v>1.9</v>
      </c>
      <c r="C2090" s="42">
        <v>1640.06</v>
      </c>
      <c r="D2090" s="41">
        <v>316.67</v>
      </c>
      <c r="E2090" s="41">
        <v>316.67</v>
      </c>
      <c r="F2090" s="41">
        <v>0</v>
      </c>
      <c r="G2090" s="43">
        <v>0</v>
      </c>
      <c r="H2090" s="43" t="s">
        <v>259</v>
      </c>
      <c r="I2090" s="43" t="s">
        <v>5</v>
      </c>
      <c r="J2090" s="43" t="s">
        <v>77</v>
      </c>
      <c r="K2090" s="26">
        <f>B2090*$P$40</f>
        <v>57</v>
      </c>
      <c r="L2090" s="32">
        <f>C2090*$P$40</f>
        <v>49201.799999999996</v>
      </c>
      <c r="M2090" s="33">
        <f t="shared" si="216"/>
        <v>11</v>
      </c>
      <c r="N2090" s="33">
        <f t="shared" si="217"/>
        <v>863.1894736842105</v>
      </c>
    </row>
    <row r="2091" spans="1:14" x14ac:dyDescent="0.3">
      <c r="A2091" s="40" t="s">
        <v>15</v>
      </c>
      <c r="B2091" s="38">
        <v>1.9</v>
      </c>
      <c r="C2091" s="39">
        <v>1478.7</v>
      </c>
      <c r="D2091" s="38">
        <v>293.33</v>
      </c>
      <c r="E2091" s="38">
        <v>293.33</v>
      </c>
      <c r="F2091" s="38">
        <v>0</v>
      </c>
      <c r="G2091" s="26">
        <v>0</v>
      </c>
      <c r="H2091" s="26" t="s">
        <v>259</v>
      </c>
      <c r="I2091" s="26" t="s">
        <v>5</v>
      </c>
      <c r="J2091" s="26" t="s">
        <v>77</v>
      </c>
      <c r="K2091" s="26">
        <f>B2091*$P$40</f>
        <v>57</v>
      </c>
      <c r="L2091" s="32">
        <f>C2091*$P$40</f>
        <v>44361</v>
      </c>
      <c r="M2091" s="33">
        <f t="shared" si="216"/>
        <v>10</v>
      </c>
      <c r="N2091" s="33">
        <f t="shared" si="217"/>
        <v>778.26315789473688</v>
      </c>
    </row>
    <row r="2092" spans="1:14" x14ac:dyDescent="0.3">
      <c r="A2092" s="37" t="s">
        <v>16</v>
      </c>
      <c r="B2092" s="41">
        <v>1.9</v>
      </c>
      <c r="C2092" s="42">
        <v>1187.71</v>
      </c>
      <c r="D2092" s="41">
        <v>1004.24</v>
      </c>
      <c r="E2092" s="41">
        <v>953.13</v>
      </c>
      <c r="F2092" s="41">
        <v>51.11</v>
      </c>
      <c r="G2092" s="43">
        <v>0</v>
      </c>
      <c r="H2092" s="43" t="s">
        <v>259</v>
      </c>
      <c r="I2092" s="43" t="s">
        <v>5</v>
      </c>
      <c r="J2092" s="43" t="s">
        <v>62</v>
      </c>
      <c r="K2092" s="26">
        <f>B2092*$P$40</f>
        <v>57</v>
      </c>
      <c r="L2092" s="32">
        <f>C2092*$P$40</f>
        <v>35631.300000000003</v>
      </c>
      <c r="M2092" s="33">
        <f t="shared" si="216"/>
        <v>10</v>
      </c>
      <c r="N2092" s="33">
        <f t="shared" si="217"/>
        <v>625.11052631578957</v>
      </c>
    </row>
    <row r="2093" spans="1:14" x14ac:dyDescent="0.3">
      <c r="A2093" s="40" t="s">
        <v>17</v>
      </c>
      <c r="B2093" s="41">
        <v>1.9</v>
      </c>
      <c r="C2093" s="42">
        <v>1170.01</v>
      </c>
      <c r="D2093" s="41">
        <v>1053.1099999999999</v>
      </c>
      <c r="E2093" s="41">
        <v>1035.28</v>
      </c>
      <c r="F2093" s="41">
        <v>17.829999999999998</v>
      </c>
      <c r="G2093" s="43">
        <v>0</v>
      </c>
      <c r="H2093" s="43" t="s">
        <v>259</v>
      </c>
      <c r="I2093" s="43" t="s">
        <v>5</v>
      </c>
      <c r="J2093" s="43" t="s">
        <v>6</v>
      </c>
      <c r="K2093" s="26">
        <f>B2093*$P$40</f>
        <v>57</v>
      </c>
      <c r="L2093" s="32">
        <f>C2093*$P$40</f>
        <v>35100.300000000003</v>
      </c>
      <c r="M2093" s="33">
        <f t="shared" si="216"/>
        <v>10</v>
      </c>
      <c r="N2093" s="33">
        <f t="shared" si="217"/>
        <v>615.79473684210529</v>
      </c>
    </row>
    <row r="2094" spans="1:14" x14ac:dyDescent="0.3">
      <c r="A2094" s="37" t="s">
        <v>18</v>
      </c>
      <c r="B2094" s="41">
        <v>1.9</v>
      </c>
      <c r="C2094" s="42">
        <v>1028.6300000000001</v>
      </c>
      <c r="D2094" s="41">
        <v>136.18</v>
      </c>
      <c r="E2094" s="41">
        <v>126.66</v>
      </c>
      <c r="F2094" s="41">
        <v>9.52</v>
      </c>
      <c r="G2094" s="43">
        <v>0</v>
      </c>
      <c r="H2094" s="43" t="s">
        <v>259</v>
      </c>
      <c r="I2094" s="43" t="s">
        <v>5</v>
      </c>
      <c r="J2094" s="43" t="s">
        <v>71</v>
      </c>
      <c r="K2094" s="26">
        <f>B2094*$P$40</f>
        <v>57</v>
      </c>
      <c r="L2094" s="32">
        <f>C2094*$P$40</f>
        <v>30858.9</v>
      </c>
      <c r="M2094" s="33">
        <f t="shared" si="216"/>
        <v>10</v>
      </c>
      <c r="N2094" s="33">
        <f t="shared" si="217"/>
        <v>541.38421052631577</v>
      </c>
    </row>
    <row r="2095" spans="1:14" x14ac:dyDescent="0.3">
      <c r="A2095" s="40" t="s">
        <v>19</v>
      </c>
      <c r="B2095" s="41">
        <v>1.9</v>
      </c>
      <c r="C2095" s="42">
        <v>929.61</v>
      </c>
      <c r="D2095" s="41">
        <v>872.07</v>
      </c>
      <c r="E2095" s="41">
        <v>872.07</v>
      </c>
      <c r="F2095" s="41">
        <v>0</v>
      </c>
      <c r="G2095" s="43">
        <v>0</v>
      </c>
      <c r="H2095" s="43" t="s">
        <v>259</v>
      </c>
      <c r="I2095" s="43" t="s">
        <v>5</v>
      </c>
      <c r="J2095" s="43" t="s">
        <v>6</v>
      </c>
      <c r="K2095" s="26">
        <f>B2095*$P$40</f>
        <v>57</v>
      </c>
      <c r="L2095" s="32">
        <f>C2095*$P$40</f>
        <v>27888.3</v>
      </c>
      <c r="M2095" s="33">
        <f t="shared" si="216"/>
        <v>9</v>
      </c>
      <c r="N2095" s="33">
        <f t="shared" si="217"/>
        <v>489.26842105263154</v>
      </c>
    </row>
    <row r="2096" spans="1:14" hidden="1" x14ac:dyDescent="0.3">
      <c r="A2096" s="16" t="s">
        <v>20</v>
      </c>
      <c r="B2096" s="17">
        <v>1.89</v>
      </c>
      <c r="C2096" s="18">
        <v>2289168.77</v>
      </c>
      <c r="D2096" s="17">
        <v>895149.49</v>
      </c>
      <c r="E2096" s="17">
        <v>599057.03</v>
      </c>
      <c r="F2096" s="17">
        <v>269972.31</v>
      </c>
      <c r="G2096" s="19">
        <v>26120.15</v>
      </c>
      <c r="H2096" s="19" t="s">
        <v>258</v>
      </c>
      <c r="I2096" s="19" t="s">
        <v>165</v>
      </c>
      <c r="J2096" s="19" t="s">
        <v>72</v>
      </c>
      <c r="K2096" s="19">
        <f>B2096*$P$40</f>
        <v>56.699999999999996</v>
      </c>
      <c r="L2096" s="20">
        <f>C2096*$P$40</f>
        <v>68675063.099999994</v>
      </c>
      <c r="M2096" s="19" t="str">
        <f>TEXT(A2096,"ММММ")</f>
        <v>Сентябрь</v>
      </c>
      <c r="N2096" s="19"/>
    </row>
    <row r="2097" spans="1:14" hidden="1" x14ac:dyDescent="0.3">
      <c r="A2097" s="21" t="s">
        <v>21</v>
      </c>
      <c r="B2097" s="17">
        <v>1.89</v>
      </c>
      <c r="C2097" s="18">
        <v>969846.54</v>
      </c>
      <c r="D2097" s="17">
        <v>316099.46999999997</v>
      </c>
      <c r="E2097" s="17">
        <v>279470.03000000003</v>
      </c>
      <c r="F2097" s="17">
        <v>35805.83</v>
      </c>
      <c r="G2097" s="19">
        <v>823.61</v>
      </c>
      <c r="H2097" s="19" t="s">
        <v>258</v>
      </c>
      <c r="I2097" s="19" t="s">
        <v>112</v>
      </c>
      <c r="J2097" s="19" t="s">
        <v>85</v>
      </c>
      <c r="K2097" s="19">
        <f>B2097*$P$40</f>
        <v>56.699999999999996</v>
      </c>
      <c r="L2097" s="20">
        <f>C2097*$P$40</f>
        <v>29095396.200000003</v>
      </c>
      <c r="M2097" s="19" t="str">
        <f>TEXT(A2097,"ММММ")</f>
        <v>Сентябрь</v>
      </c>
      <c r="N2097" s="19"/>
    </row>
    <row r="2098" spans="1:14" hidden="1" x14ac:dyDescent="0.3">
      <c r="A2098" s="16" t="s">
        <v>22</v>
      </c>
      <c r="B2098" s="17">
        <v>1.89</v>
      </c>
      <c r="C2098" s="18">
        <v>640354.46</v>
      </c>
      <c r="D2098" s="17">
        <v>85102.7</v>
      </c>
      <c r="E2098" s="17">
        <v>72282.38</v>
      </c>
      <c r="F2098" s="17">
        <v>8346.94</v>
      </c>
      <c r="G2098" s="19">
        <v>4473.38</v>
      </c>
      <c r="H2098" s="19" t="s">
        <v>258</v>
      </c>
      <c r="I2098" s="19" t="s">
        <v>165</v>
      </c>
      <c r="J2098" s="19" t="s">
        <v>65</v>
      </c>
      <c r="K2098" s="19">
        <f>B2098*$P$40</f>
        <v>56.699999999999996</v>
      </c>
      <c r="L2098" s="20">
        <f>C2098*$P$40</f>
        <v>19210633.799999997</v>
      </c>
      <c r="M2098" s="19" t="str">
        <f>TEXT(A2098,"ММММ")</f>
        <v>Сентябрь</v>
      </c>
      <c r="N2098" s="19"/>
    </row>
    <row r="2099" spans="1:14" hidden="1" x14ac:dyDescent="0.3">
      <c r="A2099" s="21" t="s">
        <v>23</v>
      </c>
      <c r="B2099" s="22">
        <v>1.89</v>
      </c>
      <c r="C2099" s="23">
        <v>510752.32</v>
      </c>
      <c r="D2099" s="22">
        <v>78967.02</v>
      </c>
      <c r="E2099" s="22">
        <v>74502.41</v>
      </c>
      <c r="F2099" s="22">
        <v>1192.67</v>
      </c>
      <c r="G2099" s="24">
        <v>3271.94</v>
      </c>
      <c r="H2099" s="24" t="s">
        <v>258</v>
      </c>
      <c r="I2099" s="24" t="s">
        <v>112</v>
      </c>
      <c r="J2099" s="24" t="s">
        <v>99</v>
      </c>
      <c r="K2099" s="19">
        <f>B2099*$P$40</f>
        <v>56.699999999999996</v>
      </c>
      <c r="L2099" s="20">
        <f>C2099*$P$40</f>
        <v>15322569.6</v>
      </c>
      <c r="M2099" s="19" t="str">
        <f>TEXT(A2099,"ММММ")</f>
        <v>Август</v>
      </c>
      <c r="N2099" s="19"/>
    </row>
    <row r="2100" spans="1:14" hidden="1" x14ac:dyDescent="0.3">
      <c r="A2100" s="16" t="s">
        <v>24</v>
      </c>
      <c r="B2100" s="22">
        <v>1.89</v>
      </c>
      <c r="C2100" s="23">
        <v>294705.99</v>
      </c>
      <c r="D2100" s="22">
        <v>59531.99</v>
      </c>
      <c r="E2100" s="22">
        <v>41222.46</v>
      </c>
      <c r="F2100" s="22">
        <v>15912.86</v>
      </c>
      <c r="G2100" s="24">
        <v>2396.67</v>
      </c>
      <c r="H2100" s="24" t="s">
        <v>258</v>
      </c>
      <c r="I2100" s="24" t="s">
        <v>165</v>
      </c>
      <c r="J2100" s="24" t="s">
        <v>107</v>
      </c>
      <c r="K2100" s="19">
        <f>B2100*$P$40</f>
        <v>56.699999999999996</v>
      </c>
      <c r="L2100" s="20">
        <f>C2100*$P$40</f>
        <v>8841179.6999999993</v>
      </c>
      <c r="M2100" s="19" t="str">
        <f>TEXT(A2100,"ММММ")</f>
        <v>Август</v>
      </c>
      <c r="N2100" s="19"/>
    </row>
    <row r="2101" spans="1:14" hidden="1" x14ac:dyDescent="0.3">
      <c r="A2101" s="21" t="s">
        <v>25</v>
      </c>
      <c r="B2101" s="22">
        <v>1.89</v>
      </c>
      <c r="C2101" s="23">
        <v>293380.24</v>
      </c>
      <c r="D2101" s="22">
        <v>99594.83</v>
      </c>
      <c r="E2101" s="22">
        <v>97636.47</v>
      </c>
      <c r="F2101" s="22">
        <v>1958.36</v>
      </c>
      <c r="G2101" s="24">
        <v>0</v>
      </c>
      <c r="H2101" s="24" t="s">
        <v>258</v>
      </c>
      <c r="I2101" s="24" t="s">
        <v>112</v>
      </c>
      <c r="J2101" s="24" t="s">
        <v>89</v>
      </c>
      <c r="K2101" s="19">
        <f>B2101*$P$40</f>
        <v>56.699999999999996</v>
      </c>
      <c r="L2101" s="20">
        <f>C2101*$P$40</f>
        <v>8801407.1999999993</v>
      </c>
      <c r="M2101" s="19" t="str">
        <f>TEXT(A2101,"ММММ")</f>
        <v>Август</v>
      </c>
      <c r="N2101" s="19"/>
    </row>
    <row r="2102" spans="1:14" hidden="1" x14ac:dyDescent="0.3">
      <c r="A2102" s="16" t="s">
        <v>26</v>
      </c>
      <c r="B2102" s="22">
        <v>1.89</v>
      </c>
      <c r="C2102" s="23">
        <v>256548.81</v>
      </c>
      <c r="D2102" s="22">
        <v>106174.58</v>
      </c>
      <c r="E2102" s="22">
        <v>102577.8</v>
      </c>
      <c r="F2102" s="22">
        <v>3596.78</v>
      </c>
      <c r="G2102" s="24">
        <v>0</v>
      </c>
      <c r="H2102" s="24" t="s">
        <v>259</v>
      </c>
      <c r="I2102" s="24" t="s">
        <v>165</v>
      </c>
      <c r="J2102" s="24" t="s">
        <v>86</v>
      </c>
      <c r="K2102" s="19">
        <f>B2102*$P$40</f>
        <v>56.699999999999996</v>
      </c>
      <c r="L2102" s="20">
        <f>C2102*$P$40</f>
        <v>7696464.2999999998</v>
      </c>
      <c r="M2102" s="19" t="str">
        <f>TEXT(A2102,"ММММ")</f>
        <v>Август</v>
      </c>
      <c r="N2102" s="19"/>
    </row>
    <row r="2103" spans="1:14" hidden="1" x14ac:dyDescent="0.3">
      <c r="A2103" s="21" t="s">
        <v>27</v>
      </c>
      <c r="B2103" s="17">
        <v>1.89</v>
      </c>
      <c r="C2103" s="18">
        <v>215129.8</v>
      </c>
      <c r="D2103" s="17">
        <v>169341.39</v>
      </c>
      <c r="E2103" s="17">
        <v>164863.42000000001</v>
      </c>
      <c r="F2103" s="17">
        <v>4477.97</v>
      </c>
      <c r="G2103" s="19">
        <v>0</v>
      </c>
      <c r="H2103" s="19" t="s">
        <v>259</v>
      </c>
      <c r="I2103" s="19" t="s">
        <v>165</v>
      </c>
      <c r="J2103" s="19" t="s">
        <v>86</v>
      </c>
      <c r="K2103" s="19">
        <f>B2103*$P$40</f>
        <v>56.699999999999996</v>
      </c>
      <c r="L2103" s="20">
        <f>C2103*$P$40</f>
        <v>6453894</v>
      </c>
      <c r="M2103" s="19" t="str">
        <f>TEXT(A2103,"ММММ")</f>
        <v>Август</v>
      </c>
      <c r="N2103" s="19"/>
    </row>
    <row r="2104" spans="1:14" hidden="1" x14ac:dyDescent="0.3">
      <c r="A2104" s="16" t="s">
        <v>28</v>
      </c>
      <c r="B2104" s="17">
        <v>1.89</v>
      </c>
      <c r="C2104" s="18">
        <v>179687.73</v>
      </c>
      <c r="D2104" s="17">
        <v>126611.68</v>
      </c>
      <c r="E2104" s="17">
        <v>84494.080000000002</v>
      </c>
      <c r="F2104" s="17">
        <v>42117.599999999999</v>
      </c>
      <c r="G2104" s="19">
        <v>0</v>
      </c>
      <c r="H2104" s="19" t="s">
        <v>259</v>
      </c>
      <c r="I2104" s="19" t="s">
        <v>165</v>
      </c>
      <c r="J2104" s="19" t="s">
        <v>72</v>
      </c>
      <c r="K2104" s="19">
        <f>B2104*$P$40</f>
        <v>56.699999999999996</v>
      </c>
      <c r="L2104" s="20">
        <f>C2104*$P$40</f>
        <v>5390631.9000000004</v>
      </c>
      <c r="M2104" s="19" t="str">
        <f>TEXT(A2104,"ММММ")</f>
        <v>Июль</v>
      </c>
      <c r="N2104" s="19"/>
    </row>
    <row r="2105" spans="1:14" hidden="1" x14ac:dyDescent="0.3">
      <c r="A2105" s="21" t="s">
        <v>29</v>
      </c>
      <c r="B2105" s="17">
        <v>1.89</v>
      </c>
      <c r="C2105" s="18">
        <v>125853.18</v>
      </c>
      <c r="D2105" s="17">
        <v>48301.91</v>
      </c>
      <c r="E2105" s="17">
        <v>48263.46</v>
      </c>
      <c r="F2105" s="17">
        <v>38.450000000000003</v>
      </c>
      <c r="G2105" s="19">
        <v>0</v>
      </c>
      <c r="H2105" s="19" t="s">
        <v>259</v>
      </c>
      <c r="I2105" s="19" t="s">
        <v>165</v>
      </c>
      <c r="J2105" s="19" t="s">
        <v>63</v>
      </c>
      <c r="K2105" s="19">
        <f>B2105*$P$40</f>
        <v>56.699999999999996</v>
      </c>
      <c r="L2105" s="20">
        <f>C2105*$P$40</f>
        <v>3775595.4</v>
      </c>
      <c r="M2105" s="19" t="str">
        <f>TEXT(A2105,"ММММ")</f>
        <v>Июль</v>
      </c>
      <c r="N2105" s="19"/>
    </row>
    <row r="2106" spans="1:14" hidden="1" x14ac:dyDescent="0.3">
      <c r="A2106" s="16" t="s">
        <v>30</v>
      </c>
      <c r="B2106" s="17">
        <v>1.89</v>
      </c>
      <c r="C2106" s="18">
        <v>116895.28</v>
      </c>
      <c r="D2106" s="17">
        <v>41506.199999999997</v>
      </c>
      <c r="E2106" s="17">
        <v>38051.1</v>
      </c>
      <c r="F2106" s="17">
        <v>3455.1</v>
      </c>
      <c r="G2106" s="19">
        <v>0</v>
      </c>
      <c r="H2106" s="19" t="s">
        <v>259</v>
      </c>
      <c r="I2106" s="19" t="s">
        <v>112</v>
      </c>
      <c r="J2106" s="19" t="s">
        <v>63</v>
      </c>
      <c r="K2106" s="19">
        <f>B2106*$P$40</f>
        <v>56.699999999999996</v>
      </c>
      <c r="L2106" s="20">
        <f>C2106*$P$40</f>
        <v>3506858.4</v>
      </c>
      <c r="M2106" s="19" t="str">
        <f>TEXT(A2106,"ММММ")</f>
        <v>Июль</v>
      </c>
      <c r="N2106" s="19"/>
    </row>
    <row r="2107" spans="1:14" x14ac:dyDescent="0.3">
      <c r="A2107" s="40" t="s">
        <v>31</v>
      </c>
      <c r="B2107" s="41">
        <v>1.89</v>
      </c>
      <c r="C2107" s="42">
        <v>103081.23</v>
      </c>
      <c r="D2107" s="41">
        <v>9864.31</v>
      </c>
      <c r="E2107" s="41">
        <v>9864.31</v>
      </c>
      <c r="F2107" s="41">
        <v>0</v>
      </c>
      <c r="G2107" s="43">
        <v>0</v>
      </c>
      <c r="H2107" s="43" t="s">
        <v>259</v>
      </c>
      <c r="I2107" s="43" t="s">
        <v>5</v>
      </c>
      <c r="J2107" s="43" t="s">
        <v>63</v>
      </c>
      <c r="K2107" s="26">
        <f>B2107*$P$40</f>
        <v>56.699999999999996</v>
      </c>
      <c r="L2107" s="32">
        <f>C2107*$P$40</f>
        <v>3092436.9</v>
      </c>
      <c r="M2107" s="33">
        <f>MONTH(A2107)</f>
        <v>7</v>
      </c>
      <c r="N2107" s="33">
        <f>L2107/K2107</f>
        <v>54540.333333333336</v>
      </c>
    </row>
    <row r="2108" spans="1:14" hidden="1" x14ac:dyDescent="0.3">
      <c r="A2108" s="16" t="s">
        <v>32</v>
      </c>
      <c r="B2108" s="22">
        <v>1.89</v>
      </c>
      <c r="C2108" s="23">
        <v>88923.85</v>
      </c>
      <c r="D2108" s="22">
        <v>54775.72</v>
      </c>
      <c r="E2108" s="22">
        <v>51249.16</v>
      </c>
      <c r="F2108" s="22">
        <v>3526.56</v>
      </c>
      <c r="G2108" s="24">
        <v>0</v>
      </c>
      <c r="H2108" s="24" t="s">
        <v>259</v>
      </c>
      <c r="I2108" s="24" t="s">
        <v>112</v>
      </c>
      <c r="J2108" s="24" t="s">
        <v>86</v>
      </c>
      <c r="K2108" s="19">
        <f>B2108*$P$40</f>
        <v>56.699999999999996</v>
      </c>
      <c r="L2108" s="20">
        <f>C2108*$P$40</f>
        <v>2667715.5</v>
      </c>
      <c r="M2108" s="19" t="str">
        <f>TEXT(A2108,"ММММ")</f>
        <v>Июнь</v>
      </c>
      <c r="N2108" s="19"/>
    </row>
    <row r="2109" spans="1:14" x14ac:dyDescent="0.3">
      <c r="A2109" s="40" t="s">
        <v>33</v>
      </c>
      <c r="B2109" s="38">
        <v>1.89</v>
      </c>
      <c r="C2109" s="39">
        <v>67904.990000000005</v>
      </c>
      <c r="D2109" s="38">
        <v>38033.050000000003</v>
      </c>
      <c r="E2109" s="38">
        <v>37812.35</v>
      </c>
      <c r="F2109" s="38">
        <v>220.7</v>
      </c>
      <c r="G2109" s="26">
        <v>0</v>
      </c>
      <c r="H2109" s="26" t="s">
        <v>259</v>
      </c>
      <c r="I2109" s="26" t="s">
        <v>5</v>
      </c>
      <c r="J2109" s="26" t="s">
        <v>86</v>
      </c>
      <c r="K2109" s="26">
        <f>B2109*$P$40</f>
        <v>56.699999999999996</v>
      </c>
      <c r="L2109" s="32">
        <f>C2109*$P$40</f>
        <v>2037149.7000000002</v>
      </c>
      <c r="M2109" s="33">
        <f t="shared" ref="M2109:M2110" si="218">MONTH(A2109)</f>
        <v>6</v>
      </c>
      <c r="N2109" s="33">
        <f t="shared" ref="N2109:N2110" si="219">L2109/K2109</f>
        <v>35928.566137566144</v>
      </c>
    </row>
    <row r="2110" spans="1:14" x14ac:dyDescent="0.3">
      <c r="A2110" s="37" t="s">
        <v>34</v>
      </c>
      <c r="B2110" s="38">
        <v>1.89</v>
      </c>
      <c r="C2110" s="39">
        <v>63807.3</v>
      </c>
      <c r="D2110" s="38">
        <v>36288.33</v>
      </c>
      <c r="E2110" s="38">
        <v>36137.11</v>
      </c>
      <c r="F2110" s="38">
        <v>151.22</v>
      </c>
      <c r="G2110" s="26">
        <v>0</v>
      </c>
      <c r="H2110" s="26" t="s">
        <v>259</v>
      </c>
      <c r="I2110" s="26" t="s">
        <v>5</v>
      </c>
      <c r="J2110" s="26" t="s">
        <v>86</v>
      </c>
      <c r="K2110" s="26">
        <f>B2110*$P$40</f>
        <v>56.699999999999996</v>
      </c>
      <c r="L2110" s="32">
        <f>C2110*$P$40</f>
        <v>1914219</v>
      </c>
      <c r="M2110" s="33">
        <f t="shared" si="218"/>
        <v>6</v>
      </c>
      <c r="N2110" s="33">
        <f t="shared" si="219"/>
        <v>33760.476190476191</v>
      </c>
    </row>
    <row r="2111" spans="1:14" hidden="1" x14ac:dyDescent="0.3">
      <c r="A2111" s="21" t="s">
        <v>35</v>
      </c>
      <c r="B2111" s="17">
        <v>1.89</v>
      </c>
      <c r="C2111" s="18">
        <v>62180.5</v>
      </c>
      <c r="D2111" s="17">
        <v>33336.81</v>
      </c>
      <c r="E2111" s="17">
        <v>14044.19</v>
      </c>
      <c r="F2111" s="17">
        <v>19292.62</v>
      </c>
      <c r="G2111" s="19">
        <v>0</v>
      </c>
      <c r="H2111" s="19" t="s">
        <v>258</v>
      </c>
      <c r="I2111" s="19" t="s">
        <v>165</v>
      </c>
      <c r="J2111" s="19" t="s">
        <v>80</v>
      </c>
      <c r="K2111" s="19">
        <f>B2111*$P$40</f>
        <v>56.699999999999996</v>
      </c>
      <c r="L2111" s="20">
        <f>C2111*$P$40</f>
        <v>1865415</v>
      </c>
      <c r="M2111" s="19" t="str">
        <f>TEXT(A2111,"ММММ")</f>
        <v>Июнь</v>
      </c>
      <c r="N2111" s="19"/>
    </row>
    <row r="2112" spans="1:14" x14ac:dyDescent="0.3">
      <c r="A2112" s="37" t="s">
        <v>36</v>
      </c>
      <c r="B2112" s="38">
        <v>1.89</v>
      </c>
      <c r="C2112" s="39">
        <v>59179.16</v>
      </c>
      <c r="D2112" s="38">
        <v>29661.86</v>
      </c>
      <c r="E2112" s="38">
        <v>29202.28</v>
      </c>
      <c r="F2112" s="38">
        <v>459.58</v>
      </c>
      <c r="G2112" s="26">
        <v>0</v>
      </c>
      <c r="H2112" s="26" t="s">
        <v>259</v>
      </c>
      <c r="I2112" s="26" t="s">
        <v>5</v>
      </c>
      <c r="J2112" s="26" t="s">
        <v>86</v>
      </c>
      <c r="K2112" s="26">
        <f>B2112*$P$40</f>
        <v>56.699999999999996</v>
      </c>
      <c r="L2112" s="32">
        <f>C2112*$P$40</f>
        <v>1775374.8</v>
      </c>
      <c r="M2112" s="33">
        <f>MONTH(A2112)</f>
        <v>5</v>
      </c>
      <c r="N2112" s="33">
        <f>L2112/K2112</f>
        <v>31311.724867724872</v>
      </c>
    </row>
    <row r="2113" spans="1:14" hidden="1" x14ac:dyDescent="0.3">
      <c r="A2113" s="21" t="s">
        <v>37</v>
      </c>
      <c r="B2113" s="22">
        <v>1.89</v>
      </c>
      <c r="C2113" s="23">
        <v>57493.94</v>
      </c>
      <c r="D2113" s="22">
        <v>20289.47</v>
      </c>
      <c r="E2113" s="22">
        <v>11533</v>
      </c>
      <c r="F2113" s="22">
        <v>8688.6</v>
      </c>
      <c r="G2113" s="24">
        <v>67.87</v>
      </c>
      <c r="H2113" s="24" t="s">
        <v>258</v>
      </c>
      <c r="I2113" s="24" t="s">
        <v>165</v>
      </c>
      <c r="J2113" s="24" t="s">
        <v>104</v>
      </c>
      <c r="K2113" s="19">
        <f>B2113*$P$40</f>
        <v>56.699999999999996</v>
      </c>
      <c r="L2113" s="20">
        <f>C2113*$P$40</f>
        <v>1724818.2000000002</v>
      </c>
      <c r="M2113" s="19" t="str">
        <f>TEXT(A2113,"ММММ")</f>
        <v>Май</v>
      </c>
      <c r="N2113" s="19"/>
    </row>
    <row r="2114" spans="1:14" hidden="1" x14ac:dyDescent="0.3">
      <c r="A2114" s="16" t="s">
        <v>38</v>
      </c>
      <c r="B2114" s="22">
        <v>1.89</v>
      </c>
      <c r="C2114" s="23">
        <v>56087.360000000001</v>
      </c>
      <c r="D2114" s="22">
        <v>18346.12</v>
      </c>
      <c r="E2114" s="22">
        <v>13229.38</v>
      </c>
      <c r="F2114" s="22">
        <v>4986.8</v>
      </c>
      <c r="G2114" s="24">
        <v>129.94</v>
      </c>
      <c r="H2114" s="24" t="s">
        <v>258</v>
      </c>
      <c r="I2114" s="24" t="s">
        <v>165</v>
      </c>
      <c r="J2114" s="24" t="s">
        <v>60</v>
      </c>
      <c r="K2114" s="19">
        <f>B2114*$P$40</f>
        <v>56.699999999999996</v>
      </c>
      <c r="L2114" s="20">
        <f>C2114*$P$40</f>
        <v>1682620.8</v>
      </c>
      <c r="M2114" s="19" t="str">
        <f>TEXT(A2114,"ММММ")</f>
        <v>Май</v>
      </c>
      <c r="N2114" s="19"/>
    </row>
    <row r="2115" spans="1:14" hidden="1" x14ac:dyDescent="0.3">
      <c r="A2115" s="21" t="s">
        <v>39</v>
      </c>
      <c r="B2115" s="22">
        <v>1.89</v>
      </c>
      <c r="C2115" s="23">
        <v>51340.54</v>
      </c>
      <c r="D2115" s="22">
        <v>32041.67</v>
      </c>
      <c r="E2115" s="22">
        <v>19440.3</v>
      </c>
      <c r="F2115" s="22">
        <v>12601.37</v>
      </c>
      <c r="G2115" s="24">
        <v>0</v>
      </c>
      <c r="H2115" s="24" t="s">
        <v>259</v>
      </c>
      <c r="I2115" s="24" t="s">
        <v>165</v>
      </c>
      <c r="J2115" s="24" t="s">
        <v>92</v>
      </c>
      <c r="K2115" s="19">
        <f>B2115*$P$40</f>
        <v>56.699999999999996</v>
      </c>
      <c r="L2115" s="20">
        <f>C2115*$P$40</f>
        <v>1540216.2</v>
      </c>
      <c r="M2115" s="19" t="str">
        <f>TEXT(A2115,"ММММ")</f>
        <v>Май</v>
      </c>
      <c r="N2115" s="19"/>
    </row>
    <row r="2116" spans="1:14" hidden="1" x14ac:dyDescent="0.3">
      <c r="A2116" s="16" t="s">
        <v>40</v>
      </c>
      <c r="B2116" s="17">
        <v>1.89</v>
      </c>
      <c r="C2116" s="18">
        <v>48099.91</v>
      </c>
      <c r="D2116" s="17">
        <v>33601.910000000003</v>
      </c>
      <c r="E2116" s="17">
        <v>23095.17</v>
      </c>
      <c r="F2116" s="17">
        <v>10506.74</v>
      </c>
      <c r="G2116" s="19">
        <v>0</v>
      </c>
      <c r="H2116" s="19" t="s">
        <v>259</v>
      </c>
      <c r="I2116" s="19" t="s">
        <v>165</v>
      </c>
      <c r="J2116" s="19" t="s">
        <v>92</v>
      </c>
      <c r="K2116" s="19">
        <f>B2116*$P$40</f>
        <v>56.699999999999996</v>
      </c>
      <c r="L2116" s="20">
        <f>C2116*$P$40</f>
        <v>1442997.3</v>
      </c>
      <c r="M2116" s="19" t="str">
        <f>TEXT(A2116,"ММММ")</f>
        <v>Май</v>
      </c>
      <c r="N2116" s="19"/>
    </row>
    <row r="2117" spans="1:14" x14ac:dyDescent="0.3">
      <c r="A2117" s="40" t="s">
        <v>41</v>
      </c>
      <c r="B2117" s="38">
        <v>1.89</v>
      </c>
      <c r="C2117" s="39">
        <v>34274.47</v>
      </c>
      <c r="D2117" s="38">
        <v>8613.01</v>
      </c>
      <c r="E2117" s="38">
        <v>5262.78</v>
      </c>
      <c r="F2117" s="38">
        <v>3350.23</v>
      </c>
      <c r="G2117" s="26">
        <v>0</v>
      </c>
      <c r="H2117" s="26" t="s">
        <v>259</v>
      </c>
      <c r="I2117" s="26" t="s">
        <v>5</v>
      </c>
      <c r="J2117" s="26" t="s">
        <v>92</v>
      </c>
      <c r="K2117" s="26">
        <f>B2117*$P$40</f>
        <v>56.699999999999996</v>
      </c>
      <c r="L2117" s="32">
        <f>C2117*$P$40</f>
        <v>1028234.1000000001</v>
      </c>
      <c r="M2117" s="33">
        <f>MONTH(A2117)</f>
        <v>4</v>
      </c>
      <c r="N2117" s="33">
        <f>L2117/K2117</f>
        <v>18134.640211640213</v>
      </c>
    </row>
    <row r="2118" spans="1:14" hidden="1" x14ac:dyDescent="0.3">
      <c r="A2118" s="16" t="s">
        <v>42</v>
      </c>
      <c r="B2118" s="22">
        <v>1.89</v>
      </c>
      <c r="C2118" s="23">
        <v>31276.86</v>
      </c>
      <c r="D2118" s="22">
        <v>20196.64</v>
      </c>
      <c r="E2118" s="22">
        <v>20189.98</v>
      </c>
      <c r="F2118" s="22">
        <v>6.66</v>
      </c>
      <c r="G2118" s="24">
        <v>0</v>
      </c>
      <c r="H2118" s="24" t="s">
        <v>259</v>
      </c>
      <c r="I2118" s="24" t="s">
        <v>165</v>
      </c>
      <c r="J2118" s="24" t="s">
        <v>75</v>
      </c>
      <c r="K2118" s="19">
        <f>B2118*$P$40</f>
        <v>56.699999999999996</v>
      </c>
      <c r="L2118" s="20">
        <f>C2118*$P$40</f>
        <v>938305.8</v>
      </c>
      <c r="M2118" s="19" t="str">
        <f>TEXT(A2118,"ММММ")</f>
        <v>Апрель</v>
      </c>
      <c r="N2118" s="19"/>
    </row>
    <row r="2119" spans="1:14" hidden="1" x14ac:dyDescent="0.3">
      <c r="A2119" s="21" t="s">
        <v>43</v>
      </c>
      <c r="B2119" s="22">
        <v>1.89</v>
      </c>
      <c r="C2119" s="23">
        <v>29588.66</v>
      </c>
      <c r="D2119" s="22">
        <v>7302.33</v>
      </c>
      <c r="E2119" s="22">
        <v>7014.14</v>
      </c>
      <c r="F2119" s="22">
        <v>288.19</v>
      </c>
      <c r="G2119" s="24">
        <v>0</v>
      </c>
      <c r="H2119" s="24" t="s">
        <v>259</v>
      </c>
      <c r="I2119" s="24" t="s">
        <v>165</v>
      </c>
      <c r="J2119" s="24" t="s">
        <v>89</v>
      </c>
      <c r="K2119" s="19">
        <f>B2119*$P$40</f>
        <v>56.699999999999996</v>
      </c>
      <c r="L2119" s="20">
        <f>C2119*$P$40</f>
        <v>887659.8</v>
      </c>
      <c r="M2119" s="19" t="str">
        <f>TEXT(A2119,"ММММ")</f>
        <v>Апрель</v>
      </c>
      <c r="N2119" s="19"/>
    </row>
    <row r="2120" spans="1:14" hidden="1" x14ac:dyDescent="0.3">
      <c r="A2120" s="16" t="s">
        <v>44</v>
      </c>
      <c r="B2120" s="17">
        <v>1.89</v>
      </c>
      <c r="C2120" s="18">
        <v>26249.13</v>
      </c>
      <c r="D2120" s="17">
        <v>2627.22</v>
      </c>
      <c r="E2120" s="17">
        <v>2627.22</v>
      </c>
      <c r="F2120" s="17">
        <v>0</v>
      </c>
      <c r="G2120" s="19">
        <v>0</v>
      </c>
      <c r="H2120" s="19" t="s">
        <v>259</v>
      </c>
      <c r="I2120" s="19" t="s">
        <v>112</v>
      </c>
      <c r="J2120" s="19" t="s">
        <v>65</v>
      </c>
      <c r="K2120" s="19">
        <f>B2120*$P$40</f>
        <v>56.699999999999996</v>
      </c>
      <c r="L2120" s="20">
        <f>C2120*$P$40</f>
        <v>787473.9</v>
      </c>
      <c r="M2120" s="19" t="str">
        <f>TEXT(A2120,"ММММ")</f>
        <v>Апрель</v>
      </c>
      <c r="N2120" s="19"/>
    </row>
    <row r="2121" spans="1:14" hidden="1" x14ac:dyDescent="0.3">
      <c r="A2121" s="21" t="s">
        <v>45</v>
      </c>
      <c r="B2121" s="22">
        <v>1.89</v>
      </c>
      <c r="C2121" s="23">
        <v>24292.32</v>
      </c>
      <c r="D2121" s="22">
        <v>242.05</v>
      </c>
      <c r="E2121" s="22">
        <v>127.23</v>
      </c>
      <c r="F2121" s="22">
        <v>114.82</v>
      </c>
      <c r="G2121" s="24">
        <v>0</v>
      </c>
      <c r="H2121" s="24" t="s">
        <v>259</v>
      </c>
      <c r="I2121" s="24" t="s">
        <v>112</v>
      </c>
      <c r="J2121" s="24" t="s">
        <v>99</v>
      </c>
      <c r="K2121" s="19">
        <f>B2121*$P$40</f>
        <v>56.699999999999996</v>
      </c>
      <c r="L2121" s="20">
        <f>C2121*$P$40</f>
        <v>728769.6</v>
      </c>
      <c r="M2121" s="19" t="str">
        <f>TEXT(A2121,"ММММ")</f>
        <v>Март</v>
      </c>
      <c r="N2121" s="19"/>
    </row>
    <row r="2122" spans="1:14" hidden="1" x14ac:dyDescent="0.3">
      <c r="A2122" s="16" t="s">
        <v>46</v>
      </c>
      <c r="B2122" s="17">
        <v>1.89</v>
      </c>
      <c r="C2122" s="18">
        <v>23587.7</v>
      </c>
      <c r="D2122" s="17">
        <v>12429.24</v>
      </c>
      <c r="E2122" s="17">
        <v>12429.24</v>
      </c>
      <c r="F2122" s="17">
        <v>0</v>
      </c>
      <c r="G2122" s="19">
        <v>0</v>
      </c>
      <c r="H2122" s="19" t="s">
        <v>259</v>
      </c>
      <c r="I2122" s="19" t="s">
        <v>165</v>
      </c>
      <c r="J2122" s="19" t="s">
        <v>75</v>
      </c>
      <c r="K2122" s="19">
        <f>B2122*$P$40</f>
        <v>56.699999999999996</v>
      </c>
      <c r="L2122" s="20">
        <f>C2122*$P$40</f>
        <v>707631</v>
      </c>
      <c r="M2122" s="19" t="str">
        <f>TEXT(A2122,"ММММ")</f>
        <v>Март</v>
      </c>
      <c r="N2122" s="19"/>
    </row>
    <row r="2123" spans="1:14" hidden="1" x14ac:dyDescent="0.3">
      <c r="A2123" s="21" t="s">
        <v>47</v>
      </c>
      <c r="B2123" s="22">
        <v>1.89</v>
      </c>
      <c r="C2123" s="23">
        <v>20251.16</v>
      </c>
      <c r="D2123" s="22">
        <v>9001.09</v>
      </c>
      <c r="E2123" s="22">
        <v>7795.71</v>
      </c>
      <c r="F2123" s="22">
        <v>1205.3800000000001</v>
      </c>
      <c r="G2123" s="24">
        <v>0</v>
      </c>
      <c r="H2123" s="24" t="s">
        <v>259</v>
      </c>
      <c r="I2123" s="24" t="s">
        <v>112</v>
      </c>
      <c r="J2123" s="24" t="s">
        <v>59</v>
      </c>
      <c r="K2123" s="19">
        <f>B2123*$P$40</f>
        <v>56.699999999999996</v>
      </c>
      <c r="L2123" s="20">
        <f>C2123*$P$40</f>
        <v>607534.80000000005</v>
      </c>
      <c r="M2123" s="19" t="str">
        <f>TEXT(A2123,"ММММ")</f>
        <v>Март</v>
      </c>
      <c r="N2123" s="19"/>
    </row>
    <row r="2124" spans="1:14" hidden="1" x14ac:dyDescent="0.3">
      <c r="A2124" s="16" t="s">
        <v>48</v>
      </c>
      <c r="B2124" s="17">
        <v>1.89</v>
      </c>
      <c r="C2124" s="18">
        <v>20129.64</v>
      </c>
      <c r="D2124" s="17">
        <v>10634.11</v>
      </c>
      <c r="E2124" s="17">
        <v>5736.67</v>
      </c>
      <c r="F2124" s="17">
        <v>4897.4399999999996</v>
      </c>
      <c r="G2124" s="19">
        <v>0</v>
      </c>
      <c r="H2124" s="19" t="s">
        <v>259</v>
      </c>
      <c r="I2124" s="19" t="s">
        <v>112</v>
      </c>
      <c r="J2124" s="19" t="s">
        <v>110</v>
      </c>
      <c r="K2124" s="19">
        <f>B2124*$P$40</f>
        <v>56.699999999999996</v>
      </c>
      <c r="L2124" s="20">
        <f>C2124*$P$40</f>
        <v>603889.19999999995</v>
      </c>
      <c r="M2124" s="19" t="str">
        <f>TEXT(A2124,"ММММ")</f>
        <v>Март</v>
      </c>
      <c r="N2124" s="19"/>
    </row>
    <row r="2125" spans="1:14" hidden="1" x14ac:dyDescent="0.3">
      <c r="A2125" s="21" t="s">
        <v>49</v>
      </c>
      <c r="B2125" s="22">
        <v>1.89</v>
      </c>
      <c r="C2125" s="23">
        <v>19114.939999999999</v>
      </c>
      <c r="D2125" s="22">
        <v>7615.41</v>
      </c>
      <c r="E2125" s="22">
        <v>7604.51</v>
      </c>
      <c r="F2125" s="22">
        <v>10.9</v>
      </c>
      <c r="G2125" s="24">
        <v>0</v>
      </c>
      <c r="H2125" s="24" t="s">
        <v>259</v>
      </c>
      <c r="I2125" s="24" t="s">
        <v>165</v>
      </c>
      <c r="J2125" s="24" t="s">
        <v>59</v>
      </c>
      <c r="K2125" s="19">
        <f>B2125*$P$40</f>
        <v>56.699999999999996</v>
      </c>
      <c r="L2125" s="20">
        <f>C2125*$P$40</f>
        <v>573448.19999999995</v>
      </c>
      <c r="M2125" s="19" t="str">
        <f>TEXT(A2125,"ММММ")</f>
        <v>Март</v>
      </c>
      <c r="N2125" s="19"/>
    </row>
    <row r="2126" spans="1:14" hidden="1" x14ac:dyDescent="0.3">
      <c r="A2126" s="16" t="s">
        <v>50</v>
      </c>
      <c r="B2126" s="17">
        <v>1.89</v>
      </c>
      <c r="C2126" s="18">
        <v>14396.43</v>
      </c>
      <c r="D2126" s="17">
        <v>6267.17</v>
      </c>
      <c r="E2126" s="17">
        <v>2880.81</v>
      </c>
      <c r="F2126" s="17">
        <v>3386.36</v>
      </c>
      <c r="G2126" s="19">
        <v>0</v>
      </c>
      <c r="H2126" s="19" t="s">
        <v>259</v>
      </c>
      <c r="I2126" s="19" t="s">
        <v>165</v>
      </c>
      <c r="J2126" s="19" t="s">
        <v>58</v>
      </c>
      <c r="K2126" s="19">
        <f>B2126*$P$40</f>
        <v>56.699999999999996</v>
      </c>
      <c r="L2126" s="20">
        <f>C2126*$P$40</f>
        <v>431892.9</v>
      </c>
      <c r="M2126" s="19" t="str">
        <f>TEXT(A2126,"ММММ")</f>
        <v>Февраль</v>
      </c>
      <c r="N2126" s="19"/>
    </row>
    <row r="2127" spans="1:14" hidden="1" x14ac:dyDescent="0.3">
      <c r="A2127" s="21" t="s">
        <v>51</v>
      </c>
      <c r="B2127" s="17">
        <v>1.89</v>
      </c>
      <c r="C2127" s="18">
        <v>14359.34</v>
      </c>
      <c r="D2127" s="17">
        <v>3494.9</v>
      </c>
      <c r="E2127" s="17">
        <v>3283.42</v>
      </c>
      <c r="F2127" s="17">
        <v>211.48</v>
      </c>
      <c r="G2127" s="19">
        <v>0</v>
      </c>
      <c r="H2127" s="19" t="s">
        <v>259</v>
      </c>
      <c r="I2127" s="19" t="s">
        <v>112</v>
      </c>
      <c r="J2127" s="19" t="s">
        <v>98</v>
      </c>
      <c r="K2127" s="19">
        <f>B2127*$P$40</f>
        <v>56.699999999999996</v>
      </c>
      <c r="L2127" s="20">
        <f>C2127*$P$40</f>
        <v>430780.2</v>
      </c>
      <c r="M2127" s="19" t="str">
        <f>TEXT(A2127,"ММММ")</f>
        <v>Февраль</v>
      </c>
      <c r="N2127" s="19"/>
    </row>
    <row r="2128" spans="1:14" hidden="1" x14ac:dyDescent="0.3">
      <c r="A2128" s="16" t="s">
        <v>52</v>
      </c>
      <c r="B2128" s="17">
        <v>1.89</v>
      </c>
      <c r="C2128" s="18">
        <v>13492.85</v>
      </c>
      <c r="D2128" s="17">
        <v>13305.25</v>
      </c>
      <c r="E2128" s="17">
        <v>13305.25</v>
      </c>
      <c r="F2128" s="17">
        <v>0</v>
      </c>
      <c r="G2128" s="19">
        <v>0</v>
      </c>
      <c r="H2128" s="19" t="s">
        <v>259</v>
      </c>
      <c r="I2128" s="19" t="s">
        <v>165</v>
      </c>
      <c r="J2128" s="19" t="s">
        <v>87</v>
      </c>
      <c r="K2128" s="19">
        <f>B2128*$P$40</f>
        <v>56.699999999999996</v>
      </c>
      <c r="L2128" s="20">
        <f>C2128*$P$40</f>
        <v>404785.5</v>
      </c>
      <c r="M2128" s="19" t="str">
        <f>TEXT(A2128,"ММММ")</f>
        <v>Февраль</v>
      </c>
      <c r="N2128" s="19"/>
    </row>
    <row r="2129" spans="1:14" hidden="1" x14ac:dyDescent="0.3">
      <c r="A2129" s="21" t="s">
        <v>53</v>
      </c>
      <c r="B2129" s="17">
        <v>1.89</v>
      </c>
      <c r="C2129" s="18">
        <v>13273.93</v>
      </c>
      <c r="D2129" s="17">
        <v>7857.98</v>
      </c>
      <c r="E2129" s="17">
        <v>7613.73</v>
      </c>
      <c r="F2129" s="17">
        <v>244.25</v>
      </c>
      <c r="G2129" s="19">
        <v>0</v>
      </c>
      <c r="H2129" s="19" t="s">
        <v>259</v>
      </c>
      <c r="I2129" s="19" t="s">
        <v>219</v>
      </c>
      <c r="J2129" s="19" t="s">
        <v>64</v>
      </c>
      <c r="K2129" s="19">
        <f>B2129*$P$40</f>
        <v>56.699999999999996</v>
      </c>
      <c r="L2129" s="20">
        <f>C2129*$P$40</f>
        <v>398217.9</v>
      </c>
      <c r="M2129" s="19" t="str">
        <f>TEXT(A2129,"ММММ")</f>
        <v>Февраль</v>
      </c>
      <c r="N2129" s="19"/>
    </row>
    <row r="2130" spans="1:14" hidden="1" x14ac:dyDescent="0.3">
      <c r="A2130" s="16" t="s">
        <v>54</v>
      </c>
      <c r="B2130" s="22">
        <v>1.89</v>
      </c>
      <c r="C2130" s="23">
        <v>12481.54</v>
      </c>
      <c r="D2130" s="22">
        <v>8528.23</v>
      </c>
      <c r="E2130" s="22">
        <v>8522.17</v>
      </c>
      <c r="F2130" s="22">
        <v>6.06</v>
      </c>
      <c r="G2130" s="24">
        <v>0</v>
      </c>
      <c r="H2130" s="24" t="s">
        <v>259</v>
      </c>
      <c r="I2130" s="24" t="s">
        <v>165</v>
      </c>
      <c r="J2130" s="24" t="s">
        <v>90</v>
      </c>
      <c r="K2130" s="19">
        <f>B2130*$P$40</f>
        <v>56.699999999999996</v>
      </c>
      <c r="L2130" s="20">
        <f>C2130*$P$40</f>
        <v>374446.2</v>
      </c>
      <c r="M2130" s="19" t="str">
        <f>TEXT(A2130,"ММММ")</f>
        <v>Январь</v>
      </c>
      <c r="N2130" s="19"/>
    </row>
    <row r="2131" spans="1:14" hidden="1" x14ac:dyDescent="0.3">
      <c r="A2131" s="21" t="s">
        <v>55</v>
      </c>
      <c r="B2131" s="17">
        <v>1.89</v>
      </c>
      <c r="C2131" s="18">
        <v>12313.5</v>
      </c>
      <c r="D2131" s="17">
        <v>166.11</v>
      </c>
      <c r="E2131" s="17">
        <v>25.62</v>
      </c>
      <c r="F2131" s="17">
        <v>140.49</v>
      </c>
      <c r="G2131" s="19">
        <v>0</v>
      </c>
      <c r="H2131" s="19" t="s">
        <v>259</v>
      </c>
      <c r="I2131" s="19" t="s">
        <v>112</v>
      </c>
      <c r="J2131" s="19" t="s">
        <v>93</v>
      </c>
      <c r="K2131" s="19">
        <f>B2131*$P$40</f>
        <v>56.699999999999996</v>
      </c>
      <c r="L2131" s="20">
        <f>C2131*$P$40</f>
        <v>369405</v>
      </c>
      <c r="M2131" s="19" t="str">
        <f>TEXT(A2131,"ММММ")</f>
        <v>Январь</v>
      </c>
      <c r="N2131" s="19"/>
    </row>
    <row r="2132" spans="1:14" hidden="1" x14ac:dyDescent="0.3">
      <c r="A2132" s="16" t="s">
        <v>56</v>
      </c>
      <c r="B2132" s="22">
        <v>1.89</v>
      </c>
      <c r="C2132" s="23">
        <v>11963.98</v>
      </c>
      <c r="D2132" s="22">
        <v>7197.69</v>
      </c>
      <c r="E2132" s="22">
        <v>6601.7</v>
      </c>
      <c r="F2132" s="22">
        <v>595.99</v>
      </c>
      <c r="G2132" s="24">
        <v>0</v>
      </c>
      <c r="H2132" s="24" t="s">
        <v>259</v>
      </c>
      <c r="I2132" s="24" t="s">
        <v>112</v>
      </c>
      <c r="J2132" s="24" t="s">
        <v>89</v>
      </c>
      <c r="K2132" s="19">
        <f>B2132*$P$40</f>
        <v>56.699999999999996</v>
      </c>
      <c r="L2132" s="20">
        <f>C2132*$P$40</f>
        <v>358919.39999999997</v>
      </c>
      <c r="M2132" s="19" t="str">
        <f>TEXT(A2132,"ММММ")</f>
        <v>Январь</v>
      </c>
      <c r="N2132" s="19"/>
    </row>
    <row r="2133" spans="1:14" hidden="1" x14ac:dyDescent="0.3">
      <c r="A2133" s="21" t="s">
        <v>57</v>
      </c>
      <c r="B2133" s="22">
        <v>1.89</v>
      </c>
      <c r="C2133" s="23">
        <v>11952.28</v>
      </c>
      <c r="D2133" s="22">
        <v>9268.42</v>
      </c>
      <c r="E2133" s="22">
        <v>9071.16</v>
      </c>
      <c r="F2133" s="22">
        <v>168.43</v>
      </c>
      <c r="G2133" s="24">
        <v>28.83</v>
      </c>
      <c r="H2133" s="24" t="s">
        <v>259</v>
      </c>
      <c r="I2133" s="24" t="s">
        <v>165</v>
      </c>
      <c r="J2133" s="24" t="s">
        <v>110</v>
      </c>
      <c r="K2133" s="19">
        <f>B2133*$P$40</f>
        <v>56.699999999999996</v>
      </c>
      <c r="L2133" s="20">
        <f>C2133*$P$40</f>
        <v>358568.4</v>
      </c>
      <c r="M2133" s="19" t="str">
        <f>TEXT(A2133,"ММММ")</f>
        <v>Январь</v>
      </c>
      <c r="N2133" s="19"/>
    </row>
    <row r="2134" spans="1:14" x14ac:dyDescent="0.3">
      <c r="A2134" s="37" t="s">
        <v>4</v>
      </c>
      <c r="B2134" s="38">
        <v>1.89</v>
      </c>
      <c r="C2134" s="39">
        <v>9962.6299999999992</v>
      </c>
      <c r="D2134" s="38">
        <v>2984.92</v>
      </c>
      <c r="E2134" s="38">
        <v>336.18</v>
      </c>
      <c r="F2134" s="38">
        <v>2648.74</v>
      </c>
      <c r="G2134" s="26">
        <v>0</v>
      </c>
      <c r="H2134" s="26" t="s">
        <v>259</v>
      </c>
      <c r="I2134" s="26" t="s">
        <v>5</v>
      </c>
      <c r="J2134" s="26" t="s">
        <v>85</v>
      </c>
      <c r="K2134" s="26">
        <f>B2134*$P$40</f>
        <v>56.699999999999996</v>
      </c>
      <c r="L2134" s="32">
        <f>C2134*$P$40</f>
        <v>298878.89999999997</v>
      </c>
      <c r="M2134" s="33">
        <f>MONTH(A2134)</f>
        <v>12</v>
      </c>
      <c r="N2134" s="33">
        <f>L2134/K2134</f>
        <v>5271.2328042328036</v>
      </c>
    </row>
    <row r="2135" spans="1:14" hidden="1" x14ac:dyDescent="0.3">
      <c r="A2135" s="21" t="s">
        <v>7</v>
      </c>
      <c r="B2135" s="22">
        <v>1.89</v>
      </c>
      <c r="C2135" s="23">
        <v>9543.7999999999993</v>
      </c>
      <c r="D2135" s="22">
        <v>4401.2299999999996</v>
      </c>
      <c r="E2135" s="22">
        <v>2476.04</v>
      </c>
      <c r="F2135" s="22">
        <v>1925.19</v>
      </c>
      <c r="G2135" s="24">
        <v>0</v>
      </c>
      <c r="H2135" s="24" t="s">
        <v>259</v>
      </c>
      <c r="I2135" s="24" t="s">
        <v>165</v>
      </c>
      <c r="J2135" s="24" t="s">
        <v>101</v>
      </c>
      <c r="K2135" s="19">
        <f>B2135*$P$40</f>
        <v>56.699999999999996</v>
      </c>
      <c r="L2135" s="20">
        <f>C2135*$P$40</f>
        <v>286314</v>
      </c>
      <c r="M2135" s="19" t="str">
        <f>TEXT(A2135,"ММММ")</f>
        <v>Декабрь</v>
      </c>
      <c r="N2135" s="19"/>
    </row>
    <row r="2136" spans="1:14" hidden="1" x14ac:dyDescent="0.3">
      <c r="A2136" s="16" t="s">
        <v>8</v>
      </c>
      <c r="B2136" s="22">
        <v>1.89</v>
      </c>
      <c r="C2136" s="23">
        <v>9333.4599999999991</v>
      </c>
      <c r="D2136" s="22">
        <v>6260.89</v>
      </c>
      <c r="E2136" s="22">
        <v>3247.47</v>
      </c>
      <c r="F2136" s="22">
        <v>3013.42</v>
      </c>
      <c r="G2136" s="24">
        <v>0</v>
      </c>
      <c r="H2136" s="24" t="s">
        <v>259</v>
      </c>
      <c r="I2136" s="24" t="s">
        <v>165</v>
      </c>
      <c r="J2136" s="24" t="s">
        <v>83</v>
      </c>
      <c r="K2136" s="19">
        <f>B2136*$P$40</f>
        <v>56.699999999999996</v>
      </c>
      <c r="L2136" s="20">
        <f>C2136*$P$40</f>
        <v>280003.8</v>
      </c>
      <c r="M2136" s="19" t="str">
        <f>TEXT(A2136,"ММММ")</f>
        <v>Декабрь</v>
      </c>
      <c r="N2136" s="19"/>
    </row>
    <row r="2137" spans="1:14" hidden="1" x14ac:dyDescent="0.3">
      <c r="A2137" s="21" t="s">
        <v>9</v>
      </c>
      <c r="B2137" s="22">
        <v>1.89</v>
      </c>
      <c r="C2137" s="23">
        <v>9142.31</v>
      </c>
      <c r="D2137" s="22">
        <v>6617.56</v>
      </c>
      <c r="E2137" s="22">
        <v>6597.37</v>
      </c>
      <c r="F2137" s="22">
        <v>20.190000000000001</v>
      </c>
      <c r="G2137" s="24">
        <v>0</v>
      </c>
      <c r="H2137" s="24" t="s">
        <v>259</v>
      </c>
      <c r="I2137" s="24" t="s">
        <v>165</v>
      </c>
      <c r="J2137" s="24" t="s">
        <v>67</v>
      </c>
      <c r="K2137" s="19">
        <f>B2137*$P$40</f>
        <v>56.699999999999996</v>
      </c>
      <c r="L2137" s="20">
        <f>C2137*$P$40</f>
        <v>274269.3</v>
      </c>
      <c r="M2137" s="19" t="str">
        <f>TEXT(A2137,"ММММ")</f>
        <v>Декабрь</v>
      </c>
      <c r="N2137" s="19"/>
    </row>
    <row r="2138" spans="1:14" hidden="1" x14ac:dyDescent="0.3">
      <c r="A2138" s="16" t="s">
        <v>10</v>
      </c>
      <c r="B2138" s="17">
        <v>1.89</v>
      </c>
      <c r="C2138" s="18">
        <v>8618.4500000000007</v>
      </c>
      <c r="D2138" s="17">
        <v>4507.37</v>
      </c>
      <c r="E2138" s="17">
        <v>4443.63</v>
      </c>
      <c r="F2138" s="17">
        <v>63.74</v>
      </c>
      <c r="G2138" s="19">
        <v>0</v>
      </c>
      <c r="H2138" s="19" t="s">
        <v>259</v>
      </c>
      <c r="I2138" s="19" t="s">
        <v>165</v>
      </c>
      <c r="J2138" s="19" t="s">
        <v>78</v>
      </c>
      <c r="K2138" s="19">
        <f>B2138*$P$40</f>
        <v>56.699999999999996</v>
      </c>
      <c r="L2138" s="20">
        <f>C2138*$P$40</f>
        <v>258553.50000000003</v>
      </c>
      <c r="M2138" s="19" t="str">
        <f>TEXT(A2138,"ММММ")</f>
        <v>Ноябрь</v>
      </c>
      <c r="N2138" s="19"/>
    </row>
    <row r="2139" spans="1:14" hidden="1" x14ac:dyDescent="0.3">
      <c r="A2139" s="21" t="s">
        <v>11</v>
      </c>
      <c r="B2139" s="22">
        <v>1.89</v>
      </c>
      <c r="C2139" s="23">
        <v>8527.2099999999991</v>
      </c>
      <c r="D2139" s="22">
        <v>4285.37</v>
      </c>
      <c r="E2139" s="22">
        <v>4248.87</v>
      </c>
      <c r="F2139" s="22">
        <v>36.5</v>
      </c>
      <c r="G2139" s="24">
        <v>0</v>
      </c>
      <c r="H2139" s="24" t="s">
        <v>259</v>
      </c>
      <c r="I2139" s="24" t="s">
        <v>165</v>
      </c>
      <c r="J2139" s="24" t="s">
        <v>78</v>
      </c>
      <c r="K2139" s="19">
        <f>B2139*$P$40</f>
        <v>56.699999999999996</v>
      </c>
      <c r="L2139" s="20">
        <f>C2139*$P$40</f>
        <v>255816.3</v>
      </c>
      <c r="M2139" s="19" t="str">
        <f>TEXT(A2139,"ММММ")</f>
        <v>Ноябрь</v>
      </c>
      <c r="N2139" s="19"/>
    </row>
    <row r="2140" spans="1:14" hidden="1" x14ac:dyDescent="0.3">
      <c r="A2140" s="16" t="s">
        <v>12</v>
      </c>
      <c r="B2140" s="22">
        <v>1.89</v>
      </c>
      <c r="C2140" s="23">
        <v>8393.5</v>
      </c>
      <c r="D2140" s="22">
        <v>5583.07</v>
      </c>
      <c r="E2140" s="22">
        <v>5555.33</v>
      </c>
      <c r="F2140" s="22">
        <v>27.74</v>
      </c>
      <c r="G2140" s="24">
        <v>0</v>
      </c>
      <c r="H2140" s="24" t="s">
        <v>259</v>
      </c>
      <c r="I2140" s="24" t="s">
        <v>165</v>
      </c>
      <c r="J2140" s="24" t="s">
        <v>78</v>
      </c>
      <c r="K2140" s="19">
        <f>B2140*$P$40</f>
        <v>56.699999999999996</v>
      </c>
      <c r="L2140" s="20">
        <f>C2140*$P$40</f>
        <v>251805</v>
      </c>
      <c r="M2140" s="19" t="str">
        <f>TEXT(A2140,"ММММ")</f>
        <v>Ноябрь</v>
      </c>
      <c r="N2140" s="19"/>
    </row>
    <row r="2141" spans="1:14" hidden="1" x14ac:dyDescent="0.3">
      <c r="A2141" s="21" t="s">
        <v>13</v>
      </c>
      <c r="B2141" s="22">
        <v>1.89</v>
      </c>
      <c r="C2141" s="23">
        <v>8090.29</v>
      </c>
      <c r="D2141" s="22">
        <v>2198.4299999999998</v>
      </c>
      <c r="E2141" s="22">
        <v>560</v>
      </c>
      <c r="F2141" s="22">
        <v>1638.43</v>
      </c>
      <c r="G2141" s="24">
        <v>0</v>
      </c>
      <c r="H2141" s="24" t="s">
        <v>259</v>
      </c>
      <c r="I2141" s="24" t="s">
        <v>165</v>
      </c>
      <c r="J2141" s="24" t="s">
        <v>78</v>
      </c>
      <c r="K2141" s="19">
        <f>B2141*$P$40</f>
        <v>56.699999999999996</v>
      </c>
      <c r="L2141" s="20">
        <f>C2141*$P$40</f>
        <v>242708.7</v>
      </c>
      <c r="M2141" s="19" t="str">
        <f>TEXT(A2141,"ММММ")</f>
        <v>Ноябрь</v>
      </c>
      <c r="N2141" s="19"/>
    </row>
    <row r="2142" spans="1:14" x14ac:dyDescent="0.3">
      <c r="A2142" s="37" t="s">
        <v>14</v>
      </c>
      <c r="B2142" s="38">
        <v>1.89</v>
      </c>
      <c r="C2142" s="39">
        <v>7451.55</v>
      </c>
      <c r="D2142" s="38">
        <v>208.89</v>
      </c>
      <c r="E2142" s="38">
        <v>203.33</v>
      </c>
      <c r="F2142" s="38">
        <v>5.56</v>
      </c>
      <c r="G2142" s="26">
        <v>0</v>
      </c>
      <c r="H2142" s="26" t="s">
        <v>259</v>
      </c>
      <c r="I2142" s="26" t="s">
        <v>5</v>
      </c>
      <c r="J2142" s="26" t="s">
        <v>90</v>
      </c>
      <c r="K2142" s="26">
        <f>B2142*$P$40</f>
        <v>56.699999999999996</v>
      </c>
      <c r="L2142" s="32">
        <f>C2142*$P$40</f>
        <v>223546.5</v>
      </c>
      <c r="M2142" s="33">
        <f>MONTH(A2142)</f>
        <v>11</v>
      </c>
      <c r="N2142" s="33">
        <f>L2142/K2142</f>
        <v>3942.6190476190477</v>
      </c>
    </row>
    <row r="2143" spans="1:14" hidden="1" x14ac:dyDescent="0.3">
      <c r="A2143" s="21" t="s">
        <v>15</v>
      </c>
      <c r="B2143" s="22">
        <v>1.89</v>
      </c>
      <c r="C2143" s="23">
        <v>7344.32</v>
      </c>
      <c r="D2143" s="22">
        <v>1560.45</v>
      </c>
      <c r="E2143" s="22">
        <v>1557.12</v>
      </c>
      <c r="F2143" s="22">
        <v>3.33</v>
      </c>
      <c r="G2143" s="24">
        <v>0</v>
      </c>
      <c r="H2143" s="24" t="s">
        <v>259</v>
      </c>
      <c r="I2143" s="24" t="s">
        <v>165</v>
      </c>
      <c r="J2143" s="24" t="s">
        <v>97</v>
      </c>
      <c r="K2143" s="19">
        <f>B2143*$P$40</f>
        <v>56.699999999999996</v>
      </c>
      <c r="L2143" s="20">
        <f>C2143*$P$40</f>
        <v>220329.59999999998</v>
      </c>
      <c r="M2143" s="19" t="str">
        <f>TEXT(A2143,"ММММ")</f>
        <v>Октябрь</v>
      </c>
      <c r="N2143" s="19"/>
    </row>
    <row r="2144" spans="1:14" hidden="1" x14ac:dyDescent="0.3">
      <c r="A2144" s="16" t="s">
        <v>16</v>
      </c>
      <c r="B2144" s="17">
        <v>1.89</v>
      </c>
      <c r="C2144" s="18">
        <v>6852.14</v>
      </c>
      <c r="D2144" s="17">
        <v>6478.05</v>
      </c>
      <c r="E2144" s="17">
        <v>5656.66</v>
      </c>
      <c r="F2144" s="17">
        <v>821.39</v>
      </c>
      <c r="G2144" s="19">
        <v>0</v>
      </c>
      <c r="H2144" s="19" t="s">
        <v>259</v>
      </c>
      <c r="I2144" s="19" t="s">
        <v>165</v>
      </c>
      <c r="J2144" s="19" t="s">
        <v>84</v>
      </c>
      <c r="K2144" s="19">
        <f>B2144*$P$40</f>
        <v>56.699999999999996</v>
      </c>
      <c r="L2144" s="20">
        <f>C2144*$P$40</f>
        <v>205564.2</v>
      </c>
      <c r="M2144" s="19" t="str">
        <f>TEXT(A2144,"ММММ")</f>
        <v>Октябрь</v>
      </c>
      <c r="N2144" s="19"/>
    </row>
    <row r="2145" spans="1:14" x14ac:dyDescent="0.3">
      <c r="A2145" s="40" t="s">
        <v>17</v>
      </c>
      <c r="B2145" s="41">
        <v>1.89</v>
      </c>
      <c r="C2145" s="42">
        <v>6755.96</v>
      </c>
      <c r="D2145" s="41">
        <v>202.21</v>
      </c>
      <c r="E2145" s="41">
        <v>196.67</v>
      </c>
      <c r="F2145" s="41">
        <v>5.54</v>
      </c>
      <c r="G2145" s="43">
        <v>0</v>
      </c>
      <c r="H2145" s="43" t="s">
        <v>259</v>
      </c>
      <c r="I2145" s="43" t="s">
        <v>5</v>
      </c>
      <c r="J2145" s="43" t="s">
        <v>90</v>
      </c>
      <c r="K2145" s="26">
        <f>B2145*$P$40</f>
        <v>56.699999999999996</v>
      </c>
      <c r="L2145" s="32">
        <f>C2145*$P$40</f>
        <v>202678.8</v>
      </c>
      <c r="M2145" s="33">
        <f t="shared" ref="M2145:M2146" si="220">MONTH(A2145)</f>
        <v>10</v>
      </c>
      <c r="N2145" s="33">
        <f t="shared" ref="N2145:N2146" si="221">L2145/K2145</f>
        <v>3574.5820105820108</v>
      </c>
    </row>
    <row r="2146" spans="1:14" x14ac:dyDescent="0.3">
      <c r="A2146" s="37" t="s">
        <v>18</v>
      </c>
      <c r="B2146" s="41">
        <v>1.89</v>
      </c>
      <c r="C2146" s="42">
        <v>6551.44</v>
      </c>
      <c r="D2146" s="41">
        <v>5978.48</v>
      </c>
      <c r="E2146" s="41">
        <v>5978.48</v>
      </c>
      <c r="F2146" s="41">
        <v>0</v>
      </c>
      <c r="G2146" s="43">
        <v>0</v>
      </c>
      <c r="H2146" s="43" t="s">
        <v>259</v>
      </c>
      <c r="I2146" s="43" t="s">
        <v>5</v>
      </c>
      <c r="J2146" s="43" t="s">
        <v>87</v>
      </c>
      <c r="K2146" s="26">
        <f>B2146*$P$40</f>
        <v>56.699999999999996</v>
      </c>
      <c r="L2146" s="32">
        <f>C2146*$P$40</f>
        <v>196543.19999999998</v>
      </c>
      <c r="M2146" s="33">
        <f t="shared" si="220"/>
        <v>10</v>
      </c>
      <c r="N2146" s="33">
        <f t="shared" si="221"/>
        <v>3466.3703703703704</v>
      </c>
    </row>
    <row r="2147" spans="1:14" hidden="1" x14ac:dyDescent="0.3">
      <c r="A2147" s="21" t="s">
        <v>19</v>
      </c>
      <c r="B2147" s="22">
        <v>1.89</v>
      </c>
      <c r="C2147" s="23">
        <v>6311.86</v>
      </c>
      <c r="D2147" s="22">
        <v>5819.35</v>
      </c>
      <c r="E2147" s="22">
        <v>5023.34</v>
      </c>
      <c r="F2147" s="22">
        <v>796.01</v>
      </c>
      <c r="G2147" s="24">
        <v>0</v>
      </c>
      <c r="H2147" s="24" t="s">
        <v>259</v>
      </c>
      <c r="I2147" s="24" t="s">
        <v>165</v>
      </c>
      <c r="J2147" s="24" t="s">
        <v>84</v>
      </c>
      <c r="K2147" s="19">
        <f>B2147*$P$40</f>
        <v>56.699999999999996</v>
      </c>
      <c r="L2147" s="20">
        <f>C2147*$P$40</f>
        <v>189355.8</v>
      </c>
      <c r="M2147" s="19" t="str">
        <f>TEXT(A2147,"ММММ")</f>
        <v>Сентябрь</v>
      </c>
      <c r="N2147" s="19"/>
    </row>
    <row r="2148" spans="1:14" hidden="1" x14ac:dyDescent="0.3">
      <c r="A2148" s="16" t="s">
        <v>20</v>
      </c>
      <c r="B2148" s="17">
        <v>1.89</v>
      </c>
      <c r="C2148" s="18">
        <v>6104.29</v>
      </c>
      <c r="D2148" s="17">
        <v>5015.9399999999996</v>
      </c>
      <c r="E2148" s="17">
        <v>5015.9399999999996</v>
      </c>
      <c r="F2148" s="17">
        <v>0</v>
      </c>
      <c r="G2148" s="19">
        <v>0</v>
      </c>
      <c r="H2148" s="19" t="s">
        <v>259</v>
      </c>
      <c r="I2148" s="19" t="s">
        <v>165</v>
      </c>
      <c r="J2148" s="19" t="s">
        <v>81</v>
      </c>
      <c r="K2148" s="19">
        <f>B2148*$P$40</f>
        <v>56.699999999999996</v>
      </c>
      <c r="L2148" s="20">
        <f>C2148*$P$40</f>
        <v>183128.7</v>
      </c>
      <c r="M2148" s="19" t="str">
        <f>TEXT(A2148,"ММММ")</f>
        <v>Сентябрь</v>
      </c>
      <c r="N2148" s="19"/>
    </row>
    <row r="2149" spans="1:14" hidden="1" x14ac:dyDescent="0.3">
      <c r="A2149" s="21" t="s">
        <v>21</v>
      </c>
      <c r="B2149" s="17">
        <v>1.89</v>
      </c>
      <c r="C2149" s="18">
        <v>6015.68</v>
      </c>
      <c r="D2149" s="17">
        <v>283.89</v>
      </c>
      <c r="E2149" s="17">
        <v>283.89</v>
      </c>
      <c r="F2149" s="17">
        <v>0</v>
      </c>
      <c r="G2149" s="19">
        <v>0</v>
      </c>
      <c r="H2149" s="19" t="s">
        <v>259</v>
      </c>
      <c r="I2149" s="19" t="s">
        <v>165</v>
      </c>
      <c r="J2149" s="19" t="s">
        <v>97</v>
      </c>
      <c r="K2149" s="19">
        <f>B2149*$P$40</f>
        <v>56.699999999999996</v>
      </c>
      <c r="L2149" s="20">
        <f>C2149*$P$40</f>
        <v>180470.40000000002</v>
      </c>
      <c r="M2149" s="19" t="str">
        <f>TEXT(A2149,"ММММ")</f>
        <v>Сентябрь</v>
      </c>
      <c r="N2149" s="19"/>
    </row>
    <row r="2150" spans="1:14" x14ac:dyDescent="0.3">
      <c r="A2150" s="37" t="s">
        <v>22</v>
      </c>
      <c r="B2150" s="38">
        <v>1.89</v>
      </c>
      <c r="C2150" s="39">
        <v>5606.22</v>
      </c>
      <c r="D2150" s="38">
        <v>509.14</v>
      </c>
      <c r="E2150" s="38">
        <v>408.49</v>
      </c>
      <c r="F2150" s="38">
        <v>100.65</v>
      </c>
      <c r="G2150" s="26">
        <v>0</v>
      </c>
      <c r="H2150" s="26" t="s">
        <v>259</v>
      </c>
      <c r="I2150" s="26" t="s">
        <v>5</v>
      </c>
      <c r="J2150" s="26" t="s">
        <v>78</v>
      </c>
      <c r="K2150" s="26">
        <f>B2150*$P$40</f>
        <v>56.699999999999996</v>
      </c>
      <c r="L2150" s="32">
        <f>C2150*$P$40</f>
        <v>168186.6</v>
      </c>
      <c r="M2150" s="33">
        <f>MONTH(A2150)</f>
        <v>9</v>
      </c>
      <c r="N2150" s="33">
        <f>L2150/K2150</f>
        <v>2966.2539682539687</v>
      </c>
    </row>
    <row r="2151" spans="1:14" hidden="1" x14ac:dyDescent="0.3">
      <c r="A2151" s="21" t="s">
        <v>23</v>
      </c>
      <c r="B2151" s="22">
        <v>1.89</v>
      </c>
      <c r="C2151" s="23">
        <v>5500.88</v>
      </c>
      <c r="D2151" s="22">
        <v>4869.7</v>
      </c>
      <c r="E2151" s="22">
        <v>4750</v>
      </c>
      <c r="F2151" s="22">
        <v>119.7</v>
      </c>
      <c r="G2151" s="24">
        <v>0</v>
      </c>
      <c r="H2151" s="24" t="s">
        <v>259</v>
      </c>
      <c r="I2151" s="24" t="s">
        <v>165</v>
      </c>
      <c r="J2151" s="24" t="s">
        <v>107</v>
      </c>
      <c r="K2151" s="19">
        <f>B2151*$P$40</f>
        <v>56.699999999999996</v>
      </c>
      <c r="L2151" s="20">
        <f>C2151*$P$40</f>
        <v>165026.4</v>
      </c>
      <c r="M2151" s="19" t="str">
        <f>TEXT(A2151,"ММММ")</f>
        <v>Август</v>
      </c>
      <c r="N2151" s="19"/>
    </row>
    <row r="2152" spans="1:14" hidden="1" x14ac:dyDescent="0.3">
      <c r="A2152" s="16" t="s">
        <v>24</v>
      </c>
      <c r="B2152" s="17">
        <v>1.89</v>
      </c>
      <c r="C2152" s="18">
        <v>5389.68</v>
      </c>
      <c r="D2152" s="17">
        <v>4142.6099999999997</v>
      </c>
      <c r="E2152" s="17">
        <v>2283.94</v>
      </c>
      <c r="F2152" s="17">
        <v>1858.67</v>
      </c>
      <c r="G2152" s="19">
        <v>0</v>
      </c>
      <c r="H2152" s="19" t="s">
        <v>259</v>
      </c>
      <c r="I2152" s="19" t="s">
        <v>219</v>
      </c>
      <c r="J2152" s="19" t="s">
        <v>77</v>
      </c>
      <c r="K2152" s="19">
        <f>B2152*$P$40</f>
        <v>56.699999999999996</v>
      </c>
      <c r="L2152" s="20">
        <f>C2152*$P$40</f>
        <v>161690.40000000002</v>
      </c>
      <c r="M2152" s="19" t="str">
        <f>TEXT(A2152,"ММММ")</f>
        <v>Август</v>
      </c>
      <c r="N2152" s="19"/>
    </row>
    <row r="2153" spans="1:14" x14ac:dyDescent="0.3">
      <c r="A2153" s="40" t="s">
        <v>25</v>
      </c>
      <c r="B2153" s="38">
        <v>1.89</v>
      </c>
      <c r="C2153" s="39">
        <v>5281.36</v>
      </c>
      <c r="D2153" s="38">
        <v>3592.55</v>
      </c>
      <c r="E2153" s="38">
        <v>3592.55</v>
      </c>
      <c r="F2153" s="38">
        <v>0</v>
      </c>
      <c r="G2153" s="26">
        <v>0</v>
      </c>
      <c r="H2153" s="26" t="s">
        <v>259</v>
      </c>
      <c r="I2153" s="26" t="s">
        <v>5</v>
      </c>
      <c r="J2153" s="26" t="s">
        <v>88</v>
      </c>
      <c r="K2153" s="26">
        <f>B2153*$P$40</f>
        <v>56.699999999999996</v>
      </c>
      <c r="L2153" s="32">
        <f>C2153*$P$40</f>
        <v>158440.79999999999</v>
      </c>
      <c r="M2153" s="33">
        <f t="shared" ref="M2153:M2158" si="222">MONTH(A2153)</f>
        <v>8</v>
      </c>
      <c r="N2153" s="33">
        <f t="shared" ref="N2153:N2158" si="223">L2153/K2153</f>
        <v>2794.3703703703704</v>
      </c>
    </row>
    <row r="2154" spans="1:14" x14ac:dyDescent="0.3">
      <c r="A2154" s="37" t="s">
        <v>26</v>
      </c>
      <c r="B2154" s="38">
        <v>1.89</v>
      </c>
      <c r="C2154" s="39">
        <v>5175.8100000000004</v>
      </c>
      <c r="D2154" s="38">
        <v>106.67</v>
      </c>
      <c r="E2154" s="38">
        <v>106.67</v>
      </c>
      <c r="F2154" s="38">
        <v>0</v>
      </c>
      <c r="G2154" s="26">
        <v>0</v>
      </c>
      <c r="H2154" s="26" t="s">
        <v>259</v>
      </c>
      <c r="I2154" s="26" t="s">
        <v>5</v>
      </c>
      <c r="J2154" s="26" t="s">
        <v>90</v>
      </c>
      <c r="K2154" s="26">
        <f>B2154*$P$40</f>
        <v>56.699999999999996</v>
      </c>
      <c r="L2154" s="32">
        <f>C2154*$P$40</f>
        <v>155274.30000000002</v>
      </c>
      <c r="M2154" s="33">
        <f t="shared" si="222"/>
        <v>8</v>
      </c>
      <c r="N2154" s="33">
        <f t="shared" si="223"/>
        <v>2738.5238095238101</v>
      </c>
    </row>
    <row r="2155" spans="1:14" x14ac:dyDescent="0.3">
      <c r="A2155" s="40" t="s">
        <v>27</v>
      </c>
      <c r="B2155" s="41">
        <v>1.89</v>
      </c>
      <c r="C2155" s="42">
        <v>4860.3900000000003</v>
      </c>
      <c r="D2155" s="41">
        <v>102.17</v>
      </c>
      <c r="E2155" s="41">
        <v>66.67</v>
      </c>
      <c r="F2155" s="41">
        <v>35.5</v>
      </c>
      <c r="G2155" s="43">
        <v>0</v>
      </c>
      <c r="H2155" s="43" t="s">
        <v>259</v>
      </c>
      <c r="I2155" s="43" t="s">
        <v>5</v>
      </c>
      <c r="J2155" s="43" t="s">
        <v>78</v>
      </c>
      <c r="K2155" s="26">
        <f>B2155*$P$40</f>
        <v>56.699999999999996</v>
      </c>
      <c r="L2155" s="32">
        <f>C2155*$P$40</f>
        <v>145811.70000000001</v>
      </c>
      <c r="M2155" s="33">
        <f t="shared" si="222"/>
        <v>8</v>
      </c>
      <c r="N2155" s="33">
        <f t="shared" si="223"/>
        <v>2571.6349206349209</v>
      </c>
    </row>
    <row r="2156" spans="1:14" x14ac:dyDescent="0.3">
      <c r="A2156" s="37" t="s">
        <v>28</v>
      </c>
      <c r="B2156" s="38">
        <v>1.89</v>
      </c>
      <c r="C2156" s="39">
        <v>4548.7700000000004</v>
      </c>
      <c r="D2156" s="38">
        <v>2477.85</v>
      </c>
      <c r="E2156" s="38">
        <v>2477.85</v>
      </c>
      <c r="F2156" s="38">
        <v>0</v>
      </c>
      <c r="G2156" s="26">
        <v>0</v>
      </c>
      <c r="H2156" s="26" t="s">
        <v>259</v>
      </c>
      <c r="I2156" s="26" t="s">
        <v>5</v>
      </c>
      <c r="J2156" s="26" t="s">
        <v>89</v>
      </c>
      <c r="K2156" s="26">
        <f>B2156*$P$40</f>
        <v>56.699999999999996</v>
      </c>
      <c r="L2156" s="32">
        <f>C2156*$P$40</f>
        <v>136463.1</v>
      </c>
      <c r="M2156" s="33">
        <f t="shared" si="222"/>
        <v>7</v>
      </c>
      <c r="N2156" s="33">
        <f t="shared" si="223"/>
        <v>2406.7566137566141</v>
      </c>
    </row>
    <row r="2157" spans="1:14" x14ac:dyDescent="0.3">
      <c r="A2157" s="40" t="s">
        <v>29</v>
      </c>
      <c r="B2157" s="41">
        <v>1.89</v>
      </c>
      <c r="C2157" s="42">
        <v>3973.64</v>
      </c>
      <c r="D2157" s="41">
        <v>47.48</v>
      </c>
      <c r="E2157" s="41">
        <v>36.659999999999997</v>
      </c>
      <c r="F2157" s="41">
        <v>10.82</v>
      </c>
      <c r="G2157" s="43">
        <v>0</v>
      </c>
      <c r="H2157" s="43" t="s">
        <v>259</v>
      </c>
      <c r="I2157" s="43" t="s">
        <v>5</v>
      </c>
      <c r="J2157" s="43" t="s">
        <v>58</v>
      </c>
      <c r="K2157" s="26">
        <f>B2157*$P$40</f>
        <v>56.699999999999996</v>
      </c>
      <c r="L2157" s="32">
        <f>C2157*$P$40</f>
        <v>119209.2</v>
      </c>
      <c r="M2157" s="33">
        <f t="shared" si="222"/>
        <v>7</v>
      </c>
      <c r="N2157" s="33">
        <f t="shared" si="223"/>
        <v>2102.4550264550267</v>
      </c>
    </row>
    <row r="2158" spans="1:14" x14ac:dyDescent="0.3">
      <c r="A2158" s="37" t="s">
        <v>30</v>
      </c>
      <c r="B2158" s="38">
        <v>1.89</v>
      </c>
      <c r="C2158" s="39">
        <v>3707.77</v>
      </c>
      <c r="D2158" s="38">
        <v>753.33</v>
      </c>
      <c r="E2158" s="38">
        <v>753.33</v>
      </c>
      <c r="F2158" s="38">
        <v>0</v>
      </c>
      <c r="G2158" s="26">
        <v>0</v>
      </c>
      <c r="H2158" s="26" t="s">
        <v>259</v>
      </c>
      <c r="I2158" s="26" t="s">
        <v>5</v>
      </c>
      <c r="J2158" s="26" t="s">
        <v>105</v>
      </c>
      <c r="K2158" s="26">
        <f>B2158*$P$40</f>
        <v>56.699999999999996</v>
      </c>
      <c r="L2158" s="32">
        <f>C2158*$P$40</f>
        <v>111233.1</v>
      </c>
      <c r="M2158" s="33">
        <f t="shared" si="222"/>
        <v>7</v>
      </c>
      <c r="N2158" s="33">
        <f t="shared" si="223"/>
        <v>1961.783068783069</v>
      </c>
    </row>
    <row r="2159" spans="1:14" hidden="1" x14ac:dyDescent="0.3">
      <c r="A2159" s="21" t="s">
        <v>31</v>
      </c>
      <c r="B2159" s="22">
        <v>1.89</v>
      </c>
      <c r="C2159" s="23">
        <v>3184.47</v>
      </c>
      <c r="D2159" s="22">
        <v>1769.79</v>
      </c>
      <c r="E2159" s="22">
        <v>910</v>
      </c>
      <c r="F2159" s="22">
        <v>859.79</v>
      </c>
      <c r="G2159" s="24">
        <v>0</v>
      </c>
      <c r="H2159" s="24" t="s">
        <v>259</v>
      </c>
      <c r="I2159" s="24" t="s">
        <v>165</v>
      </c>
      <c r="J2159" s="24" t="s">
        <v>62</v>
      </c>
      <c r="K2159" s="19">
        <f>B2159*$P$40</f>
        <v>56.699999999999996</v>
      </c>
      <c r="L2159" s="20">
        <f>C2159*$P$40</f>
        <v>95534.099999999991</v>
      </c>
      <c r="M2159" s="19" t="str">
        <f>TEXT(A2159,"ММММ")</f>
        <v>Июль</v>
      </c>
      <c r="N2159" s="19"/>
    </row>
    <row r="2160" spans="1:14" x14ac:dyDescent="0.3">
      <c r="A2160" s="37" t="s">
        <v>32</v>
      </c>
      <c r="B2160" s="41">
        <v>1.89</v>
      </c>
      <c r="C2160" s="42">
        <v>3128.95</v>
      </c>
      <c r="D2160" s="41">
        <v>856.94</v>
      </c>
      <c r="E2160" s="41">
        <v>847.11</v>
      </c>
      <c r="F2160" s="41">
        <v>9.83</v>
      </c>
      <c r="G2160" s="43">
        <v>0</v>
      </c>
      <c r="H2160" s="43" t="s">
        <v>259</v>
      </c>
      <c r="I2160" s="43" t="s">
        <v>5</v>
      </c>
      <c r="J2160" s="43" t="s">
        <v>101</v>
      </c>
      <c r="K2160" s="26">
        <f>B2160*$P$40</f>
        <v>56.699999999999996</v>
      </c>
      <c r="L2160" s="32">
        <f>C2160*$P$40</f>
        <v>93868.5</v>
      </c>
      <c r="M2160" s="33">
        <f t="shared" ref="M2160:M2162" si="224">MONTH(A2160)</f>
        <v>6</v>
      </c>
      <c r="N2160" s="33">
        <f t="shared" ref="N2160:N2162" si="225">L2160/K2160</f>
        <v>1655.5291005291006</v>
      </c>
    </row>
    <row r="2161" spans="1:14" x14ac:dyDescent="0.3">
      <c r="A2161" s="40" t="s">
        <v>33</v>
      </c>
      <c r="B2161" s="41">
        <v>1.89</v>
      </c>
      <c r="C2161" s="42">
        <v>2850.72</v>
      </c>
      <c r="D2161" s="41">
        <v>610.36</v>
      </c>
      <c r="E2161" s="41">
        <v>610.36</v>
      </c>
      <c r="F2161" s="41">
        <v>0</v>
      </c>
      <c r="G2161" s="43">
        <v>0</v>
      </c>
      <c r="H2161" s="43" t="s">
        <v>259</v>
      </c>
      <c r="I2161" s="43" t="s">
        <v>5</v>
      </c>
      <c r="J2161" s="43" t="s">
        <v>88</v>
      </c>
      <c r="K2161" s="26">
        <f>B2161*$P$40</f>
        <v>56.699999999999996</v>
      </c>
      <c r="L2161" s="32">
        <f>C2161*$P$40</f>
        <v>85521.599999999991</v>
      </c>
      <c r="M2161" s="33">
        <f t="shared" si="224"/>
        <v>6</v>
      </c>
      <c r="N2161" s="33">
        <f t="shared" si="225"/>
        <v>1508.3174603174602</v>
      </c>
    </row>
    <row r="2162" spans="1:14" x14ac:dyDescent="0.3">
      <c r="A2162" s="37" t="s">
        <v>34</v>
      </c>
      <c r="B2162" s="41">
        <v>1.89</v>
      </c>
      <c r="C2162" s="42">
        <v>2718.72</v>
      </c>
      <c r="D2162" s="41">
        <v>589.95000000000005</v>
      </c>
      <c r="E2162" s="41">
        <v>589.95000000000005</v>
      </c>
      <c r="F2162" s="41">
        <v>0</v>
      </c>
      <c r="G2162" s="43">
        <v>0</v>
      </c>
      <c r="H2162" s="43" t="s">
        <v>259</v>
      </c>
      <c r="I2162" s="43" t="s">
        <v>5</v>
      </c>
      <c r="J2162" s="43" t="s">
        <v>88</v>
      </c>
      <c r="K2162" s="26">
        <f>B2162*$P$40</f>
        <v>56.699999999999996</v>
      </c>
      <c r="L2162" s="32">
        <f>C2162*$P$40</f>
        <v>81561.599999999991</v>
      </c>
      <c r="M2162" s="33">
        <f t="shared" si="224"/>
        <v>6</v>
      </c>
      <c r="N2162" s="33">
        <f t="shared" si="225"/>
        <v>1438.4761904761904</v>
      </c>
    </row>
    <row r="2163" spans="1:14" hidden="1" x14ac:dyDescent="0.3">
      <c r="A2163" s="21" t="s">
        <v>35</v>
      </c>
      <c r="B2163" s="17">
        <v>1.89</v>
      </c>
      <c r="C2163" s="18">
        <v>2700.26</v>
      </c>
      <c r="D2163" s="17">
        <v>1678.89</v>
      </c>
      <c r="E2163" s="17">
        <v>1662.22</v>
      </c>
      <c r="F2163" s="17">
        <v>16.670000000000002</v>
      </c>
      <c r="G2163" s="19">
        <v>0</v>
      </c>
      <c r="H2163" s="19" t="s">
        <v>259</v>
      </c>
      <c r="I2163" s="19" t="s">
        <v>165</v>
      </c>
      <c r="J2163" s="19" t="s">
        <v>84</v>
      </c>
      <c r="K2163" s="19">
        <f>B2163*$P$40</f>
        <v>56.699999999999996</v>
      </c>
      <c r="L2163" s="20">
        <f>C2163*$P$40</f>
        <v>81007.8</v>
      </c>
      <c r="M2163" s="19" t="str">
        <f>TEXT(A2163,"ММММ")</f>
        <v>Июнь</v>
      </c>
      <c r="N2163" s="19"/>
    </row>
    <row r="2164" spans="1:14" x14ac:dyDescent="0.3">
      <c r="A2164" s="37" t="s">
        <v>36</v>
      </c>
      <c r="B2164" s="41">
        <v>1.89</v>
      </c>
      <c r="C2164" s="42">
        <v>2442.88</v>
      </c>
      <c r="D2164" s="41">
        <v>522.05999999999995</v>
      </c>
      <c r="E2164" s="41">
        <v>490</v>
      </c>
      <c r="F2164" s="41">
        <v>32.06</v>
      </c>
      <c r="G2164" s="43">
        <v>0</v>
      </c>
      <c r="H2164" s="43" t="s">
        <v>259</v>
      </c>
      <c r="I2164" s="43" t="s">
        <v>5</v>
      </c>
      <c r="J2164" s="43" t="s">
        <v>88</v>
      </c>
      <c r="K2164" s="26">
        <f>B2164*$P$40</f>
        <v>56.699999999999996</v>
      </c>
      <c r="L2164" s="32">
        <f>C2164*$P$40</f>
        <v>73286.400000000009</v>
      </c>
      <c r="M2164" s="33">
        <f>MONTH(A2164)</f>
        <v>5</v>
      </c>
      <c r="N2164" s="33">
        <f>L2164/K2164</f>
        <v>1292.5291005291008</v>
      </c>
    </row>
    <row r="2165" spans="1:14" hidden="1" x14ac:dyDescent="0.3">
      <c r="A2165" s="21" t="s">
        <v>37</v>
      </c>
      <c r="B2165" s="17">
        <v>1.89</v>
      </c>
      <c r="C2165" s="18">
        <v>2438.21</v>
      </c>
      <c r="D2165" s="17">
        <v>1821.82</v>
      </c>
      <c r="E2165" s="17">
        <v>1792.22</v>
      </c>
      <c r="F2165" s="17">
        <v>29.6</v>
      </c>
      <c r="G2165" s="19">
        <v>0</v>
      </c>
      <c r="H2165" s="19" t="s">
        <v>259</v>
      </c>
      <c r="I2165" s="19" t="s">
        <v>165</v>
      </c>
      <c r="J2165" s="19" t="s">
        <v>77</v>
      </c>
      <c r="K2165" s="19">
        <f>B2165*$P$40</f>
        <v>56.699999999999996</v>
      </c>
      <c r="L2165" s="20">
        <f>C2165*$P$40</f>
        <v>73146.3</v>
      </c>
      <c r="M2165" s="19" t="str">
        <f>TEXT(A2165,"ММММ")</f>
        <v>Май</v>
      </c>
      <c r="N2165" s="19"/>
    </row>
    <row r="2166" spans="1:14" x14ac:dyDescent="0.3">
      <c r="A2166" s="37" t="s">
        <v>38</v>
      </c>
      <c r="B2166" s="41">
        <v>1.89</v>
      </c>
      <c r="C2166" s="42">
        <v>2310.7600000000002</v>
      </c>
      <c r="D2166" s="41">
        <v>452</v>
      </c>
      <c r="E2166" s="41">
        <v>452</v>
      </c>
      <c r="F2166" s="41">
        <v>0</v>
      </c>
      <c r="G2166" s="43">
        <v>0</v>
      </c>
      <c r="H2166" s="43" t="s">
        <v>259</v>
      </c>
      <c r="I2166" s="43" t="s">
        <v>5</v>
      </c>
      <c r="J2166" s="43" t="s">
        <v>88</v>
      </c>
      <c r="K2166" s="26">
        <f>B2166*$P$40</f>
        <v>56.699999999999996</v>
      </c>
      <c r="L2166" s="32">
        <f>C2166*$P$40</f>
        <v>69322.8</v>
      </c>
      <c r="M2166" s="33">
        <f>MONTH(A2166)</f>
        <v>5</v>
      </c>
      <c r="N2166" s="33">
        <f>L2166/K2166</f>
        <v>1222.6243386243389</v>
      </c>
    </row>
    <row r="2167" spans="1:14" hidden="1" x14ac:dyDescent="0.3">
      <c r="A2167" s="21" t="s">
        <v>39</v>
      </c>
      <c r="B2167" s="22">
        <v>1.89</v>
      </c>
      <c r="C2167" s="23">
        <v>2299.9899999999998</v>
      </c>
      <c r="D2167" s="22">
        <v>278.77999999999997</v>
      </c>
      <c r="E2167" s="22">
        <v>0</v>
      </c>
      <c r="F2167" s="22">
        <v>278.77999999999997</v>
      </c>
      <c r="G2167" s="24">
        <v>0</v>
      </c>
      <c r="H2167" s="24" t="s">
        <v>259</v>
      </c>
      <c r="I2167" s="24" t="s">
        <v>112</v>
      </c>
      <c r="J2167" s="24" t="s">
        <v>104</v>
      </c>
      <c r="K2167" s="19">
        <f>B2167*$P$40</f>
        <v>56.699999999999996</v>
      </c>
      <c r="L2167" s="20">
        <f>C2167*$P$40</f>
        <v>68999.7</v>
      </c>
      <c r="M2167" s="19" t="str">
        <f>TEXT(A2167,"ММММ")</f>
        <v>Май</v>
      </c>
      <c r="N2167" s="19"/>
    </row>
    <row r="2168" spans="1:14" x14ac:dyDescent="0.3">
      <c r="A2168" s="37" t="s">
        <v>40</v>
      </c>
      <c r="B2168" s="41">
        <v>1.89</v>
      </c>
      <c r="C2168" s="42">
        <v>2089.4699999999998</v>
      </c>
      <c r="D2168" s="41">
        <v>436.67</v>
      </c>
      <c r="E2168" s="41">
        <v>436.67</v>
      </c>
      <c r="F2168" s="41">
        <v>0</v>
      </c>
      <c r="G2168" s="43">
        <v>0</v>
      </c>
      <c r="H2168" s="43" t="s">
        <v>259</v>
      </c>
      <c r="I2168" s="43" t="s">
        <v>5</v>
      </c>
      <c r="J2168" s="43" t="s">
        <v>77</v>
      </c>
      <c r="K2168" s="26">
        <f>B2168*$P$40</f>
        <v>56.699999999999996</v>
      </c>
      <c r="L2168" s="32">
        <f>C2168*$P$40</f>
        <v>62684.099999999991</v>
      </c>
      <c r="M2168" s="33">
        <f t="shared" ref="M2168:M2175" si="226">MONTH(A2168)</f>
        <v>5</v>
      </c>
      <c r="N2168" s="33">
        <f t="shared" ref="N2168:N2175" si="227">L2168/K2168</f>
        <v>1105.5396825396824</v>
      </c>
    </row>
    <row r="2169" spans="1:14" x14ac:dyDescent="0.3">
      <c r="A2169" s="40" t="s">
        <v>41</v>
      </c>
      <c r="B2169" s="41">
        <v>1.89</v>
      </c>
      <c r="C2169" s="42">
        <v>1890.99</v>
      </c>
      <c r="D2169" s="41">
        <v>406.67</v>
      </c>
      <c r="E2169" s="41">
        <v>406.67</v>
      </c>
      <c r="F2169" s="41">
        <v>0</v>
      </c>
      <c r="G2169" s="43">
        <v>0</v>
      </c>
      <c r="H2169" s="43" t="s">
        <v>259</v>
      </c>
      <c r="I2169" s="43" t="s">
        <v>5</v>
      </c>
      <c r="J2169" s="43" t="s">
        <v>77</v>
      </c>
      <c r="K2169" s="26">
        <f>B2169*$P$40</f>
        <v>56.699999999999996</v>
      </c>
      <c r="L2169" s="32">
        <f>C2169*$P$40</f>
        <v>56729.7</v>
      </c>
      <c r="M2169" s="33">
        <f t="shared" si="226"/>
        <v>4</v>
      </c>
      <c r="N2169" s="33">
        <f t="shared" si="227"/>
        <v>1000.5238095238095</v>
      </c>
    </row>
    <row r="2170" spans="1:14" x14ac:dyDescent="0.3">
      <c r="A2170" s="37" t="s">
        <v>42</v>
      </c>
      <c r="B2170" s="38">
        <v>1.89</v>
      </c>
      <c r="C2170" s="39">
        <v>1727.27</v>
      </c>
      <c r="D2170" s="38">
        <v>390.25</v>
      </c>
      <c r="E2170" s="38">
        <v>8.4499999999999993</v>
      </c>
      <c r="F2170" s="38">
        <v>381.8</v>
      </c>
      <c r="G2170" s="26">
        <v>0</v>
      </c>
      <c r="H2170" s="26" t="s">
        <v>259</v>
      </c>
      <c r="I2170" s="26" t="s">
        <v>5</v>
      </c>
      <c r="J2170" s="26" t="s">
        <v>104</v>
      </c>
      <c r="K2170" s="26">
        <f>B2170*$P$40</f>
        <v>56.699999999999996</v>
      </c>
      <c r="L2170" s="32">
        <f>C2170*$P$40</f>
        <v>51818.1</v>
      </c>
      <c r="M2170" s="33">
        <f t="shared" si="226"/>
        <v>4</v>
      </c>
      <c r="N2170" s="33">
        <f t="shared" si="227"/>
        <v>913.899470899471</v>
      </c>
    </row>
    <row r="2171" spans="1:14" x14ac:dyDescent="0.3">
      <c r="A2171" s="40" t="s">
        <v>43</v>
      </c>
      <c r="B2171" s="38">
        <v>1.89</v>
      </c>
      <c r="C2171" s="39">
        <v>1208.54</v>
      </c>
      <c r="D2171" s="38">
        <v>949.67</v>
      </c>
      <c r="E2171" s="38">
        <v>949.67</v>
      </c>
      <c r="F2171" s="38">
        <v>0</v>
      </c>
      <c r="G2171" s="26">
        <v>0</v>
      </c>
      <c r="H2171" s="26" t="s">
        <v>259</v>
      </c>
      <c r="I2171" s="26" t="s">
        <v>5</v>
      </c>
      <c r="J2171" s="26" t="s">
        <v>6</v>
      </c>
      <c r="K2171" s="26">
        <f>B2171*$P$40</f>
        <v>56.699999999999996</v>
      </c>
      <c r="L2171" s="32">
        <f>C2171*$P$40</f>
        <v>36256.199999999997</v>
      </c>
      <c r="M2171" s="33">
        <f t="shared" si="226"/>
        <v>4</v>
      </c>
      <c r="N2171" s="33">
        <f t="shared" si="227"/>
        <v>639.43915343915342</v>
      </c>
    </row>
    <row r="2172" spans="1:14" x14ac:dyDescent="0.3">
      <c r="A2172" s="37" t="s">
        <v>44</v>
      </c>
      <c r="B2172" s="41">
        <v>1.89</v>
      </c>
      <c r="C2172" s="42">
        <v>1163.03</v>
      </c>
      <c r="D2172" s="41">
        <v>960.65</v>
      </c>
      <c r="E2172" s="41">
        <v>960.65</v>
      </c>
      <c r="F2172" s="41">
        <v>0</v>
      </c>
      <c r="G2172" s="43">
        <v>0</v>
      </c>
      <c r="H2172" s="43" t="s">
        <v>259</v>
      </c>
      <c r="I2172" s="43" t="s">
        <v>5</v>
      </c>
      <c r="J2172" s="43" t="s">
        <v>6</v>
      </c>
      <c r="K2172" s="26">
        <f>B2172*$P$40</f>
        <v>56.699999999999996</v>
      </c>
      <c r="L2172" s="32">
        <f>C2172*$P$40</f>
        <v>34890.9</v>
      </c>
      <c r="M2172" s="33">
        <f t="shared" si="226"/>
        <v>4</v>
      </c>
      <c r="N2172" s="33">
        <f t="shared" si="227"/>
        <v>615.35978835978847</v>
      </c>
    </row>
    <row r="2173" spans="1:14" x14ac:dyDescent="0.3">
      <c r="A2173" s="40" t="s">
        <v>45</v>
      </c>
      <c r="B2173" s="38">
        <v>1.89</v>
      </c>
      <c r="C2173" s="39">
        <v>1115.8900000000001</v>
      </c>
      <c r="D2173" s="38">
        <v>952.3</v>
      </c>
      <c r="E2173" s="38">
        <v>952.3</v>
      </c>
      <c r="F2173" s="38">
        <v>0</v>
      </c>
      <c r="G2173" s="26">
        <v>0</v>
      </c>
      <c r="H2173" s="26" t="s">
        <v>259</v>
      </c>
      <c r="I2173" s="26" t="s">
        <v>5</v>
      </c>
      <c r="J2173" s="26" t="s">
        <v>6</v>
      </c>
      <c r="K2173" s="26">
        <f>B2173*$P$40</f>
        <v>56.699999999999996</v>
      </c>
      <c r="L2173" s="32">
        <f>C2173*$P$40</f>
        <v>33476.700000000004</v>
      </c>
      <c r="M2173" s="33">
        <f t="shared" si="226"/>
        <v>3</v>
      </c>
      <c r="N2173" s="33">
        <f t="shared" si="227"/>
        <v>590.41798941798959</v>
      </c>
    </row>
    <row r="2174" spans="1:14" x14ac:dyDescent="0.3">
      <c r="A2174" s="37" t="s">
        <v>46</v>
      </c>
      <c r="B2174" s="38">
        <v>1.89</v>
      </c>
      <c r="C2174" s="39">
        <v>950.14</v>
      </c>
      <c r="D2174" s="38">
        <v>260</v>
      </c>
      <c r="E2174" s="38">
        <v>260</v>
      </c>
      <c r="F2174" s="38">
        <v>0</v>
      </c>
      <c r="G2174" s="26">
        <v>0</v>
      </c>
      <c r="H2174" s="26" t="s">
        <v>259</v>
      </c>
      <c r="I2174" s="26" t="s">
        <v>5</v>
      </c>
      <c r="J2174" s="26" t="s">
        <v>71</v>
      </c>
      <c r="K2174" s="26">
        <f>B2174*$P$40</f>
        <v>56.699999999999996</v>
      </c>
      <c r="L2174" s="32">
        <f>C2174*$P$40</f>
        <v>28504.2</v>
      </c>
      <c r="M2174" s="33">
        <f t="shared" si="226"/>
        <v>3</v>
      </c>
      <c r="N2174" s="33">
        <f t="shared" si="227"/>
        <v>502.71957671957676</v>
      </c>
    </row>
    <row r="2175" spans="1:14" x14ac:dyDescent="0.3">
      <c r="A2175" s="40" t="s">
        <v>47</v>
      </c>
      <c r="B2175" s="41">
        <v>1.89</v>
      </c>
      <c r="C2175" s="42">
        <v>716.29</v>
      </c>
      <c r="D2175" s="41">
        <v>516.02</v>
      </c>
      <c r="E2175" s="41">
        <v>516.02</v>
      </c>
      <c r="F2175" s="41">
        <v>0</v>
      </c>
      <c r="G2175" s="43">
        <v>0</v>
      </c>
      <c r="H2175" s="43" t="s">
        <v>259</v>
      </c>
      <c r="I2175" s="43" t="s">
        <v>5</v>
      </c>
      <c r="J2175" s="43" t="s">
        <v>62</v>
      </c>
      <c r="K2175" s="26">
        <f>B2175*$P$40</f>
        <v>56.699999999999996</v>
      </c>
      <c r="L2175" s="32">
        <f>C2175*$P$40</f>
        <v>21488.699999999997</v>
      </c>
      <c r="M2175" s="33">
        <f t="shared" si="226"/>
        <v>3</v>
      </c>
      <c r="N2175" s="33">
        <f t="shared" si="227"/>
        <v>378.98941798941797</v>
      </c>
    </row>
    <row r="2176" spans="1:14" hidden="1" x14ac:dyDescent="0.3">
      <c r="A2176" s="16" t="s">
        <v>48</v>
      </c>
      <c r="B2176" s="17">
        <v>1.88</v>
      </c>
      <c r="C2176" s="18">
        <v>1014709.07</v>
      </c>
      <c r="D2176" s="17">
        <v>684998.04</v>
      </c>
      <c r="E2176" s="17">
        <v>612544.62</v>
      </c>
      <c r="F2176" s="17">
        <v>72449.02</v>
      </c>
      <c r="G2176" s="19">
        <v>4.4000000000000004</v>
      </c>
      <c r="H2176" s="19" t="s">
        <v>259</v>
      </c>
      <c r="I2176" s="19" t="s">
        <v>165</v>
      </c>
      <c r="J2176" s="19" t="s">
        <v>108</v>
      </c>
      <c r="K2176" s="19">
        <f>B2176*$P$40</f>
        <v>56.4</v>
      </c>
      <c r="L2176" s="20">
        <f>C2176*$P$40</f>
        <v>30441272.099999998</v>
      </c>
      <c r="M2176" s="19" t="str">
        <f>TEXT(A2176,"ММММ")</f>
        <v>Март</v>
      </c>
      <c r="N2176" s="19"/>
    </row>
    <row r="2177" spans="1:14" hidden="1" x14ac:dyDescent="0.3">
      <c r="A2177" s="21" t="s">
        <v>49</v>
      </c>
      <c r="B2177" s="22">
        <v>1.88</v>
      </c>
      <c r="C2177" s="23">
        <v>674811.14</v>
      </c>
      <c r="D2177" s="22">
        <v>93275.15</v>
      </c>
      <c r="E2177" s="22">
        <v>79635.38</v>
      </c>
      <c r="F2177" s="22">
        <v>9073.11</v>
      </c>
      <c r="G2177" s="24">
        <v>4566.66</v>
      </c>
      <c r="H2177" s="24" t="s">
        <v>258</v>
      </c>
      <c r="I2177" s="24" t="s">
        <v>165</v>
      </c>
      <c r="J2177" s="24" t="s">
        <v>65</v>
      </c>
      <c r="K2177" s="19">
        <f>B2177*$P$40</f>
        <v>56.4</v>
      </c>
      <c r="L2177" s="20">
        <f>C2177*$P$40</f>
        <v>20244334.199999999</v>
      </c>
      <c r="M2177" s="19" t="str">
        <f>TEXT(A2177,"ММММ")</f>
        <v>Март</v>
      </c>
      <c r="N2177" s="19"/>
    </row>
    <row r="2178" spans="1:14" hidden="1" x14ac:dyDescent="0.3">
      <c r="A2178" s="16" t="s">
        <v>50</v>
      </c>
      <c r="B2178" s="17">
        <v>1.88</v>
      </c>
      <c r="C2178" s="18">
        <v>431277.46</v>
      </c>
      <c r="D2178" s="17">
        <v>160584.09</v>
      </c>
      <c r="E2178" s="17">
        <v>96743.5</v>
      </c>
      <c r="F2178" s="17">
        <v>62936.39</v>
      </c>
      <c r="G2178" s="19">
        <v>904.2</v>
      </c>
      <c r="H2178" s="19" t="s">
        <v>258</v>
      </c>
      <c r="I2178" s="19" t="s">
        <v>165</v>
      </c>
      <c r="J2178" s="19" t="s">
        <v>100</v>
      </c>
      <c r="K2178" s="19">
        <f>B2178*$P$40</f>
        <v>56.4</v>
      </c>
      <c r="L2178" s="20">
        <f>C2178*$P$40</f>
        <v>12938323.800000001</v>
      </c>
      <c r="M2178" s="19" t="str">
        <f>TEXT(A2178,"ММММ")</f>
        <v>Февраль</v>
      </c>
      <c r="N2178" s="19"/>
    </row>
    <row r="2179" spans="1:14" hidden="1" x14ac:dyDescent="0.3">
      <c r="A2179" s="21" t="s">
        <v>51</v>
      </c>
      <c r="B2179" s="22">
        <v>1.88</v>
      </c>
      <c r="C2179" s="23">
        <v>288210.32</v>
      </c>
      <c r="D2179" s="22">
        <v>47263.199999999997</v>
      </c>
      <c r="E2179" s="22">
        <v>16764.03</v>
      </c>
      <c r="F2179" s="22">
        <v>28132.5</v>
      </c>
      <c r="G2179" s="24">
        <v>2366.67</v>
      </c>
      <c r="H2179" s="24" t="s">
        <v>258</v>
      </c>
      <c r="I2179" s="24" t="s">
        <v>165</v>
      </c>
      <c r="J2179" s="24" t="s">
        <v>87</v>
      </c>
      <c r="K2179" s="19">
        <f>B2179*$P$40</f>
        <v>56.4</v>
      </c>
      <c r="L2179" s="20">
        <f>C2179*$P$40</f>
        <v>8646309.5999999996</v>
      </c>
      <c r="M2179" s="19" t="str">
        <f>TEXT(A2179,"ММММ")</f>
        <v>Февраль</v>
      </c>
      <c r="N2179" s="19"/>
    </row>
    <row r="2180" spans="1:14" hidden="1" x14ac:dyDescent="0.3">
      <c r="A2180" s="16" t="s">
        <v>52</v>
      </c>
      <c r="B2180" s="22">
        <v>1.88</v>
      </c>
      <c r="C2180" s="23">
        <v>276084.84000000003</v>
      </c>
      <c r="D2180" s="22">
        <v>114771.47</v>
      </c>
      <c r="E2180" s="22">
        <v>106097.64</v>
      </c>
      <c r="F2180" s="22">
        <v>8673.83</v>
      </c>
      <c r="G2180" s="24">
        <v>0</v>
      </c>
      <c r="H2180" s="24" t="s">
        <v>259</v>
      </c>
      <c r="I2180" s="24" t="s">
        <v>165</v>
      </c>
      <c r="J2180" s="24" t="s">
        <v>86</v>
      </c>
      <c r="K2180" s="19">
        <f>B2180*$P$40</f>
        <v>56.4</v>
      </c>
      <c r="L2180" s="20">
        <f>C2180*$P$40</f>
        <v>8282545.2000000011</v>
      </c>
      <c r="M2180" s="19" t="str">
        <f>TEXT(A2180,"ММММ")</f>
        <v>Февраль</v>
      </c>
      <c r="N2180" s="19"/>
    </row>
    <row r="2181" spans="1:14" hidden="1" x14ac:dyDescent="0.3">
      <c r="A2181" s="21" t="s">
        <v>53</v>
      </c>
      <c r="B2181" s="17">
        <v>1.88</v>
      </c>
      <c r="C2181" s="18">
        <v>215840.47</v>
      </c>
      <c r="D2181" s="17">
        <v>116389.94</v>
      </c>
      <c r="E2181" s="17">
        <v>99539.53</v>
      </c>
      <c r="F2181" s="17">
        <v>8543.94</v>
      </c>
      <c r="G2181" s="19">
        <v>8306.4699999999993</v>
      </c>
      <c r="H2181" s="19" t="s">
        <v>258</v>
      </c>
      <c r="I2181" s="19" t="s">
        <v>165</v>
      </c>
      <c r="J2181" s="19" t="s">
        <v>70</v>
      </c>
      <c r="K2181" s="19">
        <f>B2181*$P$40</f>
        <v>56.4</v>
      </c>
      <c r="L2181" s="20">
        <f>C2181*$P$40</f>
        <v>6475214.0999999996</v>
      </c>
      <c r="M2181" s="19" t="str">
        <f>TEXT(A2181,"ММММ")</f>
        <v>Февраль</v>
      </c>
      <c r="N2181" s="19"/>
    </row>
    <row r="2182" spans="1:14" hidden="1" x14ac:dyDescent="0.3">
      <c r="A2182" s="16" t="s">
        <v>54</v>
      </c>
      <c r="B2182" s="22">
        <v>1.88</v>
      </c>
      <c r="C2182" s="23">
        <v>212196.16</v>
      </c>
      <c r="D2182" s="22">
        <v>98729.65</v>
      </c>
      <c r="E2182" s="22">
        <v>34000.74</v>
      </c>
      <c r="F2182" s="22">
        <v>64728.91</v>
      </c>
      <c r="G2182" s="24">
        <v>0</v>
      </c>
      <c r="H2182" s="24" t="s">
        <v>259</v>
      </c>
      <c r="I2182" s="24" t="s">
        <v>165</v>
      </c>
      <c r="J2182" s="24" t="s">
        <v>109</v>
      </c>
      <c r="K2182" s="19">
        <f>B2182*$P$40</f>
        <v>56.4</v>
      </c>
      <c r="L2182" s="20">
        <f>C2182*$P$40</f>
        <v>6365884.7999999998</v>
      </c>
      <c r="M2182" s="19" t="str">
        <f>TEXT(A2182,"ММММ")</f>
        <v>Январь</v>
      </c>
      <c r="N2182" s="19"/>
    </row>
    <row r="2183" spans="1:14" hidden="1" x14ac:dyDescent="0.3">
      <c r="A2183" s="21" t="s">
        <v>55</v>
      </c>
      <c r="B2183" s="22">
        <v>1.88</v>
      </c>
      <c r="C2183" s="23">
        <v>168610.5</v>
      </c>
      <c r="D2183" s="22">
        <v>49787.25</v>
      </c>
      <c r="E2183" s="22">
        <v>33356.15</v>
      </c>
      <c r="F2183" s="22">
        <v>16431.099999999999</v>
      </c>
      <c r="G2183" s="24">
        <v>0</v>
      </c>
      <c r="H2183" s="24" t="s">
        <v>259</v>
      </c>
      <c r="I2183" s="24" t="s">
        <v>112</v>
      </c>
      <c r="J2183" s="24" t="s">
        <v>109</v>
      </c>
      <c r="K2183" s="19">
        <f>B2183*$P$40</f>
        <v>56.4</v>
      </c>
      <c r="L2183" s="20">
        <f>C2183*$P$40</f>
        <v>5058315</v>
      </c>
      <c r="M2183" s="19" t="str">
        <f>TEXT(A2183,"ММММ")</f>
        <v>Январь</v>
      </c>
      <c r="N2183" s="19"/>
    </row>
    <row r="2184" spans="1:14" hidden="1" x14ac:dyDescent="0.3">
      <c r="A2184" s="16" t="s">
        <v>56</v>
      </c>
      <c r="B2184" s="17">
        <v>1.88</v>
      </c>
      <c r="C2184" s="18">
        <v>162051.09</v>
      </c>
      <c r="D2184" s="17">
        <v>50160.69</v>
      </c>
      <c r="E2184" s="17">
        <v>34931.43</v>
      </c>
      <c r="F2184" s="17">
        <v>7483.36</v>
      </c>
      <c r="G2184" s="19">
        <v>7745.9</v>
      </c>
      <c r="H2184" s="19" t="s">
        <v>258</v>
      </c>
      <c r="I2184" s="19" t="s">
        <v>165</v>
      </c>
      <c r="J2184" s="19" t="s">
        <v>71</v>
      </c>
      <c r="K2184" s="19">
        <f>B2184*$P$40</f>
        <v>56.4</v>
      </c>
      <c r="L2184" s="20">
        <f>C2184*$P$40</f>
        <v>4861532.7</v>
      </c>
      <c r="M2184" s="19" t="str">
        <f>TEXT(A2184,"ММММ")</f>
        <v>Январь</v>
      </c>
      <c r="N2184" s="19"/>
    </row>
    <row r="2185" spans="1:14" hidden="1" x14ac:dyDescent="0.3">
      <c r="A2185" s="21" t="s">
        <v>57</v>
      </c>
      <c r="B2185" s="17">
        <v>1.88</v>
      </c>
      <c r="C2185" s="18">
        <v>148499.07999999999</v>
      </c>
      <c r="D2185" s="17">
        <v>51165.14</v>
      </c>
      <c r="E2185" s="17">
        <v>35805.71</v>
      </c>
      <c r="F2185" s="17">
        <v>6312.41</v>
      </c>
      <c r="G2185" s="19">
        <v>9047.02</v>
      </c>
      <c r="H2185" s="19" t="s">
        <v>258</v>
      </c>
      <c r="I2185" s="19" t="s">
        <v>165</v>
      </c>
      <c r="J2185" s="19" t="s">
        <v>71</v>
      </c>
      <c r="K2185" s="19">
        <f>B2185*$P$40</f>
        <v>56.4</v>
      </c>
      <c r="L2185" s="20">
        <f>C2185*$P$40</f>
        <v>4454972.3999999994</v>
      </c>
      <c r="M2185" s="19" t="str">
        <f>TEXT(A2185,"ММММ")</f>
        <v>Январь</v>
      </c>
      <c r="N2185" s="19"/>
    </row>
    <row r="2186" spans="1:14" hidden="1" x14ac:dyDescent="0.3">
      <c r="A2186" s="16" t="s">
        <v>4</v>
      </c>
      <c r="B2186" s="22">
        <v>1.88</v>
      </c>
      <c r="C2186" s="23">
        <v>147783.07999999999</v>
      </c>
      <c r="D2186" s="22">
        <v>97806.05</v>
      </c>
      <c r="E2186" s="22">
        <v>86645.75</v>
      </c>
      <c r="F2186" s="22">
        <v>11160.3</v>
      </c>
      <c r="G2186" s="24">
        <v>0</v>
      </c>
      <c r="H2186" s="24" t="s">
        <v>259</v>
      </c>
      <c r="I2186" s="24" t="s">
        <v>165</v>
      </c>
      <c r="J2186" s="24" t="s">
        <v>82</v>
      </c>
      <c r="K2186" s="19">
        <f>B2186*$P$40</f>
        <v>56.4</v>
      </c>
      <c r="L2186" s="20">
        <f>C2186*$P$40</f>
        <v>4433492.3999999994</v>
      </c>
      <c r="M2186" s="19" t="str">
        <f>TEXT(A2186,"ММММ")</f>
        <v>Декабрь</v>
      </c>
      <c r="N2186" s="19"/>
    </row>
    <row r="2187" spans="1:14" hidden="1" x14ac:dyDescent="0.3">
      <c r="A2187" s="21" t="s">
        <v>7</v>
      </c>
      <c r="B2187" s="22">
        <v>1.88</v>
      </c>
      <c r="C2187" s="23">
        <v>147242.45000000001</v>
      </c>
      <c r="D2187" s="22">
        <v>50424.84</v>
      </c>
      <c r="E2187" s="22">
        <v>20452.27</v>
      </c>
      <c r="F2187" s="22">
        <v>28919.24</v>
      </c>
      <c r="G2187" s="24">
        <v>1053.33</v>
      </c>
      <c r="H2187" s="24" t="s">
        <v>258</v>
      </c>
      <c r="I2187" s="24" t="s">
        <v>165</v>
      </c>
      <c r="J2187" s="24" t="s">
        <v>77</v>
      </c>
      <c r="K2187" s="19">
        <f>B2187*$P$40</f>
        <v>56.4</v>
      </c>
      <c r="L2187" s="20">
        <f>C2187*$P$40</f>
        <v>4417273.5</v>
      </c>
      <c r="M2187" s="19" t="str">
        <f>TEXT(A2187,"ММММ")</f>
        <v>Декабрь</v>
      </c>
      <c r="N2187" s="19"/>
    </row>
    <row r="2188" spans="1:14" hidden="1" x14ac:dyDescent="0.3">
      <c r="A2188" s="16" t="s">
        <v>8</v>
      </c>
      <c r="B2188" s="22">
        <v>1.88</v>
      </c>
      <c r="C2188" s="23">
        <v>124627.43</v>
      </c>
      <c r="D2188" s="22">
        <v>89793.57</v>
      </c>
      <c r="E2188" s="22">
        <v>79549.509999999995</v>
      </c>
      <c r="F2188" s="22">
        <v>10244.06</v>
      </c>
      <c r="G2188" s="24">
        <v>0</v>
      </c>
      <c r="H2188" s="24" t="s">
        <v>259</v>
      </c>
      <c r="I2188" s="24" t="s">
        <v>112</v>
      </c>
      <c r="J2188" s="24" t="s">
        <v>86</v>
      </c>
      <c r="K2188" s="19">
        <f>B2188*$P$40</f>
        <v>56.4</v>
      </c>
      <c r="L2188" s="20">
        <f>C2188*$P$40</f>
        <v>3738822.9</v>
      </c>
      <c r="M2188" s="19" t="str">
        <f>TEXT(A2188,"ММММ")</f>
        <v>Декабрь</v>
      </c>
      <c r="N2188" s="19"/>
    </row>
    <row r="2189" spans="1:14" hidden="1" x14ac:dyDescent="0.3">
      <c r="A2189" s="21" t="s">
        <v>9</v>
      </c>
      <c r="B2189" s="17">
        <v>1.88</v>
      </c>
      <c r="C2189" s="18">
        <v>114275.61</v>
      </c>
      <c r="D2189" s="17">
        <v>88067.05</v>
      </c>
      <c r="E2189" s="17">
        <v>70435.19</v>
      </c>
      <c r="F2189" s="17">
        <v>17631.86</v>
      </c>
      <c r="G2189" s="19">
        <v>0</v>
      </c>
      <c r="H2189" s="19" t="s">
        <v>259</v>
      </c>
      <c r="I2189" s="19" t="s">
        <v>112</v>
      </c>
      <c r="J2189" s="19" t="s">
        <v>86</v>
      </c>
      <c r="K2189" s="19">
        <f>B2189*$P$40</f>
        <v>56.4</v>
      </c>
      <c r="L2189" s="20">
        <f>C2189*$P$40</f>
        <v>3428268.3</v>
      </c>
      <c r="M2189" s="19" t="str">
        <f>TEXT(A2189,"ММММ")</f>
        <v>Декабрь</v>
      </c>
      <c r="N2189" s="19"/>
    </row>
    <row r="2190" spans="1:14" hidden="1" x14ac:dyDescent="0.3">
      <c r="A2190" s="16" t="s">
        <v>10</v>
      </c>
      <c r="B2190" s="22">
        <v>1.88</v>
      </c>
      <c r="C2190" s="23">
        <v>109427.64</v>
      </c>
      <c r="D2190" s="22">
        <v>54489.34</v>
      </c>
      <c r="E2190" s="22">
        <v>35708.959999999999</v>
      </c>
      <c r="F2190" s="22">
        <v>18780.38</v>
      </c>
      <c r="G2190" s="24">
        <v>0</v>
      </c>
      <c r="H2190" s="24" t="s">
        <v>259</v>
      </c>
      <c r="I2190" s="24" t="s">
        <v>165</v>
      </c>
      <c r="J2190" s="24" t="s">
        <v>82</v>
      </c>
      <c r="K2190" s="19">
        <f>B2190*$P$40</f>
        <v>56.4</v>
      </c>
      <c r="L2190" s="20">
        <f>C2190*$P$40</f>
        <v>3282829.2</v>
      </c>
      <c r="M2190" s="19" t="str">
        <f>TEXT(A2190,"ММММ")</f>
        <v>Ноябрь</v>
      </c>
      <c r="N2190" s="19"/>
    </row>
    <row r="2191" spans="1:14" hidden="1" x14ac:dyDescent="0.3">
      <c r="A2191" s="21" t="s">
        <v>11</v>
      </c>
      <c r="B2191" s="17">
        <v>1.88</v>
      </c>
      <c r="C2191" s="18">
        <v>88854.41</v>
      </c>
      <c r="D2191" s="17">
        <v>44528.42</v>
      </c>
      <c r="E2191" s="17">
        <v>44519.43</v>
      </c>
      <c r="F2191" s="17">
        <v>8.99</v>
      </c>
      <c r="G2191" s="19">
        <v>0</v>
      </c>
      <c r="H2191" s="19" t="s">
        <v>259</v>
      </c>
      <c r="I2191" s="19" t="s">
        <v>219</v>
      </c>
      <c r="J2191" s="19" t="s">
        <v>79</v>
      </c>
      <c r="K2191" s="19">
        <f>B2191*$P$40</f>
        <v>56.4</v>
      </c>
      <c r="L2191" s="20">
        <f>C2191*$P$40</f>
        <v>2665632.3000000003</v>
      </c>
      <c r="M2191" s="19" t="str">
        <f>TEXT(A2191,"ММММ")</f>
        <v>Ноябрь</v>
      </c>
      <c r="N2191" s="19"/>
    </row>
    <row r="2192" spans="1:14" hidden="1" x14ac:dyDescent="0.3">
      <c r="A2192" s="16" t="s">
        <v>12</v>
      </c>
      <c r="B2192" s="22">
        <v>1.88</v>
      </c>
      <c r="C2192" s="23">
        <v>87942.88</v>
      </c>
      <c r="D2192" s="22">
        <v>50804.66</v>
      </c>
      <c r="E2192" s="22">
        <v>50509</v>
      </c>
      <c r="F2192" s="22">
        <v>295.66000000000003</v>
      </c>
      <c r="G2192" s="24">
        <v>0</v>
      </c>
      <c r="H2192" s="24" t="s">
        <v>259</v>
      </c>
      <c r="I2192" s="24" t="s">
        <v>112</v>
      </c>
      <c r="J2192" s="24" t="s">
        <v>86</v>
      </c>
      <c r="K2192" s="19">
        <f>B2192*$P$40</f>
        <v>56.4</v>
      </c>
      <c r="L2192" s="20">
        <f>C2192*$P$40</f>
        <v>2638286.4000000004</v>
      </c>
      <c r="M2192" s="19" t="str">
        <f>TEXT(A2192,"ММММ")</f>
        <v>Ноябрь</v>
      </c>
      <c r="N2192" s="19"/>
    </row>
    <row r="2193" spans="1:14" hidden="1" x14ac:dyDescent="0.3">
      <c r="A2193" s="21" t="s">
        <v>13</v>
      </c>
      <c r="B2193" s="22">
        <v>1.88</v>
      </c>
      <c r="C2193" s="23">
        <v>71035.899999999994</v>
      </c>
      <c r="D2193" s="22">
        <v>49664.78</v>
      </c>
      <c r="E2193" s="22">
        <v>49656.41</v>
      </c>
      <c r="F2193" s="22">
        <v>8.3699999999999992</v>
      </c>
      <c r="G2193" s="24">
        <v>0</v>
      </c>
      <c r="H2193" s="24" t="s">
        <v>259</v>
      </c>
      <c r="I2193" s="24" t="s">
        <v>165</v>
      </c>
      <c r="J2193" s="24" t="s">
        <v>85</v>
      </c>
      <c r="K2193" s="19">
        <f>B2193*$P$40</f>
        <v>56.4</v>
      </c>
      <c r="L2193" s="20">
        <f>C2193*$P$40</f>
        <v>2131077</v>
      </c>
      <c r="M2193" s="19" t="str">
        <f>TEXT(A2193,"ММММ")</f>
        <v>Ноябрь</v>
      </c>
      <c r="N2193" s="19"/>
    </row>
    <row r="2194" spans="1:14" hidden="1" x14ac:dyDescent="0.3">
      <c r="A2194" s="16" t="s">
        <v>14</v>
      </c>
      <c r="B2194" s="22">
        <v>1.88</v>
      </c>
      <c r="C2194" s="23">
        <v>59540.52</v>
      </c>
      <c r="D2194" s="22">
        <v>31625.84</v>
      </c>
      <c r="E2194" s="22">
        <v>12529.29</v>
      </c>
      <c r="F2194" s="22">
        <v>19096.55</v>
      </c>
      <c r="G2194" s="24">
        <v>0</v>
      </c>
      <c r="H2194" s="24" t="s">
        <v>258</v>
      </c>
      <c r="I2194" s="24" t="s">
        <v>165</v>
      </c>
      <c r="J2194" s="24" t="s">
        <v>80</v>
      </c>
      <c r="K2194" s="19">
        <f>B2194*$P$40</f>
        <v>56.4</v>
      </c>
      <c r="L2194" s="20">
        <f>C2194*$P$40</f>
        <v>1786215.5999999999</v>
      </c>
      <c r="M2194" s="19" t="str">
        <f>TEXT(A2194,"ММММ")</f>
        <v>Ноябрь</v>
      </c>
      <c r="N2194" s="19"/>
    </row>
    <row r="2195" spans="1:14" hidden="1" x14ac:dyDescent="0.3">
      <c r="A2195" s="21" t="s">
        <v>15</v>
      </c>
      <c r="B2195" s="22">
        <v>1.88</v>
      </c>
      <c r="C2195" s="23">
        <v>49301.56</v>
      </c>
      <c r="D2195" s="22">
        <v>36822.82</v>
      </c>
      <c r="E2195" s="22">
        <v>25519.81</v>
      </c>
      <c r="F2195" s="22">
        <v>11303.01</v>
      </c>
      <c r="G2195" s="24">
        <v>0</v>
      </c>
      <c r="H2195" s="24" t="s">
        <v>259</v>
      </c>
      <c r="I2195" s="24" t="s">
        <v>165</v>
      </c>
      <c r="J2195" s="24" t="s">
        <v>92</v>
      </c>
      <c r="K2195" s="19">
        <f>B2195*$P$40</f>
        <v>56.4</v>
      </c>
      <c r="L2195" s="20">
        <f>C2195*$P$40</f>
        <v>1479046.7999999998</v>
      </c>
      <c r="M2195" s="19" t="str">
        <f>TEXT(A2195,"ММММ")</f>
        <v>Октябрь</v>
      </c>
      <c r="N2195" s="19"/>
    </row>
    <row r="2196" spans="1:14" x14ac:dyDescent="0.3">
      <c r="A2196" s="37" t="s">
        <v>16</v>
      </c>
      <c r="B2196" s="41">
        <v>1.88</v>
      </c>
      <c r="C2196" s="42">
        <v>48280.46</v>
      </c>
      <c r="D2196" s="41">
        <v>21391.49</v>
      </c>
      <c r="E2196" s="41">
        <v>21379.79</v>
      </c>
      <c r="F2196" s="41">
        <v>11.7</v>
      </c>
      <c r="G2196" s="43">
        <v>0</v>
      </c>
      <c r="H2196" s="43" t="s">
        <v>259</v>
      </c>
      <c r="I2196" s="43" t="s">
        <v>5</v>
      </c>
      <c r="J2196" s="43" t="s">
        <v>86</v>
      </c>
      <c r="K2196" s="26">
        <f>B2196*$P$40</f>
        <v>56.4</v>
      </c>
      <c r="L2196" s="32">
        <f>C2196*$P$40</f>
        <v>1448413.8</v>
      </c>
      <c r="M2196" s="33">
        <f t="shared" ref="M2196:M2197" si="228">MONTH(A2196)</f>
        <v>10</v>
      </c>
      <c r="N2196" s="33">
        <f t="shared" ref="N2196:N2197" si="229">L2196/K2196</f>
        <v>25681.095744680853</v>
      </c>
    </row>
    <row r="2197" spans="1:14" x14ac:dyDescent="0.3">
      <c r="A2197" s="40" t="s">
        <v>17</v>
      </c>
      <c r="B2197" s="41">
        <v>1.88</v>
      </c>
      <c r="C2197" s="42">
        <v>37004.14</v>
      </c>
      <c r="D2197" s="41">
        <v>9378.4599999999991</v>
      </c>
      <c r="E2197" s="41">
        <v>7204.04</v>
      </c>
      <c r="F2197" s="41">
        <v>2174.42</v>
      </c>
      <c r="G2197" s="43">
        <v>0</v>
      </c>
      <c r="H2197" s="43" t="s">
        <v>259</v>
      </c>
      <c r="I2197" s="43" t="s">
        <v>5</v>
      </c>
      <c r="J2197" s="43" t="s">
        <v>92</v>
      </c>
      <c r="K2197" s="26">
        <f>B2197*$P$40</f>
        <v>56.4</v>
      </c>
      <c r="L2197" s="32">
        <f>C2197*$P$40</f>
        <v>1110124.2</v>
      </c>
      <c r="M2197" s="33">
        <f t="shared" si="228"/>
        <v>10</v>
      </c>
      <c r="N2197" s="33">
        <f t="shared" si="229"/>
        <v>19683.053191489362</v>
      </c>
    </row>
    <row r="2198" spans="1:14" hidden="1" x14ac:dyDescent="0.3">
      <c r="A2198" s="16" t="s">
        <v>18</v>
      </c>
      <c r="B2198" s="17">
        <v>1.88</v>
      </c>
      <c r="C2198" s="18">
        <v>36591.269999999997</v>
      </c>
      <c r="D2198" s="17">
        <v>5350.91</v>
      </c>
      <c r="E2198" s="17">
        <v>5350.91</v>
      </c>
      <c r="F2198" s="17">
        <v>0</v>
      </c>
      <c r="G2198" s="19">
        <v>0</v>
      </c>
      <c r="H2198" s="19" t="s">
        <v>259</v>
      </c>
      <c r="I2198" s="19" t="s">
        <v>165</v>
      </c>
      <c r="J2198" s="19" t="s">
        <v>65</v>
      </c>
      <c r="K2198" s="19">
        <f>B2198*$P$40</f>
        <v>56.4</v>
      </c>
      <c r="L2198" s="20">
        <f>C2198*$P$40</f>
        <v>1097738.0999999999</v>
      </c>
      <c r="M2198" s="19" t="str">
        <f>TEXT(A2198,"ММММ")</f>
        <v>Октябрь</v>
      </c>
      <c r="N2198" s="19"/>
    </row>
    <row r="2199" spans="1:14" x14ac:dyDescent="0.3">
      <c r="A2199" s="40" t="s">
        <v>19</v>
      </c>
      <c r="B2199" s="41">
        <v>1.88</v>
      </c>
      <c r="C2199" s="42">
        <v>32159.33</v>
      </c>
      <c r="D2199" s="41">
        <v>11249.23</v>
      </c>
      <c r="E2199" s="41">
        <v>9695.15</v>
      </c>
      <c r="F2199" s="41">
        <v>1554.08</v>
      </c>
      <c r="G2199" s="43">
        <v>0</v>
      </c>
      <c r="H2199" s="43" t="s">
        <v>259</v>
      </c>
      <c r="I2199" s="43" t="s">
        <v>5</v>
      </c>
      <c r="J2199" s="43" t="s">
        <v>92</v>
      </c>
      <c r="K2199" s="26">
        <f>B2199*$P$40</f>
        <v>56.4</v>
      </c>
      <c r="L2199" s="32">
        <f>C2199*$P$40</f>
        <v>964779.9</v>
      </c>
      <c r="M2199" s="33">
        <f>MONTH(A2199)</f>
        <v>9</v>
      </c>
      <c r="N2199" s="33">
        <f>L2199/K2199</f>
        <v>17106.026595744683</v>
      </c>
    </row>
    <row r="2200" spans="1:14" hidden="1" x14ac:dyDescent="0.3">
      <c r="A2200" s="16" t="s">
        <v>20</v>
      </c>
      <c r="B2200" s="17">
        <v>1.88</v>
      </c>
      <c r="C2200" s="18">
        <v>31736.66</v>
      </c>
      <c r="D2200" s="17">
        <v>8474.42</v>
      </c>
      <c r="E2200" s="17">
        <v>8472.8700000000008</v>
      </c>
      <c r="F2200" s="17">
        <v>1.55</v>
      </c>
      <c r="G2200" s="19">
        <v>0</v>
      </c>
      <c r="H2200" s="19" t="s">
        <v>259</v>
      </c>
      <c r="I2200" s="19" t="s">
        <v>219</v>
      </c>
      <c r="J2200" s="19" t="s">
        <v>74</v>
      </c>
      <c r="K2200" s="19">
        <f>B2200*$P$40</f>
        <v>56.4</v>
      </c>
      <c r="L2200" s="20">
        <f>C2200*$P$40</f>
        <v>952099.8</v>
      </c>
      <c r="M2200" s="19" t="str">
        <f>TEXT(A2200,"ММММ")</f>
        <v>Сентябрь</v>
      </c>
      <c r="N2200" s="19"/>
    </row>
    <row r="2201" spans="1:14" x14ac:dyDescent="0.3">
      <c r="A2201" s="40" t="s">
        <v>21</v>
      </c>
      <c r="B2201" s="41">
        <v>1.88</v>
      </c>
      <c r="C2201" s="42">
        <v>28234.61</v>
      </c>
      <c r="D2201" s="41">
        <v>10469.92</v>
      </c>
      <c r="E2201" s="41">
        <v>8399.35</v>
      </c>
      <c r="F2201" s="41">
        <v>2070.5700000000002</v>
      </c>
      <c r="G2201" s="43">
        <v>0</v>
      </c>
      <c r="H2201" s="43" t="s">
        <v>259</v>
      </c>
      <c r="I2201" s="43" t="s">
        <v>5</v>
      </c>
      <c r="J2201" s="43" t="s">
        <v>103</v>
      </c>
      <c r="K2201" s="26">
        <f>B2201*$P$40</f>
        <v>56.4</v>
      </c>
      <c r="L2201" s="32">
        <f>C2201*$P$40</f>
        <v>847038.3</v>
      </c>
      <c r="M2201" s="33">
        <f t="shared" ref="M2201:M2202" si="230">MONTH(A2201)</f>
        <v>9</v>
      </c>
      <c r="N2201" s="33">
        <f t="shared" ref="N2201:N2202" si="231">L2201/K2201</f>
        <v>15018.409574468087</v>
      </c>
    </row>
    <row r="2202" spans="1:14" x14ac:dyDescent="0.3">
      <c r="A2202" s="37" t="s">
        <v>22</v>
      </c>
      <c r="B2202" s="41">
        <v>1.88</v>
      </c>
      <c r="C2202" s="42">
        <v>25842.76</v>
      </c>
      <c r="D2202" s="41">
        <v>5287.23</v>
      </c>
      <c r="E2202" s="41">
        <v>4198.25</v>
      </c>
      <c r="F2202" s="41">
        <v>1088.98</v>
      </c>
      <c r="G2202" s="43">
        <v>0</v>
      </c>
      <c r="H2202" s="43" t="s">
        <v>259</v>
      </c>
      <c r="I2202" s="43" t="s">
        <v>5</v>
      </c>
      <c r="J2202" s="43" t="s">
        <v>103</v>
      </c>
      <c r="K2202" s="26">
        <f>B2202*$P$40</f>
        <v>56.4</v>
      </c>
      <c r="L2202" s="32">
        <f>C2202*$P$40</f>
        <v>775282.79999999993</v>
      </c>
      <c r="M2202" s="33">
        <f t="shared" si="230"/>
        <v>9</v>
      </c>
      <c r="N2202" s="33">
        <f t="shared" si="231"/>
        <v>13746.148936170212</v>
      </c>
    </row>
    <row r="2203" spans="1:14" hidden="1" x14ac:dyDescent="0.3">
      <c r="A2203" s="21" t="s">
        <v>23</v>
      </c>
      <c r="B2203" s="17">
        <v>1.88</v>
      </c>
      <c r="C2203" s="18">
        <v>23939.58</v>
      </c>
      <c r="D2203" s="17">
        <v>6083.43</v>
      </c>
      <c r="E2203" s="17">
        <v>6059.69</v>
      </c>
      <c r="F2203" s="17">
        <v>23.74</v>
      </c>
      <c r="G2203" s="19">
        <v>0</v>
      </c>
      <c r="H2203" s="19" t="s">
        <v>259</v>
      </c>
      <c r="I2203" s="19" t="s">
        <v>165</v>
      </c>
      <c r="J2203" s="19" t="s">
        <v>89</v>
      </c>
      <c r="K2203" s="19">
        <f>B2203*$P$40</f>
        <v>56.4</v>
      </c>
      <c r="L2203" s="20">
        <f>C2203*$P$40</f>
        <v>718187.4</v>
      </c>
      <c r="M2203" s="19" t="str">
        <f>TEXT(A2203,"ММММ")</f>
        <v>Август</v>
      </c>
      <c r="N2203" s="19"/>
    </row>
    <row r="2204" spans="1:14" x14ac:dyDescent="0.3">
      <c r="A2204" s="37" t="s">
        <v>24</v>
      </c>
      <c r="B2204" s="38">
        <v>1.88</v>
      </c>
      <c r="C2204" s="39">
        <v>23132.95</v>
      </c>
      <c r="D2204" s="38">
        <v>6921.04</v>
      </c>
      <c r="E2204" s="38">
        <v>1027.0899999999999</v>
      </c>
      <c r="F2204" s="38">
        <v>5893.95</v>
      </c>
      <c r="G2204" s="26">
        <v>0</v>
      </c>
      <c r="H2204" s="26" t="s">
        <v>259</v>
      </c>
      <c r="I2204" s="26" t="s">
        <v>5</v>
      </c>
      <c r="J2204" s="26" t="s">
        <v>100</v>
      </c>
      <c r="K2204" s="26">
        <f>B2204*$P$40</f>
        <v>56.4</v>
      </c>
      <c r="L2204" s="32">
        <f>C2204*$P$40</f>
        <v>693988.5</v>
      </c>
      <c r="M2204" s="33">
        <f>MONTH(A2204)</f>
        <v>8</v>
      </c>
      <c r="N2204" s="33">
        <f>L2204/K2204</f>
        <v>12304.760638297872</v>
      </c>
    </row>
    <row r="2205" spans="1:14" hidden="1" x14ac:dyDescent="0.3">
      <c r="A2205" s="21" t="s">
        <v>25</v>
      </c>
      <c r="B2205" s="22">
        <v>1.88</v>
      </c>
      <c r="C2205" s="23">
        <v>21338.43</v>
      </c>
      <c r="D2205" s="22">
        <v>19943.22</v>
      </c>
      <c r="E2205" s="22">
        <v>18266.310000000001</v>
      </c>
      <c r="F2205" s="22">
        <v>1676.91</v>
      </c>
      <c r="G2205" s="24">
        <v>0</v>
      </c>
      <c r="H2205" s="24" t="s">
        <v>259</v>
      </c>
      <c r="I2205" s="24" t="s">
        <v>165</v>
      </c>
      <c r="J2205" s="24" t="s">
        <v>61</v>
      </c>
      <c r="K2205" s="19">
        <f>B2205*$P$40</f>
        <v>56.4</v>
      </c>
      <c r="L2205" s="20">
        <f>C2205*$P$40</f>
        <v>640152.9</v>
      </c>
      <c r="M2205" s="19" t="str">
        <f>TEXT(A2205,"ММММ")</f>
        <v>Август</v>
      </c>
      <c r="N2205" s="19"/>
    </row>
    <row r="2206" spans="1:14" hidden="1" x14ac:dyDescent="0.3">
      <c r="A2206" s="16" t="s">
        <v>26</v>
      </c>
      <c r="B2206" s="17">
        <v>1.88</v>
      </c>
      <c r="C2206" s="18">
        <v>19288.09</v>
      </c>
      <c r="D2206" s="17">
        <v>14773.96</v>
      </c>
      <c r="E2206" s="17">
        <v>11927.03</v>
      </c>
      <c r="F2206" s="17">
        <v>2846.93</v>
      </c>
      <c r="G2206" s="19">
        <v>0</v>
      </c>
      <c r="H2206" s="19" t="s">
        <v>259</v>
      </c>
      <c r="I2206" s="19" t="s">
        <v>165</v>
      </c>
      <c r="J2206" s="19" t="s">
        <v>70</v>
      </c>
      <c r="K2206" s="19">
        <f>B2206*$P$40</f>
        <v>56.4</v>
      </c>
      <c r="L2206" s="20">
        <f>C2206*$P$40</f>
        <v>578642.69999999995</v>
      </c>
      <c r="M2206" s="19" t="str">
        <f>TEXT(A2206,"ММММ")</f>
        <v>Август</v>
      </c>
      <c r="N2206" s="19"/>
    </row>
    <row r="2207" spans="1:14" hidden="1" x14ac:dyDescent="0.3">
      <c r="A2207" s="21" t="s">
        <v>27</v>
      </c>
      <c r="B2207" s="22">
        <v>1.88</v>
      </c>
      <c r="C2207" s="23">
        <v>18517.54</v>
      </c>
      <c r="D2207" s="22">
        <v>9172.77</v>
      </c>
      <c r="E2207" s="22">
        <v>9172.77</v>
      </c>
      <c r="F2207" s="22">
        <v>0</v>
      </c>
      <c r="G2207" s="24">
        <v>0</v>
      </c>
      <c r="H2207" s="24" t="s">
        <v>259</v>
      </c>
      <c r="I2207" s="24" t="s">
        <v>219</v>
      </c>
      <c r="J2207" s="24" t="s">
        <v>98</v>
      </c>
      <c r="K2207" s="19">
        <f>B2207*$P$40</f>
        <v>56.4</v>
      </c>
      <c r="L2207" s="20">
        <f>C2207*$P$40</f>
        <v>555526.20000000007</v>
      </c>
      <c r="M2207" s="19" t="str">
        <f>TEXT(A2207,"ММММ")</f>
        <v>Август</v>
      </c>
      <c r="N2207" s="19"/>
    </row>
    <row r="2208" spans="1:14" hidden="1" x14ac:dyDescent="0.3">
      <c r="A2208" s="16" t="s">
        <v>28</v>
      </c>
      <c r="B2208" s="22">
        <v>1.88</v>
      </c>
      <c r="C2208" s="23">
        <v>17773.38</v>
      </c>
      <c r="D2208" s="22">
        <v>16607</v>
      </c>
      <c r="E2208" s="22">
        <v>14864.78</v>
      </c>
      <c r="F2208" s="22">
        <v>1742.22</v>
      </c>
      <c r="G2208" s="24">
        <v>0</v>
      </c>
      <c r="H2208" s="24" t="s">
        <v>259</v>
      </c>
      <c r="I2208" s="24" t="s">
        <v>165</v>
      </c>
      <c r="J2208" s="24" t="s">
        <v>61</v>
      </c>
      <c r="K2208" s="19">
        <f>B2208*$P$40</f>
        <v>56.4</v>
      </c>
      <c r="L2208" s="20">
        <f>C2208*$P$40</f>
        <v>533201.4</v>
      </c>
      <c r="M2208" s="19" t="str">
        <f>TEXT(A2208,"ММММ")</f>
        <v>Июль</v>
      </c>
      <c r="N2208" s="19"/>
    </row>
    <row r="2209" spans="1:14" hidden="1" x14ac:dyDescent="0.3">
      <c r="A2209" s="21" t="s">
        <v>29</v>
      </c>
      <c r="B2209" s="22">
        <v>1.88</v>
      </c>
      <c r="C2209" s="23">
        <v>17012.28</v>
      </c>
      <c r="D2209" s="22">
        <v>15684.88</v>
      </c>
      <c r="E2209" s="22">
        <v>15554.34</v>
      </c>
      <c r="F2209" s="22">
        <v>130.54</v>
      </c>
      <c r="G2209" s="24">
        <v>0</v>
      </c>
      <c r="H2209" s="24" t="s">
        <v>259</v>
      </c>
      <c r="I2209" s="24" t="s">
        <v>165</v>
      </c>
      <c r="J2209" s="24" t="s">
        <v>61</v>
      </c>
      <c r="K2209" s="19">
        <f>B2209*$P$40</f>
        <v>56.4</v>
      </c>
      <c r="L2209" s="20">
        <f>C2209*$P$40</f>
        <v>510368.39999999997</v>
      </c>
      <c r="M2209" s="19" t="str">
        <f>TEXT(A2209,"ММММ")</f>
        <v>Июль</v>
      </c>
      <c r="N2209" s="19"/>
    </row>
    <row r="2210" spans="1:14" hidden="1" x14ac:dyDescent="0.3">
      <c r="A2210" s="16" t="s">
        <v>30</v>
      </c>
      <c r="B2210" s="22">
        <v>1.88</v>
      </c>
      <c r="C2210" s="23">
        <v>16174.36</v>
      </c>
      <c r="D2210" s="22">
        <v>3921.2</v>
      </c>
      <c r="E2210" s="22">
        <v>2792.24</v>
      </c>
      <c r="F2210" s="22">
        <v>1128.96</v>
      </c>
      <c r="G2210" s="24">
        <v>0</v>
      </c>
      <c r="H2210" s="24" t="s">
        <v>259</v>
      </c>
      <c r="I2210" s="24" t="s">
        <v>165</v>
      </c>
      <c r="J2210" s="24" t="s">
        <v>98</v>
      </c>
      <c r="K2210" s="19">
        <f>B2210*$P$40</f>
        <v>56.4</v>
      </c>
      <c r="L2210" s="20">
        <f>C2210*$P$40</f>
        <v>485230.80000000005</v>
      </c>
      <c r="M2210" s="19" t="str">
        <f>TEXT(A2210,"ММММ")</f>
        <v>Июль</v>
      </c>
      <c r="N2210" s="19"/>
    </row>
    <row r="2211" spans="1:14" hidden="1" x14ac:dyDescent="0.3">
      <c r="A2211" s="21" t="s">
        <v>31</v>
      </c>
      <c r="B2211" s="17">
        <v>1.88</v>
      </c>
      <c r="C2211" s="18">
        <v>14864.18</v>
      </c>
      <c r="D2211" s="17">
        <v>10525.07</v>
      </c>
      <c r="E2211" s="17">
        <v>10329.68</v>
      </c>
      <c r="F2211" s="17">
        <v>195.39</v>
      </c>
      <c r="G2211" s="19">
        <v>0</v>
      </c>
      <c r="H2211" s="19" t="s">
        <v>259</v>
      </c>
      <c r="I2211" s="19" t="s">
        <v>165</v>
      </c>
      <c r="J2211" s="19" t="s">
        <v>101</v>
      </c>
      <c r="K2211" s="19">
        <f>B2211*$P$40</f>
        <v>56.4</v>
      </c>
      <c r="L2211" s="20">
        <f>C2211*$P$40</f>
        <v>445925.4</v>
      </c>
      <c r="M2211" s="19" t="str">
        <f>TEXT(A2211,"ММММ")</f>
        <v>Июль</v>
      </c>
      <c r="N2211" s="19"/>
    </row>
    <row r="2212" spans="1:14" hidden="1" x14ac:dyDescent="0.3">
      <c r="A2212" s="16" t="s">
        <v>32</v>
      </c>
      <c r="B2212" s="17">
        <v>1.88</v>
      </c>
      <c r="C2212" s="18">
        <v>14228.82</v>
      </c>
      <c r="D2212" s="17">
        <v>9876.8799999999992</v>
      </c>
      <c r="E2212" s="17">
        <v>9649.27</v>
      </c>
      <c r="F2212" s="17">
        <v>227.61</v>
      </c>
      <c r="G2212" s="19">
        <v>0</v>
      </c>
      <c r="H2212" s="19" t="s">
        <v>259</v>
      </c>
      <c r="I2212" s="19" t="s">
        <v>165</v>
      </c>
      <c r="J2212" s="19" t="s">
        <v>110</v>
      </c>
      <c r="K2212" s="19">
        <f>B2212*$P$40</f>
        <v>56.4</v>
      </c>
      <c r="L2212" s="20">
        <f>C2212*$P$40</f>
        <v>426864.6</v>
      </c>
      <c r="M2212" s="19" t="str">
        <f>TEXT(A2212,"ММММ")</f>
        <v>Июнь</v>
      </c>
      <c r="N2212" s="19"/>
    </row>
    <row r="2213" spans="1:14" x14ac:dyDescent="0.3">
      <c r="A2213" s="40" t="s">
        <v>33</v>
      </c>
      <c r="B2213" s="38">
        <v>1.88</v>
      </c>
      <c r="C2213" s="39">
        <v>14081.58</v>
      </c>
      <c r="D2213" s="38">
        <v>252.35</v>
      </c>
      <c r="E2213" s="38">
        <v>252.35</v>
      </c>
      <c r="F2213" s="38">
        <v>0</v>
      </c>
      <c r="G2213" s="26">
        <v>0</v>
      </c>
      <c r="H2213" s="26" t="s">
        <v>259</v>
      </c>
      <c r="I2213" s="26" t="s">
        <v>5</v>
      </c>
      <c r="J2213" s="26" t="s">
        <v>99</v>
      </c>
      <c r="K2213" s="26">
        <f>B2213*$P$40</f>
        <v>56.4</v>
      </c>
      <c r="L2213" s="32">
        <f>C2213*$P$40</f>
        <v>422447.4</v>
      </c>
      <c r="M2213" s="33">
        <f>MONTH(A2213)</f>
        <v>6</v>
      </c>
      <c r="N2213" s="33">
        <f>L2213/K2213</f>
        <v>7490.2021276595751</v>
      </c>
    </row>
    <row r="2214" spans="1:14" hidden="1" x14ac:dyDescent="0.3">
      <c r="A2214" s="16" t="s">
        <v>34</v>
      </c>
      <c r="B2214" s="22">
        <v>1.88</v>
      </c>
      <c r="C2214" s="23">
        <v>13714.62</v>
      </c>
      <c r="D2214" s="22">
        <v>12598.29</v>
      </c>
      <c r="E2214" s="22">
        <v>12593.46</v>
      </c>
      <c r="F2214" s="22">
        <v>4.83</v>
      </c>
      <c r="G2214" s="24">
        <v>0</v>
      </c>
      <c r="H2214" s="24" t="s">
        <v>259</v>
      </c>
      <c r="I2214" s="24" t="s">
        <v>112</v>
      </c>
      <c r="J2214" s="24" t="s">
        <v>61</v>
      </c>
      <c r="K2214" s="19">
        <f>B2214*$P$40</f>
        <v>56.4</v>
      </c>
      <c r="L2214" s="20">
        <f>C2214*$P$40</f>
        <v>411438.60000000003</v>
      </c>
      <c r="M2214" s="19" t="str">
        <f>TEXT(A2214,"ММММ")</f>
        <v>Июнь</v>
      </c>
      <c r="N2214" s="19"/>
    </row>
    <row r="2215" spans="1:14" hidden="1" x14ac:dyDescent="0.3">
      <c r="A2215" s="21" t="s">
        <v>35</v>
      </c>
      <c r="B2215" s="17">
        <v>1.88</v>
      </c>
      <c r="C2215" s="18">
        <v>11882.61</v>
      </c>
      <c r="D2215" s="17">
        <v>4996.07</v>
      </c>
      <c r="E2215" s="17">
        <v>4621.84</v>
      </c>
      <c r="F2215" s="17">
        <v>374.23</v>
      </c>
      <c r="G2215" s="19">
        <v>0</v>
      </c>
      <c r="H2215" s="19" t="s">
        <v>259</v>
      </c>
      <c r="I2215" s="19" t="s">
        <v>219</v>
      </c>
      <c r="J2215" s="19" t="s">
        <v>64</v>
      </c>
      <c r="K2215" s="19">
        <f>B2215*$P$40</f>
        <v>56.4</v>
      </c>
      <c r="L2215" s="20">
        <f>C2215*$P$40</f>
        <v>356478.30000000005</v>
      </c>
      <c r="M2215" s="19" t="str">
        <f>TEXT(A2215,"ММММ")</f>
        <v>Июнь</v>
      </c>
      <c r="N2215" s="19"/>
    </row>
    <row r="2216" spans="1:14" hidden="1" x14ac:dyDescent="0.3">
      <c r="A2216" s="16" t="s">
        <v>36</v>
      </c>
      <c r="B2216" s="17">
        <v>1.88</v>
      </c>
      <c r="C2216" s="18">
        <v>11693.79</v>
      </c>
      <c r="D2216" s="17">
        <v>4384.46</v>
      </c>
      <c r="E2216" s="17">
        <v>1035.19</v>
      </c>
      <c r="F2216" s="17">
        <v>3349.27</v>
      </c>
      <c r="G2216" s="19">
        <v>0</v>
      </c>
      <c r="H2216" s="19" t="s">
        <v>259</v>
      </c>
      <c r="I2216" s="19" t="s">
        <v>165</v>
      </c>
      <c r="J2216" s="19" t="s">
        <v>90</v>
      </c>
      <c r="K2216" s="19">
        <f>B2216*$P$40</f>
        <v>56.4</v>
      </c>
      <c r="L2216" s="20">
        <f>C2216*$P$40</f>
        <v>350813.7</v>
      </c>
      <c r="M2216" s="19" t="str">
        <f>TEXT(A2216,"ММММ")</f>
        <v>Май</v>
      </c>
      <c r="N2216" s="19"/>
    </row>
    <row r="2217" spans="1:14" hidden="1" x14ac:dyDescent="0.3">
      <c r="A2217" s="21" t="s">
        <v>37</v>
      </c>
      <c r="B2217" s="17">
        <v>1.88</v>
      </c>
      <c r="C2217" s="18">
        <v>11527.69</v>
      </c>
      <c r="D2217" s="17">
        <v>11303.69</v>
      </c>
      <c r="E2217" s="17">
        <v>11303.69</v>
      </c>
      <c r="F2217" s="17">
        <v>0</v>
      </c>
      <c r="G2217" s="19">
        <v>0</v>
      </c>
      <c r="H2217" s="19" t="s">
        <v>259</v>
      </c>
      <c r="I2217" s="19" t="s">
        <v>165</v>
      </c>
      <c r="J2217" s="19" t="s">
        <v>87</v>
      </c>
      <c r="K2217" s="19">
        <f>B2217*$P$40</f>
        <v>56.4</v>
      </c>
      <c r="L2217" s="20">
        <f>C2217*$P$40</f>
        <v>345830.7</v>
      </c>
      <c r="M2217" s="19" t="str">
        <f>TEXT(A2217,"ММММ")</f>
        <v>Май</v>
      </c>
      <c r="N2217" s="19"/>
    </row>
    <row r="2218" spans="1:14" hidden="1" x14ac:dyDescent="0.3">
      <c r="A2218" s="16" t="s">
        <v>38</v>
      </c>
      <c r="B2218" s="22">
        <v>1.88</v>
      </c>
      <c r="C2218" s="23">
        <v>9728.1</v>
      </c>
      <c r="D2218" s="22">
        <v>676.51</v>
      </c>
      <c r="E2218" s="22">
        <v>676.51</v>
      </c>
      <c r="F2218" s="22">
        <v>0</v>
      </c>
      <c r="G2218" s="24">
        <v>0</v>
      </c>
      <c r="H2218" s="24" t="s">
        <v>259</v>
      </c>
      <c r="I2218" s="24" t="s">
        <v>112</v>
      </c>
      <c r="J2218" s="24" t="s">
        <v>97</v>
      </c>
      <c r="K2218" s="19">
        <f>B2218*$P$40</f>
        <v>56.4</v>
      </c>
      <c r="L2218" s="20">
        <f>C2218*$P$40</f>
        <v>291843</v>
      </c>
      <c r="M2218" s="19" t="str">
        <f>TEXT(A2218,"ММММ")</f>
        <v>Май</v>
      </c>
      <c r="N2218" s="19"/>
    </row>
    <row r="2219" spans="1:14" hidden="1" x14ac:dyDescent="0.3">
      <c r="A2219" s="21" t="s">
        <v>39</v>
      </c>
      <c r="B2219" s="17">
        <v>1.88</v>
      </c>
      <c r="C2219" s="18">
        <v>9151.31</v>
      </c>
      <c r="D2219" s="17">
        <v>4957.57</v>
      </c>
      <c r="E2219" s="17">
        <v>4771.4399999999996</v>
      </c>
      <c r="F2219" s="17">
        <v>186.13</v>
      </c>
      <c r="G2219" s="19">
        <v>0</v>
      </c>
      <c r="H2219" s="19" t="s">
        <v>259</v>
      </c>
      <c r="I2219" s="19" t="s">
        <v>112</v>
      </c>
      <c r="J2219" s="19" t="s">
        <v>94</v>
      </c>
      <c r="K2219" s="19">
        <f>B2219*$P$40</f>
        <v>56.4</v>
      </c>
      <c r="L2219" s="20">
        <f>C2219*$P$40</f>
        <v>274539.3</v>
      </c>
      <c r="M2219" s="19" t="str">
        <f>TEXT(A2219,"ММММ")</f>
        <v>Май</v>
      </c>
      <c r="N2219" s="19"/>
    </row>
    <row r="2220" spans="1:14" x14ac:dyDescent="0.3">
      <c r="A2220" s="37" t="s">
        <v>40</v>
      </c>
      <c r="B2220" s="41">
        <v>1.88</v>
      </c>
      <c r="C2220" s="42">
        <v>9085.4500000000007</v>
      </c>
      <c r="D2220" s="41">
        <v>422.88</v>
      </c>
      <c r="E2220" s="41">
        <v>422.88</v>
      </c>
      <c r="F2220" s="41">
        <v>0</v>
      </c>
      <c r="G2220" s="43">
        <v>0</v>
      </c>
      <c r="H2220" s="43" t="s">
        <v>259</v>
      </c>
      <c r="I2220" s="43" t="s">
        <v>5</v>
      </c>
      <c r="J2220" s="43" t="s">
        <v>98</v>
      </c>
      <c r="K2220" s="26">
        <f>B2220*$P$40</f>
        <v>56.4</v>
      </c>
      <c r="L2220" s="32">
        <f>C2220*$P$40</f>
        <v>272563.5</v>
      </c>
      <c r="M2220" s="33">
        <f>MONTH(A2220)</f>
        <v>5</v>
      </c>
      <c r="N2220" s="33">
        <f>L2220/K2220</f>
        <v>4832.6861702127662</v>
      </c>
    </row>
    <row r="2221" spans="1:14" hidden="1" x14ac:dyDescent="0.3">
      <c r="A2221" s="21" t="s">
        <v>41</v>
      </c>
      <c r="B2221" s="22">
        <v>1.88</v>
      </c>
      <c r="C2221" s="23">
        <v>8630.41</v>
      </c>
      <c r="D2221" s="22">
        <v>8134.3</v>
      </c>
      <c r="E2221" s="22">
        <v>8134.3</v>
      </c>
      <c r="F2221" s="22">
        <v>0</v>
      </c>
      <c r="G2221" s="24">
        <v>0</v>
      </c>
      <c r="H2221" s="24" t="s">
        <v>259</v>
      </c>
      <c r="I2221" s="24" t="s">
        <v>165</v>
      </c>
      <c r="J2221" s="24" t="s">
        <v>73</v>
      </c>
      <c r="K2221" s="19">
        <f>B2221*$P$40</f>
        <v>56.4</v>
      </c>
      <c r="L2221" s="20">
        <f>C2221*$P$40</f>
        <v>258912.3</v>
      </c>
      <c r="M2221" s="19" t="str">
        <f>TEXT(A2221,"ММММ")</f>
        <v>Апрель</v>
      </c>
      <c r="N2221" s="19"/>
    </row>
    <row r="2222" spans="1:14" hidden="1" x14ac:dyDescent="0.3">
      <c r="A2222" s="16" t="s">
        <v>42</v>
      </c>
      <c r="B2222" s="22">
        <v>1.88</v>
      </c>
      <c r="C2222" s="23">
        <v>8616.4</v>
      </c>
      <c r="D2222" s="22">
        <v>2798.08</v>
      </c>
      <c r="E2222" s="22">
        <v>2788.08</v>
      </c>
      <c r="F2222" s="22">
        <v>10</v>
      </c>
      <c r="G2222" s="24">
        <v>0</v>
      </c>
      <c r="H2222" s="24" t="s">
        <v>259</v>
      </c>
      <c r="I2222" s="24" t="s">
        <v>112</v>
      </c>
      <c r="J2222" s="24" t="s">
        <v>105</v>
      </c>
      <c r="K2222" s="19">
        <f>B2222*$P$40</f>
        <v>56.4</v>
      </c>
      <c r="L2222" s="20">
        <f>C2222*$P$40</f>
        <v>258492</v>
      </c>
      <c r="M2222" s="19" t="str">
        <f>TEXT(A2222,"ММММ")</f>
        <v>Апрель</v>
      </c>
      <c r="N2222" s="19"/>
    </row>
    <row r="2223" spans="1:14" x14ac:dyDescent="0.3">
      <c r="A2223" s="40" t="s">
        <v>43</v>
      </c>
      <c r="B2223" s="41">
        <v>1.88</v>
      </c>
      <c r="C2223" s="42">
        <v>8593.93</v>
      </c>
      <c r="D2223" s="41">
        <v>645.35</v>
      </c>
      <c r="E2223" s="41">
        <v>533.33000000000004</v>
      </c>
      <c r="F2223" s="41">
        <v>112.02</v>
      </c>
      <c r="G2223" s="43">
        <v>0</v>
      </c>
      <c r="H2223" s="43" t="s">
        <v>259</v>
      </c>
      <c r="I2223" s="43" t="s">
        <v>5</v>
      </c>
      <c r="J2223" s="43" t="s">
        <v>90</v>
      </c>
      <c r="K2223" s="26">
        <f>B2223*$P$40</f>
        <v>56.4</v>
      </c>
      <c r="L2223" s="32">
        <f>C2223*$P$40</f>
        <v>257817.90000000002</v>
      </c>
      <c r="M2223" s="33">
        <f>MONTH(A2223)</f>
        <v>4</v>
      </c>
      <c r="N2223" s="33">
        <f>L2223/K2223</f>
        <v>4571.239361702128</v>
      </c>
    </row>
    <row r="2224" spans="1:14" hidden="1" x14ac:dyDescent="0.3">
      <c r="A2224" s="16" t="s">
        <v>44</v>
      </c>
      <c r="B2224" s="17">
        <v>1.88</v>
      </c>
      <c r="C2224" s="18">
        <v>8499.84</v>
      </c>
      <c r="D2224" s="17">
        <v>2822.22</v>
      </c>
      <c r="E2224" s="17">
        <v>2818.89</v>
      </c>
      <c r="F2224" s="17">
        <v>3.33</v>
      </c>
      <c r="G2224" s="19">
        <v>0</v>
      </c>
      <c r="H2224" s="19" t="s">
        <v>259</v>
      </c>
      <c r="I2224" s="19" t="s">
        <v>219</v>
      </c>
      <c r="J2224" s="19" t="s">
        <v>97</v>
      </c>
      <c r="K2224" s="19">
        <f>B2224*$P$40</f>
        <v>56.4</v>
      </c>
      <c r="L2224" s="20">
        <f>C2224*$P$40</f>
        <v>254995.20000000001</v>
      </c>
      <c r="M2224" s="19" t="str">
        <f>TEXT(A2224,"ММММ")</f>
        <v>Апрель</v>
      </c>
      <c r="N2224" s="19"/>
    </row>
    <row r="2225" spans="1:14" x14ac:dyDescent="0.3">
      <c r="A2225" s="40" t="s">
        <v>45</v>
      </c>
      <c r="B2225" s="38">
        <v>1.88</v>
      </c>
      <c r="C2225" s="39">
        <v>8444.82</v>
      </c>
      <c r="D2225" s="38">
        <v>7834.74</v>
      </c>
      <c r="E2225" s="38">
        <v>7834.74</v>
      </c>
      <c r="F2225" s="38">
        <v>0</v>
      </c>
      <c r="G2225" s="26">
        <v>0</v>
      </c>
      <c r="H2225" s="26" t="s">
        <v>259</v>
      </c>
      <c r="I2225" s="26" t="s">
        <v>5</v>
      </c>
      <c r="J2225" s="26" t="s">
        <v>87</v>
      </c>
      <c r="K2225" s="26">
        <f>B2225*$P$40</f>
        <v>56.4</v>
      </c>
      <c r="L2225" s="32">
        <f>C2225*$P$40</f>
        <v>253344.59999999998</v>
      </c>
      <c r="M2225" s="33">
        <f t="shared" ref="M2225:M2227" si="232">MONTH(A2225)</f>
        <v>3</v>
      </c>
      <c r="N2225" s="33">
        <f t="shared" ref="N2225:N2227" si="233">L2225/K2225</f>
        <v>4491.9255319148933</v>
      </c>
    </row>
    <row r="2226" spans="1:14" x14ac:dyDescent="0.3">
      <c r="A2226" s="37" t="s">
        <v>46</v>
      </c>
      <c r="B2226" s="38">
        <v>1.88</v>
      </c>
      <c r="C2226" s="39">
        <v>8208.44</v>
      </c>
      <c r="D2226" s="38">
        <v>7293.16</v>
      </c>
      <c r="E2226" s="38">
        <v>7293.16</v>
      </c>
      <c r="F2226" s="38">
        <v>0</v>
      </c>
      <c r="G2226" s="26">
        <v>0</v>
      </c>
      <c r="H2226" s="26" t="s">
        <v>259</v>
      </c>
      <c r="I2226" s="26" t="s">
        <v>5</v>
      </c>
      <c r="J2226" s="26" t="s">
        <v>87</v>
      </c>
      <c r="K2226" s="26">
        <f>B2226*$P$40</f>
        <v>56.4</v>
      </c>
      <c r="L2226" s="32">
        <f>C2226*$P$40</f>
        <v>246253.2</v>
      </c>
      <c r="M2226" s="33">
        <f t="shared" si="232"/>
        <v>3</v>
      </c>
      <c r="N2226" s="33">
        <f t="shared" si="233"/>
        <v>4366.1914893617022</v>
      </c>
    </row>
    <row r="2227" spans="1:14" x14ac:dyDescent="0.3">
      <c r="A2227" s="40" t="s">
        <v>47</v>
      </c>
      <c r="B2227" s="38">
        <v>1.88</v>
      </c>
      <c r="C2227" s="39">
        <v>8083.91</v>
      </c>
      <c r="D2227" s="38">
        <v>7096.57</v>
      </c>
      <c r="E2227" s="38">
        <v>7096.57</v>
      </c>
      <c r="F2227" s="38">
        <v>0</v>
      </c>
      <c r="G2227" s="26">
        <v>0</v>
      </c>
      <c r="H2227" s="26" t="s">
        <v>259</v>
      </c>
      <c r="I2227" s="26" t="s">
        <v>5</v>
      </c>
      <c r="J2227" s="26" t="s">
        <v>87</v>
      </c>
      <c r="K2227" s="26">
        <f>B2227*$P$40</f>
        <v>56.4</v>
      </c>
      <c r="L2227" s="32">
        <f>C2227*$P$40</f>
        <v>242517.3</v>
      </c>
      <c r="M2227" s="33">
        <f t="shared" si="232"/>
        <v>3</v>
      </c>
      <c r="N2227" s="33">
        <f t="shared" si="233"/>
        <v>4299.9521276595742</v>
      </c>
    </row>
    <row r="2228" spans="1:14" hidden="1" x14ac:dyDescent="0.3">
      <c r="A2228" s="16" t="s">
        <v>48</v>
      </c>
      <c r="B2228" s="17">
        <v>1.88</v>
      </c>
      <c r="C2228" s="18">
        <v>7875.36</v>
      </c>
      <c r="D2228" s="17">
        <v>953.2</v>
      </c>
      <c r="E2228" s="17">
        <v>937.88</v>
      </c>
      <c r="F2228" s="17">
        <v>15.32</v>
      </c>
      <c r="G2228" s="19">
        <v>0</v>
      </c>
      <c r="H2228" s="19" t="s">
        <v>259</v>
      </c>
      <c r="I2228" s="19" t="s">
        <v>165</v>
      </c>
      <c r="J2228" s="19" t="s">
        <v>70</v>
      </c>
      <c r="K2228" s="19">
        <f>B2228*$P$40</f>
        <v>56.4</v>
      </c>
      <c r="L2228" s="20">
        <f>C2228*$P$40</f>
        <v>236260.8</v>
      </c>
      <c r="M2228" s="19" t="str">
        <f>TEXT(A2228,"ММММ")</f>
        <v>Март</v>
      </c>
      <c r="N2228" s="19"/>
    </row>
    <row r="2229" spans="1:14" x14ac:dyDescent="0.3">
      <c r="A2229" s="40" t="s">
        <v>49</v>
      </c>
      <c r="B2229" s="38">
        <v>1.88</v>
      </c>
      <c r="C2229" s="39">
        <v>7856.82</v>
      </c>
      <c r="D2229" s="38">
        <v>7333.91</v>
      </c>
      <c r="E2229" s="38">
        <v>7333.91</v>
      </c>
      <c r="F2229" s="38">
        <v>0</v>
      </c>
      <c r="G2229" s="26">
        <v>0</v>
      </c>
      <c r="H2229" s="26" t="s">
        <v>259</v>
      </c>
      <c r="I2229" s="26" t="s">
        <v>5</v>
      </c>
      <c r="J2229" s="26" t="s">
        <v>87</v>
      </c>
      <c r="K2229" s="26">
        <f>B2229*$P$40</f>
        <v>56.4</v>
      </c>
      <c r="L2229" s="32">
        <f>C2229*$P$40</f>
        <v>235704.59999999998</v>
      </c>
      <c r="M2229" s="33">
        <f>MONTH(A2229)</f>
        <v>3</v>
      </c>
      <c r="N2229" s="33">
        <f>L2229/K2229</f>
        <v>4179.1595744680844</v>
      </c>
    </row>
    <row r="2230" spans="1:14" hidden="1" x14ac:dyDescent="0.3">
      <c r="A2230" s="16" t="s">
        <v>50</v>
      </c>
      <c r="B2230" s="17">
        <v>1.88</v>
      </c>
      <c r="C2230" s="18">
        <v>7740.98</v>
      </c>
      <c r="D2230" s="17">
        <v>2553.15</v>
      </c>
      <c r="E2230" s="17">
        <v>2547.83</v>
      </c>
      <c r="F2230" s="17">
        <v>5.32</v>
      </c>
      <c r="G2230" s="19">
        <v>0</v>
      </c>
      <c r="H2230" s="19" t="s">
        <v>259</v>
      </c>
      <c r="I2230" s="19" t="s">
        <v>165</v>
      </c>
      <c r="J2230" s="19" t="s">
        <v>90</v>
      </c>
      <c r="K2230" s="19">
        <f>B2230*$P$40</f>
        <v>56.4</v>
      </c>
      <c r="L2230" s="20">
        <f>C2230*$P$40</f>
        <v>232229.4</v>
      </c>
      <c r="M2230" s="19" t="str">
        <f>TEXT(A2230,"ММММ")</f>
        <v>Февраль</v>
      </c>
      <c r="N2230" s="19"/>
    </row>
    <row r="2231" spans="1:14" x14ac:dyDescent="0.3">
      <c r="A2231" s="40" t="s">
        <v>51</v>
      </c>
      <c r="B2231" s="41">
        <v>1.88</v>
      </c>
      <c r="C2231" s="42">
        <v>7618.91</v>
      </c>
      <c r="D2231" s="41">
        <v>7049.63</v>
      </c>
      <c r="E2231" s="41">
        <v>7049.63</v>
      </c>
      <c r="F2231" s="41">
        <v>0</v>
      </c>
      <c r="G2231" s="43">
        <v>0</v>
      </c>
      <c r="H2231" s="43" t="s">
        <v>259</v>
      </c>
      <c r="I2231" s="43" t="s">
        <v>5</v>
      </c>
      <c r="J2231" s="43" t="s">
        <v>87</v>
      </c>
      <c r="K2231" s="26">
        <f>B2231*$P$40</f>
        <v>56.4</v>
      </c>
      <c r="L2231" s="32">
        <f>C2231*$P$40</f>
        <v>228567.3</v>
      </c>
      <c r="M2231" s="33">
        <f t="shared" ref="M2231:M2232" si="234">MONTH(A2231)</f>
        <v>2</v>
      </c>
      <c r="N2231" s="33">
        <f t="shared" ref="N2231:N2232" si="235">L2231/K2231</f>
        <v>4052.6117021276596</v>
      </c>
    </row>
    <row r="2232" spans="1:14" x14ac:dyDescent="0.3">
      <c r="A2232" s="37" t="s">
        <v>52</v>
      </c>
      <c r="B2232" s="41">
        <v>1.88</v>
      </c>
      <c r="C2232" s="42">
        <v>7583.31</v>
      </c>
      <c r="D2232" s="41">
        <v>6958.65</v>
      </c>
      <c r="E2232" s="41">
        <v>6958.65</v>
      </c>
      <c r="F2232" s="41">
        <v>0</v>
      </c>
      <c r="G2232" s="43">
        <v>0</v>
      </c>
      <c r="H2232" s="43" t="s">
        <v>259</v>
      </c>
      <c r="I2232" s="43" t="s">
        <v>5</v>
      </c>
      <c r="J2232" s="43" t="s">
        <v>87</v>
      </c>
      <c r="K2232" s="26">
        <f>B2232*$P$40</f>
        <v>56.4</v>
      </c>
      <c r="L2232" s="32">
        <f>C2232*$P$40</f>
        <v>227499.30000000002</v>
      </c>
      <c r="M2232" s="33">
        <f t="shared" si="234"/>
        <v>2</v>
      </c>
      <c r="N2232" s="33">
        <f t="shared" si="235"/>
        <v>4033.6755319148942</v>
      </c>
    </row>
    <row r="2233" spans="1:14" hidden="1" x14ac:dyDescent="0.3">
      <c r="A2233" s="21" t="s">
        <v>53</v>
      </c>
      <c r="B2233" s="22">
        <v>1.88</v>
      </c>
      <c r="C2233" s="23">
        <v>7574.45</v>
      </c>
      <c r="D2233" s="22">
        <v>6868.84</v>
      </c>
      <c r="E2233" s="22">
        <v>6723.47</v>
      </c>
      <c r="F2233" s="22">
        <v>145.37</v>
      </c>
      <c r="G2233" s="24">
        <v>0</v>
      </c>
      <c r="H2233" s="24" t="s">
        <v>259</v>
      </c>
      <c r="I2233" s="24" t="s">
        <v>112</v>
      </c>
      <c r="J2233" s="24" t="s">
        <v>73</v>
      </c>
      <c r="K2233" s="19">
        <f>B2233*$P$40</f>
        <v>56.4</v>
      </c>
      <c r="L2233" s="20">
        <f>C2233*$P$40</f>
        <v>227233.5</v>
      </c>
      <c r="M2233" s="19" t="str">
        <f>TEXT(A2233,"ММММ")</f>
        <v>Февраль</v>
      </c>
      <c r="N2233" s="19"/>
    </row>
    <row r="2234" spans="1:14" x14ac:dyDescent="0.3">
      <c r="A2234" s="37" t="s">
        <v>54</v>
      </c>
      <c r="B2234" s="41">
        <v>1.88</v>
      </c>
      <c r="C2234" s="42">
        <v>7515.96</v>
      </c>
      <c r="D2234" s="41">
        <v>6832.43</v>
      </c>
      <c r="E2234" s="41">
        <v>6832.43</v>
      </c>
      <c r="F2234" s="41">
        <v>0</v>
      </c>
      <c r="G2234" s="43">
        <v>0</v>
      </c>
      <c r="H2234" s="43" t="s">
        <v>259</v>
      </c>
      <c r="I2234" s="43" t="s">
        <v>5</v>
      </c>
      <c r="J2234" s="43" t="s">
        <v>87</v>
      </c>
      <c r="K2234" s="26">
        <f>B2234*$P$40</f>
        <v>56.4</v>
      </c>
      <c r="L2234" s="32">
        <f>C2234*$P$40</f>
        <v>225478.8</v>
      </c>
      <c r="M2234" s="33">
        <f t="shared" ref="M2234:M2235" si="236">MONTH(A2234)</f>
        <v>1</v>
      </c>
      <c r="N2234" s="33">
        <f t="shared" ref="N2234:N2235" si="237">L2234/K2234</f>
        <v>3997.8510638297871</v>
      </c>
    </row>
    <row r="2235" spans="1:14" x14ac:dyDescent="0.3">
      <c r="A2235" s="40" t="s">
        <v>55</v>
      </c>
      <c r="B2235" s="38">
        <v>1.88</v>
      </c>
      <c r="C2235" s="39">
        <v>7468.8</v>
      </c>
      <c r="D2235" s="38">
        <v>6821.51</v>
      </c>
      <c r="E2235" s="38">
        <v>6821.51</v>
      </c>
      <c r="F2235" s="38">
        <v>0</v>
      </c>
      <c r="G2235" s="26">
        <v>0</v>
      </c>
      <c r="H2235" s="26" t="s">
        <v>259</v>
      </c>
      <c r="I2235" s="26" t="s">
        <v>5</v>
      </c>
      <c r="J2235" s="26" t="s">
        <v>87</v>
      </c>
      <c r="K2235" s="26">
        <f>B2235*$P$40</f>
        <v>56.4</v>
      </c>
      <c r="L2235" s="32">
        <f>C2235*$P$40</f>
        <v>224064</v>
      </c>
      <c r="M2235" s="33">
        <f t="shared" si="236"/>
        <v>1</v>
      </c>
      <c r="N2235" s="33">
        <f t="shared" si="237"/>
        <v>3972.7659574468084</v>
      </c>
    </row>
    <row r="2236" spans="1:14" hidden="1" x14ac:dyDescent="0.3">
      <c r="A2236" s="16" t="s">
        <v>56</v>
      </c>
      <c r="B2236" s="17">
        <v>1.88</v>
      </c>
      <c r="C2236" s="18">
        <v>6737.38</v>
      </c>
      <c r="D2236" s="17">
        <v>3573.33</v>
      </c>
      <c r="E2236" s="17">
        <v>3530</v>
      </c>
      <c r="F2236" s="17">
        <v>43.33</v>
      </c>
      <c r="G2236" s="19">
        <v>0</v>
      </c>
      <c r="H2236" s="19" t="s">
        <v>259</v>
      </c>
      <c r="I2236" s="19" t="s">
        <v>112</v>
      </c>
      <c r="J2236" s="19" t="s">
        <v>88</v>
      </c>
      <c r="K2236" s="19">
        <f>B2236*$P$40</f>
        <v>56.4</v>
      </c>
      <c r="L2236" s="20">
        <f>C2236*$P$40</f>
        <v>202121.4</v>
      </c>
      <c r="M2236" s="19" t="str">
        <f>TEXT(A2236,"ММММ")</f>
        <v>Январь</v>
      </c>
      <c r="N2236" s="19"/>
    </row>
    <row r="2237" spans="1:14" x14ac:dyDescent="0.3">
      <c r="A2237" s="40" t="s">
        <v>57</v>
      </c>
      <c r="B2237" s="38">
        <v>1.88</v>
      </c>
      <c r="C2237" s="39">
        <v>6485.3</v>
      </c>
      <c r="D2237" s="38">
        <v>5894.15</v>
      </c>
      <c r="E2237" s="38">
        <v>5894.15</v>
      </c>
      <c r="F2237" s="38">
        <v>0</v>
      </c>
      <c r="G2237" s="26">
        <v>0</v>
      </c>
      <c r="H2237" s="26" t="s">
        <v>259</v>
      </c>
      <c r="I2237" s="26" t="s">
        <v>5</v>
      </c>
      <c r="J2237" s="26" t="s">
        <v>87</v>
      </c>
      <c r="K2237" s="26">
        <f>B2237*$P$40</f>
        <v>56.4</v>
      </c>
      <c r="L2237" s="32">
        <f>C2237*$P$40</f>
        <v>194559</v>
      </c>
      <c r="M2237" s="33">
        <f>MONTH(A2237)</f>
        <v>1</v>
      </c>
      <c r="N2237" s="33">
        <f>L2237/K2237</f>
        <v>3449.627659574468</v>
      </c>
    </row>
    <row r="2238" spans="1:14" hidden="1" x14ac:dyDescent="0.3">
      <c r="A2238" s="16" t="s">
        <v>4</v>
      </c>
      <c r="B2238" s="22">
        <v>1.88</v>
      </c>
      <c r="C2238" s="23">
        <v>6480.65</v>
      </c>
      <c r="D2238" s="22">
        <v>4664.99</v>
      </c>
      <c r="E2238" s="22">
        <v>4664.99</v>
      </c>
      <c r="F2238" s="22">
        <v>0</v>
      </c>
      <c r="G2238" s="24">
        <v>0</v>
      </c>
      <c r="H2238" s="24" t="s">
        <v>259</v>
      </c>
      <c r="I2238" s="24" t="s">
        <v>165</v>
      </c>
      <c r="J2238" s="24" t="s">
        <v>81</v>
      </c>
      <c r="K2238" s="19">
        <f>B2238*$P$40</f>
        <v>56.4</v>
      </c>
      <c r="L2238" s="20">
        <f>C2238*$P$40</f>
        <v>194419.5</v>
      </c>
      <c r="M2238" s="19" t="str">
        <f>TEXT(A2238,"ММММ")</f>
        <v>Декабрь</v>
      </c>
      <c r="N2238" s="19"/>
    </row>
    <row r="2239" spans="1:14" hidden="1" x14ac:dyDescent="0.3">
      <c r="A2239" s="21" t="s">
        <v>7</v>
      </c>
      <c r="B2239" s="17">
        <v>1.88</v>
      </c>
      <c r="C2239" s="18">
        <v>6349.77</v>
      </c>
      <c r="D2239" s="17">
        <v>756.09</v>
      </c>
      <c r="E2239" s="17">
        <v>715.87</v>
      </c>
      <c r="F2239" s="17">
        <v>40.22</v>
      </c>
      <c r="G2239" s="19">
        <v>0</v>
      </c>
      <c r="H2239" s="19" t="s">
        <v>259</v>
      </c>
      <c r="I2239" s="19" t="s">
        <v>165</v>
      </c>
      <c r="J2239" s="19" t="s">
        <v>66</v>
      </c>
      <c r="K2239" s="19">
        <f>B2239*$P$40</f>
        <v>56.4</v>
      </c>
      <c r="L2239" s="20">
        <f>C2239*$P$40</f>
        <v>190493.1</v>
      </c>
      <c r="M2239" s="19" t="str">
        <f>TEXT(A2239,"ММММ")</f>
        <v>Декабрь</v>
      </c>
      <c r="N2239" s="19"/>
    </row>
    <row r="2240" spans="1:14" hidden="1" x14ac:dyDescent="0.3">
      <c r="A2240" s="16" t="s">
        <v>8</v>
      </c>
      <c r="B2240" s="17">
        <v>1.88</v>
      </c>
      <c r="C2240" s="18">
        <v>6000.97</v>
      </c>
      <c r="D2240" s="17">
        <v>4817.46</v>
      </c>
      <c r="E2240" s="17">
        <v>4815.63</v>
      </c>
      <c r="F2240" s="17">
        <v>1.83</v>
      </c>
      <c r="G2240" s="19">
        <v>0</v>
      </c>
      <c r="H2240" s="19" t="s">
        <v>259</v>
      </c>
      <c r="I2240" s="19" t="s">
        <v>165</v>
      </c>
      <c r="J2240" s="19" t="s">
        <v>81</v>
      </c>
      <c r="K2240" s="19">
        <f>B2240*$P$40</f>
        <v>56.4</v>
      </c>
      <c r="L2240" s="20">
        <f>C2240*$P$40</f>
        <v>180029.1</v>
      </c>
      <c r="M2240" s="19" t="str">
        <f>TEXT(A2240,"ММММ")</f>
        <v>Декабрь</v>
      </c>
      <c r="N2240" s="19"/>
    </row>
    <row r="2241" spans="1:14" hidden="1" x14ac:dyDescent="0.3">
      <c r="A2241" s="21" t="s">
        <v>9</v>
      </c>
      <c r="B2241" s="22">
        <v>1.88</v>
      </c>
      <c r="C2241" s="23">
        <v>5376.58</v>
      </c>
      <c r="D2241" s="22">
        <v>4357.7700000000004</v>
      </c>
      <c r="E2241" s="22">
        <v>4351.1000000000004</v>
      </c>
      <c r="F2241" s="22">
        <v>6.67</v>
      </c>
      <c r="G2241" s="24">
        <v>0</v>
      </c>
      <c r="H2241" s="24" t="s">
        <v>259</v>
      </c>
      <c r="I2241" s="24" t="s">
        <v>165</v>
      </c>
      <c r="J2241" s="24" t="s">
        <v>88</v>
      </c>
      <c r="K2241" s="19">
        <f>B2241*$P$40</f>
        <v>56.4</v>
      </c>
      <c r="L2241" s="20">
        <f>C2241*$P$40</f>
        <v>161297.4</v>
      </c>
      <c r="M2241" s="19" t="str">
        <f>TEXT(A2241,"ММММ")</f>
        <v>Декабрь</v>
      </c>
      <c r="N2241" s="19"/>
    </row>
    <row r="2242" spans="1:14" x14ac:dyDescent="0.3">
      <c r="A2242" s="37" t="s">
        <v>10</v>
      </c>
      <c r="B2242" s="41">
        <v>1.88</v>
      </c>
      <c r="C2242" s="42">
        <v>5076.62</v>
      </c>
      <c r="D2242" s="41">
        <v>213.08</v>
      </c>
      <c r="E2242" s="41">
        <v>40.409999999999997</v>
      </c>
      <c r="F2242" s="41">
        <v>172.67</v>
      </c>
      <c r="G2242" s="43">
        <v>0</v>
      </c>
      <c r="H2242" s="43" t="s">
        <v>259</v>
      </c>
      <c r="I2242" s="43" t="s">
        <v>5</v>
      </c>
      <c r="J2242" s="43" t="s">
        <v>58</v>
      </c>
      <c r="K2242" s="26">
        <f>B2242*$P$40</f>
        <v>56.4</v>
      </c>
      <c r="L2242" s="32">
        <f>C2242*$P$40</f>
        <v>152298.6</v>
      </c>
      <c r="M2242" s="33">
        <f t="shared" ref="M2242:M2246" si="238">MONTH(A2242)</f>
        <v>11</v>
      </c>
      <c r="N2242" s="33">
        <f t="shared" ref="N2242:N2246" si="239">L2242/K2242</f>
        <v>2700.3297872340427</v>
      </c>
    </row>
    <row r="2243" spans="1:14" x14ac:dyDescent="0.3">
      <c r="A2243" s="40" t="s">
        <v>11</v>
      </c>
      <c r="B2243" s="38">
        <v>1.88</v>
      </c>
      <c r="C2243" s="39">
        <v>5003.8</v>
      </c>
      <c r="D2243" s="38">
        <v>153.33000000000001</v>
      </c>
      <c r="E2243" s="38">
        <v>153.33000000000001</v>
      </c>
      <c r="F2243" s="38">
        <v>0</v>
      </c>
      <c r="G2243" s="26">
        <v>0</v>
      </c>
      <c r="H2243" s="26" t="s">
        <v>259</v>
      </c>
      <c r="I2243" s="26" t="s">
        <v>5</v>
      </c>
      <c r="J2243" s="26" t="s">
        <v>78</v>
      </c>
      <c r="K2243" s="26">
        <f>B2243*$P$40</f>
        <v>56.4</v>
      </c>
      <c r="L2243" s="32">
        <f>C2243*$P$40</f>
        <v>150114</v>
      </c>
      <c r="M2243" s="33">
        <f t="shared" si="238"/>
        <v>11</v>
      </c>
      <c r="N2243" s="33">
        <f t="shared" si="239"/>
        <v>2661.5957446808511</v>
      </c>
    </row>
    <row r="2244" spans="1:14" x14ac:dyDescent="0.3">
      <c r="A2244" s="37" t="s">
        <v>12</v>
      </c>
      <c r="B2244" s="38">
        <v>1.88</v>
      </c>
      <c r="C2244" s="39">
        <v>4785.67</v>
      </c>
      <c r="D2244" s="38">
        <v>2564.0300000000002</v>
      </c>
      <c r="E2244" s="38">
        <v>2564.0300000000002</v>
      </c>
      <c r="F2244" s="38">
        <v>0</v>
      </c>
      <c r="G2244" s="26">
        <v>0</v>
      </c>
      <c r="H2244" s="26" t="s">
        <v>259</v>
      </c>
      <c r="I2244" s="26" t="s">
        <v>5</v>
      </c>
      <c r="J2244" s="26" t="s">
        <v>89</v>
      </c>
      <c r="K2244" s="26">
        <f>B2244*$P$40</f>
        <v>56.4</v>
      </c>
      <c r="L2244" s="32">
        <f>C2244*$P$40</f>
        <v>143570.1</v>
      </c>
      <c r="M2244" s="33">
        <f t="shared" si="238"/>
        <v>11</v>
      </c>
      <c r="N2244" s="33">
        <f t="shared" si="239"/>
        <v>2545.5691489361702</v>
      </c>
    </row>
    <row r="2245" spans="1:14" x14ac:dyDescent="0.3">
      <c r="A2245" s="40" t="s">
        <v>13</v>
      </c>
      <c r="B2245" s="41">
        <v>1.88</v>
      </c>
      <c r="C2245" s="42">
        <v>4015.99</v>
      </c>
      <c r="D2245" s="41">
        <v>153.55000000000001</v>
      </c>
      <c r="E2245" s="41">
        <v>70</v>
      </c>
      <c r="F2245" s="41">
        <v>83.55</v>
      </c>
      <c r="G2245" s="43">
        <v>0</v>
      </c>
      <c r="H2245" s="43" t="s">
        <v>259</v>
      </c>
      <c r="I2245" s="43" t="s">
        <v>5</v>
      </c>
      <c r="J2245" s="43" t="s">
        <v>58</v>
      </c>
      <c r="K2245" s="26">
        <f>B2245*$P$40</f>
        <v>56.4</v>
      </c>
      <c r="L2245" s="32">
        <f>C2245*$P$40</f>
        <v>120479.7</v>
      </c>
      <c r="M2245" s="33">
        <f t="shared" si="238"/>
        <v>11</v>
      </c>
      <c r="N2245" s="33">
        <f t="shared" si="239"/>
        <v>2136.1648936170213</v>
      </c>
    </row>
    <row r="2246" spans="1:14" x14ac:dyDescent="0.3">
      <c r="A2246" s="37" t="s">
        <v>14</v>
      </c>
      <c r="B2246" s="38">
        <v>1.88</v>
      </c>
      <c r="C2246" s="39">
        <v>3850.2</v>
      </c>
      <c r="D2246" s="38">
        <v>3550.45</v>
      </c>
      <c r="E2246" s="38">
        <v>3550.45</v>
      </c>
      <c r="F2246" s="38">
        <v>0</v>
      </c>
      <c r="G2246" s="26">
        <v>0</v>
      </c>
      <c r="H2246" s="26" t="s">
        <v>259</v>
      </c>
      <c r="I2246" s="26" t="s">
        <v>5</v>
      </c>
      <c r="J2246" s="26" t="s">
        <v>73</v>
      </c>
      <c r="K2246" s="26">
        <f>B2246*$P$40</f>
        <v>56.4</v>
      </c>
      <c r="L2246" s="32">
        <f>C2246*$P$40</f>
        <v>115506</v>
      </c>
      <c r="M2246" s="33">
        <f t="shared" si="238"/>
        <v>11</v>
      </c>
      <c r="N2246" s="33">
        <f t="shared" si="239"/>
        <v>2047.9787234042553</v>
      </c>
    </row>
    <row r="2247" spans="1:14" hidden="1" x14ac:dyDescent="0.3">
      <c r="A2247" s="21" t="s">
        <v>15</v>
      </c>
      <c r="B2247" s="17">
        <v>1.88</v>
      </c>
      <c r="C2247" s="18">
        <v>3713.49</v>
      </c>
      <c r="D2247" s="17">
        <v>2596.52</v>
      </c>
      <c r="E2247" s="17">
        <v>2521.8000000000002</v>
      </c>
      <c r="F2247" s="17">
        <v>74.72</v>
      </c>
      <c r="G2247" s="19">
        <v>0</v>
      </c>
      <c r="H2247" s="19" t="s">
        <v>259</v>
      </c>
      <c r="I2247" s="19" t="s">
        <v>112</v>
      </c>
      <c r="J2247" s="19" t="s">
        <v>62</v>
      </c>
      <c r="K2247" s="19">
        <f>B2247*$P$40</f>
        <v>56.4</v>
      </c>
      <c r="L2247" s="20">
        <f>C2247*$P$40</f>
        <v>111404.7</v>
      </c>
      <c r="M2247" s="19" t="str">
        <f>TEXT(A2247,"ММММ")</f>
        <v>Октябрь</v>
      </c>
      <c r="N2247" s="19"/>
    </row>
    <row r="2248" spans="1:14" hidden="1" x14ac:dyDescent="0.3">
      <c r="A2248" s="16" t="s">
        <v>16</v>
      </c>
      <c r="B2248" s="22">
        <v>1.88</v>
      </c>
      <c r="C2248" s="23">
        <v>3665.19</v>
      </c>
      <c r="D2248" s="22">
        <v>2542.02</v>
      </c>
      <c r="E2248" s="22">
        <v>1647.11</v>
      </c>
      <c r="F2248" s="22">
        <v>894.91</v>
      </c>
      <c r="G2248" s="24">
        <v>0</v>
      </c>
      <c r="H2248" s="24" t="s">
        <v>259</v>
      </c>
      <c r="I2248" s="24" t="s">
        <v>165</v>
      </c>
      <c r="J2248" s="24" t="s">
        <v>80</v>
      </c>
      <c r="K2248" s="19">
        <f>B2248*$P$40</f>
        <v>56.4</v>
      </c>
      <c r="L2248" s="20">
        <f>C2248*$P$40</f>
        <v>109955.7</v>
      </c>
      <c r="M2248" s="19" t="str">
        <f>TEXT(A2248,"ММММ")</f>
        <v>Октябрь</v>
      </c>
      <c r="N2248" s="19"/>
    </row>
    <row r="2249" spans="1:14" x14ac:dyDescent="0.3">
      <c r="A2249" s="40" t="s">
        <v>17</v>
      </c>
      <c r="B2249" s="41">
        <v>1.88</v>
      </c>
      <c r="C2249" s="42">
        <v>3143.38</v>
      </c>
      <c r="D2249" s="41">
        <v>192.11</v>
      </c>
      <c r="E2249" s="41">
        <v>0</v>
      </c>
      <c r="F2249" s="41">
        <v>192.11</v>
      </c>
      <c r="G2249" s="43">
        <v>0</v>
      </c>
      <c r="H2249" s="43" t="s">
        <v>259</v>
      </c>
      <c r="I2249" s="43" t="s">
        <v>5</v>
      </c>
      <c r="J2249" s="43" t="s">
        <v>104</v>
      </c>
      <c r="K2249" s="26">
        <f>B2249*$P$40</f>
        <v>56.4</v>
      </c>
      <c r="L2249" s="32">
        <f>C2249*$P$40</f>
        <v>94301.400000000009</v>
      </c>
      <c r="M2249" s="33">
        <f t="shared" ref="M2249:M2253" si="240">MONTH(A2249)</f>
        <v>10</v>
      </c>
      <c r="N2249" s="33">
        <f t="shared" ref="N2249:N2253" si="241">L2249/K2249</f>
        <v>1672.0106382978724</v>
      </c>
    </row>
    <row r="2250" spans="1:14" x14ac:dyDescent="0.3">
      <c r="A2250" s="37" t="s">
        <v>18</v>
      </c>
      <c r="B2250" s="38">
        <v>1.88</v>
      </c>
      <c r="C2250" s="39">
        <v>3099.58</v>
      </c>
      <c r="D2250" s="38">
        <v>27.74</v>
      </c>
      <c r="E2250" s="38">
        <v>0</v>
      </c>
      <c r="F2250" s="38">
        <v>27.74</v>
      </c>
      <c r="G2250" s="26">
        <v>0</v>
      </c>
      <c r="H2250" s="26" t="s">
        <v>259</v>
      </c>
      <c r="I2250" s="26" t="s">
        <v>5</v>
      </c>
      <c r="J2250" s="26" t="s">
        <v>104</v>
      </c>
      <c r="K2250" s="26">
        <f>B2250*$P$40</f>
        <v>56.4</v>
      </c>
      <c r="L2250" s="32">
        <f>C2250*$P$40</f>
        <v>92987.4</v>
      </c>
      <c r="M2250" s="33">
        <f t="shared" si="240"/>
        <v>10</v>
      </c>
      <c r="N2250" s="33">
        <f t="shared" si="241"/>
        <v>1648.7127659574467</v>
      </c>
    </row>
    <row r="2251" spans="1:14" x14ac:dyDescent="0.3">
      <c r="A2251" s="40" t="s">
        <v>19</v>
      </c>
      <c r="B2251" s="38">
        <v>1.88</v>
      </c>
      <c r="C2251" s="39">
        <v>2901.35</v>
      </c>
      <c r="D2251" s="38">
        <v>2712.35</v>
      </c>
      <c r="E2251" s="38">
        <v>2712.35</v>
      </c>
      <c r="F2251" s="38">
        <v>0</v>
      </c>
      <c r="G2251" s="26">
        <v>0</v>
      </c>
      <c r="H2251" s="26" t="s">
        <v>259</v>
      </c>
      <c r="I2251" s="26" t="s">
        <v>5</v>
      </c>
      <c r="J2251" s="26" t="s">
        <v>73</v>
      </c>
      <c r="K2251" s="26">
        <f>B2251*$P$40</f>
        <v>56.4</v>
      </c>
      <c r="L2251" s="32">
        <f>C2251*$P$40</f>
        <v>87040.5</v>
      </c>
      <c r="M2251" s="33">
        <f t="shared" si="240"/>
        <v>9</v>
      </c>
      <c r="N2251" s="33">
        <f t="shared" si="241"/>
        <v>1543.2712765957447</v>
      </c>
    </row>
    <row r="2252" spans="1:14" x14ac:dyDescent="0.3">
      <c r="A2252" s="37" t="s">
        <v>20</v>
      </c>
      <c r="B2252" s="38">
        <v>1.88</v>
      </c>
      <c r="C2252" s="39">
        <v>2730.74</v>
      </c>
      <c r="D2252" s="38">
        <v>610.76</v>
      </c>
      <c r="E2252" s="38">
        <v>610.76</v>
      </c>
      <c r="F2252" s="38">
        <v>0</v>
      </c>
      <c r="G2252" s="26">
        <v>0</v>
      </c>
      <c r="H2252" s="26" t="s">
        <v>259</v>
      </c>
      <c r="I2252" s="26" t="s">
        <v>5</v>
      </c>
      <c r="J2252" s="26" t="s">
        <v>88</v>
      </c>
      <c r="K2252" s="26">
        <f>B2252*$P$40</f>
        <v>56.4</v>
      </c>
      <c r="L2252" s="32">
        <f>C2252*$P$40</f>
        <v>81922.2</v>
      </c>
      <c r="M2252" s="33">
        <f t="shared" si="240"/>
        <v>9</v>
      </c>
      <c r="N2252" s="33">
        <f t="shared" si="241"/>
        <v>1452.5212765957447</v>
      </c>
    </row>
    <row r="2253" spans="1:14" x14ac:dyDescent="0.3">
      <c r="A2253" s="40" t="s">
        <v>21</v>
      </c>
      <c r="B2253" s="41">
        <v>1.88</v>
      </c>
      <c r="C2253" s="42">
        <v>2490.11</v>
      </c>
      <c r="D2253" s="41">
        <v>586.66999999999996</v>
      </c>
      <c r="E2253" s="41">
        <v>586.66999999999996</v>
      </c>
      <c r="F2253" s="41">
        <v>0</v>
      </c>
      <c r="G2253" s="43">
        <v>0</v>
      </c>
      <c r="H2253" s="43" t="s">
        <v>259</v>
      </c>
      <c r="I2253" s="43" t="s">
        <v>5</v>
      </c>
      <c r="J2253" s="43" t="s">
        <v>88</v>
      </c>
      <c r="K2253" s="26">
        <f>B2253*$P$40</f>
        <v>56.4</v>
      </c>
      <c r="L2253" s="32">
        <f>C2253*$P$40</f>
        <v>74703.3</v>
      </c>
      <c r="M2253" s="33">
        <f t="shared" si="240"/>
        <v>9</v>
      </c>
      <c r="N2253" s="33">
        <f t="shared" si="241"/>
        <v>1324.5265957446809</v>
      </c>
    </row>
    <row r="2254" spans="1:14" hidden="1" x14ac:dyDescent="0.3">
      <c r="A2254" s="16" t="s">
        <v>22</v>
      </c>
      <c r="B2254" s="22">
        <v>1.88</v>
      </c>
      <c r="C2254" s="23">
        <v>2367.0700000000002</v>
      </c>
      <c r="D2254" s="22">
        <v>1999.89</v>
      </c>
      <c r="E2254" s="22">
        <v>1694.74</v>
      </c>
      <c r="F2254" s="22">
        <v>305.14999999999998</v>
      </c>
      <c r="G2254" s="24">
        <v>0</v>
      </c>
      <c r="H2254" s="24" t="s">
        <v>259</v>
      </c>
      <c r="I2254" s="24" t="s">
        <v>165</v>
      </c>
      <c r="J2254" s="24" t="s">
        <v>84</v>
      </c>
      <c r="K2254" s="19">
        <f>B2254*$P$40</f>
        <v>56.4</v>
      </c>
      <c r="L2254" s="20">
        <f>C2254*$P$40</f>
        <v>71012.100000000006</v>
      </c>
      <c r="M2254" s="19" t="str">
        <f>TEXT(A2254,"ММММ")</f>
        <v>Сентябрь</v>
      </c>
      <c r="N2254" s="19"/>
    </row>
    <row r="2255" spans="1:14" x14ac:dyDescent="0.3">
      <c r="A2255" s="40" t="s">
        <v>23</v>
      </c>
      <c r="B2255" s="38">
        <v>1.88</v>
      </c>
      <c r="C2255" s="39">
        <v>2208.88</v>
      </c>
      <c r="D2255" s="38">
        <v>510.95</v>
      </c>
      <c r="E2255" s="38">
        <v>480</v>
      </c>
      <c r="F2255" s="38">
        <v>30.95</v>
      </c>
      <c r="G2255" s="26">
        <v>0</v>
      </c>
      <c r="H2255" s="26" t="s">
        <v>259</v>
      </c>
      <c r="I2255" s="26" t="s">
        <v>5</v>
      </c>
      <c r="J2255" s="26" t="s">
        <v>77</v>
      </c>
      <c r="K2255" s="26">
        <f>B2255*$P$40</f>
        <v>56.4</v>
      </c>
      <c r="L2255" s="32">
        <f>C2255*$P$40</f>
        <v>66266.400000000009</v>
      </c>
      <c r="M2255" s="33">
        <f t="shared" ref="M2255:M2257" si="242">MONTH(A2255)</f>
        <v>8</v>
      </c>
      <c r="N2255" s="33">
        <f t="shared" ref="N2255:N2257" si="243">L2255/K2255</f>
        <v>1174.9361702127662</v>
      </c>
    </row>
    <row r="2256" spans="1:14" x14ac:dyDescent="0.3">
      <c r="A2256" s="37" t="s">
        <v>24</v>
      </c>
      <c r="B2256" s="41">
        <v>1.88</v>
      </c>
      <c r="C2256" s="42">
        <v>2003.04</v>
      </c>
      <c r="D2256" s="41">
        <v>510</v>
      </c>
      <c r="E2256" s="41">
        <v>510</v>
      </c>
      <c r="F2256" s="41">
        <v>0</v>
      </c>
      <c r="G2256" s="43">
        <v>0</v>
      </c>
      <c r="H2256" s="43" t="s">
        <v>259</v>
      </c>
      <c r="I2256" s="43" t="s">
        <v>5</v>
      </c>
      <c r="J2256" s="43" t="s">
        <v>77</v>
      </c>
      <c r="K2256" s="26">
        <f>B2256*$P$40</f>
        <v>56.4</v>
      </c>
      <c r="L2256" s="32">
        <f>C2256*$P$40</f>
        <v>60091.199999999997</v>
      </c>
      <c r="M2256" s="33">
        <f t="shared" si="242"/>
        <v>8</v>
      </c>
      <c r="N2256" s="33">
        <f t="shared" si="243"/>
        <v>1065.4468085106382</v>
      </c>
    </row>
    <row r="2257" spans="1:14" x14ac:dyDescent="0.3">
      <c r="A2257" s="40" t="s">
        <v>25</v>
      </c>
      <c r="B2257" s="38">
        <v>1.88</v>
      </c>
      <c r="C2257" s="39">
        <v>1954.57</v>
      </c>
      <c r="D2257" s="38">
        <v>443.34</v>
      </c>
      <c r="E2257" s="38">
        <v>436.67</v>
      </c>
      <c r="F2257" s="38">
        <v>6.67</v>
      </c>
      <c r="G2257" s="26">
        <v>0</v>
      </c>
      <c r="H2257" s="26" t="s">
        <v>259</v>
      </c>
      <c r="I2257" s="26" t="s">
        <v>5</v>
      </c>
      <c r="J2257" s="26" t="s">
        <v>77</v>
      </c>
      <c r="K2257" s="26">
        <f>B2257*$P$40</f>
        <v>56.4</v>
      </c>
      <c r="L2257" s="32">
        <f>C2257*$P$40</f>
        <v>58637.1</v>
      </c>
      <c r="M2257" s="33">
        <f t="shared" si="242"/>
        <v>8</v>
      </c>
      <c r="N2257" s="33">
        <f t="shared" si="243"/>
        <v>1039.6648936170213</v>
      </c>
    </row>
    <row r="2258" spans="1:14" hidden="1" x14ac:dyDescent="0.3">
      <c r="A2258" s="16" t="s">
        <v>26</v>
      </c>
      <c r="B2258" s="22">
        <v>1.88</v>
      </c>
      <c r="C2258" s="23">
        <v>1869.21</v>
      </c>
      <c r="D2258" s="22">
        <v>1338.16</v>
      </c>
      <c r="E2258" s="22">
        <v>356.27</v>
      </c>
      <c r="F2258" s="22">
        <v>981.89</v>
      </c>
      <c r="G2258" s="24">
        <v>0</v>
      </c>
      <c r="H2258" s="24" t="s">
        <v>259</v>
      </c>
      <c r="I2258" s="24" t="s">
        <v>165</v>
      </c>
      <c r="J2258" s="24" t="s">
        <v>60</v>
      </c>
      <c r="K2258" s="19">
        <f>B2258*$P$40</f>
        <v>56.4</v>
      </c>
      <c r="L2258" s="20">
        <f>C2258*$P$40</f>
        <v>56076.3</v>
      </c>
      <c r="M2258" s="19" t="str">
        <f>TEXT(A2258,"ММММ")</f>
        <v>Август</v>
      </c>
      <c r="N2258" s="19"/>
    </row>
    <row r="2259" spans="1:14" x14ac:dyDescent="0.3">
      <c r="A2259" s="40" t="s">
        <v>27</v>
      </c>
      <c r="B2259" s="41">
        <v>1.88</v>
      </c>
      <c r="C2259" s="42">
        <v>1766.19</v>
      </c>
      <c r="D2259" s="41">
        <v>840</v>
      </c>
      <c r="E2259" s="41">
        <v>840</v>
      </c>
      <c r="F2259" s="41">
        <v>0</v>
      </c>
      <c r="G2259" s="43">
        <v>0</v>
      </c>
      <c r="H2259" s="43" t="s">
        <v>259</v>
      </c>
      <c r="I2259" s="43" t="s">
        <v>5</v>
      </c>
      <c r="J2259" s="43" t="s">
        <v>81</v>
      </c>
      <c r="K2259" s="26">
        <f>B2259*$P$40</f>
        <v>56.4</v>
      </c>
      <c r="L2259" s="32">
        <f>C2259*$P$40</f>
        <v>52985.700000000004</v>
      </c>
      <c r="M2259" s="33">
        <f t="shared" ref="M2259:M2260" si="244">MONTH(A2259)</f>
        <v>8</v>
      </c>
      <c r="N2259" s="33">
        <f t="shared" ref="N2259:N2260" si="245">L2259/K2259</f>
        <v>939.46276595744689</v>
      </c>
    </row>
    <row r="2260" spans="1:14" x14ac:dyDescent="0.3">
      <c r="A2260" s="37" t="s">
        <v>28</v>
      </c>
      <c r="B2260" s="41">
        <v>1.88</v>
      </c>
      <c r="C2260" s="42">
        <v>1721.57</v>
      </c>
      <c r="D2260" s="41">
        <v>1456.2</v>
      </c>
      <c r="E2260" s="41">
        <v>1456.2</v>
      </c>
      <c r="F2260" s="41">
        <v>0</v>
      </c>
      <c r="G2260" s="43">
        <v>0</v>
      </c>
      <c r="H2260" s="43" t="s">
        <v>259</v>
      </c>
      <c r="I2260" s="43" t="s">
        <v>5</v>
      </c>
      <c r="J2260" s="43" t="s">
        <v>73</v>
      </c>
      <c r="K2260" s="26">
        <f>B2260*$P$40</f>
        <v>56.4</v>
      </c>
      <c r="L2260" s="32">
        <f>C2260*$P$40</f>
        <v>51647.1</v>
      </c>
      <c r="M2260" s="33">
        <f t="shared" si="244"/>
        <v>7</v>
      </c>
      <c r="N2260" s="33">
        <f t="shared" si="245"/>
        <v>915.72872340425533</v>
      </c>
    </row>
    <row r="2261" spans="1:14" hidden="1" x14ac:dyDescent="0.3">
      <c r="A2261" s="21" t="s">
        <v>29</v>
      </c>
      <c r="B2261" s="22">
        <v>1.88</v>
      </c>
      <c r="C2261" s="23">
        <v>1703.77</v>
      </c>
      <c r="D2261" s="22">
        <v>1543.11</v>
      </c>
      <c r="E2261" s="22">
        <v>1061.8499999999999</v>
      </c>
      <c r="F2261" s="22">
        <v>481.26</v>
      </c>
      <c r="G2261" s="24">
        <v>0</v>
      </c>
      <c r="H2261" s="24" t="s">
        <v>259</v>
      </c>
      <c r="I2261" s="24" t="s">
        <v>165</v>
      </c>
      <c r="J2261" s="24" t="s">
        <v>106</v>
      </c>
      <c r="K2261" s="19">
        <f>B2261*$P$40</f>
        <v>56.4</v>
      </c>
      <c r="L2261" s="20">
        <f>C2261*$P$40</f>
        <v>51113.1</v>
      </c>
      <c r="M2261" s="19" t="str">
        <f>TEXT(A2261,"ММММ")</f>
        <v>Июль</v>
      </c>
      <c r="N2261" s="19"/>
    </row>
    <row r="2262" spans="1:14" x14ac:dyDescent="0.3">
      <c r="A2262" s="37" t="s">
        <v>30</v>
      </c>
      <c r="B2262" s="38">
        <v>1.88</v>
      </c>
      <c r="C2262" s="39">
        <v>1421.47</v>
      </c>
      <c r="D2262" s="38">
        <v>1234.8399999999999</v>
      </c>
      <c r="E2262" s="38">
        <v>1234.8399999999999</v>
      </c>
      <c r="F2262" s="38">
        <v>0</v>
      </c>
      <c r="G2262" s="26">
        <v>0</v>
      </c>
      <c r="H2262" s="26" t="s">
        <v>259</v>
      </c>
      <c r="I2262" s="26" t="s">
        <v>5</v>
      </c>
      <c r="J2262" s="26" t="s">
        <v>6</v>
      </c>
      <c r="K2262" s="26">
        <f>B2262*$P$40</f>
        <v>56.4</v>
      </c>
      <c r="L2262" s="32">
        <f>C2262*$P$40</f>
        <v>42644.1</v>
      </c>
      <c r="M2262" s="33">
        <f t="shared" ref="M2262:M2269" si="246">MONTH(A2262)</f>
        <v>7</v>
      </c>
      <c r="N2262" s="33">
        <f t="shared" ref="N2262:N2269" si="247">L2262/K2262</f>
        <v>756.10106382978722</v>
      </c>
    </row>
    <row r="2263" spans="1:14" x14ac:dyDescent="0.3">
      <c r="A2263" s="40" t="s">
        <v>31</v>
      </c>
      <c r="B2263" s="41">
        <v>1.88</v>
      </c>
      <c r="C2263" s="42">
        <v>1332.27</v>
      </c>
      <c r="D2263" s="41">
        <v>960.79</v>
      </c>
      <c r="E2263" s="41">
        <v>960.79</v>
      </c>
      <c r="F2263" s="41">
        <v>0</v>
      </c>
      <c r="G2263" s="43">
        <v>0</v>
      </c>
      <c r="H2263" s="43" t="s">
        <v>259</v>
      </c>
      <c r="I2263" s="43" t="s">
        <v>5</v>
      </c>
      <c r="J2263" s="43" t="s">
        <v>6</v>
      </c>
      <c r="K2263" s="26">
        <f>B2263*$P$40</f>
        <v>56.4</v>
      </c>
      <c r="L2263" s="32">
        <f>C2263*$P$40</f>
        <v>39968.1</v>
      </c>
      <c r="M2263" s="33">
        <f t="shared" si="246"/>
        <v>7</v>
      </c>
      <c r="N2263" s="33">
        <f t="shared" si="247"/>
        <v>708.65425531914889</v>
      </c>
    </row>
    <row r="2264" spans="1:14" x14ac:dyDescent="0.3">
      <c r="A2264" s="37" t="s">
        <v>32</v>
      </c>
      <c r="B2264" s="41">
        <v>1.88</v>
      </c>
      <c r="C2264" s="42">
        <v>1239.1600000000001</v>
      </c>
      <c r="D2264" s="41">
        <v>1156.81</v>
      </c>
      <c r="E2264" s="41">
        <v>1156.81</v>
      </c>
      <c r="F2264" s="41">
        <v>0</v>
      </c>
      <c r="G2264" s="43">
        <v>0</v>
      </c>
      <c r="H2264" s="43" t="s">
        <v>259</v>
      </c>
      <c r="I2264" s="43" t="s">
        <v>5</v>
      </c>
      <c r="J2264" s="43" t="s">
        <v>6</v>
      </c>
      <c r="K2264" s="26">
        <f>B2264*$P$40</f>
        <v>56.4</v>
      </c>
      <c r="L2264" s="32">
        <f>C2264*$P$40</f>
        <v>37174.800000000003</v>
      </c>
      <c r="M2264" s="33">
        <f t="shared" si="246"/>
        <v>6</v>
      </c>
      <c r="N2264" s="33">
        <f t="shared" si="247"/>
        <v>659.12765957446811</v>
      </c>
    </row>
    <row r="2265" spans="1:14" x14ac:dyDescent="0.3">
      <c r="A2265" s="40" t="s">
        <v>33</v>
      </c>
      <c r="B2265" s="38">
        <v>1.88</v>
      </c>
      <c r="C2265" s="39">
        <v>1140.32</v>
      </c>
      <c r="D2265" s="38">
        <v>263.33</v>
      </c>
      <c r="E2265" s="38">
        <v>263.33</v>
      </c>
      <c r="F2265" s="38">
        <v>0</v>
      </c>
      <c r="G2265" s="26">
        <v>0</v>
      </c>
      <c r="H2265" s="26" t="s">
        <v>259</v>
      </c>
      <c r="I2265" s="26" t="s">
        <v>5</v>
      </c>
      <c r="J2265" s="26" t="s">
        <v>77</v>
      </c>
      <c r="K2265" s="26">
        <f>B2265*$P$40</f>
        <v>56.4</v>
      </c>
      <c r="L2265" s="32">
        <f>C2265*$P$40</f>
        <v>34209.599999999999</v>
      </c>
      <c r="M2265" s="33">
        <f t="shared" si="246"/>
        <v>6</v>
      </c>
      <c r="N2265" s="33">
        <f t="shared" si="247"/>
        <v>606.55319148936167</v>
      </c>
    </row>
    <row r="2266" spans="1:14" x14ac:dyDescent="0.3">
      <c r="A2266" s="37" t="s">
        <v>34</v>
      </c>
      <c r="B2266" s="38">
        <v>1.88</v>
      </c>
      <c r="C2266" s="39">
        <v>1021.68</v>
      </c>
      <c r="D2266" s="38">
        <v>872.63</v>
      </c>
      <c r="E2266" s="38">
        <v>872.63</v>
      </c>
      <c r="F2266" s="38">
        <v>0</v>
      </c>
      <c r="G2266" s="26">
        <v>0</v>
      </c>
      <c r="H2266" s="26" t="s">
        <v>259</v>
      </c>
      <c r="I2266" s="26" t="s">
        <v>5</v>
      </c>
      <c r="J2266" s="26" t="s">
        <v>6</v>
      </c>
      <c r="K2266" s="26">
        <f>B2266*$P$40</f>
        <v>56.4</v>
      </c>
      <c r="L2266" s="32">
        <f>C2266*$P$40</f>
        <v>30650.399999999998</v>
      </c>
      <c r="M2266" s="33">
        <f t="shared" si="246"/>
        <v>6</v>
      </c>
      <c r="N2266" s="33">
        <f t="shared" si="247"/>
        <v>543.44680851063822</v>
      </c>
    </row>
    <row r="2267" spans="1:14" x14ac:dyDescent="0.3">
      <c r="A2267" s="40" t="s">
        <v>35</v>
      </c>
      <c r="B2267" s="41">
        <v>1.88</v>
      </c>
      <c r="C2267" s="42">
        <v>896.16</v>
      </c>
      <c r="D2267" s="41">
        <v>820.02</v>
      </c>
      <c r="E2267" s="41">
        <v>738.91</v>
      </c>
      <c r="F2267" s="41">
        <v>81.11</v>
      </c>
      <c r="G2267" s="43">
        <v>0</v>
      </c>
      <c r="H2267" s="43" t="s">
        <v>259</v>
      </c>
      <c r="I2267" s="43" t="s">
        <v>5</v>
      </c>
      <c r="J2267" s="43" t="s">
        <v>106</v>
      </c>
      <c r="K2267" s="26">
        <f>B2267*$P$40</f>
        <v>56.4</v>
      </c>
      <c r="L2267" s="32">
        <f>C2267*$P$40</f>
        <v>26884.799999999999</v>
      </c>
      <c r="M2267" s="33">
        <f t="shared" si="246"/>
        <v>6</v>
      </c>
      <c r="N2267" s="33">
        <f t="shared" si="247"/>
        <v>476.68085106382978</v>
      </c>
    </row>
    <row r="2268" spans="1:14" x14ac:dyDescent="0.3">
      <c r="A2268" s="37" t="s">
        <v>36</v>
      </c>
      <c r="B2268" s="41">
        <v>1.88</v>
      </c>
      <c r="C2268" s="42">
        <v>787.72</v>
      </c>
      <c r="D2268" s="41">
        <v>203.33</v>
      </c>
      <c r="E2268" s="41">
        <v>203.33</v>
      </c>
      <c r="F2268" s="41">
        <v>0</v>
      </c>
      <c r="G2268" s="43">
        <v>0</v>
      </c>
      <c r="H2268" s="43" t="s">
        <v>259</v>
      </c>
      <c r="I2268" s="43" t="s">
        <v>5</v>
      </c>
      <c r="J2268" s="43" t="s">
        <v>71</v>
      </c>
      <c r="K2268" s="26">
        <f>B2268*$P$40</f>
        <v>56.4</v>
      </c>
      <c r="L2268" s="32">
        <f>C2268*$P$40</f>
        <v>23631.600000000002</v>
      </c>
      <c r="M2268" s="33">
        <f t="shared" si="246"/>
        <v>5</v>
      </c>
      <c r="N2268" s="33">
        <f t="shared" si="247"/>
        <v>419.00000000000006</v>
      </c>
    </row>
    <row r="2269" spans="1:14" x14ac:dyDescent="0.3">
      <c r="A2269" s="40" t="s">
        <v>37</v>
      </c>
      <c r="B2269" s="41">
        <v>1.88</v>
      </c>
      <c r="C2269" s="42">
        <v>706.15</v>
      </c>
      <c r="D2269" s="41">
        <v>196.67</v>
      </c>
      <c r="E2269" s="41">
        <v>196.67</v>
      </c>
      <c r="F2269" s="41">
        <v>0</v>
      </c>
      <c r="G2269" s="43">
        <v>0</v>
      </c>
      <c r="H2269" s="43" t="s">
        <v>259</v>
      </c>
      <c r="I2269" s="43" t="s">
        <v>5</v>
      </c>
      <c r="J2269" s="43" t="s">
        <v>71</v>
      </c>
      <c r="K2269" s="26">
        <f>B2269*$P$40</f>
        <v>56.4</v>
      </c>
      <c r="L2269" s="32">
        <f>C2269*$P$40</f>
        <v>21184.5</v>
      </c>
      <c r="M2269" s="33">
        <f t="shared" si="246"/>
        <v>5</v>
      </c>
      <c r="N2269" s="33">
        <f t="shared" si="247"/>
        <v>375.61170212765961</v>
      </c>
    </row>
    <row r="2270" spans="1:14" hidden="1" x14ac:dyDescent="0.3">
      <c r="A2270" s="16" t="s">
        <v>38</v>
      </c>
      <c r="B2270" s="22">
        <v>1.87</v>
      </c>
      <c r="C2270" s="23">
        <v>411873.66</v>
      </c>
      <c r="D2270" s="22">
        <v>94583.92</v>
      </c>
      <c r="E2270" s="22">
        <v>89533.1</v>
      </c>
      <c r="F2270" s="22">
        <v>2966.65</v>
      </c>
      <c r="G2270" s="24">
        <v>2084.17</v>
      </c>
      <c r="H2270" s="24" t="s">
        <v>258</v>
      </c>
      <c r="I2270" s="24" t="s">
        <v>112</v>
      </c>
      <c r="J2270" s="24" t="s">
        <v>99</v>
      </c>
      <c r="K2270" s="19">
        <f>B2270*$P$40</f>
        <v>56.1</v>
      </c>
      <c r="L2270" s="20">
        <f>C2270*$P$40</f>
        <v>12356209.799999999</v>
      </c>
      <c r="M2270" s="19" t="str">
        <f>TEXT(A2270,"ММММ")</f>
        <v>Май</v>
      </c>
      <c r="N2270" s="19"/>
    </row>
    <row r="2271" spans="1:14" hidden="1" x14ac:dyDescent="0.3">
      <c r="A2271" s="21" t="s">
        <v>39</v>
      </c>
      <c r="B2271" s="17">
        <v>1.87</v>
      </c>
      <c r="C2271" s="18">
        <v>384536.99</v>
      </c>
      <c r="D2271" s="17">
        <v>158604.85</v>
      </c>
      <c r="E2271" s="17">
        <v>85879.75</v>
      </c>
      <c r="F2271" s="17">
        <v>71546.81</v>
      </c>
      <c r="G2271" s="19">
        <v>1178.29</v>
      </c>
      <c r="H2271" s="19" t="s">
        <v>258</v>
      </c>
      <c r="I2271" s="19" t="s">
        <v>165</v>
      </c>
      <c r="J2271" s="19" t="s">
        <v>93</v>
      </c>
      <c r="K2271" s="19">
        <f>B2271*$P$40</f>
        <v>56.1</v>
      </c>
      <c r="L2271" s="20">
        <f>C2271*$P$40</f>
        <v>11536109.699999999</v>
      </c>
      <c r="M2271" s="19" t="str">
        <f>TEXT(A2271,"ММММ")</f>
        <v>Май</v>
      </c>
      <c r="N2271" s="19"/>
    </row>
    <row r="2272" spans="1:14" hidden="1" x14ac:dyDescent="0.3">
      <c r="A2272" s="16" t="s">
        <v>40</v>
      </c>
      <c r="B2272" s="17">
        <v>1.87</v>
      </c>
      <c r="C2272" s="18">
        <v>341841.01</v>
      </c>
      <c r="D2272" s="17">
        <v>40577.160000000003</v>
      </c>
      <c r="E2272" s="17">
        <v>39281.660000000003</v>
      </c>
      <c r="F2272" s="17">
        <v>109.39</v>
      </c>
      <c r="G2272" s="19">
        <v>1186.1099999999999</v>
      </c>
      <c r="H2272" s="19" t="s">
        <v>258</v>
      </c>
      <c r="I2272" s="19" t="s">
        <v>165</v>
      </c>
      <c r="J2272" s="19" t="s">
        <v>97</v>
      </c>
      <c r="K2272" s="19">
        <f>B2272*$P$40</f>
        <v>56.1</v>
      </c>
      <c r="L2272" s="20">
        <f>C2272*$P$40</f>
        <v>10255230.300000001</v>
      </c>
      <c r="M2272" s="19" t="str">
        <f>TEXT(A2272,"ММММ")</f>
        <v>Май</v>
      </c>
      <c r="N2272" s="19"/>
    </row>
    <row r="2273" spans="1:14" hidden="1" x14ac:dyDescent="0.3">
      <c r="A2273" s="21" t="s">
        <v>41</v>
      </c>
      <c r="B2273" s="17">
        <v>1.87</v>
      </c>
      <c r="C2273" s="18">
        <v>176218.89</v>
      </c>
      <c r="D2273" s="17">
        <v>136087.82</v>
      </c>
      <c r="E2273" s="17">
        <v>131997.28</v>
      </c>
      <c r="F2273" s="17">
        <v>4090.54</v>
      </c>
      <c r="G2273" s="19">
        <v>0</v>
      </c>
      <c r="H2273" s="19" t="s">
        <v>259</v>
      </c>
      <c r="I2273" s="19" t="s">
        <v>165</v>
      </c>
      <c r="J2273" s="19" t="s">
        <v>82</v>
      </c>
      <c r="K2273" s="19">
        <f>B2273*$P$40</f>
        <v>56.1</v>
      </c>
      <c r="L2273" s="20">
        <f>C2273*$P$40</f>
        <v>5286566.7</v>
      </c>
      <c r="M2273" s="19" t="str">
        <f>TEXT(A2273,"ММММ")</f>
        <v>Апрель</v>
      </c>
      <c r="N2273" s="19"/>
    </row>
    <row r="2274" spans="1:14" hidden="1" x14ac:dyDescent="0.3">
      <c r="A2274" s="16" t="s">
        <v>42</v>
      </c>
      <c r="B2274" s="22">
        <v>1.87</v>
      </c>
      <c r="C2274" s="23">
        <v>170998.81</v>
      </c>
      <c r="D2274" s="22">
        <v>82570.3</v>
      </c>
      <c r="E2274" s="22">
        <v>82563.11</v>
      </c>
      <c r="F2274" s="22">
        <v>7.19</v>
      </c>
      <c r="G2274" s="24">
        <v>0</v>
      </c>
      <c r="H2274" s="24" t="s">
        <v>259</v>
      </c>
      <c r="I2274" s="24" t="s">
        <v>219</v>
      </c>
      <c r="J2274" s="24" t="s">
        <v>63</v>
      </c>
      <c r="K2274" s="19">
        <f>B2274*$P$40</f>
        <v>56.1</v>
      </c>
      <c r="L2274" s="20">
        <f>C2274*$P$40</f>
        <v>5129964.3</v>
      </c>
      <c r="M2274" s="19" t="str">
        <f>TEXT(A2274,"ММММ")</f>
        <v>Апрель</v>
      </c>
      <c r="N2274" s="19"/>
    </row>
    <row r="2275" spans="1:14" hidden="1" x14ac:dyDescent="0.3">
      <c r="A2275" s="21" t="s">
        <v>43</v>
      </c>
      <c r="B2275" s="22">
        <v>1.87</v>
      </c>
      <c r="C2275" s="23">
        <v>151273.21</v>
      </c>
      <c r="D2275" s="22">
        <v>47715.01</v>
      </c>
      <c r="E2275" s="22">
        <v>35585.870000000003</v>
      </c>
      <c r="F2275" s="22">
        <v>6715.5</v>
      </c>
      <c r="G2275" s="24">
        <v>5413.64</v>
      </c>
      <c r="H2275" s="24" t="s">
        <v>258</v>
      </c>
      <c r="I2275" s="24" t="s">
        <v>165</v>
      </c>
      <c r="J2275" s="24" t="s">
        <v>71</v>
      </c>
      <c r="K2275" s="19">
        <f>B2275*$P$40</f>
        <v>56.1</v>
      </c>
      <c r="L2275" s="20">
        <f>C2275*$P$40</f>
        <v>4538196.3</v>
      </c>
      <c r="M2275" s="19" t="str">
        <f>TEXT(A2275,"ММММ")</f>
        <v>Апрель</v>
      </c>
      <c r="N2275" s="19"/>
    </row>
    <row r="2276" spans="1:14" hidden="1" x14ac:dyDescent="0.3">
      <c r="A2276" s="16" t="s">
        <v>44</v>
      </c>
      <c r="B2276" s="22">
        <v>1.87</v>
      </c>
      <c r="C2276" s="23">
        <v>111097.01</v>
      </c>
      <c r="D2276" s="22">
        <v>74921.490000000005</v>
      </c>
      <c r="E2276" s="22">
        <v>61555.62</v>
      </c>
      <c r="F2276" s="22">
        <v>13365.87</v>
      </c>
      <c r="G2276" s="24">
        <v>0</v>
      </c>
      <c r="H2276" s="24" t="s">
        <v>259</v>
      </c>
      <c r="I2276" s="24" t="s">
        <v>112</v>
      </c>
      <c r="J2276" s="24" t="s">
        <v>86</v>
      </c>
      <c r="K2276" s="19">
        <f>B2276*$P$40</f>
        <v>56.1</v>
      </c>
      <c r="L2276" s="20">
        <f>C2276*$P$40</f>
        <v>3332910.3</v>
      </c>
      <c r="M2276" s="19" t="str">
        <f>TEXT(A2276,"ММММ")</f>
        <v>Апрель</v>
      </c>
      <c r="N2276" s="19"/>
    </row>
    <row r="2277" spans="1:14" hidden="1" x14ac:dyDescent="0.3">
      <c r="A2277" s="21" t="s">
        <v>45</v>
      </c>
      <c r="B2277" s="17">
        <v>1.87</v>
      </c>
      <c r="C2277" s="18">
        <v>73835.929999999993</v>
      </c>
      <c r="D2277" s="17">
        <v>40736.69</v>
      </c>
      <c r="E2277" s="17">
        <v>40157.15</v>
      </c>
      <c r="F2277" s="17">
        <v>579.54</v>
      </c>
      <c r="G2277" s="19">
        <v>0</v>
      </c>
      <c r="H2277" s="19" t="s">
        <v>259</v>
      </c>
      <c r="I2277" s="19" t="s">
        <v>112</v>
      </c>
      <c r="J2277" s="19" t="s">
        <v>86</v>
      </c>
      <c r="K2277" s="19">
        <f>B2277*$P$40</f>
        <v>56.1</v>
      </c>
      <c r="L2277" s="20">
        <f>C2277*$P$40</f>
        <v>2215077.9</v>
      </c>
      <c r="M2277" s="19" t="str">
        <f>TEXT(A2277,"ММММ")</f>
        <v>Март</v>
      </c>
      <c r="N2277" s="19"/>
    </row>
    <row r="2278" spans="1:14" hidden="1" x14ac:dyDescent="0.3">
      <c r="A2278" s="16" t="s">
        <v>46</v>
      </c>
      <c r="B2278" s="22">
        <v>1.87</v>
      </c>
      <c r="C2278" s="23">
        <v>58969.91</v>
      </c>
      <c r="D2278" s="22">
        <v>22887.99</v>
      </c>
      <c r="E2278" s="22">
        <v>14573.23</v>
      </c>
      <c r="F2278" s="22">
        <v>8314.76</v>
      </c>
      <c r="G2278" s="24">
        <v>0</v>
      </c>
      <c r="H2278" s="24" t="s">
        <v>259</v>
      </c>
      <c r="I2278" s="24" t="s">
        <v>165</v>
      </c>
      <c r="J2278" s="24" t="s">
        <v>103</v>
      </c>
      <c r="K2278" s="19">
        <f>B2278*$P$40</f>
        <v>56.1</v>
      </c>
      <c r="L2278" s="20">
        <f>C2278*$P$40</f>
        <v>1769097.3</v>
      </c>
      <c r="M2278" s="19" t="str">
        <f>TEXT(A2278,"ММММ")</f>
        <v>Март</v>
      </c>
      <c r="N2278" s="19"/>
    </row>
    <row r="2279" spans="1:14" hidden="1" x14ac:dyDescent="0.3">
      <c r="A2279" s="21" t="s">
        <v>47</v>
      </c>
      <c r="B2279" s="17">
        <v>1.87</v>
      </c>
      <c r="C2279" s="18">
        <v>44993.62</v>
      </c>
      <c r="D2279" s="17">
        <v>19993.46</v>
      </c>
      <c r="E2279" s="17">
        <v>11441.45</v>
      </c>
      <c r="F2279" s="17">
        <v>8552.01</v>
      </c>
      <c r="G2279" s="19">
        <v>0</v>
      </c>
      <c r="H2279" s="19" t="s">
        <v>259</v>
      </c>
      <c r="I2279" s="19" t="s">
        <v>112</v>
      </c>
      <c r="J2279" s="19" t="s">
        <v>92</v>
      </c>
      <c r="K2279" s="19">
        <f>B2279*$P$40</f>
        <v>56.1</v>
      </c>
      <c r="L2279" s="20">
        <f>C2279*$P$40</f>
        <v>1349808.6</v>
      </c>
      <c r="M2279" s="19" t="str">
        <f>TEXT(A2279,"ММММ")</f>
        <v>Март</v>
      </c>
      <c r="N2279" s="19"/>
    </row>
    <row r="2280" spans="1:14" x14ac:dyDescent="0.3">
      <c r="A2280" s="37" t="s">
        <v>48</v>
      </c>
      <c r="B2280" s="38">
        <v>1.87</v>
      </c>
      <c r="C2280" s="39">
        <v>34667.31</v>
      </c>
      <c r="D2280" s="38">
        <v>12307.43</v>
      </c>
      <c r="E2280" s="38">
        <v>10591.35</v>
      </c>
      <c r="F2280" s="38">
        <v>1716.08</v>
      </c>
      <c r="G2280" s="26">
        <v>0</v>
      </c>
      <c r="H2280" s="26" t="s">
        <v>259</v>
      </c>
      <c r="I2280" s="26" t="s">
        <v>5</v>
      </c>
      <c r="J2280" s="26" t="s">
        <v>92</v>
      </c>
      <c r="K2280" s="26">
        <f>B2280*$P$40</f>
        <v>56.1</v>
      </c>
      <c r="L2280" s="32">
        <f>C2280*$P$40</f>
        <v>1040019.2999999999</v>
      </c>
      <c r="M2280" s="33">
        <f>MONTH(A2280)</f>
        <v>3</v>
      </c>
      <c r="N2280" s="33">
        <f>L2280/K2280</f>
        <v>18538.668449197859</v>
      </c>
    </row>
    <row r="2281" spans="1:14" hidden="1" x14ac:dyDescent="0.3">
      <c r="A2281" s="21" t="s">
        <v>49</v>
      </c>
      <c r="B2281" s="22">
        <v>1.87</v>
      </c>
      <c r="C2281" s="23">
        <v>30958.84</v>
      </c>
      <c r="D2281" s="22">
        <v>4142.7299999999996</v>
      </c>
      <c r="E2281" s="22">
        <v>359.21</v>
      </c>
      <c r="F2281" s="22">
        <v>3783.52</v>
      </c>
      <c r="G2281" s="24">
        <v>0</v>
      </c>
      <c r="H2281" s="24" t="s">
        <v>259</v>
      </c>
      <c r="I2281" s="24" t="s">
        <v>112</v>
      </c>
      <c r="J2281" s="24" t="s">
        <v>100</v>
      </c>
      <c r="K2281" s="19">
        <f>B2281*$P$40</f>
        <v>56.1</v>
      </c>
      <c r="L2281" s="20">
        <f>C2281*$P$40</f>
        <v>928765.2</v>
      </c>
      <c r="M2281" s="19" t="str">
        <f>TEXT(A2281,"ММММ")</f>
        <v>Март</v>
      </c>
      <c r="N2281" s="19"/>
    </row>
    <row r="2282" spans="1:14" x14ac:dyDescent="0.3">
      <c r="A2282" s="37" t="s">
        <v>50</v>
      </c>
      <c r="B2282" s="41">
        <v>1.87</v>
      </c>
      <c r="C2282" s="42">
        <v>29440.58</v>
      </c>
      <c r="D2282" s="41">
        <v>10174.49</v>
      </c>
      <c r="E2282" s="41">
        <v>8144.24</v>
      </c>
      <c r="F2282" s="41">
        <v>2030.25</v>
      </c>
      <c r="G2282" s="43">
        <v>0</v>
      </c>
      <c r="H2282" s="43" t="s">
        <v>259</v>
      </c>
      <c r="I2282" s="43" t="s">
        <v>5</v>
      </c>
      <c r="J2282" s="43" t="s">
        <v>92</v>
      </c>
      <c r="K2282" s="26">
        <f>B2282*$P$40</f>
        <v>56.1</v>
      </c>
      <c r="L2282" s="32">
        <f>C2282*$P$40</f>
        <v>883217.4</v>
      </c>
      <c r="M2282" s="33">
        <f t="shared" ref="M2282:M2283" si="248">MONTH(A2282)</f>
        <v>2</v>
      </c>
      <c r="N2282" s="33">
        <f t="shared" ref="N2282:N2283" si="249">L2282/K2282</f>
        <v>15743.625668449198</v>
      </c>
    </row>
    <row r="2283" spans="1:14" x14ac:dyDescent="0.3">
      <c r="A2283" s="40" t="s">
        <v>51</v>
      </c>
      <c r="B2283" s="38">
        <v>1.87</v>
      </c>
      <c r="C2283" s="39">
        <v>27578.12</v>
      </c>
      <c r="D2283" s="38">
        <v>7581.35</v>
      </c>
      <c r="E2283" s="38">
        <v>6625.22</v>
      </c>
      <c r="F2283" s="38">
        <v>956.13</v>
      </c>
      <c r="G2283" s="26">
        <v>0</v>
      </c>
      <c r="H2283" s="26" t="s">
        <v>259</v>
      </c>
      <c r="I2283" s="26" t="s">
        <v>5</v>
      </c>
      <c r="J2283" s="26" t="s">
        <v>103</v>
      </c>
      <c r="K2283" s="26">
        <f>B2283*$P$40</f>
        <v>56.1</v>
      </c>
      <c r="L2283" s="32">
        <f>C2283*$P$40</f>
        <v>827343.6</v>
      </c>
      <c r="M2283" s="33">
        <f t="shared" si="248"/>
        <v>2</v>
      </c>
      <c r="N2283" s="33">
        <f t="shared" si="249"/>
        <v>14747.657754010694</v>
      </c>
    </row>
    <row r="2284" spans="1:14" hidden="1" x14ac:dyDescent="0.3">
      <c r="A2284" s="16" t="s">
        <v>52</v>
      </c>
      <c r="B2284" s="17">
        <v>1.87</v>
      </c>
      <c r="C2284" s="18">
        <v>26148.28</v>
      </c>
      <c r="D2284" s="17">
        <v>24694.63</v>
      </c>
      <c r="E2284" s="17">
        <v>21304.78</v>
      </c>
      <c r="F2284" s="17">
        <v>3389.85</v>
      </c>
      <c r="G2284" s="19">
        <v>0</v>
      </c>
      <c r="H2284" s="19" t="s">
        <v>259</v>
      </c>
      <c r="I2284" s="19" t="s">
        <v>165</v>
      </c>
      <c r="J2284" s="19" t="s">
        <v>61</v>
      </c>
      <c r="K2284" s="19">
        <f>B2284*$P$40</f>
        <v>56.1</v>
      </c>
      <c r="L2284" s="20">
        <f>C2284*$P$40</f>
        <v>784448.39999999991</v>
      </c>
      <c r="M2284" s="19" t="str">
        <f>TEXT(A2284,"ММММ")</f>
        <v>Февраль</v>
      </c>
      <c r="N2284" s="19"/>
    </row>
    <row r="2285" spans="1:14" hidden="1" x14ac:dyDescent="0.3">
      <c r="A2285" s="21" t="s">
        <v>53</v>
      </c>
      <c r="B2285" s="17">
        <v>1.87</v>
      </c>
      <c r="C2285" s="18">
        <v>22054.1</v>
      </c>
      <c r="D2285" s="17">
        <v>11570.27</v>
      </c>
      <c r="E2285" s="17">
        <v>11243.91</v>
      </c>
      <c r="F2285" s="17">
        <v>326.36</v>
      </c>
      <c r="G2285" s="19">
        <v>0</v>
      </c>
      <c r="H2285" s="19" t="s">
        <v>259</v>
      </c>
      <c r="I2285" s="19" t="s">
        <v>112</v>
      </c>
      <c r="J2285" s="19" t="s">
        <v>59</v>
      </c>
      <c r="K2285" s="19">
        <f>B2285*$P$40</f>
        <v>56.1</v>
      </c>
      <c r="L2285" s="20">
        <f>C2285*$P$40</f>
        <v>661623</v>
      </c>
      <c r="M2285" s="19" t="str">
        <f>TEXT(A2285,"ММММ")</f>
        <v>Февраль</v>
      </c>
      <c r="N2285" s="19"/>
    </row>
    <row r="2286" spans="1:14" hidden="1" x14ac:dyDescent="0.3">
      <c r="A2286" s="16" t="s">
        <v>54</v>
      </c>
      <c r="B2286" s="22">
        <v>1.87</v>
      </c>
      <c r="C2286" s="23">
        <v>21749.1</v>
      </c>
      <c r="D2286" s="22">
        <v>18394.080000000002</v>
      </c>
      <c r="E2286" s="22">
        <v>12468.55</v>
      </c>
      <c r="F2286" s="22">
        <v>5925.53</v>
      </c>
      <c r="G2286" s="24">
        <v>0</v>
      </c>
      <c r="H2286" s="24" t="s">
        <v>259</v>
      </c>
      <c r="I2286" s="24" t="s">
        <v>165</v>
      </c>
      <c r="J2286" s="24" t="s">
        <v>70</v>
      </c>
      <c r="K2286" s="19">
        <f>B2286*$P$40</f>
        <v>56.1</v>
      </c>
      <c r="L2286" s="20">
        <f>C2286*$P$40</f>
        <v>652473</v>
      </c>
      <c r="M2286" s="19" t="str">
        <f>TEXT(A2286,"ММММ")</f>
        <v>Январь</v>
      </c>
      <c r="N2286" s="19"/>
    </row>
    <row r="2287" spans="1:14" hidden="1" x14ac:dyDescent="0.3">
      <c r="A2287" s="21" t="s">
        <v>55</v>
      </c>
      <c r="B2287" s="17">
        <v>1.87</v>
      </c>
      <c r="C2287" s="18">
        <v>18612.87</v>
      </c>
      <c r="D2287" s="17">
        <v>7038.8</v>
      </c>
      <c r="E2287" s="17">
        <v>7004.96</v>
      </c>
      <c r="F2287" s="17">
        <v>33.840000000000003</v>
      </c>
      <c r="G2287" s="19">
        <v>0</v>
      </c>
      <c r="H2287" s="19" t="s">
        <v>259</v>
      </c>
      <c r="I2287" s="19" t="s">
        <v>112</v>
      </c>
      <c r="J2287" s="19" t="s">
        <v>59</v>
      </c>
      <c r="K2287" s="19">
        <f>B2287*$P$40</f>
        <v>56.1</v>
      </c>
      <c r="L2287" s="20">
        <f>C2287*$P$40</f>
        <v>558386.1</v>
      </c>
      <c r="M2287" s="19" t="str">
        <f>TEXT(A2287,"ММММ")</f>
        <v>Январь</v>
      </c>
      <c r="N2287" s="19"/>
    </row>
    <row r="2288" spans="1:14" x14ac:dyDescent="0.3">
      <c r="A2288" s="37" t="s">
        <v>56</v>
      </c>
      <c r="B2288" s="38">
        <v>1.87</v>
      </c>
      <c r="C2288" s="39">
        <v>18374.82</v>
      </c>
      <c r="D2288" s="38">
        <v>696.67</v>
      </c>
      <c r="E2288" s="38">
        <v>696.67</v>
      </c>
      <c r="F2288" s="38">
        <v>0</v>
      </c>
      <c r="G2288" s="26">
        <v>0</v>
      </c>
      <c r="H2288" s="26" t="s">
        <v>259</v>
      </c>
      <c r="I2288" s="26" t="s">
        <v>5</v>
      </c>
      <c r="J2288" s="26" t="s">
        <v>65</v>
      </c>
      <c r="K2288" s="26">
        <f>B2288*$P$40</f>
        <v>56.1</v>
      </c>
      <c r="L2288" s="32">
        <f>C2288*$P$40</f>
        <v>551244.6</v>
      </c>
      <c r="M2288" s="33">
        <f>MONTH(A2288)</f>
        <v>1</v>
      </c>
      <c r="N2288" s="33">
        <f>L2288/K2288</f>
        <v>9826.1069518716577</v>
      </c>
    </row>
    <row r="2289" spans="1:14" hidden="1" x14ac:dyDescent="0.3">
      <c r="A2289" s="21" t="s">
        <v>57</v>
      </c>
      <c r="B2289" s="22">
        <v>1.87</v>
      </c>
      <c r="C2289" s="23">
        <v>18071.5</v>
      </c>
      <c r="D2289" s="22">
        <v>6393.41</v>
      </c>
      <c r="E2289" s="22">
        <v>6379.45</v>
      </c>
      <c r="F2289" s="22">
        <v>13.96</v>
      </c>
      <c r="G2289" s="24">
        <v>0</v>
      </c>
      <c r="H2289" s="24" t="s">
        <v>259</v>
      </c>
      <c r="I2289" s="24" t="s">
        <v>112</v>
      </c>
      <c r="J2289" s="24" t="s">
        <v>59</v>
      </c>
      <c r="K2289" s="19">
        <f>B2289*$P$40</f>
        <v>56.1</v>
      </c>
      <c r="L2289" s="20">
        <f>C2289*$P$40</f>
        <v>542145</v>
      </c>
      <c r="M2289" s="19" t="str">
        <f>TEXT(A2289,"ММММ")</f>
        <v>Январь</v>
      </c>
      <c r="N2289" s="19"/>
    </row>
    <row r="2290" spans="1:14" hidden="1" x14ac:dyDescent="0.3">
      <c r="A2290" s="16" t="s">
        <v>4</v>
      </c>
      <c r="B2290" s="22">
        <v>1.87</v>
      </c>
      <c r="C2290" s="23">
        <v>14773.91</v>
      </c>
      <c r="D2290" s="22">
        <v>14455.39</v>
      </c>
      <c r="E2290" s="22">
        <v>14455.39</v>
      </c>
      <c r="F2290" s="22">
        <v>0</v>
      </c>
      <c r="G2290" s="24">
        <v>0</v>
      </c>
      <c r="H2290" s="24" t="s">
        <v>259</v>
      </c>
      <c r="I2290" s="24" t="s">
        <v>165</v>
      </c>
      <c r="J2290" s="24" t="s">
        <v>87</v>
      </c>
      <c r="K2290" s="19">
        <f>B2290*$P$40</f>
        <v>56.1</v>
      </c>
      <c r="L2290" s="20">
        <f>C2290*$P$40</f>
        <v>443217.3</v>
      </c>
      <c r="M2290" s="19" t="str">
        <f>TEXT(A2290,"ММММ")</f>
        <v>Декабрь</v>
      </c>
      <c r="N2290" s="19"/>
    </row>
    <row r="2291" spans="1:14" hidden="1" x14ac:dyDescent="0.3">
      <c r="A2291" s="21" t="s">
        <v>7</v>
      </c>
      <c r="B2291" s="17">
        <v>1.87</v>
      </c>
      <c r="C2291" s="18">
        <v>13766.76</v>
      </c>
      <c r="D2291" s="17">
        <v>9394.11</v>
      </c>
      <c r="E2291" s="17">
        <v>9351.7999999999993</v>
      </c>
      <c r="F2291" s="17">
        <v>42.31</v>
      </c>
      <c r="G2291" s="19">
        <v>0</v>
      </c>
      <c r="H2291" s="19" t="s">
        <v>259</v>
      </c>
      <c r="I2291" s="19" t="s">
        <v>219</v>
      </c>
      <c r="J2291" s="19" t="s">
        <v>110</v>
      </c>
      <c r="K2291" s="19">
        <f>B2291*$P$40</f>
        <v>56.1</v>
      </c>
      <c r="L2291" s="20">
        <f>C2291*$P$40</f>
        <v>413002.8</v>
      </c>
      <c r="M2291" s="19" t="str">
        <f>TEXT(A2291,"ММММ")</f>
        <v>Декабрь</v>
      </c>
      <c r="N2291" s="19"/>
    </row>
    <row r="2292" spans="1:14" x14ac:dyDescent="0.3">
      <c r="A2292" s="37" t="s">
        <v>8</v>
      </c>
      <c r="B2292" s="41">
        <v>1.87</v>
      </c>
      <c r="C2292" s="42">
        <v>13703.79</v>
      </c>
      <c r="D2292" s="41">
        <v>140.51</v>
      </c>
      <c r="E2292" s="41">
        <v>140.51</v>
      </c>
      <c r="F2292" s="41">
        <v>0</v>
      </c>
      <c r="G2292" s="43">
        <v>0</v>
      </c>
      <c r="H2292" s="43" t="s">
        <v>259</v>
      </c>
      <c r="I2292" s="43" t="s">
        <v>5</v>
      </c>
      <c r="J2292" s="43" t="s">
        <v>99</v>
      </c>
      <c r="K2292" s="26">
        <f>B2292*$P$40</f>
        <v>56.1</v>
      </c>
      <c r="L2292" s="32">
        <f>C2292*$P$40</f>
        <v>411113.7</v>
      </c>
      <c r="M2292" s="33">
        <f>MONTH(A2292)</f>
        <v>12</v>
      </c>
      <c r="N2292" s="33">
        <f>L2292/K2292</f>
        <v>7328.229946524064</v>
      </c>
    </row>
    <row r="2293" spans="1:14" hidden="1" x14ac:dyDescent="0.3">
      <c r="A2293" s="21" t="s">
        <v>9</v>
      </c>
      <c r="B2293" s="17">
        <v>1.87</v>
      </c>
      <c r="C2293" s="18">
        <v>13156.18</v>
      </c>
      <c r="D2293" s="17">
        <v>7728.36</v>
      </c>
      <c r="E2293" s="17">
        <v>5526.32</v>
      </c>
      <c r="F2293" s="17">
        <v>2202.04</v>
      </c>
      <c r="G2293" s="19">
        <v>0</v>
      </c>
      <c r="H2293" s="19" t="s">
        <v>259</v>
      </c>
      <c r="I2293" s="19" t="s">
        <v>112</v>
      </c>
      <c r="J2293" s="19" t="s">
        <v>110</v>
      </c>
      <c r="K2293" s="19">
        <f>B2293*$P$40</f>
        <v>56.1</v>
      </c>
      <c r="L2293" s="20">
        <f>C2293*$P$40</f>
        <v>394685.4</v>
      </c>
      <c r="M2293" s="19" t="str">
        <f>TEXT(A2293,"ММММ")</f>
        <v>Декабрь</v>
      </c>
      <c r="N2293" s="19"/>
    </row>
    <row r="2294" spans="1:14" hidden="1" x14ac:dyDescent="0.3">
      <c r="A2294" s="16" t="s">
        <v>10</v>
      </c>
      <c r="B2294" s="22">
        <v>1.87</v>
      </c>
      <c r="C2294" s="23">
        <v>13101.38</v>
      </c>
      <c r="D2294" s="22">
        <v>7570.77</v>
      </c>
      <c r="E2294" s="22">
        <v>7400.31</v>
      </c>
      <c r="F2294" s="22">
        <v>170.46</v>
      </c>
      <c r="G2294" s="24">
        <v>0</v>
      </c>
      <c r="H2294" s="24" t="s">
        <v>259</v>
      </c>
      <c r="I2294" s="24" t="s">
        <v>112</v>
      </c>
      <c r="J2294" s="24" t="s">
        <v>89</v>
      </c>
      <c r="K2294" s="19">
        <f>B2294*$P$40</f>
        <v>56.1</v>
      </c>
      <c r="L2294" s="20">
        <f>C2294*$P$40</f>
        <v>393041.39999999997</v>
      </c>
      <c r="M2294" s="19" t="str">
        <f>TEXT(A2294,"ММММ")</f>
        <v>Ноябрь</v>
      </c>
      <c r="N2294" s="19"/>
    </row>
    <row r="2295" spans="1:14" hidden="1" x14ac:dyDescent="0.3">
      <c r="A2295" s="21" t="s">
        <v>11</v>
      </c>
      <c r="B2295" s="22">
        <v>1.87</v>
      </c>
      <c r="C2295" s="23">
        <v>12170.52</v>
      </c>
      <c r="D2295" s="22">
        <v>8713.4500000000007</v>
      </c>
      <c r="E2295" s="22">
        <v>3873.14</v>
      </c>
      <c r="F2295" s="22">
        <v>4840.3100000000004</v>
      </c>
      <c r="G2295" s="24">
        <v>0</v>
      </c>
      <c r="H2295" s="24" t="s">
        <v>259</v>
      </c>
      <c r="I2295" s="24" t="s">
        <v>165</v>
      </c>
      <c r="J2295" s="24" t="s">
        <v>66</v>
      </c>
      <c r="K2295" s="19">
        <f>B2295*$P$40</f>
        <v>56.1</v>
      </c>
      <c r="L2295" s="20">
        <f>C2295*$P$40</f>
        <v>365115.60000000003</v>
      </c>
      <c r="M2295" s="19" t="str">
        <f>TEXT(A2295,"ММММ")</f>
        <v>Ноябрь</v>
      </c>
      <c r="N2295" s="19"/>
    </row>
    <row r="2296" spans="1:14" hidden="1" x14ac:dyDescent="0.3">
      <c r="A2296" s="16" t="s">
        <v>12</v>
      </c>
      <c r="B2296" s="17">
        <v>1.87</v>
      </c>
      <c r="C2296" s="18">
        <v>12021.69</v>
      </c>
      <c r="D2296" s="17">
        <v>8430.18</v>
      </c>
      <c r="E2296" s="17">
        <v>7327.79</v>
      </c>
      <c r="F2296" s="17">
        <v>1102.3900000000001</v>
      </c>
      <c r="G2296" s="19">
        <v>0</v>
      </c>
      <c r="H2296" s="19" t="s">
        <v>259</v>
      </c>
      <c r="I2296" s="19" t="s">
        <v>112</v>
      </c>
      <c r="J2296" s="19" t="s">
        <v>94</v>
      </c>
      <c r="K2296" s="19">
        <f>B2296*$P$40</f>
        <v>56.1</v>
      </c>
      <c r="L2296" s="20">
        <f>C2296*$P$40</f>
        <v>360650.7</v>
      </c>
      <c r="M2296" s="19" t="str">
        <f>TEXT(A2296,"ММММ")</f>
        <v>Ноябрь</v>
      </c>
      <c r="N2296" s="19"/>
    </row>
    <row r="2297" spans="1:14" hidden="1" x14ac:dyDescent="0.3">
      <c r="A2297" s="21" t="s">
        <v>13</v>
      </c>
      <c r="B2297" s="22">
        <v>1.87</v>
      </c>
      <c r="C2297" s="23">
        <v>11120.24</v>
      </c>
      <c r="D2297" s="22">
        <v>6809.53</v>
      </c>
      <c r="E2297" s="22">
        <v>6809.53</v>
      </c>
      <c r="F2297" s="22">
        <v>0</v>
      </c>
      <c r="G2297" s="24">
        <v>0</v>
      </c>
      <c r="H2297" s="24" t="s">
        <v>259</v>
      </c>
      <c r="I2297" s="24" t="s">
        <v>165</v>
      </c>
      <c r="J2297" s="24" t="s">
        <v>90</v>
      </c>
      <c r="K2297" s="19">
        <f>B2297*$P$40</f>
        <v>56.1</v>
      </c>
      <c r="L2297" s="20">
        <f>C2297*$P$40</f>
        <v>333607.2</v>
      </c>
      <c r="M2297" s="19" t="str">
        <f>TEXT(A2297,"ММММ")</f>
        <v>Ноябрь</v>
      </c>
      <c r="N2297" s="19"/>
    </row>
    <row r="2298" spans="1:14" hidden="1" x14ac:dyDescent="0.3">
      <c r="A2298" s="16" t="s">
        <v>14</v>
      </c>
      <c r="B2298" s="17">
        <v>1.87</v>
      </c>
      <c r="C2298" s="18">
        <v>10810.89</v>
      </c>
      <c r="D2298" s="17">
        <v>4973.84</v>
      </c>
      <c r="E2298" s="17">
        <v>4794.78</v>
      </c>
      <c r="F2298" s="17">
        <v>179.06</v>
      </c>
      <c r="G2298" s="19">
        <v>0</v>
      </c>
      <c r="H2298" s="19" t="s">
        <v>259</v>
      </c>
      <c r="I2298" s="19" t="s">
        <v>112</v>
      </c>
      <c r="J2298" s="19" t="s">
        <v>89</v>
      </c>
      <c r="K2298" s="19">
        <f>B2298*$P$40</f>
        <v>56.1</v>
      </c>
      <c r="L2298" s="20">
        <f>C2298*$P$40</f>
        <v>324326.69999999995</v>
      </c>
      <c r="M2298" s="19" t="str">
        <f>TEXT(A2298,"ММММ")</f>
        <v>Ноябрь</v>
      </c>
      <c r="N2298" s="19"/>
    </row>
    <row r="2299" spans="1:14" hidden="1" x14ac:dyDescent="0.3">
      <c r="A2299" s="21" t="s">
        <v>15</v>
      </c>
      <c r="B2299" s="22">
        <v>1.87</v>
      </c>
      <c r="C2299" s="23">
        <v>10605.21</v>
      </c>
      <c r="D2299" s="22">
        <v>5533.99</v>
      </c>
      <c r="E2299" s="22">
        <v>5365.02</v>
      </c>
      <c r="F2299" s="22">
        <v>168.97</v>
      </c>
      <c r="G2299" s="24">
        <v>0</v>
      </c>
      <c r="H2299" s="24" t="s">
        <v>259</v>
      </c>
      <c r="I2299" s="24" t="s">
        <v>112</v>
      </c>
      <c r="J2299" s="24" t="s">
        <v>89</v>
      </c>
      <c r="K2299" s="19">
        <f>B2299*$P$40</f>
        <v>56.1</v>
      </c>
      <c r="L2299" s="20">
        <f>C2299*$P$40</f>
        <v>318156.3</v>
      </c>
      <c r="M2299" s="19" t="str">
        <f>TEXT(A2299,"ММММ")</f>
        <v>Октябрь</v>
      </c>
      <c r="N2299" s="19"/>
    </row>
    <row r="2300" spans="1:14" hidden="1" x14ac:dyDescent="0.3">
      <c r="A2300" s="16" t="s">
        <v>16</v>
      </c>
      <c r="B2300" s="22">
        <v>1.87</v>
      </c>
      <c r="C2300" s="23">
        <v>10464.629999999999</v>
      </c>
      <c r="D2300" s="22">
        <v>5078.45</v>
      </c>
      <c r="E2300" s="22">
        <v>4848.4799999999996</v>
      </c>
      <c r="F2300" s="22">
        <v>229.97</v>
      </c>
      <c r="G2300" s="24">
        <v>0</v>
      </c>
      <c r="H2300" s="24" t="s">
        <v>259</v>
      </c>
      <c r="I2300" s="24" t="s">
        <v>112</v>
      </c>
      <c r="J2300" s="24" t="s">
        <v>94</v>
      </c>
      <c r="K2300" s="19">
        <f>B2300*$P$40</f>
        <v>56.1</v>
      </c>
      <c r="L2300" s="20">
        <f>C2300*$P$40</f>
        <v>313938.89999999997</v>
      </c>
      <c r="M2300" s="19" t="str">
        <f>TEXT(A2300,"ММММ")</f>
        <v>Октябрь</v>
      </c>
      <c r="N2300" s="19"/>
    </row>
    <row r="2301" spans="1:14" hidden="1" x14ac:dyDescent="0.3">
      <c r="A2301" s="21" t="s">
        <v>17</v>
      </c>
      <c r="B2301" s="22">
        <v>1.87</v>
      </c>
      <c r="C2301" s="23">
        <v>10199.4</v>
      </c>
      <c r="D2301" s="22">
        <v>1962.7</v>
      </c>
      <c r="E2301" s="22">
        <v>700.97</v>
      </c>
      <c r="F2301" s="22">
        <v>1261.73</v>
      </c>
      <c r="G2301" s="24">
        <v>0</v>
      </c>
      <c r="H2301" s="24" t="s">
        <v>259</v>
      </c>
      <c r="I2301" s="24" t="s">
        <v>165</v>
      </c>
      <c r="J2301" s="24" t="s">
        <v>90</v>
      </c>
      <c r="K2301" s="19">
        <f>B2301*$P$40</f>
        <v>56.1</v>
      </c>
      <c r="L2301" s="20">
        <f>C2301*$P$40</f>
        <v>305982</v>
      </c>
      <c r="M2301" s="19" t="str">
        <f>TEXT(A2301,"ММММ")</f>
        <v>Октябрь</v>
      </c>
      <c r="N2301" s="19"/>
    </row>
    <row r="2302" spans="1:14" hidden="1" x14ac:dyDescent="0.3">
      <c r="A2302" s="16" t="s">
        <v>18</v>
      </c>
      <c r="B2302" s="22">
        <v>1.87</v>
      </c>
      <c r="C2302" s="23">
        <v>10162.11</v>
      </c>
      <c r="D2302" s="22">
        <v>5467.68</v>
      </c>
      <c r="E2302" s="22">
        <v>5254.34</v>
      </c>
      <c r="F2302" s="22">
        <v>213.34</v>
      </c>
      <c r="G2302" s="24">
        <v>0</v>
      </c>
      <c r="H2302" s="24" t="s">
        <v>259</v>
      </c>
      <c r="I2302" s="24" t="s">
        <v>112</v>
      </c>
      <c r="J2302" s="24" t="s">
        <v>94</v>
      </c>
      <c r="K2302" s="19">
        <f>B2302*$P$40</f>
        <v>56.1</v>
      </c>
      <c r="L2302" s="20">
        <f>C2302*$P$40</f>
        <v>304863.30000000005</v>
      </c>
      <c r="M2302" s="19" t="str">
        <f>TEXT(A2302,"ММММ")</f>
        <v>Октябрь</v>
      </c>
      <c r="N2302" s="19"/>
    </row>
    <row r="2303" spans="1:14" hidden="1" x14ac:dyDescent="0.3">
      <c r="A2303" s="21" t="s">
        <v>19</v>
      </c>
      <c r="B2303" s="22">
        <v>1.87</v>
      </c>
      <c r="C2303" s="23">
        <v>8341.9500000000007</v>
      </c>
      <c r="D2303" s="22">
        <v>3491.09</v>
      </c>
      <c r="E2303" s="22">
        <v>3318.47</v>
      </c>
      <c r="F2303" s="22">
        <v>172.62</v>
      </c>
      <c r="G2303" s="24">
        <v>0</v>
      </c>
      <c r="H2303" s="24" t="s">
        <v>259</v>
      </c>
      <c r="I2303" s="24" t="s">
        <v>112</v>
      </c>
      <c r="J2303" s="24" t="s">
        <v>101</v>
      </c>
      <c r="K2303" s="19">
        <f>B2303*$P$40</f>
        <v>56.1</v>
      </c>
      <c r="L2303" s="20">
        <f>C2303*$P$40</f>
        <v>250258.50000000003</v>
      </c>
      <c r="M2303" s="19" t="str">
        <f>TEXT(A2303,"ММММ")</f>
        <v>Сентябрь</v>
      </c>
      <c r="N2303" s="19"/>
    </row>
    <row r="2304" spans="1:14" hidden="1" x14ac:dyDescent="0.3">
      <c r="A2304" s="16" t="s">
        <v>20</v>
      </c>
      <c r="B2304" s="22">
        <v>1.87</v>
      </c>
      <c r="C2304" s="23">
        <v>7802.04</v>
      </c>
      <c r="D2304" s="22">
        <v>2401.11</v>
      </c>
      <c r="E2304" s="22">
        <v>2401.11</v>
      </c>
      <c r="F2304" s="22">
        <v>0</v>
      </c>
      <c r="G2304" s="24">
        <v>0</v>
      </c>
      <c r="H2304" s="24" t="s">
        <v>259</v>
      </c>
      <c r="I2304" s="24" t="s">
        <v>219</v>
      </c>
      <c r="J2304" s="24" t="s">
        <v>97</v>
      </c>
      <c r="K2304" s="19">
        <f>B2304*$P$40</f>
        <v>56.1</v>
      </c>
      <c r="L2304" s="20">
        <f>C2304*$P$40</f>
        <v>234061.2</v>
      </c>
      <c r="M2304" s="19" t="str">
        <f>TEXT(A2304,"ММММ")</f>
        <v>Сентябрь</v>
      </c>
      <c r="N2304" s="19"/>
    </row>
    <row r="2305" spans="1:14" x14ac:dyDescent="0.3">
      <c r="A2305" s="40" t="s">
        <v>21</v>
      </c>
      <c r="B2305" s="41">
        <v>1.87</v>
      </c>
      <c r="C2305" s="42">
        <v>7199.17</v>
      </c>
      <c r="D2305" s="41">
        <v>6600.52</v>
      </c>
      <c r="E2305" s="41">
        <v>6600.52</v>
      </c>
      <c r="F2305" s="41">
        <v>0</v>
      </c>
      <c r="G2305" s="43">
        <v>0</v>
      </c>
      <c r="H2305" s="43" t="s">
        <v>259</v>
      </c>
      <c r="I2305" s="43" t="s">
        <v>5</v>
      </c>
      <c r="J2305" s="43" t="s">
        <v>87</v>
      </c>
      <c r="K2305" s="26">
        <f>B2305*$P$40</f>
        <v>56.1</v>
      </c>
      <c r="L2305" s="32">
        <f>C2305*$P$40</f>
        <v>215975.1</v>
      </c>
      <c r="M2305" s="33">
        <f>MONTH(A2305)</f>
        <v>9</v>
      </c>
      <c r="N2305" s="33">
        <f>L2305/K2305</f>
        <v>3849.8235294117649</v>
      </c>
    </row>
    <row r="2306" spans="1:14" hidden="1" x14ac:dyDescent="0.3">
      <c r="A2306" s="16" t="s">
        <v>22</v>
      </c>
      <c r="B2306" s="22">
        <v>1.87</v>
      </c>
      <c r="C2306" s="23">
        <v>7110.89</v>
      </c>
      <c r="D2306" s="22">
        <v>5321.45</v>
      </c>
      <c r="E2306" s="22">
        <v>4030.1</v>
      </c>
      <c r="F2306" s="22">
        <v>1291.3499999999999</v>
      </c>
      <c r="G2306" s="24">
        <v>0</v>
      </c>
      <c r="H2306" s="24" t="s">
        <v>259</v>
      </c>
      <c r="I2306" s="24" t="s">
        <v>165</v>
      </c>
      <c r="J2306" s="24" t="s">
        <v>67</v>
      </c>
      <c r="K2306" s="19">
        <f>B2306*$P$40</f>
        <v>56.1</v>
      </c>
      <c r="L2306" s="20">
        <f>C2306*$P$40</f>
        <v>213326.7</v>
      </c>
      <c r="M2306" s="19" t="str">
        <f>TEXT(A2306,"ММММ")</f>
        <v>Сентябрь</v>
      </c>
      <c r="N2306" s="19"/>
    </row>
    <row r="2307" spans="1:14" x14ac:dyDescent="0.3">
      <c r="A2307" s="40" t="s">
        <v>23</v>
      </c>
      <c r="B2307" s="41">
        <v>1.87</v>
      </c>
      <c r="C2307" s="42">
        <v>7094.98</v>
      </c>
      <c r="D2307" s="41">
        <v>6604.13</v>
      </c>
      <c r="E2307" s="41">
        <v>6604.13</v>
      </c>
      <c r="F2307" s="41">
        <v>0</v>
      </c>
      <c r="G2307" s="43">
        <v>0</v>
      </c>
      <c r="H2307" s="43" t="s">
        <v>259</v>
      </c>
      <c r="I2307" s="43" t="s">
        <v>5</v>
      </c>
      <c r="J2307" s="43" t="s">
        <v>87</v>
      </c>
      <c r="K2307" s="26">
        <f>B2307*$P$40</f>
        <v>56.1</v>
      </c>
      <c r="L2307" s="32">
        <f>C2307*$P$40</f>
        <v>212849.4</v>
      </c>
      <c r="M2307" s="33">
        <f>MONTH(A2307)</f>
        <v>8</v>
      </c>
      <c r="N2307" s="33">
        <f>L2307/K2307</f>
        <v>3794.1069518716577</v>
      </c>
    </row>
    <row r="2308" spans="1:14" hidden="1" x14ac:dyDescent="0.3">
      <c r="A2308" s="16" t="s">
        <v>24</v>
      </c>
      <c r="B2308" s="17">
        <v>1.87</v>
      </c>
      <c r="C2308" s="18">
        <v>7072.22</v>
      </c>
      <c r="D2308" s="17">
        <v>1853.64</v>
      </c>
      <c r="E2308" s="17">
        <v>194.65</v>
      </c>
      <c r="F2308" s="17">
        <v>1658.99</v>
      </c>
      <c r="G2308" s="19">
        <v>0</v>
      </c>
      <c r="H2308" s="19" t="s">
        <v>259</v>
      </c>
      <c r="I2308" s="19" t="s">
        <v>165</v>
      </c>
      <c r="J2308" s="19" t="s">
        <v>101</v>
      </c>
      <c r="K2308" s="19">
        <f>B2308*$P$40</f>
        <v>56.1</v>
      </c>
      <c r="L2308" s="20">
        <f>C2308*$P$40</f>
        <v>212166.6</v>
      </c>
      <c r="M2308" s="19" t="str">
        <f>TEXT(A2308,"ММММ")</f>
        <v>Август</v>
      </c>
      <c r="N2308" s="19"/>
    </row>
    <row r="2309" spans="1:14" x14ac:dyDescent="0.3">
      <c r="A2309" s="40" t="s">
        <v>25</v>
      </c>
      <c r="B2309" s="38">
        <v>1.87</v>
      </c>
      <c r="C2309" s="39">
        <v>7022.99</v>
      </c>
      <c r="D2309" s="38">
        <v>489.87</v>
      </c>
      <c r="E2309" s="38">
        <v>489.87</v>
      </c>
      <c r="F2309" s="38">
        <v>0</v>
      </c>
      <c r="G2309" s="26">
        <v>0</v>
      </c>
      <c r="H2309" s="26" t="s">
        <v>259</v>
      </c>
      <c r="I2309" s="26" t="s">
        <v>5</v>
      </c>
      <c r="J2309" s="26" t="s">
        <v>98</v>
      </c>
      <c r="K2309" s="26">
        <f>B2309*$P$40</f>
        <v>56.1</v>
      </c>
      <c r="L2309" s="32">
        <f>C2309*$P$40</f>
        <v>210689.69999999998</v>
      </c>
      <c r="M2309" s="33">
        <f t="shared" ref="M2309:M2310" si="250">MONTH(A2309)</f>
        <v>8</v>
      </c>
      <c r="N2309" s="33">
        <f t="shared" ref="N2309:N2310" si="251">L2309/K2309</f>
        <v>3755.6096256684486</v>
      </c>
    </row>
    <row r="2310" spans="1:14" x14ac:dyDescent="0.3">
      <c r="A2310" s="37" t="s">
        <v>26</v>
      </c>
      <c r="B2310" s="38">
        <v>1.87</v>
      </c>
      <c r="C2310" s="39">
        <v>6926.75</v>
      </c>
      <c r="D2310" s="38">
        <v>871.26</v>
      </c>
      <c r="E2310" s="38">
        <v>329.5</v>
      </c>
      <c r="F2310" s="38">
        <v>541.76</v>
      </c>
      <c r="G2310" s="26">
        <v>0</v>
      </c>
      <c r="H2310" s="26" t="s">
        <v>259</v>
      </c>
      <c r="I2310" s="26" t="s">
        <v>5</v>
      </c>
      <c r="J2310" s="26" t="s">
        <v>70</v>
      </c>
      <c r="K2310" s="26">
        <f>B2310*$P$40</f>
        <v>56.1</v>
      </c>
      <c r="L2310" s="32">
        <f>C2310*$P$40</f>
        <v>207802.5</v>
      </c>
      <c r="M2310" s="33">
        <f t="shared" si="250"/>
        <v>8</v>
      </c>
      <c r="N2310" s="33">
        <f t="shared" si="251"/>
        <v>3704.1443850267378</v>
      </c>
    </row>
    <row r="2311" spans="1:14" hidden="1" x14ac:dyDescent="0.3">
      <c r="A2311" s="21" t="s">
        <v>27</v>
      </c>
      <c r="B2311" s="22">
        <v>1.87</v>
      </c>
      <c r="C2311" s="23">
        <v>6798.65</v>
      </c>
      <c r="D2311" s="22">
        <v>3669.09</v>
      </c>
      <c r="E2311" s="22">
        <v>2372.94</v>
      </c>
      <c r="F2311" s="22">
        <v>1296.1500000000001</v>
      </c>
      <c r="G2311" s="24">
        <v>0</v>
      </c>
      <c r="H2311" s="24" t="s">
        <v>259</v>
      </c>
      <c r="I2311" s="24" t="s">
        <v>165</v>
      </c>
      <c r="J2311" s="24" t="s">
        <v>96</v>
      </c>
      <c r="K2311" s="19">
        <f>B2311*$P$40</f>
        <v>56.1</v>
      </c>
      <c r="L2311" s="20">
        <f>C2311*$P$40</f>
        <v>203959.5</v>
      </c>
      <c r="M2311" s="19" t="str">
        <f>TEXT(A2311,"ММММ")</f>
        <v>Август</v>
      </c>
      <c r="N2311" s="19"/>
    </row>
    <row r="2312" spans="1:14" x14ac:dyDescent="0.3">
      <c r="A2312" s="37" t="s">
        <v>28</v>
      </c>
      <c r="B2312" s="38">
        <v>1.87</v>
      </c>
      <c r="C2312" s="39">
        <v>6756.78</v>
      </c>
      <c r="D2312" s="38">
        <v>5915</v>
      </c>
      <c r="E2312" s="38">
        <v>5915</v>
      </c>
      <c r="F2312" s="38">
        <v>0</v>
      </c>
      <c r="G2312" s="26">
        <v>0</v>
      </c>
      <c r="H2312" s="26" t="s">
        <v>259</v>
      </c>
      <c r="I2312" s="26" t="s">
        <v>5</v>
      </c>
      <c r="J2312" s="26" t="s">
        <v>87</v>
      </c>
      <c r="K2312" s="26">
        <f>B2312*$P$40</f>
        <v>56.1</v>
      </c>
      <c r="L2312" s="32">
        <f>C2312*$P$40</f>
        <v>202703.4</v>
      </c>
      <c r="M2312" s="33">
        <f>MONTH(A2312)</f>
        <v>7</v>
      </c>
      <c r="N2312" s="33">
        <f>L2312/K2312</f>
        <v>3613.2513368983955</v>
      </c>
    </row>
    <row r="2313" spans="1:14" hidden="1" x14ac:dyDescent="0.3">
      <c r="A2313" s="21" t="s">
        <v>29</v>
      </c>
      <c r="B2313" s="22">
        <v>1.87</v>
      </c>
      <c r="C2313" s="23">
        <v>5950.64</v>
      </c>
      <c r="D2313" s="22">
        <v>5512.26</v>
      </c>
      <c r="E2313" s="22">
        <v>1915.54</v>
      </c>
      <c r="F2313" s="22">
        <v>3596.72</v>
      </c>
      <c r="G2313" s="24">
        <v>0</v>
      </c>
      <c r="H2313" s="24" t="s">
        <v>259</v>
      </c>
      <c r="I2313" s="24" t="s">
        <v>112</v>
      </c>
      <c r="J2313" s="24" t="s">
        <v>73</v>
      </c>
      <c r="K2313" s="19">
        <f>B2313*$P$40</f>
        <v>56.1</v>
      </c>
      <c r="L2313" s="20">
        <f>C2313*$P$40</f>
        <v>178519.2</v>
      </c>
      <c r="M2313" s="19" t="str">
        <f>TEXT(A2313,"ММММ")</f>
        <v>Июль</v>
      </c>
      <c r="N2313" s="19"/>
    </row>
    <row r="2314" spans="1:14" x14ac:dyDescent="0.3">
      <c r="A2314" s="37" t="s">
        <v>30</v>
      </c>
      <c r="B2314" s="41">
        <v>1.87</v>
      </c>
      <c r="C2314" s="42">
        <v>5936.27</v>
      </c>
      <c r="D2314" s="41">
        <v>260</v>
      </c>
      <c r="E2314" s="41">
        <v>260</v>
      </c>
      <c r="F2314" s="41">
        <v>0</v>
      </c>
      <c r="G2314" s="43">
        <v>0</v>
      </c>
      <c r="H2314" s="43" t="s">
        <v>259</v>
      </c>
      <c r="I2314" s="43" t="s">
        <v>5</v>
      </c>
      <c r="J2314" s="43" t="s">
        <v>90</v>
      </c>
      <c r="K2314" s="26">
        <f>B2314*$P$40</f>
        <v>56.1</v>
      </c>
      <c r="L2314" s="32">
        <f>C2314*$P$40</f>
        <v>178088.1</v>
      </c>
      <c r="M2314" s="33">
        <f t="shared" ref="M2314:M2324" si="252">MONTH(A2314)</f>
        <v>7</v>
      </c>
      <c r="N2314" s="33">
        <f t="shared" ref="N2314:N2324" si="253">L2314/K2314</f>
        <v>3174.475935828877</v>
      </c>
    </row>
    <row r="2315" spans="1:14" x14ac:dyDescent="0.3">
      <c r="A2315" s="40" t="s">
        <v>31</v>
      </c>
      <c r="B2315" s="41">
        <v>1.87</v>
      </c>
      <c r="C2315" s="42">
        <v>5476.77</v>
      </c>
      <c r="D2315" s="41">
        <v>350.61</v>
      </c>
      <c r="E2315" s="41">
        <v>180</v>
      </c>
      <c r="F2315" s="41">
        <v>170.61</v>
      </c>
      <c r="G2315" s="43">
        <v>0</v>
      </c>
      <c r="H2315" s="43" t="s">
        <v>259</v>
      </c>
      <c r="I2315" s="43" t="s">
        <v>5</v>
      </c>
      <c r="J2315" s="43" t="s">
        <v>58</v>
      </c>
      <c r="K2315" s="26">
        <f>B2315*$P$40</f>
        <v>56.1</v>
      </c>
      <c r="L2315" s="32">
        <f>C2315*$P$40</f>
        <v>164303.1</v>
      </c>
      <c r="M2315" s="33">
        <f t="shared" si="252"/>
        <v>7</v>
      </c>
      <c r="N2315" s="33">
        <f t="shared" si="253"/>
        <v>2928.7540106951874</v>
      </c>
    </row>
    <row r="2316" spans="1:14" x14ac:dyDescent="0.3">
      <c r="A2316" s="37" t="s">
        <v>32</v>
      </c>
      <c r="B2316" s="38">
        <v>1.87</v>
      </c>
      <c r="C2316" s="39">
        <v>4984.88</v>
      </c>
      <c r="D2316" s="38">
        <v>83.7</v>
      </c>
      <c r="E2316" s="38">
        <v>54.81</v>
      </c>
      <c r="F2316" s="38">
        <v>28.89</v>
      </c>
      <c r="G2316" s="26">
        <v>0</v>
      </c>
      <c r="H2316" s="26" t="s">
        <v>259</v>
      </c>
      <c r="I2316" s="26" t="s">
        <v>5</v>
      </c>
      <c r="J2316" s="26" t="s">
        <v>97</v>
      </c>
      <c r="K2316" s="26">
        <f>B2316*$P$40</f>
        <v>56.1</v>
      </c>
      <c r="L2316" s="32">
        <f>C2316*$P$40</f>
        <v>149546.4</v>
      </c>
      <c r="M2316" s="33">
        <f t="shared" si="252"/>
        <v>6</v>
      </c>
      <c r="N2316" s="33">
        <f t="shared" si="253"/>
        <v>2665.7112299465239</v>
      </c>
    </row>
    <row r="2317" spans="1:14" x14ac:dyDescent="0.3">
      <c r="A2317" s="40" t="s">
        <v>33</v>
      </c>
      <c r="B2317" s="38">
        <v>1.87</v>
      </c>
      <c r="C2317" s="39">
        <v>4376.04</v>
      </c>
      <c r="D2317" s="38">
        <v>1514.46</v>
      </c>
      <c r="E2317" s="38">
        <v>1502.4</v>
      </c>
      <c r="F2317" s="38">
        <v>12.06</v>
      </c>
      <c r="G2317" s="26">
        <v>0</v>
      </c>
      <c r="H2317" s="26" t="s">
        <v>259</v>
      </c>
      <c r="I2317" s="26" t="s">
        <v>5</v>
      </c>
      <c r="J2317" s="26" t="s">
        <v>101</v>
      </c>
      <c r="K2317" s="26">
        <f>B2317*$P$40</f>
        <v>56.1</v>
      </c>
      <c r="L2317" s="32">
        <f>C2317*$P$40</f>
        <v>131281.20000000001</v>
      </c>
      <c r="M2317" s="33">
        <f t="shared" si="252"/>
        <v>6</v>
      </c>
      <c r="N2317" s="33">
        <f t="shared" si="253"/>
        <v>2340.1283422459896</v>
      </c>
    </row>
    <row r="2318" spans="1:14" x14ac:dyDescent="0.3">
      <c r="A2318" s="37" t="s">
        <v>34</v>
      </c>
      <c r="B2318" s="41">
        <v>1.87</v>
      </c>
      <c r="C2318" s="42">
        <v>4096.12</v>
      </c>
      <c r="D2318" s="41">
        <v>579.14</v>
      </c>
      <c r="E2318" s="41">
        <v>223.62</v>
      </c>
      <c r="F2318" s="41">
        <v>355.52</v>
      </c>
      <c r="G2318" s="43">
        <v>0</v>
      </c>
      <c r="H2318" s="43" t="s">
        <v>259</v>
      </c>
      <c r="I2318" s="43" t="s">
        <v>5</v>
      </c>
      <c r="J2318" s="43" t="s">
        <v>105</v>
      </c>
      <c r="K2318" s="26">
        <f>B2318*$P$40</f>
        <v>56.1</v>
      </c>
      <c r="L2318" s="32">
        <f>C2318*$P$40</f>
        <v>122883.59999999999</v>
      </c>
      <c r="M2318" s="33">
        <f t="shared" si="252"/>
        <v>6</v>
      </c>
      <c r="N2318" s="33">
        <f t="shared" si="253"/>
        <v>2190.4385026737964</v>
      </c>
    </row>
    <row r="2319" spans="1:14" x14ac:dyDescent="0.3">
      <c r="A2319" s="40" t="s">
        <v>35</v>
      </c>
      <c r="B2319" s="38">
        <v>1.87</v>
      </c>
      <c r="C2319" s="39">
        <v>4011.02</v>
      </c>
      <c r="D2319" s="38">
        <v>1347.06</v>
      </c>
      <c r="E2319" s="38">
        <v>1347.06</v>
      </c>
      <c r="F2319" s="38">
        <v>0</v>
      </c>
      <c r="G2319" s="26">
        <v>0</v>
      </c>
      <c r="H2319" s="26" t="s">
        <v>259</v>
      </c>
      <c r="I2319" s="26" t="s">
        <v>5</v>
      </c>
      <c r="J2319" s="26" t="s">
        <v>64</v>
      </c>
      <c r="K2319" s="26">
        <f>B2319*$P$40</f>
        <v>56.1</v>
      </c>
      <c r="L2319" s="32">
        <f>C2319*$P$40</f>
        <v>120330.6</v>
      </c>
      <c r="M2319" s="33">
        <f t="shared" si="252"/>
        <v>6</v>
      </c>
      <c r="N2319" s="33">
        <f t="shared" si="253"/>
        <v>2144.9304812834225</v>
      </c>
    </row>
    <row r="2320" spans="1:14" x14ac:dyDescent="0.3">
      <c r="A2320" s="37" t="s">
        <v>36</v>
      </c>
      <c r="B2320" s="38">
        <v>1.87</v>
      </c>
      <c r="C2320" s="39">
        <v>3957.04</v>
      </c>
      <c r="D2320" s="38">
        <v>1390.65</v>
      </c>
      <c r="E2320" s="38">
        <v>1390.65</v>
      </c>
      <c r="F2320" s="38">
        <v>0</v>
      </c>
      <c r="G2320" s="26">
        <v>0</v>
      </c>
      <c r="H2320" s="26" t="s">
        <v>259</v>
      </c>
      <c r="I2320" s="26" t="s">
        <v>5</v>
      </c>
      <c r="J2320" s="26" t="s">
        <v>89</v>
      </c>
      <c r="K2320" s="26">
        <f>B2320*$P$40</f>
        <v>56.1</v>
      </c>
      <c r="L2320" s="32">
        <f>C2320*$P$40</f>
        <v>118711.2</v>
      </c>
      <c r="M2320" s="33">
        <f t="shared" si="252"/>
        <v>5</v>
      </c>
      <c r="N2320" s="33">
        <f t="shared" si="253"/>
        <v>2116.0641711229946</v>
      </c>
    </row>
    <row r="2321" spans="1:14" x14ac:dyDescent="0.3">
      <c r="A2321" s="40" t="s">
        <v>37</v>
      </c>
      <c r="B2321" s="41">
        <v>1.87</v>
      </c>
      <c r="C2321" s="42">
        <v>3956.75</v>
      </c>
      <c r="D2321" s="41">
        <v>820.02</v>
      </c>
      <c r="E2321" s="41">
        <v>820.02</v>
      </c>
      <c r="F2321" s="41">
        <v>0</v>
      </c>
      <c r="G2321" s="43">
        <v>0</v>
      </c>
      <c r="H2321" s="43" t="s">
        <v>259</v>
      </c>
      <c r="I2321" s="43" t="s">
        <v>5</v>
      </c>
      <c r="J2321" s="43" t="s">
        <v>105</v>
      </c>
      <c r="K2321" s="26">
        <f>B2321*$P$40</f>
        <v>56.1</v>
      </c>
      <c r="L2321" s="32">
        <f>C2321*$P$40</f>
        <v>118702.5</v>
      </c>
      <c r="M2321" s="33">
        <f t="shared" si="252"/>
        <v>5</v>
      </c>
      <c r="N2321" s="33">
        <f t="shared" si="253"/>
        <v>2115.909090909091</v>
      </c>
    </row>
    <row r="2322" spans="1:14" x14ac:dyDescent="0.3">
      <c r="A2322" s="37" t="s">
        <v>38</v>
      </c>
      <c r="B2322" s="41">
        <v>1.87</v>
      </c>
      <c r="C2322" s="42">
        <v>3890.97</v>
      </c>
      <c r="D2322" s="41">
        <v>1282.32</v>
      </c>
      <c r="E2322" s="41">
        <v>1282.32</v>
      </c>
      <c r="F2322" s="41">
        <v>0</v>
      </c>
      <c r="G2322" s="43">
        <v>0</v>
      </c>
      <c r="H2322" s="43" t="s">
        <v>259</v>
      </c>
      <c r="I2322" s="43" t="s">
        <v>5</v>
      </c>
      <c r="J2322" s="43" t="s">
        <v>64</v>
      </c>
      <c r="K2322" s="26">
        <f>B2322*$P$40</f>
        <v>56.1</v>
      </c>
      <c r="L2322" s="32">
        <f>C2322*$P$40</f>
        <v>116729.09999999999</v>
      </c>
      <c r="M2322" s="33">
        <f t="shared" si="252"/>
        <v>5</v>
      </c>
      <c r="N2322" s="33">
        <f t="shared" si="253"/>
        <v>2080.7326203208554</v>
      </c>
    </row>
    <row r="2323" spans="1:14" x14ac:dyDescent="0.3">
      <c r="A2323" s="40" t="s">
        <v>39</v>
      </c>
      <c r="B2323" s="41">
        <v>1.87</v>
      </c>
      <c r="C2323" s="42">
        <v>3851.7</v>
      </c>
      <c r="D2323" s="41">
        <v>570.30999999999995</v>
      </c>
      <c r="E2323" s="41">
        <v>550.86</v>
      </c>
      <c r="F2323" s="41">
        <v>19.45</v>
      </c>
      <c r="G2323" s="43">
        <v>0</v>
      </c>
      <c r="H2323" s="43" t="s">
        <v>259</v>
      </c>
      <c r="I2323" s="43" t="s">
        <v>5</v>
      </c>
      <c r="J2323" s="43" t="s">
        <v>94</v>
      </c>
      <c r="K2323" s="26">
        <f>B2323*$P$40</f>
        <v>56.1</v>
      </c>
      <c r="L2323" s="32">
        <f>C2323*$P$40</f>
        <v>115551</v>
      </c>
      <c r="M2323" s="33">
        <f t="shared" si="252"/>
        <v>5</v>
      </c>
      <c r="N2323" s="33">
        <f t="shared" si="253"/>
        <v>2059.7326203208554</v>
      </c>
    </row>
    <row r="2324" spans="1:14" x14ac:dyDescent="0.3">
      <c r="A2324" s="37" t="s">
        <v>40</v>
      </c>
      <c r="B2324" s="41">
        <v>1.87</v>
      </c>
      <c r="C2324" s="42">
        <v>3783.3</v>
      </c>
      <c r="D2324" s="41">
        <v>1371.85</v>
      </c>
      <c r="E2324" s="41">
        <v>1049.3599999999999</v>
      </c>
      <c r="F2324" s="41">
        <v>322.49</v>
      </c>
      <c r="G2324" s="43">
        <v>0</v>
      </c>
      <c r="H2324" s="43" t="s">
        <v>259</v>
      </c>
      <c r="I2324" s="43" t="s">
        <v>5</v>
      </c>
      <c r="J2324" s="43" t="s">
        <v>101</v>
      </c>
      <c r="K2324" s="26">
        <f>B2324*$P$40</f>
        <v>56.1</v>
      </c>
      <c r="L2324" s="32">
        <f>C2324*$P$40</f>
        <v>113499</v>
      </c>
      <c r="M2324" s="33">
        <f t="shared" si="252"/>
        <v>5</v>
      </c>
      <c r="N2324" s="33">
        <f t="shared" si="253"/>
        <v>2023.1550802139036</v>
      </c>
    </row>
    <row r="2325" spans="1:14" hidden="1" x14ac:dyDescent="0.3">
      <c r="A2325" s="21" t="s">
        <v>41</v>
      </c>
      <c r="B2325" s="17">
        <v>1.87</v>
      </c>
      <c r="C2325" s="18">
        <v>3639.23</v>
      </c>
      <c r="D2325" s="17">
        <v>2911.38</v>
      </c>
      <c r="E2325" s="17">
        <v>1784.19</v>
      </c>
      <c r="F2325" s="17">
        <v>1127.19</v>
      </c>
      <c r="G2325" s="19">
        <v>0</v>
      </c>
      <c r="H2325" s="19" t="s">
        <v>259</v>
      </c>
      <c r="I2325" s="19" t="s">
        <v>165</v>
      </c>
      <c r="J2325" s="19" t="s">
        <v>77</v>
      </c>
      <c r="K2325" s="19">
        <f>B2325*$P$40</f>
        <v>56.1</v>
      </c>
      <c r="L2325" s="20">
        <f>C2325*$P$40</f>
        <v>109176.9</v>
      </c>
      <c r="M2325" s="19" t="str">
        <f>TEXT(A2325,"ММММ")</f>
        <v>Апрель</v>
      </c>
      <c r="N2325" s="19"/>
    </row>
    <row r="2326" spans="1:14" x14ac:dyDescent="0.3">
      <c r="A2326" s="37" t="s">
        <v>42</v>
      </c>
      <c r="B2326" s="38">
        <v>1.87</v>
      </c>
      <c r="C2326" s="39">
        <v>3413.88</v>
      </c>
      <c r="D2326" s="38">
        <v>3179.13</v>
      </c>
      <c r="E2326" s="38">
        <v>3176.48</v>
      </c>
      <c r="F2326" s="38">
        <v>2.65</v>
      </c>
      <c r="G2326" s="26">
        <v>0</v>
      </c>
      <c r="H2326" s="26" t="s">
        <v>259</v>
      </c>
      <c r="I2326" s="26" t="s">
        <v>5</v>
      </c>
      <c r="J2326" s="26" t="s">
        <v>62</v>
      </c>
      <c r="K2326" s="26">
        <f>B2326*$P$40</f>
        <v>56.1</v>
      </c>
      <c r="L2326" s="32">
        <f>C2326*$P$40</f>
        <v>102416.40000000001</v>
      </c>
      <c r="M2326" s="33">
        <f>MONTH(A2326)</f>
        <v>4</v>
      </c>
      <c r="N2326" s="33">
        <f>L2326/K2326</f>
        <v>1825.6042780748664</v>
      </c>
    </row>
    <row r="2327" spans="1:14" hidden="1" x14ac:dyDescent="0.3">
      <c r="A2327" s="21" t="s">
        <v>43</v>
      </c>
      <c r="B2327" s="17">
        <v>1.87</v>
      </c>
      <c r="C2327" s="18">
        <v>3365.45</v>
      </c>
      <c r="D2327" s="17">
        <v>3008.64</v>
      </c>
      <c r="E2327" s="17">
        <v>3008.64</v>
      </c>
      <c r="F2327" s="17">
        <v>0</v>
      </c>
      <c r="G2327" s="19">
        <v>0</v>
      </c>
      <c r="H2327" s="19" t="s">
        <v>259</v>
      </c>
      <c r="I2327" s="19" t="s">
        <v>165</v>
      </c>
      <c r="J2327" s="19" t="s">
        <v>6</v>
      </c>
      <c r="K2327" s="19">
        <f>B2327*$P$40</f>
        <v>56.1</v>
      </c>
      <c r="L2327" s="20">
        <f>C2327*$P$40</f>
        <v>100963.5</v>
      </c>
      <c r="M2327" s="19" t="str">
        <f>TEXT(A2327,"ММММ")</f>
        <v>Апрель</v>
      </c>
      <c r="N2327" s="19"/>
    </row>
    <row r="2328" spans="1:14" x14ac:dyDescent="0.3">
      <c r="A2328" s="37" t="s">
        <v>44</v>
      </c>
      <c r="B2328" s="38">
        <v>1.87</v>
      </c>
      <c r="C2328" s="39">
        <v>3201.26</v>
      </c>
      <c r="D2328" s="38">
        <v>59.12</v>
      </c>
      <c r="E2328" s="38">
        <v>26.67</v>
      </c>
      <c r="F2328" s="38">
        <v>32.450000000000003</v>
      </c>
      <c r="G2328" s="26">
        <v>0</v>
      </c>
      <c r="H2328" s="26" t="s">
        <v>259</v>
      </c>
      <c r="I2328" s="26" t="s">
        <v>5</v>
      </c>
      <c r="J2328" s="26" t="s">
        <v>95</v>
      </c>
      <c r="K2328" s="26">
        <f>B2328*$P$40</f>
        <v>56.1</v>
      </c>
      <c r="L2328" s="32">
        <f>C2328*$P$40</f>
        <v>96037.8</v>
      </c>
      <c r="M2328" s="33">
        <f t="shared" ref="M2328:M2330" si="254">MONTH(A2328)</f>
        <v>4</v>
      </c>
      <c r="N2328" s="33">
        <f t="shared" ref="N2328:N2330" si="255">L2328/K2328</f>
        <v>1711.9037433155081</v>
      </c>
    </row>
    <row r="2329" spans="1:14" x14ac:dyDescent="0.3">
      <c r="A2329" s="40" t="s">
        <v>45</v>
      </c>
      <c r="B2329" s="38">
        <v>1.87</v>
      </c>
      <c r="C2329" s="39">
        <v>3047.38</v>
      </c>
      <c r="D2329" s="38">
        <v>733.56</v>
      </c>
      <c r="E2329" s="38">
        <v>533.33000000000004</v>
      </c>
      <c r="F2329" s="38">
        <v>200.23</v>
      </c>
      <c r="G2329" s="26">
        <v>0</v>
      </c>
      <c r="H2329" s="26" t="s">
        <v>259</v>
      </c>
      <c r="I2329" s="26" t="s">
        <v>5</v>
      </c>
      <c r="J2329" s="26" t="s">
        <v>58</v>
      </c>
      <c r="K2329" s="26">
        <f>B2329*$P$40</f>
        <v>56.1</v>
      </c>
      <c r="L2329" s="32">
        <f>C2329*$P$40</f>
        <v>91421.400000000009</v>
      </c>
      <c r="M2329" s="33">
        <f t="shared" si="254"/>
        <v>3</v>
      </c>
      <c r="N2329" s="33">
        <f t="shared" si="255"/>
        <v>1629.6149732620322</v>
      </c>
    </row>
    <row r="2330" spans="1:14" x14ac:dyDescent="0.3">
      <c r="A2330" s="37" t="s">
        <v>46</v>
      </c>
      <c r="B2330" s="41">
        <v>1.87</v>
      </c>
      <c r="C2330" s="42">
        <v>2933.95</v>
      </c>
      <c r="D2330" s="41">
        <v>429.12</v>
      </c>
      <c r="E2330" s="41">
        <v>210.74</v>
      </c>
      <c r="F2330" s="41">
        <v>218.38</v>
      </c>
      <c r="G2330" s="43">
        <v>0</v>
      </c>
      <c r="H2330" s="43" t="s">
        <v>259</v>
      </c>
      <c r="I2330" s="43" t="s">
        <v>5</v>
      </c>
      <c r="J2330" s="43" t="s">
        <v>89</v>
      </c>
      <c r="K2330" s="26">
        <f>B2330*$P$40</f>
        <v>56.1</v>
      </c>
      <c r="L2330" s="32">
        <f>C2330*$P$40</f>
        <v>88018.5</v>
      </c>
      <c r="M2330" s="33">
        <f t="shared" si="254"/>
        <v>3</v>
      </c>
      <c r="N2330" s="33">
        <f t="shared" si="255"/>
        <v>1568.9572192513369</v>
      </c>
    </row>
    <row r="2331" spans="1:14" hidden="1" x14ac:dyDescent="0.3">
      <c r="A2331" s="21" t="s">
        <v>47</v>
      </c>
      <c r="B2331" s="17">
        <v>1.87</v>
      </c>
      <c r="C2331" s="18">
        <v>2926.9</v>
      </c>
      <c r="D2331" s="17">
        <v>2310.33</v>
      </c>
      <c r="E2331" s="17">
        <v>1527.77</v>
      </c>
      <c r="F2331" s="17">
        <v>782.56</v>
      </c>
      <c r="G2331" s="19">
        <v>0</v>
      </c>
      <c r="H2331" s="19" t="s">
        <v>259</v>
      </c>
      <c r="I2331" s="19" t="s">
        <v>165</v>
      </c>
      <c r="J2331" s="19" t="s">
        <v>77</v>
      </c>
      <c r="K2331" s="19">
        <f>B2331*$P$40</f>
        <v>56.1</v>
      </c>
      <c r="L2331" s="20">
        <f>C2331*$P$40</f>
        <v>87807</v>
      </c>
      <c r="M2331" s="19" t="str">
        <f>TEXT(A2331,"ММММ")</f>
        <v>Март</v>
      </c>
      <c r="N2331" s="19"/>
    </row>
    <row r="2332" spans="1:14" hidden="1" x14ac:dyDescent="0.3">
      <c r="A2332" s="16" t="s">
        <v>48</v>
      </c>
      <c r="B2332" s="22">
        <v>1.87</v>
      </c>
      <c r="C2332" s="23">
        <v>2889.03</v>
      </c>
      <c r="D2332" s="22">
        <v>2458.98</v>
      </c>
      <c r="E2332" s="22">
        <v>2458.98</v>
      </c>
      <c r="F2332" s="22">
        <v>0</v>
      </c>
      <c r="G2332" s="24">
        <v>0</v>
      </c>
      <c r="H2332" s="24" t="s">
        <v>259</v>
      </c>
      <c r="I2332" s="24" t="s">
        <v>165</v>
      </c>
      <c r="J2332" s="24" t="s">
        <v>6</v>
      </c>
      <c r="K2332" s="19">
        <f>B2332*$P$40</f>
        <v>56.1</v>
      </c>
      <c r="L2332" s="20">
        <f>C2332*$P$40</f>
        <v>86670.900000000009</v>
      </c>
      <c r="M2332" s="19" t="str">
        <f>TEXT(A2332,"ММММ")</f>
        <v>Март</v>
      </c>
      <c r="N2332" s="19"/>
    </row>
    <row r="2333" spans="1:14" x14ac:dyDescent="0.3">
      <c r="A2333" s="40" t="s">
        <v>49</v>
      </c>
      <c r="B2333" s="38">
        <v>1.87</v>
      </c>
      <c r="C2333" s="39">
        <v>2804.46</v>
      </c>
      <c r="D2333" s="38">
        <v>656.67</v>
      </c>
      <c r="E2333" s="38">
        <v>656.67</v>
      </c>
      <c r="F2333" s="38">
        <v>0</v>
      </c>
      <c r="G2333" s="26">
        <v>0</v>
      </c>
      <c r="H2333" s="26" t="s">
        <v>259</v>
      </c>
      <c r="I2333" s="26" t="s">
        <v>5</v>
      </c>
      <c r="J2333" s="26" t="s">
        <v>88</v>
      </c>
      <c r="K2333" s="26">
        <f>B2333*$P$40</f>
        <v>56.1</v>
      </c>
      <c r="L2333" s="32">
        <f>C2333*$P$40</f>
        <v>84133.8</v>
      </c>
      <c r="M2333" s="33">
        <f>MONTH(A2333)</f>
        <v>3</v>
      </c>
      <c r="N2333" s="33">
        <f>L2333/K2333</f>
        <v>1499.7112299465241</v>
      </c>
    </row>
    <row r="2334" spans="1:14" hidden="1" x14ac:dyDescent="0.3">
      <c r="A2334" s="16" t="s">
        <v>50</v>
      </c>
      <c r="B2334" s="17">
        <v>1.87</v>
      </c>
      <c r="C2334" s="18">
        <v>2763.38</v>
      </c>
      <c r="D2334" s="17">
        <v>2084.2600000000002</v>
      </c>
      <c r="E2334" s="17">
        <v>2084.2600000000002</v>
      </c>
      <c r="F2334" s="17">
        <v>0</v>
      </c>
      <c r="G2334" s="19">
        <v>0</v>
      </c>
      <c r="H2334" s="19" t="s">
        <v>259</v>
      </c>
      <c r="I2334" s="19" t="s">
        <v>165</v>
      </c>
      <c r="J2334" s="19" t="s">
        <v>6</v>
      </c>
      <c r="K2334" s="19">
        <f>B2334*$P$40</f>
        <v>56.1</v>
      </c>
      <c r="L2334" s="20">
        <f>C2334*$P$40</f>
        <v>82901.400000000009</v>
      </c>
      <c r="M2334" s="19" t="str">
        <f>TEXT(A2334,"ММММ")</f>
        <v>Февраль</v>
      </c>
      <c r="N2334" s="19"/>
    </row>
    <row r="2335" spans="1:14" hidden="1" x14ac:dyDescent="0.3">
      <c r="A2335" s="21" t="s">
        <v>51</v>
      </c>
      <c r="B2335" s="22">
        <v>1.87</v>
      </c>
      <c r="C2335" s="23">
        <v>2670.47</v>
      </c>
      <c r="D2335" s="22">
        <v>1420</v>
      </c>
      <c r="E2335" s="22">
        <v>1416.67</v>
      </c>
      <c r="F2335" s="22">
        <v>3.33</v>
      </c>
      <c r="G2335" s="24">
        <v>0</v>
      </c>
      <c r="H2335" s="24" t="s">
        <v>259</v>
      </c>
      <c r="I2335" s="24" t="s">
        <v>112</v>
      </c>
      <c r="J2335" s="24" t="s">
        <v>77</v>
      </c>
      <c r="K2335" s="19">
        <f>B2335*$P$40</f>
        <v>56.1</v>
      </c>
      <c r="L2335" s="20">
        <f>C2335*$P$40</f>
        <v>80114.099999999991</v>
      </c>
      <c r="M2335" s="19" t="str">
        <f>TEXT(A2335,"ММММ")</f>
        <v>Февраль</v>
      </c>
      <c r="N2335" s="19"/>
    </row>
    <row r="2336" spans="1:14" hidden="1" x14ac:dyDescent="0.3">
      <c r="A2336" s="16" t="s">
        <v>52</v>
      </c>
      <c r="B2336" s="17">
        <v>1.87</v>
      </c>
      <c r="C2336" s="18">
        <v>2614.8200000000002</v>
      </c>
      <c r="D2336" s="17">
        <v>1314.14</v>
      </c>
      <c r="E2336" s="17">
        <v>923.33</v>
      </c>
      <c r="F2336" s="17">
        <v>390.81</v>
      </c>
      <c r="G2336" s="19">
        <v>0</v>
      </c>
      <c r="H2336" s="19" t="s">
        <v>259</v>
      </c>
      <c r="I2336" s="19" t="s">
        <v>112</v>
      </c>
      <c r="J2336" s="19" t="s">
        <v>77</v>
      </c>
      <c r="K2336" s="19">
        <f>B2336*$P$40</f>
        <v>56.1</v>
      </c>
      <c r="L2336" s="20">
        <f>C2336*$P$40</f>
        <v>78444.600000000006</v>
      </c>
      <c r="M2336" s="19" t="str">
        <f>TEXT(A2336,"ММММ")</f>
        <v>Февраль</v>
      </c>
      <c r="N2336" s="19"/>
    </row>
    <row r="2337" spans="1:14" x14ac:dyDescent="0.3">
      <c r="A2337" s="40" t="s">
        <v>53</v>
      </c>
      <c r="B2337" s="38">
        <v>1.87</v>
      </c>
      <c r="C2337" s="39">
        <v>2437.13</v>
      </c>
      <c r="D2337" s="38">
        <v>598.41999999999996</v>
      </c>
      <c r="E2337" s="38">
        <v>598.41999999999996</v>
      </c>
      <c r="F2337" s="38">
        <v>0</v>
      </c>
      <c r="G2337" s="26">
        <v>0</v>
      </c>
      <c r="H2337" s="26" t="s">
        <v>259</v>
      </c>
      <c r="I2337" s="26" t="s">
        <v>5</v>
      </c>
      <c r="J2337" s="26" t="s">
        <v>88</v>
      </c>
      <c r="K2337" s="26">
        <f>B2337*$P$40</f>
        <v>56.1</v>
      </c>
      <c r="L2337" s="32">
        <f>C2337*$P$40</f>
        <v>73113.900000000009</v>
      </c>
      <c r="M2337" s="33">
        <f>MONTH(A2337)</f>
        <v>2</v>
      </c>
      <c r="N2337" s="33">
        <f>L2337/K2337</f>
        <v>1303.2780748663104</v>
      </c>
    </row>
    <row r="2338" spans="1:14" hidden="1" x14ac:dyDescent="0.3">
      <c r="A2338" s="16" t="s">
        <v>54</v>
      </c>
      <c r="B2338" s="17">
        <v>1.87</v>
      </c>
      <c r="C2338" s="18">
        <v>2142.35</v>
      </c>
      <c r="D2338" s="17">
        <v>896.41</v>
      </c>
      <c r="E2338" s="17">
        <v>335.76</v>
      </c>
      <c r="F2338" s="17">
        <v>560.65</v>
      </c>
      <c r="G2338" s="19">
        <v>0</v>
      </c>
      <c r="H2338" s="19" t="s">
        <v>259</v>
      </c>
      <c r="I2338" s="19" t="s">
        <v>112</v>
      </c>
      <c r="J2338" s="19" t="s">
        <v>60</v>
      </c>
      <c r="K2338" s="19">
        <f>B2338*$P$40</f>
        <v>56.1</v>
      </c>
      <c r="L2338" s="20">
        <f>C2338*$P$40</f>
        <v>64270.5</v>
      </c>
      <c r="M2338" s="19" t="str">
        <f>TEXT(A2338,"ММММ")</f>
        <v>Январь</v>
      </c>
      <c r="N2338" s="19"/>
    </row>
    <row r="2339" spans="1:14" x14ac:dyDescent="0.3">
      <c r="A2339" s="40" t="s">
        <v>55</v>
      </c>
      <c r="B2339" s="38">
        <v>1.87</v>
      </c>
      <c r="C2339" s="39">
        <v>2082.98</v>
      </c>
      <c r="D2339" s="38">
        <v>550</v>
      </c>
      <c r="E2339" s="38">
        <v>546.66999999999996</v>
      </c>
      <c r="F2339" s="38">
        <v>3.33</v>
      </c>
      <c r="G2339" s="26">
        <v>0</v>
      </c>
      <c r="H2339" s="26" t="s">
        <v>259</v>
      </c>
      <c r="I2339" s="26" t="s">
        <v>5</v>
      </c>
      <c r="J2339" s="26" t="s">
        <v>88</v>
      </c>
      <c r="K2339" s="26">
        <f>B2339*$P$40</f>
        <v>56.1</v>
      </c>
      <c r="L2339" s="32">
        <f>C2339*$P$40</f>
        <v>62489.4</v>
      </c>
      <c r="M2339" s="33">
        <f t="shared" ref="M2339:M2341" si="256">MONTH(A2339)</f>
        <v>1</v>
      </c>
      <c r="N2339" s="33">
        <f t="shared" ref="N2339:N2341" si="257">L2339/K2339</f>
        <v>1113.8930481283423</v>
      </c>
    </row>
    <row r="2340" spans="1:14" x14ac:dyDescent="0.3">
      <c r="A2340" s="37" t="s">
        <v>56</v>
      </c>
      <c r="B2340" s="38">
        <v>1.87</v>
      </c>
      <c r="C2340" s="39">
        <v>1881.08</v>
      </c>
      <c r="D2340" s="38">
        <v>1648.14</v>
      </c>
      <c r="E2340" s="38">
        <v>1648.14</v>
      </c>
      <c r="F2340" s="38">
        <v>0</v>
      </c>
      <c r="G2340" s="26">
        <v>0</v>
      </c>
      <c r="H2340" s="26" t="s">
        <v>259</v>
      </c>
      <c r="I2340" s="26" t="s">
        <v>5</v>
      </c>
      <c r="J2340" s="26" t="s">
        <v>6</v>
      </c>
      <c r="K2340" s="26">
        <f>B2340*$P$40</f>
        <v>56.1</v>
      </c>
      <c r="L2340" s="32">
        <f>C2340*$P$40</f>
        <v>56432.399999999994</v>
      </c>
      <c r="M2340" s="33">
        <f t="shared" si="256"/>
        <v>1</v>
      </c>
      <c r="N2340" s="33">
        <f t="shared" si="257"/>
        <v>1005.9251336898394</v>
      </c>
    </row>
    <row r="2341" spans="1:14" x14ac:dyDescent="0.3">
      <c r="A2341" s="40" t="s">
        <v>57</v>
      </c>
      <c r="B2341" s="41">
        <v>1.87</v>
      </c>
      <c r="C2341" s="42">
        <v>1787.44</v>
      </c>
      <c r="D2341" s="41">
        <v>450</v>
      </c>
      <c r="E2341" s="41">
        <v>450</v>
      </c>
      <c r="F2341" s="41">
        <v>0</v>
      </c>
      <c r="G2341" s="43">
        <v>0</v>
      </c>
      <c r="H2341" s="43" t="s">
        <v>259</v>
      </c>
      <c r="I2341" s="43" t="s">
        <v>5</v>
      </c>
      <c r="J2341" s="43" t="s">
        <v>77</v>
      </c>
      <c r="K2341" s="26">
        <f>B2341*$P$40</f>
        <v>56.1</v>
      </c>
      <c r="L2341" s="32">
        <f>C2341*$P$40</f>
        <v>53623.200000000004</v>
      </c>
      <c r="M2341" s="33">
        <f t="shared" si="256"/>
        <v>1</v>
      </c>
      <c r="N2341" s="33">
        <f t="shared" si="257"/>
        <v>955.85026737967917</v>
      </c>
    </row>
    <row r="2342" spans="1:14" hidden="1" x14ac:dyDescent="0.3">
      <c r="A2342" s="16" t="s">
        <v>4</v>
      </c>
      <c r="B2342" s="22">
        <v>1.87</v>
      </c>
      <c r="C2342" s="23">
        <v>1610.43</v>
      </c>
      <c r="D2342" s="22">
        <v>253.18</v>
      </c>
      <c r="E2342" s="22">
        <v>226.67</v>
      </c>
      <c r="F2342" s="22">
        <v>26.51</v>
      </c>
      <c r="G2342" s="24">
        <v>0</v>
      </c>
      <c r="H2342" s="24" t="s">
        <v>259</v>
      </c>
      <c r="I2342" s="24" t="s">
        <v>112</v>
      </c>
      <c r="J2342" s="24" t="s">
        <v>80</v>
      </c>
      <c r="K2342" s="19">
        <f>B2342*$P$40</f>
        <v>56.1</v>
      </c>
      <c r="L2342" s="20">
        <f>C2342*$P$40</f>
        <v>48312.9</v>
      </c>
      <c r="M2342" s="19" t="str">
        <f>TEXT(A2342,"ММММ")</f>
        <v>Декабрь</v>
      </c>
      <c r="N2342" s="19"/>
    </row>
    <row r="2343" spans="1:14" x14ac:dyDescent="0.3">
      <c r="A2343" s="40" t="s">
        <v>7</v>
      </c>
      <c r="B2343" s="38">
        <v>1.87</v>
      </c>
      <c r="C2343" s="39">
        <v>1563.5</v>
      </c>
      <c r="D2343" s="38">
        <v>440.05</v>
      </c>
      <c r="E2343" s="38">
        <v>360</v>
      </c>
      <c r="F2343" s="38">
        <v>80.05</v>
      </c>
      <c r="G2343" s="26">
        <v>0</v>
      </c>
      <c r="H2343" s="26" t="s">
        <v>259</v>
      </c>
      <c r="I2343" s="26" t="s">
        <v>5</v>
      </c>
      <c r="J2343" s="26" t="s">
        <v>76</v>
      </c>
      <c r="K2343" s="26">
        <f>B2343*$P$40</f>
        <v>56.1</v>
      </c>
      <c r="L2343" s="32">
        <f>C2343*$P$40</f>
        <v>46905</v>
      </c>
      <c r="M2343" s="33">
        <f t="shared" ref="M2343:M2344" si="258">MONTH(A2343)</f>
        <v>12</v>
      </c>
      <c r="N2343" s="33">
        <f t="shared" ref="N2343:N2344" si="259">L2343/K2343</f>
        <v>836.096256684492</v>
      </c>
    </row>
    <row r="2344" spans="1:14" x14ac:dyDescent="0.3">
      <c r="A2344" s="37" t="s">
        <v>8</v>
      </c>
      <c r="B2344" s="41">
        <v>1.87</v>
      </c>
      <c r="C2344" s="42">
        <v>1459.37</v>
      </c>
      <c r="D2344" s="41">
        <v>386.67</v>
      </c>
      <c r="E2344" s="41">
        <v>386.67</v>
      </c>
      <c r="F2344" s="41">
        <v>0</v>
      </c>
      <c r="G2344" s="43">
        <v>0</v>
      </c>
      <c r="H2344" s="43" t="s">
        <v>259</v>
      </c>
      <c r="I2344" s="43" t="s">
        <v>5</v>
      </c>
      <c r="J2344" s="43" t="s">
        <v>81</v>
      </c>
      <c r="K2344" s="26">
        <f>B2344*$P$40</f>
        <v>56.1</v>
      </c>
      <c r="L2344" s="32">
        <f>C2344*$P$40</f>
        <v>43781.1</v>
      </c>
      <c r="M2344" s="33">
        <f t="shared" si="258"/>
        <v>12</v>
      </c>
      <c r="N2344" s="33">
        <f t="shared" si="259"/>
        <v>780.41176470588232</v>
      </c>
    </row>
    <row r="2345" spans="1:14" hidden="1" x14ac:dyDescent="0.3">
      <c r="A2345" s="21" t="s">
        <v>9</v>
      </c>
      <c r="B2345" s="22">
        <v>1.87</v>
      </c>
      <c r="C2345" s="23">
        <v>1376.7</v>
      </c>
      <c r="D2345" s="22">
        <v>1112.42</v>
      </c>
      <c r="E2345" s="22">
        <v>1112.42</v>
      </c>
      <c r="F2345" s="22">
        <v>0</v>
      </c>
      <c r="G2345" s="24">
        <v>0</v>
      </c>
      <c r="H2345" s="24" t="s">
        <v>259</v>
      </c>
      <c r="I2345" s="24" t="s">
        <v>165</v>
      </c>
      <c r="J2345" s="24" t="s">
        <v>6</v>
      </c>
      <c r="K2345" s="19">
        <f>B2345*$P$40</f>
        <v>56.1</v>
      </c>
      <c r="L2345" s="20">
        <f>C2345*$P$40</f>
        <v>41301</v>
      </c>
      <c r="M2345" s="19" t="str">
        <f>TEXT(A2345,"ММММ")</f>
        <v>Декабрь</v>
      </c>
      <c r="N2345" s="19"/>
    </row>
    <row r="2346" spans="1:14" x14ac:dyDescent="0.3">
      <c r="A2346" s="37" t="s">
        <v>10</v>
      </c>
      <c r="B2346" s="41">
        <v>1.87</v>
      </c>
      <c r="C2346" s="42">
        <v>1329.82</v>
      </c>
      <c r="D2346" s="41">
        <v>422.17</v>
      </c>
      <c r="E2346" s="41">
        <v>385.77</v>
      </c>
      <c r="F2346" s="41">
        <v>36.4</v>
      </c>
      <c r="G2346" s="43">
        <v>0</v>
      </c>
      <c r="H2346" s="43" t="s">
        <v>259</v>
      </c>
      <c r="I2346" s="43" t="s">
        <v>5</v>
      </c>
      <c r="J2346" s="43" t="s">
        <v>71</v>
      </c>
      <c r="K2346" s="26">
        <f>B2346*$P$40</f>
        <v>56.1</v>
      </c>
      <c r="L2346" s="32">
        <f>C2346*$P$40</f>
        <v>39894.6</v>
      </c>
      <c r="M2346" s="33">
        <f t="shared" ref="M2346:M2351" si="260">MONTH(A2346)</f>
        <v>11</v>
      </c>
      <c r="N2346" s="33">
        <f t="shared" ref="N2346:N2351" si="261">L2346/K2346</f>
        <v>711.13368983957218</v>
      </c>
    </row>
    <row r="2347" spans="1:14" x14ac:dyDescent="0.3">
      <c r="A2347" s="40" t="s">
        <v>11</v>
      </c>
      <c r="B2347" s="38">
        <v>1.87</v>
      </c>
      <c r="C2347" s="39">
        <v>1303.04</v>
      </c>
      <c r="D2347" s="38">
        <v>333.33</v>
      </c>
      <c r="E2347" s="38">
        <v>333.33</v>
      </c>
      <c r="F2347" s="38">
        <v>0</v>
      </c>
      <c r="G2347" s="26">
        <v>0</v>
      </c>
      <c r="H2347" s="26" t="s">
        <v>259</v>
      </c>
      <c r="I2347" s="26" t="s">
        <v>5</v>
      </c>
      <c r="J2347" s="26" t="s">
        <v>77</v>
      </c>
      <c r="K2347" s="26">
        <f>B2347*$P$40</f>
        <v>56.1</v>
      </c>
      <c r="L2347" s="32">
        <f>C2347*$P$40</f>
        <v>39091.199999999997</v>
      </c>
      <c r="M2347" s="33">
        <f t="shared" si="260"/>
        <v>11</v>
      </c>
      <c r="N2347" s="33">
        <f t="shared" si="261"/>
        <v>696.81283422459887</v>
      </c>
    </row>
    <row r="2348" spans="1:14" x14ac:dyDescent="0.3">
      <c r="A2348" s="37" t="s">
        <v>12</v>
      </c>
      <c r="B2348" s="38">
        <v>1.87</v>
      </c>
      <c r="C2348" s="39">
        <v>1275.6400000000001</v>
      </c>
      <c r="D2348" s="38">
        <v>1153.3699999999999</v>
      </c>
      <c r="E2348" s="38">
        <v>1153.3699999999999</v>
      </c>
      <c r="F2348" s="38">
        <v>0</v>
      </c>
      <c r="G2348" s="26">
        <v>0</v>
      </c>
      <c r="H2348" s="26" t="s">
        <v>259</v>
      </c>
      <c r="I2348" s="26" t="s">
        <v>5</v>
      </c>
      <c r="J2348" s="26" t="s">
        <v>6</v>
      </c>
      <c r="K2348" s="26">
        <f>B2348*$P$40</f>
        <v>56.1</v>
      </c>
      <c r="L2348" s="32">
        <f>C2348*$P$40</f>
        <v>38269.200000000004</v>
      </c>
      <c r="M2348" s="33">
        <f t="shared" si="260"/>
        <v>11</v>
      </c>
      <c r="N2348" s="33">
        <f t="shared" si="261"/>
        <v>682.16042780748671</v>
      </c>
    </row>
    <row r="2349" spans="1:14" x14ac:dyDescent="0.3">
      <c r="A2349" s="40" t="s">
        <v>13</v>
      </c>
      <c r="B2349" s="41">
        <v>1.87</v>
      </c>
      <c r="C2349" s="42">
        <v>1202.46</v>
      </c>
      <c r="D2349" s="41">
        <v>87.78</v>
      </c>
      <c r="E2349" s="41">
        <v>3.33</v>
      </c>
      <c r="F2349" s="41">
        <v>84.45</v>
      </c>
      <c r="G2349" s="43">
        <v>0</v>
      </c>
      <c r="H2349" s="43" t="s">
        <v>259</v>
      </c>
      <c r="I2349" s="43" t="s">
        <v>5</v>
      </c>
      <c r="J2349" s="43" t="s">
        <v>80</v>
      </c>
      <c r="K2349" s="26">
        <f>B2349*$P$40</f>
        <v>56.1</v>
      </c>
      <c r="L2349" s="32">
        <f>C2349*$P$40</f>
        <v>36073.800000000003</v>
      </c>
      <c r="M2349" s="33">
        <f t="shared" si="260"/>
        <v>11</v>
      </c>
      <c r="N2349" s="33">
        <f t="shared" si="261"/>
        <v>643.02673796791453</v>
      </c>
    </row>
    <row r="2350" spans="1:14" x14ac:dyDescent="0.3">
      <c r="A2350" s="37" t="s">
        <v>14</v>
      </c>
      <c r="B2350" s="38">
        <v>1.87</v>
      </c>
      <c r="C2350" s="39">
        <v>1155.28</v>
      </c>
      <c r="D2350" s="38">
        <v>17.100000000000001</v>
      </c>
      <c r="E2350" s="38">
        <v>0</v>
      </c>
      <c r="F2350" s="38">
        <v>17.100000000000001</v>
      </c>
      <c r="G2350" s="26">
        <v>0</v>
      </c>
      <c r="H2350" s="26" t="s">
        <v>259</v>
      </c>
      <c r="I2350" s="26" t="s">
        <v>5</v>
      </c>
      <c r="J2350" s="26" t="s">
        <v>80</v>
      </c>
      <c r="K2350" s="26">
        <f>B2350*$P$40</f>
        <v>56.1</v>
      </c>
      <c r="L2350" s="32">
        <f>C2350*$P$40</f>
        <v>34658.400000000001</v>
      </c>
      <c r="M2350" s="33">
        <f t="shared" si="260"/>
        <v>11</v>
      </c>
      <c r="N2350" s="33">
        <f t="shared" si="261"/>
        <v>617.79679144385022</v>
      </c>
    </row>
    <row r="2351" spans="1:14" x14ac:dyDescent="0.3">
      <c r="A2351" s="40" t="s">
        <v>15</v>
      </c>
      <c r="B2351" s="41">
        <v>1.87</v>
      </c>
      <c r="C2351" s="42">
        <v>1005.21</v>
      </c>
      <c r="D2351" s="41">
        <v>326.67</v>
      </c>
      <c r="E2351" s="41">
        <v>326.67</v>
      </c>
      <c r="F2351" s="41">
        <v>0</v>
      </c>
      <c r="G2351" s="43">
        <v>0</v>
      </c>
      <c r="H2351" s="43" t="s">
        <v>259</v>
      </c>
      <c r="I2351" s="43" t="s">
        <v>5</v>
      </c>
      <c r="J2351" s="43" t="s">
        <v>71</v>
      </c>
      <c r="K2351" s="26">
        <f>B2351*$P$40</f>
        <v>56.1</v>
      </c>
      <c r="L2351" s="32">
        <f>C2351*$P$40</f>
        <v>30156.300000000003</v>
      </c>
      <c r="M2351" s="33">
        <f t="shared" si="260"/>
        <v>10</v>
      </c>
      <c r="N2351" s="33">
        <f t="shared" si="261"/>
        <v>537.54545454545462</v>
      </c>
    </row>
    <row r="2352" spans="1:14" hidden="1" x14ac:dyDescent="0.3">
      <c r="A2352" s="16" t="s">
        <v>16</v>
      </c>
      <c r="B2352" s="22">
        <v>1.87</v>
      </c>
      <c r="C2352" s="23">
        <v>872.07</v>
      </c>
      <c r="D2352" s="22">
        <v>522.17999999999995</v>
      </c>
      <c r="E2352" s="22">
        <v>0</v>
      </c>
      <c r="F2352" s="22">
        <v>522.17999999999995</v>
      </c>
      <c r="G2352" s="24">
        <v>0</v>
      </c>
      <c r="H2352" s="24" t="s">
        <v>259</v>
      </c>
      <c r="I2352" s="24" t="s">
        <v>112</v>
      </c>
      <c r="J2352" s="24" t="s">
        <v>60</v>
      </c>
      <c r="K2352" s="19">
        <f>B2352*$P$40</f>
        <v>56.1</v>
      </c>
      <c r="L2352" s="20">
        <f>C2352*$P$40</f>
        <v>26162.100000000002</v>
      </c>
      <c r="M2352" s="19" t="str">
        <f>TEXT(A2352,"ММММ")</f>
        <v>Октябрь</v>
      </c>
      <c r="N2352" s="19"/>
    </row>
    <row r="2353" spans="1:14" x14ac:dyDescent="0.3">
      <c r="A2353" s="40" t="s">
        <v>17</v>
      </c>
      <c r="B2353" s="38">
        <v>1.87</v>
      </c>
      <c r="C2353" s="39">
        <v>761.86</v>
      </c>
      <c r="D2353" s="38">
        <v>193.08</v>
      </c>
      <c r="E2353" s="38">
        <v>190</v>
      </c>
      <c r="F2353" s="38">
        <v>3.08</v>
      </c>
      <c r="G2353" s="26">
        <v>0</v>
      </c>
      <c r="H2353" s="26" t="s">
        <v>259</v>
      </c>
      <c r="I2353" s="26" t="s">
        <v>5</v>
      </c>
      <c r="J2353" s="26" t="s">
        <v>71</v>
      </c>
      <c r="K2353" s="26">
        <f>B2353*$P$40</f>
        <v>56.1</v>
      </c>
      <c r="L2353" s="32">
        <f>C2353*$P$40</f>
        <v>22855.8</v>
      </c>
      <c r="M2353" s="33">
        <f>MONTH(A2353)</f>
        <v>10</v>
      </c>
      <c r="N2353" s="33">
        <f>L2353/K2353</f>
        <v>407.41176470588232</v>
      </c>
    </row>
    <row r="2354" spans="1:14" hidden="1" x14ac:dyDescent="0.3">
      <c r="A2354" s="16" t="s">
        <v>18</v>
      </c>
      <c r="B2354" s="17">
        <v>1.86</v>
      </c>
      <c r="C2354" s="18">
        <v>2358162.4300000002</v>
      </c>
      <c r="D2354" s="17">
        <v>885607.88</v>
      </c>
      <c r="E2354" s="17">
        <v>597800.84</v>
      </c>
      <c r="F2354" s="17">
        <v>252502.35</v>
      </c>
      <c r="G2354" s="19">
        <v>35304.69</v>
      </c>
      <c r="H2354" s="19" t="s">
        <v>258</v>
      </c>
      <c r="I2354" s="19" t="s">
        <v>165</v>
      </c>
      <c r="J2354" s="19" t="s">
        <v>72</v>
      </c>
      <c r="K2354" s="19">
        <f>B2354*$P$40</f>
        <v>55.800000000000004</v>
      </c>
      <c r="L2354" s="20">
        <f>C2354*$P$40</f>
        <v>70744872.900000006</v>
      </c>
      <c r="M2354" s="19" t="str">
        <f>TEXT(A2354,"ММММ")</f>
        <v>Октябрь</v>
      </c>
      <c r="N2354" s="19"/>
    </row>
    <row r="2355" spans="1:14" hidden="1" x14ac:dyDescent="0.3">
      <c r="A2355" s="21" t="s">
        <v>19</v>
      </c>
      <c r="B2355" s="17">
        <v>1.86</v>
      </c>
      <c r="C2355" s="18">
        <v>2221613.58</v>
      </c>
      <c r="D2355" s="17">
        <v>813223.59</v>
      </c>
      <c r="E2355" s="17">
        <v>525270.56999999995</v>
      </c>
      <c r="F2355" s="17">
        <v>272860.81</v>
      </c>
      <c r="G2355" s="19">
        <v>15092.21</v>
      </c>
      <c r="H2355" s="19" t="s">
        <v>258</v>
      </c>
      <c r="I2355" s="19" t="s">
        <v>165</v>
      </c>
      <c r="J2355" s="19" t="s">
        <v>72</v>
      </c>
      <c r="K2355" s="19">
        <f>B2355*$P$40</f>
        <v>55.800000000000004</v>
      </c>
      <c r="L2355" s="20">
        <f>C2355*$P$40</f>
        <v>66648407.400000006</v>
      </c>
      <c r="M2355" s="19" t="str">
        <f>TEXT(A2355,"ММММ")</f>
        <v>Сентябрь</v>
      </c>
      <c r="N2355" s="19"/>
    </row>
    <row r="2356" spans="1:14" hidden="1" x14ac:dyDescent="0.3">
      <c r="A2356" s="16" t="s">
        <v>20</v>
      </c>
      <c r="B2356" s="17">
        <v>1.86</v>
      </c>
      <c r="C2356" s="18">
        <v>652301.59</v>
      </c>
      <c r="D2356" s="17">
        <v>100138</v>
      </c>
      <c r="E2356" s="17">
        <v>97322.16</v>
      </c>
      <c r="F2356" s="17">
        <v>1157.23</v>
      </c>
      <c r="G2356" s="19">
        <v>1658.61</v>
      </c>
      <c r="H2356" s="19" t="s">
        <v>258</v>
      </c>
      <c r="I2356" s="19" t="s">
        <v>165</v>
      </c>
      <c r="J2356" s="19" t="s">
        <v>99</v>
      </c>
      <c r="K2356" s="19">
        <f>B2356*$P$40</f>
        <v>55.800000000000004</v>
      </c>
      <c r="L2356" s="20">
        <f>C2356*$P$40</f>
        <v>19569047.699999999</v>
      </c>
      <c r="M2356" s="19" t="str">
        <f>TEXT(A2356,"ММММ")</f>
        <v>Сентябрь</v>
      </c>
      <c r="N2356" s="19"/>
    </row>
    <row r="2357" spans="1:14" hidden="1" x14ac:dyDescent="0.3">
      <c r="A2357" s="21" t="s">
        <v>21</v>
      </c>
      <c r="B2357" s="17">
        <v>1.86</v>
      </c>
      <c r="C2357" s="18">
        <v>522546.62</v>
      </c>
      <c r="D2357" s="17">
        <v>131613.96</v>
      </c>
      <c r="E2357" s="17">
        <v>130682.92</v>
      </c>
      <c r="F2357" s="17">
        <v>565.76</v>
      </c>
      <c r="G2357" s="19">
        <v>365.28</v>
      </c>
      <c r="H2357" s="19" t="s">
        <v>258</v>
      </c>
      <c r="I2357" s="19" t="s">
        <v>112</v>
      </c>
      <c r="J2357" s="19" t="s">
        <v>59</v>
      </c>
      <c r="K2357" s="19">
        <f>B2357*$P$40</f>
        <v>55.800000000000004</v>
      </c>
      <c r="L2357" s="20">
        <f>C2357*$P$40</f>
        <v>15676398.6</v>
      </c>
      <c r="M2357" s="19" t="str">
        <f>TEXT(A2357,"ММММ")</f>
        <v>Сентябрь</v>
      </c>
      <c r="N2357" s="19"/>
    </row>
    <row r="2358" spans="1:14" hidden="1" x14ac:dyDescent="0.3">
      <c r="A2358" s="16" t="s">
        <v>22</v>
      </c>
      <c r="B2358" s="17">
        <v>1.86</v>
      </c>
      <c r="C2358" s="18">
        <v>293617.05</v>
      </c>
      <c r="D2358" s="17">
        <v>67749.53</v>
      </c>
      <c r="E2358" s="17">
        <v>32356.639999999999</v>
      </c>
      <c r="F2358" s="17">
        <v>35372.89</v>
      </c>
      <c r="G2358" s="19">
        <v>20</v>
      </c>
      <c r="H2358" s="19" t="s">
        <v>258</v>
      </c>
      <c r="I2358" s="19" t="s">
        <v>165</v>
      </c>
      <c r="J2358" s="19" t="s">
        <v>107</v>
      </c>
      <c r="K2358" s="19">
        <f>B2358*$P$40</f>
        <v>55.800000000000004</v>
      </c>
      <c r="L2358" s="20">
        <f>C2358*$P$40</f>
        <v>8808511.5</v>
      </c>
      <c r="M2358" s="19" t="str">
        <f>TEXT(A2358,"ММММ")</f>
        <v>Сентябрь</v>
      </c>
      <c r="N2358" s="19"/>
    </row>
    <row r="2359" spans="1:14" hidden="1" x14ac:dyDescent="0.3">
      <c r="A2359" s="21" t="s">
        <v>23</v>
      </c>
      <c r="B2359" s="22">
        <v>1.86</v>
      </c>
      <c r="C2359" s="23">
        <v>269770.44</v>
      </c>
      <c r="D2359" s="22">
        <v>90998.35</v>
      </c>
      <c r="E2359" s="22">
        <v>83528.25</v>
      </c>
      <c r="F2359" s="22">
        <v>7238.16</v>
      </c>
      <c r="G2359" s="24">
        <v>231.94</v>
      </c>
      <c r="H2359" s="24" t="s">
        <v>258</v>
      </c>
      <c r="I2359" s="24" t="s">
        <v>112</v>
      </c>
      <c r="J2359" s="24" t="s">
        <v>89</v>
      </c>
      <c r="K2359" s="19">
        <f>B2359*$P$40</f>
        <v>55.800000000000004</v>
      </c>
      <c r="L2359" s="20">
        <f>C2359*$P$40</f>
        <v>8093113.2000000002</v>
      </c>
      <c r="M2359" s="19" t="str">
        <f>TEXT(A2359,"ММММ")</f>
        <v>Август</v>
      </c>
      <c r="N2359" s="19"/>
    </row>
    <row r="2360" spans="1:14" hidden="1" x14ac:dyDescent="0.3">
      <c r="A2360" s="16" t="s">
        <v>24</v>
      </c>
      <c r="B2360" s="17">
        <v>1.86</v>
      </c>
      <c r="C2360" s="18">
        <v>183683.68</v>
      </c>
      <c r="D2360" s="17">
        <v>116625.38</v>
      </c>
      <c r="E2360" s="17">
        <v>22881.73</v>
      </c>
      <c r="F2360" s="17">
        <v>93645.32</v>
      </c>
      <c r="G2360" s="19">
        <v>98.33</v>
      </c>
      <c r="H2360" s="19" t="s">
        <v>258</v>
      </c>
      <c r="I2360" s="19" t="s">
        <v>165</v>
      </c>
      <c r="J2360" s="19" t="s">
        <v>66</v>
      </c>
      <c r="K2360" s="19">
        <f>B2360*$P$40</f>
        <v>55.800000000000004</v>
      </c>
      <c r="L2360" s="20">
        <f>C2360*$P$40</f>
        <v>5510510.3999999994</v>
      </c>
      <c r="M2360" s="19" t="str">
        <f>TEXT(A2360,"ММММ")</f>
        <v>Август</v>
      </c>
      <c r="N2360" s="19"/>
    </row>
    <row r="2361" spans="1:14" x14ac:dyDescent="0.3">
      <c r="A2361" s="40" t="s">
        <v>25</v>
      </c>
      <c r="B2361" s="38">
        <v>1.86</v>
      </c>
      <c r="C2361" s="39">
        <v>159233.07999999999</v>
      </c>
      <c r="D2361" s="38">
        <v>34414.29</v>
      </c>
      <c r="E2361" s="38">
        <v>2726.04</v>
      </c>
      <c r="F2361" s="38">
        <v>31688.25</v>
      </c>
      <c r="G2361" s="26">
        <v>0</v>
      </c>
      <c r="H2361" s="26" t="s">
        <v>259</v>
      </c>
      <c r="I2361" s="26" t="s">
        <v>5</v>
      </c>
      <c r="J2361" s="26" t="s">
        <v>109</v>
      </c>
      <c r="K2361" s="26">
        <f>B2361*$P$40</f>
        <v>55.800000000000004</v>
      </c>
      <c r="L2361" s="32">
        <f>C2361*$P$40</f>
        <v>4776992.3999999994</v>
      </c>
      <c r="M2361" s="33">
        <f>MONTH(A2361)</f>
        <v>8</v>
      </c>
      <c r="N2361" s="33">
        <f>L2361/K2361</f>
        <v>85609.182795698915</v>
      </c>
    </row>
    <row r="2362" spans="1:14" hidden="1" x14ac:dyDescent="0.3">
      <c r="A2362" s="16" t="s">
        <v>26</v>
      </c>
      <c r="B2362" s="17">
        <v>1.86</v>
      </c>
      <c r="C2362" s="18">
        <v>152428.41</v>
      </c>
      <c r="D2362" s="17">
        <v>110311.19</v>
      </c>
      <c r="E2362" s="17">
        <v>98420.14</v>
      </c>
      <c r="F2362" s="17">
        <v>11891.05</v>
      </c>
      <c r="G2362" s="19">
        <v>0</v>
      </c>
      <c r="H2362" s="19" t="s">
        <v>259</v>
      </c>
      <c r="I2362" s="19" t="s">
        <v>112</v>
      </c>
      <c r="J2362" s="19" t="s">
        <v>86</v>
      </c>
      <c r="K2362" s="19">
        <f>B2362*$P$40</f>
        <v>55.800000000000004</v>
      </c>
      <c r="L2362" s="20">
        <f>C2362*$P$40</f>
        <v>4572852.3</v>
      </c>
      <c r="M2362" s="19" t="str">
        <f>TEXT(A2362,"ММММ")</f>
        <v>Август</v>
      </c>
      <c r="N2362" s="19"/>
    </row>
    <row r="2363" spans="1:14" hidden="1" x14ac:dyDescent="0.3">
      <c r="A2363" s="21" t="s">
        <v>27</v>
      </c>
      <c r="B2363" s="17">
        <v>1.86</v>
      </c>
      <c r="C2363" s="18">
        <v>147248.57</v>
      </c>
      <c r="D2363" s="17">
        <v>31070.06</v>
      </c>
      <c r="E2363" s="17">
        <v>30832.74</v>
      </c>
      <c r="F2363" s="17">
        <v>237.32</v>
      </c>
      <c r="G2363" s="19">
        <v>0</v>
      </c>
      <c r="H2363" s="19" t="s">
        <v>259</v>
      </c>
      <c r="I2363" s="19" t="s">
        <v>165</v>
      </c>
      <c r="J2363" s="19" t="s">
        <v>85</v>
      </c>
      <c r="K2363" s="19">
        <f>B2363*$P$40</f>
        <v>55.800000000000004</v>
      </c>
      <c r="L2363" s="20">
        <f>C2363*$P$40</f>
        <v>4417457.1000000006</v>
      </c>
      <c r="M2363" s="19" t="str">
        <f>TEXT(A2363,"ММММ")</f>
        <v>Август</v>
      </c>
      <c r="N2363" s="19"/>
    </row>
    <row r="2364" spans="1:14" hidden="1" x14ac:dyDescent="0.3">
      <c r="A2364" s="16" t="s">
        <v>28</v>
      </c>
      <c r="B2364" s="17">
        <v>1.86</v>
      </c>
      <c r="C2364" s="18">
        <v>140039.98000000001</v>
      </c>
      <c r="D2364" s="17">
        <v>30751.22</v>
      </c>
      <c r="E2364" s="17">
        <v>30716.93</v>
      </c>
      <c r="F2364" s="17">
        <v>34.29</v>
      </c>
      <c r="G2364" s="19">
        <v>0</v>
      </c>
      <c r="H2364" s="19" t="s">
        <v>259</v>
      </c>
      <c r="I2364" s="19" t="s">
        <v>165</v>
      </c>
      <c r="J2364" s="19" t="s">
        <v>85</v>
      </c>
      <c r="K2364" s="19">
        <f>B2364*$P$40</f>
        <v>55.800000000000004</v>
      </c>
      <c r="L2364" s="20">
        <f>C2364*$P$40</f>
        <v>4201199.4000000004</v>
      </c>
      <c r="M2364" s="19" t="str">
        <f>TEXT(A2364,"ММММ")</f>
        <v>Июль</v>
      </c>
      <c r="N2364" s="19"/>
    </row>
    <row r="2365" spans="1:14" hidden="1" x14ac:dyDescent="0.3">
      <c r="A2365" s="21" t="s">
        <v>29</v>
      </c>
      <c r="B2365" s="22">
        <v>1.86</v>
      </c>
      <c r="C2365" s="23">
        <v>139315.43</v>
      </c>
      <c r="D2365" s="22">
        <v>69273.94</v>
      </c>
      <c r="E2365" s="22">
        <v>35802.730000000003</v>
      </c>
      <c r="F2365" s="22">
        <v>32306.29</v>
      </c>
      <c r="G2365" s="24">
        <v>1164.92</v>
      </c>
      <c r="H2365" s="24" t="s">
        <v>258</v>
      </c>
      <c r="I2365" s="24" t="s">
        <v>165</v>
      </c>
      <c r="J2365" s="24" t="s">
        <v>76</v>
      </c>
      <c r="K2365" s="19">
        <f>B2365*$P$40</f>
        <v>55.800000000000004</v>
      </c>
      <c r="L2365" s="20">
        <f>C2365*$P$40</f>
        <v>4179462.9</v>
      </c>
      <c r="M2365" s="19" t="str">
        <f>TEXT(A2365,"ММММ")</f>
        <v>Июль</v>
      </c>
      <c r="N2365" s="19"/>
    </row>
    <row r="2366" spans="1:14" hidden="1" x14ac:dyDescent="0.3">
      <c r="A2366" s="16" t="s">
        <v>30</v>
      </c>
      <c r="B2366" s="17">
        <v>1.86</v>
      </c>
      <c r="C2366" s="18">
        <v>126434.16</v>
      </c>
      <c r="D2366" s="17">
        <v>61792.05</v>
      </c>
      <c r="E2366" s="17">
        <v>31782.33</v>
      </c>
      <c r="F2366" s="17">
        <v>29745.79</v>
      </c>
      <c r="G2366" s="19">
        <v>263.93</v>
      </c>
      <c r="H2366" s="19" t="s">
        <v>258</v>
      </c>
      <c r="I2366" s="19" t="s">
        <v>165</v>
      </c>
      <c r="J2366" s="19" t="s">
        <v>76</v>
      </c>
      <c r="K2366" s="19">
        <f>B2366*$P$40</f>
        <v>55.800000000000004</v>
      </c>
      <c r="L2366" s="20">
        <f>C2366*$P$40</f>
        <v>3793024.8000000003</v>
      </c>
      <c r="M2366" s="19" t="str">
        <f>TEXT(A2366,"ММММ")</f>
        <v>Июль</v>
      </c>
      <c r="N2366" s="19"/>
    </row>
    <row r="2367" spans="1:14" hidden="1" x14ac:dyDescent="0.3">
      <c r="A2367" s="21" t="s">
        <v>31</v>
      </c>
      <c r="B2367" s="22">
        <v>1.86</v>
      </c>
      <c r="C2367" s="23">
        <v>118503.55</v>
      </c>
      <c r="D2367" s="22">
        <v>70508.160000000003</v>
      </c>
      <c r="E2367" s="22">
        <v>70377.52</v>
      </c>
      <c r="F2367" s="22">
        <v>130.63999999999999</v>
      </c>
      <c r="G2367" s="24">
        <v>0</v>
      </c>
      <c r="H2367" s="24" t="s">
        <v>259</v>
      </c>
      <c r="I2367" s="24" t="s">
        <v>219</v>
      </c>
      <c r="J2367" s="24" t="s">
        <v>85</v>
      </c>
      <c r="K2367" s="19">
        <f>B2367*$P$40</f>
        <v>55.800000000000004</v>
      </c>
      <c r="L2367" s="20">
        <f>C2367*$P$40</f>
        <v>3555106.5</v>
      </c>
      <c r="M2367" s="19" t="str">
        <f>TEXT(A2367,"ММММ")</f>
        <v>Июль</v>
      </c>
      <c r="N2367" s="19"/>
    </row>
    <row r="2368" spans="1:14" hidden="1" x14ac:dyDescent="0.3">
      <c r="A2368" s="16" t="s">
        <v>32</v>
      </c>
      <c r="B2368" s="22">
        <v>1.86</v>
      </c>
      <c r="C2368" s="23">
        <v>112134.82</v>
      </c>
      <c r="D2368" s="22">
        <v>34640.949999999997</v>
      </c>
      <c r="E2368" s="22">
        <v>19270.509999999998</v>
      </c>
      <c r="F2368" s="22">
        <v>15370.44</v>
      </c>
      <c r="G2368" s="24">
        <v>0</v>
      </c>
      <c r="H2368" s="24" t="s">
        <v>259</v>
      </c>
      <c r="I2368" s="24" t="s">
        <v>112</v>
      </c>
      <c r="J2368" s="24" t="s">
        <v>72</v>
      </c>
      <c r="K2368" s="19">
        <f>B2368*$P$40</f>
        <v>55.800000000000004</v>
      </c>
      <c r="L2368" s="20">
        <f>C2368*$P$40</f>
        <v>3364044.6</v>
      </c>
      <c r="M2368" s="19" t="str">
        <f>TEXT(A2368,"ММММ")</f>
        <v>Июнь</v>
      </c>
      <c r="N2368" s="19"/>
    </row>
    <row r="2369" spans="1:14" hidden="1" x14ac:dyDescent="0.3">
      <c r="A2369" s="21" t="s">
        <v>33</v>
      </c>
      <c r="B2369" s="17">
        <v>1.86</v>
      </c>
      <c r="C2369" s="18">
        <v>111733.79</v>
      </c>
      <c r="D2369" s="17">
        <v>40018.71</v>
      </c>
      <c r="E2369" s="17">
        <v>29053.599999999999</v>
      </c>
      <c r="F2369" s="17">
        <v>3726.39</v>
      </c>
      <c r="G2369" s="19">
        <v>7238.72</v>
      </c>
      <c r="H2369" s="19" t="s">
        <v>258</v>
      </c>
      <c r="I2369" s="19" t="s">
        <v>165</v>
      </c>
      <c r="J2369" s="19" t="s">
        <v>71</v>
      </c>
      <c r="K2369" s="19">
        <f>B2369*$P$40</f>
        <v>55.800000000000004</v>
      </c>
      <c r="L2369" s="20">
        <f>C2369*$P$40</f>
        <v>3352013.6999999997</v>
      </c>
      <c r="M2369" s="19" t="str">
        <f>TEXT(A2369,"ММММ")</f>
        <v>Июнь</v>
      </c>
      <c r="N2369" s="19"/>
    </row>
    <row r="2370" spans="1:14" hidden="1" x14ac:dyDescent="0.3">
      <c r="A2370" s="16" t="s">
        <v>34</v>
      </c>
      <c r="B2370" s="22">
        <v>1.86</v>
      </c>
      <c r="C2370" s="23">
        <v>89438.27</v>
      </c>
      <c r="D2370" s="22">
        <v>37227.08</v>
      </c>
      <c r="E2370" s="22">
        <v>33589.15</v>
      </c>
      <c r="F2370" s="22">
        <v>3637.93</v>
      </c>
      <c r="G2370" s="24">
        <v>0</v>
      </c>
      <c r="H2370" s="24" t="s">
        <v>259</v>
      </c>
      <c r="I2370" s="24" t="s">
        <v>112</v>
      </c>
      <c r="J2370" s="24" t="s">
        <v>82</v>
      </c>
      <c r="K2370" s="19">
        <f>B2370*$P$40</f>
        <v>55.800000000000004</v>
      </c>
      <c r="L2370" s="20">
        <f>C2370*$P$40</f>
        <v>2683148.1</v>
      </c>
      <c r="M2370" s="19" t="str">
        <f>TEXT(A2370,"ММММ")</f>
        <v>Июнь</v>
      </c>
      <c r="N2370" s="19"/>
    </row>
    <row r="2371" spans="1:14" hidden="1" x14ac:dyDescent="0.3">
      <c r="A2371" s="21" t="s">
        <v>35</v>
      </c>
      <c r="B2371" s="22">
        <v>1.86</v>
      </c>
      <c r="C2371" s="23">
        <v>73430.259999999995</v>
      </c>
      <c r="D2371" s="22">
        <v>46301.58</v>
      </c>
      <c r="E2371" s="22">
        <v>45250.04</v>
      </c>
      <c r="F2371" s="22">
        <v>1051.54</v>
      </c>
      <c r="G2371" s="24">
        <v>0</v>
      </c>
      <c r="H2371" s="24" t="s">
        <v>259</v>
      </c>
      <c r="I2371" s="24" t="s">
        <v>112</v>
      </c>
      <c r="J2371" s="24" t="s">
        <v>86</v>
      </c>
      <c r="K2371" s="19">
        <f>B2371*$P$40</f>
        <v>55.800000000000004</v>
      </c>
      <c r="L2371" s="20">
        <f>C2371*$P$40</f>
        <v>2202907.7999999998</v>
      </c>
      <c r="M2371" s="19" t="str">
        <f>TEXT(A2371,"ММММ")</f>
        <v>Июнь</v>
      </c>
      <c r="N2371" s="19"/>
    </row>
    <row r="2372" spans="1:14" x14ac:dyDescent="0.3">
      <c r="A2372" s="37" t="s">
        <v>36</v>
      </c>
      <c r="B2372" s="38">
        <v>1.86</v>
      </c>
      <c r="C2372" s="39">
        <v>64445.98</v>
      </c>
      <c r="D2372" s="38">
        <v>36334.36</v>
      </c>
      <c r="E2372" s="38">
        <v>35519.22</v>
      </c>
      <c r="F2372" s="38">
        <v>815.14</v>
      </c>
      <c r="G2372" s="26">
        <v>0</v>
      </c>
      <c r="H2372" s="26" t="s">
        <v>259</v>
      </c>
      <c r="I2372" s="26" t="s">
        <v>5</v>
      </c>
      <c r="J2372" s="26" t="s">
        <v>86</v>
      </c>
      <c r="K2372" s="26">
        <f>B2372*$P$40</f>
        <v>55.800000000000004</v>
      </c>
      <c r="L2372" s="32">
        <f>C2372*$P$40</f>
        <v>1933379.4000000001</v>
      </c>
      <c r="M2372" s="33">
        <f t="shared" ref="M2372:M2373" si="262">MONTH(A2372)</f>
        <v>5</v>
      </c>
      <c r="N2372" s="33">
        <f t="shared" ref="N2372:N2373" si="263">L2372/K2372</f>
        <v>34648.37634408602</v>
      </c>
    </row>
    <row r="2373" spans="1:14" x14ac:dyDescent="0.3">
      <c r="A2373" s="40" t="s">
        <v>37</v>
      </c>
      <c r="B2373" s="38">
        <v>1.86</v>
      </c>
      <c r="C2373" s="39">
        <v>50079.81</v>
      </c>
      <c r="D2373" s="38">
        <v>26358.42</v>
      </c>
      <c r="E2373" s="38">
        <v>26332.17</v>
      </c>
      <c r="F2373" s="38">
        <v>26.25</v>
      </c>
      <c r="G2373" s="26">
        <v>0</v>
      </c>
      <c r="H2373" s="26" t="s">
        <v>259</v>
      </c>
      <c r="I2373" s="26" t="s">
        <v>5</v>
      </c>
      <c r="J2373" s="26" t="s">
        <v>86</v>
      </c>
      <c r="K2373" s="26">
        <f>B2373*$P$40</f>
        <v>55.800000000000004</v>
      </c>
      <c r="L2373" s="32">
        <f>C2373*$P$40</f>
        <v>1502394.2999999998</v>
      </c>
      <c r="M2373" s="33">
        <f t="shared" si="262"/>
        <v>5</v>
      </c>
      <c r="N2373" s="33">
        <f t="shared" si="263"/>
        <v>26924.629032258061</v>
      </c>
    </row>
    <row r="2374" spans="1:14" hidden="1" x14ac:dyDescent="0.3">
      <c r="A2374" s="16" t="s">
        <v>38</v>
      </c>
      <c r="B2374" s="17">
        <v>1.86</v>
      </c>
      <c r="C2374" s="18">
        <v>46267.040000000001</v>
      </c>
      <c r="D2374" s="17">
        <v>19283.07</v>
      </c>
      <c r="E2374" s="17">
        <v>8714.08</v>
      </c>
      <c r="F2374" s="17">
        <v>10568.99</v>
      </c>
      <c r="G2374" s="19">
        <v>0</v>
      </c>
      <c r="H2374" s="19" t="s">
        <v>259</v>
      </c>
      <c r="I2374" s="19" t="s">
        <v>112</v>
      </c>
      <c r="J2374" s="19" t="s">
        <v>92</v>
      </c>
      <c r="K2374" s="19">
        <f>B2374*$P$40</f>
        <v>55.800000000000004</v>
      </c>
      <c r="L2374" s="20">
        <f>C2374*$P$40</f>
        <v>1388011.2</v>
      </c>
      <c r="M2374" s="19" t="str">
        <f>TEXT(A2374,"ММММ")</f>
        <v>Май</v>
      </c>
      <c r="N2374" s="19"/>
    </row>
    <row r="2375" spans="1:14" hidden="1" x14ac:dyDescent="0.3">
      <c r="A2375" s="21" t="s">
        <v>39</v>
      </c>
      <c r="B2375" s="22">
        <v>1.86</v>
      </c>
      <c r="C2375" s="23">
        <v>41547.14</v>
      </c>
      <c r="D2375" s="22">
        <v>14378.09</v>
      </c>
      <c r="E2375" s="22">
        <v>9996.91</v>
      </c>
      <c r="F2375" s="22">
        <v>4381.18</v>
      </c>
      <c r="G2375" s="24">
        <v>0</v>
      </c>
      <c r="H2375" s="24" t="s">
        <v>259</v>
      </c>
      <c r="I2375" s="24" t="s">
        <v>112</v>
      </c>
      <c r="J2375" s="24" t="s">
        <v>85</v>
      </c>
      <c r="K2375" s="19">
        <f>B2375*$P$40</f>
        <v>55.800000000000004</v>
      </c>
      <c r="L2375" s="20">
        <f>C2375*$P$40</f>
        <v>1246414.2</v>
      </c>
      <c r="M2375" s="19" t="str">
        <f>TEXT(A2375,"ММММ")</f>
        <v>Май</v>
      </c>
      <c r="N2375" s="19"/>
    </row>
    <row r="2376" spans="1:14" hidden="1" x14ac:dyDescent="0.3">
      <c r="A2376" s="16" t="s">
        <v>40</v>
      </c>
      <c r="B2376" s="17">
        <v>1.86</v>
      </c>
      <c r="C2376" s="18">
        <v>40425.93</v>
      </c>
      <c r="D2376" s="17">
        <v>26505.86</v>
      </c>
      <c r="E2376" s="17">
        <v>11523.9</v>
      </c>
      <c r="F2376" s="17">
        <v>14950.62</v>
      </c>
      <c r="G2376" s="19">
        <v>31.34</v>
      </c>
      <c r="H2376" s="19" t="s">
        <v>259</v>
      </c>
      <c r="I2376" s="19" t="s">
        <v>219</v>
      </c>
      <c r="J2376" s="19" t="s">
        <v>100</v>
      </c>
      <c r="K2376" s="19">
        <f>B2376*$P$40</f>
        <v>55.800000000000004</v>
      </c>
      <c r="L2376" s="20">
        <f>C2376*$P$40</f>
        <v>1212777.8999999999</v>
      </c>
      <c r="M2376" s="19" t="str">
        <f>TEXT(A2376,"ММММ")</f>
        <v>Май</v>
      </c>
      <c r="N2376" s="19"/>
    </row>
    <row r="2377" spans="1:14" hidden="1" x14ac:dyDescent="0.3">
      <c r="A2377" s="21" t="s">
        <v>41</v>
      </c>
      <c r="B2377" s="17">
        <v>1.86</v>
      </c>
      <c r="C2377" s="18">
        <v>38845.769999999997</v>
      </c>
      <c r="D2377" s="17">
        <v>18642.5</v>
      </c>
      <c r="E2377" s="17">
        <v>18639.169999999998</v>
      </c>
      <c r="F2377" s="17">
        <v>3.33</v>
      </c>
      <c r="G2377" s="19">
        <v>0</v>
      </c>
      <c r="H2377" s="19" t="s">
        <v>259</v>
      </c>
      <c r="I2377" s="19" t="s">
        <v>219</v>
      </c>
      <c r="J2377" s="19" t="s">
        <v>99</v>
      </c>
      <c r="K2377" s="19">
        <f>B2377*$P$40</f>
        <v>55.800000000000004</v>
      </c>
      <c r="L2377" s="20">
        <f>C2377*$P$40</f>
        <v>1165373.0999999999</v>
      </c>
      <c r="M2377" s="19" t="str">
        <f>TEXT(A2377,"ММММ")</f>
        <v>Апрель</v>
      </c>
      <c r="N2377" s="19"/>
    </row>
    <row r="2378" spans="1:14" hidden="1" x14ac:dyDescent="0.3">
      <c r="A2378" s="16" t="s">
        <v>42</v>
      </c>
      <c r="B2378" s="17">
        <v>1.86</v>
      </c>
      <c r="C2378" s="18">
        <v>29018.17</v>
      </c>
      <c r="D2378" s="17">
        <v>8994.69</v>
      </c>
      <c r="E2378" s="17">
        <v>113.33</v>
      </c>
      <c r="F2378" s="17">
        <v>8881.36</v>
      </c>
      <c r="G2378" s="19">
        <v>0</v>
      </c>
      <c r="H2378" s="19" t="s">
        <v>259</v>
      </c>
      <c r="I2378" s="19" t="s">
        <v>112</v>
      </c>
      <c r="J2378" s="19" t="s">
        <v>93</v>
      </c>
      <c r="K2378" s="19">
        <f>B2378*$P$40</f>
        <v>55.800000000000004</v>
      </c>
      <c r="L2378" s="20">
        <f>C2378*$P$40</f>
        <v>870545.1</v>
      </c>
      <c r="M2378" s="19" t="str">
        <f>TEXT(A2378,"ММММ")</f>
        <v>Апрель</v>
      </c>
      <c r="N2378" s="19"/>
    </row>
    <row r="2379" spans="1:14" x14ac:dyDescent="0.3">
      <c r="A2379" s="40" t="s">
        <v>43</v>
      </c>
      <c r="B2379" s="41">
        <v>1.86</v>
      </c>
      <c r="C2379" s="42">
        <v>25674.65</v>
      </c>
      <c r="D2379" s="41">
        <v>7550.88</v>
      </c>
      <c r="E2379" s="41">
        <v>7550.88</v>
      </c>
      <c r="F2379" s="41">
        <v>0</v>
      </c>
      <c r="G2379" s="43">
        <v>0</v>
      </c>
      <c r="H2379" s="43" t="s">
        <v>259</v>
      </c>
      <c r="I2379" s="43" t="s">
        <v>5</v>
      </c>
      <c r="J2379" s="43" t="s">
        <v>85</v>
      </c>
      <c r="K2379" s="26">
        <f>B2379*$P$40</f>
        <v>55.800000000000004</v>
      </c>
      <c r="L2379" s="32">
        <f>C2379*$P$40</f>
        <v>770239.5</v>
      </c>
      <c r="M2379" s="33">
        <f>MONTH(A2379)</f>
        <v>4</v>
      </c>
      <c r="N2379" s="33">
        <f>L2379/K2379</f>
        <v>13803.575268817203</v>
      </c>
    </row>
    <row r="2380" spans="1:14" hidden="1" x14ac:dyDescent="0.3">
      <c r="A2380" s="16" t="s">
        <v>44</v>
      </c>
      <c r="B2380" s="22">
        <v>1.86</v>
      </c>
      <c r="C2380" s="23">
        <v>25275.08</v>
      </c>
      <c r="D2380" s="22">
        <v>22469.27</v>
      </c>
      <c r="E2380" s="22">
        <v>20109.150000000001</v>
      </c>
      <c r="F2380" s="22">
        <v>2360.12</v>
      </c>
      <c r="G2380" s="24">
        <v>0</v>
      </c>
      <c r="H2380" s="24" t="s">
        <v>259</v>
      </c>
      <c r="I2380" s="24" t="s">
        <v>165</v>
      </c>
      <c r="J2380" s="24" t="s">
        <v>61</v>
      </c>
      <c r="K2380" s="19">
        <f>B2380*$P$40</f>
        <v>55.800000000000004</v>
      </c>
      <c r="L2380" s="20">
        <f>C2380*$P$40</f>
        <v>758252.4</v>
      </c>
      <c r="M2380" s="19" t="str">
        <f>TEXT(A2380,"ММММ")</f>
        <v>Апрель</v>
      </c>
      <c r="N2380" s="19"/>
    </row>
    <row r="2381" spans="1:14" hidden="1" x14ac:dyDescent="0.3">
      <c r="A2381" s="21" t="s">
        <v>45</v>
      </c>
      <c r="B2381" s="22">
        <v>1.86</v>
      </c>
      <c r="C2381" s="23">
        <v>21054.36</v>
      </c>
      <c r="D2381" s="22">
        <v>15835.37</v>
      </c>
      <c r="E2381" s="22">
        <v>1427.56</v>
      </c>
      <c r="F2381" s="22">
        <v>14258.78</v>
      </c>
      <c r="G2381" s="24">
        <v>149.03</v>
      </c>
      <c r="H2381" s="24" t="s">
        <v>259</v>
      </c>
      <c r="I2381" s="24" t="s">
        <v>165</v>
      </c>
      <c r="J2381" s="24" t="s">
        <v>93</v>
      </c>
      <c r="K2381" s="19">
        <f>B2381*$P$40</f>
        <v>55.800000000000004</v>
      </c>
      <c r="L2381" s="20">
        <f>C2381*$P$40</f>
        <v>631630.80000000005</v>
      </c>
      <c r="M2381" s="19" t="str">
        <f>TEXT(A2381,"ММММ")</f>
        <v>Март</v>
      </c>
      <c r="N2381" s="19"/>
    </row>
    <row r="2382" spans="1:14" x14ac:dyDescent="0.3">
      <c r="A2382" s="37" t="s">
        <v>46</v>
      </c>
      <c r="B2382" s="41">
        <v>1.86</v>
      </c>
      <c r="C2382" s="42">
        <v>20871.169999999998</v>
      </c>
      <c r="D2382" s="41">
        <v>686.43</v>
      </c>
      <c r="E2382" s="41">
        <v>680</v>
      </c>
      <c r="F2382" s="41">
        <v>6.43</v>
      </c>
      <c r="G2382" s="43">
        <v>0</v>
      </c>
      <c r="H2382" s="43" t="s">
        <v>259</v>
      </c>
      <c r="I2382" s="43" t="s">
        <v>5</v>
      </c>
      <c r="J2382" s="43" t="s">
        <v>65</v>
      </c>
      <c r="K2382" s="26">
        <f>B2382*$P$40</f>
        <v>55.800000000000004</v>
      </c>
      <c r="L2382" s="32">
        <f>C2382*$P$40</f>
        <v>626135.1</v>
      </c>
      <c r="M2382" s="33">
        <f>MONTH(A2382)</f>
        <v>3</v>
      </c>
      <c r="N2382" s="33">
        <f>L2382/K2382</f>
        <v>11221.059139784946</v>
      </c>
    </row>
    <row r="2383" spans="1:14" hidden="1" x14ac:dyDescent="0.3">
      <c r="A2383" s="21" t="s">
        <v>47</v>
      </c>
      <c r="B2383" s="17">
        <v>1.86</v>
      </c>
      <c r="C2383" s="18">
        <v>18769.43</v>
      </c>
      <c r="D2383" s="17">
        <v>14026.37</v>
      </c>
      <c r="E2383" s="17">
        <v>1655.19</v>
      </c>
      <c r="F2383" s="17">
        <v>12367.46</v>
      </c>
      <c r="G2383" s="19">
        <v>3.72</v>
      </c>
      <c r="H2383" s="19" t="s">
        <v>259</v>
      </c>
      <c r="I2383" s="19" t="s">
        <v>165</v>
      </c>
      <c r="J2383" s="19" t="s">
        <v>93</v>
      </c>
      <c r="K2383" s="19">
        <f>B2383*$P$40</f>
        <v>55.800000000000004</v>
      </c>
      <c r="L2383" s="20">
        <f>C2383*$P$40</f>
        <v>563082.9</v>
      </c>
      <c r="M2383" s="19" t="str">
        <f>TEXT(A2383,"ММММ")</f>
        <v>Март</v>
      </c>
      <c r="N2383" s="19"/>
    </row>
    <row r="2384" spans="1:14" hidden="1" x14ac:dyDescent="0.3">
      <c r="A2384" s="16" t="s">
        <v>48</v>
      </c>
      <c r="B2384" s="22">
        <v>1.86</v>
      </c>
      <c r="C2384" s="23">
        <v>18371.82</v>
      </c>
      <c r="D2384" s="22">
        <v>17658.82</v>
      </c>
      <c r="E2384" s="22">
        <v>17658.82</v>
      </c>
      <c r="F2384" s="22">
        <v>0</v>
      </c>
      <c r="G2384" s="24">
        <v>0</v>
      </c>
      <c r="H2384" s="24" t="s">
        <v>259</v>
      </c>
      <c r="I2384" s="24" t="s">
        <v>112</v>
      </c>
      <c r="J2384" s="24" t="s">
        <v>61</v>
      </c>
      <c r="K2384" s="19">
        <f>B2384*$P$40</f>
        <v>55.800000000000004</v>
      </c>
      <c r="L2384" s="20">
        <f>C2384*$P$40</f>
        <v>551154.6</v>
      </c>
      <c r="M2384" s="19" t="str">
        <f>TEXT(A2384,"ММММ")</f>
        <v>Март</v>
      </c>
      <c r="N2384" s="19"/>
    </row>
    <row r="2385" spans="1:14" hidden="1" x14ac:dyDescent="0.3">
      <c r="A2385" s="21" t="s">
        <v>49</v>
      </c>
      <c r="B2385" s="17">
        <v>1.86</v>
      </c>
      <c r="C2385" s="18">
        <v>16064.02</v>
      </c>
      <c r="D2385" s="17">
        <v>15725.25</v>
      </c>
      <c r="E2385" s="17">
        <v>15725.25</v>
      </c>
      <c r="F2385" s="17">
        <v>0</v>
      </c>
      <c r="G2385" s="19">
        <v>0</v>
      </c>
      <c r="H2385" s="19" t="s">
        <v>259</v>
      </c>
      <c r="I2385" s="19" t="s">
        <v>165</v>
      </c>
      <c r="J2385" s="19" t="s">
        <v>87</v>
      </c>
      <c r="K2385" s="19">
        <f>B2385*$P$40</f>
        <v>55.800000000000004</v>
      </c>
      <c r="L2385" s="20">
        <f>C2385*$P$40</f>
        <v>481920.60000000003</v>
      </c>
      <c r="M2385" s="19" t="str">
        <f>TEXT(A2385,"ММММ")</f>
        <v>Март</v>
      </c>
      <c r="N2385" s="19"/>
    </row>
    <row r="2386" spans="1:14" hidden="1" x14ac:dyDescent="0.3">
      <c r="A2386" s="16" t="s">
        <v>50</v>
      </c>
      <c r="B2386" s="17">
        <v>1.86</v>
      </c>
      <c r="C2386" s="18">
        <v>14627.48</v>
      </c>
      <c r="D2386" s="17">
        <v>8362.27</v>
      </c>
      <c r="E2386" s="17">
        <v>8026.25</v>
      </c>
      <c r="F2386" s="17">
        <v>336.02</v>
      </c>
      <c r="G2386" s="19">
        <v>0</v>
      </c>
      <c r="H2386" s="19" t="s">
        <v>259</v>
      </c>
      <c r="I2386" s="19" t="s">
        <v>219</v>
      </c>
      <c r="J2386" s="19" t="s">
        <v>94</v>
      </c>
      <c r="K2386" s="19">
        <f>B2386*$P$40</f>
        <v>55.800000000000004</v>
      </c>
      <c r="L2386" s="20">
        <f>C2386*$P$40</f>
        <v>438824.39999999997</v>
      </c>
      <c r="M2386" s="19" t="str">
        <f>TEXT(A2386,"ММММ")</f>
        <v>Февраль</v>
      </c>
      <c r="N2386" s="19"/>
    </row>
    <row r="2387" spans="1:14" hidden="1" x14ac:dyDescent="0.3">
      <c r="A2387" s="21" t="s">
        <v>51</v>
      </c>
      <c r="B2387" s="17">
        <v>1.86</v>
      </c>
      <c r="C2387" s="18">
        <v>14482.57</v>
      </c>
      <c r="D2387" s="17">
        <v>10546.39</v>
      </c>
      <c r="E2387" s="17">
        <v>5671.95</v>
      </c>
      <c r="F2387" s="17">
        <v>4874.4399999999996</v>
      </c>
      <c r="G2387" s="19">
        <v>0</v>
      </c>
      <c r="H2387" s="19" t="s">
        <v>259</v>
      </c>
      <c r="I2387" s="19" t="s">
        <v>165</v>
      </c>
      <c r="J2387" s="19" t="s">
        <v>66</v>
      </c>
      <c r="K2387" s="19">
        <f>B2387*$P$40</f>
        <v>55.800000000000004</v>
      </c>
      <c r="L2387" s="20">
        <f>C2387*$P$40</f>
        <v>434477.1</v>
      </c>
      <c r="M2387" s="19" t="str">
        <f>TEXT(A2387,"ММММ")</f>
        <v>Февраль</v>
      </c>
      <c r="N2387" s="19"/>
    </row>
    <row r="2388" spans="1:14" hidden="1" x14ac:dyDescent="0.3">
      <c r="A2388" s="16" t="s">
        <v>52</v>
      </c>
      <c r="B2388" s="17">
        <v>1.86</v>
      </c>
      <c r="C2388" s="18">
        <v>14030.99</v>
      </c>
      <c r="D2388" s="17">
        <v>7754.22</v>
      </c>
      <c r="E2388" s="17">
        <v>7711.79</v>
      </c>
      <c r="F2388" s="17">
        <v>42.43</v>
      </c>
      <c r="G2388" s="19">
        <v>0</v>
      </c>
      <c r="H2388" s="19" t="s">
        <v>259</v>
      </c>
      <c r="I2388" s="19" t="s">
        <v>112</v>
      </c>
      <c r="J2388" s="19" t="s">
        <v>59</v>
      </c>
      <c r="K2388" s="19">
        <f>B2388*$P$40</f>
        <v>55.800000000000004</v>
      </c>
      <c r="L2388" s="20">
        <f>C2388*$P$40</f>
        <v>420929.7</v>
      </c>
      <c r="M2388" s="19" t="str">
        <f>TEXT(A2388,"ММММ")</f>
        <v>Февраль</v>
      </c>
      <c r="N2388" s="19"/>
    </row>
    <row r="2389" spans="1:14" hidden="1" x14ac:dyDescent="0.3">
      <c r="A2389" s="21" t="s">
        <v>53</v>
      </c>
      <c r="B2389" s="17">
        <v>1.86</v>
      </c>
      <c r="C2389" s="18">
        <v>12777.93</v>
      </c>
      <c r="D2389" s="17">
        <v>12519.63</v>
      </c>
      <c r="E2389" s="17">
        <v>12519.63</v>
      </c>
      <c r="F2389" s="17">
        <v>0</v>
      </c>
      <c r="G2389" s="19">
        <v>0</v>
      </c>
      <c r="H2389" s="19" t="s">
        <v>259</v>
      </c>
      <c r="I2389" s="19" t="s">
        <v>165</v>
      </c>
      <c r="J2389" s="19" t="s">
        <v>87</v>
      </c>
      <c r="K2389" s="19">
        <f>B2389*$P$40</f>
        <v>55.800000000000004</v>
      </c>
      <c r="L2389" s="20">
        <f>C2389*$P$40</f>
        <v>383337.9</v>
      </c>
      <c r="M2389" s="19" t="str">
        <f>TEXT(A2389,"ММММ")</f>
        <v>Февраль</v>
      </c>
      <c r="N2389" s="19"/>
    </row>
    <row r="2390" spans="1:14" hidden="1" x14ac:dyDescent="0.3">
      <c r="A2390" s="16" t="s">
        <v>54</v>
      </c>
      <c r="B2390" s="17">
        <v>1.86</v>
      </c>
      <c r="C2390" s="18">
        <v>11862.24</v>
      </c>
      <c r="D2390" s="17">
        <v>6642.28</v>
      </c>
      <c r="E2390" s="17">
        <v>6544.18</v>
      </c>
      <c r="F2390" s="17">
        <v>98.1</v>
      </c>
      <c r="G2390" s="19">
        <v>0</v>
      </c>
      <c r="H2390" s="19" t="s">
        <v>259</v>
      </c>
      <c r="I2390" s="19" t="s">
        <v>165</v>
      </c>
      <c r="J2390" s="19" t="s">
        <v>89</v>
      </c>
      <c r="K2390" s="19">
        <f>B2390*$P$40</f>
        <v>55.800000000000004</v>
      </c>
      <c r="L2390" s="20">
        <f>C2390*$P$40</f>
        <v>355867.2</v>
      </c>
      <c r="M2390" s="19" t="str">
        <f>TEXT(A2390,"ММММ")</f>
        <v>Январь</v>
      </c>
      <c r="N2390" s="19"/>
    </row>
    <row r="2391" spans="1:14" hidden="1" x14ac:dyDescent="0.3">
      <c r="A2391" s="21" t="s">
        <v>55</v>
      </c>
      <c r="B2391" s="17">
        <v>1.86</v>
      </c>
      <c r="C2391" s="18">
        <v>11588.38</v>
      </c>
      <c r="D2391" s="17">
        <v>7454.67</v>
      </c>
      <c r="E2391" s="17">
        <v>5330.44</v>
      </c>
      <c r="F2391" s="17">
        <v>2124.23</v>
      </c>
      <c r="G2391" s="19">
        <v>0</v>
      </c>
      <c r="H2391" s="19" t="s">
        <v>259</v>
      </c>
      <c r="I2391" s="19" t="s">
        <v>165</v>
      </c>
      <c r="J2391" s="19" t="s">
        <v>58</v>
      </c>
      <c r="K2391" s="19">
        <f>B2391*$P$40</f>
        <v>55.800000000000004</v>
      </c>
      <c r="L2391" s="20">
        <f>C2391*$P$40</f>
        <v>347651.39999999997</v>
      </c>
      <c r="M2391" s="19" t="str">
        <f>TEXT(A2391,"ММММ")</f>
        <v>Январь</v>
      </c>
      <c r="N2391" s="19"/>
    </row>
    <row r="2392" spans="1:14" hidden="1" x14ac:dyDescent="0.3">
      <c r="A2392" s="16" t="s">
        <v>56</v>
      </c>
      <c r="B2392" s="22">
        <v>1.86</v>
      </c>
      <c r="C2392" s="23">
        <v>11446.65</v>
      </c>
      <c r="D2392" s="22">
        <v>5140.37</v>
      </c>
      <c r="E2392" s="22">
        <v>4928.5</v>
      </c>
      <c r="F2392" s="22">
        <v>211.87</v>
      </c>
      <c r="G2392" s="24">
        <v>0</v>
      </c>
      <c r="H2392" s="24" t="s">
        <v>259</v>
      </c>
      <c r="I2392" s="24" t="s">
        <v>112</v>
      </c>
      <c r="J2392" s="24" t="s">
        <v>90</v>
      </c>
      <c r="K2392" s="19">
        <f>B2392*$P$40</f>
        <v>55.800000000000004</v>
      </c>
      <c r="L2392" s="20">
        <f>C2392*$P$40</f>
        <v>343399.5</v>
      </c>
      <c r="M2392" s="19" t="str">
        <f>TEXT(A2392,"ММММ")</f>
        <v>Январь</v>
      </c>
      <c r="N2392" s="19"/>
    </row>
    <row r="2393" spans="1:14" hidden="1" x14ac:dyDescent="0.3">
      <c r="A2393" s="21" t="s">
        <v>57</v>
      </c>
      <c r="B2393" s="22">
        <v>1.86</v>
      </c>
      <c r="C2393" s="23">
        <v>11276.86</v>
      </c>
      <c r="D2393" s="22">
        <v>7154.74</v>
      </c>
      <c r="E2393" s="22">
        <v>7097.64</v>
      </c>
      <c r="F2393" s="22">
        <v>57.1</v>
      </c>
      <c r="G2393" s="24">
        <v>0</v>
      </c>
      <c r="H2393" s="24" t="s">
        <v>259</v>
      </c>
      <c r="I2393" s="24" t="s">
        <v>165</v>
      </c>
      <c r="J2393" s="24" t="s">
        <v>90</v>
      </c>
      <c r="K2393" s="19">
        <f>B2393*$P$40</f>
        <v>55.800000000000004</v>
      </c>
      <c r="L2393" s="20">
        <f>C2393*$P$40</f>
        <v>338305.80000000005</v>
      </c>
      <c r="M2393" s="19" t="str">
        <f>TEXT(A2393,"ММММ")</f>
        <v>Январь</v>
      </c>
      <c r="N2393" s="19"/>
    </row>
    <row r="2394" spans="1:14" x14ac:dyDescent="0.3">
      <c r="A2394" s="37" t="s">
        <v>4</v>
      </c>
      <c r="B2394" s="41">
        <v>1.86</v>
      </c>
      <c r="C2394" s="42">
        <v>10242.52</v>
      </c>
      <c r="D2394" s="41">
        <v>592.09</v>
      </c>
      <c r="E2394" s="41">
        <v>592.09</v>
      </c>
      <c r="F2394" s="41">
        <v>0</v>
      </c>
      <c r="G2394" s="43">
        <v>0</v>
      </c>
      <c r="H2394" s="43" t="s">
        <v>259</v>
      </c>
      <c r="I2394" s="43" t="s">
        <v>5</v>
      </c>
      <c r="J2394" s="43" t="s">
        <v>98</v>
      </c>
      <c r="K2394" s="26">
        <f>B2394*$P$40</f>
        <v>55.800000000000004</v>
      </c>
      <c r="L2394" s="32">
        <f>C2394*$P$40</f>
        <v>307275.60000000003</v>
      </c>
      <c r="M2394" s="33">
        <f t="shared" ref="M2394:M2396" si="264">MONTH(A2394)</f>
        <v>12</v>
      </c>
      <c r="N2394" s="33">
        <f t="shared" ref="N2394:N2396" si="265">L2394/K2394</f>
        <v>5506.7311827956992</v>
      </c>
    </row>
    <row r="2395" spans="1:14" x14ac:dyDescent="0.3">
      <c r="A2395" s="40" t="s">
        <v>7</v>
      </c>
      <c r="B2395" s="41">
        <v>1.86</v>
      </c>
      <c r="C2395" s="42">
        <v>10167.700000000001</v>
      </c>
      <c r="D2395" s="41">
        <v>2627.88</v>
      </c>
      <c r="E2395" s="41">
        <v>2516.67</v>
      </c>
      <c r="F2395" s="41">
        <v>111.21</v>
      </c>
      <c r="G2395" s="43">
        <v>0</v>
      </c>
      <c r="H2395" s="43" t="s">
        <v>259</v>
      </c>
      <c r="I2395" s="43" t="s">
        <v>5</v>
      </c>
      <c r="J2395" s="43" t="s">
        <v>110</v>
      </c>
      <c r="K2395" s="26">
        <f>B2395*$P$40</f>
        <v>55.800000000000004</v>
      </c>
      <c r="L2395" s="32">
        <f>C2395*$P$40</f>
        <v>305031</v>
      </c>
      <c r="M2395" s="33">
        <f t="shared" si="264"/>
        <v>12</v>
      </c>
      <c r="N2395" s="33">
        <f t="shared" si="265"/>
        <v>5466.5053763440856</v>
      </c>
    </row>
    <row r="2396" spans="1:14" x14ac:dyDescent="0.3">
      <c r="A2396" s="37" t="s">
        <v>8</v>
      </c>
      <c r="B2396" s="41">
        <v>1.86</v>
      </c>
      <c r="C2396" s="42">
        <v>9756.1</v>
      </c>
      <c r="D2396" s="41">
        <v>137.18</v>
      </c>
      <c r="E2396" s="41">
        <v>137.18</v>
      </c>
      <c r="F2396" s="41">
        <v>0</v>
      </c>
      <c r="G2396" s="43">
        <v>0</v>
      </c>
      <c r="H2396" s="43" t="s">
        <v>259</v>
      </c>
      <c r="I2396" s="43" t="s">
        <v>5</v>
      </c>
      <c r="J2396" s="43" t="s">
        <v>97</v>
      </c>
      <c r="K2396" s="26">
        <f>B2396*$P$40</f>
        <v>55.800000000000004</v>
      </c>
      <c r="L2396" s="32">
        <f>C2396*$P$40</f>
        <v>292683</v>
      </c>
      <c r="M2396" s="33">
        <f t="shared" si="264"/>
        <v>12</v>
      </c>
      <c r="N2396" s="33">
        <f t="shared" si="265"/>
        <v>5245.2150537634407</v>
      </c>
    </row>
    <row r="2397" spans="1:14" hidden="1" x14ac:dyDescent="0.3">
      <c r="A2397" s="21" t="s">
        <v>9</v>
      </c>
      <c r="B2397" s="17">
        <v>1.86</v>
      </c>
      <c r="C2397" s="18">
        <v>9678.6</v>
      </c>
      <c r="D2397" s="17">
        <v>4720.28</v>
      </c>
      <c r="E2397" s="17">
        <v>4720.28</v>
      </c>
      <c r="F2397" s="17">
        <v>0</v>
      </c>
      <c r="G2397" s="19">
        <v>0</v>
      </c>
      <c r="H2397" s="19" t="s">
        <v>259</v>
      </c>
      <c r="I2397" s="19" t="s">
        <v>165</v>
      </c>
      <c r="J2397" s="19" t="s">
        <v>64</v>
      </c>
      <c r="K2397" s="19">
        <f>B2397*$P$40</f>
        <v>55.800000000000004</v>
      </c>
      <c r="L2397" s="20">
        <f>C2397*$P$40</f>
        <v>290358</v>
      </c>
      <c r="M2397" s="19" t="str">
        <f>TEXT(A2397,"ММММ")</f>
        <v>Декабрь</v>
      </c>
      <c r="N2397" s="19"/>
    </row>
    <row r="2398" spans="1:14" hidden="1" x14ac:dyDescent="0.3">
      <c r="A2398" s="16" t="s">
        <v>10</v>
      </c>
      <c r="B2398" s="22">
        <v>1.86</v>
      </c>
      <c r="C2398" s="23">
        <v>9387.43</v>
      </c>
      <c r="D2398" s="22">
        <v>6007.04</v>
      </c>
      <c r="E2398" s="22">
        <v>1132.99</v>
      </c>
      <c r="F2398" s="22">
        <v>4874.05</v>
      </c>
      <c r="G2398" s="24">
        <v>0</v>
      </c>
      <c r="H2398" s="24" t="s">
        <v>259</v>
      </c>
      <c r="I2398" s="24" t="s">
        <v>112</v>
      </c>
      <c r="J2398" s="24" t="s">
        <v>89</v>
      </c>
      <c r="K2398" s="19">
        <f>B2398*$P$40</f>
        <v>55.800000000000004</v>
      </c>
      <c r="L2398" s="20">
        <f>C2398*$P$40</f>
        <v>281622.90000000002</v>
      </c>
      <c r="M2398" s="19" t="str">
        <f>TEXT(A2398,"ММММ")</f>
        <v>Ноябрь</v>
      </c>
      <c r="N2398" s="19"/>
    </row>
    <row r="2399" spans="1:14" hidden="1" x14ac:dyDescent="0.3">
      <c r="A2399" s="21" t="s">
        <v>11</v>
      </c>
      <c r="B2399" s="22">
        <v>1.86</v>
      </c>
      <c r="C2399" s="23">
        <v>8777.7999999999993</v>
      </c>
      <c r="D2399" s="22">
        <v>3215.45</v>
      </c>
      <c r="E2399" s="22">
        <v>916.5</v>
      </c>
      <c r="F2399" s="22">
        <v>2298.9499999999998</v>
      </c>
      <c r="G2399" s="24">
        <v>0</v>
      </c>
      <c r="H2399" s="24" t="s">
        <v>259</v>
      </c>
      <c r="I2399" s="24" t="s">
        <v>165</v>
      </c>
      <c r="J2399" s="24" t="s">
        <v>101</v>
      </c>
      <c r="K2399" s="19">
        <f>B2399*$P$40</f>
        <v>55.800000000000004</v>
      </c>
      <c r="L2399" s="20">
        <f>C2399*$P$40</f>
        <v>263334</v>
      </c>
      <c r="M2399" s="19" t="str">
        <f>TEXT(A2399,"ММММ")</f>
        <v>Ноябрь</v>
      </c>
      <c r="N2399" s="19"/>
    </row>
    <row r="2400" spans="1:14" hidden="1" x14ac:dyDescent="0.3">
      <c r="A2400" s="16" t="s">
        <v>12</v>
      </c>
      <c r="B2400" s="17">
        <v>1.86</v>
      </c>
      <c r="C2400" s="18">
        <v>8514.81</v>
      </c>
      <c r="D2400" s="17">
        <v>4419.79</v>
      </c>
      <c r="E2400" s="17">
        <v>3417.39</v>
      </c>
      <c r="F2400" s="17">
        <v>1002.4</v>
      </c>
      <c r="G2400" s="19">
        <v>0</v>
      </c>
      <c r="H2400" s="19" t="s">
        <v>259</v>
      </c>
      <c r="I2400" s="19" t="s">
        <v>112</v>
      </c>
      <c r="J2400" s="19" t="s">
        <v>89</v>
      </c>
      <c r="K2400" s="19">
        <f>B2400*$P$40</f>
        <v>55.800000000000004</v>
      </c>
      <c r="L2400" s="20">
        <f>C2400*$P$40</f>
        <v>255444.3</v>
      </c>
      <c r="M2400" s="19" t="str">
        <f>TEXT(A2400,"ММММ")</f>
        <v>Ноябрь</v>
      </c>
      <c r="N2400" s="19"/>
    </row>
    <row r="2401" spans="1:14" hidden="1" x14ac:dyDescent="0.3">
      <c r="A2401" s="21" t="s">
        <v>13</v>
      </c>
      <c r="B2401" s="17">
        <v>1.86</v>
      </c>
      <c r="C2401" s="18">
        <v>7341.92</v>
      </c>
      <c r="D2401" s="17">
        <v>1644.45</v>
      </c>
      <c r="E2401" s="17">
        <v>1644.45</v>
      </c>
      <c r="F2401" s="17">
        <v>0</v>
      </c>
      <c r="G2401" s="19">
        <v>0</v>
      </c>
      <c r="H2401" s="19" t="s">
        <v>259</v>
      </c>
      <c r="I2401" s="19" t="s">
        <v>165</v>
      </c>
      <c r="J2401" s="19" t="s">
        <v>97</v>
      </c>
      <c r="K2401" s="19">
        <f>B2401*$P$40</f>
        <v>55.800000000000004</v>
      </c>
      <c r="L2401" s="20">
        <f>C2401*$P$40</f>
        <v>220257.6</v>
      </c>
      <c r="M2401" s="19" t="str">
        <f>TEXT(A2401,"ММММ")</f>
        <v>Ноябрь</v>
      </c>
      <c r="N2401" s="19"/>
    </row>
    <row r="2402" spans="1:14" hidden="1" x14ac:dyDescent="0.3">
      <c r="A2402" s="16" t="s">
        <v>14</v>
      </c>
      <c r="B2402" s="17">
        <v>1.86</v>
      </c>
      <c r="C2402" s="18">
        <v>7334.65</v>
      </c>
      <c r="D2402" s="17">
        <v>2084.42</v>
      </c>
      <c r="E2402" s="17">
        <v>2077.75</v>
      </c>
      <c r="F2402" s="17">
        <v>6.67</v>
      </c>
      <c r="G2402" s="19">
        <v>0</v>
      </c>
      <c r="H2402" s="19" t="s">
        <v>259</v>
      </c>
      <c r="I2402" s="19" t="s">
        <v>165</v>
      </c>
      <c r="J2402" s="19" t="s">
        <v>97</v>
      </c>
      <c r="K2402" s="19">
        <f>B2402*$P$40</f>
        <v>55.800000000000004</v>
      </c>
      <c r="L2402" s="20">
        <f>C2402*$P$40</f>
        <v>220039.5</v>
      </c>
      <c r="M2402" s="19" t="str">
        <f>TEXT(A2402,"ММММ")</f>
        <v>Ноябрь</v>
      </c>
      <c r="N2402" s="19"/>
    </row>
    <row r="2403" spans="1:14" x14ac:dyDescent="0.3">
      <c r="A2403" s="40" t="s">
        <v>15</v>
      </c>
      <c r="B2403" s="38">
        <v>1.86</v>
      </c>
      <c r="C2403" s="39">
        <v>7310.16</v>
      </c>
      <c r="D2403" s="38">
        <v>516.80999999999995</v>
      </c>
      <c r="E2403" s="38">
        <v>486.67</v>
      </c>
      <c r="F2403" s="38">
        <v>30.14</v>
      </c>
      <c r="G2403" s="26">
        <v>0</v>
      </c>
      <c r="H2403" s="26" t="s">
        <v>259</v>
      </c>
      <c r="I2403" s="26" t="s">
        <v>5</v>
      </c>
      <c r="J2403" s="26" t="s">
        <v>70</v>
      </c>
      <c r="K2403" s="26">
        <f>B2403*$P$40</f>
        <v>55.800000000000004</v>
      </c>
      <c r="L2403" s="32">
        <f>C2403*$P$40</f>
        <v>219304.8</v>
      </c>
      <c r="M2403" s="33">
        <f>MONTH(A2403)</f>
        <v>10</v>
      </c>
      <c r="N2403" s="33">
        <f>L2403/K2403</f>
        <v>3930.1935483870961</v>
      </c>
    </row>
    <row r="2404" spans="1:14" hidden="1" x14ac:dyDescent="0.3">
      <c r="A2404" s="16" t="s">
        <v>16</v>
      </c>
      <c r="B2404" s="17">
        <v>1.86</v>
      </c>
      <c r="C2404" s="18">
        <v>7142.45</v>
      </c>
      <c r="D2404" s="17">
        <v>1840.93</v>
      </c>
      <c r="E2404" s="17">
        <v>1840.93</v>
      </c>
      <c r="F2404" s="17">
        <v>0</v>
      </c>
      <c r="G2404" s="19">
        <v>0</v>
      </c>
      <c r="H2404" s="19" t="s">
        <v>259</v>
      </c>
      <c r="I2404" s="19" t="s">
        <v>165</v>
      </c>
      <c r="J2404" s="19" t="s">
        <v>64</v>
      </c>
      <c r="K2404" s="19">
        <f>B2404*$P$40</f>
        <v>55.800000000000004</v>
      </c>
      <c r="L2404" s="20">
        <f>C2404*$P$40</f>
        <v>214273.5</v>
      </c>
      <c r="M2404" s="19" t="str">
        <f>TEXT(A2404,"ММММ")</f>
        <v>Октябрь</v>
      </c>
      <c r="N2404" s="19"/>
    </row>
    <row r="2405" spans="1:14" x14ac:dyDescent="0.3">
      <c r="A2405" s="40" t="s">
        <v>17</v>
      </c>
      <c r="B2405" s="38">
        <v>1.86</v>
      </c>
      <c r="C2405" s="39">
        <v>6499.18</v>
      </c>
      <c r="D2405" s="38">
        <v>1347.04</v>
      </c>
      <c r="E2405" s="38">
        <v>913.33</v>
      </c>
      <c r="F2405" s="38">
        <v>433.71</v>
      </c>
      <c r="G2405" s="26">
        <v>0</v>
      </c>
      <c r="H2405" s="26" t="s">
        <v>259</v>
      </c>
      <c r="I2405" s="26" t="s">
        <v>5</v>
      </c>
      <c r="J2405" s="26" t="s">
        <v>70</v>
      </c>
      <c r="K2405" s="26">
        <f>B2405*$P$40</f>
        <v>55.800000000000004</v>
      </c>
      <c r="L2405" s="32">
        <f>C2405*$P$40</f>
        <v>194975.40000000002</v>
      </c>
      <c r="M2405" s="33">
        <f t="shared" ref="M2405:M2407" si="266">MONTH(A2405)</f>
        <v>10</v>
      </c>
      <c r="N2405" s="33">
        <f t="shared" ref="N2405:N2407" si="267">L2405/K2405</f>
        <v>3494.182795698925</v>
      </c>
    </row>
    <row r="2406" spans="1:14" x14ac:dyDescent="0.3">
      <c r="A2406" s="37" t="s">
        <v>18</v>
      </c>
      <c r="B2406" s="41">
        <v>1.86</v>
      </c>
      <c r="C2406" s="42">
        <v>6466.04</v>
      </c>
      <c r="D2406" s="41">
        <v>2666.45</v>
      </c>
      <c r="E2406" s="41">
        <v>2588.48</v>
      </c>
      <c r="F2406" s="41">
        <v>77.97</v>
      </c>
      <c r="G2406" s="43">
        <v>0</v>
      </c>
      <c r="H2406" s="43" t="s">
        <v>259</v>
      </c>
      <c r="I2406" s="43" t="s">
        <v>5</v>
      </c>
      <c r="J2406" s="43" t="s">
        <v>94</v>
      </c>
      <c r="K2406" s="26">
        <f>B2406*$P$40</f>
        <v>55.800000000000004</v>
      </c>
      <c r="L2406" s="32">
        <f>C2406*$P$40</f>
        <v>193981.2</v>
      </c>
      <c r="M2406" s="33">
        <f t="shared" si="266"/>
        <v>10</v>
      </c>
      <c r="N2406" s="33">
        <f t="shared" si="267"/>
        <v>3476.3655913978496</v>
      </c>
    </row>
    <row r="2407" spans="1:14" x14ac:dyDescent="0.3">
      <c r="A2407" s="40" t="s">
        <v>19</v>
      </c>
      <c r="B2407" s="41">
        <v>1.86</v>
      </c>
      <c r="C2407" s="42">
        <v>5859.11</v>
      </c>
      <c r="D2407" s="41">
        <v>222.09</v>
      </c>
      <c r="E2407" s="41">
        <v>222.09</v>
      </c>
      <c r="F2407" s="41">
        <v>0</v>
      </c>
      <c r="G2407" s="43">
        <v>0</v>
      </c>
      <c r="H2407" s="43" t="s">
        <v>259</v>
      </c>
      <c r="I2407" s="43" t="s">
        <v>5</v>
      </c>
      <c r="J2407" s="43" t="s">
        <v>97</v>
      </c>
      <c r="K2407" s="26">
        <f>B2407*$P$40</f>
        <v>55.800000000000004</v>
      </c>
      <c r="L2407" s="32">
        <f>C2407*$P$40</f>
        <v>175773.3</v>
      </c>
      <c r="M2407" s="33">
        <f t="shared" si="266"/>
        <v>9</v>
      </c>
      <c r="N2407" s="33">
        <f t="shared" si="267"/>
        <v>3150.0591397849457</v>
      </c>
    </row>
    <row r="2408" spans="1:14" hidden="1" x14ac:dyDescent="0.3">
      <c r="A2408" s="16" t="s">
        <v>20</v>
      </c>
      <c r="B2408" s="22">
        <v>1.86</v>
      </c>
      <c r="C2408" s="23">
        <v>5676.06</v>
      </c>
      <c r="D2408" s="22">
        <v>2767.63</v>
      </c>
      <c r="E2408" s="22">
        <v>2755.65</v>
      </c>
      <c r="F2408" s="22">
        <v>11.98</v>
      </c>
      <c r="G2408" s="24">
        <v>0</v>
      </c>
      <c r="H2408" s="24" t="s">
        <v>259</v>
      </c>
      <c r="I2408" s="24" t="s">
        <v>165</v>
      </c>
      <c r="J2408" s="24" t="s">
        <v>97</v>
      </c>
      <c r="K2408" s="19">
        <f>B2408*$P$40</f>
        <v>55.800000000000004</v>
      </c>
      <c r="L2408" s="20">
        <f>C2408*$P$40</f>
        <v>170281.80000000002</v>
      </c>
      <c r="M2408" s="19" t="str">
        <f>TEXT(A2408,"ММММ")</f>
        <v>Сентябрь</v>
      </c>
      <c r="N2408" s="19"/>
    </row>
    <row r="2409" spans="1:14" x14ac:dyDescent="0.3">
      <c r="A2409" s="40" t="s">
        <v>21</v>
      </c>
      <c r="B2409" s="38">
        <v>1.86</v>
      </c>
      <c r="C2409" s="39">
        <v>5461.83</v>
      </c>
      <c r="D2409" s="38">
        <v>3121.93</v>
      </c>
      <c r="E2409" s="38">
        <v>3121.93</v>
      </c>
      <c r="F2409" s="38">
        <v>0</v>
      </c>
      <c r="G2409" s="26">
        <v>0</v>
      </c>
      <c r="H2409" s="26" t="s">
        <v>259</v>
      </c>
      <c r="I2409" s="26" t="s">
        <v>5</v>
      </c>
      <c r="J2409" s="26" t="s">
        <v>89</v>
      </c>
      <c r="K2409" s="26">
        <f>B2409*$P$40</f>
        <v>55.800000000000004</v>
      </c>
      <c r="L2409" s="32">
        <f>C2409*$P$40</f>
        <v>163854.9</v>
      </c>
      <c r="M2409" s="33">
        <f t="shared" ref="M2409:M2410" si="268">MONTH(A2409)</f>
        <v>9</v>
      </c>
      <c r="N2409" s="33">
        <f t="shared" ref="N2409:N2410" si="269">L2409/K2409</f>
        <v>2936.4677419354834</v>
      </c>
    </row>
    <row r="2410" spans="1:14" x14ac:dyDescent="0.3">
      <c r="A2410" s="37" t="s">
        <v>22</v>
      </c>
      <c r="B2410" s="38">
        <v>1.86</v>
      </c>
      <c r="C2410" s="39">
        <v>5430.92</v>
      </c>
      <c r="D2410" s="38">
        <v>2490.46</v>
      </c>
      <c r="E2410" s="38">
        <v>2490.46</v>
      </c>
      <c r="F2410" s="38">
        <v>0</v>
      </c>
      <c r="G2410" s="26">
        <v>0</v>
      </c>
      <c r="H2410" s="26" t="s">
        <v>259</v>
      </c>
      <c r="I2410" s="26" t="s">
        <v>5</v>
      </c>
      <c r="J2410" s="26" t="s">
        <v>94</v>
      </c>
      <c r="K2410" s="26">
        <f>B2410*$P$40</f>
        <v>55.800000000000004</v>
      </c>
      <c r="L2410" s="32">
        <f>C2410*$P$40</f>
        <v>162927.6</v>
      </c>
      <c r="M2410" s="33">
        <f t="shared" si="268"/>
        <v>9</v>
      </c>
      <c r="N2410" s="33">
        <f t="shared" si="269"/>
        <v>2919.8494623655911</v>
      </c>
    </row>
    <row r="2411" spans="1:14" hidden="1" x14ac:dyDescent="0.3">
      <c r="A2411" s="21" t="s">
        <v>23</v>
      </c>
      <c r="B2411" s="17">
        <v>1.86</v>
      </c>
      <c r="C2411" s="18">
        <v>4968.49</v>
      </c>
      <c r="D2411" s="17">
        <v>3657.76</v>
      </c>
      <c r="E2411" s="17">
        <v>3651.1</v>
      </c>
      <c r="F2411" s="17">
        <v>6.66</v>
      </c>
      <c r="G2411" s="19">
        <v>0</v>
      </c>
      <c r="H2411" s="19" t="s">
        <v>259</v>
      </c>
      <c r="I2411" s="19" t="s">
        <v>165</v>
      </c>
      <c r="J2411" s="19" t="s">
        <v>88</v>
      </c>
      <c r="K2411" s="19">
        <f>B2411*$P$40</f>
        <v>55.800000000000004</v>
      </c>
      <c r="L2411" s="20">
        <f>C2411*$P$40</f>
        <v>149054.69999999998</v>
      </c>
      <c r="M2411" s="19" t="str">
        <f>TEXT(A2411,"ММММ")</f>
        <v>Август</v>
      </c>
      <c r="N2411" s="19"/>
    </row>
    <row r="2412" spans="1:14" x14ac:dyDescent="0.3">
      <c r="A2412" s="37" t="s">
        <v>24</v>
      </c>
      <c r="B2412" s="41">
        <v>1.86</v>
      </c>
      <c r="C2412" s="42">
        <v>4698.5</v>
      </c>
      <c r="D2412" s="41">
        <v>3218.27</v>
      </c>
      <c r="E2412" s="41">
        <v>3218.27</v>
      </c>
      <c r="F2412" s="41">
        <v>0</v>
      </c>
      <c r="G2412" s="43">
        <v>0</v>
      </c>
      <c r="H2412" s="43" t="s">
        <v>259</v>
      </c>
      <c r="I2412" s="43" t="s">
        <v>5</v>
      </c>
      <c r="J2412" s="43" t="s">
        <v>89</v>
      </c>
      <c r="K2412" s="26">
        <f>B2412*$P$40</f>
        <v>55.800000000000004</v>
      </c>
      <c r="L2412" s="32">
        <f>C2412*$P$40</f>
        <v>140955</v>
      </c>
      <c r="M2412" s="33">
        <f>MONTH(A2412)</f>
        <v>8</v>
      </c>
      <c r="N2412" s="33">
        <f>L2412/K2412</f>
        <v>2526.0752688172042</v>
      </c>
    </row>
    <row r="2413" spans="1:14" hidden="1" x14ac:dyDescent="0.3">
      <c r="A2413" s="21" t="s">
        <v>25</v>
      </c>
      <c r="B2413" s="22">
        <v>1.86</v>
      </c>
      <c r="C2413" s="23">
        <v>4651.5200000000004</v>
      </c>
      <c r="D2413" s="22">
        <v>4291.0600000000004</v>
      </c>
      <c r="E2413" s="22">
        <v>4282.53</v>
      </c>
      <c r="F2413" s="22">
        <v>8.5299999999999994</v>
      </c>
      <c r="G2413" s="24">
        <v>0</v>
      </c>
      <c r="H2413" s="24" t="s">
        <v>259</v>
      </c>
      <c r="I2413" s="24" t="s">
        <v>112</v>
      </c>
      <c r="J2413" s="24" t="s">
        <v>73</v>
      </c>
      <c r="K2413" s="19">
        <f>B2413*$P$40</f>
        <v>55.800000000000004</v>
      </c>
      <c r="L2413" s="20">
        <f>C2413*$P$40</f>
        <v>139545.60000000001</v>
      </c>
      <c r="M2413" s="19" t="str">
        <f>TEXT(A2413,"ММММ")</f>
        <v>Август</v>
      </c>
      <c r="N2413" s="19"/>
    </row>
    <row r="2414" spans="1:14" hidden="1" x14ac:dyDescent="0.3">
      <c r="A2414" s="16" t="s">
        <v>26</v>
      </c>
      <c r="B2414" s="17">
        <v>1.86</v>
      </c>
      <c r="C2414" s="18">
        <v>4577.12</v>
      </c>
      <c r="D2414" s="17">
        <v>3437.67</v>
      </c>
      <c r="E2414" s="17">
        <v>3434.34</v>
      </c>
      <c r="F2414" s="17">
        <v>3.33</v>
      </c>
      <c r="G2414" s="19">
        <v>0</v>
      </c>
      <c r="H2414" s="19" t="s">
        <v>259</v>
      </c>
      <c r="I2414" s="19" t="s">
        <v>165</v>
      </c>
      <c r="J2414" s="19" t="s">
        <v>107</v>
      </c>
      <c r="K2414" s="19">
        <f>B2414*$P$40</f>
        <v>55.800000000000004</v>
      </c>
      <c r="L2414" s="20">
        <f>C2414*$P$40</f>
        <v>137313.60000000001</v>
      </c>
      <c r="M2414" s="19" t="str">
        <f>TEXT(A2414,"ММММ")</f>
        <v>Август</v>
      </c>
      <c r="N2414" s="19"/>
    </row>
    <row r="2415" spans="1:14" x14ac:dyDescent="0.3">
      <c r="A2415" s="40" t="s">
        <v>27</v>
      </c>
      <c r="B2415" s="41">
        <v>1.86</v>
      </c>
      <c r="C2415" s="42">
        <v>4294.01</v>
      </c>
      <c r="D2415" s="41">
        <v>1166.0999999999999</v>
      </c>
      <c r="E2415" s="41">
        <v>1019.34</v>
      </c>
      <c r="F2415" s="41">
        <v>146.76</v>
      </c>
      <c r="G2415" s="43">
        <v>0</v>
      </c>
      <c r="H2415" s="43" t="s">
        <v>259</v>
      </c>
      <c r="I2415" s="43" t="s">
        <v>5</v>
      </c>
      <c r="J2415" s="43" t="s">
        <v>58</v>
      </c>
      <c r="K2415" s="26">
        <f>B2415*$P$40</f>
        <v>55.800000000000004</v>
      </c>
      <c r="L2415" s="32">
        <f>C2415*$P$40</f>
        <v>128820.3</v>
      </c>
      <c r="M2415" s="33">
        <f t="shared" ref="M2415:M2419" si="270">MONTH(A2415)</f>
        <v>8</v>
      </c>
      <c r="N2415" s="33">
        <f t="shared" ref="N2415:N2419" si="271">L2415/K2415</f>
        <v>2308.6075268817203</v>
      </c>
    </row>
    <row r="2416" spans="1:14" x14ac:dyDescent="0.3">
      <c r="A2416" s="37" t="s">
        <v>28</v>
      </c>
      <c r="B2416" s="41">
        <v>1.86</v>
      </c>
      <c r="C2416" s="42">
        <v>4129.2299999999996</v>
      </c>
      <c r="D2416" s="41">
        <v>434.24</v>
      </c>
      <c r="E2416" s="41">
        <v>30</v>
      </c>
      <c r="F2416" s="41">
        <v>404.24</v>
      </c>
      <c r="G2416" s="43">
        <v>0</v>
      </c>
      <c r="H2416" s="43" t="s">
        <v>259</v>
      </c>
      <c r="I2416" s="43" t="s">
        <v>5</v>
      </c>
      <c r="J2416" s="43" t="s">
        <v>105</v>
      </c>
      <c r="K2416" s="26">
        <f>B2416*$P$40</f>
        <v>55.800000000000004</v>
      </c>
      <c r="L2416" s="32">
        <f>C2416*$P$40</f>
        <v>123876.9</v>
      </c>
      <c r="M2416" s="33">
        <f t="shared" si="270"/>
        <v>7</v>
      </c>
      <c r="N2416" s="33">
        <f t="shared" si="271"/>
        <v>2220.0161290322576</v>
      </c>
    </row>
    <row r="2417" spans="1:14" x14ac:dyDescent="0.3">
      <c r="A2417" s="40" t="s">
        <v>29</v>
      </c>
      <c r="B2417" s="41">
        <v>1.86</v>
      </c>
      <c r="C2417" s="42">
        <v>4054.67</v>
      </c>
      <c r="D2417" s="41">
        <v>975.96</v>
      </c>
      <c r="E2417" s="41">
        <v>664.76</v>
      </c>
      <c r="F2417" s="41">
        <v>311.2</v>
      </c>
      <c r="G2417" s="43">
        <v>0</v>
      </c>
      <c r="H2417" s="43" t="s">
        <v>259</v>
      </c>
      <c r="I2417" s="43" t="s">
        <v>5</v>
      </c>
      <c r="J2417" s="43" t="s">
        <v>67</v>
      </c>
      <c r="K2417" s="26">
        <f>B2417*$P$40</f>
        <v>55.800000000000004</v>
      </c>
      <c r="L2417" s="32">
        <f>C2417*$P$40</f>
        <v>121640.1</v>
      </c>
      <c r="M2417" s="33">
        <f t="shared" si="270"/>
        <v>7</v>
      </c>
      <c r="N2417" s="33">
        <f t="shared" si="271"/>
        <v>2179.9301075268818</v>
      </c>
    </row>
    <row r="2418" spans="1:14" x14ac:dyDescent="0.3">
      <c r="A2418" s="37" t="s">
        <v>30</v>
      </c>
      <c r="B2418" s="41">
        <v>1.86</v>
      </c>
      <c r="C2418" s="42">
        <v>3619.27</v>
      </c>
      <c r="D2418" s="41">
        <v>2658.92</v>
      </c>
      <c r="E2418" s="41">
        <v>2658.92</v>
      </c>
      <c r="F2418" s="41">
        <v>0</v>
      </c>
      <c r="G2418" s="43">
        <v>0</v>
      </c>
      <c r="H2418" s="43" t="s">
        <v>259</v>
      </c>
      <c r="I2418" s="43" t="s">
        <v>5</v>
      </c>
      <c r="J2418" s="43" t="s">
        <v>61</v>
      </c>
      <c r="K2418" s="26">
        <f>B2418*$P$40</f>
        <v>55.800000000000004</v>
      </c>
      <c r="L2418" s="32">
        <f>C2418*$P$40</f>
        <v>108578.1</v>
      </c>
      <c r="M2418" s="33">
        <f t="shared" si="270"/>
        <v>7</v>
      </c>
      <c r="N2418" s="33">
        <f t="shared" si="271"/>
        <v>1945.8440860215053</v>
      </c>
    </row>
    <row r="2419" spans="1:14" x14ac:dyDescent="0.3">
      <c r="A2419" s="40" t="s">
        <v>31</v>
      </c>
      <c r="B2419" s="41">
        <v>1.86</v>
      </c>
      <c r="C2419" s="42">
        <v>3517.6</v>
      </c>
      <c r="D2419" s="41">
        <v>2556.79</v>
      </c>
      <c r="E2419" s="41">
        <v>2556.79</v>
      </c>
      <c r="F2419" s="41">
        <v>0</v>
      </c>
      <c r="G2419" s="43">
        <v>0</v>
      </c>
      <c r="H2419" s="43" t="s">
        <v>259</v>
      </c>
      <c r="I2419" s="43" t="s">
        <v>5</v>
      </c>
      <c r="J2419" s="43" t="s">
        <v>61</v>
      </c>
      <c r="K2419" s="26">
        <f>B2419*$P$40</f>
        <v>55.800000000000004</v>
      </c>
      <c r="L2419" s="32">
        <f>C2419*$P$40</f>
        <v>105528</v>
      </c>
      <c r="M2419" s="33">
        <f t="shared" si="270"/>
        <v>7</v>
      </c>
      <c r="N2419" s="33">
        <f t="shared" si="271"/>
        <v>1891.1827956989246</v>
      </c>
    </row>
    <row r="2420" spans="1:14" hidden="1" x14ac:dyDescent="0.3">
      <c r="A2420" s="16" t="s">
        <v>32</v>
      </c>
      <c r="B2420" s="17">
        <v>1.86</v>
      </c>
      <c r="C2420" s="18">
        <v>3492.87</v>
      </c>
      <c r="D2420" s="17">
        <v>2245.04</v>
      </c>
      <c r="E2420" s="17">
        <v>2245.04</v>
      </c>
      <c r="F2420" s="17">
        <v>0</v>
      </c>
      <c r="G2420" s="19">
        <v>0</v>
      </c>
      <c r="H2420" s="19" t="s">
        <v>259</v>
      </c>
      <c r="I2420" s="19" t="s">
        <v>165</v>
      </c>
      <c r="J2420" s="19" t="s">
        <v>6</v>
      </c>
      <c r="K2420" s="19">
        <f>B2420*$P$40</f>
        <v>55.800000000000004</v>
      </c>
      <c r="L2420" s="20">
        <f>C2420*$P$40</f>
        <v>104786.09999999999</v>
      </c>
      <c r="M2420" s="19" t="str">
        <f>TEXT(A2420,"ММММ")</f>
        <v>Июнь</v>
      </c>
      <c r="N2420" s="19"/>
    </row>
    <row r="2421" spans="1:14" x14ac:dyDescent="0.3">
      <c r="A2421" s="40" t="s">
        <v>33</v>
      </c>
      <c r="B2421" s="41">
        <v>1.86</v>
      </c>
      <c r="C2421" s="42">
        <v>3351.76</v>
      </c>
      <c r="D2421" s="41">
        <v>1802</v>
      </c>
      <c r="E2421" s="41">
        <v>1768.67</v>
      </c>
      <c r="F2421" s="41">
        <v>33.33</v>
      </c>
      <c r="G2421" s="43">
        <v>0</v>
      </c>
      <c r="H2421" s="43" t="s">
        <v>259</v>
      </c>
      <c r="I2421" s="43" t="s">
        <v>5</v>
      </c>
      <c r="J2421" s="43" t="s">
        <v>101</v>
      </c>
      <c r="K2421" s="26">
        <f>B2421*$P$40</f>
        <v>55.800000000000004</v>
      </c>
      <c r="L2421" s="32">
        <f>C2421*$P$40</f>
        <v>100552.8</v>
      </c>
      <c r="M2421" s="33">
        <f t="shared" ref="M2421:M2423" si="272">MONTH(A2421)</f>
        <v>6</v>
      </c>
      <c r="N2421" s="33">
        <f t="shared" ref="N2421:N2423" si="273">L2421/K2421</f>
        <v>1802.0215053763441</v>
      </c>
    </row>
    <row r="2422" spans="1:14" x14ac:dyDescent="0.3">
      <c r="A2422" s="37" t="s">
        <v>34</v>
      </c>
      <c r="B2422" s="41">
        <v>1.86</v>
      </c>
      <c r="C2422" s="42">
        <v>3348.4</v>
      </c>
      <c r="D2422" s="41">
        <v>3115.65</v>
      </c>
      <c r="E2422" s="41">
        <v>3115.65</v>
      </c>
      <c r="F2422" s="41">
        <v>0</v>
      </c>
      <c r="G2422" s="43">
        <v>0</v>
      </c>
      <c r="H2422" s="43" t="s">
        <v>259</v>
      </c>
      <c r="I2422" s="43" t="s">
        <v>5</v>
      </c>
      <c r="J2422" s="43" t="s">
        <v>62</v>
      </c>
      <c r="K2422" s="26">
        <f>B2422*$P$40</f>
        <v>55.800000000000004</v>
      </c>
      <c r="L2422" s="32">
        <f>C2422*$P$40</f>
        <v>100452</v>
      </c>
      <c r="M2422" s="33">
        <f t="shared" si="272"/>
        <v>6</v>
      </c>
      <c r="N2422" s="33">
        <f t="shared" si="273"/>
        <v>1800.2150537634407</v>
      </c>
    </row>
    <row r="2423" spans="1:14" x14ac:dyDescent="0.3">
      <c r="A2423" s="40" t="s">
        <v>35</v>
      </c>
      <c r="B2423" s="41">
        <v>1.86</v>
      </c>
      <c r="C2423" s="42">
        <v>3254.64</v>
      </c>
      <c r="D2423" s="41">
        <v>979.51</v>
      </c>
      <c r="E2423" s="41">
        <v>72.11</v>
      </c>
      <c r="F2423" s="41">
        <v>907.4</v>
      </c>
      <c r="G2423" s="43">
        <v>0</v>
      </c>
      <c r="H2423" s="43" t="s">
        <v>259</v>
      </c>
      <c r="I2423" s="43" t="s">
        <v>5</v>
      </c>
      <c r="J2423" s="43" t="s">
        <v>89</v>
      </c>
      <c r="K2423" s="26">
        <f>B2423*$P$40</f>
        <v>55.800000000000004</v>
      </c>
      <c r="L2423" s="32">
        <f>C2423*$P$40</f>
        <v>97639.2</v>
      </c>
      <c r="M2423" s="33">
        <f t="shared" si="272"/>
        <v>6</v>
      </c>
      <c r="N2423" s="33">
        <f t="shared" si="273"/>
        <v>1749.8064516129029</v>
      </c>
    </row>
    <row r="2424" spans="1:14" hidden="1" x14ac:dyDescent="0.3">
      <c r="A2424" s="16" t="s">
        <v>36</v>
      </c>
      <c r="B2424" s="22">
        <v>1.86</v>
      </c>
      <c r="C2424" s="23">
        <v>3115.79</v>
      </c>
      <c r="D2424" s="22">
        <v>2001.66</v>
      </c>
      <c r="E2424" s="22">
        <v>971.97</v>
      </c>
      <c r="F2424" s="22">
        <v>1029.69</v>
      </c>
      <c r="G2424" s="24">
        <v>0</v>
      </c>
      <c r="H2424" s="24" t="s">
        <v>259</v>
      </c>
      <c r="I2424" s="24" t="s">
        <v>165</v>
      </c>
      <c r="J2424" s="24" t="s">
        <v>80</v>
      </c>
      <c r="K2424" s="19">
        <f>B2424*$P$40</f>
        <v>55.800000000000004</v>
      </c>
      <c r="L2424" s="20">
        <f>C2424*$P$40</f>
        <v>93473.7</v>
      </c>
      <c r="M2424" s="19" t="str">
        <f>TEXT(A2424,"ММММ")</f>
        <v>Май</v>
      </c>
      <c r="N2424" s="19"/>
    </row>
    <row r="2425" spans="1:14" x14ac:dyDescent="0.3">
      <c r="A2425" s="40" t="s">
        <v>37</v>
      </c>
      <c r="B2425" s="41">
        <v>1.86</v>
      </c>
      <c r="C2425" s="42">
        <v>3095.1</v>
      </c>
      <c r="D2425" s="41">
        <v>426.51</v>
      </c>
      <c r="E2425" s="41">
        <v>109.17</v>
      </c>
      <c r="F2425" s="41">
        <v>317.33999999999997</v>
      </c>
      <c r="G2425" s="43">
        <v>0</v>
      </c>
      <c r="H2425" s="43" t="s">
        <v>259</v>
      </c>
      <c r="I2425" s="43" t="s">
        <v>5</v>
      </c>
      <c r="J2425" s="43" t="s">
        <v>105</v>
      </c>
      <c r="K2425" s="26">
        <f>B2425*$P$40</f>
        <v>55.800000000000004</v>
      </c>
      <c r="L2425" s="32">
        <f>C2425*$P$40</f>
        <v>92853</v>
      </c>
      <c r="M2425" s="33">
        <f t="shared" ref="M2425:M2426" si="274">MONTH(A2425)</f>
        <v>5</v>
      </c>
      <c r="N2425" s="33">
        <f t="shared" ref="N2425:N2426" si="275">L2425/K2425</f>
        <v>1664.0322580645161</v>
      </c>
    </row>
    <row r="2426" spans="1:14" x14ac:dyDescent="0.3">
      <c r="A2426" s="37" t="s">
        <v>38</v>
      </c>
      <c r="B2426" s="38">
        <v>1.86</v>
      </c>
      <c r="C2426" s="39">
        <v>3012.55</v>
      </c>
      <c r="D2426" s="38">
        <v>830</v>
      </c>
      <c r="E2426" s="38">
        <v>830</v>
      </c>
      <c r="F2426" s="38">
        <v>0</v>
      </c>
      <c r="G2426" s="26">
        <v>0</v>
      </c>
      <c r="H2426" s="26" t="s">
        <v>259</v>
      </c>
      <c r="I2426" s="26" t="s">
        <v>5</v>
      </c>
      <c r="J2426" s="26" t="s">
        <v>88</v>
      </c>
      <c r="K2426" s="26">
        <f>B2426*$P$40</f>
        <v>55.800000000000004</v>
      </c>
      <c r="L2426" s="32">
        <f>C2426*$P$40</f>
        <v>90376.5</v>
      </c>
      <c r="M2426" s="33">
        <f t="shared" si="274"/>
        <v>5</v>
      </c>
      <c r="N2426" s="33">
        <f t="shared" si="275"/>
        <v>1619.6505376344085</v>
      </c>
    </row>
    <row r="2427" spans="1:14" hidden="1" x14ac:dyDescent="0.3">
      <c r="A2427" s="21" t="s">
        <v>39</v>
      </c>
      <c r="B2427" s="17">
        <v>1.86</v>
      </c>
      <c r="C2427" s="18">
        <v>2584.08</v>
      </c>
      <c r="D2427" s="17">
        <v>2379.0500000000002</v>
      </c>
      <c r="E2427" s="17">
        <v>2379.0500000000002</v>
      </c>
      <c r="F2427" s="17">
        <v>0</v>
      </c>
      <c r="G2427" s="19">
        <v>0</v>
      </c>
      <c r="H2427" s="19" t="s">
        <v>259</v>
      </c>
      <c r="I2427" s="19" t="s">
        <v>165</v>
      </c>
      <c r="J2427" s="19" t="s">
        <v>6</v>
      </c>
      <c r="K2427" s="19">
        <f>B2427*$P$40</f>
        <v>55.800000000000004</v>
      </c>
      <c r="L2427" s="20">
        <f>C2427*$P$40</f>
        <v>77522.399999999994</v>
      </c>
      <c r="M2427" s="19" t="str">
        <f>TEXT(A2427,"ММММ")</f>
        <v>Май</v>
      </c>
      <c r="N2427" s="19"/>
    </row>
    <row r="2428" spans="1:14" hidden="1" x14ac:dyDescent="0.3">
      <c r="A2428" s="16" t="s">
        <v>40</v>
      </c>
      <c r="B2428" s="17">
        <v>1.86</v>
      </c>
      <c r="C2428" s="18">
        <v>1913.99</v>
      </c>
      <c r="D2428" s="17">
        <v>1795.44</v>
      </c>
      <c r="E2428" s="17">
        <v>1795.44</v>
      </c>
      <c r="F2428" s="17">
        <v>0</v>
      </c>
      <c r="G2428" s="19">
        <v>0</v>
      </c>
      <c r="H2428" s="19" t="s">
        <v>259</v>
      </c>
      <c r="I2428" s="19" t="s">
        <v>112</v>
      </c>
      <c r="J2428" s="19" t="s">
        <v>6</v>
      </c>
      <c r="K2428" s="19">
        <f>B2428*$P$40</f>
        <v>55.800000000000004</v>
      </c>
      <c r="L2428" s="20">
        <f>C2428*$P$40</f>
        <v>57419.7</v>
      </c>
      <c r="M2428" s="19" t="str">
        <f>TEXT(A2428,"ММММ")</f>
        <v>Май</v>
      </c>
      <c r="N2428" s="19"/>
    </row>
    <row r="2429" spans="1:14" x14ac:dyDescent="0.3">
      <c r="A2429" s="40" t="s">
        <v>41</v>
      </c>
      <c r="B2429" s="41">
        <v>1.86</v>
      </c>
      <c r="C2429" s="42">
        <v>1891.49</v>
      </c>
      <c r="D2429" s="41">
        <v>513.33000000000004</v>
      </c>
      <c r="E2429" s="41">
        <v>513.33000000000004</v>
      </c>
      <c r="F2429" s="41">
        <v>0</v>
      </c>
      <c r="G2429" s="43">
        <v>0</v>
      </c>
      <c r="H2429" s="43" t="s">
        <v>259</v>
      </c>
      <c r="I2429" s="43" t="s">
        <v>5</v>
      </c>
      <c r="J2429" s="43" t="s">
        <v>77</v>
      </c>
      <c r="K2429" s="26">
        <f>B2429*$P$40</f>
        <v>55.800000000000004</v>
      </c>
      <c r="L2429" s="32">
        <f>C2429*$P$40</f>
        <v>56744.7</v>
      </c>
      <c r="M2429" s="33">
        <f>MONTH(A2429)</f>
        <v>4</v>
      </c>
      <c r="N2429" s="33">
        <f>L2429/K2429</f>
        <v>1016.9301075268816</v>
      </c>
    </row>
    <row r="2430" spans="1:14" hidden="1" x14ac:dyDescent="0.3">
      <c r="A2430" s="16" t="s">
        <v>42</v>
      </c>
      <c r="B2430" s="17">
        <v>1.86</v>
      </c>
      <c r="C2430" s="18">
        <v>1853.41</v>
      </c>
      <c r="D2430" s="17">
        <v>753.33</v>
      </c>
      <c r="E2430" s="17">
        <v>753.33</v>
      </c>
      <c r="F2430" s="17">
        <v>0</v>
      </c>
      <c r="G2430" s="19">
        <v>0</v>
      </c>
      <c r="H2430" s="19" t="s">
        <v>259</v>
      </c>
      <c r="I2430" s="19" t="s">
        <v>112</v>
      </c>
      <c r="J2430" s="19" t="s">
        <v>71</v>
      </c>
      <c r="K2430" s="19">
        <f>B2430*$P$40</f>
        <v>55.800000000000004</v>
      </c>
      <c r="L2430" s="20">
        <f>C2430*$P$40</f>
        <v>55602.3</v>
      </c>
      <c r="M2430" s="19" t="str">
        <f>TEXT(A2430,"ММММ")</f>
        <v>Апрель</v>
      </c>
      <c r="N2430" s="19"/>
    </row>
    <row r="2431" spans="1:14" hidden="1" x14ac:dyDescent="0.3">
      <c r="A2431" s="21" t="s">
        <v>43</v>
      </c>
      <c r="B2431" s="22">
        <v>1.86</v>
      </c>
      <c r="C2431" s="23">
        <v>1795.81</v>
      </c>
      <c r="D2431" s="22">
        <v>1640.14</v>
      </c>
      <c r="E2431" s="22">
        <v>1640.14</v>
      </c>
      <c r="F2431" s="22">
        <v>0</v>
      </c>
      <c r="G2431" s="24">
        <v>0</v>
      </c>
      <c r="H2431" s="24" t="s">
        <v>259</v>
      </c>
      <c r="I2431" s="24" t="s">
        <v>165</v>
      </c>
      <c r="J2431" s="24" t="s">
        <v>6</v>
      </c>
      <c r="K2431" s="19">
        <f>B2431*$P$40</f>
        <v>55.800000000000004</v>
      </c>
      <c r="L2431" s="20">
        <f>C2431*$P$40</f>
        <v>53874.299999999996</v>
      </c>
      <c r="M2431" s="19" t="str">
        <f>TEXT(A2431,"ММММ")</f>
        <v>Апрель</v>
      </c>
      <c r="N2431" s="19"/>
    </row>
    <row r="2432" spans="1:14" x14ac:dyDescent="0.3">
      <c r="A2432" s="37" t="s">
        <v>44</v>
      </c>
      <c r="B2432" s="38">
        <v>1.86</v>
      </c>
      <c r="C2432" s="39">
        <v>1702</v>
      </c>
      <c r="D2432" s="38">
        <v>447.34</v>
      </c>
      <c r="E2432" s="38">
        <v>447.34</v>
      </c>
      <c r="F2432" s="38">
        <v>0</v>
      </c>
      <c r="G2432" s="26">
        <v>0</v>
      </c>
      <c r="H2432" s="26" t="s">
        <v>259</v>
      </c>
      <c r="I2432" s="26" t="s">
        <v>5</v>
      </c>
      <c r="J2432" s="26" t="s">
        <v>81</v>
      </c>
      <c r="K2432" s="26">
        <f>B2432*$P$40</f>
        <v>55.800000000000004</v>
      </c>
      <c r="L2432" s="32">
        <f>C2432*$P$40</f>
        <v>51060</v>
      </c>
      <c r="M2432" s="33">
        <f t="shared" ref="M2432:M2435" si="276">MONTH(A2432)</f>
        <v>4</v>
      </c>
      <c r="N2432" s="33">
        <f t="shared" ref="N2432:N2435" si="277">L2432/K2432</f>
        <v>915.05376344086017</v>
      </c>
    </row>
    <row r="2433" spans="1:14" x14ac:dyDescent="0.3">
      <c r="A2433" s="40" t="s">
        <v>45</v>
      </c>
      <c r="B2433" s="38">
        <v>1.86</v>
      </c>
      <c r="C2433" s="39">
        <v>1643.24</v>
      </c>
      <c r="D2433" s="38">
        <v>1558.66</v>
      </c>
      <c r="E2433" s="38">
        <v>1536.44</v>
      </c>
      <c r="F2433" s="38">
        <v>22.22</v>
      </c>
      <c r="G2433" s="26">
        <v>0</v>
      </c>
      <c r="H2433" s="26" t="s">
        <v>259</v>
      </c>
      <c r="I2433" s="26" t="s">
        <v>5</v>
      </c>
      <c r="J2433" s="26" t="s">
        <v>106</v>
      </c>
      <c r="K2433" s="26">
        <f>B2433*$P$40</f>
        <v>55.800000000000004</v>
      </c>
      <c r="L2433" s="32">
        <f>C2433*$P$40</f>
        <v>49297.2</v>
      </c>
      <c r="M2433" s="33">
        <f t="shared" si="276"/>
        <v>3</v>
      </c>
      <c r="N2433" s="33">
        <f t="shared" si="277"/>
        <v>883.46236559139777</v>
      </c>
    </row>
    <row r="2434" spans="1:14" x14ac:dyDescent="0.3">
      <c r="A2434" s="37" t="s">
        <v>46</v>
      </c>
      <c r="B2434" s="38">
        <v>1.86</v>
      </c>
      <c r="C2434" s="39">
        <v>1627.96</v>
      </c>
      <c r="D2434" s="38">
        <v>436.67</v>
      </c>
      <c r="E2434" s="38">
        <v>436.67</v>
      </c>
      <c r="F2434" s="38">
        <v>0</v>
      </c>
      <c r="G2434" s="26">
        <v>0</v>
      </c>
      <c r="H2434" s="26" t="s">
        <v>259</v>
      </c>
      <c r="I2434" s="26" t="s">
        <v>5</v>
      </c>
      <c r="J2434" s="26" t="s">
        <v>81</v>
      </c>
      <c r="K2434" s="26">
        <f>B2434*$P$40</f>
        <v>55.800000000000004</v>
      </c>
      <c r="L2434" s="32">
        <f>C2434*$P$40</f>
        <v>48838.8</v>
      </c>
      <c r="M2434" s="33">
        <f t="shared" si="276"/>
        <v>3</v>
      </c>
      <c r="N2434" s="33">
        <f t="shared" si="277"/>
        <v>875.24731182795699</v>
      </c>
    </row>
    <row r="2435" spans="1:14" x14ac:dyDescent="0.3">
      <c r="A2435" s="40" t="s">
        <v>47</v>
      </c>
      <c r="B2435" s="41">
        <v>1.86</v>
      </c>
      <c r="C2435" s="42">
        <v>1577.51</v>
      </c>
      <c r="D2435" s="41">
        <v>850.43</v>
      </c>
      <c r="E2435" s="41">
        <v>850.43</v>
      </c>
      <c r="F2435" s="41">
        <v>0</v>
      </c>
      <c r="G2435" s="43">
        <v>0</v>
      </c>
      <c r="H2435" s="43" t="s">
        <v>259</v>
      </c>
      <c r="I2435" s="43" t="s">
        <v>5</v>
      </c>
      <c r="J2435" s="43" t="s">
        <v>84</v>
      </c>
      <c r="K2435" s="26">
        <f>B2435*$P$40</f>
        <v>55.800000000000004</v>
      </c>
      <c r="L2435" s="32">
        <f>C2435*$P$40</f>
        <v>47325.3</v>
      </c>
      <c r="M2435" s="33">
        <f t="shared" si="276"/>
        <v>3</v>
      </c>
      <c r="N2435" s="33">
        <f t="shared" si="277"/>
        <v>848.1236559139785</v>
      </c>
    </row>
    <row r="2436" spans="1:14" hidden="1" x14ac:dyDescent="0.3">
      <c r="A2436" s="16" t="s">
        <v>48</v>
      </c>
      <c r="B2436" s="17">
        <v>1.86</v>
      </c>
      <c r="C2436" s="18">
        <v>1472.84</v>
      </c>
      <c r="D2436" s="17">
        <v>1163.43</v>
      </c>
      <c r="E2436" s="17">
        <v>1163.43</v>
      </c>
      <c r="F2436" s="17">
        <v>0</v>
      </c>
      <c r="G2436" s="19">
        <v>0</v>
      </c>
      <c r="H2436" s="19" t="s">
        <v>259</v>
      </c>
      <c r="I2436" s="19" t="s">
        <v>112</v>
      </c>
      <c r="J2436" s="19" t="s">
        <v>6</v>
      </c>
      <c r="K2436" s="19">
        <f>B2436*$P$40</f>
        <v>55.800000000000004</v>
      </c>
      <c r="L2436" s="20">
        <f>C2436*$P$40</f>
        <v>44185.2</v>
      </c>
      <c r="M2436" s="19" t="str">
        <f>TEXT(A2436,"ММММ")</f>
        <v>Март</v>
      </c>
      <c r="N2436" s="19"/>
    </row>
    <row r="2437" spans="1:14" x14ac:dyDescent="0.3">
      <c r="A2437" s="40" t="s">
        <v>49</v>
      </c>
      <c r="B2437" s="38">
        <v>1.86</v>
      </c>
      <c r="C2437" s="39">
        <v>1375.02</v>
      </c>
      <c r="D2437" s="38">
        <v>1007.67</v>
      </c>
      <c r="E2437" s="38">
        <v>1007.67</v>
      </c>
      <c r="F2437" s="38">
        <v>0</v>
      </c>
      <c r="G2437" s="26">
        <v>0</v>
      </c>
      <c r="H2437" s="26" t="s">
        <v>259</v>
      </c>
      <c r="I2437" s="26" t="s">
        <v>5</v>
      </c>
      <c r="J2437" s="26" t="s">
        <v>6</v>
      </c>
      <c r="K2437" s="26">
        <f>B2437*$P$40</f>
        <v>55.800000000000004</v>
      </c>
      <c r="L2437" s="32">
        <f>C2437*$P$40</f>
        <v>41250.6</v>
      </c>
      <c r="M2437" s="33">
        <f t="shared" ref="M2437:M2441" si="278">MONTH(A2437)</f>
        <v>3</v>
      </c>
      <c r="N2437" s="33">
        <f t="shared" ref="N2437:N2441" si="279">L2437/K2437</f>
        <v>739.25806451612891</v>
      </c>
    </row>
    <row r="2438" spans="1:14" x14ac:dyDescent="0.3">
      <c r="A2438" s="37" t="s">
        <v>50</v>
      </c>
      <c r="B2438" s="38">
        <v>1.86</v>
      </c>
      <c r="C2438" s="39">
        <v>1328.38</v>
      </c>
      <c r="D2438" s="38">
        <v>322.89</v>
      </c>
      <c r="E2438" s="38">
        <v>313.33999999999997</v>
      </c>
      <c r="F2438" s="38">
        <v>9.5500000000000007</v>
      </c>
      <c r="G2438" s="26">
        <v>0</v>
      </c>
      <c r="H2438" s="26" t="s">
        <v>259</v>
      </c>
      <c r="I2438" s="26" t="s">
        <v>5</v>
      </c>
      <c r="J2438" s="26" t="s">
        <v>71</v>
      </c>
      <c r="K2438" s="26">
        <f>B2438*$P$40</f>
        <v>55.800000000000004</v>
      </c>
      <c r="L2438" s="32">
        <f>C2438*$P$40</f>
        <v>39851.4</v>
      </c>
      <c r="M2438" s="33">
        <f t="shared" si="278"/>
        <v>2</v>
      </c>
      <c r="N2438" s="33">
        <f t="shared" si="279"/>
        <v>714.18279569892468</v>
      </c>
    </row>
    <row r="2439" spans="1:14" x14ac:dyDescent="0.3">
      <c r="A2439" s="40" t="s">
        <v>51</v>
      </c>
      <c r="B2439" s="38">
        <v>1.86</v>
      </c>
      <c r="C2439" s="39">
        <v>1168.8599999999999</v>
      </c>
      <c r="D2439" s="38">
        <v>1042.55</v>
      </c>
      <c r="E2439" s="38">
        <v>1042.55</v>
      </c>
      <c r="F2439" s="38">
        <v>0</v>
      </c>
      <c r="G2439" s="26">
        <v>0</v>
      </c>
      <c r="H2439" s="26" t="s">
        <v>259</v>
      </c>
      <c r="I2439" s="26" t="s">
        <v>5</v>
      </c>
      <c r="J2439" s="26" t="s">
        <v>6</v>
      </c>
      <c r="K2439" s="26">
        <f>B2439*$P$40</f>
        <v>55.800000000000004</v>
      </c>
      <c r="L2439" s="32">
        <f>C2439*$P$40</f>
        <v>35065.799999999996</v>
      </c>
      <c r="M2439" s="33">
        <f t="shared" si="278"/>
        <v>2</v>
      </c>
      <c r="N2439" s="33">
        <f t="shared" si="279"/>
        <v>628.41935483870952</v>
      </c>
    </row>
    <row r="2440" spans="1:14" x14ac:dyDescent="0.3">
      <c r="A2440" s="37" t="s">
        <v>52</v>
      </c>
      <c r="B2440" s="38">
        <v>1.86</v>
      </c>
      <c r="C2440" s="39">
        <v>1070.5999999999999</v>
      </c>
      <c r="D2440" s="38">
        <v>266.67</v>
      </c>
      <c r="E2440" s="38">
        <v>266.67</v>
      </c>
      <c r="F2440" s="38">
        <v>0</v>
      </c>
      <c r="G2440" s="26">
        <v>0</v>
      </c>
      <c r="H2440" s="26" t="s">
        <v>259</v>
      </c>
      <c r="I2440" s="26" t="s">
        <v>5</v>
      </c>
      <c r="J2440" s="26" t="s">
        <v>71</v>
      </c>
      <c r="K2440" s="26">
        <f>B2440*$P$40</f>
        <v>55.800000000000004</v>
      </c>
      <c r="L2440" s="32">
        <f>C2440*$P$40</f>
        <v>32117.999999999996</v>
      </c>
      <c r="M2440" s="33">
        <f t="shared" si="278"/>
        <v>2</v>
      </c>
      <c r="N2440" s="33">
        <f t="shared" si="279"/>
        <v>575.59139784946228</v>
      </c>
    </row>
    <row r="2441" spans="1:14" x14ac:dyDescent="0.3">
      <c r="A2441" s="40" t="s">
        <v>53</v>
      </c>
      <c r="B2441" s="41">
        <v>1.86</v>
      </c>
      <c r="C2441" s="42">
        <v>823.5</v>
      </c>
      <c r="D2441" s="41">
        <v>216.67</v>
      </c>
      <c r="E2441" s="41">
        <v>216.67</v>
      </c>
      <c r="F2441" s="41">
        <v>0</v>
      </c>
      <c r="G2441" s="43">
        <v>0</v>
      </c>
      <c r="H2441" s="43" t="s">
        <v>259</v>
      </c>
      <c r="I2441" s="43" t="s">
        <v>5</v>
      </c>
      <c r="J2441" s="43" t="s">
        <v>71</v>
      </c>
      <c r="K2441" s="26">
        <f>B2441*$P$40</f>
        <v>55.800000000000004</v>
      </c>
      <c r="L2441" s="32">
        <f>C2441*$P$40</f>
        <v>24705</v>
      </c>
      <c r="M2441" s="33">
        <f t="shared" si="278"/>
        <v>2</v>
      </c>
      <c r="N2441" s="33">
        <f t="shared" si="279"/>
        <v>442.74193548387092</v>
      </c>
    </row>
    <row r="2442" spans="1:14" hidden="1" x14ac:dyDescent="0.3">
      <c r="A2442" s="16" t="s">
        <v>54</v>
      </c>
      <c r="B2442" s="22">
        <v>1.86</v>
      </c>
      <c r="C2442" s="23">
        <v>775.8</v>
      </c>
      <c r="D2442" s="22">
        <v>674</v>
      </c>
      <c r="E2442" s="22">
        <v>674</v>
      </c>
      <c r="F2442" s="22">
        <v>0</v>
      </c>
      <c r="G2442" s="24">
        <v>0</v>
      </c>
      <c r="H2442" s="24" t="s">
        <v>259</v>
      </c>
      <c r="I2442" s="24" t="s">
        <v>112</v>
      </c>
      <c r="J2442" s="24" t="s">
        <v>106</v>
      </c>
      <c r="K2442" s="19">
        <f>B2442*$P$40</f>
        <v>55.800000000000004</v>
      </c>
      <c r="L2442" s="20">
        <f>C2442*$P$40</f>
        <v>23274</v>
      </c>
      <c r="M2442" s="19" t="str">
        <f>TEXT(A2442,"ММММ")</f>
        <v>Январь</v>
      </c>
      <c r="N2442" s="19"/>
    </row>
    <row r="2443" spans="1:14" x14ac:dyDescent="0.3">
      <c r="A2443" s="40" t="s">
        <v>55</v>
      </c>
      <c r="B2443" s="41">
        <v>1.86</v>
      </c>
      <c r="C2443" s="42">
        <v>588.87</v>
      </c>
      <c r="D2443" s="41">
        <v>521.21</v>
      </c>
      <c r="E2443" s="41">
        <v>521.21</v>
      </c>
      <c r="F2443" s="41">
        <v>0</v>
      </c>
      <c r="G2443" s="43">
        <v>0</v>
      </c>
      <c r="H2443" s="43" t="s">
        <v>259</v>
      </c>
      <c r="I2443" s="43" t="s">
        <v>5</v>
      </c>
      <c r="J2443" s="43" t="s">
        <v>106</v>
      </c>
      <c r="K2443" s="26">
        <f>B2443*$P$40</f>
        <v>55.800000000000004</v>
      </c>
      <c r="L2443" s="32">
        <f>C2443*$P$40</f>
        <v>17666.099999999999</v>
      </c>
      <c r="M2443" s="33">
        <f>MONTH(A2443)</f>
        <v>1</v>
      </c>
      <c r="N2443" s="33">
        <f>L2443/K2443</f>
        <v>316.59677419354836</v>
      </c>
    </row>
    <row r="2444" spans="1:14" hidden="1" x14ac:dyDescent="0.3">
      <c r="A2444" s="16" t="s">
        <v>56</v>
      </c>
      <c r="B2444" s="22">
        <v>1.85</v>
      </c>
      <c r="C2444" s="23">
        <v>1172057.19</v>
      </c>
      <c r="D2444" s="22">
        <v>848040.34</v>
      </c>
      <c r="E2444" s="22">
        <v>771105.65</v>
      </c>
      <c r="F2444" s="22">
        <v>76927.27</v>
      </c>
      <c r="G2444" s="24">
        <v>7.42</v>
      </c>
      <c r="H2444" s="24" t="s">
        <v>259</v>
      </c>
      <c r="I2444" s="24" t="s">
        <v>165</v>
      </c>
      <c r="J2444" s="24" t="s">
        <v>108</v>
      </c>
      <c r="K2444" s="19">
        <f>B2444*$P$40</f>
        <v>55.5</v>
      </c>
      <c r="L2444" s="20">
        <f>C2444*$P$40</f>
        <v>35161715.699999996</v>
      </c>
      <c r="M2444" s="19" t="str">
        <f>TEXT(A2444,"ММММ")</f>
        <v>Январь</v>
      </c>
      <c r="N2444" s="19"/>
    </row>
    <row r="2445" spans="1:14" hidden="1" x14ac:dyDescent="0.3">
      <c r="A2445" s="21" t="s">
        <v>57</v>
      </c>
      <c r="B2445" s="22">
        <v>1.85</v>
      </c>
      <c r="C2445" s="23">
        <v>584275.61</v>
      </c>
      <c r="D2445" s="22">
        <v>163941.32</v>
      </c>
      <c r="E2445" s="22">
        <v>163070.93</v>
      </c>
      <c r="F2445" s="22">
        <v>382.89</v>
      </c>
      <c r="G2445" s="24">
        <v>487.5</v>
      </c>
      <c r="H2445" s="24" t="s">
        <v>258</v>
      </c>
      <c r="I2445" s="24" t="s">
        <v>112</v>
      </c>
      <c r="J2445" s="24" t="s">
        <v>59</v>
      </c>
      <c r="K2445" s="19">
        <f>B2445*$P$40</f>
        <v>55.5</v>
      </c>
      <c r="L2445" s="20">
        <f>C2445*$P$40</f>
        <v>17528268.300000001</v>
      </c>
      <c r="M2445" s="19" t="str">
        <f>TEXT(A2445,"ММММ")</f>
        <v>Январь</v>
      </c>
      <c r="N2445" s="19"/>
    </row>
    <row r="2446" spans="1:14" hidden="1" x14ac:dyDescent="0.3">
      <c r="A2446" s="16" t="s">
        <v>4</v>
      </c>
      <c r="B2446" s="22">
        <v>1.85</v>
      </c>
      <c r="C2446" s="23">
        <v>304863.13</v>
      </c>
      <c r="D2446" s="22">
        <v>85404.05</v>
      </c>
      <c r="E2446" s="22">
        <v>63299.53</v>
      </c>
      <c r="F2446" s="22">
        <v>22104.52</v>
      </c>
      <c r="G2446" s="24">
        <v>0</v>
      </c>
      <c r="H2446" s="24" t="s">
        <v>258</v>
      </c>
      <c r="I2446" s="24" t="s">
        <v>165</v>
      </c>
      <c r="J2446" s="24" t="s">
        <v>88</v>
      </c>
      <c r="K2446" s="19">
        <f>B2446*$P$40</f>
        <v>55.5</v>
      </c>
      <c r="L2446" s="20">
        <f>C2446*$P$40</f>
        <v>9145893.9000000004</v>
      </c>
      <c r="M2446" s="19" t="str">
        <f>TEXT(A2446,"ММММ")</f>
        <v>Декабрь</v>
      </c>
      <c r="N2446" s="19"/>
    </row>
    <row r="2447" spans="1:14" hidden="1" x14ac:dyDescent="0.3">
      <c r="A2447" s="21" t="s">
        <v>7</v>
      </c>
      <c r="B2447" s="17">
        <v>1.85</v>
      </c>
      <c r="C2447" s="18">
        <v>304340.56</v>
      </c>
      <c r="D2447" s="17">
        <v>67704.25</v>
      </c>
      <c r="E2447" s="17">
        <v>67319.990000000005</v>
      </c>
      <c r="F2447" s="17">
        <v>27.59</v>
      </c>
      <c r="G2447" s="19">
        <v>356.67</v>
      </c>
      <c r="H2447" s="19" t="s">
        <v>258</v>
      </c>
      <c r="I2447" s="19" t="s">
        <v>165</v>
      </c>
      <c r="J2447" s="19" t="s">
        <v>74</v>
      </c>
      <c r="K2447" s="19">
        <f>B2447*$P$40</f>
        <v>55.5</v>
      </c>
      <c r="L2447" s="20">
        <f>C2447*$P$40</f>
        <v>9130216.8000000007</v>
      </c>
      <c r="M2447" s="19" t="str">
        <f>TEXT(A2447,"ММММ")</f>
        <v>Декабрь</v>
      </c>
      <c r="N2447" s="19"/>
    </row>
    <row r="2448" spans="1:14" hidden="1" x14ac:dyDescent="0.3">
      <c r="A2448" s="16" t="s">
        <v>8</v>
      </c>
      <c r="B2448" s="17">
        <v>1.85</v>
      </c>
      <c r="C2448" s="18">
        <v>244428.88</v>
      </c>
      <c r="D2448" s="17">
        <v>195185.38</v>
      </c>
      <c r="E2448" s="17">
        <v>188367.7</v>
      </c>
      <c r="F2448" s="17">
        <v>6817.68</v>
      </c>
      <c r="G2448" s="19">
        <v>0</v>
      </c>
      <c r="H2448" s="19" t="s">
        <v>259</v>
      </c>
      <c r="I2448" s="19" t="s">
        <v>165</v>
      </c>
      <c r="J2448" s="19" t="s">
        <v>86</v>
      </c>
      <c r="K2448" s="19">
        <f>B2448*$P$40</f>
        <v>55.5</v>
      </c>
      <c r="L2448" s="20">
        <f>C2448*$P$40</f>
        <v>7332866.4000000004</v>
      </c>
      <c r="M2448" s="19" t="str">
        <f>TEXT(A2448,"ММММ")</f>
        <v>Декабрь</v>
      </c>
      <c r="N2448" s="19"/>
    </row>
    <row r="2449" spans="1:14" hidden="1" x14ac:dyDescent="0.3">
      <c r="A2449" s="21" t="s">
        <v>9</v>
      </c>
      <c r="B2449" s="17">
        <v>1.85</v>
      </c>
      <c r="C2449" s="18">
        <v>203127.73</v>
      </c>
      <c r="D2449" s="17">
        <v>103753.98</v>
      </c>
      <c r="E2449" s="17">
        <v>36610.959999999999</v>
      </c>
      <c r="F2449" s="17">
        <v>67143.02</v>
      </c>
      <c r="G2449" s="19">
        <v>0</v>
      </c>
      <c r="H2449" s="19" t="s">
        <v>259</v>
      </c>
      <c r="I2449" s="19" t="s">
        <v>165</v>
      </c>
      <c r="J2449" s="19" t="s">
        <v>109</v>
      </c>
      <c r="K2449" s="19">
        <f>B2449*$P$40</f>
        <v>55.5</v>
      </c>
      <c r="L2449" s="20">
        <f>C2449*$P$40</f>
        <v>6093831.9000000004</v>
      </c>
      <c r="M2449" s="19" t="str">
        <f>TEXT(A2449,"ММММ")</f>
        <v>Декабрь</v>
      </c>
      <c r="N2449" s="19"/>
    </row>
    <row r="2450" spans="1:14" hidden="1" x14ac:dyDescent="0.3">
      <c r="A2450" s="16" t="s">
        <v>10</v>
      </c>
      <c r="B2450" s="17">
        <v>1.85</v>
      </c>
      <c r="C2450" s="18">
        <v>200716.07</v>
      </c>
      <c r="D2450" s="17">
        <v>157968.68</v>
      </c>
      <c r="E2450" s="17">
        <v>146634.23999999999</v>
      </c>
      <c r="F2450" s="17">
        <v>11334.44</v>
      </c>
      <c r="G2450" s="19">
        <v>0</v>
      </c>
      <c r="H2450" s="19" t="s">
        <v>259</v>
      </c>
      <c r="I2450" s="19" t="s">
        <v>165</v>
      </c>
      <c r="J2450" s="19" t="s">
        <v>86</v>
      </c>
      <c r="K2450" s="19">
        <f>B2450*$P$40</f>
        <v>55.5</v>
      </c>
      <c r="L2450" s="20">
        <f>C2450*$P$40</f>
        <v>6021482.1000000006</v>
      </c>
      <c r="M2450" s="19" t="str">
        <f>TEXT(A2450,"ММММ")</f>
        <v>Ноябрь</v>
      </c>
      <c r="N2450" s="19"/>
    </row>
    <row r="2451" spans="1:14" hidden="1" x14ac:dyDescent="0.3">
      <c r="A2451" s="21" t="s">
        <v>11</v>
      </c>
      <c r="B2451" s="17">
        <v>1.85</v>
      </c>
      <c r="C2451" s="18">
        <v>179798.46</v>
      </c>
      <c r="D2451" s="17">
        <v>47123.71</v>
      </c>
      <c r="E2451" s="17">
        <v>23318.33</v>
      </c>
      <c r="F2451" s="17">
        <v>23805.38</v>
      </c>
      <c r="G2451" s="19">
        <v>0</v>
      </c>
      <c r="H2451" s="19" t="s">
        <v>259</v>
      </c>
      <c r="I2451" s="19" t="s">
        <v>112</v>
      </c>
      <c r="J2451" s="19" t="s">
        <v>109</v>
      </c>
      <c r="K2451" s="19">
        <f>B2451*$P$40</f>
        <v>55.5</v>
      </c>
      <c r="L2451" s="20">
        <f>C2451*$P$40</f>
        <v>5393953.7999999998</v>
      </c>
      <c r="M2451" s="19" t="str">
        <f>TEXT(A2451,"ММММ")</f>
        <v>Ноябрь</v>
      </c>
      <c r="N2451" s="19"/>
    </row>
    <row r="2452" spans="1:14" hidden="1" x14ac:dyDescent="0.3">
      <c r="A2452" s="16" t="s">
        <v>12</v>
      </c>
      <c r="B2452" s="22">
        <v>1.85</v>
      </c>
      <c r="C2452" s="23">
        <v>168311.26</v>
      </c>
      <c r="D2452" s="22">
        <v>81376.34</v>
      </c>
      <c r="E2452" s="22">
        <v>81344.22</v>
      </c>
      <c r="F2452" s="22">
        <v>32.119999999999997</v>
      </c>
      <c r="G2452" s="24">
        <v>0</v>
      </c>
      <c r="H2452" s="24" t="s">
        <v>259</v>
      </c>
      <c r="I2452" s="24" t="s">
        <v>219</v>
      </c>
      <c r="J2452" s="24" t="s">
        <v>63</v>
      </c>
      <c r="K2452" s="19">
        <f>B2452*$P$40</f>
        <v>55.5</v>
      </c>
      <c r="L2452" s="20">
        <f>C2452*$P$40</f>
        <v>5049337.8000000007</v>
      </c>
      <c r="M2452" s="19" t="str">
        <f>TEXT(A2452,"ММММ")</f>
        <v>Ноябрь</v>
      </c>
      <c r="N2452" s="19"/>
    </row>
    <row r="2453" spans="1:14" hidden="1" x14ac:dyDescent="0.3">
      <c r="A2453" s="21" t="s">
        <v>13</v>
      </c>
      <c r="B2453" s="22">
        <v>1.85</v>
      </c>
      <c r="C2453" s="23">
        <v>165718.76999999999</v>
      </c>
      <c r="D2453" s="22">
        <v>56782.33</v>
      </c>
      <c r="E2453" s="22">
        <v>41977.67</v>
      </c>
      <c r="F2453" s="22">
        <v>6300.99</v>
      </c>
      <c r="G2453" s="24">
        <v>8503.67</v>
      </c>
      <c r="H2453" s="24" t="s">
        <v>258</v>
      </c>
      <c r="I2453" s="24" t="s">
        <v>165</v>
      </c>
      <c r="J2453" s="24" t="s">
        <v>71</v>
      </c>
      <c r="K2453" s="19">
        <f>B2453*$P$40</f>
        <v>55.5</v>
      </c>
      <c r="L2453" s="20">
        <f>C2453*$P$40</f>
        <v>4971563.0999999996</v>
      </c>
      <c r="M2453" s="19" t="str">
        <f>TEXT(A2453,"ММММ")</f>
        <v>Ноябрь</v>
      </c>
      <c r="N2453" s="19"/>
    </row>
    <row r="2454" spans="1:14" hidden="1" x14ac:dyDescent="0.3">
      <c r="A2454" s="16" t="s">
        <v>14</v>
      </c>
      <c r="B2454" s="17">
        <v>1.85</v>
      </c>
      <c r="C2454" s="18">
        <v>137573.44</v>
      </c>
      <c r="D2454" s="17">
        <v>97301.09</v>
      </c>
      <c r="E2454" s="17">
        <v>91436.08</v>
      </c>
      <c r="F2454" s="17">
        <v>5865.01</v>
      </c>
      <c r="G2454" s="19">
        <v>0</v>
      </c>
      <c r="H2454" s="19" t="s">
        <v>259</v>
      </c>
      <c r="I2454" s="19" t="s">
        <v>165</v>
      </c>
      <c r="J2454" s="19" t="s">
        <v>82</v>
      </c>
      <c r="K2454" s="19">
        <f>B2454*$P$40</f>
        <v>55.5</v>
      </c>
      <c r="L2454" s="20">
        <f>C2454*$P$40</f>
        <v>4127203.2</v>
      </c>
      <c r="M2454" s="19" t="str">
        <f>TEXT(A2454,"ММММ")</f>
        <v>Ноябрь</v>
      </c>
      <c r="N2454" s="19"/>
    </row>
    <row r="2455" spans="1:14" hidden="1" x14ac:dyDescent="0.3">
      <c r="A2455" s="21" t="s">
        <v>15</v>
      </c>
      <c r="B2455" s="17">
        <v>1.85</v>
      </c>
      <c r="C2455" s="18">
        <v>129688.16</v>
      </c>
      <c r="D2455" s="17">
        <v>87959.34</v>
      </c>
      <c r="E2455" s="17">
        <v>85427.32</v>
      </c>
      <c r="F2455" s="17">
        <v>2532.02</v>
      </c>
      <c r="G2455" s="19">
        <v>0</v>
      </c>
      <c r="H2455" s="19" t="s">
        <v>259</v>
      </c>
      <c r="I2455" s="19" t="s">
        <v>165</v>
      </c>
      <c r="J2455" s="19" t="s">
        <v>82</v>
      </c>
      <c r="K2455" s="19">
        <f>B2455*$P$40</f>
        <v>55.5</v>
      </c>
      <c r="L2455" s="20">
        <f>C2455*$P$40</f>
        <v>3890644.8000000003</v>
      </c>
      <c r="M2455" s="19" t="str">
        <f>TEXT(A2455,"ММММ")</f>
        <v>Октябрь</v>
      </c>
      <c r="N2455" s="19"/>
    </row>
    <row r="2456" spans="1:14" hidden="1" x14ac:dyDescent="0.3">
      <c r="A2456" s="16" t="s">
        <v>16</v>
      </c>
      <c r="B2456" s="17">
        <v>1.85</v>
      </c>
      <c r="C2456" s="18">
        <v>127811.15</v>
      </c>
      <c r="D2456" s="17">
        <v>66803.42</v>
      </c>
      <c r="E2456" s="17">
        <v>33346.76</v>
      </c>
      <c r="F2456" s="17">
        <v>33456.660000000003</v>
      </c>
      <c r="G2456" s="19">
        <v>0</v>
      </c>
      <c r="H2456" s="19" t="s">
        <v>259</v>
      </c>
      <c r="I2456" s="19" t="s">
        <v>165</v>
      </c>
      <c r="J2456" s="19" t="s">
        <v>82</v>
      </c>
      <c r="K2456" s="19">
        <f>B2456*$P$40</f>
        <v>55.5</v>
      </c>
      <c r="L2456" s="20">
        <f>C2456*$P$40</f>
        <v>3834334.5</v>
      </c>
      <c r="M2456" s="19" t="str">
        <f>TEXT(A2456,"ММММ")</f>
        <v>Октябрь</v>
      </c>
      <c r="N2456" s="19"/>
    </row>
    <row r="2457" spans="1:14" hidden="1" x14ac:dyDescent="0.3">
      <c r="A2457" s="21" t="s">
        <v>17</v>
      </c>
      <c r="B2457" s="17">
        <v>1.85</v>
      </c>
      <c r="C2457" s="18">
        <v>114767.54</v>
      </c>
      <c r="D2457" s="17">
        <v>87693.29</v>
      </c>
      <c r="E2457" s="17">
        <v>77619.070000000007</v>
      </c>
      <c r="F2457" s="17">
        <v>10074.219999999999</v>
      </c>
      <c r="G2457" s="19">
        <v>0</v>
      </c>
      <c r="H2457" s="19" t="s">
        <v>259</v>
      </c>
      <c r="I2457" s="19" t="s">
        <v>112</v>
      </c>
      <c r="J2457" s="19" t="s">
        <v>86</v>
      </c>
      <c r="K2457" s="19">
        <f>B2457*$P$40</f>
        <v>55.5</v>
      </c>
      <c r="L2457" s="20">
        <f>C2457*$P$40</f>
        <v>3443026.1999999997</v>
      </c>
      <c r="M2457" s="19" t="str">
        <f>TEXT(A2457,"ММММ")</f>
        <v>Октябрь</v>
      </c>
      <c r="N2457" s="19"/>
    </row>
    <row r="2458" spans="1:14" x14ac:dyDescent="0.3">
      <c r="A2458" s="37" t="s">
        <v>18</v>
      </c>
      <c r="B2458" s="38">
        <v>1.85</v>
      </c>
      <c r="C2458" s="39">
        <v>107431.24</v>
      </c>
      <c r="D2458" s="38">
        <v>13122.37</v>
      </c>
      <c r="E2458" s="38">
        <v>13122.37</v>
      </c>
      <c r="F2458" s="38">
        <v>0</v>
      </c>
      <c r="G2458" s="26">
        <v>0</v>
      </c>
      <c r="H2458" s="26" t="s">
        <v>259</v>
      </c>
      <c r="I2458" s="26" t="s">
        <v>5</v>
      </c>
      <c r="J2458" s="26" t="s">
        <v>63</v>
      </c>
      <c r="K2458" s="26">
        <f>B2458*$P$40</f>
        <v>55.5</v>
      </c>
      <c r="L2458" s="32">
        <f>C2458*$P$40</f>
        <v>3222937.2</v>
      </c>
      <c r="M2458" s="33">
        <f>MONTH(A2458)</f>
        <v>10</v>
      </c>
      <c r="N2458" s="33">
        <f>L2458/K2458</f>
        <v>58070.940540540541</v>
      </c>
    </row>
    <row r="2459" spans="1:14" hidden="1" x14ac:dyDescent="0.3">
      <c r="A2459" s="21" t="s">
        <v>19</v>
      </c>
      <c r="B2459" s="17">
        <v>1.85</v>
      </c>
      <c r="C2459" s="18">
        <v>107274.72</v>
      </c>
      <c r="D2459" s="17">
        <v>52260.7</v>
      </c>
      <c r="E2459" s="17">
        <v>52260.7</v>
      </c>
      <c r="F2459" s="17">
        <v>0</v>
      </c>
      <c r="G2459" s="19">
        <v>0</v>
      </c>
      <c r="H2459" s="19" t="s">
        <v>259</v>
      </c>
      <c r="I2459" s="19" t="s">
        <v>165</v>
      </c>
      <c r="J2459" s="19" t="s">
        <v>85</v>
      </c>
      <c r="K2459" s="19">
        <f>B2459*$P$40</f>
        <v>55.5</v>
      </c>
      <c r="L2459" s="20">
        <f>C2459*$P$40</f>
        <v>3218241.6</v>
      </c>
      <c r="M2459" s="19" t="str">
        <f>TEXT(A2459,"ММММ")</f>
        <v>Сентябрь</v>
      </c>
      <c r="N2459" s="19"/>
    </row>
    <row r="2460" spans="1:14" hidden="1" x14ac:dyDescent="0.3">
      <c r="A2460" s="16" t="s">
        <v>20</v>
      </c>
      <c r="B2460" s="17">
        <v>1.85</v>
      </c>
      <c r="C2460" s="18">
        <v>87888.29</v>
      </c>
      <c r="D2460" s="17">
        <v>60508.69</v>
      </c>
      <c r="E2460" s="17">
        <v>60473.16</v>
      </c>
      <c r="F2460" s="17">
        <v>35.53</v>
      </c>
      <c r="G2460" s="19">
        <v>0</v>
      </c>
      <c r="H2460" s="19" t="s">
        <v>259</v>
      </c>
      <c r="I2460" s="19" t="s">
        <v>165</v>
      </c>
      <c r="J2460" s="19" t="s">
        <v>85</v>
      </c>
      <c r="K2460" s="19">
        <f>B2460*$P$40</f>
        <v>55.5</v>
      </c>
      <c r="L2460" s="20">
        <f>C2460*$P$40</f>
        <v>2636648.6999999997</v>
      </c>
      <c r="M2460" s="19" t="str">
        <f>TEXT(A2460,"ММММ")</f>
        <v>Сентябрь</v>
      </c>
      <c r="N2460" s="19"/>
    </row>
    <row r="2461" spans="1:14" x14ac:dyDescent="0.3">
      <c r="A2461" s="40" t="s">
        <v>21</v>
      </c>
      <c r="B2461" s="41">
        <v>1.85</v>
      </c>
      <c r="C2461" s="42">
        <v>80734.58</v>
      </c>
      <c r="D2461" s="41">
        <v>9103.0499999999993</v>
      </c>
      <c r="E2461" s="41">
        <v>9093.0499999999993</v>
      </c>
      <c r="F2461" s="41">
        <v>10</v>
      </c>
      <c r="G2461" s="43">
        <v>0</v>
      </c>
      <c r="H2461" s="43" t="s">
        <v>259</v>
      </c>
      <c r="I2461" s="43" t="s">
        <v>5</v>
      </c>
      <c r="J2461" s="43" t="s">
        <v>63</v>
      </c>
      <c r="K2461" s="26">
        <f>B2461*$P$40</f>
        <v>55.5</v>
      </c>
      <c r="L2461" s="32">
        <f>C2461*$P$40</f>
        <v>2422037.4</v>
      </c>
      <c r="M2461" s="33">
        <f>MONTH(A2461)</f>
        <v>9</v>
      </c>
      <c r="N2461" s="33">
        <f>L2461/K2461</f>
        <v>43640.313513513509</v>
      </c>
    </row>
    <row r="2462" spans="1:14" hidden="1" x14ac:dyDescent="0.3">
      <c r="A2462" s="16" t="s">
        <v>22</v>
      </c>
      <c r="B2462" s="22">
        <v>1.85</v>
      </c>
      <c r="C2462" s="23">
        <v>76353.2</v>
      </c>
      <c r="D2462" s="22">
        <v>56503.05</v>
      </c>
      <c r="E2462" s="22">
        <v>56394.33</v>
      </c>
      <c r="F2462" s="22">
        <v>108.72</v>
      </c>
      <c r="G2462" s="24">
        <v>0</v>
      </c>
      <c r="H2462" s="24" t="s">
        <v>259</v>
      </c>
      <c r="I2462" s="24" t="s">
        <v>165</v>
      </c>
      <c r="J2462" s="24" t="s">
        <v>103</v>
      </c>
      <c r="K2462" s="19">
        <f>B2462*$P$40</f>
        <v>55.5</v>
      </c>
      <c r="L2462" s="20">
        <f>C2462*$P$40</f>
        <v>2290596</v>
      </c>
      <c r="M2462" s="19" t="str">
        <f>TEXT(A2462,"ММММ")</f>
        <v>Сентябрь</v>
      </c>
      <c r="N2462" s="19"/>
    </row>
    <row r="2463" spans="1:14" hidden="1" x14ac:dyDescent="0.3">
      <c r="A2463" s="21" t="s">
        <v>23</v>
      </c>
      <c r="B2463" s="17">
        <v>1.85</v>
      </c>
      <c r="C2463" s="18">
        <v>76276.800000000003</v>
      </c>
      <c r="D2463" s="17">
        <v>39312.239999999998</v>
      </c>
      <c r="E2463" s="17">
        <v>38367.69</v>
      </c>
      <c r="F2463" s="17">
        <v>944.55</v>
      </c>
      <c r="G2463" s="19">
        <v>0</v>
      </c>
      <c r="H2463" s="19" t="s">
        <v>259</v>
      </c>
      <c r="I2463" s="19" t="s">
        <v>112</v>
      </c>
      <c r="J2463" s="19" t="s">
        <v>86</v>
      </c>
      <c r="K2463" s="19">
        <f>B2463*$P$40</f>
        <v>55.5</v>
      </c>
      <c r="L2463" s="20">
        <f>C2463*$P$40</f>
        <v>2288304</v>
      </c>
      <c r="M2463" s="19" t="str">
        <f>TEXT(A2463,"ММММ")</f>
        <v>Август</v>
      </c>
      <c r="N2463" s="19"/>
    </row>
    <row r="2464" spans="1:14" hidden="1" x14ac:dyDescent="0.3">
      <c r="A2464" s="16" t="s">
        <v>24</v>
      </c>
      <c r="B2464" s="17">
        <v>1.85</v>
      </c>
      <c r="C2464" s="18">
        <v>74779.73</v>
      </c>
      <c r="D2464" s="17">
        <v>45243.44</v>
      </c>
      <c r="E2464" s="17">
        <v>45130.97</v>
      </c>
      <c r="F2464" s="17">
        <v>112.47</v>
      </c>
      <c r="G2464" s="19">
        <v>0</v>
      </c>
      <c r="H2464" s="19" t="s">
        <v>259</v>
      </c>
      <c r="I2464" s="19" t="s">
        <v>165</v>
      </c>
      <c r="J2464" s="19" t="s">
        <v>85</v>
      </c>
      <c r="K2464" s="19">
        <f>B2464*$P$40</f>
        <v>55.5</v>
      </c>
      <c r="L2464" s="20">
        <f>C2464*$P$40</f>
        <v>2243391.9</v>
      </c>
      <c r="M2464" s="19" t="str">
        <f>TEXT(A2464,"ММММ")</f>
        <v>Август</v>
      </c>
      <c r="N2464" s="19"/>
    </row>
    <row r="2465" spans="1:14" x14ac:dyDescent="0.3">
      <c r="A2465" s="40" t="s">
        <v>25</v>
      </c>
      <c r="B2465" s="38">
        <v>1.85</v>
      </c>
      <c r="C2465" s="39">
        <v>65898.990000000005</v>
      </c>
      <c r="D2465" s="38">
        <v>43332.87</v>
      </c>
      <c r="E2465" s="38">
        <v>43044.39</v>
      </c>
      <c r="F2465" s="38">
        <v>288.48</v>
      </c>
      <c r="G2465" s="26">
        <v>0</v>
      </c>
      <c r="H2465" s="26" t="s">
        <v>259</v>
      </c>
      <c r="I2465" s="26" t="s">
        <v>5</v>
      </c>
      <c r="J2465" s="26" t="s">
        <v>86</v>
      </c>
      <c r="K2465" s="26">
        <f>B2465*$P$40</f>
        <v>55.5</v>
      </c>
      <c r="L2465" s="32">
        <f>C2465*$P$40</f>
        <v>1976969.7000000002</v>
      </c>
      <c r="M2465" s="33">
        <f t="shared" ref="M2465:M2466" si="280">MONTH(A2465)</f>
        <v>8</v>
      </c>
      <c r="N2465" s="33">
        <f t="shared" ref="N2465:N2466" si="281">L2465/K2465</f>
        <v>35621.075675675682</v>
      </c>
    </row>
    <row r="2466" spans="1:14" x14ac:dyDescent="0.3">
      <c r="A2466" s="37" t="s">
        <v>26</v>
      </c>
      <c r="B2466" s="41">
        <v>1.85</v>
      </c>
      <c r="C2466" s="42">
        <v>56799.83</v>
      </c>
      <c r="D2466" s="41">
        <v>33489.9</v>
      </c>
      <c r="E2466" s="41">
        <v>33457.94</v>
      </c>
      <c r="F2466" s="41">
        <v>31.96</v>
      </c>
      <c r="G2466" s="43">
        <v>0</v>
      </c>
      <c r="H2466" s="43" t="s">
        <v>259</v>
      </c>
      <c r="I2466" s="43" t="s">
        <v>5</v>
      </c>
      <c r="J2466" s="43" t="s">
        <v>86</v>
      </c>
      <c r="K2466" s="26">
        <f>B2466*$P$40</f>
        <v>55.5</v>
      </c>
      <c r="L2466" s="32">
        <f>C2466*$P$40</f>
        <v>1703994.9000000001</v>
      </c>
      <c r="M2466" s="33">
        <f t="shared" si="280"/>
        <v>8</v>
      </c>
      <c r="N2466" s="33">
        <f t="shared" si="281"/>
        <v>30702.610810810813</v>
      </c>
    </row>
    <row r="2467" spans="1:14" hidden="1" x14ac:dyDescent="0.3">
      <c r="A2467" s="21" t="s">
        <v>27</v>
      </c>
      <c r="B2467" s="22">
        <v>1.85</v>
      </c>
      <c r="C2467" s="23">
        <v>56666.92</v>
      </c>
      <c r="D2467" s="22">
        <v>20889.5</v>
      </c>
      <c r="E2467" s="22">
        <v>20720.21</v>
      </c>
      <c r="F2467" s="22">
        <v>169.29</v>
      </c>
      <c r="G2467" s="24">
        <v>0</v>
      </c>
      <c r="H2467" s="24" t="s">
        <v>259</v>
      </c>
      <c r="I2467" s="24" t="s">
        <v>112</v>
      </c>
      <c r="J2467" s="24" t="s">
        <v>79</v>
      </c>
      <c r="K2467" s="19">
        <f>B2467*$P$40</f>
        <v>55.5</v>
      </c>
      <c r="L2467" s="20">
        <f>C2467*$P$40</f>
        <v>1700007.5999999999</v>
      </c>
      <c r="M2467" s="19" t="str">
        <f>TEXT(A2467,"ММММ")</f>
        <v>Август</v>
      </c>
      <c r="N2467" s="19"/>
    </row>
    <row r="2468" spans="1:14" hidden="1" x14ac:dyDescent="0.3">
      <c r="A2468" s="16" t="s">
        <v>28</v>
      </c>
      <c r="B2468" s="22">
        <v>1.85</v>
      </c>
      <c r="C2468" s="23">
        <v>38542.5</v>
      </c>
      <c r="D2468" s="22">
        <v>4086.11</v>
      </c>
      <c r="E2468" s="22">
        <v>4086.11</v>
      </c>
      <c r="F2468" s="22">
        <v>0</v>
      </c>
      <c r="G2468" s="24">
        <v>0</v>
      </c>
      <c r="H2468" s="24" t="s">
        <v>259</v>
      </c>
      <c r="I2468" s="24" t="s">
        <v>165</v>
      </c>
      <c r="J2468" s="24" t="s">
        <v>65</v>
      </c>
      <c r="K2468" s="19">
        <f>B2468*$P$40</f>
        <v>55.5</v>
      </c>
      <c r="L2468" s="20">
        <f>C2468*$P$40</f>
        <v>1156275</v>
      </c>
      <c r="M2468" s="19" t="str">
        <f>TEXT(A2468,"ММММ")</f>
        <v>Июль</v>
      </c>
      <c r="N2468" s="19"/>
    </row>
    <row r="2469" spans="1:14" x14ac:dyDescent="0.3">
      <c r="A2469" s="40" t="s">
        <v>29</v>
      </c>
      <c r="B2469" s="41">
        <v>1.85</v>
      </c>
      <c r="C2469" s="42">
        <v>34062.080000000002</v>
      </c>
      <c r="D2469" s="41">
        <v>12733.28</v>
      </c>
      <c r="E2469" s="41">
        <v>12479.89</v>
      </c>
      <c r="F2469" s="41">
        <v>253.39</v>
      </c>
      <c r="G2469" s="43">
        <v>0</v>
      </c>
      <c r="H2469" s="43" t="s">
        <v>259</v>
      </c>
      <c r="I2469" s="43" t="s">
        <v>5</v>
      </c>
      <c r="J2469" s="43" t="s">
        <v>92</v>
      </c>
      <c r="K2469" s="26">
        <f>B2469*$P$40</f>
        <v>55.5</v>
      </c>
      <c r="L2469" s="32">
        <f>C2469*$P$40</f>
        <v>1021862.4</v>
      </c>
      <c r="M2469" s="33">
        <f t="shared" ref="M2469:M2471" si="282">MONTH(A2469)</f>
        <v>7</v>
      </c>
      <c r="N2469" s="33">
        <f t="shared" ref="N2469:N2471" si="283">L2469/K2469</f>
        <v>18411.935135135136</v>
      </c>
    </row>
    <row r="2470" spans="1:14" x14ac:dyDescent="0.3">
      <c r="A2470" s="37" t="s">
        <v>30</v>
      </c>
      <c r="B2470" s="41">
        <v>1.85</v>
      </c>
      <c r="C2470" s="42">
        <v>32022.52</v>
      </c>
      <c r="D2470" s="41">
        <v>11117.29</v>
      </c>
      <c r="E2470" s="41">
        <v>8533.4699999999993</v>
      </c>
      <c r="F2470" s="41">
        <v>2583.8200000000002</v>
      </c>
      <c r="G2470" s="43">
        <v>0</v>
      </c>
      <c r="H2470" s="43" t="s">
        <v>259</v>
      </c>
      <c r="I2470" s="43" t="s">
        <v>5</v>
      </c>
      <c r="J2470" s="43" t="s">
        <v>92</v>
      </c>
      <c r="K2470" s="26">
        <f>B2470*$P$40</f>
        <v>55.5</v>
      </c>
      <c r="L2470" s="32">
        <f>C2470*$P$40</f>
        <v>960675.6</v>
      </c>
      <c r="M2470" s="33">
        <f t="shared" si="282"/>
        <v>7</v>
      </c>
      <c r="N2470" s="33">
        <f t="shared" si="283"/>
        <v>17309.470270270271</v>
      </c>
    </row>
    <row r="2471" spans="1:14" x14ac:dyDescent="0.3">
      <c r="A2471" s="40" t="s">
        <v>31</v>
      </c>
      <c r="B2471" s="41">
        <v>1.85</v>
      </c>
      <c r="C2471" s="42">
        <v>30993.39</v>
      </c>
      <c r="D2471" s="41">
        <v>2584.1</v>
      </c>
      <c r="E2471" s="41">
        <v>0</v>
      </c>
      <c r="F2471" s="41">
        <v>2584.1</v>
      </c>
      <c r="G2471" s="43">
        <v>0</v>
      </c>
      <c r="H2471" s="43" t="s">
        <v>259</v>
      </c>
      <c r="I2471" s="43" t="s">
        <v>5</v>
      </c>
      <c r="J2471" s="43" t="s">
        <v>100</v>
      </c>
      <c r="K2471" s="26">
        <f>B2471*$P$40</f>
        <v>55.5</v>
      </c>
      <c r="L2471" s="32">
        <f>C2471*$P$40</f>
        <v>929801.7</v>
      </c>
      <c r="M2471" s="33">
        <f t="shared" si="282"/>
        <v>7</v>
      </c>
      <c r="N2471" s="33">
        <f t="shared" si="283"/>
        <v>16753.183783783785</v>
      </c>
    </row>
    <row r="2472" spans="1:14" hidden="1" x14ac:dyDescent="0.3">
      <c r="A2472" s="16" t="s">
        <v>32</v>
      </c>
      <c r="B2472" s="22">
        <v>1.85</v>
      </c>
      <c r="C2472" s="23">
        <v>30476.66</v>
      </c>
      <c r="D2472" s="22">
        <v>28353.87</v>
      </c>
      <c r="E2472" s="22">
        <v>22732.95</v>
      </c>
      <c r="F2472" s="22">
        <v>5620.92</v>
      </c>
      <c r="G2472" s="24">
        <v>0</v>
      </c>
      <c r="H2472" s="24" t="s">
        <v>259</v>
      </c>
      <c r="I2472" s="24" t="s">
        <v>219</v>
      </c>
      <c r="J2472" s="24" t="s">
        <v>61</v>
      </c>
      <c r="K2472" s="19">
        <f>B2472*$P$40</f>
        <v>55.5</v>
      </c>
      <c r="L2472" s="20">
        <f>C2472*$P$40</f>
        <v>914299.8</v>
      </c>
      <c r="M2472" s="19" t="str">
        <f>TEXT(A2472,"ММММ")</f>
        <v>Июнь</v>
      </c>
      <c r="N2472" s="19"/>
    </row>
    <row r="2473" spans="1:14" x14ac:dyDescent="0.3">
      <c r="A2473" s="40" t="s">
        <v>33</v>
      </c>
      <c r="B2473" s="38">
        <v>1.85</v>
      </c>
      <c r="C2473" s="39">
        <v>30393.35</v>
      </c>
      <c r="D2473" s="38">
        <v>11317.59</v>
      </c>
      <c r="E2473" s="38">
        <v>8824.73</v>
      </c>
      <c r="F2473" s="38">
        <v>2492.86</v>
      </c>
      <c r="G2473" s="26">
        <v>0</v>
      </c>
      <c r="H2473" s="26" t="s">
        <v>259</v>
      </c>
      <c r="I2473" s="26" t="s">
        <v>5</v>
      </c>
      <c r="J2473" s="26" t="s">
        <v>92</v>
      </c>
      <c r="K2473" s="26">
        <f>B2473*$P$40</f>
        <v>55.5</v>
      </c>
      <c r="L2473" s="32">
        <f>C2473*$P$40</f>
        <v>911800.5</v>
      </c>
      <c r="M2473" s="33">
        <f t="shared" ref="M2473:M2475" si="284">MONTH(A2473)</f>
        <v>6</v>
      </c>
      <c r="N2473" s="33">
        <f t="shared" ref="N2473:N2475" si="285">L2473/K2473</f>
        <v>16428.837837837837</v>
      </c>
    </row>
    <row r="2474" spans="1:14" x14ac:dyDescent="0.3">
      <c r="A2474" s="37" t="s">
        <v>34</v>
      </c>
      <c r="B2474" s="41">
        <v>1.85</v>
      </c>
      <c r="C2474" s="42">
        <v>28602.01</v>
      </c>
      <c r="D2474" s="41">
        <v>8928.59</v>
      </c>
      <c r="E2474" s="41">
        <v>6599.43</v>
      </c>
      <c r="F2474" s="41">
        <v>2329.16</v>
      </c>
      <c r="G2474" s="43">
        <v>0</v>
      </c>
      <c r="H2474" s="43" t="s">
        <v>259</v>
      </c>
      <c r="I2474" s="43" t="s">
        <v>5</v>
      </c>
      <c r="J2474" s="43" t="s">
        <v>92</v>
      </c>
      <c r="K2474" s="26">
        <f>B2474*$P$40</f>
        <v>55.5</v>
      </c>
      <c r="L2474" s="32">
        <f>C2474*$P$40</f>
        <v>858060.29999999993</v>
      </c>
      <c r="M2474" s="33">
        <f t="shared" si="284"/>
        <v>6</v>
      </c>
      <c r="N2474" s="33">
        <f t="shared" si="285"/>
        <v>15460.545945945945</v>
      </c>
    </row>
    <row r="2475" spans="1:14" x14ac:dyDescent="0.3">
      <c r="A2475" s="40" t="s">
        <v>35</v>
      </c>
      <c r="B2475" s="41">
        <v>1.85</v>
      </c>
      <c r="C2475" s="42">
        <v>28183.63</v>
      </c>
      <c r="D2475" s="41">
        <v>10976.6</v>
      </c>
      <c r="E2475" s="41">
        <v>8593.7199999999993</v>
      </c>
      <c r="F2475" s="41">
        <v>2382.88</v>
      </c>
      <c r="G2475" s="43">
        <v>0</v>
      </c>
      <c r="H2475" s="43" t="s">
        <v>259</v>
      </c>
      <c r="I2475" s="43" t="s">
        <v>5</v>
      </c>
      <c r="J2475" s="43" t="s">
        <v>92</v>
      </c>
      <c r="K2475" s="26">
        <f>B2475*$P$40</f>
        <v>55.5</v>
      </c>
      <c r="L2475" s="32">
        <f>C2475*$P$40</f>
        <v>845508.9</v>
      </c>
      <c r="M2475" s="33">
        <f t="shared" si="284"/>
        <v>6</v>
      </c>
      <c r="N2475" s="33">
        <f t="shared" si="285"/>
        <v>15234.394594594594</v>
      </c>
    </row>
    <row r="2476" spans="1:14" hidden="1" x14ac:dyDescent="0.3">
      <c r="A2476" s="16" t="s">
        <v>36</v>
      </c>
      <c r="B2476" s="17">
        <v>1.85</v>
      </c>
      <c r="C2476" s="18">
        <v>27086.89</v>
      </c>
      <c r="D2476" s="17">
        <v>19137.73</v>
      </c>
      <c r="E2476" s="17">
        <v>19137.73</v>
      </c>
      <c r="F2476" s="17">
        <v>0</v>
      </c>
      <c r="G2476" s="19">
        <v>0</v>
      </c>
      <c r="H2476" s="19" t="s">
        <v>259</v>
      </c>
      <c r="I2476" s="19" t="s">
        <v>165</v>
      </c>
      <c r="J2476" s="19" t="s">
        <v>89</v>
      </c>
      <c r="K2476" s="19">
        <f>B2476*$P$40</f>
        <v>55.5</v>
      </c>
      <c r="L2476" s="20">
        <f>C2476*$P$40</f>
        <v>812606.7</v>
      </c>
      <c r="M2476" s="19" t="str">
        <f>TEXT(A2476,"ММММ")</f>
        <v>Май</v>
      </c>
      <c r="N2476" s="19"/>
    </row>
    <row r="2477" spans="1:14" hidden="1" x14ac:dyDescent="0.3">
      <c r="A2477" s="21" t="s">
        <v>37</v>
      </c>
      <c r="B2477" s="22">
        <v>1.85</v>
      </c>
      <c r="C2477" s="23">
        <v>24728.12</v>
      </c>
      <c r="D2477" s="22">
        <v>22924.99</v>
      </c>
      <c r="E2477" s="22">
        <v>19367.62</v>
      </c>
      <c r="F2477" s="22">
        <v>3557.37</v>
      </c>
      <c r="G2477" s="24">
        <v>0</v>
      </c>
      <c r="H2477" s="24" t="s">
        <v>259</v>
      </c>
      <c r="I2477" s="24" t="s">
        <v>219</v>
      </c>
      <c r="J2477" s="24" t="s">
        <v>61</v>
      </c>
      <c r="K2477" s="19">
        <f>B2477*$P$40</f>
        <v>55.5</v>
      </c>
      <c r="L2477" s="20">
        <f>C2477*$P$40</f>
        <v>741843.6</v>
      </c>
      <c r="M2477" s="19" t="str">
        <f>TEXT(A2477,"ММММ")</f>
        <v>Май</v>
      </c>
      <c r="N2477" s="19"/>
    </row>
    <row r="2478" spans="1:14" x14ac:dyDescent="0.3">
      <c r="A2478" s="37" t="s">
        <v>38</v>
      </c>
      <c r="B2478" s="41">
        <v>1.85</v>
      </c>
      <c r="C2478" s="42">
        <v>19636.240000000002</v>
      </c>
      <c r="D2478" s="41">
        <v>453.33</v>
      </c>
      <c r="E2478" s="41">
        <v>453.33</v>
      </c>
      <c r="F2478" s="41">
        <v>0</v>
      </c>
      <c r="G2478" s="43">
        <v>0</v>
      </c>
      <c r="H2478" s="43" t="s">
        <v>259</v>
      </c>
      <c r="I2478" s="43" t="s">
        <v>5</v>
      </c>
      <c r="J2478" s="43" t="s">
        <v>65</v>
      </c>
      <c r="K2478" s="26">
        <f>B2478*$P$40</f>
        <v>55.5</v>
      </c>
      <c r="L2478" s="32">
        <f>C2478*$P$40</f>
        <v>589087.20000000007</v>
      </c>
      <c r="M2478" s="33">
        <f t="shared" ref="M2478:M2479" si="286">MONTH(A2478)</f>
        <v>5</v>
      </c>
      <c r="N2478" s="33">
        <f t="shared" ref="N2478:N2479" si="287">L2478/K2478</f>
        <v>10614.183783783785</v>
      </c>
    </row>
    <row r="2479" spans="1:14" x14ac:dyDescent="0.3">
      <c r="A2479" s="40" t="s">
        <v>39</v>
      </c>
      <c r="B2479" s="38">
        <v>1.85</v>
      </c>
      <c r="C2479" s="39">
        <v>18625.810000000001</v>
      </c>
      <c r="D2479" s="38">
        <v>870</v>
      </c>
      <c r="E2479" s="38">
        <v>870</v>
      </c>
      <c r="F2479" s="38">
        <v>0</v>
      </c>
      <c r="G2479" s="26">
        <v>0</v>
      </c>
      <c r="H2479" s="26" t="s">
        <v>259</v>
      </c>
      <c r="I2479" s="26" t="s">
        <v>5</v>
      </c>
      <c r="J2479" s="26" t="s">
        <v>65</v>
      </c>
      <c r="K2479" s="26">
        <f>B2479*$P$40</f>
        <v>55.5</v>
      </c>
      <c r="L2479" s="32">
        <f>C2479*$P$40</f>
        <v>558774.30000000005</v>
      </c>
      <c r="M2479" s="33">
        <f t="shared" si="286"/>
        <v>5</v>
      </c>
      <c r="N2479" s="33">
        <f t="shared" si="287"/>
        <v>10068.005405405407</v>
      </c>
    </row>
    <row r="2480" spans="1:14" hidden="1" x14ac:dyDescent="0.3">
      <c r="A2480" s="16" t="s">
        <v>40</v>
      </c>
      <c r="B2480" s="22">
        <v>1.85</v>
      </c>
      <c r="C2480" s="23">
        <v>18596.41</v>
      </c>
      <c r="D2480" s="22">
        <v>9808.6299999999992</v>
      </c>
      <c r="E2480" s="22">
        <v>9707.07</v>
      </c>
      <c r="F2480" s="22">
        <v>101.56</v>
      </c>
      <c r="G2480" s="24">
        <v>0</v>
      </c>
      <c r="H2480" s="24" t="s">
        <v>259</v>
      </c>
      <c r="I2480" s="24" t="s">
        <v>165</v>
      </c>
      <c r="J2480" s="24" t="s">
        <v>59</v>
      </c>
      <c r="K2480" s="19">
        <f>B2480*$P$40</f>
        <v>55.5</v>
      </c>
      <c r="L2480" s="20">
        <f>C2480*$P$40</f>
        <v>557892.30000000005</v>
      </c>
      <c r="M2480" s="19" t="str">
        <f>TEXT(A2480,"ММММ")</f>
        <v>Май</v>
      </c>
      <c r="N2480" s="19"/>
    </row>
    <row r="2481" spans="1:14" hidden="1" x14ac:dyDescent="0.3">
      <c r="A2481" s="21" t="s">
        <v>41</v>
      </c>
      <c r="B2481" s="17">
        <v>1.85</v>
      </c>
      <c r="C2481" s="18">
        <v>18486.41</v>
      </c>
      <c r="D2481" s="17">
        <v>8860.3799999999992</v>
      </c>
      <c r="E2481" s="17">
        <v>8826.5400000000009</v>
      </c>
      <c r="F2481" s="17">
        <v>33.840000000000003</v>
      </c>
      <c r="G2481" s="19">
        <v>0</v>
      </c>
      <c r="H2481" s="19" t="s">
        <v>259</v>
      </c>
      <c r="I2481" s="19" t="s">
        <v>165</v>
      </c>
      <c r="J2481" s="19" t="s">
        <v>59</v>
      </c>
      <c r="K2481" s="19">
        <f>B2481*$P$40</f>
        <v>55.5</v>
      </c>
      <c r="L2481" s="20">
        <f>C2481*$P$40</f>
        <v>554592.30000000005</v>
      </c>
      <c r="M2481" s="19" t="str">
        <f>TEXT(A2481,"ММММ")</f>
        <v>Апрель</v>
      </c>
      <c r="N2481" s="19"/>
    </row>
    <row r="2482" spans="1:14" hidden="1" x14ac:dyDescent="0.3">
      <c r="A2482" s="16" t="s">
        <v>42</v>
      </c>
      <c r="B2482" s="17">
        <v>1.85</v>
      </c>
      <c r="C2482" s="18">
        <v>17989.43</v>
      </c>
      <c r="D2482" s="17">
        <v>8539.9599999999991</v>
      </c>
      <c r="E2482" s="17">
        <v>8534.42</v>
      </c>
      <c r="F2482" s="17">
        <v>5.54</v>
      </c>
      <c r="G2482" s="19">
        <v>0</v>
      </c>
      <c r="H2482" s="19" t="s">
        <v>259</v>
      </c>
      <c r="I2482" s="19" t="s">
        <v>165</v>
      </c>
      <c r="J2482" s="19" t="s">
        <v>59</v>
      </c>
      <c r="K2482" s="19">
        <f>B2482*$P$40</f>
        <v>55.5</v>
      </c>
      <c r="L2482" s="20">
        <f>C2482*$P$40</f>
        <v>539682.9</v>
      </c>
      <c r="M2482" s="19" t="str">
        <f>TEXT(A2482,"ММММ")</f>
        <v>Апрель</v>
      </c>
      <c r="N2482" s="19"/>
    </row>
    <row r="2483" spans="1:14" hidden="1" x14ac:dyDescent="0.3">
      <c r="A2483" s="21" t="s">
        <v>43</v>
      </c>
      <c r="B2483" s="17">
        <v>1.85</v>
      </c>
      <c r="C2483" s="18">
        <v>17974.509999999998</v>
      </c>
      <c r="D2483" s="17">
        <v>9787.59</v>
      </c>
      <c r="E2483" s="17">
        <v>9782.06</v>
      </c>
      <c r="F2483" s="17">
        <v>5.53</v>
      </c>
      <c r="G2483" s="19">
        <v>0</v>
      </c>
      <c r="H2483" s="19" t="s">
        <v>259</v>
      </c>
      <c r="I2483" s="19" t="s">
        <v>165</v>
      </c>
      <c r="J2483" s="19" t="s">
        <v>59</v>
      </c>
      <c r="K2483" s="19">
        <f>B2483*$P$40</f>
        <v>55.5</v>
      </c>
      <c r="L2483" s="20">
        <f>C2483*$P$40</f>
        <v>539235.29999999993</v>
      </c>
      <c r="M2483" s="19" t="str">
        <f>TEXT(A2483,"ММММ")</f>
        <v>Апрель</v>
      </c>
      <c r="N2483" s="19"/>
    </row>
    <row r="2484" spans="1:14" hidden="1" x14ac:dyDescent="0.3">
      <c r="A2484" s="16" t="s">
        <v>44</v>
      </c>
      <c r="B2484" s="22">
        <v>1.85</v>
      </c>
      <c r="C2484" s="23">
        <v>17588.07</v>
      </c>
      <c r="D2484" s="22">
        <v>9430.99</v>
      </c>
      <c r="E2484" s="22">
        <v>4594.8</v>
      </c>
      <c r="F2484" s="22">
        <v>4836.1899999999996</v>
      </c>
      <c r="G2484" s="24">
        <v>0</v>
      </c>
      <c r="H2484" s="24" t="s">
        <v>259</v>
      </c>
      <c r="I2484" s="24" t="s">
        <v>165</v>
      </c>
      <c r="J2484" s="24" t="s">
        <v>58</v>
      </c>
      <c r="K2484" s="19">
        <f>B2484*$P$40</f>
        <v>55.5</v>
      </c>
      <c r="L2484" s="20">
        <f>C2484*$P$40</f>
        <v>527642.1</v>
      </c>
      <c r="M2484" s="19" t="str">
        <f>TEXT(A2484,"ММММ")</f>
        <v>Апрель</v>
      </c>
      <c r="N2484" s="19"/>
    </row>
    <row r="2485" spans="1:14" hidden="1" x14ac:dyDescent="0.3">
      <c r="A2485" s="21" t="s">
        <v>45</v>
      </c>
      <c r="B2485" s="22">
        <v>1.85</v>
      </c>
      <c r="C2485" s="23">
        <v>17461.53</v>
      </c>
      <c r="D2485" s="22">
        <v>13499.2</v>
      </c>
      <c r="E2485" s="22">
        <v>11092.84</v>
      </c>
      <c r="F2485" s="22">
        <v>2406.36</v>
      </c>
      <c r="G2485" s="24">
        <v>0</v>
      </c>
      <c r="H2485" s="24" t="s">
        <v>259</v>
      </c>
      <c r="I2485" s="24" t="s">
        <v>165</v>
      </c>
      <c r="J2485" s="24" t="s">
        <v>70</v>
      </c>
      <c r="K2485" s="19">
        <f>B2485*$P$40</f>
        <v>55.5</v>
      </c>
      <c r="L2485" s="20">
        <f>C2485*$P$40</f>
        <v>523845.89999999997</v>
      </c>
      <c r="M2485" s="19" t="str">
        <f>TEXT(A2485,"ММММ")</f>
        <v>Март</v>
      </c>
      <c r="N2485" s="19"/>
    </row>
    <row r="2486" spans="1:14" hidden="1" x14ac:dyDescent="0.3">
      <c r="A2486" s="16" t="s">
        <v>46</v>
      </c>
      <c r="B2486" s="22">
        <v>1.85</v>
      </c>
      <c r="C2486" s="23">
        <v>17293.490000000002</v>
      </c>
      <c r="D2486" s="22">
        <v>8095.38</v>
      </c>
      <c r="E2486" s="22">
        <v>8090.55</v>
      </c>
      <c r="F2486" s="22">
        <v>4.83</v>
      </c>
      <c r="G2486" s="24">
        <v>0</v>
      </c>
      <c r="H2486" s="24" t="s">
        <v>259</v>
      </c>
      <c r="I2486" s="24" t="s">
        <v>165</v>
      </c>
      <c r="J2486" s="24" t="s">
        <v>59</v>
      </c>
      <c r="K2486" s="19">
        <f>B2486*$P$40</f>
        <v>55.5</v>
      </c>
      <c r="L2486" s="20">
        <f>C2486*$P$40</f>
        <v>518804.70000000007</v>
      </c>
      <c r="M2486" s="19" t="str">
        <f>TEXT(A2486,"ММММ")</f>
        <v>Март</v>
      </c>
      <c r="N2486" s="19"/>
    </row>
    <row r="2487" spans="1:14" hidden="1" x14ac:dyDescent="0.3">
      <c r="A2487" s="21" t="s">
        <v>47</v>
      </c>
      <c r="B2487" s="22">
        <v>1.85</v>
      </c>
      <c r="C2487" s="23">
        <v>17148.36</v>
      </c>
      <c r="D2487" s="22">
        <v>3435.38</v>
      </c>
      <c r="E2487" s="22">
        <v>3424.06</v>
      </c>
      <c r="F2487" s="22">
        <v>11.32</v>
      </c>
      <c r="G2487" s="24">
        <v>0</v>
      </c>
      <c r="H2487" s="24" t="s">
        <v>259</v>
      </c>
      <c r="I2487" s="24" t="s">
        <v>112</v>
      </c>
      <c r="J2487" s="24" t="s">
        <v>59</v>
      </c>
      <c r="K2487" s="19">
        <f>B2487*$P$40</f>
        <v>55.5</v>
      </c>
      <c r="L2487" s="20">
        <f>C2487*$P$40</f>
        <v>514450.80000000005</v>
      </c>
      <c r="M2487" s="19" t="str">
        <f>TEXT(A2487,"ММММ")</f>
        <v>Март</v>
      </c>
      <c r="N2487" s="19"/>
    </row>
    <row r="2488" spans="1:14" hidden="1" x14ac:dyDescent="0.3">
      <c r="A2488" s="16" t="s">
        <v>48</v>
      </c>
      <c r="B2488" s="17">
        <v>1.85</v>
      </c>
      <c r="C2488" s="18">
        <v>16832.810000000001</v>
      </c>
      <c r="D2488" s="17">
        <v>10207.59</v>
      </c>
      <c r="E2488" s="17">
        <v>10207.59</v>
      </c>
      <c r="F2488" s="17">
        <v>0</v>
      </c>
      <c r="G2488" s="19">
        <v>0</v>
      </c>
      <c r="H2488" s="19" t="s">
        <v>259</v>
      </c>
      <c r="I2488" s="19" t="s">
        <v>165</v>
      </c>
      <c r="J2488" s="19" t="s">
        <v>75</v>
      </c>
      <c r="K2488" s="19">
        <f>B2488*$P$40</f>
        <v>55.5</v>
      </c>
      <c r="L2488" s="20">
        <f>C2488*$P$40</f>
        <v>504984.30000000005</v>
      </c>
      <c r="M2488" s="19" t="str">
        <f>TEXT(A2488,"ММММ")</f>
        <v>Март</v>
      </c>
      <c r="N2488" s="19"/>
    </row>
    <row r="2489" spans="1:14" hidden="1" x14ac:dyDescent="0.3">
      <c r="A2489" s="21" t="s">
        <v>49</v>
      </c>
      <c r="B2489" s="22">
        <v>1.85</v>
      </c>
      <c r="C2489" s="23">
        <v>16740.759999999998</v>
      </c>
      <c r="D2489" s="22">
        <v>12590.03</v>
      </c>
      <c r="E2489" s="22">
        <v>12235.55</v>
      </c>
      <c r="F2489" s="22">
        <v>354.48</v>
      </c>
      <c r="G2489" s="24">
        <v>0</v>
      </c>
      <c r="H2489" s="24" t="s">
        <v>259</v>
      </c>
      <c r="I2489" s="24" t="s">
        <v>165</v>
      </c>
      <c r="J2489" s="24" t="s">
        <v>110</v>
      </c>
      <c r="K2489" s="19">
        <f>B2489*$P$40</f>
        <v>55.5</v>
      </c>
      <c r="L2489" s="20">
        <f>C2489*$P$40</f>
        <v>502222.79999999993</v>
      </c>
      <c r="M2489" s="19" t="str">
        <f>TEXT(A2489,"ММММ")</f>
        <v>Март</v>
      </c>
      <c r="N2489" s="19"/>
    </row>
    <row r="2490" spans="1:14" hidden="1" x14ac:dyDescent="0.3">
      <c r="A2490" s="16" t="s">
        <v>50</v>
      </c>
      <c r="B2490" s="17">
        <v>1.85</v>
      </c>
      <c r="C2490" s="18">
        <v>14874.38</v>
      </c>
      <c r="D2490" s="17">
        <v>7882.3</v>
      </c>
      <c r="E2490" s="17">
        <v>2278.7800000000002</v>
      </c>
      <c r="F2490" s="17">
        <v>5603.52</v>
      </c>
      <c r="G2490" s="19">
        <v>0</v>
      </c>
      <c r="H2490" s="19" t="s">
        <v>259</v>
      </c>
      <c r="I2490" s="19" t="s">
        <v>165</v>
      </c>
      <c r="J2490" s="19" t="s">
        <v>66</v>
      </c>
      <c r="K2490" s="19">
        <f>B2490*$P$40</f>
        <v>55.5</v>
      </c>
      <c r="L2490" s="20">
        <f>C2490*$P$40</f>
        <v>446231.39999999997</v>
      </c>
      <c r="M2490" s="19" t="str">
        <f>TEXT(A2490,"ММММ")</f>
        <v>Февраль</v>
      </c>
      <c r="N2490" s="19"/>
    </row>
    <row r="2491" spans="1:14" hidden="1" x14ac:dyDescent="0.3">
      <c r="A2491" s="21" t="s">
        <v>51</v>
      </c>
      <c r="B2491" s="22">
        <v>1.85</v>
      </c>
      <c r="C2491" s="23">
        <v>14479.04</v>
      </c>
      <c r="D2491" s="22">
        <v>14124.7</v>
      </c>
      <c r="E2491" s="22">
        <v>14124.7</v>
      </c>
      <c r="F2491" s="22">
        <v>0</v>
      </c>
      <c r="G2491" s="24">
        <v>0</v>
      </c>
      <c r="H2491" s="24" t="s">
        <v>259</v>
      </c>
      <c r="I2491" s="24" t="s">
        <v>165</v>
      </c>
      <c r="J2491" s="24" t="s">
        <v>87</v>
      </c>
      <c r="K2491" s="19">
        <f>B2491*$P$40</f>
        <v>55.5</v>
      </c>
      <c r="L2491" s="20">
        <f>C2491*$P$40</f>
        <v>434371.2</v>
      </c>
      <c r="M2491" s="19" t="str">
        <f>TEXT(A2491,"ММММ")</f>
        <v>Февраль</v>
      </c>
      <c r="N2491" s="19"/>
    </row>
    <row r="2492" spans="1:14" hidden="1" x14ac:dyDescent="0.3">
      <c r="A2492" s="16" t="s">
        <v>52</v>
      </c>
      <c r="B2492" s="17">
        <v>1.85</v>
      </c>
      <c r="C2492" s="18">
        <v>13651.72</v>
      </c>
      <c r="D2492" s="17">
        <v>9449.44</v>
      </c>
      <c r="E2492" s="17">
        <v>8399.24</v>
      </c>
      <c r="F2492" s="17">
        <v>1050.2</v>
      </c>
      <c r="G2492" s="19">
        <v>0</v>
      </c>
      <c r="H2492" s="19" t="s">
        <v>259</v>
      </c>
      <c r="I2492" s="19" t="s">
        <v>112</v>
      </c>
      <c r="J2492" s="19" t="s">
        <v>94</v>
      </c>
      <c r="K2492" s="19">
        <f>B2492*$P$40</f>
        <v>55.5</v>
      </c>
      <c r="L2492" s="20">
        <f>C2492*$P$40</f>
        <v>409551.6</v>
      </c>
      <c r="M2492" s="19" t="str">
        <f>TEXT(A2492,"ММММ")</f>
        <v>Февраль</v>
      </c>
      <c r="N2492" s="19"/>
    </row>
    <row r="2493" spans="1:14" hidden="1" x14ac:dyDescent="0.3">
      <c r="A2493" s="21" t="s">
        <v>53</v>
      </c>
      <c r="B2493" s="17">
        <v>1.85</v>
      </c>
      <c r="C2493" s="18">
        <v>13592.4</v>
      </c>
      <c r="D2493" s="17">
        <v>13311.15</v>
      </c>
      <c r="E2493" s="17">
        <v>13311.15</v>
      </c>
      <c r="F2493" s="17">
        <v>0</v>
      </c>
      <c r="G2493" s="19">
        <v>0</v>
      </c>
      <c r="H2493" s="19" t="s">
        <v>259</v>
      </c>
      <c r="I2493" s="19" t="s">
        <v>165</v>
      </c>
      <c r="J2493" s="19" t="s">
        <v>87</v>
      </c>
      <c r="K2493" s="19">
        <f>B2493*$P$40</f>
        <v>55.5</v>
      </c>
      <c r="L2493" s="20">
        <f>C2493*$P$40</f>
        <v>407772</v>
      </c>
      <c r="M2493" s="19" t="str">
        <f>TEXT(A2493,"ММММ")</f>
        <v>Февраль</v>
      </c>
      <c r="N2493" s="19"/>
    </row>
    <row r="2494" spans="1:14" hidden="1" x14ac:dyDescent="0.3">
      <c r="A2494" s="16" t="s">
        <v>54</v>
      </c>
      <c r="B2494" s="22">
        <v>1.85</v>
      </c>
      <c r="C2494" s="23">
        <v>12277.49</v>
      </c>
      <c r="D2494" s="22">
        <v>12003.55</v>
      </c>
      <c r="E2494" s="22">
        <v>12003.55</v>
      </c>
      <c r="F2494" s="22">
        <v>0</v>
      </c>
      <c r="G2494" s="24">
        <v>0</v>
      </c>
      <c r="H2494" s="24" t="s">
        <v>259</v>
      </c>
      <c r="I2494" s="24" t="s">
        <v>165</v>
      </c>
      <c r="J2494" s="24" t="s">
        <v>87</v>
      </c>
      <c r="K2494" s="19">
        <f>B2494*$P$40</f>
        <v>55.5</v>
      </c>
      <c r="L2494" s="20">
        <f>C2494*$P$40</f>
        <v>368324.7</v>
      </c>
      <c r="M2494" s="19" t="str">
        <f>TEXT(A2494,"ММММ")</f>
        <v>Январь</v>
      </c>
      <c r="N2494" s="19"/>
    </row>
    <row r="2495" spans="1:14" hidden="1" x14ac:dyDescent="0.3">
      <c r="A2495" s="21" t="s">
        <v>55</v>
      </c>
      <c r="B2495" s="22">
        <v>1.85</v>
      </c>
      <c r="C2495" s="23">
        <v>12131.33</v>
      </c>
      <c r="D2495" s="22">
        <v>6333.3</v>
      </c>
      <c r="E2495" s="22">
        <v>5827.18</v>
      </c>
      <c r="F2495" s="22">
        <v>506.12</v>
      </c>
      <c r="G2495" s="24">
        <v>0</v>
      </c>
      <c r="H2495" s="24" t="s">
        <v>259</v>
      </c>
      <c r="I2495" s="24" t="s">
        <v>112</v>
      </c>
      <c r="J2495" s="24" t="s">
        <v>94</v>
      </c>
      <c r="K2495" s="19">
        <f>B2495*$P$40</f>
        <v>55.5</v>
      </c>
      <c r="L2495" s="20">
        <f>C2495*$P$40</f>
        <v>363939.9</v>
      </c>
      <c r="M2495" s="19" t="str">
        <f>TEXT(A2495,"ММММ")</f>
        <v>Январь</v>
      </c>
      <c r="N2495" s="19"/>
    </row>
    <row r="2496" spans="1:14" hidden="1" x14ac:dyDescent="0.3">
      <c r="A2496" s="16" t="s">
        <v>56</v>
      </c>
      <c r="B2496" s="17">
        <v>1.85</v>
      </c>
      <c r="C2496" s="18">
        <v>11906.54</v>
      </c>
      <c r="D2496" s="17">
        <v>7605.84</v>
      </c>
      <c r="E2496" s="17">
        <v>7554.42</v>
      </c>
      <c r="F2496" s="17">
        <v>51.42</v>
      </c>
      <c r="G2496" s="19">
        <v>0</v>
      </c>
      <c r="H2496" s="19" t="s">
        <v>259</v>
      </c>
      <c r="I2496" s="19" t="s">
        <v>165</v>
      </c>
      <c r="J2496" s="19" t="s">
        <v>90</v>
      </c>
      <c r="K2496" s="19">
        <f>B2496*$P$40</f>
        <v>55.5</v>
      </c>
      <c r="L2496" s="20">
        <f>C2496*$P$40</f>
        <v>357196.2</v>
      </c>
      <c r="M2496" s="19" t="str">
        <f>TEXT(A2496,"ММММ")</f>
        <v>Январь</v>
      </c>
      <c r="N2496" s="19"/>
    </row>
    <row r="2497" spans="1:14" hidden="1" x14ac:dyDescent="0.3">
      <c r="A2497" s="21" t="s">
        <v>57</v>
      </c>
      <c r="B2497" s="22">
        <v>1.85</v>
      </c>
      <c r="C2497" s="23">
        <v>10526.21</v>
      </c>
      <c r="D2497" s="22">
        <v>10347.69</v>
      </c>
      <c r="E2497" s="22">
        <v>10347.69</v>
      </c>
      <c r="F2497" s="22">
        <v>0</v>
      </c>
      <c r="G2497" s="24">
        <v>0</v>
      </c>
      <c r="H2497" s="24" t="s">
        <v>259</v>
      </c>
      <c r="I2497" s="24" t="s">
        <v>112</v>
      </c>
      <c r="J2497" s="24" t="s">
        <v>87</v>
      </c>
      <c r="K2497" s="19">
        <f>B2497*$P$40</f>
        <v>55.5</v>
      </c>
      <c r="L2497" s="20">
        <f>C2497*$P$40</f>
        <v>315786.3</v>
      </c>
      <c r="M2497" s="19" t="str">
        <f>TEXT(A2497,"ММММ")</f>
        <v>Январь</v>
      </c>
      <c r="N2497" s="19"/>
    </row>
    <row r="2498" spans="1:14" hidden="1" x14ac:dyDescent="0.3">
      <c r="A2498" s="16" t="s">
        <v>4</v>
      </c>
      <c r="B2498" s="22">
        <v>1.85</v>
      </c>
      <c r="C2498" s="23">
        <v>10276.83</v>
      </c>
      <c r="D2498" s="22">
        <v>6659.43</v>
      </c>
      <c r="E2498" s="22">
        <v>5476.23</v>
      </c>
      <c r="F2498" s="22">
        <v>1183.2</v>
      </c>
      <c r="G2498" s="24">
        <v>0</v>
      </c>
      <c r="H2498" s="24" t="s">
        <v>259</v>
      </c>
      <c r="I2498" s="24" t="s">
        <v>112</v>
      </c>
      <c r="J2498" s="24" t="s">
        <v>94</v>
      </c>
      <c r="K2498" s="19">
        <f>B2498*$P$40</f>
        <v>55.5</v>
      </c>
      <c r="L2498" s="20">
        <f>C2498*$P$40</f>
        <v>308304.90000000002</v>
      </c>
      <c r="M2498" s="19" t="str">
        <f>TEXT(A2498,"ММММ")</f>
        <v>Декабрь</v>
      </c>
      <c r="N2498" s="19"/>
    </row>
    <row r="2499" spans="1:14" x14ac:dyDescent="0.3">
      <c r="A2499" s="40" t="s">
        <v>7</v>
      </c>
      <c r="B2499" s="41">
        <v>1.85</v>
      </c>
      <c r="C2499" s="42">
        <v>9557.56</v>
      </c>
      <c r="D2499" s="41">
        <v>122.1</v>
      </c>
      <c r="E2499" s="41">
        <v>122.1</v>
      </c>
      <c r="F2499" s="41">
        <v>0</v>
      </c>
      <c r="G2499" s="43">
        <v>0</v>
      </c>
      <c r="H2499" s="43" t="s">
        <v>259</v>
      </c>
      <c r="I2499" s="43" t="s">
        <v>5</v>
      </c>
      <c r="J2499" s="43" t="s">
        <v>97</v>
      </c>
      <c r="K2499" s="26">
        <f>B2499*$P$40</f>
        <v>55.5</v>
      </c>
      <c r="L2499" s="32">
        <f>C2499*$P$40</f>
        <v>286726.8</v>
      </c>
      <c r="M2499" s="33">
        <f t="shared" ref="M2499:M2501" si="288">MONTH(A2499)</f>
        <v>12</v>
      </c>
      <c r="N2499" s="33">
        <f t="shared" ref="N2499:N2501" si="289">L2499/K2499</f>
        <v>5166.2486486486487</v>
      </c>
    </row>
    <row r="2500" spans="1:14" x14ac:dyDescent="0.3">
      <c r="A2500" s="37" t="s">
        <v>8</v>
      </c>
      <c r="B2500" s="38">
        <v>1.85</v>
      </c>
      <c r="C2500" s="39">
        <v>9341.2199999999993</v>
      </c>
      <c r="D2500" s="38">
        <v>392.91</v>
      </c>
      <c r="E2500" s="38">
        <v>392.91</v>
      </c>
      <c r="F2500" s="38">
        <v>0</v>
      </c>
      <c r="G2500" s="26">
        <v>0</v>
      </c>
      <c r="H2500" s="26" t="s">
        <v>259</v>
      </c>
      <c r="I2500" s="26" t="s">
        <v>5</v>
      </c>
      <c r="J2500" s="26" t="s">
        <v>98</v>
      </c>
      <c r="K2500" s="26">
        <f>B2500*$P$40</f>
        <v>55.5</v>
      </c>
      <c r="L2500" s="32">
        <f>C2500*$P$40</f>
        <v>280236.59999999998</v>
      </c>
      <c r="M2500" s="33">
        <f t="shared" si="288"/>
        <v>12</v>
      </c>
      <c r="N2500" s="33">
        <f t="shared" si="289"/>
        <v>5049.3081081081073</v>
      </c>
    </row>
    <row r="2501" spans="1:14" x14ac:dyDescent="0.3">
      <c r="A2501" s="40" t="s">
        <v>9</v>
      </c>
      <c r="B2501" s="41">
        <v>1.85</v>
      </c>
      <c r="C2501" s="42">
        <v>9159.44</v>
      </c>
      <c r="D2501" s="41">
        <v>346.97</v>
      </c>
      <c r="E2501" s="41">
        <v>346.97</v>
      </c>
      <c r="F2501" s="41">
        <v>0</v>
      </c>
      <c r="G2501" s="43">
        <v>0</v>
      </c>
      <c r="H2501" s="43" t="s">
        <v>259</v>
      </c>
      <c r="I2501" s="43" t="s">
        <v>5</v>
      </c>
      <c r="J2501" s="43" t="s">
        <v>98</v>
      </c>
      <c r="K2501" s="26">
        <f>B2501*$P$40</f>
        <v>55.5</v>
      </c>
      <c r="L2501" s="32">
        <f>C2501*$P$40</f>
        <v>274783.2</v>
      </c>
      <c r="M2501" s="33">
        <f t="shared" si="288"/>
        <v>12</v>
      </c>
      <c r="N2501" s="33">
        <f t="shared" si="289"/>
        <v>4951.0486486486489</v>
      </c>
    </row>
    <row r="2502" spans="1:14" hidden="1" x14ac:dyDescent="0.3">
      <c r="A2502" s="16" t="s">
        <v>10</v>
      </c>
      <c r="B2502" s="22">
        <v>1.85</v>
      </c>
      <c r="C2502" s="23">
        <v>9058.23</v>
      </c>
      <c r="D2502" s="22">
        <v>4075.3</v>
      </c>
      <c r="E2502" s="22">
        <v>3296.9</v>
      </c>
      <c r="F2502" s="22">
        <v>778.4</v>
      </c>
      <c r="G2502" s="24">
        <v>0</v>
      </c>
      <c r="H2502" s="24" t="s">
        <v>259</v>
      </c>
      <c r="I2502" s="24" t="s">
        <v>112</v>
      </c>
      <c r="J2502" s="24" t="s">
        <v>89</v>
      </c>
      <c r="K2502" s="19">
        <f>B2502*$P$40</f>
        <v>55.5</v>
      </c>
      <c r="L2502" s="20">
        <f>C2502*$P$40</f>
        <v>271746.89999999997</v>
      </c>
      <c r="M2502" s="19" t="str">
        <f>TEXT(A2502,"ММММ")</f>
        <v>Ноябрь</v>
      </c>
      <c r="N2502" s="19"/>
    </row>
    <row r="2503" spans="1:14" hidden="1" x14ac:dyDescent="0.3">
      <c r="A2503" s="21" t="s">
        <v>11</v>
      </c>
      <c r="B2503" s="22">
        <v>1.85</v>
      </c>
      <c r="C2503" s="23">
        <v>8657.8700000000008</v>
      </c>
      <c r="D2503" s="22">
        <v>3131.4</v>
      </c>
      <c r="E2503" s="22">
        <v>3116.68</v>
      </c>
      <c r="F2503" s="22">
        <v>14.72</v>
      </c>
      <c r="G2503" s="24">
        <v>0</v>
      </c>
      <c r="H2503" s="24" t="s">
        <v>259</v>
      </c>
      <c r="I2503" s="24" t="s">
        <v>112</v>
      </c>
      <c r="J2503" s="24" t="s">
        <v>90</v>
      </c>
      <c r="K2503" s="19">
        <f>B2503*$P$40</f>
        <v>55.5</v>
      </c>
      <c r="L2503" s="20">
        <f>C2503*$P$40</f>
        <v>259736.10000000003</v>
      </c>
      <c r="M2503" s="19" t="str">
        <f>TEXT(A2503,"ММММ")</f>
        <v>Ноябрь</v>
      </c>
      <c r="N2503" s="19"/>
    </row>
    <row r="2504" spans="1:14" x14ac:dyDescent="0.3">
      <c r="A2504" s="37" t="s">
        <v>12</v>
      </c>
      <c r="B2504" s="38">
        <v>1.85</v>
      </c>
      <c r="C2504" s="39">
        <v>8490.07</v>
      </c>
      <c r="D2504" s="38">
        <v>535.16</v>
      </c>
      <c r="E2504" s="38">
        <v>535.16</v>
      </c>
      <c r="F2504" s="38">
        <v>0</v>
      </c>
      <c r="G2504" s="26">
        <v>0</v>
      </c>
      <c r="H2504" s="26" t="s">
        <v>259</v>
      </c>
      <c r="I2504" s="26" t="s">
        <v>5</v>
      </c>
      <c r="J2504" s="26" t="s">
        <v>98</v>
      </c>
      <c r="K2504" s="26">
        <f>B2504*$P$40</f>
        <v>55.5</v>
      </c>
      <c r="L2504" s="32">
        <f>C2504*$P$40</f>
        <v>254702.09999999998</v>
      </c>
      <c r="M2504" s="33">
        <f t="shared" ref="M2504:M2506" si="290">MONTH(A2504)</f>
        <v>11</v>
      </c>
      <c r="N2504" s="33">
        <f t="shared" ref="N2504:N2506" si="291">L2504/K2504</f>
        <v>4589.2270270270265</v>
      </c>
    </row>
    <row r="2505" spans="1:14" x14ac:dyDescent="0.3">
      <c r="A2505" s="40" t="s">
        <v>13</v>
      </c>
      <c r="B2505" s="38">
        <v>1.85</v>
      </c>
      <c r="C2505" s="39">
        <v>8109.3</v>
      </c>
      <c r="D2505" s="38">
        <v>811.81</v>
      </c>
      <c r="E2505" s="38">
        <v>190</v>
      </c>
      <c r="F2505" s="38">
        <v>621.80999999999995</v>
      </c>
      <c r="G2505" s="26">
        <v>0</v>
      </c>
      <c r="H2505" s="26" t="s">
        <v>259</v>
      </c>
      <c r="I2505" s="26" t="s">
        <v>5</v>
      </c>
      <c r="J2505" s="26" t="s">
        <v>70</v>
      </c>
      <c r="K2505" s="26">
        <f>B2505*$P$40</f>
        <v>55.5</v>
      </c>
      <c r="L2505" s="32">
        <f>C2505*$P$40</f>
        <v>243279</v>
      </c>
      <c r="M2505" s="33">
        <f t="shared" si="290"/>
        <v>11</v>
      </c>
      <c r="N2505" s="33">
        <f t="shared" si="291"/>
        <v>4383.405405405405</v>
      </c>
    </row>
    <row r="2506" spans="1:14" x14ac:dyDescent="0.3">
      <c r="A2506" s="37" t="s">
        <v>14</v>
      </c>
      <c r="B2506" s="38">
        <v>1.85</v>
      </c>
      <c r="C2506" s="39">
        <v>7576.11</v>
      </c>
      <c r="D2506" s="38">
        <v>554</v>
      </c>
      <c r="E2506" s="38">
        <v>554</v>
      </c>
      <c r="F2506" s="38">
        <v>0</v>
      </c>
      <c r="G2506" s="26">
        <v>0</v>
      </c>
      <c r="H2506" s="26" t="s">
        <v>259</v>
      </c>
      <c r="I2506" s="26" t="s">
        <v>5</v>
      </c>
      <c r="J2506" s="26" t="s">
        <v>98</v>
      </c>
      <c r="K2506" s="26">
        <f>B2506*$P$40</f>
        <v>55.5</v>
      </c>
      <c r="L2506" s="32">
        <f>C2506*$P$40</f>
        <v>227283.3</v>
      </c>
      <c r="M2506" s="33">
        <f t="shared" si="290"/>
        <v>11</v>
      </c>
      <c r="N2506" s="33">
        <f t="shared" si="291"/>
        <v>4095.1945945945945</v>
      </c>
    </row>
    <row r="2507" spans="1:14" hidden="1" x14ac:dyDescent="0.3">
      <c r="A2507" s="21" t="s">
        <v>15</v>
      </c>
      <c r="B2507" s="22">
        <v>1.85</v>
      </c>
      <c r="C2507" s="23">
        <v>7464.59</v>
      </c>
      <c r="D2507" s="22">
        <v>6905.82</v>
      </c>
      <c r="E2507" s="22">
        <v>6530.46</v>
      </c>
      <c r="F2507" s="22">
        <v>375.36</v>
      </c>
      <c r="G2507" s="24">
        <v>0</v>
      </c>
      <c r="H2507" s="24" t="s">
        <v>259</v>
      </c>
      <c r="I2507" s="24" t="s">
        <v>112</v>
      </c>
      <c r="J2507" s="24" t="s">
        <v>73</v>
      </c>
      <c r="K2507" s="19">
        <f>B2507*$P$40</f>
        <v>55.5</v>
      </c>
      <c r="L2507" s="20">
        <f>C2507*$P$40</f>
        <v>223937.7</v>
      </c>
      <c r="M2507" s="19" t="str">
        <f>TEXT(A2507,"ММММ")</f>
        <v>Октябрь</v>
      </c>
      <c r="N2507" s="19"/>
    </row>
    <row r="2508" spans="1:14" x14ac:dyDescent="0.3">
      <c r="A2508" s="37" t="s">
        <v>16</v>
      </c>
      <c r="B2508" s="41">
        <v>1.85</v>
      </c>
      <c r="C2508" s="42">
        <v>7438.22</v>
      </c>
      <c r="D2508" s="41">
        <v>408.21</v>
      </c>
      <c r="E2508" s="41">
        <v>397.37</v>
      </c>
      <c r="F2508" s="41">
        <v>10.84</v>
      </c>
      <c r="G2508" s="43">
        <v>0</v>
      </c>
      <c r="H2508" s="43" t="s">
        <v>259</v>
      </c>
      <c r="I2508" s="43" t="s">
        <v>5</v>
      </c>
      <c r="J2508" s="43" t="s">
        <v>98</v>
      </c>
      <c r="K2508" s="26">
        <f>B2508*$P$40</f>
        <v>55.5</v>
      </c>
      <c r="L2508" s="32">
        <f>C2508*$P$40</f>
        <v>223146.6</v>
      </c>
      <c r="M2508" s="33">
        <f t="shared" ref="M2508:M2512" si="292">MONTH(A2508)</f>
        <v>10</v>
      </c>
      <c r="N2508" s="33">
        <f t="shared" ref="N2508:N2512" si="293">L2508/K2508</f>
        <v>4020.6594594594594</v>
      </c>
    </row>
    <row r="2509" spans="1:14" x14ac:dyDescent="0.3">
      <c r="A2509" s="40" t="s">
        <v>17</v>
      </c>
      <c r="B2509" s="38">
        <v>1.85</v>
      </c>
      <c r="C2509" s="39">
        <v>7178.36</v>
      </c>
      <c r="D2509" s="38">
        <v>560.89</v>
      </c>
      <c r="E2509" s="38">
        <v>290</v>
      </c>
      <c r="F2509" s="38">
        <v>270.89</v>
      </c>
      <c r="G2509" s="26">
        <v>0</v>
      </c>
      <c r="H2509" s="26" t="s">
        <v>259</v>
      </c>
      <c r="I2509" s="26" t="s">
        <v>5</v>
      </c>
      <c r="J2509" s="26" t="s">
        <v>90</v>
      </c>
      <c r="K2509" s="26">
        <f>B2509*$P$40</f>
        <v>55.5</v>
      </c>
      <c r="L2509" s="32">
        <f>C2509*$P$40</f>
        <v>215350.8</v>
      </c>
      <c r="M2509" s="33">
        <f t="shared" si="292"/>
        <v>10</v>
      </c>
      <c r="N2509" s="33">
        <f t="shared" si="293"/>
        <v>3880.1945945945945</v>
      </c>
    </row>
    <row r="2510" spans="1:14" x14ac:dyDescent="0.3">
      <c r="A2510" s="37" t="s">
        <v>18</v>
      </c>
      <c r="B2510" s="38">
        <v>1.85</v>
      </c>
      <c r="C2510" s="39">
        <v>7176.69</v>
      </c>
      <c r="D2510" s="38">
        <v>1157.03</v>
      </c>
      <c r="E2510" s="38">
        <v>340</v>
      </c>
      <c r="F2510" s="38">
        <v>817.03</v>
      </c>
      <c r="G2510" s="26">
        <v>0</v>
      </c>
      <c r="H2510" s="26" t="s">
        <v>259</v>
      </c>
      <c r="I2510" s="26" t="s">
        <v>5</v>
      </c>
      <c r="J2510" s="26" t="s">
        <v>70</v>
      </c>
      <c r="K2510" s="26">
        <f>B2510*$P$40</f>
        <v>55.5</v>
      </c>
      <c r="L2510" s="32">
        <f>C2510*$P$40</f>
        <v>215300.69999999998</v>
      </c>
      <c r="M2510" s="33">
        <f t="shared" si="292"/>
        <v>10</v>
      </c>
      <c r="N2510" s="33">
        <f t="shared" si="293"/>
        <v>3879.2918918918917</v>
      </c>
    </row>
    <row r="2511" spans="1:14" x14ac:dyDescent="0.3">
      <c r="A2511" s="40" t="s">
        <v>19</v>
      </c>
      <c r="B2511" s="41">
        <v>1.85</v>
      </c>
      <c r="C2511" s="42">
        <v>7128.73</v>
      </c>
      <c r="D2511" s="41">
        <v>464.32</v>
      </c>
      <c r="E2511" s="41">
        <v>442.37</v>
      </c>
      <c r="F2511" s="41">
        <v>21.95</v>
      </c>
      <c r="G2511" s="43">
        <v>0</v>
      </c>
      <c r="H2511" s="43" t="s">
        <v>259</v>
      </c>
      <c r="I2511" s="43" t="s">
        <v>5</v>
      </c>
      <c r="J2511" s="43" t="s">
        <v>90</v>
      </c>
      <c r="K2511" s="26">
        <f>B2511*$P$40</f>
        <v>55.5</v>
      </c>
      <c r="L2511" s="32">
        <f>C2511*$P$40</f>
        <v>213861.9</v>
      </c>
      <c r="M2511" s="33">
        <f t="shared" si="292"/>
        <v>9</v>
      </c>
      <c r="N2511" s="33">
        <f t="shared" si="293"/>
        <v>3853.3675675675677</v>
      </c>
    </row>
    <row r="2512" spans="1:14" x14ac:dyDescent="0.3">
      <c r="A2512" s="37" t="s">
        <v>20</v>
      </c>
      <c r="B2512" s="38">
        <v>1.85</v>
      </c>
      <c r="C2512" s="39">
        <v>6775.02</v>
      </c>
      <c r="D2512" s="38">
        <v>217.74</v>
      </c>
      <c r="E2512" s="38">
        <v>16.670000000000002</v>
      </c>
      <c r="F2512" s="38">
        <v>201.07</v>
      </c>
      <c r="G2512" s="26">
        <v>0</v>
      </c>
      <c r="H2512" s="26" t="s">
        <v>259</v>
      </c>
      <c r="I2512" s="26" t="s">
        <v>5</v>
      </c>
      <c r="J2512" s="26" t="s">
        <v>78</v>
      </c>
      <c r="K2512" s="26">
        <f>B2512*$P$40</f>
        <v>55.5</v>
      </c>
      <c r="L2512" s="32">
        <f>C2512*$P$40</f>
        <v>203250.6</v>
      </c>
      <c r="M2512" s="33">
        <f t="shared" si="292"/>
        <v>9</v>
      </c>
      <c r="N2512" s="33">
        <f t="shared" si="293"/>
        <v>3662.1729729729732</v>
      </c>
    </row>
    <row r="2513" spans="1:14" hidden="1" x14ac:dyDescent="0.3">
      <c r="A2513" s="21" t="s">
        <v>21</v>
      </c>
      <c r="B2513" s="17">
        <v>1.85</v>
      </c>
      <c r="C2513" s="18">
        <v>6445.71</v>
      </c>
      <c r="D2513" s="17">
        <v>5774.17</v>
      </c>
      <c r="E2513" s="17">
        <v>5718.34</v>
      </c>
      <c r="F2513" s="17">
        <v>55.83</v>
      </c>
      <c r="G2513" s="19">
        <v>0</v>
      </c>
      <c r="H2513" s="19" t="s">
        <v>259</v>
      </c>
      <c r="I2513" s="19" t="s">
        <v>112</v>
      </c>
      <c r="J2513" s="19" t="s">
        <v>73</v>
      </c>
      <c r="K2513" s="19">
        <f>B2513*$P$40</f>
        <v>55.5</v>
      </c>
      <c r="L2513" s="20">
        <f>C2513*$P$40</f>
        <v>193371.3</v>
      </c>
      <c r="M2513" s="19" t="str">
        <f>TEXT(A2513,"ММММ")</f>
        <v>Сентябрь</v>
      </c>
      <c r="N2513" s="19"/>
    </row>
    <row r="2514" spans="1:14" x14ac:dyDescent="0.3">
      <c r="A2514" s="37" t="s">
        <v>22</v>
      </c>
      <c r="B2514" s="41">
        <v>1.85</v>
      </c>
      <c r="C2514" s="42">
        <v>6428.81</v>
      </c>
      <c r="D2514" s="41">
        <v>406.46</v>
      </c>
      <c r="E2514" s="41">
        <v>223.33</v>
      </c>
      <c r="F2514" s="41">
        <v>183.13</v>
      </c>
      <c r="G2514" s="43">
        <v>0</v>
      </c>
      <c r="H2514" s="43" t="s">
        <v>259</v>
      </c>
      <c r="I2514" s="43" t="s">
        <v>5</v>
      </c>
      <c r="J2514" s="43" t="s">
        <v>90</v>
      </c>
      <c r="K2514" s="26">
        <f>B2514*$P$40</f>
        <v>55.5</v>
      </c>
      <c r="L2514" s="32">
        <f>C2514*$P$40</f>
        <v>192864.30000000002</v>
      </c>
      <c r="M2514" s="33">
        <f>MONTH(A2514)</f>
        <v>9</v>
      </c>
      <c r="N2514" s="33">
        <f>L2514/K2514</f>
        <v>3475.0324324324329</v>
      </c>
    </row>
    <row r="2515" spans="1:14" hidden="1" x14ac:dyDescent="0.3">
      <c r="A2515" s="21" t="s">
        <v>23</v>
      </c>
      <c r="B2515" s="22">
        <v>1.85</v>
      </c>
      <c r="C2515" s="23">
        <v>6359.75</v>
      </c>
      <c r="D2515" s="22">
        <v>3540</v>
      </c>
      <c r="E2515" s="22">
        <v>3503.33</v>
      </c>
      <c r="F2515" s="22">
        <v>36.67</v>
      </c>
      <c r="G2515" s="24">
        <v>0</v>
      </c>
      <c r="H2515" s="24" t="s">
        <v>259</v>
      </c>
      <c r="I2515" s="24" t="s">
        <v>112</v>
      </c>
      <c r="J2515" s="24" t="s">
        <v>88</v>
      </c>
      <c r="K2515" s="19">
        <f>B2515*$P$40</f>
        <v>55.5</v>
      </c>
      <c r="L2515" s="20">
        <f>C2515*$P$40</f>
        <v>190792.5</v>
      </c>
      <c r="M2515" s="19" t="str">
        <f>TEXT(A2515,"ММММ")</f>
        <v>Август</v>
      </c>
      <c r="N2515" s="19"/>
    </row>
    <row r="2516" spans="1:14" hidden="1" x14ac:dyDescent="0.3">
      <c r="A2516" s="16" t="s">
        <v>24</v>
      </c>
      <c r="B2516" s="22">
        <v>1.85</v>
      </c>
      <c r="C2516" s="23">
        <v>6266.14</v>
      </c>
      <c r="D2516" s="22">
        <v>3523.33</v>
      </c>
      <c r="E2516" s="22">
        <v>3500</v>
      </c>
      <c r="F2516" s="22">
        <v>23.33</v>
      </c>
      <c r="G2516" s="24">
        <v>0</v>
      </c>
      <c r="H2516" s="24" t="s">
        <v>259</v>
      </c>
      <c r="I2516" s="24" t="s">
        <v>112</v>
      </c>
      <c r="J2516" s="24" t="s">
        <v>88</v>
      </c>
      <c r="K2516" s="19">
        <f>B2516*$P$40</f>
        <v>55.5</v>
      </c>
      <c r="L2516" s="20">
        <f>C2516*$P$40</f>
        <v>187984.2</v>
      </c>
      <c r="M2516" s="19" t="str">
        <f>TEXT(A2516,"ММММ")</f>
        <v>Август</v>
      </c>
      <c r="N2516" s="19"/>
    </row>
    <row r="2517" spans="1:14" x14ac:dyDescent="0.3">
      <c r="A2517" s="40" t="s">
        <v>25</v>
      </c>
      <c r="B2517" s="38">
        <v>1.85</v>
      </c>
      <c r="C2517" s="39">
        <v>5912.34</v>
      </c>
      <c r="D2517" s="38">
        <v>988.34</v>
      </c>
      <c r="E2517" s="38">
        <v>636.66999999999996</v>
      </c>
      <c r="F2517" s="38">
        <v>351.67</v>
      </c>
      <c r="G2517" s="26">
        <v>0</v>
      </c>
      <c r="H2517" s="26" t="s">
        <v>259</v>
      </c>
      <c r="I2517" s="26" t="s">
        <v>5</v>
      </c>
      <c r="J2517" s="26" t="s">
        <v>70</v>
      </c>
      <c r="K2517" s="26">
        <f>B2517*$P$40</f>
        <v>55.5</v>
      </c>
      <c r="L2517" s="32">
        <f>C2517*$P$40</f>
        <v>177370.2</v>
      </c>
      <c r="M2517" s="33">
        <f t="shared" ref="M2517:M2522" si="294">MONTH(A2517)</f>
        <v>8</v>
      </c>
      <c r="N2517" s="33">
        <f t="shared" ref="N2517:N2522" si="295">L2517/K2517</f>
        <v>3195.8594594594597</v>
      </c>
    </row>
    <row r="2518" spans="1:14" x14ac:dyDescent="0.3">
      <c r="A2518" s="37" t="s">
        <v>26</v>
      </c>
      <c r="B2518" s="41">
        <v>1.85</v>
      </c>
      <c r="C2518" s="42">
        <v>5756.8</v>
      </c>
      <c r="D2518" s="41">
        <v>113.35</v>
      </c>
      <c r="E2518" s="41">
        <v>103.33</v>
      </c>
      <c r="F2518" s="41">
        <v>10.02</v>
      </c>
      <c r="G2518" s="43">
        <v>0</v>
      </c>
      <c r="H2518" s="43" t="s">
        <v>259</v>
      </c>
      <c r="I2518" s="43" t="s">
        <v>5</v>
      </c>
      <c r="J2518" s="43" t="s">
        <v>78</v>
      </c>
      <c r="K2518" s="26">
        <f>B2518*$P$40</f>
        <v>55.5</v>
      </c>
      <c r="L2518" s="32">
        <f>C2518*$P$40</f>
        <v>172704</v>
      </c>
      <c r="M2518" s="33">
        <f t="shared" si="294"/>
        <v>8</v>
      </c>
      <c r="N2518" s="33">
        <f t="shared" si="295"/>
        <v>3111.7837837837837</v>
      </c>
    </row>
    <row r="2519" spans="1:14" x14ac:dyDescent="0.3">
      <c r="A2519" s="40" t="s">
        <v>27</v>
      </c>
      <c r="B2519" s="38">
        <v>1.85</v>
      </c>
      <c r="C2519" s="39">
        <v>5737.78</v>
      </c>
      <c r="D2519" s="38">
        <v>3940.16</v>
      </c>
      <c r="E2519" s="38">
        <v>3940.16</v>
      </c>
      <c r="F2519" s="38">
        <v>0</v>
      </c>
      <c r="G2519" s="26">
        <v>0</v>
      </c>
      <c r="H2519" s="26" t="s">
        <v>259</v>
      </c>
      <c r="I2519" s="26" t="s">
        <v>5</v>
      </c>
      <c r="J2519" s="26" t="s">
        <v>89</v>
      </c>
      <c r="K2519" s="26">
        <f>B2519*$P$40</f>
        <v>55.5</v>
      </c>
      <c r="L2519" s="32">
        <f>C2519*$P$40</f>
        <v>172133.4</v>
      </c>
      <c r="M2519" s="33">
        <f t="shared" si="294"/>
        <v>8</v>
      </c>
      <c r="N2519" s="33">
        <f t="shared" si="295"/>
        <v>3101.5027027027027</v>
      </c>
    </row>
    <row r="2520" spans="1:14" x14ac:dyDescent="0.3">
      <c r="A2520" s="37" t="s">
        <v>28</v>
      </c>
      <c r="B2520" s="38">
        <v>1.85</v>
      </c>
      <c r="C2520" s="39">
        <v>5578.04</v>
      </c>
      <c r="D2520" s="38">
        <v>3667.75</v>
      </c>
      <c r="E2520" s="38">
        <v>3667.75</v>
      </c>
      <c r="F2520" s="38">
        <v>0</v>
      </c>
      <c r="G2520" s="26">
        <v>0</v>
      </c>
      <c r="H2520" s="26" t="s">
        <v>259</v>
      </c>
      <c r="I2520" s="26" t="s">
        <v>5</v>
      </c>
      <c r="J2520" s="26" t="s">
        <v>89</v>
      </c>
      <c r="K2520" s="26">
        <f>B2520*$P$40</f>
        <v>55.5</v>
      </c>
      <c r="L2520" s="32">
        <f>C2520*$P$40</f>
        <v>167341.20000000001</v>
      </c>
      <c r="M2520" s="33">
        <f t="shared" si="294"/>
        <v>7</v>
      </c>
      <c r="N2520" s="33">
        <f t="shared" si="295"/>
        <v>3015.1567567567567</v>
      </c>
    </row>
    <row r="2521" spans="1:14" x14ac:dyDescent="0.3">
      <c r="A2521" s="40" t="s">
        <v>29</v>
      </c>
      <c r="B2521" s="38">
        <v>1.85</v>
      </c>
      <c r="C2521" s="39">
        <v>5114.38</v>
      </c>
      <c r="D2521" s="38">
        <v>1303.82</v>
      </c>
      <c r="E2521" s="38">
        <v>1263.33</v>
      </c>
      <c r="F2521" s="38">
        <v>40.49</v>
      </c>
      <c r="G2521" s="26">
        <v>0</v>
      </c>
      <c r="H2521" s="26" t="s">
        <v>259</v>
      </c>
      <c r="I2521" s="26" t="s">
        <v>5</v>
      </c>
      <c r="J2521" s="26" t="s">
        <v>95</v>
      </c>
      <c r="K2521" s="26">
        <f>B2521*$P$40</f>
        <v>55.5</v>
      </c>
      <c r="L2521" s="32">
        <f>C2521*$P$40</f>
        <v>153431.4</v>
      </c>
      <c r="M2521" s="33">
        <f t="shared" si="294"/>
        <v>7</v>
      </c>
      <c r="N2521" s="33">
        <f t="shared" si="295"/>
        <v>2764.5297297297298</v>
      </c>
    </row>
    <row r="2522" spans="1:14" x14ac:dyDescent="0.3">
      <c r="A2522" s="37" t="s">
        <v>30</v>
      </c>
      <c r="B2522" s="38">
        <v>1.85</v>
      </c>
      <c r="C2522" s="39">
        <v>4691.87</v>
      </c>
      <c r="D2522" s="38">
        <v>377.54</v>
      </c>
      <c r="E2522" s="38">
        <v>350</v>
      </c>
      <c r="F2522" s="38">
        <v>27.54</v>
      </c>
      <c r="G2522" s="26">
        <v>0</v>
      </c>
      <c r="H2522" s="26" t="s">
        <v>259</v>
      </c>
      <c r="I2522" s="26" t="s">
        <v>5</v>
      </c>
      <c r="J2522" s="26" t="s">
        <v>96</v>
      </c>
      <c r="K2522" s="26">
        <f>B2522*$P$40</f>
        <v>55.5</v>
      </c>
      <c r="L2522" s="32">
        <f>C2522*$P$40</f>
        <v>140756.1</v>
      </c>
      <c r="M2522" s="33">
        <f t="shared" si="294"/>
        <v>7</v>
      </c>
      <c r="N2522" s="33">
        <f t="shared" si="295"/>
        <v>2536.1459459459461</v>
      </c>
    </row>
    <row r="2523" spans="1:14" hidden="1" x14ac:dyDescent="0.3">
      <c r="A2523" s="21" t="s">
        <v>31</v>
      </c>
      <c r="B2523" s="22">
        <v>1.85</v>
      </c>
      <c r="C2523" s="23">
        <v>4633.29</v>
      </c>
      <c r="D2523" s="22">
        <v>4136.99</v>
      </c>
      <c r="E2523" s="22">
        <v>3827.77</v>
      </c>
      <c r="F2523" s="22">
        <v>309.22000000000003</v>
      </c>
      <c r="G2523" s="24">
        <v>0</v>
      </c>
      <c r="H2523" s="24" t="s">
        <v>259</v>
      </c>
      <c r="I2523" s="24" t="s">
        <v>165</v>
      </c>
      <c r="J2523" s="24" t="s">
        <v>107</v>
      </c>
      <c r="K2523" s="19">
        <f>B2523*$P$40</f>
        <v>55.5</v>
      </c>
      <c r="L2523" s="20">
        <f>C2523*$P$40</f>
        <v>138998.70000000001</v>
      </c>
      <c r="M2523" s="19" t="str">
        <f>TEXT(A2523,"ММММ")</f>
        <v>Июль</v>
      </c>
      <c r="N2523" s="19"/>
    </row>
    <row r="2524" spans="1:14" x14ac:dyDescent="0.3">
      <c r="A2524" s="37" t="s">
        <v>32</v>
      </c>
      <c r="B2524" s="38">
        <v>1.85</v>
      </c>
      <c r="C2524" s="39">
        <v>4484.76</v>
      </c>
      <c r="D2524" s="38">
        <v>601.73</v>
      </c>
      <c r="E2524" s="38">
        <v>2.73</v>
      </c>
      <c r="F2524" s="38">
        <v>599</v>
      </c>
      <c r="G2524" s="26">
        <v>0</v>
      </c>
      <c r="H2524" s="26" t="s">
        <v>259</v>
      </c>
      <c r="I2524" s="26" t="s">
        <v>5</v>
      </c>
      <c r="J2524" s="26" t="s">
        <v>58</v>
      </c>
      <c r="K2524" s="26">
        <f>B2524*$P$40</f>
        <v>55.5</v>
      </c>
      <c r="L2524" s="32">
        <f>C2524*$P$40</f>
        <v>134542.80000000002</v>
      </c>
      <c r="M2524" s="33">
        <f>MONTH(A2524)</f>
        <v>6</v>
      </c>
      <c r="N2524" s="33">
        <f>L2524/K2524</f>
        <v>2424.1945945945949</v>
      </c>
    </row>
    <row r="2525" spans="1:14" hidden="1" x14ac:dyDescent="0.3">
      <c r="A2525" s="21" t="s">
        <v>33</v>
      </c>
      <c r="B2525" s="22">
        <v>1.85</v>
      </c>
      <c r="C2525" s="23">
        <v>4412.54</v>
      </c>
      <c r="D2525" s="22">
        <v>2313.64</v>
      </c>
      <c r="E2525" s="22">
        <v>564.45000000000005</v>
      </c>
      <c r="F2525" s="22">
        <v>1749.19</v>
      </c>
      <c r="G2525" s="24">
        <v>0</v>
      </c>
      <c r="H2525" s="24" t="s">
        <v>259</v>
      </c>
      <c r="I2525" s="24" t="s">
        <v>219</v>
      </c>
      <c r="J2525" s="24" t="s">
        <v>104</v>
      </c>
      <c r="K2525" s="19">
        <f>B2525*$P$40</f>
        <v>55.5</v>
      </c>
      <c r="L2525" s="20">
        <f>C2525*$P$40</f>
        <v>132376.20000000001</v>
      </c>
      <c r="M2525" s="19" t="str">
        <f>TEXT(A2525,"ММММ")</f>
        <v>Июнь</v>
      </c>
      <c r="N2525" s="19"/>
    </row>
    <row r="2526" spans="1:14" x14ac:dyDescent="0.3">
      <c r="A2526" s="37" t="s">
        <v>34</v>
      </c>
      <c r="B2526" s="38">
        <v>1.85</v>
      </c>
      <c r="C2526" s="39">
        <v>4249.6099999999997</v>
      </c>
      <c r="D2526" s="38">
        <v>646.36</v>
      </c>
      <c r="E2526" s="38">
        <v>485.59</v>
      </c>
      <c r="F2526" s="38">
        <v>160.77000000000001</v>
      </c>
      <c r="G2526" s="26">
        <v>0</v>
      </c>
      <c r="H2526" s="26" t="s">
        <v>259</v>
      </c>
      <c r="I2526" s="26" t="s">
        <v>5</v>
      </c>
      <c r="J2526" s="26" t="s">
        <v>94</v>
      </c>
      <c r="K2526" s="26">
        <f>B2526*$P$40</f>
        <v>55.5</v>
      </c>
      <c r="L2526" s="32">
        <f>C2526*$P$40</f>
        <v>127488.29999999999</v>
      </c>
      <c r="M2526" s="33">
        <f t="shared" ref="M2526:M2533" si="296">MONTH(A2526)</f>
        <v>6</v>
      </c>
      <c r="N2526" s="33">
        <f t="shared" ref="N2526:N2533" si="297">L2526/K2526</f>
        <v>2297.0864864864861</v>
      </c>
    </row>
    <row r="2527" spans="1:14" x14ac:dyDescent="0.3">
      <c r="A2527" s="40" t="s">
        <v>35</v>
      </c>
      <c r="B2527" s="38">
        <v>1.85</v>
      </c>
      <c r="C2527" s="39">
        <v>3888.18</v>
      </c>
      <c r="D2527" s="38">
        <v>583.11</v>
      </c>
      <c r="E2527" s="38">
        <v>470</v>
      </c>
      <c r="F2527" s="38">
        <v>113.11</v>
      </c>
      <c r="G2527" s="26">
        <v>0</v>
      </c>
      <c r="H2527" s="26" t="s">
        <v>259</v>
      </c>
      <c r="I2527" s="26" t="s">
        <v>5</v>
      </c>
      <c r="J2527" s="26" t="s">
        <v>58</v>
      </c>
      <c r="K2527" s="26">
        <f>B2527*$P$40</f>
        <v>55.5</v>
      </c>
      <c r="L2527" s="32">
        <f>C2527*$P$40</f>
        <v>116645.4</v>
      </c>
      <c r="M2527" s="33">
        <f t="shared" si="296"/>
        <v>6</v>
      </c>
      <c r="N2527" s="33">
        <f t="shared" si="297"/>
        <v>2101.7189189189189</v>
      </c>
    </row>
    <row r="2528" spans="1:14" x14ac:dyDescent="0.3">
      <c r="A2528" s="37" t="s">
        <v>36</v>
      </c>
      <c r="B2528" s="41">
        <v>1.85</v>
      </c>
      <c r="C2528" s="42">
        <v>3534.37</v>
      </c>
      <c r="D2528" s="41">
        <v>103.33</v>
      </c>
      <c r="E2528" s="41">
        <v>103.33</v>
      </c>
      <c r="F2528" s="41">
        <v>0</v>
      </c>
      <c r="G2528" s="43">
        <v>0</v>
      </c>
      <c r="H2528" s="43" t="s">
        <v>259</v>
      </c>
      <c r="I2528" s="43" t="s">
        <v>5</v>
      </c>
      <c r="J2528" s="43" t="s">
        <v>105</v>
      </c>
      <c r="K2528" s="26">
        <f>B2528*$P$40</f>
        <v>55.5</v>
      </c>
      <c r="L2528" s="32">
        <f>C2528*$P$40</f>
        <v>106031.09999999999</v>
      </c>
      <c r="M2528" s="33">
        <f t="shared" si="296"/>
        <v>5</v>
      </c>
      <c r="N2528" s="33">
        <f t="shared" si="297"/>
        <v>1910.47027027027</v>
      </c>
    </row>
    <row r="2529" spans="1:14" x14ac:dyDescent="0.3">
      <c r="A2529" s="40" t="s">
        <v>37</v>
      </c>
      <c r="B2529" s="38">
        <v>1.85</v>
      </c>
      <c r="C2529" s="39">
        <v>3388.83</v>
      </c>
      <c r="D2529" s="38">
        <v>3100.49</v>
      </c>
      <c r="E2529" s="38">
        <v>3100.49</v>
      </c>
      <c r="F2529" s="38">
        <v>0</v>
      </c>
      <c r="G2529" s="26">
        <v>0</v>
      </c>
      <c r="H2529" s="26" t="s">
        <v>259</v>
      </c>
      <c r="I2529" s="26" t="s">
        <v>5</v>
      </c>
      <c r="J2529" s="26" t="s">
        <v>73</v>
      </c>
      <c r="K2529" s="26">
        <f>B2529*$P$40</f>
        <v>55.5</v>
      </c>
      <c r="L2529" s="32">
        <f>C2529*$P$40</f>
        <v>101664.9</v>
      </c>
      <c r="M2529" s="33">
        <f t="shared" si="296"/>
        <v>5</v>
      </c>
      <c r="N2529" s="33">
        <f t="shared" si="297"/>
        <v>1831.8</v>
      </c>
    </row>
    <row r="2530" spans="1:14" x14ac:dyDescent="0.3">
      <c r="A2530" s="37" t="s">
        <v>38</v>
      </c>
      <c r="B2530" s="41">
        <v>1.85</v>
      </c>
      <c r="C2530" s="42">
        <v>3162.45</v>
      </c>
      <c r="D2530" s="41">
        <v>0</v>
      </c>
      <c r="E2530" s="41">
        <v>0</v>
      </c>
      <c r="F2530" s="41">
        <v>0</v>
      </c>
      <c r="G2530" s="43">
        <v>0</v>
      </c>
      <c r="H2530" s="43" t="s">
        <v>259</v>
      </c>
      <c r="I2530" s="43" t="s">
        <v>5</v>
      </c>
      <c r="J2530" s="43" t="s">
        <v>104</v>
      </c>
      <c r="K2530" s="26">
        <f>B2530*$P$40</f>
        <v>55.5</v>
      </c>
      <c r="L2530" s="32">
        <f>C2530*$P$40</f>
        <v>94873.5</v>
      </c>
      <c r="M2530" s="33">
        <f t="shared" si="296"/>
        <v>5</v>
      </c>
      <c r="N2530" s="33">
        <f t="shared" si="297"/>
        <v>1709.4324324324325</v>
      </c>
    </row>
    <row r="2531" spans="1:14" x14ac:dyDescent="0.3">
      <c r="A2531" s="40" t="s">
        <v>39</v>
      </c>
      <c r="B2531" s="41">
        <v>1.85</v>
      </c>
      <c r="C2531" s="42">
        <v>3024.12</v>
      </c>
      <c r="D2531" s="41">
        <v>2083.15</v>
      </c>
      <c r="E2531" s="41">
        <v>2083.15</v>
      </c>
      <c r="F2531" s="41">
        <v>0</v>
      </c>
      <c r="G2531" s="43">
        <v>0</v>
      </c>
      <c r="H2531" s="43" t="s">
        <v>259</v>
      </c>
      <c r="I2531" s="43" t="s">
        <v>5</v>
      </c>
      <c r="J2531" s="43" t="s">
        <v>61</v>
      </c>
      <c r="K2531" s="26">
        <f>B2531*$P$40</f>
        <v>55.5</v>
      </c>
      <c r="L2531" s="32">
        <f>C2531*$P$40</f>
        <v>90723.599999999991</v>
      </c>
      <c r="M2531" s="33">
        <f t="shared" si="296"/>
        <v>5</v>
      </c>
      <c r="N2531" s="33">
        <f t="shared" si="297"/>
        <v>1634.6594594594594</v>
      </c>
    </row>
    <row r="2532" spans="1:14" x14ac:dyDescent="0.3">
      <c r="A2532" s="37" t="s">
        <v>40</v>
      </c>
      <c r="B2532" s="38">
        <v>1.85</v>
      </c>
      <c r="C2532" s="39">
        <v>2937.84</v>
      </c>
      <c r="D2532" s="38">
        <v>199.84</v>
      </c>
      <c r="E2532" s="38">
        <v>92.79</v>
      </c>
      <c r="F2532" s="38">
        <v>107.05</v>
      </c>
      <c r="G2532" s="26">
        <v>0</v>
      </c>
      <c r="H2532" s="26" t="s">
        <v>259</v>
      </c>
      <c r="I2532" s="26" t="s">
        <v>5</v>
      </c>
      <c r="J2532" s="26" t="s">
        <v>105</v>
      </c>
      <c r="K2532" s="26">
        <f>B2532*$P$40</f>
        <v>55.5</v>
      </c>
      <c r="L2532" s="32">
        <f>C2532*$P$40</f>
        <v>88135.200000000012</v>
      </c>
      <c r="M2532" s="33">
        <f t="shared" si="296"/>
        <v>5</v>
      </c>
      <c r="N2532" s="33">
        <f t="shared" si="297"/>
        <v>1588.0216216216218</v>
      </c>
    </row>
    <row r="2533" spans="1:14" x14ac:dyDescent="0.3">
      <c r="A2533" s="40" t="s">
        <v>41</v>
      </c>
      <c r="B2533" s="41">
        <v>1.85</v>
      </c>
      <c r="C2533" s="42">
        <v>2905.07</v>
      </c>
      <c r="D2533" s="41">
        <v>876.67</v>
      </c>
      <c r="E2533" s="41">
        <v>876.67</v>
      </c>
      <c r="F2533" s="41">
        <v>0</v>
      </c>
      <c r="G2533" s="43">
        <v>0</v>
      </c>
      <c r="H2533" s="43" t="s">
        <v>259</v>
      </c>
      <c r="I2533" s="43" t="s">
        <v>5</v>
      </c>
      <c r="J2533" s="43" t="s">
        <v>88</v>
      </c>
      <c r="K2533" s="26">
        <f>B2533*$P$40</f>
        <v>55.5</v>
      </c>
      <c r="L2533" s="32">
        <f>C2533*$P$40</f>
        <v>87152.1</v>
      </c>
      <c r="M2533" s="33">
        <f t="shared" si="296"/>
        <v>4</v>
      </c>
      <c r="N2533" s="33">
        <f t="shared" si="297"/>
        <v>1570.3081081081082</v>
      </c>
    </row>
    <row r="2534" spans="1:14" hidden="1" x14ac:dyDescent="0.3">
      <c r="A2534" s="16" t="s">
        <v>42</v>
      </c>
      <c r="B2534" s="17">
        <v>1.85</v>
      </c>
      <c r="C2534" s="18">
        <v>2886.48</v>
      </c>
      <c r="D2534" s="17">
        <v>2416.8200000000002</v>
      </c>
      <c r="E2534" s="17">
        <v>2416.8200000000002</v>
      </c>
      <c r="F2534" s="17">
        <v>0</v>
      </c>
      <c r="G2534" s="19">
        <v>0</v>
      </c>
      <c r="H2534" s="19" t="s">
        <v>259</v>
      </c>
      <c r="I2534" s="19" t="s">
        <v>165</v>
      </c>
      <c r="J2534" s="19" t="s">
        <v>6</v>
      </c>
      <c r="K2534" s="19">
        <f>B2534*$P$40</f>
        <v>55.5</v>
      </c>
      <c r="L2534" s="20">
        <f>C2534*$P$40</f>
        <v>86594.4</v>
      </c>
      <c r="M2534" s="19" t="str">
        <f>TEXT(A2534,"ММММ")</f>
        <v>Апрель</v>
      </c>
      <c r="N2534" s="19"/>
    </row>
    <row r="2535" spans="1:14" x14ac:dyDescent="0.3">
      <c r="A2535" s="40" t="s">
        <v>43</v>
      </c>
      <c r="B2535" s="41">
        <v>1.85</v>
      </c>
      <c r="C2535" s="42">
        <v>2811.06</v>
      </c>
      <c r="D2535" s="41">
        <v>796.67</v>
      </c>
      <c r="E2535" s="41">
        <v>796.67</v>
      </c>
      <c r="F2535" s="41">
        <v>0</v>
      </c>
      <c r="G2535" s="43">
        <v>0</v>
      </c>
      <c r="H2535" s="43" t="s">
        <v>259</v>
      </c>
      <c r="I2535" s="43" t="s">
        <v>5</v>
      </c>
      <c r="J2535" s="43" t="s">
        <v>88</v>
      </c>
      <c r="K2535" s="26">
        <f>B2535*$P$40</f>
        <v>55.5</v>
      </c>
      <c r="L2535" s="32">
        <f>C2535*$P$40</f>
        <v>84331.8</v>
      </c>
      <c r="M2535" s="33">
        <f>MONTH(A2535)</f>
        <v>4</v>
      </c>
      <c r="N2535" s="33">
        <f>L2535/K2535</f>
        <v>1519.491891891892</v>
      </c>
    </row>
    <row r="2536" spans="1:14" hidden="1" x14ac:dyDescent="0.3">
      <c r="A2536" s="16" t="s">
        <v>44</v>
      </c>
      <c r="B2536" s="17">
        <v>1.85</v>
      </c>
      <c r="C2536" s="18">
        <v>2550.59</v>
      </c>
      <c r="D2536" s="17">
        <v>1563.09</v>
      </c>
      <c r="E2536" s="17">
        <v>287.89999999999998</v>
      </c>
      <c r="F2536" s="17">
        <v>1258.17</v>
      </c>
      <c r="G2536" s="19">
        <v>17.02</v>
      </c>
      <c r="H2536" s="19" t="s">
        <v>259</v>
      </c>
      <c r="I2536" s="19" t="s">
        <v>219</v>
      </c>
      <c r="J2536" s="19" t="s">
        <v>60</v>
      </c>
      <c r="K2536" s="19">
        <f>B2536*$P$40</f>
        <v>55.5</v>
      </c>
      <c r="L2536" s="20">
        <f>C2536*$P$40</f>
        <v>76517.700000000012</v>
      </c>
      <c r="M2536" s="19" t="str">
        <f>TEXT(A2536,"ММММ")</f>
        <v>Апрель</v>
      </c>
      <c r="N2536" s="19"/>
    </row>
    <row r="2537" spans="1:14" x14ac:dyDescent="0.3">
      <c r="A2537" s="40" t="s">
        <v>45</v>
      </c>
      <c r="B2537" s="41">
        <v>1.85</v>
      </c>
      <c r="C2537" s="42">
        <v>2269.27</v>
      </c>
      <c r="D2537" s="41">
        <v>2038.09</v>
      </c>
      <c r="E2537" s="41">
        <v>2038.09</v>
      </c>
      <c r="F2537" s="41">
        <v>0</v>
      </c>
      <c r="G2537" s="43">
        <v>0</v>
      </c>
      <c r="H2537" s="43" t="s">
        <v>259</v>
      </c>
      <c r="I2537" s="43" t="s">
        <v>5</v>
      </c>
      <c r="J2537" s="43" t="s">
        <v>106</v>
      </c>
      <c r="K2537" s="26">
        <f>B2537*$P$40</f>
        <v>55.5</v>
      </c>
      <c r="L2537" s="32">
        <f>C2537*$P$40</f>
        <v>68078.100000000006</v>
      </c>
      <c r="M2537" s="33">
        <f t="shared" ref="M2537:M2539" si="298">MONTH(A2537)</f>
        <v>3</v>
      </c>
      <c r="N2537" s="33">
        <f t="shared" ref="N2537:N2539" si="299">L2537/K2537</f>
        <v>1226.6324324324326</v>
      </c>
    </row>
    <row r="2538" spans="1:14" x14ac:dyDescent="0.3">
      <c r="A2538" s="37" t="s">
        <v>46</v>
      </c>
      <c r="B2538" s="41">
        <v>1.85</v>
      </c>
      <c r="C2538" s="42">
        <v>2161.08</v>
      </c>
      <c r="D2538" s="41">
        <v>1944.53</v>
      </c>
      <c r="E2538" s="41">
        <v>1944.53</v>
      </c>
      <c r="F2538" s="41">
        <v>0</v>
      </c>
      <c r="G2538" s="43">
        <v>0</v>
      </c>
      <c r="H2538" s="43" t="s">
        <v>259</v>
      </c>
      <c r="I2538" s="43" t="s">
        <v>5</v>
      </c>
      <c r="J2538" s="43" t="s">
        <v>62</v>
      </c>
      <c r="K2538" s="26">
        <f>B2538*$P$40</f>
        <v>55.5</v>
      </c>
      <c r="L2538" s="32">
        <f>C2538*$P$40</f>
        <v>64832.399999999994</v>
      </c>
      <c r="M2538" s="33">
        <f t="shared" si="298"/>
        <v>3</v>
      </c>
      <c r="N2538" s="33">
        <f t="shared" si="299"/>
        <v>1168.1513513513512</v>
      </c>
    </row>
    <row r="2539" spans="1:14" x14ac:dyDescent="0.3">
      <c r="A2539" s="40" t="s">
        <v>47</v>
      </c>
      <c r="B2539" s="41">
        <v>1.85</v>
      </c>
      <c r="C2539" s="42">
        <v>2038.24</v>
      </c>
      <c r="D2539" s="41">
        <v>610</v>
      </c>
      <c r="E2539" s="41">
        <v>610</v>
      </c>
      <c r="F2539" s="41">
        <v>0</v>
      </c>
      <c r="G2539" s="43">
        <v>0</v>
      </c>
      <c r="H2539" s="43" t="s">
        <v>259</v>
      </c>
      <c r="I2539" s="43" t="s">
        <v>5</v>
      </c>
      <c r="J2539" s="43" t="s">
        <v>88</v>
      </c>
      <c r="K2539" s="26">
        <f>B2539*$P$40</f>
        <v>55.5</v>
      </c>
      <c r="L2539" s="32">
        <f>C2539*$P$40</f>
        <v>61147.199999999997</v>
      </c>
      <c r="M2539" s="33">
        <f t="shared" si="298"/>
        <v>3</v>
      </c>
      <c r="N2539" s="33">
        <f t="shared" si="299"/>
        <v>1101.7513513513513</v>
      </c>
    </row>
    <row r="2540" spans="1:14" hidden="1" x14ac:dyDescent="0.3">
      <c r="A2540" s="16" t="s">
        <v>48</v>
      </c>
      <c r="B2540" s="17">
        <v>1.85</v>
      </c>
      <c r="C2540" s="18">
        <v>1863.13</v>
      </c>
      <c r="D2540" s="17">
        <v>1268.27</v>
      </c>
      <c r="E2540" s="17">
        <v>46.42</v>
      </c>
      <c r="F2540" s="17">
        <v>1221.8499999999999</v>
      </c>
      <c r="G2540" s="19">
        <v>0</v>
      </c>
      <c r="H2540" s="19" t="s">
        <v>259</v>
      </c>
      <c r="I2540" s="19" t="s">
        <v>165</v>
      </c>
      <c r="J2540" s="19" t="s">
        <v>60</v>
      </c>
      <c r="K2540" s="19">
        <f>B2540*$P$40</f>
        <v>55.5</v>
      </c>
      <c r="L2540" s="20">
        <f>C2540*$P$40</f>
        <v>55893.9</v>
      </c>
      <c r="M2540" s="19" t="str">
        <f>TEXT(A2540,"ММММ")</f>
        <v>Март</v>
      </c>
      <c r="N2540" s="19"/>
    </row>
    <row r="2541" spans="1:14" x14ac:dyDescent="0.3">
      <c r="A2541" s="40" t="s">
        <v>49</v>
      </c>
      <c r="B2541" s="38">
        <v>1.85</v>
      </c>
      <c r="C2541" s="39">
        <v>1614.56</v>
      </c>
      <c r="D2541" s="38">
        <v>473.33</v>
      </c>
      <c r="E2541" s="38">
        <v>473.33</v>
      </c>
      <c r="F2541" s="38">
        <v>0</v>
      </c>
      <c r="G2541" s="26">
        <v>0</v>
      </c>
      <c r="H2541" s="26" t="s">
        <v>259</v>
      </c>
      <c r="I2541" s="26" t="s">
        <v>5</v>
      </c>
      <c r="J2541" s="26" t="s">
        <v>81</v>
      </c>
      <c r="K2541" s="26">
        <f>B2541*$P$40</f>
        <v>55.5</v>
      </c>
      <c r="L2541" s="32">
        <f>C2541*$P$40</f>
        <v>48436.799999999996</v>
      </c>
      <c r="M2541" s="33">
        <f t="shared" ref="M2541:M2542" si="300">MONTH(A2541)</f>
        <v>3</v>
      </c>
      <c r="N2541" s="33">
        <f t="shared" ref="N2541:N2542" si="301">L2541/K2541</f>
        <v>872.73513513513501</v>
      </c>
    </row>
    <row r="2542" spans="1:14" x14ac:dyDescent="0.3">
      <c r="A2542" s="37" t="s">
        <v>50</v>
      </c>
      <c r="B2542" s="38">
        <v>1.85</v>
      </c>
      <c r="C2542" s="39">
        <v>1338.84</v>
      </c>
      <c r="D2542" s="38">
        <v>369.36</v>
      </c>
      <c r="E2542" s="38">
        <v>356.67</v>
      </c>
      <c r="F2542" s="38">
        <v>12.69</v>
      </c>
      <c r="G2542" s="26">
        <v>0</v>
      </c>
      <c r="H2542" s="26" t="s">
        <v>259</v>
      </c>
      <c r="I2542" s="26" t="s">
        <v>5</v>
      </c>
      <c r="J2542" s="26" t="s">
        <v>71</v>
      </c>
      <c r="K2542" s="26">
        <f>B2542*$P$40</f>
        <v>55.5</v>
      </c>
      <c r="L2542" s="32">
        <f>C2542*$P$40</f>
        <v>40165.199999999997</v>
      </c>
      <c r="M2542" s="33">
        <f t="shared" si="300"/>
        <v>2</v>
      </c>
      <c r="N2542" s="33">
        <f t="shared" si="301"/>
        <v>723.69729729729727</v>
      </c>
    </row>
    <row r="2543" spans="1:14" hidden="1" x14ac:dyDescent="0.3">
      <c r="A2543" s="21" t="s">
        <v>51</v>
      </c>
      <c r="B2543" s="17">
        <v>1.85</v>
      </c>
      <c r="C2543" s="18">
        <v>1241.24</v>
      </c>
      <c r="D2543" s="17">
        <v>135.59</v>
      </c>
      <c r="E2543" s="17">
        <v>0</v>
      </c>
      <c r="F2543" s="17">
        <v>135.59</v>
      </c>
      <c r="G2543" s="19">
        <v>0</v>
      </c>
      <c r="H2543" s="19" t="s">
        <v>259</v>
      </c>
      <c r="I2543" s="19" t="s">
        <v>112</v>
      </c>
      <c r="J2543" s="19" t="s">
        <v>80</v>
      </c>
      <c r="K2543" s="19">
        <f>B2543*$P$40</f>
        <v>55.5</v>
      </c>
      <c r="L2543" s="20">
        <f>C2543*$P$40</f>
        <v>37237.199999999997</v>
      </c>
      <c r="M2543" s="19" t="str">
        <f>TEXT(A2543,"ММММ")</f>
        <v>Февраль</v>
      </c>
      <c r="N2543" s="19"/>
    </row>
    <row r="2544" spans="1:14" x14ac:dyDescent="0.3">
      <c r="A2544" s="37" t="s">
        <v>52</v>
      </c>
      <c r="B2544" s="38">
        <v>1.85</v>
      </c>
      <c r="C2544" s="39">
        <v>1082.52</v>
      </c>
      <c r="D2544" s="38">
        <v>336.67</v>
      </c>
      <c r="E2544" s="38">
        <v>336.67</v>
      </c>
      <c r="F2544" s="38">
        <v>0</v>
      </c>
      <c r="G2544" s="26">
        <v>0</v>
      </c>
      <c r="H2544" s="26" t="s">
        <v>259</v>
      </c>
      <c r="I2544" s="26" t="s">
        <v>5</v>
      </c>
      <c r="J2544" s="26" t="s">
        <v>71</v>
      </c>
      <c r="K2544" s="26">
        <f>B2544*$P$40</f>
        <v>55.5</v>
      </c>
      <c r="L2544" s="32">
        <f>C2544*$P$40</f>
        <v>32475.599999999999</v>
      </c>
      <c r="M2544" s="33">
        <f t="shared" ref="M2544:M2545" si="302">MONTH(A2544)</f>
        <v>2</v>
      </c>
      <c r="N2544" s="33">
        <f t="shared" ref="N2544:N2545" si="303">L2544/K2544</f>
        <v>585.14594594594587</v>
      </c>
    </row>
    <row r="2545" spans="1:14" x14ac:dyDescent="0.3">
      <c r="A2545" s="40" t="s">
        <v>53</v>
      </c>
      <c r="B2545" s="38">
        <v>1.85</v>
      </c>
      <c r="C2545" s="39">
        <v>995.96</v>
      </c>
      <c r="D2545" s="38">
        <v>806.82</v>
      </c>
      <c r="E2545" s="38">
        <v>806.82</v>
      </c>
      <c r="F2545" s="38">
        <v>0</v>
      </c>
      <c r="G2545" s="26">
        <v>0</v>
      </c>
      <c r="H2545" s="26" t="s">
        <v>259</v>
      </c>
      <c r="I2545" s="26" t="s">
        <v>5</v>
      </c>
      <c r="J2545" s="26" t="s">
        <v>6</v>
      </c>
      <c r="K2545" s="26">
        <f>B2545*$P$40</f>
        <v>55.5</v>
      </c>
      <c r="L2545" s="32">
        <f>C2545*$P$40</f>
        <v>29878.800000000003</v>
      </c>
      <c r="M2545" s="33">
        <f t="shared" si="302"/>
        <v>2</v>
      </c>
      <c r="N2545" s="33">
        <f t="shared" si="303"/>
        <v>538.35675675675679</v>
      </c>
    </row>
    <row r="2546" spans="1:14" hidden="1" x14ac:dyDescent="0.3">
      <c r="A2546" s="16" t="s">
        <v>54</v>
      </c>
      <c r="B2546" s="22">
        <v>1.84</v>
      </c>
      <c r="C2546" s="23">
        <v>1228100.25</v>
      </c>
      <c r="D2546" s="22">
        <v>369051.45</v>
      </c>
      <c r="E2546" s="22">
        <v>314750.53999999998</v>
      </c>
      <c r="F2546" s="22">
        <v>44523.13</v>
      </c>
      <c r="G2546" s="24">
        <v>9777.7800000000007</v>
      </c>
      <c r="H2546" s="24" t="s">
        <v>258</v>
      </c>
      <c r="I2546" s="24" t="s">
        <v>165</v>
      </c>
      <c r="J2546" s="24" t="s">
        <v>85</v>
      </c>
      <c r="K2546" s="19">
        <f>B2546*$P$40</f>
        <v>55.2</v>
      </c>
      <c r="L2546" s="20">
        <f>C2546*$P$40</f>
        <v>36843007.5</v>
      </c>
      <c r="M2546" s="19" t="str">
        <f>TEXT(A2546,"ММММ")</f>
        <v>Январь</v>
      </c>
      <c r="N2546" s="19"/>
    </row>
    <row r="2547" spans="1:14" hidden="1" x14ac:dyDescent="0.3">
      <c r="A2547" s="21" t="s">
        <v>55</v>
      </c>
      <c r="B2547" s="22">
        <v>1.84</v>
      </c>
      <c r="C2547" s="23">
        <v>1123703.6100000001</v>
      </c>
      <c r="D2547" s="22">
        <v>814723.26</v>
      </c>
      <c r="E2547" s="22">
        <v>718162</v>
      </c>
      <c r="F2547" s="22">
        <v>96481.09</v>
      </c>
      <c r="G2547" s="24">
        <v>80.17</v>
      </c>
      <c r="H2547" s="24" t="s">
        <v>259</v>
      </c>
      <c r="I2547" s="24" t="s">
        <v>165</v>
      </c>
      <c r="J2547" s="24" t="s">
        <v>108</v>
      </c>
      <c r="K2547" s="19">
        <f>B2547*$P$40</f>
        <v>55.2</v>
      </c>
      <c r="L2547" s="20">
        <f>C2547*$P$40</f>
        <v>33711108.300000004</v>
      </c>
      <c r="M2547" s="19" t="str">
        <f>TEXT(A2547,"ММММ")</f>
        <v>Январь</v>
      </c>
      <c r="N2547" s="19"/>
    </row>
    <row r="2548" spans="1:14" hidden="1" x14ac:dyDescent="0.3">
      <c r="A2548" s="16" t="s">
        <v>56</v>
      </c>
      <c r="B2548" s="22">
        <v>1.84</v>
      </c>
      <c r="C2548" s="23">
        <v>431274.2</v>
      </c>
      <c r="D2548" s="22">
        <v>65255.519999999997</v>
      </c>
      <c r="E2548" s="22">
        <v>55554.23</v>
      </c>
      <c r="F2548" s="22">
        <v>790</v>
      </c>
      <c r="G2548" s="24">
        <v>8911.2900000000009</v>
      </c>
      <c r="H2548" s="24" t="s">
        <v>258</v>
      </c>
      <c r="I2548" s="24" t="s">
        <v>112</v>
      </c>
      <c r="J2548" s="24" t="s">
        <v>65</v>
      </c>
      <c r="K2548" s="19">
        <f>B2548*$P$40</f>
        <v>55.2</v>
      </c>
      <c r="L2548" s="20">
        <f>C2548*$P$40</f>
        <v>12938226</v>
      </c>
      <c r="M2548" s="19" t="str">
        <f>TEXT(A2548,"ММММ")</f>
        <v>Январь</v>
      </c>
      <c r="N2548" s="19"/>
    </row>
    <row r="2549" spans="1:14" hidden="1" x14ac:dyDescent="0.3">
      <c r="A2549" s="21" t="s">
        <v>57</v>
      </c>
      <c r="B2549" s="22">
        <v>1.84</v>
      </c>
      <c r="C2549" s="23">
        <v>409206.24</v>
      </c>
      <c r="D2549" s="22">
        <v>77835.399999999994</v>
      </c>
      <c r="E2549" s="22">
        <v>16642.509999999998</v>
      </c>
      <c r="F2549" s="22">
        <v>61152.89</v>
      </c>
      <c r="G2549" s="24">
        <v>40</v>
      </c>
      <c r="H2549" s="24" t="s">
        <v>258</v>
      </c>
      <c r="I2549" s="24" t="s">
        <v>165</v>
      </c>
      <c r="J2549" s="24" t="s">
        <v>81</v>
      </c>
      <c r="K2549" s="19">
        <f>B2549*$P$40</f>
        <v>55.2</v>
      </c>
      <c r="L2549" s="20">
        <f>C2549*$P$40</f>
        <v>12276187.199999999</v>
      </c>
      <c r="M2549" s="19" t="str">
        <f>TEXT(A2549,"ММММ")</f>
        <v>Январь</v>
      </c>
      <c r="N2549" s="19"/>
    </row>
    <row r="2550" spans="1:14" hidden="1" x14ac:dyDescent="0.3">
      <c r="A2550" s="16" t="s">
        <v>4</v>
      </c>
      <c r="B2550" s="22">
        <v>1.84</v>
      </c>
      <c r="C2550" s="23">
        <v>362296.15</v>
      </c>
      <c r="D2550" s="22">
        <v>146034.98000000001</v>
      </c>
      <c r="E2550" s="22">
        <v>92339.3</v>
      </c>
      <c r="F2550" s="22">
        <v>52994.8</v>
      </c>
      <c r="G2550" s="24">
        <v>700.88</v>
      </c>
      <c r="H2550" s="24" t="s">
        <v>258</v>
      </c>
      <c r="I2550" s="24" t="s">
        <v>165</v>
      </c>
      <c r="J2550" s="24" t="s">
        <v>93</v>
      </c>
      <c r="K2550" s="19">
        <f>B2550*$P$40</f>
        <v>55.2</v>
      </c>
      <c r="L2550" s="20">
        <f>C2550*$P$40</f>
        <v>10868884.5</v>
      </c>
      <c r="M2550" s="19" t="str">
        <f>TEXT(A2550,"ММММ")</f>
        <v>Декабрь</v>
      </c>
      <c r="N2550" s="19"/>
    </row>
    <row r="2551" spans="1:14" hidden="1" x14ac:dyDescent="0.3">
      <c r="A2551" s="21" t="s">
        <v>7</v>
      </c>
      <c r="B2551" s="17">
        <v>1.84</v>
      </c>
      <c r="C2551" s="18">
        <v>231672.3</v>
      </c>
      <c r="D2551" s="17">
        <v>122268.73</v>
      </c>
      <c r="E2551" s="17">
        <v>101940.75</v>
      </c>
      <c r="F2551" s="17">
        <v>8905.77</v>
      </c>
      <c r="G2551" s="19">
        <v>11422.21</v>
      </c>
      <c r="H2551" s="19" t="s">
        <v>258</v>
      </c>
      <c r="I2551" s="19" t="s">
        <v>165</v>
      </c>
      <c r="J2551" s="19" t="s">
        <v>70</v>
      </c>
      <c r="K2551" s="19">
        <f>B2551*$P$40</f>
        <v>55.2</v>
      </c>
      <c r="L2551" s="20">
        <f>C2551*$P$40</f>
        <v>6950169</v>
      </c>
      <c r="M2551" s="19" t="str">
        <f>TEXT(A2551,"ММММ")</f>
        <v>Декабрь</v>
      </c>
      <c r="N2551" s="19"/>
    </row>
    <row r="2552" spans="1:14" hidden="1" x14ac:dyDescent="0.3">
      <c r="A2552" s="16" t="s">
        <v>8</v>
      </c>
      <c r="B2552" s="17">
        <v>1.84</v>
      </c>
      <c r="C2552" s="18">
        <v>204565.99</v>
      </c>
      <c r="D2552" s="17">
        <v>168129.96</v>
      </c>
      <c r="E2552" s="17">
        <v>157175.48000000001</v>
      </c>
      <c r="F2552" s="17">
        <v>10954.48</v>
      </c>
      <c r="G2552" s="19">
        <v>0</v>
      </c>
      <c r="H2552" s="19" t="s">
        <v>259</v>
      </c>
      <c r="I2552" s="19" t="s">
        <v>165</v>
      </c>
      <c r="J2552" s="19" t="s">
        <v>86</v>
      </c>
      <c r="K2552" s="19">
        <f>B2552*$P$40</f>
        <v>55.2</v>
      </c>
      <c r="L2552" s="20">
        <f>C2552*$P$40</f>
        <v>6136979.6999999993</v>
      </c>
      <c r="M2552" s="19" t="str">
        <f>TEXT(A2552,"ММММ")</f>
        <v>Декабрь</v>
      </c>
      <c r="N2552" s="19"/>
    </row>
    <row r="2553" spans="1:14" hidden="1" x14ac:dyDescent="0.3">
      <c r="A2553" s="21" t="s">
        <v>9</v>
      </c>
      <c r="B2553" s="22">
        <v>1.84</v>
      </c>
      <c r="C2553" s="23">
        <v>174355</v>
      </c>
      <c r="D2553" s="22">
        <v>135316.37</v>
      </c>
      <c r="E2553" s="22">
        <v>127686.14</v>
      </c>
      <c r="F2553" s="22">
        <v>7630.23</v>
      </c>
      <c r="G2553" s="24">
        <v>0</v>
      </c>
      <c r="H2553" s="24" t="s">
        <v>259</v>
      </c>
      <c r="I2553" s="24" t="s">
        <v>165</v>
      </c>
      <c r="J2553" s="24" t="s">
        <v>82</v>
      </c>
      <c r="K2553" s="19">
        <f>B2553*$P$40</f>
        <v>55.2</v>
      </c>
      <c r="L2553" s="20">
        <f>C2553*$P$40</f>
        <v>5230650</v>
      </c>
      <c r="M2553" s="19" t="str">
        <f>TEXT(A2553,"ММММ")</f>
        <v>Декабрь</v>
      </c>
      <c r="N2553" s="19"/>
    </row>
    <row r="2554" spans="1:14" hidden="1" x14ac:dyDescent="0.3">
      <c r="A2554" s="16" t="s">
        <v>10</v>
      </c>
      <c r="B2554" s="22">
        <v>1.84</v>
      </c>
      <c r="C2554" s="23">
        <v>151888.89000000001</v>
      </c>
      <c r="D2554" s="22">
        <v>104460.38</v>
      </c>
      <c r="E2554" s="22">
        <v>81696.7</v>
      </c>
      <c r="F2554" s="22">
        <v>22763.68</v>
      </c>
      <c r="G2554" s="24">
        <v>0</v>
      </c>
      <c r="H2554" s="24" t="s">
        <v>259</v>
      </c>
      <c r="I2554" s="24" t="s">
        <v>165</v>
      </c>
      <c r="J2554" s="24" t="s">
        <v>72</v>
      </c>
      <c r="K2554" s="19">
        <f>B2554*$P$40</f>
        <v>55.2</v>
      </c>
      <c r="L2554" s="20">
        <f>C2554*$P$40</f>
        <v>4556666.7</v>
      </c>
      <c r="M2554" s="19" t="str">
        <f>TEXT(A2554,"ММММ")</f>
        <v>Ноябрь</v>
      </c>
      <c r="N2554" s="19"/>
    </row>
    <row r="2555" spans="1:14" hidden="1" x14ac:dyDescent="0.3">
      <c r="A2555" s="21" t="s">
        <v>11</v>
      </c>
      <c r="B2555" s="22">
        <v>1.84</v>
      </c>
      <c r="C2555" s="23">
        <v>142607.19</v>
      </c>
      <c r="D2555" s="22">
        <v>54046.39</v>
      </c>
      <c r="E2555" s="22">
        <v>23231.279999999999</v>
      </c>
      <c r="F2555" s="22">
        <v>30815.11</v>
      </c>
      <c r="G2555" s="24">
        <v>0</v>
      </c>
      <c r="H2555" s="24" t="s">
        <v>259</v>
      </c>
      <c r="I2555" s="24" t="s">
        <v>165</v>
      </c>
      <c r="J2555" s="24" t="s">
        <v>72</v>
      </c>
      <c r="K2555" s="19">
        <f>B2555*$P$40</f>
        <v>55.2</v>
      </c>
      <c r="L2555" s="20">
        <f>C2555*$P$40</f>
        <v>4278215.7</v>
      </c>
      <c r="M2555" s="19" t="str">
        <f>TEXT(A2555,"ММММ")</f>
        <v>Ноябрь</v>
      </c>
      <c r="N2555" s="19"/>
    </row>
    <row r="2556" spans="1:14" hidden="1" x14ac:dyDescent="0.3">
      <c r="A2556" s="16" t="s">
        <v>12</v>
      </c>
      <c r="B2556" s="17">
        <v>1.84</v>
      </c>
      <c r="C2556" s="18">
        <v>140457.87</v>
      </c>
      <c r="D2556" s="17">
        <v>64206.54</v>
      </c>
      <c r="E2556" s="17">
        <v>14689.35</v>
      </c>
      <c r="F2556" s="17">
        <v>49517.19</v>
      </c>
      <c r="G2556" s="19">
        <v>0</v>
      </c>
      <c r="H2556" s="19" t="s">
        <v>259</v>
      </c>
      <c r="I2556" s="19" t="s">
        <v>112</v>
      </c>
      <c r="J2556" s="19" t="s">
        <v>109</v>
      </c>
      <c r="K2556" s="19">
        <f>B2556*$P$40</f>
        <v>55.2</v>
      </c>
      <c r="L2556" s="20">
        <f>C2556*$P$40</f>
        <v>4213736.0999999996</v>
      </c>
      <c r="M2556" s="19" t="str">
        <f>TEXT(A2556,"ММММ")</f>
        <v>Ноябрь</v>
      </c>
      <c r="N2556" s="19"/>
    </row>
    <row r="2557" spans="1:14" hidden="1" x14ac:dyDescent="0.3">
      <c r="A2557" s="21" t="s">
        <v>13</v>
      </c>
      <c r="B2557" s="22">
        <v>1.84</v>
      </c>
      <c r="C2557" s="23">
        <v>139322.81</v>
      </c>
      <c r="D2557" s="22">
        <v>42460.26</v>
      </c>
      <c r="E2557" s="22">
        <v>36711.51</v>
      </c>
      <c r="F2557" s="22">
        <v>5748.75</v>
      </c>
      <c r="G2557" s="24">
        <v>0</v>
      </c>
      <c r="H2557" s="24" t="s">
        <v>259</v>
      </c>
      <c r="I2557" s="24" t="s">
        <v>112</v>
      </c>
      <c r="J2557" s="24" t="s">
        <v>63</v>
      </c>
      <c r="K2557" s="19">
        <f>B2557*$P$40</f>
        <v>55.2</v>
      </c>
      <c r="L2557" s="20">
        <f>C2557*$P$40</f>
        <v>4179684.3</v>
      </c>
      <c r="M2557" s="19" t="str">
        <f>TEXT(A2557,"ММММ")</f>
        <v>Ноябрь</v>
      </c>
      <c r="N2557" s="19"/>
    </row>
    <row r="2558" spans="1:14" hidden="1" x14ac:dyDescent="0.3">
      <c r="A2558" s="16" t="s">
        <v>14</v>
      </c>
      <c r="B2558" s="17">
        <v>1.84</v>
      </c>
      <c r="C2558" s="18">
        <v>128999.95</v>
      </c>
      <c r="D2558" s="17">
        <v>64990.75</v>
      </c>
      <c r="E2558" s="17">
        <v>33550.42</v>
      </c>
      <c r="F2558" s="17">
        <v>31111.99</v>
      </c>
      <c r="G2558" s="19">
        <v>328.34</v>
      </c>
      <c r="H2558" s="19" t="s">
        <v>258</v>
      </c>
      <c r="I2558" s="19" t="s">
        <v>165</v>
      </c>
      <c r="J2558" s="19" t="s">
        <v>76</v>
      </c>
      <c r="K2558" s="19">
        <f>B2558*$P$40</f>
        <v>55.2</v>
      </c>
      <c r="L2558" s="20">
        <f>C2558*$P$40</f>
        <v>3869998.5</v>
      </c>
      <c r="M2558" s="19" t="str">
        <f>TEXT(A2558,"ММММ")</f>
        <v>Ноябрь</v>
      </c>
      <c r="N2558" s="19"/>
    </row>
    <row r="2559" spans="1:14" hidden="1" x14ac:dyDescent="0.3">
      <c r="A2559" s="21" t="s">
        <v>15</v>
      </c>
      <c r="B2559" s="22">
        <v>1.84</v>
      </c>
      <c r="C2559" s="23">
        <v>119446.75</v>
      </c>
      <c r="D2559" s="22">
        <v>82182.03</v>
      </c>
      <c r="E2559" s="22">
        <v>68444.039999999994</v>
      </c>
      <c r="F2559" s="22">
        <v>13737.99</v>
      </c>
      <c r="G2559" s="24">
        <v>0</v>
      </c>
      <c r="H2559" s="24" t="s">
        <v>259</v>
      </c>
      <c r="I2559" s="24" t="s">
        <v>112</v>
      </c>
      <c r="J2559" s="24" t="s">
        <v>86</v>
      </c>
      <c r="K2559" s="19">
        <f>B2559*$P$40</f>
        <v>55.2</v>
      </c>
      <c r="L2559" s="20">
        <f>C2559*$P$40</f>
        <v>3583402.5</v>
      </c>
      <c r="M2559" s="19" t="str">
        <f>TEXT(A2559,"ММММ")</f>
        <v>Октябрь</v>
      </c>
      <c r="N2559" s="19"/>
    </row>
    <row r="2560" spans="1:14" hidden="1" x14ac:dyDescent="0.3">
      <c r="A2560" s="16" t="s">
        <v>16</v>
      </c>
      <c r="B2560" s="17">
        <v>1.84</v>
      </c>
      <c r="C2560" s="18">
        <v>92281.1</v>
      </c>
      <c r="D2560" s="17">
        <v>75497.94</v>
      </c>
      <c r="E2560" s="17">
        <v>58528.26</v>
      </c>
      <c r="F2560" s="17">
        <v>16969.68</v>
      </c>
      <c r="G2560" s="19">
        <v>0</v>
      </c>
      <c r="H2560" s="19" t="s">
        <v>259</v>
      </c>
      <c r="I2560" s="19" t="s">
        <v>165</v>
      </c>
      <c r="J2560" s="19" t="s">
        <v>103</v>
      </c>
      <c r="K2560" s="19">
        <f>B2560*$P$40</f>
        <v>55.2</v>
      </c>
      <c r="L2560" s="20">
        <f>C2560*$P$40</f>
        <v>2768433</v>
      </c>
      <c r="M2560" s="19" t="str">
        <f>TEXT(A2560,"ММММ")</f>
        <v>Октябрь</v>
      </c>
      <c r="N2560" s="19"/>
    </row>
    <row r="2561" spans="1:14" hidden="1" x14ac:dyDescent="0.3">
      <c r="A2561" s="21" t="s">
        <v>17</v>
      </c>
      <c r="B2561" s="22">
        <v>1.84</v>
      </c>
      <c r="C2561" s="23">
        <v>75462.11</v>
      </c>
      <c r="D2561" s="22">
        <v>45564.1</v>
      </c>
      <c r="E2561" s="22">
        <v>44572.56</v>
      </c>
      <c r="F2561" s="22">
        <v>991.54</v>
      </c>
      <c r="G2561" s="24">
        <v>0</v>
      </c>
      <c r="H2561" s="24" t="s">
        <v>259</v>
      </c>
      <c r="I2561" s="24" t="s">
        <v>165</v>
      </c>
      <c r="J2561" s="24" t="s">
        <v>85</v>
      </c>
      <c r="K2561" s="19">
        <f>B2561*$P$40</f>
        <v>55.2</v>
      </c>
      <c r="L2561" s="20">
        <f>C2561*$P$40</f>
        <v>2263863.2999999998</v>
      </c>
      <c r="M2561" s="19" t="str">
        <f>TEXT(A2561,"ММММ")</f>
        <v>Октябрь</v>
      </c>
      <c r="N2561" s="19"/>
    </row>
    <row r="2562" spans="1:14" hidden="1" x14ac:dyDescent="0.3">
      <c r="A2562" s="16" t="s">
        <v>18</v>
      </c>
      <c r="B2562" s="17">
        <v>1.84</v>
      </c>
      <c r="C2562" s="18">
        <v>71636.649999999994</v>
      </c>
      <c r="D2562" s="17">
        <v>41460.31</v>
      </c>
      <c r="E2562" s="17">
        <v>41025.5</v>
      </c>
      <c r="F2562" s="17">
        <v>434.81</v>
      </c>
      <c r="G2562" s="19">
        <v>0</v>
      </c>
      <c r="H2562" s="19" t="s">
        <v>259</v>
      </c>
      <c r="I2562" s="19" t="s">
        <v>112</v>
      </c>
      <c r="J2562" s="19" t="s">
        <v>86</v>
      </c>
      <c r="K2562" s="19">
        <f>B2562*$P$40</f>
        <v>55.2</v>
      </c>
      <c r="L2562" s="20">
        <f>C2562*$P$40</f>
        <v>2149099.5</v>
      </c>
      <c r="M2562" s="19" t="str">
        <f>TEXT(A2562,"ММММ")</f>
        <v>Октябрь</v>
      </c>
      <c r="N2562" s="19"/>
    </row>
    <row r="2563" spans="1:14" x14ac:dyDescent="0.3">
      <c r="A2563" s="40" t="s">
        <v>19</v>
      </c>
      <c r="B2563" s="41">
        <v>1.84</v>
      </c>
      <c r="C2563" s="42">
        <v>57627.38</v>
      </c>
      <c r="D2563" s="41">
        <v>32529.49</v>
      </c>
      <c r="E2563" s="41">
        <v>32381.03</v>
      </c>
      <c r="F2563" s="41">
        <v>148.46</v>
      </c>
      <c r="G2563" s="43">
        <v>0</v>
      </c>
      <c r="H2563" s="43" t="s">
        <v>259</v>
      </c>
      <c r="I2563" s="43" t="s">
        <v>5</v>
      </c>
      <c r="J2563" s="43" t="s">
        <v>86</v>
      </c>
      <c r="K2563" s="26">
        <f>B2563*$P$40</f>
        <v>55.2</v>
      </c>
      <c r="L2563" s="32">
        <f>C2563*$P$40</f>
        <v>1728821.4</v>
      </c>
      <c r="M2563" s="33">
        <f>MONTH(A2563)</f>
        <v>9</v>
      </c>
      <c r="N2563" s="33">
        <f>L2563/K2563</f>
        <v>31319.22826086956</v>
      </c>
    </row>
    <row r="2564" spans="1:14" hidden="1" x14ac:dyDescent="0.3">
      <c r="A2564" s="16" t="s">
        <v>20</v>
      </c>
      <c r="B2564" s="22">
        <v>1.84</v>
      </c>
      <c r="C2564" s="23">
        <v>54348.480000000003</v>
      </c>
      <c r="D2564" s="22">
        <v>20527.23</v>
      </c>
      <c r="E2564" s="22">
        <v>13723.75</v>
      </c>
      <c r="F2564" s="22">
        <v>6762.47</v>
      </c>
      <c r="G2564" s="24">
        <v>41.01</v>
      </c>
      <c r="H2564" s="24" t="s">
        <v>258</v>
      </c>
      <c r="I2564" s="24" t="s">
        <v>165</v>
      </c>
      <c r="J2564" s="24" t="s">
        <v>104</v>
      </c>
      <c r="K2564" s="19">
        <f>B2564*$P$40</f>
        <v>55.2</v>
      </c>
      <c r="L2564" s="20">
        <f>C2564*$P$40</f>
        <v>1630454.4000000001</v>
      </c>
      <c r="M2564" s="19" t="str">
        <f>TEXT(A2564,"ММММ")</f>
        <v>Сентябрь</v>
      </c>
      <c r="N2564" s="19"/>
    </row>
    <row r="2565" spans="1:14" hidden="1" x14ac:dyDescent="0.3">
      <c r="A2565" s="21" t="s">
        <v>21</v>
      </c>
      <c r="B2565" s="22">
        <v>1.84</v>
      </c>
      <c r="C2565" s="23">
        <v>35881.699999999997</v>
      </c>
      <c r="D2565" s="22">
        <v>26617.59</v>
      </c>
      <c r="E2565" s="22">
        <v>26614.26</v>
      </c>
      <c r="F2565" s="22">
        <v>3.33</v>
      </c>
      <c r="G2565" s="24">
        <v>0</v>
      </c>
      <c r="H2565" s="24" t="s">
        <v>259</v>
      </c>
      <c r="I2565" s="24" t="s">
        <v>165</v>
      </c>
      <c r="J2565" s="24" t="s">
        <v>59</v>
      </c>
      <c r="K2565" s="19">
        <f>B2565*$P$40</f>
        <v>55.2</v>
      </c>
      <c r="L2565" s="20">
        <f>C2565*$P$40</f>
        <v>1076451</v>
      </c>
      <c r="M2565" s="19" t="str">
        <f>TEXT(A2565,"ММММ")</f>
        <v>Сентябрь</v>
      </c>
      <c r="N2565" s="19"/>
    </row>
    <row r="2566" spans="1:14" x14ac:dyDescent="0.3">
      <c r="A2566" s="37" t="s">
        <v>22</v>
      </c>
      <c r="B2566" s="41">
        <v>1.84</v>
      </c>
      <c r="C2566" s="42">
        <v>32696.45</v>
      </c>
      <c r="D2566" s="41">
        <v>12449.35</v>
      </c>
      <c r="E2566" s="41">
        <v>10259.64</v>
      </c>
      <c r="F2566" s="41">
        <v>2189.71</v>
      </c>
      <c r="G2566" s="43">
        <v>0</v>
      </c>
      <c r="H2566" s="43" t="s">
        <v>259</v>
      </c>
      <c r="I2566" s="43" t="s">
        <v>5</v>
      </c>
      <c r="J2566" s="43" t="s">
        <v>92</v>
      </c>
      <c r="K2566" s="26">
        <f>B2566*$P$40</f>
        <v>55.2</v>
      </c>
      <c r="L2566" s="32">
        <f>C2566*$P$40</f>
        <v>980893.5</v>
      </c>
      <c r="M2566" s="33">
        <f>MONTH(A2566)</f>
        <v>9</v>
      </c>
      <c r="N2566" s="33">
        <f>L2566/K2566</f>
        <v>17769.809782608696</v>
      </c>
    </row>
    <row r="2567" spans="1:14" hidden="1" x14ac:dyDescent="0.3">
      <c r="A2567" s="21" t="s">
        <v>23</v>
      </c>
      <c r="B2567" s="17">
        <v>1.84</v>
      </c>
      <c r="C2567" s="18">
        <v>31903.97</v>
      </c>
      <c r="D2567" s="17">
        <v>6656.16</v>
      </c>
      <c r="E2567" s="17">
        <v>6656.16</v>
      </c>
      <c r="F2567" s="17">
        <v>0</v>
      </c>
      <c r="G2567" s="19">
        <v>0</v>
      </c>
      <c r="H2567" s="19" t="s">
        <v>259</v>
      </c>
      <c r="I2567" s="19" t="s">
        <v>165</v>
      </c>
      <c r="J2567" s="19" t="s">
        <v>65</v>
      </c>
      <c r="K2567" s="19">
        <f>B2567*$P$40</f>
        <v>55.2</v>
      </c>
      <c r="L2567" s="20">
        <f>C2567*$P$40</f>
        <v>957119.10000000009</v>
      </c>
      <c r="M2567" s="19" t="str">
        <f>TEXT(A2567,"ММММ")</f>
        <v>Август</v>
      </c>
      <c r="N2567" s="19"/>
    </row>
    <row r="2568" spans="1:14" x14ac:dyDescent="0.3">
      <c r="A2568" s="37" t="s">
        <v>24</v>
      </c>
      <c r="B2568" s="38">
        <v>1.84</v>
      </c>
      <c r="C2568" s="39">
        <v>31299.72</v>
      </c>
      <c r="D2568" s="38">
        <v>12500.56</v>
      </c>
      <c r="E2568" s="38">
        <v>10505.17</v>
      </c>
      <c r="F2568" s="38">
        <v>1995.39</v>
      </c>
      <c r="G2568" s="26">
        <v>0</v>
      </c>
      <c r="H2568" s="26" t="s">
        <v>259</v>
      </c>
      <c r="I2568" s="26" t="s">
        <v>5</v>
      </c>
      <c r="J2568" s="26" t="s">
        <v>103</v>
      </c>
      <c r="K2568" s="26">
        <f>B2568*$P$40</f>
        <v>55.2</v>
      </c>
      <c r="L2568" s="32">
        <f>C2568*$P$40</f>
        <v>938991.60000000009</v>
      </c>
      <c r="M2568" s="33">
        <f t="shared" ref="M2568:M2570" si="304">MONTH(A2568)</f>
        <v>8</v>
      </c>
      <c r="N2568" s="33">
        <f t="shared" ref="N2568:N2570" si="305">L2568/K2568</f>
        <v>17010.717391304348</v>
      </c>
    </row>
    <row r="2569" spans="1:14" x14ac:dyDescent="0.3">
      <c r="A2569" s="40" t="s">
        <v>25</v>
      </c>
      <c r="B2569" s="41">
        <v>1.84</v>
      </c>
      <c r="C2569" s="42">
        <v>29745.23</v>
      </c>
      <c r="D2569" s="41">
        <v>7654.12</v>
      </c>
      <c r="E2569" s="41">
        <v>7384.28</v>
      </c>
      <c r="F2569" s="41">
        <v>269.83999999999997</v>
      </c>
      <c r="G2569" s="43">
        <v>0</v>
      </c>
      <c r="H2569" s="43" t="s">
        <v>259</v>
      </c>
      <c r="I2569" s="43" t="s">
        <v>5</v>
      </c>
      <c r="J2569" s="43" t="s">
        <v>103</v>
      </c>
      <c r="K2569" s="26">
        <f>B2569*$P$40</f>
        <v>55.2</v>
      </c>
      <c r="L2569" s="32">
        <f>C2569*$P$40</f>
        <v>892356.9</v>
      </c>
      <c r="M2569" s="33">
        <f t="shared" si="304"/>
        <v>8</v>
      </c>
      <c r="N2569" s="33">
        <f t="shared" si="305"/>
        <v>16165.885869565216</v>
      </c>
    </row>
    <row r="2570" spans="1:14" x14ac:dyDescent="0.3">
      <c r="A2570" s="37" t="s">
        <v>26</v>
      </c>
      <c r="B2570" s="38">
        <v>1.84</v>
      </c>
      <c r="C2570" s="39">
        <v>27102.7</v>
      </c>
      <c r="D2570" s="38">
        <v>9086.48</v>
      </c>
      <c r="E2570" s="38">
        <v>7498.39</v>
      </c>
      <c r="F2570" s="38">
        <v>1588.09</v>
      </c>
      <c r="G2570" s="26">
        <v>0</v>
      </c>
      <c r="H2570" s="26" t="s">
        <v>259</v>
      </c>
      <c r="I2570" s="26" t="s">
        <v>5</v>
      </c>
      <c r="J2570" s="26" t="s">
        <v>92</v>
      </c>
      <c r="K2570" s="26">
        <f>B2570*$P$40</f>
        <v>55.2</v>
      </c>
      <c r="L2570" s="32">
        <f>C2570*$P$40</f>
        <v>813081</v>
      </c>
      <c r="M2570" s="33">
        <f t="shared" si="304"/>
        <v>8</v>
      </c>
      <c r="N2570" s="33">
        <f t="shared" si="305"/>
        <v>14729.728260869564</v>
      </c>
    </row>
    <row r="2571" spans="1:14" hidden="1" x14ac:dyDescent="0.3">
      <c r="A2571" s="21" t="s">
        <v>27</v>
      </c>
      <c r="B2571" s="22">
        <v>1.84</v>
      </c>
      <c r="C2571" s="23">
        <v>24687.17</v>
      </c>
      <c r="D2571" s="22">
        <v>24538.6</v>
      </c>
      <c r="E2571" s="22">
        <v>20317.990000000002</v>
      </c>
      <c r="F2571" s="22">
        <v>4220.6099999999997</v>
      </c>
      <c r="G2571" s="24">
        <v>0</v>
      </c>
      <c r="H2571" s="24" t="s">
        <v>259</v>
      </c>
      <c r="I2571" s="24" t="s">
        <v>165</v>
      </c>
      <c r="J2571" s="24" t="s">
        <v>87</v>
      </c>
      <c r="K2571" s="19">
        <f>B2571*$P$40</f>
        <v>55.2</v>
      </c>
      <c r="L2571" s="20">
        <f>C2571*$P$40</f>
        <v>740615.1</v>
      </c>
      <c r="M2571" s="19" t="str">
        <f>TEXT(A2571,"ММММ")</f>
        <v>Август</v>
      </c>
      <c r="N2571" s="19"/>
    </row>
    <row r="2572" spans="1:14" hidden="1" x14ac:dyDescent="0.3">
      <c r="A2572" s="16" t="s">
        <v>28</v>
      </c>
      <c r="B2572" s="22">
        <v>1.84</v>
      </c>
      <c r="C2572" s="23">
        <v>23699.39</v>
      </c>
      <c r="D2572" s="22">
        <v>16519</v>
      </c>
      <c r="E2572" s="22">
        <v>16519</v>
      </c>
      <c r="F2572" s="22">
        <v>0</v>
      </c>
      <c r="G2572" s="24">
        <v>0</v>
      </c>
      <c r="H2572" s="24" t="s">
        <v>259</v>
      </c>
      <c r="I2572" s="24" t="s">
        <v>165</v>
      </c>
      <c r="J2572" s="24" t="s">
        <v>75</v>
      </c>
      <c r="K2572" s="19">
        <f>B2572*$P$40</f>
        <v>55.2</v>
      </c>
      <c r="L2572" s="20">
        <f>C2572*$P$40</f>
        <v>710981.7</v>
      </c>
      <c r="M2572" s="19" t="str">
        <f>TEXT(A2572,"ММММ")</f>
        <v>Июль</v>
      </c>
      <c r="N2572" s="19"/>
    </row>
    <row r="2573" spans="1:14" hidden="1" x14ac:dyDescent="0.3">
      <c r="A2573" s="21" t="s">
        <v>29</v>
      </c>
      <c r="B2573" s="17">
        <v>1.84</v>
      </c>
      <c r="C2573" s="18">
        <v>16980.59</v>
      </c>
      <c r="D2573" s="17">
        <v>16052.75</v>
      </c>
      <c r="E2573" s="17">
        <v>16052.75</v>
      </c>
      <c r="F2573" s="17">
        <v>0</v>
      </c>
      <c r="G2573" s="19">
        <v>0</v>
      </c>
      <c r="H2573" s="19" t="s">
        <v>259</v>
      </c>
      <c r="I2573" s="19" t="s">
        <v>112</v>
      </c>
      <c r="J2573" s="19" t="s">
        <v>61</v>
      </c>
      <c r="K2573" s="19">
        <f>B2573*$P$40</f>
        <v>55.2</v>
      </c>
      <c r="L2573" s="20">
        <f>C2573*$P$40</f>
        <v>509417.7</v>
      </c>
      <c r="M2573" s="19" t="str">
        <f>TEXT(A2573,"ММММ")</f>
        <v>Июль</v>
      </c>
      <c r="N2573" s="19"/>
    </row>
    <row r="2574" spans="1:14" hidden="1" x14ac:dyDescent="0.3">
      <c r="A2574" s="16" t="s">
        <v>30</v>
      </c>
      <c r="B2574" s="17">
        <v>1.84</v>
      </c>
      <c r="C2574" s="18">
        <v>16389.34</v>
      </c>
      <c r="D2574" s="17">
        <v>9746.0300000000007</v>
      </c>
      <c r="E2574" s="17">
        <v>5696.67</v>
      </c>
      <c r="F2574" s="17">
        <v>4049.36</v>
      </c>
      <c r="G2574" s="19">
        <v>0</v>
      </c>
      <c r="H2574" s="19" t="s">
        <v>259</v>
      </c>
      <c r="I2574" s="19" t="s">
        <v>112</v>
      </c>
      <c r="J2574" s="19" t="s">
        <v>110</v>
      </c>
      <c r="K2574" s="19">
        <f>B2574*$P$40</f>
        <v>55.2</v>
      </c>
      <c r="L2574" s="20">
        <f>C2574*$P$40</f>
        <v>491680.2</v>
      </c>
      <c r="M2574" s="19" t="str">
        <f>TEXT(A2574,"ММММ")</f>
        <v>Июль</v>
      </c>
      <c r="N2574" s="19"/>
    </row>
    <row r="2575" spans="1:14" x14ac:dyDescent="0.3">
      <c r="A2575" s="40" t="s">
        <v>31</v>
      </c>
      <c r="B2575" s="41">
        <v>1.84</v>
      </c>
      <c r="C2575" s="42">
        <v>13438.23</v>
      </c>
      <c r="D2575" s="41">
        <v>2201.15</v>
      </c>
      <c r="E2575" s="41">
        <v>260.45</v>
      </c>
      <c r="F2575" s="41">
        <v>1940.7</v>
      </c>
      <c r="G2575" s="43">
        <v>0</v>
      </c>
      <c r="H2575" s="43" t="s">
        <v>259</v>
      </c>
      <c r="I2575" s="43" t="s">
        <v>5</v>
      </c>
      <c r="J2575" s="43" t="s">
        <v>85</v>
      </c>
      <c r="K2575" s="26">
        <f>B2575*$P$40</f>
        <v>55.2</v>
      </c>
      <c r="L2575" s="32">
        <f>C2575*$P$40</f>
        <v>403146.89999999997</v>
      </c>
      <c r="M2575" s="33">
        <f>MONTH(A2575)</f>
        <v>7</v>
      </c>
      <c r="N2575" s="33">
        <f>L2575/K2575</f>
        <v>7303.3858695652161</v>
      </c>
    </row>
    <row r="2576" spans="1:14" hidden="1" x14ac:dyDescent="0.3">
      <c r="A2576" s="16" t="s">
        <v>32</v>
      </c>
      <c r="B2576" s="22">
        <v>1.84</v>
      </c>
      <c r="C2576" s="23">
        <v>12789.12</v>
      </c>
      <c r="D2576" s="22">
        <v>12452.07</v>
      </c>
      <c r="E2576" s="22">
        <v>12452.07</v>
      </c>
      <c r="F2576" s="22">
        <v>0</v>
      </c>
      <c r="G2576" s="24">
        <v>0</v>
      </c>
      <c r="H2576" s="24" t="s">
        <v>259</v>
      </c>
      <c r="I2576" s="24" t="s">
        <v>165</v>
      </c>
      <c r="J2576" s="24" t="s">
        <v>87</v>
      </c>
      <c r="K2576" s="19">
        <f>B2576*$P$40</f>
        <v>55.2</v>
      </c>
      <c r="L2576" s="20">
        <f>C2576*$P$40</f>
        <v>383673.60000000003</v>
      </c>
      <c r="M2576" s="19" t="str">
        <f>TEXT(A2576,"ММММ")</f>
        <v>Июнь</v>
      </c>
      <c r="N2576" s="19"/>
    </row>
    <row r="2577" spans="1:14" hidden="1" x14ac:dyDescent="0.3">
      <c r="A2577" s="21" t="s">
        <v>33</v>
      </c>
      <c r="B2577" s="17">
        <v>1.84</v>
      </c>
      <c r="C2577" s="18">
        <v>12574.7</v>
      </c>
      <c r="D2577" s="17">
        <v>12233.07</v>
      </c>
      <c r="E2577" s="17">
        <v>12233.07</v>
      </c>
      <c r="F2577" s="17">
        <v>0</v>
      </c>
      <c r="G2577" s="19">
        <v>0</v>
      </c>
      <c r="H2577" s="19" t="s">
        <v>259</v>
      </c>
      <c r="I2577" s="19" t="s">
        <v>112</v>
      </c>
      <c r="J2577" s="19" t="s">
        <v>87</v>
      </c>
      <c r="K2577" s="19">
        <f>B2577*$P$40</f>
        <v>55.2</v>
      </c>
      <c r="L2577" s="20">
        <f>C2577*$P$40</f>
        <v>377241</v>
      </c>
      <c r="M2577" s="19" t="str">
        <f>TEXT(A2577,"ММММ")</f>
        <v>Июнь</v>
      </c>
      <c r="N2577" s="19"/>
    </row>
    <row r="2578" spans="1:14" x14ac:dyDescent="0.3">
      <c r="A2578" s="37" t="s">
        <v>34</v>
      </c>
      <c r="B2578" s="38">
        <v>1.84</v>
      </c>
      <c r="C2578" s="39">
        <v>12357.55</v>
      </c>
      <c r="D2578" s="38">
        <v>208.26</v>
      </c>
      <c r="E2578" s="38">
        <v>166.14</v>
      </c>
      <c r="F2578" s="38">
        <v>42.12</v>
      </c>
      <c r="G2578" s="26">
        <v>0</v>
      </c>
      <c r="H2578" s="26" t="s">
        <v>259</v>
      </c>
      <c r="I2578" s="26" t="s">
        <v>5</v>
      </c>
      <c r="J2578" s="26" t="s">
        <v>90</v>
      </c>
      <c r="K2578" s="26">
        <f>B2578*$P$40</f>
        <v>55.2</v>
      </c>
      <c r="L2578" s="32">
        <f>C2578*$P$40</f>
        <v>370726.5</v>
      </c>
      <c r="M2578" s="33">
        <f>MONTH(A2578)</f>
        <v>6</v>
      </c>
      <c r="N2578" s="33">
        <f>L2578/K2578</f>
        <v>6716.0597826086951</v>
      </c>
    </row>
    <row r="2579" spans="1:14" hidden="1" x14ac:dyDescent="0.3">
      <c r="A2579" s="21" t="s">
        <v>35</v>
      </c>
      <c r="B2579" s="22">
        <v>1.84</v>
      </c>
      <c r="C2579" s="23">
        <v>11854.84</v>
      </c>
      <c r="D2579" s="22">
        <v>5099.8</v>
      </c>
      <c r="E2579" s="22">
        <v>2688.05</v>
      </c>
      <c r="F2579" s="22">
        <v>2411.75</v>
      </c>
      <c r="G2579" s="24">
        <v>0</v>
      </c>
      <c r="H2579" s="24" t="s">
        <v>259</v>
      </c>
      <c r="I2579" s="24" t="s">
        <v>165</v>
      </c>
      <c r="J2579" s="24" t="s">
        <v>90</v>
      </c>
      <c r="K2579" s="19">
        <f>B2579*$P$40</f>
        <v>55.2</v>
      </c>
      <c r="L2579" s="20">
        <f>C2579*$P$40</f>
        <v>355645.2</v>
      </c>
      <c r="M2579" s="19" t="str">
        <f>TEXT(A2579,"ММММ")</f>
        <v>Июнь</v>
      </c>
      <c r="N2579" s="19"/>
    </row>
    <row r="2580" spans="1:14" hidden="1" x14ac:dyDescent="0.3">
      <c r="A2580" s="16" t="s">
        <v>36</v>
      </c>
      <c r="B2580" s="17">
        <v>1.84</v>
      </c>
      <c r="C2580" s="18">
        <v>11554.22</v>
      </c>
      <c r="D2580" s="17">
        <v>5117.01</v>
      </c>
      <c r="E2580" s="17">
        <v>4511.1099999999997</v>
      </c>
      <c r="F2580" s="17">
        <v>605.9</v>
      </c>
      <c r="G2580" s="19">
        <v>0</v>
      </c>
      <c r="H2580" s="19" t="s">
        <v>259</v>
      </c>
      <c r="I2580" s="19" t="s">
        <v>112</v>
      </c>
      <c r="J2580" s="19" t="s">
        <v>94</v>
      </c>
      <c r="K2580" s="19">
        <f>B2580*$P$40</f>
        <v>55.2</v>
      </c>
      <c r="L2580" s="20">
        <f>C2580*$P$40</f>
        <v>346626.6</v>
      </c>
      <c r="M2580" s="19" t="str">
        <f>TEXT(A2580,"ММММ")</f>
        <v>Май</v>
      </c>
      <c r="N2580" s="19"/>
    </row>
    <row r="2581" spans="1:14" hidden="1" x14ac:dyDescent="0.3">
      <c r="A2581" s="21" t="s">
        <v>37</v>
      </c>
      <c r="B2581" s="22">
        <v>1.84</v>
      </c>
      <c r="C2581" s="23">
        <v>10737.76</v>
      </c>
      <c r="D2581" s="22">
        <v>5132.75</v>
      </c>
      <c r="E2581" s="22">
        <v>5095.53</v>
      </c>
      <c r="F2581" s="22">
        <v>37.22</v>
      </c>
      <c r="G2581" s="24">
        <v>0</v>
      </c>
      <c r="H2581" s="24" t="s">
        <v>259</v>
      </c>
      <c r="I2581" s="24" t="s">
        <v>165</v>
      </c>
      <c r="J2581" s="24" t="s">
        <v>90</v>
      </c>
      <c r="K2581" s="19">
        <f>B2581*$P$40</f>
        <v>55.2</v>
      </c>
      <c r="L2581" s="20">
        <f>C2581*$P$40</f>
        <v>322132.8</v>
      </c>
      <c r="M2581" s="19" t="str">
        <f>TEXT(A2581,"ММММ")</f>
        <v>Май</v>
      </c>
      <c r="N2581" s="19"/>
    </row>
    <row r="2582" spans="1:14" hidden="1" x14ac:dyDescent="0.3">
      <c r="A2582" s="16" t="s">
        <v>38</v>
      </c>
      <c r="B2582" s="22">
        <v>1.84</v>
      </c>
      <c r="C2582" s="23">
        <v>10106.75</v>
      </c>
      <c r="D2582" s="22">
        <v>4421.07</v>
      </c>
      <c r="E2582" s="22">
        <v>3123.96</v>
      </c>
      <c r="F2582" s="22">
        <v>1297.1099999999999</v>
      </c>
      <c r="G2582" s="24">
        <v>0</v>
      </c>
      <c r="H2582" s="24" t="s">
        <v>259</v>
      </c>
      <c r="I2582" s="24" t="s">
        <v>165</v>
      </c>
      <c r="J2582" s="24" t="s">
        <v>95</v>
      </c>
      <c r="K2582" s="19">
        <f>B2582*$P$40</f>
        <v>55.2</v>
      </c>
      <c r="L2582" s="20">
        <f>C2582*$P$40</f>
        <v>303202.5</v>
      </c>
      <c r="M2582" s="19" t="str">
        <f>TEXT(A2582,"ММММ")</f>
        <v>Май</v>
      </c>
      <c r="N2582" s="19"/>
    </row>
    <row r="2583" spans="1:14" x14ac:dyDescent="0.3">
      <c r="A2583" s="40" t="s">
        <v>39</v>
      </c>
      <c r="B2583" s="38">
        <v>1.84</v>
      </c>
      <c r="C2583" s="39">
        <v>9578.9</v>
      </c>
      <c r="D2583" s="38">
        <v>498.62</v>
      </c>
      <c r="E2583" s="38">
        <v>498.62</v>
      </c>
      <c r="F2583" s="38">
        <v>0</v>
      </c>
      <c r="G2583" s="26">
        <v>0</v>
      </c>
      <c r="H2583" s="26" t="s">
        <v>259</v>
      </c>
      <c r="I2583" s="26" t="s">
        <v>5</v>
      </c>
      <c r="J2583" s="26" t="s">
        <v>97</v>
      </c>
      <c r="K2583" s="26">
        <f>B2583*$P$40</f>
        <v>55.2</v>
      </c>
      <c r="L2583" s="32">
        <f>C2583*$P$40</f>
        <v>287367</v>
      </c>
      <c r="M2583" s="33">
        <f t="shared" ref="M2583:M2584" si="306">MONTH(A2583)</f>
        <v>5</v>
      </c>
      <c r="N2583" s="33">
        <f t="shared" ref="N2583:N2584" si="307">L2583/K2583</f>
        <v>5205.923913043478</v>
      </c>
    </row>
    <row r="2584" spans="1:14" x14ac:dyDescent="0.3">
      <c r="A2584" s="37" t="s">
        <v>40</v>
      </c>
      <c r="B2584" s="38">
        <v>1.84</v>
      </c>
      <c r="C2584" s="39">
        <v>9219.9699999999993</v>
      </c>
      <c r="D2584" s="38">
        <v>253.79</v>
      </c>
      <c r="E2584" s="38">
        <v>253.79</v>
      </c>
      <c r="F2584" s="38">
        <v>0</v>
      </c>
      <c r="G2584" s="26">
        <v>0</v>
      </c>
      <c r="H2584" s="26" t="s">
        <v>259</v>
      </c>
      <c r="I2584" s="26" t="s">
        <v>5</v>
      </c>
      <c r="J2584" s="26" t="s">
        <v>97</v>
      </c>
      <c r="K2584" s="26">
        <f>B2584*$P$40</f>
        <v>55.2</v>
      </c>
      <c r="L2584" s="32">
        <f>C2584*$P$40</f>
        <v>276599.09999999998</v>
      </c>
      <c r="M2584" s="33">
        <f t="shared" si="306"/>
        <v>5</v>
      </c>
      <c r="N2584" s="33">
        <f t="shared" si="307"/>
        <v>5010.8532608695641</v>
      </c>
    </row>
    <row r="2585" spans="1:14" hidden="1" x14ac:dyDescent="0.3">
      <c r="A2585" s="21" t="s">
        <v>41</v>
      </c>
      <c r="B2585" s="22">
        <v>1.84</v>
      </c>
      <c r="C2585" s="23">
        <v>8724.65</v>
      </c>
      <c r="D2585" s="22">
        <v>8451.2900000000009</v>
      </c>
      <c r="E2585" s="22">
        <v>8451.2900000000009</v>
      </c>
      <c r="F2585" s="22">
        <v>0</v>
      </c>
      <c r="G2585" s="24">
        <v>0</v>
      </c>
      <c r="H2585" s="24" t="s">
        <v>259</v>
      </c>
      <c r="I2585" s="24" t="s">
        <v>112</v>
      </c>
      <c r="J2585" s="24" t="s">
        <v>87</v>
      </c>
      <c r="K2585" s="19">
        <f>B2585*$P$40</f>
        <v>55.2</v>
      </c>
      <c r="L2585" s="20">
        <f>C2585*$P$40</f>
        <v>261739.5</v>
      </c>
      <c r="M2585" s="19" t="str">
        <f>TEXT(A2585,"ММММ")</f>
        <v>Апрель</v>
      </c>
      <c r="N2585" s="19"/>
    </row>
    <row r="2586" spans="1:14" hidden="1" x14ac:dyDescent="0.3">
      <c r="A2586" s="16" t="s">
        <v>42</v>
      </c>
      <c r="B2586" s="22">
        <v>1.84</v>
      </c>
      <c r="C2586" s="23">
        <v>8615.5400000000009</v>
      </c>
      <c r="D2586" s="22">
        <v>7326.43</v>
      </c>
      <c r="E2586" s="22">
        <v>7322.43</v>
      </c>
      <c r="F2586" s="22">
        <v>4</v>
      </c>
      <c r="G2586" s="24">
        <v>0</v>
      </c>
      <c r="H2586" s="24" t="s">
        <v>259</v>
      </c>
      <c r="I2586" s="24" t="s">
        <v>165</v>
      </c>
      <c r="J2586" s="24" t="s">
        <v>73</v>
      </c>
      <c r="K2586" s="19">
        <f>B2586*$P$40</f>
        <v>55.2</v>
      </c>
      <c r="L2586" s="20">
        <f>C2586*$P$40</f>
        <v>258466.2</v>
      </c>
      <c r="M2586" s="19" t="str">
        <f>TEXT(A2586,"ММММ")</f>
        <v>Апрель</v>
      </c>
      <c r="N2586" s="19"/>
    </row>
    <row r="2587" spans="1:14" x14ac:dyDescent="0.3">
      <c r="A2587" s="40" t="s">
        <v>43</v>
      </c>
      <c r="B2587" s="41">
        <v>1.84</v>
      </c>
      <c r="C2587" s="42">
        <v>7977.11</v>
      </c>
      <c r="D2587" s="41">
        <v>1174.55</v>
      </c>
      <c r="E2587" s="41">
        <v>960</v>
      </c>
      <c r="F2587" s="41">
        <v>214.55</v>
      </c>
      <c r="G2587" s="43">
        <v>0</v>
      </c>
      <c r="H2587" s="43" t="s">
        <v>259</v>
      </c>
      <c r="I2587" s="43" t="s">
        <v>5</v>
      </c>
      <c r="J2587" s="43" t="s">
        <v>110</v>
      </c>
      <c r="K2587" s="26">
        <f>B2587*$P$40</f>
        <v>55.2</v>
      </c>
      <c r="L2587" s="32">
        <f>C2587*$P$40</f>
        <v>239313.3</v>
      </c>
      <c r="M2587" s="33">
        <f>MONTH(A2587)</f>
        <v>4</v>
      </c>
      <c r="N2587" s="33">
        <f>L2587/K2587</f>
        <v>4335.385869565217</v>
      </c>
    </row>
    <row r="2588" spans="1:14" hidden="1" x14ac:dyDescent="0.3">
      <c r="A2588" s="16" t="s">
        <v>44</v>
      </c>
      <c r="B2588" s="22">
        <v>1.84</v>
      </c>
      <c r="C2588" s="23">
        <v>7804.28</v>
      </c>
      <c r="D2588" s="22">
        <v>2554.81</v>
      </c>
      <c r="E2588" s="22">
        <v>2551.48</v>
      </c>
      <c r="F2588" s="22">
        <v>3.33</v>
      </c>
      <c r="G2588" s="24">
        <v>0</v>
      </c>
      <c r="H2588" s="24" t="s">
        <v>259</v>
      </c>
      <c r="I2588" s="24" t="s">
        <v>165</v>
      </c>
      <c r="J2588" s="24" t="s">
        <v>97</v>
      </c>
      <c r="K2588" s="19">
        <f>B2588*$P$40</f>
        <v>55.2</v>
      </c>
      <c r="L2588" s="20">
        <f>C2588*$P$40</f>
        <v>234128.4</v>
      </c>
      <c r="M2588" s="19" t="str">
        <f>TEXT(A2588,"ММММ")</f>
        <v>Апрель</v>
      </c>
      <c r="N2588" s="19"/>
    </row>
    <row r="2589" spans="1:14" x14ac:dyDescent="0.3">
      <c r="A2589" s="40" t="s">
        <v>45</v>
      </c>
      <c r="B2589" s="41">
        <v>1.84</v>
      </c>
      <c r="C2589" s="42">
        <v>7771.97</v>
      </c>
      <c r="D2589" s="41">
        <v>2036.7</v>
      </c>
      <c r="E2589" s="41">
        <v>2036.7</v>
      </c>
      <c r="F2589" s="41">
        <v>0</v>
      </c>
      <c r="G2589" s="43">
        <v>0</v>
      </c>
      <c r="H2589" s="43" t="s">
        <v>259</v>
      </c>
      <c r="I2589" s="43" t="s">
        <v>5</v>
      </c>
      <c r="J2589" s="43" t="s">
        <v>110</v>
      </c>
      <c r="K2589" s="26">
        <f>B2589*$P$40</f>
        <v>55.2</v>
      </c>
      <c r="L2589" s="32">
        <f>C2589*$P$40</f>
        <v>233159.1</v>
      </c>
      <c r="M2589" s="33">
        <f>MONTH(A2589)</f>
        <v>3</v>
      </c>
      <c r="N2589" s="33">
        <f>L2589/K2589</f>
        <v>4223.896739130435</v>
      </c>
    </row>
    <row r="2590" spans="1:14" hidden="1" x14ac:dyDescent="0.3">
      <c r="A2590" s="16" t="s">
        <v>46</v>
      </c>
      <c r="B2590" s="17">
        <v>1.84</v>
      </c>
      <c r="C2590" s="18">
        <v>7240</v>
      </c>
      <c r="D2590" s="17">
        <v>4274.91</v>
      </c>
      <c r="E2590" s="17">
        <v>1925</v>
      </c>
      <c r="F2590" s="17">
        <v>2349.91</v>
      </c>
      <c r="G2590" s="19">
        <v>0</v>
      </c>
      <c r="H2590" s="19" t="s">
        <v>259</v>
      </c>
      <c r="I2590" s="19" t="s">
        <v>165</v>
      </c>
      <c r="J2590" s="19" t="s">
        <v>83</v>
      </c>
      <c r="K2590" s="19">
        <f>B2590*$P$40</f>
        <v>55.2</v>
      </c>
      <c r="L2590" s="20">
        <f>C2590*$P$40</f>
        <v>217200</v>
      </c>
      <c r="M2590" s="19" t="str">
        <f>TEXT(A2590,"ММММ")</f>
        <v>Март</v>
      </c>
      <c r="N2590" s="19"/>
    </row>
    <row r="2591" spans="1:14" hidden="1" x14ac:dyDescent="0.3">
      <c r="A2591" s="21" t="s">
        <v>47</v>
      </c>
      <c r="B2591" s="17">
        <v>1.84</v>
      </c>
      <c r="C2591" s="18">
        <v>7013.82</v>
      </c>
      <c r="D2591" s="17">
        <v>3590</v>
      </c>
      <c r="E2591" s="17">
        <v>3543.33</v>
      </c>
      <c r="F2591" s="17">
        <v>46.67</v>
      </c>
      <c r="G2591" s="19">
        <v>0</v>
      </c>
      <c r="H2591" s="19" t="s">
        <v>259</v>
      </c>
      <c r="I2591" s="19" t="s">
        <v>112</v>
      </c>
      <c r="J2591" s="19" t="s">
        <v>88</v>
      </c>
      <c r="K2591" s="19">
        <f>B2591*$P$40</f>
        <v>55.2</v>
      </c>
      <c r="L2591" s="20">
        <f>C2591*$P$40</f>
        <v>210414.59999999998</v>
      </c>
      <c r="M2591" s="19" t="str">
        <f>TEXT(A2591,"ММММ")</f>
        <v>Март</v>
      </c>
      <c r="N2591" s="19"/>
    </row>
    <row r="2592" spans="1:14" x14ac:dyDescent="0.3">
      <c r="A2592" s="37" t="s">
        <v>48</v>
      </c>
      <c r="B2592" s="41">
        <v>1.84</v>
      </c>
      <c r="C2592" s="42">
        <v>6871.97</v>
      </c>
      <c r="D2592" s="41">
        <v>480.65</v>
      </c>
      <c r="E2592" s="41">
        <v>83.33</v>
      </c>
      <c r="F2592" s="41">
        <v>397.32</v>
      </c>
      <c r="G2592" s="43">
        <v>0</v>
      </c>
      <c r="H2592" s="43" t="s">
        <v>259</v>
      </c>
      <c r="I2592" s="43" t="s">
        <v>5</v>
      </c>
      <c r="J2592" s="43" t="s">
        <v>70</v>
      </c>
      <c r="K2592" s="26">
        <f>B2592*$P$40</f>
        <v>55.2</v>
      </c>
      <c r="L2592" s="32">
        <f>C2592*$P$40</f>
        <v>206159.1</v>
      </c>
      <c r="M2592" s="33">
        <f t="shared" ref="M2592:M2595" si="308">MONTH(A2592)</f>
        <v>3</v>
      </c>
      <c r="N2592" s="33">
        <f t="shared" ref="N2592:N2595" si="309">L2592/K2592</f>
        <v>3734.766304347826</v>
      </c>
    </row>
    <row r="2593" spans="1:14" x14ac:dyDescent="0.3">
      <c r="A2593" s="40" t="s">
        <v>49</v>
      </c>
      <c r="B2593" s="38">
        <v>1.84</v>
      </c>
      <c r="C2593" s="39">
        <v>6564.71</v>
      </c>
      <c r="D2593" s="38">
        <v>328.67</v>
      </c>
      <c r="E2593" s="38">
        <v>140</v>
      </c>
      <c r="F2593" s="38">
        <v>188.67</v>
      </c>
      <c r="G2593" s="26">
        <v>0</v>
      </c>
      <c r="H2593" s="26" t="s">
        <v>259</v>
      </c>
      <c r="I2593" s="26" t="s">
        <v>5</v>
      </c>
      <c r="J2593" s="26" t="s">
        <v>70</v>
      </c>
      <c r="K2593" s="26">
        <f>B2593*$P$40</f>
        <v>55.2</v>
      </c>
      <c r="L2593" s="32">
        <f>C2593*$P$40</f>
        <v>196941.3</v>
      </c>
      <c r="M2593" s="33">
        <f t="shared" si="308"/>
        <v>3</v>
      </c>
      <c r="N2593" s="33">
        <f t="shared" si="309"/>
        <v>3567.777173913043</v>
      </c>
    </row>
    <row r="2594" spans="1:14" x14ac:dyDescent="0.3">
      <c r="A2594" s="37" t="s">
        <v>50</v>
      </c>
      <c r="B2594" s="38">
        <v>1.84</v>
      </c>
      <c r="C2594" s="39">
        <v>6353.19</v>
      </c>
      <c r="D2594" s="38">
        <v>3682.71</v>
      </c>
      <c r="E2594" s="38">
        <v>3682.71</v>
      </c>
      <c r="F2594" s="38">
        <v>0</v>
      </c>
      <c r="G2594" s="26">
        <v>0</v>
      </c>
      <c r="H2594" s="26" t="s">
        <v>259</v>
      </c>
      <c r="I2594" s="26" t="s">
        <v>5</v>
      </c>
      <c r="J2594" s="26" t="s">
        <v>89</v>
      </c>
      <c r="K2594" s="26">
        <f>B2594*$P$40</f>
        <v>55.2</v>
      </c>
      <c r="L2594" s="32">
        <f>C2594*$P$40</f>
        <v>190595.69999999998</v>
      </c>
      <c r="M2594" s="33">
        <f t="shared" si="308"/>
        <v>2</v>
      </c>
      <c r="N2594" s="33">
        <f t="shared" si="309"/>
        <v>3452.8206521739125</v>
      </c>
    </row>
    <row r="2595" spans="1:14" x14ac:dyDescent="0.3">
      <c r="A2595" s="40" t="s">
        <v>51</v>
      </c>
      <c r="B2595" s="41">
        <v>1.84</v>
      </c>
      <c r="C2595" s="42">
        <v>5971.62</v>
      </c>
      <c r="D2595" s="41">
        <v>799.44</v>
      </c>
      <c r="E2595" s="41">
        <v>793.33</v>
      </c>
      <c r="F2595" s="41">
        <v>6.11</v>
      </c>
      <c r="G2595" s="43">
        <v>0</v>
      </c>
      <c r="H2595" s="43" t="s">
        <v>259</v>
      </c>
      <c r="I2595" s="43" t="s">
        <v>5</v>
      </c>
      <c r="J2595" s="43" t="s">
        <v>96</v>
      </c>
      <c r="K2595" s="26">
        <f>B2595*$P$40</f>
        <v>55.2</v>
      </c>
      <c r="L2595" s="32">
        <f>C2595*$P$40</f>
        <v>179148.6</v>
      </c>
      <c r="M2595" s="33">
        <f t="shared" si="308"/>
        <v>2</v>
      </c>
      <c r="N2595" s="33">
        <f t="shared" si="309"/>
        <v>3245.445652173913</v>
      </c>
    </row>
    <row r="2596" spans="1:14" hidden="1" x14ac:dyDescent="0.3">
      <c r="A2596" s="16" t="s">
        <v>52</v>
      </c>
      <c r="B2596" s="17">
        <v>1.84</v>
      </c>
      <c r="C2596" s="18">
        <v>5595.86</v>
      </c>
      <c r="D2596" s="17">
        <v>5138.21</v>
      </c>
      <c r="E2596" s="17">
        <v>4908.88</v>
      </c>
      <c r="F2596" s="17">
        <v>229.33</v>
      </c>
      <c r="G2596" s="19">
        <v>0</v>
      </c>
      <c r="H2596" s="19" t="s">
        <v>259</v>
      </c>
      <c r="I2596" s="19" t="s">
        <v>165</v>
      </c>
      <c r="J2596" s="19" t="s">
        <v>81</v>
      </c>
      <c r="K2596" s="19">
        <f>B2596*$P$40</f>
        <v>55.2</v>
      </c>
      <c r="L2596" s="20">
        <f>C2596*$P$40</f>
        <v>167875.8</v>
      </c>
      <c r="M2596" s="19" t="str">
        <f>TEXT(A2596,"ММММ")</f>
        <v>Февраль</v>
      </c>
      <c r="N2596" s="19"/>
    </row>
    <row r="2597" spans="1:14" hidden="1" x14ac:dyDescent="0.3">
      <c r="A2597" s="21" t="s">
        <v>53</v>
      </c>
      <c r="B2597" s="17">
        <v>1.84</v>
      </c>
      <c r="C2597" s="18">
        <v>5227.45</v>
      </c>
      <c r="D2597" s="17">
        <v>476.09</v>
      </c>
      <c r="E2597" s="17">
        <v>203.33</v>
      </c>
      <c r="F2597" s="17">
        <v>272.76</v>
      </c>
      <c r="G2597" s="19">
        <v>0</v>
      </c>
      <c r="H2597" s="19" t="s">
        <v>259</v>
      </c>
      <c r="I2597" s="19" t="s">
        <v>112</v>
      </c>
      <c r="J2597" s="19" t="s">
        <v>58</v>
      </c>
      <c r="K2597" s="19">
        <f>B2597*$P$40</f>
        <v>55.2</v>
      </c>
      <c r="L2597" s="20">
        <f>C2597*$P$40</f>
        <v>156823.5</v>
      </c>
      <c r="M2597" s="19" t="str">
        <f>TEXT(A2597,"ММММ")</f>
        <v>Февраль</v>
      </c>
      <c r="N2597" s="19"/>
    </row>
    <row r="2598" spans="1:14" x14ac:dyDescent="0.3">
      <c r="A2598" s="37" t="s">
        <v>54</v>
      </c>
      <c r="B2598" s="38">
        <v>1.84</v>
      </c>
      <c r="C2598" s="39">
        <v>4803.1099999999997</v>
      </c>
      <c r="D2598" s="38">
        <v>573.66999999999996</v>
      </c>
      <c r="E2598" s="38">
        <v>97.88</v>
      </c>
      <c r="F2598" s="38">
        <v>475.79</v>
      </c>
      <c r="G2598" s="26">
        <v>0</v>
      </c>
      <c r="H2598" s="26" t="s">
        <v>259</v>
      </c>
      <c r="I2598" s="26" t="s">
        <v>5</v>
      </c>
      <c r="J2598" s="26" t="s">
        <v>58</v>
      </c>
      <c r="K2598" s="26">
        <f>B2598*$P$40</f>
        <v>55.2</v>
      </c>
      <c r="L2598" s="32">
        <f>C2598*$P$40</f>
        <v>144093.29999999999</v>
      </c>
      <c r="M2598" s="33">
        <f t="shared" ref="M2598:M2609" si="310">MONTH(A2598)</f>
        <v>1</v>
      </c>
      <c r="N2598" s="33">
        <f t="shared" ref="N2598:N2609" si="311">L2598/K2598</f>
        <v>2610.385869565217</v>
      </c>
    </row>
    <row r="2599" spans="1:14" x14ac:dyDescent="0.3">
      <c r="A2599" s="40" t="s">
        <v>55</v>
      </c>
      <c r="B2599" s="38">
        <v>1.84</v>
      </c>
      <c r="C2599" s="39">
        <v>4614.82</v>
      </c>
      <c r="D2599" s="38">
        <v>2041.13</v>
      </c>
      <c r="E2599" s="38">
        <v>1609.25</v>
      </c>
      <c r="F2599" s="38">
        <v>431.88</v>
      </c>
      <c r="G2599" s="26">
        <v>0</v>
      </c>
      <c r="H2599" s="26" t="s">
        <v>259</v>
      </c>
      <c r="I2599" s="26" t="s">
        <v>5</v>
      </c>
      <c r="J2599" s="26" t="s">
        <v>101</v>
      </c>
      <c r="K2599" s="26">
        <f>B2599*$P$40</f>
        <v>55.2</v>
      </c>
      <c r="L2599" s="32">
        <f>C2599*$P$40</f>
        <v>138444.59999999998</v>
      </c>
      <c r="M2599" s="33">
        <f t="shared" si="310"/>
        <v>1</v>
      </c>
      <c r="N2599" s="33">
        <f t="shared" si="311"/>
        <v>2508.0543478260865</v>
      </c>
    </row>
    <row r="2600" spans="1:14" x14ac:dyDescent="0.3">
      <c r="A2600" s="37" t="s">
        <v>56</v>
      </c>
      <c r="B2600" s="41">
        <v>1.84</v>
      </c>
      <c r="C2600" s="42">
        <v>4609.25</v>
      </c>
      <c r="D2600" s="41">
        <v>730</v>
      </c>
      <c r="E2600" s="41">
        <v>730</v>
      </c>
      <c r="F2600" s="41">
        <v>0</v>
      </c>
      <c r="G2600" s="43">
        <v>0</v>
      </c>
      <c r="H2600" s="43" t="s">
        <v>259</v>
      </c>
      <c r="I2600" s="43" t="s">
        <v>5</v>
      </c>
      <c r="J2600" s="43" t="s">
        <v>95</v>
      </c>
      <c r="K2600" s="26">
        <f>B2600*$P$40</f>
        <v>55.2</v>
      </c>
      <c r="L2600" s="32">
        <f>C2600*$P$40</f>
        <v>138277.5</v>
      </c>
      <c r="M2600" s="33">
        <f t="shared" si="310"/>
        <v>1</v>
      </c>
      <c r="N2600" s="33">
        <f t="shared" si="311"/>
        <v>2505.0271739130435</v>
      </c>
    </row>
    <row r="2601" spans="1:14" x14ac:dyDescent="0.3">
      <c r="A2601" s="40" t="s">
        <v>57</v>
      </c>
      <c r="B2601" s="38">
        <v>1.84</v>
      </c>
      <c r="C2601" s="39">
        <v>4518.71</v>
      </c>
      <c r="D2601" s="38">
        <v>1250.9000000000001</v>
      </c>
      <c r="E2601" s="38">
        <v>1130.31</v>
      </c>
      <c r="F2601" s="38">
        <v>120.59</v>
      </c>
      <c r="G2601" s="26">
        <v>0</v>
      </c>
      <c r="H2601" s="26" t="s">
        <v>259</v>
      </c>
      <c r="I2601" s="26" t="s">
        <v>5</v>
      </c>
      <c r="J2601" s="26" t="s">
        <v>67</v>
      </c>
      <c r="K2601" s="26">
        <f>B2601*$P$40</f>
        <v>55.2</v>
      </c>
      <c r="L2601" s="32">
        <f>C2601*$P$40</f>
        <v>135561.29999999999</v>
      </c>
      <c r="M2601" s="33">
        <f t="shared" si="310"/>
        <v>1</v>
      </c>
      <c r="N2601" s="33">
        <f t="shared" si="311"/>
        <v>2455.8206521739125</v>
      </c>
    </row>
    <row r="2602" spans="1:14" x14ac:dyDescent="0.3">
      <c r="A2602" s="37" t="s">
        <v>4</v>
      </c>
      <c r="B2602" s="41">
        <v>1.84</v>
      </c>
      <c r="C2602" s="42">
        <v>4440.45</v>
      </c>
      <c r="D2602" s="41">
        <v>4171.21</v>
      </c>
      <c r="E2602" s="41">
        <v>4171.21</v>
      </c>
      <c r="F2602" s="41">
        <v>0</v>
      </c>
      <c r="G2602" s="43">
        <v>0</v>
      </c>
      <c r="H2602" s="43" t="s">
        <v>259</v>
      </c>
      <c r="I2602" s="43" t="s">
        <v>5</v>
      </c>
      <c r="J2602" s="43" t="s">
        <v>73</v>
      </c>
      <c r="K2602" s="26">
        <f>B2602*$P$40</f>
        <v>55.2</v>
      </c>
      <c r="L2602" s="32">
        <f>C2602*$P$40</f>
        <v>133213.5</v>
      </c>
      <c r="M2602" s="33">
        <f t="shared" si="310"/>
        <v>12</v>
      </c>
      <c r="N2602" s="33">
        <f t="shared" si="311"/>
        <v>2413.2880434782605</v>
      </c>
    </row>
    <row r="2603" spans="1:14" x14ac:dyDescent="0.3">
      <c r="A2603" s="40" t="s">
        <v>7</v>
      </c>
      <c r="B2603" s="38">
        <v>1.84</v>
      </c>
      <c r="C2603" s="39">
        <v>4333.43</v>
      </c>
      <c r="D2603" s="38">
        <v>1801.66</v>
      </c>
      <c r="E2603" s="38">
        <v>1726.19</v>
      </c>
      <c r="F2603" s="38">
        <v>75.47</v>
      </c>
      <c r="G2603" s="26">
        <v>0</v>
      </c>
      <c r="H2603" s="26" t="s">
        <v>259</v>
      </c>
      <c r="I2603" s="26" t="s">
        <v>5</v>
      </c>
      <c r="J2603" s="26" t="s">
        <v>101</v>
      </c>
      <c r="K2603" s="26">
        <f>B2603*$P$40</f>
        <v>55.2</v>
      </c>
      <c r="L2603" s="32">
        <f>C2603*$P$40</f>
        <v>130002.90000000001</v>
      </c>
      <c r="M2603" s="33">
        <f t="shared" si="310"/>
        <v>12</v>
      </c>
      <c r="N2603" s="33">
        <f t="shared" si="311"/>
        <v>2355.125</v>
      </c>
    </row>
    <row r="2604" spans="1:14" x14ac:dyDescent="0.3">
      <c r="A2604" s="37" t="s">
        <v>8</v>
      </c>
      <c r="B2604" s="38">
        <v>1.84</v>
      </c>
      <c r="C2604" s="39">
        <v>4143.1099999999997</v>
      </c>
      <c r="D2604" s="38">
        <v>1451.1</v>
      </c>
      <c r="E2604" s="38">
        <v>1451.1</v>
      </c>
      <c r="F2604" s="38">
        <v>0</v>
      </c>
      <c r="G2604" s="26">
        <v>0</v>
      </c>
      <c r="H2604" s="26" t="s">
        <v>259</v>
      </c>
      <c r="I2604" s="26" t="s">
        <v>5</v>
      </c>
      <c r="J2604" s="26" t="s">
        <v>64</v>
      </c>
      <c r="K2604" s="26">
        <f>B2604*$P$40</f>
        <v>55.2</v>
      </c>
      <c r="L2604" s="32">
        <f>C2604*$P$40</f>
        <v>124293.29999999999</v>
      </c>
      <c r="M2604" s="33">
        <f t="shared" si="310"/>
        <v>12</v>
      </c>
      <c r="N2604" s="33">
        <f t="shared" si="311"/>
        <v>2251.690217391304</v>
      </c>
    </row>
    <row r="2605" spans="1:14" x14ac:dyDescent="0.3">
      <c r="A2605" s="40" t="s">
        <v>9</v>
      </c>
      <c r="B2605" s="41">
        <v>1.84</v>
      </c>
      <c r="C2605" s="42">
        <v>4027.45</v>
      </c>
      <c r="D2605" s="41">
        <v>788.48</v>
      </c>
      <c r="E2605" s="41">
        <v>213.33</v>
      </c>
      <c r="F2605" s="41">
        <v>575.15</v>
      </c>
      <c r="G2605" s="43">
        <v>0</v>
      </c>
      <c r="H2605" s="43" t="s">
        <v>259</v>
      </c>
      <c r="I2605" s="43" t="s">
        <v>5</v>
      </c>
      <c r="J2605" s="43" t="s">
        <v>67</v>
      </c>
      <c r="K2605" s="26">
        <f>B2605*$P$40</f>
        <v>55.2</v>
      </c>
      <c r="L2605" s="32">
        <f>C2605*$P$40</f>
        <v>120823.5</v>
      </c>
      <c r="M2605" s="33">
        <f t="shared" si="310"/>
        <v>12</v>
      </c>
      <c r="N2605" s="33">
        <f t="shared" si="311"/>
        <v>2188.8315217391305</v>
      </c>
    </row>
    <row r="2606" spans="1:14" x14ac:dyDescent="0.3">
      <c r="A2606" s="37" t="s">
        <v>10</v>
      </c>
      <c r="B2606" s="41">
        <v>1.84</v>
      </c>
      <c r="C2606" s="42">
        <v>3966</v>
      </c>
      <c r="D2606" s="41">
        <v>945.43</v>
      </c>
      <c r="E2606" s="41">
        <v>838.34</v>
      </c>
      <c r="F2606" s="41">
        <v>107.09</v>
      </c>
      <c r="G2606" s="43">
        <v>0</v>
      </c>
      <c r="H2606" s="43" t="s">
        <v>259</v>
      </c>
      <c r="I2606" s="43" t="s">
        <v>5</v>
      </c>
      <c r="J2606" s="43" t="s">
        <v>83</v>
      </c>
      <c r="K2606" s="26">
        <f>B2606*$P$40</f>
        <v>55.2</v>
      </c>
      <c r="L2606" s="32">
        <f>C2606*$P$40</f>
        <v>118980</v>
      </c>
      <c r="M2606" s="33">
        <f t="shared" si="310"/>
        <v>11</v>
      </c>
      <c r="N2606" s="33">
        <f t="shared" si="311"/>
        <v>2155.4347826086955</v>
      </c>
    </row>
    <row r="2607" spans="1:14" x14ac:dyDescent="0.3">
      <c r="A2607" s="40" t="s">
        <v>11</v>
      </c>
      <c r="B2607" s="41">
        <v>1.84</v>
      </c>
      <c r="C2607" s="42">
        <v>3840.59</v>
      </c>
      <c r="D2607" s="41">
        <v>1269.44</v>
      </c>
      <c r="E2607" s="41">
        <v>909.33</v>
      </c>
      <c r="F2607" s="41">
        <v>360.11</v>
      </c>
      <c r="G2607" s="43">
        <v>0</v>
      </c>
      <c r="H2607" s="43" t="s">
        <v>259</v>
      </c>
      <c r="I2607" s="43" t="s">
        <v>5</v>
      </c>
      <c r="J2607" s="43" t="s">
        <v>101</v>
      </c>
      <c r="K2607" s="26">
        <f>B2607*$P$40</f>
        <v>55.2</v>
      </c>
      <c r="L2607" s="32">
        <f>C2607*$P$40</f>
        <v>115217.70000000001</v>
      </c>
      <c r="M2607" s="33">
        <f t="shared" si="310"/>
        <v>11</v>
      </c>
      <c r="N2607" s="33">
        <f t="shared" si="311"/>
        <v>2087.2771739130435</v>
      </c>
    </row>
    <row r="2608" spans="1:14" x14ac:dyDescent="0.3">
      <c r="A2608" s="37" t="s">
        <v>12</v>
      </c>
      <c r="B2608" s="38">
        <v>1.84</v>
      </c>
      <c r="C2608" s="39">
        <v>3762.18</v>
      </c>
      <c r="D2608" s="38">
        <v>263.33</v>
      </c>
      <c r="E2608" s="38">
        <v>263.33</v>
      </c>
      <c r="F2608" s="38">
        <v>0</v>
      </c>
      <c r="G2608" s="26">
        <v>0</v>
      </c>
      <c r="H2608" s="26" t="s">
        <v>259</v>
      </c>
      <c r="I2608" s="26" t="s">
        <v>5</v>
      </c>
      <c r="J2608" s="26" t="s">
        <v>105</v>
      </c>
      <c r="K2608" s="26">
        <f>B2608*$P$40</f>
        <v>55.2</v>
      </c>
      <c r="L2608" s="32">
        <f>C2608*$P$40</f>
        <v>112865.4</v>
      </c>
      <c r="M2608" s="33">
        <f t="shared" si="310"/>
        <v>11</v>
      </c>
      <c r="N2608" s="33">
        <f t="shared" si="311"/>
        <v>2044.6630434782608</v>
      </c>
    </row>
    <row r="2609" spans="1:14" x14ac:dyDescent="0.3">
      <c r="A2609" s="40" t="s">
        <v>13</v>
      </c>
      <c r="B2609" s="38">
        <v>1.84</v>
      </c>
      <c r="C2609" s="39">
        <v>3743.82</v>
      </c>
      <c r="D2609" s="38">
        <v>922.41</v>
      </c>
      <c r="E2609" s="38">
        <v>865</v>
      </c>
      <c r="F2609" s="38">
        <v>57.41</v>
      </c>
      <c r="G2609" s="26">
        <v>0</v>
      </c>
      <c r="H2609" s="26" t="s">
        <v>259</v>
      </c>
      <c r="I2609" s="26" t="s">
        <v>5</v>
      </c>
      <c r="J2609" s="26" t="s">
        <v>58</v>
      </c>
      <c r="K2609" s="26">
        <f>B2609*$P$40</f>
        <v>55.2</v>
      </c>
      <c r="L2609" s="32">
        <f>C2609*$P$40</f>
        <v>112314.6</v>
      </c>
      <c r="M2609" s="33">
        <f t="shared" si="310"/>
        <v>11</v>
      </c>
      <c r="N2609" s="33">
        <f t="shared" si="311"/>
        <v>2034.6847826086957</v>
      </c>
    </row>
    <row r="2610" spans="1:14" hidden="1" x14ac:dyDescent="0.3">
      <c r="A2610" s="16" t="s">
        <v>14</v>
      </c>
      <c r="B2610" s="22">
        <v>1.84</v>
      </c>
      <c r="C2610" s="23">
        <v>3691.45</v>
      </c>
      <c r="D2610" s="22">
        <v>2949.48</v>
      </c>
      <c r="E2610" s="22">
        <v>1739.58</v>
      </c>
      <c r="F2610" s="22">
        <v>1209.9000000000001</v>
      </c>
      <c r="G2610" s="24">
        <v>0</v>
      </c>
      <c r="H2610" s="24" t="s">
        <v>259</v>
      </c>
      <c r="I2610" s="24" t="s">
        <v>165</v>
      </c>
      <c r="J2610" s="24" t="s">
        <v>80</v>
      </c>
      <c r="K2610" s="19">
        <f>B2610*$P$40</f>
        <v>55.2</v>
      </c>
      <c r="L2610" s="20">
        <f>C2610*$P$40</f>
        <v>110743.5</v>
      </c>
      <c r="M2610" s="19" t="str">
        <f>TEXT(A2610,"ММММ")</f>
        <v>Ноябрь</v>
      </c>
      <c r="N2610" s="19"/>
    </row>
    <row r="2611" spans="1:14" x14ac:dyDescent="0.3">
      <c r="A2611" s="40" t="s">
        <v>15</v>
      </c>
      <c r="B2611" s="38">
        <v>1.84</v>
      </c>
      <c r="C2611" s="39">
        <v>3547.22</v>
      </c>
      <c r="D2611" s="38">
        <v>3375.88</v>
      </c>
      <c r="E2611" s="38">
        <v>3375.88</v>
      </c>
      <c r="F2611" s="38">
        <v>0</v>
      </c>
      <c r="G2611" s="26">
        <v>0</v>
      </c>
      <c r="H2611" s="26" t="s">
        <v>259</v>
      </c>
      <c r="I2611" s="26" t="s">
        <v>5</v>
      </c>
      <c r="J2611" s="26" t="s">
        <v>73</v>
      </c>
      <c r="K2611" s="26">
        <f>B2611*$P$40</f>
        <v>55.2</v>
      </c>
      <c r="L2611" s="32">
        <f>C2611*$P$40</f>
        <v>106416.59999999999</v>
      </c>
      <c r="M2611" s="33">
        <f t="shared" ref="M2611:M2614" si="312">MONTH(A2611)</f>
        <v>10</v>
      </c>
      <c r="N2611" s="33">
        <f t="shared" ref="N2611:N2614" si="313">L2611/K2611</f>
        <v>1927.8369565217388</v>
      </c>
    </row>
    <row r="2612" spans="1:14" x14ac:dyDescent="0.3">
      <c r="A2612" s="37" t="s">
        <v>16</v>
      </c>
      <c r="B2612" s="41">
        <v>1.84</v>
      </c>
      <c r="C2612" s="42">
        <v>3485.54</v>
      </c>
      <c r="D2612" s="41">
        <v>3327.98</v>
      </c>
      <c r="E2612" s="41">
        <v>3327.98</v>
      </c>
      <c r="F2612" s="41">
        <v>0</v>
      </c>
      <c r="G2612" s="43">
        <v>0</v>
      </c>
      <c r="H2612" s="43" t="s">
        <v>259</v>
      </c>
      <c r="I2612" s="43" t="s">
        <v>5</v>
      </c>
      <c r="J2612" s="43" t="s">
        <v>73</v>
      </c>
      <c r="K2612" s="26">
        <f>B2612*$P$40</f>
        <v>55.2</v>
      </c>
      <c r="L2612" s="32">
        <f>C2612*$P$40</f>
        <v>104566.2</v>
      </c>
      <c r="M2612" s="33">
        <f t="shared" si="312"/>
        <v>10</v>
      </c>
      <c r="N2612" s="33">
        <f t="shared" si="313"/>
        <v>1894.3152173913043</v>
      </c>
    </row>
    <row r="2613" spans="1:14" x14ac:dyDescent="0.3">
      <c r="A2613" s="40" t="s">
        <v>17</v>
      </c>
      <c r="B2613" s="38">
        <v>1.84</v>
      </c>
      <c r="C2613" s="39">
        <v>3350.22</v>
      </c>
      <c r="D2613" s="38">
        <v>1040</v>
      </c>
      <c r="E2613" s="38">
        <v>1040</v>
      </c>
      <c r="F2613" s="38">
        <v>0</v>
      </c>
      <c r="G2613" s="26">
        <v>0</v>
      </c>
      <c r="H2613" s="26" t="s">
        <v>259</v>
      </c>
      <c r="I2613" s="26" t="s">
        <v>5</v>
      </c>
      <c r="J2613" s="26" t="s">
        <v>88</v>
      </c>
      <c r="K2613" s="26">
        <f>B2613*$P$40</f>
        <v>55.2</v>
      </c>
      <c r="L2613" s="32">
        <f>C2613*$P$40</f>
        <v>100506.59999999999</v>
      </c>
      <c r="M2613" s="33">
        <f t="shared" si="312"/>
        <v>10</v>
      </c>
      <c r="N2613" s="33">
        <f t="shared" si="313"/>
        <v>1820.7717391304345</v>
      </c>
    </row>
    <row r="2614" spans="1:14" x14ac:dyDescent="0.3">
      <c r="A2614" s="37" t="s">
        <v>18</v>
      </c>
      <c r="B2614" s="38">
        <v>1.84</v>
      </c>
      <c r="C2614" s="39">
        <v>3195</v>
      </c>
      <c r="D2614" s="38">
        <v>176.19</v>
      </c>
      <c r="E2614" s="38">
        <v>103.33</v>
      </c>
      <c r="F2614" s="38">
        <v>72.86</v>
      </c>
      <c r="G2614" s="26">
        <v>0</v>
      </c>
      <c r="H2614" s="26" t="s">
        <v>259</v>
      </c>
      <c r="I2614" s="26" t="s">
        <v>5</v>
      </c>
      <c r="J2614" s="26" t="s">
        <v>58</v>
      </c>
      <c r="K2614" s="26">
        <f>B2614*$P$40</f>
        <v>55.2</v>
      </c>
      <c r="L2614" s="32">
        <f>C2614*$P$40</f>
        <v>95850</v>
      </c>
      <c r="M2614" s="33">
        <f t="shared" si="312"/>
        <v>10</v>
      </c>
      <c r="N2614" s="33">
        <f t="shared" si="313"/>
        <v>1736.4130434782608</v>
      </c>
    </row>
    <row r="2615" spans="1:14" hidden="1" x14ac:dyDescent="0.3">
      <c r="A2615" s="21" t="s">
        <v>19</v>
      </c>
      <c r="B2615" s="22">
        <v>1.84</v>
      </c>
      <c r="C2615" s="23">
        <v>3184.37</v>
      </c>
      <c r="D2615" s="22">
        <v>2778.99</v>
      </c>
      <c r="E2615" s="22">
        <v>2778.99</v>
      </c>
      <c r="F2615" s="22">
        <v>0</v>
      </c>
      <c r="G2615" s="24">
        <v>0</v>
      </c>
      <c r="H2615" s="24" t="s">
        <v>259</v>
      </c>
      <c r="I2615" s="24" t="s">
        <v>165</v>
      </c>
      <c r="J2615" s="24" t="s">
        <v>6</v>
      </c>
      <c r="K2615" s="19">
        <f>B2615*$P$40</f>
        <v>55.2</v>
      </c>
      <c r="L2615" s="20">
        <f>C2615*$P$40</f>
        <v>95531.099999999991</v>
      </c>
      <c r="M2615" s="19" t="str">
        <f>TEXT(A2615,"ММММ")</f>
        <v>Сентябрь</v>
      </c>
      <c r="N2615" s="19"/>
    </row>
    <row r="2616" spans="1:14" x14ac:dyDescent="0.3">
      <c r="A2616" s="37" t="s">
        <v>20</v>
      </c>
      <c r="B2616" s="38">
        <v>1.84</v>
      </c>
      <c r="C2616" s="39">
        <v>2777.38</v>
      </c>
      <c r="D2616" s="38">
        <v>429.93</v>
      </c>
      <c r="E2616" s="38">
        <v>429.93</v>
      </c>
      <c r="F2616" s="38">
        <v>0</v>
      </c>
      <c r="G2616" s="26">
        <v>0</v>
      </c>
      <c r="H2616" s="26" t="s">
        <v>259</v>
      </c>
      <c r="I2616" s="26" t="s">
        <v>5</v>
      </c>
      <c r="J2616" s="26" t="s">
        <v>89</v>
      </c>
      <c r="K2616" s="26">
        <f>B2616*$P$40</f>
        <v>55.2</v>
      </c>
      <c r="L2616" s="32">
        <f>C2616*$P$40</f>
        <v>83321.400000000009</v>
      </c>
      <c r="M2616" s="33">
        <f t="shared" ref="M2616:M2619" si="314">MONTH(A2616)</f>
        <v>9</v>
      </c>
      <c r="N2616" s="33">
        <f t="shared" ref="N2616:N2619" si="315">L2616/K2616</f>
        <v>1509.4456521739132</v>
      </c>
    </row>
    <row r="2617" spans="1:14" x14ac:dyDescent="0.3">
      <c r="A2617" s="40" t="s">
        <v>21</v>
      </c>
      <c r="B2617" s="38">
        <v>1.84</v>
      </c>
      <c r="C2617" s="39">
        <v>2721.25</v>
      </c>
      <c r="D2617" s="38">
        <v>2613.4499999999998</v>
      </c>
      <c r="E2617" s="38">
        <v>2613.4499999999998</v>
      </c>
      <c r="F2617" s="38">
        <v>0</v>
      </c>
      <c r="G2617" s="26">
        <v>0</v>
      </c>
      <c r="H2617" s="26" t="s">
        <v>259</v>
      </c>
      <c r="I2617" s="26" t="s">
        <v>5</v>
      </c>
      <c r="J2617" s="26" t="s">
        <v>106</v>
      </c>
      <c r="K2617" s="26">
        <f>B2617*$P$40</f>
        <v>55.2</v>
      </c>
      <c r="L2617" s="32">
        <f>C2617*$P$40</f>
        <v>81637.5</v>
      </c>
      <c r="M2617" s="33">
        <f t="shared" si="314"/>
        <v>9</v>
      </c>
      <c r="N2617" s="33">
        <f t="shared" si="315"/>
        <v>1478.9402173913043</v>
      </c>
    </row>
    <row r="2618" spans="1:14" x14ac:dyDescent="0.3">
      <c r="A2618" s="37" t="s">
        <v>22</v>
      </c>
      <c r="B2618" s="41">
        <v>1.84</v>
      </c>
      <c r="C2618" s="42">
        <v>2560.9699999999998</v>
      </c>
      <c r="D2618" s="41">
        <v>2327.16</v>
      </c>
      <c r="E2618" s="41">
        <v>2327.16</v>
      </c>
      <c r="F2618" s="41">
        <v>0</v>
      </c>
      <c r="G2618" s="43">
        <v>0</v>
      </c>
      <c r="H2618" s="43" t="s">
        <v>259</v>
      </c>
      <c r="I2618" s="43" t="s">
        <v>5</v>
      </c>
      <c r="J2618" s="43" t="s">
        <v>62</v>
      </c>
      <c r="K2618" s="26">
        <f>B2618*$P$40</f>
        <v>55.2</v>
      </c>
      <c r="L2618" s="32">
        <f>C2618*$P$40</f>
        <v>76829.099999999991</v>
      </c>
      <c r="M2618" s="33">
        <f t="shared" si="314"/>
        <v>9</v>
      </c>
      <c r="N2618" s="33">
        <f t="shared" si="315"/>
        <v>1391.8315217391303</v>
      </c>
    </row>
    <row r="2619" spans="1:14" x14ac:dyDescent="0.3">
      <c r="A2619" s="40" t="s">
        <v>23</v>
      </c>
      <c r="B2619" s="41">
        <v>1.84</v>
      </c>
      <c r="C2619" s="42">
        <v>2375.83</v>
      </c>
      <c r="D2619" s="41">
        <v>760</v>
      </c>
      <c r="E2619" s="41">
        <v>726.67</v>
      </c>
      <c r="F2619" s="41">
        <v>33.33</v>
      </c>
      <c r="G2619" s="43">
        <v>0</v>
      </c>
      <c r="H2619" s="43" t="s">
        <v>259</v>
      </c>
      <c r="I2619" s="43" t="s">
        <v>5</v>
      </c>
      <c r="J2619" s="43" t="s">
        <v>88</v>
      </c>
      <c r="K2619" s="26">
        <f>B2619*$P$40</f>
        <v>55.2</v>
      </c>
      <c r="L2619" s="32">
        <f>C2619*$P$40</f>
        <v>71274.899999999994</v>
      </c>
      <c r="M2619" s="33">
        <f t="shared" si="314"/>
        <v>8</v>
      </c>
      <c r="N2619" s="33">
        <f t="shared" si="315"/>
        <v>1291.211956521739</v>
      </c>
    </row>
    <row r="2620" spans="1:14" hidden="1" x14ac:dyDescent="0.3">
      <c r="A2620" s="16" t="s">
        <v>24</v>
      </c>
      <c r="B2620" s="17">
        <v>1.84</v>
      </c>
      <c r="C2620" s="18">
        <v>2228.14</v>
      </c>
      <c r="D2620" s="17">
        <v>1778.35</v>
      </c>
      <c r="E2620" s="17">
        <v>1778.35</v>
      </c>
      <c r="F2620" s="17">
        <v>0</v>
      </c>
      <c r="G2620" s="19">
        <v>0</v>
      </c>
      <c r="H2620" s="19" t="s">
        <v>259</v>
      </c>
      <c r="I2620" s="19" t="s">
        <v>165</v>
      </c>
      <c r="J2620" s="19" t="s">
        <v>6</v>
      </c>
      <c r="K2620" s="19">
        <f>B2620*$P$40</f>
        <v>55.2</v>
      </c>
      <c r="L2620" s="20">
        <f>C2620*$P$40</f>
        <v>66844.2</v>
      </c>
      <c r="M2620" s="19" t="str">
        <f>TEXT(A2620,"ММММ")</f>
        <v>Август</v>
      </c>
      <c r="N2620" s="19"/>
    </row>
    <row r="2621" spans="1:14" x14ac:dyDescent="0.3">
      <c r="A2621" s="40" t="s">
        <v>25</v>
      </c>
      <c r="B2621" s="41">
        <v>1.84</v>
      </c>
      <c r="C2621" s="42">
        <v>2056.8200000000002</v>
      </c>
      <c r="D2621" s="41">
        <v>1787.63</v>
      </c>
      <c r="E2621" s="41">
        <v>1787.63</v>
      </c>
      <c r="F2621" s="41">
        <v>0</v>
      </c>
      <c r="G2621" s="43">
        <v>0</v>
      </c>
      <c r="H2621" s="43" t="s">
        <v>259</v>
      </c>
      <c r="I2621" s="43" t="s">
        <v>5</v>
      </c>
      <c r="J2621" s="43" t="s">
        <v>73</v>
      </c>
      <c r="K2621" s="26">
        <f>B2621*$P$40</f>
        <v>55.2</v>
      </c>
      <c r="L2621" s="32">
        <f>C2621*$P$40</f>
        <v>61704.600000000006</v>
      </c>
      <c r="M2621" s="33">
        <f>MONTH(A2621)</f>
        <v>8</v>
      </c>
      <c r="N2621" s="33">
        <f>L2621/K2621</f>
        <v>1117.8369565217392</v>
      </c>
    </row>
    <row r="2622" spans="1:14" hidden="1" x14ac:dyDescent="0.3">
      <c r="A2622" s="16" t="s">
        <v>26</v>
      </c>
      <c r="B2622" s="22">
        <v>1.84</v>
      </c>
      <c r="C2622" s="23">
        <v>2030.59</v>
      </c>
      <c r="D2622" s="22">
        <v>1773.48</v>
      </c>
      <c r="E2622" s="22">
        <v>1021.7</v>
      </c>
      <c r="F2622" s="22">
        <v>751.78</v>
      </c>
      <c r="G2622" s="24">
        <v>0</v>
      </c>
      <c r="H2622" s="24" t="s">
        <v>259</v>
      </c>
      <c r="I2622" s="24" t="s">
        <v>165</v>
      </c>
      <c r="J2622" s="24" t="s">
        <v>106</v>
      </c>
      <c r="K2622" s="19">
        <f>B2622*$P$40</f>
        <v>55.2</v>
      </c>
      <c r="L2622" s="20">
        <f>C2622*$P$40</f>
        <v>60917.7</v>
      </c>
      <c r="M2622" s="19" t="str">
        <f>TEXT(A2622,"ММММ")</f>
        <v>Август</v>
      </c>
      <c r="N2622" s="19"/>
    </row>
    <row r="2623" spans="1:14" hidden="1" x14ac:dyDescent="0.3">
      <c r="A2623" s="21" t="s">
        <v>27</v>
      </c>
      <c r="B2623" s="22">
        <v>1.84</v>
      </c>
      <c r="C2623" s="23">
        <v>1982.65</v>
      </c>
      <c r="D2623" s="22">
        <v>1572.33</v>
      </c>
      <c r="E2623" s="22">
        <v>1572.33</v>
      </c>
      <c r="F2623" s="22">
        <v>0</v>
      </c>
      <c r="G2623" s="24">
        <v>0</v>
      </c>
      <c r="H2623" s="24" t="s">
        <v>259</v>
      </c>
      <c r="I2623" s="24" t="s">
        <v>165</v>
      </c>
      <c r="J2623" s="24" t="s">
        <v>6</v>
      </c>
      <c r="K2623" s="19">
        <f>B2623*$P$40</f>
        <v>55.2</v>
      </c>
      <c r="L2623" s="20">
        <f>C2623*$P$40</f>
        <v>59479.5</v>
      </c>
      <c r="M2623" s="19" t="str">
        <f>TEXT(A2623,"ММММ")</f>
        <v>Август</v>
      </c>
      <c r="N2623" s="19"/>
    </row>
    <row r="2624" spans="1:14" hidden="1" x14ac:dyDescent="0.3">
      <c r="A2624" s="16" t="s">
        <v>28</v>
      </c>
      <c r="B2624" s="22">
        <v>1.84</v>
      </c>
      <c r="C2624" s="23">
        <v>1817.84</v>
      </c>
      <c r="D2624" s="22">
        <v>1436.92</v>
      </c>
      <c r="E2624" s="22">
        <v>887.72</v>
      </c>
      <c r="F2624" s="22">
        <v>549.20000000000005</v>
      </c>
      <c r="G2624" s="24">
        <v>0</v>
      </c>
      <c r="H2624" s="24" t="s">
        <v>259</v>
      </c>
      <c r="I2624" s="24" t="s">
        <v>165</v>
      </c>
      <c r="J2624" s="24" t="s">
        <v>106</v>
      </c>
      <c r="K2624" s="19">
        <f>B2624*$P$40</f>
        <v>55.2</v>
      </c>
      <c r="L2624" s="20">
        <f>C2624*$P$40</f>
        <v>54535.199999999997</v>
      </c>
      <c r="M2624" s="19" t="str">
        <f>TEXT(A2624,"ММММ")</f>
        <v>Июль</v>
      </c>
      <c r="N2624" s="19"/>
    </row>
    <row r="2625" spans="1:14" x14ac:dyDescent="0.3">
      <c r="A2625" s="40" t="s">
        <v>29</v>
      </c>
      <c r="B2625" s="38">
        <v>1.84</v>
      </c>
      <c r="C2625" s="39">
        <v>1648.84</v>
      </c>
      <c r="D2625" s="38">
        <v>530</v>
      </c>
      <c r="E2625" s="38">
        <v>530</v>
      </c>
      <c r="F2625" s="38">
        <v>0</v>
      </c>
      <c r="G2625" s="26">
        <v>0</v>
      </c>
      <c r="H2625" s="26" t="s">
        <v>259</v>
      </c>
      <c r="I2625" s="26" t="s">
        <v>5</v>
      </c>
      <c r="J2625" s="26" t="s">
        <v>81</v>
      </c>
      <c r="K2625" s="26">
        <f>B2625*$P$40</f>
        <v>55.2</v>
      </c>
      <c r="L2625" s="32">
        <f>C2625*$P$40</f>
        <v>49465.2</v>
      </c>
      <c r="M2625" s="33">
        <f t="shared" ref="M2625:M2632" si="316">MONTH(A2625)</f>
        <v>7</v>
      </c>
      <c r="N2625" s="33">
        <f t="shared" ref="N2625:N2632" si="317">L2625/K2625</f>
        <v>896.10869565217376</v>
      </c>
    </row>
    <row r="2626" spans="1:14" x14ac:dyDescent="0.3">
      <c r="A2626" s="37" t="s">
        <v>30</v>
      </c>
      <c r="B2626" s="41">
        <v>1.84</v>
      </c>
      <c r="C2626" s="42">
        <v>1346.16</v>
      </c>
      <c r="D2626" s="41">
        <v>414.55</v>
      </c>
      <c r="E2626" s="41">
        <v>414.55</v>
      </c>
      <c r="F2626" s="41">
        <v>0</v>
      </c>
      <c r="G2626" s="43">
        <v>0</v>
      </c>
      <c r="H2626" s="43" t="s">
        <v>259</v>
      </c>
      <c r="I2626" s="43" t="s">
        <v>5</v>
      </c>
      <c r="J2626" s="43" t="s">
        <v>107</v>
      </c>
      <c r="K2626" s="26">
        <f>B2626*$P$40</f>
        <v>55.2</v>
      </c>
      <c r="L2626" s="32">
        <f>C2626*$P$40</f>
        <v>40384.800000000003</v>
      </c>
      <c r="M2626" s="33">
        <f t="shared" si="316"/>
        <v>7</v>
      </c>
      <c r="N2626" s="33">
        <f t="shared" si="317"/>
        <v>731.60869565217388</v>
      </c>
    </row>
    <row r="2627" spans="1:14" x14ac:dyDescent="0.3">
      <c r="A2627" s="40" t="s">
        <v>31</v>
      </c>
      <c r="B2627" s="41">
        <v>1.84</v>
      </c>
      <c r="C2627" s="42">
        <v>1296.6500000000001</v>
      </c>
      <c r="D2627" s="41">
        <v>366.23</v>
      </c>
      <c r="E2627" s="41">
        <v>356.66</v>
      </c>
      <c r="F2627" s="41">
        <v>9.57</v>
      </c>
      <c r="G2627" s="43">
        <v>0</v>
      </c>
      <c r="H2627" s="43" t="s">
        <v>259</v>
      </c>
      <c r="I2627" s="43" t="s">
        <v>5</v>
      </c>
      <c r="J2627" s="43" t="s">
        <v>71</v>
      </c>
      <c r="K2627" s="26">
        <f>B2627*$P$40</f>
        <v>55.2</v>
      </c>
      <c r="L2627" s="32">
        <f>C2627*$P$40</f>
        <v>38899.5</v>
      </c>
      <c r="M2627" s="33">
        <f t="shared" si="316"/>
        <v>7</v>
      </c>
      <c r="N2627" s="33">
        <f t="shared" si="317"/>
        <v>704.70108695652175</v>
      </c>
    </row>
    <row r="2628" spans="1:14" x14ac:dyDescent="0.3">
      <c r="A2628" s="37" t="s">
        <v>32</v>
      </c>
      <c r="B2628" s="38">
        <v>1.84</v>
      </c>
      <c r="C2628" s="39">
        <v>1258.6199999999999</v>
      </c>
      <c r="D2628" s="38">
        <v>400</v>
      </c>
      <c r="E2628" s="38">
        <v>400</v>
      </c>
      <c r="F2628" s="38">
        <v>0</v>
      </c>
      <c r="G2628" s="26">
        <v>0</v>
      </c>
      <c r="H2628" s="26" t="s">
        <v>259</v>
      </c>
      <c r="I2628" s="26" t="s">
        <v>5</v>
      </c>
      <c r="J2628" s="26" t="s">
        <v>107</v>
      </c>
      <c r="K2628" s="26">
        <f>B2628*$P$40</f>
        <v>55.2</v>
      </c>
      <c r="L2628" s="32">
        <f>C2628*$P$40</f>
        <v>37758.6</v>
      </c>
      <c r="M2628" s="33">
        <f t="shared" si="316"/>
        <v>6</v>
      </c>
      <c r="N2628" s="33">
        <f t="shared" si="317"/>
        <v>684.03260869565213</v>
      </c>
    </row>
    <row r="2629" spans="1:14" x14ac:dyDescent="0.3">
      <c r="A2629" s="40" t="s">
        <v>33</v>
      </c>
      <c r="B2629" s="41">
        <v>1.84</v>
      </c>
      <c r="C2629" s="42">
        <v>1158.42</v>
      </c>
      <c r="D2629" s="41">
        <v>963.95</v>
      </c>
      <c r="E2629" s="41">
        <v>948.52</v>
      </c>
      <c r="F2629" s="41">
        <v>15.43</v>
      </c>
      <c r="G2629" s="43">
        <v>0</v>
      </c>
      <c r="H2629" s="43" t="s">
        <v>259</v>
      </c>
      <c r="I2629" s="43" t="s">
        <v>5</v>
      </c>
      <c r="J2629" s="43" t="s">
        <v>6</v>
      </c>
      <c r="K2629" s="26">
        <f>B2629*$P$40</f>
        <v>55.2</v>
      </c>
      <c r="L2629" s="32">
        <f>C2629*$P$40</f>
        <v>34752.600000000006</v>
      </c>
      <c r="M2629" s="33">
        <f t="shared" si="316"/>
        <v>6</v>
      </c>
      <c r="N2629" s="33">
        <f t="shared" si="317"/>
        <v>629.57608695652186</v>
      </c>
    </row>
    <row r="2630" spans="1:14" x14ac:dyDescent="0.3">
      <c r="A2630" s="37" t="s">
        <v>34</v>
      </c>
      <c r="B2630" s="41">
        <v>1.84</v>
      </c>
      <c r="C2630" s="42">
        <v>1014.02</v>
      </c>
      <c r="D2630" s="41">
        <v>948.1</v>
      </c>
      <c r="E2630" s="41">
        <v>948.1</v>
      </c>
      <c r="F2630" s="41">
        <v>0</v>
      </c>
      <c r="G2630" s="43">
        <v>0</v>
      </c>
      <c r="H2630" s="43" t="s">
        <v>259</v>
      </c>
      <c r="I2630" s="43" t="s">
        <v>5</v>
      </c>
      <c r="J2630" s="43" t="s">
        <v>106</v>
      </c>
      <c r="K2630" s="26">
        <f>B2630*$P$40</f>
        <v>55.2</v>
      </c>
      <c r="L2630" s="32">
        <f>C2630*$P$40</f>
        <v>30420.6</v>
      </c>
      <c r="M2630" s="33">
        <f t="shared" si="316"/>
        <v>6</v>
      </c>
      <c r="N2630" s="33">
        <f t="shared" si="317"/>
        <v>551.0978260869565</v>
      </c>
    </row>
    <row r="2631" spans="1:14" x14ac:dyDescent="0.3">
      <c r="A2631" s="40" t="s">
        <v>35</v>
      </c>
      <c r="B2631" s="41">
        <v>1.84</v>
      </c>
      <c r="C2631" s="42">
        <v>849.44</v>
      </c>
      <c r="D2631" s="41">
        <v>310</v>
      </c>
      <c r="E2631" s="41">
        <v>310</v>
      </c>
      <c r="F2631" s="41">
        <v>0</v>
      </c>
      <c r="G2631" s="43">
        <v>0</v>
      </c>
      <c r="H2631" s="43" t="s">
        <v>259</v>
      </c>
      <c r="I2631" s="43" t="s">
        <v>5</v>
      </c>
      <c r="J2631" s="43" t="s">
        <v>71</v>
      </c>
      <c r="K2631" s="26">
        <f>B2631*$P$40</f>
        <v>55.2</v>
      </c>
      <c r="L2631" s="32">
        <f>C2631*$P$40</f>
        <v>25483.200000000001</v>
      </c>
      <c r="M2631" s="33">
        <f t="shared" si="316"/>
        <v>6</v>
      </c>
      <c r="N2631" s="33">
        <f t="shared" si="317"/>
        <v>461.65217391304344</v>
      </c>
    </row>
    <row r="2632" spans="1:14" x14ac:dyDescent="0.3">
      <c r="A2632" s="37" t="s">
        <v>36</v>
      </c>
      <c r="B2632" s="41">
        <v>1.84</v>
      </c>
      <c r="C2632" s="42">
        <v>627.79999999999995</v>
      </c>
      <c r="D2632" s="41">
        <v>476.34</v>
      </c>
      <c r="E2632" s="41">
        <v>476.34</v>
      </c>
      <c r="F2632" s="41">
        <v>0</v>
      </c>
      <c r="G2632" s="43">
        <v>0</v>
      </c>
      <c r="H2632" s="43" t="s">
        <v>259</v>
      </c>
      <c r="I2632" s="43" t="s">
        <v>5</v>
      </c>
      <c r="J2632" s="43" t="s">
        <v>106</v>
      </c>
      <c r="K2632" s="26">
        <f>B2632*$P$40</f>
        <v>55.2</v>
      </c>
      <c r="L2632" s="32">
        <f>C2632*$P$40</f>
        <v>18834</v>
      </c>
      <c r="M2632" s="33">
        <f t="shared" si="316"/>
        <v>5</v>
      </c>
      <c r="N2632" s="33">
        <f t="shared" si="317"/>
        <v>341.195652173913</v>
      </c>
    </row>
    <row r="2633" spans="1:14" hidden="1" x14ac:dyDescent="0.3">
      <c r="A2633" s="21" t="s">
        <v>37</v>
      </c>
      <c r="B2633" s="17">
        <v>1.84</v>
      </c>
      <c r="C2633" s="18">
        <v>566.57000000000005</v>
      </c>
      <c r="D2633" s="17">
        <v>7.02</v>
      </c>
      <c r="E2633" s="17">
        <v>0</v>
      </c>
      <c r="F2633" s="17">
        <v>7.02</v>
      </c>
      <c r="G2633" s="19">
        <v>0</v>
      </c>
      <c r="H2633" s="19" t="s">
        <v>259</v>
      </c>
      <c r="I2633" s="19" t="s">
        <v>112</v>
      </c>
      <c r="J2633" s="19" t="s">
        <v>60</v>
      </c>
      <c r="K2633" s="19">
        <f>B2633*$P$40</f>
        <v>55.2</v>
      </c>
      <c r="L2633" s="20">
        <f>C2633*$P$40</f>
        <v>16997.100000000002</v>
      </c>
      <c r="M2633" s="19" t="str">
        <f>TEXT(A2633,"ММММ")</f>
        <v>Май</v>
      </c>
      <c r="N2633" s="19"/>
    </row>
    <row r="2634" spans="1:14" hidden="1" x14ac:dyDescent="0.3">
      <c r="A2634" s="16" t="s">
        <v>38</v>
      </c>
      <c r="B2634" s="22">
        <v>1.83</v>
      </c>
      <c r="C2634" s="23">
        <v>2415482.04</v>
      </c>
      <c r="D2634" s="22">
        <v>896405.9</v>
      </c>
      <c r="E2634" s="22">
        <v>603851.22</v>
      </c>
      <c r="F2634" s="22">
        <v>258959.51</v>
      </c>
      <c r="G2634" s="24">
        <v>33595.17</v>
      </c>
      <c r="H2634" s="24" t="s">
        <v>258</v>
      </c>
      <c r="I2634" s="24" t="s">
        <v>165</v>
      </c>
      <c r="J2634" s="24" t="s">
        <v>72</v>
      </c>
      <c r="K2634" s="19">
        <f>B2634*$P$40</f>
        <v>54.900000000000006</v>
      </c>
      <c r="L2634" s="20">
        <f>C2634*$P$40</f>
        <v>72464461.200000003</v>
      </c>
      <c r="M2634" s="19" t="str">
        <f>TEXT(A2634,"ММММ")</f>
        <v>Май</v>
      </c>
      <c r="N2634" s="19"/>
    </row>
    <row r="2635" spans="1:14" hidden="1" x14ac:dyDescent="0.3">
      <c r="A2635" s="21" t="s">
        <v>39</v>
      </c>
      <c r="B2635" s="17">
        <v>1.83</v>
      </c>
      <c r="C2635" s="18">
        <v>1335461.3600000001</v>
      </c>
      <c r="D2635" s="17">
        <v>445573.35</v>
      </c>
      <c r="E2635" s="17">
        <v>345141.25</v>
      </c>
      <c r="F2635" s="17">
        <v>90033.49</v>
      </c>
      <c r="G2635" s="19">
        <v>10398.61</v>
      </c>
      <c r="H2635" s="19" t="s">
        <v>258</v>
      </c>
      <c r="I2635" s="19" t="s">
        <v>165</v>
      </c>
      <c r="J2635" s="19" t="s">
        <v>85</v>
      </c>
      <c r="K2635" s="19">
        <f>B2635*$P$40</f>
        <v>54.900000000000006</v>
      </c>
      <c r="L2635" s="20">
        <f>C2635*$P$40</f>
        <v>40063840.800000004</v>
      </c>
      <c r="M2635" s="19" t="str">
        <f>TEXT(A2635,"ММММ")</f>
        <v>Май</v>
      </c>
      <c r="N2635" s="19"/>
    </row>
    <row r="2636" spans="1:14" hidden="1" x14ac:dyDescent="0.3">
      <c r="A2636" s="16" t="s">
        <v>40</v>
      </c>
      <c r="B2636" s="22">
        <v>1.83</v>
      </c>
      <c r="C2636" s="23">
        <v>1059971.1399999999</v>
      </c>
      <c r="D2636" s="22">
        <v>709619.31</v>
      </c>
      <c r="E2636" s="22">
        <v>598479.82999999996</v>
      </c>
      <c r="F2636" s="22">
        <v>111139.48</v>
      </c>
      <c r="G2636" s="24">
        <v>0</v>
      </c>
      <c r="H2636" s="24" t="s">
        <v>259</v>
      </c>
      <c r="I2636" s="24" t="s">
        <v>165</v>
      </c>
      <c r="J2636" s="24" t="s">
        <v>108</v>
      </c>
      <c r="K2636" s="19">
        <f>B2636*$P$40</f>
        <v>54.900000000000006</v>
      </c>
      <c r="L2636" s="20">
        <f>C2636*$P$40</f>
        <v>31799134.199999996</v>
      </c>
      <c r="M2636" s="19" t="str">
        <f>TEXT(A2636,"ММММ")</f>
        <v>Май</v>
      </c>
      <c r="N2636" s="19"/>
    </row>
    <row r="2637" spans="1:14" hidden="1" x14ac:dyDescent="0.3">
      <c r="A2637" s="21" t="s">
        <v>41</v>
      </c>
      <c r="B2637" s="17">
        <v>1.83</v>
      </c>
      <c r="C2637" s="18">
        <v>650426.37</v>
      </c>
      <c r="D2637" s="17">
        <v>93756.77</v>
      </c>
      <c r="E2637" s="17">
        <v>89727.13</v>
      </c>
      <c r="F2637" s="17">
        <v>1108.81</v>
      </c>
      <c r="G2637" s="19">
        <v>2920.83</v>
      </c>
      <c r="H2637" s="19" t="s">
        <v>258</v>
      </c>
      <c r="I2637" s="19" t="s">
        <v>165</v>
      </c>
      <c r="J2637" s="19" t="s">
        <v>99</v>
      </c>
      <c r="K2637" s="19">
        <f>B2637*$P$40</f>
        <v>54.900000000000006</v>
      </c>
      <c r="L2637" s="20">
        <f>C2637*$P$40</f>
        <v>19512791.100000001</v>
      </c>
      <c r="M2637" s="19" t="str">
        <f>TEXT(A2637,"ММММ")</f>
        <v>Апрель</v>
      </c>
      <c r="N2637" s="19"/>
    </row>
    <row r="2638" spans="1:14" hidden="1" x14ac:dyDescent="0.3">
      <c r="A2638" s="16" t="s">
        <v>42</v>
      </c>
      <c r="B2638" s="17">
        <v>1.83</v>
      </c>
      <c r="C2638" s="18">
        <v>613563.9</v>
      </c>
      <c r="D2638" s="17">
        <v>82786.460000000006</v>
      </c>
      <c r="E2638" s="17">
        <v>79196.100000000006</v>
      </c>
      <c r="F2638" s="17">
        <v>550.08000000000004</v>
      </c>
      <c r="G2638" s="19">
        <v>3040.28</v>
      </c>
      <c r="H2638" s="19" t="s">
        <v>258</v>
      </c>
      <c r="I2638" s="19" t="s">
        <v>165</v>
      </c>
      <c r="J2638" s="19" t="s">
        <v>99</v>
      </c>
      <c r="K2638" s="19">
        <f>B2638*$P$40</f>
        <v>54.900000000000006</v>
      </c>
      <c r="L2638" s="20">
        <f>C2638*$P$40</f>
        <v>18406917</v>
      </c>
      <c r="M2638" s="19" t="str">
        <f>TEXT(A2638,"ММММ")</f>
        <v>Апрель</v>
      </c>
      <c r="N2638" s="19"/>
    </row>
    <row r="2639" spans="1:14" hidden="1" x14ac:dyDescent="0.3">
      <c r="A2639" s="21" t="s">
        <v>43</v>
      </c>
      <c r="B2639" s="17">
        <v>1.83</v>
      </c>
      <c r="C2639" s="18">
        <v>509215.79</v>
      </c>
      <c r="D2639" s="17">
        <v>69708.539999999994</v>
      </c>
      <c r="E2639" s="17">
        <v>58004.41</v>
      </c>
      <c r="F2639" s="17">
        <v>530.52</v>
      </c>
      <c r="G2639" s="19">
        <v>11173.61</v>
      </c>
      <c r="H2639" s="19" t="s">
        <v>258</v>
      </c>
      <c r="I2639" s="19" t="s">
        <v>112</v>
      </c>
      <c r="J2639" s="19" t="s">
        <v>65</v>
      </c>
      <c r="K2639" s="19">
        <f>B2639*$P$40</f>
        <v>54.900000000000006</v>
      </c>
      <c r="L2639" s="20">
        <f>C2639*$P$40</f>
        <v>15276473.699999999</v>
      </c>
      <c r="M2639" s="19" t="str">
        <f>TEXT(A2639,"ММММ")</f>
        <v>Апрель</v>
      </c>
      <c r="N2639" s="19"/>
    </row>
    <row r="2640" spans="1:14" hidden="1" x14ac:dyDescent="0.3">
      <c r="A2640" s="16" t="s">
        <v>44</v>
      </c>
      <c r="B2640" s="22">
        <v>1.83</v>
      </c>
      <c r="C2640" s="23">
        <v>378220.95</v>
      </c>
      <c r="D2640" s="22">
        <v>161992.34</v>
      </c>
      <c r="E2640" s="22">
        <v>91160.7</v>
      </c>
      <c r="F2640" s="22">
        <v>70070.11</v>
      </c>
      <c r="G2640" s="24">
        <v>761.53</v>
      </c>
      <c r="H2640" s="24" t="s">
        <v>258</v>
      </c>
      <c r="I2640" s="24" t="s">
        <v>165</v>
      </c>
      <c r="J2640" s="24" t="s">
        <v>93</v>
      </c>
      <c r="K2640" s="19">
        <f>B2640*$P$40</f>
        <v>54.900000000000006</v>
      </c>
      <c r="L2640" s="20">
        <f>C2640*$P$40</f>
        <v>11346628.5</v>
      </c>
      <c r="M2640" s="19" t="str">
        <f>TEXT(A2640,"ММММ")</f>
        <v>Апрель</v>
      </c>
      <c r="N2640" s="19"/>
    </row>
    <row r="2641" spans="1:14" hidden="1" x14ac:dyDescent="0.3">
      <c r="A2641" s="21" t="s">
        <v>45</v>
      </c>
      <c r="B2641" s="22">
        <v>1.83</v>
      </c>
      <c r="C2641" s="23">
        <v>314828.77</v>
      </c>
      <c r="D2641" s="22">
        <v>56999.03</v>
      </c>
      <c r="E2641" s="22">
        <v>52846.67</v>
      </c>
      <c r="F2641" s="22">
        <v>4152.3599999999997</v>
      </c>
      <c r="G2641" s="24">
        <v>0</v>
      </c>
      <c r="H2641" s="24" t="s">
        <v>258</v>
      </c>
      <c r="I2641" s="24" t="s">
        <v>165</v>
      </c>
      <c r="J2641" s="24" t="s">
        <v>98</v>
      </c>
      <c r="K2641" s="19">
        <f>B2641*$P$40</f>
        <v>54.900000000000006</v>
      </c>
      <c r="L2641" s="20">
        <f>C2641*$P$40</f>
        <v>9444863.1000000015</v>
      </c>
      <c r="M2641" s="19" t="str">
        <f>TEXT(A2641,"ММММ")</f>
        <v>Март</v>
      </c>
      <c r="N2641" s="19"/>
    </row>
    <row r="2642" spans="1:14" hidden="1" x14ac:dyDescent="0.3">
      <c r="A2642" s="16" t="s">
        <v>46</v>
      </c>
      <c r="B2642" s="17">
        <v>1.83</v>
      </c>
      <c r="C2642" s="18">
        <v>277558.13</v>
      </c>
      <c r="D2642" s="17">
        <v>62137.09</v>
      </c>
      <c r="E2642" s="17">
        <v>19695.46</v>
      </c>
      <c r="F2642" s="17">
        <v>41491.629999999997</v>
      </c>
      <c r="G2642" s="19">
        <v>950</v>
      </c>
      <c r="H2642" s="19" t="s">
        <v>258</v>
      </c>
      <c r="I2642" s="19" t="s">
        <v>165</v>
      </c>
      <c r="J2642" s="19" t="s">
        <v>87</v>
      </c>
      <c r="K2642" s="19">
        <f>B2642*$P$40</f>
        <v>54.900000000000006</v>
      </c>
      <c r="L2642" s="20">
        <f>C2642*$P$40</f>
        <v>8326743.9000000004</v>
      </c>
      <c r="M2642" s="19" t="str">
        <f>TEXT(A2642,"ММММ")</f>
        <v>Март</v>
      </c>
      <c r="N2642" s="19"/>
    </row>
    <row r="2643" spans="1:14" hidden="1" x14ac:dyDescent="0.3">
      <c r="A2643" s="21" t="s">
        <v>47</v>
      </c>
      <c r="B2643" s="22">
        <v>1.83</v>
      </c>
      <c r="C2643" s="23">
        <v>263801.67</v>
      </c>
      <c r="D2643" s="22">
        <v>68277.929999999993</v>
      </c>
      <c r="E2643" s="22">
        <v>39067.53</v>
      </c>
      <c r="F2643" s="22">
        <v>29207.07</v>
      </c>
      <c r="G2643" s="24">
        <v>3.33</v>
      </c>
      <c r="H2643" s="24" t="s">
        <v>258</v>
      </c>
      <c r="I2643" s="24" t="s">
        <v>165</v>
      </c>
      <c r="J2643" s="24" t="s">
        <v>88</v>
      </c>
      <c r="K2643" s="19">
        <f>B2643*$P$40</f>
        <v>54.900000000000006</v>
      </c>
      <c r="L2643" s="20">
        <f>C2643*$P$40</f>
        <v>7914050.0999999996</v>
      </c>
      <c r="M2643" s="19" t="str">
        <f>TEXT(A2643,"ММММ")</f>
        <v>Март</v>
      </c>
      <c r="N2643" s="19"/>
    </row>
    <row r="2644" spans="1:14" hidden="1" x14ac:dyDescent="0.3">
      <c r="A2644" s="16" t="s">
        <v>48</v>
      </c>
      <c r="B2644" s="17">
        <v>1.83</v>
      </c>
      <c r="C2644" s="18">
        <v>254423.1</v>
      </c>
      <c r="D2644" s="17">
        <v>89982.39</v>
      </c>
      <c r="E2644" s="17">
        <v>86874.6</v>
      </c>
      <c r="F2644" s="17">
        <v>3107.79</v>
      </c>
      <c r="G2644" s="19">
        <v>0</v>
      </c>
      <c r="H2644" s="19" t="s">
        <v>258</v>
      </c>
      <c r="I2644" s="19" t="s">
        <v>112</v>
      </c>
      <c r="J2644" s="19" t="s">
        <v>89</v>
      </c>
      <c r="K2644" s="19">
        <f>B2644*$P$40</f>
        <v>54.900000000000006</v>
      </c>
      <c r="L2644" s="20">
        <f>C2644*$P$40</f>
        <v>7632693</v>
      </c>
      <c r="M2644" s="19" t="str">
        <f>TEXT(A2644,"ММММ")</f>
        <v>Март</v>
      </c>
      <c r="N2644" s="19"/>
    </row>
    <row r="2645" spans="1:14" hidden="1" x14ac:dyDescent="0.3">
      <c r="A2645" s="21" t="s">
        <v>49</v>
      </c>
      <c r="B2645" s="17">
        <v>1.83</v>
      </c>
      <c r="C2645" s="18">
        <v>189317.99</v>
      </c>
      <c r="D2645" s="17">
        <v>128267.76</v>
      </c>
      <c r="E2645" s="17">
        <v>76091.990000000005</v>
      </c>
      <c r="F2645" s="17">
        <v>51947.5</v>
      </c>
      <c r="G2645" s="19">
        <v>228.27</v>
      </c>
      <c r="H2645" s="19" t="s">
        <v>259</v>
      </c>
      <c r="I2645" s="19" t="s">
        <v>219</v>
      </c>
      <c r="J2645" s="19" t="s">
        <v>109</v>
      </c>
      <c r="K2645" s="19">
        <f>B2645*$P$40</f>
        <v>54.900000000000006</v>
      </c>
      <c r="L2645" s="20">
        <f>C2645*$P$40</f>
        <v>5679539.6999999993</v>
      </c>
      <c r="M2645" s="19" t="str">
        <f>TEXT(A2645,"ММММ")</f>
        <v>Март</v>
      </c>
      <c r="N2645" s="19"/>
    </row>
    <row r="2646" spans="1:14" hidden="1" x14ac:dyDescent="0.3">
      <c r="A2646" s="16" t="s">
        <v>50</v>
      </c>
      <c r="B2646" s="22">
        <v>1.83</v>
      </c>
      <c r="C2646" s="23">
        <v>173620.97</v>
      </c>
      <c r="D2646" s="22">
        <v>50726.05</v>
      </c>
      <c r="E2646" s="22">
        <v>50160.37</v>
      </c>
      <c r="F2646" s="22">
        <v>565.67999999999995</v>
      </c>
      <c r="G2646" s="24">
        <v>0</v>
      </c>
      <c r="H2646" s="24" t="s">
        <v>258</v>
      </c>
      <c r="I2646" s="24" t="s">
        <v>112</v>
      </c>
      <c r="J2646" s="24" t="s">
        <v>74</v>
      </c>
      <c r="K2646" s="19">
        <f>B2646*$P$40</f>
        <v>54.900000000000006</v>
      </c>
      <c r="L2646" s="20">
        <f>C2646*$P$40</f>
        <v>5208629.0999999996</v>
      </c>
      <c r="M2646" s="19" t="str">
        <f>TEXT(A2646,"ММММ")</f>
        <v>Февраль</v>
      </c>
      <c r="N2646" s="19"/>
    </row>
    <row r="2647" spans="1:14" hidden="1" x14ac:dyDescent="0.3">
      <c r="A2647" s="21" t="s">
        <v>51</v>
      </c>
      <c r="B2647" s="22">
        <v>1.83</v>
      </c>
      <c r="C2647" s="23">
        <v>157868.62</v>
      </c>
      <c r="D2647" s="22">
        <v>49985.98</v>
      </c>
      <c r="E2647" s="22">
        <v>36778.97</v>
      </c>
      <c r="F2647" s="22">
        <v>7109.08</v>
      </c>
      <c r="G2647" s="24">
        <v>6097.93</v>
      </c>
      <c r="H2647" s="24" t="s">
        <v>258</v>
      </c>
      <c r="I2647" s="24" t="s">
        <v>165</v>
      </c>
      <c r="J2647" s="24" t="s">
        <v>71</v>
      </c>
      <c r="K2647" s="19">
        <f>B2647*$P$40</f>
        <v>54.900000000000006</v>
      </c>
      <c r="L2647" s="20">
        <f>C2647*$P$40</f>
        <v>4736058.5999999996</v>
      </c>
      <c r="M2647" s="19" t="str">
        <f>TEXT(A2647,"ММММ")</f>
        <v>Февраль</v>
      </c>
      <c r="N2647" s="19"/>
    </row>
    <row r="2648" spans="1:14" x14ac:dyDescent="0.3">
      <c r="A2648" s="37" t="s">
        <v>52</v>
      </c>
      <c r="B2648" s="38">
        <v>1.83</v>
      </c>
      <c r="C2648" s="39">
        <v>147088.73000000001</v>
      </c>
      <c r="D2648" s="38">
        <v>50308.38</v>
      </c>
      <c r="E2648" s="38">
        <v>3184.13</v>
      </c>
      <c r="F2648" s="38">
        <v>47124.25</v>
      </c>
      <c r="G2648" s="26">
        <v>0</v>
      </c>
      <c r="H2648" s="26" t="s">
        <v>259</v>
      </c>
      <c r="I2648" s="26" t="s">
        <v>5</v>
      </c>
      <c r="J2648" s="26" t="s">
        <v>109</v>
      </c>
      <c r="K2648" s="26">
        <f>B2648*$P$40</f>
        <v>54.900000000000006</v>
      </c>
      <c r="L2648" s="32">
        <f>C2648*$P$40</f>
        <v>4412661.9000000004</v>
      </c>
      <c r="M2648" s="33">
        <f>MONTH(A2648)</f>
        <v>2</v>
      </c>
      <c r="N2648" s="33">
        <f>L2648/K2648</f>
        <v>80376.355191256822</v>
      </c>
    </row>
    <row r="2649" spans="1:14" hidden="1" x14ac:dyDescent="0.3">
      <c r="A2649" s="21" t="s">
        <v>53</v>
      </c>
      <c r="B2649" s="17">
        <v>1.83</v>
      </c>
      <c r="C2649" s="18">
        <v>144890.82999999999</v>
      </c>
      <c r="D2649" s="17">
        <v>81963.289999999994</v>
      </c>
      <c r="E2649" s="17">
        <v>58921.39</v>
      </c>
      <c r="F2649" s="17">
        <v>23031.97</v>
      </c>
      <c r="G2649" s="19">
        <v>9.93</v>
      </c>
      <c r="H2649" s="19" t="s">
        <v>258</v>
      </c>
      <c r="I2649" s="19" t="s">
        <v>165</v>
      </c>
      <c r="J2649" s="19" t="s">
        <v>105</v>
      </c>
      <c r="K2649" s="19">
        <f>B2649*$P$40</f>
        <v>54.900000000000006</v>
      </c>
      <c r="L2649" s="20">
        <f>C2649*$P$40</f>
        <v>4346724.8999999994</v>
      </c>
      <c r="M2649" s="19" t="str">
        <f>TEXT(A2649,"ММММ")</f>
        <v>Февраль</v>
      </c>
      <c r="N2649" s="19"/>
    </row>
    <row r="2650" spans="1:14" x14ac:dyDescent="0.3">
      <c r="A2650" s="37" t="s">
        <v>54</v>
      </c>
      <c r="B2650" s="41">
        <v>1.83</v>
      </c>
      <c r="C2650" s="42">
        <v>135524.9</v>
      </c>
      <c r="D2650" s="41">
        <v>47884.74</v>
      </c>
      <c r="E2650" s="41">
        <v>4197.01</v>
      </c>
      <c r="F2650" s="41">
        <v>43687.73</v>
      </c>
      <c r="G2650" s="43">
        <v>0</v>
      </c>
      <c r="H2650" s="43" t="s">
        <v>259</v>
      </c>
      <c r="I2650" s="43" t="s">
        <v>5</v>
      </c>
      <c r="J2650" s="43" t="s">
        <v>109</v>
      </c>
      <c r="K2650" s="26">
        <f>B2650*$P$40</f>
        <v>54.900000000000006</v>
      </c>
      <c r="L2650" s="32">
        <f>C2650*$P$40</f>
        <v>4065747</v>
      </c>
      <c r="M2650" s="33">
        <f>MONTH(A2650)</f>
        <v>1</v>
      </c>
      <c r="N2650" s="33">
        <f>L2650/K2650</f>
        <v>74057.322404371575</v>
      </c>
    </row>
    <row r="2651" spans="1:14" hidden="1" x14ac:dyDescent="0.3">
      <c r="A2651" s="21" t="s">
        <v>55</v>
      </c>
      <c r="B2651" s="22">
        <v>1.83</v>
      </c>
      <c r="C2651" s="23">
        <v>129576.56</v>
      </c>
      <c r="D2651" s="22">
        <v>69841.84</v>
      </c>
      <c r="E2651" s="22">
        <v>48257.51</v>
      </c>
      <c r="F2651" s="22">
        <v>21570.51</v>
      </c>
      <c r="G2651" s="24">
        <v>13.82</v>
      </c>
      <c r="H2651" s="24" t="s">
        <v>258</v>
      </c>
      <c r="I2651" s="24" t="s">
        <v>165</v>
      </c>
      <c r="J2651" s="24" t="s">
        <v>105</v>
      </c>
      <c r="K2651" s="19">
        <f>B2651*$P$40</f>
        <v>54.900000000000006</v>
      </c>
      <c r="L2651" s="20">
        <f>C2651*$P$40</f>
        <v>3887296.8</v>
      </c>
      <c r="M2651" s="19" t="str">
        <f>TEXT(A2651,"ММММ")</f>
        <v>Январь</v>
      </c>
      <c r="N2651" s="19"/>
    </row>
    <row r="2652" spans="1:14" hidden="1" x14ac:dyDescent="0.3">
      <c r="A2652" s="16" t="s">
        <v>56</v>
      </c>
      <c r="B2652" s="17">
        <v>1.83</v>
      </c>
      <c r="C2652" s="18">
        <v>127591.09</v>
      </c>
      <c r="D2652" s="17">
        <v>70744.259999999995</v>
      </c>
      <c r="E2652" s="17">
        <v>51510.04</v>
      </c>
      <c r="F2652" s="17">
        <v>19224.32</v>
      </c>
      <c r="G2652" s="19">
        <v>9.9</v>
      </c>
      <c r="H2652" s="19" t="s">
        <v>258</v>
      </c>
      <c r="I2652" s="19" t="s">
        <v>165</v>
      </c>
      <c r="J2652" s="19" t="s">
        <v>105</v>
      </c>
      <c r="K2652" s="19">
        <f>B2652*$P$40</f>
        <v>54.900000000000006</v>
      </c>
      <c r="L2652" s="20">
        <f>C2652*$P$40</f>
        <v>3827732.6999999997</v>
      </c>
      <c r="M2652" s="19" t="str">
        <f>TEXT(A2652,"ММММ")</f>
        <v>Январь</v>
      </c>
      <c r="N2652" s="19"/>
    </row>
    <row r="2653" spans="1:14" hidden="1" x14ac:dyDescent="0.3">
      <c r="A2653" s="21" t="s">
        <v>57</v>
      </c>
      <c r="B2653" s="17">
        <v>1.83</v>
      </c>
      <c r="C2653" s="18">
        <v>103123.48</v>
      </c>
      <c r="D2653" s="17">
        <v>47262.67</v>
      </c>
      <c r="E2653" s="17">
        <v>40288.379999999997</v>
      </c>
      <c r="F2653" s="17">
        <v>6950.95</v>
      </c>
      <c r="G2653" s="19">
        <v>23.34</v>
      </c>
      <c r="H2653" s="19" t="s">
        <v>258</v>
      </c>
      <c r="I2653" s="19" t="s">
        <v>165</v>
      </c>
      <c r="J2653" s="19" t="s">
        <v>67</v>
      </c>
      <c r="K2653" s="19">
        <f>B2653*$P$40</f>
        <v>54.900000000000006</v>
      </c>
      <c r="L2653" s="20">
        <f>C2653*$P$40</f>
        <v>3093704.4</v>
      </c>
      <c r="M2653" s="19" t="str">
        <f>TEXT(A2653,"ММММ")</f>
        <v>Январь</v>
      </c>
      <c r="N2653" s="19"/>
    </row>
    <row r="2654" spans="1:14" hidden="1" x14ac:dyDescent="0.3">
      <c r="A2654" s="16" t="s">
        <v>4</v>
      </c>
      <c r="B2654" s="17">
        <v>1.83</v>
      </c>
      <c r="C2654" s="18">
        <v>93204.08</v>
      </c>
      <c r="D2654" s="17">
        <v>61660.75</v>
      </c>
      <c r="E2654" s="17">
        <v>61516.19</v>
      </c>
      <c r="F2654" s="17">
        <v>144.56</v>
      </c>
      <c r="G2654" s="19">
        <v>0</v>
      </c>
      <c r="H2654" s="19" t="s">
        <v>259</v>
      </c>
      <c r="I2654" s="19" t="s">
        <v>219</v>
      </c>
      <c r="J2654" s="19" t="s">
        <v>85</v>
      </c>
      <c r="K2654" s="19">
        <f>B2654*$P$40</f>
        <v>54.900000000000006</v>
      </c>
      <c r="L2654" s="20">
        <f>C2654*$P$40</f>
        <v>2796122.4</v>
      </c>
      <c r="M2654" s="19" t="str">
        <f>TEXT(A2654,"ММММ")</f>
        <v>Декабрь</v>
      </c>
      <c r="N2654" s="19"/>
    </row>
    <row r="2655" spans="1:14" hidden="1" x14ac:dyDescent="0.3">
      <c r="A2655" s="21" t="s">
        <v>7</v>
      </c>
      <c r="B2655" s="22">
        <v>1.83</v>
      </c>
      <c r="C2655" s="23">
        <v>69777.3</v>
      </c>
      <c r="D2655" s="22">
        <v>46169.94</v>
      </c>
      <c r="E2655" s="22">
        <v>46167.94</v>
      </c>
      <c r="F2655" s="22">
        <v>2</v>
      </c>
      <c r="G2655" s="24">
        <v>0</v>
      </c>
      <c r="H2655" s="24" t="s">
        <v>259</v>
      </c>
      <c r="I2655" s="24" t="s">
        <v>165</v>
      </c>
      <c r="J2655" s="24" t="s">
        <v>85</v>
      </c>
      <c r="K2655" s="19">
        <f>B2655*$P$40</f>
        <v>54.900000000000006</v>
      </c>
      <c r="L2655" s="20">
        <f>C2655*$P$40</f>
        <v>2093319</v>
      </c>
      <c r="M2655" s="19" t="str">
        <f>TEXT(A2655,"ММММ")</f>
        <v>Декабрь</v>
      </c>
      <c r="N2655" s="19"/>
    </row>
    <row r="2656" spans="1:14" hidden="1" x14ac:dyDescent="0.3">
      <c r="A2656" s="16" t="s">
        <v>8</v>
      </c>
      <c r="B2656" s="17">
        <v>1.83</v>
      </c>
      <c r="C2656" s="18">
        <v>58062.2</v>
      </c>
      <c r="D2656" s="17">
        <v>19238.75</v>
      </c>
      <c r="E2656" s="17">
        <v>13508.39</v>
      </c>
      <c r="F2656" s="17">
        <v>5695.44</v>
      </c>
      <c r="G2656" s="19">
        <v>34.92</v>
      </c>
      <c r="H2656" s="19" t="s">
        <v>258</v>
      </c>
      <c r="I2656" s="19" t="s">
        <v>165</v>
      </c>
      <c r="J2656" s="19" t="s">
        <v>60</v>
      </c>
      <c r="K2656" s="19">
        <f>B2656*$P$40</f>
        <v>54.900000000000006</v>
      </c>
      <c r="L2656" s="20">
        <f>C2656*$P$40</f>
        <v>1741866</v>
      </c>
      <c r="M2656" s="19" t="str">
        <f>TEXT(A2656,"ММММ")</f>
        <v>Декабрь</v>
      </c>
      <c r="N2656" s="19"/>
    </row>
    <row r="2657" spans="1:14" hidden="1" x14ac:dyDescent="0.3">
      <c r="A2657" s="21" t="s">
        <v>9</v>
      </c>
      <c r="B2657" s="17">
        <v>1.83</v>
      </c>
      <c r="C2657" s="18">
        <v>55420.33</v>
      </c>
      <c r="D2657" s="17">
        <v>20549.82</v>
      </c>
      <c r="E2657" s="17">
        <v>13317.33</v>
      </c>
      <c r="F2657" s="17">
        <v>7186.61</v>
      </c>
      <c r="G2657" s="19">
        <v>45.88</v>
      </c>
      <c r="H2657" s="19" t="s">
        <v>258</v>
      </c>
      <c r="I2657" s="19" t="s">
        <v>165</v>
      </c>
      <c r="J2657" s="19" t="s">
        <v>104</v>
      </c>
      <c r="K2657" s="19">
        <f>B2657*$P$40</f>
        <v>54.900000000000006</v>
      </c>
      <c r="L2657" s="20">
        <f>C2657*$P$40</f>
        <v>1662609.9000000001</v>
      </c>
      <c r="M2657" s="19" t="str">
        <f>TEXT(A2657,"ММММ")</f>
        <v>Декабрь</v>
      </c>
      <c r="N2657" s="19"/>
    </row>
    <row r="2658" spans="1:14" hidden="1" x14ac:dyDescent="0.3">
      <c r="A2658" s="16" t="s">
        <v>10</v>
      </c>
      <c r="B2658" s="17">
        <v>1.83</v>
      </c>
      <c r="C2658" s="18">
        <v>45893.2</v>
      </c>
      <c r="D2658" s="17">
        <v>28554.26</v>
      </c>
      <c r="E2658" s="17">
        <v>2763.22</v>
      </c>
      <c r="F2658" s="17">
        <v>25662.29</v>
      </c>
      <c r="G2658" s="19">
        <v>128.75</v>
      </c>
      <c r="H2658" s="19" t="s">
        <v>259</v>
      </c>
      <c r="I2658" s="19" t="s">
        <v>219</v>
      </c>
      <c r="J2658" s="19" t="s">
        <v>100</v>
      </c>
      <c r="K2658" s="19">
        <f>B2658*$P$40</f>
        <v>54.900000000000006</v>
      </c>
      <c r="L2658" s="20">
        <f>C2658*$P$40</f>
        <v>1376796</v>
      </c>
      <c r="M2658" s="19" t="str">
        <f>TEXT(A2658,"ММММ")</f>
        <v>Ноябрь</v>
      </c>
      <c r="N2658" s="19"/>
    </row>
    <row r="2659" spans="1:14" hidden="1" x14ac:dyDescent="0.3">
      <c r="A2659" s="21" t="s">
        <v>11</v>
      </c>
      <c r="B2659" s="17">
        <v>1.83</v>
      </c>
      <c r="C2659" s="18">
        <v>44487.33</v>
      </c>
      <c r="D2659" s="17">
        <v>28275.82</v>
      </c>
      <c r="E2659" s="17">
        <v>302.04000000000002</v>
      </c>
      <c r="F2659" s="17">
        <v>27973.78</v>
      </c>
      <c r="G2659" s="19">
        <v>0</v>
      </c>
      <c r="H2659" s="19" t="s">
        <v>259</v>
      </c>
      <c r="I2659" s="19" t="s">
        <v>165</v>
      </c>
      <c r="J2659" s="19" t="s">
        <v>100</v>
      </c>
      <c r="K2659" s="19">
        <f>B2659*$P$40</f>
        <v>54.900000000000006</v>
      </c>
      <c r="L2659" s="20">
        <f>C2659*$P$40</f>
        <v>1334619.9000000001</v>
      </c>
      <c r="M2659" s="19" t="str">
        <f>TEXT(A2659,"ММММ")</f>
        <v>Ноябрь</v>
      </c>
      <c r="N2659" s="19"/>
    </row>
    <row r="2660" spans="1:14" hidden="1" x14ac:dyDescent="0.3">
      <c r="A2660" s="16" t="s">
        <v>12</v>
      </c>
      <c r="B2660" s="22">
        <v>1.83</v>
      </c>
      <c r="C2660" s="23">
        <v>43700.57</v>
      </c>
      <c r="D2660" s="22">
        <v>8192.1200000000008</v>
      </c>
      <c r="E2660" s="22">
        <v>8192.1200000000008</v>
      </c>
      <c r="F2660" s="22">
        <v>0</v>
      </c>
      <c r="G2660" s="24">
        <v>0</v>
      </c>
      <c r="H2660" s="24" t="s">
        <v>259</v>
      </c>
      <c r="I2660" s="24" t="s">
        <v>165</v>
      </c>
      <c r="J2660" s="24" t="s">
        <v>65</v>
      </c>
      <c r="K2660" s="19">
        <f>B2660*$P$40</f>
        <v>54.900000000000006</v>
      </c>
      <c r="L2660" s="20">
        <f>C2660*$P$40</f>
        <v>1311017.1000000001</v>
      </c>
      <c r="M2660" s="19" t="str">
        <f>TEXT(A2660,"ММММ")</f>
        <v>Ноябрь</v>
      </c>
      <c r="N2660" s="19"/>
    </row>
    <row r="2661" spans="1:14" x14ac:dyDescent="0.3">
      <c r="A2661" s="40" t="s">
        <v>13</v>
      </c>
      <c r="B2661" s="41">
        <v>1.83</v>
      </c>
      <c r="C2661" s="42">
        <v>43012.32</v>
      </c>
      <c r="D2661" s="41">
        <v>23501.35</v>
      </c>
      <c r="E2661" s="41">
        <v>23398.38</v>
      </c>
      <c r="F2661" s="41">
        <v>102.97</v>
      </c>
      <c r="G2661" s="43">
        <v>0</v>
      </c>
      <c r="H2661" s="43" t="s">
        <v>259</v>
      </c>
      <c r="I2661" s="43" t="s">
        <v>5</v>
      </c>
      <c r="J2661" s="43" t="s">
        <v>86</v>
      </c>
      <c r="K2661" s="26">
        <f>B2661*$P$40</f>
        <v>54.900000000000006</v>
      </c>
      <c r="L2661" s="32">
        <f>C2661*$P$40</f>
        <v>1290369.6000000001</v>
      </c>
      <c r="M2661" s="33">
        <f>MONTH(A2661)</f>
        <v>11</v>
      </c>
      <c r="N2661" s="33">
        <f>L2661/K2661</f>
        <v>23504</v>
      </c>
    </row>
    <row r="2662" spans="1:14" hidden="1" x14ac:dyDescent="0.3">
      <c r="A2662" s="16" t="s">
        <v>14</v>
      </c>
      <c r="B2662" s="17">
        <v>1.83</v>
      </c>
      <c r="C2662" s="18">
        <v>41573.25</v>
      </c>
      <c r="D2662" s="17">
        <v>11854.05</v>
      </c>
      <c r="E2662" s="17">
        <v>11850.72</v>
      </c>
      <c r="F2662" s="17">
        <v>3.33</v>
      </c>
      <c r="G2662" s="19">
        <v>0</v>
      </c>
      <c r="H2662" s="19" t="s">
        <v>259</v>
      </c>
      <c r="I2662" s="19" t="s">
        <v>219</v>
      </c>
      <c r="J2662" s="19" t="s">
        <v>65</v>
      </c>
      <c r="K2662" s="19">
        <f>B2662*$P$40</f>
        <v>54.900000000000006</v>
      </c>
      <c r="L2662" s="20">
        <f>C2662*$P$40</f>
        <v>1247197.5</v>
      </c>
      <c r="M2662" s="19" t="str">
        <f>TEXT(A2662,"ММММ")</f>
        <v>Ноябрь</v>
      </c>
      <c r="N2662" s="19"/>
    </row>
    <row r="2663" spans="1:14" hidden="1" x14ac:dyDescent="0.3">
      <c r="A2663" s="21" t="s">
        <v>15</v>
      </c>
      <c r="B2663" s="17">
        <v>1.83</v>
      </c>
      <c r="C2663" s="18">
        <v>34809.9</v>
      </c>
      <c r="D2663" s="17">
        <v>32333.11</v>
      </c>
      <c r="E2663" s="17">
        <v>25094.65</v>
      </c>
      <c r="F2663" s="17">
        <v>7238.46</v>
      </c>
      <c r="G2663" s="19">
        <v>0</v>
      </c>
      <c r="H2663" s="19" t="s">
        <v>259</v>
      </c>
      <c r="I2663" s="19" t="s">
        <v>219</v>
      </c>
      <c r="J2663" s="19" t="s">
        <v>61</v>
      </c>
      <c r="K2663" s="19">
        <f>B2663*$P$40</f>
        <v>54.900000000000006</v>
      </c>
      <c r="L2663" s="20">
        <f>C2663*$P$40</f>
        <v>1044297</v>
      </c>
      <c r="M2663" s="19" t="str">
        <f>TEXT(A2663,"ММММ")</f>
        <v>Октябрь</v>
      </c>
      <c r="N2663" s="19"/>
    </row>
    <row r="2664" spans="1:14" hidden="1" x14ac:dyDescent="0.3">
      <c r="A2664" s="16" t="s">
        <v>16</v>
      </c>
      <c r="B2664" s="17">
        <v>1.83</v>
      </c>
      <c r="C2664" s="18">
        <v>34011.21</v>
      </c>
      <c r="D2664" s="17">
        <v>32778.25</v>
      </c>
      <c r="E2664" s="17">
        <v>32401.82</v>
      </c>
      <c r="F2664" s="17">
        <v>376.43</v>
      </c>
      <c r="G2664" s="19">
        <v>0</v>
      </c>
      <c r="H2664" s="19" t="s">
        <v>259</v>
      </c>
      <c r="I2664" s="19" t="s">
        <v>165</v>
      </c>
      <c r="J2664" s="19" t="s">
        <v>61</v>
      </c>
      <c r="K2664" s="19">
        <f>B2664*$P$40</f>
        <v>54.900000000000006</v>
      </c>
      <c r="L2664" s="20">
        <f>C2664*$P$40</f>
        <v>1020336.2999999999</v>
      </c>
      <c r="M2664" s="19" t="str">
        <f>TEXT(A2664,"ММММ")</f>
        <v>Октябрь</v>
      </c>
      <c r="N2664" s="19"/>
    </row>
    <row r="2665" spans="1:14" hidden="1" x14ac:dyDescent="0.3">
      <c r="A2665" s="21" t="s">
        <v>17</v>
      </c>
      <c r="B2665" s="22">
        <v>1.83</v>
      </c>
      <c r="C2665" s="23">
        <v>30611.93</v>
      </c>
      <c r="D2665" s="22">
        <v>11004.17</v>
      </c>
      <c r="E2665" s="22">
        <v>10937.33</v>
      </c>
      <c r="F2665" s="22">
        <v>66.84</v>
      </c>
      <c r="G2665" s="24">
        <v>0</v>
      </c>
      <c r="H2665" s="24" t="s">
        <v>259</v>
      </c>
      <c r="I2665" s="24" t="s">
        <v>112</v>
      </c>
      <c r="J2665" s="24" t="s">
        <v>100</v>
      </c>
      <c r="K2665" s="19">
        <f>B2665*$P$40</f>
        <v>54.900000000000006</v>
      </c>
      <c r="L2665" s="20">
        <f>C2665*$P$40</f>
        <v>918357.9</v>
      </c>
      <c r="M2665" s="19" t="str">
        <f>TEXT(A2665,"ММММ")</f>
        <v>Октябрь</v>
      </c>
      <c r="N2665" s="19"/>
    </row>
    <row r="2666" spans="1:14" hidden="1" x14ac:dyDescent="0.3">
      <c r="A2666" s="16" t="s">
        <v>18</v>
      </c>
      <c r="B2666" s="17">
        <v>1.83</v>
      </c>
      <c r="C2666" s="18">
        <v>28934.01</v>
      </c>
      <c r="D2666" s="17">
        <v>26416.94</v>
      </c>
      <c r="E2666" s="17">
        <v>20660.939999999999</v>
      </c>
      <c r="F2666" s="17">
        <v>5756</v>
      </c>
      <c r="G2666" s="19">
        <v>0</v>
      </c>
      <c r="H2666" s="19" t="s">
        <v>259</v>
      </c>
      <c r="I2666" s="19" t="s">
        <v>219</v>
      </c>
      <c r="J2666" s="19" t="s">
        <v>61</v>
      </c>
      <c r="K2666" s="19">
        <f>B2666*$P$40</f>
        <v>54.900000000000006</v>
      </c>
      <c r="L2666" s="20">
        <f>C2666*$P$40</f>
        <v>868020.29999999993</v>
      </c>
      <c r="M2666" s="19" t="str">
        <f>TEXT(A2666,"ММММ")</f>
        <v>Октябрь</v>
      </c>
      <c r="N2666" s="19"/>
    </row>
    <row r="2667" spans="1:14" hidden="1" x14ac:dyDescent="0.3">
      <c r="A2667" s="21" t="s">
        <v>19</v>
      </c>
      <c r="B2667" s="17">
        <v>1.83</v>
      </c>
      <c r="C2667" s="18">
        <v>27960.77</v>
      </c>
      <c r="D2667" s="17">
        <v>26345.919999999998</v>
      </c>
      <c r="E2667" s="17">
        <v>22938.29</v>
      </c>
      <c r="F2667" s="17">
        <v>3407.63</v>
      </c>
      <c r="G2667" s="19">
        <v>0</v>
      </c>
      <c r="H2667" s="19" t="s">
        <v>259</v>
      </c>
      <c r="I2667" s="19" t="s">
        <v>219</v>
      </c>
      <c r="J2667" s="19" t="s">
        <v>61</v>
      </c>
      <c r="K2667" s="19">
        <f>B2667*$P$40</f>
        <v>54.900000000000006</v>
      </c>
      <c r="L2667" s="20">
        <f>C2667*$P$40</f>
        <v>838823.1</v>
      </c>
      <c r="M2667" s="19" t="str">
        <f>TEXT(A2667,"ММММ")</f>
        <v>Сентябрь</v>
      </c>
      <c r="N2667" s="19"/>
    </row>
    <row r="2668" spans="1:14" hidden="1" x14ac:dyDescent="0.3">
      <c r="A2668" s="16" t="s">
        <v>20</v>
      </c>
      <c r="B2668" s="17">
        <v>1.83</v>
      </c>
      <c r="C2668" s="18">
        <v>25639.14</v>
      </c>
      <c r="D2668" s="17">
        <v>23886.01</v>
      </c>
      <c r="E2668" s="17">
        <v>23597.119999999999</v>
      </c>
      <c r="F2668" s="17">
        <v>288.89</v>
      </c>
      <c r="G2668" s="19">
        <v>0</v>
      </c>
      <c r="H2668" s="19" t="s">
        <v>259</v>
      </c>
      <c r="I2668" s="19" t="s">
        <v>165</v>
      </c>
      <c r="J2668" s="19" t="s">
        <v>61</v>
      </c>
      <c r="K2668" s="19">
        <f>B2668*$P$40</f>
        <v>54.900000000000006</v>
      </c>
      <c r="L2668" s="20">
        <f>C2668*$P$40</f>
        <v>769174.2</v>
      </c>
      <c r="M2668" s="19" t="str">
        <f>TEXT(A2668,"ММММ")</f>
        <v>Сентябрь</v>
      </c>
      <c r="N2668" s="19"/>
    </row>
    <row r="2669" spans="1:14" hidden="1" x14ac:dyDescent="0.3">
      <c r="A2669" s="21" t="s">
        <v>21</v>
      </c>
      <c r="B2669" s="17">
        <v>1.83</v>
      </c>
      <c r="C2669" s="18">
        <v>24749.38</v>
      </c>
      <c r="D2669" s="17">
        <v>13894.09</v>
      </c>
      <c r="E2669" s="17">
        <v>3842.94</v>
      </c>
      <c r="F2669" s="17">
        <v>10051.15</v>
      </c>
      <c r="G2669" s="19">
        <v>0</v>
      </c>
      <c r="H2669" s="19" t="s">
        <v>259</v>
      </c>
      <c r="I2669" s="19" t="s">
        <v>112</v>
      </c>
      <c r="J2669" s="19" t="s">
        <v>85</v>
      </c>
      <c r="K2669" s="19">
        <f>B2669*$P$40</f>
        <v>54.900000000000006</v>
      </c>
      <c r="L2669" s="20">
        <f>C2669*$P$40</f>
        <v>742481.4</v>
      </c>
      <c r="M2669" s="19" t="str">
        <f>TEXT(A2669,"ММММ")</f>
        <v>Сентябрь</v>
      </c>
      <c r="N2669" s="19"/>
    </row>
    <row r="2670" spans="1:14" x14ac:dyDescent="0.3">
      <c r="A2670" s="37" t="s">
        <v>22</v>
      </c>
      <c r="B2670" s="38">
        <v>1.83</v>
      </c>
      <c r="C2670" s="39">
        <v>23690.65</v>
      </c>
      <c r="D2670" s="38">
        <v>8321.58</v>
      </c>
      <c r="E2670" s="38">
        <v>8164.48</v>
      </c>
      <c r="F2670" s="38">
        <v>157.1</v>
      </c>
      <c r="G2670" s="26">
        <v>0</v>
      </c>
      <c r="H2670" s="26" t="s">
        <v>259</v>
      </c>
      <c r="I2670" s="26" t="s">
        <v>5</v>
      </c>
      <c r="J2670" s="26" t="s">
        <v>103</v>
      </c>
      <c r="K2670" s="26">
        <f>B2670*$P$40</f>
        <v>54.900000000000006</v>
      </c>
      <c r="L2670" s="32">
        <f>C2670*$P$40</f>
        <v>710719.5</v>
      </c>
      <c r="M2670" s="33">
        <f>MONTH(A2670)</f>
        <v>9</v>
      </c>
      <c r="N2670" s="33">
        <f>L2670/K2670</f>
        <v>12945.71038251366</v>
      </c>
    </row>
    <row r="2671" spans="1:14" hidden="1" x14ac:dyDescent="0.3">
      <c r="A2671" s="21" t="s">
        <v>23</v>
      </c>
      <c r="B2671" s="22">
        <v>1.83</v>
      </c>
      <c r="C2671" s="23">
        <v>21925.58</v>
      </c>
      <c r="D2671" s="22">
        <v>11869.92</v>
      </c>
      <c r="E2671" s="22">
        <v>11787.29</v>
      </c>
      <c r="F2671" s="22">
        <v>82.63</v>
      </c>
      <c r="G2671" s="24">
        <v>0</v>
      </c>
      <c r="H2671" s="24" t="s">
        <v>259</v>
      </c>
      <c r="I2671" s="24" t="s">
        <v>165</v>
      </c>
      <c r="J2671" s="24" t="s">
        <v>69</v>
      </c>
      <c r="K2671" s="19">
        <f>B2671*$P$40</f>
        <v>54.900000000000006</v>
      </c>
      <c r="L2671" s="20">
        <f>C2671*$P$40</f>
        <v>657767.4</v>
      </c>
      <c r="M2671" s="19" t="str">
        <f>TEXT(A2671,"ММММ")</f>
        <v>Август</v>
      </c>
      <c r="N2671" s="19"/>
    </row>
    <row r="2672" spans="1:14" hidden="1" x14ac:dyDescent="0.3">
      <c r="A2672" s="16" t="s">
        <v>24</v>
      </c>
      <c r="B2672" s="22">
        <v>1.83</v>
      </c>
      <c r="C2672" s="23">
        <v>20171.93</v>
      </c>
      <c r="D2672" s="22">
        <v>5862</v>
      </c>
      <c r="E2672" s="22">
        <v>5858.67</v>
      </c>
      <c r="F2672" s="22">
        <v>3.33</v>
      </c>
      <c r="G2672" s="24">
        <v>0</v>
      </c>
      <c r="H2672" s="24" t="s">
        <v>259</v>
      </c>
      <c r="I2672" s="24" t="s">
        <v>219</v>
      </c>
      <c r="J2672" s="24" t="s">
        <v>98</v>
      </c>
      <c r="K2672" s="19">
        <f>B2672*$P$40</f>
        <v>54.900000000000006</v>
      </c>
      <c r="L2672" s="20">
        <f>C2672*$P$40</f>
        <v>605157.9</v>
      </c>
      <c r="M2672" s="19" t="str">
        <f>TEXT(A2672,"ММММ")</f>
        <v>Август</v>
      </c>
      <c r="N2672" s="19"/>
    </row>
    <row r="2673" spans="1:14" hidden="1" x14ac:dyDescent="0.3">
      <c r="A2673" s="21" t="s">
        <v>25</v>
      </c>
      <c r="B2673" s="22">
        <v>1.83</v>
      </c>
      <c r="C2673" s="23">
        <v>17826.5</v>
      </c>
      <c r="D2673" s="22">
        <v>6311.14</v>
      </c>
      <c r="E2673" s="22">
        <v>5252.77</v>
      </c>
      <c r="F2673" s="22">
        <v>1058.3699999999999</v>
      </c>
      <c r="G2673" s="24">
        <v>0</v>
      </c>
      <c r="H2673" s="24" t="s">
        <v>259</v>
      </c>
      <c r="I2673" s="24" t="s">
        <v>165</v>
      </c>
      <c r="J2673" s="24" t="s">
        <v>98</v>
      </c>
      <c r="K2673" s="19">
        <f>B2673*$P$40</f>
        <v>54.900000000000006</v>
      </c>
      <c r="L2673" s="20">
        <f>C2673*$P$40</f>
        <v>534795</v>
      </c>
      <c r="M2673" s="19" t="str">
        <f>TEXT(A2673,"ММММ")</f>
        <v>Август</v>
      </c>
      <c r="N2673" s="19"/>
    </row>
    <row r="2674" spans="1:14" hidden="1" x14ac:dyDescent="0.3">
      <c r="A2674" s="16" t="s">
        <v>26</v>
      </c>
      <c r="B2674" s="22">
        <v>1.83</v>
      </c>
      <c r="C2674" s="23">
        <v>17061.38</v>
      </c>
      <c r="D2674" s="22">
        <v>10824.58</v>
      </c>
      <c r="E2674" s="22">
        <v>10821.11</v>
      </c>
      <c r="F2674" s="22">
        <v>3.47</v>
      </c>
      <c r="G2674" s="24">
        <v>0</v>
      </c>
      <c r="H2674" s="24" t="s">
        <v>259</v>
      </c>
      <c r="I2674" s="24" t="s">
        <v>112</v>
      </c>
      <c r="J2674" s="24" t="s">
        <v>59</v>
      </c>
      <c r="K2674" s="19">
        <f>B2674*$P$40</f>
        <v>54.900000000000006</v>
      </c>
      <c r="L2674" s="20">
        <f>C2674*$P$40</f>
        <v>511841.4</v>
      </c>
      <c r="M2674" s="19" t="str">
        <f>TEXT(A2674,"ММММ")</f>
        <v>Август</v>
      </c>
      <c r="N2674" s="19"/>
    </row>
    <row r="2675" spans="1:14" hidden="1" x14ac:dyDescent="0.3">
      <c r="A2675" s="21" t="s">
        <v>27</v>
      </c>
      <c r="B2675" s="17">
        <v>1.83</v>
      </c>
      <c r="C2675" s="18">
        <v>16147.91</v>
      </c>
      <c r="D2675" s="17">
        <v>3979.91</v>
      </c>
      <c r="E2675" s="17">
        <v>3899.04</v>
      </c>
      <c r="F2675" s="17">
        <v>78.36</v>
      </c>
      <c r="G2675" s="19">
        <v>2.5099999999999998</v>
      </c>
      <c r="H2675" s="19" t="s">
        <v>259</v>
      </c>
      <c r="I2675" s="19" t="s">
        <v>165</v>
      </c>
      <c r="J2675" s="19" t="s">
        <v>69</v>
      </c>
      <c r="K2675" s="19">
        <f>B2675*$P$40</f>
        <v>54.900000000000006</v>
      </c>
      <c r="L2675" s="20">
        <f>C2675*$P$40</f>
        <v>484437.3</v>
      </c>
      <c r="M2675" s="19" t="str">
        <f>TEXT(A2675,"ММММ")</f>
        <v>Август</v>
      </c>
      <c r="N2675" s="19"/>
    </row>
    <row r="2676" spans="1:14" hidden="1" x14ac:dyDescent="0.3">
      <c r="A2676" s="16" t="s">
        <v>28</v>
      </c>
      <c r="B2676" s="17">
        <v>1.83</v>
      </c>
      <c r="C2676" s="18">
        <v>15591.67</v>
      </c>
      <c r="D2676" s="17">
        <v>15284.84</v>
      </c>
      <c r="E2676" s="17">
        <v>15284.84</v>
      </c>
      <c r="F2676" s="17">
        <v>0</v>
      </c>
      <c r="G2676" s="19">
        <v>0</v>
      </c>
      <c r="H2676" s="19" t="s">
        <v>259</v>
      </c>
      <c r="I2676" s="19" t="s">
        <v>165</v>
      </c>
      <c r="J2676" s="19" t="s">
        <v>87</v>
      </c>
      <c r="K2676" s="19">
        <f>B2676*$P$40</f>
        <v>54.900000000000006</v>
      </c>
      <c r="L2676" s="20">
        <f>C2676*$P$40</f>
        <v>467750.1</v>
      </c>
      <c r="M2676" s="19" t="str">
        <f>TEXT(A2676,"ММММ")</f>
        <v>Июль</v>
      </c>
      <c r="N2676" s="19"/>
    </row>
    <row r="2677" spans="1:14" hidden="1" x14ac:dyDescent="0.3">
      <c r="A2677" s="21" t="s">
        <v>29</v>
      </c>
      <c r="B2677" s="22">
        <v>1.83</v>
      </c>
      <c r="C2677" s="23">
        <v>15042.9</v>
      </c>
      <c r="D2677" s="22">
        <v>8429.76</v>
      </c>
      <c r="E2677" s="22">
        <v>7972.64</v>
      </c>
      <c r="F2677" s="22">
        <v>457.12</v>
      </c>
      <c r="G2677" s="24">
        <v>0</v>
      </c>
      <c r="H2677" s="24" t="s">
        <v>259</v>
      </c>
      <c r="I2677" s="24" t="s">
        <v>112</v>
      </c>
      <c r="J2677" s="24" t="s">
        <v>94</v>
      </c>
      <c r="K2677" s="19">
        <f>B2677*$P$40</f>
        <v>54.900000000000006</v>
      </c>
      <c r="L2677" s="20">
        <f>C2677*$P$40</f>
        <v>451287</v>
      </c>
      <c r="M2677" s="19" t="str">
        <f>TEXT(A2677,"ММММ")</f>
        <v>Июль</v>
      </c>
      <c r="N2677" s="19"/>
    </row>
    <row r="2678" spans="1:14" hidden="1" x14ac:dyDescent="0.3">
      <c r="A2678" s="16" t="s">
        <v>30</v>
      </c>
      <c r="B2678" s="22">
        <v>1.83</v>
      </c>
      <c r="C2678" s="23">
        <v>14951.65</v>
      </c>
      <c r="D2678" s="22">
        <v>8542.86</v>
      </c>
      <c r="E2678" s="22">
        <v>7280.01</v>
      </c>
      <c r="F2678" s="22">
        <v>1262.8499999999999</v>
      </c>
      <c r="G2678" s="24">
        <v>0</v>
      </c>
      <c r="H2678" s="24" t="s">
        <v>259</v>
      </c>
      <c r="I2678" s="24" t="s">
        <v>112</v>
      </c>
      <c r="J2678" s="24" t="s">
        <v>94</v>
      </c>
      <c r="K2678" s="19">
        <f>B2678*$P$40</f>
        <v>54.900000000000006</v>
      </c>
      <c r="L2678" s="20">
        <f>C2678*$P$40</f>
        <v>448549.5</v>
      </c>
      <c r="M2678" s="19" t="str">
        <f>TEXT(A2678,"ММММ")</f>
        <v>Июль</v>
      </c>
      <c r="N2678" s="19"/>
    </row>
    <row r="2679" spans="1:14" hidden="1" x14ac:dyDescent="0.3">
      <c r="A2679" s="21" t="s">
        <v>31</v>
      </c>
      <c r="B2679" s="22">
        <v>1.83</v>
      </c>
      <c r="C2679" s="23">
        <v>14530.73</v>
      </c>
      <c r="D2679" s="22">
        <v>7954.5</v>
      </c>
      <c r="E2679" s="22">
        <v>816.2</v>
      </c>
      <c r="F2679" s="22">
        <v>7138.3</v>
      </c>
      <c r="G2679" s="24">
        <v>0</v>
      </c>
      <c r="H2679" s="24" t="s">
        <v>259</v>
      </c>
      <c r="I2679" s="24" t="s">
        <v>165</v>
      </c>
      <c r="J2679" s="24" t="s">
        <v>70</v>
      </c>
      <c r="K2679" s="19">
        <f>B2679*$P$40</f>
        <v>54.900000000000006</v>
      </c>
      <c r="L2679" s="20">
        <f>C2679*$P$40</f>
        <v>435921.89999999997</v>
      </c>
      <c r="M2679" s="19" t="str">
        <f>TEXT(A2679,"ММММ")</f>
        <v>Июль</v>
      </c>
      <c r="N2679" s="19"/>
    </row>
    <row r="2680" spans="1:14" hidden="1" x14ac:dyDescent="0.3">
      <c r="A2680" s="16" t="s">
        <v>32</v>
      </c>
      <c r="B2680" s="17">
        <v>1.83</v>
      </c>
      <c r="C2680" s="18">
        <v>14089.35</v>
      </c>
      <c r="D2680" s="17">
        <v>8644.4</v>
      </c>
      <c r="E2680" s="17">
        <v>8644.4</v>
      </c>
      <c r="F2680" s="17">
        <v>0</v>
      </c>
      <c r="G2680" s="19">
        <v>0</v>
      </c>
      <c r="H2680" s="19" t="s">
        <v>259</v>
      </c>
      <c r="I2680" s="19" t="s">
        <v>165</v>
      </c>
      <c r="J2680" s="19" t="s">
        <v>74</v>
      </c>
      <c r="K2680" s="19">
        <f>B2680*$P$40</f>
        <v>54.900000000000006</v>
      </c>
      <c r="L2680" s="20">
        <f>C2680*$P$40</f>
        <v>422680.5</v>
      </c>
      <c r="M2680" s="19" t="str">
        <f>TEXT(A2680,"ММММ")</f>
        <v>Июнь</v>
      </c>
      <c r="N2680" s="19"/>
    </row>
    <row r="2681" spans="1:14" hidden="1" x14ac:dyDescent="0.3">
      <c r="A2681" s="21" t="s">
        <v>33</v>
      </c>
      <c r="B2681" s="22">
        <v>1.83</v>
      </c>
      <c r="C2681" s="23">
        <v>13196.5</v>
      </c>
      <c r="D2681" s="22">
        <v>6665.23</v>
      </c>
      <c r="E2681" s="22">
        <v>6482.54</v>
      </c>
      <c r="F2681" s="22">
        <v>182.69</v>
      </c>
      <c r="G2681" s="24">
        <v>0</v>
      </c>
      <c r="H2681" s="24" t="s">
        <v>259</v>
      </c>
      <c r="I2681" s="24" t="s">
        <v>112</v>
      </c>
      <c r="J2681" s="24" t="s">
        <v>94</v>
      </c>
      <c r="K2681" s="19">
        <f>B2681*$P$40</f>
        <v>54.900000000000006</v>
      </c>
      <c r="L2681" s="20">
        <f>C2681*$P$40</f>
        <v>395895</v>
      </c>
      <c r="M2681" s="19" t="str">
        <f>TEXT(A2681,"ММММ")</f>
        <v>Июнь</v>
      </c>
      <c r="N2681" s="19"/>
    </row>
    <row r="2682" spans="1:14" hidden="1" x14ac:dyDescent="0.3">
      <c r="A2682" s="16" t="s">
        <v>34</v>
      </c>
      <c r="B2682" s="17">
        <v>1.83</v>
      </c>
      <c r="C2682" s="18">
        <v>12417.57</v>
      </c>
      <c r="D2682" s="17">
        <v>6284.74</v>
      </c>
      <c r="E2682" s="17">
        <v>5981.3</v>
      </c>
      <c r="F2682" s="17">
        <v>303.44</v>
      </c>
      <c r="G2682" s="19">
        <v>0</v>
      </c>
      <c r="H2682" s="19" t="s">
        <v>259</v>
      </c>
      <c r="I2682" s="19" t="s">
        <v>219</v>
      </c>
      <c r="J2682" s="19" t="s">
        <v>64</v>
      </c>
      <c r="K2682" s="19">
        <f>B2682*$P$40</f>
        <v>54.900000000000006</v>
      </c>
      <c r="L2682" s="20">
        <f>C2682*$P$40</f>
        <v>372527.1</v>
      </c>
      <c r="M2682" s="19" t="str">
        <f>TEXT(A2682,"ММММ")</f>
        <v>Июнь</v>
      </c>
      <c r="N2682" s="19"/>
    </row>
    <row r="2683" spans="1:14" hidden="1" x14ac:dyDescent="0.3">
      <c r="A2683" s="21" t="s">
        <v>35</v>
      </c>
      <c r="B2683" s="22">
        <v>1.83</v>
      </c>
      <c r="C2683" s="23">
        <v>12087.77</v>
      </c>
      <c r="D2683" s="22">
        <v>7234.24</v>
      </c>
      <c r="E2683" s="22">
        <v>6789.03</v>
      </c>
      <c r="F2683" s="22">
        <v>445.21</v>
      </c>
      <c r="G2683" s="24">
        <v>0</v>
      </c>
      <c r="H2683" s="24" t="s">
        <v>259</v>
      </c>
      <c r="I2683" s="24" t="s">
        <v>165</v>
      </c>
      <c r="J2683" s="24" t="s">
        <v>101</v>
      </c>
      <c r="K2683" s="19">
        <f>B2683*$P$40</f>
        <v>54.900000000000006</v>
      </c>
      <c r="L2683" s="20">
        <f>C2683*$P$40</f>
        <v>362633.10000000003</v>
      </c>
      <c r="M2683" s="19" t="str">
        <f>TEXT(A2683,"ММММ")</f>
        <v>Июнь</v>
      </c>
      <c r="N2683" s="19"/>
    </row>
    <row r="2684" spans="1:14" x14ac:dyDescent="0.3">
      <c r="A2684" s="37" t="s">
        <v>36</v>
      </c>
      <c r="B2684" s="38">
        <v>1.83</v>
      </c>
      <c r="C2684" s="39">
        <v>10951.51</v>
      </c>
      <c r="D2684" s="38">
        <v>724.44</v>
      </c>
      <c r="E2684" s="38">
        <v>724.44</v>
      </c>
      <c r="F2684" s="38">
        <v>0</v>
      </c>
      <c r="G2684" s="26">
        <v>0</v>
      </c>
      <c r="H2684" s="26" t="s">
        <v>259</v>
      </c>
      <c r="I2684" s="26" t="s">
        <v>5</v>
      </c>
      <c r="J2684" s="26" t="s">
        <v>65</v>
      </c>
      <c r="K2684" s="26">
        <f>B2684*$P$40</f>
        <v>54.900000000000006</v>
      </c>
      <c r="L2684" s="32">
        <f>C2684*$P$40</f>
        <v>328545.3</v>
      </c>
      <c r="M2684" s="33">
        <f>MONTH(A2684)</f>
        <v>5</v>
      </c>
      <c r="N2684" s="33">
        <f>L2684/K2684</f>
        <v>5984.4316939890705</v>
      </c>
    </row>
    <row r="2685" spans="1:14" hidden="1" x14ac:dyDescent="0.3">
      <c r="A2685" s="21" t="s">
        <v>37</v>
      </c>
      <c r="B2685" s="17">
        <v>1.83</v>
      </c>
      <c r="C2685" s="18">
        <v>10324.49</v>
      </c>
      <c r="D2685" s="17">
        <v>6523.71</v>
      </c>
      <c r="E2685" s="17">
        <v>6523.71</v>
      </c>
      <c r="F2685" s="17">
        <v>0</v>
      </c>
      <c r="G2685" s="19">
        <v>0</v>
      </c>
      <c r="H2685" s="19" t="s">
        <v>259</v>
      </c>
      <c r="I2685" s="19" t="s">
        <v>165</v>
      </c>
      <c r="J2685" s="19" t="s">
        <v>90</v>
      </c>
      <c r="K2685" s="19">
        <f>B2685*$P$40</f>
        <v>54.900000000000006</v>
      </c>
      <c r="L2685" s="20">
        <f>C2685*$P$40</f>
        <v>309734.7</v>
      </c>
      <c r="M2685" s="19" t="str">
        <f>TEXT(A2685,"ММММ")</f>
        <v>Май</v>
      </c>
      <c r="N2685" s="19"/>
    </row>
    <row r="2686" spans="1:14" x14ac:dyDescent="0.3">
      <c r="A2686" s="37" t="s">
        <v>38</v>
      </c>
      <c r="B2686" s="38">
        <v>1.83</v>
      </c>
      <c r="C2686" s="39">
        <v>10235.09</v>
      </c>
      <c r="D2686" s="38">
        <v>1074.45</v>
      </c>
      <c r="E2686" s="38">
        <v>1074.45</v>
      </c>
      <c r="F2686" s="38">
        <v>0</v>
      </c>
      <c r="G2686" s="26">
        <v>0</v>
      </c>
      <c r="H2686" s="26" t="s">
        <v>259</v>
      </c>
      <c r="I2686" s="26" t="s">
        <v>5</v>
      </c>
      <c r="J2686" s="26" t="s">
        <v>65</v>
      </c>
      <c r="K2686" s="26">
        <f>B2686*$P$40</f>
        <v>54.900000000000006</v>
      </c>
      <c r="L2686" s="32">
        <f>C2686*$P$40</f>
        <v>307052.7</v>
      </c>
      <c r="M2686" s="33">
        <f>MONTH(A2686)</f>
        <v>5</v>
      </c>
      <c r="N2686" s="33">
        <f>L2686/K2686</f>
        <v>5592.9453551912566</v>
      </c>
    </row>
    <row r="2687" spans="1:14" hidden="1" x14ac:dyDescent="0.3">
      <c r="A2687" s="21" t="s">
        <v>39</v>
      </c>
      <c r="B2687" s="17">
        <v>1.83</v>
      </c>
      <c r="C2687" s="18">
        <v>9611.48</v>
      </c>
      <c r="D2687" s="17">
        <v>3340</v>
      </c>
      <c r="E2687" s="17">
        <v>3340</v>
      </c>
      <c r="F2687" s="17">
        <v>0</v>
      </c>
      <c r="G2687" s="19">
        <v>0</v>
      </c>
      <c r="H2687" s="19" t="s">
        <v>259</v>
      </c>
      <c r="I2687" s="19" t="s">
        <v>219</v>
      </c>
      <c r="J2687" s="19" t="s">
        <v>97</v>
      </c>
      <c r="K2687" s="19">
        <f>B2687*$P$40</f>
        <v>54.900000000000006</v>
      </c>
      <c r="L2687" s="20">
        <f>C2687*$P$40</f>
        <v>288344.39999999997</v>
      </c>
      <c r="M2687" s="19" t="str">
        <f>TEXT(A2687,"ММММ")</f>
        <v>Май</v>
      </c>
      <c r="N2687" s="19"/>
    </row>
    <row r="2688" spans="1:14" hidden="1" x14ac:dyDescent="0.3">
      <c r="A2688" s="16" t="s">
        <v>40</v>
      </c>
      <c r="B2688" s="22">
        <v>1.83</v>
      </c>
      <c r="C2688" s="23">
        <v>9154.93</v>
      </c>
      <c r="D2688" s="22">
        <v>8748.7099999999991</v>
      </c>
      <c r="E2688" s="22">
        <v>7752.72</v>
      </c>
      <c r="F2688" s="22">
        <v>995.99</v>
      </c>
      <c r="G2688" s="24">
        <v>0</v>
      </c>
      <c r="H2688" s="24" t="s">
        <v>259</v>
      </c>
      <c r="I2688" s="24" t="s">
        <v>112</v>
      </c>
      <c r="J2688" s="24" t="s">
        <v>73</v>
      </c>
      <c r="K2688" s="19">
        <f>B2688*$P$40</f>
        <v>54.900000000000006</v>
      </c>
      <c r="L2688" s="20">
        <f>C2688*$P$40</f>
        <v>274647.90000000002</v>
      </c>
      <c r="M2688" s="19" t="str">
        <f>TEXT(A2688,"ММММ")</f>
        <v>Май</v>
      </c>
      <c r="N2688" s="19"/>
    </row>
    <row r="2689" spans="1:14" hidden="1" x14ac:dyDescent="0.3">
      <c r="A2689" s="21" t="s">
        <v>41</v>
      </c>
      <c r="B2689" s="22">
        <v>1.83</v>
      </c>
      <c r="C2689" s="23">
        <v>9064.06</v>
      </c>
      <c r="D2689" s="22">
        <v>4855.6499999999996</v>
      </c>
      <c r="E2689" s="22">
        <v>4855.6499999999996</v>
      </c>
      <c r="F2689" s="22">
        <v>0</v>
      </c>
      <c r="G2689" s="24">
        <v>0</v>
      </c>
      <c r="H2689" s="24" t="s">
        <v>259</v>
      </c>
      <c r="I2689" s="24" t="s">
        <v>165</v>
      </c>
      <c r="J2689" s="24" t="s">
        <v>64</v>
      </c>
      <c r="K2689" s="19">
        <f>B2689*$P$40</f>
        <v>54.900000000000006</v>
      </c>
      <c r="L2689" s="20">
        <f>C2689*$P$40</f>
        <v>271921.8</v>
      </c>
      <c r="M2689" s="19" t="str">
        <f>TEXT(A2689,"ММММ")</f>
        <v>Апрель</v>
      </c>
      <c r="N2689" s="19"/>
    </row>
    <row r="2690" spans="1:14" hidden="1" x14ac:dyDescent="0.3">
      <c r="A2690" s="16" t="s">
        <v>42</v>
      </c>
      <c r="B2690" s="17">
        <v>1.83</v>
      </c>
      <c r="C2690" s="18">
        <v>8688.2000000000007</v>
      </c>
      <c r="D2690" s="17">
        <v>8438.19</v>
      </c>
      <c r="E2690" s="17">
        <v>7986.91</v>
      </c>
      <c r="F2690" s="17">
        <v>451.28</v>
      </c>
      <c r="G2690" s="19">
        <v>0</v>
      </c>
      <c r="H2690" s="19" t="s">
        <v>259</v>
      </c>
      <c r="I2690" s="19" t="s">
        <v>112</v>
      </c>
      <c r="J2690" s="19" t="s">
        <v>73</v>
      </c>
      <c r="K2690" s="19">
        <f>B2690*$P$40</f>
        <v>54.900000000000006</v>
      </c>
      <c r="L2690" s="20">
        <f>C2690*$P$40</f>
        <v>260646.00000000003</v>
      </c>
      <c r="M2690" s="19" t="str">
        <f>TEXT(A2690,"ММММ")</f>
        <v>Апрель</v>
      </c>
      <c r="N2690" s="19"/>
    </row>
    <row r="2691" spans="1:14" x14ac:dyDescent="0.3">
      <c r="A2691" s="40" t="s">
        <v>43</v>
      </c>
      <c r="B2691" s="38">
        <v>1.83</v>
      </c>
      <c r="C2691" s="39">
        <v>8433.7800000000007</v>
      </c>
      <c r="D2691" s="38">
        <v>1404.63</v>
      </c>
      <c r="E2691" s="38">
        <v>1140</v>
      </c>
      <c r="F2691" s="38">
        <v>264.63</v>
      </c>
      <c r="G2691" s="26">
        <v>0</v>
      </c>
      <c r="H2691" s="26" t="s">
        <v>259</v>
      </c>
      <c r="I2691" s="26" t="s">
        <v>5</v>
      </c>
      <c r="J2691" s="26" t="s">
        <v>70</v>
      </c>
      <c r="K2691" s="26">
        <f>B2691*$P$40</f>
        <v>54.900000000000006</v>
      </c>
      <c r="L2691" s="32">
        <f>C2691*$P$40</f>
        <v>253013.40000000002</v>
      </c>
      <c r="M2691" s="33">
        <f>MONTH(A2691)</f>
        <v>4</v>
      </c>
      <c r="N2691" s="33">
        <f>L2691/K2691</f>
        <v>4608.622950819672</v>
      </c>
    </row>
    <row r="2692" spans="1:14" hidden="1" x14ac:dyDescent="0.3">
      <c r="A2692" s="16" t="s">
        <v>44</v>
      </c>
      <c r="B2692" s="17">
        <v>1.83</v>
      </c>
      <c r="C2692" s="18">
        <v>8210.15</v>
      </c>
      <c r="D2692" s="17">
        <v>7701.3</v>
      </c>
      <c r="E2692" s="17">
        <v>7677.16</v>
      </c>
      <c r="F2692" s="17">
        <v>24.14</v>
      </c>
      <c r="G2692" s="19">
        <v>0</v>
      </c>
      <c r="H2692" s="19" t="s">
        <v>259</v>
      </c>
      <c r="I2692" s="19" t="s">
        <v>165</v>
      </c>
      <c r="J2692" s="19" t="s">
        <v>73</v>
      </c>
      <c r="K2692" s="19">
        <f>B2692*$P$40</f>
        <v>54.900000000000006</v>
      </c>
      <c r="L2692" s="20">
        <f>C2692*$P$40</f>
        <v>246304.5</v>
      </c>
      <c r="M2692" s="19" t="str">
        <f>TEXT(A2692,"ММММ")</f>
        <v>Апрель</v>
      </c>
      <c r="N2692" s="19"/>
    </row>
    <row r="2693" spans="1:14" hidden="1" x14ac:dyDescent="0.3">
      <c r="A2693" s="21" t="s">
        <v>45</v>
      </c>
      <c r="B2693" s="22">
        <v>1.83</v>
      </c>
      <c r="C2693" s="23">
        <v>8087.23</v>
      </c>
      <c r="D2693" s="22">
        <v>2966.94</v>
      </c>
      <c r="E2693" s="22">
        <v>2915.48</v>
      </c>
      <c r="F2693" s="22">
        <v>51.46</v>
      </c>
      <c r="G2693" s="24">
        <v>0</v>
      </c>
      <c r="H2693" s="24" t="s">
        <v>259</v>
      </c>
      <c r="I2693" s="24" t="s">
        <v>112</v>
      </c>
      <c r="J2693" s="24" t="s">
        <v>90</v>
      </c>
      <c r="K2693" s="19">
        <f>B2693*$P$40</f>
        <v>54.900000000000006</v>
      </c>
      <c r="L2693" s="20">
        <f>C2693*$P$40</f>
        <v>242616.9</v>
      </c>
      <c r="M2693" s="19" t="str">
        <f>TEXT(A2693,"ММММ")</f>
        <v>Март</v>
      </c>
      <c r="N2693" s="19"/>
    </row>
    <row r="2694" spans="1:14" hidden="1" x14ac:dyDescent="0.3">
      <c r="A2694" s="16" t="s">
        <v>46</v>
      </c>
      <c r="B2694" s="17">
        <v>1.83</v>
      </c>
      <c r="C2694" s="18">
        <v>7924.1</v>
      </c>
      <c r="D2694" s="17">
        <v>3176.99</v>
      </c>
      <c r="E2694" s="17">
        <v>3176.99</v>
      </c>
      <c r="F2694" s="17">
        <v>0</v>
      </c>
      <c r="G2694" s="19">
        <v>0</v>
      </c>
      <c r="H2694" s="19" t="s">
        <v>259</v>
      </c>
      <c r="I2694" s="19" t="s">
        <v>112</v>
      </c>
      <c r="J2694" s="19" t="s">
        <v>105</v>
      </c>
      <c r="K2694" s="19">
        <f>B2694*$P$40</f>
        <v>54.900000000000006</v>
      </c>
      <c r="L2694" s="20">
        <f>C2694*$P$40</f>
        <v>237723</v>
      </c>
      <c r="M2694" s="19" t="str">
        <f>TEXT(A2694,"ММММ")</f>
        <v>Март</v>
      </c>
      <c r="N2694" s="19"/>
    </row>
    <row r="2695" spans="1:14" hidden="1" x14ac:dyDescent="0.3">
      <c r="A2695" s="21" t="s">
        <v>47</v>
      </c>
      <c r="B2695" s="22">
        <v>1.83</v>
      </c>
      <c r="C2695" s="23">
        <v>7771.43</v>
      </c>
      <c r="D2695" s="22">
        <v>5816.17</v>
      </c>
      <c r="E2695" s="22">
        <v>4753.12</v>
      </c>
      <c r="F2695" s="22">
        <v>1063.05</v>
      </c>
      <c r="G2695" s="24">
        <v>0</v>
      </c>
      <c r="H2695" s="24" t="s">
        <v>259</v>
      </c>
      <c r="I2695" s="24" t="s">
        <v>165</v>
      </c>
      <c r="J2695" s="24" t="s">
        <v>96</v>
      </c>
      <c r="K2695" s="19">
        <f>B2695*$P$40</f>
        <v>54.900000000000006</v>
      </c>
      <c r="L2695" s="20">
        <f>C2695*$P$40</f>
        <v>233142.90000000002</v>
      </c>
      <c r="M2695" s="19" t="str">
        <f>TEXT(A2695,"ММММ")</f>
        <v>Март</v>
      </c>
      <c r="N2695" s="19"/>
    </row>
    <row r="2696" spans="1:14" hidden="1" x14ac:dyDescent="0.3">
      <c r="A2696" s="16" t="s">
        <v>48</v>
      </c>
      <c r="B2696" s="22">
        <v>1.83</v>
      </c>
      <c r="C2696" s="23">
        <v>7653.26</v>
      </c>
      <c r="D2696" s="22">
        <v>2761.37</v>
      </c>
      <c r="E2696" s="22">
        <v>1215.02</v>
      </c>
      <c r="F2696" s="22">
        <v>1546.35</v>
      </c>
      <c r="G2696" s="24">
        <v>0</v>
      </c>
      <c r="H2696" s="24" t="s">
        <v>259</v>
      </c>
      <c r="I2696" s="24" t="s">
        <v>165</v>
      </c>
      <c r="J2696" s="24" t="s">
        <v>69</v>
      </c>
      <c r="K2696" s="19">
        <f>B2696*$P$40</f>
        <v>54.900000000000006</v>
      </c>
      <c r="L2696" s="20">
        <f>C2696*$P$40</f>
        <v>229597.80000000002</v>
      </c>
      <c r="M2696" s="19" t="str">
        <f>TEXT(A2696,"ММММ")</f>
        <v>Март</v>
      </c>
      <c r="N2696" s="19"/>
    </row>
    <row r="2697" spans="1:14" x14ac:dyDescent="0.3">
      <c r="A2697" s="40" t="s">
        <v>49</v>
      </c>
      <c r="B2697" s="41">
        <v>1.83</v>
      </c>
      <c r="C2697" s="42">
        <v>7301.3</v>
      </c>
      <c r="D2697" s="41">
        <v>6664.25</v>
      </c>
      <c r="E2697" s="41">
        <v>6664.25</v>
      </c>
      <c r="F2697" s="41">
        <v>0</v>
      </c>
      <c r="G2697" s="43">
        <v>0</v>
      </c>
      <c r="H2697" s="43" t="s">
        <v>259</v>
      </c>
      <c r="I2697" s="43" t="s">
        <v>5</v>
      </c>
      <c r="J2697" s="43" t="s">
        <v>87</v>
      </c>
      <c r="K2697" s="26">
        <f>B2697*$P$40</f>
        <v>54.900000000000006</v>
      </c>
      <c r="L2697" s="32">
        <f>C2697*$P$40</f>
        <v>219039</v>
      </c>
      <c r="M2697" s="33">
        <f>MONTH(A2697)</f>
        <v>3</v>
      </c>
      <c r="N2697" s="33">
        <f>L2697/K2697</f>
        <v>3989.7814207650267</v>
      </c>
    </row>
    <row r="2698" spans="1:14" hidden="1" x14ac:dyDescent="0.3">
      <c r="A2698" s="16" t="s">
        <v>50</v>
      </c>
      <c r="B2698" s="17">
        <v>1.83</v>
      </c>
      <c r="C2698" s="18">
        <v>7183.79</v>
      </c>
      <c r="D2698" s="17">
        <v>6786.3</v>
      </c>
      <c r="E2698" s="17">
        <v>3361.73</v>
      </c>
      <c r="F2698" s="17">
        <v>3424.57</v>
      </c>
      <c r="G2698" s="19">
        <v>0</v>
      </c>
      <c r="H2698" s="19" t="s">
        <v>259</v>
      </c>
      <c r="I2698" s="19" t="s">
        <v>112</v>
      </c>
      <c r="J2698" s="19" t="s">
        <v>73</v>
      </c>
      <c r="K2698" s="19">
        <f>B2698*$P$40</f>
        <v>54.900000000000006</v>
      </c>
      <c r="L2698" s="20">
        <f>C2698*$P$40</f>
        <v>215513.7</v>
      </c>
      <c r="M2698" s="19" t="str">
        <f>TEXT(A2698,"ММММ")</f>
        <v>Февраль</v>
      </c>
      <c r="N2698" s="19"/>
    </row>
    <row r="2699" spans="1:14" hidden="1" x14ac:dyDescent="0.3">
      <c r="A2699" s="21" t="s">
        <v>51</v>
      </c>
      <c r="B2699" s="17">
        <v>1.83</v>
      </c>
      <c r="C2699" s="18">
        <v>7131.28</v>
      </c>
      <c r="D2699" s="17">
        <v>5517.77</v>
      </c>
      <c r="E2699" s="17">
        <v>5486.54</v>
      </c>
      <c r="F2699" s="17">
        <v>31.23</v>
      </c>
      <c r="G2699" s="19">
        <v>0</v>
      </c>
      <c r="H2699" s="19" t="s">
        <v>259</v>
      </c>
      <c r="I2699" s="19" t="s">
        <v>165</v>
      </c>
      <c r="J2699" s="19" t="s">
        <v>78</v>
      </c>
      <c r="K2699" s="19">
        <f>B2699*$P$40</f>
        <v>54.900000000000006</v>
      </c>
      <c r="L2699" s="20">
        <f>C2699*$P$40</f>
        <v>213938.4</v>
      </c>
      <c r="M2699" s="19" t="str">
        <f>TEXT(A2699,"ММММ")</f>
        <v>Февраль</v>
      </c>
      <c r="N2699" s="19"/>
    </row>
    <row r="2700" spans="1:14" hidden="1" x14ac:dyDescent="0.3">
      <c r="A2700" s="16" t="s">
        <v>52</v>
      </c>
      <c r="B2700" s="17">
        <v>1.83</v>
      </c>
      <c r="C2700" s="18">
        <v>7034.87</v>
      </c>
      <c r="D2700" s="17">
        <v>3857.43</v>
      </c>
      <c r="E2700" s="17">
        <v>3852.92</v>
      </c>
      <c r="F2700" s="17">
        <v>4.51</v>
      </c>
      <c r="G2700" s="19">
        <v>0</v>
      </c>
      <c r="H2700" s="19" t="s">
        <v>259</v>
      </c>
      <c r="I2700" s="19" t="s">
        <v>165</v>
      </c>
      <c r="J2700" s="19" t="s">
        <v>78</v>
      </c>
      <c r="K2700" s="19">
        <f>B2700*$P$40</f>
        <v>54.900000000000006</v>
      </c>
      <c r="L2700" s="20">
        <f>C2700*$P$40</f>
        <v>211046.1</v>
      </c>
      <c r="M2700" s="19" t="str">
        <f>TEXT(A2700,"ММММ")</f>
        <v>Февраль</v>
      </c>
      <c r="N2700" s="19"/>
    </row>
    <row r="2701" spans="1:14" hidden="1" x14ac:dyDescent="0.3">
      <c r="A2701" s="21" t="s">
        <v>53</v>
      </c>
      <c r="B2701" s="17">
        <v>1.83</v>
      </c>
      <c r="C2701" s="18">
        <v>6977.44</v>
      </c>
      <c r="D2701" s="17">
        <v>2612.02</v>
      </c>
      <c r="E2701" s="17">
        <v>2609.34</v>
      </c>
      <c r="F2701" s="17">
        <v>2.68</v>
      </c>
      <c r="G2701" s="19">
        <v>0</v>
      </c>
      <c r="H2701" s="19" t="s">
        <v>259</v>
      </c>
      <c r="I2701" s="19" t="s">
        <v>112</v>
      </c>
      <c r="J2701" s="19" t="s">
        <v>90</v>
      </c>
      <c r="K2701" s="19">
        <f>B2701*$P$40</f>
        <v>54.900000000000006</v>
      </c>
      <c r="L2701" s="20">
        <f>C2701*$P$40</f>
        <v>209323.19999999998</v>
      </c>
      <c r="M2701" s="19" t="str">
        <f>TEXT(A2701,"ММММ")</f>
        <v>Февраль</v>
      </c>
      <c r="N2701" s="19"/>
    </row>
    <row r="2702" spans="1:14" hidden="1" x14ac:dyDescent="0.3">
      <c r="A2702" s="16" t="s">
        <v>54</v>
      </c>
      <c r="B2702" s="17">
        <v>1.83</v>
      </c>
      <c r="C2702" s="18">
        <v>6966</v>
      </c>
      <c r="D2702" s="17">
        <v>6669.46</v>
      </c>
      <c r="E2702" s="17">
        <v>5468.47</v>
      </c>
      <c r="F2702" s="17">
        <v>1200.99</v>
      </c>
      <c r="G2702" s="19">
        <v>0</v>
      </c>
      <c r="H2702" s="19" t="s">
        <v>259</v>
      </c>
      <c r="I2702" s="19" t="s">
        <v>112</v>
      </c>
      <c r="J2702" s="19" t="s">
        <v>73</v>
      </c>
      <c r="K2702" s="19">
        <f>B2702*$P$40</f>
        <v>54.900000000000006</v>
      </c>
      <c r="L2702" s="20">
        <f>C2702*$P$40</f>
        <v>208980</v>
      </c>
      <c r="M2702" s="19" t="str">
        <f>TEXT(A2702,"ММММ")</f>
        <v>Январь</v>
      </c>
      <c r="N2702" s="19"/>
    </row>
    <row r="2703" spans="1:14" x14ac:dyDescent="0.3">
      <c r="A2703" s="40" t="s">
        <v>55</v>
      </c>
      <c r="B2703" s="41">
        <v>1.83</v>
      </c>
      <c r="C2703" s="42">
        <v>6900.94</v>
      </c>
      <c r="D2703" s="41">
        <v>2805.54</v>
      </c>
      <c r="E2703" s="41">
        <v>1195.0899999999999</v>
      </c>
      <c r="F2703" s="41">
        <v>1610.45</v>
      </c>
      <c r="G2703" s="43">
        <v>0</v>
      </c>
      <c r="H2703" s="43" t="s">
        <v>259</v>
      </c>
      <c r="I2703" s="43" t="s">
        <v>5</v>
      </c>
      <c r="J2703" s="43" t="s">
        <v>89</v>
      </c>
      <c r="K2703" s="26">
        <f>B2703*$P$40</f>
        <v>54.900000000000006</v>
      </c>
      <c r="L2703" s="32">
        <f>C2703*$P$40</f>
        <v>207028.19999999998</v>
      </c>
      <c r="M2703" s="33">
        <f>MONTH(A2703)</f>
        <v>1</v>
      </c>
      <c r="N2703" s="33">
        <f>L2703/K2703</f>
        <v>3771.0054644808738</v>
      </c>
    </row>
    <row r="2704" spans="1:14" hidden="1" x14ac:dyDescent="0.3">
      <c r="A2704" s="16" t="s">
        <v>56</v>
      </c>
      <c r="B2704" s="17">
        <v>1.83</v>
      </c>
      <c r="C2704" s="18">
        <v>6717.05</v>
      </c>
      <c r="D2704" s="17">
        <v>3460.06</v>
      </c>
      <c r="E2704" s="17">
        <v>3460.06</v>
      </c>
      <c r="F2704" s="17">
        <v>0</v>
      </c>
      <c r="G2704" s="19">
        <v>0</v>
      </c>
      <c r="H2704" s="19" t="s">
        <v>259</v>
      </c>
      <c r="I2704" s="19" t="s">
        <v>112</v>
      </c>
      <c r="J2704" s="19" t="s">
        <v>78</v>
      </c>
      <c r="K2704" s="19">
        <f>B2704*$P$40</f>
        <v>54.900000000000006</v>
      </c>
      <c r="L2704" s="20">
        <f>C2704*$P$40</f>
        <v>201511.5</v>
      </c>
      <c r="M2704" s="19" t="str">
        <f>TEXT(A2704,"ММММ")</f>
        <v>Январь</v>
      </c>
      <c r="N2704" s="19"/>
    </row>
    <row r="2705" spans="1:14" x14ac:dyDescent="0.3">
      <c r="A2705" s="40" t="s">
        <v>57</v>
      </c>
      <c r="B2705" s="41">
        <v>1.83</v>
      </c>
      <c r="C2705" s="42">
        <v>6627.48</v>
      </c>
      <c r="D2705" s="41">
        <v>1337.95</v>
      </c>
      <c r="E2705" s="41">
        <v>1087.6099999999999</v>
      </c>
      <c r="F2705" s="41">
        <v>250.34</v>
      </c>
      <c r="G2705" s="43">
        <v>0</v>
      </c>
      <c r="H2705" s="43" t="s">
        <v>259</v>
      </c>
      <c r="I2705" s="43" t="s">
        <v>5</v>
      </c>
      <c r="J2705" s="43" t="s">
        <v>58</v>
      </c>
      <c r="K2705" s="26">
        <f>B2705*$P$40</f>
        <v>54.900000000000006</v>
      </c>
      <c r="L2705" s="32">
        <f>C2705*$P$40</f>
        <v>198824.4</v>
      </c>
      <c r="M2705" s="33">
        <f>MONTH(A2705)</f>
        <v>1</v>
      </c>
      <c r="N2705" s="33">
        <f>L2705/K2705</f>
        <v>3621.5737704918029</v>
      </c>
    </row>
    <row r="2706" spans="1:14" hidden="1" x14ac:dyDescent="0.3">
      <c r="A2706" s="16" t="s">
        <v>4</v>
      </c>
      <c r="B2706" s="22">
        <v>1.83</v>
      </c>
      <c r="C2706" s="23">
        <v>6478.95</v>
      </c>
      <c r="D2706" s="22">
        <v>1078.76</v>
      </c>
      <c r="E2706" s="22">
        <v>102.5</v>
      </c>
      <c r="F2706" s="22">
        <v>976.26</v>
      </c>
      <c r="G2706" s="24">
        <v>0</v>
      </c>
      <c r="H2706" s="24" t="s">
        <v>259</v>
      </c>
      <c r="I2706" s="24" t="s">
        <v>165</v>
      </c>
      <c r="J2706" s="24" t="s">
        <v>94</v>
      </c>
      <c r="K2706" s="19">
        <f>B2706*$P$40</f>
        <v>54.900000000000006</v>
      </c>
      <c r="L2706" s="20">
        <f>C2706*$P$40</f>
        <v>194368.5</v>
      </c>
      <c r="M2706" s="19" t="str">
        <f>TEXT(A2706,"ММММ")</f>
        <v>Декабрь</v>
      </c>
      <c r="N2706" s="19"/>
    </row>
    <row r="2707" spans="1:14" x14ac:dyDescent="0.3">
      <c r="A2707" s="40" t="s">
        <v>7</v>
      </c>
      <c r="B2707" s="41">
        <v>1.83</v>
      </c>
      <c r="C2707" s="42">
        <v>5564.87</v>
      </c>
      <c r="D2707" s="41">
        <v>544.70000000000005</v>
      </c>
      <c r="E2707" s="41">
        <v>541.37</v>
      </c>
      <c r="F2707" s="41">
        <v>3.33</v>
      </c>
      <c r="G2707" s="43">
        <v>0</v>
      </c>
      <c r="H2707" s="43" t="s">
        <v>259</v>
      </c>
      <c r="I2707" s="43" t="s">
        <v>5</v>
      </c>
      <c r="J2707" s="43" t="s">
        <v>98</v>
      </c>
      <c r="K2707" s="26">
        <f>B2707*$P$40</f>
        <v>54.900000000000006</v>
      </c>
      <c r="L2707" s="32">
        <f>C2707*$P$40</f>
        <v>166946.1</v>
      </c>
      <c r="M2707" s="33">
        <f t="shared" ref="M2707:M2708" si="318">MONTH(A2707)</f>
        <v>12</v>
      </c>
      <c r="N2707" s="33">
        <f t="shared" ref="N2707:N2708" si="319">L2707/K2707</f>
        <v>3040.9125683060106</v>
      </c>
    </row>
    <row r="2708" spans="1:14" x14ac:dyDescent="0.3">
      <c r="A2708" s="37" t="s">
        <v>8</v>
      </c>
      <c r="B2708" s="41">
        <v>1.83</v>
      </c>
      <c r="C2708" s="42">
        <v>5444.87</v>
      </c>
      <c r="D2708" s="41">
        <v>1368.3</v>
      </c>
      <c r="E2708" s="41">
        <v>1007.8</v>
      </c>
      <c r="F2708" s="41">
        <v>360.5</v>
      </c>
      <c r="G2708" s="43">
        <v>0</v>
      </c>
      <c r="H2708" s="43" t="s">
        <v>259</v>
      </c>
      <c r="I2708" s="43" t="s">
        <v>5</v>
      </c>
      <c r="J2708" s="43" t="s">
        <v>94</v>
      </c>
      <c r="K2708" s="26">
        <f>B2708*$P$40</f>
        <v>54.900000000000006</v>
      </c>
      <c r="L2708" s="32">
        <f>C2708*$P$40</f>
        <v>163346.1</v>
      </c>
      <c r="M2708" s="33">
        <f t="shared" si="318"/>
        <v>12</v>
      </c>
      <c r="N2708" s="33">
        <f t="shared" si="319"/>
        <v>2975.3387978142073</v>
      </c>
    </row>
    <row r="2709" spans="1:14" hidden="1" x14ac:dyDescent="0.3">
      <c r="A2709" s="21" t="s">
        <v>9</v>
      </c>
      <c r="B2709" s="22">
        <v>1.83</v>
      </c>
      <c r="C2709" s="23">
        <v>5216.6099999999997</v>
      </c>
      <c r="D2709" s="22">
        <v>4208.1499999999996</v>
      </c>
      <c r="E2709" s="22">
        <v>2420.23</v>
      </c>
      <c r="F2709" s="22">
        <v>1787.92</v>
      </c>
      <c r="G2709" s="24">
        <v>0</v>
      </c>
      <c r="H2709" s="24" t="s">
        <v>259</v>
      </c>
      <c r="I2709" s="24" t="s">
        <v>219</v>
      </c>
      <c r="J2709" s="24" t="s">
        <v>77</v>
      </c>
      <c r="K2709" s="19">
        <f>B2709*$P$40</f>
        <v>54.900000000000006</v>
      </c>
      <c r="L2709" s="20">
        <f>C2709*$P$40</f>
        <v>156498.29999999999</v>
      </c>
      <c r="M2709" s="19" t="str">
        <f>TEXT(A2709,"ММММ")</f>
        <v>Декабрь</v>
      </c>
      <c r="N2709" s="19"/>
    </row>
    <row r="2710" spans="1:14" x14ac:dyDescent="0.3">
      <c r="A2710" s="37" t="s">
        <v>10</v>
      </c>
      <c r="B2710" s="41">
        <v>1.83</v>
      </c>
      <c r="C2710" s="42">
        <v>5003.46</v>
      </c>
      <c r="D2710" s="41">
        <v>537.94000000000005</v>
      </c>
      <c r="E2710" s="41">
        <v>0</v>
      </c>
      <c r="F2710" s="41">
        <v>537.94000000000005</v>
      </c>
      <c r="G2710" s="43">
        <v>0</v>
      </c>
      <c r="H2710" s="43" t="s">
        <v>259</v>
      </c>
      <c r="I2710" s="43" t="s">
        <v>5</v>
      </c>
      <c r="J2710" s="43" t="s">
        <v>58</v>
      </c>
      <c r="K2710" s="26">
        <f>B2710*$P$40</f>
        <v>54.900000000000006</v>
      </c>
      <c r="L2710" s="32">
        <f>C2710*$P$40</f>
        <v>150103.79999999999</v>
      </c>
      <c r="M2710" s="33">
        <f t="shared" ref="M2710:M2712" si="320">MONTH(A2710)</f>
        <v>11</v>
      </c>
      <c r="N2710" s="33">
        <f t="shared" ref="N2710:N2712" si="321">L2710/K2710</f>
        <v>2734.131147540983</v>
      </c>
    </row>
    <row r="2711" spans="1:14" x14ac:dyDescent="0.3">
      <c r="A2711" s="40" t="s">
        <v>11</v>
      </c>
      <c r="B2711" s="41">
        <v>1.83</v>
      </c>
      <c r="C2711" s="42">
        <v>4310.34</v>
      </c>
      <c r="D2711" s="41">
        <v>2600.16</v>
      </c>
      <c r="E2711" s="41">
        <v>2600.16</v>
      </c>
      <c r="F2711" s="41">
        <v>0</v>
      </c>
      <c r="G2711" s="43">
        <v>0</v>
      </c>
      <c r="H2711" s="43" t="s">
        <v>259</v>
      </c>
      <c r="I2711" s="43" t="s">
        <v>5</v>
      </c>
      <c r="J2711" s="43" t="s">
        <v>89</v>
      </c>
      <c r="K2711" s="26">
        <f>B2711*$P$40</f>
        <v>54.900000000000006</v>
      </c>
      <c r="L2711" s="32">
        <f>C2711*$P$40</f>
        <v>129310.20000000001</v>
      </c>
      <c r="M2711" s="33">
        <f t="shared" si="320"/>
        <v>11</v>
      </c>
      <c r="N2711" s="33">
        <f t="shared" si="321"/>
        <v>2355.377049180328</v>
      </c>
    </row>
    <row r="2712" spans="1:14" x14ac:dyDescent="0.3">
      <c r="A2712" s="37" t="s">
        <v>12</v>
      </c>
      <c r="B2712" s="38">
        <v>1.83</v>
      </c>
      <c r="C2712" s="39">
        <v>3795.21</v>
      </c>
      <c r="D2712" s="38">
        <v>0</v>
      </c>
      <c r="E2712" s="38">
        <v>0</v>
      </c>
      <c r="F2712" s="38">
        <v>0</v>
      </c>
      <c r="G2712" s="26">
        <v>0</v>
      </c>
      <c r="H2712" s="26" t="s">
        <v>259</v>
      </c>
      <c r="I2712" s="26" t="s">
        <v>5</v>
      </c>
      <c r="J2712" s="26" t="s">
        <v>105</v>
      </c>
      <c r="K2712" s="26">
        <f>B2712*$P$40</f>
        <v>54.900000000000006</v>
      </c>
      <c r="L2712" s="32">
        <f>C2712*$P$40</f>
        <v>113856.3</v>
      </c>
      <c r="M2712" s="33">
        <f t="shared" si="320"/>
        <v>11</v>
      </c>
      <c r="N2712" s="33">
        <f t="shared" si="321"/>
        <v>2073.8852459016393</v>
      </c>
    </row>
    <row r="2713" spans="1:14" hidden="1" x14ac:dyDescent="0.3">
      <c r="A2713" s="21" t="s">
        <v>13</v>
      </c>
      <c r="B2713" s="17">
        <v>1.83</v>
      </c>
      <c r="C2713" s="18">
        <v>3584.6</v>
      </c>
      <c r="D2713" s="17">
        <v>727.02</v>
      </c>
      <c r="E2713" s="17">
        <v>727.02</v>
      </c>
      <c r="F2713" s="17">
        <v>0</v>
      </c>
      <c r="G2713" s="19">
        <v>0</v>
      </c>
      <c r="H2713" s="19" t="s">
        <v>259</v>
      </c>
      <c r="I2713" s="19" t="s">
        <v>112</v>
      </c>
      <c r="J2713" s="19" t="s">
        <v>64</v>
      </c>
      <c r="K2713" s="19">
        <f>B2713*$P$40</f>
        <v>54.900000000000006</v>
      </c>
      <c r="L2713" s="20">
        <f>C2713*$P$40</f>
        <v>107538</v>
      </c>
      <c r="M2713" s="19" t="str">
        <f>TEXT(A2713,"ММММ")</f>
        <v>Ноябрь</v>
      </c>
      <c r="N2713" s="19"/>
    </row>
    <row r="2714" spans="1:14" x14ac:dyDescent="0.3">
      <c r="A2714" s="37" t="s">
        <v>14</v>
      </c>
      <c r="B2714" s="38">
        <v>1.83</v>
      </c>
      <c r="C2714" s="39">
        <v>3567.3</v>
      </c>
      <c r="D2714" s="38">
        <v>3392.24</v>
      </c>
      <c r="E2714" s="38">
        <v>3388.91</v>
      </c>
      <c r="F2714" s="38">
        <v>3.33</v>
      </c>
      <c r="G2714" s="26">
        <v>0</v>
      </c>
      <c r="H2714" s="26" t="s">
        <v>259</v>
      </c>
      <c r="I2714" s="26" t="s">
        <v>5</v>
      </c>
      <c r="J2714" s="26" t="s">
        <v>62</v>
      </c>
      <c r="K2714" s="26">
        <f>B2714*$P$40</f>
        <v>54.900000000000006</v>
      </c>
      <c r="L2714" s="32">
        <f>C2714*$P$40</f>
        <v>107019</v>
      </c>
      <c r="M2714" s="33">
        <f t="shared" ref="M2714:M2724" si="322">MONTH(A2714)</f>
        <v>11</v>
      </c>
      <c r="N2714" s="33">
        <f t="shared" ref="N2714:N2724" si="323">L2714/K2714</f>
        <v>1949.3442622950818</v>
      </c>
    </row>
    <row r="2715" spans="1:14" x14ac:dyDescent="0.3">
      <c r="A2715" s="40" t="s">
        <v>15</v>
      </c>
      <c r="B2715" s="38">
        <v>1.83</v>
      </c>
      <c r="C2715" s="39">
        <v>3495.22</v>
      </c>
      <c r="D2715" s="38">
        <v>3231.69</v>
      </c>
      <c r="E2715" s="38">
        <v>3231.69</v>
      </c>
      <c r="F2715" s="38">
        <v>0</v>
      </c>
      <c r="G2715" s="26">
        <v>0</v>
      </c>
      <c r="H2715" s="26" t="s">
        <v>259</v>
      </c>
      <c r="I2715" s="26" t="s">
        <v>5</v>
      </c>
      <c r="J2715" s="26" t="s">
        <v>73</v>
      </c>
      <c r="K2715" s="26">
        <f>B2715*$P$40</f>
        <v>54.900000000000006</v>
      </c>
      <c r="L2715" s="32">
        <f>C2715*$P$40</f>
        <v>104856.59999999999</v>
      </c>
      <c r="M2715" s="33">
        <f t="shared" si="322"/>
        <v>10</v>
      </c>
      <c r="N2715" s="33">
        <f t="shared" si="323"/>
        <v>1909.9562841530051</v>
      </c>
    </row>
    <row r="2716" spans="1:14" x14ac:dyDescent="0.3">
      <c r="A2716" s="37" t="s">
        <v>16</v>
      </c>
      <c r="B2716" s="41">
        <v>1.83</v>
      </c>
      <c r="C2716" s="42">
        <v>3485.49</v>
      </c>
      <c r="D2716" s="41">
        <v>271.86</v>
      </c>
      <c r="E2716" s="41">
        <v>125.2</v>
      </c>
      <c r="F2716" s="41">
        <v>146.66</v>
      </c>
      <c r="G2716" s="43">
        <v>0</v>
      </c>
      <c r="H2716" s="43" t="s">
        <v>259</v>
      </c>
      <c r="I2716" s="43" t="s">
        <v>5</v>
      </c>
      <c r="J2716" s="43" t="s">
        <v>105</v>
      </c>
      <c r="K2716" s="26">
        <f>B2716*$P$40</f>
        <v>54.900000000000006</v>
      </c>
      <c r="L2716" s="32">
        <f>C2716*$P$40</f>
        <v>104564.7</v>
      </c>
      <c r="M2716" s="33">
        <f t="shared" si="322"/>
        <v>10</v>
      </c>
      <c r="N2716" s="33">
        <f t="shared" si="323"/>
        <v>1904.6393442622948</v>
      </c>
    </row>
    <row r="2717" spans="1:14" x14ac:dyDescent="0.3">
      <c r="A2717" s="40" t="s">
        <v>17</v>
      </c>
      <c r="B2717" s="41">
        <v>1.83</v>
      </c>
      <c r="C2717" s="42">
        <v>3448.63</v>
      </c>
      <c r="D2717" s="41">
        <v>1823.41</v>
      </c>
      <c r="E2717" s="41">
        <v>1823.41</v>
      </c>
      <c r="F2717" s="41">
        <v>0</v>
      </c>
      <c r="G2717" s="43">
        <v>0</v>
      </c>
      <c r="H2717" s="43" t="s">
        <v>259</v>
      </c>
      <c r="I2717" s="43" t="s">
        <v>5</v>
      </c>
      <c r="J2717" s="43" t="s">
        <v>89</v>
      </c>
      <c r="K2717" s="26">
        <f>B2717*$P$40</f>
        <v>54.900000000000006</v>
      </c>
      <c r="L2717" s="32">
        <f>C2717*$P$40</f>
        <v>103458.90000000001</v>
      </c>
      <c r="M2717" s="33">
        <f t="shared" si="322"/>
        <v>10</v>
      </c>
      <c r="N2717" s="33">
        <f t="shared" si="323"/>
        <v>1884.4972677595629</v>
      </c>
    </row>
    <row r="2718" spans="1:14" x14ac:dyDescent="0.3">
      <c r="A2718" s="37" t="s">
        <v>18</v>
      </c>
      <c r="B2718" s="38">
        <v>1.83</v>
      </c>
      <c r="C2718" s="39">
        <v>3436.93</v>
      </c>
      <c r="D2718" s="38">
        <v>3227.1</v>
      </c>
      <c r="E2718" s="38">
        <v>3227.1</v>
      </c>
      <c r="F2718" s="38">
        <v>0</v>
      </c>
      <c r="G2718" s="26">
        <v>0</v>
      </c>
      <c r="H2718" s="26" t="s">
        <v>259</v>
      </c>
      <c r="I2718" s="26" t="s">
        <v>5</v>
      </c>
      <c r="J2718" s="26" t="s">
        <v>62</v>
      </c>
      <c r="K2718" s="26">
        <f>B2718*$P$40</f>
        <v>54.900000000000006</v>
      </c>
      <c r="L2718" s="32">
        <f>C2718*$P$40</f>
        <v>103107.9</v>
      </c>
      <c r="M2718" s="33">
        <f t="shared" si="322"/>
        <v>10</v>
      </c>
      <c r="N2718" s="33">
        <f t="shared" si="323"/>
        <v>1878.1038251366117</v>
      </c>
    </row>
    <row r="2719" spans="1:14" x14ac:dyDescent="0.3">
      <c r="A2719" s="40" t="s">
        <v>19</v>
      </c>
      <c r="B2719" s="41">
        <v>1.83</v>
      </c>
      <c r="C2719" s="42">
        <v>3067.94</v>
      </c>
      <c r="D2719" s="41">
        <v>1053.33</v>
      </c>
      <c r="E2719" s="41">
        <v>1053.33</v>
      </c>
      <c r="F2719" s="41">
        <v>0</v>
      </c>
      <c r="G2719" s="43">
        <v>0</v>
      </c>
      <c r="H2719" s="43" t="s">
        <v>259</v>
      </c>
      <c r="I2719" s="43" t="s">
        <v>5</v>
      </c>
      <c r="J2719" s="43" t="s">
        <v>88</v>
      </c>
      <c r="K2719" s="26">
        <f>B2719*$P$40</f>
        <v>54.900000000000006</v>
      </c>
      <c r="L2719" s="32">
        <f>C2719*$P$40</f>
        <v>92038.2</v>
      </c>
      <c r="M2719" s="33">
        <f t="shared" si="322"/>
        <v>9</v>
      </c>
      <c r="N2719" s="33">
        <f t="shared" si="323"/>
        <v>1676.4699453551909</v>
      </c>
    </row>
    <row r="2720" spans="1:14" x14ac:dyDescent="0.3">
      <c r="A2720" s="37" t="s">
        <v>20</v>
      </c>
      <c r="B2720" s="38">
        <v>1.83</v>
      </c>
      <c r="C2720" s="39">
        <v>3046.57</v>
      </c>
      <c r="D2720" s="38">
        <v>2781.65</v>
      </c>
      <c r="E2720" s="38">
        <v>2781.65</v>
      </c>
      <c r="F2720" s="38">
        <v>0</v>
      </c>
      <c r="G2720" s="26">
        <v>0</v>
      </c>
      <c r="H2720" s="26" t="s">
        <v>259</v>
      </c>
      <c r="I2720" s="26" t="s">
        <v>5</v>
      </c>
      <c r="J2720" s="26" t="s">
        <v>73</v>
      </c>
      <c r="K2720" s="26">
        <f>B2720*$P$40</f>
        <v>54.900000000000006</v>
      </c>
      <c r="L2720" s="32">
        <f>C2720*$P$40</f>
        <v>91397.1</v>
      </c>
      <c r="M2720" s="33">
        <f t="shared" si="322"/>
        <v>9</v>
      </c>
      <c r="N2720" s="33">
        <f t="shared" si="323"/>
        <v>1664.7923497267759</v>
      </c>
    </row>
    <row r="2721" spans="1:14" x14ac:dyDescent="0.3">
      <c r="A2721" s="40" t="s">
        <v>21</v>
      </c>
      <c r="B2721" s="38">
        <v>1.83</v>
      </c>
      <c r="C2721" s="39">
        <v>2903.44</v>
      </c>
      <c r="D2721" s="38">
        <v>949.99</v>
      </c>
      <c r="E2721" s="38">
        <v>946.66</v>
      </c>
      <c r="F2721" s="38">
        <v>3.33</v>
      </c>
      <c r="G2721" s="26">
        <v>0</v>
      </c>
      <c r="H2721" s="26" t="s">
        <v>259</v>
      </c>
      <c r="I2721" s="26" t="s">
        <v>5</v>
      </c>
      <c r="J2721" s="26" t="s">
        <v>88</v>
      </c>
      <c r="K2721" s="26">
        <f>B2721*$P$40</f>
        <v>54.900000000000006</v>
      </c>
      <c r="L2721" s="32">
        <f>C2721*$P$40</f>
        <v>87103.2</v>
      </c>
      <c r="M2721" s="33">
        <f t="shared" si="322"/>
        <v>9</v>
      </c>
      <c r="N2721" s="33">
        <f t="shared" si="323"/>
        <v>1586.5792349726773</v>
      </c>
    </row>
    <row r="2722" spans="1:14" x14ac:dyDescent="0.3">
      <c r="A2722" s="37" t="s">
        <v>22</v>
      </c>
      <c r="B2722" s="38">
        <v>1.83</v>
      </c>
      <c r="C2722" s="39">
        <v>2841.57</v>
      </c>
      <c r="D2722" s="38">
        <v>1496.55</v>
      </c>
      <c r="E2722" s="38">
        <v>1496.55</v>
      </c>
      <c r="F2722" s="38">
        <v>0</v>
      </c>
      <c r="G2722" s="26">
        <v>0</v>
      </c>
      <c r="H2722" s="26" t="s">
        <v>259</v>
      </c>
      <c r="I2722" s="26" t="s">
        <v>5</v>
      </c>
      <c r="J2722" s="26" t="s">
        <v>77</v>
      </c>
      <c r="K2722" s="26">
        <f>B2722*$P$40</f>
        <v>54.900000000000006</v>
      </c>
      <c r="L2722" s="32">
        <f>C2722*$P$40</f>
        <v>85247.1</v>
      </c>
      <c r="M2722" s="33">
        <f t="shared" si="322"/>
        <v>9</v>
      </c>
      <c r="N2722" s="33">
        <f t="shared" si="323"/>
        <v>1552.7704918032787</v>
      </c>
    </row>
    <row r="2723" spans="1:14" x14ac:dyDescent="0.3">
      <c r="A2723" s="40" t="s">
        <v>23</v>
      </c>
      <c r="B2723" s="38">
        <v>1.83</v>
      </c>
      <c r="C2723" s="39">
        <v>2731.48</v>
      </c>
      <c r="D2723" s="38">
        <v>2537.09</v>
      </c>
      <c r="E2723" s="38">
        <v>2537.09</v>
      </c>
      <c r="F2723" s="38">
        <v>0</v>
      </c>
      <c r="G2723" s="26">
        <v>0</v>
      </c>
      <c r="H2723" s="26" t="s">
        <v>259</v>
      </c>
      <c r="I2723" s="26" t="s">
        <v>5</v>
      </c>
      <c r="J2723" s="26" t="s">
        <v>62</v>
      </c>
      <c r="K2723" s="26">
        <f>B2723*$P$40</f>
        <v>54.900000000000006</v>
      </c>
      <c r="L2723" s="32">
        <f>C2723*$P$40</f>
        <v>81944.399999999994</v>
      </c>
      <c r="M2723" s="33">
        <f t="shared" si="322"/>
        <v>8</v>
      </c>
      <c r="N2723" s="33">
        <f t="shared" si="323"/>
        <v>1492.6120218579233</v>
      </c>
    </row>
    <row r="2724" spans="1:14" x14ac:dyDescent="0.3">
      <c r="A2724" s="37" t="s">
        <v>24</v>
      </c>
      <c r="B2724" s="41">
        <v>1.83</v>
      </c>
      <c r="C2724" s="42">
        <v>2723.62</v>
      </c>
      <c r="D2724" s="41">
        <v>869.34</v>
      </c>
      <c r="E2724" s="41">
        <v>849.67</v>
      </c>
      <c r="F2724" s="41">
        <v>19.670000000000002</v>
      </c>
      <c r="G2724" s="43">
        <v>0</v>
      </c>
      <c r="H2724" s="43" t="s">
        <v>259</v>
      </c>
      <c r="I2724" s="43" t="s">
        <v>5</v>
      </c>
      <c r="J2724" s="43" t="s">
        <v>81</v>
      </c>
      <c r="K2724" s="26">
        <f>B2724*$P$40</f>
        <v>54.900000000000006</v>
      </c>
      <c r="L2724" s="32">
        <f>C2724*$P$40</f>
        <v>81708.599999999991</v>
      </c>
      <c r="M2724" s="33">
        <f t="shared" si="322"/>
        <v>8</v>
      </c>
      <c r="N2724" s="33">
        <f t="shared" si="323"/>
        <v>1488.31693989071</v>
      </c>
    </row>
    <row r="2725" spans="1:14" hidden="1" x14ac:dyDescent="0.3">
      <c r="A2725" s="21" t="s">
        <v>25</v>
      </c>
      <c r="B2725" s="22">
        <v>1.83</v>
      </c>
      <c r="C2725" s="23">
        <v>2650.6</v>
      </c>
      <c r="D2725" s="22">
        <v>536.66</v>
      </c>
      <c r="E2725" s="22">
        <v>533.33000000000004</v>
      </c>
      <c r="F2725" s="22">
        <v>3.33</v>
      </c>
      <c r="G2725" s="24">
        <v>0</v>
      </c>
      <c r="H2725" s="24" t="s">
        <v>259</v>
      </c>
      <c r="I2725" s="24" t="s">
        <v>112</v>
      </c>
      <c r="J2725" s="24" t="s">
        <v>77</v>
      </c>
      <c r="K2725" s="19">
        <f>B2725*$P$40</f>
        <v>54.900000000000006</v>
      </c>
      <c r="L2725" s="20">
        <f>C2725*$P$40</f>
        <v>79518</v>
      </c>
      <c r="M2725" s="19" t="str">
        <f>TEXT(A2725,"ММММ")</f>
        <v>Август</v>
      </c>
      <c r="N2725" s="19"/>
    </row>
    <row r="2726" spans="1:14" x14ac:dyDescent="0.3">
      <c r="A2726" s="37" t="s">
        <v>26</v>
      </c>
      <c r="B2726" s="41">
        <v>1.83</v>
      </c>
      <c r="C2726" s="42">
        <v>2450.71</v>
      </c>
      <c r="D2726" s="41">
        <v>846.67</v>
      </c>
      <c r="E2726" s="41">
        <v>846.67</v>
      </c>
      <c r="F2726" s="41">
        <v>0</v>
      </c>
      <c r="G2726" s="43">
        <v>0</v>
      </c>
      <c r="H2726" s="43" t="s">
        <v>259</v>
      </c>
      <c r="I2726" s="43" t="s">
        <v>5</v>
      </c>
      <c r="J2726" s="43" t="s">
        <v>77</v>
      </c>
      <c r="K2726" s="26">
        <f>B2726*$P$40</f>
        <v>54.900000000000006</v>
      </c>
      <c r="L2726" s="32">
        <f>C2726*$P$40</f>
        <v>73521.3</v>
      </c>
      <c r="M2726" s="33">
        <f t="shared" ref="M2726:M2727" si="324">MONTH(A2726)</f>
        <v>8</v>
      </c>
      <c r="N2726" s="33">
        <f t="shared" ref="N2726:N2727" si="325">L2726/K2726</f>
        <v>1339.1857923497266</v>
      </c>
    </row>
    <row r="2727" spans="1:14" x14ac:dyDescent="0.3">
      <c r="A2727" s="40" t="s">
        <v>27</v>
      </c>
      <c r="B2727" s="41">
        <v>1.83</v>
      </c>
      <c r="C2727" s="42">
        <v>2192.13</v>
      </c>
      <c r="D2727" s="41">
        <v>1244.04</v>
      </c>
      <c r="E2727" s="41">
        <v>1244.04</v>
      </c>
      <c r="F2727" s="41">
        <v>0</v>
      </c>
      <c r="G2727" s="43">
        <v>0</v>
      </c>
      <c r="H2727" s="43" t="s">
        <v>259</v>
      </c>
      <c r="I2727" s="43" t="s">
        <v>5</v>
      </c>
      <c r="J2727" s="43" t="s">
        <v>61</v>
      </c>
      <c r="K2727" s="26">
        <f>B2727*$P$40</f>
        <v>54.900000000000006</v>
      </c>
      <c r="L2727" s="32">
        <f>C2727*$P$40</f>
        <v>65763.900000000009</v>
      </c>
      <c r="M2727" s="33">
        <f t="shared" si="324"/>
        <v>8</v>
      </c>
      <c r="N2727" s="33">
        <f t="shared" si="325"/>
        <v>1197.8852459016393</v>
      </c>
    </row>
    <row r="2728" spans="1:14" hidden="1" x14ac:dyDescent="0.3">
      <c r="A2728" s="16" t="s">
        <v>28</v>
      </c>
      <c r="B2728" s="22">
        <v>1.83</v>
      </c>
      <c r="C2728" s="23">
        <v>2160.64</v>
      </c>
      <c r="D2728" s="22">
        <v>1130.3499999999999</v>
      </c>
      <c r="E2728" s="22">
        <v>4.4400000000000004</v>
      </c>
      <c r="F2728" s="22">
        <v>1125.9100000000001</v>
      </c>
      <c r="G2728" s="24">
        <v>0</v>
      </c>
      <c r="H2728" s="24" t="s">
        <v>259</v>
      </c>
      <c r="I2728" s="24" t="s">
        <v>112</v>
      </c>
      <c r="J2728" s="24" t="s">
        <v>104</v>
      </c>
      <c r="K2728" s="19">
        <f>B2728*$P$40</f>
        <v>54.900000000000006</v>
      </c>
      <c r="L2728" s="20">
        <f>C2728*$P$40</f>
        <v>64819.199999999997</v>
      </c>
      <c r="M2728" s="19" t="str">
        <f>TEXT(A2728,"ММММ")</f>
        <v>Июль</v>
      </c>
      <c r="N2728" s="19"/>
    </row>
    <row r="2729" spans="1:14" hidden="1" x14ac:dyDescent="0.3">
      <c r="A2729" s="21" t="s">
        <v>29</v>
      </c>
      <c r="B2729" s="17">
        <v>1.83</v>
      </c>
      <c r="C2729" s="18">
        <v>2103.64</v>
      </c>
      <c r="D2729" s="17">
        <v>1567.44</v>
      </c>
      <c r="E2729" s="17">
        <v>1567.44</v>
      </c>
      <c r="F2729" s="17">
        <v>0</v>
      </c>
      <c r="G2729" s="19">
        <v>0</v>
      </c>
      <c r="H2729" s="19" t="s">
        <v>259</v>
      </c>
      <c r="I2729" s="19" t="s">
        <v>112</v>
      </c>
      <c r="J2729" s="19" t="s">
        <v>6</v>
      </c>
      <c r="K2729" s="19">
        <f>B2729*$P$40</f>
        <v>54.900000000000006</v>
      </c>
      <c r="L2729" s="20">
        <f>C2729*$P$40</f>
        <v>63109.2</v>
      </c>
      <c r="M2729" s="19" t="str">
        <f>TEXT(A2729,"ММММ")</f>
        <v>Июль</v>
      </c>
      <c r="N2729" s="19"/>
    </row>
    <row r="2730" spans="1:14" x14ac:dyDescent="0.3">
      <c r="A2730" s="37" t="s">
        <v>30</v>
      </c>
      <c r="B2730" s="38">
        <v>1.83</v>
      </c>
      <c r="C2730" s="39">
        <v>2053.94</v>
      </c>
      <c r="D2730" s="38">
        <v>670.42</v>
      </c>
      <c r="E2730" s="38">
        <v>670.42</v>
      </c>
      <c r="F2730" s="38">
        <v>0</v>
      </c>
      <c r="G2730" s="26">
        <v>0</v>
      </c>
      <c r="H2730" s="26" t="s">
        <v>259</v>
      </c>
      <c r="I2730" s="26" t="s">
        <v>5</v>
      </c>
      <c r="J2730" s="26" t="s">
        <v>77</v>
      </c>
      <c r="K2730" s="26">
        <f>B2730*$P$40</f>
        <v>54.900000000000006</v>
      </c>
      <c r="L2730" s="32">
        <f>C2730*$P$40</f>
        <v>61618.200000000004</v>
      </c>
      <c r="M2730" s="33">
        <f t="shared" ref="M2730:M2734" si="326">MONTH(A2730)</f>
        <v>7</v>
      </c>
      <c r="N2730" s="33">
        <f t="shared" ref="N2730:N2734" si="327">L2730/K2730</f>
        <v>1122.3715846994535</v>
      </c>
    </row>
    <row r="2731" spans="1:14" x14ac:dyDescent="0.3">
      <c r="A2731" s="40" t="s">
        <v>31</v>
      </c>
      <c r="B2731" s="38">
        <v>1.83</v>
      </c>
      <c r="C2731" s="39">
        <v>1802.83</v>
      </c>
      <c r="D2731" s="38">
        <v>334.88</v>
      </c>
      <c r="E2731" s="38">
        <v>0</v>
      </c>
      <c r="F2731" s="38">
        <v>334.88</v>
      </c>
      <c r="G2731" s="26">
        <v>0</v>
      </c>
      <c r="H2731" s="26" t="s">
        <v>259</v>
      </c>
      <c r="I2731" s="26" t="s">
        <v>5</v>
      </c>
      <c r="J2731" s="26" t="s">
        <v>60</v>
      </c>
      <c r="K2731" s="26">
        <f>B2731*$P$40</f>
        <v>54.900000000000006</v>
      </c>
      <c r="L2731" s="32">
        <f>C2731*$P$40</f>
        <v>54084.899999999994</v>
      </c>
      <c r="M2731" s="33">
        <f t="shared" si="326"/>
        <v>7</v>
      </c>
      <c r="N2731" s="33">
        <f t="shared" si="327"/>
        <v>985.15300546448066</v>
      </c>
    </row>
    <row r="2732" spans="1:14" x14ac:dyDescent="0.3">
      <c r="A2732" s="37" t="s">
        <v>32</v>
      </c>
      <c r="B2732" s="41">
        <v>1.83</v>
      </c>
      <c r="C2732" s="42">
        <v>1746.27</v>
      </c>
      <c r="D2732" s="41">
        <v>590</v>
      </c>
      <c r="E2732" s="41">
        <v>590</v>
      </c>
      <c r="F2732" s="41">
        <v>0</v>
      </c>
      <c r="G2732" s="43">
        <v>0</v>
      </c>
      <c r="H2732" s="43" t="s">
        <v>259</v>
      </c>
      <c r="I2732" s="43" t="s">
        <v>5</v>
      </c>
      <c r="J2732" s="43" t="s">
        <v>77</v>
      </c>
      <c r="K2732" s="26">
        <f>B2732*$P$40</f>
        <v>54.900000000000006</v>
      </c>
      <c r="L2732" s="32">
        <f>C2732*$P$40</f>
        <v>52388.1</v>
      </c>
      <c r="M2732" s="33">
        <f t="shared" si="326"/>
        <v>6</v>
      </c>
      <c r="N2732" s="33">
        <f t="shared" si="327"/>
        <v>954.24590163934408</v>
      </c>
    </row>
    <row r="2733" spans="1:14" x14ac:dyDescent="0.3">
      <c r="A2733" s="40" t="s">
        <v>33</v>
      </c>
      <c r="B2733" s="41">
        <v>1.83</v>
      </c>
      <c r="C2733" s="42">
        <v>1742.99</v>
      </c>
      <c r="D2733" s="41">
        <v>593.33000000000004</v>
      </c>
      <c r="E2733" s="41">
        <v>593.33000000000004</v>
      </c>
      <c r="F2733" s="41">
        <v>0</v>
      </c>
      <c r="G2733" s="43">
        <v>0</v>
      </c>
      <c r="H2733" s="43" t="s">
        <v>259</v>
      </c>
      <c r="I2733" s="43" t="s">
        <v>5</v>
      </c>
      <c r="J2733" s="43" t="s">
        <v>77</v>
      </c>
      <c r="K2733" s="26">
        <f>B2733*$P$40</f>
        <v>54.900000000000006</v>
      </c>
      <c r="L2733" s="32">
        <f>C2733*$P$40</f>
        <v>52289.7</v>
      </c>
      <c r="M2733" s="33">
        <f t="shared" si="326"/>
        <v>6</v>
      </c>
      <c r="N2733" s="33">
        <f t="shared" si="327"/>
        <v>952.45355191256817</v>
      </c>
    </row>
    <row r="2734" spans="1:14" x14ac:dyDescent="0.3">
      <c r="A2734" s="37" t="s">
        <v>34</v>
      </c>
      <c r="B2734" s="38">
        <v>1.83</v>
      </c>
      <c r="C2734" s="39">
        <v>1701.31</v>
      </c>
      <c r="D2734" s="38">
        <v>478.89</v>
      </c>
      <c r="E2734" s="38">
        <v>296.67</v>
      </c>
      <c r="F2734" s="38">
        <v>182.22</v>
      </c>
      <c r="G2734" s="26">
        <v>0</v>
      </c>
      <c r="H2734" s="26" t="s">
        <v>259</v>
      </c>
      <c r="I2734" s="26" t="s">
        <v>5</v>
      </c>
      <c r="J2734" s="26" t="s">
        <v>60</v>
      </c>
      <c r="K2734" s="26">
        <f>B2734*$P$40</f>
        <v>54.900000000000006</v>
      </c>
      <c r="L2734" s="32">
        <f>C2734*$P$40</f>
        <v>51039.299999999996</v>
      </c>
      <c r="M2734" s="33">
        <f t="shared" si="326"/>
        <v>6</v>
      </c>
      <c r="N2734" s="33">
        <f t="shared" si="327"/>
        <v>929.67759562841513</v>
      </c>
    </row>
    <row r="2735" spans="1:14" hidden="1" x14ac:dyDescent="0.3">
      <c r="A2735" s="21" t="s">
        <v>35</v>
      </c>
      <c r="B2735" s="17">
        <v>1.83</v>
      </c>
      <c r="C2735" s="18">
        <v>1687.32</v>
      </c>
      <c r="D2735" s="17">
        <v>1500.46</v>
      </c>
      <c r="E2735" s="17">
        <v>1471.39</v>
      </c>
      <c r="F2735" s="17">
        <v>29.07</v>
      </c>
      <c r="G2735" s="19">
        <v>0</v>
      </c>
      <c r="H2735" s="19" t="s">
        <v>259</v>
      </c>
      <c r="I2735" s="19" t="s">
        <v>112</v>
      </c>
      <c r="J2735" s="19" t="s">
        <v>106</v>
      </c>
      <c r="K2735" s="19">
        <f>B2735*$P$40</f>
        <v>54.900000000000006</v>
      </c>
      <c r="L2735" s="20">
        <f>C2735*$P$40</f>
        <v>50619.6</v>
      </c>
      <c r="M2735" s="19" t="str">
        <f>TEXT(A2735,"ММММ")</f>
        <v>Июнь</v>
      </c>
      <c r="N2735" s="19"/>
    </row>
    <row r="2736" spans="1:14" hidden="1" x14ac:dyDescent="0.3">
      <c r="A2736" s="16" t="s">
        <v>36</v>
      </c>
      <c r="B2736" s="22">
        <v>1.83</v>
      </c>
      <c r="C2736" s="23">
        <v>1676.05</v>
      </c>
      <c r="D2736" s="22">
        <v>1311.69</v>
      </c>
      <c r="E2736" s="22">
        <v>1311.69</v>
      </c>
      <c r="F2736" s="22">
        <v>0</v>
      </c>
      <c r="G2736" s="24">
        <v>0</v>
      </c>
      <c r="H2736" s="24" t="s">
        <v>259</v>
      </c>
      <c r="I2736" s="24" t="s">
        <v>112</v>
      </c>
      <c r="J2736" s="24" t="s">
        <v>6</v>
      </c>
      <c r="K2736" s="19">
        <f>B2736*$P$40</f>
        <v>54.900000000000006</v>
      </c>
      <c r="L2736" s="20">
        <f>C2736*$P$40</f>
        <v>50281.5</v>
      </c>
      <c r="M2736" s="19" t="str">
        <f>TEXT(A2736,"ММММ")</f>
        <v>Май</v>
      </c>
      <c r="N2736" s="19"/>
    </row>
    <row r="2737" spans="1:14" x14ac:dyDescent="0.3">
      <c r="A2737" s="40" t="s">
        <v>37</v>
      </c>
      <c r="B2737" s="41">
        <v>1.83</v>
      </c>
      <c r="C2737" s="42">
        <v>1642.66</v>
      </c>
      <c r="D2737" s="41">
        <v>1500.39</v>
      </c>
      <c r="E2737" s="41">
        <v>1500.39</v>
      </c>
      <c r="F2737" s="41">
        <v>0</v>
      </c>
      <c r="G2737" s="43">
        <v>0</v>
      </c>
      <c r="H2737" s="43" t="s">
        <v>259</v>
      </c>
      <c r="I2737" s="43" t="s">
        <v>5</v>
      </c>
      <c r="J2737" s="43" t="s">
        <v>62</v>
      </c>
      <c r="K2737" s="26">
        <f>B2737*$P$40</f>
        <v>54.900000000000006</v>
      </c>
      <c r="L2737" s="32">
        <f>C2737*$P$40</f>
        <v>49279.8</v>
      </c>
      <c r="M2737" s="33">
        <f>MONTH(A2737)</f>
        <v>5</v>
      </c>
      <c r="N2737" s="33">
        <f>L2737/K2737</f>
        <v>897.62841530054641</v>
      </c>
    </row>
    <row r="2738" spans="1:14" hidden="1" x14ac:dyDescent="0.3">
      <c r="A2738" s="16" t="s">
        <v>38</v>
      </c>
      <c r="B2738" s="22">
        <v>1.83</v>
      </c>
      <c r="C2738" s="23">
        <v>1506.87</v>
      </c>
      <c r="D2738" s="22">
        <v>1188.78</v>
      </c>
      <c r="E2738" s="22">
        <v>1180.98</v>
      </c>
      <c r="F2738" s="22">
        <v>7.8</v>
      </c>
      <c r="G2738" s="24">
        <v>0</v>
      </c>
      <c r="H2738" s="24" t="s">
        <v>259</v>
      </c>
      <c r="I2738" s="24" t="s">
        <v>112</v>
      </c>
      <c r="J2738" s="24" t="s">
        <v>6</v>
      </c>
      <c r="K2738" s="19">
        <f>B2738*$P$40</f>
        <v>54.900000000000006</v>
      </c>
      <c r="L2738" s="20">
        <f>C2738*$P$40</f>
        <v>45206.1</v>
      </c>
      <c r="M2738" s="19" t="str">
        <f>TEXT(A2738,"ММММ")</f>
        <v>Май</v>
      </c>
      <c r="N2738" s="19"/>
    </row>
    <row r="2739" spans="1:14" x14ac:dyDescent="0.3">
      <c r="A2739" s="40" t="s">
        <v>39</v>
      </c>
      <c r="B2739" s="41">
        <v>1.83</v>
      </c>
      <c r="C2739" s="42">
        <v>1417.63</v>
      </c>
      <c r="D2739" s="41">
        <v>424.58</v>
      </c>
      <c r="E2739" s="41">
        <v>418.21</v>
      </c>
      <c r="F2739" s="41">
        <v>6.37</v>
      </c>
      <c r="G2739" s="43">
        <v>0</v>
      </c>
      <c r="H2739" s="43" t="s">
        <v>259</v>
      </c>
      <c r="I2739" s="43" t="s">
        <v>5</v>
      </c>
      <c r="J2739" s="43" t="s">
        <v>71</v>
      </c>
      <c r="K2739" s="26">
        <f>B2739*$P$40</f>
        <v>54.900000000000006</v>
      </c>
      <c r="L2739" s="32">
        <f>C2739*$P$40</f>
        <v>42528.9</v>
      </c>
      <c r="M2739" s="33">
        <f t="shared" ref="M2739:M2748" si="328">MONTH(A2739)</f>
        <v>5</v>
      </c>
      <c r="N2739" s="33">
        <f t="shared" ref="N2739:N2748" si="329">L2739/K2739</f>
        <v>774.66120218579226</v>
      </c>
    </row>
    <row r="2740" spans="1:14" x14ac:dyDescent="0.3">
      <c r="A2740" s="37" t="s">
        <v>40</v>
      </c>
      <c r="B2740" s="38">
        <v>1.83</v>
      </c>
      <c r="C2740" s="39">
        <v>1410.31</v>
      </c>
      <c r="D2740" s="38">
        <v>393.06</v>
      </c>
      <c r="E2740" s="38">
        <v>357.75</v>
      </c>
      <c r="F2740" s="38">
        <v>35.31</v>
      </c>
      <c r="G2740" s="26">
        <v>0</v>
      </c>
      <c r="H2740" s="26" t="s">
        <v>259</v>
      </c>
      <c r="I2740" s="26" t="s">
        <v>5</v>
      </c>
      <c r="J2740" s="26" t="s">
        <v>76</v>
      </c>
      <c r="K2740" s="26">
        <f>B2740*$P$40</f>
        <v>54.900000000000006</v>
      </c>
      <c r="L2740" s="32">
        <f>C2740*$P$40</f>
        <v>42309.299999999996</v>
      </c>
      <c r="M2740" s="33">
        <f t="shared" si="328"/>
        <v>5</v>
      </c>
      <c r="N2740" s="33">
        <f t="shared" si="329"/>
        <v>770.66120218579215</v>
      </c>
    </row>
    <row r="2741" spans="1:14" x14ac:dyDescent="0.3">
      <c r="A2741" s="40" t="s">
        <v>41</v>
      </c>
      <c r="B2741" s="41">
        <v>1.83</v>
      </c>
      <c r="C2741" s="42">
        <v>1383.67</v>
      </c>
      <c r="D2741" s="41">
        <v>427.58</v>
      </c>
      <c r="E2741" s="41">
        <v>423.79</v>
      </c>
      <c r="F2741" s="41">
        <v>3.79</v>
      </c>
      <c r="G2741" s="43">
        <v>0</v>
      </c>
      <c r="H2741" s="43" t="s">
        <v>259</v>
      </c>
      <c r="I2741" s="43" t="s">
        <v>5</v>
      </c>
      <c r="J2741" s="43" t="s">
        <v>91</v>
      </c>
      <c r="K2741" s="26">
        <f>B2741*$P$40</f>
        <v>54.900000000000006</v>
      </c>
      <c r="L2741" s="32">
        <f>C2741*$P$40</f>
        <v>41510.100000000006</v>
      </c>
      <c r="M2741" s="33">
        <f t="shared" si="328"/>
        <v>4</v>
      </c>
      <c r="N2741" s="33">
        <f t="shared" si="329"/>
        <v>756.10382513661204</v>
      </c>
    </row>
    <row r="2742" spans="1:14" x14ac:dyDescent="0.3">
      <c r="A2742" s="37" t="s">
        <v>42</v>
      </c>
      <c r="B2742" s="41">
        <v>1.83</v>
      </c>
      <c r="C2742" s="42">
        <v>1228.51</v>
      </c>
      <c r="D2742" s="41">
        <v>1096.03</v>
      </c>
      <c r="E2742" s="41">
        <v>1096.03</v>
      </c>
      <c r="F2742" s="41">
        <v>0</v>
      </c>
      <c r="G2742" s="43">
        <v>0</v>
      </c>
      <c r="H2742" s="43" t="s">
        <v>259</v>
      </c>
      <c r="I2742" s="43" t="s">
        <v>5</v>
      </c>
      <c r="J2742" s="43" t="s">
        <v>6</v>
      </c>
      <c r="K2742" s="26">
        <f>B2742*$P$40</f>
        <v>54.900000000000006</v>
      </c>
      <c r="L2742" s="32">
        <f>C2742*$P$40</f>
        <v>36855.300000000003</v>
      </c>
      <c r="M2742" s="33">
        <f t="shared" si="328"/>
        <v>4</v>
      </c>
      <c r="N2742" s="33">
        <f t="shared" si="329"/>
        <v>671.31693989071039</v>
      </c>
    </row>
    <row r="2743" spans="1:14" x14ac:dyDescent="0.3">
      <c r="A2743" s="40" t="s">
        <v>43</v>
      </c>
      <c r="B2743" s="41">
        <v>1.83</v>
      </c>
      <c r="C2743" s="42">
        <v>1161.9000000000001</v>
      </c>
      <c r="D2743" s="41">
        <v>963.67</v>
      </c>
      <c r="E2743" s="41">
        <v>963.67</v>
      </c>
      <c r="F2743" s="41">
        <v>0</v>
      </c>
      <c r="G2743" s="43">
        <v>0</v>
      </c>
      <c r="H2743" s="43" t="s">
        <v>259</v>
      </c>
      <c r="I2743" s="43" t="s">
        <v>5</v>
      </c>
      <c r="J2743" s="43" t="s">
        <v>6</v>
      </c>
      <c r="K2743" s="26">
        <f>B2743*$P$40</f>
        <v>54.900000000000006</v>
      </c>
      <c r="L2743" s="32">
        <f>C2743*$P$40</f>
        <v>34857</v>
      </c>
      <c r="M2743" s="33">
        <f t="shared" si="328"/>
        <v>4</v>
      </c>
      <c r="N2743" s="33">
        <f t="shared" si="329"/>
        <v>634.91803278688519</v>
      </c>
    </row>
    <row r="2744" spans="1:14" x14ac:dyDescent="0.3">
      <c r="A2744" s="37" t="s">
        <v>44</v>
      </c>
      <c r="B2744" s="38">
        <v>1.83</v>
      </c>
      <c r="C2744" s="39">
        <v>1155.99</v>
      </c>
      <c r="D2744" s="38">
        <v>139.11000000000001</v>
      </c>
      <c r="E2744" s="38">
        <v>106.67</v>
      </c>
      <c r="F2744" s="38">
        <v>32.44</v>
      </c>
      <c r="G2744" s="26">
        <v>0</v>
      </c>
      <c r="H2744" s="26" t="s">
        <v>259</v>
      </c>
      <c r="I2744" s="26" t="s">
        <v>5</v>
      </c>
      <c r="J2744" s="26" t="s">
        <v>80</v>
      </c>
      <c r="K2744" s="26">
        <f>B2744*$P$40</f>
        <v>54.900000000000006</v>
      </c>
      <c r="L2744" s="32">
        <f>C2744*$P$40</f>
        <v>34679.699999999997</v>
      </c>
      <c r="M2744" s="33">
        <f t="shared" si="328"/>
        <v>4</v>
      </c>
      <c r="N2744" s="33">
        <f t="shared" si="329"/>
        <v>631.68852459016387</v>
      </c>
    </row>
    <row r="2745" spans="1:14" x14ac:dyDescent="0.3">
      <c r="A2745" s="40" t="s">
        <v>45</v>
      </c>
      <c r="B2745" s="38">
        <v>1.83</v>
      </c>
      <c r="C2745" s="39">
        <v>1062.54</v>
      </c>
      <c r="D2745" s="38">
        <v>1001.27</v>
      </c>
      <c r="E2745" s="38">
        <v>1001.27</v>
      </c>
      <c r="F2745" s="38">
        <v>0</v>
      </c>
      <c r="G2745" s="26">
        <v>0</v>
      </c>
      <c r="H2745" s="26" t="s">
        <v>259</v>
      </c>
      <c r="I2745" s="26" t="s">
        <v>5</v>
      </c>
      <c r="J2745" s="26" t="s">
        <v>106</v>
      </c>
      <c r="K2745" s="26">
        <f>B2745*$P$40</f>
        <v>54.900000000000006</v>
      </c>
      <c r="L2745" s="32">
        <f>C2745*$P$40</f>
        <v>31876.199999999997</v>
      </c>
      <c r="M2745" s="33">
        <f t="shared" si="328"/>
        <v>3</v>
      </c>
      <c r="N2745" s="33">
        <f t="shared" si="329"/>
        <v>580.62295081967204</v>
      </c>
    </row>
    <row r="2746" spans="1:14" x14ac:dyDescent="0.3">
      <c r="A2746" s="37" t="s">
        <v>46</v>
      </c>
      <c r="B2746" s="38">
        <v>1.83</v>
      </c>
      <c r="C2746" s="39">
        <v>989.55</v>
      </c>
      <c r="D2746" s="38">
        <v>892.8</v>
      </c>
      <c r="E2746" s="38">
        <v>892.8</v>
      </c>
      <c r="F2746" s="38">
        <v>0</v>
      </c>
      <c r="G2746" s="26">
        <v>0</v>
      </c>
      <c r="H2746" s="26" t="s">
        <v>259</v>
      </c>
      <c r="I2746" s="26" t="s">
        <v>5</v>
      </c>
      <c r="J2746" s="26" t="s">
        <v>6</v>
      </c>
      <c r="K2746" s="26">
        <f>B2746*$P$40</f>
        <v>54.900000000000006</v>
      </c>
      <c r="L2746" s="32">
        <f>C2746*$P$40</f>
        <v>29686.5</v>
      </c>
      <c r="M2746" s="33">
        <f t="shared" si="328"/>
        <v>3</v>
      </c>
      <c r="N2746" s="33">
        <f t="shared" si="329"/>
        <v>540.7377049180327</v>
      </c>
    </row>
    <row r="2747" spans="1:14" x14ac:dyDescent="0.3">
      <c r="A2747" s="40" t="s">
        <v>47</v>
      </c>
      <c r="B2747" s="38">
        <v>1.83</v>
      </c>
      <c r="C2747" s="39">
        <v>934.95</v>
      </c>
      <c r="D2747" s="38">
        <v>306.67</v>
      </c>
      <c r="E2747" s="38">
        <v>306.67</v>
      </c>
      <c r="F2747" s="38">
        <v>0</v>
      </c>
      <c r="G2747" s="26">
        <v>0</v>
      </c>
      <c r="H2747" s="26" t="s">
        <v>259</v>
      </c>
      <c r="I2747" s="26" t="s">
        <v>5</v>
      </c>
      <c r="J2747" s="26" t="s">
        <v>71</v>
      </c>
      <c r="K2747" s="26">
        <f>B2747*$P$40</f>
        <v>54.900000000000006</v>
      </c>
      <c r="L2747" s="32">
        <f>C2747*$P$40</f>
        <v>28048.5</v>
      </c>
      <c r="M2747" s="33">
        <f t="shared" si="328"/>
        <v>3</v>
      </c>
      <c r="N2747" s="33">
        <f t="shared" si="329"/>
        <v>510.90163934426226</v>
      </c>
    </row>
    <row r="2748" spans="1:14" x14ac:dyDescent="0.3">
      <c r="A2748" s="37" t="s">
        <v>48</v>
      </c>
      <c r="B2748" s="41">
        <v>1.83</v>
      </c>
      <c r="C2748" s="42">
        <v>753.64</v>
      </c>
      <c r="D2748" s="41">
        <v>191.31</v>
      </c>
      <c r="E2748" s="41">
        <v>153.33000000000001</v>
      </c>
      <c r="F2748" s="41">
        <v>37.979999999999997</v>
      </c>
      <c r="G2748" s="43">
        <v>0</v>
      </c>
      <c r="H2748" s="43" t="s">
        <v>259</v>
      </c>
      <c r="I2748" s="43" t="s">
        <v>5</v>
      </c>
      <c r="J2748" s="43" t="s">
        <v>91</v>
      </c>
      <c r="K2748" s="26">
        <f>B2748*$P$40</f>
        <v>54.900000000000006</v>
      </c>
      <c r="L2748" s="32">
        <f>C2748*$P$40</f>
        <v>22609.200000000001</v>
      </c>
      <c r="M2748" s="33">
        <f t="shared" si="328"/>
        <v>3</v>
      </c>
      <c r="N2748" s="33">
        <f t="shared" si="329"/>
        <v>411.82513661202182</v>
      </c>
    </row>
    <row r="2749" spans="1:14" hidden="1" x14ac:dyDescent="0.3">
      <c r="A2749" s="21" t="s">
        <v>49</v>
      </c>
      <c r="B2749" s="22">
        <v>1.82</v>
      </c>
      <c r="C2749" s="23">
        <v>2755546.6</v>
      </c>
      <c r="D2749" s="22">
        <v>816195.09</v>
      </c>
      <c r="E2749" s="22">
        <v>534947.06999999995</v>
      </c>
      <c r="F2749" s="22">
        <v>281145.63</v>
      </c>
      <c r="G2749" s="24">
        <v>102.39</v>
      </c>
      <c r="H2749" s="24" t="s">
        <v>258</v>
      </c>
      <c r="I2749" s="24" t="s">
        <v>165</v>
      </c>
      <c r="J2749" s="24" t="s">
        <v>103</v>
      </c>
      <c r="K2749" s="19">
        <f>B2749*$P$40</f>
        <v>54.6</v>
      </c>
      <c r="L2749" s="20">
        <f>C2749*$P$40</f>
        <v>82666398</v>
      </c>
      <c r="M2749" s="19" t="str">
        <f>TEXT(A2749,"ММММ")</f>
        <v>Март</v>
      </c>
      <c r="N2749" s="19"/>
    </row>
    <row r="2750" spans="1:14" hidden="1" x14ac:dyDescent="0.3">
      <c r="A2750" s="16" t="s">
        <v>50</v>
      </c>
      <c r="B2750" s="17">
        <v>1.82</v>
      </c>
      <c r="C2750" s="18">
        <v>1242160.8500000001</v>
      </c>
      <c r="D2750" s="17">
        <v>417709.8</v>
      </c>
      <c r="E2750" s="17">
        <v>290382.59999999998</v>
      </c>
      <c r="F2750" s="17">
        <v>113734.72</v>
      </c>
      <c r="G2750" s="19">
        <v>13592.48</v>
      </c>
      <c r="H2750" s="19" t="s">
        <v>258</v>
      </c>
      <c r="I2750" s="19" t="s">
        <v>165</v>
      </c>
      <c r="J2750" s="19" t="s">
        <v>85</v>
      </c>
      <c r="K2750" s="19">
        <f>B2750*$P$40</f>
        <v>54.6</v>
      </c>
      <c r="L2750" s="20">
        <f>C2750*$P$40</f>
        <v>37264825.5</v>
      </c>
      <c r="M2750" s="19" t="str">
        <f>TEXT(A2750,"ММММ")</f>
        <v>Февраль</v>
      </c>
      <c r="N2750" s="19"/>
    </row>
    <row r="2751" spans="1:14" hidden="1" x14ac:dyDescent="0.3">
      <c r="A2751" s="21" t="s">
        <v>51</v>
      </c>
      <c r="B2751" s="17">
        <v>1.82</v>
      </c>
      <c r="C2751" s="18">
        <v>1180823.79</v>
      </c>
      <c r="D2751" s="17">
        <v>860336.8</v>
      </c>
      <c r="E2751" s="17">
        <v>767148.14</v>
      </c>
      <c r="F2751" s="17">
        <v>93130.75</v>
      </c>
      <c r="G2751" s="19">
        <v>57.91</v>
      </c>
      <c r="H2751" s="19" t="s">
        <v>259</v>
      </c>
      <c r="I2751" s="19" t="s">
        <v>165</v>
      </c>
      <c r="J2751" s="19" t="s">
        <v>108</v>
      </c>
      <c r="K2751" s="19">
        <f>B2751*$P$40</f>
        <v>54.6</v>
      </c>
      <c r="L2751" s="20">
        <f>C2751*$P$40</f>
        <v>35424713.700000003</v>
      </c>
      <c r="M2751" s="19" t="str">
        <f>TEXT(A2751,"ММММ")</f>
        <v>Февраль</v>
      </c>
      <c r="N2751" s="19"/>
    </row>
    <row r="2752" spans="1:14" hidden="1" x14ac:dyDescent="0.3">
      <c r="A2752" s="16" t="s">
        <v>52</v>
      </c>
      <c r="B2752" s="17">
        <v>1.82</v>
      </c>
      <c r="C2752" s="18">
        <v>1068530.0900000001</v>
      </c>
      <c r="D2752" s="17">
        <v>733972.36</v>
      </c>
      <c r="E2752" s="17">
        <v>648557.68999999994</v>
      </c>
      <c r="F2752" s="17">
        <v>85378.96</v>
      </c>
      <c r="G2752" s="19">
        <v>35.71</v>
      </c>
      <c r="H2752" s="19" t="s">
        <v>259</v>
      </c>
      <c r="I2752" s="19" t="s">
        <v>165</v>
      </c>
      <c r="J2752" s="19" t="s">
        <v>108</v>
      </c>
      <c r="K2752" s="19">
        <f>B2752*$P$40</f>
        <v>54.6</v>
      </c>
      <c r="L2752" s="20">
        <f>C2752*$P$40</f>
        <v>32055902.700000003</v>
      </c>
      <c r="M2752" s="19" t="str">
        <f>TEXT(A2752,"ММММ")</f>
        <v>Февраль</v>
      </c>
      <c r="N2752" s="19"/>
    </row>
    <row r="2753" spans="1:14" hidden="1" x14ac:dyDescent="0.3">
      <c r="A2753" s="21" t="s">
        <v>53</v>
      </c>
      <c r="B2753" s="22">
        <v>1.82</v>
      </c>
      <c r="C2753" s="23">
        <v>673082.26</v>
      </c>
      <c r="D2753" s="22">
        <v>90738.12</v>
      </c>
      <c r="E2753" s="22">
        <v>89663.48</v>
      </c>
      <c r="F2753" s="22">
        <v>1055.05</v>
      </c>
      <c r="G2753" s="24">
        <v>19.59</v>
      </c>
      <c r="H2753" s="24" t="s">
        <v>258</v>
      </c>
      <c r="I2753" s="24" t="s">
        <v>112</v>
      </c>
      <c r="J2753" s="24" t="s">
        <v>99</v>
      </c>
      <c r="K2753" s="19">
        <f>B2753*$P$40</f>
        <v>54.6</v>
      </c>
      <c r="L2753" s="20">
        <f>C2753*$P$40</f>
        <v>20192467.800000001</v>
      </c>
      <c r="M2753" s="19" t="str">
        <f>TEXT(A2753,"ММММ")</f>
        <v>Февраль</v>
      </c>
      <c r="N2753" s="19"/>
    </row>
    <row r="2754" spans="1:14" hidden="1" x14ac:dyDescent="0.3">
      <c r="A2754" s="16" t="s">
        <v>54</v>
      </c>
      <c r="B2754" s="22">
        <v>1.82</v>
      </c>
      <c r="C2754" s="23">
        <v>515146.04</v>
      </c>
      <c r="D2754" s="22">
        <v>71002.86</v>
      </c>
      <c r="E2754" s="22">
        <v>60216.05</v>
      </c>
      <c r="F2754" s="22">
        <v>968.89</v>
      </c>
      <c r="G2754" s="24">
        <v>9817.92</v>
      </c>
      <c r="H2754" s="24" t="s">
        <v>258</v>
      </c>
      <c r="I2754" s="24" t="s">
        <v>112</v>
      </c>
      <c r="J2754" s="24" t="s">
        <v>65</v>
      </c>
      <c r="K2754" s="19">
        <f>B2754*$P$40</f>
        <v>54.6</v>
      </c>
      <c r="L2754" s="20">
        <f>C2754*$P$40</f>
        <v>15454381.199999999</v>
      </c>
      <c r="M2754" s="19" t="str">
        <f>TEXT(A2754,"ММММ")</f>
        <v>Январь</v>
      </c>
      <c r="N2754" s="19"/>
    </row>
    <row r="2755" spans="1:14" hidden="1" x14ac:dyDescent="0.3">
      <c r="A2755" s="21" t="s">
        <v>55</v>
      </c>
      <c r="B2755" s="17">
        <v>1.82</v>
      </c>
      <c r="C2755" s="18">
        <v>436710.91</v>
      </c>
      <c r="D2755" s="17">
        <v>64297.63</v>
      </c>
      <c r="E2755" s="17">
        <v>63465.65</v>
      </c>
      <c r="F2755" s="17">
        <v>593.89</v>
      </c>
      <c r="G2755" s="19">
        <v>238.09</v>
      </c>
      <c r="H2755" s="19" t="s">
        <v>258</v>
      </c>
      <c r="I2755" s="19" t="s">
        <v>112</v>
      </c>
      <c r="J2755" s="19" t="s">
        <v>65</v>
      </c>
      <c r="K2755" s="19">
        <f>B2755*$P$40</f>
        <v>54.6</v>
      </c>
      <c r="L2755" s="20">
        <f>C2755*$P$40</f>
        <v>13101327.299999999</v>
      </c>
      <c r="M2755" s="19" t="str">
        <f>TEXT(A2755,"ММММ")</f>
        <v>Январь</v>
      </c>
      <c r="N2755" s="19"/>
    </row>
    <row r="2756" spans="1:14" hidden="1" x14ac:dyDescent="0.3">
      <c r="A2756" s="16" t="s">
        <v>56</v>
      </c>
      <c r="B2756" s="17">
        <v>1.82</v>
      </c>
      <c r="C2756" s="18">
        <v>354180.85</v>
      </c>
      <c r="D2756" s="17">
        <v>151713.69</v>
      </c>
      <c r="E2756" s="17">
        <v>93608.45</v>
      </c>
      <c r="F2756" s="17">
        <v>57417.88</v>
      </c>
      <c r="G2756" s="19">
        <v>687.36</v>
      </c>
      <c r="H2756" s="19" t="s">
        <v>258</v>
      </c>
      <c r="I2756" s="19" t="s">
        <v>165</v>
      </c>
      <c r="J2756" s="19" t="s">
        <v>93</v>
      </c>
      <c r="K2756" s="19">
        <f>B2756*$P$40</f>
        <v>54.6</v>
      </c>
      <c r="L2756" s="20">
        <f>C2756*$P$40</f>
        <v>10625425.5</v>
      </c>
      <c r="M2756" s="19" t="str">
        <f>TEXT(A2756,"ММММ")</f>
        <v>Январь</v>
      </c>
      <c r="N2756" s="19"/>
    </row>
    <row r="2757" spans="1:14" hidden="1" x14ac:dyDescent="0.3">
      <c r="A2757" s="21" t="s">
        <v>57</v>
      </c>
      <c r="B2757" s="22">
        <v>1.82</v>
      </c>
      <c r="C2757" s="23">
        <v>331372.05</v>
      </c>
      <c r="D2757" s="22">
        <v>45160.09</v>
      </c>
      <c r="E2757" s="22">
        <v>41838.76</v>
      </c>
      <c r="F2757" s="22">
        <v>1275.43</v>
      </c>
      <c r="G2757" s="24">
        <v>2045.9</v>
      </c>
      <c r="H2757" s="24" t="s">
        <v>258</v>
      </c>
      <c r="I2757" s="24" t="s">
        <v>165</v>
      </c>
      <c r="J2757" s="24" t="s">
        <v>97</v>
      </c>
      <c r="K2757" s="19">
        <f>B2757*$P$40</f>
        <v>54.6</v>
      </c>
      <c r="L2757" s="20">
        <f>C2757*$P$40</f>
        <v>9941161.5</v>
      </c>
      <c r="M2757" s="19" t="str">
        <f>TEXT(A2757,"ММММ")</f>
        <v>Январь</v>
      </c>
      <c r="N2757" s="19"/>
    </row>
    <row r="2758" spans="1:14" hidden="1" x14ac:dyDescent="0.3">
      <c r="A2758" s="16" t="s">
        <v>4</v>
      </c>
      <c r="B2758" s="22">
        <v>1.82</v>
      </c>
      <c r="C2758" s="23">
        <v>322962.89</v>
      </c>
      <c r="D2758" s="22">
        <v>72522.66</v>
      </c>
      <c r="E2758" s="22">
        <v>22942.48</v>
      </c>
      <c r="F2758" s="22">
        <v>46083.51</v>
      </c>
      <c r="G2758" s="24">
        <v>3496.67</v>
      </c>
      <c r="H2758" s="24" t="s">
        <v>258</v>
      </c>
      <c r="I2758" s="24" t="s">
        <v>165</v>
      </c>
      <c r="J2758" s="24" t="s">
        <v>87</v>
      </c>
      <c r="K2758" s="19">
        <f>B2758*$P$40</f>
        <v>54.6</v>
      </c>
      <c r="L2758" s="20">
        <f>C2758*$P$40</f>
        <v>9688886.7000000011</v>
      </c>
      <c r="M2758" s="19" t="str">
        <f>TEXT(A2758,"ММММ")</f>
        <v>Декабрь</v>
      </c>
      <c r="N2758" s="19"/>
    </row>
    <row r="2759" spans="1:14" hidden="1" x14ac:dyDescent="0.3">
      <c r="A2759" s="21" t="s">
        <v>7</v>
      </c>
      <c r="B2759" s="17">
        <v>1.82</v>
      </c>
      <c r="C2759" s="18">
        <v>239371.8</v>
      </c>
      <c r="D2759" s="17">
        <v>201409.75</v>
      </c>
      <c r="E2759" s="17">
        <v>193133.43</v>
      </c>
      <c r="F2759" s="17">
        <v>8276.32</v>
      </c>
      <c r="G2759" s="19">
        <v>0</v>
      </c>
      <c r="H2759" s="19" t="s">
        <v>259</v>
      </c>
      <c r="I2759" s="19" t="s">
        <v>165</v>
      </c>
      <c r="J2759" s="19" t="s">
        <v>86</v>
      </c>
      <c r="K2759" s="19">
        <f>B2759*$P$40</f>
        <v>54.6</v>
      </c>
      <c r="L2759" s="20">
        <f>C2759*$P$40</f>
        <v>7181154</v>
      </c>
      <c r="M2759" s="19" t="str">
        <f>TEXT(A2759,"ММММ")</f>
        <v>Декабрь</v>
      </c>
      <c r="N2759" s="19"/>
    </row>
    <row r="2760" spans="1:14" hidden="1" x14ac:dyDescent="0.3">
      <c r="A2760" s="16" t="s">
        <v>8</v>
      </c>
      <c r="B2760" s="22">
        <v>1.82</v>
      </c>
      <c r="C2760" s="23">
        <v>234792.97</v>
      </c>
      <c r="D2760" s="22">
        <v>116033.52</v>
      </c>
      <c r="E2760" s="22">
        <v>100643.36</v>
      </c>
      <c r="F2760" s="22">
        <v>4399.41</v>
      </c>
      <c r="G2760" s="24">
        <v>10990.75</v>
      </c>
      <c r="H2760" s="24" t="s">
        <v>258</v>
      </c>
      <c r="I2760" s="24" t="s">
        <v>165</v>
      </c>
      <c r="J2760" s="24" t="s">
        <v>70</v>
      </c>
      <c r="K2760" s="19">
        <f>B2760*$P$40</f>
        <v>54.6</v>
      </c>
      <c r="L2760" s="20">
        <f>C2760*$P$40</f>
        <v>7043789.0999999996</v>
      </c>
      <c r="M2760" s="19" t="str">
        <f>TEXT(A2760,"ММММ")</f>
        <v>Декабрь</v>
      </c>
      <c r="N2760" s="19"/>
    </row>
    <row r="2761" spans="1:14" hidden="1" x14ac:dyDescent="0.3">
      <c r="A2761" s="21" t="s">
        <v>9</v>
      </c>
      <c r="B2761" s="17">
        <v>1.82</v>
      </c>
      <c r="C2761" s="18">
        <v>208966.36</v>
      </c>
      <c r="D2761" s="17">
        <v>56119.98</v>
      </c>
      <c r="E2761" s="17">
        <v>56021.42</v>
      </c>
      <c r="F2761" s="17">
        <v>98.56</v>
      </c>
      <c r="G2761" s="19">
        <v>0</v>
      </c>
      <c r="H2761" s="19" t="s">
        <v>258</v>
      </c>
      <c r="I2761" s="19" t="s">
        <v>112</v>
      </c>
      <c r="J2761" s="19" t="s">
        <v>74</v>
      </c>
      <c r="K2761" s="19">
        <f>B2761*$P$40</f>
        <v>54.6</v>
      </c>
      <c r="L2761" s="20">
        <f>C2761*$P$40</f>
        <v>6268990.7999999998</v>
      </c>
      <c r="M2761" s="19" t="str">
        <f>TEXT(A2761,"ММММ")</f>
        <v>Декабрь</v>
      </c>
      <c r="N2761" s="19"/>
    </row>
    <row r="2762" spans="1:14" hidden="1" x14ac:dyDescent="0.3">
      <c r="A2762" s="16" t="s">
        <v>10</v>
      </c>
      <c r="B2762" s="22">
        <v>1.82</v>
      </c>
      <c r="C2762" s="23">
        <v>207999.67</v>
      </c>
      <c r="D2762" s="22">
        <v>126261.89</v>
      </c>
      <c r="E2762" s="22">
        <v>89115.78</v>
      </c>
      <c r="F2762" s="22">
        <v>37133.99</v>
      </c>
      <c r="G2762" s="24">
        <v>12.12</v>
      </c>
      <c r="H2762" s="24" t="s">
        <v>259</v>
      </c>
      <c r="I2762" s="24" t="s">
        <v>219</v>
      </c>
      <c r="J2762" s="24" t="s">
        <v>109</v>
      </c>
      <c r="K2762" s="19">
        <f>B2762*$P$40</f>
        <v>54.6</v>
      </c>
      <c r="L2762" s="20">
        <f>C2762*$P$40</f>
        <v>6239990.1000000006</v>
      </c>
      <c r="M2762" s="19" t="str">
        <f>TEXT(A2762,"ММММ")</f>
        <v>Ноябрь</v>
      </c>
      <c r="N2762" s="19"/>
    </row>
    <row r="2763" spans="1:14" hidden="1" x14ac:dyDescent="0.3">
      <c r="A2763" s="21" t="s">
        <v>11</v>
      </c>
      <c r="B2763" s="17">
        <v>1.82</v>
      </c>
      <c r="C2763" s="18">
        <v>184928.64000000001</v>
      </c>
      <c r="D2763" s="17">
        <v>52579.040000000001</v>
      </c>
      <c r="E2763" s="17">
        <v>52391.67</v>
      </c>
      <c r="F2763" s="17">
        <v>187.37</v>
      </c>
      <c r="G2763" s="19">
        <v>0</v>
      </c>
      <c r="H2763" s="19" t="s">
        <v>258</v>
      </c>
      <c r="I2763" s="19" t="s">
        <v>112</v>
      </c>
      <c r="J2763" s="19" t="s">
        <v>74</v>
      </c>
      <c r="K2763" s="19">
        <f>B2763*$P$40</f>
        <v>54.6</v>
      </c>
      <c r="L2763" s="20">
        <f>C2763*$P$40</f>
        <v>5547859.2000000002</v>
      </c>
      <c r="M2763" s="19" t="str">
        <f>TEXT(A2763,"ММММ")</f>
        <v>Ноябрь</v>
      </c>
      <c r="N2763" s="19"/>
    </row>
    <row r="2764" spans="1:14" hidden="1" x14ac:dyDescent="0.3">
      <c r="A2764" s="16" t="s">
        <v>12</v>
      </c>
      <c r="B2764" s="17">
        <v>1.82</v>
      </c>
      <c r="C2764" s="18">
        <v>182655.98</v>
      </c>
      <c r="D2764" s="17">
        <v>89390.45</v>
      </c>
      <c r="E2764" s="17">
        <v>86833.66</v>
      </c>
      <c r="F2764" s="17">
        <v>2556.79</v>
      </c>
      <c r="G2764" s="19">
        <v>0</v>
      </c>
      <c r="H2764" s="19" t="s">
        <v>259</v>
      </c>
      <c r="I2764" s="19" t="s">
        <v>165</v>
      </c>
      <c r="J2764" s="19" t="s">
        <v>86</v>
      </c>
      <c r="K2764" s="19">
        <f>B2764*$P$40</f>
        <v>54.6</v>
      </c>
      <c r="L2764" s="20">
        <f>C2764*$P$40</f>
        <v>5479679.4000000004</v>
      </c>
      <c r="M2764" s="19" t="str">
        <f>TEXT(A2764,"ММММ")</f>
        <v>Ноябрь</v>
      </c>
      <c r="N2764" s="19"/>
    </row>
    <row r="2765" spans="1:14" hidden="1" x14ac:dyDescent="0.3">
      <c r="A2765" s="21" t="s">
        <v>13</v>
      </c>
      <c r="B2765" s="22">
        <v>1.82</v>
      </c>
      <c r="C2765" s="23">
        <v>179041.72</v>
      </c>
      <c r="D2765" s="22">
        <v>66320.47</v>
      </c>
      <c r="E2765" s="22">
        <v>66273.89</v>
      </c>
      <c r="F2765" s="22">
        <v>46.58</v>
      </c>
      <c r="G2765" s="24">
        <v>0</v>
      </c>
      <c r="H2765" s="24" t="s">
        <v>259</v>
      </c>
      <c r="I2765" s="24" t="s">
        <v>219</v>
      </c>
      <c r="J2765" s="24" t="s">
        <v>63</v>
      </c>
      <c r="K2765" s="19">
        <f>B2765*$P$40</f>
        <v>54.6</v>
      </c>
      <c r="L2765" s="20">
        <f>C2765*$P$40</f>
        <v>5371251.5999999996</v>
      </c>
      <c r="M2765" s="19" t="str">
        <f>TEXT(A2765,"ММММ")</f>
        <v>Ноябрь</v>
      </c>
      <c r="N2765" s="19"/>
    </row>
    <row r="2766" spans="1:14" hidden="1" x14ac:dyDescent="0.3">
      <c r="A2766" s="16" t="s">
        <v>14</v>
      </c>
      <c r="B2766" s="22">
        <v>1.82</v>
      </c>
      <c r="C2766" s="23">
        <v>157087.22</v>
      </c>
      <c r="D2766" s="22">
        <v>119674.06</v>
      </c>
      <c r="E2766" s="22">
        <v>86092.86</v>
      </c>
      <c r="F2766" s="22">
        <v>33581.199999999997</v>
      </c>
      <c r="G2766" s="24">
        <v>0</v>
      </c>
      <c r="H2766" s="24" t="s">
        <v>259</v>
      </c>
      <c r="I2766" s="24" t="s">
        <v>165</v>
      </c>
      <c r="J2766" s="24" t="s">
        <v>72</v>
      </c>
      <c r="K2766" s="19">
        <f>B2766*$P$40</f>
        <v>54.6</v>
      </c>
      <c r="L2766" s="20">
        <f>C2766*$P$40</f>
        <v>4712616.5999999996</v>
      </c>
      <c r="M2766" s="19" t="str">
        <f>TEXT(A2766,"ММММ")</f>
        <v>Ноябрь</v>
      </c>
      <c r="N2766" s="19"/>
    </row>
    <row r="2767" spans="1:14" hidden="1" x14ac:dyDescent="0.3">
      <c r="A2767" s="21" t="s">
        <v>15</v>
      </c>
      <c r="B2767" s="17">
        <v>1.82</v>
      </c>
      <c r="C2767" s="18">
        <v>148357.84</v>
      </c>
      <c r="D2767" s="17">
        <v>102115.35</v>
      </c>
      <c r="E2767" s="17">
        <v>81205.149999999994</v>
      </c>
      <c r="F2767" s="17">
        <v>20910.2</v>
      </c>
      <c r="G2767" s="19">
        <v>0</v>
      </c>
      <c r="H2767" s="19" t="s">
        <v>259</v>
      </c>
      <c r="I2767" s="19" t="s">
        <v>165</v>
      </c>
      <c r="J2767" s="19" t="s">
        <v>72</v>
      </c>
      <c r="K2767" s="19">
        <f>B2767*$P$40</f>
        <v>54.6</v>
      </c>
      <c r="L2767" s="20">
        <f>C2767*$P$40</f>
        <v>4450735.2</v>
      </c>
      <c r="M2767" s="19" t="str">
        <f>TEXT(A2767,"ММММ")</f>
        <v>Октябрь</v>
      </c>
      <c r="N2767" s="19"/>
    </row>
    <row r="2768" spans="1:14" hidden="1" x14ac:dyDescent="0.3">
      <c r="A2768" s="16" t="s">
        <v>16</v>
      </c>
      <c r="B2768" s="22">
        <v>1.82</v>
      </c>
      <c r="C2768" s="23">
        <v>144812.23000000001</v>
      </c>
      <c r="D2768" s="22">
        <v>50497.919999999998</v>
      </c>
      <c r="E2768" s="22">
        <v>31310.25</v>
      </c>
      <c r="F2768" s="22">
        <v>19187.669999999998</v>
      </c>
      <c r="G2768" s="24">
        <v>0</v>
      </c>
      <c r="H2768" s="24" t="s">
        <v>259</v>
      </c>
      <c r="I2768" s="24" t="s">
        <v>112</v>
      </c>
      <c r="J2768" s="24" t="s">
        <v>109</v>
      </c>
      <c r="K2768" s="19">
        <f>B2768*$P$40</f>
        <v>54.6</v>
      </c>
      <c r="L2768" s="20">
        <f>C2768*$P$40</f>
        <v>4344366.9000000004</v>
      </c>
      <c r="M2768" s="19" t="str">
        <f>TEXT(A2768,"ММММ")</f>
        <v>Октябрь</v>
      </c>
      <c r="N2768" s="19"/>
    </row>
    <row r="2769" spans="1:14" hidden="1" x14ac:dyDescent="0.3">
      <c r="A2769" s="21" t="s">
        <v>17</v>
      </c>
      <c r="B2769" s="17">
        <v>1.82</v>
      </c>
      <c r="C2769" s="18">
        <v>138506.44</v>
      </c>
      <c r="D2769" s="17">
        <v>55053.27</v>
      </c>
      <c r="E2769" s="17">
        <v>54984.78</v>
      </c>
      <c r="F2769" s="17">
        <v>68.489999999999995</v>
      </c>
      <c r="G2769" s="19">
        <v>0</v>
      </c>
      <c r="H2769" s="19" t="s">
        <v>259</v>
      </c>
      <c r="I2769" s="19" t="s">
        <v>165</v>
      </c>
      <c r="J2769" s="19" t="s">
        <v>63</v>
      </c>
      <c r="K2769" s="19">
        <f>B2769*$P$40</f>
        <v>54.6</v>
      </c>
      <c r="L2769" s="20">
        <f>C2769*$P$40</f>
        <v>4155193.2</v>
      </c>
      <c r="M2769" s="19" t="str">
        <f>TEXT(A2769,"ММММ")</f>
        <v>Октябрь</v>
      </c>
      <c r="N2769" s="19"/>
    </row>
    <row r="2770" spans="1:14" hidden="1" x14ac:dyDescent="0.3">
      <c r="A2770" s="16" t="s">
        <v>18</v>
      </c>
      <c r="B2770" s="22">
        <v>1.82</v>
      </c>
      <c r="C2770" s="23">
        <v>131020.52</v>
      </c>
      <c r="D2770" s="22">
        <v>95065.94</v>
      </c>
      <c r="E2770" s="22">
        <v>89571.58</v>
      </c>
      <c r="F2770" s="22">
        <v>5494.36</v>
      </c>
      <c r="G2770" s="24">
        <v>0</v>
      </c>
      <c r="H2770" s="24" t="s">
        <v>259</v>
      </c>
      <c r="I2770" s="24" t="s">
        <v>165</v>
      </c>
      <c r="J2770" s="24" t="s">
        <v>82</v>
      </c>
      <c r="K2770" s="19">
        <f>B2770*$P$40</f>
        <v>54.6</v>
      </c>
      <c r="L2770" s="20">
        <f>C2770*$P$40</f>
        <v>3930615.6</v>
      </c>
      <c r="M2770" s="19" t="str">
        <f>TEXT(A2770,"ММММ")</f>
        <v>Октябрь</v>
      </c>
      <c r="N2770" s="19"/>
    </row>
    <row r="2771" spans="1:14" hidden="1" x14ac:dyDescent="0.3">
      <c r="A2771" s="21" t="s">
        <v>19</v>
      </c>
      <c r="B2771" s="17">
        <v>1.82</v>
      </c>
      <c r="C2771" s="18">
        <v>130570.77</v>
      </c>
      <c r="D2771" s="17">
        <v>35881.15</v>
      </c>
      <c r="E2771" s="17">
        <v>18592.21</v>
      </c>
      <c r="F2771" s="17">
        <v>17288.939999999999</v>
      </c>
      <c r="G2771" s="19">
        <v>0</v>
      </c>
      <c r="H2771" s="19" t="s">
        <v>258</v>
      </c>
      <c r="I2771" s="19" t="s">
        <v>165</v>
      </c>
      <c r="J2771" s="19" t="s">
        <v>77</v>
      </c>
      <c r="K2771" s="19">
        <f>B2771*$P$40</f>
        <v>54.6</v>
      </c>
      <c r="L2771" s="20">
        <f>C2771*$P$40</f>
        <v>3917123.1</v>
      </c>
      <c r="M2771" s="19" t="str">
        <f>TEXT(A2771,"ММММ")</f>
        <v>Сентябрь</v>
      </c>
      <c r="N2771" s="19"/>
    </row>
    <row r="2772" spans="1:14" hidden="1" x14ac:dyDescent="0.3">
      <c r="A2772" s="16" t="s">
        <v>20</v>
      </c>
      <c r="B2772" s="17">
        <v>1.82</v>
      </c>
      <c r="C2772" s="18">
        <v>108987.74</v>
      </c>
      <c r="D2772" s="17">
        <v>72385.78</v>
      </c>
      <c r="E2772" s="17">
        <v>70589.95</v>
      </c>
      <c r="F2772" s="17">
        <v>1795.83</v>
      </c>
      <c r="G2772" s="19">
        <v>0</v>
      </c>
      <c r="H2772" s="19" t="s">
        <v>259</v>
      </c>
      <c r="I2772" s="19" t="s">
        <v>165</v>
      </c>
      <c r="J2772" s="19" t="s">
        <v>82</v>
      </c>
      <c r="K2772" s="19">
        <f>B2772*$P$40</f>
        <v>54.6</v>
      </c>
      <c r="L2772" s="20">
        <f>C2772*$P$40</f>
        <v>3269632.2</v>
      </c>
      <c r="M2772" s="19" t="str">
        <f>TEXT(A2772,"ММММ")</f>
        <v>Сентябрь</v>
      </c>
      <c r="N2772" s="19"/>
    </row>
    <row r="2773" spans="1:14" hidden="1" x14ac:dyDescent="0.3">
      <c r="A2773" s="21" t="s">
        <v>21</v>
      </c>
      <c r="B2773" s="22">
        <v>1.82</v>
      </c>
      <c r="C2773" s="23">
        <v>89368.59</v>
      </c>
      <c r="D2773" s="22">
        <v>66496.55</v>
      </c>
      <c r="E2773" s="22">
        <v>42409.9</v>
      </c>
      <c r="F2773" s="22">
        <v>24086.65</v>
      </c>
      <c r="G2773" s="24">
        <v>0</v>
      </c>
      <c r="H2773" s="24" t="s">
        <v>259</v>
      </c>
      <c r="I2773" s="24" t="s">
        <v>112</v>
      </c>
      <c r="J2773" s="24" t="s">
        <v>86</v>
      </c>
      <c r="K2773" s="19">
        <f>B2773*$P$40</f>
        <v>54.6</v>
      </c>
      <c r="L2773" s="20">
        <f>C2773*$P$40</f>
        <v>2681057.6999999997</v>
      </c>
      <c r="M2773" s="19" t="str">
        <f>TEXT(A2773,"ММММ")</f>
        <v>Сентябрь</v>
      </c>
      <c r="N2773" s="19"/>
    </row>
    <row r="2774" spans="1:14" hidden="1" x14ac:dyDescent="0.3">
      <c r="A2774" s="16" t="s">
        <v>22</v>
      </c>
      <c r="B2774" s="22">
        <v>1.82</v>
      </c>
      <c r="C2774" s="23">
        <v>77032.09</v>
      </c>
      <c r="D2774" s="22">
        <v>48213.29</v>
      </c>
      <c r="E2774" s="22">
        <v>30135.45</v>
      </c>
      <c r="F2774" s="22">
        <v>18077.84</v>
      </c>
      <c r="G2774" s="24">
        <v>0</v>
      </c>
      <c r="H2774" s="24" t="s">
        <v>259</v>
      </c>
      <c r="I2774" s="24" t="s">
        <v>165</v>
      </c>
      <c r="J2774" s="24" t="s">
        <v>103</v>
      </c>
      <c r="K2774" s="19">
        <f>B2774*$P$40</f>
        <v>54.6</v>
      </c>
      <c r="L2774" s="20">
        <f>C2774*$P$40</f>
        <v>2310962.6999999997</v>
      </c>
      <c r="M2774" s="19" t="str">
        <f>TEXT(A2774,"ММММ")</f>
        <v>Сентябрь</v>
      </c>
      <c r="N2774" s="19"/>
    </row>
    <row r="2775" spans="1:14" hidden="1" x14ac:dyDescent="0.3">
      <c r="A2775" s="21" t="s">
        <v>23</v>
      </c>
      <c r="B2775" s="17">
        <v>1.82</v>
      </c>
      <c r="C2775" s="18">
        <v>64457.41</v>
      </c>
      <c r="D2775" s="17">
        <v>36912.550000000003</v>
      </c>
      <c r="E2775" s="17">
        <v>25384.46</v>
      </c>
      <c r="F2775" s="17">
        <v>11528.09</v>
      </c>
      <c r="G2775" s="19">
        <v>0</v>
      </c>
      <c r="H2775" s="19" t="s">
        <v>259</v>
      </c>
      <c r="I2775" s="19" t="s">
        <v>165</v>
      </c>
      <c r="J2775" s="19" t="s">
        <v>92</v>
      </c>
      <c r="K2775" s="19">
        <f>B2775*$P$40</f>
        <v>54.6</v>
      </c>
      <c r="L2775" s="20">
        <f>C2775*$P$40</f>
        <v>1933722.3</v>
      </c>
      <c r="M2775" s="19" t="str">
        <f>TEXT(A2775,"ММММ")</f>
        <v>Август</v>
      </c>
      <c r="N2775" s="19"/>
    </row>
    <row r="2776" spans="1:14" hidden="1" x14ac:dyDescent="0.3">
      <c r="A2776" s="16" t="s">
        <v>24</v>
      </c>
      <c r="B2776" s="22">
        <v>1.82</v>
      </c>
      <c r="C2776" s="23">
        <v>56315.89</v>
      </c>
      <c r="D2776" s="22">
        <v>20263.650000000001</v>
      </c>
      <c r="E2776" s="22">
        <v>13676.09</v>
      </c>
      <c r="F2776" s="22">
        <v>6543.06</v>
      </c>
      <c r="G2776" s="24">
        <v>44.5</v>
      </c>
      <c r="H2776" s="24" t="s">
        <v>258</v>
      </c>
      <c r="I2776" s="24" t="s">
        <v>165</v>
      </c>
      <c r="J2776" s="24" t="s">
        <v>104</v>
      </c>
      <c r="K2776" s="19">
        <f>B2776*$P$40</f>
        <v>54.6</v>
      </c>
      <c r="L2776" s="20">
        <f>C2776*$P$40</f>
        <v>1689476.7</v>
      </c>
      <c r="M2776" s="19" t="str">
        <f>TEXT(A2776,"ММММ")</f>
        <v>Август</v>
      </c>
      <c r="N2776" s="19"/>
    </row>
    <row r="2777" spans="1:14" hidden="1" x14ac:dyDescent="0.3">
      <c r="A2777" s="21" t="s">
        <v>25</v>
      </c>
      <c r="B2777" s="17">
        <v>1.82</v>
      </c>
      <c r="C2777" s="18">
        <v>53866.63</v>
      </c>
      <c r="D2777" s="17">
        <v>20863.34</v>
      </c>
      <c r="E2777" s="17">
        <v>10714.01</v>
      </c>
      <c r="F2777" s="17">
        <v>10149.33</v>
      </c>
      <c r="G2777" s="19">
        <v>0</v>
      </c>
      <c r="H2777" s="19" t="s">
        <v>259</v>
      </c>
      <c r="I2777" s="19" t="s">
        <v>112</v>
      </c>
      <c r="J2777" s="19" t="s">
        <v>92</v>
      </c>
      <c r="K2777" s="19">
        <f>B2777*$P$40</f>
        <v>54.6</v>
      </c>
      <c r="L2777" s="20">
        <f>C2777*$P$40</f>
        <v>1615998.9</v>
      </c>
      <c r="M2777" s="19" t="str">
        <f>TEXT(A2777,"ММММ")</f>
        <v>Август</v>
      </c>
      <c r="N2777" s="19"/>
    </row>
    <row r="2778" spans="1:14" x14ac:dyDescent="0.3">
      <c r="A2778" s="37" t="s">
        <v>26</v>
      </c>
      <c r="B2778" s="38">
        <v>1.82</v>
      </c>
      <c r="C2778" s="39">
        <v>53701.26</v>
      </c>
      <c r="D2778" s="38">
        <v>32155.43</v>
      </c>
      <c r="E2778" s="38">
        <v>30619.08</v>
      </c>
      <c r="F2778" s="38">
        <v>1536.35</v>
      </c>
      <c r="G2778" s="26">
        <v>0</v>
      </c>
      <c r="H2778" s="26" t="s">
        <v>259</v>
      </c>
      <c r="I2778" s="26" t="s">
        <v>5</v>
      </c>
      <c r="J2778" s="26" t="s">
        <v>86</v>
      </c>
      <c r="K2778" s="26">
        <f>B2778*$P$40</f>
        <v>54.6</v>
      </c>
      <c r="L2778" s="32">
        <f>C2778*$P$40</f>
        <v>1611037.8</v>
      </c>
      <c r="M2778" s="33">
        <f>MONTH(A2778)</f>
        <v>8</v>
      </c>
      <c r="N2778" s="33">
        <f>L2778/K2778</f>
        <v>29506.186813186814</v>
      </c>
    </row>
    <row r="2779" spans="1:14" hidden="1" x14ac:dyDescent="0.3">
      <c r="A2779" s="21" t="s">
        <v>27</v>
      </c>
      <c r="B2779" s="22">
        <v>1.82</v>
      </c>
      <c r="C2779" s="23">
        <v>41523.58</v>
      </c>
      <c r="D2779" s="22">
        <v>28684.68</v>
      </c>
      <c r="E2779" s="22">
        <v>28684.68</v>
      </c>
      <c r="F2779" s="22">
        <v>0</v>
      </c>
      <c r="G2779" s="24">
        <v>0</v>
      </c>
      <c r="H2779" s="24" t="s">
        <v>259</v>
      </c>
      <c r="I2779" s="24" t="s">
        <v>165</v>
      </c>
      <c r="J2779" s="24" t="s">
        <v>59</v>
      </c>
      <c r="K2779" s="19">
        <f>B2779*$P$40</f>
        <v>54.6</v>
      </c>
      <c r="L2779" s="20">
        <f>C2779*$P$40</f>
        <v>1245707.4000000001</v>
      </c>
      <c r="M2779" s="19" t="str">
        <f>TEXT(A2779,"ММММ")</f>
        <v>Август</v>
      </c>
      <c r="N2779" s="19"/>
    </row>
    <row r="2780" spans="1:14" hidden="1" x14ac:dyDescent="0.3">
      <c r="A2780" s="16" t="s">
        <v>28</v>
      </c>
      <c r="B2780" s="17">
        <v>1.82</v>
      </c>
      <c r="C2780" s="18">
        <v>36688.67</v>
      </c>
      <c r="D2780" s="17">
        <v>8470.58</v>
      </c>
      <c r="E2780" s="17">
        <v>8470.58</v>
      </c>
      <c r="F2780" s="17">
        <v>0</v>
      </c>
      <c r="G2780" s="19">
        <v>0</v>
      </c>
      <c r="H2780" s="19" t="s">
        <v>259</v>
      </c>
      <c r="I2780" s="19" t="s">
        <v>219</v>
      </c>
      <c r="J2780" s="19" t="s">
        <v>65</v>
      </c>
      <c r="K2780" s="19">
        <f>B2780*$P$40</f>
        <v>54.6</v>
      </c>
      <c r="L2780" s="20">
        <f>C2780*$P$40</f>
        <v>1100660.0999999999</v>
      </c>
      <c r="M2780" s="19" t="str">
        <f>TEXT(A2780,"ММММ")</f>
        <v>Июль</v>
      </c>
      <c r="N2780" s="19"/>
    </row>
    <row r="2781" spans="1:14" x14ac:dyDescent="0.3">
      <c r="A2781" s="40" t="s">
        <v>29</v>
      </c>
      <c r="B2781" s="41">
        <v>1.82</v>
      </c>
      <c r="C2781" s="42">
        <v>31363.93</v>
      </c>
      <c r="D2781" s="41">
        <v>11088.64</v>
      </c>
      <c r="E2781" s="41">
        <v>8861.94</v>
      </c>
      <c r="F2781" s="41">
        <v>2226.6999999999998</v>
      </c>
      <c r="G2781" s="43">
        <v>0</v>
      </c>
      <c r="H2781" s="43" t="s">
        <v>259</v>
      </c>
      <c r="I2781" s="43" t="s">
        <v>5</v>
      </c>
      <c r="J2781" s="43" t="s">
        <v>92</v>
      </c>
      <c r="K2781" s="26">
        <f>B2781*$P$40</f>
        <v>54.6</v>
      </c>
      <c r="L2781" s="32">
        <f>C2781*$P$40</f>
        <v>940917.9</v>
      </c>
      <c r="M2781" s="33">
        <f t="shared" ref="M2781:M2783" si="330">MONTH(A2781)</f>
        <v>7</v>
      </c>
      <c r="N2781" s="33">
        <f t="shared" ref="N2781:N2783" si="331">L2781/K2781</f>
        <v>17232.928571428572</v>
      </c>
    </row>
    <row r="2782" spans="1:14" x14ac:dyDescent="0.3">
      <c r="A2782" s="37" t="s">
        <v>30</v>
      </c>
      <c r="B2782" s="41">
        <v>1.82</v>
      </c>
      <c r="C2782" s="42">
        <v>29548.36</v>
      </c>
      <c r="D2782" s="41">
        <v>5214.88</v>
      </c>
      <c r="E2782" s="41">
        <v>4845.7700000000004</v>
      </c>
      <c r="F2782" s="41">
        <v>369.11</v>
      </c>
      <c r="G2782" s="43">
        <v>0</v>
      </c>
      <c r="H2782" s="43" t="s">
        <v>259</v>
      </c>
      <c r="I2782" s="43" t="s">
        <v>5</v>
      </c>
      <c r="J2782" s="43" t="s">
        <v>103</v>
      </c>
      <c r="K2782" s="26">
        <f>B2782*$P$40</f>
        <v>54.6</v>
      </c>
      <c r="L2782" s="32">
        <f>C2782*$P$40</f>
        <v>886450.8</v>
      </c>
      <c r="M2782" s="33">
        <f t="shared" si="330"/>
        <v>7</v>
      </c>
      <c r="N2782" s="33">
        <f t="shared" si="331"/>
        <v>16235.362637362638</v>
      </c>
    </row>
    <row r="2783" spans="1:14" x14ac:dyDescent="0.3">
      <c r="A2783" s="40" t="s">
        <v>31</v>
      </c>
      <c r="B2783" s="41">
        <v>1.82</v>
      </c>
      <c r="C2783" s="42">
        <v>28422.94</v>
      </c>
      <c r="D2783" s="41">
        <v>10166.36</v>
      </c>
      <c r="E2783" s="41">
        <v>6460.34</v>
      </c>
      <c r="F2783" s="41">
        <v>3706.02</v>
      </c>
      <c r="G2783" s="43">
        <v>0</v>
      </c>
      <c r="H2783" s="43" t="s">
        <v>259</v>
      </c>
      <c r="I2783" s="43" t="s">
        <v>5</v>
      </c>
      <c r="J2783" s="43" t="s">
        <v>92</v>
      </c>
      <c r="K2783" s="26">
        <f>B2783*$P$40</f>
        <v>54.6</v>
      </c>
      <c r="L2783" s="32">
        <f>C2783*$P$40</f>
        <v>852688.2</v>
      </c>
      <c r="M2783" s="33">
        <f t="shared" si="330"/>
        <v>7</v>
      </c>
      <c r="N2783" s="33">
        <f t="shared" si="331"/>
        <v>15616.999999999998</v>
      </c>
    </row>
    <row r="2784" spans="1:14" hidden="1" x14ac:dyDescent="0.3">
      <c r="A2784" s="16" t="s">
        <v>32</v>
      </c>
      <c r="B2784" s="17">
        <v>1.82</v>
      </c>
      <c r="C2784" s="18">
        <v>27406.16</v>
      </c>
      <c r="D2784" s="17">
        <v>20309.080000000002</v>
      </c>
      <c r="E2784" s="17">
        <v>20309.080000000002</v>
      </c>
      <c r="F2784" s="17">
        <v>0</v>
      </c>
      <c r="G2784" s="19">
        <v>0</v>
      </c>
      <c r="H2784" s="19" t="s">
        <v>259</v>
      </c>
      <c r="I2784" s="19" t="s">
        <v>165</v>
      </c>
      <c r="J2784" s="19" t="s">
        <v>75</v>
      </c>
      <c r="K2784" s="19">
        <f>B2784*$P$40</f>
        <v>54.6</v>
      </c>
      <c r="L2784" s="20">
        <f>C2784*$P$40</f>
        <v>822184.8</v>
      </c>
      <c r="M2784" s="19" t="str">
        <f>TEXT(A2784,"ММММ")</f>
        <v>Июнь</v>
      </c>
      <c r="N2784" s="19"/>
    </row>
    <row r="2785" spans="1:14" hidden="1" x14ac:dyDescent="0.3">
      <c r="A2785" s="21" t="s">
        <v>33</v>
      </c>
      <c r="B2785" s="22">
        <v>1.82</v>
      </c>
      <c r="C2785" s="23">
        <v>26748.23</v>
      </c>
      <c r="D2785" s="22">
        <v>14543.55</v>
      </c>
      <c r="E2785" s="22">
        <v>1647.58</v>
      </c>
      <c r="F2785" s="22">
        <v>12895.97</v>
      </c>
      <c r="G2785" s="24">
        <v>0</v>
      </c>
      <c r="H2785" s="24" t="s">
        <v>259</v>
      </c>
      <c r="I2785" s="24" t="s">
        <v>165</v>
      </c>
      <c r="J2785" s="24" t="s">
        <v>66</v>
      </c>
      <c r="K2785" s="19">
        <f>B2785*$P$40</f>
        <v>54.6</v>
      </c>
      <c r="L2785" s="20">
        <f>C2785*$P$40</f>
        <v>802446.9</v>
      </c>
      <c r="M2785" s="19" t="str">
        <f>TEXT(A2785,"ММММ")</f>
        <v>Июнь</v>
      </c>
      <c r="N2785" s="19"/>
    </row>
    <row r="2786" spans="1:14" hidden="1" x14ac:dyDescent="0.3">
      <c r="A2786" s="16" t="s">
        <v>34</v>
      </c>
      <c r="B2786" s="17">
        <v>1.82</v>
      </c>
      <c r="C2786" s="18">
        <v>26704.98</v>
      </c>
      <c r="D2786" s="17">
        <v>23996.63</v>
      </c>
      <c r="E2786" s="17">
        <v>21985.03</v>
      </c>
      <c r="F2786" s="17">
        <v>2011.6</v>
      </c>
      <c r="G2786" s="19">
        <v>0</v>
      </c>
      <c r="H2786" s="19" t="s">
        <v>259</v>
      </c>
      <c r="I2786" s="19" t="s">
        <v>219</v>
      </c>
      <c r="J2786" s="19" t="s">
        <v>61</v>
      </c>
      <c r="K2786" s="19">
        <f>B2786*$P$40</f>
        <v>54.6</v>
      </c>
      <c r="L2786" s="20">
        <f>C2786*$P$40</f>
        <v>801149.4</v>
      </c>
      <c r="M2786" s="19" t="str">
        <f>TEXT(A2786,"ММММ")</f>
        <v>Июнь</v>
      </c>
      <c r="N2786" s="19"/>
    </row>
    <row r="2787" spans="1:14" hidden="1" x14ac:dyDescent="0.3">
      <c r="A2787" s="21" t="s">
        <v>35</v>
      </c>
      <c r="B2787" s="17">
        <v>1.82</v>
      </c>
      <c r="C2787" s="18">
        <v>25480.51</v>
      </c>
      <c r="D2787" s="17">
        <v>6130.63</v>
      </c>
      <c r="E2787" s="17">
        <v>5945.91</v>
      </c>
      <c r="F2787" s="17">
        <v>184.72</v>
      </c>
      <c r="G2787" s="19">
        <v>0</v>
      </c>
      <c r="H2787" s="19" t="s">
        <v>259</v>
      </c>
      <c r="I2787" s="19" t="s">
        <v>165</v>
      </c>
      <c r="J2787" s="19" t="s">
        <v>89</v>
      </c>
      <c r="K2787" s="19">
        <f>B2787*$P$40</f>
        <v>54.6</v>
      </c>
      <c r="L2787" s="20">
        <f>C2787*$P$40</f>
        <v>764415.29999999993</v>
      </c>
      <c r="M2787" s="19" t="str">
        <f>TEXT(A2787,"ММММ")</f>
        <v>Июнь</v>
      </c>
      <c r="N2787" s="19"/>
    </row>
    <row r="2788" spans="1:14" hidden="1" x14ac:dyDescent="0.3">
      <c r="A2788" s="16" t="s">
        <v>36</v>
      </c>
      <c r="B2788" s="22">
        <v>1.82</v>
      </c>
      <c r="C2788" s="23">
        <v>24904.99</v>
      </c>
      <c r="D2788" s="22">
        <v>23353.45</v>
      </c>
      <c r="E2788" s="22">
        <v>19173.91</v>
      </c>
      <c r="F2788" s="22">
        <v>4179.54</v>
      </c>
      <c r="G2788" s="24">
        <v>0</v>
      </c>
      <c r="H2788" s="24" t="s">
        <v>259</v>
      </c>
      <c r="I2788" s="24" t="s">
        <v>165</v>
      </c>
      <c r="J2788" s="24" t="s">
        <v>61</v>
      </c>
      <c r="K2788" s="19">
        <f>B2788*$P$40</f>
        <v>54.6</v>
      </c>
      <c r="L2788" s="20">
        <f>C2788*$P$40</f>
        <v>747149.70000000007</v>
      </c>
      <c r="M2788" s="19" t="str">
        <f>TEXT(A2788,"ММММ")</f>
        <v>Май</v>
      </c>
      <c r="N2788" s="19"/>
    </row>
    <row r="2789" spans="1:14" x14ac:dyDescent="0.3">
      <c r="A2789" s="40" t="s">
        <v>37</v>
      </c>
      <c r="B2789" s="38">
        <v>1.82</v>
      </c>
      <c r="C2789" s="39">
        <v>24707.16</v>
      </c>
      <c r="D2789" s="38">
        <v>2684.18</v>
      </c>
      <c r="E2789" s="38">
        <v>0</v>
      </c>
      <c r="F2789" s="38">
        <v>2684.18</v>
      </c>
      <c r="G2789" s="26">
        <v>0</v>
      </c>
      <c r="H2789" s="26" t="s">
        <v>259</v>
      </c>
      <c r="I2789" s="26" t="s">
        <v>5</v>
      </c>
      <c r="J2789" s="26" t="s">
        <v>93</v>
      </c>
      <c r="K2789" s="26">
        <f>B2789*$P$40</f>
        <v>54.6</v>
      </c>
      <c r="L2789" s="32">
        <f>C2789*$P$40</f>
        <v>741214.8</v>
      </c>
      <c r="M2789" s="33">
        <f t="shared" ref="M2789:M2791" si="332">MONTH(A2789)</f>
        <v>5</v>
      </c>
      <c r="N2789" s="33">
        <f t="shared" ref="N2789:N2791" si="333">L2789/K2789</f>
        <v>13575.362637362638</v>
      </c>
    </row>
    <row r="2790" spans="1:14" x14ac:dyDescent="0.3">
      <c r="A2790" s="37" t="s">
        <v>38</v>
      </c>
      <c r="B2790" s="38">
        <v>1.82</v>
      </c>
      <c r="C2790" s="39">
        <v>24664.21</v>
      </c>
      <c r="D2790" s="38">
        <v>6487.69</v>
      </c>
      <c r="E2790" s="38">
        <v>4488.01</v>
      </c>
      <c r="F2790" s="38">
        <v>1999.68</v>
      </c>
      <c r="G2790" s="26">
        <v>0</v>
      </c>
      <c r="H2790" s="26" t="s">
        <v>259</v>
      </c>
      <c r="I2790" s="26" t="s">
        <v>5</v>
      </c>
      <c r="J2790" s="26" t="s">
        <v>92</v>
      </c>
      <c r="K2790" s="26">
        <f>B2790*$P$40</f>
        <v>54.6</v>
      </c>
      <c r="L2790" s="32">
        <f>C2790*$P$40</f>
        <v>739926.29999999993</v>
      </c>
      <c r="M2790" s="33">
        <f t="shared" si="332"/>
        <v>5</v>
      </c>
      <c r="N2790" s="33">
        <f t="shared" si="333"/>
        <v>13551.763736263734</v>
      </c>
    </row>
    <row r="2791" spans="1:14" x14ac:dyDescent="0.3">
      <c r="A2791" s="40" t="s">
        <v>39</v>
      </c>
      <c r="B2791" s="38">
        <v>1.82</v>
      </c>
      <c r="C2791" s="39">
        <v>23344.7</v>
      </c>
      <c r="D2791" s="38">
        <v>7041.34</v>
      </c>
      <c r="E2791" s="38">
        <v>4404.5</v>
      </c>
      <c r="F2791" s="38">
        <v>2636.84</v>
      </c>
      <c r="G2791" s="26">
        <v>0</v>
      </c>
      <c r="H2791" s="26" t="s">
        <v>259</v>
      </c>
      <c r="I2791" s="26" t="s">
        <v>5</v>
      </c>
      <c r="J2791" s="26" t="s">
        <v>92</v>
      </c>
      <c r="K2791" s="26">
        <f>B2791*$P$40</f>
        <v>54.6</v>
      </c>
      <c r="L2791" s="32">
        <f>C2791*$P$40</f>
        <v>700341</v>
      </c>
      <c r="M2791" s="33">
        <f t="shared" si="332"/>
        <v>5</v>
      </c>
      <c r="N2791" s="33">
        <f t="shared" si="333"/>
        <v>12826.758241758242</v>
      </c>
    </row>
    <row r="2792" spans="1:14" hidden="1" x14ac:dyDescent="0.3">
      <c r="A2792" s="16" t="s">
        <v>40</v>
      </c>
      <c r="B2792" s="22">
        <v>1.82</v>
      </c>
      <c r="C2792" s="23">
        <v>23190.15</v>
      </c>
      <c r="D2792" s="22">
        <v>17568.759999999998</v>
      </c>
      <c r="E2792" s="22">
        <v>17568.759999999998</v>
      </c>
      <c r="F2792" s="22">
        <v>0</v>
      </c>
      <c r="G2792" s="24">
        <v>0</v>
      </c>
      <c r="H2792" s="24" t="s">
        <v>259</v>
      </c>
      <c r="I2792" s="24" t="s">
        <v>165</v>
      </c>
      <c r="J2792" s="24" t="s">
        <v>75</v>
      </c>
      <c r="K2792" s="19">
        <f>B2792*$P$40</f>
        <v>54.6</v>
      </c>
      <c r="L2792" s="20">
        <f>C2792*$P$40</f>
        <v>695704.5</v>
      </c>
      <c r="M2792" s="19" t="str">
        <f>TEXT(A2792,"ММММ")</f>
        <v>Май</v>
      </c>
      <c r="N2792" s="19"/>
    </row>
    <row r="2793" spans="1:14" x14ac:dyDescent="0.3">
      <c r="A2793" s="40" t="s">
        <v>41</v>
      </c>
      <c r="B2793" s="41">
        <v>1.82</v>
      </c>
      <c r="C2793" s="42">
        <v>22950.59</v>
      </c>
      <c r="D2793" s="41">
        <v>792.13</v>
      </c>
      <c r="E2793" s="41">
        <v>0</v>
      </c>
      <c r="F2793" s="41">
        <v>792.13</v>
      </c>
      <c r="G2793" s="43">
        <v>0</v>
      </c>
      <c r="H2793" s="43" t="s">
        <v>259</v>
      </c>
      <c r="I2793" s="43" t="s">
        <v>5</v>
      </c>
      <c r="J2793" s="43" t="s">
        <v>93</v>
      </c>
      <c r="K2793" s="26">
        <f>B2793*$P$40</f>
        <v>54.6</v>
      </c>
      <c r="L2793" s="32">
        <f>C2793*$P$40</f>
        <v>688517.7</v>
      </c>
      <c r="M2793" s="33">
        <f>MONTH(A2793)</f>
        <v>4</v>
      </c>
      <c r="N2793" s="33">
        <f>L2793/K2793</f>
        <v>12610.214285714284</v>
      </c>
    </row>
    <row r="2794" spans="1:14" hidden="1" x14ac:dyDescent="0.3">
      <c r="A2794" s="16" t="s">
        <v>42</v>
      </c>
      <c r="B2794" s="17">
        <v>1.82</v>
      </c>
      <c r="C2794" s="18">
        <v>22784.26</v>
      </c>
      <c r="D2794" s="17">
        <v>16507.04</v>
      </c>
      <c r="E2794" s="17">
        <v>2066.65</v>
      </c>
      <c r="F2794" s="17">
        <v>14440.39</v>
      </c>
      <c r="G2794" s="19">
        <v>0</v>
      </c>
      <c r="H2794" s="19" t="s">
        <v>259</v>
      </c>
      <c r="I2794" s="19" t="s">
        <v>165</v>
      </c>
      <c r="J2794" s="19" t="s">
        <v>66</v>
      </c>
      <c r="K2794" s="19">
        <f>B2794*$P$40</f>
        <v>54.6</v>
      </c>
      <c r="L2794" s="20">
        <f>C2794*$P$40</f>
        <v>683527.79999999993</v>
      </c>
      <c r="M2794" s="19" t="str">
        <f>TEXT(A2794,"ММММ")</f>
        <v>Апрель</v>
      </c>
      <c r="N2794" s="19"/>
    </row>
    <row r="2795" spans="1:14" hidden="1" x14ac:dyDescent="0.3">
      <c r="A2795" s="21" t="s">
        <v>43</v>
      </c>
      <c r="B2795" s="17">
        <v>1.82</v>
      </c>
      <c r="C2795" s="18">
        <v>22367.66</v>
      </c>
      <c r="D2795" s="17">
        <v>16652.060000000001</v>
      </c>
      <c r="E2795" s="17">
        <v>16652.060000000001</v>
      </c>
      <c r="F2795" s="17">
        <v>0</v>
      </c>
      <c r="G2795" s="19">
        <v>0</v>
      </c>
      <c r="H2795" s="19" t="s">
        <v>259</v>
      </c>
      <c r="I2795" s="19" t="s">
        <v>165</v>
      </c>
      <c r="J2795" s="19" t="s">
        <v>75</v>
      </c>
      <c r="K2795" s="19">
        <f>B2795*$P$40</f>
        <v>54.6</v>
      </c>
      <c r="L2795" s="20">
        <f>C2795*$P$40</f>
        <v>671029.80000000005</v>
      </c>
      <c r="M2795" s="19" t="str">
        <f>TEXT(A2795,"ММММ")</f>
        <v>Апрель</v>
      </c>
      <c r="N2795" s="19"/>
    </row>
    <row r="2796" spans="1:14" hidden="1" x14ac:dyDescent="0.3">
      <c r="A2796" s="16" t="s">
        <v>44</v>
      </c>
      <c r="B2796" s="22">
        <v>1.82</v>
      </c>
      <c r="C2796" s="23">
        <v>20964.96</v>
      </c>
      <c r="D2796" s="22">
        <v>12556.77</v>
      </c>
      <c r="E2796" s="22">
        <v>1364.14</v>
      </c>
      <c r="F2796" s="22">
        <v>11187.07</v>
      </c>
      <c r="G2796" s="24">
        <v>5.56</v>
      </c>
      <c r="H2796" s="24" t="s">
        <v>259</v>
      </c>
      <c r="I2796" s="24" t="s">
        <v>219</v>
      </c>
      <c r="J2796" s="24" t="s">
        <v>93</v>
      </c>
      <c r="K2796" s="19">
        <f>B2796*$P$40</f>
        <v>54.6</v>
      </c>
      <c r="L2796" s="20">
        <f>C2796*$P$40</f>
        <v>628948.79999999993</v>
      </c>
      <c r="M2796" s="19" t="str">
        <f>TEXT(A2796,"ММММ")</f>
        <v>Апрель</v>
      </c>
      <c r="N2796" s="19"/>
    </row>
    <row r="2797" spans="1:14" hidden="1" x14ac:dyDescent="0.3">
      <c r="A2797" s="21" t="s">
        <v>45</v>
      </c>
      <c r="B2797" s="22">
        <v>1.82</v>
      </c>
      <c r="C2797" s="23">
        <v>20759.34</v>
      </c>
      <c r="D2797" s="22">
        <v>10659.39</v>
      </c>
      <c r="E2797" s="22">
        <v>10651.09</v>
      </c>
      <c r="F2797" s="22">
        <v>8.3000000000000007</v>
      </c>
      <c r="G2797" s="24">
        <v>0</v>
      </c>
      <c r="H2797" s="24" t="s">
        <v>259</v>
      </c>
      <c r="I2797" s="24" t="s">
        <v>165</v>
      </c>
      <c r="J2797" s="24" t="s">
        <v>59</v>
      </c>
      <c r="K2797" s="19">
        <f>B2797*$P$40</f>
        <v>54.6</v>
      </c>
      <c r="L2797" s="20">
        <f>C2797*$P$40</f>
        <v>622780.19999999995</v>
      </c>
      <c r="M2797" s="19" t="str">
        <f>TEXT(A2797,"ММММ")</f>
        <v>Март</v>
      </c>
      <c r="N2797" s="19"/>
    </row>
    <row r="2798" spans="1:14" hidden="1" x14ac:dyDescent="0.3">
      <c r="A2798" s="16" t="s">
        <v>46</v>
      </c>
      <c r="B2798" s="22">
        <v>1.82</v>
      </c>
      <c r="C2798" s="23">
        <v>20153.54</v>
      </c>
      <c r="D2798" s="22">
        <v>14847.77</v>
      </c>
      <c r="E2798" s="22">
        <v>14847.77</v>
      </c>
      <c r="F2798" s="22">
        <v>0</v>
      </c>
      <c r="G2798" s="24">
        <v>0</v>
      </c>
      <c r="H2798" s="24" t="s">
        <v>259</v>
      </c>
      <c r="I2798" s="24" t="s">
        <v>165</v>
      </c>
      <c r="J2798" s="24" t="s">
        <v>75</v>
      </c>
      <c r="K2798" s="19">
        <f>B2798*$P$40</f>
        <v>54.6</v>
      </c>
      <c r="L2798" s="20">
        <f>C2798*$P$40</f>
        <v>604606.20000000007</v>
      </c>
      <c r="M2798" s="19" t="str">
        <f>TEXT(A2798,"ММММ")</f>
        <v>Март</v>
      </c>
      <c r="N2798" s="19"/>
    </row>
    <row r="2799" spans="1:14" hidden="1" x14ac:dyDescent="0.3">
      <c r="A2799" s="21" t="s">
        <v>47</v>
      </c>
      <c r="B2799" s="17">
        <v>1.82</v>
      </c>
      <c r="C2799" s="18">
        <v>19611.689999999999</v>
      </c>
      <c r="D2799" s="17">
        <v>15912.16</v>
      </c>
      <c r="E2799" s="17">
        <v>15912.16</v>
      </c>
      <c r="F2799" s="17">
        <v>0</v>
      </c>
      <c r="G2799" s="19">
        <v>0</v>
      </c>
      <c r="H2799" s="19" t="s">
        <v>259</v>
      </c>
      <c r="I2799" s="19" t="s">
        <v>165</v>
      </c>
      <c r="J2799" s="19" t="s">
        <v>74</v>
      </c>
      <c r="K2799" s="19">
        <f>B2799*$P$40</f>
        <v>54.6</v>
      </c>
      <c r="L2799" s="20">
        <f>C2799*$P$40</f>
        <v>588350.69999999995</v>
      </c>
      <c r="M2799" s="19" t="str">
        <f>TEXT(A2799,"ММММ")</f>
        <v>Март</v>
      </c>
      <c r="N2799" s="19"/>
    </row>
    <row r="2800" spans="1:14" hidden="1" x14ac:dyDescent="0.3">
      <c r="A2800" s="16" t="s">
        <v>48</v>
      </c>
      <c r="B2800" s="17">
        <v>1.82</v>
      </c>
      <c r="C2800" s="18">
        <v>18553.990000000002</v>
      </c>
      <c r="D2800" s="17">
        <v>14053.35</v>
      </c>
      <c r="E2800" s="17">
        <v>14007.66</v>
      </c>
      <c r="F2800" s="17">
        <v>45.69</v>
      </c>
      <c r="G2800" s="19">
        <v>0</v>
      </c>
      <c r="H2800" s="19" t="s">
        <v>259</v>
      </c>
      <c r="I2800" s="19" t="s">
        <v>165</v>
      </c>
      <c r="J2800" s="19" t="s">
        <v>70</v>
      </c>
      <c r="K2800" s="19">
        <f>B2800*$P$40</f>
        <v>54.6</v>
      </c>
      <c r="L2800" s="20">
        <f>C2800*$P$40</f>
        <v>556619.70000000007</v>
      </c>
      <c r="M2800" s="19" t="str">
        <f>TEXT(A2800,"ММММ")</f>
        <v>Март</v>
      </c>
      <c r="N2800" s="19"/>
    </row>
    <row r="2801" spans="1:14" x14ac:dyDescent="0.3">
      <c r="A2801" s="40" t="s">
        <v>49</v>
      </c>
      <c r="B2801" s="41">
        <v>1.82</v>
      </c>
      <c r="C2801" s="42">
        <v>16136.49</v>
      </c>
      <c r="D2801" s="41">
        <v>310</v>
      </c>
      <c r="E2801" s="41">
        <v>310</v>
      </c>
      <c r="F2801" s="41">
        <v>0</v>
      </c>
      <c r="G2801" s="43">
        <v>0</v>
      </c>
      <c r="H2801" s="43" t="s">
        <v>259</v>
      </c>
      <c r="I2801" s="43" t="s">
        <v>5</v>
      </c>
      <c r="J2801" s="43" t="s">
        <v>65</v>
      </c>
      <c r="K2801" s="26">
        <f>B2801*$P$40</f>
        <v>54.6</v>
      </c>
      <c r="L2801" s="32">
        <f>C2801*$P$40</f>
        <v>484094.7</v>
      </c>
      <c r="M2801" s="33">
        <f>MONTH(A2801)</f>
        <v>3</v>
      </c>
      <c r="N2801" s="33">
        <f>L2801/K2801</f>
        <v>8866.2032967032974</v>
      </c>
    </row>
    <row r="2802" spans="1:14" hidden="1" x14ac:dyDescent="0.3">
      <c r="A2802" s="16" t="s">
        <v>50</v>
      </c>
      <c r="B2802" s="17">
        <v>1.82</v>
      </c>
      <c r="C2802" s="18">
        <v>15495.62</v>
      </c>
      <c r="D2802" s="17">
        <v>15168.18</v>
      </c>
      <c r="E2802" s="17">
        <v>15168.18</v>
      </c>
      <c r="F2802" s="17">
        <v>0</v>
      </c>
      <c r="G2802" s="19">
        <v>0</v>
      </c>
      <c r="H2802" s="19" t="s">
        <v>259</v>
      </c>
      <c r="I2802" s="19" t="s">
        <v>165</v>
      </c>
      <c r="J2802" s="19" t="s">
        <v>87</v>
      </c>
      <c r="K2802" s="19">
        <f>B2802*$P$40</f>
        <v>54.6</v>
      </c>
      <c r="L2802" s="20">
        <f>C2802*$P$40</f>
        <v>464868.60000000003</v>
      </c>
      <c r="M2802" s="19" t="str">
        <f>TEXT(A2802,"ММММ")</f>
        <v>Февраль</v>
      </c>
      <c r="N2802" s="19"/>
    </row>
    <row r="2803" spans="1:14" hidden="1" x14ac:dyDescent="0.3">
      <c r="A2803" s="21" t="s">
        <v>51</v>
      </c>
      <c r="B2803" s="22">
        <v>1.82</v>
      </c>
      <c r="C2803" s="23">
        <v>15276.68</v>
      </c>
      <c r="D2803" s="22">
        <v>5384.25</v>
      </c>
      <c r="E2803" s="22">
        <v>5384.25</v>
      </c>
      <c r="F2803" s="22">
        <v>0</v>
      </c>
      <c r="G2803" s="24">
        <v>0</v>
      </c>
      <c r="H2803" s="24" t="s">
        <v>259</v>
      </c>
      <c r="I2803" s="24" t="s">
        <v>165</v>
      </c>
      <c r="J2803" s="24" t="s">
        <v>98</v>
      </c>
      <c r="K2803" s="19">
        <f>B2803*$P$40</f>
        <v>54.6</v>
      </c>
      <c r="L2803" s="20">
        <f>C2803*$P$40</f>
        <v>458300.4</v>
      </c>
      <c r="M2803" s="19" t="str">
        <f>TEXT(A2803,"ММММ")</f>
        <v>Февраль</v>
      </c>
      <c r="N2803" s="19"/>
    </row>
    <row r="2804" spans="1:14" hidden="1" x14ac:dyDescent="0.3">
      <c r="A2804" s="16" t="s">
        <v>52</v>
      </c>
      <c r="B2804" s="17">
        <v>1.82</v>
      </c>
      <c r="C2804" s="18">
        <v>14927.44</v>
      </c>
      <c r="D2804" s="17">
        <v>6092.79</v>
      </c>
      <c r="E2804" s="17">
        <v>3703.26</v>
      </c>
      <c r="F2804" s="17">
        <v>2389.5300000000002</v>
      </c>
      <c r="G2804" s="19">
        <v>0</v>
      </c>
      <c r="H2804" s="19" t="s">
        <v>259</v>
      </c>
      <c r="I2804" s="19" t="s">
        <v>112</v>
      </c>
      <c r="J2804" s="19" t="s">
        <v>59</v>
      </c>
      <c r="K2804" s="19">
        <f>B2804*$P$40</f>
        <v>54.6</v>
      </c>
      <c r="L2804" s="20">
        <f>C2804*$P$40</f>
        <v>447823.2</v>
      </c>
      <c r="M2804" s="19" t="str">
        <f>TEXT(A2804,"ММММ")</f>
        <v>Февраль</v>
      </c>
      <c r="N2804" s="19"/>
    </row>
    <row r="2805" spans="1:14" hidden="1" x14ac:dyDescent="0.3">
      <c r="A2805" s="21" t="s">
        <v>53</v>
      </c>
      <c r="B2805" s="22">
        <v>1.82</v>
      </c>
      <c r="C2805" s="23">
        <v>14824.81</v>
      </c>
      <c r="D2805" s="22">
        <v>8880.2800000000007</v>
      </c>
      <c r="E2805" s="22">
        <v>7340.9</v>
      </c>
      <c r="F2805" s="22">
        <v>1539.38</v>
      </c>
      <c r="G2805" s="24">
        <v>0</v>
      </c>
      <c r="H2805" s="24" t="s">
        <v>259</v>
      </c>
      <c r="I2805" s="24" t="s">
        <v>165</v>
      </c>
      <c r="J2805" s="24" t="s">
        <v>101</v>
      </c>
      <c r="K2805" s="19">
        <f>B2805*$P$40</f>
        <v>54.6</v>
      </c>
      <c r="L2805" s="20">
        <f>C2805*$P$40</f>
        <v>444744.3</v>
      </c>
      <c r="M2805" s="19" t="str">
        <f>TEXT(A2805,"ММММ")</f>
        <v>Февраль</v>
      </c>
      <c r="N2805" s="19"/>
    </row>
    <row r="2806" spans="1:14" hidden="1" x14ac:dyDescent="0.3">
      <c r="A2806" s="16" t="s">
        <v>54</v>
      </c>
      <c r="B2806" s="22">
        <v>1.82</v>
      </c>
      <c r="C2806" s="23">
        <v>14809.52</v>
      </c>
      <c r="D2806" s="22">
        <v>8422.41</v>
      </c>
      <c r="E2806" s="22">
        <v>4847.6000000000004</v>
      </c>
      <c r="F2806" s="22">
        <v>3574.81</v>
      </c>
      <c r="G2806" s="24">
        <v>0</v>
      </c>
      <c r="H2806" s="24" t="s">
        <v>259</v>
      </c>
      <c r="I2806" s="24" t="s">
        <v>112</v>
      </c>
      <c r="J2806" s="24" t="s">
        <v>110</v>
      </c>
      <c r="K2806" s="19">
        <f>B2806*$P$40</f>
        <v>54.6</v>
      </c>
      <c r="L2806" s="20">
        <f>C2806*$P$40</f>
        <v>444285.60000000003</v>
      </c>
      <c r="M2806" s="19" t="str">
        <f>TEXT(A2806,"ММММ")</f>
        <v>Январь</v>
      </c>
      <c r="N2806" s="19"/>
    </row>
    <row r="2807" spans="1:14" hidden="1" x14ac:dyDescent="0.3">
      <c r="A2807" s="21" t="s">
        <v>55</v>
      </c>
      <c r="B2807" s="22">
        <v>1.82</v>
      </c>
      <c r="C2807" s="23">
        <v>13993.22</v>
      </c>
      <c r="D2807" s="22">
        <v>3226.27</v>
      </c>
      <c r="E2807" s="22">
        <v>420.59</v>
      </c>
      <c r="F2807" s="22">
        <v>2805.68</v>
      </c>
      <c r="G2807" s="24">
        <v>0</v>
      </c>
      <c r="H2807" s="24" t="s">
        <v>259</v>
      </c>
      <c r="I2807" s="24" t="s">
        <v>112</v>
      </c>
      <c r="J2807" s="24" t="s">
        <v>90</v>
      </c>
      <c r="K2807" s="19">
        <f>B2807*$P$40</f>
        <v>54.6</v>
      </c>
      <c r="L2807" s="20">
        <f>C2807*$P$40</f>
        <v>419796.6</v>
      </c>
      <c r="M2807" s="19" t="str">
        <f>TEXT(A2807,"ММММ")</f>
        <v>Январь</v>
      </c>
      <c r="N2807" s="19"/>
    </row>
    <row r="2808" spans="1:14" x14ac:dyDescent="0.3">
      <c r="A2808" s="37" t="s">
        <v>56</v>
      </c>
      <c r="B2808" s="41">
        <v>1.82</v>
      </c>
      <c r="C2808" s="42">
        <v>13935.65</v>
      </c>
      <c r="D2808" s="41">
        <v>1073.43</v>
      </c>
      <c r="E2808" s="41">
        <v>242.37</v>
      </c>
      <c r="F2808" s="41">
        <v>831.06</v>
      </c>
      <c r="G2808" s="43">
        <v>0</v>
      </c>
      <c r="H2808" s="43" t="s">
        <v>259</v>
      </c>
      <c r="I2808" s="43" t="s">
        <v>5</v>
      </c>
      <c r="J2808" s="43" t="s">
        <v>85</v>
      </c>
      <c r="K2808" s="26">
        <f>B2808*$P$40</f>
        <v>54.6</v>
      </c>
      <c r="L2808" s="32">
        <f>C2808*$P$40</f>
        <v>418069.5</v>
      </c>
      <c r="M2808" s="33">
        <f>MONTH(A2808)</f>
        <v>1</v>
      </c>
      <c r="N2808" s="33">
        <f>L2808/K2808</f>
        <v>7656.9505494505493</v>
      </c>
    </row>
    <row r="2809" spans="1:14" hidden="1" x14ac:dyDescent="0.3">
      <c r="A2809" s="21" t="s">
        <v>57</v>
      </c>
      <c r="B2809" s="17">
        <v>1.82</v>
      </c>
      <c r="C2809" s="18">
        <v>13640.21</v>
      </c>
      <c r="D2809" s="17">
        <v>13147.18</v>
      </c>
      <c r="E2809" s="17">
        <v>13147.18</v>
      </c>
      <c r="F2809" s="17">
        <v>0</v>
      </c>
      <c r="G2809" s="19">
        <v>0</v>
      </c>
      <c r="H2809" s="19" t="s">
        <v>259</v>
      </c>
      <c r="I2809" s="19" t="s">
        <v>165</v>
      </c>
      <c r="J2809" s="19" t="s">
        <v>87</v>
      </c>
      <c r="K2809" s="19">
        <f>B2809*$P$40</f>
        <v>54.6</v>
      </c>
      <c r="L2809" s="20">
        <f>C2809*$P$40</f>
        <v>409206.3</v>
      </c>
      <c r="M2809" s="19" t="str">
        <f>TEXT(A2809,"ММММ")</f>
        <v>Январь</v>
      </c>
      <c r="N2809" s="19"/>
    </row>
    <row r="2810" spans="1:14" hidden="1" x14ac:dyDescent="0.3">
      <c r="A2810" s="16" t="s">
        <v>111</v>
      </c>
      <c r="B2810" s="17">
        <v>1.82</v>
      </c>
      <c r="C2810" s="18">
        <v>12366.01</v>
      </c>
      <c r="D2810" s="17">
        <v>2544.16</v>
      </c>
      <c r="E2810" s="17">
        <v>693.23</v>
      </c>
      <c r="F2810" s="17">
        <v>1850.93</v>
      </c>
      <c r="G2810" s="19">
        <v>0</v>
      </c>
      <c r="H2810" s="19" t="s">
        <v>259</v>
      </c>
      <c r="I2810" s="19" t="s">
        <v>165</v>
      </c>
      <c r="J2810" s="19" t="s">
        <v>90</v>
      </c>
      <c r="K2810" s="19">
        <f>B2810*$P$40</f>
        <v>54.6</v>
      </c>
      <c r="L2810" s="20">
        <f>C2810*$P$40</f>
        <v>370980.3</v>
      </c>
      <c r="M2810" s="19" t="str">
        <f>TEXT(A2810,"ММММ")</f>
        <v>Декабрь</v>
      </c>
      <c r="N2810" s="19"/>
    </row>
    <row r="2811" spans="1:14" hidden="1" x14ac:dyDescent="0.3">
      <c r="A2811" s="21" t="s">
        <v>113</v>
      </c>
      <c r="B2811" s="22">
        <v>1.82</v>
      </c>
      <c r="C2811" s="23">
        <v>12009.4</v>
      </c>
      <c r="D2811" s="22">
        <v>7989.78</v>
      </c>
      <c r="E2811" s="22">
        <v>7976.99</v>
      </c>
      <c r="F2811" s="22">
        <v>12.79</v>
      </c>
      <c r="G2811" s="24">
        <v>0</v>
      </c>
      <c r="H2811" s="24" t="s">
        <v>259</v>
      </c>
      <c r="I2811" s="24" t="s">
        <v>165</v>
      </c>
      <c r="J2811" s="24" t="s">
        <v>90</v>
      </c>
      <c r="K2811" s="19">
        <f>B2811*$P$40</f>
        <v>54.6</v>
      </c>
      <c r="L2811" s="20">
        <f>C2811*$P$40</f>
        <v>360282</v>
      </c>
      <c r="M2811" s="19" t="str">
        <f>TEXT(A2811,"ММММ")</f>
        <v>Декабрь</v>
      </c>
      <c r="N2811" s="19"/>
    </row>
    <row r="2812" spans="1:14" x14ac:dyDescent="0.3">
      <c r="A2812" s="37" t="s">
        <v>114</v>
      </c>
      <c r="B2812" s="41">
        <v>1.82</v>
      </c>
      <c r="C2812" s="42">
        <v>11842.47</v>
      </c>
      <c r="D2812" s="41">
        <v>1381.11</v>
      </c>
      <c r="E2812" s="41">
        <v>1381.11</v>
      </c>
      <c r="F2812" s="41">
        <v>0</v>
      </c>
      <c r="G2812" s="43">
        <v>0</v>
      </c>
      <c r="H2812" s="43" t="s">
        <v>259</v>
      </c>
      <c r="I2812" s="43" t="s">
        <v>5</v>
      </c>
      <c r="J2812" s="43" t="s">
        <v>65</v>
      </c>
      <c r="K2812" s="26">
        <f>B2812*$P$40</f>
        <v>54.6</v>
      </c>
      <c r="L2812" s="32">
        <f>C2812*$P$40</f>
        <v>355274.1</v>
      </c>
      <c r="M2812" s="33">
        <f>MONTH(A2812)</f>
        <v>12</v>
      </c>
      <c r="N2812" s="33">
        <f>L2812/K2812</f>
        <v>6506.8516483516478</v>
      </c>
    </row>
    <row r="2813" spans="1:14" hidden="1" x14ac:dyDescent="0.3">
      <c r="A2813" s="21" t="s">
        <v>115</v>
      </c>
      <c r="B2813" s="17">
        <v>1.82</v>
      </c>
      <c r="C2813" s="18">
        <v>11578.42</v>
      </c>
      <c r="D2813" s="17">
        <v>1411.56</v>
      </c>
      <c r="E2813" s="17">
        <v>993.41</v>
      </c>
      <c r="F2813" s="17">
        <v>418.15</v>
      </c>
      <c r="G2813" s="19">
        <v>0</v>
      </c>
      <c r="H2813" s="19" t="s">
        <v>259</v>
      </c>
      <c r="I2813" s="19" t="s">
        <v>165</v>
      </c>
      <c r="J2813" s="19" t="s">
        <v>98</v>
      </c>
      <c r="K2813" s="19">
        <f>B2813*$P$40</f>
        <v>54.6</v>
      </c>
      <c r="L2813" s="20">
        <f>C2813*$P$40</f>
        <v>347352.6</v>
      </c>
      <c r="M2813" s="19" t="str">
        <f>TEXT(A2813,"ММММ")</f>
        <v>Декабрь</v>
      </c>
      <c r="N2813" s="19"/>
    </row>
    <row r="2814" spans="1:14" hidden="1" x14ac:dyDescent="0.3">
      <c r="A2814" s="16" t="s">
        <v>116</v>
      </c>
      <c r="B2814" s="22">
        <v>1.82</v>
      </c>
      <c r="C2814" s="23">
        <v>11229.95</v>
      </c>
      <c r="D2814" s="22">
        <v>5290.98</v>
      </c>
      <c r="E2814" s="22">
        <v>4986.88</v>
      </c>
      <c r="F2814" s="22">
        <v>304.10000000000002</v>
      </c>
      <c r="G2814" s="24">
        <v>0</v>
      </c>
      <c r="H2814" s="24" t="s">
        <v>259</v>
      </c>
      <c r="I2814" s="24" t="s">
        <v>165</v>
      </c>
      <c r="J2814" s="24" t="s">
        <v>78</v>
      </c>
      <c r="K2814" s="19">
        <f>B2814*$P$40</f>
        <v>54.6</v>
      </c>
      <c r="L2814" s="20">
        <f>C2814*$P$40</f>
        <v>336898.5</v>
      </c>
      <c r="M2814" s="19" t="str">
        <f>TEXT(A2814,"ММММ")</f>
        <v>Ноябрь</v>
      </c>
      <c r="N2814" s="19"/>
    </row>
    <row r="2815" spans="1:14" x14ac:dyDescent="0.3">
      <c r="A2815" s="40" t="s">
        <v>117</v>
      </c>
      <c r="B2815" s="38">
        <v>1.82</v>
      </c>
      <c r="C2815" s="39">
        <v>10066.219999999999</v>
      </c>
      <c r="D2815" s="38">
        <v>1116.05</v>
      </c>
      <c r="E2815" s="38">
        <v>880</v>
      </c>
      <c r="F2815" s="38">
        <v>236.05</v>
      </c>
      <c r="G2815" s="26">
        <v>0</v>
      </c>
      <c r="H2815" s="26" t="s">
        <v>259</v>
      </c>
      <c r="I2815" s="26" t="s">
        <v>5</v>
      </c>
      <c r="J2815" s="26" t="s">
        <v>90</v>
      </c>
      <c r="K2815" s="26">
        <f>B2815*$P$40</f>
        <v>54.6</v>
      </c>
      <c r="L2815" s="32">
        <f>C2815*$P$40</f>
        <v>301986.59999999998</v>
      </c>
      <c r="M2815" s="33">
        <f>MONTH(A2815)</f>
        <v>11</v>
      </c>
      <c r="N2815" s="33">
        <f>L2815/K2815</f>
        <v>5530.8901098901097</v>
      </c>
    </row>
    <row r="2816" spans="1:14" hidden="1" x14ac:dyDescent="0.3">
      <c r="A2816" s="16" t="s">
        <v>118</v>
      </c>
      <c r="B2816" s="17">
        <v>1.82</v>
      </c>
      <c r="C2816" s="18">
        <v>9895.0400000000009</v>
      </c>
      <c r="D2816" s="17">
        <v>6620.32</v>
      </c>
      <c r="E2816" s="17">
        <v>6533.87</v>
      </c>
      <c r="F2816" s="17">
        <v>86.45</v>
      </c>
      <c r="G2816" s="19">
        <v>0</v>
      </c>
      <c r="H2816" s="19" t="s">
        <v>259</v>
      </c>
      <c r="I2816" s="19" t="s">
        <v>112</v>
      </c>
      <c r="J2816" s="19" t="s">
        <v>110</v>
      </c>
      <c r="K2816" s="19">
        <f>B2816*$P$40</f>
        <v>54.6</v>
      </c>
      <c r="L2816" s="20">
        <f>C2816*$P$40</f>
        <v>296851.20000000001</v>
      </c>
      <c r="M2816" s="19" t="str">
        <f>TEXT(A2816,"ММММ")</f>
        <v>Ноябрь</v>
      </c>
      <c r="N2816" s="19"/>
    </row>
    <row r="2817" spans="1:14" x14ac:dyDescent="0.3">
      <c r="A2817" s="40" t="s">
        <v>119</v>
      </c>
      <c r="B2817" s="41">
        <v>1.82</v>
      </c>
      <c r="C2817" s="42">
        <v>9753.85</v>
      </c>
      <c r="D2817" s="41">
        <v>157.36000000000001</v>
      </c>
      <c r="E2817" s="41">
        <v>157.36000000000001</v>
      </c>
      <c r="F2817" s="41">
        <v>0</v>
      </c>
      <c r="G2817" s="43">
        <v>0</v>
      </c>
      <c r="H2817" s="43" t="s">
        <v>259</v>
      </c>
      <c r="I2817" s="43" t="s">
        <v>5</v>
      </c>
      <c r="J2817" s="43" t="s">
        <v>97</v>
      </c>
      <c r="K2817" s="26">
        <f>B2817*$P$40</f>
        <v>54.6</v>
      </c>
      <c r="L2817" s="32">
        <f>C2817*$P$40</f>
        <v>292615.5</v>
      </c>
      <c r="M2817" s="33">
        <f>MONTH(A2817)</f>
        <v>11</v>
      </c>
      <c r="N2817" s="33">
        <f>L2817/K2817</f>
        <v>5359.2582417582416</v>
      </c>
    </row>
    <row r="2818" spans="1:14" hidden="1" x14ac:dyDescent="0.3">
      <c r="A2818" s="16" t="s">
        <v>120</v>
      </c>
      <c r="B2818" s="17">
        <v>1.82</v>
      </c>
      <c r="C2818" s="18">
        <v>9721.49</v>
      </c>
      <c r="D2818" s="17">
        <v>3622.5</v>
      </c>
      <c r="E2818" s="17">
        <v>3602.5</v>
      </c>
      <c r="F2818" s="17">
        <v>20</v>
      </c>
      <c r="G2818" s="19">
        <v>0</v>
      </c>
      <c r="H2818" s="19" t="s">
        <v>259</v>
      </c>
      <c r="I2818" s="19" t="s">
        <v>112</v>
      </c>
      <c r="J2818" s="19" t="s">
        <v>64</v>
      </c>
      <c r="K2818" s="19">
        <f>B2818*$P$40</f>
        <v>54.6</v>
      </c>
      <c r="L2818" s="20">
        <f>C2818*$P$40</f>
        <v>291644.7</v>
      </c>
      <c r="M2818" s="19" t="str">
        <f>TEXT(A2818,"ММММ")</f>
        <v>Октябрь</v>
      </c>
      <c r="N2818" s="19"/>
    </row>
    <row r="2819" spans="1:14" x14ac:dyDescent="0.3">
      <c r="A2819" s="40" t="s">
        <v>121</v>
      </c>
      <c r="B2819" s="41">
        <v>1.82</v>
      </c>
      <c r="C2819" s="42">
        <v>9064.11</v>
      </c>
      <c r="D2819" s="41">
        <v>745.58</v>
      </c>
      <c r="E2819" s="41">
        <v>745.58</v>
      </c>
      <c r="F2819" s="41">
        <v>0</v>
      </c>
      <c r="G2819" s="43">
        <v>0</v>
      </c>
      <c r="H2819" s="43" t="s">
        <v>259</v>
      </c>
      <c r="I2819" s="43" t="s">
        <v>5</v>
      </c>
      <c r="J2819" s="43" t="s">
        <v>98</v>
      </c>
      <c r="K2819" s="26">
        <f>B2819*$P$40</f>
        <v>54.6</v>
      </c>
      <c r="L2819" s="32">
        <f>C2819*$P$40</f>
        <v>271923.30000000005</v>
      </c>
      <c r="M2819" s="33">
        <f t="shared" ref="M2819:M2821" si="334">MONTH(A2819)</f>
        <v>10</v>
      </c>
      <c r="N2819" s="33">
        <f t="shared" ref="N2819:N2821" si="335">L2819/K2819</f>
        <v>4980.2802197802202</v>
      </c>
    </row>
    <row r="2820" spans="1:14" x14ac:dyDescent="0.3">
      <c r="A2820" s="37" t="s">
        <v>122</v>
      </c>
      <c r="B2820" s="41">
        <v>1.82</v>
      </c>
      <c r="C2820" s="42">
        <v>8902.2199999999993</v>
      </c>
      <c r="D2820" s="41">
        <v>666.19</v>
      </c>
      <c r="E2820" s="41">
        <v>499.65</v>
      </c>
      <c r="F2820" s="41">
        <v>166.54</v>
      </c>
      <c r="G2820" s="43">
        <v>0</v>
      </c>
      <c r="H2820" s="43" t="s">
        <v>259</v>
      </c>
      <c r="I2820" s="43" t="s">
        <v>5</v>
      </c>
      <c r="J2820" s="43" t="s">
        <v>98</v>
      </c>
      <c r="K2820" s="26">
        <f>B2820*$P$40</f>
        <v>54.6</v>
      </c>
      <c r="L2820" s="32">
        <f>C2820*$P$40</f>
        <v>267066.59999999998</v>
      </c>
      <c r="M2820" s="33">
        <f t="shared" si="334"/>
        <v>10</v>
      </c>
      <c r="N2820" s="33">
        <f t="shared" si="335"/>
        <v>4891.3296703296701</v>
      </c>
    </row>
    <row r="2821" spans="1:14" x14ac:dyDescent="0.3">
      <c r="A2821" s="40" t="s">
        <v>123</v>
      </c>
      <c r="B2821" s="38">
        <v>1.82</v>
      </c>
      <c r="C2821" s="39">
        <v>8902.0300000000007</v>
      </c>
      <c r="D2821" s="38">
        <v>680.95</v>
      </c>
      <c r="E2821" s="38">
        <v>680.95</v>
      </c>
      <c r="F2821" s="38">
        <v>0</v>
      </c>
      <c r="G2821" s="26">
        <v>0</v>
      </c>
      <c r="H2821" s="26" t="s">
        <v>259</v>
      </c>
      <c r="I2821" s="26" t="s">
        <v>5</v>
      </c>
      <c r="J2821" s="26" t="s">
        <v>98</v>
      </c>
      <c r="K2821" s="26">
        <f>B2821*$P$40</f>
        <v>54.6</v>
      </c>
      <c r="L2821" s="32">
        <f>C2821*$P$40</f>
        <v>267060.90000000002</v>
      </c>
      <c r="M2821" s="33">
        <f t="shared" si="334"/>
        <v>10</v>
      </c>
      <c r="N2821" s="33">
        <f t="shared" si="335"/>
        <v>4891.2252747252751</v>
      </c>
    </row>
    <row r="2822" spans="1:14" hidden="1" x14ac:dyDescent="0.3">
      <c r="A2822" s="16" t="s">
        <v>124</v>
      </c>
      <c r="B2822" s="22">
        <v>1.82</v>
      </c>
      <c r="C2822" s="23">
        <v>8210.3700000000008</v>
      </c>
      <c r="D2822" s="22">
        <v>4331.38</v>
      </c>
      <c r="E2822" s="22">
        <v>3427.78</v>
      </c>
      <c r="F2822" s="22">
        <v>903.6</v>
      </c>
      <c r="G2822" s="24">
        <v>0</v>
      </c>
      <c r="H2822" s="24" t="s">
        <v>259</v>
      </c>
      <c r="I2822" s="24" t="s">
        <v>219</v>
      </c>
      <c r="J2822" s="24" t="s">
        <v>105</v>
      </c>
      <c r="K2822" s="19">
        <f>B2822*$P$40</f>
        <v>54.6</v>
      </c>
      <c r="L2822" s="20">
        <f>C2822*$P$40</f>
        <v>246311.10000000003</v>
      </c>
      <c r="M2822" s="19" t="str">
        <f>TEXT(A2822,"ММММ")</f>
        <v>Октябрь</v>
      </c>
      <c r="N2822" s="19"/>
    </row>
    <row r="2823" spans="1:14" x14ac:dyDescent="0.3">
      <c r="A2823" s="40" t="s">
        <v>125</v>
      </c>
      <c r="B2823" s="38">
        <v>1.82</v>
      </c>
      <c r="C2823" s="39">
        <v>8064.16</v>
      </c>
      <c r="D2823" s="38">
        <v>885.85</v>
      </c>
      <c r="E2823" s="38">
        <v>746.67</v>
      </c>
      <c r="F2823" s="38">
        <v>139.18</v>
      </c>
      <c r="G2823" s="26">
        <v>0</v>
      </c>
      <c r="H2823" s="26" t="s">
        <v>259</v>
      </c>
      <c r="I2823" s="26" t="s">
        <v>5</v>
      </c>
      <c r="J2823" s="26" t="s">
        <v>90</v>
      </c>
      <c r="K2823" s="26">
        <f>B2823*$P$40</f>
        <v>54.6</v>
      </c>
      <c r="L2823" s="32">
        <f>C2823*$P$40</f>
        <v>241924.8</v>
      </c>
      <c r="M2823" s="33">
        <f t="shared" ref="M2823:M2829" si="336">MONTH(A2823)</f>
        <v>9</v>
      </c>
      <c r="N2823" s="33">
        <f t="shared" ref="N2823:N2829" si="337">L2823/K2823</f>
        <v>4430.8571428571422</v>
      </c>
    </row>
    <row r="2824" spans="1:14" x14ac:dyDescent="0.3">
      <c r="A2824" s="37" t="s">
        <v>126</v>
      </c>
      <c r="B2824" s="38">
        <v>1.82</v>
      </c>
      <c r="C2824" s="39">
        <v>7773.81</v>
      </c>
      <c r="D2824" s="38">
        <v>500.77</v>
      </c>
      <c r="E2824" s="38">
        <v>413.41</v>
      </c>
      <c r="F2824" s="38">
        <v>87.36</v>
      </c>
      <c r="G2824" s="26">
        <v>0</v>
      </c>
      <c r="H2824" s="26" t="s">
        <v>259</v>
      </c>
      <c r="I2824" s="26" t="s">
        <v>5</v>
      </c>
      <c r="J2824" s="26" t="s">
        <v>78</v>
      </c>
      <c r="K2824" s="26">
        <f>B2824*$P$40</f>
        <v>54.6</v>
      </c>
      <c r="L2824" s="32">
        <f>C2824*$P$40</f>
        <v>233214.30000000002</v>
      </c>
      <c r="M2824" s="33">
        <f t="shared" si="336"/>
        <v>9</v>
      </c>
      <c r="N2824" s="33">
        <f t="shared" si="337"/>
        <v>4271.3241758241757</v>
      </c>
    </row>
    <row r="2825" spans="1:14" x14ac:dyDescent="0.3">
      <c r="A2825" s="40" t="s">
        <v>127</v>
      </c>
      <c r="B2825" s="41">
        <v>1.82</v>
      </c>
      <c r="C2825" s="42">
        <v>7472.6</v>
      </c>
      <c r="D2825" s="41">
        <v>491.27</v>
      </c>
      <c r="E2825" s="41">
        <v>491.27</v>
      </c>
      <c r="F2825" s="41">
        <v>0</v>
      </c>
      <c r="G2825" s="43">
        <v>0</v>
      </c>
      <c r="H2825" s="43" t="s">
        <v>259</v>
      </c>
      <c r="I2825" s="43" t="s">
        <v>5</v>
      </c>
      <c r="J2825" s="43" t="s">
        <v>98</v>
      </c>
      <c r="K2825" s="26">
        <f>B2825*$P$40</f>
        <v>54.6</v>
      </c>
      <c r="L2825" s="32">
        <f>C2825*$P$40</f>
        <v>224178</v>
      </c>
      <c r="M2825" s="33">
        <f t="shared" si="336"/>
        <v>9</v>
      </c>
      <c r="N2825" s="33">
        <f t="shared" si="337"/>
        <v>4105.8241758241757</v>
      </c>
    </row>
    <row r="2826" spans="1:14" x14ac:dyDescent="0.3">
      <c r="A2826" s="37" t="s">
        <v>128</v>
      </c>
      <c r="B2826" s="38">
        <v>1.82</v>
      </c>
      <c r="C2826" s="39">
        <v>7429.61</v>
      </c>
      <c r="D2826" s="38">
        <v>2477.75</v>
      </c>
      <c r="E2826" s="38">
        <v>2344.6</v>
      </c>
      <c r="F2826" s="38">
        <v>133.15</v>
      </c>
      <c r="G2826" s="26">
        <v>0</v>
      </c>
      <c r="H2826" s="26" t="s">
        <v>259</v>
      </c>
      <c r="I2826" s="26" t="s">
        <v>5</v>
      </c>
      <c r="J2826" s="26" t="s">
        <v>94</v>
      </c>
      <c r="K2826" s="26">
        <f>B2826*$P$40</f>
        <v>54.6</v>
      </c>
      <c r="L2826" s="32">
        <f>C2826*$P$40</f>
        <v>222888.3</v>
      </c>
      <c r="M2826" s="33">
        <f t="shared" si="336"/>
        <v>9</v>
      </c>
      <c r="N2826" s="33">
        <f t="shared" si="337"/>
        <v>4082.2032967032965</v>
      </c>
    </row>
    <row r="2827" spans="1:14" x14ac:dyDescent="0.3">
      <c r="A2827" s="40" t="s">
        <v>129</v>
      </c>
      <c r="B2827" s="41">
        <v>1.82</v>
      </c>
      <c r="C2827" s="42">
        <v>7038.51</v>
      </c>
      <c r="D2827" s="41">
        <v>861.23</v>
      </c>
      <c r="E2827" s="41">
        <v>293.33</v>
      </c>
      <c r="F2827" s="41">
        <v>567.9</v>
      </c>
      <c r="G2827" s="43">
        <v>0</v>
      </c>
      <c r="H2827" s="43" t="s">
        <v>259</v>
      </c>
      <c r="I2827" s="43" t="s">
        <v>5</v>
      </c>
      <c r="J2827" s="43" t="s">
        <v>70</v>
      </c>
      <c r="K2827" s="26">
        <f>B2827*$P$40</f>
        <v>54.6</v>
      </c>
      <c r="L2827" s="32">
        <f>C2827*$P$40</f>
        <v>211155.30000000002</v>
      </c>
      <c r="M2827" s="33">
        <f t="shared" si="336"/>
        <v>8</v>
      </c>
      <c r="N2827" s="33">
        <f t="shared" si="337"/>
        <v>3867.3131868131873</v>
      </c>
    </row>
    <row r="2828" spans="1:14" x14ac:dyDescent="0.3">
      <c r="A2828" s="37" t="s">
        <v>130</v>
      </c>
      <c r="B2828" s="41">
        <v>1.82</v>
      </c>
      <c r="C2828" s="42">
        <v>6940.73</v>
      </c>
      <c r="D2828" s="41">
        <v>6064.35</v>
      </c>
      <c r="E2828" s="41">
        <v>6064.35</v>
      </c>
      <c r="F2828" s="41">
        <v>0</v>
      </c>
      <c r="G2828" s="43">
        <v>0</v>
      </c>
      <c r="H2828" s="43" t="s">
        <v>259</v>
      </c>
      <c r="I2828" s="43" t="s">
        <v>5</v>
      </c>
      <c r="J2828" s="43" t="s">
        <v>87</v>
      </c>
      <c r="K2828" s="26">
        <f>B2828*$P$40</f>
        <v>54.6</v>
      </c>
      <c r="L2828" s="32">
        <f>C2828*$P$40</f>
        <v>208221.9</v>
      </c>
      <c r="M2828" s="33">
        <f t="shared" si="336"/>
        <v>8</v>
      </c>
      <c r="N2828" s="33">
        <f t="shared" si="337"/>
        <v>3813.5879120879117</v>
      </c>
    </row>
    <row r="2829" spans="1:14" x14ac:dyDescent="0.3">
      <c r="A2829" s="40" t="s">
        <v>131</v>
      </c>
      <c r="B2829" s="41">
        <v>1.82</v>
      </c>
      <c r="C2829" s="42">
        <v>6774.43</v>
      </c>
      <c r="D2829" s="41">
        <v>2660.36</v>
      </c>
      <c r="E2829" s="41">
        <v>2200.9699999999998</v>
      </c>
      <c r="F2829" s="41">
        <v>459.39</v>
      </c>
      <c r="G2829" s="43">
        <v>0</v>
      </c>
      <c r="H2829" s="43" t="s">
        <v>259</v>
      </c>
      <c r="I2829" s="43" t="s">
        <v>5</v>
      </c>
      <c r="J2829" s="43" t="s">
        <v>94</v>
      </c>
      <c r="K2829" s="26">
        <f>B2829*$P$40</f>
        <v>54.6</v>
      </c>
      <c r="L2829" s="32">
        <f>C2829*$P$40</f>
        <v>203232.90000000002</v>
      </c>
      <c r="M2829" s="33">
        <f t="shared" si="336"/>
        <v>8</v>
      </c>
      <c r="N2829" s="33">
        <f t="shared" si="337"/>
        <v>3722.2142857142862</v>
      </c>
    </row>
    <row r="2830" spans="1:14" hidden="1" x14ac:dyDescent="0.3">
      <c r="A2830" s="16" t="s">
        <v>132</v>
      </c>
      <c r="B2830" s="17">
        <v>1.82</v>
      </c>
      <c r="C2830" s="18">
        <v>6655.29</v>
      </c>
      <c r="D2830" s="17">
        <v>6068.33</v>
      </c>
      <c r="E2830" s="17">
        <v>6034.87</v>
      </c>
      <c r="F2830" s="17">
        <v>33.46</v>
      </c>
      <c r="G2830" s="19">
        <v>0</v>
      </c>
      <c r="H2830" s="19" t="s">
        <v>259</v>
      </c>
      <c r="I2830" s="19" t="s">
        <v>112</v>
      </c>
      <c r="J2830" s="19" t="s">
        <v>73</v>
      </c>
      <c r="K2830" s="19">
        <f>B2830*$P$40</f>
        <v>54.6</v>
      </c>
      <c r="L2830" s="20">
        <f>C2830*$P$40</f>
        <v>199658.7</v>
      </c>
      <c r="M2830" s="19" t="str">
        <f>TEXT(A2830,"ММММ")</f>
        <v>Август</v>
      </c>
      <c r="N2830" s="19"/>
    </row>
    <row r="2831" spans="1:14" x14ac:dyDescent="0.3">
      <c r="A2831" s="40" t="s">
        <v>133</v>
      </c>
      <c r="B2831" s="38">
        <v>1.82</v>
      </c>
      <c r="C2831" s="39">
        <v>6267.8</v>
      </c>
      <c r="D2831" s="38">
        <v>5387.3</v>
      </c>
      <c r="E2831" s="38">
        <v>5387.3</v>
      </c>
      <c r="F2831" s="38">
        <v>0</v>
      </c>
      <c r="G2831" s="26">
        <v>0</v>
      </c>
      <c r="H2831" s="26" t="s">
        <v>259</v>
      </c>
      <c r="I2831" s="26" t="s">
        <v>5</v>
      </c>
      <c r="J2831" s="26" t="s">
        <v>87</v>
      </c>
      <c r="K2831" s="26">
        <f>B2831*$P$40</f>
        <v>54.6</v>
      </c>
      <c r="L2831" s="32">
        <f>C2831*$P$40</f>
        <v>188034</v>
      </c>
      <c r="M2831" s="33">
        <f>MONTH(A2831)</f>
        <v>7</v>
      </c>
      <c r="N2831" s="33">
        <f>L2831/K2831</f>
        <v>3443.8461538461538</v>
      </c>
    </row>
    <row r="2832" spans="1:14" hidden="1" x14ac:dyDescent="0.3">
      <c r="A2832" s="16" t="s">
        <v>134</v>
      </c>
      <c r="B2832" s="17">
        <v>1.82</v>
      </c>
      <c r="C2832" s="18">
        <v>6063.44</v>
      </c>
      <c r="D2832" s="17">
        <v>4879.53</v>
      </c>
      <c r="E2832" s="17">
        <v>4136.67</v>
      </c>
      <c r="F2832" s="17">
        <v>742.86</v>
      </c>
      <c r="G2832" s="19">
        <v>0</v>
      </c>
      <c r="H2832" s="19" t="s">
        <v>259</v>
      </c>
      <c r="I2832" s="19" t="s">
        <v>165</v>
      </c>
      <c r="J2832" s="19" t="s">
        <v>88</v>
      </c>
      <c r="K2832" s="19">
        <f>B2832*$P$40</f>
        <v>54.6</v>
      </c>
      <c r="L2832" s="20">
        <f>C2832*$P$40</f>
        <v>181903.19999999998</v>
      </c>
      <c r="M2832" s="19" t="str">
        <f>TEXT(A2832,"ММММ")</f>
        <v>Июль</v>
      </c>
      <c r="N2832" s="19"/>
    </row>
    <row r="2833" spans="1:14" x14ac:dyDescent="0.3">
      <c r="A2833" s="40" t="s">
        <v>135</v>
      </c>
      <c r="B2833" s="38">
        <v>1.82</v>
      </c>
      <c r="C2833" s="39">
        <v>6046.98</v>
      </c>
      <c r="D2833" s="38">
        <v>1316.67</v>
      </c>
      <c r="E2833" s="38">
        <v>1316.67</v>
      </c>
      <c r="F2833" s="38">
        <v>0</v>
      </c>
      <c r="G2833" s="26">
        <v>0</v>
      </c>
      <c r="H2833" s="26" t="s">
        <v>259</v>
      </c>
      <c r="I2833" s="26" t="s">
        <v>5</v>
      </c>
      <c r="J2833" s="26" t="s">
        <v>110</v>
      </c>
      <c r="K2833" s="26">
        <f>B2833*$P$40</f>
        <v>54.6</v>
      </c>
      <c r="L2833" s="32">
        <f>C2833*$P$40</f>
        <v>181409.4</v>
      </c>
      <c r="M2833" s="33">
        <f>MONTH(A2833)</f>
        <v>7</v>
      </c>
      <c r="N2833" s="33">
        <f>L2833/K2833</f>
        <v>3322.5164835164833</v>
      </c>
    </row>
    <row r="2834" spans="1:14" hidden="1" x14ac:dyDescent="0.3">
      <c r="A2834" s="16" t="s">
        <v>136</v>
      </c>
      <c r="B2834" s="17">
        <v>1.82</v>
      </c>
      <c r="C2834" s="18">
        <v>5441.77</v>
      </c>
      <c r="D2834" s="17">
        <v>4857.12</v>
      </c>
      <c r="E2834" s="17">
        <v>4800</v>
      </c>
      <c r="F2834" s="17">
        <v>57.12</v>
      </c>
      <c r="G2834" s="19">
        <v>0</v>
      </c>
      <c r="H2834" s="19" t="s">
        <v>259</v>
      </c>
      <c r="I2834" s="19" t="s">
        <v>165</v>
      </c>
      <c r="J2834" s="19" t="s">
        <v>107</v>
      </c>
      <c r="K2834" s="19">
        <f>B2834*$P$40</f>
        <v>54.6</v>
      </c>
      <c r="L2834" s="20">
        <f>C2834*$P$40</f>
        <v>163253.1</v>
      </c>
      <c r="M2834" s="19" t="str">
        <f>TEXT(A2834,"ММММ")</f>
        <v>Июль</v>
      </c>
      <c r="N2834" s="19"/>
    </row>
    <row r="2835" spans="1:14" x14ac:dyDescent="0.3">
      <c r="A2835" s="40" t="s">
        <v>137</v>
      </c>
      <c r="B2835" s="41">
        <v>1.82</v>
      </c>
      <c r="C2835" s="42">
        <v>5067.95</v>
      </c>
      <c r="D2835" s="41">
        <v>710.72</v>
      </c>
      <c r="E2835" s="41">
        <v>0</v>
      </c>
      <c r="F2835" s="41">
        <v>710.72</v>
      </c>
      <c r="G2835" s="43">
        <v>0</v>
      </c>
      <c r="H2835" s="43" t="s">
        <v>259</v>
      </c>
      <c r="I2835" s="43" t="s">
        <v>5</v>
      </c>
      <c r="J2835" s="43" t="s">
        <v>58</v>
      </c>
      <c r="K2835" s="26">
        <f>B2835*$P$40</f>
        <v>54.6</v>
      </c>
      <c r="L2835" s="32">
        <f>C2835*$P$40</f>
        <v>152038.5</v>
      </c>
      <c r="M2835" s="33">
        <f t="shared" ref="M2835:M2836" si="338">MONTH(A2835)</f>
        <v>7</v>
      </c>
      <c r="N2835" s="33">
        <f t="shared" ref="N2835:N2836" si="339">L2835/K2835</f>
        <v>2784.5879120879122</v>
      </c>
    </row>
    <row r="2836" spans="1:14" x14ac:dyDescent="0.3">
      <c r="A2836" s="37" t="s">
        <v>138</v>
      </c>
      <c r="B2836" s="41">
        <v>1.82</v>
      </c>
      <c r="C2836" s="42">
        <v>4234.28</v>
      </c>
      <c r="D2836" s="41">
        <v>270</v>
      </c>
      <c r="E2836" s="41">
        <v>270</v>
      </c>
      <c r="F2836" s="41">
        <v>0</v>
      </c>
      <c r="G2836" s="43">
        <v>0</v>
      </c>
      <c r="H2836" s="43" t="s">
        <v>259</v>
      </c>
      <c r="I2836" s="43" t="s">
        <v>5</v>
      </c>
      <c r="J2836" s="43" t="s">
        <v>105</v>
      </c>
      <c r="K2836" s="26">
        <f>B2836*$P$40</f>
        <v>54.6</v>
      </c>
      <c r="L2836" s="32">
        <f>C2836*$P$40</f>
        <v>127028.4</v>
      </c>
      <c r="M2836" s="33">
        <f t="shared" si="338"/>
        <v>6</v>
      </c>
      <c r="N2836" s="33">
        <f t="shared" si="339"/>
        <v>2326.5274725274726</v>
      </c>
    </row>
    <row r="2837" spans="1:14" hidden="1" x14ac:dyDescent="0.3">
      <c r="A2837" s="21" t="s">
        <v>139</v>
      </c>
      <c r="B2837" s="17">
        <v>1.82</v>
      </c>
      <c r="C2837" s="18">
        <v>4195.97</v>
      </c>
      <c r="D2837" s="17">
        <v>3137.94</v>
      </c>
      <c r="E2837" s="17">
        <v>1733.01</v>
      </c>
      <c r="F2837" s="17">
        <v>1404.93</v>
      </c>
      <c r="G2837" s="19">
        <v>0</v>
      </c>
      <c r="H2837" s="19" t="s">
        <v>259</v>
      </c>
      <c r="I2837" s="19" t="s">
        <v>165</v>
      </c>
      <c r="J2837" s="19" t="s">
        <v>80</v>
      </c>
      <c r="K2837" s="19">
        <f>B2837*$P$40</f>
        <v>54.6</v>
      </c>
      <c r="L2837" s="20">
        <f>C2837*$P$40</f>
        <v>125879.1</v>
      </c>
      <c r="M2837" s="19" t="str">
        <f>TEXT(A2837,"ММММ")</f>
        <v>Июнь</v>
      </c>
      <c r="N2837" s="19"/>
    </row>
    <row r="2838" spans="1:14" x14ac:dyDescent="0.3">
      <c r="A2838" s="37" t="s">
        <v>140</v>
      </c>
      <c r="B2838" s="38">
        <v>1.82</v>
      </c>
      <c r="C2838" s="39">
        <v>4123.17</v>
      </c>
      <c r="D2838" s="38">
        <v>2167.9499999999998</v>
      </c>
      <c r="E2838" s="38">
        <v>2167.9499999999998</v>
      </c>
      <c r="F2838" s="38">
        <v>0</v>
      </c>
      <c r="G2838" s="26">
        <v>0</v>
      </c>
      <c r="H2838" s="26" t="s">
        <v>259</v>
      </c>
      <c r="I2838" s="26" t="s">
        <v>5</v>
      </c>
      <c r="J2838" s="26" t="s">
        <v>61</v>
      </c>
      <c r="K2838" s="26">
        <f>B2838*$P$40</f>
        <v>54.6</v>
      </c>
      <c r="L2838" s="32">
        <f>C2838*$P$40</f>
        <v>123695.1</v>
      </c>
      <c r="M2838" s="33">
        <f>MONTH(A2838)</f>
        <v>6</v>
      </c>
      <c r="N2838" s="33">
        <f>L2838/K2838</f>
        <v>2265.4780219780218</v>
      </c>
    </row>
    <row r="2839" spans="1:14" hidden="1" x14ac:dyDescent="0.3">
      <c r="A2839" s="21" t="s">
        <v>141</v>
      </c>
      <c r="B2839" s="22">
        <v>1.82</v>
      </c>
      <c r="C2839" s="23">
        <v>4095.43</v>
      </c>
      <c r="D2839" s="22">
        <v>1569.99</v>
      </c>
      <c r="E2839" s="22">
        <v>20</v>
      </c>
      <c r="F2839" s="22">
        <v>1549.99</v>
      </c>
      <c r="G2839" s="24">
        <v>0</v>
      </c>
      <c r="H2839" s="24" t="s">
        <v>259</v>
      </c>
      <c r="I2839" s="24" t="s">
        <v>112</v>
      </c>
      <c r="J2839" s="24" t="s">
        <v>105</v>
      </c>
      <c r="K2839" s="19">
        <f>B2839*$P$40</f>
        <v>54.6</v>
      </c>
      <c r="L2839" s="20">
        <f>C2839*$P$40</f>
        <v>122862.9</v>
      </c>
      <c r="M2839" s="19" t="str">
        <f>TEXT(A2839,"ММММ")</f>
        <v>Июнь</v>
      </c>
      <c r="N2839" s="19"/>
    </row>
    <row r="2840" spans="1:14" hidden="1" x14ac:dyDescent="0.3">
      <c r="A2840" s="16" t="s">
        <v>142</v>
      </c>
      <c r="B2840" s="22">
        <v>1.82</v>
      </c>
      <c r="C2840" s="23">
        <v>4036.39</v>
      </c>
      <c r="D2840" s="22">
        <v>3564.29</v>
      </c>
      <c r="E2840" s="22">
        <v>3529.6</v>
      </c>
      <c r="F2840" s="22">
        <v>34.69</v>
      </c>
      <c r="G2840" s="24">
        <v>0</v>
      </c>
      <c r="H2840" s="24" t="s">
        <v>259</v>
      </c>
      <c r="I2840" s="24" t="s">
        <v>112</v>
      </c>
      <c r="J2840" s="24" t="s">
        <v>73</v>
      </c>
      <c r="K2840" s="19">
        <f>B2840*$P$40</f>
        <v>54.6</v>
      </c>
      <c r="L2840" s="20">
        <f>C2840*$P$40</f>
        <v>121091.7</v>
      </c>
      <c r="M2840" s="19" t="str">
        <f>TEXT(A2840,"ММММ")</f>
        <v>Май</v>
      </c>
      <c r="N2840" s="19"/>
    </row>
    <row r="2841" spans="1:14" hidden="1" x14ac:dyDescent="0.3">
      <c r="A2841" s="21" t="s">
        <v>143</v>
      </c>
      <c r="B2841" s="22">
        <v>1.82</v>
      </c>
      <c r="C2841" s="23">
        <v>4035.77</v>
      </c>
      <c r="D2841" s="22">
        <v>3096.97</v>
      </c>
      <c r="E2841" s="22">
        <v>3096.97</v>
      </c>
      <c r="F2841" s="22">
        <v>0</v>
      </c>
      <c r="G2841" s="24">
        <v>0</v>
      </c>
      <c r="H2841" s="24" t="s">
        <v>259</v>
      </c>
      <c r="I2841" s="24" t="s">
        <v>165</v>
      </c>
      <c r="J2841" s="24" t="s">
        <v>88</v>
      </c>
      <c r="K2841" s="19">
        <f>B2841*$P$40</f>
        <v>54.6</v>
      </c>
      <c r="L2841" s="20">
        <f>C2841*$P$40</f>
        <v>121073.1</v>
      </c>
      <c r="M2841" s="19" t="str">
        <f>TEXT(A2841,"ММММ")</f>
        <v>Май</v>
      </c>
      <c r="N2841" s="19"/>
    </row>
    <row r="2842" spans="1:14" x14ac:dyDescent="0.3">
      <c r="A2842" s="37" t="s">
        <v>144</v>
      </c>
      <c r="B2842" s="38">
        <v>1.82</v>
      </c>
      <c r="C2842" s="39">
        <v>3595.26</v>
      </c>
      <c r="D2842" s="38">
        <v>1372.52</v>
      </c>
      <c r="E2842" s="38">
        <v>1366.03</v>
      </c>
      <c r="F2842" s="38">
        <v>6.49</v>
      </c>
      <c r="G2842" s="26">
        <v>0</v>
      </c>
      <c r="H2842" s="26" t="s">
        <v>259</v>
      </c>
      <c r="I2842" s="26" t="s">
        <v>5</v>
      </c>
      <c r="J2842" s="26" t="s">
        <v>101</v>
      </c>
      <c r="K2842" s="26">
        <f>B2842*$P$40</f>
        <v>54.6</v>
      </c>
      <c r="L2842" s="32">
        <f>C2842*$P$40</f>
        <v>107857.8</v>
      </c>
      <c r="M2842" s="33">
        <f>MONTH(A2842)</f>
        <v>5</v>
      </c>
      <c r="N2842" s="33">
        <f>L2842/K2842</f>
        <v>1975.4175824175825</v>
      </c>
    </row>
    <row r="2843" spans="1:14" hidden="1" x14ac:dyDescent="0.3">
      <c r="A2843" s="21" t="s">
        <v>145</v>
      </c>
      <c r="B2843" s="22">
        <v>1.82</v>
      </c>
      <c r="C2843" s="23">
        <v>3529.44</v>
      </c>
      <c r="D2843" s="22">
        <v>763.33</v>
      </c>
      <c r="E2843" s="22">
        <v>763.33</v>
      </c>
      <c r="F2843" s="22">
        <v>0</v>
      </c>
      <c r="G2843" s="24">
        <v>0</v>
      </c>
      <c r="H2843" s="24" t="s">
        <v>259</v>
      </c>
      <c r="I2843" s="24" t="s">
        <v>112</v>
      </c>
      <c r="J2843" s="24" t="s">
        <v>64</v>
      </c>
      <c r="K2843" s="19">
        <f>B2843*$P$40</f>
        <v>54.6</v>
      </c>
      <c r="L2843" s="20">
        <f>C2843*$P$40</f>
        <v>105883.2</v>
      </c>
      <c r="M2843" s="19" t="str">
        <f>TEXT(A2843,"ММММ")</f>
        <v>Май</v>
      </c>
      <c r="N2843" s="19"/>
    </row>
    <row r="2844" spans="1:14" x14ac:dyDescent="0.3">
      <c r="A2844" s="37" t="s">
        <v>146</v>
      </c>
      <c r="B2844" s="41">
        <v>1.82</v>
      </c>
      <c r="C2844" s="42">
        <v>3494.91</v>
      </c>
      <c r="D2844" s="41">
        <v>831.76</v>
      </c>
      <c r="E2844" s="41">
        <v>798.35</v>
      </c>
      <c r="F2844" s="41">
        <v>33.409999999999997</v>
      </c>
      <c r="G2844" s="43">
        <v>0</v>
      </c>
      <c r="H2844" s="43" t="s">
        <v>259</v>
      </c>
      <c r="I2844" s="43" t="s">
        <v>5</v>
      </c>
      <c r="J2844" s="43" t="s">
        <v>94</v>
      </c>
      <c r="K2844" s="26">
        <f>B2844*$P$40</f>
        <v>54.6</v>
      </c>
      <c r="L2844" s="32">
        <f>C2844*$P$40</f>
        <v>104847.29999999999</v>
      </c>
      <c r="M2844" s="33">
        <f t="shared" ref="M2844:M2849" si="340">MONTH(A2844)</f>
        <v>5</v>
      </c>
      <c r="N2844" s="33">
        <f t="shared" ref="N2844:N2849" si="341">L2844/K2844</f>
        <v>1920.2802197802196</v>
      </c>
    </row>
    <row r="2845" spans="1:14" x14ac:dyDescent="0.3">
      <c r="A2845" s="40" t="s">
        <v>147</v>
      </c>
      <c r="B2845" s="38">
        <v>1.82</v>
      </c>
      <c r="C2845" s="39">
        <v>3056.14</v>
      </c>
      <c r="D2845" s="38">
        <v>1662.86</v>
      </c>
      <c r="E2845" s="38">
        <v>1662.86</v>
      </c>
      <c r="F2845" s="38">
        <v>0</v>
      </c>
      <c r="G2845" s="26">
        <v>0</v>
      </c>
      <c r="H2845" s="26" t="s">
        <v>259</v>
      </c>
      <c r="I2845" s="26" t="s">
        <v>5</v>
      </c>
      <c r="J2845" s="26" t="s">
        <v>77</v>
      </c>
      <c r="K2845" s="26">
        <f>B2845*$P$40</f>
        <v>54.6</v>
      </c>
      <c r="L2845" s="32">
        <f>C2845*$P$40</f>
        <v>91684.2</v>
      </c>
      <c r="M2845" s="33">
        <f t="shared" si="340"/>
        <v>4</v>
      </c>
      <c r="N2845" s="33">
        <f t="shared" si="341"/>
        <v>1679.197802197802</v>
      </c>
    </row>
    <row r="2846" spans="1:14" x14ac:dyDescent="0.3">
      <c r="A2846" s="37" t="s">
        <v>148</v>
      </c>
      <c r="B2846" s="38">
        <v>1.82</v>
      </c>
      <c r="C2846" s="39">
        <v>2888.62</v>
      </c>
      <c r="D2846" s="38">
        <v>1271.83</v>
      </c>
      <c r="E2846" s="38">
        <v>1271.83</v>
      </c>
      <c r="F2846" s="38">
        <v>0</v>
      </c>
      <c r="G2846" s="26">
        <v>0</v>
      </c>
      <c r="H2846" s="26" t="s">
        <v>259</v>
      </c>
      <c r="I2846" s="26" t="s">
        <v>5</v>
      </c>
      <c r="J2846" s="26" t="s">
        <v>89</v>
      </c>
      <c r="K2846" s="26">
        <f>B2846*$P$40</f>
        <v>54.6</v>
      </c>
      <c r="L2846" s="32">
        <f>C2846*$P$40</f>
        <v>86658.599999999991</v>
      </c>
      <c r="M2846" s="33">
        <f t="shared" si="340"/>
        <v>4</v>
      </c>
      <c r="N2846" s="33">
        <f t="shared" si="341"/>
        <v>1587.153846153846</v>
      </c>
    </row>
    <row r="2847" spans="1:14" x14ac:dyDescent="0.3">
      <c r="A2847" s="40" t="s">
        <v>149</v>
      </c>
      <c r="B2847" s="41">
        <v>1.82</v>
      </c>
      <c r="C2847" s="42">
        <v>2529.35</v>
      </c>
      <c r="D2847" s="41">
        <v>852.93</v>
      </c>
      <c r="E2847" s="41">
        <v>810</v>
      </c>
      <c r="F2847" s="41">
        <v>42.93</v>
      </c>
      <c r="G2847" s="43">
        <v>0</v>
      </c>
      <c r="H2847" s="43" t="s">
        <v>259</v>
      </c>
      <c r="I2847" s="43" t="s">
        <v>5</v>
      </c>
      <c r="J2847" s="43" t="s">
        <v>88</v>
      </c>
      <c r="K2847" s="26">
        <f>B2847*$P$40</f>
        <v>54.6</v>
      </c>
      <c r="L2847" s="32">
        <f>C2847*$P$40</f>
        <v>75880.5</v>
      </c>
      <c r="M2847" s="33">
        <f t="shared" si="340"/>
        <v>4</v>
      </c>
      <c r="N2847" s="33">
        <f t="shared" si="341"/>
        <v>1389.7527472527472</v>
      </c>
    </row>
    <row r="2848" spans="1:14" x14ac:dyDescent="0.3">
      <c r="A2848" s="37" t="s">
        <v>150</v>
      </c>
      <c r="B2848" s="38">
        <v>1.82</v>
      </c>
      <c r="C2848" s="39">
        <v>2498.36</v>
      </c>
      <c r="D2848" s="38">
        <v>890</v>
      </c>
      <c r="E2848" s="38">
        <v>890</v>
      </c>
      <c r="F2848" s="38">
        <v>0</v>
      </c>
      <c r="G2848" s="26">
        <v>0</v>
      </c>
      <c r="H2848" s="26" t="s">
        <v>259</v>
      </c>
      <c r="I2848" s="26" t="s">
        <v>5</v>
      </c>
      <c r="J2848" s="26" t="s">
        <v>88</v>
      </c>
      <c r="K2848" s="26">
        <f>B2848*$P$40</f>
        <v>54.6</v>
      </c>
      <c r="L2848" s="32">
        <f>C2848*$P$40</f>
        <v>74950.8</v>
      </c>
      <c r="M2848" s="33">
        <f t="shared" si="340"/>
        <v>4</v>
      </c>
      <c r="N2848" s="33">
        <f t="shared" si="341"/>
        <v>1372.7252747252746</v>
      </c>
    </row>
    <row r="2849" spans="1:14" x14ac:dyDescent="0.3">
      <c r="A2849" s="40" t="s">
        <v>151</v>
      </c>
      <c r="B2849" s="41">
        <v>1.82</v>
      </c>
      <c r="C2849" s="42">
        <v>2478.71</v>
      </c>
      <c r="D2849" s="41">
        <v>896.67</v>
      </c>
      <c r="E2849" s="41">
        <v>896.67</v>
      </c>
      <c r="F2849" s="41">
        <v>0</v>
      </c>
      <c r="G2849" s="43">
        <v>0</v>
      </c>
      <c r="H2849" s="43" t="s">
        <v>259</v>
      </c>
      <c r="I2849" s="43" t="s">
        <v>5</v>
      </c>
      <c r="J2849" s="43" t="s">
        <v>88</v>
      </c>
      <c r="K2849" s="26">
        <f>B2849*$P$40</f>
        <v>54.6</v>
      </c>
      <c r="L2849" s="32">
        <f>C2849*$P$40</f>
        <v>74361.3</v>
      </c>
      <c r="M2849" s="33">
        <f t="shared" si="340"/>
        <v>3</v>
      </c>
      <c r="N2849" s="33">
        <f t="shared" si="341"/>
        <v>1361.9285714285716</v>
      </c>
    </row>
    <row r="2850" spans="1:14" hidden="1" x14ac:dyDescent="0.3">
      <c r="A2850" s="16" t="s">
        <v>152</v>
      </c>
      <c r="B2850" s="17">
        <v>1.82</v>
      </c>
      <c r="C2850" s="18">
        <v>2468.87</v>
      </c>
      <c r="D2850" s="17">
        <v>1524.41</v>
      </c>
      <c r="E2850" s="17">
        <v>426.67</v>
      </c>
      <c r="F2850" s="17">
        <v>1097.74</v>
      </c>
      <c r="G2850" s="19">
        <v>0</v>
      </c>
      <c r="H2850" s="19" t="s">
        <v>259</v>
      </c>
      <c r="I2850" s="19" t="s">
        <v>165</v>
      </c>
      <c r="J2850" s="19" t="s">
        <v>104</v>
      </c>
      <c r="K2850" s="19">
        <f>B2850*$P$40</f>
        <v>54.6</v>
      </c>
      <c r="L2850" s="20">
        <f>C2850*$P$40</f>
        <v>74066.099999999991</v>
      </c>
      <c r="M2850" s="19" t="str">
        <f>TEXT(A2850,"ММММ")</f>
        <v>Март</v>
      </c>
      <c r="N2850" s="19"/>
    </row>
    <row r="2851" spans="1:14" x14ac:dyDescent="0.3">
      <c r="A2851" s="40" t="s">
        <v>153</v>
      </c>
      <c r="B2851" s="38">
        <v>1.82</v>
      </c>
      <c r="C2851" s="39">
        <v>2435.16</v>
      </c>
      <c r="D2851" s="38">
        <v>312.64</v>
      </c>
      <c r="E2851" s="38">
        <v>53.78</v>
      </c>
      <c r="F2851" s="38">
        <v>258.86</v>
      </c>
      <c r="G2851" s="26">
        <v>0</v>
      </c>
      <c r="H2851" s="26" t="s">
        <v>259</v>
      </c>
      <c r="I2851" s="26" t="s">
        <v>5</v>
      </c>
      <c r="J2851" s="26" t="s">
        <v>67</v>
      </c>
      <c r="K2851" s="26">
        <f>B2851*$P$40</f>
        <v>54.6</v>
      </c>
      <c r="L2851" s="32">
        <f>C2851*$P$40</f>
        <v>73054.799999999988</v>
      </c>
      <c r="M2851" s="33">
        <f>MONTH(A2851)</f>
        <v>3</v>
      </c>
      <c r="N2851" s="33">
        <f>L2851/K2851</f>
        <v>1337.9999999999998</v>
      </c>
    </row>
    <row r="2852" spans="1:14" hidden="1" x14ac:dyDescent="0.3">
      <c r="A2852" s="16" t="s">
        <v>154</v>
      </c>
      <c r="B2852" s="22">
        <v>1.82</v>
      </c>
      <c r="C2852" s="23">
        <v>2430.16</v>
      </c>
      <c r="D2852" s="22">
        <v>1614.69</v>
      </c>
      <c r="E2852" s="22">
        <v>472.96</v>
      </c>
      <c r="F2852" s="22">
        <v>1141.73</v>
      </c>
      <c r="G2852" s="24">
        <v>0</v>
      </c>
      <c r="H2852" s="24" t="s">
        <v>259</v>
      </c>
      <c r="I2852" s="24" t="s">
        <v>219</v>
      </c>
      <c r="J2852" s="24" t="s">
        <v>60</v>
      </c>
      <c r="K2852" s="19">
        <f>B2852*$P$40</f>
        <v>54.6</v>
      </c>
      <c r="L2852" s="20">
        <f>C2852*$P$40</f>
        <v>72904.799999999988</v>
      </c>
      <c r="M2852" s="19" t="str">
        <f>TEXT(A2852,"ММММ")</f>
        <v>Март</v>
      </c>
      <c r="N2852" s="19"/>
    </row>
    <row r="2853" spans="1:14" x14ac:dyDescent="0.3">
      <c r="A2853" s="40" t="s">
        <v>155</v>
      </c>
      <c r="B2853" s="38">
        <v>1.82</v>
      </c>
      <c r="C2853" s="39">
        <v>2405.02</v>
      </c>
      <c r="D2853" s="38">
        <v>848.85</v>
      </c>
      <c r="E2853" s="38">
        <v>848.85</v>
      </c>
      <c r="F2853" s="38">
        <v>0</v>
      </c>
      <c r="G2853" s="26">
        <v>0</v>
      </c>
      <c r="H2853" s="26" t="s">
        <v>259</v>
      </c>
      <c r="I2853" s="26" t="s">
        <v>5</v>
      </c>
      <c r="J2853" s="26" t="s">
        <v>88</v>
      </c>
      <c r="K2853" s="26">
        <f>B2853*$P$40</f>
        <v>54.6</v>
      </c>
      <c r="L2853" s="32">
        <f>C2853*$P$40</f>
        <v>72150.600000000006</v>
      </c>
      <c r="M2853" s="33">
        <f t="shared" ref="M2853:M2854" si="342">MONTH(A2853)</f>
        <v>2</v>
      </c>
      <c r="N2853" s="33">
        <f t="shared" ref="N2853:N2854" si="343">L2853/K2853</f>
        <v>1321.4395604395604</v>
      </c>
    </row>
    <row r="2854" spans="1:14" x14ac:dyDescent="0.3">
      <c r="A2854" s="37" t="s">
        <v>156</v>
      </c>
      <c r="B2854" s="41">
        <v>1.82</v>
      </c>
      <c r="C2854" s="42">
        <v>2288.44</v>
      </c>
      <c r="D2854" s="41">
        <v>796.67</v>
      </c>
      <c r="E2854" s="41">
        <v>796.67</v>
      </c>
      <c r="F2854" s="41">
        <v>0</v>
      </c>
      <c r="G2854" s="43">
        <v>0</v>
      </c>
      <c r="H2854" s="43" t="s">
        <v>259</v>
      </c>
      <c r="I2854" s="43" t="s">
        <v>5</v>
      </c>
      <c r="J2854" s="43" t="s">
        <v>81</v>
      </c>
      <c r="K2854" s="26">
        <f>B2854*$P$40</f>
        <v>54.6</v>
      </c>
      <c r="L2854" s="32">
        <f>C2854*$P$40</f>
        <v>68653.2</v>
      </c>
      <c r="M2854" s="33">
        <f t="shared" si="342"/>
        <v>2</v>
      </c>
      <c r="N2854" s="33">
        <f t="shared" si="343"/>
        <v>1257.3846153846152</v>
      </c>
    </row>
    <row r="2855" spans="1:14" hidden="1" x14ac:dyDescent="0.3">
      <c r="A2855" s="21" t="s">
        <v>157</v>
      </c>
      <c r="B2855" s="17">
        <v>1.82</v>
      </c>
      <c r="C2855" s="18">
        <v>2275.91</v>
      </c>
      <c r="D2855" s="17">
        <v>1393.38</v>
      </c>
      <c r="E2855" s="17">
        <v>725.39</v>
      </c>
      <c r="F2855" s="17">
        <v>667.99</v>
      </c>
      <c r="G2855" s="19">
        <v>0</v>
      </c>
      <c r="H2855" s="19" t="s">
        <v>259</v>
      </c>
      <c r="I2855" s="19" t="s">
        <v>219</v>
      </c>
      <c r="J2855" s="19" t="s">
        <v>60</v>
      </c>
      <c r="K2855" s="19">
        <f>B2855*$P$40</f>
        <v>54.6</v>
      </c>
      <c r="L2855" s="20">
        <f>C2855*$P$40</f>
        <v>68277.299999999988</v>
      </c>
      <c r="M2855" s="19" t="str">
        <f>TEXT(A2855,"ММММ")</f>
        <v>Февраль</v>
      </c>
      <c r="N2855" s="19"/>
    </row>
    <row r="2856" spans="1:14" x14ac:dyDescent="0.3">
      <c r="A2856" s="37" t="s">
        <v>158</v>
      </c>
      <c r="B2856" s="38">
        <v>1.82</v>
      </c>
      <c r="C2856" s="39">
        <v>2109.04</v>
      </c>
      <c r="D2856" s="38">
        <v>743.33</v>
      </c>
      <c r="E2856" s="38">
        <v>743.33</v>
      </c>
      <c r="F2856" s="38">
        <v>0</v>
      </c>
      <c r="G2856" s="26">
        <v>0</v>
      </c>
      <c r="H2856" s="26" t="s">
        <v>259</v>
      </c>
      <c r="I2856" s="26" t="s">
        <v>5</v>
      </c>
      <c r="J2856" s="26" t="s">
        <v>77</v>
      </c>
      <c r="K2856" s="26">
        <f>B2856*$P$40</f>
        <v>54.6</v>
      </c>
      <c r="L2856" s="32">
        <f>C2856*$P$40</f>
        <v>63271.199999999997</v>
      </c>
      <c r="M2856" s="33">
        <f t="shared" ref="M2856:M2858" si="344">MONTH(A2856)</f>
        <v>2</v>
      </c>
      <c r="N2856" s="33">
        <f t="shared" ref="N2856:N2858" si="345">L2856/K2856</f>
        <v>1158.8131868131868</v>
      </c>
    </row>
    <row r="2857" spans="1:14" x14ac:dyDescent="0.3">
      <c r="A2857" s="40" t="s">
        <v>159</v>
      </c>
      <c r="B2857" s="38">
        <v>1.82</v>
      </c>
      <c r="C2857" s="39">
        <v>2078.9899999999998</v>
      </c>
      <c r="D2857" s="38">
        <v>708.03</v>
      </c>
      <c r="E2857" s="38">
        <v>708.03</v>
      </c>
      <c r="F2857" s="38">
        <v>0</v>
      </c>
      <c r="G2857" s="26">
        <v>0</v>
      </c>
      <c r="H2857" s="26" t="s">
        <v>259</v>
      </c>
      <c r="I2857" s="26" t="s">
        <v>5</v>
      </c>
      <c r="J2857" s="26" t="s">
        <v>77</v>
      </c>
      <c r="K2857" s="26">
        <f>B2857*$P$40</f>
        <v>54.6</v>
      </c>
      <c r="L2857" s="32">
        <f>C2857*$P$40</f>
        <v>62369.7</v>
      </c>
      <c r="M2857" s="33">
        <f t="shared" si="344"/>
        <v>1</v>
      </c>
      <c r="N2857" s="33">
        <f t="shared" si="345"/>
        <v>1142.3021978021977</v>
      </c>
    </row>
    <row r="2858" spans="1:14" x14ac:dyDescent="0.3">
      <c r="A2858" s="37" t="s">
        <v>160</v>
      </c>
      <c r="B2858" s="38">
        <v>1.82</v>
      </c>
      <c r="C2858" s="39">
        <v>2076.77</v>
      </c>
      <c r="D2858" s="38">
        <v>652.16</v>
      </c>
      <c r="E2858" s="38">
        <v>652.16</v>
      </c>
      <c r="F2858" s="38">
        <v>0</v>
      </c>
      <c r="G2858" s="26">
        <v>0</v>
      </c>
      <c r="H2858" s="26" t="s">
        <v>259</v>
      </c>
      <c r="I2858" s="26" t="s">
        <v>5</v>
      </c>
      <c r="J2858" s="26" t="s">
        <v>77</v>
      </c>
      <c r="K2858" s="26">
        <f>B2858*$P$40</f>
        <v>54.6</v>
      </c>
      <c r="L2858" s="32">
        <f>C2858*$P$40</f>
        <v>62303.1</v>
      </c>
      <c r="M2858" s="33">
        <f t="shared" si="344"/>
        <v>1</v>
      </c>
      <c r="N2858" s="33">
        <f t="shared" si="345"/>
        <v>1141.0824175824175</v>
      </c>
    </row>
    <row r="2859" spans="1:14" hidden="1" x14ac:dyDescent="0.3">
      <c r="A2859" s="21" t="s">
        <v>161</v>
      </c>
      <c r="B2859" s="22">
        <v>1.82</v>
      </c>
      <c r="C2859" s="23">
        <v>2058.73</v>
      </c>
      <c r="D2859" s="22">
        <v>1684.55</v>
      </c>
      <c r="E2859" s="22">
        <v>1684.55</v>
      </c>
      <c r="F2859" s="22">
        <v>0</v>
      </c>
      <c r="G2859" s="24">
        <v>0</v>
      </c>
      <c r="H2859" s="24" t="s">
        <v>259</v>
      </c>
      <c r="I2859" s="24" t="s">
        <v>112</v>
      </c>
      <c r="J2859" s="24" t="s">
        <v>6</v>
      </c>
      <c r="K2859" s="19">
        <f>B2859*$P$40</f>
        <v>54.6</v>
      </c>
      <c r="L2859" s="20">
        <f>C2859*$P$40</f>
        <v>61761.9</v>
      </c>
      <c r="M2859" s="19" t="str">
        <f>TEXT(A2859,"ММММ")</f>
        <v>Январь</v>
      </c>
      <c r="N2859" s="19"/>
    </row>
    <row r="2860" spans="1:14" hidden="1" x14ac:dyDescent="0.3">
      <c r="A2860" s="16" t="s">
        <v>162</v>
      </c>
      <c r="B2860" s="22">
        <v>1.82</v>
      </c>
      <c r="C2860" s="23">
        <v>2038.12</v>
      </c>
      <c r="D2860" s="22">
        <v>340.57</v>
      </c>
      <c r="E2860" s="22">
        <v>196.67</v>
      </c>
      <c r="F2860" s="22">
        <v>143.9</v>
      </c>
      <c r="G2860" s="24">
        <v>0</v>
      </c>
      <c r="H2860" s="24" t="s">
        <v>259</v>
      </c>
      <c r="I2860" s="24" t="s">
        <v>112</v>
      </c>
      <c r="J2860" s="24" t="s">
        <v>80</v>
      </c>
      <c r="K2860" s="19">
        <f>B2860*$P$40</f>
        <v>54.6</v>
      </c>
      <c r="L2860" s="20">
        <f>C2860*$P$40</f>
        <v>61143.6</v>
      </c>
      <c r="M2860" s="19" t="str">
        <f>TEXT(A2860,"ММММ")</f>
        <v>Январь</v>
      </c>
      <c r="N2860" s="19"/>
    </row>
    <row r="2861" spans="1:14" x14ac:dyDescent="0.3">
      <c r="A2861" s="40" t="s">
        <v>163</v>
      </c>
      <c r="B2861" s="38">
        <v>1.82</v>
      </c>
      <c r="C2861" s="39">
        <v>1925.46</v>
      </c>
      <c r="D2861" s="38">
        <v>696.67</v>
      </c>
      <c r="E2861" s="38">
        <v>696.67</v>
      </c>
      <c r="F2861" s="38">
        <v>0</v>
      </c>
      <c r="G2861" s="26">
        <v>0</v>
      </c>
      <c r="H2861" s="26" t="s">
        <v>259</v>
      </c>
      <c r="I2861" s="26" t="s">
        <v>5</v>
      </c>
      <c r="J2861" s="26" t="s">
        <v>88</v>
      </c>
      <c r="K2861" s="26">
        <f>B2861*$P$40</f>
        <v>54.6</v>
      </c>
      <c r="L2861" s="32">
        <f>C2861*$P$40</f>
        <v>57763.8</v>
      </c>
      <c r="M2861" s="33">
        <f>MONTH(A2861)</f>
        <v>1</v>
      </c>
      <c r="N2861" s="33">
        <f>L2861/K2861</f>
        <v>1057.9450549450551</v>
      </c>
    </row>
    <row r="2862" spans="1:14" hidden="1" x14ac:dyDescent="0.3">
      <c r="A2862" s="16" t="s">
        <v>111</v>
      </c>
      <c r="B2862" s="17">
        <v>1.82</v>
      </c>
      <c r="C2862" s="18">
        <v>1897.07</v>
      </c>
      <c r="D2862" s="17">
        <v>1690</v>
      </c>
      <c r="E2862" s="17">
        <v>1690</v>
      </c>
      <c r="F2862" s="17">
        <v>0</v>
      </c>
      <c r="G2862" s="19">
        <v>0</v>
      </c>
      <c r="H2862" s="19" t="s">
        <v>259</v>
      </c>
      <c r="I2862" s="19" t="s">
        <v>165</v>
      </c>
      <c r="J2862" s="19" t="s">
        <v>6</v>
      </c>
      <c r="K2862" s="19">
        <f>B2862*$P$40</f>
        <v>54.6</v>
      </c>
      <c r="L2862" s="20">
        <f>C2862*$P$40</f>
        <v>56912.1</v>
      </c>
      <c r="M2862" s="19" t="str">
        <f>TEXT(A2862,"ММММ")</f>
        <v>Декабрь</v>
      </c>
      <c r="N2862" s="19"/>
    </row>
    <row r="2863" spans="1:14" x14ac:dyDescent="0.3">
      <c r="A2863" s="40" t="s">
        <v>113</v>
      </c>
      <c r="B2863" s="41">
        <v>1.82</v>
      </c>
      <c r="C2863" s="42">
        <v>1758.64</v>
      </c>
      <c r="D2863" s="41">
        <v>616.66999999999996</v>
      </c>
      <c r="E2863" s="41">
        <v>616.66999999999996</v>
      </c>
      <c r="F2863" s="41">
        <v>0</v>
      </c>
      <c r="G2863" s="43">
        <v>0</v>
      </c>
      <c r="H2863" s="43" t="s">
        <v>259</v>
      </c>
      <c r="I2863" s="43" t="s">
        <v>5</v>
      </c>
      <c r="J2863" s="43" t="s">
        <v>77</v>
      </c>
      <c r="K2863" s="26">
        <f>B2863*$P$40</f>
        <v>54.6</v>
      </c>
      <c r="L2863" s="32">
        <f>C2863*$P$40</f>
        <v>52759.200000000004</v>
      </c>
      <c r="M2863" s="33">
        <f t="shared" ref="M2863:M2867" si="346">MONTH(A2863)</f>
        <v>12</v>
      </c>
      <c r="N2863" s="33">
        <f t="shared" ref="N2863:N2867" si="347">L2863/K2863</f>
        <v>966.28571428571433</v>
      </c>
    </row>
    <row r="2864" spans="1:14" x14ac:dyDescent="0.3">
      <c r="A2864" s="37" t="s">
        <v>114</v>
      </c>
      <c r="B2864" s="38">
        <v>1.82</v>
      </c>
      <c r="C2864" s="39">
        <v>1755.09</v>
      </c>
      <c r="D2864" s="38">
        <v>601.26</v>
      </c>
      <c r="E2864" s="38">
        <v>590</v>
      </c>
      <c r="F2864" s="38">
        <v>11.26</v>
      </c>
      <c r="G2864" s="26">
        <v>0</v>
      </c>
      <c r="H2864" s="26" t="s">
        <v>259</v>
      </c>
      <c r="I2864" s="26" t="s">
        <v>5</v>
      </c>
      <c r="J2864" s="26" t="s">
        <v>81</v>
      </c>
      <c r="K2864" s="26">
        <f>B2864*$P$40</f>
        <v>54.6</v>
      </c>
      <c r="L2864" s="32">
        <f>C2864*$P$40</f>
        <v>52652.7</v>
      </c>
      <c r="M2864" s="33">
        <f t="shared" si="346"/>
        <v>12</v>
      </c>
      <c r="N2864" s="33">
        <f t="shared" si="347"/>
        <v>964.33516483516473</v>
      </c>
    </row>
    <row r="2865" spans="1:14" x14ac:dyDescent="0.3">
      <c r="A2865" s="40" t="s">
        <v>115</v>
      </c>
      <c r="B2865" s="38">
        <v>1.82</v>
      </c>
      <c r="C2865" s="39">
        <v>1754.98</v>
      </c>
      <c r="D2865" s="38">
        <v>526.66999999999996</v>
      </c>
      <c r="E2865" s="38">
        <v>526.66999999999996</v>
      </c>
      <c r="F2865" s="38">
        <v>0</v>
      </c>
      <c r="G2865" s="26">
        <v>0</v>
      </c>
      <c r="H2865" s="26" t="s">
        <v>259</v>
      </c>
      <c r="I2865" s="26" t="s">
        <v>5</v>
      </c>
      <c r="J2865" s="26" t="s">
        <v>77</v>
      </c>
      <c r="K2865" s="26">
        <f>B2865*$P$40</f>
        <v>54.6</v>
      </c>
      <c r="L2865" s="32">
        <f>C2865*$P$40</f>
        <v>52649.4</v>
      </c>
      <c r="M2865" s="33">
        <f t="shared" si="346"/>
        <v>12</v>
      </c>
      <c r="N2865" s="33">
        <f t="shared" si="347"/>
        <v>964.27472527472526</v>
      </c>
    </row>
    <row r="2866" spans="1:14" x14ac:dyDescent="0.3">
      <c r="A2866" s="37" t="s">
        <v>116</v>
      </c>
      <c r="B2866" s="38">
        <v>1.82</v>
      </c>
      <c r="C2866" s="39">
        <v>1663.25</v>
      </c>
      <c r="D2866" s="38">
        <v>567.67999999999995</v>
      </c>
      <c r="E2866" s="38">
        <v>564.20000000000005</v>
      </c>
      <c r="F2866" s="38">
        <v>3.48</v>
      </c>
      <c r="G2866" s="26">
        <v>0</v>
      </c>
      <c r="H2866" s="26" t="s">
        <v>259</v>
      </c>
      <c r="I2866" s="26" t="s">
        <v>5</v>
      </c>
      <c r="J2866" s="26" t="s">
        <v>91</v>
      </c>
      <c r="K2866" s="26">
        <f>B2866*$P$40</f>
        <v>54.6</v>
      </c>
      <c r="L2866" s="32">
        <f>C2866*$P$40</f>
        <v>49897.5</v>
      </c>
      <c r="M2866" s="33">
        <f t="shared" si="346"/>
        <v>11</v>
      </c>
      <c r="N2866" s="33">
        <f t="shared" si="347"/>
        <v>913.87362637362639</v>
      </c>
    </row>
    <row r="2867" spans="1:14" x14ac:dyDescent="0.3">
      <c r="A2867" s="40" t="s">
        <v>117</v>
      </c>
      <c r="B2867" s="41">
        <v>1.82</v>
      </c>
      <c r="C2867" s="42">
        <v>1403.1</v>
      </c>
      <c r="D2867" s="41">
        <v>500</v>
      </c>
      <c r="E2867" s="41">
        <v>500</v>
      </c>
      <c r="F2867" s="41">
        <v>0</v>
      </c>
      <c r="G2867" s="43">
        <v>0</v>
      </c>
      <c r="H2867" s="43" t="s">
        <v>259</v>
      </c>
      <c r="I2867" s="43" t="s">
        <v>5</v>
      </c>
      <c r="J2867" s="43" t="s">
        <v>77</v>
      </c>
      <c r="K2867" s="26">
        <f>B2867*$P$40</f>
        <v>54.6</v>
      </c>
      <c r="L2867" s="32">
        <f>C2867*$P$40</f>
        <v>42093</v>
      </c>
      <c r="M2867" s="33">
        <f t="shared" si="346"/>
        <v>11</v>
      </c>
      <c r="N2867" s="33">
        <f t="shared" si="347"/>
        <v>770.93406593406587</v>
      </c>
    </row>
    <row r="2868" spans="1:14" hidden="1" x14ac:dyDescent="0.3">
      <c r="A2868" s="16" t="s">
        <v>118</v>
      </c>
      <c r="B2868" s="22">
        <v>1.82</v>
      </c>
      <c r="C2868" s="23">
        <v>1285.58</v>
      </c>
      <c r="D2868" s="22">
        <v>643.33000000000004</v>
      </c>
      <c r="E2868" s="22">
        <v>630</v>
      </c>
      <c r="F2868" s="22">
        <v>13.33</v>
      </c>
      <c r="G2868" s="24">
        <v>0</v>
      </c>
      <c r="H2868" s="24" t="s">
        <v>259</v>
      </c>
      <c r="I2868" s="24" t="s">
        <v>112</v>
      </c>
      <c r="J2868" s="24" t="s">
        <v>71</v>
      </c>
      <c r="K2868" s="19">
        <f>B2868*$P$40</f>
        <v>54.6</v>
      </c>
      <c r="L2868" s="20">
        <f>C2868*$P$40</f>
        <v>38567.399999999994</v>
      </c>
      <c r="M2868" s="19" t="str">
        <f>TEXT(A2868,"ММММ")</f>
        <v>Ноябрь</v>
      </c>
      <c r="N2868" s="19"/>
    </row>
    <row r="2869" spans="1:14" hidden="1" x14ac:dyDescent="0.3">
      <c r="A2869" s="21" t="s">
        <v>119</v>
      </c>
      <c r="B2869" s="17">
        <v>1.82</v>
      </c>
      <c r="C2869" s="18">
        <v>1222.54</v>
      </c>
      <c r="D2869" s="17">
        <v>568.16999999999996</v>
      </c>
      <c r="E2869" s="17">
        <v>513.33000000000004</v>
      </c>
      <c r="F2869" s="17">
        <v>54.84</v>
      </c>
      <c r="G2869" s="19">
        <v>0</v>
      </c>
      <c r="H2869" s="19" t="s">
        <v>259</v>
      </c>
      <c r="I2869" s="19" t="s">
        <v>112</v>
      </c>
      <c r="J2869" s="19" t="s">
        <v>71</v>
      </c>
      <c r="K2869" s="19">
        <f>B2869*$P$40</f>
        <v>54.6</v>
      </c>
      <c r="L2869" s="20">
        <f>C2869*$P$40</f>
        <v>36676.199999999997</v>
      </c>
      <c r="M2869" s="19" t="str">
        <f>TEXT(A2869,"ММММ")</f>
        <v>Ноябрь</v>
      </c>
      <c r="N2869" s="19"/>
    </row>
    <row r="2870" spans="1:14" x14ac:dyDescent="0.3">
      <c r="A2870" s="37" t="s">
        <v>120</v>
      </c>
      <c r="B2870" s="38">
        <v>1.82</v>
      </c>
      <c r="C2870" s="39">
        <v>1174.53</v>
      </c>
      <c r="D2870" s="38">
        <v>314.87</v>
      </c>
      <c r="E2870" s="38">
        <v>133.33000000000001</v>
      </c>
      <c r="F2870" s="38">
        <v>181.54</v>
      </c>
      <c r="G2870" s="26">
        <v>0</v>
      </c>
      <c r="H2870" s="26" t="s">
        <v>259</v>
      </c>
      <c r="I2870" s="26" t="s">
        <v>5</v>
      </c>
      <c r="J2870" s="26" t="s">
        <v>60</v>
      </c>
      <c r="K2870" s="26">
        <f>B2870*$P$40</f>
        <v>54.6</v>
      </c>
      <c r="L2870" s="32">
        <f>C2870*$P$40</f>
        <v>35235.9</v>
      </c>
      <c r="M2870" s="33">
        <f t="shared" ref="M2870:M2873" si="348">MONTH(A2870)</f>
        <v>10</v>
      </c>
      <c r="N2870" s="33">
        <f t="shared" ref="N2870:N2873" si="349">L2870/K2870</f>
        <v>645.34615384615381</v>
      </c>
    </row>
    <row r="2871" spans="1:14" x14ac:dyDescent="0.3">
      <c r="A2871" s="40" t="s">
        <v>121</v>
      </c>
      <c r="B2871" s="38">
        <v>1.82</v>
      </c>
      <c r="C2871" s="39">
        <v>1152.33</v>
      </c>
      <c r="D2871" s="38">
        <v>1109.23</v>
      </c>
      <c r="E2871" s="38">
        <v>1109.23</v>
      </c>
      <c r="F2871" s="38">
        <v>0</v>
      </c>
      <c r="G2871" s="26">
        <v>0</v>
      </c>
      <c r="H2871" s="26" t="s">
        <v>259</v>
      </c>
      <c r="I2871" s="26" t="s">
        <v>5</v>
      </c>
      <c r="J2871" s="26" t="s">
        <v>6</v>
      </c>
      <c r="K2871" s="26">
        <f>B2871*$P$40</f>
        <v>54.6</v>
      </c>
      <c r="L2871" s="32">
        <f>C2871*$P$40</f>
        <v>34569.899999999994</v>
      </c>
      <c r="M2871" s="33">
        <f t="shared" si="348"/>
        <v>10</v>
      </c>
      <c r="N2871" s="33">
        <f t="shared" si="349"/>
        <v>633.14835164835154</v>
      </c>
    </row>
    <row r="2872" spans="1:14" x14ac:dyDescent="0.3">
      <c r="A2872" s="37" t="s">
        <v>122</v>
      </c>
      <c r="B2872" s="38">
        <v>1.82</v>
      </c>
      <c r="C2872" s="39">
        <v>862.59</v>
      </c>
      <c r="D2872" s="38">
        <v>162.59</v>
      </c>
      <c r="E2872" s="38">
        <v>60</v>
      </c>
      <c r="F2872" s="38">
        <v>102.59</v>
      </c>
      <c r="G2872" s="26">
        <v>0</v>
      </c>
      <c r="H2872" s="26" t="s">
        <v>259</v>
      </c>
      <c r="I2872" s="26" t="s">
        <v>5</v>
      </c>
      <c r="J2872" s="26" t="s">
        <v>80</v>
      </c>
      <c r="K2872" s="26">
        <f>B2872*$P$40</f>
        <v>54.6</v>
      </c>
      <c r="L2872" s="32">
        <f>C2872*$P$40</f>
        <v>25877.7</v>
      </c>
      <c r="M2872" s="33">
        <f t="shared" si="348"/>
        <v>10</v>
      </c>
      <c r="N2872" s="33">
        <f t="shared" si="349"/>
        <v>473.95054945054943</v>
      </c>
    </row>
    <row r="2873" spans="1:14" x14ac:dyDescent="0.3">
      <c r="A2873" s="40" t="s">
        <v>123</v>
      </c>
      <c r="B2873" s="41">
        <v>1.82</v>
      </c>
      <c r="C2873" s="42">
        <v>753.78</v>
      </c>
      <c r="D2873" s="41">
        <v>627.13</v>
      </c>
      <c r="E2873" s="41">
        <v>627.13</v>
      </c>
      <c r="F2873" s="41">
        <v>0</v>
      </c>
      <c r="G2873" s="43">
        <v>0</v>
      </c>
      <c r="H2873" s="43" t="s">
        <v>259</v>
      </c>
      <c r="I2873" s="43" t="s">
        <v>5</v>
      </c>
      <c r="J2873" s="43" t="s">
        <v>106</v>
      </c>
      <c r="K2873" s="26">
        <f>B2873*$P$40</f>
        <v>54.6</v>
      </c>
      <c r="L2873" s="32">
        <f>C2873*$P$40</f>
        <v>22613.399999999998</v>
      </c>
      <c r="M2873" s="33">
        <f t="shared" si="348"/>
        <v>10</v>
      </c>
      <c r="N2873" s="33">
        <f t="shared" si="349"/>
        <v>414.1648351648351</v>
      </c>
    </row>
    <row r="2874" spans="1:14" hidden="1" x14ac:dyDescent="0.3">
      <c r="A2874" s="16" t="s">
        <v>124</v>
      </c>
      <c r="B2874" s="22">
        <v>1.81</v>
      </c>
      <c r="C2874" s="23">
        <v>2589499.71</v>
      </c>
      <c r="D2874" s="22">
        <v>1018822.57</v>
      </c>
      <c r="E2874" s="22">
        <v>687077.09</v>
      </c>
      <c r="F2874" s="22">
        <v>288380.15999999997</v>
      </c>
      <c r="G2874" s="24">
        <v>43365.32</v>
      </c>
      <c r="H2874" s="24" t="s">
        <v>258</v>
      </c>
      <c r="I2874" s="24" t="s">
        <v>165</v>
      </c>
      <c r="J2874" s="24" t="s">
        <v>72</v>
      </c>
      <c r="K2874" s="19">
        <f>B2874*$P$40</f>
        <v>54.300000000000004</v>
      </c>
      <c r="L2874" s="20">
        <f>C2874*$P$40</f>
        <v>77684991.299999997</v>
      </c>
      <c r="M2874" s="19" t="str">
        <f>TEXT(A2874,"ММММ")</f>
        <v>Октябрь</v>
      </c>
      <c r="N2874" s="19"/>
    </row>
    <row r="2875" spans="1:14" hidden="1" x14ac:dyDescent="0.3">
      <c r="A2875" s="21" t="s">
        <v>125</v>
      </c>
      <c r="B2875" s="22">
        <v>1.81</v>
      </c>
      <c r="C2875" s="23">
        <v>1248620.8999999999</v>
      </c>
      <c r="D2875" s="22">
        <v>385366.17</v>
      </c>
      <c r="E2875" s="22">
        <v>285269.57</v>
      </c>
      <c r="F2875" s="22">
        <v>100043.45</v>
      </c>
      <c r="G2875" s="24">
        <v>53.15</v>
      </c>
      <c r="H2875" s="24" t="s">
        <v>258</v>
      </c>
      <c r="I2875" s="24" t="s">
        <v>165</v>
      </c>
      <c r="J2875" s="24" t="s">
        <v>92</v>
      </c>
      <c r="K2875" s="19">
        <f>B2875*$P$40</f>
        <v>54.300000000000004</v>
      </c>
      <c r="L2875" s="20">
        <f>C2875*$P$40</f>
        <v>37458627</v>
      </c>
      <c r="M2875" s="19" t="str">
        <f>TEXT(A2875,"ММММ")</f>
        <v>Сентябрь</v>
      </c>
      <c r="N2875" s="19"/>
    </row>
    <row r="2876" spans="1:14" hidden="1" x14ac:dyDescent="0.3">
      <c r="A2876" s="16" t="s">
        <v>126</v>
      </c>
      <c r="B2876" s="17">
        <v>1.81</v>
      </c>
      <c r="C2876" s="18">
        <v>1100987.6599999999</v>
      </c>
      <c r="D2876" s="17">
        <v>387007.38</v>
      </c>
      <c r="E2876" s="17">
        <v>358843.51</v>
      </c>
      <c r="F2876" s="17">
        <v>13593.87</v>
      </c>
      <c r="G2876" s="19">
        <v>14570</v>
      </c>
      <c r="H2876" s="19" t="s">
        <v>258</v>
      </c>
      <c r="I2876" s="19" t="s">
        <v>165</v>
      </c>
      <c r="J2876" s="19" t="s">
        <v>85</v>
      </c>
      <c r="K2876" s="19">
        <f>B2876*$P$40</f>
        <v>54.300000000000004</v>
      </c>
      <c r="L2876" s="20">
        <f>C2876*$P$40</f>
        <v>33029629.799999997</v>
      </c>
      <c r="M2876" s="19" t="str">
        <f>TEXT(A2876,"ММММ")</f>
        <v>Сентябрь</v>
      </c>
      <c r="N2876" s="19"/>
    </row>
    <row r="2877" spans="1:14" hidden="1" x14ac:dyDescent="0.3">
      <c r="A2877" s="21" t="s">
        <v>127</v>
      </c>
      <c r="B2877" s="22">
        <v>1.81</v>
      </c>
      <c r="C2877" s="23">
        <v>1044591.43</v>
      </c>
      <c r="D2877" s="22">
        <v>732279.99</v>
      </c>
      <c r="E2877" s="22">
        <v>643083.53</v>
      </c>
      <c r="F2877" s="22">
        <v>89180.07</v>
      </c>
      <c r="G2877" s="24">
        <v>16.39</v>
      </c>
      <c r="H2877" s="24" t="s">
        <v>259</v>
      </c>
      <c r="I2877" s="24" t="s">
        <v>165</v>
      </c>
      <c r="J2877" s="24" t="s">
        <v>108</v>
      </c>
      <c r="K2877" s="19">
        <f>B2877*$P$40</f>
        <v>54.300000000000004</v>
      </c>
      <c r="L2877" s="20">
        <f>C2877*$P$40</f>
        <v>31337742.900000002</v>
      </c>
      <c r="M2877" s="19" t="str">
        <f>TEXT(A2877,"ММММ")</f>
        <v>Сентябрь</v>
      </c>
      <c r="N2877" s="19"/>
    </row>
    <row r="2878" spans="1:14" hidden="1" x14ac:dyDescent="0.3">
      <c r="A2878" s="16" t="s">
        <v>128</v>
      </c>
      <c r="B2878" s="22">
        <v>1.81</v>
      </c>
      <c r="C2878" s="23">
        <v>648318.59</v>
      </c>
      <c r="D2878" s="22">
        <v>87401.43</v>
      </c>
      <c r="E2878" s="22">
        <v>86891.91</v>
      </c>
      <c r="F2878" s="22">
        <v>163.49</v>
      </c>
      <c r="G2878" s="24">
        <v>346.03</v>
      </c>
      <c r="H2878" s="24" t="s">
        <v>258</v>
      </c>
      <c r="I2878" s="24" t="s">
        <v>165</v>
      </c>
      <c r="J2878" s="24" t="s">
        <v>99</v>
      </c>
      <c r="K2878" s="19">
        <f>B2878*$P$40</f>
        <v>54.300000000000004</v>
      </c>
      <c r="L2878" s="20">
        <f>C2878*$P$40</f>
        <v>19449557.699999999</v>
      </c>
      <c r="M2878" s="19" t="str">
        <f>TEXT(A2878,"ММММ")</f>
        <v>Сентябрь</v>
      </c>
      <c r="N2878" s="19"/>
    </row>
    <row r="2879" spans="1:14" hidden="1" x14ac:dyDescent="0.3">
      <c r="A2879" s="21" t="s">
        <v>129</v>
      </c>
      <c r="B2879" s="22">
        <v>1.81</v>
      </c>
      <c r="C2879" s="23">
        <v>457862</v>
      </c>
      <c r="D2879" s="22">
        <v>112257.21</v>
      </c>
      <c r="E2879" s="22">
        <v>83323.67</v>
      </c>
      <c r="F2879" s="22">
        <v>27043.54</v>
      </c>
      <c r="G2879" s="24">
        <v>1890</v>
      </c>
      <c r="H2879" s="24" t="s">
        <v>258</v>
      </c>
      <c r="I2879" s="24" t="s">
        <v>165</v>
      </c>
      <c r="J2879" s="24" t="s">
        <v>61</v>
      </c>
      <c r="K2879" s="19">
        <f>B2879*$P$40</f>
        <v>54.300000000000004</v>
      </c>
      <c r="L2879" s="20">
        <f>C2879*$P$40</f>
        <v>13735860</v>
      </c>
      <c r="M2879" s="19" t="str">
        <f>TEXT(A2879,"ММММ")</f>
        <v>Август</v>
      </c>
      <c r="N2879" s="19"/>
    </row>
    <row r="2880" spans="1:14" hidden="1" x14ac:dyDescent="0.3">
      <c r="A2880" s="16" t="s">
        <v>130</v>
      </c>
      <c r="B2880" s="22">
        <v>1.81</v>
      </c>
      <c r="C2880" s="23">
        <v>438236.06</v>
      </c>
      <c r="D2880" s="22">
        <v>169221.61</v>
      </c>
      <c r="E2880" s="22">
        <v>104087.06</v>
      </c>
      <c r="F2880" s="22">
        <v>64712.1</v>
      </c>
      <c r="G2880" s="24">
        <v>422.45</v>
      </c>
      <c r="H2880" s="24" t="s">
        <v>258</v>
      </c>
      <c r="I2880" s="24" t="s">
        <v>165</v>
      </c>
      <c r="J2880" s="24" t="s">
        <v>100</v>
      </c>
      <c r="K2880" s="19">
        <f>B2880*$P$40</f>
        <v>54.300000000000004</v>
      </c>
      <c r="L2880" s="20">
        <f>C2880*$P$40</f>
        <v>13147081.800000001</v>
      </c>
      <c r="M2880" s="19" t="str">
        <f>TEXT(A2880,"ММММ")</f>
        <v>Август</v>
      </c>
      <c r="N2880" s="19"/>
    </row>
    <row r="2881" spans="1:14" hidden="1" x14ac:dyDescent="0.3">
      <c r="A2881" s="21" t="s">
        <v>131</v>
      </c>
      <c r="B2881" s="17">
        <v>1.81</v>
      </c>
      <c r="C2881" s="18">
        <v>362581.9</v>
      </c>
      <c r="D2881" s="17">
        <v>61777.96</v>
      </c>
      <c r="E2881" s="17">
        <v>34614.01</v>
      </c>
      <c r="F2881" s="17">
        <v>23940.62</v>
      </c>
      <c r="G2881" s="19">
        <v>3223.33</v>
      </c>
      <c r="H2881" s="19" t="s">
        <v>258</v>
      </c>
      <c r="I2881" s="19" t="s">
        <v>165</v>
      </c>
      <c r="J2881" s="19" t="s">
        <v>81</v>
      </c>
      <c r="K2881" s="19">
        <f>B2881*$P$40</f>
        <v>54.300000000000004</v>
      </c>
      <c r="L2881" s="20">
        <f>C2881*$P$40</f>
        <v>10877457</v>
      </c>
      <c r="M2881" s="19" t="str">
        <f>TEXT(A2881,"ММММ")</f>
        <v>Август</v>
      </c>
      <c r="N2881" s="19"/>
    </row>
    <row r="2882" spans="1:14" hidden="1" x14ac:dyDescent="0.3">
      <c r="A2882" s="16" t="s">
        <v>132</v>
      </c>
      <c r="B2882" s="22">
        <v>1.81</v>
      </c>
      <c r="C2882" s="23">
        <v>288516.73</v>
      </c>
      <c r="D2882" s="22">
        <v>60533.01</v>
      </c>
      <c r="E2882" s="22">
        <v>59149.95</v>
      </c>
      <c r="F2882" s="22">
        <v>0</v>
      </c>
      <c r="G2882" s="24">
        <v>1383.06</v>
      </c>
      <c r="H2882" s="24" t="s">
        <v>258</v>
      </c>
      <c r="I2882" s="24" t="s">
        <v>165</v>
      </c>
      <c r="J2882" s="24" t="s">
        <v>74</v>
      </c>
      <c r="K2882" s="19">
        <f>B2882*$P$40</f>
        <v>54.300000000000004</v>
      </c>
      <c r="L2882" s="20">
        <f>C2882*$P$40</f>
        <v>8655501.8999999985</v>
      </c>
      <c r="M2882" s="19" t="str">
        <f>TEXT(A2882,"ММММ")</f>
        <v>Август</v>
      </c>
      <c r="N2882" s="19"/>
    </row>
    <row r="2883" spans="1:14" hidden="1" x14ac:dyDescent="0.3">
      <c r="A2883" s="21" t="s">
        <v>133</v>
      </c>
      <c r="B2883" s="22">
        <v>1.81</v>
      </c>
      <c r="C2883" s="23">
        <v>231677.48</v>
      </c>
      <c r="D2883" s="22">
        <v>192979.52</v>
      </c>
      <c r="E2883" s="22">
        <v>176295.77</v>
      </c>
      <c r="F2883" s="22">
        <v>16683.75</v>
      </c>
      <c r="G2883" s="24">
        <v>0</v>
      </c>
      <c r="H2883" s="24" t="s">
        <v>259</v>
      </c>
      <c r="I2883" s="24" t="s">
        <v>165</v>
      </c>
      <c r="J2883" s="24" t="s">
        <v>86</v>
      </c>
      <c r="K2883" s="19">
        <f>B2883*$P$40</f>
        <v>54.300000000000004</v>
      </c>
      <c r="L2883" s="20">
        <f>C2883*$P$40</f>
        <v>6950324.4000000004</v>
      </c>
      <c r="M2883" s="19" t="str">
        <f>TEXT(A2883,"ММММ")</f>
        <v>Июль</v>
      </c>
      <c r="N2883" s="19"/>
    </row>
    <row r="2884" spans="1:14" hidden="1" x14ac:dyDescent="0.3">
      <c r="A2884" s="16" t="s">
        <v>134</v>
      </c>
      <c r="B2884" s="17">
        <v>1.81</v>
      </c>
      <c r="C2884" s="18">
        <v>182274.57</v>
      </c>
      <c r="D2884" s="17">
        <v>115871.14</v>
      </c>
      <c r="E2884" s="17">
        <v>21562.09</v>
      </c>
      <c r="F2884" s="17">
        <v>94257.73</v>
      </c>
      <c r="G2884" s="19">
        <v>51.32</v>
      </c>
      <c r="H2884" s="19" t="s">
        <v>258</v>
      </c>
      <c r="I2884" s="19" t="s">
        <v>165</v>
      </c>
      <c r="J2884" s="19" t="s">
        <v>66</v>
      </c>
      <c r="K2884" s="19">
        <f>B2884*$P$40</f>
        <v>54.300000000000004</v>
      </c>
      <c r="L2884" s="20">
        <f>C2884*$P$40</f>
        <v>5468237.1000000006</v>
      </c>
      <c r="M2884" s="19" t="str">
        <f>TEXT(A2884,"ММММ")</f>
        <v>Июль</v>
      </c>
      <c r="N2884" s="19"/>
    </row>
    <row r="2885" spans="1:14" hidden="1" x14ac:dyDescent="0.3">
      <c r="A2885" s="21" t="s">
        <v>135</v>
      </c>
      <c r="B2885" s="17">
        <v>1.81</v>
      </c>
      <c r="C2885" s="18">
        <v>180113.35</v>
      </c>
      <c r="D2885" s="17">
        <v>46220.84</v>
      </c>
      <c r="E2885" s="17">
        <v>46140.97</v>
      </c>
      <c r="F2885" s="17">
        <v>79.87</v>
      </c>
      <c r="G2885" s="19">
        <v>0</v>
      </c>
      <c r="H2885" s="19" t="s">
        <v>258</v>
      </c>
      <c r="I2885" s="19" t="s">
        <v>112</v>
      </c>
      <c r="J2885" s="19" t="s">
        <v>74</v>
      </c>
      <c r="K2885" s="19">
        <f>B2885*$P$40</f>
        <v>54.300000000000004</v>
      </c>
      <c r="L2885" s="20">
        <f>C2885*$P$40</f>
        <v>5403400.5</v>
      </c>
      <c r="M2885" s="19" t="str">
        <f>TEXT(A2885,"ММММ")</f>
        <v>Июль</v>
      </c>
      <c r="N2885" s="19"/>
    </row>
    <row r="2886" spans="1:14" x14ac:dyDescent="0.3">
      <c r="A2886" s="37" t="s">
        <v>136</v>
      </c>
      <c r="B2886" s="38">
        <v>1.81</v>
      </c>
      <c r="C2886" s="39">
        <v>161657.89000000001</v>
      </c>
      <c r="D2886" s="38">
        <v>35047.64</v>
      </c>
      <c r="E2886" s="38">
        <v>6307</v>
      </c>
      <c r="F2886" s="38">
        <v>28740.639999999999</v>
      </c>
      <c r="G2886" s="26">
        <v>0</v>
      </c>
      <c r="H2886" s="26" t="s">
        <v>259</v>
      </c>
      <c r="I2886" s="26" t="s">
        <v>5</v>
      </c>
      <c r="J2886" s="26" t="s">
        <v>109</v>
      </c>
      <c r="K2886" s="26">
        <f>B2886*$P$40</f>
        <v>54.300000000000004</v>
      </c>
      <c r="L2886" s="32">
        <f>C2886*$P$40</f>
        <v>4849736.7</v>
      </c>
      <c r="M2886" s="33">
        <f>MONTH(A2886)</f>
        <v>7</v>
      </c>
      <c r="N2886" s="33">
        <f>L2886/K2886</f>
        <v>89313.751381215465</v>
      </c>
    </row>
    <row r="2887" spans="1:14" hidden="1" x14ac:dyDescent="0.3">
      <c r="A2887" s="21" t="s">
        <v>137</v>
      </c>
      <c r="B2887" s="22">
        <v>1.81</v>
      </c>
      <c r="C2887" s="23">
        <v>160864.57999999999</v>
      </c>
      <c r="D2887" s="22">
        <v>81102.19</v>
      </c>
      <c r="E2887" s="22">
        <v>34945.74</v>
      </c>
      <c r="F2887" s="22">
        <v>46156.45</v>
      </c>
      <c r="G2887" s="24">
        <v>0</v>
      </c>
      <c r="H2887" s="24" t="s">
        <v>259</v>
      </c>
      <c r="I2887" s="24" t="s">
        <v>112</v>
      </c>
      <c r="J2887" s="24" t="s">
        <v>109</v>
      </c>
      <c r="K2887" s="19">
        <f>B2887*$P$40</f>
        <v>54.300000000000004</v>
      </c>
      <c r="L2887" s="20">
        <f>C2887*$P$40</f>
        <v>4825937.3999999994</v>
      </c>
      <c r="M2887" s="19" t="str">
        <f>TEXT(A2887,"ММММ")</f>
        <v>Июль</v>
      </c>
      <c r="N2887" s="19"/>
    </row>
    <row r="2888" spans="1:14" hidden="1" x14ac:dyDescent="0.3">
      <c r="A2888" s="16" t="s">
        <v>138</v>
      </c>
      <c r="B2888" s="22">
        <v>1.81</v>
      </c>
      <c r="C2888" s="23">
        <v>160843.63</v>
      </c>
      <c r="D2888" s="22">
        <v>111312.31</v>
      </c>
      <c r="E2888" s="22">
        <v>101921.32</v>
      </c>
      <c r="F2888" s="22">
        <v>9390.99</v>
      </c>
      <c r="G2888" s="24">
        <v>0</v>
      </c>
      <c r="H2888" s="24" t="s">
        <v>259</v>
      </c>
      <c r="I2888" s="24" t="s">
        <v>165</v>
      </c>
      <c r="J2888" s="24" t="s">
        <v>86</v>
      </c>
      <c r="K2888" s="19">
        <f>B2888*$P$40</f>
        <v>54.300000000000004</v>
      </c>
      <c r="L2888" s="20">
        <f>C2888*$P$40</f>
        <v>4825308.9000000004</v>
      </c>
      <c r="M2888" s="19" t="str">
        <f>TEXT(A2888,"ММММ")</f>
        <v>Июнь</v>
      </c>
      <c r="N2888" s="19"/>
    </row>
    <row r="2889" spans="1:14" x14ac:dyDescent="0.3">
      <c r="A2889" s="40" t="s">
        <v>139</v>
      </c>
      <c r="B2889" s="41">
        <v>1.81</v>
      </c>
      <c r="C2889" s="42">
        <v>160585.07</v>
      </c>
      <c r="D2889" s="41">
        <v>38495.57</v>
      </c>
      <c r="E2889" s="41">
        <v>3645.87</v>
      </c>
      <c r="F2889" s="41">
        <v>34849.699999999997</v>
      </c>
      <c r="G2889" s="43">
        <v>0</v>
      </c>
      <c r="H2889" s="43" t="s">
        <v>259</v>
      </c>
      <c r="I2889" s="43" t="s">
        <v>5</v>
      </c>
      <c r="J2889" s="43" t="s">
        <v>109</v>
      </c>
      <c r="K2889" s="26">
        <f>B2889*$P$40</f>
        <v>54.300000000000004</v>
      </c>
      <c r="L2889" s="32">
        <f>C2889*$P$40</f>
        <v>4817552.1000000006</v>
      </c>
      <c r="M2889" s="33">
        <f>MONTH(A2889)</f>
        <v>6</v>
      </c>
      <c r="N2889" s="33">
        <f>L2889/K2889</f>
        <v>88721.033149171271</v>
      </c>
    </row>
    <row r="2890" spans="1:14" hidden="1" x14ac:dyDescent="0.3">
      <c r="A2890" s="16" t="s">
        <v>140</v>
      </c>
      <c r="B2890" s="17">
        <v>1.81</v>
      </c>
      <c r="C2890" s="18">
        <v>134280.15</v>
      </c>
      <c r="D2890" s="17">
        <v>89778.42</v>
      </c>
      <c r="E2890" s="17">
        <v>80740.100000000006</v>
      </c>
      <c r="F2890" s="17">
        <v>9038.32</v>
      </c>
      <c r="G2890" s="19">
        <v>0</v>
      </c>
      <c r="H2890" s="19" t="s">
        <v>259</v>
      </c>
      <c r="I2890" s="19" t="s">
        <v>112</v>
      </c>
      <c r="J2890" s="19" t="s">
        <v>86</v>
      </c>
      <c r="K2890" s="19">
        <f>B2890*$P$40</f>
        <v>54.300000000000004</v>
      </c>
      <c r="L2890" s="20">
        <f>C2890*$P$40</f>
        <v>4028404.5</v>
      </c>
      <c r="M2890" s="19" t="str">
        <f>TEXT(A2890,"ММММ")</f>
        <v>Июнь</v>
      </c>
      <c r="N2890" s="19"/>
    </row>
    <row r="2891" spans="1:14" hidden="1" x14ac:dyDescent="0.3">
      <c r="A2891" s="21" t="s">
        <v>141</v>
      </c>
      <c r="B2891" s="22">
        <v>1.81</v>
      </c>
      <c r="C2891" s="23">
        <v>125973.2</v>
      </c>
      <c r="D2891" s="22">
        <v>54142.03</v>
      </c>
      <c r="E2891" s="22">
        <v>54089.5</v>
      </c>
      <c r="F2891" s="22">
        <v>52.53</v>
      </c>
      <c r="G2891" s="24">
        <v>0</v>
      </c>
      <c r="H2891" s="24" t="s">
        <v>259</v>
      </c>
      <c r="I2891" s="24" t="s">
        <v>165</v>
      </c>
      <c r="J2891" s="24" t="s">
        <v>63</v>
      </c>
      <c r="K2891" s="19">
        <f>B2891*$P$40</f>
        <v>54.300000000000004</v>
      </c>
      <c r="L2891" s="20">
        <f>C2891*$P$40</f>
        <v>3779196</v>
      </c>
      <c r="M2891" s="19" t="str">
        <f>TEXT(A2891,"ММММ")</f>
        <v>Июнь</v>
      </c>
      <c r="N2891" s="19"/>
    </row>
    <row r="2892" spans="1:14" hidden="1" x14ac:dyDescent="0.3">
      <c r="A2892" s="16" t="s">
        <v>142</v>
      </c>
      <c r="B2892" s="17">
        <v>1.81</v>
      </c>
      <c r="C2892" s="18">
        <v>125183.67</v>
      </c>
      <c r="D2892" s="17">
        <v>84415.91</v>
      </c>
      <c r="E2892" s="17">
        <v>82658.23</v>
      </c>
      <c r="F2892" s="17">
        <v>1757.68</v>
      </c>
      <c r="G2892" s="19">
        <v>0</v>
      </c>
      <c r="H2892" s="19" t="s">
        <v>259</v>
      </c>
      <c r="I2892" s="19" t="s">
        <v>165</v>
      </c>
      <c r="J2892" s="19" t="s">
        <v>102</v>
      </c>
      <c r="K2892" s="19">
        <f>B2892*$P$40</f>
        <v>54.300000000000004</v>
      </c>
      <c r="L2892" s="20">
        <f>C2892*$P$40</f>
        <v>3755510.1</v>
      </c>
      <c r="M2892" s="19" t="str">
        <f>TEXT(A2892,"ММММ")</f>
        <v>Май</v>
      </c>
      <c r="N2892" s="19"/>
    </row>
    <row r="2893" spans="1:14" hidden="1" x14ac:dyDescent="0.3">
      <c r="A2893" s="21" t="s">
        <v>143</v>
      </c>
      <c r="B2893" s="17">
        <v>1.81</v>
      </c>
      <c r="C2893" s="18">
        <v>121542.09</v>
      </c>
      <c r="D2893" s="17">
        <v>33571.74</v>
      </c>
      <c r="E2893" s="17">
        <v>33382.769999999997</v>
      </c>
      <c r="F2893" s="17">
        <v>188.97</v>
      </c>
      <c r="G2893" s="19">
        <v>0</v>
      </c>
      <c r="H2893" s="19" t="s">
        <v>259</v>
      </c>
      <c r="I2893" s="19" t="s">
        <v>165</v>
      </c>
      <c r="J2893" s="19" t="s">
        <v>85</v>
      </c>
      <c r="K2893" s="19">
        <f>B2893*$P$40</f>
        <v>54.300000000000004</v>
      </c>
      <c r="L2893" s="20">
        <f>C2893*$P$40</f>
        <v>3646262.6999999997</v>
      </c>
      <c r="M2893" s="19" t="str">
        <f>TEXT(A2893,"ММММ")</f>
        <v>Май</v>
      </c>
      <c r="N2893" s="19"/>
    </row>
    <row r="2894" spans="1:14" hidden="1" x14ac:dyDescent="0.3">
      <c r="A2894" s="16" t="s">
        <v>144</v>
      </c>
      <c r="B2894" s="22">
        <v>1.81</v>
      </c>
      <c r="C2894" s="23">
        <v>95299.69</v>
      </c>
      <c r="D2894" s="22">
        <v>44654.58</v>
      </c>
      <c r="E2894" s="22">
        <v>43868.01</v>
      </c>
      <c r="F2894" s="22">
        <v>786.57</v>
      </c>
      <c r="G2894" s="24">
        <v>0</v>
      </c>
      <c r="H2894" s="24" t="s">
        <v>259</v>
      </c>
      <c r="I2894" s="24" t="s">
        <v>165</v>
      </c>
      <c r="J2894" s="24" t="s">
        <v>85</v>
      </c>
      <c r="K2894" s="19">
        <f>B2894*$P$40</f>
        <v>54.300000000000004</v>
      </c>
      <c r="L2894" s="20">
        <f>C2894*$P$40</f>
        <v>2858990.7</v>
      </c>
      <c r="M2894" s="19" t="str">
        <f>TEXT(A2894,"ММММ")</f>
        <v>Май</v>
      </c>
      <c r="N2894" s="19"/>
    </row>
    <row r="2895" spans="1:14" hidden="1" x14ac:dyDescent="0.3">
      <c r="A2895" s="21" t="s">
        <v>145</v>
      </c>
      <c r="B2895" s="17">
        <v>1.81</v>
      </c>
      <c r="C2895" s="18">
        <v>84319.76</v>
      </c>
      <c r="D2895" s="17">
        <v>54632.6</v>
      </c>
      <c r="E2895" s="17">
        <v>29944.080000000002</v>
      </c>
      <c r="F2895" s="17">
        <v>24688.52</v>
      </c>
      <c r="G2895" s="19">
        <v>0</v>
      </c>
      <c r="H2895" s="19" t="s">
        <v>259</v>
      </c>
      <c r="I2895" s="19" t="s">
        <v>165</v>
      </c>
      <c r="J2895" s="19" t="s">
        <v>103</v>
      </c>
      <c r="K2895" s="19">
        <f>B2895*$P$40</f>
        <v>54.300000000000004</v>
      </c>
      <c r="L2895" s="20">
        <f>C2895*$P$40</f>
        <v>2529592.7999999998</v>
      </c>
      <c r="M2895" s="19" t="str">
        <f>TEXT(A2895,"ММММ")</f>
        <v>Май</v>
      </c>
      <c r="N2895" s="19"/>
    </row>
    <row r="2896" spans="1:14" x14ac:dyDescent="0.3">
      <c r="A2896" s="37" t="s">
        <v>146</v>
      </c>
      <c r="B2896" s="41">
        <v>1.81</v>
      </c>
      <c r="C2896" s="42">
        <v>69377.2</v>
      </c>
      <c r="D2896" s="41">
        <v>40600.26</v>
      </c>
      <c r="E2896" s="41">
        <v>40303.57</v>
      </c>
      <c r="F2896" s="41">
        <v>296.69</v>
      </c>
      <c r="G2896" s="43">
        <v>0</v>
      </c>
      <c r="H2896" s="43" t="s">
        <v>259</v>
      </c>
      <c r="I2896" s="43" t="s">
        <v>5</v>
      </c>
      <c r="J2896" s="43" t="s">
        <v>86</v>
      </c>
      <c r="K2896" s="26">
        <f>B2896*$P$40</f>
        <v>54.300000000000004</v>
      </c>
      <c r="L2896" s="32">
        <f>C2896*$P$40</f>
        <v>2081316</v>
      </c>
      <c r="M2896" s="33">
        <f>MONTH(A2896)</f>
        <v>5</v>
      </c>
      <c r="N2896" s="33">
        <f>L2896/K2896</f>
        <v>38329.944751381212</v>
      </c>
    </row>
    <row r="2897" spans="1:14" hidden="1" x14ac:dyDescent="0.3">
      <c r="A2897" s="21" t="s">
        <v>147</v>
      </c>
      <c r="B2897" s="22">
        <v>1.81</v>
      </c>
      <c r="C2897" s="23">
        <v>52811.38</v>
      </c>
      <c r="D2897" s="22">
        <v>23468.48</v>
      </c>
      <c r="E2897" s="22">
        <v>14422.61</v>
      </c>
      <c r="F2897" s="22">
        <v>9045.8700000000008</v>
      </c>
      <c r="G2897" s="24">
        <v>0</v>
      </c>
      <c r="H2897" s="24" t="s">
        <v>259</v>
      </c>
      <c r="I2897" s="24" t="s">
        <v>112</v>
      </c>
      <c r="J2897" s="24" t="s">
        <v>92</v>
      </c>
      <c r="K2897" s="19">
        <f>B2897*$P$40</f>
        <v>54.300000000000004</v>
      </c>
      <c r="L2897" s="20">
        <f>C2897*$P$40</f>
        <v>1584341.4</v>
      </c>
      <c r="M2897" s="19" t="str">
        <f>TEXT(A2897,"ММММ")</f>
        <v>Апрель</v>
      </c>
      <c r="N2897" s="19"/>
    </row>
    <row r="2898" spans="1:14" hidden="1" x14ac:dyDescent="0.3">
      <c r="A2898" s="16" t="s">
        <v>148</v>
      </c>
      <c r="B2898" s="17">
        <v>1.81</v>
      </c>
      <c r="C2898" s="18">
        <v>41398.379999999997</v>
      </c>
      <c r="D2898" s="17">
        <v>18658.59</v>
      </c>
      <c r="E2898" s="17">
        <v>7449.41</v>
      </c>
      <c r="F2898" s="17">
        <v>11209.18</v>
      </c>
      <c r="G2898" s="19">
        <v>0</v>
      </c>
      <c r="H2898" s="19" t="s">
        <v>259</v>
      </c>
      <c r="I2898" s="19" t="s">
        <v>112</v>
      </c>
      <c r="J2898" s="19" t="s">
        <v>103</v>
      </c>
      <c r="K2898" s="19">
        <f>B2898*$P$40</f>
        <v>54.300000000000004</v>
      </c>
      <c r="L2898" s="20">
        <f>C2898*$P$40</f>
        <v>1241951.3999999999</v>
      </c>
      <c r="M2898" s="19" t="str">
        <f>TEXT(A2898,"ММММ")</f>
        <v>Апрель</v>
      </c>
      <c r="N2898" s="19"/>
    </row>
    <row r="2899" spans="1:14" hidden="1" x14ac:dyDescent="0.3">
      <c r="A2899" s="21" t="s">
        <v>149</v>
      </c>
      <c r="B2899" s="17">
        <v>1.81</v>
      </c>
      <c r="C2899" s="18">
        <v>37155.43</v>
      </c>
      <c r="D2899" s="17">
        <v>26947.33</v>
      </c>
      <c r="E2899" s="17">
        <v>26934</v>
      </c>
      <c r="F2899" s="17">
        <v>13.33</v>
      </c>
      <c r="G2899" s="19">
        <v>0</v>
      </c>
      <c r="H2899" s="19" t="s">
        <v>259</v>
      </c>
      <c r="I2899" s="19" t="s">
        <v>165</v>
      </c>
      <c r="J2899" s="19" t="s">
        <v>59</v>
      </c>
      <c r="K2899" s="19">
        <f>B2899*$P$40</f>
        <v>54.300000000000004</v>
      </c>
      <c r="L2899" s="20">
        <f>C2899*$P$40</f>
        <v>1114662.8999999999</v>
      </c>
      <c r="M2899" s="19" t="str">
        <f>TEXT(A2899,"ММММ")</f>
        <v>Апрель</v>
      </c>
      <c r="N2899" s="19"/>
    </row>
    <row r="2900" spans="1:14" x14ac:dyDescent="0.3">
      <c r="A2900" s="37" t="s">
        <v>150</v>
      </c>
      <c r="B2900" s="38">
        <v>1.81</v>
      </c>
      <c r="C2900" s="39">
        <v>36535.72</v>
      </c>
      <c r="D2900" s="38">
        <v>14304.66</v>
      </c>
      <c r="E2900" s="38">
        <v>12419.92</v>
      </c>
      <c r="F2900" s="38">
        <v>1884.74</v>
      </c>
      <c r="G2900" s="26">
        <v>0</v>
      </c>
      <c r="H2900" s="26" t="s">
        <v>259</v>
      </c>
      <c r="I2900" s="26" t="s">
        <v>5</v>
      </c>
      <c r="J2900" s="26" t="s">
        <v>92</v>
      </c>
      <c r="K2900" s="26">
        <f>B2900*$P$40</f>
        <v>54.300000000000004</v>
      </c>
      <c r="L2900" s="32">
        <f>C2900*$P$40</f>
        <v>1096071.6000000001</v>
      </c>
      <c r="M2900" s="33">
        <f>MONTH(A2900)</f>
        <v>4</v>
      </c>
      <c r="N2900" s="33">
        <f>L2900/K2900</f>
        <v>20185.480662983424</v>
      </c>
    </row>
    <row r="2901" spans="1:14" hidden="1" x14ac:dyDescent="0.3">
      <c r="A2901" s="21" t="s">
        <v>151</v>
      </c>
      <c r="B2901" s="17">
        <v>1.81</v>
      </c>
      <c r="C2901" s="18">
        <v>33641.31</v>
      </c>
      <c r="D2901" s="17">
        <v>25568.09</v>
      </c>
      <c r="E2901" s="17">
        <v>25558.09</v>
      </c>
      <c r="F2901" s="17">
        <v>10</v>
      </c>
      <c r="G2901" s="19">
        <v>0</v>
      </c>
      <c r="H2901" s="19" t="s">
        <v>259</v>
      </c>
      <c r="I2901" s="19" t="s">
        <v>165</v>
      </c>
      <c r="J2901" s="19" t="s">
        <v>59</v>
      </c>
      <c r="K2901" s="19">
        <f>B2901*$P$40</f>
        <v>54.300000000000004</v>
      </c>
      <c r="L2901" s="20">
        <f>C2901*$P$40</f>
        <v>1009239.2999999999</v>
      </c>
      <c r="M2901" s="19" t="str">
        <f>TEXT(A2901,"ММММ")</f>
        <v>Март</v>
      </c>
      <c r="N2901" s="19"/>
    </row>
    <row r="2902" spans="1:14" x14ac:dyDescent="0.3">
      <c r="A2902" s="37" t="s">
        <v>152</v>
      </c>
      <c r="B2902" s="38">
        <v>1.81</v>
      </c>
      <c r="C2902" s="39">
        <v>33553.42</v>
      </c>
      <c r="D2902" s="38">
        <v>3929.89</v>
      </c>
      <c r="E2902" s="38">
        <v>0</v>
      </c>
      <c r="F2902" s="38">
        <v>3929.89</v>
      </c>
      <c r="G2902" s="26">
        <v>0</v>
      </c>
      <c r="H2902" s="26" t="s">
        <v>259</v>
      </c>
      <c r="I2902" s="26" t="s">
        <v>5</v>
      </c>
      <c r="J2902" s="26" t="s">
        <v>100</v>
      </c>
      <c r="K2902" s="26">
        <f>B2902*$P$40</f>
        <v>54.300000000000004</v>
      </c>
      <c r="L2902" s="32">
        <f>C2902*$P$40</f>
        <v>1006602.6</v>
      </c>
      <c r="M2902" s="33">
        <f>MONTH(A2902)</f>
        <v>3</v>
      </c>
      <c r="N2902" s="33">
        <f>L2902/K2902</f>
        <v>18537.801104972375</v>
      </c>
    </row>
    <row r="2903" spans="1:14" hidden="1" x14ac:dyDescent="0.3">
      <c r="A2903" s="21" t="s">
        <v>153</v>
      </c>
      <c r="B2903" s="17">
        <v>1.81</v>
      </c>
      <c r="C2903" s="18">
        <v>32444.19</v>
      </c>
      <c r="D2903" s="17">
        <v>10490.02</v>
      </c>
      <c r="E2903" s="17">
        <v>10483.35</v>
      </c>
      <c r="F2903" s="17">
        <v>6.67</v>
      </c>
      <c r="G2903" s="19">
        <v>0</v>
      </c>
      <c r="H2903" s="19" t="s">
        <v>259</v>
      </c>
      <c r="I2903" s="19" t="s">
        <v>165</v>
      </c>
      <c r="J2903" s="19" t="s">
        <v>65</v>
      </c>
      <c r="K2903" s="19">
        <f>B2903*$P$40</f>
        <v>54.300000000000004</v>
      </c>
      <c r="L2903" s="20">
        <f>C2903*$P$40</f>
        <v>973325.7</v>
      </c>
      <c r="M2903" s="19" t="str">
        <f>TEXT(A2903,"ММММ")</f>
        <v>Март</v>
      </c>
      <c r="N2903" s="19"/>
    </row>
    <row r="2904" spans="1:14" hidden="1" x14ac:dyDescent="0.3">
      <c r="A2904" s="16" t="s">
        <v>154</v>
      </c>
      <c r="B2904" s="22">
        <v>1.81</v>
      </c>
      <c r="C2904" s="23">
        <v>31464.7</v>
      </c>
      <c r="D2904" s="22">
        <v>12719.06</v>
      </c>
      <c r="E2904" s="22">
        <v>4920.92</v>
      </c>
      <c r="F2904" s="22">
        <v>7798.14</v>
      </c>
      <c r="G2904" s="24">
        <v>0</v>
      </c>
      <c r="H2904" s="24" t="s">
        <v>259</v>
      </c>
      <c r="I2904" s="24" t="s">
        <v>112</v>
      </c>
      <c r="J2904" s="24" t="s">
        <v>100</v>
      </c>
      <c r="K2904" s="19">
        <f>B2904*$P$40</f>
        <v>54.300000000000004</v>
      </c>
      <c r="L2904" s="20">
        <f>C2904*$P$40</f>
        <v>943941</v>
      </c>
      <c r="M2904" s="19" t="str">
        <f>TEXT(A2904,"ММММ")</f>
        <v>Март</v>
      </c>
      <c r="N2904" s="19"/>
    </row>
    <row r="2905" spans="1:14" x14ac:dyDescent="0.3">
      <c r="A2905" s="40" t="s">
        <v>155</v>
      </c>
      <c r="B2905" s="38">
        <v>1.81</v>
      </c>
      <c r="C2905" s="39">
        <v>29247.9</v>
      </c>
      <c r="D2905" s="38">
        <v>9793.93</v>
      </c>
      <c r="E2905" s="38">
        <v>8480.3700000000008</v>
      </c>
      <c r="F2905" s="38">
        <v>1313.56</v>
      </c>
      <c r="G2905" s="26">
        <v>0</v>
      </c>
      <c r="H2905" s="26" t="s">
        <v>259</v>
      </c>
      <c r="I2905" s="26" t="s">
        <v>5</v>
      </c>
      <c r="J2905" s="26" t="s">
        <v>103</v>
      </c>
      <c r="K2905" s="26">
        <f>B2905*$P$40</f>
        <v>54.300000000000004</v>
      </c>
      <c r="L2905" s="32">
        <f>C2905*$P$40</f>
        <v>877437</v>
      </c>
      <c r="M2905" s="33">
        <f>MONTH(A2905)</f>
        <v>2</v>
      </c>
      <c r="N2905" s="33">
        <f>L2905/K2905</f>
        <v>16159.060773480662</v>
      </c>
    </row>
    <row r="2906" spans="1:14" hidden="1" x14ac:dyDescent="0.3">
      <c r="A2906" s="16" t="s">
        <v>156</v>
      </c>
      <c r="B2906" s="17">
        <v>1.81</v>
      </c>
      <c r="C2906" s="18">
        <v>28099.34</v>
      </c>
      <c r="D2906" s="17">
        <v>4135.2700000000004</v>
      </c>
      <c r="E2906" s="17">
        <v>4135.2700000000004</v>
      </c>
      <c r="F2906" s="17">
        <v>0</v>
      </c>
      <c r="G2906" s="19">
        <v>0</v>
      </c>
      <c r="H2906" s="19" t="s">
        <v>259</v>
      </c>
      <c r="I2906" s="19" t="s">
        <v>165</v>
      </c>
      <c r="J2906" s="19" t="s">
        <v>65</v>
      </c>
      <c r="K2906" s="19">
        <f>B2906*$P$40</f>
        <v>54.300000000000004</v>
      </c>
      <c r="L2906" s="20">
        <f>C2906*$P$40</f>
        <v>842980.2</v>
      </c>
      <c r="M2906" s="19" t="str">
        <f>TEXT(A2906,"ММММ")</f>
        <v>Февраль</v>
      </c>
      <c r="N2906" s="19"/>
    </row>
    <row r="2907" spans="1:14" hidden="1" x14ac:dyDescent="0.3">
      <c r="A2907" s="21" t="s">
        <v>157</v>
      </c>
      <c r="B2907" s="22">
        <v>1.81</v>
      </c>
      <c r="C2907" s="23">
        <v>26149.55</v>
      </c>
      <c r="D2907" s="22">
        <v>24884.7</v>
      </c>
      <c r="E2907" s="22">
        <v>21415.53</v>
      </c>
      <c r="F2907" s="22">
        <v>3469.17</v>
      </c>
      <c r="G2907" s="24">
        <v>0</v>
      </c>
      <c r="H2907" s="24" t="s">
        <v>259</v>
      </c>
      <c r="I2907" s="24" t="s">
        <v>165</v>
      </c>
      <c r="J2907" s="24" t="s">
        <v>61</v>
      </c>
      <c r="K2907" s="19">
        <f>B2907*$P$40</f>
        <v>54.300000000000004</v>
      </c>
      <c r="L2907" s="20">
        <f>C2907*$P$40</f>
        <v>784486.5</v>
      </c>
      <c r="M2907" s="19" t="str">
        <f>TEXT(A2907,"ММММ")</f>
        <v>Февраль</v>
      </c>
      <c r="N2907" s="19"/>
    </row>
    <row r="2908" spans="1:14" hidden="1" x14ac:dyDescent="0.3">
      <c r="A2908" s="16" t="s">
        <v>158</v>
      </c>
      <c r="B2908" s="17">
        <v>1.81</v>
      </c>
      <c r="C2908" s="18">
        <v>24831.19</v>
      </c>
      <c r="D2908" s="17">
        <v>15619.07</v>
      </c>
      <c r="E2908" s="17">
        <v>15605.74</v>
      </c>
      <c r="F2908" s="17">
        <v>13.33</v>
      </c>
      <c r="G2908" s="19">
        <v>0</v>
      </c>
      <c r="H2908" s="19" t="s">
        <v>259</v>
      </c>
      <c r="I2908" s="19" t="s">
        <v>165</v>
      </c>
      <c r="J2908" s="19" t="s">
        <v>68</v>
      </c>
      <c r="K2908" s="19">
        <f>B2908*$P$40</f>
        <v>54.300000000000004</v>
      </c>
      <c r="L2908" s="20">
        <f>C2908*$P$40</f>
        <v>744935.7</v>
      </c>
      <c r="M2908" s="19" t="str">
        <f>TEXT(A2908,"ММММ")</f>
        <v>Февраль</v>
      </c>
      <c r="N2908" s="19"/>
    </row>
    <row r="2909" spans="1:14" x14ac:dyDescent="0.3">
      <c r="A2909" s="40" t="s">
        <v>159</v>
      </c>
      <c r="B2909" s="38">
        <v>1.81</v>
      </c>
      <c r="C2909" s="39">
        <v>23809.3</v>
      </c>
      <c r="D2909" s="38">
        <v>10154.18</v>
      </c>
      <c r="E2909" s="38">
        <v>9640</v>
      </c>
      <c r="F2909" s="38">
        <v>514.17999999999995</v>
      </c>
      <c r="G2909" s="26">
        <v>0</v>
      </c>
      <c r="H2909" s="26" t="s">
        <v>259</v>
      </c>
      <c r="I2909" s="26" t="s">
        <v>5</v>
      </c>
      <c r="J2909" s="26" t="s">
        <v>103</v>
      </c>
      <c r="K2909" s="26">
        <f>B2909*$P$40</f>
        <v>54.300000000000004</v>
      </c>
      <c r="L2909" s="32">
        <f>C2909*$P$40</f>
        <v>714279</v>
      </c>
      <c r="M2909" s="33">
        <f>MONTH(A2909)</f>
        <v>1</v>
      </c>
      <c r="N2909" s="33">
        <f>L2909/K2909</f>
        <v>13154.309392265191</v>
      </c>
    </row>
    <row r="2910" spans="1:14" hidden="1" x14ac:dyDescent="0.3">
      <c r="A2910" s="16" t="s">
        <v>160</v>
      </c>
      <c r="B2910" s="22">
        <v>1.81</v>
      </c>
      <c r="C2910" s="23">
        <v>23733.43</v>
      </c>
      <c r="D2910" s="22">
        <v>86.67</v>
      </c>
      <c r="E2910" s="22">
        <v>0</v>
      </c>
      <c r="F2910" s="22">
        <v>86.67</v>
      </c>
      <c r="G2910" s="24">
        <v>0</v>
      </c>
      <c r="H2910" s="24" t="s">
        <v>259</v>
      </c>
      <c r="I2910" s="24" t="s">
        <v>112</v>
      </c>
      <c r="J2910" s="24" t="s">
        <v>69</v>
      </c>
      <c r="K2910" s="19">
        <f>B2910*$P$40</f>
        <v>54.300000000000004</v>
      </c>
      <c r="L2910" s="20">
        <f>C2910*$P$40</f>
        <v>712002.9</v>
      </c>
      <c r="M2910" s="19" t="str">
        <f>TEXT(A2910,"ММММ")</f>
        <v>Январь</v>
      </c>
      <c r="N2910" s="19"/>
    </row>
    <row r="2911" spans="1:14" x14ac:dyDescent="0.3">
      <c r="A2911" s="40" t="s">
        <v>161</v>
      </c>
      <c r="B2911" s="41">
        <v>1.81</v>
      </c>
      <c r="C2911" s="42">
        <v>23612</v>
      </c>
      <c r="D2911" s="41">
        <v>6983.39</v>
      </c>
      <c r="E2911" s="41">
        <v>6649.37</v>
      </c>
      <c r="F2911" s="41">
        <v>334.02</v>
      </c>
      <c r="G2911" s="43">
        <v>0</v>
      </c>
      <c r="H2911" s="43" t="s">
        <v>259</v>
      </c>
      <c r="I2911" s="43" t="s">
        <v>5</v>
      </c>
      <c r="J2911" s="43" t="s">
        <v>103</v>
      </c>
      <c r="K2911" s="26">
        <f>B2911*$P$40</f>
        <v>54.300000000000004</v>
      </c>
      <c r="L2911" s="32">
        <f>C2911*$P$40</f>
        <v>708360</v>
      </c>
      <c r="M2911" s="33">
        <f>MONTH(A2911)</f>
        <v>1</v>
      </c>
      <c r="N2911" s="33">
        <f>L2911/K2911</f>
        <v>13045.303867403314</v>
      </c>
    </row>
    <row r="2912" spans="1:14" hidden="1" x14ac:dyDescent="0.3">
      <c r="A2912" s="16" t="s">
        <v>162</v>
      </c>
      <c r="B2912" s="22">
        <v>1.81</v>
      </c>
      <c r="C2912" s="23">
        <v>23372.37</v>
      </c>
      <c r="D2912" s="22">
        <v>14322.47</v>
      </c>
      <c r="E2912" s="22">
        <v>14294.15</v>
      </c>
      <c r="F2912" s="22">
        <v>28.32</v>
      </c>
      <c r="G2912" s="24">
        <v>0</v>
      </c>
      <c r="H2912" s="24" t="s">
        <v>259</v>
      </c>
      <c r="I2912" s="24" t="s">
        <v>165</v>
      </c>
      <c r="J2912" s="24" t="s">
        <v>68</v>
      </c>
      <c r="K2912" s="19">
        <f>B2912*$P$40</f>
        <v>54.300000000000004</v>
      </c>
      <c r="L2912" s="20">
        <f>C2912*$P$40</f>
        <v>701171.1</v>
      </c>
      <c r="M2912" s="19" t="str">
        <f>TEXT(A2912,"ММММ")</f>
        <v>Январь</v>
      </c>
      <c r="N2912" s="19"/>
    </row>
    <row r="2913" spans="1:14" hidden="1" x14ac:dyDescent="0.3">
      <c r="A2913" s="21" t="s">
        <v>163</v>
      </c>
      <c r="B2913" s="22">
        <v>1.81</v>
      </c>
      <c r="C2913" s="23">
        <v>21770.02</v>
      </c>
      <c r="D2913" s="22">
        <v>4145.5200000000004</v>
      </c>
      <c r="E2913" s="22">
        <v>4145.5200000000004</v>
      </c>
      <c r="F2913" s="22">
        <v>0</v>
      </c>
      <c r="G2913" s="24">
        <v>0</v>
      </c>
      <c r="H2913" s="24" t="s">
        <v>259</v>
      </c>
      <c r="I2913" s="24" t="s">
        <v>219</v>
      </c>
      <c r="J2913" s="24" t="s">
        <v>98</v>
      </c>
      <c r="K2913" s="19">
        <f>B2913*$P$40</f>
        <v>54.300000000000004</v>
      </c>
      <c r="L2913" s="20">
        <f>C2913*$P$40</f>
        <v>653100.6</v>
      </c>
      <c r="M2913" s="19" t="str">
        <f>TEXT(A2913,"ММММ")</f>
        <v>Январь</v>
      </c>
      <c r="N2913" s="19"/>
    </row>
    <row r="2914" spans="1:14" hidden="1" x14ac:dyDescent="0.3">
      <c r="A2914" s="16" t="s">
        <v>111</v>
      </c>
      <c r="B2914" s="17">
        <v>1.81</v>
      </c>
      <c r="C2914" s="18">
        <v>21623.61</v>
      </c>
      <c r="D2914" s="17">
        <v>9158.51</v>
      </c>
      <c r="E2914" s="17">
        <v>9074.7000000000007</v>
      </c>
      <c r="F2914" s="17">
        <v>83.81</v>
      </c>
      <c r="G2914" s="19">
        <v>0</v>
      </c>
      <c r="H2914" s="19" t="s">
        <v>259</v>
      </c>
      <c r="I2914" s="19" t="s">
        <v>165</v>
      </c>
      <c r="J2914" s="19" t="s">
        <v>59</v>
      </c>
      <c r="K2914" s="19">
        <f>B2914*$P$40</f>
        <v>54.300000000000004</v>
      </c>
      <c r="L2914" s="20">
        <f>C2914*$P$40</f>
        <v>648708.30000000005</v>
      </c>
      <c r="M2914" s="19" t="str">
        <f>TEXT(A2914,"ММММ")</f>
        <v>Декабрь</v>
      </c>
      <c r="N2914" s="19"/>
    </row>
    <row r="2915" spans="1:14" hidden="1" x14ac:dyDescent="0.3">
      <c r="A2915" s="21" t="s">
        <v>113</v>
      </c>
      <c r="B2915" s="17">
        <v>1.81</v>
      </c>
      <c r="C2915" s="18">
        <v>21588.38</v>
      </c>
      <c r="D2915" s="17">
        <v>20461.650000000001</v>
      </c>
      <c r="E2915" s="17">
        <v>19514.310000000001</v>
      </c>
      <c r="F2915" s="17">
        <v>947.34</v>
      </c>
      <c r="G2915" s="19">
        <v>0</v>
      </c>
      <c r="H2915" s="19" t="s">
        <v>259</v>
      </c>
      <c r="I2915" s="19" t="s">
        <v>165</v>
      </c>
      <c r="J2915" s="19" t="s">
        <v>61</v>
      </c>
      <c r="K2915" s="19">
        <f>B2915*$P$40</f>
        <v>54.300000000000004</v>
      </c>
      <c r="L2915" s="20">
        <f>C2915*$P$40</f>
        <v>647651.4</v>
      </c>
      <c r="M2915" s="19" t="str">
        <f>TEXT(A2915,"ММММ")</f>
        <v>Декабрь</v>
      </c>
      <c r="N2915" s="19"/>
    </row>
    <row r="2916" spans="1:14" hidden="1" x14ac:dyDescent="0.3">
      <c r="A2916" s="16" t="s">
        <v>114</v>
      </c>
      <c r="B2916" s="17">
        <v>1.81</v>
      </c>
      <c r="C2916" s="18">
        <v>17454.740000000002</v>
      </c>
      <c r="D2916" s="17">
        <v>8908.06</v>
      </c>
      <c r="E2916" s="17">
        <v>8908.06</v>
      </c>
      <c r="F2916" s="17">
        <v>0</v>
      </c>
      <c r="G2916" s="19">
        <v>0</v>
      </c>
      <c r="H2916" s="19" t="s">
        <v>259</v>
      </c>
      <c r="I2916" s="19" t="s">
        <v>219</v>
      </c>
      <c r="J2916" s="19" t="s">
        <v>98</v>
      </c>
      <c r="K2916" s="19">
        <f>B2916*$P$40</f>
        <v>54.300000000000004</v>
      </c>
      <c r="L2916" s="20">
        <f>C2916*$P$40</f>
        <v>523642.20000000007</v>
      </c>
      <c r="M2916" s="19" t="str">
        <f>TEXT(A2916,"ММММ")</f>
        <v>Декабрь</v>
      </c>
      <c r="N2916" s="19"/>
    </row>
    <row r="2917" spans="1:14" hidden="1" x14ac:dyDescent="0.3">
      <c r="A2917" s="21" t="s">
        <v>115</v>
      </c>
      <c r="B2917" s="17">
        <v>1.81</v>
      </c>
      <c r="C2917" s="18">
        <v>17434.689999999999</v>
      </c>
      <c r="D2917" s="17">
        <v>3422.48</v>
      </c>
      <c r="E2917" s="17">
        <v>3407.08</v>
      </c>
      <c r="F2917" s="17">
        <v>15.4</v>
      </c>
      <c r="G2917" s="19">
        <v>0</v>
      </c>
      <c r="H2917" s="19" t="s">
        <v>259</v>
      </c>
      <c r="I2917" s="19" t="s">
        <v>112</v>
      </c>
      <c r="J2917" s="19" t="s">
        <v>59</v>
      </c>
      <c r="K2917" s="19">
        <f>B2917*$P$40</f>
        <v>54.300000000000004</v>
      </c>
      <c r="L2917" s="20">
        <f>C2917*$P$40</f>
        <v>523040.69999999995</v>
      </c>
      <c r="M2917" s="19" t="str">
        <f>TEXT(A2917,"ММММ")</f>
        <v>Декабрь</v>
      </c>
      <c r="N2917" s="19"/>
    </row>
    <row r="2918" spans="1:14" hidden="1" x14ac:dyDescent="0.3">
      <c r="A2918" s="16" t="s">
        <v>116</v>
      </c>
      <c r="B2918" s="22">
        <v>1.81</v>
      </c>
      <c r="C2918" s="23">
        <v>16619.7</v>
      </c>
      <c r="D2918" s="22">
        <v>14407.37</v>
      </c>
      <c r="E2918" s="22">
        <v>14397.99</v>
      </c>
      <c r="F2918" s="22">
        <v>9.3800000000000008</v>
      </c>
      <c r="G2918" s="24">
        <v>0</v>
      </c>
      <c r="H2918" s="24" t="s">
        <v>259</v>
      </c>
      <c r="I2918" s="24" t="s">
        <v>165</v>
      </c>
      <c r="J2918" s="24" t="s">
        <v>74</v>
      </c>
      <c r="K2918" s="19">
        <f>B2918*$P$40</f>
        <v>54.300000000000004</v>
      </c>
      <c r="L2918" s="20">
        <f>C2918*$P$40</f>
        <v>498591</v>
      </c>
      <c r="M2918" s="19" t="str">
        <f>TEXT(A2918,"ММММ")</f>
        <v>Ноябрь</v>
      </c>
      <c r="N2918" s="19"/>
    </row>
    <row r="2919" spans="1:14" x14ac:dyDescent="0.3">
      <c r="A2919" s="40" t="s">
        <v>117</v>
      </c>
      <c r="B2919" s="41">
        <v>1.81</v>
      </c>
      <c r="C2919" s="42">
        <v>16570.75</v>
      </c>
      <c r="D2919" s="41">
        <v>5855.14</v>
      </c>
      <c r="E2919" s="41">
        <v>5855.14</v>
      </c>
      <c r="F2919" s="41">
        <v>0</v>
      </c>
      <c r="G2919" s="43">
        <v>0</v>
      </c>
      <c r="H2919" s="43" t="s">
        <v>259</v>
      </c>
      <c r="I2919" s="43" t="s">
        <v>5</v>
      </c>
      <c r="J2919" s="43" t="s">
        <v>85</v>
      </c>
      <c r="K2919" s="26">
        <f>B2919*$P$40</f>
        <v>54.300000000000004</v>
      </c>
      <c r="L2919" s="32">
        <f>C2919*$P$40</f>
        <v>497122.5</v>
      </c>
      <c r="M2919" s="33">
        <f>MONTH(A2919)</f>
        <v>11</v>
      </c>
      <c r="N2919" s="33">
        <f>L2919/K2919</f>
        <v>9155.1104972375688</v>
      </c>
    </row>
    <row r="2920" spans="1:14" hidden="1" x14ac:dyDescent="0.3">
      <c r="A2920" s="16" t="s">
        <v>118</v>
      </c>
      <c r="B2920" s="17">
        <v>1.81</v>
      </c>
      <c r="C2920" s="18">
        <v>15424.38</v>
      </c>
      <c r="D2920" s="17">
        <v>9840.89</v>
      </c>
      <c r="E2920" s="17">
        <v>9703.2000000000007</v>
      </c>
      <c r="F2920" s="17">
        <v>137.69</v>
      </c>
      <c r="G2920" s="19">
        <v>0</v>
      </c>
      <c r="H2920" s="19" t="s">
        <v>259</v>
      </c>
      <c r="I2920" s="19" t="s">
        <v>165</v>
      </c>
      <c r="J2920" s="19" t="s">
        <v>110</v>
      </c>
      <c r="K2920" s="19">
        <f>B2920*$P$40</f>
        <v>54.300000000000004</v>
      </c>
      <c r="L2920" s="20">
        <f>C2920*$P$40</f>
        <v>462731.39999999997</v>
      </c>
      <c r="M2920" s="19" t="str">
        <f>TEXT(A2920,"ММММ")</f>
        <v>Ноябрь</v>
      </c>
      <c r="N2920" s="19"/>
    </row>
    <row r="2921" spans="1:14" hidden="1" x14ac:dyDescent="0.3">
      <c r="A2921" s="21" t="s">
        <v>119</v>
      </c>
      <c r="B2921" s="17">
        <v>1.81</v>
      </c>
      <c r="C2921" s="18">
        <v>14463.73</v>
      </c>
      <c r="D2921" s="17">
        <v>8184.82</v>
      </c>
      <c r="E2921" s="17">
        <v>441.48</v>
      </c>
      <c r="F2921" s="17">
        <v>7743.34</v>
      </c>
      <c r="G2921" s="19">
        <v>0</v>
      </c>
      <c r="H2921" s="19" t="s">
        <v>259</v>
      </c>
      <c r="I2921" s="19" t="s">
        <v>165</v>
      </c>
      <c r="J2921" s="19" t="s">
        <v>70</v>
      </c>
      <c r="K2921" s="19">
        <f>B2921*$P$40</f>
        <v>54.300000000000004</v>
      </c>
      <c r="L2921" s="20">
        <f>C2921*$P$40</f>
        <v>433911.89999999997</v>
      </c>
      <c r="M2921" s="19" t="str">
        <f>TEXT(A2921,"ММММ")</f>
        <v>Ноябрь</v>
      </c>
      <c r="N2921" s="19"/>
    </row>
    <row r="2922" spans="1:14" hidden="1" x14ac:dyDescent="0.3">
      <c r="A2922" s="16" t="s">
        <v>120</v>
      </c>
      <c r="B2922" s="22">
        <v>1.81</v>
      </c>
      <c r="C2922" s="23">
        <v>13690.78</v>
      </c>
      <c r="D2922" s="22">
        <v>10473.93</v>
      </c>
      <c r="E2922" s="22">
        <v>10446.040000000001</v>
      </c>
      <c r="F2922" s="22">
        <v>27.89</v>
      </c>
      <c r="G2922" s="24">
        <v>0</v>
      </c>
      <c r="H2922" s="24" t="s">
        <v>259</v>
      </c>
      <c r="I2922" s="24" t="s">
        <v>165</v>
      </c>
      <c r="J2922" s="24" t="s">
        <v>74</v>
      </c>
      <c r="K2922" s="19">
        <f>B2922*$P$40</f>
        <v>54.300000000000004</v>
      </c>
      <c r="L2922" s="20">
        <f>C2922*$P$40</f>
        <v>410723.4</v>
      </c>
      <c r="M2922" s="19" t="str">
        <f>TEXT(A2922,"ММММ")</f>
        <v>Октябрь</v>
      </c>
      <c r="N2922" s="19"/>
    </row>
    <row r="2923" spans="1:14" hidden="1" x14ac:dyDescent="0.3">
      <c r="A2923" s="21" t="s">
        <v>121</v>
      </c>
      <c r="B2923" s="22">
        <v>1.81</v>
      </c>
      <c r="C2923" s="23">
        <v>13620.12</v>
      </c>
      <c r="D2923" s="22">
        <v>9572.69</v>
      </c>
      <c r="E2923" s="22">
        <v>8652.98</v>
      </c>
      <c r="F2923" s="22">
        <v>919.71</v>
      </c>
      <c r="G2923" s="24">
        <v>0</v>
      </c>
      <c r="H2923" s="24" t="s">
        <v>259</v>
      </c>
      <c r="I2923" s="24" t="s">
        <v>112</v>
      </c>
      <c r="J2923" s="24" t="s">
        <v>89</v>
      </c>
      <c r="K2923" s="19">
        <f>B2923*$P$40</f>
        <v>54.300000000000004</v>
      </c>
      <c r="L2923" s="20">
        <f>C2923*$P$40</f>
        <v>408603.60000000003</v>
      </c>
      <c r="M2923" s="19" t="str">
        <f>TEXT(A2923,"ММММ")</f>
        <v>Октябрь</v>
      </c>
      <c r="N2923" s="19"/>
    </row>
    <row r="2924" spans="1:14" hidden="1" x14ac:dyDescent="0.3">
      <c r="A2924" s="16" t="s">
        <v>122</v>
      </c>
      <c r="B2924" s="17">
        <v>1.81</v>
      </c>
      <c r="C2924" s="18">
        <v>12851.13</v>
      </c>
      <c r="D2924" s="17">
        <v>8085.18</v>
      </c>
      <c r="E2924" s="17">
        <v>7206.04</v>
      </c>
      <c r="F2924" s="17">
        <v>879.14</v>
      </c>
      <c r="G2924" s="19">
        <v>0</v>
      </c>
      <c r="H2924" s="19" t="s">
        <v>259</v>
      </c>
      <c r="I2924" s="19" t="s">
        <v>165</v>
      </c>
      <c r="J2924" s="19" t="s">
        <v>101</v>
      </c>
      <c r="K2924" s="19">
        <f>B2924*$P$40</f>
        <v>54.300000000000004</v>
      </c>
      <c r="L2924" s="20">
        <f>C2924*$P$40</f>
        <v>385533.89999999997</v>
      </c>
      <c r="M2924" s="19" t="str">
        <f>TEXT(A2924,"ММММ")</f>
        <v>Октябрь</v>
      </c>
      <c r="N2924" s="19"/>
    </row>
    <row r="2925" spans="1:14" hidden="1" x14ac:dyDescent="0.3">
      <c r="A2925" s="21" t="s">
        <v>123</v>
      </c>
      <c r="B2925" s="17">
        <v>1.81</v>
      </c>
      <c r="C2925" s="18">
        <v>12807.68</v>
      </c>
      <c r="D2925" s="17">
        <v>7317.57</v>
      </c>
      <c r="E2925" s="17">
        <v>6302.22</v>
      </c>
      <c r="F2925" s="17">
        <v>1015.35</v>
      </c>
      <c r="G2925" s="19">
        <v>0</v>
      </c>
      <c r="H2925" s="19" t="s">
        <v>259</v>
      </c>
      <c r="I2925" s="19" t="s">
        <v>112</v>
      </c>
      <c r="J2925" s="19" t="s">
        <v>94</v>
      </c>
      <c r="K2925" s="19">
        <f>B2925*$P$40</f>
        <v>54.300000000000004</v>
      </c>
      <c r="L2925" s="20">
        <f>C2925*$P$40</f>
        <v>384230.40000000002</v>
      </c>
      <c r="M2925" s="19" t="str">
        <f>TEXT(A2925,"ММММ")</f>
        <v>Октябрь</v>
      </c>
      <c r="N2925" s="19"/>
    </row>
    <row r="2926" spans="1:14" x14ac:dyDescent="0.3">
      <c r="A2926" s="37" t="s">
        <v>124</v>
      </c>
      <c r="B2926" s="41">
        <v>1.81</v>
      </c>
      <c r="C2926" s="42">
        <v>12499.87</v>
      </c>
      <c r="D2926" s="41">
        <v>514.45000000000005</v>
      </c>
      <c r="E2926" s="41">
        <v>514.45000000000005</v>
      </c>
      <c r="F2926" s="41">
        <v>0</v>
      </c>
      <c r="G2926" s="43">
        <v>0</v>
      </c>
      <c r="H2926" s="43" t="s">
        <v>259</v>
      </c>
      <c r="I2926" s="43" t="s">
        <v>5</v>
      </c>
      <c r="J2926" s="43" t="s">
        <v>65</v>
      </c>
      <c r="K2926" s="26">
        <f>B2926*$P$40</f>
        <v>54.300000000000004</v>
      </c>
      <c r="L2926" s="32">
        <f>C2926*$P$40</f>
        <v>374996.10000000003</v>
      </c>
      <c r="M2926" s="33">
        <f>MONTH(A2926)</f>
        <v>10</v>
      </c>
      <c r="N2926" s="33">
        <f>L2926/K2926</f>
        <v>6906.0055248618783</v>
      </c>
    </row>
    <row r="2927" spans="1:14" hidden="1" x14ac:dyDescent="0.3">
      <c r="A2927" s="21" t="s">
        <v>125</v>
      </c>
      <c r="B2927" s="17">
        <v>1.81</v>
      </c>
      <c r="C2927" s="18">
        <v>12410.32</v>
      </c>
      <c r="D2927" s="17">
        <v>8811.59</v>
      </c>
      <c r="E2927" s="17">
        <v>8808.26</v>
      </c>
      <c r="F2927" s="17">
        <v>3.33</v>
      </c>
      <c r="G2927" s="19">
        <v>0</v>
      </c>
      <c r="H2927" s="19" t="s">
        <v>259</v>
      </c>
      <c r="I2927" s="19" t="s">
        <v>165</v>
      </c>
      <c r="J2927" s="19" t="s">
        <v>90</v>
      </c>
      <c r="K2927" s="19">
        <f>B2927*$P$40</f>
        <v>54.300000000000004</v>
      </c>
      <c r="L2927" s="20">
        <f>C2927*$P$40</f>
        <v>372309.6</v>
      </c>
      <c r="M2927" s="19" t="str">
        <f>TEXT(A2927,"ММММ")</f>
        <v>Сентябрь</v>
      </c>
      <c r="N2927" s="19"/>
    </row>
    <row r="2928" spans="1:14" hidden="1" x14ac:dyDescent="0.3">
      <c r="A2928" s="16" t="s">
        <v>126</v>
      </c>
      <c r="B2928" s="22">
        <v>1.81</v>
      </c>
      <c r="C2928" s="23">
        <v>11722.26</v>
      </c>
      <c r="D2928" s="22">
        <v>9018.32</v>
      </c>
      <c r="E2928" s="22">
        <v>1264.47</v>
      </c>
      <c r="F2928" s="22">
        <v>7753.85</v>
      </c>
      <c r="G2928" s="24">
        <v>0</v>
      </c>
      <c r="H2928" s="24" t="s">
        <v>259</v>
      </c>
      <c r="I2928" s="24" t="s">
        <v>112</v>
      </c>
      <c r="J2928" s="24" t="s">
        <v>89</v>
      </c>
      <c r="K2928" s="19">
        <f>B2928*$P$40</f>
        <v>54.300000000000004</v>
      </c>
      <c r="L2928" s="20">
        <f>C2928*$P$40</f>
        <v>351667.8</v>
      </c>
      <c r="M2928" s="19" t="str">
        <f>TEXT(A2928,"ММММ")</f>
        <v>Сентябрь</v>
      </c>
      <c r="N2928" s="19"/>
    </row>
    <row r="2929" spans="1:14" hidden="1" x14ac:dyDescent="0.3">
      <c r="A2929" s="21" t="s">
        <v>127</v>
      </c>
      <c r="B2929" s="17">
        <v>1.81</v>
      </c>
      <c r="C2929" s="18">
        <v>11717.1</v>
      </c>
      <c r="D2929" s="17">
        <v>5544.8</v>
      </c>
      <c r="E2929" s="17">
        <v>3341.86</v>
      </c>
      <c r="F2929" s="17">
        <v>2202.94</v>
      </c>
      <c r="G2929" s="19">
        <v>0</v>
      </c>
      <c r="H2929" s="19" t="s">
        <v>259</v>
      </c>
      <c r="I2929" s="19" t="s">
        <v>165</v>
      </c>
      <c r="J2929" s="19" t="s">
        <v>95</v>
      </c>
      <c r="K2929" s="19">
        <f>B2929*$P$40</f>
        <v>54.300000000000004</v>
      </c>
      <c r="L2929" s="20">
        <f>C2929*$P$40</f>
        <v>351513</v>
      </c>
      <c r="M2929" s="19" t="str">
        <f>TEXT(A2929,"ММММ")</f>
        <v>Сентябрь</v>
      </c>
      <c r="N2929" s="19"/>
    </row>
    <row r="2930" spans="1:14" x14ac:dyDescent="0.3">
      <c r="A2930" s="37" t="s">
        <v>128</v>
      </c>
      <c r="B2930" s="41">
        <v>1.81</v>
      </c>
      <c r="C2930" s="42">
        <v>10575.65</v>
      </c>
      <c r="D2930" s="41">
        <v>1393.33</v>
      </c>
      <c r="E2930" s="41">
        <v>1393.33</v>
      </c>
      <c r="F2930" s="41">
        <v>0</v>
      </c>
      <c r="G2930" s="43">
        <v>0</v>
      </c>
      <c r="H2930" s="43" t="s">
        <v>259</v>
      </c>
      <c r="I2930" s="43" t="s">
        <v>5</v>
      </c>
      <c r="J2930" s="43" t="s">
        <v>65</v>
      </c>
      <c r="K2930" s="26">
        <f>B2930*$P$40</f>
        <v>54.300000000000004</v>
      </c>
      <c r="L2930" s="32">
        <f>C2930*$P$40</f>
        <v>317269.5</v>
      </c>
      <c r="M2930" s="33">
        <f>MONTH(A2930)</f>
        <v>9</v>
      </c>
      <c r="N2930" s="33">
        <f>L2930/K2930</f>
        <v>5842.9005524861877</v>
      </c>
    </row>
    <row r="2931" spans="1:14" hidden="1" x14ac:dyDescent="0.3">
      <c r="A2931" s="21" t="s">
        <v>129</v>
      </c>
      <c r="B2931" s="22">
        <v>1.81</v>
      </c>
      <c r="C2931" s="23">
        <v>10382.51</v>
      </c>
      <c r="D2931" s="22">
        <v>5884.13</v>
      </c>
      <c r="E2931" s="22">
        <v>5540.93</v>
      </c>
      <c r="F2931" s="22">
        <v>343.2</v>
      </c>
      <c r="G2931" s="24">
        <v>0</v>
      </c>
      <c r="H2931" s="24" t="s">
        <v>259</v>
      </c>
      <c r="I2931" s="24" t="s">
        <v>165</v>
      </c>
      <c r="J2931" s="24" t="s">
        <v>66</v>
      </c>
      <c r="K2931" s="19">
        <f>B2931*$P$40</f>
        <v>54.300000000000004</v>
      </c>
      <c r="L2931" s="20">
        <f>C2931*$P$40</f>
        <v>311475.3</v>
      </c>
      <c r="M2931" s="19" t="str">
        <f>TEXT(A2931,"ММММ")</f>
        <v>Август</v>
      </c>
      <c r="N2931" s="19"/>
    </row>
    <row r="2932" spans="1:14" x14ac:dyDescent="0.3">
      <c r="A2932" s="37" t="s">
        <v>130</v>
      </c>
      <c r="B2932" s="41">
        <v>1.81</v>
      </c>
      <c r="C2932" s="42">
        <v>10361.870000000001</v>
      </c>
      <c r="D2932" s="41">
        <v>599.48</v>
      </c>
      <c r="E2932" s="41">
        <v>596.15</v>
      </c>
      <c r="F2932" s="41">
        <v>3.33</v>
      </c>
      <c r="G2932" s="43">
        <v>0</v>
      </c>
      <c r="H2932" s="43" t="s">
        <v>259</v>
      </c>
      <c r="I2932" s="43" t="s">
        <v>5</v>
      </c>
      <c r="J2932" s="43" t="s">
        <v>98</v>
      </c>
      <c r="K2932" s="26">
        <f>B2932*$P$40</f>
        <v>54.300000000000004</v>
      </c>
      <c r="L2932" s="32">
        <f>C2932*$P$40</f>
        <v>310856.10000000003</v>
      </c>
      <c r="M2932" s="33">
        <f t="shared" ref="M2932:M2935" si="350">MONTH(A2932)</f>
        <v>8</v>
      </c>
      <c r="N2932" s="33">
        <f t="shared" ref="N2932:N2935" si="351">L2932/K2932</f>
        <v>5724.790055248619</v>
      </c>
    </row>
    <row r="2933" spans="1:14" x14ac:dyDescent="0.3">
      <c r="A2933" s="40" t="s">
        <v>131</v>
      </c>
      <c r="B2933" s="38">
        <v>1.81</v>
      </c>
      <c r="C2933" s="39">
        <v>10339.48</v>
      </c>
      <c r="D2933" s="38">
        <v>197.92</v>
      </c>
      <c r="E2933" s="38">
        <v>197.92</v>
      </c>
      <c r="F2933" s="38">
        <v>0</v>
      </c>
      <c r="G2933" s="26">
        <v>0</v>
      </c>
      <c r="H2933" s="26" t="s">
        <v>259</v>
      </c>
      <c r="I2933" s="26" t="s">
        <v>5</v>
      </c>
      <c r="J2933" s="26" t="s">
        <v>97</v>
      </c>
      <c r="K2933" s="26">
        <f>B2933*$P$40</f>
        <v>54.300000000000004</v>
      </c>
      <c r="L2933" s="32">
        <f>C2933*$P$40</f>
        <v>310184.39999999997</v>
      </c>
      <c r="M2933" s="33">
        <f t="shared" si="350"/>
        <v>8</v>
      </c>
      <c r="N2933" s="33">
        <f t="shared" si="351"/>
        <v>5712.4198895027612</v>
      </c>
    </row>
    <row r="2934" spans="1:14" x14ac:dyDescent="0.3">
      <c r="A2934" s="37" t="s">
        <v>132</v>
      </c>
      <c r="B2934" s="38">
        <v>1.81</v>
      </c>
      <c r="C2934" s="39">
        <v>10004.86</v>
      </c>
      <c r="D2934" s="38">
        <v>1263.29</v>
      </c>
      <c r="E2934" s="38">
        <v>796.67</v>
      </c>
      <c r="F2934" s="38">
        <v>466.62</v>
      </c>
      <c r="G2934" s="26">
        <v>0</v>
      </c>
      <c r="H2934" s="26" t="s">
        <v>259</v>
      </c>
      <c r="I2934" s="26" t="s">
        <v>5</v>
      </c>
      <c r="J2934" s="26" t="s">
        <v>90</v>
      </c>
      <c r="K2934" s="26">
        <f>B2934*$P$40</f>
        <v>54.300000000000004</v>
      </c>
      <c r="L2934" s="32">
        <f>C2934*$P$40</f>
        <v>300145.80000000005</v>
      </c>
      <c r="M2934" s="33">
        <f t="shared" si="350"/>
        <v>8</v>
      </c>
      <c r="N2934" s="33">
        <f t="shared" si="351"/>
        <v>5527.5469613259675</v>
      </c>
    </row>
    <row r="2935" spans="1:14" x14ac:dyDescent="0.3">
      <c r="A2935" s="40" t="s">
        <v>133</v>
      </c>
      <c r="B2935" s="38">
        <v>1.81</v>
      </c>
      <c r="C2935" s="39">
        <v>9760.4599999999991</v>
      </c>
      <c r="D2935" s="38">
        <v>472.44</v>
      </c>
      <c r="E2935" s="38">
        <v>472.44</v>
      </c>
      <c r="F2935" s="38">
        <v>0</v>
      </c>
      <c r="G2935" s="26">
        <v>0</v>
      </c>
      <c r="H2935" s="26" t="s">
        <v>259</v>
      </c>
      <c r="I2935" s="26" t="s">
        <v>5</v>
      </c>
      <c r="J2935" s="26" t="s">
        <v>98</v>
      </c>
      <c r="K2935" s="26">
        <f>B2935*$P$40</f>
        <v>54.300000000000004</v>
      </c>
      <c r="L2935" s="32">
        <f>C2935*$P$40</f>
        <v>292813.8</v>
      </c>
      <c r="M2935" s="33">
        <f t="shared" si="350"/>
        <v>7</v>
      </c>
      <c r="N2935" s="33">
        <f t="shared" si="351"/>
        <v>5392.5193370165744</v>
      </c>
    </row>
    <row r="2936" spans="1:14" hidden="1" x14ac:dyDescent="0.3">
      <c r="A2936" s="16" t="s">
        <v>134</v>
      </c>
      <c r="B2936" s="17">
        <v>1.81</v>
      </c>
      <c r="C2936" s="18">
        <v>9539.41</v>
      </c>
      <c r="D2936" s="17">
        <v>9274.4599999999991</v>
      </c>
      <c r="E2936" s="17">
        <v>9274.4599999999991</v>
      </c>
      <c r="F2936" s="17">
        <v>0</v>
      </c>
      <c r="G2936" s="19">
        <v>0</v>
      </c>
      <c r="H2936" s="19" t="s">
        <v>259</v>
      </c>
      <c r="I2936" s="19" t="s">
        <v>112</v>
      </c>
      <c r="J2936" s="19" t="s">
        <v>87</v>
      </c>
      <c r="K2936" s="19">
        <f>B2936*$P$40</f>
        <v>54.300000000000004</v>
      </c>
      <c r="L2936" s="20">
        <f>C2936*$P$40</f>
        <v>286182.3</v>
      </c>
      <c r="M2936" s="19" t="str">
        <f>TEXT(A2936,"ММММ")</f>
        <v>Июль</v>
      </c>
      <c r="N2936" s="19"/>
    </row>
    <row r="2937" spans="1:14" hidden="1" x14ac:dyDescent="0.3">
      <c r="A2937" s="21" t="s">
        <v>135</v>
      </c>
      <c r="B2937" s="22">
        <v>1.81</v>
      </c>
      <c r="C2937" s="23">
        <v>9010.5300000000007</v>
      </c>
      <c r="D2937" s="22">
        <v>8378.51</v>
      </c>
      <c r="E2937" s="22">
        <v>8333.9</v>
      </c>
      <c r="F2937" s="22">
        <v>44.61</v>
      </c>
      <c r="G2937" s="24">
        <v>0</v>
      </c>
      <c r="H2937" s="24" t="s">
        <v>259</v>
      </c>
      <c r="I2937" s="24" t="s">
        <v>165</v>
      </c>
      <c r="J2937" s="24" t="s">
        <v>73</v>
      </c>
      <c r="K2937" s="19">
        <f>B2937*$P$40</f>
        <v>54.300000000000004</v>
      </c>
      <c r="L2937" s="20">
        <f>C2937*$P$40</f>
        <v>270315.90000000002</v>
      </c>
      <c r="M2937" s="19" t="str">
        <f>TEXT(A2937,"ММММ")</f>
        <v>Июль</v>
      </c>
      <c r="N2937" s="19"/>
    </row>
    <row r="2938" spans="1:14" x14ac:dyDescent="0.3">
      <c r="A2938" s="37" t="s">
        <v>136</v>
      </c>
      <c r="B2938" s="41">
        <v>1.81</v>
      </c>
      <c r="C2938" s="42">
        <v>8669.7900000000009</v>
      </c>
      <c r="D2938" s="41">
        <v>3620.41</v>
      </c>
      <c r="E2938" s="41">
        <v>3620.41</v>
      </c>
      <c r="F2938" s="41">
        <v>0</v>
      </c>
      <c r="G2938" s="43">
        <v>0</v>
      </c>
      <c r="H2938" s="43" t="s">
        <v>259</v>
      </c>
      <c r="I2938" s="43" t="s">
        <v>5</v>
      </c>
      <c r="J2938" s="43" t="s">
        <v>59</v>
      </c>
      <c r="K2938" s="26">
        <f>B2938*$P$40</f>
        <v>54.300000000000004</v>
      </c>
      <c r="L2938" s="32">
        <f>C2938*$P$40</f>
        <v>260093.7</v>
      </c>
      <c r="M2938" s="33">
        <f>MONTH(A2938)</f>
        <v>7</v>
      </c>
      <c r="N2938" s="33">
        <f>L2938/K2938</f>
        <v>4789.9392265193364</v>
      </c>
    </row>
    <row r="2939" spans="1:14" hidden="1" x14ac:dyDescent="0.3">
      <c r="A2939" s="21" t="s">
        <v>137</v>
      </c>
      <c r="B2939" s="22">
        <v>1.81</v>
      </c>
      <c r="C2939" s="23">
        <v>8656.11</v>
      </c>
      <c r="D2939" s="22">
        <v>8215.2099999999991</v>
      </c>
      <c r="E2939" s="22">
        <v>8215.2099999999991</v>
      </c>
      <c r="F2939" s="22">
        <v>0</v>
      </c>
      <c r="G2939" s="24">
        <v>0</v>
      </c>
      <c r="H2939" s="24" t="s">
        <v>259</v>
      </c>
      <c r="I2939" s="24" t="s">
        <v>112</v>
      </c>
      <c r="J2939" s="24" t="s">
        <v>73</v>
      </c>
      <c r="K2939" s="19">
        <f>B2939*$P$40</f>
        <v>54.300000000000004</v>
      </c>
      <c r="L2939" s="20">
        <f>C2939*$P$40</f>
        <v>259683.30000000002</v>
      </c>
      <c r="M2939" s="19" t="str">
        <f>TEXT(A2939,"ММММ")</f>
        <v>Июль</v>
      </c>
      <c r="N2939" s="19"/>
    </row>
    <row r="2940" spans="1:14" hidden="1" x14ac:dyDescent="0.3">
      <c r="A2940" s="16" t="s">
        <v>138</v>
      </c>
      <c r="B2940" s="22">
        <v>1.81</v>
      </c>
      <c r="C2940" s="23">
        <v>8582.19</v>
      </c>
      <c r="D2940" s="22">
        <v>3426.93</v>
      </c>
      <c r="E2940" s="22">
        <v>3416.93</v>
      </c>
      <c r="F2940" s="22">
        <v>10</v>
      </c>
      <c r="G2940" s="24">
        <v>0</v>
      </c>
      <c r="H2940" s="24" t="s">
        <v>259</v>
      </c>
      <c r="I2940" s="24" t="s">
        <v>112</v>
      </c>
      <c r="J2940" s="24" t="s">
        <v>64</v>
      </c>
      <c r="K2940" s="19">
        <f>B2940*$P$40</f>
        <v>54.300000000000004</v>
      </c>
      <c r="L2940" s="20">
        <f>C2940*$P$40</f>
        <v>257465.7</v>
      </c>
      <c r="M2940" s="19" t="str">
        <f>TEXT(A2940,"ММММ")</f>
        <v>Июнь</v>
      </c>
      <c r="N2940" s="19"/>
    </row>
    <row r="2941" spans="1:14" hidden="1" x14ac:dyDescent="0.3">
      <c r="A2941" s="21" t="s">
        <v>139</v>
      </c>
      <c r="B2941" s="17">
        <v>1.81</v>
      </c>
      <c r="C2941" s="18">
        <v>8511.92</v>
      </c>
      <c r="D2941" s="17">
        <v>7943.62</v>
      </c>
      <c r="E2941" s="17">
        <v>7642.22</v>
      </c>
      <c r="F2941" s="17">
        <v>301.39999999999998</v>
      </c>
      <c r="G2941" s="19">
        <v>0</v>
      </c>
      <c r="H2941" s="19" t="s">
        <v>259</v>
      </c>
      <c r="I2941" s="19" t="s">
        <v>112</v>
      </c>
      <c r="J2941" s="19" t="s">
        <v>73</v>
      </c>
      <c r="K2941" s="19">
        <f>B2941*$P$40</f>
        <v>54.300000000000004</v>
      </c>
      <c r="L2941" s="20">
        <f>C2941*$P$40</f>
        <v>255357.6</v>
      </c>
      <c r="M2941" s="19" t="str">
        <f>TEXT(A2941,"ММММ")</f>
        <v>Июнь</v>
      </c>
      <c r="N2941" s="19"/>
    </row>
    <row r="2942" spans="1:14" hidden="1" x14ac:dyDescent="0.3">
      <c r="A2942" s="16" t="s">
        <v>140</v>
      </c>
      <c r="B2942" s="22">
        <v>1.81</v>
      </c>
      <c r="C2942" s="23">
        <v>8411.92</v>
      </c>
      <c r="D2942" s="22">
        <v>4413.33</v>
      </c>
      <c r="E2942" s="22">
        <v>4380</v>
      </c>
      <c r="F2942" s="22">
        <v>33.33</v>
      </c>
      <c r="G2942" s="24">
        <v>0</v>
      </c>
      <c r="H2942" s="24" t="s">
        <v>259</v>
      </c>
      <c r="I2942" s="24" t="s">
        <v>112</v>
      </c>
      <c r="J2942" s="24" t="s">
        <v>88</v>
      </c>
      <c r="K2942" s="19">
        <f>B2942*$P$40</f>
        <v>54.300000000000004</v>
      </c>
      <c r="L2942" s="20">
        <f>C2942*$P$40</f>
        <v>252357.6</v>
      </c>
      <c r="M2942" s="19" t="str">
        <f>TEXT(A2942,"ММММ")</f>
        <v>Июнь</v>
      </c>
      <c r="N2942" s="19"/>
    </row>
    <row r="2943" spans="1:14" x14ac:dyDescent="0.3">
      <c r="A2943" s="40" t="s">
        <v>141</v>
      </c>
      <c r="B2943" s="41">
        <v>1.81</v>
      </c>
      <c r="C2943" s="42">
        <v>8304.32</v>
      </c>
      <c r="D2943" s="41">
        <v>1025.0999999999999</v>
      </c>
      <c r="E2943" s="41">
        <v>366.67</v>
      </c>
      <c r="F2943" s="41">
        <v>658.43</v>
      </c>
      <c r="G2943" s="43">
        <v>0</v>
      </c>
      <c r="H2943" s="43" t="s">
        <v>259</v>
      </c>
      <c r="I2943" s="43" t="s">
        <v>5</v>
      </c>
      <c r="J2943" s="43" t="s">
        <v>70</v>
      </c>
      <c r="K2943" s="26">
        <f>B2943*$P$40</f>
        <v>54.300000000000004</v>
      </c>
      <c r="L2943" s="32">
        <f>C2943*$P$40</f>
        <v>249129.59999999998</v>
      </c>
      <c r="M2943" s="33">
        <f>MONTH(A2943)</f>
        <v>6</v>
      </c>
      <c r="N2943" s="33">
        <f>L2943/K2943</f>
        <v>4588.022099447513</v>
      </c>
    </row>
    <row r="2944" spans="1:14" hidden="1" x14ac:dyDescent="0.3">
      <c r="A2944" s="16" t="s">
        <v>142</v>
      </c>
      <c r="B2944" s="22">
        <v>1.81</v>
      </c>
      <c r="C2944" s="23">
        <v>8059.52</v>
      </c>
      <c r="D2944" s="22">
        <v>2552.21</v>
      </c>
      <c r="E2944" s="22">
        <v>2548.88</v>
      </c>
      <c r="F2944" s="22">
        <v>3.33</v>
      </c>
      <c r="G2944" s="24">
        <v>0</v>
      </c>
      <c r="H2944" s="24" t="s">
        <v>259</v>
      </c>
      <c r="I2944" s="24" t="s">
        <v>165</v>
      </c>
      <c r="J2944" s="24" t="s">
        <v>97</v>
      </c>
      <c r="K2944" s="19">
        <f>B2944*$P$40</f>
        <v>54.300000000000004</v>
      </c>
      <c r="L2944" s="20">
        <f>C2944*$P$40</f>
        <v>241785.60000000001</v>
      </c>
      <c r="M2944" s="19" t="str">
        <f>TEXT(A2944,"ММММ")</f>
        <v>Май</v>
      </c>
      <c r="N2944" s="19"/>
    </row>
    <row r="2945" spans="1:14" hidden="1" x14ac:dyDescent="0.3">
      <c r="A2945" s="21" t="s">
        <v>143</v>
      </c>
      <c r="B2945" s="17">
        <v>1.81</v>
      </c>
      <c r="C2945" s="18">
        <v>7733.79</v>
      </c>
      <c r="D2945" s="17">
        <v>3172.21</v>
      </c>
      <c r="E2945" s="17">
        <v>2172.34</v>
      </c>
      <c r="F2945" s="17">
        <v>999.87</v>
      </c>
      <c r="G2945" s="19">
        <v>0</v>
      </c>
      <c r="H2945" s="19" t="s">
        <v>259</v>
      </c>
      <c r="I2945" s="19" t="s">
        <v>112</v>
      </c>
      <c r="J2945" s="19" t="s">
        <v>101</v>
      </c>
      <c r="K2945" s="19">
        <f>B2945*$P$40</f>
        <v>54.300000000000004</v>
      </c>
      <c r="L2945" s="20">
        <f>C2945*$P$40</f>
        <v>232013.7</v>
      </c>
      <c r="M2945" s="19" t="str">
        <f>TEXT(A2945,"ММММ")</f>
        <v>Май</v>
      </c>
      <c r="N2945" s="19"/>
    </row>
    <row r="2946" spans="1:14" hidden="1" x14ac:dyDescent="0.3">
      <c r="A2946" s="16" t="s">
        <v>144</v>
      </c>
      <c r="B2946" s="17">
        <v>1.81</v>
      </c>
      <c r="C2946" s="18">
        <v>7342.95</v>
      </c>
      <c r="D2946" s="17">
        <v>6454.55</v>
      </c>
      <c r="E2946" s="17">
        <v>5908.2</v>
      </c>
      <c r="F2946" s="17">
        <v>546.35</v>
      </c>
      <c r="G2946" s="19">
        <v>0</v>
      </c>
      <c r="H2946" s="19" t="s">
        <v>259</v>
      </c>
      <c r="I2946" s="19" t="s">
        <v>112</v>
      </c>
      <c r="J2946" s="19" t="s">
        <v>73</v>
      </c>
      <c r="K2946" s="19">
        <f>B2946*$P$40</f>
        <v>54.300000000000004</v>
      </c>
      <c r="L2946" s="20">
        <f>C2946*$P$40</f>
        <v>220288.5</v>
      </c>
      <c r="M2946" s="19" t="str">
        <f>TEXT(A2946,"ММММ")</f>
        <v>Май</v>
      </c>
      <c r="N2946" s="19"/>
    </row>
    <row r="2947" spans="1:14" x14ac:dyDescent="0.3">
      <c r="A2947" s="40" t="s">
        <v>145</v>
      </c>
      <c r="B2947" s="38">
        <v>1.81</v>
      </c>
      <c r="C2947" s="39">
        <v>7271.25</v>
      </c>
      <c r="D2947" s="38">
        <v>871.44</v>
      </c>
      <c r="E2947" s="38">
        <v>533.33000000000004</v>
      </c>
      <c r="F2947" s="38">
        <v>338.11</v>
      </c>
      <c r="G2947" s="26">
        <v>0</v>
      </c>
      <c r="H2947" s="26" t="s">
        <v>259</v>
      </c>
      <c r="I2947" s="26" t="s">
        <v>5</v>
      </c>
      <c r="J2947" s="26" t="s">
        <v>70</v>
      </c>
      <c r="K2947" s="26">
        <f>B2947*$P$40</f>
        <v>54.300000000000004</v>
      </c>
      <c r="L2947" s="32">
        <f>C2947*$P$40</f>
        <v>218137.5</v>
      </c>
      <c r="M2947" s="33">
        <f>MONTH(A2947)</f>
        <v>5</v>
      </c>
      <c r="N2947" s="33">
        <f>L2947/K2947</f>
        <v>4017.2651933701654</v>
      </c>
    </row>
    <row r="2948" spans="1:14" hidden="1" x14ac:dyDescent="0.3">
      <c r="A2948" s="16" t="s">
        <v>146</v>
      </c>
      <c r="B2948" s="22">
        <v>1.81</v>
      </c>
      <c r="C2948" s="23">
        <v>7240.03</v>
      </c>
      <c r="D2948" s="22">
        <v>4945.38</v>
      </c>
      <c r="E2948" s="22">
        <v>3799.45</v>
      </c>
      <c r="F2948" s="22">
        <v>1145.93</v>
      </c>
      <c r="G2948" s="24">
        <v>0</v>
      </c>
      <c r="H2948" s="24" t="s">
        <v>259</v>
      </c>
      <c r="I2948" s="24" t="s">
        <v>165</v>
      </c>
      <c r="J2948" s="24" t="s">
        <v>96</v>
      </c>
      <c r="K2948" s="19">
        <f>B2948*$P$40</f>
        <v>54.300000000000004</v>
      </c>
      <c r="L2948" s="20">
        <f>C2948*$P$40</f>
        <v>217200.9</v>
      </c>
      <c r="M2948" s="19" t="str">
        <f>TEXT(A2948,"ММММ")</f>
        <v>Май</v>
      </c>
      <c r="N2948" s="19"/>
    </row>
    <row r="2949" spans="1:14" x14ac:dyDescent="0.3">
      <c r="A2949" s="40" t="s">
        <v>147</v>
      </c>
      <c r="B2949" s="38">
        <v>1.81</v>
      </c>
      <c r="C2949" s="39">
        <v>7155.63</v>
      </c>
      <c r="D2949" s="38">
        <v>3033.1</v>
      </c>
      <c r="E2949" s="38">
        <v>2855.55</v>
      </c>
      <c r="F2949" s="38">
        <v>177.55</v>
      </c>
      <c r="G2949" s="26">
        <v>0</v>
      </c>
      <c r="H2949" s="26" t="s">
        <v>259</v>
      </c>
      <c r="I2949" s="26" t="s">
        <v>5</v>
      </c>
      <c r="J2949" s="26" t="s">
        <v>110</v>
      </c>
      <c r="K2949" s="26">
        <f>B2949*$P$40</f>
        <v>54.300000000000004</v>
      </c>
      <c r="L2949" s="32">
        <f>C2949*$P$40</f>
        <v>214668.9</v>
      </c>
      <c r="M2949" s="33">
        <f>MONTH(A2949)</f>
        <v>4</v>
      </c>
      <c r="N2949" s="33">
        <f>L2949/K2949</f>
        <v>3953.3867403314912</v>
      </c>
    </row>
    <row r="2950" spans="1:14" hidden="1" x14ac:dyDescent="0.3">
      <c r="A2950" s="16" t="s">
        <v>148</v>
      </c>
      <c r="B2950" s="17">
        <v>1.81</v>
      </c>
      <c r="C2950" s="18">
        <v>6581.85</v>
      </c>
      <c r="D2950" s="17">
        <v>1708.88</v>
      </c>
      <c r="E2950" s="17">
        <v>1708.88</v>
      </c>
      <c r="F2950" s="17">
        <v>0</v>
      </c>
      <c r="G2950" s="19">
        <v>0</v>
      </c>
      <c r="H2950" s="19" t="s">
        <v>259</v>
      </c>
      <c r="I2950" s="19" t="s">
        <v>165</v>
      </c>
      <c r="J2950" s="19" t="s">
        <v>97</v>
      </c>
      <c r="K2950" s="19">
        <f>B2950*$P$40</f>
        <v>54.300000000000004</v>
      </c>
      <c r="L2950" s="20">
        <f>C2950*$P$40</f>
        <v>197455.5</v>
      </c>
      <c r="M2950" s="19" t="str">
        <f>TEXT(A2950,"ММММ")</f>
        <v>Апрель</v>
      </c>
      <c r="N2950" s="19"/>
    </row>
    <row r="2951" spans="1:14" x14ac:dyDescent="0.3">
      <c r="A2951" s="40" t="s">
        <v>149</v>
      </c>
      <c r="B2951" s="41">
        <v>1.81</v>
      </c>
      <c r="C2951" s="42">
        <v>6250.05</v>
      </c>
      <c r="D2951" s="41">
        <v>3038.42</v>
      </c>
      <c r="E2951" s="41">
        <v>2796.4</v>
      </c>
      <c r="F2951" s="41">
        <v>242.02</v>
      </c>
      <c r="G2951" s="43">
        <v>0</v>
      </c>
      <c r="H2951" s="43" t="s">
        <v>259</v>
      </c>
      <c r="I2951" s="43" t="s">
        <v>5</v>
      </c>
      <c r="J2951" s="43" t="s">
        <v>94</v>
      </c>
      <c r="K2951" s="26">
        <f>B2951*$P$40</f>
        <v>54.300000000000004</v>
      </c>
      <c r="L2951" s="32">
        <f>C2951*$P$40</f>
        <v>187501.5</v>
      </c>
      <c r="M2951" s="33">
        <f>MONTH(A2951)</f>
        <v>4</v>
      </c>
      <c r="N2951" s="33">
        <f>L2951/K2951</f>
        <v>3453.0662983425414</v>
      </c>
    </row>
    <row r="2952" spans="1:14" hidden="1" x14ac:dyDescent="0.3">
      <c r="A2952" s="16" t="s">
        <v>150</v>
      </c>
      <c r="B2952" s="22">
        <v>1.81</v>
      </c>
      <c r="C2952" s="23">
        <v>6102.5</v>
      </c>
      <c r="D2952" s="22">
        <v>4122.28</v>
      </c>
      <c r="E2952" s="22">
        <v>1492.22</v>
      </c>
      <c r="F2952" s="22">
        <v>2630.06</v>
      </c>
      <c r="G2952" s="24">
        <v>0</v>
      </c>
      <c r="H2952" s="24" t="s">
        <v>259</v>
      </c>
      <c r="I2952" s="24" t="s">
        <v>165</v>
      </c>
      <c r="J2952" s="24" t="s">
        <v>105</v>
      </c>
      <c r="K2952" s="19">
        <f>B2952*$P$40</f>
        <v>54.300000000000004</v>
      </c>
      <c r="L2952" s="20">
        <f>C2952*$P$40</f>
        <v>183075</v>
      </c>
      <c r="M2952" s="19" t="str">
        <f>TEXT(A2952,"ММММ")</f>
        <v>Апрель</v>
      </c>
      <c r="N2952" s="19"/>
    </row>
    <row r="2953" spans="1:14" hidden="1" x14ac:dyDescent="0.3">
      <c r="A2953" s="21" t="s">
        <v>151</v>
      </c>
      <c r="B2953" s="22">
        <v>1.81</v>
      </c>
      <c r="C2953" s="23">
        <v>5838.07</v>
      </c>
      <c r="D2953" s="22">
        <v>3461.29</v>
      </c>
      <c r="E2953" s="22">
        <v>2915.88</v>
      </c>
      <c r="F2953" s="22">
        <v>545.41</v>
      </c>
      <c r="G2953" s="24">
        <v>0</v>
      </c>
      <c r="H2953" s="24" t="s">
        <v>259</v>
      </c>
      <c r="I2953" s="24" t="s">
        <v>165</v>
      </c>
      <c r="J2953" s="24" t="s">
        <v>96</v>
      </c>
      <c r="K2953" s="19">
        <f>B2953*$P$40</f>
        <v>54.300000000000004</v>
      </c>
      <c r="L2953" s="20">
        <f>C2953*$P$40</f>
        <v>175142.09999999998</v>
      </c>
      <c r="M2953" s="19" t="str">
        <f>TEXT(A2953,"ММММ")</f>
        <v>Март</v>
      </c>
      <c r="N2953" s="19"/>
    </row>
    <row r="2954" spans="1:14" x14ac:dyDescent="0.3">
      <c r="A2954" s="37" t="s">
        <v>152</v>
      </c>
      <c r="B2954" s="38">
        <v>1.81</v>
      </c>
      <c r="C2954" s="39">
        <v>5837.79</v>
      </c>
      <c r="D2954" s="38">
        <v>504.79</v>
      </c>
      <c r="E2954" s="38">
        <v>163.33000000000001</v>
      </c>
      <c r="F2954" s="38">
        <v>341.46</v>
      </c>
      <c r="G2954" s="26">
        <v>0</v>
      </c>
      <c r="H2954" s="26" t="s">
        <v>259</v>
      </c>
      <c r="I2954" s="26" t="s">
        <v>5</v>
      </c>
      <c r="J2954" s="26" t="s">
        <v>70</v>
      </c>
      <c r="K2954" s="26">
        <f>B2954*$P$40</f>
        <v>54.300000000000004</v>
      </c>
      <c r="L2954" s="32">
        <f>C2954*$P$40</f>
        <v>175133.7</v>
      </c>
      <c r="M2954" s="33">
        <f>MONTH(A2954)</f>
        <v>3</v>
      </c>
      <c r="N2954" s="33">
        <f>L2954/K2954</f>
        <v>3225.2983425414363</v>
      </c>
    </row>
    <row r="2955" spans="1:14" hidden="1" x14ac:dyDescent="0.3">
      <c r="A2955" s="21" t="s">
        <v>153</v>
      </c>
      <c r="B2955" s="22">
        <v>1.81</v>
      </c>
      <c r="C2955" s="23">
        <v>5750.39</v>
      </c>
      <c r="D2955" s="22">
        <v>5486.04</v>
      </c>
      <c r="E2955" s="22">
        <v>3200.6</v>
      </c>
      <c r="F2955" s="22">
        <v>2285.44</v>
      </c>
      <c r="G2955" s="24">
        <v>0</v>
      </c>
      <c r="H2955" s="24" t="s">
        <v>259</v>
      </c>
      <c r="I2955" s="24" t="s">
        <v>165</v>
      </c>
      <c r="J2955" s="24" t="s">
        <v>62</v>
      </c>
      <c r="K2955" s="19">
        <f>B2955*$P$40</f>
        <v>54.300000000000004</v>
      </c>
      <c r="L2955" s="20">
        <f>C2955*$P$40</f>
        <v>172511.7</v>
      </c>
      <c r="M2955" s="19" t="str">
        <f>TEXT(A2955,"ММММ")</f>
        <v>Март</v>
      </c>
      <c r="N2955" s="19"/>
    </row>
    <row r="2956" spans="1:14" hidden="1" x14ac:dyDescent="0.3">
      <c r="A2956" s="16" t="s">
        <v>154</v>
      </c>
      <c r="B2956" s="22">
        <v>1.81</v>
      </c>
      <c r="C2956" s="23">
        <v>5664.83</v>
      </c>
      <c r="D2956" s="22">
        <v>1634.13</v>
      </c>
      <c r="E2956" s="22">
        <v>1614.13</v>
      </c>
      <c r="F2956" s="22">
        <v>20</v>
      </c>
      <c r="G2956" s="24">
        <v>0</v>
      </c>
      <c r="H2956" s="24" t="s">
        <v>259</v>
      </c>
      <c r="I2956" s="24" t="s">
        <v>112</v>
      </c>
      <c r="J2956" s="24" t="s">
        <v>64</v>
      </c>
      <c r="K2956" s="19">
        <f>B2956*$P$40</f>
        <v>54.300000000000004</v>
      </c>
      <c r="L2956" s="20">
        <f>C2956*$P$40</f>
        <v>169944.9</v>
      </c>
      <c r="M2956" s="19" t="str">
        <f>TEXT(A2956,"ММММ")</f>
        <v>Март</v>
      </c>
      <c r="N2956" s="19"/>
    </row>
    <row r="2957" spans="1:14" hidden="1" x14ac:dyDescent="0.3">
      <c r="A2957" s="21" t="s">
        <v>155</v>
      </c>
      <c r="B2957" s="17">
        <v>1.81</v>
      </c>
      <c r="C2957" s="18">
        <v>5342.85</v>
      </c>
      <c r="D2957" s="17">
        <v>1523.17</v>
      </c>
      <c r="E2957" s="17">
        <v>5.55</v>
      </c>
      <c r="F2957" s="17">
        <v>1517.62</v>
      </c>
      <c r="G2957" s="19">
        <v>0</v>
      </c>
      <c r="H2957" s="19" t="s">
        <v>259</v>
      </c>
      <c r="I2957" s="19" t="s">
        <v>165</v>
      </c>
      <c r="J2957" s="19" t="s">
        <v>58</v>
      </c>
      <c r="K2957" s="19">
        <f>B2957*$P$40</f>
        <v>54.300000000000004</v>
      </c>
      <c r="L2957" s="20">
        <f>C2957*$P$40</f>
        <v>160285.5</v>
      </c>
      <c r="M2957" s="19" t="str">
        <f>TEXT(A2957,"ММММ")</f>
        <v>Февраль</v>
      </c>
      <c r="N2957" s="19"/>
    </row>
    <row r="2958" spans="1:14" hidden="1" x14ac:dyDescent="0.3">
      <c r="A2958" s="16" t="s">
        <v>156</v>
      </c>
      <c r="B2958" s="22">
        <v>1.81</v>
      </c>
      <c r="C2958" s="23">
        <v>5205.8</v>
      </c>
      <c r="D2958" s="22">
        <v>3495.08</v>
      </c>
      <c r="E2958" s="22">
        <v>1844.03</v>
      </c>
      <c r="F2958" s="22">
        <v>1651.05</v>
      </c>
      <c r="G2958" s="24">
        <v>0</v>
      </c>
      <c r="H2958" s="24" t="s">
        <v>259</v>
      </c>
      <c r="I2958" s="24" t="s">
        <v>165</v>
      </c>
      <c r="J2958" s="24" t="s">
        <v>88</v>
      </c>
      <c r="K2958" s="19">
        <f>B2958*$P$40</f>
        <v>54.300000000000004</v>
      </c>
      <c r="L2958" s="20">
        <f>C2958*$P$40</f>
        <v>156174</v>
      </c>
      <c r="M2958" s="19" t="str">
        <f>TEXT(A2958,"ММММ")</f>
        <v>Февраль</v>
      </c>
      <c r="N2958" s="19"/>
    </row>
    <row r="2959" spans="1:14" hidden="1" x14ac:dyDescent="0.3">
      <c r="A2959" s="21" t="s">
        <v>157</v>
      </c>
      <c r="B2959" s="17">
        <v>1.81</v>
      </c>
      <c r="C2959" s="18">
        <v>4647.71</v>
      </c>
      <c r="D2959" s="17">
        <v>4420.83</v>
      </c>
      <c r="E2959" s="17">
        <v>2749.9</v>
      </c>
      <c r="F2959" s="17">
        <v>1670.93</v>
      </c>
      <c r="G2959" s="19">
        <v>0</v>
      </c>
      <c r="H2959" s="19" t="s">
        <v>259</v>
      </c>
      <c r="I2959" s="19" t="s">
        <v>112</v>
      </c>
      <c r="J2959" s="19" t="s">
        <v>62</v>
      </c>
      <c r="K2959" s="19">
        <f>B2959*$P$40</f>
        <v>54.300000000000004</v>
      </c>
      <c r="L2959" s="20">
        <f>C2959*$P$40</f>
        <v>139431.29999999999</v>
      </c>
      <c r="M2959" s="19" t="str">
        <f>TEXT(A2959,"ММММ")</f>
        <v>Февраль</v>
      </c>
      <c r="N2959" s="19"/>
    </row>
    <row r="2960" spans="1:14" x14ac:dyDescent="0.3">
      <c r="A2960" s="37" t="s">
        <v>158</v>
      </c>
      <c r="B2960" s="38">
        <v>1.81</v>
      </c>
      <c r="C2960" s="39">
        <v>4382.72</v>
      </c>
      <c r="D2960" s="38">
        <v>2717.23</v>
      </c>
      <c r="E2960" s="38">
        <v>2717.23</v>
      </c>
      <c r="F2960" s="38">
        <v>0</v>
      </c>
      <c r="G2960" s="26">
        <v>0</v>
      </c>
      <c r="H2960" s="26" t="s">
        <v>259</v>
      </c>
      <c r="I2960" s="26" t="s">
        <v>5</v>
      </c>
      <c r="J2960" s="26" t="s">
        <v>89</v>
      </c>
      <c r="K2960" s="26">
        <f>B2960*$P$40</f>
        <v>54.300000000000004</v>
      </c>
      <c r="L2960" s="32">
        <f>C2960*$P$40</f>
        <v>131481.60000000001</v>
      </c>
      <c r="M2960" s="33">
        <f>MONTH(A2960)</f>
        <v>2</v>
      </c>
      <c r="N2960" s="33">
        <f>L2960/K2960</f>
        <v>2421.3922651933699</v>
      </c>
    </row>
    <row r="2961" spans="1:14" hidden="1" x14ac:dyDescent="0.3">
      <c r="A2961" s="21" t="s">
        <v>159</v>
      </c>
      <c r="B2961" s="17">
        <v>1.81</v>
      </c>
      <c r="C2961" s="18">
        <v>4237.4399999999996</v>
      </c>
      <c r="D2961" s="17">
        <v>3083.69</v>
      </c>
      <c r="E2961" s="17">
        <v>2205.56</v>
      </c>
      <c r="F2961" s="17">
        <v>878.13</v>
      </c>
      <c r="G2961" s="19">
        <v>0</v>
      </c>
      <c r="H2961" s="19" t="s">
        <v>259</v>
      </c>
      <c r="I2961" s="19" t="s">
        <v>165</v>
      </c>
      <c r="J2961" s="19" t="s">
        <v>107</v>
      </c>
      <c r="K2961" s="19">
        <f>B2961*$P$40</f>
        <v>54.300000000000004</v>
      </c>
      <c r="L2961" s="20">
        <f>C2961*$P$40</f>
        <v>127123.19999999998</v>
      </c>
      <c r="M2961" s="19" t="str">
        <f>TEXT(A2961,"ММММ")</f>
        <v>Январь</v>
      </c>
      <c r="N2961" s="19"/>
    </row>
    <row r="2962" spans="1:14" hidden="1" x14ac:dyDescent="0.3">
      <c r="A2962" s="16" t="s">
        <v>160</v>
      </c>
      <c r="B2962" s="17">
        <v>1.81</v>
      </c>
      <c r="C2962" s="18">
        <v>4057.85</v>
      </c>
      <c r="D2962" s="17">
        <v>2190.5700000000002</v>
      </c>
      <c r="E2962" s="17">
        <v>1264.44</v>
      </c>
      <c r="F2962" s="17">
        <v>926.13</v>
      </c>
      <c r="G2962" s="19">
        <v>0</v>
      </c>
      <c r="H2962" s="19" t="s">
        <v>259</v>
      </c>
      <c r="I2962" s="19" t="s">
        <v>112</v>
      </c>
      <c r="J2962" s="19" t="s">
        <v>76</v>
      </c>
      <c r="K2962" s="19">
        <f>B2962*$P$40</f>
        <v>54.300000000000004</v>
      </c>
      <c r="L2962" s="20">
        <f>C2962*$P$40</f>
        <v>121735.5</v>
      </c>
      <c r="M2962" s="19" t="str">
        <f>TEXT(A2962,"ММММ")</f>
        <v>Январь</v>
      </c>
      <c r="N2962" s="19"/>
    </row>
    <row r="2963" spans="1:14" x14ac:dyDescent="0.3">
      <c r="A2963" s="40" t="s">
        <v>161</v>
      </c>
      <c r="B2963" s="38">
        <v>1.81</v>
      </c>
      <c r="C2963" s="39">
        <v>3851.22</v>
      </c>
      <c r="D2963" s="38">
        <v>1309.8699999999999</v>
      </c>
      <c r="E2963" s="38">
        <v>775.67</v>
      </c>
      <c r="F2963" s="38">
        <v>534.20000000000005</v>
      </c>
      <c r="G2963" s="26">
        <v>0</v>
      </c>
      <c r="H2963" s="26" t="s">
        <v>259</v>
      </c>
      <c r="I2963" s="26" t="s">
        <v>5</v>
      </c>
      <c r="J2963" s="26" t="s">
        <v>101</v>
      </c>
      <c r="K2963" s="26">
        <f>B2963*$P$40</f>
        <v>54.300000000000004</v>
      </c>
      <c r="L2963" s="32">
        <f>C2963*$P$40</f>
        <v>115536.59999999999</v>
      </c>
      <c r="M2963" s="33">
        <f t="shared" ref="M2963:M2964" si="352">MONTH(A2963)</f>
        <v>1</v>
      </c>
      <c r="N2963" s="33">
        <f t="shared" ref="N2963:N2964" si="353">L2963/K2963</f>
        <v>2127.7458563535906</v>
      </c>
    </row>
    <row r="2964" spans="1:14" x14ac:dyDescent="0.3">
      <c r="A2964" s="37" t="s">
        <v>162</v>
      </c>
      <c r="B2964" s="38">
        <v>1.81</v>
      </c>
      <c r="C2964" s="39">
        <v>3647.7</v>
      </c>
      <c r="D2964" s="38">
        <v>3416.55</v>
      </c>
      <c r="E2964" s="38">
        <v>3416.55</v>
      </c>
      <c r="F2964" s="38">
        <v>0</v>
      </c>
      <c r="G2964" s="26">
        <v>0</v>
      </c>
      <c r="H2964" s="26" t="s">
        <v>259</v>
      </c>
      <c r="I2964" s="26" t="s">
        <v>5</v>
      </c>
      <c r="J2964" s="26" t="s">
        <v>62</v>
      </c>
      <c r="K2964" s="26">
        <f>B2964*$P$40</f>
        <v>54.300000000000004</v>
      </c>
      <c r="L2964" s="32">
        <f>C2964*$P$40</f>
        <v>109431</v>
      </c>
      <c r="M2964" s="33">
        <f t="shared" si="352"/>
        <v>1</v>
      </c>
      <c r="N2964" s="33">
        <f t="shared" si="353"/>
        <v>2015.3038674033148</v>
      </c>
    </row>
    <row r="2965" spans="1:14" hidden="1" x14ac:dyDescent="0.3">
      <c r="A2965" s="21" t="s">
        <v>163</v>
      </c>
      <c r="B2965" s="17">
        <v>1.81</v>
      </c>
      <c r="C2965" s="18">
        <v>3594.59</v>
      </c>
      <c r="D2965" s="17">
        <v>3225.02</v>
      </c>
      <c r="E2965" s="17">
        <v>1950.9</v>
      </c>
      <c r="F2965" s="17">
        <v>1274.1199999999999</v>
      </c>
      <c r="G2965" s="19">
        <v>0</v>
      </c>
      <c r="H2965" s="19" t="s">
        <v>259</v>
      </c>
      <c r="I2965" s="19" t="s">
        <v>165</v>
      </c>
      <c r="J2965" s="19" t="s">
        <v>62</v>
      </c>
      <c r="K2965" s="19">
        <f>B2965*$P$40</f>
        <v>54.300000000000004</v>
      </c>
      <c r="L2965" s="20">
        <f>C2965*$P$40</f>
        <v>107837.70000000001</v>
      </c>
      <c r="M2965" s="19" t="str">
        <f>TEXT(A2965,"ММММ")</f>
        <v>Январь</v>
      </c>
      <c r="N2965" s="19"/>
    </row>
    <row r="2966" spans="1:14" hidden="1" x14ac:dyDescent="0.3">
      <c r="A2966" s="16" t="s">
        <v>111</v>
      </c>
      <c r="B2966" s="22">
        <v>1.81</v>
      </c>
      <c r="C2966" s="23">
        <v>3521.87</v>
      </c>
      <c r="D2966" s="22">
        <v>813.33</v>
      </c>
      <c r="E2966" s="22">
        <v>813.33</v>
      </c>
      <c r="F2966" s="22">
        <v>0</v>
      </c>
      <c r="G2966" s="24">
        <v>0</v>
      </c>
      <c r="H2966" s="24" t="s">
        <v>259</v>
      </c>
      <c r="I2966" s="24" t="s">
        <v>112</v>
      </c>
      <c r="J2966" s="24" t="s">
        <v>64</v>
      </c>
      <c r="K2966" s="19">
        <f>B2966*$P$40</f>
        <v>54.300000000000004</v>
      </c>
      <c r="L2966" s="20">
        <f>C2966*$P$40</f>
        <v>105656.09999999999</v>
      </c>
      <c r="M2966" s="19" t="str">
        <f>TEXT(A2966,"ММММ")</f>
        <v>Декабрь</v>
      </c>
      <c r="N2966" s="19"/>
    </row>
    <row r="2967" spans="1:14" x14ac:dyDescent="0.3">
      <c r="A2967" s="40" t="s">
        <v>113</v>
      </c>
      <c r="B2967" s="41">
        <v>1.81</v>
      </c>
      <c r="C2967" s="42">
        <v>3409.93</v>
      </c>
      <c r="D2967" s="41">
        <v>20</v>
      </c>
      <c r="E2967" s="41">
        <v>20</v>
      </c>
      <c r="F2967" s="41">
        <v>0</v>
      </c>
      <c r="G2967" s="43">
        <v>0</v>
      </c>
      <c r="H2967" s="43" t="s">
        <v>259</v>
      </c>
      <c r="I2967" s="43" t="s">
        <v>5</v>
      </c>
      <c r="J2967" s="43" t="s">
        <v>105</v>
      </c>
      <c r="K2967" s="26">
        <f>B2967*$P$40</f>
        <v>54.300000000000004</v>
      </c>
      <c r="L2967" s="32">
        <f>C2967*$P$40</f>
        <v>102297.9</v>
      </c>
      <c r="M2967" s="33">
        <f t="shared" ref="M2967:M2968" si="354">MONTH(A2967)</f>
        <v>12</v>
      </c>
      <c r="N2967" s="33">
        <f t="shared" ref="N2967:N2968" si="355">L2967/K2967</f>
        <v>1883.9392265193367</v>
      </c>
    </row>
    <row r="2968" spans="1:14" x14ac:dyDescent="0.3">
      <c r="A2968" s="37" t="s">
        <v>114</v>
      </c>
      <c r="B2968" s="41">
        <v>1.81</v>
      </c>
      <c r="C2968" s="42">
        <v>3339.18</v>
      </c>
      <c r="D2968" s="41">
        <v>3217.95</v>
      </c>
      <c r="E2968" s="41">
        <v>3217.95</v>
      </c>
      <c r="F2968" s="41">
        <v>0</v>
      </c>
      <c r="G2968" s="43">
        <v>0</v>
      </c>
      <c r="H2968" s="43" t="s">
        <v>259</v>
      </c>
      <c r="I2968" s="43" t="s">
        <v>5</v>
      </c>
      <c r="J2968" s="43" t="s">
        <v>73</v>
      </c>
      <c r="K2968" s="26">
        <f>B2968*$P$40</f>
        <v>54.300000000000004</v>
      </c>
      <c r="L2968" s="32">
        <f>C2968*$P$40</f>
        <v>100175.4</v>
      </c>
      <c r="M2968" s="33">
        <f t="shared" si="354"/>
        <v>12</v>
      </c>
      <c r="N2968" s="33">
        <f t="shared" si="355"/>
        <v>1844.8508287292816</v>
      </c>
    </row>
    <row r="2969" spans="1:14" hidden="1" x14ac:dyDescent="0.3">
      <c r="A2969" s="21" t="s">
        <v>115</v>
      </c>
      <c r="B2969" s="22">
        <v>1.81</v>
      </c>
      <c r="C2969" s="23">
        <v>3303.41</v>
      </c>
      <c r="D2969" s="22">
        <v>2762.51</v>
      </c>
      <c r="E2969" s="22">
        <v>2758.46</v>
      </c>
      <c r="F2969" s="22">
        <v>4.05</v>
      </c>
      <c r="G2969" s="24">
        <v>0</v>
      </c>
      <c r="H2969" s="24" t="s">
        <v>259</v>
      </c>
      <c r="I2969" s="24" t="s">
        <v>112</v>
      </c>
      <c r="J2969" s="24" t="s">
        <v>62</v>
      </c>
      <c r="K2969" s="19">
        <f>B2969*$P$40</f>
        <v>54.300000000000004</v>
      </c>
      <c r="L2969" s="20">
        <f>C2969*$P$40</f>
        <v>99102.299999999988</v>
      </c>
      <c r="M2969" s="19" t="str">
        <f>TEXT(A2969,"ММММ")</f>
        <v>Декабрь</v>
      </c>
      <c r="N2969" s="19"/>
    </row>
    <row r="2970" spans="1:14" x14ac:dyDescent="0.3">
      <c r="A2970" s="37" t="s">
        <v>116</v>
      </c>
      <c r="B2970" s="38">
        <v>1.81</v>
      </c>
      <c r="C2970" s="39">
        <v>3270.51</v>
      </c>
      <c r="D2970" s="38">
        <v>617.35</v>
      </c>
      <c r="E2970" s="38">
        <v>570</v>
      </c>
      <c r="F2970" s="38">
        <v>47.35</v>
      </c>
      <c r="G2970" s="26">
        <v>0</v>
      </c>
      <c r="H2970" s="26" t="s">
        <v>259</v>
      </c>
      <c r="I2970" s="26" t="s">
        <v>5</v>
      </c>
      <c r="J2970" s="26" t="s">
        <v>94</v>
      </c>
      <c r="K2970" s="26">
        <f>B2970*$P$40</f>
        <v>54.300000000000004</v>
      </c>
      <c r="L2970" s="32">
        <f>C2970*$P$40</f>
        <v>98115.3</v>
      </c>
      <c r="M2970" s="33">
        <f>MONTH(A2970)</f>
        <v>11</v>
      </c>
      <c r="N2970" s="33">
        <f>L2970/K2970</f>
        <v>1806.9116022099447</v>
      </c>
    </row>
    <row r="2971" spans="1:14" hidden="1" x14ac:dyDescent="0.3">
      <c r="A2971" s="21" t="s">
        <v>117</v>
      </c>
      <c r="B2971" s="22">
        <v>1.81</v>
      </c>
      <c r="C2971" s="23">
        <v>3119.2</v>
      </c>
      <c r="D2971" s="22">
        <v>2036.65</v>
      </c>
      <c r="E2971" s="22">
        <v>618.64</v>
      </c>
      <c r="F2971" s="22">
        <v>1418.01</v>
      </c>
      <c r="G2971" s="24">
        <v>0</v>
      </c>
      <c r="H2971" s="24" t="s">
        <v>259</v>
      </c>
      <c r="I2971" s="24" t="s">
        <v>219</v>
      </c>
      <c r="J2971" s="24" t="s">
        <v>60</v>
      </c>
      <c r="K2971" s="19">
        <f>B2971*$P$40</f>
        <v>54.300000000000004</v>
      </c>
      <c r="L2971" s="20">
        <f>C2971*$P$40</f>
        <v>93576</v>
      </c>
      <c r="M2971" s="19" t="str">
        <f>TEXT(A2971,"ММММ")</f>
        <v>Ноябрь</v>
      </c>
      <c r="N2971" s="19"/>
    </row>
    <row r="2972" spans="1:14" x14ac:dyDescent="0.3">
      <c r="A2972" s="37" t="s">
        <v>118</v>
      </c>
      <c r="B2972" s="41">
        <v>1.81</v>
      </c>
      <c r="C2972" s="42">
        <v>3118.58</v>
      </c>
      <c r="D2972" s="41">
        <v>892.49</v>
      </c>
      <c r="E2972" s="41">
        <v>773.33</v>
      </c>
      <c r="F2972" s="41">
        <v>119.16</v>
      </c>
      <c r="G2972" s="43">
        <v>0</v>
      </c>
      <c r="H2972" s="43" t="s">
        <v>259</v>
      </c>
      <c r="I2972" s="43" t="s">
        <v>5</v>
      </c>
      <c r="J2972" s="43" t="s">
        <v>83</v>
      </c>
      <c r="K2972" s="26">
        <f>B2972*$P$40</f>
        <v>54.300000000000004</v>
      </c>
      <c r="L2972" s="32">
        <f>C2972*$P$40</f>
        <v>93557.4</v>
      </c>
      <c r="M2972" s="33">
        <f t="shared" ref="M2972:M2975" si="356">MONTH(A2972)</f>
        <v>11</v>
      </c>
      <c r="N2972" s="33">
        <f t="shared" ref="N2972:N2975" si="357">L2972/K2972</f>
        <v>1722.9723756906076</v>
      </c>
    </row>
    <row r="2973" spans="1:14" x14ac:dyDescent="0.3">
      <c r="A2973" s="40" t="s">
        <v>119</v>
      </c>
      <c r="B2973" s="41">
        <v>1.81</v>
      </c>
      <c r="C2973" s="42">
        <v>2834.45</v>
      </c>
      <c r="D2973" s="41">
        <v>1073.33</v>
      </c>
      <c r="E2973" s="41">
        <v>1073.33</v>
      </c>
      <c r="F2973" s="41">
        <v>0</v>
      </c>
      <c r="G2973" s="43">
        <v>0</v>
      </c>
      <c r="H2973" s="43" t="s">
        <v>259</v>
      </c>
      <c r="I2973" s="43" t="s">
        <v>5</v>
      </c>
      <c r="J2973" s="43" t="s">
        <v>88</v>
      </c>
      <c r="K2973" s="26">
        <f>B2973*$P$40</f>
        <v>54.300000000000004</v>
      </c>
      <c r="L2973" s="32">
        <f>C2973*$P$40</f>
        <v>85033.5</v>
      </c>
      <c r="M2973" s="33">
        <f t="shared" si="356"/>
        <v>11</v>
      </c>
      <c r="N2973" s="33">
        <f t="shared" si="357"/>
        <v>1565.9944751381215</v>
      </c>
    </row>
    <row r="2974" spans="1:14" x14ac:dyDescent="0.3">
      <c r="A2974" s="37" t="s">
        <v>120</v>
      </c>
      <c r="B2974" s="41">
        <v>1.81</v>
      </c>
      <c r="C2974" s="42">
        <v>2640.04</v>
      </c>
      <c r="D2974" s="41">
        <v>1016.67</v>
      </c>
      <c r="E2974" s="41">
        <v>1016.67</v>
      </c>
      <c r="F2974" s="41">
        <v>0</v>
      </c>
      <c r="G2974" s="43">
        <v>0</v>
      </c>
      <c r="H2974" s="43" t="s">
        <v>259</v>
      </c>
      <c r="I2974" s="43" t="s">
        <v>5</v>
      </c>
      <c r="J2974" s="43" t="s">
        <v>88</v>
      </c>
      <c r="K2974" s="26">
        <f>B2974*$P$40</f>
        <v>54.300000000000004</v>
      </c>
      <c r="L2974" s="32">
        <f>C2974*$P$40</f>
        <v>79201.2</v>
      </c>
      <c r="M2974" s="33">
        <f t="shared" si="356"/>
        <v>10</v>
      </c>
      <c r="N2974" s="33">
        <f t="shared" si="357"/>
        <v>1458.5856353591159</v>
      </c>
    </row>
    <row r="2975" spans="1:14" x14ac:dyDescent="0.3">
      <c r="A2975" s="40" t="s">
        <v>121</v>
      </c>
      <c r="B2975" s="38">
        <v>1.81</v>
      </c>
      <c r="C2975" s="39">
        <v>2520.87</v>
      </c>
      <c r="D2975" s="38">
        <v>2398.0500000000002</v>
      </c>
      <c r="E2975" s="38">
        <v>2398.0500000000002</v>
      </c>
      <c r="F2975" s="38">
        <v>0</v>
      </c>
      <c r="G2975" s="26">
        <v>0</v>
      </c>
      <c r="H2975" s="26" t="s">
        <v>259</v>
      </c>
      <c r="I2975" s="26" t="s">
        <v>5</v>
      </c>
      <c r="J2975" s="26" t="s">
        <v>106</v>
      </c>
      <c r="K2975" s="26">
        <f>B2975*$P$40</f>
        <v>54.300000000000004</v>
      </c>
      <c r="L2975" s="32">
        <f>C2975*$P$40</f>
        <v>75626.099999999991</v>
      </c>
      <c r="M2975" s="33">
        <f t="shared" si="356"/>
        <v>10</v>
      </c>
      <c r="N2975" s="33">
        <f t="shared" si="357"/>
        <v>1392.7458563535909</v>
      </c>
    </row>
    <row r="2976" spans="1:14" hidden="1" x14ac:dyDescent="0.3">
      <c r="A2976" s="16" t="s">
        <v>122</v>
      </c>
      <c r="B2976" s="17">
        <v>1.81</v>
      </c>
      <c r="C2976" s="18">
        <v>2446.13</v>
      </c>
      <c r="D2976" s="17">
        <v>1827.76</v>
      </c>
      <c r="E2976" s="17">
        <v>284.43</v>
      </c>
      <c r="F2976" s="17">
        <v>1541.86</v>
      </c>
      <c r="G2976" s="19">
        <v>1.47</v>
      </c>
      <c r="H2976" s="19" t="s">
        <v>259</v>
      </c>
      <c r="I2976" s="19" t="s">
        <v>219</v>
      </c>
      <c r="J2976" s="19" t="s">
        <v>60</v>
      </c>
      <c r="K2976" s="19">
        <f>B2976*$P$40</f>
        <v>54.300000000000004</v>
      </c>
      <c r="L2976" s="20">
        <f>C2976*$P$40</f>
        <v>73383.900000000009</v>
      </c>
      <c r="M2976" s="19" t="str">
        <f>TEXT(A2976,"ММММ")</f>
        <v>Октябрь</v>
      </c>
      <c r="N2976" s="19"/>
    </row>
    <row r="2977" spans="1:14" x14ac:dyDescent="0.3">
      <c r="A2977" s="40" t="s">
        <v>123</v>
      </c>
      <c r="B2977" s="41">
        <v>1.81</v>
      </c>
      <c r="C2977" s="42">
        <v>2281.85</v>
      </c>
      <c r="D2977" s="41">
        <v>906.67</v>
      </c>
      <c r="E2977" s="41">
        <v>906.67</v>
      </c>
      <c r="F2977" s="41">
        <v>0</v>
      </c>
      <c r="G2977" s="43">
        <v>0</v>
      </c>
      <c r="H2977" s="43" t="s">
        <v>259</v>
      </c>
      <c r="I2977" s="43" t="s">
        <v>5</v>
      </c>
      <c r="J2977" s="43" t="s">
        <v>77</v>
      </c>
      <c r="K2977" s="26">
        <f>B2977*$P$40</f>
        <v>54.300000000000004</v>
      </c>
      <c r="L2977" s="32">
        <f>C2977*$P$40</f>
        <v>68455.5</v>
      </c>
      <c r="M2977" s="33">
        <f t="shared" ref="M2977:M2978" si="358">MONTH(A2977)</f>
        <v>10</v>
      </c>
      <c r="N2977" s="33">
        <f t="shared" ref="N2977:N2978" si="359">L2977/K2977</f>
        <v>1260.6906077348065</v>
      </c>
    </row>
    <row r="2978" spans="1:14" x14ac:dyDescent="0.3">
      <c r="A2978" s="37" t="s">
        <v>124</v>
      </c>
      <c r="B2978" s="38">
        <v>1.81</v>
      </c>
      <c r="C2978" s="39">
        <v>2221.5700000000002</v>
      </c>
      <c r="D2978" s="38">
        <v>850</v>
      </c>
      <c r="E2978" s="38">
        <v>850</v>
      </c>
      <c r="F2978" s="38">
        <v>0</v>
      </c>
      <c r="G2978" s="26">
        <v>0</v>
      </c>
      <c r="H2978" s="26" t="s">
        <v>259</v>
      </c>
      <c r="I2978" s="26" t="s">
        <v>5</v>
      </c>
      <c r="J2978" s="26" t="s">
        <v>77</v>
      </c>
      <c r="K2978" s="26">
        <f>B2978*$P$40</f>
        <v>54.300000000000004</v>
      </c>
      <c r="L2978" s="32">
        <f>C2978*$P$40</f>
        <v>66647.100000000006</v>
      </c>
      <c r="M2978" s="33">
        <f t="shared" si="358"/>
        <v>10</v>
      </c>
      <c r="N2978" s="33">
        <f t="shared" si="359"/>
        <v>1227.3867403314916</v>
      </c>
    </row>
    <row r="2979" spans="1:14" hidden="1" x14ac:dyDescent="0.3">
      <c r="A2979" s="21" t="s">
        <v>125</v>
      </c>
      <c r="B2979" s="22">
        <v>1.81</v>
      </c>
      <c r="C2979" s="23">
        <v>2130.13</v>
      </c>
      <c r="D2979" s="22">
        <v>1275.31</v>
      </c>
      <c r="E2979" s="22">
        <v>350.29</v>
      </c>
      <c r="F2979" s="22">
        <v>925.02</v>
      </c>
      <c r="G2979" s="24">
        <v>0</v>
      </c>
      <c r="H2979" s="24" t="s">
        <v>259</v>
      </c>
      <c r="I2979" s="24" t="s">
        <v>219</v>
      </c>
      <c r="J2979" s="24" t="s">
        <v>60</v>
      </c>
      <c r="K2979" s="19">
        <f>B2979*$P$40</f>
        <v>54.300000000000004</v>
      </c>
      <c r="L2979" s="20">
        <f>C2979*$P$40</f>
        <v>63903.9</v>
      </c>
      <c r="M2979" s="19" t="str">
        <f>TEXT(A2979,"ММММ")</f>
        <v>Сентябрь</v>
      </c>
      <c r="N2979" s="19"/>
    </row>
    <row r="2980" spans="1:14" x14ac:dyDescent="0.3">
      <c r="A2980" s="37" t="s">
        <v>126</v>
      </c>
      <c r="B2980" s="38">
        <v>1.81</v>
      </c>
      <c r="C2980" s="39">
        <v>2098.65</v>
      </c>
      <c r="D2980" s="38">
        <v>770</v>
      </c>
      <c r="E2980" s="38">
        <v>770</v>
      </c>
      <c r="F2980" s="38">
        <v>0</v>
      </c>
      <c r="G2980" s="26">
        <v>0</v>
      </c>
      <c r="H2980" s="26" t="s">
        <v>259</v>
      </c>
      <c r="I2980" s="26" t="s">
        <v>5</v>
      </c>
      <c r="J2980" s="26" t="s">
        <v>107</v>
      </c>
      <c r="K2980" s="26">
        <f>B2980*$P$40</f>
        <v>54.300000000000004</v>
      </c>
      <c r="L2980" s="32">
        <f>C2980*$P$40</f>
        <v>62959.5</v>
      </c>
      <c r="M2980" s="33">
        <f t="shared" ref="M2980:M2983" si="360">MONTH(A2980)</f>
        <v>9</v>
      </c>
      <c r="N2980" s="33">
        <f t="shared" ref="N2980:N2983" si="361">L2980/K2980</f>
        <v>1159.4751381215469</v>
      </c>
    </row>
    <row r="2981" spans="1:14" x14ac:dyDescent="0.3">
      <c r="A2981" s="40" t="s">
        <v>127</v>
      </c>
      <c r="B2981" s="38">
        <v>1.81</v>
      </c>
      <c r="C2981" s="39">
        <v>2017.29</v>
      </c>
      <c r="D2981" s="38">
        <v>724.91</v>
      </c>
      <c r="E2981" s="38">
        <v>724.91</v>
      </c>
      <c r="F2981" s="38">
        <v>0</v>
      </c>
      <c r="G2981" s="26">
        <v>0</v>
      </c>
      <c r="H2981" s="26" t="s">
        <v>259</v>
      </c>
      <c r="I2981" s="26" t="s">
        <v>5</v>
      </c>
      <c r="J2981" s="26" t="s">
        <v>81</v>
      </c>
      <c r="K2981" s="26">
        <f>B2981*$P$40</f>
        <v>54.300000000000004</v>
      </c>
      <c r="L2981" s="32">
        <f>C2981*$P$40</f>
        <v>60518.7</v>
      </c>
      <c r="M2981" s="33">
        <f t="shared" si="360"/>
        <v>9</v>
      </c>
      <c r="N2981" s="33">
        <f t="shared" si="361"/>
        <v>1114.5248618784528</v>
      </c>
    </row>
    <row r="2982" spans="1:14" x14ac:dyDescent="0.3">
      <c r="A2982" s="37" t="s">
        <v>128</v>
      </c>
      <c r="B2982" s="38">
        <v>1.81</v>
      </c>
      <c r="C2982" s="39">
        <v>1885.9</v>
      </c>
      <c r="D2982" s="38">
        <v>562.98</v>
      </c>
      <c r="E2982" s="38">
        <v>557.55999999999995</v>
      </c>
      <c r="F2982" s="38">
        <v>5.42</v>
      </c>
      <c r="G2982" s="26">
        <v>0</v>
      </c>
      <c r="H2982" s="26" t="s">
        <v>259</v>
      </c>
      <c r="I2982" s="26" t="s">
        <v>5</v>
      </c>
      <c r="J2982" s="26" t="s">
        <v>77</v>
      </c>
      <c r="K2982" s="26">
        <f>B2982*$P$40</f>
        <v>54.300000000000004</v>
      </c>
      <c r="L2982" s="32">
        <f>C2982*$P$40</f>
        <v>56577</v>
      </c>
      <c r="M2982" s="33">
        <f t="shared" si="360"/>
        <v>9</v>
      </c>
      <c r="N2982" s="33">
        <f t="shared" si="361"/>
        <v>1041.9337016574584</v>
      </c>
    </row>
    <row r="2983" spans="1:14" x14ac:dyDescent="0.3">
      <c r="A2983" s="40" t="s">
        <v>129</v>
      </c>
      <c r="B2983" s="41">
        <v>1.81</v>
      </c>
      <c r="C2983" s="42">
        <v>1877.52</v>
      </c>
      <c r="D2983" s="41">
        <v>386.2</v>
      </c>
      <c r="E2983" s="41">
        <v>386.2</v>
      </c>
      <c r="F2983" s="41">
        <v>0</v>
      </c>
      <c r="G2983" s="43">
        <v>0</v>
      </c>
      <c r="H2983" s="43" t="s">
        <v>259</v>
      </c>
      <c r="I2983" s="43" t="s">
        <v>5</v>
      </c>
      <c r="J2983" s="43" t="s">
        <v>81</v>
      </c>
      <c r="K2983" s="26">
        <f>B2983*$P$40</f>
        <v>54.300000000000004</v>
      </c>
      <c r="L2983" s="32">
        <f>C2983*$P$40</f>
        <v>56325.599999999999</v>
      </c>
      <c r="M2983" s="33">
        <f t="shared" si="360"/>
        <v>8</v>
      </c>
      <c r="N2983" s="33">
        <f t="shared" si="361"/>
        <v>1037.3038674033148</v>
      </c>
    </row>
    <row r="2984" spans="1:14" hidden="1" x14ac:dyDescent="0.3">
      <c r="A2984" s="16" t="s">
        <v>130</v>
      </c>
      <c r="B2984" s="17">
        <v>1.81</v>
      </c>
      <c r="C2984" s="18">
        <v>1727.77</v>
      </c>
      <c r="D2984" s="17">
        <v>342.13</v>
      </c>
      <c r="E2984" s="17">
        <v>263.33999999999997</v>
      </c>
      <c r="F2984" s="17">
        <v>78.790000000000006</v>
      </c>
      <c r="G2984" s="19">
        <v>0</v>
      </c>
      <c r="H2984" s="19" t="s">
        <v>259</v>
      </c>
      <c r="I2984" s="19" t="s">
        <v>112</v>
      </c>
      <c r="J2984" s="19" t="s">
        <v>80</v>
      </c>
      <c r="K2984" s="19">
        <f>B2984*$P$40</f>
        <v>54.300000000000004</v>
      </c>
      <c r="L2984" s="20">
        <f>C2984*$P$40</f>
        <v>51833.1</v>
      </c>
      <c r="M2984" s="19" t="str">
        <f>TEXT(A2984,"ММММ")</f>
        <v>Август</v>
      </c>
      <c r="N2984" s="19"/>
    </row>
    <row r="2985" spans="1:14" x14ac:dyDescent="0.3">
      <c r="A2985" s="40" t="s">
        <v>131</v>
      </c>
      <c r="B2985" s="41">
        <v>1.81</v>
      </c>
      <c r="C2985" s="42">
        <v>1381.31</v>
      </c>
      <c r="D2985" s="41">
        <v>523.33000000000004</v>
      </c>
      <c r="E2985" s="41">
        <v>523.33000000000004</v>
      </c>
      <c r="F2985" s="41">
        <v>0</v>
      </c>
      <c r="G2985" s="43">
        <v>0</v>
      </c>
      <c r="H2985" s="43" t="s">
        <v>259</v>
      </c>
      <c r="I2985" s="43" t="s">
        <v>5</v>
      </c>
      <c r="J2985" s="43" t="s">
        <v>77</v>
      </c>
      <c r="K2985" s="26">
        <f>B2985*$P$40</f>
        <v>54.300000000000004</v>
      </c>
      <c r="L2985" s="32">
        <f>C2985*$P$40</f>
        <v>41439.299999999996</v>
      </c>
      <c r="M2985" s="33">
        <f t="shared" ref="M2985:M2987" si="362">MONTH(A2985)</f>
        <v>8</v>
      </c>
      <c r="N2985" s="33">
        <f t="shared" ref="N2985:N2987" si="363">L2985/K2985</f>
        <v>763.15469613259654</v>
      </c>
    </row>
    <row r="2986" spans="1:14" x14ac:dyDescent="0.3">
      <c r="A2986" s="37" t="s">
        <v>132</v>
      </c>
      <c r="B2986" s="41">
        <v>1.81</v>
      </c>
      <c r="C2986" s="42">
        <v>1339.36</v>
      </c>
      <c r="D2986" s="41">
        <v>461.03</v>
      </c>
      <c r="E2986" s="41">
        <v>447.01</v>
      </c>
      <c r="F2986" s="41">
        <v>14.02</v>
      </c>
      <c r="G2986" s="43">
        <v>0</v>
      </c>
      <c r="H2986" s="43" t="s">
        <v>259</v>
      </c>
      <c r="I2986" s="43" t="s">
        <v>5</v>
      </c>
      <c r="J2986" s="43" t="s">
        <v>91</v>
      </c>
      <c r="K2986" s="26">
        <f>B2986*$P$40</f>
        <v>54.300000000000004</v>
      </c>
      <c r="L2986" s="32">
        <f>C2986*$P$40</f>
        <v>40180.799999999996</v>
      </c>
      <c r="M2986" s="33">
        <f t="shared" si="362"/>
        <v>8</v>
      </c>
      <c r="N2986" s="33">
        <f t="shared" si="363"/>
        <v>739.97790055248606</v>
      </c>
    </row>
    <row r="2987" spans="1:14" x14ac:dyDescent="0.3">
      <c r="A2987" s="40" t="s">
        <v>133</v>
      </c>
      <c r="B2987" s="38">
        <v>1.81</v>
      </c>
      <c r="C2987" s="39">
        <v>1279.45</v>
      </c>
      <c r="D2987" s="38">
        <v>457.58</v>
      </c>
      <c r="E2987" s="38">
        <v>457.58</v>
      </c>
      <c r="F2987" s="38">
        <v>0</v>
      </c>
      <c r="G2987" s="26">
        <v>0</v>
      </c>
      <c r="H2987" s="26" t="s">
        <v>259</v>
      </c>
      <c r="I2987" s="26" t="s">
        <v>5</v>
      </c>
      <c r="J2987" s="26" t="s">
        <v>91</v>
      </c>
      <c r="K2987" s="26">
        <f>B2987*$P$40</f>
        <v>54.300000000000004</v>
      </c>
      <c r="L2987" s="32">
        <f>C2987*$P$40</f>
        <v>38383.5</v>
      </c>
      <c r="M2987" s="33">
        <f t="shared" si="362"/>
        <v>7</v>
      </c>
      <c r="N2987" s="33">
        <f t="shared" si="363"/>
        <v>706.87845303867402</v>
      </c>
    </row>
    <row r="2988" spans="1:14" hidden="1" x14ac:dyDescent="0.3">
      <c r="A2988" s="16" t="s">
        <v>134</v>
      </c>
      <c r="B2988" s="22">
        <v>1.81</v>
      </c>
      <c r="C2988" s="23">
        <v>1252.8599999999999</v>
      </c>
      <c r="D2988" s="22">
        <v>965.15</v>
      </c>
      <c r="E2988" s="22">
        <v>962.52</v>
      </c>
      <c r="F2988" s="22">
        <v>2.63</v>
      </c>
      <c r="G2988" s="24">
        <v>0</v>
      </c>
      <c r="H2988" s="24" t="s">
        <v>259</v>
      </c>
      <c r="I2988" s="24" t="s">
        <v>112</v>
      </c>
      <c r="J2988" s="24" t="s">
        <v>6</v>
      </c>
      <c r="K2988" s="19">
        <f>B2988*$P$40</f>
        <v>54.300000000000004</v>
      </c>
      <c r="L2988" s="20">
        <f>C2988*$P$40</f>
        <v>37585.799999999996</v>
      </c>
      <c r="M2988" s="19" t="str">
        <f>TEXT(A2988,"ММММ")</f>
        <v>Июль</v>
      </c>
      <c r="N2988" s="19"/>
    </row>
    <row r="2989" spans="1:14" hidden="1" x14ac:dyDescent="0.3">
      <c r="A2989" s="21" t="s">
        <v>135</v>
      </c>
      <c r="B2989" s="17">
        <v>1.81</v>
      </c>
      <c r="C2989" s="18">
        <v>1247.8</v>
      </c>
      <c r="D2989" s="17">
        <v>933.31</v>
      </c>
      <c r="E2989" s="17">
        <v>933.31</v>
      </c>
      <c r="F2989" s="17">
        <v>0</v>
      </c>
      <c r="G2989" s="19">
        <v>0</v>
      </c>
      <c r="H2989" s="19" t="s">
        <v>259</v>
      </c>
      <c r="I2989" s="19" t="s">
        <v>112</v>
      </c>
      <c r="J2989" s="19" t="s">
        <v>6</v>
      </c>
      <c r="K2989" s="19">
        <f>B2989*$P$40</f>
        <v>54.300000000000004</v>
      </c>
      <c r="L2989" s="20">
        <f>C2989*$P$40</f>
        <v>37434</v>
      </c>
      <c r="M2989" s="19" t="str">
        <f>TEXT(A2989,"ММММ")</f>
        <v>Июль</v>
      </c>
      <c r="N2989" s="19"/>
    </row>
    <row r="2990" spans="1:14" x14ac:dyDescent="0.3">
      <c r="A2990" s="37" t="s">
        <v>136</v>
      </c>
      <c r="B2990" s="41">
        <v>1.81</v>
      </c>
      <c r="C2990" s="42">
        <v>1182.3</v>
      </c>
      <c r="D2990" s="41">
        <v>1076.54</v>
      </c>
      <c r="E2990" s="41">
        <v>1076.54</v>
      </c>
      <c r="F2990" s="41">
        <v>0</v>
      </c>
      <c r="G2990" s="43">
        <v>0</v>
      </c>
      <c r="H2990" s="43" t="s">
        <v>259</v>
      </c>
      <c r="I2990" s="43" t="s">
        <v>5</v>
      </c>
      <c r="J2990" s="43" t="s">
        <v>6</v>
      </c>
      <c r="K2990" s="26">
        <f>B2990*$P$40</f>
        <v>54.300000000000004</v>
      </c>
      <c r="L2990" s="32">
        <f>C2990*$P$40</f>
        <v>35469</v>
      </c>
      <c r="M2990" s="33">
        <f t="shared" ref="M2990:M2991" si="364">MONTH(A2990)</f>
        <v>7</v>
      </c>
      <c r="N2990" s="33">
        <f t="shared" ref="N2990:N2991" si="365">L2990/K2990</f>
        <v>653.20441988950267</v>
      </c>
    </row>
    <row r="2991" spans="1:14" x14ac:dyDescent="0.3">
      <c r="A2991" s="40" t="s">
        <v>137</v>
      </c>
      <c r="B2991" s="41">
        <v>1.81</v>
      </c>
      <c r="C2991" s="42">
        <v>1169.48</v>
      </c>
      <c r="D2991" s="41">
        <v>306</v>
      </c>
      <c r="E2991" s="41">
        <v>225.84</v>
      </c>
      <c r="F2991" s="41">
        <v>80.16</v>
      </c>
      <c r="G2991" s="43">
        <v>0</v>
      </c>
      <c r="H2991" s="43" t="s">
        <v>259</v>
      </c>
      <c r="I2991" s="43" t="s">
        <v>5</v>
      </c>
      <c r="J2991" s="43" t="s">
        <v>76</v>
      </c>
      <c r="K2991" s="26">
        <f>B2991*$P$40</f>
        <v>54.300000000000004</v>
      </c>
      <c r="L2991" s="32">
        <f>C2991*$P$40</f>
        <v>35084.400000000001</v>
      </c>
      <c r="M2991" s="33">
        <f t="shared" si="364"/>
        <v>7</v>
      </c>
      <c r="N2991" s="33">
        <f t="shared" si="365"/>
        <v>646.12154696132598</v>
      </c>
    </row>
    <row r="2992" spans="1:14" hidden="1" x14ac:dyDescent="0.3">
      <c r="A2992" s="16" t="s">
        <v>138</v>
      </c>
      <c r="B2992" s="22">
        <v>1.81</v>
      </c>
      <c r="C2992" s="23">
        <v>892.02</v>
      </c>
      <c r="D2992" s="22">
        <v>824.22</v>
      </c>
      <c r="E2992" s="22">
        <v>824.22</v>
      </c>
      <c r="F2992" s="22">
        <v>0</v>
      </c>
      <c r="G2992" s="24">
        <v>0</v>
      </c>
      <c r="H2992" s="24" t="s">
        <v>259</v>
      </c>
      <c r="I2992" s="24" t="s">
        <v>112</v>
      </c>
      <c r="J2992" s="24" t="s">
        <v>106</v>
      </c>
      <c r="K2992" s="19">
        <f>B2992*$P$40</f>
        <v>54.300000000000004</v>
      </c>
      <c r="L2992" s="20">
        <f>C2992*$P$40</f>
        <v>26760.6</v>
      </c>
      <c r="M2992" s="19" t="str">
        <f>TEXT(A2992,"ММММ")</f>
        <v>Июнь</v>
      </c>
      <c r="N2992" s="19"/>
    </row>
    <row r="2993" spans="1:14" hidden="1" x14ac:dyDescent="0.3">
      <c r="A2993" s="21" t="s">
        <v>139</v>
      </c>
      <c r="B2993" s="17">
        <v>1.8</v>
      </c>
      <c r="C2993" s="18">
        <v>1711267.24</v>
      </c>
      <c r="D2993" s="17">
        <v>522541.11</v>
      </c>
      <c r="E2993" s="17">
        <v>475271.7</v>
      </c>
      <c r="F2993" s="17">
        <v>17349.060000000001</v>
      </c>
      <c r="G2993" s="19">
        <v>29920.35</v>
      </c>
      <c r="H2993" s="19" t="s">
        <v>258</v>
      </c>
      <c r="I2993" s="19" t="s">
        <v>165</v>
      </c>
      <c r="J2993" s="19" t="s">
        <v>79</v>
      </c>
      <c r="K2993" s="19">
        <f>B2993*$P$40</f>
        <v>54</v>
      </c>
      <c r="L2993" s="20">
        <f>C2993*$P$40</f>
        <v>51338017.200000003</v>
      </c>
      <c r="M2993" s="19" t="str">
        <f>TEXT(A2993,"ММММ")</f>
        <v>Июнь</v>
      </c>
      <c r="N2993" s="19"/>
    </row>
    <row r="2994" spans="1:14" hidden="1" x14ac:dyDescent="0.3">
      <c r="A2994" s="16" t="s">
        <v>140</v>
      </c>
      <c r="B2994" s="17">
        <v>1.8</v>
      </c>
      <c r="C2994" s="18">
        <v>1298242.54</v>
      </c>
      <c r="D2994" s="17">
        <v>423672.83</v>
      </c>
      <c r="E2994" s="17">
        <v>352350.91</v>
      </c>
      <c r="F2994" s="17">
        <v>70436.92</v>
      </c>
      <c r="G2994" s="19">
        <v>885</v>
      </c>
      <c r="H2994" s="19" t="s">
        <v>258</v>
      </c>
      <c r="I2994" s="19" t="s">
        <v>165</v>
      </c>
      <c r="J2994" s="19" t="s">
        <v>85</v>
      </c>
      <c r="K2994" s="19">
        <f>B2994*$P$40</f>
        <v>54</v>
      </c>
      <c r="L2994" s="20">
        <f>C2994*$P$40</f>
        <v>38947276.200000003</v>
      </c>
      <c r="M2994" s="19" t="str">
        <f>TEXT(A2994,"ММММ")</f>
        <v>Июнь</v>
      </c>
      <c r="N2994" s="19"/>
    </row>
    <row r="2995" spans="1:14" hidden="1" x14ac:dyDescent="0.3">
      <c r="A2995" s="21" t="s">
        <v>141</v>
      </c>
      <c r="B2995" s="22">
        <v>1.8</v>
      </c>
      <c r="C2995" s="23">
        <v>1077993.21</v>
      </c>
      <c r="D2995" s="22">
        <v>374558.49</v>
      </c>
      <c r="E2995" s="22">
        <v>360305.76</v>
      </c>
      <c r="F2995" s="22">
        <v>9201.6200000000008</v>
      </c>
      <c r="G2995" s="24">
        <v>5051.1099999999997</v>
      </c>
      <c r="H2995" s="24" t="s">
        <v>258</v>
      </c>
      <c r="I2995" s="24" t="s">
        <v>165</v>
      </c>
      <c r="J2995" s="24" t="s">
        <v>85</v>
      </c>
      <c r="K2995" s="19">
        <f>B2995*$P$40</f>
        <v>54</v>
      </c>
      <c r="L2995" s="20">
        <f>C2995*$P$40</f>
        <v>32339796.299999997</v>
      </c>
      <c r="M2995" s="19" t="str">
        <f>TEXT(A2995,"ММММ")</f>
        <v>Июнь</v>
      </c>
      <c r="N2995" s="19"/>
    </row>
    <row r="2996" spans="1:14" hidden="1" x14ac:dyDescent="0.3">
      <c r="A2996" s="16" t="s">
        <v>142</v>
      </c>
      <c r="B2996" s="17">
        <v>1.8</v>
      </c>
      <c r="C2996" s="18">
        <v>757909.72</v>
      </c>
      <c r="D2996" s="17">
        <v>205927.41</v>
      </c>
      <c r="E2996" s="17">
        <v>201471.9</v>
      </c>
      <c r="F2996" s="17">
        <v>2167.1799999999998</v>
      </c>
      <c r="G2996" s="19">
        <v>2288.33</v>
      </c>
      <c r="H2996" s="19" t="s">
        <v>258</v>
      </c>
      <c r="I2996" s="19" t="s">
        <v>165</v>
      </c>
      <c r="J2996" s="19" t="s">
        <v>59</v>
      </c>
      <c r="K2996" s="19">
        <f>B2996*$P$40</f>
        <v>54</v>
      </c>
      <c r="L2996" s="20">
        <f>C2996*$P$40</f>
        <v>22737291.599999998</v>
      </c>
      <c r="M2996" s="19" t="str">
        <f>TEXT(A2996,"ММММ")</f>
        <v>Май</v>
      </c>
      <c r="N2996" s="19"/>
    </row>
    <row r="2997" spans="1:14" hidden="1" x14ac:dyDescent="0.3">
      <c r="A2997" s="21" t="s">
        <v>143</v>
      </c>
      <c r="B2997" s="17">
        <v>1.8</v>
      </c>
      <c r="C2997" s="18">
        <v>620908.22</v>
      </c>
      <c r="D2997" s="17">
        <v>86116.23</v>
      </c>
      <c r="E2997" s="17">
        <v>82363.320000000007</v>
      </c>
      <c r="F2997" s="17">
        <v>407.28</v>
      </c>
      <c r="G2997" s="19">
        <v>3345.63</v>
      </c>
      <c r="H2997" s="19" t="s">
        <v>258</v>
      </c>
      <c r="I2997" s="19" t="s">
        <v>165</v>
      </c>
      <c r="J2997" s="19" t="s">
        <v>99</v>
      </c>
      <c r="K2997" s="19">
        <f>B2997*$P$40</f>
        <v>54</v>
      </c>
      <c r="L2997" s="20">
        <f>C2997*$P$40</f>
        <v>18627246.599999998</v>
      </c>
      <c r="M2997" s="19" t="str">
        <f>TEXT(A2997,"ММММ")</f>
        <v>Май</v>
      </c>
      <c r="N2997" s="19"/>
    </row>
    <row r="2998" spans="1:14" hidden="1" x14ac:dyDescent="0.3">
      <c r="A2998" s="16" t="s">
        <v>144</v>
      </c>
      <c r="B2998" s="22">
        <v>1.8</v>
      </c>
      <c r="C2998" s="23">
        <v>608604.75</v>
      </c>
      <c r="D2998" s="22">
        <v>94046.99</v>
      </c>
      <c r="E2998" s="22">
        <v>91219.19</v>
      </c>
      <c r="F2998" s="22">
        <v>1136.1300000000001</v>
      </c>
      <c r="G2998" s="24">
        <v>1691.67</v>
      </c>
      <c r="H2998" s="24" t="s">
        <v>258</v>
      </c>
      <c r="I2998" s="24" t="s">
        <v>165</v>
      </c>
      <c r="J2998" s="24" t="s">
        <v>99</v>
      </c>
      <c r="K2998" s="19">
        <f>B2998*$P$40</f>
        <v>54</v>
      </c>
      <c r="L2998" s="20">
        <f>C2998*$P$40</f>
        <v>18258142.5</v>
      </c>
      <c r="M2998" s="19" t="str">
        <f>TEXT(A2998,"ММММ")</f>
        <v>Май</v>
      </c>
      <c r="N2998" s="19"/>
    </row>
    <row r="2999" spans="1:14" hidden="1" x14ac:dyDescent="0.3">
      <c r="A2999" s="21" t="s">
        <v>145</v>
      </c>
      <c r="B2999" s="22">
        <v>1.8</v>
      </c>
      <c r="C2999" s="23">
        <v>553863.81999999995</v>
      </c>
      <c r="D2999" s="22">
        <v>76580.149999999994</v>
      </c>
      <c r="E2999" s="22">
        <v>65665.7</v>
      </c>
      <c r="F2999" s="22">
        <v>744.44</v>
      </c>
      <c r="G2999" s="24">
        <v>10170.01</v>
      </c>
      <c r="H2999" s="24" t="s">
        <v>258</v>
      </c>
      <c r="I2999" s="24" t="s">
        <v>112</v>
      </c>
      <c r="J2999" s="24" t="s">
        <v>65</v>
      </c>
      <c r="K2999" s="19">
        <f>B2999*$P$40</f>
        <v>54</v>
      </c>
      <c r="L2999" s="20">
        <f>C2999*$P$40</f>
        <v>16615914.599999998</v>
      </c>
      <c r="M2999" s="19" t="str">
        <f>TEXT(A2999,"ММММ")</f>
        <v>Май</v>
      </c>
      <c r="N2999" s="19"/>
    </row>
    <row r="3000" spans="1:14" x14ac:dyDescent="0.3">
      <c r="A3000" s="37" t="s">
        <v>146</v>
      </c>
      <c r="B3000" s="41">
        <v>1.8</v>
      </c>
      <c r="C3000" s="42">
        <v>552059.64</v>
      </c>
      <c r="D3000" s="41">
        <v>161190.42000000001</v>
      </c>
      <c r="E3000" s="41">
        <v>108342.83</v>
      </c>
      <c r="F3000" s="41">
        <v>52847.59</v>
      </c>
      <c r="G3000" s="43">
        <v>0</v>
      </c>
      <c r="H3000" s="43" t="s">
        <v>259</v>
      </c>
      <c r="I3000" s="43" t="s">
        <v>5</v>
      </c>
      <c r="J3000" s="43" t="s">
        <v>108</v>
      </c>
      <c r="K3000" s="26">
        <f>B3000*$P$40</f>
        <v>54</v>
      </c>
      <c r="L3000" s="32">
        <f>C3000*$P$40</f>
        <v>16561789.200000001</v>
      </c>
      <c r="M3000" s="33">
        <f>MONTH(A3000)</f>
        <v>5</v>
      </c>
      <c r="N3000" s="33">
        <f>L3000/K3000</f>
        <v>306699.80000000005</v>
      </c>
    </row>
    <row r="3001" spans="1:14" hidden="1" x14ac:dyDescent="0.3">
      <c r="A3001" s="21" t="s">
        <v>147</v>
      </c>
      <c r="B3001" s="22">
        <v>1.8</v>
      </c>
      <c r="C3001" s="23">
        <v>537945.81999999995</v>
      </c>
      <c r="D3001" s="22">
        <v>150652.70000000001</v>
      </c>
      <c r="E3001" s="22">
        <v>149603.88</v>
      </c>
      <c r="F3001" s="22">
        <v>1048.82</v>
      </c>
      <c r="G3001" s="24">
        <v>0</v>
      </c>
      <c r="H3001" s="24" t="s">
        <v>258</v>
      </c>
      <c r="I3001" s="24" t="s">
        <v>112</v>
      </c>
      <c r="J3001" s="24" t="s">
        <v>59</v>
      </c>
      <c r="K3001" s="19">
        <f>B3001*$P$40</f>
        <v>54</v>
      </c>
      <c r="L3001" s="20">
        <f>C3001*$P$40</f>
        <v>16138374.599999998</v>
      </c>
      <c r="M3001" s="19" t="str">
        <f>TEXT(A3001,"ММММ")</f>
        <v>Апрель</v>
      </c>
      <c r="N3001" s="19"/>
    </row>
    <row r="3002" spans="1:14" hidden="1" x14ac:dyDescent="0.3">
      <c r="A3002" s="16" t="s">
        <v>148</v>
      </c>
      <c r="B3002" s="17">
        <v>1.8</v>
      </c>
      <c r="C3002" s="18">
        <v>523682.5</v>
      </c>
      <c r="D3002" s="17">
        <v>71399.98</v>
      </c>
      <c r="E3002" s="17">
        <v>61522.13</v>
      </c>
      <c r="F3002" s="17">
        <v>1047.8499999999999</v>
      </c>
      <c r="G3002" s="19">
        <v>8830</v>
      </c>
      <c r="H3002" s="19" t="s">
        <v>258</v>
      </c>
      <c r="I3002" s="19" t="s">
        <v>112</v>
      </c>
      <c r="J3002" s="19" t="s">
        <v>65</v>
      </c>
      <c r="K3002" s="19">
        <f>B3002*$P$40</f>
        <v>54</v>
      </c>
      <c r="L3002" s="20">
        <f>C3002*$P$40</f>
        <v>15710475</v>
      </c>
      <c r="M3002" s="19" t="str">
        <f>TEXT(A3002,"ММММ")</f>
        <v>Апрель</v>
      </c>
      <c r="N3002" s="19"/>
    </row>
    <row r="3003" spans="1:14" hidden="1" x14ac:dyDescent="0.3">
      <c r="A3003" s="21" t="s">
        <v>149</v>
      </c>
      <c r="B3003" s="17">
        <v>1.8</v>
      </c>
      <c r="C3003" s="18">
        <v>394307.04</v>
      </c>
      <c r="D3003" s="17">
        <v>134250.57999999999</v>
      </c>
      <c r="E3003" s="17">
        <v>118507.2</v>
      </c>
      <c r="F3003" s="17">
        <v>15415.88</v>
      </c>
      <c r="G3003" s="19">
        <v>327.5</v>
      </c>
      <c r="H3003" s="19" t="s">
        <v>258</v>
      </c>
      <c r="I3003" s="19" t="s">
        <v>165</v>
      </c>
      <c r="J3003" s="19" t="s">
        <v>89</v>
      </c>
      <c r="K3003" s="19">
        <f>B3003*$P$40</f>
        <v>54</v>
      </c>
      <c r="L3003" s="20">
        <f>C3003*$P$40</f>
        <v>11829211.199999999</v>
      </c>
      <c r="M3003" s="19" t="str">
        <f>TEXT(A3003,"ММММ")</f>
        <v>Апрель</v>
      </c>
      <c r="N3003" s="19"/>
    </row>
    <row r="3004" spans="1:14" hidden="1" x14ac:dyDescent="0.3">
      <c r="A3004" s="16" t="s">
        <v>150</v>
      </c>
      <c r="B3004" s="17">
        <v>1.8</v>
      </c>
      <c r="C3004" s="18">
        <v>295896.59000000003</v>
      </c>
      <c r="D3004" s="17">
        <v>79774.37</v>
      </c>
      <c r="E3004" s="17">
        <v>58009.37</v>
      </c>
      <c r="F3004" s="17">
        <v>19778.330000000002</v>
      </c>
      <c r="G3004" s="19">
        <v>1986.67</v>
      </c>
      <c r="H3004" s="19" t="s">
        <v>258</v>
      </c>
      <c r="I3004" s="19" t="s">
        <v>165</v>
      </c>
      <c r="J3004" s="19" t="s">
        <v>88</v>
      </c>
      <c r="K3004" s="19">
        <f>B3004*$P$40</f>
        <v>54</v>
      </c>
      <c r="L3004" s="20">
        <f>C3004*$P$40</f>
        <v>8876897.7000000011</v>
      </c>
      <c r="M3004" s="19" t="str">
        <f>TEXT(A3004,"ММММ")</f>
        <v>Апрель</v>
      </c>
      <c r="N3004" s="19"/>
    </row>
    <row r="3005" spans="1:14" hidden="1" x14ac:dyDescent="0.3">
      <c r="A3005" s="21" t="s">
        <v>151</v>
      </c>
      <c r="B3005" s="22">
        <v>1.8</v>
      </c>
      <c r="C3005" s="23">
        <v>279086.43</v>
      </c>
      <c r="D3005" s="22">
        <v>60123.59</v>
      </c>
      <c r="E3005" s="22">
        <v>59724.57</v>
      </c>
      <c r="F3005" s="22">
        <v>245.41</v>
      </c>
      <c r="G3005" s="24">
        <v>153.61000000000001</v>
      </c>
      <c r="H3005" s="24" t="s">
        <v>258</v>
      </c>
      <c r="I3005" s="24" t="s">
        <v>165</v>
      </c>
      <c r="J3005" s="24" t="s">
        <v>74</v>
      </c>
      <c r="K3005" s="19">
        <f>B3005*$P$40</f>
        <v>54</v>
      </c>
      <c r="L3005" s="20">
        <f>C3005*$P$40</f>
        <v>8372592.8999999994</v>
      </c>
      <c r="M3005" s="19" t="str">
        <f>TEXT(A3005,"ММММ")</f>
        <v>Март</v>
      </c>
      <c r="N3005" s="19"/>
    </row>
    <row r="3006" spans="1:14" hidden="1" x14ac:dyDescent="0.3">
      <c r="A3006" s="16" t="s">
        <v>152</v>
      </c>
      <c r="B3006" s="17">
        <v>1.8</v>
      </c>
      <c r="C3006" s="18">
        <v>257405.41</v>
      </c>
      <c r="D3006" s="17">
        <v>61181.25</v>
      </c>
      <c r="E3006" s="17">
        <v>56049.22</v>
      </c>
      <c r="F3006" s="17">
        <v>5132.03</v>
      </c>
      <c r="G3006" s="19">
        <v>0</v>
      </c>
      <c r="H3006" s="19" t="s">
        <v>258</v>
      </c>
      <c r="I3006" s="19" t="s">
        <v>165</v>
      </c>
      <c r="J3006" s="19" t="s">
        <v>74</v>
      </c>
      <c r="K3006" s="19">
        <f>B3006*$P$40</f>
        <v>54</v>
      </c>
      <c r="L3006" s="20">
        <f>C3006*$P$40</f>
        <v>7722162.2999999998</v>
      </c>
      <c r="M3006" s="19" t="str">
        <f>TEXT(A3006,"ММММ")</f>
        <v>Март</v>
      </c>
      <c r="N3006" s="19"/>
    </row>
    <row r="3007" spans="1:14" hidden="1" x14ac:dyDescent="0.3">
      <c r="A3007" s="21" t="s">
        <v>153</v>
      </c>
      <c r="B3007" s="22">
        <v>1.8</v>
      </c>
      <c r="C3007" s="23">
        <v>251097.79</v>
      </c>
      <c r="D3007" s="22">
        <v>134245.59</v>
      </c>
      <c r="E3007" s="22">
        <v>113843.97</v>
      </c>
      <c r="F3007" s="22">
        <v>9150.17</v>
      </c>
      <c r="G3007" s="24">
        <v>11251.45</v>
      </c>
      <c r="H3007" s="24" t="s">
        <v>258</v>
      </c>
      <c r="I3007" s="24" t="s">
        <v>165</v>
      </c>
      <c r="J3007" s="24" t="s">
        <v>70</v>
      </c>
      <c r="K3007" s="19">
        <f>B3007*$P$40</f>
        <v>54</v>
      </c>
      <c r="L3007" s="20">
        <f>C3007*$P$40</f>
        <v>7532933.7000000002</v>
      </c>
      <c r="M3007" s="19" t="str">
        <f>TEXT(A3007,"ММММ")</f>
        <v>Март</v>
      </c>
      <c r="N3007" s="19"/>
    </row>
    <row r="3008" spans="1:14" hidden="1" x14ac:dyDescent="0.3">
      <c r="A3008" s="16" t="s">
        <v>154</v>
      </c>
      <c r="B3008" s="22">
        <v>1.8</v>
      </c>
      <c r="C3008" s="23">
        <v>225597.13</v>
      </c>
      <c r="D3008" s="22">
        <v>109377.31</v>
      </c>
      <c r="E3008" s="22">
        <v>105641.33</v>
      </c>
      <c r="F3008" s="22">
        <v>3735.98</v>
      </c>
      <c r="G3008" s="24">
        <v>0</v>
      </c>
      <c r="H3008" s="24" t="s">
        <v>259</v>
      </c>
      <c r="I3008" s="24" t="s">
        <v>165</v>
      </c>
      <c r="J3008" s="24" t="s">
        <v>86</v>
      </c>
      <c r="K3008" s="19">
        <f>B3008*$P$40</f>
        <v>54</v>
      </c>
      <c r="L3008" s="20">
        <f>C3008*$P$40</f>
        <v>6767913.9000000004</v>
      </c>
      <c r="M3008" s="19" t="str">
        <f>TEXT(A3008,"ММММ")</f>
        <v>Март</v>
      </c>
      <c r="N3008" s="19"/>
    </row>
    <row r="3009" spans="1:14" hidden="1" x14ac:dyDescent="0.3">
      <c r="A3009" s="21" t="s">
        <v>155</v>
      </c>
      <c r="B3009" s="22">
        <v>1.8</v>
      </c>
      <c r="C3009" s="23">
        <v>185974.53</v>
      </c>
      <c r="D3009" s="22">
        <v>129911.47</v>
      </c>
      <c r="E3009" s="22">
        <v>77822.23</v>
      </c>
      <c r="F3009" s="22">
        <v>51986.86</v>
      </c>
      <c r="G3009" s="24">
        <v>102.38</v>
      </c>
      <c r="H3009" s="24" t="s">
        <v>259</v>
      </c>
      <c r="I3009" s="24" t="s">
        <v>219</v>
      </c>
      <c r="J3009" s="24" t="s">
        <v>109</v>
      </c>
      <c r="K3009" s="19">
        <f>B3009*$P$40</f>
        <v>54</v>
      </c>
      <c r="L3009" s="20">
        <f>C3009*$P$40</f>
        <v>5579235.9000000004</v>
      </c>
      <c r="M3009" s="19" t="str">
        <f>TEXT(A3009,"ММММ")</f>
        <v>Февраль</v>
      </c>
      <c r="N3009" s="19"/>
    </row>
    <row r="3010" spans="1:14" hidden="1" x14ac:dyDescent="0.3">
      <c r="A3010" s="16" t="s">
        <v>156</v>
      </c>
      <c r="B3010" s="17">
        <v>1.8</v>
      </c>
      <c r="C3010" s="18">
        <v>168429.18</v>
      </c>
      <c r="D3010" s="17">
        <v>125561.74</v>
      </c>
      <c r="E3010" s="17">
        <v>115932.33</v>
      </c>
      <c r="F3010" s="17">
        <v>9629.41</v>
      </c>
      <c r="G3010" s="19">
        <v>0</v>
      </c>
      <c r="H3010" s="19" t="s">
        <v>259</v>
      </c>
      <c r="I3010" s="19" t="s">
        <v>165</v>
      </c>
      <c r="J3010" s="19" t="s">
        <v>82</v>
      </c>
      <c r="K3010" s="19">
        <f>B3010*$P$40</f>
        <v>54</v>
      </c>
      <c r="L3010" s="20">
        <f>C3010*$P$40</f>
        <v>5052875.3999999994</v>
      </c>
      <c r="M3010" s="19" t="str">
        <f>TEXT(A3010,"ММММ")</f>
        <v>Февраль</v>
      </c>
      <c r="N3010" s="19"/>
    </row>
    <row r="3011" spans="1:14" hidden="1" x14ac:dyDescent="0.3">
      <c r="A3011" s="21" t="s">
        <v>157</v>
      </c>
      <c r="B3011" s="22">
        <v>1.8</v>
      </c>
      <c r="C3011" s="23">
        <v>156848.79999999999</v>
      </c>
      <c r="D3011" s="22">
        <v>119177.1</v>
      </c>
      <c r="E3011" s="22">
        <v>110757.39</v>
      </c>
      <c r="F3011" s="22">
        <v>8419.7099999999991</v>
      </c>
      <c r="G3011" s="24">
        <v>0</v>
      </c>
      <c r="H3011" s="24" t="s">
        <v>259</v>
      </c>
      <c r="I3011" s="24" t="s">
        <v>165</v>
      </c>
      <c r="J3011" s="24" t="s">
        <v>82</v>
      </c>
      <c r="K3011" s="19">
        <f>B3011*$P$40</f>
        <v>54</v>
      </c>
      <c r="L3011" s="20">
        <f>C3011*$P$40</f>
        <v>4705464</v>
      </c>
      <c r="M3011" s="19" t="str">
        <f>TEXT(A3011,"ММММ")</f>
        <v>Февраль</v>
      </c>
      <c r="N3011" s="19"/>
    </row>
    <row r="3012" spans="1:14" hidden="1" x14ac:dyDescent="0.3">
      <c r="A3012" s="16" t="s">
        <v>158</v>
      </c>
      <c r="B3012" s="22">
        <v>1.8</v>
      </c>
      <c r="C3012" s="23">
        <v>121869.11</v>
      </c>
      <c r="D3012" s="22">
        <v>12727.56</v>
      </c>
      <c r="E3012" s="22">
        <v>6141.75</v>
      </c>
      <c r="F3012" s="22">
        <v>6029.14</v>
      </c>
      <c r="G3012" s="24">
        <v>556.66999999999996</v>
      </c>
      <c r="H3012" s="24" t="s">
        <v>258</v>
      </c>
      <c r="I3012" s="24" t="s">
        <v>165</v>
      </c>
      <c r="J3012" s="24" t="s">
        <v>6</v>
      </c>
      <c r="K3012" s="19">
        <f>B3012*$P$40</f>
        <v>54</v>
      </c>
      <c r="L3012" s="20">
        <f>C3012*$P$40</f>
        <v>3656073.3</v>
      </c>
      <c r="M3012" s="19" t="str">
        <f>TEXT(A3012,"ММММ")</f>
        <v>Февраль</v>
      </c>
      <c r="N3012" s="19"/>
    </row>
    <row r="3013" spans="1:14" x14ac:dyDescent="0.3">
      <c r="A3013" s="40" t="s">
        <v>159</v>
      </c>
      <c r="B3013" s="38">
        <v>1.8</v>
      </c>
      <c r="C3013" s="39">
        <v>115063.87</v>
      </c>
      <c r="D3013" s="38">
        <v>8875.81</v>
      </c>
      <c r="E3013" s="38">
        <v>8867.16</v>
      </c>
      <c r="F3013" s="38">
        <v>8.65</v>
      </c>
      <c r="G3013" s="26">
        <v>0</v>
      </c>
      <c r="H3013" s="26" t="s">
        <v>259</v>
      </c>
      <c r="I3013" s="26" t="s">
        <v>5</v>
      </c>
      <c r="J3013" s="26" t="s">
        <v>63</v>
      </c>
      <c r="K3013" s="26">
        <f>B3013*$P$40</f>
        <v>54</v>
      </c>
      <c r="L3013" s="32">
        <f>C3013*$P$40</f>
        <v>3451916.0999999996</v>
      </c>
      <c r="M3013" s="33">
        <f>MONTH(A3013)</f>
        <v>1</v>
      </c>
      <c r="N3013" s="33">
        <f>L3013/K3013</f>
        <v>63924.372222222213</v>
      </c>
    </row>
    <row r="3014" spans="1:14" hidden="1" x14ac:dyDescent="0.3">
      <c r="A3014" s="16" t="s">
        <v>160</v>
      </c>
      <c r="B3014" s="17">
        <v>1.8</v>
      </c>
      <c r="C3014" s="18">
        <v>109507.5</v>
      </c>
      <c r="D3014" s="17">
        <v>73047.22</v>
      </c>
      <c r="E3014" s="17">
        <v>45277.19</v>
      </c>
      <c r="F3014" s="17">
        <v>27770.03</v>
      </c>
      <c r="G3014" s="19">
        <v>0</v>
      </c>
      <c r="H3014" s="19" t="s">
        <v>259</v>
      </c>
      <c r="I3014" s="19" t="s">
        <v>112</v>
      </c>
      <c r="J3014" s="19" t="s">
        <v>86</v>
      </c>
      <c r="K3014" s="19">
        <f>B3014*$P$40</f>
        <v>54</v>
      </c>
      <c r="L3014" s="20">
        <f>C3014*$P$40</f>
        <v>3285225</v>
      </c>
      <c r="M3014" s="19" t="str">
        <f>TEXT(A3014,"ММММ")</f>
        <v>Январь</v>
      </c>
      <c r="N3014" s="19"/>
    </row>
    <row r="3015" spans="1:14" hidden="1" x14ac:dyDescent="0.3">
      <c r="A3015" s="21" t="s">
        <v>161</v>
      </c>
      <c r="B3015" s="22">
        <v>1.8</v>
      </c>
      <c r="C3015" s="23">
        <v>108360.53</v>
      </c>
      <c r="D3015" s="22">
        <v>63120.29</v>
      </c>
      <c r="E3015" s="22">
        <v>45687.72</v>
      </c>
      <c r="F3015" s="22">
        <v>17432.57</v>
      </c>
      <c r="G3015" s="24">
        <v>0</v>
      </c>
      <c r="H3015" s="24" t="s">
        <v>259</v>
      </c>
      <c r="I3015" s="24" t="s">
        <v>165</v>
      </c>
      <c r="J3015" s="24" t="s">
        <v>103</v>
      </c>
      <c r="K3015" s="19">
        <f>B3015*$P$40</f>
        <v>54</v>
      </c>
      <c r="L3015" s="20">
        <f>C3015*$P$40</f>
        <v>3250815.9</v>
      </c>
      <c r="M3015" s="19" t="str">
        <f>TEXT(A3015,"ММММ")</f>
        <v>Январь</v>
      </c>
      <c r="N3015" s="19"/>
    </row>
    <row r="3016" spans="1:14" hidden="1" x14ac:dyDescent="0.3">
      <c r="A3016" s="16" t="s">
        <v>162</v>
      </c>
      <c r="B3016" s="22">
        <v>1.8</v>
      </c>
      <c r="C3016" s="23">
        <v>108093.32</v>
      </c>
      <c r="D3016" s="22">
        <v>54966.22</v>
      </c>
      <c r="E3016" s="22">
        <v>53033.25</v>
      </c>
      <c r="F3016" s="22">
        <v>1932.97</v>
      </c>
      <c r="G3016" s="24">
        <v>0</v>
      </c>
      <c r="H3016" s="24" t="s">
        <v>259</v>
      </c>
      <c r="I3016" s="24" t="s">
        <v>165</v>
      </c>
      <c r="J3016" s="24" t="s">
        <v>102</v>
      </c>
      <c r="K3016" s="19">
        <f>B3016*$P$40</f>
        <v>54</v>
      </c>
      <c r="L3016" s="20">
        <f>C3016*$P$40</f>
        <v>3242799.6</v>
      </c>
      <c r="M3016" s="19" t="str">
        <f>TEXT(A3016,"ММММ")</f>
        <v>Январь</v>
      </c>
      <c r="N3016" s="19"/>
    </row>
    <row r="3017" spans="1:14" hidden="1" x14ac:dyDescent="0.3">
      <c r="A3017" s="21" t="s">
        <v>163</v>
      </c>
      <c r="B3017" s="22">
        <v>1.8</v>
      </c>
      <c r="C3017" s="23">
        <v>89263.65</v>
      </c>
      <c r="D3017" s="22">
        <v>69624.490000000005</v>
      </c>
      <c r="E3017" s="22">
        <v>57092.21</v>
      </c>
      <c r="F3017" s="22">
        <v>12532.28</v>
      </c>
      <c r="G3017" s="24">
        <v>0</v>
      </c>
      <c r="H3017" s="24" t="s">
        <v>259</v>
      </c>
      <c r="I3017" s="24" t="s">
        <v>165</v>
      </c>
      <c r="J3017" s="24" t="s">
        <v>103</v>
      </c>
      <c r="K3017" s="19">
        <f>B3017*$P$40</f>
        <v>54</v>
      </c>
      <c r="L3017" s="20">
        <f>C3017*$P$40</f>
        <v>2677909.5</v>
      </c>
      <c r="M3017" s="19" t="str">
        <f>TEXT(A3017,"ММММ")</f>
        <v>Январь</v>
      </c>
      <c r="N3017" s="19"/>
    </row>
    <row r="3018" spans="1:14" hidden="1" x14ac:dyDescent="0.3">
      <c r="A3018" s="16" t="s">
        <v>111</v>
      </c>
      <c r="B3018" s="17">
        <v>1.8</v>
      </c>
      <c r="C3018" s="18">
        <v>87517.23</v>
      </c>
      <c r="D3018" s="17">
        <v>43134.86</v>
      </c>
      <c r="E3018" s="17">
        <v>43077.03</v>
      </c>
      <c r="F3018" s="17">
        <v>57.83</v>
      </c>
      <c r="G3018" s="19">
        <v>0</v>
      </c>
      <c r="H3018" s="19" t="s">
        <v>259</v>
      </c>
      <c r="I3018" s="19" t="s">
        <v>219</v>
      </c>
      <c r="J3018" s="19" t="s">
        <v>79</v>
      </c>
      <c r="K3018" s="19">
        <f>B3018*$P$40</f>
        <v>54</v>
      </c>
      <c r="L3018" s="20">
        <f>C3018*$P$40</f>
        <v>2625516.9</v>
      </c>
      <c r="M3018" s="19" t="str">
        <f>TEXT(A3018,"ММММ")</f>
        <v>Декабрь</v>
      </c>
      <c r="N3018" s="19"/>
    </row>
    <row r="3019" spans="1:14" x14ac:dyDescent="0.3">
      <c r="A3019" s="40" t="s">
        <v>113</v>
      </c>
      <c r="B3019" s="38">
        <v>1.8</v>
      </c>
      <c r="C3019" s="39">
        <v>76466.850000000006</v>
      </c>
      <c r="D3019" s="38">
        <v>52763.91</v>
      </c>
      <c r="E3019" s="38">
        <v>37344.720000000001</v>
      </c>
      <c r="F3019" s="38">
        <v>15419.19</v>
      </c>
      <c r="G3019" s="26">
        <v>0</v>
      </c>
      <c r="H3019" s="26" t="s">
        <v>259</v>
      </c>
      <c r="I3019" s="26" t="s">
        <v>5</v>
      </c>
      <c r="J3019" s="26" t="s">
        <v>86</v>
      </c>
      <c r="K3019" s="26">
        <f>B3019*$P$40</f>
        <v>54</v>
      </c>
      <c r="L3019" s="32">
        <f>C3019*$P$40</f>
        <v>2294005.5</v>
      </c>
      <c r="M3019" s="33">
        <f>MONTH(A3019)</f>
        <v>12</v>
      </c>
      <c r="N3019" s="33">
        <f>L3019/K3019</f>
        <v>42481.583333333336</v>
      </c>
    </row>
    <row r="3020" spans="1:14" hidden="1" x14ac:dyDescent="0.3">
      <c r="A3020" s="16" t="s">
        <v>114</v>
      </c>
      <c r="B3020" s="17">
        <v>1.8</v>
      </c>
      <c r="C3020" s="18">
        <v>69804.27</v>
      </c>
      <c r="D3020" s="17">
        <v>36757.74</v>
      </c>
      <c r="E3020" s="17">
        <v>36706.18</v>
      </c>
      <c r="F3020" s="17">
        <v>51.56</v>
      </c>
      <c r="G3020" s="19">
        <v>0</v>
      </c>
      <c r="H3020" s="19" t="s">
        <v>259</v>
      </c>
      <c r="I3020" s="19" t="s">
        <v>165</v>
      </c>
      <c r="J3020" s="19" t="s">
        <v>79</v>
      </c>
      <c r="K3020" s="19">
        <f>B3020*$P$40</f>
        <v>54</v>
      </c>
      <c r="L3020" s="20">
        <f>C3020*$P$40</f>
        <v>2094128.1</v>
      </c>
      <c r="M3020" s="19" t="str">
        <f>TEXT(A3020,"ММММ")</f>
        <v>Декабрь</v>
      </c>
      <c r="N3020" s="19"/>
    </row>
    <row r="3021" spans="1:14" hidden="1" x14ac:dyDescent="0.3">
      <c r="A3021" s="21" t="s">
        <v>115</v>
      </c>
      <c r="B3021" s="22">
        <v>1.8</v>
      </c>
      <c r="C3021" s="23">
        <v>69732.89</v>
      </c>
      <c r="D3021" s="22">
        <v>36093.93</v>
      </c>
      <c r="E3021" s="22">
        <v>19268.73</v>
      </c>
      <c r="F3021" s="22">
        <v>16825.2</v>
      </c>
      <c r="G3021" s="24">
        <v>0</v>
      </c>
      <c r="H3021" s="24" t="s">
        <v>259</v>
      </c>
      <c r="I3021" s="24" t="s">
        <v>165</v>
      </c>
      <c r="J3021" s="24" t="s">
        <v>92</v>
      </c>
      <c r="K3021" s="19">
        <f>B3021*$P$40</f>
        <v>54</v>
      </c>
      <c r="L3021" s="20">
        <f>C3021*$P$40</f>
        <v>2091986.7</v>
      </c>
      <c r="M3021" s="19" t="str">
        <f>TEXT(A3021,"ММММ")</f>
        <v>Декабрь</v>
      </c>
      <c r="N3021" s="19"/>
    </row>
    <row r="3022" spans="1:14" hidden="1" x14ac:dyDescent="0.3">
      <c r="A3022" s="16" t="s">
        <v>116</v>
      </c>
      <c r="B3022" s="17">
        <v>1.8</v>
      </c>
      <c r="C3022" s="18">
        <v>68831.83</v>
      </c>
      <c r="D3022" s="17">
        <v>44867.19</v>
      </c>
      <c r="E3022" s="17">
        <v>33840.620000000003</v>
      </c>
      <c r="F3022" s="17">
        <v>11026.57</v>
      </c>
      <c r="G3022" s="19">
        <v>0</v>
      </c>
      <c r="H3022" s="19" t="s">
        <v>259</v>
      </c>
      <c r="I3022" s="19" t="s">
        <v>165</v>
      </c>
      <c r="J3022" s="19" t="s">
        <v>92</v>
      </c>
      <c r="K3022" s="19">
        <f>B3022*$P$40</f>
        <v>54</v>
      </c>
      <c r="L3022" s="20">
        <f>C3022*$P$40</f>
        <v>2064954.9000000001</v>
      </c>
      <c r="M3022" s="19" t="str">
        <f>TEXT(A3022,"ММММ")</f>
        <v>Ноябрь</v>
      </c>
      <c r="N3022" s="19"/>
    </row>
    <row r="3023" spans="1:14" hidden="1" x14ac:dyDescent="0.3">
      <c r="A3023" s="21" t="s">
        <v>117</v>
      </c>
      <c r="B3023" s="22">
        <v>1.8</v>
      </c>
      <c r="C3023" s="23">
        <v>68525.600000000006</v>
      </c>
      <c r="D3023" s="22">
        <v>47093.75</v>
      </c>
      <c r="E3023" s="22">
        <v>34485.910000000003</v>
      </c>
      <c r="F3023" s="22">
        <v>12607.84</v>
      </c>
      <c r="G3023" s="24">
        <v>0</v>
      </c>
      <c r="H3023" s="24" t="s">
        <v>259</v>
      </c>
      <c r="I3023" s="24" t="s">
        <v>165</v>
      </c>
      <c r="J3023" s="24" t="s">
        <v>92</v>
      </c>
      <c r="K3023" s="19">
        <f>B3023*$P$40</f>
        <v>54</v>
      </c>
      <c r="L3023" s="20">
        <f>C3023*$P$40</f>
        <v>2055768.0000000002</v>
      </c>
      <c r="M3023" s="19" t="str">
        <f>TEXT(A3023,"ММММ")</f>
        <v>Ноябрь</v>
      </c>
      <c r="N3023" s="19"/>
    </row>
    <row r="3024" spans="1:14" hidden="1" x14ac:dyDescent="0.3">
      <c r="A3024" s="16" t="s">
        <v>118</v>
      </c>
      <c r="B3024" s="17">
        <v>1.8</v>
      </c>
      <c r="C3024" s="18">
        <v>58602.78</v>
      </c>
      <c r="D3024" s="17">
        <v>17960.71</v>
      </c>
      <c r="E3024" s="17">
        <v>12675.91</v>
      </c>
      <c r="F3024" s="17">
        <v>5242.7</v>
      </c>
      <c r="G3024" s="19">
        <v>42.1</v>
      </c>
      <c r="H3024" s="19" t="s">
        <v>258</v>
      </c>
      <c r="I3024" s="19" t="s">
        <v>165</v>
      </c>
      <c r="J3024" s="19" t="s">
        <v>60</v>
      </c>
      <c r="K3024" s="19">
        <f>B3024*$P$40</f>
        <v>54</v>
      </c>
      <c r="L3024" s="20">
        <f>C3024*$P$40</f>
        <v>1758083.4</v>
      </c>
      <c r="M3024" s="19" t="str">
        <f>TEXT(A3024,"ММММ")</f>
        <v>Ноябрь</v>
      </c>
      <c r="N3024" s="19"/>
    </row>
    <row r="3025" spans="1:14" hidden="1" x14ac:dyDescent="0.3">
      <c r="A3025" s="21" t="s">
        <v>119</v>
      </c>
      <c r="B3025" s="22">
        <v>1.8</v>
      </c>
      <c r="C3025" s="23">
        <v>51545.86</v>
      </c>
      <c r="D3025" s="22">
        <v>22117.11</v>
      </c>
      <c r="E3025" s="22">
        <v>12589.18</v>
      </c>
      <c r="F3025" s="22">
        <v>9527.93</v>
      </c>
      <c r="G3025" s="24">
        <v>0</v>
      </c>
      <c r="H3025" s="24" t="s">
        <v>259</v>
      </c>
      <c r="I3025" s="24" t="s">
        <v>112</v>
      </c>
      <c r="J3025" s="24" t="s">
        <v>92</v>
      </c>
      <c r="K3025" s="19">
        <f>B3025*$P$40</f>
        <v>54</v>
      </c>
      <c r="L3025" s="20">
        <f>C3025*$P$40</f>
        <v>1546375.8</v>
      </c>
      <c r="M3025" s="19" t="str">
        <f>TEXT(A3025,"ММММ")</f>
        <v>Ноябрь</v>
      </c>
      <c r="N3025" s="19"/>
    </row>
    <row r="3026" spans="1:14" hidden="1" x14ac:dyDescent="0.3">
      <c r="A3026" s="16" t="s">
        <v>120</v>
      </c>
      <c r="B3026" s="17">
        <v>1.8</v>
      </c>
      <c r="C3026" s="18">
        <v>48924.81</v>
      </c>
      <c r="D3026" s="17">
        <v>31260.69</v>
      </c>
      <c r="E3026" s="17">
        <v>19421.599999999999</v>
      </c>
      <c r="F3026" s="17">
        <v>11839.09</v>
      </c>
      <c r="G3026" s="19">
        <v>0</v>
      </c>
      <c r="H3026" s="19" t="s">
        <v>259</v>
      </c>
      <c r="I3026" s="19" t="s">
        <v>165</v>
      </c>
      <c r="J3026" s="19" t="s">
        <v>92</v>
      </c>
      <c r="K3026" s="19">
        <f>B3026*$P$40</f>
        <v>54</v>
      </c>
      <c r="L3026" s="20">
        <f>C3026*$P$40</f>
        <v>1467744.2999999998</v>
      </c>
      <c r="M3026" s="19" t="str">
        <f>TEXT(A3026,"ММММ")</f>
        <v>Октябрь</v>
      </c>
      <c r="N3026" s="19"/>
    </row>
    <row r="3027" spans="1:14" hidden="1" x14ac:dyDescent="0.3">
      <c r="A3027" s="21" t="s">
        <v>121</v>
      </c>
      <c r="B3027" s="22">
        <v>1.8</v>
      </c>
      <c r="C3027" s="23">
        <v>44054.7</v>
      </c>
      <c r="D3027" s="22">
        <v>12078.69</v>
      </c>
      <c r="E3027" s="22">
        <v>12070.92</v>
      </c>
      <c r="F3027" s="22">
        <v>7.77</v>
      </c>
      <c r="G3027" s="24">
        <v>0</v>
      </c>
      <c r="H3027" s="24" t="s">
        <v>259</v>
      </c>
      <c r="I3027" s="24" t="s">
        <v>165</v>
      </c>
      <c r="J3027" s="24" t="s">
        <v>65</v>
      </c>
      <c r="K3027" s="19">
        <f>B3027*$P$40</f>
        <v>54</v>
      </c>
      <c r="L3027" s="20">
        <f>C3027*$P$40</f>
        <v>1321641</v>
      </c>
      <c r="M3027" s="19" t="str">
        <f>TEXT(A3027,"ММММ")</f>
        <v>Октябрь</v>
      </c>
      <c r="N3027" s="19"/>
    </row>
    <row r="3028" spans="1:14" hidden="1" x14ac:dyDescent="0.3">
      <c r="A3028" s="16" t="s">
        <v>122</v>
      </c>
      <c r="B3028" s="22">
        <v>1.8</v>
      </c>
      <c r="C3028" s="23">
        <v>37406.410000000003</v>
      </c>
      <c r="D3028" s="22">
        <v>10438.4</v>
      </c>
      <c r="E3028" s="22">
        <v>277.67</v>
      </c>
      <c r="F3028" s="22">
        <v>10160.73</v>
      </c>
      <c r="G3028" s="24">
        <v>0</v>
      </c>
      <c r="H3028" s="24" t="s">
        <v>259</v>
      </c>
      <c r="I3028" s="24" t="s">
        <v>112</v>
      </c>
      <c r="J3028" s="24" t="s">
        <v>100</v>
      </c>
      <c r="K3028" s="19">
        <f>B3028*$P$40</f>
        <v>54</v>
      </c>
      <c r="L3028" s="20">
        <f>C3028*$P$40</f>
        <v>1122192.3</v>
      </c>
      <c r="M3028" s="19" t="str">
        <f>TEXT(A3028,"ММММ")</f>
        <v>Октябрь</v>
      </c>
      <c r="N3028" s="19"/>
    </row>
    <row r="3029" spans="1:14" x14ac:dyDescent="0.3">
      <c r="A3029" s="40" t="s">
        <v>123</v>
      </c>
      <c r="B3029" s="38">
        <v>1.8</v>
      </c>
      <c r="C3029" s="39">
        <v>34244.339999999997</v>
      </c>
      <c r="D3029" s="38">
        <v>11279.72</v>
      </c>
      <c r="E3029" s="38">
        <v>10549.2</v>
      </c>
      <c r="F3029" s="38">
        <v>730.52</v>
      </c>
      <c r="G3029" s="26">
        <v>0</v>
      </c>
      <c r="H3029" s="26" t="s">
        <v>259</v>
      </c>
      <c r="I3029" s="26" t="s">
        <v>5</v>
      </c>
      <c r="J3029" s="26" t="s">
        <v>92</v>
      </c>
      <c r="K3029" s="26">
        <f>B3029*$P$40</f>
        <v>54</v>
      </c>
      <c r="L3029" s="32">
        <f>C3029*$P$40</f>
        <v>1027330.2</v>
      </c>
      <c r="M3029" s="33">
        <f>MONTH(A3029)</f>
        <v>10</v>
      </c>
      <c r="N3029" s="33">
        <f>L3029/K3029</f>
        <v>19024.633333333331</v>
      </c>
    </row>
    <row r="3030" spans="1:14" hidden="1" x14ac:dyDescent="0.3">
      <c r="A3030" s="16" t="s">
        <v>124</v>
      </c>
      <c r="B3030" s="22">
        <v>1.8</v>
      </c>
      <c r="C3030" s="23">
        <v>33702.089999999997</v>
      </c>
      <c r="D3030" s="22">
        <v>19465.63</v>
      </c>
      <c r="E3030" s="22">
        <v>14282.84</v>
      </c>
      <c r="F3030" s="22">
        <v>5182.79</v>
      </c>
      <c r="G3030" s="24">
        <v>0</v>
      </c>
      <c r="H3030" s="24" t="s">
        <v>259</v>
      </c>
      <c r="I3030" s="24" t="s">
        <v>112</v>
      </c>
      <c r="J3030" s="24" t="s">
        <v>92</v>
      </c>
      <c r="K3030" s="19">
        <f>B3030*$P$40</f>
        <v>54</v>
      </c>
      <c r="L3030" s="20">
        <f>C3030*$P$40</f>
        <v>1011062.7</v>
      </c>
      <c r="M3030" s="19" t="str">
        <f>TEXT(A3030,"ММММ")</f>
        <v>Октябрь</v>
      </c>
      <c r="N3030" s="19"/>
    </row>
    <row r="3031" spans="1:14" x14ac:dyDescent="0.3">
      <c r="A3031" s="40" t="s">
        <v>125</v>
      </c>
      <c r="B3031" s="38">
        <v>1.8</v>
      </c>
      <c r="C3031" s="39">
        <v>30207.8</v>
      </c>
      <c r="D3031" s="38">
        <v>11466.35</v>
      </c>
      <c r="E3031" s="38">
        <v>10403.58</v>
      </c>
      <c r="F3031" s="38">
        <v>1062.77</v>
      </c>
      <c r="G3031" s="26">
        <v>0</v>
      </c>
      <c r="H3031" s="26" t="s">
        <v>259</v>
      </c>
      <c r="I3031" s="26" t="s">
        <v>5</v>
      </c>
      <c r="J3031" s="26" t="s">
        <v>92</v>
      </c>
      <c r="K3031" s="26">
        <f>B3031*$P$40</f>
        <v>54</v>
      </c>
      <c r="L3031" s="32">
        <f>C3031*$P$40</f>
        <v>906234</v>
      </c>
      <c r="M3031" s="33">
        <f t="shared" ref="M3031:M3032" si="366">MONTH(A3031)</f>
        <v>9</v>
      </c>
      <c r="N3031" s="33">
        <f t="shared" ref="N3031:N3032" si="367">L3031/K3031</f>
        <v>16782.111111111109</v>
      </c>
    </row>
    <row r="3032" spans="1:14" x14ac:dyDescent="0.3">
      <c r="A3032" s="37" t="s">
        <v>126</v>
      </c>
      <c r="B3032" s="41">
        <v>1.8</v>
      </c>
      <c r="C3032" s="42">
        <v>29669.53</v>
      </c>
      <c r="D3032" s="41">
        <v>9818.59</v>
      </c>
      <c r="E3032" s="41">
        <v>8577.16</v>
      </c>
      <c r="F3032" s="41">
        <v>1241.43</v>
      </c>
      <c r="G3032" s="43">
        <v>0</v>
      </c>
      <c r="H3032" s="43" t="s">
        <v>259</v>
      </c>
      <c r="I3032" s="43" t="s">
        <v>5</v>
      </c>
      <c r="J3032" s="43" t="s">
        <v>92</v>
      </c>
      <c r="K3032" s="26">
        <f>B3032*$P$40</f>
        <v>54</v>
      </c>
      <c r="L3032" s="32">
        <f>C3032*$P$40</f>
        <v>890085.89999999991</v>
      </c>
      <c r="M3032" s="33">
        <f t="shared" si="366"/>
        <v>9</v>
      </c>
      <c r="N3032" s="33">
        <f t="shared" si="367"/>
        <v>16483.072222222221</v>
      </c>
    </row>
    <row r="3033" spans="1:14" hidden="1" x14ac:dyDescent="0.3">
      <c r="A3033" s="21" t="s">
        <v>127</v>
      </c>
      <c r="B3033" s="22">
        <v>1.8</v>
      </c>
      <c r="C3033" s="23">
        <v>28942.29</v>
      </c>
      <c r="D3033" s="22">
        <v>20851.62</v>
      </c>
      <c r="E3033" s="22">
        <v>20843.849999999999</v>
      </c>
      <c r="F3033" s="22">
        <v>7.77</v>
      </c>
      <c r="G3033" s="24">
        <v>0</v>
      </c>
      <c r="H3033" s="24" t="s">
        <v>259</v>
      </c>
      <c r="I3033" s="24" t="s">
        <v>165</v>
      </c>
      <c r="J3033" s="24" t="s">
        <v>59</v>
      </c>
      <c r="K3033" s="19">
        <f>B3033*$P$40</f>
        <v>54</v>
      </c>
      <c r="L3033" s="20">
        <f>C3033*$P$40</f>
        <v>868268.70000000007</v>
      </c>
      <c r="M3033" s="19" t="str">
        <f>TEXT(A3033,"ММММ")</f>
        <v>Сентябрь</v>
      </c>
      <c r="N3033" s="19"/>
    </row>
    <row r="3034" spans="1:14" hidden="1" x14ac:dyDescent="0.3">
      <c r="A3034" s="16" t="s">
        <v>128</v>
      </c>
      <c r="B3034" s="22">
        <v>1.8</v>
      </c>
      <c r="C3034" s="23">
        <v>27771.37</v>
      </c>
      <c r="D3034" s="22">
        <v>2081.12</v>
      </c>
      <c r="E3034" s="22">
        <v>2081.12</v>
      </c>
      <c r="F3034" s="22">
        <v>0</v>
      </c>
      <c r="G3034" s="24">
        <v>0</v>
      </c>
      <c r="H3034" s="24" t="s">
        <v>259</v>
      </c>
      <c r="I3034" s="24" t="s">
        <v>112</v>
      </c>
      <c r="J3034" s="24" t="s">
        <v>65</v>
      </c>
      <c r="K3034" s="19">
        <f>B3034*$P$40</f>
        <v>54</v>
      </c>
      <c r="L3034" s="20">
        <f>C3034*$P$40</f>
        <v>833141.1</v>
      </c>
      <c r="M3034" s="19" t="str">
        <f>TEXT(A3034,"ММММ")</f>
        <v>Сентябрь</v>
      </c>
      <c r="N3034" s="19"/>
    </row>
    <row r="3035" spans="1:14" x14ac:dyDescent="0.3">
      <c r="A3035" s="40" t="s">
        <v>129</v>
      </c>
      <c r="B3035" s="41">
        <v>1.8</v>
      </c>
      <c r="C3035" s="42">
        <v>26717.98</v>
      </c>
      <c r="D3035" s="41">
        <v>203.43</v>
      </c>
      <c r="E3035" s="41">
        <v>0</v>
      </c>
      <c r="F3035" s="41">
        <v>203.43</v>
      </c>
      <c r="G3035" s="43">
        <v>0</v>
      </c>
      <c r="H3035" s="43" t="s">
        <v>259</v>
      </c>
      <c r="I3035" s="43" t="s">
        <v>5</v>
      </c>
      <c r="J3035" s="43" t="s">
        <v>100</v>
      </c>
      <c r="K3035" s="26">
        <f>B3035*$P$40</f>
        <v>54</v>
      </c>
      <c r="L3035" s="32">
        <f>C3035*$P$40</f>
        <v>801539.4</v>
      </c>
      <c r="M3035" s="33">
        <f t="shared" ref="M3035:M3036" si="368">MONTH(A3035)</f>
        <v>8</v>
      </c>
      <c r="N3035" s="33">
        <f t="shared" ref="N3035:N3036" si="369">L3035/K3035</f>
        <v>14843.322222222223</v>
      </c>
    </row>
    <row r="3036" spans="1:14" x14ac:dyDescent="0.3">
      <c r="A3036" s="37" t="s">
        <v>130</v>
      </c>
      <c r="B3036" s="41">
        <v>1.8</v>
      </c>
      <c r="C3036" s="42">
        <v>25412.6</v>
      </c>
      <c r="D3036" s="41">
        <v>7975.38</v>
      </c>
      <c r="E3036" s="41">
        <v>7873.16</v>
      </c>
      <c r="F3036" s="41">
        <v>102.22</v>
      </c>
      <c r="G3036" s="43">
        <v>0</v>
      </c>
      <c r="H3036" s="43" t="s">
        <v>259</v>
      </c>
      <c r="I3036" s="43" t="s">
        <v>5</v>
      </c>
      <c r="J3036" s="43" t="s">
        <v>103</v>
      </c>
      <c r="K3036" s="26">
        <f>B3036*$P$40</f>
        <v>54</v>
      </c>
      <c r="L3036" s="32">
        <f>C3036*$P$40</f>
        <v>762378</v>
      </c>
      <c r="M3036" s="33">
        <f t="shared" si="368"/>
        <v>8</v>
      </c>
      <c r="N3036" s="33">
        <f t="shared" si="369"/>
        <v>14118.111111111111</v>
      </c>
    </row>
    <row r="3037" spans="1:14" hidden="1" x14ac:dyDescent="0.3">
      <c r="A3037" s="21" t="s">
        <v>131</v>
      </c>
      <c r="B3037" s="17">
        <v>1.8</v>
      </c>
      <c r="C3037" s="18">
        <v>25108.84</v>
      </c>
      <c r="D3037" s="17">
        <v>18841.09</v>
      </c>
      <c r="E3037" s="17">
        <v>1279.19</v>
      </c>
      <c r="F3037" s="17">
        <v>17489.16</v>
      </c>
      <c r="G3037" s="19">
        <v>72.739999999999995</v>
      </c>
      <c r="H3037" s="19" t="s">
        <v>259</v>
      </c>
      <c r="I3037" s="19" t="s">
        <v>219</v>
      </c>
      <c r="J3037" s="19" t="s">
        <v>93</v>
      </c>
      <c r="K3037" s="19">
        <f>B3037*$P$40</f>
        <v>54</v>
      </c>
      <c r="L3037" s="20">
        <f>C3037*$P$40</f>
        <v>753265.2</v>
      </c>
      <c r="M3037" s="19" t="str">
        <f>TEXT(A3037,"ММММ")</f>
        <v>Август</v>
      </c>
      <c r="N3037" s="19"/>
    </row>
    <row r="3038" spans="1:14" hidden="1" x14ac:dyDescent="0.3">
      <c r="A3038" s="16" t="s">
        <v>132</v>
      </c>
      <c r="B3038" s="22">
        <v>1.8</v>
      </c>
      <c r="C3038" s="23">
        <v>21678.23</v>
      </c>
      <c r="D3038" s="22">
        <v>16471.55</v>
      </c>
      <c r="E3038" s="22">
        <v>1006.14</v>
      </c>
      <c r="F3038" s="22">
        <v>15459.73</v>
      </c>
      <c r="G3038" s="24">
        <v>5.68</v>
      </c>
      <c r="H3038" s="24" t="s">
        <v>259</v>
      </c>
      <c r="I3038" s="24" t="s">
        <v>219</v>
      </c>
      <c r="J3038" s="24" t="s">
        <v>93</v>
      </c>
      <c r="K3038" s="19">
        <f>B3038*$P$40</f>
        <v>54</v>
      </c>
      <c r="L3038" s="20">
        <f>C3038*$P$40</f>
        <v>650346.9</v>
      </c>
      <c r="M3038" s="19" t="str">
        <f>TEXT(A3038,"ММММ")</f>
        <v>Август</v>
      </c>
      <c r="N3038" s="19"/>
    </row>
    <row r="3039" spans="1:14" hidden="1" x14ac:dyDescent="0.3">
      <c r="A3039" s="21" t="s">
        <v>133</v>
      </c>
      <c r="B3039" s="22">
        <v>1.8</v>
      </c>
      <c r="C3039" s="23">
        <v>21150.35</v>
      </c>
      <c r="D3039" s="22">
        <v>12637.5</v>
      </c>
      <c r="E3039" s="22">
        <v>12022.52</v>
      </c>
      <c r="F3039" s="22">
        <v>614.98</v>
      </c>
      <c r="G3039" s="24">
        <v>0</v>
      </c>
      <c r="H3039" s="24" t="s">
        <v>259</v>
      </c>
      <c r="I3039" s="24" t="s">
        <v>165</v>
      </c>
      <c r="J3039" s="24" t="s">
        <v>68</v>
      </c>
      <c r="K3039" s="19">
        <f>B3039*$P$40</f>
        <v>54</v>
      </c>
      <c r="L3039" s="20">
        <f>C3039*$P$40</f>
        <v>634510.5</v>
      </c>
      <c r="M3039" s="19" t="str">
        <f>TEXT(A3039,"ММММ")</f>
        <v>Июль</v>
      </c>
      <c r="N3039" s="19"/>
    </row>
    <row r="3040" spans="1:14" hidden="1" x14ac:dyDescent="0.3">
      <c r="A3040" s="16" t="s">
        <v>134</v>
      </c>
      <c r="B3040" s="17">
        <v>1.8</v>
      </c>
      <c r="C3040" s="18">
        <v>20608.98</v>
      </c>
      <c r="D3040" s="17">
        <v>13690.38</v>
      </c>
      <c r="E3040" s="17">
        <v>3448.31</v>
      </c>
      <c r="F3040" s="17">
        <v>10232.51</v>
      </c>
      <c r="G3040" s="19">
        <v>9.56</v>
      </c>
      <c r="H3040" s="19" t="s">
        <v>259</v>
      </c>
      <c r="I3040" s="19" t="s">
        <v>219</v>
      </c>
      <c r="J3040" s="19" t="s">
        <v>93</v>
      </c>
      <c r="K3040" s="19">
        <f>B3040*$P$40</f>
        <v>54</v>
      </c>
      <c r="L3040" s="20">
        <f>C3040*$P$40</f>
        <v>618269.4</v>
      </c>
      <c r="M3040" s="19" t="str">
        <f>TEXT(A3040,"ММММ")</f>
        <v>Июль</v>
      </c>
      <c r="N3040" s="19"/>
    </row>
    <row r="3041" spans="1:14" hidden="1" x14ac:dyDescent="0.3">
      <c r="A3041" s="21" t="s">
        <v>135</v>
      </c>
      <c r="B3041" s="17">
        <v>1.8</v>
      </c>
      <c r="C3041" s="18">
        <v>19234.13</v>
      </c>
      <c r="D3041" s="17">
        <v>18911.82</v>
      </c>
      <c r="E3041" s="17">
        <v>18525.27</v>
      </c>
      <c r="F3041" s="17">
        <v>386.55</v>
      </c>
      <c r="G3041" s="19">
        <v>0</v>
      </c>
      <c r="H3041" s="19" t="s">
        <v>259</v>
      </c>
      <c r="I3041" s="19" t="s">
        <v>165</v>
      </c>
      <c r="J3041" s="19" t="s">
        <v>87</v>
      </c>
      <c r="K3041" s="19">
        <f>B3041*$P$40</f>
        <v>54</v>
      </c>
      <c r="L3041" s="20">
        <f>C3041*$P$40</f>
        <v>577023.9</v>
      </c>
      <c r="M3041" s="19" t="str">
        <f>TEXT(A3041,"ММММ")</f>
        <v>Июль</v>
      </c>
      <c r="N3041" s="19"/>
    </row>
    <row r="3042" spans="1:14" hidden="1" x14ac:dyDescent="0.3">
      <c r="A3042" s="16" t="s">
        <v>136</v>
      </c>
      <c r="B3042" s="17">
        <v>1.8</v>
      </c>
      <c r="C3042" s="18">
        <v>16862.3</v>
      </c>
      <c r="D3042" s="17">
        <v>7432.93</v>
      </c>
      <c r="E3042" s="17">
        <v>7400.09</v>
      </c>
      <c r="F3042" s="17">
        <v>32.840000000000003</v>
      </c>
      <c r="G3042" s="19">
        <v>0</v>
      </c>
      <c r="H3042" s="19" t="s">
        <v>259</v>
      </c>
      <c r="I3042" s="19" t="s">
        <v>165</v>
      </c>
      <c r="J3042" s="19" t="s">
        <v>98</v>
      </c>
      <c r="K3042" s="19">
        <f>B3042*$P$40</f>
        <v>54</v>
      </c>
      <c r="L3042" s="20">
        <f>C3042*$P$40</f>
        <v>505869</v>
      </c>
      <c r="M3042" s="19" t="str">
        <f>TEXT(A3042,"ММММ")</f>
        <v>Июль</v>
      </c>
      <c r="N3042" s="19"/>
    </row>
    <row r="3043" spans="1:14" hidden="1" x14ac:dyDescent="0.3">
      <c r="A3043" s="21" t="s">
        <v>137</v>
      </c>
      <c r="B3043" s="22">
        <v>1.8</v>
      </c>
      <c r="C3043" s="23">
        <v>15670.44</v>
      </c>
      <c r="D3043" s="22">
        <v>11131.14</v>
      </c>
      <c r="E3043" s="22">
        <v>10827.23</v>
      </c>
      <c r="F3043" s="22">
        <v>303.91000000000003</v>
      </c>
      <c r="G3043" s="24">
        <v>0</v>
      </c>
      <c r="H3043" s="24" t="s">
        <v>259</v>
      </c>
      <c r="I3043" s="24" t="s">
        <v>165</v>
      </c>
      <c r="J3043" s="24" t="s">
        <v>110</v>
      </c>
      <c r="K3043" s="19">
        <f>B3043*$P$40</f>
        <v>54</v>
      </c>
      <c r="L3043" s="20">
        <f>C3043*$P$40</f>
        <v>470113.2</v>
      </c>
      <c r="M3043" s="19" t="str">
        <f>TEXT(A3043,"ММММ")</f>
        <v>Июль</v>
      </c>
      <c r="N3043" s="19"/>
    </row>
    <row r="3044" spans="1:14" hidden="1" x14ac:dyDescent="0.3">
      <c r="A3044" s="16" t="s">
        <v>138</v>
      </c>
      <c r="B3044" s="22">
        <v>1.8</v>
      </c>
      <c r="C3044" s="23">
        <v>13474.78</v>
      </c>
      <c r="D3044" s="22">
        <v>13146.47</v>
      </c>
      <c r="E3044" s="22">
        <v>13146.47</v>
      </c>
      <c r="F3044" s="22">
        <v>0</v>
      </c>
      <c r="G3044" s="24">
        <v>0</v>
      </c>
      <c r="H3044" s="24" t="s">
        <v>259</v>
      </c>
      <c r="I3044" s="24" t="s">
        <v>165</v>
      </c>
      <c r="J3044" s="24" t="s">
        <v>87</v>
      </c>
      <c r="K3044" s="19">
        <f>B3044*$P$40</f>
        <v>54</v>
      </c>
      <c r="L3044" s="20">
        <f>C3044*$P$40</f>
        <v>404243.4</v>
      </c>
      <c r="M3044" s="19" t="str">
        <f>TEXT(A3044,"ММММ")</f>
        <v>Июнь</v>
      </c>
      <c r="N3044" s="19"/>
    </row>
    <row r="3045" spans="1:14" hidden="1" x14ac:dyDescent="0.3">
      <c r="A3045" s="21" t="s">
        <v>139</v>
      </c>
      <c r="B3045" s="22">
        <v>1.8</v>
      </c>
      <c r="C3045" s="23">
        <v>12934.91</v>
      </c>
      <c r="D3045" s="22">
        <v>6377.29</v>
      </c>
      <c r="E3045" s="22">
        <v>6377.29</v>
      </c>
      <c r="F3045" s="22">
        <v>0</v>
      </c>
      <c r="G3045" s="24">
        <v>0</v>
      </c>
      <c r="H3045" s="24" t="s">
        <v>259</v>
      </c>
      <c r="I3045" s="24" t="s">
        <v>165</v>
      </c>
      <c r="J3045" s="24" t="s">
        <v>75</v>
      </c>
      <c r="K3045" s="19">
        <f>B3045*$P$40</f>
        <v>54</v>
      </c>
      <c r="L3045" s="20">
        <f>C3045*$P$40</f>
        <v>388047.3</v>
      </c>
      <c r="M3045" s="19" t="str">
        <f>TEXT(A3045,"ММММ")</f>
        <v>Июнь</v>
      </c>
      <c r="N3045" s="19"/>
    </row>
    <row r="3046" spans="1:14" x14ac:dyDescent="0.3">
      <c r="A3046" s="37" t="s">
        <v>140</v>
      </c>
      <c r="B3046" s="38">
        <v>1.8</v>
      </c>
      <c r="C3046" s="39">
        <v>12928.53</v>
      </c>
      <c r="D3046" s="38">
        <v>2569.2199999999998</v>
      </c>
      <c r="E3046" s="38">
        <v>110</v>
      </c>
      <c r="F3046" s="38">
        <v>2459.2199999999998</v>
      </c>
      <c r="G3046" s="26">
        <v>0</v>
      </c>
      <c r="H3046" s="26" t="s">
        <v>259</v>
      </c>
      <c r="I3046" s="26" t="s">
        <v>5</v>
      </c>
      <c r="J3046" s="26" t="s">
        <v>93</v>
      </c>
      <c r="K3046" s="26">
        <f>B3046*$P$40</f>
        <v>54</v>
      </c>
      <c r="L3046" s="32">
        <f>C3046*$P$40</f>
        <v>387855.9</v>
      </c>
      <c r="M3046" s="33">
        <f>MONTH(A3046)</f>
        <v>6</v>
      </c>
      <c r="N3046" s="33">
        <f>L3046/K3046</f>
        <v>7182.5166666666673</v>
      </c>
    </row>
    <row r="3047" spans="1:14" hidden="1" x14ac:dyDescent="0.3">
      <c r="A3047" s="21" t="s">
        <v>141</v>
      </c>
      <c r="B3047" s="22">
        <v>1.8</v>
      </c>
      <c r="C3047" s="23">
        <v>12115.78</v>
      </c>
      <c r="D3047" s="22">
        <v>7656.79</v>
      </c>
      <c r="E3047" s="22">
        <v>6474.29</v>
      </c>
      <c r="F3047" s="22">
        <v>1182.5</v>
      </c>
      <c r="G3047" s="24">
        <v>0</v>
      </c>
      <c r="H3047" s="24" t="s">
        <v>259</v>
      </c>
      <c r="I3047" s="24" t="s">
        <v>165</v>
      </c>
      <c r="J3047" s="24" t="s">
        <v>58</v>
      </c>
      <c r="K3047" s="19">
        <f>B3047*$P$40</f>
        <v>54</v>
      </c>
      <c r="L3047" s="20">
        <f>C3047*$P$40</f>
        <v>363473.4</v>
      </c>
      <c r="M3047" s="19" t="str">
        <f>TEXT(A3047,"ММММ")</f>
        <v>Июнь</v>
      </c>
      <c r="N3047" s="19"/>
    </row>
    <row r="3048" spans="1:14" hidden="1" x14ac:dyDescent="0.3">
      <c r="A3048" s="16" t="s">
        <v>142</v>
      </c>
      <c r="B3048" s="17">
        <v>1.8</v>
      </c>
      <c r="C3048" s="18">
        <v>11287.83</v>
      </c>
      <c r="D3048" s="17">
        <v>10230.74</v>
      </c>
      <c r="E3048" s="17">
        <v>10225.86</v>
      </c>
      <c r="F3048" s="17">
        <v>4.88</v>
      </c>
      <c r="G3048" s="19">
        <v>0</v>
      </c>
      <c r="H3048" s="19" t="s">
        <v>259</v>
      </c>
      <c r="I3048" s="19" t="s">
        <v>112</v>
      </c>
      <c r="J3048" s="19" t="s">
        <v>61</v>
      </c>
      <c r="K3048" s="19">
        <f>B3048*$P$40</f>
        <v>54</v>
      </c>
      <c r="L3048" s="20">
        <f>C3048*$P$40</f>
        <v>338634.9</v>
      </c>
      <c r="M3048" s="19" t="str">
        <f>TEXT(A3048,"ММММ")</f>
        <v>Май</v>
      </c>
      <c r="N3048" s="19"/>
    </row>
    <row r="3049" spans="1:14" hidden="1" x14ac:dyDescent="0.3">
      <c r="A3049" s="21" t="s">
        <v>143</v>
      </c>
      <c r="B3049" s="22">
        <v>1.8</v>
      </c>
      <c r="C3049" s="23">
        <v>11071.7</v>
      </c>
      <c r="D3049" s="22">
        <v>8304.83</v>
      </c>
      <c r="E3049" s="22">
        <v>8270.68</v>
      </c>
      <c r="F3049" s="22">
        <v>34.15</v>
      </c>
      <c r="G3049" s="24">
        <v>0</v>
      </c>
      <c r="H3049" s="24" t="s">
        <v>259</v>
      </c>
      <c r="I3049" s="24" t="s">
        <v>165</v>
      </c>
      <c r="J3049" s="24" t="s">
        <v>90</v>
      </c>
      <c r="K3049" s="19">
        <f>B3049*$P$40</f>
        <v>54</v>
      </c>
      <c r="L3049" s="20">
        <f>C3049*$P$40</f>
        <v>332151</v>
      </c>
      <c r="M3049" s="19" t="str">
        <f>TEXT(A3049,"ММММ")</f>
        <v>Май</v>
      </c>
      <c r="N3049" s="19"/>
    </row>
    <row r="3050" spans="1:14" hidden="1" x14ac:dyDescent="0.3">
      <c r="A3050" s="16" t="s">
        <v>144</v>
      </c>
      <c r="B3050" s="22">
        <v>1.8</v>
      </c>
      <c r="C3050" s="23">
        <v>10964.1</v>
      </c>
      <c r="D3050" s="22">
        <v>7090.22</v>
      </c>
      <c r="E3050" s="22">
        <v>7076.98</v>
      </c>
      <c r="F3050" s="22">
        <v>13.24</v>
      </c>
      <c r="G3050" s="24">
        <v>0</v>
      </c>
      <c r="H3050" s="24" t="s">
        <v>259</v>
      </c>
      <c r="I3050" s="24" t="s">
        <v>165</v>
      </c>
      <c r="J3050" s="24" t="s">
        <v>90</v>
      </c>
      <c r="K3050" s="19">
        <f>B3050*$P$40</f>
        <v>54</v>
      </c>
      <c r="L3050" s="20">
        <f>C3050*$P$40</f>
        <v>328923</v>
      </c>
      <c r="M3050" s="19" t="str">
        <f>TEXT(A3050,"ММММ")</f>
        <v>Май</v>
      </c>
      <c r="N3050" s="19"/>
    </row>
    <row r="3051" spans="1:14" x14ac:dyDescent="0.3">
      <c r="A3051" s="40" t="s">
        <v>145</v>
      </c>
      <c r="B3051" s="41">
        <v>1.8</v>
      </c>
      <c r="C3051" s="42">
        <v>10535.93</v>
      </c>
      <c r="D3051" s="41">
        <v>1668.12</v>
      </c>
      <c r="E3051" s="41">
        <v>1013.33</v>
      </c>
      <c r="F3051" s="41">
        <v>654.79</v>
      </c>
      <c r="G3051" s="43">
        <v>0</v>
      </c>
      <c r="H3051" s="43" t="s">
        <v>259</v>
      </c>
      <c r="I3051" s="43" t="s">
        <v>5</v>
      </c>
      <c r="J3051" s="43" t="s">
        <v>90</v>
      </c>
      <c r="K3051" s="26">
        <f>B3051*$P$40</f>
        <v>54</v>
      </c>
      <c r="L3051" s="32">
        <f>C3051*$P$40</f>
        <v>316077.90000000002</v>
      </c>
      <c r="M3051" s="33">
        <f t="shared" ref="M3051:M3053" si="370">MONTH(A3051)</f>
        <v>5</v>
      </c>
      <c r="N3051" s="33">
        <f t="shared" ref="N3051:N3053" si="371">L3051/K3051</f>
        <v>5853.2944444444447</v>
      </c>
    </row>
    <row r="3052" spans="1:14" x14ac:dyDescent="0.3">
      <c r="A3052" s="37" t="s">
        <v>146</v>
      </c>
      <c r="B3052" s="41">
        <v>1.8</v>
      </c>
      <c r="C3052" s="42">
        <v>9073.2099999999991</v>
      </c>
      <c r="D3052" s="41">
        <v>2891.45</v>
      </c>
      <c r="E3052" s="41">
        <v>2619.58</v>
      </c>
      <c r="F3052" s="41">
        <v>271.87</v>
      </c>
      <c r="G3052" s="43">
        <v>0</v>
      </c>
      <c r="H3052" s="43" t="s">
        <v>259</v>
      </c>
      <c r="I3052" s="43" t="s">
        <v>5</v>
      </c>
      <c r="J3052" s="43" t="s">
        <v>110</v>
      </c>
      <c r="K3052" s="26">
        <f>B3052*$P$40</f>
        <v>54</v>
      </c>
      <c r="L3052" s="32">
        <f>C3052*$P$40</f>
        <v>272196.3</v>
      </c>
      <c r="M3052" s="33">
        <f t="shared" si="370"/>
        <v>5</v>
      </c>
      <c r="N3052" s="33">
        <f t="shared" si="371"/>
        <v>5040.6722222222224</v>
      </c>
    </row>
    <row r="3053" spans="1:14" x14ac:dyDescent="0.3">
      <c r="A3053" s="40" t="s">
        <v>147</v>
      </c>
      <c r="B3053" s="41">
        <v>1.8</v>
      </c>
      <c r="C3053" s="42">
        <v>9065.7199999999993</v>
      </c>
      <c r="D3053" s="41">
        <v>363.68</v>
      </c>
      <c r="E3053" s="41">
        <v>296.67</v>
      </c>
      <c r="F3053" s="41">
        <v>67.010000000000005</v>
      </c>
      <c r="G3053" s="43">
        <v>0</v>
      </c>
      <c r="H3053" s="43" t="s">
        <v>259</v>
      </c>
      <c r="I3053" s="43" t="s">
        <v>5</v>
      </c>
      <c r="J3053" s="43" t="s">
        <v>78</v>
      </c>
      <c r="K3053" s="26">
        <f>B3053*$P$40</f>
        <v>54</v>
      </c>
      <c r="L3053" s="32">
        <f>C3053*$P$40</f>
        <v>271971.59999999998</v>
      </c>
      <c r="M3053" s="33">
        <f t="shared" si="370"/>
        <v>4</v>
      </c>
      <c r="N3053" s="33">
        <f t="shared" si="371"/>
        <v>5036.5111111111109</v>
      </c>
    </row>
    <row r="3054" spans="1:14" hidden="1" x14ac:dyDescent="0.3">
      <c r="A3054" s="16" t="s">
        <v>148</v>
      </c>
      <c r="B3054" s="17">
        <v>1.8</v>
      </c>
      <c r="C3054" s="18">
        <v>8800.59</v>
      </c>
      <c r="D3054" s="17">
        <v>6560.78</v>
      </c>
      <c r="E3054" s="17">
        <v>5043.2299999999996</v>
      </c>
      <c r="F3054" s="17">
        <v>1517.55</v>
      </c>
      <c r="G3054" s="19">
        <v>0</v>
      </c>
      <c r="H3054" s="19" t="s">
        <v>259</v>
      </c>
      <c r="I3054" s="19" t="s">
        <v>165</v>
      </c>
      <c r="J3054" s="19" t="s">
        <v>88</v>
      </c>
      <c r="K3054" s="19">
        <f>B3054*$P$40</f>
        <v>54</v>
      </c>
      <c r="L3054" s="20">
        <f>C3054*$P$40</f>
        <v>264017.7</v>
      </c>
      <c r="M3054" s="19" t="str">
        <f>TEXT(A3054,"ММММ")</f>
        <v>Апрель</v>
      </c>
      <c r="N3054" s="19"/>
    </row>
    <row r="3055" spans="1:14" hidden="1" x14ac:dyDescent="0.3">
      <c r="A3055" s="21" t="s">
        <v>149</v>
      </c>
      <c r="B3055" s="22">
        <v>1.8</v>
      </c>
      <c r="C3055" s="23">
        <v>8624.25</v>
      </c>
      <c r="D3055" s="22">
        <v>6619.53</v>
      </c>
      <c r="E3055" s="22">
        <v>4830.7</v>
      </c>
      <c r="F3055" s="22">
        <v>1788.83</v>
      </c>
      <c r="G3055" s="24">
        <v>0</v>
      </c>
      <c r="H3055" s="24" t="s">
        <v>259</v>
      </c>
      <c r="I3055" s="24" t="s">
        <v>165</v>
      </c>
      <c r="J3055" s="24" t="s">
        <v>88</v>
      </c>
      <c r="K3055" s="19">
        <f>B3055*$P$40</f>
        <v>54</v>
      </c>
      <c r="L3055" s="20">
        <f>C3055*$P$40</f>
        <v>258727.5</v>
      </c>
      <c r="M3055" s="19" t="str">
        <f>TEXT(A3055,"ММММ")</f>
        <v>Апрель</v>
      </c>
      <c r="N3055" s="19"/>
    </row>
    <row r="3056" spans="1:14" hidden="1" x14ac:dyDescent="0.3">
      <c r="A3056" s="16" t="s">
        <v>150</v>
      </c>
      <c r="B3056" s="22">
        <v>1.8</v>
      </c>
      <c r="C3056" s="23">
        <v>8580.11</v>
      </c>
      <c r="D3056" s="22">
        <v>4266.46</v>
      </c>
      <c r="E3056" s="22">
        <v>3765.03</v>
      </c>
      <c r="F3056" s="22">
        <v>501.43</v>
      </c>
      <c r="G3056" s="24">
        <v>0</v>
      </c>
      <c r="H3056" s="24" t="s">
        <v>259</v>
      </c>
      <c r="I3056" s="24" t="s">
        <v>112</v>
      </c>
      <c r="J3056" s="24" t="s">
        <v>94</v>
      </c>
      <c r="K3056" s="19">
        <f>B3056*$P$40</f>
        <v>54</v>
      </c>
      <c r="L3056" s="20">
        <f>C3056*$P$40</f>
        <v>257403.30000000002</v>
      </c>
      <c r="M3056" s="19" t="str">
        <f>TEXT(A3056,"ММММ")</f>
        <v>Апрель</v>
      </c>
      <c r="N3056" s="19"/>
    </row>
    <row r="3057" spans="1:14" hidden="1" x14ac:dyDescent="0.3">
      <c r="A3057" s="21" t="s">
        <v>151</v>
      </c>
      <c r="B3057" s="17">
        <v>1.8</v>
      </c>
      <c r="C3057" s="18">
        <v>7989.78</v>
      </c>
      <c r="D3057" s="17">
        <v>3421.16</v>
      </c>
      <c r="E3057" s="17">
        <v>3102.27</v>
      </c>
      <c r="F3057" s="17">
        <v>318.89</v>
      </c>
      <c r="G3057" s="19">
        <v>0</v>
      </c>
      <c r="H3057" s="19" t="s">
        <v>259</v>
      </c>
      <c r="I3057" s="19" t="s">
        <v>112</v>
      </c>
      <c r="J3057" s="19" t="s">
        <v>64</v>
      </c>
      <c r="K3057" s="19">
        <f>B3057*$P$40</f>
        <v>54</v>
      </c>
      <c r="L3057" s="20">
        <f>C3057*$P$40</f>
        <v>239693.4</v>
      </c>
      <c r="M3057" s="19" t="str">
        <f>TEXT(A3057,"ММММ")</f>
        <v>Март</v>
      </c>
      <c r="N3057" s="19"/>
    </row>
    <row r="3058" spans="1:14" x14ac:dyDescent="0.3">
      <c r="A3058" s="37" t="s">
        <v>152</v>
      </c>
      <c r="B3058" s="41">
        <v>1.8</v>
      </c>
      <c r="C3058" s="42">
        <v>7895.81</v>
      </c>
      <c r="D3058" s="41">
        <v>919.14</v>
      </c>
      <c r="E3058" s="41">
        <v>383.33</v>
      </c>
      <c r="F3058" s="41">
        <v>535.80999999999995</v>
      </c>
      <c r="G3058" s="43">
        <v>0</v>
      </c>
      <c r="H3058" s="43" t="s">
        <v>259</v>
      </c>
      <c r="I3058" s="43" t="s">
        <v>5</v>
      </c>
      <c r="J3058" s="43" t="s">
        <v>70</v>
      </c>
      <c r="K3058" s="26">
        <f>B3058*$P$40</f>
        <v>54</v>
      </c>
      <c r="L3058" s="32">
        <f>C3058*$P$40</f>
        <v>236874.30000000002</v>
      </c>
      <c r="M3058" s="33">
        <f t="shared" ref="M3058:M3059" si="372">MONTH(A3058)</f>
        <v>3</v>
      </c>
      <c r="N3058" s="33">
        <f t="shared" ref="N3058:N3059" si="373">L3058/K3058</f>
        <v>4386.5611111111111</v>
      </c>
    </row>
    <row r="3059" spans="1:14" x14ac:dyDescent="0.3">
      <c r="A3059" s="40" t="s">
        <v>153</v>
      </c>
      <c r="B3059" s="38">
        <v>1.8</v>
      </c>
      <c r="C3059" s="39">
        <v>7836.65</v>
      </c>
      <c r="D3059" s="38">
        <v>2635.18</v>
      </c>
      <c r="E3059" s="38">
        <v>2598.4499999999998</v>
      </c>
      <c r="F3059" s="38">
        <v>36.729999999999997</v>
      </c>
      <c r="G3059" s="26">
        <v>0</v>
      </c>
      <c r="H3059" s="26" t="s">
        <v>259</v>
      </c>
      <c r="I3059" s="26" t="s">
        <v>5</v>
      </c>
      <c r="J3059" s="26" t="s">
        <v>110</v>
      </c>
      <c r="K3059" s="26">
        <f>B3059*$P$40</f>
        <v>54</v>
      </c>
      <c r="L3059" s="32">
        <f>C3059*$P$40</f>
        <v>235099.5</v>
      </c>
      <c r="M3059" s="33">
        <f t="shared" si="372"/>
        <v>3</v>
      </c>
      <c r="N3059" s="33">
        <f t="shared" si="373"/>
        <v>4353.6944444444443</v>
      </c>
    </row>
    <row r="3060" spans="1:14" hidden="1" x14ac:dyDescent="0.3">
      <c r="A3060" s="16" t="s">
        <v>154</v>
      </c>
      <c r="B3060" s="17">
        <v>1.8</v>
      </c>
      <c r="C3060" s="18">
        <v>7563.59</v>
      </c>
      <c r="D3060" s="17">
        <v>5167.09</v>
      </c>
      <c r="E3060" s="17">
        <v>4049.02</v>
      </c>
      <c r="F3060" s="17">
        <v>1118.07</v>
      </c>
      <c r="G3060" s="19">
        <v>0</v>
      </c>
      <c r="H3060" s="19" t="s">
        <v>259</v>
      </c>
      <c r="I3060" s="19" t="s">
        <v>165</v>
      </c>
      <c r="J3060" s="19" t="s">
        <v>67</v>
      </c>
      <c r="K3060" s="19">
        <f>B3060*$P$40</f>
        <v>54</v>
      </c>
      <c r="L3060" s="20">
        <f>C3060*$P$40</f>
        <v>226907.7</v>
      </c>
      <c r="M3060" s="19" t="str">
        <f>TEXT(A3060,"ММММ")</f>
        <v>Март</v>
      </c>
      <c r="N3060" s="19"/>
    </row>
    <row r="3061" spans="1:14" hidden="1" x14ac:dyDescent="0.3">
      <c r="A3061" s="21" t="s">
        <v>155</v>
      </c>
      <c r="B3061" s="22">
        <v>1.8</v>
      </c>
      <c r="C3061" s="23">
        <v>7480.22</v>
      </c>
      <c r="D3061" s="22">
        <v>5360.39</v>
      </c>
      <c r="E3061" s="22">
        <v>4305.28</v>
      </c>
      <c r="F3061" s="22">
        <v>1055.1099999999999</v>
      </c>
      <c r="G3061" s="24">
        <v>0</v>
      </c>
      <c r="H3061" s="24" t="s">
        <v>259</v>
      </c>
      <c r="I3061" s="24" t="s">
        <v>165</v>
      </c>
      <c r="J3061" s="24" t="s">
        <v>88</v>
      </c>
      <c r="K3061" s="19">
        <f>B3061*$P$40</f>
        <v>54</v>
      </c>
      <c r="L3061" s="20">
        <f>C3061*$P$40</f>
        <v>224406.6</v>
      </c>
      <c r="M3061" s="19" t="str">
        <f>TEXT(A3061,"ММММ")</f>
        <v>Февраль</v>
      </c>
      <c r="N3061" s="19"/>
    </row>
    <row r="3062" spans="1:14" hidden="1" x14ac:dyDescent="0.3">
      <c r="A3062" s="16" t="s">
        <v>156</v>
      </c>
      <c r="B3062" s="17">
        <v>1.8</v>
      </c>
      <c r="C3062" s="18">
        <v>7105.79</v>
      </c>
      <c r="D3062" s="17">
        <v>3224.46</v>
      </c>
      <c r="E3062" s="17">
        <v>3207.79</v>
      </c>
      <c r="F3062" s="17">
        <v>16.670000000000002</v>
      </c>
      <c r="G3062" s="19">
        <v>0</v>
      </c>
      <c r="H3062" s="19" t="s">
        <v>259</v>
      </c>
      <c r="I3062" s="19" t="s">
        <v>219</v>
      </c>
      <c r="J3062" s="19" t="s">
        <v>105</v>
      </c>
      <c r="K3062" s="19">
        <f>B3062*$P$40</f>
        <v>54</v>
      </c>
      <c r="L3062" s="20">
        <f>C3062*$P$40</f>
        <v>213173.7</v>
      </c>
      <c r="M3062" s="19" t="str">
        <f>TEXT(A3062,"ММММ")</f>
        <v>Февраль</v>
      </c>
      <c r="N3062" s="19"/>
    </row>
    <row r="3063" spans="1:14" x14ac:dyDescent="0.3">
      <c r="A3063" s="40" t="s">
        <v>157</v>
      </c>
      <c r="B3063" s="41">
        <v>1.8</v>
      </c>
      <c r="C3063" s="42">
        <v>7059.51</v>
      </c>
      <c r="D3063" s="41">
        <v>981.28</v>
      </c>
      <c r="E3063" s="41">
        <v>300</v>
      </c>
      <c r="F3063" s="41">
        <v>681.28</v>
      </c>
      <c r="G3063" s="43">
        <v>0</v>
      </c>
      <c r="H3063" s="43" t="s">
        <v>259</v>
      </c>
      <c r="I3063" s="43" t="s">
        <v>5</v>
      </c>
      <c r="J3063" s="43" t="s">
        <v>70</v>
      </c>
      <c r="K3063" s="26">
        <f>B3063*$P$40</f>
        <v>54</v>
      </c>
      <c r="L3063" s="32">
        <f>C3063*$P$40</f>
        <v>211785.30000000002</v>
      </c>
      <c r="M3063" s="33">
        <f>MONTH(A3063)</f>
        <v>2</v>
      </c>
      <c r="N3063" s="33">
        <f>L3063/K3063</f>
        <v>3921.9500000000003</v>
      </c>
    </row>
    <row r="3064" spans="1:14" hidden="1" x14ac:dyDescent="0.3">
      <c r="A3064" s="16" t="s">
        <v>158</v>
      </c>
      <c r="B3064" s="22">
        <v>1.8</v>
      </c>
      <c r="C3064" s="23">
        <v>7048.36</v>
      </c>
      <c r="D3064" s="22">
        <v>1796.86</v>
      </c>
      <c r="E3064" s="22">
        <v>270.58999999999997</v>
      </c>
      <c r="F3064" s="22">
        <v>1526.27</v>
      </c>
      <c r="G3064" s="24">
        <v>0</v>
      </c>
      <c r="H3064" s="24" t="s">
        <v>259</v>
      </c>
      <c r="I3064" s="24" t="s">
        <v>165</v>
      </c>
      <c r="J3064" s="24" t="s">
        <v>101</v>
      </c>
      <c r="K3064" s="19">
        <f>B3064*$P$40</f>
        <v>54</v>
      </c>
      <c r="L3064" s="20">
        <f>C3064*$P$40</f>
        <v>211450.8</v>
      </c>
      <c r="M3064" s="19" t="str">
        <f>TEXT(A3064,"ММММ")</f>
        <v>Февраль</v>
      </c>
      <c r="N3064" s="19"/>
    </row>
    <row r="3065" spans="1:14" hidden="1" x14ac:dyDescent="0.3">
      <c r="A3065" s="21" t="s">
        <v>159</v>
      </c>
      <c r="B3065" s="17">
        <v>1.8</v>
      </c>
      <c r="C3065" s="18">
        <v>6294.99</v>
      </c>
      <c r="D3065" s="17">
        <v>3800</v>
      </c>
      <c r="E3065" s="17">
        <v>3756.67</v>
      </c>
      <c r="F3065" s="17">
        <v>43.33</v>
      </c>
      <c r="G3065" s="19">
        <v>0</v>
      </c>
      <c r="H3065" s="19" t="s">
        <v>259</v>
      </c>
      <c r="I3065" s="19" t="s">
        <v>112</v>
      </c>
      <c r="J3065" s="19" t="s">
        <v>88</v>
      </c>
      <c r="K3065" s="19">
        <f>B3065*$P$40</f>
        <v>54</v>
      </c>
      <c r="L3065" s="20">
        <f>C3065*$P$40</f>
        <v>188849.69999999998</v>
      </c>
      <c r="M3065" s="19" t="str">
        <f>TEXT(A3065,"ММММ")</f>
        <v>Январь</v>
      </c>
      <c r="N3065" s="19"/>
    </row>
    <row r="3066" spans="1:14" hidden="1" x14ac:dyDescent="0.3">
      <c r="A3066" s="16" t="s">
        <v>160</v>
      </c>
      <c r="B3066" s="17">
        <v>1.8</v>
      </c>
      <c r="C3066" s="18">
        <v>6098.89</v>
      </c>
      <c r="D3066" s="17">
        <v>5160.0200000000004</v>
      </c>
      <c r="E3066" s="17">
        <v>3222.62</v>
      </c>
      <c r="F3066" s="17">
        <v>1937.4</v>
      </c>
      <c r="G3066" s="19">
        <v>0</v>
      </c>
      <c r="H3066" s="19" t="s">
        <v>259</v>
      </c>
      <c r="I3066" s="19" t="s">
        <v>165</v>
      </c>
      <c r="J3066" s="19" t="s">
        <v>105</v>
      </c>
      <c r="K3066" s="19">
        <f>B3066*$P$40</f>
        <v>54</v>
      </c>
      <c r="L3066" s="20">
        <f>C3066*$P$40</f>
        <v>182966.7</v>
      </c>
      <c r="M3066" s="19" t="str">
        <f>TEXT(A3066,"ММММ")</f>
        <v>Январь</v>
      </c>
      <c r="N3066" s="19"/>
    </row>
    <row r="3067" spans="1:14" hidden="1" x14ac:dyDescent="0.3">
      <c r="A3067" s="21" t="s">
        <v>161</v>
      </c>
      <c r="B3067" s="17">
        <v>1.8</v>
      </c>
      <c r="C3067" s="18">
        <v>6044.64</v>
      </c>
      <c r="D3067" s="17">
        <v>4749.4399999999996</v>
      </c>
      <c r="E3067" s="17">
        <v>4072.72</v>
      </c>
      <c r="F3067" s="17">
        <v>676.72</v>
      </c>
      <c r="G3067" s="19">
        <v>0</v>
      </c>
      <c r="H3067" s="19" t="s">
        <v>259</v>
      </c>
      <c r="I3067" s="19" t="s">
        <v>165</v>
      </c>
      <c r="J3067" s="19" t="s">
        <v>88</v>
      </c>
      <c r="K3067" s="19">
        <f>B3067*$P$40</f>
        <v>54</v>
      </c>
      <c r="L3067" s="20">
        <f>C3067*$P$40</f>
        <v>181339.2</v>
      </c>
      <c r="M3067" s="19" t="str">
        <f>TEXT(A3067,"ММММ")</f>
        <v>Январь</v>
      </c>
      <c r="N3067" s="19"/>
    </row>
    <row r="3068" spans="1:14" x14ac:dyDescent="0.3">
      <c r="A3068" s="37" t="s">
        <v>162</v>
      </c>
      <c r="B3068" s="41">
        <v>1.8</v>
      </c>
      <c r="C3068" s="42">
        <v>5951.51</v>
      </c>
      <c r="D3068" s="41">
        <v>525.73</v>
      </c>
      <c r="E3068" s="41">
        <v>247.95</v>
      </c>
      <c r="F3068" s="41">
        <v>277.77999999999997</v>
      </c>
      <c r="G3068" s="43">
        <v>0</v>
      </c>
      <c r="H3068" s="43" t="s">
        <v>259</v>
      </c>
      <c r="I3068" s="43" t="s">
        <v>5</v>
      </c>
      <c r="J3068" s="43" t="s">
        <v>97</v>
      </c>
      <c r="K3068" s="26">
        <f>B3068*$P$40</f>
        <v>54</v>
      </c>
      <c r="L3068" s="32">
        <f>C3068*$P$40</f>
        <v>178545.30000000002</v>
      </c>
      <c r="M3068" s="33">
        <f>MONTH(A3068)</f>
        <v>1</v>
      </c>
      <c r="N3068" s="33">
        <f>L3068/K3068</f>
        <v>3306.3944444444446</v>
      </c>
    </row>
    <row r="3069" spans="1:14" hidden="1" x14ac:dyDescent="0.3">
      <c r="A3069" s="21" t="s">
        <v>163</v>
      </c>
      <c r="B3069" s="22">
        <v>1.8</v>
      </c>
      <c r="C3069" s="23">
        <v>5890.85</v>
      </c>
      <c r="D3069" s="22">
        <v>2367.5100000000002</v>
      </c>
      <c r="E3069" s="22">
        <v>1769.32</v>
      </c>
      <c r="F3069" s="22">
        <v>598.19000000000005</v>
      </c>
      <c r="G3069" s="24">
        <v>0</v>
      </c>
      <c r="H3069" s="24" t="s">
        <v>259</v>
      </c>
      <c r="I3069" s="24" t="s">
        <v>112</v>
      </c>
      <c r="J3069" s="24" t="s">
        <v>67</v>
      </c>
      <c r="K3069" s="19">
        <f>B3069*$P$40</f>
        <v>54</v>
      </c>
      <c r="L3069" s="20">
        <f>C3069*$P$40</f>
        <v>176725.5</v>
      </c>
      <c r="M3069" s="19" t="str">
        <f>TEXT(A3069,"ММММ")</f>
        <v>Январь</v>
      </c>
      <c r="N3069" s="19"/>
    </row>
    <row r="3070" spans="1:14" x14ac:dyDescent="0.3">
      <c r="A3070" s="37" t="s">
        <v>111</v>
      </c>
      <c r="B3070" s="41">
        <v>1.8</v>
      </c>
      <c r="C3070" s="42">
        <v>5792.88</v>
      </c>
      <c r="D3070" s="41">
        <v>1183.3900000000001</v>
      </c>
      <c r="E3070" s="41">
        <v>277.57</v>
      </c>
      <c r="F3070" s="41">
        <v>905.82</v>
      </c>
      <c r="G3070" s="43">
        <v>0</v>
      </c>
      <c r="H3070" s="43" t="s">
        <v>259</v>
      </c>
      <c r="I3070" s="43" t="s">
        <v>5</v>
      </c>
      <c r="J3070" s="43" t="s">
        <v>58</v>
      </c>
      <c r="K3070" s="26">
        <f>B3070*$P$40</f>
        <v>54</v>
      </c>
      <c r="L3070" s="32">
        <f>C3070*$P$40</f>
        <v>173786.4</v>
      </c>
      <c r="M3070" s="33">
        <f t="shared" ref="M3070:M3072" si="374">MONTH(A3070)</f>
        <v>12</v>
      </c>
      <c r="N3070" s="33">
        <f t="shared" ref="N3070:N3072" si="375">L3070/K3070</f>
        <v>3218.2666666666664</v>
      </c>
    </row>
    <row r="3071" spans="1:14" x14ac:dyDescent="0.3">
      <c r="A3071" s="40" t="s">
        <v>113</v>
      </c>
      <c r="B3071" s="38">
        <v>1.8</v>
      </c>
      <c r="C3071" s="39">
        <v>5676.88</v>
      </c>
      <c r="D3071" s="38">
        <v>1932.23</v>
      </c>
      <c r="E3071" s="38">
        <v>1451.44</v>
      </c>
      <c r="F3071" s="38">
        <v>480.79</v>
      </c>
      <c r="G3071" s="26">
        <v>0</v>
      </c>
      <c r="H3071" s="26" t="s">
        <v>259</v>
      </c>
      <c r="I3071" s="26" t="s">
        <v>5</v>
      </c>
      <c r="J3071" s="26" t="s">
        <v>94</v>
      </c>
      <c r="K3071" s="26">
        <f>B3071*$P$40</f>
        <v>54</v>
      </c>
      <c r="L3071" s="32">
        <f>C3071*$P$40</f>
        <v>170306.4</v>
      </c>
      <c r="M3071" s="33">
        <f t="shared" si="374"/>
        <v>12</v>
      </c>
      <c r="N3071" s="33">
        <f t="shared" si="375"/>
        <v>3153.8222222222221</v>
      </c>
    </row>
    <row r="3072" spans="1:14" x14ac:dyDescent="0.3">
      <c r="A3072" s="37" t="s">
        <v>114</v>
      </c>
      <c r="B3072" s="41">
        <v>1.8</v>
      </c>
      <c r="C3072" s="42">
        <v>5259.46</v>
      </c>
      <c r="D3072" s="41">
        <v>835.6</v>
      </c>
      <c r="E3072" s="41">
        <v>376.67</v>
      </c>
      <c r="F3072" s="41">
        <v>458.93</v>
      </c>
      <c r="G3072" s="43">
        <v>0</v>
      </c>
      <c r="H3072" s="43" t="s">
        <v>259</v>
      </c>
      <c r="I3072" s="43" t="s">
        <v>5</v>
      </c>
      <c r="J3072" s="43" t="s">
        <v>83</v>
      </c>
      <c r="K3072" s="26">
        <f>B3072*$P$40</f>
        <v>54</v>
      </c>
      <c r="L3072" s="32">
        <f>C3072*$P$40</f>
        <v>157783.79999999999</v>
      </c>
      <c r="M3072" s="33">
        <f t="shared" si="374"/>
        <v>12</v>
      </c>
      <c r="N3072" s="33">
        <f t="shared" si="375"/>
        <v>2921.922222222222</v>
      </c>
    </row>
    <row r="3073" spans="1:14" hidden="1" x14ac:dyDescent="0.3">
      <c r="A3073" s="21" t="s">
        <v>115</v>
      </c>
      <c r="B3073" s="22">
        <v>1.8</v>
      </c>
      <c r="C3073" s="23">
        <v>5061.84</v>
      </c>
      <c r="D3073" s="22">
        <v>4773.3500000000004</v>
      </c>
      <c r="E3073" s="22">
        <v>2552.9899999999998</v>
      </c>
      <c r="F3073" s="22">
        <v>2220.36</v>
      </c>
      <c r="G3073" s="24">
        <v>0</v>
      </c>
      <c r="H3073" s="24" t="s">
        <v>259</v>
      </c>
      <c r="I3073" s="24" t="s">
        <v>112</v>
      </c>
      <c r="J3073" s="24" t="s">
        <v>62</v>
      </c>
      <c r="K3073" s="19">
        <f>B3073*$P$40</f>
        <v>54</v>
      </c>
      <c r="L3073" s="20">
        <f>C3073*$P$40</f>
        <v>151855.20000000001</v>
      </c>
      <c r="M3073" s="19" t="str">
        <f>TEXT(A3073,"ММММ")</f>
        <v>Декабрь</v>
      </c>
      <c r="N3073" s="19"/>
    </row>
    <row r="3074" spans="1:14" x14ac:dyDescent="0.3">
      <c r="A3074" s="37" t="s">
        <v>116</v>
      </c>
      <c r="B3074" s="41">
        <v>1.8</v>
      </c>
      <c r="C3074" s="42">
        <v>5052.41</v>
      </c>
      <c r="D3074" s="41">
        <v>1343.77</v>
      </c>
      <c r="E3074" s="41">
        <v>1006.67</v>
      </c>
      <c r="F3074" s="41">
        <v>337.1</v>
      </c>
      <c r="G3074" s="43">
        <v>0</v>
      </c>
      <c r="H3074" s="43" t="s">
        <v>259</v>
      </c>
      <c r="I3074" s="43" t="s">
        <v>5</v>
      </c>
      <c r="J3074" s="43" t="s">
        <v>95</v>
      </c>
      <c r="K3074" s="26">
        <f>B3074*$P$40</f>
        <v>54</v>
      </c>
      <c r="L3074" s="32">
        <f>C3074*$P$40</f>
        <v>151572.29999999999</v>
      </c>
      <c r="M3074" s="33">
        <f t="shared" ref="M3074:M3076" si="376">MONTH(A3074)</f>
        <v>11</v>
      </c>
      <c r="N3074" s="33">
        <f t="shared" ref="N3074:N3076" si="377">L3074/K3074</f>
        <v>2806.8944444444442</v>
      </c>
    </row>
    <row r="3075" spans="1:14" x14ac:dyDescent="0.3">
      <c r="A3075" s="40" t="s">
        <v>117</v>
      </c>
      <c r="B3075" s="41">
        <v>1.8</v>
      </c>
      <c r="C3075" s="42">
        <v>5016.96</v>
      </c>
      <c r="D3075" s="41">
        <v>4814</v>
      </c>
      <c r="E3075" s="41">
        <v>4814</v>
      </c>
      <c r="F3075" s="41">
        <v>0</v>
      </c>
      <c r="G3075" s="43">
        <v>0</v>
      </c>
      <c r="H3075" s="43" t="s">
        <v>259</v>
      </c>
      <c r="I3075" s="43" t="s">
        <v>5</v>
      </c>
      <c r="J3075" s="43" t="s">
        <v>62</v>
      </c>
      <c r="K3075" s="26">
        <f>B3075*$P$40</f>
        <v>54</v>
      </c>
      <c r="L3075" s="32">
        <f>C3075*$P$40</f>
        <v>150508.79999999999</v>
      </c>
      <c r="M3075" s="33">
        <f t="shared" si="376"/>
        <v>11</v>
      </c>
      <c r="N3075" s="33">
        <f t="shared" si="377"/>
        <v>2787.2</v>
      </c>
    </row>
    <row r="3076" spans="1:14" x14ac:dyDescent="0.3">
      <c r="A3076" s="37" t="s">
        <v>118</v>
      </c>
      <c r="B3076" s="41">
        <v>1.8</v>
      </c>
      <c r="C3076" s="42">
        <v>4973.92</v>
      </c>
      <c r="D3076" s="41">
        <v>473.7</v>
      </c>
      <c r="E3076" s="41">
        <v>376.67</v>
      </c>
      <c r="F3076" s="41">
        <v>97.03</v>
      </c>
      <c r="G3076" s="43">
        <v>0</v>
      </c>
      <c r="H3076" s="43" t="s">
        <v>259</v>
      </c>
      <c r="I3076" s="43" t="s">
        <v>5</v>
      </c>
      <c r="J3076" s="43" t="s">
        <v>70</v>
      </c>
      <c r="K3076" s="26">
        <f>B3076*$P$40</f>
        <v>54</v>
      </c>
      <c r="L3076" s="32">
        <f>C3076*$P$40</f>
        <v>149217.60000000001</v>
      </c>
      <c r="M3076" s="33">
        <f t="shared" si="376"/>
        <v>11</v>
      </c>
      <c r="N3076" s="33">
        <f t="shared" si="377"/>
        <v>2763.2888888888888</v>
      </c>
    </row>
    <row r="3077" spans="1:14" hidden="1" x14ac:dyDescent="0.3">
      <c r="A3077" s="21" t="s">
        <v>119</v>
      </c>
      <c r="B3077" s="17">
        <v>1.8</v>
      </c>
      <c r="C3077" s="18">
        <v>4946.72</v>
      </c>
      <c r="D3077" s="17">
        <v>4382.32</v>
      </c>
      <c r="E3077" s="17">
        <v>1514.57</v>
      </c>
      <c r="F3077" s="17">
        <v>2867.75</v>
      </c>
      <c r="G3077" s="19">
        <v>0</v>
      </c>
      <c r="H3077" s="19" t="s">
        <v>259</v>
      </c>
      <c r="I3077" s="19" t="s">
        <v>165</v>
      </c>
      <c r="J3077" s="19" t="s">
        <v>62</v>
      </c>
      <c r="K3077" s="19">
        <f>B3077*$P$40</f>
        <v>54</v>
      </c>
      <c r="L3077" s="20">
        <f>C3077*$P$40</f>
        <v>148401.60000000001</v>
      </c>
      <c r="M3077" s="19" t="str">
        <f>TEXT(A3077,"ММММ")</f>
        <v>Ноябрь</v>
      </c>
      <c r="N3077" s="19"/>
    </row>
    <row r="3078" spans="1:14" x14ac:dyDescent="0.3">
      <c r="A3078" s="37" t="s">
        <v>120</v>
      </c>
      <c r="B3078" s="41">
        <v>1.8</v>
      </c>
      <c r="C3078" s="42">
        <v>4777.04</v>
      </c>
      <c r="D3078" s="41">
        <v>4563.82</v>
      </c>
      <c r="E3078" s="41">
        <v>4563.82</v>
      </c>
      <c r="F3078" s="41">
        <v>0</v>
      </c>
      <c r="G3078" s="43">
        <v>0</v>
      </c>
      <c r="H3078" s="43" t="s">
        <v>259</v>
      </c>
      <c r="I3078" s="43" t="s">
        <v>5</v>
      </c>
      <c r="J3078" s="43" t="s">
        <v>62</v>
      </c>
      <c r="K3078" s="26">
        <f>B3078*$P$40</f>
        <v>54</v>
      </c>
      <c r="L3078" s="32">
        <f>C3078*$P$40</f>
        <v>143311.20000000001</v>
      </c>
      <c r="M3078" s="33">
        <f t="shared" ref="M3078:M3081" si="378">MONTH(A3078)</f>
        <v>10</v>
      </c>
      <c r="N3078" s="33">
        <f t="shared" ref="N3078:N3081" si="379">L3078/K3078</f>
        <v>2653.9111111111115</v>
      </c>
    </row>
    <row r="3079" spans="1:14" x14ac:dyDescent="0.3">
      <c r="A3079" s="40" t="s">
        <v>121</v>
      </c>
      <c r="B3079" s="38">
        <v>1.8</v>
      </c>
      <c r="C3079" s="39">
        <v>4635.16</v>
      </c>
      <c r="D3079" s="38">
        <v>1014.62</v>
      </c>
      <c r="E3079" s="38">
        <v>1014.62</v>
      </c>
      <c r="F3079" s="38">
        <v>0</v>
      </c>
      <c r="G3079" s="26">
        <v>0</v>
      </c>
      <c r="H3079" s="26" t="s">
        <v>259</v>
      </c>
      <c r="I3079" s="26" t="s">
        <v>5</v>
      </c>
      <c r="J3079" s="26" t="s">
        <v>64</v>
      </c>
      <c r="K3079" s="26">
        <f>B3079*$P$40</f>
        <v>54</v>
      </c>
      <c r="L3079" s="32">
        <f>C3079*$P$40</f>
        <v>139054.79999999999</v>
      </c>
      <c r="M3079" s="33">
        <f t="shared" si="378"/>
        <v>10</v>
      </c>
      <c r="N3079" s="33">
        <f t="shared" si="379"/>
        <v>2575.0888888888885</v>
      </c>
    </row>
    <row r="3080" spans="1:14" x14ac:dyDescent="0.3">
      <c r="A3080" s="37" t="s">
        <v>122</v>
      </c>
      <c r="B3080" s="38">
        <v>1.8</v>
      </c>
      <c r="C3080" s="39">
        <v>4231.32</v>
      </c>
      <c r="D3080" s="38">
        <v>940.37</v>
      </c>
      <c r="E3080" s="38">
        <v>916.67</v>
      </c>
      <c r="F3080" s="38">
        <v>23.7</v>
      </c>
      <c r="G3080" s="26">
        <v>0</v>
      </c>
      <c r="H3080" s="26" t="s">
        <v>259</v>
      </c>
      <c r="I3080" s="26" t="s">
        <v>5</v>
      </c>
      <c r="J3080" s="26" t="s">
        <v>83</v>
      </c>
      <c r="K3080" s="26">
        <f>B3080*$P$40</f>
        <v>54</v>
      </c>
      <c r="L3080" s="32">
        <f>C3080*$P$40</f>
        <v>126939.59999999999</v>
      </c>
      <c r="M3080" s="33">
        <f t="shared" si="378"/>
        <v>10</v>
      </c>
      <c r="N3080" s="33">
        <f t="shared" si="379"/>
        <v>2350.7333333333331</v>
      </c>
    </row>
    <row r="3081" spans="1:14" x14ac:dyDescent="0.3">
      <c r="A3081" s="40" t="s">
        <v>123</v>
      </c>
      <c r="B3081" s="41">
        <v>1.8</v>
      </c>
      <c r="C3081" s="42">
        <v>3597.07</v>
      </c>
      <c r="D3081" s="41">
        <v>523.33000000000004</v>
      </c>
      <c r="E3081" s="41">
        <v>523.33000000000004</v>
      </c>
      <c r="F3081" s="41">
        <v>0</v>
      </c>
      <c r="G3081" s="43">
        <v>0</v>
      </c>
      <c r="H3081" s="43" t="s">
        <v>259</v>
      </c>
      <c r="I3081" s="43" t="s">
        <v>5</v>
      </c>
      <c r="J3081" s="43" t="s">
        <v>105</v>
      </c>
      <c r="K3081" s="26">
        <f>B3081*$P$40</f>
        <v>54</v>
      </c>
      <c r="L3081" s="32">
        <f>C3081*$P$40</f>
        <v>107912.1</v>
      </c>
      <c r="M3081" s="33">
        <f t="shared" si="378"/>
        <v>10</v>
      </c>
      <c r="N3081" s="33">
        <f t="shared" si="379"/>
        <v>1998.3722222222223</v>
      </c>
    </row>
    <row r="3082" spans="1:14" hidden="1" x14ac:dyDescent="0.3">
      <c r="A3082" s="16" t="s">
        <v>124</v>
      </c>
      <c r="B3082" s="22">
        <v>1.8</v>
      </c>
      <c r="C3082" s="23">
        <v>3447.36</v>
      </c>
      <c r="D3082" s="22">
        <v>2422.1799999999998</v>
      </c>
      <c r="E3082" s="22">
        <v>664.03</v>
      </c>
      <c r="F3082" s="22">
        <v>1758.15</v>
      </c>
      <c r="G3082" s="24">
        <v>0</v>
      </c>
      <c r="H3082" s="24" t="s">
        <v>259</v>
      </c>
      <c r="I3082" s="24" t="s">
        <v>219</v>
      </c>
      <c r="J3082" s="24" t="s">
        <v>60</v>
      </c>
      <c r="K3082" s="19">
        <f>B3082*$P$40</f>
        <v>54</v>
      </c>
      <c r="L3082" s="20">
        <f>C3082*$P$40</f>
        <v>103420.8</v>
      </c>
      <c r="M3082" s="19" t="str">
        <f>TEXT(A3082,"ММММ")</f>
        <v>Октябрь</v>
      </c>
      <c r="N3082" s="19"/>
    </row>
    <row r="3083" spans="1:14" hidden="1" x14ac:dyDescent="0.3">
      <c r="A3083" s="21" t="s">
        <v>125</v>
      </c>
      <c r="B3083" s="17">
        <v>1.8</v>
      </c>
      <c r="C3083" s="18">
        <v>3264.33</v>
      </c>
      <c r="D3083" s="17">
        <v>1625.61</v>
      </c>
      <c r="E3083" s="17">
        <v>1386.67</v>
      </c>
      <c r="F3083" s="17">
        <v>238.94</v>
      </c>
      <c r="G3083" s="19">
        <v>0</v>
      </c>
      <c r="H3083" s="19" t="s">
        <v>259</v>
      </c>
      <c r="I3083" s="19" t="s">
        <v>112</v>
      </c>
      <c r="J3083" s="19" t="s">
        <v>76</v>
      </c>
      <c r="K3083" s="19">
        <f>B3083*$P$40</f>
        <v>54</v>
      </c>
      <c r="L3083" s="20">
        <f>C3083*$P$40</f>
        <v>97929.9</v>
      </c>
      <c r="M3083" s="19" t="str">
        <f>TEXT(A3083,"ММММ")</f>
        <v>Сентябрь</v>
      </c>
      <c r="N3083" s="19"/>
    </row>
    <row r="3084" spans="1:14" hidden="1" x14ac:dyDescent="0.3">
      <c r="A3084" s="16" t="s">
        <v>126</v>
      </c>
      <c r="B3084" s="22">
        <v>1.8</v>
      </c>
      <c r="C3084" s="23">
        <v>3181.84</v>
      </c>
      <c r="D3084" s="22">
        <v>3094.89</v>
      </c>
      <c r="E3084" s="22">
        <v>1892.25</v>
      </c>
      <c r="F3084" s="22">
        <v>1202.6400000000001</v>
      </c>
      <c r="G3084" s="24">
        <v>0</v>
      </c>
      <c r="H3084" s="24" t="s">
        <v>259</v>
      </c>
      <c r="I3084" s="24" t="s">
        <v>165</v>
      </c>
      <c r="J3084" s="24" t="s">
        <v>106</v>
      </c>
      <c r="K3084" s="19">
        <f>B3084*$P$40</f>
        <v>54</v>
      </c>
      <c r="L3084" s="20">
        <f>C3084*$P$40</f>
        <v>95455.200000000012</v>
      </c>
      <c r="M3084" s="19" t="str">
        <f>TEXT(A3084,"ММММ")</f>
        <v>Сентябрь</v>
      </c>
      <c r="N3084" s="19"/>
    </row>
    <row r="3085" spans="1:14" x14ac:dyDescent="0.3">
      <c r="A3085" s="40" t="s">
        <v>127</v>
      </c>
      <c r="B3085" s="38">
        <v>1.8</v>
      </c>
      <c r="C3085" s="39">
        <v>3127.26</v>
      </c>
      <c r="D3085" s="38">
        <v>1258.58</v>
      </c>
      <c r="E3085" s="38">
        <v>1258.58</v>
      </c>
      <c r="F3085" s="38">
        <v>0</v>
      </c>
      <c r="G3085" s="26">
        <v>0</v>
      </c>
      <c r="H3085" s="26" t="s">
        <v>259</v>
      </c>
      <c r="I3085" s="26" t="s">
        <v>5</v>
      </c>
      <c r="J3085" s="26" t="s">
        <v>88</v>
      </c>
      <c r="K3085" s="26">
        <f>B3085*$P$40</f>
        <v>54</v>
      </c>
      <c r="L3085" s="32">
        <f>C3085*$P$40</f>
        <v>93817.8</v>
      </c>
      <c r="M3085" s="33">
        <f t="shared" ref="M3085:M3086" si="380">MONTH(A3085)</f>
        <v>9</v>
      </c>
      <c r="N3085" s="33">
        <f t="shared" ref="N3085:N3086" si="381">L3085/K3085</f>
        <v>1737.3666666666668</v>
      </c>
    </row>
    <row r="3086" spans="1:14" x14ac:dyDescent="0.3">
      <c r="A3086" s="37" t="s">
        <v>128</v>
      </c>
      <c r="B3086" s="38">
        <v>1.8</v>
      </c>
      <c r="C3086" s="39">
        <v>3091.01</v>
      </c>
      <c r="D3086" s="38">
        <v>46.67</v>
      </c>
      <c r="E3086" s="38">
        <v>46.67</v>
      </c>
      <c r="F3086" s="38">
        <v>0</v>
      </c>
      <c r="G3086" s="26">
        <v>0</v>
      </c>
      <c r="H3086" s="26" t="s">
        <v>259</v>
      </c>
      <c r="I3086" s="26" t="s">
        <v>5</v>
      </c>
      <c r="J3086" s="26" t="s">
        <v>105</v>
      </c>
      <c r="K3086" s="26">
        <f>B3086*$P$40</f>
        <v>54</v>
      </c>
      <c r="L3086" s="32">
        <f>C3086*$P$40</f>
        <v>92730.3</v>
      </c>
      <c r="M3086" s="33">
        <f t="shared" si="380"/>
        <v>9</v>
      </c>
      <c r="N3086" s="33">
        <f t="shared" si="381"/>
        <v>1717.2277777777779</v>
      </c>
    </row>
    <row r="3087" spans="1:14" hidden="1" x14ac:dyDescent="0.3">
      <c r="A3087" s="21" t="s">
        <v>129</v>
      </c>
      <c r="B3087" s="22">
        <v>1.8</v>
      </c>
      <c r="C3087" s="23">
        <v>2855.33</v>
      </c>
      <c r="D3087" s="22">
        <v>2017.47</v>
      </c>
      <c r="E3087" s="22">
        <v>666.38</v>
      </c>
      <c r="F3087" s="22">
        <v>1351.09</v>
      </c>
      <c r="G3087" s="24">
        <v>0</v>
      </c>
      <c r="H3087" s="24" t="s">
        <v>259</v>
      </c>
      <c r="I3087" s="24" t="s">
        <v>219</v>
      </c>
      <c r="J3087" s="24" t="s">
        <v>60</v>
      </c>
      <c r="K3087" s="19">
        <f>B3087*$P$40</f>
        <v>54</v>
      </c>
      <c r="L3087" s="20">
        <f>C3087*$P$40</f>
        <v>85659.9</v>
      </c>
      <c r="M3087" s="19" t="str">
        <f>TEXT(A3087,"ММММ")</f>
        <v>Август</v>
      </c>
      <c r="N3087" s="19"/>
    </row>
    <row r="3088" spans="1:14" x14ac:dyDescent="0.3">
      <c r="A3088" s="37" t="s">
        <v>130</v>
      </c>
      <c r="B3088" s="41">
        <v>1.8</v>
      </c>
      <c r="C3088" s="42">
        <v>2749.93</v>
      </c>
      <c r="D3088" s="41">
        <v>461.26</v>
      </c>
      <c r="E3088" s="41">
        <v>53.33</v>
      </c>
      <c r="F3088" s="41">
        <v>407.93</v>
      </c>
      <c r="G3088" s="43">
        <v>0</v>
      </c>
      <c r="H3088" s="43" t="s">
        <v>259</v>
      </c>
      <c r="I3088" s="43" t="s">
        <v>5</v>
      </c>
      <c r="J3088" s="43" t="s">
        <v>67</v>
      </c>
      <c r="K3088" s="26">
        <f>B3088*$P$40</f>
        <v>54</v>
      </c>
      <c r="L3088" s="32">
        <f>C3088*$P$40</f>
        <v>82497.899999999994</v>
      </c>
      <c r="M3088" s="33">
        <f t="shared" ref="M3088:M3089" si="382">MONTH(A3088)</f>
        <v>8</v>
      </c>
      <c r="N3088" s="33">
        <f t="shared" ref="N3088:N3089" si="383">L3088/K3088</f>
        <v>1527.7388888888888</v>
      </c>
    </row>
    <row r="3089" spans="1:14" x14ac:dyDescent="0.3">
      <c r="A3089" s="40" t="s">
        <v>131</v>
      </c>
      <c r="B3089" s="38">
        <v>1.8</v>
      </c>
      <c r="C3089" s="39">
        <v>2703.36</v>
      </c>
      <c r="D3089" s="38">
        <v>63.8</v>
      </c>
      <c r="E3089" s="38">
        <v>20.05</v>
      </c>
      <c r="F3089" s="38">
        <v>43.75</v>
      </c>
      <c r="G3089" s="26">
        <v>0</v>
      </c>
      <c r="H3089" s="26" t="s">
        <v>259</v>
      </c>
      <c r="I3089" s="26" t="s">
        <v>5</v>
      </c>
      <c r="J3089" s="26" t="s">
        <v>104</v>
      </c>
      <c r="K3089" s="26">
        <f>B3089*$P$40</f>
        <v>54</v>
      </c>
      <c r="L3089" s="32">
        <f>C3089*$P$40</f>
        <v>81100.800000000003</v>
      </c>
      <c r="M3089" s="33">
        <f t="shared" si="382"/>
        <v>8</v>
      </c>
      <c r="N3089" s="33">
        <f t="shared" si="383"/>
        <v>1501.8666666666668</v>
      </c>
    </row>
    <row r="3090" spans="1:14" hidden="1" x14ac:dyDescent="0.3">
      <c r="A3090" s="16" t="s">
        <v>132</v>
      </c>
      <c r="B3090" s="17">
        <v>1.8</v>
      </c>
      <c r="C3090" s="18">
        <v>2613.23</v>
      </c>
      <c r="D3090" s="17">
        <v>660</v>
      </c>
      <c r="E3090" s="17">
        <v>660</v>
      </c>
      <c r="F3090" s="17">
        <v>0</v>
      </c>
      <c r="G3090" s="19">
        <v>0</v>
      </c>
      <c r="H3090" s="19" t="s">
        <v>259</v>
      </c>
      <c r="I3090" s="19" t="s">
        <v>112</v>
      </c>
      <c r="J3090" s="19" t="s">
        <v>77</v>
      </c>
      <c r="K3090" s="19">
        <f>B3090*$P$40</f>
        <v>54</v>
      </c>
      <c r="L3090" s="20">
        <f>C3090*$P$40</f>
        <v>78396.899999999994</v>
      </c>
      <c r="M3090" s="19" t="str">
        <f>TEXT(A3090,"ММММ")</f>
        <v>Август</v>
      </c>
      <c r="N3090" s="19"/>
    </row>
    <row r="3091" spans="1:14" hidden="1" x14ac:dyDescent="0.3">
      <c r="A3091" s="21" t="s">
        <v>133</v>
      </c>
      <c r="B3091" s="17">
        <v>1.8</v>
      </c>
      <c r="C3091" s="18">
        <v>2594.9</v>
      </c>
      <c r="D3091" s="17">
        <v>1927.6</v>
      </c>
      <c r="E3091" s="17">
        <v>492.63</v>
      </c>
      <c r="F3091" s="17">
        <v>1376.55</v>
      </c>
      <c r="G3091" s="19">
        <v>58.42</v>
      </c>
      <c r="H3091" s="19" t="s">
        <v>259</v>
      </c>
      <c r="I3091" s="19" t="s">
        <v>219</v>
      </c>
      <c r="J3091" s="19" t="s">
        <v>60</v>
      </c>
      <c r="K3091" s="19">
        <f>B3091*$P$40</f>
        <v>54</v>
      </c>
      <c r="L3091" s="20">
        <f>C3091*$P$40</f>
        <v>77847</v>
      </c>
      <c r="M3091" s="19" t="str">
        <f>TEXT(A3091,"ММММ")</f>
        <v>Июль</v>
      </c>
      <c r="N3091" s="19"/>
    </row>
    <row r="3092" spans="1:14" x14ac:dyDescent="0.3">
      <c r="A3092" s="37" t="s">
        <v>134</v>
      </c>
      <c r="B3092" s="38">
        <v>1.8</v>
      </c>
      <c r="C3092" s="39">
        <v>2585.2199999999998</v>
      </c>
      <c r="D3092" s="38">
        <v>2437.52</v>
      </c>
      <c r="E3092" s="38">
        <v>2437.52</v>
      </c>
      <c r="F3092" s="38">
        <v>0</v>
      </c>
      <c r="G3092" s="26">
        <v>0</v>
      </c>
      <c r="H3092" s="26" t="s">
        <v>259</v>
      </c>
      <c r="I3092" s="26" t="s">
        <v>5</v>
      </c>
      <c r="J3092" s="26" t="s">
        <v>62</v>
      </c>
      <c r="K3092" s="26">
        <f>B3092*$P$40</f>
        <v>54</v>
      </c>
      <c r="L3092" s="32">
        <f>C3092*$P$40</f>
        <v>77556.599999999991</v>
      </c>
      <c r="M3092" s="33">
        <f>MONTH(A3092)</f>
        <v>7</v>
      </c>
      <c r="N3092" s="33">
        <f>L3092/K3092</f>
        <v>1436.2333333333331</v>
      </c>
    </row>
    <row r="3093" spans="1:14" hidden="1" x14ac:dyDescent="0.3">
      <c r="A3093" s="21" t="s">
        <v>135</v>
      </c>
      <c r="B3093" s="22">
        <v>1.8</v>
      </c>
      <c r="C3093" s="23">
        <v>2407.14</v>
      </c>
      <c r="D3093" s="22">
        <v>1742.33</v>
      </c>
      <c r="E3093" s="22">
        <v>1448.88</v>
      </c>
      <c r="F3093" s="22">
        <v>293.45</v>
      </c>
      <c r="G3093" s="24">
        <v>0</v>
      </c>
      <c r="H3093" s="24" t="s">
        <v>259</v>
      </c>
      <c r="I3093" s="24" t="s">
        <v>165</v>
      </c>
      <c r="J3093" s="24" t="s">
        <v>77</v>
      </c>
      <c r="K3093" s="19">
        <f>B3093*$P$40</f>
        <v>54</v>
      </c>
      <c r="L3093" s="20">
        <f>C3093*$P$40</f>
        <v>72214.2</v>
      </c>
      <c r="M3093" s="19" t="str">
        <f>TEXT(A3093,"ММММ")</f>
        <v>Июль</v>
      </c>
      <c r="N3093" s="19"/>
    </row>
    <row r="3094" spans="1:14" x14ac:dyDescent="0.3">
      <c r="A3094" s="37" t="s">
        <v>136</v>
      </c>
      <c r="B3094" s="38">
        <v>1.8</v>
      </c>
      <c r="C3094" s="39">
        <v>2368.84</v>
      </c>
      <c r="D3094" s="38">
        <v>438.67</v>
      </c>
      <c r="E3094" s="38">
        <v>25.73</v>
      </c>
      <c r="F3094" s="38">
        <v>412.94</v>
      </c>
      <c r="G3094" s="26">
        <v>0</v>
      </c>
      <c r="H3094" s="26" t="s">
        <v>259</v>
      </c>
      <c r="I3094" s="26" t="s">
        <v>5</v>
      </c>
      <c r="J3094" s="26" t="s">
        <v>105</v>
      </c>
      <c r="K3094" s="26">
        <f>B3094*$P$40</f>
        <v>54</v>
      </c>
      <c r="L3094" s="32">
        <f>C3094*$P$40</f>
        <v>71065.200000000012</v>
      </c>
      <c r="M3094" s="33">
        <f>MONTH(A3094)</f>
        <v>7</v>
      </c>
      <c r="N3094" s="33">
        <f>L3094/K3094</f>
        <v>1316.0222222222224</v>
      </c>
    </row>
    <row r="3095" spans="1:14" hidden="1" x14ac:dyDescent="0.3">
      <c r="A3095" s="21" t="s">
        <v>137</v>
      </c>
      <c r="B3095" s="17">
        <v>1.8</v>
      </c>
      <c r="C3095" s="18">
        <v>2362.13</v>
      </c>
      <c r="D3095" s="17">
        <v>583.33000000000004</v>
      </c>
      <c r="E3095" s="17">
        <v>583.33000000000004</v>
      </c>
      <c r="F3095" s="17">
        <v>0</v>
      </c>
      <c r="G3095" s="19">
        <v>0</v>
      </c>
      <c r="H3095" s="19" t="s">
        <v>259</v>
      </c>
      <c r="I3095" s="19" t="s">
        <v>112</v>
      </c>
      <c r="J3095" s="19" t="s">
        <v>77</v>
      </c>
      <c r="K3095" s="19">
        <f>B3095*$P$40</f>
        <v>54</v>
      </c>
      <c r="L3095" s="20">
        <f>C3095*$P$40</f>
        <v>70863.900000000009</v>
      </c>
      <c r="M3095" s="19" t="str">
        <f>TEXT(A3095,"ММММ")</f>
        <v>Июль</v>
      </c>
      <c r="N3095" s="19"/>
    </row>
    <row r="3096" spans="1:14" x14ac:dyDescent="0.3">
      <c r="A3096" s="37" t="s">
        <v>138</v>
      </c>
      <c r="B3096" s="41">
        <v>1.8</v>
      </c>
      <c r="C3096" s="42">
        <v>2279.15</v>
      </c>
      <c r="D3096" s="41">
        <v>2167.77</v>
      </c>
      <c r="E3096" s="41">
        <v>2167.77</v>
      </c>
      <c r="F3096" s="41">
        <v>0</v>
      </c>
      <c r="G3096" s="43">
        <v>0</v>
      </c>
      <c r="H3096" s="43" t="s">
        <v>259</v>
      </c>
      <c r="I3096" s="43" t="s">
        <v>5</v>
      </c>
      <c r="J3096" s="43" t="s">
        <v>106</v>
      </c>
      <c r="K3096" s="26">
        <f>B3096*$P$40</f>
        <v>54</v>
      </c>
      <c r="L3096" s="32">
        <f>C3096*$P$40</f>
        <v>68374.5</v>
      </c>
      <c r="M3096" s="33">
        <f t="shared" ref="M3096:M3097" si="384">MONTH(A3096)</f>
        <v>6</v>
      </c>
      <c r="N3096" s="33">
        <f t="shared" ref="N3096:N3097" si="385">L3096/K3096</f>
        <v>1266.1944444444443</v>
      </c>
    </row>
    <row r="3097" spans="1:14" x14ac:dyDescent="0.3">
      <c r="A3097" s="40" t="s">
        <v>139</v>
      </c>
      <c r="B3097" s="41">
        <v>1.8</v>
      </c>
      <c r="C3097" s="42">
        <v>2180.46</v>
      </c>
      <c r="D3097" s="41">
        <v>495.78</v>
      </c>
      <c r="E3097" s="41">
        <v>8.42</v>
      </c>
      <c r="F3097" s="41">
        <v>487.36</v>
      </c>
      <c r="G3097" s="43">
        <v>0</v>
      </c>
      <c r="H3097" s="43" t="s">
        <v>259</v>
      </c>
      <c r="I3097" s="43" t="s">
        <v>5</v>
      </c>
      <c r="J3097" s="43" t="s">
        <v>104</v>
      </c>
      <c r="K3097" s="26">
        <f>B3097*$P$40</f>
        <v>54</v>
      </c>
      <c r="L3097" s="32">
        <f>C3097*$P$40</f>
        <v>65413.8</v>
      </c>
      <c r="M3097" s="33">
        <f t="shared" si="384"/>
        <v>6</v>
      </c>
      <c r="N3097" s="33">
        <f t="shared" si="385"/>
        <v>1211.3666666666668</v>
      </c>
    </row>
    <row r="3098" spans="1:14" hidden="1" x14ac:dyDescent="0.3">
      <c r="A3098" s="16" t="s">
        <v>140</v>
      </c>
      <c r="B3098" s="17">
        <v>1.8</v>
      </c>
      <c r="C3098" s="18">
        <v>2178.75</v>
      </c>
      <c r="D3098" s="17">
        <v>810.93</v>
      </c>
      <c r="E3098" s="17">
        <v>726.67</v>
      </c>
      <c r="F3098" s="17">
        <v>84.26</v>
      </c>
      <c r="G3098" s="19">
        <v>0</v>
      </c>
      <c r="H3098" s="19" t="s">
        <v>259</v>
      </c>
      <c r="I3098" s="19" t="s">
        <v>112</v>
      </c>
      <c r="J3098" s="19" t="s">
        <v>71</v>
      </c>
      <c r="K3098" s="19">
        <f>B3098*$P$40</f>
        <v>54</v>
      </c>
      <c r="L3098" s="20">
        <f>C3098*$P$40</f>
        <v>65362.5</v>
      </c>
      <c r="M3098" s="19" t="str">
        <f>TEXT(A3098,"ММММ")</f>
        <v>Июнь</v>
      </c>
      <c r="N3098" s="19"/>
    </row>
    <row r="3099" spans="1:14" x14ac:dyDescent="0.3">
      <c r="A3099" s="40" t="s">
        <v>141</v>
      </c>
      <c r="B3099" s="38">
        <v>1.8</v>
      </c>
      <c r="C3099" s="39">
        <v>2171.91</v>
      </c>
      <c r="D3099" s="38">
        <v>1902.74</v>
      </c>
      <c r="E3099" s="38">
        <v>1902.74</v>
      </c>
      <c r="F3099" s="38">
        <v>0</v>
      </c>
      <c r="G3099" s="26">
        <v>0</v>
      </c>
      <c r="H3099" s="26" t="s">
        <v>259</v>
      </c>
      <c r="I3099" s="26" t="s">
        <v>5</v>
      </c>
      <c r="J3099" s="26" t="s">
        <v>73</v>
      </c>
      <c r="K3099" s="26">
        <f>B3099*$P$40</f>
        <v>54</v>
      </c>
      <c r="L3099" s="32">
        <f>C3099*$P$40</f>
        <v>65157.299999999996</v>
      </c>
      <c r="M3099" s="33">
        <f>MONTH(A3099)</f>
        <v>6</v>
      </c>
      <c r="N3099" s="33">
        <f>L3099/K3099</f>
        <v>1206.6166666666666</v>
      </c>
    </row>
    <row r="3100" spans="1:14" hidden="1" x14ac:dyDescent="0.3">
      <c r="A3100" s="16" t="s">
        <v>142</v>
      </c>
      <c r="B3100" s="22">
        <v>1.8</v>
      </c>
      <c r="C3100" s="23">
        <v>2109.9</v>
      </c>
      <c r="D3100" s="22">
        <v>598.27</v>
      </c>
      <c r="E3100" s="22">
        <v>336.67</v>
      </c>
      <c r="F3100" s="22">
        <v>261.60000000000002</v>
      </c>
      <c r="G3100" s="24">
        <v>0</v>
      </c>
      <c r="H3100" s="24" t="s">
        <v>259</v>
      </c>
      <c r="I3100" s="24" t="s">
        <v>112</v>
      </c>
      <c r="J3100" s="24" t="s">
        <v>80</v>
      </c>
      <c r="K3100" s="19">
        <f>B3100*$P$40</f>
        <v>54</v>
      </c>
      <c r="L3100" s="20">
        <f>C3100*$P$40</f>
        <v>63297</v>
      </c>
      <c r="M3100" s="19" t="str">
        <f>TEXT(A3100,"ММММ")</f>
        <v>Май</v>
      </c>
      <c r="N3100" s="19"/>
    </row>
    <row r="3101" spans="1:14" hidden="1" x14ac:dyDescent="0.3">
      <c r="A3101" s="21" t="s">
        <v>143</v>
      </c>
      <c r="B3101" s="17">
        <v>1.8</v>
      </c>
      <c r="C3101" s="18">
        <v>2095.4</v>
      </c>
      <c r="D3101" s="17">
        <v>1944.09</v>
      </c>
      <c r="E3101" s="17">
        <v>1118.06</v>
      </c>
      <c r="F3101" s="17">
        <v>826.03</v>
      </c>
      <c r="G3101" s="19">
        <v>0</v>
      </c>
      <c r="H3101" s="19" t="s">
        <v>259</v>
      </c>
      <c r="I3101" s="19" t="s">
        <v>165</v>
      </c>
      <c r="J3101" s="19" t="s">
        <v>106</v>
      </c>
      <c r="K3101" s="19">
        <f>B3101*$P$40</f>
        <v>54</v>
      </c>
      <c r="L3101" s="20">
        <f>C3101*$P$40</f>
        <v>62862</v>
      </c>
      <c r="M3101" s="19" t="str">
        <f>TEXT(A3101,"ММММ")</f>
        <v>Май</v>
      </c>
      <c r="N3101" s="19"/>
    </row>
    <row r="3102" spans="1:14" x14ac:dyDescent="0.3">
      <c r="A3102" s="37" t="s">
        <v>144</v>
      </c>
      <c r="B3102" s="41">
        <v>1.8</v>
      </c>
      <c r="C3102" s="42">
        <v>2057.29</v>
      </c>
      <c r="D3102" s="41">
        <v>803.33</v>
      </c>
      <c r="E3102" s="41">
        <v>803.33</v>
      </c>
      <c r="F3102" s="41">
        <v>0</v>
      </c>
      <c r="G3102" s="43">
        <v>0</v>
      </c>
      <c r="H3102" s="43" t="s">
        <v>259</v>
      </c>
      <c r="I3102" s="43" t="s">
        <v>5</v>
      </c>
      <c r="J3102" s="43" t="s">
        <v>88</v>
      </c>
      <c r="K3102" s="26">
        <f>B3102*$P$40</f>
        <v>54</v>
      </c>
      <c r="L3102" s="32">
        <f>C3102*$P$40</f>
        <v>61718.7</v>
      </c>
      <c r="M3102" s="33">
        <f>MONTH(A3102)</f>
        <v>5</v>
      </c>
      <c r="N3102" s="33">
        <f>L3102/K3102</f>
        <v>1142.9388888888889</v>
      </c>
    </row>
    <row r="3103" spans="1:14" hidden="1" x14ac:dyDescent="0.3">
      <c r="A3103" s="21" t="s">
        <v>145</v>
      </c>
      <c r="B3103" s="17">
        <v>1.8</v>
      </c>
      <c r="C3103" s="18">
        <v>1680.08</v>
      </c>
      <c r="D3103" s="17">
        <v>366.67</v>
      </c>
      <c r="E3103" s="17">
        <v>366.67</v>
      </c>
      <c r="F3103" s="17">
        <v>0</v>
      </c>
      <c r="G3103" s="19">
        <v>0</v>
      </c>
      <c r="H3103" s="19" t="s">
        <v>259</v>
      </c>
      <c r="I3103" s="19" t="s">
        <v>112</v>
      </c>
      <c r="J3103" s="19" t="s">
        <v>71</v>
      </c>
      <c r="K3103" s="19">
        <f>B3103*$P$40</f>
        <v>54</v>
      </c>
      <c r="L3103" s="20">
        <f>C3103*$P$40</f>
        <v>50402.399999999994</v>
      </c>
      <c r="M3103" s="19" t="str">
        <f>TEXT(A3103,"ММММ")</f>
        <v>Май</v>
      </c>
      <c r="N3103" s="19"/>
    </row>
    <row r="3104" spans="1:14" x14ac:dyDescent="0.3">
      <c r="A3104" s="37" t="s">
        <v>146</v>
      </c>
      <c r="B3104" s="41">
        <v>1.8</v>
      </c>
      <c r="C3104" s="42">
        <v>1591.6</v>
      </c>
      <c r="D3104" s="41">
        <v>476.34</v>
      </c>
      <c r="E3104" s="41">
        <v>326.87</v>
      </c>
      <c r="F3104" s="41">
        <v>149.47</v>
      </c>
      <c r="G3104" s="43">
        <v>0</v>
      </c>
      <c r="H3104" s="43" t="s">
        <v>259</v>
      </c>
      <c r="I3104" s="43" t="s">
        <v>5</v>
      </c>
      <c r="J3104" s="43" t="s">
        <v>76</v>
      </c>
      <c r="K3104" s="26">
        <f>B3104*$P$40</f>
        <v>54</v>
      </c>
      <c r="L3104" s="32">
        <f>C3104*$P$40</f>
        <v>47748</v>
      </c>
      <c r="M3104" s="33">
        <f t="shared" ref="M3104:M3106" si="386">MONTH(A3104)</f>
        <v>5</v>
      </c>
      <c r="N3104" s="33">
        <f t="shared" ref="N3104:N3106" si="387">L3104/K3104</f>
        <v>884.22222222222217</v>
      </c>
    </row>
    <row r="3105" spans="1:14" x14ac:dyDescent="0.3">
      <c r="A3105" s="40" t="s">
        <v>147</v>
      </c>
      <c r="B3105" s="38">
        <v>1.8</v>
      </c>
      <c r="C3105" s="39">
        <v>1571.89</v>
      </c>
      <c r="D3105" s="38">
        <v>436.67</v>
      </c>
      <c r="E3105" s="38">
        <v>436.67</v>
      </c>
      <c r="F3105" s="38">
        <v>0</v>
      </c>
      <c r="G3105" s="26">
        <v>0</v>
      </c>
      <c r="H3105" s="26" t="s">
        <v>259</v>
      </c>
      <c r="I3105" s="26" t="s">
        <v>5</v>
      </c>
      <c r="J3105" s="26" t="s">
        <v>71</v>
      </c>
      <c r="K3105" s="26">
        <f>B3105*$P$40</f>
        <v>54</v>
      </c>
      <c r="L3105" s="32">
        <f>C3105*$P$40</f>
        <v>47156.700000000004</v>
      </c>
      <c r="M3105" s="33">
        <f t="shared" si="386"/>
        <v>4</v>
      </c>
      <c r="N3105" s="33">
        <f t="shared" si="387"/>
        <v>873.27222222222235</v>
      </c>
    </row>
    <row r="3106" spans="1:14" x14ac:dyDescent="0.3">
      <c r="A3106" s="37" t="s">
        <v>148</v>
      </c>
      <c r="B3106" s="38">
        <v>1.8</v>
      </c>
      <c r="C3106" s="39">
        <v>1180.3800000000001</v>
      </c>
      <c r="D3106" s="38">
        <v>312.12</v>
      </c>
      <c r="E3106" s="38">
        <v>0</v>
      </c>
      <c r="F3106" s="38">
        <v>312.12</v>
      </c>
      <c r="G3106" s="26">
        <v>0</v>
      </c>
      <c r="H3106" s="26" t="s">
        <v>259</v>
      </c>
      <c r="I3106" s="26" t="s">
        <v>5</v>
      </c>
      <c r="J3106" s="26" t="s">
        <v>104</v>
      </c>
      <c r="K3106" s="26">
        <f>B3106*$P$40</f>
        <v>54</v>
      </c>
      <c r="L3106" s="32">
        <f>C3106*$P$40</f>
        <v>35411.4</v>
      </c>
      <c r="M3106" s="33">
        <f t="shared" si="386"/>
        <v>4</v>
      </c>
      <c r="N3106" s="33">
        <f t="shared" si="387"/>
        <v>655.76666666666665</v>
      </c>
    </row>
    <row r="3107" spans="1:14" hidden="1" x14ac:dyDescent="0.3">
      <c r="A3107" s="21" t="s">
        <v>149</v>
      </c>
      <c r="B3107" s="22">
        <v>1.8</v>
      </c>
      <c r="C3107" s="23">
        <v>1035</v>
      </c>
      <c r="D3107" s="22">
        <v>342</v>
      </c>
      <c r="E3107" s="22">
        <v>338.67</v>
      </c>
      <c r="F3107" s="22">
        <v>3.33</v>
      </c>
      <c r="G3107" s="24">
        <v>0</v>
      </c>
      <c r="H3107" s="24" t="s">
        <v>259</v>
      </c>
      <c r="I3107" s="24" t="s">
        <v>112</v>
      </c>
      <c r="J3107" s="24" t="s">
        <v>84</v>
      </c>
      <c r="K3107" s="19">
        <f>B3107*$P$40</f>
        <v>54</v>
      </c>
      <c r="L3107" s="20">
        <f>C3107*$P$40</f>
        <v>31050</v>
      </c>
      <c r="M3107" s="19" t="str">
        <f>TEXT(A3107,"ММММ")</f>
        <v>Апрель</v>
      </c>
      <c r="N3107" s="19"/>
    </row>
    <row r="3108" spans="1:14" x14ac:dyDescent="0.3">
      <c r="A3108" s="37" t="s">
        <v>150</v>
      </c>
      <c r="B3108" s="41">
        <v>1.8</v>
      </c>
      <c r="C3108" s="42">
        <v>924.46</v>
      </c>
      <c r="D3108" s="41">
        <v>57.87</v>
      </c>
      <c r="E3108" s="41">
        <v>13.33</v>
      </c>
      <c r="F3108" s="41">
        <v>44.54</v>
      </c>
      <c r="G3108" s="43">
        <v>0</v>
      </c>
      <c r="H3108" s="43" t="s">
        <v>259</v>
      </c>
      <c r="I3108" s="43" t="s">
        <v>5</v>
      </c>
      <c r="J3108" s="43" t="s">
        <v>80</v>
      </c>
      <c r="K3108" s="26">
        <f>B3108*$P$40</f>
        <v>54</v>
      </c>
      <c r="L3108" s="32">
        <f>C3108*$P$40</f>
        <v>27733.800000000003</v>
      </c>
      <c r="M3108" s="33">
        <f>MONTH(A3108)</f>
        <v>4</v>
      </c>
      <c r="N3108" s="33">
        <f>L3108/K3108</f>
        <v>513.58888888888896</v>
      </c>
    </row>
    <row r="3109" spans="1:14" hidden="1" x14ac:dyDescent="0.3">
      <c r="A3109" s="21" t="s">
        <v>151</v>
      </c>
      <c r="B3109" s="22">
        <v>1.79</v>
      </c>
      <c r="C3109" s="23">
        <v>660452.06999999995</v>
      </c>
      <c r="D3109" s="22">
        <v>73731.53</v>
      </c>
      <c r="E3109" s="22">
        <v>72812.100000000006</v>
      </c>
      <c r="F3109" s="22">
        <v>451.17</v>
      </c>
      <c r="G3109" s="24">
        <v>468.26</v>
      </c>
      <c r="H3109" s="24" t="s">
        <v>258</v>
      </c>
      <c r="I3109" s="24" t="s">
        <v>165</v>
      </c>
      <c r="J3109" s="24" t="s">
        <v>99</v>
      </c>
      <c r="K3109" s="19">
        <f>B3109*$P$40</f>
        <v>53.7</v>
      </c>
      <c r="L3109" s="20">
        <f>C3109*$P$40</f>
        <v>19813562.099999998</v>
      </c>
      <c r="M3109" s="19" t="str">
        <f>TEXT(A3109,"ММММ")</f>
        <v>Март</v>
      </c>
      <c r="N3109" s="19"/>
    </row>
    <row r="3110" spans="1:14" hidden="1" x14ac:dyDescent="0.3">
      <c r="A3110" s="16" t="s">
        <v>152</v>
      </c>
      <c r="B3110" s="22">
        <v>1.79</v>
      </c>
      <c r="C3110" s="23">
        <v>639050.81999999995</v>
      </c>
      <c r="D3110" s="22">
        <v>89047.99</v>
      </c>
      <c r="E3110" s="22">
        <v>87289.79</v>
      </c>
      <c r="F3110" s="22">
        <v>342.06</v>
      </c>
      <c r="G3110" s="24">
        <v>1416.14</v>
      </c>
      <c r="H3110" s="24" t="s">
        <v>258</v>
      </c>
      <c r="I3110" s="24" t="s">
        <v>165</v>
      </c>
      <c r="J3110" s="24" t="s">
        <v>99</v>
      </c>
      <c r="K3110" s="19">
        <f>B3110*$P$40</f>
        <v>53.7</v>
      </c>
      <c r="L3110" s="20">
        <f>C3110*$P$40</f>
        <v>19171524.599999998</v>
      </c>
      <c r="M3110" s="19" t="str">
        <f>TEXT(A3110,"ММММ")</f>
        <v>Март</v>
      </c>
      <c r="N3110" s="19"/>
    </row>
    <row r="3111" spans="1:14" hidden="1" x14ac:dyDescent="0.3">
      <c r="A3111" s="21" t="s">
        <v>153</v>
      </c>
      <c r="B3111" s="22">
        <v>1.79</v>
      </c>
      <c r="C3111" s="23">
        <v>632537.9</v>
      </c>
      <c r="D3111" s="22">
        <v>87309.8</v>
      </c>
      <c r="E3111" s="22">
        <v>85552.16</v>
      </c>
      <c r="F3111" s="22">
        <v>67.78</v>
      </c>
      <c r="G3111" s="24">
        <v>1689.86</v>
      </c>
      <c r="H3111" s="24" t="s">
        <v>258</v>
      </c>
      <c r="I3111" s="24" t="s">
        <v>165</v>
      </c>
      <c r="J3111" s="24" t="s">
        <v>99</v>
      </c>
      <c r="K3111" s="19">
        <f>B3111*$P$40</f>
        <v>53.7</v>
      </c>
      <c r="L3111" s="20">
        <f>C3111*$P$40</f>
        <v>18976137</v>
      </c>
      <c r="M3111" s="19" t="str">
        <f>TEXT(A3111,"ММММ")</f>
        <v>Март</v>
      </c>
      <c r="N3111" s="19"/>
    </row>
    <row r="3112" spans="1:14" hidden="1" x14ac:dyDescent="0.3">
      <c r="A3112" s="16" t="s">
        <v>154</v>
      </c>
      <c r="B3112" s="17">
        <v>1.79</v>
      </c>
      <c r="C3112" s="18">
        <v>617981.91</v>
      </c>
      <c r="D3112" s="17">
        <v>88193.35</v>
      </c>
      <c r="E3112" s="17">
        <v>81760.289999999994</v>
      </c>
      <c r="F3112" s="17">
        <v>213.18</v>
      </c>
      <c r="G3112" s="19">
        <v>6219.88</v>
      </c>
      <c r="H3112" s="19" t="s">
        <v>258</v>
      </c>
      <c r="I3112" s="19" t="s">
        <v>165</v>
      </c>
      <c r="J3112" s="19" t="s">
        <v>99</v>
      </c>
      <c r="K3112" s="19">
        <f>B3112*$P$40</f>
        <v>53.7</v>
      </c>
      <c r="L3112" s="20">
        <f>C3112*$P$40</f>
        <v>18539457.300000001</v>
      </c>
      <c r="M3112" s="19" t="str">
        <f>TEXT(A3112,"ММММ")</f>
        <v>Март</v>
      </c>
      <c r="N3112" s="19"/>
    </row>
    <row r="3113" spans="1:14" hidden="1" x14ac:dyDescent="0.3">
      <c r="A3113" s="21" t="s">
        <v>155</v>
      </c>
      <c r="B3113" s="22">
        <v>1.79</v>
      </c>
      <c r="C3113" s="23">
        <v>472074.73</v>
      </c>
      <c r="D3113" s="22">
        <v>98117.35</v>
      </c>
      <c r="E3113" s="22">
        <v>72027.820000000007</v>
      </c>
      <c r="F3113" s="22">
        <v>26089.53</v>
      </c>
      <c r="G3113" s="24">
        <v>0</v>
      </c>
      <c r="H3113" s="24" t="s">
        <v>258</v>
      </c>
      <c r="I3113" s="24" t="s">
        <v>165</v>
      </c>
      <c r="J3113" s="24" t="s">
        <v>81</v>
      </c>
      <c r="K3113" s="19">
        <f>B3113*$P$40</f>
        <v>53.7</v>
      </c>
      <c r="L3113" s="20">
        <f>C3113*$P$40</f>
        <v>14162241.899999999</v>
      </c>
      <c r="M3113" s="19" t="str">
        <f>TEXT(A3113,"ММММ")</f>
        <v>Февраль</v>
      </c>
      <c r="N3113" s="19"/>
    </row>
    <row r="3114" spans="1:14" hidden="1" x14ac:dyDescent="0.3">
      <c r="A3114" s="16" t="s">
        <v>156</v>
      </c>
      <c r="B3114" s="17">
        <v>1.79</v>
      </c>
      <c r="C3114" s="18">
        <v>455915.26</v>
      </c>
      <c r="D3114" s="17">
        <v>127400.92</v>
      </c>
      <c r="E3114" s="17">
        <v>89674.49</v>
      </c>
      <c r="F3114" s="17">
        <v>36986.43</v>
      </c>
      <c r="G3114" s="19">
        <v>740</v>
      </c>
      <c r="H3114" s="19" t="s">
        <v>258</v>
      </c>
      <c r="I3114" s="19" t="s">
        <v>165</v>
      </c>
      <c r="J3114" s="19" t="s">
        <v>61</v>
      </c>
      <c r="K3114" s="19">
        <f>B3114*$P$40</f>
        <v>53.7</v>
      </c>
      <c r="L3114" s="20">
        <f>C3114*$P$40</f>
        <v>13677457.800000001</v>
      </c>
      <c r="M3114" s="19" t="str">
        <f>TEXT(A3114,"ММММ")</f>
        <v>Февраль</v>
      </c>
      <c r="N3114" s="19"/>
    </row>
    <row r="3115" spans="1:14" hidden="1" x14ac:dyDescent="0.3">
      <c r="A3115" s="21" t="s">
        <v>157</v>
      </c>
      <c r="B3115" s="22">
        <v>1.79</v>
      </c>
      <c r="C3115" s="23">
        <v>358168.59</v>
      </c>
      <c r="D3115" s="22">
        <v>39437.68</v>
      </c>
      <c r="E3115" s="22">
        <v>39031.61</v>
      </c>
      <c r="F3115" s="22">
        <v>91.47</v>
      </c>
      <c r="G3115" s="24">
        <v>314.60000000000002</v>
      </c>
      <c r="H3115" s="24" t="s">
        <v>258</v>
      </c>
      <c r="I3115" s="24" t="s">
        <v>165</v>
      </c>
      <c r="J3115" s="24" t="s">
        <v>97</v>
      </c>
      <c r="K3115" s="19">
        <f>B3115*$P$40</f>
        <v>53.7</v>
      </c>
      <c r="L3115" s="20">
        <f>C3115*$P$40</f>
        <v>10745057.700000001</v>
      </c>
      <c r="M3115" s="19" t="str">
        <f>TEXT(A3115,"ММММ")</f>
        <v>Февраль</v>
      </c>
      <c r="N3115" s="19"/>
    </row>
    <row r="3116" spans="1:14" hidden="1" x14ac:dyDescent="0.3">
      <c r="A3116" s="16" t="s">
        <v>158</v>
      </c>
      <c r="B3116" s="22">
        <v>1.79</v>
      </c>
      <c r="C3116" s="23">
        <v>356447.96</v>
      </c>
      <c r="D3116" s="22">
        <v>73199.94</v>
      </c>
      <c r="E3116" s="22">
        <v>67689.009999999995</v>
      </c>
      <c r="F3116" s="22">
        <v>4535.8100000000004</v>
      </c>
      <c r="G3116" s="24">
        <v>975.12</v>
      </c>
      <c r="H3116" s="24" t="s">
        <v>258</v>
      </c>
      <c r="I3116" s="24" t="s">
        <v>165</v>
      </c>
      <c r="J3116" s="24" t="s">
        <v>98</v>
      </c>
      <c r="K3116" s="19">
        <f>B3116*$P$40</f>
        <v>53.7</v>
      </c>
      <c r="L3116" s="20">
        <f>C3116*$P$40</f>
        <v>10693438.800000001</v>
      </c>
      <c r="M3116" s="19" t="str">
        <f>TEXT(A3116,"ММММ")</f>
        <v>Февраль</v>
      </c>
      <c r="N3116" s="19"/>
    </row>
    <row r="3117" spans="1:14" hidden="1" x14ac:dyDescent="0.3">
      <c r="A3117" s="21" t="s">
        <v>159</v>
      </c>
      <c r="B3117" s="22">
        <v>1.79</v>
      </c>
      <c r="C3117" s="23">
        <v>256900.68</v>
      </c>
      <c r="D3117" s="22">
        <v>55403.79</v>
      </c>
      <c r="E3117" s="22">
        <v>52477.5</v>
      </c>
      <c r="F3117" s="22">
        <v>86.29</v>
      </c>
      <c r="G3117" s="24">
        <v>2840</v>
      </c>
      <c r="H3117" s="24" t="s">
        <v>258</v>
      </c>
      <c r="I3117" s="24" t="s">
        <v>165</v>
      </c>
      <c r="J3117" s="24" t="s">
        <v>74</v>
      </c>
      <c r="K3117" s="19">
        <f>B3117*$P$40</f>
        <v>53.7</v>
      </c>
      <c r="L3117" s="20">
        <f>C3117*$P$40</f>
        <v>7707020.3999999994</v>
      </c>
      <c r="M3117" s="19" t="str">
        <f>TEXT(A3117,"ММММ")</f>
        <v>Январь</v>
      </c>
      <c r="N3117" s="19"/>
    </row>
    <row r="3118" spans="1:14" hidden="1" x14ac:dyDescent="0.3">
      <c r="A3118" s="16" t="s">
        <v>160</v>
      </c>
      <c r="B3118" s="22">
        <v>1.79</v>
      </c>
      <c r="C3118" s="23">
        <v>251156.79</v>
      </c>
      <c r="D3118" s="22">
        <v>173436.63</v>
      </c>
      <c r="E3118" s="22">
        <v>158281.96</v>
      </c>
      <c r="F3118" s="22">
        <v>15154.67</v>
      </c>
      <c r="G3118" s="24">
        <v>0</v>
      </c>
      <c r="H3118" s="24" t="s">
        <v>259</v>
      </c>
      <c r="I3118" s="24" t="s">
        <v>165</v>
      </c>
      <c r="J3118" s="24" t="s">
        <v>86</v>
      </c>
      <c r="K3118" s="19">
        <f>B3118*$P$40</f>
        <v>53.7</v>
      </c>
      <c r="L3118" s="20">
        <f>C3118*$P$40</f>
        <v>7534703.7000000002</v>
      </c>
      <c r="M3118" s="19" t="str">
        <f>TEXT(A3118,"ММММ")</f>
        <v>Январь</v>
      </c>
      <c r="N3118" s="19"/>
    </row>
    <row r="3119" spans="1:14" hidden="1" x14ac:dyDescent="0.3">
      <c r="A3119" s="21" t="s">
        <v>161</v>
      </c>
      <c r="B3119" s="17">
        <v>1.79</v>
      </c>
      <c r="C3119" s="18">
        <v>238699.3</v>
      </c>
      <c r="D3119" s="17">
        <v>20977.23</v>
      </c>
      <c r="E3119" s="17">
        <v>20196.46</v>
      </c>
      <c r="F3119" s="17">
        <v>435.77</v>
      </c>
      <c r="G3119" s="19">
        <v>345</v>
      </c>
      <c r="H3119" s="19" t="s">
        <v>258</v>
      </c>
      <c r="I3119" s="19" t="s">
        <v>112</v>
      </c>
      <c r="J3119" s="19" t="s">
        <v>97</v>
      </c>
      <c r="K3119" s="19">
        <f>B3119*$P$40</f>
        <v>53.7</v>
      </c>
      <c r="L3119" s="20">
        <f>C3119*$P$40</f>
        <v>7160979</v>
      </c>
      <c r="M3119" s="19" t="str">
        <f>TEXT(A3119,"ММММ")</f>
        <v>Январь</v>
      </c>
      <c r="N3119" s="19"/>
    </row>
    <row r="3120" spans="1:14" hidden="1" x14ac:dyDescent="0.3">
      <c r="A3120" s="16" t="s">
        <v>162</v>
      </c>
      <c r="B3120" s="17">
        <v>1.79</v>
      </c>
      <c r="C3120" s="18">
        <v>205378.62</v>
      </c>
      <c r="D3120" s="17">
        <v>104444.57</v>
      </c>
      <c r="E3120" s="17">
        <v>89625.81</v>
      </c>
      <c r="F3120" s="17">
        <v>13124.18</v>
      </c>
      <c r="G3120" s="19">
        <v>1694.58</v>
      </c>
      <c r="H3120" s="19" t="s">
        <v>258</v>
      </c>
      <c r="I3120" s="19" t="s">
        <v>165</v>
      </c>
      <c r="J3120" s="19" t="s">
        <v>70</v>
      </c>
      <c r="K3120" s="19">
        <f>B3120*$P$40</f>
        <v>53.7</v>
      </c>
      <c r="L3120" s="20">
        <f>C3120*$P$40</f>
        <v>6161358.5999999996</v>
      </c>
      <c r="M3120" s="19" t="str">
        <f>TEXT(A3120,"ММММ")</f>
        <v>Январь</v>
      </c>
      <c r="N3120" s="19"/>
    </row>
    <row r="3121" spans="1:14" hidden="1" x14ac:dyDescent="0.3">
      <c r="A3121" s="21" t="s">
        <v>163</v>
      </c>
      <c r="B3121" s="17">
        <v>1.79</v>
      </c>
      <c r="C3121" s="18">
        <v>184434.69</v>
      </c>
      <c r="D3121" s="17">
        <v>110332</v>
      </c>
      <c r="E3121" s="17">
        <v>25990.15</v>
      </c>
      <c r="F3121" s="17">
        <v>84078.27</v>
      </c>
      <c r="G3121" s="19">
        <v>263.58</v>
      </c>
      <c r="H3121" s="19" t="s">
        <v>258</v>
      </c>
      <c r="I3121" s="19" t="s">
        <v>165</v>
      </c>
      <c r="J3121" s="19" t="s">
        <v>66</v>
      </c>
      <c r="K3121" s="19">
        <f>B3121*$P$40</f>
        <v>53.7</v>
      </c>
      <c r="L3121" s="20">
        <f>C3121*$P$40</f>
        <v>5533040.7000000002</v>
      </c>
      <c r="M3121" s="19" t="str">
        <f>TEXT(A3121,"ММММ")</f>
        <v>Январь</v>
      </c>
      <c r="N3121" s="19"/>
    </row>
    <row r="3122" spans="1:14" hidden="1" x14ac:dyDescent="0.3">
      <c r="A3122" s="16" t="s">
        <v>111</v>
      </c>
      <c r="B3122" s="22">
        <v>1.79</v>
      </c>
      <c r="C3122" s="23">
        <v>182714.75</v>
      </c>
      <c r="D3122" s="22">
        <v>109312.27</v>
      </c>
      <c r="E3122" s="22">
        <v>22411.54</v>
      </c>
      <c r="F3122" s="22">
        <v>86693.86</v>
      </c>
      <c r="G3122" s="24">
        <v>206.87</v>
      </c>
      <c r="H3122" s="24" t="s">
        <v>258</v>
      </c>
      <c r="I3122" s="24" t="s">
        <v>165</v>
      </c>
      <c r="J3122" s="24" t="s">
        <v>66</v>
      </c>
      <c r="K3122" s="19">
        <f>B3122*$P$40</f>
        <v>53.7</v>
      </c>
      <c r="L3122" s="20">
        <f>C3122*$P$40</f>
        <v>5481442.5</v>
      </c>
      <c r="M3122" s="19" t="str">
        <f>TEXT(A3122,"ММММ")</f>
        <v>Декабрь</v>
      </c>
      <c r="N3122" s="19"/>
    </row>
    <row r="3123" spans="1:14" hidden="1" x14ac:dyDescent="0.3">
      <c r="A3123" s="21" t="s">
        <v>113</v>
      </c>
      <c r="B3123" s="17">
        <v>1.79</v>
      </c>
      <c r="C3123" s="18">
        <v>179141.21</v>
      </c>
      <c r="D3123" s="17">
        <v>82542.600000000006</v>
      </c>
      <c r="E3123" s="17">
        <v>82388.73</v>
      </c>
      <c r="F3123" s="17">
        <v>153.87</v>
      </c>
      <c r="G3123" s="19">
        <v>0</v>
      </c>
      <c r="H3123" s="19" t="s">
        <v>259</v>
      </c>
      <c r="I3123" s="19" t="s">
        <v>165</v>
      </c>
      <c r="J3123" s="19" t="s">
        <v>63</v>
      </c>
      <c r="K3123" s="19">
        <f>B3123*$P$40</f>
        <v>53.7</v>
      </c>
      <c r="L3123" s="20">
        <f>C3123*$P$40</f>
        <v>5374236.2999999998</v>
      </c>
      <c r="M3123" s="19" t="str">
        <f>TEXT(A3123,"ММММ")</f>
        <v>Декабрь</v>
      </c>
      <c r="N3123" s="19"/>
    </row>
    <row r="3124" spans="1:14" hidden="1" x14ac:dyDescent="0.3">
      <c r="A3124" s="16" t="s">
        <v>114</v>
      </c>
      <c r="B3124" s="22">
        <v>1.79</v>
      </c>
      <c r="C3124" s="23">
        <v>158876.01999999999</v>
      </c>
      <c r="D3124" s="22">
        <v>57394.95</v>
      </c>
      <c r="E3124" s="22">
        <v>40421.03</v>
      </c>
      <c r="F3124" s="22">
        <v>6310.56</v>
      </c>
      <c r="G3124" s="24">
        <v>10663.36</v>
      </c>
      <c r="H3124" s="24" t="s">
        <v>258</v>
      </c>
      <c r="I3124" s="24" t="s">
        <v>165</v>
      </c>
      <c r="J3124" s="24" t="s">
        <v>71</v>
      </c>
      <c r="K3124" s="19">
        <f>B3124*$P$40</f>
        <v>53.7</v>
      </c>
      <c r="L3124" s="20">
        <f>C3124*$P$40</f>
        <v>4766280.5999999996</v>
      </c>
      <c r="M3124" s="19" t="str">
        <f>TEXT(A3124,"ММММ")</f>
        <v>Декабрь</v>
      </c>
      <c r="N3124" s="19"/>
    </row>
    <row r="3125" spans="1:14" hidden="1" x14ac:dyDescent="0.3">
      <c r="A3125" s="21" t="s">
        <v>115</v>
      </c>
      <c r="B3125" s="17">
        <v>1.79</v>
      </c>
      <c r="C3125" s="18">
        <v>152742.37</v>
      </c>
      <c r="D3125" s="17">
        <v>51765.38</v>
      </c>
      <c r="E3125" s="17">
        <v>22345.45</v>
      </c>
      <c r="F3125" s="17">
        <v>29419.93</v>
      </c>
      <c r="G3125" s="19">
        <v>0</v>
      </c>
      <c r="H3125" s="19" t="s">
        <v>258</v>
      </c>
      <c r="I3125" s="19" t="s">
        <v>165</v>
      </c>
      <c r="J3125" s="19" t="s">
        <v>77</v>
      </c>
      <c r="K3125" s="19">
        <f>B3125*$P$40</f>
        <v>53.7</v>
      </c>
      <c r="L3125" s="20">
        <f>C3125*$P$40</f>
        <v>4582271.0999999996</v>
      </c>
      <c r="M3125" s="19" t="str">
        <f>TEXT(A3125,"ММММ")</f>
        <v>Декабрь</v>
      </c>
      <c r="N3125" s="19"/>
    </row>
    <row r="3126" spans="1:14" hidden="1" x14ac:dyDescent="0.3">
      <c r="A3126" s="16" t="s">
        <v>116</v>
      </c>
      <c r="B3126" s="22">
        <v>1.79</v>
      </c>
      <c r="C3126" s="23">
        <v>113859.82</v>
      </c>
      <c r="D3126" s="22">
        <v>69315.61</v>
      </c>
      <c r="E3126" s="22">
        <v>41426.65</v>
      </c>
      <c r="F3126" s="22">
        <v>27888.959999999999</v>
      </c>
      <c r="G3126" s="24">
        <v>0</v>
      </c>
      <c r="H3126" s="24" t="s">
        <v>259</v>
      </c>
      <c r="I3126" s="24" t="s">
        <v>112</v>
      </c>
      <c r="J3126" s="24" t="s">
        <v>86</v>
      </c>
      <c r="K3126" s="19">
        <f>B3126*$P$40</f>
        <v>53.7</v>
      </c>
      <c r="L3126" s="20">
        <f>C3126*$P$40</f>
        <v>3415794.6</v>
      </c>
      <c r="M3126" s="19" t="str">
        <f>TEXT(A3126,"ММММ")</f>
        <v>Ноябрь</v>
      </c>
      <c r="N3126" s="19"/>
    </row>
    <row r="3127" spans="1:14" hidden="1" x14ac:dyDescent="0.3">
      <c r="A3127" s="21" t="s">
        <v>117</v>
      </c>
      <c r="B3127" s="22">
        <v>1.79</v>
      </c>
      <c r="C3127" s="23">
        <v>112278.17</v>
      </c>
      <c r="D3127" s="22">
        <v>77851.59</v>
      </c>
      <c r="E3127" s="22">
        <v>67997.52</v>
      </c>
      <c r="F3127" s="22">
        <v>9854.07</v>
      </c>
      <c r="G3127" s="24">
        <v>0</v>
      </c>
      <c r="H3127" s="24" t="s">
        <v>259</v>
      </c>
      <c r="I3127" s="24" t="s">
        <v>112</v>
      </c>
      <c r="J3127" s="24" t="s">
        <v>86</v>
      </c>
      <c r="K3127" s="19">
        <f>B3127*$P$40</f>
        <v>53.7</v>
      </c>
      <c r="L3127" s="20">
        <f>C3127*$P$40</f>
        <v>3368345.1</v>
      </c>
      <c r="M3127" s="19" t="str">
        <f>TEXT(A3127,"ММММ")</f>
        <v>Ноябрь</v>
      </c>
      <c r="N3127" s="19"/>
    </row>
    <row r="3128" spans="1:14" hidden="1" x14ac:dyDescent="0.3">
      <c r="A3128" s="16" t="s">
        <v>118</v>
      </c>
      <c r="B3128" s="17">
        <v>1.79</v>
      </c>
      <c r="C3128" s="18">
        <v>102940.66</v>
      </c>
      <c r="D3128" s="17">
        <v>76261.69</v>
      </c>
      <c r="E3128" s="17">
        <v>64789.53</v>
      </c>
      <c r="F3128" s="17">
        <v>11472.16</v>
      </c>
      <c r="G3128" s="19">
        <v>0</v>
      </c>
      <c r="H3128" s="19" t="s">
        <v>259</v>
      </c>
      <c r="I3128" s="19" t="s">
        <v>112</v>
      </c>
      <c r="J3128" s="19" t="s">
        <v>86</v>
      </c>
      <c r="K3128" s="19">
        <f>B3128*$P$40</f>
        <v>53.7</v>
      </c>
      <c r="L3128" s="20">
        <f>C3128*$P$40</f>
        <v>3088219.8000000003</v>
      </c>
      <c r="M3128" s="19" t="str">
        <f>TEXT(A3128,"ММММ")</f>
        <v>Ноябрь</v>
      </c>
      <c r="N3128" s="19"/>
    </row>
    <row r="3129" spans="1:14" hidden="1" x14ac:dyDescent="0.3">
      <c r="A3129" s="21" t="s">
        <v>119</v>
      </c>
      <c r="B3129" s="22">
        <v>1.79</v>
      </c>
      <c r="C3129" s="23">
        <v>80280.09</v>
      </c>
      <c r="D3129" s="22">
        <v>50548.31</v>
      </c>
      <c r="E3129" s="22">
        <v>50548.31</v>
      </c>
      <c r="F3129" s="22">
        <v>0</v>
      </c>
      <c r="G3129" s="24">
        <v>0</v>
      </c>
      <c r="H3129" s="24" t="s">
        <v>259</v>
      </c>
      <c r="I3129" s="24" t="s">
        <v>165</v>
      </c>
      <c r="J3129" s="24" t="s">
        <v>85</v>
      </c>
      <c r="K3129" s="19">
        <f>B3129*$P$40</f>
        <v>53.7</v>
      </c>
      <c r="L3129" s="20">
        <f>C3129*$P$40</f>
        <v>2408402.6999999997</v>
      </c>
      <c r="M3129" s="19" t="str">
        <f>TEXT(A3129,"ММММ")</f>
        <v>Ноябрь</v>
      </c>
      <c r="N3129" s="19"/>
    </row>
    <row r="3130" spans="1:14" hidden="1" x14ac:dyDescent="0.3">
      <c r="A3130" s="16" t="s">
        <v>120</v>
      </c>
      <c r="B3130" s="17">
        <v>1.79</v>
      </c>
      <c r="C3130" s="18">
        <v>79929.45</v>
      </c>
      <c r="D3130" s="17">
        <v>51187.97</v>
      </c>
      <c r="E3130" s="17">
        <v>50816.5</v>
      </c>
      <c r="F3130" s="17">
        <v>371.47</v>
      </c>
      <c r="G3130" s="19">
        <v>0</v>
      </c>
      <c r="H3130" s="19" t="s">
        <v>259</v>
      </c>
      <c r="I3130" s="19" t="s">
        <v>165</v>
      </c>
      <c r="J3130" s="19" t="s">
        <v>85</v>
      </c>
      <c r="K3130" s="19">
        <f>B3130*$P$40</f>
        <v>53.7</v>
      </c>
      <c r="L3130" s="20">
        <f>C3130*$P$40</f>
        <v>2397883.5</v>
      </c>
      <c r="M3130" s="19" t="str">
        <f>TEXT(A3130,"ММММ")</f>
        <v>Октябрь</v>
      </c>
      <c r="N3130" s="19"/>
    </row>
    <row r="3131" spans="1:14" x14ac:dyDescent="0.3">
      <c r="A3131" s="40" t="s">
        <v>121</v>
      </c>
      <c r="B3131" s="38">
        <v>1.79</v>
      </c>
      <c r="C3131" s="39">
        <v>60655.7</v>
      </c>
      <c r="D3131" s="38">
        <v>39543.33</v>
      </c>
      <c r="E3131" s="38">
        <v>39361.949999999997</v>
      </c>
      <c r="F3131" s="38">
        <v>181.38</v>
      </c>
      <c r="G3131" s="26">
        <v>0</v>
      </c>
      <c r="H3131" s="26" t="s">
        <v>259</v>
      </c>
      <c r="I3131" s="26" t="s">
        <v>5</v>
      </c>
      <c r="J3131" s="26" t="s">
        <v>86</v>
      </c>
      <c r="K3131" s="26">
        <f>B3131*$P$40</f>
        <v>53.7</v>
      </c>
      <c r="L3131" s="32">
        <f>C3131*$P$40</f>
        <v>1819671</v>
      </c>
      <c r="M3131" s="33">
        <f>MONTH(A3131)</f>
        <v>10</v>
      </c>
      <c r="N3131" s="33">
        <f>L3131/K3131</f>
        <v>33885.865921787707</v>
      </c>
    </row>
    <row r="3132" spans="1:14" hidden="1" x14ac:dyDescent="0.3">
      <c r="A3132" s="16" t="s">
        <v>122</v>
      </c>
      <c r="B3132" s="17">
        <v>1.79</v>
      </c>
      <c r="C3132" s="18">
        <v>60616.52</v>
      </c>
      <c r="D3132" s="17">
        <v>32139.47</v>
      </c>
      <c r="E3132" s="17">
        <v>12700.01</v>
      </c>
      <c r="F3132" s="17">
        <v>19439.46</v>
      </c>
      <c r="G3132" s="19">
        <v>0</v>
      </c>
      <c r="H3132" s="19" t="s">
        <v>258</v>
      </c>
      <c r="I3132" s="19" t="s">
        <v>165</v>
      </c>
      <c r="J3132" s="19" t="s">
        <v>80</v>
      </c>
      <c r="K3132" s="19">
        <f>B3132*$P$40</f>
        <v>53.7</v>
      </c>
      <c r="L3132" s="20">
        <f>C3132*$P$40</f>
        <v>1818495.5999999999</v>
      </c>
      <c r="M3132" s="19" t="str">
        <f>TEXT(A3132,"ММММ")</f>
        <v>Октябрь</v>
      </c>
      <c r="N3132" s="19"/>
    </row>
    <row r="3133" spans="1:14" hidden="1" x14ac:dyDescent="0.3">
      <c r="A3133" s="21" t="s">
        <v>123</v>
      </c>
      <c r="B3133" s="22">
        <v>1.79</v>
      </c>
      <c r="C3133" s="23">
        <v>44955.89</v>
      </c>
      <c r="D3133" s="22">
        <v>13645.06</v>
      </c>
      <c r="E3133" s="22">
        <v>13635.06</v>
      </c>
      <c r="F3133" s="22">
        <v>10</v>
      </c>
      <c r="G3133" s="24">
        <v>0</v>
      </c>
      <c r="H3133" s="24" t="s">
        <v>259</v>
      </c>
      <c r="I3133" s="24" t="s">
        <v>219</v>
      </c>
      <c r="J3133" s="24" t="s">
        <v>65</v>
      </c>
      <c r="K3133" s="19">
        <f>B3133*$P$40</f>
        <v>53.7</v>
      </c>
      <c r="L3133" s="20">
        <f>C3133*$P$40</f>
        <v>1348676.7</v>
      </c>
      <c r="M3133" s="19" t="str">
        <f>TEXT(A3133,"ММММ")</f>
        <v>Октябрь</v>
      </c>
      <c r="N3133" s="19"/>
    </row>
    <row r="3134" spans="1:14" hidden="1" x14ac:dyDescent="0.3">
      <c r="A3134" s="16" t="s">
        <v>124</v>
      </c>
      <c r="B3134" s="17">
        <v>1.79</v>
      </c>
      <c r="C3134" s="18">
        <v>38095.07</v>
      </c>
      <c r="D3134" s="17">
        <v>21197.85</v>
      </c>
      <c r="E3134" s="17">
        <v>9270.16</v>
      </c>
      <c r="F3134" s="17">
        <v>11927.69</v>
      </c>
      <c r="G3134" s="19">
        <v>0</v>
      </c>
      <c r="H3134" s="19" t="s">
        <v>259</v>
      </c>
      <c r="I3134" s="19" t="s">
        <v>165</v>
      </c>
      <c r="J3134" s="19" t="s">
        <v>100</v>
      </c>
      <c r="K3134" s="19">
        <f>B3134*$P$40</f>
        <v>53.7</v>
      </c>
      <c r="L3134" s="20">
        <f>C3134*$P$40</f>
        <v>1142852.1000000001</v>
      </c>
      <c r="M3134" s="19" t="str">
        <f>TEXT(A3134,"ММММ")</f>
        <v>Октябрь</v>
      </c>
      <c r="N3134" s="19"/>
    </row>
    <row r="3135" spans="1:14" x14ac:dyDescent="0.3">
      <c r="A3135" s="40" t="s">
        <v>125</v>
      </c>
      <c r="B3135" s="38">
        <v>1.79</v>
      </c>
      <c r="C3135" s="39">
        <v>33795.51</v>
      </c>
      <c r="D3135" s="38">
        <v>8122.43</v>
      </c>
      <c r="E3135" s="38">
        <v>5857.07</v>
      </c>
      <c r="F3135" s="38">
        <v>2265.36</v>
      </c>
      <c r="G3135" s="26">
        <v>0</v>
      </c>
      <c r="H3135" s="26" t="s">
        <v>259</v>
      </c>
      <c r="I3135" s="26" t="s">
        <v>5</v>
      </c>
      <c r="J3135" s="26" t="s">
        <v>92</v>
      </c>
      <c r="K3135" s="26">
        <f>B3135*$P$40</f>
        <v>53.7</v>
      </c>
      <c r="L3135" s="32">
        <f>C3135*$P$40</f>
        <v>1013865.3</v>
      </c>
      <c r="M3135" s="33">
        <f>MONTH(A3135)</f>
        <v>9</v>
      </c>
      <c r="N3135" s="33">
        <f>L3135/K3135</f>
        <v>18880.173184357544</v>
      </c>
    </row>
    <row r="3136" spans="1:14" hidden="1" x14ac:dyDescent="0.3">
      <c r="A3136" s="16" t="s">
        <v>126</v>
      </c>
      <c r="B3136" s="22">
        <v>1.79</v>
      </c>
      <c r="C3136" s="23">
        <v>31567.3</v>
      </c>
      <c r="D3136" s="22">
        <v>29141.59</v>
      </c>
      <c r="E3136" s="22">
        <v>25069.34</v>
      </c>
      <c r="F3136" s="22">
        <v>4072.25</v>
      </c>
      <c r="G3136" s="24">
        <v>0</v>
      </c>
      <c r="H3136" s="24" t="s">
        <v>259</v>
      </c>
      <c r="I3136" s="24" t="s">
        <v>219</v>
      </c>
      <c r="J3136" s="24" t="s">
        <v>61</v>
      </c>
      <c r="K3136" s="19">
        <f>B3136*$P$40</f>
        <v>53.7</v>
      </c>
      <c r="L3136" s="20">
        <f>C3136*$P$40</f>
        <v>947019</v>
      </c>
      <c r="M3136" s="19" t="str">
        <f>TEXT(A3136,"ММММ")</f>
        <v>Сентябрь</v>
      </c>
      <c r="N3136" s="19"/>
    </row>
    <row r="3137" spans="1:14" hidden="1" x14ac:dyDescent="0.3">
      <c r="A3137" s="21" t="s">
        <v>127</v>
      </c>
      <c r="B3137" s="22">
        <v>1.79</v>
      </c>
      <c r="C3137" s="23">
        <v>27898.67</v>
      </c>
      <c r="D3137" s="22">
        <v>7309.4</v>
      </c>
      <c r="E3137" s="22">
        <v>7291.62</v>
      </c>
      <c r="F3137" s="22">
        <v>17.78</v>
      </c>
      <c r="G3137" s="24">
        <v>0</v>
      </c>
      <c r="H3137" s="24" t="s">
        <v>259</v>
      </c>
      <c r="I3137" s="24" t="s">
        <v>165</v>
      </c>
      <c r="J3137" s="24" t="s">
        <v>65</v>
      </c>
      <c r="K3137" s="19">
        <f>B3137*$P$40</f>
        <v>53.7</v>
      </c>
      <c r="L3137" s="20">
        <f>C3137*$P$40</f>
        <v>836960.1</v>
      </c>
      <c r="M3137" s="19" t="str">
        <f>TEXT(A3137,"ММММ")</f>
        <v>Сентябрь</v>
      </c>
      <c r="N3137" s="19"/>
    </row>
    <row r="3138" spans="1:14" hidden="1" x14ac:dyDescent="0.3">
      <c r="A3138" s="16" t="s">
        <v>128</v>
      </c>
      <c r="B3138" s="22">
        <v>1.79</v>
      </c>
      <c r="C3138" s="23">
        <v>26040.03</v>
      </c>
      <c r="D3138" s="22">
        <v>9657.0300000000007</v>
      </c>
      <c r="E3138" s="22">
        <v>9650.3700000000008</v>
      </c>
      <c r="F3138" s="22">
        <v>6.66</v>
      </c>
      <c r="G3138" s="24">
        <v>0</v>
      </c>
      <c r="H3138" s="24" t="s">
        <v>259</v>
      </c>
      <c r="I3138" s="24" t="s">
        <v>165</v>
      </c>
      <c r="J3138" s="24" t="s">
        <v>65</v>
      </c>
      <c r="K3138" s="19">
        <f>B3138*$P$40</f>
        <v>53.7</v>
      </c>
      <c r="L3138" s="20">
        <f>C3138*$P$40</f>
        <v>781200.89999999991</v>
      </c>
      <c r="M3138" s="19" t="str">
        <f>TEXT(A3138,"ММММ")</f>
        <v>Сентябрь</v>
      </c>
      <c r="N3138" s="19"/>
    </row>
    <row r="3139" spans="1:14" x14ac:dyDescent="0.3">
      <c r="A3139" s="40" t="s">
        <v>129</v>
      </c>
      <c r="B3139" s="41">
        <v>1.79</v>
      </c>
      <c r="C3139" s="42">
        <v>25740</v>
      </c>
      <c r="D3139" s="41">
        <v>10971.03</v>
      </c>
      <c r="E3139" s="41">
        <v>10657.51</v>
      </c>
      <c r="F3139" s="41">
        <v>313.52</v>
      </c>
      <c r="G3139" s="43">
        <v>0</v>
      </c>
      <c r="H3139" s="43" t="s">
        <v>259</v>
      </c>
      <c r="I3139" s="43" t="s">
        <v>5</v>
      </c>
      <c r="J3139" s="43" t="s">
        <v>103</v>
      </c>
      <c r="K3139" s="26">
        <f>B3139*$P$40</f>
        <v>53.7</v>
      </c>
      <c r="L3139" s="32">
        <f>C3139*$P$40</f>
        <v>772200</v>
      </c>
      <c r="M3139" s="33">
        <f>MONTH(A3139)</f>
        <v>8</v>
      </c>
      <c r="N3139" s="33">
        <f>L3139/K3139</f>
        <v>14379.888268156425</v>
      </c>
    </row>
    <row r="3140" spans="1:14" hidden="1" x14ac:dyDescent="0.3">
      <c r="A3140" s="16" t="s">
        <v>130</v>
      </c>
      <c r="B3140" s="17">
        <v>1.79</v>
      </c>
      <c r="C3140" s="18">
        <v>25232.75</v>
      </c>
      <c r="D3140" s="17">
        <v>14109.08</v>
      </c>
      <c r="E3140" s="17">
        <v>344.46</v>
      </c>
      <c r="F3140" s="17">
        <v>13764.62</v>
      </c>
      <c r="G3140" s="19">
        <v>0</v>
      </c>
      <c r="H3140" s="19" t="s">
        <v>259</v>
      </c>
      <c r="I3140" s="19" t="s">
        <v>112</v>
      </c>
      <c r="J3140" s="19" t="s">
        <v>93</v>
      </c>
      <c r="K3140" s="19">
        <f>B3140*$P$40</f>
        <v>53.7</v>
      </c>
      <c r="L3140" s="20">
        <f>C3140*$P$40</f>
        <v>756982.5</v>
      </c>
      <c r="M3140" s="19" t="str">
        <f>TEXT(A3140,"ММММ")</f>
        <v>Август</v>
      </c>
      <c r="N3140" s="19"/>
    </row>
    <row r="3141" spans="1:14" hidden="1" x14ac:dyDescent="0.3">
      <c r="A3141" s="21" t="s">
        <v>131</v>
      </c>
      <c r="B3141" s="22">
        <v>1.79</v>
      </c>
      <c r="C3141" s="23">
        <v>23854.79</v>
      </c>
      <c r="D3141" s="22">
        <v>18905.759999999998</v>
      </c>
      <c r="E3141" s="22">
        <v>18830.060000000001</v>
      </c>
      <c r="F3141" s="22">
        <v>75.7</v>
      </c>
      <c r="G3141" s="24">
        <v>0</v>
      </c>
      <c r="H3141" s="24" t="s">
        <v>259</v>
      </c>
      <c r="I3141" s="24" t="s">
        <v>165</v>
      </c>
      <c r="J3141" s="24" t="s">
        <v>69</v>
      </c>
      <c r="K3141" s="19">
        <f>B3141*$P$40</f>
        <v>53.7</v>
      </c>
      <c r="L3141" s="20">
        <f>C3141*$P$40</f>
        <v>715643.70000000007</v>
      </c>
      <c r="M3141" s="19" t="str">
        <f>TEXT(A3141,"ММММ")</f>
        <v>Август</v>
      </c>
      <c r="N3141" s="19"/>
    </row>
    <row r="3142" spans="1:14" hidden="1" x14ac:dyDescent="0.3">
      <c r="A3142" s="16" t="s">
        <v>132</v>
      </c>
      <c r="B3142" s="22">
        <v>1.79</v>
      </c>
      <c r="C3142" s="23">
        <v>22362.31</v>
      </c>
      <c r="D3142" s="22">
        <v>16455.87</v>
      </c>
      <c r="E3142" s="22">
        <v>16455.87</v>
      </c>
      <c r="F3142" s="22">
        <v>0</v>
      </c>
      <c r="G3142" s="24">
        <v>0</v>
      </c>
      <c r="H3142" s="24" t="s">
        <v>259</v>
      </c>
      <c r="I3142" s="24" t="s">
        <v>165</v>
      </c>
      <c r="J3142" s="24" t="s">
        <v>89</v>
      </c>
      <c r="K3142" s="19">
        <f>B3142*$P$40</f>
        <v>53.7</v>
      </c>
      <c r="L3142" s="20">
        <f>C3142*$P$40</f>
        <v>670869.30000000005</v>
      </c>
      <c r="M3142" s="19" t="str">
        <f>TEXT(A3142,"ММММ")</f>
        <v>Август</v>
      </c>
      <c r="N3142" s="19"/>
    </row>
    <row r="3143" spans="1:14" hidden="1" x14ac:dyDescent="0.3">
      <c r="A3143" s="21" t="s">
        <v>133</v>
      </c>
      <c r="B3143" s="22">
        <v>1.79</v>
      </c>
      <c r="C3143" s="23">
        <v>20021.490000000002</v>
      </c>
      <c r="D3143" s="22">
        <v>13419.93</v>
      </c>
      <c r="E3143" s="22">
        <v>13403.27</v>
      </c>
      <c r="F3143" s="22">
        <v>16.66</v>
      </c>
      <c r="G3143" s="24">
        <v>0</v>
      </c>
      <c r="H3143" s="24" t="s">
        <v>259</v>
      </c>
      <c r="I3143" s="24" t="s">
        <v>165</v>
      </c>
      <c r="J3143" s="24" t="s">
        <v>68</v>
      </c>
      <c r="K3143" s="19">
        <f>B3143*$P$40</f>
        <v>53.7</v>
      </c>
      <c r="L3143" s="20">
        <f>C3143*$P$40</f>
        <v>600644.70000000007</v>
      </c>
      <c r="M3143" s="19" t="str">
        <f>TEXT(A3143,"ММММ")</f>
        <v>Июль</v>
      </c>
      <c r="N3143" s="19"/>
    </row>
    <row r="3144" spans="1:14" x14ac:dyDescent="0.3">
      <c r="A3144" s="37" t="s">
        <v>134</v>
      </c>
      <c r="B3144" s="38">
        <v>1.79</v>
      </c>
      <c r="C3144" s="39">
        <v>19818.98</v>
      </c>
      <c r="D3144" s="38">
        <v>206.67</v>
      </c>
      <c r="E3144" s="38">
        <v>206.67</v>
      </c>
      <c r="F3144" s="38">
        <v>0</v>
      </c>
      <c r="G3144" s="26">
        <v>0</v>
      </c>
      <c r="H3144" s="26" t="s">
        <v>259</v>
      </c>
      <c r="I3144" s="26" t="s">
        <v>5</v>
      </c>
      <c r="J3144" s="26" t="s">
        <v>65</v>
      </c>
      <c r="K3144" s="26">
        <f>B3144*$P$40</f>
        <v>53.7</v>
      </c>
      <c r="L3144" s="32">
        <f>C3144*$P$40</f>
        <v>594569.4</v>
      </c>
      <c r="M3144" s="33">
        <f>MONTH(A3144)</f>
        <v>7</v>
      </c>
      <c r="N3144" s="33">
        <f>L3144/K3144</f>
        <v>11072.055865921788</v>
      </c>
    </row>
    <row r="3145" spans="1:14" hidden="1" x14ac:dyDescent="0.3">
      <c r="A3145" s="21" t="s">
        <v>135</v>
      </c>
      <c r="B3145" s="22">
        <v>1.79</v>
      </c>
      <c r="C3145" s="23">
        <v>18536.650000000001</v>
      </c>
      <c r="D3145" s="22">
        <v>17086.27</v>
      </c>
      <c r="E3145" s="22">
        <v>15476.08</v>
      </c>
      <c r="F3145" s="22">
        <v>1610.19</v>
      </c>
      <c r="G3145" s="24">
        <v>0</v>
      </c>
      <c r="H3145" s="24" t="s">
        <v>259</v>
      </c>
      <c r="I3145" s="24" t="s">
        <v>112</v>
      </c>
      <c r="J3145" s="24" t="s">
        <v>61</v>
      </c>
      <c r="K3145" s="19">
        <f>B3145*$P$40</f>
        <v>53.7</v>
      </c>
      <c r="L3145" s="20">
        <f>C3145*$P$40</f>
        <v>556099.5</v>
      </c>
      <c r="M3145" s="19" t="str">
        <f>TEXT(A3145,"ММММ")</f>
        <v>Июль</v>
      </c>
      <c r="N3145" s="19"/>
    </row>
    <row r="3146" spans="1:14" hidden="1" x14ac:dyDescent="0.3">
      <c r="A3146" s="16" t="s">
        <v>136</v>
      </c>
      <c r="B3146" s="17">
        <v>1.79</v>
      </c>
      <c r="C3146" s="18">
        <v>17691.72</v>
      </c>
      <c r="D3146" s="17">
        <v>814.85</v>
      </c>
      <c r="E3146" s="17">
        <v>618.46</v>
      </c>
      <c r="F3146" s="17">
        <v>196.39</v>
      </c>
      <c r="G3146" s="19">
        <v>0</v>
      </c>
      <c r="H3146" s="19" t="s">
        <v>259</v>
      </c>
      <c r="I3146" s="19" t="s">
        <v>112</v>
      </c>
      <c r="J3146" s="19" t="s">
        <v>69</v>
      </c>
      <c r="K3146" s="19">
        <f>B3146*$P$40</f>
        <v>53.7</v>
      </c>
      <c r="L3146" s="20">
        <f>C3146*$P$40</f>
        <v>530751.60000000009</v>
      </c>
      <c r="M3146" s="19" t="str">
        <f>TEXT(A3146,"ММММ")</f>
        <v>Июль</v>
      </c>
      <c r="N3146" s="19"/>
    </row>
    <row r="3147" spans="1:14" hidden="1" x14ac:dyDescent="0.3">
      <c r="A3147" s="21" t="s">
        <v>137</v>
      </c>
      <c r="B3147" s="22">
        <v>1.79</v>
      </c>
      <c r="C3147" s="23">
        <v>15730.69</v>
      </c>
      <c r="D3147" s="22">
        <v>5117.67</v>
      </c>
      <c r="E3147" s="22">
        <v>4219.46</v>
      </c>
      <c r="F3147" s="22">
        <v>898.21</v>
      </c>
      <c r="G3147" s="24">
        <v>0</v>
      </c>
      <c r="H3147" s="24" t="s">
        <v>259</v>
      </c>
      <c r="I3147" s="24" t="s">
        <v>112</v>
      </c>
      <c r="J3147" s="24" t="s">
        <v>98</v>
      </c>
      <c r="K3147" s="19">
        <f>B3147*$P$40</f>
        <v>53.7</v>
      </c>
      <c r="L3147" s="20">
        <f>C3147*$P$40</f>
        <v>471920.7</v>
      </c>
      <c r="M3147" s="19" t="str">
        <f>TEXT(A3147,"ММММ")</f>
        <v>Июль</v>
      </c>
      <c r="N3147" s="19"/>
    </row>
    <row r="3148" spans="1:14" hidden="1" x14ac:dyDescent="0.3">
      <c r="A3148" s="16" t="s">
        <v>138</v>
      </c>
      <c r="B3148" s="22">
        <v>1.79</v>
      </c>
      <c r="C3148" s="23">
        <v>14825.89</v>
      </c>
      <c r="D3148" s="22">
        <v>7127.56</v>
      </c>
      <c r="E3148" s="22">
        <v>6806.51</v>
      </c>
      <c r="F3148" s="22">
        <v>321.05</v>
      </c>
      <c r="G3148" s="24">
        <v>0</v>
      </c>
      <c r="H3148" s="24" t="s">
        <v>259</v>
      </c>
      <c r="I3148" s="24" t="s">
        <v>165</v>
      </c>
      <c r="J3148" s="24" t="s">
        <v>74</v>
      </c>
      <c r="K3148" s="19">
        <f>B3148*$P$40</f>
        <v>53.7</v>
      </c>
      <c r="L3148" s="20">
        <f>C3148*$P$40</f>
        <v>444776.69999999995</v>
      </c>
      <c r="M3148" s="19" t="str">
        <f>TEXT(A3148,"ММММ")</f>
        <v>Июнь</v>
      </c>
      <c r="N3148" s="19"/>
    </row>
    <row r="3149" spans="1:14" hidden="1" x14ac:dyDescent="0.3">
      <c r="A3149" s="21" t="s">
        <v>139</v>
      </c>
      <c r="B3149" s="17">
        <v>1.79</v>
      </c>
      <c r="C3149" s="18">
        <v>14753.18</v>
      </c>
      <c r="D3149" s="17">
        <v>8417.7800000000007</v>
      </c>
      <c r="E3149" s="17">
        <v>6859.91</v>
      </c>
      <c r="F3149" s="17">
        <v>1557.87</v>
      </c>
      <c r="G3149" s="19">
        <v>0</v>
      </c>
      <c r="H3149" s="19" t="s">
        <v>259</v>
      </c>
      <c r="I3149" s="19" t="s">
        <v>112</v>
      </c>
      <c r="J3149" s="19" t="s">
        <v>94</v>
      </c>
      <c r="K3149" s="19">
        <f>B3149*$P$40</f>
        <v>53.7</v>
      </c>
      <c r="L3149" s="20">
        <f>C3149*$P$40</f>
        <v>442595.4</v>
      </c>
      <c r="M3149" s="19" t="str">
        <f>TEXT(A3149,"ММММ")</f>
        <v>Июнь</v>
      </c>
      <c r="N3149" s="19"/>
    </row>
    <row r="3150" spans="1:14" hidden="1" x14ac:dyDescent="0.3">
      <c r="A3150" s="16" t="s">
        <v>140</v>
      </c>
      <c r="B3150" s="17">
        <v>1.79</v>
      </c>
      <c r="C3150" s="18">
        <v>13476.62</v>
      </c>
      <c r="D3150" s="17">
        <v>5214.87</v>
      </c>
      <c r="E3150" s="17">
        <v>5211.54</v>
      </c>
      <c r="F3150" s="17">
        <v>3.33</v>
      </c>
      <c r="G3150" s="19">
        <v>0</v>
      </c>
      <c r="H3150" s="19" t="s">
        <v>259</v>
      </c>
      <c r="I3150" s="19" t="s">
        <v>165</v>
      </c>
      <c r="J3150" s="19" t="s">
        <v>98</v>
      </c>
      <c r="K3150" s="19">
        <f>B3150*$P$40</f>
        <v>53.7</v>
      </c>
      <c r="L3150" s="20">
        <f>C3150*$P$40</f>
        <v>404298.60000000003</v>
      </c>
      <c r="M3150" s="19" t="str">
        <f>TEXT(A3150,"ММММ")</f>
        <v>Июнь</v>
      </c>
      <c r="N3150" s="19"/>
    </row>
    <row r="3151" spans="1:14" hidden="1" x14ac:dyDescent="0.3">
      <c r="A3151" s="21" t="s">
        <v>141</v>
      </c>
      <c r="B3151" s="22">
        <v>1.79</v>
      </c>
      <c r="C3151" s="23">
        <v>13087.01</v>
      </c>
      <c r="D3151" s="22">
        <v>336.42</v>
      </c>
      <c r="E3151" s="22">
        <v>100.68</v>
      </c>
      <c r="F3151" s="22">
        <v>235.74</v>
      </c>
      <c r="G3151" s="24">
        <v>0</v>
      </c>
      <c r="H3151" s="24" t="s">
        <v>259</v>
      </c>
      <c r="I3151" s="24" t="s">
        <v>112</v>
      </c>
      <c r="J3151" s="24" t="s">
        <v>69</v>
      </c>
      <c r="K3151" s="19">
        <f>B3151*$P$40</f>
        <v>53.7</v>
      </c>
      <c r="L3151" s="20">
        <f>C3151*$P$40</f>
        <v>392610.3</v>
      </c>
      <c r="M3151" s="19" t="str">
        <f>TEXT(A3151,"ММММ")</f>
        <v>Июнь</v>
      </c>
      <c r="N3151" s="19"/>
    </row>
    <row r="3152" spans="1:14" x14ac:dyDescent="0.3">
      <c r="A3152" s="37" t="s">
        <v>142</v>
      </c>
      <c r="B3152" s="38">
        <v>1.79</v>
      </c>
      <c r="C3152" s="39">
        <v>12915.74</v>
      </c>
      <c r="D3152" s="38">
        <v>588.89</v>
      </c>
      <c r="E3152" s="38">
        <v>588.89</v>
      </c>
      <c r="F3152" s="38">
        <v>0</v>
      </c>
      <c r="G3152" s="26">
        <v>0</v>
      </c>
      <c r="H3152" s="26" t="s">
        <v>259</v>
      </c>
      <c r="I3152" s="26" t="s">
        <v>5</v>
      </c>
      <c r="J3152" s="26" t="s">
        <v>65</v>
      </c>
      <c r="K3152" s="26">
        <f>B3152*$P$40</f>
        <v>53.7</v>
      </c>
      <c r="L3152" s="32">
        <f>C3152*$P$40</f>
        <v>387472.2</v>
      </c>
      <c r="M3152" s="33">
        <f>MONTH(A3152)</f>
        <v>5</v>
      </c>
      <c r="N3152" s="33">
        <f>L3152/K3152</f>
        <v>7215.4972067039107</v>
      </c>
    </row>
    <row r="3153" spans="1:14" hidden="1" x14ac:dyDescent="0.3">
      <c r="A3153" s="21" t="s">
        <v>143</v>
      </c>
      <c r="B3153" s="22">
        <v>1.79</v>
      </c>
      <c r="C3153" s="23">
        <v>11129</v>
      </c>
      <c r="D3153" s="22">
        <v>7111.06</v>
      </c>
      <c r="E3153" s="22">
        <v>7044.98</v>
      </c>
      <c r="F3153" s="22">
        <v>66.08</v>
      </c>
      <c r="G3153" s="24">
        <v>0</v>
      </c>
      <c r="H3153" s="24" t="s">
        <v>259</v>
      </c>
      <c r="I3153" s="24" t="s">
        <v>165</v>
      </c>
      <c r="J3153" s="24" t="s">
        <v>95</v>
      </c>
      <c r="K3153" s="19">
        <f>B3153*$P$40</f>
        <v>53.7</v>
      </c>
      <c r="L3153" s="20">
        <f>C3153*$P$40</f>
        <v>333870</v>
      </c>
      <c r="M3153" s="19" t="str">
        <f>TEXT(A3153,"ММММ")</f>
        <v>Май</v>
      </c>
      <c r="N3153" s="19"/>
    </row>
    <row r="3154" spans="1:14" hidden="1" x14ac:dyDescent="0.3">
      <c r="A3154" s="16" t="s">
        <v>144</v>
      </c>
      <c r="B3154" s="17">
        <v>1.79</v>
      </c>
      <c r="C3154" s="18">
        <v>10952.31</v>
      </c>
      <c r="D3154" s="17">
        <v>8260.02</v>
      </c>
      <c r="E3154" s="17">
        <v>8254.52</v>
      </c>
      <c r="F3154" s="17">
        <v>5.5</v>
      </c>
      <c r="G3154" s="19">
        <v>0</v>
      </c>
      <c r="H3154" s="19" t="s">
        <v>259</v>
      </c>
      <c r="I3154" s="19" t="s">
        <v>165</v>
      </c>
      <c r="J3154" s="19" t="s">
        <v>90</v>
      </c>
      <c r="K3154" s="19">
        <f>B3154*$P$40</f>
        <v>53.7</v>
      </c>
      <c r="L3154" s="20">
        <f>C3154*$P$40</f>
        <v>328569.3</v>
      </c>
      <c r="M3154" s="19" t="str">
        <f>TEXT(A3154,"ММММ")</f>
        <v>Май</v>
      </c>
      <c r="N3154" s="19"/>
    </row>
    <row r="3155" spans="1:14" x14ac:dyDescent="0.3">
      <c r="A3155" s="40" t="s">
        <v>145</v>
      </c>
      <c r="B3155" s="41">
        <v>1.79</v>
      </c>
      <c r="C3155" s="42">
        <v>10949.5</v>
      </c>
      <c r="D3155" s="41">
        <v>1181.76</v>
      </c>
      <c r="E3155" s="41">
        <v>1013.33</v>
      </c>
      <c r="F3155" s="41">
        <v>168.43</v>
      </c>
      <c r="G3155" s="43">
        <v>0</v>
      </c>
      <c r="H3155" s="43" t="s">
        <v>259</v>
      </c>
      <c r="I3155" s="43" t="s">
        <v>5</v>
      </c>
      <c r="J3155" s="43" t="s">
        <v>90</v>
      </c>
      <c r="K3155" s="26">
        <f>B3155*$P$40</f>
        <v>53.7</v>
      </c>
      <c r="L3155" s="32">
        <f>C3155*$P$40</f>
        <v>328485</v>
      </c>
      <c r="M3155" s="33">
        <f>MONTH(A3155)</f>
        <v>5</v>
      </c>
      <c r="N3155" s="33">
        <f>L3155/K3155</f>
        <v>6117.039106145251</v>
      </c>
    </row>
    <row r="3156" spans="1:14" hidden="1" x14ac:dyDescent="0.3">
      <c r="A3156" s="16" t="s">
        <v>146</v>
      </c>
      <c r="B3156" s="22">
        <v>1.79</v>
      </c>
      <c r="C3156" s="23">
        <v>10725.45</v>
      </c>
      <c r="D3156" s="22">
        <v>10490.24</v>
      </c>
      <c r="E3156" s="22">
        <v>10490.24</v>
      </c>
      <c r="F3156" s="22">
        <v>0</v>
      </c>
      <c r="G3156" s="24">
        <v>0</v>
      </c>
      <c r="H3156" s="24" t="s">
        <v>259</v>
      </c>
      <c r="I3156" s="24" t="s">
        <v>112</v>
      </c>
      <c r="J3156" s="24" t="s">
        <v>87</v>
      </c>
      <c r="K3156" s="19">
        <f>B3156*$P$40</f>
        <v>53.7</v>
      </c>
      <c r="L3156" s="20">
        <f>C3156*$P$40</f>
        <v>321763.5</v>
      </c>
      <c r="M3156" s="19" t="str">
        <f>TEXT(A3156,"ММММ")</f>
        <v>Май</v>
      </c>
      <c r="N3156" s="19"/>
    </row>
    <row r="3157" spans="1:14" x14ac:dyDescent="0.3">
      <c r="A3157" s="40" t="s">
        <v>147</v>
      </c>
      <c r="B3157" s="38">
        <v>1.79</v>
      </c>
      <c r="C3157" s="39">
        <v>10567.84</v>
      </c>
      <c r="D3157" s="38">
        <v>1655.79</v>
      </c>
      <c r="E3157" s="38">
        <v>759.46</v>
      </c>
      <c r="F3157" s="38">
        <v>896.33</v>
      </c>
      <c r="G3157" s="26">
        <v>0</v>
      </c>
      <c r="H3157" s="26" t="s">
        <v>259</v>
      </c>
      <c r="I3157" s="26" t="s">
        <v>5</v>
      </c>
      <c r="J3157" s="26" t="s">
        <v>90</v>
      </c>
      <c r="K3157" s="26">
        <f>B3157*$P$40</f>
        <v>53.7</v>
      </c>
      <c r="L3157" s="32">
        <f>C3157*$P$40</f>
        <v>317035.2</v>
      </c>
      <c r="M3157" s="33">
        <f>MONTH(A3157)</f>
        <v>4</v>
      </c>
      <c r="N3157" s="33">
        <f>L3157/K3157</f>
        <v>5903.8212290502788</v>
      </c>
    </row>
    <row r="3158" spans="1:14" hidden="1" x14ac:dyDescent="0.3">
      <c r="A3158" s="16" t="s">
        <v>148</v>
      </c>
      <c r="B3158" s="17">
        <v>1.79</v>
      </c>
      <c r="C3158" s="18">
        <v>9693.1299999999992</v>
      </c>
      <c r="D3158" s="17">
        <v>5329.95</v>
      </c>
      <c r="E3158" s="17">
        <v>5323.28</v>
      </c>
      <c r="F3158" s="17">
        <v>6.67</v>
      </c>
      <c r="G3158" s="19">
        <v>0</v>
      </c>
      <c r="H3158" s="19" t="s">
        <v>259</v>
      </c>
      <c r="I3158" s="19" t="s">
        <v>165</v>
      </c>
      <c r="J3158" s="19" t="s">
        <v>105</v>
      </c>
      <c r="K3158" s="19">
        <f>B3158*$P$40</f>
        <v>53.7</v>
      </c>
      <c r="L3158" s="20">
        <f>C3158*$P$40</f>
        <v>290793.89999999997</v>
      </c>
      <c r="M3158" s="19" t="str">
        <f>TEXT(A3158,"ММММ")</f>
        <v>Апрель</v>
      </c>
      <c r="N3158" s="19"/>
    </row>
    <row r="3159" spans="1:14" hidden="1" x14ac:dyDescent="0.3">
      <c r="A3159" s="21" t="s">
        <v>149</v>
      </c>
      <c r="B3159" s="22">
        <v>1.79</v>
      </c>
      <c r="C3159" s="23">
        <v>9617.6200000000008</v>
      </c>
      <c r="D3159" s="22">
        <v>591.46</v>
      </c>
      <c r="E3159" s="22">
        <v>591.46</v>
      </c>
      <c r="F3159" s="22">
        <v>0</v>
      </c>
      <c r="G3159" s="24">
        <v>0</v>
      </c>
      <c r="H3159" s="24" t="s">
        <v>259</v>
      </c>
      <c r="I3159" s="24" t="s">
        <v>112</v>
      </c>
      <c r="J3159" s="24" t="s">
        <v>97</v>
      </c>
      <c r="K3159" s="19">
        <f>B3159*$P$40</f>
        <v>53.7</v>
      </c>
      <c r="L3159" s="20">
        <f>C3159*$P$40</f>
        <v>288528.60000000003</v>
      </c>
      <c r="M3159" s="19" t="str">
        <f>TEXT(A3159,"ММММ")</f>
        <v>Апрель</v>
      </c>
      <c r="N3159" s="19"/>
    </row>
    <row r="3160" spans="1:14" hidden="1" x14ac:dyDescent="0.3">
      <c r="A3160" s="16" t="s">
        <v>150</v>
      </c>
      <c r="B3160" s="17">
        <v>1.79</v>
      </c>
      <c r="C3160" s="18">
        <v>9503.1299999999992</v>
      </c>
      <c r="D3160" s="17">
        <v>6511.03</v>
      </c>
      <c r="E3160" s="17">
        <v>6465.39</v>
      </c>
      <c r="F3160" s="17">
        <v>45.64</v>
      </c>
      <c r="G3160" s="19">
        <v>0</v>
      </c>
      <c r="H3160" s="19" t="s">
        <v>259</v>
      </c>
      <c r="I3160" s="19" t="s">
        <v>219</v>
      </c>
      <c r="J3160" s="19" t="s">
        <v>78</v>
      </c>
      <c r="K3160" s="19">
        <f>B3160*$P$40</f>
        <v>53.7</v>
      </c>
      <c r="L3160" s="20">
        <f>C3160*$P$40</f>
        <v>285093.89999999997</v>
      </c>
      <c r="M3160" s="19" t="str">
        <f>TEXT(A3160,"ММММ")</f>
        <v>Апрель</v>
      </c>
      <c r="N3160" s="19"/>
    </row>
    <row r="3161" spans="1:14" hidden="1" x14ac:dyDescent="0.3">
      <c r="A3161" s="21" t="s">
        <v>151</v>
      </c>
      <c r="B3161" s="22">
        <v>1.79</v>
      </c>
      <c r="C3161" s="23">
        <v>9184.9599999999991</v>
      </c>
      <c r="D3161" s="22">
        <v>8718.4599999999991</v>
      </c>
      <c r="E3161" s="22">
        <v>8580.77</v>
      </c>
      <c r="F3161" s="22">
        <v>137.69</v>
      </c>
      <c r="G3161" s="24">
        <v>0</v>
      </c>
      <c r="H3161" s="24" t="s">
        <v>259</v>
      </c>
      <c r="I3161" s="24" t="s">
        <v>112</v>
      </c>
      <c r="J3161" s="24" t="s">
        <v>73</v>
      </c>
      <c r="K3161" s="19">
        <f>B3161*$P$40</f>
        <v>53.7</v>
      </c>
      <c r="L3161" s="20">
        <f>C3161*$P$40</f>
        <v>275548.79999999999</v>
      </c>
      <c r="M3161" s="19" t="str">
        <f>TEXT(A3161,"ММММ")</f>
        <v>Март</v>
      </c>
      <c r="N3161" s="19"/>
    </row>
    <row r="3162" spans="1:14" hidden="1" x14ac:dyDescent="0.3">
      <c r="A3162" s="16" t="s">
        <v>152</v>
      </c>
      <c r="B3162" s="22">
        <v>1.79</v>
      </c>
      <c r="C3162" s="23">
        <v>9168.4</v>
      </c>
      <c r="D3162" s="22">
        <v>5886.05</v>
      </c>
      <c r="E3162" s="22">
        <v>1527.14</v>
      </c>
      <c r="F3162" s="22">
        <v>4358.91</v>
      </c>
      <c r="G3162" s="24">
        <v>0</v>
      </c>
      <c r="H3162" s="24" t="s">
        <v>259</v>
      </c>
      <c r="I3162" s="24" t="s">
        <v>112</v>
      </c>
      <c r="J3162" s="24" t="s">
        <v>89</v>
      </c>
      <c r="K3162" s="19">
        <f>B3162*$P$40</f>
        <v>53.7</v>
      </c>
      <c r="L3162" s="20">
        <f>C3162*$P$40</f>
        <v>275052</v>
      </c>
      <c r="M3162" s="19" t="str">
        <f>TEXT(A3162,"ММММ")</f>
        <v>Март</v>
      </c>
      <c r="N3162" s="19"/>
    </row>
    <row r="3163" spans="1:14" hidden="1" x14ac:dyDescent="0.3">
      <c r="A3163" s="21" t="s">
        <v>153</v>
      </c>
      <c r="B3163" s="22">
        <v>1.79</v>
      </c>
      <c r="C3163" s="23">
        <v>9086.18</v>
      </c>
      <c r="D3163" s="22">
        <v>8589.9500000000007</v>
      </c>
      <c r="E3163" s="22">
        <v>7718.25</v>
      </c>
      <c r="F3163" s="22">
        <v>871.7</v>
      </c>
      <c r="G3163" s="24">
        <v>0</v>
      </c>
      <c r="H3163" s="24" t="s">
        <v>259</v>
      </c>
      <c r="I3163" s="24" t="s">
        <v>112</v>
      </c>
      <c r="J3163" s="24" t="s">
        <v>73</v>
      </c>
      <c r="K3163" s="19">
        <f>B3163*$P$40</f>
        <v>53.7</v>
      </c>
      <c r="L3163" s="20">
        <f>C3163*$P$40</f>
        <v>272585.40000000002</v>
      </c>
      <c r="M3163" s="19" t="str">
        <f>TEXT(A3163,"ММММ")</f>
        <v>Март</v>
      </c>
      <c r="N3163" s="19"/>
    </row>
    <row r="3164" spans="1:14" hidden="1" x14ac:dyDescent="0.3">
      <c r="A3164" s="16" t="s">
        <v>154</v>
      </c>
      <c r="B3164" s="22">
        <v>1.79</v>
      </c>
      <c r="C3164" s="23">
        <v>8785.44</v>
      </c>
      <c r="D3164" s="22">
        <v>8366.36</v>
      </c>
      <c r="E3164" s="22">
        <v>7950.19</v>
      </c>
      <c r="F3164" s="22">
        <v>416.17</v>
      </c>
      <c r="G3164" s="24">
        <v>0</v>
      </c>
      <c r="H3164" s="24" t="s">
        <v>259</v>
      </c>
      <c r="I3164" s="24" t="s">
        <v>112</v>
      </c>
      <c r="J3164" s="24" t="s">
        <v>73</v>
      </c>
      <c r="K3164" s="19">
        <f>B3164*$P$40</f>
        <v>53.7</v>
      </c>
      <c r="L3164" s="20">
        <f>C3164*$P$40</f>
        <v>263563.2</v>
      </c>
      <c r="M3164" s="19" t="str">
        <f>TEXT(A3164,"ММММ")</f>
        <v>Март</v>
      </c>
      <c r="N3164" s="19"/>
    </row>
    <row r="3165" spans="1:14" hidden="1" x14ac:dyDescent="0.3">
      <c r="A3165" s="21" t="s">
        <v>155</v>
      </c>
      <c r="B3165" s="22">
        <v>1.79</v>
      </c>
      <c r="C3165" s="23">
        <v>8252.8700000000008</v>
      </c>
      <c r="D3165" s="22">
        <v>5533.15</v>
      </c>
      <c r="E3165" s="22">
        <v>5504.25</v>
      </c>
      <c r="F3165" s="22">
        <v>28.9</v>
      </c>
      <c r="G3165" s="24">
        <v>0</v>
      </c>
      <c r="H3165" s="24" t="s">
        <v>259</v>
      </c>
      <c r="I3165" s="24" t="s">
        <v>165</v>
      </c>
      <c r="J3165" s="24" t="s">
        <v>78</v>
      </c>
      <c r="K3165" s="19">
        <f>B3165*$P$40</f>
        <v>53.7</v>
      </c>
      <c r="L3165" s="20">
        <f>C3165*$P$40</f>
        <v>247586.10000000003</v>
      </c>
      <c r="M3165" s="19" t="str">
        <f>TEXT(A3165,"ММММ")</f>
        <v>Февраль</v>
      </c>
      <c r="N3165" s="19"/>
    </row>
    <row r="3166" spans="1:14" hidden="1" x14ac:dyDescent="0.3">
      <c r="A3166" s="16" t="s">
        <v>156</v>
      </c>
      <c r="B3166" s="22">
        <v>1.79</v>
      </c>
      <c r="C3166" s="23">
        <v>8232.75</v>
      </c>
      <c r="D3166" s="22">
        <v>6779.38</v>
      </c>
      <c r="E3166" s="22">
        <v>5538.88</v>
      </c>
      <c r="F3166" s="22">
        <v>1240.5</v>
      </c>
      <c r="G3166" s="24">
        <v>0</v>
      </c>
      <c r="H3166" s="24" t="s">
        <v>259</v>
      </c>
      <c r="I3166" s="24" t="s">
        <v>165</v>
      </c>
      <c r="J3166" s="24" t="s">
        <v>88</v>
      </c>
      <c r="K3166" s="19">
        <f>B3166*$P$40</f>
        <v>53.7</v>
      </c>
      <c r="L3166" s="20">
        <f>C3166*$P$40</f>
        <v>246982.5</v>
      </c>
      <c r="M3166" s="19" t="str">
        <f>TEXT(A3166,"ММММ")</f>
        <v>Февраль</v>
      </c>
      <c r="N3166" s="19"/>
    </row>
    <row r="3167" spans="1:14" hidden="1" x14ac:dyDescent="0.3">
      <c r="A3167" s="21" t="s">
        <v>157</v>
      </c>
      <c r="B3167" s="17">
        <v>1.79</v>
      </c>
      <c r="C3167" s="18">
        <v>7897.74</v>
      </c>
      <c r="D3167" s="17">
        <v>3423.18</v>
      </c>
      <c r="E3167" s="17">
        <v>1277.78</v>
      </c>
      <c r="F3167" s="17">
        <v>2145.4</v>
      </c>
      <c r="G3167" s="19">
        <v>0</v>
      </c>
      <c r="H3167" s="19" t="s">
        <v>259</v>
      </c>
      <c r="I3167" s="19" t="s">
        <v>165</v>
      </c>
      <c r="J3167" s="19" t="s">
        <v>70</v>
      </c>
      <c r="K3167" s="19">
        <f>B3167*$P$40</f>
        <v>53.7</v>
      </c>
      <c r="L3167" s="20">
        <f>C3167*$P$40</f>
        <v>236932.19999999998</v>
      </c>
      <c r="M3167" s="19" t="str">
        <f>TEXT(A3167,"ММММ")</f>
        <v>Февраль</v>
      </c>
      <c r="N3167" s="19"/>
    </row>
    <row r="3168" spans="1:14" hidden="1" x14ac:dyDescent="0.3">
      <c r="A3168" s="16" t="s">
        <v>158</v>
      </c>
      <c r="B3168" s="22">
        <v>1.79</v>
      </c>
      <c r="C3168" s="23">
        <v>7830.1</v>
      </c>
      <c r="D3168" s="22">
        <v>7522.65</v>
      </c>
      <c r="E3168" s="22">
        <v>1930.55</v>
      </c>
      <c r="F3168" s="22">
        <v>5592.1</v>
      </c>
      <c r="G3168" s="24">
        <v>0</v>
      </c>
      <c r="H3168" s="24" t="s">
        <v>259</v>
      </c>
      <c r="I3168" s="24" t="s">
        <v>112</v>
      </c>
      <c r="J3168" s="24" t="s">
        <v>73</v>
      </c>
      <c r="K3168" s="19">
        <f>B3168*$P$40</f>
        <v>53.7</v>
      </c>
      <c r="L3168" s="20">
        <f>C3168*$P$40</f>
        <v>234903</v>
      </c>
      <c r="M3168" s="19" t="str">
        <f>TEXT(A3168,"ММММ")</f>
        <v>Февраль</v>
      </c>
      <c r="N3168" s="19"/>
    </row>
    <row r="3169" spans="1:14" x14ac:dyDescent="0.3">
      <c r="A3169" s="40" t="s">
        <v>159</v>
      </c>
      <c r="B3169" s="38">
        <v>1.79</v>
      </c>
      <c r="C3169" s="39">
        <v>7423.5</v>
      </c>
      <c r="D3169" s="38">
        <v>1129.03</v>
      </c>
      <c r="E3169" s="38">
        <v>0</v>
      </c>
      <c r="F3169" s="38">
        <v>1129.03</v>
      </c>
      <c r="G3169" s="26">
        <v>0</v>
      </c>
      <c r="H3169" s="26" t="s">
        <v>259</v>
      </c>
      <c r="I3169" s="26" t="s">
        <v>5</v>
      </c>
      <c r="J3169" s="26" t="s">
        <v>58</v>
      </c>
      <c r="K3169" s="26">
        <f>B3169*$P$40</f>
        <v>53.7</v>
      </c>
      <c r="L3169" s="32">
        <f>C3169*$P$40</f>
        <v>222705</v>
      </c>
      <c r="M3169" s="33">
        <f t="shared" ref="M3169:M3172" si="388">MONTH(A3169)</f>
        <v>1</v>
      </c>
      <c r="N3169" s="33">
        <f t="shared" ref="N3169:N3172" si="389">L3169/K3169</f>
        <v>4147.2067039106141</v>
      </c>
    </row>
    <row r="3170" spans="1:14" x14ac:dyDescent="0.3">
      <c r="A3170" s="37" t="s">
        <v>160</v>
      </c>
      <c r="B3170" s="41">
        <v>1.79</v>
      </c>
      <c r="C3170" s="42">
        <v>7296.3</v>
      </c>
      <c r="D3170" s="41">
        <v>5274.7</v>
      </c>
      <c r="E3170" s="41">
        <v>5274.7</v>
      </c>
      <c r="F3170" s="41">
        <v>0</v>
      </c>
      <c r="G3170" s="43">
        <v>0</v>
      </c>
      <c r="H3170" s="43" t="s">
        <v>259</v>
      </c>
      <c r="I3170" s="43" t="s">
        <v>5</v>
      </c>
      <c r="J3170" s="43" t="s">
        <v>89</v>
      </c>
      <c r="K3170" s="26">
        <f>B3170*$P$40</f>
        <v>53.7</v>
      </c>
      <c r="L3170" s="32">
        <f>C3170*$P$40</f>
        <v>218889</v>
      </c>
      <c r="M3170" s="33">
        <f t="shared" si="388"/>
        <v>1</v>
      </c>
      <c r="N3170" s="33">
        <f t="shared" si="389"/>
        <v>4076.1452513966478</v>
      </c>
    </row>
    <row r="3171" spans="1:14" x14ac:dyDescent="0.3">
      <c r="A3171" s="40" t="s">
        <v>161</v>
      </c>
      <c r="B3171" s="38">
        <v>1.79</v>
      </c>
      <c r="C3171" s="39">
        <v>7292.08</v>
      </c>
      <c r="D3171" s="38">
        <v>4523.7700000000004</v>
      </c>
      <c r="E3171" s="38">
        <v>1098.51</v>
      </c>
      <c r="F3171" s="38">
        <v>3425.26</v>
      </c>
      <c r="G3171" s="26">
        <v>0</v>
      </c>
      <c r="H3171" s="26" t="s">
        <v>259</v>
      </c>
      <c r="I3171" s="26" t="s">
        <v>5</v>
      </c>
      <c r="J3171" s="26" t="s">
        <v>89</v>
      </c>
      <c r="K3171" s="26">
        <f>B3171*$P$40</f>
        <v>53.7</v>
      </c>
      <c r="L3171" s="32">
        <f>C3171*$P$40</f>
        <v>218762.4</v>
      </c>
      <c r="M3171" s="33">
        <f t="shared" si="388"/>
        <v>1</v>
      </c>
      <c r="N3171" s="33">
        <f t="shared" si="389"/>
        <v>4073.7877094972064</v>
      </c>
    </row>
    <row r="3172" spans="1:14" x14ac:dyDescent="0.3">
      <c r="A3172" s="37" t="s">
        <v>162</v>
      </c>
      <c r="B3172" s="38">
        <v>1.79</v>
      </c>
      <c r="C3172" s="39">
        <v>7179.44</v>
      </c>
      <c r="D3172" s="38">
        <v>90.26</v>
      </c>
      <c r="E3172" s="38">
        <v>86.67</v>
      </c>
      <c r="F3172" s="38">
        <v>3.59</v>
      </c>
      <c r="G3172" s="26">
        <v>0</v>
      </c>
      <c r="H3172" s="26" t="s">
        <v>259</v>
      </c>
      <c r="I3172" s="26" t="s">
        <v>5</v>
      </c>
      <c r="J3172" s="26" t="s">
        <v>78</v>
      </c>
      <c r="K3172" s="26">
        <f>B3172*$P$40</f>
        <v>53.7</v>
      </c>
      <c r="L3172" s="32">
        <f>C3172*$P$40</f>
        <v>215383.19999999998</v>
      </c>
      <c r="M3172" s="33">
        <f t="shared" si="388"/>
        <v>1</v>
      </c>
      <c r="N3172" s="33">
        <f t="shared" si="389"/>
        <v>4010.8603351955303</v>
      </c>
    </row>
    <row r="3173" spans="1:14" hidden="1" x14ac:dyDescent="0.3">
      <c r="A3173" s="21" t="s">
        <v>163</v>
      </c>
      <c r="B3173" s="17">
        <v>1.79</v>
      </c>
      <c r="C3173" s="18">
        <v>7101.2</v>
      </c>
      <c r="D3173" s="17">
        <v>5871.68</v>
      </c>
      <c r="E3173" s="17">
        <v>4797.54</v>
      </c>
      <c r="F3173" s="17">
        <v>1074.1400000000001</v>
      </c>
      <c r="G3173" s="19">
        <v>0</v>
      </c>
      <c r="H3173" s="19" t="s">
        <v>259</v>
      </c>
      <c r="I3173" s="19" t="s">
        <v>165</v>
      </c>
      <c r="J3173" s="19" t="s">
        <v>107</v>
      </c>
      <c r="K3173" s="19">
        <f>B3173*$P$40</f>
        <v>53.7</v>
      </c>
      <c r="L3173" s="20">
        <f>C3173*$P$40</f>
        <v>213036</v>
      </c>
      <c r="M3173" s="19" t="str">
        <f>TEXT(A3173,"ММММ")</f>
        <v>Январь</v>
      </c>
      <c r="N3173" s="19"/>
    </row>
    <row r="3174" spans="1:14" x14ac:dyDescent="0.3">
      <c r="A3174" s="37" t="s">
        <v>111</v>
      </c>
      <c r="B3174" s="41">
        <v>1.79</v>
      </c>
      <c r="C3174" s="42">
        <v>6687.31</v>
      </c>
      <c r="D3174" s="41">
        <v>48.65</v>
      </c>
      <c r="E3174" s="41">
        <v>40.54</v>
      </c>
      <c r="F3174" s="41">
        <v>8.11</v>
      </c>
      <c r="G3174" s="43">
        <v>0</v>
      </c>
      <c r="H3174" s="43" t="s">
        <v>259</v>
      </c>
      <c r="I3174" s="43" t="s">
        <v>5</v>
      </c>
      <c r="J3174" s="43" t="s">
        <v>58</v>
      </c>
      <c r="K3174" s="26">
        <f>B3174*$P$40</f>
        <v>53.7</v>
      </c>
      <c r="L3174" s="32">
        <f>C3174*$P$40</f>
        <v>200619.30000000002</v>
      </c>
      <c r="M3174" s="33">
        <f t="shared" ref="M3174:M3175" si="390">MONTH(A3174)</f>
        <v>12</v>
      </c>
      <c r="N3174" s="33">
        <f t="shared" ref="N3174:N3175" si="391">L3174/K3174</f>
        <v>3735.9273743016761</v>
      </c>
    </row>
    <row r="3175" spans="1:14" x14ac:dyDescent="0.3">
      <c r="A3175" s="40" t="s">
        <v>113</v>
      </c>
      <c r="B3175" s="41">
        <v>1.79</v>
      </c>
      <c r="C3175" s="42">
        <v>6499.82</v>
      </c>
      <c r="D3175" s="41">
        <v>700.73</v>
      </c>
      <c r="E3175" s="41">
        <v>679.05</v>
      </c>
      <c r="F3175" s="41">
        <v>21.68</v>
      </c>
      <c r="G3175" s="43">
        <v>0</v>
      </c>
      <c r="H3175" s="43" t="s">
        <v>259</v>
      </c>
      <c r="I3175" s="43" t="s">
        <v>5</v>
      </c>
      <c r="J3175" s="43" t="s">
        <v>90</v>
      </c>
      <c r="K3175" s="26">
        <f>B3175*$P$40</f>
        <v>53.7</v>
      </c>
      <c r="L3175" s="32">
        <f>C3175*$P$40</f>
        <v>194994.59999999998</v>
      </c>
      <c r="M3175" s="33">
        <f t="shared" si="390"/>
        <v>12</v>
      </c>
      <c r="N3175" s="33">
        <f t="shared" si="391"/>
        <v>3631.1843575418989</v>
      </c>
    </row>
    <row r="3176" spans="1:14" hidden="1" x14ac:dyDescent="0.3">
      <c r="A3176" s="16" t="s">
        <v>114</v>
      </c>
      <c r="B3176" s="22">
        <v>1.79</v>
      </c>
      <c r="C3176" s="23">
        <v>6425</v>
      </c>
      <c r="D3176" s="22">
        <v>2399.9699999999998</v>
      </c>
      <c r="E3176" s="22">
        <v>2195.0300000000002</v>
      </c>
      <c r="F3176" s="22">
        <v>204.94</v>
      </c>
      <c r="G3176" s="24">
        <v>0</v>
      </c>
      <c r="H3176" s="24" t="s">
        <v>259</v>
      </c>
      <c r="I3176" s="24" t="s">
        <v>112</v>
      </c>
      <c r="J3176" s="24" t="s">
        <v>95</v>
      </c>
      <c r="K3176" s="19">
        <f>B3176*$P$40</f>
        <v>53.7</v>
      </c>
      <c r="L3176" s="20">
        <f>C3176*$P$40</f>
        <v>192750</v>
      </c>
      <c r="M3176" s="19" t="str">
        <f>TEXT(A3176,"ММММ")</f>
        <v>Декабрь</v>
      </c>
      <c r="N3176" s="19"/>
    </row>
    <row r="3177" spans="1:14" x14ac:dyDescent="0.3">
      <c r="A3177" s="40" t="s">
        <v>115</v>
      </c>
      <c r="B3177" s="41">
        <v>1.79</v>
      </c>
      <c r="C3177" s="42">
        <v>6259.44</v>
      </c>
      <c r="D3177" s="41">
        <v>300</v>
      </c>
      <c r="E3177" s="41">
        <v>300</v>
      </c>
      <c r="F3177" s="41">
        <v>0</v>
      </c>
      <c r="G3177" s="43">
        <v>0</v>
      </c>
      <c r="H3177" s="43" t="s">
        <v>259</v>
      </c>
      <c r="I3177" s="43" t="s">
        <v>5</v>
      </c>
      <c r="J3177" s="43" t="s">
        <v>78</v>
      </c>
      <c r="K3177" s="26">
        <f>B3177*$P$40</f>
        <v>53.7</v>
      </c>
      <c r="L3177" s="32">
        <f>C3177*$P$40</f>
        <v>187783.19999999998</v>
      </c>
      <c r="M3177" s="33">
        <f>MONTH(A3177)</f>
        <v>12</v>
      </c>
      <c r="N3177" s="33">
        <f>L3177/K3177</f>
        <v>3496.8938547486027</v>
      </c>
    </row>
    <row r="3178" spans="1:14" hidden="1" x14ac:dyDescent="0.3">
      <c r="A3178" s="16" t="s">
        <v>116</v>
      </c>
      <c r="B3178" s="17">
        <v>1.79</v>
      </c>
      <c r="C3178" s="18">
        <v>5581.18</v>
      </c>
      <c r="D3178" s="17">
        <v>1483.26</v>
      </c>
      <c r="E3178" s="17">
        <v>1483.26</v>
      </c>
      <c r="F3178" s="17">
        <v>0</v>
      </c>
      <c r="G3178" s="19">
        <v>0</v>
      </c>
      <c r="H3178" s="19" t="s">
        <v>259</v>
      </c>
      <c r="I3178" s="19" t="s">
        <v>112</v>
      </c>
      <c r="J3178" s="19" t="s">
        <v>64</v>
      </c>
      <c r="K3178" s="19">
        <f>B3178*$P$40</f>
        <v>53.7</v>
      </c>
      <c r="L3178" s="20">
        <f>C3178*$P$40</f>
        <v>167435.40000000002</v>
      </c>
      <c r="M3178" s="19" t="str">
        <f>TEXT(A3178,"ММММ")</f>
        <v>Ноябрь</v>
      </c>
      <c r="N3178" s="19"/>
    </row>
    <row r="3179" spans="1:14" x14ac:dyDescent="0.3">
      <c r="A3179" s="40" t="s">
        <v>117</v>
      </c>
      <c r="B3179" s="38">
        <v>1.79</v>
      </c>
      <c r="C3179" s="39">
        <v>5446.24</v>
      </c>
      <c r="D3179" s="38">
        <v>2495.87</v>
      </c>
      <c r="E3179" s="38">
        <v>2495.87</v>
      </c>
      <c r="F3179" s="38">
        <v>0</v>
      </c>
      <c r="G3179" s="26">
        <v>0</v>
      </c>
      <c r="H3179" s="26" t="s">
        <v>259</v>
      </c>
      <c r="I3179" s="26" t="s">
        <v>5</v>
      </c>
      <c r="J3179" s="26" t="s">
        <v>89</v>
      </c>
      <c r="K3179" s="26">
        <f>B3179*$P$40</f>
        <v>53.7</v>
      </c>
      <c r="L3179" s="32">
        <f>C3179*$P$40</f>
        <v>163387.19999999998</v>
      </c>
      <c r="M3179" s="33">
        <f t="shared" ref="M3179:M3180" si="392">MONTH(A3179)</f>
        <v>11</v>
      </c>
      <c r="N3179" s="33">
        <f t="shared" ref="N3179:N3180" si="393">L3179/K3179</f>
        <v>3042.5921787709494</v>
      </c>
    </row>
    <row r="3180" spans="1:14" x14ac:dyDescent="0.3">
      <c r="A3180" s="37" t="s">
        <v>118</v>
      </c>
      <c r="B3180" s="38">
        <v>1.79</v>
      </c>
      <c r="C3180" s="39">
        <v>5445.08</v>
      </c>
      <c r="D3180" s="38">
        <v>834.02</v>
      </c>
      <c r="E3180" s="38">
        <v>290</v>
      </c>
      <c r="F3180" s="38">
        <v>544.02</v>
      </c>
      <c r="G3180" s="26">
        <v>0</v>
      </c>
      <c r="H3180" s="26" t="s">
        <v>259</v>
      </c>
      <c r="I3180" s="26" t="s">
        <v>5</v>
      </c>
      <c r="J3180" s="26" t="s">
        <v>58</v>
      </c>
      <c r="K3180" s="26">
        <f>B3180*$P$40</f>
        <v>53.7</v>
      </c>
      <c r="L3180" s="32">
        <f>C3180*$P$40</f>
        <v>163352.4</v>
      </c>
      <c r="M3180" s="33">
        <f t="shared" si="392"/>
        <v>11</v>
      </c>
      <c r="N3180" s="33">
        <f t="shared" si="393"/>
        <v>3041.9441340782118</v>
      </c>
    </row>
    <row r="3181" spans="1:14" hidden="1" x14ac:dyDescent="0.3">
      <c r="A3181" s="21" t="s">
        <v>119</v>
      </c>
      <c r="B3181" s="22">
        <v>1.79</v>
      </c>
      <c r="C3181" s="23">
        <v>5193.18</v>
      </c>
      <c r="D3181" s="22">
        <v>4853.24</v>
      </c>
      <c r="E3181" s="22">
        <v>4853.24</v>
      </c>
      <c r="F3181" s="22">
        <v>0</v>
      </c>
      <c r="G3181" s="24">
        <v>0</v>
      </c>
      <c r="H3181" s="24" t="s">
        <v>259</v>
      </c>
      <c r="I3181" s="24" t="s">
        <v>112</v>
      </c>
      <c r="J3181" s="24" t="s">
        <v>73</v>
      </c>
      <c r="K3181" s="19">
        <f>B3181*$P$40</f>
        <v>53.7</v>
      </c>
      <c r="L3181" s="20">
        <f>C3181*$P$40</f>
        <v>155795.40000000002</v>
      </c>
      <c r="M3181" s="19" t="str">
        <f>TEXT(A3181,"ММММ")</f>
        <v>Ноябрь</v>
      </c>
      <c r="N3181" s="19"/>
    </row>
    <row r="3182" spans="1:14" x14ac:dyDescent="0.3">
      <c r="A3182" s="37" t="s">
        <v>120</v>
      </c>
      <c r="B3182" s="38">
        <v>1.79</v>
      </c>
      <c r="C3182" s="39">
        <v>5111.5200000000004</v>
      </c>
      <c r="D3182" s="38">
        <v>4884.75</v>
      </c>
      <c r="E3182" s="38">
        <v>4884.75</v>
      </c>
      <c r="F3182" s="38">
        <v>0</v>
      </c>
      <c r="G3182" s="26">
        <v>0</v>
      </c>
      <c r="H3182" s="26" t="s">
        <v>259</v>
      </c>
      <c r="I3182" s="26" t="s">
        <v>5</v>
      </c>
      <c r="J3182" s="26" t="s">
        <v>62</v>
      </c>
      <c r="K3182" s="26">
        <f>B3182*$P$40</f>
        <v>53.7</v>
      </c>
      <c r="L3182" s="32">
        <f>C3182*$P$40</f>
        <v>153345.60000000001</v>
      </c>
      <c r="M3182" s="33">
        <f t="shared" ref="M3182:M3184" si="394">MONTH(A3182)</f>
        <v>10</v>
      </c>
      <c r="N3182" s="33">
        <f t="shared" ref="N3182:N3184" si="395">L3182/K3182</f>
        <v>2855.5977653631285</v>
      </c>
    </row>
    <row r="3183" spans="1:14" x14ac:dyDescent="0.3">
      <c r="A3183" s="40" t="s">
        <v>121</v>
      </c>
      <c r="B3183" s="38">
        <v>1.79</v>
      </c>
      <c r="C3183" s="39">
        <v>5018.4399999999996</v>
      </c>
      <c r="D3183" s="38">
        <v>4802.5600000000004</v>
      </c>
      <c r="E3183" s="38">
        <v>4802.5600000000004</v>
      </c>
      <c r="F3183" s="38">
        <v>0</v>
      </c>
      <c r="G3183" s="26">
        <v>0</v>
      </c>
      <c r="H3183" s="26" t="s">
        <v>259</v>
      </c>
      <c r="I3183" s="26" t="s">
        <v>5</v>
      </c>
      <c r="J3183" s="26" t="s">
        <v>62</v>
      </c>
      <c r="K3183" s="26">
        <f>B3183*$P$40</f>
        <v>53.7</v>
      </c>
      <c r="L3183" s="32">
        <f>C3183*$P$40</f>
        <v>150553.19999999998</v>
      </c>
      <c r="M3183" s="33">
        <f t="shared" si="394"/>
        <v>10</v>
      </c>
      <c r="N3183" s="33">
        <f t="shared" si="395"/>
        <v>2803.597765363128</v>
      </c>
    </row>
    <row r="3184" spans="1:14" x14ac:dyDescent="0.3">
      <c r="A3184" s="37" t="s">
        <v>122</v>
      </c>
      <c r="B3184" s="41">
        <v>1.79</v>
      </c>
      <c r="C3184" s="42">
        <v>4955.07</v>
      </c>
      <c r="D3184" s="41">
        <v>170.67</v>
      </c>
      <c r="E3184" s="41">
        <v>140.66999999999999</v>
      </c>
      <c r="F3184" s="41">
        <v>30</v>
      </c>
      <c r="G3184" s="43">
        <v>0</v>
      </c>
      <c r="H3184" s="43" t="s">
        <v>259</v>
      </c>
      <c r="I3184" s="43" t="s">
        <v>5</v>
      </c>
      <c r="J3184" s="43" t="s">
        <v>97</v>
      </c>
      <c r="K3184" s="26">
        <f>B3184*$P$40</f>
        <v>53.7</v>
      </c>
      <c r="L3184" s="32">
        <f>C3184*$P$40</f>
        <v>148652.09999999998</v>
      </c>
      <c r="M3184" s="33">
        <f t="shared" si="394"/>
        <v>10</v>
      </c>
      <c r="N3184" s="33">
        <f t="shared" si="395"/>
        <v>2768.1955307262565</v>
      </c>
    </row>
    <row r="3185" spans="1:14" hidden="1" x14ac:dyDescent="0.3">
      <c r="A3185" s="21" t="s">
        <v>123</v>
      </c>
      <c r="B3185" s="22">
        <v>1.79</v>
      </c>
      <c r="C3185" s="23">
        <v>4731.7</v>
      </c>
      <c r="D3185" s="22">
        <v>3808.41</v>
      </c>
      <c r="E3185" s="22">
        <v>3808.41</v>
      </c>
      <c r="F3185" s="22">
        <v>0</v>
      </c>
      <c r="G3185" s="24">
        <v>0</v>
      </c>
      <c r="H3185" s="24" t="s">
        <v>259</v>
      </c>
      <c r="I3185" s="24" t="s">
        <v>165</v>
      </c>
      <c r="J3185" s="24" t="s">
        <v>88</v>
      </c>
      <c r="K3185" s="19">
        <f>B3185*$P$40</f>
        <v>53.7</v>
      </c>
      <c r="L3185" s="20">
        <f>C3185*$P$40</f>
        <v>141951</v>
      </c>
      <c r="M3185" s="19" t="str">
        <f>TEXT(A3185,"ММММ")</f>
        <v>Октябрь</v>
      </c>
      <c r="N3185" s="19"/>
    </row>
    <row r="3186" spans="1:14" x14ac:dyDescent="0.3">
      <c r="A3186" s="37" t="s">
        <v>124</v>
      </c>
      <c r="B3186" s="41">
        <v>1.79</v>
      </c>
      <c r="C3186" s="42">
        <v>4385.1899999999996</v>
      </c>
      <c r="D3186" s="41">
        <v>1344.93</v>
      </c>
      <c r="E3186" s="41">
        <v>1330.43</v>
      </c>
      <c r="F3186" s="41">
        <v>14.5</v>
      </c>
      <c r="G3186" s="43">
        <v>0</v>
      </c>
      <c r="H3186" s="43" t="s">
        <v>259</v>
      </c>
      <c r="I3186" s="43" t="s">
        <v>5</v>
      </c>
      <c r="J3186" s="43" t="s">
        <v>94</v>
      </c>
      <c r="K3186" s="26">
        <f>B3186*$P$40</f>
        <v>53.7</v>
      </c>
      <c r="L3186" s="32">
        <f>C3186*$P$40</f>
        <v>131555.69999999998</v>
      </c>
      <c r="M3186" s="33">
        <f t="shared" ref="M3186:M3190" si="396">MONTH(A3186)</f>
        <v>10</v>
      </c>
      <c r="N3186" s="33">
        <f t="shared" ref="N3186:N3190" si="397">L3186/K3186</f>
        <v>2449.8268156424579</v>
      </c>
    </row>
    <row r="3187" spans="1:14" x14ac:dyDescent="0.3">
      <c r="A3187" s="40" t="s">
        <v>125</v>
      </c>
      <c r="B3187" s="41">
        <v>1.79</v>
      </c>
      <c r="C3187" s="42">
        <v>4198.66</v>
      </c>
      <c r="D3187" s="41">
        <v>1582.75</v>
      </c>
      <c r="E3187" s="41">
        <v>1239.96</v>
      </c>
      <c r="F3187" s="41">
        <v>342.79</v>
      </c>
      <c r="G3187" s="43">
        <v>0</v>
      </c>
      <c r="H3187" s="43" t="s">
        <v>259</v>
      </c>
      <c r="I3187" s="43" t="s">
        <v>5</v>
      </c>
      <c r="J3187" s="43" t="s">
        <v>101</v>
      </c>
      <c r="K3187" s="26">
        <f>B3187*$P$40</f>
        <v>53.7</v>
      </c>
      <c r="L3187" s="32">
        <f>C3187*$P$40</f>
        <v>125959.79999999999</v>
      </c>
      <c r="M3187" s="33">
        <f t="shared" si="396"/>
        <v>9</v>
      </c>
      <c r="N3187" s="33">
        <f t="shared" si="397"/>
        <v>2345.6201117318433</v>
      </c>
    </row>
    <row r="3188" spans="1:14" x14ac:dyDescent="0.3">
      <c r="A3188" s="37" t="s">
        <v>126</v>
      </c>
      <c r="B3188" s="41">
        <v>1.79</v>
      </c>
      <c r="C3188" s="42">
        <v>4163.25</v>
      </c>
      <c r="D3188" s="41">
        <v>1325.78</v>
      </c>
      <c r="E3188" s="41">
        <v>1302.93</v>
      </c>
      <c r="F3188" s="41">
        <v>22.85</v>
      </c>
      <c r="G3188" s="43">
        <v>0</v>
      </c>
      <c r="H3188" s="43" t="s">
        <v>259</v>
      </c>
      <c r="I3188" s="43" t="s">
        <v>5</v>
      </c>
      <c r="J3188" s="43" t="s">
        <v>94</v>
      </c>
      <c r="K3188" s="26">
        <f>B3188*$P$40</f>
        <v>53.7</v>
      </c>
      <c r="L3188" s="32">
        <f>C3188*$P$40</f>
        <v>124897.5</v>
      </c>
      <c r="M3188" s="33">
        <f t="shared" si="396"/>
        <v>9</v>
      </c>
      <c r="N3188" s="33">
        <f t="shared" si="397"/>
        <v>2325.8379888268155</v>
      </c>
    </row>
    <row r="3189" spans="1:14" x14ac:dyDescent="0.3">
      <c r="A3189" s="40" t="s">
        <v>127</v>
      </c>
      <c r="B3189" s="41">
        <v>1.79</v>
      </c>
      <c r="C3189" s="42">
        <v>4127.83</v>
      </c>
      <c r="D3189" s="41">
        <v>3889.75</v>
      </c>
      <c r="E3189" s="41">
        <v>3889.75</v>
      </c>
      <c r="F3189" s="41">
        <v>0</v>
      </c>
      <c r="G3189" s="43">
        <v>0</v>
      </c>
      <c r="H3189" s="43" t="s">
        <v>259</v>
      </c>
      <c r="I3189" s="43" t="s">
        <v>5</v>
      </c>
      <c r="J3189" s="43" t="s">
        <v>73</v>
      </c>
      <c r="K3189" s="26">
        <f>B3189*$P$40</f>
        <v>53.7</v>
      </c>
      <c r="L3189" s="32">
        <f>C3189*$P$40</f>
        <v>123834.9</v>
      </c>
      <c r="M3189" s="33">
        <f t="shared" si="396"/>
        <v>9</v>
      </c>
      <c r="N3189" s="33">
        <f t="shared" si="397"/>
        <v>2306.0502793296087</v>
      </c>
    </row>
    <row r="3190" spans="1:14" x14ac:dyDescent="0.3">
      <c r="A3190" s="37" t="s">
        <v>128</v>
      </c>
      <c r="B3190" s="41">
        <v>1.79</v>
      </c>
      <c r="C3190" s="42">
        <v>4076.63</v>
      </c>
      <c r="D3190" s="41">
        <v>1621.85</v>
      </c>
      <c r="E3190" s="41">
        <v>1141.26</v>
      </c>
      <c r="F3190" s="41">
        <v>480.59</v>
      </c>
      <c r="G3190" s="43">
        <v>0</v>
      </c>
      <c r="H3190" s="43" t="s">
        <v>259</v>
      </c>
      <c r="I3190" s="43" t="s">
        <v>5</v>
      </c>
      <c r="J3190" s="43" t="s">
        <v>101</v>
      </c>
      <c r="K3190" s="26">
        <f>B3190*$P$40</f>
        <v>53.7</v>
      </c>
      <c r="L3190" s="32">
        <f>C3190*$P$40</f>
        <v>122298.90000000001</v>
      </c>
      <c r="M3190" s="33">
        <f t="shared" si="396"/>
        <v>9</v>
      </c>
      <c r="N3190" s="33">
        <f t="shared" si="397"/>
        <v>2277.4469273743016</v>
      </c>
    </row>
    <row r="3191" spans="1:14" hidden="1" x14ac:dyDescent="0.3">
      <c r="A3191" s="21" t="s">
        <v>129</v>
      </c>
      <c r="B3191" s="22">
        <v>1.79</v>
      </c>
      <c r="C3191" s="23">
        <v>4003.24</v>
      </c>
      <c r="D3191" s="22">
        <v>916.67</v>
      </c>
      <c r="E3191" s="22">
        <v>896.67</v>
      </c>
      <c r="F3191" s="22">
        <v>20</v>
      </c>
      <c r="G3191" s="24">
        <v>0</v>
      </c>
      <c r="H3191" s="24" t="s">
        <v>259</v>
      </c>
      <c r="I3191" s="24" t="s">
        <v>112</v>
      </c>
      <c r="J3191" s="24" t="s">
        <v>64</v>
      </c>
      <c r="K3191" s="19">
        <f>B3191*$P$40</f>
        <v>53.7</v>
      </c>
      <c r="L3191" s="20">
        <f>C3191*$P$40</f>
        <v>120097.2</v>
      </c>
      <c r="M3191" s="19" t="str">
        <f>TEXT(A3191,"ММММ")</f>
        <v>Август</v>
      </c>
      <c r="N3191" s="19"/>
    </row>
    <row r="3192" spans="1:14" x14ac:dyDescent="0.3">
      <c r="A3192" s="37" t="s">
        <v>130</v>
      </c>
      <c r="B3192" s="38">
        <v>1.79</v>
      </c>
      <c r="C3192" s="39">
        <v>3933.81</v>
      </c>
      <c r="D3192" s="38">
        <v>762.72</v>
      </c>
      <c r="E3192" s="38">
        <v>238.07</v>
      </c>
      <c r="F3192" s="38">
        <v>524.65</v>
      </c>
      <c r="G3192" s="26">
        <v>0</v>
      </c>
      <c r="H3192" s="26" t="s">
        <v>259</v>
      </c>
      <c r="I3192" s="26" t="s">
        <v>5</v>
      </c>
      <c r="J3192" s="26" t="s">
        <v>67</v>
      </c>
      <c r="K3192" s="26">
        <f>B3192*$P$40</f>
        <v>53.7</v>
      </c>
      <c r="L3192" s="32">
        <f>C3192*$P$40</f>
        <v>118014.3</v>
      </c>
      <c r="M3192" s="33">
        <f>MONTH(A3192)</f>
        <v>8</v>
      </c>
      <c r="N3192" s="33">
        <f>L3192/K3192</f>
        <v>2197.6592178770948</v>
      </c>
    </row>
    <row r="3193" spans="1:14" hidden="1" x14ac:dyDescent="0.3">
      <c r="A3193" s="21" t="s">
        <v>131</v>
      </c>
      <c r="B3193" s="22">
        <v>1.79</v>
      </c>
      <c r="C3193" s="23">
        <v>3720.67</v>
      </c>
      <c r="D3193" s="22">
        <v>448.28</v>
      </c>
      <c r="E3193" s="22">
        <v>443.33</v>
      </c>
      <c r="F3193" s="22">
        <v>4.95</v>
      </c>
      <c r="G3193" s="24">
        <v>0</v>
      </c>
      <c r="H3193" s="24" t="s">
        <v>259</v>
      </c>
      <c r="I3193" s="24" t="s">
        <v>112</v>
      </c>
      <c r="J3193" s="24" t="s">
        <v>94</v>
      </c>
      <c r="K3193" s="19">
        <f>B3193*$P$40</f>
        <v>53.7</v>
      </c>
      <c r="L3193" s="20">
        <f>C3193*$P$40</f>
        <v>111620.1</v>
      </c>
      <c r="M3193" s="19" t="str">
        <f>TEXT(A3193,"ММММ")</f>
        <v>Август</v>
      </c>
      <c r="N3193" s="19"/>
    </row>
    <row r="3194" spans="1:14" x14ac:dyDescent="0.3">
      <c r="A3194" s="37" t="s">
        <v>132</v>
      </c>
      <c r="B3194" s="41">
        <v>1.79</v>
      </c>
      <c r="C3194" s="42">
        <v>3705.26</v>
      </c>
      <c r="D3194" s="41">
        <v>3452.69</v>
      </c>
      <c r="E3194" s="41">
        <v>3452.69</v>
      </c>
      <c r="F3194" s="41">
        <v>0</v>
      </c>
      <c r="G3194" s="43">
        <v>0</v>
      </c>
      <c r="H3194" s="43" t="s">
        <v>259</v>
      </c>
      <c r="I3194" s="43" t="s">
        <v>5</v>
      </c>
      <c r="J3194" s="43" t="s">
        <v>73</v>
      </c>
      <c r="K3194" s="26">
        <f>B3194*$P$40</f>
        <v>53.7</v>
      </c>
      <c r="L3194" s="32">
        <f>C3194*$P$40</f>
        <v>111157.8</v>
      </c>
      <c r="M3194" s="33">
        <f t="shared" ref="M3194:M3196" si="398">MONTH(A3194)</f>
        <v>8</v>
      </c>
      <c r="N3194" s="33">
        <f t="shared" ref="N3194:N3196" si="399">L3194/K3194</f>
        <v>2069.9776536312847</v>
      </c>
    </row>
    <row r="3195" spans="1:14" x14ac:dyDescent="0.3">
      <c r="A3195" s="40" t="s">
        <v>133</v>
      </c>
      <c r="B3195" s="41">
        <v>1.79</v>
      </c>
      <c r="C3195" s="42">
        <v>3473.94</v>
      </c>
      <c r="D3195" s="41">
        <v>3298.64</v>
      </c>
      <c r="E3195" s="41">
        <v>3298.64</v>
      </c>
      <c r="F3195" s="41">
        <v>0</v>
      </c>
      <c r="G3195" s="43">
        <v>0</v>
      </c>
      <c r="H3195" s="43" t="s">
        <v>259</v>
      </c>
      <c r="I3195" s="43" t="s">
        <v>5</v>
      </c>
      <c r="J3195" s="43" t="s">
        <v>62</v>
      </c>
      <c r="K3195" s="26">
        <f>B3195*$P$40</f>
        <v>53.7</v>
      </c>
      <c r="L3195" s="32">
        <f>C3195*$P$40</f>
        <v>104218.2</v>
      </c>
      <c r="M3195" s="33">
        <f t="shared" si="398"/>
        <v>7</v>
      </c>
      <c r="N3195" s="33">
        <f t="shared" si="399"/>
        <v>1940.7486033519551</v>
      </c>
    </row>
    <row r="3196" spans="1:14" x14ac:dyDescent="0.3">
      <c r="A3196" s="37" t="s">
        <v>134</v>
      </c>
      <c r="B3196" s="41">
        <v>1.79</v>
      </c>
      <c r="C3196" s="42">
        <v>3464.77</v>
      </c>
      <c r="D3196" s="41">
        <v>747.87</v>
      </c>
      <c r="E3196" s="41">
        <v>719.17</v>
      </c>
      <c r="F3196" s="41">
        <v>28.7</v>
      </c>
      <c r="G3196" s="43">
        <v>0</v>
      </c>
      <c r="H3196" s="43" t="s">
        <v>259</v>
      </c>
      <c r="I3196" s="43" t="s">
        <v>5</v>
      </c>
      <c r="J3196" s="43" t="s">
        <v>67</v>
      </c>
      <c r="K3196" s="26">
        <f>B3196*$P$40</f>
        <v>53.7</v>
      </c>
      <c r="L3196" s="32">
        <f>C3196*$P$40</f>
        <v>103943.1</v>
      </c>
      <c r="M3196" s="33">
        <f t="shared" si="398"/>
        <v>7</v>
      </c>
      <c r="N3196" s="33">
        <f t="shared" si="399"/>
        <v>1935.6256983240223</v>
      </c>
    </row>
    <row r="3197" spans="1:14" hidden="1" x14ac:dyDescent="0.3">
      <c r="A3197" s="21" t="s">
        <v>135</v>
      </c>
      <c r="B3197" s="17">
        <v>1.79</v>
      </c>
      <c r="C3197" s="18">
        <v>2980.6</v>
      </c>
      <c r="D3197" s="17">
        <v>1966.77</v>
      </c>
      <c r="E3197" s="17">
        <v>526.55999999999995</v>
      </c>
      <c r="F3197" s="17">
        <v>1440.21</v>
      </c>
      <c r="G3197" s="19">
        <v>0</v>
      </c>
      <c r="H3197" s="19" t="s">
        <v>259</v>
      </c>
      <c r="I3197" s="19" t="s">
        <v>219</v>
      </c>
      <c r="J3197" s="19" t="s">
        <v>60</v>
      </c>
      <c r="K3197" s="19">
        <f>B3197*$P$40</f>
        <v>53.7</v>
      </c>
      <c r="L3197" s="20">
        <f>C3197*$P$40</f>
        <v>89418</v>
      </c>
      <c r="M3197" s="19" t="str">
        <f>TEXT(A3197,"ММММ")</f>
        <v>Июль</v>
      </c>
      <c r="N3197" s="19"/>
    </row>
    <row r="3198" spans="1:14" hidden="1" x14ac:dyDescent="0.3">
      <c r="A3198" s="16" t="s">
        <v>136</v>
      </c>
      <c r="B3198" s="22">
        <v>1.79</v>
      </c>
      <c r="C3198" s="23">
        <v>2897.23</v>
      </c>
      <c r="D3198" s="22">
        <v>2492.56</v>
      </c>
      <c r="E3198" s="22">
        <v>2492.56</v>
      </c>
      <c r="F3198" s="22">
        <v>0</v>
      </c>
      <c r="G3198" s="24">
        <v>0</v>
      </c>
      <c r="H3198" s="24" t="s">
        <v>259</v>
      </c>
      <c r="I3198" s="24" t="s">
        <v>165</v>
      </c>
      <c r="J3198" s="24" t="s">
        <v>6</v>
      </c>
      <c r="K3198" s="19">
        <f>B3198*$P$40</f>
        <v>53.7</v>
      </c>
      <c r="L3198" s="20">
        <f>C3198*$P$40</f>
        <v>86916.9</v>
      </c>
      <c r="M3198" s="19" t="str">
        <f>TEXT(A3198,"ММММ")</f>
        <v>Июль</v>
      </c>
      <c r="N3198" s="19"/>
    </row>
    <row r="3199" spans="1:14" x14ac:dyDescent="0.3">
      <c r="A3199" s="40" t="s">
        <v>137</v>
      </c>
      <c r="B3199" s="41">
        <v>1.79</v>
      </c>
      <c r="C3199" s="42">
        <v>2309.83</v>
      </c>
      <c r="D3199" s="41">
        <v>728.44</v>
      </c>
      <c r="E3199" s="41">
        <v>420</v>
      </c>
      <c r="F3199" s="41">
        <v>308.44</v>
      </c>
      <c r="G3199" s="43">
        <v>0</v>
      </c>
      <c r="H3199" s="43" t="s">
        <v>259</v>
      </c>
      <c r="I3199" s="43" t="s">
        <v>5</v>
      </c>
      <c r="J3199" s="43" t="s">
        <v>76</v>
      </c>
      <c r="K3199" s="26">
        <f>B3199*$P$40</f>
        <v>53.7</v>
      </c>
      <c r="L3199" s="32">
        <f>C3199*$P$40</f>
        <v>69294.899999999994</v>
      </c>
      <c r="M3199" s="33">
        <f t="shared" ref="M3199:M3202" si="400">MONTH(A3199)</f>
        <v>7</v>
      </c>
      <c r="N3199" s="33">
        <f t="shared" ref="N3199:N3202" si="401">L3199/K3199</f>
        <v>1290.4078212290501</v>
      </c>
    </row>
    <row r="3200" spans="1:14" x14ac:dyDescent="0.3">
      <c r="A3200" s="37" t="s">
        <v>138</v>
      </c>
      <c r="B3200" s="41">
        <v>1.79</v>
      </c>
      <c r="C3200" s="42">
        <v>2151.7600000000002</v>
      </c>
      <c r="D3200" s="41">
        <v>883.33</v>
      </c>
      <c r="E3200" s="41">
        <v>883.33</v>
      </c>
      <c r="F3200" s="41">
        <v>0</v>
      </c>
      <c r="G3200" s="43">
        <v>0</v>
      </c>
      <c r="H3200" s="43" t="s">
        <v>259</v>
      </c>
      <c r="I3200" s="43" t="s">
        <v>5</v>
      </c>
      <c r="J3200" s="43" t="s">
        <v>88</v>
      </c>
      <c r="K3200" s="26">
        <f>B3200*$P$40</f>
        <v>53.7</v>
      </c>
      <c r="L3200" s="32">
        <f>C3200*$P$40</f>
        <v>64552.800000000003</v>
      </c>
      <c r="M3200" s="33">
        <f t="shared" si="400"/>
        <v>6</v>
      </c>
      <c r="N3200" s="33">
        <f t="shared" si="401"/>
        <v>1202.1005586592178</v>
      </c>
    </row>
    <row r="3201" spans="1:14" x14ac:dyDescent="0.3">
      <c r="A3201" s="40" t="s">
        <v>139</v>
      </c>
      <c r="B3201" s="38">
        <v>1.79</v>
      </c>
      <c r="C3201" s="39">
        <v>2141.08</v>
      </c>
      <c r="D3201" s="38">
        <v>841.23</v>
      </c>
      <c r="E3201" s="38">
        <v>827.49</v>
      </c>
      <c r="F3201" s="38">
        <v>13.74</v>
      </c>
      <c r="G3201" s="26">
        <v>0</v>
      </c>
      <c r="H3201" s="26" t="s">
        <v>259</v>
      </c>
      <c r="I3201" s="26" t="s">
        <v>5</v>
      </c>
      <c r="J3201" s="26" t="s">
        <v>81</v>
      </c>
      <c r="K3201" s="26">
        <f>B3201*$P$40</f>
        <v>53.7</v>
      </c>
      <c r="L3201" s="32">
        <f>C3201*$P$40</f>
        <v>64232.399999999994</v>
      </c>
      <c r="M3201" s="33">
        <f t="shared" si="400"/>
        <v>6</v>
      </c>
      <c r="N3201" s="33">
        <f t="shared" si="401"/>
        <v>1196.1340782122904</v>
      </c>
    </row>
    <row r="3202" spans="1:14" x14ac:dyDescent="0.3">
      <c r="A3202" s="37" t="s">
        <v>140</v>
      </c>
      <c r="B3202" s="41">
        <v>1.79</v>
      </c>
      <c r="C3202" s="42">
        <v>2078.7399999999998</v>
      </c>
      <c r="D3202" s="41">
        <v>853.33</v>
      </c>
      <c r="E3202" s="41">
        <v>853.33</v>
      </c>
      <c r="F3202" s="41">
        <v>0</v>
      </c>
      <c r="G3202" s="43">
        <v>0</v>
      </c>
      <c r="H3202" s="43" t="s">
        <v>259</v>
      </c>
      <c r="I3202" s="43" t="s">
        <v>5</v>
      </c>
      <c r="J3202" s="43" t="s">
        <v>107</v>
      </c>
      <c r="K3202" s="26">
        <f>B3202*$P$40</f>
        <v>53.7</v>
      </c>
      <c r="L3202" s="32">
        <f>C3202*$P$40</f>
        <v>62362.2</v>
      </c>
      <c r="M3202" s="33">
        <f t="shared" si="400"/>
        <v>6</v>
      </c>
      <c r="N3202" s="33">
        <f t="shared" si="401"/>
        <v>1161.3072625698323</v>
      </c>
    </row>
    <row r="3203" spans="1:14" hidden="1" x14ac:dyDescent="0.3">
      <c r="A3203" s="21" t="s">
        <v>141</v>
      </c>
      <c r="B3203" s="17">
        <v>1.79</v>
      </c>
      <c r="C3203" s="18">
        <v>1822.67</v>
      </c>
      <c r="D3203" s="17">
        <v>1493.38</v>
      </c>
      <c r="E3203" s="17">
        <v>1493.38</v>
      </c>
      <c r="F3203" s="17">
        <v>0</v>
      </c>
      <c r="G3203" s="19">
        <v>0</v>
      </c>
      <c r="H3203" s="19" t="s">
        <v>259</v>
      </c>
      <c r="I3203" s="19" t="s">
        <v>112</v>
      </c>
      <c r="J3203" s="19" t="s">
        <v>6</v>
      </c>
      <c r="K3203" s="19">
        <f>B3203*$P$40</f>
        <v>53.7</v>
      </c>
      <c r="L3203" s="20">
        <f>C3203*$P$40</f>
        <v>54680.100000000006</v>
      </c>
      <c r="M3203" s="19" t="str">
        <f>TEXT(A3203,"ММММ")</f>
        <v>Июнь</v>
      </c>
      <c r="N3203" s="19"/>
    </row>
    <row r="3204" spans="1:14" hidden="1" x14ac:dyDescent="0.3">
      <c r="A3204" s="16" t="s">
        <v>142</v>
      </c>
      <c r="B3204" s="17">
        <v>1.79</v>
      </c>
      <c r="C3204" s="18">
        <v>1797.04</v>
      </c>
      <c r="D3204" s="17">
        <v>1216.67</v>
      </c>
      <c r="E3204" s="17">
        <v>264.39</v>
      </c>
      <c r="F3204" s="17">
        <v>952.28</v>
      </c>
      <c r="G3204" s="19">
        <v>0</v>
      </c>
      <c r="H3204" s="19" t="s">
        <v>259</v>
      </c>
      <c r="I3204" s="19" t="s">
        <v>165</v>
      </c>
      <c r="J3204" s="19" t="s">
        <v>60</v>
      </c>
      <c r="K3204" s="19">
        <f>B3204*$P$40</f>
        <v>53.7</v>
      </c>
      <c r="L3204" s="20">
        <f>C3204*$P$40</f>
        <v>53911.199999999997</v>
      </c>
      <c r="M3204" s="19" t="str">
        <f>TEXT(A3204,"ММММ")</f>
        <v>Май</v>
      </c>
      <c r="N3204" s="19"/>
    </row>
    <row r="3205" spans="1:14" x14ac:dyDescent="0.3">
      <c r="A3205" s="40" t="s">
        <v>143</v>
      </c>
      <c r="B3205" s="38">
        <v>1.79</v>
      </c>
      <c r="C3205" s="39">
        <v>1626.32</v>
      </c>
      <c r="D3205" s="38">
        <v>1245.45</v>
      </c>
      <c r="E3205" s="38">
        <v>1245.45</v>
      </c>
      <c r="F3205" s="38">
        <v>0</v>
      </c>
      <c r="G3205" s="26">
        <v>0</v>
      </c>
      <c r="H3205" s="26" t="s">
        <v>259</v>
      </c>
      <c r="I3205" s="26" t="s">
        <v>5</v>
      </c>
      <c r="J3205" s="26" t="s">
        <v>6</v>
      </c>
      <c r="K3205" s="26">
        <f>B3205*$P$40</f>
        <v>53.7</v>
      </c>
      <c r="L3205" s="32">
        <f>C3205*$P$40</f>
        <v>48789.599999999999</v>
      </c>
      <c r="M3205" s="33">
        <f t="shared" ref="M3205:M3207" si="402">MONTH(A3205)</f>
        <v>5</v>
      </c>
      <c r="N3205" s="33">
        <f t="shared" ref="N3205:N3207" si="403">L3205/K3205</f>
        <v>908.55865921787699</v>
      </c>
    </row>
    <row r="3206" spans="1:14" x14ac:dyDescent="0.3">
      <c r="A3206" s="37" t="s">
        <v>144</v>
      </c>
      <c r="B3206" s="41">
        <v>1.79</v>
      </c>
      <c r="C3206" s="42">
        <v>1625.01</v>
      </c>
      <c r="D3206" s="41">
        <v>621.21</v>
      </c>
      <c r="E3206" s="41">
        <v>580</v>
      </c>
      <c r="F3206" s="41">
        <v>41.21</v>
      </c>
      <c r="G3206" s="43">
        <v>0</v>
      </c>
      <c r="H3206" s="43" t="s">
        <v>259</v>
      </c>
      <c r="I3206" s="43" t="s">
        <v>5</v>
      </c>
      <c r="J3206" s="43" t="s">
        <v>76</v>
      </c>
      <c r="K3206" s="26">
        <f>B3206*$P$40</f>
        <v>53.7</v>
      </c>
      <c r="L3206" s="32">
        <f>C3206*$P$40</f>
        <v>48750.3</v>
      </c>
      <c r="M3206" s="33">
        <f t="shared" si="402"/>
        <v>5</v>
      </c>
      <c r="N3206" s="33">
        <f t="shared" si="403"/>
        <v>907.82681564245809</v>
      </c>
    </row>
    <row r="3207" spans="1:14" x14ac:dyDescent="0.3">
      <c r="A3207" s="40" t="s">
        <v>145</v>
      </c>
      <c r="B3207" s="41">
        <v>1.79</v>
      </c>
      <c r="C3207" s="42">
        <v>1602.79</v>
      </c>
      <c r="D3207" s="41">
        <v>269.35000000000002</v>
      </c>
      <c r="E3207" s="41">
        <v>206.67</v>
      </c>
      <c r="F3207" s="41">
        <v>62.68</v>
      </c>
      <c r="G3207" s="43">
        <v>0</v>
      </c>
      <c r="H3207" s="43" t="s">
        <v>259</v>
      </c>
      <c r="I3207" s="43" t="s">
        <v>5</v>
      </c>
      <c r="J3207" s="43" t="s">
        <v>80</v>
      </c>
      <c r="K3207" s="26">
        <f>B3207*$P$40</f>
        <v>53.7</v>
      </c>
      <c r="L3207" s="32">
        <f>C3207*$P$40</f>
        <v>48083.7</v>
      </c>
      <c r="M3207" s="33">
        <f t="shared" si="402"/>
        <v>5</v>
      </c>
      <c r="N3207" s="33">
        <f t="shared" si="403"/>
        <v>895.41340782122893</v>
      </c>
    </row>
    <row r="3208" spans="1:14" hidden="1" x14ac:dyDescent="0.3">
      <c r="A3208" s="16" t="s">
        <v>146</v>
      </c>
      <c r="B3208" s="17">
        <v>1.79</v>
      </c>
      <c r="C3208" s="18">
        <v>1485.73</v>
      </c>
      <c r="D3208" s="17">
        <v>1332.56</v>
      </c>
      <c r="E3208" s="17">
        <v>1327.32</v>
      </c>
      <c r="F3208" s="17">
        <v>5.24</v>
      </c>
      <c r="G3208" s="19">
        <v>0</v>
      </c>
      <c r="H3208" s="19" t="s">
        <v>259</v>
      </c>
      <c r="I3208" s="19" t="s">
        <v>112</v>
      </c>
      <c r="J3208" s="19" t="s">
        <v>6</v>
      </c>
      <c r="K3208" s="19">
        <f>B3208*$P$40</f>
        <v>53.7</v>
      </c>
      <c r="L3208" s="20">
        <f>C3208*$P$40</f>
        <v>44571.9</v>
      </c>
      <c r="M3208" s="19" t="str">
        <f>TEXT(A3208,"ММММ")</f>
        <v>Май</v>
      </c>
      <c r="N3208" s="19"/>
    </row>
    <row r="3209" spans="1:14" x14ac:dyDescent="0.3">
      <c r="A3209" s="40" t="s">
        <v>147</v>
      </c>
      <c r="B3209" s="41">
        <v>1.79</v>
      </c>
      <c r="C3209" s="42">
        <v>1473.56</v>
      </c>
      <c r="D3209" s="41">
        <v>1289.6500000000001</v>
      </c>
      <c r="E3209" s="41">
        <v>1289.6500000000001</v>
      </c>
      <c r="F3209" s="41">
        <v>0</v>
      </c>
      <c r="G3209" s="43">
        <v>0</v>
      </c>
      <c r="H3209" s="43" t="s">
        <v>259</v>
      </c>
      <c r="I3209" s="43" t="s">
        <v>5</v>
      </c>
      <c r="J3209" s="43" t="s">
        <v>6</v>
      </c>
      <c r="K3209" s="26">
        <f>B3209*$P$40</f>
        <v>53.7</v>
      </c>
      <c r="L3209" s="32">
        <f>C3209*$P$40</f>
        <v>44206.799999999996</v>
      </c>
      <c r="M3209" s="33">
        <f t="shared" ref="M3209:M3213" si="404">MONTH(A3209)</f>
        <v>4</v>
      </c>
      <c r="N3209" s="33">
        <f t="shared" ref="N3209:N3213" si="405">L3209/K3209</f>
        <v>823.21787709497198</v>
      </c>
    </row>
    <row r="3210" spans="1:14" x14ac:dyDescent="0.3">
      <c r="A3210" s="37" t="s">
        <v>148</v>
      </c>
      <c r="B3210" s="41">
        <v>1.79</v>
      </c>
      <c r="C3210" s="42">
        <v>1446.07</v>
      </c>
      <c r="D3210" s="41">
        <v>1177.31</v>
      </c>
      <c r="E3210" s="41">
        <v>490.21</v>
      </c>
      <c r="F3210" s="41">
        <v>687.1</v>
      </c>
      <c r="G3210" s="43">
        <v>0</v>
      </c>
      <c r="H3210" s="43" t="s">
        <v>259</v>
      </c>
      <c r="I3210" s="43" t="s">
        <v>5</v>
      </c>
      <c r="J3210" s="43" t="s">
        <v>73</v>
      </c>
      <c r="K3210" s="26">
        <f>B3210*$P$40</f>
        <v>53.7</v>
      </c>
      <c r="L3210" s="32">
        <f>C3210*$P$40</f>
        <v>43382.1</v>
      </c>
      <c r="M3210" s="33">
        <f t="shared" si="404"/>
        <v>4</v>
      </c>
      <c r="N3210" s="33">
        <f t="shared" si="405"/>
        <v>807.86033519553064</v>
      </c>
    </row>
    <row r="3211" spans="1:14" x14ac:dyDescent="0.3">
      <c r="A3211" s="40" t="s">
        <v>149</v>
      </c>
      <c r="B3211" s="38">
        <v>1.79</v>
      </c>
      <c r="C3211" s="39">
        <v>1435.48</v>
      </c>
      <c r="D3211" s="38">
        <v>216.46</v>
      </c>
      <c r="E3211" s="38">
        <v>173.93</v>
      </c>
      <c r="F3211" s="38">
        <v>42.53</v>
      </c>
      <c r="G3211" s="26">
        <v>0</v>
      </c>
      <c r="H3211" s="26" t="s">
        <v>259</v>
      </c>
      <c r="I3211" s="26" t="s">
        <v>5</v>
      </c>
      <c r="J3211" s="26" t="s">
        <v>80</v>
      </c>
      <c r="K3211" s="26">
        <f>B3211*$P$40</f>
        <v>53.7</v>
      </c>
      <c r="L3211" s="32">
        <f>C3211*$P$40</f>
        <v>43064.4</v>
      </c>
      <c r="M3211" s="33">
        <f t="shared" si="404"/>
        <v>4</v>
      </c>
      <c r="N3211" s="33">
        <f t="shared" si="405"/>
        <v>801.9441340782123</v>
      </c>
    </row>
    <row r="3212" spans="1:14" x14ac:dyDescent="0.3">
      <c r="A3212" s="37" t="s">
        <v>150</v>
      </c>
      <c r="B3212" s="41">
        <v>1.79</v>
      </c>
      <c r="C3212" s="42">
        <v>1373.95</v>
      </c>
      <c r="D3212" s="41">
        <v>1162.6500000000001</v>
      </c>
      <c r="E3212" s="41">
        <v>1162.6500000000001</v>
      </c>
      <c r="F3212" s="41">
        <v>0</v>
      </c>
      <c r="G3212" s="43">
        <v>0</v>
      </c>
      <c r="H3212" s="43" t="s">
        <v>259</v>
      </c>
      <c r="I3212" s="43" t="s">
        <v>5</v>
      </c>
      <c r="J3212" s="43" t="s">
        <v>6</v>
      </c>
      <c r="K3212" s="26">
        <f>B3212*$P$40</f>
        <v>53.7</v>
      </c>
      <c r="L3212" s="32">
        <f>C3212*$P$40</f>
        <v>41218.5</v>
      </c>
      <c r="M3212" s="33">
        <f t="shared" si="404"/>
        <v>4</v>
      </c>
      <c r="N3212" s="33">
        <f t="shared" si="405"/>
        <v>767.56983240223462</v>
      </c>
    </row>
    <row r="3213" spans="1:14" x14ac:dyDescent="0.3">
      <c r="A3213" s="40" t="s">
        <v>151</v>
      </c>
      <c r="B3213" s="41">
        <v>1.79</v>
      </c>
      <c r="C3213" s="42">
        <v>1369.82</v>
      </c>
      <c r="D3213" s="41">
        <v>326.67</v>
      </c>
      <c r="E3213" s="41">
        <v>326.67</v>
      </c>
      <c r="F3213" s="41">
        <v>0</v>
      </c>
      <c r="G3213" s="43">
        <v>0</v>
      </c>
      <c r="H3213" s="43" t="s">
        <v>259</v>
      </c>
      <c r="I3213" s="43" t="s">
        <v>5</v>
      </c>
      <c r="J3213" s="43" t="s">
        <v>71</v>
      </c>
      <c r="K3213" s="26">
        <f>B3213*$P$40</f>
        <v>53.7</v>
      </c>
      <c r="L3213" s="32">
        <f>C3213*$P$40</f>
        <v>41094.6</v>
      </c>
      <c r="M3213" s="33">
        <f t="shared" si="404"/>
        <v>3</v>
      </c>
      <c r="N3213" s="33">
        <f t="shared" si="405"/>
        <v>765.26256983240216</v>
      </c>
    </row>
    <row r="3214" spans="1:14" hidden="1" x14ac:dyDescent="0.3">
      <c r="A3214" s="16" t="s">
        <v>152</v>
      </c>
      <c r="B3214" s="17">
        <v>1.79</v>
      </c>
      <c r="C3214" s="18">
        <v>1336.09</v>
      </c>
      <c r="D3214" s="17">
        <v>1128.0999999999999</v>
      </c>
      <c r="E3214" s="17">
        <v>868.11</v>
      </c>
      <c r="F3214" s="17">
        <v>259.99</v>
      </c>
      <c r="G3214" s="19">
        <v>0</v>
      </c>
      <c r="H3214" s="19" t="s">
        <v>259</v>
      </c>
      <c r="I3214" s="19" t="s">
        <v>165</v>
      </c>
      <c r="J3214" s="19" t="s">
        <v>106</v>
      </c>
      <c r="K3214" s="19">
        <f>B3214*$P$40</f>
        <v>53.7</v>
      </c>
      <c r="L3214" s="20">
        <f>C3214*$P$40</f>
        <v>40082.699999999997</v>
      </c>
      <c r="M3214" s="19" t="str">
        <f>TEXT(A3214,"ММММ")</f>
        <v>Март</v>
      </c>
      <c r="N3214" s="19"/>
    </row>
    <row r="3215" spans="1:14" hidden="1" x14ac:dyDescent="0.3">
      <c r="A3215" s="21" t="s">
        <v>153</v>
      </c>
      <c r="B3215" s="17">
        <v>1.79</v>
      </c>
      <c r="C3215" s="18">
        <v>1305.94</v>
      </c>
      <c r="D3215" s="17">
        <v>1085.43</v>
      </c>
      <c r="E3215" s="17">
        <v>1085.43</v>
      </c>
      <c r="F3215" s="17">
        <v>0</v>
      </c>
      <c r="G3215" s="19">
        <v>0</v>
      </c>
      <c r="H3215" s="19" t="s">
        <v>259</v>
      </c>
      <c r="I3215" s="19" t="s">
        <v>112</v>
      </c>
      <c r="J3215" s="19" t="s">
        <v>6</v>
      </c>
      <c r="K3215" s="19">
        <f>B3215*$P$40</f>
        <v>53.7</v>
      </c>
      <c r="L3215" s="20">
        <f>C3215*$P$40</f>
        <v>39178.200000000004</v>
      </c>
      <c r="M3215" s="19" t="str">
        <f>TEXT(A3215,"ММММ")</f>
        <v>Март</v>
      </c>
      <c r="N3215" s="19"/>
    </row>
    <row r="3216" spans="1:14" hidden="1" x14ac:dyDescent="0.3">
      <c r="A3216" s="16" t="s">
        <v>154</v>
      </c>
      <c r="B3216" s="22">
        <v>1.79</v>
      </c>
      <c r="C3216" s="23">
        <v>1282.8699999999999</v>
      </c>
      <c r="D3216" s="22">
        <v>1045.6199999999999</v>
      </c>
      <c r="E3216" s="22">
        <v>1045.6199999999999</v>
      </c>
      <c r="F3216" s="22">
        <v>0</v>
      </c>
      <c r="G3216" s="24">
        <v>0</v>
      </c>
      <c r="H3216" s="24" t="s">
        <v>259</v>
      </c>
      <c r="I3216" s="24" t="s">
        <v>112</v>
      </c>
      <c r="J3216" s="24" t="s">
        <v>6</v>
      </c>
      <c r="K3216" s="19">
        <f>B3216*$P$40</f>
        <v>53.7</v>
      </c>
      <c r="L3216" s="20">
        <f>C3216*$P$40</f>
        <v>38486.1</v>
      </c>
      <c r="M3216" s="19" t="str">
        <f>TEXT(A3216,"ММММ")</f>
        <v>Март</v>
      </c>
      <c r="N3216" s="19"/>
    </row>
    <row r="3217" spans="1:14" x14ac:dyDescent="0.3">
      <c r="A3217" s="40" t="s">
        <v>155</v>
      </c>
      <c r="B3217" s="41">
        <v>1.79</v>
      </c>
      <c r="C3217" s="42">
        <v>1106.8599999999999</v>
      </c>
      <c r="D3217" s="41">
        <v>425.29</v>
      </c>
      <c r="E3217" s="41">
        <v>420</v>
      </c>
      <c r="F3217" s="41">
        <v>5.29</v>
      </c>
      <c r="G3217" s="43">
        <v>0</v>
      </c>
      <c r="H3217" s="43" t="s">
        <v>259</v>
      </c>
      <c r="I3217" s="43" t="s">
        <v>5</v>
      </c>
      <c r="J3217" s="43" t="s">
        <v>80</v>
      </c>
      <c r="K3217" s="26">
        <f>B3217*$P$40</f>
        <v>53.7</v>
      </c>
      <c r="L3217" s="32">
        <f>C3217*$P$40</f>
        <v>33205.799999999996</v>
      </c>
      <c r="M3217" s="33">
        <f>MONTH(A3217)</f>
        <v>2</v>
      </c>
      <c r="N3217" s="33">
        <f>L3217/K3217</f>
        <v>618.35754189944123</v>
      </c>
    </row>
    <row r="3218" spans="1:14" hidden="1" x14ac:dyDescent="0.3">
      <c r="A3218" s="16" t="s">
        <v>156</v>
      </c>
      <c r="B3218" s="22">
        <v>1.79</v>
      </c>
      <c r="C3218" s="23">
        <v>1095.77</v>
      </c>
      <c r="D3218" s="22">
        <v>273.33</v>
      </c>
      <c r="E3218" s="22">
        <v>263.33</v>
      </c>
      <c r="F3218" s="22">
        <v>10</v>
      </c>
      <c r="G3218" s="24">
        <v>0</v>
      </c>
      <c r="H3218" s="24" t="s">
        <v>259</v>
      </c>
      <c r="I3218" s="24" t="s">
        <v>165</v>
      </c>
      <c r="J3218" s="24" t="s">
        <v>71</v>
      </c>
      <c r="K3218" s="19">
        <f>B3218*$P$40</f>
        <v>53.7</v>
      </c>
      <c r="L3218" s="20">
        <f>C3218*$P$40</f>
        <v>32873.1</v>
      </c>
      <c r="M3218" s="19" t="str">
        <f>TEXT(A3218,"ММММ")</f>
        <v>Февраль</v>
      </c>
      <c r="N3218" s="19"/>
    </row>
    <row r="3219" spans="1:14" x14ac:dyDescent="0.3">
      <c r="A3219" s="40" t="s">
        <v>157</v>
      </c>
      <c r="B3219" s="38">
        <v>1.79</v>
      </c>
      <c r="C3219" s="39">
        <v>1083.77</v>
      </c>
      <c r="D3219" s="38">
        <v>596.66999999999996</v>
      </c>
      <c r="E3219" s="38">
        <v>596.66999999999996</v>
      </c>
      <c r="F3219" s="38">
        <v>0</v>
      </c>
      <c r="G3219" s="26">
        <v>0</v>
      </c>
      <c r="H3219" s="26" t="s">
        <v>259</v>
      </c>
      <c r="I3219" s="26" t="s">
        <v>5</v>
      </c>
      <c r="J3219" s="26" t="s">
        <v>71</v>
      </c>
      <c r="K3219" s="26">
        <f>B3219*$P$40</f>
        <v>53.7</v>
      </c>
      <c r="L3219" s="32">
        <f>C3219*$P$40</f>
        <v>32513.1</v>
      </c>
      <c r="M3219" s="33">
        <f t="shared" ref="M3219:M3220" si="406">MONTH(A3219)</f>
        <v>2</v>
      </c>
      <c r="N3219" s="33">
        <f t="shared" ref="N3219:N3220" si="407">L3219/K3219</f>
        <v>605.45810055865911</v>
      </c>
    </row>
    <row r="3220" spans="1:14" x14ac:dyDescent="0.3">
      <c r="A3220" s="37" t="s">
        <v>158</v>
      </c>
      <c r="B3220" s="41">
        <v>1.79</v>
      </c>
      <c r="C3220" s="42">
        <v>712.4</v>
      </c>
      <c r="D3220" s="41">
        <v>577.41</v>
      </c>
      <c r="E3220" s="41">
        <v>577.41</v>
      </c>
      <c r="F3220" s="41">
        <v>0</v>
      </c>
      <c r="G3220" s="43">
        <v>0</v>
      </c>
      <c r="H3220" s="43" t="s">
        <v>259</v>
      </c>
      <c r="I3220" s="43" t="s">
        <v>5</v>
      </c>
      <c r="J3220" s="43" t="s">
        <v>62</v>
      </c>
      <c r="K3220" s="26">
        <f>B3220*$P$40</f>
        <v>53.7</v>
      </c>
      <c r="L3220" s="32">
        <f>C3220*$P$40</f>
        <v>21372</v>
      </c>
      <c r="M3220" s="33">
        <f t="shared" si="406"/>
        <v>2</v>
      </c>
      <c r="N3220" s="33">
        <f t="shared" si="407"/>
        <v>397.98882681564243</v>
      </c>
    </row>
    <row r="3221" spans="1:14" hidden="1" x14ac:dyDescent="0.3">
      <c r="A3221" s="21" t="s">
        <v>159</v>
      </c>
      <c r="B3221" s="17">
        <v>1.78</v>
      </c>
      <c r="C3221" s="18">
        <v>4360013.67</v>
      </c>
      <c r="D3221" s="17">
        <v>892415.39</v>
      </c>
      <c r="E3221" s="17">
        <v>830646.31</v>
      </c>
      <c r="F3221" s="17">
        <v>19482.22</v>
      </c>
      <c r="G3221" s="19">
        <v>42286.86</v>
      </c>
      <c r="H3221" s="19" t="s">
        <v>258</v>
      </c>
      <c r="I3221" s="19" t="s">
        <v>165</v>
      </c>
      <c r="J3221" s="19" t="s">
        <v>63</v>
      </c>
      <c r="K3221" s="19">
        <f>B3221*$P$40</f>
        <v>53.4</v>
      </c>
      <c r="L3221" s="20">
        <f>C3221*$P$40</f>
        <v>130800410.09999999</v>
      </c>
      <c r="M3221" s="19" t="str">
        <f>TEXT(A3221,"ММММ")</f>
        <v>Январь</v>
      </c>
      <c r="N3221" s="19"/>
    </row>
    <row r="3222" spans="1:14" hidden="1" x14ac:dyDescent="0.3">
      <c r="A3222" s="16" t="s">
        <v>160</v>
      </c>
      <c r="B3222" s="17">
        <v>1.78</v>
      </c>
      <c r="C3222" s="18">
        <v>1148354.8400000001</v>
      </c>
      <c r="D3222" s="17">
        <v>733949.04</v>
      </c>
      <c r="E3222" s="17">
        <v>596197.98</v>
      </c>
      <c r="F3222" s="17">
        <v>137751.06</v>
      </c>
      <c r="G3222" s="19">
        <v>0</v>
      </c>
      <c r="H3222" s="19" t="s">
        <v>259</v>
      </c>
      <c r="I3222" s="19" t="s">
        <v>165</v>
      </c>
      <c r="J3222" s="19" t="s">
        <v>108</v>
      </c>
      <c r="K3222" s="19">
        <f>B3222*$P$40</f>
        <v>53.4</v>
      </c>
      <c r="L3222" s="20">
        <f>C3222*$P$40</f>
        <v>34450645.200000003</v>
      </c>
      <c r="M3222" s="19" t="str">
        <f>TEXT(A3222,"ММММ")</f>
        <v>Январь</v>
      </c>
      <c r="N3222" s="19"/>
    </row>
    <row r="3223" spans="1:14" hidden="1" x14ac:dyDescent="0.3">
      <c r="A3223" s="21" t="s">
        <v>161</v>
      </c>
      <c r="B3223" s="17">
        <v>1.78</v>
      </c>
      <c r="C3223" s="18">
        <v>1091590.78</v>
      </c>
      <c r="D3223" s="17">
        <v>718295.3</v>
      </c>
      <c r="E3223" s="17">
        <v>594392.06999999995</v>
      </c>
      <c r="F3223" s="17">
        <v>123903.23</v>
      </c>
      <c r="G3223" s="19">
        <v>0</v>
      </c>
      <c r="H3223" s="19" t="s">
        <v>259</v>
      </c>
      <c r="I3223" s="19" t="s">
        <v>165</v>
      </c>
      <c r="J3223" s="19" t="s">
        <v>108</v>
      </c>
      <c r="K3223" s="19">
        <f>B3223*$P$40</f>
        <v>53.4</v>
      </c>
      <c r="L3223" s="20">
        <f>C3223*$P$40</f>
        <v>32747723.400000002</v>
      </c>
      <c r="M3223" s="19" t="str">
        <f>TEXT(A3223,"ММММ")</f>
        <v>Январь</v>
      </c>
      <c r="N3223" s="19"/>
    </row>
    <row r="3224" spans="1:14" hidden="1" x14ac:dyDescent="0.3">
      <c r="A3224" s="16" t="s">
        <v>162</v>
      </c>
      <c r="B3224" s="22">
        <v>1.78</v>
      </c>
      <c r="C3224" s="23">
        <v>667860.21</v>
      </c>
      <c r="D3224" s="22">
        <v>90238.82</v>
      </c>
      <c r="E3224" s="22">
        <v>88850.91</v>
      </c>
      <c r="F3224" s="22">
        <v>76.81</v>
      </c>
      <c r="G3224" s="24">
        <v>1311.1</v>
      </c>
      <c r="H3224" s="24" t="s">
        <v>258</v>
      </c>
      <c r="I3224" s="24" t="s">
        <v>165</v>
      </c>
      <c r="J3224" s="24" t="s">
        <v>99</v>
      </c>
      <c r="K3224" s="19">
        <f>B3224*$P$40</f>
        <v>53.4</v>
      </c>
      <c r="L3224" s="20">
        <f>C3224*$P$40</f>
        <v>20035806.299999997</v>
      </c>
      <c r="M3224" s="19" t="str">
        <f>TEXT(A3224,"ММММ")</f>
        <v>Январь</v>
      </c>
      <c r="N3224" s="19"/>
    </row>
    <row r="3225" spans="1:14" hidden="1" x14ac:dyDescent="0.3">
      <c r="A3225" s="21" t="s">
        <v>163</v>
      </c>
      <c r="B3225" s="22">
        <v>1.78</v>
      </c>
      <c r="C3225" s="23">
        <v>664075.56999999995</v>
      </c>
      <c r="D3225" s="22">
        <v>90211.62</v>
      </c>
      <c r="E3225" s="22">
        <v>85402.49</v>
      </c>
      <c r="F3225" s="22">
        <v>805.24</v>
      </c>
      <c r="G3225" s="24">
        <v>4003.89</v>
      </c>
      <c r="H3225" s="24" t="s">
        <v>258</v>
      </c>
      <c r="I3225" s="24" t="s">
        <v>165</v>
      </c>
      <c r="J3225" s="24" t="s">
        <v>99</v>
      </c>
      <c r="K3225" s="19">
        <f>B3225*$P$40</f>
        <v>53.4</v>
      </c>
      <c r="L3225" s="20">
        <f>C3225*$P$40</f>
        <v>19922267.099999998</v>
      </c>
      <c r="M3225" s="19" t="str">
        <f>TEXT(A3225,"ММММ")</f>
        <v>Январь</v>
      </c>
      <c r="N3225" s="19"/>
    </row>
    <row r="3226" spans="1:14" x14ac:dyDescent="0.3">
      <c r="A3226" s="37" t="s">
        <v>111</v>
      </c>
      <c r="B3226" s="38">
        <v>1.78</v>
      </c>
      <c r="C3226" s="39">
        <v>593797.17000000004</v>
      </c>
      <c r="D3226" s="38">
        <v>183939.84</v>
      </c>
      <c r="E3226" s="38">
        <v>122146.97</v>
      </c>
      <c r="F3226" s="38">
        <v>61792.87</v>
      </c>
      <c r="G3226" s="26">
        <v>0</v>
      </c>
      <c r="H3226" s="26" t="s">
        <v>259</v>
      </c>
      <c r="I3226" s="26" t="s">
        <v>5</v>
      </c>
      <c r="J3226" s="26" t="s">
        <v>108</v>
      </c>
      <c r="K3226" s="26">
        <f>B3226*$P$40</f>
        <v>53.4</v>
      </c>
      <c r="L3226" s="32">
        <f>C3226*$P$40</f>
        <v>17813915.100000001</v>
      </c>
      <c r="M3226" s="33">
        <f>MONTH(A3226)</f>
        <v>12</v>
      </c>
      <c r="N3226" s="33">
        <f>L3226/K3226</f>
        <v>333593.91573033709</v>
      </c>
    </row>
    <row r="3227" spans="1:14" hidden="1" x14ac:dyDescent="0.3">
      <c r="A3227" s="21" t="s">
        <v>113</v>
      </c>
      <c r="B3227" s="22">
        <v>1.78</v>
      </c>
      <c r="C3227" s="23">
        <v>541010</v>
      </c>
      <c r="D3227" s="22">
        <v>82312</v>
      </c>
      <c r="E3227" s="22">
        <v>79021</v>
      </c>
      <c r="F3227" s="22">
        <v>3280</v>
      </c>
      <c r="G3227" s="24">
        <v>12</v>
      </c>
      <c r="H3227" s="24" t="s">
        <v>258</v>
      </c>
      <c r="I3227" s="24" t="s">
        <v>165</v>
      </c>
      <c r="J3227" s="24" t="s">
        <v>65</v>
      </c>
      <c r="K3227" s="19">
        <f>B3227*$P$40</f>
        <v>53.4</v>
      </c>
      <c r="L3227" s="20">
        <f>C3227*$P$40</f>
        <v>16230300</v>
      </c>
      <c r="M3227" s="19" t="str">
        <f>TEXT(A3227,"ММММ")</f>
        <v>Декабрь</v>
      </c>
      <c r="N3227" s="19"/>
    </row>
    <row r="3228" spans="1:14" hidden="1" x14ac:dyDescent="0.3">
      <c r="A3228" s="16" t="s">
        <v>114</v>
      </c>
      <c r="B3228" s="22">
        <v>1.78</v>
      </c>
      <c r="C3228" s="23">
        <v>386907.3</v>
      </c>
      <c r="D3228" s="22">
        <v>126746.46</v>
      </c>
      <c r="E3228" s="22">
        <v>119345.98</v>
      </c>
      <c r="F3228" s="22">
        <v>7305.77</v>
      </c>
      <c r="G3228" s="24">
        <v>94.71</v>
      </c>
      <c r="H3228" s="24" t="s">
        <v>258</v>
      </c>
      <c r="I3228" s="24" t="s">
        <v>165</v>
      </c>
      <c r="J3228" s="24" t="s">
        <v>89</v>
      </c>
      <c r="K3228" s="19">
        <f>B3228*$P$40</f>
        <v>53.4</v>
      </c>
      <c r="L3228" s="20">
        <f>C3228*$P$40</f>
        <v>11607219</v>
      </c>
      <c r="M3228" s="19" t="str">
        <f>TEXT(A3228,"ММММ")</f>
        <v>Декабрь</v>
      </c>
      <c r="N3228" s="19"/>
    </row>
    <row r="3229" spans="1:14" hidden="1" x14ac:dyDescent="0.3">
      <c r="A3229" s="21" t="s">
        <v>115</v>
      </c>
      <c r="B3229" s="17">
        <v>1.78</v>
      </c>
      <c r="C3229" s="18">
        <v>321740.77</v>
      </c>
      <c r="D3229" s="17">
        <v>63211.8</v>
      </c>
      <c r="E3229" s="17">
        <v>59173.54</v>
      </c>
      <c r="F3229" s="17">
        <v>4038.26</v>
      </c>
      <c r="G3229" s="19">
        <v>0</v>
      </c>
      <c r="H3229" s="19" t="s">
        <v>258</v>
      </c>
      <c r="I3229" s="19" t="s">
        <v>165</v>
      </c>
      <c r="J3229" s="19" t="s">
        <v>98</v>
      </c>
      <c r="K3229" s="19">
        <f>B3229*$P$40</f>
        <v>53.4</v>
      </c>
      <c r="L3229" s="20">
        <f>C3229*$P$40</f>
        <v>9652223.1000000015</v>
      </c>
      <c r="M3229" s="19" t="str">
        <f>TEXT(A3229,"ММММ")</f>
        <v>Декабрь</v>
      </c>
      <c r="N3229" s="19"/>
    </row>
    <row r="3230" spans="1:14" hidden="1" x14ac:dyDescent="0.3">
      <c r="A3230" s="16" t="s">
        <v>116</v>
      </c>
      <c r="B3230" s="22">
        <v>1.78</v>
      </c>
      <c r="C3230" s="23">
        <v>266345.33</v>
      </c>
      <c r="D3230" s="22">
        <v>33681.11</v>
      </c>
      <c r="E3230" s="22">
        <v>33675.22</v>
      </c>
      <c r="F3230" s="22">
        <v>5.89</v>
      </c>
      <c r="G3230" s="24">
        <v>0</v>
      </c>
      <c r="H3230" s="24" t="s">
        <v>258</v>
      </c>
      <c r="I3230" s="24" t="s">
        <v>112</v>
      </c>
      <c r="J3230" s="24" t="s">
        <v>97</v>
      </c>
      <c r="K3230" s="19">
        <f>B3230*$P$40</f>
        <v>53.4</v>
      </c>
      <c r="L3230" s="20">
        <f>C3230*$P$40</f>
        <v>7990359.9000000004</v>
      </c>
      <c r="M3230" s="19" t="str">
        <f>TEXT(A3230,"ММММ")</f>
        <v>Ноябрь</v>
      </c>
      <c r="N3230" s="19"/>
    </row>
    <row r="3231" spans="1:14" hidden="1" x14ac:dyDescent="0.3">
      <c r="A3231" s="21" t="s">
        <v>117</v>
      </c>
      <c r="B3231" s="22">
        <v>1.78</v>
      </c>
      <c r="C3231" s="23">
        <v>220520.33</v>
      </c>
      <c r="D3231" s="22">
        <v>56091.1</v>
      </c>
      <c r="E3231" s="22">
        <v>55270.66</v>
      </c>
      <c r="F3231" s="22">
        <v>377.11</v>
      </c>
      <c r="G3231" s="24">
        <v>443.33</v>
      </c>
      <c r="H3231" s="24" t="s">
        <v>258</v>
      </c>
      <c r="I3231" s="24" t="s">
        <v>165</v>
      </c>
      <c r="J3231" s="24" t="s">
        <v>74</v>
      </c>
      <c r="K3231" s="19">
        <f>B3231*$P$40</f>
        <v>53.4</v>
      </c>
      <c r="L3231" s="20">
        <f>C3231*$P$40</f>
        <v>6615609.8999999994</v>
      </c>
      <c r="M3231" s="19" t="str">
        <f>TEXT(A3231,"ММММ")</f>
        <v>Ноябрь</v>
      </c>
      <c r="N3231" s="19"/>
    </row>
    <row r="3232" spans="1:14" hidden="1" x14ac:dyDescent="0.3">
      <c r="A3232" s="16" t="s">
        <v>118</v>
      </c>
      <c r="B3232" s="22">
        <v>1.78</v>
      </c>
      <c r="C3232" s="23">
        <v>213547.17</v>
      </c>
      <c r="D3232" s="22">
        <v>56247.72</v>
      </c>
      <c r="E3232" s="22">
        <v>56074</v>
      </c>
      <c r="F3232" s="22">
        <v>104.28</v>
      </c>
      <c r="G3232" s="24">
        <v>69.44</v>
      </c>
      <c r="H3232" s="24" t="s">
        <v>258</v>
      </c>
      <c r="I3232" s="24" t="s">
        <v>112</v>
      </c>
      <c r="J3232" s="24" t="s">
        <v>74</v>
      </c>
      <c r="K3232" s="19">
        <f>B3232*$P$40</f>
        <v>53.4</v>
      </c>
      <c r="L3232" s="20">
        <f>C3232*$P$40</f>
        <v>6406415.1000000006</v>
      </c>
      <c r="M3232" s="19" t="str">
        <f>TEXT(A3232,"ММММ")</f>
        <v>Ноябрь</v>
      </c>
      <c r="N3232" s="19"/>
    </row>
    <row r="3233" spans="1:14" hidden="1" x14ac:dyDescent="0.3">
      <c r="A3233" s="21" t="s">
        <v>119</v>
      </c>
      <c r="B3233" s="22">
        <v>1.78</v>
      </c>
      <c r="C3233" s="23">
        <v>183083.69</v>
      </c>
      <c r="D3233" s="22">
        <v>86301.440000000002</v>
      </c>
      <c r="E3233" s="22">
        <v>86037.36</v>
      </c>
      <c r="F3233" s="22">
        <v>264.08</v>
      </c>
      <c r="G3233" s="24">
        <v>0</v>
      </c>
      <c r="H3233" s="24" t="s">
        <v>259</v>
      </c>
      <c r="I3233" s="24" t="s">
        <v>165</v>
      </c>
      <c r="J3233" s="24" t="s">
        <v>63</v>
      </c>
      <c r="K3233" s="19">
        <f>B3233*$P$40</f>
        <v>53.4</v>
      </c>
      <c r="L3233" s="20">
        <f>C3233*$P$40</f>
        <v>5492510.7000000002</v>
      </c>
      <c r="M3233" s="19" t="str">
        <f>TEXT(A3233,"ММММ")</f>
        <v>Ноябрь</v>
      </c>
      <c r="N3233" s="19"/>
    </row>
    <row r="3234" spans="1:14" hidden="1" x14ac:dyDescent="0.3">
      <c r="A3234" s="16" t="s">
        <v>120</v>
      </c>
      <c r="B3234" s="22">
        <v>1.78</v>
      </c>
      <c r="C3234" s="23">
        <v>181725.85</v>
      </c>
      <c r="D3234" s="22">
        <v>88692.08</v>
      </c>
      <c r="E3234" s="22">
        <v>82117.33</v>
      </c>
      <c r="F3234" s="22">
        <v>6574.75</v>
      </c>
      <c r="G3234" s="24">
        <v>0</v>
      </c>
      <c r="H3234" s="24" t="s">
        <v>259</v>
      </c>
      <c r="I3234" s="24" t="s">
        <v>165</v>
      </c>
      <c r="J3234" s="24" t="s">
        <v>63</v>
      </c>
      <c r="K3234" s="19">
        <f>B3234*$P$40</f>
        <v>53.4</v>
      </c>
      <c r="L3234" s="20">
        <f>C3234*$P$40</f>
        <v>5451775.5</v>
      </c>
      <c r="M3234" s="19" t="str">
        <f>TEXT(A3234,"ММММ")</f>
        <v>Октябрь</v>
      </c>
      <c r="N3234" s="19"/>
    </row>
    <row r="3235" spans="1:14" hidden="1" x14ac:dyDescent="0.3">
      <c r="A3235" s="21" t="s">
        <v>121</v>
      </c>
      <c r="B3235" s="17">
        <v>1.78</v>
      </c>
      <c r="C3235" s="18">
        <v>123022.55</v>
      </c>
      <c r="D3235" s="17">
        <v>92071.6</v>
      </c>
      <c r="E3235" s="17">
        <v>76581.119999999995</v>
      </c>
      <c r="F3235" s="17">
        <v>15490.48</v>
      </c>
      <c r="G3235" s="19">
        <v>0</v>
      </c>
      <c r="H3235" s="19" t="s">
        <v>259</v>
      </c>
      <c r="I3235" s="19" t="s">
        <v>112</v>
      </c>
      <c r="J3235" s="19" t="s">
        <v>86</v>
      </c>
      <c r="K3235" s="19">
        <f>B3235*$P$40</f>
        <v>53.4</v>
      </c>
      <c r="L3235" s="20">
        <f>C3235*$P$40</f>
        <v>3690676.5</v>
      </c>
      <c r="M3235" s="19" t="str">
        <f>TEXT(A3235,"ММММ")</f>
        <v>Октябрь</v>
      </c>
      <c r="N3235" s="19"/>
    </row>
    <row r="3236" spans="1:14" hidden="1" x14ac:dyDescent="0.3">
      <c r="A3236" s="16" t="s">
        <v>122</v>
      </c>
      <c r="B3236" s="17">
        <v>1.78</v>
      </c>
      <c r="C3236" s="18">
        <v>120458.72</v>
      </c>
      <c r="D3236" s="17">
        <v>64166.52</v>
      </c>
      <c r="E3236" s="17">
        <v>34038.53</v>
      </c>
      <c r="F3236" s="17">
        <v>30127.99</v>
      </c>
      <c r="G3236" s="19">
        <v>0</v>
      </c>
      <c r="H3236" s="19" t="s">
        <v>259</v>
      </c>
      <c r="I3236" s="19" t="s">
        <v>165</v>
      </c>
      <c r="J3236" s="19" t="s">
        <v>82</v>
      </c>
      <c r="K3236" s="19">
        <f>B3236*$P$40</f>
        <v>53.4</v>
      </c>
      <c r="L3236" s="20">
        <f>C3236*$P$40</f>
        <v>3613761.6</v>
      </c>
      <c r="M3236" s="19" t="str">
        <f>TEXT(A3236,"ММММ")</f>
        <v>Октябрь</v>
      </c>
      <c r="N3236" s="19"/>
    </row>
    <row r="3237" spans="1:14" hidden="1" x14ac:dyDescent="0.3">
      <c r="A3237" s="21" t="s">
        <v>123</v>
      </c>
      <c r="B3237" s="17">
        <v>1.78</v>
      </c>
      <c r="C3237" s="18">
        <v>118420.15</v>
      </c>
      <c r="D3237" s="17">
        <v>55919.27</v>
      </c>
      <c r="E3237" s="17">
        <v>27538.32</v>
      </c>
      <c r="F3237" s="17">
        <v>28380.95</v>
      </c>
      <c r="G3237" s="19">
        <v>0</v>
      </c>
      <c r="H3237" s="19" t="s">
        <v>259</v>
      </c>
      <c r="I3237" s="19" t="s">
        <v>112</v>
      </c>
      <c r="J3237" s="19" t="s">
        <v>109</v>
      </c>
      <c r="K3237" s="19">
        <f>B3237*$P$40</f>
        <v>53.4</v>
      </c>
      <c r="L3237" s="20">
        <f>C3237*$P$40</f>
        <v>3552604.5</v>
      </c>
      <c r="M3237" s="19" t="str">
        <f>TEXT(A3237,"ММММ")</f>
        <v>Октябрь</v>
      </c>
      <c r="N3237" s="19"/>
    </row>
    <row r="3238" spans="1:14" hidden="1" x14ac:dyDescent="0.3">
      <c r="A3238" s="16" t="s">
        <v>124</v>
      </c>
      <c r="B3238" s="22">
        <v>1.78</v>
      </c>
      <c r="C3238" s="23">
        <v>109958.23</v>
      </c>
      <c r="D3238" s="22">
        <v>74604.240000000005</v>
      </c>
      <c r="E3238" s="22">
        <v>71340.479999999996</v>
      </c>
      <c r="F3238" s="22">
        <v>3263.76</v>
      </c>
      <c r="G3238" s="24">
        <v>0</v>
      </c>
      <c r="H3238" s="24" t="s">
        <v>259</v>
      </c>
      <c r="I3238" s="24" t="s">
        <v>165</v>
      </c>
      <c r="J3238" s="24" t="s">
        <v>102</v>
      </c>
      <c r="K3238" s="19">
        <f>B3238*$P$40</f>
        <v>53.4</v>
      </c>
      <c r="L3238" s="20">
        <f>C3238*$P$40</f>
        <v>3298746.9</v>
      </c>
      <c r="M3238" s="19" t="str">
        <f>TEXT(A3238,"ММММ")</f>
        <v>Октябрь</v>
      </c>
      <c r="N3238" s="19"/>
    </row>
    <row r="3239" spans="1:14" hidden="1" x14ac:dyDescent="0.3">
      <c r="A3239" s="21" t="s">
        <v>125</v>
      </c>
      <c r="B3239" s="17">
        <v>1.78</v>
      </c>
      <c r="C3239" s="18">
        <v>99645.88</v>
      </c>
      <c r="D3239" s="17">
        <v>8985.4599999999991</v>
      </c>
      <c r="E3239" s="17">
        <v>4559.3599999999997</v>
      </c>
      <c r="F3239" s="17">
        <v>3672.77</v>
      </c>
      <c r="G3239" s="19">
        <v>753.33</v>
      </c>
      <c r="H3239" s="19" t="s">
        <v>258</v>
      </c>
      <c r="I3239" s="19" t="s">
        <v>165</v>
      </c>
      <c r="J3239" s="19" t="s">
        <v>6</v>
      </c>
      <c r="K3239" s="19">
        <f>B3239*$P$40</f>
        <v>53.4</v>
      </c>
      <c r="L3239" s="20">
        <f>C3239*$P$40</f>
        <v>2989376.4000000004</v>
      </c>
      <c r="M3239" s="19" t="str">
        <f>TEXT(A3239,"ММММ")</f>
        <v>Сентябрь</v>
      </c>
      <c r="N3239" s="19"/>
    </row>
    <row r="3240" spans="1:14" hidden="1" x14ac:dyDescent="0.3">
      <c r="A3240" s="16" t="s">
        <v>126</v>
      </c>
      <c r="B3240" s="22">
        <v>1.78</v>
      </c>
      <c r="C3240" s="23">
        <v>97718.73</v>
      </c>
      <c r="D3240" s="22">
        <v>34411.46</v>
      </c>
      <c r="E3240" s="22">
        <v>29295.75</v>
      </c>
      <c r="F3240" s="22">
        <v>5115.71</v>
      </c>
      <c r="G3240" s="24">
        <v>0</v>
      </c>
      <c r="H3240" s="24" t="s">
        <v>259</v>
      </c>
      <c r="I3240" s="24" t="s">
        <v>112</v>
      </c>
      <c r="J3240" s="24" t="s">
        <v>82</v>
      </c>
      <c r="K3240" s="19">
        <f>B3240*$P$40</f>
        <v>53.4</v>
      </c>
      <c r="L3240" s="20">
        <f>C3240*$P$40</f>
        <v>2931561.9</v>
      </c>
      <c r="M3240" s="19" t="str">
        <f>TEXT(A3240,"ММММ")</f>
        <v>Сентябрь</v>
      </c>
      <c r="N3240" s="19"/>
    </row>
    <row r="3241" spans="1:14" hidden="1" x14ac:dyDescent="0.3">
      <c r="A3241" s="21" t="s">
        <v>127</v>
      </c>
      <c r="B3241" s="22">
        <v>1.78</v>
      </c>
      <c r="C3241" s="23">
        <v>70097.22</v>
      </c>
      <c r="D3241" s="22">
        <v>46957.9</v>
      </c>
      <c r="E3241" s="22">
        <v>40900.26</v>
      </c>
      <c r="F3241" s="22">
        <v>6057.64</v>
      </c>
      <c r="G3241" s="24">
        <v>0</v>
      </c>
      <c r="H3241" s="24" t="s">
        <v>259</v>
      </c>
      <c r="I3241" s="24" t="s">
        <v>165</v>
      </c>
      <c r="J3241" s="24" t="s">
        <v>103</v>
      </c>
      <c r="K3241" s="19">
        <f>B3241*$P$40</f>
        <v>53.4</v>
      </c>
      <c r="L3241" s="20">
        <f>C3241*$P$40</f>
        <v>2102916.6</v>
      </c>
      <c r="M3241" s="19" t="str">
        <f>TEXT(A3241,"ММММ")</f>
        <v>Сентябрь</v>
      </c>
      <c r="N3241" s="19"/>
    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>
        <v>34248.730000000003</v>
      </c>
      <c r="E3242" s="17">
        <v>34216.92</v>
      </c>
      <c r="F3242" s="17">
        <v>31.81</v>
      </c>
      <c r="G3242" s="19">
        <v>0</v>
      </c>
      <c r="H3242" s="19" t="s">
        <v>259</v>
      </c>
      <c r="I3242" s="19" t="s">
        <v>165</v>
      </c>
      <c r="J3242" s="19" t="s">
        <v>79</v>
      </c>
      <c r="K3242" s="19">
        <f>B3242*$P$40</f>
        <v>53.4</v>
      </c>
      <c r="L3242" s="20">
        <f>C3242*$P$40</f>
        <v>2095871.7</v>
      </c>
      <c r="M3242" s="19" t="str">
        <f>TEXT(A3242,"ММММ")</f>
        <v>Сентябрь</v>
      </c>
      <c r="N3242" s="19"/>
    </row>
    <row r="3243" spans="1:14" hidden="1" x14ac:dyDescent="0.3">
      <c r="A3243" s="21" t="s">
        <v>129</v>
      </c>
      <c r="B3243" s="17">
        <v>1.78</v>
      </c>
      <c r="C3243" s="18">
        <v>69261.08</v>
      </c>
      <c r="D3243" s="17">
        <v>31635.62</v>
      </c>
      <c r="E3243" s="17">
        <v>15349.13</v>
      </c>
      <c r="F3243" s="17">
        <v>16286.49</v>
      </c>
      <c r="G3243" s="19">
        <v>0</v>
      </c>
      <c r="H3243" s="19" t="s">
        <v>259</v>
      </c>
      <c r="I3243" s="19" t="s">
        <v>165</v>
      </c>
      <c r="J3243" s="19" t="s">
        <v>103</v>
      </c>
      <c r="K3243" s="19">
        <f>B3243*$P$40</f>
        <v>53.4</v>
      </c>
      <c r="L3243" s="20">
        <f>C3243*$P$40</f>
        <v>2077832.4000000001</v>
      </c>
      <c r="M3243" s="19" t="str">
        <f>TEXT(A3243,"ММММ")</f>
        <v>Август</v>
      </c>
      <c r="N3243" s="19"/>
    </row>
    <row r="3244" spans="1:14" hidden="1" x14ac:dyDescent="0.3">
      <c r="A3244" s="16" t="s">
        <v>130</v>
      </c>
      <c r="B3244" s="17">
        <v>1.78</v>
      </c>
      <c r="C3244" s="18">
        <v>64344.45</v>
      </c>
      <c r="D3244" s="17">
        <v>45998.720000000001</v>
      </c>
      <c r="E3244" s="17">
        <v>42780.02</v>
      </c>
      <c r="F3244" s="17">
        <v>3218.7</v>
      </c>
      <c r="G3244" s="19">
        <v>0</v>
      </c>
      <c r="H3244" s="19" t="s">
        <v>259</v>
      </c>
      <c r="I3244" s="19" t="s">
        <v>165</v>
      </c>
      <c r="J3244" s="19" t="s">
        <v>103</v>
      </c>
      <c r="K3244" s="19">
        <f>B3244*$P$40</f>
        <v>53.4</v>
      </c>
      <c r="L3244" s="20">
        <f>C3244*$P$40</f>
        <v>1930333.5</v>
      </c>
      <c r="M3244" s="19" t="str">
        <f>TEXT(A3244,"ММММ")</f>
        <v>Август</v>
      </c>
      <c r="N3244" s="19"/>
    </row>
    <row r="3245" spans="1:14" x14ac:dyDescent="0.3">
      <c r="A3245" s="40" t="s">
        <v>131</v>
      </c>
      <c r="B3245" s="41">
        <v>1.78</v>
      </c>
      <c r="C3245" s="42">
        <v>63537.1</v>
      </c>
      <c r="D3245" s="41">
        <v>36549.599999999999</v>
      </c>
      <c r="E3245" s="41">
        <v>36537.93</v>
      </c>
      <c r="F3245" s="41">
        <v>11.67</v>
      </c>
      <c r="G3245" s="43">
        <v>0</v>
      </c>
      <c r="H3245" s="43" t="s">
        <v>259</v>
      </c>
      <c r="I3245" s="43" t="s">
        <v>5</v>
      </c>
      <c r="J3245" s="43" t="s">
        <v>86</v>
      </c>
      <c r="K3245" s="26">
        <f>B3245*$P$40</f>
        <v>53.4</v>
      </c>
      <c r="L3245" s="32">
        <f>C3245*$P$40</f>
        <v>1906113</v>
      </c>
      <c r="M3245" s="33">
        <f>MONTH(A3245)</f>
        <v>8</v>
      </c>
      <c r="N3245" s="33">
        <f>L3245/K3245</f>
        <v>35695</v>
      </c>
    </row>
    <row r="3246" spans="1:14" hidden="1" x14ac:dyDescent="0.3">
      <c r="A3246" s="16" t="s">
        <v>132</v>
      </c>
      <c r="B3246" s="17">
        <v>1.78</v>
      </c>
      <c r="C3246" s="18">
        <v>60348.45</v>
      </c>
      <c r="D3246" s="17">
        <v>30153.759999999998</v>
      </c>
      <c r="E3246" s="17">
        <v>9641.86</v>
      </c>
      <c r="F3246" s="17">
        <v>20511.900000000001</v>
      </c>
      <c r="G3246" s="19">
        <v>0</v>
      </c>
      <c r="H3246" s="19" t="s">
        <v>259</v>
      </c>
      <c r="I3246" s="19" t="s">
        <v>165</v>
      </c>
      <c r="J3246" s="19" t="s">
        <v>103</v>
      </c>
      <c r="K3246" s="19">
        <f>B3246*$P$40</f>
        <v>53.4</v>
      </c>
      <c r="L3246" s="20">
        <f>C3246*$P$40</f>
        <v>1810453.5</v>
      </c>
      <c r="M3246" s="19" t="str">
        <f>TEXT(A3246,"ММММ")</f>
        <v>Август</v>
      </c>
      <c r="N3246" s="19"/>
    </row>
    <row r="3247" spans="1:14" hidden="1" x14ac:dyDescent="0.3">
      <c r="A3247" s="21" t="s">
        <v>133</v>
      </c>
      <c r="B3247" s="22">
        <v>1.78</v>
      </c>
      <c r="C3247" s="23">
        <v>56671.53</v>
      </c>
      <c r="D3247" s="22">
        <v>19320.63</v>
      </c>
      <c r="E3247" s="22">
        <v>13553.63</v>
      </c>
      <c r="F3247" s="22">
        <v>5756.46</v>
      </c>
      <c r="G3247" s="24">
        <v>10.54</v>
      </c>
      <c r="H3247" s="24" t="s">
        <v>258</v>
      </c>
      <c r="I3247" s="24" t="s">
        <v>165</v>
      </c>
      <c r="J3247" s="24" t="s">
        <v>60</v>
      </c>
      <c r="K3247" s="19">
        <f>B3247*$P$40</f>
        <v>53.4</v>
      </c>
      <c r="L3247" s="20">
        <f>C3247*$P$40</f>
        <v>1700145.9</v>
      </c>
      <c r="M3247" s="19" t="str">
        <f>TEXT(A3247,"ММММ")</f>
        <v>Июль</v>
      </c>
      <c r="N3247" s="19"/>
    </row>
    <row r="3248" spans="1:14" hidden="1" x14ac:dyDescent="0.3">
      <c r="A3248" s="16" t="s">
        <v>134</v>
      </c>
      <c r="B3248" s="17">
        <v>1.78</v>
      </c>
      <c r="C3248" s="18">
        <v>55368.61</v>
      </c>
      <c r="D3248" s="17">
        <v>5802.41</v>
      </c>
      <c r="E3248" s="17">
        <v>2148.1999999999998</v>
      </c>
      <c r="F3248" s="17">
        <v>3654.21</v>
      </c>
      <c r="G3248" s="19">
        <v>0</v>
      </c>
      <c r="H3248" s="19" t="s">
        <v>258</v>
      </c>
      <c r="I3248" s="19" t="s">
        <v>165</v>
      </c>
      <c r="J3248" s="19" t="s">
        <v>6</v>
      </c>
      <c r="K3248" s="19">
        <f>B3248*$P$40</f>
        <v>53.4</v>
      </c>
      <c r="L3248" s="20">
        <f>C3248*$P$40</f>
        <v>1661058.3</v>
      </c>
      <c r="M3248" s="19" t="str">
        <f>TEXT(A3248,"ММММ")</f>
        <v>Июль</v>
      </c>
      <c r="N3248" s="19"/>
    </row>
    <row r="3249" spans="1:14" hidden="1" x14ac:dyDescent="0.3">
      <c r="A3249" s="21" t="s">
        <v>135</v>
      </c>
      <c r="B3249" s="22">
        <v>1.78</v>
      </c>
      <c r="C3249" s="23">
        <v>47738.89</v>
      </c>
      <c r="D3249" s="22">
        <v>33214.730000000003</v>
      </c>
      <c r="E3249" s="22">
        <v>21333.07</v>
      </c>
      <c r="F3249" s="22">
        <v>11881.66</v>
      </c>
      <c r="G3249" s="24">
        <v>0</v>
      </c>
      <c r="H3249" s="24" t="s">
        <v>259</v>
      </c>
      <c r="I3249" s="24" t="s">
        <v>165</v>
      </c>
      <c r="J3249" s="24" t="s">
        <v>92</v>
      </c>
      <c r="K3249" s="19">
        <f>B3249*$P$40</f>
        <v>53.4</v>
      </c>
      <c r="L3249" s="20">
        <f>C3249*$P$40</f>
        <v>1432166.7</v>
      </c>
      <c r="M3249" s="19" t="str">
        <f>TEXT(A3249,"ММММ")</f>
        <v>Июль</v>
      </c>
      <c r="N3249" s="19"/>
    </row>
    <row r="3250" spans="1:14" hidden="1" x14ac:dyDescent="0.3">
      <c r="A3250" s="16" t="s">
        <v>136</v>
      </c>
      <c r="B3250" s="22">
        <v>1.78</v>
      </c>
      <c r="C3250" s="23">
        <v>43823.87</v>
      </c>
      <c r="D3250" s="22">
        <v>20359.099999999999</v>
      </c>
      <c r="E3250" s="22">
        <v>8413.42</v>
      </c>
      <c r="F3250" s="22">
        <v>11945.68</v>
      </c>
      <c r="G3250" s="24">
        <v>0</v>
      </c>
      <c r="H3250" s="24" t="s">
        <v>259</v>
      </c>
      <c r="I3250" s="24" t="s">
        <v>112</v>
      </c>
      <c r="J3250" s="24" t="s">
        <v>92</v>
      </c>
      <c r="K3250" s="19">
        <f>B3250*$P$40</f>
        <v>53.4</v>
      </c>
      <c r="L3250" s="20">
        <f>C3250*$P$40</f>
        <v>1314716.1000000001</v>
      </c>
      <c r="M3250" s="19" t="str">
        <f>TEXT(A3250,"ММММ")</f>
        <v>Июль</v>
      </c>
      <c r="N3250" s="19"/>
    </row>
    <row r="3251" spans="1:14" x14ac:dyDescent="0.3">
      <c r="A3251" s="40" t="s">
        <v>137</v>
      </c>
      <c r="B3251" s="41">
        <v>1.78</v>
      </c>
      <c r="C3251" s="42">
        <v>33922.49</v>
      </c>
      <c r="D3251" s="41">
        <v>15369.73</v>
      </c>
      <c r="E3251" s="41">
        <v>12302.74</v>
      </c>
      <c r="F3251" s="41">
        <v>3066.99</v>
      </c>
      <c r="G3251" s="43">
        <v>0</v>
      </c>
      <c r="H3251" s="43" t="s">
        <v>259</v>
      </c>
      <c r="I3251" s="43" t="s">
        <v>5</v>
      </c>
      <c r="J3251" s="43" t="s">
        <v>103</v>
      </c>
      <c r="K3251" s="26">
        <f>B3251*$P$40</f>
        <v>53.4</v>
      </c>
      <c r="L3251" s="32">
        <f>C3251*$P$40</f>
        <v>1017674.7</v>
      </c>
      <c r="M3251" s="33">
        <f t="shared" ref="M3251:M3254" si="408">MONTH(A3251)</f>
        <v>7</v>
      </c>
      <c r="N3251" s="33">
        <f t="shared" ref="N3251:N3254" si="409">L3251/K3251</f>
        <v>19057.578651685391</v>
      </c>
    </row>
    <row r="3252" spans="1:14" x14ac:dyDescent="0.3">
      <c r="A3252" s="37" t="s">
        <v>138</v>
      </c>
      <c r="B3252" s="38">
        <v>1.78</v>
      </c>
      <c r="C3252" s="39">
        <v>30801.68</v>
      </c>
      <c r="D3252" s="38">
        <v>10307.86</v>
      </c>
      <c r="E3252" s="38">
        <v>8803.26</v>
      </c>
      <c r="F3252" s="38">
        <v>1504.6</v>
      </c>
      <c r="G3252" s="26">
        <v>0</v>
      </c>
      <c r="H3252" s="26" t="s">
        <v>259</v>
      </c>
      <c r="I3252" s="26" t="s">
        <v>5</v>
      </c>
      <c r="J3252" s="26" t="s">
        <v>103</v>
      </c>
      <c r="K3252" s="26">
        <f>B3252*$P$40</f>
        <v>53.4</v>
      </c>
      <c r="L3252" s="32">
        <f>C3252*$P$40</f>
        <v>924050.4</v>
      </c>
      <c r="M3252" s="33">
        <f t="shared" si="408"/>
        <v>6</v>
      </c>
      <c r="N3252" s="33">
        <f t="shared" si="409"/>
        <v>17304.314606741573</v>
      </c>
    </row>
    <row r="3253" spans="1:14" x14ac:dyDescent="0.3">
      <c r="A3253" s="40" t="s">
        <v>139</v>
      </c>
      <c r="B3253" s="41">
        <v>1.78</v>
      </c>
      <c r="C3253" s="42">
        <v>30206.240000000002</v>
      </c>
      <c r="D3253" s="41">
        <v>10582.94</v>
      </c>
      <c r="E3253" s="41">
        <v>8430.93</v>
      </c>
      <c r="F3253" s="41">
        <v>2152.0100000000002</v>
      </c>
      <c r="G3253" s="43">
        <v>0</v>
      </c>
      <c r="H3253" s="43" t="s">
        <v>259</v>
      </c>
      <c r="I3253" s="43" t="s">
        <v>5</v>
      </c>
      <c r="J3253" s="43" t="s">
        <v>103</v>
      </c>
      <c r="K3253" s="26">
        <f>B3253*$P$40</f>
        <v>53.4</v>
      </c>
      <c r="L3253" s="32">
        <f>C3253*$P$40</f>
        <v>906187.20000000007</v>
      </c>
      <c r="M3253" s="33">
        <f t="shared" si="408"/>
        <v>6</v>
      </c>
      <c r="N3253" s="33">
        <f t="shared" si="409"/>
        <v>16969.79775280899</v>
      </c>
    </row>
    <row r="3254" spans="1:14" x14ac:dyDescent="0.3">
      <c r="A3254" s="37" t="s">
        <v>140</v>
      </c>
      <c r="B3254" s="41">
        <v>1.78</v>
      </c>
      <c r="C3254" s="42">
        <v>29706.6</v>
      </c>
      <c r="D3254" s="41">
        <v>11444.54</v>
      </c>
      <c r="E3254" s="41">
        <v>11094.73</v>
      </c>
      <c r="F3254" s="41">
        <v>349.81</v>
      </c>
      <c r="G3254" s="43">
        <v>0</v>
      </c>
      <c r="H3254" s="43" t="s">
        <v>259</v>
      </c>
      <c r="I3254" s="43" t="s">
        <v>5</v>
      </c>
      <c r="J3254" s="43" t="s">
        <v>103</v>
      </c>
      <c r="K3254" s="26">
        <f>B3254*$P$40</f>
        <v>53.4</v>
      </c>
      <c r="L3254" s="32">
        <f>C3254*$P$40</f>
        <v>891198</v>
      </c>
      <c r="M3254" s="33">
        <f t="shared" si="408"/>
        <v>6</v>
      </c>
      <c r="N3254" s="33">
        <f t="shared" si="409"/>
        <v>16689.101123595505</v>
      </c>
    </row>
    <row r="3255" spans="1:14" hidden="1" x14ac:dyDescent="0.3">
      <c r="A3255" s="21" t="s">
        <v>141</v>
      </c>
      <c r="B3255" s="17">
        <v>1.78</v>
      </c>
      <c r="C3255" s="18">
        <v>26967.79</v>
      </c>
      <c r="D3255" s="17">
        <v>18475.560000000001</v>
      </c>
      <c r="E3255" s="17">
        <v>1880.56</v>
      </c>
      <c r="F3255" s="17">
        <v>16587.23</v>
      </c>
      <c r="G3255" s="19">
        <v>7.77</v>
      </c>
      <c r="H3255" s="19" t="s">
        <v>259</v>
      </c>
      <c r="I3255" s="19" t="s">
        <v>219</v>
      </c>
      <c r="J3255" s="19" t="s">
        <v>93</v>
      </c>
      <c r="K3255" s="19">
        <f>B3255*$P$40</f>
        <v>53.4</v>
      </c>
      <c r="L3255" s="20">
        <f>C3255*$P$40</f>
        <v>809033.70000000007</v>
      </c>
      <c r="M3255" s="19" t="str">
        <f>TEXT(A3255,"ММММ")</f>
        <v>Июнь</v>
      </c>
      <c r="N3255" s="19"/>
    </row>
    <row r="3256" spans="1:14" hidden="1" x14ac:dyDescent="0.3">
      <c r="A3256" s="16" t="s">
        <v>142</v>
      </c>
      <c r="B3256" s="22">
        <v>1.78</v>
      </c>
      <c r="C3256" s="23">
        <v>21545.16</v>
      </c>
      <c r="D3256" s="22">
        <v>21342.15</v>
      </c>
      <c r="E3256" s="22">
        <v>21284.799999999999</v>
      </c>
      <c r="F3256" s="22">
        <v>57.35</v>
      </c>
      <c r="G3256" s="24">
        <v>0</v>
      </c>
      <c r="H3256" s="24" t="s">
        <v>259</v>
      </c>
      <c r="I3256" s="24" t="s">
        <v>165</v>
      </c>
      <c r="J3256" s="24" t="s">
        <v>87</v>
      </c>
      <c r="K3256" s="19">
        <f>B3256*$P$40</f>
        <v>53.4</v>
      </c>
      <c r="L3256" s="20">
        <f>C3256*$P$40</f>
        <v>646354.80000000005</v>
      </c>
      <c r="M3256" s="19" t="str">
        <f>TEXT(A3256,"ММММ")</f>
        <v>Май</v>
      </c>
      <c r="N3256" s="19"/>
    </row>
    <row r="3257" spans="1:14" x14ac:dyDescent="0.3">
      <c r="A3257" s="40" t="s">
        <v>143</v>
      </c>
      <c r="B3257" s="38">
        <v>1.78</v>
      </c>
      <c r="C3257" s="39">
        <v>20398.64</v>
      </c>
      <c r="D3257" s="38">
        <v>216.67</v>
      </c>
      <c r="E3257" s="38">
        <v>216.67</v>
      </c>
      <c r="F3257" s="38">
        <v>0</v>
      </c>
      <c r="G3257" s="26">
        <v>0</v>
      </c>
      <c r="H3257" s="26" t="s">
        <v>259</v>
      </c>
      <c r="I3257" s="26" t="s">
        <v>5</v>
      </c>
      <c r="J3257" s="26" t="s">
        <v>65</v>
      </c>
      <c r="K3257" s="26">
        <f>B3257*$P$40</f>
        <v>53.4</v>
      </c>
      <c r="L3257" s="32">
        <f>C3257*$P$40</f>
        <v>611959.19999999995</v>
      </c>
      <c r="M3257" s="33">
        <f>MONTH(A3257)</f>
        <v>5</v>
      </c>
      <c r="N3257" s="33">
        <f>L3257/K3257</f>
        <v>11459.91011235955</v>
      </c>
    </row>
    <row r="3258" spans="1:14" hidden="1" x14ac:dyDescent="0.3">
      <c r="A3258" s="16" t="s">
        <v>144</v>
      </c>
      <c r="B3258" s="17">
        <v>1.78</v>
      </c>
      <c r="C3258" s="18">
        <v>20197.150000000001</v>
      </c>
      <c r="D3258" s="17">
        <v>15187.1</v>
      </c>
      <c r="E3258" s="17">
        <v>15176.81</v>
      </c>
      <c r="F3258" s="17">
        <v>10.29</v>
      </c>
      <c r="G3258" s="19">
        <v>0</v>
      </c>
      <c r="H3258" s="19" t="s">
        <v>259</v>
      </c>
      <c r="I3258" s="19" t="s">
        <v>165</v>
      </c>
      <c r="J3258" s="19" t="s">
        <v>89</v>
      </c>
      <c r="K3258" s="19">
        <f>B3258*$P$40</f>
        <v>53.4</v>
      </c>
      <c r="L3258" s="20">
        <f>C3258*$P$40</f>
        <v>605914.5</v>
      </c>
      <c r="M3258" s="19" t="str">
        <f>TEXT(A3258,"ММММ")</f>
        <v>Май</v>
      </c>
      <c r="N3258" s="19"/>
    </row>
    <row r="3259" spans="1:14" x14ac:dyDescent="0.3">
      <c r="A3259" s="40" t="s">
        <v>145</v>
      </c>
      <c r="B3259" s="38">
        <v>1.78</v>
      </c>
      <c r="C3259" s="39">
        <v>17590.21</v>
      </c>
      <c r="D3259" s="38">
        <v>4761.09</v>
      </c>
      <c r="E3259" s="38">
        <v>7.37</v>
      </c>
      <c r="F3259" s="38">
        <v>4753.72</v>
      </c>
      <c r="G3259" s="26">
        <v>0</v>
      </c>
      <c r="H3259" s="26" t="s">
        <v>259</v>
      </c>
      <c r="I3259" s="26" t="s">
        <v>5</v>
      </c>
      <c r="J3259" s="26" t="s">
        <v>93</v>
      </c>
      <c r="K3259" s="26">
        <f>B3259*$P$40</f>
        <v>53.4</v>
      </c>
      <c r="L3259" s="32">
        <f>C3259*$P$40</f>
        <v>527706.29999999993</v>
      </c>
      <c r="M3259" s="33">
        <f>MONTH(A3259)</f>
        <v>5</v>
      </c>
      <c r="N3259" s="33">
        <f>L3259/K3259</f>
        <v>9882.1404494382004</v>
      </c>
    </row>
    <row r="3260" spans="1:14" hidden="1" x14ac:dyDescent="0.3">
      <c r="A3260" s="16" t="s">
        <v>146</v>
      </c>
      <c r="B3260" s="22">
        <v>1.78</v>
      </c>
      <c r="C3260" s="23">
        <v>17562.46</v>
      </c>
      <c r="D3260" s="22">
        <v>10755.98</v>
      </c>
      <c r="E3260" s="22">
        <v>6086.67</v>
      </c>
      <c r="F3260" s="22">
        <v>4669.3100000000004</v>
      </c>
      <c r="G3260" s="24">
        <v>0</v>
      </c>
      <c r="H3260" s="24" t="s">
        <v>259</v>
      </c>
      <c r="I3260" s="24" t="s">
        <v>112</v>
      </c>
      <c r="J3260" s="24" t="s">
        <v>110</v>
      </c>
      <c r="K3260" s="19">
        <f>B3260*$P$40</f>
        <v>53.4</v>
      </c>
      <c r="L3260" s="20">
        <f>C3260*$P$40</f>
        <v>526873.79999999993</v>
      </c>
      <c r="M3260" s="19" t="str">
        <f>TEXT(A3260,"ММММ")</f>
        <v>Май</v>
      </c>
      <c r="N3260" s="19"/>
    </row>
    <row r="3261" spans="1:14" hidden="1" x14ac:dyDescent="0.3">
      <c r="A3261" s="21" t="s">
        <v>147</v>
      </c>
      <c r="B3261" s="17">
        <v>1.78</v>
      </c>
      <c r="C3261" s="18">
        <v>15501.08</v>
      </c>
      <c r="D3261" s="17">
        <v>8932.01</v>
      </c>
      <c r="E3261" s="17">
        <v>4879.96</v>
      </c>
      <c r="F3261" s="17">
        <v>4052.05</v>
      </c>
      <c r="G3261" s="19">
        <v>0</v>
      </c>
      <c r="H3261" s="19" t="s">
        <v>259</v>
      </c>
      <c r="I3261" s="19" t="s">
        <v>165</v>
      </c>
      <c r="J3261" s="19" t="s">
        <v>58</v>
      </c>
      <c r="K3261" s="19">
        <f>B3261*$P$40</f>
        <v>53.4</v>
      </c>
      <c r="L3261" s="20">
        <f>C3261*$P$40</f>
        <v>465032.4</v>
      </c>
      <c r="M3261" s="19" t="str">
        <f>TEXT(A3261,"ММММ")</f>
        <v>Апрель</v>
      </c>
      <c r="N3261" s="19"/>
    </row>
    <row r="3262" spans="1:14" hidden="1" x14ac:dyDescent="0.3">
      <c r="A3262" s="16" t="s">
        <v>148</v>
      </c>
      <c r="B3262" s="17">
        <v>1.78</v>
      </c>
      <c r="C3262" s="18">
        <v>15409.21</v>
      </c>
      <c r="D3262" s="17">
        <v>12015.8</v>
      </c>
      <c r="E3262" s="17">
        <v>11964.2</v>
      </c>
      <c r="F3262" s="17">
        <v>51.6</v>
      </c>
      <c r="G3262" s="19">
        <v>0</v>
      </c>
      <c r="H3262" s="19" t="s">
        <v>259</v>
      </c>
      <c r="I3262" s="19" t="s">
        <v>165</v>
      </c>
      <c r="J3262" s="19" t="s">
        <v>110</v>
      </c>
      <c r="K3262" s="19">
        <f>B3262*$P$40</f>
        <v>53.4</v>
      </c>
      <c r="L3262" s="20">
        <f>C3262*$P$40</f>
        <v>462276.3</v>
      </c>
      <c r="M3262" s="19" t="str">
        <f>TEXT(A3262,"ММММ")</f>
        <v>Апрель</v>
      </c>
      <c r="N3262" s="19"/>
    </row>
    <row r="3263" spans="1:14" hidden="1" x14ac:dyDescent="0.3">
      <c r="A3263" s="21" t="s">
        <v>149</v>
      </c>
      <c r="B3263" s="22">
        <v>1.78</v>
      </c>
      <c r="C3263" s="23">
        <v>15242.53</v>
      </c>
      <c r="D3263" s="22">
        <v>8184.03</v>
      </c>
      <c r="E3263" s="22">
        <v>8171.22</v>
      </c>
      <c r="F3263" s="22">
        <v>12.81</v>
      </c>
      <c r="G3263" s="24">
        <v>0</v>
      </c>
      <c r="H3263" s="24" t="s">
        <v>259</v>
      </c>
      <c r="I3263" s="24" t="s">
        <v>165</v>
      </c>
      <c r="J3263" s="24" t="s">
        <v>110</v>
      </c>
      <c r="K3263" s="19">
        <f>B3263*$P$40</f>
        <v>53.4</v>
      </c>
      <c r="L3263" s="20">
        <f>C3263*$P$40</f>
        <v>457275.9</v>
      </c>
      <c r="M3263" s="19" t="str">
        <f>TEXT(A3263,"ММММ")</f>
        <v>Апрель</v>
      </c>
      <c r="N3263" s="19"/>
    </row>
    <row r="3264" spans="1:14" hidden="1" x14ac:dyDescent="0.3">
      <c r="A3264" s="16" t="s">
        <v>150</v>
      </c>
      <c r="B3264" s="17">
        <v>1.78</v>
      </c>
      <c r="C3264" s="18">
        <v>15150.22</v>
      </c>
      <c r="D3264" s="17">
        <v>11829.49</v>
      </c>
      <c r="E3264" s="17">
        <v>11628.2</v>
      </c>
      <c r="F3264" s="17">
        <v>201.29</v>
      </c>
      <c r="G3264" s="19">
        <v>0</v>
      </c>
      <c r="H3264" s="19" t="s">
        <v>259</v>
      </c>
      <c r="I3264" s="19" t="s">
        <v>165</v>
      </c>
      <c r="J3264" s="19" t="s">
        <v>101</v>
      </c>
      <c r="K3264" s="19">
        <f>B3264*$P$40</f>
        <v>53.4</v>
      </c>
      <c r="L3264" s="20">
        <f>C3264*$P$40</f>
        <v>454506.6</v>
      </c>
      <c r="M3264" s="19" t="str">
        <f>TEXT(A3264,"ММММ")</f>
        <v>Апрель</v>
      </c>
      <c r="N3264" s="19"/>
    </row>
    <row r="3265" spans="1:14" hidden="1" x14ac:dyDescent="0.3">
      <c r="A3265" s="21" t="s">
        <v>151</v>
      </c>
      <c r="B3265" s="22">
        <v>1.78</v>
      </c>
      <c r="C3265" s="23">
        <v>15097.8</v>
      </c>
      <c r="D3265" s="22">
        <v>9822.7999999999993</v>
      </c>
      <c r="E3265" s="22">
        <v>2275.92</v>
      </c>
      <c r="F3265" s="22">
        <v>7546.88</v>
      </c>
      <c r="G3265" s="24">
        <v>0</v>
      </c>
      <c r="H3265" s="24" t="s">
        <v>259</v>
      </c>
      <c r="I3265" s="24" t="s">
        <v>219</v>
      </c>
      <c r="J3265" s="24" t="s">
        <v>66</v>
      </c>
      <c r="K3265" s="19">
        <f>B3265*$P$40</f>
        <v>53.4</v>
      </c>
      <c r="L3265" s="20">
        <f>C3265*$P$40</f>
        <v>452934</v>
      </c>
      <c r="M3265" s="19" t="str">
        <f>TEXT(A3265,"ММММ")</f>
        <v>Март</v>
      </c>
      <c r="N3265" s="19"/>
    </row>
    <row r="3266" spans="1:14" hidden="1" x14ac:dyDescent="0.3">
      <c r="A3266" s="16" t="s">
        <v>152</v>
      </c>
      <c r="B3266" s="22">
        <v>1.78</v>
      </c>
      <c r="C3266" s="23">
        <v>13678.65</v>
      </c>
      <c r="D3266" s="22">
        <v>9860.27</v>
      </c>
      <c r="E3266" s="22">
        <v>9842.82</v>
      </c>
      <c r="F3266" s="22">
        <v>17.45</v>
      </c>
      <c r="G3266" s="24">
        <v>0</v>
      </c>
      <c r="H3266" s="24" t="s">
        <v>259</v>
      </c>
      <c r="I3266" s="24" t="s">
        <v>165</v>
      </c>
      <c r="J3266" s="24" t="s">
        <v>101</v>
      </c>
      <c r="K3266" s="19">
        <f>B3266*$P$40</f>
        <v>53.4</v>
      </c>
      <c r="L3266" s="20">
        <f>C3266*$P$40</f>
        <v>410359.5</v>
      </c>
      <c r="M3266" s="19" t="str">
        <f>TEXT(A3266,"ММММ")</f>
        <v>Март</v>
      </c>
      <c r="N3266" s="19"/>
    </row>
    <row r="3267" spans="1:14" hidden="1" x14ac:dyDescent="0.3">
      <c r="A3267" s="21" t="s">
        <v>153</v>
      </c>
      <c r="B3267" s="22">
        <v>1.78</v>
      </c>
      <c r="C3267" s="23">
        <v>12161.37</v>
      </c>
      <c r="D3267" s="22">
        <v>6922.78</v>
      </c>
      <c r="E3267" s="22">
        <v>975.95</v>
      </c>
      <c r="F3267" s="22">
        <v>5946.83</v>
      </c>
      <c r="G3267" s="24">
        <v>0</v>
      </c>
      <c r="H3267" s="24" t="s">
        <v>259</v>
      </c>
      <c r="I3267" s="24" t="s">
        <v>165</v>
      </c>
      <c r="J3267" s="24" t="s">
        <v>66</v>
      </c>
      <c r="K3267" s="19">
        <f>B3267*$P$40</f>
        <v>53.4</v>
      </c>
      <c r="L3267" s="20">
        <f>C3267*$P$40</f>
        <v>364841.10000000003</v>
      </c>
      <c r="M3267" s="19" t="str">
        <f>TEXT(A3267,"ММММ")</f>
        <v>Март</v>
      </c>
      <c r="N3267" s="19"/>
    </row>
    <row r="3268" spans="1:14" hidden="1" x14ac:dyDescent="0.3">
      <c r="A3268" s="16" t="s">
        <v>154</v>
      </c>
      <c r="B3268" s="17">
        <v>1.78</v>
      </c>
      <c r="C3268" s="18">
        <v>12112.82</v>
      </c>
      <c r="D3268" s="17">
        <v>8032.63</v>
      </c>
      <c r="E3268" s="17">
        <v>8031.33</v>
      </c>
      <c r="F3268" s="17">
        <v>1.3</v>
      </c>
      <c r="G3268" s="19">
        <v>0</v>
      </c>
      <c r="H3268" s="19" t="s">
        <v>259</v>
      </c>
      <c r="I3268" s="19" t="s">
        <v>219</v>
      </c>
      <c r="J3268" s="19" t="s">
        <v>90</v>
      </c>
      <c r="K3268" s="19">
        <f>B3268*$P$40</f>
        <v>53.4</v>
      </c>
      <c r="L3268" s="20">
        <f>C3268*$P$40</f>
        <v>363384.6</v>
      </c>
      <c r="M3268" s="19" t="str">
        <f>TEXT(A3268,"ММММ")</f>
        <v>Март</v>
      </c>
      <c r="N3268" s="19"/>
    </row>
    <row r="3269" spans="1:14" hidden="1" x14ac:dyDescent="0.3">
      <c r="A3269" s="21" t="s">
        <v>155</v>
      </c>
      <c r="B3269" s="17">
        <v>1.78</v>
      </c>
      <c r="C3269" s="18">
        <v>11837.2</v>
      </c>
      <c r="D3269" s="17">
        <v>8962.86</v>
      </c>
      <c r="E3269" s="17">
        <v>8921.8799999999992</v>
      </c>
      <c r="F3269" s="17">
        <v>40.98</v>
      </c>
      <c r="G3269" s="19">
        <v>0</v>
      </c>
      <c r="H3269" s="19" t="s">
        <v>259</v>
      </c>
      <c r="I3269" s="19" t="s">
        <v>165</v>
      </c>
      <c r="J3269" s="19" t="s">
        <v>90</v>
      </c>
      <c r="K3269" s="19">
        <f>B3269*$P$40</f>
        <v>53.4</v>
      </c>
      <c r="L3269" s="20">
        <f>C3269*$P$40</f>
        <v>355116</v>
      </c>
      <c r="M3269" s="19" t="str">
        <f>TEXT(A3269,"ММММ")</f>
        <v>Февраль</v>
      </c>
      <c r="N3269" s="19"/>
    </row>
    <row r="3270" spans="1:14" hidden="1" x14ac:dyDescent="0.3">
      <c r="A3270" s="16" t="s">
        <v>156</v>
      </c>
      <c r="B3270" s="22">
        <v>1.78</v>
      </c>
      <c r="C3270" s="23">
        <v>10801.99</v>
      </c>
      <c r="D3270" s="22">
        <v>1687.58</v>
      </c>
      <c r="E3270" s="22">
        <v>561.58000000000004</v>
      </c>
      <c r="F3270" s="22">
        <v>1126</v>
      </c>
      <c r="G3270" s="24">
        <v>0</v>
      </c>
      <c r="H3270" s="24" t="s">
        <v>259</v>
      </c>
      <c r="I3270" s="24" t="s">
        <v>165</v>
      </c>
      <c r="J3270" s="24" t="s">
        <v>90</v>
      </c>
      <c r="K3270" s="19">
        <f>B3270*$P$40</f>
        <v>53.4</v>
      </c>
      <c r="L3270" s="20">
        <f>C3270*$P$40</f>
        <v>324059.7</v>
      </c>
      <c r="M3270" s="19" t="str">
        <f>TEXT(A3270,"ММММ")</f>
        <v>Февраль</v>
      </c>
      <c r="N3270" s="19"/>
    </row>
    <row r="3271" spans="1:14" hidden="1" x14ac:dyDescent="0.3">
      <c r="A3271" s="21" t="s">
        <v>157</v>
      </c>
      <c r="B3271" s="17">
        <v>1.78</v>
      </c>
      <c r="C3271" s="18">
        <v>10715.93</v>
      </c>
      <c r="D3271" s="17">
        <v>8344.39</v>
      </c>
      <c r="E3271" s="17">
        <v>7285.43</v>
      </c>
      <c r="F3271" s="17">
        <v>1058.96</v>
      </c>
      <c r="G3271" s="19">
        <v>0</v>
      </c>
      <c r="H3271" s="19" t="s">
        <v>259</v>
      </c>
      <c r="I3271" s="19" t="s">
        <v>165</v>
      </c>
      <c r="J3271" s="19" t="s">
        <v>67</v>
      </c>
      <c r="K3271" s="19">
        <f>B3271*$P$40</f>
        <v>53.4</v>
      </c>
      <c r="L3271" s="20">
        <f>C3271*$P$40</f>
        <v>321477.90000000002</v>
      </c>
      <c r="M3271" s="19" t="str">
        <f>TEXT(A3271,"ММММ")</f>
        <v>Февраль</v>
      </c>
      <c r="N3271" s="19"/>
    </row>
    <row r="3272" spans="1:14" hidden="1" x14ac:dyDescent="0.3">
      <c r="A3272" s="16" t="s">
        <v>158</v>
      </c>
      <c r="B3272" s="22">
        <v>1.78</v>
      </c>
      <c r="C3272" s="23">
        <v>10651.36</v>
      </c>
      <c r="D3272" s="22">
        <v>638.14</v>
      </c>
      <c r="E3272" s="22">
        <v>439.68</v>
      </c>
      <c r="F3272" s="22">
        <v>198.46</v>
      </c>
      <c r="G3272" s="24">
        <v>0</v>
      </c>
      <c r="H3272" s="24" t="s">
        <v>259</v>
      </c>
      <c r="I3272" s="24" t="s">
        <v>112</v>
      </c>
      <c r="J3272" s="24" t="s">
        <v>69</v>
      </c>
      <c r="K3272" s="19">
        <f>B3272*$P$40</f>
        <v>53.4</v>
      </c>
      <c r="L3272" s="20">
        <f>C3272*$P$40</f>
        <v>319540.80000000005</v>
      </c>
      <c r="M3272" s="19" t="str">
        <f>TEXT(A3272,"ММММ")</f>
        <v>Февраль</v>
      </c>
      <c r="N3272" s="19"/>
    </row>
    <row r="3273" spans="1:14" x14ac:dyDescent="0.3">
      <c r="A3273" s="40" t="s">
        <v>159</v>
      </c>
      <c r="B3273" s="41">
        <v>1.78</v>
      </c>
      <c r="C3273" s="42">
        <v>10554.69</v>
      </c>
      <c r="D3273" s="41">
        <v>3503</v>
      </c>
      <c r="E3273" s="41">
        <v>2866.67</v>
      </c>
      <c r="F3273" s="41">
        <v>636.33000000000004</v>
      </c>
      <c r="G3273" s="43">
        <v>0</v>
      </c>
      <c r="H3273" s="43" t="s">
        <v>259</v>
      </c>
      <c r="I3273" s="43" t="s">
        <v>5</v>
      </c>
      <c r="J3273" s="43" t="s">
        <v>110</v>
      </c>
      <c r="K3273" s="26">
        <f>B3273*$P$40</f>
        <v>53.4</v>
      </c>
      <c r="L3273" s="32">
        <f>C3273*$P$40</f>
        <v>316640.7</v>
      </c>
      <c r="M3273" s="33">
        <f>MONTH(A3273)</f>
        <v>1</v>
      </c>
      <c r="N3273" s="33">
        <f>L3273/K3273</f>
        <v>5929.6011235955057</v>
      </c>
    </row>
    <row r="3274" spans="1:14" hidden="1" x14ac:dyDescent="0.3">
      <c r="A3274" s="16" t="s">
        <v>160</v>
      </c>
      <c r="B3274" s="22">
        <v>1.78</v>
      </c>
      <c r="C3274" s="23">
        <v>10408.49</v>
      </c>
      <c r="D3274" s="22">
        <v>4722.34</v>
      </c>
      <c r="E3274" s="22">
        <v>3346.59</v>
      </c>
      <c r="F3274" s="22">
        <v>1375.75</v>
      </c>
      <c r="G3274" s="24">
        <v>0</v>
      </c>
      <c r="H3274" s="24" t="s">
        <v>259</v>
      </c>
      <c r="I3274" s="24" t="s">
        <v>165</v>
      </c>
      <c r="J3274" s="24" t="s">
        <v>95</v>
      </c>
      <c r="K3274" s="19">
        <f>B3274*$P$40</f>
        <v>53.4</v>
      </c>
      <c r="L3274" s="20">
        <f>C3274*$P$40</f>
        <v>312254.7</v>
      </c>
      <c r="M3274" s="19" t="str">
        <f>TEXT(A3274,"ММММ")</f>
        <v>Январь</v>
      </c>
      <c r="N3274" s="19"/>
    </row>
    <row r="3275" spans="1:14" x14ac:dyDescent="0.3">
      <c r="A3275" s="40" t="s">
        <v>161</v>
      </c>
      <c r="B3275" s="38">
        <v>1.78</v>
      </c>
      <c r="C3275" s="39">
        <v>9910.84</v>
      </c>
      <c r="D3275" s="38">
        <v>1715.56</v>
      </c>
      <c r="E3275" s="38">
        <v>1715.56</v>
      </c>
      <c r="F3275" s="38">
        <v>0</v>
      </c>
      <c r="G3275" s="26">
        <v>0</v>
      </c>
      <c r="H3275" s="26" t="s">
        <v>259</v>
      </c>
      <c r="I3275" s="26" t="s">
        <v>5</v>
      </c>
      <c r="J3275" s="26" t="s">
        <v>65</v>
      </c>
      <c r="K3275" s="26">
        <f>B3275*$P$40</f>
        <v>53.4</v>
      </c>
      <c r="L3275" s="32">
        <f>C3275*$P$40</f>
        <v>297325.2</v>
      </c>
      <c r="M3275" s="33">
        <f>MONTH(A3275)</f>
        <v>1</v>
      </c>
      <c r="N3275" s="33">
        <f>L3275/K3275</f>
        <v>5567.8876404494385</v>
      </c>
    </row>
    <row r="3276" spans="1:14" hidden="1" x14ac:dyDescent="0.3">
      <c r="A3276" s="16" t="s">
        <v>162</v>
      </c>
      <c r="B3276" s="22">
        <v>1.78</v>
      </c>
      <c r="C3276" s="23">
        <v>9642.7999999999993</v>
      </c>
      <c r="D3276" s="22">
        <v>4268.6400000000003</v>
      </c>
      <c r="E3276" s="22">
        <v>4245.3100000000004</v>
      </c>
      <c r="F3276" s="22">
        <v>23.33</v>
      </c>
      <c r="G3276" s="24">
        <v>0</v>
      </c>
      <c r="H3276" s="24" t="s">
        <v>259</v>
      </c>
      <c r="I3276" s="24" t="s">
        <v>112</v>
      </c>
      <c r="J3276" s="24" t="s">
        <v>64</v>
      </c>
      <c r="K3276" s="19">
        <f>B3276*$P$40</f>
        <v>53.4</v>
      </c>
      <c r="L3276" s="20">
        <f>C3276*$P$40</f>
        <v>289284</v>
      </c>
      <c r="M3276" s="19" t="str">
        <f>TEXT(A3276,"ММММ")</f>
        <v>Январь</v>
      </c>
      <c r="N3276" s="19"/>
    </row>
    <row r="3277" spans="1:14" hidden="1" x14ac:dyDescent="0.3">
      <c r="A3277" s="21" t="s">
        <v>163</v>
      </c>
      <c r="B3277" s="22">
        <v>1.78</v>
      </c>
      <c r="C3277" s="23">
        <v>9497.75</v>
      </c>
      <c r="D3277" s="22">
        <v>3043.33</v>
      </c>
      <c r="E3277" s="22">
        <v>3036.67</v>
      </c>
      <c r="F3277" s="22">
        <v>6.66</v>
      </c>
      <c r="G3277" s="24">
        <v>0</v>
      </c>
      <c r="H3277" s="24" t="s">
        <v>259</v>
      </c>
      <c r="I3277" s="24" t="s">
        <v>219</v>
      </c>
      <c r="J3277" s="24" t="s">
        <v>97</v>
      </c>
      <c r="K3277" s="19">
        <f>B3277*$P$40</f>
        <v>53.4</v>
      </c>
      <c r="L3277" s="20">
        <f>C3277*$P$40</f>
        <v>284932.5</v>
      </c>
      <c r="M3277" s="19" t="str">
        <f>TEXT(A3277,"ММММ")</f>
        <v>Январь</v>
      </c>
      <c r="N3277" s="19"/>
    </row>
    <row r="3278" spans="1:14" hidden="1" x14ac:dyDescent="0.3">
      <c r="A3278" s="16" t="s">
        <v>111</v>
      </c>
      <c r="B3278" s="22">
        <v>1.78</v>
      </c>
      <c r="C3278" s="23">
        <v>8909.48</v>
      </c>
      <c r="D3278" s="22">
        <v>4112.5</v>
      </c>
      <c r="E3278" s="22">
        <v>4065.29</v>
      </c>
      <c r="F3278" s="22">
        <v>47.21</v>
      </c>
      <c r="G3278" s="24">
        <v>0</v>
      </c>
      <c r="H3278" s="24" t="s">
        <v>259</v>
      </c>
      <c r="I3278" s="24" t="s">
        <v>112</v>
      </c>
      <c r="J3278" s="24" t="s">
        <v>64</v>
      </c>
      <c r="K3278" s="19">
        <f>B3278*$P$40</f>
        <v>53.4</v>
      </c>
      <c r="L3278" s="20">
        <f>C3278*$P$40</f>
        <v>267284.39999999997</v>
      </c>
      <c r="M3278" s="19" t="str">
        <f>TEXT(A3278,"ММММ")</f>
        <v>Декабрь</v>
      </c>
      <c r="N3278" s="19"/>
    </row>
    <row r="3279" spans="1:14" hidden="1" x14ac:dyDescent="0.3">
      <c r="A3279" s="21" t="s">
        <v>113</v>
      </c>
      <c r="B3279" s="17">
        <v>1.78</v>
      </c>
      <c r="C3279" s="18">
        <v>8904.41</v>
      </c>
      <c r="D3279" s="17">
        <v>4835.5600000000004</v>
      </c>
      <c r="E3279" s="17">
        <v>4322.8100000000004</v>
      </c>
      <c r="F3279" s="17">
        <v>512.75</v>
      </c>
      <c r="G3279" s="19">
        <v>0</v>
      </c>
      <c r="H3279" s="19" t="s">
        <v>259</v>
      </c>
      <c r="I3279" s="19" t="s">
        <v>112</v>
      </c>
      <c r="J3279" s="19" t="s">
        <v>94</v>
      </c>
      <c r="K3279" s="19">
        <f>B3279*$P$40</f>
        <v>53.4</v>
      </c>
      <c r="L3279" s="20">
        <f>C3279*$P$40</f>
        <v>267132.3</v>
      </c>
      <c r="M3279" s="19" t="str">
        <f>TEXT(A3279,"ММММ")</f>
        <v>Декабрь</v>
      </c>
      <c r="N3279" s="19"/>
    </row>
    <row r="3280" spans="1:14" hidden="1" x14ac:dyDescent="0.3">
      <c r="A3280" s="16" t="s">
        <v>114</v>
      </c>
      <c r="B3280" s="22">
        <v>1.78</v>
      </c>
      <c r="C3280" s="23">
        <v>8715.84</v>
      </c>
      <c r="D3280" s="22">
        <v>5531.74</v>
      </c>
      <c r="E3280" s="22">
        <v>2340.14</v>
      </c>
      <c r="F3280" s="22">
        <v>3191.6</v>
      </c>
      <c r="G3280" s="24">
        <v>0</v>
      </c>
      <c r="H3280" s="24" t="s">
        <v>259</v>
      </c>
      <c r="I3280" s="24" t="s">
        <v>165</v>
      </c>
      <c r="J3280" s="24" t="s">
        <v>83</v>
      </c>
      <c r="K3280" s="19">
        <f>B3280*$P$40</f>
        <v>53.4</v>
      </c>
      <c r="L3280" s="20">
        <f>C3280*$P$40</f>
        <v>261475.20000000001</v>
      </c>
      <c r="M3280" s="19" t="str">
        <f>TEXT(A3280,"ММММ")</f>
        <v>Декабрь</v>
      </c>
      <c r="N3280" s="19"/>
    </row>
    <row r="3281" spans="1:14" hidden="1" x14ac:dyDescent="0.3">
      <c r="A3281" s="21" t="s">
        <v>115</v>
      </c>
      <c r="B3281" s="22">
        <v>1.78</v>
      </c>
      <c r="C3281" s="23">
        <v>8672.1200000000008</v>
      </c>
      <c r="D3281" s="22">
        <v>5556.17</v>
      </c>
      <c r="E3281" s="22">
        <v>5538.46</v>
      </c>
      <c r="F3281" s="22">
        <v>17.71</v>
      </c>
      <c r="G3281" s="24">
        <v>0</v>
      </c>
      <c r="H3281" s="24" t="s">
        <v>259</v>
      </c>
      <c r="I3281" s="24" t="s">
        <v>219</v>
      </c>
      <c r="J3281" s="24" t="s">
        <v>78</v>
      </c>
      <c r="K3281" s="19">
        <f>B3281*$P$40</f>
        <v>53.4</v>
      </c>
      <c r="L3281" s="20">
        <f>C3281*$P$40</f>
        <v>260163.60000000003</v>
      </c>
      <c r="M3281" s="19" t="str">
        <f>TEXT(A3281,"ММММ")</f>
        <v>Декабрь</v>
      </c>
      <c r="N3281" s="19"/>
    </row>
    <row r="3282" spans="1:14" hidden="1" x14ac:dyDescent="0.3">
      <c r="A3282" s="16" t="s">
        <v>116</v>
      </c>
      <c r="B3282" s="17">
        <v>1.78</v>
      </c>
      <c r="C3282" s="18">
        <v>8617.4599999999991</v>
      </c>
      <c r="D3282" s="17">
        <v>3709.79</v>
      </c>
      <c r="E3282" s="17">
        <v>3656.46</v>
      </c>
      <c r="F3282" s="17">
        <v>53.33</v>
      </c>
      <c r="G3282" s="19">
        <v>0</v>
      </c>
      <c r="H3282" s="19" t="s">
        <v>259</v>
      </c>
      <c r="I3282" s="19" t="s">
        <v>112</v>
      </c>
      <c r="J3282" s="19" t="s">
        <v>64</v>
      </c>
      <c r="K3282" s="19">
        <f>B3282*$P$40</f>
        <v>53.4</v>
      </c>
      <c r="L3282" s="20">
        <f>C3282*$P$40</f>
        <v>258523.8</v>
      </c>
      <c r="M3282" s="19" t="str">
        <f>TEXT(A3282,"ММММ")</f>
        <v>Ноябрь</v>
      </c>
      <c r="N3282" s="19"/>
    </row>
    <row r="3283" spans="1:14" hidden="1" x14ac:dyDescent="0.3">
      <c r="A3283" s="21" t="s">
        <v>117</v>
      </c>
      <c r="B3283" s="17">
        <v>1.78</v>
      </c>
      <c r="C3283" s="18">
        <v>8038.22</v>
      </c>
      <c r="D3283" s="17">
        <v>4459.87</v>
      </c>
      <c r="E3283" s="17">
        <v>4271.9399999999996</v>
      </c>
      <c r="F3283" s="17">
        <v>187.93</v>
      </c>
      <c r="G3283" s="19">
        <v>0</v>
      </c>
      <c r="H3283" s="19" t="s">
        <v>259</v>
      </c>
      <c r="I3283" s="19" t="s">
        <v>165</v>
      </c>
      <c r="J3283" s="19" t="s">
        <v>94</v>
      </c>
      <c r="K3283" s="19">
        <f>B3283*$P$40</f>
        <v>53.4</v>
      </c>
      <c r="L3283" s="20">
        <f>C3283*$P$40</f>
        <v>241146.6</v>
      </c>
      <c r="M3283" s="19" t="str">
        <f>TEXT(A3283,"ММММ")</f>
        <v>Ноябрь</v>
      </c>
      <c r="N3283" s="19"/>
    </row>
    <row r="3284" spans="1:14" x14ac:dyDescent="0.3">
      <c r="A3284" s="37" t="s">
        <v>118</v>
      </c>
      <c r="B3284" s="38">
        <v>1.78</v>
      </c>
      <c r="C3284" s="39">
        <v>7012.8</v>
      </c>
      <c r="D3284" s="38">
        <v>1410.25</v>
      </c>
      <c r="E3284" s="38">
        <v>1090</v>
      </c>
      <c r="F3284" s="38">
        <v>320.25</v>
      </c>
      <c r="G3284" s="26">
        <v>0</v>
      </c>
      <c r="H3284" s="26" t="s">
        <v>259</v>
      </c>
      <c r="I3284" s="26" t="s">
        <v>5</v>
      </c>
      <c r="J3284" s="26" t="s">
        <v>96</v>
      </c>
      <c r="K3284" s="26">
        <f>B3284*$P$40</f>
        <v>53.4</v>
      </c>
      <c r="L3284" s="32">
        <f>C3284*$P$40</f>
        <v>210384</v>
      </c>
      <c r="M3284" s="33">
        <f>MONTH(A3284)</f>
        <v>11</v>
      </c>
      <c r="N3284" s="33">
        <f>L3284/K3284</f>
        <v>3939.7752808988766</v>
      </c>
    </row>
    <row r="3285" spans="1:14" hidden="1" x14ac:dyDescent="0.3">
      <c r="A3285" s="21" t="s">
        <v>119</v>
      </c>
      <c r="B3285" s="22">
        <v>1.78</v>
      </c>
      <c r="C3285" s="23">
        <v>6959.35</v>
      </c>
      <c r="D3285" s="22">
        <v>2467.86</v>
      </c>
      <c r="E3285" s="22">
        <v>2274.31</v>
      </c>
      <c r="F3285" s="22">
        <v>193.55</v>
      </c>
      <c r="G3285" s="24">
        <v>0</v>
      </c>
      <c r="H3285" s="24" t="s">
        <v>259</v>
      </c>
      <c r="I3285" s="24" t="s">
        <v>165</v>
      </c>
      <c r="J3285" s="24" t="s">
        <v>64</v>
      </c>
      <c r="K3285" s="19">
        <f>B3285*$P$40</f>
        <v>53.4</v>
      </c>
      <c r="L3285" s="20">
        <f>C3285*$P$40</f>
        <v>208780.5</v>
      </c>
      <c r="M3285" s="19" t="str">
        <f>TEXT(A3285,"ММММ")</f>
        <v>Ноябрь</v>
      </c>
      <c r="N3285" s="19"/>
    </row>
    <row r="3286" spans="1:14" hidden="1" x14ac:dyDescent="0.3">
      <c r="A3286" s="16" t="s">
        <v>120</v>
      </c>
      <c r="B3286" s="17">
        <v>1.78</v>
      </c>
      <c r="C3286" s="18">
        <v>6103.89</v>
      </c>
      <c r="D3286" s="17">
        <v>3784.78</v>
      </c>
      <c r="E3286" s="17">
        <v>3393.22</v>
      </c>
      <c r="F3286" s="17">
        <v>391.56</v>
      </c>
      <c r="G3286" s="19">
        <v>0</v>
      </c>
      <c r="H3286" s="19" t="s">
        <v>259</v>
      </c>
      <c r="I3286" s="19" t="s">
        <v>219</v>
      </c>
      <c r="J3286" s="19" t="s">
        <v>96</v>
      </c>
      <c r="K3286" s="19">
        <f>B3286*$P$40</f>
        <v>53.4</v>
      </c>
      <c r="L3286" s="20">
        <f>C3286*$P$40</f>
        <v>183116.7</v>
      </c>
      <c r="M3286" s="19" t="str">
        <f>TEXT(A3286,"ММММ")</f>
        <v>Октябрь</v>
      </c>
      <c r="N3286" s="19"/>
    </row>
    <row r="3287" spans="1:14" hidden="1" x14ac:dyDescent="0.3">
      <c r="A3287" s="21" t="s">
        <v>121</v>
      </c>
      <c r="B3287" s="17">
        <v>1.78</v>
      </c>
      <c r="C3287" s="18">
        <v>5965.12</v>
      </c>
      <c r="D3287" s="17">
        <v>3055.27</v>
      </c>
      <c r="E3287" s="17">
        <v>1472.15</v>
      </c>
      <c r="F3287" s="17">
        <v>1583.12</v>
      </c>
      <c r="G3287" s="19">
        <v>0</v>
      </c>
      <c r="H3287" s="19" t="s">
        <v>259</v>
      </c>
      <c r="I3287" s="19" t="s">
        <v>165</v>
      </c>
      <c r="J3287" s="19" t="s">
        <v>96</v>
      </c>
      <c r="K3287" s="19">
        <f>B3287*$P$40</f>
        <v>53.4</v>
      </c>
      <c r="L3287" s="20">
        <f>C3287*$P$40</f>
        <v>178953.60000000001</v>
      </c>
      <c r="M3287" s="19" t="str">
        <f>TEXT(A3287,"ММММ")</f>
        <v>Октябрь</v>
      </c>
      <c r="N3287" s="19"/>
    </row>
    <row r="3288" spans="1:14" x14ac:dyDescent="0.3">
      <c r="A3288" s="37" t="s">
        <v>122</v>
      </c>
      <c r="B3288" s="38">
        <v>1.78</v>
      </c>
      <c r="C3288" s="39">
        <v>5910.67</v>
      </c>
      <c r="D3288" s="38">
        <v>467.59</v>
      </c>
      <c r="E3288" s="38">
        <v>453.33</v>
      </c>
      <c r="F3288" s="38">
        <v>14.26</v>
      </c>
      <c r="G3288" s="26">
        <v>0</v>
      </c>
      <c r="H3288" s="26" t="s">
        <v>259</v>
      </c>
      <c r="I3288" s="26" t="s">
        <v>5</v>
      </c>
      <c r="J3288" s="26" t="s">
        <v>78</v>
      </c>
      <c r="K3288" s="26">
        <f>B3288*$P$40</f>
        <v>53.4</v>
      </c>
      <c r="L3288" s="32">
        <f>C3288*$P$40</f>
        <v>177320.1</v>
      </c>
      <c r="M3288" s="33">
        <f>MONTH(A3288)</f>
        <v>10</v>
      </c>
      <c r="N3288" s="33">
        <f>L3288/K3288</f>
        <v>3320.6011235955057</v>
      </c>
    </row>
    <row r="3289" spans="1:14" hidden="1" x14ac:dyDescent="0.3">
      <c r="A3289" s="21" t="s">
        <v>123</v>
      </c>
      <c r="B3289" s="22">
        <v>1.78</v>
      </c>
      <c r="C3289" s="23">
        <v>5882.19</v>
      </c>
      <c r="D3289" s="22">
        <v>5606.69</v>
      </c>
      <c r="E3289" s="22">
        <v>3173.89</v>
      </c>
      <c r="F3289" s="22">
        <v>2432.8000000000002</v>
      </c>
      <c r="G3289" s="24">
        <v>0</v>
      </c>
      <c r="H3289" s="24" t="s">
        <v>259</v>
      </c>
      <c r="I3289" s="24" t="s">
        <v>112</v>
      </c>
      <c r="J3289" s="24" t="s">
        <v>62</v>
      </c>
      <c r="K3289" s="19">
        <f>B3289*$P$40</f>
        <v>53.4</v>
      </c>
      <c r="L3289" s="20">
        <f>C3289*$P$40</f>
        <v>176465.69999999998</v>
      </c>
      <c r="M3289" s="19" t="str">
        <f>TEXT(A3289,"ММММ")</f>
        <v>Октябрь</v>
      </c>
      <c r="N3289" s="19"/>
    </row>
    <row r="3290" spans="1:14" x14ac:dyDescent="0.3">
      <c r="A3290" s="37" t="s">
        <v>124</v>
      </c>
      <c r="B3290" s="41">
        <v>1.78</v>
      </c>
      <c r="C3290" s="42">
        <v>5657.77</v>
      </c>
      <c r="D3290" s="41">
        <v>2150.4899999999998</v>
      </c>
      <c r="E3290" s="41">
        <v>2102.1999999999998</v>
      </c>
      <c r="F3290" s="41">
        <v>48.29</v>
      </c>
      <c r="G3290" s="43">
        <v>0</v>
      </c>
      <c r="H3290" s="43" t="s">
        <v>259</v>
      </c>
      <c r="I3290" s="43" t="s">
        <v>5</v>
      </c>
      <c r="J3290" s="43" t="s">
        <v>94</v>
      </c>
      <c r="K3290" s="26">
        <f>B3290*$P$40</f>
        <v>53.4</v>
      </c>
      <c r="L3290" s="32">
        <f>C3290*$P$40</f>
        <v>169733.1</v>
      </c>
      <c r="M3290" s="33">
        <f t="shared" ref="M3290:M3293" si="410">MONTH(A3290)</f>
        <v>10</v>
      </c>
      <c r="N3290" s="33">
        <f t="shared" ref="N3290:N3293" si="411">L3290/K3290</f>
        <v>3178.5224719101125</v>
      </c>
    </row>
    <row r="3291" spans="1:14" x14ac:dyDescent="0.3">
      <c r="A3291" s="40" t="s">
        <v>125</v>
      </c>
      <c r="B3291" s="38">
        <v>1.78</v>
      </c>
      <c r="C3291" s="39">
        <v>5649.34</v>
      </c>
      <c r="D3291" s="38">
        <v>72.12</v>
      </c>
      <c r="E3291" s="38">
        <v>13.33</v>
      </c>
      <c r="F3291" s="38">
        <v>58.79</v>
      </c>
      <c r="G3291" s="26">
        <v>0</v>
      </c>
      <c r="H3291" s="26" t="s">
        <v>259</v>
      </c>
      <c r="I3291" s="26" t="s">
        <v>5</v>
      </c>
      <c r="J3291" s="26" t="s">
        <v>70</v>
      </c>
      <c r="K3291" s="26">
        <f>B3291*$P$40</f>
        <v>53.4</v>
      </c>
      <c r="L3291" s="32">
        <f>C3291*$P$40</f>
        <v>169480.2</v>
      </c>
      <c r="M3291" s="33">
        <f t="shared" si="410"/>
        <v>9</v>
      </c>
      <c r="N3291" s="33">
        <f t="shared" si="411"/>
        <v>3173.7865168539329</v>
      </c>
    </row>
    <row r="3292" spans="1:14" x14ac:dyDescent="0.3">
      <c r="A3292" s="37" t="s">
        <v>126</v>
      </c>
      <c r="B3292" s="41">
        <v>1.78</v>
      </c>
      <c r="C3292" s="42">
        <v>5373.53</v>
      </c>
      <c r="D3292" s="41">
        <v>1379.43</v>
      </c>
      <c r="E3292" s="41">
        <v>1363.5</v>
      </c>
      <c r="F3292" s="41">
        <v>15.93</v>
      </c>
      <c r="G3292" s="43">
        <v>0</v>
      </c>
      <c r="H3292" s="43" t="s">
        <v>259</v>
      </c>
      <c r="I3292" s="43" t="s">
        <v>5</v>
      </c>
      <c r="J3292" s="43" t="s">
        <v>94</v>
      </c>
      <c r="K3292" s="26">
        <f>B3292*$P$40</f>
        <v>53.4</v>
      </c>
      <c r="L3292" s="32">
        <f>C3292*$P$40</f>
        <v>161205.9</v>
      </c>
      <c r="M3292" s="33">
        <f t="shared" si="410"/>
        <v>9</v>
      </c>
      <c r="N3292" s="33">
        <f t="shared" si="411"/>
        <v>3018.8370786516853</v>
      </c>
    </row>
    <row r="3293" spans="1:14" x14ac:dyDescent="0.3">
      <c r="A3293" s="40" t="s">
        <v>127</v>
      </c>
      <c r="B3293" s="38">
        <v>1.78</v>
      </c>
      <c r="C3293" s="39">
        <v>5157.67</v>
      </c>
      <c r="D3293" s="38">
        <v>975.76</v>
      </c>
      <c r="E3293" s="38">
        <v>122.05</v>
      </c>
      <c r="F3293" s="38">
        <v>853.71</v>
      </c>
      <c r="G3293" s="26">
        <v>0</v>
      </c>
      <c r="H3293" s="26" t="s">
        <v>259</v>
      </c>
      <c r="I3293" s="26" t="s">
        <v>5</v>
      </c>
      <c r="J3293" s="26" t="s">
        <v>58</v>
      </c>
      <c r="K3293" s="26">
        <f>B3293*$P$40</f>
        <v>53.4</v>
      </c>
      <c r="L3293" s="32">
        <f>C3293*$P$40</f>
        <v>154730.1</v>
      </c>
      <c r="M3293" s="33">
        <f t="shared" si="410"/>
        <v>9</v>
      </c>
      <c r="N3293" s="33">
        <f t="shared" si="411"/>
        <v>2897.5674157303374</v>
      </c>
    </row>
    <row r="3294" spans="1:14" hidden="1" x14ac:dyDescent="0.3">
      <c r="A3294" s="16" t="s">
        <v>128</v>
      </c>
      <c r="B3294" s="17">
        <v>1.78</v>
      </c>
      <c r="C3294" s="18">
        <v>5069.92</v>
      </c>
      <c r="D3294" s="17">
        <v>282.91000000000003</v>
      </c>
      <c r="E3294" s="17">
        <v>223.33</v>
      </c>
      <c r="F3294" s="17">
        <v>59.58</v>
      </c>
      <c r="G3294" s="19">
        <v>0</v>
      </c>
      <c r="H3294" s="19" t="s">
        <v>259</v>
      </c>
      <c r="I3294" s="19" t="s">
        <v>112</v>
      </c>
      <c r="J3294" s="19" t="s">
        <v>58</v>
      </c>
      <c r="K3294" s="19">
        <f>B3294*$P$40</f>
        <v>53.4</v>
      </c>
      <c r="L3294" s="20">
        <f>C3294*$P$40</f>
        <v>152097.60000000001</v>
      </c>
      <c r="M3294" s="19" t="str">
        <f>TEXT(A3294,"ММММ")</f>
        <v>Сентябрь</v>
      </c>
      <c r="N3294" s="19"/>
    </row>
    <row r="3295" spans="1:14" x14ac:dyDescent="0.3">
      <c r="A3295" s="40" t="s">
        <v>129</v>
      </c>
      <c r="B3295" s="41">
        <v>1.78</v>
      </c>
      <c r="C3295" s="42">
        <v>4998.6400000000003</v>
      </c>
      <c r="D3295" s="41">
        <v>4694.5600000000004</v>
      </c>
      <c r="E3295" s="41">
        <v>4694.5600000000004</v>
      </c>
      <c r="F3295" s="41">
        <v>0</v>
      </c>
      <c r="G3295" s="43">
        <v>0</v>
      </c>
      <c r="H3295" s="43" t="s">
        <v>259</v>
      </c>
      <c r="I3295" s="43" t="s">
        <v>5</v>
      </c>
      <c r="J3295" s="43" t="s">
        <v>73</v>
      </c>
      <c r="K3295" s="26">
        <f>B3295*$P$40</f>
        <v>53.4</v>
      </c>
      <c r="L3295" s="32">
        <f>C3295*$P$40</f>
        <v>149959.20000000001</v>
      </c>
      <c r="M3295" s="33">
        <f>MONTH(A3295)</f>
        <v>8</v>
      </c>
      <c r="N3295" s="33">
        <f>L3295/K3295</f>
        <v>2808.2247191011238</v>
      </c>
    </row>
    <row r="3296" spans="1:14" hidden="1" x14ac:dyDescent="0.3">
      <c r="A3296" s="16" t="s">
        <v>130</v>
      </c>
      <c r="B3296" s="17">
        <v>1.78</v>
      </c>
      <c r="C3296" s="18">
        <v>4284.47</v>
      </c>
      <c r="D3296" s="17">
        <v>850.49</v>
      </c>
      <c r="E3296" s="17">
        <v>821.36</v>
      </c>
      <c r="F3296" s="17">
        <v>29.13</v>
      </c>
      <c r="G3296" s="19">
        <v>0</v>
      </c>
      <c r="H3296" s="19" t="s">
        <v>259</v>
      </c>
      <c r="I3296" s="19" t="s">
        <v>112</v>
      </c>
      <c r="J3296" s="19" t="s">
        <v>64</v>
      </c>
      <c r="K3296" s="19">
        <f>B3296*$P$40</f>
        <v>53.4</v>
      </c>
      <c r="L3296" s="20">
        <f>C3296*$P$40</f>
        <v>128534.1</v>
      </c>
      <c r="M3296" s="19" t="str">
        <f>TEXT(A3296,"ММММ")</f>
        <v>Август</v>
      </c>
      <c r="N3296" s="19"/>
    </row>
    <row r="3297" spans="1:14" hidden="1" x14ac:dyDescent="0.3">
      <c r="A3297" s="21" t="s">
        <v>131</v>
      </c>
      <c r="B3297" s="17">
        <v>1.78</v>
      </c>
      <c r="C3297" s="18">
        <v>4143.5200000000004</v>
      </c>
      <c r="D3297" s="17">
        <v>1117.1099999999999</v>
      </c>
      <c r="E3297" s="17">
        <v>1110.44</v>
      </c>
      <c r="F3297" s="17">
        <v>6.67</v>
      </c>
      <c r="G3297" s="19">
        <v>0</v>
      </c>
      <c r="H3297" s="19" t="s">
        <v>259</v>
      </c>
      <c r="I3297" s="19" t="s">
        <v>112</v>
      </c>
      <c r="J3297" s="19" t="s">
        <v>88</v>
      </c>
      <c r="K3297" s="19">
        <f>B3297*$P$40</f>
        <v>53.4</v>
      </c>
      <c r="L3297" s="20">
        <f>C3297*$P$40</f>
        <v>124305.60000000001</v>
      </c>
      <c r="M3297" s="19" t="str">
        <f>TEXT(A3297,"ММММ")</f>
        <v>Август</v>
      </c>
      <c r="N3297" s="19"/>
    </row>
    <row r="3298" spans="1:14" x14ac:dyDescent="0.3">
      <c r="A3298" s="37" t="s">
        <v>132</v>
      </c>
      <c r="B3298" s="38">
        <v>1.78</v>
      </c>
      <c r="C3298" s="39">
        <v>3817.84</v>
      </c>
      <c r="D3298" s="38">
        <v>1322.84</v>
      </c>
      <c r="E3298" s="38">
        <v>1172.56</v>
      </c>
      <c r="F3298" s="38">
        <v>150.28</v>
      </c>
      <c r="G3298" s="26">
        <v>0</v>
      </c>
      <c r="H3298" s="26" t="s">
        <v>259</v>
      </c>
      <c r="I3298" s="26" t="s">
        <v>5</v>
      </c>
      <c r="J3298" s="26" t="s">
        <v>94</v>
      </c>
      <c r="K3298" s="26">
        <f>B3298*$P$40</f>
        <v>53.4</v>
      </c>
      <c r="L3298" s="32">
        <f>C3298*$P$40</f>
        <v>114535.20000000001</v>
      </c>
      <c r="M3298" s="33">
        <f t="shared" ref="M3298:M3301" si="412">MONTH(A3298)</f>
        <v>8</v>
      </c>
      <c r="N3298" s="33">
        <f t="shared" ref="N3298:N3301" si="413">L3298/K3298</f>
        <v>2144.8539325842698</v>
      </c>
    </row>
    <row r="3299" spans="1:14" x14ac:dyDescent="0.3">
      <c r="A3299" s="40" t="s">
        <v>133</v>
      </c>
      <c r="B3299" s="38">
        <v>1.78</v>
      </c>
      <c r="C3299" s="39">
        <v>3610.91</v>
      </c>
      <c r="D3299" s="38">
        <v>439.69</v>
      </c>
      <c r="E3299" s="38">
        <v>208.32</v>
      </c>
      <c r="F3299" s="38">
        <v>231.37</v>
      </c>
      <c r="G3299" s="26">
        <v>0</v>
      </c>
      <c r="H3299" s="26" t="s">
        <v>259</v>
      </c>
      <c r="I3299" s="26" t="s">
        <v>5</v>
      </c>
      <c r="J3299" s="26" t="s">
        <v>58</v>
      </c>
      <c r="K3299" s="26">
        <f>B3299*$P$40</f>
        <v>53.4</v>
      </c>
      <c r="L3299" s="32">
        <f>C3299*$P$40</f>
        <v>108327.29999999999</v>
      </c>
      <c r="M3299" s="33">
        <f t="shared" si="412"/>
        <v>7</v>
      </c>
      <c r="N3299" s="33">
        <f t="shared" si="413"/>
        <v>2028.6011235955054</v>
      </c>
    </row>
    <row r="3300" spans="1:14" x14ac:dyDescent="0.3">
      <c r="A3300" s="37" t="s">
        <v>134</v>
      </c>
      <c r="B3300" s="38">
        <v>1.78</v>
      </c>
      <c r="C3300" s="39">
        <v>3483.64</v>
      </c>
      <c r="D3300" s="38">
        <v>1127.27</v>
      </c>
      <c r="E3300" s="38">
        <v>856.67</v>
      </c>
      <c r="F3300" s="38">
        <v>270.60000000000002</v>
      </c>
      <c r="G3300" s="26">
        <v>0</v>
      </c>
      <c r="H3300" s="26" t="s">
        <v>259</v>
      </c>
      <c r="I3300" s="26" t="s">
        <v>5</v>
      </c>
      <c r="J3300" s="26" t="s">
        <v>67</v>
      </c>
      <c r="K3300" s="26">
        <f>B3300*$P$40</f>
        <v>53.4</v>
      </c>
      <c r="L3300" s="32">
        <f>C3300*$P$40</f>
        <v>104509.2</v>
      </c>
      <c r="M3300" s="33">
        <f t="shared" si="412"/>
        <v>7</v>
      </c>
      <c r="N3300" s="33">
        <f t="shared" si="413"/>
        <v>1957.1011235955057</v>
      </c>
    </row>
    <row r="3301" spans="1:14" x14ac:dyDescent="0.3">
      <c r="A3301" s="40" t="s">
        <v>135</v>
      </c>
      <c r="B3301" s="41">
        <v>1.78</v>
      </c>
      <c r="C3301" s="42">
        <v>3199.37</v>
      </c>
      <c r="D3301" s="41">
        <v>389.27</v>
      </c>
      <c r="E3301" s="41">
        <v>263.33</v>
      </c>
      <c r="F3301" s="41">
        <v>125.94</v>
      </c>
      <c r="G3301" s="43">
        <v>0</v>
      </c>
      <c r="H3301" s="43" t="s">
        <v>259</v>
      </c>
      <c r="I3301" s="43" t="s">
        <v>5</v>
      </c>
      <c r="J3301" s="43" t="s">
        <v>83</v>
      </c>
      <c r="K3301" s="26">
        <f>B3301*$P$40</f>
        <v>53.4</v>
      </c>
      <c r="L3301" s="32">
        <f>C3301*$P$40</f>
        <v>95981.099999999991</v>
      </c>
      <c r="M3301" s="33">
        <f t="shared" si="412"/>
        <v>7</v>
      </c>
      <c r="N3301" s="33">
        <f t="shared" si="413"/>
        <v>1797.3988764044943</v>
      </c>
    </row>
    <row r="3302" spans="1:14" hidden="1" x14ac:dyDescent="0.3">
      <c r="A3302" s="16" t="s">
        <v>136</v>
      </c>
      <c r="B3302" s="22">
        <v>1.78</v>
      </c>
      <c r="C3302" s="23">
        <v>3139.84</v>
      </c>
      <c r="D3302" s="22">
        <v>2898.07</v>
      </c>
      <c r="E3302" s="22">
        <v>2894.74</v>
      </c>
      <c r="F3302" s="22">
        <v>3.33</v>
      </c>
      <c r="G3302" s="24">
        <v>0</v>
      </c>
      <c r="H3302" s="24" t="s">
        <v>259</v>
      </c>
      <c r="I3302" s="24" t="s">
        <v>165</v>
      </c>
      <c r="J3302" s="24" t="s">
        <v>6</v>
      </c>
      <c r="K3302" s="19">
        <f>B3302*$P$40</f>
        <v>53.4</v>
      </c>
      <c r="L3302" s="20">
        <f>C3302*$P$40</f>
        <v>94195.200000000012</v>
      </c>
      <c r="M3302" s="19" t="str">
        <f>TEXT(A3302,"ММММ")</f>
        <v>Июль</v>
      </c>
      <c r="N3302" s="19"/>
    </row>
    <row r="3303" spans="1:14" x14ac:dyDescent="0.3">
      <c r="A3303" s="40" t="s">
        <v>137</v>
      </c>
      <c r="B3303" s="41">
        <v>1.78</v>
      </c>
      <c r="C3303" s="42">
        <v>2982.83</v>
      </c>
      <c r="D3303" s="41">
        <v>1263.69</v>
      </c>
      <c r="E3303" s="41">
        <v>1263.69</v>
      </c>
      <c r="F3303" s="41">
        <v>0</v>
      </c>
      <c r="G3303" s="43">
        <v>0</v>
      </c>
      <c r="H3303" s="43" t="s">
        <v>259</v>
      </c>
      <c r="I3303" s="43" t="s">
        <v>5</v>
      </c>
      <c r="J3303" s="43" t="s">
        <v>88</v>
      </c>
      <c r="K3303" s="26">
        <f>B3303*$P$40</f>
        <v>53.4</v>
      </c>
      <c r="L3303" s="32">
        <f>C3303*$P$40</f>
        <v>89484.9</v>
      </c>
      <c r="M3303" s="33">
        <f t="shared" ref="M3303:M3305" si="414">MONTH(A3303)</f>
        <v>7</v>
      </c>
      <c r="N3303" s="33">
        <f t="shared" ref="N3303:N3305" si="415">L3303/K3303</f>
        <v>1675.7471910112358</v>
      </c>
    </row>
    <row r="3304" spans="1:14" x14ac:dyDescent="0.3">
      <c r="A3304" s="37" t="s">
        <v>138</v>
      </c>
      <c r="B3304" s="41">
        <v>1.78</v>
      </c>
      <c r="C3304" s="42">
        <v>2943.85</v>
      </c>
      <c r="D3304" s="41">
        <v>1622.73</v>
      </c>
      <c r="E3304" s="41">
        <v>1622.73</v>
      </c>
      <c r="F3304" s="41">
        <v>0</v>
      </c>
      <c r="G3304" s="43">
        <v>0</v>
      </c>
      <c r="H3304" s="43" t="s">
        <v>259</v>
      </c>
      <c r="I3304" s="43" t="s">
        <v>5</v>
      </c>
      <c r="J3304" s="43" t="s">
        <v>61</v>
      </c>
      <c r="K3304" s="26">
        <f>B3304*$P$40</f>
        <v>53.4</v>
      </c>
      <c r="L3304" s="32">
        <f>C3304*$P$40</f>
        <v>88315.5</v>
      </c>
      <c r="M3304" s="33">
        <f t="shared" si="414"/>
        <v>6</v>
      </c>
      <c r="N3304" s="33">
        <f t="shared" si="415"/>
        <v>1653.8483146067417</v>
      </c>
    </row>
    <row r="3305" spans="1:14" x14ac:dyDescent="0.3">
      <c r="A3305" s="40" t="s">
        <v>139</v>
      </c>
      <c r="B3305" s="38">
        <v>1.78</v>
      </c>
      <c r="C3305" s="39">
        <v>2605.0100000000002</v>
      </c>
      <c r="D3305" s="38">
        <v>213.52</v>
      </c>
      <c r="E3305" s="38">
        <v>0</v>
      </c>
      <c r="F3305" s="38">
        <v>213.52</v>
      </c>
      <c r="G3305" s="26">
        <v>0</v>
      </c>
      <c r="H3305" s="26" t="s">
        <v>259</v>
      </c>
      <c r="I3305" s="26" t="s">
        <v>5</v>
      </c>
      <c r="J3305" s="26" t="s">
        <v>104</v>
      </c>
      <c r="K3305" s="26">
        <f>B3305*$P$40</f>
        <v>53.4</v>
      </c>
      <c r="L3305" s="32">
        <f>C3305*$P$40</f>
        <v>78150.3</v>
      </c>
      <c r="M3305" s="33">
        <f t="shared" si="414"/>
        <v>6</v>
      </c>
      <c r="N3305" s="33">
        <f t="shared" si="415"/>
        <v>1463.488764044944</v>
      </c>
    </row>
    <row r="3306" spans="1:14" hidden="1" x14ac:dyDescent="0.3">
      <c r="A3306" s="16" t="s">
        <v>140</v>
      </c>
      <c r="B3306" s="22">
        <v>1.78</v>
      </c>
      <c r="C3306" s="23">
        <v>2426.94</v>
      </c>
      <c r="D3306" s="22">
        <v>1801.1</v>
      </c>
      <c r="E3306" s="22">
        <v>1784.43</v>
      </c>
      <c r="F3306" s="22">
        <v>16.670000000000002</v>
      </c>
      <c r="G3306" s="24">
        <v>0</v>
      </c>
      <c r="H3306" s="24" t="s">
        <v>259</v>
      </c>
      <c r="I3306" s="24" t="s">
        <v>165</v>
      </c>
      <c r="J3306" s="24" t="s">
        <v>77</v>
      </c>
      <c r="K3306" s="19">
        <f>B3306*$P$40</f>
        <v>53.4</v>
      </c>
      <c r="L3306" s="20">
        <f>C3306*$P$40</f>
        <v>72808.2</v>
      </c>
      <c r="M3306" s="19" t="str">
        <f>TEXT(A3306,"ММММ")</f>
        <v>Июнь</v>
      </c>
      <c r="N3306" s="19"/>
    </row>
    <row r="3307" spans="1:14" hidden="1" x14ac:dyDescent="0.3">
      <c r="A3307" s="21" t="s">
        <v>141</v>
      </c>
      <c r="B3307" s="22">
        <v>1.78</v>
      </c>
      <c r="C3307" s="23">
        <v>2419.64</v>
      </c>
      <c r="D3307" s="22">
        <v>1786.58</v>
      </c>
      <c r="E3307" s="22">
        <v>294.66000000000003</v>
      </c>
      <c r="F3307" s="22">
        <v>1490.43</v>
      </c>
      <c r="G3307" s="24">
        <v>1.49</v>
      </c>
      <c r="H3307" s="24" t="s">
        <v>259</v>
      </c>
      <c r="I3307" s="24" t="s">
        <v>219</v>
      </c>
      <c r="J3307" s="24" t="s">
        <v>60</v>
      </c>
      <c r="K3307" s="19">
        <f>B3307*$P$40</f>
        <v>53.4</v>
      </c>
      <c r="L3307" s="20">
        <f>C3307*$P$40</f>
        <v>72589.2</v>
      </c>
      <c r="M3307" s="19" t="str">
        <f>TEXT(A3307,"ММММ")</f>
        <v>Июнь</v>
      </c>
      <c r="N3307" s="19"/>
    </row>
    <row r="3308" spans="1:14" x14ac:dyDescent="0.3">
      <c r="A3308" s="37" t="s">
        <v>142</v>
      </c>
      <c r="B3308" s="38">
        <v>1.78</v>
      </c>
      <c r="C3308" s="39">
        <v>2186.64</v>
      </c>
      <c r="D3308" s="38">
        <v>923.33</v>
      </c>
      <c r="E3308" s="38">
        <v>923.33</v>
      </c>
      <c r="F3308" s="38">
        <v>0</v>
      </c>
      <c r="G3308" s="26">
        <v>0</v>
      </c>
      <c r="H3308" s="26" t="s">
        <v>259</v>
      </c>
      <c r="I3308" s="26" t="s">
        <v>5</v>
      </c>
      <c r="J3308" s="26" t="s">
        <v>77</v>
      </c>
      <c r="K3308" s="26">
        <f>B3308*$P$40</f>
        <v>53.4</v>
      </c>
      <c r="L3308" s="32">
        <f>C3308*$P$40</f>
        <v>65599.199999999997</v>
      </c>
      <c r="M3308" s="33">
        <f t="shared" ref="M3308:M3310" si="416">MONTH(A3308)</f>
        <v>5</v>
      </c>
      <c r="N3308" s="33">
        <f t="shared" ref="N3308:N3310" si="417">L3308/K3308</f>
        <v>1228.4494382022472</v>
      </c>
    </row>
    <row r="3309" spans="1:14" x14ac:dyDescent="0.3">
      <c r="A3309" s="40" t="s">
        <v>143</v>
      </c>
      <c r="B3309" s="38">
        <v>1.78</v>
      </c>
      <c r="C3309" s="39">
        <v>2011.47</v>
      </c>
      <c r="D3309" s="38">
        <v>753.29</v>
      </c>
      <c r="E3309" s="38">
        <v>698.59</v>
      </c>
      <c r="F3309" s="38">
        <v>54.7</v>
      </c>
      <c r="G3309" s="26">
        <v>0</v>
      </c>
      <c r="H3309" s="26" t="s">
        <v>259</v>
      </c>
      <c r="I3309" s="26" t="s">
        <v>5</v>
      </c>
      <c r="J3309" s="26" t="s">
        <v>76</v>
      </c>
      <c r="K3309" s="26">
        <f>B3309*$P$40</f>
        <v>53.4</v>
      </c>
      <c r="L3309" s="32">
        <f>C3309*$P$40</f>
        <v>60344.1</v>
      </c>
      <c r="M3309" s="33">
        <f t="shared" si="416"/>
        <v>5</v>
      </c>
      <c r="N3309" s="33">
        <f t="shared" si="417"/>
        <v>1130.0393258426966</v>
      </c>
    </row>
    <row r="3310" spans="1:14" x14ac:dyDescent="0.3">
      <c r="A3310" s="37" t="s">
        <v>144</v>
      </c>
      <c r="B3310" s="41">
        <v>1.78</v>
      </c>
      <c r="C3310" s="42">
        <v>1983.73</v>
      </c>
      <c r="D3310" s="41">
        <v>807.03</v>
      </c>
      <c r="E3310" s="41">
        <v>797.03</v>
      </c>
      <c r="F3310" s="41">
        <v>10</v>
      </c>
      <c r="G3310" s="43">
        <v>0</v>
      </c>
      <c r="H3310" s="43" t="s">
        <v>259</v>
      </c>
      <c r="I3310" s="43" t="s">
        <v>5</v>
      </c>
      <c r="J3310" s="43" t="s">
        <v>107</v>
      </c>
      <c r="K3310" s="26">
        <f>B3310*$P$40</f>
        <v>53.4</v>
      </c>
      <c r="L3310" s="32">
        <f>C3310*$P$40</f>
        <v>59511.9</v>
      </c>
      <c r="M3310" s="33">
        <f t="shared" si="416"/>
        <v>5</v>
      </c>
      <c r="N3310" s="33">
        <f t="shared" si="417"/>
        <v>1114.4550561797753</v>
      </c>
    </row>
    <row r="3311" spans="1:14" hidden="1" x14ac:dyDescent="0.3">
      <c r="A3311" s="21" t="s">
        <v>145</v>
      </c>
      <c r="B3311" s="22">
        <v>1.78</v>
      </c>
      <c r="C3311" s="23">
        <v>1806.4</v>
      </c>
      <c r="D3311" s="22">
        <v>1516.31</v>
      </c>
      <c r="E3311" s="22">
        <v>1516.31</v>
      </c>
      <c r="F3311" s="22">
        <v>0</v>
      </c>
      <c r="G3311" s="24">
        <v>0</v>
      </c>
      <c r="H3311" s="24" t="s">
        <v>259</v>
      </c>
      <c r="I3311" s="24" t="s">
        <v>165</v>
      </c>
      <c r="J3311" s="24" t="s">
        <v>6</v>
      </c>
      <c r="K3311" s="19">
        <f>B3311*$P$40</f>
        <v>53.4</v>
      </c>
      <c r="L3311" s="20">
        <f>C3311*$P$40</f>
        <v>54192</v>
      </c>
      <c r="M3311" s="19" t="str">
        <f>TEXT(A3311,"ММММ")</f>
        <v>Май</v>
      </c>
      <c r="N3311" s="19"/>
    </row>
    <row r="3312" spans="1:14" hidden="1" x14ac:dyDescent="0.3">
      <c r="A3312" s="16" t="s">
        <v>146</v>
      </c>
      <c r="B3312" s="22">
        <v>1.78</v>
      </c>
      <c r="C3312" s="23">
        <v>1604</v>
      </c>
      <c r="D3312" s="22">
        <v>1357.72</v>
      </c>
      <c r="E3312" s="22">
        <v>1357.72</v>
      </c>
      <c r="F3312" s="22">
        <v>0</v>
      </c>
      <c r="G3312" s="24">
        <v>0</v>
      </c>
      <c r="H3312" s="24" t="s">
        <v>259</v>
      </c>
      <c r="I3312" s="24" t="s">
        <v>112</v>
      </c>
      <c r="J3312" s="24" t="s">
        <v>6</v>
      </c>
      <c r="K3312" s="19">
        <f>B3312*$P$40</f>
        <v>53.4</v>
      </c>
      <c r="L3312" s="20">
        <f>C3312*$P$40</f>
        <v>48120</v>
      </c>
      <c r="M3312" s="19" t="str">
        <f>TEXT(A3312,"ММММ")</f>
        <v>Май</v>
      </c>
      <c r="N3312" s="19"/>
    </row>
    <row r="3313" spans="1:14" x14ac:dyDescent="0.3">
      <c r="A3313" s="40" t="s">
        <v>147</v>
      </c>
      <c r="B3313" s="41">
        <v>1.78</v>
      </c>
      <c r="C3313" s="42">
        <v>1313.43</v>
      </c>
      <c r="D3313" s="41">
        <v>311.23</v>
      </c>
      <c r="E3313" s="41">
        <v>121.72</v>
      </c>
      <c r="F3313" s="41">
        <v>189.51</v>
      </c>
      <c r="G3313" s="43">
        <v>0</v>
      </c>
      <c r="H3313" s="43" t="s">
        <v>259</v>
      </c>
      <c r="I3313" s="43" t="s">
        <v>5</v>
      </c>
      <c r="J3313" s="43" t="s">
        <v>76</v>
      </c>
      <c r="K3313" s="26">
        <f>B3313*$P$40</f>
        <v>53.4</v>
      </c>
      <c r="L3313" s="32">
        <f>C3313*$P$40</f>
        <v>39402.9</v>
      </c>
      <c r="M3313" s="33">
        <f>MONTH(A3313)</f>
        <v>4</v>
      </c>
      <c r="N3313" s="33">
        <f>L3313/K3313</f>
        <v>737.8820224719102</v>
      </c>
    </row>
    <row r="3314" spans="1:14" hidden="1" x14ac:dyDescent="0.3">
      <c r="A3314" s="16" t="s">
        <v>148</v>
      </c>
      <c r="B3314" s="17">
        <v>1.78</v>
      </c>
      <c r="C3314" s="18">
        <v>1249.75</v>
      </c>
      <c r="D3314" s="17">
        <v>1185.56</v>
      </c>
      <c r="E3314" s="17">
        <v>1185.56</v>
      </c>
      <c r="F3314" s="17">
        <v>0</v>
      </c>
      <c r="G3314" s="19">
        <v>0</v>
      </c>
      <c r="H3314" s="19" t="s">
        <v>259</v>
      </c>
      <c r="I3314" s="19" t="s">
        <v>165</v>
      </c>
      <c r="J3314" s="19" t="s">
        <v>107</v>
      </c>
      <c r="K3314" s="19">
        <f>B3314*$P$40</f>
        <v>53.4</v>
      </c>
      <c r="L3314" s="20">
        <f>C3314*$P$40</f>
        <v>37492.5</v>
      </c>
      <c r="M3314" s="19" t="str">
        <f>TEXT(A3314,"ММММ")</f>
        <v>Апрель</v>
      </c>
      <c r="N3314" s="19"/>
    </row>
    <row r="3315" spans="1:14" x14ac:dyDescent="0.3">
      <c r="A3315" s="40" t="s">
        <v>149</v>
      </c>
      <c r="B3315" s="38">
        <v>1.78</v>
      </c>
      <c r="C3315" s="39">
        <v>1221.24</v>
      </c>
      <c r="D3315" s="38">
        <v>406.02</v>
      </c>
      <c r="E3315" s="38">
        <v>286.67</v>
      </c>
      <c r="F3315" s="38">
        <v>119.35</v>
      </c>
      <c r="G3315" s="26">
        <v>0</v>
      </c>
      <c r="H3315" s="26" t="s">
        <v>259</v>
      </c>
      <c r="I3315" s="26" t="s">
        <v>5</v>
      </c>
      <c r="J3315" s="26" t="s">
        <v>76</v>
      </c>
      <c r="K3315" s="26">
        <f>B3315*$P$40</f>
        <v>53.4</v>
      </c>
      <c r="L3315" s="32">
        <f>C3315*$P$40</f>
        <v>36637.199999999997</v>
      </c>
      <c r="M3315" s="33">
        <f t="shared" ref="M3315:M3317" si="418">MONTH(A3315)</f>
        <v>4</v>
      </c>
      <c r="N3315" s="33">
        <f t="shared" ref="N3315:N3317" si="419">L3315/K3315</f>
        <v>686.08988764044943</v>
      </c>
    </row>
    <row r="3316" spans="1:14" x14ac:dyDescent="0.3">
      <c r="A3316" s="37" t="s">
        <v>150</v>
      </c>
      <c r="B3316" s="38">
        <v>1.78</v>
      </c>
      <c r="C3316" s="39">
        <v>1175.95</v>
      </c>
      <c r="D3316" s="38">
        <v>613.33000000000004</v>
      </c>
      <c r="E3316" s="38">
        <v>613.33000000000004</v>
      </c>
      <c r="F3316" s="38">
        <v>0</v>
      </c>
      <c r="G3316" s="26">
        <v>0</v>
      </c>
      <c r="H3316" s="26" t="s">
        <v>259</v>
      </c>
      <c r="I3316" s="26" t="s">
        <v>5</v>
      </c>
      <c r="J3316" s="26" t="s">
        <v>71</v>
      </c>
      <c r="K3316" s="26">
        <f>B3316*$P$40</f>
        <v>53.4</v>
      </c>
      <c r="L3316" s="32">
        <f>C3316*$P$40</f>
        <v>35278.5</v>
      </c>
      <c r="M3316" s="33">
        <f t="shared" si="418"/>
        <v>4</v>
      </c>
      <c r="N3316" s="33">
        <f t="shared" si="419"/>
        <v>660.64606741573039</v>
      </c>
    </row>
    <row r="3317" spans="1:14" x14ac:dyDescent="0.3">
      <c r="A3317" s="40" t="s">
        <v>151</v>
      </c>
      <c r="B3317" s="38">
        <v>1.78</v>
      </c>
      <c r="C3317" s="39">
        <v>881.14</v>
      </c>
      <c r="D3317" s="38">
        <v>325.47000000000003</v>
      </c>
      <c r="E3317" s="38">
        <v>140</v>
      </c>
      <c r="F3317" s="38">
        <v>185.47</v>
      </c>
      <c r="G3317" s="26">
        <v>0</v>
      </c>
      <c r="H3317" s="26" t="s">
        <v>259</v>
      </c>
      <c r="I3317" s="26" t="s">
        <v>5</v>
      </c>
      <c r="J3317" s="26" t="s">
        <v>60</v>
      </c>
      <c r="K3317" s="26">
        <f>B3317*$P$40</f>
        <v>53.4</v>
      </c>
      <c r="L3317" s="32">
        <f>C3317*$P$40</f>
        <v>26434.2</v>
      </c>
      <c r="M3317" s="33">
        <f t="shared" si="418"/>
        <v>3</v>
      </c>
      <c r="N3317" s="33">
        <f t="shared" si="419"/>
        <v>495.02247191011236</v>
      </c>
    </row>
    <row r="3318" spans="1:14" hidden="1" x14ac:dyDescent="0.3">
      <c r="A3318" s="16" t="s">
        <v>152</v>
      </c>
      <c r="B3318" s="22">
        <v>1.77</v>
      </c>
      <c r="C3318" s="23">
        <v>3870633.16</v>
      </c>
      <c r="D3318" s="22">
        <v>853098.04</v>
      </c>
      <c r="E3318" s="22">
        <v>794746.4</v>
      </c>
      <c r="F3318" s="22">
        <v>25612.080000000002</v>
      </c>
      <c r="G3318" s="24">
        <v>32739.56</v>
      </c>
      <c r="H3318" s="24" t="s">
        <v>258</v>
      </c>
      <c r="I3318" s="24" t="s">
        <v>165</v>
      </c>
      <c r="J3318" s="24" t="s">
        <v>63</v>
      </c>
      <c r="K3318" s="19">
        <f>B3318*$P$40</f>
        <v>53.1</v>
      </c>
      <c r="L3318" s="20">
        <f>C3318*$P$40</f>
        <v>116118994.80000001</v>
      </c>
      <c r="M3318" s="19" t="str">
        <f>TEXT(A3318,"ММММ")</f>
        <v>Март</v>
      </c>
      <c r="N3318" s="19"/>
    </row>
    <row r="3319" spans="1:14" hidden="1" x14ac:dyDescent="0.3">
      <c r="A3319" s="21" t="s">
        <v>153</v>
      </c>
      <c r="B3319" s="22">
        <v>1.77</v>
      </c>
      <c r="C3319" s="23">
        <v>1697028.59</v>
      </c>
      <c r="D3319" s="22">
        <v>557460.87</v>
      </c>
      <c r="E3319" s="22">
        <v>510568.78</v>
      </c>
      <c r="F3319" s="22">
        <v>17512.89</v>
      </c>
      <c r="G3319" s="24">
        <v>29379.200000000001</v>
      </c>
      <c r="H3319" s="24" t="s">
        <v>258</v>
      </c>
      <c r="I3319" s="24" t="s">
        <v>165</v>
      </c>
      <c r="J3319" s="24" t="s">
        <v>79</v>
      </c>
      <c r="K3319" s="19">
        <f>B3319*$P$40</f>
        <v>53.1</v>
      </c>
      <c r="L3319" s="20">
        <f>C3319*$P$40</f>
        <v>50910857.700000003</v>
      </c>
      <c r="M3319" s="19" t="str">
        <f>TEXT(A3319,"ММММ")</f>
        <v>Март</v>
      </c>
      <c r="N3319" s="19"/>
    </row>
    <row r="3320" spans="1:14" hidden="1" x14ac:dyDescent="0.3">
      <c r="A3320" s="16" t="s">
        <v>154</v>
      </c>
      <c r="B3320" s="17">
        <v>1.77</v>
      </c>
      <c r="C3320" s="18">
        <v>1309590.3899999999</v>
      </c>
      <c r="D3320" s="17">
        <v>424991.76</v>
      </c>
      <c r="E3320" s="17">
        <v>323068.99</v>
      </c>
      <c r="F3320" s="17">
        <v>101858.27</v>
      </c>
      <c r="G3320" s="19">
        <v>64.5</v>
      </c>
      <c r="H3320" s="19" t="s">
        <v>258</v>
      </c>
      <c r="I3320" s="19" t="s">
        <v>165</v>
      </c>
      <c r="J3320" s="19" t="s">
        <v>92</v>
      </c>
      <c r="K3320" s="19">
        <f>B3320*$P$40</f>
        <v>53.1</v>
      </c>
      <c r="L3320" s="20">
        <f>C3320*$P$40</f>
        <v>39287711.699999996</v>
      </c>
      <c r="M3320" s="19" t="str">
        <f>TEXT(A3320,"ММММ")</f>
        <v>Март</v>
      </c>
      <c r="N3320" s="19"/>
    </row>
    <row r="3321" spans="1:14" hidden="1" x14ac:dyDescent="0.3">
      <c r="A3321" s="21" t="s">
        <v>155</v>
      </c>
      <c r="B3321" s="17">
        <v>1.77</v>
      </c>
      <c r="C3321" s="18">
        <v>1232522.78</v>
      </c>
      <c r="D3321" s="17">
        <v>337910.44</v>
      </c>
      <c r="E3321" s="17">
        <v>260794.05</v>
      </c>
      <c r="F3321" s="17">
        <v>77059.87</v>
      </c>
      <c r="G3321" s="19">
        <v>56.52</v>
      </c>
      <c r="H3321" s="19" t="s">
        <v>258</v>
      </c>
      <c r="I3321" s="19" t="s">
        <v>165</v>
      </c>
      <c r="J3321" s="19" t="s">
        <v>92</v>
      </c>
      <c r="K3321" s="19">
        <f>B3321*$P$40</f>
        <v>53.1</v>
      </c>
      <c r="L3321" s="20">
        <f>C3321*$P$40</f>
        <v>36975683.399999999</v>
      </c>
      <c r="M3321" s="19" t="str">
        <f>TEXT(A3321,"ММММ")</f>
        <v>Февраль</v>
      </c>
      <c r="N3321" s="19"/>
    </row>
    <row r="3322" spans="1:14" hidden="1" x14ac:dyDescent="0.3">
      <c r="A3322" s="16" t="s">
        <v>156</v>
      </c>
      <c r="B3322" s="22">
        <v>1.77</v>
      </c>
      <c r="C3322" s="23">
        <v>1101009.9199999999</v>
      </c>
      <c r="D3322" s="22">
        <v>634005.43999999994</v>
      </c>
      <c r="E3322" s="22">
        <v>411977.56</v>
      </c>
      <c r="F3322" s="22">
        <v>222027.88</v>
      </c>
      <c r="G3322" s="24">
        <v>0</v>
      </c>
      <c r="H3322" s="24" t="s">
        <v>259</v>
      </c>
      <c r="I3322" s="24" t="s">
        <v>165</v>
      </c>
      <c r="J3322" s="24" t="s">
        <v>108</v>
      </c>
      <c r="K3322" s="19">
        <f>B3322*$P$40</f>
        <v>53.1</v>
      </c>
      <c r="L3322" s="20">
        <f>C3322*$P$40</f>
        <v>33030297.599999998</v>
      </c>
      <c r="M3322" s="19" t="str">
        <f>TEXT(A3322,"ММММ")</f>
        <v>Февраль</v>
      </c>
      <c r="N3322" s="19"/>
    </row>
    <row r="3323" spans="1:14" hidden="1" x14ac:dyDescent="0.3">
      <c r="A3323" s="21" t="s">
        <v>157</v>
      </c>
      <c r="B3323" s="17">
        <v>1.77</v>
      </c>
      <c r="C3323" s="18">
        <v>967886.13</v>
      </c>
      <c r="D3323" s="17">
        <v>665229.98</v>
      </c>
      <c r="E3323" s="17">
        <v>587077.23</v>
      </c>
      <c r="F3323" s="17">
        <v>77963.17</v>
      </c>
      <c r="G3323" s="19">
        <v>189.58</v>
      </c>
      <c r="H3323" s="19" t="s">
        <v>259</v>
      </c>
      <c r="I3323" s="19" t="s">
        <v>165</v>
      </c>
      <c r="J3323" s="19" t="s">
        <v>108</v>
      </c>
      <c r="K3323" s="19">
        <f>B3323*$P$40</f>
        <v>53.1</v>
      </c>
      <c r="L3323" s="20">
        <f>C3323*$P$40</f>
        <v>29036583.899999999</v>
      </c>
      <c r="M3323" s="19" t="str">
        <f>TEXT(A3323,"ММММ")</f>
        <v>Февраль</v>
      </c>
      <c r="N3323" s="19"/>
    </row>
    <row r="3324" spans="1:14" hidden="1" x14ac:dyDescent="0.3">
      <c r="A3324" s="16" t="s">
        <v>158</v>
      </c>
      <c r="B3324" s="17">
        <v>1.77</v>
      </c>
      <c r="C3324" s="18">
        <v>660386.27</v>
      </c>
      <c r="D3324" s="17">
        <v>105368.84</v>
      </c>
      <c r="E3324" s="17">
        <v>100785.35</v>
      </c>
      <c r="F3324" s="17">
        <v>1133.49</v>
      </c>
      <c r="G3324" s="19">
        <v>3450</v>
      </c>
      <c r="H3324" s="19" t="s">
        <v>258</v>
      </c>
      <c r="I3324" s="19" t="s">
        <v>165</v>
      </c>
      <c r="J3324" s="19" t="s">
        <v>99</v>
      </c>
      <c r="K3324" s="19">
        <f>B3324*$P$40</f>
        <v>53.1</v>
      </c>
      <c r="L3324" s="20">
        <f>C3324*$P$40</f>
        <v>19811588.100000001</v>
      </c>
      <c r="M3324" s="19" t="str">
        <f>TEXT(A3324,"ММММ")</f>
        <v>Февраль</v>
      </c>
      <c r="N3324" s="19"/>
    </row>
    <row r="3325" spans="1:14" hidden="1" x14ac:dyDescent="0.3">
      <c r="A3325" s="21" t="s">
        <v>159</v>
      </c>
      <c r="B3325" s="22">
        <v>1.77</v>
      </c>
      <c r="C3325" s="23">
        <v>652375.87</v>
      </c>
      <c r="D3325" s="22">
        <v>114926.27</v>
      </c>
      <c r="E3325" s="22">
        <v>110145.3</v>
      </c>
      <c r="F3325" s="22">
        <v>1127.9100000000001</v>
      </c>
      <c r="G3325" s="24">
        <v>3653.06</v>
      </c>
      <c r="H3325" s="24" t="s">
        <v>258</v>
      </c>
      <c r="I3325" s="24" t="s">
        <v>165</v>
      </c>
      <c r="J3325" s="24" t="s">
        <v>99</v>
      </c>
      <c r="K3325" s="19">
        <f>B3325*$P$40</f>
        <v>53.1</v>
      </c>
      <c r="L3325" s="20">
        <f>C3325*$P$40</f>
        <v>19571276.100000001</v>
      </c>
      <c r="M3325" s="19" t="str">
        <f>TEXT(A3325,"ММММ")</f>
        <v>Январь</v>
      </c>
      <c r="N3325" s="19"/>
    </row>
    <row r="3326" spans="1:14" hidden="1" x14ac:dyDescent="0.3">
      <c r="A3326" s="16" t="s">
        <v>160</v>
      </c>
      <c r="B3326" s="17">
        <v>1.77</v>
      </c>
      <c r="C3326" s="18">
        <v>538967.37</v>
      </c>
      <c r="D3326" s="17">
        <v>76847.92</v>
      </c>
      <c r="E3326" s="17">
        <v>73426.03</v>
      </c>
      <c r="F3326" s="17">
        <v>3406.65</v>
      </c>
      <c r="G3326" s="19">
        <v>15.24</v>
      </c>
      <c r="H3326" s="19" t="s">
        <v>258</v>
      </c>
      <c r="I3326" s="19" t="s">
        <v>165</v>
      </c>
      <c r="J3326" s="19" t="s">
        <v>65</v>
      </c>
      <c r="K3326" s="19">
        <f>B3326*$P$40</f>
        <v>53.1</v>
      </c>
      <c r="L3326" s="20">
        <f>C3326*$P$40</f>
        <v>16169021.1</v>
      </c>
      <c r="M3326" s="19" t="str">
        <f>TEXT(A3326,"ММММ")</f>
        <v>Январь</v>
      </c>
      <c r="N3326" s="19"/>
    </row>
    <row r="3327" spans="1:14" x14ac:dyDescent="0.3">
      <c r="A3327" s="40" t="s">
        <v>161</v>
      </c>
      <c r="B3327" s="38">
        <v>1.77</v>
      </c>
      <c r="C3327" s="39">
        <v>515240.82</v>
      </c>
      <c r="D3327" s="38">
        <v>139090.98000000001</v>
      </c>
      <c r="E3327" s="38">
        <v>91117.47</v>
      </c>
      <c r="F3327" s="38">
        <v>47973.51</v>
      </c>
      <c r="G3327" s="26">
        <v>0</v>
      </c>
      <c r="H3327" s="26" t="s">
        <v>259</v>
      </c>
      <c r="I3327" s="26" t="s">
        <v>5</v>
      </c>
      <c r="J3327" s="26" t="s">
        <v>108</v>
      </c>
      <c r="K3327" s="26">
        <f>B3327*$P$40</f>
        <v>53.1</v>
      </c>
      <c r="L3327" s="32">
        <f>C3327*$P$40</f>
        <v>15457224.6</v>
      </c>
      <c r="M3327" s="33">
        <f>MONTH(A3327)</f>
        <v>1</v>
      </c>
      <c r="N3327" s="33">
        <f>L3327/K3327</f>
        <v>291096.50847457623</v>
      </c>
    </row>
    <row r="3328" spans="1:14" hidden="1" x14ac:dyDescent="0.3">
      <c r="A3328" s="16" t="s">
        <v>162</v>
      </c>
      <c r="B3328" s="22">
        <v>1.77</v>
      </c>
      <c r="C3328" s="23">
        <v>474982.44</v>
      </c>
      <c r="D3328" s="22">
        <v>137738.03</v>
      </c>
      <c r="E3328" s="22">
        <v>90348.04</v>
      </c>
      <c r="F3328" s="22">
        <v>44267.77</v>
      </c>
      <c r="G3328" s="24">
        <v>3122.22</v>
      </c>
      <c r="H3328" s="24" t="s">
        <v>258</v>
      </c>
      <c r="I3328" s="24" t="s">
        <v>165</v>
      </c>
      <c r="J3328" s="24" t="s">
        <v>61</v>
      </c>
      <c r="K3328" s="19">
        <f>B3328*$P$40</f>
        <v>53.1</v>
      </c>
      <c r="L3328" s="20">
        <f>C3328*$P$40</f>
        <v>14249473.199999999</v>
      </c>
      <c r="M3328" s="19" t="str">
        <f>TEXT(A3328,"ММММ")</f>
        <v>Январь</v>
      </c>
      <c r="N3328" s="19"/>
    </row>
    <row r="3329" spans="1:14" hidden="1" x14ac:dyDescent="0.3">
      <c r="A3329" s="21" t="s">
        <v>163</v>
      </c>
      <c r="B3329" s="22">
        <v>1.77</v>
      </c>
      <c r="C3329" s="23">
        <v>190028.7</v>
      </c>
      <c r="D3329" s="22">
        <v>157249.71</v>
      </c>
      <c r="E3329" s="22">
        <v>155444.42000000001</v>
      </c>
      <c r="F3329" s="22">
        <v>1805.29</v>
      </c>
      <c r="G3329" s="24">
        <v>0</v>
      </c>
      <c r="H3329" s="24" t="s">
        <v>259</v>
      </c>
      <c r="I3329" s="24" t="s">
        <v>165</v>
      </c>
      <c r="J3329" s="24" t="s">
        <v>86</v>
      </c>
      <c r="K3329" s="19">
        <f>B3329*$P$40</f>
        <v>53.1</v>
      </c>
      <c r="L3329" s="20">
        <f>C3329*$P$40</f>
        <v>5700861</v>
      </c>
      <c r="M3329" s="19" t="str">
        <f>TEXT(A3329,"ММММ")</f>
        <v>Январь</v>
      </c>
      <c r="N3329" s="19"/>
    </row>
    <row r="3330" spans="1:14" hidden="1" x14ac:dyDescent="0.3">
      <c r="A3330" s="16" t="s">
        <v>111</v>
      </c>
      <c r="B3330" s="22">
        <v>1.77</v>
      </c>
      <c r="C3330" s="23">
        <v>178991.71</v>
      </c>
      <c r="D3330" s="22">
        <v>58115.9</v>
      </c>
      <c r="E3330" s="22">
        <v>52744.08</v>
      </c>
      <c r="F3330" s="22">
        <v>5371.82</v>
      </c>
      <c r="G3330" s="24">
        <v>0</v>
      </c>
      <c r="H3330" s="24" t="s">
        <v>258</v>
      </c>
      <c r="I3330" s="24" t="s">
        <v>165</v>
      </c>
      <c r="J3330" s="24" t="s">
        <v>64</v>
      </c>
      <c r="K3330" s="19">
        <f>B3330*$P$40</f>
        <v>53.1</v>
      </c>
      <c r="L3330" s="20">
        <f>C3330*$P$40</f>
        <v>5369751.2999999998</v>
      </c>
      <c r="M3330" s="19" t="str">
        <f>TEXT(A3330,"ММММ")</f>
        <v>Декабрь</v>
      </c>
      <c r="N3330" s="19"/>
    </row>
    <row r="3331" spans="1:14" x14ac:dyDescent="0.3">
      <c r="A3331" s="40" t="s">
        <v>113</v>
      </c>
      <c r="B3331" s="38">
        <v>1.77</v>
      </c>
      <c r="C3331" s="39">
        <v>170475.9</v>
      </c>
      <c r="D3331" s="38">
        <v>49335.46</v>
      </c>
      <c r="E3331" s="38">
        <v>7937.11</v>
      </c>
      <c r="F3331" s="38">
        <v>41398.35</v>
      </c>
      <c r="G3331" s="26">
        <v>0</v>
      </c>
      <c r="H3331" s="26" t="s">
        <v>259</v>
      </c>
      <c r="I3331" s="26" t="s">
        <v>5</v>
      </c>
      <c r="J3331" s="26" t="s">
        <v>109</v>
      </c>
      <c r="K3331" s="26">
        <f>B3331*$P$40</f>
        <v>53.1</v>
      </c>
      <c r="L3331" s="32">
        <f>C3331*$P$40</f>
        <v>5114277</v>
      </c>
      <c r="M3331" s="33">
        <f>MONTH(A3331)</f>
        <v>12</v>
      </c>
      <c r="N3331" s="33">
        <f>L3331/K3331</f>
        <v>96314.067796610165</v>
      </c>
    </row>
    <row r="3332" spans="1:14" hidden="1" x14ac:dyDescent="0.3">
      <c r="A3332" s="16" t="s">
        <v>114</v>
      </c>
      <c r="B3332" s="17">
        <v>1.77</v>
      </c>
      <c r="C3332" s="18">
        <v>124121.46</v>
      </c>
      <c r="D3332" s="17">
        <v>78060.36</v>
      </c>
      <c r="E3332" s="17">
        <v>74777.97</v>
      </c>
      <c r="F3332" s="17">
        <v>3282.39</v>
      </c>
      <c r="G3332" s="19">
        <v>0</v>
      </c>
      <c r="H3332" s="19" t="s">
        <v>259</v>
      </c>
      <c r="I3332" s="19" t="s">
        <v>165</v>
      </c>
      <c r="J3332" s="19" t="s">
        <v>102</v>
      </c>
      <c r="K3332" s="19">
        <f>B3332*$P$40</f>
        <v>53.1</v>
      </c>
      <c r="L3332" s="20">
        <f>C3332*$P$40</f>
        <v>3723643.8000000003</v>
      </c>
      <c r="M3332" s="19" t="str">
        <f>TEXT(A3332,"ММММ")</f>
        <v>Декабрь</v>
      </c>
      <c r="N3332" s="19"/>
    </row>
    <row r="3333" spans="1:14" hidden="1" x14ac:dyDescent="0.3">
      <c r="A3333" s="21" t="s">
        <v>115</v>
      </c>
      <c r="B3333" s="17">
        <v>1.77</v>
      </c>
      <c r="C3333" s="18">
        <v>117342.62</v>
      </c>
      <c r="D3333" s="17">
        <v>43533.18</v>
      </c>
      <c r="E3333" s="17">
        <v>22005.33</v>
      </c>
      <c r="F3333" s="17">
        <v>20014.52</v>
      </c>
      <c r="G3333" s="19">
        <v>1513.33</v>
      </c>
      <c r="H3333" s="19" t="s">
        <v>258</v>
      </c>
      <c r="I3333" s="19" t="s">
        <v>165</v>
      </c>
      <c r="J3333" s="19" t="s">
        <v>77</v>
      </c>
      <c r="K3333" s="19">
        <f>B3333*$P$40</f>
        <v>53.1</v>
      </c>
      <c r="L3333" s="20">
        <f>C3333*$P$40</f>
        <v>3520278.5999999996</v>
      </c>
      <c r="M3333" s="19" t="str">
        <f>TEXT(A3333,"ММММ")</f>
        <v>Декабрь</v>
      </c>
      <c r="N3333" s="19"/>
    </row>
    <row r="3334" spans="1:14" hidden="1" x14ac:dyDescent="0.3">
      <c r="A3334" s="16" t="s">
        <v>116</v>
      </c>
      <c r="B3334" s="22">
        <v>1.77</v>
      </c>
      <c r="C3334" s="23">
        <v>96750.67</v>
      </c>
      <c r="D3334" s="22">
        <v>13279.94</v>
      </c>
      <c r="E3334" s="22">
        <v>5727.85</v>
      </c>
      <c r="F3334" s="22">
        <v>7552.09</v>
      </c>
      <c r="G3334" s="24">
        <v>0</v>
      </c>
      <c r="H3334" s="24" t="s">
        <v>258</v>
      </c>
      <c r="I3334" s="24" t="s">
        <v>165</v>
      </c>
      <c r="J3334" s="24" t="s">
        <v>6</v>
      </c>
      <c r="K3334" s="19">
        <f>B3334*$P$40</f>
        <v>53.1</v>
      </c>
      <c r="L3334" s="20">
        <f>C3334*$P$40</f>
        <v>2902520.1</v>
      </c>
      <c r="M3334" s="19" t="str">
        <f>TEXT(A3334,"ММММ")</f>
        <v>Ноябрь</v>
      </c>
      <c r="N3334" s="19"/>
    </row>
    <row r="3335" spans="1:14" hidden="1" x14ac:dyDescent="0.3">
      <c r="A3335" s="21" t="s">
        <v>117</v>
      </c>
      <c r="B3335" s="22">
        <v>1.77</v>
      </c>
      <c r="C3335" s="23">
        <v>94314.28</v>
      </c>
      <c r="D3335" s="22">
        <v>51110.89</v>
      </c>
      <c r="E3335" s="22">
        <v>34664.22</v>
      </c>
      <c r="F3335" s="22">
        <v>16446.669999999998</v>
      </c>
      <c r="G3335" s="24">
        <v>0</v>
      </c>
      <c r="H3335" s="24" t="s">
        <v>259</v>
      </c>
      <c r="I3335" s="24" t="s">
        <v>165</v>
      </c>
      <c r="J3335" s="24" t="s">
        <v>103</v>
      </c>
      <c r="K3335" s="19">
        <f>B3335*$P$40</f>
        <v>53.1</v>
      </c>
      <c r="L3335" s="20">
        <f>C3335*$P$40</f>
        <v>2829428.4</v>
      </c>
      <c r="M3335" s="19" t="str">
        <f>TEXT(A3335,"ММММ")</f>
        <v>Ноябрь</v>
      </c>
      <c r="N3335" s="19"/>
    </row>
    <row r="3336" spans="1:14" hidden="1" x14ac:dyDescent="0.3">
      <c r="A3336" s="16" t="s">
        <v>118</v>
      </c>
      <c r="B3336" s="22">
        <v>1.77</v>
      </c>
      <c r="C3336" s="23">
        <v>91212.34</v>
      </c>
      <c r="D3336" s="22">
        <v>28391.13</v>
      </c>
      <c r="E3336" s="22">
        <v>28122.959999999999</v>
      </c>
      <c r="F3336" s="22">
        <v>268.17</v>
      </c>
      <c r="G3336" s="24">
        <v>0</v>
      </c>
      <c r="H3336" s="24" t="s">
        <v>259</v>
      </c>
      <c r="I3336" s="24" t="s">
        <v>165</v>
      </c>
      <c r="J3336" s="24" t="s">
        <v>85</v>
      </c>
      <c r="K3336" s="19">
        <f>B3336*$P$40</f>
        <v>53.1</v>
      </c>
      <c r="L3336" s="20">
        <f>C3336*$P$40</f>
        <v>2736370.1999999997</v>
      </c>
      <c r="M3336" s="19" t="str">
        <f>TEXT(A3336,"ММММ")</f>
        <v>Ноябрь</v>
      </c>
      <c r="N3336" s="19"/>
    </row>
    <row r="3337" spans="1:14" hidden="1" x14ac:dyDescent="0.3">
      <c r="A3337" s="21" t="s">
        <v>119</v>
      </c>
      <c r="B3337" s="22">
        <v>1.77</v>
      </c>
      <c r="C3337" s="23">
        <v>87442.77</v>
      </c>
      <c r="D3337" s="22">
        <v>60998.080000000002</v>
      </c>
      <c r="E3337" s="22">
        <v>36591.35</v>
      </c>
      <c r="F3337" s="22">
        <v>24406.73</v>
      </c>
      <c r="G3337" s="24">
        <v>0</v>
      </c>
      <c r="H3337" s="24" t="s">
        <v>259</v>
      </c>
      <c r="I3337" s="24" t="s">
        <v>112</v>
      </c>
      <c r="J3337" s="24" t="s">
        <v>86</v>
      </c>
      <c r="K3337" s="19">
        <f>B3337*$P$40</f>
        <v>53.1</v>
      </c>
      <c r="L3337" s="20">
        <f>C3337*$P$40</f>
        <v>2623283.1</v>
      </c>
      <c r="M3337" s="19" t="str">
        <f>TEXT(A3337,"ММММ")</f>
        <v>Ноябрь</v>
      </c>
      <c r="N3337" s="19"/>
    </row>
    <row r="3338" spans="1:14" x14ac:dyDescent="0.3">
      <c r="A3338" s="37" t="s">
        <v>120</v>
      </c>
      <c r="B3338" s="41">
        <v>1.77</v>
      </c>
      <c r="C3338" s="42">
        <v>73826.41</v>
      </c>
      <c r="D3338" s="41">
        <v>47600.43</v>
      </c>
      <c r="E3338" s="41">
        <v>40812.080000000002</v>
      </c>
      <c r="F3338" s="41">
        <v>6788.35</v>
      </c>
      <c r="G3338" s="43">
        <v>0</v>
      </c>
      <c r="H3338" s="43" t="s">
        <v>259</v>
      </c>
      <c r="I3338" s="43" t="s">
        <v>5</v>
      </c>
      <c r="J3338" s="43" t="s">
        <v>86</v>
      </c>
      <c r="K3338" s="26">
        <f>B3338*$P$40</f>
        <v>53.1</v>
      </c>
      <c r="L3338" s="32">
        <f>C3338*$P$40</f>
        <v>2214792.3000000003</v>
      </c>
      <c r="M3338" s="33">
        <f>MONTH(A3338)</f>
        <v>10</v>
      </c>
      <c r="N3338" s="33">
        <f>L3338/K3338</f>
        <v>41709.836158192098</v>
      </c>
    </row>
    <row r="3339" spans="1:14" hidden="1" x14ac:dyDescent="0.3">
      <c r="A3339" s="21" t="s">
        <v>121</v>
      </c>
      <c r="B3339" s="22">
        <v>1.77</v>
      </c>
      <c r="C3339" s="23">
        <v>71010.03</v>
      </c>
      <c r="D3339" s="22">
        <v>39878.269999999997</v>
      </c>
      <c r="E3339" s="22">
        <v>39864.21</v>
      </c>
      <c r="F3339" s="22">
        <v>14.06</v>
      </c>
      <c r="G3339" s="24">
        <v>0</v>
      </c>
      <c r="H3339" s="24" t="s">
        <v>259</v>
      </c>
      <c r="I3339" s="24" t="s">
        <v>165</v>
      </c>
      <c r="J3339" s="24" t="s">
        <v>79</v>
      </c>
      <c r="K3339" s="19">
        <f>B3339*$P$40</f>
        <v>53.1</v>
      </c>
      <c r="L3339" s="20">
        <f>C3339*$P$40</f>
        <v>2130300.9</v>
      </c>
      <c r="M3339" s="19" t="str">
        <f>TEXT(A3339,"ММММ")</f>
        <v>Октябрь</v>
      </c>
      <c r="N3339" s="19"/>
    </row>
    <row r="3340" spans="1:14" x14ac:dyDescent="0.3">
      <c r="A3340" s="37" t="s">
        <v>122</v>
      </c>
      <c r="B3340" s="41">
        <v>1.77</v>
      </c>
      <c r="C3340" s="42">
        <v>30778.46</v>
      </c>
      <c r="D3340" s="41">
        <v>11769.59</v>
      </c>
      <c r="E3340" s="41">
        <v>10022.120000000001</v>
      </c>
      <c r="F3340" s="41">
        <v>1747.47</v>
      </c>
      <c r="G3340" s="43">
        <v>0</v>
      </c>
      <c r="H3340" s="43" t="s">
        <v>259</v>
      </c>
      <c r="I3340" s="43" t="s">
        <v>5</v>
      </c>
      <c r="J3340" s="43" t="s">
        <v>103</v>
      </c>
      <c r="K3340" s="26">
        <f>B3340*$P$40</f>
        <v>53.1</v>
      </c>
      <c r="L3340" s="32">
        <f>C3340*$P$40</f>
        <v>923353.79999999993</v>
      </c>
      <c r="M3340" s="33">
        <f>MONTH(A3340)</f>
        <v>10</v>
      </c>
      <c r="N3340" s="33">
        <f>L3340/K3340</f>
        <v>17388.9604519774</v>
      </c>
    </row>
    <row r="3341" spans="1:14" hidden="1" x14ac:dyDescent="0.3">
      <c r="A3341" s="21" t="s">
        <v>123</v>
      </c>
      <c r="B3341" s="22">
        <v>1.77</v>
      </c>
      <c r="C3341" s="23">
        <v>30476.21</v>
      </c>
      <c r="D3341" s="22">
        <v>20323.490000000002</v>
      </c>
      <c r="E3341" s="22">
        <v>153.34</v>
      </c>
      <c r="F3341" s="22">
        <v>20170.150000000001</v>
      </c>
      <c r="G3341" s="24">
        <v>0</v>
      </c>
      <c r="H3341" s="24" t="s">
        <v>259</v>
      </c>
      <c r="I3341" s="24" t="s">
        <v>165</v>
      </c>
      <c r="J3341" s="24" t="s">
        <v>93</v>
      </c>
      <c r="K3341" s="19">
        <f>B3341*$P$40</f>
        <v>53.1</v>
      </c>
      <c r="L3341" s="20">
        <f>C3341*$P$40</f>
        <v>914286.29999999993</v>
      </c>
      <c r="M3341" s="19" t="str">
        <f>TEXT(A3341,"ММММ")</f>
        <v>Октябрь</v>
      </c>
      <c r="N3341" s="19"/>
    </row>
    <row r="3342" spans="1:14" hidden="1" x14ac:dyDescent="0.3">
      <c r="A3342" s="16" t="s">
        <v>124</v>
      </c>
      <c r="B3342" s="22">
        <v>1.77</v>
      </c>
      <c r="C3342" s="23">
        <v>24200.98</v>
      </c>
      <c r="D3342" s="22">
        <v>12637.31</v>
      </c>
      <c r="E3342" s="22">
        <v>12286.92</v>
      </c>
      <c r="F3342" s="22">
        <v>350.39</v>
      </c>
      <c r="G3342" s="24">
        <v>0</v>
      </c>
      <c r="H3342" s="24" t="s">
        <v>259</v>
      </c>
      <c r="I3342" s="24" t="s">
        <v>112</v>
      </c>
      <c r="J3342" s="24" t="s">
        <v>59</v>
      </c>
      <c r="K3342" s="19">
        <f>B3342*$P$40</f>
        <v>53.1</v>
      </c>
      <c r="L3342" s="20">
        <f>C3342*$P$40</f>
        <v>726029.4</v>
      </c>
      <c r="M3342" s="19" t="str">
        <f>TEXT(A3342,"ММММ")</f>
        <v>Октябрь</v>
      </c>
      <c r="N3342" s="19"/>
    </row>
    <row r="3343" spans="1:14" hidden="1" x14ac:dyDescent="0.3">
      <c r="A3343" s="21" t="s">
        <v>125</v>
      </c>
      <c r="B3343" s="22">
        <v>1.77</v>
      </c>
      <c r="C3343" s="23">
        <v>20525.55</v>
      </c>
      <c r="D3343" s="22">
        <v>8948.2999999999993</v>
      </c>
      <c r="E3343" s="22">
        <v>8945.51</v>
      </c>
      <c r="F3343" s="22">
        <v>2.79</v>
      </c>
      <c r="G3343" s="24">
        <v>0</v>
      </c>
      <c r="H3343" s="24" t="s">
        <v>259</v>
      </c>
      <c r="I3343" s="24" t="s">
        <v>112</v>
      </c>
      <c r="J3343" s="24" t="s">
        <v>59</v>
      </c>
      <c r="K3343" s="19">
        <f>B3343*$P$40</f>
        <v>53.1</v>
      </c>
      <c r="L3343" s="20">
        <f>C3343*$P$40</f>
        <v>615766.5</v>
      </c>
      <c r="M3343" s="19" t="str">
        <f>TEXT(A3343,"ММММ")</f>
        <v>Сентябрь</v>
      </c>
      <c r="N3343" s="19"/>
    </row>
    <row r="3344" spans="1:14" hidden="1" x14ac:dyDescent="0.3">
      <c r="A3344" s="16" t="s">
        <v>126</v>
      </c>
      <c r="B3344" s="22">
        <v>1.77</v>
      </c>
      <c r="C3344" s="23">
        <v>18946.53</v>
      </c>
      <c r="D3344" s="22">
        <v>17754.02</v>
      </c>
      <c r="E3344" s="22">
        <v>15759.1</v>
      </c>
      <c r="F3344" s="22">
        <v>1994.92</v>
      </c>
      <c r="G3344" s="24">
        <v>0</v>
      </c>
      <c r="H3344" s="24" t="s">
        <v>259</v>
      </c>
      <c r="I3344" s="24" t="s">
        <v>165</v>
      </c>
      <c r="J3344" s="24" t="s">
        <v>61</v>
      </c>
      <c r="K3344" s="19">
        <f>B3344*$P$40</f>
        <v>53.1</v>
      </c>
      <c r="L3344" s="20">
        <f>C3344*$P$40</f>
        <v>568395.89999999991</v>
      </c>
      <c r="M3344" s="19" t="str">
        <f>TEXT(A3344,"ММММ")</f>
        <v>Сентябрь</v>
      </c>
      <c r="N3344" s="19"/>
    </row>
    <row r="3345" spans="1:14" hidden="1" x14ac:dyDescent="0.3">
      <c r="A3345" s="21" t="s">
        <v>127</v>
      </c>
      <c r="B3345" s="22">
        <v>1.77</v>
      </c>
      <c r="C3345" s="23">
        <v>18131.79</v>
      </c>
      <c r="D3345" s="22">
        <v>7315.14</v>
      </c>
      <c r="E3345" s="22">
        <v>4198.5600000000004</v>
      </c>
      <c r="F3345" s="22">
        <v>3116.58</v>
      </c>
      <c r="G3345" s="24">
        <v>0</v>
      </c>
      <c r="H3345" s="24" t="s">
        <v>259</v>
      </c>
      <c r="I3345" s="24" t="s">
        <v>165</v>
      </c>
      <c r="J3345" s="24" t="s">
        <v>110</v>
      </c>
      <c r="K3345" s="19">
        <f>B3345*$P$40</f>
        <v>53.1</v>
      </c>
      <c r="L3345" s="20">
        <f>C3345*$P$40</f>
        <v>543953.70000000007</v>
      </c>
      <c r="M3345" s="19" t="str">
        <f>TEXT(A3345,"ММММ")</f>
        <v>Сентябрь</v>
      </c>
      <c r="N3345" s="19"/>
    </row>
    <row r="3346" spans="1:14" hidden="1" x14ac:dyDescent="0.3">
      <c r="A3346" s="16" t="s">
        <v>128</v>
      </c>
      <c r="B3346" s="17">
        <v>1.77</v>
      </c>
      <c r="C3346" s="18">
        <v>15909.84</v>
      </c>
      <c r="D3346" s="17">
        <v>9794.7800000000007</v>
      </c>
      <c r="E3346" s="17">
        <v>8919.2999999999993</v>
      </c>
      <c r="F3346" s="17">
        <v>875.48</v>
      </c>
      <c r="G3346" s="19">
        <v>0</v>
      </c>
      <c r="H3346" s="19" t="s">
        <v>259</v>
      </c>
      <c r="I3346" s="19" t="s">
        <v>112</v>
      </c>
      <c r="J3346" s="19" t="s">
        <v>94</v>
      </c>
      <c r="K3346" s="19">
        <f>B3346*$P$40</f>
        <v>53.1</v>
      </c>
      <c r="L3346" s="20">
        <f>C3346*$P$40</f>
        <v>477295.2</v>
      </c>
      <c r="M3346" s="19" t="str">
        <f>TEXT(A3346,"ММММ")</f>
        <v>Сентябрь</v>
      </c>
      <c r="N3346" s="19"/>
    </row>
    <row r="3347" spans="1:14" hidden="1" x14ac:dyDescent="0.3">
      <c r="A3347" s="21" t="s">
        <v>129</v>
      </c>
      <c r="B3347" s="17">
        <v>1.77</v>
      </c>
      <c r="C3347" s="18">
        <v>14776.98</v>
      </c>
      <c r="D3347" s="17">
        <v>14148.2</v>
      </c>
      <c r="E3347" s="17">
        <v>12690.18</v>
      </c>
      <c r="F3347" s="17">
        <v>1458.02</v>
      </c>
      <c r="G3347" s="19">
        <v>0</v>
      </c>
      <c r="H3347" s="19" t="s">
        <v>259</v>
      </c>
      <c r="I3347" s="19" t="s">
        <v>112</v>
      </c>
      <c r="J3347" s="19" t="s">
        <v>61</v>
      </c>
      <c r="K3347" s="19">
        <f>B3347*$P$40</f>
        <v>53.1</v>
      </c>
      <c r="L3347" s="20">
        <f>C3347*$P$40</f>
        <v>443309.39999999997</v>
      </c>
      <c r="M3347" s="19" t="str">
        <f>TEXT(A3347,"ММММ")</f>
        <v>Август</v>
      </c>
      <c r="N3347" s="19"/>
    </row>
    <row r="3348" spans="1:14" hidden="1" x14ac:dyDescent="0.3">
      <c r="A3348" s="16" t="s">
        <v>130</v>
      </c>
      <c r="B3348" s="17">
        <v>1.77</v>
      </c>
      <c r="C3348" s="18">
        <v>14216.44</v>
      </c>
      <c r="D3348" s="17">
        <v>2989.3</v>
      </c>
      <c r="E3348" s="17">
        <v>432.21</v>
      </c>
      <c r="F3348" s="17">
        <v>2557.09</v>
      </c>
      <c r="G3348" s="19">
        <v>0</v>
      </c>
      <c r="H3348" s="19" t="s">
        <v>259</v>
      </c>
      <c r="I3348" s="19" t="s">
        <v>112</v>
      </c>
      <c r="J3348" s="19" t="s">
        <v>90</v>
      </c>
      <c r="K3348" s="19">
        <f>B3348*$P$40</f>
        <v>53.1</v>
      </c>
      <c r="L3348" s="20">
        <f>C3348*$P$40</f>
        <v>426493.2</v>
      </c>
      <c r="M3348" s="19" t="str">
        <f>TEXT(A3348,"ММММ")</f>
        <v>Август</v>
      </c>
      <c r="N3348" s="19"/>
    </row>
    <row r="3349" spans="1:14" hidden="1" x14ac:dyDescent="0.3">
      <c r="A3349" s="21" t="s">
        <v>131</v>
      </c>
      <c r="B3349" s="22">
        <v>1.77</v>
      </c>
      <c r="C3349" s="23">
        <v>13787.12</v>
      </c>
      <c r="D3349" s="22">
        <v>2995.94</v>
      </c>
      <c r="E3349" s="22">
        <v>826.9</v>
      </c>
      <c r="F3349" s="22">
        <v>2169.04</v>
      </c>
      <c r="G3349" s="24">
        <v>0</v>
      </c>
      <c r="H3349" s="24" t="s">
        <v>259</v>
      </c>
      <c r="I3349" s="24" t="s">
        <v>112</v>
      </c>
      <c r="J3349" s="24" t="s">
        <v>70</v>
      </c>
      <c r="K3349" s="19">
        <f>B3349*$P$40</f>
        <v>53.1</v>
      </c>
      <c r="L3349" s="20">
        <f>C3349*$P$40</f>
        <v>413613.60000000003</v>
      </c>
      <c r="M3349" s="19" t="str">
        <f>TEXT(A3349,"ММММ")</f>
        <v>Август</v>
      </c>
      <c r="N3349" s="19"/>
    </row>
    <row r="3350" spans="1:14" hidden="1" x14ac:dyDescent="0.3">
      <c r="A3350" s="16" t="s">
        <v>132</v>
      </c>
      <c r="B3350" s="22">
        <v>1.77</v>
      </c>
      <c r="C3350" s="23">
        <v>13514.36</v>
      </c>
      <c r="D3350" s="22">
        <v>7099.93</v>
      </c>
      <c r="E3350" s="22">
        <v>7086.72</v>
      </c>
      <c r="F3350" s="22">
        <v>13.21</v>
      </c>
      <c r="G3350" s="24">
        <v>0</v>
      </c>
      <c r="H3350" s="24" t="s">
        <v>259</v>
      </c>
      <c r="I3350" s="24" t="s">
        <v>219</v>
      </c>
      <c r="J3350" s="24" t="s">
        <v>90</v>
      </c>
      <c r="K3350" s="19">
        <f>B3350*$P$40</f>
        <v>53.1</v>
      </c>
      <c r="L3350" s="20">
        <f>C3350*$P$40</f>
        <v>405430.80000000005</v>
      </c>
      <c r="M3350" s="19" t="str">
        <f>TEXT(A3350,"ММММ")</f>
        <v>Август</v>
      </c>
      <c r="N3350" s="19"/>
    </row>
    <row r="3351" spans="1:14" hidden="1" x14ac:dyDescent="0.3">
      <c r="A3351" s="21" t="s">
        <v>133</v>
      </c>
      <c r="B3351" s="22">
        <v>1.77</v>
      </c>
      <c r="C3351" s="23">
        <v>12030.96</v>
      </c>
      <c r="D3351" s="22">
        <v>5887.59</v>
      </c>
      <c r="E3351" s="22">
        <v>5792.37</v>
      </c>
      <c r="F3351" s="22">
        <v>95.22</v>
      </c>
      <c r="G3351" s="24">
        <v>0</v>
      </c>
      <c r="H3351" s="24" t="s">
        <v>259</v>
      </c>
      <c r="I3351" s="24" t="s">
        <v>219</v>
      </c>
      <c r="J3351" s="24" t="s">
        <v>64</v>
      </c>
      <c r="K3351" s="19">
        <f>B3351*$P$40</f>
        <v>53.1</v>
      </c>
      <c r="L3351" s="20">
        <f>C3351*$P$40</f>
        <v>360928.8</v>
      </c>
      <c r="M3351" s="19" t="str">
        <f>TEXT(A3351,"ММММ")</f>
        <v>Июль</v>
      </c>
      <c r="N3351" s="19"/>
    </row>
    <row r="3352" spans="1:14" hidden="1" x14ac:dyDescent="0.3">
      <c r="A3352" s="16" t="s">
        <v>134</v>
      </c>
      <c r="B3352" s="22">
        <v>1.77</v>
      </c>
      <c r="C3352" s="23">
        <v>10857.24</v>
      </c>
      <c r="D3352" s="22">
        <v>10659.3</v>
      </c>
      <c r="E3352" s="22">
        <v>10659.3</v>
      </c>
      <c r="F3352" s="22">
        <v>0</v>
      </c>
      <c r="G3352" s="24">
        <v>0</v>
      </c>
      <c r="H3352" s="24" t="s">
        <v>259</v>
      </c>
      <c r="I3352" s="24" t="s">
        <v>165</v>
      </c>
      <c r="J3352" s="24" t="s">
        <v>87</v>
      </c>
      <c r="K3352" s="19">
        <f>B3352*$P$40</f>
        <v>53.1</v>
      </c>
      <c r="L3352" s="20">
        <f>C3352*$P$40</f>
        <v>325717.2</v>
      </c>
      <c r="M3352" s="19" t="str">
        <f>TEXT(A3352,"ММММ")</f>
        <v>Июль</v>
      </c>
      <c r="N3352" s="19"/>
    </row>
    <row r="3353" spans="1:14" hidden="1" x14ac:dyDescent="0.3">
      <c r="A3353" s="21" t="s">
        <v>135</v>
      </c>
      <c r="B3353" s="22">
        <v>1.77</v>
      </c>
      <c r="C3353" s="23">
        <v>10726.53</v>
      </c>
      <c r="D3353" s="22">
        <v>6675.44</v>
      </c>
      <c r="E3353" s="22">
        <v>6399.23</v>
      </c>
      <c r="F3353" s="22">
        <v>276.20999999999998</v>
      </c>
      <c r="G3353" s="24">
        <v>0</v>
      </c>
      <c r="H3353" s="24" t="s">
        <v>259</v>
      </c>
      <c r="I3353" s="24" t="s">
        <v>112</v>
      </c>
      <c r="J3353" s="24" t="s">
        <v>110</v>
      </c>
      <c r="K3353" s="19">
        <f>B3353*$P$40</f>
        <v>53.1</v>
      </c>
      <c r="L3353" s="20">
        <f>C3353*$P$40</f>
        <v>321795.90000000002</v>
      </c>
      <c r="M3353" s="19" t="str">
        <f>TEXT(A3353,"ММММ")</f>
        <v>Июль</v>
      </c>
      <c r="N3353" s="19"/>
    </row>
    <row r="3354" spans="1:14" hidden="1" x14ac:dyDescent="0.3">
      <c r="A3354" s="16" t="s">
        <v>136</v>
      </c>
      <c r="B3354" s="17">
        <v>1.77</v>
      </c>
      <c r="C3354" s="18">
        <v>10361.33</v>
      </c>
      <c r="D3354" s="17">
        <v>4549.05</v>
      </c>
      <c r="E3354" s="17">
        <v>3554.8</v>
      </c>
      <c r="F3354" s="17">
        <v>994.25</v>
      </c>
      <c r="G3354" s="19">
        <v>0</v>
      </c>
      <c r="H3354" s="19" t="s">
        <v>259</v>
      </c>
      <c r="I3354" s="19" t="s">
        <v>165</v>
      </c>
      <c r="J3354" s="19" t="s">
        <v>95</v>
      </c>
      <c r="K3354" s="19">
        <f>B3354*$P$40</f>
        <v>53.1</v>
      </c>
      <c r="L3354" s="20">
        <f>C3354*$P$40</f>
        <v>310839.90000000002</v>
      </c>
      <c r="M3354" s="19" t="str">
        <f>TEXT(A3354,"ММММ")</f>
        <v>Июль</v>
      </c>
      <c r="N3354" s="19"/>
    </row>
    <row r="3355" spans="1:14" hidden="1" x14ac:dyDescent="0.3">
      <c r="A3355" s="21" t="s">
        <v>137</v>
      </c>
      <c r="B3355" s="22">
        <v>1.77</v>
      </c>
      <c r="C3355" s="23">
        <v>10197.11</v>
      </c>
      <c r="D3355" s="22">
        <v>7724.9</v>
      </c>
      <c r="E3355" s="22">
        <v>7703.01</v>
      </c>
      <c r="F3355" s="22">
        <v>21.89</v>
      </c>
      <c r="G3355" s="24">
        <v>0</v>
      </c>
      <c r="H3355" s="24" t="s">
        <v>259</v>
      </c>
      <c r="I3355" s="24" t="s">
        <v>165</v>
      </c>
      <c r="J3355" s="24" t="s">
        <v>90</v>
      </c>
      <c r="K3355" s="19">
        <f>B3355*$P$40</f>
        <v>53.1</v>
      </c>
      <c r="L3355" s="20">
        <f>C3355*$P$40</f>
        <v>305913.30000000005</v>
      </c>
      <c r="M3355" s="19" t="str">
        <f>TEXT(A3355,"ММММ")</f>
        <v>Июль</v>
      </c>
      <c r="N3355" s="19"/>
    </row>
    <row r="3356" spans="1:14" hidden="1" x14ac:dyDescent="0.3">
      <c r="A3356" s="16" t="s">
        <v>138</v>
      </c>
      <c r="B3356" s="22">
        <v>1.77</v>
      </c>
      <c r="C3356" s="23">
        <v>9668.7199999999993</v>
      </c>
      <c r="D3356" s="22">
        <v>5599.18</v>
      </c>
      <c r="E3356" s="22">
        <v>5467.43</v>
      </c>
      <c r="F3356" s="22">
        <v>131.75</v>
      </c>
      <c r="G3356" s="24">
        <v>0</v>
      </c>
      <c r="H3356" s="24" t="s">
        <v>259</v>
      </c>
      <c r="I3356" s="24" t="s">
        <v>165</v>
      </c>
      <c r="J3356" s="24" t="s">
        <v>94</v>
      </c>
      <c r="K3356" s="19">
        <f>B3356*$P$40</f>
        <v>53.1</v>
      </c>
      <c r="L3356" s="20">
        <f>C3356*$P$40</f>
        <v>290061.59999999998</v>
      </c>
      <c r="M3356" s="19" t="str">
        <f>TEXT(A3356,"ММММ")</f>
        <v>Июнь</v>
      </c>
      <c r="N3356" s="19"/>
    </row>
    <row r="3357" spans="1:14" hidden="1" x14ac:dyDescent="0.3">
      <c r="A3357" s="21" t="s">
        <v>139</v>
      </c>
      <c r="B3357" s="22">
        <v>1.77</v>
      </c>
      <c r="C3357" s="23">
        <v>8280.66</v>
      </c>
      <c r="D3357" s="22">
        <v>3314.61</v>
      </c>
      <c r="E3357" s="22">
        <v>3048.2</v>
      </c>
      <c r="F3357" s="22">
        <v>266.41000000000003</v>
      </c>
      <c r="G3357" s="24">
        <v>0</v>
      </c>
      <c r="H3357" s="24" t="s">
        <v>259</v>
      </c>
      <c r="I3357" s="24" t="s">
        <v>112</v>
      </c>
      <c r="J3357" s="24" t="s">
        <v>67</v>
      </c>
      <c r="K3357" s="19">
        <f>B3357*$P$40</f>
        <v>53.1</v>
      </c>
      <c r="L3357" s="20">
        <f>C3357*$P$40</f>
        <v>248419.8</v>
      </c>
      <c r="M3357" s="19" t="str">
        <f>TEXT(A3357,"ММММ")</f>
        <v>Июнь</v>
      </c>
      <c r="N3357" s="19"/>
    </row>
    <row r="3358" spans="1:14" hidden="1" x14ac:dyDescent="0.3">
      <c r="A3358" s="16" t="s">
        <v>140</v>
      </c>
      <c r="B3358" s="22">
        <v>1.77</v>
      </c>
      <c r="C3358" s="23">
        <v>8063.78</v>
      </c>
      <c r="D3358" s="22">
        <v>3494.14</v>
      </c>
      <c r="E3358" s="22">
        <v>3490.81</v>
      </c>
      <c r="F3358" s="22">
        <v>3.33</v>
      </c>
      <c r="G3358" s="24">
        <v>0</v>
      </c>
      <c r="H3358" s="24" t="s">
        <v>259</v>
      </c>
      <c r="I3358" s="24" t="s">
        <v>112</v>
      </c>
      <c r="J3358" s="24" t="s">
        <v>105</v>
      </c>
      <c r="K3358" s="19">
        <f>B3358*$P$40</f>
        <v>53.1</v>
      </c>
      <c r="L3358" s="20">
        <f>C3358*$P$40</f>
        <v>241913.4</v>
      </c>
      <c r="M3358" s="19" t="str">
        <f>TEXT(A3358,"ММММ")</f>
        <v>Июнь</v>
      </c>
      <c r="N3358" s="19"/>
    </row>
    <row r="3359" spans="1:14" hidden="1" x14ac:dyDescent="0.3">
      <c r="A3359" s="21" t="s">
        <v>141</v>
      </c>
      <c r="B3359" s="17">
        <v>1.77</v>
      </c>
      <c r="C3359" s="18">
        <v>7545.82</v>
      </c>
      <c r="D3359" s="17">
        <v>386.98</v>
      </c>
      <c r="E3359" s="17">
        <v>280</v>
      </c>
      <c r="F3359" s="17">
        <v>106.98</v>
      </c>
      <c r="G3359" s="19">
        <v>0</v>
      </c>
      <c r="H3359" s="19" t="s">
        <v>259</v>
      </c>
      <c r="I3359" s="19" t="s">
        <v>165</v>
      </c>
      <c r="J3359" s="19" t="s">
        <v>70</v>
      </c>
      <c r="K3359" s="19">
        <f>B3359*$P$40</f>
        <v>53.1</v>
      </c>
      <c r="L3359" s="20">
        <f>C3359*$P$40</f>
        <v>226374.59999999998</v>
      </c>
      <c r="M3359" s="19" t="str">
        <f>TEXT(A3359,"ММММ")</f>
        <v>Июнь</v>
      </c>
      <c r="N3359" s="19"/>
    </row>
    <row r="3360" spans="1:14" x14ac:dyDescent="0.3">
      <c r="A3360" s="37" t="s">
        <v>142</v>
      </c>
      <c r="B3360" s="38">
        <v>1.77</v>
      </c>
      <c r="C3360" s="39">
        <v>7485.54</v>
      </c>
      <c r="D3360" s="38">
        <v>2061.33</v>
      </c>
      <c r="E3360" s="38">
        <v>2061.33</v>
      </c>
      <c r="F3360" s="38">
        <v>0</v>
      </c>
      <c r="G3360" s="26">
        <v>0</v>
      </c>
      <c r="H3360" s="26" t="s">
        <v>259</v>
      </c>
      <c r="I3360" s="26" t="s">
        <v>5</v>
      </c>
      <c r="J3360" s="26" t="s">
        <v>110</v>
      </c>
      <c r="K3360" s="26">
        <f>B3360*$P$40</f>
        <v>53.1</v>
      </c>
      <c r="L3360" s="32">
        <f>C3360*$P$40</f>
        <v>224566.2</v>
      </c>
      <c r="M3360" s="33">
        <f t="shared" ref="M3360:M3361" si="420">MONTH(A3360)</f>
        <v>5</v>
      </c>
      <c r="N3360" s="33">
        <f t="shared" ref="N3360:N3361" si="421">L3360/K3360</f>
        <v>4229.1186440677966</v>
      </c>
    </row>
    <row r="3361" spans="1:14" x14ac:dyDescent="0.3">
      <c r="A3361" s="40" t="s">
        <v>143</v>
      </c>
      <c r="B3361" s="38">
        <v>1.77</v>
      </c>
      <c r="C3361" s="39">
        <v>7210.19</v>
      </c>
      <c r="D3361" s="38">
        <v>2563.33</v>
      </c>
      <c r="E3361" s="38">
        <v>2563.33</v>
      </c>
      <c r="F3361" s="38">
        <v>0</v>
      </c>
      <c r="G3361" s="26">
        <v>0</v>
      </c>
      <c r="H3361" s="26" t="s">
        <v>259</v>
      </c>
      <c r="I3361" s="26" t="s">
        <v>5</v>
      </c>
      <c r="J3361" s="26" t="s">
        <v>110</v>
      </c>
      <c r="K3361" s="26">
        <f>B3361*$P$40</f>
        <v>53.1</v>
      </c>
      <c r="L3361" s="32">
        <f>C3361*$P$40</f>
        <v>216305.69999999998</v>
      </c>
      <c r="M3361" s="33">
        <f t="shared" si="420"/>
        <v>5</v>
      </c>
      <c r="N3361" s="33">
        <f t="shared" si="421"/>
        <v>4073.5536723163837</v>
      </c>
    </row>
    <row r="3362" spans="1:14" hidden="1" x14ac:dyDescent="0.3">
      <c r="A3362" s="16" t="s">
        <v>144</v>
      </c>
      <c r="B3362" s="22">
        <v>1.77</v>
      </c>
      <c r="C3362" s="23">
        <v>7162.2</v>
      </c>
      <c r="D3362" s="22">
        <v>1248.3900000000001</v>
      </c>
      <c r="E3362" s="22">
        <v>51.96</v>
      </c>
      <c r="F3362" s="22">
        <v>1196.43</v>
      </c>
      <c r="G3362" s="24">
        <v>0</v>
      </c>
      <c r="H3362" s="24" t="s">
        <v>259</v>
      </c>
      <c r="I3362" s="24" t="s">
        <v>112</v>
      </c>
      <c r="J3362" s="24" t="s">
        <v>83</v>
      </c>
      <c r="K3362" s="19">
        <f>B3362*$P$40</f>
        <v>53.1</v>
      </c>
      <c r="L3362" s="20">
        <f>C3362*$P$40</f>
        <v>214866</v>
      </c>
      <c r="M3362" s="19" t="str">
        <f>TEXT(A3362,"ММММ")</f>
        <v>Май</v>
      </c>
      <c r="N3362" s="19"/>
    </row>
    <row r="3363" spans="1:14" hidden="1" x14ac:dyDescent="0.3">
      <c r="A3363" s="21" t="s">
        <v>145</v>
      </c>
      <c r="B3363" s="22">
        <v>1.77</v>
      </c>
      <c r="C3363" s="23">
        <v>7063.85</v>
      </c>
      <c r="D3363" s="22">
        <v>4279.8599999999997</v>
      </c>
      <c r="E3363" s="22">
        <v>3086.57</v>
      </c>
      <c r="F3363" s="22">
        <v>1193.29</v>
      </c>
      <c r="G3363" s="24">
        <v>0</v>
      </c>
      <c r="H3363" s="24" t="s">
        <v>259</v>
      </c>
      <c r="I3363" s="24" t="s">
        <v>112</v>
      </c>
      <c r="J3363" s="24" t="s">
        <v>101</v>
      </c>
      <c r="K3363" s="19">
        <f>B3363*$P$40</f>
        <v>53.1</v>
      </c>
      <c r="L3363" s="20">
        <f>C3363*$P$40</f>
        <v>211915.5</v>
      </c>
      <c r="M3363" s="19" t="str">
        <f>TEXT(A3363,"ММММ")</f>
        <v>Май</v>
      </c>
      <c r="N3363" s="19"/>
    </row>
    <row r="3364" spans="1:14" hidden="1" x14ac:dyDescent="0.3">
      <c r="A3364" s="16" t="s">
        <v>146</v>
      </c>
      <c r="B3364" s="17">
        <v>1.77</v>
      </c>
      <c r="C3364" s="18">
        <v>6887.8</v>
      </c>
      <c r="D3364" s="17">
        <v>4504.3100000000004</v>
      </c>
      <c r="E3364" s="17">
        <v>2868.51</v>
      </c>
      <c r="F3364" s="17">
        <v>1635.8</v>
      </c>
      <c r="G3364" s="19">
        <v>0</v>
      </c>
      <c r="H3364" s="19" t="s">
        <v>259</v>
      </c>
      <c r="I3364" s="19" t="s">
        <v>219</v>
      </c>
      <c r="J3364" s="19" t="s">
        <v>105</v>
      </c>
      <c r="K3364" s="19">
        <f>B3364*$P$40</f>
        <v>53.1</v>
      </c>
      <c r="L3364" s="20">
        <f>C3364*$P$40</f>
        <v>206634</v>
      </c>
      <c r="M3364" s="19" t="str">
        <f>TEXT(A3364,"ММММ")</f>
        <v>Май</v>
      </c>
      <c r="N3364" s="19"/>
    </row>
    <row r="3365" spans="1:14" hidden="1" x14ac:dyDescent="0.3">
      <c r="A3365" s="21" t="s">
        <v>147</v>
      </c>
      <c r="B3365" s="22">
        <v>1.77</v>
      </c>
      <c r="C3365" s="23">
        <v>6843.75</v>
      </c>
      <c r="D3365" s="22">
        <v>5586.25</v>
      </c>
      <c r="E3365" s="22">
        <v>3920.93</v>
      </c>
      <c r="F3365" s="22">
        <v>1665.32</v>
      </c>
      <c r="G3365" s="24">
        <v>0</v>
      </c>
      <c r="H3365" s="24" t="s">
        <v>259</v>
      </c>
      <c r="I3365" s="24" t="s">
        <v>165</v>
      </c>
      <c r="J3365" s="24" t="s">
        <v>105</v>
      </c>
      <c r="K3365" s="19">
        <f>B3365*$P$40</f>
        <v>53.1</v>
      </c>
      <c r="L3365" s="20">
        <f>C3365*$P$40</f>
        <v>205312.5</v>
      </c>
      <c r="M3365" s="19" t="str">
        <f>TEXT(A3365,"ММММ")</f>
        <v>Апрель</v>
      </c>
      <c r="N3365" s="19"/>
    </row>
    <row r="3366" spans="1:14" x14ac:dyDescent="0.3">
      <c r="A3366" s="37" t="s">
        <v>148</v>
      </c>
      <c r="B3366" s="38">
        <v>1.77</v>
      </c>
      <c r="C3366" s="39">
        <v>6764.37</v>
      </c>
      <c r="D3366" s="38">
        <v>2987.76</v>
      </c>
      <c r="E3366" s="38">
        <v>2357.79</v>
      </c>
      <c r="F3366" s="38">
        <v>629.97</v>
      </c>
      <c r="G3366" s="26">
        <v>0</v>
      </c>
      <c r="H3366" s="26" t="s">
        <v>259</v>
      </c>
      <c r="I3366" s="26" t="s">
        <v>5</v>
      </c>
      <c r="J3366" s="26" t="s">
        <v>94</v>
      </c>
      <c r="K3366" s="26">
        <f>B3366*$P$40</f>
        <v>53.1</v>
      </c>
      <c r="L3366" s="32">
        <f>C3366*$P$40</f>
        <v>202931.1</v>
      </c>
      <c r="M3366" s="33">
        <f t="shared" ref="M3366:M3367" si="422">MONTH(A3366)</f>
        <v>4</v>
      </c>
      <c r="N3366" s="33">
        <f t="shared" ref="N3366:N3367" si="423">L3366/K3366</f>
        <v>3821.6779661016949</v>
      </c>
    </row>
    <row r="3367" spans="1:14" x14ac:dyDescent="0.3">
      <c r="A3367" s="40" t="s">
        <v>149</v>
      </c>
      <c r="B3367" s="38">
        <v>1.77</v>
      </c>
      <c r="C3367" s="39">
        <v>6381.57</v>
      </c>
      <c r="D3367" s="38">
        <v>2615.27</v>
      </c>
      <c r="E3367" s="38">
        <v>1918.31</v>
      </c>
      <c r="F3367" s="38">
        <v>696.96</v>
      </c>
      <c r="G3367" s="26">
        <v>0</v>
      </c>
      <c r="H3367" s="26" t="s">
        <v>259</v>
      </c>
      <c r="I3367" s="26" t="s">
        <v>5</v>
      </c>
      <c r="J3367" s="26" t="s">
        <v>94</v>
      </c>
      <c r="K3367" s="26">
        <f>B3367*$P$40</f>
        <v>53.1</v>
      </c>
      <c r="L3367" s="32">
        <f>C3367*$P$40</f>
        <v>191447.09999999998</v>
      </c>
      <c r="M3367" s="33">
        <f t="shared" si="422"/>
        <v>4</v>
      </c>
      <c r="N3367" s="33">
        <f t="shared" si="423"/>
        <v>3605.4067796610166</v>
      </c>
    </row>
    <row r="3368" spans="1:14" hidden="1" x14ac:dyDescent="0.3">
      <c r="A3368" s="16" t="s">
        <v>150</v>
      </c>
      <c r="B3368" s="22">
        <v>1.77</v>
      </c>
      <c r="C3368" s="23">
        <v>6335.66</v>
      </c>
      <c r="D3368" s="22">
        <v>2079.89</v>
      </c>
      <c r="E3368" s="22">
        <v>1422.05</v>
      </c>
      <c r="F3368" s="22">
        <v>657.84</v>
      </c>
      <c r="G3368" s="24">
        <v>0</v>
      </c>
      <c r="H3368" s="24" t="s">
        <v>259</v>
      </c>
      <c r="I3368" s="24" t="s">
        <v>112</v>
      </c>
      <c r="J3368" s="24" t="s">
        <v>96</v>
      </c>
      <c r="K3368" s="19">
        <f>B3368*$P$40</f>
        <v>53.1</v>
      </c>
      <c r="L3368" s="20">
        <f>C3368*$P$40</f>
        <v>190069.8</v>
      </c>
      <c r="M3368" s="19" t="str">
        <f>TEXT(A3368,"ММММ")</f>
        <v>Апрель</v>
      </c>
      <c r="N3368" s="19"/>
    </row>
    <row r="3369" spans="1:14" hidden="1" x14ac:dyDescent="0.3">
      <c r="A3369" s="21" t="s">
        <v>151</v>
      </c>
      <c r="B3369" s="22">
        <v>1.77</v>
      </c>
      <c r="C3369" s="23">
        <v>4815.55</v>
      </c>
      <c r="D3369" s="22">
        <v>1452.05</v>
      </c>
      <c r="E3369" s="22">
        <v>1425.34</v>
      </c>
      <c r="F3369" s="22">
        <v>26.71</v>
      </c>
      <c r="G3369" s="24">
        <v>0</v>
      </c>
      <c r="H3369" s="24" t="s">
        <v>259</v>
      </c>
      <c r="I3369" s="24" t="s">
        <v>112</v>
      </c>
      <c r="J3369" s="24" t="s">
        <v>64</v>
      </c>
      <c r="K3369" s="19">
        <f>B3369*$P$40</f>
        <v>53.1</v>
      </c>
      <c r="L3369" s="20">
        <f>C3369*$P$40</f>
        <v>144466.5</v>
      </c>
      <c r="M3369" s="19" t="str">
        <f>TEXT(A3369,"ММММ")</f>
        <v>Март</v>
      </c>
      <c r="N3369" s="19"/>
    </row>
    <row r="3370" spans="1:14" x14ac:dyDescent="0.3">
      <c r="A3370" s="37" t="s">
        <v>152</v>
      </c>
      <c r="B3370" s="41">
        <v>1.77</v>
      </c>
      <c r="C3370" s="42">
        <v>4663.4399999999996</v>
      </c>
      <c r="D3370" s="41">
        <v>2106.3000000000002</v>
      </c>
      <c r="E3370" s="41">
        <v>2089.42</v>
      </c>
      <c r="F3370" s="41">
        <v>16.88</v>
      </c>
      <c r="G3370" s="43">
        <v>0</v>
      </c>
      <c r="H3370" s="43" t="s">
        <v>259</v>
      </c>
      <c r="I3370" s="43" t="s">
        <v>5</v>
      </c>
      <c r="J3370" s="43" t="s">
        <v>101</v>
      </c>
      <c r="K3370" s="26">
        <f>B3370*$P$40</f>
        <v>53.1</v>
      </c>
      <c r="L3370" s="32">
        <f>C3370*$P$40</f>
        <v>139903.19999999998</v>
      </c>
      <c r="M3370" s="33">
        <f t="shared" ref="M3370:M3371" si="424">MONTH(A3370)</f>
        <v>3</v>
      </c>
      <c r="N3370" s="33">
        <f t="shared" ref="N3370:N3371" si="425">L3370/K3370</f>
        <v>2634.7118644067791</v>
      </c>
    </row>
    <row r="3371" spans="1:14" x14ac:dyDescent="0.3">
      <c r="A3371" s="40" t="s">
        <v>153</v>
      </c>
      <c r="B3371" s="38">
        <v>1.77</v>
      </c>
      <c r="C3371" s="39">
        <v>4599.05</v>
      </c>
      <c r="D3371" s="38">
        <v>2214.7800000000002</v>
      </c>
      <c r="E3371" s="38">
        <v>2214.7800000000002</v>
      </c>
      <c r="F3371" s="38">
        <v>0</v>
      </c>
      <c r="G3371" s="26">
        <v>0</v>
      </c>
      <c r="H3371" s="26" t="s">
        <v>259</v>
      </c>
      <c r="I3371" s="26" t="s">
        <v>5</v>
      </c>
      <c r="J3371" s="26" t="s">
        <v>88</v>
      </c>
      <c r="K3371" s="26">
        <f>B3371*$P$40</f>
        <v>53.1</v>
      </c>
      <c r="L3371" s="32">
        <f>C3371*$P$40</f>
        <v>137971.5</v>
      </c>
      <c r="M3371" s="33">
        <f t="shared" si="424"/>
        <v>3</v>
      </c>
      <c r="N3371" s="33">
        <f t="shared" si="425"/>
        <v>2598.3333333333335</v>
      </c>
    </row>
    <row r="3372" spans="1:14" hidden="1" x14ac:dyDescent="0.3">
      <c r="A3372" s="16" t="s">
        <v>154</v>
      </c>
      <c r="B3372" s="17">
        <v>1.77</v>
      </c>
      <c r="C3372" s="18">
        <v>4478.8999999999996</v>
      </c>
      <c r="D3372" s="17">
        <v>2561</v>
      </c>
      <c r="E3372" s="17">
        <v>30</v>
      </c>
      <c r="F3372" s="17">
        <v>2531</v>
      </c>
      <c r="G3372" s="19">
        <v>0</v>
      </c>
      <c r="H3372" s="19" t="s">
        <v>259</v>
      </c>
      <c r="I3372" s="19" t="s">
        <v>165</v>
      </c>
      <c r="J3372" s="19" t="s">
        <v>104</v>
      </c>
      <c r="K3372" s="19">
        <f>B3372*$P$40</f>
        <v>53.1</v>
      </c>
      <c r="L3372" s="20">
        <f>C3372*$P$40</f>
        <v>134367</v>
      </c>
      <c r="M3372" s="19" t="str">
        <f>TEXT(A3372,"ММММ")</f>
        <v>Март</v>
      </c>
      <c r="N3372" s="19"/>
    </row>
    <row r="3373" spans="1:14" hidden="1" x14ac:dyDescent="0.3">
      <c r="A3373" s="21" t="s">
        <v>155</v>
      </c>
      <c r="B3373" s="22">
        <v>1.77</v>
      </c>
      <c r="C3373" s="23">
        <v>4467.88</v>
      </c>
      <c r="D3373" s="22">
        <v>2874.07</v>
      </c>
      <c r="E3373" s="22">
        <v>762.34</v>
      </c>
      <c r="F3373" s="22">
        <v>2106.96</v>
      </c>
      <c r="G3373" s="24">
        <v>4.7699999999999996</v>
      </c>
      <c r="H3373" s="24" t="s">
        <v>259</v>
      </c>
      <c r="I3373" s="24" t="s">
        <v>165</v>
      </c>
      <c r="J3373" s="24" t="s">
        <v>104</v>
      </c>
      <c r="K3373" s="19">
        <f>B3373*$P$40</f>
        <v>53.1</v>
      </c>
      <c r="L3373" s="20">
        <f>C3373*$P$40</f>
        <v>134036.4</v>
      </c>
      <c r="M3373" s="19" t="str">
        <f>TEXT(A3373,"ММММ")</f>
        <v>Февраль</v>
      </c>
      <c r="N3373" s="19"/>
    </row>
    <row r="3374" spans="1:14" hidden="1" x14ac:dyDescent="0.3">
      <c r="A3374" s="16" t="s">
        <v>156</v>
      </c>
      <c r="B3374" s="22">
        <v>1.77</v>
      </c>
      <c r="C3374" s="23">
        <v>4460.01</v>
      </c>
      <c r="D3374" s="22">
        <v>1170.73</v>
      </c>
      <c r="E3374" s="22">
        <v>1170.73</v>
      </c>
      <c r="F3374" s="22">
        <v>0</v>
      </c>
      <c r="G3374" s="24">
        <v>0</v>
      </c>
      <c r="H3374" s="24" t="s">
        <v>259</v>
      </c>
      <c r="I3374" s="24" t="s">
        <v>112</v>
      </c>
      <c r="J3374" s="24" t="s">
        <v>64</v>
      </c>
      <c r="K3374" s="19">
        <f>B3374*$P$40</f>
        <v>53.1</v>
      </c>
      <c r="L3374" s="20">
        <f>C3374*$P$40</f>
        <v>133800.30000000002</v>
      </c>
      <c r="M3374" s="19" t="str">
        <f>TEXT(A3374,"ММММ")</f>
        <v>Февраль</v>
      </c>
      <c r="N3374" s="19"/>
    </row>
    <row r="3375" spans="1:14" x14ac:dyDescent="0.3">
      <c r="A3375" s="40" t="s">
        <v>157</v>
      </c>
      <c r="B3375" s="41">
        <v>1.77</v>
      </c>
      <c r="C3375" s="42">
        <v>4400.55</v>
      </c>
      <c r="D3375" s="41">
        <v>1350</v>
      </c>
      <c r="E3375" s="41">
        <v>1350</v>
      </c>
      <c r="F3375" s="41">
        <v>0</v>
      </c>
      <c r="G3375" s="43">
        <v>0</v>
      </c>
      <c r="H3375" s="43" t="s">
        <v>259</v>
      </c>
      <c r="I3375" s="43" t="s">
        <v>5</v>
      </c>
      <c r="J3375" s="43" t="s">
        <v>94</v>
      </c>
      <c r="K3375" s="26">
        <f>B3375*$P$40</f>
        <v>53.1</v>
      </c>
      <c r="L3375" s="32">
        <f>C3375*$P$40</f>
        <v>132016.5</v>
      </c>
      <c r="M3375" s="33">
        <f t="shared" ref="M3375:M3380" si="426">MONTH(A3375)</f>
        <v>2</v>
      </c>
      <c r="N3375" s="33">
        <f t="shared" ref="N3375:N3380" si="427">L3375/K3375</f>
        <v>2486.1864406779659</v>
      </c>
    </row>
    <row r="3376" spans="1:14" x14ac:dyDescent="0.3">
      <c r="A3376" s="37" t="s">
        <v>158</v>
      </c>
      <c r="B3376" s="38">
        <v>1.77</v>
      </c>
      <c r="C3376" s="39">
        <v>4301.53</v>
      </c>
      <c r="D3376" s="38">
        <v>1695.22</v>
      </c>
      <c r="E3376" s="38">
        <v>1567.31</v>
      </c>
      <c r="F3376" s="38">
        <v>127.91</v>
      </c>
      <c r="G3376" s="26">
        <v>0</v>
      </c>
      <c r="H3376" s="26" t="s">
        <v>259</v>
      </c>
      <c r="I3376" s="26" t="s">
        <v>5</v>
      </c>
      <c r="J3376" s="26" t="s">
        <v>94</v>
      </c>
      <c r="K3376" s="26">
        <f>B3376*$P$40</f>
        <v>53.1</v>
      </c>
      <c r="L3376" s="32">
        <f>C3376*$P$40</f>
        <v>129045.9</v>
      </c>
      <c r="M3376" s="33">
        <f t="shared" si="426"/>
        <v>2</v>
      </c>
      <c r="N3376" s="33">
        <f t="shared" si="427"/>
        <v>2430.2429378531074</v>
      </c>
    </row>
    <row r="3377" spans="1:14" x14ac:dyDescent="0.3">
      <c r="A3377" s="40" t="s">
        <v>159</v>
      </c>
      <c r="B3377" s="38">
        <v>1.77</v>
      </c>
      <c r="C3377" s="39">
        <v>4156.05</v>
      </c>
      <c r="D3377" s="38">
        <v>1141.07</v>
      </c>
      <c r="E3377" s="38">
        <v>1041.5</v>
      </c>
      <c r="F3377" s="38">
        <v>99.57</v>
      </c>
      <c r="G3377" s="26">
        <v>0</v>
      </c>
      <c r="H3377" s="26" t="s">
        <v>259</v>
      </c>
      <c r="I3377" s="26" t="s">
        <v>5</v>
      </c>
      <c r="J3377" s="26" t="s">
        <v>101</v>
      </c>
      <c r="K3377" s="26">
        <f>B3377*$P$40</f>
        <v>53.1</v>
      </c>
      <c r="L3377" s="32">
        <f>C3377*$P$40</f>
        <v>124681.5</v>
      </c>
      <c r="M3377" s="33">
        <f t="shared" si="426"/>
        <v>1</v>
      </c>
      <c r="N3377" s="33">
        <f t="shared" si="427"/>
        <v>2348.0508474576272</v>
      </c>
    </row>
    <row r="3378" spans="1:14" x14ac:dyDescent="0.3">
      <c r="A3378" s="37" t="s">
        <v>160</v>
      </c>
      <c r="B3378" s="41">
        <v>1.77</v>
      </c>
      <c r="C3378" s="42">
        <v>4058.22</v>
      </c>
      <c r="D3378" s="41">
        <v>887.75</v>
      </c>
      <c r="E3378" s="41">
        <v>0</v>
      </c>
      <c r="F3378" s="41">
        <v>887.75</v>
      </c>
      <c r="G3378" s="43">
        <v>0</v>
      </c>
      <c r="H3378" s="43" t="s">
        <v>259</v>
      </c>
      <c r="I3378" s="43" t="s">
        <v>5</v>
      </c>
      <c r="J3378" s="43" t="s">
        <v>104</v>
      </c>
      <c r="K3378" s="26">
        <f>B3378*$P$40</f>
        <v>53.1</v>
      </c>
      <c r="L3378" s="32">
        <f>C3378*$P$40</f>
        <v>121746.59999999999</v>
      </c>
      <c r="M3378" s="33">
        <f t="shared" si="426"/>
        <v>1</v>
      </c>
      <c r="N3378" s="33">
        <f t="shared" si="427"/>
        <v>2292.7796610169489</v>
      </c>
    </row>
    <row r="3379" spans="1:14" x14ac:dyDescent="0.3">
      <c r="A3379" s="40" t="s">
        <v>161</v>
      </c>
      <c r="B3379" s="38">
        <v>1.77</v>
      </c>
      <c r="C3379" s="39">
        <v>3990.91</v>
      </c>
      <c r="D3379" s="38">
        <v>1068.58</v>
      </c>
      <c r="E3379" s="38">
        <v>1003.61</v>
      </c>
      <c r="F3379" s="38">
        <v>64.97</v>
      </c>
      <c r="G3379" s="26">
        <v>0</v>
      </c>
      <c r="H3379" s="26" t="s">
        <v>259</v>
      </c>
      <c r="I3379" s="26" t="s">
        <v>5</v>
      </c>
      <c r="J3379" s="26" t="s">
        <v>94</v>
      </c>
      <c r="K3379" s="26">
        <f>B3379*$P$40</f>
        <v>53.1</v>
      </c>
      <c r="L3379" s="32">
        <f>C3379*$P$40</f>
        <v>119727.29999999999</v>
      </c>
      <c r="M3379" s="33">
        <f t="shared" si="426"/>
        <v>1</v>
      </c>
      <c r="N3379" s="33">
        <f t="shared" si="427"/>
        <v>2254.7514124293784</v>
      </c>
    </row>
    <row r="3380" spans="1:14" x14ac:dyDescent="0.3">
      <c r="A3380" s="37" t="s">
        <v>162</v>
      </c>
      <c r="B3380" s="38">
        <v>1.77</v>
      </c>
      <c r="C3380" s="39">
        <v>3577.55</v>
      </c>
      <c r="D3380" s="38">
        <v>1620</v>
      </c>
      <c r="E3380" s="38">
        <v>1620</v>
      </c>
      <c r="F3380" s="38">
        <v>0</v>
      </c>
      <c r="G3380" s="26">
        <v>0</v>
      </c>
      <c r="H3380" s="26" t="s">
        <v>259</v>
      </c>
      <c r="I3380" s="26" t="s">
        <v>5</v>
      </c>
      <c r="J3380" s="26" t="s">
        <v>88</v>
      </c>
      <c r="K3380" s="26">
        <f>B3380*$P$40</f>
        <v>53.1</v>
      </c>
      <c r="L3380" s="32">
        <f>C3380*$P$40</f>
        <v>107326.5</v>
      </c>
      <c r="M3380" s="33">
        <f t="shared" si="426"/>
        <v>1</v>
      </c>
      <c r="N3380" s="33">
        <f t="shared" si="427"/>
        <v>2021.2146892655367</v>
      </c>
    </row>
    <row r="3381" spans="1:14" hidden="1" x14ac:dyDescent="0.3">
      <c r="A3381" s="21" t="s">
        <v>163</v>
      </c>
      <c r="B3381" s="17">
        <v>1.77</v>
      </c>
      <c r="C3381" s="18">
        <v>3510.16</v>
      </c>
      <c r="D3381" s="17">
        <v>2838.7</v>
      </c>
      <c r="E3381" s="17">
        <v>2105.56</v>
      </c>
      <c r="F3381" s="17">
        <v>733.14</v>
      </c>
      <c r="G3381" s="19">
        <v>0</v>
      </c>
      <c r="H3381" s="19" t="s">
        <v>259</v>
      </c>
      <c r="I3381" s="19" t="s">
        <v>219</v>
      </c>
      <c r="J3381" s="19" t="s">
        <v>77</v>
      </c>
      <c r="K3381" s="19">
        <f>B3381*$P$40</f>
        <v>53.1</v>
      </c>
      <c r="L3381" s="20">
        <f>C3381*$P$40</f>
        <v>105304.79999999999</v>
      </c>
      <c r="M3381" s="19" t="str">
        <f>TEXT(A3381,"ММММ")</f>
        <v>Январь</v>
      </c>
      <c r="N3381" s="19"/>
    </row>
    <row r="3382" spans="1:14" hidden="1" x14ac:dyDescent="0.3">
      <c r="A3382" s="16" t="s">
        <v>111</v>
      </c>
      <c r="B3382" s="17">
        <v>1.77</v>
      </c>
      <c r="C3382" s="18">
        <v>3490.69</v>
      </c>
      <c r="D3382" s="17">
        <v>970</v>
      </c>
      <c r="E3382" s="17">
        <v>966.67</v>
      </c>
      <c r="F3382" s="17">
        <v>3.33</v>
      </c>
      <c r="G3382" s="19">
        <v>0</v>
      </c>
      <c r="H3382" s="19" t="s">
        <v>259</v>
      </c>
      <c r="I3382" s="19" t="s">
        <v>112</v>
      </c>
      <c r="J3382" s="19" t="s">
        <v>88</v>
      </c>
      <c r="K3382" s="19">
        <f>B3382*$P$40</f>
        <v>53.1</v>
      </c>
      <c r="L3382" s="20">
        <f>C3382*$P$40</f>
        <v>104720.7</v>
      </c>
      <c r="M3382" s="19" t="str">
        <f>TEXT(A3382,"ММММ")</f>
        <v>Декабрь</v>
      </c>
      <c r="N3382" s="19"/>
    </row>
    <row r="3383" spans="1:14" x14ac:dyDescent="0.3">
      <c r="A3383" s="40" t="s">
        <v>113</v>
      </c>
      <c r="B3383" s="41">
        <v>1.77</v>
      </c>
      <c r="C3383" s="42">
        <v>3240.71</v>
      </c>
      <c r="D3383" s="41">
        <v>1043.43</v>
      </c>
      <c r="E3383" s="41">
        <v>1033.02</v>
      </c>
      <c r="F3383" s="41">
        <v>10.41</v>
      </c>
      <c r="G3383" s="43">
        <v>0</v>
      </c>
      <c r="H3383" s="43" t="s">
        <v>259</v>
      </c>
      <c r="I3383" s="43" t="s">
        <v>5</v>
      </c>
      <c r="J3383" s="43" t="s">
        <v>101</v>
      </c>
      <c r="K3383" s="26">
        <f>B3383*$P$40</f>
        <v>53.1</v>
      </c>
      <c r="L3383" s="32">
        <f>C3383*$P$40</f>
        <v>97221.3</v>
      </c>
      <c r="M3383" s="33">
        <f>MONTH(A3383)</f>
        <v>12</v>
      </c>
      <c r="N3383" s="33">
        <f>L3383/K3383</f>
        <v>1830.9096045197741</v>
      </c>
    </row>
    <row r="3384" spans="1:14" hidden="1" x14ac:dyDescent="0.3">
      <c r="A3384" s="16" t="s">
        <v>114</v>
      </c>
      <c r="B3384" s="17">
        <v>1.77</v>
      </c>
      <c r="C3384" s="18">
        <v>3046.51</v>
      </c>
      <c r="D3384" s="17">
        <v>2883.5</v>
      </c>
      <c r="E3384" s="17">
        <v>2883.5</v>
      </c>
      <c r="F3384" s="17">
        <v>0</v>
      </c>
      <c r="G3384" s="19">
        <v>0</v>
      </c>
      <c r="H3384" s="19" t="s">
        <v>259</v>
      </c>
      <c r="I3384" s="19" t="s">
        <v>112</v>
      </c>
      <c r="J3384" s="19" t="s">
        <v>62</v>
      </c>
      <c r="K3384" s="19">
        <f>B3384*$P$40</f>
        <v>53.1</v>
      </c>
      <c r="L3384" s="20">
        <f>C3384*$P$40</f>
        <v>91395.3</v>
      </c>
      <c r="M3384" s="19" t="str">
        <f>TEXT(A3384,"ММММ")</f>
        <v>Декабрь</v>
      </c>
      <c r="N3384" s="19"/>
    </row>
    <row r="3385" spans="1:14" hidden="1" x14ac:dyDescent="0.3">
      <c r="A3385" s="21" t="s">
        <v>115</v>
      </c>
      <c r="B3385" s="22">
        <v>1.77</v>
      </c>
      <c r="C3385" s="23">
        <v>2897.1</v>
      </c>
      <c r="D3385" s="22">
        <v>1221.98</v>
      </c>
      <c r="E3385" s="22">
        <v>851.69</v>
      </c>
      <c r="F3385" s="22">
        <v>370.29</v>
      </c>
      <c r="G3385" s="24">
        <v>0</v>
      </c>
      <c r="H3385" s="24" t="s">
        <v>259</v>
      </c>
      <c r="I3385" s="24" t="s">
        <v>165</v>
      </c>
      <c r="J3385" s="24" t="s">
        <v>76</v>
      </c>
      <c r="K3385" s="19">
        <f>B3385*$P$40</f>
        <v>53.1</v>
      </c>
      <c r="L3385" s="20">
        <f>C3385*$P$40</f>
        <v>86913</v>
      </c>
      <c r="M3385" s="19" t="str">
        <f>TEXT(A3385,"ММММ")</f>
        <v>Декабрь</v>
      </c>
      <c r="N3385" s="19"/>
    </row>
    <row r="3386" spans="1:14" hidden="1" x14ac:dyDescent="0.3">
      <c r="A3386" s="16" t="s">
        <v>116</v>
      </c>
      <c r="B3386" s="17">
        <v>1.77</v>
      </c>
      <c r="C3386" s="18">
        <v>2553.9</v>
      </c>
      <c r="D3386" s="17">
        <v>1562.22</v>
      </c>
      <c r="E3386" s="17">
        <v>552.05999999999995</v>
      </c>
      <c r="F3386" s="17">
        <v>1010.16</v>
      </c>
      <c r="G3386" s="19">
        <v>0</v>
      </c>
      <c r="H3386" s="19" t="s">
        <v>259</v>
      </c>
      <c r="I3386" s="19" t="s">
        <v>219</v>
      </c>
      <c r="J3386" s="19" t="s">
        <v>60</v>
      </c>
      <c r="K3386" s="19">
        <f>B3386*$P$40</f>
        <v>53.1</v>
      </c>
      <c r="L3386" s="20">
        <f>C3386*$P$40</f>
        <v>76617</v>
      </c>
      <c r="M3386" s="19" t="str">
        <f>TEXT(A3386,"ММММ")</f>
        <v>Ноябрь</v>
      </c>
      <c r="N3386" s="19"/>
    </row>
    <row r="3387" spans="1:14" hidden="1" x14ac:dyDescent="0.3">
      <c r="A3387" s="21" t="s">
        <v>117</v>
      </c>
      <c r="B3387" s="17">
        <v>1.77</v>
      </c>
      <c r="C3387" s="18">
        <v>2328.8200000000002</v>
      </c>
      <c r="D3387" s="17">
        <v>1878.49</v>
      </c>
      <c r="E3387" s="17">
        <v>1878.49</v>
      </c>
      <c r="F3387" s="17">
        <v>0</v>
      </c>
      <c r="G3387" s="19">
        <v>0</v>
      </c>
      <c r="H3387" s="19" t="s">
        <v>259</v>
      </c>
      <c r="I3387" s="19" t="s">
        <v>112</v>
      </c>
      <c r="J3387" s="19" t="s">
        <v>6</v>
      </c>
      <c r="K3387" s="19">
        <f>B3387*$P$40</f>
        <v>53.1</v>
      </c>
      <c r="L3387" s="20">
        <f>C3387*$P$40</f>
        <v>69864.600000000006</v>
      </c>
      <c r="M3387" s="19" t="str">
        <f>TEXT(A3387,"ММММ")</f>
        <v>Ноябрь</v>
      </c>
      <c r="N3387" s="19"/>
    </row>
    <row r="3388" spans="1:14" x14ac:dyDescent="0.3">
      <c r="A3388" s="37" t="s">
        <v>118</v>
      </c>
      <c r="B3388" s="38">
        <v>1.77</v>
      </c>
      <c r="C3388" s="39">
        <v>2318.61</v>
      </c>
      <c r="D3388" s="38">
        <v>686.78</v>
      </c>
      <c r="E3388" s="38">
        <v>443.34</v>
      </c>
      <c r="F3388" s="38">
        <v>243.44</v>
      </c>
      <c r="G3388" s="26">
        <v>0</v>
      </c>
      <c r="H3388" s="26" t="s">
        <v>259</v>
      </c>
      <c r="I3388" s="26" t="s">
        <v>5</v>
      </c>
      <c r="J3388" s="26" t="s">
        <v>76</v>
      </c>
      <c r="K3388" s="26">
        <f>B3388*$P$40</f>
        <v>53.1</v>
      </c>
      <c r="L3388" s="32">
        <f>C3388*$P$40</f>
        <v>69558.3</v>
      </c>
      <c r="M3388" s="33">
        <f t="shared" ref="M3388:M3392" si="428">MONTH(A3388)</f>
        <v>11</v>
      </c>
      <c r="N3388" s="33">
        <f t="shared" ref="N3388:N3392" si="429">L3388/K3388</f>
        <v>1309.949152542373</v>
      </c>
    </row>
    <row r="3389" spans="1:14" x14ac:dyDescent="0.3">
      <c r="A3389" s="40" t="s">
        <v>119</v>
      </c>
      <c r="B3389" s="41">
        <v>1.77</v>
      </c>
      <c r="C3389" s="42">
        <v>2184.0500000000002</v>
      </c>
      <c r="D3389" s="41">
        <v>781.66</v>
      </c>
      <c r="E3389" s="41">
        <v>759.62</v>
      </c>
      <c r="F3389" s="41">
        <v>22.04</v>
      </c>
      <c r="G3389" s="43">
        <v>0</v>
      </c>
      <c r="H3389" s="43" t="s">
        <v>259</v>
      </c>
      <c r="I3389" s="43" t="s">
        <v>5</v>
      </c>
      <c r="J3389" s="43" t="s">
        <v>81</v>
      </c>
      <c r="K3389" s="26">
        <f>B3389*$P$40</f>
        <v>53.1</v>
      </c>
      <c r="L3389" s="32">
        <f>C3389*$P$40</f>
        <v>65521.500000000007</v>
      </c>
      <c r="M3389" s="33">
        <f t="shared" si="428"/>
        <v>11</v>
      </c>
      <c r="N3389" s="33">
        <f t="shared" si="429"/>
        <v>1233.9265536723165</v>
      </c>
    </row>
    <row r="3390" spans="1:14" x14ac:dyDescent="0.3">
      <c r="A3390" s="37" t="s">
        <v>120</v>
      </c>
      <c r="B3390" s="41">
        <v>1.77</v>
      </c>
      <c r="C3390" s="42">
        <v>2145.0300000000002</v>
      </c>
      <c r="D3390" s="41">
        <v>2095.37</v>
      </c>
      <c r="E3390" s="41">
        <v>2095.37</v>
      </c>
      <c r="F3390" s="41">
        <v>0</v>
      </c>
      <c r="G3390" s="43">
        <v>0</v>
      </c>
      <c r="H3390" s="43" t="s">
        <v>259</v>
      </c>
      <c r="I3390" s="43" t="s">
        <v>5</v>
      </c>
      <c r="J3390" s="43" t="s">
        <v>106</v>
      </c>
      <c r="K3390" s="26">
        <f>B3390*$P$40</f>
        <v>53.1</v>
      </c>
      <c r="L3390" s="32">
        <f>C3390*$P$40</f>
        <v>64350.900000000009</v>
      </c>
      <c r="M3390" s="33">
        <f t="shared" si="428"/>
        <v>10</v>
      </c>
      <c r="N3390" s="33">
        <f t="shared" si="429"/>
        <v>1211.8813559322036</v>
      </c>
    </row>
    <row r="3391" spans="1:14" x14ac:dyDescent="0.3">
      <c r="A3391" s="40" t="s">
        <v>121</v>
      </c>
      <c r="B3391" s="41">
        <v>1.77</v>
      </c>
      <c r="C3391" s="42">
        <v>2102.9299999999998</v>
      </c>
      <c r="D3391" s="41">
        <v>2054.91</v>
      </c>
      <c r="E3391" s="41">
        <v>2054.91</v>
      </c>
      <c r="F3391" s="41">
        <v>0</v>
      </c>
      <c r="G3391" s="43">
        <v>0</v>
      </c>
      <c r="H3391" s="43" t="s">
        <v>259</v>
      </c>
      <c r="I3391" s="43" t="s">
        <v>5</v>
      </c>
      <c r="J3391" s="43" t="s">
        <v>106</v>
      </c>
      <c r="K3391" s="26">
        <f>B3391*$P$40</f>
        <v>53.1</v>
      </c>
      <c r="L3391" s="32">
        <f>C3391*$P$40</f>
        <v>63087.899999999994</v>
      </c>
      <c r="M3391" s="33">
        <f t="shared" si="428"/>
        <v>10</v>
      </c>
      <c r="N3391" s="33">
        <f t="shared" si="429"/>
        <v>1188.0960451977401</v>
      </c>
    </row>
    <row r="3392" spans="1:14" x14ac:dyDescent="0.3">
      <c r="A3392" s="37" t="s">
        <v>122</v>
      </c>
      <c r="B3392" s="38">
        <v>1.77</v>
      </c>
      <c r="C3392" s="39">
        <v>1863.24</v>
      </c>
      <c r="D3392" s="38">
        <v>853.33</v>
      </c>
      <c r="E3392" s="38">
        <v>853.33</v>
      </c>
      <c r="F3392" s="38">
        <v>0</v>
      </c>
      <c r="G3392" s="26">
        <v>0</v>
      </c>
      <c r="H3392" s="26" t="s">
        <v>259</v>
      </c>
      <c r="I3392" s="26" t="s">
        <v>5</v>
      </c>
      <c r="J3392" s="26" t="s">
        <v>77</v>
      </c>
      <c r="K3392" s="26">
        <f>B3392*$P$40</f>
        <v>53.1</v>
      </c>
      <c r="L3392" s="32">
        <f>C3392*$P$40</f>
        <v>55897.2</v>
      </c>
      <c r="M3392" s="33">
        <f t="shared" si="428"/>
        <v>10</v>
      </c>
      <c r="N3392" s="33">
        <f t="shared" si="429"/>
        <v>1052.6779661016949</v>
      </c>
    </row>
    <row r="3393" spans="1:14" hidden="1" x14ac:dyDescent="0.3">
      <c r="A3393" s="21" t="s">
        <v>123</v>
      </c>
      <c r="B3393" s="17">
        <v>1.77</v>
      </c>
      <c r="C3393" s="18">
        <v>1829.41</v>
      </c>
      <c r="D3393" s="17">
        <v>1407.39</v>
      </c>
      <c r="E3393" s="17">
        <v>351.95</v>
      </c>
      <c r="F3393" s="17">
        <v>1055.44</v>
      </c>
      <c r="G3393" s="19">
        <v>0</v>
      </c>
      <c r="H3393" s="19" t="s">
        <v>259</v>
      </c>
      <c r="I3393" s="19" t="s">
        <v>165</v>
      </c>
      <c r="J3393" s="19" t="s">
        <v>60</v>
      </c>
      <c r="K3393" s="19">
        <f>B3393*$P$40</f>
        <v>53.1</v>
      </c>
      <c r="L3393" s="20">
        <f>C3393*$P$40</f>
        <v>54882.3</v>
      </c>
      <c r="M3393" s="19" t="str">
        <f>TEXT(A3393,"ММММ")</f>
        <v>Октябрь</v>
      </c>
      <c r="N3393" s="19"/>
    </row>
    <row r="3394" spans="1:14" x14ac:dyDescent="0.3">
      <c r="A3394" s="37" t="s">
        <v>124</v>
      </c>
      <c r="B3394" s="41">
        <v>1.77</v>
      </c>
      <c r="C3394" s="42">
        <v>1811.7</v>
      </c>
      <c r="D3394" s="41">
        <v>759.6</v>
      </c>
      <c r="E3394" s="41">
        <v>751.37</v>
      </c>
      <c r="F3394" s="41">
        <v>8.23</v>
      </c>
      <c r="G3394" s="43">
        <v>0</v>
      </c>
      <c r="H3394" s="43" t="s">
        <v>259</v>
      </c>
      <c r="I3394" s="43" t="s">
        <v>5</v>
      </c>
      <c r="J3394" s="43" t="s">
        <v>81</v>
      </c>
      <c r="K3394" s="26">
        <f>B3394*$P$40</f>
        <v>53.1</v>
      </c>
      <c r="L3394" s="32">
        <f>C3394*$P$40</f>
        <v>54351</v>
      </c>
      <c r="M3394" s="33">
        <f t="shared" ref="M3394:M3395" si="430">MONTH(A3394)</f>
        <v>10</v>
      </c>
      <c r="N3394" s="33">
        <f t="shared" ref="N3394:N3395" si="431">L3394/K3394</f>
        <v>1023.5593220338983</v>
      </c>
    </row>
    <row r="3395" spans="1:14" x14ac:dyDescent="0.3">
      <c r="A3395" s="40" t="s">
        <v>125</v>
      </c>
      <c r="B3395" s="41">
        <v>1.77</v>
      </c>
      <c r="C3395" s="42">
        <v>1601.74</v>
      </c>
      <c r="D3395" s="41">
        <v>556.39</v>
      </c>
      <c r="E3395" s="41">
        <v>450</v>
      </c>
      <c r="F3395" s="41">
        <v>106.39</v>
      </c>
      <c r="G3395" s="43">
        <v>0</v>
      </c>
      <c r="H3395" s="43" t="s">
        <v>259</v>
      </c>
      <c r="I3395" s="43" t="s">
        <v>5</v>
      </c>
      <c r="J3395" s="43" t="s">
        <v>76</v>
      </c>
      <c r="K3395" s="26">
        <f>B3395*$P$40</f>
        <v>53.1</v>
      </c>
      <c r="L3395" s="32">
        <f>C3395*$P$40</f>
        <v>48052.2</v>
      </c>
      <c r="M3395" s="33">
        <f t="shared" si="430"/>
        <v>9</v>
      </c>
      <c r="N3395" s="33">
        <f t="shared" si="431"/>
        <v>904.93785310734461</v>
      </c>
    </row>
    <row r="3396" spans="1:14" hidden="1" x14ac:dyDescent="0.3">
      <c r="A3396" s="16" t="s">
        <v>126</v>
      </c>
      <c r="B3396" s="22">
        <v>1.77</v>
      </c>
      <c r="C3396" s="23">
        <v>1584</v>
      </c>
      <c r="D3396" s="22">
        <v>1412.8</v>
      </c>
      <c r="E3396" s="22">
        <v>1391.97</v>
      </c>
      <c r="F3396" s="22">
        <v>20.83</v>
      </c>
      <c r="G3396" s="24">
        <v>0</v>
      </c>
      <c r="H3396" s="24" t="s">
        <v>259</v>
      </c>
      <c r="I3396" s="24" t="s">
        <v>112</v>
      </c>
      <c r="J3396" s="24" t="s">
        <v>106</v>
      </c>
      <c r="K3396" s="19">
        <f>B3396*$P$40</f>
        <v>53.1</v>
      </c>
      <c r="L3396" s="20">
        <f>C3396*$P$40</f>
        <v>47520</v>
      </c>
      <c r="M3396" s="19" t="str">
        <f>TEXT(A3396,"ММММ")</f>
        <v>Сентябрь</v>
      </c>
      <c r="N3396" s="19"/>
    </row>
    <row r="3397" spans="1:14" hidden="1" x14ac:dyDescent="0.3">
      <c r="A3397" s="21" t="s">
        <v>127</v>
      </c>
      <c r="B3397" s="17">
        <v>1.77</v>
      </c>
      <c r="C3397" s="18">
        <v>1573.28</v>
      </c>
      <c r="D3397" s="17">
        <v>1529.99</v>
      </c>
      <c r="E3397" s="17">
        <v>1529.99</v>
      </c>
      <c r="F3397" s="17">
        <v>0</v>
      </c>
      <c r="G3397" s="19">
        <v>0</v>
      </c>
      <c r="H3397" s="19" t="s">
        <v>259</v>
      </c>
      <c r="I3397" s="19" t="s">
        <v>112</v>
      </c>
      <c r="J3397" s="19" t="s">
        <v>106</v>
      </c>
      <c r="K3397" s="19">
        <f>B3397*$P$40</f>
        <v>53.1</v>
      </c>
      <c r="L3397" s="20">
        <f>C3397*$P$40</f>
        <v>47198.400000000001</v>
      </c>
      <c r="M3397" s="19" t="str">
        <f>TEXT(A3397,"ММММ")</f>
        <v>Сентябрь</v>
      </c>
      <c r="N3397" s="19"/>
    </row>
    <row r="3398" spans="1:14" x14ac:dyDescent="0.3">
      <c r="A3398" s="37" t="s">
        <v>128</v>
      </c>
      <c r="B3398" s="41">
        <v>1.77</v>
      </c>
      <c r="C3398" s="42">
        <v>1427.11</v>
      </c>
      <c r="D3398" s="41">
        <v>592.46</v>
      </c>
      <c r="E3398" s="41">
        <v>585.38</v>
      </c>
      <c r="F3398" s="41">
        <v>7.08</v>
      </c>
      <c r="G3398" s="43">
        <v>0</v>
      </c>
      <c r="H3398" s="43" t="s">
        <v>259</v>
      </c>
      <c r="I3398" s="43" t="s">
        <v>5</v>
      </c>
      <c r="J3398" s="43" t="s">
        <v>91</v>
      </c>
      <c r="K3398" s="26">
        <f>B3398*$P$40</f>
        <v>53.1</v>
      </c>
      <c r="L3398" s="32">
        <f>C3398*$P$40</f>
        <v>42813.299999999996</v>
      </c>
      <c r="M3398" s="33">
        <f t="shared" ref="M3398:M3400" si="432">MONTH(A3398)</f>
        <v>9</v>
      </c>
      <c r="N3398" s="33">
        <f t="shared" ref="N3398:N3400" si="433">L3398/K3398</f>
        <v>806.27683615819194</v>
      </c>
    </row>
    <row r="3399" spans="1:14" x14ac:dyDescent="0.3">
      <c r="A3399" s="40" t="s">
        <v>129</v>
      </c>
      <c r="B3399" s="38">
        <v>1.77</v>
      </c>
      <c r="C3399" s="39">
        <v>1402.53</v>
      </c>
      <c r="D3399" s="38">
        <v>548.76</v>
      </c>
      <c r="E3399" s="38">
        <v>529.83000000000004</v>
      </c>
      <c r="F3399" s="38">
        <v>18.93</v>
      </c>
      <c r="G3399" s="26">
        <v>0</v>
      </c>
      <c r="H3399" s="26" t="s">
        <v>259</v>
      </c>
      <c r="I3399" s="26" t="s">
        <v>5</v>
      </c>
      <c r="J3399" s="26" t="s">
        <v>91</v>
      </c>
      <c r="K3399" s="26">
        <f>B3399*$P$40</f>
        <v>53.1</v>
      </c>
      <c r="L3399" s="32">
        <f>C3399*$P$40</f>
        <v>42075.9</v>
      </c>
      <c r="M3399" s="33">
        <f t="shared" si="432"/>
        <v>8</v>
      </c>
      <c r="N3399" s="33">
        <f t="shared" si="433"/>
        <v>792.38983050847457</v>
      </c>
    </row>
    <row r="3400" spans="1:14" x14ac:dyDescent="0.3">
      <c r="A3400" s="37" t="s">
        <v>130</v>
      </c>
      <c r="B3400" s="38">
        <v>1.77</v>
      </c>
      <c r="C3400" s="39">
        <v>1182.56</v>
      </c>
      <c r="D3400" s="38">
        <v>838.44</v>
      </c>
      <c r="E3400" s="38">
        <v>838.44</v>
      </c>
      <c r="F3400" s="38">
        <v>0</v>
      </c>
      <c r="G3400" s="26">
        <v>0</v>
      </c>
      <c r="H3400" s="26" t="s">
        <v>259</v>
      </c>
      <c r="I3400" s="26" t="s">
        <v>5</v>
      </c>
      <c r="J3400" s="26" t="s">
        <v>6</v>
      </c>
      <c r="K3400" s="26">
        <f>B3400*$P$40</f>
        <v>53.1</v>
      </c>
      <c r="L3400" s="32">
        <f>C3400*$P$40</f>
        <v>35476.799999999996</v>
      </c>
      <c r="M3400" s="33">
        <f t="shared" si="432"/>
        <v>8</v>
      </c>
      <c r="N3400" s="33">
        <f t="shared" si="433"/>
        <v>668.11299435028241</v>
      </c>
    </row>
    <row r="3401" spans="1:14" hidden="1" x14ac:dyDescent="0.3">
      <c r="A3401" s="21" t="s">
        <v>131</v>
      </c>
      <c r="B3401" s="22">
        <v>1.77</v>
      </c>
      <c r="C3401" s="23">
        <v>1117.32</v>
      </c>
      <c r="D3401" s="22">
        <v>606.73</v>
      </c>
      <c r="E3401" s="22">
        <v>183.34</v>
      </c>
      <c r="F3401" s="22">
        <v>423.39</v>
      </c>
      <c r="G3401" s="24">
        <v>0</v>
      </c>
      <c r="H3401" s="24" t="s">
        <v>259</v>
      </c>
      <c r="I3401" s="24" t="s">
        <v>112</v>
      </c>
      <c r="J3401" s="24" t="s">
        <v>60</v>
      </c>
      <c r="K3401" s="19">
        <f>B3401*$P$40</f>
        <v>53.1</v>
      </c>
      <c r="L3401" s="20">
        <f>C3401*$P$40</f>
        <v>33519.599999999999</v>
      </c>
      <c r="M3401" s="19" t="str">
        <f>TEXT(A3401,"ММММ")</f>
        <v>Август</v>
      </c>
      <c r="N3401" s="19"/>
    </row>
    <row r="3402" spans="1:14" x14ac:dyDescent="0.3">
      <c r="A3402" s="37" t="s">
        <v>132</v>
      </c>
      <c r="B3402" s="38">
        <v>1.77</v>
      </c>
      <c r="C3402" s="39">
        <v>845.05</v>
      </c>
      <c r="D3402" s="38">
        <v>712.86</v>
      </c>
      <c r="E3402" s="38">
        <v>712.86</v>
      </c>
      <c r="F3402" s="38">
        <v>0</v>
      </c>
      <c r="G3402" s="26">
        <v>0</v>
      </c>
      <c r="H3402" s="26" t="s">
        <v>259</v>
      </c>
      <c r="I3402" s="26" t="s">
        <v>5</v>
      </c>
      <c r="J3402" s="26" t="s">
        <v>106</v>
      </c>
      <c r="K3402" s="26">
        <f>B3402*$P$40</f>
        <v>53.1</v>
      </c>
      <c r="L3402" s="32">
        <f>C3402*$P$40</f>
        <v>25351.5</v>
      </c>
      <c r="M3402" s="33">
        <f>MONTH(A3402)</f>
        <v>8</v>
      </c>
      <c r="N3402" s="33">
        <f>L3402/K3402</f>
        <v>477.42937853107344</v>
      </c>
    </row>
    <row r="3403" spans="1:14" hidden="1" x14ac:dyDescent="0.3">
      <c r="A3403" s="21" t="s">
        <v>133</v>
      </c>
      <c r="B3403" s="22">
        <v>1.76</v>
      </c>
      <c r="C3403" s="23">
        <v>1222890.71</v>
      </c>
      <c r="D3403" s="22">
        <v>403705.08</v>
      </c>
      <c r="E3403" s="22">
        <v>339953.84</v>
      </c>
      <c r="F3403" s="22">
        <v>55759.57</v>
      </c>
      <c r="G3403" s="24">
        <v>7991.67</v>
      </c>
      <c r="H3403" s="24" t="s">
        <v>258</v>
      </c>
      <c r="I3403" s="24" t="s">
        <v>165</v>
      </c>
      <c r="J3403" s="24" t="s">
        <v>85</v>
      </c>
      <c r="K3403" s="19">
        <f>B3403*$P$40</f>
        <v>52.8</v>
      </c>
      <c r="L3403" s="20">
        <f>C3403*$P$40</f>
        <v>36686721.299999997</v>
      </c>
      <c r="M3403" s="19" t="str">
        <f>TEXT(A3403,"ММММ")</f>
        <v>Июль</v>
      </c>
      <c r="N3403" s="19"/>
    </row>
    <row r="3404" spans="1:14" hidden="1" x14ac:dyDescent="0.3">
      <c r="A3404" s="16" t="s">
        <v>134</v>
      </c>
      <c r="B3404" s="22">
        <v>1.76</v>
      </c>
      <c r="C3404" s="23">
        <v>1214158.19</v>
      </c>
      <c r="D3404" s="22">
        <v>779486.6</v>
      </c>
      <c r="E3404" s="22">
        <v>624771.06999999995</v>
      </c>
      <c r="F3404" s="22">
        <v>154712.59</v>
      </c>
      <c r="G3404" s="24">
        <v>2.94</v>
      </c>
      <c r="H3404" s="24" t="s">
        <v>259</v>
      </c>
      <c r="I3404" s="24" t="s">
        <v>165</v>
      </c>
      <c r="J3404" s="24" t="s">
        <v>108</v>
      </c>
      <c r="K3404" s="19">
        <f>B3404*$P$40</f>
        <v>52.8</v>
      </c>
      <c r="L3404" s="20">
        <f>C3404*$P$40</f>
        <v>36424745.699999996</v>
      </c>
      <c r="M3404" s="19" t="str">
        <f>TEXT(A3404,"ММММ")</f>
        <v>Июль</v>
      </c>
      <c r="N3404" s="19"/>
    </row>
    <row r="3405" spans="1:14" hidden="1" x14ac:dyDescent="0.3">
      <c r="A3405" s="21" t="s">
        <v>135</v>
      </c>
      <c r="B3405" s="17">
        <v>1.76</v>
      </c>
      <c r="C3405" s="18">
        <v>1163703.3700000001</v>
      </c>
      <c r="D3405" s="17">
        <v>379170.21</v>
      </c>
      <c r="E3405" s="17">
        <v>326854.39</v>
      </c>
      <c r="F3405" s="17">
        <v>49775.54</v>
      </c>
      <c r="G3405" s="19">
        <v>2540.2800000000002</v>
      </c>
      <c r="H3405" s="19" t="s">
        <v>258</v>
      </c>
      <c r="I3405" s="19" t="s">
        <v>165</v>
      </c>
      <c r="J3405" s="19" t="s">
        <v>85</v>
      </c>
      <c r="K3405" s="19">
        <f>B3405*$P$40</f>
        <v>52.8</v>
      </c>
      <c r="L3405" s="20">
        <f>C3405*$P$40</f>
        <v>34911101.100000001</v>
      </c>
      <c r="M3405" s="19" t="str">
        <f>TEXT(A3405,"ММММ")</f>
        <v>Июль</v>
      </c>
      <c r="N3405" s="19"/>
    </row>
    <row r="3406" spans="1:14" hidden="1" x14ac:dyDescent="0.3">
      <c r="A3406" s="16" t="s">
        <v>136</v>
      </c>
      <c r="B3406" s="22">
        <v>1.76</v>
      </c>
      <c r="C3406" s="23">
        <v>1031060.45</v>
      </c>
      <c r="D3406" s="22">
        <v>320260.90000000002</v>
      </c>
      <c r="E3406" s="22">
        <v>272661.39</v>
      </c>
      <c r="F3406" s="22">
        <v>47381.07</v>
      </c>
      <c r="G3406" s="24">
        <v>218.44</v>
      </c>
      <c r="H3406" s="24" t="s">
        <v>258</v>
      </c>
      <c r="I3406" s="24" t="s">
        <v>112</v>
      </c>
      <c r="J3406" s="24" t="s">
        <v>85</v>
      </c>
      <c r="K3406" s="19">
        <f>B3406*$P$40</f>
        <v>52.8</v>
      </c>
      <c r="L3406" s="20">
        <f>C3406*$P$40</f>
        <v>30931813.5</v>
      </c>
      <c r="M3406" s="19" t="str">
        <f>TEXT(A3406,"ММММ")</f>
        <v>Июль</v>
      </c>
      <c r="N3406" s="19"/>
    </row>
    <row r="3407" spans="1:14" hidden="1" x14ac:dyDescent="0.3">
      <c r="A3407" s="21" t="s">
        <v>137</v>
      </c>
      <c r="B3407" s="22">
        <v>1.76</v>
      </c>
      <c r="C3407" s="23">
        <v>671239.19</v>
      </c>
      <c r="D3407" s="22">
        <v>85450.61</v>
      </c>
      <c r="E3407" s="22">
        <v>84850.23</v>
      </c>
      <c r="F3407" s="22">
        <v>231.37</v>
      </c>
      <c r="G3407" s="24">
        <v>369.01</v>
      </c>
      <c r="H3407" s="24" t="s">
        <v>258</v>
      </c>
      <c r="I3407" s="24" t="s">
        <v>165</v>
      </c>
      <c r="J3407" s="24" t="s">
        <v>99</v>
      </c>
      <c r="K3407" s="19">
        <f>B3407*$P$40</f>
        <v>52.8</v>
      </c>
      <c r="L3407" s="20">
        <f>C3407*$P$40</f>
        <v>20137175.699999999</v>
      </c>
      <c r="M3407" s="19" t="str">
        <f>TEXT(A3407,"ММММ")</f>
        <v>Июль</v>
      </c>
      <c r="N3407" s="19"/>
    </row>
    <row r="3408" spans="1:14" hidden="1" x14ac:dyDescent="0.3">
      <c r="A3408" s="16" t="s">
        <v>138</v>
      </c>
      <c r="B3408" s="17">
        <v>1.76</v>
      </c>
      <c r="C3408" s="18">
        <v>653751.09</v>
      </c>
      <c r="D3408" s="17">
        <v>71346.97</v>
      </c>
      <c r="E3408" s="17">
        <v>70570.559999999998</v>
      </c>
      <c r="F3408" s="17">
        <v>463.21</v>
      </c>
      <c r="G3408" s="19">
        <v>313.2</v>
      </c>
      <c r="H3408" s="19" t="s">
        <v>258</v>
      </c>
      <c r="I3408" s="19" t="s">
        <v>165</v>
      </c>
      <c r="J3408" s="19" t="s">
        <v>99</v>
      </c>
      <c r="K3408" s="19">
        <f>B3408*$P$40</f>
        <v>52.8</v>
      </c>
      <c r="L3408" s="20">
        <f>C3408*$P$40</f>
        <v>19612532.699999999</v>
      </c>
      <c r="M3408" s="19" t="str">
        <f>TEXT(A3408,"ММММ")</f>
        <v>Июнь</v>
      </c>
      <c r="N3408" s="19"/>
    </row>
    <row r="3409" spans="1:14" hidden="1" x14ac:dyDescent="0.3">
      <c r="A3409" s="21" t="s">
        <v>139</v>
      </c>
      <c r="B3409" s="22">
        <v>1.76</v>
      </c>
      <c r="C3409" s="23">
        <v>415130.61</v>
      </c>
      <c r="D3409" s="22">
        <v>168516.38</v>
      </c>
      <c r="E3409" s="22">
        <v>106243.97</v>
      </c>
      <c r="F3409" s="22">
        <v>61915.21</v>
      </c>
      <c r="G3409" s="24">
        <v>357.2</v>
      </c>
      <c r="H3409" s="24" t="s">
        <v>258</v>
      </c>
      <c r="I3409" s="24" t="s">
        <v>165</v>
      </c>
      <c r="J3409" s="24" t="s">
        <v>93</v>
      </c>
      <c r="K3409" s="19">
        <f>B3409*$P$40</f>
        <v>52.8</v>
      </c>
      <c r="L3409" s="20">
        <f>C3409*$P$40</f>
        <v>12453918.299999999</v>
      </c>
      <c r="M3409" s="19" t="str">
        <f>TEXT(A3409,"ММММ")</f>
        <v>Июнь</v>
      </c>
      <c r="N3409" s="19"/>
    </row>
    <row r="3410" spans="1:14" hidden="1" x14ac:dyDescent="0.3">
      <c r="A3410" s="16" t="s">
        <v>140</v>
      </c>
      <c r="B3410" s="17">
        <v>1.76</v>
      </c>
      <c r="C3410" s="18">
        <v>362523.96</v>
      </c>
      <c r="D3410" s="17">
        <v>95578.21</v>
      </c>
      <c r="E3410" s="17">
        <v>60089.49</v>
      </c>
      <c r="F3410" s="17">
        <v>35488.720000000001</v>
      </c>
      <c r="G3410" s="19">
        <v>0</v>
      </c>
      <c r="H3410" s="19" t="s">
        <v>258</v>
      </c>
      <c r="I3410" s="19" t="s">
        <v>165</v>
      </c>
      <c r="J3410" s="19" t="s">
        <v>107</v>
      </c>
      <c r="K3410" s="19">
        <f>B3410*$P$40</f>
        <v>52.8</v>
      </c>
      <c r="L3410" s="20">
        <f>C3410*$P$40</f>
        <v>10875718.800000001</v>
      </c>
      <c r="M3410" s="19" t="str">
        <f>TEXT(A3410,"ММММ")</f>
        <v>Июнь</v>
      </c>
      <c r="N3410" s="19"/>
    </row>
    <row r="3411" spans="1:14" hidden="1" x14ac:dyDescent="0.3">
      <c r="A3411" s="21" t="s">
        <v>141</v>
      </c>
      <c r="B3411" s="22">
        <v>1.76</v>
      </c>
      <c r="C3411" s="23">
        <v>304681.73</v>
      </c>
      <c r="D3411" s="22">
        <v>56338.67</v>
      </c>
      <c r="E3411" s="22">
        <v>8294.86</v>
      </c>
      <c r="F3411" s="22">
        <v>48037.14</v>
      </c>
      <c r="G3411" s="24">
        <v>6.67</v>
      </c>
      <c r="H3411" s="24" t="s">
        <v>258</v>
      </c>
      <c r="I3411" s="24" t="s">
        <v>165</v>
      </c>
      <c r="J3411" s="24" t="s">
        <v>107</v>
      </c>
      <c r="K3411" s="19">
        <f>B3411*$P$40</f>
        <v>52.8</v>
      </c>
      <c r="L3411" s="20">
        <f>C3411*$P$40</f>
        <v>9140451.8999999985</v>
      </c>
      <c r="M3411" s="19" t="str">
        <f>TEXT(A3411,"ММММ")</f>
        <v>Июнь</v>
      </c>
      <c r="N3411" s="19"/>
    </row>
    <row r="3412" spans="1:14" hidden="1" x14ac:dyDescent="0.3">
      <c r="A3412" s="16" t="s">
        <v>142</v>
      </c>
      <c r="B3412" s="22">
        <v>1.76</v>
      </c>
      <c r="C3412" s="23">
        <v>288008.65000000002</v>
      </c>
      <c r="D3412" s="22">
        <v>213981.71</v>
      </c>
      <c r="E3412" s="22">
        <v>185792.45</v>
      </c>
      <c r="F3412" s="22">
        <v>28189.26</v>
      </c>
      <c r="G3412" s="24">
        <v>0</v>
      </c>
      <c r="H3412" s="24" t="s">
        <v>259</v>
      </c>
      <c r="I3412" s="24" t="s">
        <v>219</v>
      </c>
      <c r="J3412" s="24" t="s">
        <v>86</v>
      </c>
      <c r="K3412" s="19">
        <f>B3412*$P$40</f>
        <v>52.8</v>
      </c>
      <c r="L3412" s="20">
        <f>C3412*$P$40</f>
        <v>8640259.5</v>
      </c>
      <c r="M3412" s="19" t="str">
        <f>TEXT(A3412,"ММММ")</f>
        <v>Май</v>
      </c>
      <c r="N3412" s="19"/>
    </row>
    <row r="3413" spans="1:14" hidden="1" x14ac:dyDescent="0.3">
      <c r="A3413" s="21" t="s">
        <v>143</v>
      </c>
      <c r="B3413" s="17">
        <v>1.76</v>
      </c>
      <c r="C3413" s="18">
        <v>285282.2</v>
      </c>
      <c r="D3413" s="17">
        <v>87497.25</v>
      </c>
      <c r="E3413" s="17">
        <v>85671.81</v>
      </c>
      <c r="F3413" s="17">
        <v>1111.55</v>
      </c>
      <c r="G3413" s="19">
        <v>713.89</v>
      </c>
      <c r="H3413" s="19" t="s">
        <v>258</v>
      </c>
      <c r="I3413" s="19" t="s">
        <v>165</v>
      </c>
      <c r="J3413" s="19" t="s">
        <v>74</v>
      </c>
      <c r="K3413" s="19">
        <f>B3413*$P$40</f>
        <v>52.8</v>
      </c>
      <c r="L3413" s="20">
        <f>C3413*$P$40</f>
        <v>8558466</v>
      </c>
      <c r="M3413" s="19" t="str">
        <f>TEXT(A3413,"ММММ")</f>
        <v>Май</v>
      </c>
      <c r="N3413" s="19"/>
    </row>
    <row r="3414" spans="1:14" hidden="1" x14ac:dyDescent="0.3">
      <c r="A3414" s="16" t="s">
        <v>144</v>
      </c>
      <c r="B3414" s="17">
        <v>1.76</v>
      </c>
      <c r="C3414" s="18">
        <v>271882.03999999998</v>
      </c>
      <c r="D3414" s="17">
        <v>60413.85</v>
      </c>
      <c r="E3414" s="17">
        <v>16154.6</v>
      </c>
      <c r="F3414" s="17">
        <v>44255.92</v>
      </c>
      <c r="G3414" s="19">
        <v>3.33</v>
      </c>
      <c r="H3414" s="19" t="s">
        <v>258</v>
      </c>
      <c r="I3414" s="19" t="s">
        <v>165</v>
      </c>
      <c r="J3414" s="19" t="s">
        <v>88</v>
      </c>
      <c r="K3414" s="19">
        <f>B3414*$P$40</f>
        <v>52.8</v>
      </c>
      <c r="L3414" s="20">
        <f>C3414*$P$40</f>
        <v>8156461.1999999993</v>
      </c>
      <c r="M3414" s="19" t="str">
        <f>TEXT(A3414,"ММММ")</f>
        <v>Май</v>
      </c>
      <c r="N3414" s="19"/>
    </row>
    <row r="3415" spans="1:14" hidden="1" x14ac:dyDescent="0.3">
      <c r="A3415" s="21" t="s">
        <v>145</v>
      </c>
      <c r="B3415" s="22">
        <v>1.76</v>
      </c>
      <c r="C3415" s="23">
        <v>267468.69</v>
      </c>
      <c r="D3415" s="22">
        <v>57701.75</v>
      </c>
      <c r="E3415" s="22">
        <v>51718.85</v>
      </c>
      <c r="F3415" s="22">
        <v>5982.9</v>
      </c>
      <c r="G3415" s="24">
        <v>0</v>
      </c>
      <c r="H3415" s="24" t="s">
        <v>258</v>
      </c>
      <c r="I3415" s="24" t="s">
        <v>165</v>
      </c>
      <c r="J3415" s="24" t="s">
        <v>74</v>
      </c>
      <c r="K3415" s="19">
        <f>B3415*$P$40</f>
        <v>52.8</v>
      </c>
      <c r="L3415" s="20">
        <f>C3415*$P$40</f>
        <v>8024060.7000000002</v>
      </c>
      <c r="M3415" s="19" t="str">
        <f>TEXT(A3415,"ММММ")</f>
        <v>Май</v>
      </c>
      <c r="N3415" s="19"/>
    </row>
    <row r="3416" spans="1:14" hidden="1" x14ac:dyDescent="0.3">
      <c r="A3416" s="16" t="s">
        <v>146</v>
      </c>
      <c r="B3416" s="22">
        <v>1.76</v>
      </c>
      <c r="C3416" s="23">
        <v>264941.06</v>
      </c>
      <c r="D3416" s="22">
        <v>224916.11</v>
      </c>
      <c r="E3416" s="22">
        <v>218668.73</v>
      </c>
      <c r="F3416" s="22">
        <v>6247.38</v>
      </c>
      <c r="G3416" s="24">
        <v>0</v>
      </c>
      <c r="H3416" s="24" t="s">
        <v>259</v>
      </c>
      <c r="I3416" s="24" t="s">
        <v>165</v>
      </c>
      <c r="J3416" s="24" t="s">
        <v>86</v>
      </c>
      <c r="K3416" s="19">
        <f>B3416*$P$40</f>
        <v>52.8</v>
      </c>
      <c r="L3416" s="20">
        <f>C3416*$P$40</f>
        <v>7948231.7999999998</v>
      </c>
      <c r="M3416" s="19" t="str">
        <f>TEXT(A3416,"ММММ")</f>
        <v>Май</v>
      </c>
      <c r="N3416" s="19"/>
    </row>
    <row r="3417" spans="1:14" hidden="1" x14ac:dyDescent="0.3">
      <c r="A3417" s="21" t="s">
        <v>147</v>
      </c>
      <c r="B3417" s="22">
        <v>1.76</v>
      </c>
      <c r="C3417" s="23">
        <v>259782.83</v>
      </c>
      <c r="D3417" s="22">
        <v>58576.92</v>
      </c>
      <c r="E3417" s="22">
        <v>46887.32</v>
      </c>
      <c r="F3417" s="22">
        <v>8666.82</v>
      </c>
      <c r="G3417" s="24">
        <v>3022.78</v>
      </c>
      <c r="H3417" s="24" t="s">
        <v>258</v>
      </c>
      <c r="I3417" s="24" t="s">
        <v>165</v>
      </c>
      <c r="J3417" s="24" t="s">
        <v>74</v>
      </c>
      <c r="K3417" s="19">
        <f>B3417*$P$40</f>
        <v>52.8</v>
      </c>
      <c r="L3417" s="20">
        <f>C3417*$P$40</f>
        <v>7793484.8999999994</v>
      </c>
      <c r="M3417" s="19" t="str">
        <f>TEXT(A3417,"ММММ")</f>
        <v>Апрель</v>
      </c>
      <c r="N3417" s="19"/>
    </row>
    <row r="3418" spans="1:14" hidden="1" x14ac:dyDescent="0.3">
      <c r="A3418" s="16" t="s">
        <v>148</v>
      </c>
      <c r="B3418" s="17">
        <v>1.76</v>
      </c>
      <c r="C3418" s="18">
        <v>246731.78</v>
      </c>
      <c r="D3418" s="17">
        <v>52597.77</v>
      </c>
      <c r="E3418" s="17">
        <v>27150.11</v>
      </c>
      <c r="F3418" s="17">
        <v>21804.33</v>
      </c>
      <c r="G3418" s="19">
        <v>3643.33</v>
      </c>
      <c r="H3418" s="19" t="s">
        <v>258</v>
      </c>
      <c r="I3418" s="19" t="s">
        <v>165</v>
      </c>
      <c r="J3418" s="19" t="s">
        <v>107</v>
      </c>
      <c r="K3418" s="19">
        <f>B3418*$P$40</f>
        <v>52.8</v>
      </c>
      <c r="L3418" s="20">
        <f>C3418*$P$40</f>
        <v>7401953.4000000004</v>
      </c>
      <c r="M3418" s="19" t="str">
        <f>TEXT(A3418,"ММММ")</f>
        <v>Апрель</v>
      </c>
      <c r="N3418" s="19"/>
    </row>
    <row r="3419" spans="1:14" hidden="1" x14ac:dyDescent="0.3">
      <c r="A3419" s="21" t="s">
        <v>149</v>
      </c>
      <c r="B3419" s="17">
        <v>1.76</v>
      </c>
      <c r="C3419" s="18">
        <v>197588.64</v>
      </c>
      <c r="D3419" s="17">
        <v>96903.17</v>
      </c>
      <c r="E3419" s="17">
        <v>96713.71</v>
      </c>
      <c r="F3419" s="17">
        <v>189.46</v>
      </c>
      <c r="G3419" s="19">
        <v>0</v>
      </c>
      <c r="H3419" s="19" t="s">
        <v>259</v>
      </c>
      <c r="I3419" s="19" t="s">
        <v>165</v>
      </c>
      <c r="J3419" s="19" t="s">
        <v>63</v>
      </c>
      <c r="K3419" s="19">
        <f>B3419*$P$40</f>
        <v>52.8</v>
      </c>
      <c r="L3419" s="20">
        <f>C3419*$P$40</f>
        <v>5927659.2000000002</v>
      </c>
      <c r="M3419" s="19" t="str">
        <f>TEXT(A3419,"ММММ")</f>
        <v>Апрель</v>
      </c>
      <c r="N3419" s="19"/>
    </row>
    <row r="3420" spans="1:14" hidden="1" x14ac:dyDescent="0.3">
      <c r="A3420" s="16" t="s">
        <v>150</v>
      </c>
      <c r="B3420" s="17">
        <v>1.76</v>
      </c>
      <c r="C3420" s="18">
        <v>180280.25</v>
      </c>
      <c r="D3420" s="17">
        <v>57760.84</v>
      </c>
      <c r="E3420" s="17">
        <v>52513.87</v>
      </c>
      <c r="F3420" s="17">
        <v>5246.97</v>
      </c>
      <c r="G3420" s="19">
        <v>0</v>
      </c>
      <c r="H3420" s="19" t="s">
        <v>258</v>
      </c>
      <c r="I3420" s="19" t="s">
        <v>165</v>
      </c>
      <c r="J3420" s="19" t="s">
        <v>64</v>
      </c>
      <c r="K3420" s="19">
        <f>B3420*$P$40</f>
        <v>52.8</v>
      </c>
      <c r="L3420" s="20">
        <f>C3420*$P$40</f>
        <v>5408407.5</v>
      </c>
      <c r="M3420" s="19" t="str">
        <f>TEXT(A3420,"ММММ")</f>
        <v>Апрель</v>
      </c>
      <c r="N3420" s="19"/>
    </row>
    <row r="3421" spans="1:14" hidden="1" x14ac:dyDescent="0.3">
      <c r="A3421" s="21" t="s">
        <v>151</v>
      </c>
      <c r="B3421" s="17">
        <v>1.76</v>
      </c>
      <c r="C3421" s="18">
        <v>177222.64</v>
      </c>
      <c r="D3421" s="17">
        <v>121799.07</v>
      </c>
      <c r="E3421" s="17">
        <v>56364.39</v>
      </c>
      <c r="F3421" s="17">
        <v>65168.89</v>
      </c>
      <c r="G3421" s="19">
        <v>265.79000000000002</v>
      </c>
      <c r="H3421" s="19" t="s">
        <v>259</v>
      </c>
      <c r="I3421" s="19" t="s">
        <v>165</v>
      </c>
      <c r="J3421" s="19" t="s">
        <v>109</v>
      </c>
      <c r="K3421" s="19">
        <f>B3421*$P$40</f>
        <v>52.8</v>
      </c>
      <c r="L3421" s="20">
        <f>C3421*$P$40</f>
        <v>5316679.2</v>
      </c>
      <c r="M3421" s="19" t="str">
        <f>TEXT(A3421,"ММММ")</f>
        <v>Март</v>
      </c>
      <c r="N3421" s="19"/>
    </row>
    <row r="3422" spans="1:14" hidden="1" x14ac:dyDescent="0.3">
      <c r="A3422" s="16" t="s">
        <v>152</v>
      </c>
      <c r="B3422" s="17">
        <v>1.76</v>
      </c>
      <c r="C3422" s="18">
        <v>167406.47</v>
      </c>
      <c r="D3422" s="17">
        <v>76872.94</v>
      </c>
      <c r="E3422" s="17">
        <v>75429.919999999998</v>
      </c>
      <c r="F3422" s="17">
        <v>1443.02</v>
      </c>
      <c r="G3422" s="19">
        <v>0</v>
      </c>
      <c r="H3422" s="19" t="s">
        <v>259</v>
      </c>
      <c r="I3422" s="19" t="s">
        <v>165</v>
      </c>
      <c r="J3422" s="19" t="s">
        <v>63</v>
      </c>
      <c r="K3422" s="19">
        <f>B3422*$P$40</f>
        <v>52.8</v>
      </c>
      <c r="L3422" s="20">
        <f>C3422*$P$40</f>
        <v>5022194.0999999996</v>
      </c>
      <c r="M3422" s="19" t="str">
        <f>TEXT(A3422,"ММММ")</f>
        <v>Март</v>
      </c>
      <c r="N3422" s="19"/>
    </row>
    <row r="3423" spans="1:14" hidden="1" x14ac:dyDescent="0.3">
      <c r="A3423" s="21" t="s">
        <v>153</v>
      </c>
      <c r="B3423" s="22">
        <v>1.76</v>
      </c>
      <c r="C3423" s="23">
        <v>145735.09</v>
      </c>
      <c r="D3423" s="22">
        <v>50526.83</v>
      </c>
      <c r="E3423" s="22">
        <v>50478.71</v>
      </c>
      <c r="F3423" s="22">
        <v>48.12</v>
      </c>
      <c r="G3423" s="24">
        <v>0</v>
      </c>
      <c r="H3423" s="24" t="s">
        <v>259</v>
      </c>
      <c r="I3423" s="24" t="s">
        <v>165</v>
      </c>
      <c r="J3423" s="24" t="s">
        <v>63</v>
      </c>
      <c r="K3423" s="19">
        <f>B3423*$P$40</f>
        <v>52.8</v>
      </c>
      <c r="L3423" s="20">
        <f>C3423*$P$40</f>
        <v>4372052.7</v>
      </c>
      <c r="M3423" s="19" t="str">
        <f>TEXT(A3423,"ММММ")</f>
        <v>Март</v>
      </c>
      <c r="N3423" s="19"/>
    </row>
    <row r="3424" spans="1:14" hidden="1" x14ac:dyDescent="0.3">
      <c r="A3424" s="16" t="s">
        <v>154</v>
      </c>
      <c r="B3424" s="17">
        <v>1.76</v>
      </c>
      <c r="C3424" s="18">
        <v>140968.03</v>
      </c>
      <c r="D3424" s="17">
        <v>59728.72</v>
      </c>
      <c r="E3424" s="17">
        <v>49424.27</v>
      </c>
      <c r="F3424" s="17">
        <v>10304.450000000001</v>
      </c>
      <c r="G3424" s="19">
        <v>0</v>
      </c>
      <c r="H3424" s="19" t="s">
        <v>258</v>
      </c>
      <c r="I3424" s="19" t="s">
        <v>165</v>
      </c>
      <c r="J3424" s="19" t="s">
        <v>83</v>
      </c>
      <c r="K3424" s="19">
        <f>B3424*$P$40</f>
        <v>52.8</v>
      </c>
      <c r="L3424" s="20">
        <f>C3424*$P$40</f>
        <v>4229040.9000000004</v>
      </c>
      <c r="M3424" s="19" t="str">
        <f>TEXT(A3424,"ММММ")</f>
        <v>Март</v>
      </c>
      <c r="N3424" s="19"/>
    </row>
    <row r="3425" spans="1:14" hidden="1" x14ac:dyDescent="0.3">
      <c r="A3425" s="21" t="s">
        <v>155</v>
      </c>
      <c r="B3425" s="22">
        <v>1.76</v>
      </c>
      <c r="C3425" s="23">
        <v>137503.60999999999</v>
      </c>
      <c r="D3425" s="22">
        <v>51315.22</v>
      </c>
      <c r="E3425" s="22">
        <v>23963.09</v>
      </c>
      <c r="F3425" s="22">
        <v>27352.13</v>
      </c>
      <c r="G3425" s="24">
        <v>0</v>
      </c>
      <c r="H3425" s="24" t="s">
        <v>258</v>
      </c>
      <c r="I3425" s="24" t="s">
        <v>165</v>
      </c>
      <c r="J3425" s="24" t="s">
        <v>77</v>
      </c>
      <c r="K3425" s="19">
        <f>B3425*$P$40</f>
        <v>52.8</v>
      </c>
      <c r="L3425" s="20">
        <f>C3425*$P$40</f>
        <v>4125108.3</v>
      </c>
      <c r="M3425" s="19" t="str">
        <f>TEXT(A3425,"ММММ")</f>
        <v>Февраль</v>
      </c>
      <c r="N3425" s="19"/>
    </row>
    <row r="3426" spans="1:14" hidden="1" x14ac:dyDescent="0.3">
      <c r="A3426" s="16" t="s">
        <v>156</v>
      </c>
      <c r="B3426" s="22">
        <v>1.76</v>
      </c>
      <c r="C3426" s="23">
        <v>133422.57999999999</v>
      </c>
      <c r="D3426" s="22">
        <v>72490.23</v>
      </c>
      <c r="E3426" s="22">
        <v>38041.51</v>
      </c>
      <c r="F3426" s="22">
        <v>34448.720000000001</v>
      </c>
      <c r="G3426" s="24">
        <v>0</v>
      </c>
      <c r="H3426" s="24" t="s">
        <v>259</v>
      </c>
      <c r="I3426" s="24" t="s">
        <v>165</v>
      </c>
      <c r="J3426" s="24" t="s">
        <v>82</v>
      </c>
      <c r="K3426" s="19">
        <f>B3426*$P$40</f>
        <v>52.8</v>
      </c>
      <c r="L3426" s="20">
        <f>C3426*$P$40</f>
        <v>4002677.3999999994</v>
      </c>
      <c r="M3426" s="19" t="str">
        <f>TEXT(A3426,"ММММ")</f>
        <v>Февраль</v>
      </c>
      <c r="N3426" s="19"/>
    </row>
    <row r="3427" spans="1:14" hidden="1" x14ac:dyDescent="0.3">
      <c r="A3427" s="21" t="s">
        <v>157</v>
      </c>
      <c r="B3427" s="17">
        <v>1.76</v>
      </c>
      <c r="C3427" s="18">
        <v>120662.74</v>
      </c>
      <c r="D3427" s="17">
        <v>58463.22</v>
      </c>
      <c r="E3427" s="17">
        <v>27096.14</v>
      </c>
      <c r="F3427" s="17">
        <v>31344.37</v>
      </c>
      <c r="G3427" s="19">
        <v>22.71</v>
      </c>
      <c r="H3427" s="19" t="s">
        <v>258</v>
      </c>
      <c r="I3427" s="19" t="s">
        <v>165</v>
      </c>
      <c r="J3427" s="19" t="s">
        <v>76</v>
      </c>
      <c r="K3427" s="19">
        <f>B3427*$P$40</f>
        <v>52.8</v>
      </c>
      <c r="L3427" s="20">
        <f>C3427*$P$40</f>
        <v>3619882.2</v>
      </c>
      <c r="M3427" s="19" t="str">
        <f>TEXT(A3427,"ММММ")</f>
        <v>Февраль</v>
      </c>
      <c r="N3427" s="19"/>
    </row>
    <row r="3428" spans="1:14" hidden="1" x14ac:dyDescent="0.3">
      <c r="A3428" s="16" t="s">
        <v>158</v>
      </c>
      <c r="B3428" s="22">
        <v>1.76</v>
      </c>
      <c r="C3428" s="23">
        <v>105453.89</v>
      </c>
      <c r="D3428" s="22">
        <v>37464.839999999997</v>
      </c>
      <c r="E3428" s="22">
        <v>22736.82</v>
      </c>
      <c r="F3428" s="22">
        <v>14728.02</v>
      </c>
      <c r="G3428" s="24">
        <v>0</v>
      </c>
      <c r="H3428" s="24" t="s">
        <v>259</v>
      </c>
      <c r="I3428" s="24" t="s">
        <v>112</v>
      </c>
      <c r="J3428" s="24" t="s">
        <v>72</v>
      </c>
      <c r="K3428" s="19">
        <f>B3428*$P$40</f>
        <v>52.8</v>
      </c>
      <c r="L3428" s="20">
        <f>C3428*$P$40</f>
        <v>3163616.7</v>
      </c>
      <c r="M3428" s="19" t="str">
        <f>TEXT(A3428,"ММММ")</f>
        <v>Февраль</v>
      </c>
      <c r="N3428" s="19"/>
    </row>
    <row r="3429" spans="1:14" hidden="1" x14ac:dyDescent="0.3">
      <c r="A3429" s="21" t="s">
        <v>159</v>
      </c>
      <c r="B3429" s="22">
        <v>1.76</v>
      </c>
      <c r="C3429" s="23">
        <v>74297.64</v>
      </c>
      <c r="D3429" s="22">
        <v>10138.66</v>
      </c>
      <c r="E3429" s="22">
        <v>4615.1899999999996</v>
      </c>
      <c r="F3429" s="22">
        <v>3646.8</v>
      </c>
      <c r="G3429" s="24">
        <v>1876.67</v>
      </c>
      <c r="H3429" s="24" t="s">
        <v>258</v>
      </c>
      <c r="I3429" s="24" t="s">
        <v>165</v>
      </c>
      <c r="J3429" s="24" t="s">
        <v>6</v>
      </c>
      <c r="K3429" s="19">
        <f>B3429*$P$40</f>
        <v>52.8</v>
      </c>
      <c r="L3429" s="20">
        <f>C3429*$P$40</f>
        <v>2228929.2000000002</v>
      </c>
      <c r="M3429" s="19" t="str">
        <f>TEXT(A3429,"ММММ")</f>
        <v>Январь</v>
      </c>
      <c r="N3429" s="19"/>
    </row>
    <row r="3430" spans="1:14" hidden="1" x14ac:dyDescent="0.3">
      <c r="A3430" s="16" t="s">
        <v>160</v>
      </c>
      <c r="B3430" s="22">
        <v>1.76</v>
      </c>
      <c r="C3430" s="23">
        <v>66479.27</v>
      </c>
      <c r="D3430" s="22">
        <v>21061.1</v>
      </c>
      <c r="E3430" s="22">
        <v>13679.37</v>
      </c>
      <c r="F3430" s="22">
        <v>7241.83</v>
      </c>
      <c r="G3430" s="24">
        <v>139.9</v>
      </c>
      <c r="H3430" s="24" t="s">
        <v>258</v>
      </c>
      <c r="I3430" s="24" t="s">
        <v>165</v>
      </c>
      <c r="J3430" s="24" t="s">
        <v>60</v>
      </c>
      <c r="K3430" s="19">
        <f>B3430*$P$40</f>
        <v>52.8</v>
      </c>
      <c r="L3430" s="20">
        <f>C3430*$P$40</f>
        <v>1994378.1</v>
      </c>
      <c r="M3430" s="19" t="str">
        <f>TEXT(A3430,"ММММ")</f>
        <v>Январь</v>
      </c>
      <c r="N3430" s="19"/>
    </row>
    <row r="3431" spans="1:14" hidden="1" x14ac:dyDescent="0.3">
      <c r="A3431" s="21" t="s">
        <v>161</v>
      </c>
      <c r="B3431" s="22">
        <v>1.76</v>
      </c>
      <c r="C3431" s="23">
        <v>52999.19</v>
      </c>
      <c r="D3431" s="22">
        <v>23462.73</v>
      </c>
      <c r="E3431" s="22">
        <v>9984.6299999999992</v>
      </c>
      <c r="F3431" s="22">
        <v>13478.1</v>
      </c>
      <c r="G3431" s="24">
        <v>0</v>
      </c>
      <c r="H3431" s="24" t="s">
        <v>259</v>
      </c>
      <c r="I3431" s="24" t="s">
        <v>112</v>
      </c>
      <c r="J3431" s="24" t="s">
        <v>92</v>
      </c>
      <c r="K3431" s="19">
        <f>B3431*$P$40</f>
        <v>52.8</v>
      </c>
      <c r="L3431" s="20">
        <f>C3431*$P$40</f>
        <v>1589975.7000000002</v>
      </c>
      <c r="M3431" s="19" t="str">
        <f>TEXT(A3431,"ММММ")</f>
        <v>Январь</v>
      </c>
      <c r="N3431" s="19"/>
    </row>
    <row r="3432" spans="1:14" x14ac:dyDescent="0.3">
      <c r="A3432" s="37" t="s">
        <v>162</v>
      </c>
      <c r="B3432" s="41">
        <v>1.76</v>
      </c>
      <c r="C3432" s="42">
        <v>52253.69</v>
      </c>
      <c r="D3432" s="41">
        <v>15470.69</v>
      </c>
      <c r="E3432" s="41">
        <v>13112.36</v>
      </c>
      <c r="F3432" s="41">
        <v>2358.33</v>
      </c>
      <c r="G3432" s="43">
        <v>0</v>
      </c>
      <c r="H3432" s="43" t="s">
        <v>259</v>
      </c>
      <c r="I3432" s="43" t="s">
        <v>5</v>
      </c>
      <c r="J3432" s="43" t="s">
        <v>82</v>
      </c>
      <c r="K3432" s="26">
        <f>B3432*$P$40</f>
        <v>52.8</v>
      </c>
      <c r="L3432" s="32">
        <f>C3432*$P$40</f>
        <v>1567610.7000000002</v>
      </c>
      <c r="M3432" s="33">
        <f>MONTH(A3432)</f>
        <v>1</v>
      </c>
      <c r="N3432" s="33">
        <f>L3432/K3432</f>
        <v>29689.596590909096</v>
      </c>
    </row>
    <row r="3433" spans="1:14" hidden="1" x14ac:dyDescent="0.3">
      <c r="A3433" s="21" t="s">
        <v>163</v>
      </c>
      <c r="B3433" s="22">
        <v>1.76</v>
      </c>
      <c r="C3433" s="23">
        <v>47384.06</v>
      </c>
      <c r="D3433" s="22">
        <v>25743.42</v>
      </c>
      <c r="E3433" s="22">
        <v>13418.55</v>
      </c>
      <c r="F3433" s="22">
        <v>12324.87</v>
      </c>
      <c r="G3433" s="24">
        <v>0</v>
      </c>
      <c r="H3433" s="24" t="s">
        <v>259</v>
      </c>
      <c r="I3433" s="24" t="s">
        <v>112</v>
      </c>
      <c r="J3433" s="24" t="s">
        <v>92</v>
      </c>
      <c r="K3433" s="19">
        <f>B3433*$P$40</f>
        <v>52.8</v>
      </c>
      <c r="L3433" s="20">
        <f>C3433*$P$40</f>
        <v>1421521.7999999998</v>
      </c>
      <c r="M3433" s="19" t="str">
        <f>TEXT(A3433,"ММММ")</f>
        <v>Январь</v>
      </c>
      <c r="N3433" s="19"/>
    </row>
    <row r="3434" spans="1:14" hidden="1" x14ac:dyDescent="0.3">
      <c r="A3434" s="16" t="s">
        <v>111</v>
      </c>
      <c r="B3434" s="17">
        <v>1.76</v>
      </c>
      <c r="C3434" s="18">
        <v>47265.24</v>
      </c>
      <c r="D3434" s="17">
        <v>30200.400000000001</v>
      </c>
      <c r="E3434" s="17">
        <v>18480.79</v>
      </c>
      <c r="F3434" s="17">
        <v>11719.61</v>
      </c>
      <c r="G3434" s="19">
        <v>0</v>
      </c>
      <c r="H3434" s="19" t="s">
        <v>259</v>
      </c>
      <c r="I3434" s="19" t="s">
        <v>165</v>
      </c>
      <c r="J3434" s="19" t="s">
        <v>92</v>
      </c>
      <c r="K3434" s="19">
        <f>B3434*$P$40</f>
        <v>52.8</v>
      </c>
      <c r="L3434" s="20">
        <f>C3434*$P$40</f>
        <v>1417957.2</v>
      </c>
      <c r="M3434" s="19" t="str">
        <f>TEXT(A3434,"ММММ")</f>
        <v>Декабрь</v>
      </c>
      <c r="N3434" s="19"/>
    </row>
    <row r="3435" spans="1:14" hidden="1" x14ac:dyDescent="0.3">
      <c r="A3435" s="21" t="s">
        <v>113</v>
      </c>
      <c r="B3435" s="17">
        <v>1.76</v>
      </c>
      <c r="C3435" s="18">
        <v>46645.35</v>
      </c>
      <c r="D3435" s="17">
        <v>19336.419999999998</v>
      </c>
      <c r="E3435" s="17">
        <v>13280.84</v>
      </c>
      <c r="F3435" s="17">
        <v>6055.58</v>
      </c>
      <c r="G3435" s="19">
        <v>0</v>
      </c>
      <c r="H3435" s="19" t="s">
        <v>259</v>
      </c>
      <c r="I3435" s="19" t="s">
        <v>112</v>
      </c>
      <c r="J3435" s="19" t="s">
        <v>92</v>
      </c>
      <c r="K3435" s="19">
        <f>B3435*$P$40</f>
        <v>52.8</v>
      </c>
      <c r="L3435" s="20">
        <f>C3435*$P$40</f>
        <v>1399360.5</v>
      </c>
      <c r="M3435" s="19" t="str">
        <f>TEXT(A3435,"ММММ")</f>
        <v>Декабрь</v>
      </c>
      <c r="N3435" s="19"/>
    </row>
    <row r="3436" spans="1:14" hidden="1" x14ac:dyDescent="0.3">
      <c r="A3436" s="16" t="s">
        <v>114</v>
      </c>
      <c r="B3436" s="17">
        <v>1.76</v>
      </c>
      <c r="C3436" s="18">
        <v>43201.25</v>
      </c>
      <c r="D3436" s="17">
        <v>25395.47</v>
      </c>
      <c r="E3436" s="17">
        <v>18106.52</v>
      </c>
      <c r="F3436" s="17">
        <v>7288.95</v>
      </c>
      <c r="G3436" s="19">
        <v>0</v>
      </c>
      <c r="H3436" s="19" t="s">
        <v>259</v>
      </c>
      <c r="I3436" s="19" t="s">
        <v>112</v>
      </c>
      <c r="J3436" s="19" t="s">
        <v>92</v>
      </c>
      <c r="K3436" s="19">
        <f>B3436*$P$40</f>
        <v>52.8</v>
      </c>
      <c r="L3436" s="20">
        <f>C3436*$P$40</f>
        <v>1296037.5</v>
      </c>
      <c r="M3436" s="19" t="str">
        <f>TEXT(A3436,"ММММ")</f>
        <v>Декабрь</v>
      </c>
      <c r="N3436" s="19"/>
    </row>
    <row r="3437" spans="1:14" hidden="1" x14ac:dyDescent="0.3">
      <c r="A3437" s="21" t="s">
        <v>115</v>
      </c>
      <c r="B3437" s="17">
        <v>1.76</v>
      </c>
      <c r="C3437" s="18">
        <v>40948.65</v>
      </c>
      <c r="D3437" s="17">
        <v>744.93</v>
      </c>
      <c r="E3437" s="17">
        <v>272.95999999999998</v>
      </c>
      <c r="F3437" s="17">
        <v>471.97</v>
      </c>
      <c r="G3437" s="19">
        <v>0</v>
      </c>
      <c r="H3437" s="19" t="s">
        <v>259</v>
      </c>
      <c r="I3437" s="19" t="s">
        <v>112</v>
      </c>
      <c r="J3437" s="19" t="s">
        <v>100</v>
      </c>
      <c r="K3437" s="19">
        <f>B3437*$P$40</f>
        <v>52.8</v>
      </c>
      <c r="L3437" s="20">
        <f>C3437*$P$40</f>
        <v>1228459.5</v>
      </c>
      <c r="M3437" s="19" t="str">
        <f>TEXT(A3437,"ММММ")</f>
        <v>Декабрь</v>
      </c>
      <c r="N3437" s="19"/>
    </row>
    <row r="3438" spans="1:14" hidden="1" x14ac:dyDescent="0.3">
      <c r="A3438" s="16" t="s">
        <v>116</v>
      </c>
      <c r="B3438" s="22">
        <v>1.76</v>
      </c>
      <c r="C3438" s="23">
        <v>40907.26</v>
      </c>
      <c r="D3438" s="22">
        <v>10372.33</v>
      </c>
      <c r="E3438" s="22">
        <v>7022.27</v>
      </c>
      <c r="F3438" s="22">
        <v>3350.06</v>
      </c>
      <c r="G3438" s="24">
        <v>0</v>
      </c>
      <c r="H3438" s="24" t="s">
        <v>259</v>
      </c>
      <c r="I3438" s="24" t="s">
        <v>112</v>
      </c>
      <c r="J3438" s="24" t="s">
        <v>92</v>
      </c>
      <c r="K3438" s="19">
        <f>B3438*$P$40</f>
        <v>52.8</v>
      </c>
      <c r="L3438" s="20">
        <f>C3438*$P$40</f>
        <v>1227217.8</v>
      </c>
      <c r="M3438" s="19" t="str">
        <f>TEXT(A3438,"ММММ")</f>
        <v>Ноябрь</v>
      </c>
      <c r="N3438" s="19"/>
    </row>
    <row r="3439" spans="1:14" x14ac:dyDescent="0.3">
      <c r="A3439" s="40" t="s">
        <v>117</v>
      </c>
      <c r="B3439" s="38">
        <v>1.76</v>
      </c>
      <c r="C3439" s="39">
        <v>36734.870000000003</v>
      </c>
      <c r="D3439" s="38">
        <v>2225.84</v>
      </c>
      <c r="E3439" s="38">
        <v>0</v>
      </c>
      <c r="F3439" s="38">
        <v>2225.84</v>
      </c>
      <c r="G3439" s="26">
        <v>0</v>
      </c>
      <c r="H3439" s="26" t="s">
        <v>259</v>
      </c>
      <c r="I3439" s="26" t="s">
        <v>5</v>
      </c>
      <c r="J3439" s="26" t="s">
        <v>100</v>
      </c>
      <c r="K3439" s="26">
        <f>B3439*$P$40</f>
        <v>52.8</v>
      </c>
      <c r="L3439" s="32">
        <f>C3439*$P$40</f>
        <v>1102046.1000000001</v>
      </c>
      <c r="M3439" s="33">
        <f>MONTH(A3439)</f>
        <v>11</v>
      </c>
      <c r="N3439" s="33">
        <f>L3439/K3439</f>
        <v>20872.085227272732</v>
      </c>
    </row>
    <row r="3440" spans="1:14" hidden="1" x14ac:dyDescent="0.3">
      <c r="A3440" s="16" t="s">
        <v>118</v>
      </c>
      <c r="B3440" s="22">
        <v>1.76</v>
      </c>
      <c r="C3440" s="23">
        <v>35593.760000000002</v>
      </c>
      <c r="D3440" s="22">
        <v>11089.1</v>
      </c>
      <c r="E3440" s="22">
        <v>6599.18</v>
      </c>
      <c r="F3440" s="22">
        <v>4489.92</v>
      </c>
      <c r="G3440" s="24">
        <v>0</v>
      </c>
      <c r="H3440" s="24" t="s">
        <v>259</v>
      </c>
      <c r="I3440" s="24" t="s">
        <v>112</v>
      </c>
      <c r="J3440" s="24" t="s">
        <v>92</v>
      </c>
      <c r="K3440" s="19">
        <f>B3440*$P$40</f>
        <v>52.8</v>
      </c>
      <c r="L3440" s="20">
        <f>C3440*$P$40</f>
        <v>1067812.8</v>
      </c>
      <c r="M3440" s="19" t="str">
        <f>TEXT(A3440,"ММММ")</f>
        <v>Ноябрь</v>
      </c>
      <c r="N3440" s="19"/>
    </row>
    <row r="3441" spans="1:14" hidden="1" x14ac:dyDescent="0.3">
      <c r="A3441" s="21" t="s">
        <v>119</v>
      </c>
      <c r="B3441" s="22">
        <v>1.76</v>
      </c>
      <c r="C3441" s="23">
        <v>35304.269999999997</v>
      </c>
      <c r="D3441" s="22">
        <v>22868.38</v>
      </c>
      <c r="E3441" s="22">
        <v>1202.81</v>
      </c>
      <c r="F3441" s="22">
        <v>21536.14</v>
      </c>
      <c r="G3441" s="24">
        <v>129.43</v>
      </c>
      <c r="H3441" s="24" t="s">
        <v>259</v>
      </c>
      <c r="I3441" s="24" t="s">
        <v>165</v>
      </c>
      <c r="J3441" s="24" t="s">
        <v>100</v>
      </c>
      <c r="K3441" s="19">
        <f>B3441*$P$40</f>
        <v>52.8</v>
      </c>
      <c r="L3441" s="20">
        <f>C3441*$P$40</f>
        <v>1059128.0999999999</v>
      </c>
      <c r="M3441" s="19" t="str">
        <f>TEXT(A3441,"ММММ")</f>
        <v>Ноябрь</v>
      </c>
      <c r="N3441" s="19"/>
    </row>
    <row r="3442" spans="1:14" x14ac:dyDescent="0.3">
      <c r="A3442" s="37" t="s">
        <v>120</v>
      </c>
      <c r="B3442" s="38">
        <v>1.76</v>
      </c>
      <c r="C3442" s="39">
        <v>30507.45</v>
      </c>
      <c r="D3442" s="38">
        <v>12931.35</v>
      </c>
      <c r="E3442" s="38">
        <v>8437.2000000000007</v>
      </c>
      <c r="F3442" s="38">
        <v>4494.1499999999996</v>
      </c>
      <c r="G3442" s="26">
        <v>0</v>
      </c>
      <c r="H3442" s="26" t="s">
        <v>259</v>
      </c>
      <c r="I3442" s="26" t="s">
        <v>5</v>
      </c>
      <c r="J3442" s="26" t="s">
        <v>92</v>
      </c>
      <c r="K3442" s="26">
        <f>B3442*$P$40</f>
        <v>52.8</v>
      </c>
      <c r="L3442" s="32">
        <f>C3442*$P$40</f>
        <v>915223.5</v>
      </c>
      <c r="M3442" s="33">
        <f t="shared" ref="M3442:M3443" si="434">MONTH(A3442)</f>
        <v>10</v>
      </c>
      <c r="N3442" s="33">
        <f t="shared" ref="N3442:N3443" si="435">L3442/K3442</f>
        <v>17333.778409090912</v>
      </c>
    </row>
    <row r="3443" spans="1:14" x14ac:dyDescent="0.3">
      <c r="A3443" s="40" t="s">
        <v>121</v>
      </c>
      <c r="B3443" s="38">
        <v>1.76</v>
      </c>
      <c r="C3443" s="39">
        <v>27428.43</v>
      </c>
      <c r="D3443" s="38">
        <v>608.57000000000005</v>
      </c>
      <c r="E3443" s="38">
        <v>0</v>
      </c>
      <c r="F3443" s="38">
        <v>608.57000000000005</v>
      </c>
      <c r="G3443" s="26">
        <v>0</v>
      </c>
      <c r="H3443" s="26" t="s">
        <v>259</v>
      </c>
      <c r="I3443" s="26" t="s">
        <v>5</v>
      </c>
      <c r="J3443" s="26" t="s">
        <v>93</v>
      </c>
      <c r="K3443" s="26">
        <f>B3443*$P$40</f>
        <v>52.8</v>
      </c>
      <c r="L3443" s="32">
        <f>C3443*$P$40</f>
        <v>822852.9</v>
      </c>
      <c r="M3443" s="33">
        <f t="shared" si="434"/>
        <v>10</v>
      </c>
      <c r="N3443" s="33">
        <f t="shared" si="435"/>
        <v>15584.335227272728</v>
      </c>
    </row>
    <row r="3444" spans="1:14" hidden="1" x14ac:dyDescent="0.3">
      <c r="A3444" s="16" t="s">
        <v>122</v>
      </c>
      <c r="B3444" s="17">
        <v>1.76</v>
      </c>
      <c r="C3444" s="18">
        <v>25227.4</v>
      </c>
      <c r="D3444" s="17">
        <v>24764.17</v>
      </c>
      <c r="E3444" s="17">
        <v>24764.17</v>
      </c>
      <c r="F3444" s="17">
        <v>0</v>
      </c>
      <c r="G3444" s="19">
        <v>0</v>
      </c>
      <c r="H3444" s="19" t="s">
        <v>259</v>
      </c>
      <c r="I3444" s="19" t="s">
        <v>165</v>
      </c>
      <c r="J3444" s="19" t="s">
        <v>87</v>
      </c>
      <c r="K3444" s="19">
        <f>B3444*$P$40</f>
        <v>52.8</v>
      </c>
      <c r="L3444" s="20">
        <f>C3444*$P$40</f>
        <v>756822</v>
      </c>
      <c r="M3444" s="19" t="str">
        <f>TEXT(A3444,"ММММ")</f>
        <v>Октябрь</v>
      </c>
      <c r="N3444" s="19"/>
    </row>
    <row r="3445" spans="1:14" hidden="1" x14ac:dyDescent="0.3">
      <c r="A3445" s="21" t="s">
        <v>123</v>
      </c>
      <c r="B3445" s="17">
        <v>1.76</v>
      </c>
      <c r="C3445" s="18">
        <v>22577.26</v>
      </c>
      <c r="D3445" s="17">
        <v>21684.54</v>
      </c>
      <c r="E3445" s="17">
        <v>20203.75</v>
      </c>
      <c r="F3445" s="17">
        <v>1480.79</v>
      </c>
      <c r="G3445" s="19">
        <v>0</v>
      </c>
      <c r="H3445" s="19" t="s">
        <v>259</v>
      </c>
      <c r="I3445" s="19" t="s">
        <v>165</v>
      </c>
      <c r="J3445" s="19" t="s">
        <v>61</v>
      </c>
      <c r="K3445" s="19">
        <f>B3445*$P$40</f>
        <v>52.8</v>
      </c>
      <c r="L3445" s="20">
        <f>C3445*$P$40</f>
        <v>677317.79999999993</v>
      </c>
      <c r="M3445" s="19" t="str">
        <f>TEXT(A3445,"ММММ")</f>
        <v>Октябрь</v>
      </c>
      <c r="N3445" s="19"/>
    </row>
    <row r="3446" spans="1:14" hidden="1" x14ac:dyDescent="0.3">
      <c r="A3446" s="16" t="s">
        <v>124</v>
      </c>
      <c r="B3446" s="17">
        <v>1.76</v>
      </c>
      <c r="C3446" s="18">
        <v>22547.41</v>
      </c>
      <c r="D3446" s="17">
        <v>6652.79</v>
      </c>
      <c r="E3446" s="17">
        <v>6421.62</v>
      </c>
      <c r="F3446" s="17">
        <v>231.17</v>
      </c>
      <c r="G3446" s="19">
        <v>0</v>
      </c>
      <c r="H3446" s="19" t="s">
        <v>259</v>
      </c>
      <c r="I3446" s="19" t="s">
        <v>165</v>
      </c>
      <c r="J3446" s="19" t="s">
        <v>89</v>
      </c>
      <c r="K3446" s="19">
        <f>B3446*$P$40</f>
        <v>52.8</v>
      </c>
      <c r="L3446" s="20">
        <f>C3446*$P$40</f>
        <v>676422.3</v>
      </c>
      <c r="M3446" s="19" t="str">
        <f>TEXT(A3446,"ММММ")</f>
        <v>Октябрь</v>
      </c>
      <c r="N3446" s="19"/>
    </row>
    <row r="3447" spans="1:14" hidden="1" x14ac:dyDescent="0.3">
      <c r="A3447" s="21" t="s">
        <v>125</v>
      </c>
      <c r="B3447" s="22">
        <v>1.76</v>
      </c>
      <c r="C3447" s="23">
        <v>20129.5</v>
      </c>
      <c r="D3447" s="22">
        <v>19928.82</v>
      </c>
      <c r="E3447" s="22">
        <v>19925.490000000002</v>
      </c>
      <c r="F3447" s="22">
        <v>3.33</v>
      </c>
      <c r="G3447" s="24">
        <v>0</v>
      </c>
      <c r="H3447" s="24" t="s">
        <v>259</v>
      </c>
      <c r="I3447" s="24" t="s">
        <v>165</v>
      </c>
      <c r="J3447" s="24" t="s">
        <v>87</v>
      </c>
      <c r="K3447" s="19">
        <f>B3447*$P$40</f>
        <v>52.8</v>
      </c>
      <c r="L3447" s="20">
        <f>C3447*$P$40</f>
        <v>603885</v>
      </c>
      <c r="M3447" s="19" t="str">
        <f>TEXT(A3447,"ММММ")</f>
        <v>Сентябрь</v>
      </c>
      <c r="N3447" s="19"/>
    </row>
    <row r="3448" spans="1:14" x14ac:dyDescent="0.3">
      <c r="A3448" s="37" t="s">
        <v>126</v>
      </c>
      <c r="B3448" s="38">
        <v>1.76</v>
      </c>
      <c r="C3448" s="39">
        <v>18014.560000000001</v>
      </c>
      <c r="D3448" s="38">
        <v>6906.73</v>
      </c>
      <c r="E3448" s="38">
        <v>0</v>
      </c>
      <c r="F3448" s="38">
        <v>6906.73</v>
      </c>
      <c r="G3448" s="26">
        <v>0</v>
      </c>
      <c r="H3448" s="26" t="s">
        <v>259</v>
      </c>
      <c r="I3448" s="26" t="s">
        <v>5</v>
      </c>
      <c r="J3448" s="26" t="s">
        <v>93</v>
      </c>
      <c r="K3448" s="26">
        <f>B3448*$P$40</f>
        <v>52.8</v>
      </c>
      <c r="L3448" s="32">
        <f>C3448*$P$40</f>
        <v>540436.80000000005</v>
      </c>
      <c r="M3448" s="33">
        <f>MONTH(A3448)</f>
        <v>9</v>
      </c>
      <c r="N3448" s="33">
        <f>L3448/K3448</f>
        <v>10235.545454545456</v>
      </c>
    </row>
    <row r="3449" spans="1:14" hidden="1" x14ac:dyDescent="0.3">
      <c r="A3449" s="21" t="s">
        <v>127</v>
      </c>
      <c r="B3449" s="17">
        <v>1.76</v>
      </c>
      <c r="C3449" s="18">
        <v>16925.62</v>
      </c>
      <c r="D3449" s="17">
        <v>10408.11</v>
      </c>
      <c r="E3449" s="17">
        <v>10364.120000000001</v>
      </c>
      <c r="F3449" s="17">
        <v>43.99</v>
      </c>
      <c r="G3449" s="19">
        <v>0</v>
      </c>
      <c r="H3449" s="19" t="s">
        <v>259</v>
      </c>
      <c r="I3449" s="19" t="s">
        <v>219</v>
      </c>
      <c r="J3449" s="19" t="s">
        <v>90</v>
      </c>
      <c r="K3449" s="19">
        <f>B3449*$P$40</f>
        <v>52.8</v>
      </c>
      <c r="L3449" s="20">
        <f>C3449*$P$40</f>
        <v>507768.6</v>
      </c>
      <c r="M3449" s="19" t="str">
        <f>TEXT(A3449,"ММММ")</f>
        <v>Сентябрь</v>
      </c>
      <c r="N3449" s="19"/>
    </row>
    <row r="3450" spans="1:14" hidden="1" x14ac:dyDescent="0.3">
      <c r="A3450" s="16" t="s">
        <v>128</v>
      </c>
      <c r="B3450" s="17">
        <v>1.76</v>
      </c>
      <c r="C3450" s="18">
        <v>16889.91</v>
      </c>
      <c r="D3450" s="17">
        <v>3460.38</v>
      </c>
      <c r="E3450" s="17">
        <v>3443.56</v>
      </c>
      <c r="F3450" s="17">
        <v>16.82</v>
      </c>
      <c r="G3450" s="19">
        <v>0</v>
      </c>
      <c r="H3450" s="19" t="s">
        <v>259</v>
      </c>
      <c r="I3450" s="19" t="s">
        <v>112</v>
      </c>
      <c r="J3450" s="19" t="s">
        <v>59</v>
      </c>
      <c r="K3450" s="19">
        <f>B3450*$P$40</f>
        <v>52.8</v>
      </c>
      <c r="L3450" s="20">
        <f>C3450*$P$40</f>
        <v>506697.3</v>
      </c>
      <c r="M3450" s="19" t="str">
        <f>TEXT(A3450,"ММММ")</f>
        <v>Сентябрь</v>
      </c>
      <c r="N3450" s="19"/>
    </row>
    <row r="3451" spans="1:14" hidden="1" x14ac:dyDescent="0.3">
      <c r="A3451" s="21" t="s">
        <v>129</v>
      </c>
      <c r="B3451" s="22">
        <v>1.76</v>
      </c>
      <c r="C3451" s="23">
        <v>15686.98</v>
      </c>
      <c r="D3451" s="22">
        <v>8096</v>
      </c>
      <c r="E3451" s="22">
        <v>4515.13</v>
      </c>
      <c r="F3451" s="22">
        <v>3580.87</v>
      </c>
      <c r="G3451" s="24">
        <v>0</v>
      </c>
      <c r="H3451" s="24" t="s">
        <v>259</v>
      </c>
      <c r="I3451" s="24" t="s">
        <v>165</v>
      </c>
      <c r="J3451" s="24" t="s">
        <v>110</v>
      </c>
      <c r="K3451" s="19">
        <f>B3451*$P$40</f>
        <v>52.8</v>
      </c>
      <c r="L3451" s="20">
        <f>C3451*$P$40</f>
        <v>470609.39999999997</v>
      </c>
      <c r="M3451" s="19" t="str">
        <f>TEXT(A3451,"ММММ")</f>
        <v>Август</v>
      </c>
      <c r="N3451" s="19"/>
    </row>
    <row r="3452" spans="1:14" hidden="1" x14ac:dyDescent="0.3">
      <c r="A3452" s="16" t="s">
        <v>130</v>
      </c>
      <c r="B3452" s="22">
        <v>1.76</v>
      </c>
      <c r="C3452" s="23">
        <v>15357.93</v>
      </c>
      <c r="D3452" s="22">
        <v>8869.59</v>
      </c>
      <c r="E3452" s="22">
        <v>4720</v>
      </c>
      <c r="F3452" s="22">
        <v>4149.59</v>
      </c>
      <c r="G3452" s="24">
        <v>0</v>
      </c>
      <c r="H3452" s="24" t="s">
        <v>259</v>
      </c>
      <c r="I3452" s="24" t="s">
        <v>112</v>
      </c>
      <c r="J3452" s="24" t="s">
        <v>110</v>
      </c>
      <c r="K3452" s="19">
        <f>B3452*$P$40</f>
        <v>52.8</v>
      </c>
      <c r="L3452" s="20">
        <f>C3452*$P$40</f>
        <v>460737.9</v>
      </c>
      <c r="M3452" s="19" t="str">
        <f>TEXT(A3452,"ММММ")</f>
        <v>Август</v>
      </c>
      <c r="N3452" s="19"/>
    </row>
    <row r="3453" spans="1:14" hidden="1" x14ac:dyDescent="0.3">
      <c r="A3453" s="21" t="s">
        <v>131</v>
      </c>
      <c r="B3453" s="17">
        <v>1.76</v>
      </c>
      <c r="C3453" s="18">
        <v>14990.91</v>
      </c>
      <c r="D3453" s="17">
        <v>9424.6299999999992</v>
      </c>
      <c r="E3453" s="17">
        <v>7728.7</v>
      </c>
      <c r="F3453" s="17">
        <v>1695.93</v>
      </c>
      <c r="G3453" s="19">
        <v>0</v>
      </c>
      <c r="H3453" s="19" t="s">
        <v>259</v>
      </c>
      <c r="I3453" s="19" t="s">
        <v>165</v>
      </c>
      <c r="J3453" s="19" t="s">
        <v>101</v>
      </c>
      <c r="K3453" s="19">
        <f>B3453*$P$40</f>
        <v>52.8</v>
      </c>
      <c r="L3453" s="20">
        <f>C3453*$P$40</f>
        <v>449727.3</v>
      </c>
      <c r="M3453" s="19" t="str">
        <f>TEXT(A3453,"ММММ")</f>
        <v>Август</v>
      </c>
      <c r="N3453" s="19"/>
    </row>
    <row r="3454" spans="1:14" hidden="1" x14ac:dyDescent="0.3">
      <c r="A3454" s="16" t="s">
        <v>132</v>
      </c>
      <c r="B3454" s="22">
        <v>1.76</v>
      </c>
      <c r="C3454" s="23">
        <v>14075.51</v>
      </c>
      <c r="D3454" s="22">
        <v>11202.61</v>
      </c>
      <c r="E3454" s="22">
        <v>9417.16</v>
      </c>
      <c r="F3454" s="22">
        <v>1785.45</v>
      </c>
      <c r="G3454" s="24">
        <v>0</v>
      </c>
      <c r="H3454" s="24" t="s">
        <v>259</v>
      </c>
      <c r="I3454" s="24" t="s">
        <v>165</v>
      </c>
      <c r="J3454" s="24" t="s">
        <v>95</v>
      </c>
      <c r="K3454" s="19">
        <f>B3454*$P$40</f>
        <v>52.8</v>
      </c>
      <c r="L3454" s="20">
        <f>C3454*$P$40</f>
        <v>422265.3</v>
      </c>
      <c r="M3454" s="19" t="str">
        <f>TEXT(A3454,"ММММ")</f>
        <v>Август</v>
      </c>
      <c r="N3454" s="19"/>
    </row>
    <row r="3455" spans="1:14" x14ac:dyDescent="0.3">
      <c r="A3455" s="40" t="s">
        <v>133</v>
      </c>
      <c r="B3455" s="38">
        <v>1.76</v>
      </c>
      <c r="C3455" s="39">
        <v>13622.89</v>
      </c>
      <c r="D3455" s="38">
        <v>1342.13</v>
      </c>
      <c r="E3455" s="38">
        <v>353.75</v>
      </c>
      <c r="F3455" s="38">
        <v>988.38</v>
      </c>
      <c r="G3455" s="26">
        <v>0</v>
      </c>
      <c r="H3455" s="26" t="s">
        <v>259</v>
      </c>
      <c r="I3455" s="26" t="s">
        <v>5</v>
      </c>
      <c r="J3455" s="26" t="s">
        <v>85</v>
      </c>
      <c r="K3455" s="26">
        <f>B3455*$P$40</f>
        <v>52.8</v>
      </c>
      <c r="L3455" s="32">
        <f>C3455*$P$40</f>
        <v>408686.69999999995</v>
      </c>
      <c r="M3455" s="33">
        <f>MONTH(A3455)</f>
        <v>7</v>
      </c>
      <c r="N3455" s="33">
        <f>L3455/K3455</f>
        <v>7740.278409090909</v>
      </c>
    </row>
    <row r="3456" spans="1:14" hidden="1" x14ac:dyDescent="0.3">
      <c r="A3456" s="16" t="s">
        <v>134</v>
      </c>
      <c r="B3456" s="22">
        <v>1.76</v>
      </c>
      <c r="C3456" s="23">
        <v>13209.42</v>
      </c>
      <c r="D3456" s="22">
        <v>2464.63</v>
      </c>
      <c r="E3456" s="22">
        <v>190.9</v>
      </c>
      <c r="F3456" s="22">
        <v>2273.73</v>
      </c>
      <c r="G3456" s="24">
        <v>0</v>
      </c>
      <c r="H3456" s="24" t="s">
        <v>259</v>
      </c>
      <c r="I3456" s="24" t="s">
        <v>112</v>
      </c>
      <c r="J3456" s="24" t="s">
        <v>93</v>
      </c>
      <c r="K3456" s="19">
        <f>B3456*$P$40</f>
        <v>52.8</v>
      </c>
      <c r="L3456" s="20">
        <f>C3456*$P$40</f>
        <v>396282.6</v>
      </c>
      <c r="M3456" s="19" t="str">
        <f>TEXT(A3456,"ММММ")</f>
        <v>Июль</v>
      </c>
      <c r="N3456" s="19"/>
    </row>
    <row r="3457" spans="1:14" hidden="1" x14ac:dyDescent="0.3">
      <c r="A3457" s="21" t="s">
        <v>135</v>
      </c>
      <c r="B3457" s="17">
        <v>1.76</v>
      </c>
      <c r="C3457" s="18">
        <v>12786.12</v>
      </c>
      <c r="D3457" s="17">
        <v>6456.44</v>
      </c>
      <c r="E3457" s="17">
        <v>5924.3</v>
      </c>
      <c r="F3457" s="17">
        <v>532.14</v>
      </c>
      <c r="G3457" s="19">
        <v>0</v>
      </c>
      <c r="H3457" s="19" t="s">
        <v>259</v>
      </c>
      <c r="I3457" s="19" t="s">
        <v>112</v>
      </c>
      <c r="J3457" s="19" t="s">
        <v>94</v>
      </c>
      <c r="K3457" s="19">
        <f>B3457*$P$40</f>
        <v>52.8</v>
      </c>
      <c r="L3457" s="20">
        <f>C3457*$P$40</f>
        <v>383583.60000000003</v>
      </c>
      <c r="M3457" s="19" t="str">
        <f>TEXT(A3457,"ММММ")</f>
        <v>Июль</v>
      </c>
      <c r="N3457" s="19"/>
    </row>
    <row r="3458" spans="1:14" x14ac:dyDescent="0.3">
      <c r="A3458" s="37" t="s">
        <v>136</v>
      </c>
      <c r="B3458" s="41">
        <v>1.76</v>
      </c>
      <c r="C3458" s="42">
        <v>12433.98</v>
      </c>
      <c r="D3458" s="41">
        <v>1022.53</v>
      </c>
      <c r="E3458" s="41">
        <v>560</v>
      </c>
      <c r="F3458" s="41">
        <v>462.53</v>
      </c>
      <c r="G3458" s="43">
        <v>0</v>
      </c>
      <c r="H3458" s="43" t="s">
        <v>259</v>
      </c>
      <c r="I3458" s="43" t="s">
        <v>5</v>
      </c>
      <c r="J3458" s="43" t="s">
        <v>78</v>
      </c>
      <c r="K3458" s="26">
        <f>B3458*$P$40</f>
        <v>52.8</v>
      </c>
      <c r="L3458" s="32">
        <f>C3458*$P$40</f>
        <v>373019.39999999997</v>
      </c>
      <c r="M3458" s="33">
        <f>MONTH(A3458)</f>
        <v>7</v>
      </c>
      <c r="N3458" s="33">
        <f>L3458/K3458</f>
        <v>7064.7613636363631</v>
      </c>
    </row>
    <row r="3459" spans="1:14" hidden="1" x14ac:dyDescent="0.3">
      <c r="A3459" s="21" t="s">
        <v>137</v>
      </c>
      <c r="B3459" s="22">
        <v>1.76</v>
      </c>
      <c r="C3459" s="23">
        <v>12432.58</v>
      </c>
      <c r="D3459" s="22">
        <v>5512.89</v>
      </c>
      <c r="E3459" s="22">
        <v>5080.46</v>
      </c>
      <c r="F3459" s="22">
        <v>432.43</v>
      </c>
      <c r="G3459" s="24">
        <v>0</v>
      </c>
      <c r="H3459" s="24" t="s">
        <v>259</v>
      </c>
      <c r="I3459" s="24" t="s">
        <v>219</v>
      </c>
      <c r="J3459" s="24" t="s">
        <v>64</v>
      </c>
      <c r="K3459" s="19">
        <f>B3459*$P$40</f>
        <v>52.8</v>
      </c>
      <c r="L3459" s="20">
        <f>C3459*$P$40</f>
        <v>372977.4</v>
      </c>
      <c r="M3459" s="19" t="str">
        <f>TEXT(A3459,"ММММ")</f>
        <v>Июль</v>
      </c>
      <c r="N3459" s="19"/>
    </row>
    <row r="3460" spans="1:14" hidden="1" x14ac:dyDescent="0.3">
      <c r="A3460" s="16" t="s">
        <v>138</v>
      </c>
      <c r="B3460" s="22">
        <v>1.76</v>
      </c>
      <c r="C3460" s="23">
        <v>10857.83</v>
      </c>
      <c r="D3460" s="22">
        <v>4852.47</v>
      </c>
      <c r="E3460" s="22">
        <v>1319.32</v>
      </c>
      <c r="F3460" s="22">
        <v>3533.15</v>
      </c>
      <c r="G3460" s="24">
        <v>0</v>
      </c>
      <c r="H3460" s="24" t="s">
        <v>259</v>
      </c>
      <c r="I3460" s="24" t="s">
        <v>165</v>
      </c>
      <c r="J3460" s="24" t="s">
        <v>70</v>
      </c>
      <c r="K3460" s="19">
        <f>B3460*$P$40</f>
        <v>52.8</v>
      </c>
      <c r="L3460" s="20">
        <f>C3460*$P$40</f>
        <v>325734.90000000002</v>
      </c>
      <c r="M3460" s="19" t="str">
        <f>TEXT(A3460,"ММММ")</f>
        <v>Июнь</v>
      </c>
      <c r="N3460" s="19"/>
    </row>
    <row r="3461" spans="1:14" hidden="1" x14ac:dyDescent="0.3">
      <c r="A3461" s="21" t="s">
        <v>139</v>
      </c>
      <c r="B3461" s="17">
        <v>1.76</v>
      </c>
      <c r="C3461" s="18">
        <v>10353.67</v>
      </c>
      <c r="D3461" s="17">
        <v>5324.44</v>
      </c>
      <c r="E3461" s="17">
        <v>1909.65</v>
      </c>
      <c r="F3461" s="17">
        <v>3414.79</v>
      </c>
      <c r="G3461" s="19">
        <v>0</v>
      </c>
      <c r="H3461" s="19" t="s">
        <v>259</v>
      </c>
      <c r="I3461" s="19" t="s">
        <v>165</v>
      </c>
      <c r="J3461" s="19" t="s">
        <v>78</v>
      </c>
      <c r="K3461" s="19">
        <f>B3461*$P$40</f>
        <v>52.8</v>
      </c>
      <c r="L3461" s="20">
        <f>C3461*$P$40</f>
        <v>310610.09999999998</v>
      </c>
      <c r="M3461" s="19" t="str">
        <f>TEXT(A3461,"ММММ")</f>
        <v>Июнь</v>
      </c>
      <c r="N3461" s="19"/>
    </row>
    <row r="3462" spans="1:14" hidden="1" x14ac:dyDescent="0.3">
      <c r="A3462" s="16" t="s">
        <v>140</v>
      </c>
      <c r="B3462" s="17">
        <v>1.76</v>
      </c>
      <c r="C3462" s="18">
        <v>8360.08</v>
      </c>
      <c r="D3462" s="17">
        <v>7847.07</v>
      </c>
      <c r="E3462" s="17">
        <v>7826.68</v>
      </c>
      <c r="F3462" s="17">
        <v>20.39</v>
      </c>
      <c r="G3462" s="19">
        <v>0</v>
      </c>
      <c r="H3462" s="19" t="s">
        <v>259</v>
      </c>
      <c r="I3462" s="19" t="s">
        <v>165</v>
      </c>
      <c r="J3462" s="19" t="s">
        <v>73</v>
      </c>
      <c r="K3462" s="19">
        <f>B3462*$P$40</f>
        <v>52.8</v>
      </c>
      <c r="L3462" s="20">
        <f>C3462*$P$40</f>
        <v>250802.4</v>
      </c>
      <c r="M3462" s="19" t="str">
        <f>TEXT(A3462,"ММММ")</f>
        <v>Июнь</v>
      </c>
      <c r="N3462" s="19"/>
    </row>
    <row r="3463" spans="1:14" x14ac:dyDescent="0.3">
      <c r="A3463" s="40" t="s">
        <v>141</v>
      </c>
      <c r="B3463" s="38">
        <v>1.76</v>
      </c>
      <c r="C3463" s="39">
        <v>8150.95</v>
      </c>
      <c r="D3463" s="38">
        <v>1413.34</v>
      </c>
      <c r="E3463" s="38">
        <v>1406.67</v>
      </c>
      <c r="F3463" s="38">
        <v>6.67</v>
      </c>
      <c r="G3463" s="26">
        <v>0</v>
      </c>
      <c r="H3463" s="26" t="s">
        <v>259</v>
      </c>
      <c r="I3463" s="26" t="s">
        <v>5</v>
      </c>
      <c r="J3463" s="26" t="s">
        <v>110</v>
      </c>
      <c r="K3463" s="26">
        <f>B3463*$P$40</f>
        <v>52.8</v>
      </c>
      <c r="L3463" s="32">
        <f>C3463*$P$40</f>
        <v>244528.5</v>
      </c>
      <c r="M3463" s="33">
        <f>MONTH(A3463)</f>
        <v>6</v>
      </c>
      <c r="N3463" s="33">
        <f>L3463/K3463</f>
        <v>4631.221590909091</v>
      </c>
    </row>
    <row r="3464" spans="1:14" hidden="1" x14ac:dyDescent="0.3">
      <c r="A3464" s="16" t="s">
        <v>142</v>
      </c>
      <c r="B3464" s="22">
        <v>1.76</v>
      </c>
      <c r="C3464" s="23">
        <v>7514.33</v>
      </c>
      <c r="D3464" s="22">
        <v>6133.24</v>
      </c>
      <c r="E3464" s="22">
        <v>5223.3500000000004</v>
      </c>
      <c r="F3464" s="22">
        <v>909.89</v>
      </c>
      <c r="G3464" s="24">
        <v>0</v>
      </c>
      <c r="H3464" s="24" t="s">
        <v>259</v>
      </c>
      <c r="I3464" s="24" t="s">
        <v>165</v>
      </c>
      <c r="J3464" s="24" t="s">
        <v>107</v>
      </c>
      <c r="K3464" s="19">
        <f>B3464*$P$40</f>
        <v>52.8</v>
      </c>
      <c r="L3464" s="20">
        <f>C3464*$P$40</f>
        <v>225429.9</v>
      </c>
      <c r="M3464" s="19" t="str">
        <f>TEXT(A3464,"ММММ")</f>
        <v>Май</v>
      </c>
      <c r="N3464" s="19"/>
    </row>
    <row r="3465" spans="1:14" hidden="1" x14ac:dyDescent="0.3">
      <c r="A3465" s="21" t="s">
        <v>143</v>
      </c>
      <c r="B3465" s="17">
        <v>1.76</v>
      </c>
      <c r="C3465" s="18">
        <v>7350.15</v>
      </c>
      <c r="D3465" s="17">
        <v>4702.58</v>
      </c>
      <c r="E3465" s="17">
        <v>2957.01</v>
      </c>
      <c r="F3465" s="17">
        <v>1745.57</v>
      </c>
      <c r="G3465" s="19">
        <v>0</v>
      </c>
      <c r="H3465" s="19" t="s">
        <v>259</v>
      </c>
      <c r="I3465" s="19" t="s">
        <v>165</v>
      </c>
      <c r="J3465" s="19" t="s">
        <v>83</v>
      </c>
      <c r="K3465" s="19">
        <f>B3465*$P$40</f>
        <v>52.8</v>
      </c>
      <c r="L3465" s="20">
        <f>C3465*$P$40</f>
        <v>220504.5</v>
      </c>
      <c r="M3465" s="19" t="str">
        <f>TEXT(A3465,"ММММ")</f>
        <v>Май</v>
      </c>
      <c r="N3465" s="19"/>
    </row>
    <row r="3466" spans="1:14" hidden="1" x14ac:dyDescent="0.3">
      <c r="A3466" s="16" t="s">
        <v>144</v>
      </c>
      <c r="B3466" s="17">
        <v>1.76</v>
      </c>
      <c r="C3466" s="18">
        <v>7007.39</v>
      </c>
      <c r="D3466" s="17">
        <v>4994</v>
      </c>
      <c r="E3466" s="17">
        <v>2970</v>
      </c>
      <c r="F3466" s="17">
        <v>2024</v>
      </c>
      <c r="G3466" s="19">
        <v>0</v>
      </c>
      <c r="H3466" s="19" t="s">
        <v>259</v>
      </c>
      <c r="I3466" s="19" t="s">
        <v>219</v>
      </c>
      <c r="J3466" s="19" t="s">
        <v>105</v>
      </c>
      <c r="K3466" s="19">
        <f>B3466*$P$40</f>
        <v>52.8</v>
      </c>
      <c r="L3466" s="20">
        <f>C3466*$P$40</f>
        <v>210221.7</v>
      </c>
      <c r="M3466" s="19" t="str">
        <f>TEXT(A3466,"ММММ")</f>
        <v>Май</v>
      </c>
      <c r="N3466" s="19"/>
    </row>
    <row r="3467" spans="1:14" hidden="1" x14ac:dyDescent="0.3">
      <c r="A3467" s="21" t="s">
        <v>145</v>
      </c>
      <c r="B3467" s="17">
        <v>1.76</v>
      </c>
      <c r="C3467" s="18">
        <v>6858.14</v>
      </c>
      <c r="D3467" s="17">
        <v>3580.9</v>
      </c>
      <c r="E3467" s="17">
        <v>3054.45</v>
      </c>
      <c r="F3467" s="17">
        <v>526.45000000000005</v>
      </c>
      <c r="G3467" s="19">
        <v>0</v>
      </c>
      <c r="H3467" s="19" t="s">
        <v>259</v>
      </c>
      <c r="I3467" s="19" t="s">
        <v>219</v>
      </c>
      <c r="J3467" s="19" t="s">
        <v>105</v>
      </c>
      <c r="K3467" s="19">
        <f>B3467*$P$40</f>
        <v>52.8</v>
      </c>
      <c r="L3467" s="20">
        <f>C3467*$P$40</f>
        <v>205744.2</v>
      </c>
      <c r="M3467" s="19" t="str">
        <f>TEXT(A3467,"ММММ")</f>
        <v>Май</v>
      </c>
      <c r="N3467" s="19"/>
    </row>
    <row r="3468" spans="1:14" hidden="1" x14ac:dyDescent="0.3">
      <c r="A3468" s="16" t="s">
        <v>146</v>
      </c>
      <c r="B3468" s="22">
        <v>1.76</v>
      </c>
      <c r="C3468" s="23">
        <v>6706.92</v>
      </c>
      <c r="D3468" s="22">
        <v>2268.0500000000002</v>
      </c>
      <c r="E3468" s="22">
        <v>2042.4</v>
      </c>
      <c r="F3468" s="22">
        <v>225.65</v>
      </c>
      <c r="G3468" s="24">
        <v>0</v>
      </c>
      <c r="H3468" s="24" t="s">
        <v>259</v>
      </c>
      <c r="I3468" s="24" t="s">
        <v>112</v>
      </c>
      <c r="J3468" s="24" t="s">
        <v>95</v>
      </c>
      <c r="K3468" s="19">
        <f>B3468*$P$40</f>
        <v>52.8</v>
      </c>
      <c r="L3468" s="20">
        <f>C3468*$P$40</f>
        <v>201207.6</v>
      </c>
      <c r="M3468" s="19" t="str">
        <f>TEXT(A3468,"ММММ")</f>
        <v>Май</v>
      </c>
      <c r="N3468" s="19"/>
    </row>
    <row r="3469" spans="1:14" hidden="1" x14ac:dyDescent="0.3">
      <c r="A3469" s="21" t="s">
        <v>147</v>
      </c>
      <c r="B3469" s="22">
        <v>1.76</v>
      </c>
      <c r="C3469" s="23">
        <v>6297.35</v>
      </c>
      <c r="D3469" s="22">
        <v>4248.3</v>
      </c>
      <c r="E3469" s="22">
        <v>2360</v>
      </c>
      <c r="F3469" s="22">
        <v>1888.3</v>
      </c>
      <c r="G3469" s="24">
        <v>0</v>
      </c>
      <c r="H3469" s="24" t="s">
        <v>259</v>
      </c>
      <c r="I3469" s="24" t="s">
        <v>219</v>
      </c>
      <c r="J3469" s="24" t="s">
        <v>105</v>
      </c>
      <c r="K3469" s="19">
        <f>B3469*$P$40</f>
        <v>52.8</v>
      </c>
      <c r="L3469" s="20">
        <f>C3469*$P$40</f>
        <v>188920.5</v>
      </c>
      <c r="M3469" s="19" t="str">
        <f>TEXT(A3469,"ММММ")</f>
        <v>Апрель</v>
      </c>
      <c r="N3469" s="19"/>
    </row>
    <row r="3470" spans="1:14" hidden="1" x14ac:dyDescent="0.3">
      <c r="A3470" s="16" t="s">
        <v>148</v>
      </c>
      <c r="B3470" s="22">
        <v>1.76</v>
      </c>
      <c r="C3470" s="23">
        <v>6257.58</v>
      </c>
      <c r="D3470" s="22">
        <v>2617.12</v>
      </c>
      <c r="E3470" s="22">
        <v>2584.81</v>
      </c>
      <c r="F3470" s="22">
        <v>32.31</v>
      </c>
      <c r="G3470" s="24">
        <v>0</v>
      </c>
      <c r="H3470" s="24" t="s">
        <v>259</v>
      </c>
      <c r="I3470" s="24" t="s">
        <v>112</v>
      </c>
      <c r="J3470" s="24" t="s">
        <v>78</v>
      </c>
      <c r="K3470" s="19">
        <f>B3470*$P$40</f>
        <v>52.8</v>
      </c>
      <c r="L3470" s="20">
        <f>C3470*$P$40</f>
        <v>187727.4</v>
      </c>
      <c r="M3470" s="19" t="str">
        <f>TEXT(A3470,"ММММ")</f>
        <v>Апрель</v>
      </c>
      <c r="N3470" s="19"/>
    </row>
    <row r="3471" spans="1:14" x14ac:dyDescent="0.3">
      <c r="A3471" s="40" t="s">
        <v>149</v>
      </c>
      <c r="B3471" s="41">
        <v>1.76</v>
      </c>
      <c r="C3471" s="42">
        <v>6069.35</v>
      </c>
      <c r="D3471" s="41">
        <v>2485.6</v>
      </c>
      <c r="E3471" s="41">
        <v>1873.03</v>
      </c>
      <c r="F3471" s="41">
        <v>612.57000000000005</v>
      </c>
      <c r="G3471" s="43">
        <v>0</v>
      </c>
      <c r="H3471" s="43" t="s">
        <v>259</v>
      </c>
      <c r="I3471" s="43" t="s">
        <v>5</v>
      </c>
      <c r="J3471" s="43" t="s">
        <v>94</v>
      </c>
      <c r="K3471" s="26">
        <f>B3471*$P$40</f>
        <v>52.8</v>
      </c>
      <c r="L3471" s="32">
        <f>C3471*$P$40</f>
        <v>182080.5</v>
      </c>
      <c r="M3471" s="33">
        <f t="shared" ref="M3471:M3472" si="436">MONTH(A3471)</f>
        <v>4</v>
      </c>
      <c r="N3471" s="33">
        <f t="shared" ref="N3471:N3472" si="437">L3471/K3471</f>
        <v>3448.4943181818185</v>
      </c>
    </row>
    <row r="3472" spans="1:14" x14ac:dyDescent="0.3">
      <c r="A3472" s="37" t="s">
        <v>150</v>
      </c>
      <c r="B3472" s="38">
        <v>1.76</v>
      </c>
      <c r="C3472" s="39">
        <v>5592.18</v>
      </c>
      <c r="D3472" s="38">
        <v>2469.16</v>
      </c>
      <c r="E3472" s="38">
        <v>2062.84</v>
      </c>
      <c r="F3472" s="38">
        <v>406.32</v>
      </c>
      <c r="G3472" s="26">
        <v>0</v>
      </c>
      <c r="H3472" s="26" t="s">
        <v>259</v>
      </c>
      <c r="I3472" s="26" t="s">
        <v>5</v>
      </c>
      <c r="J3472" s="26" t="s">
        <v>94</v>
      </c>
      <c r="K3472" s="26">
        <f>B3472*$P$40</f>
        <v>52.8</v>
      </c>
      <c r="L3472" s="32">
        <f>C3472*$P$40</f>
        <v>167765.40000000002</v>
      </c>
      <c r="M3472" s="33">
        <f t="shared" si="436"/>
        <v>4</v>
      </c>
      <c r="N3472" s="33">
        <f t="shared" si="437"/>
        <v>3177.3750000000005</v>
      </c>
    </row>
    <row r="3473" spans="1:14" hidden="1" x14ac:dyDescent="0.3">
      <c r="A3473" s="21" t="s">
        <v>151</v>
      </c>
      <c r="B3473" s="22">
        <v>1.76</v>
      </c>
      <c r="C3473" s="23">
        <v>5456.42</v>
      </c>
      <c r="D3473" s="22">
        <v>1579.56</v>
      </c>
      <c r="E3473" s="22">
        <v>0</v>
      </c>
      <c r="F3473" s="22">
        <v>1579.56</v>
      </c>
      <c r="G3473" s="24">
        <v>0</v>
      </c>
      <c r="H3473" s="24" t="s">
        <v>259</v>
      </c>
      <c r="I3473" s="24" t="s">
        <v>112</v>
      </c>
      <c r="J3473" s="24" t="s">
        <v>58</v>
      </c>
      <c r="K3473" s="19">
        <f>B3473*$P$40</f>
        <v>52.8</v>
      </c>
      <c r="L3473" s="20">
        <f>C3473*$P$40</f>
        <v>163692.6</v>
      </c>
      <c r="M3473" s="19" t="str">
        <f>TEXT(A3473,"ММММ")</f>
        <v>Март</v>
      </c>
      <c r="N3473" s="19"/>
    </row>
    <row r="3474" spans="1:14" x14ac:dyDescent="0.3">
      <c r="A3474" s="37" t="s">
        <v>152</v>
      </c>
      <c r="B3474" s="38">
        <v>1.76</v>
      </c>
      <c r="C3474" s="39">
        <v>4985.34</v>
      </c>
      <c r="D3474" s="38">
        <v>1079.29</v>
      </c>
      <c r="E3474" s="38">
        <v>400</v>
      </c>
      <c r="F3474" s="38">
        <v>679.29</v>
      </c>
      <c r="G3474" s="26">
        <v>0</v>
      </c>
      <c r="H3474" s="26" t="s">
        <v>259</v>
      </c>
      <c r="I3474" s="26" t="s">
        <v>5</v>
      </c>
      <c r="J3474" s="26" t="s">
        <v>83</v>
      </c>
      <c r="K3474" s="26">
        <f>B3474*$P$40</f>
        <v>52.8</v>
      </c>
      <c r="L3474" s="32">
        <f>C3474*$P$40</f>
        <v>149560.20000000001</v>
      </c>
      <c r="M3474" s="33">
        <f>MONTH(A3474)</f>
        <v>3</v>
      </c>
      <c r="N3474" s="33">
        <f>L3474/K3474</f>
        <v>2832.579545454546</v>
      </c>
    </row>
    <row r="3475" spans="1:14" hidden="1" x14ac:dyDescent="0.3">
      <c r="A3475" s="21" t="s">
        <v>153</v>
      </c>
      <c r="B3475" s="17">
        <v>1.76</v>
      </c>
      <c r="C3475" s="18">
        <v>4857.0200000000004</v>
      </c>
      <c r="D3475" s="17">
        <v>2777.52</v>
      </c>
      <c r="E3475" s="17">
        <v>30</v>
      </c>
      <c r="F3475" s="17">
        <v>2747.52</v>
      </c>
      <c r="G3475" s="19">
        <v>0</v>
      </c>
      <c r="H3475" s="19" t="s">
        <v>259</v>
      </c>
      <c r="I3475" s="19" t="s">
        <v>165</v>
      </c>
      <c r="J3475" s="19" t="s">
        <v>104</v>
      </c>
      <c r="K3475" s="19">
        <f>B3475*$P$40</f>
        <v>52.8</v>
      </c>
      <c r="L3475" s="20">
        <f>C3475*$P$40</f>
        <v>145710.6</v>
      </c>
      <c r="M3475" s="19" t="str">
        <f>TEXT(A3475,"ММММ")</f>
        <v>Март</v>
      </c>
      <c r="N3475" s="19"/>
    </row>
    <row r="3476" spans="1:14" hidden="1" x14ac:dyDescent="0.3">
      <c r="A3476" s="16" t="s">
        <v>154</v>
      </c>
      <c r="B3476" s="22">
        <v>1.76</v>
      </c>
      <c r="C3476" s="23">
        <v>4612.16</v>
      </c>
      <c r="D3476" s="22">
        <v>1085.44</v>
      </c>
      <c r="E3476" s="22">
        <v>1082.1099999999999</v>
      </c>
      <c r="F3476" s="22">
        <v>3.33</v>
      </c>
      <c r="G3476" s="24">
        <v>0</v>
      </c>
      <c r="H3476" s="24" t="s">
        <v>259</v>
      </c>
      <c r="I3476" s="24" t="s">
        <v>112</v>
      </c>
      <c r="J3476" s="24" t="s">
        <v>64</v>
      </c>
      <c r="K3476" s="19">
        <f>B3476*$P$40</f>
        <v>52.8</v>
      </c>
      <c r="L3476" s="20">
        <f>C3476*$P$40</f>
        <v>138364.79999999999</v>
      </c>
      <c r="M3476" s="19" t="str">
        <f>TEXT(A3476,"ММММ")</f>
        <v>Март</v>
      </c>
      <c r="N3476" s="19"/>
    </row>
    <row r="3477" spans="1:14" hidden="1" x14ac:dyDescent="0.3">
      <c r="A3477" s="21" t="s">
        <v>155</v>
      </c>
      <c r="B3477" s="17">
        <v>1.76</v>
      </c>
      <c r="C3477" s="18">
        <v>4532.08</v>
      </c>
      <c r="D3477" s="17">
        <v>2964.23</v>
      </c>
      <c r="E3477" s="17">
        <v>745.55</v>
      </c>
      <c r="F3477" s="17">
        <v>2216.3000000000002</v>
      </c>
      <c r="G3477" s="19">
        <v>2.38</v>
      </c>
      <c r="H3477" s="19" t="s">
        <v>259</v>
      </c>
      <c r="I3477" s="19" t="s">
        <v>219</v>
      </c>
      <c r="J3477" s="19" t="s">
        <v>104</v>
      </c>
      <c r="K3477" s="19">
        <f>B3477*$P$40</f>
        <v>52.8</v>
      </c>
      <c r="L3477" s="20">
        <f>C3477*$P$40</f>
        <v>135962.4</v>
      </c>
      <c r="M3477" s="19" t="str">
        <f>TEXT(A3477,"ММММ")</f>
        <v>Февраль</v>
      </c>
      <c r="N3477" s="19"/>
    </row>
    <row r="3478" spans="1:14" hidden="1" x14ac:dyDescent="0.3">
      <c r="A3478" s="16" t="s">
        <v>156</v>
      </c>
      <c r="B3478" s="17">
        <v>1.76</v>
      </c>
      <c r="C3478" s="18">
        <v>4404.1499999999996</v>
      </c>
      <c r="D3478" s="17">
        <v>3794.04</v>
      </c>
      <c r="E3478" s="17">
        <v>3790.71</v>
      </c>
      <c r="F3478" s="17">
        <v>3.33</v>
      </c>
      <c r="G3478" s="19">
        <v>0</v>
      </c>
      <c r="H3478" s="19" t="s">
        <v>259</v>
      </c>
      <c r="I3478" s="19" t="s">
        <v>165</v>
      </c>
      <c r="J3478" s="19" t="s">
        <v>81</v>
      </c>
      <c r="K3478" s="19">
        <f>B3478*$P$40</f>
        <v>52.8</v>
      </c>
      <c r="L3478" s="20">
        <f>C3478*$P$40</f>
        <v>132124.5</v>
      </c>
      <c r="M3478" s="19" t="str">
        <f>TEXT(A3478,"ММММ")</f>
        <v>Февраль</v>
      </c>
      <c r="N3478" s="19"/>
    </row>
    <row r="3479" spans="1:14" hidden="1" x14ac:dyDescent="0.3">
      <c r="A3479" s="21" t="s">
        <v>157</v>
      </c>
      <c r="B3479" s="22">
        <v>1.76</v>
      </c>
      <c r="C3479" s="23">
        <v>4295</v>
      </c>
      <c r="D3479" s="22">
        <v>4130.1000000000004</v>
      </c>
      <c r="E3479" s="22">
        <v>602.65</v>
      </c>
      <c r="F3479" s="22">
        <v>3527.45</v>
      </c>
      <c r="G3479" s="24">
        <v>0</v>
      </c>
      <c r="H3479" s="24" t="s">
        <v>259</v>
      </c>
      <c r="I3479" s="24" t="s">
        <v>112</v>
      </c>
      <c r="J3479" s="24" t="s">
        <v>62</v>
      </c>
      <c r="K3479" s="19">
        <f>B3479*$P$40</f>
        <v>52.8</v>
      </c>
      <c r="L3479" s="20">
        <f>C3479*$P$40</f>
        <v>128850</v>
      </c>
      <c r="M3479" s="19" t="str">
        <f>TEXT(A3479,"ММММ")</f>
        <v>Февраль</v>
      </c>
      <c r="N3479" s="19"/>
    </row>
    <row r="3480" spans="1:14" x14ac:dyDescent="0.3">
      <c r="A3480" s="37" t="s">
        <v>158</v>
      </c>
      <c r="B3480" s="41">
        <v>1.76</v>
      </c>
      <c r="C3480" s="42">
        <v>4269.6099999999997</v>
      </c>
      <c r="D3480" s="41">
        <v>723.89</v>
      </c>
      <c r="E3480" s="41">
        <v>556.66999999999996</v>
      </c>
      <c r="F3480" s="41">
        <v>167.22</v>
      </c>
      <c r="G3480" s="43">
        <v>0</v>
      </c>
      <c r="H3480" s="43" t="s">
        <v>259</v>
      </c>
      <c r="I3480" s="43" t="s">
        <v>5</v>
      </c>
      <c r="J3480" s="43" t="s">
        <v>83</v>
      </c>
      <c r="K3480" s="26">
        <f>B3480*$P$40</f>
        <v>52.8</v>
      </c>
      <c r="L3480" s="32">
        <f>C3480*$P$40</f>
        <v>128088.29999999999</v>
      </c>
      <c r="M3480" s="33">
        <f>MONTH(A3480)</f>
        <v>2</v>
      </c>
      <c r="N3480" s="33">
        <f>L3480/K3480</f>
        <v>2425.9147727272725</v>
      </c>
    </row>
    <row r="3481" spans="1:14" hidden="1" x14ac:dyDescent="0.3">
      <c r="A3481" s="21" t="s">
        <v>159</v>
      </c>
      <c r="B3481" s="17">
        <v>1.76</v>
      </c>
      <c r="C3481" s="18">
        <v>4222.1400000000003</v>
      </c>
      <c r="D3481" s="17">
        <v>3759.06</v>
      </c>
      <c r="E3481" s="17">
        <v>1881.52</v>
      </c>
      <c r="F3481" s="17">
        <v>1877.54</v>
      </c>
      <c r="G3481" s="19">
        <v>0</v>
      </c>
      <c r="H3481" s="19" t="s">
        <v>259</v>
      </c>
      <c r="I3481" s="19" t="s">
        <v>112</v>
      </c>
      <c r="J3481" s="19" t="s">
        <v>62</v>
      </c>
      <c r="K3481" s="19">
        <f>B3481*$P$40</f>
        <v>52.8</v>
      </c>
      <c r="L3481" s="20">
        <f>C3481*$P$40</f>
        <v>126664.20000000001</v>
      </c>
      <c r="M3481" s="19" t="str">
        <f>TEXT(A3481,"ММММ")</f>
        <v>Январь</v>
      </c>
      <c r="N3481" s="19"/>
    </row>
    <row r="3482" spans="1:14" x14ac:dyDescent="0.3">
      <c r="A3482" s="37" t="s">
        <v>160</v>
      </c>
      <c r="B3482" s="38">
        <v>1.76</v>
      </c>
      <c r="C3482" s="39">
        <v>4172.75</v>
      </c>
      <c r="D3482" s="38">
        <v>2880.19</v>
      </c>
      <c r="E3482" s="38">
        <v>2880.19</v>
      </c>
      <c r="F3482" s="38">
        <v>0</v>
      </c>
      <c r="G3482" s="26">
        <v>0</v>
      </c>
      <c r="H3482" s="26" t="s">
        <v>259</v>
      </c>
      <c r="I3482" s="26" t="s">
        <v>5</v>
      </c>
      <c r="J3482" s="26" t="s">
        <v>89</v>
      </c>
      <c r="K3482" s="26">
        <f>B3482*$P$40</f>
        <v>52.8</v>
      </c>
      <c r="L3482" s="32">
        <f>C3482*$P$40</f>
        <v>125182.5</v>
      </c>
      <c r="M3482" s="33">
        <f>MONTH(A3482)</f>
        <v>1</v>
      </c>
      <c r="N3482" s="33">
        <f>L3482/K3482</f>
        <v>2370.880681818182</v>
      </c>
    </row>
    <row r="3483" spans="1:14" hidden="1" x14ac:dyDescent="0.3">
      <c r="A3483" s="21" t="s">
        <v>161</v>
      </c>
      <c r="B3483" s="17">
        <v>1.76</v>
      </c>
      <c r="C3483" s="18">
        <v>4059.35</v>
      </c>
      <c r="D3483" s="17">
        <v>1180</v>
      </c>
      <c r="E3483" s="17">
        <v>1173.33</v>
      </c>
      <c r="F3483" s="17">
        <v>6.67</v>
      </c>
      <c r="G3483" s="19">
        <v>0</v>
      </c>
      <c r="H3483" s="19" t="s">
        <v>259</v>
      </c>
      <c r="I3483" s="19" t="s">
        <v>112</v>
      </c>
      <c r="J3483" s="19" t="s">
        <v>88</v>
      </c>
      <c r="K3483" s="19">
        <f>B3483*$P$40</f>
        <v>52.8</v>
      </c>
      <c r="L3483" s="20">
        <f>C3483*$P$40</f>
        <v>121780.5</v>
      </c>
      <c r="M3483" s="19" t="str">
        <f>TEXT(A3483,"ММММ")</f>
        <v>Январь</v>
      </c>
      <c r="N3483" s="19"/>
    </row>
    <row r="3484" spans="1:14" x14ac:dyDescent="0.3">
      <c r="A3484" s="37" t="s">
        <v>162</v>
      </c>
      <c r="B3484" s="41">
        <v>1.76</v>
      </c>
      <c r="C3484" s="42">
        <v>3846.69</v>
      </c>
      <c r="D3484" s="41">
        <v>1408.19</v>
      </c>
      <c r="E3484" s="41">
        <v>1071.3499999999999</v>
      </c>
      <c r="F3484" s="41">
        <v>336.84</v>
      </c>
      <c r="G3484" s="43">
        <v>0</v>
      </c>
      <c r="H3484" s="43" t="s">
        <v>259</v>
      </c>
      <c r="I3484" s="43" t="s">
        <v>5</v>
      </c>
      <c r="J3484" s="43" t="s">
        <v>58</v>
      </c>
      <c r="K3484" s="26">
        <f>B3484*$P$40</f>
        <v>52.8</v>
      </c>
      <c r="L3484" s="32">
        <f>C3484*$P$40</f>
        <v>115400.7</v>
      </c>
      <c r="M3484" s="33">
        <f>MONTH(A3484)</f>
        <v>1</v>
      </c>
      <c r="N3484" s="33">
        <f>L3484/K3484</f>
        <v>2185.6193181818185</v>
      </c>
    </row>
    <row r="3485" spans="1:14" hidden="1" x14ac:dyDescent="0.3">
      <c r="A3485" s="21" t="s">
        <v>163</v>
      </c>
      <c r="B3485" s="22">
        <v>1.76</v>
      </c>
      <c r="C3485" s="23">
        <v>3735.44</v>
      </c>
      <c r="D3485" s="22">
        <v>1150</v>
      </c>
      <c r="E3485" s="22">
        <v>1150</v>
      </c>
      <c r="F3485" s="22">
        <v>0</v>
      </c>
      <c r="G3485" s="24">
        <v>0</v>
      </c>
      <c r="H3485" s="24" t="s">
        <v>259</v>
      </c>
      <c r="I3485" s="24" t="s">
        <v>112</v>
      </c>
      <c r="J3485" s="24" t="s">
        <v>64</v>
      </c>
      <c r="K3485" s="19">
        <f>B3485*$P$40</f>
        <v>52.8</v>
      </c>
      <c r="L3485" s="20">
        <f>C3485*$P$40</f>
        <v>112063.2</v>
      </c>
      <c r="M3485" s="19" t="str">
        <f>TEXT(A3485,"ММММ")</f>
        <v>Январь</v>
      </c>
      <c r="N3485" s="19"/>
    </row>
    <row r="3486" spans="1:14" hidden="1" x14ac:dyDescent="0.3">
      <c r="A3486" s="16" t="s">
        <v>111</v>
      </c>
      <c r="B3486" s="22">
        <v>1.76</v>
      </c>
      <c r="C3486" s="23">
        <v>3564.84</v>
      </c>
      <c r="D3486" s="22">
        <v>682.2</v>
      </c>
      <c r="E3486" s="22">
        <v>660</v>
      </c>
      <c r="F3486" s="22">
        <v>22.2</v>
      </c>
      <c r="G3486" s="24">
        <v>0</v>
      </c>
      <c r="H3486" s="24" t="s">
        <v>259</v>
      </c>
      <c r="I3486" s="24" t="s">
        <v>112</v>
      </c>
      <c r="J3486" s="24" t="s">
        <v>94</v>
      </c>
      <c r="K3486" s="19">
        <f>B3486*$P$40</f>
        <v>52.8</v>
      </c>
      <c r="L3486" s="20">
        <f>C3486*$P$40</f>
        <v>106945.20000000001</v>
      </c>
      <c r="M3486" s="19" t="str">
        <f>TEXT(A3486,"ММММ")</f>
        <v>Декабрь</v>
      </c>
      <c r="N3486" s="19"/>
    </row>
    <row r="3487" spans="1:14" hidden="1" x14ac:dyDescent="0.3">
      <c r="A3487" s="21" t="s">
        <v>113</v>
      </c>
      <c r="B3487" s="22">
        <v>1.76</v>
      </c>
      <c r="C3487" s="23">
        <v>3548.76</v>
      </c>
      <c r="D3487" s="22">
        <v>3512.21</v>
      </c>
      <c r="E3487" s="22">
        <v>3505.54</v>
      </c>
      <c r="F3487" s="22">
        <v>6.67</v>
      </c>
      <c r="G3487" s="24">
        <v>0</v>
      </c>
      <c r="H3487" s="24" t="s">
        <v>259</v>
      </c>
      <c r="I3487" s="24" t="s">
        <v>165</v>
      </c>
      <c r="J3487" s="24" t="s">
        <v>107</v>
      </c>
      <c r="K3487" s="19">
        <f>B3487*$P$40</f>
        <v>52.8</v>
      </c>
      <c r="L3487" s="20">
        <f>C3487*$P$40</f>
        <v>106462.8</v>
      </c>
      <c r="M3487" s="19" t="str">
        <f>TEXT(A3487,"ММММ")</f>
        <v>Декабрь</v>
      </c>
      <c r="N3487" s="19"/>
    </row>
    <row r="3488" spans="1:14" x14ac:dyDescent="0.3">
      <c r="A3488" s="37" t="s">
        <v>114</v>
      </c>
      <c r="B3488" s="41">
        <v>1.76</v>
      </c>
      <c r="C3488" s="42">
        <v>3166.83</v>
      </c>
      <c r="D3488" s="41">
        <v>340.66</v>
      </c>
      <c r="E3488" s="41">
        <v>0</v>
      </c>
      <c r="F3488" s="41">
        <v>340.66</v>
      </c>
      <c r="G3488" s="43">
        <v>0</v>
      </c>
      <c r="H3488" s="43" t="s">
        <v>259</v>
      </c>
      <c r="I3488" s="43" t="s">
        <v>5</v>
      </c>
      <c r="J3488" s="43" t="s">
        <v>104</v>
      </c>
      <c r="K3488" s="26">
        <f>B3488*$P$40</f>
        <v>52.8</v>
      </c>
      <c r="L3488" s="32">
        <f>C3488*$P$40</f>
        <v>95004.9</v>
      </c>
      <c r="M3488" s="33">
        <f>MONTH(A3488)</f>
        <v>12</v>
      </c>
      <c r="N3488" s="33">
        <f>L3488/K3488</f>
        <v>1799.3352272727273</v>
      </c>
    </row>
    <row r="3489" spans="1:14" hidden="1" x14ac:dyDescent="0.3">
      <c r="A3489" s="21" t="s">
        <v>115</v>
      </c>
      <c r="B3489" s="22">
        <v>1.76</v>
      </c>
      <c r="C3489" s="23">
        <v>3079.43</v>
      </c>
      <c r="D3489" s="22">
        <v>896.67</v>
      </c>
      <c r="E3489" s="22">
        <v>896.67</v>
      </c>
      <c r="F3489" s="22">
        <v>0</v>
      </c>
      <c r="G3489" s="24">
        <v>0</v>
      </c>
      <c r="H3489" s="24" t="s">
        <v>259</v>
      </c>
      <c r="I3489" s="24" t="s">
        <v>112</v>
      </c>
      <c r="J3489" s="24" t="s">
        <v>77</v>
      </c>
      <c r="K3489" s="19">
        <f>B3489*$P$40</f>
        <v>52.8</v>
      </c>
      <c r="L3489" s="20">
        <f>C3489*$P$40</f>
        <v>92382.9</v>
      </c>
      <c r="M3489" s="19" t="str">
        <f>TEXT(A3489,"ММММ")</f>
        <v>Декабрь</v>
      </c>
      <c r="N3489" s="19"/>
    </row>
    <row r="3490" spans="1:14" hidden="1" x14ac:dyDescent="0.3">
      <c r="A3490" s="16" t="s">
        <v>116</v>
      </c>
      <c r="B3490" s="22">
        <v>1.76</v>
      </c>
      <c r="C3490" s="23">
        <v>3011.21</v>
      </c>
      <c r="D3490" s="22">
        <v>540.26</v>
      </c>
      <c r="E3490" s="22">
        <v>22.65</v>
      </c>
      <c r="F3490" s="22">
        <v>517.61</v>
      </c>
      <c r="G3490" s="24">
        <v>0</v>
      </c>
      <c r="H3490" s="24" t="s">
        <v>259</v>
      </c>
      <c r="I3490" s="24" t="s">
        <v>112</v>
      </c>
      <c r="J3490" s="24" t="s">
        <v>104</v>
      </c>
      <c r="K3490" s="19">
        <f>B3490*$P$40</f>
        <v>52.8</v>
      </c>
      <c r="L3490" s="20">
        <f>C3490*$P$40</f>
        <v>90336.3</v>
      </c>
      <c r="M3490" s="19" t="str">
        <f>TEXT(A3490,"ММММ")</f>
        <v>Ноябрь</v>
      </c>
      <c r="N3490" s="19"/>
    </row>
    <row r="3491" spans="1:14" x14ac:dyDescent="0.3">
      <c r="A3491" s="40" t="s">
        <v>117</v>
      </c>
      <c r="B3491" s="38">
        <v>1.76</v>
      </c>
      <c r="C3491" s="39">
        <v>2966.77</v>
      </c>
      <c r="D3491" s="38">
        <v>516.29999999999995</v>
      </c>
      <c r="E3491" s="38">
        <v>333.53</v>
      </c>
      <c r="F3491" s="38">
        <v>182.77</v>
      </c>
      <c r="G3491" s="26">
        <v>0</v>
      </c>
      <c r="H3491" s="26" t="s">
        <v>259</v>
      </c>
      <c r="I3491" s="26" t="s">
        <v>5</v>
      </c>
      <c r="J3491" s="26" t="s">
        <v>89</v>
      </c>
      <c r="K3491" s="26">
        <f>B3491*$P$40</f>
        <v>52.8</v>
      </c>
      <c r="L3491" s="32">
        <f>C3491*$P$40</f>
        <v>89003.1</v>
      </c>
      <c r="M3491" s="33">
        <f t="shared" ref="M3491:M3494" si="438">MONTH(A3491)</f>
        <v>11</v>
      </c>
      <c r="N3491" s="33">
        <f t="shared" ref="N3491:N3494" si="439">L3491/K3491</f>
        <v>1685.664772727273</v>
      </c>
    </row>
    <row r="3492" spans="1:14" x14ac:dyDescent="0.3">
      <c r="A3492" s="37" t="s">
        <v>118</v>
      </c>
      <c r="B3492" s="41">
        <v>1.76</v>
      </c>
      <c r="C3492" s="42">
        <v>2882.1</v>
      </c>
      <c r="D3492" s="41">
        <v>309.41000000000003</v>
      </c>
      <c r="E3492" s="41">
        <v>0</v>
      </c>
      <c r="F3492" s="41">
        <v>309.41000000000003</v>
      </c>
      <c r="G3492" s="43">
        <v>0</v>
      </c>
      <c r="H3492" s="43" t="s">
        <v>259</v>
      </c>
      <c r="I3492" s="43" t="s">
        <v>5</v>
      </c>
      <c r="J3492" s="43" t="s">
        <v>104</v>
      </c>
      <c r="K3492" s="26">
        <f>B3492*$P$40</f>
        <v>52.8</v>
      </c>
      <c r="L3492" s="32">
        <f>C3492*$P$40</f>
        <v>86463</v>
      </c>
      <c r="M3492" s="33">
        <f t="shared" si="438"/>
        <v>11</v>
      </c>
      <c r="N3492" s="33">
        <f t="shared" si="439"/>
        <v>1637.5568181818182</v>
      </c>
    </row>
    <row r="3493" spans="1:14" x14ac:dyDescent="0.3">
      <c r="A3493" s="40" t="s">
        <v>119</v>
      </c>
      <c r="B3493" s="38">
        <v>1.76</v>
      </c>
      <c r="C3493" s="39">
        <v>2882.04</v>
      </c>
      <c r="D3493" s="38">
        <v>550</v>
      </c>
      <c r="E3493" s="38">
        <v>550</v>
      </c>
      <c r="F3493" s="38">
        <v>0</v>
      </c>
      <c r="G3493" s="26">
        <v>0</v>
      </c>
      <c r="H3493" s="26" t="s">
        <v>259</v>
      </c>
      <c r="I3493" s="26" t="s">
        <v>5</v>
      </c>
      <c r="J3493" s="26" t="s">
        <v>71</v>
      </c>
      <c r="K3493" s="26">
        <f>B3493*$P$40</f>
        <v>52.8</v>
      </c>
      <c r="L3493" s="32">
        <f>C3493*$P$40</f>
        <v>86461.2</v>
      </c>
      <c r="M3493" s="33">
        <f t="shared" si="438"/>
        <v>11</v>
      </c>
      <c r="N3493" s="33">
        <f t="shared" si="439"/>
        <v>1637.5227272727273</v>
      </c>
    </row>
    <row r="3494" spans="1:14" x14ac:dyDescent="0.3">
      <c r="A3494" s="37" t="s">
        <v>120</v>
      </c>
      <c r="B3494" s="38">
        <v>1.76</v>
      </c>
      <c r="C3494" s="39">
        <v>2745.8</v>
      </c>
      <c r="D3494" s="38">
        <v>1064.6099999999999</v>
      </c>
      <c r="E3494" s="38">
        <v>1064.6099999999999</v>
      </c>
      <c r="F3494" s="38">
        <v>0</v>
      </c>
      <c r="G3494" s="26">
        <v>0</v>
      </c>
      <c r="H3494" s="26" t="s">
        <v>259</v>
      </c>
      <c r="I3494" s="26" t="s">
        <v>5</v>
      </c>
      <c r="J3494" s="26" t="s">
        <v>88</v>
      </c>
      <c r="K3494" s="26">
        <f>B3494*$P$40</f>
        <v>52.8</v>
      </c>
      <c r="L3494" s="32">
        <f>C3494*$P$40</f>
        <v>82374</v>
      </c>
      <c r="M3494" s="33">
        <f t="shared" si="438"/>
        <v>10</v>
      </c>
      <c r="N3494" s="33">
        <f t="shared" si="439"/>
        <v>1560.1136363636365</v>
      </c>
    </row>
    <row r="3495" spans="1:14" hidden="1" x14ac:dyDescent="0.3">
      <c r="A3495" s="21" t="s">
        <v>121</v>
      </c>
      <c r="B3495" s="22">
        <v>1.76</v>
      </c>
      <c r="C3495" s="23">
        <v>2737.65</v>
      </c>
      <c r="D3495" s="22">
        <v>903.33</v>
      </c>
      <c r="E3495" s="22">
        <v>903.33</v>
      </c>
      <c r="F3495" s="22">
        <v>0</v>
      </c>
      <c r="G3495" s="24">
        <v>0</v>
      </c>
      <c r="H3495" s="24" t="s">
        <v>259</v>
      </c>
      <c r="I3495" s="24" t="s">
        <v>112</v>
      </c>
      <c r="J3495" s="24" t="s">
        <v>77</v>
      </c>
      <c r="K3495" s="19">
        <f>B3495*$P$40</f>
        <v>52.8</v>
      </c>
      <c r="L3495" s="20">
        <f>C3495*$P$40</f>
        <v>82129.5</v>
      </c>
      <c r="M3495" s="19" t="str">
        <f>TEXT(A3495,"ММММ")</f>
        <v>Октябрь</v>
      </c>
      <c r="N3495" s="19"/>
    </row>
    <row r="3496" spans="1:14" hidden="1" x14ac:dyDescent="0.3">
      <c r="A3496" s="16" t="s">
        <v>122</v>
      </c>
      <c r="B3496" s="22">
        <v>1.76</v>
      </c>
      <c r="C3496" s="23">
        <v>2679.98</v>
      </c>
      <c r="D3496" s="22">
        <v>803.33</v>
      </c>
      <c r="E3496" s="22">
        <v>803.33</v>
      </c>
      <c r="F3496" s="22">
        <v>0</v>
      </c>
      <c r="G3496" s="24">
        <v>0</v>
      </c>
      <c r="H3496" s="24" t="s">
        <v>259</v>
      </c>
      <c r="I3496" s="24" t="s">
        <v>112</v>
      </c>
      <c r="J3496" s="24" t="s">
        <v>77</v>
      </c>
      <c r="K3496" s="19">
        <f>B3496*$P$40</f>
        <v>52.8</v>
      </c>
      <c r="L3496" s="20">
        <f>C3496*$P$40</f>
        <v>80399.399999999994</v>
      </c>
      <c r="M3496" s="19" t="str">
        <f>TEXT(A3496,"ММММ")</f>
        <v>Октябрь</v>
      </c>
      <c r="N3496" s="19"/>
    </row>
    <row r="3497" spans="1:14" x14ac:dyDescent="0.3">
      <c r="A3497" s="40" t="s">
        <v>123</v>
      </c>
      <c r="B3497" s="38">
        <v>1.76</v>
      </c>
      <c r="C3497" s="39">
        <v>2584.79</v>
      </c>
      <c r="D3497" s="38">
        <v>1206.67</v>
      </c>
      <c r="E3497" s="38">
        <v>1206.67</v>
      </c>
      <c r="F3497" s="38">
        <v>0</v>
      </c>
      <c r="G3497" s="26">
        <v>0</v>
      </c>
      <c r="H3497" s="26" t="s">
        <v>259</v>
      </c>
      <c r="I3497" s="26" t="s">
        <v>5</v>
      </c>
      <c r="J3497" s="26" t="s">
        <v>88</v>
      </c>
      <c r="K3497" s="26">
        <f>B3497*$P$40</f>
        <v>52.8</v>
      </c>
      <c r="L3497" s="32">
        <f>C3497*$P$40</f>
        <v>77543.7</v>
      </c>
      <c r="M3497" s="33">
        <f t="shared" ref="M3497:M3498" si="440">MONTH(A3497)</f>
        <v>10</v>
      </c>
      <c r="N3497" s="33">
        <f t="shared" ref="N3497:N3498" si="441">L3497/K3497</f>
        <v>1468.6306818181818</v>
      </c>
    </row>
    <row r="3498" spans="1:14" x14ac:dyDescent="0.3">
      <c r="A3498" s="37" t="s">
        <v>124</v>
      </c>
      <c r="B3498" s="41">
        <v>1.76</v>
      </c>
      <c r="C3498" s="42">
        <v>2499.88</v>
      </c>
      <c r="D3498" s="41">
        <v>1183.33</v>
      </c>
      <c r="E3498" s="41">
        <v>1183.33</v>
      </c>
      <c r="F3498" s="41">
        <v>0</v>
      </c>
      <c r="G3498" s="43">
        <v>0</v>
      </c>
      <c r="H3498" s="43" t="s">
        <v>259</v>
      </c>
      <c r="I3498" s="43" t="s">
        <v>5</v>
      </c>
      <c r="J3498" s="43" t="s">
        <v>88</v>
      </c>
      <c r="K3498" s="26">
        <f>B3498*$P$40</f>
        <v>52.8</v>
      </c>
      <c r="L3498" s="32">
        <f>C3498*$P$40</f>
        <v>74996.400000000009</v>
      </c>
      <c r="M3498" s="33">
        <f t="shared" si="440"/>
        <v>10</v>
      </c>
      <c r="N3498" s="33">
        <f t="shared" si="441"/>
        <v>1420.386363636364</v>
      </c>
    </row>
    <row r="3499" spans="1:14" hidden="1" x14ac:dyDescent="0.3">
      <c r="A3499" s="21" t="s">
        <v>125</v>
      </c>
      <c r="B3499" s="22">
        <v>1.76</v>
      </c>
      <c r="C3499" s="23">
        <v>2237.3200000000002</v>
      </c>
      <c r="D3499" s="22">
        <v>1618.35</v>
      </c>
      <c r="E3499" s="22">
        <v>463.07</v>
      </c>
      <c r="F3499" s="22">
        <v>1155.28</v>
      </c>
      <c r="G3499" s="24">
        <v>0</v>
      </c>
      <c r="H3499" s="24" t="s">
        <v>259</v>
      </c>
      <c r="I3499" s="24" t="s">
        <v>165</v>
      </c>
      <c r="J3499" s="24" t="s">
        <v>60</v>
      </c>
      <c r="K3499" s="19">
        <f>B3499*$P$40</f>
        <v>52.8</v>
      </c>
      <c r="L3499" s="20">
        <f>C3499*$P$40</f>
        <v>67119.600000000006</v>
      </c>
      <c r="M3499" s="19" t="str">
        <f>TEXT(A3499,"ММММ")</f>
        <v>Сентябрь</v>
      </c>
      <c r="N3499" s="19"/>
    </row>
    <row r="3500" spans="1:14" x14ac:dyDescent="0.3">
      <c r="A3500" s="37" t="s">
        <v>126</v>
      </c>
      <c r="B3500" s="41">
        <v>1.76</v>
      </c>
      <c r="C3500" s="42">
        <v>2214.84</v>
      </c>
      <c r="D3500" s="41">
        <v>785.52</v>
      </c>
      <c r="E3500" s="41">
        <v>777.4</v>
      </c>
      <c r="F3500" s="41">
        <v>8.1199999999999992</v>
      </c>
      <c r="G3500" s="43">
        <v>0</v>
      </c>
      <c r="H3500" s="43" t="s">
        <v>259</v>
      </c>
      <c r="I3500" s="43" t="s">
        <v>5</v>
      </c>
      <c r="J3500" s="43" t="s">
        <v>77</v>
      </c>
      <c r="K3500" s="26">
        <f>B3500*$P$40</f>
        <v>52.8</v>
      </c>
      <c r="L3500" s="32">
        <f>C3500*$P$40</f>
        <v>66445.200000000012</v>
      </c>
      <c r="M3500" s="33">
        <f>MONTH(A3500)</f>
        <v>9</v>
      </c>
      <c r="N3500" s="33">
        <f>L3500/K3500</f>
        <v>1258.4318181818185</v>
      </c>
    </row>
    <row r="3501" spans="1:14" hidden="1" x14ac:dyDescent="0.3">
      <c r="A3501" s="21" t="s">
        <v>127</v>
      </c>
      <c r="B3501" s="22">
        <v>1.76</v>
      </c>
      <c r="C3501" s="23">
        <v>2138.14</v>
      </c>
      <c r="D3501" s="22">
        <v>1318.85</v>
      </c>
      <c r="E3501" s="22">
        <v>705.41</v>
      </c>
      <c r="F3501" s="22">
        <v>613.44000000000005</v>
      </c>
      <c r="G3501" s="24">
        <v>0</v>
      </c>
      <c r="H3501" s="24" t="s">
        <v>259</v>
      </c>
      <c r="I3501" s="24" t="s">
        <v>112</v>
      </c>
      <c r="J3501" s="24" t="s">
        <v>60</v>
      </c>
      <c r="K3501" s="19">
        <f>B3501*$P$40</f>
        <v>52.8</v>
      </c>
      <c r="L3501" s="20">
        <f>C3501*$P$40</f>
        <v>64144.2</v>
      </c>
      <c r="M3501" s="19" t="str">
        <f>TEXT(A3501,"ММММ")</f>
        <v>Сентябрь</v>
      </c>
      <c r="N3501" s="19"/>
    </row>
    <row r="3502" spans="1:14" x14ac:dyDescent="0.3">
      <c r="A3502" s="37" t="s">
        <v>128</v>
      </c>
      <c r="B3502" s="41">
        <v>1.76</v>
      </c>
      <c r="C3502" s="42">
        <v>2080.56</v>
      </c>
      <c r="D3502" s="41">
        <v>256.67</v>
      </c>
      <c r="E3502" s="41">
        <v>256.67</v>
      </c>
      <c r="F3502" s="41">
        <v>0</v>
      </c>
      <c r="G3502" s="43">
        <v>0</v>
      </c>
      <c r="H3502" s="43" t="s">
        <v>259</v>
      </c>
      <c r="I3502" s="43" t="s">
        <v>5</v>
      </c>
      <c r="J3502" s="43" t="s">
        <v>77</v>
      </c>
      <c r="K3502" s="26">
        <f>B3502*$P$40</f>
        <v>52.8</v>
      </c>
      <c r="L3502" s="32">
        <f>C3502*$P$40</f>
        <v>62416.799999999996</v>
      </c>
      <c r="M3502" s="33">
        <f>MONTH(A3502)</f>
        <v>9</v>
      </c>
      <c r="N3502" s="33">
        <f>L3502/K3502</f>
        <v>1182.1363636363635</v>
      </c>
    </row>
    <row r="3503" spans="1:14" hidden="1" x14ac:dyDescent="0.3">
      <c r="A3503" s="21" t="s">
        <v>129</v>
      </c>
      <c r="B3503" s="17">
        <v>1.76</v>
      </c>
      <c r="C3503" s="18">
        <v>1956</v>
      </c>
      <c r="D3503" s="17">
        <v>783.34</v>
      </c>
      <c r="E3503" s="17">
        <v>614.99</v>
      </c>
      <c r="F3503" s="17">
        <v>168.35</v>
      </c>
      <c r="G3503" s="19">
        <v>0</v>
      </c>
      <c r="H3503" s="19" t="s">
        <v>259</v>
      </c>
      <c r="I3503" s="19" t="s">
        <v>165</v>
      </c>
      <c r="J3503" s="19" t="s">
        <v>76</v>
      </c>
      <c r="K3503" s="19">
        <f>B3503*$P$40</f>
        <v>52.8</v>
      </c>
      <c r="L3503" s="20">
        <f>C3503*$P$40</f>
        <v>58680</v>
      </c>
      <c r="M3503" s="19" t="str">
        <f>TEXT(A3503,"ММММ")</f>
        <v>Август</v>
      </c>
      <c r="N3503" s="19"/>
    </row>
    <row r="3504" spans="1:14" hidden="1" x14ac:dyDescent="0.3">
      <c r="A3504" s="16" t="s">
        <v>130</v>
      </c>
      <c r="B3504" s="22">
        <v>1.76</v>
      </c>
      <c r="C3504" s="23">
        <v>1942.28</v>
      </c>
      <c r="D3504" s="22">
        <v>1471.12</v>
      </c>
      <c r="E3504" s="22">
        <v>1461.12</v>
      </c>
      <c r="F3504" s="22">
        <v>10</v>
      </c>
      <c r="G3504" s="24">
        <v>0</v>
      </c>
      <c r="H3504" s="24" t="s">
        <v>259</v>
      </c>
      <c r="I3504" s="24" t="s">
        <v>165</v>
      </c>
      <c r="J3504" s="24" t="s">
        <v>84</v>
      </c>
      <c r="K3504" s="19">
        <f>B3504*$P$40</f>
        <v>52.8</v>
      </c>
      <c r="L3504" s="20">
        <f>C3504*$P$40</f>
        <v>58268.4</v>
      </c>
      <c r="M3504" s="19" t="str">
        <f>TEXT(A3504,"ММММ")</f>
        <v>Август</v>
      </c>
      <c r="N3504" s="19"/>
    </row>
    <row r="3505" spans="1:14" x14ac:dyDescent="0.3">
      <c r="A3505" s="40" t="s">
        <v>131</v>
      </c>
      <c r="B3505" s="41">
        <v>1.76</v>
      </c>
      <c r="C3505" s="42">
        <v>1912.15</v>
      </c>
      <c r="D3505" s="41">
        <v>630.94000000000005</v>
      </c>
      <c r="E3505" s="41">
        <v>486.67</v>
      </c>
      <c r="F3505" s="41">
        <v>144.27000000000001</v>
      </c>
      <c r="G3505" s="43">
        <v>0</v>
      </c>
      <c r="H3505" s="43" t="s">
        <v>259</v>
      </c>
      <c r="I3505" s="43" t="s">
        <v>5</v>
      </c>
      <c r="J3505" s="43" t="s">
        <v>76</v>
      </c>
      <c r="K3505" s="26">
        <f>B3505*$P$40</f>
        <v>52.8</v>
      </c>
      <c r="L3505" s="32">
        <f>C3505*$P$40</f>
        <v>57364.5</v>
      </c>
      <c r="M3505" s="33">
        <f t="shared" ref="M3505:M3507" si="442">MONTH(A3505)</f>
        <v>8</v>
      </c>
      <c r="N3505" s="33">
        <f t="shared" ref="N3505:N3507" si="443">L3505/K3505</f>
        <v>1086.4488636363637</v>
      </c>
    </row>
    <row r="3506" spans="1:14" x14ac:dyDescent="0.3">
      <c r="A3506" s="37" t="s">
        <v>132</v>
      </c>
      <c r="B3506" s="38">
        <v>1.76</v>
      </c>
      <c r="C3506" s="39">
        <v>1844.95</v>
      </c>
      <c r="D3506" s="38">
        <v>872.04</v>
      </c>
      <c r="E3506" s="38">
        <v>872.04</v>
      </c>
      <c r="F3506" s="38">
        <v>0</v>
      </c>
      <c r="G3506" s="26">
        <v>0</v>
      </c>
      <c r="H3506" s="26" t="s">
        <v>259</v>
      </c>
      <c r="I3506" s="26" t="s">
        <v>5</v>
      </c>
      <c r="J3506" s="26" t="s">
        <v>107</v>
      </c>
      <c r="K3506" s="26">
        <f>B3506*$P$40</f>
        <v>52.8</v>
      </c>
      <c r="L3506" s="32">
        <f>C3506*$P$40</f>
        <v>55348.5</v>
      </c>
      <c r="M3506" s="33">
        <f t="shared" si="442"/>
        <v>8</v>
      </c>
      <c r="N3506" s="33">
        <f t="shared" si="443"/>
        <v>1048.2670454545455</v>
      </c>
    </row>
    <row r="3507" spans="1:14" x14ac:dyDescent="0.3">
      <c r="A3507" s="40" t="s">
        <v>133</v>
      </c>
      <c r="B3507" s="41">
        <v>1.76</v>
      </c>
      <c r="C3507" s="42">
        <v>1739.62</v>
      </c>
      <c r="D3507" s="41">
        <v>803.33</v>
      </c>
      <c r="E3507" s="41">
        <v>803.33</v>
      </c>
      <c r="F3507" s="41">
        <v>0</v>
      </c>
      <c r="G3507" s="43">
        <v>0</v>
      </c>
      <c r="H3507" s="43" t="s">
        <v>259</v>
      </c>
      <c r="I3507" s="43" t="s">
        <v>5</v>
      </c>
      <c r="J3507" s="43" t="s">
        <v>107</v>
      </c>
      <c r="K3507" s="26">
        <f>B3507*$P$40</f>
        <v>52.8</v>
      </c>
      <c r="L3507" s="32">
        <f>C3507*$P$40</f>
        <v>52188.6</v>
      </c>
      <c r="M3507" s="33">
        <f t="shared" si="442"/>
        <v>7</v>
      </c>
      <c r="N3507" s="33">
        <f t="shared" si="443"/>
        <v>988.42045454545462</v>
      </c>
    </row>
    <row r="3508" spans="1:14" hidden="1" x14ac:dyDescent="0.3">
      <c r="A3508" s="16" t="s">
        <v>134</v>
      </c>
      <c r="B3508" s="22">
        <v>1.76</v>
      </c>
      <c r="C3508" s="23">
        <v>1733.01</v>
      </c>
      <c r="D3508" s="22">
        <v>1460.55</v>
      </c>
      <c r="E3508" s="22">
        <v>1460.55</v>
      </c>
      <c r="F3508" s="22">
        <v>0</v>
      </c>
      <c r="G3508" s="24">
        <v>0</v>
      </c>
      <c r="H3508" s="24" t="s">
        <v>259</v>
      </c>
      <c r="I3508" s="24" t="s">
        <v>112</v>
      </c>
      <c r="J3508" s="24" t="s">
        <v>6</v>
      </c>
      <c r="K3508" s="19">
        <f>B3508*$P$40</f>
        <v>52.8</v>
      </c>
      <c r="L3508" s="20">
        <f>C3508*$P$40</f>
        <v>51990.3</v>
      </c>
      <c r="M3508" s="19" t="str">
        <f>TEXT(A3508,"ММММ")</f>
        <v>Июль</v>
      </c>
      <c r="N3508" s="19"/>
    </row>
    <row r="3509" spans="1:14" x14ac:dyDescent="0.3">
      <c r="A3509" s="40" t="s">
        <v>135</v>
      </c>
      <c r="B3509" s="38">
        <v>1.76</v>
      </c>
      <c r="C3509" s="39">
        <v>1690.53</v>
      </c>
      <c r="D3509" s="38">
        <v>1583.57</v>
      </c>
      <c r="E3509" s="38">
        <v>1583.57</v>
      </c>
      <c r="F3509" s="38">
        <v>0</v>
      </c>
      <c r="G3509" s="26">
        <v>0</v>
      </c>
      <c r="H3509" s="26" t="s">
        <v>259</v>
      </c>
      <c r="I3509" s="26" t="s">
        <v>5</v>
      </c>
      <c r="J3509" s="26" t="s">
        <v>106</v>
      </c>
      <c r="K3509" s="26">
        <f>B3509*$P$40</f>
        <v>52.8</v>
      </c>
      <c r="L3509" s="32">
        <f>C3509*$P$40</f>
        <v>50715.9</v>
      </c>
      <c r="M3509" s="33">
        <f t="shared" ref="M3509:M3512" si="444">MONTH(A3509)</f>
        <v>7</v>
      </c>
      <c r="N3509" s="33">
        <f t="shared" ref="N3509:N3512" si="445">L3509/K3509</f>
        <v>960.52840909090912</v>
      </c>
    </row>
    <row r="3510" spans="1:14" x14ac:dyDescent="0.3">
      <c r="A3510" s="37" t="s">
        <v>136</v>
      </c>
      <c r="B3510" s="41">
        <v>1.76</v>
      </c>
      <c r="C3510" s="42">
        <v>1663.35</v>
      </c>
      <c r="D3510" s="41">
        <v>1525.28</v>
      </c>
      <c r="E3510" s="41">
        <v>1525.28</v>
      </c>
      <c r="F3510" s="41">
        <v>0</v>
      </c>
      <c r="G3510" s="43">
        <v>0</v>
      </c>
      <c r="H3510" s="43" t="s">
        <v>259</v>
      </c>
      <c r="I3510" s="43" t="s">
        <v>5</v>
      </c>
      <c r="J3510" s="43" t="s">
        <v>6</v>
      </c>
      <c r="K3510" s="26">
        <f>B3510*$P$40</f>
        <v>52.8</v>
      </c>
      <c r="L3510" s="32">
        <f>C3510*$P$40</f>
        <v>49900.5</v>
      </c>
      <c r="M3510" s="33">
        <f t="shared" si="444"/>
        <v>7</v>
      </c>
      <c r="N3510" s="33">
        <f t="shared" si="445"/>
        <v>945.08522727272737</v>
      </c>
    </row>
    <row r="3511" spans="1:14" x14ac:dyDescent="0.3">
      <c r="A3511" s="40" t="s">
        <v>137</v>
      </c>
      <c r="B3511" s="41">
        <v>1.76</v>
      </c>
      <c r="C3511" s="42">
        <v>1634.59</v>
      </c>
      <c r="D3511" s="41">
        <v>1489.46</v>
      </c>
      <c r="E3511" s="41">
        <v>1489.46</v>
      </c>
      <c r="F3511" s="41">
        <v>0</v>
      </c>
      <c r="G3511" s="43">
        <v>0</v>
      </c>
      <c r="H3511" s="43" t="s">
        <v>259</v>
      </c>
      <c r="I3511" s="43" t="s">
        <v>5</v>
      </c>
      <c r="J3511" s="43" t="s">
        <v>6</v>
      </c>
      <c r="K3511" s="26">
        <f>B3511*$P$40</f>
        <v>52.8</v>
      </c>
      <c r="L3511" s="32">
        <f>C3511*$P$40</f>
        <v>49037.7</v>
      </c>
      <c r="M3511" s="33">
        <f t="shared" si="444"/>
        <v>7</v>
      </c>
      <c r="N3511" s="33">
        <f t="shared" si="445"/>
        <v>928.74431818181813</v>
      </c>
    </row>
    <row r="3512" spans="1:14" x14ac:dyDescent="0.3">
      <c r="A3512" s="37" t="s">
        <v>138</v>
      </c>
      <c r="B3512" s="41">
        <v>1.76</v>
      </c>
      <c r="C3512" s="42">
        <v>1591.75</v>
      </c>
      <c r="D3512" s="41">
        <v>720</v>
      </c>
      <c r="E3512" s="41">
        <v>720</v>
      </c>
      <c r="F3512" s="41">
        <v>0</v>
      </c>
      <c r="G3512" s="43">
        <v>0</v>
      </c>
      <c r="H3512" s="43" t="s">
        <v>259</v>
      </c>
      <c r="I3512" s="43" t="s">
        <v>5</v>
      </c>
      <c r="J3512" s="43" t="s">
        <v>77</v>
      </c>
      <c r="K3512" s="26">
        <f>B3512*$P$40</f>
        <v>52.8</v>
      </c>
      <c r="L3512" s="32">
        <f>C3512*$P$40</f>
        <v>47752.5</v>
      </c>
      <c r="M3512" s="33">
        <f t="shared" si="444"/>
        <v>6</v>
      </c>
      <c r="N3512" s="33">
        <f t="shared" si="445"/>
        <v>904.40340909090912</v>
      </c>
    </row>
    <row r="3513" spans="1:14" hidden="1" x14ac:dyDescent="0.3">
      <c r="A3513" s="21" t="s">
        <v>139</v>
      </c>
      <c r="B3513" s="17">
        <v>1.76</v>
      </c>
      <c r="C3513" s="18">
        <v>1306.18</v>
      </c>
      <c r="D3513" s="17">
        <v>1246.67</v>
      </c>
      <c r="E3513" s="17">
        <v>1246.67</v>
      </c>
      <c r="F3513" s="17">
        <v>0</v>
      </c>
      <c r="G3513" s="19">
        <v>0</v>
      </c>
      <c r="H3513" s="19" t="s">
        <v>259</v>
      </c>
      <c r="I3513" s="19" t="s">
        <v>165</v>
      </c>
      <c r="J3513" s="19" t="s">
        <v>81</v>
      </c>
      <c r="K3513" s="19">
        <f>B3513*$P$40</f>
        <v>52.8</v>
      </c>
      <c r="L3513" s="20">
        <f>C3513*$P$40</f>
        <v>39185.4</v>
      </c>
      <c r="M3513" s="19" t="str">
        <f>TEXT(A3513,"ММММ")</f>
        <v>Июнь</v>
      </c>
      <c r="N3513" s="19"/>
    </row>
    <row r="3514" spans="1:14" hidden="1" x14ac:dyDescent="0.3">
      <c r="A3514" s="16" t="s">
        <v>140</v>
      </c>
      <c r="B3514" s="22">
        <v>1.76</v>
      </c>
      <c r="C3514" s="23">
        <v>1221.3599999999999</v>
      </c>
      <c r="D3514" s="22">
        <v>1001.6</v>
      </c>
      <c r="E3514" s="22">
        <v>940.42</v>
      </c>
      <c r="F3514" s="22">
        <v>61.18</v>
      </c>
      <c r="G3514" s="24">
        <v>0</v>
      </c>
      <c r="H3514" s="24" t="s">
        <v>259</v>
      </c>
      <c r="I3514" s="24" t="s">
        <v>112</v>
      </c>
      <c r="J3514" s="24" t="s">
        <v>62</v>
      </c>
      <c r="K3514" s="19">
        <f>B3514*$P$40</f>
        <v>52.8</v>
      </c>
      <c r="L3514" s="20">
        <f>C3514*$P$40</f>
        <v>36640.799999999996</v>
      </c>
      <c r="M3514" s="19" t="str">
        <f>TEXT(A3514,"ММММ")</f>
        <v>Июнь</v>
      </c>
      <c r="N3514" s="19"/>
    </row>
    <row r="3515" spans="1:14" hidden="1" x14ac:dyDescent="0.3">
      <c r="A3515" s="21" t="s">
        <v>141</v>
      </c>
      <c r="B3515" s="17">
        <v>1.76</v>
      </c>
      <c r="C3515" s="18">
        <v>1047.82</v>
      </c>
      <c r="D3515" s="17">
        <v>651.5</v>
      </c>
      <c r="E3515" s="17">
        <v>216.67</v>
      </c>
      <c r="F3515" s="17">
        <v>434.83</v>
      </c>
      <c r="G3515" s="19">
        <v>0</v>
      </c>
      <c r="H3515" s="19" t="s">
        <v>259</v>
      </c>
      <c r="I3515" s="19" t="s">
        <v>112</v>
      </c>
      <c r="J3515" s="19" t="s">
        <v>60</v>
      </c>
      <c r="K3515" s="19">
        <f>B3515*$P$40</f>
        <v>52.8</v>
      </c>
      <c r="L3515" s="20">
        <f>C3515*$P$40</f>
        <v>31434.6</v>
      </c>
      <c r="M3515" s="19" t="str">
        <f>TEXT(A3515,"ММММ")</f>
        <v>Июнь</v>
      </c>
      <c r="N3515" s="19"/>
    </row>
    <row r="3516" spans="1:14" x14ac:dyDescent="0.3">
      <c r="A3516" s="37" t="s">
        <v>142</v>
      </c>
      <c r="B3516" s="38">
        <v>1.76</v>
      </c>
      <c r="C3516" s="39">
        <v>1030.98</v>
      </c>
      <c r="D3516" s="38">
        <v>273.88</v>
      </c>
      <c r="E3516" s="38">
        <v>113.33</v>
      </c>
      <c r="F3516" s="38">
        <v>160.55000000000001</v>
      </c>
      <c r="G3516" s="26">
        <v>0</v>
      </c>
      <c r="H3516" s="26" t="s">
        <v>259</v>
      </c>
      <c r="I3516" s="26" t="s">
        <v>5</v>
      </c>
      <c r="J3516" s="26" t="s">
        <v>80</v>
      </c>
      <c r="K3516" s="26">
        <f>B3516*$P$40</f>
        <v>52.8</v>
      </c>
      <c r="L3516" s="32">
        <f>C3516*$P$40</f>
        <v>30929.4</v>
      </c>
      <c r="M3516" s="33">
        <f t="shared" ref="M3516:M3517" si="446">MONTH(A3516)</f>
        <v>5</v>
      </c>
      <c r="N3516" s="33">
        <f t="shared" ref="N3516:N3517" si="447">L3516/K3516</f>
        <v>585.78409090909099</v>
      </c>
    </row>
    <row r="3517" spans="1:14" x14ac:dyDescent="0.3">
      <c r="A3517" s="40" t="s">
        <v>143</v>
      </c>
      <c r="B3517" s="38">
        <v>1.76</v>
      </c>
      <c r="C3517" s="39">
        <v>810.61</v>
      </c>
      <c r="D3517" s="38">
        <v>617.29</v>
      </c>
      <c r="E3517" s="38">
        <v>617.29</v>
      </c>
      <c r="F3517" s="38">
        <v>0</v>
      </c>
      <c r="G3517" s="26">
        <v>0</v>
      </c>
      <c r="H3517" s="26" t="s">
        <v>259</v>
      </c>
      <c r="I3517" s="26" t="s">
        <v>5</v>
      </c>
      <c r="J3517" s="26" t="s">
        <v>106</v>
      </c>
      <c r="K3517" s="26">
        <f>B3517*$P$40</f>
        <v>52.8</v>
      </c>
      <c r="L3517" s="32">
        <f>C3517*$P$40</f>
        <v>24318.3</v>
      </c>
      <c r="M3517" s="33">
        <f t="shared" si="446"/>
        <v>5</v>
      </c>
      <c r="N3517" s="33">
        <f t="shared" si="447"/>
        <v>460.57386363636363</v>
      </c>
    </row>
    <row r="3518" spans="1:14" hidden="1" x14ac:dyDescent="0.3">
      <c r="A3518" s="16" t="s">
        <v>144</v>
      </c>
      <c r="B3518" s="17">
        <v>1.75</v>
      </c>
      <c r="C3518" s="18">
        <v>3330799.31</v>
      </c>
      <c r="D3518" s="17">
        <v>957115.62</v>
      </c>
      <c r="E3518" s="17">
        <v>822614.03</v>
      </c>
      <c r="F3518" s="17">
        <v>106630.48</v>
      </c>
      <c r="G3518" s="19">
        <v>27871.11</v>
      </c>
      <c r="H3518" s="19" t="s">
        <v>258</v>
      </c>
      <c r="I3518" s="19" t="s">
        <v>165</v>
      </c>
      <c r="J3518" s="19" t="s">
        <v>86</v>
      </c>
      <c r="K3518" s="19">
        <f>B3518*$P$40</f>
        <v>52.5</v>
      </c>
      <c r="L3518" s="20">
        <f>C3518*$P$40</f>
        <v>99923979.299999997</v>
      </c>
      <c r="M3518" s="19" t="str">
        <f>TEXT(A3518,"ММММ")</f>
        <v>Май</v>
      </c>
      <c r="N3518" s="19"/>
    </row>
    <row r="3519" spans="1:14" hidden="1" x14ac:dyDescent="0.3">
      <c r="A3519" s="21" t="s">
        <v>145</v>
      </c>
      <c r="B3519" s="22">
        <v>1.75</v>
      </c>
      <c r="C3519" s="23">
        <v>2247856.71</v>
      </c>
      <c r="D3519" s="22">
        <v>826663.45</v>
      </c>
      <c r="E3519" s="22">
        <v>555284.69999999995</v>
      </c>
      <c r="F3519" s="22">
        <v>257991.63</v>
      </c>
      <c r="G3519" s="24">
        <v>13387.12</v>
      </c>
      <c r="H3519" s="24" t="s">
        <v>258</v>
      </c>
      <c r="I3519" s="24" t="s">
        <v>165</v>
      </c>
      <c r="J3519" s="24" t="s">
        <v>72</v>
      </c>
      <c r="K3519" s="19">
        <f>B3519*$P$40</f>
        <v>52.5</v>
      </c>
      <c r="L3519" s="20">
        <f>C3519*$P$40</f>
        <v>67435701.299999997</v>
      </c>
      <c r="M3519" s="19" t="str">
        <f>TEXT(A3519,"ММММ")</f>
        <v>Май</v>
      </c>
      <c r="N3519" s="19"/>
    </row>
    <row r="3520" spans="1:14" hidden="1" x14ac:dyDescent="0.3">
      <c r="A3520" s="16" t="s">
        <v>146</v>
      </c>
      <c r="B3520" s="17">
        <v>1.75</v>
      </c>
      <c r="C3520" s="18">
        <v>1760610.46</v>
      </c>
      <c r="D3520" s="17">
        <v>574906.75</v>
      </c>
      <c r="E3520" s="17">
        <v>529354.38</v>
      </c>
      <c r="F3520" s="17">
        <v>16258.82</v>
      </c>
      <c r="G3520" s="19">
        <v>29293.55</v>
      </c>
      <c r="H3520" s="19" t="s">
        <v>258</v>
      </c>
      <c r="I3520" s="19" t="s">
        <v>165</v>
      </c>
      <c r="J3520" s="19" t="s">
        <v>79</v>
      </c>
      <c r="K3520" s="19">
        <f>B3520*$P$40</f>
        <v>52.5</v>
      </c>
      <c r="L3520" s="20">
        <f>C3520*$P$40</f>
        <v>52818313.799999997</v>
      </c>
      <c r="M3520" s="19" t="str">
        <f>TEXT(A3520,"ММММ")</f>
        <v>Май</v>
      </c>
      <c r="N3520" s="19"/>
    </row>
    <row r="3521" spans="1:14" hidden="1" x14ac:dyDescent="0.3">
      <c r="A3521" s="21" t="s">
        <v>147</v>
      </c>
      <c r="B3521" s="22">
        <v>1.75</v>
      </c>
      <c r="C3521" s="23">
        <v>1451146.59</v>
      </c>
      <c r="D3521" s="22">
        <v>569756.05000000005</v>
      </c>
      <c r="E3521" s="22">
        <v>372163.91</v>
      </c>
      <c r="F3521" s="22">
        <v>178834.64</v>
      </c>
      <c r="G3521" s="24">
        <v>18757.5</v>
      </c>
      <c r="H3521" s="24" t="s">
        <v>258</v>
      </c>
      <c r="I3521" s="24" t="s">
        <v>165</v>
      </c>
      <c r="J3521" s="24" t="s">
        <v>85</v>
      </c>
      <c r="K3521" s="19">
        <f>B3521*$P$40</f>
        <v>52.5</v>
      </c>
      <c r="L3521" s="20">
        <f>C3521*$P$40</f>
        <v>43534397.700000003</v>
      </c>
      <c r="M3521" s="19" t="str">
        <f>TEXT(A3521,"ММММ")</f>
        <v>Апрель</v>
      </c>
      <c r="N3521" s="19"/>
    </row>
    <row r="3522" spans="1:14" hidden="1" x14ac:dyDescent="0.3">
      <c r="A3522" s="16" t="s">
        <v>148</v>
      </c>
      <c r="B3522" s="22">
        <v>1.75</v>
      </c>
      <c r="C3522" s="23">
        <v>1387420.96</v>
      </c>
      <c r="D3522" s="22">
        <v>534265.93999999994</v>
      </c>
      <c r="E3522" s="22">
        <v>445866.42</v>
      </c>
      <c r="F3522" s="22">
        <v>71417.58</v>
      </c>
      <c r="G3522" s="24">
        <v>16981.939999999999</v>
      </c>
      <c r="H3522" s="24" t="s">
        <v>258</v>
      </c>
      <c r="I3522" s="24" t="s">
        <v>165</v>
      </c>
      <c r="J3522" s="24" t="s">
        <v>85</v>
      </c>
      <c r="K3522" s="19">
        <f>B3522*$P$40</f>
        <v>52.5</v>
      </c>
      <c r="L3522" s="20">
        <f>C3522*$P$40</f>
        <v>41622628.799999997</v>
      </c>
      <c r="M3522" s="19" t="str">
        <f>TEXT(A3522,"ММММ")</f>
        <v>Апрель</v>
      </c>
      <c r="N3522" s="19"/>
    </row>
    <row r="3523" spans="1:14" hidden="1" x14ac:dyDescent="0.3">
      <c r="A3523" s="21" t="s">
        <v>149</v>
      </c>
      <c r="B3523" s="22">
        <v>1.75</v>
      </c>
      <c r="C3523" s="23">
        <v>1384407.83</v>
      </c>
      <c r="D3523" s="22">
        <v>452107.21</v>
      </c>
      <c r="E3523" s="22">
        <v>379266.75</v>
      </c>
      <c r="F3523" s="22">
        <v>72783.69</v>
      </c>
      <c r="G3523" s="24">
        <v>56.77</v>
      </c>
      <c r="H3523" s="24" t="s">
        <v>258</v>
      </c>
      <c r="I3523" s="24" t="s">
        <v>165</v>
      </c>
      <c r="J3523" s="24" t="s">
        <v>92</v>
      </c>
      <c r="K3523" s="19">
        <f>B3523*$P$40</f>
        <v>52.5</v>
      </c>
      <c r="L3523" s="20">
        <f>C3523*$P$40</f>
        <v>41532234.900000006</v>
      </c>
      <c r="M3523" s="19" t="str">
        <f>TEXT(A3523,"ММММ")</f>
        <v>Апрель</v>
      </c>
      <c r="N3523" s="19"/>
    </row>
    <row r="3524" spans="1:14" hidden="1" x14ac:dyDescent="0.3">
      <c r="A3524" s="16" t="s">
        <v>150</v>
      </c>
      <c r="B3524" s="17">
        <v>1.75</v>
      </c>
      <c r="C3524" s="18">
        <v>1277721.97</v>
      </c>
      <c r="D3524" s="17">
        <v>461405.91</v>
      </c>
      <c r="E3524" s="17">
        <v>407168.08</v>
      </c>
      <c r="F3524" s="17">
        <v>51164.800000000003</v>
      </c>
      <c r="G3524" s="19">
        <v>3073.03</v>
      </c>
      <c r="H3524" s="19" t="s">
        <v>258</v>
      </c>
      <c r="I3524" s="19" t="s">
        <v>165</v>
      </c>
      <c r="J3524" s="19" t="s">
        <v>85</v>
      </c>
      <c r="K3524" s="19">
        <f>B3524*$P$40</f>
        <v>52.5</v>
      </c>
      <c r="L3524" s="20">
        <f>C3524*$P$40</f>
        <v>38331659.100000001</v>
      </c>
      <c r="M3524" s="19" t="str">
        <f>TEXT(A3524,"ММММ")</f>
        <v>Апрель</v>
      </c>
      <c r="N3524" s="19"/>
    </row>
    <row r="3525" spans="1:14" hidden="1" x14ac:dyDescent="0.3">
      <c r="A3525" s="21" t="s">
        <v>151</v>
      </c>
      <c r="B3525" s="22">
        <v>1.75</v>
      </c>
      <c r="C3525" s="23">
        <v>1057188.97</v>
      </c>
      <c r="D3525" s="22">
        <v>402063.85</v>
      </c>
      <c r="E3525" s="22">
        <v>377884.2</v>
      </c>
      <c r="F3525" s="22">
        <v>20393.669999999998</v>
      </c>
      <c r="G3525" s="24">
        <v>3785.98</v>
      </c>
      <c r="H3525" s="24" t="s">
        <v>258</v>
      </c>
      <c r="I3525" s="24" t="s">
        <v>165</v>
      </c>
      <c r="J3525" s="24" t="s">
        <v>85</v>
      </c>
      <c r="K3525" s="19">
        <f>B3525*$P$40</f>
        <v>52.5</v>
      </c>
      <c r="L3525" s="20">
        <f>C3525*$P$40</f>
        <v>31715669.099999998</v>
      </c>
      <c r="M3525" s="19" t="str">
        <f>TEXT(A3525,"ММММ")</f>
        <v>Март</v>
      </c>
      <c r="N3525" s="19"/>
    </row>
    <row r="3526" spans="1:14" hidden="1" x14ac:dyDescent="0.3">
      <c r="A3526" s="16" t="s">
        <v>152</v>
      </c>
      <c r="B3526" s="22">
        <v>1.75</v>
      </c>
      <c r="C3526" s="23">
        <v>779183.52</v>
      </c>
      <c r="D3526" s="22">
        <v>228251.64</v>
      </c>
      <c r="E3526" s="22">
        <v>221418.94</v>
      </c>
      <c r="F3526" s="22">
        <v>2459.09</v>
      </c>
      <c r="G3526" s="24">
        <v>4373.6099999999997</v>
      </c>
      <c r="H3526" s="24" t="s">
        <v>258</v>
      </c>
      <c r="I3526" s="24" t="s">
        <v>165</v>
      </c>
      <c r="J3526" s="24" t="s">
        <v>59</v>
      </c>
      <c r="K3526" s="19">
        <f>B3526*$P$40</f>
        <v>52.5</v>
      </c>
      <c r="L3526" s="20">
        <f>C3526*$P$40</f>
        <v>23375505.600000001</v>
      </c>
      <c r="M3526" s="19" t="str">
        <f>TEXT(A3526,"ММММ")</f>
        <v>Март</v>
      </c>
      <c r="N3526" s="19"/>
    </row>
    <row r="3527" spans="1:14" x14ac:dyDescent="0.3">
      <c r="A3527" s="40" t="s">
        <v>153</v>
      </c>
      <c r="B3527" s="41">
        <v>1.75</v>
      </c>
      <c r="C3527" s="42">
        <v>644689.71</v>
      </c>
      <c r="D3527" s="41">
        <v>177367.88</v>
      </c>
      <c r="E3527" s="41">
        <v>107593.62</v>
      </c>
      <c r="F3527" s="41">
        <v>69774.259999999995</v>
      </c>
      <c r="G3527" s="43">
        <v>0</v>
      </c>
      <c r="H3527" s="43" t="s">
        <v>259</v>
      </c>
      <c r="I3527" s="43" t="s">
        <v>5</v>
      </c>
      <c r="J3527" s="43" t="s">
        <v>108</v>
      </c>
      <c r="K3527" s="26">
        <f>B3527*$P$40</f>
        <v>52.5</v>
      </c>
      <c r="L3527" s="32">
        <f>C3527*$P$40</f>
        <v>19340691.299999997</v>
      </c>
      <c r="M3527" s="33">
        <f t="shared" ref="M3527:M3528" si="448">MONTH(A3527)</f>
        <v>3</v>
      </c>
      <c r="N3527" s="33">
        <f t="shared" ref="N3527:N3528" si="449">L3527/K3527</f>
        <v>368394.11999999994</v>
      </c>
    </row>
    <row r="3528" spans="1:14" x14ac:dyDescent="0.3">
      <c r="A3528" s="37" t="s">
        <v>154</v>
      </c>
      <c r="B3528" s="41">
        <v>1.75</v>
      </c>
      <c r="C3528" s="42">
        <v>501814.87</v>
      </c>
      <c r="D3528" s="41">
        <v>144502.57</v>
      </c>
      <c r="E3528" s="41">
        <v>81095.009999999995</v>
      </c>
      <c r="F3528" s="41">
        <v>63407.56</v>
      </c>
      <c r="G3528" s="43">
        <v>0</v>
      </c>
      <c r="H3528" s="43" t="s">
        <v>259</v>
      </c>
      <c r="I3528" s="43" t="s">
        <v>5</v>
      </c>
      <c r="J3528" s="43" t="s">
        <v>108</v>
      </c>
      <c r="K3528" s="26">
        <f>B3528*$P$40</f>
        <v>52.5</v>
      </c>
      <c r="L3528" s="32">
        <f>C3528*$P$40</f>
        <v>15054446.1</v>
      </c>
      <c r="M3528" s="33">
        <f t="shared" si="448"/>
        <v>3</v>
      </c>
      <c r="N3528" s="33">
        <f t="shared" si="449"/>
        <v>286751.35428571427</v>
      </c>
    </row>
    <row r="3529" spans="1:14" hidden="1" x14ac:dyDescent="0.3">
      <c r="A3529" s="21" t="s">
        <v>155</v>
      </c>
      <c r="B3529" s="17">
        <v>1.75</v>
      </c>
      <c r="C3529" s="18">
        <v>488378.1</v>
      </c>
      <c r="D3529" s="17">
        <v>69915.039999999994</v>
      </c>
      <c r="E3529" s="17">
        <v>67676.02</v>
      </c>
      <c r="F3529" s="17">
        <v>1584.02</v>
      </c>
      <c r="G3529" s="19">
        <v>655</v>
      </c>
      <c r="H3529" s="19" t="s">
        <v>258</v>
      </c>
      <c r="I3529" s="19" t="s">
        <v>112</v>
      </c>
      <c r="J3529" s="19" t="s">
        <v>99</v>
      </c>
      <c r="K3529" s="19">
        <f>B3529*$P$40</f>
        <v>52.5</v>
      </c>
      <c r="L3529" s="20">
        <f>C3529*$P$40</f>
        <v>14651343</v>
      </c>
      <c r="M3529" s="19" t="str">
        <f>TEXT(A3529,"ММММ")</f>
        <v>Февраль</v>
      </c>
      <c r="N3529" s="19"/>
    </row>
    <row r="3530" spans="1:14" hidden="1" x14ac:dyDescent="0.3">
      <c r="A3530" s="16" t="s">
        <v>156</v>
      </c>
      <c r="B3530" s="22">
        <v>1.75</v>
      </c>
      <c r="C3530" s="23">
        <v>387975.97</v>
      </c>
      <c r="D3530" s="22">
        <v>154260.15</v>
      </c>
      <c r="E3530" s="22">
        <v>142282</v>
      </c>
      <c r="F3530" s="22">
        <v>11346.21</v>
      </c>
      <c r="G3530" s="24">
        <v>631.94000000000005</v>
      </c>
      <c r="H3530" s="24" t="s">
        <v>258</v>
      </c>
      <c r="I3530" s="24" t="s">
        <v>165</v>
      </c>
      <c r="J3530" s="24" t="s">
        <v>89</v>
      </c>
      <c r="K3530" s="19">
        <f>B3530*$P$40</f>
        <v>52.5</v>
      </c>
      <c r="L3530" s="20">
        <f>C3530*$P$40</f>
        <v>11639279.1</v>
      </c>
      <c r="M3530" s="19" t="str">
        <f>TEXT(A3530,"ММММ")</f>
        <v>Февраль</v>
      </c>
      <c r="N3530" s="19"/>
    </row>
    <row r="3531" spans="1:14" hidden="1" x14ac:dyDescent="0.3">
      <c r="A3531" s="21" t="s">
        <v>157</v>
      </c>
      <c r="B3531" s="17">
        <v>1.75</v>
      </c>
      <c r="C3531" s="18">
        <v>385075.85</v>
      </c>
      <c r="D3531" s="17">
        <v>130429.44</v>
      </c>
      <c r="E3531" s="17">
        <v>118137.44</v>
      </c>
      <c r="F3531" s="17">
        <v>12100.33</v>
      </c>
      <c r="G3531" s="19">
        <v>191.67</v>
      </c>
      <c r="H3531" s="19" t="s">
        <v>258</v>
      </c>
      <c r="I3531" s="19" t="s">
        <v>165</v>
      </c>
      <c r="J3531" s="19" t="s">
        <v>89</v>
      </c>
      <c r="K3531" s="19">
        <f>B3531*$P$40</f>
        <v>52.5</v>
      </c>
      <c r="L3531" s="20">
        <f>C3531*$P$40</f>
        <v>11552275.5</v>
      </c>
      <c r="M3531" s="19" t="str">
        <f>TEXT(A3531,"ММММ")</f>
        <v>Февраль</v>
      </c>
      <c r="N3531" s="19"/>
    </row>
    <row r="3532" spans="1:14" hidden="1" x14ac:dyDescent="0.3">
      <c r="A3532" s="16" t="s">
        <v>158</v>
      </c>
      <c r="B3532" s="17">
        <v>1.75</v>
      </c>
      <c r="C3532" s="18">
        <v>380239.79</v>
      </c>
      <c r="D3532" s="17">
        <v>118782.11</v>
      </c>
      <c r="E3532" s="17">
        <v>95067.36</v>
      </c>
      <c r="F3532" s="17">
        <v>20864.75</v>
      </c>
      <c r="G3532" s="19">
        <v>2850</v>
      </c>
      <c r="H3532" s="19" t="s">
        <v>258</v>
      </c>
      <c r="I3532" s="19" t="s">
        <v>165</v>
      </c>
      <c r="J3532" s="19" t="s">
        <v>89</v>
      </c>
      <c r="K3532" s="19">
        <f>B3532*$P$40</f>
        <v>52.5</v>
      </c>
      <c r="L3532" s="20">
        <f>C3532*$P$40</f>
        <v>11407193.699999999</v>
      </c>
      <c r="M3532" s="19" t="str">
        <f>TEXT(A3532,"ММММ")</f>
        <v>Февраль</v>
      </c>
      <c r="N3532" s="19"/>
    </row>
    <row r="3533" spans="1:14" hidden="1" x14ac:dyDescent="0.3">
      <c r="A3533" s="21" t="s">
        <v>159</v>
      </c>
      <c r="B3533" s="17">
        <v>1.75</v>
      </c>
      <c r="C3533" s="18">
        <v>296173.78999999998</v>
      </c>
      <c r="D3533" s="17">
        <v>66009.039999999994</v>
      </c>
      <c r="E3533" s="17">
        <v>62894.62</v>
      </c>
      <c r="F3533" s="17">
        <v>6.09</v>
      </c>
      <c r="G3533" s="19">
        <v>3108.33</v>
      </c>
      <c r="H3533" s="19" t="s">
        <v>258</v>
      </c>
      <c r="I3533" s="19" t="s">
        <v>165</v>
      </c>
      <c r="J3533" s="19" t="s">
        <v>74</v>
      </c>
      <c r="K3533" s="19">
        <f>B3533*$P$40</f>
        <v>52.5</v>
      </c>
      <c r="L3533" s="20">
        <f>C3533*$P$40</f>
        <v>8885213.6999999993</v>
      </c>
      <c r="M3533" s="19" t="str">
        <f>TEXT(A3533,"ММММ")</f>
        <v>Январь</v>
      </c>
      <c r="N3533" s="19"/>
    </row>
    <row r="3534" spans="1:14" hidden="1" x14ac:dyDescent="0.3">
      <c r="A3534" s="16" t="s">
        <v>160</v>
      </c>
      <c r="B3534" s="17">
        <v>1.75</v>
      </c>
      <c r="C3534" s="18">
        <v>264448.77</v>
      </c>
      <c r="D3534" s="17">
        <v>216888.85</v>
      </c>
      <c r="E3534" s="17">
        <v>205469.1</v>
      </c>
      <c r="F3534" s="17">
        <v>11419.75</v>
      </c>
      <c r="G3534" s="19">
        <v>0</v>
      </c>
      <c r="H3534" s="19" t="s">
        <v>259</v>
      </c>
      <c r="I3534" s="19" t="s">
        <v>219</v>
      </c>
      <c r="J3534" s="19" t="s">
        <v>86</v>
      </c>
      <c r="K3534" s="19">
        <f>B3534*$P$40</f>
        <v>52.5</v>
      </c>
      <c r="L3534" s="20">
        <f>C3534*$P$40</f>
        <v>7933463.1000000006</v>
      </c>
      <c r="M3534" s="19" t="str">
        <f>TEXT(A3534,"ММММ")</f>
        <v>Январь</v>
      </c>
      <c r="N3534" s="19"/>
    </row>
    <row r="3535" spans="1:14" hidden="1" x14ac:dyDescent="0.3">
      <c r="A3535" s="21" t="s">
        <v>161</v>
      </c>
      <c r="B3535" s="17">
        <v>1.75</v>
      </c>
      <c r="C3535" s="18">
        <v>215742.94</v>
      </c>
      <c r="D3535" s="17">
        <v>176974.2</v>
      </c>
      <c r="E3535" s="17">
        <v>167900.81</v>
      </c>
      <c r="F3535" s="17">
        <v>9073.39</v>
      </c>
      <c r="G3535" s="19">
        <v>0</v>
      </c>
      <c r="H3535" s="19" t="s">
        <v>259</v>
      </c>
      <c r="I3535" s="19" t="s">
        <v>219</v>
      </c>
      <c r="J3535" s="19" t="s">
        <v>86</v>
      </c>
      <c r="K3535" s="19">
        <f>B3535*$P$40</f>
        <v>52.5</v>
      </c>
      <c r="L3535" s="20">
        <f>C3535*$P$40</f>
        <v>6472288.2000000002</v>
      </c>
      <c r="M3535" s="19" t="str">
        <f>TEXT(A3535,"ММММ")</f>
        <v>Январь</v>
      </c>
      <c r="N3535" s="19"/>
    </row>
    <row r="3536" spans="1:14" hidden="1" x14ac:dyDescent="0.3">
      <c r="A3536" s="16" t="s">
        <v>162</v>
      </c>
      <c r="B3536" s="22">
        <v>1.75</v>
      </c>
      <c r="C3536" s="23">
        <v>210180.81</v>
      </c>
      <c r="D3536" s="22">
        <v>130384.14</v>
      </c>
      <c r="E3536" s="22">
        <v>28410.44</v>
      </c>
      <c r="F3536" s="22">
        <v>101680.76</v>
      </c>
      <c r="G3536" s="24">
        <v>292.94</v>
      </c>
      <c r="H3536" s="24" t="s">
        <v>258</v>
      </c>
      <c r="I3536" s="24" t="s">
        <v>165</v>
      </c>
      <c r="J3536" s="24" t="s">
        <v>66</v>
      </c>
      <c r="K3536" s="19">
        <f>B3536*$P$40</f>
        <v>52.5</v>
      </c>
      <c r="L3536" s="20">
        <f>C3536*$P$40</f>
        <v>6305424.2999999998</v>
      </c>
      <c r="M3536" s="19" t="str">
        <f>TEXT(A3536,"ММММ")</f>
        <v>Январь</v>
      </c>
      <c r="N3536" s="19"/>
    </row>
    <row r="3537" spans="1:14" hidden="1" x14ac:dyDescent="0.3">
      <c r="A3537" s="21" t="s">
        <v>163</v>
      </c>
      <c r="B3537" s="17">
        <v>1.75</v>
      </c>
      <c r="C3537" s="18">
        <v>202790.74</v>
      </c>
      <c r="D3537" s="17">
        <v>102870.5</v>
      </c>
      <c r="E3537" s="17">
        <v>102717.5</v>
      </c>
      <c r="F3537" s="17">
        <v>153</v>
      </c>
      <c r="G3537" s="19">
        <v>0</v>
      </c>
      <c r="H3537" s="19" t="s">
        <v>259</v>
      </c>
      <c r="I3537" s="19" t="s">
        <v>219</v>
      </c>
      <c r="J3537" s="19" t="s">
        <v>63</v>
      </c>
      <c r="K3537" s="19">
        <f>B3537*$P$40</f>
        <v>52.5</v>
      </c>
      <c r="L3537" s="20">
        <f>C3537*$P$40</f>
        <v>6083722.1999999993</v>
      </c>
      <c r="M3537" s="19" t="str">
        <f>TEXT(A3537,"ММММ")</f>
        <v>Январь</v>
      </c>
      <c r="N3537" s="19"/>
    </row>
    <row r="3538" spans="1:14" x14ac:dyDescent="0.3">
      <c r="A3538" s="37" t="s">
        <v>111</v>
      </c>
      <c r="B3538" s="38">
        <v>1.75</v>
      </c>
      <c r="C3538" s="39">
        <v>182568.08</v>
      </c>
      <c r="D3538" s="38">
        <v>51571.18</v>
      </c>
      <c r="E3538" s="38">
        <v>8054.58</v>
      </c>
      <c r="F3538" s="38">
        <v>43516.6</v>
      </c>
      <c r="G3538" s="26">
        <v>0</v>
      </c>
      <c r="H3538" s="26" t="s">
        <v>259</v>
      </c>
      <c r="I3538" s="26" t="s">
        <v>5</v>
      </c>
      <c r="J3538" s="26" t="s">
        <v>109</v>
      </c>
      <c r="K3538" s="26">
        <f>B3538*$P$40</f>
        <v>52.5</v>
      </c>
      <c r="L3538" s="32">
        <f>C3538*$P$40</f>
        <v>5477042.3999999994</v>
      </c>
      <c r="M3538" s="33">
        <f>MONTH(A3538)</f>
        <v>12</v>
      </c>
      <c r="N3538" s="33">
        <f>L3538/K3538</f>
        <v>104324.61714285713</v>
      </c>
    </row>
    <row r="3539" spans="1:14" hidden="1" x14ac:dyDescent="0.3">
      <c r="A3539" s="21" t="s">
        <v>113</v>
      </c>
      <c r="B3539" s="22">
        <v>1.75</v>
      </c>
      <c r="C3539" s="23">
        <v>181203.19</v>
      </c>
      <c r="D3539" s="22">
        <v>116850.29</v>
      </c>
      <c r="E3539" s="22">
        <v>31734.98</v>
      </c>
      <c r="F3539" s="22">
        <v>85072.27</v>
      </c>
      <c r="G3539" s="24">
        <v>43.04</v>
      </c>
      <c r="H3539" s="24" t="s">
        <v>258</v>
      </c>
      <c r="I3539" s="24" t="s">
        <v>165</v>
      </c>
      <c r="J3539" s="24" t="s">
        <v>66</v>
      </c>
      <c r="K3539" s="19">
        <f>B3539*$P$40</f>
        <v>52.5</v>
      </c>
      <c r="L3539" s="20">
        <f>C3539*$P$40</f>
        <v>5436095.7000000002</v>
      </c>
      <c r="M3539" s="19" t="str">
        <f>TEXT(A3539,"ММММ")</f>
        <v>Декабрь</v>
      </c>
      <c r="N3539" s="19"/>
    </row>
    <row r="3540" spans="1:14" hidden="1" x14ac:dyDescent="0.3">
      <c r="A3540" s="16" t="s">
        <v>114</v>
      </c>
      <c r="B3540" s="17">
        <v>1.75</v>
      </c>
      <c r="C3540" s="18">
        <v>176385.1</v>
      </c>
      <c r="D3540" s="17">
        <v>68820.11</v>
      </c>
      <c r="E3540" s="17">
        <v>51024.36</v>
      </c>
      <c r="F3540" s="17">
        <v>17795.75</v>
      </c>
      <c r="G3540" s="19">
        <v>0</v>
      </c>
      <c r="H3540" s="19" t="s">
        <v>259</v>
      </c>
      <c r="I3540" s="19" t="s">
        <v>112</v>
      </c>
      <c r="J3540" s="19" t="s">
        <v>109</v>
      </c>
      <c r="K3540" s="19">
        <f>B3540*$P$40</f>
        <v>52.5</v>
      </c>
      <c r="L3540" s="20">
        <f>C3540*$P$40</f>
        <v>5291553</v>
      </c>
      <c r="M3540" s="19" t="str">
        <f>TEXT(A3540,"ММММ")</f>
        <v>Декабрь</v>
      </c>
      <c r="N3540" s="19"/>
    </row>
    <row r="3541" spans="1:14" hidden="1" x14ac:dyDescent="0.3">
      <c r="A3541" s="21" t="s">
        <v>115</v>
      </c>
      <c r="B3541" s="22">
        <v>1.75</v>
      </c>
      <c r="C3541" s="23">
        <v>126089.01</v>
      </c>
      <c r="D3541" s="22">
        <v>46759.97</v>
      </c>
      <c r="E3541" s="22">
        <v>46698.32</v>
      </c>
      <c r="F3541" s="22">
        <v>61.65</v>
      </c>
      <c r="G3541" s="24">
        <v>0</v>
      </c>
      <c r="H3541" s="24" t="s">
        <v>259</v>
      </c>
      <c r="I3541" s="24" t="s">
        <v>165</v>
      </c>
      <c r="J3541" s="24" t="s">
        <v>63</v>
      </c>
      <c r="K3541" s="19">
        <f>B3541*$P$40</f>
        <v>52.5</v>
      </c>
      <c r="L3541" s="20">
        <f>C3541*$P$40</f>
        <v>3782670.3</v>
      </c>
      <c r="M3541" s="19" t="str">
        <f>TEXT(A3541,"ММММ")</f>
        <v>Декабрь</v>
      </c>
      <c r="N3541" s="19"/>
    </row>
    <row r="3542" spans="1:14" hidden="1" x14ac:dyDescent="0.3">
      <c r="A3542" s="16" t="s">
        <v>116</v>
      </c>
      <c r="B3542" s="22">
        <v>1.75</v>
      </c>
      <c r="C3542" s="23">
        <v>125434.52</v>
      </c>
      <c r="D3542" s="22">
        <v>51227.77</v>
      </c>
      <c r="E3542" s="22">
        <v>41063.69</v>
      </c>
      <c r="F3542" s="22">
        <v>10136.370000000001</v>
      </c>
      <c r="G3542" s="24">
        <v>27.71</v>
      </c>
      <c r="H3542" s="24" t="s">
        <v>258</v>
      </c>
      <c r="I3542" s="24" t="s">
        <v>165</v>
      </c>
      <c r="J3542" s="24" t="s">
        <v>105</v>
      </c>
      <c r="K3542" s="19">
        <f>B3542*$P$40</f>
        <v>52.5</v>
      </c>
      <c r="L3542" s="20">
        <f>C3542*$P$40</f>
        <v>3763035.6</v>
      </c>
      <c r="M3542" s="19" t="str">
        <f>TEXT(A3542,"ММММ")</f>
        <v>Ноябрь</v>
      </c>
      <c r="N3542" s="19"/>
    </row>
    <row r="3543" spans="1:14" hidden="1" x14ac:dyDescent="0.3">
      <c r="A3543" s="21" t="s">
        <v>117</v>
      </c>
      <c r="B3543" s="22">
        <v>1.75</v>
      </c>
      <c r="C3543" s="23">
        <v>125035.1</v>
      </c>
      <c r="D3543" s="22">
        <v>70619.19</v>
      </c>
      <c r="E3543" s="22">
        <v>38193.800000000003</v>
      </c>
      <c r="F3543" s="22">
        <v>32425.39</v>
      </c>
      <c r="G3543" s="24">
        <v>0</v>
      </c>
      <c r="H3543" s="24" t="s">
        <v>259</v>
      </c>
      <c r="I3543" s="24" t="s">
        <v>165</v>
      </c>
      <c r="J3543" s="24" t="s">
        <v>82</v>
      </c>
      <c r="K3543" s="19">
        <f>B3543*$P$40</f>
        <v>52.5</v>
      </c>
      <c r="L3543" s="20">
        <f>C3543*$P$40</f>
        <v>3751053</v>
      </c>
      <c r="M3543" s="19" t="str">
        <f>TEXT(A3543,"ММММ")</f>
        <v>Ноябрь</v>
      </c>
      <c r="N3543" s="19"/>
    </row>
    <row r="3544" spans="1:14" hidden="1" x14ac:dyDescent="0.3">
      <c r="A3544" s="16" t="s">
        <v>118</v>
      </c>
      <c r="B3544" s="22">
        <v>1.75</v>
      </c>
      <c r="C3544" s="23">
        <v>117915.02</v>
      </c>
      <c r="D3544" s="22">
        <v>83858.69</v>
      </c>
      <c r="E3544" s="22">
        <v>80658.789999999994</v>
      </c>
      <c r="F3544" s="22">
        <v>3199.9</v>
      </c>
      <c r="G3544" s="24">
        <v>0</v>
      </c>
      <c r="H3544" s="24" t="s">
        <v>259</v>
      </c>
      <c r="I3544" s="24" t="s">
        <v>165</v>
      </c>
      <c r="J3544" s="24" t="s">
        <v>82</v>
      </c>
      <c r="K3544" s="19">
        <f>B3544*$P$40</f>
        <v>52.5</v>
      </c>
      <c r="L3544" s="20">
        <f>C3544*$P$40</f>
        <v>3537450.6</v>
      </c>
      <c r="M3544" s="19" t="str">
        <f>TEXT(A3544,"ММММ")</f>
        <v>Ноябрь</v>
      </c>
      <c r="N3544" s="19"/>
    </row>
    <row r="3545" spans="1:14" hidden="1" x14ac:dyDescent="0.3">
      <c r="A3545" s="21" t="s">
        <v>119</v>
      </c>
      <c r="B3545" s="17">
        <v>1.75</v>
      </c>
      <c r="C3545" s="18">
        <v>108438.31</v>
      </c>
      <c r="D3545" s="17">
        <v>72618.14</v>
      </c>
      <c r="E3545" s="17">
        <v>71103.81</v>
      </c>
      <c r="F3545" s="17">
        <v>1514.33</v>
      </c>
      <c r="G3545" s="19">
        <v>0</v>
      </c>
      <c r="H3545" s="19" t="s">
        <v>259</v>
      </c>
      <c r="I3545" s="19" t="s">
        <v>165</v>
      </c>
      <c r="J3545" s="19" t="s">
        <v>102</v>
      </c>
      <c r="K3545" s="19">
        <f>B3545*$P$40</f>
        <v>52.5</v>
      </c>
      <c r="L3545" s="20">
        <f>C3545*$P$40</f>
        <v>3253149.3</v>
      </c>
      <c r="M3545" s="19" t="str">
        <f>TEXT(A3545,"ММММ")</f>
        <v>Ноябрь</v>
      </c>
      <c r="N3545" s="19"/>
    </row>
    <row r="3546" spans="1:14" hidden="1" x14ac:dyDescent="0.3">
      <c r="A3546" s="16" t="s">
        <v>120</v>
      </c>
      <c r="B3546" s="22">
        <v>1.75</v>
      </c>
      <c r="C3546" s="23">
        <v>107773.96</v>
      </c>
      <c r="D3546" s="22">
        <v>73346.679999999993</v>
      </c>
      <c r="E3546" s="22">
        <v>72854.87</v>
      </c>
      <c r="F3546" s="22">
        <v>491.81</v>
      </c>
      <c r="G3546" s="24">
        <v>0</v>
      </c>
      <c r="H3546" s="24" t="s">
        <v>259</v>
      </c>
      <c r="I3546" s="24" t="s">
        <v>165</v>
      </c>
      <c r="J3546" s="24" t="s">
        <v>102</v>
      </c>
      <c r="K3546" s="19">
        <f>B3546*$P$40</f>
        <v>52.5</v>
      </c>
      <c r="L3546" s="20">
        <f>C3546*$P$40</f>
        <v>3233218.8000000003</v>
      </c>
      <c r="M3546" s="19" t="str">
        <f>TEXT(A3546,"ММММ")</f>
        <v>Октябрь</v>
      </c>
      <c r="N3546" s="19"/>
    </row>
    <row r="3547" spans="1:14" hidden="1" x14ac:dyDescent="0.3">
      <c r="A3547" s="21" t="s">
        <v>121</v>
      </c>
      <c r="B3547" s="22">
        <v>1.75</v>
      </c>
      <c r="C3547" s="23">
        <v>106119.98</v>
      </c>
      <c r="D3547" s="22">
        <v>67617.47</v>
      </c>
      <c r="E3547" s="22">
        <v>66877.320000000007</v>
      </c>
      <c r="F3547" s="22">
        <v>740.15</v>
      </c>
      <c r="G3547" s="24">
        <v>0</v>
      </c>
      <c r="H3547" s="24" t="s">
        <v>259</v>
      </c>
      <c r="I3547" s="24" t="s">
        <v>112</v>
      </c>
      <c r="J3547" s="24" t="s">
        <v>86</v>
      </c>
      <c r="K3547" s="19">
        <f>B3547*$P$40</f>
        <v>52.5</v>
      </c>
      <c r="L3547" s="20">
        <f>C3547*$P$40</f>
        <v>3183599.4</v>
      </c>
      <c r="M3547" s="19" t="str">
        <f>TEXT(A3547,"ММММ")</f>
        <v>Октябрь</v>
      </c>
      <c r="N3547" s="19"/>
    </row>
    <row r="3548" spans="1:14" hidden="1" x14ac:dyDescent="0.3">
      <c r="A3548" s="16" t="s">
        <v>122</v>
      </c>
      <c r="B3548" s="17">
        <v>1.75</v>
      </c>
      <c r="C3548" s="18">
        <v>106062.64</v>
      </c>
      <c r="D3548" s="17">
        <v>75616.63</v>
      </c>
      <c r="E3548" s="17">
        <v>75373.41</v>
      </c>
      <c r="F3548" s="17">
        <v>243.22</v>
      </c>
      <c r="G3548" s="19">
        <v>0</v>
      </c>
      <c r="H3548" s="19" t="s">
        <v>259</v>
      </c>
      <c r="I3548" s="19" t="s">
        <v>165</v>
      </c>
      <c r="J3548" s="19" t="s">
        <v>102</v>
      </c>
      <c r="K3548" s="19">
        <f>B3548*$P$40</f>
        <v>52.5</v>
      </c>
      <c r="L3548" s="20">
        <f>C3548*$P$40</f>
        <v>3181879.2</v>
      </c>
      <c r="M3548" s="19" t="str">
        <f>TEXT(A3548,"ММММ")</f>
        <v>Октябрь</v>
      </c>
      <c r="N3548" s="19"/>
    </row>
    <row r="3549" spans="1:14" hidden="1" x14ac:dyDescent="0.3">
      <c r="A3549" s="21" t="s">
        <v>123</v>
      </c>
      <c r="B3549" s="22">
        <v>1.75</v>
      </c>
      <c r="C3549" s="23">
        <v>104018.17</v>
      </c>
      <c r="D3549" s="22">
        <v>70246.36</v>
      </c>
      <c r="E3549" s="22">
        <v>60347.7</v>
      </c>
      <c r="F3549" s="22">
        <v>9898.66</v>
      </c>
      <c r="G3549" s="24">
        <v>0</v>
      </c>
      <c r="H3549" s="24" t="s">
        <v>259</v>
      </c>
      <c r="I3549" s="24" t="s">
        <v>112</v>
      </c>
      <c r="J3549" s="24" t="s">
        <v>86</v>
      </c>
      <c r="K3549" s="19">
        <f>B3549*$P$40</f>
        <v>52.5</v>
      </c>
      <c r="L3549" s="20">
        <f>C3549*$P$40</f>
        <v>3120545.1</v>
      </c>
      <c r="M3549" s="19" t="str">
        <f>TEXT(A3549,"ММММ")</f>
        <v>Октябрь</v>
      </c>
      <c r="N3549" s="19"/>
    </row>
    <row r="3550" spans="1:14" hidden="1" x14ac:dyDescent="0.3">
      <c r="A3550" s="16" t="s">
        <v>124</v>
      </c>
      <c r="B3550" s="17">
        <v>1.75</v>
      </c>
      <c r="C3550" s="18">
        <v>103718.78</v>
      </c>
      <c r="D3550" s="17">
        <v>70143.88</v>
      </c>
      <c r="E3550" s="17">
        <v>53467.97</v>
      </c>
      <c r="F3550" s="17">
        <v>16675.91</v>
      </c>
      <c r="G3550" s="19">
        <v>0</v>
      </c>
      <c r="H3550" s="19" t="s">
        <v>259</v>
      </c>
      <c r="I3550" s="19" t="s">
        <v>112</v>
      </c>
      <c r="J3550" s="19" t="s">
        <v>86</v>
      </c>
      <c r="K3550" s="19">
        <f>B3550*$P$40</f>
        <v>52.5</v>
      </c>
      <c r="L3550" s="20">
        <f>C3550*$P$40</f>
        <v>3111563.4</v>
      </c>
      <c r="M3550" s="19" t="str">
        <f>TEXT(A3550,"ММММ")</f>
        <v>Октябрь</v>
      </c>
      <c r="N3550" s="19"/>
    </row>
    <row r="3551" spans="1:14" hidden="1" x14ac:dyDescent="0.3">
      <c r="A3551" s="21" t="s">
        <v>125</v>
      </c>
      <c r="B3551" s="22">
        <v>1.75</v>
      </c>
      <c r="C3551" s="23">
        <v>103128.79</v>
      </c>
      <c r="D3551" s="22">
        <v>39620.46</v>
      </c>
      <c r="E3551" s="22">
        <v>32405.39</v>
      </c>
      <c r="F3551" s="22">
        <v>7215.07</v>
      </c>
      <c r="G3551" s="24">
        <v>0</v>
      </c>
      <c r="H3551" s="24" t="s">
        <v>259</v>
      </c>
      <c r="I3551" s="24" t="s">
        <v>112</v>
      </c>
      <c r="J3551" s="24" t="s">
        <v>82</v>
      </c>
      <c r="K3551" s="19">
        <f>B3551*$P$40</f>
        <v>52.5</v>
      </c>
      <c r="L3551" s="20">
        <f>C3551*$P$40</f>
        <v>3093863.6999999997</v>
      </c>
      <c r="M3551" s="19" t="str">
        <f>TEXT(A3551,"ММММ")</f>
        <v>Сентябрь</v>
      </c>
      <c r="N3551" s="19"/>
    </row>
    <row r="3552" spans="1:14" hidden="1" x14ac:dyDescent="0.3">
      <c r="A3552" s="16" t="s">
        <v>126</v>
      </c>
      <c r="B3552" s="22">
        <v>1.75</v>
      </c>
      <c r="C3552" s="23">
        <v>96380.28</v>
      </c>
      <c r="D3552" s="22">
        <v>58122.73</v>
      </c>
      <c r="E3552" s="22">
        <v>56090.23</v>
      </c>
      <c r="F3552" s="22">
        <v>2032.5</v>
      </c>
      <c r="G3552" s="24">
        <v>0</v>
      </c>
      <c r="H3552" s="24" t="s">
        <v>259</v>
      </c>
      <c r="I3552" s="24" t="s">
        <v>219</v>
      </c>
      <c r="J3552" s="24" t="s">
        <v>85</v>
      </c>
      <c r="K3552" s="19">
        <f>B3552*$P$40</f>
        <v>52.5</v>
      </c>
      <c r="L3552" s="20">
        <f>C3552*$P$40</f>
        <v>2891408.4</v>
      </c>
      <c r="M3552" s="19" t="str">
        <f>TEXT(A3552,"ММММ")</f>
        <v>Сентябрь</v>
      </c>
      <c r="N3552" s="19"/>
    </row>
    <row r="3553" spans="1:14" hidden="1" x14ac:dyDescent="0.3">
      <c r="A3553" s="21" t="s">
        <v>127</v>
      </c>
      <c r="B3553" s="17">
        <v>1.75</v>
      </c>
      <c r="C3553" s="18">
        <v>94441.5</v>
      </c>
      <c r="D3553" s="17">
        <v>60674.11</v>
      </c>
      <c r="E3553" s="17">
        <v>60647.03</v>
      </c>
      <c r="F3553" s="17">
        <v>27.08</v>
      </c>
      <c r="G3553" s="19">
        <v>0</v>
      </c>
      <c r="H3553" s="19" t="s">
        <v>259</v>
      </c>
      <c r="I3553" s="19" t="s">
        <v>219</v>
      </c>
      <c r="J3553" s="19" t="s">
        <v>79</v>
      </c>
      <c r="K3553" s="19">
        <f>B3553*$P$40</f>
        <v>52.5</v>
      </c>
      <c r="L3553" s="20">
        <f>C3553*$P$40</f>
        <v>2833245</v>
      </c>
      <c r="M3553" s="19" t="str">
        <f>TEXT(A3553,"ММММ")</f>
        <v>Сентябрь</v>
      </c>
      <c r="N3553" s="19"/>
    </row>
    <row r="3554" spans="1:14" x14ac:dyDescent="0.3">
      <c r="A3554" s="37" t="s">
        <v>128</v>
      </c>
      <c r="B3554" s="38">
        <v>1.75</v>
      </c>
      <c r="C3554" s="39">
        <v>83415.539999999994</v>
      </c>
      <c r="D3554" s="38">
        <v>21991.06</v>
      </c>
      <c r="E3554" s="38">
        <v>21671.7</v>
      </c>
      <c r="F3554" s="38">
        <v>319.36</v>
      </c>
      <c r="G3554" s="26">
        <v>0</v>
      </c>
      <c r="H3554" s="26" t="s">
        <v>259</v>
      </c>
      <c r="I3554" s="26" t="s">
        <v>5</v>
      </c>
      <c r="J3554" s="26" t="s">
        <v>63</v>
      </c>
      <c r="K3554" s="26">
        <f>B3554*$P$40</f>
        <v>52.5</v>
      </c>
      <c r="L3554" s="32">
        <f>C3554*$P$40</f>
        <v>2502466.1999999997</v>
      </c>
      <c r="M3554" s="33">
        <f t="shared" ref="M3554:M3555" si="450">MONTH(A3554)</f>
        <v>9</v>
      </c>
      <c r="N3554" s="33">
        <f t="shared" ref="N3554:N3555" si="451">L3554/K3554</f>
        <v>47666.022857142852</v>
      </c>
    </row>
    <row r="3555" spans="1:14" x14ac:dyDescent="0.3">
      <c r="A3555" s="40" t="s">
        <v>129</v>
      </c>
      <c r="B3555" s="41">
        <v>1.75</v>
      </c>
      <c r="C3555" s="42">
        <v>62767.95</v>
      </c>
      <c r="D3555" s="41">
        <v>18066.759999999998</v>
      </c>
      <c r="E3555" s="41">
        <v>16251.27</v>
      </c>
      <c r="F3555" s="41">
        <v>1815.49</v>
      </c>
      <c r="G3555" s="43">
        <v>0</v>
      </c>
      <c r="H3555" s="43" t="s">
        <v>259</v>
      </c>
      <c r="I3555" s="43" t="s">
        <v>5</v>
      </c>
      <c r="J3555" s="43" t="s">
        <v>82</v>
      </c>
      <c r="K3555" s="26">
        <f>B3555*$P$40</f>
        <v>52.5</v>
      </c>
      <c r="L3555" s="32">
        <f>C3555*$P$40</f>
        <v>1883038.5</v>
      </c>
      <c r="M3555" s="33">
        <f t="shared" si="450"/>
        <v>8</v>
      </c>
      <c r="N3555" s="33">
        <f t="shared" si="451"/>
        <v>35867.4</v>
      </c>
    </row>
    <row r="3556" spans="1:14" hidden="1" x14ac:dyDescent="0.3">
      <c r="A3556" s="16" t="s">
        <v>130</v>
      </c>
      <c r="B3556" s="22">
        <v>1.75</v>
      </c>
      <c r="C3556" s="23">
        <v>44666</v>
      </c>
      <c r="D3556" s="22">
        <v>23494.63</v>
      </c>
      <c r="E3556" s="22">
        <v>5220.3900000000003</v>
      </c>
      <c r="F3556" s="22">
        <v>18274.240000000002</v>
      </c>
      <c r="G3556" s="24">
        <v>0</v>
      </c>
      <c r="H3556" s="24" t="s">
        <v>259</v>
      </c>
      <c r="I3556" s="24" t="s">
        <v>112</v>
      </c>
      <c r="J3556" s="24" t="s">
        <v>103</v>
      </c>
      <c r="K3556" s="19">
        <f>B3556*$P$40</f>
        <v>52.5</v>
      </c>
      <c r="L3556" s="20">
        <f>C3556*$P$40</f>
        <v>1339980</v>
      </c>
      <c r="M3556" s="19" t="str">
        <f>TEXT(A3556,"ММММ")</f>
        <v>Август</v>
      </c>
      <c r="N3556" s="19"/>
    </row>
    <row r="3557" spans="1:14" hidden="1" x14ac:dyDescent="0.3">
      <c r="A3557" s="21" t="s">
        <v>131</v>
      </c>
      <c r="B3557" s="22">
        <v>1.75</v>
      </c>
      <c r="C3557" s="23">
        <v>42805.68</v>
      </c>
      <c r="D3557" s="22">
        <v>28157.42</v>
      </c>
      <c r="E3557" s="22">
        <v>3377.7</v>
      </c>
      <c r="F3557" s="22">
        <v>24684.25</v>
      </c>
      <c r="G3557" s="24">
        <v>95.47</v>
      </c>
      <c r="H3557" s="24" t="s">
        <v>259</v>
      </c>
      <c r="I3557" s="24" t="s">
        <v>165</v>
      </c>
      <c r="J3557" s="24" t="s">
        <v>100</v>
      </c>
      <c r="K3557" s="19">
        <f>B3557*$P$40</f>
        <v>52.5</v>
      </c>
      <c r="L3557" s="20">
        <f>C3557*$P$40</f>
        <v>1284170.3999999999</v>
      </c>
      <c r="M3557" s="19" t="str">
        <f>TEXT(A3557,"ММММ")</f>
        <v>Август</v>
      </c>
      <c r="N3557" s="19"/>
    </row>
    <row r="3558" spans="1:14" hidden="1" x14ac:dyDescent="0.3">
      <c r="A3558" s="16" t="s">
        <v>132</v>
      </c>
      <c r="B3558" s="17">
        <v>1.75</v>
      </c>
      <c r="C3558" s="18">
        <v>40879.730000000003</v>
      </c>
      <c r="D3558" s="17">
        <v>1136.76</v>
      </c>
      <c r="E3558" s="17">
        <v>332.71</v>
      </c>
      <c r="F3558" s="17">
        <v>804.05</v>
      </c>
      <c r="G3558" s="19">
        <v>0</v>
      </c>
      <c r="H3558" s="19" t="s">
        <v>259</v>
      </c>
      <c r="I3558" s="19" t="s">
        <v>112</v>
      </c>
      <c r="J3558" s="19" t="s">
        <v>100</v>
      </c>
      <c r="K3558" s="19">
        <f>B3558*$P$40</f>
        <v>52.5</v>
      </c>
      <c r="L3558" s="20">
        <f>C3558*$P$40</f>
        <v>1226391.9000000001</v>
      </c>
      <c r="M3558" s="19" t="str">
        <f>TEXT(A3558,"ММММ")</f>
        <v>Август</v>
      </c>
      <c r="N3558" s="19"/>
    </row>
    <row r="3559" spans="1:14" hidden="1" x14ac:dyDescent="0.3">
      <c r="A3559" s="21" t="s">
        <v>133</v>
      </c>
      <c r="B3559" s="17">
        <v>1.75</v>
      </c>
      <c r="C3559" s="18">
        <v>39133.75</v>
      </c>
      <c r="D3559" s="17">
        <v>29821.18</v>
      </c>
      <c r="E3559" s="17">
        <v>29816.74</v>
      </c>
      <c r="F3559" s="17">
        <v>4.4400000000000004</v>
      </c>
      <c r="G3559" s="19">
        <v>0</v>
      </c>
      <c r="H3559" s="19" t="s">
        <v>259</v>
      </c>
      <c r="I3559" s="19" t="s">
        <v>165</v>
      </c>
      <c r="J3559" s="19" t="s">
        <v>59</v>
      </c>
      <c r="K3559" s="19">
        <f>B3559*$P$40</f>
        <v>52.5</v>
      </c>
      <c r="L3559" s="20">
        <f>C3559*$P$40</f>
        <v>1174012.5</v>
      </c>
      <c r="M3559" s="19" t="str">
        <f>TEXT(A3559,"ММММ")</f>
        <v>Июль</v>
      </c>
      <c r="N3559" s="19"/>
    </row>
    <row r="3560" spans="1:14" x14ac:dyDescent="0.3">
      <c r="A3560" s="37" t="s">
        <v>134</v>
      </c>
      <c r="B3560" s="41">
        <v>1.75</v>
      </c>
      <c r="C3560" s="42">
        <v>38093.47</v>
      </c>
      <c r="D3560" s="41">
        <v>82.23</v>
      </c>
      <c r="E3560" s="41">
        <v>0</v>
      </c>
      <c r="F3560" s="41">
        <v>82.23</v>
      </c>
      <c r="G3560" s="43">
        <v>0</v>
      </c>
      <c r="H3560" s="43" t="s">
        <v>259</v>
      </c>
      <c r="I3560" s="43" t="s">
        <v>5</v>
      </c>
      <c r="J3560" s="43" t="s">
        <v>100</v>
      </c>
      <c r="K3560" s="26">
        <f>B3560*$P$40</f>
        <v>52.5</v>
      </c>
      <c r="L3560" s="32">
        <f>C3560*$P$40</f>
        <v>1142804.1000000001</v>
      </c>
      <c r="M3560" s="33">
        <f t="shared" ref="M3560:M3561" si="452">MONTH(A3560)</f>
        <v>7</v>
      </c>
      <c r="N3560" s="33">
        <f t="shared" ref="N3560:N3561" si="453">L3560/K3560</f>
        <v>21767.697142857145</v>
      </c>
    </row>
    <row r="3561" spans="1:14" x14ac:dyDescent="0.3">
      <c r="A3561" s="40" t="s">
        <v>135</v>
      </c>
      <c r="B3561" s="41">
        <v>1.75</v>
      </c>
      <c r="C3561" s="42">
        <v>36529.07</v>
      </c>
      <c r="D3561" s="41">
        <v>17569.88</v>
      </c>
      <c r="E3561" s="41">
        <v>16882.57</v>
      </c>
      <c r="F3561" s="41">
        <v>687.31</v>
      </c>
      <c r="G3561" s="43">
        <v>0</v>
      </c>
      <c r="H3561" s="43" t="s">
        <v>259</v>
      </c>
      <c r="I3561" s="43" t="s">
        <v>5</v>
      </c>
      <c r="J3561" s="43" t="s">
        <v>103</v>
      </c>
      <c r="K3561" s="26">
        <f>B3561*$P$40</f>
        <v>52.5</v>
      </c>
      <c r="L3561" s="32">
        <f>C3561*$P$40</f>
        <v>1095872.1000000001</v>
      </c>
      <c r="M3561" s="33">
        <f t="shared" si="452"/>
        <v>7</v>
      </c>
      <c r="N3561" s="33">
        <f t="shared" si="453"/>
        <v>20873.754285714287</v>
      </c>
    </row>
    <row r="3562" spans="1:14" hidden="1" x14ac:dyDescent="0.3">
      <c r="A3562" s="16" t="s">
        <v>136</v>
      </c>
      <c r="B3562" s="22">
        <v>1.75</v>
      </c>
      <c r="C3562" s="23">
        <v>32233.21</v>
      </c>
      <c r="D3562" s="22">
        <v>7264.73</v>
      </c>
      <c r="E3562" s="22">
        <v>7209.18</v>
      </c>
      <c r="F3562" s="22">
        <v>55.55</v>
      </c>
      <c r="G3562" s="24">
        <v>0</v>
      </c>
      <c r="H3562" s="24" t="s">
        <v>259</v>
      </c>
      <c r="I3562" s="24" t="s">
        <v>165</v>
      </c>
      <c r="J3562" s="24" t="s">
        <v>65</v>
      </c>
      <c r="K3562" s="19">
        <f>B3562*$P$40</f>
        <v>52.5</v>
      </c>
      <c r="L3562" s="20">
        <f>C3562*$P$40</f>
        <v>966996.29999999993</v>
      </c>
      <c r="M3562" s="19" t="str">
        <f>TEXT(A3562,"ММММ")</f>
        <v>Июль</v>
      </c>
      <c r="N3562" s="19"/>
    </row>
    <row r="3563" spans="1:14" x14ac:dyDescent="0.3">
      <c r="A3563" s="40" t="s">
        <v>137</v>
      </c>
      <c r="B3563" s="38">
        <v>1.75</v>
      </c>
      <c r="C3563" s="39">
        <v>30790.79</v>
      </c>
      <c r="D3563" s="38">
        <v>13697.71</v>
      </c>
      <c r="E3563" s="38">
        <v>13393.92</v>
      </c>
      <c r="F3563" s="38">
        <v>303.79000000000002</v>
      </c>
      <c r="G3563" s="26">
        <v>0</v>
      </c>
      <c r="H3563" s="26" t="s">
        <v>259</v>
      </c>
      <c r="I3563" s="26" t="s">
        <v>5</v>
      </c>
      <c r="J3563" s="26" t="s">
        <v>103</v>
      </c>
      <c r="K3563" s="26">
        <f>B3563*$P$40</f>
        <v>52.5</v>
      </c>
      <c r="L3563" s="32">
        <f>C3563*$P$40</f>
        <v>923723.70000000007</v>
      </c>
      <c r="M3563" s="33">
        <f t="shared" ref="M3563:M3566" si="454">MONTH(A3563)</f>
        <v>7</v>
      </c>
      <c r="N3563" s="33">
        <f t="shared" ref="N3563:N3566" si="455">L3563/K3563</f>
        <v>17594.737142857146</v>
      </c>
    </row>
    <row r="3564" spans="1:14" x14ac:dyDescent="0.3">
      <c r="A3564" s="37" t="s">
        <v>138</v>
      </c>
      <c r="B3564" s="41">
        <v>1.75</v>
      </c>
      <c r="C3564" s="42">
        <v>30089.62</v>
      </c>
      <c r="D3564" s="41">
        <v>10145.26</v>
      </c>
      <c r="E3564" s="41">
        <v>8480.4</v>
      </c>
      <c r="F3564" s="41">
        <v>1664.86</v>
      </c>
      <c r="G3564" s="43">
        <v>0</v>
      </c>
      <c r="H3564" s="43" t="s">
        <v>259</v>
      </c>
      <c r="I3564" s="43" t="s">
        <v>5</v>
      </c>
      <c r="J3564" s="43" t="s">
        <v>103</v>
      </c>
      <c r="K3564" s="26">
        <f>B3564*$P$40</f>
        <v>52.5</v>
      </c>
      <c r="L3564" s="32">
        <f>C3564*$P$40</f>
        <v>902688.6</v>
      </c>
      <c r="M3564" s="33">
        <f t="shared" si="454"/>
        <v>6</v>
      </c>
      <c r="N3564" s="33">
        <f t="shared" si="455"/>
        <v>17194.068571428572</v>
      </c>
    </row>
    <row r="3565" spans="1:14" x14ac:dyDescent="0.3">
      <c r="A3565" s="40" t="s">
        <v>139</v>
      </c>
      <c r="B3565" s="41">
        <v>1.75</v>
      </c>
      <c r="C3565" s="42">
        <v>27365.89</v>
      </c>
      <c r="D3565" s="41">
        <v>13598.46</v>
      </c>
      <c r="E3565" s="41">
        <v>13061.1</v>
      </c>
      <c r="F3565" s="41">
        <v>537.36</v>
      </c>
      <c r="G3565" s="43">
        <v>0</v>
      </c>
      <c r="H3565" s="43" t="s">
        <v>259</v>
      </c>
      <c r="I3565" s="43" t="s">
        <v>5</v>
      </c>
      <c r="J3565" s="43" t="s">
        <v>103</v>
      </c>
      <c r="K3565" s="26">
        <f>B3565*$P$40</f>
        <v>52.5</v>
      </c>
      <c r="L3565" s="32">
        <f>C3565*$P$40</f>
        <v>820976.7</v>
      </c>
      <c r="M3565" s="33">
        <f t="shared" si="454"/>
        <v>6</v>
      </c>
      <c r="N3565" s="33">
        <f t="shared" si="455"/>
        <v>15637.651428571427</v>
      </c>
    </row>
    <row r="3566" spans="1:14" x14ac:dyDescent="0.3">
      <c r="A3566" s="37" t="s">
        <v>140</v>
      </c>
      <c r="B3566" s="41">
        <v>1.75</v>
      </c>
      <c r="C3566" s="42">
        <v>26750.05</v>
      </c>
      <c r="D3566" s="41">
        <v>9225.2000000000007</v>
      </c>
      <c r="E3566" s="41">
        <v>2.96</v>
      </c>
      <c r="F3566" s="41">
        <v>9222.24</v>
      </c>
      <c r="G3566" s="43">
        <v>0</v>
      </c>
      <c r="H3566" s="43" t="s">
        <v>259</v>
      </c>
      <c r="I3566" s="43" t="s">
        <v>5</v>
      </c>
      <c r="J3566" s="43" t="s">
        <v>100</v>
      </c>
      <c r="K3566" s="26">
        <f>B3566*$P$40</f>
        <v>52.5</v>
      </c>
      <c r="L3566" s="32">
        <f>C3566*$P$40</f>
        <v>802501.5</v>
      </c>
      <c r="M3566" s="33">
        <f t="shared" si="454"/>
        <v>6</v>
      </c>
      <c r="N3566" s="33">
        <f t="shared" si="455"/>
        <v>15285.742857142857</v>
      </c>
    </row>
    <row r="3567" spans="1:14" hidden="1" x14ac:dyDescent="0.3">
      <c r="A3567" s="21" t="s">
        <v>141</v>
      </c>
      <c r="B3567" s="17">
        <v>1.75</v>
      </c>
      <c r="C3567" s="18">
        <v>26188.31</v>
      </c>
      <c r="D3567" s="17">
        <v>25637.21</v>
      </c>
      <c r="E3567" s="17">
        <v>25633.88</v>
      </c>
      <c r="F3567" s="17">
        <v>3.33</v>
      </c>
      <c r="G3567" s="19">
        <v>0</v>
      </c>
      <c r="H3567" s="19" t="s">
        <v>259</v>
      </c>
      <c r="I3567" s="19" t="s">
        <v>219</v>
      </c>
      <c r="J3567" s="19" t="s">
        <v>87</v>
      </c>
      <c r="K3567" s="19">
        <f>B3567*$P$40</f>
        <v>52.5</v>
      </c>
      <c r="L3567" s="20">
        <f>C3567*$P$40</f>
        <v>785649.3</v>
      </c>
      <c r="M3567" s="19" t="str">
        <f>TEXT(A3567,"ММММ")</f>
        <v>Июнь</v>
      </c>
      <c r="N3567" s="19"/>
    </row>
    <row r="3568" spans="1:14" x14ac:dyDescent="0.3">
      <c r="A3568" s="37" t="s">
        <v>142</v>
      </c>
      <c r="B3568" s="41">
        <v>1.75</v>
      </c>
      <c r="C3568" s="42">
        <v>24607.200000000001</v>
      </c>
      <c r="D3568" s="41">
        <v>8491.9599999999991</v>
      </c>
      <c r="E3568" s="41">
        <v>2.95</v>
      </c>
      <c r="F3568" s="41">
        <v>8489.01</v>
      </c>
      <c r="G3568" s="43">
        <v>0</v>
      </c>
      <c r="H3568" s="43" t="s">
        <v>259</v>
      </c>
      <c r="I3568" s="43" t="s">
        <v>5</v>
      </c>
      <c r="J3568" s="43" t="s">
        <v>100</v>
      </c>
      <c r="K3568" s="26">
        <f>B3568*$P$40</f>
        <v>52.5</v>
      </c>
      <c r="L3568" s="32">
        <f>C3568*$P$40</f>
        <v>738216</v>
      </c>
      <c r="M3568" s="33">
        <f>MONTH(A3568)</f>
        <v>5</v>
      </c>
      <c r="N3568" s="33">
        <f>L3568/K3568</f>
        <v>14061.257142857143</v>
      </c>
    </row>
    <row r="3569" spans="1:14" hidden="1" x14ac:dyDescent="0.3">
      <c r="A3569" s="21" t="s">
        <v>143</v>
      </c>
      <c r="B3569" s="17">
        <v>1.75</v>
      </c>
      <c r="C3569" s="18">
        <v>22921.360000000001</v>
      </c>
      <c r="D3569" s="17">
        <v>11992.26</v>
      </c>
      <c r="E3569" s="17">
        <v>11219.84</v>
      </c>
      <c r="F3569" s="17">
        <v>772.42</v>
      </c>
      <c r="G3569" s="19">
        <v>0</v>
      </c>
      <c r="H3569" s="19" t="s">
        <v>259</v>
      </c>
      <c r="I3569" s="19" t="s">
        <v>112</v>
      </c>
      <c r="J3569" s="19" t="s">
        <v>59</v>
      </c>
      <c r="K3569" s="19">
        <f>B3569*$P$40</f>
        <v>52.5</v>
      </c>
      <c r="L3569" s="20">
        <f>C3569*$P$40</f>
        <v>687640.8</v>
      </c>
      <c r="M3569" s="19" t="str">
        <f>TEXT(A3569,"ММММ")</f>
        <v>Май</v>
      </c>
      <c r="N3569" s="19"/>
    </row>
    <row r="3570" spans="1:14" hidden="1" x14ac:dyDescent="0.3">
      <c r="A3570" s="16" t="s">
        <v>144</v>
      </c>
      <c r="B3570" s="17">
        <v>1.75</v>
      </c>
      <c r="C3570" s="18">
        <v>22376.94</v>
      </c>
      <c r="D3570" s="17">
        <v>22155.35</v>
      </c>
      <c r="E3570" s="17">
        <v>22155.35</v>
      </c>
      <c r="F3570" s="17">
        <v>0</v>
      </c>
      <c r="G3570" s="19">
        <v>0</v>
      </c>
      <c r="H3570" s="19" t="s">
        <v>259</v>
      </c>
      <c r="I3570" s="19" t="s">
        <v>165</v>
      </c>
      <c r="J3570" s="19" t="s">
        <v>87</v>
      </c>
      <c r="K3570" s="19">
        <f>B3570*$P$40</f>
        <v>52.5</v>
      </c>
      <c r="L3570" s="20">
        <f>C3570*$P$40</f>
        <v>671308.2</v>
      </c>
      <c r="M3570" s="19" t="str">
        <f>TEXT(A3570,"ММММ")</f>
        <v>Май</v>
      </c>
      <c r="N3570" s="19"/>
    </row>
    <row r="3571" spans="1:14" hidden="1" x14ac:dyDescent="0.3">
      <c r="A3571" s="21" t="s">
        <v>145</v>
      </c>
      <c r="B3571" s="22">
        <v>1.75</v>
      </c>
      <c r="C3571" s="23">
        <v>22339</v>
      </c>
      <c r="D3571" s="22">
        <v>21170.7</v>
      </c>
      <c r="E3571" s="22">
        <v>20161.43</v>
      </c>
      <c r="F3571" s="22">
        <v>1009.27</v>
      </c>
      <c r="G3571" s="24">
        <v>0</v>
      </c>
      <c r="H3571" s="24" t="s">
        <v>259</v>
      </c>
      <c r="I3571" s="24" t="s">
        <v>165</v>
      </c>
      <c r="J3571" s="24" t="s">
        <v>61</v>
      </c>
      <c r="K3571" s="19">
        <f>B3571*$P$40</f>
        <v>52.5</v>
      </c>
      <c r="L3571" s="20">
        <f>C3571*$P$40</f>
        <v>670170</v>
      </c>
      <c r="M3571" s="19" t="str">
        <f>TEXT(A3571,"ММММ")</f>
        <v>Май</v>
      </c>
      <c r="N3571" s="19"/>
    </row>
    <row r="3572" spans="1:14" hidden="1" x14ac:dyDescent="0.3">
      <c r="A3572" s="16" t="s">
        <v>146</v>
      </c>
      <c r="B3572" s="22">
        <v>1.75</v>
      </c>
      <c r="C3572" s="23">
        <v>21753.599999999999</v>
      </c>
      <c r="D3572" s="22">
        <v>17535.939999999999</v>
      </c>
      <c r="E3572" s="22">
        <v>15555.28</v>
      </c>
      <c r="F3572" s="22">
        <v>1980.66</v>
      </c>
      <c r="G3572" s="24">
        <v>0</v>
      </c>
      <c r="H3572" s="24" t="s">
        <v>259</v>
      </c>
      <c r="I3572" s="24" t="s">
        <v>165</v>
      </c>
      <c r="J3572" s="24" t="s">
        <v>70</v>
      </c>
      <c r="K3572" s="19">
        <f>B3572*$P$40</f>
        <v>52.5</v>
      </c>
      <c r="L3572" s="20">
        <f>C3572*$P$40</f>
        <v>652608</v>
      </c>
      <c r="M3572" s="19" t="str">
        <f>TEXT(A3572,"ММММ")</f>
        <v>Май</v>
      </c>
      <c r="N3572" s="19"/>
    </row>
    <row r="3573" spans="1:14" hidden="1" x14ac:dyDescent="0.3">
      <c r="A3573" s="21" t="s">
        <v>147</v>
      </c>
      <c r="B3573" s="22">
        <v>1.75</v>
      </c>
      <c r="C3573" s="23">
        <v>19663.060000000001</v>
      </c>
      <c r="D3573" s="22">
        <v>15288.74</v>
      </c>
      <c r="E3573" s="22">
        <v>15274.35</v>
      </c>
      <c r="F3573" s="22">
        <v>14.39</v>
      </c>
      <c r="G3573" s="24">
        <v>0</v>
      </c>
      <c r="H3573" s="24" t="s">
        <v>259</v>
      </c>
      <c r="I3573" s="24" t="s">
        <v>165</v>
      </c>
      <c r="J3573" s="24" t="s">
        <v>89</v>
      </c>
      <c r="K3573" s="19">
        <f>B3573*$P$40</f>
        <v>52.5</v>
      </c>
      <c r="L3573" s="20">
        <f>C3573*$P$40</f>
        <v>589891.80000000005</v>
      </c>
      <c r="M3573" s="19" t="str">
        <f>TEXT(A3573,"ММММ")</f>
        <v>Апрель</v>
      </c>
      <c r="N3573" s="19"/>
    </row>
    <row r="3574" spans="1:14" hidden="1" x14ac:dyDescent="0.3">
      <c r="A3574" s="16" t="s">
        <v>148</v>
      </c>
      <c r="B3574" s="22">
        <v>1.75</v>
      </c>
      <c r="C3574" s="23">
        <v>19086.939999999999</v>
      </c>
      <c r="D3574" s="22">
        <v>7284.56</v>
      </c>
      <c r="E3574" s="22">
        <v>7284.56</v>
      </c>
      <c r="F3574" s="22">
        <v>0</v>
      </c>
      <c r="G3574" s="24">
        <v>0</v>
      </c>
      <c r="H3574" s="24" t="s">
        <v>259</v>
      </c>
      <c r="I3574" s="24" t="s">
        <v>219</v>
      </c>
      <c r="J3574" s="24" t="s">
        <v>98</v>
      </c>
      <c r="K3574" s="19">
        <f>B3574*$P$40</f>
        <v>52.5</v>
      </c>
      <c r="L3574" s="20">
        <f>C3574*$P$40</f>
        <v>572608.19999999995</v>
      </c>
      <c r="M3574" s="19" t="str">
        <f>TEXT(A3574,"ММММ")</f>
        <v>Апрель</v>
      </c>
      <c r="N3574" s="19"/>
    </row>
    <row r="3575" spans="1:14" hidden="1" x14ac:dyDescent="0.3">
      <c r="A3575" s="21" t="s">
        <v>149</v>
      </c>
      <c r="B3575" s="17">
        <v>1.75</v>
      </c>
      <c r="C3575" s="18">
        <v>18371.03</v>
      </c>
      <c r="D3575" s="17">
        <v>6657.12</v>
      </c>
      <c r="E3575" s="17">
        <v>6657.12</v>
      </c>
      <c r="F3575" s="17">
        <v>0</v>
      </c>
      <c r="G3575" s="19">
        <v>0</v>
      </c>
      <c r="H3575" s="19" t="s">
        <v>259</v>
      </c>
      <c r="I3575" s="19" t="s">
        <v>219</v>
      </c>
      <c r="J3575" s="19" t="s">
        <v>98</v>
      </c>
      <c r="K3575" s="19">
        <f>B3575*$P$40</f>
        <v>52.5</v>
      </c>
      <c r="L3575" s="20">
        <f>C3575*$P$40</f>
        <v>551130.89999999991</v>
      </c>
      <c r="M3575" s="19" t="str">
        <f>TEXT(A3575,"ММММ")</f>
        <v>Апрель</v>
      </c>
      <c r="N3575" s="19"/>
    </row>
    <row r="3576" spans="1:14" hidden="1" x14ac:dyDescent="0.3">
      <c r="A3576" s="16" t="s">
        <v>150</v>
      </c>
      <c r="B3576" s="17">
        <v>1.75</v>
      </c>
      <c r="C3576" s="18">
        <v>16906.189999999999</v>
      </c>
      <c r="D3576" s="17">
        <v>5449.48</v>
      </c>
      <c r="E3576" s="17">
        <v>4620.99</v>
      </c>
      <c r="F3576" s="17">
        <v>828.49</v>
      </c>
      <c r="G3576" s="19">
        <v>0</v>
      </c>
      <c r="H3576" s="19" t="s">
        <v>259</v>
      </c>
      <c r="I3576" s="19" t="s">
        <v>112</v>
      </c>
      <c r="J3576" s="19" t="s">
        <v>59</v>
      </c>
      <c r="K3576" s="19">
        <f>B3576*$P$40</f>
        <v>52.5</v>
      </c>
      <c r="L3576" s="20">
        <f>C3576*$P$40</f>
        <v>507185.69999999995</v>
      </c>
      <c r="M3576" s="19" t="str">
        <f>TEXT(A3576,"ММММ")</f>
        <v>Апрель</v>
      </c>
      <c r="N3576" s="19"/>
    </row>
    <row r="3577" spans="1:14" hidden="1" x14ac:dyDescent="0.3">
      <c r="A3577" s="21" t="s">
        <v>151</v>
      </c>
      <c r="B3577" s="17">
        <v>1.75</v>
      </c>
      <c r="C3577" s="18">
        <v>14124.57</v>
      </c>
      <c r="D3577" s="17">
        <v>8841.02</v>
      </c>
      <c r="E3577" s="17">
        <v>920.66</v>
      </c>
      <c r="F3577" s="17">
        <v>7920.36</v>
      </c>
      <c r="G3577" s="19">
        <v>0</v>
      </c>
      <c r="H3577" s="19" t="s">
        <v>259</v>
      </c>
      <c r="I3577" s="19" t="s">
        <v>165</v>
      </c>
      <c r="J3577" s="19" t="s">
        <v>70</v>
      </c>
      <c r="K3577" s="19">
        <f>B3577*$P$40</f>
        <v>52.5</v>
      </c>
      <c r="L3577" s="20">
        <f>C3577*$P$40</f>
        <v>423737.1</v>
      </c>
      <c r="M3577" s="19" t="str">
        <f>TEXT(A3577,"ММММ")</f>
        <v>Март</v>
      </c>
      <c r="N3577" s="19"/>
    </row>
    <row r="3578" spans="1:14" hidden="1" x14ac:dyDescent="0.3">
      <c r="A3578" s="16" t="s">
        <v>152</v>
      </c>
      <c r="B3578" s="22">
        <v>1.75</v>
      </c>
      <c r="C3578" s="23">
        <v>12052.63</v>
      </c>
      <c r="D3578" s="22">
        <v>11724.59</v>
      </c>
      <c r="E3578" s="22">
        <v>11724.59</v>
      </c>
      <c r="F3578" s="22">
        <v>0</v>
      </c>
      <c r="G3578" s="24">
        <v>0</v>
      </c>
      <c r="H3578" s="24" t="s">
        <v>259</v>
      </c>
      <c r="I3578" s="24" t="s">
        <v>165</v>
      </c>
      <c r="J3578" s="24" t="s">
        <v>87</v>
      </c>
      <c r="K3578" s="19">
        <f>B3578*$P$40</f>
        <v>52.5</v>
      </c>
      <c r="L3578" s="20">
        <f>C3578*$P$40</f>
        <v>361578.89999999997</v>
      </c>
      <c r="M3578" s="19" t="str">
        <f>TEXT(A3578,"ММММ")</f>
        <v>Март</v>
      </c>
      <c r="N3578" s="19"/>
    </row>
    <row r="3579" spans="1:14" hidden="1" x14ac:dyDescent="0.3">
      <c r="A3579" s="21" t="s">
        <v>153</v>
      </c>
      <c r="B3579" s="17">
        <v>1.75</v>
      </c>
      <c r="C3579" s="18">
        <v>11986.57</v>
      </c>
      <c r="D3579" s="17">
        <v>5941.73</v>
      </c>
      <c r="E3579" s="17">
        <v>5801.28</v>
      </c>
      <c r="F3579" s="17">
        <v>140.44999999999999</v>
      </c>
      <c r="G3579" s="19">
        <v>0</v>
      </c>
      <c r="H3579" s="19" t="s">
        <v>259</v>
      </c>
      <c r="I3579" s="19" t="s">
        <v>219</v>
      </c>
      <c r="J3579" s="19" t="s">
        <v>64</v>
      </c>
      <c r="K3579" s="19">
        <f>B3579*$P$40</f>
        <v>52.5</v>
      </c>
      <c r="L3579" s="20">
        <f>C3579*$P$40</f>
        <v>359597.1</v>
      </c>
      <c r="M3579" s="19" t="str">
        <f>TEXT(A3579,"ММММ")</f>
        <v>Март</v>
      </c>
      <c r="N3579" s="19"/>
    </row>
    <row r="3580" spans="1:14" hidden="1" x14ac:dyDescent="0.3">
      <c r="A3580" s="16" t="s">
        <v>154</v>
      </c>
      <c r="B3580" s="17">
        <v>1.75</v>
      </c>
      <c r="C3580" s="18">
        <v>11324.45</v>
      </c>
      <c r="D3580" s="17">
        <v>11170.57</v>
      </c>
      <c r="E3580" s="17">
        <v>11170.57</v>
      </c>
      <c r="F3580" s="17">
        <v>0</v>
      </c>
      <c r="G3580" s="19">
        <v>0</v>
      </c>
      <c r="H3580" s="19" t="s">
        <v>259</v>
      </c>
      <c r="I3580" s="19" t="s">
        <v>112</v>
      </c>
      <c r="J3580" s="19" t="s">
        <v>87</v>
      </c>
      <c r="K3580" s="19">
        <f>B3580*$P$40</f>
        <v>52.5</v>
      </c>
      <c r="L3580" s="20">
        <f>C3580*$P$40</f>
        <v>339733.5</v>
      </c>
      <c r="M3580" s="19" t="str">
        <f>TEXT(A3580,"ММММ")</f>
        <v>Март</v>
      </c>
      <c r="N3580" s="19"/>
    </row>
    <row r="3581" spans="1:14" hidden="1" x14ac:dyDescent="0.3">
      <c r="A3581" s="21" t="s">
        <v>155</v>
      </c>
      <c r="B3581" s="17">
        <v>1.75</v>
      </c>
      <c r="C3581" s="18">
        <v>11140.07</v>
      </c>
      <c r="D3581" s="17">
        <v>5861.83</v>
      </c>
      <c r="E3581" s="17">
        <v>5848.5</v>
      </c>
      <c r="F3581" s="17">
        <v>13.33</v>
      </c>
      <c r="G3581" s="19">
        <v>0</v>
      </c>
      <c r="H3581" s="19" t="s">
        <v>259</v>
      </c>
      <c r="I3581" s="19" t="s">
        <v>112</v>
      </c>
      <c r="J3581" s="19" t="s">
        <v>110</v>
      </c>
      <c r="K3581" s="19">
        <f>B3581*$P$40</f>
        <v>52.5</v>
      </c>
      <c r="L3581" s="20">
        <f>C3581*$P$40</f>
        <v>334202.09999999998</v>
      </c>
      <c r="M3581" s="19" t="str">
        <f>TEXT(A3581,"ММММ")</f>
        <v>Февраль</v>
      </c>
      <c r="N3581" s="19"/>
    </row>
    <row r="3582" spans="1:14" x14ac:dyDescent="0.3">
      <c r="A3582" s="37" t="s">
        <v>156</v>
      </c>
      <c r="B3582" s="41">
        <v>1.75</v>
      </c>
      <c r="C3582" s="42">
        <v>10280.59</v>
      </c>
      <c r="D3582" s="41">
        <v>1421.41</v>
      </c>
      <c r="E3582" s="41">
        <v>1404.99</v>
      </c>
      <c r="F3582" s="41">
        <v>16.420000000000002</v>
      </c>
      <c r="G3582" s="43">
        <v>0</v>
      </c>
      <c r="H3582" s="43" t="s">
        <v>259</v>
      </c>
      <c r="I3582" s="43" t="s">
        <v>5</v>
      </c>
      <c r="J3582" s="43" t="s">
        <v>59</v>
      </c>
      <c r="K3582" s="26">
        <f>B3582*$P$40</f>
        <v>52.5</v>
      </c>
      <c r="L3582" s="32">
        <f>C3582*$P$40</f>
        <v>308417.7</v>
      </c>
      <c r="M3582" s="33">
        <f>MONTH(A3582)</f>
        <v>2</v>
      </c>
      <c r="N3582" s="33">
        <f>L3582/K3582</f>
        <v>5874.6228571428574</v>
      </c>
    </row>
    <row r="3583" spans="1:14" hidden="1" x14ac:dyDescent="0.3">
      <c r="A3583" s="21" t="s">
        <v>157</v>
      </c>
      <c r="B3583" s="17">
        <v>1.75</v>
      </c>
      <c r="C3583" s="18">
        <v>9581.48</v>
      </c>
      <c r="D3583" s="17">
        <v>4465.7</v>
      </c>
      <c r="E3583" s="17">
        <v>4326.1499999999996</v>
      </c>
      <c r="F3583" s="17">
        <v>139.55000000000001</v>
      </c>
      <c r="G3583" s="19">
        <v>0</v>
      </c>
      <c r="H3583" s="19" t="s">
        <v>259</v>
      </c>
      <c r="I3583" s="19" t="s">
        <v>112</v>
      </c>
      <c r="J3583" s="19" t="s">
        <v>64</v>
      </c>
      <c r="K3583" s="19">
        <f>B3583*$P$40</f>
        <v>52.5</v>
      </c>
      <c r="L3583" s="20">
        <f>C3583*$P$40</f>
        <v>287444.39999999997</v>
      </c>
      <c r="M3583" s="19" t="str">
        <f>TEXT(A3583,"ММММ")</f>
        <v>Февраль</v>
      </c>
      <c r="N3583" s="19"/>
    </row>
    <row r="3584" spans="1:14" hidden="1" x14ac:dyDescent="0.3">
      <c r="A3584" s="16" t="s">
        <v>158</v>
      </c>
      <c r="B3584" s="22">
        <v>1.75</v>
      </c>
      <c r="C3584" s="23">
        <v>9117.0499999999993</v>
      </c>
      <c r="D3584" s="22">
        <v>8712.9699999999993</v>
      </c>
      <c r="E3584" s="22">
        <v>7698.69</v>
      </c>
      <c r="F3584" s="22">
        <v>1014.28</v>
      </c>
      <c r="G3584" s="24">
        <v>0</v>
      </c>
      <c r="H3584" s="24" t="s">
        <v>259</v>
      </c>
      <c r="I3584" s="24" t="s">
        <v>112</v>
      </c>
      <c r="J3584" s="24" t="s">
        <v>73</v>
      </c>
      <c r="K3584" s="19">
        <f>B3584*$P$40</f>
        <v>52.5</v>
      </c>
      <c r="L3584" s="20">
        <f>C3584*$P$40</f>
        <v>273511.5</v>
      </c>
      <c r="M3584" s="19" t="str">
        <f>TEXT(A3584,"ММММ")</f>
        <v>Февраль</v>
      </c>
      <c r="N3584" s="19"/>
    </row>
    <row r="3585" spans="1:14" hidden="1" x14ac:dyDescent="0.3">
      <c r="A3585" s="21" t="s">
        <v>159</v>
      </c>
      <c r="B3585" s="22">
        <v>1.75</v>
      </c>
      <c r="C3585" s="23">
        <v>8420.43</v>
      </c>
      <c r="D3585" s="22">
        <v>4550.58</v>
      </c>
      <c r="E3585" s="22">
        <v>3437.89</v>
      </c>
      <c r="F3585" s="22">
        <v>1112.69</v>
      </c>
      <c r="G3585" s="24">
        <v>0</v>
      </c>
      <c r="H3585" s="24" t="s">
        <v>259</v>
      </c>
      <c r="I3585" s="24" t="s">
        <v>112</v>
      </c>
      <c r="J3585" s="24" t="s">
        <v>89</v>
      </c>
      <c r="K3585" s="19">
        <f>B3585*$P$40</f>
        <v>52.5</v>
      </c>
      <c r="L3585" s="20">
        <f>C3585*$P$40</f>
        <v>252612.90000000002</v>
      </c>
      <c r="M3585" s="19" t="str">
        <f>TEXT(A3585,"ММММ")</f>
        <v>Январь</v>
      </c>
      <c r="N3585" s="19"/>
    </row>
    <row r="3586" spans="1:14" x14ac:dyDescent="0.3">
      <c r="A3586" s="37" t="s">
        <v>160</v>
      </c>
      <c r="B3586" s="41">
        <v>1.75</v>
      </c>
      <c r="C3586" s="42">
        <v>8160.56</v>
      </c>
      <c r="D3586" s="41">
        <v>628.15</v>
      </c>
      <c r="E3586" s="41">
        <v>67.59</v>
      </c>
      <c r="F3586" s="41">
        <v>560.55999999999995</v>
      </c>
      <c r="G3586" s="43">
        <v>0</v>
      </c>
      <c r="H3586" s="43" t="s">
        <v>259</v>
      </c>
      <c r="I3586" s="43" t="s">
        <v>5</v>
      </c>
      <c r="J3586" s="43" t="s">
        <v>78</v>
      </c>
      <c r="K3586" s="26">
        <f>B3586*$P$40</f>
        <v>52.5</v>
      </c>
      <c r="L3586" s="32">
        <f>C3586*$P$40</f>
        <v>244816.80000000002</v>
      </c>
      <c r="M3586" s="33">
        <f>MONTH(A3586)</f>
        <v>1</v>
      </c>
      <c r="N3586" s="33">
        <f>L3586/K3586</f>
        <v>4663.1771428571428</v>
      </c>
    </row>
    <row r="3587" spans="1:14" hidden="1" x14ac:dyDescent="0.3">
      <c r="A3587" s="21" t="s">
        <v>161</v>
      </c>
      <c r="B3587" s="17">
        <v>1.75</v>
      </c>
      <c r="C3587" s="18">
        <v>7918.96</v>
      </c>
      <c r="D3587" s="17">
        <v>6459.71</v>
      </c>
      <c r="E3587" s="17">
        <v>3930.37</v>
      </c>
      <c r="F3587" s="17">
        <v>2529.34</v>
      </c>
      <c r="G3587" s="19">
        <v>0</v>
      </c>
      <c r="H3587" s="19" t="s">
        <v>259</v>
      </c>
      <c r="I3587" s="19" t="s">
        <v>165</v>
      </c>
      <c r="J3587" s="19" t="s">
        <v>76</v>
      </c>
      <c r="K3587" s="19">
        <f>B3587*$P$40</f>
        <v>52.5</v>
      </c>
      <c r="L3587" s="20">
        <f>C3587*$P$40</f>
        <v>237568.8</v>
      </c>
      <c r="M3587" s="19" t="str">
        <f>TEXT(A3587,"ММММ")</f>
        <v>Январь</v>
      </c>
      <c r="N3587" s="19"/>
    </row>
    <row r="3588" spans="1:14" hidden="1" x14ac:dyDescent="0.3">
      <c r="A3588" s="16" t="s">
        <v>162</v>
      </c>
      <c r="B3588" s="22">
        <v>1.75</v>
      </c>
      <c r="C3588" s="23">
        <v>7732.34</v>
      </c>
      <c r="D3588" s="22">
        <v>5529.31</v>
      </c>
      <c r="E3588" s="22">
        <v>3018.89</v>
      </c>
      <c r="F3588" s="22">
        <v>2510.42</v>
      </c>
      <c r="G3588" s="24">
        <v>0</v>
      </c>
      <c r="H3588" s="24" t="s">
        <v>259</v>
      </c>
      <c r="I3588" s="24" t="s">
        <v>219</v>
      </c>
      <c r="J3588" s="24" t="s">
        <v>105</v>
      </c>
      <c r="K3588" s="19">
        <f>B3588*$P$40</f>
        <v>52.5</v>
      </c>
      <c r="L3588" s="20">
        <f>C3588*$P$40</f>
        <v>231970.2</v>
      </c>
      <c r="M3588" s="19" t="str">
        <f>TEXT(A3588,"ММММ")</f>
        <v>Январь</v>
      </c>
      <c r="N3588" s="19"/>
    </row>
    <row r="3589" spans="1:14" x14ac:dyDescent="0.3">
      <c r="A3589" s="40" t="s">
        <v>163</v>
      </c>
      <c r="B3589" s="41">
        <v>1.75</v>
      </c>
      <c r="C3589" s="42">
        <v>7279.83</v>
      </c>
      <c r="D3589" s="41">
        <v>1514.27</v>
      </c>
      <c r="E3589" s="41">
        <v>0</v>
      </c>
      <c r="F3589" s="41">
        <v>1514.27</v>
      </c>
      <c r="G3589" s="43">
        <v>0</v>
      </c>
      <c r="H3589" s="43" t="s">
        <v>259</v>
      </c>
      <c r="I3589" s="43" t="s">
        <v>5</v>
      </c>
      <c r="J3589" s="43" t="s">
        <v>58</v>
      </c>
      <c r="K3589" s="26">
        <f>B3589*$P$40</f>
        <v>52.5</v>
      </c>
      <c r="L3589" s="32">
        <f>C3589*$P$40</f>
        <v>218394.9</v>
      </c>
      <c r="M3589" s="33">
        <f t="shared" ref="M3589:M3590" si="456">MONTH(A3589)</f>
        <v>1</v>
      </c>
      <c r="N3589" s="33">
        <f t="shared" ref="N3589:N3590" si="457">L3589/K3589</f>
        <v>4159.9028571428571</v>
      </c>
    </row>
    <row r="3590" spans="1:14" x14ac:dyDescent="0.3">
      <c r="A3590" s="37" t="s">
        <v>111</v>
      </c>
      <c r="B3590" s="38">
        <v>1.75</v>
      </c>
      <c r="C3590" s="39">
        <v>6913.18</v>
      </c>
      <c r="D3590" s="38">
        <v>2774.79</v>
      </c>
      <c r="E3590" s="38">
        <v>2179.92</v>
      </c>
      <c r="F3590" s="38">
        <v>594.87</v>
      </c>
      <c r="G3590" s="26">
        <v>0</v>
      </c>
      <c r="H3590" s="26" t="s">
        <v>259</v>
      </c>
      <c r="I3590" s="26" t="s">
        <v>5</v>
      </c>
      <c r="J3590" s="26" t="s">
        <v>94</v>
      </c>
      <c r="K3590" s="26">
        <f>B3590*$P$40</f>
        <v>52.5</v>
      </c>
      <c r="L3590" s="32">
        <f>C3590*$P$40</f>
        <v>207395.40000000002</v>
      </c>
      <c r="M3590" s="33">
        <f t="shared" si="456"/>
        <v>12</v>
      </c>
      <c r="N3590" s="33">
        <f t="shared" si="457"/>
        <v>3950.388571428572</v>
      </c>
    </row>
    <row r="3591" spans="1:14" hidden="1" x14ac:dyDescent="0.3">
      <c r="A3591" s="21" t="s">
        <v>113</v>
      </c>
      <c r="B3591" s="17">
        <v>1.75</v>
      </c>
      <c r="C3591" s="18">
        <v>6765.28</v>
      </c>
      <c r="D3591" s="17">
        <v>2402.2199999999998</v>
      </c>
      <c r="E3591" s="17">
        <v>2395.5500000000002</v>
      </c>
      <c r="F3591" s="17">
        <v>6.67</v>
      </c>
      <c r="G3591" s="19">
        <v>0</v>
      </c>
      <c r="H3591" s="19" t="s">
        <v>259</v>
      </c>
      <c r="I3591" s="19" t="s">
        <v>165</v>
      </c>
      <c r="J3591" s="19" t="s">
        <v>97</v>
      </c>
      <c r="K3591" s="19">
        <f>B3591*$P$40</f>
        <v>52.5</v>
      </c>
      <c r="L3591" s="20">
        <f>C3591*$P$40</f>
        <v>202958.4</v>
      </c>
      <c r="M3591" s="19" t="str">
        <f>TEXT(A3591,"ММММ")</f>
        <v>Декабрь</v>
      </c>
      <c r="N3591" s="19"/>
    </row>
    <row r="3592" spans="1:14" hidden="1" x14ac:dyDescent="0.3">
      <c r="A3592" s="16" t="s">
        <v>114</v>
      </c>
      <c r="B3592" s="22">
        <v>1.75</v>
      </c>
      <c r="C3592" s="23">
        <v>5518.73</v>
      </c>
      <c r="D3592" s="22">
        <v>4536.93</v>
      </c>
      <c r="E3592" s="22">
        <v>2944.89</v>
      </c>
      <c r="F3592" s="22">
        <v>1592.04</v>
      </c>
      <c r="G3592" s="24">
        <v>0</v>
      </c>
      <c r="H3592" s="24" t="s">
        <v>259</v>
      </c>
      <c r="I3592" s="24" t="s">
        <v>219</v>
      </c>
      <c r="J3592" s="24" t="s">
        <v>77</v>
      </c>
      <c r="K3592" s="19">
        <f>B3592*$P$40</f>
        <v>52.5</v>
      </c>
      <c r="L3592" s="20">
        <f>C3592*$P$40</f>
        <v>165561.9</v>
      </c>
      <c r="M3592" s="19" t="str">
        <f>TEXT(A3592,"ММММ")</f>
        <v>Декабрь</v>
      </c>
      <c r="N3592" s="19"/>
    </row>
    <row r="3593" spans="1:14" x14ac:dyDescent="0.3">
      <c r="A3593" s="40" t="s">
        <v>115</v>
      </c>
      <c r="B3593" s="38">
        <v>1.75</v>
      </c>
      <c r="C3593" s="39">
        <v>5092.3599999999997</v>
      </c>
      <c r="D3593" s="38">
        <v>581.98</v>
      </c>
      <c r="E3593" s="38">
        <v>576.66999999999996</v>
      </c>
      <c r="F3593" s="38">
        <v>5.31</v>
      </c>
      <c r="G3593" s="26">
        <v>0</v>
      </c>
      <c r="H3593" s="26" t="s">
        <v>259</v>
      </c>
      <c r="I3593" s="26" t="s">
        <v>5</v>
      </c>
      <c r="J3593" s="26" t="s">
        <v>83</v>
      </c>
      <c r="K3593" s="26">
        <f>B3593*$P$40</f>
        <v>52.5</v>
      </c>
      <c r="L3593" s="32">
        <f>C3593*$P$40</f>
        <v>152770.79999999999</v>
      </c>
      <c r="M3593" s="33">
        <f>MONTH(A3593)</f>
        <v>12</v>
      </c>
      <c r="N3593" s="33">
        <f>L3593/K3593</f>
        <v>2909.9199999999996</v>
      </c>
    </row>
    <row r="3594" spans="1:14" hidden="1" x14ac:dyDescent="0.3">
      <c r="A3594" s="16" t="s">
        <v>116</v>
      </c>
      <c r="B3594" s="17">
        <v>1.75</v>
      </c>
      <c r="C3594" s="18">
        <v>4788.38</v>
      </c>
      <c r="D3594" s="17">
        <v>2546.19</v>
      </c>
      <c r="E3594" s="17">
        <v>2546.19</v>
      </c>
      <c r="F3594" s="17">
        <v>0</v>
      </c>
      <c r="G3594" s="19">
        <v>0</v>
      </c>
      <c r="H3594" s="19" t="s">
        <v>259</v>
      </c>
      <c r="I3594" s="19" t="s">
        <v>112</v>
      </c>
      <c r="J3594" s="19" t="s">
        <v>105</v>
      </c>
      <c r="K3594" s="19">
        <f>B3594*$P$40</f>
        <v>52.5</v>
      </c>
      <c r="L3594" s="20">
        <f>C3594*$P$40</f>
        <v>143651.4</v>
      </c>
      <c r="M3594" s="19" t="str">
        <f>TEXT(A3594,"ММММ")</f>
        <v>Ноябрь</v>
      </c>
      <c r="N3594" s="19"/>
    </row>
    <row r="3595" spans="1:14" hidden="1" x14ac:dyDescent="0.3">
      <c r="A3595" s="21" t="s">
        <v>117</v>
      </c>
      <c r="B3595" s="22">
        <v>1.75</v>
      </c>
      <c r="C3595" s="23">
        <v>4561.12</v>
      </c>
      <c r="D3595" s="22">
        <v>1730.91</v>
      </c>
      <c r="E3595" s="22">
        <v>1588.03</v>
      </c>
      <c r="F3595" s="22">
        <v>142.88</v>
      </c>
      <c r="G3595" s="24">
        <v>0</v>
      </c>
      <c r="H3595" s="24" t="s">
        <v>259</v>
      </c>
      <c r="I3595" s="24" t="s">
        <v>112</v>
      </c>
      <c r="J3595" s="24" t="s">
        <v>67</v>
      </c>
      <c r="K3595" s="19">
        <f>B3595*$P$40</f>
        <v>52.5</v>
      </c>
      <c r="L3595" s="20">
        <f>C3595*$P$40</f>
        <v>136833.60000000001</v>
      </c>
      <c r="M3595" s="19" t="str">
        <f>TEXT(A3595,"ММММ")</f>
        <v>Ноябрь</v>
      </c>
      <c r="N3595" s="19"/>
    </row>
    <row r="3596" spans="1:14" x14ac:dyDescent="0.3">
      <c r="A3596" s="37" t="s">
        <v>118</v>
      </c>
      <c r="B3596" s="38">
        <v>1.75</v>
      </c>
      <c r="C3596" s="39">
        <v>4341.33</v>
      </c>
      <c r="D3596" s="38">
        <v>2827.17</v>
      </c>
      <c r="E3596" s="38">
        <v>2827.17</v>
      </c>
      <c r="F3596" s="38">
        <v>0</v>
      </c>
      <c r="G3596" s="26">
        <v>0</v>
      </c>
      <c r="H3596" s="26" t="s">
        <v>259</v>
      </c>
      <c r="I3596" s="26" t="s">
        <v>5</v>
      </c>
      <c r="J3596" s="26" t="s">
        <v>89</v>
      </c>
      <c r="K3596" s="26">
        <f>B3596*$P$40</f>
        <v>52.5</v>
      </c>
      <c r="L3596" s="32">
        <f>C3596*$P$40</f>
        <v>130239.9</v>
      </c>
      <c r="M3596" s="33">
        <f t="shared" ref="M3596:M3598" si="458">MONTH(A3596)</f>
        <v>11</v>
      </c>
      <c r="N3596" s="33">
        <f t="shared" ref="N3596:N3598" si="459">L3596/K3596</f>
        <v>2480.7599999999998</v>
      </c>
    </row>
    <row r="3597" spans="1:14" x14ac:dyDescent="0.3">
      <c r="A3597" s="40" t="s">
        <v>119</v>
      </c>
      <c r="B3597" s="41">
        <v>1.75</v>
      </c>
      <c r="C3597" s="42">
        <v>4292.5200000000004</v>
      </c>
      <c r="D3597" s="41">
        <v>1524.54</v>
      </c>
      <c r="E3597" s="41">
        <v>1357.91</v>
      </c>
      <c r="F3597" s="41">
        <v>166.63</v>
      </c>
      <c r="G3597" s="43">
        <v>0</v>
      </c>
      <c r="H3597" s="43" t="s">
        <v>259</v>
      </c>
      <c r="I3597" s="43" t="s">
        <v>5</v>
      </c>
      <c r="J3597" s="43" t="s">
        <v>94</v>
      </c>
      <c r="K3597" s="26">
        <f>B3597*$P$40</f>
        <v>52.5</v>
      </c>
      <c r="L3597" s="32">
        <f>C3597*$P$40</f>
        <v>128775.6</v>
      </c>
      <c r="M3597" s="33">
        <f t="shared" si="458"/>
        <v>11</v>
      </c>
      <c r="N3597" s="33">
        <f t="shared" si="459"/>
        <v>2452.8685714285716</v>
      </c>
    </row>
    <row r="3598" spans="1:14" x14ac:dyDescent="0.3">
      <c r="A3598" s="37" t="s">
        <v>120</v>
      </c>
      <c r="B3598" s="38">
        <v>1.75</v>
      </c>
      <c r="C3598" s="39">
        <v>4052.15</v>
      </c>
      <c r="D3598" s="38">
        <v>1727.2</v>
      </c>
      <c r="E3598" s="38">
        <v>1626.03</v>
      </c>
      <c r="F3598" s="38">
        <v>101.17</v>
      </c>
      <c r="G3598" s="26">
        <v>0</v>
      </c>
      <c r="H3598" s="26" t="s">
        <v>259</v>
      </c>
      <c r="I3598" s="26" t="s">
        <v>5</v>
      </c>
      <c r="J3598" s="26" t="s">
        <v>101</v>
      </c>
      <c r="K3598" s="26">
        <f>B3598*$P$40</f>
        <v>52.5</v>
      </c>
      <c r="L3598" s="32">
        <f>C3598*$P$40</f>
        <v>121564.5</v>
      </c>
      <c r="M3598" s="33">
        <f t="shared" si="458"/>
        <v>10</v>
      </c>
      <c r="N3598" s="33">
        <f t="shared" si="459"/>
        <v>2315.5142857142855</v>
      </c>
    </row>
    <row r="3599" spans="1:14" hidden="1" x14ac:dyDescent="0.3">
      <c r="A3599" s="21" t="s">
        <v>121</v>
      </c>
      <c r="B3599" s="22">
        <v>1.75</v>
      </c>
      <c r="C3599" s="23">
        <v>3987.53</v>
      </c>
      <c r="D3599" s="22">
        <v>2643.46</v>
      </c>
      <c r="E3599" s="22">
        <v>620</v>
      </c>
      <c r="F3599" s="22">
        <v>2023.46</v>
      </c>
      <c r="G3599" s="24">
        <v>0</v>
      </c>
      <c r="H3599" s="24" t="s">
        <v>259</v>
      </c>
      <c r="I3599" s="24" t="s">
        <v>165</v>
      </c>
      <c r="J3599" s="24" t="s">
        <v>77</v>
      </c>
      <c r="K3599" s="19">
        <f>B3599*$P$40</f>
        <v>52.5</v>
      </c>
      <c r="L3599" s="20">
        <f>C3599*$P$40</f>
        <v>119625.90000000001</v>
      </c>
      <c r="M3599" s="19" t="str">
        <f>TEXT(A3599,"ММММ")</f>
        <v>Октябрь</v>
      </c>
      <c r="N3599" s="19"/>
    </row>
    <row r="3600" spans="1:14" hidden="1" x14ac:dyDescent="0.3">
      <c r="A3600" s="16" t="s">
        <v>122</v>
      </c>
      <c r="B3600" s="22">
        <v>1.75</v>
      </c>
      <c r="C3600" s="23">
        <v>3858.1</v>
      </c>
      <c r="D3600" s="22">
        <v>1380.32</v>
      </c>
      <c r="E3600" s="22">
        <v>1363.33</v>
      </c>
      <c r="F3600" s="22">
        <v>16.989999999999998</v>
      </c>
      <c r="G3600" s="24">
        <v>0</v>
      </c>
      <c r="H3600" s="24" t="s">
        <v>259</v>
      </c>
      <c r="I3600" s="24" t="s">
        <v>112</v>
      </c>
      <c r="J3600" s="24" t="s">
        <v>88</v>
      </c>
      <c r="K3600" s="19">
        <f>B3600*$P$40</f>
        <v>52.5</v>
      </c>
      <c r="L3600" s="20">
        <f>C3600*$P$40</f>
        <v>115743</v>
      </c>
      <c r="M3600" s="19" t="str">
        <f>TEXT(A3600,"ММММ")</f>
        <v>Октябрь</v>
      </c>
      <c r="N3600" s="19"/>
    </row>
    <row r="3601" spans="1:14" hidden="1" x14ac:dyDescent="0.3">
      <c r="A3601" s="21" t="s">
        <v>123</v>
      </c>
      <c r="B3601" s="17">
        <v>1.75</v>
      </c>
      <c r="C3601" s="18">
        <v>3829.49</v>
      </c>
      <c r="D3601" s="17">
        <v>1110</v>
      </c>
      <c r="E3601" s="17">
        <v>1110</v>
      </c>
      <c r="F3601" s="17">
        <v>0</v>
      </c>
      <c r="G3601" s="19">
        <v>0</v>
      </c>
      <c r="H3601" s="19" t="s">
        <v>259</v>
      </c>
      <c r="I3601" s="19" t="s">
        <v>112</v>
      </c>
      <c r="J3601" s="19" t="s">
        <v>64</v>
      </c>
      <c r="K3601" s="19">
        <f>B3601*$P$40</f>
        <v>52.5</v>
      </c>
      <c r="L3601" s="20">
        <f>C3601*$P$40</f>
        <v>114884.7</v>
      </c>
      <c r="M3601" s="19" t="str">
        <f>TEXT(A3601,"ММММ")</f>
        <v>Октябрь</v>
      </c>
      <c r="N3601" s="19"/>
    </row>
    <row r="3602" spans="1:14" hidden="1" x14ac:dyDescent="0.3">
      <c r="A3602" s="16" t="s">
        <v>124</v>
      </c>
      <c r="B3602" s="17">
        <v>1.75</v>
      </c>
      <c r="C3602" s="18">
        <v>3610.52</v>
      </c>
      <c r="D3602" s="17">
        <v>1126.67</v>
      </c>
      <c r="E3602" s="17">
        <v>1126.67</v>
      </c>
      <c r="F3602" s="17">
        <v>0</v>
      </c>
      <c r="G3602" s="19">
        <v>0</v>
      </c>
      <c r="H3602" s="19" t="s">
        <v>259</v>
      </c>
      <c r="I3602" s="19" t="s">
        <v>112</v>
      </c>
      <c r="J3602" s="19" t="s">
        <v>64</v>
      </c>
      <c r="K3602" s="19">
        <f>B3602*$P$40</f>
        <v>52.5</v>
      </c>
      <c r="L3602" s="20">
        <f>C3602*$P$40</f>
        <v>108315.6</v>
      </c>
      <c r="M3602" s="19" t="str">
        <f>TEXT(A3602,"ММММ")</f>
        <v>Октябрь</v>
      </c>
      <c r="N3602" s="19"/>
    </row>
    <row r="3603" spans="1:14" x14ac:dyDescent="0.3">
      <c r="A3603" s="40" t="s">
        <v>125</v>
      </c>
      <c r="B3603" s="38">
        <v>1.75</v>
      </c>
      <c r="C3603" s="39">
        <v>3315.89</v>
      </c>
      <c r="D3603" s="38">
        <v>3123.66</v>
      </c>
      <c r="E3603" s="38">
        <v>3123.66</v>
      </c>
      <c r="F3603" s="38">
        <v>0</v>
      </c>
      <c r="G3603" s="26">
        <v>0</v>
      </c>
      <c r="H3603" s="26" t="s">
        <v>259</v>
      </c>
      <c r="I3603" s="26" t="s">
        <v>5</v>
      </c>
      <c r="J3603" s="26" t="s">
        <v>73</v>
      </c>
      <c r="K3603" s="26">
        <f>B3603*$P$40</f>
        <v>52.5</v>
      </c>
      <c r="L3603" s="32">
        <f>C3603*$P$40</f>
        <v>99476.7</v>
      </c>
      <c r="M3603" s="33">
        <f t="shared" ref="M3603:M3604" si="460">MONTH(A3603)</f>
        <v>9</v>
      </c>
      <c r="N3603" s="33">
        <f t="shared" ref="N3603:N3604" si="461">L3603/K3603</f>
        <v>1894.7942857142857</v>
      </c>
    </row>
    <row r="3604" spans="1:14" x14ac:dyDescent="0.3">
      <c r="A3604" s="37" t="s">
        <v>126</v>
      </c>
      <c r="B3604" s="38">
        <v>1.75</v>
      </c>
      <c r="C3604" s="39">
        <v>3229.47</v>
      </c>
      <c r="D3604" s="38">
        <v>1616.67</v>
      </c>
      <c r="E3604" s="38">
        <v>1616.67</v>
      </c>
      <c r="F3604" s="38">
        <v>0</v>
      </c>
      <c r="G3604" s="26">
        <v>0</v>
      </c>
      <c r="H3604" s="26" t="s">
        <v>259</v>
      </c>
      <c r="I3604" s="26" t="s">
        <v>5</v>
      </c>
      <c r="J3604" s="26" t="s">
        <v>88</v>
      </c>
      <c r="K3604" s="26">
        <f>B3604*$P$40</f>
        <v>52.5</v>
      </c>
      <c r="L3604" s="32">
        <f>C3604*$P$40</f>
        <v>96884.099999999991</v>
      </c>
      <c r="M3604" s="33">
        <f t="shared" si="460"/>
        <v>9</v>
      </c>
      <c r="N3604" s="33">
        <f t="shared" si="461"/>
        <v>1845.4114285714284</v>
      </c>
    </row>
    <row r="3605" spans="1:14" hidden="1" x14ac:dyDescent="0.3">
      <c r="A3605" s="21" t="s">
        <v>127</v>
      </c>
      <c r="B3605" s="17">
        <v>1.75</v>
      </c>
      <c r="C3605" s="18">
        <v>2952</v>
      </c>
      <c r="D3605" s="17">
        <v>7.58</v>
      </c>
      <c r="E3605" s="17">
        <v>7.58</v>
      </c>
      <c r="F3605" s="17">
        <v>0</v>
      </c>
      <c r="G3605" s="19">
        <v>0</v>
      </c>
      <c r="H3605" s="19" t="s">
        <v>259</v>
      </c>
      <c r="I3605" s="19" t="s">
        <v>112</v>
      </c>
      <c r="J3605" s="19" t="s">
        <v>104</v>
      </c>
      <c r="K3605" s="19">
        <f>B3605*$P$40</f>
        <v>52.5</v>
      </c>
      <c r="L3605" s="20">
        <f>C3605*$P$40</f>
        <v>88560</v>
      </c>
      <c r="M3605" s="19" t="str">
        <f>TEXT(A3605,"ММММ")</f>
        <v>Сентябрь</v>
      </c>
      <c r="N3605" s="19"/>
    </row>
    <row r="3606" spans="1:14" x14ac:dyDescent="0.3">
      <c r="A3606" s="37" t="s">
        <v>128</v>
      </c>
      <c r="B3606" s="38">
        <v>1.75</v>
      </c>
      <c r="C3606" s="39">
        <v>2807.44</v>
      </c>
      <c r="D3606" s="38">
        <v>1307.78</v>
      </c>
      <c r="E3606" s="38">
        <v>1304.45</v>
      </c>
      <c r="F3606" s="38">
        <v>3.33</v>
      </c>
      <c r="G3606" s="26">
        <v>0</v>
      </c>
      <c r="H3606" s="26" t="s">
        <v>259</v>
      </c>
      <c r="I3606" s="26" t="s">
        <v>5</v>
      </c>
      <c r="J3606" s="26" t="s">
        <v>107</v>
      </c>
      <c r="K3606" s="26">
        <f>B3606*$P$40</f>
        <v>52.5</v>
      </c>
      <c r="L3606" s="32">
        <f>C3606*$P$40</f>
        <v>84223.2</v>
      </c>
      <c r="M3606" s="33">
        <f t="shared" ref="M3606:M3607" si="462">MONTH(A3606)</f>
        <v>9</v>
      </c>
      <c r="N3606" s="33">
        <f t="shared" ref="N3606:N3607" si="463">L3606/K3606</f>
        <v>1604.2514285714285</v>
      </c>
    </row>
    <row r="3607" spans="1:14" x14ac:dyDescent="0.3">
      <c r="A3607" s="40" t="s">
        <v>129</v>
      </c>
      <c r="B3607" s="38">
        <v>1.75</v>
      </c>
      <c r="C3607" s="39">
        <v>2782.53</v>
      </c>
      <c r="D3607" s="38">
        <v>1346.67</v>
      </c>
      <c r="E3607" s="38">
        <v>1346.67</v>
      </c>
      <c r="F3607" s="38">
        <v>0</v>
      </c>
      <c r="G3607" s="26">
        <v>0</v>
      </c>
      <c r="H3607" s="26" t="s">
        <v>259</v>
      </c>
      <c r="I3607" s="26" t="s">
        <v>5</v>
      </c>
      <c r="J3607" s="26" t="s">
        <v>88</v>
      </c>
      <c r="K3607" s="26">
        <f>B3607*$P$40</f>
        <v>52.5</v>
      </c>
      <c r="L3607" s="32">
        <f>C3607*$P$40</f>
        <v>83475.900000000009</v>
      </c>
      <c r="M3607" s="33">
        <f t="shared" si="462"/>
        <v>8</v>
      </c>
      <c r="N3607" s="33">
        <f t="shared" si="463"/>
        <v>1590.017142857143</v>
      </c>
    </row>
    <row r="3608" spans="1:14" hidden="1" x14ac:dyDescent="0.3">
      <c r="A3608" s="16" t="s">
        <v>130</v>
      </c>
      <c r="B3608" s="22">
        <v>1.75</v>
      </c>
      <c r="C3608" s="23">
        <v>2506.38</v>
      </c>
      <c r="D3608" s="22">
        <v>2253.4</v>
      </c>
      <c r="E3608" s="22">
        <v>2250.0700000000002</v>
      </c>
      <c r="F3608" s="22">
        <v>3.33</v>
      </c>
      <c r="G3608" s="24">
        <v>0</v>
      </c>
      <c r="H3608" s="24" t="s">
        <v>259</v>
      </c>
      <c r="I3608" s="24" t="s">
        <v>165</v>
      </c>
      <c r="J3608" s="24" t="s">
        <v>6</v>
      </c>
      <c r="K3608" s="19">
        <f>B3608*$P$40</f>
        <v>52.5</v>
      </c>
      <c r="L3608" s="20">
        <f>C3608*$P$40</f>
        <v>75191.400000000009</v>
      </c>
      <c r="M3608" s="19" t="str">
        <f>TEXT(A3608,"ММММ")</f>
        <v>Август</v>
      </c>
      <c r="N3608" s="19"/>
    </row>
    <row r="3609" spans="1:14" x14ac:dyDescent="0.3">
      <c r="A3609" s="40" t="s">
        <v>131</v>
      </c>
      <c r="B3609" s="38">
        <v>1.75</v>
      </c>
      <c r="C3609" s="39">
        <v>2470.94</v>
      </c>
      <c r="D3609" s="38">
        <v>485.16</v>
      </c>
      <c r="E3609" s="38">
        <v>485.16</v>
      </c>
      <c r="F3609" s="38">
        <v>0</v>
      </c>
      <c r="G3609" s="26">
        <v>0</v>
      </c>
      <c r="H3609" s="26" t="s">
        <v>259</v>
      </c>
      <c r="I3609" s="26" t="s">
        <v>5</v>
      </c>
      <c r="J3609" s="26" t="s">
        <v>77</v>
      </c>
      <c r="K3609" s="26">
        <f>B3609*$P$40</f>
        <v>52.5</v>
      </c>
      <c r="L3609" s="32">
        <f>C3609*$P$40</f>
        <v>74128.2</v>
      </c>
      <c r="M3609" s="33">
        <f>MONTH(A3609)</f>
        <v>8</v>
      </c>
      <c r="N3609" s="33">
        <f>L3609/K3609</f>
        <v>1411.9657142857143</v>
      </c>
    </row>
    <row r="3610" spans="1:14" hidden="1" x14ac:dyDescent="0.3">
      <c r="A3610" s="16" t="s">
        <v>132</v>
      </c>
      <c r="B3610" s="17">
        <v>1.75</v>
      </c>
      <c r="C3610" s="18">
        <v>2179.44</v>
      </c>
      <c r="D3610" s="17">
        <v>1946.48</v>
      </c>
      <c r="E3610" s="17">
        <v>1946.48</v>
      </c>
      <c r="F3610" s="17">
        <v>0</v>
      </c>
      <c r="G3610" s="19">
        <v>0</v>
      </c>
      <c r="H3610" s="19" t="s">
        <v>259</v>
      </c>
      <c r="I3610" s="19" t="s">
        <v>112</v>
      </c>
      <c r="J3610" s="19" t="s">
        <v>6</v>
      </c>
      <c r="K3610" s="19">
        <f>B3610*$P$40</f>
        <v>52.5</v>
      </c>
      <c r="L3610" s="20">
        <f>C3610*$P$40</f>
        <v>65383.200000000004</v>
      </c>
      <c r="M3610" s="19" t="str">
        <f>TEXT(A3610,"ММММ")</f>
        <v>Август</v>
      </c>
      <c r="N3610" s="19"/>
    </row>
    <row r="3611" spans="1:14" x14ac:dyDescent="0.3">
      <c r="A3611" s="40" t="s">
        <v>133</v>
      </c>
      <c r="B3611" s="41">
        <v>1.75</v>
      </c>
      <c r="C3611" s="42">
        <v>2094.36</v>
      </c>
      <c r="D3611" s="41">
        <v>988.99</v>
      </c>
      <c r="E3611" s="41">
        <v>988.99</v>
      </c>
      <c r="F3611" s="41">
        <v>0</v>
      </c>
      <c r="G3611" s="43">
        <v>0</v>
      </c>
      <c r="H3611" s="43" t="s">
        <v>259</v>
      </c>
      <c r="I3611" s="43" t="s">
        <v>5</v>
      </c>
      <c r="J3611" s="43" t="s">
        <v>81</v>
      </c>
      <c r="K3611" s="26">
        <f>B3611*$P$40</f>
        <v>52.5</v>
      </c>
      <c r="L3611" s="32">
        <f>C3611*$P$40</f>
        <v>62830.8</v>
      </c>
      <c r="M3611" s="33">
        <f t="shared" ref="M3611:M3614" si="464">MONTH(A3611)</f>
        <v>7</v>
      </c>
      <c r="N3611" s="33">
        <f t="shared" ref="N3611:N3614" si="465">L3611/K3611</f>
        <v>1196.777142857143</v>
      </c>
    </row>
    <row r="3612" spans="1:14" x14ac:dyDescent="0.3">
      <c r="A3612" s="37" t="s">
        <v>134</v>
      </c>
      <c r="B3612" s="41">
        <v>1.75</v>
      </c>
      <c r="C3612" s="42">
        <v>2076.2800000000002</v>
      </c>
      <c r="D3612" s="41">
        <v>1013.33</v>
      </c>
      <c r="E3612" s="41">
        <v>1013.33</v>
      </c>
      <c r="F3612" s="41">
        <v>0</v>
      </c>
      <c r="G3612" s="43">
        <v>0</v>
      </c>
      <c r="H3612" s="43" t="s">
        <v>259</v>
      </c>
      <c r="I3612" s="43" t="s">
        <v>5</v>
      </c>
      <c r="J3612" s="43" t="s">
        <v>77</v>
      </c>
      <c r="K3612" s="26">
        <f>B3612*$P$40</f>
        <v>52.5</v>
      </c>
      <c r="L3612" s="32">
        <f>C3612*$P$40</f>
        <v>62288.400000000009</v>
      </c>
      <c r="M3612" s="33">
        <f t="shared" si="464"/>
        <v>7</v>
      </c>
      <c r="N3612" s="33">
        <f t="shared" si="465"/>
        <v>1186.4457142857145</v>
      </c>
    </row>
    <row r="3613" spans="1:14" x14ac:dyDescent="0.3">
      <c r="A3613" s="40" t="s">
        <v>135</v>
      </c>
      <c r="B3613" s="41">
        <v>1.75</v>
      </c>
      <c r="C3613" s="42">
        <v>2035.58</v>
      </c>
      <c r="D3613" s="41">
        <v>1000</v>
      </c>
      <c r="E3613" s="41">
        <v>1000</v>
      </c>
      <c r="F3613" s="41">
        <v>0</v>
      </c>
      <c r="G3613" s="43">
        <v>0</v>
      </c>
      <c r="H3613" s="43" t="s">
        <v>259</v>
      </c>
      <c r="I3613" s="43" t="s">
        <v>5</v>
      </c>
      <c r="J3613" s="43" t="s">
        <v>81</v>
      </c>
      <c r="K3613" s="26">
        <f>B3613*$P$40</f>
        <v>52.5</v>
      </c>
      <c r="L3613" s="32">
        <f>C3613*$P$40</f>
        <v>61067.399999999994</v>
      </c>
      <c r="M3613" s="33">
        <f t="shared" si="464"/>
        <v>7</v>
      </c>
      <c r="N3613" s="33">
        <f t="shared" si="465"/>
        <v>1163.1885714285713</v>
      </c>
    </row>
    <row r="3614" spans="1:14" x14ac:dyDescent="0.3">
      <c r="A3614" s="37" t="s">
        <v>136</v>
      </c>
      <c r="B3614" s="41">
        <v>1.75</v>
      </c>
      <c r="C3614" s="42">
        <v>1986.05</v>
      </c>
      <c r="D3614" s="41">
        <v>993.33</v>
      </c>
      <c r="E3614" s="41">
        <v>993.33</v>
      </c>
      <c r="F3614" s="41">
        <v>0</v>
      </c>
      <c r="G3614" s="43">
        <v>0</v>
      </c>
      <c r="H3614" s="43" t="s">
        <v>259</v>
      </c>
      <c r="I3614" s="43" t="s">
        <v>5</v>
      </c>
      <c r="J3614" s="43" t="s">
        <v>107</v>
      </c>
      <c r="K3614" s="26">
        <f>B3614*$P$40</f>
        <v>52.5</v>
      </c>
      <c r="L3614" s="32">
        <f>C3614*$P$40</f>
        <v>59581.5</v>
      </c>
      <c r="M3614" s="33">
        <f t="shared" si="464"/>
        <v>7</v>
      </c>
      <c r="N3614" s="33">
        <f t="shared" si="465"/>
        <v>1134.8857142857144</v>
      </c>
    </row>
    <row r="3615" spans="1:14" hidden="1" x14ac:dyDescent="0.3">
      <c r="A3615" s="21" t="s">
        <v>137</v>
      </c>
      <c r="B3615" s="22">
        <v>1.75</v>
      </c>
      <c r="C3615" s="23">
        <v>1939.89</v>
      </c>
      <c r="D3615" s="22">
        <v>1756.53</v>
      </c>
      <c r="E3615" s="22">
        <v>1756.53</v>
      </c>
      <c r="F3615" s="22">
        <v>0</v>
      </c>
      <c r="G3615" s="24">
        <v>0</v>
      </c>
      <c r="H3615" s="24" t="s">
        <v>259</v>
      </c>
      <c r="I3615" s="24" t="s">
        <v>112</v>
      </c>
      <c r="J3615" s="24" t="s">
        <v>6</v>
      </c>
      <c r="K3615" s="19">
        <f>B3615*$P$40</f>
        <v>52.5</v>
      </c>
      <c r="L3615" s="20">
        <f>C3615*$P$40</f>
        <v>58196.700000000004</v>
      </c>
      <c r="M3615" s="19" t="str">
        <f>TEXT(A3615,"ММММ")</f>
        <v>Июль</v>
      </c>
      <c r="N3615" s="19"/>
    </row>
    <row r="3616" spans="1:14" x14ac:dyDescent="0.3">
      <c r="A3616" s="37" t="s">
        <v>138</v>
      </c>
      <c r="B3616" s="41">
        <v>1.75</v>
      </c>
      <c r="C3616" s="42">
        <v>1791.51</v>
      </c>
      <c r="D3616" s="41">
        <v>880</v>
      </c>
      <c r="E3616" s="41">
        <v>880</v>
      </c>
      <c r="F3616" s="41">
        <v>0</v>
      </c>
      <c r="G3616" s="43">
        <v>0</v>
      </c>
      <c r="H3616" s="43" t="s">
        <v>259</v>
      </c>
      <c r="I3616" s="43" t="s">
        <v>5</v>
      </c>
      <c r="J3616" s="43" t="s">
        <v>81</v>
      </c>
      <c r="K3616" s="26">
        <f>B3616*$P$40</f>
        <v>52.5</v>
      </c>
      <c r="L3616" s="32">
        <f>C3616*$P$40</f>
        <v>53745.3</v>
      </c>
      <c r="M3616" s="33">
        <f>MONTH(A3616)</f>
        <v>6</v>
      </c>
      <c r="N3616" s="33">
        <f>L3616/K3616</f>
        <v>1023.72</v>
      </c>
    </row>
    <row r="3617" spans="1:14" hidden="1" x14ac:dyDescent="0.3">
      <c r="A3617" s="21" t="s">
        <v>139</v>
      </c>
      <c r="B3617" s="17">
        <v>1.75</v>
      </c>
      <c r="C3617" s="18">
        <v>1610.27</v>
      </c>
      <c r="D3617" s="17">
        <v>412.54</v>
      </c>
      <c r="E3617" s="17">
        <v>380</v>
      </c>
      <c r="F3617" s="17">
        <v>32.54</v>
      </c>
      <c r="G3617" s="19">
        <v>0</v>
      </c>
      <c r="H3617" s="19" t="s">
        <v>259</v>
      </c>
      <c r="I3617" s="19" t="s">
        <v>112</v>
      </c>
      <c r="J3617" s="19" t="s">
        <v>71</v>
      </c>
      <c r="K3617" s="19">
        <f>B3617*$P$40</f>
        <v>52.5</v>
      </c>
      <c r="L3617" s="20">
        <f>C3617*$P$40</f>
        <v>48308.1</v>
      </c>
      <c r="M3617" s="19" t="str">
        <f>TEXT(A3617,"ММММ")</f>
        <v>Июнь</v>
      </c>
      <c r="N3617" s="19"/>
    </row>
    <row r="3618" spans="1:14" x14ac:dyDescent="0.3">
      <c r="A3618" s="37" t="s">
        <v>140</v>
      </c>
      <c r="B3618" s="38">
        <v>1.75</v>
      </c>
      <c r="C3618" s="39">
        <v>1460.04</v>
      </c>
      <c r="D3618" s="38">
        <v>726.67</v>
      </c>
      <c r="E3618" s="38">
        <v>726.67</v>
      </c>
      <c r="F3618" s="38">
        <v>0</v>
      </c>
      <c r="G3618" s="26">
        <v>0</v>
      </c>
      <c r="H3618" s="26" t="s">
        <v>259</v>
      </c>
      <c r="I3618" s="26" t="s">
        <v>5</v>
      </c>
      <c r="J3618" s="26" t="s">
        <v>107</v>
      </c>
      <c r="K3618" s="26">
        <f>B3618*$P$40</f>
        <v>52.5</v>
      </c>
      <c r="L3618" s="32">
        <f>C3618*$P$40</f>
        <v>43801.2</v>
      </c>
      <c r="M3618" s="33">
        <f>MONTH(A3618)</f>
        <v>6</v>
      </c>
      <c r="N3618" s="33">
        <f>L3618/K3618</f>
        <v>834.30857142857133</v>
      </c>
    </row>
    <row r="3619" spans="1:14" hidden="1" x14ac:dyDescent="0.3">
      <c r="A3619" s="21" t="s">
        <v>141</v>
      </c>
      <c r="B3619" s="22">
        <v>1.75</v>
      </c>
      <c r="C3619" s="23">
        <v>1427.36</v>
      </c>
      <c r="D3619" s="22">
        <v>393.33</v>
      </c>
      <c r="E3619" s="22">
        <v>393.33</v>
      </c>
      <c r="F3619" s="22">
        <v>0</v>
      </c>
      <c r="G3619" s="24">
        <v>0</v>
      </c>
      <c r="H3619" s="24" t="s">
        <v>259</v>
      </c>
      <c r="I3619" s="24" t="s">
        <v>165</v>
      </c>
      <c r="J3619" s="24" t="s">
        <v>71</v>
      </c>
      <c r="K3619" s="19">
        <f>B3619*$P$40</f>
        <v>52.5</v>
      </c>
      <c r="L3619" s="20">
        <f>C3619*$P$40</f>
        <v>42820.799999999996</v>
      </c>
      <c r="M3619" s="19" t="str">
        <f>TEXT(A3619,"ММММ")</f>
        <v>Июнь</v>
      </c>
      <c r="N3619" s="19"/>
    </row>
    <row r="3620" spans="1:14" x14ac:dyDescent="0.3">
      <c r="A3620" s="37" t="s">
        <v>142</v>
      </c>
      <c r="B3620" s="41">
        <v>1.75</v>
      </c>
      <c r="C3620" s="42">
        <v>1201.07</v>
      </c>
      <c r="D3620" s="41">
        <v>443.08</v>
      </c>
      <c r="E3620" s="41">
        <v>326.67</v>
      </c>
      <c r="F3620" s="41">
        <v>116.41</v>
      </c>
      <c r="G3620" s="43">
        <v>0</v>
      </c>
      <c r="H3620" s="43" t="s">
        <v>259</v>
      </c>
      <c r="I3620" s="43" t="s">
        <v>5</v>
      </c>
      <c r="J3620" s="43" t="s">
        <v>80</v>
      </c>
      <c r="K3620" s="26">
        <f>B3620*$P$40</f>
        <v>52.5</v>
      </c>
      <c r="L3620" s="32">
        <f>C3620*$P$40</f>
        <v>36032.1</v>
      </c>
      <c r="M3620" s="33">
        <f>MONTH(A3620)</f>
        <v>5</v>
      </c>
      <c r="N3620" s="33">
        <f>L3620/K3620</f>
        <v>686.3257142857143</v>
      </c>
    </row>
    <row r="3621" spans="1:14" hidden="1" x14ac:dyDescent="0.3">
      <c r="A3621" s="21" t="s">
        <v>143</v>
      </c>
      <c r="B3621" s="17">
        <v>1.75</v>
      </c>
      <c r="C3621" s="18">
        <v>1145.5</v>
      </c>
      <c r="D3621" s="17">
        <v>950.6</v>
      </c>
      <c r="E3621" s="17">
        <v>950.6</v>
      </c>
      <c r="F3621" s="17">
        <v>0</v>
      </c>
      <c r="G3621" s="19">
        <v>0</v>
      </c>
      <c r="H3621" s="19" t="s">
        <v>259</v>
      </c>
      <c r="I3621" s="19" t="s">
        <v>112</v>
      </c>
      <c r="J3621" s="19" t="s">
        <v>6</v>
      </c>
      <c r="K3621" s="19">
        <f>B3621*$P$40</f>
        <v>52.5</v>
      </c>
      <c r="L3621" s="20">
        <f>C3621*$P$40</f>
        <v>34365</v>
      </c>
      <c r="M3621" s="19" t="str">
        <f>TEXT(A3621,"ММММ")</f>
        <v>Май</v>
      </c>
      <c r="N3621" s="19"/>
    </row>
    <row r="3622" spans="1:14" x14ac:dyDescent="0.3">
      <c r="A3622" s="37" t="s">
        <v>144</v>
      </c>
      <c r="B3622" s="38">
        <v>1.75</v>
      </c>
      <c r="C3622" s="39">
        <v>1081.18</v>
      </c>
      <c r="D3622" s="38">
        <v>266.91000000000003</v>
      </c>
      <c r="E3622" s="38">
        <v>260</v>
      </c>
      <c r="F3622" s="38">
        <v>6.91</v>
      </c>
      <c r="G3622" s="26">
        <v>0</v>
      </c>
      <c r="H3622" s="26" t="s">
        <v>259</v>
      </c>
      <c r="I3622" s="26" t="s">
        <v>5</v>
      </c>
      <c r="J3622" s="26" t="s">
        <v>60</v>
      </c>
      <c r="K3622" s="26">
        <f>B3622*$P$40</f>
        <v>52.5</v>
      </c>
      <c r="L3622" s="32">
        <f>C3622*$P$40</f>
        <v>32435.4</v>
      </c>
      <c r="M3622" s="33">
        <f>MONTH(A3622)</f>
        <v>5</v>
      </c>
      <c r="N3622" s="33">
        <f>L3622/K3622</f>
        <v>617.81714285714293</v>
      </c>
    </row>
    <row r="3623" spans="1:14" hidden="1" x14ac:dyDescent="0.3">
      <c r="A3623" s="21" t="s">
        <v>145</v>
      </c>
      <c r="B3623" s="17">
        <v>1.74</v>
      </c>
      <c r="C3623" s="18">
        <v>4151444.41</v>
      </c>
      <c r="D3623" s="17">
        <v>806432.4</v>
      </c>
      <c r="E3623" s="17">
        <v>747128.46</v>
      </c>
      <c r="F3623" s="17">
        <v>25531.54</v>
      </c>
      <c r="G3623" s="19">
        <v>33772.400000000001</v>
      </c>
      <c r="H3623" s="19" t="s">
        <v>258</v>
      </c>
      <c r="I3623" s="19" t="s">
        <v>165</v>
      </c>
      <c r="J3623" s="19" t="s">
        <v>63</v>
      </c>
      <c r="K3623" s="19">
        <f>B3623*$P$40</f>
        <v>52.2</v>
      </c>
      <c r="L3623" s="20">
        <f>C3623*$P$40</f>
        <v>124543332.30000001</v>
      </c>
      <c r="M3623" s="19" t="str">
        <f>TEXT(A3623,"ММММ")</f>
        <v>Май</v>
      </c>
      <c r="N3623" s="19"/>
    </row>
    <row r="3624" spans="1:14" hidden="1" x14ac:dyDescent="0.3">
      <c r="A3624" s="16" t="s">
        <v>146</v>
      </c>
      <c r="B3624" s="22">
        <v>1.74</v>
      </c>
      <c r="C3624" s="23">
        <v>4096560.83</v>
      </c>
      <c r="D3624" s="22">
        <v>1123518.54</v>
      </c>
      <c r="E3624" s="22">
        <v>923263.95</v>
      </c>
      <c r="F3624" s="22">
        <v>179473.2</v>
      </c>
      <c r="G3624" s="24">
        <v>20781.39</v>
      </c>
      <c r="H3624" s="24" t="s">
        <v>258</v>
      </c>
      <c r="I3624" s="24" t="s">
        <v>165</v>
      </c>
      <c r="J3624" s="24" t="s">
        <v>86</v>
      </c>
      <c r="K3624" s="19">
        <f>B3624*$P$40</f>
        <v>52.2</v>
      </c>
      <c r="L3624" s="20">
        <f>C3624*$P$40</f>
        <v>122896824.90000001</v>
      </c>
      <c r="M3624" s="19" t="str">
        <f>TEXT(A3624,"ММММ")</f>
        <v>Май</v>
      </c>
      <c r="N3624" s="19"/>
    </row>
    <row r="3625" spans="1:14" hidden="1" x14ac:dyDescent="0.3">
      <c r="A3625" s="21" t="s">
        <v>147</v>
      </c>
      <c r="B3625" s="17">
        <v>1.74</v>
      </c>
      <c r="C3625" s="18">
        <v>3937000.67</v>
      </c>
      <c r="D3625" s="17">
        <v>858056.47</v>
      </c>
      <c r="E3625" s="17">
        <v>801572.79</v>
      </c>
      <c r="F3625" s="17">
        <v>24211.83</v>
      </c>
      <c r="G3625" s="19">
        <v>32271.85</v>
      </c>
      <c r="H3625" s="19" t="s">
        <v>258</v>
      </c>
      <c r="I3625" s="19" t="s">
        <v>165</v>
      </c>
      <c r="J3625" s="19" t="s">
        <v>63</v>
      </c>
      <c r="K3625" s="19">
        <f>B3625*$P$40</f>
        <v>52.2</v>
      </c>
      <c r="L3625" s="20">
        <f>C3625*$P$40</f>
        <v>118110020.09999999</v>
      </c>
      <c r="M3625" s="19" t="str">
        <f>TEXT(A3625,"ММММ")</f>
        <v>Апрель</v>
      </c>
      <c r="N3625" s="19"/>
    </row>
    <row r="3626" spans="1:14" hidden="1" x14ac:dyDescent="0.3">
      <c r="A3626" s="16" t="s">
        <v>148</v>
      </c>
      <c r="B3626" s="17">
        <v>1.74</v>
      </c>
      <c r="C3626" s="18">
        <v>1969051.97</v>
      </c>
      <c r="D3626" s="17">
        <v>615519.53</v>
      </c>
      <c r="E3626" s="17">
        <v>568315.4</v>
      </c>
      <c r="F3626" s="17">
        <v>14394.75</v>
      </c>
      <c r="G3626" s="19">
        <v>32809.379999999997</v>
      </c>
      <c r="H3626" s="19" t="s">
        <v>258</v>
      </c>
      <c r="I3626" s="19" t="s">
        <v>165</v>
      </c>
      <c r="J3626" s="19" t="s">
        <v>79</v>
      </c>
      <c r="K3626" s="19">
        <f>B3626*$P$40</f>
        <v>52.2</v>
      </c>
      <c r="L3626" s="20">
        <f>C3626*$P$40</f>
        <v>59071559.100000001</v>
      </c>
      <c r="M3626" s="19" t="str">
        <f>TEXT(A3626,"ММММ")</f>
        <v>Апрель</v>
      </c>
      <c r="N3626" s="19"/>
    </row>
    <row r="3627" spans="1:14" hidden="1" x14ac:dyDescent="0.3">
      <c r="A3627" s="21" t="s">
        <v>149</v>
      </c>
      <c r="B3627" s="22">
        <v>1.74</v>
      </c>
      <c r="C3627" s="23">
        <v>1374185.78</v>
      </c>
      <c r="D3627" s="22">
        <v>563460.66</v>
      </c>
      <c r="E3627" s="22">
        <v>322838.07</v>
      </c>
      <c r="F3627" s="22">
        <v>233754.81</v>
      </c>
      <c r="G3627" s="24">
        <v>6867.78</v>
      </c>
      <c r="H3627" s="24" t="s">
        <v>258</v>
      </c>
      <c r="I3627" s="24" t="s">
        <v>165</v>
      </c>
      <c r="J3627" s="24" t="s">
        <v>85</v>
      </c>
      <c r="K3627" s="19">
        <f>B3627*$P$40</f>
        <v>52.2</v>
      </c>
      <c r="L3627" s="20">
        <f>C3627*$P$40</f>
        <v>41225573.399999999</v>
      </c>
      <c r="M3627" s="19" t="str">
        <f>TEXT(A3627,"ММММ")</f>
        <v>Апрель</v>
      </c>
      <c r="N3627" s="19"/>
    </row>
    <row r="3628" spans="1:14" hidden="1" x14ac:dyDescent="0.3">
      <c r="A3628" s="16" t="s">
        <v>150</v>
      </c>
      <c r="B3628" s="22">
        <v>1.74</v>
      </c>
      <c r="C3628" s="23">
        <v>1221327.78</v>
      </c>
      <c r="D3628" s="22">
        <v>389659.01</v>
      </c>
      <c r="E3628" s="22">
        <v>340915.45</v>
      </c>
      <c r="F3628" s="22">
        <v>48526.89</v>
      </c>
      <c r="G3628" s="24">
        <v>216.67</v>
      </c>
      <c r="H3628" s="24" t="s">
        <v>258</v>
      </c>
      <c r="I3628" s="24" t="s">
        <v>165</v>
      </c>
      <c r="J3628" s="24" t="s">
        <v>85</v>
      </c>
      <c r="K3628" s="19">
        <f>B3628*$P$40</f>
        <v>52.2</v>
      </c>
      <c r="L3628" s="20">
        <f>C3628*$P$40</f>
        <v>36639833.399999999</v>
      </c>
      <c r="M3628" s="19" t="str">
        <f>TEXT(A3628,"ММММ")</f>
        <v>Апрель</v>
      </c>
      <c r="N3628" s="19"/>
    </row>
    <row r="3629" spans="1:14" hidden="1" x14ac:dyDescent="0.3">
      <c r="A3629" s="21" t="s">
        <v>151</v>
      </c>
      <c r="B3629" s="17">
        <v>1.74</v>
      </c>
      <c r="C3629" s="18">
        <v>1173393.06</v>
      </c>
      <c r="D3629" s="17">
        <v>680952.65</v>
      </c>
      <c r="E3629" s="17">
        <v>459881.11</v>
      </c>
      <c r="F3629" s="17">
        <v>221071.54</v>
      </c>
      <c r="G3629" s="19">
        <v>0</v>
      </c>
      <c r="H3629" s="19" t="s">
        <v>259</v>
      </c>
      <c r="I3629" s="19" t="s">
        <v>165</v>
      </c>
      <c r="J3629" s="19" t="s">
        <v>108</v>
      </c>
      <c r="K3629" s="19">
        <f>B3629*$P$40</f>
        <v>52.2</v>
      </c>
      <c r="L3629" s="20">
        <f>C3629*$P$40</f>
        <v>35201791.800000004</v>
      </c>
      <c r="M3629" s="19" t="str">
        <f>TEXT(A3629,"ММММ")</f>
        <v>Март</v>
      </c>
      <c r="N3629" s="19"/>
    </row>
    <row r="3630" spans="1:14" hidden="1" x14ac:dyDescent="0.3">
      <c r="A3630" s="16" t="s">
        <v>152</v>
      </c>
      <c r="B3630" s="17">
        <v>1.74</v>
      </c>
      <c r="C3630" s="18">
        <v>732328.94</v>
      </c>
      <c r="D3630" s="17">
        <v>69794.009999999995</v>
      </c>
      <c r="E3630" s="17">
        <v>67144.66</v>
      </c>
      <c r="F3630" s="17">
        <v>896.01</v>
      </c>
      <c r="G3630" s="19">
        <v>1753.34</v>
      </c>
      <c r="H3630" s="19" t="s">
        <v>258</v>
      </c>
      <c r="I3630" s="19" t="s">
        <v>165</v>
      </c>
      <c r="J3630" s="19" t="s">
        <v>99</v>
      </c>
      <c r="K3630" s="19">
        <f>B3630*$P$40</f>
        <v>52.2</v>
      </c>
      <c r="L3630" s="20">
        <f>C3630*$P$40</f>
        <v>21969868.199999999</v>
      </c>
      <c r="M3630" s="19" t="str">
        <f>TEXT(A3630,"ММММ")</f>
        <v>Март</v>
      </c>
      <c r="N3630" s="19"/>
    </row>
    <row r="3631" spans="1:14" hidden="1" x14ac:dyDescent="0.3">
      <c r="A3631" s="21" t="s">
        <v>153</v>
      </c>
      <c r="B3631" s="22">
        <v>1.74</v>
      </c>
      <c r="C3631" s="23">
        <v>432742.98</v>
      </c>
      <c r="D3631" s="22">
        <v>158169.26999999999</v>
      </c>
      <c r="E3631" s="22">
        <v>130634.15</v>
      </c>
      <c r="F3631" s="22">
        <v>27089.29</v>
      </c>
      <c r="G3631" s="24">
        <v>445.83</v>
      </c>
      <c r="H3631" s="24" t="s">
        <v>258</v>
      </c>
      <c r="I3631" s="24" t="s">
        <v>165</v>
      </c>
      <c r="J3631" s="24" t="s">
        <v>89</v>
      </c>
      <c r="K3631" s="19">
        <f>B3631*$P$40</f>
        <v>52.2</v>
      </c>
      <c r="L3631" s="20">
        <f>C3631*$P$40</f>
        <v>12982289.399999999</v>
      </c>
      <c r="M3631" s="19" t="str">
        <f>TEXT(A3631,"ММММ")</f>
        <v>Март</v>
      </c>
      <c r="N3631" s="19"/>
    </row>
    <row r="3632" spans="1:14" hidden="1" x14ac:dyDescent="0.3">
      <c r="A3632" s="16" t="s">
        <v>154</v>
      </c>
      <c r="B3632" s="17">
        <v>1.74</v>
      </c>
      <c r="C3632" s="18">
        <v>411343.55</v>
      </c>
      <c r="D3632" s="17">
        <v>146869.6</v>
      </c>
      <c r="E3632" s="17">
        <v>98698.38</v>
      </c>
      <c r="F3632" s="17">
        <v>47512.480000000003</v>
      </c>
      <c r="G3632" s="19">
        <v>658.74</v>
      </c>
      <c r="H3632" s="19" t="s">
        <v>258</v>
      </c>
      <c r="I3632" s="19" t="s">
        <v>165</v>
      </c>
      <c r="J3632" s="19" t="s">
        <v>100</v>
      </c>
      <c r="K3632" s="19">
        <f>B3632*$P$40</f>
        <v>52.2</v>
      </c>
      <c r="L3632" s="20">
        <f>C3632*$P$40</f>
        <v>12340306.5</v>
      </c>
      <c r="M3632" s="19" t="str">
        <f>TEXT(A3632,"ММММ")</f>
        <v>Март</v>
      </c>
      <c r="N3632" s="19"/>
    </row>
    <row r="3633" spans="1:14" hidden="1" x14ac:dyDescent="0.3">
      <c r="A3633" s="21" t="s">
        <v>155</v>
      </c>
      <c r="B3633" s="22">
        <v>1.74</v>
      </c>
      <c r="C3633" s="23">
        <v>390396.69</v>
      </c>
      <c r="D3633" s="22">
        <v>137357.41</v>
      </c>
      <c r="E3633" s="22">
        <v>120676.87</v>
      </c>
      <c r="F3633" s="22">
        <v>16680.54</v>
      </c>
      <c r="G3633" s="24">
        <v>0</v>
      </c>
      <c r="H3633" s="24" t="s">
        <v>258</v>
      </c>
      <c r="I3633" s="24" t="s">
        <v>165</v>
      </c>
      <c r="J3633" s="24" t="s">
        <v>89</v>
      </c>
      <c r="K3633" s="19">
        <f>B3633*$P$40</f>
        <v>52.2</v>
      </c>
      <c r="L3633" s="20">
        <f>C3633*$P$40</f>
        <v>11711900.699999999</v>
      </c>
      <c r="M3633" s="19" t="str">
        <f>TEXT(A3633,"ММММ")</f>
        <v>Февраль</v>
      </c>
      <c r="N3633" s="19"/>
    </row>
    <row r="3634" spans="1:14" hidden="1" x14ac:dyDescent="0.3">
      <c r="A3634" s="16" t="s">
        <v>156</v>
      </c>
      <c r="B3634" s="17">
        <v>1.74</v>
      </c>
      <c r="C3634" s="18">
        <v>377616.35</v>
      </c>
      <c r="D3634" s="17">
        <v>124527.1</v>
      </c>
      <c r="E3634" s="17">
        <v>112097.57</v>
      </c>
      <c r="F3634" s="17">
        <v>12054.53</v>
      </c>
      <c r="G3634" s="19">
        <v>375</v>
      </c>
      <c r="H3634" s="19" t="s">
        <v>258</v>
      </c>
      <c r="I3634" s="19" t="s">
        <v>165</v>
      </c>
      <c r="J3634" s="19" t="s">
        <v>89</v>
      </c>
      <c r="K3634" s="19">
        <f>B3634*$P$40</f>
        <v>52.2</v>
      </c>
      <c r="L3634" s="20">
        <f>C3634*$P$40</f>
        <v>11328490.5</v>
      </c>
      <c r="M3634" s="19" t="str">
        <f>TEXT(A3634,"ММММ")</f>
        <v>Февраль</v>
      </c>
      <c r="N3634" s="19"/>
    </row>
    <row r="3635" spans="1:14" hidden="1" x14ac:dyDescent="0.3">
      <c r="A3635" s="21" t="s">
        <v>157</v>
      </c>
      <c r="B3635" s="17">
        <v>1.74</v>
      </c>
      <c r="C3635" s="18">
        <v>335408.43</v>
      </c>
      <c r="D3635" s="17">
        <v>126258.74</v>
      </c>
      <c r="E3635" s="17">
        <v>119365.97</v>
      </c>
      <c r="F3635" s="17">
        <v>6892.77</v>
      </c>
      <c r="G3635" s="19">
        <v>0</v>
      </c>
      <c r="H3635" s="19" t="s">
        <v>258</v>
      </c>
      <c r="I3635" s="19" t="s">
        <v>112</v>
      </c>
      <c r="J3635" s="19" t="s">
        <v>89</v>
      </c>
      <c r="K3635" s="19">
        <f>B3635*$P$40</f>
        <v>52.2</v>
      </c>
      <c r="L3635" s="20">
        <f>C3635*$P$40</f>
        <v>10062252.9</v>
      </c>
      <c r="M3635" s="19" t="str">
        <f>TEXT(A3635,"ММММ")</f>
        <v>Февраль</v>
      </c>
      <c r="N3635" s="19"/>
    </row>
    <row r="3636" spans="1:14" hidden="1" x14ac:dyDescent="0.3">
      <c r="A3636" s="16" t="s">
        <v>158</v>
      </c>
      <c r="B3636" s="22">
        <v>1.74</v>
      </c>
      <c r="C3636" s="23">
        <v>330959.90999999997</v>
      </c>
      <c r="D3636" s="22">
        <v>70903.199999999997</v>
      </c>
      <c r="E3636" s="22">
        <v>67782.03</v>
      </c>
      <c r="F3636" s="22">
        <v>3117.48</v>
      </c>
      <c r="G3636" s="24">
        <v>3.69</v>
      </c>
      <c r="H3636" s="24" t="s">
        <v>258</v>
      </c>
      <c r="I3636" s="24" t="s">
        <v>165</v>
      </c>
      <c r="J3636" s="24" t="s">
        <v>98</v>
      </c>
      <c r="K3636" s="19">
        <f>B3636*$P$40</f>
        <v>52.2</v>
      </c>
      <c r="L3636" s="20">
        <f>C3636*$P$40</f>
        <v>9928797.2999999989</v>
      </c>
      <c r="M3636" s="19" t="str">
        <f>TEXT(A3636,"ММММ")</f>
        <v>Февраль</v>
      </c>
      <c r="N3636" s="19"/>
    </row>
    <row r="3637" spans="1:14" hidden="1" x14ac:dyDescent="0.3">
      <c r="A3637" s="21" t="s">
        <v>159</v>
      </c>
      <c r="B3637" s="22">
        <v>1.74</v>
      </c>
      <c r="C3637" s="23">
        <v>318071.39</v>
      </c>
      <c r="D3637" s="22">
        <v>43659.55</v>
      </c>
      <c r="E3637" s="22">
        <v>41898.82</v>
      </c>
      <c r="F3637" s="22">
        <v>1572.23</v>
      </c>
      <c r="G3637" s="24">
        <v>188.5</v>
      </c>
      <c r="H3637" s="24" t="s">
        <v>258</v>
      </c>
      <c r="I3637" s="24" t="s">
        <v>165</v>
      </c>
      <c r="J3637" s="24" t="s">
        <v>97</v>
      </c>
      <c r="K3637" s="19">
        <f>B3637*$P$40</f>
        <v>52.2</v>
      </c>
      <c r="L3637" s="20">
        <f>C3637*$P$40</f>
        <v>9542141.7000000011</v>
      </c>
      <c r="M3637" s="19" t="str">
        <f>TEXT(A3637,"ММММ")</f>
        <v>Январь</v>
      </c>
      <c r="N3637" s="19"/>
    </row>
    <row r="3638" spans="1:14" hidden="1" x14ac:dyDescent="0.3">
      <c r="A3638" s="16" t="s">
        <v>160</v>
      </c>
      <c r="B3638" s="17">
        <v>1.74</v>
      </c>
      <c r="C3638" s="18">
        <v>312541.08</v>
      </c>
      <c r="D3638" s="17">
        <v>58462.98</v>
      </c>
      <c r="E3638" s="17">
        <v>19750.580000000002</v>
      </c>
      <c r="F3638" s="17">
        <v>36065.730000000003</v>
      </c>
      <c r="G3638" s="19">
        <v>2646.67</v>
      </c>
      <c r="H3638" s="19" t="s">
        <v>258</v>
      </c>
      <c r="I3638" s="19" t="s">
        <v>165</v>
      </c>
      <c r="J3638" s="19" t="s">
        <v>87</v>
      </c>
      <c r="K3638" s="19">
        <f>B3638*$P$40</f>
        <v>52.2</v>
      </c>
      <c r="L3638" s="20">
        <f>C3638*$P$40</f>
        <v>9376232.4000000004</v>
      </c>
      <c r="M3638" s="19" t="str">
        <f>TEXT(A3638,"ММММ")</f>
        <v>Январь</v>
      </c>
      <c r="N3638" s="19"/>
    </row>
    <row r="3639" spans="1:14" hidden="1" x14ac:dyDescent="0.3">
      <c r="A3639" s="21" t="s">
        <v>161</v>
      </c>
      <c r="B3639" s="17">
        <v>1.74</v>
      </c>
      <c r="C3639" s="18">
        <v>288581.65000000002</v>
      </c>
      <c r="D3639" s="17">
        <v>88926.13</v>
      </c>
      <c r="E3639" s="17">
        <v>57999.74</v>
      </c>
      <c r="F3639" s="17">
        <v>30926.39</v>
      </c>
      <c r="G3639" s="19">
        <v>0</v>
      </c>
      <c r="H3639" s="19" t="s">
        <v>258</v>
      </c>
      <c r="I3639" s="19" t="s">
        <v>165</v>
      </c>
      <c r="J3639" s="19" t="s">
        <v>88</v>
      </c>
      <c r="K3639" s="19">
        <f>B3639*$P$40</f>
        <v>52.2</v>
      </c>
      <c r="L3639" s="20">
        <f>C3639*$P$40</f>
        <v>8657449.5</v>
      </c>
      <c r="M3639" s="19" t="str">
        <f>TEXT(A3639,"ММММ")</f>
        <v>Январь</v>
      </c>
      <c r="N3639" s="19"/>
    </row>
    <row r="3640" spans="1:14" hidden="1" x14ac:dyDescent="0.3">
      <c r="A3640" s="16" t="s">
        <v>162</v>
      </c>
      <c r="B3640" s="22">
        <v>1.74</v>
      </c>
      <c r="C3640" s="23">
        <v>284522.31</v>
      </c>
      <c r="D3640" s="22">
        <v>77041.7</v>
      </c>
      <c r="E3640" s="22">
        <v>76173.81</v>
      </c>
      <c r="F3640" s="22">
        <v>867.89</v>
      </c>
      <c r="G3640" s="24">
        <v>0</v>
      </c>
      <c r="H3640" s="24" t="s">
        <v>258</v>
      </c>
      <c r="I3640" s="24" t="s">
        <v>165</v>
      </c>
      <c r="J3640" s="24" t="s">
        <v>74</v>
      </c>
      <c r="K3640" s="19">
        <f>B3640*$P$40</f>
        <v>52.2</v>
      </c>
      <c r="L3640" s="20">
        <f>C3640*$P$40</f>
        <v>8535669.3000000007</v>
      </c>
      <c r="M3640" s="19" t="str">
        <f>TEXT(A3640,"ММММ")</f>
        <v>Январь</v>
      </c>
      <c r="N3640" s="19"/>
    </row>
    <row r="3641" spans="1:14" hidden="1" x14ac:dyDescent="0.3">
      <c r="A3641" s="21" t="s">
        <v>163</v>
      </c>
      <c r="B3641" s="22">
        <v>1.74</v>
      </c>
      <c r="C3641" s="23">
        <v>238274.56</v>
      </c>
      <c r="D3641" s="22">
        <v>194941.84</v>
      </c>
      <c r="E3641" s="22">
        <v>193019.04</v>
      </c>
      <c r="F3641" s="22">
        <v>1922.8</v>
      </c>
      <c r="G3641" s="24">
        <v>0</v>
      </c>
      <c r="H3641" s="24" t="s">
        <v>259</v>
      </c>
      <c r="I3641" s="24" t="s">
        <v>165</v>
      </c>
      <c r="J3641" s="24" t="s">
        <v>86</v>
      </c>
      <c r="K3641" s="19">
        <f>B3641*$P$40</f>
        <v>52.2</v>
      </c>
      <c r="L3641" s="20">
        <f>C3641*$P$40</f>
        <v>7148236.7999999998</v>
      </c>
      <c r="M3641" s="19" t="str">
        <f>TEXT(A3641,"ММММ")</f>
        <v>Январь</v>
      </c>
      <c r="N3641" s="19"/>
    </row>
    <row r="3642" spans="1:14" hidden="1" x14ac:dyDescent="0.3">
      <c r="A3642" s="16" t="s">
        <v>111</v>
      </c>
      <c r="B3642" s="17">
        <v>1.74</v>
      </c>
      <c r="C3642" s="18">
        <v>224635.6</v>
      </c>
      <c r="D3642" s="17">
        <v>54862.19</v>
      </c>
      <c r="E3642" s="17">
        <v>52916.32</v>
      </c>
      <c r="F3642" s="17">
        <v>345.87</v>
      </c>
      <c r="G3642" s="19">
        <v>1600</v>
      </c>
      <c r="H3642" s="19" t="s">
        <v>258</v>
      </c>
      <c r="I3642" s="19" t="s">
        <v>165</v>
      </c>
      <c r="J3642" s="19" t="s">
        <v>74</v>
      </c>
      <c r="K3642" s="19">
        <f>B3642*$P$40</f>
        <v>52.2</v>
      </c>
      <c r="L3642" s="20">
        <f>C3642*$P$40</f>
        <v>6739068</v>
      </c>
      <c r="M3642" s="19" t="str">
        <f>TEXT(A3642,"ММММ")</f>
        <v>Декабрь</v>
      </c>
      <c r="N3642" s="19"/>
    </row>
    <row r="3643" spans="1:14" hidden="1" x14ac:dyDescent="0.3">
      <c r="A3643" s="21" t="s">
        <v>113</v>
      </c>
      <c r="B3643" s="17">
        <v>1.74</v>
      </c>
      <c r="C3643" s="18">
        <v>223619.15</v>
      </c>
      <c r="D3643" s="17">
        <v>64553.3</v>
      </c>
      <c r="E3643" s="17">
        <v>59503.97</v>
      </c>
      <c r="F3643" s="17">
        <v>3259.33</v>
      </c>
      <c r="G3643" s="19">
        <v>1790</v>
      </c>
      <c r="H3643" s="19" t="s">
        <v>258</v>
      </c>
      <c r="I3643" s="19" t="s">
        <v>165</v>
      </c>
      <c r="J3643" s="19" t="s">
        <v>74</v>
      </c>
      <c r="K3643" s="19">
        <f>B3643*$P$40</f>
        <v>52.2</v>
      </c>
      <c r="L3643" s="20">
        <f>C3643*$P$40</f>
        <v>6708574.5</v>
      </c>
      <c r="M3643" s="19" t="str">
        <f>TEXT(A3643,"ММММ")</f>
        <v>Декабрь</v>
      </c>
      <c r="N3643" s="19"/>
    </row>
    <row r="3644" spans="1:14" hidden="1" x14ac:dyDescent="0.3">
      <c r="A3644" s="16" t="s">
        <v>114</v>
      </c>
      <c r="B3644" s="22">
        <v>1.74</v>
      </c>
      <c r="C3644" s="23">
        <v>216000.77</v>
      </c>
      <c r="D3644" s="22">
        <v>178145.09</v>
      </c>
      <c r="E3644" s="22">
        <v>152573.07999999999</v>
      </c>
      <c r="F3644" s="22">
        <v>25572.01</v>
      </c>
      <c r="G3644" s="24">
        <v>0</v>
      </c>
      <c r="H3644" s="24" t="s">
        <v>259</v>
      </c>
      <c r="I3644" s="24" t="s">
        <v>165</v>
      </c>
      <c r="J3644" s="24" t="s">
        <v>86</v>
      </c>
      <c r="K3644" s="19">
        <f>B3644*$P$40</f>
        <v>52.2</v>
      </c>
      <c r="L3644" s="20">
        <f>C3644*$P$40</f>
        <v>6480023.0999999996</v>
      </c>
      <c r="M3644" s="19" t="str">
        <f>TEXT(A3644,"ММММ")</f>
        <v>Декабрь</v>
      </c>
      <c r="N3644" s="19"/>
    </row>
    <row r="3645" spans="1:14" hidden="1" x14ac:dyDescent="0.3">
      <c r="A3645" s="21" t="s">
        <v>115</v>
      </c>
      <c r="B3645" s="17">
        <v>1.74</v>
      </c>
      <c r="C3645" s="18">
        <v>214612.36</v>
      </c>
      <c r="D3645" s="17">
        <v>178409.38</v>
      </c>
      <c r="E3645" s="17">
        <v>153830.81</v>
      </c>
      <c r="F3645" s="17">
        <v>24578.57</v>
      </c>
      <c r="G3645" s="19">
        <v>0</v>
      </c>
      <c r="H3645" s="19" t="s">
        <v>259</v>
      </c>
      <c r="I3645" s="19" t="s">
        <v>165</v>
      </c>
      <c r="J3645" s="19" t="s">
        <v>86</v>
      </c>
      <c r="K3645" s="19">
        <f>B3645*$P$40</f>
        <v>52.2</v>
      </c>
      <c r="L3645" s="20">
        <f>C3645*$P$40</f>
        <v>6438370.7999999998</v>
      </c>
      <c r="M3645" s="19" t="str">
        <f>TEXT(A3645,"ММММ")</f>
        <v>Декабрь</v>
      </c>
      <c r="N3645" s="19"/>
    </row>
    <row r="3646" spans="1:14" x14ac:dyDescent="0.3">
      <c r="A3646" s="37" t="s">
        <v>116</v>
      </c>
      <c r="B3646" s="41">
        <v>1.74</v>
      </c>
      <c r="C3646" s="42">
        <v>192122.01</v>
      </c>
      <c r="D3646" s="41">
        <v>35988.75</v>
      </c>
      <c r="E3646" s="41">
        <v>7351.98</v>
      </c>
      <c r="F3646" s="41">
        <v>28636.77</v>
      </c>
      <c r="G3646" s="43">
        <v>0</v>
      </c>
      <c r="H3646" s="43" t="s">
        <v>259</v>
      </c>
      <c r="I3646" s="43" t="s">
        <v>5</v>
      </c>
      <c r="J3646" s="43" t="s">
        <v>109</v>
      </c>
      <c r="K3646" s="26">
        <f>B3646*$P$40</f>
        <v>52.2</v>
      </c>
      <c r="L3646" s="32">
        <f>C3646*$P$40</f>
        <v>5763660.3000000007</v>
      </c>
      <c r="M3646" s="33">
        <f>MONTH(A3646)</f>
        <v>11</v>
      </c>
      <c r="N3646" s="33">
        <f>L3646/K3646</f>
        <v>110414.94827586207</v>
      </c>
    </row>
    <row r="3647" spans="1:14" hidden="1" x14ac:dyDescent="0.3">
      <c r="A3647" s="21" t="s">
        <v>117</v>
      </c>
      <c r="B3647" s="17">
        <v>1.74</v>
      </c>
      <c r="C3647" s="18">
        <v>146983.32999999999</v>
      </c>
      <c r="D3647" s="17">
        <v>62442.33</v>
      </c>
      <c r="E3647" s="17">
        <v>21373.63</v>
      </c>
      <c r="F3647" s="17">
        <v>41068.699999999997</v>
      </c>
      <c r="G3647" s="19">
        <v>0</v>
      </c>
      <c r="H3647" s="19" t="s">
        <v>259</v>
      </c>
      <c r="I3647" s="19" t="s">
        <v>165</v>
      </c>
      <c r="J3647" s="19" t="s">
        <v>72</v>
      </c>
      <c r="K3647" s="19">
        <f>B3647*$P$40</f>
        <v>52.2</v>
      </c>
      <c r="L3647" s="20">
        <f>C3647*$P$40</f>
        <v>4409499.8999999994</v>
      </c>
      <c r="M3647" s="19" t="str">
        <f>TEXT(A3647,"ММММ")</f>
        <v>Ноябрь</v>
      </c>
      <c r="N3647" s="19"/>
    </row>
    <row r="3648" spans="1:14" hidden="1" x14ac:dyDescent="0.3">
      <c r="A3648" s="16" t="s">
        <v>118</v>
      </c>
      <c r="B3648" s="22">
        <v>1.74</v>
      </c>
      <c r="C3648" s="23">
        <v>142258.18</v>
      </c>
      <c r="D3648" s="22">
        <v>56363.81</v>
      </c>
      <c r="E3648" s="22">
        <v>42161.64</v>
      </c>
      <c r="F3648" s="22">
        <v>4631.3500000000004</v>
      </c>
      <c r="G3648" s="24">
        <v>9570.82</v>
      </c>
      <c r="H3648" s="24" t="s">
        <v>258</v>
      </c>
      <c r="I3648" s="24" t="s">
        <v>165</v>
      </c>
      <c r="J3648" s="24" t="s">
        <v>71</v>
      </c>
      <c r="K3648" s="19">
        <f>B3648*$P$40</f>
        <v>52.2</v>
      </c>
      <c r="L3648" s="20">
        <f>C3648*$P$40</f>
        <v>4267745.3999999994</v>
      </c>
      <c r="M3648" s="19" t="str">
        <f>TEXT(A3648,"ММММ")</f>
        <v>Ноябрь</v>
      </c>
      <c r="N3648" s="19"/>
    </row>
    <row r="3649" spans="1:14" hidden="1" x14ac:dyDescent="0.3">
      <c r="A3649" s="21" t="s">
        <v>119</v>
      </c>
      <c r="B3649" s="22">
        <v>1.74</v>
      </c>
      <c r="C3649" s="23">
        <v>137419.70000000001</v>
      </c>
      <c r="D3649" s="22">
        <v>50859.38</v>
      </c>
      <c r="E3649" s="22">
        <v>33939.14</v>
      </c>
      <c r="F3649" s="22">
        <v>7138.74</v>
      </c>
      <c r="G3649" s="24">
        <v>9781.5</v>
      </c>
      <c r="H3649" s="24" t="s">
        <v>258</v>
      </c>
      <c r="I3649" s="24" t="s">
        <v>219</v>
      </c>
      <c r="J3649" s="24" t="s">
        <v>71</v>
      </c>
      <c r="K3649" s="19">
        <f>B3649*$P$40</f>
        <v>52.2</v>
      </c>
      <c r="L3649" s="20">
        <f>C3649*$P$40</f>
        <v>4122591.0000000005</v>
      </c>
      <c r="M3649" s="19" t="str">
        <f>TEXT(A3649,"ММММ")</f>
        <v>Ноябрь</v>
      </c>
      <c r="N3649" s="19"/>
    </row>
    <row r="3650" spans="1:14" hidden="1" x14ac:dyDescent="0.3">
      <c r="A3650" s="16" t="s">
        <v>120</v>
      </c>
      <c r="B3650" s="22">
        <v>1.74</v>
      </c>
      <c r="C3650" s="23">
        <v>135854.22</v>
      </c>
      <c r="D3650" s="22">
        <v>63551.01</v>
      </c>
      <c r="E3650" s="22">
        <v>31441.95</v>
      </c>
      <c r="F3650" s="22">
        <v>32031.35</v>
      </c>
      <c r="G3650" s="24">
        <v>77.709999999999994</v>
      </c>
      <c r="H3650" s="24" t="s">
        <v>258</v>
      </c>
      <c r="I3650" s="24" t="s">
        <v>165</v>
      </c>
      <c r="J3650" s="24" t="s">
        <v>76</v>
      </c>
      <c r="K3650" s="19">
        <f>B3650*$P$40</f>
        <v>52.2</v>
      </c>
      <c r="L3650" s="20">
        <f>C3650*$P$40</f>
        <v>4075626.6</v>
      </c>
      <c r="M3650" s="19" t="str">
        <f>TEXT(A3650,"ММММ")</f>
        <v>Октябрь</v>
      </c>
      <c r="N3650" s="19"/>
    </row>
    <row r="3651" spans="1:14" hidden="1" x14ac:dyDescent="0.3">
      <c r="A3651" s="21" t="s">
        <v>121</v>
      </c>
      <c r="B3651" s="22">
        <v>1.74</v>
      </c>
      <c r="C3651" s="23">
        <v>115437.92</v>
      </c>
      <c r="D3651" s="22">
        <v>87372.35</v>
      </c>
      <c r="E3651" s="22">
        <v>85526.15</v>
      </c>
      <c r="F3651" s="22">
        <v>1846.2</v>
      </c>
      <c r="G3651" s="24">
        <v>0</v>
      </c>
      <c r="H3651" s="24" t="s">
        <v>259</v>
      </c>
      <c r="I3651" s="24" t="s">
        <v>165</v>
      </c>
      <c r="J3651" s="24" t="s">
        <v>102</v>
      </c>
      <c r="K3651" s="19">
        <f>B3651*$P$40</f>
        <v>52.2</v>
      </c>
      <c r="L3651" s="20">
        <f>C3651*$P$40</f>
        <v>3463137.6</v>
      </c>
      <c r="M3651" s="19" t="str">
        <f>TEXT(A3651,"ММММ")</f>
        <v>Октябрь</v>
      </c>
      <c r="N3651" s="19"/>
    </row>
    <row r="3652" spans="1:14" hidden="1" x14ac:dyDescent="0.3">
      <c r="A3652" s="16" t="s">
        <v>122</v>
      </c>
      <c r="B3652" s="17">
        <v>1.74</v>
      </c>
      <c r="C3652" s="18">
        <v>112023.41</v>
      </c>
      <c r="D3652" s="17">
        <v>38970.870000000003</v>
      </c>
      <c r="E3652" s="17">
        <v>26953.3</v>
      </c>
      <c r="F3652" s="17">
        <v>3478.91</v>
      </c>
      <c r="G3652" s="19">
        <v>8538.66</v>
      </c>
      <c r="H3652" s="19" t="s">
        <v>258</v>
      </c>
      <c r="I3652" s="19" t="s">
        <v>165</v>
      </c>
      <c r="J3652" s="19" t="s">
        <v>71</v>
      </c>
      <c r="K3652" s="19">
        <f>B3652*$P$40</f>
        <v>52.2</v>
      </c>
      <c r="L3652" s="20">
        <f>C3652*$P$40</f>
        <v>3360702.3000000003</v>
      </c>
      <c r="M3652" s="19" t="str">
        <f>TEXT(A3652,"ММММ")</f>
        <v>Октябрь</v>
      </c>
      <c r="N3652" s="19"/>
    </row>
    <row r="3653" spans="1:14" hidden="1" x14ac:dyDescent="0.3">
      <c r="A3653" s="21" t="s">
        <v>123</v>
      </c>
      <c r="B3653" s="22">
        <v>1.74</v>
      </c>
      <c r="C3653" s="23">
        <v>108615.07</v>
      </c>
      <c r="D3653" s="22">
        <v>58164.34</v>
      </c>
      <c r="E3653" s="22">
        <v>46367.63</v>
      </c>
      <c r="F3653" s="22">
        <v>11796.71</v>
      </c>
      <c r="G3653" s="24">
        <v>0</v>
      </c>
      <c r="H3653" s="24" t="s">
        <v>259</v>
      </c>
      <c r="I3653" s="24" t="s">
        <v>112</v>
      </c>
      <c r="J3653" s="24" t="s">
        <v>82</v>
      </c>
      <c r="K3653" s="19">
        <f>B3653*$P$40</f>
        <v>52.2</v>
      </c>
      <c r="L3653" s="20">
        <f>C3653*$P$40</f>
        <v>3258452.1</v>
      </c>
      <c r="M3653" s="19" t="str">
        <f>TEXT(A3653,"ММММ")</f>
        <v>Октябрь</v>
      </c>
      <c r="N3653" s="19"/>
    </row>
    <row r="3654" spans="1:14" hidden="1" x14ac:dyDescent="0.3">
      <c r="A3654" s="16" t="s">
        <v>124</v>
      </c>
      <c r="B3654" s="17">
        <v>1.74</v>
      </c>
      <c r="C3654" s="18">
        <v>107211.26</v>
      </c>
      <c r="D3654" s="17">
        <v>55428.3</v>
      </c>
      <c r="E3654" s="17">
        <v>41196.46</v>
      </c>
      <c r="F3654" s="17">
        <v>14231.84</v>
      </c>
      <c r="G3654" s="19">
        <v>0</v>
      </c>
      <c r="H3654" s="19" t="s">
        <v>259</v>
      </c>
      <c r="I3654" s="19" t="s">
        <v>112</v>
      </c>
      <c r="J3654" s="19" t="s">
        <v>82</v>
      </c>
      <c r="K3654" s="19">
        <f>B3654*$P$40</f>
        <v>52.2</v>
      </c>
      <c r="L3654" s="20">
        <f>C3654*$P$40</f>
        <v>3216337.8</v>
      </c>
      <c r="M3654" s="19" t="str">
        <f>TEXT(A3654,"ММММ")</f>
        <v>Октябрь</v>
      </c>
      <c r="N3654" s="19"/>
    </row>
    <row r="3655" spans="1:14" hidden="1" x14ac:dyDescent="0.3">
      <c r="A3655" s="21" t="s">
        <v>125</v>
      </c>
      <c r="B3655" s="22">
        <v>1.74</v>
      </c>
      <c r="C3655" s="23">
        <v>92968.52</v>
      </c>
      <c r="D3655" s="22">
        <v>57606.13</v>
      </c>
      <c r="E3655" s="22">
        <v>57577.440000000002</v>
      </c>
      <c r="F3655" s="22">
        <v>28.69</v>
      </c>
      <c r="G3655" s="24">
        <v>0</v>
      </c>
      <c r="H3655" s="24" t="s">
        <v>259</v>
      </c>
      <c r="I3655" s="24" t="s">
        <v>219</v>
      </c>
      <c r="J3655" s="24" t="s">
        <v>79</v>
      </c>
      <c r="K3655" s="19">
        <f>B3655*$P$40</f>
        <v>52.2</v>
      </c>
      <c r="L3655" s="20">
        <f>C3655*$P$40</f>
        <v>2789055.6</v>
      </c>
      <c r="M3655" s="19" t="str">
        <f>TEXT(A3655,"ММММ")</f>
        <v>Сентябрь</v>
      </c>
      <c r="N3655" s="19"/>
    </row>
    <row r="3656" spans="1:14" hidden="1" x14ac:dyDescent="0.3">
      <c r="A3656" s="16" t="s">
        <v>126</v>
      </c>
      <c r="B3656" s="22">
        <v>1.74</v>
      </c>
      <c r="C3656" s="23">
        <v>91739.92</v>
      </c>
      <c r="D3656" s="22">
        <v>50583</v>
      </c>
      <c r="E3656" s="22">
        <v>50420.81</v>
      </c>
      <c r="F3656" s="22">
        <v>162.19</v>
      </c>
      <c r="G3656" s="24">
        <v>0</v>
      </c>
      <c r="H3656" s="24" t="s">
        <v>259</v>
      </c>
      <c r="I3656" s="24" t="s">
        <v>219</v>
      </c>
      <c r="J3656" s="24" t="s">
        <v>79</v>
      </c>
      <c r="K3656" s="19">
        <f>B3656*$P$40</f>
        <v>52.2</v>
      </c>
      <c r="L3656" s="20">
        <f>C3656*$P$40</f>
        <v>2752197.6</v>
      </c>
      <c r="M3656" s="19" t="str">
        <f>TEXT(A3656,"ММММ")</f>
        <v>Сентябрь</v>
      </c>
      <c r="N3656" s="19"/>
    </row>
    <row r="3657" spans="1:14" hidden="1" x14ac:dyDescent="0.3">
      <c r="A3657" s="21" t="s">
        <v>127</v>
      </c>
      <c r="B3657" s="22">
        <v>1.74</v>
      </c>
      <c r="C3657" s="23">
        <v>90985.4</v>
      </c>
      <c r="D3657" s="22">
        <v>45196.22</v>
      </c>
      <c r="E3657" s="22">
        <v>45169.68</v>
      </c>
      <c r="F3657" s="22">
        <v>26.54</v>
      </c>
      <c r="G3657" s="24">
        <v>0</v>
      </c>
      <c r="H3657" s="24" t="s">
        <v>259</v>
      </c>
      <c r="I3657" s="24" t="s">
        <v>219</v>
      </c>
      <c r="J3657" s="24" t="s">
        <v>79</v>
      </c>
      <c r="K3657" s="19">
        <f>B3657*$P$40</f>
        <v>52.2</v>
      </c>
      <c r="L3657" s="20">
        <f>C3657*$P$40</f>
        <v>2729562</v>
      </c>
      <c r="M3657" s="19" t="str">
        <f>TEXT(A3657,"ММММ")</f>
        <v>Сентябрь</v>
      </c>
      <c r="N3657" s="19"/>
    </row>
    <row r="3658" spans="1:14" hidden="1" x14ac:dyDescent="0.3">
      <c r="A3658" s="16" t="s">
        <v>128</v>
      </c>
      <c r="B3658" s="22">
        <v>1.74</v>
      </c>
      <c r="C3658" s="23">
        <v>78872.75</v>
      </c>
      <c r="D3658" s="22">
        <v>42780.11</v>
      </c>
      <c r="E3658" s="22">
        <v>42693.41</v>
      </c>
      <c r="F3658" s="22">
        <v>86.7</v>
      </c>
      <c r="G3658" s="24">
        <v>0</v>
      </c>
      <c r="H3658" s="24" t="s">
        <v>259</v>
      </c>
      <c r="I3658" s="24" t="s">
        <v>165</v>
      </c>
      <c r="J3658" s="24" t="s">
        <v>79</v>
      </c>
      <c r="K3658" s="19">
        <f>B3658*$P$40</f>
        <v>52.2</v>
      </c>
      <c r="L3658" s="20">
        <f>C3658*$P$40</f>
        <v>2366182.5</v>
      </c>
      <c r="M3658" s="19" t="str">
        <f>TEXT(A3658,"ММММ")</f>
        <v>Сентябрь</v>
      </c>
      <c r="N3658" s="19"/>
    </row>
    <row r="3659" spans="1:14" hidden="1" x14ac:dyDescent="0.3">
      <c r="A3659" s="21" t="s">
        <v>129</v>
      </c>
      <c r="B3659" s="17">
        <v>1.74</v>
      </c>
      <c r="C3659" s="18">
        <v>68194.97</v>
      </c>
      <c r="D3659" s="17">
        <v>4344.59</v>
      </c>
      <c r="E3659" s="17">
        <v>4344.59</v>
      </c>
      <c r="F3659" s="17">
        <v>0</v>
      </c>
      <c r="G3659" s="19">
        <v>0</v>
      </c>
      <c r="H3659" s="19" t="s">
        <v>259</v>
      </c>
      <c r="I3659" s="19" t="s">
        <v>165</v>
      </c>
      <c r="J3659" s="19" t="s">
        <v>65</v>
      </c>
      <c r="K3659" s="19">
        <f>B3659*$P$40</f>
        <v>52.2</v>
      </c>
      <c r="L3659" s="20">
        <f>C3659*$P$40</f>
        <v>2045849.1</v>
      </c>
      <c r="M3659" s="19" t="str">
        <f>TEXT(A3659,"ММММ")</f>
        <v>Август</v>
      </c>
      <c r="N3659" s="19"/>
    </row>
    <row r="3660" spans="1:14" hidden="1" x14ac:dyDescent="0.3">
      <c r="A3660" s="16" t="s">
        <v>130</v>
      </c>
      <c r="B3660" s="22">
        <v>1.74</v>
      </c>
      <c r="C3660" s="23">
        <v>51861.03</v>
      </c>
      <c r="D3660" s="22">
        <v>32122.19</v>
      </c>
      <c r="E3660" s="22">
        <v>23130.880000000001</v>
      </c>
      <c r="F3660" s="22">
        <v>8991.31</v>
      </c>
      <c r="G3660" s="24">
        <v>0</v>
      </c>
      <c r="H3660" s="24" t="s">
        <v>259</v>
      </c>
      <c r="I3660" s="24" t="s">
        <v>112</v>
      </c>
      <c r="J3660" s="24" t="s">
        <v>92</v>
      </c>
      <c r="K3660" s="19">
        <f>B3660*$P$40</f>
        <v>52.2</v>
      </c>
      <c r="L3660" s="20">
        <f>C3660*$P$40</f>
        <v>1555830.9</v>
      </c>
      <c r="M3660" s="19" t="str">
        <f>TEXT(A3660,"ММММ")</f>
        <v>Август</v>
      </c>
      <c r="N3660" s="19"/>
    </row>
    <row r="3661" spans="1:14" x14ac:dyDescent="0.3">
      <c r="A3661" s="40" t="s">
        <v>131</v>
      </c>
      <c r="B3661" s="38">
        <v>1.74</v>
      </c>
      <c r="C3661" s="39">
        <v>48955.21</v>
      </c>
      <c r="D3661" s="38">
        <v>28692.02</v>
      </c>
      <c r="E3661" s="38">
        <v>26937.17</v>
      </c>
      <c r="F3661" s="38">
        <v>1754.85</v>
      </c>
      <c r="G3661" s="26">
        <v>0</v>
      </c>
      <c r="H3661" s="26" t="s">
        <v>259</v>
      </c>
      <c r="I3661" s="26" t="s">
        <v>5</v>
      </c>
      <c r="J3661" s="26" t="s">
        <v>86</v>
      </c>
      <c r="K3661" s="26">
        <f>B3661*$P$40</f>
        <v>52.2</v>
      </c>
      <c r="L3661" s="32">
        <f>C3661*$P$40</f>
        <v>1468656.3</v>
      </c>
      <c r="M3661" s="33">
        <f>MONTH(A3661)</f>
        <v>8</v>
      </c>
      <c r="N3661" s="33">
        <f>L3661/K3661</f>
        <v>28135.178160919539</v>
      </c>
    </row>
    <row r="3662" spans="1:14" hidden="1" x14ac:dyDescent="0.3">
      <c r="A3662" s="16" t="s">
        <v>132</v>
      </c>
      <c r="B3662" s="22">
        <v>1.74</v>
      </c>
      <c r="C3662" s="23">
        <v>41165.72</v>
      </c>
      <c r="D3662" s="22">
        <v>7834.75</v>
      </c>
      <c r="E3662" s="22">
        <v>196.26</v>
      </c>
      <c r="F3662" s="22">
        <v>7638.49</v>
      </c>
      <c r="G3662" s="24">
        <v>0</v>
      </c>
      <c r="H3662" s="24" t="s">
        <v>259</v>
      </c>
      <c r="I3662" s="24" t="s">
        <v>112</v>
      </c>
      <c r="J3662" s="24" t="s">
        <v>100</v>
      </c>
      <c r="K3662" s="19">
        <f>B3662*$P$40</f>
        <v>52.2</v>
      </c>
      <c r="L3662" s="20">
        <f>C3662*$P$40</f>
        <v>1234971.6000000001</v>
      </c>
      <c r="M3662" s="19" t="str">
        <f>TEXT(A3662,"ММММ")</f>
        <v>Август</v>
      </c>
      <c r="N3662" s="19"/>
    </row>
    <row r="3663" spans="1:14" hidden="1" x14ac:dyDescent="0.3">
      <c r="A3663" s="21" t="s">
        <v>133</v>
      </c>
      <c r="B3663" s="22">
        <v>1.74</v>
      </c>
      <c r="C3663" s="23">
        <v>38441.230000000003</v>
      </c>
      <c r="D3663" s="22">
        <v>36382.44</v>
      </c>
      <c r="E3663" s="22">
        <v>29466.95</v>
      </c>
      <c r="F3663" s="22">
        <v>6915.49</v>
      </c>
      <c r="G3663" s="24">
        <v>0</v>
      </c>
      <c r="H3663" s="24" t="s">
        <v>259</v>
      </c>
      <c r="I3663" s="24" t="s">
        <v>219</v>
      </c>
      <c r="J3663" s="24" t="s">
        <v>61</v>
      </c>
      <c r="K3663" s="19">
        <f>B3663*$P$40</f>
        <v>52.2</v>
      </c>
      <c r="L3663" s="20">
        <f>C3663*$P$40</f>
        <v>1153236.9000000001</v>
      </c>
      <c r="M3663" s="19" t="str">
        <f>TEXT(A3663,"ММММ")</f>
        <v>Июль</v>
      </c>
      <c r="N3663" s="19"/>
    </row>
    <row r="3664" spans="1:14" x14ac:dyDescent="0.3">
      <c r="A3664" s="37" t="s">
        <v>134</v>
      </c>
      <c r="B3664" s="41">
        <v>1.74</v>
      </c>
      <c r="C3664" s="42">
        <v>33530.11</v>
      </c>
      <c r="D3664" s="41">
        <v>14852.33</v>
      </c>
      <c r="E3664" s="41">
        <v>12185.97</v>
      </c>
      <c r="F3664" s="41">
        <v>2666.36</v>
      </c>
      <c r="G3664" s="43">
        <v>0</v>
      </c>
      <c r="H3664" s="43" t="s">
        <v>259</v>
      </c>
      <c r="I3664" s="43" t="s">
        <v>5</v>
      </c>
      <c r="J3664" s="43" t="s">
        <v>103</v>
      </c>
      <c r="K3664" s="26">
        <f>B3664*$P$40</f>
        <v>52.2</v>
      </c>
      <c r="L3664" s="32">
        <f>C3664*$P$40</f>
        <v>1005903.3</v>
      </c>
      <c r="M3664" s="33">
        <f t="shared" ref="M3664:M3665" si="466">MONTH(A3664)</f>
        <v>7</v>
      </c>
      <c r="N3664" s="33">
        <f t="shared" ref="N3664:N3665" si="467">L3664/K3664</f>
        <v>19270.178160919539</v>
      </c>
    </row>
    <row r="3665" spans="1:14" x14ac:dyDescent="0.3">
      <c r="A3665" s="40" t="s">
        <v>135</v>
      </c>
      <c r="B3665" s="38">
        <v>1.74</v>
      </c>
      <c r="C3665" s="39">
        <v>29549.919999999998</v>
      </c>
      <c r="D3665" s="38">
        <v>8173.95</v>
      </c>
      <c r="E3665" s="38">
        <v>4887.1099999999997</v>
      </c>
      <c r="F3665" s="38">
        <v>3286.84</v>
      </c>
      <c r="G3665" s="26">
        <v>0</v>
      </c>
      <c r="H3665" s="26" t="s">
        <v>259</v>
      </c>
      <c r="I3665" s="26" t="s">
        <v>5</v>
      </c>
      <c r="J3665" s="26" t="s">
        <v>103</v>
      </c>
      <c r="K3665" s="26">
        <f>B3665*$P$40</f>
        <v>52.2</v>
      </c>
      <c r="L3665" s="32">
        <f>C3665*$P$40</f>
        <v>886497.6</v>
      </c>
      <c r="M3665" s="33">
        <f t="shared" si="466"/>
        <v>7</v>
      </c>
      <c r="N3665" s="33">
        <f t="shared" si="467"/>
        <v>16982.712643678158</v>
      </c>
    </row>
    <row r="3666" spans="1:14" hidden="1" x14ac:dyDescent="0.3">
      <c r="A3666" s="16" t="s">
        <v>136</v>
      </c>
      <c r="B3666" s="17">
        <v>1.74</v>
      </c>
      <c r="C3666" s="18">
        <v>29526.94</v>
      </c>
      <c r="D3666" s="17">
        <v>11170</v>
      </c>
      <c r="E3666" s="17">
        <v>3625.75</v>
      </c>
      <c r="F3666" s="17">
        <v>7544.25</v>
      </c>
      <c r="G3666" s="19">
        <v>0</v>
      </c>
      <c r="H3666" s="19" t="s">
        <v>259</v>
      </c>
      <c r="I3666" s="19" t="s">
        <v>112</v>
      </c>
      <c r="J3666" s="19" t="s">
        <v>93</v>
      </c>
      <c r="K3666" s="19">
        <f>B3666*$P$40</f>
        <v>52.2</v>
      </c>
      <c r="L3666" s="20">
        <f>C3666*$P$40</f>
        <v>885808.2</v>
      </c>
      <c r="M3666" s="19" t="str">
        <f>TEXT(A3666,"ММММ")</f>
        <v>Июль</v>
      </c>
      <c r="N3666" s="19"/>
    </row>
    <row r="3667" spans="1:14" hidden="1" x14ac:dyDescent="0.3">
      <c r="A3667" s="21" t="s">
        <v>137</v>
      </c>
      <c r="B3667" s="17">
        <v>1.74</v>
      </c>
      <c r="C3667" s="18">
        <v>28797.58</v>
      </c>
      <c r="D3667" s="17">
        <v>17249.38</v>
      </c>
      <c r="E3667" s="17">
        <v>17249.38</v>
      </c>
      <c r="F3667" s="17">
        <v>0</v>
      </c>
      <c r="G3667" s="19">
        <v>0</v>
      </c>
      <c r="H3667" s="19" t="s">
        <v>259</v>
      </c>
      <c r="I3667" s="19" t="s">
        <v>165</v>
      </c>
      <c r="J3667" s="19" t="s">
        <v>89</v>
      </c>
      <c r="K3667" s="19">
        <f>B3667*$P$40</f>
        <v>52.2</v>
      </c>
      <c r="L3667" s="20">
        <f>C3667*$P$40</f>
        <v>863927.4</v>
      </c>
      <c r="M3667" s="19" t="str">
        <f>TEXT(A3667,"ММММ")</f>
        <v>Июль</v>
      </c>
      <c r="N3667" s="19"/>
    </row>
    <row r="3668" spans="1:14" hidden="1" x14ac:dyDescent="0.3">
      <c r="A3668" s="16" t="s">
        <v>138</v>
      </c>
      <c r="B3668" s="17">
        <v>1.74</v>
      </c>
      <c r="C3668" s="18">
        <v>26314.71</v>
      </c>
      <c r="D3668" s="17">
        <v>24758.26</v>
      </c>
      <c r="E3668" s="17">
        <v>19905.509999999998</v>
      </c>
      <c r="F3668" s="17">
        <v>4852.75</v>
      </c>
      <c r="G3668" s="19">
        <v>0</v>
      </c>
      <c r="H3668" s="19" t="s">
        <v>259</v>
      </c>
      <c r="I3668" s="19" t="s">
        <v>165</v>
      </c>
      <c r="J3668" s="19" t="s">
        <v>61</v>
      </c>
      <c r="K3668" s="19">
        <f>B3668*$P$40</f>
        <v>52.2</v>
      </c>
      <c r="L3668" s="20">
        <f>C3668*$P$40</f>
        <v>789441.29999999993</v>
      </c>
      <c r="M3668" s="19" t="str">
        <f>TEXT(A3668,"ММММ")</f>
        <v>Июнь</v>
      </c>
      <c r="N3668" s="19"/>
    </row>
    <row r="3669" spans="1:14" x14ac:dyDescent="0.3">
      <c r="A3669" s="40" t="s">
        <v>139</v>
      </c>
      <c r="B3669" s="41">
        <v>1.74</v>
      </c>
      <c r="C3669" s="42">
        <v>25757.73</v>
      </c>
      <c r="D3669" s="41">
        <v>9994.0300000000007</v>
      </c>
      <c r="E3669" s="41">
        <v>647.47</v>
      </c>
      <c r="F3669" s="41">
        <v>9346.56</v>
      </c>
      <c r="G3669" s="43">
        <v>0</v>
      </c>
      <c r="H3669" s="43" t="s">
        <v>259</v>
      </c>
      <c r="I3669" s="43" t="s">
        <v>5</v>
      </c>
      <c r="J3669" s="43" t="s">
        <v>100</v>
      </c>
      <c r="K3669" s="26">
        <f>B3669*$P$40</f>
        <v>52.2</v>
      </c>
      <c r="L3669" s="32">
        <f>C3669*$P$40</f>
        <v>772731.9</v>
      </c>
      <c r="M3669" s="33">
        <f>MONTH(A3669)</f>
        <v>6</v>
      </c>
      <c r="N3669" s="33">
        <f>L3669/K3669</f>
        <v>14803.293103448275</v>
      </c>
    </row>
    <row r="3670" spans="1:14" hidden="1" x14ac:dyDescent="0.3">
      <c r="A3670" s="16" t="s">
        <v>140</v>
      </c>
      <c r="B3670" s="22">
        <v>1.74</v>
      </c>
      <c r="C3670" s="23">
        <v>25480.22</v>
      </c>
      <c r="D3670" s="22">
        <v>24383.4</v>
      </c>
      <c r="E3670" s="22">
        <v>23213.93</v>
      </c>
      <c r="F3670" s="22">
        <v>1169.47</v>
      </c>
      <c r="G3670" s="24">
        <v>0</v>
      </c>
      <c r="H3670" s="24" t="s">
        <v>259</v>
      </c>
      <c r="I3670" s="24" t="s">
        <v>165</v>
      </c>
      <c r="J3670" s="24" t="s">
        <v>61</v>
      </c>
      <c r="K3670" s="19">
        <f>B3670*$P$40</f>
        <v>52.2</v>
      </c>
      <c r="L3670" s="20">
        <f>C3670*$P$40</f>
        <v>764406.60000000009</v>
      </c>
      <c r="M3670" s="19" t="str">
        <f>TEXT(A3670,"ММММ")</f>
        <v>Июнь</v>
      </c>
      <c r="N3670" s="19"/>
    </row>
    <row r="3671" spans="1:14" hidden="1" x14ac:dyDescent="0.3">
      <c r="A3671" s="21" t="s">
        <v>141</v>
      </c>
      <c r="B3671" s="22">
        <v>1.74</v>
      </c>
      <c r="C3671" s="23">
        <v>25193.5</v>
      </c>
      <c r="D3671" s="22">
        <v>19079.66</v>
      </c>
      <c r="E3671" s="22">
        <v>10022.120000000001</v>
      </c>
      <c r="F3671" s="22">
        <v>9057.5400000000009</v>
      </c>
      <c r="G3671" s="24">
        <v>0</v>
      </c>
      <c r="H3671" s="24" t="s">
        <v>259</v>
      </c>
      <c r="I3671" s="24" t="s">
        <v>165</v>
      </c>
      <c r="J3671" s="24" t="s">
        <v>70</v>
      </c>
      <c r="K3671" s="19">
        <f>B3671*$P$40</f>
        <v>52.2</v>
      </c>
      <c r="L3671" s="20">
        <f>C3671*$P$40</f>
        <v>755805</v>
      </c>
      <c r="M3671" s="19" t="str">
        <f>TEXT(A3671,"ММММ")</f>
        <v>Июнь</v>
      </c>
      <c r="N3671" s="19"/>
    </row>
    <row r="3672" spans="1:14" x14ac:dyDescent="0.3">
      <c r="A3672" s="37" t="s">
        <v>142</v>
      </c>
      <c r="B3672" s="38">
        <v>1.74</v>
      </c>
      <c r="C3672" s="39">
        <v>24743.66</v>
      </c>
      <c r="D3672" s="38">
        <v>9394.94</v>
      </c>
      <c r="E3672" s="38">
        <v>8680.07</v>
      </c>
      <c r="F3672" s="38">
        <v>714.87</v>
      </c>
      <c r="G3672" s="26">
        <v>0</v>
      </c>
      <c r="H3672" s="26" t="s">
        <v>259</v>
      </c>
      <c r="I3672" s="26" t="s">
        <v>5</v>
      </c>
      <c r="J3672" s="26" t="s">
        <v>103</v>
      </c>
      <c r="K3672" s="26">
        <f>B3672*$P$40</f>
        <v>52.2</v>
      </c>
      <c r="L3672" s="32">
        <f>C3672*$P$40</f>
        <v>742309.8</v>
      </c>
      <c r="M3672" s="33">
        <f>MONTH(A3672)</f>
        <v>5</v>
      </c>
      <c r="N3672" s="33">
        <f>L3672/K3672</f>
        <v>14220.494252873563</v>
      </c>
    </row>
    <row r="3673" spans="1:14" hidden="1" x14ac:dyDescent="0.3">
      <c r="A3673" s="21" t="s">
        <v>143</v>
      </c>
      <c r="B3673" s="22">
        <v>1.74</v>
      </c>
      <c r="C3673" s="23">
        <v>21425.41</v>
      </c>
      <c r="D3673" s="22">
        <v>16411.75</v>
      </c>
      <c r="E3673" s="22">
        <v>16411.75</v>
      </c>
      <c r="F3673" s="22">
        <v>0</v>
      </c>
      <c r="G3673" s="24">
        <v>0</v>
      </c>
      <c r="H3673" s="24" t="s">
        <v>259</v>
      </c>
      <c r="I3673" s="24" t="s">
        <v>165</v>
      </c>
      <c r="J3673" s="24" t="s">
        <v>89</v>
      </c>
      <c r="K3673" s="19">
        <f>B3673*$P$40</f>
        <v>52.2</v>
      </c>
      <c r="L3673" s="20">
        <f>C3673*$P$40</f>
        <v>642762.30000000005</v>
      </c>
      <c r="M3673" s="19" t="str">
        <f>TEXT(A3673,"ММММ")</f>
        <v>Май</v>
      </c>
      <c r="N3673" s="19"/>
    </row>
    <row r="3674" spans="1:14" hidden="1" x14ac:dyDescent="0.3">
      <c r="A3674" s="16" t="s">
        <v>144</v>
      </c>
      <c r="B3674" s="17">
        <v>1.74</v>
      </c>
      <c r="C3674" s="18">
        <v>16697.080000000002</v>
      </c>
      <c r="D3674" s="17">
        <v>8202.81</v>
      </c>
      <c r="E3674" s="17">
        <v>5333.82</v>
      </c>
      <c r="F3674" s="17">
        <v>2868.99</v>
      </c>
      <c r="G3674" s="19">
        <v>0</v>
      </c>
      <c r="H3674" s="19" t="s">
        <v>259</v>
      </c>
      <c r="I3674" s="19" t="s">
        <v>165</v>
      </c>
      <c r="J3674" s="19" t="s">
        <v>110</v>
      </c>
      <c r="K3674" s="19">
        <f>B3674*$P$40</f>
        <v>52.2</v>
      </c>
      <c r="L3674" s="20">
        <f>C3674*$P$40</f>
        <v>500912.4</v>
      </c>
      <c r="M3674" s="19" t="str">
        <f>TEXT(A3674,"ММММ")</f>
        <v>Май</v>
      </c>
      <c r="N3674" s="19"/>
    </row>
    <row r="3675" spans="1:14" x14ac:dyDescent="0.3">
      <c r="A3675" s="40" t="s">
        <v>145</v>
      </c>
      <c r="B3675" s="41">
        <v>1.74</v>
      </c>
      <c r="C3675" s="42">
        <v>16496.39</v>
      </c>
      <c r="D3675" s="41">
        <v>6283.07</v>
      </c>
      <c r="E3675" s="41">
        <v>36.85</v>
      </c>
      <c r="F3675" s="41">
        <v>6246.22</v>
      </c>
      <c r="G3675" s="43">
        <v>0</v>
      </c>
      <c r="H3675" s="43" t="s">
        <v>259</v>
      </c>
      <c r="I3675" s="43" t="s">
        <v>5</v>
      </c>
      <c r="J3675" s="43" t="s">
        <v>93</v>
      </c>
      <c r="K3675" s="26">
        <f>B3675*$P$40</f>
        <v>52.2</v>
      </c>
      <c r="L3675" s="32">
        <f>C3675*$P$40</f>
        <v>494891.69999999995</v>
      </c>
      <c r="M3675" s="33">
        <f>MONTH(A3675)</f>
        <v>5</v>
      </c>
      <c r="N3675" s="33">
        <f>L3675/K3675</f>
        <v>9480.6839080459758</v>
      </c>
    </row>
    <row r="3676" spans="1:14" hidden="1" x14ac:dyDescent="0.3">
      <c r="A3676" s="16" t="s">
        <v>146</v>
      </c>
      <c r="B3676" s="17">
        <v>1.74</v>
      </c>
      <c r="C3676" s="18">
        <v>13748.96</v>
      </c>
      <c r="D3676" s="17">
        <v>880.5</v>
      </c>
      <c r="E3676" s="17">
        <v>2.57</v>
      </c>
      <c r="F3676" s="17">
        <v>877.93</v>
      </c>
      <c r="G3676" s="19">
        <v>0</v>
      </c>
      <c r="H3676" s="19" t="s">
        <v>259</v>
      </c>
      <c r="I3676" s="19" t="s">
        <v>112</v>
      </c>
      <c r="J3676" s="19" t="s">
        <v>69</v>
      </c>
      <c r="K3676" s="19">
        <f>B3676*$P$40</f>
        <v>52.2</v>
      </c>
      <c r="L3676" s="20">
        <f>C3676*$P$40</f>
        <v>412468.8</v>
      </c>
      <c r="M3676" s="19" t="str">
        <f>TEXT(A3676,"ММММ")</f>
        <v>Май</v>
      </c>
      <c r="N3676" s="19"/>
    </row>
    <row r="3677" spans="1:14" hidden="1" x14ac:dyDescent="0.3">
      <c r="A3677" s="21" t="s">
        <v>147</v>
      </c>
      <c r="B3677" s="17">
        <v>1.74</v>
      </c>
      <c r="C3677" s="18">
        <v>13741.86</v>
      </c>
      <c r="D3677" s="17">
        <v>5820.33</v>
      </c>
      <c r="E3677" s="17">
        <v>5820.33</v>
      </c>
      <c r="F3677" s="17">
        <v>0</v>
      </c>
      <c r="G3677" s="19">
        <v>0</v>
      </c>
      <c r="H3677" s="19" t="s">
        <v>259</v>
      </c>
      <c r="I3677" s="19" t="s">
        <v>165</v>
      </c>
      <c r="J3677" s="19" t="s">
        <v>65</v>
      </c>
      <c r="K3677" s="19">
        <f>B3677*$P$40</f>
        <v>52.2</v>
      </c>
      <c r="L3677" s="20">
        <f>C3677*$P$40</f>
        <v>412255.80000000005</v>
      </c>
      <c r="M3677" s="19" t="str">
        <f>TEXT(A3677,"ММММ")</f>
        <v>Апрель</v>
      </c>
      <c r="N3677" s="19"/>
    </row>
    <row r="3678" spans="1:14" hidden="1" x14ac:dyDescent="0.3">
      <c r="A3678" s="16" t="s">
        <v>148</v>
      </c>
      <c r="B3678" s="17">
        <v>1.74</v>
      </c>
      <c r="C3678" s="18">
        <v>12169.3</v>
      </c>
      <c r="D3678" s="17">
        <v>8653.4500000000007</v>
      </c>
      <c r="E3678" s="17">
        <v>8566.7900000000009</v>
      </c>
      <c r="F3678" s="17">
        <v>86.66</v>
      </c>
      <c r="G3678" s="19">
        <v>0</v>
      </c>
      <c r="H3678" s="19" t="s">
        <v>259</v>
      </c>
      <c r="I3678" s="19" t="s">
        <v>165</v>
      </c>
      <c r="J3678" s="19" t="s">
        <v>110</v>
      </c>
      <c r="K3678" s="19">
        <f>B3678*$P$40</f>
        <v>52.2</v>
      </c>
      <c r="L3678" s="20">
        <f>C3678*$P$40</f>
        <v>365079</v>
      </c>
      <c r="M3678" s="19" t="str">
        <f>TEXT(A3678,"ММММ")</f>
        <v>Апрель</v>
      </c>
      <c r="N3678" s="19"/>
    </row>
    <row r="3679" spans="1:14" hidden="1" x14ac:dyDescent="0.3">
      <c r="A3679" s="21" t="s">
        <v>149</v>
      </c>
      <c r="B3679" s="17">
        <v>1.74</v>
      </c>
      <c r="C3679" s="18">
        <v>11964.74</v>
      </c>
      <c r="D3679" s="17">
        <v>7958.24</v>
      </c>
      <c r="E3679" s="17">
        <v>7694.74</v>
      </c>
      <c r="F3679" s="17">
        <v>263.5</v>
      </c>
      <c r="G3679" s="19">
        <v>0</v>
      </c>
      <c r="H3679" s="19" t="s">
        <v>259</v>
      </c>
      <c r="I3679" s="19" t="s">
        <v>165</v>
      </c>
      <c r="J3679" s="19" t="s">
        <v>101</v>
      </c>
      <c r="K3679" s="19">
        <f>B3679*$P$40</f>
        <v>52.2</v>
      </c>
      <c r="L3679" s="20">
        <f>C3679*$P$40</f>
        <v>358942.2</v>
      </c>
      <c r="M3679" s="19" t="str">
        <f>TEXT(A3679,"ММММ")</f>
        <v>Апрель</v>
      </c>
      <c r="N3679" s="19"/>
    </row>
    <row r="3680" spans="1:14" hidden="1" x14ac:dyDescent="0.3">
      <c r="A3680" s="16" t="s">
        <v>150</v>
      </c>
      <c r="B3680" s="22">
        <v>1.74</v>
      </c>
      <c r="C3680" s="23">
        <v>11473.1</v>
      </c>
      <c r="D3680" s="22">
        <v>6664.84</v>
      </c>
      <c r="E3680" s="22">
        <v>2823.89</v>
      </c>
      <c r="F3680" s="22">
        <v>3840.95</v>
      </c>
      <c r="G3680" s="24">
        <v>0</v>
      </c>
      <c r="H3680" s="24" t="s">
        <v>259</v>
      </c>
      <c r="I3680" s="24" t="s">
        <v>165</v>
      </c>
      <c r="J3680" s="24" t="s">
        <v>78</v>
      </c>
      <c r="K3680" s="19">
        <f>B3680*$P$40</f>
        <v>52.2</v>
      </c>
      <c r="L3680" s="20">
        <f>C3680*$P$40</f>
        <v>344193</v>
      </c>
      <c r="M3680" s="19" t="str">
        <f>TEXT(A3680,"ММММ")</f>
        <v>Апрель</v>
      </c>
      <c r="N3680" s="19"/>
    </row>
    <row r="3681" spans="1:14" x14ac:dyDescent="0.3">
      <c r="A3681" s="40" t="s">
        <v>151</v>
      </c>
      <c r="B3681" s="38">
        <v>1.74</v>
      </c>
      <c r="C3681" s="39">
        <v>10817.27</v>
      </c>
      <c r="D3681" s="38">
        <v>447.76</v>
      </c>
      <c r="E3681" s="38">
        <v>447.76</v>
      </c>
      <c r="F3681" s="38">
        <v>0</v>
      </c>
      <c r="G3681" s="26">
        <v>0</v>
      </c>
      <c r="H3681" s="26" t="s">
        <v>259</v>
      </c>
      <c r="I3681" s="26" t="s">
        <v>5</v>
      </c>
      <c r="J3681" s="26" t="s">
        <v>98</v>
      </c>
      <c r="K3681" s="26">
        <f>B3681*$P$40</f>
        <v>52.2</v>
      </c>
      <c r="L3681" s="32">
        <f>C3681*$P$40</f>
        <v>324518.10000000003</v>
      </c>
      <c r="M3681" s="33">
        <f t="shared" ref="M3681:M3682" si="468">MONTH(A3681)</f>
        <v>3</v>
      </c>
      <c r="N3681" s="33">
        <f t="shared" ref="N3681:N3682" si="469">L3681/K3681</f>
        <v>6216.8218390804604</v>
      </c>
    </row>
    <row r="3682" spans="1:14" x14ac:dyDescent="0.3">
      <c r="A3682" s="37" t="s">
        <v>152</v>
      </c>
      <c r="B3682" s="41">
        <v>1.74</v>
      </c>
      <c r="C3682" s="42">
        <v>10631.12</v>
      </c>
      <c r="D3682" s="41">
        <v>1063.58</v>
      </c>
      <c r="E3682" s="41">
        <v>332.59</v>
      </c>
      <c r="F3682" s="41">
        <v>730.99</v>
      </c>
      <c r="G3682" s="43">
        <v>0</v>
      </c>
      <c r="H3682" s="43" t="s">
        <v>259</v>
      </c>
      <c r="I3682" s="43" t="s">
        <v>5</v>
      </c>
      <c r="J3682" s="43" t="s">
        <v>70</v>
      </c>
      <c r="K3682" s="26">
        <f>B3682*$P$40</f>
        <v>52.2</v>
      </c>
      <c r="L3682" s="32">
        <f>C3682*$P$40</f>
        <v>318933.60000000003</v>
      </c>
      <c r="M3682" s="33">
        <f t="shared" si="468"/>
        <v>3</v>
      </c>
      <c r="N3682" s="33">
        <f t="shared" si="469"/>
        <v>6109.8390804597702</v>
      </c>
    </row>
    <row r="3683" spans="1:14" hidden="1" x14ac:dyDescent="0.3">
      <c r="A3683" s="21" t="s">
        <v>153</v>
      </c>
      <c r="B3683" s="22">
        <v>1.74</v>
      </c>
      <c r="C3683" s="23">
        <v>10476.39</v>
      </c>
      <c r="D3683" s="22">
        <v>1709.2</v>
      </c>
      <c r="E3683" s="22">
        <v>746.49</v>
      </c>
      <c r="F3683" s="22">
        <v>962.71</v>
      </c>
      <c r="G3683" s="24">
        <v>0</v>
      </c>
      <c r="H3683" s="24" t="s">
        <v>259</v>
      </c>
      <c r="I3683" s="24" t="s">
        <v>112</v>
      </c>
      <c r="J3683" s="24" t="s">
        <v>70</v>
      </c>
      <c r="K3683" s="19">
        <f>B3683*$P$40</f>
        <v>52.2</v>
      </c>
      <c r="L3683" s="20">
        <f>C3683*$P$40</f>
        <v>314291.69999999995</v>
      </c>
      <c r="M3683" s="19" t="str">
        <f>TEXT(A3683,"ММММ")</f>
        <v>Март</v>
      </c>
      <c r="N3683" s="19"/>
    </row>
    <row r="3684" spans="1:14" hidden="1" x14ac:dyDescent="0.3">
      <c r="A3684" s="16" t="s">
        <v>154</v>
      </c>
      <c r="B3684" s="22">
        <v>1.74</v>
      </c>
      <c r="C3684" s="23">
        <v>10124.07</v>
      </c>
      <c r="D3684" s="22">
        <v>5650.72</v>
      </c>
      <c r="E3684" s="22">
        <v>5623.09</v>
      </c>
      <c r="F3684" s="22">
        <v>27.63</v>
      </c>
      <c r="G3684" s="24">
        <v>0</v>
      </c>
      <c r="H3684" s="24" t="s">
        <v>259</v>
      </c>
      <c r="I3684" s="24" t="s">
        <v>165</v>
      </c>
      <c r="J3684" s="24" t="s">
        <v>78</v>
      </c>
      <c r="K3684" s="19">
        <f>B3684*$P$40</f>
        <v>52.2</v>
      </c>
      <c r="L3684" s="20">
        <f>C3684*$P$40</f>
        <v>303722.09999999998</v>
      </c>
      <c r="M3684" s="19" t="str">
        <f>TEXT(A3684,"ММММ")</f>
        <v>Март</v>
      </c>
      <c r="N3684" s="19"/>
    </row>
    <row r="3685" spans="1:14" hidden="1" x14ac:dyDescent="0.3">
      <c r="A3685" s="21" t="s">
        <v>155</v>
      </c>
      <c r="B3685" s="22">
        <v>1.74</v>
      </c>
      <c r="C3685" s="23">
        <v>9789.43</v>
      </c>
      <c r="D3685" s="22">
        <v>5184.33</v>
      </c>
      <c r="E3685" s="22">
        <v>943.54</v>
      </c>
      <c r="F3685" s="22">
        <v>4240.79</v>
      </c>
      <c r="G3685" s="24">
        <v>0</v>
      </c>
      <c r="H3685" s="24" t="s">
        <v>259</v>
      </c>
      <c r="I3685" s="24" t="s">
        <v>165</v>
      </c>
      <c r="J3685" s="24" t="s">
        <v>78</v>
      </c>
      <c r="K3685" s="19">
        <f>B3685*$P$40</f>
        <v>52.2</v>
      </c>
      <c r="L3685" s="20">
        <f>C3685*$P$40</f>
        <v>293682.90000000002</v>
      </c>
      <c r="M3685" s="19" t="str">
        <f>TEXT(A3685,"ММММ")</f>
        <v>Февраль</v>
      </c>
      <c r="N3685" s="19"/>
    </row>
    <row r="3686" spans="1:14" hidden="1" x14ac:dyDescent="0.3">
      <c r="A3686" s="16" t="s">
        <v>156</v>
      </c>
      <c r="B3686" s="22">
        <v>1.74</v>
      </c>
      <c r="C3686" s="23">
        <v>9074.7099999999991</v>
      </c>
      <c r="D3686" s="22">
        <v>4360.5200000000004</v>
      </c>
      <c r="E3686" s="22">
        <v>3896.3</v>
      </c>
      <c r="F3686" s="22">
        <v>464.22</v>
      </c>
      <c r="G3686" s="24">
        <v>0</v>
      </c>
      <c r="H3686" s="24" t="s">
        <v>259</v>
      </c>
      <c r="I3686" s="24" t="s">
        <v>112</v>
      </c>
      <c r="J3686" s="24" t="s">
        <v>64</v>
      </c>
      <c r="K3686" s="19">
        <f>B3686*$P$40</f>
        <v>52.2</v>
      </c>
      <c r="L3686" s="20">
        <f>C3686*$P$40</f>
        <v>272241.3</v>
      </c>
      <c r="M3686" s="19" t="str">
        <f>TEXT(A3686,"ММММ")</f>
        <v>Февраль</v>
      </c>
      <c r="N3686" s="19"/>
    </row>
    <row r="3687" spans="1:14" hidden="1" x14ac:dyDescent="0.3">
      <c r="A3687" s="21" t="s">
        <v>157</v>
      </c>
      <c r="B3687" s="22">
        <v>1.74</v>
      </c>
      <c r="C3687" s="23">
        <v>8454.27</v>
      </c>
      <c r="D3687" s="22">
        <v>3101.11</v>
      </c>
      <c r="E3687" s="22">
        <v>3101.11</v>
      </c>
      <c r="F3687" s="22">
        <v>0</v>
      </c>
      <c r="G3687" s="24">
        <v>0</v>
      </c>
      <c r="H3687" s="24" t="s">
        <v>259</v>
      </c>
      <c r="I3687" s="24" t="s">
        <v>165</v>
      </c>
      <c r="J3687" s="24" t="s">
        <v>97</v>
      </c>
      <c r="K3687" s="19">
        <f>B3687*$P$40</f>
        <v>52.2</v>
      </c>
      <c r="L3687" s="20">
        <f>C3687*$P$40</f>
        <v>253628.1</v>
      </c>
      <c r="M3687" s="19" t="str">
        <f>TEXT(A3687,"ММММ")</f>
        <v>Февраль</v>
      </c>
      <c r="N3687" s="19"/>
    </row>
    <row r="3688" spans="1:14" hidden="1" x14ac:dyDescent="0.3">
      <c r="A3688" s="16" t="s">
        <v>158</v>
      </c>
      <c r="B3688" s="22">
        <v>1.74</v>
      </c>
      <c r="C3688" s="23">
        <v>8244.17</v>
      </c>
      <c r="D3688" s="22">
        <v>1471.6</v>
      </c>
      <c r="E3688" s="22">
        <v>0</v>
      </c>
      <c r="F3688" s="22">
        <v>1471.6</v>
      </c>
      <c r="G3688" s="24">
        <v>0</v>
      </c>
      <c r="H3688" s="24" t="s">
        <v>259</v>
      </c>
      <c r="I3688" s="24" t="s">
        <v>165</v>
      </c>
      <c r="J3688" s="24" t="s">
        <v>58</v>
      </c>
      <c r="K3688" s="19">
        <f>B3688*$P$40</f>
        <v>52.2</v>
      </c>
      <c r="L3688" s="20">
        <f>C3688*$P$40</f>
        <v>247325.1</v>
      </c>
      <c r="M3688" s="19" t="str">
        <f>TEXT(A3688,"ММММ")</f>
        <v>Февраль</v>
      </c>
      <c r="N3688" s="19"/>
    </row>
    <row r="3689" spans="1:14" hidden="1" x14ac:dyDescent="0.3">
      <c r="A3689" s="21" t="s">
        <v>159</v>
      </c>
      <c r="B3689" s="22">
        <v>1.74</v>
      </c>
      <c r="C3689" s="23">
        <v>8156.07</v>
      </c>
      <c r="D3689" s="22">
        <v>1656.68</v>
      </c>
      <c r="E3689" s="22">
        <v>973.89</v>
      </c>
      <c r="F3689" s="22">
        <v>682.79</v>
      </c>
      <c r="G3689" s="24">
        <v>0</v>
      </c>
      <c r="H3689" s="24" t="s">
        <v>259</v>
      </c>
      <c r="I3689" s="24" t="s">
        <v>165</v>
      </c>
      <c r="J3689" s="24" t="s">
        <v>70</v>
      </c>
      <c r="K3689" s="19">
        <f>B3689*$P$40</f>
        <v>52.2</v>
      </c>
      <c r="L3689" s="20">
        <f>C3689*$P$40</f>
        <v>244682.09999999998</v>
      </c>
      <c r="M3689" s="19" t="str">
        <f>TEXT(A3689,"ММММ")</f>
        <v>Январь</v>
      </c>
      <c r="N3689" s="19"/>
    </row>
    <row r="3690" spans="1:14" hidden="1" x14ac:dyDescent="0.3">
      <c r="A3690" s="16" t="s">
        <v>160</v>
      </c>
      <c r="B3690" s="22">
        <v>1.74</v>
      </c>
      <c r="C3690" s="23">
        <v>7231.64</v>
      </c>
      <c r="D3690" s="22">
        <v>3646.62</v>
      </c>
      <c r="E3690" s="22">
        <v>3646.62</v>
      </c>
      <c r="F3690" s="22">
        <v>0</v>
      </c>
      <c r="G3690" s="24">
        <v>0</v>
      </c>
      <c r="H3690" s="24" t="s">
        <v>259</v>
      </c>
      <c r="I3690" s="24" t="s">
        <v>112</v>
      </c>
      <c r="J3690" s="24" t="s">
        <v>105</v>
      </c>
      <c r="K3690" s="19">
        <f>B3690*$P$40</f>
        <v>52.2</v>
      </c>
      <c r="L3690" s="20">
        <f>C3690*$P$40</f>
        <v>216949.2</v>
      </c>
      <c r="M3690" s="19" t="str">
        <f>TEXT(A3690,"ММММ")</f>
        <v>Январь</v>
      </c>
      <c r="N3690" s="19"/>
    </row>
    <row r="3691" spans="1:14" x14ac:dyDescent="0.3">
      <c r="A3691" s="40" t="s">
        <v>161</v>
      </c>
      <c r="B3691" s="41">
        <v>1.74</v>
      </c>
      <c r="C3691" s="42">
        <v>6908.14</v>
      </c>
      <c r="D3691" s="41">
        <v>954.14</v>
      </c>
      <c r="E3691" s="41">
        <v>216.67</v>
      </c>
      <c r="F3691" s="41">
        <v>737.47</v>
      </c>
      <c r="G3691" s="43">
        <v>0</v>
      </c>
      <c r="H3691" s="43" t="s">
        <v>259</v>
      </c>
      <c r="I3691" s="43" t="s">
        <v>5</v>
      </c>
      <c r="J3691" s="43" t="s">
        <v>70</v>
      </c>
      <c r="K3691" s="26">
        <f>B3691*$P$40</f>
        <v>52.2</v>
      </c>
      <c r="L3691" s="32">
        <f>C3691*$P$40</f>
        <v>207244.2</v>
      </c>
      <c r="M3691" s="33">
        <f t="shared" ref="M3691:M3692" si="470">MONTH(A3691)</f>
        <v>1</v>
      </c>
      <c r="N3691" s="33">
        <f t="shared" ref="N3691:N3692" si="471">L3691/K3691</f>
        <v>3970.1954022988507</v>
      </c>
    </row>
    <row r="3692" spans="1:14" x14ac:dyDescent="0.3">
      <c r="A3692" s="37" t="s">
        <v>162</v>
      </c>
      <c r="B3692" s="38">
        <v>1.74</v>
      </c>
      <c r="C3692" s="39">
        <v>6864.82</v>
      </c>
      <c r="D3692" s="38">
        <v>868.04</v>
      </c>
      <c r="E3692" s="38">
        <v>266.67</v>
      </c>
      <c r="F3692" s="38">
        <v>601.37</v>
      </c>
      <c r="G3692" s="26">
        <v>0</v>
      </c>
      <c r="H3692" s="26" t="s">
        <v>259</v>
      </c>
      <c r="I3692" s="26" t="s">
        <v>5</v>
      </c>
      <c r="J3692" s="26" t="s">
        <v>110</v>
      </c>
      <c r="K3692" s="26">
        <f>B3692*$P$40</f>
        <v>52.2</v>
      </c>
      <c r="L3692" s="32">
        <f>C3692*$P$40</f>
        <v>205944.59999999998</v>
      </c>
      <c r="M3692" s="33">
        <f t="shared" si="470"/>
        <v>1</v>
      </c>
      <c r="N3692" s="33">
        <f t="shared" si="471"/>
        <v>3945.2988505747121</v>
      </c>
    </row>
    <row r="3693" spans="1:14" hidden="1" x14ac:dyDescent="0.3">
      <c r="A3693" s="21" t="s">
        <v>163</v>
      </c>
      <c r="B3693" s="22">
        <v>1.74</v>
      </c>
      <c r="C3693" s="23">
        <v>6739.72</v>
      </c>
      <c r="D3693" s="22">
        <v>5847.95</v>
      </c>
      <c r="E3693" s="22">
        <v>5031.4399999999996</v>
      </c>
      <c r="F3693" s="22">
        <v>816.51</v>
      </c>
      <c r="G3693" s="24">
        <v>0</v>
      </c>
      <c r="H3693" s="24" t="s">
        <v>259</v>
      </c>
      <c r="I3693" s="24" t="s">
        <v>165</v>
      </c>
      <c r="J3693" s="24" t="s">
        <v>107</v>
      </c>
      <c r="K3693" s="19">
        <f>B3693*$P$40</f>
        <v>52.2</v>
      </c>
      <c r="L3693" s="20">
        <f>C3693*$P$40</f>
        <v>202191.6</v>
      </c>
      <c r="M3693" s="19" t="str">
        <f>TEXT(A3693,"ММММ")</f>
        <v>Январь</v>
      </c>
      <c r="N3693" s="19"/>
    </row>
    <row r="3694" spans="1:14" x14ac:dyDescent="0.3">
      <c r="A3694" s="37" t="s">
        <v>111</v>
      </c>
      <c r="B3694" s="41">
        <v>1.74</v>
      </c>
      <c r="C3694" s="42">
        <v>6650.29</v>
      </c>
      <c r="D3694" s="41">
        <v>656.96</v>
      </c>
      <c r="E3694" s="41">
        <v>471.04</v>
      </c>
      <c r="F3694" s="41">
        <v>185.92</v>
      </c>
      <c r="G3694" s="43">
        <v>0</v>
      </c>
      <c r="H3694" s="43" t="s">
        <v>259</v>
      </c>
      <c r="I3694" s="43" t="s">
        <v>5</v>
      </c>
      <c r="J3694" s="43" t="s">
        <v>70</v>
      </c>
      <c r="K3694" s="26">
        <f>B3694*$P$40</f>
        <v>52.2</v>
      </c>
      <c r="L3694" s="32">
        <f>C3694*$P$40</f>
        <v>199508.7</v>
      </c>
      <c r="M3694" s="33">
        <f>MONTH(A3694)</f>
        <v>12</v>
      </c>
      <c r="N3694" s="33">
        <f>L3694/K3694</f>
        <v>3822.0057471264367</v>
      </c>
    </row>
    <row r="3695" spans="1:14" hidden="1" x14ac:dyDescent="0.3">
      <c r="A3695" s="21" t="s">
        <v>113</v>
      </c>
      <c r="B3695" s="22">
        <v>1.74</v>
      </c>
      <c r="C3695" s="23">
        <v>6539.69</v>
      </c>
      <c r="D3695" s="22">
        <v>3640.82</v>
      </c>
      <c r="E3695" s="22">
        <v>3634.77</v>
      </c>
      <c r="F3695" s="22">
        <v>6.05</v>
      </c>
      <c r="G3695" s="24">
        <v>0</v>
      </c>
      <c r="H3695" s="24" t="s">
        <v>259</v>
      </c>
      <c r="I3695" s="24" t="s">
        <v>112</v>
      </c>
      <c r="J3695" s="24" t="s">
        <v>78</v>
      </c>
      <c r="K3695" s="19">
        <f>B3695*$P$40</f>
        <v>52.2</v>
      </c>
      <c r="L3695" s="20">
        <f>C3695*$P$40</f>
        <v>196190.69999999998</v>
      </c>
      <c r="M3695" s="19" t="str">
        <f>TEXT(A3695,"ММММ")</f>
        <v>Декабрь</v>
      </c>
      <c r="N3695" s="19"/>
    </row>
    <row r="3696" spans="1:14" x14ac:dyDescent="0.3">
      <c r="A3696" s="37" t="s">
        <v>114</v>
      </c>
      <c r="B3696" s="38">
        <v>1.74</v>
      </c>
      <c r="C3696" s="39">
        <v>6539.55</v>
      </c>
      <c r="D3696" s="38">
        <v>2963.09</v>
      </c>
      <c r="E3696" s="38">
        <v>2947.28</v>
      </c>
      <c r="F3696" s="38">
        <v>15.81</v>
      </c>
      <c r="G3696" s="26">
        <v>0</v>
      </c>
      <c r="H3696" s="26" t="s">
        <v>259</v>
      </c>
      <c r="I3696" s="26" t="s">
        <v>5</v>
      </c>
      <c r="J3696" s="26" t="s">
        <v>94</v>
      </c>
      <c r="K3696" s="26">
        <f>B3696*$P$40</f>
        <v>52.2</v>
      </c>
      <c r="L3696" s="32">
        <f>C3696*$P$40</f>
        <v>196186.5</v>
      </c>
      <c r="M3696" s="33">
        <f t="shared" ref="M3696:M3698" si="472">MONTH(A3696)</f>
        <v>12</v>
      </c>
      <c r="N3696" s="33">
        <f t="shared" ref="N3696:N3698" si="473">L3696/K3696</f>
        <v>3758.3620689655172</v>
      </c>
    </row>
    <row r="3697" spans="1:14" x14ac:dyDescent="0.3">
      <c r="A3697" s="40" t="s">
        <v>115</v>
      </c>
      <c r="B3697" s="38">
        <v>1.74</v>
      </c>
      <c r="C3697" s="39">
        <v>6023.21</v>
      </c>
      <c r="D3697" s="38">
        <v>3484.04</v>
      </c>
      <c r="E3697" s="38">
        <v>3484.04</v>
      </c>
      <c r="F3697" s="38">
        <v>0</v>
      </c>
      <c r="G3697" s="26">
        <v>0</v>
      </c>
      <c r="H3697" s="26" t="s">
        <v>259</v>
      </c>
      <c r="I3697" s="26" t="s">
        <v>5</v>
      </c>
      <c r="J3697" s="26" t="s">
        <v>88</v>
      </c>
      <c r="K3697" s="26">
        <f>B3697*$P$40</f>
        <v>52.2</v>
      </c>
      <c r="L3697" s="32">
        <f>C3697*$P$40</f>
        <v>180696.3</v>
      </c>
      <c r="M3697" s="33">
        <f t="shared" si="472"/>
        <v>12</v>
      </c>
      <c r="N3697" s="33">
        <f t="shared" si="473"/>
        <v>3461.6149425287354</v>
      </c>
    </row>
    <row r="3698" spans="1:14" x14ac:dyDescent="0.3">
      <c r="A3698" s="37" t="s">
        <v>116</v>
      </c>
      <c r="B3698" s="38">
        <v>1.74</v>
      </c>
      <c r="C3698" s="39">
        <v>5916.44</v>
      </c>
      <c r="D3698" s="38">
        <v>2007.6</v>
      </c>
      <c r="E3698" s="38">
        <v>1550</v>
      </c>
      <c r="F3698" s="38">
        <v>457.6</v>
      </c>
      <c r="G3698" s="26">
        <v>0</v>
      </c>
      <c r="H3698" s="26" t="s">
        <v>259</v>
      </c>
      <c r="I3698" s="26" t="s">
        <v>5</v>
      </c>
      <c r="J3698" s="26" t="s">
        <v>95</v>
      </c>
      <c r="K3698" s="26">
        <f>B3698*$P$40</f>
        <v>52.2</v>
      </c>
      <c r="L3698" s="32">
        <f>C3698*$P$40</f>
        <v>177493.19999999998</v>
      </c>
      <c r="M3698" s="33">
        <f t="shared" si="472"/>
        <v>11</v>
      </c>
      <c r="N3698" s="33">
        <f t="shared" si="473"/>
        <v>3400.2528735632177</v>
      </c>
    </row>
    <row r="3699" spans="1:14" hidden="1" x14ac:dyDescent="0.3">
      <c r="A3699" s="21" t="s">
        <v>117</v>
      </c>
      <c r="B3699" s="17">
        <v>1.74</v>
      </c>
      <c r="C3699" s="18">
        <v>5833.9</v>
      </c>
      <c r="D3699" s="17">
        <v>3914.13</v>
      </c>
      <c r="E3699" s="17">
        <v>2233.4899999999998</v>
      </c>
      <c r="F3699" s="17">
        <v>1680.64</v>
      </c>
      <c r="G3699" s="19">
        <v>0</v>
      </c>
      <c r="H3699" s="19" t="s">
        <v>259</v>
      </c>
      <c r="I3699" s="19" t="s">
        <v>165</v>
      </c>
      <c r="J3699" s="19" t="s">
        <v>83</v>
      </c>
      <c r="K3699" s="19">
        <f>B3699*$P$40</f>
        <v>52.2</v>
      </c>
      <c r="L3699" s="20">
        <f>C3699*$P$40</f>
        <v>175017</v>
      </c>
      <c r="M3699" s="19" t="str">
        <f>TEXT(A3699,"ММММ")</f>
        <v>Ноябрь</v>
      </c>
      <c r="N3699" s="19"/>
    </row>
    <row r="3700" spans="1:14" hidden="1" x14ac:dyDescent="0.3">
      <c r="A3700" s="16" t="s">
        <v>118</v>
      </c>
      <c r="B3700" s="22">
        <v>1.74</v>
      </c>
      <c r="C3700" s="23">
        <v>5830.75</v>
      </c>
      <c r="D3700" s="22">
        <v>4353.8500000000004</v>
      </c>
      <c r="E3700" s="22">
        <v>4250</v>
      </c>
      <c r="F3700" s="22">
        <v>103.85</v>
      </c>
      <c r="G3700" s="24">
        <v>0</v>
      </c>
      <c r="H3700" s="24" t="s">
        <v>259</v>
      </c>
      <c r="I3700" s="24" t="s">
        <v>165</v>
      </c>
      <c r="J3700" s="24" t="s">
        <v>81</v>
      </c>
      <c r="K3700" s="19">
        <f>B3700*$P$40</f>
        <v>52.2</v>
      </c>
      <c r="L3700" s="20">
        <f>C3700*$P$40</f>
        <v>174922.5</v>
      </c>
      <c r="M3700" s="19" t="str">
        <f>TEXT(A3700,"ММММ")</f>
        <v>Ноябрь</v>
      </c>
      <c r="N3700" s="19"/>
    </row>
    <row r="3701" spans="1:14" x14ac:dyDescent="0.3">
      <c r="A3701" s="40" t="s">
        <v>119</v>
      </c>
      <c r="B3701" s="38">
        <v>1.74</v>
      </c>
      <c r="C3701" s="39">
        <v>5558.81</v>
      </c>
      <c r="D3701" s="38">
        <v>890.13</v>
      </c>
      <c r="E3701" s="38">
        <v>40.46</v>
      </c>
      <c r="F3701" s="38">
        <v>849.67</v>
      </c>
      <c r="G3701" s="26">
        <v>0</v>
      </c>
      <c r="H3701" s="26" t="s">
        <v>259</v>
      </c>
      <c r="I3701" s="26" t="s">
        <v>5</v>
      </c>
      <c r="J3701" s="26" t="s">
        <v>58</v>
      </c>
      <c r="K3701" s="26">
        <f>B3701*$P$40</f>
        <v>52.2</v>
      </c>
      <c r="L3701" s="32">
        <f>C3701*$P$40</f>
        <v>166764.30000000002</v>
      </c>
      <c r="M3701" s="33">
        <f t="shared" ref="M3701:M3703" si="474">MONTH(A3701)</f>
        <v>11</v>
      </c>
      <c r="N3701" s="33">
        <f t="shared" ref="N3701:N3703" si="475">L3701/K3701</f>
        <v>3194.7183908045977</v>
      </c>
    </row>
    <row r="3702" spans="1:14" x14ac:dyDescent="0.3">
      <c r="A3702" s="37" t="s">
        <v>120</v>
      </c>
      <c r="B3702" s="41">
        <v>1.74</v>
      </c>
      <c r="C3702" s="42">
        <v>5464.3</v>
      </c>
      <c r="D3702" s="41">
        <v>1051.92</v>
      </c>
      <c r="E3702" s="41">
        <v>119.44</v>
      </c>
      <c r="F3702" s="41">
        <v>932.48</v>
      </c>
      <c r="G3702" s="43">
        <v>0</v>
      </c>
      <c r="H3702" s="43" t="s">
        <v>259</v>
      </c>
      <c r="I3702" s="43" t="s">
        <v>5</v>
      </c>
      <c r="J3702" s="43" t="s">
        <v>58</v>
      </c>
      <c r="K3702" s="26">
        <f>B3702*$P$40</f>
        <v>52.2</v>
      </c>
      <c r="L3702" s="32">
        <f>C3702*$P$40</f>
        <v>163929</v>
      </c>
      <c r="M3702" s="33">
        <f t="shared" si="474"/>
        <v>10</v>
      </c>
      <c r="N3702" s="33">
        <f t="shared" si="475"/>
        <v>3140.4022988505744</v>
      </c>
    </row>
    <row r="3703" spans="1:14" x14ac:dyDescent="0.3">
      <c r="A3703" s="40" t="s">
        <v>121</v>
      </c>
      <c r="B3703" s="41">
        <v>1.74</v>
      </c>
      <c r="C3703" s="42">
        <v>5317.73</v>
      </c>
      <c r="D3703" s="41">
        <v>1365.3</v>
      </c>
      <c r="E3703" s="41">
        <v>843.33</v>
      </c>
      <c r="F3703" s="41">
        <v>521.97</v>
      </c>
      <c r="G3703" s="43">
        <v>0</v>
      </c>
      <c r="H3703" s="43" t="s">
        <v>259</v>
      </c>
      <c r="I3703" s="43" t="s">
        <v>5</v>
      </c>
      <c r="J3703" s="43" t="s">
        <v>58</v>
      </c>
      <c r="K3703" s="26">
        <f>B3703*$P$40</f>
        <v>52.2</v>
      </c>
      <c r="L3703" s="32">
        <f>C3703*$P$40</f>
        <v>159531.9</v>
      </c>
      <c r="M3703" s="33">
        <f t="shared" si="474"/>
        <v>10</v>
      </c>
      <c r="N3703" s="33">
        <f t="shared" si="475"/>
        <v>3056.1666666666665</v>
      </c>
    </row>
    <row r="3704" spans="1:14" hidden="1" x14ac:dyDescent="0.3">
      <c r="A3704" s="16" t="s">
        <v>122</v>
      </c>
      <c r="B3704" s="22">
        <v>1.74</v>
      </c>
      <c r="C3704" s="23">
        <v>5258.5</v>
      </c>
      <c r="D3704" s="22">
        <v>905.61</v>
      </c>
      <c r="E3704" s="22">
        <v>503.33</v>
      </c>
      <c r="F3704" s="22">
        <v>402.28</v>
      </c>
      <c r="G3704" s="24">
        <v>0</v>
      </c>
      <c r="H3704" s="24" t="s">
        <v>259</v>
      </c>
      <c r="I3704" s="24" t="s">
        <v>112</v>
      </c>
      <c r="J3704" s="24" t="s">
        <v>58</v>
      </c>
      <c r="K3704" s="19">
        <f>B3704*$P$40</f>
        <v>52.2</v>
      </c>
      <c r="L3704" s="20">
        <f>C3704*$P$40</f>
        <v>157755</v>
      </c>
      <c r="M3704" s="19" t="str">
        <f>TEXT(A3704,"ММММ")</f>
        <v>Октябрь</v>
      </c>
      <c r="N3704" s="19"/>
    </row>
    <row r="3705" spans="1:14" hidden="1" x14ac:dyDescent="0.3">
      <c r="A3705" s="21" t="s">
        <v>123</v>
      </c>
      <c r="B3705" s="22">
        <v>1.74</v>
      </c>
      <c r="C3705" s="23">
        <v>5055.17</v>
      </c>
      <c r="D3705" s="22">
        <v>2716.16</v>
      </c>
      <c r="E3705" s="22">
        <v>2716.16</v>
      </c>
      <c r="F3705" s="22">
        <v>0</v>
      </c>
      <c r="G3705" s="24">
        <v>0</v>
      </c>
      <c r="H3705" s="24" t="s">
        <v>259</v>
      </c>
      <c r="I3705" s="24" t="s">
        <v>112</v>
      </c>
      <c r="J3705" s="24" t="s">
        <v>105</v>
      </c>
      <c r="K3705" s="19">
        <f>B3705*$P$40</f>
        <v>52.2</v>
      </c>
      <c r="L3705" s="20">
        <f>C3705*$P$40</f>
        <v>151655.1</v>
      </c>
      <c r="M3705" s="19" t="str">
        <f>TEXT(A3705,"ММММ")</f>
        <v>Октябрь</v>
      </c>
      <c r="N3705" s="19"/>
    </row>
    <row r="3706" spans="1:14" x14ac:dyDescent="0.3">
      <c r="A3706" s="37" t="s">
        <v>124</v>
      </c>
      <c r="B3706" s="41">
        <v>1.74</v>
      </c>
      <c r="C3706" s="42">
        <v>4719.1000000000004</v>
      </c>
      <c r="D3706" s="41">
        <v>2472.13</v>
      </c>
      <c r="E3706" s="41">
        <v>2429.3200000000002</v>
      </c>
      <c r="F3706" s="41">
        <v>42.81</v>
      </c>
      <c r="G3706" s="43">
        <v>0</v>
      </c>
      <c r="H3706" s="43" t="s">
        <v>259</v>
      </c>
      <c r="I3706" s="43" t="s">
        <v>5</v>
      </c>
      <c r="J3706" s="43" t="s">
        <v>101</v>
      </c>
      <c r="K3706" s="26">
        <f>B3706*$P$40</f>
        <v>52.2</v>
      </c>
      <c r="L3706" s="32">
        <f>C3706*$P$40</f>
        <v>141573</v>
      </c>
      <c r="M3706" s="33">
        <f>MONTH(A3706)</f>
        <v>10</v>
      </c>
      <c r="N3706" s="33">
        <f>L3706/K3706</f>
        <v>2712.1264367816088</v>
      </c>
    </row>
    <row r="3707" spans="1:14" hidden="1" x14ac:dyDescent="0.3">
      <c r="A3707" s="21" t="s">
        <v>125</v>
      </c>
      <c r="B3707" s="22">
        <v>1.74</v>
      </c>
      <c r="C3707" s="23">
        <v>4636.33</v>
      </c>
      <c r="D3707" s="22">
        <v>263.02999999999997</v>
      </c>
      <c r="E3707" s="22">
        <v>31.11</v>
      </c>
      <c r="F3707" s="22">
        <v>231.92</v>
      </c>
      <c r="G3707" s="24">
        <v>0</v>
      </c>
      <c r="H3707" s="24" t="s">
        <v>259</v>
      </c>
      <c r="I3707" s="24" t="s">
        <v>112</v>
      </c>
      <c r="J3707" s="24" t="s">
        <v>83</v>
      </c>
      <c r="K3707" s="19">
        <f>B3707*$P$40</f>
        <v>52.2</v>
      </c>
      <c r="L3707" s="20">
        <f>C3707*$P$40</f>
        <v>139089.9</v>
      </c>
      <c r="M3707" s="19" t="str">
        <f>TEXT(A3707,"ММММ")</f>
        <v>Сентябрь</v>
      </c>
      <c r="N3707" s="19"/>
    </row>
    <row r="3708" spans="1:14" x14ac:dyDescent="0.3">
      <c r="A3708" s="37" t="s">
        <v>126</v>
      </c>
      <c r="B3708" s="38">
        <v>1.74</v>
      </c>
      <c r="C3708" s="39">
        <v>4181.32</v>
      </c>
      <c r="D3708" s="38">
        <v>95.86</v>
      </c>
      <c r="E3708" s="38">
        <v>13.33</v>
      </c>
      <c r="F3708" s="38">
        <v>82.53</v>
      </c>
      <c r="G3708" s="26">
        <v>0</v>
      </c>
      <c r="H3708" s="26" t="s">
        <v>259</v>
      </c>
      <c r="I3708" s="26" t="s">
        <v>5</v>
      </c>
      <c r="J3708" s="26" t="s">
        <v>83</v>
      </c>
      <c r="K3708" s="26">
        <f>B3708*$P$40</f>
        <v>52.2</v>
      </c>
      <c r="L3708" s="32">
        <f>C3708*$P$40</f>
        <v>125439.59999999999</v>
      </c>
      <c r="M3708" s="33">
        <f t="shared" ref="M3708:M3712" si="476">MONTH(A3708)</f>
        <v>9</v>
      </c>
      <c r="N3708" s="33">
        <f t="shared" ref="N3708:N3712" si="477">L3708/K3708</f>
        <v>2403.0574712643675</v>
      </c>
    </row>
    <row r="3709" spans="1:14" x14ac:dyDescent="0.3">
      <c r="A3709" s="40" t="s">
        <v>127</v>
      </c>
      <c r="B3709" s="41">
        <v>1.74</v>
      </c>
      <c r="C3709" s="42">
        <v>4096.05</v>
      </c>
      <c r="D3709" s="41">
        <v>763.94</v>
      </c>
      <c r="E3709" s="41">
        <v>147.19999999999999</v>
      </c>
      <c r="F3709" s="41">
        <v>616.74</v>
      </c>
      <c r="G3709" s="43">
        <v>0</v>
      </c>
      <c r="H3709" s="43" t="s">
        <v>259</v>
      </c>
      <c r="I3709" s="43" t="s">
        <v>5</v>
      </c>
      <c r="J3709" s="43" t="s">
        <v>58</v>
      </c>
      <c r="K3709" s="26">
        <f>B3709*$P$40</f>
        <v>52.2</v>
      </c>
      <c r="L3709" s="32">
        <f>C3709*$P$40</f>
        <v>122881.5</v>
      </c>
      <c r="M3709" s="33">
        <f t="shared" si="476"/>
        <v>9</v>
      </c>
      <c r="N3709" s="33">
        <f t="shared" si="477"/>
        <v>2354.0517241379307</v>
      </c>
    </row>
    <row r="3710" spans="1:14" x14ac:dyDescent="0.3">
      <c r="A3710" s="37" t="s">
        <v>128</v>
      </c>
      <c r="B3710" s="38">
        <v>1.74</v>
      </c>
      <c r="C3710" s="39">
        <v>3905.44</v>
      </c>
      <c r="D3710" s="38">
        <v>1275.33</v>
      </c>
      <c r="E3710" s="38">
        <v>1116.3399999999999</v>
      </c>
      <c r="F3710" s="38">
        <v>158.99</v>
      </c>
      <c r="G3710" s="26">
        <v>0</v>
      </c>
      <c r="H3710" s="26" t="s">
        <v>259</v>
      </c>
      <c r="I3710" s="26" t="s">
        <v>5</v>
      </c>
      <c r="J3710" s="26" t="s">
        <v>94</v>
      </c>
      <c r="K3710" s="26">
        <f>B3710*$P$40</f>
        <v>52.2</v>
      </c>
      <c r="L3710" s="32">
        <f>C3710*$P$40</f>
        <v>117163.2</v>
      </c>
      <c r="M3710" s="33">
        <f t="shared" si="476"/>
        <v>9</v>
      </c>
      <c r="N3710" s="33">
        <f t="shared" si="477"/>
        <v>2244.5057471264367</v>
      </c>
    </row>
    <row r="3711" spans="1:14" x14ac:dyDescent="0.3">
      <c r="A3711" s="40" t="s">
        <v>129</v>
      </c>
      <c r="B3711" s="41">
        <v>1.74</v>
      </c>
      <c r="C3711" s="42">
        <v>3900.18</v>
      </c>
      <c r="D3711" s="41">
        <v>970.93</v>
      </c>
      <c r="E3711" s="41">
        <v>472.61</v>
      </c>
      <c r="F3711" s="41">
        <v>498.32</v>
      </c>
      <c r="G3711" s="43">
        <v>0</v>
      </c>
      <c r="H3711" s="43" t="s">
        <v>259</v>
      </c>
      <c r="I3711" s="43" t="s">
        <v>5</v>
      </c>
      <c r="J3711" s="43" t="s">
        <v>67</v>
      </c>
      <c r="K3711" s="26">
        <f>B3711*$P$40</f>
        <v>52.2</v>
      </c>
      <c r="L3711" s="32">
        <f>C3711*$P$40</f>
        <v>117005.4</v>
      </c>
      <c r="M3711" s="33">
        <f t="shared" si="476"/>
        <v>8</v>
      </c>
      <c r="N3711" s="33">
        <f t="shared" si="477"/>
        <v>2241.4827586206893</v>
      </c>
    </row>
    <row r="3712" spans="1:14" x14ac:dyDescent="0.3">
      <c r="A3712" s="37" t="s">
        <v>130</v>
      </c>
      <c r="B3712" s="38">
        <v>1.74</v>
      </c>
      <c r="C3712" s="39">
        <v>3893.76</v>
      </c>
      <c r="D3712" s="38">
        <v>1693.89</v>
      </c>
      <c r="E3712" s="38">
        <v>1601.85</v>
      </c>
      <c r="F3712" s="38">
        <v>92.04</v>
      </c>
      <c r="G3712" s="26">
        <v>0</v>
      </c>
      <c r="H3712" s="26" t="s">
        <v>259</v>
      </c>
      <c r="I3712" s="26" t="s">
        <v>5</v>
      </c>
      <c r="J3712" s="26" t="s">
        <v>101</v>
      </c>
      <c r="K3712" s="26">
        <f>B3712*$P$40</f>
        <v>52.2</v>
      </c>
      <c r="L3712" s="32">
        <f>C3712*$P$40</f>
        <v>116812.8</v>
      </c>
      <c r="M3712" s="33">
        <f t="shared" si="476"/>
        <v>8</v>
      </c>
      <c r="N3712" s="33">
        <f t="shared" si="477"/>
        <v>2237.7931034482758</v>
      </c>
    </row>
    <row r="3713" spans="1:14" hidden="1" x14ac:dyDescent="0.3">
      <c r="A3713" s="21" t="s">
        <v>131</v>
      </c>
      <c r="B3713" s="17">
        <v>1.74</v>
      </c>
      <c r="C3713" s="18">
        <v>3788.91</v>
      </c>
      <c r="D3713" s="17">
        <v>2162.34</v>
      </c>
      <c r="E3713" s="17">
        <v>600</v>
      </c>
      <c r="F3713" s="17">
        <v>1562.34</v>
      </c>
      <c r="G3713" s="19">
        <v>0</v>
      </c>
      <c r="H3713" s="19" t="s">
        <v>259</v>
      </c>
      <c r="I3713" s="19" t="s">
        <v>219</v>
      </c>
      <c r="J3713" s="19" t="s">
        <v>104</v>
      </c>
      <c r="K3713" s="19">
        <f>B3713*$P$40</f>
        <v>52.2</v>
      </c>
      <c r="L3713" s="20">
        <f>C3713*$P$40</f>
        <v>113667.29999999999</v>
      </c>
      <c r="M3713" s="19" t="str">
        <f>TEXT(A3713,"ММММ")</f>
        <v>Август</v>
      </c>
      <c r="N3713" s="19"/>
    </row>
    <row r="3714" spans="1:14" hidden="1" x14ac:dyDescent="0.3">
      <c r="A3714" s="16" t="s">
        <v>132</v>
      </c>
      <c r="B3714" s="22">
        <v>1.74</v>
      </c>
      <c r="C3714" s="23">
        <v>3787.95</v>
      </c>
      <c r="D3714" s="22">
        <v>1177.0999999999999</v>
      </c>
      <c r="E3714" s="22">
        <v>1167.0999999999999</v>
      </c>
      <c r="F3714" s="22">
        <v>10</v>
      </c>
      <c r="G3714" s="24">
        <v>0</v>
      </c>
      <c r="H3714" s="24" t="s">
        <v>259</v>
      </c>
      <c r="I3714" s="24" t="s">
        <v>112</v>
      </c>
      <c r="J3714" s="24" t="s">
        <v>88</v>
      </c>
      <c r="K3714" s="19">
        <f>B3714*$P$40</f>
        <v>52.2</v>
      </c>
      <c r="L3714" s="20">
        <f>C3714*$P$40</f>
        <v>113638.5</v>
      </c>
      <c r="M3714" s="19" t="str">
        <f>TEXT(A3714,"ММММ")</f>
        <v>Август</v>
      </c>
      <c r="N3714" s="19"/>
    </row>
    <row r="3715" spans="1:14" x14ac:dyDescent="0.3">
      <c r="A3715" s="40" t="s">
        <v>133</v>
      </c>
      <c r="B3715" s="38">
        <v>1.74</v>
      </c>
      <c r="C3715" s="39">
        <v>3665.62</v>
      </c>
      <c r="D3715" s="38">
        <v>1819.55</v>
      </c>
      <c r="E3715" s="38">
        <v>111.28</v>
      </c>
      <c r="F3715" s="38">
        <v>1708.27</v>
      </c>
      <c r="G3715" s="26">
        <v>0</v>
      </c>
      <c r="H3715" s="26" t="s">
        <v>259</v>
      </c>
      <c r="I3715" s="26" t="s">
        <v>5</v>
      </c>
      <c r="J3715" s="26" t="s">
        <v>89</v>
      </c>
      <c r="K3715" s="26">
        <f>B3715*$P$40</f>
        <v>52.2</v>
      </c>
      <c r="L3715" s="32">
        <f>C3715*$P$40</f>
        <v>109968.59999999999</v>
      </c>
      <c r="M3715" s="33">
        <f>MONTH(A3715)</f>
        <v>7</v>
      </c>
      <c r="N3715" s="33">
        <f>L3715/K3715</f>
        <v>2106.67816091954</v>
      </c>
    </row>
    <row r="3716" spans="1:14" hidden="1" x14ac:dyDescent="0.3">
      <c r="A3716" s="16" t="s">
        <v>134</v>
      </c>
      <c r="B3716" s="22">
        <v>1.74</v>
      </c>
      <c r="C3716" s="23">
        <v>3601.66</v>
      </c>
      <c r="D3716" s="22">
        <v>3089.96</v>
      </c>
      <c r="E3716" s="22">
        <v>3089.96</v>
      </c>
      <c r="F3716" s="22">
        <v>0</v>
      </c>
      <c r="G3716" s="24">
        <v>0</v>
      </c>
      <c r="H3716" s="24" t="s">
        <v>259</v>
      </c>
      <c r="I3716" s="24" t="s">
        <v>112</v>
      </c>
      <c r="J3716" s="24" t="s">
        <v>73</v>
      </c>
      <c r="K3716" s="19">
        <f>B3716*$P$40</f>
        <v>52.2</v>
      </c>
      <c r="L3716" s="20">
        <f>C3716*$P$40</f>
        <v>108049.79999999999</v>
      </c>
      <c r="M3716" s="19" t="str">
        <f>TEXT(A3716,"ММММ")</f>
        <v>Июль</v>
      </c>
      <c r="N3716" s="19"/>
    </row>
    <row r="3717" spans="1:14" x14ac:dyDescent="0.3">
      <c r="A3717" s="40" t="s">
        <v>135</v>
      </c>
      <c r="B3717" s="38">
        <v>1.74</v>
      </c>
      <c r="C3717" s="39">
        <v>3325.89</v>
      </c>
      <c r="D3717" s="38">
        <v>2187.42</v>
      </c>
      <c r="E3717" s="38">
        <v>2187.42</v>
      </c>
      <c r="F3717" s="38">
        <v>0</v>
      </c>
      <c r="G3717" s="26">
        <v>0</v>
      </c>
      <c r="H3717" s="26" t="s">
        <v>259</v>
      </c>
      <c r="I3717" s="26" t="s">
        <v>5</v>
      </c>
      <c r="J3717" s="26" t="s">
        <v>61</v>
      </c>
      <c r="K3717" s="26">
        <f>B3717*$P$40</f>
        <v>52.2</v>
      </c>
      <c r="L3717" s="32">
        <f>C3717*$P$40</f>
        <v>99776.7</v>
      </c>
      <c r="M3717" s="33">
        <f>MONTH(A3717)</f>
        <v>7</v>
      </c>
      <c r="N3717" s="33">
        <f>L3717/K3717</f>
        <v>1911.4310344827584</v>
      </c>
    </row>
    <row r="3718" spans="1:14" hidden="1" x14ac:dyDescent="0.3">
      <c r="A3718" s="16" t="s">
        <v>136</v>
      </c>
      <c r="B3718" s="22">
        <v>1.74</v>
      </c>
      <c r="C3718" s="23">
        <v>3299.73</v>
      </c>
      <c r="D3718" s="22">
        <v>3261.11</v>
      </c>
      <c r="E3718" s="22">
        <v>3257.78</v>
      </c>
      <c r="F3718" s="22">
        <v>3.33</v>
      </c>
      <c r="G3718" s="24">
        <v>0</v>
      </c>
      <c r="H3718" s="24" t="s">
        <v>259</v>
      </c>
      <c r="I3718" s="24" t="s">
        <v>165</v>
      </c>
      <c r="J3718" s="24" t="s">
        <v>81</v>
      </c>
      <c r="K3718" s="19">
        <f>B3718*$P$40</f>
        <v>52.2</v>
      </c>
      <c r="L3718" s="20">
        <f>C3718*$P$40</f>
        <v>98991.9</v>
      </c>
      <c r="M3718" s="19" t="str">
        <f>TEXT(A3718,"ММММ")</f>
        <v>Июль</v>
      </c>
      <c r="N3718" s="19"/>
    </row>
    <row r="3719" spans="1:14" hidden="1" x14ac:dyDescent="0.3">
      <c r="A3719" s="21" t="s">
        <v>137</v>
      </c>
      <c r="B3719" s="17">
        <v>1.74</v>
      </c>
      <c r="C3719" s="18">
        <v>3179.09</v>
      </c>
      <c r="D3719" s="17">
        <v>2172.89</v>
      </c>
      <c r="E3719" s="17">
        <v>1136.68</v>
      </c>
      <c r="F3719" s="17">
        <v>1036.21</v>
      </c>
      <c r="G3719" s="19">
        <v>0</v>
      </c>
      <c r="H3719" s="19" t="s">
        <v>259</v>
      </c>
      <c r="I3719" s="19" t="s">
        <v>165</v>
      </c>
      <c r="J3719" s="19" t="s">
        <v>77</v>
      </c>
      <c r="K3719" s="19">
        <f>B3719*$P$40</f>
        <v>52.2</v>
      </c>
      <c r="L3719" s="20">
        <f>C3719*$P$40</f>
        <v>95372.700000000012</v>
      </c>
      <c r="M3719" s="19" t="str">
        <f>TEXT(A3719,"ММММ")</f>
        <v>Июль</v>
      </c>
      <c r="N3719" s="19"/>
    </row>
    <row r="3720" spans="1:14" x14ac:dyDescent="0.3">
      <c r="A3720" s="37" t="s">
        <v>138</v>
      </c>
      <c r="B3720" s="41">
        <v>1.74</v>
      </c>
      <c r="C3720" s="42">
        <v>3063.7</v>
      </c>
      <c r="D3720" s="41">
        <v>2744.67</v>
      </c>
      <c r="E3720" s="41">
        <v>2744.67</v>
      </c>
      <c r="F3720" s="41">
        <v>0</v>
      </c>
      <c r="G3720" s="43">
        <v>0</v>
      </c>
      <c r="H3720" s="43" t="s">
        <v>259</v>
      </c>
      <c r="I3720" s="43" t="s">
        <v>5</v>
      </c>
      <c r="J3720" s="43" t="s">
        <v>73</v>
      </c>
      <c r="K3720" s="26">
        <f>B3720*$P$40</f>
        <v>52.2</v>
      </c>
      <c r="L3720" s="32">
        <f>C3720*$P$40</f>
        <v>91911</v>
      </c>
      <c r="M3720" s="33">
        <f>MONTH(A3720)</f>
        <v>6</v>
      </c>
      <c r="N3720" s="33">
        <f>L3720/K3720</f>
        <v>1760.7471264367814</v>
      </c>
    </row>
    <row r="3721" spans="1:14" hidden="1" x14ac:dyDescent="0.3">
      <c r="A3721" s="21" t="s">
        <v>139</v>
      </c>
      <c r="B3721" s="17">
        <v>1.74</v>
      </c>
      <c r="C3721" s="18">
        <v>3046.63</v>
      </c>
      <c r="D3721" s="17">
        <v>2377.54</v>
      </c>
      <c r="E3721" s="17">
        <v>2377.54</v>
      </c>
      <c r="F3721" s="17">
        <v>0</v>
      </c>
      <c r="G3721" s="19">
        <v>0</v>
      </c>
      <c r="H3721" s="19" t="s">
        <v>259</v>
      </c>
      <c r="I3721" s="19" t="s">
        <v>165</v>
      </c>
      <c r="J3721" s="19" t="s">
        <v>6</v>
      </c>
      <c r="K3721" s="19">
        <f>B3721*$P$40</f>
        <v>52.2</v>
      </c>
      <c r="L3721" s="20">
        <f>C3721*$P$40</f>
        <v>91398.900000000009</v>
      </c>
      <c r="M3721" s="19" t="str">
        <f>TEXT(A3721,"ММММ")</f>
        <v>Июнь</v>
      </c>
      <c r="N3721" s="19"/>
    </row>
    <row r="3722" spans="1:14" hidden="1" x14ac:dyDescent="0.3">
      <c r="A3722" s="16" t="s">
        <v>140</v>
      </c>
      <c r="B3722" s="17">
        <v>1.74</v>
      </c>
      <c r="C3722" s="18">
        <v>2924.36</v>
      </c>
      <c r="D3722" s="17">
        <v>2616.94</v>
      </c>
      <c r="E3722" s="17">
        <v>2616.94</v>
      </c>
      <c r="F3722" s="17">
        <v>0</v>
      </c>
      <c r="G3722" s="19">
        <v>0</v>
      </c>
      <c r="H3722" s="19" t="s">
        <v>259</v>
      </c>
      <c r="I3722" s="19" t="s">
        <v>165</v>
      </c>
      <c r="J3722" s="19" t="s">
        <v>84</v>
      </c>
      <c r="K3722" s="19">
        <f>B3722*$P$40</f>
        <v>52.2</v>
      </c>
      <c r="L3722" s="20">
        <f>C3722*$P$40</f>
        <v>87730.8</v>
      </c>
      <c r="M3722" s="19" t="str">
        <f>TEXT(A3722,"ММММ")</f>
        <v>Июнь</v>
      </c>
      <c r="N3722" s="19"/>
    </row>
    <row r="3723" spans="1:14" hidden="1" x14ac:dyDescent="0.3">
      <c r="A3723" s="21" t="s">
        <v>141</v>
      </c>
      <c r="B3723" s="17">
        <v>1.74</v>
      </c>
      <c r="C3723" s="18">
        <v>2697.3</v>
      </c>
      <c r="D3723" s="17">
        <v>876.67</v>
      </c>
      <c r="E3723" s="17">
        <v>876.67</v>
      </c>
      <c r="F3723" s="17">
        <v>0</v>
      </c>
      <c r="G3723" s="19">
        <v>0</v>
      </c>
      <c r="H3723" s="19" t="s">
        <v>259</v>
      </c>
      <c r="I3723" s="19" t="s">
        <v>112</v>
      </c>
      <c r="J3723" s="19" t="s">
        <v>77</v>
      </c>
      <c r="K3723" s="19">
        <f>B3723*$P$40</f>
        <v>52.2</v>
      </c>
      <c r="L3723" s="20">
        <f>C3723*$P$40</f>
        <v>80919</v>
      </c>
      <c r="M3723" s="19" t="str">
        <f>TEXT(A3723,"ММММ")</f>
        <v>Июнь</v>
      </c>
      <c r="N3723" s="19"/>
    </row>
    <row r="3724" spans="1:14" hidden="1" x14ac:dyDescent="0.3">
      <c r="A3724" s="16" t="s">
        <v>142</v>
      </c>
      <c r="B3724" s="17">
        <v>1.74</v>
      </c>
      <c r="C3724" s="18">
        <v>2478.44</v>
      </c>
      <c r="D3724" s="17">
        <v>2412.2199999999998</v>
      </c>
      <c r="E3724" s="17">
        <v>2408.89</v>
      </c>
      <c r="F3724" s="17">
        <v>3.33</v>
      </c>
      <c r="G3724" s="19">
        <v>0</v>
      </c>
      <c r="H3724" s="19" t="s">
        <v>259</v>
      </c>
      <c r="I3724" s="19" t="s">
        <v>165</v>
      </c>
      <c r="J3724" s="19" t="s">
        <v>107</v>
      </c>
      <c r="K3724" s="19">
        <f>B3724*$P$40</f>
        <v>52.2</v>
      </c>
      <c r="L3724" s="20">
        <f>C3724*$P$40</f>
        <v>74353.2</v>
      </c>
      <c r="M3724" s="19" t="str">
        <f>TEXT(A3724,"ММММ")</f>
        <v>Май</v>
      </c>
      <c r="N3724" s="19"/>
    </row>
    <row r="3725" spans="1:14" x14ac:dyDescent="0.3">
      <c r="A3725" s="40" t="s">
        <v>143</v>
      </c>
      <c r="B3725" s="38">
        <v>1.74</v>
      </c>
      <c r="C3725" s="39">
        <v>2080.23</v>
      </c>
      <c r="D3725" s="38">
        <v>1978.73</v>
      </c>
      <c r="E3725" s="38">
        <v>1978.73</v>
      </c>
      <c r="F3725" s="38">
        <v>0</v>
      </c>
      <c r="G3725" s="26">
        <v>0</v>
      </c>
      <c r="H3725" s="26" t="s">
        <v>259</v>
      </c>
      <c r="I3725" s="26" t="s">
        <v>5</v>
      </c>
      <c r="J3725" s="26" t="s">
        <v>106</v>
      </c>
      <c r="K3725" s="26">
        <f>B3725*$P$40</f>
        <v>52.2</v>
      </c>
      <c r="L3725" s="32">
        <f>C3725*$P$40</f>
        <v>62406.9</v>
      </c>
      <c r="M3725" s="33">
        <f t="shared" ref="M3725:M3727" si="478">MONTH(A3725)</f>
        <v>5</v>
      </c>
      <c r="N3725" s="33">
        <f t="shared" ref="N3725:N3727" si="479">L3725/K3725</f>
        <v>1195.5344827586207</v>
      </c>
    </row>
    <row r="3726" spans="1:14" x14ac:dyDescent="0.3">
      <c r="A3726" s="37" t="s">
        <v>144</v>
      </c>
      <c r="B3726" s="41">
        <v>1.74</v>
      </c>
      <c r="C3726" s="42">
        <v>1802.37</v>
      </c>
      <c r="D3726" s="41">
        <v>921.15</v>
      </c>
      <c r="E3726" s="41">
        <v>921.15</v>
      </c>
      <c r="F3726" s="41">
        <v>0</v>
      </c>
      <c r="G3726" s="43">
        <v>0</v>
      </c>
      <c r="H3726" s="43" t="s">
        <v>259</v>
      </c>
      <c r="I3726" s="43" t="s">
        <v>5</v>
      </c>
      <c r="J3726" s="43" t="s">
        <v>107</v>
      </c>
      <c r="K3726" s="26">
        <f>B3726*$P$40</f>
        <v>52.2</v>
      </c>
      <c r="L3726" s="32">
        <f>C3726*$P$40</f>
        <v>54071.1</v>
      </c>
      <c r="M3726" s="33">
        <f t="shared" si="478"/>
        <v>5</v>
      </c>
      <c r="N3726" s="33">
        <f t="shared" si="479"/>
        <v>1035.8448275862067</v>
      </c>
    </row>
    <row r="3727" spans="1:14" x14ac:dyDescent="0.3">
      <c r="A3727" s="40" t="s">
        <v>145</v>
      </c>
      <c r="B3727" s="41">
        <v>1.74</v>
      </c>
      <c r="C3727" s="42">
        <v>1653.86</v>
      </c>
      <c r="D3727" s="41">
        <v>300</v>
      </c>
      <c r="E3727" s="41">
        <v>300</v>
      </c>
      <c r="F3727" s="41">
        <v>0</v>
      </c>
      <c r="G3727" s="43">
        <v>0</v>
      </c>
      <c r="H3727" s="43" t="s">
        <v>259</v>
      </c>
      <c r="I3727" s="43" t="s">
        <v>5</v>
      </c>
      <c r="J3727" s="43" t="s">
        <v>71</v>
      </c>
      <c r="K3727" s="26">
        <f>B3727*$P$40</f>
        <v>52.2</v>
      </c>
      <c r="L3727" s="32">
        <f>C3727*$P$40</f>
        <v>49615.799999999996</v>
      </c>
      <c r="M3727" s="33">
        <f t="shared" si="478"/>
        <v>5</v>
      </c>
      <c r="N3727" s="33">
        <f t="shared" si="479"/>
        <v>950.49425287356303</v>
      </c>
    </row>
    <row r="3728" spans="1:14" hidden="1" x14ac:dyDescent="0.3">
      <c r="A3728" s="16" t="s">
        <v>146</v>
      </c>
      <c r="B3728" s="17">
        <v>1.74</v>
      </c>
      <c r="C3728" s="18">
        <v>1057.26</v>
      </c>
      <c r="D3728" s="17">
        <v>179.17</v>
      </c>
      <c r="E3728" s="17">
        <v>6.67</v>
      </c>
      <c r="F3728" s="17">
        <v>172.5</v>
      </c>
      <c r="G3728" s="19">
        <v>0</v>
      </c>
      <c r="H3728" s="19" t="s">
        <v>259</v>
      </c>
      <c r="I3728" s="19" t="s">
        <v>112</v>
      </c>
      <c r="J3728" s="19" t="s">
        <v>80</v>
      </c>
      <c r="K3728" s="19">
        <f>B3728*$P$40</f>
        <v>52.2</v>
      </c>
      <c r="L3728" s="20">
        <f>C3728*$P$40</f>
        <v>31717.8</v>
      </c>
      <c r="M3728" s="19" t="str">
        <f>TEXT(A3728,"ММММ")</f>
        <v>Май</v>
      </c>
      <c r="N3728" s="19"/>
    </row>
    <row r="3729" spans="1:14" hidden="1" x14ac:dyDescent="0.3">
      <c r="A3729" s="21" t="s">
        <v>147</v>
      </c>
      <c r="B3729" s="17">
        <v>1.73</v>
      </c>
      <c r="C3729" s="18">
        <v>2638911.89</v>
      </c>
      <c r="D3729" s="17">
        <v>982825.96</v>
      </c>
      <c r="E3729" s="17">
        <v>641935.76</v>
      </c>
      <c r="F3729" s="17">
        <v>287510.2</v>
      </c>
      <c r="G3729" s="19">
        <v>53380</v>
      </c>
      <c r="H3729" s="19" t="s">
        <v>258</v>
      </c>
      <c r="I3729" s="19" t="s">
        <v>165</v>
      </c>
      <c r="J3729" s="19" t="s">
        <v>72</v>
      </c>
      <c r="K3729" s="19">
        <f>B3729*$P$40</f>
        <v>51.9</v>
      </c>
      <c r="L3729" s="20">
        <f>C3729*$P$40</f>
        <v>79167356.700000003</v>
      </c>
      <c r="M3729" s="19" t="str">
        <f>TEXT(A3729,"ММММ")</f>
        <v>Апрель</v>
      </c>
      <c r="N3729" s="19"/>
    </row>
    <row r="3730" spans="1:14" hidden="1" x14ac:dyDescent="0.3">
      <c r="A3730" s="16" t="s">
        <v>148</v>
      </c>
      <c r="B3730" s="22">
        <v>1.73</v>
      </c>
      <c r="C3730" s="23">
        <v>1865690.48</v>
      </c>
      <c r="D3730" s="22">
        <v>586009.15</v>
      </c>
      <c r="E3730" s="22">
        <v>543636.79</v>
      </c>
      <c r="F3730" s="22">
        <v>13163.62</v>
      </c>
      <c r="G3730" s="24">
        <v>29208.74</v>
      </c>
      <c r="H3730" s="24" t="s">
        <v>258</v>
      </c>
      <c r="I3730" s="24" t="s">
        <v>165</v>
      </c>
      <c r="J3730" s="24" t="s">
        <v>79</v>
      </c>
      <c r="K3730" s="19">
        <f>B3730*$P$40</f>
        <v>51.9</v>
      </c>
      <c r="L3730" s="20">
        <f>C3730*$P$40</f>
        <v>55970714.399999999</v>
      </c>
      <c r="M3730" s="19" t="str">
        <f>TEXT(A3730,"ММММ")</f>
        <v>Апрель</v>
      </c>
      <c r="N3730" s="19"/>
    </row>
    <row r="3731" spans="1:14" hidden="1" x14ac:dyDescent="0.3">
      <c r="A3731" s="21" t="s">
        <v>149</v>
      </c>
      <c r="B3731" s="22">
        <v>1.73</v>
      </c>
      <c r="C3731" s="23">
        <v>602637.88</v>
      </c>
      <c r="D3731" s="22">
        <v>133480.94</v>
      </c>
      <c r="E3731" s="22">
        <v>127580.75</v>
      </c>
      <c r="F3731" s="22">
        <v>4926.8599999999997</v>
      </c>
      <c r="G3731" s="24">
        <v>973.33</v>
      </c>
      <c r="H3731" s="24" t="s">
        <v>258</v>
      </c>
      <c r="I3731" s="24" t="s">
        <v>165</v>
      </c>
      <c r="J3731" s="24" t="s">
        <v>61</v>
      </c>
      <c r="K3731" s="19">
        <f>B3731*$P$40</f>
        <v>51.9</v>
      </c>
      <c r="L3731" s="20">
        <f>C3731*$P$40</f>
        <v>18079136.399999999</v>
      </c>
      <c r="M3731" s="19" t="str">
        <f>TEXT(A3731,"ММММ")</f>
        <v>Апрель</v>
      </c>
      <c r="N3731" s="19"/>
    </row>
    <row r="3732" spans="1:14" hidden="1" x14ac:dyDescent="0.3">
      <c r="A3732" s="16" t="s">
        <v>150</v>
      </c>
      <c r="B3732" s="17">
        <v>1.73</v>
      </c>
      <c r="C3732" s="18">
        <v>590580.03</v>
      </c>
      <c r="D3732" s="17">
        <v>121710.67</v>
      </c>
      <c r="E3732" s="17">
        <v>115907.4</v>
      </c>
      <c r="F3732" s="17">
        <v>5366.6</v>
      </c>
      <c r="G3732" s="19">
        <v>436.67</v>
      </c>
      <c r="H3732" s="19" t="s">
        <v>258</v>
      </c>
      <c r="I3732" s="19" t="s">
        <v>165</v>
      </c>
      <c r="J3732" s="19" t="s">
        <v>61</v>
      </c>
      <c r="K3732" s="19">
        <f>B3732*$P$40</f>
        <v>51.9</v>
      </c>
      <c r="L3732" s="20">
        <f>C3732*$P$40</f>
        <v>17717400.900000002</v>
      </c>
      <c r="M3732" s="19" t="str">
        <f>TEXT(A3732,"ММММ")</f>
        <v>Апрель</v>
      </c>
      <c r="N3732" s="19"/>
    </row>
    <row r="3733" spans="1:14" hidden="1" x14ac:dyDescent="0.3">
      <c r="A3733" s="21" t="s">
        <v>151</v>
      </c>
      <c r="B3733" s="17">
        <v>1.73</v>
      </c>
      <c r="C3733" s="18">
        <v>559978.64</v>
      </c>
      <c r="D3733" s="17">
        <v>155102.07</v>
      </c>
      <c r="E3733" s="17">
        <v>153317.9</v>
      </c>
      <c r="F3733" s="17">
        <v>1348.06</v>
      </c>
      <c r="G3733" s="19">
        <v>436.11</v>
      </c>
      <c r="H3733" s="19" t="s">
        <v>258</v>
      </c>
      <c r="I3733" s="19" t="s">
        <v>112</v>
      </c>
      <c r="J3733" s="19" t="s">
        <v>59</v>
      </c>
      <c r="K3733" s="19">
        <f>B3733*$P$40</f>
        <v>51.9</v>
      </c>
      <c r="L3733" s="20">
        <f>C3733*$P$40</f>
        <v>16799359.199999999</v>
      </c>
      <c r="M3733" s="19" t="str">
        <f>TEXT(A3733,"ММММ")</f>
        <v>Март</v>
      </c>
      <c r="N3733" s="19"/>
    </row>
    <row r="3734" spans="1:14" hidden="1" x14ac:dyDescent="0.3">
      <c r="A3734" s="16" t="s">
        <v>152</v>
      </c>
      <c r="B3734" s="17">
        <v>1.73</v>
      </c>
      <c r="C3734" s="18">
        <v>493703.62</v>
      </c>
      <c r="D3734" s="17">
        <v>189529.95</v>
      </c>
      <c r="E3734" s="17">
        <v>115658.86</v>
      </c>
      <c r="F3734" s="17">
        <v>73095.039999999994</v>
      </c>
      <c r="G3734" s="19">
        <v>776.05</v>
      </c>
      <c r="H3734" s="19" t="s">
        <v>258</v>
      </c>
      <c r="I3734" s="19" t="s">
        <v>165</v>
      </c>
      <c r="J3734" s="19" t="s">
        <v>100</v>
      </c>
      <c r="K3734" s="19">
        <f>B3734*$P$40</f>
        <v>51.9</v>
      </c>
      <c r="L3734" s="20">
        <f>C3734*$P$40</f>
        <v>14811108.6</v>
      </c>
      <c r="M3734" s="19" t="str">
        <f>TEXT(A3734,"ММММ")</f>
        <v>Март</v>
      </c>
      <c r="N3734" s="19"/>
    </row>
    <row r="3735" spans="1:14" hidden="1" x14ac:dyDescent="0.3">
      <c r="A3735" s="21" t="s">
        <v>153</v>
      </c>
      <c r="B3735" s="22">
        <v>1.73</v>
      </c>
      <c r="C3735" s="23">
        <v>379927.26</v>
      </c>
      <c r="D3735" s="22">
        <v>135494.22</v>
      </c>
      <c r="E3735" s="22">
        <v>101707.26</v>
      </c>
      <c r="F3735" s="22">
        <v>31846.400000000001</v>
      </c>
      <c r="G3735" s="24">
        <v>1940.56</v>
      </c>
      <c r="H3735" s="24" t="s">
        <v>258</v>
      </c>
      <c r="I3735" s="24" t="s">
        <v>165</v>
      </c>
      <c r="J3735" s="24" t="s">
        <v>89</v>
      </c>
      <c r="K3735" s="19">
        <f>B3735*$P$40</f>
        <v>51.9</v>
      </c>
      <c r="L3735" s="20">
        <f>C3735*$P$40</f>
        <v>11397817.800000001</v>
      </c>
      <c r="M3735" s="19" t="str">
        <f>TEXT(A3735,"ММММ")</f>
        <v>Март</v>
      </c>
      <c r="N3735" s="19"/>
    </row>
    <row r="3736" spans="1:14" hidden="1" x14ac:dyDescent="0.3">
      <c r="A3736" s="16" t="s">
        <v>154</v>
      </c>
      <c r="B3736" s="17">
        <v>1.73</v>
      </c>
      <c r="C3736" s="18">
        <v>210067.47</v>
      </c>
      <c r="D3736" s="17">
        <v>129353.55</v>
      </c>
      <c r="E3736" s="17">
        <v>73163.12</v>
      </c>
      <c r="F3736" s="17">
        <v>56020.24</v>
      </c>
      <c r="G3736" s="19">
        <v>170.19</v>
      </c>
      <c r="H3736" s="19" t="s">
        <v>259</v>
      </c>
      <c r="I3736" s="19" t="s">
        <v>219</v>
      </c>
      <c r="J3736" s="19" t="s">
        <v>109</v>
      </c>
      <c r="K3736" s="19">
        <f>B3736*$P$40</f>
        <v>51.9</v>
      </c>
      <c r="L3736" s="20">
        <f>C3736*$P$40</f>
        <v>6302024.0999999996</v>
      </c>
      <c r="M3736" s="19" t="str">
        <f>TEXT(A3736,"ММММ")</f>
        <v>Март</v>
      </c>
      <c r="N3736" s="19"/>
    </row>
    <row r="3737" spans="1:14" hidden="1" x14ac:dyDescent="0.3">
      <c r="A3737" s="21" t="s">
        <v>155</v>
      </c>
      <c r="B3737" s="22">
        <v>1.73</v>
      </c>
      <c r="C3737" s="23">
        <v>163970.9</v>
      </c>
      <c r="D3737" s="22">
        <v>84089.919999999998</v>
      </c>
      <c r="E3737" s="22">
        <v>83873.31</v>
      </c>
      <c r="F3737" s="22">
        <v>216.61</v>
      </c>
      <c r="G3737" s="24">
        <v>0</v>
      </c>
      <c r="H3737" s="24" t="s">
        <v>259</v>
      </c>
      <c r="I3737" s="24" t="s">
        <v>165</v>
      </c>
      <c r="J3737" s="24" t="s">
        <v>63</v>
      </c>
      <c r="K3737" s="19">
        <f>B3737*$P$40</f>
        <v>51.9</v>
      </c>
      <c r="L3737" s="20">
        <f>C3737*$P$40</f>
        <v>4919127</v>
      </c>
      <c r="M3737" s="19" t="str">
        <f>TEXT(A3737,"ММММ")</f>
        <v>Февраль</v>
      </c>
      <c r="N3737" s="19"/>
    </row>
    <row r="3738" spans="1:14" hidden="1" x14ac:dyDescent="0.3">
      <c r="A3738" s="16" t="s">
        <v>156</v>
      </c>
      <c r="B3738" s="17">
        <v>1.73</v>
      </c>
      <c r="C3738" s="18">
        <v>150638.76999999999</v>
      </c>
      <c r="D3738" s="17">
        <v>106294.09</v>
      </c>
      <c r="E3738" s="17">
        <v>83337.67</v>
      </c>
      <c r="F3738" s="17">
        <v>22956.42</v>
      </c>
      <c r="G3738" s="19">
        <v>0</v>
      </c>
      <c r="H3738" s="19" t="s">
        <v>259</v>
      </c>
      <c r="I3738" s="19" t="s">
        <v>165</v>
      </c>
      <c r="J3738" s="19" t="s">
        <v>72</v>
      </c>
      <c r="K3738" s="19">
        <f>B3738*$P$40</f>
        <v>51.9</v>
      </c>
      <c r="L3738" s="20">
        <f>C3738*$P$40</f>
        <v>4519163.0999999996</v>
      </c>
      <c r="M3738" s="19" t="str">
        <f>TEXT(A3738,"ММММ")</f>
        <v>Февраль</v>
      </c>
      <c r="N3738" s="19"/>
    </row>
    <row r="3739" spans="1:14" hidden="1" x14ac:dyDescent="0.3">
      <c r="A3739" s="21" t="s">
        <v>157</v>
      </c>
      <c r="B3739" s="17">
        <v>1.73</v>
      </c>
      <c r="C3739" s="18">
        <v>144360.97</v>
      </c>
      <c r="D3739" s="17">
        <v>43014.1</v>
      </c>
      <c r="E3739" s="17">
        <v>30183.84</v>
      </c>
      <c r="F3739" s="17">
        <v>6762.23</v>
      </c>
      <c r="G3739" s="19">
        <v>6068.03</v>
      </c>
      <c r="H3739" s="19" t="s">
        <v>258</v>
      </c>
      <c r="I3739" s="19" t="s">
        <v>165</v>
      </c>
      <c r="J3739" s="19" t="s">
        <v>71</v>
      </c>
      <c r="K3739" s="19">
        <f>B3739*$P$40</f>
        <v>51.9</v>
      </c>
      <c r="L3739" s="20">
        <f>C3739*$P$40</f>
        <v>4330829.0999999996</v>
      </c>
      <c r="M3739" s="19" t="str">
        <f>TEXT(A3739,"ММММ")</f>
        <v>Февраль</v>
      </c>
      <c r="N3739" s="19"/>
    </row>
    <row r="3740" spans="1:14" hidden="1" x14ac:dyDescent="0.3">
      <c r="A3740" s="16" t="s">
        <v>158</v>
      </c>
      <c r="B3740" s="22">
        <v>1.73</v>
      </c>
      <c r="C3740" s="23">
        <v>141725.96</v>
      </c>
      <c r="D3740" s="22">
        <v>46140.46</v>
      </c>
      <c r="E3740" s="22">
        <v>8860.73</v>
      </c>
      <c r="F3740" s="22">
        <v>37219.730000000003</v>
      </c>
      <c r="G3740" s="24">
        <v>60</v>
      </c>
      <c r="H3740" s="24" t="s">
        <v>258</v>
      </c>
      <c r="I3740" s="24" t="s">
        <v>165</v>
      </c>
      <c r="J3740" s="24" t="s">
        <v>77</v>
      </c>
      <c r="K3740" s="19">
        <f>B3740*$P$40</f>
        <v>51.9</v>
      </c>
      <c r="L3740" s="20">
        <f>C3740*$P$40</f>
        <v>4251778.8</v>
      </c>
      <c r="M3740" s="19" t="str">
        <f>TEXT(A3740,"ММММ")</f>
        <v>Февраль</v>
      </c>
      <c r="N3740" s="19"/>
    </row>
    <row r="3741" spans="1:14" hidden="1" x14ac:dyDescent="0.3">
      <c r="A3741" s="21" t="s">
        <v>159</v>
      </c>
      <c r="B3741" s="22">
        <v>1.73</v>
      </c>
      <c r="C3741" s="23">
        <v>141712.21</v>
      </c>
      <c r="D3741" s="22">
        <v>46315.16</v>
      </c>
      <c r="E3741" s="22">
        <v>30574</v>
      </c>
      <c r="F3741" s="22">
        <v>6156.07</v>
      </c>
      <c r="G3741" s="24">
        <v>9585.09</v>
      </c>
      <c r="H3741" s="24" t="s">
        <v>258</v>
      </c>
      <c r="I3741" s="24" t="s">
        <v>165</v>
      </c>
      <c r="J3741" s="24" t="s">
        <v>71</v>
      </c>
      <c r="K3741" s="19">
        <f>B3741*$P$40</f>
        <v>51.9</v>
      </c>
      <c r="L3741" s="20">
        <f>C3741*$P$40</f>
        <v>4251366.3</v>
      </c>
      <c r="M3741" s="19" t="str">
        <f>TEXT(A3741,"ММММ")</f>
        <v>Январь</v>
      </c>
      <c r="N3741" s="19"/>
    </row>
    <row r="3742" spans="1:14" hidden="1" x14ac:dyDescent="0.3">
      <c r="A3742" s="16" t="s">
        <v>160</v>
      </c>
      <c r="B3742" s="22">
        <v>1.73</v>
      </c>
      <c r="C3742" s="23">
        <v>140629.70000000001</v>
      </c>
      <c r="D3742" s="22">
        <v>44998.51</v>
      </c>
      <c r="E3742" s="22">
        <v>31734.52</v>
      </c>
      <c r="F3742" s="22">
        <v>5315.48</v>
      </c>
      <c r="G3742" s="24">
        <v>7948.51</v>
      </c>
      <c r="H3742" s="24" t="s">
        <v>258</v>
      </c>
      <c r="I3742" s="24" t="s">
        <v>165</v>
      </c>
      <c r="J3742" s="24" t="s">
        <v>71</v>
      </c>
      <c r="K3742" s="19">
        <f>B3742*$P$40</f>
        <v>51.9</v>
      </c>
      <c r="L3742" s="20">
        <f>C3742*$P$40</f>
        <v>4218891</v>
      </c>
      <c r="M3742" s="19" t="str">
        <f>TEXT(A3742,"ММММ")</f>
        <v>Январь</v>
      </c>
      <c r="N3742" s="19"/>
    </row>
    <row r="3743" spans="1:14" hidden="1" x14ac:dyDescent="0.3">
      <c r="A3743" s="21" t="s">
        <v>161</v>
      </c>
      <c r="B3743" s="17">
        <v>1.73</v>
      </c>
      <c r="C3743" s="18">
        <v>129820.93</v>
      </c>
      <c r="D3743" s="17">
        <v>42830.83</v>
      </c>
      <c r="E3743" s="17">
        <v>26704.25</v>
      </c>
      <c r="F3743" s="17">
        <v>7110.17</v>
      </c>
      <c r="G3743" s="19">
        <v>9016.41</v>
      </c>
      <c r="H3743" s="19" t="s">
        <v>258</v>
      </c>
      <c r="I3743" s="19" t="s">
        <v>165</v>
      </c>
      <c r="J3743" s="19" t="s">
        <v>71</v>
      </c>
      <c r="K3743" s="19">
        <f>B3743*$P$40</f>
        <v>51.9</v>
      </c>
      <c r="L3743" s="20">
        <f>C3743*$P$40</f>
        <v>3894627.9</v>
      </c>
      <c r="M3743" s="19" t="str">
        <f>TEXT(A3743,"ММММ")</f>
        <v>Январь</v>
      </c>
      <c r="N3743" s="19"/>
    </row>
    <row r="3744" spans="1:14" hidden="1" x14ac:dyDescent="0.3">
      <c r="A3744" s="16" t="s">
        <v>162</v>
      </c>
      <c r="B3744" s="17">
        <v>1.73</v>
      </c>
      <c r="C3744" s="18">
        <v>127794.36</v>
      </c>
      <c r="D3744" s="17">
        <v>66850.25</v>
      </c>
      <c r="E3744" s="17">
        <v>36430.85</v>
      </c>
      <c r="F3744" s="17">
        <v>30419.4</v>
      </c>
      <c r="G3744" s="19">
        <v>0</v>
      </c>
      <c r="H3744" s="19" t="s">
        <v>259</v>
      </c>
      <c r="I3744" s="19" t="s">
        <v>165</v>
      </c>
      <c r="J3744" s="19" t="s">
        <v>82</v>
      </c>
      <c r="K3744" s="19">
        <f>B3744*$P$40</f>
        <v>51.9</v>
      </c>
      <c r="L3744" s="20">
        <f>C3744*$P$40</f>
        <v>3833830.8</v>
      </c>
      <c r="M3744" s="19" t="str">
        <f>TEXT(A3744,"ММММ")</f>
        <v>Январь</v>
      </c>
      <c r="N3744" s="19"/>
    </row>
    <row r="3745" spans="1:14" x14ac:dyDescent="0.3">
      <c r="A3745" s="40" t="s">
        <v>163</v>
      </c>
      <c r="B3745" s="38">
        <v>1.73</v>
      </c>
      <c r="C3745" s="39">
        <v>119727.18</v>
      </c>
      <c r="D3745" s="38">
        <v>44231.040000000001</v>
      </c>
      <c r="E3745" s="38">
        <v>1313.87</v>
      </c>
      <c r="F3745" s="38">
        <v>42917.17</v>
      </c>
      <c r="G3745" s="26">
        <v>0</v>
      </c>
      <c r="H3745" s="26" t="s">
        <v>259</v>
      </c>
      <c r="I3745" s="26" t="s">
        <v>5</v>
      </c>
      <c r="J3745" s="26" t="s">
        <v>109</v>
      </c>
      <c r="K3745" s="26">
        <f>B3745*$P$40</f>
        <v>51.9</v>
      </c>
      <c r="L3745" s="32">
        <f>C3745*$P$40</f>
        <v>3591815.4</v>
      </c>
      <c r="M3745" s="33">
        <f>MONTH(A3745)</f>
        <v>1</v>
      </c>
      <c r="N3745" s="33">
        <f>L3745/K3745</f>
        <v>69206.462427745661</v>
      </c>
    </row>
    <row r="3746" spans="1:14" hidden="1" x14ac:dyDescent="0.3">
      <c r="A3746" s="16" t="s">
        <v>111</v>
      </c>
      <c r="B3746" s="17">
        <v>1.73</v>
      </c>
      <c r="C3746" s="18">
        <v>109427.04</v>
      </c>
      <c r="D3746" s="17">
        <v>87581.86</v>
      </c>
      <c r="E3746" s="17">
        <v>85795.3</v>
      </c>
      <c r="F3746" s="17">
        <v>1786.56</v>
      </c>
      <c r="G3746" s="19">
        <v>0</v>
      </c>
      <c r="H3746" s="19" t="s">
        <v>259</v>
      </c>
      <c r="I3746" s="19" t="s">
        <v>165</v>
      </c>
      <c r="J3746" s="19" t="s">
        <v>102</v>
      </c>
      <c r="K3746" s="19">
        <f>B3746*$P$40</f>
        <v>51.9</v>
      </c>
      <c r="L3746" s="20">
        <f>C3746*$P$40</f>
        <v>3282811.1999999997</v>
      </c>
      <c r="M3746" s="19" t="str">
        <f>TEXT(A3746,"ММММ")</f>
        <v>Декабрь</v>
      </c>
      <c r="N3746" s="19"/>
    </row>
    <row r="3747" spans="1:14" hidden="1" x14ac:dyDescent="0.3">
      <c r="A3747" s="21" t="s">
        <v>113</v>
      </c>
      <c r="B3747" s="22">
        <v>1.73</v>
      </c>
      <c r="C3747" s="23">
        <v>105902.71</v>
      </c>
      <c r="D3747" s="22">
        <v>82653.820000000007</v>
      </c>
      <c r="E3747" s="22">
        <v>80872.33</v>
      </c>
      <c r="F3747" s="22">
        <v>1781.49</v>
      </c>
      <c r="G3747" s="24">
        <v>0</v>
      </c>
      <c r="H3747" s="24" t="s">
        <v>259</v>
      </c>
      <c r="I3747" s="24" t="s">
        <v>165</v>
      </c>
      <c r="J3747" s="24" t="s">
        <v>102</v>
      </c>
      <c r="K3747" s="19">
        <f>B3747*$P$40</f>
        <v>51.9</v>
      </c>
      <c r="L3747" s="20">
        <f>C3747*$P$40</f>
        <v>3177081.3000000003</v>
      </c>
      <c r="M3747" s="19" t="str">
        <f>TEXT(A3747,"ММММ")</f>
        <v>Декабрь</v>
      </c>
      <c r="N3747" s="19"/>
    </row>
    <row r="3748" spans="1:14" hidden="1" x14ac:dyDescent="0.3">
      <c r="A3748" s="16" t="s">
        <v>114</v>
      </c>
      <c r="B3748" s="22">
        <v>1.73</v>
      </c>
      <c r="C3748" s="23">
        <v>97026.15</v>
      </c>
      <c r="D3748" s="22">
        <v>60603.68</v>
      </c>
      <c r="E3748" s="22">
        <v>60596.54</v>
      </c>
      <c r="F3748" s="22">
        <v>7.14</v>
      </c>
      <c r="G3748" s="24">
        <v>0</v>
      </c>
      <c r="H3748" s="24" t="s">
        <v>259</v>
      </c>
      <c r="I3748" s="24" t="s">
        <v>219</v>
      </c>
      <c r="J3748" s="24" t="s">
        <v>79</v>
      </c>
      <c r="K3748" s="19">
        <f>B3748*$P$40</f>
        <v>51.9</v>
      </c>
      <c r="L3748" s="20">
        <f>C3748*$P$40</f>
        <v>2910784.5</v>
      </c>
      <c r="M3748" s="19" t="str">
        <f>TEXT(A3748,"ММММ")</f>
        <v>Декабрь</v>
      </c>
      <c r="N3748" s="19"/>
    </row>
    <row r="3749" spans="1:14" hidden="1" x14ac:dyDescent="0.3">
      <c r="A3749" s="21" t="s">
        <v>115</v>
      </c>
      <c r="B3749" s="17">
        <v>1.73</v>
      </c>
      <c r="C3749" s="18">
        <v>87698.15</v>
      </c>
      <c r="D3749" s="17">
        <v>68138.149999999994</v>
      </c>
      <c r="E3749" s="17">
        <v>34162.83</v>
      </c>
      <c r="F3749" s="17">
        <v>33975.32</v>
      </c>
      <c r="G3749" s="19">
        <v>0</v>
      </c>
      <c r="H3749" s="19" t="s">
        <v>259</v>
      </c>
      <c r="I3749" s="19" t="s">
        <v>112</v>
      </c>
      <c r="J3749" s="19" t="s">
        <v>86</v>
      </c>
      <c r="K3749" s="19">
        <f>B3749*$P$40</f>
        <v>51.9</v>
      </c>
      <c r="L3749" s="20">
        <f>C3749*$P$40</f>
        <v>2630944.5</v>
      </c>
      <c r="M3749" s="19" t="str">
        <f>TEXT(A3749,"ММММ")</f>
        <v>Декабрь</v>
      </c>
      <c r="N3749" s="19"/>
    </row>
    <row r="3750" spans="1:14" hidden="1" x14ac:dyDescent="0.3">
      <c r="A3750" s="16" t="s">
        <v>116</v>
      </c>
      <c r="B3750" s="17">
        <v>1.73</v>
      </c>
      <c r="C3750" s="18">
        <v>81645.240000000005</v>
      </c>
      <c r="D3750" s="17">
        <v>64265.63</v>
      </c>
      <c r="E3750" s="17">
        <v>59724.74</v>
      </c>
      <c r="F3750" s="17">
        <v>4540.8900000000003</v>
      </c>
      <c r="G3750" s="19">
        <v>0</v>
      </c>
      <c r="H3750" s="19" t="s">
        <v>259</v>
      </c>
      <c r="I3750" s="19" t="s">
        <v>165</v>
      </c>
      <c r="J3750" s="19" t="s">
        <v>103</v>
      </c>
      <c r="K3750" s="19">
        <f>B3750*$P$40</f>
        <v>51.9</v>
      </c>
      <c r="L3750" s="20">
        <f>C3750*$P$40</f>
        <v>2449357.2000000002</v>
      </c>
      <c r="M3750" s="19" t="str">
        <f>TEXT(A3750,"ММММ")</f>
        <v>Ноябрь</v>
      </c>
      <c r="N3750" s="19"/>
    </row>
    <row r="3751" spans="1:14" hidden="1" x14ac:dyDescent="0.3">
      <c r="A3751" s="21" t="s">
        <v>117</v>
      </c>
      <c r="B3751" s="17">
        <v>1.73</v>
      </c>
      <c r="C3751" s="18">
        <v>68830.070000000007</v>
      </c>
      <c r="D3751" s="17">
        <v>35311.370000000003</v>
      </c>
      <c r="E3751" s="17">
        <v>14322.14</v>
      </c>
      <c r="F3751" s="17">
        <v>20969.23</v>
      </c>
      <c r="G3751" s="19">
        <v>20</v>
      </c>
      <c r="H3751" s="19" t="s">
        <v>258</v>
      </c>
      <c r="I3751" s="19" t="s">
        <v>165</v>
      </c>
      <c r="J3751" s="19" t="s">
        <v>80</v>
      </c>
      <c r="K3751" s="19">
        <f>B3751*$P$40</f>
        <v>51.9</v>
      </c>
      <c r="L3751" s="20">
        <f>C3751*$P$40</f>
        <v>2064902.1</v>
      </c>
      <c r="M3751" s="19" t="str">
        <f>TEXT(A3751,"ММММ")</f>
        <v>Ноябрь</v>
      </c>
      <c r="N3751" s="19"/>
    </row>
    <row r="3752" spans="1:14" hidden="1" x14ac:dyDescent="0.3">
      <c r="A3752" s="16" t="s">
        <v>118</v>
      </c>
      <c r="B3752" s="17">
        <v>1.73</v>
      </c>
      <c r="C3752" s="18">
        <v>65336.49</v>
      </c>
      <c r="D3752" s="17">
        <v>22052.880000000001</v>
      </c>
      <c r="E3752" s="17">
        <v>15258.22</v>
      </c>
      <c r="F3752" s="17">
        <v>6770.69</v>
      </c>
      <c r="G3752" s="19">
        <v>23.97</v>
      </c>
      <c r="H3752" s="19" t="s">
        <v>258</v>
      </c>
      <c r="I3752" s="19" t="s">
        <v>165</v>
      </c>
      <c r="J3752" s="19" t="s">
        <v>60</v>
      </c>
      <c r="K3752" s="19">
        <f>B3752*$P$40</f>
        <v>51.9</v>
      </c>
      <c r="L3752" s="20">
        <f>C3752*$P$40</f>
        <v>1960094.7</v>
      </c>
      <c r="M3752" s="19" t="str">
        <f>TEXT(A3752,"ММММ")</f>
        <v>Ноябрь</v>
      </c>
      <c r="N3752" s="19"/>
    </row>
    <row r="3753" spans="1:14" hidden="1" x14ac:dyDescent="0.3">
      <c r="A3753" s="21" t="s">
        <v>119</v>
      </c>
      <c r="B3753" s="22">
        <v>1.73</v>
      </c>
      <c r="C3753" s="23">
        <v>63884.71</v>
      </c>
      <c r="D3753" s="22">
        <v>43274.22</v>
      </c>
      <c r="E3753" s="22">
        <v>29216.82</v>
      </c>
      <c r="F3753" s="22">
        <v>14057.4</v>
      </c>
      <c r="G3753" s="24">
        <v>0</v>
      </c>
      <c r="H3753" s="24" t="s">
        <v>259</v>
      </c>
      <c r="I3753" s="24" t="s">
        <v>219</v>
      </c>
      <c r="J3753" s="24" t="s">
        <v>92</v>
      </c>
      <c r="K3753" s="19">
        <f>B3753*$P$40</f>
        <v>51.9</v>
      </c>
      <c r="L3753" s="20">
        <f>C3753*$P$40</f>
        <v>1916541.3</v>
      </c>
      <c r="M3753" s="19" t="str">
        <f>TEXT(A3753,"ММММ")</f>
        <v>Ноябрь</v>
      </c>
      <c r="N3753" s="19"/>
    </row>
    <row r="3754" spans="1:14" hidden="1" x14ac:dyDescent="0.3">
      <c r="A3754" s="16" t="s">
        <v>120</v>
      </c>
      <c r="B3754" s="17">
        <v>1.73</v>
      </c>
      <c r="C3754" s="18">
        <v>59314.22</v>
      </c>
      <c r="D3754" s="17">
        <v>41030.82</v>
      </c>
      <c r="E3754" s="17">
        <v>31277.63</v>
      </c>
      <c r="F3754" s="17">
        <v>9753.19</v>
      </c>
      <c r="G3754" s="19">
        <v>0</v>
      </c>
      <c r="H3754" s="19" t="s">
        <v>259</v>
      </c>
      <c r="I3754" s="19" t="s">
        <v>165</v>
      </c>
      <c r="J3754" s="19" t="s">
        <v>92</v>
      </c>
      <c r="K3754" s="19">
        <f>B3754*$P$40</f>
        <v>51.9</v>
      </c>
      <c r="L3754" s="20">
        <f>C3754*$P$40</f>
        <v>1779426.6</v>
      </c>
      <c r="M3754" s="19" t="str">
        <f>TEXT(A3754,"ММММ")</f>
        <v>Октябрь</v>
      </c>
      <c r="N3754" s="19"/>
    </row>
    <row r="3755" spans="1:14" x14ac:dyDescent="0.3">
      <c r="A3755" s="40" t="s">
        <v>121</v>
      </c>
      <c r="B3755" s="41">
        <v>1.73</v>
      </c>
      <c r="C3755" s="42">
        <v>57646.9</v>
      </c>
      <c r="D3755" s="41">
        <v>10052.16</v>
      </c>
      <c r="E3755" s="41">
        <v>6511.7</v>
      </c>
      <c r="F3755" s="41">
        <v>3540.46</v>
      </c>
      <c r="G3755" s="43">
        <v>0</v>
      </c>
      <c r="H3755" s="43" t="s">
        <v>259</v>
      </c>
      <c r="I3755" s="43" t="s">
        <v>5</v>
      </c>
      <c r="J3755" s="43" t="s">
        <v>72</v>
      </c>
      <c r="K3755" s="26">
        <f>B3755*$P$40</f>
        <v>51.9</v>
      </c>
      <c r="L3755" s="32">
        <f>C3755*$P$40</f>
        <v>1729407</v>
      </c>
      <c r="M3755" s="33">
        <f>MONTH(A3755)</f>
        <v>10</v>
      </c>
      <c r="N3755" s="33">
        <f>L3755/K3755</f>
        <v>33321.907514450868</v>
      </c>
    </row>
    <row r="3756" spans="1:14" hidden="1" x14ac:dyDescent="0.3">
      <c r="A3756" s="16" t="s">
        <v>122</v>
      </c>
      <c r="B3756" s="22">
        <v>1.73</v>
      </c>
      <c r="C3756" s="23">
        <v>53663.33</v>
      </c>
      <c r="D3756" s="22">
        <v>34058.46</v>
      </c>
      <c r="E3756" s="22">
        <v>22547.68</v>
      </c>
      <c r="F3756" s="22">
        <v>11499.94</v>
      </c>
      <c r="G3756" s="24">
        <v>10.84</v>
      </c>
      <c r="H3756" s="24" t="s">
        <v>259</v>
      </c>
      <c r="I3756" s="24" t="s">
        <v>165</v>
      </c>
      <c r="J3756" s="24" t="s">
        <v>92</v>
      </c>
      <c r="K3756" s="19">
        <f>B3756*$P$40</f>
        <v>51.9</v>
      </c>
      <c r="L3756" s="20">
        <f>C3756*$P$40</f>
        <v>1609899.9000000001</v>
      </c>
      <c r="M3756" s="19" t="str">
        <f>TEXT(A3756,"ММММ")</f>
        <v>Октябрь</v>
      </c>
      <c r="N3756" s="19"/>
    </row>
    <row r="3757" spans="1:14" x14ac:dyDescent="0.3">
      <c r="A3757" s="40" t="s">
        <v>123</v>
      </c>
      <c r="B3757" s="38">
        <v>1.73</v>
      </c>
      <c r="C3757" s="39">
        <v>53587.09</v>
      </c>
      <c r="D3757" s="38">
        <v>15309.02</v>
      </c>
      <c r="E3757" s="38">
        <v>12203.37</v>
      </c>
      <c r="F3757" s="38">
        <v>3105.65</v>
      </c>
      <c r="G3757" s="26">
        <v>0</v>
      </c>
      <c r="H3757" s="26" t="s">
        <v>259</v>
      </c>
      <c r="I3757" s="26" t="s">
        <v>5</v>
      </c>
      <c r="J3757" s="26" t="s">
        <v>82</v>
      </c>
      <c r="K3757" s="26">
        <f>B3757*$P$40</f>
        <v>51.9</v>
      </c>
      <c r="L3757" s="32">
        <f>C3757*$P$40</f>
        <v>1607612.7</v>
      </c>
      <c r="M3757" s="33">
        <f t="shared" ref="M3757:M3763" si="480">MONTH(A3757)</f>
        <v>10</v>
      </c>
      <c r="N3757" s="33">
        <f t="shared" ref="N3757:N3763" si="481">L3757/K3757</f>
        <v>30975.196531791906</v>
      </c>
    </row>
    <row r="3758" spans="1:14" x14ac:dyDescent="0.3">
      <c r="A3758" s="37" t="s">
        <v>124</v>
      </c>
      <c r="B3758" s="38">
        <v>1.73</v>
      </c>
      <c r="C3758" s="39">
        <v>34022.57</v>
      </c>
      <c r="D3758" s="38">
        <v>10033.67</v>
      </c>
      <c r="E3758" s="38">
        <v>5.91</v>
      </c>
      <c r="F3758" s="38">
        <v>10027.76</v>
      </c>
      <c r="G3758" s="26">
        <v>0</v>
      </c>
      <c r="H3758" s="26" t="s">
        <v>259</v>
      </c>
      <c r="I3758" s="26" t="s">
        <v>5</v>
      </c>
      <c r="J3758" s="26" t="s">
        <v>100</v>
      </c>
      <c r="K3758" s="26">
        <f>B3758*$P$40</f>
        <v>51.9</v>
      </c>
      <c r="L3758" s="32">
        <f>C3758*$P$40</f>
        <v>1020677.1</v>
      </c>
      <c r="M3758" s="33">
        <f t="shared" si="480"/>
        <v>10</v>
      </c>
      <c r="N3758" s="33">
        <f t="shared" si="481"/>
        <v>19666.225433526011</v>
      </c>
    </row>
    <row r="3759" spans="1:14" x14ac:dyDescent="0.3">
      <c r="A3759" s="40" t="s">
        <v>125</v>
      </c>
      <c r="B3759" s="38">
        <v>1.73</v>
      </c>
      <c r="C3759" s="39">
        <v>33825.57</v>
      </c>
      <c r="D3759" s="38">
        <v>11147.69</v>
      </c>
      <c r="E3759" s="38">
        <v>10338.9</v>
      </c>
      <c r="F3759" s="38">
        <v>808.79</v>
      </c>
      <c r="G3759" s="26">
        <v>0</v>
      </c>
      <c r="H3759" s="26" t="s">
        <v>259</v>
      </c>
      <c r="I3759" s="26" t="s">
        <v>5</v>
      </c>
      <c r="J3759" s="26" t="s">
        <v>103</v>
      </c>
      <c r="K3759" s="26">
        <f>B3759*$P$40</f>
        <v>51.9</v>
      </c>
      <c r="L3759" s="32">
        <f>C3759*$P$40</f>
        <v>1014767.1</v>
      </c>
      <c r="M3759" s="33">
        <f t="shared" si="480"/>
        <v>9</v>
      </c>
      <c r="N3759" s="33">
        <f t="shared" si="481"/>
        <v>19552.352601156068</v>
      </c>
    </row>
    <row r="3760" spans="1:14" x14ac:dyDescent="0.3">
      <c r="A3760" s="37" t="s">
        <v>126</v>
      </c>
      <c r="B3760" s="41">
        <v>1.73</v>
      </c>
      <c r="C3760" s="42">
        <v>32097.19</v>
      </c>
      <c r="D3760" s="41">
        <v>12746.79</v>
      </c>
      <c r="E3760" s="41">
        <v>8602.73</v>
      </c>
      <c r="F3760" s="41">
        <v>4144.0600000000004</v>
      </c>
      <c r="G3760" s="43">
        <v>0</v>
      </c>
      <c r="H3760" s="43" t="s">
        <v>259</v>
      </c>
      <c r="I3760" s="43" t="s">
        <v>5</v>
      </c>
      <c r="J3760" s="43" t="s">
        <v>92</v>
      </c>
      <c r="K3760" s="26">
        <f>B3760*$P$40</f>
        <v>51.9</v>
      </c>
      <c r="L3760" s="32">
        <f>C3760*$P$40</f>
        <v>962915.7</v>
      </c>
      <c r="M3760" s="33">
        <f t="shared" si="480"/>
        <v>9</v>
      </c>
      <c r="N3760" s="33">
        <f t="shared" si="481"/>
        <v>18553.289017341041</v>
      </c>
    </row>
    <row r="3761" spans="1:14" x14ac:dyDescent="0.3">
      <c r="A3761" s="40" t="s">
        <v>127</v>
      </c>
      <c r="B3761" s="41">
        <v>1.73</v>
      </c>
      <c r="C3761" s="42">
        <v>32091.23</v>
      </c>
      <c r="D3761" s="41">
        <v>14994.51</v>
      </c>
      <c r="E3761" s="41">
        <v>14059.58</v>
      </c>
      <c r="F3761" s="41">
        <v>934.93</v>
      </c>
      <c r="G3761" s="43">
        <v>0</v>
      </c>
      <c r="H3761" s="43" t="s">
        <v>259</v>
      </c>
      <c r="I3761" s="43" t="s">
        <v>5</v>
      </c>
      <c r="J3761" s="43" t="s">
        <v>103</v>
      </c>
      <c r="K3761" s="26">
        <f>B3761*$P$40</f>
        <v>51.9</v>
      </c>
      <c r="L3761" s="32">
        <f>C3761*$P$40</f>
        <v>962736.9</v>
      </c>
      <c r="M3761" s="33">
        <f t="shared" si="480"/>
        <v>9</v>
      </c>
      <c r="N3761" s="33">
        <f t="shared" si="481"/>
        <v>18549.843930635838</v>
      </c>
    </row>
    <row r="3762" spans="1:14" x14ac:dyDescent="0.3">
      <c r="A3762" s="37" t="s">
        <v>128</v>
      </c>
      <c r="B3762" s="41">
        <v>1.73</v>
      </c>
      <c r="C3762" s="42">
        <v>30519.41</v>
      </c>
      <c r="D3762" s="41">
        <v>6777.52</v>
      </c>
      <c r="E3762" s="41">
        <v>0</v>
      </c>
      <c r="F3762" s="41">
        <v>6777.52</v>
      </c>
      <c r="G3762" s="43">
        <v>0</v>
      </c>
      <c r="H3762" s="43" t="s">
        <v>259</v>
      </c>
      <c r="I3762" s="43" t="s">
        <v>5</v>
      </c>
      <c r="J3762" s="43" t="s">
        <v>93</v>
      </c>
      <c r="K3762" s="26">
        <f>B3762*$P$40</f>
        <v>51.9</v>
      </c>
      <c r="L3762" s="32">
        <f>C3762*$P$40</f>
        <v>915582.3</v>
      </c>
      <c r="M3762" s="33">
        <f t="shared" si="480"/>
        <v>9</v>
      </c>
      <c r="N3762" s="33">
        <f t="shared" si="481"/>
        <v>17641.2774566474</v>
      </c>
    </row>
    <row r="3763" spans="1:14" x14ac:dyDescent="0.3">
      <c r="A3763" s="40" t="s">
        <v>129</v>
      </c>
      <c r="B3763" s="38">
        <v>1.73</v>
      </c>
      <c r="C3763" s="39">
        <v>29978.74</v>
      </c>
      <c r="D3763" s="38">
        <v>13720.89</v>
      </c>
      <c r="E3763" s="38">
        <v>12660.01</v>
      </c>
      <c r="F3763" s="38">
        <v>1060.8800000000001</v>
      </c>
      <c r="G3763" s="26">
        <v>0</v>
      </c>
      <c r="H3763" s="26" t="s">
        <v>259</v>
      </c>
      <c r="I3763" s="26" t="s">
        <v>5</v>
      </c>
      <c r="J3763" s="26" t="s">
        <v>103</v>
      </c>
      <c r="K3763" s="26">
        <f>B3763*$P$40</f>
        <v>51.9</v>
      </c>
      <c r="L3763" s="32">
        <f>C3763*$P$40</f>
        <v>899362.20000000007</v>
      </c>
      <c r="M3763" s="33">
        <f t="shared" si="480"/>
        <v>8</v>
      </c>
      <c r="N3763" s="33">
        <f t="shared" si="481"/>
        <v>17328.751445086706</v>
      </c>
    </row>
    <row r="3764" spans="1:14" hidden="1" x14ac:dyDescent="0.3">
      <c r="A3764" s="16" t="s">
        <v>130</v>
      </c>
      <c r="B3764" s="22">
        <v>1.73</v>
      </c>
      <c r="C3764" s="23">
        <v>29468.36</v>
      </c>
      <c r="D3764" s="22">
        <v>27075.360000000001</v>
      </c>
      <c r="E3764" s="22">
        <v>23926.76</v>
      </c>
      <c r="F3764" s="22">
        <v>3148.6</v>
      </c>
      <c r="G3764" s="24">
        <v>0</v>
      </c>
      <c r="H3764" s="24" t="s">
        <v>259</v>
      </c>
      <c r="I3764" s="24" t="s">
        <v>219</v>
      </c>
      <c r="J3764" s="24" t="s">
        <v>61</v>
      </c>
      <c r="K3764" s="19">
        <f>B3764*$P$40</f>
        <v>51.9</v>
      </c>
      <c r="L3764" s="20">
        <f>C3764*$P$40</f>
        <v>884050.8</v>
      </c>
      <c r="M3764" s="19" t="str">
        <f>TEXT(A3764,"ММММ")</f>
        <v>Август</v>
      </c>
      <c r="N3764" s="19"/>
    </row>
    <row r="3765" spans="1:14" hidden="1" x14ac:dyDescent="0.3">
      <c r="A3765" s="21" t="s">
        <v>131</v>
      </c>
      <c r="B3765" s="17">
        <v>1.73</v>
      </c>
      <c r="C3765" s="18">
        <v>28513.37</v>
      </c>
      <c r="D3765" s="17">
        <v>9458.5499999999993</v>
      </c>
      <c r="E3765" s="17">
        <v>9427.44</v>
      </c>
      <c r="F3765" s="17">
        <v>31.11</v>
      </c>
      <c r="G3765" s="19">
        <v>0</v>
      </c>
      <c r="H3765" s="19" t="s">
        <v>259</v>
      </c>
      <c r="I3765" s="19" t="s">
        <v>165</v>
      </c>
      <c r="J3765" s="19" t="s">
        <v>65</v>
      </c>
      <c r="K3765" s="19">
        <f>B3765*$P$40</f>
        <v>51.9</v>
      </c>
      <c r="L3765" s="20">
        <f>C3765*$P$40</f>
        <v>855401.1</v>
      </c>
      <c r="M3765" s="19" t="str">
        <f>TEXT(A3765,"ММММ")</f>
        <v>Август</v>
      </c>
      <c r="N3765" s="19"/>
    </row>
    <row r="3766" spans="1:14" hidden="1" x14ac:dyDescent="0.3">
      <c r="A3766" s="16" t="s">
        <v>132</v>
      </c>
      <c r="B3766" s="17">
        <v>1.73</v>
      </c>
      <c r="C3766" s="18">
        <v>27732.82</v>
      </c>
      <c r="D3766" s="17">
        <v>21169.200000000001</v>
      </c>
      <c r="E3766" s="17">
        <v>21134.75</v>
      </c>
      <c r="F3766" s="17">
        <v>34.450000000000003</v>
      </c>
      <c r="G3766" s="19">
        <v>0</v>
      </c>
      <c r="H3766" s="19" t="s">
        <v>259</v>
      </c>
      <c r="I3766" s="19" t="s">
        <v>165</v>
      </c>
      <c r="J3766" s="19" t="s">
        <v>89</v>
      </c>
      <c r="K3766" s="19">
        <f>B3766*$P$40</f>
        <v>51.9</v>
      </c>
      <c r="L3766" s="20">
        <f>C3766*$P$40</f>
        <v>831984.6</v>
      </c>
      <c r="M3766" s="19" t="str">
        <f>TEXT(A3766,"ММММ")</f>
        <v>Август</v>
      </c>
      <c r="N3766" s="19"/>
    </row>
    <row r="3767" spans="1:14" hidden="1" x14ac:dyDescent="0.3">
      <c r="A3767" s="21" t="s">
        <v>133</v>
      </c>
      <c r="B3767" s="17">
        <v>1.73</v>
      </c>
      <c r="C3767" s="18">
        <v>23673.82</v>
      </c>
      <c r="D3767" s="17">
        <v>13822.15</v>
      </c>
      <c r="E3767" s="17">
        <v>4318.59</v>
      </c>
      <c r="F3767" s="17">
        <v>9503.56</v>
      </c>
      <c r="G3767" s="19">
        <v>0</v>
      </c>
      <c r="H3767" s="19" t="s">
        <v>259</v>
      </c>
      <c r="I3767" s="19" t="s">
        <v>112</v>
      </c>
      <c r="J3767" s="19" t="s">
        <v>100</v>
      </c>
      <c r="K3767" s="19">
        <f>B3767*$P$40</f>
        <v>51.9</v>
      </c>
      <c r="L3767" s="20">
        <f>C3767*$P$40</f>
        <v>710214.6</v>
      </c>
      <c r="M3767" s="19" t="str">
        <f>TEXT(A3767,"ММММ")</f>
        <v>Июль</v>
      </c>
      <c r="N3767" s="19"/>
    </row>
    <row r="3768" spans="1:14" hidden="1" x14ac:dyDescent="0.3">
      <c r="A3768" s="16" t="s">
        <v>134</v>
      </c>
      <c r="B3768" s="17">
        <v>1.73</v>
      </c>
      <c r="C3768" s="18">
        <v>23115.66</v>
      </c>
      <c r="D3768" s="17">
        <v>18336.21</v>
      </c>
      <c r="E3768" s="17">
        <v>18326.57</v>
      </c>
      <c r="F3768" s="17">
        <v>9.64</v>
      </c>
      <c r="G3768" s="19">
        <v>0</v>
      </c>
      <c r="H3768" s="19" t="s">
        <v>259</v>
      </c>
      <c r="I3768" s="19" t="s">
        <v>219</v>
      </c>
      <c r="J3768" s="19" t="s">
        <v>89</v>
      </c>
      <c r="K3768" s="19">
        <f>B3768*$P$40</f>
        <v>51.9</v>
      </c>
      <c r="L3768" s="20">
        <f>C3768*$P$40</f>
        <v>693469.8</v>
      </c>
      <c r="M3768" s="19" t="str">
        <f>TEXT(A3768,"ММММ")</f>
        <v>Июль</v>
      </c>
      <c r="N3768" s="19"/>
    </row>
    <row r="3769" spans="1:14" hidden="1" x14ac:dyDescent="0.3">
      <c r="A3769" s="21" t="s">
        <v>135</v>
      </c>
      <c r="B3769" s="17">
        <v>1.73</v>
      </c>
      <c r="C3769" s="18">
        <v>22013.07</v>
      </c>
      <c r="D3769" s="17">
        <v>11515.65</v>
      </c>
      <c r="E3769" s="17">
        <v>9771.65</v>
      </c>
      <c r="F3769" s="17">
        <v>1744</v>
      </c>
      <c r="G3769" s="19">
        <v>0</v>
      </c>
      <c r="H3769" s="19" t="s">
        <v>259</v>
      </c>
      <c r="I3769" s="19" t="s">
        <v>112</v>
      </c>
      <c r="J3769" s="19" t="s">
        <v>59</v>
      </c>
      <c r="K3769" s="19">
        <f>B3769*$P$40</f>
        <v>51.9</v>
      </c>
      <c r="L3769" s="20">
        <f>C3769*$P$40</f>
        <v>660392.1</v>
      </c>
      <c r="M3769" s="19" t="str">
        <f>TEXT(A3769,"ММММ")</f>
        <v>Июль</v>
      </c>
      <c r="N3769" s="19"/>
    </row>
    <row r="3770" spans="1:14" hidden="1" x14ac:dyDescent="0.3">
      <c r="A3770" s="16" t="s">
        <v>136</v>
      </c>
      <c r="B3770" s="17">
        <v>1.73</v>
      </c>
      <c r="C3770" s="18">
        <v>19807.919999999998</v>
      </c>
      <c r="D3770" s="17">
        <v>13394.35</v>
      </c>
      <c r="E3770" s="17">
        <v>13391.02</v>
      </c>
      <c r="F3770" s="17">
        <v>3.33</v>
      </c>
      <c r="G3770" s="19">
        <v>0</v>
      </c>
      <c r="H3770" s="19" t="s">
        <v>259</v>
      </c>
      <c r="I3770" s="19" t="s">
        <v>165</v>
      </c>
      <c r="J3770" s="19" t="s">
        <v>68</v>
      </c>
      <c r="K3770" s="19">
        <f>B3770*$P$40</f>
        <v>51.9</v>
      </c>
      <c r="L3770" s="20">
        <f>C3770*$P$40</f>
        <v>594237.6</v>
      </c>
      <c r="M3770" s="19" t="str">
        <f>TEXT(A3770,"ММММ")</f>
        <v>Июль</v>
      </c>
      <c r="N3770" s="19"/>
    </row>
    <row r="3771" spans="1:14" hidden="1" x14ac:dyDescent="0.3">
      <c r="A3771" s="21" t="s">
        <v>137</v>
      </c>
      <c r="B3771" s="22">
        <v>1.73</v>
      </c>
      <c r="C3771" s="23">
        <v>18801.3</v>
      </c>
      <c r="D3771" s="22">
        <v>7621.69</v>
      </c>
      <c r="E3771" s="22">
        <v>6648.57</v>
      </c>
      <c r="F3771" s="22">
        <v>973.12</v>
      </c>
      <c r="G3771" s="24">
        <v>0</v>
      </c>
      <c r="H3771" s="24" t="s">
        <v>259</v>
      </c>
      <c r="I3771" s="24" t="s">
        <v>112</v>
      </c>
      <c r="J3771" s="24" t="s">
        <v>59</v>
      </c>
      <c r="K3771" s="19">
        <f>B3771*$P$40</f>
        <v>51.9</v>
      </c>
      <c r="L3771" s="20">
        <f>C3771*$P$40</f>
        <v>564039</v>
      </c>
      <c r="M3771" s="19" t="str">
        <f>TEXT(A3771,"ММММ")</f>
        <v>Июль</v>
      </c>
      <c r="N3771" s="19"/>
    </row>
    <row r="3772" spans="1:14" hidden="1" x14ac:dyDescent="0.3">
      <c r="A3772" s="16" t="s">
        <v>138</v>
      </c>
      <c r="B3772" s="17">
        <v>1.73</v>
      </c>
      <c r="C3772" s="18">
        <v>18656.87</v>
      </c>
      <c r="D3772" s="17">
        <v>17966.580000000002</v>
      </c>
      <c r="E3772" s="17">
        <v>16196.34</v>
      </c>
      <c r="F3772" s="17">
        <v>1770.24</v>
      </c>
      <c r="G3772" s="19">
        <v>0</v>
      </c>
      <c r="H3772" s="19" t="s">
        <v>259</v>
      </c>
      <c r="I3772" s="19" t="s">
        <v>112</v>
      </c>
      <c r="J3772" s="19" t="s">
        <v>61</v>
      </c>
      <c r="K3772" s="19">
        <f>B3772*$P$40</f>
        <v>51.9</v>
      </c>
      <c r="L3772" s="20">
        <f>C3772*$P$40</f>
        <v>559706.1</v>
      </c>
      <c r="M3772" s="19" t="str">
        <f>TEXT(A3772,"ММММ")</f>
        <v>Июнь</v>
      </c>
      <c r="N3772" s="19"/>
    </row>
    <row r="3773" spans="1:14" hidden="1" x14ac:dyDescent="0.3">
      <c r="A3773" s="21" t="s">
        <v>139</v>
      </c>
      <c r="B3773" s="22">
        <v>1.73</v>
      </c>
      <c r="C3773" s="23">
        <v>17744.03</v>
      </c>
      <c r="D3773" s="22">
        <v>8478.24</v>
      </c>
      <c r="E3773" s="22">
        <v>8478.24</v>
      </c>
      <c r="F3773" s="22">
        <v>0</v>
      </c>
      <c r="G3773" s="24">
        <v>0</v>
      </c>
      <c r="H3773" s="24" t="s">
        <v>259</v>
      </c>
      <c r="I3773" s="24" t="s">
        <v>165</v>
      </c>
      <c r="J3773" s="24" t="s">
        <v>98</v>
      </c>
      <c r="K3773" s="19">
        <f>B3773*$P$40</f>
        <v>51.9</v>
      </c>
      <c r="L3773" s="20">
        <f>C3773*$P$40</f>
        <v>532320.89999999991</v>
      </c>
      <c r="M3773" s="19" t="str">
        <f>TEXT(A3773,"ММММ")</f>
        <v>Июнь</v>
      </c>
      <c r="N3773" s="19"/>
    </row>
    <row r="3774" spans="1:14" hidden="1" x14ac:dyDescent="0.3">
      <c r="A3774" s="16" t="s">
        <v>140</v>
      </c>
      <c r="B3774" s="17">
        <v>1.73</v>
      </c>
      <c r="C3774" s="18">
        <v>16899.03</v>
      </c>
      <c r="D3774" s="17">
        <v>7624.16</v>
      </c>
      <c r="E3774" s="17">
        <v>4373.1400000000003</v>
      </c>
      <c r="F3774" s="17">
        <v>3251.02</v>
      </c>
      <c r="G3774" s="19">
        <v>0</v>
      </c>
      <c r="H3774" s="19" t="s">
        <v>259</v>
      </c>
      <c r="I3774" s="19" t="s">
        <v>165</v>
      </c>
      <c r="J3774" s="19" t="s">
        <v>110</v>
      </c>
      <c r="K3774" s="19">
        <f>B3774*$P$40</f>
        <v>51.9</v>
      </c>
      <c r="L3774" s="20">
        <f>C3774*$P$40</f>
        <v>506970.89999999997</v>
      </c>
      <c r="M3774" s="19" t="str">
        <f>TEXT(A3774,"ММММ")</f>
        <v>Июнь</v>
      </c>
      <c r="N3774" s="19"/>
    </row>
    <row r="3775" spans="1:14" hidden="1" x14ac:dyDescent="0.3">
      <c r="A3775" s="21" t="s">
        <v>141</v>
      </c>
      <c r="B3775" s="22">
        <v>1.73</v>
      </c>
      <c r="C3775" s="23">
        <v>14518</v>
      </c>
      <c r="D3775" s="22">
        <v>13748.09</v>
      </c>
      <c r="E3775" s="22">
        <v>13679.87</v>
      </c>
      <c r="F3775" s="22">
        <v>68.22</v>
      </c>
      <c r="G3775" s="24">
        <v>0</v>
      </c>
      <c r="H3775" s="24" t="s">
        <v>259</v>
      </c>
      <c r="I3775" s="24" t="s">
        <v>112</v>
      </c>
      <c r="J3775" s="24" t="s">
        <v>61</v>
      </c>
      <c r="K3775" s="19">
        <f>B3775*$P$40</f>
        <v>51.9</v>
      </c>
      <c r="L3775" s="20">
        <f>C3775*$P$40</f>
        <v>435540</v>
      </c>
      <c r="M3775" s="19" t="str">
        <f>TEXT(A3775,"ММММ")</f>
        <v>Июнь</v>
      </c>
      <c r="N3775" s="19"/>
    </row>
    <row r="3776" spans="1:14" hidden="1" x14ac:dyDescent="0.3">
      <c r="A3776" s="16" t="s">
        <v>142</v>
      </c>
      <c r="B3776" s="22">
        <v>1.73</v>
      </c>
      <c r="C3776" s="23">
        <v>13886.69</v>
      </c>
      <c r="D3776" s="22">
        <v>13450.14</v>
      </c>
      <c r="E3776" s="22">
        <v>13450.14</v>
      </c>
      <c r="F3776" s="22">
        <v>0</v>
      </c>
      <c r="G3776" s="24">
        <v>0</v>
      </c>
      <c r="H3776" s="24" t="s">
        <v>259</v>
      </c>
      <c r="I3776" s="24" t="s">
        <v>165</v>
      </c>
      <c r="J3776" s="24" t="s">
        <v>73</v>
      </c>
      <c r="K3776" s="19">
        <f>B3776*$P$40</f>
        <v>51.9</v>
      </c>
      <c r="L3776" s="20">
        <f>C3776*$P$40</f>
        <v>416600.7</v>
      </c>
      <c r="M3776" s="19" t="str">
        <f>TEXT(A3776,"ММММ")</f>
        <v>Май</v>
      </c>
      <c r="N3776" s="19"/>
    </row>
    <row r="3777" spans="1:14" hidden="1" x14ac:dyDescent="0.3">
      <c r="A3777" s="21" t="s">
        <v>143</v>
      </c>
      <c r="B3777" s="22">
        <v>1.73</v>
      </c>
      <c r="C3777" s="23">
        <v>13697.68</v>
      </c>
      <c r="D3777" s="22">
        <v>6584.2</v>
      </c>
      <c r="E3777" s="22">
        <v>6511.53</v>
      </c>
      <c r="F3777" s="22">
        <v>72.67</v>
      </c>
      <c r="G3777" s="24">
        <v>0</v>
      </c>
      <c r="H3777" s="24" t="s">
        <v>259</v>
      </c>
      <c r="I3777" s="24" t="s">
        <v>219</v>
      </c>
      <c r="J3777" s="24" t="s">
        <v>64</v>
      </c>
      <c r="K3777" s="19">
        <f>B3777*$P$40</f>
        <v>51.9</v>
      </c>
      <c r="L3777" s="20">
        <f>C3777*$P$40</f>
        <v>410930.4</v>
      </c>
      <c r="M3777" s="19" t="str">
        <f>TEXT(A3777,"ММММ")</f>
        <v>Май</v>
      </c>
      <c r="N3777" s="19"/>
    </row>
    <row r="3778" spans="1:14" hidden="1" x14ac:dyDescent="0.3">
      <c r="A3778" s="16" t="s">
        <v>144</v>
      </c>
      <c r="B3778" s="22">
        <v>1.73</v>
      </c>
      <c r="C3778" s="23">
        <v>13218.13</v>
      </c>
      <c r="D3778" s="22">
        <v>7318.82</v>
      </c>
      <c r="E3778" s="22">
        <v>3411.75</v>
      </c>
      <c r="F3778" s="22">
        <v>3907.07</v>
      </c>
      <c r="G3778" s="24">
        <v>0</v>
      </c>
      <c r="H3778" s="24" t="s">
        <v>259</v>
      </c>
      <c r="I3778" s="24" t="s">
        <v>165</v>
      </c>
      <c r="J3778" s="24" t="s">
        <v>66</v>
      </c>
      <c r="K3778" s="19">
        <f>B3778*$P$40</f>
        <v>51.9</v>
      </c>
      <c r="L3778" s="20">
        <f>C3778*$P$40</f>
        <v>396543.89999999997</v>
      </c>
      <c r="M3778" s="19" t="str">
        <f>TEXT(A3778,"ММММ")</f>
        <v>Май</v>
      </c>
      <c r="N3778" s="19"/>
    </row>
    <row r="3779" spans="1:14" hidden="1" x14ac:dyDescent="0.3">
      <c r="A3779" s="21" t="s">
        <v>145</v>
      </c>
      <c r="B3779" s="22">
        <v>1.73</v>
      </c>
      <c r="C3779" s="23">
        <v>12763.11</v>
      </c>
      <c r="D3779" s="22">
        <v>12205.73</v>
      </c>
      <c r="E3779" s="22">
        <v>10844.42</v>
      </c>
      <c r="F3779" s="22">
        <v>1361.31</v>
      </c>
      <c r="G3779" s="24">
        <v>0</v>
      </c>
      <c r="H3779" s="24" t="s">
        <v>259</v>
      </c>
      <c r="I3779" s="24" t="s">
        <v>112</v>
      </c>
      <c r="J3779" s="24" t="s">
        <v>61</v>
      </c>
      <c r="K3779" s="19">
        <f>B3779*$P$40</f>
        <v>51.9</v>
      </c>
      <c r="L3779" s="20">
        <f>C3779*$P$40</f>
        <v>382893.30000000005</v>
      </c>
      <c r="M3779" s="19" t="str">
        <f>TEXT(A3779,"ММММ")</f>
        <v>Май</v>
      </c>
      <c r="N3779" s="19"/>
    </row>
    <row r="3780" spans="1:14" hidden="1" x14ac:dyDescent="0.3">
      <c r="A3780" s="16" t="s">
        <v>146</v>
      </c>
      <c r="B3780" s="17">
        <v>1.73</v>
      </c>
      <c r="C3780" s="18">
        <v>12071.52</v>
      </c>
      <c r="D3780" s="17">
        <v>7964.55</v>
      </c>
      <c r="E3780" s="17">
        <v>2960.83</v>
      </c>
      <c r="F3780" s="17">
        <v>5003.72</v>
      </c>
      <c r="G3780" s="19">
        <v>0</v>
      </c>
      <c r="H3780" s="19" t="s">
        <v>259</v>
      </c>
      <c r="I3780" s="19" t="s">
        <v>165</v>
      </c>
      <c r="J3780" s="19" t="s">
        <v>67</v>
      </c>
      <c r="K3780" s="19">
        <f>B3780*$P$40</f>
        <v>51.9</v>
      </c>
      <c r="L3780" s="20">
        <f>C3780*$P$40</f>
        <v>362145.60000000003</v>
      </c>
      <c r="M3780" s="19" t="str">
        <f>TEXT(A3780,"ММММ")</f>
        <v>Май</v>
      </c>
      <c r="N3780" s="19"/>
    </row>
    <row r="3781" spans="1:14" hidden="1" x14ac:dyDescent="0.3">
      <c r="A3781" s="21" t="s">
        <v>147</v>
      </c>
      <c r="B3781" s="17">
        <v>1.73</v>
      </c>
      <c r="C3781" s="18">
        <v>11015.7</v>
      </c>
      <c r="D3781" s="17">
        <v>6133.06</v>
      </c>
      <c r="E3781" s="17">
        <v>4359.1499999999996</v>
      </c>
      <c r="F3781" s="17">
        <v>1773.91</v>
      </c>
      <c r="G3781" s="19">
        <v>0</v>
      </c>
      <c r="H3781" s="19" t="s">
        <v>259</v>
      </c>
      <c r="I3781" s="19" t="s">
        <v>165</v>
      </c>
      <c r="J3781" s="19" t="s">
        <v>78</v>
      </c>
      <c r="K3781" s="19">
        <f>B3781*$P$40</f>
        <v>51.9</v>
      </c>
      <c r="L3781" s="20">
        <f>C3781*$P$40</f>
        <v>330471</v>
      </c>
      <c r="M3781" s="19" t="str">
        <f>TEXT(A3781,"ММММ")</f>
        <v>Апрель</v>
      </c>
      <c r="N3781" s="19"/>
    </row>
    <row r="3782" spans="1:14" hidden="1" x14ac:dyDescent="0.3">
      <c r="A3782" s="16" t="s">
        <v>148</v>
      </c>
      <c r="B3782" s="17">
        <v>1.73</v>
      </c>
      <c r="C3782" s="18">
        <v>10928.62</v>
      </c>
      <c r="D3782" s="17">
        <v>1651.77</v>
      </c>
      <c r="E3782" s="17">
        <v>455.94</v>
      </c>
      <c r="F3782" s="17">
        <v>1195.83</v>
      </c>
      <c r="G3782" s="19">
        <v>0</v>
      </c>
      <c r="H3782" s="19" t="s">
        <v>259</v>
      </c>
      <c r="I3782" s="19" t="s">
        <v>112</v>
      </c>
      <c r="J3782" s="19" t="s">
        <v>70</v>
      </c>
      <c r="K3782" s="19">
        <f>B3782*$P$40</f>
        <v>51.9</v>
      </c>
      <c r="L3782" s="20">
        <f>C3782*$P$40</f>
        <v>327858.60000000003</v>
      </c>
      <c r="M3782" s="19" t="str">
        <f>TEXT(A3782,"ММММ")</f>
        <v>Апрель</v>
      </c>
      <c r="N3782" s="19"/>
    </row>
    <row r="3783" spans="1:14" hidden="1" x14ac:dyDescent="0.3">
      <c r="A3783" s="21" t="s">
        <v>149</v>
      </c>
      <c r="B3783" s="22">
        <v>1.73</v>
      </c>
      <c r="C3783" s="23">
        <v>10842.77</v>
      </c>
      <c r="D3783" s="22">
        <v>1953.67</v>
      </c>
      <c r="E3783" s="22">
        <v>626.78</v>
      </c>
      <c r="F3783" s="22">
        <v>1326.89</v>
      </c>
      <c r="G3783" s="24">
        <v>0</v>
      </c>
      <c r="H3783" s="24" t="s">
        <v>259</v>
      </c>
      <c r="I3783" s="24" t="s">
        <v>165</v>
      </c>
      <c r="J3783" s="24" t="s">
        <v>98</v>
      </c>
      <c r="K3783" s="19">
        <f>B3783*$P$40</f>
        <v>51.9</v>
      </c>
      <c r="L3783" s="20">
        <f>C3783*$P$40</f>
        <v>325283.10000000003</v>
      </c>
      <c r="M3783" s="19" t="str">
        <f>TEXT(A3783,"ММММ")</f>
        <v>Апрель</v>
      </c>
      <c r="N3783" s="19"/>
    </row>
    <row r="3784" spans="1:14" hidden="1" x14ac:dyDescent="0.3">
      <c r="A3784" s="16" t="s">
        <v>150</v>
      </c>
      <c r="B3784" s="22">
        <v>1.73</v>
      </c>
      <c r="C3784" s="23">
        <v>10613.01</v>
      </c>
      <c r="D3784" s="22">
        <v>7307.1</v>
      </c>
      <c r="E3784" s="22">
        <v>5617.42</v>
      </c>
      <c r="F3784" s="22">
        <v>1689.68</v>
      </c>
      <c r="G3784" s="24">
        <v>0</v>
      </c>
      <c r="H3784" s="24" t="s">
        <v>259</v>
      </c>
      <c r="I3784" s="24" t="s">
        <v>112</v>
      </c>
      <c r="J3784" s="24" t="s">
        <v>101</v>
      </c>
      <c r="K3784" s="19">
        <f>B3784*$P$40</f>
        <v>51.9</v>
      </c>
      <c r="L3784" s="20">
        <f>C3784*$P$40</f>
        <v>318390.3</v>
      </c>
      <c r="M3784" s="19" t="str">
        <f>TEXT(A3784,"ММММ")</f>
        <v>Апрель</v>
      </c>
      <c r="N3784" s="19"/>
    </row>
    <row r="3785" spans="1:14" hidden="1" x14ac:dyDescent="0.3">
      <c r="A3785" s="21" t="s">
        <v>151</v>
      </c>
      <c r="B3785" s="17">
        <v>1.73</v>
      </c>
      <c r="C3785" s="18">
        <v>10293.36</v>
      </c>
      <c r="D3785" s="17">
        <v>6579.93</v>
      </c>
      <c r="E3785" s="17">
        <v>6553.06</v>
      </c>
      <c r="F3785" s="17">
        <v>26.87</v>
      </c>
      <c r="G3785" s="19">
        <v>0</v>
      </c>
      <c r="H3785" s="19" t="s">
        <v>259</v>
      </c>
      <c r="I3785" s="19" t="s">
        <v>219</v>
      </c>
      <c r="J3785" s="19" t="s">
        <v>78</v>
      </c>
      <c r="K3785" s="19">
        <f>B3785*$P$40</f>
        <v>51.9</v>
      </c>
      <c r="L3785" s="20">
        <f>C3785*$P$40</f>
        <v>308800.80000000005</v>
      </c>
      <c r="M3785" s="19" t="str">
        <f>TEXT(A3785,"ММММ")</f>
        <v>Март</v>
      </c>
      <c r="N3785" s="19"/>
    </row>
    <row r="3786" spans="1:14" hidden="1" x14ac:dyDescent="0.3">
      <c r="A3786" s="16" t="s">
        <v>152</v>
      </c>
      <c r="B3786" s="17">
        <v>1.73</v>
      </c>
      <c r="C3786" s="18">
        <v>9768.2800000000007</v>
      </c>
      <c r="D3786" s="17">
        <v>719.99</v>
      </c>
      <c r="E3786" s="17">
        <v>719.99</v>
      </c>
      <c r="F3786" s="17">
        <v>0</v>
      </c>
      <c r="G3786" s="19">
        <v>0</v>
      </c>
      <c r="H3786" s="19" t="s">
        <v>259</v>
      </c>
      <c r="I3786" s="19" t="s">
        <v>112</v>
      </c>
      <c r="J3786" s="19" t="s">
        <v>97</v>
      </c>
      <c r="K3786" s="19">
        <f>B3786*$P$40</f>
        <v>51.9</v>
      </c>
      <c r="L3786" s="20">
        <f>C3786*$P$40</f>
        <v>293048.40000000002</v>
      </c>
      <c r="M3786" s="19" t="str">
        <f>TEXT(A3786,"ММММ")</f>
        <v>Март</v>
      </c>
      <c r="N3786" s="19"/>
    </row>
    <row r="3787" spans="1:14" hidden="1" x14ac:dyDescent="0.3">
      <c r="A3787" s="21" t="s">
        <v>153</v>
      </c>
      <c r="B3787" s="17">
        <v>1.73</v>
      </c>
      <c r="C3787" s="18">
        <v>9465.99</v>
      </c>
      <c r="D3787" s="17">
        <v>4497.34</v>
      </c>
      <c r="E3787" s="17">
        <v>2324.92</v>
      </c>
      <c r="F3787" s="17">
        <v>2172.42</v>
      </c>
      <c r="G3787" s="19">
        <v>0</v>
      </c>
      <c r="H3787" s="19" t="s">
        <v>259</v>
      </c>
      <c r="I3787" s="19" t="s">
        <v>165</v>
      </c>
      <c r="J3787" s="19" t="s">
        <v>66</v>
      </c>
      <c r="K3787" s="19">
        <f>B3787*$P$40</f>
        <v>51.9</v>
      </c>
      <c r="L3787" s="20">
        <f>C3787*$P$40</f>
        <v>283979.7</v>
      </c>
      <c r="M3787" s="19" t="str">
        <f>TEXT(A3787,"ММММ")</f>
        <v>Март</v>
      </c>
      <c r="N3787" s="19"/>
    </row>
    <row r="3788" spans="1:14" hidden="1" x14ac:dyDescent="0.3">
      <c r="A3788" s="16" t="s">
        <v>154</v>
      </c>
      <c r="B3788" s="17">
        <v>1.73</v>
      </c>
      <c r="C3788" s="18">
        <v>9202.76</v>
      </c>
      <c r="D3788" s="17">
        <v>7180.74</v>
      </c>
      <c r="E3788" s="17">
        <v>6422.28</v>
      </c>
      <c r="F3788" s="17">
        <v>758.46</v>
      </c>
      <c r="G3788" s="19">
        <v>0</v>
      </c>
      <c r="H3788" s="19" t="s">
        <v>259</v>
      </c>
      <c r="I3788" s="19" t="s">
        <v>165</v>
      </c>
      <c r="J3788" s="19" t="s">
        <v>67</v>
      </c>
      <c r="K3788" s="19">
        <f>B3788*$P$40</f>
        <v>51.9</v>
      </c>
      <c r="L3788" s="20">
        <f>C3788*$P$40</f>
        <v>276082.8</v>
      </c>
      <c r="M3788" s="19" t="str">
        <f>TEXT(A3788,"ММММ")</f>
        <v>Март</v>
      </c>
      <c r="N3788" s="19"/>
    </row>
    <row r="3789" spans="1:14" hidden="1" x14ac:dyDescent="0.3">
      <c r="A3789" s="21" t="s">
        <v>155</v>
      </c>
      <c r="B3789" s="22">
        <v>1.73</v>
      </c>
      <c r="C3789" s="23">
        <v>8777.48</v>
      </c>
      <c r="D3789" s="22">
        <v>7536.91</v>
      </c>
      <c r="E3789" s="22">
        <v>4241.5200000000004</v>
      </c>
      <c r="F3789" s="22">
        <v>3295.39</v>
      </c>
      <c r="G3789" s="24">
        <v>0</v>
      </c>
      <c r="H3789" s="24" t="s">
        <v>259</v>
      </c>
      <c r="I3789" s="24" t="s">
        <v>165</v>
      </c>
      <c r="J3789" s="24" t="s">
        <v>76</v>
      </c>
      <c r="K3789" s="19">
        <f>B3789*$P$40</f>
        <v>51.9</v>
      </c>
      <c r="L3789" s="20">
        <f>C3789*$P$40</f>
        <v>263324.39999999997</v>
      </c>
      <c r="M3789" s="19" t="str">
        <f>TEXT(A3789,"ММММ")</f>
        <v>Февраль</v>
      </c>
      <c r="N3789" s="19"/>
    </row>
    <row r="3790" spans="1:14" hidden="1" x14ac:dyDescent="0.3">
      <c r="A3790" s="16" t="s">
        <v>156</v>
      </c>
      <c r="B3790" s="22">
        <v>1.73</v>
      </c>
      <c r="C3790" s="23">
        <v>8600.52</v>
      </c>
      <c r="D3790" s="22">
        <v>4072.32</v>
      </c>
      <c r="E3790" s="22">
        <v>2907.25</v>
      </c>
      <c r="F3790" s="22">
        <v>1165.07</v>
      </c>
      <c r="G3790" s="24">
        <v>0</v>
      </c>
      <c r="H3790" s="24" t="s">
        <v>259</v>
      </c>
      <c r="I3790" s="24" t="s">
        <v>112</v>
      </c>
      <c r="J3790" s="24" t="s">
        <v>101</v>
      </c>
      <c r="K3790" s="19">
        <f>B3790*$P$40</f>
        <v>51.9</v>
      </c>
      <c r="L3790" s="20">
        <f>C3790*$P$40</f>
        <v>258015.6</v>
      </c>
      <c r="M3790" s="19" t="str">
        <f>TEXT(A3790,"ММММ")</f>
        <v>Февраль</v>
      </c>
      <c r="N3790" s="19"/>
    </row>
    <row r="3791" spans="1:14" hidden="1" x14ac:dyDescent="0.3">
      <c r="A3791" s="21" t="s">
        <v>157</v>
      </c>
      <c r="B3791" s="22">
        <v>1.73</v>
      </c>
      <c r="C3791" s="23">
        <v>8437.0499999999993</v>
      </c>
      <c r="D3791" s="22">
        <v>7066.78</v>
      </c>
      <c r="E3791" s="22">
        <v>4410.62</v>
      </c>
      <c r="F3791" s="22">
        <v>2656.16</v>
      </c>
      <c r="G3791" s="24">
        <v>0</v>
      </c>
      <c r="H3791" s="24" t="s">
        <v>259</v>
      </c>
      <c r="I3791" s="24" t="s">
        <v>165</v>
      </c>
      <c r="J3791" s="24" t="s">
        <v>76</v>
      </c>
      <c r="K3791" s="19">
        <f>B3791*$P$40</f>
        <v>51.9</v>
      </c>
      <c r="L3791" s="20">
        <f>C3791*$P$40</f>
        <v>253111.49999999997</v>
      </c>
      <c r="M3791" s="19" t="str">
        <f>TEXT(A3791,"ММММ")</f>
        <v>Февраль</v>
      </c>
      <c r="N3791" s="19"/>
    </row>
    <row r="3792" spans="1:14" hidden="1" x14ac:dyDescent="0.3">
      <c r="A3792" s="16" t="s">
        <v>158</v>
      </c>
      <c r="B3792" s="22">
        <v>1.73</v>
      </c>
      <c r="C3792" s="23">
        <v>7525.56</v>
      </c>
      <c r="D3792" s="22">
        <v>4599.8</v>
      </c>
      <c r="E3792" s="22">
        <v>4463.8599999999997</v>
      </c>
      <c r="F3792" s="22">
        <v>135.94</v>
      </c>
      <c r="G3792" s="24">
        <v>0</v>
      </c>
      <c r="H3792" s="24" t="s">
        <v>259</v>
      </c>
      <c r="I3792" s="24" t="s">
        <v>165</v>
      </c>
      <c r="J3792" s="24" t="s">
        <v>67</v>
      </c>
      <c r="K3792" s="19">
        <f>B3792*$P$40</f>
        <v>51.9</v>
      </c>
      <c r="L3792" s="20">
        <f>C3792*$P$40</f>
        <v>225766.80000000002</v>
      </c>
      <c r="M3792" s="19" t="str">
        <f>TEXT(A3792,"ММММ")</f>
        <v>Февраль</v>
      </c>
      <c r="N3792" s="19"/>
    </row>
    <row r="3793" spans="1:14" hidden="1" x14ac:dyDescent="0.3">
      <c r="A3793" s="21" t="s">
        <v>159</v>
      </c>
      <c r="B3793" s="22">
        <v>1.73</v>
      </c>
      <c r="C3793" s="23">
        <v>7361.79</v>
      </c>
      <c r="D3793" s="22">
        <v>291.56</v>
      </c>
      <c r="E3793" s="22">
        <v>291.56</v>
      </c>
      <c r="F3793" s="22">
        <v>0</v>
      </c>
      <c r="G3793" s="24">
        <v>0</v>
      </c>
      <c r="H3793" s="24" t="s">
        <v>259</v>
      </c>
      <c r="I3793" s="24" t="s">
        <v>112</v>
      </c>
      <c r="J3793" s="24" t="s">
        <v>97</v>
      </c>
      <c r="K3793" s="19">
        <f>B3793*$P$40</f>
        <v>51.9</v>
      </c>
      <c r="L3793" s="20">
        <f>C3793*$P$40</f>
        <v>220853.7</v>
      </c>
      <c r="M3793" s="19" t="str">
        <f>TEXT(A3793,"ММММ")</f>
        <v>Январь</v>
      </c>
      <c r="N3793" s="19"/>
    </row>
    <row r="3794" spans="1:14" x14ac:dyDescent="0.3">
      <c r="A3794" s="37" t="s">
        <v>160</v>
      </c>
      <c r="B3794" s="41">
        <v>1.73</v>
      </c>
      <c r="C3794" s="42">
        <v>6607.42</v>
      </c>
      <c r="D3794" s="41">
        <v>1465.92</v>
      </c>
      <c r="E3794" s="41">
        <v>760</v>
      </c>
      <c r="F3794" s="41">
        <v>705.92</v>
      </c>
      <c r="G3794" s="43">
        <v>0</v>
      </c>
      <c r="H3794" s="43" t="s">
        <v>259</v>
      </c>
      <c r="I3794" s="43" t="s">
        <v>5</v>
      </c>
      <c r="J3794" s="43" t="s">
        <v>96</v>
      </c>
      <c r="K3794" s="26">
        <f>B3794*$P$40</f>
        <v>51.9</v>
      </c>
      <c r="L3794" s="32">
        <f>C3794*$P$40</f>
        <v>198222.6</v>
      </c>
      <c r="M3794" s="33">
        <f>MONTH(A3794)</f>
        <v>1</v>
      </c>
      <c r="N3794" s="33">
        <f>L3794/K3794</f>
        <v>3819.3179190751448</v>
      </c>
    </row>
    <row r="3795" spans="1:14" hidden="1" x14ac:dyDescent="0.3">
      <c r="A3795" s="21" t="s">
        <v>161</v>
      </c>
      <c r="B3795" s="22">
        <v>1.73</v>
      </c>
      <c r="C3795" s="23">
        <v>6592.44</v>
      </c>
      <c r="D3795" s="22">
        <v>1294.46</v>
      </c>
      <c r="E3795" s="22">
        <v>504.22</v>
      </c>
      <c r="F3795" s="22">
        <v>790.24</v>
      </c>
      <c r="G3795" s="24">
        <v>0</v>
      </c>
      <c r="H3795" s="24" t="s">
        <v>259</v>
      </c>
      <c r="I3795" s="24" t="s">
        <v>112</v>
      </c>
      <c r="J3795" s="24" t="s">
        <v>66</v>
      </c>
      <c r="K3795" s="19">
        <f>B3795*$P$40</f>
        <v>51.9</v>
      </c>
      <c r="L3795" s="20">
        <f>C3795*$P$40</f>
        <v>197773.19999999998</v>
      </c>
      <c r="M3795" s="19" t="str">
        <f>TEXT(A3795,"ММММ")</f>
        <v>Январь</v>
      </c>
      <c r="N3795" s="19"/>
    </row>
    <row r="3796" spans="1:14" x14ac:dyDescent="0.3">
      <c r="A3796" s="37" t="s">
        <v>162</v>
      </c>
      <c r="B3796" s="41">
        <v>1.73</v>
      </c>
      <c r="C3796" s="42">
        <v>5957.21</v>
      </c>
      <c r="D3796" s="41">
        <v>3379.16</v>
      </c>
      <c r="E3796" s="41">
        <v>3379.16</v>
      </c>
      <c r="F3796" s="41">
        <v>0</v>
      </c>
      <c r="G3796" s="43">
        <v>0</v>
      </c>
      <c r="H3796" s="43" t="s">
        <v>259</v>
      </c>
      <c r="I3796" s="43" t="s">
        <v>5</v>
      </c>
      <c r="J3796" s="43" t="s">
        <v>89</v>
      </c>
      <c r="K3796" s="26">
        <f>B3796*$P$40</f>
        <v>51.9</v>
      </c>
      <c r="L3796" s="32">
        <f>C3796*$P$40</f>
        <v>178716.3</v>
      </c>
      <c r="M3796" s="33">
        <f t="shared" ref="M3796:M3799" si="482">MONTH(A3796)</f>
        <v>1</v>
      </c>
      <c r="N3796" s="33">
        <f t="shared" ref="N3796:N3799" si="483">L3796/K3796</f>
        <v>3443.4739884393061</v>
      </c>
    </row>
    <row r="3797" spans="1:14" x14ac:dyDescent="0.3">
      <c r="A3797" s="40" t="s">
        <v>163</v>
      </c>
      <c r="B3797" s="38">
        <v>1.73</v>
      </c>
      <c r="C3797" s="39">
        <v>5749.75</v>
      </c>
      <c r="D3797" s="38">
        <v>2720.44</v>
      </c>
      <c r="E3797" s="38">
        <v>2635.69</v>
      </c>
      <c r="F3797" s="38">
        <v>84.75</v>
      </c>
      <c r="G3797" s="26">
        <v>0</v>
      </c>
      <c r="H3797" s="26" t="s">
        <v>259</v>
      </c>
      <c r="I3797" s="26" t="s">
        <v>5</v>
      </c>
      <c r="J3797" s="26" t="s">
        <v>94</v>
      </c>
      <c r="K3797" s="26">
        <f>B3797*$P$40</f>
        <v>51.9</v>
      </c>
      <c r="L3797" s="32">
        <f>C3797*$P$40</f>
        <v>172492.5</v>
      </c>
      <c r="M3797" s="33">
        <f t="shared" si="482"/>
        <v>1</v>
      </c>
      <c r="N3797" s="33">
        <f t="shared" si="483"/>
        <v>3323.5549132947976</v>
      </c>
    </row>
    <row r="3798" spans="1:14" x14ac:dyDescent="0.3">
      <c r="A3798" s="37" t="s">
        <v>111</v>
      </c>
      <c r="B3798" s="38">
        <v>1.73</v>
      </c>
      <c r="C3798" s="39">
        <v>5627.1</v>
      </c>
      <c r="D3798" s="38">
        <v>2379.4699999999998</v>
      </c>
      <c r="E3798" s="38">
        <v>2241.87</v>
      </c>
      <c r="F3798" s="38">
        <v>137.6</v>
      </c>
      <c r="G3798" s="26">
        <v>0</v>
      </c>
      <c r="H3798" s="26" t="s">
        <v>259</v>
      </c>
      <c r="I3798" s="26" t="s">
        <v>5</v>
      </c>
      <c r="J3798" s="26" t="s">
        <v>94</v>
      </c>
      <c r="K3798" s="26">
        <f>B3798*$P$40</f>
        <v>51.9</v>
      </c>
      <c r="L3798" s="32">
        <f>C3798*$P$40</f>
        <v>168813</v>
      </c>
      <c r="M3798" s="33">
        <f t="shared" si="482"/>
        <v>12</v>
      </c>
      <c r="N3798" s="33">
        <f t="shared" si="483"/>
        <v>3252.6589595375722</v>
      </c>
    </row>
    <row r="3799" spans="1:14" x14ac:dyDescent="0.3">
      <c r="A3799" s="40" t="s">
        <v>113</v>
      </c>
      <c r="B3799" s="41">
        <v>1.73</v>
      </c>
      <c r="C3799" s="42">
        <v>5491.23</v>
      </c>
      <c r="D3799" s="41">
        <v>1932.77</v>
      </c>
      <c r="E3799" s="41">
        <v>1814.69</v>
      </c>
      <c r="F3799" s="41">
        <v>118.08</v>
      </c>
      <c r="G3799" s="43">
        <v>0</v>
      </c>
      <c r="H3799" s="43" t="s">
        <v>259</v>
      </c>
      <c r="I3799" s="43" t="s">
        <v>5</v>
      </c>
      <c r="J3799" s="43" t="s">
        <v>94</v>
      </c>
      <c r="K3799" s="26">
        <f>B3799*$P$40</f>
        <v>51.9</v>
      </c>
      <c r="L3799" s="32">
        <f>C3799*$P$40</f>
        <v>164736.9</v>
      </c>
      <c r="M3799" s="33">
        <f t="shared" si="482"/>
        <v>12</v>
      </c>
      <c r="N3799" s="33">
        <f t="shared" si="483"/>
        <v>3174.1213872832368</v>
      </c>
    </row>
    <row r="3800" spans="1:14" hidden="1" x14ac:dyDescent="0.3">
      <c r="A3800" s="16" t="s">
        <v>114</v>
      </c>
      <c r="B3800" s="22">
        <v>1.73</v>
      </c>
      <c r="C3800" s="23">
        <v>5148.9799999999996</v>
      </c>
      <c r="D3800" s="22">
        <v>2215.66</v>
      </c>
      <c r="E3800" s="22">
        <v>2172.89</v>
      </c>
      <c r="F3800" s="22">
        <v>42.77</v>
      </c>
      <c r="G3800" s="24">
        <v>0</v>
      </c>
      <c r="H3800" s="24" t="s">
        <v>259</v>
      </c>
      <c r="I3800" s="24" t="s">
        <v>165</v>
      </c>
      <c r="J3800" s="24" t="s">
        <v>67</v>
      </c>
      <c r="K3800" s="19">
        <f>B3800*$P$40</f>
        <v>51.9</v>
      </c>
      <c r="L3800" s="20">
        <f>C3800*$P$40</f>
        <v>154469.4</v>
      </c>
      <c r="M3800" s="19" t="str">
        <f>TEXT(A3800,"ММММ")</f>
        <v>Декабрь</v>
      </c>
      <c r="N3800" s="19"/>
    </row>
    <row r="3801" spans="1:14" hidden="1" x14ac:dyDescent="0.3">
      <c r="A3801" s="21" t="s">
        <v>115</v>
      </c>
      <c r="B3801" s="22">
        <v>1.73</v>
      </c>
      <c r="C3801" s="23">
        <v>4988.75</v>
      </c>
      <c r="D3801" s="22">
        <v>3967.16</v>
      </c>
      <c r="E3801" s="22">
        <v>2877.78</v>
      </c>
      <c r="F3801" s="22">
        <v>1089.3800000000001</v>
      </c>
      <c r="G3801" s="24">
        <v>0</v>
      </c>
      <c r="H3801" s="24" t="s">
        <v>259</v>
      </c>
      <c r="I3801" s="24" t="s">
        <v>219</v>
      </c>
      <c r="J3801" s="24" t="s">
        <v>77</v>
      </c>
      <c r="K3801" s="19">
        <f>B3801*$P$40</f>
        <v>51.9</v>
      </c>
      <c r="L3801" s="20">
        <f>C3801*$P$40</f>
        <v>149662.5</v>
      </c>
      <c r="M3801" s="19" t="str">
        <f>TEXT(A3801,"ММММ")</f>
        <v>Декабрь</v>
      </c>
      <c r="N3801" s="19"/>
    </row>
    <row r="3802" spans="1:14" hidden="1" x14ac:dyDescent="0.3">
      <c r="A3802" s="16" t="s">
        <v>116</v>
      </c>
      <c r="B3802" s="22">
        <v>1.73</v>
      </c>
      <c r="C3802" s="23">
        <v>4879.21</v>
      </c>
      <c r="D3802" s="22">
        <v>1074.5899999999999</v>
      </c>
      <c r="E3802" s="22">
        <v>850</v>
      </c>
      <c r="F3802" s="22">
        <v>224.59</v>
      </c>
      <c r="G3802" s="24">
        <v>0</v>
      </c>
      <c r="H3802" s="24" t="s">
        <v>259</v>
      </c>
      <c r="I3802" s="24" t="s">
        <v>112</v>
      </c>
      <c r="J3802" s="24" t="s">
        <v>94</v>
      </c>
      <c r="K3802" s="19">
        <f>B3802*$P$40</f>
        <v>51.9</v>
      </c>
      <c r="L3802" s="20">
        <f>C3802*$P$40</f>
        <v>146376.29999999999</v>
      </c>
      <c r="M3802" s="19" t="str">
        <f>TEXT(A3802,"ММММ")</f>
        <v>Ноябрь</v>
      </c>
      <c r="N3802" s="19"/>
    </row>
    <row r="3803" spans="1:14" x14ac:dyDescent="0.3">
      <c r="A3803" s="40" t="s">
        <v>117</v>
      </c>
      <c r="B3803" s="41">
        <v>1.73</v>
      </c>
      <c r="C3803" s="42">
        <v>3775.9</v>
      </c>
      <c r="D3803" s="41">
        <v>1710.42</v>
      </c>
      <c r="E3803" s="41">
        <v>1594.12</v>
      </c>
      <c r="F3803" s="41">
        <v>116.3</v>
      </c>
      <c r="G3803" s="43">
        <v>0</v>
      </c>
      <c r="H3803" s="43" t="s">
        <v>259</v>
      </c>
      <c r="I3803" s="43" t="s">
        <v>5</v>
      </c>
      <c r="J3803" s="43" t="s">
        <v>101</v>
      </c>
      <c r="K3803" s="26">
        <f>B3803*$P$40</f>
        <v>51.9</v>
      </c>
      <c r="L3803" s="32">
        <f>C3803*$P$40</f>
        <v>113277</v>
      </c>
      <c r="M3803" s="33">
        <f>MONTH(A3803)</f>
        <v>11</v>
      </c>
      <c r="N3803" s="33">
        <f>L3803/K3803</f>
        <v>2182.6011560693642</v>
      </c>
    </row>
    <row r="3804" spans="1:14" hidden="1" x14ac:dyDescent="0.3">
      <c r="A3804" s="16" t="s">
        <v>118</v>
      </c>
      <c r="B3804" s="22">
        <v>1.73</v>
      </c>
      <c r="C3804" s="23">
        <v>3772.07</v>
      </c>
      <c r="D3804" s="22">
        <v>1183.33</v>
      </c>
      <c r="E3804" s="22">
        <v>1183.33</v>
      </c>
      <c r="F3804" s="22">
        <v>0</v>
      </c>
      <c r="G3804" s="24">
        <v>0</v>
      </c>
      <c r="H3804" s="24" t="s">
        <v>259</v>
      </c>
      <c r="I3804" s="24" t="s">
        <v>112</v>
      </c>
      <c r="J3804" s="24" t="s">
        <v>77</v>
      </c>
      <c r="K3804" s="19">
        <f>B3804*$P$40</f>
        <v>51.9</v>
      </c>
      <c r="L3804" s="20">
        <f>C3804*$P$40</f>
        <v>113162.1</v>
      </c>
      <c r="M3804" s="19" t="str">
        <f>TEXT(A3804,"ММММ")</f>
        <v>Ноябрь</v>
      </c>
      <c r="N3804" s="19"/>
    </row>
    <row r="3805" spans="1:14" hidden="1" x14ac:dyDescent="0.3">
      <c r="A3805" s="21" t="s">
        <v>119</v>
      </c>
      <c r="B3805" s="22">
        <v>1.73</v>
      </c>
      <c r="C3805" s="23">
        <v>3557.1</v>
      </c>
      <c r="D3805" s="22">
        <v>2330.3200000000002</v>
      </c>
      <c r="E3805" s="22">
        <v>729.74</v>
      </c>
      <c r="F3805" s="22">
        <v>1600.58</v>
      </c>
      <c r="G3805" s="24">
        <v>0</v>
      </c>
      <c r="H3805" s="24" t="s">
        <v>259</v>
      </c>
      <c r="I3805" s="24" t="s">
        <v>165</v>
      </c>
      <c r="J3805" s="24" t="s">
        <v>80</v>
      </c>
      <c r="K3805" s="19">
        <f>B3805*$P$40</f>
        <v>51.9</v>
      </c>
      <c r="L3805" s="20">
        <f>C3805*$P$40</f>
        <v>106713</v>
      </c>
      <c r="M3805" s="19" t="str">
        <f>TEXT(A3805,"ММММ")</f>
        <v>Ноябрь</v>
      </c>
      <c r="N3805" s="19"/>
    </row>
    <row r="3806" spans="1:14" hidden="1" x14ac:dyDescent="0.3">
      <c r="A3806" s="16" t="s">
        <v>120</v>
      </c>
      <c r="B3806" s="22">
        <v>1.73</v>
      </c>
      <c r="C3806" s="23">
        <v>3452.46</v>
      </c>
      <c r="D3806" s="22">
        <v>1100</v>
      </c>
      <c r="E3806" s="22">
        <v>1100</v>
      </c>
      <c r="F3806" s="22">
        <v>0</v>
      </c>
      <c r="G3806" s="24">
        <v>0</v>
      </c>
      <c r="H3806" s="24" t="s">
        <v>259</v>
      </c>
      <c r="I3806" s="24" t="s">
        <v>112</v>
      </c>
      <c r="J3806" s="24" t="s">
        <v>77</v>
      </c>
      <c r="K3806" s="19">
        <f>B3806*$P$40</f>
        <v>51.9</v>
      </c>
      <c r="L3806" s="20">
        <f>C3806*$P$40</f>
        <v>103573.8</v>
      </c>
      <c r="M3806" s="19" t="str">
        <f>TEXT(A3806,"ММММ")</f>
        <v>Октябрь</v>
      </c>
      <c r="N3806" s="19"/>
    </row>
    <row r="3807" spans="1:14" hidden="1" x14ac:dyDescent="0.3">
      <c r="A3807" s="21" t="s">
        <v>121</v>
      </c>
      <c r="B3807" s="22">
        <v>1.73</v>
      </c>
      <c r="C3807" s="23">
        <v>3247.37</v>
      </c>
      <c r="D3807" s="22">
        <v>3058.95</v>
      </c>
      <c r="E3807" s="22">
        <v>2000.75</v>
      </c>
      <c r="F3807" s="22">
        <v>1058.2</v>
      </c>
      <c r="G3807" s="24">
        <v>0</v>
      </c>
      <c r="H3807" s="24" t="s">
        <v>259</v>
      </c>
      <c r="I3807" s="24" t="s">
        <v>165</v>
      </c>
      <c r="J3807" s="24" t="s">
        <v>62</v>
      </c>
      <c r="K3807" s="19">
        <f>B3807*$P$40</f>
        <v>51.9</v>
      </c>
      <c r="L3807" s="20">
        <f>C3807*$P$40</f>
        <v>97421.099999999991</v>
      </c>
      <c r="M3807" s="19" t="str">
        <f>TEXT(A3807,"ММММ")</f>
        <v>Октябрь</v>
      </c>
      <c r="N3807" s="19"/>
    </row>
    <row r="3808" spans="1:14" hidden="1" x14ac:dyDescent="0.3">
      <c r="A3808" s="16" t="s">
        <v>122</v>
      </c>
      <c r="B3808" s="17">
        <v>1.73</v>
      </c>
      <c r="C3808" s="18">
        <v>2778.43</v>
      </c>
      <c r="D3808" s="17">
        <v>793.33</v>
      </c>
      <c r="E3808" s="17">
        <v>793.33</v>
      </c>
      <c r="F3808" s="17">
        <v>0</v>
      </c>
      <c r="G3808" s="19">
        <v>0</v>
      </c>
      <c r="H3808" s="19" t="s">
        <v>259</v>
      </c>
      <c r="I3808" s="19" t="s">
        <v>112</v>
      </c>
      <c r="J3808" s="19" t="s">
        <v>77</v>
      </c>
      <c r="K3808" s="19">
        <f>B3808*$P$40</f>
        <v>51.9</v>
      </c>
      <c r="L3808" s="20">
        <f>C3808*$P$40</f>
        <v>83352.899999999994</v>
      </c>
      <c r="M3808" s="19" t="str">
        <f>TEXT(A3808,"ММММ")</f>
        <v>Октябрь</v>
      </c>
      <c r="N3808" s="19"/>
    </row>
    <row r="3809" spans="1:14" hidden="1" x14ac:dyDescent="0.3">
      <c r="A3809" s="21" t="s">
        <v>123</v>
      </c>
      <c r="B3809" s="17">
        <v>1.73</v>
      </c>
      <c r="C3809" s="18">
        <v>2550.87</v>
      </c>
      <c r="D3809" s="17">
        <v>790</v>
      </c>
      <c r="E3809" s="17">
        <v>790</v>
      </c>
      <c r="F3809" s="17">
        <v>0</v>
      </c>
      <c r="G3809" s="19">
        <v>0</v>
      </c>
      <c r="H3809" s="19" t="s">
        <v>259</v>
      </c>
      <c r="I3809" s="19" t="s">
        <v>112</v>
      </c>
      <c r="J3809" s="19" t="s">
        <v>77</v>
      </c>
      <c r="K3809" s="19">
        <f>B3809*$P$40</f>
        <v>51.9</v>
      </c>
      <c r="L3809" s="20">
        <f>C3809*$P$40</f>
        <v>76526.099999999991</v>
      </c>
      <c r="M3809" s="19" t="str">
        <f>TEXT(A3809,"ММММ")</f>
        <v>Октябрь</v>
      </c>
      <c r="N3809" s="19"/>
    </row>
    <row r="3810" spans="1:14" hidden="1" x14ac:dyDescent="0.3">
      <c r="A3810" s="16" t="s">
        <v>124</v>
      </c>
      <c r="B3810" s="22">
        <v>1.73</v>
      </c>
      <c r="C3810" s="23">
        <v>2492.8200000000002</v>
      </c>
      <c r="D3810" s="22">
        <v>2301.2600000000002</v>
      </c>
      <c r="E3810" s="22">
        <v>2301.2600000000002</v>
      </c>
      <c r="F3810" s="22">
        <v>0</v>
      </c>
      <c r="G3810" s="24">
        <v>0</v>
      </c>
      <c r="H3810" s="24" t="s">
        <v>259</v>
      </c>
      <c r="I3810" s="24" t="s">
        <v>112</v>
      </c>
      <c r="J3810" s="24" t="s">
        <v>6</v>
      </c>
      <c r="K3810" s="19">
        <f>B3810*$P$40</f>
        <v>51.9</v>
      </c>
      <c r="L3810" s="20">
        <f>C3810*$P$40</f>
        <v>74784.600000000006</v>
      </c>
      <c r="M3810" s="19" t="str">
        <f>TEXT(A3810,"ММММ")</f>
        <v>Октябрь</v>
      </c>
      <c r="N3810" s="19"/>
    </row>
    <row r="3811" spans="1:14" x14ac:dyDescent="0.3">
      <c r="A3811" s="40" t="s">
        <v>125</v>
      </c>
      <c r="B3811" s="41">
        <v>1.73</v>
      </c>
      <c r="C3811" s="42">
        <v>2478</v>
      </c>
      <c r="D3811" s="41">
        <v>1333.33</v>
      </c>
      <c r="E3811" s="41">
        <v>1333.33</v>
      </c>
      <c r="F3811" s="41">
        <v>0</v>
      </c>
      <c r="G3811" s="43">
        <v>0</v>
      </c>
      <c r="H3811" s="43" t="s">
        <v>259</v>
      </c>
      <c r="I3811" s="43" t="s">
        <v>5</v>
      </c>
      <c r="J3811" s="43" t="s">
        <v>81</v>
      </c>
      <c r="K3811" s="26">
        <f>B3811*$P$40</f>
        <v>51.9</v>
      </c>
      <c r="L3811" s="32">
        <f>C3811*$P$40</f>
        <v>74340</v>
      </c>
      <c r="M3811" s="33">
        <f t="shared" ref="M3811:M3812" si="484">MONTH(A3811)</f>
        <v>9</v>
      </c>
      <c r="N3811" s="33">
        <f t="shared" ref="N3811:N3812" si="485">L3811/K3811</f>
        <v>1432.3699421965318</v>
      </c>
    </row>
    <row r="3812" spans="1:14" x14ac:dyDescent="0.3">
      <c r="A3812" s="37" t="s">
        <v>126</v>
      </c>
      <c r="B3812" s="41">
        <v>1.73</v>
      </c>
      <c r="C3812" s="42">
        <v>2421.86</v>
      </c>
      <c r="D3812" s="41">
        <v>2180.15</v>
      </c>
      <c r="E3812" s="41">
        <v>2153.91</v>
      </c>
      <c r="F3812" s="41">
        <v>26.24</v>
      </c>
      <c r="G3812" s="43">
        <v>0</v>
      </c>
      <c r="H3812" s="43" t="s">
        <v>259</v>
      </c>
      <c r="I3812" s="43" t="s">
        <v>5</v>
      </c>
      <c r="J3812" s="43" t="s">
        <v>73</v>
      </c>
      <c r="K3812" s="26">
        <f>B3812*$P$40</f>
        <v>51.9</v>
      </c>
      <c r="L3812" s="32">
        <f>C3812*$P$40</f>
        <v>72655.8</v>
      </c>
      <c r="M3812" s="33">
        <f t="shared" si="484"/>
        <v>9</v>
      </c>
      <c r="N3812" s="33">
        <f t="shared" si="485"/>
        <v>1399.9190751445087</v>
      </c>
    </row>
    <row r="3813" spans="1:14" hidden="1" x14ac:dyDescent="0.3">
      <c r="A3813" s="21" t="s">
        <v>127</v>
      </c>
      <c r="B3813" s="17">
        <v>1.73</v>
      </c>
      <c r="C3813" s="18">
        <v>2400.5</v>
      </c>
      <c r="D3813" s="17">
        <v>1553.33</v>
      </c>
      <c r="E3813" s="17">
        <v>1550</v>
      </c>
      <c r="F3813" s="17">
        <v>3.33</v>
      </c>
      <c r="G3813" s="19">
        <v>0</v>
      </c>
      <c r="H3813" s="19" t="s">
        <v>259</v>
      </c>
      <c r="I3813" s="19" t="s">
        <v>112</v>
      </c>
      <c r="J3813" s="19" t="s">
        <v>77</v>
      </c>
      <c r="K3813" s="19">
        <f>B3813*$P$40</f>
        <v>51.9</v>
      </c>
      <c r="L3813" s="20">
        <f>C3813*$P$40</f>
        <v>72015</v>
      </c>
      <c r="M3813" s="19" t="str">
        <f>TEXT(A3813,"ММММ")</f>
        <v>Сентябрь</v>
      </c>
      <c r="N3813" s="19"/>
    </row>
    <row r="3814" spans="1:14" x14ac:dyDescent="0.3">
      <c r="A3814" s="37" t="s">
        <v>128</v>
      </c>
      <c r="B3814" s="41">
        <v>1.73</v>
      </c>
      <c r="C3814" s="42">
        <v>2210.4899999999998</v>
      </c>
      <c r="D3814" s="41">
        <v>1156.67</v>
      </c>
      <c r="E3814" s="41">
        <v>1156.67</v>
      </c>
      <c r="F3814" s="41">
        <v>0</v>
      </c>
      <c r="G3814" s="43">
        <v>0</v>
      </c>
      <c r="H3814" s="43" t="s">
        <v>259</v>
      </c>
      <c r="I3814" s="43" t="s">
        <v>5</v>
      </c>
      <c r="J3814" s="43" t="s">
        <v>107</v>
      </c>
      <c r="K3814" s="26">
        <f>B3814*$P$40</f>
        <v>51.9</v>
      </c>
      <c r="L3814" s="32">
        <f>C3814*$P$40</f>
        <v>66314.7</v>
      </c>
      <c r="M3814" s="33">
        <f>MONTH(A3814)</f>
        <v>9</v>
      </c>
      <c r="N3814" s="33">
        <f>L3814/K3814</f>
        <v>1277.7398843930637</v>
      </c>
    </row>
    <row r="3815" spans="1:14" hidden="1" x14ac:dyDescent="0.3">
      <c r="A3815" s="21" t="s">
        <v>129</v>
      </c>
      <c r="B3815" s="22">
        <v>1.73</v>
      </c>
      <c r="C3815" s="23">
        <v>2194.77</v>
      </c>
      <c r="D3815" s="22">
        <v>1960.75</v>
      </c>
      <c r="E3815" s="22">
        <v>1960.75</v>
      </c>
      <c r="F3815" s="22">
        <v>0</v>
      </c>
      <c r="G3815" s="24">
        <v>0</v>
      </c>
      <c r="H3815" s="24" t="s">
        <v>259</v>
      </c>
      <c r="I3815" s="24" t="s">
        <v>112</v>
      </c>
      <c r="J3815" s="24" t="s">
        <v>6</v>
      </c>
      <c r="K3815" s="19">
        <f>B3815*$P$40</f>
        <v>51.9</v>
      </c>
      <c r="L3815" s="20">
        <f>C3815*$P$40</f>
        <v>65843.100000000006</v>
      </c>
      <c r="M3815" s="19" t="str">
        <f>TEXT(A3815,"ММММ")</f>
        <v>Август</v>
      </c>
      <c r="N3815" s="19"/>
    </row>
    <row r="3816" spans="1:14" x14ac:dyDescent="0.3">
      <c r="A3816" s="37" t="s">
        <v>130</v>
      </c>
      <c r="B3816" s="38">
        <v>1.73</v>
      </c>
      <c r="C3816" s="39">
        <v>2026.74</v>
      </c>
      <c r="D3816" s="38">
        <v>1086.67</v>
      </c>
      <c r="E3816" s="38">
        <v>1086.67</v>
      </c>
      <c r="F3816" s="38">
        <v>0</v>
      </c>
      <c r="G3816" s="26">
        <v>0</v>
      </c>
      <c r="H3816" s="26" t="s">
        <v>259</v>
      </c>
      <c r="I3816" s="26" t="s">
        <v>5</v>
      </c>
      <c r="J3816" s="26" t="s">
        <v>107</v>
      </c>
      <c r="K3816" s="26">
        <f>B3816*$P$40</f>
        <v>51.9</v>
      </c>
      <c r="L3816" s="32">
        <f>C3816*$P$40</f>
        <v>60802.2</v>
      </c>
      <c r="M3816" s="33">
        <f>MONTH(A3816)</f>
        <v>8</v>
      </c>
      <c r="N3816" s="33">
        <f>L3816/K3816</f>
        <v>1171.5260115606936</v>
      </c>
    </row>
    <row r="3817" spans="1:14" hidden="1" x14ac:dyDescent="0.3">
      <c r="A3817" s="21" t="s">
        <v>131</v>
      </c>
      <c r="B3817" s="22">
        <v>1.73</v>
      </c>
      <c r="C3817" s="23">
        <v>1909.68</v>
      </c>
      <c r="D3817" s="22">
        <v>578.17999999999995</v>
      </c>
      <c r="E3817" s="22">
        <v>546.66999999999996</v>
      </c>
      <c r="F3817" s="22">
        <v>31.51</v>
      </c>
      <c r="G3817" s="24">
        <v>0</v>
      </c>
      <c r="H3817" s="24" t="s">
        <v>259</v>
      </c>
      <c r="I3817" s="24" t="s">
        <v>112</v>
      </c>
      <c r="J3817" s="24" t="s">
        <v>71</v>
      </c>
      <c r="K3817" s="19">
        <f>B3817*$P$40</f>
        <v>51.9</v>
      </c>
      <c r="L3817" s="20">
        <f>C3817*$P$40</f>
        <v>57290.400000000001</v>
      </c>
      <c r="M3817" s="19" t="str">
        <f>TEXT(A3817,"ММММ")</f>
        <v>Август</v>
      </c>
      <c r="N3817" s="19"/>
    </row>
    <row r="3818" spans="1:14" x14ac:dyDescent="0.3">
      <c r="A3818" s="37" t="s">
        <v>132</v>
      </c>
      <c r="B3818" s="41">
        <v>1.73</v>
      </c>
      <c r="C3818" s="42">
        <v>1837.88</v>
      </c>
      <c r="D3818" s="41">
        <v>326.76</v>
      </c>
      <c r="E3818" s="41">
        <v>16.670000000000002</v>
      </c>
      <c r="F3818" s="41">
        <v>310.08999999999997</v>
      </c>
      <c r="G3818" s="43">
        <v>0</v>
      </c>
      <c r="H3818" s="43" t="s">
        <v>259</v>
      </c>
      <c r="I3818" s="43" t="s">
        <v>5</v>
      </c>
      <c r="J3818" s="43" t="s">
        <v>104</v>
      </c>
      <c r="K3818" s="26">
        <f>B3818*$P$40</f>
        <v>51.9</v>
      </c>
      <c r="L3818" s="32">
        <f>C3818*$P$40</f>
        <v>55136.4</v>
      </c>
      <c r="M3818" s="33">
        <f t="shared" ref="M3818:M3821" si="486">MONTH(A3818)</f>
        <v>8</v>
      </c>
      <c r="N3818" s="33">
        <f t="shared" ref="N3818:N3821" si="487">L3818/K3818</f>
        <v>1062.3583815028903</v>
      </c>
    </row>
    <row r="3819" spans="1:14" x14ac:dyDescent="0.3">
      <c r="A3819" s="40" t="s">
        <v>133</v>
      </c>
      <c r="B3819" s="41">
        <v>1.73</v>
      </c>
      <c r="C3819" s="42">
        <v>1767.3</v>
      </c>
      <c r="D3819" s="41">
        <v>923.33</v>
      </c>
      <c r="E3819" s="41">
        <v>923.33</v>
      </c>
      <c r="F3819" s="41">
        <v>0</v>
      </c>
      <c r="G3819" s="43">
        <v>0</v>
      </c>
      <c r="H3819" s="43" t="s">
        <v>259</v>
      </c>
      <c r="I3819" s="43" t="s">
        <v>5</v>
      </c>
      <c r="J3819" s="43" t="s">
        <v>81</v>
      </c>
      <c r="K3819" s="26">
        <f>B3819*$P$40</f>
        <v>51.9</v>
      </c>
      <c r="L3819" s="32">
        <f>C3819*$P$40</f>
        <v>53019</v>
      </c>
      <c r="M3819" s="33">
        <f t="shared" si="486"/>
        <v>7</v>
      </c>
      <c r="N3819" s="33">
        <f t="shared" si="487"/>
        <v>1021.5606936416185</v>
      </c>
    </row>
    <row r="3820" spans="1:14" x14ac:dyDescent="0.3">
      <c r="A3820" s="37" t="s">
        <v>134</v>
      </c>
      <c r="B3820" s="41">
        <v>1.73</v>
      </c>
      <c r="C3820" s="42">
        <v>1751.2</v>
      </c>
      <c r="D3820" s="41">
        <v>916.67</v>
      </c>
      <c r="E3820" s="41">
        <v>916.67</v>
      </c>
      <c r="F3820" s="41">
        <v>0</v>
      </c>
      <c r="G3820" s="43">
        <v>0</v>
      </c>
      <c r="H3820" s="43" t="s">
        <v>259</v>
      </c>
      <c r="I3820" s="43" t="s">
        <v>5</v>
      </c>
      <c r="J3820" s="43" t="s">
        <v>107</v>
      </c>
      <c r="K3820" s="26">
        <f>B3820*$P$40</f>
        <v>51.9</v>
      </c>
      <c r="L3820" s="32">
        <f>C3820*$P$40</f>
        <v>52536</v>
      </c>
      <c r="M3820" s="33">
        <f t="shared" si="486"/>
        <v>7</v>
      </c>
      <c r="N3820" s="33">
        <f t="shared" si="487"/>
        <v>1012.2543352601157</v>
      </c>
    </row>
    <row r="3821" spans="1:14" x14ac:dyDescent="0.3">
      <c r="A3821" s="40" t="s">
        <v>135</v>
      </c>
      <c r="B3821" s="38">
        <v>1.73</v>
      </c>
      <c r="C3821" s="39">
        <v>1685.8</v>
      </c>
      <c r="D3821" s="38">
        <v>885.45</v>
      </c>
      <c r="E3821" s="38">
        <v>885.45</v>
      </c>
      <c r="F3821" s="38">
        <v>0</v>
      </c>
      <c r="G3821" s="26">
        <v>0</v>
      </c>
      <c r="H3821" s="26" t="s">
        <v>259</v>
      </c>
      <c r="I3821" s="26" t="s">
        <v>5</v>
      </c>
      <c r="J3821" s="26" t="s">
        <v>107</v>
      </c>
      <c r="K3821" s="26">
        <f>B3821*$P$40</f>
        <v>51.9</v>
      </c>
      <c r="L3821" s="32">
        <f>C3821*$P$40</f>
        <v>50574</v>
      </c>
      <c r="M3821" s="33">
        <f t="shared" si="486"/>
        <v>7</v>
      </c>
      <c r="N3821" s="33">
        <f t="shared" si="487"/>
        <v>974.45086705202311</v>
      </c>
    </row>
    <row r="3822" spans="1:14" hidden="1" x14ac:dyDescent="0.3">
      <c r="A3822" s="16" t="s">
        <v>136</v>
      </c>
      <c r="B3822" s="22">
        <v>1.73</v>
      </c>
      <c r="C3822" s="23">
        <v>1325.91</v>
      </c>
      <c r="D3822" s="22">
        <v>443.06</v>
      </c>
      <c r="E3822" s="22">
        <v>423.06</v>
      </c>
      <c r="F3822" s="22">
        <v>20</v>
      </c>
      <c r="G3822" s="24">
        <v>0</v>
      </c>
      <c r="H3822" s="24" t="s">
        <v>259</v>
      </c>
      <c r="I3822" s="24" t="s">
        <v>112</v>
      </c>
      <c r="J3822" s="24" t="s">
        <v>84</v>
      </c>
      <c r="K3822" s="19">
        <f>B3822*$P$40</f>
        <v>51.9</v>
      </c>
      <c r="L3822" s="20">
        <f>C3822*$P$40</f>
        <v>39777.300000000003</v>
      </c>
      <c r="M3822" s="19" t="str">
        <f>TEXT(A3822,"ММММ")</f>
        <v>Июль</v>
      </c>
      <c r="N3822" s="19"/>
    </row>
    <row r="3823" spans="1:14" hidden="1" x14ac:dyDescent="0.3">
      <c r="A3823" s="21" t="s">
        <v>137</v>
      </c>
      <c r="B3823" s="22">
        <v>1.73</v>
      </c>
      <c r="C3823" s="23">
        <v>667.95</v>
      </c>
      <c r="D3823" s="22">
        <v>605.4</v>
      </c>
      <c r="E3823" s="22">
        <v>605.4</v>
      </c>
      <c r="F3823" s="22">
        <v>0</v>
      </c>
      <c r="G3823" s="24">
        <v>0</v>
      </c>
      <c r="H3823" s="24" t="s">
        <v>259</v>
      </c>
      <c r="I3823" s="24" t="s">
        <v>112</v>
      </c>
      <c r="J3823" s="24" t="s">
        <v>106</v>
      </c>
      <c r="K3823" s="19">
        <f>B3823*$P$40</f>
        <v>51.9</v>
      </c>
      <c r="L3823" s="20">
        <f>C3823*$P$40</f>
        <v>20038.5</v>
      </c>
      <c r="M3823" s="19" t="str">
        <f>TEXT(A3823,"ММММ")</f>
        <v>Июль</v>
      </c>
      <c r="N3823" s="19"/>
    </row>
    <row r="3824" spans="1:14" x14ac:dyDescent="0.3">
      <c r="A3824" s="37" t="s">
        <v>138</v>
      </c>
      <c r="B3824" s="41">
        <v>1.73</v>
      </c>
      <c r="C3824" s="42">
        <v>379.82</v>
      </c>
      <c r="D3824" s="41">
        <v>320</v>
      </c>
      <c r="E3824" s="41">
        <v>320</v>
      </c>
      <c r="F3824" s="41">
        <v>0</v>
      </c>
      <c r="G3824" s="43">
        <v>0</v>
      </c>
      <c r="H3824" s="43" t="s">
        <v>259</v>
      </c>
      <c r="I3824" s="43" t="s">
        <v>5</v>
      </c>
      <c r="J3824" s="43" t="s">
        <v>62</v>
      </c>
      <c r="K3824" s="26">
        <f>B3824*$P$40</f>
        <v>51.9</v>
      </c>
      <c r="L3824" s="32">
        <f>C3824*$P$40</f>
        <v>11394.6</v>
      </c>
      <c r="M3824" s="33">
        <f>MONTH(A3824)</f>
        <v>6</v>
      </c>
      <c r="N3824" s="33">
        <f>L3824/K3824</f>
        <v>219.54913294797689</v>
      </c>
    </row>
    <row r="3825" spans="1:14" hidden="1" x14ac:dyDescent="0.3">
      <c r="A3825" s="21" t="s">
        <v>139</v>
      </c>
      <c r="B3825" s="22">
        <v>1.72</v>
      </c>
      <c r="C3825" s="23">
        <v>4167531.38</v>
      </c>
      <c r="D3825" s="22">
        <v>911326.45</v>
      </c>
      <c r="E3825" s="22">
        <v>860705.01</v>
      </c>
      <c r="F3825" s="22">
        <v>18473.03</v>
      </c>
      <c r="G3825" s="24">
        <v>32148.41</v>
      </c>
      <c r="H3825" s="24" t="s">
        <v>258</v>
      </c>
      <c r="I3825" s="24" t="s">
        <v>165</v>
      </c>
      <c r="J3825" s="24" t="s">
        <v>63</v>
      </c>
      <c r="K3825" s="19">
        <f>B3825*$P$40</f>
        <v>51.6</v>
      </c>
      <c r="L3825" s="20">
        <f>C3825*$P$40</f>
        <v>125025941.39999999</v>
      </c>
      <c r="M3825" s="19" t="str">
        <f>TEXT(A3825,"ММММ")</f>
        <v>Июнь</v>
      </c>
      <c r="N3825" s="19"/>
    </row>
    <row r="3826" spans="1:14" hidden="1" x14ac:dyDescent="0.3">
      <c r="A3826" s="16" t="s">
        <v>140</v>
      </c>
      <c r="B3826" s="17">
        <v>1.72</v>
      </c>
      <c r="C3826" s="18">
        <v>3072184.68</v>
      </c>
      <c r="D3826" s="17">
        <v>942062.6</v>
      </c>
      <c r="E3826" s="17">
        <v>621238.23</v>
      </c>
      <c r="F3826" s="17">
        <v>320687.96999999997</v>
      </c>
      <c r="G3826" s="19">
        <v>136.4</v>
      </c>
      <c r="H3826" s="19" t="s">
        <v>258</v>
      </c>
      <c r="I3826" s="19" t="s">
        <v>165</v>
      </c>
      <c r="J3826" s="19" t="s">
        <v>103</v>
      </c>
      <c r="K3826" s="19">
        <f>B3826*$P$40</f>
        <v>51.6</v>
      </c>
      <c r="L3826" s="20">
        <f>C3826*$P$40</f>
        <v>92165540.400000006</v>
      </c>
      <c r="M3826" s="19" t="str">
        <f>TEXT(A3826,"ММММ")</f>
        <v>Июнь</v>
      </c>
      <c r="N3826" s="19"/>
    </row>
    <row r="3827" spans="1:14" hidden="1" x14ac:dyDescent="0.3">
      <c r="A3827" s="21" t="s">
        <v>141</v>
      </c>
      <c r="B3827" s="17">
        <v>1.72</v>
      </c>
      <c r="C3827" s="18">
        <v>2761067.55</v>
      </c>
      <c r="D3827" s="17">
        <v>721471.88</v>
      </c>
      <c r="E3827" s="17">
        <v>441533.7</v>
      </c>
      <c r="F3827" s="17">
        <v>279631.40999999997</v>
      </c>
      <c r="G3827" s="19">
        <v>306.77</v>
      </c>
      <c r="H3827" s="19" t="s">
        <v>258</v>
      </c>
      <c r="I3827" s="19" t="s">
        <v>165</v>
      </c>
      <c r="J3827" s="19" t="s">
        <v>103</v>
      </c>
      <c r="K3827" s="19">
        <f>B3827*$P$40</f>
        <v>51.6</v>
      </c>
      <c r="L3827" s="20">
        <f>C3827*$P$40</f>
        <v>82832026.5</v>
      </c>
      <c r="M3827" s="19" t="str">
        <f>TEXT(A3827,"ММММ")</f>
        <v>Июнь</v>
      </c>
      <c r="N3827" s="19"/>
    </row>
    <row r="3828" spans="1:14" hidden="1" x14ac:dyDescent="0.3">
      <c r="A3828" s="16" t="s">
        <v>142</v>
      </c>
      <c r="B3828" s="17">
        <v>1.72</v>
      </c>
      <c r="C3828" s="18">
        <v>2364424.4900000002</v>
      </c>
      <c r="D3828" s="17">
        <v>616978.62</v>
      </c>
      <c r="E3828" s="17">
        <v>587560.43999999994</v>
      </c>
      <c r="F3828" s="17">
        <v>28141.79</v>
      </c>
      <c r="G3828" s="19">
        <v>1276.3900000000001</v>
      </c>
      <c r="H3828" s="19" t="s">
        <v>258</v>
      </c>
      <c r="I3828" s="19" t="s">
        <v>112</v>
      </c>
      <c r="J3828" s="19" t="s">
        <v>86</v>
      </c>
      <c r="K3828" s="19">
        <f>B3828*$P$40</f>
        <v>51.6</v>
      </c>
      <c r="L3828" s="20">
        <f>C3828*$P$40</f>
        <v>70932734.700000003</v>
      </c>
      <c r="M3828" s="19" t="str">
        <f>TEXT(A3828,"ММММ")</f>
        <v>Май</v>
      </c>
      <c r="N3828" s="19"/>
    </row>
    <row r="3829" spans="1:14" hidden="1" x14ac:dyDescent="0.3">
      <c r="A3829" s="21" t="s">
        <v>143</v>
      </c>
      <c r="B3829" s="22">
        <v>1.72</v>
      </c>
      <c r="C3829" s="23">
        <v>2133166.39</v>
      </c>
      <c r="D3829" s="22">
        <v>745721.27</v>
      </c>
      <c r="E3829" s="22">
        <v>630328.89</v>
      </c>
      <c r="F3829" s="22">
        <v>115357.54</v>
      </c>
      <c r="G3829" s="24">
        <v>34.840000000000003</v>
      </c>
      <c r="H3829" s="24" t="s">
        <v>258</v>
      </c>
      <c r="I3829" s="24" t="s">
        <v>165</v>
      </c>
      <c r="J3829" s="24" t="s">
        <v>82</v>
      </c>
      <c r="K3829" s="19">
        <f>B3829*$P$40</f>
        <v>51.6</v>
      </c>
      <c r="L3829" s="20">
        <f>C3829*$P$40</f>
        <v>63994991.700000003</v>
      </c>
      <c r="M3829" s="19" t="str">
        <f>TEXT(A3829,"ММММ")</f>
        <v>Май</v>
      </c>
      <c r="N3829" s="19"/>
    </row>
    <row r="3830" spans="1:14" hidden="1" x14ac:dyDescent="0.3">
      <c r="A3830" s="16" t="s">
        <v>144</v>
      </c>
      <c r="B3830" s="17">
        <v>1.72</v>
      </c>
      <c r="C3830" s="18">
        <v>1304560.72</v>
      </c>
      <c r="D3830" s="17">
        <v>511546.02</v>
      </c>
      <c r="E3830" s="17">
        <v>270378.59999999998</v>
      </c>
      <c r="F3830" s="17">
        <v>223986.86</v>
      </c>
      <c r="G3830" s="19">
        <v>17180.560000000001</v>
      </c>
      <c r="H3830" s="19" t="s">
        <v>258</v>
      </c>
      <c r="I3830" s="19" t="s">
        <v>165</v>
      </c>
      <c r="J3830" s="19" t="s">
        <v>85</v>
      </c>
      <c r="K3830" s="19">
        <f>B3830*$P$40</f>
        <v>51.6</v>
      </c>
      <c r="L3830" s="20">
        <f>C3830*$P$40</f>
        <v>39136821.600000001</v>
      </c>
      <c r="M3830" s="19" t="str">
        <f>TEXT(A3830,"ММММ")</f>
        <v>Май</v>
      </c>
      <c r="N3830" s="19"/>
    </row>
    <row r="3831" spans="1:14" hidden="1" x14ac:dyDescent="0.3">
      <c r="A3831" s="21" t="s">
        <v>145</v>
      </c>
      <c r="B3831" s="17">
        <v>1.72</v>
      </c>
      <c r="C3831" s="18">
        <v>1154893.52</v>
      </c>
      <c r="D3831" s="17">
        <v>389225.45</v>
      </c>
      <c r="E3831" s="17">
        <v>330935.25</v>
      </c>
      <c r="F3831" s="17">
        <v>49533.26</v>
      </c>
      <c r="G3831" s="19">
        <v>8756.94</v>
      </c>
      <c r="H3831" s="19" t="s">
        <v>258</v>
      </c>
      <c r="I3831" s="19" t="s">
        <v>165</v>
      </c>
      <c r="J3831" s="19" t="s">
        <v>85</v>
      </c>
      <c r="K3831" s="19">
        <f>B3831*$P$40</f>
        <v>51.6</v>
      </c>
      <c r="L3831" s="20">
        <f>C3831*$P$40</f>
        <v>34646805.600000001</v>
      </c>
      <c r="M3831" s="19" t="str">
        <f>TEXT(A3831,"ММММ")</f>
        <v>Май</v>
      </c>
      <c r="N3831" s="19"/>
    </row>
    <row r="3832" spans="1:14" hidden="1" x14ac:dyDescent="0.3">
      <c r="A3832" s="16" t="s">
        <v>146</v>
      </c>
      <c r="B3832" s="17">
        <v>1.72</v>
      </c>
      <c r="C3832" s="18">
        <v>1057930.6499999999</v>
      </c>
      <c r="D3832" s="17">
        <v>361689.67</v>
      </c>
      <c r="E3832" s="17">
        <v>310800.34999999998</v>
      </c>
      <c r="F3832" s="17">
        <v>50151.82</v>
      </c>
      <c r="G3832" s="19">
        <v>737.5</v>
      </c>
      <c r="H3832" s="19" t="s">
        <v>258</v>
      </c>
      <c r="I3832" s="19" t="s">
        <v>112</v>
      </c>
      <c r="J3832" s="19" t="s">
        <v>85</v>
      </c>
      <c r="K3832" s="19">
        <f>B3832*$P$40</f>
        <v>51.6</v>
      </c>
      <c r="L3832" s="20">
        <f>C3832*$P$40</f>
        <v>31737919.499999996</v>
      </c>
      <c r="M3832" s="19" t="str">
        <f>TEXT(A3832,"ММММ")</f>
        <v>Май</v>
      </c>
      <c r="N3832" s="19"/>
    </row>
    <row r="3833" spans="1:14" hidden="1" x14ac:dyDescent="0.3">
      <c r="A3833" s="21" t="s">
        <v>147</v>
      </c>
      <c r="B3833" s="22">
        <v>1.72</v>
      </c>
      <c r="C3833" s="23">
        <v>957800.72</v>
      </c>
      <c r="D3833" s="22">
        <v>673887.41</v>
      </c>
      <c r="E3833" s="22">
        <v>574547.19999999995</v>
      </c>
      <c r="F3833" s="22">
        <v>99074.42</v>
      </c>
      <c r="G3833" s="24">
        <v>265.79000000000002</v>
      </c>
      <c r="H3833" s="24" t="s">
        <v>259</v>
      </c>
      <c r="I3833" s="24" t="s">
        <v>165</v>
      </c>
      <c r="J3833" s="24" t="s">
        <v>108</v>
      </c>
      <c r="K3833" s="19">
        <f>B3833*$P$40</f>
        <v>51.6</v>
      </c>
      <c r="L3833" s="20">
        <f>C3833*$P$40</f>
        <v>28734021.599999998</v>
      </c>
      <c r="M3833" s="19" t="str">
        <f>TEXT(A3833,"ММММ")</f>
        <v>Апрель</v>
      </c>
      <c r="N3833" s="19"/>
    </row>
    <row r="3834" spans="1:14" hidden="1" x14ac:dyDescent="0.3">
      <c r="A3834" s="16" t="s">
        <v>148</v>
      </c>
      <c r="B3834" s="22">
        <v>1.72</v>
      </c>
      <c r="C3834" s="23">
        <v>692140.55</v>
      </c>
      <c r="D3834" s="22">
        <v>85139.58</v>
      </c>
      <c r="E3834" s="22">
        <v>71189.429999999993</v>
      </c>
      <c r="F3834" s="22">
        <v>8973.49</v>
      </c>
      <c r="G3834" s="24">
        <v>4976.66</v>
      </c>
      <c r="H3834" s="24" t="s">
        <v>258</v>
      </c>
      <c r="I3834" s="24" t="s">
        <v>165</v>
      </c>
      <c r="J3834" s="24" t="s">
        <v>65</v>
      </c>
      <c r="K3834" s="19">
        <f>B3834*$P$40</f>
        <v>51.6</v>
      </c>
      <c r="L3834" s="20">
        <f>C3834*$P$40</f>
        <v>20764216.5</v>
      </c>
      <c r="M3834" s="19" t="str">
        <f>TEXT(A3834,"ММММ")</f>
        <v>Апрель</v>
      </c>
      <c r="N3834" s="19"/>
    </row>
    <row r="3835" spans="1:14" x14ac:dyDescent="0.3">
      <c r="A3835" s="40" t="s">
        <v>149</v>
      </c>
      <c r="B3835" s="38">
        <v>1.72</v>
      </c>
      <c r="C3835" s="39">
        <v>666276.26</v>
      </c>
      <c r="D3835" s="38">
        <v>185474.8</v>
      </c>
      <c r="E3835" s="38">
        <v>119991.27</v>
      </c>
      <c r="F3835" s="38">
        <v>65483.53</v>
      </c>
      <c r="G3835" s="26">
        <v>0</v>
      </c>
      <c r="H3835" s="26" t="s">
        <v>259</v>
      </c>
      <c r="I3835" s="26" t="s">
        <v>5</v>
      </c>
      <c r="J3835" s="26" t="s">
        <v>108</v>
      </c>
      <c r="K3835" s="26">
        <f>B3835*$P$40</f>
        <v>51.6</v>
      </c>
      <c r="L3835" s="32">
        <f>C3835*$P$40</f>
        <v>19988287.800000001</v>
      </c>
      <c r="M3835" s="33">
        <f>MONTH(A3835)</f>
        <v>4</v>
      </c>
      <c r="N3835" s="33">
        <f>L3835/K3835</f>
        <v>387369.91860465117</v>
      </c>
    </row>
    <row r="3836" spans="1:14" hidden="1" x14ac:dyDescent="0.3">
      <c r="A3836" s="16" t="s">
        <v>150</v>
      </c>
      <c r="B3836" s="22">
        <v>1.72</v>
      </c>
      <c r="C3836" s="23">
        <v>583709.06000000006</v>
      </c>
      <c r="D3836" s="22">
        <v>117600.15</v>
      </c>
      <c r="E3836" s="22">
        <v>109052.09</v>
      </c>
      <c r="F3836" s="22">
        <v>5650.84</v>
      </c>
      <c r="G3836" s="24">
        <v>2897.22</v>
      </c>
      <c r="H3836" s="24" t="s">
        <v>258</v>
      </c>
      <c r="I3836" s="24" t="s">
        <v>165</v>
      </c>
      <c r="J3836" s="24" t="s">
        <v>61</v>
      </c>
      <c r="K3836" s="19">
        <f>B3836*$P$40</f>
        <v>51.6</v>
      </c>
      <c r="L3836" s="20">
        <f>C3836*$P$40</f>
        <v>17511271.800000001</v>
      </c>
      <c r="M3836" s="19" t="str">
        <f>TEXT(A3836,"ММММ")</f>
        <v>Апрель</v>
      </c>
      <c r="N3836" s="19"/>
    </row>
    <row r="3837" spans="1:14" x14ac:dyDescent="0.3">
      <c r="A3837" s="40" t="s">
        <v>151</v>
      </c>
      <c r="B3837" s="38">
        <v>1.72</v>
      </c>
      <c r="C3837" s="39">
        <v>557392.73</v>
      </c>
      <c r="D3837" s="38">
        <v>188668.89</v>
      </c>
      <c r="E3837" s="38">
        <v>106372.09</v>
      </c>
      <c r="F3837" s="38">
        <v>82296.800000000003</v>
      </c>
      <c r="G3837" s="26">
        <v>0</v>
      </c>
      <c r="H3837" s="26" t="s">
        <v>259</v>
      </c>
      <c r="I3837" s="26" t="s">
        <v>5</v>
      </c>
      <c r="J3837" s="26" t="s">
        <v>108</v>
      </c>
      <c r="K3837" s="26">
        <f>B3837*$P$40</f>
        <v>51.6</v>
      </c>
      <c r="L3837" s="32">
        <f>C3837*$P$40</f>
        <v>16721781.899999999</v>
      </c>
      <c r="M3837" s="33">
        <f>MONTH(A3837)</f>
        <v>3</v>
      </c>
      <c r="N3837" s="33">
        <f>L3837/K3837</f>
        <v>324065.54069767438</v>
      </c>
    </row>
    <row r="3838" spans="1:14" hidden="1" x14ac:dyDescent="0.3">
      <c r="A3838" s="16" t="s">
        <v>152</v>
      </c>
      <c r="B3838" s="22">
        <v>1.72</v>
      </c>
      <c r="C3838" s="23">
        <v>470813.03</v>
      </c>
      <c r="D3838" s="22">
        <v>183113.58</v>
      </c>
      <c r="E3838" s="22">
        <v>112306.79</v>
      </c>
      <c r="F3838" s="22">
        <v>69630.16</v>
      </c>
      <c r="G3838" s="24">
        <v>1176.6300000000001</v>
      </c>
      <c r="H3838" s="24" t="s">
        <v>258</v>
      </c>
      <c r="I3838" s="24" t="s">
        <v>165</v>
      </c>
      <c r="J3838" s="24" t="s">
        <v>100</v>
      </c>
      <c r="K3838" s="19">
        <f>B3838*$P$40</f>
        <v>51.6</v>
      </c>
      <c r="L3838" s="20">
        <f>C3838*$P$40</f>
        <v>14124390.9</v>
      </c>
      <c r="M3838" s="19" t="str">
        <f>TEXT(A3838,"ММММ")</f>
        <v>Март</v>
      </c>
      <c r="N3838" s="19"/>
    </row>
    <row r="3839" spans="1:14" hidden="1" x14ac:dyDescent="0.3">
      <c r="A3839" s="21" t="s">
        <v>153</v>
      </c>
      <c r="B3839" s="17">
        <v>1.72</v>
      </c>
      <c r="C3839" s="18">
        <v>293852.55</v>
      </c>
      <c r="D3839" s="17">
        <v>100204.75</v>
      </c>
      <c r="E3839" s="17">
        <v>94328.02</v>
      </c>
      <c r="F3839" s="17">
        <v>5876.73</v>
      </c>
      <c r="G3839" s="19">
        <v>0</v>
      </c>
      <c r="H3839" s="19" t="s">
        <v>258</v>
      </c>
      <c r="I3839" s="19" t="s">
        <v>112</v>
      </c>
      <c r="J3839" s="19" t="s">
        <v>89</v>
      </c>
      <c r="K3839" s="19">
        <f>B3839*$P$40</f>
        <v>51.6</v>
      </c>
      <c r="L3839" s="20">
        <f>C3839*$P$40</f>
        <v>8815576.5</v>
      </c>
      <c r="M3839" s="19" t="str">
        <f>TEXT(A3839,"ММММ")</f>
        <v>Март</v>
      </c>
      <c r="N3839" s="19"/>
    </row>
    <row r="3840" spans="1:14" hidden="1" x14ac:dyDescent="0.3">
      <c r="A3840" s="16" t="s">
        <v>154</v>
      </c>
      <c r="B3840" s="17">
        <v>1.72</v>
      </c>
      <c r="C3840" s="18">
        <v>273059.90999999997</v>
      </c>
      <c r="D3840" s="17">
        <v>63102.07</v>
      </c>
      <c r="E3840" s="17">
        <v>56481.05</v>
      </c>
      <c r="F3840" s="17">
        <v>3381.02</v>
      </c>
      <c r="G3840" s="19">
        <v>3240</v>
      </c>
      <c r="H3840" s="19" t="s">
        <v>258</v>
      </c>
      <c r="I3840" s="19" t="s">
        <v>165</v>
      </c>
      <c r="J3840" s="19" t="s">
        <v>74</v>
      </c>
      <c r="K3840" s="19">
        <f>B3840*$P$40</f>
        <v>51.6</v>
      </c>
      <c r="L3840" s="20">
        <f>C3840*$P$40</f>
        <v>8191797.2999999989</v>
      </c>
      <c r="M3840" s="19" t="str">
        <f>TEXT(A3840,"ММММ")</f>
        <v>Март</v>
      </c>
      <c r="N3840" s="19"/>
    </row>
    <row r="3841" spans="1:14" hidden="1" x14ac:dyDescent="0.3">
      <c r="A3841" s="21" t="s">
        <v>155</v>
      </c>
      <c r="B3841" s="22">
        <v>1.72</v>
      </c>
      <c r="C3841" s="23">
        <v>255025.51</v>
      </c>
      <c r="D3841" s="22">
        <v>80084.59</v>
      </c>
      <c r="E3841" s="22">
        <v>78539.509999999995</v>
      </c>
      <c r="F3841" s="22">
        <v>340.08</v>
      </c>
      <c r="G3841" s="24">
        <v>1205</v>
      </c>
      <c r="H3841" s="24" t="s">
        <v>258</v>
      </c>
      <c r="I3841" s="24" t="s">
        <v>112</v>
      </c>
      <c r="J3841" s="24" t="s">
        <v>74</v>
      </c>
      <c r="K3841" s="19">
        <f>B3841*$P$40</f>
        <v>51.6</v>
      </c>
      <c r="L3841" s="20">
        <f>C3841*$P$40</f>
        <v>7650765.3000000007</v>
      </c>
      <c r="M3841" s="19" t="str">
        <f>TEXT(A3841,"ММММ")</f>
        <v>Февраль</v>
      </c>
      <c r="N3841" s="19"/>
    </row>
    <row r="3842" spans="1:14" hidden="1" x14ac:dyDescent="0.3">
      <c r="A3842" s="16" t="s">
        <v>156</v>
      </c>
      <c r="B3842" s="17">
        <v>1.72</v>
      </c>
      <c r="C3842" s="18">
        <v>227535.41</v>
      </c>
      <c r="D3842" s="17">
        <v>74229.440000000002</v>
      </c>
      <c r="E3842" s="17">
        <v>61436.17</v>
      </c>
      <c r="F3842" s="17">
        <v>12793.27</v>
      </c>
      <c r="G3842" s="19">
        <v>0</v>
      </c>
      <c r="H3842" s="19" t="s">
        <v>258</v>
      </c>
      <c r="I3842" s="19" t="s">
        <v>165</v>
      </c>
      <c r="J3842" s="19" t="s">
        <v>84</v>
      </c>
      <c r="K3842" s="19">
        <f>B3842*$P$40</f>
        <v>51.6</v>
      </c>
      <c r="L3842" s="20">
        <f>C3842*$P$40</f>
        <v>6826062.2999999998</v>
      </c>
      <c r="M3842" s="19" t="str">
        <f>TEXT(A3842,"ММММ")</f>
        <v>Февраль</v>
      </c>
      <c r="N3842" s="19"/>
    </row>
    <row r="3843" spans="1:14" hidden="1" x14ac:dyDescent="0.3">
      <c r="A3843" s="21" t="s">
        <v>157</v>
      </c>
      <c r="B3843" s="17">
        <v>1.72</v>
      </c>
      <c r="C3843" s="18">
        <v>212627.84</v>
      </c>
      <c r="D3843" s="17">
        <v>133357.71</v>
      </c>
      <c r="E3843" s="17">
        <v>28780.49</v>
      </c>
      <c r="F3843" s="17">
        <v>104144.22</v>
      </c>
      <c r="G3843" s="19">
        <v>433</v>
      </c>
      <c r="H3843" s="19" t="s">
        <v>258</v>
      </c>
      <c r="I3843" s="19" t="s">
        <v>165</v>
      </c>
      <c r="J3843" s="19" t="s">
        <v>66</v>
      </c>
      <c r="K3843" s="19">
        <f>B3843*$P$40</f>
        <v>51.6</v>
      </c>
      <c r="L3843" s="20">
        <f>C3843*$P$40</f>
        <v>6378835.2000000002</v>
      </c>
      <c r="M3843" s="19" t="str">
        <f>TEXT(A3843,"ММММ")</f>
        <v>Февраль</v>
      </c>
      <c r="N3843" s="19"/>
    </row>
    <row r="3844" spans="1:14" hidden="1" x14ac:dyDescent="0.3">
      <c r="A3844" s="16" t="s">
        <v>158</v>
      </c>
      <c r="B3844" s="22">
        <v>1.72</v>
      </c>
      <c r="C3844" s="23">
        <v>186923.93</v>
      </c>
      <c r="D3844" s="22">
        <v>62460.97</v>
      </c>
      <c r="E3844" s="22">
        <v>57929.86</v>
      </c>
      <c r="F3844" s="22">
        <v>4531.1099999999997</v>
      </c>
      <c r="G3844" s="24">
        <v>0</v>
      </c>
      <c r="H3844" s="24" t="s">
        <v>258</v>
      </c>
      <c r="I3844" s="24" t="s">
        <v>165</v>
      </c>
      <c r="J3844" s="24" t="s">
        <v>64</v>
      </c>
      <c r="K3844" s="19">
        <f>B3844*$P$40</f>
        <v>51.6</v>
      </c>
      <c r="L3844" s="20">
        <f>C3844*$P$40</f>
        <v>5607717.8999999994</v>
      </c>
      <c r="M3844" s="19" t="str">
        <f>TEXT(A3844,"ММММ")</f>
        <v>Февраль</v>
      </c>
      <c r="N3844" s="19"/>
    </row>
    <row r="3845" spans="1:14" hidden="1" x14ac:dyDescent="0.3">
      <c r="A3845" s="21" t="s">
        <v>159</v>
      </c>
      <c r="B3845" s="22">
        <v>1.72</v>
      </c>
      <c r="C3845" s="23">
        <v>180253.26</v>
      </c>
      <c r="D3845" s="22">
        <v>124087.1</v>
      </c>
      <c r="E3845" s="22">
        <v>109113</v>
      </c>
      <c r="F3845" s="22">
        <v>14974.1</v>
      </c>
      <c r="G3845" s="24">
        <v>0</v>
      </c>
      <c r="H3845" s="24" t="s">
        <v>259</v>
      </c>
      <c r="I3845" s="24" t="s">
        <v>165</v>
      </c>
      <c r="J3845" s="24" t="s">
        <v>72</v>
      </c>
      <c r="K3845" s="19">
        <f>B3845*$P$40</f>
        <v>51.6</v>
      </c>
      <c r="L3845" s="20">
        <f>C3845*$P$40</f>
        <v>5407597.8000000007</v>
      </c>
      <c r="M3845" s="19" t="str">
        <f>TEXT(A3845,"ММММ")</f>
        <v>Январь</v>
      </c>
      <c r="N3845" s="19"/>
    </row>
    <row r="3846" spans="1:14" hidden="1" x14ac:dyDescent="0.3">
      <c r="A3846" s="16" t="s">
        <v>160</v>
      </c>
      <c r="B3846" s="22">
        <v>1.72</v>
      </c>
      <c r="C3846" s="23">
        <v>160659.79999999999</v>
      </c>
      <c r="D3846" s="22">
        <v>78624.73</v>
      </c>
      <c r="E3846" s="22">
        <v>32403.8</v>
      </c>
      <c r="F3846" s="22">
        <v>46220.93</v>
      </c>
      <c r="G3846" s="24">
        <v>0</v>
      </c>
      <c r="H3846" s="24" t="s">
        <v>259</v>
      </c>
      <c r="I3846" s="24" t="s">
        <v>165</v>
      </c>
      <c r="J3846" s="24" t="s">
        <v>72</v>
      </c>
      <c r="K3846" s="19">
        <f>B3846*$P$40</f>
        <v>51.6</v>
      </c>
      <c r="L3846" s="20">
        <f>C3846*$P$40</f>
        <v>4819794</v>
      </c>
      <c r="M3846" s="19" t="str">
        <f>TEXT(A3846,"ММММ")</f>
        <v>Январь</v>
      </c>
      <c r="N3846" s="19"/>
    </row>
    <row r="3847" spans="1:14" hidden="1" x14ac:dyDescent="0.3">
      <c r="A3847" s="21" t="s">
        <v>161</v>
      </c>
      <c r="B3847" s="22">
        <v>1.72</v>
      </c>
      <c r="C3847" s="23">
        <v>122734.74</v>
      </c>
      <c r="D3847" s="22">
        <v>60999.06</v>
      </c>
      <c r="E3847" s="22">
        <v>46655.44</v>
      </c>
      <c r="F3847" s="22">
        <v>14303.89</v>
      </c>
      <c r="G3847" s="24">
        <v>39.729999999999997</v>
      </c>
      <c r="H3847" s="24" t="s">
        <v>258</v>
      </c>
      <c r="I3847" s="24" t="s">
        <v>165</v>
      </c>
      <c r="J3847" s="24" t="s">
        <v>105</v>
      </c>
      <c r="K3847" s="19">
        <f>B3847*$P$40</f>
        <v>51.6</v>
      </c>
      <c r="L3847" s="20">
        <f>C3847*$P$40</f>
        <v>3682042.2</v>
      </c>
      <c r="M3847" s="19" t="str">
        <f>TEXT(A3847,"ММММ")</f>
        <v>Январь</v>
      </c>
      <c r="N3847" s="19"/>
    </row>
    <row r="3848" spans="1:14" hidden="1" x14ac:dyDescent="0.3">
      <c r="A3848" s="16" t="s">
        <v>162</v>
      </c>
      <c r="B3848" s="22">
        <v>1.72</v>
      </c>
      <c r="C3848" s="23">
        <v>118344.44</v>
      </c>
      <c r="D3848" s="22">
        <v>50247.64</v>
      </c>
      <c r="E3848" s="22">
        <v>42737.87</v>
      </c>
      <c r="F3848" s="22">
        <v>7359.04</v>
      </c>
      <c r="G3848" s="24">
        <v>150.72999999999999</v>
      </c>
      <c r="H3848" s="24" t="s">
        <v>258</v>
      </c>
      <c r="I3848" s="24" t="s">
        <v>165</v>
      </c>
      <c r="J3848" s="24" t="s">
        <v>67</v>
      </c>
      <c r="K3848" s="19">
        <f>B3848*$P$40</f>
        <v>51.6</v>
      </c>
      <c r="L3848" s="20">
        <f>C3848*$P$40</f>
        <v>3550333.2</v>
      </c>
      <c r="M3848" s="19" t="str">
        <f>TEXT(A3848,"ММММ")</f>
        <v>Январь</v>
      </c>
      <c r="N3848" s="19"/>
    </row>
    <row r="3849" spans="1:14" hidden="1" x14ac:dyDescent="0.3">
      <c r="A3849" s="21" t="s">
        <v>163</v>
      </c>
      <c r="B3849" s="22">
        <v>1.72</v>
      </c>
      <c r="C3849" s="23">
        <v>112128.84</v>
      </c>
      <c r="D3849" s="22">
        <v>56343.54</v>
      </c>
      <c r="E3849" s="22">
        <v>56343.54</v>
      </c>
      <c r="F3849" s="22">
        <v>0</v>
      </c>
      <c r="G3849" s="24">
        <v>0</v>
      </c>
      <c r="H3849" s="24" t="s">
        <v>259</v>
      </c>
      <c r="I3849" s="24" t="s">
        <v>219</v>
      </c>
      <c r="J3849" s="24" t="s">
        <v>85</v>
      </c>
      <c r="K3849" s="19">
        <f>B3849*$P$40</f>
        <v>51.6</v>
      </c>
      <c r="L3849" s="20">
        <f>C3849*$P$40</f>
        <v>3363865.1999999997</v>
      </c>
      <c r="M3849" s="19" t="str">
        <f>TEXT(A3849,"ММММ")</f>
        <v>Январь</v>
      </c>
      <c r="N3849" s="19"/>
    </row>
    <row r="3850" spans="1:14" hidden="1" x14ac:dyDescent="0.3">
      <c r="A3850" s="16" t="s">
        <v>111</v>
      </c>
      <c r="B3850" s="22">
        <v>1.72</v>
      </c>
      <c r="C3850" s="23">
        <v>100904.77</v>
      </c>
      <c r="D3850" s="22">
        <v>31813.83</v>
      </c>
      <c r="E3850" s="22">
        <v>26017.7</v>
      </c>
      <c r="F3850" s="22">
        <v>5758.25</v>
      </c>
      <c r="G3850" s="24">
        <v>37.880000000000003</v>
      </c>
      <c r="H3850" s="24" t="s">
        <v>258</v>
      </c>
      <c r="I3850" s="24" t="s">
        <v>112</v>
      </c>
      <c r="J3850" s="24" t="s">
        <v>71</v>
      </c>
      <c r="K3850" s="19">
        <f>B3850*$P$40</f>
        <v>51.6</v>
      </c>
      <c r="L3850" s="20">
        <f>C3850*$P$40</f>
        <v>3027143.1</v>
      </c>
      <c r="M3850" s="19" t="str">
        <f>TEXT(A3850,"ММММ")</f>
        <v>Декабрь</v>
      </c>
      <c r="N3850" s="19"/>
    </row>
    <row r="3851" spans="1:14" hidden="1" x14ac:dyDescent="0.3">
      <c r="A3851" s="21" t="s">
        <v>113</v>
      </c>
      <c r="B3851" s="17">
        <v>1.72</v>
      </c>
      <c r="C3851" s="18">
        <v>93566.16</v>
      </c>
      <c r="D3851" s="17">
        <v>52299.65</v>
      </c>
      <c r="E3851" s="17">
        <v>52187.11</v>
      </c>
      <c r="F3851" s="17">
        <v>112.54</v>
      </c>
      <c r="G3851" s="19">
        <v>0</v>
      </c>
      <c r="H3851" s="19" t="s">
        <v>259</v>
      </c>
      <c r="I3851" s="19" t="s">
        <v>219</v>
      </c>
      <c r="J3851" s="19" t="s">
        <v>79</v>
      </c>
      <c r="K3851" s="19">
        <f>B3851*$P$40</f>
        <v>51.6</v>
      </c>
      <c r="L3851" s="20">
        <f>C3851*$P$40</f>
        <v>2806984.8000000003</v>
      </c>
      <c r="M3851" s="19" t="str">
        <f>TEXT(A3851,"ММММ")</f>
        <v>Декабрь</v>
      </c>
      <c r="N3851" s="19"/>
    </row>
    <row r="3852" spans="1:14" x14ac:dyDescent="0.3">
      <c r="A3852" s="37" t="s">
        <v>114</v>
      </c>
      <c r="B3852" s="41">
        <v>1.72</v>
      </c>
      <c r="C3852" s="42">
        <v>92086</v>
      </c>
      <c r="D3852" s="41">
        <v>8451.0300000000007</v>
      </c>
      <c r="E3852" s="41">
        <v>4920.3900000000003</v>
      </c>
      <c r="F3852" s="41">
        <v>3530.64</v>
      </c>
      <c r="G3852" s="43">
        <v>0</v>
      </c>
      <c r="H3852" s="43" t="s">
        <v>259</v>
      </c>
      <c r="I3852" s="43" t="s">
        <v>5</v>
      </c>
      <c r="J3852" s="43" t="s">
        <v>72</v>
      </c>
      <c r="K3852" s="26">
        <f>B3852*$P$40</f>
        <v>51.6</v>
      </c>
      <c r="L3852" s="32">
        <f>C3852*$P$40</f>
        <v>2762580</v>
      </c>
      <c r="M3852" s="33">
        <f>MONTH(A3852)</f>
        <v>12</v>
      </c>
      <c r="N3852" s="33">
        <f>L3852/K3852</f>
        <v>53538.372093023252</v>
      </c>
    </row>
    <row r="3853" spans="1:14" hidden="1" x14ac:dyDescent="0.3">
      <c r="A3853" s="21" t="s">
        <v>115</v>
      </c>
      <c r="B3853" s="17">
        <v>1.72</v>
      </c>
      <c r="C3853" s="18">
        <v>90791.94</v>
      </c>
      <c r="D3853" s="17">
        <v>58809.47</v>
      </c>
      <c r="E3853" s="17">
        <v>46063.02</v>
      </c>
      <c r="F3853" s="17">
        <v>12746.45</v>
      </c>
      <c r="G3853" s="19">
        <v>0</v>
      </c>
      <c r="H3853" s="19" t="s">
        <v>259</v>
      </c>
      <c r="I3853" s="19" t="s">
        <v>165</v>
      </c>
      <c r="J3853" s="19" t="s">
        <v>103</v>
      </c>
      <c r="K3853" s="19">
        <f>B3853*$P$40</f>
        <v>51.6</v>
      </c>
      <c r="L3853" s="20">
        <f>C3853*$P$40</f>
        <v>2723758.2</v>
      </c>
      <c r="M3853" s="19" t="str">
        <f>TEXT(A3853,"ММММ")</f>
        <v>Декабрь</v>
      </c>
      <c r="N3853" s="19"/>
    </row>
    <row r="3854" spans="1:14" hidden="1" x14ac:dyDescent="0.3">
      <c r="A3854" s="16" t="s">
        <v>116</v>
      </c>
      <c r="B3854" s="17">
        <v>1.72</v>
      </c>
      <c r="C3854" s="18">
        <v>78813.039999999994</v>
      </c>
      <c r="D3854" s="17">
        <v>55515.27</v>
      </c>
      <c r="E3854" s="17">
        <v>47328.82</v>
      </c>
      <c r="F3854" s="17">
        <v>8186.45</v>
      </c>
      <c r="G3854" s="19">
        <v>0</v>
      </c>
      <c r="H3854" s="19" t="s">
        <v>259</v>
      </c>
      <c r="I3854" s="19" t="s">
        <v>165</v>
      </c>
      <c r="J3854" s="19" t="s">
        <v>103</v>
      </c>
      <c r="K3854" s="19">
        <f>B3854*$P$40</f>
        <v>51.6</v>
      </c>
      <c r="L3854" s="20">
        <f>C3854*$P$40</f>
        <v>2364391.1999999997</v>
      </c>
      <c r="M3854" s="19" t="str">
        <f>TEXT(A3854,"ММММ")</f>
        <v>Ноябрь</v>
      </c>
      <c r="N3854" s="19"/>
    </row>
    <row r="3855" spans="1:14" hidden="1" x14ac:dyDescent="0.3">
      <c r="A3855" s="21" t="s">
        <v>117</v>
      </c>
      <c r="B3855" s="22">
        <v>1.72</v>
      </c>
      <c r="C3855" s="23">
        <v>73723.789999999994</v>
      </c>
      <c r="D3855" s="22">
        <v>35083.9</v>
      </c>
      <c r="E3855" s="22">
        <v>35048.65</v>
      </c>
      <c r="F3855" s="22">
        <v>35.25</v>
      </c>
      <c r="G3855" s="24">
        <v>0</v>
      </c>
      <c r="H3855" s="24" t="s">
        <v>259</v>
      </c>
      <c r="I3855" s="24" t="s">
        <v>165</v>
      </c>
      <c r="J3855" s="24" t="s">
        <v>79</v>
      </c>
      <c r="K3855" s="19">
        <f>B3855*$P$40</f>
        <v>51.6</v>
      </c>
      <c r="L3855" s="20">
        <f>C3855*$P$40</f>
        <v>2211713.6999999997</v>
      </c>
      <c r="M3855" s="19" t="str">
        <f>TEXT(A3855,"ММММ")</f>
        <v>Ноябрь</v>
      </c>
      <c r="N3855" s="19"/>
    </row>
    <row r="3856" spans="1:14" hidden="1" x14ac:dyDescent="0.3">
      <c r="A3856" s="16" t="s">
        <v>118</v>
      </c>
      <c r="B3856" s="17">
        <v>1.72</v>
      </c>
      <c r="C3856" s="18">
        <v>72287.789999999994</v>
      </c>
      <c r="D3856" s="17">
        <v>31029.83</v>
      </c>
      <c r="E3856" s="17">
        <v>29203.33</v>
      </c>
      <c r="F3856" s="17">
        <v>1826.5</v>
      </c>
      <c r="G3856" s="19">
        <v>0</v>
      </c>
      <c r="H3856" s="19" t="s">
        <v>259</v>
      </c>
      <c r="I3856" s="19" t="s">
        <v>165</v>
      </c>
      <c r="J3856" s="19" t="s">
        <v>82</v>
      </c>
      <c r="K3856" s="19">
        <f>B3856*$P$40</f>
        <v>51.6</v>
      </c>
      <c r="L3856" s="20">
        <f>C3856*$P$40</f>
        <v>2168633.6999999997</v>
      </c>
      <c r="M3856" s="19" t="str">
        <f>TEXT(A3856,"ММММ")</f>
        <v>Ноябрь</v>
      </c>
      <c r="N3856" s="19"/>
    </row>
    <row r="3857" spans="1:14" hidden="1" x14ac:dyDescent="0.3">
      <c r="A3857" s="21" t="s">
        <v>119</v>
      </c>
      <c r="B3857" s="17">
        <v>1.72</v>
      </c>
      <c r="C3857" s="18">
        <v>61712.85</v>
      </c>
      <c r="D3857" s="17">
        <v>41198.32</v>
      </c>
      <c r="E3857" s="17">
        <v>30082.97</v>
      </c>
      <c r="F3857" s="17">
        <v>11112.64</v>
      </c>
      <c r="G3857" s="19">
        <v>2.71</v>
      </c>
      <c r="H3857" s="19" t="s">
        <v>259</v>
      </c>
      <c r="I3857" s="19" t="s">
        <v>219</v>
      </c>
      <c r="J3857" s="19" t="s">
        <v>92</v>
      </c>
      <c r="K3857" s="19">
        <f>B3857*$P$40</f>
        <v>51.6</v>
      </c>
      <c r="L3857" s="20">
        <f>C3857*$P$40</f>
        <v>1851385.5</v>
      </c>
      <c r="M3857" s="19" t="str">
        <f>TEXT(A3857,"ММММ")</f>
        <v>Ноябрь</v>
      </c>
      <c r="N3857" s="19"/>
    </row>
    <row r="3858" spans="1:14" hidden="1" x14ac:dyDescent="0.3">
      <c r="A3858" s="16" t="s">
        <v>120</v>
      </c>
      <c r="B3858" s="22">
        <v>1.72</v>
      </c>
      <c r="C3858" s="23">
        <v>55116.84</v>
      </c>
      <c r="D3858" s="22">
        <v>37094.54</v>
      </c>
      <c r="E3858" s="22">
        <v>27524.59</v>
      </c>
      <c r="F3858" s="22">
        <v>9569.9500000000007</v>
      </c>
      <c r="G3858" s="24">
        <v>0</v>
      </c>
      <c r="H3858" s="24" t="s">
        <v>259</v>
      </c>
      <c r="I3858" s="24" t="s">
        <v>165</v>
      </c>
      <c r="J3858" s="24" t="s">
        <v>92</v>
      </c>
      <c r="K3858" s="19">
        <f>B3858*$P$40</f>
        <v>51.6</v>
      </c>
      <c r="L3858" s="20">
        <f>C3858*$P$40</f>
        <v>1653505.2</v>
      </c>
      <c r="M3858" s="19" t="str">
        <f>TEXT(A3858,"ММММ")</f>
        <v>Октябрь</v>
      </c>
      <c r="N3858" s="19"/>
    </row>
    <row r="3859" spans="1:14" x14ac:dyDescent="0.3">
      <c r="A3859" s="40" t="s">
        <v>121</v>
      </c>
      <c r="B3859" s="38">
        <v>1.72</v>
      </c>
      <c r="C3859" s="39">
        <v>54619.72</v>
      </c>
      <c r="D3859" s="38">
        <v>14745.42</v>
      </c>
      <c r="E3859" s="38">
        <v>14021.43</v>
      </c>
      <c r="F3859" s="38">
        <v>723.99</v>
      </c>
      <c r="G3859" s="26">
        <v>0</v>
      </c>
      <c r="H3859" s="26" t="s">
        <v>259</v>
      </c>
      <c r="I3859" s="26" t="s">
        <v>5</v>
      </c>
      <c r="J3859" s="26" t="s">
        <v>82</v>
      </c>
      <c r="K3859" s="26">
        <f>B3859*$P$40</f>
        <v>51.6</v>
      </c>
      <c r="L3859" s="32">
        <f>C3859*$P$40</f>
        <v>1638591.6</v>
      </c>
      <c r="M3859" s="33">
        <f>MONTH(A3859)</f>
        <v>10</v>
      </c>
      <c r="N3859" s="33">
        <f>L3859/K3859</f>
        <v>31755.651162790698</v>
      </c>
    </row>
    <row r="3860" spans="1:14" hidden="1" x14ac:dyDescent="0.3">
      <c r="A3860" s="16" t="s">
        <v>122</v>
      </c>
      <c r="B3860" s="17">
        <v>1.72</v>
      </c>
      <c r="C3860" s="18">
        <v>53685.87</v>
      </c>
      <c r="D3860" s="17">
        <v>26307.919999999998</v>
      </c>
      <c r="E3860" s="17">
        <v>16898.32</v>
      </c>
      <c r="F3860" s="17">
        <v>9409.6</v>
      </c>
      <c r="G3860" s="19">
        <v>0</v>
      </c>
      <c r="H3860" s="19" t="s">
        <v>259</v>
      </c>
      <c r="I3860" s="19" t="s">
        <v>112</v>
      </c>
      <c r="J3860" s="19" t="s">
        <v>92</v>
      </c>
      <c r="K3860" s="19">
        <f>B3860*$P$40</f>
        <v>51.6</v>
      </c>
      <c r="L3860" s="20">
        <f>C3860*$P$40</f>
        <v>1610576.1</v>
      </c>
      <c r="M3860" s="19" t="str">
        <f>TEXT(A3860,"ММММ")</f>
        <v>Октябрь</v>
      </c>
      <c r="N3860" s="19"/>
    </row>
    <row r="3861" spans="1:14" hidden="1" x14ac:dyDescent="0.3">
      <c r="A3861" s="21" t="s">
        <v>123</v>
      </c>
      <c r="B3861" s="22">
        <v>1.72</v>
      </c>
      <c r="C3861" s="23">
        <v>40770.94</v>
      </c>
      <c r="D3861" s="22">
        <v>9236.61</v>
      </c>
      <c r="E3861" s="22">
        <v>9236.61</v>
      </c>
      <c r="F3861" s="22">
        <v>0</v>
      </c>
      <c r="G3861" s="24">
        <v>0</v>
      </c>
      <c r="H3861" s="24" t="s">
        <v>259</v>
      </c>
      <c r="I3861" s="24" t="s">
        <v>219</v>
      </c>
      <c r="J3861" s="24" t="s">
        <v>65</v>
      </c>
      <c r="K3861" s="19">
        <f>B3861*$P$40</f>
        <v>51.6</v>
      </c>
      <c r="L3861" s="20">
        <f>C3861*$P$40</f>
        <v>1223128.2000000002</v>
      </c>
      <c r="M3861" s="19" t="str">
        <f>TEXT(A3861,"ММММ")</f>
        <v>Октябрь</v>
      </c>
      <c r="N3861" s="19"/>
    </row>
    <row r="3862" spans="1:14" x14ac:dyDescent="0.3">
      <c r="A3862" s="37" t="s">
        <v>124</v>
      </c>
      <c r="B3862" s="38">
        <v>1.72</v>
      </c>
      <c r="C3862" s="39">
        <v>37288.730000000003</v>
      </c>
      <c r="D3862" s="38">
        <v>22205.45</v>
      </c>
      <c r="E3862" s="38">
        <v>18521.62</v>
      </c>
      <c r="F3862" s="38">
        <v>3683.83</v>
      </c>
      <c r="G3862" s="26">
        <v>0</v>
      </c>
      <c r="H3862" s="26" t="s">
        <v>259</v>
      </c>
      <c r="I3862" s="26" t="s">
        <v>5</v>
      </c>
      <c r="J3862" s="26" t="s">
        <v>103</v>
      </c>
      <c r="K3862" s="26">
        <f>B3862*$P$40</f>
        <v>51.6</v>
      </c>
      <c r="L3862" s="32">
        <f>C3862*$P$40</f>
        <v>1118661.9000000001</v>
      </c>
      <c r="M3862" s="33">
        <f>MONTH(A3862)</f>
        <v>10</v>
      </c>
      <c r="N3862" s="33">
        <f>L3862/K3862</f>
        <v>21679.494186046515</v>
      </c>
    </row>
    <row r="3863" spans="1:14" hidden="1" x14ac:dyDescent="0.3">
      <c r="A3863" s="21" t="s">
        <v>125</v>
      </c>
      <c r="B3863" s="22">
        <v>1.72</v>
      </c>
      <c r="C3863" s="23">
        <v>30846.35</v>
      </c>
      <c r="D3863" s="22">
        <v>29203.25</v>
      </c>
      <c r="E3863" s="22">
        <v>27876.23</v>
      </c>
      <c r="F3863" s="22">
        <v>1327.02</v>
      </c>
      <c r="G3863" s="24">
        <v>0</v>
      </c>
      <c r="H3863" s="24" t="s">
        <v>259</v>
      </c>
      <c r="I3863" s="24" t="s">
        <v>219</v>
      </c>
      <c r="J3863" s="24" t="s">
        <v>61</v>
      </c>
      <c r="K3863" s="19">
        <f>B3863*$P$40</f>
        <v>51.6</v>
      </c>
      <c r="L3863" s="20">
        <f>C3863*$P$40</f>
        <v>925390.5</v>
      </c>
      <c r="M3863" s="19" t="str">
        <f>TEXT(A3863,"ММММ")</f>
        <v>Сентябрь</v>
      </c>
      <c r="N3863" s="19"/>
    </row>
    <row r="3864" spans="1:14" hidden="1" x14ac:dyDescent="0.3">
      <c r="A3864" s="16" t="s">
        <v>126</v>
      </c>
      <c r="B3864" s="22">
        <v>1.72</v>
      </c>
      <c r="C3864" s="23">
        <v>29514.080000000002</v>
      </c>
      <c r="D3864" s="22">
        <v>20459.599999999999</v>
      </c>
      <c r="E3864" s="22">
        <v>20459.599999999999</v>
      </c>
      <c r="F3864" s="22">
        <v>0</v>
      </c>
      <c r="G3864" s="24">
        <v>0</v>
      </c>
      <c r="H3864" s="24" t="s">
        <v>259</v>
      </c>
      <c r="I3864" s="24" t="s">
        <v>219</v>
      </c>
      <c r="J3864" s="24" t="s">
        <v>89</v>
      </c>
      <c r="K3864" s="19">
        <f>B3864*$P$40</f>
        <v>51.6</v>
      </c>
      <c r="L3864" s="20">
        <f>C3864*$P$40</f>
        <v>885422.4</v>
      </c>
      <c r="M3864" s="19" t="str">
        <f>TEXT(A3864,"ММММ")</f>
        <v>Сентябрь</v>
      </c>
      <c r="N3864" s="19"/>
    </row>
    <row r="3865" spans="1:14" x14ac:dyDescent="0.3">
      <c r="A3865" s="40" t="s">
        <v>127</v>
      </c>
      <c r="B3865" s="41">
        <v>1.72</v>
      </c>
      <c r="C3865" s="42">
        <v>28062.63</v>
      </c>
      <c r="D3865" s="41">
        <v>5206.25</v>
      </c>
      <c r="E3865" s="41">
        <v>5146.25</v>
      </c>
      <c r="F3865" s="41">
        <v>60</v>
      </c>
      <c r="G3865" s="43">
        <v>0</v>
      </c>
      <c r="H3865" s="43" t="s">
        <v>259</v>
      </c>
      <c r="I3865" s="43" t="s">
        <v>5</v>
      </c>
      <c r="J3865" s="43" t="s">
        <v>79</v>
      </c>
      <c r="K3865" s="26">
        <f>B3865*$P$40</f>
        <v>51.6</v>
      </c>
      <c r="L3865" s="32">
        <f>C3865*$P$40</f>
        <v>841878.9</v>
      </c>
      <c r="M3865" s="33">
        <f t="shared" ref="M3865:M3866" si="488">MONTH(A3865)</f>
        <v>9</v>
      </c>
      <c r="N3865" s="33">
        <f t="shared" ref="N3865:N3866" si="489">L3865/K3865</f>
        <v>16315.482558139534</v>
      </c>
    </row>
    <row r="3866" spans="1:14" x14ac:dyDescent="0.3">
      <c r="A3866" s="37" t="s">
        <v>128</v>
      </c>
      <c r="B3866" s="41">
        <v>1.72</v>
      </c>
      <c r="C3866" s="42">
        <v>27947.09</v>
      </c>
      <c r="D3866" s="41">
        <v>9734.17</v>
      </c>
      <c r="E3866" s="41">
        <v>6809.6</v>
      </c>
      <c r="F3866" s="41">
        <v>2924.57</v>
      </c>
      <c r="G3866" s="43">
        <v>0</v>
      </c>
      <c r="H3866" s="43" t="s">
        <v>259</v>
      </c>
      <c r="I3866" s="43" t="s">
        <v>5</v>
      </c>
      <c r="J3866" s="43" t="s">
        <v>103</v>
      </c>
      <c r="K3866" s="26">
        <f>B3866*$P$40</f>
        <v>51.6</v>
      </c>
      <c r="L3866" s="32">
        <f>C3866*$P$40</f>
        <v>838412.7</v>
      </c>
      <c r="M3866" s="33">
        <f t="shared" si="488"/>
        <v>9</v>
      </c>
      <c r="N3866" s="33">
        <f t="shared" si="489"/>
        <v>16248.308139534882</v>
      </c>
    </row>
    <row r="3867" spans="1:14" hidden="1" x14ac:dyDescent="0.3">
      <c r="A3867" s="21" t="s">
        <v>129</v>
      </c>
      <c r="B3867" s="22">
        <v>1.72</v>
      </c>
      <c r="C3867" s="23">
        <v>26924.36</v>
      </c>
      <c r="D3867" s="22">
        <v>18065.3</v>
      </c>
      <c r="E3867" s="22">
        <v>1900.73</v>
      </c>
      <c r="F3867" s="22">
        <v>16164.57</v>
      </c>
      <c r="G3867" s="24">
        <v>0</v>
      </c>
      <c r="H3867" s="24" t="s">
        <v>259</v>
      </c>
      <c r="I3867" s="24" t="s">
        <v>219</v>
      </c>
      <c r="J3867" s="24" t="s">
        <v>93</v>
      </c>
      <c r="K3867" s="19">
        <f>B3867*$P$40</f>
        <v>51.6</v>
      </c>
      <c r="L3867" s="20">
        <f>C3867*$P$40</f>
        <v>807730.8</v>
      </c>
      <c r="M3867" s="19" t="str">
        <f>TEXT(A3867,"ММММ")</f>
        <v>Август</v>
      </c>
      <c r="N3867" s="19"/>
    </row>
    <row r="3868" spans="1:14" hidden="1" x14ac:dyDescent="0.3">
      <c r="A3868" s="16" t="s">
        <v>130</v>
      </c>
      <c r="B3868" s="17">
        <v>1.72</v>
      </c>
      <c r="C3868" s="18">
        <v>22954.83</v>
      </c>
      <c r="D3868" s="17">
        <v>21687.97</v>
      </c>
      <c r="E3868" s="17">
        <v>18683.96</v>
      </c>
      <c r="F3868" s="17">
        <v>3004.01</v>
      </c>
      <c r="G3868" s="19">
        <v>0</v>
      </c>
      <c r="H3868" s="19" t="s">
        <v>259</v>
      </c>
      <c r="I3868" s="19" t="s">
        <v>165</v>
      </c>
      <c r="J3868" s="19" t="s">
        <v>61</v>
      </c>
      <c r="K3868" s="19">
        <f>B3868*$P$40</f>
        <v>51.6</v>
      </c>
      <c r="L3868" s="20">
        <f>C3868*$P$40</f>
        <v>688644.9</v>
      </c>
      <c r="M3868" s="19" t="str">
        <f>TEXT(A3868,"ММММ")</f>
        <v>Август</v>
      </c>
      <c r="N3868" s="19"/>
    </row>
    <row r="3869" spans="1:14" hidden="1" x14ac:dyDescent="0.3">
      <c r="A3869" s="21" t="s">
        <v>131</v>
      </c>
      <c r="B3869" s="17">
        <v>1.72</v>
      </c>
      <c r="C3869" s="18">
        <v>21798.32</v>
      </c>
      <c r="D3869" s="17">
        <v>5764.89</v>
      </c>
      <c r="E3869" s="17">
        <v>5703.48</v>
      </c>
      <c r="F3869" s="17">
        <v>61.41</v>
      </c>
      <c r="G3869" s="19">
        <v>0</v>
      </c>
      <c r="H3869" s="19" t="s">
        <v>259</v>
      </c>
      <c r="I3869" s="19" t="s">
        <v>165</v>
      </c>
      <c r="J3869" s="19" t="s">
        <v>98</v>
      </c>
      <c r="K3869" s="19">
        <f>B3869*$P$40</f>
        <v>51.6</v>
      </c>
      <c r="L3869" s="20">
        <f>C3869*$P$40</f>
        <v>653949.6</v>
      </c>
      <c r="M3869" s="19" t="str">
        <f>TEXT(A3869,"ММММ")</f>
        <v>Август</v>
      </c>
      <c r="N3869" s="19"/>
    </row>
    <row r="3870" spans="1:14" hidden="1" x14ac:dyDescent="0.3">
      <c r="A3870" s="16" t="s">
        <v>132</v>
      </c>
      <c r="B3870" s="17">
        <v>1.72</v>
      </c>
      <c r="C3870" s="18">
        <v>19270.330000000002</v>
      </c>
      <c r="D3870" s="17">
        <v>17903.830000000002</v>
      </c>
      <c r="E3870" s="17">
        <v>17340.580000000002</v>
      </c>
      <c r="F3870" s="17">
        <v>563.25</v>
      </c>
      <c r="G3870" s="19">
        <v>0</v>
      </c>
      <c r="H3870" s="19" t="s">
        <v>259</v>
      </c>
      <c r="I3870" s="19" t="s">
        <v>165</v>
      </c>
      <c r="J3870" s="19" t="s">
        <v>61</v>
      </c>
      <c r="K3870" s="19">
        <f>B3870*$P$40</f>
        <v>51.6</v>
      </c>
      <c r="L3870" s="20">
        <f>C3870*$P$40</f>
        <v>578109.9</v>
      </c>
      <c r="M3870" s="19" t="str">
        <f>TEXT(A3870,"ММММ")</f>
        <v>Август</v>
      </c>
      <c r="N3870" s="19"/>
    </row>
    <row r="3871" spans="1:14" hidden="1" x14ac:dyDescent="0.3">
      <c r="A3871" s="21" t="s">
        <v>133</v>
      </c>
      <c r="B3871" s="22">
        <v>1.72</v>
      </c>
      <c r="C3871" s="23">
        <v>18551.599999999999</v>
      </c>
      <c r="D3871" s="22">
        <v>18259.28</v>
      </c>
      <c r="E3871" s="22">
        <v>18259.28</v>
      </c>
      <c r="F3871" s="22">
        <v>0</v>
      </c>
      <c r="G3871" s="24">
        <v>0</v>
      </c>
      <c r="H3871" s="24" t="s">
        <v>259</v>
      </c>
      <c r="I3871" s="24" t="s">
        <v>165</v>
      </c>
      <c r="J3871" s="24" t="s">
        <v>87</v>
      </c>
      <c r="K3871" s="19">
        <f>B3871*$P$40</f>
        <v>51.6</v>
      </c>
      <c r="L3871" s="20">
        <f>C3871*$P$40</f>
        <v>556548</v>
      </c>
      <c r="M3871" s="19" t="str">
        <f>TEXT(A3871,"ММММ")</f>
        <v>Июль</v>
      </c>
      <c r="N3871" s="19"/>
    </row>
    <row r="3872" spans="1:14" hidden="1" x14ac:dyDescent="0.3">
      <c r="A3872" s="16" t="s">
        <v>134</v>
      </c>
      <c r="B3872" s="17">
        <v>1.72</v>
      </c>
      <c r="C3872" s="18">
        <v>18310.37</v>
      </c>
      <c r="D3872" s="17">
        <v>2688.59</v>
      </c>
      <c r="E3872" s="17">
        <v>320</v>
      </c>
      <c r="F3872" s="17">
        <v>2368.59</v>
      </c>
      <c r="G3872" s="19">
        <v>0</v>
      </c>
      <c r="H3872" s="19" t="s">
        <v>259</v>
      </c>
      <c r="I3872" s="19" t="s">
        <v>112</v>
      </c>
      <c r="J3872" s="19" t="s">
        <v>69</v>
      </c>
      <c r="K3872" s="19">
        <f>B3872*$P$40</f>
        <v>51.6</v>
      </c>
      <c r="L3872" s="20">
        <f>C3872*$P$40</f>
        <v>549311.1</v>
      </c>
      <c r="M3872" s="19" t="str">
        <f>TEXT(A3872,"ММММ")</f>
        <v>Июль</v>
      </c>
      <c r="N3872" s="19"/>
    </row>
    <row r="3873" spans="1:14" hidden="1" x14ac:dyDescent="0.3">
      <c r="A3873" s="21" t="s">
        <v>135</v>
      </c>
      <c r="B3873" s="17">
        <v>1.72</v>
      </c>
      <c r="C3873" s="18">
        <v>18106.84</v>
      </c>
      <c r="D3873" s="17">
        <v>13799.25</v>
      </c>
      <c r="E3873" s="17">
        <v>13787.81</v>
      </c>
      <c r="F3873" s="17">
        <v>11.44</v>
      </c>
      <c r="G3873" s="19">
        <v>0</v>
      </c>
      <c r="H3873" s="19" t="s">
        <v>259</v>
      </c>
      <c r="I3873" s="19" t="s">
        <v>165</v>
      </c>
      <c r="J3873" s="19" t="s">
        <v>89</v>
      </c>
      <c r="K3873" s="19">
        <f>B3873*$P$40</f>
        <v>51.6</v>
      </c>
      <c r="L3873" s="20">
        <f>C3873*$P$40</f>
        <v>543205.19999999995</v>
      </c>
      <c r="M3873" s="19" t="str">
        <f>TEXT(A3873,"ММММ")</f>
        <v>Июль</v>
      </c>
      <c r="N3873" s="19"/>
    </row>
    <row r="3874" spans="1:14" x14ac:dyDescent="0.3">
      <c r="A3874" s="37" t="s">
        <v>136</v>
      </c>
      <c r="B3874" s="41">
        <v>1.72</v>
      </c>
      <c r="C3874" s="42">
        <v>18034.009999999998</v>
      </c>
      <c r="D3874" s="41">
        <v>6459.62</v>
      </c>
      <c r="E3874" s="41">
        <v>0</v>
      </c>
      <c r="F3874" s="41">
        <v>6459.62</v>
      </c>
      <c r="G3874" s="43">
        <v>0</v>
      </c>
      <c r="H3874" s="43" t="s">
        <v>259</v>
      </c>
      <c r="I3874" s="43" t="s">
        <v>5</v>
      </c>
      <c r="J3874" s="43" t="s">
        <v>93</v>
      </c>
      <c r="K3874" s="26">
        <f>B3874*$P$40</f>
        <v>51.6</v>
      </c>
      <c r="L3874" s="32">
        <f>C3874*$P$40</f>
        <v>541020.29999999993</v>
      </c>
      <c r="M3874" s="33">
        <f>MONTH(A3874)</f>
        <v>7</v>
      </c>
      <c r="N3874" s="33">
        <f>L3874/K3874</f>
        <v>10484.88953488372</v>
      </c>
    </row>
    <row r="3875" spans="1:14" hidden="1" x14ac:dyDescent="0.3">
      <c r="A3875" s="21" t="s">
        <v>137</v>
      </c>
      <c r="B3875" s="17">
        <v>1.72</v>
      </c>
      <c r="C3875" s="18">
        <v>17226.14</v>
      </c>
      <c r="D3875" s="17">
        <v>6422.68</v>
      </c>
      <c r="E3875" s="17">
        <v>2359.56</v>
      </c>
      <c r="F3875" s="17">
        <v>4063.12</v>
      </c>
      <c r="G3875" s="19">
        <v>0</v>
      </c>
      <c r="H3875" s="19" t="s">
        <v>259</v>
      </c>
      <c r="I3875" s="19" t="s">
        <v>165</v>
      </c>
      <c r="J3875" s="19" t="s">
        <v>98</v>
      </c>
      <c r="K3875" s="19">
        <f>B3875*$P$40</f>
        <v>51.6</v>
      </c>
      <c r="L3875" s="20">
        <f>C3875*$P$40</f>
        <v>516784.19999999995</v>
      </c>
      <c r="M3875" s="19" t="str">
        <f>TEXT(A3875,"ММММ")</f>
        <v>Июль</v>
      </c>
      <c r="N3875" s="19"/>
    </row>
    <row r="3876" spans="1:14" hidden="1" x14ac:dyDescent="0.3">
      <c r="A3876" s="16" t="s">
        <v>138</v>
      </c>
      <c r="B3876" s="17">
        <v>1.72</v>
      </c>
      <c r="C3876" s="18">
        <v>16857.189999999999</v>
      </c>
      <c r="D3876" s="17">
        <v>10810.09</v>
      </c>
      <c r="E3876" s="17">
        <v>6816.67</v>
      </c>
      <c r="F3876" s="17">
        <v>3993.42</v>
      </c>
      <c r="G3876" s="19">
        <v>0</v>
      </c>
      <c r="H3876" s="19" t="s">
        <v>259</v>
      </c>
      <c r="I3876" s="19" t="s">
        <v>112</v>
      </c>
      <c r="J3876" s="19" t="s">
        <v>110</v>
      </c>
      <c r="K3876" s="19">
        <f>B3876*$P$40</f>
        <v>51.6</v>
      </c>
      <c r="L3876" s="20">
        <f>C3876*$P$40</f>
        <v>505715.69999999995</v>
      </c>
      <c r="M3876" s="19" t="str">
        <f>TEXT(A3876,"ММММ")</f>
        <v>Июнь</v>
      </c>
      <c r="N3876" s="19"/>
    </row>
    <row r="3877" spans="1:14" hidden="1" x14ac:dyDescent="0.3">
      <c r="A3877" s="21" t="s">
        <v>139</v>
      </c>
      <c r="B3877" s="17">
        <v>1.72</v>
      </c>
      <c r="C3877" s="18">
        <v>16442.23</v>
      </c>
      <c r="D3877" s="17">
        <v>15724.72</v>
      </c>
      <c r="E3877" s="17">
        <v>15724.72</v>
      </c>
      <c r="F3877" s="17">
        <v>0</v>
      </c>
      <c r="G3877" s="19">
        <v>0</v>
      </c>
      <c r="H3877" s="19" t="s">
        <v>259</v>
      </c>
      <c r="I3877" s="19" t="s">
        <v>165</v>
      </c>
      <c r="J3877" s="19" t="s">
        <v>73</v>
      </c>
      <c r="K3877" s="19">
        <f>B3877*$P$40</f>
        <v>51.6</v>
      </c>
      <c r="L3877" s="20">
        <f>C3877*$P$40</f>
        <v>493266.89999999997</v>
      </c>
      <c r="M3877" s="19" t="str">
        <f>TEXT(A3877,"ММММ")</f>
        <v>Июнь</v>
      </c>
      <c r="N3877" s="19"/>
    </row>
    <row r="3878" spans="1:14" hidden="1" x14ac:dyDescent="0.3">
      <c r="A3878" s="16" t="s">
        <v>140</v>
      </c>
      <c r="B3878" s="22">
        <v>1.72</v>
      </c>
      <c r="C3878" s="23">
        <v>15012.57</v>
      </c>
      <c r="D3878" s="22">
        <v>6371.87</v>
      </c>
      <c r="E3878" s="22">
        <v>5946.47</v>
      </c>
      <c r="F3878" s="22">
        <v>425.4</v>
      </c>
      <c r="G3878" s="24">
        <v>0</v>
      </c>
      <c r="H3878" s="24" t="s">
        <v>259</v>
      </c>
      <c r="I3878" s="24" t="s">
        <v>112</v>
      </c>
      <c r="J3878" s="24" t="s">
        <v>94</v>
      </c>
      <c r="K3878" s="19">
        <f>B3878*$P$40</f>
        <v>51.6</v>
      </c>
      <c r="L3878" s="20">
        <f>C3878*$P$40</f>
        <v>450377.1</v>
      </c>
      <c r="M3878" s="19" t="str">
        <f>TEXT(A3878,"ММММ")</f>
        <v>Июнь</v>
      </c>
      <c r="N3878" s="19"/>
    </row>
    <row r="3879" spans="1:14" hidden="1" x14ac:dyDescent="0.3">
      <c r="A3879" s="21" t="s">
        <v>141</v>
      </c>
      <c r="B3879" s="17">
        <v>1.72</v>
      </c>
      <c r="C3879" s="18">
        <v>13904.53</v>
      </c>
      <c r="D3879" s="17">
        <v>13306.32</v>
      </c>
      <c r="E3879" s="17">
        <v>13296.3</v>
      </c>
      <c r="F3879" s="17">
        <v>10.02</v>
      </c>
      <c r="G3879" s="19">
        <v>0</v>
      </c>
      <c r="H3879" s="19" t="s">
        <v>259</v>
      </c>
      <c r="I3879" s="19" t="s">
        <v>112</v>
      </c>
      <c r="J3879" s="19" t="s">
        <v>61</v>
      </c>
      <c r="K3879" s="19">
        <f>B3879*$P$40</f>
        <v>51.6</v>
      </c>
      <c r="L3879" s="20">
        <f>C3879*$P$40</f>
        <v>417135.9</v>
      </c>
      <c r="M3879" s="19" t="str">
        <f>TEXT(A3879,"ММММ")</f>
        <v>Июнь</v>
      </c>
      <c r="N3879" s="19"/>
    </row>
    <row r="3880" spans="1:14" hidden="1" x14ac:dyDescent="0.3">
      <c r="A3880" s="16" t="s">
        <v>142</v>
      </c>
      <c r="B3880" s="22">
        <v>1.72</v>
      </c>
      <c r="C3880" s="23">
        <v>13816.79</v>
      </c>
      <c r="D3880" s="22">
        <v>8312.7999999999993</v>
      </c>
      <c r="E3880" s="22">
        <v>6835.95</v>
      </c>
      <c r="F3880" s="22">
        <v>1476.85</v>
      </c>
      <c r="G3880" s="24">
        <v>0</v>
      </c>
      <c r="H3880" s="24" t="s">
        <v>259</v>
      </c>
      <c r="I3880" s="24" t="s">
        <v>165</v>
      </c>
      <c r="J3880" s="24" t="s">
        <v>101</v>
      </c>
      <c r="K3880" s="19">
        <f>B3880*$P$40</f>
        <v>51.6</v>
      </c>
      <c r="L3880" s="20">
        <f>C3880*$P$40</f>
        <v>414503.7</v>
      </c>
      <c r="M3880" s="19" t="str">
        <f>TEXT(A3880,"ММММ")</f>
        <v>Май</v>
      </c>
      <c r="N3880" s="19"/>
    </row>
    <row r="3881" spans="1:14" x14ac:dyDescent="0.3">
      <c r="A3881" s="40" t="s">
        <v>143</v>
      </c>
      <c r="B3881" s="38">
        <v>1.72</v>
      </c>
      <c r="C3881" s="39">
        <v>13720.73</v>
      </c>
      <c r="D3881" s="38">
        <v>425.97</v>
      </c>
      <c r="E3881" s="38">
        <v>425.97</v>
      </c>
      <c r="F3881" s="38">
        <v>0</v>
      </c>
      <c r="G3881" s="26">
        <v>0</v>
      </c>
      <c r="H3881" s="26" t="s">
        <v>259</v>
      </c>
      <c r="I3881" s="26" t="s">
        <v>5</v>
      </c>
      <c r="J3881" s="26" t="s">
        <v>97</v>
      </c>
      <c r="K3881" s="26">
        <f>B3881*$P$40</f>
        <v>51.6</v>
      </c>
      <c r="L3881" s="32">
        <f>C3881*$P$40</f>
        <v>411621.89999999997</v>
      </c>
      <c r="M3881" s="33">
        <f>MONTH(A3881)</f>
        <v>5</v>
      </c>
      <c r="N3881" s="33">
        <f>L3881/K3881</f>
        <v>7977.1686046511622</v>
      </c>
    </row>
    <row r="3882" spans="1:14" hidden="1" x14ac:dyDescent="0.3">
      <c r="A3882" s="16" t="s">
        <v>144</v>
      </c>
      <c r="B3882" s="17">
        <v>1.72</v>
      </c>
      <c r="C3882" s="18">
        <v>13517.21</v>
      </c>
      <c r="D3882" s="17">
        <v>8290.85</v>
      </c>
      <c r="E3882" s="17">
        <v>4071.86</v>
      </c>
      <c r="F3882" s="17">
        <v>4218.99</v>
      </c>
      <c r="G3882" s="19">
        <v>0</v>
      </c>
      <c r="H3882" s="19" t="s">
        <v>259</v>
      </c>
      <c r="I3882" s="19" t="s">
        <v>165</v>
      </c>
      <c r="J3882" s="19" t="s">
        <v>78</v>
      </c>
      <c r="K3882" s="19">
        <f>B3882*$P$40</f>
        <v>51.6</v>
      </c>
      <c r="L3882" s="20">
        <f>C3882*$P$40</f>
        <v>405516.3</v>
      </c>
      <c r="M3882" s="19" t="str">
        <f>TEXT(A3882,"ММММ")</f>
        <v>Май</v>
      </c>
      <c r="N3882" s="19"/>
    </row>
    <row r="3883" spans="1:14" x14ac:dyDescent="0.3">
      <c r="A3883" s="40" t="s">
        <v>145</v>
      </c>
      <c r="B3883" s="38">
        <v>1.72</v>
      </c>
      <c r="C3883" s="39">
        <v>12403.85</v>
      </c>
      <c r="D3883" s="38">
        <v>7004.84</v>
      </c>
      <c r="E3883" s="38">
        <v>2920.24</v>
      </c>
      <c r="F3883" s="38">
        <v>4084.6</v>
      </c>
      <c r="G3883" s="26">
        <v>0</v>
      </c>
      <c r="H3883" s="26" t="s">
        <v>259</v>
      </c>
      <c r="I3883" s="26" t="s">
        <v>5</v>
      </c>
      <c r="J3883" s="26" t="s">
        <v>59</v>
      </c>
      <c r="K3883" s="26">
        <f>B3883*$P$40</f>
        <v>51.6</v>
      </c>
      <c r="L3883" s="32">
        <f>C3883*$P$40</f>
        <v>372115.5</v>
      </c>
      <c r="M3883" s="33">
        <f>MONTH(A3883)</f>
        <v>5</v>
      </c>
      <c r="N3883" s="33">
        <f>L3883/K3883</f>
        <v>7211.540697674418</v>
      </c>
    </row>
    <row r="3884" spans="1:14" hidden="1" x14ac:dyDescent="0.3">
      <c r="A3884" s="16" t="s">
        <v>146</v>
      </c>
      <c r="B3884" s="17">
        <v>1.72</v>
      </c>
      <c r="C3884" s="18">
        <v>12327.94</v>
      </c>
      <c r="D3884" s="17">
        <v>1274.72</v>
      </c>
      <c r="E3884" s="17">
        <v>1191.5999999999999</v>
      </c>
      <c r="F3884" s="17">
        <v>83.12</v>
      </c>
      <c r="G3884" s="19">
        <v>0</v>
      </c>
      <c r="H3884" s="19" t="s">
        <v>259</v>
      </c>
      <c r="I3884" s="19" t="s">
        <v>112</v>
      </c>
      <c r="J3884" s="19" t="s">
        <v>69</v>
      </c>
      <c r="K3884" s="19">
        <f>B3884*$P$40</f>
        <v>51.6</v>
      </c>
      <c r="L3884" s="20">
        <f>C3884*$P$40</f>
        <v>369838.2</v>
      </c>
      <c r="M3884" s="19" t="str">
        <f>TEXT(A3884,"ММММ")</f>
        <v>Май</v>
      </c>
      <c r="N3884" s="19"/>
    </row>
    <row r="3885" spans="1:14" x14ac:dyDescent="0.3">
      <c r="A3885" s="40" t="s">
        <v>147</v>
      </c>
      <c r="B3885" s="41">
        <v>1.72</v>
      </c>
      <c r="C3885" s="42">
        <v>11937.63</v>
      </c>
      <c r="D3885" s="41">
        <v>3994.85</v>
      </c>
      <c r="E3885" s="41">
        <v>3983.99</v>
      </c>
      <c r="F3885" s="41">
        <v>10.86</v>
      </c>
      <c r="G3885" s="43">
        <v>0</v>
      </c>
      <c r="H3885" s="43" t="s">
        <v>259</v>
      </c>
      <c r="I3885" s="43" t="s">
        <v>5</v>
      </c>
      <c r="J3885" s="43" t="s">
        <v>59</v>
      </c>
      <c r="K3885" s="26">
        <f>B3885*$P$40</f>
        <v>51.6</v>
      </c>
      <c r="L3885" s="32">
        <f>C3885*$P$40</f>
        <v>358128.89999999997</v>
      </c>
      <c r="M3885" s="33">
        <f>MONTH(A3885)</f>
        <v>4</v>
      </c>
      <c r="N3885" s="33">
        <f>L3885/K3885</f>
        <v>6940.4825581395344</v>
      </c>
    </row>
    <row r="3886" spans="1:14" hidden="1" x14ac:dyDescent="0.3">
      <c r="A3886" s="16" t="s">
        <v>148</v>
      </c>
      <c r="B3886" s="22">
        <v>1.72</v>
      </c>
      <c r="C3886" s="23">
        <v>11673.76</v>
      </c>
      <c r="D3886" s="22">
        <v>599.98</v>
      </c>
      <c r="E3886" s="22">
        <v>599.98</v>
      </c>
      <c r="F3886" s="22">
        <v>0</v>
      </c>
      <c r="G3886" s="24">
        <v>0</v>
      </c>
      <c r="H3886" s="24" t="s">
        <v>259</v>
      </c>
      <c r="I3886" s="24" t="s">
        <v>112</v>
      </c>
      <c r="J3886" s="24" t="s">
        <v>97</v>
      </c>
      <c r="K3886" s="19">
        <f>B3886*$P$40</f>
        <v>51.6</v>
      </c>
      <c r="L3886" s="20">
        <f>C3886*$P$40</f>
        <v>350212.8</v>
      </c>
      <c r="M3886" s="19" t="str">
        <f>TEXT(A3886,"ММММ")</f>
        <v>Апрель</v>
      </c>
      <c r="N3886" s="19"/>
    </row>
    <row r="3887" spans="1:14" hidden="1" x14ac:dyDescent="0.3">
      <c r="A3887" s="21" t="s">
        <v>149</v>
      </c>
      <c r="B3887" s="22">
        <v>1.72</v>
      </c>
      <c r="C3887" s="23">
        <v>11637.27</v>
      </c>
      <c r="D3887" s="22">
        <v>6213.54</v>
      </c>
      <c r="E3887" s="22">
        <v>3221.65</v>
      </c>
      <c r="F3887" s="22">
        <v>2991.89</v>
      </c>
      <c r="G3887" s="24">
        <v>0</v>
      </c>
      <c r="H3887" s="24" t="s">
        <v>259</v>
      </c>
      <c r="I3887" s="24" t="s">
        <v>165</v>
      </c>
      <c r="J3887" s="24" t="s">
        <v>95</v>
      </c>
      <c r="K3887" s="19">
        <f>B3887*$P$40</f>
        <v>51.6</v>
      </c>
      <c r="L3887" s="20">
        <f>C3887*$P$40</f>
        <v>349118.10000000003</v>
      </c>
      <c r="M3887" s="19" t="str">
        <f>TEXT(A3887,"ММММ")</f>
        <v>Апрель</v>
      </c>
      <c r="N3887" s="19"/>
    </row>
    <row r="3888" spans="1:14" x14ac:dyDescent="0.3">
      <c r="A3888" s="37" t="s">
        <v>150</v>
      </c>
      <c r="B3888" s="38">
        <v>1.72</v>
      </c>
      <c r="C3888" s="39">
        <v>11555.75</v>
      </c>
      <c r="D3888" s="38">
        <v>3090.61</v>
      </c>
      <c r="E3888" s="38">
        <v>3087.86</v>
      </c>
      <c r="F3888" s="38">
        <v>2.75</v>
      </c>
      <c r="G3888" s="26">
        <v>0</v>
      </c>
      <c r="H3888" s="26" t="s">
        <v>259</v>
      </c>
      <c r="I3888" s="26" t="s">
        <v>5</v>
      </c>
      <c r="J3888" s="26" t="s">
        <v>59</v>
      </c>
      <c r="K3888" s="26">
        <f>B3888*$P$40</f>
        <v>51.6</v>
      </c>
      <c r="L3888" s="32">
        <f>C3888*$P$40</f>
        <v>346672.5</v>
      </c>
      <c r="M3888" s="33">
        <f t="shared" ref="M3888:M3889" si="490">MONTH(A3888)</f>
        <v>4</v>
      </c>
      <c r="N3888" s="33">
        <f t="shared" ref="N3888:N3889" si="491">L3888/K3888</f>
        <v>6718.4593023255811</v>
      </c>
    </row>
    <row r="3889" spans="1:14" x14ac:dyDescent="0.3">
      <c r="A3889" s="40" t="s">
        <v>151</v>
      </c>
      <c r="B3889" s="41">
        <v>1.72</v>
      </c>
      <c r="C3889" s="42">
        <v>10481.040000000001</v>
      </c>
      <c r="D3889" s="41">
        <v>1498.33</v>
      </c>
      <c r="E3889" s="41">
        <v>1126.67</v>
      </c>
      <c r="F3889" s="41">
        <v>371.66</v>
      </c>
      <c r="G3889" s="43">
        <v>0</v>
      </c>
      <c r="H3889" s="43" t="s">
        <v>259</v>
      </c>
      <c r="I3889" s="43" t="s">
        <v>5</v>
      </c>
      <c r="J3889" s="43" t="s">
        <v>90</v>
      </c>
      <c r="K3889" s="26">
        <f>B3889*$P$40</f>
        <v>51.6</v>
      </c>
      <c r="L3889" s="32">
        <f>C3889*$P$40</f>
        <v>314431.2</v>
      </c>
      <c r="M3889" s="33">
        <f t="shared" si="490"/>
        <v>3</v>
      </c>
      <c r="N3889" s="33">
        <f t="shared" si="491"/>
        <v>6093.6279069767443</v>
      </c>
    </row>
    <row r="3890" spans="1:14" hidden="1" x14ac:dyDescent="0.3">
      <c r="A3890" s="16" t="s">
        <v>152</v>
      </c>
      <c r="B3890" s="17">
        <v>1.72</v>
      </c>
      <c r="C3890" s="18">
        <v>10422.68</v>
      </c>
      <c r="D3890" s="17">
        <v>6098.9</v>
      </c>
      <c r="E3890" s="17">
        <v>6056.82</v>
      </c>
      <c r="F3890" s="17">
        <v>42.08</v>
      </c>
      <c r="G3890" s="19">
        <v>0</v>
      </c>
      <c r="H3890" s="19" t="s">
        <v>259</v>
      </c>
      <c r="I3890" s="19" t="s">
        <v>165</v>
      </c>
      <c r="J3890" s="19" t="s">
        <v>78</v>
      </c>
      <c r="K3890" s="19">
        <f>B3890*$P$40</f>
        <v>51.6</v>
      </c>
      <c r="L3890" s="20">
        <f>C3890*$P$40</f>
        <v>312680.40000000002</v>
      </c>
      <c r="M3890" s="19" t="str">
        <f>TEXT(A3890,"ММММ")</f>
        <v>Март</v>
      </c>
      <c r="N3890" s="19"/>
    </row>
    <row r="3891" spans="1:14" hidden="1" x14ac:dyDescent="0.3">
      <c r="A3891" s="21" t="s">
        <v>153</v>
      </c>
      <c r="B3891" s="22">
        <v>1.72</v>
      </c>
      <c r="C3891" s="23">
        <v>9783.93</v>
      </c>
      <c r="D3891" s="22">
        <v>6345.98</v>
      </c>
      <c r="E3891" s="22">
        <v>6307.59</v>
      </c>
      <c r="F3891" s="22">
        <v>38.39</v>
      </c>
      <c r="G3891" s="24">
        <v>0</v>
      </c>
      <c r="H3891" s="24" t="s">
        <v>259</v>
      </c>
      <c r="I3891" s="24" t="s">
        <v>112</v>
      </c>
      <c r="J3891" s="24" t="s">
        <v>110</v>
      </c>
      <c r="K3891" s="19">
        <f>B3891*$P$40</f>
        <v>51.6</v>
      </c>
      <c r="L3891" s="20">
        <f>C3891*$P$40</f>
        <v>293517.90000000002</v>
      </c>
      <c r="M3891" s="19" t="str">
        <f>TEXT(A3891,"ММММ")</f>
        <v>Март</v>
      </c>
      <c r="N3891" s="19"/>
    </row>
    <row r="3892" spans="1:14" hidden="1" x14ac:dyDescent="0.3">
      <c r="A3892" s="16" t="s">
        <v>154</v>
      </c>
      <c r="B3892" s="17">
        <v>1.72</v>
      </c>
      <c r="C3892" s="18">
        <v>9767.94</v>
      </c>
      <c r="D3892" s="17">
        <v>4744.8999999999996</v>
      </c>
      <c r="E3892" s="17">
        <v>4343.18</v>
      </c>
      <c r="F3892" s="17">
        <v>401.72</v>
      </c>
      <c r="G3892" s="19">
        <v>0</v>
      </c>
      <c r="H3892" s="19" t="s">
        <v>259</v>
      </c>
      <c r="I3892" s="19" t="s">
        <v>165</v>
      </c>
      <c r="J3892" s="19" t="s">
        <v>95</v>
      </c>
      <c r="K3892" s="19">
        <f>B3892*$P$40</f>
        <v>51.6</v>
      </c>
      <c r="L3892" s="20">
        <f>C3892*$P$40</f>
        <v>293038.2</v>
      </c>
      <c r="M3892" s="19" t="str">
        <f>TEXT(A3892,"ММММ")</f>
        <v>Март</v>
      </c>
      <c r="N3892" s="19"/>
    </row>
    <row r="3893" spans="1:14" hidden="1" x14ac:dyDescent="0.3">
      <c r="A3893" s="21" t="s">
        <v>155</v>
      </c>
      <c r="B3893" s="17">
        <v>1.72</v>
      </c>
      <c r="C3893" s="18">
        <v>9755.42</v>
      </c>
      <c r="D3893" s="17">
        <v>8433.1299999999992</v>
      </c>
      <c r="E3893" s="17">
        <v>8433.1299999999992</v>
      </c>
      <c r="F3893" s="17">
        <v>0</v>
      </c>
      <c r="G3893" s="19">
        <v>0</v>
      </c>
      <c r="H3893" s="19" t="s">
        <v>259</v>
      </c>
      <c r="I3893" s="19" t="s">
        <v>112</v>
      </c>
      <c r="J3893" s="19" t="s">
        <v>61</v>
      </c>
      <c r="K3893" s="19">
        <f>B3893*$P$40</f>
        <v>51.6</v>
      </c>
      <c r="L3893" s="20">
        <f>C3893*$P$40</f>
        <v>292662.59999999998</v>
      </c>
      <c r="M3893" s="19" t="str">
        <f>TEXT(A3893,"ММММ")</f>
        <v>Февраль</v>
      </c>
      <c r="N3893" s="19"/>
    </row>
    <row r="3894" spans="1:14" hidden="1" x14ac:dyDescent="0.3">
      <c r="A3894" s="16" t="s">
        <v>156</v>
      </c>
      <c r="B3894" s="22">
        <v>1.72</v>
      </c>
      <c r="C3894" s="23">
        <v>9254.5300000000007</v>
      </c>
      <c r="D3894" s="22">
        <v>8683.82</v>
      </c>
      <c r="E3894" s="22">
        <v>8622.9500000000007</v>
      </c>
      <c r="F3894" s="22">
        <v>60.87</v>
      </c>
      <c r="G3894" s="24">
        <v>0</v>
      </c>
      <c r="H3894" s="24" t="s">
        <v>259</v>
      </c>
      <c r="I3894" s="24" t="s">
        <v>165</v>
      </c>
      <c r="J3894" s="24" t="s">
        <v>73</v>
      </c>
      <c r="K3894" s="19">
        <f>B3894*$P$40</f>
        <v>51.6</v>
      </c>
      <c r="L3894" s="20">
        <f>C3894*$P$40</f>
        <v>277635.90000000002</v>
      </c>
      <c r="M3894" s="19" t="str">
        <f>TEXT(A3894,"ММММ")</f>
        <v>Февраль</v>
      </c>
      <c r="N3894" s="19"/>
    </row>
    <row r="3895" spans="1:14" hidden="1" x14ac:dyDescent="0.3">
      <c r="A3895" s="21" t="s">
        <v>157</v>
      </c>
      <c r="B3895" s="22">
        <v>1.72</v>
      </c>
      <c r="C3895" s="23">
        <v>9221.49</v>
      </c>
      <c r="D3895" s="22">
        <v>5131.6000000000004</v>
      </c>
      <c r="E3895" s="22">
        <v>4326.78</v>
      </c>
      <c r="F3895" s="22">
        <v>804.82</v>
      </c>
      <c r="G3895" s="24">
        <v>0</v>
      </c>
      <c r="H3895" s="24" t="s">
        <v>259</v>
      </c>
      <c r="I3895" s="24" t="s">
        <v>112</v>
      </c>
      <c r="J3895" s="24" t="s">
        <v>94</v>
      </c>
      <c r="K3895" s="19">
        <f>B3895*$P$40</f>
        <v>51.6</v>
      </c>
      <c r="L3895" s="20">
        <f>C3895*$P$40</f>
        <v>276644.7</v>
      </c>
      <c r="M3895" s="19" t="str">
        <f>TEXT(A3895,"ММММ")</f>
        <v>Февраль</v>
      </c>
      <c r="N3895" s="19"/>
    </row>
    <row r="3896" spans="1:14" x14ac:dyDescent="0.3">
      <c r="A3896" s="37" t="s">
        <v>158</v>
      </c>
      <c r="B3896" s="41">
        <v>1.72</v>
      </c>
      <c r="C3896" s="42">
        <v>9192.7900000000009</v>
      </c>
      <c r="D3896" s="41">
        <v>352.87</v>
      </c>
      <c r="E3896" s="41">
        <v>325.02</v>
      </c>
      <c r="F3896" s="41">
        <v>27.85</v>
      </c>
      <c r="G3896" s="43">
        <v>0</v>
      </c>
      <c r="H3896" s="43" t="s">
        <v>259</v>
      </c>
      <c r="I3896" s="43" t="s">
        <v>5</v>
      </c>
      <c r="J3896" s="43" t="s">
        <v>90</v>
      </c>
      <c r="K3896" s="26">
        <f>B3896*$P$40</f>
        <v>51.6</v>
      </c>
      <c r="L3896" s="32">
        <f>C3896*$P$40</f>
        <v>275783.7</v>
      </c>
      <c r="M3896" s="33">
        <f t="shared" ref="M3896:M3897" si="492">MONTH(A3896)</f>
        <v>2</v>
      </c>
      <c r="N3896" s="33">
        <f t="shared" ref="N3896:N3897" si="493">L3896/K3896</f>
        <v>5344.645348837209</v>
      </c>
    </row>
    <row r="3897" spans="1:14" x14ac:dyDescent="0.3">
      <c r="A3897" s="40" t="s">
        <v>159</v>
      </c>
      <c r="B3897" s="38">
        <v>1.72</v>
      </c>
      <c r="C3897" s="39">
        <v>8502.9500000000007</v>
      </c>
      <c r="D3897" s="38">
        <v>1053.68</v>
      </c>
      <c r="E3897" s="38">
        <v>1050.98</v>
      </c>
      <c r="F3897" s="38">
        <v>2.7</v>
      </c>
      <c r="G3897" s="26">
        <v>0</v>
      </c>
      <c r="H3897" s="26" t="s">
        <v>259</v>
      </c>
      <c r="I3897" s="26" t="s">
        <v>5</v>
      </c>
      <c r="J3897" s="26" t="s">
        <v>59</v>
      </c>
      <c r="K3897" s="26">
        <f>B3897*$P$40</f>
        <v>51.6</v>
      </c>
      <c r="L3897" s="32">
        <f>C3897*$P$40</f>
        <v>255088.50000000003</v>
      </c>
      <c r="M3897" s="33">
        <f t="shared" si="492"/>
        <v>1</v>
      </c>
      <c r="N3897" s="33">
        <f t="shared" si="493"/>
        <v>4943.5755813953492</v>
      </c>
    </row>
    <row r="3898" spans="1:14" hidden="1" x14ac:dyDescent="0.3">
      <c r="A3898" s="16" t="s">
        <v>160</v>
      </c>
      <c r="B3898" s="22">
        <v>1.72</v>
      </c>
      <c r="C3898" s="23">
        <v>8361.61</v>
      </c>
      <c r="D3898" s="22">
        <v>276.81</v>
      </c>
      <c r="E3898" s="22">
        <v>276.81</v>
      </c>
      <c r="F3898" s="22">
        <v>0</v>
      </c>
      <c r="G3898" s="24">
        <v>0</v>
      </c>
      <c r="H3898" s="24" t="s">
        <v>259</v>
      </c>
      <c r="I3898" s="24" t="s">
        <v>112</v>
      </c>
      <c r="J3898" s="24" t="s">
        <v>97</v>
      </c>
      <c r="K3898" s="19">
        <f>B3898*$P$40</f>
        <v>51.6</v>
      </c>
      <c r="L3898" s="20">
        <f>C3898*$P$40</f>
        <v>250848.30000000002</v>
      </c>
      <c r="M3898" s="19" t="str">
        <f>TEXT(A3898,"ММММ")</f>
        <v>Январь</v>
      </c>
      <c r="N3898" s="19"/>
    </row>
    <row r="3899" spans="1:14" hidden="1" x14ac:dyDescent="0.3">
      <c r="A3899" s="21" t="s">
        <v>161</v>
      </c>
      <c r="B3899" s="22">
        <v>1.72</v>
      </c>
      <c r="C3899" s="23">
        <v>8338.7000000000007</v>
      </c>
      <c r="D3899" s="22">
        <v>3981.02</v>
      </c>
      <c r="E3899" s="22">
        <v>3957.44</v>
      </c>
      <c r="F3899" s="22">
        <v>23.58</v>
      </c>
      <c r="G3899" s="24">
        <v>0</v>
      </c>
      <c r="H3899" s="24" t="s">
        <v>259</v>
      </c>
      <c r="I3899" s="24" t="s">
        <v>112</v>
      </c>
      <c r="J3899" s="24" t="s">
        <v>105</v>
      </c>
      <c r="K3899" s="19">
        <f>B3899*$P$40</f>
        <v>51.6</v>
      </c>
      <c r="L3899" s="20">
        <f>C3899*$P$40</f>
        <v>250161.00000000003</v>
      </c>
      <c r="M3899" s="19" t="str">
        <f>TEXT(A3899,"ММММ")</f>
        <v>Январь</v>
      </c>
      <c r="N3899" s="19"/>
    </row>
    <row r="3900" spans="1:14" hidden="1" x14ac:dyDescent="0.3">
      <c r="A3900" s="16" t="s">
        <v>162</v>
      </c>
      <c r="B3900" s="17">
        <v>1.72</v>
      </c>
      <c r="C3900" s="18">
        <v>8206.5</v>
      </c>
      <c r="D3900" s="17">
        <v>6303.02</v>
      </c>
      <c r="E3900" s="17">
        <v>6206.86</v>
      </c>
      <c r="F3900" s="17">
        <v>96.16</v>
      </c>
      <c r="G3900" s="19">
        <v>0</v>
      </c>
      <c r="H3900" s="19" t="s">
        <v>259</v>
      </c>
      <c r="I3900" s="19" t="s">
        <v>165</v>
      </c>
      <c r="J3900" s="19" t="s">
        <v>96</v>
      </c>
      <c r="K3900" s="19">
        <f>B3900*$P$40</f>
        <v>51.6</v>
      </c>
      <c r="L3900" s="20">
        <f>C3900*$P$40</f>
        <v>246195</v>
      </c>
      <c r="M3900" s="19" t="str">
        <f>TEXT(A3900,"ММММ")</f>
        <v>Январь</v>
      </c>
      <c r="N3900" s="19"/>
    </row>
    <row r="3901" spans="1:14" x14ac:dyDescent="0.3">
      <c r="A3901" s="40" t="s">
        <v>163</v>
      </c>
      <c r="B3901" s="41">
        <v>1.72</v>
      </c>
      <c r="C3901" s="42">
        <v>7736.69</v>
      </c>
      <c r="D3901" s="41">
        <v>778.95</v>
      </c>
      <c r="E3901" s="41">
        <v>357.92</v>
      </c>
      <c r="F3901" s="41">
        <v>421.03</v>
      </c>
      <c r="G3901" s="43">
        <v>0</v>
      </c>
      <c r="H3901" s="43" t="s">
        <v>259</v>
      </c>
      <c r="I3901" s="43" t="s">
        <v>5</v>
      </c>
      <c r="J3901" s="43" t="s">
        <v>70</v>
      </c>
      <c r="K3901" s="26">
        <f>B3901*$P$40</f>
        <v>51.6</v>
      </c>
      <c r="L3901" s="32">
        <f>C3901*$P$40</f>
        <v>232100.69999999998</v>
      </c>
      <c r="M3901" s="33">
        <f>MONTH(A3901)</f>
        <v>1</v>
      </c>
      <c r="N3901" s="33">
        <f>L3901/K3901</f>
        <v>4498.0755813953483</v>
      </c>
    </row>
    <row r="3902" spans="1:14" hidden="1" x14ac:dyDescent="0.3">
      <c r="A3902" s="16" t="s">
        <v>111</v>
      </c>
      <c r="B3902" s="17">
        <v>1.72</v>
      </c>
      <c r="C3902" s="18">
        <v>7587.69</v>
      </c>
      <c r="D3902" s="17">
        <v>5047.24</v>
      </c>
      <c r="E3902" s="17">
        <v>4024.59</v>
      </c>
      <c r="F3902" s="17">
        <v>1022.65</v>
      </c>
      <c r="G3902" s="19">
        <v>0</v>
      </c>
      <c r="H3902" s="19" t="s">
        <v>259</v>
      </c>
      <c r="I3902" s="19" t="s">
        <v>165</v>
      </c>
      <c r="J3902" s="19" t="s">
        <v>67</v>
      </c>
      <c r="K3902" s="19">
        <f>B3902*$P$40</f>
        <v>51.6</v>
      </c>
      <c r="L3902" s="20">
        <f>C3902*$P$40</f>
        <v>227630.69999999998</v>
      </c>
      <c r="M3902" s="19" t="str">
        <f>TEXT(A3902,"ММММ")</f>
        <v>Декабрь</v>
      </c>
      <c r="N3902" s="19"/>
    </row>
    <row r="3903" spans="1:14" hidden="1" x14ac:dyDescent="0.3">
      <c r="A3903" s="21" t="s">
        <v>113</v>
      </c>
      <c r="B3903" s="17">
        <v>1.72</v>
      </c>
      <c r="C3903" s="18">
        <v>7564.6</v>
      </c>
      <c r="D3903" s="17">
        <v>7316.01</v>
      </c>
      <c r="E3903" s="17">
        <v>4115.71</v>
      </c>
      <c r="F3903" s="17">
        <v>3200.3</v>
      </c>
      <c r="G3903" s="19">
        <v>0</v>
      </c>
      <c r="H3903" s="19" t="s">
        <v>259</v>
      </c>
      <c r="I3903" s="19" t="s">
        <v>112</v>
      </c>
      <c r="J3903" s="19" t="s">
        <v>62</v>
      </c>
      <c r="K3903" s="19">
        <f>B3903*$P$40</f>
        <v>51.6</v>
      </c>
      <c r="L3903" s="20">
        <f>C3903*$P$40</f>
        <v>226938</v>
      </c>
      <c r="M3903" s="19" t="str">
        <f>TEXT(A3903,"ММММ")</f>
        <v>Декабрь</v>
      </c>
      <c r="N3903" s="19"/>
    </row>
    <row r="3904" spans="1:14" hidden="1" x14ac:dyDescent="0.3">
      <c r="A3904" s="16" t="s">
        <v>114</v>
      </c>
      <c r="B3904" s="17">
        <v>1.72</v>
      </c>
      <c r="C3904" s="18">
        <v>7509.16</v>
      </c>
      <c r="D3904" s="17">
        <v>4738.05</v>
      </c>
      <c r="E3904" s="17">
        <v>2137.38</v>
      </c>
      <c r="F3904" s="17">
        <v>2600.67</v>
      </c>
      <c r="G3904" s="19">
        <v>0</v>
      </c>
      <c r="H3904" s="19" t="s">
        <v>259</v>
      </c>
      <c r="I3904" s="19" t="s">
        <v>165</v>
      </c>
      <c r="J3904" s="19" t="s">
        <v>96</v>
      </c>
      <c r="K3904" s="19">
        <f>B3904*$P$40</f>
        <v>51.6</v>
      </c>
      <c r="L3904" s="20">
        <f>C3904*$P$40</f>
        <v>225274.8</v>
      </c>
      <c r="M3904" s="19" t="str">
        <f>TEXT(A3904,"ММММ")</f>
        <v>Декабрь</v>
      </c>
      <c r="N3904" s="19"/>
    </row>
    <row r="3905" spans="1:14" x14ac:dyDescent="0.3">
      <c r="A3905" s="40" t="s">
        <v>115</v>
      </c>
      <c r="B3905" s="38">
        <v>1.72</v>
      </c>
      <c r="C3905" s="39">
        <v>7422.47</v>
      </c>
      <c r="D3905" s="38">
        <v>1477.83</v>
      </c>
      <c r="E3905" s="38">
        <v>1324.33</v>
      </c>
      <c r="F3905" s="38">
        <v>153.5</v>
      </c>
      <c r="G3905" s="26">
        <v>0</v>
      </c>
      <c r="H3905" s="26" t="s">
        <v>259</v>
      </c>
      <c r="I3905" s="26" t="s">
        <v>5</v>
      </c>
      <c r="J3905" s="26" t="s">
        <v>90</v>
      </c>
      <c r="K3905" s="26">
        <f>B3905*$P$40</f>
        <v>51.6</v>
      </c>
      <c r="L3905" s="32">
        <f>C3905*$P$40</f>
        <v>222674.1</v>
      </c>
      <c r="M3905" s="33">
        <f>MONTH(A3905)</f>
        <v>12</v>
      </c>
      <c r="N3905" s="33">
        <f>L3905/K3905</f>
        <v>4315.3895348837214</v>
      </c>
    </row>
    <row r="3906" spans="1:14" hidden="1" x14ac:dyDescent="0.3">
      <c r="A3906" s="16" t="s">
        <v>116</v>
      </c>
      <c r="B3906" s="22">
        <v>1.72</v>
      </c>
      <c r="C3906" s="23">
        <v>7034.37</v>
      </c>
      <c r="D3906" s="22">
        <v>2645.56</v>
      </c>
      <c r="E3906" s="22">
        <v>2645.56</v>
      </c>
      <c r="F3906" s="22">
        <v>0</v>
      </c>
      <c r="G3906" s="24">
        <v>0</v>
      </c>
      <c r="H3906" s="24" t="s">
        <v>259</v>
      </c>
      <c r="I3906" s="24" t="s">
        <v>165</v>
      </c>
      <c r="J3906" s="24" t="s">
        <v>97</v>
      </c>
      <c r="K3906" s="19">
        <f>B3906*$P$40</f>
        <v>51.6</v>
      </c>
      <c r="L3906" s="20">
        <f>C3906*$P$40</f>
        <v>211031.1</v>
      </c>
      <c r="M3906" s="19" t="str">
        <f>TEXT(A3906,"ММММ")</f>
        <v>Ноябрь</v>
      </c>
      <c r="N3906" s="19"/>
    </row>
    <row r="3907" spans="1:14" x14ac:dyDescent="0.3">
      <c r="A3907" s="40" t="s">
        <v>117</v>
      </c>
      <c r="B3907" s="38">
        <v>1.72</v>
      </c>
      <c r="C3907" s="39">
        <v>6991.24</v>
      </c>
      <c r="D3907" s="38">
        <v>765.64</v>
      </c>
      <c r="E3907" s="38">
        <v>765.64</v>
      </c>
      <c r="F3907" s="38">
        <v>0</v>
      </c>
      <c r="G3907" s="26">
        <v>0</v>
      </c>
      <c r="H3907" s="26" t="s">
        <v>259</v>
      </c>
      <c r="I3907" s="26" t="s">
        <v>5</v>
      </c>
      <c r="J3907" s="26" t="s">
        <v>90</v>
      </c>
      <c r="K3907" s="26">
        <f>B3907*$P$40</f>
        <v>51.6</v>
      </c>
      <c r="L3907" s="32">
        <f>C3907*$P$40</f>
        <v>209737.19999999998</v>
      </c>
      <c r="M3907" s="33">
        <f>MONTH(A3907)</f>
        <v>11</v>
      </c>
      <c r="N3907" s="33">
        <f>L3907/K3907</f>
        <v>4064.6744186046508</v>
      </c>
    </row>
    <row r="3908" spans="1:14" hidden="1" x14ac:dyDescent="0.3">
      <c r="A3908" s="16" t="s">
        <v>118</v>
      </c>
      <c r="B3908" s="17">
        <v>1.72</v>
      </c>
      <c r="C3908" s="18">
        <v>6880.85</v>
      </c>
      <c r="D3908" s="17">
        <v>133.49</v>
      </c>
      <c r="E3908" s="17">
        <v>133.49</v>
      </c>
      <c r="F3908" s="17">
        <v>0</v>
      </c>
      <c r="G3908" s="19">
        <v>0</v>
      </c>
      <c r="H3908" s="19" t="s">
        <v>259</v>
      </c>
      <c r="I3908" s="19" t="s">
        <v>112</v>
      </c>
      <c r="J3908" s="19" t="s">
        <v>97</v>
      </c>
      <c r="K3908" s="19">
        <f>B3908*$P$40</f>
        <v>51.6</v>
      </c>
      <c r="L3908" s="20">
        <f>C3908*$P$40</f>
        <v>206425.5</v>
      </c>
      <c r="M3908" s="19" t="str">
        <f>TEXT(A3908,"ММММ")</f>
        <v>Ноябрь</v>
      </c>
      <c r="N3908" s="19"/>
    </row>
    <row r="3909" spans="1:14" hidden="1" x14ac:dyDescent="0.3">
      <c r="A3909" s="21" t="s">
        <v>119</v>
      </c>
      <c r="B3909" s="17">
        <v>1.72</v>
      </c>
      <c r="C3909" s="18">
        <v>6856.14</v>
      </c>
      <c r="D3909" s="17">
        <v>2955.24</v>
      </c>
      <c r="E3909" s="17">
        <v>2570.98</v>
      </c>
      <c r="F3909" s="17">
        <v>384.26</v>
      </c>
      <c r="G3909" s="19">
        <v>0</v>
      </c>
      <c r="H3909" s="19" t="s">
        <v>259</v>
      </c>
      <c r="I3909" s="19" t="s">
        <v>165</v>
      </c>
      <c r="J3909" s="19" t="s">
        <v>66</v>
      </c>
      <c r="K3909" s="19">
        <f>B3909*$P$40</f>
        <v>51.6</v>
      </c>
      <c r="L3909" s="20">
        <f>C3909*$P$40</f>
        <v>205684.2</v>
      </c>
      <c r="M3909" s="19" t="str">
        <f>TEXT(A3909,"ММММ")</f>
        <v>Ноябрь</v>
      </c>
      <c r="N3909" s="19"/>
    </row>
    <row r="3910" spans="1:14" hidden="1" x14ac:dyDescent="0.3">
      <c r="A3910" s="16" t="s">
        <v>120</v>
      </c>
      <c r="B3910" s="17">
        <v>1.72</v>
      </c>
      <c r="C3910" s="18">
        <v>6851.13</v>
      </c>
      <c r="D3910" s="17">
        <v>2047.77</v>
      </c>
      <c r="E3910" s="17">
        <v>2047.77</v>
      </c>
      <c r="F3910" s="17">
        <v>0</v>
      </c>
      <c r="G3910" s="19">
        <v>0</v>
      </c>
      <c r="H3910" s="19" t="s">
        <v>259</v>
      </c>
      <c r="I3910" s="19" t="s">
        <v>165</v>
      </c>
      <c r="J3910" s="19" t="s">
        <v>97</v>
      </c>
      <c r="K3910" s="19">
        <f>B3910*$P$40</f>
        <v>51.6</v>
      </c>
      <c r="L3910" s="20">
        <f>C3910*$P$40</f>
        <v>205533.9</v>
      </c>
      <c r="M3910" s="19" t="str">
        <f>TEXT(A3910,"ММММ")</f>
        <v>Октябрь</v>
      </c>
      <c r="N3910" s="19"/>
    </row>
    <row r="3911" spans="1:14" hidden="1" x14ac:dyDescent="0.3">
      <c r="A3911" s="21" t="s">
        <v>121</v>
      </c>
      <c r="B3911" s="22">
        <v>1.72</v>
      </c>
      <c r="C3911" s="23">
        <v>6079.97</v>
      </c>
      <c r="D3911" s="22">
        <v>5526.89</v>
      </c>
      <c r="E3911" s="22">
        <v>5514.53</v>
      </c>
      <c r="F3911" s="22">
        <v>12.36</v>
      </c>
      <c r="G3911" s="24">
        <v>0</v>
      </c>
      <c r="H3911" s="24" t="s">
        <v>259</v>
      </c>
      <c r="I3911" s="24" t="s">
        <v>112</v>
      </c>
      <c r="J3911" s="24" t="s">
        <v>73</v>
      </c>
      <c r="K3911" s="19">
        <f>B3911*$P$40</f>
        <v>51.6</v>
      </c>
      <c r="L3911" s="20">
        <f>C3911*$P$40</f>
        <v>182399.1</v>
      </c>
      <c r="M3911" s="19" t="str">
        <f>TEXT(A3911,"ММММ")</f>
        <v>Октябрь</v>
      </c>
      <c r="N3911" s="19"/>
    </row>
    <row r="3912" spans="1:14" x14ac:dyDescent="0.3">
      <c r="A3912" s="37" t="s">
        <v>122</v>
      </c>
      <c r="B3912" s="41">
        <v>1.72</v>
      </c>
      <c r="C3912" s="42">
        <v>5843.23</v>
      </c>
      <c r="D3912" s="41">
        <v>3619.99</v>
      </c>
      <c r="E3912" s="41">
        <v>3619.99</v>
      </c>
      <c r="F3912" s="41">
        <v>0</v>
      </c>
      <c r="G3912" s="43">
        <v>0</v>
      </c>
      <c r="H3912" s="43" t="s">
        <v>259</v>
      </c>
      <c r="I3912" s="43" t="s">
        <v>5</v>
      </c>
      <c r="J3912" s="43" t="s">
        <v>88</v>
      </c>
      <c r="K3912" s="26">
        <f>B3912*$P$40</f>
        <v>51.6</v>
      </c>
      <c r="L3912" s="32">
        <f>C3912*$P$40</f>
        <v>175296.9</v>
      </c>
      <c r="M3912" s="33">
        <f>MONTH(A3912)</f>
        <v>10</v>
      </c>
      <c r="N3912" s="33">
        <f>L3912/K3912</f>
        <v>3397.2267441860463</v>
      </c>
    </row>
    <row r="3913" spans="1:14" hidden="1" x14ac:dyDescent="0.3">
      <c r="A3913" s="21" t="s">
        <v>123</v>
      </c>
      <c r="B3913" s="17">
        <v>1.72</v>
      </c>
      <c r="C3913" s="18">
        <v>5723.01</v>
      </c>
      <c r="D3913" s="17">
        <v>3917.66</v>
      </c>
      <c r="E3913" s="17">
        <v>1241.1199999999999</v>
      </c>
      <c r="F3913" s="17">
        <v>2676.54</v>
      </c>
      <c r="G3913" s="19">
        <v>0</v>
      </c>
      <c r="H3913" s="19" t="s">
        <v>259</v>
      </c>
      <c r="I3913" s="19" t="s">
        <v>165</v>
      </c>
      <c r="J3913" s="19" t="s">
        <v>105</v>
      </c>
      <c r="K3913" s="19">
        <f>B3913*$P$40</f>
        <v>51.6</v>
      </c>
      <c r="L3913" s="20">
        <f>C3913*$P$40</f>
        <v>171690.30000000002</v>
      </c>
      <c r="M3913" s="19" t="str">
        <f>TEXT(A3913,"ММММ")</f>
        <v>Октябрь</v>
      </c>
      <c r="N3913" s="19"/>
    </row>
    <row r="3914" spans="1:14" hidden="1" x14ac:dyDescent="0.3">
      <c r="A3914" s="16" t="s">
        <v>124</v>
      </c>
      <c r="B3914" s="17">
        <v>1.72</v>
      </c>
      <c r="C3914" s="18">
        <v>5662.13</v>
      </c>
      <c r="D3914" s="17">
        <v>1859.77</v>
      </c>
      <c r="E3914" s="17">
        <v>1856.44</v>
      </c>
      <c r="F3914" s="17">
        <v>3.33</v>
      </c>
      <c r="G3914" s="19">
        <v>0</v>
      </c>
      <c r="H3914" s="19" t="s">
        <v>259</v>
      </c>
      <c r="I3914" s="19" t="s">
        <v>112</v>
      </c>
      <c r="J3914" s="19" t="s">
        <v>64</v>
      </c>
      <c r="K3914" s="19">
        <f>B3914*$P$40</f>
        <v>51.6</v>
      </c>
      <c r="L3914" s="20">
        <f>C3914*$P$40</f>
        <v>169863.9</v>
      </c>
      <c r="M3914" s="19" t="str">
        <f>TEXT(A3914,"ММММ")</f>
        <v>Октябрь</v>
      </c>
      <c r="N3914" s="19"/>
    </row>
    <row r="3915" spans="1:14" hidden="1" x14ac:dyDescent="0.3">
      <c r="A3915" s="21" t="s">
        <v>125</v>
      </c>
      <c r="B3915" s="22">
        <v>1.72</v>
      </c>
      <c r="C3915" s="23">
        <v>5420.87</v>
      </c>
      <c r="D3915" s="22">
        <v>875.43</v>
      </c>
      <c r="E3915" s="22">
        <v>160</v>
      </c>
      <c r="F3915" s="22">
        <v>715.43</v>
      </c>
      <c r="G3915" s="24">
        <v>0</v>
      </c>
      <c r="H3915" s="24" t="s">
        <v>259</v>
      </c>
      <c r="I3915" s="24" t="s">
        <v>112</v>
      </c>
      <c r="J3915" s="24" t="s">
        <v>58</v>
      </c>
      <c r="K3915" s="19">
        <f>B3915*$P$40</f>
        <v>51.6</v>
      </c>
      <c r="L3915" s="20">
        <f>C3915*$P$40</f>
        <v>162626.1</v>
      </c>
      <c r="M3915" s="19" t="str">
        <f>TEXT(A3915,"ММММ")</f>
        <v>Сентябрь</v>
      </c>
      <c r="N3915" s="19"/>
    </row>
    <row r="3916" spans="1:14" hidden="1" x14ac:dyDescent="0.3">
      <c r="A3916" s="16" t="s">
        <v>126</v>
      </c>
      <c r="B3916" s="17">
        <v>1.72</v>
      </c>
      <c r="C3916" s="18">
        <v>5073.7700000000004</v>
      </c>
      <c r="D3916" s="17">
        <v>1482.5</v>
      </c>
      <c r="E3916" s="17">
        <v>1475.83</v>
      </c>
      <c r="F3916" s="17">
        <v>6.67</v>
      </c>
      <c r="G3916" s="19">
        <v>0</v>
      </c>
      <c r="H3916" s="19" t="s">
        <v>259</v>
      </c>
      <c r="I3916" s="19" t="s">
        <v>112</v>
      </c>
      <c r="J3916" s="19" t="s">
        <v>64</v>
      </c>
      <c r="K3916" s="19">
        <f>B3916*$P$40</f>
        <v>51.6</v>
      </c>
      <c r="L3916" s="20">
        <f>C3916*$P$40</f>
        <v>152213.1</v>
      </c>
      <c r="M3916" s="19" t="str">
        <f>TEXT(A3916,"ММММ")</f>
        <v>Сентябрь</v>
      </c>
      <c r="N3916" s="19"/>
    </row>
    <row r="3917" spans="1:14" x14ac:dyDescent="0.3">
      <c r="A3917" s="40" t="s">
        <v>127</v>
      </c>
      <c r="B3917" s="41">
        <v>1.72</v>
      </c>
      <c r="C3917" s="42">
        <v>5031.1099999999997</v>
      </c>
      <c r="D3917" s="41">
        <v>2966.68</v>
      </c>
      <c r="E3917" s="41">
        <v>2966.68</v>
      </c>
      <c r="F3917" s="41">
        <v>0</v>
      </c>
      <c r="G3917" s="43">
        <v>0</v>
      </c>
      <c r="H3917" s="43" t="s">
        <v>259</v>
      </c>
      <c r="I3917" s="43" t="s">
        <v>5</v>
      </c>
      <c r="J3917" s="43" t="s">
        <v>88</v>
      </c>
      <c r="K3917" s="26">
        <f>B3917*$P$40</f>
        <v>51.6</v>
      </c>
      <c r="L3917" s="32">
        <f>C3917*$P$40</f>
        <v>150933.29999999999</v>
      </c>
      <c r="M3917" s="33">
        <f t="shared" ref="M3917:M3918" si="494">MONTH(A3917)</f>
        <v>9</v>
      </c>
      <c r="N3917" s="33">
        <f t="shared" ref="N3917:N3918" si="495">L3917/K3917</f>
        <v>2925.0639534883717</v>
      </c>
    </row>
    <row r="3918" spans="1:14" x14ac:dyDescent="0.3">
      <c r="A3918" s="37" t="s">
        <v>128</v>
      </c>
      <c r="B3918" s="38">
        <v>1.72</v>
      </c>
      <c r="C3918" s="39">
        <v>4946.3999999999996</v>
      </c>
      <c r="D3918" s="38">
        <v>80.97</v>
      </c>
      <c r="E3918" s="38">
        <v>80.97</v>
      </c>
      <c r="F3918" s="38">
        <v>0</v>
      </c>
      <c r="G3918" s="26">
        <v>0</v>
      </c>
      <c r="H3918" s="26" t="s">
        <v>259</v>
      </c>
      <c r="I3918" s="26" t="s">
        <v>5</v>
      </c>
      <c r="J3918" s="26" t="s">
        <v>97</v>
      </c>
      <c r="K3918" s="26">
        <f>B3918*$P$40</f>
        <v>51.6</v>
      </c>
      <c r="L3918" s="32">
        <f>C3918*$P$40</f>
        <v>148392</v>
      </c>
      <c r="M3918" s="33">
        <f t="shared" si="494"/>
        <v>9</v>
      </c>
      <c r="N3918" s="33">
        <f t="shared" si="495"/>
        <v>2875.8139534883721</v>
      </c>
    </row>
    <row r="3919" spans="1:14" hidden="1" x14ac:dyDescent="0.3">
      <c r="A3919" s="21" t="s">
        <v>129</v>
      </c>
      <c r="B3919" s="22">
        <v>1.72</v>
      </c>
      <c r="C3919" s="23">
        <v>4790.07</v>
      </c>
      <c r="D3919" s="22">
        <v>2637.62</v>
      </c>
      <c r="E3919" s="22">
        <v>1042.98</v>
      </c>
      <c r="F3919" s="22">
        <v>1594.64</v>
      </c>
      <c r="G3919" s="24">
        <v>0</v>
      </c>
      <c r="H3919" s="24" t="s">
        <v>259</v>
      </c>
      <c r="I3919" s="24" t="s">
        <v>219</v>
      </c>
      <c r="J3919" s="24" t="s">
        <v>104</v>
      </c>
      <c r="K3919" s="19">
        <f>B3919*$P$40</f>
        <v>51.6</v>
      </c>
      <c r="L3919" s="20">
        <f>C3919*$P$40</f>
        <v>143702.09999999998</v>
      </c>
      <c r="M3919" s="19" t="str">
        <f>TEXT(A3919,"ММММ")</f>
        <v>Август</v>
      </c>
      <c r="N3919" s="19"/>
    </row>
    <row r="3920" spans="1:14" hidden="1" x14ac:dyDescent="0.3">
      <c r="A3920" s="16" t="s">
        <v>130</v>
      </c>
      <c r="B3920" s="17">
        <v>1.72</v>
      </c>
      <c r="C3920" s="18">
        <v>4687.32</v>
      </c>
      <c r="D3920" s="17">
        <v>4366.29</v>
      </c>
      <c r="E3920" s="17">
        <v>4357.67</v>
      </c>
      <c r="F3920" s="17">
        <v>8.6199999999999992</v>
      </c>
      <c r="G3920" s="19">
        <v>0</v>
      </c>
      <c r="H3920" s="19" t="s">
        <v>259</v>
      </c>
      <c r="I3920" s="19" t="s">
        <v>112</v>
      </c>
      <c r="J3920" s="19" t="s">
        <v>73</v>
      </c>
      <c r="K3920" s="19">
        <f>B3920*$P$40</f>
        <v>51.6</v>
      </c>
      <c r="L3920" s="20">
        <f>C3920*$P$40</f>
        <v>140619.59999999998</v>
      </c>
      <c r="M3920" s="19" t="str">
        <f>TEXT(A3920,"ММММ")</f>
        <v>Август</v>
      </c>
      <c r="N3920" s="19"/>
    </row>
    <row r="3921" spans="1:14" hidden="1" x14ac:dyDescent="0.3">
      <c r="A3921" s="21" t="s">
        <v>131</v>
      </c>
      <c r="B3921" s="22">
        <v>1.72</v>
      </c>
      <c r="C3921" s="23">
        <v>4577.29</v>
      </c>
      <c r="D3921" s="22">
        <v>2748</v>
      </c>
      <c r="E3921" s="22">
        <v>20</v>
      </c>
      <c r="F3921" s="22">
        <v>2728</v>
      </c>
      <c r="G3921" s="24">
        <v>0</v>
      </c>
      <c r="H3921" s="24" t="s">
        <v>259</v>
      </c>
      <c r="I3921" s="24" t="s">
        <v>165</v>
      </c>
      <c r="J3921" s="24" t="s">
        <v>104</v>
      </c>
      <c r="K3921" s="19">
        <f>B3921*$P$40</f>
        <v>51.6</v>
      </c>
      <c r="L3921" s="20">
        <f>C3921*$P$40</f>
        <v>137318.70000000001</v>
      </c>
      <c r="M3921" s="19" t="str">
        <f>TEXT(A3921,"ММММ")</f>
        <v>Август</v>
      </c>
      <c r="N3921" s="19"/>
    </row>
    <row r="3922" spans="1:14" hidden="1" x14ac:dyDescent="0.3">
      <c r="A3922" s="16" t="s">
        <v>132</v>
      </c>
      <c r="B3922" s="17">
        <v>1.72</v>
      </c>
      <c r="C3922" s="18">
        <v>4411.99</v>
      </c>
      <c r="D3922" s="17">
        <v>378.2</v>
      </c>
      <c r="E3922" s="17">
        <v>33.89</v>
      </c>
      <c r="F3922" s="17">
        <v>344.31</v>
      </c>
      <c r="G3922" s="19">
        <v>0</v>
      </c>
      <c r="H3922" s="19" t="s">
        <v>259</v>
      </c>
      <c r="I3922" s="19" t="s">
        <v>112</v>
      </c>
      <c r="J3922" s="19" t="s">
        <v>83</v>
      </c>
      <c r="K3922" s="19">
        <f>B3922*$P$40</f>
        <v>51.6</v>
      </c>
      <c r="L3922" s="20">
        <f>C3922*$P$40</f>
        <v>132359.69999999998</v>
      </c>
      <c r="M3922" s="19" t="str">
        <f>TEXT(A3922,"ММММ")</f>
        <v>Август</v>
      </c>
      <c r="N3922" s="19"/>
    </row>
    <row r="3923" spans="1:14" hidden="1" x14ac:dyDescent="0.3">
      <c r="A3923" s="21" t="s">
        <v>133</v>
      </c>
      <c r="B3923" s="22">
        <v>1.72</v>
      </c>
      <c r="C3923" s="23">
        <v>4125.63</v>
      </c>
      <c r="D3923" s="22">
        <v>1042.95</v>
      </c>
      <c r="E3923" s="22">
        <v>1023.33</v>
      </c>
      <c r="F3923" s="22">
        <v>19.62</v>
      </c>
      <c r="G3923" s="24">
        <v>0</v>
      </c>
      <c r="H3923" s="24" t="s">
        <v>259</v>
      </c>
      <c r="I3923" s="24" t="s">
        <v>165</v>
      </c>
      <c r="J3923" s="24" t="s">
        <v>77</v>
      </c>
      <c r="K3923" s="19">
        <f>B3923*$P$40</f>
        <v>51.6</v>
      </c>
      <c r="L3923" s="20">
        <f>C3923*$P$40</f>
        <v>123768.90000000001</v>
      </c>
      <c r="M3923" s="19" t="str">
        <f>TEXT(A3923,"ММММ")</f>
        <v>Июль</v>
      </c>
      <c r="N3923" s="19"/>
    </row>
    <row r="3924" spans="1:14" hidden="1" x14ac:dyDescent="0.3">
      <c r="A3924" s="16" t="s">
        <v>134</v>
      </c>
      <c r="B3924" s="22">
        <v>1.72</v>
      </c>
      <c r="C3924" s="23">
        <v>3794.29</v>
      </c>
      <c r="D3924" s="22">
        <v>1213.33</v>
      </c>
      <c r="E3924" s="22">
        <v>1213.33</v>
      </c>
      <c r="F3924" s="22">
        <v>0</v>
      </c>
      <c r="G3924" s="24">
        <v>0</v>
      </c>
      <c r="H3924" s="24" t="s">
        <v>259</v>
      </c>
      <c r="I3924" s="24" t="s">
        <v>112</v>
      </c>
      <c r="J3924" s="24" t="s">
        <v>77</v>
      </c>
      <c r="K3924" s="19">
        <f>B3924*$P$40</f>
        <v>51.6</v>
      </c>
      <c r="L3924" s="20">
        <f>C3924*$P$40</f>
        <v>113828.7</v>
      </c>
      <c r="M3924" s="19" t="str">
        <f>TEXT(A3924,"ММММ")</f>
        <v>Июль</v>
      </c>
      <c r="N3924" s="19"/>
    </row>
    <row r="3925" spans="1:14" x14ac:dyDescent="0.3">
      <c r="A3925" s="40" t="s">
        <v>135</v>
      </c>
      <c r="B3925" s="41">
        <v>1.72</v>
      </c>
      <c r="C3925" s="42">
        <v>3788.6</v>
      </c>
      <c r="D3925" s="41">
        <v>1794.91</v>
      </c>
      <c r="E3925" s="41">
        <v>1794.91</v>
      </c>
      <c r="F3925" s="41">
        <v>0</v>
      </c>
      <c r="G3925" s="43">
        <v>0</v>
      </c>
      <c r="H3925" s="43" t="s">
        <v>259</v>
      </c>
      <c r="I3925" s="43" t="s">
        <v>5</v>
      </c>
      <c r="J3925" s="43" t="s">
        <v>89</v>
      </c>
      <c r="K3925" s="26">
        <f>B3925*$P$40</f>
        <v>51.6</v>
      </c>
      <c r="L3925" s="32">
        <f>C3925*$P$40</f>
        <v>113658</v>
      </c>
      <c r="M3925" s="33">
        <f>MONTH(A3925)</f>
        <v>7</v>
      </c>
      <c r="N3925" s="33">
        <f>L3925/K3925</f>
        <v>2202.6744186046512</v>
      </c>
    </row>
    <row r="3926" spans="1:14" hidden="1" x14ac:dyDescent="0.3">
      <c r="A3926" s="16" t="s">
        <v>136</v>
      </c>
      <c r="B3926" s="17">
        <v>1.72</v>
      </c>
      <c r="C3926" s="18">
        <v>3417.56</v>
      </c>
      <c r="D3926" s="17">
        <v>2385.19</v>
      </c>
      <c r="E3926" s="17">
        <v>464.44</v>
      </c>
      <c r="F3926" s="17">
        <v>1920.75</v>
      </c>
      <c r="G3926" s="19">
        <v>0</v>
      </c>
      <c r="H3926" s="19" t="s">
        <v>259</v>
      </c>
      <c r="I3926" s="19" t="s">
        <v>165</v>
      </c>
      <c r="J3926" s="19" t="s">
        <v>77</v>
      </c>
      <c r="K3926" s="19">
        <f>B3926*$P$40</f>
        <v>51.6</v>
      </c>
      <c r="L3926" s="20">
        <f>C3926*$P$40</f>
        <v>102526.8</v>
      </c>
      <c r="M3926" s="19" t="str">
        <f>TEXT(A3926,"ММММ")</f>
        <v>Июль</v>
      </c>
      <c r="N3926" s="19"/>
    </row>
    <row r="3927" spans="1:14" x14ac:dyDescent="0.3">
      <c r="A3927" s="40" t="s">
        <v>137</v>
      </c>
      <c r="B3927" s="41">
        <v>1.72</v>
      </c>
      <c r="C3927" s="42">
        <v>3363.2</v>
      </c>
      <c r="D3927" s="41">
        <v>1186.27</v>
      </c>
      <c r="E3927" s="41">
        <v>1170</v>
      </c>
      <c r="F3927" s="41">
        <v>16.27</v>
      </c>
      <c r="G3927" s="43">
        <v>0</v>
      </c>
      <c r="H3927" s="43" t="s">
        <v>259</v>
      </c>
      <c r="I3927" s="43" t="s">
        <v>5</v>
      </c>
      <c r="J3927" s="43" t="s">
        <v>101</v>
      </c>
      <c r="K3927" s="26">
        <f>B3927*$P$40</f>
        <v>51.6</v>
      </c>
      <c r="L3927" s="32">
        <f>C3927*$P$40</f>
        <v>100896</v>
      </c>
      <c r="M3927" s="33">
        <f t="shared" ref="M3927:M3931" si="496">MONTH(A3927)</f>
        <v>7</v>
      </c>
      <c r="N3927" s="33">
        <f t="shared" ref="N3927:N3931" si="497">L3927/K3927</f>
        <v>1955.3488372093022</v>
      </c>
    </row>
    <row r="3928" spans="1:14" x14ac:dyDescent="0.3">
      <c r="A3928" s="37" t="s">
        <v>138</v>
      </c>
      <c r="B3928" s="38">
        <v>1.72</v>
      </c>
      <c r="C3928" s="39">
        <v>2578.5300000000002</v>
      </c>
      <c r="D3928" s="38">
        <v>1393.7</v>
      </c>
      <c r="E3928" s="38">
        <v>1393.7</v>
      </c>
      <c r="F3928" s="38">
        <v>0</v>
      </c>
      <c r="G3928" s="26">
        <v>0</v>
      </c>
      <c r="H3928" s="26" t="s">
        <v>259</v>
      </c>
      <c r="I3928" s="26" t="s">
        <v>5</v>
      </c>
      <c r="J3928" s="26" t="s">
        <v>81</v>
      </c>
      <c r="K3928" s="26">
        <f>B3928*$P$40</f>
        <v>51.6</v>
      </c>
      <c r="L3928" s="32">
        <f>C3928*$P$40</f>
        <v>77355.900000000009</v>
      </c>
      <c r="M3928" s="33">
        <f t="shared" si="496"/>
        <v>6</v>
      </c>
      <c r="N3928" s="33">
        <f t="shared" si="497"/>
        <v>1499.1453488372094</v>
      </c>
    </row>
    <row r="3929" spans="1:14" x14ac:dyDescent="0.3">
      <c r="A3929" s="40" t="s">
        <v>139</v>
      </c>
      <c r="B3929" s="41">
        <v>1.72</v>
      </c>
      <c r="C3929" s="42">
        <v>2403.77</v>
      </c>
      <c r="D3929" s="41">
        <v>2080.4499999999998</v>
      </c>
      <c r="E3929" s="41">
        <v>2080.4499999999998</v>
      </c>
      <c r="F3929" s="41">
        <v>0</v>
      </c>
      <c r="G3929" s="43">
        <v>0</v>
      </c>
      <c r="H3929" s="43" t="s">
        <v>259</v>
      </c>
      <c r="I3929" s="43" t="s">
        <v>5</v>
      </c>
      <c r="J3929" s="43" t="s">
        <v>73</v>
      </c>
      <c r="K3929" s="26">
        <f>B3929*$P$40</f>
        <v>51.6</v>
      </c>
      <c r="L3929" s="32">
        <f>C3929*$P$40</f>
        <v>72113.100000000006</v>
      </c>
      <c r="M3929" s="33">
        <f t="shared" si="496"/>
        <v>6</v>
      </c>
      <c r="N3929" s="33">
        <f t="shared" si="497"/>
        <v>1397.5406976744187</v>
      </c>
    </row>
    <row r="3930" spans="1:14" x14ac:dyDescent="0.3">
      <c r="A3930" s="37" t="s">
        <v>140</v>
      </c>
      <c r="B3930" s="38">
        <v>1.72</v>
      </c>
      <c r="C3930" s="39">
        <v>2118.66</v>
      </c>
      <c r="D3930" s="38">
        <v>1173.33</v>
      </c>
      <c r="E3930" s="38">
        <v>1173.33</v>
      </c>
      <c r="F3930" s="38">
        <v>0</v>
      </c>
      <c r="G3930" s="26">
        <v>0</v>
      </c>
      <c r="H3930" s="26" t="s">
        <v>259</v>
      </c>
      <c r="I3930" s="26" t="s">
        <v>5</v>
      </c>
      <c r="J3930" s="26" t="s">
        <v>81</v>
      </c>
      <c r="K3930" s="26">
        <f>B3930*$P$40</f>
        <v>51.6</v>
      </c>
      <c r="L3930" s="32">
        <f>C3930*$P$40</f>
        <v>63559.799999999996</v>
      </c>
      <c r="M3930" s="33">
        <f t="shared" si="496"/>
        <v>6</v>
      </c>
      <c r="N3930" s="33">
        <f t="shared" si="497"/>
        <v>1231.7790697674418</v>
      </c>
    </row>
    <row r="3931" spans="1:14" x14ac:dyDescent="0.3">
      <c r="A3931" s="40" t="s">
        <v>141</v>
      </c>
      <c r="B3931" s="38">
        <v>1.72</v>
      </c>
      <c r="C3931" s="39">
        <v>2091.42</v>
      </c>
      <c r="D3931" s="38">
        <v>1142.28</v>
      </c>
      <c r="E3931" s="38">
        <v>1142.28</v>
      </c>
      <c r="F3931" s="38">
        <v>0</v>
      </c>
      <c r="G3931" s="26">
        <v>0</v>
      </c>
      <c r="H3931" s="26" t="s">
        <v>259</v>
      </c>
      <c r="I3931" s="26" t="s">
        <v>5</v>
      </c>
      <c r="J3931" s="26" t="s">
        <v>107</v>
      </c>
      <c r="K3931" s="26">
        <f>B3931*$P$40</f>
        <v>51.6</v>
      </c>
      <c r="L3931" s="32">
        <f>C3931*$P$40</f>
        <v>62742.600000000006</v>
      </c>
      <c r="M3931" s="33">
        <f t="shared" si="496"/>
        <v>6</v>
      </c>
      <c r="N3931" s="33">
        <f t="shared" si="497"/>
        <v>1215.9418604651164</v>
      </c>
    </row>
    <row r="3932" spans="1:14" hidden="1" x14ac:dyDescent="0.3">
      <c r="A3932" s="16" t="s">
        <v>142</v>
      </c>
      <c r="B3932" s="17">
        <v>1.72</v>
      </c>
      <c r="C3932" s="18">
        <v>2017.17</v>
      </c>
      <c r="D3932" s="17">
        <v>1292.72</v>
      </c>
      <c r="E3932" s="17">
        <v>213.18</v>
      </c>
      <c r="F3932" s="17">
        <v>1079.54</v>
      </c>
      <c r="G3932" s="19">
        <v>0</v>
      </c>
      <c r="H3932" s="19" t="s">
        <v>259</v>
      </c>
      <c r="I3932" s="19" t="s">
        <v>165</v>
      </c>
      <c r="J3932" s="19" t="s">
        <v>60</v>
      </c>
      <c r="K3932" s="19">
        <f>B3932*$P$40</f>
        <v>51.6</v>
      </c>
      <c r="L3932" s="20">
        <f>C3932*$P$40</f>
        <v>60515.100000000006</v>
      </c>
      <c r="M3932" s="19" t="str">
        <f>TEXT(A3932,"ММММ")</f>
        <v>Май</v>
      </c>
      <c r="N3932" s="19"/>
    </row>
    <row r="3933" spans="1:14" x14ac:dyDescent="0.3">
      <c r="A3933" s="40" t="s">
        <v>143</v>
      </c>
      <c r="B3933" s="38">
        <v>1.72</v>
      </c>
      <c r="C3933" s="39">
        <v>1998.39</v>
      </c>
      <c r="D3933" s="38">
        <v>1070</v>
      </c>
      <c r="E3933" s="38">
        <v>1070</v>
      </c>
      <c r="F3933" s="38">
        <v>0</v>
      </c>
      <c r="G3933" s="26">
        <v>0</v>
      </c>
      <c r="H3933" s="26" t="s">
        <v>259</v>
      </c>
      <c r="I3933" s="26" t="s">
        <v>5</v>
      </c>
      <c r="J3933" s="26" t="s">
        <v>107</v>
      </c>
      <c r="K3933" s="26">
        <f>B3933*$P$40</f>
        <v>51.6</v>
      </c>
      <c r="L3933" s="32">
        <f>C3933*$P$40</f>
        <v>59951.700000000004</v>
      </c>
      <c r="M3933" s="33">
        <f>MONTH(A3933)</f>
        <v>5</v>
      </c>
      <c r="N3933" s="33">
        <f>L3933/K3933</f>
        <v>1161.8546511627908</v>
      </c>
    </row>
    <row r="3934" spans="1:14" hidden="1" x14ac:dyDescent="0.3">
      <c r="A3934" s="16" t="s">
        <v>144</v>
      </c>
      <c r="B3934" s="17">
        <v>1.72</v>
      </c>
      <c r="C3934" s="18">
        <v>1753.35</v>
      </c>
      <c r="D3934" s="17">
        <v>1503.27</v>
      </c>
      <c r="E3934" s="17">
        <v>1503.27</v>
      </c>
      <c r="F3934" s="17">
        <v>0</v>
      </c>
      <c r="G3934" s="19">
        <v>0</v>
      </c>
      <c r="H3934" s="19" t="s">
        <v>259</v>
      </c>
      <c r="I3934" s="19" t="s">
        <v>165</v>
      </c>
      <c r="J3934" s="19" t="s">
        <v>6</v>
      </c>
      <c r="K3934" s="19">
        <f>B3934*$P$40</f>
        <v>51.6</v>
      </c>
      <c r="L3934" s="20">
        <f>C3934*$P$40</f>
        <v>52600.5</v>
      </c>
      <c r="M3934" s="19" t="str">
        <f>TEXT(A3934,"ММММ")</f>
        <v>Май</v>
      </c>
      <c r="N3934" s="19"/>
    </row>
    <row r="3935" spans="1:14" hidden="1" x14ac:dyDescent="0.3">
      <c r="A3935" s="21" t="s">
        <v>145</v>
      </c>
      <c r="B3935" s="17">
        <v>1.72</v>
      </c>
      <c r="C3935" s="18">
        <v>1609.03</v>
      </c>
      <c r="D3935" s="17">
        <v>1326.86</v>
      </c>
      <c r="E3935" s="17">
        <v>1326.86</v>
      </c>
      <c r="F3935" s="17">
        <v>0</v>
      </c>
      <c r="G3935" s="19">
        <v>0</v>
      </c>
      <c r="H3935" s="19" t="s">
        <v>259</v>
      </c>
      <c r="I3935" s="19" t="s">
        <v>112</v>
      </c>
      <c r="J3935" s="19" t="s">
        <v>6</v>
      </c>
      <c r="K3935" s="19">
        <f>B3935*$P$40</f>
        <v>51.6</v>
      </c>
      <c r="L3935" s="20">
        <f>C3935*$P$40</f>
        <v>48270.9</v>
      </c>
      <c r="M3935" s="19" t="str">
        <f>TEXT(A3935,"ММММ")</f>
        <v>Май</v>
      </c>
      <c r="N3935" s="19"/>
    </row>
    <row r="3936" spans="1:14" x14ac:dyDescent="0.3">
      <c r="A3936" s="37" t="s">
        <v>146</v>
      </c>
      <c r="B3936" s="38">
        <v>1.72</v>
      </c>
      <c r="C3936" s="39">
        <v>1541.79</v>
      </c>
      <c r="D3936" s="38">
        <v>626.54</v>
      </c>
      <c r="E3936" s="38">
        <v>532.64</v>
      </c>
      <c r="F3936" s="38">
        <v>93.9</v>
      </c>
      <c r="G3936" s="26">
        <v>0</v>
      </c>
      <c r="H3936" s="26" t="s">
        <v>259</v>
      </c>
      <c r="I3936" s="26" t="s">
        <v>5</v>
      </c>
      <c r="J3936" s="26" t="s">
        <v>80</v>
      </c>
      <c r="K3936" s="26">
        <f>B3936*$P$40</f>
        <v>51.6</v>
      </c>
      <c r="L3936" s="32">
        <f>C3936*$P$40</f>
        <v>46253.7</v>
      </c>
      <c r="M3936" s="33">
        <f>MONTH(A3936)</f>
        <v>5</v>
      </c>
      <c r="N3936" s="33">
        <f>L3936/K3936</f>
        <v>896.3895348837209</v>
      </c>
    </row>
    <row r="3937" spans="1:14" hidden="1" x14ac:dyDescent="0.3">
      <c r="A3937" s="21" t="s">
        <v>147</v>
      </c>
      <c r="B3937" s="22">
        <v>1.72</v>
      </c>
      <c r="C3937" s="23">
        <v>1263.25</v>
      </c>
      <c r="D3937" s="22">
        <v>1118.47</v>
      </c>
      <c r="E3937" s="22">
        <v>1071.8</v>
      </c>
      <c r="F3937" s="22">
        <v>46.67</v>
      </c>
      <c r="G3937" s="24">
        <v>0</v>
      </c>
      <c r="H3937" s="24" t="s">
        <v>259</v>
      </c>
      <c r="I3937" s="24" t="s">
        <v>112</v>
      </c>
      <c r="J3937" s="24" t="s">
        <v>84</v>
      </c>
      <c r="K3937" s="19">
        <f>B3937*$P$40</f>
        <v>51.6</v>
      </c>
      <c r="L3937" s="20">
        <f>C3937*$P$40</f>
        <v>37897.5</v>
      </c>
      <c r="M3937" s="19" t="str">
        <f>TEXT(A3937,"ММММ")</f>
        <v>Апрель</v>
      </c>
      <c r="N3937" s="19"/>
    </row>
    <row r="3938" spans="1:14" hidden="1" x14ac:dyDescent="0.3">
      <c r="A3938" s="16" t="s">
        <v>148</v>
      </c>
      <c r="B3938" s="17">
        <v>1.72</v>
      </c>
      <c r="C3938" s="18">
        <v>1023.51</v>
      </c>
      <c r="D3938" s="17">
        <v>160.1</v>
      </c>
      <c r="E3938" s="17">
        <v>16.670000000000002</v>
      </c>
      <c r="F3938" s="17">
        <v>143.43</v>
      </c>
      <c r="G3938" s="19">
        <v>0</v>
      </c>
      <c r="H3938" s="19" t="s">
        <v>259</v>
      </c>
      <c r="I3938" s="19" t="s">
        <v>112</v>
      </c>
      <c r="J3938" s="19" t="s">
        <v>80</v>
      </c>
      <c r="K3938" s="19">
        <f>B3938*$P$40</f>
        <v>51.6</v>
      </c>
      <c r="L3938" s="20">
        <f>C3938*$P$40</f>
        <v>30705.3</v>
      </c>
      <c r="M3938" s="19" t="str">
        <f>TEXT(A3938,"ММММ")</f>
        <v>Апрель</v>
      </c>
      <c r="N3938" s="19"/>
    </row>
    <row r="3939" spans="1:14" x14ac:dyDescent="0.3">
      <c r="A3939" s="40" t="s">
        <v>149</v>
      </c>
      <c r="B3939" s="41">
        <v>1.72</v>
      </c>
      <c r="C3939" s="42">
        <v>657.42</v>
      </c>
      <c r="D3939" s="41">
        <v>583.85</v>
      </c>
      <c r="E3939" s="41">
        <v>583.85</v>
      </c>
      <c r="F3939" s="41">
        <v>0</v>
      </c>
      <c r="G3939" s="43">
        <v>0</v>
      </c>
      <c r="H3939" s="43" t="s">
        <v>259</v>
      </c>
      <c r="I3939" s="43" t="s">
        <v>5</v>
      </c>
      <c r="J3939" s="43" t="s">
        <v>106</v>
      </c>
      <c r="K3939" s="26">
        <f>B3939*$P$40</f>
        <v>51.6</v>
      </c>
      <c r="L3939" s="32">
        <f>C3939*$P$40</f>
        <v>19722.599999999999</v>
      </c>
      <c r="M3939" s="33">
        <f t="shared" ref="M3939:M3941" si="498">MONTH(A3939)</f>
        <v>4</v>
      </c>
      <c r="N3939" s="33">
        <f t="shared" ref="N3939:N3941" si="499">L3939/K3939</f>
        <v>382.22093023255809</v>
      </c>
    </row>
    <row r="3940" spans="1:14" x14ac:dyDescent="0.3">
      <c r="A3940" s="37" t="s">
        <v>150</v>
      </c>
      <c r="B3940" s="41">
        <v>1.72</v>
      </c>
      <c r="C3940" s="42">
        <v>593.39</v>
      </c>
      <c r="D3940" s="41">
        <v>490.68</v>
      </c>
      <c r="E3940" s="41">
        <v>490.68</v>
      </c>
      <c r="F3940" s="41">
        <v>0</v>
      </c>
      <c r="G3940" s="43">
        <v>0</v>
      </c>
      <c r="H3940" s="43" t="s">
        <v>259</v>
      </c>
      <c r="I3940" s="43" t="s">
        <v>5</v>
      </c>
      <c r="J3940" s="43" t="s">
        <v>106</v>
      </c>
      <c r="K3940" s="26">
        <f>B3940*$P$40</f>
        <v>51.6</v>
      </c>
      <c r="L3940" s="32">
        <f>C3940*$P$40</f>
        <v>17801.7</v>
      </c>
      <c r="M3940" s="33">
        <f t="shared" si="498"/>
        <v>4</v>
      </c>
      <c r="N3940" s="33">
        <f t="shared" si="499"/>
        <v>344.99418604651163</v>
      </c>
    </row>
    <row r="3941" spans="1:14" x14ac:dyDescent="0.3">
      <c r="A3941" s="40" t="s">
        <v>151</v>
      </c>
      <c r="B3941" s="41">
        <v>1.72</v>
      </c>
      <c r="C3941" s="42">
        <v>561.1</v>
      </c>
      <c r="D3941" s="41">
        <v>513.46</v>
      </c>
      <c r="E3941" s="41">
        <v>513.46</v>
      </c>
      <c r="F3941" s="41">
        <v>0</v>
      </c>
      <c r="G3941" s="43">
        <v>0</v>
      </c>
      <c r="H3941" s="43" t="s">
        <v>259</v>
      </c>
      <c r="I3941" s="43" t="s">
        <v>5</v>
      </c>
      <c r="J3941" s="43" t="s">
        <v>106</v>
      </c>
      <c r="K3941" s="26">
        <f>B3941*$P$40</f>
        <v>51.6</v>
      </c>
      <c r="L3941" s="32">
        <f>C3941*$P$40</f>
        <v>16833</v>
      </c>
      <c r="M3941" s="33">
        <f t="shared" si="498"/>
        <v>3</v>
      </c>
      <c r="N3941" s="33">
        <f t="shared" si="499"/>
        <v>326.22093023255815</v>
      </c>
    </row>
    <row r="3942" spans="1:14" hidden="1" x14ac:dyDescent="0.3">
      <c r="A3942" s="16" t="s">
        <v>152</v>
      </c>
      <c r="B3942" s="17">
        <v>1.71</v>
      </c>
      <c r="C3942" s="18">
        <v>4529672.68</v>
      </c>
      <c r="D3942" s="17">
        <v>1375326.92</v>
      </c>
      <c r="E3942" s="17">
        <v>1067433.44</v>
      </c>
      <c r="F3942" s="17">
        <v>283132.09000000003</v>
      </c>
      <c r="G3942" s="19">
        <v>24761.39</v>
      </c>
      <c r="H3942" s="19" t="s">
        <v>258</v>
      </c>
      <c r="I3942" s="19" t="s">
        <v>165</v>
      </c>
      <c r="J3942" s="19" t="s">
        <v>86</v>
      </c>
      <c r="K3942" s="19">
        <f>B3942*$P$40</f>
        <v>51.3</v>
      </c>
      <c r="L3942" s="20">
        <f>C3942*$P$40</f>
        <v>135890180.39999998</v>
      </c>
      <c r="M3942" s="19" t="str">
        <f>TEXT(A3942,"ММММ")</f>
        <v>Март</v>
      </c>
      <c r="N3942" s="19"/>
    </row>
    <row r="3943" spans="1:14" hidden="1" x14ac:dyDescent="0.3">
      <c r="A3943" s="21" t="s">
        <v>153</v>
      </c>
      <c r="B3943" s="17">
        <v>1.71</v>
      </c>
      <c r="C3943" s="18">
        <v>4380657.13</v>
      </c>
      <c r="D3943" s="17">
        <v>961878.15</v>
      </c>
      <c r="E3943" s="17">
        <v>904618.47</v>
      </c>
      <c r="F3943" s="17">
        <v>19579.650000000001</v>
      </c>
      <c r="G3943" s="19">
        <v>37680.03</v>
      </c>
      <c r="H3943" s="19" t="s">
        <v>258</v>
      </c>
      <c r="I3943" s="19" t="s">
        <v>165</v>
      </c>
      <c r="J3943" s="19" t="s">
        <v>63</v>
      </c>
      <c r="K3943" s="19">
        <f>B3943*$P$40</f>
        <v>51.3</v>
      </c>
      <c r="L3943" s="20">
        <f>C3943*$P$40</f>
        <v>131419713.89999999</v>
      </c>
      <c r="M3943" s="19" t="str">
        <f>TEXT(A3943,"ММММ")</f>
        <v>Март</v>
      </c>
      <c r="N3943" s="19"/>
    </row>
    <row r="3944" spans="1:14" hidden="1" x14ac:dyDescent="0.3">
      <c r="A3944" s="16" t="s">
        <v>154</v>
      </c>
      <c r="B3944" s="22">
        <v>1.71</v>
      </c>
      <c r="C3944" s="23">
        <v>2896732.11</v>
      </c>
      <c r="D3944" s="22">
        <v>907361.24</v>
      </c>
      <c r="E3944" s="22">
        <v>595753.34</v>
      </c>
      <c r="F3944" s="22">
        <v>311512.94</v>
      </c>
      <c r="G3944" s="24">
        <v>94.96</v>
      </c>
      <c r="H3944" s="24" t="s">
        <v>258</v>
      </c>
      <c r="I3944" s="24" t="s">
        <v>165</v>
      </c>
      <c r="J3944" s="24" t="s">
        <v>103</v>
      </c>
      <c r="K3944" s="19">
        <f>B3944*$P$40</f>
        <v>51.3</v>
      </c>
      <c r="L3944" s="20">
        <f>C3944*$P$40</f>
        <v>86901963.299999997</v>
      </c>
      <c r="M3944" s="19" t="str">
        <f>TEXT(A3944,"ММММ")</f>
        <v>Март</v>
      </c>
      <c r="N3944" s="19"/>
    </row>
    <row r="3945" spans="1:14" hidden="1" x14ac:dyDescent="0.3">
      <c r="A3945" s="21" t="s">
        <v>155</v>
      </c>
      <c r="B3945" s="22">
        <v>1.71</v>
      </c>
      <c r="C3945" s="23">
        <v>2507401.04</v>
      </c>
      <c r="D3945" s="22">
        <v>753561.17</v>
      </c>
      <c r="E3945" s="22">
        <v>699083.75</v>
      </c>
      <c r="F3945" s="22">
        <v>53807.98</v>
      </c>
      <c r="G3945" s="24">
        <v>669.44</v>
      </c>
      <c r="H3945" s="24" t="s">
        <v>258</v>
      </c>
      <c r="I3945" s="24" t="s">
        <v>112</v>
      </c>
      <c r="J3945" s="24" t="s">
        <v>86</v>
      </c>
      <c r="K3945" s="19">
        <f>B3945*$P$40</f>
        <v>51.3</v>
      </c>
      <c r="L3945" s="20">
        <f>C3945*$P$40</f>
        <v>75222031.200000003</v>
      </c>
      <c r="M3945" s="19" t="str">
        <f>TEXT(A3945,"ММММ")</f>
        <v>Февраль</v>
      </c>
      <c r="N3945" s="19"/>
    </row>
    <row r="3946" spans="1:14" hidden="1" x14ac:dyDescent="0.3">
      <c r="A3946" s="16" t="s">
        <v>156</v>
      </c>
      <c r="B3946" s="17">
        <v>1.71</v>
      </c>
      <c r="C3946" s="18">
        <v>1304554.29</v>
      </c>
      <c r="D3946" s="17">
        <v>690385.22</v>
      </c>
      <c r="E3946" s="17">
        <v>435150.06</v>
      </c>
      <c r="F3946" s="17">
        <v>255235.16</v>
      </c>
      <c r="G3946" s="19">
        <v>0</v>
      </c>
      <c r="H3946" s="19" t="s">
        <v>259</v>
      </c>
      <c r="I3946" s="19" t="s">
        <v>165</v>
      </c>
      <c r="J3946" s="19" t="s">
        <v>108</v>
      </c>
      <c r="K3946" s="19">
        <f>B3946*$P$40</f>
        <v>51.3</v>
      </c>
      <c r="L3946" s="20">
        <f>C3946*$P$40</f>
        <v>39136628.700000003</v>
      </c>
      <c r="M3946" s="19" t="str">
        <f>TEXT(A3946,"ММММ")</f>
        <v>Февраль</v>
      </c>
      <c r="N3946" s="19"/>
    </row>
    <row r="3947" spans="1:14" hidden="1" x14ac:dyDescent="0.3">
      <c r="A3947" s="21" t="s">
        <v>157</v>
      </c>
      <c r="B3947" s="17">
        <v>1.71</v>
      </c>
      <c r="C3947" s="18">
        <v>1210560.6100000001</v>
      </c>
      <c r="D3947" s="17">
        <v>687753.71</v>
      </c>
      <c r="E3947" s="17">
        <v>436225.68</v>
      </c>
      <c r="F3947" s="17">
        <v>251528.03</v>
      </c>
      <c r="G3947" s="19">
        <v>0</v>
      </c>
      <c r="H3947" s="19" t="s">
        <v>259</v>
      </c>
      <c r="I3947" s="19" t="s">
        <v>165</v>
      </c>
      <c r="J3947" s="19" t="s">
        <v>108</v>
      </c>
      <c r="K3947" s="19">
        <f>B3947*$P$40</f>
        <v>51.3</v>
      </c>
      <c r="L3947" s="20">
        <f>C3947*$P$40</f>
        <v>36316818.300000004</v>
      </c>
      <c r="M3947" s="19" t="str">
        <f>TEXT(A3947,"ММММ")</f>
        <v>Февраль</v>
      </c>
      <c r="N3947" s="19"/>
    </row>
    <row r="3948" spans="1:14" hidden="1" x14ac:dyDescent="0.3">
      <c r="A3948" s="16" t="s">
        <v>158</v>
      </c>
      <c r="B3948" s="22">
        <v>1.71</v>
      </c>
      <c r="C3948" s="23">
        <v>1130374.7</v>
      </c>
      <c r="D3948" s="22">
        <v>684468.11</v>
      </c>
      <c r="E3948" s="22">
        <v>485919.33</v>
      </c>
      <c r="F3948" s="22">
        <v>198548.78</v>
      </c>
      <c r="G3948" s="24">
        <v>0</v>
      </c>
      <c r="H3948" s="24" t="s">
        <v>259</v>
      </c>
      <c r="I3948" s="24" t="s">
        <v>165</v>
      </c>
      <c r="J3948" s="24" t="s">
        <v>108</v>
      </c>
      <c r="K3948" s="19">
        <f>B3948*$P$40</f>
        <v>51.3</v>
      </c>
      <c r="L3948" s="20">
        <f>C3948*$P$40</f>
        <v>33911241</v>
      </c>
      <c r="M3948" s="19" t="str">
        <f>TEXT(A3948,"ММММ")</f>
        <v>Февраль</v>
      </c>
      <c r="N3948" s="19"/>
    </row>
    <row r="3949" spans="1:14" hidden="1" x14ac:dyDescent="0.3">
      <c r="A3949" s="21" t="s">
        <v>159</v>
      </c>
      <c r="B3949" s="22">
        <v>1.71</v>
      </c>
      <c r="C3949" s="23">
        <v>790926.03</v>
      </c>
      <c r="D3949" s="22">
        <v>382261.06</v>
      </c>
      <c r="E3949" s="22">
        <v>282727.98</v>
      </c>
      <c r="F3949" s="22">
        <v>99533.08</v>
      </c>
      <c r="G3949" s="24">
        <v>0</v>
      </c>
      <c r="H3949" s="24" t="s">
        <v>259</v>
      </c>
      <c r="I3949" s="24" t="s">
        <v>112</v>
      </c>
      <c r="J3949" s="24" t="s">
        <v>108</v>
      </c>
      <c r="K3949" s="19">
        <f>B3949*$P$40</f>
        <v>51.3</v>
      </c>
      <c r="L3949" s="20">
        <f>C3949*$P$40</f>
        <v>23727780.900000002</v>
      </c>
      <c r="M3949" s="19" t="str">
        <f>TEXT(A3949,"ММММ")</f>
        <v>Январь</v>
      </c>
      <c r="N3949" s="19"/>
    </row>
    <row r="3950" spans="1:14" hidden="1" x14ac:dyDescent="0.3">
      <c r="A3950" s="16" t="s">
        <v>160</v>
      </c>
      <c r="B3950" s="17">
        <v>1.71</v>
      </c>
      <c r="C3950" s="18">
        <v>688636.33</v>
      </c>
      <c r="D3950" s="17">
        <v>93031.19</v>
      </c>
      <c r="E3950" s="17">
        <v>92218.55</v>
      </c>
      <c r="F3950" s="17">
        <v>190.74</v>
      </c>
      <c r="G3950" s="19">
        <v>621.9</v>
      </c>
      <c r="H3950" s="19" t="s">
        <v>258</v>
      </c>
      <c r="I3950" s="19" t="s">
        <v>165</v>
      </c>
      <c r="J3950" s="19" t="s">
        <v>99</v>
      </c>
      <c r="K3950" s="19">
        <f>B3950*$P$40</f>
        <v>51.3</v>
      </c>
      <c r="L3950" s="20">
        <f>C3950*$P$40</f>
        <v>20659089.899999999</v>
      </c>
      <c r="M3950" s="19" t="str">
        <f>TEXT(A3950,"ММММ")</f>
        <v>Январь</v>
      </c>
      <c r="N3950" s="19"/>
    </row>
    <row r="3951" spans="1:14" hidden="1" x14ac:dyDescent="0.3">
      <c r="A3951" s="21" t="s">
        <v>161</v>
      </c>
      <c r="B3951" s="17">
        <v>1.71</v>
      </c>
      <c r="C3951" s="18">
        <v>598836.97</v>
      </c>
      <c r="D3951" s="17">
        <v>155033.54</v>
      </c>
      <c r="E3951" s="17">
        <v>147300.35999999999</v>
      </c>
      <c r="F3951" s="17">
        <v>7733.18</v>
      </c>
      <c r="G3951" s="19">
        <v>0</v>
      </c>
      <c r="H3951" s="19" t="s">
        <v>258</v>
      </c>
      <c r="I3951" s="19" t="s">
        <v>165</v>
      </c>
      <c r="J3951" s="19" t="s">
        <v>59</v>
      </c>
      <c r="K3951" s="19">
        <f>B3951*$P$40</f>
        <v>51.3</v>
      </c>
      <c r="L3951" s="20">
        <f>C3951*$P$40</f>
        <v>17965109.099999998</v>
      </c>
      <c r="M3951" s="19" t="str">
        <f>TEXT(A3951,"ММММ")</f>
        <v>Январь</v>
      </c>
      <c r="N3951" s="19"/>
    </row>
    <row r="3952" spans="1:14" hidden="1" x14ac:dyDescent="0.3">
      <c r="A3952" s="16" t="s">
        <v>162</v>
      </c>
      <c r="B3952" s="17">
        <v>1.71</v>
      </c>
      <c r="C3952" s="18">
        <v>555872</v>
      </c>
      <c r="D3952" s="17">
        <v>84575</v>
      </c>
      <c r="E3952" s="17">
        <v>81798</v>
      </c>
      <c r="F3952" s="17">
        <v>2775</v>
      </c>
      <c r="G3952" s="19">
        <v>2</v>
      </c>
      <c r="H3952" s="19" t="s">
        <v>258</v>
      </c>
      <c r="I3952" s="19" t="s">
        <v>165</v>
      </c>
      <c r="J3952" s="19" t="s">
        <v>65</v>
      </c>
      <c r="K3952" s="19">
        <f>B3952*$P$40</f>
        <v>51.3</v>
      </c>
      <c r="L3952" s="20">
        <f>C3952*$P$40</f>
        <v>16676160</v>
      </c>
      <c r="M3952" s="19" t="str">
        <f>TEXT(A3952,"ММММ")</f>
        <v>Январь</v>
      </c>
      <c r="N3952" s="19"/>
    </row>
    <row r="3953" spans="1:14" x14ac:dyDescent="0.3">
      <c r="A3953" s="40" t="s">
        <v>163</v>
      </c>
      <c r="B3953" s="38">
        <v>1.71</v>
      </c>
      <c r="C3953" s="39">
        <v>518034.86</v>
      </c>
      <c r="D3953" s="38">
        <v>180099</v>
      </c>
      <c r="E3953" s="38">
        <v>101575.52</v>
      </c>
      <c r="F3953" s="38">
        <v>78523.48</v>
      </c>
      <c r="G3953" s="26">
        <v>0</v>
      </c>
      <c r="H3953" s="26" t="s">
        <v>259</v>
      </c>
      <c r="I3953" s="26" t="s">
        <v>5</v>
      </c>
      <c r="J3953" s="26" t="s">
        <v>108</v>
      </c>
      <c r="K3953" s="26">
        <f>B3953*$P$40</f>
        <v>51.3</v>
      </c>
      <c r="L3953" s="32">
        <f>C3953*$P$40</f>
        <v>15541045.799999999</v>
      </c>
      <c r="M3953" s="33">
        <f>MONTH(A3953)</f>
        <v>1</v>
      </c>
      <c r="N3953" s="33">
        <f>L3953/K3953</f>
        <v>302944.36257309944</v>
      </c>
    </row>
    <row r="3954" spans="1:14" hidden="1" x14ac:dyDescent="0.3">
      <c r="A3954" s="16" t="s">
        <v>111</v>
      </c>
      <c r="B3954" s="17">
        <v>1.71</v>
      </c>
      <c r="C3954" s="18">
        <v>498987.31</v>
      </c>
      <c r="D3954" s="17">
        <v>121256.79</v>
      </c>
      <c r="E3954" s="17">
        <v>59606.47</v>
      </c>
      <c r="F3954" s="17">
        <v>61500.32</v>
      </c>
      <c r="G3954" s="19">
        <v>150</v>
      </c>
      <c r="H3954" s="19" t="s">
        <v>258</v>
      </c>
      <c r="I3954" s="19" t="s">
        <v>165</v>
      </c>
      <c r="J3954" s="19" t="s">
        <v>81</v>
      </c>
      <c r="K3954" s="19">
        <f>B3954*$P$40</f>
        <v>51.3</v>
      </c>
      <c r="L3954" s="20">
        <f>C3954*$P$40</f>
        <v>14969619.300000001</v>
      </c>
      <c r="M3954" s="19" t="str">
        <f>TEXT(A3954,"ММММ")</f>
        <v>Декабрь</v>
      </c>
      <c r="N3954" s="19"/>
    </row>
    <row r="3955" spans="1:14" hidden="1" x14ac:dyDescent="0.3">
      <c r="A3955" s="21" t="s">
        <v>113</v>
      </c>
      <c r="B3955" s="22">
        <v>1.71</v>
      </c>
      <c r="C3955" s="23">
        <v>493610.85</v>
      </c>
      <c r="D3955" s="22">
        <v>119203.76</v>
      </c>
      <c r="E3955" s="22">
        <v>63253.120000000003</v>
      </c>
      <c r="F3955" s="22">
        <v>55950.64</v>
      </c>
      <c r="G3955" s="24">
        <v>0</v>
      </c>
      <c r="H3955" s="24" t="s">
        <v>258</v>
      </c>
      <c r="I3955" s="24" t="s">
        <v>165</v>
      </c>
      <c r="J3955" s="24" t="s">
        <v>81</v>
      </c>
      <c r="K3955" s="19">
        <f>B3955*$P$40</f>
        <v>51.3</v>
      </c>
      <c r="L3955" s="20">
        <f>C3955*$P$40</f>
        <v>14808325.5</v>
      </c>
      <c r="M3955" s="19" t="str">
        <f>TEXT(A3955,"ММММ")</f>
        <v>Декабрь</v>
      </c>
      <c r="N3955" s="19"/>
    </row>
    <row r="3956" spans="1:14" hidden="1" x14ac:dyDescent="0.3">
      <c r="A3956" s="16" t="s">
        <v>114</v>
      </c>
      <c r="B3956" s="17">
        <v>1.71</v>
      </c>
      <c r="C3956" s="18">
        <v>432923.79</v>
      </c>
      <c r="D3956" s="17">
        <v>194772.49</v>
      </c>
      <c r="E3956" s="17">
        <v>113265.06</v>
      </c>
      <c r="F3956" s="17">
        <v>81462.179999999993</v>
      </c>
      <c r="G3956" s="19">
        <v>45.25</v>
      </c>
      <c r="H3956" s="19" t="s">
        <v>258</v>
      </c>
      <c r="I3956" s="19" t="s">
        <v>165</v>
      </c>
      <c r="J3956" s="19" t="s">
        <v>93</v>
      </c>
      <c r="K3956" s="19">
        <f>B3956*$P$40</f>
        <v>51.3</v>
      </c>
      <c r="L3956" s="20">
        <f>C3956*$P$40</f>
        <v>12987713.699999999</v>
      </c>
      <c r="M3956" s="19" t="str">
        <f>TEXT(A3956,"ММММ")</f>
        <v>Декабрь</v>
      </c>
      <c r="N3956" s="19"/>
    </row>
    <row r="3957" spans="1:14" hidden="1" x14ac:dyDescent="0.3">
      <c r="A3957" s="21" t="s">
        <v>115</v>
      </c>
      <c r="B3957" s="22">
        <v>1.71</v>
      </c>
      <c r="C3957" s="23">
        <v>355667.75</v>
      </c>
      <c r="D3957" s="22">
        <v>135380.85999999999</v>
      </c>
      <c r="E3957" s="22">
        <v>127432.28</v>
      </c>
      <c r="F3957" s="22">
        <v>7948.58</v>
      </c>
      <c r="G3957" s="24">
        <v>0</v>
      </c>
      <c r="H3957" s="24" t="s">
        <v>258</v>
      </c>
      <c r="I3957" s="24" t="s">
        <v>112</v>
      </c>
      <c r="J3957" s="24" t="s">
        <v>89</v>
      </c>
      <c r="K3957" s="19">
        <f>B3957*$P$40</f>
        <v>51.3</v>
      </c>
      <c r="L3957" s="20">
        <f>C3957*$P$40</f>
        <v>10670032.5</v>
      </c>
      <c r="M3957" s="19" t="str">
        <f>TEXT(A3957,"ММММ")</f>
        <v>Декабрь</v>
      </c>
      <c r="N3957" s="19"/>
    </row>
    <row r="3958" spans="1:14" hidden="1" x14ac:dyDescent="0.3">
      <c r="A3958" s="16" t="s">
        <v>116</v>
      </c>
      <c r="B3958" s="22">
        <v>1.71</v>
      </c>
      <c r="C3958" s="23">
        <v>351223.38</v>
      </c>
      <c r="D3958" s="22">
        <v>76521.41</v>
      </c>
      <c r="E3958" s="22">
        <v>71727.39</v>
      </c>
      <c r="F3958" s="22">
        <v>4603.67</v>
      </c>
      <c r="G3958" s="24">
        <v>190.35</v>
      </c>
      <c r="H3958" s="24" t="s">
        <v>258</v>
      </c>
      <c r="I3958" s="24" t="s">
        <v>165</v>
      </c>
      <c r="J3958" s="24" t="s">
        <v>98</v>
      </c>
      <c r="K3958" s="19">
        <f>B3958*$P$40</f>
        <v>51.3</v>
      </c>
      <c r="L3958" s="20">
        <f>C3958*$P$40</f>
        <v>10536701.4</v>
      </c>
      <c r="M3958" s="19" t="str">
        <f>TEXT(A3958,"ММММ")</f>
        <v>Ноябрь</v>
      </c>
      <c r="N3958" s="19"/>
    </row>
    <row r="3959" spans="1:14" hidden="1" x14ac:dyDescent="0.3">
      <c r="A3959" s="21" t="s">
        <v>117</v>
      </c>
      <c r="B3959" s="17">
        <v>1.71</v>
      </c>
      <c r="C3959" s="18">
        <v>341162.84</v>
      </c>
      <c r="D3959" s="17">
        <v>72592.56</v>
      </c>
      <c r="E3959" s="17">
        <v>68684.19</v>
      </c>
      <c r="F3959" s="17">
        <v>3908.37</v>
      </c>
      <c r="G3959" s="19">
        <v>0</v>
      </c>
      <c r="H3959" s="19" t="s">
        <v>258</v>
      </c>
      <c r="I3959" s="19" t="s">
        <v>165</v>
      </c>
      <c r="J3959" s="19" t="s">
        <v>98</v>
      </c>
      <c r="K3959" s="19">
        <f>B3959*$P$40</f>
        <v>51.3</v>
      </c>
      <c r="L3959" s="20">
        <f>C3959*$P$40</f>
        <v>10234885.200000001</v>
      </c>
      <c r="M3959" s="19" t="str">
        <f>TEXT(A3959,"ММММ")</f>
        <v>Ноябрь</v>
      </c>
      <c r="N3959" s="19"/>
    </row>
    <row r="3960" spans="1:14" hidden="1" x14ac:dyDescent="0.3">
      <c r="A3960" s="16" t="s">
        <v>118</v>
      </c>
      <c r="B3960" s="22">
        <v>1.71</v>
      </c>
      <c r="C3960" s="23">
        <v>328041.36</v>
      </c>
      <c r="D3960" s="22">
        <v>95405.27</v>
      </c>
      <c r="E3960" s="22">
        <v>57769.09</v>
      </c>
      <c r="F3960" s="22">
        <v>37636.18</v>
      </c>
      <c r="G3960" s="24">
        <v>0</v>
      </c>
      <c r="H3960" s="24" t="s">
        <v>258</v>
      </c>
      <c r="I3960" s="24" t="s">
        <v>165</v>
      </c>
      <c r="J3960" s="24" t="s">
        <v>107</v>
      </c>
      <c r="K3960" s="19">
        <f>B3960*$P$40</f>
        <v>51.3</v>
      </c>
      <c r="L3960" s="20">
        <f>C3960*$P$40</f>
        <v>9841240.7999999989</v>
      </c>
      <c r="M3960" s="19" t="str">
        <f>TEXT(A3960,"ММММ")</f>
        <v>Ноябрь</v>
      </c>
      <c r="N3960" s="19"/>
    </row>
    <row r="3961" spans="1:14" hidden="1" x14ac:dyDescent="0.3">
      <c r="A3961" s="21" t="s">
        <v>119</v>
      </c>
      <c r="B3961" s="17">
        <v>1.71</v>
      </c>
      <c r="C3961" s="18">
        <v>269090.51</v>
      </c>
      <c r="D3961" s="17">
        <v>54303.45</v>
      </c>
      <c r="E3961" s="17">
        <v>53650.11</v>
      </c>
      <c r="F3961" s="17">
        <v>653.34</v>
      </c>
      <c r="G3961" s="19">
        <v>0</v>
      </c>
      <c r="H3961" s="19" t="s">
        <v>258</v>
      </c>
      <c r="I3961" s="19" t="s">
        <v>165</v>
      </c>
      <c r="J3961" s="19" t="s">
        <v>74</v>
      </c>
      <c r="K3961" s="19">
        <f>B3961*$P$40</f>
        <v>51.3</v>
      </c>
      <c r="L3961" s="20">
        <f>C3961*$P$40</f>
        <v>8072715.3000000007</v>
      </c>
      <c r="M3961" s="19" t="str">
        <f>TEXT(A3961,"ММММ")</f>
        <v>Ноябрь</v>
      </c>
      <c r="N3961" s="19"/>
    </row>
    <row r="3962" spans="1:14" x14ac:dyDescent="0.3">
      <c r="A3962" s="37" t="s">
        <v>120</v>
      </c>
      <c r="B3962" s="41">
        <v>1.71</v>
      </c>
      <c r="C3962" s="42">
        <v>195265.06</v>
      </c>
      <c r="D3962" s="41">
        <v>45823.9</v>
      </c>
      <c r="E3962" s="41">
        <v>8289.44</v>
      </c>
      <c r="F3962" s="41">
        <v>37534.46</v>
      </c>
      <c r="G3962" s="43">
        <v>0</v>
      </c>
      <c r="H3962" s="43" t="s">
        <v>259</v>
      </c>
      <c r="I3962" s="43" t="s">
        <v>5</v>
      </c>
      <c r="J3962" s="43" t="s">
        <v>109</v>
      </c>
      <c r="K3962" s="26">
        <f>B3962*$P$40</f>
        <v>51.3</v>
      </c>
      <c r="L3962" s="32">
        <f>C3962*$P$40</f>
        <v>5857951.7999999998</v>
      </c>
      <c r="M3962" s="33">
        <f t="shared" ref="M3962:M3963" si="500">MONTH(A3962)</f>
        <v>10</v>
      </c>
      <c r="N3962" s="33">
        <f t="shared" ref="N3962:N3963" si="501">L3962/K3962</f>
        <v>114190.09356725146</v>
      </c>
    </row>
    <row r="3963" spans="1:14" x14ac:dyDescent="0.3">
      <c r="A3963" s="40" t="s">
        <v>121</v>
      </c>
      <c r="B3963" s="38">
        <v>1.71</v>
      </c>
      <c r="C3963" s="39">
        <v>194492.22</v>
      </c>
      <c r="D3963" s="38">
        <v>42641.4</v>
      </c>
      <c r="E3963" s="38">
        <v>9416.59</v>
      </c>
      <c r="F3963" s="38">
        <v>33224.81</v>
      </c>
      <c r="G3963" s="26">
        <v>0</v>
      </c>
      <c r="H3963" s="26" t="s">
        <v>259</v>
      </c>
      <c r="I3963" s="26" t="s">
        <v>5</v>
      </c>
      <c r="J3963" s="26" t="s">
        <v>109</v>
      </c>
      <c r="K3963" s="26">
        <f>B3963*$P$40</f>
        <v>51.3</v>
      </c>
      <c r="L3963" s="32">
        <f>C3963*$P$40</f>
        <v>5834766.5999999996</v>
      </c>
      <c r="M3963" s="33">
        <f t="shared" si="500"/>
        <v>10</v>
      </c>
      <c r="N3963" s="33">
        <f t="shared" si="501"/>
        <v>113738.14035087719</v>
      </c>
    </row>
    <row r="3964" spans="1:14" hidden="1" x14ac:dyDescent="0.3">
      <c r="A3964" s="16" t="s">
        <v>122</v>
      </c>
      <c r="B3964" s="22">
        <v>1.71</v>
      </c>
      <c r="C3964" s="23">
        <v>174746.25</v>
      </c>
      <c r="D3964" s="22">
        <v>85504.11</v>
      </c>
      <c r="E3964" s="22">
        <v>84212.76</v>
      </c>
      <c r="F3964" s="22">
        <v>1291.3499999999999</v>
      </c>
      <c r="G3964" s="24">
        <v>0</v>
      </c>
      <c r="H3964" s="24" t="s">
        <v>258</v>
      </c>
      <c r="I3964" s="24" t="s">
        <v>165</v>
      </c>
      <c r="J3964" s="24" t="s">
        <v>62</v>
      </c>
      <c r="K3964" s="19">
        <f>B3964*$P$40</f>
        <v>51.3</v>
      </c>
      <c r="L3964" s="20">
        <f>C3964*$P$40</f>
        <v>5242387.5</v>
      </c>
      <c r="M3964" s="19" t="str">
        <f>TEXT(A3964,"ММММ")</f>
        <v>Октябрь</v>
      </c>
      <c r="N3964" s="19"/>
    </row>
    <row r="3965" spans="1:14" hidden="1" x14ac:dyDescent="0.3">
      <c r="A3965" s="21" t="s">
        <v>123</v>
      </c>
      <c r="B3965" s="22">
        <v>1.71</v>
      </c>
      <c r="C3965" s="23">
        <v>160039.01999999999</v>
      </c>
      <c r="D3965" s="22">
        <v>58625.65</v>
      </c>
      <c r="E3965" s="22">
        <v>58526.97</v>
      </c>
      <c r="F3965" s="22">
        <v>98.68</v>
      </c>
      <c r="G3965" s="24">
        <v>0</v>
      </c>
      <c r="H3965" s="24" t="s">
        <v>259</v>
      </c>
      <c r="I3965" s="24" t="s">
        <v>165</v>
      </c>
      <c r="J3965" s="24" t="s">
        <v>63</v>
      </c>
      <c r="K3965" s="19">
        <f>B3965*$P$40</f>
        <v>51.3</v>
      </c>
      <c r="L3965" s="20">
        <f>C3965*$P$40</f>
        <v>4801170.5999999996</v>
      </c>
      <c r="M3965" s="19" t="str">
        <f>TEXT(A3965,"ММММ")</f>
        <v>Октябрь</v>
      </c>
      <c r="N3965" s="19"/>
    </row>
    <row r="3966" spans="1:14" hidden="1" x14ac:dyDescent="0.3">
      <c r="A3966" s="16" t="s">
        <v>124</v>
      </c>
      <c r="B3966" s="17">
        <v>1.71</v>
      </c>
      <c r="C3966" s="18">
        <v>153581.10999999999</v>
      </c>
      <c r="D3966" s="17">
        <v>66297.179999999993</v>
      </c>
      <c r="E3966" s="17">
        <v>53462.64</v>
      </c>
      <c r="F3966" s="17">
        <v>6959.92</v>
      </c>
      <c r="G3966" s="19">
        <v>5874.62</v>
      </c>
      <c r="H3966" s="19" t="s">
        <v>258</v>
      </c>
      <c r="I3966" s="19" t="s">
        <v>165</v>
      </c>
      <c r="J3966" s="19" t="s">
        <v>105</v>
      </c>
      <c r="K3966" s="19">
        <f>B3966*$P$40</f>
        <v>51.3</v>
      </c>
      <c r="L3966" s="20">
        <f>C3966*$P$40</f>
        <v>4607433.3</v>
      </c>
      <c r="M3966" s="19" t="str">
        <f>TEXT(A3966,"ММММ")</f>
        <v>Октябрь</v>
      </c>
      <c r="N3966" s="19"/>
    </row>
    <row r="3967" spans="1:14" hidden="1" x14ac:dyDescent="0.3">
      <c r="A3967" s="21" t="s">
        <v>125</v>
      </c>
      <c r="B3967" s="17">
        <v>1.71</v>
      </c>
      <c r="C3967" s="18">
        <v>149479.57999999999</v>
      </c>
      <c r="D3967" s="17">
        <v>50130.15</v>
      </c>
      <c r="E3967" s="17">
        <v>32426.3</v>
      </c>
      <c r="F3967" s="17">
        <v>6541.93</v>
      </c>
      <c r="G3967" s="19">
        <v>11161.92</v>
      </c>
      <c r="H3967" s="19" t="s">
        <v>258</v>
      </c>
      <c r="I3967" s="19" t="s">
        <v>165</v>
      </c>
      <c r="J3967" s="19" t="s">
        <v>71</v>
      </c>
      <c r="K3967" s="19">
        <f>B3967*$P$40</f>
        <v>51.3</v>
      </c>
      <c r="L3967" s="20">
        <f>C3967*$P$40</f>
        <v>4484387.3999999994</v>
      </c>
      <c r="M3967" s="19" t="str">
        <f>TEXT(A3967,"ММММ")</f>
        <v>Сентябрь</v>
      </c>
      <c r="N3967" s="19"/>
    </row>
    <row r="3968" spans="1:14" hidden="1" x14ac:dyDescent="0.3">
      <c r="A3968" s="16" t="s">
        <v>126</v>
      </c>
      <c r="B3968" s="22">
        <v>1.71</v>
      </c>
      <c r="C3968" s="23">
        <v>139635.01999999999</v>
      </c>
      <c r="D3968" s="22">
        <v>65928.679999999993</v>
      </c>
      <c r="E3968" s="22">
        <v>63239.7</v>
      </c>
      <c r="F3968" s="22">
        <v>2270.9299999999998</v>
      </c>
      <c r="G3968" s="24">
        <v>418.05</v>
      </c>
      <c r="H3968" s="24" t="s">
        <v>258</v>
      </c>
      <c r="I3968" s="24" t="s">
        <v>165</v>
      </c>
      <c r="J3968" s="24" t="s">
        <v>62</v>
      </c>
      <c r="K3968" s="19">
        <f>B3968*$P$40</f>
        <v>51.3</v>
      </c>
      <c r="L3968" s="20">
        <f>C3968*$P$40</f>
        <v>4189050.5999999996</v>
      </c>
      <c r="M3968" s="19" t="str">
        <f>TEXT(A3968,"ММММ")</f>
        <v>Сентябрь</v>
      </c>
      <c r="N3968" s="19"/>
    </row>
    <row r="3969" spans="1:14" hidden="1" x14ac:dyDescent="0.3">
      <c r="A3969" s="21" t="s">
        <v>127</v>
      </c>
      <c r="B3969" s="17">
        <v>1.71</v>
      </c>
      <c r="C3969" s="18">
        <v>134773.10999999999</v>
      </c>
      <c r="D3969" s="17">
        <v>50092.87</v>
      </c>
      <c r="E3969" s="17">
        <v>35704.480000000003</v>
      </c>
      <c r="F3969" s="17">
        <v>14388.39</v>
      </c>
      <c r="G3969" s="19">
        <v>0</v>
      </c>
      <c r="H3969" s="19" t="s">
        <v>259</v>
      </c>
      <c r="I3969" s="19" t="s">
        <v>165</v>
      </c>
      <c r="J3969" s="19" t="s">
        <v>72</v>
      </c>
      <c r="K3969" s="19">
        <f>B3969*$P$40</f>
        <v>51.3</v>
      </c>
      <c r="L3969" s="20">
        <f>C3969*$P$40</f>
        <v>4043193.3</v>
      </c>
      <c r="M3969" s="19" t="str">
        <f>TEXT(A3969,"ММММ")</f>
        <v>Сентябрь</v>
      </c>
      <c r="N3969" s="19"/>
    </row>
    <row r="3970" spans="1:14" hidden="1" x14ac:dyDescent="0.3">
      <c r="A3970" s="16" t="s">
        <v>128</v>
      </c>
      <c r="B3970" s="22">
        <v>1.71</v>
      </c>
      <c r="C3970" s="23">
        <v>109664.86</v>
      </c>
      <c r="D3970" s="22">
        <v>45123.73</v>
      </c>
      <c r="E3970" s="22">
        <v>38814.65</v>
      </c>
      <c r="F3970" s="22">
        <v>6307.78</v>
      </c>
      <c r="G3970" s="24">
        <v>1.3</v>
      </c>
      <c r="H3970" s="24" t="s">
        <v>258</v>
      </c>
      <c r="I3970" s="24" t="s">
        <v>165</v>
      </c>
      <c r="J3970" s="24" t="s">
        <v>67</v>
      </c>
      <c r="K3970" s="19">
        <f>B3970*$P$40</f>
        <v>51.3</v>
      </c>
      <c r="L3970" s="20">
        <f>C3970*$P$40</f>
        <v>3289945.8</v>
      </c>
      <c r="M3970" s="19" t="str">
        <f>TEXT(A3970,"ММММ")</f>
        <v>Сентябрь</v>
      </c>
      <c r="N3970" s="19"/>
    </row>
    <row r="3971" spans="1:14" hidden="1" x14ac:dyDescent="0.3">
      <c r="A3971" s="21" t="s">
        <v>129</v>
      </c>
      <c r="B3971" s="22">
        <v>1.71</v>
      </c>
      <c r="C3971" s="23">
        <v>93841.12</v>
      </c>
      <c r="D3971" s="22">
        <v>60589.38</v>
      </c>
      <c r="E3971" s="22">
        <v>48533.11</v>
      </c>
      <c r="F3971" s="22">
        <v>12056.27</v>
      </c>
      <c r="G3971" s="24">
        <v>0</v>
      </c>
      <c r="H3971" s="24" t="s">
        <v>259</v>
      </c>
      <c r="I3971" s="24" t="s">
        <v>112</v>
      </c>
      <c r="J3971" s="24" t="s">
        <v>86</v>
      </c>
      <c r="K3971" s="19">
        <f>B3971*$P$40</f>
        <v>51.3</v>
      </c>
      <c r="L3971" s="20">
        <f>C3971*$P$40</f>
        <v>2815233.5999999996</v>
      </c>
      <c r="M3971" s="19" t="str">
        <f>TEXT(A3971,"ММММ")</f>
        <v>Август</v>
      </c>
      <c r="N3971" s="19"/>
    </row>
    <row r="3972" spans="1:14" hidden="1" x14ac:dyDescent="0.3">
      <c r="A3972" s="16" t="s">
        <v>130</v>
      </c>
      <c r="B3972" s="17">
        <v>1.71</v>
      </c>
      <c r="C3972" s="18">
        <v>87335.11</v>
      </c>
      <c r="D3972" s="17">
        <v>31432.91</v>
      </c>
      <c r="E3972" s="17">
        <v>29067.88</v>
      </c>
      <c r="F3972" s="17">
        <v>1795.03</v>
      </c>
      <c r="G3972" s="19">
        <v>570</v>
      </c>
      <c r="H3972" s="19" t="s">
        <v>258</v>
      </c>
      <c r="I3972" s="19" t="s">
        <v>165</v>
      </c>
      <c r="J3972" s="19" t="s">
        <v>106</v>
      </c>
      <c r="K3972" s="19">
        <f>B3972*$P$40</f>
        <v>51.3</v>
      </c>
      <c r="L3972" s="20">
        <f>C3972*$P$40</f>
        <v>2620053.2999999998</v>
      </c>
      <c r="M3972" s="19" t="str">
        <f>TEXT(A3972,"ММММ")</f>
        <v>Август</v>
      </c>
      <c r="N3972" s="19"/>
    </row>
    <row r="3973" spans="1:14" x14ac:dyDescent="0.3">
      <c r="A3973" s="40" t="s">
        <v>131</v>
      </c>
      <c r="B3973" s="41">
        <v>1.71</v>
      </c>
      <c r="C3973" s="42">
        <v>68742.23</v>
      </c>
      <c r="D3973" s="41">
        <v>19175.810000000001</v>
      </c>
      <c r="E3973" s="41">
        <v>15361.12</v>
      </c>
      <c r="F3973" s="41">
        <v>3814.69</v>
      </c>
      <c r="G3973" s="43">
        <v>0</v>
      </c>
      <c r="H3973" s="43" t="s">
        <v>259</v>
      </c>
      <c r="I3973" s="43" t="s">
        <v>5</v>
      </c>
      <c r="J3973" s="43" t="s">
        <v>82</v>
      </c>
      <c r="K3973" s="26">
        <f>B3973*$P$40</f>
        <v>51.3</v>
      </c>
      <c r="L3973" s="32">
        <f>C3973*$P$40</f>
        <v>2062266.9</v>
      </c>
      <c r="M3973" s="33">
        <f>MONTH(A3973)</f>
        <v>8</v>
      </c>
      <c r="N3973" s="33">
        <f>L3973/K3973</f>
        <v>40200.134502923975</v>
      </c>
    </row>
    <row r="3974" spans="1:14" hidden="1" x14ac:dyDescent="0.3">
      <c r="A3974" s="16" t="s">
        <v>132</v>
      </c>
      <c r="B3974" s="17">
        <v>1.71</v>
      </c>
      <c r="C3974" s="18">
        <v>61608.13</v>
      </c>
      <c r="D3974" s="17">
        <v>16037.82</v>
      </c>
      <c r="E3974" s="17">
        <v>15679.21</v>
      </c>
      <c r="F3974" s="17">
        <v>358.61</v>
      </c>
      <c r="G3974" s="19">
        <v>0</v>
      </c>
      <c r="H3974" s="19" t="s">
        <v>258</v>
      </c>
      <c r="I3974" s="19" t="s">
        <v>165</v>
      </c>
      <c r="J3974" s="19" t="s">
        <v>106</v>
      </c>
      <c r="K3974" s="19">
        <f>B3974*$P$40</f>
        <v>51.3</v>
      </c>
      <c r="L3974" s="20">
        <f>C3974*$P$40</f>
        <v>1848243.9</v>
      </c>
      <c r="M3974" s="19" t="str">
        <f>TEXT(A3974,"ММММ")</f>
        <v>Август</v>
      </c>
      <c r="N3974" s="19"/>
    </row>
    <row r="3975" spans="1:14" x14ac:dyDescent="0.3">
      <c r="A3975" s="40" t="s">
        <v>133</v>
      </c>
      <c r="B3975" s="38">
        <v>1.71</v>
      </c>
      <c r="C3975" s="39">
        <v>46229.47</v>
      </c>
      <c r="D3975" s="38">
        <v>0</v>
      </c>
      <c r="E3975" s="38">
        <v>0</v>
      </c>
      <c r="F3975" s="38">
        <v>0</v>
      </c>
      <c r="G3975" s="26">
        <v>0</v>
      </c>
      <c r="H3975" s="26" t="s">
        <v>259</v>
      </c>
      <c r="I3975" s="26" t="s">
        <v>5</v>
      </c>
      <c r="J3975" s="26" t="s">
        <v>100</v>
      </c>
      <c r="K3975" s="26">
        <f>B3975*$P$40</f>
        <v>51.3</v>
      </c>
      <c r="L3975" s="32">
        <f>C3975*$P$40</f>
        <v>1386884.1</v>
      </c>
      <c r="M3975" s="33">
        <f t="shared" ref="M3975:M3976" si="502">MONTH(A3975)</f>
        <v>7</v>
      </c>
      <c r="N3975" s="33">
        <f t="shared" ref="N3975:N3976" si="503">L3975/K3975</f>
        <v>27034.777777777781</v>
      </c>
    </row>
    <row r="3976" spans="1:14" x14ac:dyDescent="0.3">
      <c r="A3976" s="37" t="s">
        <v>134</v>
      </c>
      <c r="B3976" s="41">
        <v>1.71</v>
      </c>
      <c r="C3976" s="42">
        <v>43696.22</v>
      </c>
      <c r="D3976" s="41">
        <v>11967.85</v>
      </c>
      <c r="E3976" s="41">
        <v>9205.1</v>
      </c>
      <c r="F3976" s="41">
        <v>2762.75</v>
      </c>
      <c r="G3976" s="43">
        <v>0</v>
      </c>
      <c r="H3976" s="43" t="s">
        <v>259</v>
      </c>
      <c r="I3976" s="43" t="s">
        <v>5</v>
      </c>
      <c r="J3976" s="43" t="s">
        <v>82</v>
      </c>
      <c r="K3976" s="26">
        <f>B3976*$P$40</f>
        <v>51.3</v>
      </c>
      <c r="L3976" s="32">
        <f>C3976*$P$40</f>
        <v>1310886.6000000001</v>
      </c>
      <c r="M3976" s="33">
        <f t="shared" si="502"/>
        <v>7</v>
      </c>
      <c r="N3976" s="33">
        <f t="shared" si="503"/>
        <v>25553.345029239768</v>
      </c>
    </row>
    <row r="3977" spans="1:14" hidden="1" x14ac:dyDescent="0.3">
      <c r="A3977" s="21" t="s">
        <v>135</v>
      </c>
      <c r="B3977" s="22">
        <v>1.71</v>
      </c>
      <c r="C3977" s="23">
        <v>43540.93</v>
      </c>
      <c r="D3977" s="22">
        <v>23649.02</v>
      </c>
      <c r="E3977" s="22">
        <v>16668.21</v>
      </c>
      <c r="F3977" s="22">
        <v>6980.81</v>
      </c>
      <c r="G3977" s="24">
        <v>0</v>
      </c>
      <c r="H3977" s="24" t="s">
        <v>259</v>
      </c>
      <c r="I3977" s="24" t="s">
        <v>112</v>
      </c>
      <c r="J3977" s="24" t="s">
        <v>92</v>
      </c>
      <c r="K3977" s="19">
        <f>B3977*$P$40</f>
        <v>51.3</v>
      </c>
      <c r="L3977" s="20">
        <f>C3977*$P$40</f>
        <v>1306227.8999999999</v>
      </c>
      <c r="M3977" s="19" t="str">
        <f>TEXT(A3977,"ММММ")</f>
        <v>Июль</v>
      </c>
      <c r="N3977" s="19"/>
    </row>
    <row r="3978" spans="1:14" hidden="1" x14ac:dyDescent="0.3">
      <c r="A3978" s="16" t="s">
        <v>136</v>
      </c>
      <c r="B3978" s="22">
        <v>1.71</v>
      </c>
      <c r="C3978" s="23">
        <v>42825.14</v>
      </c>
      <c r="D3978" s="22">
        <v>9594.58</v>
      </c>
      <c r="E3978" s="22">
        <v>233.22</v>
      </c>
      <c r="F3978" s="22">
        <v>9361.36</v>
      </c>
      <c r="G3978" s="24">
        <v>0</v>
      </c>
      <c r="H3978" s="24" t="s">
        <v>259</v>
      </c>
      <c r="I3978" s="24" t="s">
        <v>112</v>
      </c>
      <c r="J3978" s="24" t="s">
        <v>100</v>
      </c>
      <c r="K3978" s="19">
        <f>B3978*$P$40</f>
        <v>51.3</v>
      </c>
      <c r="L3978" s="20">
        <f>C3978*$P$40</f>
        <v>1284754.2</v>
      </c>
      <c r="M3978" s="19" t="str">
        <f>TEXT(A3978,"ММММ")</f>
        <v>Июль</v>
      </c>
      <c r="N3978" s="19"/>
    </row>
    <row r="3979" spans="1:14" x14ac:dyDescent="0.3">
      <c r="A3979" s="40" t="s">
        <v>137</v>
      </c>
      <c r="B3979" s="38">
        <v>1.71</v>
      </c>
      <c r="C3979" s="39">
        <v>37578.78</v>
      </c>
      <c r="D3979" s="38">
        <v>16678.810000000001</v>
      </c>
      <c r="E3979" s="38">
        <v>12973</v>
      </c>
      <c r="F3979" s="38">
        <v>3705.81</v>
      </c>
      <c r="G3979" s="26">
        <v>0</v>
      </c>
      <c r="H3979" s="26" t="s">
        <v>259</v>
      </c>
      <c r="I3979" s="26" t="s">
        <v>5</v>
      </c>
      <c r="J3979" s="26" t="s">
        <v>103</v>
      </c>
      <c r="K3979" s="26">
        <f>B3979*$P$40</f>
        <v>51.3</v>
      </c>
      <c r="L3979" s="32">
        <f>C3979*$P$40</f>
        <v>1127363.3999999999</v>
      </c>
      <c r="M3979" s="33">
        <f>MONTH(A3979)</f>
        <v>7</v>
      </c>
      <c r="N3979" s="33">
        <f>L3979/K3979</f>
        <v>21975.894736842103</v>
      </c>
    </row>
    <row r="3980" spans="1:14" hidden="1" x14ac:dyDescent="0.3">
      <c r="A3980" s="16" t="s">
        <v>138</v>
      </c>
      <c r="B3980" s="17">
        <v>1.71</v>
      </c>
      <c r="C3980" s="18">
        <v>35156.800000000003</v>
      </c>
      <c r="D3980" s="17">
        <v>3127.91</v>
      </c>
      <c r="E3980" s="17">
        <v>3127.91</v>
      </c>
      <c r="F3980" s="17">
        <v>0</v>
      </c>
      <c r="G3980" s="19">
        <v>0</v>
      </c>
      <c r="H3980" s="19" t="s">
        <v>259</v>
      </c>
      <c r="I3980" s="19" t="s">
        <v>112</v>
      </c>
      <c r="J3980" s="19" t="s">
        <v>65</v>
      </c>
      <c r="K3980" s="19">
        <f>B3980*$P$40</f>
        <v>51.3</v>
      </c>
      <c r="L3980" s="20">
        <f>C3980*$P$40</f>
        <v>1054704</v>
      </c>
      <c r="M3980" s="19" t="str">
        <f>TEXT(A3980,"ММММ")</f>
        <v>Июнь</v>
      </c>
      <c r="N3980" s="19"/>
    </row>
    <row r="3981" spans="1:14" x14ac:dyDescent="0.3">
      <c r="A3981" s="40" t="s">
        <v>139</v>
      </c>
      <c r="B3981" s="41">
        <v>1.71</v>
      </c>
      <c r="C3981" s="42">
        <v>24530.11</v>
      </c>
      <c r="D3981" s="41">
        <v>608.14</v>
      </c>
      <c r="E3981" s="41">
        <v>0</v>
      </c>
      <c r="F3981" s="41">
        <v>608.14</v>
      </c>
      <c r="G3981" s="43">
        <v>0</v>
      </c>
      <c r="H3981" s="43" t="s">
        <v>259</v>
      </c>
      <c r="I3981" s="43" t="s">
        <v>5</v>
      </c>
      <c r="J3981" s="43" t="s">
        <v>100</v>
      </c>
      <c r="K3981" s="26">
        <f>B3981*$P$40</f>
        <v>51.3</v>
      </c>
      <c r="L3981" s="32">
        <f>C3981*$P$40</f>
        <v>735903.3</v>
      </c>
      <c r="M3981" s="33">
        <f>MONTH(A3981)</f>
        <v>6</v>
      </c>
      <c r="N3981" s="33">
        <f>L3981/K3981</f>
        <v>14345.093567251464</v>
      </c>
    </row>
    <row r="3982" spans="1:14" hidden="1" x14ac:dyDescent="0.3">
      <c r="A3982" s="16" t="s">
        <v>140</v>
      </c>
      <c r="B3982" s="22">
        <v>1.71</v>
      </c>
      <c r="C3982" s="23">
        <v>22270.5</v>
      </c>
      <c r="D3982" s="22">
        <v>11446.32</v>
      </c>
      <c r="E3982" s="22">
        <v>10792.35</v>
      </c>
      <c r="F3982" s="22">
        <v>653.97</v>
      </c>
      <c r="G3982" s="24">
        <v>0</v>
      </c>
      <c r="H3982" s="24" t="s">
        <v>259</v>
      </c>
      <c r="I3982" s="24" t="s">
        <v>112</v>
      </c>
      <c r="J3982" s="24" t="s">
        <v>59</v>
      </c>
      <c r="K3982" s="19">
        <f>B3982*$P$40</f>
        <v>51.3</v>
      </c>
      <c r="L3982" s="20">
        <f>C3982*$P$40</f>
        <v>668115</v>
      </c>
      <c r="M3982" s="19" t="str">
        <f>TEXT(A3982,"ММММ")</f>
        <v>Июнь</v>
      </c>
      <c r="N3982" s="19"/>
    </row>
    <row r="3983" spans="1:14" hidden="1" x14ac:dyDescent="0.3">
      <c r="A3983" s="21" t="s">
        <v>141</v>
      </c>
      <c r="B3983" s="22">
        <v>1.71</v>
      </c>
      <c r="C3983" s="23">
        <v>21260.97</v>
      </c>
      <c r="D3983" s="22">
        <v>15514.15</v>
      </c>
      <c r="E3983" s="22">
        <v>15504.15</v>
      </c>
      <c r="F3983" s="22">
        <v>10</v>
      </c>
      <c r="G3983" s="24">
        <v>0</v>
      </c>
      <c r="H3983" s="24" t="s">
        <v>259</v>
      </c>
      <c r="I3983" s="24" t="s">
        <v>165</v>
      </c>
      <c r="J3983" s="24" t="s">
        <v>68</v>
      </c>
      <c r="K3983" s="19">
        <f>B3983*$P$40</f>
        <v>51.3</v>
      </c>
      <c r="L3983" s="20">
        <f>C3983*$P$40</f>
        <v>637829.10000000009</v>
      </c>
      <c r="M3983" s="19" t="str">
        <f>TEXT(A3983,"ММММ")</f>
        <v>Июнь</v>
      </c>
      <c r="N3983" s="19"/>
    </row>
    <row r="3984" spans="1:14" hidden="1" x14ac:dyDescent="0.3">
      <c r="A3984" s="16" t="s">
        <v>142</v>
      </c>
      <c r="B3984" s="17">
        <v>1.71</v>
      </c>
      <c r="C3984" s="18">
        <v>19881.259999999998</v>
      </c>
      <c r="D3984" s="17">
        <v>2177.7399999999998</v>
      </c>
      <c r="E3984" s="17">
        <v>0</v>
      </c>
      <c r="F3984" s="17">
        <v>2177.7399999999998</v>
      </c>
      <c r="G3984" s="19">
        <v>0</v>
      </c>
      <c r="H3984" s="19" t="s">
        <v>259</v>
      </c>
      <c r="I3984" s="19" t="s">
        <v>112</v>
      </c>
      <c r="J3984" s="19" t="s">
        <v>69</v>
      </c>
      <c r="K3984" s="19">
        <f>B3984*$P$40</f>
        <v>51.3</v>
      </c>
      <c r="L3984" s="20">
        <f>C3984*$P$40</f>
        <v>596437.79999999993</v>
      </c>
      <c r="M3984" s="19" t="str">
        <f>TEXT(A3984,"ММММ")</f>
        <v>Май</v>
      </c>
      <c r="N3984" s="19"/>
    </row>
    <row r="3985" spans="1:14" hidden="1" x14ac:dyDescent="0.3">
      <c r="A3985" s="21" t="s">
        <v>143</v>
      </c>
      <c r="B3985" s="22">
        <v>1.71</v>
      </c>
      <c r="C3985" s="23">
        <v>19434.36</v>
      </c>
      <c r="D3985" s="22">
        <v>12906.39</v>
      </c>
      <c r="E3985" s="22">
        <v>4369.5200000000004</v>
      </c>
      <c r="F3985" s="22">
        <v>8536.8700000000008</v>
      </c>
      <c r="G3985" s="24">
        <v>0</v>
      </c>
      <c r="H3985" s="24" t="s">
        <v>259</v>
      </c>
      <c r="I3985" s="24" t="s">
        <v>219</v>
      </c>
      <c r="J3985" s="24" t="s">
        <v>66</v>
      </c>
      <c r="K3985" s="19">
        <f>B3985*$P$40</f>
        <v>51.3</v>
      </c>
      <c r="L3985" s="20">
        <f>C3985*$P$40</f>
        <v>583030.80000000005</v>
      </c>
      <c r="M3985" s="19" t="str">
        <f>TEXT(A3985,"ММММ")</f>
        <v>Май</v>
      </c>
      <c r="N3985" s="19"/>
    </row>
    <row r="3986" spans="1:14" hidden="1" x14ac:dyDescent="0.3">
      <c r="A3986" s="16" t="s">
        <v>144</v>
      </c>
      <c r="B3986" s="22">
        <v>1.71</v>
      </c>
      <c r="C3986" s="23">
        <v>18891.8</v>
      </c>
      <c r="D3986" s="22">
        <v>18501.8</v>
      </c>
      <c r="E3986" s="22">
        <v>18273.13</v>
      </c>
      <c r="F3986" s="22">
        <v>228.67</v>
      </c>
      <c r="G3986" s="24">
        <v>0</v>
      </c>
      <c r="H3986" s="24" t="s">
        <v>259</v>
      </c>
      <c r="I3986" s="24" t="s">
        <v>165</v>
      </c>
      <c r="J3986" s="24" t="s">
        <v>87</v>
      </c>
      <c r="K3986" s="19">
        <f>B3986*$P$40</f>
        <v>51.3</v>
      </c>
      <c r="L3986" s="20">
        <f>C3986*$P$40</f>
        <v>566754</v>
      </c>
      <c r="M3986" s="19" t="str">
        <f>TEXT(A3986,"ММММ")</f>
        <v>Май</v>
      </c>
      <c r="N3986" s="19"/>
    </row>
    <row r="3987" spans="1:14" hidden="1" x14ac:dyDescent="0.3">
      <c r="A3987" s="21" t="s">
        <v>145</v>
      </c>
      <c r="B3987" s="17">
        <v>1.71</v>
      </c>
      <c r="C3987" s="18">
        <v>18703.009999999998</v>
      </c>
      <c r="D3987" s="17">
        <v>5392.9</v>
      </c>
      <c r="E3987" s="17">
        <v>5392.9</v>
      </c>
      <c r="F3987" s="17">
        <v>0</v>
      </c>
      <c r="G3987" s="19">
        <v>0</v>
      </c>
      <c r="H3987" s="19" t="s">
        <v>259</v>
      </c>
      <c r="I3987" s="19" t="s">
        <v>165</v>
      </c>
      <c r="J3987" s="19" t="s">
        <v>98</v>
      </c>
      <c r="K3987" s="19">
        <f>B3987*$P$40</f>
        <v>51.3</v>
      </c>
      <c r="L3987" s="20">
        <f>C3987*$P$40</f>
        <v>561090.29999999993</v>
      </c>
      <c r="M3987" s="19" t="str">
        <f>TEXT(A3987,"ММММ")</f>
        <v>Май</v>
      </c>
      <c r="N3987" s="19"/>
    </row>
    <row r="3988" spans="1:14" hidden="1" x14ac:dyDescent="0.3">
      <c r="A3988" s="16" t="s">
        <v>146</v>
      </c>
      <c r="B3988" s="17">
        <v>1.71</v>
      </c>
      <c r="C3988" s="18">
        <v>14463.88</v>
      </c>
      <c r="D3988" s="17">
        <v>9151.76</v>
      </c>
      <c r="E3988" s="17">
        <v>9148.43</v>
      </c>
      <c r="F3988" s="17">
        <v>3.33</v>
      </c>
      <c r="G3988" s="19">
        <v>0</v>
      </c>
      <c r="H3988" s="19" t="s">
        <v>259</v>
      </c>
      <c r="I3988" s="19" t="s">
        <v>165</v>
      </c>
      <c r="J3988" s="19" t="s">
        <v>90</v>
      </c>
      <c r="K3988" s="19">
        <f>B3988*$P$40</f>
        <v>51.3</v>
      </c>
      <c r="L3988" s="20">
        <f>C3988*$P$40</f>
        <v>433916.39999999997</v>
      </c>
      <c r="M3988" s="19" t="str">
        <f>TEXT(A3988,"ММММ")</f>
        <v>Май</v>
      </c>
      <c r="N3988" s="19"/>
    </row>
    <row r="3989" spans="1:14" hidden="1" x14ac:dyDescent="0.3">
      <c r="A3989" s="21" t="s">
        <v>147</v>
      </c>
      <c r="B3989" s="17">
        <v>1.71</v>
      </c>
      <c r="C3989" s="18">
        <v>13896.65</v>
      </c>
      <c r="D3989" s="17">
        <v>8831.16</v>
      </c>
      <c r="E3989" s="17">
        <v>8824.49</v>
      </c>
      <c r="F3989" s="17">
        <v>6.67</v>
      </c>
      <c r="G3989" s="19">
        <v>0</v>
      </c>
      <c r="H3989" s="19" t="s">
        <v>259</v>
      </c>
      <c r="I3989" s="19" t="s">
        <v>165</v>
      </c>
      <c r="J3989" s="19" t="s">
        <v>65</v>
      </c>
      <c r="K3989" s="19">
        <f>B3989*$P$40</f>
        <v>51.3</v>
      </c>
      <c r="L3989" s="20">
        <f>C3989*$P$40</f>
        <v>416899.5</v>
      </c>
      <c r="M3989" s="19" t="str">
        <f>TEXT(A3989,"ММММ")</f>
        <v>Апрель</v>
      </c>
      <c r="N3989" s="19"/>
    </row>
    <row r="3990" spans="1:14" hidden="1" x14ac:dyDescent="0.3">
      <c r="A3990" s="16" t="s">
        <v>148</v>
      </c>
      <c r="B3990" s="22">
        <v>1.71</v>
      </c>
      <c r="C3990" s="23">
        <v>13888.04</v>
      </c>
      <c r="D3990" s="22">
        <v>9264.84</v>
      </c>
      <c r="E3990" s="22">
        <v>8940.0400000000009</v>
      </c>
      <c r="F3990" s="22">
        <v>324.8</v>
      </c>
      <c r="G3990" s="24">
        <v>0</v>
      </c>
      <c r="H3990" s="24" t="s">
        <v>259</v>
      </c>
      <c r="I3990" s="24" t="s">
        <v>219</v>
      </c>
      <c r="J3990" s="24" t="s">
        <v>110</v>
      </c>
      <c r="K3990" s="19">
        <f>B3990*$P$40</f>
        <v>51.3</v>
      </c>
      <c r="L3990" s="20">
        <f>C3990*$P$40</f>
        <v>416641.2</v>
      </c>
      <c r="M3990" s="19" t="str">
        <f>TEXT(A3990,"ММММ")</f>
        <v>Апрель</v>
      </c>
      <c r="N3990" s="19"/>
    </row>
    <row r="3991" spans="1:14" x14ac:dyDescent="0.3">
      <c r="A3991" s="40" t="s">
        <v>149</v>
      </c>
      <c r="B3991" s="41">
        <v>1.71</v>
      </c>
      <c r="C3991" s="42">
        <v>13808.71</v>
      </c>
      <c r="D3991" s="41">
        <v>4089.81</v>
      </c>
      <c r="E3991" s="41">
        <v>4076.52</v>
      </c>
      <c r="F3991" s="41">
        <v>13.29</v>
      </c>
      <c r="G3991" s="43">
        <v>0</v>
      </c>
      <c r="H3991" s="43" t="s">
        <v>259</v>
      </c>
      <c r="I3991" s="43" t="s">
        <v>5</v>
      </c>
      <c r="J3991" s="43" t="s">
        <v>59</v>
      </c>
      <c r="K3991" s="26">
        <f>B3991*$P$40</f>
        <v>51.3</v>
      </c>
      <c r="L3991" s="32">
        <f>C3991*$P$40</f>
        <v>414261.3</v>
      </c>
      <c r="M3991" s="33">
        <f>MONTH(A3991)</f>
        <v>4</v>
      </c>
      <c r="N3991" s="33">
        <f>L3991/K3991</f>
        <v>8075.2690058479538</v>
      </c>
    </row>
    <row r="3992" spans="1:14" hidden="1" x14ac:dyDescent="0.3">
      <c r="A3992" s="16" t="s">
        <v>150</v>
      </c>
      <c r="B3992" s="17">
        <v>1.71</v>
      </c>
      <c r="C3992" s="18">
        <v>13141.82</v>
      </c>
      <c r="D3992" s="17">
        <v>7218.83</v>
      </c>
      <c r="E3992" s="17">
        <v>3380.57</v>
      </c>
      <c r="F3992" s="17">
        <v>3838.26</v>
      </c>
      <c r="G3992" s="19">
        <v>0</v>
      </c>
      <c r="H3992" s="19" t="s">
        <v>259</v>
      </c>
      <c r="I3992" s="19" t="s">
        <v>219</v>
      </c>
      <c r="J3992" s="19" t="s">
        <v>66</v>
      </c>
      <c r="K3992" s="19">
        <f>B3992*$P$40</f>
        <v>51.3</v>
      </c>
      <c r="L3992" s="20">
        <f>C3992*$P$40</f>
        <v>394254.6</v>
      </c>
      <c r="M3992" s="19" t="str">
        <f>TEXT(A3992,"ММММ")</f>
        <v>Апрель</v>
      </c>
      <c r="N3992" s="19"/>
    </row>
    <row r="3993" spans="1:14" hidden="1" x14ac:dyDescent="0.3">
      <c r="A3993" s="21" t="s">
        <v>151</v>
      </c>
      <c r="B3993" s="17">
        <v>1.71</v>
      </c>
      <c r="C3993" s="18">
        <v>11939.07</v>
      </c>
      <c r="D3993" s="17">
        <v>6508.16</v>
      </c>
      <c r="E3993" s="17">
        <v>6416.36</v>
      </c>
      <c r="F3993" s="17">
        <v>91.8</v>
      </c>
      <c r="G3993" s="19">
        <v>0</v>
      </c>
      <c r="H3993" s="19" t="s">
        <v>259</v>
      </c>
      <c r="I3993" s="19" t="s">
        <v>165</v>
      </c>
      <c r="J3993" s="19" t="s">
        <v>64</v>
      </c>
      <c r="K3993" s="19">
        <f>B3993*$P$40</f>
        <v>51.3</v>
      </c>
      <c r="L3993" s="20">
        <f>C3993*$P$40</f>
        <v>358172.1</v>
      </c>
      <c r="M3993" s="19" t="str">
        <f>TEXT(A3993,"ММММ")</f>
        <v>Март</v>
      </c>
      <c r="N3993" s="19"/>
    </row>
    <row r="3994" spans="1:14" hidden="1" x14ac:dyDescent="0.3">
      <c r="A3994" s="16" t="s">
        <v>152</v>
      </c>
      <c r="B3994" s="22">
        <v>1.71</v>
      </c>
      <c r="C3994" s="23">
        <v>11521.01</v>
      </c>
      <c r="D3994" s="22">
        <v>6684.48</v>
      </c>
      <c r="E3994" s="22">
        <v>6042.57</v>
      </c>
      <c r="F3994" s="22">
        <v>641.91</v>
      </c>
      <c r="G3994" s="24">
        <v>0</v>
      </c>
      <c r="H3994" s="24" t="s">
        <v>259</v>
      </c>
      <c r="I3994" s="24" t="s">
        <v>165</v>
      </c>
      <c r="J3994" s="24" t="s">
        <v>95</v>
      </c>
      <c r="K3994" s="19">
        <f>B3994*$P$40</f>
        <v>51.3</v>
      </c>
      <c r="L3994" s="20">
        <f>C3994*$P$40</f>
        <v>345630.3</v>
      </c>
      <c r="M3994" s="19" t="str">
        <f>TEXT(A3994,"ММММ")</f>
        <v>Март</v>
      </c>
      <c r="N3994" s="19"/>
    </row>
    <row r="3995" spans="1:14" x14ac:dyDescent="0.3">
      <c r="A3995" s="40" t="s">
        <v>153</v>
      </c>
      <c r="B3995" s="38">
        <v>1.71</v>
      </c>
      <c r="C3995" s="39">
        <v>10276.01</v>
      </c>
      <c r="D3995" s="38">
        <v>289.54000000000002</v>
      </c>
      <c r="E3995" s="38">
        <v>289.54000000000002</v>
      </c>
      <c r="F3995" s="38">
        <v>0</v>
      </c>
      <c r="G3995" s="26">
        <v>0</v>
      </c>
      <c r="H3995" s="26" t="s">
        <v>259</v>
      </c>
      <c r="I3995" s="26" t="s">
        <v>5</v>
      </c>
      <c r="J3995" s="26" t="s">
        <v>98</v>
      </c>
      <c r="K3995" s="26">
        <f>B3995*$P$40</f>
        <v>51.3</v>
      </c>
      <c r="L3995" s="32">
        <f>C3995*$P$40</f>
        <v>308280.3</v>
      </c>
      <c r="M3995" s="33">
        <f t="shared" ref="M3995:M3996" si="504">MONTH(A3995)</f>
        <v>3</v>
      </c>
      <c r="N3995" s="33">
        <f t="shared" ref="N3995:N3996" si="505">L3995/K3995</f>
        <v>6009.3625730994154</v>
      </c>
    </row>
    <row r="3996" spans="1:14" x14ac:dyDescent="0.3">
      <c r="A3996" s="37" t="s">
        <v>154</v>
      </c>
      <c r="B3996" s="41">
        <v>1.71</v>
      </c>
      <c r="C3996" s="42">
        <v>8720.44</v>
      </c>
      <c r="D3996" s="41">
        <v>3022.46</v>
      </c>
      <c r="E3996" s="41">
        <v>3017.22</v>
      </c>
      <c r="F3996" s="41">
        <v>5.24</v>
      </c>
      <c r="G3996" s="43">
        <v>0</v>
      </c>
      <c r="H3996" s="43" t="s">
        <v>259</v>
      </c>
      <c r="I3996" s="43" t="s">
        <v>5</v>
      </c>
      <c r="J3996" s="43" t="s">
        <v>110</v>
      </c>
      <c r="K3996" s="26">
        <f>B3996*$P$40</f>
        <v>51.3</v>
      </c>
      <c r="L3996" s="32">
        <f>C3996*$P$40</f>
        <v>261613.2</v>
      </c>
      <c r="M3996" s="33">
        <f t="shared" si="504"/>
        <v>3</v>
      </c>
      <c r="N3996" s="33">
        <f t="shared" si="505"/>
        <v>5099.6725146198833</v>
      </c>
    </row>
    <row r="3997" spans="1:14" hidden="1" x14ac:dyDescent="0.3">
      <c r="A3997" s="21" t="s">
        <v>155</v>
      </c>
      <c r="B3997" s="22">
        <v>1.71</v>
      </c>
      <c r="C3997" s="23">
        <v>8092.62</v>
      </c>
      <c r="D3997" s="22">
        <v>4048.72</v>
      </c>
      <c r="E3997" s="22">
        <v>4022.23</v>
      </c>
      <c r="F3997" s="22">
        <v>26.49</v>
      </c>
      <c r="G3997" s="24">
        <v>0</v>
      </c>
      <c r="H3997" s="24" t="s">
        <v>259</v>
      </c>
      <c r="I3997" s="24" t="s">
        <v>219</v>
      </c>
      <c r="J3997" s="24" t="s">
        <v>105</v>
      </c>
      <c r="K3997" s="19">
        <f>B3997*$P$40</f>
        <v>51.3</v>
      </c>
      <c r="L3997" s="20">
        <f>C3997*$P$40</f>
        <v>242778.6</v>
      </c>
      <c r="M3997" s="19" t="str">
        <f>TEXT(A3997,"ММММ")</f>
        <v>Февраль</v>
      </c>
      <c r="N3997" s="19"/>
    </row>
    <row r="3998" spans="1:14" x14ac:dyDescent="0.3">
      <c r="A3998" s="37" t="s">
        <v>156</v>
      </c>
      <c r="B3998" s="41">
        <v>1.71</v>
      </c>
      <c r="C3998" s="42">
        <v>7891.05</v>
      </c>
      <c r="D3998" s="41">
        <v>1479.41</v>
      </c>
      <c r="E3998" s="41">
        <v>456.67</v>
      </c>
      <c r="F3998" s="41">
        <v>1022.74</v>
      </c>
      <c r="G3998" s="43">
        <v>0</v>
      </c>
      <c r="H3998" s="43" t="s">
        <v>259</v>
      </c>
      <c r="I3998" s="43" t="s">
        <v>5</v>
      </c>
      <c r="J3998" s="43" t="s">
        <v>70</v>
      </c>
      <c r="K3998" s="26">
        <f>B3998*$P$40</f>
        <v>51.3</v>
      </c>
      <c r="L3998" s="32">
        <f>C3998*$P$40</f>
        <v>236731.5</v>
      </c>
      <c r="M3998" s="33">
        <f t="shared" ref="M3998:M3999" si="506">MONTH(A3998)</f>
        <v>2</v>
      </c>
      <c r="N3998" s="33">
        <f t="shared" ref="N3998:N3999" si="507">L3998/K3998</f>
        <v>4614.6491228070181</v>
      </c>
    </row>
    <row r="3999" spans="1:14" x14ac:dyDescent="0.3">
      <c r="A3999" s="40" t="s">
        <v>157</v>
      </c>
      <c r="B3999" s="38">
        <v>1.71</v>
      </c>
      <c r="C3999" s="39">
        <v>6848.76</v>
      </c>
      <c r="D3999" s="38">
        <v>4409.8999999999996</v>
      </c>
      <c r="E3999" s="38">
        <v>4378.09</v>
      </c>
      <c r="F3999" s="38">
        <v>31.81</v>
      </c>
      <c r="G3999" s="26">
        <v>0</v>
      </c>
      <c r="H3999" s="26" t="s">
        <v>259</v>
      </c>
      <c r="I3999" s="26" t="s">
        <v>5</v>
      </c>
      <c r="J3999" s="26" t="s">
        <v>89</v>
      </c>
      <c r="K3999" s="26">
        <f>B3999*$P$40</f>
        <v>51.3</v>
      </c>
      <c r="L3999" s="32">
        <f>C3999*$P$40</f>
        <v>205462.80000000002</v>
      </c>
      <c r="M3999" s="33">
        <f t="shared" si="506"/>
        <v>2</v>
      </c>
      <c r="N3999" s="33">
        <f t="shared" si="507"/>
        <v>4005.1228070175443</v>
      </c>
    </row>
    <row r="4000" spans="1:14" hidden="1" x14ac:dyDescent="0.3">
      <c r="A4000" s="16" t="s">
        <v>158</v>
      </c>
      <c r="B4000" s="17">
        <v>1.71</v>
      </c>
      <c r="C4000" s="18">
        <v>6591.53</v>
      </c>
      <c r="D4000" s="17">
        <v>1754.53</v>
      </c>
      <c r="E4000" s="17">
        <v>1163.33</v>
      </c>
      <c r="F4000" s="17">
        <v>591.20000000000005</v>
      </c>
      <c r="G4000" s="19">
        <v>0</v>
      </c>
      <c r="H4000" s="19" t="s">
        <v>259</v>
      </c>
      <c r="I4000" s="19" t="s">
        <v>112</v>
      </c>
      <c r="J4000" s="19" t="s">
        <v>58</v>
      </c>
      <c r="K4000" s="19">
        <f>B4000*$P$40</f>
        <v>51.3</v>
      </c>
      <c r="L4000" s="20">
        <f>C4000*$P$40</f>
        <v>197745.9</v>
      </c>
      <c r="M4000" s="19" t="str">
        <f>TEXT(A4000,"ММММ")</f>
        <v>Февраль</v>
      </c>
      <c r="N4000" s="19"/>
    </row>
    <row r="4001" spans="1:14" hidden="1" x14ac:dyDescent="0.3">
      <c r="A4001" s="21" t="s">
        <v>159</v>
      </c>
      <c r="B4001" s="22">
        <v>1.71</v>
      </c>
      <c r="C4001" s="23">
        <v>6330.44</v>
      </c>
      <c r="D4001" s="22">
        <v>4299.88</v>
      </c>
      <c r="E4001" s="22">
        <v>3131.99</v>
      </c>
      <c r="F4001" s="22">
        <v>1167.8900000000001</v>
      </c>
      <c r="G4001" s="24">
        <v>0</v>
      </c>
      <c r="H4001" s="24" t="s">
        <v>259</v>
      </c>
      <c r="I4001" s="24" t="s">
        <v>165</v>
      </c>
      <c r="J4001" s="24" t="s">
        <v>83</v>
      </c>
      <c r="K4001" s="19">
        <f>B4001*$P$40</f>
        <v>51.3</v>
      </c>
      <c r="L4001" s="20">
        <f>C4001*$P$40</f>
        <v>189913.19999999998</v>
      </c>
      <c r="M4001" s="19" t="str">
        <f>TEXT(A4001,"ММММ")</f>
        <v>Январь</v>
      </c>
      <c r="N4001" s="19"/>
    </row>
    <row r="4002" spans="1:14" x14ac:dyDescent="0.3">
      <c r="A4002" s="37" t="s">
        <v>160</v>
      </c>
      <c r="B4002" s="38">
        <v>1.71</v>
      </c>
      <c r="C4002" s="39">
        <v>5508.2</v>
      </c>
      <c r="D4002" s="38">
        <v>1635.84</v>
      </c>
      <c r="E4002" s="38">
        <v>1620</v>
      </c>
      <c r="F4002" s="38">
        <v>15.84</v>
      </c>
      <c r="G4002" s="26">
        <v>0</v>
      </c>
      <c r="H4002" s="26" t="s">
        <v>259</v>
      </c>
      <c r="I4002" s="26" t="s">
        <v>5</v>
      </c>
      <c r="J4002" s="26" t="s">
        <v>110</v>
      </c>
      <c r="K4002" s="26">
        <f>B4002*$P$40</f>
        <v>51.3</v>
      </c>
      <c r="L4002" s="32">
        <f>C4002*$P$40</f>
        <v>165246</v>
      </c>
      <c r="M4002" s="33">
        <f>MONTH(A4002)</f>
        <v>1</v>
      </c>
      <c r="N4002" s="33">
        <f>L4002/K4002</f>
        <v>3221.1695906432751</v>
      </c>
    </row>
    <row r="4003" spans="1:14" hidden="1" x14ac:dyDescent="0.3">
      <c r="A4003" s="21" t="s">
        <v>161</v>
      </c>
      <c r="B4003" s="17">
        <v>1.71</v>
      </c>
      <c r="C4003" s="18">
        <v>5433.16</v>
      </c>
      <c r="D4003" s="17">
        <v>2028.34</v>
      </c>
      <c r="E4003" s="17">
        <v>2021.67</v>
      </c>
      <c r="F4003" s="17">
        <v>6.67</v>
      </c>
      <c r="G4003" s="19">
        <v>0</v>
      </c>
      <c r="H4003" s="19" t="s">
        <v>259</v>
      </c>
      <c r="I4003" s="19" t="s">
        <v>112</v>
      </c>
      <c r="J4003" s="19" t="s">
        <v>64</v>
      </c>
      <c r="K4003" s="19">
        <f>B4003*$P$40</f>
        <v>51.3</v>
      </c>
      <c r="L4003" s="20">
        <f>C4003*$P$40</f>
        <v>162994.79999999999</v>
      </c>
      <c r="M4003" s="19" t="str">
        <f>TEXT(A4003,"ММММ")</f>
        <v>Январь</v>
      </c>
      <c r="N4003" s="19"/>
    </row>
    <row r="4004" spans="1:14" hidden="1" x14ac:dyDescent="0.3">
      <c r="A4004" s="16" t="s">
        <v>162</v>
      </c>
      <c r="B4004" s="22">
        <v>1.71</v>
      </c>
      <c r="C4004" s="23">
        <v>5126.6899999999996</v>
      </c>
      <c r="D4004" s="22">
        <v>1305.78</v>
      </c>
      <c r="E4004" s="22">
        <v>1305.78</v>
      </c>
      <c r="F4004" s="22">
        <v>0</v>
      </c>
      <c r="G4004" s="24">
        <v>0</v>
      </c>
      <c r="H4004" s="24" t="s">
        <v>259</v>
      </c>
      <c r="I4004" s="24" t="s">
        <v>112</v>
      </c>
      <c r="J4004" s="24" t="s">
        <v>64</v>
      </c>
      <c r="K4004" s="19">
        <f>B4004*$P$40</f>
        <v>51.3</v>
      </c>
      <c r="L4004" s="20">
        <f>C4004*$P$40</f>
        <v>153800.69999999998</v>
      </c>
      <c r="M4004" s="19" t="str">
        <f>TEXT(A4004,"ММММ")</f>
        <v>Январь</v>
      </c>
      <c r="N4004" s="19"/>
    </row>
    <row r="4005" spans="1:14" hidden="1" x14ac:dyDescent="0.3">
      <c r="A4005" s="21" t="s">
        <v>163</v>
      </c>
      <c r="B4005" s="17">
        <v>1.71</v>
      </c>
      <c r="C4005" s="18">
        <v>4744.1499999999996</v>
      </c>
      <c r="D4005" s="17">
        <v>2352.61</v>
      </c>
      <c r="E4005" s="17">
        <v>41.1</v>
      </c>
      <c r="F4005" s="17">
        <v>2311.5100000000002</v>
      </c>
      <c r="G4005" s="19">
        <v>0</v>
      </c>
      <c r="H4005" s="19" t="s">
        <v>259</v>
      </c>
      <c r="I4005" s="19" t="s">
        <v>112</v>
      </c>
      <c r="J4005" s="19" t="s">
        <v>105</v>
      </c>
      <c r="K4005" s="19">
        <f>B4005*$P$40</f>
        <v>51.3</v>
      </c>
      <c r="L4005" s="20">
        <f>C4005*$P$40</f>
        <v>142324.5</v>
      </c>
      <c r="M4005" s="19" t="str">
        <f>TEXT(A4005,"ММММ")</f>
        <v>Январь</v>
      </c>
      <c r="N4005" s="19"/>
    </row>
    <row r="4006" spans="1:14" hidden="1" x14ac:dyDescent="0.3">
      <c r="A4006" s="16" t="s">
        <v>111</v>
      </c>
      <c r="B4006" s="17">
        <v>1.71</v>
      </c>
      <c r="C4006" s="18">
        <v>4526.04</v>
      </c>
      <c r="D4006" s="17">
        <v>2657.15</v>
      </c>
      <c r="E4006" s="17">
        <v>51.11</v>
      </c>
      <c r="F4006" s="17">
        <v>2606.04</v>
      </c>
      <c r="G4006" s="19">
        <v>0</v>
      </c>
      <c r="H4006" s="19" t="s">
        <v>259</v>
      </c>
      <c r="I4006" s="19" t="s">
        <v>165</v>
      </c>
      <c r="J4006" s="19" t="s">
        <v>104</v>
      </c>
      <c r="K4006" s="19">
        <f>B4006*$P$40</f>
        <v>51.3</v>
      </c>
      <c r="L4006" s="20">
        <f>C4006*$P$40</f>
        <v>135781.20000000001</v>
      </c>
      <c r="M4006" s="19" t="str">
        <f>TEXT(A4006,"ММММ")</f>
        <v>Декабрь</v>
      </c>
      <c r="N4006" s="19"/>
    </row>
    <row r="4007" spans="1:14" x14ac:dyDescent="0.3">
      <c r="A4007" s="40" t="s">
        <v>113</v>
      </c>
      <c r="B4007" s="38">
        <v>1.71</v>
      </c>
      <c r="C4007" s="39">
        <v>4448.88</v>
      </c>
      <c r="D4007" s="38">
        <v>1684.61</v>
      </c>
      <c r="E4007" s="38">
        <v>850</v>
      </c>
      <c r="F4007" s="38">
        <v>834.61</v>
      </c>
      <c r="G4007" s="26">
        <v>0</v>
      </c>
      <c r="H4007" s="26" t="s">
        <v>259</v>
      </c>
      <c r="I4007" s="26" t="s">
        <v>5</v>
      </c>
      <c r="J4007" s="26" t="s">
        <v>83</v>
      </c>
      <c r="K4007" s="26">
        <f>B4007*$P$40</f>
        <v>51.3</v>
      </c>
      <c r="L4007" s="32">
        <f>C4007*$P$40</f>
        <v>133466.4</v>
      </c>
      <c r="M4007" s="33">
        <f>MONTH(A4007)</f>
        <v>12</v>
      </c>
      <c r="N4007" s="33">
        <f>L4007/K4007</f>
        <v>2601.6842105263158</v>
      </c>
    </row>
    <row r="4008" spans="1:14" hidden="1" x14ac:dyDescent="0.3">
      <c r="A4008" s="16" t="s">
        <v>114</v>
      </c>
      <c r="B4008" s="17">
        <v>1.71</v>
      </c>
      <c r="C4008" s="18">
        <v>4245.43</v>
      </c>
      <c r="D4008" s="17">
        <v>931.6</v>
      </c>
      <c r="E4008" s="17">
        <v>901.61</v>
      </c>
      <c r="F4008" s="17">
        <v>29.99</v>
      </c>
      <c r="G4008" s="19">
        <v>0</v>
      </c>
      <c r="H4008" s="19" t="s">
        <v>259</v>
      </c>
      <c r="I4008" s="19" t="s">
        <v>112</v>
      </c>
      <c r="J4008" s="19" t="s">
        <v>94</v>
      </c>
      <c r="K4008" s="19">
        <f>B4008*$P$40</f>
        <v>51.3</v>
      </c>
      <c r="L4008" s="20">
        <f>C4008*$P$40</f>
        <v>127362.90000000001</v>
      </c>
      <c r="M4008" s="19" t="str">
        <f>TEXT(A4008,"ММММ")</f>
        <v>Декабрь</v>
      </c>
      <c r="N4008" s="19"/>
    </row>
    <row r="4009" spans="1:14" hidden="1" x14ac:dyDescent="0.3">
      <c r="A4009" s="21" t="s">
        <v>115</v>
      </c>
      <c r="B4009" s="17">
        <v>1.71</v>
      </c>
      <c r="C4009" s="18">
        <v>3747.81</v>
      </c>
      <c r="D4009" s="17">
        <v>1233.33</v>
      </c>
      <c r="E4009" s="17">
        <v>1233.33</v>
      </c>
      <c r="F4009" s="17">
        <v>0</v>
      </c>
      <c r="G4009" s="19">
        <v>0</v>
      </c>
      <c r="H4009" s="19" t="s">
        <v>259</v>
      </c>
      <c r="I4009" s="19" t="s">
        <v>112</v>
      </c>
      <c r="J4009" s="19" t="s">
        <v>77</v>
      </c>
      <c r="K4009" s="19">
        <f>B4009*$P$40</f>
        <v>51.3</v>
      </c>
      <c r="L4009" s="20">
        <f>C4009*$P$40</f>
        <v>112434.3</v>
      </c>
      <c r="M4009" s="19" t="str">
        <f>TEXT(A4009,"ММММ")</f>
        <v>Декабрь</v>
      </c>
      <c r="N4009" s="19"/>
    </row>
    <row r="4010" spans="1:14" hidden="1" x14ac:dyDescent="0.3">
      <c r="A4010" s="16" t="s">
        <v>116</v>
      </c>
      <c r="B4010" s="22">
        <v>1.71</v>
      </c>
      <c r="C4010" s="23">
        <v>3652.3</v>
      </c>
      <c r="D4010" s="22">
        <v>1845.02</v>
      </c>
      <c r="E4010" s="22">
        <v>1444.45</v>
      </c>
      <c r="F4010" s="22">
        <v>400.57</v>
      </c>
      <c r="G4010" s="24">
        <v>0</v>
      </c>
      <c r="H4010" s="24" t="s">
        <v>259</v>
      </c>
      <c r="I4010" s="24" t="s">
        <v>112</v>
      </c>
      <c r="J4010" s="24" t="s">
        <v>76</v>
      </c>
      <c r="K4010" s="19">
        <f>B4010*$P$40</f>
        <v>51.3</v>
      </c>
      <c r="L4010" s="20">
        <f>C4010*$P$40</f>
        <v>109569</v>
      </c>
      <c r="M4010" s="19" t="str">
        <f>TEXT(A4010,"ММММ")</f>
        <v>Ноябрь</v>
      </c>
      <c r="N4010" s="19"/>
    </row>
    <row r="4011" spans="1:14" x14ac:dyDescent="0.3">
      <c r="A4011" s="40" t="s">
        <v>117</v>
      </c>
      <c r="B4011" s="38">
        <v>1.71</v>
      </c>
      <c r="C4011" s="39">
        <v>3617.71</v>
      </c>
      <c r="D4011" s="38">
        <v>1546.58</v>
      </c>
      <c r="E4011" s="38">
        <v>1516.55</v>
      </c>
      <c r="F4011" s="38">
        <v>30.03</v>
      </c>
      <c r="G4011" s="26">
        <v>0</v>
      </c>
      <c r="H4011" s="26" t="s">
        <v>259</v>
      </c>
      <c r="I4011" s="26" t="s">
        <v>5</v>
      </c>
      <c r="J4011" s="26" t="s">
        <v>101</v>
      </c>
      <c r="K4011" s="26">
        <f>B4011*$P$40</f>
        <v>51.3</v>
      </c>
      <c r="L4011" s="32">
        <f>C4011*$P$40</f>
        <v>108531.3</v>
      </c>
      <c r="M4011" s="33">
        <f t="shared" ref="M4011:M4012" si="508">MONTH(A4011)</f>
        <v>11</v>
      </c>
      <c r="N4011" s="33">
        <f t="shared" ref="N4011:N4012" si="509">L4011/K4011</f>
        <v>2115.6198830409357</v>
      </c>
    </row>
    <row r="4012" spans="1:14" x14ac:dyDescent="0.3">
      <c r="A4012" s="37" t="s">
        <v>118</v>
      </c>
      <c r="B4012" s="38">
        <v>1.71</v>
      </c>
      <c r="C4012" s="39">
        <v>3543.38</v>
      </c>
      <c r="D4012" s="38">
        <v>1638.91</v>
      </c>
      <c r="E4012" s="38">
        <v>1472.43</v>
      </c>
      <c r="F4012" s="38">
        <v>166.48</v>
      </c>
      <c r="G4012" s="26">
        <v>0</v>
      </c>
      <c r="H4012" s="26" t="s">
        <v>259</v>
      </c>
      <c r="I4012" s="26" t="s">
        <v>5</v>
      </c>
      <c r="J4012" s="26" t="s">
        <v>101</v>
      </c>
      <c r="K4012" s="26">
        <f>B4012*$P$40</f>
        <v>51.3</v>
      </c>
      <c r="L4012" s="32">
        <f>C4012*$P$40</f>
        <v>106301.40000000001</v>
      </c>
      <c r="M4012" s="33">
        <f t="shared" si="508"/>
        <v>11</v>
      </c>
      <c r="N4012" s="33">
        <f t="shared" si="509"/>
        <v>2072.1520467836258</v>
      </c>
    </row>
    <row r="4013" spans="1:14" hidden="1" x14ac:dyDescent="0.3">
      <c r="A4013" s="21" t="s">
        <v>119</v>
      </c>
      <c r="B4013" s="22">
        <v>1.71</v>
      </c>
      <c r="C4013" s="23">
        <v>3392.09</v>
      </c>
      <c r="D4013" s="22">
        <v>2059.39</v>
      </c>
      <c r="E4013" s="22">
        <v>1034.83</v>
      </c>
      <c r="F4013" s="22">
        <v>1024.56</v>
      </c>
      <c r="G4013" s="24">
        <v>0</v>
      </c>
      <c r="H4013" s="24" t="s">
        <v>259</v>
      </c>
      <c r="I4013" s="24" t="s">
        <v>112</v>
      </c>
      <c r="J4013" s="24" t="s">
        <v>76</v>
      </c>
      <c r="K4013" s="19">
        <f>B4013*$P$40</f>
        <v>51.3</v>
      </c>
      <c r="L4013" s="20">
        <f>C4013*$P$40</f>
        <v>101762.70000000001</v>
      </c>
      <c r="M4013" s="19" t="str">
        <f>TEXT(A4013,"ММММ")</f>
        <v>Ноябрь</v>
      </c>
      <c r="N4013" s="19"/>
    </row>
    <row r="4014" spans="1:14" hidden="1" x14ac:dyDescent="0.3">
      <c r="A4014" s="16" t="s">
        <v>120</v>
      </c>
      <c r="B4014" s="17">
        <v>1.71</v>
      </c>
      <c r="C4014" s="18">
        <v>2664.62</v>
      </c>
      <c r="D4014" s="17">
        <v>2418.91</v>
      </c>
      <c r="E4014" s="17">
        <v>2418.91</v>
      </c>
      <c r="F4014" s="17">
        <v>0</v>
      </c>
      <c r="G4014" s="19">
        <v>0</v>
      </c>
      <c r="H4014" s="19" t="s">
        <v>259</v>
      </c>
      <c r="I4014" s="19" t="s">
        <v>165</v>
      </c>
      <c r="J4014" s="19" t="s">
        <v>6</v>
      </c>
      <c r="K4014" s="19">
        <f>B4014*$P$40</f>
        <v>51.3</v>
      </c>
      <c r="L4014" s="20">
        <f>C4014*$P$40</f>
        <v>79938.599999999991</v>
      </c>
      <c r="M4014" s="19" t="str">
        <f>TEXT(A4014,"ММММ")</f>
        <v>Октябрь</v>
      </c>
      <c r="N4014" s="19"/>
    </row>
    <row r="4015" spans="1:14" hidden="1" x14ac:dyDescent="0.3">
      <c r="A4015" s="21" t="s">
        <v>121</v>
      </c>
      <c r="B4015" s="17">
        <v>1.71</v>
      </c>
      <c r="C4015" s="18">
        <v>2581.34</v>
      </c>
      <c r="D4015" s="17">
        <v>2465.1799999999998</v>
      </c>
      <c r="E4015" s="17">
        <v>1246.6500000000001</v>
      </c>
      <c r="F4015" s="17">
        <v>1218.53</v>
      </c>
      <c r="G4015" s="19">
        <v>0</v>
      </c>
      <c r="H4015" s="19" t="s">
        <v>259</v>
      </c>
      <c r="I4015" s="19" t="s">
        <v>112</v>
      </c>
      <c r="J4015" s="19" t="s">
        <v>106</v>
      </c>
      <c r="K4015" s="19">
        <f>B4015*$P$40</f>
        <v>51.3</v>
      </c>
      <c r="L4015" s="20">
        <f>C4015*$P$40</f>
        <v>77440.200000000012</v>
      </c>
      <c r="M4015" s="19" t="str">
        <f>TEXT(A4015,"ММММ")</f>
        <v>Октябрь</v>
      </c>
      <c r="N4015" s="19"/>
    </row>
    <row r="4016" spans="1:14" hidden="1" x14ac:dyDescent="0.3">
      <c r="A4016" s="16" t="s">
        <v>122</v>
      </c>
      <c r="B4016" s="22">
        <v>1.71</v>
      </c>
      <c r="C4016" s="23">
        <v>2389.56</v>
      </c>
      <c r="D4016" s="22">
        <v>2320.9</v>
      </c>
      <c r="E4016" s="22">
        <v>900.51</v>
      </c>
      <c r="F4016" s="22">
        <v>1420.39</v>
      </c>
      <c r="G4016" s="24">
        <v>0</v>
      </c>
      <c r="H4016" s="24" t="s">
        <v>259</v>
      </c>
      <c r="I4016" s="24" t="s">
        <v>112</v>
      </c>
      <c r="J4016" s="24" t="s">
        <v>106</v>
      </c>
      <c r="K4016" s="19">
        <f>B4016*$P$40</f>
        <v>51.3</v>
      </c>
      <c r="L4016" s="20">
        <f>C4016*$P$40</f>
        <v>71686.8</v>
      </c>
      <c r="M4016" s="19" t="str">
        <f>TEXT(A4016,"ММММ")</f>
        <v>Октябрь</v>
      </c>
      <c r="N4016" s="19"/>
    </row>
    <row r="4017" spans="1:14" hidden="1" x14ac:dyDescent="0.3">
      <c r="A4017" s="21" t="s">
        <v>123</v>
      </c>
      <c r="B4017" s="22">
        <v>1.71</v>
      </c>
      <c r="C4017" s="23">
        <v>2326.56</v>
      </c>
      <c r="D4017" s="22">
        <v>2181.52</v>
      </c>
      <c r="E4017" s="22">
        <v>889.55</v>
      </c>
      <c r="F4017" s="22">
        <v>1291.97</v>
      </c>
      <c r="G4017" s="24">
        <v>0</v>
      </c>
      <c r="H4017" s="24" t="s">
        <v>259</v>
      </c>
      <c r="I4017" s="24" t="s">
        <v>112</v>
      </c>
      <c r="J4017" s="24" t="s">
        <v>106</v>
      </c>
      <c r="K4017" s="19">
        <f>B4017*$P$40</f>
        <v>51.3</v>
      </c>
      <c r="L4017" s="20">
        <f>C4017*$P$40</f>
        <v>69796.800000000003</v>
      </c>
      <c r="M4017" s="19" t="str">
        <f>TEXT(A4017,"ММММ")</f>
        <v>Октябрь</v>
      </c>
      <c r="N4017" s="19"/>
    </row>
    <row r="4018" spans="1:14" hidden="1" x14ac:dyDescent="0.3">
      <c r="A4018" s="16" t="s">
        <v>124</v>
      </c>
      <c r="B4018" s="22">
        <v>1.71</v>
      </c>
      <c r="C4018" s="23">
        <v>2321.8200000000002</v>
      </c>
      <c r="D4018" s="22">
        <v>2006.46</v>
      </c>
      <c r="E4018" s="22">
        <v>1996.46</v>
      </c>
      <c r="F4018" s="22">
        <v>10</v>
      </c>
      <c r="G4018" s="24">
        <v>0</v>
      </c>
      <c r="H4018" s="24" t="s">
        <v>259</v>
      </c>
      <c r="I4018" s="24" t="s">
        <v>219</v>
      </c>
      <c r="J4018" s="24" t="s">
        <v>6</v>
      </c>
      <c r="K4018" s="19">
        <f>B4018*$P$40</f>
        <v>51.3</v>
      </c>
      <c r="L4018" s="20">
        <f>C4018*$P$40</f>
        <v>69654.600000000006</v>
      </c>
      <c r="M4018" s="19" t="str">
        <f>TEXT(A4018,"ММММ")</f>
        <v>Октябрь</v>
      </c>
      <c r="N4018" s="19"/>
    </row>
    <row r="4019" spans="1:14" x14ac:dyDescent="0.3">
      <c r="A4019" s="40" t="s">
        <v>125</v>
      </c>
      <c r="B4019" s="41">
        <v>1.71</v>
      </c>
      <c r="C4019" s="42">
        <v>2275.2600000000002</v>
      </c>
      <c r="D4019" s="41">
        <v>1293.78</v>
      </c>
      <c r="E4019" s="41">
        <v>1293.78</v>
      </c>
      <c r="F4019" s="41">
        <v>0</v>
      </c>
      <c r="G4019" s="43">
        <v>0</v>
      </c>
      <c r="H4019" s="43" t="s">
        <v>259</v>
      </c>
      <c r="I4019" s="43" t="s">
        <v>5</v>
      </c>
      <c r="J4019" s="43" t="s">
        <v>107</v>
      </c>
      <c r="K4019" s="26">
        <f>B4019*$P$40</f>
        <v>51.3</v>
      </c>
      <c r="L4019" s="32">
        <f>C4019*$P$40</f>
        <v>68257.8</v>
      </c>
      <c r="M4019" s="33">
        <f t="shared" ref="M4019:M4020" si="510">MONTH(A4019)</f>
        <v>9</v>
      </c>
      <c r="N4019" s="33">
        <f t="shared" ref="N4019:N4020" si="511">L4019/K4019</f>
        <v>1330.5614035087722</v>
      </c>
    </row>
    <row r="4020" spans="1:14" x14ac:dyDescent="0.3">
      <c r="A4020" s="37" t="s">
        <v>126</v>
      </c>
      <c r="B4020" s="38">
        <v>1.71</v>
      </c>
      <c r="C4020" s="39">
        <v>2242.67</v>
      </c>
      <c r="D4020" s="38">
        <v>1273.33</v>
      </c>
      <c r="E4020" s="38">
        <v>1273.33</v>
      </c>
      <c r="F4020" s="38">
        <v>0</v>
      </c>
      <c r="G4020" s="26">
        <v>0</v>
      </c>
      <c r="H4020" s="26" t="s">
        <v>259</v>
      </c>
      <c r="I4020" s="26" t="s">
        <v>5</v>
      </c>
      <c r="J4020" s="26" t="s">
        <v>77</v>
      </c>
      <c r="K4020" s="26">
        <f>B4020*$P$40</f>
        <v>51.3</v>
      </c>
      <c r="L4020" s="32">
        <f>C4020*$P$40</f>
        <v>67280.100000000006</v>
      </c>
      <c r="M4020" s="33">
        <f t="shared" si="510"/>
        <v>9</v>
      </c>
      <c r="N4020" s="33">
        <f t="shared" si="511"/>
        <v>1311.5029239766084</v>
      </c>
    </row>
    <row r="4021" spans="1:14" hidden="1" x14ac:dyDescent="0.3">
      <c r="A4021" s="21" t="s">
        <v>127</v>
      </c>
      <c r="B4021" s="22">
        <v>1.71</v>
      </c>
      <c r="C4021" s="23">
        <v>2185.96</v>
      </c>
      <c r="D4021" s="22">
        <v>1437.55</v>
      </c>
      <c r="E4021" s="22">
        <v>1437.55</v>
      </c>
      <c r="F4021" s="22">
        <v>0</v>
      </c>
      <c r="G4021" s="24">
        <v>0</v>
      </c>
      <c r="H4021" s="24" t="s">
        <v>259</v>
      </c>
      <c r="I4021" s="24" t="s">
        <v>165</v>
      </c>
      <c r="J4021" s="24" t="s">
        <v>6</v>
      </c>
      <c r="K4021" s="19">
        <f>B4021*$P$40</f>
        <v>51.3</v>
      </c>
      <c r="L4021" s="20">
        <f>C4021*$P$40</f>
        <v>65578.8</v>
      </c>
      <c r="M4021" s="19" t="str">
        <f>TEXT(A4021,"ММММ")</f>
        <v>Сентябрь</v>
      </c>
      <c r="N4021" s="19"/>
    </row>
    <row r="4022" spans="1:14" x14ac:dyDescent="0.3">
      <c r="A4022" s="37" t="s">
        <v>128</v>
      </c>
      <c r="B4022" s="38">
        <v>1.71</v>
      </c>
      <c r="C4022" s="39">
        <v>1860.35</v>
      </c>
      <c r="D4022" s="38">
        <v>914.44</v>
      </c>
      <c r="E4022" s="38">
        <v>518.36</v>
      </c>
      <c r="F4022" s="38">
        <v>396.08</v>
      </c>
      <c r="G4022" s="26">
        <v>0</v>
      </c>
      <c r="H4022" s="26" t="s">
        <v>259</v>
      </c>
      <c r="I4022" s="26" t="s">
        <v>5</v>
      </c>
      <c r="J4022" s="26" t="s">
        <v>91</v>
      </c>
      <c r="K4022" s="26">
        <f>B4022*$P$40</f>
        <v>51.3</v>
      </c>
      <c r="L4022" s="32">
        <f>C4022*$P$40</f>
        <v>55810.5</v>
      </c>
      <c r="M4022" s="33">
        <f t="shared" ref="M4022:M4026" si="512">MONTH(A4022)</f>
        <v>9</v>
      </c>
      <c r="N4022" s="33">
        <f t="shared" ref="N4022:N4026" si="513">L4022/K4022</f>
        <v>1087.9239766081871</v>
      </c>
    </row>
    <row r="4023" spans="1:14" x14ac:dyDescent="0.3">
      <c r="A4023" s="40" t="s">
        <v>129</v>
      </c>
      <c r="B4023" s="38">
        <v>1.71</v>
      </c>
      <c r="C4023" s="39">
        <v>1807.99</v>
      </c>
      <c r="D4023" s="38">
        <v>663.61</v>
      </c>
      <c r="E4023" s="38">
        <v>70</v>
      </c>
      <c r="F4023" s="38">
        <v>593.61</v>
      </c>
      <c r="G4023" s="26">
        <v>0</v>
      </c>
      <c r="H4023" s="26" t="s">
        <v>259</v>
      </c>
      <c r="I4023" s="26" t="s">
        <v>5</v>
      </c>
      <c r="J4023" s="26" t="s">
        <v>104</v>
      </c>
      <c r="K4023" s="26">
        <f>B4023*$P$40</f>
        <v>51.3</v>
      </c>
      <c r="L4023" s="32">
        <f>C4023*$P$40</f>
        <v>54239.7</v>
      </c>
      <c r="M4023" s="33">
        <f t="shared" si="512"/>
        <v>8</v>
      </c>
      <c r="N4023" s="33">
        <f t="shared" si="513"/>
        <v>1057.3040935672514</v>
      </c>
    </row>
    <row r="4024" spans="1:14" x14ac:dyDescent="0.3">
      <c r="A4024" s="37" t="s">
        <v>130</v>
      </c>
      <c r="B4024" s="41">
        <v>1.71</v>
      </c>
      <c r="C4024" s="42">
        <v>1784.02</v>
      </c>
      <c r="D4024" s="41">
        <v>917.55</v>
      </c>
      <c r="E4024" s="41">
        <v>760.32</v>
      </c>
      <c r="F4024" s="41">
        <v>157.22999999999999</v>
      </c>
      <c r="G4024" s="43">
        <v>0</v>
      </c>
      <c r="H4024" s="43" t="s">
        <v>259</v>
      </c>
      <c r="I4024" s="43" t="s">
        <v>5</v>
      </c>
      <c r="J4024" s="43" t="s">
        <v>91</v>
      </c>
      <c r="K4024" s="26">
        <f>B4024*$P$40</f>
        <v>51.3</v>
      </c>
      <c r="L4024" s="32">
        <f>C4024*$P$40</f>
        <v>53520.6</v>
      </c>
      <c r="M4024" s="33">
        <f t="shared" si="512"/>
        <v>8</v>
      </c>
      <c r="N4024" s="33">
        <f t="shared" si="513"/>
        <v>1043.2865497076023</v>
      </c>
    </row>
    <row r="4025" spans="1:14" x14ac:dyDescent="0.3">
      <c r="A4025" s="40" t="s">
        <v>131</v>
      </c>
      <c r="B4025" s="41">
        <v>1.71</v>
      </c>
      <c r="C4025" s="42">
        <v>1742.87</v>
      </c>
      <c r="D4025" s="41">
        <v>1694.96</v>
      </c>
      <c r="E4025" s="41">
        <v>1694.96</v>
      </c>
      <c r="F4025" s="41">
        <v>0</v>
      </c>
      <c r="G4025" s="43">
        <v>0</v>
      </c>
      <c r="H4025" s="43" t="s">
        <v>259</v>
      </c>
      <c r="I4025" s="43" t="s">
        <v>5</v>
      </c>
      <c r="J4025" s="43" t="s">
        <v>106</v>
      </c>
      <c r="K4025" s="26">
        <f>B4025*$P$40</f>
        <v>51.3</v>
      </c>
      <c r="L4025" s="32">
        <f>C4025*$P$40</f>
        <v>52286.1</v>
      </c>
      <c r="M4025" s="33">
        <f t="shared" si="512"/>
        <v>8</v>
      </c>
      <c r="N4025" s="33">
        <f t="shared" si="513"/>
        <v>1019.2222222222223</v>
      </c>
    </row>
    <row r="4026" spans="1:14" x14ac:dyDescent="0.3">
      <c r="A4026" s="37" t="s">
        <v>132</v>
      </c>
      <c r="B4026" s="41">
        <v>1.71</v>
      </c>
      <c r="C4026" s="42">
        <v>1404.65</v>
      </c>
      <c r="D4026" s="41">
        <v>419.81</v>
      </c>
      <c r="E4026" s="41">
        <v>123.33</v>
      </c>
      <c r="F4026" s="41">
        <v>296.48</v>
      </c>
      <c r="G4026" s="43">
        <v>0</v>
      </c>
      <c r="H4026" s="43" t="s">
        <v>259</v>
      </c>
      <c r="I4026" s="43" t="s">
        <v>5</v>
      </c>
      <c r="J4026" s="43" t="s">
        <v>60</v>
      </c>
      <c r="K4026" s="26">
        <f>B4026*$P$40</f>
        <v>51.3</v>
      </c>
      <c r="L4026" s="32">
        <f>C4026*$P$40</f>
        <v>42139.5</v>
      </c>
      <c r="M4026" s="33">
        <f t="shared" si="512"/>
        <v>8</v>
      </c>
      <c r="N4026" s="33">
        <f t="shared" si="513"/>
        <v>821.43274853801177</v>
      </c>
    </row>
    <row r="4027" spans="1:14" hidden="1" x14ac:dyDescent="0.3">
      <c r="A4027" s="21" t="s">
        <v>133</v>
      </c>
      <c r="B4027" s="22">
        <v>1.7</v>
      </c>
      <c r="C4027" s="23">
        <v>3374546.02</v>
      </c>
      <c r="D4027" s="22">
        <v>1044181.46</v>
      </c>
      <c r="E4027" s="22">
        <v>892785.83</v>
      </c>
      <c r="F4027" s="22">
        <v>130586.74</v>
      </c>
      <c r="G4027" s="24">
        <v>20808.89</v>
      </c>
      <c r="H4027" s="24" t="s">
        <v>258</v>
      </c>
      <c r="I4027" s="24" t="s">
        <v>165</v>
      </c>
      <c r="J4027" s="24" t="s">
        <v>86</v>
      </c>
      <c r="K4027" s="19">
        <f>B4027*$P$40</f>
        <v>51</v>
      </c>
      <c r="L4027" s="20">
        <f>C4027*$P$40</f>
        <v>101236380.59999999</v>
      </c>
      <c r="M4027" s="19" t="str">
        <f>TEXT(A4027,"ММММ")</f>
        <v>Июль</v>
      </c>
      <c r="N4027" s="19"/>
    </row>
    <row r="4028" spans="1:14" hidden="1" x14ac:dyDescent="0.3">
      <c r="A4028" s="16" t="s">
        <v>134</v>
      </c>
      <c r="B4028" s="22">
        <v>1.7</v>
      </c>
      <c r="C4028" s="23">
        <v>3049931.5</v>
      </c>
      <c r="D4028" s="22">
        <v>856553.46</v>
      </c>
      <c r="E4028" s="22">
        <v>545847.71</v>
      </c>
      <c r="F4028" s="22">
        <v>277105.95</v>
      </c>
      <c r="G4028" s="24">
        <v>33599.800000000003</v>
      </c>
      <c r="H4028" s="24" t="s">
        <v>258</v>
      </c>
      <c r="I4028" s="24" t="s">
        <v>165</v>
      </c>
      <c r="J4028" s="24" t="s">
        <v>103</v>
      </c>
      <c r="K4028" s="19">
        <f>B4028*$P$40</f>
        <v>51</v>
      </c>
      <c r="L4028" s="20">
        <f>C4028*$P$40</f>
        <v>91497945</v>
      </c>
      <c r="M4028" s="19" t="str">
        <f>TEXT(A4028,"ММММ")</f>
        <v>Июль</v>
      </c>
      <c r="N4028" s="19"/>
    </row>
    <row r="4029" spans="1:14" hidden="1" x14ac:dyDescent="0.3">
      <c r="A4029" s="21" t="s">
        <v>135</v>
      </c>
      <c r="B4029" s="22">
        <v>1.7</v>
      </c>
      <c r="C4029" s="23">
        <v>1155875.1599999999</v>
      </c>
      <c r="D4029" s="22">
        <v>384028.21</v>
      </c>
      <c r="E4029" s="22">
        <v>336742</v>
      </c>
      <c r="F4029" s="22">
        <v>40754.269999999997</v>
      </c>
      <c r="G4029" s="24">
        <v>6531.94</v>
      </c>
      <c r="H4029" s="24" t="s">
        <v>258</v>
      </c>
      <c r="I4029" s="24" t="s">
        <v>165</v>
      </c>
      <c r="J4029" s="24" t="s">
        <v>85</v>
      </c>
      <c r="K4029" s="19">
        <f>B4029*$P$40</f>
        <v>51</v>
      </c>
      <c r="L4029" s="20">
        <f>C4029*$P$40</f>
        <v>34676254.799999997</v>
      </c>
      <c r="M4029" s="19" t="str">
        <f>TEXT(A4029,"ММММ")</f>
        <v>Июль</v>
      </c>
      <c r="N4029" s="19"/>
    </row>
    <row r="4030" spans="1:14" hidden="1" x14ac:dyDescent="0.3">
      <c r="A4030" s="16" t="s">
        <v>136</v>
      </c>
      <c r="B4030" s="22">
        <v>1.7</v>
      </c>
      <c r="C4030" s="23">
        <v>1122162.8600000001</v>
      </c>
      <c r="D4030" s="22">
        <v>475384.07</v>
      </c>
      <c r="E4030" s="22">
        <v>453444.02</v>
      </c>
      <c r="F4030" s="22">
        <v>19392.830000000002</v>
      </c>
      <c r="G4030" s="24">
        <v>2547.2199999999998</v>
      </c>
      <c r="H4030" s="24" t="s">
        <v>258</v>
      </c>
      <c r="I4030" s="24" t="s">
        <v>112</v>
      </c>
      <c r="J4030" s="24" t="s">
        <v>85</v>
      </c>
      <c r="K4030" s="19">
        <f>B4030*$P$40</f>
        <v>51</v>
      </c>
      <c r="L4030" s="20">
        <f>C4030*$P$40</f>
        <v>33664885.800000004</v>
      </c>
      <c r="M4030" s="19" t="str">
        <f>TEXT(A4030,"ММММ")</f>
        <v>Июль</v>
      </c>
      <c r="N4030" s="19"/>
    </row>
    <row r="4031" spans="1:14" hidden="1" x14ac:dyDescent="0.3">
      <c r="A4031" s="21" t="s">
        <v>137</v>
      </c>
      <c r="B4031" s="22">
        <v>1.7</v>
      </c>
      <c r="C4031" s="23">
        <v>863948.15</v>
      </c>
      <c r="D4031" s="22">
        <v>492990.55</v>
      </c>
      <c r="E4031" s="22">
        <v>322666.23</v>
      </c>
      <c r="F4031" s="22">
        <v>170324.32</v>
      </c>
      <c r="G4031" s="24">
        <v>0</v>
      </c>
      <c r="H4031" s="24" t="s">
        <v>259</v>
      </c>
      <c r="I4031" s="24" t="s">
        <v>112</v>
      </c>
      <c r="J4031" s="24" t="s">
        <v>108</v>
      </c>
      <c r="K4031" s="19">
        <f>B4031*$P$40</f>
        <v>51</v>
      </c>
      <c r="L4031" s="20">
        <f>C4031*$P$40</f>
        <v>25918444.5</v>
      </c>
      <c r="M4031" s="19" t="str">
        <f>TEXT(A4031,"ММММ")</f>
        <v>Июль</v>
      </c>
      <c r="N4031" s="19"/>
    </row>
    <row r="4032" spans="1:14" hidden="1" x14ac:dyDescent="0.3">
      <c r="A4032" s="16" t="s">
        <v>138</v>
      </c>
      <c r="B4032" s="22">
        <v>1.7</v>
      </c>
      <c r="C4032" s="23">
        <v>717940.19</v>
      </c>
      <c r="D4032" s="22">
        <v>203367.67</v>
      </c>
      <c r="E4032" s="22">
        <v>182834.46</v>
      </c>
      <c r="F4032" s="22">
        <v>20215.150000000001</v>
      </c>
      <c r="G4032" s="24">
        <v>318.06</v>
      </c>
      <c r="H4032" s="24" t="s">
        <v>258</v>
      </c>
      <c r="I4032" s="24" t="s">
        <v>165</v>
      </c>
      <c r="J4032" s="24" t="s">
        <v>59</v>
      </c>
      <c r="K4032" s="19">
        <f>B4032*$P$40</f>
        <v>51</v>
      </c>
      <c r="L4032" s="20">
        <f>C4032*$P$40</f>
        <v>21538205.699999999</v>
      </c>
      <c r="M4032" s="19" t="str">
        <f>TEXT(A4032,"ММММ")</f>
        <v>Июнь</v>
      </c>
      <c r="N4032" s="19"/>
    </row>
    <row r="4033" spans="1:14" hidden="1" x14ac:dyDescent="0.3">
      <c r="A4033" s="21" t="s">
        <v>139</v>
      </c>
      <c r="B4033" s="17">
        <v>1.7</v>
      </c>
      <c r="C4033" s="18">
        <v>700809.09</v>
      </c>
      <c r="D4033" s="17">
        <v>88516.58</v>
      </c>
      <c r="E4033" s="17">
        <v>82113.649999999994</v>
      </c>
      <c r="F4033" s="17">
        <v>1385.15</v>
      </c>
      <c r="G4033" s="19">
        <v>5017.78</v>
      </c>
      <c r="H4033" s="19" t="s">
        <v>258</v>
      </c>
      <c r="I4033" s="19" t="s">
        <v>165</v>
      </c>
      <c r="J4033" s="19" t="s">
        <v>99</v>
      </c>
      <c r="K4033" s="19">
        <f>B4033*$P$40</f>
        <v>51</v>
      </c>
      <c r="L4033" s="20">
        <f>C4033*$P$40</f>
        <v>21024272.699999999</v>
      </c>
      <c r="M4033" s="19" t="str">
        <f>TEXT(A4033,"ММММ")</f>
        <v>Июнь</v>
      </c>
      <c r="N4033" s="19"/>
    </row>
    <row r="4034" spans="1:14" hidden="1" x14ac:dyDescent="0.3">
      <c r="A4034" s="16" t="s">
        <v>140</v>
      </c>
      <c r="B4034" s="17">
        <v>1.7</v>
      </c>
      <c r="C4034" s="18">
        <v>600389.56000000006</v>
      </c>
      <c r="D4034" s="17">
        <v>87579.67</v>
      </c>
      <c r="E4034" s="17">
        <v>80619.11</v>
      </c>
      <c r="F4034" s="17">
        <v>802.22</v>
      </c>
      <c r="G4034" s="19">
        <v>6158.34</v>
      </c>
      <c r="H4034" s="19" t="s">
        <v>258</v>
      </c>
      <c r="I4034" s="19" t="s">
        <v>112</v>
      </c>
      <c r="J4034" s="19" t="s">
        <v>65</v>
      </c>
      <c r="K4034" s="19">
        <f>B4034*$P$40</f>
        <v>51</v>
      </c>
      <c r="L4034" s="20">
        <f>C4034*$P$40</f>
        <v>18011686.800000001</v>
      </c>
      <c r="M4034" s="19" t="str">
        <f>TEXT(A4034,"ММММ")</f>
        <v>Июнь</v>
      </c>
      <c r="N4034" s="19"/>
    </row>
    <row r="4035" spans="1:14" hidden="1" x14ac:dyDescent="0.3">
      <c r="A4035" s="21" t="s">
        <v>141</v>
      </c>
      <c r="B4035" s="22">
        <v>1.7</v>
      </c>
      <c r="C4035" s="23">
        <v>506394</v>
      </c>
      <c r="D4035" s="22">
        <v>74100</v>
      </c>
      <c r="E4035" s="22">
        <v>68552</v>
      </c>
      <c r="F4035" s="22">
        <v>5532</v>
      </c>
      <c r="G4035" s="24">
        <v>15</v>
      </c>
      <c r="H4035" s="24" t="s">
        <v>258</v>
      </c>
      <c r="I4035" s="24" t="s">
        <v>165</v>
      </c>
      <c r="J4035" s="24" t="s">
        <v>65</v>
      </c>
      <c r="K4035" s="19">
        <f>B4035*$P$40</f>
        <v>51</v>
      </c>
      <c r="L4035" s="20">
        <f>C4035*$P$40</f>
        <v>15191820</v>
      </c>
      <c r="M4035" s="19" t="str">
        <f>TEXT(A4035,"ММММ")</f>
        <v>Июнь</v>
      </c>
      <c r="N4035" s="19"/>
    </row>
    <row r="4036" spans="1:14" hidden="1" x14ac:dyDescent="0.3">
      <c r="A4036" s="16" t="s">
        <v>142</v>
      </c>
      <c r="B4036" s="17">
        <v>1.7</v>
      </c>
      <c r="C4036" s="18">
        <v>473865.59</v>
      </c>
      <c r="D4036" s="17">
        <v>106550.62</v>
      </c>
      <c r="E4036" s="17">
        <v>58637.13</v>
      </c>
      <c r="F4036" s="17">
        <v>47913.49</v>
      </c>
      <c r="G4036" s="19">
        <v>0</v>
      </c>
      <c r="H4036" s="19" t="s">
        <v>258</v>
      </c>
      <c r="I4036" s="19" t="s">
        <v>165</v>
      </c>
      <c r="J4036" s="19" t="s">
        <v>81</v>
      </c>
      <c r="K4036" s="19">
        <f>B4036*$P$40</f>
        <v>51</v>
      </c>
      <c r="L4036" s="20">
        <f>C4036*$P$40</f>
        <v>14215967.700000001</v>
      </c>
      <c r="M4036" s="19" t="str">
        <f>TEXT(A4036,"ММММ")</f>
        <v>Май</v>
      </c>
      <c r="N4036" s="19"/>
    </row>
    <row r="4037" spans="1:14" hidden="1" x14ac:dyDescent="0.3">
      <c r="A4037" s="21" t="s">
        <v>143</v>
      </c>
      <c r="B4037" s="22">
        <v>1.7</v>
      </c>
      <c r="C4037" s="23">
        <v>468514.7</v>
      </c>
      <c r="D4037" s="22">
        <v>94303.33</v>
      </c>
      <c r="E4037" s="22">
        <v>34142.86</v>
      </c>
      <c r="F4037" s="22">
        <v>54596.03</v>
      </c>
      <c r="G4037" s="24">
        <v>5564.44</v>
      </c>
      <c r="H4037" s="24" t="s">
        <v>258</v>
      </c>
      <c r="I4037" s="24" t="s">
        <v>165</v>
      </c>
      <c r="J4037" s="24" t="s">
        <v>81</v>
      </c>
      <c r="K4037" s="19">
        <f>B4037*$P$40</f>
        <v>51</v>
      </c>
      <c r="L4037" s="20">
        <f>C4037*$P$40</f>
        <v>14055441</v>
      </c>
      <c r="M4037" s="19" t="str">
        <f>TEXT(A4037,"ММММ")</f>
        <v>Май</v>
      </c>
      <c r="N4037" s="19"/>
    </row>
    <row r="4038" spans="1:14" hidden="1" x14ac:dyDescent="0.3">
      <c r="A4038" s="16" t="s">
        <v>144</v>
      </c>
      <c r="B4038" s="17">
        <v>1.7</v>
      </c>
      <c r="C4038" s="18">
        <v>398600.32</v>
      </c>
      <c r="D4038" s="17">
        <v>153780.91</v>
      </c>
      <c r="E4038" s="17">
        <v>143053.85</v>
      </c>
      <c r="F4038" s="17">
        <v>10506.23</v>
      </c>
      <c r="G4038" s="19">
        <v>220.83</v>
      </c>
      <c r="H4038" s="19" t="s">
        <v>258</v>
      </c>
      <c r="I4038" s="19" t="s">
        <v>165</v>
      </c>
      <c r="J4038" s="19" t="s">
        <v>89</v>
      </c>
      <c r="K4038" s="19">
        <f>B4038*$P$40</f>
        <v>51</v>
      </c>
      <c r="L4038" s="20">
        <f>C4038*$P$40</f>
        <v>11958009.6</v>
      </c>
      <c r="M4038" s="19" t="str">
        <f>TEXT(A4038,"ММММ")</f>
        <v>Май</v>
      </c>
      <c r="N4038" s="19"/>
    </row>
    <row r="4039" spans="1:14" hidden="1" x14ac:dyDescent="0.3">
      <c r="A4039" s="21" t="s">
        <v>145</v>
      </c>
      <c r="B4039" s="22">
        <v>1.7</v>
      </c>
      <c r="C4039" s="23">
        <v>363905.02</v>
      </c>
      <c r="D4039" s="22">
        <v>118350.56</v>
      </c>
      <c r="E4039" s="22">
        <v>111664.4</v>
      </c>
      <c r="F4039" s="22">
        <v>4430.6099999999997</v>
      </c>
      <c r="G4039" s="24">
        <v>2255.5500000000002</v>
      </c>
      <c r="H4039" s="24" t="s">
        <v>258</v>
      </c>
      <c r="I4039" s="24" t="s">
        <v>165</v>
      </c>
      <c r="J4039" s="24" t="s">
        <v>89</v>
      </c>
      <c r="K4039" s="19">
        <f>B4039*$P$40</f>
        <v>51</v>
      </c>
      <c r="L4039" s="20">
        <f>C4039*$P$40</f>
        <v>10917150.600000001</v>
      </c>
      <c r="M4039" s="19" t="str">
        <f>TEXT(A4039,"ММММ")</f>
        <v>Май</v>
      </c>
      <c r="N4039" s="19"/>
    </row>
    <row r="4040" spans="1:14" hidden="1" x14ac:dyDescent="0.3">
      <c r="A4040" s="16" t="s">
        <v>146</v>
      </c>
      <c r="B4040" s="17">
        <v>1.7</v>
      </c>
      <c r="C4040" s="18">
        <v>314818.19</v>
      </c>
      <c r="D4040" s="17">
        <v>36973.97</v>
      </c>
      <c r="E4040" s="17">
        <v>34708.410000000003</v>
      </c>
      <c r="F4040" s="17">
        <v>2069.2399999999998</v>
      </c>
      <c r="G4040" s="19">
        <v>196.32</v>
      </c>
      <c r="H4040" s="19" t="s">
        <v>258</v>
      </c>
      <c r="I4040" s="19" t="s">
        <v>165</v>
      </c>
      <c r="J4040" s="19" t="s">
        <v>97</v>
      </c>
      <c r="K4040" s="19">
        <f>B4040*$P$40</f>
        <v>51</v>
      </c>
      <c r="L4040" s="20">
        <f>C4040*$P$40</f>
        <v>9444545.6999999993</v>
      </c>
      <c r="M4040" s="19" t="str">
        <f>TEXT(A4040,"ММММ")</f>
        <v>Май</v>
      </c>
      <c r="N4040" s="19"/>
    </row>
    <row r="4041" spans="1:14" hidden="1" x14ac:dyDescent="0.3">
      <c r="A4041" s="21" t="s">
        <v>147</v>
      </c>
      <c r="B4041" s="22">
        <v>1.7</v>
      </c>
      <c r="C4041" s="23">
        <v>269123.78999999998</v>
      </c>
      <c r="D4041" s="22">
        <v>232649.34</v>
      </c>
      <c r="E4041" s="22">
        <v>232373.13</v>
      </c>
      <c r="F4041" s="22">
        <v>276.20999999999998</v>
      </c>
      <c r="G4041" s="24">
        <v>0</v>
      </c>
      <c r="H4041" s="24" t="s">
        <v>259</v>
      </c>
      <c r="I4041" s="24" t="s">
        <v>165</v>
      </c>
      <c r="J4041" s="24" t="s">
        <v>86</v>
      </c>
      <c r="K4041" s="19">
        <f>B4041*$P$40</f>
        <v>51</v>
      </c>
      <c r="L4041" s="20">
        <f>C4041*$P$40</f>
        <v>8073713.6999999993</v>
      </c>
      <c r="M4041" s="19" t="str">
        <f>TEXT(A4041,"ММММ")</f>
        <v>Апрель</v>
      </c>
      <c r="N4041" s="19"/>
    </row>
    <row r="4042" spans="1:14" hidden="1" x14ac:dyDescent="0.3">
      <c r="A4042" s="16" t="s">
        <v>148</v>
      </c>
      <c r="B4042" s="17">
        <v>1.7</v>
      </c>
      <c r="C4042" s="18">
        <v>254686.05</v>
      </c>
      <c r="D4042" s="17">
        <v>85589.94</v>
      </c>
      <c r="E4042" s="17">
        <v>82571.929999999993</v>
      </c>
      <c r="F4042" s="17">
        <v>738.01</v>
      </c>
      <c r="G4042" s="19">
        <v>2280</v>
      </c>
      <c r="H4042" s="19" t="s">
        <v>258</v>
      </c>
      <c r="I4042" s="19" t="s">
        <v>112</v>
      </c>
      <c r="J4042" s="19" t="s">
        <v>74</v>
      </c>
      <c r="K4042" s="19">
        <f>B4042*$P$40</f>
        <v>51</v>
      </c>
      <c r="L4042" s="20">
        <f>C4042*$P$40</f>
        <v>7640581.5</v>
      </c>
      <c r="M4042" s="19" t="str">
        <f>TEXT(A4042,"ММММ")</f>
        <v>Апрель</v>
      </c>
      <c r="N4042" s="19"/>
    </row>
    <row r="4043" spans="1:14" hidden="1" x14ac:dyDescent="0.3">
      <c r="A4043" s="21" t="s">
        <v>149</v>
      </c>
      <c r="B4043" s="22">
        <v>1.7</v>
      </c>
      <c r="C4043" s="23">
        <v>253627.92</v>
      </c>
      <c r="D4043" s="22">
        <v>74417.62</v>
      </c>
      <c r="E4043" s="22">
        <v>49005.599999999999</v>
      </c>
      <c r="F4043" s="22">
        <v>22215.35</v>
      </c>
      <c r="G4043" s="24">
        <v>3196.67</v>
      </c>
      <c r="H4043" s="24" t="s">
        <v>258</v>
      </c>
      <c r="I4043" s="24" t="s">
        <v>165</v>
      </c>
      <c r="J4043" s="24" t="s">
        <v>88</v>
      </c>
      <c r="K4043" s="19">
        <f>B4043*$P$40</f>
        <v>51</v>
      </c>
      <c r="L4043" s="20">
        <f>C4043*$P$40</f>
        <v>7608837.6000000006</v>
      </c>
      <c r="M4043" s="19" t="str">
        <f>TEXT(A4043,"ММММ")</f>
        <v>Апрель</v>
      </c>
      <c r="N4043" s="19"/>
    </row>
    <row r="4044" spans="1:14" hidden="1" x14ac:dyDescent="0.3">
      <c r="A4044" s="16" t="s">
        <v>150</v>
      </c>
      <c r="B4044" s="22">
        <v>1.7</v>
      </c>
      <c r="C4044" s="23">
        <v>243412.06</v>
      </c>
      <c r="D4044" s="22">
        <v>77408.72</v>
      </c>
      <c r="E4044" s="22">
        <v>73770.600000000006</v>
      </c>
      <c r="F4044" s="22">
        <v>3637.01</v>
      </c>
      <c r="G4044" s="24">
        <v>1.1100000000000001</v>
      </c>
      <c r="H4044" s="24" t="s">
        <v>258</v>
      </c>
      <c r="I4044" s="24" t="s">
        <v>165</v>
      </c>
      <c r="J4044" s="24" t="s">
        <v>94</v>
      </c>
      <c r="K4044" s="19">
        <f>B4044*$P$40</f>
        <v>51</v>
      </c>
      <c r="L4044" s="20">
        <f>C4044*$P$40</f>
        <v>7302361.7999999998</v>
      </c>
      <c r="M4044" s="19" t="str">
        <f>TEXT(A4044,"ММММ")</f>
        <v>Апрель</v>
      </c>
      <c r="N4044" s="19"/>
    </row>
    <row r="4045" spans="1:14" hidden="1" x14ac:dyDescent="0.3">
      <c r="A4045" s="21" t="s">
        <v>151</v>
      </c>
      <c r="B4045" s="22">
        <v>1.7</v>
      </c>
      <c r="C4045" s="23">
        <v>236097.14</v>
      </c>
      <c r="D4045" s="22">
        <v>203393.53</v>
      </c>
      <c r="E4045" s="22">
        <v>203353.59</v>
      </c>
      <c r="F4045" s="22">
        <v>39.94</v>
      </c>
      <c r="G4045" s="24">
        <v>0</v>
      </c>
      <c r="H4045" s="24" t="s">
        <v>259</v>
      </c>
      <c r="I4045" s="24" t="s">
        <v>165</v>
      </c>
      <c r="J4045" s="24" t="s">
        <v>86</v>
      </c>
      <c r="K4045" s="19">
        <f>B4045*$P$40</f>
        <v>51</v>
      </c>
      <c r="L4045" s="20">
        <f>C4045*$P$40</f>
        <v>7082914.2000000002</v>
      </c>
      <c r="M4045" s="19" t="str">
        <f>TEXT(A4045,"ММММ")</f>
        <v>Март</v>
      </c>
      <c r="N4045" s="19"/>
    </row>
    <row r="4046" spans="1:14" hidden="1" x14ac:dyDescent="0.3">
      <c r="A4046" s="16" t="s">
        <v>152</v>
      </c>
      <c r="B4046" s="22">
        <v>1.7</v>
      </c>
      <c r="C4046" s="23">
        <v>205976.51</v>
      </c>
      <c r="D4046" s="22">
        <v>54023.74</v>
      </c>
      <c r="E4046" s="22">
        <v>44407.6</v>
      </c>
      <c r="F4046" s="22">
        <v>9616.14</v>
      </c>
      <c r="G4046" s="24">
        <v>0</v>
      </c>
      <c r="H4046" s="24" t="s">
        <v>258</v>
      </c>
      <c r="I4046" s="24" t="s">
        <v>165</v>
      </c>
      <c r="J4046" s="24" t="s">
        <v>84</v>
      </c>
      <c r="K4046" s="19">
        <f>B4046*$P$40</f>
        <v>51</v>
      </c>
      <c r="L4046" s="20">
        <f>C4046*$P$40</f>
        <v>6179295.3000000007</v>
      </c>
      <c r="M4046" s="19" t="str">
        <f>TEXT(A4046,"ММММ")</f>
        <v>Март</v>
      </c>
      <c r="N4046" s="19"/>
    </row>
    <row r="4047" spans="1:14" hidden="1" x14ac:dyDescent="0.3">
      <c r="A4047" s="21" t="s">
        <v>153</v>
      </c>
      <c r="B4047" s="22">
        <v>1.7</v>
      </c>
      <c r="C4047" s="23">
        <v>194052.77</v>
      </c>
      <c r="D4047" s="22">
        <v>87883.63</v>
      </c>
      <c r="E4047" s="22">
        <v>84717.09</v>
      </c>
      <c r="F4047" s="22">
        <v>3166.54</v>
      </c>
      <c r="G4047" s="24">
        <v>0</v>
      </c>
      <c r="H4047" s="24" t="s">
        <v>259</v>
      </c>
      <c r="I4047" s="24" t="s">
        <v>165</v>
      </c>
      <c r="J4047" s="24" t="s">
        <v>63</v>
      </c>
      <c r="K4047" s="19">
        <f>B4047*$P$40</f>
        <v>51</v>
      </c>
      <c r="L4047" s="20">
        <f>C4047*$P$40</f>
        <v>5821583.0999999996</v>
      </c>
      <c r="M4047" s="19" t="str">
        <f>TEXT(A4047,"ММММ")</f>
        <v>Март</v>
      </c>
      <c r="N4047" s="19"/>
    </row>
    <row r="4048" spans="1:14" hidden="1" x14ac:dyDescent="0.3">
      <c r="A4048" s="16" t="s">
        <v>154</v>
      </c>
      <c r="B4048" s="17">
        <v>1.7</v>
      </c>
      <c r="C4048" s="18">
        <v>191866.1</v>
      </c>
      <c r="D4048" s="17">
        <v>131818.51</v>
      </c>
      <c r="E4048" s="17">
        <v>124355.02</v>
      </c>
      <c r="F4048" s="17">
        <v>7463.49</v>
      </c>
      <c r="G4048" s="19">
        <v>0</v>
      </c>
      <c r="H4048" s="19" t="s">
        <v>259</v>
      </c>
      <c r="I4048" s="19" t="s">
        <v>165</v>
      </c>
      <c r="J4048" s="19" t="s">
        <v>72</v>
      </c>
      <c r="K4048" s="19">
        <f>B4048*$P$40</f>
        <v>51</v>
      </c>
      <c r="L4048" s="20">
        <f>C4048*$P$40</f>
        <v>5755983</v>
      </c>
      <c r="M4048" s="19" t="str">
        <f>TEXT(A4048,"ММММ")</f>
        <v>Март</v>
      </c>
      <c r="N4048" s="19"/>
    </row>
    <row r="4049" spans="1:14" hidden="1" x14ac:dyDescent="0.3">
      <c r="A4049" s="21" t="s">
        <v>155</v>
      </c>
      <c r="B4049" s="22">
        <v>1.7</v>
      </c>
      <c r="C4049" s="23">
        <v>190257.38</v>
      </c>
      <c r="D4049" s="22">
        <v>89631.19</v>
      </c>
      <c r="E4049" s="22">
        <v>89424.11</v>
      </c>
      <c r="F4049" s="22">
        <v>207.08</v>
      </c>
      <c r="G4049" s="24">
        <v>0</v>
      </c>
      <c r="H4049" s="24" t="s">
        <v>259</v>
      </c>
      <c r="I4049" s="24" t="s">
        <v>219</v>
      </c>
      <c r="J4049" s="24" t="s">
        <v>63</v>
      </c>
      <c r="K4049" s="19">
        <f>B4049*$P$40</f>
        <v>51</v>
      </c>
      <c r="L4049" s="20">
        <f>C4049*$P$40</f>
        <v>5707721.4000000004</v>
      </c>
      <c r="M4049" s="19" t="str">
        <f>TEXT(A4049,"ММММ")</f>
        <v>Февраль</v>
      </c>
      <c r="N4049" s="19"/>
    </row>
    <row r="4050" spans="1:14" hidden="1" x14ac:dyDescent="0.3">
      <c r="A4050" s="16" t="s">
        <v>156</v>
      </c>
      <c r="B4050" s="17">
        <v>1.7</v>
      </c>
      <c r="C4050" s="18">
        <v>189434.04</v>
      </c>
      <c r="D4050" s="17">
        <v>65093.53</v>
      </c>
      <c r="E4050" s="17">
        <v>64851.08</v>
      </c>
      <c r="F4050" s="17">
        <v>242.45</v>
      </c>
      <c r="G4050" s="19">
        <v>0</v>
      </c>
      <c r="H4050" s="19" t="s">
        <v>259</v>
      </c>
      <c r="I4050" s="19" t="s">
        <v>219</v>
      </c>
      <c r="J4050" s="19" t="s">
        <v>85</v>
      </c>
      <c r="K4050" s="19">
        <f>B4050*$P$40</f>
        <v>51</v>
      </c>
      <c r="L4050" s="20">
        <f>C4050*$P$40</f>
        <v>5683021.2000000002</v>
      </c>
      <c r="M4050" s="19" t="str">
        <f>TEXT(A4050,"ММММ")</f>
        <v>Февраль</v>
      </c>
      <c r="N4050" s="19"/>
    </row>
    <row r="4051" spans="1:14" hidden="1" x14ac:dyDescent="0.3">
      <c r="A4051" s="21" t="s">
        <v>157</v>
      </c>
      <c r="B4051" s="22">
        <v>1.7</v>
      </c>
      <c r="C4051" s="23">
        <v>177284.38</v>
      </c>
      <c r="D4051" s="22">
        <v>74689.37</v>
      </c>
      <c r="E4051" s="22">
        <v>39122.15</v>
      </c>
      <c r="F4051" s="22">
        <v>35567.22</v>
      </c>
      <c r="G4051" s="24">
        <v>0</v>
      </c>
      <c r="H4051" s="24" t="s">
        <v>259</v>
      </c>
      <c r="I4051" s="24" t="s">
        <v>112</v>
      </c>
      <c r="J4051" s="24" t="s">
        <v>109</v>
      </c>
      <c r="K4051" s="19">
        <f>B4051*$P$40</f>
        <v>51</v>
      </c>
      <c r="L4051" s="20">
        <f>C4051*$P$40</f>
        <v>5318531.4000000004</v>
      </c>
      <c r="M4051" s="19" t="str">
        <f>TEXT(A4051,"ММММ")</f>
        <v>Февраль</v>
      </c>
      <c r="N4051" s="19"/>
    </row>
    <row r="4052" spans="1:14" hidden="1" x14ac:dyDescent="0.3">
      <c r="A4052" s="16" t="s">
        <v>158</v>
      </c>
      <c r="B4052" s="22">
        <v>1.7</v>
      </c>
      <c r="C4052" s="23">
        <v>176815.66</v>
      </c>
      <c r="D4052" s="22">
        <v>124638.82</v>
      </c>
      <c r="E4052" s="22">
        <v>107070.18</v>
      </c>
      <c r="F4052" s="22">
        <v>17568.64</v>
      </c>
      <c r="G4052" s="24">
        <v>0</v>
      </c>
      <c r="H4052" s="24" t="s">
        <v>259</v>
      </c>
      <c r="I4052" s="24" t="s">
        <v>165</v>
      </c>
      <c r="J4052" s="24" t="s">
        <v>72</v>
      </c>
      <c r="K4052" s="19">
        <f>B4052*$P$40</f>
        <v>51</v>
      </c>
      <c r="L4052" s="20">
        <f>C4052*$P$40</f>
        <v>5304469.8</v>
      </c>
      <c r="M4052" s="19" t="str">
        <f>TEXT(A4052,"ММММ")</f>
        <v>Февраль</v>
      </c>
      <c r="N4052" s="19"/>
    </row>
    <row r="4053" spans="1:14" hidden="1" x14ac:dyDescent="0.3">
      <c r="A4053" s="21" t="s">
        <v>159</v>
      </c>
      <c r="B4053" s="17">
        <v>1.7</v>
      </c>
      <c r="C4053" s="18">
        <v>175323.3</v>
      </c>
      <c r="D4053" s="17">
        <v>56369.42</v>
      </c>
      <c r="E4053" s="17">
        <v>49194.6</v>
      </c>
      <c r="F4053" s="17">
        <v>7172.6</v>
      </c>
      <c r="G4053" s="19">
        <v>2.2200000000000002</v>
      </c>
      <c r="H4053" s="19" t="s">
        <v>258</v>
      </c>
      <c r="I4053" s="19" t="s">
        <v>165</v>
      </c>
      <c r="J4053" s="19" t="s">
        <v>64</v>
      </c>
      <c r="K4053" s="19">
        <f>B4053*$P$40</f>
        <v>51</v>
      </c>
      <c r="L4053" s="20">
        <f>C4053*$P$40</f>
        <v>5259699</v>
      </c>
      <c r="M4053" s="19" t="str">
        <f>TEXT(A4053,"ММММ")</f>
        <v>Январь</v>
      </c>
      <c r="N4053" s="19"/>
    </row>
    <row r="4054" spans="1:14" hidden="1" x14ac:dyDescent="0.3">
      <c r="A4054" s="16" t="s">
        <v>160</v>
      </c>
      <c r="B4054" s="22">
        <v>1.7</v>
      </c>
      <c r="C4054" s="23">
        <v>154956.62</v>
      </c>
      <c r="D4054" s="22">
        <v>59782.33</v>
      </c>
      <c r="E4054" s="22">
        <v>52292.12</v>
      </c>
      <c r="F4054" s="22">
        <v>7431.64</v>
      </c>
      <c r="G4054" s="24">
        <v>58.57</v>
      </c>
      <c r="H4054" s="24" t="s">
        <v>258</v>
      </c>
      <c r="I4054" s="24" t="s">
        <v>165</v>
      </c>
      <c r="J4054" s="24" t="s">
        <v>83</v>
      </c>
      <c r="K4054" s="19">
        <f>B4054*$P$40</f>
        <v>51</v>
      </c>
      <c r="L4054" s="20">
        <f>C4054*$P$40</f>
        <v>4648698.5999999996</v>
      </c>
      <c r="M4054" s="19" t="str">
        <f>TEXT(A4054,"ММММ")</f>
        <v>Январь</v>
      </c>
      <c r="N4054" s="19"/>
    </row>
    <row r="4055" spans="1:14" hidden="1" x14ac:dyDescent="0.3">
      <c r="A4055" s="21" t="s">
        <v>161</v>
      </c>
      <c r="B4055" s="17">
        <v>1.7</v>
      </c>
      <c r="C4055" s="18">
        <v>145552.03</v>
      </c>
      <c r="D4055" s="17">
        <v>75306.12</v>
      </c>
      <c r="E4055" s="17">
        <v>39686.620000000003</v>
      </c>
      <c r="F4055" s="17">
        <v>34205.17</v>
      </c>
      <c r="G4055" s="19">
        <v>1414.33</v>
      </c>
      <c r="H4055" s="19" t="s">
        <v>258</v>
      </c>
      <c r="I4055" s="19" t="s">
        <v>165</v>
      </c>
      <c r="J4055" s="19" t="s">
        <v>76</v>
      </c>
      <c r="K4055" s="19">
        <f>B4055*$P$40</f>
        <v>51</v>
      </c>
      <c r="L4055" s="20">
        <f>C4055*$P$40</f>
        <v>4366560.9000000004</v>
      </c>
      <c r="M4055" s="19" t="str">
        <f>TEXT(A4055,"ММММ")</f>
        <v>Январь</v>
      </c>
      <c r="N4055" s="19"/>
    </row>
    <row r="4056" spans="1:14" hidden="1" x14ac:dyDescent="0.3">
      <c r="A4056" s="16" t="s">
        <v>162</v>
      </c>
      <c r="B4056" s="17">
        <v>1.7</v>
      </c>
      <c r="C4056" s="18">
        <v>125212.99</v>
      </c>
      <c r="D4056" s="17">
        <v>42146.32</v>
      </c>
      <c r="E4056" s="17">
        <v>29466.86</v>
      </c>
      <c r="F4056" s="17">
        <v>3459.77</v>
      </c>
      <c r="G4056" s="19">
        <v>9219.69</v>
      </c>
      <c r="H4056" s="19" t="s">
        <v>258</v>
      </c>
      <c r="I4056" s="19" t="s">
        <v>165</v>
      </c>
      <c r="J4056" s="19" t="s">
        <v>71</v>
      </c>
      <c r="K4056" s="19">
        <f>B4056*$P$40</f>
        <v>51</v>
      </c>
      <c r="L4056" s="20">
        <f>C4056*$P$40</f>
        <v>3756389.7</v>
      </c>
      <c r="M4056" s="19" t="str">
        <f>TEXT(A4056,"ММММ")</f>
        <v>Январь</v>
      </c>
      <c r="N4056" s="19"/>
    </row>
    <row r="4057" spans="1:14" hidden="1" x14ac:dyDescent="0.3">
      <c r="A4057" s="21" t="s">
        <v>163</v>
      </c>
      <c r="B4057" s="22">
        <v>1.7</v>
      </c>
      <c r="C4057" s="23">
        <v>124908.76</v>
      </c>
      <c r="D4057" s="22">
        <v>45490.2</v>
      </c>
      <c r="E4057" s="22">
        <v>30576.74</v>
      </c>
      <c r="F4057" s="22">
        <v>5002.47</v>
      </c>
      <c r="G4057" s="24">
        <v>9910.99</v>
      </c>
      <c r="H4057" s="24" t="s">
        <v>258</v>
      </c>
      <c r="I4057" s="24" t="s">
        <v>165</v>
      </c>
      <c r="J4057" s="24" t="s">
        <v>71</v>
      </c>
      <c r="K4057" s="19">
        <f>B4057*$P$40</f>
        <v>51</v>
      </c>
      <c r="L4057" s="20">
        <f>C4057*$P$40</f>
        <v>3747262.8</v>
      </c>
      <c r="M4057" s="19" t="str">
        <f>TEXT(A4057,"ММММ")</f>
        <v>Январь</v>
      </c>
      <c r="N4057" s="19"/>
    </row>
    <row r="4058" spans="1:14" hidden="1" x14ac:dyDescent="0.3">
      <c r="A4058" s="16" t="s">
        <v>111</v>
      </c>
      <c r="B4058" s="22">
        <v>1.7</v>
      </c>
      <c r="C4058" s="23">
        <v>120600.86</v>
      </c>
      <c r="D4058" s="22">
        <v>51527.11</v>
      </c>
      <c r="E4058" s="22">
        <v>44154.52</v>
      </c>
      <c r="F4058" s="22">
        <v>7205.75</v>
      </c>
      <c r="G4058" s="24">
        <v>166.84</v>
      </c>
      <c r="H4058" s="24" t="s">
        <v>258</v>
      </c>
      <c r="I4058" s="24" t="s">
        <v>165</v>
      </c>
      <c r="J4058" s="24" t="s">
        <v>67</v>
      </c>
      <c r="K4058" s="19">
        <f>B4058*$P$40</f>
        <v>51</v>
      </c>
      <c r="L4058" s="20">
        <f>C4058*$P$40</f>
        <v>3618025.8</v>
      </c>
      <c r="M4058" s="19" t="str">
        <f>TEXT(A4058,"ММММ")</f>
        <v>Декабрь</v>
      </c>
      <c r="N4058" s="19"/>
    </row>
    <row r="4059" spans="1:14" hidden="1" x14ac:dyDescent="0.3">
      <c r="A4059" s="21" t="s">
        <v>113</v>
      </c>
      <c r="B4059" s="17">
        <v>1.7</v>
      </c>
      <c r="C4059" s="18">
        <v>103715.88</v>
      </c>
      <c r="D4059" s="17">
        <v>35898.480000000003</v>
      </c>
      <c r="E4059" s="17">
        <v>26098.52</v>
      </c>
      <c r="F4059" s="17">
        <v>7766.59</v>
      </c>
      <c r="G4059" s="19">
        <v>2033.37</v>
      </c>
      <c r="H4059" s="19" t="s">
        <v>258</v>
      </c>
      <c r="I4059" s="19" t="s">
        <v>165</v>
      </c>
      <c r="J4059" s="19" t="s">
        <v>71</v>
      </c>
      <c r="K4059" s="19">
        <f>B4059*$P$40</f>
        <v>51</v>
      </c>
      <c r="L4059" s="20">
        <f>C4059*$P$40</f>
        <v>3111476.4000000004</v>
      </c>
      <c r="M4059" s="19" t="str">
        <f>TEXT(A4059,"ММММ")</f>
        <v>Декабрь</v>
      </c>
      <c r="N4059" s="19"/>
    </row>
    <row r="4060" spans="1:14" hidden="1" x14ac:dyDescent="0.3">
      <c r="A4060" s="16" t="s">
        <v>114</v>
      </c>
      <c r="B4060" s="17">
        <v>1.7</v>
      </c>
      <c r="C4060" s="18">
        <v>103487.72</v>
      </c>
      <c r="D4060" s="17">
        <v>31857.599999999999</v>
      </c>
      <c r="E4060" s="17">
        <v>25703.71</v>
      </c>
      <c r="F4060" s="17">
        <v>6153.89</v>
      </c>
      <c r="G4060" s="19">
        <v>0</v>
      </c>
      <c r="H4060" s="19" t="s">
        <v>259</v>
      </c>
      <c r="I4060" s="19" t="s">
        <v>165</v>
      </c>
      <c r="J4060" s="19" t="s">
        <v>72</v>
      </c>
      <c r="K4060" s="19">
        <f>B4060*$P$40</f>
        <v>51</v>
      </c>
      <c r="L4060" s="20">
        <f>C4060*$P$40</f>
        <v>3104631.6</v>
      </c>
      <c r="M4060" s="19" t="str">
        <f>TEXT(A4060,"ММММ")</f>
        <v>Декабрь</v>
      </c>
      <c r="N4060" s="19"/>
    </row>
    <row r="4061" spans="1:14" hidden="1" x14ac:dyDescent="0.3">
      <c r="A4061" s="21" t="s">
        <v>115</v>
      </c>
      <c r="B4061" s="22">
        <v>1.7</v>
      </c>
      <c r="C4061" s="23">
        <v>86492.45</v>
      </c>
      <c r="D4061" s="22">
        <v>50705.98</v>
      </c>
      <c r="E4061" s="22">
        <v>30998.32</v>
      </c>
      <c r="F4061" s="22">
        <v>19707.66</v>
      </c>
      <c r="G4061" s="24">
        <v>0</v>
      </c>
      <c r="H4061" s="24" t="s">
        <v>259</v>
      </c>
      <c r="I4061" s="24" t="s">
        <v>112</v>
      </c>
      <c r="J4061" s="24" t="s">
        <v>82</v>
      </c>
      <c r="K4061" s="19">
        <f>B4061*$P$40</f>
        <v>51</v>
      </c>
      <c r="L4061" s="20">
        <f>C4061*$P$40</f>
        <v>2594773.5</v>
      </c>
      <c r="M4061" s="19" t="str">
        <f>TEXT(A4061,"ММММ")</f>
        <v>Декабрь</v>
      </c>
      <c r="N4061" s="19"/>
    </row>
    <row r="4062" spans="1:14" hidden="1" x14ac:dyDescent="0.3">
      <c r="A4062" s="16" t="s">
        <v>116</v>
      </c>
      <c r="B4062" s="17">
        <v>1.7</v>
      </c>
      <c r="C4062" s="18">
        <v>84842.97</v>
      </c>
      <c r="D4062" s="17">
        <v>10246.77</v>
      </c>
      <c r="E4062" s="17">
        <v>2834.14</v>
      </c>
      <c r="F4062" s="17">
        <v>6342.63</v>
      </c>
      <c r="G4062" s="19">
        <v>1070</v>
      </c>
      <c r="H4062" s="19" t="s">
        <v>258</v>
      </c>
      <c r="I4062" s="19" t="s">
        <v>165</v>
      </c>
      <c r="J4062" s="19" t="s">
        <v>6</v>
      </c>
      <c r="K4062" s="19">
        <f>B4062*$P$40</f>
        <v>51</v>
      </c>
      <c r="L4062" s="20">
        <f>C4062*$P$40</f>
        <v>2545289.1</v>
      </c>
      <c r="M4062" s="19" t="str">
        <f>TEXT(A4062,"ММММ")</f>
        <v>Ноябрь</v>
      </c>
      <c r="N4062" s="19"/>
    </row>
    <row r="4063" spans="1:14" x14ac:dyDescent="0.3">
      <c r="A4063" s="40" t="s">
        <v>117</v>
      </c>
      <c r="B4063" s="38">
        <v>1.7</v>
      </c>
      <c r="C4063" s="39">
        <v>84089.07</v>
      </c>
      <c r="D4063" s="38">
        <v>12651.79</v>
      </c>
      <c r="E4063" s="38">
        <v>9238.64</v>
      </c>
      <c r="F4063" s="38">
        <v>3413.15</v>
      </c>
      <c r="G4063" s="26">
        <v>0</v>
      </c>
      <c r="H4063" s="26" t="s">
        <v>259</v>
      </c>
      <c r="I4063" s="26" t="s">
        <v>5</v>
      </c>
      <c r="J4063" s="26" t="s">
        <v>72</v>
      </c>
      <c r="K4063" s="26">
        <f>B4063*$P$40</f>
        <v>51</v>
      </c>
      <c r="L4063" s="32">
        <f>C4063*$P$40</f>
        <v>2522672.1</v>
      </c>
      <c r="M4063" s="33">
        <f t="shared" ref="M4063:M4067" si="514">MONTH(A4063)</f>
        <v>11</v>
      </c>
      <c r="N4063" s="33">
        <f t="shared" ref="N4063:N4067" si="515">L4063/K4063</f>
        <v>49464.158823529411</v>
      </c>
    </row>
    <row r="4064" spans="1:14" x14ac:dyDescent="0.3">
      <c r="A4064" s="37" t="s">
        <v>118</v>
      </c>
      <c r="B4064" s="38">
        <v>1.7</v>
      </c>
      <c r="C4064" s="39">
        <v>75884.69</v>
      </c>
      <c r="D4064" s="38">
        <v>56498.57</v>
      </c>
      <c r="E4064" s="38">
        <v>34774.94</v>
      </c>
      <c r="F4064" s="38">
        <v>21723.63</v>
      </c>
      <c r="G4064" s="26">
        <v>0</v>
      </c>
      <c r="H4064" s="26" t="s">
        <v>259</v>
      </c>
      <c r="I4064" s="26" t="s">
        <v>5</v>
      </c>
      <c r="J4064" s="26" t="s">
        <v>86</v>
      </c>
      <c r="K4064" s="26">
        <f>B4064*$P$40</f>
        <v>51</v>
      </c>
      <c r="L4064" s="32">
        <f>C4064*$P$40</f>
        <v>2276540.7000000002</v>
      </c>
      <c r="M4064" s="33">
        <f t="shared" si="514"/>
        <v>11</v>
      </c>
      <c r="N4064" s="33">
        <f t="shared" si="515"/>
        <v>44638.052941176473</v>
      </c>
    </row>
    <row r="4065" spans="1:14" x14ac:dyDescent="0.3">
      <c r="A4065" s="40" t="s">
        <v>119</v>
      </c>
      <c r="B4065" s="38">
        <v>1.7</v>
      </c>
      <c r="C4065" s="39">
        <v>74965.16</v>
      </c>
      <c r="D4065" s="38">
        <v>25604.45</v>
      </c>
      <c r="E4065" s="38">
        <v>19831.560000000001</v>
      </c>
      <c r="F4065" s="38">
        <v>5772.89</v>
      </c>
      <c r="G4065" s="26">
        <v>0</v>
      </c>
      <c r="H4065" s="26" t="s">
        <v>259</v>
      </c>
      <c r="I4065" s="26" t="s">
        <v>5</v>
      </c>
      <c r="J4065" s="26" t="s">
        <v>82</v>
      </c>
      <c r="K4065" s="26">
        <f>B4065*$P$40</f>
        <v>51</v>
      </c>
      <c r="L4065" s="32">
        <f>C4065*$P$40</f>
        <v>2248954.8000000003</v>
      </c>
      <c r="M4065" s="33">
        <f t="shared" si="514"/>
        <v>11</v>
      </c>
      <c r="N4065" s="33">
        <f t="shared" si="515"/>
        <v>44097.152941176479</v>
      </c>
    </row>
    <row r="4066" spans="1:14" x14ac:dyDescent="0.3">
      <c r="A4066" s="37" t="s">
        <v>120</v>
      </c>
      <c r="B4066" s="41">
        <v>1.7</v>
      </c>
      <c r="C4066" s="42">
        <v>69867.41</v>
      </c>
      <c r="D4066" s="41">
        <v>20114.12</v>
      </c>
      <c r="E4066" s="41">
        <v>15180.41</v>
      </c>
      <c r="F4066" s="41">
        <v>4933.71</v>
      </c>
      <c r="G4066" s="43">
        <v>0</v>
      </c>
      <c r="H4066" s="43" t="s">
        <v>259</v>
      </c>
      <c r="I4066" s="43" t="s">
        <v>5</v>
      </c>
      <c r="J4066" s="43" t="s">
        <v>82</v>
      </c>
      <c r="K4066" s="26">
        <f>B4066*$P$40</f>
        <v>51</v>
      </c>
      <c r="L4066" s="32">
        <f>C4066*$P$40</f>
        <v>2096022.3</v>
      </c>
      <c r="M4066" s="33">
        <f t="shared" si="514"/>
        <v>10</v>
      </c>
      <c r="N4066" s="33">
        <f t="shared" si="515"/>
        <v>41098.476470588233</v>
      </c>
    </row>
    <row r="4067" spans="1:14" x14ac:dyDescent="0.3">
      <c r="A4067" s="40" t="s">
        <v>121</v>
      </c>
      <c r="B4067" s="41">
        <v>1.7</v>
      </c>
      <c r="C4067" s="42">
        <v>69033.16</v>
      </c>
      <c r="D4067" s="41">
        <v>21770.98</v>
      </c>
      <c r="E4067" s="41">
        <v>17878.060000000001</v>
      </c>
      <c r="F4067" s="41">
        <v>3892.92</v>
      </c>
      <c r="G4067" s="43">
        <v>0</v>
      </c>
      <c r="H4067" s="43" t="s">
        <v>259</v>
      </c>
      <c r="I4067" s="43" t="s">
        <v>5</v>
      </c>
      <c r="J4067" s="43" t="s">
        <v>82</v>
      </c>
      <c r="K4067" s="26">
        <f>B4067*$P$40</f>
        <v>51</v>
      </c>
      <c r="L4067" s="32">
        <f>C4067*$P$40</f>
        <v>2070994.8</v>
      </c>
      <c r="M4067" s="33">
        <f t="shared" si="514"/>
        <v>10</v>
      </c>
      <c r="N4067" s="33">
        <f t="shared" si="515"/>
        <v>40607.74117647059</v>
      </c>
    </row>
    <row r="4068" spans="1:14" hidden="1" x14ac:dyDescent="0.3">
      <c r="A4068" s="16" t="s">
        <v>122</v>
      </c>
      <c r="B4068" s="22">
        <v>1.7</v>
      </c>
      <c r="C4068" s="23">
        <v>66733.929999999993</v>
      </c>
      <c r="D4068" s="22">
        <v>36978.22</v>
      </c>
      <c r="E4068" s="22">
        <v>29706.65</v>
      </c>
      <c r="F4068" s="22">
        <v>7271.57</v>
      </c>
      <c r="G4068" s="24">
        <v>0</v>
      </c>
      <c r="H4068" s="24" t="s">
        <v>259</v>
      </c>
      <c r="I4068" s="24" t="s">
        <v>112</v>
      </c>
      <c r="J4068" s="24" t="s">
        <v>79</v>
      </c>
      <c r="K4068" s="19">
        <f>B4068*$P$40</f>
        <v>51</v>
      </c>
      <c r="L4068" s="20">
        <f>C4068*$P$40</f>
        <v>2002017.9</v>
      </c>
      <c r="M4068" s="19" t="str">
        <f>TEXT(A4068,"ММММ")</f>
        <v>Октябрь</v>
      </c>
      <c r="N4068" s="19"/>
    </row>
    <row r="4069" spans="1:14" hidden="1" x14ac:dyDescent="0.3">
      <c r="A4069" s="21" t="s">
        <v>123</v>
      </c>
      <c r="B4069" s="22">
        <v>1.7</v>
      </c>
      <c r="C4069" s="23">
        <v>64716.36</v>
      </c>
      <c r="D4069" s="22">
        <v>30910.98</v>
      </c>
      <c r="E4069" s="22">
        <v>30852.65</v>
      </c>
      <c r="F4069" s="22">
        <v>58.33</v>
      </c>
      <c r="G4069" s="24">
        <v>0</v>
      </c>
      <c r="H4069" s="24" t="s">
        <v>259</v>
      </c>
      <c r="I4069" s="24" t="s">
        <v>165</v>
      </c>
      <c r="J4069" s="24" t="s">
        <v>79</v>
      </c>
      <c r="K4069" s="19">
        <f>B4069*$P$40</f>
        <v>51</v>
      </c>
      <c r="L4069" s="20">
        <f>C4069*$P$40</f>
        <v>1941490.8</v>
      </c>
      <c r="M4069" s="19" t="str">
        <f>TEXT(A4069,"ММММ")</f>
        <v>Октябрь</v>
      </c>
      <c r="N4069" s="19"/>
    </row>
    <row r="4070" spans="1:14" hidden="1" x14ac:dyDescent="0.3">
      <c r="A4070" s="16" t="s">
        <v>124</v>
      </c>
      <c r="B4070" s="22">
        <v>1.7</v>
      </c>
      <c r="C4070" s="23">
        <v>62179.040000000001</v>
      </c>
      <c r="D4070" s="22">
        <v>33521.360000000001</v>
      </c>
      <c r="E4070" s="22">
        <v>13492.32</v>
      </c>
      <c r="F4070" s="22">
        <v>20029.04</v>
      </c>
      <c r="G4070" s="24">
        <v>0</v>
      </c>
      <c r="H4070" s="24" t="s">
        <v>258</v>
      </c>
      <c r="I4070" s="24" t="s">
        <v>165</v>
      </c>
      <c r="J4070" s="24" t="s">
        <v>80</v>
      </c>
      <c r="K4070" s="19">
        <f>B4070*$P$40</f>
        <v>51</v>
      </c>
      <c r="L4070" s="20">
        <f>C4070*$P$40</f>
        <v>1865371.2</v>
      </c>
      <c r="M4070" s="19" t="str">
        <f>TEXT(A4070,"ММММ")</f>
        <v>Октябрь</v>
      </c>
      <c r="N4070" s="19"/>
    </row>
    <row r="4071" spans="1:14" hidden="1" x14ac:dyDescent="0.3">
      <c r="A4071" s="21" t="s">
        <v>125</v>
      </c>
      <c r="B4071" s="17">
        <v>1.7</v>
      </c>
      <c r="C4071" s="18">
        <v>57081.84</v>
      </c>
      <c r="D4071" s="17">
        <v>44064.58</v>
      </c>
      <c r="E4071" s="17">
        <v>43496.72</v>
      </c>
      <c r="F4071" s="17">
        <v>567.86</v>
      </c>
      <c r="G4071" s="19">
        <v>0</v>
      </c>
      <c r="H4071" s="19" t="s">
        <v>259</v>
      </c>
      <c r="I4071" s="19" t="s">
        <v>112</v>
      </c>
      <c r="J4071" s="19" t="s">
        <v>86</v>
      </c>
      <c r="K4071" s="19">
        <f>B4071*$P$40</f>
        <v>51</v>
      </c>
      <c r="L4071" s="20">
        <f>C4071*$P$40</f>
        <v>1712455.2</v>
      </c>
      <c r="M4071" s="19" t="str">
        <f>TEXT(A4071,"ММММ")</f>
        <v>Сентябрь</v>
      </c>
      <c r="N4071" s="19"/>
    </row>
    <row r="4072" spans="1:14" x14ac:dyDescent="0.3">
      <c r="A4072" s="37" t="s">
        <v>126</v>
      </c>
      <c r="B4072" s="41">
        <v>1.7</v>
      </c>
      <c r="C4072" s="42">
        <v>55916.99</v>
      </c>
      <c r="D4072" s="41">
        <v>15561.2</v>
      </c>
      <c r="E4072" s="41">
        <v>12052.62</v>
      </c>
      <c r="F4072" s="41">
        <v>3508.58</v>
      </c>
      <c r="G4072" s="43">
        <v>0</v>
      </c>
      <c r="H4072" s="43" t="s">
        <v>259</v>
      </c>
      <c r="I4072" s="43" t="s">
        <v>5</v>
      </c>
      <c r="J4072" s="43" t="s">
        <v>82</v>
      </c>
      <c r="K4072" s="26">
        <f>B4072*$P$40</f>
        <v>51</v>
      </c>
      <c r="L4072" s="32">
        <f>C4072*$P$40</f>
        <v>1677509.7</v>
      </c>
      <c r="M4072" s="33">
        <f>MONTH(A4072)</f>
        <v>9</v>
      </c>
      <c r="N4072" s="33">
        <f>L4072/K4072</f>
        <v>32892.347058823529</v>
      </c>
    </row>
    <row r="4073" spans="1:14" hidden="1" x14ac:dyDescent="0.3">
      <c r="A4073" s="21" t="s">
        <v>127</v>
      </c>
      <c r="B4073" s="22">
        <v>1.7</v>
      </c>
      <c r="C4073" s="23">
        <v>54723.29</v>
      </c>
      <c r="D4073" s="22">
        <v>36976.92</v>
      </c>
      <c r="E4073" s="22">
        <v>25074.28</v>
      </c>
      <c r="F4073" s="22">
        <v>11902.64</v>
      </c>
      <c r="G4073" s="24">
        <v>0</v>
      </c>
      <c r="H4073" s="24" t="s">
        <v>259</v>
      </c>
      <c r="I4073" s="24" t="s">
        <v>165</v>
      </c>
      <c r="J4073" s="24" t="s">
        <v>92</v>
      </c>
      <c r="K4073" s="19">
        <f>B4073*$P$40</f>
        <v>51</v>
      </c>
      <c r="L4073" s="20">
        <f>C4073*$P$40</f>
        <v>1641698.7</v>
      </c>
      <c r="M4073" s="19" t="str">
        <f>TEXT(A4073,"ММММ")</f>
        <v>Сентябрь</v>
      </c>
      <c r="N4073" s="19"/>
    </row>
    <row r="4074" spans="1:14" x14ac:dyDescent="0.3">
      <c r="A4074" s="37" t="s">
        <v>128</v>
      </c>
      <c r="B4074" s="38">
        <v>1.7</v>
      </c>
      <c r="C4074" s="39">
        <v>51045.02</v>
      </c>
      <c r="D4074" s="38">
        <v>33438.58</v>
      </c>
      <c r="E4074" s="38">
        <v>26508.59</v>
      </c>
      <c r="F4074" s="38">
        <v>6929.99</v>
      </c>
      <c r="G4074" s="26">
        <v>0</v>
      </c>
      <c r="H4074" s="26" t="s">
        <v>259</v>
      </c>
      <c r="I4074" s="26" t="s">
        <v>5</v>
      </c>
      <c r="J4074" s="26" t="s">
        <v>86</v>
      </c>
      <c r="K4074" s="26">
        <f>B4074*$P$40</f>
        <v>51</v>
      </c>
      <c r="L4074" s="32">
        <f>C4074*$P$40</f>
        <v>1531350.5999999999</v>
      </c>
      <c r="M4074" s="33">
        <f>MONTH(A4074)</f>
        <v>9</v>
      </c>
      <c r="N4074" s="33">
        <f>L4074/K4074</f>
        <v>30026.482352941173</v>
      </c>
    </row>
    <row r="4075" spans="1:14" hidden="1" x14ac:dyDescent="0.3">
      <c r="A4075" s="21" t="s">
        <v>129</v>
      </c>
      <c r="B4075" s="22">
        <v>1.7</v>
      </c>
      <c r="C4075" s="23">
        <v>48278.48</v>
      </c>
      <c r="D4075" s="22">
        <v>17711.63</v>
      </c>
      <c r="E4075" s="22">
        <v>9276.6299999999992</v>
      </c>
      <c r="F4075" s="22">
        <v>8435</v>
      </c>
      <c r="G4075" s="24">
        <v>0</v>
      </c>
      <c r="H4075" s="24" t="s">
        <v>259</v>
      </c>
      <c r="I4075" s="24" t="s">
        <v>112</v>
      </c>
      <c r="J4075" s="24" t="s">
        <v>92</v>
      </c>
      <c r="K4075" s="19">
        <f>B4075*$P$40</f>
        <v>51</v>
      </c>
      <c r="L4075" s="20">
        <f>C4075*$P$40</f>
        <v>1448354.4000000001</v>
      </c>
      <c r="M4075" s="19" t="str">
        <f>TEXT(A4075,"ММММ")</f>
        <v>Август</v>
      </c>
      <c r="N4075" s="19"/>
    </row>
    <row r="4076" spans="1:14" x14ac:dyDescent="0.3">
      <c r="A4076" s="37" t="s">
        <v>130</v>
      </c>
      <c r="B4076" s="41">
        <v>1.7</v>
      </c>
      <c r="C4076" s="42">
        <v>47726.720000000001</v>
      </c>
      <c r="D4076" s="41">
        <v>13138.3</v>
      </c>
      <c r="E4076" s="41">
        <v>0</v>
      </c>
      <c r="F4076" s="41">
        <v>13138.3</v>
      </c>
      <c r="G4076" s="43">
        <v>0</v>
      </c>
      <c r="H4076" s="43" t="s">
        <v>259</v>
      </c>
      <c r="I4076" s="43" t="s">
        <v>5</v>
      </c>
      <c r="J4076" s="43" t="s">
        <v>100</v>
      </c>
      <c r="K4076" s="26">
        <f>B4076*$P$40</f>
        <v>51</v>
      </c>
      <c r="L4076" s="32">
        <f>C4076*$P$40</f>
        <v>1431801.6</v>
      </c>
      <c r="M4076" s="33">
        <f t="shared" ref="M4076:M4077" si="516">MONTH(A4076)</f>
        <v>8</v>
      </c>
      <c r="N4076" s="33">
        <f t="shared" ref="N4076:N4077" si="517">L4076/K4076</f>
        <v>28074.54117647059</v>
      </c>
    </row>
    <row r="4077" spans="1:14" x14ac:dyDescent="0.3">
      <c r="A4077" s="40" t="s">
        <v>131</v>
      </c>
      <c r="B4077" s="38">
        <v>1.7</v>
      </c>
      <c r="C4077" s="39">
        <v>45159.24</v>
      </c>
      <c r="D4077" s="38">
        <v>12113.48</v>
      </c>
      <c r="E4077" s="38">
        <v>10565.6</v>
      </c>
      <c r="F4077" s="38">
        <v>1547.88</v>
      </c>
      <c r="G4077" s="26">
        <v>0</v>
      </c>
      <c r="H4077" s="26" t="s">
        <v>259</v>
      </c>
      <c r="I4077" s="26" t="s">
        <v>5</v>
      </c>
      <c r="J4077" s="26" t="s">
        <v>82</v>
      </c>
      <c r="K4077" s="26">
        <f>B4077*$P$40</f>
        <v>51</v>
      </c>
      <c r="L4077" s="32">
        <f>C4077*$P$40</f>
        <v>1354777.2</v>
      </c>
      <c r="M4077" s="33">
        <f t="shared" si="516"/>
        <v>8</v>
      </c>
      <c r="N4077" s="33">
        <f t="shared" si="517"/>
        <v>26564.25882352941</v>
      </c>
    </row>
    <row r="4078" spans="1:14" hidden="1" x14ac:dyDescent="0.3">
      <c r="A4078" s="16" t="s">
        <v>132</v>
      </c>
      <c r="B4078" s="17">
        <v>1.7</v>
      </c>
      <c r="C4078" s="18">
        <v>43160.92</v>
      </c>
      <c r="D4078" s="17">
        <v>24349.49</v>
      </c>
      <c r="E4078" s="17">
        <v>14907.37</v>
      </c>
      <c r="F4078" s="17">
        <v>9442.1200000000008</v>
      </c>
      <c r="G4078" s="19">
        <v>0</v>
      </c>
      <c r="H4078" s="19" t="s">
        <v>259</v>
      </c>
      <c r="I4078" s="19" t="s">
        <v>112</v>
      </c>
      <c r="J4078" s="19" t="s">
        <v>92</v>
      </c>
      <c r="K4078" s="19">
        <f>B4078*$P$40</f>
        <v>51</v>
      </c>
      <c r="L4078" s="20">
        <f>C4078*$P$40</f>
        <v>1294827.5999999999</v>
      </c>
      <c r="M4078" s="19" t="str">
        <f>TEXT(A4078,"ММММ")</f>
        <v>Август</v>
      </c>
      <c r="N4078" s="19"/>
    </row>
    <row r="4079" spans="1:14" x14ac:dyDescent="0.3">
      <c r="A4079" s="40" t="s">
        <v>133</v>
      </c>
      <c r="B4079" s="41">
        <v>1.7</v>
      </c>
      <c r="C4079" s="42">
        <v>36993.47</v>
      </c>
      <c r="D4079" s="41">
        <v>14453.03</v>
      </c>
      <c r="E4079" s="41">
        <v>13506.71</v>
      </c>
      <c r="F4079" s="41">
        <v>946.32</v>
      </c>
      <c r="G4079" s="43">
        <v>0</v>
      </c>
      <c r="H4079" s="43" t="s">
        <v>259</v>
      </c>
      <c r="I4079" s="43" t="s">
        <v>5</v>
      </c>
      <c r="J4079" s="43" t="s">
        <v>92</v>
      </c>
      <c r="K4079" s="26">
        <f>B4079*$P$40</f>
        <v>51</v>
      </c>
      <c r="L4079" s="32">
        <f>C4079*$P$40</f>
        <v>1109804.1000000001</v>
      </c>
      <c r="M4079" s="33">
        <f t="shared" ref="M4079:M4083" si="518">MONTH(A4079)</f>
        <v>7</v>
      </c>
      <c r="N4079" s="33">
        <f t="shared" ref="N4079:N4083" si="519">L4079/K4079</f>
        <v>21760.864705882355</v>
      </c>
    </row>
    <row r="4080" spans="1:14" x14ac:dyDescent="0.3">
      <c r="A4080" s="37" t="s">
        <v>134</v>
      </c>
      <c r="B4080" s="41">
        <v>1.7</v>
      </c>
      <c r="C4080" s="42">
        <v>33155.61</v>
      </c>
      <c r="D4080" s="41">
        <v>6524.85</v>
      </c>
      <c r="E4080" s="41">
        <v>6214.8</v>
      </c>
      <c r="F4080" s="41">
        <v>310.05</v>
      </c>
      <c r="G4080" s="43">
        <v>0</v>
      </c>
      <c r="H4080" s="43" t="s">
        <v>259</v>
      </c>
      <c r="I4080" s="43" t="s">
        <v>5</v>
      </c>
      <c r="J4080" s="43" t="s">
        <v>103</v>
      </c>
      <c r="K4080" s="26">
        <f>B4080*$P$40</f>
        <v>51</v>
      </c>
      <c r="L4080" s="32">
        <f>C4080*$P$40</f>
        <v>994668.3</v>
      </c>
      <c r="M4080" s="33">
        <f t="shared" si="518"/>
        <v>7</v>
      </c>
      <c r="N4080" s="33">
        <f t="shared" si="519"/>
        <v>19503.3</v>
      </c>
    </row>
    <row r="4081" spans="1:14" x14ac:dyDescent="0.3">
      <c r="A4081" s="40" t="s">
        <v>135</v>
      </c>
      <c r="B4081" s="38">
        <v>1.7</v>
      </c>
      <c r="C4081" s="39">
        <v>30991.09</v>
      </c>
      <c r="D4081" s="38">
        <v>9653.16</v>
      </c>
      <c r="E4081" s="38">
        <v>9247.1299999999992</v>
      </c>
      <c r="F4081" s="38">
        <v>406.03</v>
      </c>
      <c r="G4081" s="26">
        <v>0</v>
      </c>
      <c r="H4081" s="26" t="s">
        <v>259</v>
      </c>
      <c r="I4081" s="26" t="s">
        <v>5</v>
      </c>
      <c r="J4081" s="26" t="s">
        <v>103</v>
      </c>
      <c r="K4081" s="26">
        <f>B4081*$P$40</f>
        <v>51</v>
      </c>
      <c r="L4081" s="32">
        <f>C4081*$P$40</f>
        <v>929732.7</v>
      </c>
      <c r="M4081" s="33">
        <f t="shared" si="518"/>
        <v>7</v>
      </c>
      <c r="N4081" s="33">
        <f t="shared" si="519"/>
        <v>18230.052941176469</v>
      </c>
    </row>
    <row r="4082" spans="1:14" x14ac:dyDescent="0.3">
      <c r="A4082" s="37" t="s">
        <v>136</v>
      </c>
      <c r="B4082" s="38">
        <v>1.7</v>
      </c>
      <c r="C4082" s="39">
        <v>30978.21</v>
      </c>
      <c r="D4082" s="38">
        <v>7734.6</v>
      </c>
      <c r="E4082" s="38">
        <v>6175.62</v>
      </c>
      <c r="F4082" s="38">
        <v>1558.98</v>
      </c>
      <c r="G4082" s="26">
        <v>0</v>
      </c>
      <c r="H4082" s="26" t="s">
        <v>259</v>
      </c>
      <c r="I4082" s="26" t="s">
        <v>5</v>
      </c>
      <c r="J4082" s="26" t="s">
        <v>103</v>
      </c>
      <c r="K4082" s="26">
        <f>B4082*$P$40</f>
        <v>51</v>
      </c>
      <c r="L4082" s="32">
        <f>C4082*$P$40</f>
        <v>929346.29999999993</v>
      </c>
      <c r="M4082" s="33">
        <f t="shared" si="518"/>
        <v>7</v>
      </c>
      <c r="N4082" s="33">
        <f t="shared" si="519"/>
        <v>18222.476470588233</v>
      </c>
    </row>
    <row r="4083" spans="1:14" x14ac:dyDescent="0.3">
      <c r="A4083" s="40" t="s">
        <v>137</v>
      </c>
      <c r="B4083" s="38">
        <v>1.7</v>
      </c>
      <c r="C4083" s="39">
        <v>29354.75</v>
      </c>
      <c r="D4083" s="38">
        <v>5108.01</v>
      </c>
      <c r="E4083" s="38">
        <v>453.33</v>
      </c>
      <c r="F4083" s="38">
        <v>4654.68</v>
      </c>
      <c r="G4083" s="26">
        <v>0</v>
      </c>
      <c r="H4083" s="26" t="s">
        <v>259</v>
      </c>
      <c r="I4083" s="26" t="s">
        <v>5</v>
      </c>
      <c r="J4083" s="26" t="s">
        <v>100</v>
      </c>
      <c r="K4083" s="26">
        <f>B4083*$P$40</f>
        <v>51</v>
      </c>
      <c r="L4083" s="32">
        <f>C4083*$P$40</f>
        <v>880642.5</v>
      </c>
      <c r="M4083" s="33">
        <f t="shared" si="518"/>
        <v>7</v>
      </c>
      <c r="N4083" s="33">
        <f t="shared" si="519"/>
        <v>17267.5</v>
      </c>
    </row>
    <row r="4084" spans="1:14" hidden="1" x14ac:dyDescent="0.3">
      <c r="A4084" s="16" t="s">
        <v>138</v>
      </c>
      <c r="B4084" s="22">
        <v>1.7</v>
      </c>
      <c r="C4084" s="23">
        <v>27824.19</v>
      </c>
      <c r="D4084" s="22">
        <v>22578.26</v>
      </c>
      <c r="E4084" s="22">
        <v>22517.97</v>
      </c>
      <c r="F4084" s="22">
        <v>60.29</v>
      </c>
      <c r="G4084" s="24">
        <v>0</v>
      </c>
      <c r="H4084" s="24" t="s">
        <v>259</v>
      </c>
      <c r="I4084" s="24" t="s">
        <v>165</v>
      </c>
      <c r="J4084" s="24" t="s">
        <v>89</v>
      </c>
      <c r="K4084" s="19">
        <f>B4084*$P$40</f>
        <v>51</v>
      </c>
      <c r="L4084" s="20">
        <f>C4084*$P$40</f>
        <v>834725.7</v>
      </c>
      <c r="M4084" s="19" t="str">
        <f>TEXT(A4084,"ММММ")</f>
        <v>Июнь</v>
      </c>
      <c r="N4084" s="19"/>
    </row>
    <row r="4085" spans="1:14" hidden="1" x14ac:dyDescent="0.3">
      <c r="A4085" s="21" t="s">
        <v>139</v>
      </c>
      <c r="B4085" s="17">
        <v>1.7</v>
      </c>
      <c r="C4085" s="18">
        <v>26266.81</v>
      </c>
      <c r="D4085" s="17">
        <v>21116.18</v>
      </c>
      <c r="E4085" s="17">
        <v>21066.240000000002</v>
      </c>
      <c r="F4085" s="17">
        <v>49.94</v>
      </c>
      <c r="G4085" s="19">
        <v>0</v>
      </c>
      <c r="H4085" s="19" t="s">
        <v>259</v>
      </c>
      <c r="I4085" s="19" t="s">
        <v>165</v>
      </c>
      <c r="J4085" s="19" t="s">
        <v>89</v>
      </c>
      <c r="K4085" s="19">
        <f>B4085*$P$40</f>
        <v>51</v>
      </c>
      <c r="L4085" s="20">
        <f>C4085*$P$40</f>
        <v>788004.3</v>
      </c>
      <c r="M4085" s="19" t="str">
        <f>TEXT(A4085,"ММММ")</f>
        <v>Июнь</v>
      </c>
      <c r="N4085" s="19"/>
    </row>
    <row r="4086" spans="1:14" x14ac:dyDescent="0.3">
      <c r="A4086" s="37" t="s">
        <v>140</v>
      </c>
      <c r="B4086" s="38">
        <v>1.7</v>
      </c>
      <c r="C4086" s="39">
        <v>25732.69</v>
      </c>
      <c r="D4086" s="38">
        <v>10737.14</v>
      </c>
      <c r="E4086" s="38">
        <v>9824.23</v>
      </c>
      <c r="F4086" s="38">
        <v>912.91</v>
      </c>
      <c r="G4086" s="26">
        <v>0</v>
      </c>
      <c r="H4086" s="26" t="s">
        <v>259</v>
      </c>
      <c r="I4086" s="26" t="s">
        <v>5</v>
      </c>
      <c r="J4086" s="26" t="s">
        <v>103</v>
      </c>
      <c r="K4086" s="26">
        <f>B4086*$P$40</f>
        <v>51</v>
      </c>
      <c r="L4086" s="32">
        <f>C4086*$P$40</f>
        <v>771980.7</v>
      </c>
      <c r="M4086" s="33">
        <f>MONTH(A4086)</f>
        <v>6</v>
      </c>
      <c r="N4086" s="33">
        <f>L4086/K4086</f>
        <v>15136.876470588235</v>
      </c>
    </row>
    <row r="4087" spans="1:14" hidden="1" x14ac:dyDescent="0.3">
      <c r="A4087" s="21" t="s">
        <v>141</v>
      </c>
      <c r="B4087" s="22">
        <v>1.7</v>
      </c>
      <c r="C4087" s="23">
        <v>23435.02</v>
      </c>
      <c r="D4087" s="22">
        <v>11691.24</v>
      </c>
      <c r="E4087" s="22">
        <v>9420.82</v>
      </c>
      <c r="F4087" s="22">
        <v>2270.42</v>
      </c>
      <c r="G4087" s="24">
        <v>0</v>
      </c>
      <c r="H4087" s="24" t="s">
        <v>259</v>
      </c>
      <c r="I4087" s="24" t="s">
        <v>112</v>
      </c>
      <c r="J4087" s="24" t="s">
        <v>59</v>
      </c>
      <c r="K4087" s="19">
        <f>B4087*$P$40</f>
        <v>51</v>
      </c>
      <c r="L4087" s="20">
        <f>C4087*$P$40</f>
        <v>703050.6</v>
      </c>
      <c r="M4087" s="19" t="str">
        <f>TEXT(A4087,"ММММ")</f>
        <v>Июнь</v>
      </c>
      <c r="N4087" s="19"/>
    </row>
    <row r="4088" spans="1:14" hidden="1" x14ac:dyDescent="0.3">
      <c r="A4088" s="16" t="s">
        <v>142</v>
      </c>
      <c r="B4088" s="22">
        <v>1.7</v>
      </c>
      <c r="C4088" s="23">
        <v>22671.89</v>
      </c>
      <c r="D4088" s="22">
        <v>22363.75</v>
      </c>
      <c r="E4088" s="22">
        <v>22363.75</v>
      </c>
      <c r="F4088" s="22">
        <v>0</v>
      </c>
      <c r="G4088" s="24">
        <v>0</v>
      </c>
      <c r="H4088" s="24" t="s">
        <v>259</v>
      </c>
      <c r="I4088" s="24" t="s">
        <v>165</v>
      </c>
      <c r="J4088" s="24" t="s">
        <v>87</v>
      </c>
      <c r="K4088" s="19">
        <f>B4088*$P$40</f>
        <v>51</v>
      </c>
      <c r="L4088" s="20">
        <f>C4088*$P$40</f>
        <v>680156.7</v>
      </c>
      <c r="M4088" s="19" t="str">
        <f>TEXT(A4088,"ММММ")</f>
        <v>Май</v>
      </c>
      <c r="N4088" s="19"/>
    </row>
    <row r="4089" spans="1:14" hidden="1" x14ac:dyDescent="0.3">
      <c r="A4089" s="21" t="s">
        <v>143</v>
      </c>
      <c r="B4089" s="22">
        <v>1.7</v>
      </c>
      <c r="C4089" s="23">
        <v>21220.62</v>
      </c>
      <c r="D4089" s="22">
        <v>15389.8</v>
      </c>
      <c r="E4089" s="22">
        <v>15386.47</v>
      </c>
      <c r="F4089" s="22">
        <v>3.33</v>
      </c>
      <c r="G4089" s="24">
        <v>0</v>
      </c>
      <c r="H4089" s="24" t="s">
        <v>259</v>
      </c>
      <c r="I4089" s="24" t="s">
        <v>165</v>
      </c>
      <c r="J4089" s="24" t="s">
        <v>68</v>
      </c>
      <c r="K4089" s="19">
        <f>B4089*$P$40</f>
        <v>51</v>
      </c>
      <c r="L4089" s="20">
        <f>C4089*$P$40</f>
        <v>636618.6</v>
      </c>
      <c r="M4089" s="19" t="str">
        <f>TEXT(A4089,"ММММ")</f>
        <v>Май</v>
      </c>
      <c r="N4089" s="19"/>
    </row>
    <row r="4090" spans="1:14" hidden="1" x14ac:dyDescent="0.3">
      <c r="A4090" s="16" t="s">
        <v>144</v>
      </c>
      <c r="B4090" s="22">
        <v>1.7</v>
      </c>
      <c r="C4090" s="23">
        <v>20245.580000000002</v>
      </c>
      <c r="D4090" s="22">
        <v>13929.89</v>
      </c>
      <c r="E4090" s="22">
        <v>13895.16</v>
      </c>
      <c r="F4090" s="22">
        <v>34.729999999999997</v>
      </c>
      <c r="G4090" s="24">
        <v>0</v>
      </c>
      <c r="H4090" s="24" t="s">
        <v>259</v>
      </c>
      <c r="I4090" s="24" t="s">
        <v>165</v>
      </c>
      <c r="J4090" s="24" t="s">
        <v>68</v>
      </c>
      <c r="K4090" s="19">
        <f>B4090*$P$40</f>
        <v>51</v>
      </c>
      <c r="L4090" s="20">
        <f>C4090*$P$40</f>
        <v>607367.4</v>
      </c>
      <c r="M4090" s="19" t="str">
        <f>TEXT(A4090,"ММММ")</f>
        <v>Май</v>
      </c>
      <c r="N4090" s="19"/>
    </row>
    <row r="4091" spans="1:14" hidden="1" x14ac:dyDescent="0.3">
      <c r="A4091" s="21" t="s">
        <v>145</v>
      </c>
      <c r="B4091" s="22">
        <v>1.7</v>
      </c>
      <c r="C4091" s="23">
        <v>16935.54</v>
      </c>
      <c r="D4091" s="22">
        <v>7358.72</v>
      </c>
      <c r="E4091" s="22">
        <v>6434.69</v>
      </c>
      <c r="F4091" s="22">
        <v>924.03</v>
      </c>
      <c r="G4091" s="24">
        <v>0</v>
      </c>
      <c r="H4091" s="24" t="s">
        <v>259</v>
      </c>
      <c r="I4091" s="24" t="s">
        <v>112</v>
      </c>
      <c r="J4091" s="24" t="s">
        <v>59</v>
      </c>
      <c r="K4091" s="19">
        <f>B4091*$P$40</f>
        <v>51</v>
      </c>
      <c r="L4091" s="20">
        <f>C4091*$P$40</f>
        <v>508066.2</v>
      </c>
      <c r="M4091" s="19" t="str">
        <f>TEXT(A4091,"ММММ")</f>
        <v>Май</v>
      </c>
      <c r="N4091" s="19"/>
    </row>
    <row r="4092" spans="1:14" hidden="1" x14ac:dyDescent="0.3">
      <c r="A4092" s="16" t="s">
        <v>146</v>
      </c>
      <c r="B4092" s="22">
        <v>1.7</v>
      </c>
      <c r="C4092" s="23">
        <v>15014.96</v>
      </c>
      <c r="D4092" s="22">
        <v>11586.82</v>
      </c>
      <c r="E4092" s="22">
        <v>11103.78</v>
      </c>
      <c r="F4092" s="22">
        <v>483.04</v>
      </c>
      <c r="G4092" s="24">
        <v>0</v>
      </c>
      <c r="H4092" s="24" t="s">
        <v>259</v>
      </c>
      <c r="I4092" s="24" t="s">
        <v>165</v>
      </c>
      <c r="J4092" s="24" t="s">
        <v>101</v>
      </c>
      <c r="K4092" s="19">
        <f>B4092*$P$40</f>
        <v>51</v>
      </c>
      <c r="L4092" s="20">
        <f>C4092*$P$40</f>
        <v>450448.8</v>
      </c>
      <c r="M4092" s="19" t="str">
        <f>TEXT(A4092,"ММММ")</f>
        <v>Май</v>
      </c>
      <c r="N4092" s="19"/>
    </row>
    <row r="4093" spans="1:14" x14ac:dyDescent="0.3">
      <c r="A4093" s="40" t="s">
        <v>147</v>
      </c>
      <c r="B4093" s="41">
        <v>1.7</v>
      </c>
      <c r="C4093" s="42">
        <v>14499.46</v>
      </c>
      <c r="D4093" s="41">
        <v>4422.76</v>
      </c>
      <c r="E4093" s="41">
        <v>4414.82</v>
      </c>
      <c r="F4093" s="41">
        <v>7.94</v>
      </c>
      <c r="G4093" s="43">
        <v>0</v>
      </c>
      <c r="H4093" s="43" t="s">
        <v>259</v>
      </c>
      <c r="I4093" s="43" t="s">
        <v>5</v>
      </c>
      <c r="J4093" s="43" t="s">
        <v>59</v>
      </c>
      <c r="K4093" s="26">
        <f>B4093*$P$40</f>
        <v>51</v>
      </c>
      <c r="L4093" s="32">
        <f>C4093*$P$40</f>
        <v>434983.8</v>
      </c>
      <c r="M4093" s="33">
        <f t="shared" ref="M4093:M4096" si="520">MONTH(A4093)</f>
        <v>4</v>
      </c>
      <c r="N4093" s="33">
        <f t="shared" ref="N4093:N4096" si="521">L4093/K4093</f>
        <v>8529.0941176470587</v>
      </c>
    </row>
    <row r="4094" spans="1:14" x14ac:dyDescent="0.3">
      <c r="A4094" s="37" t="s">
        <v>148</v>
      </c>
      <c r="B4094" s="41">
        <v>1.7</v>
      </c>
      <c r="C4094" s="42">
        <v>13466.97</v>
      </c>
      <c r="D4094" s="41">
        <v>3205.37</v>
      </c>
      <c r="E4094" s="41">
        <v>3202.07</v>
      </c>
      <c r="F4094" s="41">
        <v>3.3</v>
      </c>
      <c r="G4094" s="43">
        <v>0</v>
      </c>
      <c r="H4094" s="43" t="s">
        <v>259</v>
      </c>
      <c r="I4094" s="43" t="s">
        <v>5</v>
      </c>
      <c r="J4094" s="43" t="s">
        <v>59</v>
      </c>
      <c r="K4094" s="26">
        <f>B4094*$P$40</f>
        <v>51</v>
      </c>
      <c r="L4094" s="32">
        <f>C4094*$P$40</f>
        <v>404009.1</v>
      </c>
      <c r="M4094" s="33">
        <f t="shared" si="520"/>
        <v>4</v>
      </c>
      <c r="N4094" s="33">
        <f t="shared" si="521"/>
        <v>7921.7470588235292</v>
      </c>
    </row>
    <row r="4095" spans="1:14" x14ac:dyDescent="0.3">
      <c r="A4095" s="40" t="s">
        <v>149</v>
      </c>
      <c r="B4095" s="38">
        <v>1.7</v>
      </c>
      <c r="C4095" s="39">
        <v>11718.49</v>
      </c>
      <c r="D4095" s="38">
        <v>2545.25</v>
      </c>
      <c r="E4095" s="38">
        <v>2545.25</v>
      </c>
      <c r="F4095" s="38">
        <v>0</v>
      </c>
      <c r="G4095" s="26">
        <v>0</v>
      </c>
      <c r="H4095" s="26" t="s">
        <v>259</v>
      </c>
      <c r="I4095" s="26" t="s">
        <v>5</v>
      </c>
      <c r="J4095" s="26" t="s">
        <v>59</v>
      </c>
      <c r="K4095" s="26">
        <f>B4095*$P$40</f>
        <v>51</v>
      </c>
      <c r="L4095" s="32">
        <f>C4095*$P$40</f>
        <v>351554.7</v>
      </c>
      <c r="M4095" s="33">
        <f t="shared" si="520"/>
        <v>4</v>
      </c>
      <c r="N4095" s="33">
        <f t="shared" si="521"/>
        <v>6893.2294117647061</v>
      </c>
    </row>
    <row r="4096" spans="1:14" x14ac:dyDescent="0.3">
      <c r="A4096" s="37" t="s">
        <v>150</v>
      </c>
      <c r="B4096" s="41">
        <v>1.7</v>
      </c>
      <c r="C4096" s="42">
        <v>11605.98</v>
      </c>
      <c r="D4096" s="41">
        <v>1623.17</v>
      </c>
      <c r="E4096" s="41">
        <v>960</v>
      </c>
      <c r="F4096" s="41">
        <v>663.17</v>
      </c>
      <c r="G4096" s="43">
        <v>0</v>
      </c>
      <c r="H4096" s="43" t="s">
        <v>259</v>
      </c>
      <c r="I4096" s="43" t="s">
        <v>5</v>
      </c>
      <c r="J4096" s="43" t="s">
        <v>90</v>
      </c>
      <c r="K4096" s="26">
        <f>B4096*$P$40</f>
        <v>51</v>
      </c>
      <c r="L4096" s="32">
        <f>C4096*$P$40</f>
        <v>348179.39999999997</v>
      </c>
      <c r="M4096" s="33">
        <f t="shared" si="520"/>
        <v>4</v>
      </c>
      <c r="N4096" s="33">
        <f t="shared" si="521"/>
        <v>6827.0470588235285</v>
      </c>
    </row>
    <row r="4097" spans="1:14" hidden="1" x14ac:dyDescent="0.3">
      <c r="A4097" s="21" t="s">
        <v>151</v>
      </c>
      <c r="B4097" s="17">
        <v>1.7</v>
      </c>
      <c r="C4097" s="18">
        <v>10632.86</v>
      </c>
      <c r="D4097" s="17">
        <v>6074.72</v>
      </c>
      <c r="E4097" s="17">
        <v>2554.0700000000002</v>
      </c>
      <c r="F4097" s="17">
        <v>3520.65</v>
      </c>
      <c r="G4097" s="19">
        <v>0</v>
      </c>
      <c r="H4097" s="19" t="s">
        <v>259</v>
      </c>
      <c r="I4097" s="19" t="s">
        <v>165</v>
      </c>
      <c r="J4097" s="19" t="s">
        <v>67</v>
      </c>
      <c r="K4097" s="19">
        <f>B4097*$P$40</f>
        <v>51</v>
      </c>
      <c r="L4097" s="20">
        <f>C4097*$P$40</f>
        <v>318985.80000000005</v>
      </c>
      <c r="M4097" s="19" t="str">
        <f>TEXT(A4097,"ММММ")</f>
        <v>Март</v>
      </c>
      <c r="N4097" s="19"/>
    </row>
    <row r="4098" spans="1:14" hidden="1" x14ac:dyDescent="0.3">
      <c r="A4098" s="16" t="s">
        <v>152</v>
      </c>
      <c r="B4098" s="17">
        <v>1.7</v>
      </c>
      <c r="C4098" s="18">
        <v>10629.43</v>
      </c>
      <c r="D4098" s="17">
        <v>7495.25</v>
      </c>
      <c r="E4098" s="17">
        <v>5563.87</v>
      </c>
      <c r="F4098" s="17">
        <v>1931.38</v>
      </c>
      <c r="G4098" s="19">
        <v>0</v>
      </c>
      <c r="H4098" s="19" t="s">
        <v>259</v>
      </c>
      <c r="I4098" s="19" t="s">
        <v>112</v>
      </c>
      <c r="J4098" s="19" t="s">
        <v>101</v>
      </c>
      <c r="K4098" s="19">
        <f>B4098*$P$40</f>
        <v>51</v>
      </c>
      <c r="L4098" s="20">
        <f>C4098*$P$40</f>
        <v>318882.90000000002</v>
      </c>
      <c r="M4098" s="19" t="str">
        <f>TEXT(A4098,"ММММ")</f>
        <v>Март</v>
      </c>
      <c r="N4098" s="19"/>
    </row>
    <row r="4099" spans="1:14" hidden="1" x14ac:dyDescent="0.3">
      <c r="A4099" s="21" t="s">
        <v>153</v>
      </c>
      <c r="B4099" s="22">
        <v>1.7</v>
      </c>
      <c r="C4099" s="23">
        <v>10200.049999999999</v>
      </c>
      <c r="D4099" s="22">
        <v>9109.31</v>
      </c>
      <c r="E4099" s="22">
        <v>7203.39</v>
      </c>
      <c r="F4099" s="22">
        <v>1905.92</v>
      </c>
      <c r="G4099" s="24">
        <v>0</v>
      </c>
      <c r="H4099" s="24" t="s">
        <v>259</v>
      </c>
      <c r="I4099" s="24" t="s">
        <v>112</v>
      </c>
      <c r="J4099" s="24" t="s">
        <v>61</v>
      </c>
      <c r="K4099" s="19">
        <f>B4099*$P$40</f>
        <v>51</v>
      </c>
      <c r="L4099" s="20">
        <f>C4099*$P$40</f>
        <v>306001.5</v>
      </c>
      <c r="M4099" s="19" t="str">
        <f>TEXT(A4099,"ММММ")</f>
        <v>Март</v>
      </c>
      <c r="N4099" s="19"/>
    </row>
    <row r="4100" spans="1:14" hidden="1" x14ac:dyDescent="0.3">
      <c r="A4100" s="16" t="s">
        <v>154</v>
      </c>
      <c r="B4100" s="22">
        <v>1.7</v>
      </c>
      <c r="C4100" s="23">
        <v>9781.9500000000007</v>
      </c>
      <c r="D4100" s="22">
        <v>5406.7</v>
      </c>
      <c r="E4100" s="22">
        <v>4380.13</v>
      </c>
      <c r="F4100" s="22">
        <v>1026.57</v>
      </c>
      <c r="G4100" s="24">
        <v>0</v>
      </c>
      <c r="H4100" s="24" t="s">
        <v>259</v>
      </c>
      <c r="I4100" s="24" t="s">
        <v>112</v>
      </c>
      <c r="J4100" s="24" t="s">
        <v>94</v>
      </c>
      <c r="K4100" s="19">
        <f>B4100*$P$40</f>
        <v>51</v>
      </c>
      <c r="L4100" s="20">
        <f>C4100*$P$40</f>
        <v>293458.5</v>
      </c>
      <c r="M4100" s="19" t="str">
        <f>TEXT(A4100,"ММММ")</f>
        <v>Март</v>
      </c>
      <c r="N4100" s="19"/>
    </row>
    <row r="4101" spans="1:14" hidden="1" x14ac:dyDescent="0.3">
      <c r="A4101" s="21" t="s">
        <v>155</v>
      </c>
      <c r="B4101" s="22">
        <v>1.7</v>
      </c>
      <c r="C4101" s="23">
        <v>9399.33</v>
      </c>
      <c r="D4101" s="22">
        <v>6513.07</v>
      </c>
      <c r="E4101" s="22">
        <v>6503.74</v>
      </c>
      <c r="F4101" s="22">
        <v>9.33</v>
      </c>
      <c r="G4101" s="24">
        <v>0</v>
      </c>
      <c r="H4101" s="24" t="s">
        <v>259</v>
      </c>
      <c r="I4101" s="24" t="s">
        <v>219</v>
      </c>
      <c r="J4101" s="24" t="s">
        <v>78</v>
      </c>
      <c r="K4101" s="19">
        <f>B4101*$P$40</f>
        <v>51</v>
      </c>
      <c r="L4101" s="20">
        <f>C4101*$P$40</f>
        <v>281979.90000000002</v>
      </c>
      <c r="M4101" s="19" t="str">
        <f>TEXT(A4101,"ММММ")</f>
        <v>Февраль</v>
      </c>
      <c r="N4101" s="19"/>
    </row>
    <row r="4102" spans="1:14" x14ac:dyDescent="0.3">
      <c r="A4102" s="37" t="s">
        <v>156</v>
      </c>
      <c r="B4102" s="38">
        <v>1.7</v>
      </c>
      <c r="C4102" s="39">
        <v>8904.2000000000007</v>
      </c>
      <c r="D4102" s="38">
        <v>607.82000000000005</v>
      </c>
      <c r="E4102" s="38">
        <v>607.82000000000005</v>
      </c>
      <c r="F4102" s="38">
        <v>0</v>
      </c>
      <c r="G4102" s="26">
        <v>0</v>
      </c>
      <c r="H4102" s="26" t="s">
        <v>259</v>
      </c>
      <c r="I4102" s="26" t="s">
        <v>5</v>
      </c>
      <c r="J4102" s="26" t="s">
        <v>59</v>
      </c>
      <c r="K4102" s="26">
        <f>B4102*$P$40</f>
        <v>51</v>
      </c>
      <c r="L4102" s="32">
        <f>C4102*$P$40</f>
        <v>267126</v>
      </c>
      <c r="M4102" s="33">
        <f t="shared" ref="M4102:M4104" si="522">MONTH(A4102)</f>
        <v>2</v>
      </c>
      <c r="N4102" s="33">
        <f t="shared" ref="N4102:N4104" si="523">L4102/K4102</f>
        <v>5237.7647058823532</v>
      </c>
    </row>
    <row r="4103" spans="1:14" x14ac:dyDescent="0.3">
      <c r="A4103" s="40" t="s">
        <v>157</v>
      </c>
      <c r="B4103" s="41">
        <v>1.7</v>
      </c>
      <c r="C4103" s="42">
        <v>8898.69</v>
      </c>
      <c r="D4103" s="41">
        <v>420.25</v>
      </c>
      <c r="E4103" s="41">
        <v>420.25</v>
      </c>
      <c r="F4103" s="41">
        <v>0</v>
      </c>
      <c r="G4103" s="43">
        <v>0</v>
      </c>
      <c r="H4103" s="43" t="s">
        <v>259</v>
      </c>
      <c r="I4103" s="43" t="s">
        <v>5</v>
      </c>
      <c r="J4103" s="43" t="s">
        <v>98</v>
      </c>
      <c r="K4103" s="26">
        <f>B4103*$P$40</f>
        <v>51</v>
      </c>
      <c r="L4103" s="32">
        <f>C4103*$P$40</f>
        <v>266960.7</v>
      </c>
      <c r="M4103" s="33">
        <f t="shared" si="522"/>
        <v>2</v>
      </c>
      <c r="N4103" s="33">
        <f t="shared" si="523"/>
        <v>5234.5235294117647</v>
      </c>
    </row>
    <row r="4104" spans="1:14" x14ac:dyDescent="0.3">
      <c r="A4104" s="37" t="s">
        <v>158</v>
      </c>
      <c r="B4104" s="38">
        <v>1.7</v>
      </c>
      <c r="C4104" s="39">
        <v>8638.1200000000008</v>
      </c>
      <c r="D4104" s="38">
        <v>244.51</v>
      </c>
      <c r="E4104" s="38">
        <v>238.92</v>
      </c>
      <c r="F4104" s="38">
        <v>5.59</v>
      </c>
      <c r="G4104" s="26">
        <v>0</v>
      </c>
      <c r="H4104" s="26" t="s">
        <v>259</v>
      </c>
      <c r="I4104" s="26" t="s">
        <v>5</v>
      </c>
      <c r="J4104" s="26" t="s">
        <v>90</v>
      </c>
      <c r="K4104" s="26">
        <f>B4104*$P$40</f>
        <v>51</v>
      </c>
      <c r="L4104" s="32">
        <f>C4104*$P$40</f>
        <v>259143.60000000003</v>
      </c>
      <c r="M4104" s="33">
        <f t="shared" si="522"/>
        <v>2</v>
      </c>
      <c r="N4104" s="33">
        <f t="shared" si="523"/>
        <v>5081.2470588235301</v>
      </c>
    </row>
    <row r="4105" spans="1:14" hidden="1" x14ac:dyDescent="0.3">
      <c r="A4105" s="21" t="s">
        <v>159</v>
      </c>
      <c r="B4105" s="17">
        <v>1.7</v>
      </c>
      <c r="C4105" s="18">
        <v>8500.3700000000008</v>
      </c>
      <c r="D4105" s="17">
        <v>3819.62</v>
      </c>
      <c r="E4105" s="17">
        <v>3466.92</v>
      </c>
      <c r="F4105" s="17">
        <v>352.7</v>
      </c>
      <c r="G4105" s="19">
        <v>0</v>
      </c>
      <c r="H4105" s="19" t="s">
        <v>259</v>
      </c>
      <c r="I4105" s="19" t="s">
        <v>165</v>
      </c>
      <c r="J4105" s="19" t="s">
        <v>64</v>
      </c>
      <c r="K4105" s="19">
        <f>B4105*$P$40</f>
        <v>51</v>
      </c>
      <c r="L4105" s="20">
        <f>C4105*$P$40</f>
        <v>255011.10000000003</v>
      </c>
      <c r="M4105" s="19" t="str">
        <f>TEXT(A4105,"ММММ")</f>
        <v>Январь</v>
      </c>
      <c r="N4105" s="19"/>
    </row>
    <row r="4106" spans="1:14" hidden="1" x14ac:dyDescent="0.3">
      <c r="A4106" s="16" t="s">
        <v>160</v>
      </c>
      <c r="B4106" s="22">
        <v>1.7</v>
      </c>
      <c r="C4106" s="23">
        <v>7812.03</v>
      </c>
      <c r="D4106" s="22">
        <v>1997.76</v>
      </c>
      <c r="E4106" s="22">
        <v>220.04</v>
      </c>
      <c r="F4106" s="22">
        <v>1777.72</v>
      </c>
      <c r="G4106" s="24">
        <v>0</v>
      </c>
      <c r="H4106" s="24" t="s">
        <v>259</v>
      </c>
      <c r="I4106" s="24" t="s">
        <v>165</v>
      </c>
      <c r="J4106" s="24" t="s">
        <v>101</v>
      </c>
      <c r="K4106" s="19">
        <f>B4106*$P$40</f>
        <v>51</v>
      </c>
      <c r="L4106" s="20">
        <f>C4106*$P$40</f>
        <v>234360.9</v>
      </c>
      <c r="M4106" s="19" t="str">
        <f>TEXT(A4106,"ММММ")</f>
        <v>Январь</v>
      </c>
      <c r="N4106" s="19"/>
    </row>
    <row r="4107" spans="1:14" x14ac:dyDescent="0.3">
      <c r="A4107" s="40" t="s">
        <v>161</v>
      </c>
      <c r="B4107" s="41">
        <v>1.7</v>
      </c>
      <c r="C4107" s="42">
        <v>7552.49</v>
      </c>
      <c r="D4107" s="41">
        <v>1731.69</v>
      </c>
      <c r="E4107" s="41">
        <v>1720.53</v>
      </c>
      <c r="F4107" s="41">
        <v>11.16</v>
      </c>
      <c r="G4107" s="43">
        <v>0</v>
      </c>
      <c r="H4107" s="43" t="s">
        <v>259</v>
      </c>
      <c r="I4107" s="43" t="s">
        <v>5</v>
      </c>
      <c r="J4107" s="43" t="s">
        <v>59</v>
      </c>
      <c r="K4107" s="26">
        <f>B4107*$P$40</f>
        <v>51</v>
      </c>
      <c r="L4107" s="32">
        <f>C4107*$P$40</f>
        <v>226574.69999999998</v>
      </c>
      <c r="M4107" s="33">
        <f t="shared" ref="M4107:M4109" si="524">MONTH(A4107)</f>
        <v>1</v>
      </c>
      <c r="N4107" s="33">
        <f t="shared" ref="N4107:N4109" si="525">L4107/K4107</f>
        <v>4442.6411764705881</v>
      </c>
    </row>
    <row r="4108" spans="1:14" x14ac:dyDescent="0.3">
      <c r="A4108" s="37" t="s">
        <v>162</v>
      </c>
      <c r="B4108" s="41">
        <v>1.7</v>
      </c>
      <c r="C4108" s="42">
        <v>7446.43</v>
      </c>
      <c r="D4108" s="41">
        <v>2059.09</v>
      </c>
      <c r="E4108" s="41">
        <v>746.43</v>
      </c>
      <c r="F4108" s="41">
        <v>1312.66</v>
      </c>
      <c r="G4108" s="43">
        <v>0</v>
      </c>
      <c r="H4108" s="43" t="s">
        <v>259</v>
      </c>
      <c r="I4108" s="43" t="s">
        <v>5</v>
      </c>
      <c r="J4108" s="43" t="s">
        <v>70</v>
      </c>
      <c r="K4108" s="26">
        <f>B4108*$P$40</f>
        <v>51</v>
      </c>
      <c r="L4108" s="32">
        <f>C4108*$P$40</f>
        <v>223392.90000000002</v>
      </c>
      <c r="M4108" s="33">
        <f t="shared" si="524"/>
        <v>1</v>
      </c>
      <c r="N4108" s="33">
        <f t="shared" si="525"/>
        <v>4380.2529411764708</v>
      </c>
    </row>
    <row r="4109" spans="1:14" x14ac:dyDescent="0.3">
      <c r="A4109" s="40" t="s">
        <v>163</v>
      </c>
      <c r="B4109" s="38">
        <v>1.7</v>
      </c>
      <c r="C4109" s="39">
        <v>7309.84</v>
      </c>
      <c r="D4109" s="38">
        <v>2604.39</v>
      </c>
      <c r="E4109" s="38">
        <v>2604.39</v>
      </c>
      <c r="F4109" s="38">
        <v>0</v>
      </c>
      <c r="G4109" s="26">
        <v>0</v>
      </c>
      <c r="H4109" s="26" t="s">
        <v>259</v>
      </c>
      <c r="I4109" s="26" t="s">
        <v>5</v>
      </c>
      <c r="J4109" s="26" t="s">
        <v>110</v>
      </c>
      <c r="K4109" s="26">
        <f>B4109*$P$40</f>
        <v>51</v>
      </c>
      <c r="L4109" s="32">
        <f>C4109*$P$40</f>
        <v>219295.2</v>
      </c>
      <c r="M4109" s="33">
        <f t="shared" si="524"/>
        <v>1</v>
      </c>
      <c r="N4109" s="33">
        <f t="shared" si="525"/>
        <v>4299.9058823529413</v>
      </c>
    </row>
    <row r="4110" spans="1:14" hidden="1" x14ac:dyDescent="0.3">
      <c r="A4110" s="16" t="s">
        <v>111</v>
      </c>
      <c r="B4110" s="17">
        <v>1.7</v>
      </c>
      <c r="C4110" s="18">
        <v>7225.07</v>
      </c>
      <c r="D4110" s="17">
        <v>3480.44</v>
      </c>
      <c r="E4110" s="17">
        <v>3126.49</v>
      </c>
      <c r="F4110" s="17">
        <v>353.95</v>
      </c>
      <c r="G4110" s="19">
        <v>0</v>
      </c>
      <c r="H4110" s="19" t="s">
        <v>259</v>
      </c>
      <c r="I4110" s="19" t="s">
        <v>165</v>
      </c>
      <c r="J4110" s="19" t="s">
        <v>64</v>
      </c>
      <c r="K4110" s="19">
        <f>B4110*$P$40</f>
        <v>51</v>
      </c>
      <c r="L4110" s="20">
        <f>C4110*$P$40</f>
        <v>216752.09999999998</v>
      </c>
      <c r="M4110" s="19" t="str">
        <f>TEXT(A4110,"ММММ")</f>
        <v>Декабрь</v>
      </c>
      <c r="N4110" s="19"/>
    </row>
    <row r="4111" spans="1:14" hidden="1" x14ac:dyDescent="0.3">
      <c r="A4111" s="21" t="s">
        <v>113</v>
      </c>
      <c r="B4111" s="22">
        <v>1.7</v>
      </c>
      <c r="C4111" s="23">
        <v>6088.13</v>
      </c>
      <c r="D4111" s="22">
        <v>5844.81</v>
      </c>
      <c r="E4111" s="22">
        <v>5561.11</v>
      </c>
      <c r="F4111" s="22">
        <v>283.7</v>
      </c>
      <c r="G4111" s="24">
        <v>0</v>
      </c>
      <c r="H4111" s="24" t="s">
        <v>259</v>
      </c>
      <c r="I4111" s="24" t="s">
        <v>165</v>
      </c>
      <c r="J4111" s="24" t="s">
        <v>84</v>
      </c>
      <c r="K4111" s="19">
        <f>B4111*$P$40</f>
        <v>51</v>
      </c>
      <c r="L4111" s="20">
        <f>C4111*$P$40</f>
        <v>182643.9</v>
      </c>
      <c r="M4111" s="19" t="str">
        <f>TEXT(A4111,"ММММ")</f>
        <v>Декабрь</v>
      </c>
      <c r="N4111" s="19"/>
    </row>
    <row r="4112" spans="1:14" hidden="1" x14ac:dyDescent="0.3">
      <c r="A4112" s="16" t="s">
        <v>114</v>
      </c>
      <c r="B4112" s="22">
        <v>1.7</v>
      </c>
      <c r="C4112" s="23">
        <v>5974.03</v>
      </c>
      <c r="D4112" s="22">
        <v>3825.38</v>
      </c>
      <c r="E4112" s="22">
        <v>1556.08</v>
      </c>
      <c r="F4112" s="22">
        <v>2269.3000000000002</v>
      </c>
      <c r="G4112" s="24">
        <v>0</v>
      </c>
      <c r="H4112" s="24" t="s">
        <v>259</v>
      </c>
      <c r="I4112" s="24" t="s">
        <v>165</v>
      </c>
      <c r="J4112" s="24" t="s">
        <v>105</v>
      </c>
      <c r="K4112" s="19">
        <f>B4112*$P$40</f>
        <v>51</v>
      </c>
      <c r="L4112" s="20">
        <f>C4112*$P$40</f>
        <v>179220.9</v>
      </c>
      <c r="M4112" s="19" t="str">
        <f>TEXT(A4112,"ММММ")</f>
        <v>Декабрь</v>
      </c>
      <c r="N4112" s="19"/>
    </row>
    <row r="4113" spans="1:14" hidden="1" x14ac:dyDescent="0.3">
      <c r="A4113" s="21" t="s">
        <v>115</v>
      </c>
      <c r="B4113" s="17">
        <v>1.7</v>
      </c>
      <c r="C4113" s="18">
        <v>5876.27</v>
      </c>
      <c r="D4113" s="17">
        <v>5673.1</v>
      </c>
      <c r="E4113" s="17">
        <v>5123.32</v>
      </c>
      <c r="F4113" s="17">
        <v>549.78</v>
      </c>
      <c r="G4113" s="19">
        <v>0</v>
      </c>
      <c r="H4113" s="19" t="s">
        <v>259</v>
      </c>
      <c r="I4113" s="19" t="s">
        <v>165</v>
      </c>
      <c r="J4113" s="19" t="s">
        <v>84</v>
      </c>
      <c r="K4113" s="19">
        <f>B4113*$P$40</f>
        <v>51</v>
      </c>
      <c r="L4113" s="20">
        <f>C4113*$P$40</f>
        <v>176288.1</v>
      </c>
      <c r="M4113" s="19" t="str">
        <f>TEXT(A4113,"ММММ")</f>
        <v>Декабрь</v>
      </c>
      <c r="N4113" s="19"/>
    </row>
    <row r="4114" spans="1:14" x14ac:dyDescent="0.3">
      <c r="A4114" s="37" t="s">
        <v>116</v>
      </c>
      <c r="B4114" s="41">
        <v>1.7</v>
      </c>
      <c r="C4114" s="42">
        <v>5802.91</v>
      </c>
      <c r="D4114" s="41">
        <v>850.05</v>
      </c>
      <c r="E4114" s="41">
        <v>333.33</v>
      </c>
      <c r="F4114" s="41">
        <v>516.72</v>
      </c>
      <c r="G4114" s="43">
        <v>0</v>
      </c>
      <c r="H4114" s="43" t="s">
        <v>259</v>
      </c>
      <c r="I4114" s="43" t="s">
        <v>5</v>
      </c>
      <c r="J4114" s="43" t="s">
        <v>96</v>
      </c>
      <c r="K4114" s="26">
        <f>B4114*$P$40</f>
        <v>51</v>
      </c>
      <c r="L4114" s="32">
        <f>C4114*$P$40</f>
        <v>174087.3</v>
      </c>
      <c r="M4114" s="33">
        <f t="shared" ref="M4114:M4115" si="526">MONTH(A4114)</f>
        <v>11</v>
      </c>
      <c r="N4114" s="33">
        <f t="shared" ref="N4114:N4115" si="527">L4114/K4114</f>
        <v>3413.4764705882349</v>
      </c>
    </row>
    <row r="4115" spans="1:14" x14ac:dyDescent="0.3">
      <c r="A4115" s="40" t="s">
        <v>117</v>
      </c>
      <c r="B4115" s="41">
        <v>1.7</v>
      </c>
      <c r="C4115" s="42">
        <v>5359.81</v>
      </c>
      <c r="D4115" s="41">
        <v>831.49</v>
      </c>
      <c r="E4115" s="41">
        <v>703.33</v>
      </c>
      <c r="F4115" s="41">
        <v>128.16</v>
      </c>
      <c r="G4115" s="43">
        <v>0</v>
      </c>
      <c r="H4115" s="43" t="s">
        <v>259</v>
      </c>
      <c r="I4115" s="43" t="s">
        <v>5</v>
      </c>
      <c r="J4115" s="43" t="s">
        <v>95</v>
      </c>
      <c r="K4115" s="26">
        <f>B4115*$P$40</f>
        <v>51</v>
      </c>
      <c r="L4115" s="32">
        <f>C4115*$P$40</f>
        <v>160794.30000000002</v>
      </c>
      <c r="M4115" s="33">
        <f t="shared" si="526"/>
        <v>11</v>
      </c>
      <c r="N4115" s="33">
        <f t="shared" si="527"/>
        <v>3152.829411764706</v>
      </c>
    </row>
    <row r="4116" spans="1:14" hidden="1" x14ac:dyDescent="0.3">
      <c r="A4116" s="16" t="s">
        <v>118</v>
      </c>
      <c r="B4116" s="17">
        <v>1.7</v>
      </c>
      <c r="C4116" s="18">
        <v>4734.57</v>
      </c>
      <c r="D4116" s="17">
        <v>2212.84</v>
      </c>
      <c r="E4116" s="17">
        <v>423.62</v>
      </c>
      <c r="F4116" s="17">
        <v>1789.22</v>
      </c>
      <c r="G4116" s="19">
        <v>0</v>
      </c>
      <c r="H4116" s="19" t="s">
        <v>259</v>
      </c>
      <c r="I4116" s="19" t="s">
        <v>165</v>
      </c>
      <c r="J4116" s="19" t="s">
        <v>76</v>
      </c>
      <c r="K4116" s="19">
        <f>B4116*$P$40</f>
        <v>51</v>
      </c>
      <c r="L4116" s="20">
        <f>C4116*$P$40</f>
        <v>142037.09999999998</v>
      </c>
      <c r="M4116" s="19" t="str">
        <f>TEXT(A4116,"ММММ")</f>
        <v>Ноябрь</v>
      </c>
      <c r="N4116" s="19"/>
    </row>
    <row r="4117" spans="1:14" hidden="1" x14ac:dyDescent="0.3">
      <c r="A4117" s="21" t="s">
        <v>119</v>
      </c>
      <c r="B4117" s="17">
        <v>1.7</v>
      </c>
      <c r="C4117" s="18">
        <v>4561.62</v>
      </c>
      <c r="D4117" s="17">
        <v>2560.87</v>
      </c>
      <c r="E4117" s="17">
        <v>593.4</v>
      </c>
      <c r="F4117" s="17">
        <v>1948.18</v>
      </c>
      <c r="G4117" s="19">
        <v>19.29</v>
      </c>
      <c r="H4117" s="19" t="s">
        <v>259</v>
      </c>
      <c r="I4117" s="19" t="s">
        <v>219</v>
      </c>
      <c r="J4117" s="19" t="s">
        <v>104</v>
      </c>
      <c r="K4117" s="19">
        <f>B4117*$P$40</f>
        <v>51</v>
      </c>
      <c r="L4117" s="20">
        <f>C4117*$P$40</f>
        <v>136848.6</v>
      </c>
      <c r="M4117" s="19" t="str">
        <f>TEXT(A4117,"ММММ")</f>
        <v>Ноябрь</v>
      </c>
      <c r="N4117" s="19"/>
    </row>
    <row r="4118" spans="1:14" hidden="1" x14ac:dyDescent="0.3">
      <c r="A4118" s="16" t="s">
        <v>120</v>
      </c>
      <c r="B4118" s="22">
        <v>1.7</v>
      </c>
      <c r="C4118" s="23">
        <v>4430.6499999999996</v>
      </c>
      <c r="D4118" s="22">
        <v>2775.33</v>
      </c>
      <c r="E4118" s="22">
        <v>1296.76</v>
      </c>
      <c r="F4118" s="22">
        <v>1478.57</v>
      </c>
      <c r="G4118" s="24">
        <v>0</v>
      </c>
      <c r="H4118" s="24" t="s">
        <v>259</v>
      </c>
      <c r="I4118" s="24" t="s">
        <v>112</v>
      </c>
      <c r="J4118" s="24" t="s">
        <v>76</v>
      </c>
      <c r="K4118" s="19">
        <f>B4118*$P$40</f>
        <v>51</v>
      </c>
      <c r="L4118" s="20">
        <f>C4118*$P$40</f>
        <v>132919.5</v>
      </c>
      <c r="M4118" s="19" t="str">
        <f>TEXT(A4118,"ММММ")</f>
        <v>Октябрь</v>
      </c>
      <c r="N4118" s="19"/>
    </row>
    <row r="4119" spans="1:14" x14ac:dyDescent="0.3">
      <c r="A4119" s="40" t="s">
        <v>121</v>
      </c>
      <c r="B4119" s="41">
        <v>1.7</v>
      </c>
      <c r="C4119" s="42">
        <v>4352.18</v>
      </c>
      <c r="D4119" s="41">
        <v>327.7</v>
      </c>
      <c r="E4119" s="41">
        <v>126.67</v>
      </c>
      <c r="F4119" s="41">
        <v>201.03</v>
      </c>
      <c r="G4119" s="43">
        <v>0</v>
      </c>
      <c r="H4119" s="43" t="s">
        <v>259</v>
      </c>
      <c r="I4119" s="43" t="s">
        <v>5</v>
      </c>
      <c r="J4119" s="43" t="s">
        <v>83</v>
      </c>
      <c r="K4119" s="26">
        <f>B4119*$P$40</f>
        <v>51</v>
      </c>
      <c r="L4119" s="32">
        <f>C4119*$P$40</f>
        <v>130565.40000000001</v>
      </c>
      <c r="M4119" s="33">
        <f>MONTH(A4119)</f>
        <v>10</v>
      </c>
      <c r="N4119" s="33">
        <f>L4119/K4119</f>
        <v>2560.1058823529415</v>
      </c>
    </row>
    <row r="4120" spans="1:14" hidden="1" x14ac:dyDescent="0.3">
      <c r="A4120" s="16" t="s">
        <v>122</v>
      </c>
      <c r="B4120" s="22">
        <v>1.7</v>
      </c>
      <c r="C4120" s="23">
        <v>4300.76</v>
      </c>
      <c r="D4120" s="22">
        <v>2936.26</v>
      </c>
      <c r="E4120" s="22">
        <v>535.54999999999995</v>
      </c>
      <c r="F4120" s="22">
        <v>2400.71</v>
      </c>
      <c r="G4120" s="24">
        <v>0</v>
      </c>
      <c r="H4120" s="24" t="s">
        <v>259</v>
      </c>
      <c r="I4120" s="24" t="s">
        <v>219</v>
      </c>
      <c r="J4120" s="24" t="s">
        <v>104</v>
      </c>
      <c r="K4120" s="19">
        <f>B4120*$P$40</f>
        <v>51</v>
      </c>
      <c r="L4120" s="20">
        <f>C4120*$P$40</f>
        <v>129022.8</v>
      </c>
      <c r="M4120" s="19" t="str">
        <f>TEXT(A4120,"ММММ")</f>
        <v>Октябрь</v>
      </c>
      <c r="N4120" s="19"/>
    </row>
    <row r="4121" spans="1:14" x14ac:dyDescent="0.3">
      <c r="A4121" s="40" t="s">
        <v>123</v>
      </c>
      <c r="B4121" s="41">
        <v>1.7</v>
      </c>
      <c r="C4121" s="42">
        <v>4152.9399999999996</v>
      </c>
      <c r="D4121" s="41">
        <v>2384.3200000000002</v>
      </c>
      <c r="E4121" s="41">
        <v>2384.3200000000002</v>
      </c>
      <c r="F4121" s="41">
        <v>0</v>
      </c>
      <c r="G4121" s="43">
        <v>0</v>
      </c>
      <c r="H4121" s="43" t="s">
        <v>259</v>
      </c>
      <c r="I4121" s="43" t="s">
        <v>5</v>
      </c>
      <c r="J4121" s="43" t="s">
        <v>89</v>
      </c>
      <c r="K4121" s="26">
        <f>B4121*$P$40</f>
        <v>51</v>
      </c>
      <c r="L4121" s="32">
        <f>C4121*$P$40</f>
        <v>124588.19999999998</v>
      </c>
      <c r="M4121" s="33">
        <f>MONTH(A4121)</f>
        <v>10</v>
      </c>
      <c r="N4121" s="33">
        <f>L4121/K4121</f>
        <v>2442.9058823529408</v>
      </c>
    </row>
    <row r="4122" spans="1:14" hidden="1" x14ac:dyDescent="0.3">
      <c r="A4122" s="16" t="s">
        <v>124</v>
      </c>
      <c r="B4122" s="17">
        <v>1.7</v>
      </c>
      <c r="C4122" s="18">
        <v>4131.9799999999996</v>
      </c>
      <c r="D4122" s="17">
        <v>1144.96</v>
      </c>
      <c r="E4122" s="17">
        <v>1144.96</v>
      </c>
      <c r="F4122" s="17">
        <v>0</v>
      </c>
      <c r="G4122" s="19">
        <v>0</v>
      </c>
      <c r="H4122" s="19" t="s">
        <v>259</v>
      </c>
      <c r="I4122" s="19" t="s">
        <v>112</v>
      </c>
      <c r="J4122" s="19" t="s">
        <v>64</v>
      </c>
      <c r="K4122" s="19">
        <f>B4122*$P$40</f>
        <v>51</v>
      </c>
      <c r="L4122" s="20">
        <f>C4122*$P$40</f>
        <v>123959.4</v>
      </c>
      <c r="M4122" s="19" t="str">
        <f>TEXT(A4122,"ММММ")</f>
        <v>Октябрь</v>
      </c>
      <c r="N4122" s="19"/>
    </row>
    <row r="4123" spans="1:14" hidden="1" x14ac:dyDescent="0.3">
      <c r="A4123" s="21" t="s">
        <v>125</v>
      </c>
      <c r="B4123" s="22">
        <v>1.7</v>
      </c>
      <c r="C4123" s="23">
        <v>3886.64</v>
      </c>
      <c r="D4123" s="22">
        <v>1430</v>
      </c>
      <c r="E4123" s="22">
        <v>1430</v>
      </c>
      <c r="F4123" s="22">
        <v>0</v>
      </c>
      <c r="G4123" s="24">
        <v>0</v>
      </c>
      <c r="H4123" s="24" t="s">
        <v>259</v>
      </c>
      <c r="I4123" s="24" t="s">
        <v>112</v>
      </c>
      <c r="J4123" s="24" t="s">
        <v>88</v>
      </c>
      <c r="K4123" s="19">
        <f>B4123*$P$40</f>
        <v>51</v>
      </c>
      <c r="L4123" s="20">
        <f>C4123*$P$40</f>
        <v>116599.2</v>
      </c>
      <c r="M4123" s="19" t="str">
        <f>TEXT(A4123,"ММММ")</f>
        <v>Сентябрь</v>
      </c>
      <c r="N4123" s="19"/>
    </row>
    <row r="4124" spans="1:14" hidden="1" x14ac:dyDescent="0.3">
      <c r="A4124" s="16" t="s">
        <v>126</v>
      </c>
      <c r="B4124" s="22">
        <v>1.7</v>
      </c>
      <c r="C4124" s="23">
        <v>3349.83</v>
      </c>
      <c r="D4124" s="22">
        <v>2593.17</v>
      </c>
      <c r="E4124" s="22">
        <v>345.56</v>
      </c>
      <c r="F4124" s="22">
        <v>2247.61</v>
      </c>
      <c r="G4124" s="24">
        <v>0</v>
      </c>
      <c r="H4124" s="24" t="s">
        <v>259</v>
      </c>
      <c r="I4124" s="24" t="s">
        <v>165</v>
      </c>
      <c r="J4124" s="24" t="s">
        <v>77</v>
      </c>
      <c r="K4124" s="19">
        <f>B4124*$P$40</f>
        <v>51</v>
      </c>
      <c r="L4124" s="20">
        <f>C4124*$P$40</f>
        <v>100494.9</v>
      </c>
      <c r="M4124" s="19" t="str">
        <f>TEXT(A4124,"ММММ")</f>
        <v>Сентябрь</v>
      </c>
      <c r="N4124" s="19"/>
    </row>
    <row r="4125" spans="1:14" hidden="1" x14ac:dyDescent="0.3">
      <c r="A4125" s="21" t="s">
        <v>127</v>
      </c>
      <c r="B4125" s="17">
        <v>1.7</v>
      </c>
      <c r="C4125" s="18">
        <v>3174.26</v>
      </c>
      <c r="D4125" s="17">
        <v>1163.33</v>
      </c>
      <c r="E4125" s="17">
        <v>1163.33</v>
      </c>
      <c r="F4125" s="17">
        <v>0</v>
      </c>
      <c r="G4125" s="19">
        <v>0</v>
      </c>
      <c r="H4125" s="19" t="s">
        <v>259</v>
      </c>
      <c r="I4125" s="19" t="s">
        <v>112</v>
      </c>
      <c r="J4125" s="19" t="s">
        <v>77</v>
      </c>
      <c r="K4125" s="19">
        <f>B4125*$P$40</f>
        <v>51</v>
      </c>
      <c r="L4125" s="20">
        <f>C4125*$P$40</f>
        <v>95227.8</v>
      </c>
      <c r="M4125" s="19" t="str">
        <f>TEXT(A4125,"ММММ")</f>
        <v>Сентябрь</v>
      </c>
      <c r="N4125" s="19"/>
    </row>
    <row r="4126" spans="1:14" hidden="1" x14ac:dyDescent="0.3">
      <c r="A4126" s="16" t="s">
        <v>128</v>
      </c>
      <c r="B4126" s="17">
        <v>1.7</v>
      </c>
      <c r="C4126" s="18">
        <v>3152.41</v>
      </c>
      <c r="D4126" s="17">
        <v>976.67</v>
      </c>
      <c r="E4126" s="17">
        <v>976.67</v>
      </c>
      <c r="F4126" s="17">
        <v>0</v>
      </c>
      <c r="G4126" s="19">
        <v>0</v>
      </c>
      <c r="H4126" s="19" t="s">
        <v>259</v>
      </c>
      <c r="I4126" s="19" t="s">
        <v>112</v>
      </c>
      <c r="J4126" s="19" t="s">
        <v>77</v>
      </c>
      <c r="K4126" s="19">
        <f>B4126*$P$40</f>
        <v>51</v>
      </c>
      <c r="L4126" s="20">
        <f>C4126*$P$40</f>
        <v>94572.299999999988</v>
      </c>
      <c r="M4126" s="19" t="str">
        <f>TEXT(A4126,"ММММ")</f>
        <v>Сентябрь</v>
      </c>
      <c r="N4126" s="19"/>
    </row>
    <row r="4127" spans="1:14" x14ac:dyDescent="0.3">
      <c r="A4127" s="40" t="s">
        <v>129</v>
      </c>
      <c r="B4127" s="41">
        <v>1.7</v>
      </c>
      <c r="C4127" s="42">
        <v>3031.46</v>
      </c>
      <c r="D4127" s="41">
        <v>1780</v>
      </c>
      <c r="E4127" s="41">
        <v>1780</v>
      </c>
      <c r="F4127" s="41">
        <v>0</v>
      </c>
      <c r="G4127" s="43">
        <v>0</v>
      </c>
      <c r="H4127" s="43" t="s">
        <v>259</v>
      </c>
      <c r="I4127" s="43" t="s">
        <v>5</v>
      </c>
      <c r="J4127" s="43" t="s">
        <v>88</v>
      </c>
      <c r="K4127" s="26">
        <f>B4127*$P$40</f>
        <v>51</v>
      </c>
      <c r="L4127" s="32">
        <f>C4127*$P$40</f>
        <v>90943.8</v>
      </c>
      <c r="M4127" s="33">
        <f>MONTH(A4127)</f>
        <v>8</v>
      </c>
      <c r="N4127" s="33">
        <f>L4127/K4127</f>
        <v>1783.2117647058824</v>
      </c>
    </row>
    <row r="4128" spans="1:14" hidden="1" x14ac:dyDescent="0.3">
      <c r="A4128" s="16" t="s">
        <v>130</v>
      </c>
      <c r="B4128" s="17">
        <v>1.7</v>
      </c>
      <c r="C4128" s="18">
        <v>3013.74</v>
      </c>
      <c r="D4128" s="17">
        <v>2251.89</v>
      </c>
      <c r="E4128" s="17">
        <v>1658.64</v>
      </c>
      <c r="F4128" s="17">
        <v>593.25</v>
      </c>
      <c r="G4128" s="19">
        <v>0</v>
      </c>
      <c r="H4128" s="19" t="s">
        <v>259</v>
      </c>
      <c r="I4128" s="19" t="s">
        <v>165</v>
      </c>
      <c r="J4128" s="19" t="s">
        <v>80</v>
      </c>
      <c r="K4128" s="19">
        <f>B4128*$P$40</f>
        <v>51</v>
      </c>
      <c r="L4128" s="20">
        <f>C4128*$P$40</f>
        <v>90412.2</v>
      </c>
      <c r="M4128" s="19" t="str">
        <f>TEXT(A4128,"ММММ")</f>
        <v>Август</v>
      </c>
      <c r="N4128" s="19"/>
    </row>
    <row r="4129" spans="1:14" x14ac:dyDescent="0.3">
      <c r="A4129" s="40" t="s">
        <v>131</v>
      </c>
      <c r="B4129" s="38">
        <v>1.7</v>
      </c>
      <c r="C4129" s="39">
        <v>2826.08</v>
      </c>
      <c r="D4129" s="38">
        <v>2595.71</v>
      </c>
      <c r="E4129" s="38">
        <v>2585.91</v>
      </c>
      <c r="F4129" s="38">
        <v>9.8000000000000007</v>
      </c>
      <c r="G4129" s="26">
        <v>0</v>
      </c>
      <c r="H4129" s="26" t="s">
        <v>259</v>
      </c>
      <c r="I4129" s="26" t="s">
        <v>5</v>
      </c>
      <c r="J4129" s="26" t="s">
        <v>73</v>
      </c>
      <c r="K4129" s="26">
        <f>B4129*$P$40</f>
        <v>51</v>
      </c>
      <c r="L4129" s="32">
        <f>C4129*$P$40</f>
        <v>84782.399999999994</v>
      </c>
      <c r="M4129" s="33">
        <f>MONTH(A4129)</f>
        <v>8</v>
      </c>
      <c r="N4129" s="33">
        <f>L4129/K4129</f>
        <v>1662.3999999999999</v>
      </c>
    </row>
    <row r="4130" spans="1:14" hidden="1" x14ac:dyDescent="0.3">
      <c r="A4130" s="16" t="s">
        <v>132</v>
      </c>
      <c r="B4130" s="22">
        <v>1.7</v>
      </c>
      <c r="C4130" s="23">
        <v>2443.5700000000002</v>
      </c>
      <c r="D4130" s="22">
        <v>2329.94</v>
      </c>
      <c r="E4130" s="22">
        <v>1777.21</v>
      </c>
      <c r="F4130" s="22">
        <v>552.73</v>
      </c>
      <c r="G4130" s="24">
        <v>0</v>
      </c>
      <c r="H4130" s="24" t="s">
        <v>259</v>
      </c>
      <c r="I4130" s="24" t="s">
        <v>165</v>
      </c>
      <c r="J4130" s="24" t="s">
        <v>106</v>
      </c>
      <c r="K4130" s="19">
        <f>B4130*$P$40</f>
        <v>51</v>
      </c>
      <c r="L4130" s="20">
        <f>C4130*$P$40</f>
        <v>73307.100000000006</v>
      </c>
      <c r="M4130" s="19" t="str">
        <f>TEXT(A4130,"ММММ")</f>
        <v>Август</v>
      </c>
      <c r="N4130" s="19"/>
    </row>
    <row r="4131" spans="1:14" hidden="1" x14ac:dyDescent="0.3">
      <c r="A4131" s="21" t="s">
        <v>133</v>
      </c>
      <c r="B4131" s="22">
        <v>1.7</v>
      </c>
      <c r="C4131" s="23">
        <v>2292.7800000000002</v>
      </c>
      <c r="D4131" s="22">
        <v>850</v>
      </c>
      <c r="E4131" s="22">
        <v>850</v>
      </c>
      <c r="F4131" s="22">
        <v>0</v>
      </c>
      <c r="G4131" s="24">
        <v>0</v>
      </c>
      <c r="H4131" s="24" t="s">
        <v>259</v>
      </c>
      <c r="I4131" s="24" t="s">
        <v>112</v>
      </c>
      <c r="J4131" s="24" t="s">
        <v>77</v>
      </c>
      <c r="K4131" s="19">
        <f>B4131*$P$40</f>
        <v>51</v>
      </c>
      <c r="L4131" s="20">
        <f>C4131*$P$40</f>
        <v>68783.400000000009</v>
      </c>
      <c r="M4131" s="19" t="str">
        <f>TEXT(A4131,"ММММ")</f>
        <v>Июль</v>
      </c>
      <c r="N4131" s="19"/>
    </row>
    <row r="4132" spans="1:14" x14ac:dyDescent="0.3">
      <c r="A4132" s="37" t="s">
        <v>134</v>
      </c>
      <c r="B4132" s="41">
        <v>1.7</v>
      </c>
      <c r="C4132" s="42">
        <v>1961.33</v>
      </c>
      <c r="D4132" s="41">
        <v>1150.42</v>
      </c>
      <c r="E4132" s="41">
        <v>1150.42</v>
      </c>
      <c r="F4132" s="41">
        <v>0</v>
      </c>
      <c r="G4132" s="43">
        <v>0</v>
      </c>
      <c r="H4132" s="43" t="s">
        <v>259</v>
      </c>
      <c r="I4132" s="43" t="s">
        <v>5</v>
      </c>
      <c r="J4132" s="43" t="s">
        <v>107</v>
      </c>
      <c r="K4132" s="26">
        <f>B4132*$P$40</f>
        <v>51</v>
      </c>
      <c r="L4132" s="32">
        <f>C4132*$P$40</f>
        <v>58839.899999999994</v>
      </c>
      <c r="M4132" s="33">
        <f t="shared" ref="M4132:M4134" si="528">MONTH(A4132)</f>
        <v>7</v>
      </c>
      <c r="N4132" s="33">
        <f t="shared" ref="N4132:N4134" si="529">L4132/K4132</f>
        <v>1153.7235294117645</v>
      </c>
    </row>
    <row r="4133" spans="1:14" x14ac:dyDescent="0.3">
      <c r="A4133" s="40" t="s">
        <v>135</v>
      </c>
      <c r="B4133" s="38">
        <v>1.7</v>
      </c>
      <c r="C4133" s="39">
        <v>1959.56</v>
      </c>
      <c r="D4133" s="38">
        <v>494.88</v>
      </c>
      <c r="E4133" s="38">
        <v>470</v>
      </c>
      <c r="F4133" s="38">
        <v>24.88</v>
      </c>
      <c r="G4133" s="26">
        <v>0</v>
      </c>
      <c r="H4133" s="26" t="s">
        <v>259</v>
      </c>
      <c r="I4133" s="26" t="s">
        <v>5</v>
      </c>
      <c r="J4133" s="26" t="s">
        <v>76</v>
      </c>
      <c r="K4133" s="26">
        <f>B4133*$P$40</f>
        <v>51</v>
      </c>
      <c r="L4133" s="32">
        <f>C4133*$P$40</f>
        <v>58786.799999999996</v>
      </c>
      <c r="M4133" s="33">
        <f t="shared" si="528"/>
        <v>7</v>
      </c>
      <c r="N4133" s="33">
        <f t="shared" si="529"/>
        <v>1152.6823529411763</v>
      </c>
    </row>
    <row r="4134" spans="1:14" x14ac:dyDescent="0.3">
      <c r="A4134" s="37" t="s">
        <v>136</v>
      </c>
      <c r="B4134" s="41">
        <v>1.7</v>
      </c>
      <c r="C4134" s="42">
        <v>1885.48</v>
      </c>
      <c r="D4134" s="41">
        <v>1106.67</v>
      </c>
      <c r="E4134" s="41">
        <v>1106.67</v>
      </c>
      <c r="F4134" s="41">
        <v>0</v>
      </c>
      <c r="G4134" s="43">
        <v>0</v>
      </c>
      <c r="H4134" s="43" t="s">
        <v>259</v>
      </c>
      <c r="I4134" s="43" t="s">
        <v>5</v>
      </c>
      <c r="J4134" s="43" t="s">
        <v>107</v>
      </c>
      <c r="K4134" s="26">
        <f>B4134*$P$40</f>
        <v>51</v>
      </c>
      <c r="L4134" s="32">
        <f>C4134*$P$40</f>
        <v>56564.4</v>
      </c>
      <c r="M4134" s="33">
        <f t="shared" si="528"/>
        <v>7</v>
      </c>
      <c r="N4134" s="33">
        <f t="shared" si="529"/>
        <v>1109.1058823529413</v>
      </c>
    </row>
    <row r="4135" spans="1:14" hidden="1" x14ac:dyDescent="0.3">
      <c r="A4135" s="21" t="s">
        <v>137</v>
      </c>
      <c r="B4135" s="17">
        <v>1.7</v>
      </c>
      <c r="C4135" s="18">
        <v>1811.03</v>
      </c>
      <c r="D4135" s="17">
        <v>1761.9</v>
      </c>
      <c r="E4135" s="17">
        <v>1263.57</v>
      </c>
      <c r="F4135" s="17">
        <v>498.33</v>
      </c>
      <c r="G4135" s="19">
        <v>0</v>
      </c>
      <c r="H4135" s="19" t="s">
        <v>259</v>
      </c>
      <c r="I4135" s="19" t="s">
        <v>165</v>
      </c>
      <c r="J4135" s="19" t="s">
        <v>106</v>
      </c>
      <c r="K4135" s="19">
        <f>B4135*$P$40</f>
        <v>51</v>
      </c>
      <c r="L4135" s="20">
        <f>C4135*$P$40</f>
        <v>54330.9</v>
      </c>
      <c r="M4135" s="19" t="str">
        <f>TEXT(A4135,"ММММ")</f>
        <v>Июль</v>
      </c>
      <c r="N4135" s="19"/>
    </row>
    <row r="4136" spans="1:14" x14ac:dyDescent="0.3">
      <c r="A4136" s="37" t="s">
        <v>138</v>
      </c>
      <c r="B4136" s="38">
        <v>1.7</v>
      </c>
      <c r="C4136" s="39">
        <v>1750.47</v>
      </c>
      <c r="D4136" s="38">
        <v>1324.89</v>
      </c>
      <c r="E4136" s="38">
        <v>1321.56</v>
      </c>
      <c r="F4136" s="38">
        <v>3.33</v>
      </c>
      <c r="G4136" s="26">
        <v>0</v>
      </c>
      <c r="H4136" s="26" t="s">
        <v>259</v>
      </c>
      <c r="I4136" s="26" t="s">
        <v>5</v>
      </c>
      <c r="J4136" s="26" t="s">
        <v>84</v>
      </c>
      <c r="K4136" s="26">
        <f>B4136*$P$40</f>
        <v>51</v>
      </c>
      <c r="L4136" s="32">
        <f>C4136*$P$40</f>
        <v>52514.1</v>
      </c>
      <c r="M4136" s="33">
        <f t="shared" ref="M4136:M4138" si="530">MONTH(A4136)</f>
        <v>6</v>
      </c>
      <c r="N4136" s="33">
        <f t="shared" ref="N4136:N4138" si="531">L4136/K4136</f>
        <v>1029.6882352941177</v>
      </c>
    </row>
    <row r="4137" spans="1:14" x14ac:dyDescent="0.3">
      <c r="A4137" s="40" t="s">
        <v>139</v>
      </c>
      <c r="B4137" s="38">
        <v>1.7</v>
      </c>
      <c r="C4137" s="39">
        <v>1441.14</v>
      </c>
      <c r="D4137" s="38">
        <v>751.75</v>
      </c>
      <c r="E4137" s="38">
        <v>559.41</v>
      </c>
      <c r="F4137" s="38">
        <v>192.34</v>
      </c>
      <c r="G4137" s="26">
        <v>0</v>
      </c>
      <c r="H4137" s="26" t="s">
        <v>259</v>
      </c>
      <c r="I4137" s="26" t="s">
        <v>5</v>
      </c>
      <c r="J4137" s="26" t="s">
        <v>91</v>
      </c>
      <c r="K4137" s="26">
        <f>B4137*$P$40</f>
        <v>51</v>
      </c>
      <c r="L4137" s="32">
        <f>C4137*$P$40</f>
        <v>43234.200000000004</v>
      </c>
      <c r="M4137" s="33">
        <f t="shared" si="530"/>
        <v>6</v>
      </c>
      <c r="N4137" s="33">
        <f t="shared" si="531"/>
        <v>847.72941176470601</v>
      </c>
    </row>
    <row r="4138" spans="1:14" x14ac:dyDescent="0.3">
      <c r="A4138" s="37" t="s">
        <v>140</v>
      </c>
      <c r="B4138" s="41">
        <v>1.7</v>
      </c>
      <c r="C4138" s="42">
        <v>1355.67</v>
      </c>
      <c r="D4138" s="41">
        <v>1069.1300000000001</v>
      </c>
      <c r="E4138" s="41">
        <v>1069.1300000000001</v>
      </c>
      <c r="F4138" s="41">
        <v>0</v>
      </c>
      <c r="G4138" s="43">
        <v>0</v>
      </c>
      <c r="H4138" s="43" t="s">
        <v>259</v>
      </c>
      <c r="I4138" s="43" t="s">
        <v>5</v>
      </c>
      <c r="J4138" s="43" t="s">
        <v>84</v>
      </c>
      <c r="K4138" s="26">
        <f>B4138*$P$40</f>
        <v>51</v>
      </c>
      <c r="L4138" s="32">
        <f>C4138*$P$40</f>
        <v>40670.100000000006</v>
      </c>
      <c r="M4138" s="33">
        <f t="shared" si="530"/>
        <v>6</v>
      </c>
      <c r="N4138" s="33">
        <f t="shared" si="531"/>
        <v>797.45294117647074</v>
      </c>
    </row>
    <row r="4139" spans="1:14" hidden="1" x14ac:dyDescent="0.3">
      <c r="A4139" s="21" t="s">
        <v>141</v>
      </c>
      <c r="B4139" s="17">
        <v>1.7</v>
      </c>
      <c r="C4139" s="18">
        <v>1141.5899999999999</v>
      </c>
      <c r="D4139" s="17">
        <v>1034.8699999999999</v>
      </c>
      <c r="E4139" s="17">
        <v>1034.8699999999999</v>
      </c>
      <c r="F4139" s="17">
        <v>0</v>
      </c>
      <c r="G4139" s="19">
        <v>0</v>
      </c>
      <c r="H4139" s="19" t="s">
        <v>259</v>
      </c>
      <c r="I4139" s="19" t="s">
        <v>112</v>
      </c>
      <c r="J4139" s="19" t="s">
        <v>106</v>
      </c>
      <c r="K4139" s="19">
        <f>B4139*$P$40</f>
        <v>51</v>
      </c>
      <c r="L4139" s="20">
        <f>C4139*$P$40</f>
        <v>34247.699999999997</v>
      </c>
      <c r="M4139" s="19" t="str">
        <f>TEXT(A4139,"ММММ")</f>
        <v>Июнь</v>
      </c>
      <c r="N4139" s="19"/>
    </row>
    <row r="4140" spans="1:14" hidden="1" x14ac:dyDescent="0.3">
      <c r="A4140" s="16" t="s">
        <v>142</v>
      </c>
      <c r="B4140" s="17">
        <v>1.7</v>
      </c>
      <c r="C4140" s="18">
        <v>1112.77</v>
      </c>
      <c r="D4140" s="17">
        <v>369.79</v>
      </c>
      <c r="E4140" s="17">
        <v>369.79</v>
      </c>
      <c r="F4140" s="17">
        <v>0</v>
      </c>
      <c r="G4140" s="19">
        <v>0</v>
      </c>
      <c r="H4140" s="19" t="s">
        <v>259</v>
      </c>
      <c r="I4140" s="19" t="s">
        <v>165</v>
      </c>
      <c r="J4140" s="19" t="s">
        <v>71</v>
      </c>
      <c r="K4140" s="19">
        <f>B4140*$P$40</f>
        <v>51</v>
      </c>
      <c r="L4140" s="20">
        <f>C4140*$P$40</f>
        <v>33383.1</v>
      </c>
      <c r="M4140" s="19" t="str">
        <f>TEXT(A4140,"ММММ")</f>
        <v>Май</v>
      </c>
      <c r="N4140" s="19"/>
    </row>
    <row r="4141" spans="1:14" x14ac:dyDescent="0.3">
      <c r="A4141" s="40" t="s">
        <v>143</v>
      </c>
      <c r="B4141" s="41">
        <v>1.7</v>
      </c>
      <c r="C4141" s="42">
        <v>1083.03</v>
      </c>
      <c r="D4141" s="41">
        <v>527.20000000000005</v>
      </c>
      <c r="E4141" s="41">
        <v>460</v>
      </c>
      <c r="F4141" s="41">
        <v>67.2</v>
      </c>
      <c r="G4141" s="43">
        <v>0</v>
      </c>
      <c r="H4141" s="43" t="s">
        <v>259</v>
      </c>
      <c r="I4141" s="43" t="s">
        <v>5</v>
      </c>
      <c r="J4141" s="43" t="s">
        <v>71</v>
      </c>
      <c r="K4141" s="26">
        <f>B4141*$P$40</f>
        <v>51</v>
      </c>
      <c r="L4141" s="32">
        <f>C4141*$P$40</f>
        <v>32490.899999999998</v>
      </c>
      <c r="M4141" s="33">
        <f>MONTH(A4141)</f>
        <v>5</v>
      </c>
      <c r="N4141" s="33">
        <f>L4141/K4141</f>
        <v>637.07647058823522</v>
      </c>
    </row>
    <row r="4142" spans="1:14" hidden="1" x14ac:dyDescent="0.3">
      <c r="A4142" s="16" t="s">
        <v>144</v>
      </c>
      <c r="B4142" s="22">
        <v>1.69</v>
      </c>
      <c r="C4142" s="23">
        <v>1302205.55</v>
      </c>
      <c r="D4142" s="22">
        <v>778194.83</v>
      </c>
      <c r="E4142" s="22">
        <v>497848.02</v>
      </c>
      <c r="F4142" s="22">
        <v>280346.81</v>
      </c>
      <c r="G4142" s="24">
        <v>0</v>
      </c>
      <c r="H4142" s="24" t="s">
        <v>259</v>
      </c>
      <c r="I4142" s="24" t="s">
        <v>165</v>
      </c>
      <c r="J4142" s="24" t="s">
        <v>108</v>
      </c>
      <c r="K4142" s="19">
        <f>B4142*$P$40</f>
        <v>50.699999999999996</v>
      </c>
      <c r="L4142" s="20">
        <f>C4142*$P$40</f>
        <v>39066166.5</v>
      </c>
      <c r="M4142" s="19" t="str">
        <f>TEXT(A4142,"ММММ")</f>
        <v>Май</v>
      </c>
      <c r="N4142" s="19"/>
    </row>
    <row r="4143" spans="1:14" hidden="1" x14ac:dyDescent="0.3">
      <c r="A4143" s="21" t="s">
        <v>145</v>
      </c>
      <c r="B4143" s="17">
        <v>1.69</v>
      </c>
      <c r="C4143" s="18">
        <v>1105462.53</v>
      </c>
      <c r="D4143" s="17">
        <v>359170.78</v>
      </c>
      <c r="E4143" s="17">
        <v>340114.08</v>
      </c>
      <c r="F4143" s="17">
        <v>19056.7</v>
      </c>
      <c r="G4143" s="19">
        <v>0</v>
      </c>
      <c r="H4143" s="19" t="s">
        <v>258</v>
      </c>
      <c r="I4143" s="19" t="s">
        <v>165</v>
      </c>
      <c r="J4143" s="19" t="s">
        <v>85</v>
      </c>
      <c r="K4143" s="19">
        <f>B4143*$P$40</f>
        <v>50.699999999999996</v>
      </c>
      <c r="L4143" s="20">
        <f>C4143*$P$40</f>
        <v>33163875.900000002</v>
      </c>
      <c r="M4143" s="19" t="str">
        <f>TEXT(A4143,"ММММ")</f>
        <v>Май</v>
      </c>
      <c r="N4143" s="19"/>
    </row>
    <row r="4144" spans="1:14" hidden="1" x14ac:dyDescent="0.3">
      <c r="A4144" s="16" t="s">
        <v>146</v>
      </c>
      <c r="B4144" s="17">
        <v>1.69</v>
      </c>
      <c r="C4144" s="18">
        <v>808891.94</v>
      </c>
      <c r="D4144" s="17">
        <v>411936.87</v>
      </c>
      <c r="E4144" s="17">
        <v>289496.36</v>
      </c>
      <c r="F4144" s="17">
        <v>122440.51</v>
      </c>
      <c r="G4144" s="19">
        <v>0</v>
      </c>
      <c r="H4144" s="19" t="s">
        <v>259</v>
      </c>
      <c r="I4144" s="19" t="s">
        <v>112</v>
      </c>
      <c r="J4144" s="19" t="s">
        <v>108</v>
      </c>
      <c r="K4144" s="19">
        <f>B4144*$P$40</f>
        <v>50.699999999999996</v>
      </c>
      <c r="L4144" s="20">
        <f>C4144*$P$40</f>
        <v>24266758.199999999</v>
      </c>
      <c r="M4144" s="19" t="str">
        <f>TEXT(A4144,"ММММ")</f>
        <v>Май</v>
      </c>
      <c r="N4144" s="19"/>
    </row>
    <row r="4145" spans="1:14" hidden="1" x14ac:dyDescent="0.3">
      <c r="A4145" s="21" t="s">
        <v>147</v>
      </c>
      <c r="B4145" s="22">
        <v>1.69</v>
      </c>
      <c r="C4145" s="23">
        <v>761924.71</v>
      </c>
      <c r="D4145" s="22">
        <v>207964.43</v>
      </c>
      <c r="E4145" s="22">
        <v>202998.95</v>
      </c>
      <c r="F4145" s="22">
        <v>4607</v>
      </c>
      <c r="G4145" s="24">
        <v>358.48</v>
      </c>
      <c r="H4145" s="24" t="s">
        <v>258</v>
      </c>
      <c r="I4145" s="24" t="s">
        <v>165</v>
      </c>
      <c r="J4145" s="24" t="s">
        <v>59</v>
      </c>
      <c r="K4145" s="19">
        <f>B4145*$P$40</f>
        <v>50.699999999999996</v>
      </c>
      <c r="L4145" s="20">
        <f>C4145*$P$40</f>
        <v>22857741.299999997</v>
      </c>
      <c r="M4145" s="19" t="str">
        <f>TEXT(A4145,"ММММ")</f>
        <v>Апрель</v>
      </c>
      <c r="N4145" s="19"/>
    </row>
    <row r="4146" spans="1:14" hidden="1" x14ac:dyDescent="0.3">
      <c r="A4146" s="16" t="s">
        <v>148</v>
      </c>
      <c r="B4146" s="22">
        <v>1.69</v>
      </c>
      <c r="C4146" s="23">
        <v>715078.15</v>
      </c>
      <c r="D4146" s="22">
        <v>72831.990000000005</v>
      </c>
      <c r="E4146" s="22">
        <v>68952.89</v>
      </c>
      <c r="F4146" s="22">
        <v>1248.27</v>
      </c>
      <c r="G4146" s="24">
        <v>2630.83</v>
      </c>
      <c r="H4146" s="24" t="s">
        <v>258</v>
      </c>
      <c r="I4146" s="24" t="s">
        <v>165</v>
      </c>
      <c r="J4146" s="24" t="s">
        <v>99</v>
      </c>
      <c r="K4146" s="19">
        <f>B4146*$P$40</f>
        <v>50.699999999999996</v>
      </c>
      <c r="L4146" s="20">
        <f>C4146*$P$40</f>
        <v>21452344.5</v>
      </c>
      <c r="M4146" s="19" t="str">
        <f>TEXT(A4146,"ММММ")</f>
        <v>Апрель</v>
      </c>
      <c r="N4146" s="19"/>
    </row>
    <row r="4147" spans="1:14" hidden="1" x14ac:dyDescent="0.3">
      <c r="A4147" s="21" t="s">
        <v>149</v>
      </c>
      <c r="B4147" s="22">
        <v>1.69</v>
      </c>
      <c r="C4147" s="23">
        <v>670281.46</v>
      </c>
      <c r="D4147" s="22">
        <v>86454.87</v>
      </c>
      <c r="E4147" s="22">
        <v>84582.49</v>
      </c>
      <c r="F4147" s="22">
        <v>250.71</v>
      </c>
      <c r="G4147" s="24">
        <v>1621.67</v>
      </c>
      <c r="H4147" s="24" t="s">
        <v>258</v>
      </c>
      <c r="I4147" s="24" t="s">
        <v>165</v>
      </c>
      <c r="J4147" s="24" t="s">
        <v>99</v>
      </c>
      <c r="K4147" s="19">
        <f>B4147*$P$40</f>
        <v>50.699999999999996</v>
      </c>
      <c r="L4147" s="20">
        <f>C4147*$P$40</f>
        <v>20108443.799999997</v>
      </c>
      <c r="M4147" s="19" t="str">
        <f>TEXT(A4147,"ММММ")</f>
        <v>Апрель</v>
      </c>
      <c r="N4147" s="19"/>
    </row>
    <row r="4148" spans="1:14" hidden="1" x14ac:dyDescent="0.3">
      <c r="A4148" s="16" t="s">
        <v>150</v>
      </c>
      <c r="B4148" s="17">
        <v>1.69</v>
      </c>
      <c r="C4148" s="18">
        <v>638848.04</v>
      </c>
      <c r="D4148" s="17">
        <v>191620.34</v>
      </c>
      <c r="E4148" s="17">
        <v>190381.9</v>
      </c>
      <c r="F4148" s="17">
        <v>1238.44</v>
      </c>
      <c r="G4148" s="19">
        <v>0</v>
      </c>
      <c r="H4148" s="19" t="s">
        <v>258</v>
      </c>
      <c r="I4148" s="19" t="s">
        <v>112</v>
      </c>
      <c r="J4148" s="19" t="s">
        <v>59</v>
      </c>
      <c r="K4148" s="19">
        <f>B4148*$P$40</f>
        <v>50.699999999999996</v>
      </c>
      <c r="L4148" s="20">
        <f>C4148*$P$40</f>
        <v>19165441.200000003</v>
      </c>
      <c r="M4148" s="19" t="str">
        <f>TEXT(A4148,"ММММ")</f>
        <v>Апрель</v>
      </c>
      <c r="N4148" s="19"/>
    </row>
    <row r="4149" spans="1:14" hidden="1" x14ac:dyDescent="0.3">
      <c r="A4149" s="21" t="s">
        <v>151</v>
      </c>
      <c r="B4149" s="17">
        <v>1.69</v>
      </c>
      <c r="C4149" s="18">
        <v>572421.46</v>
      </c>
      <c r="D4149" s="17">
        <v>122285.45</v>
      </c>
      <c r="E4149" s="17">
        <v>117070.57</v>
      </c>
      <c r="F4149" s="17">
        <v>5154.88</v>
      </c>
      <c r="G4149" s="19">
        <v>60</v>
      </c>
      <c r="H4149" s="19" t="s">
        <v>258</v>
      </c>
      <c r="I4149" s="19" t="s">
        <v>165</v>
      </c>
      <c r="J4149" s="19" t="s">
        <v>61</v>
      </c>
      <c r="K4149" s="19">
        <f>B4149*$P$40</f>
        <v>50.699999999999996</v>
      </c>
      <c r="L4149" s="20">
        <f>C4149*$P$40</f>
        <v>17172643.799999997</v>
      </c>
      <c r="M4149" s="19" t="str">
        <f>TEXT(A4149,"ММММ")</f>
        <v>Март</v>
      </c>
      <c r="N4149" s="19"/>
    </row>
    <row r="4150" spans="1:14" hidden="1" x14ac:dyDescent="0.3">
      <c r="A4150" s="16" t="s">
        <v>152</v>
      </c>
      <c r="B4150" s="22">
        <v>1.69</v>
      </c>
      <c r="C4150" s="23">
        <v>560021.68999999994</v>
      </c>
      <c r="D4150" s="22">
        <v>82652.52</v>
      </c>
      <c r="E4150" s="22">
        <v>75760.19</v>
      </c>
      <c r="F4150" s="22">
        <v>4052.33</v>
      </c>
      <c r="G4150" s="24">
        <v>2840</v>
      </c>
      <c r="H4150" s="24" t="s">
        <v>258</v>
      </c>
      <c r="I4150" s="24" t="s">
        <v>165</v>
      </c>
      <c r="J4150" s="24" t="s">
        <v>61</v>
      </c>
      <c r="K4150" s="19">
        <f>B4150*$P$40</f>
        <v>50.699999999999996</v>
      </c>
      <c r="L4150" s="20">
        <f>C4150*$P$40</f>
        <v>16800650.699999999</v>
      </c>
      <c r="M4150" s="19" t="str">
        <f>TEXT(A4150,"ММММ")</f>
        <v>Март</v>
      </c>
      <c r="N4150" s="19"/>
    </row>
    <row r="4151" spans="1:14" x14ac:dyDescent="0.3">
      <c r="A4151" s="40" t="s">
        <v>153</v>
      </c>
      <c r="B4151" s="41">
        <v>1.69</v>
      </c>
      <c r="C4151" s="42">
        <v>519892.67</v>
      </c>
      <c r="D4151" s="41">
        <v>191431.73</v>
      </c>
      <c r="E4151" s="41">
        <v>101953.72</v>
      </c>
      <c r="F4151" s="41">
        <v>89478.01</v>
      </c>
      <c r="G4151" s="43">
        <v>0</v>
      </c>
      <c r="H4151" s="43" t="s">
        <v>259</v>
      </c>
      <c r="I4151" s="43" t="s">
        <v>5</v>
      </c>
      <c r="J4151" s="43" t="s">
        <v>108</v>
      </c>
      <c r="K4151" s="26">
        <f>B4151*$P$40</f>
        <v>50.699999999999996</v>
      </c>
      <c r="L4151" s="32">
        <f>C4151*$P$40</f>
        <v>15596780.1</v>
      </c>
      <c r="M4151" s="33">
        <f>MONTH(A4151)</f>
        <v>3</v>
      </c>
      <c r="N4151" s="33">
        <f>L4151/K4151</f>
        <v>307628.79881656804</v>
      </c>
    </row>
    <row r="4152" spans="1:14" hidden="1" x14ac:dyDescent="0.3">
      <c r="A4152" s="16" t="s">
        <v>154</v>
      </c>
      <c r="B4152" s="22">
        <v>1.69</v>
      </c>
      <c r="C4152" s="23">
        <v>275807.02</v>
      </c>
      <c r="D4152" s="22">
        <v>88344.39</v>
      </c>
      <c r="E4152" s="22">
        <v>62685.34</v>
      </c>
      <c r="F4152" s="22">
        <v>25649.66</v>
      </c>
      <c r="G4152" s="24">
        <v>9.39</v>
      </c>
      <c r="H4152" s="24" t="s">
        <v>258</v>
      </c>
      <c r="I4152" s="24" t="s">
        <v>165</v>
      </c>
      <c r="J4152" s="24" t="s">
        <v>101</v>
      </c>
      <c r="K4152" s="19">
        <f>B4152*$P$40</f>
        <v>50.699999999999996</v>
      </c>
      <c r="L4152" s="20">
        <f>C4152*$P$40</f>
        <v>8274210.6000000006</v>
      </c>
      <c r="M4152" s="19" t="str">
        <f>TEXT(A4152,"ММММ")</f>
        <v>Март</v>
      </c>
      <c r="N4152" s="19"/>
    </row>
    <row r="4153" spans="1:14" hidden="1" x14ac:dyDescent="0.3">
      <c r="A4153" s="21" t="s">
        <v>155</v>
      </c>
      <c r="B4153" s="22">
        <v>1.69</v>
      </c>
      <c r="C4153" s="23">
        <v>233976.66</v>
      </c>
      <c r="D4153" s="22">
        <v>194182.7</v>
      </c>
      <c r="E4153" s="22">
        <v>175554.11</v>
      </c>
      <c r="F4153" s="22">
        <v>18628.59</v>
      </c>
      <c r="G4153" s="24">
        <v>0</v>
      </c>
      <c r="H4153" s="24" t="s">
        <v>259</v>
      </c>
      <c r="I4153" s="24" t="s">
        <v>219</v>
      </c>
      <c r="J4153" s="24" t="s">
        <v>86</v>
      </c>
      <c r="K4153" s="19">
        <f>B4153*$P$40</f>
        <v>50.699999999999996</v>
      </c>
      <c r="L4153" s="20">
        <f>C4153*$P$40</f>
        <v>7019299.7999999998</v>
      </c>
      <c r="M4153" s="19" t="str">
        <f>TEXT(A4153,"ММММ")</f>
        <v>Февраль</v>
      </c>
      <c r="N4153" s="19"/>
    </row>
    <row r="4154" spans="1:14" hidden="1" x14ac:dyDescent="0.3">
      <c r="A4154" s="16" t="s">
        <v>156</v>
      </c>
      <c r="B4154" s="17">
        <v>1.69</v>
      </c>
      <c r="C4154" s="18">
        <v>216818.99</v>
      </c>
      <c r="D4154" s="17">
        <v>52783.17</v>
      </c>
      <c r="E4154" s="17">
        <v>52592.82</v>
      </c>
      <c r="F4154" s="17">
        <v>190.35</v>
      </c>
      <c r="G4154" s="19">
        <v>0</v>
      </c>
      <c r="H4154" s="19" t="s">
        <v>258</v>
      </c>
      <c r="I4154" s="19" t="s">
        <v>112</v>
      </c>
      <c r="J4154" s="19" t="s">
        <v>74</v>
      </c>
      <c r="K4154" s="19">
        <f>B4154*$P$40</f>
        <v>50.699999999999996</v>
      </c>
      <c r="L4154" s="20">
        <f>C4154*$P$40</f>
        <v>6504569.6999999993</v>
      </c>
      <c r="M4154" s="19" t="str">
        <f>TEXT(A4154,"ММММ")</f>
        <v>Февраль</v>
      </c>
      <c r="N4154" s="19"/>
    </row>
    <row r="4155" spans="1:14" x14ac:dyDescent="0.3">
      <c r="A4155" s="40" t="s">
        <v>157</v>
      </c>
      <c r="B4155" s="38">
        <v>1.69</v>
      </c>
      <c r="C4155" s="39">
        <v>194132.3</v>
      </c>
      <c r="D4155" s="38">
        <v>42389.120000000003</v>
      </c>
      <c r="E4155" s="38">
        <v>8993.07</v>
      </c>
      <c r="F4155" s="38">
        <v>33396.050000000003</v>
      </c>
      <c r="G4155" s="26">
        <v>0</v>
      </c>
      <c r="H4155" s="26" t="s">
        <v>259</v>
      </c>
      <c r="I4155" s="26" t="s">
        <v>5</v>
      </c>
      <c r="J4155" s="26" t="s">
        <v>109</v>
      </c>
      <c r="K4155" s="26">
        <f>B4155*$P$40</f>
        <v>50.699999999999996</v>
      </c>
      <c r="L4155" s="32">
        <f>C4155*$P$40</f>
        <v>5823969</v>
      </c>
      <c r="M4155" s="33">
        <f>MONTH(A4155)</f>
        <v>2</v>
      </c>
      <c r="N4155" s="33">
        <f>L4155/K4155</f>
        <v>114871.18343195267</v>
      </c>
    </row>
    <row r="4156" spans="1:14" hidden="1" x14ac:dyDescent="0.3">
      <c r="A4156" s="16" t="s">
        <v>158</v>
      </c>
      <c r="B4156" s="22">
        <v>1.69</v>
      </c>
      <c r="C4156" s="23">
        <v>187822.6</v>
      </c>
      <c r="D4156" s="22">
        <v>67525.490000000005</v>
      </c>
      <c r="E4156" s="22">
        <v>63280.77</v>
      </c>
      <c r="F4156" s="22">
        <v>3374.72</v>
      </c>
      <c r="G4156" s="24">
        <v>870</v>
      </c>
      <c r="H4156" s="24" t="s">
        <v>258</v>
      </c>
      <c r="I4156" s="24" t="s">
        <v>165</v>
      </c>
      <c r="J4156" s="24" t="s">
        <v>64</v>
      </c>
      <c r="K4156" s="19">
        <f>B4156*$P$40</f>
        <v>50.699999999999996</v>
      </c>
      <c r="L4156" s="20">
        <f>C4156*$P$40</f>
        <v>5634678</v>
      </c>
      <c r="M4156" s="19" t="str">
        <f>TEXT(A4156,"ММММ")</f>
        <v>Февраль</v>
      </c>
      <c r="N4156" s="19"/>
    </row>
    <row r="4157" spans="1:14" hidden="1" x14ac:dyDescent="0.3">
      <c r="A4157" s="21" t="s">
        <v>159</v>
      </c>
      <c r="B4157" s="17">
        <v>1.69</v>
      </c>
      <c r="C4157" s="18">
        <v>181974.98</v>
      </c>
      <c r="D4157" s="17">
        <v>83049.94</v>
      </c>
      <c r="E4157" s="17">
        <v>83022.84</v>
      </c>
      <c r="F4157" s="17">
        <v>27.1</v>
      </c>
      <c r="G4157" s="19">
        <v>0</v>
      </c>
      <c r="H4157" s="19" t="s">
        <v>259</v>
      </c>
      <c r="I4157" s="19" t="s">
        <v>219</v>
      </c>
      <c r="J4157" s="19" t="s">
        <v>63</v>
      </c>
      <c r="K4157" s="19">
        <f>B4157*$P$40</f>
        <v>50.699999999999996</v>
      </c>
      <c r="L4157" s="20">
        <f>C4157*$P$40</f>
        <v>5459249.4000000004</v>
      </c>
      <c r="M4157" s="19" t="str">
        <f>TEXT(A4157,"ММММ")</f>
        <v>Январь</v>
      </c>
      <c r="N4157" s="19"/>
    </row>
    <row r="4158" spans="1:14" hidden="1" x14ac:dyDescent="0.3">
      <c r="A4158" s="16" t="s">
        <v>160</v>
      </c>
      <c r="B4158" s="17">
        <v>1.69</v>
      </c>
      <c r="C4158" s="18">
        <v>169816.92</v>
      </c>
      <c r="D4158" s="17">
        <v>112234.63</v>
      </c>
      <c r="E4158" s="17">
        <v>98907.59</v>
      </c>
      <c r="F4158" s="17">
        <v>13327.04</v>
      </c>
      <c r="G4158" s="19">
        <v>0</v>
      </c>
      <c r="H4158" s="19" t="s">
        <v>259</v>
      </c>
      <c r="I4158" s="19" t="s">
        <v>165</v>
      </c>
      <c r="J4158" s="19" t="s">
        <v>72</v>
      </c>
      <c r="K4158" s="19">
        <f>B4158*$P$40</f>
        <v>50.699999999999996</v>
      </c>
      <c r="L4158" s="20">
        <f>C4158*$P$40</f>
        <v>5094507.6000000006</v>
      </c>
      <c r="M4158" s="19" t="str">
        <f>TEXT(A4158,"ММММ")</f>
        <v>Январь</v>
      </c>
      <c r="N4158" s="19"/>
    </row>
    <row r="4159" spans="1:14" hidden="1" x14ac:dyDescent="0.3">
      <c r="A4159" s="21" t="s">
        <v>161</v>
      </c>
      <c r="B4159" s="17">
        <v>1.69</v>
      </c>
      <c r="C4159" s="18">
        <v>158995.14000000001</v>
      </c>
      <c r="D4159" s="17">
        <v>114996.2</v>
      </c>
      <c r="E4159" s="17">
        <v>110559.26</v>
      </c>
      <c r="F4159" s="17">
        <v>4436.9399999999996</v>
      </c>
      <c r="G4159" s="19">
        <v>0</v>
      </c>
      <c r="H4159" s="19" t="s">
        <v>259</v>
      </c>
      <c r="I4159" s="19" t="s">
        <v>219</v>
      </c>
      <c r="J4159" s="19" t="s">
        <v>82</v>
      </c>
      <c r="K4159" s="19">
        <f>B4159*$P$40</f>
        <v>50.699999999999996</v>
      </c>
      <c r="L4159" s="20">
        <f>C4159*$P$40</f>
        <v>4769854.2</v>
      </c>
      <c r="M4159" s="19" t="str">
        <f>TEXT(A4159,"ММММ")</f>
        <v>Январь</v>
      </c>
      <c r="N4159" s="19"/>
    </row>
    <row r="4160" spans="1:14" hidden="1" x14ac:dyDescent="0.3">
      <c r="A4160" s="16" t="s">
        <v>162</v>
      </c>
      <c r="B4160" s="17">
        <v>1.69</v>
      </c>
      <c r="C4160" s="18">
        <v>156456.85</v>
      </c>
      <c r="D4160" s="17">
        <v>73789.36</v>
      </c>
      <c r="E4160" s="17">
        <v>27335.55</v>
      </c>
      <c r="F4160" s="17">
        <v>46453.81</v>
      </c>
      <c r="G4160" s="19">
        <v>0</v>
      </c>
      <c r="H4160" s="19" t="s">
        <v>259</v>
      </c>
      <c r="I4160" s="19" t="s">
        <v>165</v>
      </c>
      <c r="J4160" s="19" t="s">
        <v>72</v>
      </c>
      <c r="K4160" s="19">
        <f>B4160*$P$40</f>
        <v>50.699999999999996</v>
      </c>
      <c r="L4160" s="20">
        <f>C4160*$P$40</f>
        <v>4693705.5</v>
      </c>
      <c r="M4160" s="19" t="str">
        <f>TEXT(A4160,"ММММ")</f>
        <v>Январь</v>
      </c>
      <c r="N4160" s="19"/>
    </row>
    <row r="4161" spans="1:14" hidden="1" x14ac:dyDescent="0.3">
      <c r="A4161" s="21" t="s">
        <v>163</v>
      </c>
      <c r="B4161" s="22">
        <v>1.69</v>
      </c>
      <c r="C4161" s="23">
        <v>155772.26</v>
      </c>
      <c r="D4161" s="22">
        <v>69031.72</v>
      </c>
      <c r="E4161" s="22">
        <v>53354.85</v>
      </c>
      <c r="F4161" s="22">
        <v>11043.68</v>
      </c>
      <c r="G4161" s="24">
        <v>4633.1899999999996</v>
      </c>
      <c r="H4161" s="24" t="s">
        <v>258</v>
      </c>
      <c r="I4161" s="24" t="s">
        <v>165</v>
      </c>
      <c r="J4161" s="24" t="s">
        <v>105</v>
      </c>
      <c r="K4161" s="19">
        <f>B4161*$P$40</f>
        <v>50.699999999999996</v>
      </c>
      <c r="L4161" s="20">
        <f>C4161*$P$40</f>
        <v>4673167.8000000007</v>
      </c>
      <c r="M4161" s="19" t="str">
        <f>TEXT(A4161,"ММММ")</f>
        <v>Январь</v>
      </c>
      <c r="N4161" s="19"/>
    </row>
    <row r="4162" spans="1:14" hidden="1" x14ac:dyDescent="0.3">
      <c r="A4162" s="16" t="s">
        <v>111</v>
      </c>
      <c r="B4162" s="17">
        <v>1.69</v>
      </c>
      <c r="C4162" s="18">
        <v>140880.73000000001</v>
      </c>
      <c r="D4162" s="17">
        <v>92310.69</v>
      </c>
      <c r="E4162" s="17">
        <v>78625.539999999994</v>
      </c>
      <c r="F4162" s="17">
        <v>13685.15</v>
      </c>
      <c r="G4162" s="19">
        <v>0</v>
      </c>
      <c r="H4162" s="19" t="s">
        <v>259</v>
      </c>
      <c r="I4162" s="19" t="s">
        <v>165</v>
      </c>
      <c r="J4162" s="19" t="s">
        <v>82</v>
      </c>
      <c r="K4162" s="19">
        <f>B4162*$P$40</f>
        <v>50.699999999999996</v>
      </c>
      <c r="L4162" s="20">
        <f>C4162*$P$40</f>
        <v>4226421.9000000004</v>
      </c>
      <c r="M4162" s="19" t="str">
        <f>TEXT(A4162,"ММММ")</f>
        <v>Декабрь</v>
      </c>
      <c r="N4162" s="19"/>
    </row>
    <row r="4163" spans="1:14" x14ac:dyDescent="0.3">
      <c r="A4163" s="40" t="s">
        <v>113</v>
      </c>
      <c r="B4163" s="38">
        <v>1.69</v>
      </c>
      <c r="C4163" s="39">
        <v>139473.82999999999</v>
      </c>
      <c r="D4163" s="38">
        <v>53207.4</v>
      </c>
      <c r="E4163" s="38">
        <v>5834.58</v>
      </c>
      <c r="F4163" s="38">
        <v>47372.82</v>
      </c>
      <c r="G4163" s="26">
        <v>0</v>
      </c>
      <c r="H4163" s="26" t="s">
        <v>259</v>
      </c>
      <c r="I4163" s="26" t="s">
        <v>5</v>
      </c>
      <c r="J4163" s="26" t="s">
        <v>109</v>
      </c>
      <c r="K4163" s="26">
        <f>B4163*$P$40</f>
        <v>50.699999999999996</v>
      </c>
      <c r="L4163" s="32">
        <f>C4163*$P$40</f>
        <v>4184214.8999999994</v>
      </c>
      <c r="M4163" s="33">
        <f>MONTH(A4163)</f>
        <v>12</v>
      </c>
      <c r="N4163" s="33">
        <f>L4163/K4163</f>
        <v>82528.893491124254</v>
      </c>
    </row>
    <row r="4164" spans="1:14" hidden="1" x14ac:dyDescent="0.3">
      <c r="A4164" s="16" t="s">
        <v>114</v>
      </c>
      <c r="B4164" s="22">
        <v>1.69</v>
      </c>
      <c r="C4164" s="23">
        <v>135196.35</v>
      </c>
      <c r="D4164" s="22">
        <v>15453.32</v>
      </c>
      <c r="E4164" s="22">
        <v>10023.790000000001</v>
      </c>
      <c r="F4164" s="22">
        <v>5429.53</v>
      </c>
      <c r="G4164" s="24">
        <v>0</v>
      </c>
      <c r="H4164" s="24" t="s">
        <v>258</v>
      </c>
      <c r="I4164" s="24" t="s">
        <v>219</v>
      </c>
      <c r="J4164" s="24" t="s">
        <v>6</v>
      </c>
      <c r="K4164" s="19">
        <f>B4164*$P$40</f>
        <v>50.699999999999996</v>
      </c>
      <c r="L4164" s="20">
        <f>C4164*$P$40</f>
        <v>4055890.5</v>
      </c>
      <c r="M4164" s="19" t="str">
        <f>TEXT(A4164,"ММММ")</f>
        <v>Декабрь</v>
      </c>
      <c r="N4164" s="19"/>
    </row>
    <row r="4165" spans="1:14" hidden="1" x14ac:dyDescent="0.3">
      <c r="A4165" s="21" t="s">
        <v>115</v>
      </c>
      <c r="B4165" s="17">
        <v>1.69</v>
      </c>
      <c r="C4165" s="18">
        <v>133768.12</v>
      </c>
      <c r="D4165" s="17">
        <v>60050.94</v>
      </c>
      <c r="E4165" s="17">
        <v>59997.599999999999</v>
      </c>
      <c r="F4165" s="17">
        <v>53.34</v>
      </c>
      <c r="G4165" s="19">
        <v>0</v>
      </c>
      <c r="H4165" s="19" t="s">
        <v>259</v>
      </c>
      <c r="I4165" s="19" t="s">
        <v>219</v>
      </c>
      <c r="J4165" s="19" t="s">
        <v>85</v>
      </c>
      <c r="K4165" s="19">
        <f>B4165*$P$40</f>
        <v>50.699999999999996</v>
      </c>
      <c r="L4165" s="20">
        <f>C4165*$P$40</f>
        <v>4013043.5999999996</v>
      </c>
      <c r="M4165" s="19" t="str">
        <f>TEXT(A4165,"ММММ")</f>
        <v>Декабрь</v>
      </c>
      <c r="N4165" s="19"/>
    </row>
    <row r="4166" spans="1:14" hidden="1" x14ac:dyDescent="0.3">
      <c r="A4166" s="16" t="s">
        <v>116</v>
      </c>
      <c r="B4166" s="22">
        <v>1.69</v>
      </c>
      <c r="C4166" s="23">
        <v>122294.43</v>
      </c>
      <c r="D4166" s="22">
        <v>49724.34</v>
      </c>
      <c r="E4166" s="22">
        <v>49518</v>
      </c>
      <c r="F4166" s="22">
        <v>206.34</v>
      </c>
      <c r="G4166" s="24">
        <v>0</v>
      </c>
      <c r="H4166" s="24" t="s">
        <v>258</v>
      </c>
      <c r="I4166" s="24" t="s">
        <v>165</v>
      </c>
      <c r="J4166" s="24" t="s">
        <v>62</v>
      </c>
      <c r="K4166" s="19">
        <f>B4166*$P$40</f>
        <v>50.699999999999996</v>
      </c>
      <c r="L4166" s="20">
        <f>C4166*$P$40</f>
        <v>3668832.9</v>
      </c>
      <c r="M4166" s="19" t="str">
        <f>TEXT(A4166,"ММММ")</f>
        <v>Ноябрь</v>
      </c>
      <c r="N4166" s="19"/>
    </row>
    <row r="4167" spans="1:14" hidden="1" x14ac:dyDescent="0.3">
      <c r="A4167" s="21" t="s">
        <v>117</v>
      </c>
      <c r="B4167" s="17">
        <v>1.69</v>
      </c>
      <c r="C4167" s="18">
        <v>120872.81</v>
      </c>
      <c r="D4167" s="17">
        <v>50045.59</v>
      </c>
      <c r="E4167" s="17">
        <v>44515</v>
      </c>
      <c r="F4167" s="17">
        <v>5349.24</v>
      </c>
      <c r="G4167" s="19">
        <v>181.35</v>
      </c>
      <c r="H4167" s="19" t="s">
        <v>258</v>
      </c>
      <c r="I4167" s="19" t="s">
        <v>165</v>
      </c>
      <c r="J4167" s="19" t="s">
        <v>67</v>
      </c>
      <c r="K4167" s="19">
        <f>B4167*$P$40</f>
        <v>50.699999999999996</v>
      </c>
      <c r="L4167" s="20">
        <f>C4167*$P$40</f>
        <v>3626184.3</v>
      </c>
      <c r="M4167" s="19" t="str">
        <f>TEXT(A4167,"ММММ")</f>
        <v>Ноябрь</v>
      </c>
      <c r="N4167" s="19"/>
    </row>
    <row r="4168" spans="1:14" x14ac:dyDescent="0.3">
      <c r="A4168" s="37" t="s">
        <v>118</v>
      </c>
      <c r="B4168" s="41">
        <v>1.69</v>
      </c>
      <c r="C4168" s="42">
        <v>116908.54</v>
      </c>
      <c r="D4168" s="41">
        <v>10013.1</v>
      </c>
      <c r="E4168" s="41">
        <v>10009.77</v>
      </c>
      <c r="F4168" s="41">
        <v>3.33</v>
      </c>
      <c r="G4168" s="43">
        <v>0</v>
      </c>
      <c r="H4168" s="43" t="s">
        <v>259</v>
      </c>
      <c r="I4168" s="43" t="s">
        <v>5</v>
      </c>
      <c r="J4168" s="43" t="s">
        <v>63</v>
      </c>
      <c r="K4168" s="26">
        <f>B4168*$P$40</f>
        <v>50.699999999999996</v>
      </c>
      <c r="L4168" s="32">
        <f>C4168*$P$40</f>
        <v>3507256.1999999997</v>
      </c>
      <c r="M4168" s="33">
        <f>MONTH(A4168)</f>
        <v>11</v>
      </c>
      <c r="N4168" s="33">
        <f>L4168/K4168</f>
        <v>69176.650887573967</v>
      </c>
    </row>
    <row r="4169" spans="1:14" hidden="1" x14ac:dyDescent="0.3">
      <c r="A4169" s="21" t="s">
        <v>119</v>
      </c>
      <c r="B4169" s="17">
        <v>1.69</v>
      </c>
      <c r="C4169" s="18">
        <v>99714.13</v>
      </c>
      <c r="D4169" s="17">
        <v>76901.570000000007</v>
      </c>
      <c r="E4169" s="17">
        <v>74677.27</v>
      </c>
      <c r="F4169" s="17">
        <v>2224.3000000000002</v>
      </c>
      <c r="G4169" s="19">
        <v>0</v>
      </c>
      <c r="H4169" s="19" t="s">
        <v>259</v>
      </c>
      <c r="I4169" s="19" t="s">
        <v>165</v>
      </c>
      <c r="J4169" s="19" t="s">
        <v>102</v>
      </c>
      <c r="K4169" s="19">
        <f>B4169*$P$40</f>
        <v>50.699999999999996</v>
      </c>
      <c r="L4169" s="20">
        <f>C4169*$P$40</f>
        <v>2991423.9000000004</v>
      </c>
      <c r="M4169" s="19" t="str">
        <f>TEXT(A4169,"ММММ")</f>
        <v>Ноябрь</v>
      </c>
      <c r="N4169" s="19"/>
    </row>
    <row r="4170" spans="1:14" hidden="1" x14ac:dyDescent="0.3">
      <c r="A4170" s="16" t="s">
        <v>120</v>
      </c>
      <c r="B4170" s="22">
        <v>1.69</v>
      </c>
      <c r="C4170" s="23">
        <v>71205.11</v>
      </c>
      <c r="D4170" s="22">
        <v>9299.99</v>
      </c>
      <c r="E4170" s="22">
        <v>5069.66</v>
      </c>
      <c r="F4170" s="22">
        <v>4230.33</v>
      </c>
      <c r="G4170" s="24">
        <v>0</v>
      </c>
      <c r="H4170" s="24" t="s">
        <v>258</v>
      </c>
      <c r="I4170" s="24" t="s">
        <v>165</v>
      </c>
      <c r="J4170" s="24" t="s">
        <v>6</v>
      </c>
      <c r="K4170" s="19">
        <f>B4170*$P$40</f>
        <v>50.699999999999996</v>
      </c>
      <c r="L4170" s="20">
        <f>C4170*$P$40</f>
        <v>2136153.2999999998</v>
      </c>
      <c r="M4170" s="19" t="str">
        <f>TEXT(A4170,"ММММ")</f>
        <v>Октябрь</v>
      </c>
      <c r="N4170" s="19"/>
    </row>
    <row r="4171" spans="1:14" hidden="1" x14ac:dyDescent="0.3">
      <c r="A4171" s="21" t="s">
        <v>121</v>
      </c>
      <c r="B4171" s="17">
        <v>1.69</v>
      </c>
      <c r="C4171" s="18">
        <v>65835.39</v>
      </c>
      <c r="D4171" s="17">
        <v>45469.95</v>
      </c>
      <c r="E4171" s="17">
        <v>32422.77</v>
      </c>
      <c r="F4171" s="17">
        <v>13047.18</v>
      </c>
      <c r="G4171" s="19">
        <v>0</v>
      </c>
      <c r="H4171" s="19" t="s">
        <v>259</v>
      </c>
      <c r="I4171" s="19" t="s">
        <v>219</v>
      </c>
      <c r="J4171" s="19" t="s">
        <v>92</v>
      </c>
      <c r="K4171" s="19">
        <f>B4171*$P$40</f>
        <v>50.699999999999996</v>
      </c>
      <c r="L4171" s="20">
        <f>C4171*$P$40</f>
        <v>1975061.7</v>
      </c>
      <c r="M4171" s="19" t="str">
        <f>TEXT(A4171,"ММММ")</f>
        <v>Октябрь</v>
      </c>
      <c r="N4171" s="19"/>
    </row>
    <row r="4172" spans="1:14" x14ac:dyDescent="0.3">
      <c r="A4172" s="37" t="s">
        <v>122</v>
      </c>
      <c r="B4172" s="41">
        <v>1.69</v>
      </c>
      <c r="C4172" s="42">
        <v>61260.09</v>
      </c>
      <c r="D4172" s="41">
        <v>14821.18</v>
      </c>
      <c r="E4172" s="41">
        <v>13128.9</v>
      </c>
      <c r="F4172" s="41">
        <v>1692.28</v>
      </c>
      <c r="G4172" s="43">
        <v>0</v>
      </c>
      <c r="H4172" s="43" t="s">
        <v>259</v>
      </c>
      <c r="I4172" s="43" t="s">
        <v>5</v>
      </c>
      <c r="J4172" s="43" t="s">
        <v>72</v>
      </c>
      <c r="K4172" s="26">
        <f>B4172*$P$40</f>
        <v>50.699999999999996</v>
      </c>
      <c r="L4172" s="32">
        <f>C4172*$P$40</f>
        <v>1837802.7</v>
      </c>
      <c r="M4172" s="33">
        <f t="shared" ref="M4172:M4175" si="532">MONTH(A4172)</f>
        <v>10</v>
      </c>
      <c r="N4172" s="33">
        <f t="shared" ref="N4172:N4175" si="533">L4172/K4172</f>
        <v>36248.573964497045</v>
      </c>
    </row>
    <row r="4173" spans="1:14" x14ac:dyDescent="0.3">
      <c r="A4173" s="40" t="s">
        <v>123</v>
      </c>
      <c r="B4173" s="38">
        <v>1.69</v>
      </c>
      <c r="C4173" s="39">
        <v>58061.65</v>
      </c>
      <c r="D4173" s="38">
        <v>9146.94</v>
      </c>
      <c r="E4173" s="38">
        <v>7266.75</v>
      </c>
      <c r="F4173" s="38">
        <v>1880.19</v>
      </c>
      <c r="G4173" s="26">
        <v>0</v>
      </c>
      <c r="H4173" s="26" t="s">
        <v>259</v>
      </c>
      <c r="I4173" s="26" t="s">
        <v>5</v>
      </c>
      <c r="J4173" s="26" t="s">
        <v>72</v>
      </c>
      <c r="K4173" s="26">
        <f>B4173*$P$40</f>
        <v>50.699999999999996</v>
      </c>
      <c r="L4173" s="32">
        <f>C4173*$P$40</f>
        <v>1741849.5</v>
      </c>
      <c r="M4173" s="33">
        <f t="shared" si="532"/>
        <v>10</v>
      </c>
      <c r="N4173" s="33">
        <f t="shared" si="533"/>
        <v>34356.005917159768</v>
      </c>
    </row>
    <row r="4174" spans="1:14" x14ac:dyDescent="0.3">
      <c r="A4174" s="37" t="s">
        <v>124</v>
      </c>
      <c r="B4174" s="41">
        <v>1.69</v>
      </c>
      <c r="C4174" s="42">
        <v>56802.46</v>
      </c>
      <c r="D4174" s="41">
        <v>36008.78</v>
      </c>
      <c r="E4174" s="41">
        <v>27679.02</v>
      </c>
      <c r="F4174" s="41">
        <v>8329.76</v>
      </c>
      <c r="G4174" s="43">
        <v>0</v>
      </c>
      <c r="H4174" s="43" t="s">
        <v>259</v>
      </c>
      <c r="I4174" s="43" t="s">
        <v>5</v>
      </c>
      <c r="J4174" s="43" t="s">
        <v>86</v>
      </c>
      <c r="K4174" s="26">
        <f>B4174*$P$40</f>
        <v>50.699999999999996</v>
      </c>
      <c r="L4174" s="32">
        <f>C4174*$P$40</f>
        <v>1704073.8</v>
      </c>
      <c r="M4174" s="33">
        <f t="shared" si="532"/>
        <v>10</v>
      </c>
      <c r="N4174" s="33">
        <f t="shared" si="533"/>
        <v>33610.923076923078</v>
      </c>
    </row>
    <row r="4175" spans="1:14" x14ac:dyDescent="0.3">
      <c r="A4175" s="40" t="s">
        <v>125</v>
      </c>
      <c r="B4175" s="41">
        <v>1.69</v>
      </c>
      <c r="C4175" s="42">
        <v>55097.440000000002</v>
      </c>
      <c r="D4175" s="41">
        <v>37114.65</v>
      </c>
      <c r="E4175" s="41">
        <v>30619.47</v>
      </c>
      <c r="F4175" s="41">
        <v>6495.18</v>
      </c>
      <c r="G4175" s="43">
        <v>0</v>
      </c>
      <c r="H4175" s="43" t="s">
        <v>259</v>
      </c>
      <c r="I4175" s="43" t="s">
        <v>5</v>
      </c>
      <c r="J4175" s="43" t="s">
        <v>86</v>
      </c>
      <c r="K4175" s="26">
        <f>B4175*$P$40</f>
        <v>50.699999999999996</v>
      </c>
      <c r="L4175" s="32">
        <f>C4175*$P$40</f>
        <v>1652923.2000000002</v>
      </c>
      <c r="M4175" s="33">
        <f t="shared" si="532"/>
        <v>9</v>
      </c>
      <c r="N4175" s="33">
        <f t="shared" si="533"/>
        <v>32602.035502958588</v>
      </c>
    </row>
    <row r="4176" spans="1:14" hidden="1" x14ac:dyDescent="0.3">
      <c r="A4176" s="16" t="s">
        <v>126</v>
      </c>
      <c r="B4176" s="22">
        <v>1.69</v>
      </c>
      <c r="C4176" s="23">
        <v>46602.16</v>
      </c>
      <c r="D4176" s="22">
        <v>8034.21</v>
      </c>
      <c r="E4176" s="22">
        <v>8029.77</v>
      </c>
      <c r="F4176" s="22">
        <v>4.4400000000000004</v>
      </c>
      <c r="G4176" s="24">
        <v>0</v>
      </c>
      <c r="H4176" s="24" t="s">
        <v>259</v>
      </c>
      <c r="I4176" s="24" t="s">
        <v>165</v>
      </c>
      <c r="J4176" s="24" t="s">
        <v>65</v>
      </c>
      <c r="K4176" s="19">
        <f>B4176*$P$40</f>
        <v>50.699999999999996</v>
      </c>
      <c r="L4176" s="20">
        <f>C4176*$P$40</f>
        <v>1398064.8</v>
      </c>
      <c r="M4176" s="19" t="str">
        <f>TEXT(A4176,"ММММ")</f>
        <v>Сентябрь</v>
      </c>
      <c r="N4176" s="19"/>
    </row>
    <row r="4177" spans="1:14" hidden="1" x14ac:dyDescent="0.3">
      <c r="A4177" s="21" t="s">
        <v>127</v>
      </c>
      <c r="B4177" s="22">
        <v>1.69</v>
      </c>
      <c r="C4177" s="23">
        <v>45636.25</v>
      </c>
      <c r="D4177" s="22">
        <v>28319.65</v>
      </c>
      <c r="E4177" s="22">
        <v>16698.740000000002</v>
      </c>
      <c r="F4177" s="22">
        <v>11620.91</v>
      </c>
      <c r="G4177" s="24">
        <v>0</v>
      </c>
      <c r="H4177" s="24" t="s">
        <v>259</v>
      </c>
      <c r="I4177" s="24" t="s">
        <v>112</v>
      </c>
      <c r="J4177" s="24" t="s">
        <v>92</v>
      </c>
      <c r="K4177" s="19">
        <f>B4177*$P$40</f>
        <v>50.699999999999996</v>
      </c>
      <c r="L4177" s="20">
        <f>C4177*$P$40</f>
        <v>1369087.5</v>
      </c>
      <c r="M4177" s="19" t="str">
        <f>TEXT(A4177,"ММММ")</f>
        <v>Сентябрь</v>
      </c>
      <c r="N4177" s="19"/>
    </row>
    <row r="4178" spans="1:14" hidden="1" x14ac:dyDescent="0.3">
      <c r="A4178" s="16" t="s">
        <v>128</v>
      </c>
      <c r="B4178" s="17">
        <v>1.69</v>
      </c>
      <c r="C4178" s="18">
        <v>36802.17</v>
      </c>
      <c r="D4178" s="17">
        <v>13464.2</v>
      </c>
      <c r="E4178" s="17">
        <v>12976.16</v>
      </c>
      <c r="F4178" s="17">
        <v>488.04</v>
      </c>
      <c r="G4178" s="19">
        <v>0</v>
      </c>
      <c r="H4178" s="19" t="s">
        <v>259</v>
      </c>
      <c r="I4178" s="19" t="s">
        <v>112</v>
      </c>
      <c r="J4178" s="19" t="s">
        <v>103</v>
      </c>
      <c r="K4178" s="19">
        <f>B4178*$P$40</f>
        <v>50.699999999999996</v>
      </c>
      <c r="L4178" s="20">
        <f>C4178*$P$40</f>
        <v>1104065.0999999999</v>
      </c>
      <c r="M4178" s="19" t="str">
        <f>TEXT(A4178,"ММММ")</f>
        <v>Сентябрь</v>
      </c>
      <c r="N4178" s="19"/>
    </row>
    <row r="4179" spans="1:14" hidden="1" x14ac:dyDescent="0.3">
      <c r="A4179" s="21" t="s">
        <v>129</v>
      </c>
      <c r="B4179" s="17">
        <v>1.69</v>
      </c>
      <c r="C4179" s="18">
        <v>35103.94</v>
      </c>
      <c r="D4179" s="17">
        <v>23597.98</v>
      </c>
      <c r="E4179" s="17">
        <v>600.55999999999995</v>
      </c>
      <c r="F4179" s="17">
        <v>22997.42</v>
      </c>
      <c r="G4179" s="19">
        <v>0</v>
      </c>
      <c r="H4179" s="19" t="s">
        <v>259</v>
      </c>
      <c r="I4179" s="19" t="s">
        <v>112</v>
      </c>
      <c r="J4179" s="19" t="s">
        <v>100</v>
      </c>
      <c r="K4179" s="19">
        <f>B4179*$P$40</f>
        <v>50.699999999999996</v>
      </c>
      <c r="L4179" s="20">
        <f>C4179*$P$40</f>
        <v>1053118.2000000002</v>
      </c>
      <c r="M4179" s="19" t="str">
        <f>TEXT(A4179,"ММММ")</f>
        <v>Август</v>
      </c>
      <c r="N4179" s="19"/>
    </row>
    <row r="4180" spans="1:14" hidden="1" x14ac:dyDescent="0.3">
      <c r="A4180" s="16" t="s">
        <v>130</v>
      </c>
      <c r="B4180" s="22">
        <v>1.69</v>
      </c>
      <c r="C4180" s="23">
        <v>35088.36</v>
      </c>
      <c r="D4180" s="22">
        <v>7213.2</v>
      </c>
      <c r="E4180" s="22">
        <v>7176.54</v>
      </c>
      <c r="F4180" s="22">
        <v>36.659999999999997</v>
      </c>
      <c r="G4180" s="24">
        <v>0</v>
      </c>
      <c r="H4180" s="24" t="s">
        <v>259</v>
      </c>
      <c r="I4180" s="24" t="s">
        <v>219</v>
      </c>
      <c r="J4180" s="24" t="s">
        <v>65</v>
      </c>
      <c r="K4180" s="19">
        <f>B4180*$P$40</f>
        <v>50.699999999999996</v>
      </c>
      <c r="L4180" s="20">
        <f>C4180*$P$40</f>
        <v>1052650.8</v>
      </c>
      <c r="M4180" s="19" t="str">
        <f>TEXT(A4180,"ММММ")</f>
        <v>Август</v>
      </c>
      <c r="N4180" s="19"/>
    </row>
    <row r="4181" spans="1:14" x14ac:dyDescent="0.3">
      <c r="A4181" s="40" t="s">
        <v>131</v>
      </c>
      <c r="B4181" s="41">
        <v>1.69</v>
      </c>
      <c r="C4181" s="42">
        <v>34190.370000000003</v>
      </c>
      <c r="D4181" s="41">
        <v>15338.27</v>
      </c>
      <c r="E4181" s="41">
        <v>13793.22</v>
      </c>
      <c r="F4181" s="41">
        <v>1545.05</v>
      </c>
      <c r="G4181" s="43">
        <v>0</v>
      </c>
      <c r="H4181" s="43" t="s">
        <v>259</v>
      </c>
      <c r="I4181" s="43" t="s">
        <v>5</v>
      </c>
      <c r="J4181" s="43" t="s">
        <v>92</v>
      </c>
      <c r="K4181" s="26">
        <f>B4181*$P$40</f>
        <v>50.699999999999996</v>
      </c>
      <c r="L4181" s="32">
        <f>C4181*$P$40</f>
        <v>1025711.1000000001</v>
      </c>
      <c r="M4181" s="33">
        <f t="shared" ref="M4181:M4182" si="534">MONTH(A4181)</f>
        <v>8</v>
      </c>
      <c r="N4181" s="33">
        <f t="shared" ref="N4181:N4182" si="535">L4181/K4181</f>
        <v>20230.988165680476</v>
      </c>
    </row>
    <row r="4182" spans="1:14" x14ac:dyDescent="0.3">
      <c r="A4182" s="37" t="s">
        <v>132</v>
      </c>
      <c r="B4182" s="38">
        <v>1.69</v>
      </c>
      <c r="C4182" s="39">
        <v>34095.71</v>
      </c>
      <c r="D4182" s="38">
        <v>12523.37</v>
      </c>
      <c r="E4182" s="38">
        <v>12329.29</v>
      </c>
      <c r="F4182" s="38">
        <v>194.08</v>
      </c>
      <c r="G4182" s="26">
        <v>0</v>
      </c>
      <c r="H4182" s="26" t="s">
        <v>259</v>
      </c>
      <c r="I4182" s="26" t="s">
        <v>5</v>
      </c>
      <c r="J4182" s="26" t="s">
        <v>103</v>
      </c>
      <c r="K4182" s="26">
        <f>B4182*$P$40</f>
        <v>50.699999999999996</v>
      </c>
      <c r="L4182" s="32">
        <f>C4182*$P$40</f>
        <v>1022871.2999999999</v>
      </c>
      <c r="M4182" s="33">
        <f t="shared" si="534"/>
        <v>8</v>
      </c>
      <c r="N4182" s="33">
        <f t="shared" si="535"/>
        <v>20174.976331360947</v>
      </c>
    </row>
    <row r="4183" spans="1:14" hidden="1" x14ac:dyDescent="0.3">
      <c r="A4183" s="21" t="s">
        <v>133</v>
      </c>
      <c r="B4183" s="17">
        <v>1.69</v>
      </c>
      <c r="C4183" s="18">
        <v>31850.15</v>
      </c>
      <c r="D4183" s="17">
        <v>25733.57</v>
      </c>
      <c r="E4183" s="17">
        <v>25669.23</v>
      </c>
      <c r="F4183" s="17">
        <v>64.34</v>
      </c>
      <c r="G4183" s="19">
        <v>0</v>
      </c>
      <c r="H4183" s="19" t="s">
        <v>259</v>
      </c>
      <c r="I4183" s="19" t="s">
        <v>165</v>
      </c>
      <c r="J4183" s="19" t="s">
        <v>89</v>
      </c>
      <c r="K4183" s="19">
        <f>B4183*$P$40</f>
        <v>50.699999999999996</v>
      </c>
      <c r="L4183" s="20">
        <f>C4183*$P$40</f>
        <v>955504.5</v>
      </c>
      <c r="M4183" s="19" t="str">
        <f>TEXT(A4183,"ММММ")</f>
        <v>Июль</v>
      </c>
      <c r="N4183" s="19"/>
    </row>
    <row r="4184" spans="1:14" hidden="1" x14ac:dyDescent="0.3">
      <c r="A4184" s="16" t="s">
        <v>134</v>
      </c>
      <c r="B4184" s="17">
        <v>1.69</v>
      </c>
      <c r="C4184" s="18">
        <v>31688.93</v>
      </c>
      <c r="D4184" s="17">
        <v>23895.93</v>
      </c>
      <c r="E4184" s="17">
        <v>23890.38</v>
      </c>
      <c r="F4184" s="17">
        <v>5.55</v>
      </c>
      <c r="G4184" s="19">
        <v>0</v>
      </c>
      <c r="H4184" s="19" t="s">
        <v>259</v>
      </c>
      <c r="I4184" s="19" t="s">
        <v>165</v>
      </c>
      <c r="J4184" s="19" t="s">
        <v>59</v>
      </c>
      <c r="K4184" s="19">
        <f>B4184*$P$40</f>
        <v>50.699999999999996</v>
      </c>
      <c r="L4184" s="20">
        <f>C4184*$P$40</f>
        <v>950667.9</v>
      </c>
      <c r="M4184" s="19" t="str">
        <f>TEXT(A4184,"ММММ")</f>
        <v>Июль</v>
      </c>
      <c r="N4184" s="19"/>
    </row>
    <row r="4185" spans="1:14" x14ac:dyDescent="0.3">
      <c r="A4185" s="40" t="s">
        <v>135</v>
      </c>
      <c r="B4185" s="41">
        <v>1.69</v>
      </c>
      <c r="C4185" s="42">
        <v>29471.57</v>
      </c>
      <c r="D4185" s="41">
        <v>9795.43</v>
      </c>
      <c r="E4185" s="41">
        <v>4937.5200000000004</v>
      </c>
      <c r="F4185" s="41">
        <v>4857.91</v>
      </c>
      <c r="G4185" s="43">
        <v>0</v>
      </c>
      <c r="H4185" s="43" t="s">
        <v>259</v>
      </c>
      <c r="I4185" s="43" t="s">
        <v>5</v>
      </c>
      <c r="J4185" s="43" t="s">
        <v>92</v>
      </c>
      <c r="K4185" s="26">
        <f>B4185*$P$40</f>
        <v>50.699999999999996</v>
      </c>
      <c r="L4185" s="32">
        <f>C4185*$P$40</f>
        <v>884147.1</v>
      </c>
      <c r="M4185" s="33">
        <f>MONTH(A4185)</f>
        <v>7</v>
      </c>
      <c r="N4185" s="33">
        <f>L4185/K4185</f>
        <v>17438.798816568047</v>
      </c>
    </row>
    <row r="4186" spans="1:14" hidden="1" x14ac:dyDescent="0.3">
      <c r="A4186" s="16" t="s">
        <v>136</v>
      </c>
      <c r="B4186" s="17">
        <v>1.69</v>
      </c>
      <c r="C4186" s="18">
        <v>29440.75</v>
      </c>
      <c r="D4186" s="17">
        <v>18379.07</v>
      </c>
      <c r="E4186" s="17">
        <v>4761.1000000000004</v>
      </c>
      <c r="F4186" s="17">
        <v>13617.97</v>
      </c>
      <c r="G4186" s="19">
        <v>0</v>
      </c>
      <c r="H4186" s="19" t="s">
        <v>259</v>
      </c>
      <c r="I4186" s="19" t="s">
        <v>112</v>
      </c>
      <c r="J4186" s="19" t="s">
        <v>100</v>
      </c>
      <c r="K4186" s="19">
        <f>B4186*$P$40</f>
        <v>50.699999999999996</v>
      </c>
      <c r="L4186" s="20">
        <f>C4186*$P$40</f>
        <v>883222.5</v>
      </c>
      <c r="M4186" s="19" t="str">
        <f>TEXT(A4186,"ММММ")</f>
        <v>Июль</v>
      </c>
      <c r="N4186" s="19"/>
    </row>
    <row r="4187" spans="1:14" hidden="1" x14ac:dyDescent="0.3">
      <c r="A4187" s="21" t="s">
        <v>137</v>
      </c>
      <c r="B4187" s="17">
        <v>1.69</v>
      </c>
      <c r="C4187" s="18">
        <v>28877.5</v>
      </c>
      <c r="D4187" s="17">
        <v>400.85</v>
      </c>
      <c r="E4187" s="17">
        <v>303.23</v>
      </c>
      <c r="F4187" s="17">
        <v>97.62</v>
      </c>
      <c r="G4187" s="19">
        <v>0</v>
      </c>
      <c r="H4187" s="19" t="s">
        <v>259</v>
      </c>
      <c r="I4187" s="19" t="s">
        <v>165</v>
      </c>
      <c r="J4187" s="19" t="s">
        <v>69</v>
      </c>
      <c r="K4187" s="19">
        <f>B4187*$P$40</f>
        <v>50.699999999999996</v>
      </c>
      <c r="L4187" s="20">
        <f>C4187*$P$40</f>
        <v>866325</v>
      </c>
      <c r="M4187" s="19" t="str">
        <f>TEXT(A4187,"ММММ")</f>
        <v>Июль</v>
      </c>
      <c r="N4187" s="19"/>
    </row>
    <row r="4188" spans="1:14" x14ac:dyDescent="0.3">
      <c r="A4188" s="37" t="s">
        <v>138</v>
      </c>
      <c r="B4188" s="41">
        <v>1.69</v>
      </c>
      <c r="C4188" s="42">
        <v>28577.15</v>
      </c>
      <c r="D4188" s="41">
        <v>10756.14</v>
      </c>
      <c r="E4188" s="41">
        <v>5955.98</v>
      </c>
      <c r="F4188" s="41">
        <v>4800.16</v>
      </c>
      <c r="G4188" s="43">
        <v>0</v>
      </c>
      <c r="H4188" s="43" t="s">
        <v>259</v>
      </c>
      <c r="I4188" s="43" t="s">
        <v>5</v>
      </c>
      <c r="J4188" s="43" t="s">
        <v>92</v>
      </c>
      <c r="K4188" s="26">
        <f>B4188*$P$40</f>
        <v>50.699999999999996</v>
      </c>
      <c r="L4188" s="32">
        <f>C4188*$P$40</f>
        <v>857314.5</v>
      </c>
      <c r="M4188" s="33">
        <f>MONTH(A4188)</f>
        <v>6</v>
      </c>
      <c r="N4188" s="33">
        <f>L4188/K4188</f>
        <v>16909.556213017753</v>
      </c>
    </row>
    <row r="4189" spans="1:14" hidden="1" x14ac:dyDescent="0.3">
      <c r="A4189" s="21" t="s">
        <v>139</v>
      </c>
      <c r="B4189" s="17">
        <v>1.69</v>
      </c>
      <c r="C4189" s="18">
        <v>27971.66</v>
      </c>
      <c r="D4189" s="17">
        <v>22159.47</v>
      </c>
      <c r="E4189" s="17">
        <v>22155.03</v>
      </c>
      <c r="F4189" s="17">
        <v>4.4400000000000004</v>
      </c>
      <c r="G4189" s="19">
        <v>0</v>
      </c>
      <c r="H4189" s="19" t="s">
        <v>259</v>
      </c>
      <c r="I4189" s="19" t="s">
        <v>219</v>
      </c>
      <c r="J4189" s="19" t="s">
        <v>89</v>
      </c>
      <c r="K4189" s="19">
        <f>B4189*$P$40</f>
        <v>50.699999999999996</v>
      </c>
      <c r="L4189" s="20">
        <f>C4189*$P$40</f>
        <v>839149.8</v>
      </c>
      <c r="M4189" s="19" t="str">
        <f>TEXT(A4189,"ММММ")</f>
        <v>Июнь</v>
      </c>
      <c r="N4189" s="19"/>
    </row>
    <row r="4190" spans="1:14" hidden="1" x14ac:dyDescent="0.3">
      <c r="A4190" s="16" t="s">
        <v>140</v>
      </c>
      <c r="B4190" s="22">
        <v>1.69</v>
      </c>
      <c r="C4190" s="23">
        <v>20776.71</v>
      </c>
      <c r="D4190" s="22">
        <v>16510.2</v>
      </c>
      <c r="E4190" s="22">
        <v>14535.56</v>
      </c>
      <c r="F4190" s="22">
        <v>1974.64</v>
      </c>
      <c r="G4190" s="24">
        <v>0</v>
      </c>
      <c r="H4190" s="24" t="s">
        <v>259</v>
      </c>
      <c r="I4190" s="24" t="s">
        <v>165</v>
      </c>
      <c r="J4190" s="24" t="s">
        <v>70</v>
      </c>
      <c r="K4190" s="19">
        <f>B4190*$P$40</f>
        <v>50.699999999999996</v>
      </c>
      <c r="L4190" s="20">
        <f>C4190*$P$40</f>
        <v>623301.29999999993</v>
      </c>
      <c r="M4190" s="19" t="str">
        <f>TEXT(A4190,"ММММ")</f>
        <v>Июнь</v>
      </c>
      <c r="N4190" s="19"/>
    </row>
    <row r="4191" spans="1:14" x14ac:dyDescent="0.3">
      <c r="A4191" s="40" t="s">
        <v>141</v>
      </c>
      <c r="B4191" s="41">
        <v>1.69</v>
      </c>
      <c r="C4191" s="42">
        <v>19520.71</v>
      </c>
      <c r="D4191" s="41">
        <v>106.67</v>
      </c>
      <c r="E4191" s="41">
        <v>106.67</v>
      </c>
      <c r="F4191" s="41">
        <v>0</v>
      </c>
      <c r="G4191" s="43">
        <v>0</v>
      </c>
      <c r="H4191" s="43" t="s">
        <v>259</v>
      </c>
      <c r="I4191" s="43" t="s">
        <v>5</v>
      </c>
      <c r="J4191" s="43" t="s">
        <v>65</v>
      </c>
      <c r="K4191" s="26">
        <f>B4191*$P$40</f>
        <v>50.699999999999996</v>
      </c>
      <c r="L4191" s="32">
        <f>C4191*$P$40</f>
        <v>585621.29999999993</v>
      </c>
      <c r="M4191" s="33">
        <f>MONTH(A4191)</f>
        <v>6</v>
      </c>
      <c r="N4191" s="33">
        <f>L4191/K4191</f>
        <v>11550.715976331361</v>
      </c>
    </row>
    <row r="4192" spans="1:14" hidden="1" x14ac:dyDescent="0.3">
      <c r="A4192" s="16" t="s">
        <v>142</v>
      </c>
      <c r="B4192" s="17">
        <v>1.69</v>
      </c>
      <c r="C4192" s="18">
        <v>19214.84</v>
      </c>
      <c r="D4192" s="17">
        <v>14829.99</v>
      </c>
      <c r="E4192" s="17">
        <v>14806.66</v>
      </c>
      <c r="F4192" s="17">
        <v>23.33</v>
      </c>
      <c r="G4192" s="19">
        <v>0</v>
      </c>
      <c r="H4192" s="19" t="s">
        <v>259</v>
      </c>
      <c r="I4192" s="19" t="s">
        <v>165</v>
      </c>
      <c r="J4192" s="19" t="s">
        <v>68</v>
      </c>
      <c r="K4192" s="19">
        <f>B4192*$P$40</f>
        <v>50.699999999999996</v>
      </c>
      <c r="L4192" s="20">
        <f>C4192*$P$40</f>
        <v>576445.19999999995</v>
      </c>
      <c r="M4192" s="19" t="str">
        <f>TEXT(A4192,"ММММ")</f>
        <v>Май</v>
      </c>
      <c r="N4192" s="19"/>
    </row>
    <row r="4193" spans="1:14" hidden="1" x14ac:dyDescent="0.3">
      <c r="A4193" s="21" t="s">
        <v>143</v>
      </c>
      <c r="B4193" s="22">
        <v>1.69</v>
      </c>
      <c r="C4193" s="23">
        <v>18480.95</v>
      </c>
      <c r="D4193" s="22">
        <v>18305.8</v>
      </c>
      <c r="E4193" s="22">
        <v>18305.8</v>
      </c>
      <c r="F4193" s="22">
        <v>0</v>
      </c>
      <c r="G4193" s="24">
        <v>0</v>
      </c>
      <c r="H4193" s="24" t="s">
        <v>259</v>
      </c>
      <c r="I4193" s="24" t="s">
        <v>165</v>
      </c>
      <c r="J4193" s="24" t="s">
        <v>87</v>
      </c>
      <c r="K4193" s="19">
        <f>B4193*$P$40</f>
        <v>50.699999999999996</v>
      </c>
      <c r="L4193" s="20">
        <f>C4193*$P$40</f>
        <v>554428.5</v>
      </c>
      <c r="M4193" s="19" t="str">
        <f>TEXT(A4193,"ММММ")</f>
        <v>Май</v>
      </c>
      <c r="N4193" s="19"/>
    </row>
    <row r="4194" spans="1:14" hidden="1" x14ac:dyDescent="0.3">
      <c r="A4194" s="16" t="s">
        <v>144</v>
      </c>
      <c r="B4194" s="22">
        <v>1.69</v>
      </c>
      <c r="C4194" s="23">
        <v>17452.060000000001</v>
      </c>
      <c r="D4194" s="22">
        <v>10436.790000000001</v>
      </c>
      <c r="E4194" s="22">
        <v>10433.459999999999</v>
      </c>
      <c r="F4194" s="22">
        <v>3.33</v>
      </c>
      <c r="G4194" s="24">
        <v>0</v>
      </c>
      <c r="H4194" s="24" t="s">
        <v>259</v>
      </c>
      <c r="I4194" s="24" t="s">
        <v>165</v>
      </c>
      <c r="J4194" s="24" t="s">
        <v>65</v>
      </c>
      <c r="K4194" s="19">
        <f>B4194*$P$40</f>
        <v>50.699999999999996</v>
      </c>
      <c r="L4194" s="20">
        <f>C4194*$P$40</f>
        <v>523561.80000000005</v>
      </c>
      <c r="M4194" s="19" t="str">
        <f>TEXT(A4194,"ММММ")</f>
        <v>Май</v>
      </c>
      <c r="N4194" s="19"/>
    </row>
    <row r="4195" spans="1:14" hidden="1" x14ac:dyDescent="0.3">
      <c r="A4195" s="21" t="s">
        <v>145</v>
      </c>
      <c r="B4195" s="22">
        <v>1.69</v>
      </c>
      <c r="C4195" s="23">
        <v>17192.77</v>
      </c>
      <c r="D4195" s="22">
        <v>5474.61</v>
      </c>
      <c r="E4195" s="22">
        <v>2202.85</v>
      </c>
      <c r="F4195" s="22">
        <v>3271.76</v>
      </c>
      <c r="G4195" s="24">
        <v>0</v>
      </c>
      <c r="H4195" s="24" t="s">
        <v>259</v>
      </c>
      <c r="I4195" s="24" t="s">
        <v>112</v>
      </c>
      <c r="J4195" s="24" t="s">
        <v>98</v>
      </c>
      <c r="K4195" s="19">
        <f>B4195*$P$40</f>
        <v>50.699999999999996</v>
      </c>
      <c r="L4195" s="20">
        <f>C4195*$P$40</f>
        <v>515783.10000000003</v>
      </c>
      <c r="M4195" s="19" t="str">
        <f>TEXT(A4195,"ММММ")</f>
        <v>Май</v>
      </c>
      <c r="N4195" s="19"/>
    </row>
    <row r="4196" spans="1:14" hidden="1" x14ac:dyDescent="0.3">
      <c r="A4196" s="16" t="s">
        <v>146</v>
      </c>
      <c r="B4196" s="17">
        <v>1.69</v>
      </c>
      <c r="C4196" s="18">
        <v>17096.490000000002</v>
      </c>
      <c r="D4196" s="17">
        <v>1823.41</v>
      </c>
      <c r="E4196" s="17">
        <v>483.99</v>
      </c>
      <c r="F4196" s="17">
        <v>1339.42</v>
      </c>
      <c r="G4196" s="19">
        <v>0</v>
      </c>
      <c r="H4196" s="19" t="s">
        <v>259</v>
      </c>
      <c r="I4196" s="19" t="s">
        <v>112</v>
      </c>
      <c r="J4196" s="19" t="s">
        <v>90</v>
      </c>
      <c r="K4196" s="19">
        <f>B4196*$P$40</f>
        <v>50.699999999999996</v>
      </c>
      <c r="L4196" s="20">
        <f>C4196*$P$40</f>
        <v>512894.70000000007</v>
      </c>
      <c r="M4196" s="19" t="str">
        <f>TEXT(A4196,"ММММ")</f>
        <v>Май</v>
      </c>
      <c r="N4196" s="19"/>
    </row>
    <row r="4197" spans="1:14" x14ac:dyDescent="0.3">
      <c r="A4197" s="40" t="s">
        <v>147</v>
      </c>
      <c r="B4197" s="41">
        <v>1.69</v>
      </c>
      <c r="C4197" s="42">
        <v>17042.46</v>
      </c>
      <c r="D4197" s="41">
        <v>5531.9</v>
      </c>
      <c r="E4197" s="41">
        <v>5531.9</v>
      </c>
      <c r="F4197" s="41">
        <v>0</v>
      </c>
      <c r="G4197" s="43">
        <v>0</v>
      </c>
      <c r="H4197" s="43" t="s">
        <v>259</v>
      </c>
      <c r="I4197" s="43" t="s">
        <v>5</v>
      </c>
      <c r="J4197" s="43" t="s">
        <v>59</v>
      </c>
      <c r="K4197" s="26">
        <f>B4197*$P$40</f>
        <v>50.699999999999996</v>
      </c>
      <c r="L4197" s="32">
        <f>C4197*$P$40</f>
        <v>511273.8</v>
      </c>
      <c r="M4197" s="33">
        <f>MONTH(A4197)</f>
        <v>4</v>
      </c>
      <c r="N4197" s="33">
        <f>L4197/K4197</f>
        <v>10084.295857988167</v>
      </c>
    </row>
    <row r="4198" spans="1:14" hidden="1" x14ac:dyDescent="0.3">
      <c r="A4198" s="16" t="s">
        <v>148</v>
      </c>
      <c r="B4198" s="17">
        <v>1.69</v>
      </c>
      <c r="C4198" s="18">
        <v>15349.03</v>
      </c>
      <c r="D4198" s="17">
        <v>9877.01</v>
      </c>
      <c r="E4198" s="17">
        <v>9871.7199999999993</v>
      </c>
      <c r="F4198" s="17">
        <v>5.29</v>
      </c>
      <c r="G4198" s="19">
        <v>0</v>
      </c>
      <c r="H4198" s="19" t="s">
        <v>259</v>
      </c>
      <c r="I4198" s="19" t="s">
        <v>219</v>
      </c>
      <c r="J4198" s="19" t="s">
        <v>90</v>
      </c>
      <c r="K4198" s="19">
        <f>B4198*$P$40</f>
        <v>50.699999999999996</v>
      </c>
      <c r="L4198" s="20">
        <f>C4198*$P$40</f>
        <v>460470.9</v>
      </c>
      <c r="M4198" s="19" t="str">
        <f>TEXT(A4198,"ММММ")</f>
        <v>Апрель</v>
      </c>
      <c r="N4198" s="19"/>
    </row>
    <row r="4199" spans="1:14" hidden="1" x14ac:dyDescent="0.3">
      <c r="A4199" s="21" t="s">
        <v>149</v>
      </c>
      <c r="B4199" s="17">
        <v>1.69</v>
      </c>
      <c r="C4199" s="18">
        <v>15261.11</v>
      </c>
      <c r="D4199" s="17">
        <v>12171.16</v>
      </c>
      <c r="E4199" s="17">
        <v>10955.01</v>
      </c>
      <c r="F4199" s="17">
        <v>1216.1500000000001</v>
      </c>
      <c r="G4199" s="19">
        <v>0</v>
      </c>
      <c r="H4199" s="19" t="s">
        <v>259</v>
      </c>
      <c r="I4199" s="19" t="s">
        <v>165</v>
      </c>
      <c r="J4199" s="19" t="s">
        <v>101</v>
      </c>
      <c r="K4199" s="19">
        <f>B4199*$P$40</f>
        <v>50.699999999999996</v>
      </c>
      <c r="L4199" s="20">
        <f>C4199*$P$40</f>
        <v>457833.30000000005</v>
      </c>
      <c r="M4199" s="19" t="str">
        <f>TEXT(A4199,"ММММ")</f>
        <v>Апрель</v>
      </c>
      <c r="N4199" s="19"/>
    </row>
    <row r="4200" spans="1:14" hidden="1" x14ac:dyDescent="0.3">
      <c r="A4200" s="16" t="s">
        <v>150</v>
      </c>
      <c r="B4200" s="17">
        <v>1.69</v>
      </c>
      <c r="C4200" s="18">
        <v>14742.89</v>
      </c>
      <c r="D4200" s="17">
        <v>7710.74</v>
      </c>
      <c r="E4200" s="17">
        <v>6163.44</v>
      </c>
      <c r="F4200" s="17">
        <v>1547.3</v>
      </c>
      <c r="G4200" s="19">
        <v>0</v>
      </c>
      <c r="H4200" s="19" t="s">
        <v>259</v>
      </c>
      <c r="I4200" s="19" t="s">
        <v>112</v>
      </c>
      <c r="J4200" s="19" t="s">
        <v>94</v>
      </c>
      <c r="K4200" s="19">
        <f>B4200*$P$40</f>
        <v>50.699999999999996</v>
      </c>
      <c r="L4200" s="20">
        <f>C4200*$P$40</f>
        <v>442286.69999999995</v>
      </c>
      <c r="M4200" s="19" t="str">
        <f>TEXT(A4200,"ММММ")</f>
        <v>Апрель</v>
      </c>
      <c r="N4200" s="19"/>
    </row>
    <row r="4201" spans="1:14" hidden="1" x14ac:dyDescent="0.3">
      <c r="A4201" s="21" t="s">
        <v>151</v>
      </c>
      <c r="B4201" s="22">
        <v>1.69</v>
      </c>
      <c r="C4201" s="23">
        <v>14483.05</v>
      </c>
      <c r="D4201" s="22">
        <v>13936.65</v>
      </c>
      <c r="E4201" s="22">
        <v>13936.65</v>
      </c>
      <c r="F4201" s="22">
        <v>0</v>
      </c>
      <c r="G4201" s="24">
        <v>0</v>
      </c>
      <c r="H4201" s="24" t="s">
        <v>259</v>
      </c>
      <c r="I4201" s="24" t="s">
        <v>165</v>
      </c>
      <c r="J4201" s="24" t="s">
        <v>73</v>
      </c>
      <c r="K4201" s="19">
        <f>B4201*$P$40</f>
        <v>50.699999999999996</v>
      </c>
      <c r="L4201" s="20">
        <f>C4201*$P$40</f>
        <v>434491.5</v>
      </c>
      <c r="M4201" s="19" t="str">
        <f>TEXT(A4201,"ММММ")</f>
        <v>Март</v>
      </c>
      <c r="N4201" s="19"/>
    </row>
    <row r="4202" spans="1:14" hidden="1" x14ac:dyDescent="0.3">
      <c r="A4202" s="16" t="s">
        <v>152</v>
      </c>
      <c r="B4202" s="17">
        <v>1.69</v>
      </c>
      <c r="C4202" s="18">
        <v>13652.91</v>
      </c>
      <c r="D4202" s="17">
        <v>8689.07</v>
      </c>
      <c r="E4202" s="17">
        <v>5137.7700000000004</v>
      </c>
      <c r="F4202" s="17">
        <v>3551.3</v>
      </c>
      <c r="G4202" s="19">
        <v>0</v>
      </c>
      <c r="H4202" s="19" t="s">
        <v>259</v>
      </c>
      <c r="I4202" s="19" t="s">
        <v>112</v>
      </c>
      <c r="J4202" s="19" t="s">
        <v>110</v>
      </c>
      <c r="K4202" s="19">
        <f>B4202*$P$40</f>
        <v>50.699999999999996</v>
      </c>
      <c r="L4202" s="20">
        <f>C4202*$P$40</f>
        <v>409587.3</v>
      </c>
      <c r="M4202" s="19" t="str">
        <f>TEXT(A4202,"ММММ")</f>
        <v>Март</v>
      </c>
      <c r="N4202" s="19"/>
    </row>
    <row r="4203" spans="1:14" hidden="1" x14ac:dyDescent="0.3">
      <c r="A4203" s="21" t="s">
        <v>153</v>
      </c>
      <c r="B4203" s="17">
        <v>1.69</v>
      </c>
      <c r="C4203" s="18">
        <v>13226.51</v>
      </c>
      <c r="D4203" s="17">
        <v>12868.53</v>
      </c>
      <c r="E4203" s="17">
        <v>12868.53</v>
      </c>
      <c r="F4203" s="17">
        <v>0</v>
      </c>
      <c r="G4203" s="19">
        <v>0</v>
      </c>
      <c r="H4203" s="19" t="s">
        <v>259</v>
      </c>
      <c r="I4203" s="19" t="s">
        <v>112</v>
      </c>
      <c r="J4203" s="19" t="s">
        <v>87</v>
      </c>
      <c r="K4203" s="19">
        <f>B4203*$P$40</f>
        <v>50.699999999999996</v>
      </c>
      <c r="L4203" s="20">
        <f>C4203*$P$40</f>
        <v>396795.3</v>
      </c>
      <c r="M4203" s="19" t="str">
        <f>TEXT(A4203,"ММММ")</f>
        <v>Март</v>
      </c>
      <c r="N4203" s="19"/>
    </row>
    <row r="4204" spans="1:14" hidden="1" x14ac:dyDescent="0.3">
      <c r="A4204" s="16" t="s">
        <v>154</v>
      </c>
      <c r="B4204" s="22">
        <v>1.69</v>
      </c>
      <c r="C4204" s="23">
        <v>13218.86</v>
      </c>
      <c r="D4204" s="22">
        <v>12958.89</v>
      </c>
      <c r="E4204" s="22">
        <v>12958.89</v>
      </c>
      <c r="F4204" s="22">
        <v>0</v>
      </c>
      <c r="G4204" s="24">
        <v>0</v>
      </c>
      <c r="H4204" s="24" t="s">
        <v>259</v>
      </c>
      <c r="I4204" s="24" t="s">
        <v>165</v>
      </c>
      <c r="J4204" s="24" t="s">
        <v>87</v>
      </c>
      <c r="K4204" s="19">
        <f>B4204*$P$40</f>
        <v>50.699999999999996</v>
      </c>
      <c r="L4204" s="20">
        <f>C4204*$P$40</f>
        <v>396565.80000000005</v>
      </c>
      <c r="M4204" s="19" t="str">
        <f>TEXT(A4204,"ММММ")</f>
        <v>Март</v>
      </c>
      <c r="N4204" s="19"/>
    </row>
    <row r="4205" spans="1:14" hidden="1" x14ac:dyDescent="0.3">
      <c r="A4205" s="21" t="s">
        <v>155</v>
      </c>
      <c r="B4205" s="22">
        <v>1.69</v>
      </c>
      <c r="C4205" s="23">
        <v>13125.79</v>
      </c>
      <c r="D4205" s="22">
        <v>9080.36</v>
      </c>
      <c r="E4205" s="22">
        <v>9073.81</v>
      </c>
      <c r="F4205" s="22">
        <v>6.55</v>
      </c>
      <c r="G4205" s="24">
        <v>0</v>
      </c>
      <c r="H4205" s="24" t="s">
        <v>259</v>
      </c>
      <c r="I4205" s="24" t="s">
        <v>219</v>
      </c>
      <c r="J4205" s="24" t="s">
        <v>90</v>
      </c>
      <c r="K4205" s="19">
        <f>B4205*$P$40</f>
        <v>50.699999999999996</v>
      </c>
      <c r="L4205" s="20">
        <f>C4205*$P$40</f>
        <v>393773.7</v>
      </c>
      <c r="M4205" s="19" t="str">
        <f>TEXT(A4205,"ММММ")</f>
        <v>Февраль</v>
      </c>
      <c r="N4205" s="19"/>
    </row>
    <row r="4206" spans="1:14" hidden="1" x14ac:dyDescent="0.3">
      <c r="A4206" s="16" t="s">
        <v>156</v>
      </c>
      <c r="B4206" s="22">
        <v>1.69</v>
      </c>
      <c r="C4206" s="23">
        <v>13121.67</v>
      </c>
      <c r="D4206" s="22">
        <v>7029.2</v>
      </c>
      <c r="E4206" s="22">
        <v>6432.51</v>
      </c>
      <c r="F4206" s="22">
        <v>596.69000000000005</v>
      </c>
      <c r="G4206" s="24">
        <v>0</v>
      </c>
      <c r="H4206" s="24" t="s">
        <v>259</v>
      </c>
      <c r="I4206" s="24" t="s">
        <v>112</v>
      </c>
      <c r="J4206" s="24" t="s">
        <v>94</v>
      </c>
      <c r="K4206" s="19">
        <f>B4206*$P$40</f>
        <v>50.699999999999996</v>
      </c>
      <c r="L4206" s="20">
        <f>C4206*$P$40</f>
        <v>393650.1</v>
      </c>
      <c r="M4206" s="19" t="str">
        <f>TEXT(A4206,"ММММ")</f>
        <v>Февраль</v>
      </c>
      <c r="N4206" s="19"/>
    </row>
    <row r="4207" spans="1:14" hidden="1" x14ac:dyDescent="0.3">
      <c r="A4207" s="21" t="s">
        <v>157</v>
      </c>
      <c r="B4207" s="17">
        <v>1.69</v>
      </c>
      <c r="C4207" s="18">
        <v>13062.41</v>
      </c>
      <c r="D4207" s="17">
        <v>12891.35</v>
      </c>
      <c r="E4207" s="17">
        <v>12891.35</v>
      </c>
      <c r="F4207" s="17">
        <v>0</v>
      </c>
      <c r="G4207" s="19">
        <v>0</v>
      </c>
      <c r="H4207" s="19" t="s">
        <v>259</v>
      </c>
      <c r="I4207" s="19" t="s">
        <v>165</v>
      </c>
      <c r="J4207" s="19" t="s">
        <v>87</v>
      </c>
      <c r="K4207" s="19">
        <f>B4207*$P$40</f>
        <v>50.699999999999996</v>
      </c>
      <c r="L4207" s="20">
        <f>C4207*$P$40</f>
        <v>391872.3</v>
      </c>
      <c r="M4207" s="19" t="str">
        <f>TEXT(A4207,"ММММ")</f>
        <v>Февраль</v>
      </c>
      <c r="N4207" s="19"/>
    </row>
    <row r="4208" spans="1:14" x14ac:dyDescent="0.3">
      <c r="A4208" s="37" t="s">
        <v>158</v>
      </c>
      <c r="B4208" s="38">
        <v>1.69</v>
      </c>
      <c r="C4208" s="39">
        <v>12640.64</v>
      </c>
      <c r="D4208" s="38">
        <v>2508.56</v>
      </c>
      <c r="E4208" s="38">
        <v>2505.91</v>
      </c>
      <c r="F4208" s="38">
        <v>2.65</v>
      </c>
      <c r="G4208" s="26">
        <v>0</v>
      </c>
      <c r="H4208" s="26" t="s">
        <v>259</v>
      </c>
      <c r="I4208" s="26" t="s">
        <v>5</v>
      </c>
      <c r="J4208" s="26" t="s">
        <v>59</v>
      </c>
      <c r="K4208" s="26">
        <f>B4208*$P$40</f>
        <v>50.699999999999996</v>
      </c>
      <c r="L4208" s="32">
        <f>C4208*$P$40</f>
        <v>379219.19999999995</v>
      </c>
      <c r="M4208" s="33">
        <f t="shared" ref="M4208:M4210" si="536">MONTH(A4208)</f>
        <v>2</v>
      </c>
      <c r="N4208" s="33">
        <f t="shared" ref="N4208:N4210" si="537">L4208/K4208</f>
        <v>7479.6686390532541</v>
      </c>
    </row>
    <row r="4209" spans="1:14" x14ac:dyDescent="0.3">
      <c r="A4209" s="40" t="s">
        <v>159</v>
      </c>
      <c r="B4209" s="41">
        <v>1.69</v>
      </c>
      <c r="C4209" s="42">
        <v>12480.84</v>
      </c>
      <c r="D4209" s="41">
        <v>1824.88</v>
      </c>
      <c r="E4209" s="41">
        <v>1824.88</v>
      </c>
      <c r="F4209" s="41">
        <v>0</v>
      </c>
      <c r="G4209" s="43">
        <v>0</v>
      </c>
      <c r="H4209" s="43" t="s">
        <v>259</v>
      </c>
      <c r="I4209" s="43" t="s">
        <v>5</v>
      </c>
      <c r="J4209" s="43" t="s">
        <v>59</v>
      </c>
      <c r="K4209" s="26">
        <f>B4209*$P$40</f>
        <v>50.699999999999996</v>
      </c>
      <c r="L4209" s="32">
        <f>C4209*$P$40</f>
        <v>374425.2</v>
      </c>
      <c r="M4209" s="33">
        <f t="shared" si="536"/>
        <v>1</v>
      </c>
      <c r="N4209" s="33">
        <f t="shared" si="537"/>
        <v>7385.1124260355036</v>
      </c>
    </row>
    <row r="4210" spans="1:14" x14ac:dyDescent="0.3">
      <c r="A4210" s="37" t="s">
        <v>160</v>
      </c>
      <c r="B4210" s="38">
        <v>1.69</v>
      </c>
      <c r="C4210" s="39">
        <v>11459.06</v>
      </c>
      <c r="D4210" s="38">
        <v>3218.97</v>
      </c>
      <c r="E4210" s="38">
        <v>2383.33</v>
      </c>
      <c r="F4210" s="38">
        <v>835.64</v>
      </c>
      <c r="G4210" s="26">
        <v>0</v>
      </c>
      <c r="H4210" s="26" t="s">
        <v>259</v>
      </c>
      <c r="I4210" s="26" t="s">
        <v>5</v>
      </c>
      <c r="J4210" s="26" t="s">
        <v>110</v>
      </c>
      <c r="K4210" s="26">
        <f>B4210*$P$40</f>
        <v>50.699999999999996</v>
      </c>
      <c r="L4210" s="32">
        <f>C4210*$P$40</f>
        <v>343771.8</v>
      </c>
      <c r="M4210" s="33">
        <f t="shared" si="536"/>
        <v>1</v>
      </c>
      <c r="N4210" s="33">
        <f t="shared" si="537"/>
        <v>6780.5088757396452</v>
      </c>
    </row>
    <row r="4211" spans="1:14" hidden="1" x14ac:dyDescent="0.3">
      <c r="A4211" s="21" t="s">
        <v>161</v>
      </c>
      <c r="B4211" s="17">
        <v>1.69</v>
      </c>
      <c r="C4211" s="18">
        <v>11196.3</v>
      </c>
      <c r="D4211" s="17">
        <v>6129.41</v>
      </c>
      <c r="E4211" s="17">
        <v>4339.2299999999996</v>
      </c>
      <c r="F4211" s="17">
        <v>1790.18</v>
      </c>
      <c r="G4211" s="19">
        <v>0</v>
      </c>
      <c r="H4211" s="19" t="s">
        <v>259</v>
      </c>
      <c r="I4211" s="19" t="s">
        <v>219</v>
      </c>
      <c r="J4211" s="19" t="s">
        <v>66</v>
      </c>
      <c r="K4211" s="19">
        <f>B4211*$P$40</f>
        <v>50.699999999999996</v>
      </c>
      <c r="L4211" s="20">
        <f>C4211*$P$40</f>
        <v>335889</v>
      </c>
      <c r="M4211" s="19" t="str">
        <f>TEXT(A4211,"ММММ")</f>
        <v>Январь</v>
      </c>
      <c r="N4211" s="19"/>
    </row>
    <row r="4212" spans="1:14" x14ac:dyDescent="0.3">
      <c r="A4212" s="37" t="s">
        <v>162</v>
      </c>
      <c r="B4212" s="41">
        <v>1.69</v>
      </c>
      <c r="C4212" s="42">
        <v>10939.94</v>
      </c>
      <c r="D4212" s="41">
        <v>2128.15</v>
      </c>
      <c r="E4212" s="41">
        <v>2122.8000000000002</v>
      </c>
      <c r="F4212" s="41">
        <v>5.35</v>
      </c>
      <c r="G4212" s="43">
        <v>0</v>
      </c>
      <c r="H4212" s="43" t="s">
        <v>259</v>
      </c>
      <c r="I4212" s="43" t="s">
        <v>5</v>
      </c>
      <c r="J4212" s="43" t="s">
        <v>59</v>
      </c>
      <c r="K4212" s="26">
        <f>B4212*$P$40</f>
        <v>50.699999999999996</v>
      </c>
      <c r="L4212" s="32">
        <f>C4212*$P$40</f>
        <v>328198.2</v>
      </c>
      <c r="M4212" s="33">
        <f>MONTH(A4212)</f>
        <v>1</v>
      </c>
      <c r="N4212" s="33">
        <f>L4212/K4212</f>
        <v>6473.33727810651</v>
      </c>
    </row>
    <row r="4213" spans="1:14" hidden="1" x14ac:dyDescent="0.3">
      <c r="A4213" s="21" t="s">
        <v>163</v>
      </c>
      <c r="B4213" s="22">
        <v>1.69</v>
      </c>
      <c r="C4213" s="23">
        <v>10483.39</v>
      </c>
      <c r="D4213" s="22">
        <v>6444.01</v>
      </c>
      <c r="E4213" s="22">
        <v>3221.18</v>
      </c>
      <c r="F4213" s="22">
        <v>3222.83</v>
      </c>
      <c r="G4213" s="24">
        <v>0</v>
      </c>
      <c r="H4213" s="24" t="s">
        <v>259</v>
      </c>
      <c r="I4213" s="24" t="s">
        <v>165</v>
      </c>
      <c r="J4213" s="24" t="s">
        <v>67</v>
      </c>
      <c r="K4213" s="19">
        <f>B4213*$P$40</f>
        <v>50.699999999999996</v>
      </c>
      <c r="L4213" s="20">
        <f>C4213*$P$40</f>
        <v>314501.69999999995</v>
      </c>
      <c r="M4213" s="19" t="str">
        <f>TEXT(A4213,"ММММ")</f>
        <v>Январь</v>
      </c>
      <c r="N4213" s="19"/>
    </row>
    <row r="4214" spans="1:14" x14ac:dyDescent="0.3">
      <c r="A4214" s="37" t="s">
        <v>111</v>
      </c>
      <c r="B4214" s="38">
        <v>1.69</v>
      </c>
      <c r="C4214" s="39">
        <v>10284.23</v>
      </c>
      <c r="D4214" s="38">
        <v>245.23</v>
      </c>
      <c r="E4214" s="38">
        <v>245.23</v>
      </c>
      <c r="F4214" s="38">
        <v>0</v>
      </c>
      <c r="G4214" s="26">
        <v>0</v>
      </c>
      <c r="H4214" s="26" t="s">
        <v>259</v>
      </c>
      <c r="I4214" s="26" t="s">
        <v>5</v>
      </c>
      <c r="J4214" s="26" t="s">
        <v>98</v>
      </c>
      <c r="K4214" s="26">
        <f>B4214*$P$40</f>
        <v>50.699999999999996</v>
      </c>
      <c r="L4214" s="32">
        <f>C4214*$P$40</f>
        <v>308526.89999999997</v>
      </c>
      <c r="M4214" s="33">
        <f>MONTH(A4214)</f>
        <v>12</v>
      </c>
      <c r="N4214" s="33">
        <f>L4214/K4214</f>
        <v>6085.3431952662722</v>
      </c>
    </row>
    <row r="4215" spans="1:14" hidden="1" x14ac:dyDescent="0.3">
      <c r="A4215" s="21" t="s">
        <v>113</v>
      </c>
      <c r="B4215" s="17">
        <v>1.69</v>
      </c>
      <c r="C4215" s="18">
        <v>8687.85</v>
      </c>
      <c r="D4215" s="17">
        <v>7212.8</v>
      </c>
      <c r="E4215" s="17">
        <v>4741.3100000000004</v>
      </c>
      <c r="F4215" s="17">
        <v>2471.4899999999998</v>
      </c>
      <c r="G4215" s="19">
        <v>0</v>
      </c>
      <c r="H4215" s="19" t="s">
        <v>259</v>
      </c>
      <c r="I4215" s="19" t="s">
        <v>165</v>
      </c>
      <c r="J4215" s="19" t="s">
        <v>76</v>
      </c>
      <c r="K4215" s="19">
        <f>B4215*$P$40</f>
        <v>50.699999999999996</v>
      </c>
      <c r="L4215" s="20">
        <f>C4215*$P$40</f>
        <v>260635.5</v>
      </c>
      <c r="M4215" s="19" t="str">
        <f>TEXT(A4215,"ММММ")</f>
        <v>Декабрь</v>
      </c>
      <c r="N4215" s="19"/>
    </row>
    <row r="4216" spans="1:14" hidden="1" x14ac:dyDescent="0.3">
      <c r="A4216" s="16" t="s">
        <v>114</v>
      </c>
      <c r="B4216" s="22">
        <v>1.69</v>
      </c>
      <c r="C4216" s="23">
        <v>8466.4599999999991</v>
      </c>
      <c r="D4216" s="22">
        <v>5341.82</v>
      </c>
      <c r="E4216" s="22">
        <v>3958.95</v>
      </c>
      <c r="F4216" s="22">
        <v>1382.87</v>
      </c>
      <c r="G4216" s="24">
        <v>0</v>
      </c>
      <c r="H4216" s="24" t="s">
        <v>259</v>
      </c>
      <c r="I4216" s="24" t="s">
        <v>165</v>
      </c>
      <c r="J4216" s="24" t="s">
        <v>66</v>
      </c>
      <c r="K4216" s="19">
        <f>B4216*$P$40</f>
        <v>50.699999999999996</v>
      </c>
      <c r="L4216" s="20">
        <f>C4216*$P$40</f>
        <v>253993.8</v>
      </c>
      <c r="M4216" s="19" t="str">
        <f>TEXT(A4216,"ММММ")</f>
        <v>Декабрь</v>
      </c>
      <c r="N4216" s="19"/>
    </row>
    <row r="4217" spans="1:14" hidden="1" x14ac:dyDescent="0.3">
      <c r="A4217" s="21" t="s">
        <v>115</v>
      </c>
      <c r="B4217" s="17">
        <v>1.69</v>
      </c>
      <c r="C4217" s="18">
        <v>8449.91</v>
      </c>
      <c r="D4217" s="17">
        <v>6936.73</v>
      </c>
      <c r="E4217" s="17">
        <v>5440.34</v>
      </c>
      <c r="F4217" s="17">
        <v>1496.39</v>
      </c>
      <c r="G4217" s="19">
        <v>0</v>
      </c>
      <c r="H4217" s="19" t="s">
        <v>259</v>
      </c>
      <c r="I4217" s="19" t="s">
        <v>165</v>
      </c>
      <c r="J4217" s="19" t="s">
        <v>76</v>
      </c>
      <c r="K4217" s="19">
        <f>B4217*$P$40</f>
        <v>50.699999999999996</v>
      </c>
      <c r="L4217" s="20">
        <f>C4217*$P$40</f>
        <v>253497.3</v>
      </c>
      <c r="M4217" s="19" t="str">
        <f>TEXT(A4217,"ММММ")</f>
        <v>Декабрь</v>
      </c>
      <c r="N4217" s="19"/>
    </row>
    <row r="4218" spans="1:14" hidden="1" x14ac:dyDescent="0.3">
      <c r="A4218" s="16" t="s">
        <v>116</v>
      </c>
      <c r="B4218" s="22">
        <v>1.69</v>
      </c>
      <c r="C4218" s="23">
        <v>8238.7800000000007</v>
      </c>
      <c r="D4218" s="22">
        <v>3813.62</v>
      </c>
      <c r="E4218" s="22">
        <v>2864.13</v>
      </c>
      <c r="F4218" s="22">
        <v>949.49</v>
      </c>
      <c r="G4218" s="24">
        <v>0</v>
      </c>
      <c r="H4218" s="24" t="s">
        <v>259</v>
      </c>
      <c r="I4218" s="24" t="s">
        <v>165</v>
      </c>
      <c r="J4218" s="24" t="s">
        <v>66</v>
      </c>
      <c r="K4218" s="19">
        <f>B4218*$P$40</f>
        <v>50.699999999999996</v>
      </c>
      <c r="L4218" s="20">
        <f>C4218*$P$40</f>
        <v>247163.40000000002</v>
      </c>
      <c r="M4218" s="19" t="str">
        <f>TEXT(A4218,"ММММ")</f>
        <v>Ноябрь</v>
      </c>
      <c r="N4218" s="19"/>
    </row>
    <row r="4219" spans="1:14" hidden="1" x14ac:dyDescent="0.3">
      <c r="A4219" s="21" t="s">
        <v>117</v>
      </c>
      <c r="B4219" s="22">
        <v>1.69</v>
      </c>
      <c r="C4219" s="23">
        <v>7970.31</v>
      </c>
      <c r="D4219" s="22">
        <v>5649.21</v>
      </c>
      <c r="E4219" s="22">
        <v>3548.89</v>
      </c>
      <c r="F4219" s="22">
        <v>2100.3200000000002</v>
      </c>
      <c r="G4219" s="24">
        <v>0</v>
      </c>
      <c r="H4219" s="24" t="s">
        <v>259</v>
      </c>
      <c r="I4219" s="24" t="s">
        <v>219</v>
      </c>
      <c r="J4219" s="24" t="s">
        <v>105</v>
      </c>
      <c r="K4219" s="19">
        <f>B4219*$P$40</f>
        <v>50.699999999999996</v>
      </c>
      <c r="L4219" s="20">
        <f>C4219*$P$40</f>
        <v>239109.30000000002</v>
      </c>
      <c r="M4219" s="19" t="str">
        <f>TEXT(A4219,"ММММ")</f>
        <v>Ноябрь</v>
      </c>
      <c r="N4219" s="19"/>
    </row>
    <row r="4220" spans="1:14" hidden="1" x14ac:dyDescent="0.3">
      <c r="A4220" s="16" t="s">
        <v>118</v>
      </c>
      <c r="B4220" s="17">
        <v>1.69</v>
      </c>
      <c r="C4220" s="18">
        <v>7761.81</v>
      </c>
      <c r="D4220" s="17">
        <v>1587.87</v>
      </c>
      <c r="E4220" s="17">
        <v>255.87</v>
      </c>
      <c r="F4220" s="17">
        <v>1332</v>
      </c>
      <c r="G4220" s="19">
        <v>0</v>
      </c>
      <c r="H4220" s="19" t="s">
        <v>259</v>
      </c>
      <c r="I4220" s="19" t="s">
        <v>165</v>
      </c>
      <c r="J4220" s="19" t="s">
        <v>101</v>
      </c>
      <c r="K4220" s="19">
        <f>B4220*$P$40</f>
        <v>50.699999999999996</v>
      </c>
      <c r="L4220" s="20">
        <f>C4220*$P$40</f>
        <v>232854.30000000002</v>
      </c>
      <c r="M4220" s="19" t="str">
        <f>TEXT(A4220,"ММММ")</f>
        <v>Ноябрь</v>
      </c>
      <c r="N4220" s="19"/>
    </row>
    <row r="4221" spans="1:14" hidden="1" x14ac:dyDescent="0.3">
      <c r="A4221" s="21" t="s">
        <v>119</v>
      </c>
      <c r="B4221" s="22">
        <v>1.69</v>
      </c>
      <c r="C4221" s="23">
        <v>7725.77</v>
      </c>
      <c r="D4221" s="22">
        <v>2577.7800000000002</v>
      </c>
      <c r="E4221" s="22">
        <v>2577.7800000000002</v>
      </c>
      <c r="F4221" s="22">
        <v>0</v>
      </c>
      <c r="G4221" s="24">
        <v>0</v>
      </c>
      <c r="H4221" s="24" t="s">
        <v>259</v>
      </c>
      <c r="I4221" s="24" t="s">
        <v>165</v>
      </c>
      <c r="J4221" s="24" t="s">
        <v>97</v>
      </c>
      <c r="K4221" s="19">
        <f>B4221*$P$40</f>
        <v>50.699999999999996</v>
      </c>
      <c r="L4221" s="20">
        <f>C4221*$P$40</f>
        <v>231773.1</v>
      </c>
      <c r="M4221" s="19" t="str">
        <f>TEXT(A4221,"ММММ")</f>
        <v>Ноябрь</v>
      </c>
      <c r="N4221" s="19"/>
    </row>
    <row r="4222" spans="1:14" x14ac:dyDescent="0.3">
      <c r="A4222" s="37" t="s">
        <v>120</v>
      </c>
      <c r="B4222" s="38">
        <v>1.69</v>
      </c>
      <c r="C4222" s="39">
        <v>7637.57</v>
      </c>
      <c r="D4222" s="38">
        <v>2184.46</v>
      </c>
      <c r="E4222" s="38">
        <v>1123.3399999999999</v>
      </c>
      <c r="F4222" s="38">
        <v>1061.1199999999999</v>
      </c>
      <c r="G4222" s="26">
        <v>0</v>
      </c>
      <c r="H4222" s="26" t="s">
        <v>259</v>
      </c>
      <c r="I4222" s="26" t="s">
        <v>5</v>
      </c>
      <c r="J4222" s="26" t="s">
        <v>96</v>
      </c>
      <c r="K4222" s="26">
        <f>B4222*$P$40</f>
        <v>50.699999999999996</v>
      </c>
      <c r="L4222" s="32">
        <f>C4222*$P$40</f>
        <v>229127.09999999998</v>
      </c>
      <c r="M4222" s="33">
        <f>MONTH(A4222)</f>
        <v>10</v>
      </c>
      <c r="N4222" s="33">
        <f>L4222/K4222</f>
        <v>4519.2721893491125</v>
      </c>
    </row>
    <row r="4223" spans="1:14" hidden="1" x14ac:dyDescent="0.3">
      <c r="A4223" s="21" t="s">
        <v>121</v>
      </c>
      <c r="B4223" s="17">
        <v>1.69</v>
      </c>
      <c r="C4223" s="18">
        <v>7552.52</v>
      </c>
      <c r="D4223" s="17">
        <v>2458.12</v>
      </c>
      <c r="E4223" s="17">
        <v>2435.48</v>
      </c>
      <c r="F4223" s="17">
        <v>22.64</v>
      </c>
      <c r="G4223" s="19">
        <v>0</v>
      </c>
      <c r="H4223" s="19" t="s">
        <v>259</v>
      </c>
      <c r="I4223" s="19" t="s">
        <v>112</v>
      </c>
      <c r="J4223" s="19" t="s">
        <v>78</v>
      </c>
      <c r="K4223" s="19">
        <f>B4223*$P$40</f>
        <v>50.699999999999996</v>
      </c>
      <c r="L4223" s="20">
        <f>C4223*$P$40</f>
        <v>226575.6</v>
      </c>
      <c r="M4223" s="19" t="str">
        <f>TEXT(A4223,"ММММ")</f>
        <v>Октябрь</v>
      </c>
      <c r="N4223" s="19"/>
    </row>
    <row r="4224" spans="1:14" hidden="1" x14ac:dyDescent="0.3">
      <c r="A4224" s="16" t="s">
        <v>122</v>
      </c>
      <c r="B4224" s="22">
        <v>1.69</v>
      </c>
      <c r="C4224" s="23">
        <v>7057.4</v>
      </c>
      <c r="D4224" s="22">
        <v>3647.16</v>
      </c>
      <c r="E4224" s="22">
        <v>3647.16</v>
      </c>
      <c r="F4224" s="22">
        <v>0</v>
      </c>
      <c r="G4224" s="24">
        <v>0</v>
      </c>
      <c r="H4224" s="24" t="s">
        <v>259</v>
      </c>
      <c r="I4224" s="24" t="s">
        <v>112</v>
      </c>
      <c r="J4224" s="24" t="s">
        <v>105</v>
      </c>
      <c r="K4224" s="19">
        <f>B4224*$P$40</f>
        <v>50.699999999999996</v>
      </c>
      <c r="L4224" s="20">
        <f>C4224*$P$40</f>
        <v>211722</v>
      </c>
      <c r="M4224" s="19" t="str">
        <f>TEXT(A4224,"ММММ")</f>
        <v>Октябрь</v>
      </c>
      <c r="N4224" s="19"/>
    </row>
    <row r="4225" spans="1:14" hidden="1" x14ac:dyDescent="0.3">
      <c r="A4225" s="21" t="s">
        <v>123</v>
      </c>
      <c r="B4225" s="17">
        <v>1.69</v>
      </c>
      <c r="C4225" s="18">
        <v>7030.03</v>
      </c>
      <c r="D4225" s="17">
        <v>4458.78</v>
      </c>
      <c r="E4225" s="17">
        <v>2942.11</v>
      </c>
      <c r="F4225" s="17">
        <v>1516.67</v>
      </c>
      <c r="G4225" s="19">
        <v>0</v>
      </c>
      <c r="H4225" s="19" t="s">
        <v>259</v>
      </c>
      <c r="I4225" s="19" t="s">
        <v>112</v>
      </c>
      <c r="J4225" s="19" t="s">
        <v>101</v>
      </c>
      <c r="K4225" s="19">
        <f>B4225*$P$40</f>
        <v>50.699999999999996</v>
      </c>
      <c r="L4225" s="20">
        <f>C4225*$P$40</f>
        <v>210900.9</v>
      </c>
      <c r="M4225" s="19" t="str">
        <f>TEXT(A4225,"ММММ")</f>
        <v>Октябрь</v>
      </c>
      <c r="N4225" s="19"/>
    </row>
    <row r="4226" spans="1:14" x14ac:dyDescent="0.3">
      <c r="A4226" s="37" t="s">
        <v>124</v>
      </c>
      <c r="B4226" s="41">
        <v>1.69</v>
      </c>
      <c r="C4226" s="42">
        <v>6861.73</v>
      </c>
      <c r="D4226" s="41">
        <v>2661.91</v>
      </c>
      <c r="E4226" s="41">
        <v>2656.66</v>
      </c>
      <c r="F4226" s="41">
        <v>5.25</v>
      </c>
      <c r="G4226" s="43">
        <v>0</v>
      </c>
      <c r="H4226" s="43" t="s">
        <v>259</v>
      </c>
      <c r="I4226" s="43" t="s">
        <v>5</v>
      </c>
      <c r="J4226" s="43" t="s">
        <v>110</v>
      </c>
      <c r="K4226" s="26">
        <f>B4226*$P$40</f>
        <v>50.699999999999996</v>
      </c>
      <c r="L4226" s="32">
        <f>C4226*$P$40</f>
        <v>205851.9</v>
      </c>
      <c r="M4226" s="33">
        <f>MONTH(A4226)</f>
        <v>10</v>
      </c>
      <c r="N4226" s="33">
        <f>L4226/K4226</f>
        <v>4060.1952662721897</v>
      </c>
    </row>
    <row r="4227" spans="1:14" hidden="1" x14ac:dyDescent="0.3">
      <c r="A4227" s="21" t="s">
        <v>125</v>
      </c>
      <c r="B4227" s="22">
        <v>1.69</v>
      </c>
      <c r="C4227" s="23">
        <v>6797.21</v>
      </c>
      <c r="D4227" s="22">
        <v>2750.17</v>
      </c>
      <c r="E4227" s="22">
        <v>315.52999999999997</v>
      </c>
      <c r="F4227" s="22">
        <v>2434.64</v>
      </c>
      <c r="G4227" s="24">
        <v>0</v>
      </c>
      <c r="H4227" s="24" t="s">
        <v>259</v>
      </c>
      <c r="I4227" s="24" t="s">
        <v>112</v>
      </c>
      <c r="J4227" s="24" t="s">
        <v>105</v>
      </c>
      <c r="K4227" s="19">
        <f>B4227*$P$40</f>
        <v>50.699999999999996</v>
      </c>
      <c r="L4227" s="20">
        <f>C4227*$P$40</f>
        <v>203916.3</v>
      </c>
      <c r="M4227" s="19" t="str">
        <f>TEXT(A4227,"ММММ")</f>
        <v>Сентябрь</v>
      </c>
      <c r="N4227" s="19"/>
    </row>
    <row r="4228" spans="1:14" hidden="1" x14ac:dyDescent="0.3">
      <c r="A4228" s="16" t="s">
        <v>126</v>
      </c>
      <c r="B4228" s="22">
        <v>1.69</v>
      </c>
      <c r="C4228" s="23">
        <v>6554.93</v>
      </c>
      <c r="D4228" s="22">
        <v>3007.06</v>
      </c>
      <c r="E4228" s="22">
        <v>3000.4</v>
      </c>
      <c r="F4228" s="22">
        <v>6.66</v>
      </c>
      <c r="G4228" s="24">
        <v>0</v>
      </c>
      <c r="H4228" s="24" t="s">
        <v>259</v>
      </c>
      <c r="I4228" s="24" t="s">
        <v>165</v>
      </c>
      <c r="J4228" s="24" t="s">
        <v>69</v>
      </c>
      <c r="K4228" s="19">
        <f>B4228*$P$40</f>
        <v>50.699999999999996</v>
      </c>
      <c r="L4228" s="20">
        <f>C4228*$P$40</f>
        <v>196647.90000000002</v>
      </c>
      <c r="M4228" s="19" t="str">
        <f>TEXT(A4228,"ММММ")</f>
        <v>Сентябрь</v>
      </c>
      <c r="N4228" s="19"/>
    </row>
    <row r="4229" spans="1:14" hidden="1" x14ac:dyDescent="0.3">
      <c r="A4229" s="21" t="s">
        <v>127</v>
      </c>
      <c r="B4229" s="17">
        <v>1.69</v>
      </c>
      <c r="C4229" s="18">
        <v>6493.79</v>
      </c>
      <c r="D4229" s="17">
        <v>4498.9399999999996</v>
      </c>
      <c r="E4229" s="17">
        <v>2696.67</v>
      </c>
      <c r="F4229" s="17">
        <v>1802.27</v>
      </c>
      <c r="G4229" s="19">
        <v>0</v>
      </c>
      <c r="H4229" s="19" t="s">
        <v>259</v>
      </c>
      <c r="I4229" s="19" t="s">
        <v>219</v>
      </c>
      <c r="J4229" s="19" t="s">
        <v>105</v>
      </c>
      <c r="K4229" s="19">
        <f>B4229*$P$40</f>
        <v>50.699999999999996</v>
      </c>
      <c r="L4229" s="20">
        <f>C4229*$P$40</f>
        <v>194813.7</v>
      </c>
      <c r="M4229" s="19" t="str">
        <f>TEXT(A4229,"ММММ")</f>
        <v>Сентябрь</v>
      </c>
      <c r="N4229" s="19"/>
    </row>
    <row r="4230" spans="1:14" hidden="1" x14ac:dyDescent="0.3">
      <c r="A4230" s="16" t="s">
        <v>128</v>
      </c>
      <c r="B4230" s="22">
        <v>1.69</v>
      </c>
      <c r="C4230" s="23">
        <v>6289.72</v>
      </c>
      <c r="D4230" s="22">
        <v>2122.23</v>
      </c>
      <c r="E4230" s="22">
        <v>2105.56</v>
      </c>
      <c r="F4230" s="22">
        <v>16.670000000000002</v>
      </c>
      <c r="G4230" s="24">
        <v>0</v>
      </c>
      <c r="H4230" s="24" t="s">
        <v>259</v>
      </c>
      <c r="I4230" s="24" t="s">
        <v>165</v>
      </c>
      <c r="J4230" s="24" t="s">
        <v>97</v>
      </c>
      <c r="K4230" s="19">
        <f>B4230*$P$40</f>
        <v>50.699999999999996</v>
      </c>
      <c r="L4230" s="20">
        <f>C4230*$P$40</f>
        <v>188691.6</v>
      </c>
      <c r="M4230" s="19" t="str">
        <f>TEXT(A4230,"ММММ")</f>
        <v>Сентябрь</v>
      </c>
      <c r="N4230" s="19"/>
    </row>
    <row r="4231" spans="1:14" hidden="1" x14ac:dyDescent="0.3">
      <c r="A4231" s="21" t="s">
        <v>129</v>
      </c>
      <c r="B4231" s="22">
        <v>1.69</v>
      </c>
      <c r="C4231" s="23">
        <v>6007.48</v>
      </c>
      <c r="D4231" s="22">
        <v>2504.15</v>
      </c>
      <c r="E4231" s="22">
        <v>2500.8200000000002</v>
      </c>
      <c r="F4231" s="22">
        <v>3.33</v>
      </c>
      <c r="G4231" s="24">
        <v>0</v>
      </c>
      <c r="H4231" s="24" t="s">
        <v>259</v>
      </c>
      <c r="I4231" s="24" t="s">
        <v>112</v>
      </c>
      <c r="J4231" s="24" t="s">
        <v>64</v>
      </c>
      <c r="K4231" s="19">
        <f>B4231*$P$40</f>
        <v>50.699999999999996</v>
      </c>
      <c r="L4231" s="20">
        <f>C4231*$P$40</f>
        <v>180224.4</v>
      </c>
      <c r="M4231" s="19" t="str">
        <f>TEXT(A4231,"ММММ")</f>
        <v>Август</v>
      </c>
      <c r="N4231" s="19"/>
    </row>
    <row r="4232" spans="1:14" hidden="1" x14ac:dyDescent="0.3">
      <c r="A4232" s="16" t="s">
        <v>130</v>
      </c>
      <c r="B4232" s="22">
        <v>1.69</v>
      </c>
      <c r="C4232" s="23">
        <v>5791.95</v>
      </c>
      <c r="D4232" s="22">
        <v>2183.4699999999998</v>
      </c>
      <c r="E4232" s="22">
        <v>1603.26</v>
      </c>
      <c r="F4232" s="22">
        <v>580.21</v>
      </c>
      <c r="G4232" s="24">
        <v>0</v>
      </c>
      <c r="H4232" s="24" t="s">
        <v>259</v>
      </c>
      <c r="I4232" s="24" t="s">
        <v>112</v>
      </c>
      <c r="J4232" s="24" t="s">
        <v>96</v>
      </c>
      <c r="K4232" s="19">
        <f>B4232*$P$40</f>
        <v>50.699999999999996</v>
      </c>
      <c r="L4232" s="20">
        <f>C4232*$P$40</f>
        <v>173758.5</v>
      </c>
      <c r="M4232" s="19" t="str">
        <f>TEXT(A4232,"ММММ")</f>
        <v>Август</v>
      </c>
      <c r="N4232" s="19"/>
    </row>
    <row r="4233" spans="1:14" hidden="1" x14ac:dyDescent="0.3">
      <c r="A4233" s="21" t="s">
        <v>131</v>
      </c>
      <c r="B4233" s="22">
        <v>1.69</v>
      </c>
      <c r="C4233" s="23">
        <v>5382.24</v>
      </c>
      <c r="D4233" s="22">
        <v>1495.4</v>
      </c>
      <c r="E4233" s="22">
        <v>566.66999999999996</v>
      </c>
      <c r="F4233" s="22">
        <v>928.73</v>
      </c>
      <c r="G4233" s="24">
        <v>0</v>
      </c>
      <c r="H4233" s="24" t="s">
        <v>259</v>
      </c>
      <c r="I4233" s="24" t="s">
        <v>112</v>
      </c>
      <c r="J4233" s="24" t="s">
        <v>67</v>
      </c>
      <c r="K4233" s="19">
        <f>B4233*$P$40</f>
        <v>50.699999999999996</v>
      </c>
      <c r="L4233" s="20">
        <f>C4233*$P$40</f>
        <v>161467.19999999998</v>
      </c>
      <c r="M4233" s="19" t="str">
        <f>TEXT(A4233,"ММММ")</f>
        <v>Август</v>
      </c>
      <c r="N4233" s="19"/>
    </row>
    <row r="4234" spans="1:14" x14ac:dyDescent="0.3">
      <c r="A4234" s="37" t="s">
        <v>132</v>
      </c>
      <c r="B4234" s="41">
        <v>1.69</v>
      </c>
      <c r="C4234" s="42">
        <v>5077.17</v>
      </c>
      <c r="D4234" s="41">
        <v>711.67</v>
      </c>
      <c r="E4234" s="41">
        <v>643.33000000000004</v>
      </c>
      <c r="F4234" s="41">
        <v>68.34</v>
      </c>
      <c r="G4234" s="43">
        <v>0</v>
      </c>
      <c r="H4234" s="43" t="s">
        <v>259</v>
      </c>
      <c r="I4234" s="43" t="s">
        <v>5</v>
      </c>
      <c r="J4234" s="43" t="s">
        <v>83</v>
      </c>
      <c r="K4234" s="26">
        <f>B4234*$P$40</f>
        <v>50.699999999999996</v>
      </c>
      <c r="L4234" s="32">
        <f>C4234*$P$40</f>
        <v>152315.1</v>
      </c>
      <c r="M4234" s="33">
        <f>MONTH(A4234)</f>
        <v>8</v>
      </c>
      <c r="N4234" s="33">
        <f>L4234/K4234</f>
        <v>3004.2426035502963</v>
      </c>
    </row>
    <row r="4235" spans="1:14" hidden="1" x14ac:dyDescent="0.3">
      <c r="A4235" s="21" t="s">
        <v>133</v>
      </c>
      <c r="B4235" s="17">
        <v>1.69</v>
      </c>
      <c r="C4235" s="18">
        <v>4992.2</v>
      </c>
      <c r="D4235" s="17">
        <v>884.28</v>
      </c>
      <c r="E4235" s="17">
        <v>0</v>
      </c>
      <c r="F4235" s="17">
        <v>884.28</v>
      </c>
      <c r="G4235" s="19">
        <v>0</v>
      </c>
      <c r="H4235" s="19" t="s">
        <v>259</v>
      </c>
      <c r="I4235" s="19" t="s">
        <v>112</v>
      </c>
      <c r="J4235" s="19" t="s">
        <v>104</v>
      </c>
      <c r="K4235" s="19">
        <f>B4235*$P$40</f>
        <v>50.699999999999996</v>
      </c>
      <c r="L4235" s="20">
        <f>C4235*$P$40</f>
        <v>149766</v>
      </c>
      <c r="M4235" s="19" t="str">
        <f>TEXT(A4235,"ММММ")</f>
        <v>Июль</v>
      </c>
      <c r="N4235" s="19"/>
    </row>
    <row r="4236" spans="1:14" x14ac:dyDescent="0.3">
      <c r="A4236" s="37" t="s">
        <v>134</v>
      </c>
      <c r="B4236" s="41">
        <v>1.69</v>
      </c>
      <c r="C4236" s="42">
        <v>4907.41</v>
      </c>
      <c r="D4236" s="41">
        <v>3201.03</v>
      </c>
      <c r="E4236" s="41">
        <v>3201.03</v>
      </c>
      <c r="F4236" s="41">
        <v>0</v>
      </c>
      <c r="G4236" s="43">
        <v>0</v>
      </c>
      <c r="H4236" s="43" t="s">
        <v>259</v>
      </c>
      <c r="I4236" s="43" t="s">
        <v>5</v>
      </c>
      <c r="J4236" s="43" t="s">
        <v>89</v>
      </c>
      <c r="K4236" s="26">
        <f>B4236*$P$40</f>
        <v>50.699999999999996</v>
      </c>
      <c r="L4236" s="32">
        <f>C4236*$P$40</f>
        <v>147222.29999999999</v>
      </c>
      <c r="M4236" s="33">
        <f>MONTH(A4236)</f>
        <v>7</v>
      </c>
      <c r="N4236" s="33">
        <f>L4236/K4236</f>
        <v>2903.792899408284</v>
      </c>
    </row>
    <row r="4237" spans="1:14" hidden="1" x14ac:dyDescent="0.3">
      <c r="A4237" s="21" t="s">
        <v>135</v>
      </c>
      <c r="B4237" s="17">
        <v>1.69</v>
      </c>
      <c r="C4237" s="18">
        <v>4640.87</v>
      </c>
      <c r="D4237" s="17">
        <v>3823.62</v>
      </c>
      <c r="E4237" s="17">
        <v>3816.96</v>
      </c>
      <c r="F4237" s="17">
        <v>6.66</v>
      </c>
      <c r="G4237" s="19">
        <v>0</v>
      </c>
      <c r="H4237" s="19" t="s">
        <v>259</v>
      </c>
      <c r="I4237" s="19" t="s">
        <v>165</v>
      </c>
      <c r="J4237" s="19" t="s">
        <v>88</v>
      </c>
      <c r="K4237" s="19">
        <f>B4237*$P$40</f>
        <v>50.699999999999996</v>
      </c>
      <c r="L4237" s="20">
        <f>C4237*$P$40</f>
        <v>139226.1</v>
      </c>
      <c r="M4237" s="19" t="str">
        <f>TEXT(A4237,"ММММ")</f>
        <v>Июль</v>
      </c>
      <c r="N4237" s="19"/>
    </row>
    <row r="4238" spans="1:14" hidden="1" x14ac:dyDescent="0.3">
      <c r="A4238" s="16" t="s">
        <v>136</v>
      </c>
      <c r="B4238" s="17">
        <v>1.69</v>
      </c>
      <c r="C4238" s="18">
        <v>4551.6099999999997</v>
      </c>
      <c r="D4238" s="17">
        <v>1291.57</v>
      </c>
      <c r="E4238" s="17">
        <v>1291.57</v>
      </c>
      <c r="F4238" s="17">
        <v>0</v>
      </c>
      <c r="G4238" s="19">
        <v>0</v>
      </c>
      <c r="H4238" s="19" t="s">
        <v>259</v>
      </c>
      <c r="I4238" s="19" t="s">
        <v>112</v>
      </c>
      <c r="J4238" s="19" t="s">
        <v>64</v>
      </c>
      <c r="K4238" s="19">
        <f>B4238*$P$40</f>
        <v>50.699999999999996</v>
      </c>
      <c r="L4238" s="20">
        <f>C4238*$P$40</f>
        <v>136548.29999999999</v>
      </c>
      <c r="M4238" s="19" t="str">
        <f>TEXT(A4238,"ММММ")</f>
        <v>Июль</v>
      </c>
      <c r="N4238" s="19"/>
    </row>
    <row r="4239" spans="1:14" x14ac:dyDescent="0.3">
      <c r="A4239" s="40" t="s">
        <v>137</v>
      </c>
      <c r="B4239" s="41">
        <v>1.69</v>
      </c>
      <c r="C4239" s="42">
        <v>4322.5200000000004</v>
      </c>
      <c r="D4239" s="41">
        <v>1717.49</v>
      </c>
      <c r="E4239" s="41">
        <v>1690.1</v>
      </c>
      <c r="F4239" s="41">
        <v>27.39</v>
      </c>
      <c r="G4239" s="43">
        <v>0</v>
      </c>
      <c r="H4239" s="43" t="s">
        <v>259</v>
      </c>
      <c r="I4239" s="43" t="s">
        <v>5</v>
      </c>
      <c r="J4239" s="43" t="s">
        <v>94</v>
      </c>
      <c r="K4239" s="26">
        <f>B4239*$P$40</f>
        <v>50.699999999999996</v>
      </c>
      <c r="L4239" s="32">
        <f>C4239*$P$40</f>
        <v>129675.6</v>
      </c>
      <c r="M4239" s="33">
        <f>MONTH(A4239)</f>
        <v>7</v>
      </c>
      <c r="N4239" s="33">
        <f>L4239/K4239</f>
        <v>2557.7041420118348</v>
      </c>
    </row>
    <row r="4240" spans="1:14" hidden="1" x14ac:dyDescent="0.3">
      <c r="A4240" s="16" t="s">
        <v>138</v>
      </c>
      <c r="B4240" s="17">
        <v>1.69</v>
      </c>
      <c r="C4240" s="18">
        <v>4079.97</v>
      </c>
      <c r="D4240" s="17">
        <v>1557.49</v>
      </c>
      <c r="E4240" s="17">
        <v>1557.49</v>
      </c>
      <c r="F4240" s="17">
        <v>0</v>
      </c>
      <c r="G4240" s="19">
        <v>0</v>
      </c>
      <c r="H4240" s="19" t="s">
        <v>259</v>
      </c>
      <c r="I4240" s="19" t="s">
        <v>112</v>
      </c>
      <c r="J4240" s="19" t="s">
        <v>88</v>
      </c>
      <c r="K4240" s="19">
        <f>B4240*$P$40</f>
        <v>50.699999999999996</v>
      </c>
      <c r="L4240" s="20">
        <f>C4240*$P$40</f>
        <v>122399.09999999999</v>
      </c>
      <c r="M4240" s="19" t="str">
        <f>TEXT(A4240,"ММММ")</f>
        <v>Июнь</v>
      </c>
      <c r="N4240" s="19"/>
    </row>
    <row r="4241" spans="1:14" x14ac:dyDescent="0.3">
      <c r="A4241" s="40" t="s">
        <v>139</v>
      </c>
      <c r="B4241" s="38">
        <v>1.69</v>
      </c>
      <c r="C4241" s="39">
        <v>4029.03</v>
      </c>
      <c r="D4241" s="38">
        <v>305.63</v>
      </c>
      <c r="E4241" s="38">
        <v>0</v>
      </c>
      <c r="F4241" s="38">
        <v>305.63</v>
      </c>
      <c r="G4241" s="26">
        <v>0</v>
      </c>
      <c r="H4241" s="26" t="s">
        <v>259</v>
      </c>
      <c r="I4241" s="26" t="s">
        <v>5</v>
      </c>
      <c r="J4241" s="26" t="s">
        <v>104</v>
      </c>
      <c r="K4241" s="26">
        <f>B4241*$P$40</f>
        <v>50.699999999999996</v>
      </c>
      <c r="L4241" s="32">
        <f>C4241*$P$40</f>
        <v>120870.90000000001</v>
      </c>
      <c r="M4241" s="33">
        <f t="shared" ref="M4241:M4243" si="538">MONTH(A4241)</f>
        <v>6</v>
      </c>
      <c r="N4241" s="33">
        <f t="shared" ref="N4241:N4243" si="539">L4241/K4241</f>
        <v>2384.0414201183435</v>
      </c>
    </row>
    <row r="4242" spans="1:14" x14ac:dyDescent="0.3">
      <c r="A4242" s="37" t="s">
        <v>140</v>
      </c>
      <c r="B4242" s="41">
        <v>1.69</v>
      </c>
      <c r="C4242" s="42">
        <v>3621.53</v>
      </c>
      <c r="D4242" s="41">
        <v>2287.4299999999998</v>
      </c>
      <c r="E4242" s="41">
        <v>2269.63</v>
      </c>
      <c r="F4242" s="41">
        <v>17.8</v>
      </c>
      <c r="G4242" s="43">
        <v>0</v>
      </c>
      <c r="H4242" s="43" t="s">
        <v>259</v>
      </c>
      <c r="I4242" s="43" t="s">
        <v>5</v>
      </c>
      <c r="J4242" s="43" t="s">
        <v>77</v>
      </c>
      <c r="K4242" s="26">
        <f>B4242*$P$40</f>
        <v>50.699999999999996</v>
      </c>
      <c r="L4242" s="32">
        <f>C4242*$P$40</f>
        <v>108645.90000000001</v>
      </c>
      <c r="M4242" s="33">
        <f t="shared" si="538"/>
        <v>6</v>
      </c>
      <c r="N4242" s="33">
        <f t="shared" si="539"/>
        <v>2142.917159763314</v>
      </c>
    </row>
    <row r="4243" spans="1:14" x14ac:dyDescent="0.3">
      <c r="A4243" s="40" t="s">
        <v>141</v>
      </c>
      <c r="B4243" s="38">
        <v>1.69</v>
      </c>
      <c r="C4243" s="39">
        <v>3614.76</v>
      </c>
      <c r="D4243" s="38">
        <v>841.84</v>
      </c>
      <c r="E4243" s="38">
        <v>706.67</v>
      </c>
      <c r="F4243" s="38">
        <v>135.16999999999999</v>
      </c>
      <c r="G4243" s="26">
        <v>0</v>
      </c>
      <c r="H4243" s="26" t="s">
        <v>259</v>
      </c>
      <c r="I4243" s="26" t="s">
        <v>5</v>
      </c>
      <c r="J4243" s="26" t="s">
        <v>101</v>
      </c>
      <c r="K4243" s="26">
        <f>B4243*$P$40</f>
        <v>50.699999999999996</v>
      </c>
      <c r="L4243" s="32">
        <f>C4243*$P$40</f>
        <v>108442.8</v>
      </c>
      <c r="M4243" s="33">
        <f t="shared" si="538"/>
        <v>6</v>
      </c>
      <c r="N4243" s="33">
        <f t="shared" si="539"/>
        <v>2138.9112426035504</v>
      </c>
    </row>
    <row r="4244" spans="1:14" hidden="1" x14ac:dyDescent="0.3">
      <c r="A4244" s="16" t="s">
        <v>142</v>
      </c>
      <c r="B4244" s="17">
        <v>1.69</v>
      </c>
      <c r="C4244" s="18">
        <v>3284.45</v>
      </c>
      <c r="D4244" s="17">
        <v>2752.28</v>
      </c>
      <c r="E4244" s="17">
        <v>2752.28</v>
      </c>
      <c r="F4244" s="17">
        <v>0</v>
      </c>
      <c r="G4244" s="19">
        <v>0</v>
      </c>
      <c r="H4244" s="19" t="s">
        <v>259</v>
      </c>
      <c r="I4244" s="19" t="s">
        <v>112</v>
      </c>
      <c r="J4244" s="19" t="s">
        <v>73</v>
      </c>
      <c r="K4244" s="19">
        <f>B4244*$P$40</f>
        <v>50.699999999999996</v>
      </c>
      <c r="L4244" s="20">
        <f>C4244*$P$40</f>
        <v>98533.5</v>
      </c>
      <c r="M4244" s="19" t="str">
        <f>TEXT(A4244,"ММММ")</f>
        <v>Май</v>
      </c>
      <c r="N4244" s="19"/>
    </row>
    <row r="4245" spans="1:14" hidden="1" x14ac:dyDescent="0.3">
      <c r="A4245" s="21" t="s">
        <v>143</v>
      </c>
      <c r="B4245" s="17">
        <v>1.69</v>
      </c>
      <c r="C4245" s="18">
        <v>3136.55</v>
      </c>
      <c r="D4245" s="17">
        <v>1133.3</v>
      </c>
      <c r="E4245" s="17">
        <v>7.51</v>
      </c>
      <c r="F4245" s="17">
        <v>1125.79</v>
      </c>
      <c r="G4245" s="19">
        <v>0</v>
      </c>
      <c r="H4245" s="19" t="s">
        <v>259</v>
      </c>
      <c r="I4245" s="19" t="s">
        <v>112</v>
      </c>
      <c r="J4245" s="19" t="s">
        <v>104</v>
      </c>
      <c r="K4245" s="19">
        <f>B4245*$P$40</f>
        <v>50.699999999999996</v>
      </c>
      <c r="L4245" s="20">
        <f>C4245*$P$40</f>
        <v>94096.5</v>
      </c>
      <c r="M4245" s="19" t="str">
        <f>TEXT(A4245,"ММММ")</f>
        <v>Май</v>
      </c>
      <c r="N4245" s="19"/>
    </row>
    <row r="4246" spans="1:14" x14ac:dyDescent="0.3">
      <c r="A4246" s="37" t="s">
        <v>144</v>
      </c>
      <c r="B4246" s="38">
        <v>1.69</v>
      </c>
      <c r="C4246" s="39">
        <v>3079.23</v>
      </c>
      <c r="D4246" s="38">
        <v>2786.79</v>
      </c>
      <c r="E4246" s="38">
        <v>2786.79</v>
      </c>
      <c r="F4246" s="38">
        <v>0</v>
      </c>
      <c r="G4246" s="26">
        <v>0</v>
      </c>
      <c r="H4246" s="26" t="s">
        <v>259</v>
      </c>
      <c r="I4246" s="26" t="s">
        <v>5</v>
      </c>
      <c r="J4246" s="26" t="s">
        <v>73</v>
      </c>
      <c r="K4246" s="26">
        <f>B4246*$P$40</f>
        <v>50.699999999999996</v>
      </c>
      <c r="L4246" s="32">
        <f>C4246*$P$40</f>
        <v>92376.9</v>
      </c>
      <c r="M4246" s="33">
        <f t="shared" ref="M4246:M4247" si="540">MONTH(A4246)</f>
        <v>5</v>
      </c>
      <c r="N4246" s="33">
        <f t="shared" ref="N4246:N4247" si="541">L4246/K4246</f>
        <v>1822.0295857988167</v>
      </c>
    </row>
    <row r="4247" spans="1:14" x14ac:dyDescent="0.3">
      <c r="A4247" s="40" t="s">
        <v>145</v>
      </c>
      <c r="B4247" s="38">
        <v>1.69</v>
      </c>
      <c r="C4247" s="39">
        <v>2858.31</v>
      </c>
      <c r="D4247" s="38">
        <v>773.59</v>
      </c>
      <c r="E4247" s="38">
        <v>470</v>
      </c>
      <c r="F4247" s="38">
        <v>303.58999999999997</v>
      </c>
      <c r="G4247" s="26">
        <v>0</v>
      </c>
      <c r="H4247" s="26" t="s">
        <v>259</v>
      </c>
      <c r="I4247" s="26" t="s">
        <v>5</v>
      </c>
      <c r="J4247" s="26" t="s">
        <v>76</v>
      </c>
      <c r="K4247" s="26">
        <f>B4247*$P$40</f>
        <v>50.699999999999996</v>
      </c>
      <c r="L4247" s="32">
        <f>C4247*$P$40</f>
        <v>85749.3</v>
      </c>
      <c r="M4247" s="33">
        <f t="shared" si="540"/>
        <v>5</v>
      </c>
      <c r="N4247" s="33">
        <f t="shared" si="541"/>
        <v>1691.3076923076926</v>
      </c>
    </row>
    <row r="4248" spans="1:14" hidden="1" x14ac:dyDescent="0.3">
      <c r="A4248" s="16" t="s">
        <v>146</v>
      </c>
      <c r="B4248" s="22">
        <v>1.69</v>
      </c>
      <c r="C4248" s="23">
        <v>2717.83</v>
      </c>
      <c r="D4248" s="22">
        <v>1772.1</v>
      </c>
      <c r="E4248" s="22">
        <v>1111.3800000000001</v>
      </c>
      <c r="F4248" s="22">
        <v>660.72</v>
      </c>
      <c r="G4248" s="24">
        <v>0</v>
      </c>
      <c r="H4248" s="24" t="s">
        <v>259</v>
      </c>
      <c r="I4248" s="24" t="s">
        <v>165</v>
      </c>
      <c r="J4248" s="24" t="s">
        <v>80</v>
      </c>
      <c r="K4248" s="19">
        <f>B4248*$P$40</f>
        <v>50.699999999999996</v>
      </c>
      <c r="L4248" s="20">
        <f>C4248*$P$40</f>
        <v>81534.899999999994</v>
      </c>
      <c r="M4248" s="19" t="str">
        <f>TEXT(A4248,"ММММ")</f>
        <v>Май</v>
      </c>
      <c r="N4248" s="19"/>
    </row>
    <row r="4249" spans="1:14" x14ac:dyDescent="0.3">
      <c r="A4249" s="40" t="s">
        <v>147</v>
      </c>
      <c r="B4249" s="38">
        <v>1.69</v>
      </c>
      <c r="C4249" s="39">
        <v>2708.59</v>
      </c>
      <c r="D4249" s="38">
        <v>1633.33</v>
      </c>
      <c r="E4249" s="38">
        <v>1633.33</v>
      </c>
      <c r="F4249" s="38">
        <v>0</v>
      </c>
      <c r="G4249" s="26">
        <v>0</v>
      </c>
      <c r="H4249" s="26" t="s">
        <v>259</v>
      </c>
      <c r="I4249" s="26" t="s">
        <v>5</v>
      </c>
      <c r="J4249" s="26" t="s">
        <v>81</v>
      </c>
      <c r="K4249" s="26">
        <f>B4249*$P$40</f>
        <v>50.699999999999996</v>
      </c>
      <c r="L4249" s="32">
        <f>C4249*$P$40</f>
        <v>81257.700000000012</v>
      </c>
      <c r="M4249" s="33">
        <f t="shared" ref="M4249:M4252" si="542">MONTH(A4249)</f>
        <v>4</v>
      </c>
      <c r="N4249" s="33">
        <f t="shared" ref="N4249:N4252" si="543">L4249/K4249</f>
        <v>1602.7159763313614</v>
      </c>
    </row>
    <row r="4250" spans="1:14" x14ac:dyDescent="0.3">
      <c r="A4250" s="37" t="s">
        <v>148</v>
      </c>
      <c r="B4250" s="41">
        <v>1.69</v>
      </c>
      <c r="C4250" s="42">
        <v>2649.76</v>
      </c>
      <c r="D4250" s="41">
        <v>749.83</v>
      </c>
      <c r="E4250" s="41">
        <v>86.67</v>
      </c>
      <c r="F4250" s="41">
        <v>663.16</v>
      </c>
      <c r="G4250" s="43">
        <v>0</v>
      </c>
      <c r="H4250" s="43" t="s">
        <v>259</v>
      </c>
      <c r="I4250" s="43" t="s">
        <v>5</v>
      </c>
      <c r="J4250" s="43" t="s">
        <v>60</v>
      </c>
      <c r="K4250" s="26">
        <f>B4250*$P$40</f>
        <v>50.699999999999996</v>
      </c>
      <c r="L4250" s="32">
        <f>C4250*$P$40</f>
        <v>79492.800000000003</v>
      </c>
      <c r="M4250" s="33">
        <f t="shared" si="542"/>
        <v>4</v>
      </c>
      <c r="N4250" s="33">
        <f t="shared" si="543"/>
        <v>1567.9053254437872</v>
      </c>
    </row>
    <row r="4251" spans="1:14" x14ac:dyDescent="0.3">
      <c r="A4251" s="40" t="s">
        <v>149</v>
      </c>
      <c r="B4251" s="41">
        <v>1.69</v>
      </c>
      <c r="C4251" s="42">
        <v>2622.05</v>
      </c>
      <c r="D4251" s="41">
        <v>1542.54</v>
      </c>
      <c r="E4251" s="41">
        <v>1542.54</v>
      </c>
      <c r="F4251" s="41">
        <v>0</v>
      </c>
      <c r="G4251" s="43">
        <v>0</v>
      </c>
      <c r="H4251" s="43" t="s">
        <v>259</v>
      </c>
      <c r="I4251" s="43" t="s">
        <v>5</v>
      </c>
      <c r="J4251" s="43" t="s">
        <v>107</v>
      </c>
      <c r="K4251" s="26">
        <f>B4251*$P$40</f>
        <v>50.699999999999996</v>
      </c>
      <c r="L4251" s="32">
        <f>C4251*$P$40</f>
        <v>78661.5</v>
      </c>
      <c r="M4251" s="33">
        <f t="shared" si="542"/>
        <v>4</v>
      </c>
      <c r="N4251" s="33">
        <f t="shared" si="543"/>
        <v>1551.5088757396452</v>
      </c>
    </row>
    <row r="4252" spans="1:14" x14ac:dyDescent="0.3">
      <c r="A4252" s="37" t="s">
        <v>150</v>
      </c>
      <c r="B4252" s="38">
        <v>1.69</v>
      </c>
      <c r="C4252" s="39">
        <v>2448.58</v>
      </c>
      <c r="D4252" s="38">
        <v>1809.37</v>
      </c>
      <c r="E4252" s="38">
        <v>1809.37</v>
      </c>
      <c r="F4252" s="38">
        <v>0</v>
      </c>
      <c r="G4252" s="26">
        <v>0</v>
      </c>
      <c r="H4252" s="26" t="s">
        <v>259</v>
      </c>
      <c r="I4252" s="26" t="s">
        <v>5</v>
      </c>
      <c r="J4252" s="26" t="s">
        <v>84</v>
      </c>
      <c r="K4252" s="26">
        <f>B4252*$P$40</f>
        <v>50.699999999999996</v>
      </c>
      <c r="L4252" s="32">
        <f>C4252*$P$40</f>
        <v>73457.399999999994</v>
      </c>
      <c r="M4252" s="33">
        <f t="shared" si="542"/>
        <v>4</v>
      </c>
      <c r="N4252" s="33">
        <f t="shared" si="543"/>
        <v>1448.8639053254437</v>
      </c>
    </row>
    <row r="4253" spans="1:14" hidden="1" x14ac:dyDescent="0.3">
      <c r="A4253" s="21" t="s">
        <v>151</v>
      </c>
      <c r="B4253" s="17">
        <v>1.69</v>
      </c>
      <c r="C4253" s="18">
        <v>2402.71</v>
      </c>
      <c r="D4253" s="17">
        <v>2121.23</v>
      </c>
      <c r="E4253" s="17">
        <v>2111.23</v>
      </c>
      <c r="F4253" s="17">
        <v>10</v>
      </c>
      <c r="G4253" s="19">
        <v>0</v>
      </c>
      <c r="H4253" s="19" t="s">
        <v>259</v>
      </c>
      <c r="I4253" s="19" t="s">
        <v>165</v>
      </c>
      <c r="J4253" s="19" t="s">
        <v>84</v>
      </c>
      <c r="K4253" s="19">
        <f>B4253*$P$40</f>
        <v>50.699999999999996</v>
      </c>
      <c r="L4253" s="20">
        <f>C4253*$P$40</f>
        <v>72081.3</v>
      </c>
      <c r="M4253" s="19" t="str">
        <f>TEXT(A4253,"ММММ")</f>
        <v>Март</v>
      </c>
      <c r="N4253" s="19"/>
    </row>
    <row r="4254" spans="1:14" hidden="1" x14ac:dyDescent="0.3">
      <c r="A4254" s="16" t="s">
        <v>152</v>
      </c>
      <c r="B4254" s="17">
        <v>1.69</v>
      </c>
      <c r="C4254" s="18">
        <v>2401.84</v>
      </c>
      <c r="D4254" s="17">
        <v>946.2</v>
      </c>
      <c r="E4254" s="17">
        <v>0</v>
      </c>
      <c r="F4254" s="17">
        <v>946.2</v>
      </c>
      <c r="G4254" s="19">
        <v>0</v>
      </c>
      <c r="H4254" s="19" t="s">
        <v>259</v>
      </c>
      <c r="I4254" s="19" t="s">
        <v>112</v>
      </c>
      <c r="J4254" s="19" t="s">
        <v>104</v>
      </c>
      <c r="K4254" s="19">
        <f>B4254*$P$40</f>
        <v>50.699999999999996</v>
      </c>
      <c r="L4254" s="20">
        <f>C4254*$P$40</f>
        <v>72055.200000000012</v>
      </c>
      <c r="M4254" s="19" t="str">
        <f>TEXT(A4254,"ММММ")</f>
        <v>Март</v>
      </c>
      <c r="N4254" s="19"/>
    </row>
    <row r="4255" spans="1:14" x14ac:dyDescent="0.3">
      <c r="A4255" s="40" t="s">
        <v>153</v>
      </c>
      <c r="B4255" s="38">
        <v>1.69</v>
      </c>
      <c r="C4255" s="39">
        <v>2205.12</v>
      </c>
      <c r="D4255" s="38">
        <v>1185.78</v>
      </c>
      <c r="E4255" s="38">
        <v>1026.67</v>
      </c>
      <c r="F4255" s="38">
        <v>159.11000000000001</v>
      </c>
      <c r="G4255" s="26">
        <v>0</v>
      </c>
      <c r="H4255" s="26" t="s">
        <v>259</v>
      </c>
      <c r="I4255" s="26" t="s">
        <v>5</v>
      </c>
      <c r="J4255" s="26" t="s">
        <v>76</v>
      </c>
      <c r="K4255" s="26">
        <f>B4255*$P$40</f>
        <v>50.699999999999996</v>
      </c>
      <c r="L4255" s="32">
        <f>C4255*$P$40</f>
        <v>66153.599999999991</v>
      </c>
      <c r="M4255" s="33">
        <f>MONTH(A4255)</f>
        <v>3</v>
      </c>
      <c r="N4255" s="33">
        <f>L4255/K4255</f>
        <v>1304.8047337278106</v>
      </c>
    </row>
    <row r="4256" spans="1:14" hidden="1" x14ac:dyDescent="0.3">
      <c r="A4256" s="16" t="s">
        <v>154</v>
      </c>
      <c r="B4256" s="22">
        <v>1.69</v>
      </c>
      <c r="C4256" s="23">
        <v>2137.5300000000002</v>
      </c>
      <c r="D4256" s="22">
        <v>1895.53</v>
      </c>
      <c r="E4256" s="22">
        <v>1895.53</v>
      </c>
      <c r="F4256" s="22">
        <v>0</v>
      </c>
      <c r="G4256" s="24">
        <v>0</v>
      </c>
      <c r="H4256" s="24" t="s">
        <v>259</v>
      </c>
      <c r="I4256" s="24" t="s">
        <v>112</v>
      </c>
      <c r="J4256" s="24" t="s">
        <v>6</v>
      </c>
      <c r="K4256" s="19">
        <f>B4256*$P$40</f>
        <v>50.699999999999996</v>
      </c>
      <c r="L4256" s="20">
        <f>C4256*$P$40</f>
        <v>64125.900000000009</v>
      </c>
      <c r="M4256" s="19" t="str">
        <f>TEXT(A4256,"ММММ")</f>
        <v>Март</v>
      </c>
      <c r="N4256" s="19"/>
    </row>
    <row r="4257" spans="1:14" x14ac:dyDescent="0.3">
      <c r="A4257" s="40" t="s">
        <v>155</v>
      </c>
      <c r="B4257" s="38">
        <v>1.69</v>
      </c>
      <c r="C4257" s="39">
        <v>1916.43</v>
      </c>
      <c r="D4257" s="38">
        <v>929.95</v>
      </c>
      <c r="E4257" s="38">
        <v>929.95</v>
      </c>
      <c r="F4257" s="38">
        <v>0</v>
      </c>
      <c r="G4257" s="26">
        <v>0</v>
      </c>
      <c r="H4257" s="26" t="s">
        <v>259</v>
      </c>
      <c r="I4257" s="26" t="s">
        <v>5</v>
      </c>
      <c r="J4257" s="26" t="s">
        <v>107</v>
      </c>
      <c r="K4257" s="26">
        <f>B4257*$P$40</f>
        <v>50.699999999999996</v>
      </c>
      <c r="L4257" s="32">
        <f>C4257*$P$40</f>
        <v>57492.9</v>
      </c>
      <c r="M4257" s="33">
        <f t="shared" ref="M4257:M4260" si="544">MONTH(A4257)</f>
        <v>2</v>
      </c>
      <c r="N4257" s="33">
        <f t="shared" ref="N4257:N4260" si="545">L4257/K4257</f>
        <v>1133.9822485207101</v>
      </c>
    </row>
    <row r="4258" spans="1:14" x14ac:dyDescent="0.3">
      <c r="A4258" s="37" t="s">
        <v>156</v>
      </c>
      <c r="B4258" s="41">
        <v>1.69</v>
      </c>
      <c r="C4258" s="42">
        <v>1858.03</v>
      </c>
      <c r="D4258" s="41">
        <v>501.4</v>
      </c>
      <c r="E4258" s="41">
        <v>286.67</v>
      </c>
      <c r="F4258" s="41">
        <v>214.73</v>
      </c>
      <c r="G4258" s="43">
        <v>0</v>
      </c>
      <c r="H4258" s="43" t="s">
        <v>259</v>
      </c>
      <c r="I4258" s="43" t="s">
        <v>5</v>
      </c>
      <c r="J4258" s="43" t="s">
        <v>80</v>
      </c>
      <c r="K4258" s="26">
        <f>B4258*$P$40</f>
        <v>50.699999999999996</v>
      </c>
      <c r="L4258" s="32">
        <f>C4258*$P$40</f>
        <v>55740.9</v>
      </c>
      <c r="M4258" s="33">
        <f t="shared" si="544"/>
        <v>2</v>
      </c>
      <c r="N4258" s="33">
        <f t="shared" si="545"/>
        <v>1099.4260355029587</v>
      </c>
    </row>
    <row r="4259" spans="1:14" x14ac:dyDescent="0.3">
      <c r="A4259" s="40" t="s">
        <v>157</v>
      </c>
      <c r="B4259" s="38">
        <v>1.69</v>
      </c>
      <c r="C4259" s="39">
        <v>1837.03</v>
      </c>
      <c r="D4259" s="38">
        <v>286.67</v>
      </c>
      <c r="E4259" s="38">
        <v>286.67</v>
      </c>
      <c r="F4259" s="38">
        <v>0</v>
      </c>
      <c r="G4259" s="26">
        <v>0</v>
      </c>
      <c r="H4259" s="26" t="s">
        <v>259</v>
      </c>
      <c r="I4259" s="26" t="s">
        <v>5</v>
      </c>
      <c r="J4259" s="26" t="s">
        <v>71</v>
      </c>
      <c r="K4259" s="26">
        <f>B4259*$P$40</f>
        <v>50.699999999999996</v>
      </c>
      <c r="L4259" s="32">
        <f>C4259*$P$40</f>
        <v>55110.9</v>
      </c>
      <c r="M4259" s="33">
        <f t="shared" si="544"/>
        <v>2</v>
      </c>
      <c r="N4259" s="33">
        <f t="shared" si="545"/>
        <v>1087.0000000000002</v>
      </c>
    </row>
    <row r="4260" spans="1:14" x14ac:dyDescent="0.3">
      <c r="A4260" s="37" t="s">
        <v>158</v>
      </c>
      <c r="B4260" s="41">
        <v>1.69</v>
      </c>
      <c r="C4260" s="42">
        <v>1798.92</v>
      </c>
      <c r="D4260" s="41">
        <v>630.9</v>
      </c>
      <c r="E4260" s="41">
        <v>316.67</v>
      </c>
      <c r="F4260" s="41">
        <v>314.23</v>
      </c>
      <c r="G4260" s="43">
        <v>0</v>
      </c>
      <c r="H4260" s="43" t="s">
        <v>259</v>
      </c>
      <c r="I4260" s="43" t="s">
        <v>5</v>
      </c>
      <c r="J4260" s="43" t="s">
        <v>76</v>
      </c>
      <c r="K4260" s="26">
        <f>B4260*$P$40</f>
        <v>50.699999999999996</v>
      </c>
      <c r="L4260" s="32">
        <f>C4260*$P$40</f>
        <v>53967.600000000006</v>
      </c>
      <c r="M4260" s="33">
        <f t="shared" si="544"/>
        <v>2</v>
      </c>
      <c r="N4260" s="33">
        <f t="shared" si="545"/>
        <v>1064.449704142012</v>
      </c>
    </row>
    <row r="4261" spans="1:14" hidden="1" x14ac:dyDescent="0.3">
      <c r="A4261" s="21" t="s">
        <v>159</v>
      </c>
      <c r="B4261" s="22">
        <v>1.69</v>
      </c>
      <c r="C4261" s="23">
        <v>1778.67</v>
      </c>
      <c r="D4261" s="22">
        <v>514.44000000000005</v>
      </c>
      <c r="E4261" s="22">
        <v>486.67</v>
      </c>
      <c r="F4261" s="22">
        <v>27.77</v>
      </c>
      <c r="G4261" s="24">
        <v>0</v>
      </c>
      <c r="H4261" s="24" t="s">
        <v>259</v>
      </c>
      <c r="I4261" s="24" t="s">
        <v>112</v>
      </c>
      <c r="J4261" s="24" t="s">
        <v>71</v>
      </c>
      <c r="K4261" s="19">
        <f>B4261*$P$40</f>
        <v>50.699999999999996</v>
      </c>
      <c r="L4261" s="20">
        <f>C4261*$P$40</f>
        <v>53360.100000000006</v>
      </c>
      <c r="M4261" s="19" t="str">
        <f>TEXT(A4261,"ММММ")</f>
        <v>Январь</v>
      </c>
      <c r="N4261" s="19"/>
    </row>
    <row r="4262" spans="1:14" x14ac:dyDescent="0.3">
      <c r="A4262" s="37" t="s">
        <v>160</v>
      </c>
      <c r="B4262" s="41">
        <v>1.69</v>
      </c>
      <c r="C4262" s="42">
        <v>1723.93</v>
      </c>
      <c r="D4262" s="41">
        <v>805.36</v>
      </c>
      <c r="E4262" s="41">
        <v>805.36</v>
      </c>
      <c r="F4262" s="41">
        <v>0</v>
      </c>
      <c r="G4262" s="43">
        <v>0</v>
      </c>
      <c r="H4262" s="43" t="s">
        <v>259</v>
      </c>
      <c r="I4262" s="43" t="s">
        <v>5</v>
      </c>
      <c r="J4262" s="43" t="s">
        <v>107</v>
      </c>
      <c r="K4262" s="26">
        <f>B4262*$P$40</f>
        <v>50.699999999999996</v>
      </c>
      <c r="L4262" s="32">
        <f>C4262*$P$40</f>
        <v>51717.9</v>
      </c>
      <c r="M4262" s="33">
        <f t="shared" ref="M4262:M4265" si="546">MONTH(A4262)</f>
        <v>1</v>
      </c>
      <c r="N4262" s="33">
        <f t="shared" ref="N4262:N4265" si="547">L4262/K4262</f>
        <v>1020.0769230769232</v>
      </c>
    </row>
    <row r="4263" spans="1:14" x14ac:dyDescent="0.3">
      <c r="A4263" s="40" t="s">
        <v>161</v>
      </c>
      <c r="B4263" s="38">
        <v>1.69</v>
      </c>
      <c r="C4263" s="39">
        <v>1708.12</v>
      </c>
      <c r="D4263" s="38">
        <v>400</v>
      </c>
      <c r="E4263" s="38">
        <v>400</v>
      </c>
      <c r="F4263" s="38">
        <v>0</v>
      </c>
      <c r="G4263" s="26">
        <v>0</v>
      </c>
      <c r="H4263" s="26" t="s">
        <v>259</v>
      </c>
      <c r="I4263" s="26" t="s">
        <v>5</v>
      </c>
      <c r="J4263" s="26" t="s">
        <v>71</v>
      </c>
      <c r="K4263" s="26">
        <f>B4263*$P$40</f>
        <v>50.699999999999996</v>
      </c>
      <c r="L4263" s="32">
        <f>C4263*$P$40</f>
        <v>51243.6</v>
      </c>
      <c r="M4263" s="33">
        <f t="shared" si="546"/>
        <v>1</v>
      </c>
      <c r="N4263" s="33">
        <f t="shared" si="547"/>
        <v>1010.7218934911243</v>
      </c>
    </row>
    <row r="4264" spans="1:14" x14ac:dyDescent="0.3">
      <c r="A4264" s="37" t="s">
        <v>162</v>
      </c>
      <c r="B4264" s="41">
        <v>1.69</v>
      </c>
      <c r="C4264" s="42">
        <v>1565.24</v>
      </c>
      <c r="D4264" s="41">
        <v>714.98</v>
      </c>
      <c r="E4264" s="41">
        <v>496.67</v>
      </c>
      <c r="F4264" s="41">
        <v>218.31</v>
      </c>
      <c r="G4264" s="43">
        <v>0</v>
      </c>
      <c r="H4264" s="43" t="s">
        <v>259</v>
      </c>
      <c r="I4264" s="43" t="s">
        <v>5</v>
      </c>
      <c r="J4264" s="43" t="s">
        <v>76</v>
      </c>
      <c r="K4264" s="26">
        <f>B4264*$P$40</f>
        <v>50.699999999999996</v>
      </c>
      <c r="L4264" s="32">
        <f>C4264*$P$40</f>
        <v>46957.2</v>
      </c>
      <c r="M4264" s="33">
        <f t="shared" si="546"/>
        <v>1</v>
      </c>
      <c r="N4264" s="33">
        <f t="shared" si="547"/>
        <v>926.17751479289939</v>
      </c>
    </row>
    <row r="4265" spans="1:14" x14ac:dyDescent="0.3">
      <c r="A4265" s="40" t="s">
        <v>163</v>
      </c>
      <c r="B4265" s="38">
        <v>1.69</v>
      </c>
      <c r="C4265" s="39">
        <v>1453.59</v>
      </c>
      <c r="D4265" s="38">
        <v>310.13</v>
      </c>
      <c r="E4265" s="38">
        <v>156.66999999999999</v>
      </c>
      <c r="F4265" s="38">
        <v>153.46</v>
      </c>
      <c r="G4265" s="26">
        <v>0</v>
      </c>
      <c r="H4265" s="26" t="s">
        <v>259</v>
      </c>
      <c r="I4265" s="26" t="s">
        <v>5</v>
      </c>
      <c r="J4265" s="26" t="s">
        <v>60</v>
      </c>
      <c r="K4265" s="26">
        <f>B4265*$P$40</f>
        <v>50.699999999999996</v>
      </c>
      <c r="L4265" s="32">
        <f>C4265*$P$40</f>
        <v>43607.7</v>
      </c>
      <c r="M4265" s="33">
        <f t="shared" si="546"/>
        <v>1</v>
      </c>
      <c r="N4265" s="33">
        <f t="shared" si="547"/>
        <v>860.11242603550295</v>
      </c>
    </row>
    <row r="4266" spans="1:14" hidden="1" x14ac:dyDescent="0.3">
      <c r="A4266" s="16" t="s">
        <v>111</v>
      </c>
      <c r="B4266" s="17">
        <v>1.69</v>
      </c>
      <c r="C4266" s="18">
        <v>1081.74</v>
      </c>
      <c r="D4266" s="17">
        <v>56.16</v>
      </c>
      <c r="E4266" s="17">
        <v>40</v>
      </c>
      <c r="F4266" s="17">
        <v>16.16</v>
      </c>
      <c r="G4266" s="19">
        <v>0</v>
      </c>
      <c r="H4266" s="19" t="s">
        <v>259</v>
      </c>
      <c r="I4266" s="19" t="s">
        <v>112</v>
      </c>
      <c r="J4266" s="19" t="s">
        <v>80</v>
      </c>
      <c r="K4266" s="19">
        <f>B4266*$P$40</f>
        <v>50.699999999999996</v>
      </c>
      <c r="L4266" s="20">
        <f>C4266*$P$40</f>
        <v>32452.2</v>
      </c>
      <c r="M4266" s="19" t="str">
        <f>TEXT(A4266,"ММММ")</f>
        <v>Декабрь</v>
      </c>
      <c r="N4266" s="19"/>
    </row>
    <row r="4267" spans="1:14" hidden="1" x14ac:dyDescent="0.3">
      <c r="A4267" s="21" t="s">
        <v>113</v>
      </c>
      <c r="B4267" s="22">
        <v>1.69</v>
      </c>
      <c r="C4267" s="23">
        <v>1016.97</v>
      </c>
      <c r="D4267" s="22">
        <v>756.66</v>
      </c>
      <c r="E4267" s="22">
        <v>756.66</v>
      </c>
      <c r="F4267" s="22">
        <v>0</v>
      </c>
      <c r="G4267" s="24">
        <v>0</v>
      </c>
      <c r="H4267" s="24" t="s">
        <v>259</v>
      </c>
      <c r="I4267" s="24" t="s">
        <v>112</v>
      </c>
      <c r="J4267" s="24" t="s">
        <v>106</v>
      </c>
      <c r="K4267" s="19">
        <f>B4267*$P$40</f>
        <v>50.699999999999996</v>
      </c>
      <c r="L4267" s="20">
        <f>C4267*$P$40</f>
        <v>30509.100000000002</v>
      </c>
      <c r="M4267" s="19" t="str">
        <f>TEXT(A4267,"ММММ")</f>
        <v>Декабрь</v>
      </c>
      <c r="N4267" s="19"/>
    </row>
    <row r="4268" spans="1:14" hidden="1" x14ac:dyDescent="0.3">
      <c r="A4268" s="16" t="s">
        <v>114</v>
      </c>
      <c r="B4268" s="17">
        <v>1.69</v>
      </c>
      <c r="C4268" s="18">
        <v>961.36</v>
      </c>
      <c r="D4268" s="17">
        <v>923.39</v>
      </c>
      <c r="E4268" s="17">
        <v>923.39</v>
      </c>
      <c r="F4268" s="17">
        <v>0</v>
      </c>
      <c r="G4268" s="19">
        <v>0</v>
      </c>
      <c r="H4268" s="19" t="s">
        <v>259</v>
      </c>
      <c r="I4268" s="19" t="s">
        <v>112</v>
      </c>
      <c r="J4268" s="19" t="s">
        <v>106</v>
      </c>
      <c r="K4268" s="19">
        <f>B4268*$P$40</f>
        <v>50.699999999999996</v>
      </c>
      <c r="L4268" s="20">
        <f>C4268*$P$40</f>
        <v>28840.799999999999</v>
      </c>
      <c r="M4268" s="19" t="str">
        <f>TEXT(A4268,"ММММ")</f>
        <v>Декабрь</v>
      </c>
      <c r="N4268" s="19"/>
    </row>
    <row r="4269" spans="1:14" hidden="1" x14ac:dyDescent="0.3">
      <c r="A4269" s="21" t="s">
        <v>115</v>
      </c>
      <c r="B4269" s="22">
        <v>1.68</v>
      </c>
      <c r="C4269" s="23">
        <v>4066640.98</v>
      </c>
      <c r="D4269" s="22">
        <v>881911.52</v>
      </c>
      <c r="E4269" s="22">
        <v>822315.27</v>
      </c>
      <c r="F4269" s="22">
        <v>22733.62</v>
      </c>
      <c r="G4269" s="24">
        <v>36862.629999999997</v>
      </c>
      <c r="H4269" s="24" t="s">
        <v>258</v>
      </c>
      <c r="I4269" s="24" t="s">
        <v>165</v>
      </c>
      <c r="J4269" s="24" t="s">
        <v>63</v>
      </c>
      <c r="K4269" s="19">
        <f>B4269*$P$40</f>
        <v>50.4</v>
      </c>
      <c r="L4269" s="20">
        <f>C4269*$P$40</f>
        <v>121999229.40000001</v>
      </c>
      <c r="M4269" s="19" t="str">
        <f>TEXT(A4269,"ММММ")</f>
        <v>Декабрь</v>
      </c>
      <c r="N4269" s="19"/>
    </row>
    <row r="4270" spans="1:14" hidden="1" x14ac:dyDescent="0.3">
      <c r="A4270" s="16" t="s">
        <v>116</v>
      </c>
      <c r="B4270" s="17">
        <v>1.68</v>
      </c>
      <c r="C4270" s="18">
        <v>4060850.93</v>
      </c>
      <c r="D4270" s="17">
        <v>1168363.81</v>
      </c>
      <c r="E4270" s="17">
        <v>778716.02</v>
      </c>
      <c r="F4270" s="17">
        <v>350202.79</v>
      </c>
      <c r="G4270" s="19">
        <v>39445</v>
      </c>
      <c r="H4270" s="19" t="s">
        <v>258</v>
      </c>
      <c r="I4270" s="19" t="s">
        <v>165</v>
      </c>
      <c r="J4270" s="19" t="s">
        <v>86</v>
      </c>
      <c r="K4270" s="19">
        <f>B4270*$P$40</f>
        <v>50.4</v>
      </c>
      <c r="L4270" s="20">
        <f>C4270*$P$40</f>
        <v>121825527.90000001</v>
      </c>
      <c r="M4270" s="19" t="str">
        <f>TEXT(A4270,"ММММ")</f>
        <v>Ноябрь</v>
      </c>
      <c r="N4270" s="19"/>
    </row>
    <row r="4271" spans="1:14" hidden="1" x14ac:dyDescent="0.3">
      <c r="A4271" s="21" t="s">
        <v>117</v>
      </c>
      <c r="B4271" s="22">
        <v>1.68</v>
      </c>
      <c r="C4271" s="23">
        <v>3945270.4</v>
      </c>
      <c r="D4271" s="22">
        <v>1019327.2</v>
      </c>
      <c r="E4271" s="22">
        <v>765706</v>
      </c>
      <c r="F4271" s="22">
        <v>209441.36</v>
      </c>
      <c r="G4271" s="24">
        <v>44179.839999999997</v>
      </c>
      <c r="H4271" s="24" t="s">
        <v>258</v>
      </c>
      <c r="I4271" s="24" t="s">
        <v>165</v>
      </c>
      <c r="J4271" s="24" t="s">
        <v>86</v>
      </c>
      <c r="K4271" s="19">
        <f>B4271*$P$40</f>
        <v>50.4</v>
      </c>
      <c r="L4271" s="20">
        <f>C4271*$P$40</f>
        <v>118358112</v>
      </c>
      <c r="M4271" s="19" t="str">
        <f>TEXT(A4271,"ММММ")</f>
        <v>Ноябрь</v>
      </c>
      <c r="N4271" s="19"/>
    </row>
    <row r="4272" spans="1:14" hidden="1" x14ac:dyDescent="0.3">
      <c r="A4272" s="16" t="s">
        <v>118</v>
      </c>
      <c r="B4272" s="17">
        <v>1.68</v>
      </c>
      <c r="C4272" s="18">
        <v>3417507.87</v>
      </c>
      <c r="D4272" s="17">
        <v>1103729.3400000001</v>
      </c>
      <c r="E4272" s="17">
        <v>912290.33</v>
      </c>
      <c r="F4272" s="17">
        <v>160575.78</v>
      </c>
      <c r="G4272" s="19">
        <v>30863.23</v>
      </c>
      <c r="H4272" s="19" t="s">
        <v>258</v>
      </c>
      <c r="I4272" s="19" t="s">
        <v>165</v>
      </c>
      <c r="J4272" s="19" t="s">
        <v>86</v>
      </c>
      <c r="K4272" s="19">
        <f>B4272*$P$40</f>
        <v>50.4</v>
      </c>
      <c r="L4272" s="20">
        <f>C4272*$P$40</f>
        <v>102525236.10000001</v>
      </c>
      <c r="M4272" s="19" t="str">
        <f>TEXT(A4272,"ММММ")</f>
        <v>Ноябрь</v>
      </c>
      <c r="N4272" s="19"/>
    </row>
    <row r="4273" spans="1:14" hidden="1" x14ac:dyDescent="0.3">
      <c r="A4273" s="21" t="s">
        <v>119</v>
      </c>
      <c r="B4273" s="22">
        <v>1.68</v>
      </c>
      <c r="C4273" s="23">
        <v>3395058.42</v>
      </c>
      <c r="D4273" s="22">
        <v>829275.46</v>
      </c>
      <c r="E4273" s="22">
        <v>763934.88</v>
      </c>
      <c r="F4273" s="22">
        <v>35997.83</v>
      </c>
      <c r="G4273" s="24">
        <v>29342.75</v>
      </c>
      <c r="H4273" s="24" t="s">
        <v>258</v>
      </c>
      <c r="I4273" s="24" t="s">
        <v>112</v>
      </c>
      <c r="J4273" s="24" t="s">
        <v>63</v>
      </c>
      <c r="K4273" s="19">
        <f>B4273*$P$40</f>
        <v>50.4</v>
      </c>
      <c r="L4273" s="20">
        <f>C4273*$P$40</f>
        <v>101851752.59999999</v>
      </c>
      <c r="M4273" s="19" t="str">
        <f>TEXT(A4273,"ММММ")</f>
        <v>Ноябрь</v>
      </c>
      <c r="N4273" s="19"/>
    </row>
    <row r="4274" spans="1:14" hidden="1" x14ac:dyDescent="0.3">
      <c r="A4274" s="16" t="s">
        <v>120</v>
      </c>
      <c r="B4274" s="17">
        <v>1.68</v>
      </c>
      <c r="C4274" s="18">
        <v>3139833.5</v>
      </c>
      <c r="D4274" s="17">
        <v>734907.62</v>
      </c>
      <c r="E4274" s="17">
        <v>686375.28</v>
      </c>
      <c r="F4274" s="17">
        <v>25241.599999999999</v>
      </c>
      <c r="G4274" s="19">
        <v>23290.74</v>
      </c>
      <c r="H4274" s="19" t="s">
        <v>258</v>
      </c>
      <c r="I4274" s="19" t="s">
        <v>112</v>
      </c>
      <c r="J4274" s="19" t="s">
        <v>63</v>
      </c>
      <c r="K4274" s="19">
        <f>B4274*$P$40</f>
        <v>50.4</v>
      </c>
      <c r="L4274" s="20">
        <f>C4274*$P$40</f>
        <v>94195005</v>
      </c>
      <c r="M4274" s="19" t="str">
        <f>TEXT(A4274,"ММММ")</f>
        <v>Октябрь</v>
      </c>
      <c r="N4274" s="19"/>
    </row>
    <row r="4275" spans="1:14" hidden="1" x14ac:dyDescent="0.3">
      <c r="A4275" s="21" t="s">
        <v>121</v>
      </c>
      <c r="B4275" s="22">
        <v>1.68</v>
      </c>
      <c r="C4275" s="23">
        <v>1248175.29</v>
      </c>
      <c r="D4275" s="22">
        <v>622238.43999999994</v>
      </c>
      <c r="E4275" s="22">
        <v>400529.93</v>
      </c>
      <c r="F4275" s="22">
        <v>221708.51</v>
      </c>
      <c r="G4275" s="24">
        <v>0</v>
      </c>
      <c r="H4275" s="24" t="s">
        <v>259</v>
      </c>
      <c r="I4275" s="24" t="s">
        <v>165</v>
      </c>
      <c r="J4275" s="24" t="s">
        <v>108</v>
      </c>
      <c r="K4275" s="19">
        <f>B4275*$P$40</f>
        <v>50.4</v>
      </c>
      <c r="L4275" s="20">
        <f>C4275*$P$40</f>
        <v>37445258.700000003</v>
      </c>
      <c r="M4275" s="19" t="str">
        <f>TEXT(A4275,"ММММ")</f>
        <v>Октябрь</v>
      </c>
      <c r="N4275" s="19"/>
    </row>
    <row r="4276" spans="1:14" hidden="1" x14ac:dyDescent="0.3">
      <c r="A4276" s="16" t="s">
        <v>122</v>
      </c>
      <c r="B4276" s="17">
        <v>1.68</v>
      </c>
      <c r="C4276" s="18">
        <v>1247609.1299999999</v>
      </c>
      <c r="D4276" s="17">
        <v>360814.66</v>
      </c>
      <c r="E4276" s="17">
        <v>312758.39</v>
      </c>
      <c r="F4276" s="17">
        <v>41885.07</v>
      </c>
      <c r="G4276" s="19">
        <v>6171.2</v>
      </c>
      <c r="H4276" s="19" t="s">
        <v>258</v>
      </c>
      <c r="I4276" s="19" t="s">
        <v>165</v>
      </c>
      <c r="J4276" s="19" t="s">
        <v>85</v>
      </c>
      <c r="K4276" s="19">
        <f>B4276*$P$40</f>
        <v>50.4</v>
      </c>
      <c r="L4276" s="20">
        <f>C4276*$P$40</f>
        <v>37428273.899999999</v>
      </c>
      <c r="M4276" s="19" t="str">
        <f>TEXT(A4276,"ММММ")</f>
        <v>Октябрь</v>
      </c>
      <c r="N4276" s="19"/>
    </row>
    <row r="4277" spans="1:14" hidden="1" x14ac:dyDescent="0.3">
      <c r="A4277" s="21" t="s">
        <v>123</v>
      </c>
      <c r="B4277" s="17">
        <v>1.68</v>
      </c>
      <c r="C4277" s="18">
        <v>1180373.67</v>
      </c>
      <c r="D4277" s="17">
        <v>492670.56</v>
      </c>
      <c r="E4277" s="17">
        <v>466170.19</v>
      </c>
      <c r="F4277" s="17">
        <v>21057.43</v>
      </c>
      <c r="G4277" s="19">
        <v>5442.94</v>
      </c>
      <c r="H4277" s="19" t="s">
        <v>258</v>
      </c>
      <c r="I4277" s="19" t="s">
        <v>112</v>
      </c>
      <c r="J4277" s="19" t="s">
        <v>85</v>
      </c>
      <c r="K4277" s="19">
        <f>B4277*$P$40</f>
        <v>50.4</v>
      </c>
      <c r="L4277" s="20">
        <f>C4277*$P$40</f>
        <v>35411210.099999994</v>
      </c>
      <c r="M4277" s="19" t="str">
        <f>TEXT(A4277,"ММММ")</f>
        <v>Октябрь</v>
      </c>
      <c r="N4277" s="19"/>
    </row>
    <row r="4278" spans="1:14" hidden="1" x14ac:dyDescent="0.3">
      <c r="A4278" s="16" t="s">
        <v>124</v>
      </c>
      <c r="B4278" s="22">
        <v>1.68</v>
      </c>
      <c r="C4278" s="23">
        <v>1176751.31</v>
      </c>
      <c r="D4278" s="22">
        <v>352630.15</v>
      </c>
      <c r="E4278" s="22">
        <v>319602.75</v>
      </c>
      <c r="F4278" s="22">
        <v>33027.4</v>
      </c>
      <c r="G4278" s="24">
        <v>0</v>
      </c>
      <c r="H4278" s="24" t="s">
        <v>258</v>
      </c>
      <c r="I4278" s="24" t="s">
        <v>165</v>
      </c>
      <c r="J4278" s="24" t="s">
        <v>85</v>
      </c>
      <c r="K4278" s="19">
        <f>B4278*$P$40</f>
        <v>50.4</v>
      </c>
      <c r="L4278" s="20">
        <f>C4278*$P$40</f>
        <v>35302539.300000004</v>
      </c>
      <c r="M4278" s="19" t="str">
        <f>TEXT(A4278,"ММММ")</f>
        <v>Октябрь</v>
      </c>
      <c r="N4278" s="19"/>
    </row>
    <row r="4279" spans="1:14" hidden="1" x14ac:dyDescent="0.3">
      <c r="A4279" s="21" t="s">
        <v>125</v>
      </c>
      <c r="B4279" s="17">
        <v>1.68</v>
      </c>
      <c r="C4279" s="18">
        <v>897671.29</v>
      </c>
      <c r="D4279" s="17">
        <v>509284.87</v>
      </c>
      <c r="E4279" s="17">
        <v>284638.32</v>
      </c>
      <c r="F4279" s="17">
        <v>224646.55</v>
      </c>
      <c r="G4279" s="19">
        <v>0</v>
      </c>
      <c r="H4279" s="19" t="s">
        <v>259</v>
      </c>
      <c r="I4279" s="19" t="s">
        <v>112</v>
      </c>
      <c r="J4279" s="19" t="s">
        <v>108</v>
      </c>
      <c r="K4279" s="19">
        <f>B4279*$P$40</f>
        <v>50.4</v>
      </c>
      <c r="L4279" s="20">
        <f>C4279*$P$40</f>
        <v>26930138.700000003</v>
      </c>
      <c r="M4279" s="19" t="str">
        <f>TEXT(A4279,"ММММ")</f>
        <v>Сентябрь</v>
      </c>
      <c r="N4279" s="19"/>
    </row>
    <row r="4280" spans="1:14" x14ac:dyDescent="0.3">
      <c r="A4280" s="37" t="s">
        <v>126</v>
      </c>
      <c r="B4280" s="38">
        <v>1.68</v>
      </c>
      <c r="C4280" s="39">
        <v>646098.42000000004</v>
      </c>
      <c r="D4280" s="38">
        <v>157262.81</v>
      </c>
      <c r="E4280" s="38">
        <v>106154.26</v>
      </c>
      <c r="F4280" s="38">
        <v>51108.55</v>
      </c>
      <c r="G4280" s="26">
        <v>0</v>
      </c>
      <c r="H4280" s="26" t="s">
        <v>259</v>
      </c>
      <c r="I4280" s="26" t="s">
        <v>5</v>
      </c>
      <c r="J4280" s="26" t="s">
        <v>108</v>
      </c>
      <c r="K4280" s="26">
        <f>B4280*$P$40</f>
        <v>50.4</v>
      </c>
      <c r="L4280" s="32">
        <f>C4280*$P$40</f>
        <v>19382952.600000001</v>
      </c>
      <c r="M4280" s="33">
        <f>MONTH(A4280)</f>
        <v>9</v>
      </c>
      <c r="N4280" s="33">
        <f>L4280/K4280</f>
        <v>384582.3928571429</v>
      </c>
    </row>
    <row r="4281" spans="1:14" hidden="1" x14ac:dyDescent="0.3">
      <c r="A4281" s="21" t="s">
        <v>127</v>
      </c>
      <c r="B4281" s="17">
        <v>1.68</v>
      </c>
      <c r="C4281" s="18">
        <v>644670.46</v>
      </c>
      <c r="D4281" s="17">
        <v>115222.87</v>
      </c>
      <c r="E4281" s="17">
        <v>113969.56</v>
      </c>
      <c r="F4281" s="17">
        <v>262.16000000000003</v>
      </c>
      <c r="G4281" s="19">
        <v>991.15</v>
      </c>
      <c r="H4281" s="19" t="s">
        <v>258</v>
      </c>
      <c r="I4281" s="19" t="s">
        <v>112</v>
      </c>
      <c r="J4281" s="19" t="s">
        <v>65</v>
      </c>
      <c r="K4281" s="19">
        <f>B4281*$P$40</f>
        <v>50.4</v>
      </c>
      <c r="L4281" s="20">
        <f>C4281*$P$40</f>
        <v>19340113.799999997</v>
      </c>
      <c r="M4281" s="19" t="str">
        <f>TEXT(A4281,"ММММ")</f>
        <v>Сентябрь</v>
      </c>
      <c r="N4281" s="19"/>
    </row>
    <row r="4282" spans="1:14" hidden="1" x14ac:dyDescent="0.3">
      <c r="A4282" s="16" t="s">
        <v>128</v>
      </c>
      <c r="B4282" s="22">
        <v>1.68</v>
      </c>
      <c r="C4282" s="23">
        <v>614939.39</v>
      </c>
      <c r="D4282" s="22">
        <v>105614.94</v>
      </c>
      <c r="E4282" s="22">
        <v>104111.58</v>
      </c>
      <c r="F4282" s="22">
        <v>317.97000000000003</v>
      </c>
      <c r="G4282" s="24">
        <v>1185.3900000000001</v>
      </c>
      <c r="H4282" s="24" t="s">
        <v>258</v>
      </c>
      <c r="I4282" s="24" t="s">
        <v>112</v>
      </c>
      <c r="J4282" s="24" t="s">
        <v>65</v>
      </c>
      <c r="K4282" s="19">
        <f>B4282*$P$40</f>
        <v>50.4</v>
      </c>
      <c r="L4282" s="20">
        <f>C4282*$P$40</f>
        <v>18448181.699999999</v>
      </c>
      <c r="M4282" s="19" t="str">
        <f>TEXT(A4282,"ММММ")</f>
        <v>Сентябрь</v>
      </c>
      <c r="N4282" s="19"/>
    </row>
    <row r="4283" spans="1:14" hidden="1" x14ac:dyDescent="0.3">
      <c r="A4283" s="21" t="s">
        <v>129</v>
      </c>
      <c r="B4283" s="22">
        <v>1.68</v>
      </c>
      <c r="C4283" s="23">
        <v>545889.03</v>
      </c>
      <c r="D4283" s="22">
        <v>102279.18</v>
      </c>
      <c r="E4283" s="22">
        <v>94362.33</v>
      </c>
      <c r="F4283" s="22">
        <v>5241.0200000000004</v>
      </c>
      <c r="G4283" s="24">
        <v>2675.83</v>
      </c>
      <c r="H4283" s="24" t="s">
        <v>258</v>
      </c>
      <c r="I4283" s="24" t="s">
        <v>165</v>
      </c>
      <c r="J4283" s="24" t="s">
        <v>61</v>
      </c>
      <c r="K4283" s="19">
        <f>B4283*$P$40</f>
        <v>50.4</v>
      </c>
      <c r="L4283" s="20">
        <f>C4283*$P$40</f>
        <v>16376670.9</v>
      </c>
      <c r="M4283" s="19" t="str">
        <f>TEXT(A4283,"ММММ")</f>
        <v>Август</v>
      </c>
      <c r="N4283" s="19"/>
    </row>
    <row r="4284" spans="1:14" hidden="1" x14ac:dyDescent="0.3">
      <c r="A4284" s="16" t="s">
        <v>130</v>
      </c>
      <c r="B4284" s="22">
        <v>1.68</v>
      </c>
      <c r="C4284" s="23">
        <v>473361.62</v>
      </c>
      <c r="D4284" s="22">
        <v>184763.4</v>
      </c>
      <c r="E4284" s="22">
        <v>107734.09</v>
      </c>
      <c r="F4284" s="22">
        <v>76671.75</v>
      </c>
      <c r="G4284" s="24">
        <v>357.56</v>
      </c>
      <c r="H4284" s="24" t="s">
        <v>258</v>
      </c>
      <c r="I4284" s="24" t="s">
        <v>165</v>
      </c>
      <c r="J4284" s="24" t="s">
        <v>100</v>
      </c>
      <c r="K4284" s="19">
        <f>B4284*$P$40</f>
        <v>50.4</v>
      </c>
      <c r="L4284" s="20">
        <f>C4284*$P$40</f>
        <v>14200848.6</v>
      </c>
      <c r="M4284" s="19" t="str">
        <f>TEXT(A4284,"ММММ")</f>
        <v>Август</v>
      </c>
      <c r="N4284" s="19"/>
    </row>
    <row r="4285" spans="1:14" hidden="1" x14ac:dyDescent="0.3">
      <c r="A4285" s="21" t="s">
        <v>131</v>
      </c>
      <c r="B4285" s="22">
        <v>1.68</v>
      </c>
      <c r="C4285" s="23">
        <v>385731.38</v>
      </c>
      <c r="D4285" s="22">
        <v>146101.32</v>
      </c>
      <c r="E4285" s="22">
        <v>138280.26</v>
      </c>
      <c r="F4285" s="22">
        <v>7821.06</v>
      </c>
      <c r="G4285" s="24">
        <v>0</v>
      </c>
      <c r="H4285" s="24" t="s">
        <v>258</v>
      </c>
      <c r="I4285" s="24" t="s">
        <v>165</v>
      </c>
      <c r="J4285" s="24" t="s">
        <v>89</v>
      </c>
      <c r="K4285" s="19">
        <f>B4285*$P$40</f>
        <v>50.4</v>
      </c>
      <c r="L4285" s="20">
        <f>C4285*$P$40</f>
        <v>11571941.4</v>
      </c>
      <c r="M4285" s="19" t="str">
        <f>TEXT(A4285,"ММММ")</f>
        <v>Август</v>
      </c>
      <c r="N4285" s="19"/>
    </row>
    <row r="4286" spans="1:14" hidden="1" x14ac:dyDescent="0.3">
      <c r="A4286" s="16" t="s">
        <v>132</v>
      </c>
      <c r="B4286" s="17">
        <v>1.68</v>
      </c>
      <c r="C4286" s="18">
        <v>370286.98</v>
      </c>
      <c r="D4286" s="17">
        <v>128477.52</v>
      </c>
      <c r="E4286" s="17">
        <v>117020.86</v>
      </c>
      <c r="F4286" s="17">
        <v>11204.43</v>
      </c>
      <c r="G4286" s="19">
        <v>252.23</v>
      </c>
      <c r="H4286" s="19" t="s">
        <v>258</v>
      </c>
      <c r="I4286" s="19" t="s">
        <v>165</v>
      </c>
      <c r="J4286" s="19" t="s">
        <v>89</v>
      </c>
      <c r="K4286" s="19">
        <f>B4286*$P$40</f>
        <v>50.4</v>
      </c>
      <c r="L4286" s="20">
        <f>C4286*$P$40</f>
        <v>11108609.399999999</v>
      </c>
      <c r="M4286" s="19" t="str">
        <f>TEXT(A4286,"ММММ")</f>
        <v>Август</v>
      </c>
      <c r="N4286" s="19"/>
    </row>
    <row r="4287" spans="1:14" hidden="1" x14ac:dyDescent="0.3">
      <c r="A4287" s="21" t="s">
        <v>133</v>
      </c>
      <c r="B4287" s="17">
        <v>1.68</v>
      </c>
      <c r="C4287" s="18">
        <v>365488.32</v>
      </c>
      <c r="D4287" s="17">
        <v>129961.98</v>
      </c>
      <c r="E4287" s="17">
        <v>93672.73</v>
      </c>
      <c r="F4287" s="17">
        <v>31592.58</v>
      </c>
      <c r="G4287" s="19">
        <v>4696.67</v>
      </c>
      <c r="H4287" s="19" t="s">
        <v>258</v>
      </c>
      <c r="I4287" s="19" t="s">
        <v>165</v>
      </c>
      <c r="J4287" s="19" t="s">
        <v>89</v>
      </c>
      <c r="K4287" s="19">
        <f>B4287*$P$40</f>
        <v>50.4</v>
      </c>
      <c r="L4287" s="20">
        <f>C4287*$P$40</f>
        <v>10964649.6</v>
      </c>
      <c r="M4287" s="19" t="str">
        <f>TEXT(A4287,"ММММ")</f>
        <v>Июль</v>
      </c>
      <c r="N4287" s="19"/>
    </row>
    <row r="4288" spans="1:14" hidden="1" x14ac:dyDescent="0.3">
      <c r="A4288" s="16" t="s">
        <v>134</v>
      </c>
      <c r="B4288" s="22">
        <v>1.68</v>
      </c>
      <c r="C4288" s="23">
        <v>342218.56</v>
      </c>
      <c r="D4288" s="22">
        <v>43375.08</v>
      </c>
      <c r="E4288" s="22">
        <v>42344.65</v>
      </c>
      <c r="F4288" s="22">
        <v>833.74</v>
      </c>
      <c r="G4288" s="24">
        <v>196.69</v>
      </c>
      <c r="H4288" s="24" t="s">
        <v>258</v>
      </c>
      <c r="I4288" s="24" t="s">
        <v>165</v>
      </c>
      <c r="J4288" s="24" t="s">
        <v>97</v>
      </c>
      <c r="K4288" s="19">
        <f>B4288*$P$40</f>
        <v>50.4</v>
      </c>
      <c r="L4288" s="20">
        <f>C4288*$P$40</f>
        <v>10266556.800000001</v>
      </c>
      <c r="M4288" s="19" t="str">
        <f>TEXT(A4288,"ММММ")</f>
        <v>Июль</v>
      </c>
      <c r="N4288" s="19"/>
    </row>
    <row r="4289" spans="1:14" hidden="1" x14ac:dyDescent="0.3">
      <c r="A4289" s="21" t="s">
        <v>135</v>
      </c>
      <c r="B4289" s="22">
        <v>1.68</v>
      </c>
      <c r="C4289" s="23">
        <v>292299.52000000002</v>
      </c>
      <c r="D4289" s="22">
        <v>56008.44</v>
      </c>
      <c r="E4289" s="22">
        <v>46336.06</v>
      </c>
      <c r="F4289" s="22">
        <v>8804.32</v>
      </c>
      <c r="G4289" s="24">
        <v>868.06</v>
      </c>
      <c r="H4289" s="24" t="s">
        <v>258</v>
      </c>
      <c r="I4289" s="24" t="s">
        <v>112</v>
      </c>
      <c r="J4289" s="24" t="s">
        <v>98</v>
      </c>
      <c r="K4289" s="19">
        <f>B4289*$P$40</f>
        <v>50.4</v>
      </c>
      <c r="L4289" s="20">
        <f>C4289*$P$40</f>
        <v>8768985.6000000015</v>
      </c>
      <c r="M4289" s="19" t="str">
        <f>TEXT(A4289,"ММММ")</f>
        <v>Июль</v>
      </c>
      <c r="N4289" s="19"/>
    </row>
    <row r="4290" spans="1:14" hidden="1" x14ac:dyDescent="0.3">
      <c r="A4290" s="16" t="s">
        <v>136</v>
      </c>
      <c r="B4290" s="17">
        <v>1.68</v>
      </c>
      <c r="C4290" s="18">
        <v>275912.96999999997</v>
      </c>
      <c r="D4290" s="17">
        <v>46271.05</v>
      </c>
      <c r="E4290" s="17">
        <v>42685.55</v>
      </c>
      <c r="F4290" s="17">
        <v>670.5</v>
      </c>
      <c r="G4290" s="19">
        <v>2915</v>
      </c>
      <c r="H4290" s="19" t="s">
        <v>258</v>
      </c>
      <c r="I4290" s="19" t="s">
        <v>165</v>
      </c>
      <c r="J4290" s="19" t="s">
        <v>74</v>
      </c>
      <c r="K4290" s="19">
        <f>B4290*$P$40</f>
        <v>50.4</v>
      </c>
      <c r="L4290" s="20">
        <f>C4290*$P$40</f>
        <v>8277389.0999999996</v>
      </c>
      <c r="M4290" s="19" t="str">
        <f>TEXT(A4290,"ММММ")</f>
        <v>Июль</v>
      </c>
      <c r="N4290" s="19"/>
    </row>
    <row r="4291" spans="1:14" hidden="1" x14ac:dyDescent="0.3">
      <c r="A4291" s="21" t="s">
        <v>137</v>
      </c>
      <c r="B4291" s="17">
        <v>1.68</v>
      </c>
      <c r="C4291" s="18">
        <v>264208.2</v>
      </c>
      <c r="D4291" s="17">
        <v>223988.8</v>
      </c>
      <c r="E4291" s="17">
        <v>223697.53</v>
      </c>
      <c r="F4291" s="17">
        <v>291.27</v>
      </c>
      <c r="G4291" s="19">
        <v>0</v>
      </c>
      <c r="H4291" s="19" t="s">
        <v>259</v>
      </c>
      <c r="I4291" s="19" t="s">
        <v>165</v>
      </c>
      <c r="J4291" s="19" t="s">
        <v>86</v>
      </c>
      <c r="K4291" s="19">
        <f>B4291*$P$40</f>
        <v>50.4</v>
      </c>
      <c r="L4291" s="20">
        <f>C4291*$P$40</f>
        <v>7926246</v>
      </c>
      <c r="M4291" s="19" t="str">
        <f>TEXT(A4291,"ММММ")</f>
        <v>Июль</v>
      </c>
      <c r="N4291" s="19"/>
    </row>
    <row r="4292" spans="1:14" hidden="1" x14ac:dyDescent="0.3">
      <c r="A4292" s="16" t="s">
        <v>138</v>
      </c>
      <c r="B4292" s="17">
        <v>1.68</v>
      </c>
      <c r="C4292" s="18">
        <v>255258.55</v>
      </c>
      <c r="D4292" s="17">
        <v>214326.64</v>
      </c>
      <c r="E4292" s="17">
        <v>214282.33</v>
      </c>
      <c r="F4292" s="17">
        <v>44.31</v>
      </c>
      <c r="G4292" s="19">
        <v>0</v>
      </c>
      <c r="H4292" s="19" t="s">
        <v>259</v>
      </c>
      <c r="I4292" s="19" t="s">
        <v>165</v>
      </c>
      <c r="J4292" s="19" t="s">
        <v>86</v>
      </c>
      <c r="K4292" s="19">
        <f>B4292*$P$40</f>
        <v>50.4</v>
      </c>
      <c r="L4292" s="20">
        <f>C4292*$P$40</f>
        <v>7657756.5</v>
      </c>
      <c r="M4292" s="19" t="str">
        <f>TEXT(A4292,"ММММ")</f>
        <v>Июнь</v>
      </c>
      <c r="N4292" s="19"/>
    </row>
    <row r="4293" spans="1:14" hidden="1" x14ac:dyDescent="0.3">
      <c r="A4293" s="21" t="s">
        <v>139</v>
      </c>
      <c r="B4293" s="17">
        <v>1.68</v>
      </c>
      <c r="C4293" s="18">
        <v>234930.31</v>
      </c>
      <c r="D4293" s="17">
        <v>115633.45</v>
      </c>
      <c r="E4293" s="17">
        <v>98010.75</v>
      </c>
      <c r="F4293" s="17">
        <v>5328.57</v>
      </c>
      <c r="G4293" s="19">
        <v>12294.13</v>
      </c>
      <c r="H4293" s="19" t="s">
        <v>258</v>
      </c>
      <c r="I4293" s="19" t="s">
        <v>165</v>
      </c>
      <c r="J4293" s="19" t="s">
        <v>70</v>
      </c>
      <c r="K4293" s="19">
        <f>B4293*$P$40</f>
        <v>50.4</v>
      </c>
      <c r="L4293" s="20">
        <f>C4293*$P$40</f>
        <v>7047909.2999999998</v>
      </c>
      <c r="M4293" s="19" t="str">
        <f>TEXT(A4293,"ММММ")</f>
        <v>Июнь</v>
      </c>
      <c r="N4293" s="19"/>
    </row>
    <row r="4294" spans="1:14" hidden="1" x14ac:dyDescent="0.3">
      <c r="A4294" s="16" t="s">
        <v>140</v>
      </c>
      <c r="B4294" s="22">
        <v>1.68</v>
      </c>
      <c r="C4294" s="23">
        <v>215628.86</v>
      </c>
      <c r="D4294" s="22">
        <v>129090.76</v>
      </c>
      <c r="E4294" s="22">
        <v>31850.15</v>
      </c>
      <c r="F4294" s="22">
        <v>97240.61</v>
      </c>
      <c r="G4294" s="24">
        <v>0</v>
      </c>
      <c r="H4294" s="24" t="s">
        <v>259</v>
      </c>
      <c r="I4294" s="24" t="s">
        <v>165</v>
      </c>
      <c r="J4294" s="24" t="s">
        <v>109</v>
      </c>
      <c r="K4294" s="19">
        <f>B4294*$P$40</f>
        <v>50.4</v>
      </c>
      <c r="L4294" s="20">
        <f>C4294*$P$40</f>
        <v>6468865.7999999998</v>
      </c>
      <c r="M4294" s="19" t="str">
        <f>TEXT(A4294,"ММММ")</f>
        <v>Июнь</v>
      </c>
      <c r="N4294" s="19"/>
    </row>
    <row r="4295" spans="1:14" hidden="1" x14ac:dyDescent="0.3">
      <c r="A4295" s="21" t="s">
        <v>141</v>
      </c>
      <c r="B4295" s="22">
        <v>1.68</v>
      </c>
      <c r="C4295" s="23">
        <v>208558.03</v>
      </c>
      <c r="D4295" s="22">
        <v>124204.92</v>
      </c>
      <c r="E4295" s="22">
        <v>72148.53</v>
      </c>
      <c r="F4295" s="22">
        <v>52056.39</v>
      </c>
      <c r="G4295" s="24">
        <v>0</v>
      </c>
      <c r="H4295" s="24" t="s">
        <v>259</v>
      </c>
      <c r="I4295" s="24" t="s">
        <v>165</v>
      </c>
      <c r="J4295" s="24" t="s">
        <v>72</v>
      </c>
      <c r="K4295" s="19">
        <f>B4295*$P$40</f>
        <v>50.4</v>
      </c>
      <c r="L4295" s="20">
        <f>C4295*$P$40</f>
        <v>6256740.9000000004</v>
      </c>
      <c r="M4295" s="19" t="str">
        <f>TEXT(A4295,"ММММ")</f>
        <v>Июнь</v>
      </c>
      <c r="N4295" s="19"/>
    </row>
    <row r="4296" spans="1:14" hidden="1" x14ac:dyDescent="0.3">
      <c r="A4296" s="16" t="s">
        <v>142</v>
      </c>
      <c r="B4296" s="22">
        <v>1.68</v>
      </c>
      <c r="C4296" s="23">
        <v>197529.4</v>
      </c>
      <c r="D4296" s="22">
        <v>139481.99</v>
      </c>
      <c r="E4296" s="22">
        <v>126855.79</v>
      </c>
      <c r="F4296" s="22">
        <v>12626.2</v>
      </c>
      <c r="G4296" s="24">
        <v>0</v>
      </c>
      <c r="H4296" s="24" t="s">
        <v>259</v>
      </c>
      <c r="I4296" s="24" t="s">
        <v>165</v>
      </c>
      <c r="J4296" s="24" t="s">
        <v>72</v>
      </c>
      <c r="K4296" s="19">
        <f>B4296*$P$40</f>
        <v>50.4</v>
      </c>
      <c r="L4296" s="20">
        <f>C4296*$P$40</f>
        <v>5925882</v>
      </c>
      <c r="M4296" s="19" t="str">
        <f>TEXT(A4296,"ММММ")</f>
        <v>Май</v>
      </c>
      <c r="N4296" s="19"/>
    </row>
    <row r="4297" spans="1:14" hidden="1" x14ac:dyDescent="0.3">
      <c r="A4297" s="21" t="s">
        <v>143</v>
      </c>
      <c r="B4297" s="17">
        <v>1.68</v>
      </c>
      <c r="C4297" s="18">
        <v>190579.53</v>
      </c>
      <c r="D4297" s="17">
        <v>140986.71</v>
      </c>
      <c r="E4297" s="17">
        <v>121946.19</v>
      </c>
      <c r="F4297" s="17">
        <v>19040.52</v>
      </c>
      <c r="G4297" s="19">
        <v>0</v>
      </c>
      <c r="H4297" s="19" t="s">
        <v>259</v>
      </c>
      <c r="I4297" s="19" t="s">
        <v>165</v>
      </c>
      <c r="J4297" s="19" t="s">
        <v>72</v>
      </c>
      <c r="K4297" s="19">
        <f>B4297*$P$40</f>
        <v>50.4</v>
      </c>
      <c r="L4297" s="20">
        <f>C4297*$P$40</f>
        <v>5717385.9000000004</v>
      </c>
      <c r="M4297" s="19" t="str">
        <f>TEXT(A4297,"ММММ")</f>
        <v>Май</v>
      </c>
      <c r="N4297" s="19"/>
    </row>
    <row r="4298" spans="1:14" hidden="1" x14ac:dyDescent="0.3">
      <c r="A4298" s="16" t="s">
        <v>144</v>
      </c>
      <c r="B4298" s="17">
        <v>1.68</v>
      </c>
      <c r="C4298" s="18">
        <v>152056.12</v>
      </c>
      <c r="D4298" s="17">
        <v>103738.35</v>
      </c>
      <c r="E4298" s="17">
        <v>84681.87</v>
      </c>
      <c r="F4298" s="17">
        <v>19056.48</v>
      </c>
      <c r="G4298" s="19">
        <v>0</v>
      </c>
      <c r="H4298" s="19" t="s">
        <v>259</v>
      </c>
      <c r="I4298" s="19" t="s">
        <v>219</v>
      </c>
      <c r="J4298" s="19" t="s">
        <v>82</v>
      </c>
      <c r="K4298" s="19">
        <f>B4298*$P$40</f>
        <v>50.4</v>
      </c>
      <c r="L4298" s="20">
        <f>C4298*$P$40</f>
        <v>4561683.5999999996</v>
      </c>
      <c r="M4298" s="19" t="str">
        <f>TEXT(A4298,"ММММ")</f>
        <v>Май</v>
      </c>
      <c r="N4298" s="19"/>
    </row>
    <row r="4299" spans="1:14" hidden="1" x14ac:dyDescent="0.3">
      <c r="A4299" s="21" t="s">
        <v>145</v>
      </c>
      <c r="B4299" s="22">
        <v>1.68</v>
      </c>
      <c r="C4299" s="23">
        <v>143791.21</v>
      </c>
      <c r="D4299" s="22">
        <v>67379.259999999995</v>
      </c>
      <c r="E4299" s="22">
        <v>29130.71</v>
      </c>
      <c r="F4299" s="22">
        <v>38248.550000000003</v>
      </c>
      <c r="G4299" s="24">
        <v>0</v>
      </c>
      <c r="H4299" s="24" t="s">
        <v>259</v>
      </c>
      <c r="I4299" s="24" t="s">
        <v>165</v>
      </c>
      <c r="J4299" s="24" t="s">
        <v>72</v>
      </c>
      <c r="K4299" s="19">
        <f>B4299*$P$40</f>
        <v>50.4</v>
      </c>
      <c r="L4299" s="20">
        <f>C4299*$P$40</f>
        <v>4313736.3</v>
      </c>
      <c r="M4299" s="19" t="str">
        <f>TEXT(A4299,"ММММ")</f>
        <v>Май</v>
      </c>
      <c r="N4299" s="19"/>
    </row>
    <row r="4300" spans="1:14" hidden="1" x14ac:dyDescent="0.3">
      <c r="A4300" s="16" t="s">
        <v>146</v>
      </c>
      <c r="B4300" s="17">
        <v>1.68</v>
      </c>
      <c r="C4300" s="18">
        <v>143256.60999999999</v>
      </c>
      <c r="D4300" s="17">
        <v>94976.86</v>
      </c>
      <c r="E4300" s="17">
        <v>80259.259999999995</v>
      </c>
      <c r="F4300" s="17">
        <v>14717.6</v>
      </c>
      <c r="G4300" s="19">
        <v>0</v>
      </c>
      <c r="H4300" s="19" t="s">
        <v>259</v>
      </c>
      <c r="I4300" s="19" t="s">
        <v>165</v>
      </c>
      <c r="J4300" s="19" t="s">
        <v>82</v>
      </c>
      <c r="K4300" s="19">
        <f>B4300*$P$40</f>
        <v>50.4</v>
      </c>
      <c r="L4300" s="20">
        <f>C4300*$P$40</f>
        <v>4297698.3</v>
      </c>
      <c r="M4300" s="19" t="str">
        <f>TEXT(A4300,"ММММ")</f>
        <v>Май</v>
      </c>
      <c r="N4300" s="19"/>
    </row>
    <row r="4301" spans="1:14" hidden="1" x14ac:dyDescent="0.3">
      <c r="A4301" s="21" t="s">
        <v>147</v>
      </c>
      <c r="B4301" s="17">
        <v>1.68</v>
      </c>
      <c r="C4301" s="18">
        <v>140468.85999999999</v>
      </c>
      <c r="D4301" s="17">
        <v>63717.89</v>
      </c>
      <c r="E4301" s="17">
        <v>63652.74</v>
      </c>
      <c r="F4301" s="17">
        <v>65.150000000000006</v>
      </c>
      <c r="G4301" s="19">
        <v>0</v>
      </c>
      <c r="H4301" s="19" t="s">
        <v>258</v>
      </c>
      <c r="I4301" s="19" t="s">
        <v>165</v>
      </c>
      <c r="J4301" s="19" t="s">
        <v>62</v>
      </c>
      <c r="K4301" s="19">
        <f>B4301*$P$40</f>
        <v>50.4</v>
      </c>
      <c r="L4301" s="20">
        <f>C4301*$P$40</f>
        <v>4214065.8</v>
      </c>
      <c r="M4301" s="19" t="str">
        <f>TEXT(A4301,"ММММ")</f>
        <v>Апрель</v>
      </c>
      <c r="N4301" s="19"/>
    </row>
    <row r="4302" spans="1:14" hidden="1" x14ac:dyDescent="0.3">
      <c r="A4302" s="16" t="s">
        <v>148</v>
      </c>
      <c r="B4302" s="22">
        <v>1.68</v>
      </c>
      <c r="C4302" s="23">
        <v>136088.12</v>
      </c>
      <c r="D4302" s="22">
        <v>43979.91</v>
      </c>
      <c r="E4302" s="22">
        <v>29974.73</v>
      </c>
      <c r="F4302" s="22">
        <v>4228.93</v>
      </c>
      <c r="G4302" s="24">
        <v>9776.25</v>
      </c>
      <c r="H4302" s="24" t="s">
        <v>258</v>
      </c>
      <c r="I4302" s="24" t="s">
        <v>165</v>
      </c>
      <c r="J4302" s="24" t="s">
        <v>71</v>
      </c>
      <c r="K4302" s="19">
        <f>B4302*$P$40</f>
        <v>50.4</v>
      </c>
      <c r="L4302" s="20">
        <f>C4302*$P$40</f>
        <v>4082643.5999999996</v>
      </c>
      <c r="M4302" s="19" t="str">
        <f>TEXT(A4302,"ММММ")</f>
        <v>Апрель</v>
      </c>
      <c r="N4302" s="19"/>
    </row>
    <row r="4303" spans="1:14" hidden="1" x14ac:dyDescent="0.3">
      <c r="A4303" s="21" t="s">
        <v>149</v>
      </c>
      <c r="B4303" s="17">
        <v>1.68</v>
      </c>
      <c r="C4303" s="18">
        <v>135633.34</v>
      </c>
      <c r="D4303" s="17">
        <v>60566.07</v>
      </c>
      <c r="E4303" s="17">
        <v>52387.6</v>
      </c>
      <c r="F4303" s="17">
        <v>7866.62</v>
      </c>
      <c r="G4303" s="19">
        <v>311.85000000000002</v>
      </c>
      <c r="H4303" s="19" t="s">
        <v>258</v>
      </c>
      <c r="I4303" s="19" t="s">
        <v>165</v>
      </c>
      <c r="J4303" s="19" t="s">
        <v>67</v>
      </c>
      <c r="K4303" s="19">
        <f>B4303*$P$40</f>
        <v>50.4</v>
      </c>
      <c r="L4303" s="20">
        <f>C4303*$P$40</f>
        <v>4069000.1999999997</v>
      </c>
      <c r="M4303" s="19" t="str">
        <f>TEXT(A4303,"ММММ")</f>
        <v>Апрель</v>
      </c>
      <c r="N4303" s="19"/>
    </row>
    <row r="4304" spans="1:14" hidden="1" x14ac:dyDescent="0.3">
      <c r="A4304" s="16" t="s">
        <v>150</v>
      </c>
      <c r="B4304" s="22">
        <v>1.68</v>
      </c>
      <c r="C4304" s="23">
        <v>132011.04</v>
      </c>
      <c r="D4304" s="22">
        <v>67545.06</v>
      </c>
      <c r="E4304" s="22">
        <v>39490.550000000003</v>
      </c>
      <c r="F4304" s="22">
        <v>28054.51</v>
      </c>
      <c r="G4304" s="24">
        <v>0</v>
      </c>
      <c r="H4304" s="24" t="s">
        <v>259</v>
      </c>
      <c r="I4304" s="24" t="s">
        <v>165</v>
      </c>
      <c r="J4304" s="24" t="s">
        <v>82</v>
      </c>
      <c r="K4304" s="19">
        <f>B4304*$P$40</f>
        <v>50.4</v>
      </c>
      <c r="L4304" s="20">
        <f>C4304*$P$40</f>
        <v>3960331.2</v>
      </c>
      <c r="M4304" s="19" t="str">
        <f>TEXT(A4304,"ММММ")</f>
        <v>Апрель</v>
      </c>
      <c r="N4304" s="19"/>
    </row>
    <row r="4305" spans="1:14" hidden="1" x14ac:dyDescent="0.3">
      <c r="A4305" s="21" t="s">
        <v>151</v>
      </c>
      <c r="B4305" s="17">
        <v>1.68</v>
      </c>
      <c r="C4305" s="18">
        <v>126192.84</v>
      </c>
      <c r="D4305" s="17">
        <v>62004.71</v>
      </c>
      <c r="E4305" s="17">
        <v>29570.26</v>
      </c>
      <c r="F4305" s="17">
        <v>32434.45</v>
      </c>
      <c r="G4305" s="19">
        <v>0</v>
      </c>
      <c r="H4305" s="19" t="s">
        <v>259</v>
      </c>
      <c r="I4305" s="19" t="s">
        <v>112</v>
      </c>
      <c r="J4305" s="19" t="s">
        <v>109</v>
      </c>
      <c r="K4305" s="19">
        <f>B4305*$P$40</f>
        <v>50.4</v>
      </c>
      <c r="L4305" s="20">
        <f>C4305*$P$40</f>
        <v>3785785.1999999997</v>
      </c>
      <c r="M4305" s="19" t="str">
        <f>TEXT(A4305,"ММММ")</f>
        <v>Март</v>
      </c>
      <c r="N4305" s="19"/>
    </row>
    <row r="4306" spans="1:14" x14ac:dyDescent="0.3">
      <c r="A4306" s="37" t="s">
        <v>152</v>
      </c>
      <c r="B4306" s="38">
        <v>1.68</v>
      </c>
      <c r="C4306" s="39">
        <v>116322.44</v>
      </c>
      <c r="D4306" s="38">
        <v>9733.6299999999992</v>
      </c>
      <c r="E4306" s="38">
        <v>9733.6299999999992</v>
      </c>
      <c r="F4306" s="38">
        <v>0</v>
      </c>
      <c r="G4306" s="26">
        <v>0</v>
      </c>
      <c r="H4306" s="26" t="s">
        <v>259</v>
      </c>
      <c r="I4306" s="26" t="s">
        <v>5</v>
      </c>
      <c r="J4306" s="26" t="s">
        <v>63</v>
      </c>
      <c r="K4306" s="26">
        <f>B4306*$P$40</f>
        <v>50.4</v>
      </c>
      <c r="L4306" s="32">
        <f>C4306*$P$40</f>
        <v>3489673.2</v>
      </c>
      <c r="M4306" s="33">
        <f>MONTH(A4306)</f>
        <v>3</v>
      </c>
      <c r="N4306" s="33">
        <f>L4306/K4306</f>
        <v>69239.547619047618</v>
      </c>
    </row>
    <row r="4307" spans="1:14" hidden="1" x14ac:dyDescent="0.3">
      <c r="A4307" s="21" t="s">
        <v>153</v>
      </c>
      <c r="B4307" s="17">
        <v>1.68</v>
      </c>
      <c r="C4307" s="18">
        <v>109808.8</v>
      </c>
      <c r="D4307" s="17">
        <v>45964.84</v>
      </c>
      <c r="E4307" s="17">
        <v>44232</v>
      </c>
      <c r="F4307" s="17">
        <v>1732.84</v>
      </c>
      <c r="G4307" s="19">
        <v>0</v>
      </c>
      <c r="H4307" s="19" t="s">
        <v>258</v>
      </c>
      <c r="I4307" s="19" t="s">
        <v>165</v>
      </c>
      <c r="J4307" s="19" t="s">
        <v>62</v>
      </c>
      <c r="K4307" s="19">
        <f>B4307*$P$40</f>
        <v>50.4</v>
      </c>
      <c r="L4307" s="20">
        <f>C4307*$P$40</f>
        <v>3294264</v>
      </c>
      <c r="M4307" s="19" t="str">
        <f>TEXT(A4307,"ММММ")</f>
        <v>Март</v>
      </c>
      <c r="N4307" s="19"/>
    </row>
    <row r="4308" spans="1:14" hidden="1" x14ac:dyDescent="0.3">
      <c r="A4308" s="16" t="s">
        <v>154</v>
      </c>
      <c r="B4308" s="22">
        <v>1.68</v>
      </c>
      <c r="C4308" s="23">
        <v>106624.63</v>
      </c>
      <c r="D4308" s="22">
        <v>51116.6</v>
      </c>
      <c r="E4308" s="22">
        <v>51104.4</v>
      </c>
      <c r="F4308" s="22">
        <v>12.2</v>
      </c>
      <c r="G4308" s="24">
        <v>0</v>
      </c>
      <c r="H4308" s="24" t="s">
        <v>259</v>
      </c>
      <c r="I4308" s="24" t="s">
        <v>219</v>
      </c>
      <c r="J4308" s="24" t="s">
        <v>79</v>
      </c>
      <c r="K4308" s="19">
        <f>B4308*$P$40</f>
        <v>50.4</v>
      </c>
      <c r="L4308" s="20">
        <f>C4308*$P$40</f>
        <v>3198738.9000000004</v>
      </c>
      <c r="M4308" s="19" t="str">
        <f>TEXT(A4308,"ММММ")</f>
        <v>Март</v>
      </c>
      <c r="N4308" s="19"/>
    </row>
    <row r="4309" spans="1:14" x14ac:dyDescent="0.3">
      <c r="A4309" s="40" t="s">
        <v>155</v>
      </c>
      <c r="B4309" s="38">
        <v>1.68</v>
      </c>
      <c r="C4309" s="39">
        <v>75306.070000000007</v>
      </c>
      <c r="D4309" s="38">
        <v>5989.64</v>
      </c>
      <c r="E4309" s="38">
        <v>4811.55</v>
      </c>
      <c r="F4309" s="38">
        <v>1178.0899999999999</v>
      </c>
      <c r="G4309" s="26">
        <v>0</v>
      </c>
      <c r="H4309" s="26" t="s">
        <v>259</v>
      </c>
      <c r="I4309" s="26" t="s">
        <v>5</v>
      </c>
      <c r="J4309" s="26" t="s">
        <v>72</v>
      </c>
      <c r="K4309" s="26">
        <f>B4309*$P$40</f>
        <v>50.4</v>
      </c>
      <c r="L4309" s="32">
        <f>C4309*$P$40</f>
        <v>2259182.1</v>
      </c>
      <c r="M4309" s="33">
        <f>MONTH(A4309)</f>
        <v>2</v>
      </c>
      <c r="N4309" s="33">
        <f>L4309/K4309</f>
        <v>44825.041666666672</v>
      </c>
    </row>
    <row r="4310" spans="1:14" hidden="1" x14ac:dyDescent="0.3">
      <c r="A4310" s="16" t="s">
        <v>156</v>
      </c>
      <c r="B4310" s="22">
        <v>1.68</v>
      </c>
      <c r="C4310" s="23">
        <v>72923.61</v>
      </c>
      <c r="D4310" s="22">
        <v>38303.379999999997</v>
      </c>
      <c r="E4310" s="22">
        <v>35684.99</v>
      </c>
      <c r="F4310" s="22">
        <v>2618.39</v>
      </c>
      <c r="G4310" s="24">
        <v>0</v>
      </c>
      <c r="H4310" s="24" t="s">
        <v>259</v>
      </c>
      <c r="I4310" s="24" t="s">
        <v>112</v>
      </c>
      <c r="J4310" s="24" t="s">
        <v>82</v>
      </c>
      <c r="K4310" s="19">
        <f>B4310*$P$40</f>
        <v>50.4</v>
      </c>
      <c r="L4310" s="20">
        <f>C4310*$P$40</f>
        <v>2187708.2999999998</v>
      </c>
      <c r="M4310" s="19" t="str">
        <f>TEXT(A4310,"ММММ")</f>
        <v>Февраль</v>
      </c>
      <c r="N4310" s="19"/>
    </row>
    <row r="4311" spans="1:14" hidden="1" x14ac:dyDescent="0.3">
      <c r="A4311" s="21" t="s">
        <v>157</v>
      </c>
      <c r="B4311" s="17">
        <v>1.68</v>
      </c>
      <c r="C4311" s="18">
        <v>64354.65</v>
      </c>
      <c r="D4311" s="17">
        <v>24531.08</v>
      </c>
      <c r="E4311" s="17">
        <v>18158.21</v>
      </c>
      <c r="F4311" s="17">
        <v>6319.14</v>
      </c>
      <c r="G4311" s="19">
        <v>53.73</v>
      </c>
      <c r="H4311" s="19" t="s">
        <v>258</v>
      </c>
      <c r="I4311" s="19" t="s">
        <v>165</v>
      </c>
      <c r="J4311" s="19" t="s">
        <v>60</v>
      </c>
      <c r="K4311" s="19">
        <f>B4311*$P$40</f>
        <v>50.4</v>
      </c>
      <c r="L4311" s="20">
        <f>C4311*$P$40</f>
        <v>1930639.5</v>
      </c>
      <c r="M4311" s="19" t="str">
        <f>TEXT(A4311,"ММММ")</f>
        <v>Февраль</v>
      </c>
      <c r="N4311" s="19"/>
    </row>
    <row r="4312" spans="1:14" hidden="1" x14ac:dyDescent="0.3">
      <c r="A4312" s="16" t="s">
        <v>158</v>
      </c>
      <c r="B4312" s="17">
        <v>1.68</v>
      </c>
      <c r="C4312" s="18">
        <v>58736.24</v>
      </c>
      <c r="D4312" s="17">
        <v>45723.15</v>
      </c>
      <c r="E4312" s="17">
        <v>45723.15</v>
      </c>
      <c r="F4312" s="17">
        <v>0</v>
      </c>
      <c r="G4312" s="19">
        <v>0</v>
      </c>
      <c r="H4312" s="19" t="s">
        <v>259</v>
      </c>
      <c r="I4312" s="19" t="s">
        <v>165</v>
      </c>
      <c r="J4312" s="19" t="s">
        <v>59</v>
      </c>
      <c r="K4312" s="19">
        <f>B4312*$P$40</f>
        <v>50.4</v>
      </c>
      <c r="L4312" s="20">
        <f>C4312*$P$40</f>
        <v>1762087.2</v>
      </c>
      <c r="M4312" s="19" t="str">
        <f>TEXT(A4312,"ММММ")</f>
        <v>Февраль</v>
      </c>
      <c r="N4312" s="19"/>
    </row>
    <row r="4313" spans="1:14" x14ac:dyDescent="0.3">
      <c r="A4313" s="40" t="s">
        <v>159</v>
      </c>
      <c r="B4313" s="38">
        <v>1.68</v>
      </c>
      <c r="C4313" s="39">
        <v>56569.37</v>
      </c>
      <c r="D4313" s="38">
        <v>11570.56</v>
      </c>
      <c r="E4313" s="38">
        <v>8327.94</v>
      </c>
      <c r="F4313" s="38">
        <v>3242.62</v>
      </c>
      <c r="G4313" s="26">
        <v>0</v>
      </c>
      <c r="H4313" s="26" t="s">
        <v>259</v>
      </c>
      <c r="I4313" s="26" t="s">
        <v>5</v>
      </c>
      <c r="J4313" s="26" t="s">
        <v>72</v>
      </c>
      <c r="K4313" s="26">
        <f>B4313*$P$40</f>
        <v>50.4</v>
      </c>
      <c r="L4313" s="32">
        <f>C4313*$P$40</f>
        <v>1697081.1</v>
      </c>
      <c r="M4313" s="33">
        <f>MONTH(A4313)</f>
        <v>1</v>
      </c>
      <c r="N4313" s="33">
        <f>L4313/K4313</f>
        <v>33672.244047619053</v>
      </c>
    </row>
    <row r="4314" spans="1:14" hidden="1" x14ac:dyDescent="0.3">
      <c r="A4314" s="16" t="s">
        <v>160</v>
      </c>
      <c r="B4314" s="17">
        <v>1.68</v>
      </c>
      <c r="C4314" s="18">
        <v>54947.33</v>
      </c>
      <c r="D4314" s="17">
        <v>19738.919999999998</v>
      </c>
      <c r="E4314" s="17">
        <v>14844.01</v>
      </c>
      <c r="F4314" s="17">
        <v>4894.91</v>
      </c>
      <c r="G4314" s="19">
        <v>0</v>
      </c>
      <c r="H4314" s="19" t="s">
        <v>259</v>
      </c>
      <c r="I4314" s="19" t="s">
        <v>112</v>
      </c>
      <c r="J4314" s="19" t="s">
        <v>92</v>
      </c>
      <c r="K4314" s="19">
        <f>B4314*$P$40</f>
        <v>50.4</v>
      </c>
      <c r="L4314" s="20">
        <f>C4314*$P$40</f>
        <v>1648419.9000000001</v>
      </c>
      <c r="M4314" s="19" t="str">
        <f>TEXT(A4314,"ММММ")</f>
        <v>Январь</v>
      </c>
      <c r="N4314" s="19"/>
    </row>
    <row r="4315" spans="1:14" x14ac:dyDescent="0.3">
      <c r="A4315" s="40" t="s">
        <v>161</v>
      </c>
      <c r="B4315" s="38">
        <v>1.68</v>
      </c>
      <c r="C4315" s="39">
        <v>46565.74</v>
      </c>
      <c r="D4315" s="38">
        <v>17275.12</v>
      </c>
      <c r="E4315" s="38">
        <v>10126.620000000001</v>
      </c>
      <c r="F4315" s="38">
        <v>7148.5</v>
      </c>
      <c r="G4315" s="26">
        <v>0</v>
      </c>
      <c r="H4315" s="26" t="s">
        <v>259</v>
      </c>
      <c r="I4315" s="26" t="s">
        <v>5</v>
      </c>
      <c r="J4315" s="26" t="s">
        <v>82</v>
      </c>
      <c r="K4315" s="26">
        <f>B4315*$P$40</f>
        <v>50.4</v>
      </c>
      <c r="L4315" s="32">
        <f>C4315*$P$40</f>
        <v>1396972.2</v>
      </c>
      <c r="M4315" s="33">
        <f>MONTH(A4315)</f>
        <v>1</v>
      </c>
      <c r="N4315" s="33">
        <f>L4315/K4315</f>
        <v>27717.702380952382</v>
      </c>
    </row>
    <row r="4316" spans="1:14" hidden="1" x14ac:dyDescent="0.3">
      <c r="A4316" s="16" t="s">
        <v>162</v>
      </c>
      <c r="B4316" s="17">
        <v>1.68</v>
      </c>
      <c r="C4316" s="18">
        <v>45989.07</v>
      </c>
      <c r="D4316" s="17">
        <v>3531.82</v>
      </c>
      <c r="E4316" s="17">
        <v>3527.38</v>
      </c>
      <c r="F4316" s="17">
        <v>4.4400000000000004</v>
      </c>
      <c r="G4316" s="19">
        <v>0</v>
      </c>
      <c r="H4316" s="19" t="s">
        <v>259</v>
      </c>
      <c r="I4316" s="19" t="s">
        <v>165</v>
      </c>
      <c r="J4316" s="19" t="s">
        <v>65</v>
      </c>
      <c r="K4316" s="19">
        <f>B4316*$P$40</f>
        <v>50.4</v>
      </c>
      <c r="L4316" s="20">
        <f>C4316*$P$40</f>
        <v>1379672.1</v>
      </c>
      <c r="M4316" s="19" t="str">
        <f>TEXT(A4316,"ММММ")</f>
        <v>Январь</v>
      </c>
      <c r="N4316" s="19"/>
    </row>
    <row r="4317" spans="1:14" x14ac:dyDescent="0.3">
      <c r="A4317" s="40" t="s">
        <v>163</v>
      </c>
      <c r="B4317" s="41">
        <v>1.68</v>
      </c>
      <c r="C4317" s="42">
        <v>39967.69</v>
      </c>
      <c r="D4317" s="41">
        <v>15705.3</v>
      </c>
      <c r="E4317" s="41">
        <v>14480.47</v>
      </c>
      <c r="F4317" s="41">
        <v>1224.83</v>
      </c>
      <c r="G4317" s="43">
        <v>0</v>
      </c>
      <c r="H4317" s="43" t="s">
        <v>259</v>
      </c>
      <c r="I4317" s="43" t="s">
        <v>5</v>
      </c>
      <c r="J4317" s="43" t="s">
        <v>92</v>
      </c>
      <c r="K4317" s="26">
        <f>B4317*$P$40</f>
        <v>50.4</v>
      </c>
      <c r="L4317" s="32">
        <f>C4317*$P$40</f>
        <v>1199030.7000000002</v>
      </c>
      <c r="M4317" s="33">
        <f t="shared" ref="M4317:M4318" si="548">MONTH(A4317)</f>
        <v>1</v>
      </c>
      <c r="N4317" s="33">
        <f t="shared" ref="N4317:N4318" si="549">L4317/K4317</f>
        <v>23790.291666666672</v>
      </c>
    </row>
    <row r="4318" spans="1:14" x14ac:dyDescent="0.3">
      <c r="A4318" s="37" t="s">
        <v>111</v>
      </c>
      <c r="B4318" s="38">
        <v>1.68</v>
      </c>
      <c r="C4318" s="39">
        <v>37617.949999999997</v>
      </c>
      <c r="D4318" s="38">
        <v>15692.82</v>
      </c>
      <c r="E4318" s="38">
        <v>13774.1</v>
      </c>
      <c r="F4318" s="38">
        <v>1918.72</v>
      </c>
      <c r="G4318" s="26">
        <v>0</v>
      </c>
      <c r="H4318" s="26" t="s">
        <v>259</v>
      </c>
      <c r="I4318" s="26" t="s">
        <v>5</v>
      </c>
      <c r="J4318" s="26" t="s">
        <v>92</v>
      </c>
      <c r="K4318" s="26">
        <f>B4318*$P$40</f>
        <v>50.4</v>
      </c>
      <c r="L4318" s="32">
        <f>C4318*$P$40</f>
        <v>1128538.5</v>
      </c>
      <c r="M4318" s="33">
        <f t="shared" si="548"/>
        <v>12</v>
      </c>
      <c r="N4318" s="33">
        <f t="shared" si="549"/>
        <v>22391.636904761905</v>
      </c>
    </row>
    <row r="4319" spans="1:14" hidden="1" x14ac:dyDescent="0.3">
      <c r="A4319" s="21" t="s">
        <v>113</v>
      </c>
      <c r="B4319" s="17">
        <v>1.68</v>
      </c>
      <c r="C4319" s="18">
        <v>36769.769999999997</v>
      </c>
      <c r="D4319" s="17">
        <v>12066.92</v>
      </c>
      <c r="E4319" s="17">
        <v>7771.32</v>
      </c>
      <c r="F4319" s="17">
        <v>4295.6000000000004</v>
      </c>
      <c r="G4319" s="19">
        <v>0</v>
      </c>
      <c r="H4319" s="19" t="s">
        <v>259</v>
      </c>
      <c r="I4319" s="19" t="s">
        <v>112</v>
      </c>
      <c r="J4319" s="19" t="s">
        <v>92</v>
      </c>
      <c r="K4319" s="19">
        <f>B4319*$P$40</f>
        <v>50.4</v>
      </c>
      <c r="L4319" s="20">
        <f>C4319*$P$40</f>
        <v>1103093.0999999999</v>
      </c>
      <c r="M4319" s="19" t="str">
        <f>TEXT(A4319,"ММММ")</f>
        <v>Декабрь</v>
      </c>
      <c r="N4319" s="19"/>
    </row>
    <row r="4320" spans="1:14" hidden="1" x14ac:dyDescent="0.3">
      <c r="A4320" s="16" t="s">
        <v>114</v>
      </c>
      <c r="B4320" s="22">
        <v>1.68</v>
      </c>
      <c r="C4320" s="23">
        <v>36432.65</v>
      </c>
      <c r="D4320" s="22">
        <v>6922.17</v>
      </c>
      <c r="E4320" s="22">
        <v>6908.84</v>
      </c>
      <c r="F4320" s="22">
        <v>13.33</v>
      </c>
      <c r="G4320" s="24">
        <v>0</v>
      </c>
      <c r="H4320" s="24" t="s">
        <v>259</v>
      </c>
      <c r="I4320" s="24" t="s">
        <v>219</v>
      </c>
      <c r="J4320" s="24" t="s">
        <v>65</v>
      </c>
      <c r="K4320" s="19">
        <f>B4320*$P$40</f>
        <v>50.4</v>
      </c>
      <c r="L4320" s="20">
        <f>C4320*$P$40</f>
        <v>1092979.5</v>
      </c>
      <c r="M4320" s="19" t="str">
        <f>TEXT(A4320,"ММММ")</f>
        <v>Декабрь</v>
      </c>
      <c r="N4320" s="19"/>
    </row>
    <row r="4321" spans="1:14" hidden="1" x14ac:dyDescent="0.3">
      <c r="A4321" s="21" t="s">
        <v>115</v>
      </c>
      <c r="B4321" s="17">
        <v>1.68</v>
      </c>
      <c r="C4321" s="18">
        <v>35474.03</v>
      </c>
      <c r="D4321" s="17">
        <v>191.4</v>
      </c>
      <c r="E4321" s="17">
        <v>191.4</v>
      </c>
      <c r="F4321" s="17">
        <v>0</v>
      </c>
      <c r="G4321" s="19">
        <v>0</v>
      </c>
      <c r="H4321" s="19" t="s">
        <v>259</v>
      </c>
      <c r="I4321" s="19" t="s">
        <v>112</v>
      </c>
      <c r="J4321" s="19" t="s">
        <v>65</v>
      </c>
      <c r="K4321" s="19">
        <f>B4321*$P$40</f>
        <v>50.4</v>
      </c>
      <c r="L4321" s="20">
        <f>C4321*$P$40</f>
        <v>1064220.8999999999</v>
      </c>
      <c r="M4321" s="19" t="str">
        <f>TEXT(A4321,"ММММ")</f>
        <v>Декабрь</v>
      </c>
      <c r="N4321" s="19"/>
    </row>
    <row r="4322" spans="1:14" x14ac:dyDescent="0.3">
      <c r="A4322" s="37" t="s">
        <v>116</v>
      </c>
      <c r="B4322" s="38">
        <v>1.68</v>
      </c>
      <c r="C4322" s="39">
        <v>34443.269999999997</v>
      </c>
      <c r="D4322" s="38">
        <v>5343.01</v>
      </c>
      <c r="E4322" s="38">
        <v>5303.01</v>
      </c>
      <c r="F4322" s="38">
        <v>40</v>
      </c>
      <c r="G4322" s="26">
        <v>0</v>
      </c>
      <c r="H4322" s="26" t="s">
        <v>259</v>
      </c>
      <c r="I4322" s="26" t="s">
        <v>5</v>
      </c>
      <c r="J4322" s="26" t="s">
        <v>79</v>
      </c>
      <c r="K4322" s="26">
        <f>B4322*$P$40</f>
        <v>50.4</v>
      </c>
      <c r="L4322" s="32">
        <f>C4322*$P$40</f>
        <v>1033298.0999999999</v>
      </c>
      <c r="M4322" s="33">
        <f t="shared" ref="M4322:M4327" si="550">MONTH(A4322)</f>
        <v>11</v>
      </c>
      <c r="N4322" s="33">
        <f t="shared" ref="N4322:N4327" si="551">L4322/K4322</f>
        <v>20501.946428571428</v>
      </c>
    </row>
    <row r="4323" spans="1:14" x14ac:dyDescent="0.3">
      <c r="A4323" s="40" t="s">
        <v>117</v>
      </c>
      <c r="B4323" s="38">
        <v>1.68</v>
      </c>
      <c r="C4323" s="39">
        <v>33434.230000000003</v>
      </c>
      <c r="D4323" s="38">
        <v>17343.939999999999</v>
      </c>
      <c r="E4323" s="38">
        <v>15943.23</v>
      </c>
      <c r="F4323" s="38">
        <v>1400.71</v>
      </c>
      <c r="G4323" s="26">
        <v>0</v>
      </c>
      <c r="H4323" s="26" t="s">
        <v>259</v>
      </c>
      <c r="I4323" s="26" t="s">
        <v>5</v>
      </c>
      <c r="J4323" s="26" t="s">
        <v>92</v>
      </c>
      <c r="K4323" s="26">
        <f>B4323*$P$40</f>
        <v>50.4</v>
      </c>
      <c r="L4323" s="32">
        <f>C4323*$P$40</f>
        <v>1003026.9000000001</v>
      </c>
      <c r="M4323" s="33">
        <f t="shared" si="550"/>
        <v>11</v>
      </c>
      <c r="N4323" s="33">
        <f t="shared" si="551"/>
        <v>19901.327380952385</v>
      </c>
    </row>
    <row r="4324" spans="1:14" x14ac:dyDescent="0.3">
      <c r="A4324" s="37" t="s">
        <v>118</v>
      </c>
      <c r="B4324" s="38">
        <v>1.68</v>
      </c>
      <c r="C4324" s="39">
        <v>31802.25</v>
      </c>
      <c r="D4324" s="38">
        <v>13314.34</v>
      </c>
      <c r="E4324" s="38">
        <v>6944.31</v>
      </c>
      <c r="F4324" s="38">
        <v>6370.03</v>
      </c>
      <c r="G4324" s="26">
        <v>0</v>
      </c>
      <c r="H4324" s="26" t="s">
        <v>259</v>
      </c>
      <c r="I4324" s="26" t="s">
        <v>5</v>
      </c>
      <c r="J4324" s="26" t="s">
        <v>92</v>
      </c>
      <c r="K4324" s="26">
        <f>B4324*$P$40</f>
        <v>50.4</v>
      </c>
      <c r="L4324" s="32">
        <f>C4324*$P$40</f>
        <v>954067.5</v>
      </c>
      <c r="M4324" s="33">
        <f t="shared" si="550"/>
        <v>11</v>
      </c>
      <c r="N4324" s="33">
        <f t="shared" si="551"/>
        <v>18929.910714285714</v>
      </c>
    </row>
    <row r="4325" spans="1:14" x14ac:dyDescent="0.3">
      <c r="A4325" s="40" t="s">
        <v>119</v>
      </c>
      <c r="B4325" s="38">
        <v>1.68</v>
      </c>
      <c r="C4325" s="39">
        <v>30958.65</v>
      </c>
      <c r="D4325" s="38">
        <v>12506.15</v>
      </c>
      <c r="E4325" s="38">
        <v>7356.62</v>
      </c>
      <c r="F4325" s="38">
        <v>5149.53</v>
      </c>
      <c r="G4325" s="26">
        <v>0</v>
      </c>
      <c r="H4325" s="26" t="s">
        <v>259</v>
      </c>
      <c r="I4325" s="26" t="s">
        <v>5</v>
      </c>
      <c r="J4325" s="26" t="s">
        <v>92</v>
      </c>
      <c r="K4325" s="26">
        <f>B4325*$P$40</f>
        <v>50.4</v>
      </c>
      <c r="L4325" s="32">
        <f>C4325*$P$40</f>
        <v>928759.5</v>
      </c>
      <c r="M4325" s="33">
        <f t="shared" si="550"/>
        <v>11</v>
      </c>
      <c r="N4325" s="33">
        <f t="shared" si="551"/>
        <v>18427.767857142859</v>
      </c>
    </row>
    <row r="4326" spans="1:14" x14ac:dyDescent="0.3">
      <c r="A4326" s="37" t="s">
        <v>120</v>
      </c>
      <c r="B4326" s="38">
        <v>1.68</v>
      </c>
      <c r="C4326" s="39">
        <v>30795.99</v>
      </c>
      <c r="D4326" s="38">
        <v>2985.09</v>
      </c>
      <c r="E4326" s="38">
        <v>0</v>
      </c>
      <c r="F4326" s="38">
        <v>2985.09</v>
      </c>
      <c r="G4326" s="26">
        <v>0</v>
      </c>
      <c r="H4326" s="26" t="s">
        <v>259</v>
      </c>
      <c r="I4326" s="26" t="s">
        <v>5</v>
      </c>
      <c r="J4326" s="26" t="s">
        <v>93</v>
      </c>
      <c r="K4326" s="26">
        <f>B4326*$P$40</f>
        <v>50.4</v>
      </c>
      <c r="L4326" s="32">
        <f>C4326*$P$40</f>
        <v>923879.70000000007</v>
      </c>
      <c r="M4326" s="33">
        <f t="shared" si="550"/>
        <v>10</v>
      </c>
      <c r="N4326" s="33">
        <f t="shared" si="551"/>
        <v>18330.946428571431</v>
      </c>
    </row>
    <row r="4327" spans="1:14" x14ac:dyDescent="0.3">
      <c r="A4327" s="40" t="s">
        <v>121</v>
      </c>
      <c r="B4327" s="41">
        <v>1.68</v>
      </c>
      <c r="C4327" s="42">
        <v>26547.99</v>
      </c>
      <c r="D4327" s="41">
        <v>9958.64</v>
      </c>
      <c r="E4327" s="41">
        <v>14.73</v>
      </c>
      <c r="F4327" s="41">
        <v>9943.91</v>
      </c>
      <c r="G4327" s="43">
        <v>0</v>
      </c>
      <c r="H4327" s="43" t="s">
        <v>259</v>
      </c>
      <c r="I4327" s="43" t="s">
        <v>5</v>
      </c>
      <c r="J4327" s="43" t="s">
        <v>93</v>
      </c>
      <c r="K4327" s="26">
        <f>B4327*$P$40</f>
        <v>50.4</v>
      </c>
      <c r="L4327" s="32">
        <f>C4327*$P$40</f>
        <v>796439.70000000007</v>
      </c>
      <c r="M4327" s="33">
        <f t="shared" si="550"/>
        <v>10</v>
      </c>
      <c r="N4327" s="33">
        <f t="shared" si="551"/>
        <v>15802.375000000002</v>
      </c>
    </row>
    <row r="4328" spans="1:14" hidden="1" x14ac:dyDescent="0.3">
      <c r="A4328" s="16" t="s">
        <v>122</v>
      </c>
      <c r="B4328" s="17">
        <v>1.68</v>
      </c>
      <c r="C4328" s="18">
        <v>25301.84</v>
      </c>
      <c r="D4328" s="17">
        <v>19085.77</v>
      </c>
      <c r="E4328" s="17">
        <v>19085.77</v>
      </c>
      <c r="F4328" s="17">
        <v>0</v>
      </c>
      <c r="G4328" s="19">
        <v>0</v>
      </c>
      <c r="H4328" s="19" t="s">
        <v>259</v>
      </c>
      <c r="I4328" s="19" t="s">
        <v>165</v>
      </c>
      <c r="J4328" s="19" t="s">
        <v>75</v>
      </c>
      <c r="K4328" s="19">
        <f>B4328*$P$40</f>
        <v>50.4</v>
      </c>
      <c r="L4328" s="20">
        <f>C4328*$P$40</f>
        <v>759055.2</v>
      </c>
      <c r="M4328" s="19" t="str">
        <f>TEXT(A4328,"ММММ")</f>
        <v>Октябрь</v>
      </c>
      <c r="N4328" s="19"/>
    </row>
    <row r="4329" spans="1:14" hidden="1" x14ac:dyDescent="0.3">
      <c r="A4329" s="21" t="s">
        <v>123</v>
      </c>
      <c r="B4329" s="17">
        <v>1.68</v>
      </c>
      <c r="C4329" s="18">
        <v>21508.67</v>
      </c>
      <c r="D4329" s="17">
        <v>15153.6</v>
      </c>
      <c r="E4329" s="17">
        <v>15146.93</v>
      </c>
      <c r="F4329" s="17">
        <v>6.67</v>
      </c>
      <c r="G4329" s="19">
        <v>0</v>
      </c>
      <c r="H4329" s="19" t="s">
        <v>259</v>
      </c>
      <c r="I4329" s="19" t="s">
        <v>165</v>
      </c>
      <c r="J4329" s="19" t="s">
        <v>68</v>
      </c>
      <c r="K4329" s="19">
        <f>B4329*$P$40</f>
        <v>50.4</v>
      </c>
      <c r="L4329" s="20">
        <f>C4329*$P$40</f>
        <v>645260.1</v>
      </c>
      <c r="M4329" s="19" t="str">
        <f>TEXT(A4329,"ММММ")</f>
        <v>Октябрь</v>
      </c>
      <c r="N4329" s="19"/>
    </row>
    <row r="4330" spans="1:14" hidden="1" x14ac:dyDescent="0.3">
      <c r="A4330" s="16" t="s">
        <v>124</v>
      </c>
      <c r="B4330" s="22">
        <v>1.68</v>
      </c>
      <c r="C4330" s="23">
        <v>20993.1</v>
      </c>
      <c r="D4330" s="22">
        <v>5775.33</v>
      </c>
      <c r="E4330" s="22">
        <v>5678.14</v>
      </c>
      <c r="F4330" s="22">
        <v>97.19</v>
      </c>
      <c r="G4330" s="24">
        <v>0</v>
      </c>
      <c r="H4330" s="24" t="s">
        <v>259</v>
      </c>
      <c r="I4330" s="24" t="s">
        <v>165</v>
      </c>
      <c r="J4330" s="24" t="s">
        <v>89</v>
      </c>
      <c r="K4330" s="19">
        <f>B4330*$P$40</f>
        <v>50.4</v>
      </c>
      <c r="L4330" s="20">
        <f>C4330*$P$40</f>
        <v>629793</v>
      </c>
      <c r="M4330" s="19" t="str">
        <f>TEXT(A4330,"ММММ")</f>
        <v>Октябрь</v>
      </c>
      <c r="N4330" s="19"/>
    </row>
    <row r="4331" spans="1:14" hidden="1" x14ac:dyDescent="0.3">
      <c r="A4331" s="21" t="s">
        <v>125</v>
      </c>
      <c r="B4331" s="22">
        <v>1.68</v>
      </c>
      <c r="C4331" s="23">
        <v>20349.55</v>
      </c>
      <c r="D4331" s="22">
        <v>16344.64</v>
      </c>
      <c r="E4331" s="22">
        <v>16333.54</v>
      </c>
      <c r="F4331" s="22">
        <v>11.1</v>
      </c>
      <c r="G4331" s="24">
        <v>0</v>
      </c>
      <c r="H4331" s="24" t="s">
        <v>259</v>
      </c>
      <c r="I4331" s="24" t="s">
        <v>219</v>
      </c>
      <c r="J4331" s="24" t="s">
        <v>89</v>
      </c>
      <c r="K4331" s="19">
        <f>B4331*$P$40</f>
        <v>50.4</v>
      </c>
      <c r="L4331" s="20">
        <f>C4331*$P$40</f>
        <v>610486.5</v>
      </c>
      <c r="M4331" s="19" t="str">
        <f>TEXT(A4331,"ММММ")</f>
        <v>Сентябрь</v>
      </c>
      <c r="N4331" s="19"/>
    </row>
    <row r="4332" spans="1:14" x14ac:dyDescent="0.3">
      <c r="A4332" s="37" t="s">
        <v>126</v>
      </c>
      <c r="B4332" s="38">
        <v>1.68</v>
      </c>
      <c r="C4332" s="39">
        <v>18877.36</v>
      </c>
      <c r="D4332" s="38">
        <v>136.66999999999999</v>
      </c>
      <c r="E4332" s="38">
        <v>136.66999999999999</v>
      </c>
      <c r="F4332" s="38">
        <v>0</v>
      </c>
      <c r="G4332" s="26">
        <v>0</v>
      </c>
      <c r="H4332" s="26" t="s">
        <v>259</v>
      </c>
      <c r="I4332" s="26" t="s">
        <v>5</v>
      </c>
      <c r="J4332" s="26" t="s">
        <v>65</v>
      </c>
      <c r="K4332" s="26">
        <f>B4332*$P$40</f>
        <v>50.4</v>
      </c>
      <c r="L4332" s="32">
        <f>C4332*$P$40</f>
        <v>566320.80000000005</v>
      </c>
      <c r="M4332" s="33">
        <f>MONTH(A4332)</f>
        <v>9</v>
      </c>
      <c r="N4332" s="33">
        <f>L4332/K4332</f>
        <v>11236.523809523811</v>
      </c>
    </row>
    <row r="4333" spans="1:14" hidden="1" x14ac:dyDescent="0.3">
      <c r="A4333" s="21" t="s">
        <v>127</v>
      </c>
      <c r="B4333" s="17">
        <v>1.68</v>
      </c>
      <c r="C4333" s="18">
        <v>18826.43</v>
      </c>
      <c r="D4333" s="17">
        <v>13139.11</v>
      </c>
      <c r="E4333" s="17">
        <v>13044.16</v>
      </c>
      <c r="F4333" s="17">
        <v>94.95</v>
      </c>
      <c r="G4333" s="19">
        <v>0</v>
      </c>
      <c r="H4333" s="19" t="s">
        <v>259</v>
      </c>
      <c r="I4333" s="19" t="s">
        <v>165</v>
      </c>
      <c r="J4333" s="19" t="s">
        <v>68</v>
      </c>
      <c r="K4333" s="19">
        <f>B4333*$P$40</f>
        <v>50.4</v>
      </c>
      <c r="L4333" s="20">
        <f>C4333*$P$40</f>
        <v>564792.9</v>
      </c>
      <c r="M4333" s="19" t="str">
        <f>TEXT(A4333,"ММММ")</f>
        <v>Сентябрь</v>
      </c>
      <c r="N4333" s="19"/>
    </row>
    <row r="4334" spans="1:14" hidden="1" x14ac:dyDescent="0.3">
      <c r="A4334" s="16" t="s">
        <v>128</v>
      </c>
      <c r="B4334" s="22">
        <v>1.68</v>
      </c>
      <c r="C4334" s="23">
        <v>18527.509999999998</v>
      </c>
      <c r="D4334" s="22">
        <v>18252.400000000001</v>
      </c>
      <c r="E4334" s="22">
        <v>18252.400000000001</v>
      </c>
      <c r="F4334" s="22">
        <v>0</v>
      </c>
      <c r="G4334" s="24">
        <v>0</v>
      </c>
      <c r="H4334" s="24" t="s">
        <v>259</v>
      </c>
      <c r="I4334" s="24" t="s">
        <v>165</v>
      </c>
      <c r="J4334" s="24" t="s">
        <v>87</v>
      </c>
      <c r="K4334" s="19">
        <f>B4334*$P$40</f>
        <v>50.4</v>
      </c>
      <c r="L4334" s="20">
        <f>C4334*$P$40</f>
        <v>555825.29999999993</v>
      </c>
      <c r="M4334" s="19" t="str">
        <f>TEXT(A4334,"ММММ")</f>
        <v>Сентябрь</v>
      </c>
      <c r="N4334" s="19"/>
    </row>
    <row r="4335" spans="1:14" hidden="1" x14ac:dyDescent="0.3">
      <c r="A4335" s="21" t="s">
        <v>129</v>
      </c>
      <c r="B4335" s="17">
        <v>1.68</v>
      </c>
      <c r="C4335" s="18">
        <v>17812.78</v>
      </c>
      <c r="D4335" s="17">
        <v>17542.98</v>
      </c>
      <c r="E4335" s="17">
        <v>17542.98</v>
      </c>
      <c r="F4335" s="17">
        <v>0</v>
      </c>
      <c r="G4335" s="19">
        <v>0</v>
      </c>
      <c r="H4335" s="19" t="s">
        <v>259</v>
      </c>
      <c r="I4335" s="19" t="s">
        <v>165</v>
      </c>
      <c r="J4335" s="19" t="s">
        <v>87</v>
      </c>
      <c r="K4335" s="19">
        <f>B4335*$P$40</f>
        <v>50.4</v>
      </c>
      <c r="L4335" s="20">
        <f>C4335*$P$40</f>
        <v>534383.39999999991</v>
      </c>
      <c r="M4335" s="19" t="str">
        <f>TEXT(A4335,"ММММ")</f>
        <v>Август</v>
      </c>
      <c r="N4335" s="19"/>
    </row>
    <row r="4336" spans="1:14" hidden="1" x14ac:dyDescent="0.3">
      <c r="A4336" s="16" t="s">
        <v>130</v>
      </c>
      <c r="B4336" s="17">
        <v>1.68</v>
      </c>
      <c r="C4336" s="18">
        <v>16939.38</v>
      </c>
      <c r="D4336" s="17">
        <v>16652.03</v>
      </c>
      <c r="E4336" s="17">
        <v>16652.03</v>
      </c>
      <c r="F4336" s="17">
        <v>0</v>
      </c>
      <c r="G4336" s="19">
        <v>0</v>
      </c>
      <c r="H4336" s="19" t="s">
        <v>259</v>
      </c>
      <c r="I4336" s="19" t="s">
        <v>165</v>
      </c>
      <c r="J4336" s="19" t="s">
        <v>87</v>
      </c>
      <c r="K4336" s="19">
        <f>B4336*$P$40</f>
        <v>50.4</v>
      </c>
      <c r="L4336" s="20">
        <f>C4336*$P$40</f>
        <v>508181.4</v>
      </c>
      <c r="M4336" s="19" t="str">
        <f>TEXT(A4336,"ММММ")</f>
        <v>Август</v>
      </c>
      <c r="N4336" s="19"/>
    </row>
    <row r="4337" spans="1:14" hidden="1" x14ac:dyDescent="0.3">
      <c r="A4337" s="21" t="s">
        <v>131</v>
      </c>
      <c r="B4337" s="22">
        <v>1.68</v>
      </c>
      <c r="C4337" s="23">
        <v>16452.150000000001</v>
      </c>
      <c r="D4337" s="22">
        <v>16278.03</v>
      </c>
      <c r="E4337" s="22">
        <v>16278.03</v>
      </c>
      <c r="F4337" s="22">
        <v>0</v>
      </c>
      <c r="G4337" s="24">
        <v>0</v>
      </c>
      <c r="H4337" s="24" t="s">
        <v>259</v>
      </c>
      <c r="I4337" s="24" t="s">
        <v>165</v>
      </c>
      <c r="J4337" s="24" t="s">
        <v>87</v>
      </c>
      <c r="K4337" s="19">
        <f>B4337*$P$40</f>
        <v>50.4</v>
      </c>
      <c r="L4337" s="20">
        <f>C4337*$P$40</f>
        <v>493564.50000000006</v>
      </c>
      <c r="M4337" s="19" t="str">
        <f>TEXT(A4337,"ММММ")</f>
        <v>Август</v>
      </c>
      <c r="N4337" s="19"/>
    </row>
    <row r="4338" spans="1:14" hidden="1" x14ac:dyDescent="0.3">
      <c r="A4338" s="16" t="s">
        <v>132</v>
      </c>
      <c r="B4338" s="22">
        <v>1.68</v>
      </c>
      <c r="C4338" s="23">
        <v>16059.55</v>
      </c>
      <c r="D4338" s="22">
        <v>12380.36</v>
      </c>
      <c r="E4338" s="22">
        <v>10690.06</v>
      </c>
      <c r="F4338" s="22">
        <v>1690.3</v>
      </c>
      <c r="G4338" s="24">
        <v>0</v>
      </c>
      <c r="H4338" s="24" t="s">
        <v>259</v>
      </c>
      <c r="I4338" s="24" t="s">
        <v>165</v>
      </c>
      <c r="J4338" s="24" t="s">
        <v>70</v>
      </c>
      <c r="K4338" s="19">
        <f>B4338*$P$40</f>
        <v>50.4</v>
      </c>
      <c r="L4338" s="20">
        <f>C4338*$P$40</f>
        <v>481786.5</v>
      </c>
      <c r="M4338" s="19" t="str">
        <f>TEXT(A4338,"ММММ")</f>
        <v>Август</v>
      </c>
      <c r="N4338" s="19"/>
    </row>
    <row r="4339" spans="1:14" hidden="1" x14ac:dyDescent="0.3">
      <c r="A4339" s="21" t="s">
        <v>133</v>
      </c>
      <c r="B4339" s="17">
        <v>1.68</v>
      </c>
      <c r="C4339" s="18">
        <v>15250.82</v>
      </c>
      <c r="D4339" s="17">
        <v>6646.53</v>
      </c>
      <c r="E4339" s="17">
        <v>6307.47</v>
      </c>
      <c r="F4339" s="17">
        <v>339.06</v>
      </c>
      <c r="G4339" s="19">
        <v>0</v>
      </c>
      <c r="H4339" s="19" t="s">
        <v>259</v>
      </c>
      <c r="I4339" s="19" t="s">
        <v>112</v>
      </c>
      <c r="J4339" s="19" t="s">
        <v>94</v>
      </c>
      <c r="K4339" s="19">
        <f>B4339*$P$40</f>
        <v>50.4</v>
      </c>
      <c r="L4339" s="20">
        <f>C4339*$P$40</f>
        <v>457524.6</v>
      </c>
      <c r="M4339" s="19" t="str">
        <f>TEXT(A4339,"ММММ")</f>
        <v>Июль</v>
      </c>
      <c r="N4339" s="19"/>
    </row>
    <row r="4340" spans="1:14" hidden="1" x14ac:dyDescent="0.3">
      <c r="A4340" s="16" t="s">
        <v>134</v>
      </c>
      <c r="B4340" s="17">
        <v>1.68</v>
      </c>
      <c r="C4340" s="18">
        <v>15105</v>
      </c>
      <c r="D4340" s="17">
        <v>14240.51</v>
      </c>
      <c r="E4340" s="17">
        <v>14240.51</v>
      </c>
      <c r="F4340" s="17">
        <v>0</v>
      </c>
      <c r="G4340" s="19">
        <v>0</v>
      </c>
      <c r="H4340" s="19" t="s">
        <v>259</v>
      </c>
      <c r="I4340" s="19" t="s">
        <v>165</v>
      </c>
      <c r="J4340" s="19" t="s">
        <v>73</v>
      </c>
      <c r="K4340" s="19">
        <f>B4340*$P$40</f>
        <v>50.4</v>
      </c>
      <c r="L4340" s="20">
        <f>C4340*$P$40</f>
        <v>453150</v>
      </c>
      <c r="M4340" s="19" t="str">
        <f>TEXT(A4340,"ММММ")</f>
        <v>Июль</v>
      </c>
      <c r="N4340" s="19"/>
    </row>
    <row r="4341" spans="1:14" hidden="1" x14ac:dyDescent="0.3">
      <c r="A4341" s="21" t="s">
        <v>135</v>
      </c>
      <c r="B4341" s="17">
        <v>1.68</v>
      </c>
      <c r="C4341" s="18">
        <v>14563.78</v>
      </c>
      <c r="D4341" s="17">
        <v>14013.25</v>
      </c>
      <c r="E4341" s="17">
        <v>11818.63</v>
      </c>
      <c r="F4341" s="17">
        <v>2194.62</v>
      </c>
      <c r="G4341" s="19">
        <v>0</v>
      </c>
      <c r="H4341" s="19" t="s">
        <v>259</v>
      </c>
      <c r="I4341" s="19" t="s">
        <v>112</v>
      </c>
      <c r="J4341" s="19" t="s">
        <v>61</v>
      </c>
      <c r="K4341" s="19">
        <f>B4341*$P$40</f>
        <v>50.4</v>
      </c>
      <c r="L4341" s="20">
        <f>C4341*$P$40</f>
        <v>436913.4</v>
      </c>
      <c r="M4341" s="19" t="str">
        <f>TEXT(A4341,"ММММ")</f>
        <v>Июль</v>
      </c>
      <c r="N4341" s="19"/>
    </row>
    <row r="4342" spans="1:14" hidden="1" x14ac:dyDescent="0.3">
      <c r="A4342" s="16" t="s">
        <v>136</v>
      </c>
      <c r="B4342" s="22">
        <v>1.68</v>
      </c>
      <c r="C4342" s="23">
        <v>13736.56</v>
      </c>
      <c r="D4342" s="22">
        <v>9801.2099999999991</v>
      </c>
      <c r="E4342" s="22">
        <v>9239.73</v>
      </c>
      <c r="F4342" s="22">
        <v>561.48</v>
      </c>
      <c r="G4342" s="24">
        <v>0</v>
      </c>
      <c r="H4342" s="24" t="s">
        <v>259</v>
      </c>
      <c r="I4342" s="24" t="s">
        <v>165</v>
      </c>
      <c r="J4342" s="24" t="s">
        <v>101</v>
      </c>
      <c r="K4342" s="19">
        <f>B4342*$P$40</f>
        <v>50.4</v>
      </c>
      <c r="L4342" s="20">
        <f>C4342*$P$40</f>
        <v>412096.8</v>
      </c>
      <c r="M4342" s="19" t="str">
        <f>TEXT(A4342,"ММММ")</f>
        <v>Июль</v>
      </c>
      <c r="N4342" s="19"/>
    </row>
    <row r="4343" spans="1:14" hidden="1" x14ac:dyDescent="0.3">
      <c r="A4343" s="21" t="s">
        <v>137</v>
      </c>
      <c r="B4343" s="22">
        <v>1.68</v>
      </c>
      <c r="C4343" s="23">
        <v>13175</v>
      </c>
      <c r="D4343" s="22">
        <v>12907.32</v>
      </c>
      <c r="E4343" s="22">
        <v>12907.32</v>
      </c>
      <c r="F4343" s="22">
        <v>0</v>
      </c>
      <c r="G4343" s="24">
        <v>0</v>
      </c>
      <c r="H4343" s="24" t="s">
        <v>259</v>
      </c>
      <c r="I4343" s="24" t="s">
        <v>165</v>
      </c>
      <c r="J4343" s="24" t="s">
        <v>87</v>
      </c>
      <c r="K4343" s="19">
        <f>B4343*$P$40</f>
        <v>50.4</v>
      </c>
      <c r="L4343" s="20">
        <f>C4343*$P$40</f>
        <v>395250</v>
      </c>
      <c r="M4343" s="19" t="str">
        <f>TEXT(A4343,"ММММ")</f>
        <v>Июль</v>
      </c>
      <c r="N4343" s="19"/>
    </row>
    <row r="4344" spans="1:14" hidden="1" x14ac:dyDescent="0.3">
      <c r="A4344" s="16" t="s">
        <v>138</v>
      </c>
      <c r="B4344" s="22">
        <v>1.68</v>
      </c>
      <c r="C4344" s="23">
        <v>12206.22</v>
      </c>
      <c r="D4344" s="22">
        <v>9829.9500000000007</v>
      </c>
      <c r="E4344" s="22">
        <v>8496.5400000000009</v>
      </c>
      <c r="F4344" s="22">
        <v>1333.41</v>
      </c>
      <c r="G4344" s="24">
        <v>0</v>
      </c>
      <c r="H4344" s="24" t="s">
        <v>259</v>
      </c>
      <c r="I4344" s="24" t="s">
        <v>165</v>
      </c>
      <c r="J4344" s="24" t="s">
        <v>67</v>
      </c>
      <c r="K4344" s="19">
        <f>B4344*$P$40</f>
        <v>50.4</v>
      </c>
      <c r="L4344" s="20">
        <f>C4344*$P$40</f>
        <v>366186.6</v>
      </c>
      <c r="M4344" s="19" t="str">
        <f>TEXT(A4344,"ММММ")</f>
        <v>Июнь</v>
      </c>
      <c r="N4344" s="19"/>
    </row>
    <row r="4345" spans="1:14" hidden="1" x14ac:dyDescent="0.3">
      <c r="A4345" s="21" t="s">
        <v>139</v>
      </c>
      <c r="B4345" s="17">
        <v>1.68</v>
      </c>
      <c r="C4345" s="18">
        <v>11828.91</v>
      </c>
      <c r="D4345" s="17">
        <v>6276.89</v>
      </c>
      <c r="E4345" s="17">
        <v>6270.22</v>
      </c>
      <c r="F4345" s="17">
        <v>6.67</v>
      </c>
      <c r="G4345" s="19">
        <v>0</v>
      </c>
      <c r="H4345" s="19" t="s">
        <v>259</v>
      </c>
      <c r="I4345" s="19" t="s">
        <v>219</v>
      </c>
      <c r="J4345" s="19" t="s">
        <v>97</v>
      </c>
      <c r="K4345" s="19">
        <f>B4345*$P$40</f>
        <v>50.4</v>
      </c>
      <c r="L4345" s="20">
        <f>C4345*$P$40</f>
        <v>354867.3</v>
      </c>
      <c r="M4345" s="19" t="str">
        <f>TEXT(A4345,"ММММ")</f>
        <v>Июнь</v>
      </c>
      <c r="N4345" s="19"/>
    </row>
    <row r="4346" spans="1:14" hidden="1" x14ac:dyDescent="0.3">
      <c r="A4346" s="16" t="s">
        <v>140</v>
      </c>
      <c r="B4346" s="17">
        <v>1.68</v>
      </c>
      <c r="C4346" s="18">
        <v>11250.57</v>
      </c>
      <c r="D4346" s="17">
        <v>6019.22</v>
      </c>
      <c r="E4346" s="17">
        <v>4449.2700000000004</v>
      </c>
      <c r="F4346" s="17">
        <v>1569.95</v>
      </c>
      <c r="G4346" s="19">
        <v>0</v>
      </c>
      <c r="H4346" s="19" t="s">
        <v>259</v>
      </c>
      <c r="I4346" s="19" t="s">
        <v>219</v>
      </c>
      <c r="J4346" s="19" t="s">
        <v>66</v>
      </c>
      <c r="K4346" s="19">
        <f>B4346*$P$40</f>
        <v>50.4</v>
      </c>
      <c r="L4346" s="20">
        <f>C4346*$P$40</f>
        <v>337517.1</v>
      </c>
      <c r="M4346" s="19" t="str">
        <f>TEXT(A4346,"ММММ")</f>
        <v>Июнь</v>
      </c>
      <c r="N4346" s="19"/>
    </row>
    <row r="4347" spans="1:14" hidden="1" x14ac:dyDescent="0.3">
      <c r="A4347" s="21" t="s">
        <v>141</v>
      </c>
      <c r="B4347" s="22">
        <v>1.68</v>
      </c>
      <c r="C4347" s="23">
        <v>10184.27</v>
      </c>
      <c r="D4347" s="22">
        <v>9732.66</v>
      </c>
      <c r="E4347" s="22">
        <v>9732.66</v>
      </c>
      <c r="F4347" s="22">
        <v>0</v>
      </c>
      <c r="G4347" s="24">
        <v>0</v>
      </c>
      <c r="H4347" s="24" t="s">
        <v>259</v>
      </c>
      <c r="I4347" s="24" t="s">
        <v>112</v>
      </c>
      <c r="J4347" s="24" t="s">
        <v>87</v>
      </c>
      <c r="K4347" s="19">
        <f>B4347*$P$40</f>
        <v>50.4</v>
      </c>
      <c r="L4347" s="20">
        <f>C4347*$P$40</f>
        <v>305528.10000000003</v>
      </c>
      <c r="M4347" s="19" t="str">
        <f>TEXT(A4347,"ММММ")</f>
        <v>Июнь</v>
      </c>
      <c r="N4347" s="19"/>
    </row>
    <row r="4348" spans="1:14" hidden="1" x14ac:dyDescent="0.3">
      <c r="A4348" s="16" t="s">
        <v>142</v>
      </c>
      <c r="B4348" s="22">
        <v>1.68</v>
      </c>
      <c r="C4348" s="23">
        <v>9218.0400000000009</v>
      </c>
      <c r="D4348" s="22">
        <v>2888.34</v>
      </c>
      <c r="E4348" s="22">
        <v>1116.44</v>
      </c>
      <c r="F4348" s="22">
        <v>1771.9</v>
      </c>
      <c r="G4348" s="24">
        <v>0</v>
      </c>
      <c r="H4348" s="24" t="s">
        <v>259</v>
      </c>
      <c r="I4348" s="24" t="s">
        <v>165</v>
      </c>
      <c r="J4348" s="24" t="s">
        <v>66</v>
      </c>
      <c r="K4348" s="19">
        <f>B4348*$P$40</f>
        <v>50.4</v>
      </c>
      <c r="L4348" s="20">
        <f>C4348*$P$40</f>
        <v>276541.2</v>
      </c>
      <c r="M4348" s="19" t="str">
        <f>TEXT(A4348,"ММММ")</f>
        <v>Май</v>
      </c>
      <c r="N4348" s="19"/>
    </row>
    <row r="4349" spans="1:14" hidden="1" x14ac:dyDescent="0.3">
      <c r="A4349" s="21" t="s">
        <v>143</v>
      </c>
      <c r="B4349" s="22">
        <v>1.68</v>
      </c>
      <c r="C4349" s="23">
        <v>9163.85</v>
      </c>
      <c r="D4349" s="22">
        <v>4023.81</v>
      </c>
      <c r="E4349" s="22">
        <v>2347.4499999999998</v>
      </c>
      <c r="F4349" s="22">
        <v>1676.36</v>
      </c>
      <c r="G4349" s="24">
        <v>0</v>
      </c>
      <c r="H4349" s="24" t="s">
        <v>259</v>
      </c>
      <c r="I4349" s="24" t="s">
        <v>165</v>
      </c>
      <c r="J4349" s="24" t="s">
        <v>95</v>
      </c>
      <c r="K4349" s="19">
        <f>B4349*$P$40</f>
        <v>50.4</v>
      </c>
      <c r="L4349" s="20">
        <f>C4349*$P$40</f>
        <v>274915.5</v>
      </c>
      <c r="M4349" s="19" t="str">
        <f>TEXT(A4349,"ММММ")</f>
        <v>Май</v>
      </c>
      <c r="N4349" s="19"/>
    </row>
    <row r="4350" spans="1:14" hidden="1" x14ac:dyDescent="0.3">
      <c r="A4350" s="16" t="s">
        <v>144</v>
      </c>
      <c r="B4350" s="22">
        <v>1.68</v>
      </c>
      <c r="C4350" s="23">
        <v>8602.41</v>
      </c>
      <c r="D4350" s="22">
        <v>5681.95</v>
      </c>
      <c r="E4350" s="22">
        <v>5651.78</v>
      </c>
      <c r="F4350" s="22">
        <v>30.17</v>
      </c>
      <c r="G4350" s="24">
        <v>0</v>
      </c>
      <c r="H4350" s="24" t="s">
        <v>259</v>
      </c>
      <c r="I4350" s="24" t="s">
        <v>165</v>
      </c>
      <c r="J4350" s="24" t="s">
        <v>78</v>
      </c>
      <c r="K4350" s="19">
        <f>B4350*$P$40</f>
        <v>50.4</v>
      </c>
      <c r="L4350" s="20">
        <f>C4350*$P$40</f>
        <v>258072.3</v>
      </c>
      <c r="M4350" s="19" t="str">
        <f>TEXT(A4350,"ММММ")</f>
        <v>Май</v>
      </c>
      <c r="N4350" s="19"/>
    </row>
    <row r="4351" spans="1:14" hidden="1" x14ac:dyDescent="0.3">
      <c r="A4351" s="21" t="s">
        <v>145</v>
      </c>
      <c r="B4351" s="17">
        <v>1.68</v>
      </c>
      <c r="C4351" s="18">
        <v>8546.2999999999993</v>
      </c>
      <c r="D4351" s="17">
        <v>6405.55</v>
      </c>
      <c r="E4351" s="17">
        <v>2314.9499999999998</v>
      </c>
      <c r="F4351" s="17">
        <v>4090.6</v>
      </c>
      <c r="G4351" s="19">
        <v>0</v>
      </c>
      <c r="H4351" s="19" t="s">
        <v>259</v>
      </c>
      <c r="I4351" s="19" t="s">
        <v>219</v>
      </c>
      <c r="J4351" s="19" t="s">
        <v>83</v>
      </c>
      <c r="K4351" s="19">
        <f>B4351*$P$40</f>
        <v>50.4</v>
      </c>
      <c r="L4351" s="20">
        <f>C4351*$P$40</f>
        <v>256388.99999999997</v>
      </c>
      <c r="M4351" s="19" t="str">
        <f>TEXT(A4351,"ММММ")</f>
        <v>Май</v>
      </c>
      <c r="N4351" s="19"/>
    </row>
    <row r="4352" spans="1:14" x14ac:dyDescent="0.3">
      <c r="A4352" s="37" t="s">
        <v>146</v>
      </c>
      <c r="B4352" s="38">
        <v>1.68</v>
      </c>
      <c r="C4352" s="39">
        <v>8438.39</v>
      </c>
      <c r="D4352" s="38">
        <v>501.75</v>
      </c>
      <c r="E4352" s="38">
        <v>430.1</v>
      </c>
      <c r="F4352" s="38">
        <v>71.650000000000006</v>
      </c>
      <c r="G4352" s="26">
        <v>0</v>
      </c>
      <c r="H4352" s="26" t="s">
        <v>259</v>
      </c>
      <c r="I4352" s="26" t="s">
        <v>5</v>
      </c>
      <c r="J4352" s="26" t="s">
        <v>98</v>
      </c>
      <c r="K4352" s="26">
        <f>B4352*$P$40</f>
        <v>50.4</v>
      </c>
      <c r="L4352" s="32">
        <f>C4352*$P$40</f>
        <v>253151.69999999998</v>
      </c>
      <c r="M4352" s="33">
        <f>MONTH(A4352)</f>
        <v>5</v>
      </c>
      <c r="N4352" s="33">
        <f>L4352/K4352</f>
        <v>5022.8511904761899</v>
      </c>
    </row>
    <row r="4353" spans="1:14" hidden="1" x14ac:dyDescent="0.3">
      <c r="A4353" s="21" t="s">
        <v>147</v>
      </c>
      <c r="B4353" s="17">
        <v>1.68</v>
      </c>
      <c r="C4353" s="18">
        <v>8382.56</v>
      </c>
      <c r="D4353" s="17">
        <v>5546</v>
      </c>
      <c r="E4353" s="17">
        <v>565.36</v>
      </c>
      <c r="F4353" s="17">
        <v>4980.6400000000003</v>
      </c>
      <c r="G4353" s="19">
        <v>0</v>
      </c>
      <c r="H4353" s="19" t="s">
        <v>259</v>
      </c>
      <c r="I4353" s="19" t="s">
        <v>112</v>
      </c>
      <c r="J4353" s="19" t="s">
        <v>89</v>
      </c>
      <c r="K4353" s="19">
        <f>B4353*$P$40</f>
        <v>50.4</v>
      </c>
      <c r="L4353" s="20">
        <f>C4353*$P$40</f>
        <v>251476.8</v>
      </c>
      <c r="M4353" s="19" t="str">
        <f>TEXT(A4353,"ММММ")</f>
        <v>Апрель</v>
      </c>
      <c r="N4353" s="19"/>
    </row>
    <row r="4354" spans="1:14" hidden="1" x14ac:dyDescent="0.3">
      <c r="A4354" s="16" t="s">
        <v>148</v>
      </c>
      <c r="B4354" s="17">
        <v>1.68</v>
      </c>
      <c r="C4354" s="18">
        <v>8177.33</v>
      </c>
      <c r="D4354" s="17">
        <v>2444.4299999999998</v>
      </c>
      <c r="E4354" s="17">
        <v>2431.1</v>
      </c>
      <c r="F4354" s="17">
        <v>13.33</v>
      </c>
      <c r="G4354" s="19">
        <v>0</v>
      </c>
      <c r="H4354" s="19" t="s">
        <v>259</v>
      </c>
      <c r="I4354" s="19" t="s">
        <v>165</v>
      </c>
      <c r="J4354" s="19" t="s">
        <v>97</v>
      </c>
      <c r="K4354" s="19">
        <f>B4354*$P$40</f>
        <v>50.4</v>
      </c>
      <c r="L4354" s="20">
        <f>C4354*$P$40</f>
        <v>245319.9</v>
      </c>
      <c r="M4354" s="19" t="str">
        <f>TEXT(A4354,"ММММ")</f>
        <v>Апрель</v>
      </c>
      <c r="N4354" s="19"/>
    </row>
    <row r="4355" spans="1:14" hidden="1" x14ac:dyDescent="0.3">
      <c r="A4355" s="21" t="s">
        <v>149</v>
      </c>
      <c r="B4355" s="17">
        <v>1.68</v>
      </c>
      <c r="C4355" s="18">
        <v>7911.16</v>
      </c>
      <c r="D4355" s="17">
        <v>231.69</v>
      </c>
      <c r="E4355" s="17">
        <v>231.69</v>
      </c>
      <c r="F4355" s="17">
        <v>0</v>
      </c>
      <c r="G4355" s="19">
        <v>0</v>
      </c>
      <c r="H4355" s="19" t="s">
        <v>259</v>
      </c>
      <c r="I4355" s="19" t="s">
        <v>112</v>
      </c>
      <c r="J4355" s="19" t="s">
        <v>97</v>
      </c>
      <c r="K4355" s="19">
        <f>B4355*$P$40</f>
        <v>50.4</v>
      </c>
      <c r="L4355" s="20">
        <f>C4355*$P$40</f>
        <v>237334.8</v>
      </c>
      <c r="M4355" s="19" t="str">
        <f>TEXT(A4355,"ММММ")</f>
        <v>Апрель</v>
      </c>
      <c r="N4355" s="19"/>
    </row>
    <row r="4356" spans="1:14" x14ac:dyDescent="0.3">
      <c r="A4356" s="37" t="s">
        <v>150</v>
      </c>
      <c r="B4356" s="38">
        <v>1.68</v>
      </c>
      <c r="C4356" s="39">
        <v>7895.99</v>
      </c>
      <c r="D4356" s="38">
        <v>2311.79</v>
      </c>
      <c r="E4356" s="38">
        <v>2248.9699999999998</v>
      </c>
      <c r="F4356" s="38">
        <v>62.82</v>
      </c>
      <c r="G4356" s="26">
        <v>0</v>
      </c>
      <c r="H4356" s="26" t="s">
        <v>259</v>
      </c>
      <c r="I4356" s="26" t="s">
        <v>5</v>
      </c>
      <c r="J4356" s="26" t="s">
        <v>94</v>
      </c>
      <c r="K4356" s="26">
        <f>B4356*$P$40</f>
        <v>50.4</v>
      </c>
      <c r="L4356" s="32">
        <f>C4356*$P$40</f>
        <v>236879.69999999998</v>
      </c>
      <c r="M4356" s="33">
        <f>MONTH(A4356)</f>
        <v>4</v>
      </c>
      <c r="N4356" s="33">
        <f>L4356/K4356</f>
        <v>4699.9940476190477</v>
      </c>
    </row>
    <row r="4357" spans="1:14" hidden="1" x14ac:dyDescent="0.3">
      <c r="A4357" s="21" t="s">
        <v>151</v>
      </c>
      <c r="B4357" s="22">
        <v>1.68</v>
      </c>
      <c r="C4357" s="23">
        <v>7780.31</v>
      </c>
      <c r="D4357" s="22">
        <v>6376.61</v>
      </c>
      <c r="E4357" s="22">
        <v>4453.01</v>
      </c>
      <c r="F4357" s="22">
        <v>1923.6</v>
      </c>
      <c r="G4357" s="24">
        <v>0</v>
      </c>
      <c r="H4357" s="24" t="s">
        <v>259</v>
      </c>
      <c r="I4357" s="24" t="s">
        <v>165</v>
      </c>
      <c r="J4357" s="24" t="s">
        <v>76</v>
      </c>
      <c r="K4357" s="19">
        <f>B4357*$P$40</f>
        <v>50.4</v>
      </c>
      <c r="L4357" s="20">
        <f>C4357*$P$40</f>
        <v>233409.30000000002</v>
      </c>
      <c r="M4357" s="19" t="str">
        <f>TEXT(A4357,"ММММ")</f>
        <v>Март</v>
      </c>
      <c r="N4357" s="19"/>
    </row>
    <row r="4358" spans="1:14" hidden="1" x14ac:dyDescent="0.3">
      <c r="A4358" s="16" t="s">
        <v>152</v>
      </c>
      <c r="B4358" s="22">
        <v>1.68</v>
      </c>
      <c r="C4358" s="23">
        <v>7154.49</v>
      </c>
      <c r="D4358" s="22">
        <v>3911.14</v>
      </c>
      <c r="E4358" s="22">
        <v>3506.84</v>
      </c>
      <c r="F4358" s="22">
        <v>404.3</v>
      </c>
      <c r="G4358" s="24">
        <v>0</v>
      </c>
      <c r="H4358" s="24" t="s">
        <v>259</v>
      </c>
      <c r="I4358" s="24" t="s">
        <v>112</v>
      </c>
      <c r="J4358" s="24" t="s">
        <v>64</v>
      </c>
      <c r="K4358" s="19">
        <f>B4358*$P$40</f>
        <v>50.4</v>
      </c>
      <c r="L4358" s="20">
        <f>C4358*$P$40</f>
        <v>214634.69999999998</v>
      </c>
      <c r="M4358" s="19" t="str">
        <f>TEXT(A4358,"ММММ")</f>
        <v>Март</v>
      </c>
      <c r="N4358" s="19"/>
    </row>
    <row r="4359" spans="1:14" x14ac:dyDescent="0.3">
      <c r="A4359" s="40" t="s">
        <v>153</v>
      </c>
      <c r="B4359" s="38">
        <v>1.68</v>
      </c>
      <c r="C4359" s="39">
        <v>7138.01</v>
      </c>
      <c r="D4359" s="38">
        <v>713.33</v>
      </c>
      <c r="E4359" s="38">
        <v>713.33</v>
      </c>
      <c r="F4359" s="38">
        <v>0</v>
      </c>
      <c r="G4359" s="26">
        <v>0</v>
      </c>
      <c r="H4359" s="26" t="s">
        <v>259</v>
      </c>
      <c r="I4359" s="26" t="s">
        <v>5</v>
      </c>
      <c r="J4359" s="26" t="s">
        <v>78</v>
      </c>
      <c r="K4359" s="26">
        <f>B4359*$P$40</f>
        <v>50.4</v>
      </c>
      <c r="L4359" s="32">
        <f>C4359*$P$40</f>
        <v>214140.30000000002</v>
      </c>
      <c r="M4359" s="33">
        <f>MONTH(A4359)</f>
        <v>3</v>
      </c>
      <c r="N4359" s="33">
        <f>L4359/K4359</f>
        <v>4248.8154761904771</v>
      </c>
    </row>
    <row r="4360" spans="1:14" hidden="1" x14ac:dyDescent="0.3">
      <c r="A4360" s="16" t="s">
        <v>154</v>
      </c>
      <c r="B4360" s="22">
        <v>1.68</v>
      </c>
      <c r="C4360" s="23">
        <v>6929.96</v>
      </c>
      <c r="D4360" s="22">
        <v>298.60000000000002</v>
      </c>
      <c r="E4360" s="22">
        <v>298.60000000000002</v>
      </c>
      <c r="F4360" s="22">
        <v>0</v>
      </c>
      <c r="G4360" s="24">
        <v>0</v>
      </c>
      <c r="H4360" s="24" t="s">
        <v>259</v>
      </c>
      <c r="I4360" s="24" t="s">
        <v>112</v>
      </c>
      <c r="J4360" s="24" t="s">
        <v>97</v>
      </c>
      <c r="K4360" s="19">
        <f>B4360*$P$40</f>
        <v>50.4</v>
      </c>
      <c r="L4360" s="20">
        <f>C4360*$P$40</f>
        <v>207898.8</v>
      </c>
      <c r="M4360" s="19" t="str">
        <f>TEXT(A4360,"ММММ")</f>
        <v>Март</v>
      </c>
      <c r="N4360" s="19"/>
    </row>
    <row r="4361" spans="1:14" hidden="1" x14ac:dyDescent="0.3">
      <c r="A4361" s="21" t="s">
        <v>155</v>
      </c>
      <c r="B4361" s="17">
        <v>1.68</v>
      </c>
      <c r="C4361" s="18">
        <v>6797.74</v>
      </c>
      <c r="D4361" s="17">
        <v>1944.89</v>
      </c>
      <c r="E4361" s="17">
        <v>1880.81</v>
      </c>
      <c r="F4361" s="17">
        <v>64.08</v>
      </c>
      <c r="G4361" s="19">
        <v>0</v>
      </c>
      <c r="H4361" s="19" t="s">
        <v>259</v>
      </c>
      <c r="I4361" s="19" t="s">
        <v>112</v>
      </c>
      <c r="J4361" s="19" t="s">
        <v>78</v>
      </c>
      <c r="K4361" s="19">
        <f>B4361*$P$40</f>
        <v>50.4</v>
      </c>
      <c r="L4361" s="20">
        <f>C4361*$P$40</f>
        <v>203932.19999999998</v>
      </c>
      <c r="M4361" s="19" t="str">
        <f>TEXT(A4361,"ММММ")</f>
        <v>Февраль</v>
      </c>
      <c r="N4361" s="19"/>
    </row>
    <row r="4362" spans="1:14" hidden="1" x14ac:dyDescent="0.3">
      <c r="A4362" s="16" t="s">
        <v>156</v>
      </c>
      <c r="B4362" s="22">
        <v>1.68</v>
      </c>
      <c r="C4362" s="23">
        <v>6293.04</v>
      </c>
      <c r="D4362" s="22">
        <v>559.92999999999995</v>
      </c>
      <c r="E4362" s="22">
        <v>38.89</v>
      </c>
      <c r="F4362" s="22">
        <v>521.04</v>
      </c>
      <c r="G4362" s="24">
        <v>0</v>
      </c>
      <c r="H4362" s="24" t="s">
        <v>259</v>
      </c>
      <c r="I4362" s="24" t="s">
        <v>112</v>
      </c>
      <c r="J4362" s="24" t="s">
        <v>83</v>
      </c>
      <c r="K4362" s="19">
        <f>B4362*$P$40</f>
        <v>50.4</v>
      </c>
      <c r="L4362" s="20">
        <f>C4362*$P$40</f>
        <v>188791.2</v>
      </c>
      <c r="M4362" s="19" t="str">
        <f>TEXT(A4362,"ММММ")</f>
        <v>Февраль</v>
      </c>
      <c r="N4362" s="19"/>
    </row>
    <row r="4363" spans="1:14" hidden="1" x14ac:dyDescent="0.3">
      <c r="A4363" s="21" t="s">
        <v>157</v>
      </c>
      <c r="B4363" s="22">
        <v>1.68</v>
      </c>
      <c r="C4363" s="23">
        <v>5736.02</v>
      </c>
      <c r="D4363" s="22">
        <v>1827.41</v>
      </c>
      <c r="E4363" s="22">
        <v>1827.41</v>
      </c>
      <c r="F4363" s="22">
        <v>0</v>
      </c>
      <c r="G4363" s="24">
        <v>0</v>
      </c>
      <c r="H4363" s="24" t="s">
        <v>259</v>
      </c>
      <c r="I4363" s="24" t="s">
        <v>112</v>
      </c>
      <c r="J4363" s="24" t="s">
        <v>64</v>
      </c>
      <c r="K4363" s="19">
        <f>B4363*$P$40</f>
        <v>50.4</v>
      </c>
      <c r="L4363" s="20">
        <f>C4363*$P$40</f>
        <v>172080.6</v>
      </c>
      <c r="M4363" s="19" t="str">
        <f>TEXT(A4363,"ММММ")</f>
        <v>Февраль</v>
      </c>
      <c r="N4363" s="19"/>
    </row>
    <row r="4364" spans="1:14" x14ac:dyDescent="0.3">
      <c r="A4364" s="37" t="s">
        <v>158</v>
      </c>
      <c r="B4364" s="41">
        <v>1.68</v>
      </c>
      <c r="C4364" s="42">
        <v>5687.19</v>
      </c>
      <c r="D4364" s="41">
        <v>3714.64</v>
      </c>
      <c r="E4364" s="41">
        <v>3714.64</v>
      </c>
      <c r="F4364" s="41">
        <v>0</v>
      </c>
      <c r="G4364" s="43">
        <v>0</v>
      </c>
      <c r="H4364" s="43" t="s">
        <v>259</v>
      </c>
      <c r="I4364" s="43" t="s">
        <v>5</v>
      </c>
      <c r="J4364" s="43" t="s">
        <v>89</v>
      </c>
      <c r="K4364" s="26">
        <f>B4364*$P$40</f>
        <v>50.4</v>
      </c>
      <c r="L4364" s="32">
        <f>C4364*$P$40</f>
        <v>170615.69999999998</v>
      </c>
      <c r="M4364" s="33">
        <f t="shared" ref="M4364:M4365" si="552">MONTH(A4364)</f>
        <v>2</v>
      </c>
      <c r="N4364" s="33">
        <f t="shared" ref="N4364:N4365" si="553">L4364/K4364</f>
        <v>3385.2321428571427</v>
      </c>
    </row>
    <row r="4365" spans="1:14" x14ac:dyDescent="0.3">
      <c r="A4365" s="40" t="s">
        <v>159</v>
      </c>
      <c r="B4365" s="41">
        <v>1.68</v>
      </c>
      <c r="C4365" s="42">
        <v>5611.72</v>
      </c>
      <c r="D4365" s="41">
        <v>1242.8800000000001</v>
      </c>
      <c r="E4365" s="41">
        <v>553.33000000000004</v>
      </c>
      <c r="F4365" s="41">
        <v>689.55</v>
      </c>
      <c r="G4365" s="43">
        <v>0</v>
      </c>
      <c r="H4365" s="43" t="s">
        <v>259</v>
      </c>
      <c r="I4365" s="43" t="s">
        <v>5</v>
      </c>
      <c r="J4365" s="43" t="s">
        <v>95</v>
      </c>
      <c r="K4365" s="26">
        <f>B4365*$P$40</f>
        <v>50.4</v>
      </c>
      <c r="L4365" s="32">
        <f>C4365*$P$40</f>
        <v>168351.6</v>
      </c>
      <c r="M4365" s="33">
        <f t="shared" si="552"/>
        <v>1</v>
      </c>
      <c r="N4365" s="33">
        <f t="shared" si="553"/>
        <v>3340.3095238095239</v>
      </c>
    </row>
    <row r="4366" spans="1:14" hidden="1" x14ac:dyDescent="0.3">
      <c r="A4366" s="16" t="s">
        <v>160</v>
      </c>
      <c r="B4366" s="17">
        <v>1.68</v>
      </c>
      <c r="C4366" s="18">
        <v>5598.49</v>
      </c>
      <c r="D4366" s="17">
        <v>2674.44</v>
      </c>
      <c r="E4366" s="17">
        <v>2674.44</v>
      </c>
      <c r="F4366" s="17">
        <v>0</v>
      </c>
      <c r="G4366" s="19">
        <v>0</v>
      </c>
      <c r="H4366" s="19" t="s">
        <v>259</v>
      </c>
      <c r="I4366" s="19" t="s">
        <v>112</v>
      </c>
      <c r="J4366" s="19" t="s">
        <v>88</v>
      </c>
      <c r="K4366" s="19">
        <f>B4366*$P$40</f>
        <v>50.4</v>
      </c>
      <c r="L4366" s="20">
        <f>C4366*$P$40</f>
        <v>167954.69999999998</v>
      </c>
      <c r="M4366" s="19" t="str">
        <f>TEXT(A4366,"ММММ")</f>
        <v>Январь</v>
      </c>
      <c r="N4366" s="19"/>
    </row>
    <row r="4367" spans="1:14" hidden="1" x14ac:dyDescent="0.3">
      <c r="A4367" s="21" t="s">
        <v>161</v>
      </c>
      <c r="B4367" s="17">
        <v>1.68</v>
      </c>
      <c r="C4367" s="18">
        <v>5590.38</v>
      </c>
      <c r="D4367" s="17">
        <v>5191.59</v>
      </c>
      <c r="E4367" s="17">
        <v>5191.59</v>
      </c>
      <c r="F4367" s="17">
        <v>0</v>
      </c>
      <c r="G4367" s="19">
        <v>0</v>
      </c>
      <c r="H4367" s="19" t="s">
        <v>259</v>
      </c>
      <c r="I4367" s="19" t="s">
        <v>112</v>
      </c>
      <c r="J4367" s="19" t="s">
        <v>73</v>
      </c>
      <c r="K4367" s="19">
        <f>B4367*$P$40</f>
        <v>50.4</v>
      </c>
      <c r="L4367" s="20">
        <f>C4367*$P$40</f>
        <v>167711.4</v>
      </c>
      <c r="M4367" s="19" t="str">
        <f>TEXT(A4367,"ММММ")</f>
        <v>Январь</v>
      </c>
      <c r="N4367" s="19"/>
    </row>
    <row r="4368" spans="1:14" x14ac:dyDescent="0.3">
      <c r="A4368" s="37" t="s">
        <v>162</v>
      </c>
      <c r="B4368" s="41">
        <v>1.68</v>
      </c>
      <c r="C4368" s="42">
        <v>5161.57</v>
      </c>
      <c r="D4368" s="41">
        <v>77.97</v>
      </c>
      <c r="E4368" s="41">
        <v>77.97</v>
      </c>
      <c r="F4368" s="41">
        <v>0</v>
      </c>
      <c r="G4368" s="43">
        <v>0</v>
      </c>
      <c r="H4368" s="43" t="s">
        <v>259</v>
      </c>
      <c r="I4368" s="43" t="s">
        <v>5</v>
      </c>
      <c r="J4368" s="43" t="s">
        <v>97</v>
      </c>
      <c r="K4368" s="26">
        <f>B4368*$P$40</f>
        <v>50.4</v>
      </c>
      <c r="L4368" s="32">
        <f>C4368*$P$40</f>
        <v>154847.09999999998</v>
      </c>
      <c r="M4368" s="33">
        <f t="shared" ref="M4368:M4369" si="554">MONTH(A4368)</f>
        <v>1</v>
      </c>
      <c r="N4368" s="33">
        <f t="shared" ref="N4368:N4369" si="555">L4368/K4368</f>
        <v>3072.363095238095</v>
      </c>
    </row>
    <row r="4369" spans="1:14" x14ac:dyDescent="0.3">
      <c r="A4369" s="40" t="s">
        <v>163</v>
      </c>
      <c r="B4369" s="38">
        <v>1.68</v>
      </c>
      <c r="C4369" s="39">
        <v>5141.6499999999996</v>
      </c>
      <c r="D4369" s="38">
        <v>158.56</v>
      </c>
      <c r="E4369" s="38">
        <v>158.56</v>
      </c>
      <c r="F4369" s="38">
        <v>0</v>
      </c>
      <c r="G4369" s="26">
        <v>0</v>
      </c>
      <c r="H4369" s="26" t="s">
        <v>259</v>
      </c>
      <c r="I4369" s="26" t="s">
        <v>5</v>
      </c>
      <c r="J4369" s="26" t="s">
        <v>97</v>
      </c>
      <c r="K4369" s="26">
        <f>B4369*$P$40</f>
        <v>50.4</v>
      </c>
      <c r="L4369" s="32">
        <f>C4369*$P$40</f>
        <v>154249.5</v>
      </c>
      <c r="M4369" s="33">
        <f t="shared" si="554"/>
        <v>1</v>
      </c>
      <c r="N4369" s="33">
        <f t="shared" si="555"/>
        <v>3060.5059523809523</v>
      </c>
    </row>
    <row r="4370" spans="1:14" hidden="1" x14ac:dyDescent="0.3">
      <c r="A4370" s="16" t="s">
        <v>111</v>
      </c>
      <c r="B4370" s="17">
        <v>1.68</v>
      </c>
      <c r="C4370" s="18">
        <v>4884.82</v>
      </c>
      <c r="D4370" s="17">
        <v>1749.76</v>
      </c>
      <c r="E4370" s="17">
        <v>1386.15</v>
      </c>
      <c r="F4370" s="17">
        <v>363.61</v>
      </c>
      <c r="G4370" s="19">
        <v>0</v>
      </c>
      <c r="H4370" s="19" t="s">
        <v>259</v>
      </c>
      <c r="I4370" s="19" t="s">
        <v>112</v>
      </c>
      <c r="J4370" s="19" t="s">
        <v>94</v>
      </c>
      <c r="K4370" s="19">
        <f>B4370*$P$40</f>
        <v>50.4</v>
      </c>
      <c r="L4370" s="20">
        <f>C4370*$P$40</f>
        <v>146544.59999999998</v>
      </c>
      <c r="M4370" s="19" t="str">
        <f>TEXT(A4370,"ММММ")</f>
        <v>Декабрь</v>
      </c>
      <c r="N4370" s="19"/>
    </row>
    <row r="4371" spans="1:14" x14ac:dyDescent="0.3">
      <c r="A4371" s="40" t="s">
        <v>113</v>
      </c>
      <c r="B4371" s="41">
        <v>1.68</v>
      </c>
      <c r="C4371" s="42">
        <v>4821.3</v>
      </c>
      <c r="D4371" s="41">
        <v>1350.45</v>
      </c>
      <c r="E4371" s="41">
        <v>345.04</v>
      </c>
      <c r="F4371" s="41">
        <v>1005.41</v>
      </c>
      <c r="G4371" s="43">
        <v>0</v>
      </c>
      <c r="H4371" s="43" t="s">
        <v>259</v>
      </c>
      <c r="I4371" s="43" t="s">
        <v>5</v>
      </c>
      <c r="J4371" s="43" t="s">
        <v>83</v>
      </c>
      <c r="K4371" s="26">
        <f>B4371*$P$40</f>
        <v>50.4</v>
      </c>
      <c r="L4371" s="32">
        <f>C4371*$P$40</f>
        <v>144639</v>
      </c>
      <c r="M4371" s="33">
        <f t="shared" ref="M4371:M4373" si="556">MONTH(A4371)</f>
        <v>12</v>
      </c>
      <c r="N4371" s="33">
        <f t="shared" ref="N4371:N4373" si="557">L4371/K4371</f>
        <v>2869.8214285714284</v>
      </c>
    </row>
    <row r="4372" spans="1:14" x14ac:dyDescent="0.3">
      <c r="A4372" s="37" t="s">
        <v>114</v>
      </c>
      <c r="B4372" s="38">
        <v>1.68</v>
      </c>
      <c r="C4372" s="39">
        <v>4466.07</v>
      </c>
      <c r="D4372" s="38">
        <v>1281.8399999999999</v>
      </c>
      <c r="E4372" s="38">
        <v>993.33</v>
      </c>
      <c r="F4372" s="38">
        <v>288.51</v>
      </c>
      <c r="G4372" s="26">
        <v>0</v>
      </c>
      <c r="H4372" s="26" t="s">
        <v>259</v>
      </c>
      <c r="I4372" s="26" t="s">
        <v>5</v>
      </c>
      <c r="J4372" s="26" t="s">
        <v>95</v>
      </c>
      <c r="K4372" s="26">
        <f>B4372*$P$40</f>
        <v>50.4</v>
      </c>
      <c r="L4372" s="32">
        <f>C4372*$P$40</f>
        <v>133982.09999999998</v>
      </c>
      <c r="M4372" s="33">
        <f t="shared" si="556"/>
        <v>12</v>
      </c>
      <c r="N4372" s="33">
        <f t="shared" si="557"/>
        <v>2658.3749999999995</v>
      </c>
    </row>
    <row r="4373" spans="1:14" x14ac:dyDescent="0.3">
      <c r="A4373" s="40" t="s">
        <v>115</v>
      </c>
      <c r="B4373" s="38">
        <v>1.68</v>
      </c>
      <c r="C4373" s="39">
        <v>4193.17</v>
      </c>
      <c r="D4373" s="38">
        <v>617.41999999999996</v>
      </c>
      <c r="E4373" s="38">
        <v>416.25</v>
      </c>
      <c r="F4373" s="38">
        <v>201.17</v>
      </c>
      <c r="G4373" s="26">
        <v>0</v>
      </c>
      <c r="H4373" s="26" t="s">
        <v>259</v>
      </c>
      <c r="I4373" s="26" t="s">
        <v>5</v>
      </c>
      <c r="J4373" s="26" t="s">
        <v>67</v>
      </c>
      <c r="K4373" s="26">
        <f>B4373*$P$40</f>
        <v>50.4</v>
      </c>
      <c r="L4373" s="32">
        <f>C4373*$P$40</f>
        <v>125795.1</v>
      </c>
      <c r="M4373" s="33">
        <f t="shared" si="556"/>
        <v>12</v>
      </c>
      <c r="N4373" s="33">
        <f t="shared" si="557"/>
        <v>2495.9345238095239</v>
      </c>
    </row>
    <row r="4374" spans="1:14" hidden="1" x14ac:dyDescent="0.3">
      <c r="A4374" s="16" t="s">
        <v>116</v>
      </c>
      <c r="B4374" s="17">
        <v>1.68</v>
      </c>
      <c r="C4374" s="18">
        <v>3943.55</v>
      </c>
      <c r="D4374" s="17">
        <v>3710.67</v>
      </c>
      <c r="E4374" s="17">
        <v>3703.89</v>
      </c>
      <c r="F4374" s="17">
        <v>6.78</v>
      </c>
      <c r="G4374" s="19">
        <v>0</v>
      </c>
      <c r="H4374" s="19" t="s">
        <v>259</v>
      </c>
      <c r="I4374" s="19" t="s">
        <v>165</v>
      </c>
      <c r="J4374" s="19" t="s">
        <v>107</v>
      </c>
      <c r="K4374" s="19">
        <f>B4374*$P$40</f>
        <v>50.4</v>
      </c>
      <c r="L4374" s="20">
        <f>C4374*$P$40</f>
        <v>118306.5</v>
      </c>
      <c r="M4374" s="19" t="str">
        <f>TEXT(A4374,"ММММ")</f>
        <v>Ноябрь</v>
      </c>
      <c r="N4374" s="19"/>
    </row>
    <row r="4375" spans="1:14" hidden="1" x14ac:dyDescent="0.3">
      <c r="A4375" s="21" t="s">
        <v>117</v>
      </c>
      <c r="B4375" s="22">
        <v>1.68</v>
      </c>
      <c r="C4375" s="23">
        <v>3911.18</v>
      </c>
      <c r="D4375" s="22">
        <v>1512.18</v>
      </c>
      <c r="E4375" s="22">
        <v>1475.63</v>
      </c>
      <c r="F4375" s="22">
        <v>36.549999999999997</v>
      </c>
      <c r="G4375" s="24">
        <v>0</v>
      </c>
      <c r="H4375" s="24" t="s">
        <v>259</v>
      </c>
      <c r="I4375" s="24" t="s">
        <v>112</v>
      </c>
      <c r="J4375" s="24" t="s">
        <v>96</v>
      </c>
      <c r="K4375" s="19">
        <f>B4375*$P$40</f>
        <v>50.4</v>
      </c>
      <c r="L4375" s="20">
        <f>C4375*$P$40</f>
        <v>117335.4</v>
      </c>
      <c r="M4375" s="19" t="str">
        <f>TEXT(A4375,"ММММ")</f>
        <v>Ноябрь</v>
      </c>
      <c r="N4375" s="19"/>
    </row>
    <row r="4376" spans="1:14" hidden="1" x14ac:dyDescent="0.3">
      <c r="A4376" s="16" t="s">
        <v>118</v>
      </c>
      <c r="B4376" s="22">
        <v>1.68</v>
      </c>
      <c r="C4376" s="23">
        <v>3843.3</v>
      </c>
      <c r="D4376" s="22">
        <v>2302.88</v>
      </c>
      <c r="E4376" s="22">
        <v>2302.88</v>
      </c>
      <c r="F4376" s="22">
        <v>0</v>
      </c>
      <c r="G4376" s="24">
        <v>0</v>
      </c>
      <c r="H4376" s="24" t="s">
        <v>259</v>
      </c>
      <c r="I4376" s="24" t="s">
        <v>112</v>
      </c>
      <c r="J4376" s="24" t="s">
        <v>77</v>
      </c>
      <c r="K4376" s="19">
        <f>B4376*$P$40</f>
        <v>50.4</v>
      </c>
      <c r="L4376" s="20">
        <f>C4376*$P$40</f>
        <v>115299</v>
      </c>
      <c r="M4376" s="19" t="str">
        <f>TEXT(A4376,"ММММ")</f>
        <v>Ноябрь</v>
      </c>
      <c r="N4376" s="19"/>
    </row>
    <row r="4377" spans="1:14" x14ac:dyDescent="0.3">
      <c r="A4377" s="40" t="s">
        <v>119</v>
      </c>
      <c r="B4377" s="38">
        <v>1.68</v>
      </c>
      <c r="C4377" s="39">
        <v>3559.45</v>
      </c>
      <c r="D4377" s="38">
        <v>3227.14</v>
      </c>
      <c r="E4377" s="38">
        <v>3210.67</v>
      </c>
      <c r="F4377" s="38">
        <v>16.47</v>
      </c>
      <c r="G4377" s="26">
        <v>0</v>
      </c>
      <c r="H4377" s="26" t="s">
        <v>259</v>
      </c>
      <c r="I4377" s="26" t="s">
        <v>5</v>
      </c>
      <c r="J4377" s="26" t="s">
        <v>73</v>
      </c>
      <c r="K4377" s="26">
        <f>B4377*$P$40</f>
        <v>50.4</v>
      </c>
      <c r="L4377" s="32">
        <f>C4377*$P$40</f>
        <v>106783.5</v>
      </c>
      <c r="M4377" s="33">
        <f>MONTH(A4377)</f>
        <v>11</v>
      </c>
      <c r="N4377" s="33">
        <f>L4377/K4377</f>
        <v>2118.7202380952381</v>
      </c>
    </row>
    <row r="4378" spans="1:14" hidden="1" x14ac:dyDescent="0.3">
      <c r="A4378" s="16" t="s">
        <v>120</v>
      </c>
      <c r="B4378" s="17">
        <v>1.68</v>
      </c>
      <c r="C4378" s="18">
        <v>3501.41</v>
      </c>
      <c r="D4378" s="17">
        <v>3144.78</v>
      </c>
      <c r="E4378" s="17">
        <v>3144.78</v>
      </c>
      <c r="F4378" s="17">
        <v>0</v>
      </c>
      <c r="G4378" s="19">
        <v>0</v>
      </c>
      <c r="H4378" s="19" t="s">
        <v>259</v>
      </c>
      <c r="I4378" s="19" t="s">
        <v>112</v>
      </c>
      <c r="J4378" s="19" t="s">
        <v>6</v>
      </c>
      <c r="K4378" s="19">
        <f>B4378*$P$40</f>
        <v>50.4</v>
      </c>
      <c r="L4378" s="20">
        <f>C4378*$P$40</f>
        <v>105042.29999999999</v>
      </c>
      <c r="M4378" s="19" t="str">
        <f>TEXT(A4378,"ММММ")</f>
        <v>Октябрь</v>
      </c>
      <c r="N4378" s="19"/>
    </row>
    <row r="4379" spans="1:14" x14ac:dyDescent="0.3">
      <c r="A4379" s="40" t="s">
        <v>121</v>
      </c>
      <c r="B4379" s="38">
        <v>1.68</v>
      </c>
      <c r="C4379" s="39">
        <v>3400.24</v>
      </c>
      <c r="D4379" s="38">
        <v>3213.79</v>
      </c>
      <c r="E4379" s="38">
        <v>3213.79</v>
      </c>
      <c r="F4379" s="38">
        <v>0</v>
      </c>
      <c r="G4379" s="26">
        <v>0</v>
      </c>
      <c r="H4379" s="26" t="s">
        <v>259</v>
      </c>
      <c r="I4379" s="26" t="s">
        <v>5</v>
      </c>
      <c r="J4379" s="26" t="s">
        <v>73</v>
      </c>
      <c r="K4379" s="26">
        <f>B4379*$P$40</f>
        <v>50.4</v>
      </c>
      <c r="L4379" s="32">
        <f>C4379*$P$40</f>
        <v>102007.2</v>
      </c>
      <c r="M4379" s="33">
        <f t="shared" ref="M4379:M4380" si="558">MONTH(A4379)</f>
        <v>10</v>
      </c>
      <c r="N4379" s="33">
        <f t="shared" ref="N4379:N4380" si="559">L4379/K4379</f>
        <v>2023.952380952381</v>
      </c>
    </row>
    <row r="4380" spans="1:14" x14ac:dyDescent="0.3">
      <c r="A4380" s="37" t="s">
        <v>122</v>
      </c>
      <c r="B4380" s="38">
        <v>1.68</v>
      </c>
      <c r="C4380" s="39">
        <v>3313.75</v>
      </c>
      <c r="D4380" s="38">
        <v>2110</v>
      </c>
      <c r="E4380" s="38">
        <v>2110</v>
      </c>
      <c r="F4380" s="38">
        <v>0</v>
      </c>
      <c r="G4380" s="26">
        <v>0</v>
      </c>
      <c r="H4380" s="26" t="s">
        <v>259</v>
      </c>
      <c r="I4380" s="26" t="s">
        <v>5</v>
      </c>
      <c r="J4380" s="26" t="s">
        <v>107</v>
      </c>
      <c r="K4380" s="26">
        <f>B4380*$P$40</f>
        <v>50.4</v>
      </c>
      <c r="L4380" s="32">
        <f>C4380*$P$40</f>
        <v>99412.5</v>
      </c>
      <c r="M4380" s="33">
        <f t="shared" si="558"/>
        <v>10</v>
      </c>
      <c r="N4380" s="33">
        <f t="shared" si="559"/>
        <v>1972.4702380952381</v>
      </c>
    </row>
    <row r="4381" spans="1:14" hidden="1" x14ac:dyDescent="0.3">
      <c r="A4381" s="21" t="s">
        <v>123</v>
      </c>
      <c r="B4381" s="22">
        <v>1.68</v>
      </c>
      <c r="C4381" s="23">
        <v>3160.21</v>
      </c>
      <c r="D4381" s="22">
        <v>2292.39</v>
      </c>
      <c r="E4381" s="22">
        <v>323.54000000000002</v>
      </c>
      <c r="F4381" s="22">
        <v>1968.85</v>
      </c>
      <c r="G4381" s="24">
        <v>0</v>
      </c>
      <c r="H4381" s="24" t="s">
        <v>259</v>
      </c>
      <c r="I4381" s="24" t="s">
        <v>165</v>
      </c>
      <c r="J4381" s="24" t="s">
        <v>77</v>
      </c>
      <c r="K4381" s="19">
        <f>B4381*$P$40</f>
        <v>50.4</v>
      </c>
      <c r="L4381" s="20">
        <f>C4381*$P$40</f>
        <v>94806.3</v>
      </c>
      <c r="M4381" s="19" t="str">
        <f>TEXT(A4381,"ММММ")</f>
        <v>Октябрь</v>
      </c>
      <c r="N4381" s="19"/>
    </row>
    <row r="4382" spans="1:14" hidden="1" x14ac:dyDescent="0.3">
      <c r="A4382" s="16" t="s">
        <v>124</v>
      </c>
      <c r="B4382" s="17">
        <v>1.68</v>
      </c>
      <c r="C4382" s="18">
        <v>2948.8</v>
      </c>
      <c r="D4382" s="17">
        <v>2837.54</v>
      </c>
      <c r="E4382" s="17">
        <v>1715.2</v>
      </c>
      <c r="F4382" s="17">
        <v>1122.3399999999999</v>
      </c>
      <c r="G4382" s="19">
        <v>0</v>
      </c>
      <c r="H4382" s="19" t="s">
        <v>259</v>
      </c>
      <c r="I4382" s="19" t="s">
        <v>112</v>
      </c>
      <c r="J4382" s="19" t="s">
        <v>106</v>
      </c>
      <c r="K4382" s="19">
        <f>B4382*$P$40</f>
        <v>50.4</v>
      </c>
      <c r="L4382" s="20">
        <f>C4382*$P$40</f>
        <v>88464</v>
      </c>
      <c r="M4382" s="19" t="str">
        <f>TEXT(A4382,"ММММ")</f>
        <v>Октябрь</v>
      </c>
      <c r="N4382" s="19"/>
    </row>
    <row r="4383" spans="1:14" x14ac:dyDescent="0.3">
      <c r="A4383" s="40" t="s">
        <v>125</v>
      </c>
      <c r="B4383" s="41">
        <v>1.68</v>
      </c>
      <c r="C4383" s="42">
        <v>2896.72</v>
      </c>
      <c r="D4383" s="41">
        <v>2528.08</v>
      </c>
      <c r="E4383" s="41">
        <v>2528.08</v>
      </c>
      <c r="F4383" s="41">
        <v>0</v>
      </c>
      <c r="G4383" s="43">
        <v>0</v>
      </c>
      <c r="H4383" s="43" t="s">
        <v>259</v>
      </c>
      <c r="I4383" s="43" t="s">
        <v>5</v>
      </c>
      <c r="J4383" s="43" t="s">
        <v>73</v>
      </c>
      <c r="K4383" s="26">
        <f>B4383*$P$40</f>
        <v>50.4</v>
      </c>
      <c r="L4383" s="32">
        <f>C4383*$P$40</f>
        <v>86901.599999999991</v>
      </c>
      <c r="M4383" s="33">
        <f>MONTH(A4383)</f>
        <v>9</v>
      </c>
      <c r="N4383" s="33">
        <f>L4383/K4383</f>
        <v>1724.2380952380952</v>
      </c>
    </row>
    <row r="4384" spans="1:14" hidden="1" x14ac:dyDescent="0.3">
      <c r="A4384" s="16" t="s">
        <v>126</v>
      </c>
      <c r="B4384" s="22">
        <v>1.68</v>
      </c>
      <c r="C4384" s="23">
        <v>2886</v>
      </c>
      <c r="D4384" s="22">
        <v>2565.6999999999998</v>
      </c>
      <c r="E4384" s="22">
        <v>2056.67</v>
      </c>
      <c r="F4384" s="22">
        <v>509.03</v>
      </c>
      <c r="G4384" s="24">
        <v>0</v>
      </c>
      <c r="H4384" s="24" t="s">
        <v>259</v>
      </c>
      <c r="I4384" s="24" t="s">
        <v>112</v>
      </c>
      <c r="J4384" s="24" t="s">
        <v>84</v>
      </c>
      <c r="K4384" s="19">
        <f>B4384*$P$40</f>
        <v>50.4</v>
      </c>
      <c r="L4384" s="20">
        <f>C4384*$P$40</f>
        <v>86580</v>
      </c>
      <c r="M4384" s="19" t="str">
        <f>TEXT(A4384,"ММММ")</f>
        <v>Сентябрь</v>
      </c>
      <c r="N4384" s="19"/>
    </row>
    <row r="4385" spans="1:14" x14ac:dyDescent="0.3">
      <c r="A4385" s="40" t="s">
        <v>127</v>
      </c>
      <c r="B4385" s="38">
        <v>1.68</v>
      </c>
      <c r="C4385" s="39">
        <v>2729.66</v>
      </c>
      <c r="D4385" s="38">
        <v>1040.01</v>
      </c>
      <c r="E4385" s="38">
        <v>773.34</v>
      </c>
      <c r="F4385" s="38">
        <v>266.67</v>
      </c>
      <c r="G4385" s="26">
        <v>0</v>
      </c>
      <c r="H4385" s="26" t="s">
        <v>259</v>
      </c>
      <c r="I4385" s="26" t="s">
        <v>5</v>
      </c>
      <c r="J4385" s="26" t="s">
        <v>95</v>
      </c>
      <c r="K4385" s="26">
        <f>B4385*$P$40</f>
        <v>50.4</v>
      </c>
      <c r="L4385" s="32">
        <f>C4385*$P$40</f>
        <v>81889.799999999988</v>
      </c>
      <c r="M4385" s="33">
        <f t="shared" ref="M4385:M4387" si="560">MONTH(A4385)</f>
        <v>9</v>
      </c>
      <c r="N4385" s="33">
        <f t="shared" ref="N4385:N4387" si="561">L4385/K4385</f>
        <v>1624.7976190476188</v>
      </c>
    </row>
    <row r="4386" spans="1:14" x14ac:dyDescent="0.3">
      <c r="A4386" s="37" t="s">
        <v>128</v>
      </c>
      <c r="B4386" s="38">
        <v>1.68</v>
      </c>
      <c r="C4386" s="39">
        <v>2650.48</v>
      </c>
      <c r="D4386" s="38">
        <v>1676.67</v>
      </c>
      <c r="E4386" s="38">
        <v>1676.67</v>
      </c>
      <c r="F4386" s="38">
        <v>0</v>
      </c>
      <c r="G4386" s="26">
        <v>0</v>
      </c>
      <c r="H4386" s="26" t="s">
        <v>259</v>
      </c>
      <c r="I4386" s="26" t="s">
        <v>5</v>
      </c>
      <c r="J4386" s="26" t="s">
        <v>107</v>
      </c>
      <c r="K4386" s="26">
        <f>B4386*$P$40</f>
        <v>50.4</v>
      </c>
      <c r="L4386" s="32">
        <f>C4386*$P$40</f>
        <v>79514.399999999994</v>
      </c>
      <c r="M4386" s="33">
        <f t="shared" si="560"/>
        <v>9</v>
      </c>
      <c r="N4386" s="33">
        <f t="shared" si="561"/>
        <v>1577.6666666666665</v>
      </c>
    </row>
    <row r="4387" spans="1:14" x14ac:dyDescent="0.3">
      <c r="A4387" s="40" t="s">
        <v>129</v>
      </c>
      <c r="B4387" s="41">
        <v>1.68</v>
      </c>
      <c r="C4387" s="42">
        <v>2584.14</v>
      </c>
      <c r="D4387" s="41">
        <v>322.25</v>
      </c>
      <c r="E4387" s="41">
        <v>306.67</v>
      </c>
      <c r="F4387" s="41">
        <v>15.58</v>
      </c>
      <c r="G4387" s="43">
        <v>0</v>
      </c>
      <c r="H4387" s="43" t="s">
        <v>259</v>
      </c>
      <c r="I4387" s="43" t="s">
        <v>5</v>
      </c>
      <c r="J4387" s="43" t="s">
        <v>71</v>
      </c>
      <c r="K4387" s="26">
        <f>B4387*$P$40</f>
        <v>50.4</v>
      </c>
      <c r="L4387" s="32">
        <f>C4387*$P$40</f>
        <v>77524.2</v>
      </c>
      <c r="M4387" s="33">
        <f t="shared" si="560"/>
        <v>8</v>
      </c>
      <c r="N4387" s="33">
        <f t="shared" si="561"/>
        <v>1538.1785714285713</v>
      </c>
    </row>
    <row r="4388" spans="1:14" hidden="1" x14ac:dyDescent="0.3">
      <c r="A4388" s="16" t="s">
        <v>130</v>
      </c>
      <c r="B4388" s="22">
        <v>1.68</v>
      </c>
      <c r="C4388" s="23">
        <v>2570.52</v>
      </c>
      <c r="D4388" s="22">
        <v>2209.29</v>
      </c>
      <c r="E4388" s="22">
        <v>2209.29</v>
      </c>
      <c r="F4388" s="22">
        <v>0</v>
      </c>
      <c r="G4388" s="24">
        <v>0</v>
      </c>
      <c r="H4388" s="24" t="s">
        <v>259</v>
      </c>
      <c r="I4388" s="24" t="s">
        <v>219</v>
      </c>
      <c r="J4388" s="24" t="s">
        <v>6</v>
      </c>
      <c r="K4388" s="19">
        <f>B4388*$P$40</f>
        <v>50.4</v>
      </c>
      <c r="L4388" s="20">
        <f>C4388*$P$40</f>
        <v>77115.600000000006</v>
      </c>
      <c r="M4388" s="19" t="str">
        <f>TEXT(A4388,"ММММ")</f>
        <v>Август</v>
      </c>
      <c r="N4388" s="19"/>
    </row>
    <row r="4389" spans="1:14" x14ac:dyDescent="0.3">
      <c r="A4389" s="40" t="s">
        <v>131</v>
      </c>
      <c r="B4389" s="38">
        <v>1.68</v>
      </c>
      <c r="C4389" s="39">
        <v>2320.11</v>
      </c>
      <c r="D4389" s="38">
        <v>403.33</v>
      </c>
      <c r="E4389" s="38">
        <v>403.33</v>
      </c>
      <c r="F4389" s="38">
        <v>0</v>
      </c>
      <c r="G4389" s="26">
        <v>0</v>
      </c>
      <c r="H4389" s="26" t="s">
        <v>259</v>
      </c>
      <c r="I4389" s="26" t="s">
        <v>5</v>
      </c>
      <c r="J4389" s="26" t="s">
        <v>71</v>
      </c>
      <c r="K4389" s="26">
        <f>B4389*$P$40</f>
        <v>50.4</v>
      </c>
      <c r="L4389" s="32">
        <f>C4389*$P$40</f>
        <v>69603.3</v>
      </c>
      <c r="M4389" s="33">
        <f t="shared" ref="M4389:M4391" si="562">MONTH(A4389)</f>
        <v>8</v>
      </c>
      <c r="N4389" s="33">
        <f t="shared" ref="N4389:N4391" si="563">L4389/K4389</f>
        <v>1381.0178571428573</v>
      </c>
    </row>
    <row r="4390" spans="1:14" x14ac:dyDescent="0.3">
      <c r="A4390" s="37" t="s">
        <v>132</v>
      </c>
      <c r="B4390" s="41">
        <v>1.68</v>
      </c>
      <c r="C4390" s="42">
        <v>2301.6999999999998</v>
      </c>
      <c r="D4390" s="41">
        <v>1443.33</v>
      </c>
      <c r="E4390" s="41">
        <v>1443.33</v>
      </c>
      <c r="F4390" s="41">
        <v>0</v>
      </c>
      <c r="G4390" s="43">
        <v>0</v>
      </c>
      <c r="H4390" s="43" t="s">
        <v>259</v>
      </c>
      <c r="I4390" s="43" t="s">
        <v>5</v>
      </c>
      <c r="J4390" s="43" t="s">
        <v>107</v>
      </c>
      <c r="K4390" s="26">
        <f>B4390*$P$40</f>
        <v>50.4</v>
      </c>
      <c r="L4390" s="32">
        <f>C4390*$P$40</f>
        <v>69051</v>
      </c>
      <c r="M4390" s="33">
        <f t="shared" si="562"/>
        <v>8</v>
      </c>
      <c r="N4390" s="33">
        <f t="shared" si="563"/>
        <v>1370.0595238095239</v>
      </c>
    </row>
    <row r="4391" spans="1:14" x14ac:dyDescent="0.3">
      <c r="A4391" s="40" t="s">
        <v>133</v>
      </c>
      <c r="B4391" s="41">
        <v>1.68</v>
      </c>
      <c r="C4391" s="42">
        <v>2137.67</v>
      </c>
      <c r="D4391" s="41">
        <v>453.33</v>
      </c>
      <c r="E4391" s="41">
        <v>453.33</v>
      </c>
      <c r="F4391" s="41">
        <v>0</v>
      </c>
      <c r="G4391" s="43">
        <v>0</v>
      </c>
      <c r="H4391" s="43" t="s">
        <v>259</v>
      </c>
      <c r="I4391" s="43" t="s">
        <v>5</v>
      </c>
      <c r="J4391" s="43" t="s">
        <v>71</v>
      </c>
      <c r="K4391" s="26">
        <f>B4391*$P$40</f>
        <v>50.4</v>
      </c>
      <c r="L4391" s="32">
        <f>C4391*$P$40</f>
        <v>64130.100000000006</v>
      </c>
      <c r="M4391" s="33">
        <f t="shared" si="562"/>
        <v>7</v>
      </c>
      <c r="N4391" s="33">
        <f t="shared" si="563"/>
        <v>1272.4226190476193</v>
      </c>
    </row>
    <row r="4392" spans="1:14" hidden="1" x14ac:dyDescent="0.3">
      <c r="A4392" s="16" t="s">
        <v>134</v>
      </c>
      <c r="B4392" s="22">
        <v>1.68</v>
      </c>
      <c r="C4392" s="23">
        <v>2132.15</v>
      </c>
      <c r="D4392" s="22">
        <v>2028.45</v>
      </c>
      <c r="E4392" s="22">
        <v>1317.67</v>
      </c>
      <c r="F4392" s="22">
        <v>710.78</v>
      </c>
      <c r="G4392" s="24">
        <v>0</v>
      </c>
      <c r="H4392" s="24" t="s">
        <v>259</v>
      </c>
      <c r="I4392" s="24" t="s">
        <v>112</v>
      </c>
      <c r="J4392" s="24" t="s">
        <v>106</v>
      </c>
      <c r="K4392" s="19">
        <f>B4392*$P$40</f>
        <v>50.4</v>
      </c>
      <c r="L4392" s="20">
        <f>C4392*$P$40</f>
        <v>63964.5</v>
      </c>
      <c r="M4392" s="19" t="str">
        <f>TEXT(A4392,"ММММ")</f>
        <v>Июль</v>
      </c>
      <c r="N4392" s="19"/>
    </row>
    <row r="4393" spans="1:14" x14ac:dyDescent="0.3">
      <c r="A4393" s="40" t="s">
        <v>135</v>
      </c>
      <c r="B4393" s="41">
        <v>1.68</v>
      </c>
      <c r="C4393" s="42">
        <v>2109.19</v>
      </c>
      <c r="D4393" s="41">
        <v>1326.67</v>
      </c>
      <c r="E4393" s="41">
        <v>1326.67</v>
      </c>
      <c r="F4393" s="41">
        <v>0</v>
      </c>
      <c r="G4393" s="43">
        <v>0</v>
      </c>
      <c r="H4393" s="43" t="s">
        <v>259</v>
      </c>
      <c r="I4393" s="43" t="s">
        <v>5</v>
      </c>
      <c r="J4393" s="43" t="s">
        <v>107</v>
      </c>
      <c r="K4393" s="26">
        <f>B4393*$P$40</f>
        <v>50.4</v>
      </c>
      <c r="L4393" s="32">
        <f>C4393*$P$40</f>
        <v>63275.700000000004</v>
      </c>
      <c r="M4393" s="33">
        <f t="shared" ref="M4393:M4394" si="564">MONTH(A4393)</f>
        <v>7</v>
      </c>
      <c r="N4393" s="33">
        <f t="shared" ref="N4393:N4394" si="565">L4393/K4393</f>
        <v>1255.4702380952383</v>
      </c>
    </row>
    <row r="4394" spans="1:14" x14ac:dyDescent="0.3">
      <c r="A4394" s="37" t="s">
        <v>136</v>
      </c>
      <c r="B4394" s="38">
        <v>1.68</v>
      </c>
      <c r="C4394" s="39">
        <v>2086.14</v>
      </c>
      <c r="D4394" s="38">
        <v>1265.5</v>
      </c>
      <c r="E4394" s="38">
        <v>1226.67</v>
      </c>
      <c r="F4394" s="38">
        <v>38.83</v>
      </c>
      <c r="G4394" s="26">
        <v>0</v>
      </c>
      <c r="H4394" s="26" t="s">
        <v>259</v>
      </c>
      <c r="I4394" s="26" t="s">
        <v>5</v>
      </c>
      <c r="J4394" s="26" t="s">
        <v>76</v>
      </c>
      <c r="K4394" s="26">
        <f>B4394*$P$40</f>
        <v>50.4</v>
      </c>
      <c r="L4394" s="32">
        <f>C4394*$P$40</f>
        <v>62584.2</v>
      </c>
      <c r="M4394" s="33">
        <f t="shared" si="564"/>
        <v>7</v>
      </c>
      <c r="N4394" s="33">
        <f t="shared" si="565"/>
        <v>1241.75</v>
      </c>
    </row>
    <row r="4395" spans="1:14" hidden="1" x14ac:dyDescent="0.3">
      <c r="A4395" s="21" t="s">
        <v>137</v>
      </c>
      <c r="B4395" s="17">
        <v>1.68</v>
      </c>
      <c r="C4395" s="18">
        <v>2019.71</v>
      </c>
      <c r="D4395" s="17">
        <v>1795.72</v>
      </c>
      <c r="E4395" s="17">
        <v>1795.72</v>
      </c>
      <c r="F4395" s="17">
        <v>0</v>
      </c>
      <c r="G4395" s="19">
        <v>0</v>
      </c>
      <c r="H4395" s="19" t="s">
        <v>259</v>
      </c>
      <c r="I4395" s="19" t="s">
        <v>112</v>
      </c>
      <c r="J4395" s="19" t="s">
        <v>6</v>
      </c>
      <c r="K4395" s="19">
        <f>B4395*$P$40</f>
        <v>50.4</v>
      </c>
      <c r="L4395" s="20">
        <f>C4395*$P$40</f>
        <v>60591.3</v>
      </c>
      <c r="M4395" s="19" t="str">
        <f>TEXT(A4395,"ММММ")</f>
        <v>Июль</v>
      </c>
      <c r="N4395" s="19"/>
    </row>
    <row r="4396" spans="1:14" x14ac:dyDescent="0.3">
      <c r="A4396" s="37" t="s">
        <v>138</v>
      </c>
      <c r="B4396" s="41">
        <v>1.68</v>
      </c>
      <c r="C4396" s="42">
        <v>1932.15</v>
      </c>
      <c r="D4396" s="41">
        <v>263.33</v>
      </c>
      <c r="E4396" s="41">
        <v>263.33</v>
      </c>
      <c r="F4396" s="41">
        <v>0</v>
      </c>
      <c r="G4396" s="43">
        <v>0</v>
      </c>
      <c r="H4396" s="43" t="s">
        <v>259</v>
      </c>
      <c r="I4396" s="43" t="s">
        <v>5</v>
      </c>
      <c r="J4396" s="43" t="s">
        <v>71</v>
      </c>
      <c r="K4396" s="26">
        <f>B4396*$P$40</f>
        <v>50.4</v>
      </c>
      <c r="L4396" s="32">
        <f>C4396*$P$40</f>
        <v>57964.5</v>
      </c>
      <c r="M4396" s="33">
        <f t="shared" ref="M4396:M4397" si="566">MONTH(A4396)</f>
        <v>6</v>
      </c>
      <c r="N4396" s="33">
        <f t="shared" ref="N4396:N4397" si="567">L4396/K4396</f>
        <v>1150.0892857142858</v>
      </c>
    </row>
    <row r="4397" spans="1:14" x14ac:dyDescent="0.3">
      <c r="A4397" s="40" t="s">
        <v>139</v>
      </c>
      <c r="B4397" s="41">
        <v>1.68</v>
      </c>
      <c r="C4397" s="42">
        <v>1747.11</v>
      </c>
      <c r="D4397" s="41">
        <v>1285.04</v>
      </c>
      <c r="E4397" s="41">
        <v>1285.04</v>
      </c>
      <c r="F4397" s="41">
        <v>0</v>
      </c>
      <c r="G4397" s="43">
        <v>0</v>
      </c>
      <c r="H4397" s="43" t="s">
        <v>259</v>
      </c>
      <c r="I4397" s="43" t="s">
        <v>5</v>
      </c>
      <c r="J4397" s="43" t="s">
        <v>84</v>
      </c>
      <c r="K4397" s="26">
        <f>B4397*$P$40</f>
        <v>50.4</v>
      </c>
      <c r="L4397" s="32">
        <f>C4397*$P$40</f>
        <v>52413.299999999996</v>
      </c>
      <c r="M4397" s="33">
        <f t="shared" si="566"/>
        <v>6</v>
      </c>
      <c r="N4397" s="33">
        <f t="shared" si="567"/>
        <v>1039.9464285714284</v>
      </c>
    </row>
    <row r="4398" spans="1:14" hidden="1" x14ac:dyDescent="0.3">
      <c r="A4398" s="16" t="s">
        <v>140</v>
      </c>
      <c r="B4398" s="22">
        <v>1.68</v>
      </c>
      <c r="C4398" s="23">
        <v>1460.66</v>
      </c>
      <c r="D4398" s="22">
        <v>376.72</v>
      </c>
      <c r="E4398" s="22">
        <v>0</v>
      </c>
      <c r="F4398" s="22">
        <v>376.72</v>
      </c>
      <c r="G4398" s="24">
        <v>0</v>
      </c>
      <c r="H4398" s="24" t="s">
        <v>259</v>
      </c>
      <c r="I4398" s="24" t="s">
        <v>112</v>
      </c>
      <c r="J4398" s="24" t="s">
        <v>80</v>
      </c>
      <c r="K4398" s="19">
        <f>B4398*$P$40</f>
        <v>50.4</v>
      </c>
      <c r="L4398" s="20">
        <f>C4398*$P$40</f>
        <v>43819.8</v>
      </c>
      <c r="M4398" s="19" t="str">
        <f>TEXT(A4398,"ММММ")</f>
        <v>Июнь</v>
      </c>
      <c r="N4398" s="19"/>
    </row>
    <row r="4399" spans="1:14" x14ac:dyDescent="0.3">
      <c r="A4399" s="40" t="s">
        <v>141</v>
      </c>
      <c r="B4399" s="41">
        <v>1.68</v>
      </c>
      <c r="C4399" s="42">
        <v>1396.48</v>
      </c>
      <c r="D4399" s="41">
        <v>448.55</v>
      </c>
      <c r="E4399" s="41">
        <v>393.33</v>
      </c>
      <c r="F4399" s="41">
        <v>55.22</v>
      </c>
      <c r="G4399" s="43">
        <v>0</v>
      </c>
      <c r="H4399" s="43" t="s">
        <v>259</v>
      </c>
      <c r="I4399" s="43" t="s">
        <v>5</v>
      </c>
      <c r="J4399" s="43" t="s">
        <v>60</v>
      </c>
      <c r="K4399" s="26">
        <f>B4399*$P$40</f>
        <v>50.4</v>
      </c>
      <c r="L4399" s="32">
        <f>C4399*$P$40</f>
        <v>41894.400000000001</v>
      </c>
      <c r="M4399" s="33">
        <f>MONTH(A4399)</f>
        <v>6</v>
      </c>
      <c r="N4399" s="33">
        <f>L4399/K4399</f>
        <v>831.2380952380953</v>
      </c>
    </row>
    <row r="4400" spans="1:14" hidden="1" x14ac:dyDescent="0.3">
      <c r="A4400" s="16" t="s">
        <v>142</v>
      </c>
      <c r="B4400" s="17">
        <v>1.68</v>
      </c>
      <c r="C4400" s="18">
        <v>1388.5</v>
      </c>
      <c r="D4400" s="17">
        <v>651.48</v>
      </c>
      <c r="E4400" s="17">
        <v>641.48</v>
      </c>
      <c r="F4400" s="17">
        <v>10</v>
      </c>
      <c r="G4400" s="19">
        <v>0</v>
      </c>
      <c r="H4400" s="19" t="s">
        <v>259</v>
      </c>
      <c r="I4400" s="19" t="s">
        <v>112</v>
      </c>
      <c r="J4400" s="19" t="s">
        <v>84</v>
      </c>
      <c r="K4400" s="19">
        <f>B4400*$P$40</f>
        <v>50.4</v>
      </c>
      <c r="L4400" s="20">
        <f>C4400*$P$40</f>
        <v>41655</v>
      </c>
      <c r="M4400" s="19" t="str">
        <f>TEXT(A4400,"ММММ")</f>
        <v>Май</v>
      </c>
      <c r="N4400" s="19"/>
    </row>
    <row r="4401" spans="1:14" x14ac:dyDescent="0.3">
      <c r="A4401" s="40" t="s">
        <v>143</v>
      </c>
      <c r="B4401" s="41">
        <v>1.68</v>
      </c>
      <c r="C4401" s="42">
        <v>1272.6400000000001</v>
      </c>
      <c r="D4401" s="41">
        <v>334.39</v>
      </c>
      <c r="E4401" s="41">
        <v>153.33000000000001</v>
      </c>
      <c r="F4401" s="41">
        <v>181.06</v>
      </c>
      <c r="G4401" s="43">
        <v>0</v>
      </c>
      <c r="H4401" s="43" t="s">
        <v>259</v>
      </c>
      <c r="I4401" s="43" t="s">
        <v>5</v>
      </c>
      <c r="J4401" s="43" t="s">
        <v>80</v>
      </c>
      <c r="K4401" s="26">
        <f>B4401*$P$40</f>
        <v>50.4</v>
      </c>
      <c r="L4401" s="32">
        <f>C4401*$P$40</f>
        <v>38179.200000000004</v>
      </c>
      <c r="M4401" s="33">
        <f t="shared" ref="M4401:M4403" si="568">MONTH(A4401)</f>
        <v>5</v>
      </c>
      <c r="N4401" s="33">
        <f t="shared" ref="N4401:N4403" si="569">L4401/K4401</f>
        <v>757.52380952380963</v>
      </c>
    </row>
    <row r="4402" spans="1:14" x14ac:dyDescent="0.3">
      <c r="A4402" s="37" t="s">
        <v>144</v>
      </c>
      <c r="B4402" s="41">
        <v>1.68</v>
      </c>
      <c r="C4402" s="42">
        <v>1253.46</v>
      </c>
      <c r="D4402" s="41">
        <v>480.13</v>
      </c>
      <c r="E4402" s="41">
        <v>357.87</v>
      </c>
      <c r="F4402" s="41">
        <v>122.26</v>
      </c>
      <c r="G4402" s="43">
        <v>0</v>
      </c>
      <c r="H4402" s="43" t="s">
        <v>259</v>
      </c>
      <c r="I4402" s="43" t="s">
        <v>5</v>
      </c>
      <c r="J4402" s="43" t="s">
        <v>91</v>
      </c>
      <c r="K4402" s="26">
        <f>B4402*$P$40</f>
        <v>50.4</v>
      </c>
      <c r="L4402" s="32">
        <f>C4402*$P$40</f>
        <v>37603.800000000003</v>
      </c>
      <c r="M4402" s="33">
        <f t="shared" si="568"/>
        <v>5</v>
      </c>
      <c r="N4402" s="33">
        <f t="shared" si="569"/>
        <v>746.10714285714289</v>
      </c>
    </row>
    <row r="4403" spans="1:14" x14ac:dyDescent="0.3">
      <c r="A4403" s="40" t="s">
        <v>145</v>
      </c>
      <c r="B4403" s="38">
        <v>1.68</v>
      </c>
      <c r="C4403" s="39">
        <v>1201.46</v>
      </c>
      <c r="D4403" s="38">
        <v>457.41</v>
      </c>
      <c r="E4403" s="38">
        <v>216.67</v>
      </c>
      <c r="F4403" s="38">
        <v>240.74</v>
      </c>
      <c r="G4403" s="26">
        <v>0</v>
      </c>
      <c r="H4403" s="26" t="s">
        <v>259</v>
      </c>
      <c r="I4403" s="26" t="s">
        <v>5</v>
      </c>
      <c r="J4403" s="26" t="s">
        <v>80</v>
      </c>
      <c r="K4403" s="26">
        <f>B4403*$P$40</f>
        <v>50.4</v>
      </c>
      <c r="L4403" s="32">
        <f>C4403*$P$40</f>
        <v>36043.800000000003</v>
      </c>
      <c r="M4403" s="33">
        <f t="shared" si="568"/>
        <v>5</v>
      </c>
      <c r="N4403" s="33">
        <f t="shared" si="569"/>
        <v>715.15476190476193</v>
      </c>
    </row>
    <row r="4404" spans="1:14" hidden="1" x14ac:dyDescent="0.3">
      <c r="A4404" s="16" t="s">
        <v>146</v>
      </c>
      <c r="B4404" s="22">
        <v>1.68</v>
      </c>
      <c r="C4404" s="23">
        <v>1146.07</v>
      </c>
      <c r="D4404" s="22">
        <v>878.4</v>
      </c>
      <c r="E4404" s="22">
        <v>878.4</v>
      </c>
      <c r="F4404" s="22">
        <v>0</v>
      </c>
      <c r="G4404" s="24">
        <v>0</v>
      </c>
      <c r="H4404" s="24" t="s">
        <v>259</v>
      </c>
      <c r="I4404" s="24" t="s">
        <v>112</v>
      </c>
      <c r="J4404" s="24" t="s">
        <v>62</v>
      </c>
      <c r="K4404" s="19">
        <f>B4404*$P$40</f>
        <v>50.4</v>
      </c>
      <c r="L4404" s="20">
        <f>C4404*$P$40</f>
        <v>34382.1</v>
      </c>
      <c r="M4404" s="19" t="str">
        <f>TEXT(A4404,"ММММ")</f>
        <v>Май</v>
      </c>
      <c r="N4404" s="19"/>
    </row>
    <row r="4405" spans="1:14" x14ac:dyDescent="0.3">
      <c r="A4405" s="40" t="s">
        <v>147</v>
      </c>
      <c r="B4405" s="41">
        <v>1.68</v>
      </c>
      <c r="C4405" s="42">
        <v>940.43</v>
      </c>
      <c r="D4405" s="41">
        <v>883.07</v>
      </c>
      <c r="E4405" s="41">
        <v>883.07</v>
      </c>
      <c r="F4405" s="41">
        <v>0</v>
      </c>
      <c r="G4405" s="43">
        <v>0</v>
      </c>
      <c r="H4405" s="43" t="s">
        <v>259</v>
      </c>
      <c r="I4405" s="43" t="s">
        <v>5</v>
      </c>
      <c r="J4405" s="43" t="s">
        <v>106</v>
      </c>
      <c r="K4405" s="26">
        <f>B4405*$P$40</f>
        <v>50.4</v>
      </c>
      <c r="L4405" s="32">
        <f>C4405*$P$40</f>
        <v>28212.899999999998</v>
      </c>
      <c r="M4405" s="33">
        <f t="shared" ref="M4405:M4406" si="570">MONTH(A4405)</f>
        <v>4</v>
      </c>
      <c r="N4405" s="33">
        <f t="shared" ref="N4405:N4406" si="571">L4405/K4405</f>
        <v>559.77976190476193</v>
      </c>
    </row>
    <row r="4406" spans="1:14" x14ac:dyDescent="0.3">
      <c r="A4406" s="37" t="s">
        <v>148</v>
      </c>
      <c r="B4406" s="38">
        <v>1.68</v>
      </c>
      <c r="C4406" s="39">
        <v>876.35</v>
      </c>
      <c r="D4406" s="38">
        <v>749.71</v>
      </c>
      <c r="E4406" s="38">
        <v>749.71</v>
      </c>
      <c r="F4406" s="38">
        <v>0</v>
      </c>
      <c r="G4406" s="26">
        <v>0</v>
      </c>
      <c r="H4406" s="26" t="s">
        <v>259</v>
      </c>
      <c r="I4406" s="26" t="s">
        <v>5</v>
      </c>
      <c r="J4406" s="26" t="s">
        <v>106</v>
      </c>
      <c r="K4406" s="26">
        <f>B4406*$P$40</f>
        <v>50.4</v>
      </c>
      <c r="L4406" s="32">
        <f>C4406*$P$40</f>
        <v>26290.5</v>
      </c>
      <c r="M4406" s="33">
        <f t="shared" si="570"/>
        <v>4</v>
      </c>
      <c r="N4406" s="33">
        <f t="shared" si="571"/>
        <v>521.63690476190482</v>
      </c>
    </row>
    <row r="4407" spans="1:14" hidden="1" x14ac:dyDescent="0.3">
      <c r="A4407" s="21" t="s">
        <v>149</v>
      </c>
      <c r="B4407" s="17">
        <v>1.67</v>
      </c>
      <c r="C4407" s="18">
        <v>4163120.72</v>
      </c>
      <c r="D4407" s="17">
        <v>1386871.54</v>
      </c>
      <c r="E4407" s="17">
        <v>1204975.5900000001</v>
      </c>
      <c r="F4407" s="17">
        <v>162343.17000000001</v>
      </c>
      <c r="G4407" s="19">
        <v>19552.78</v>
      </c>
      <c r="H4407" s="19" t="s">
        <v>258</v>
      </c>
      <c r="I4407" s="19" t="s">
        <v>165</v>
      </c>
      <c r="J4407" s="19" t="s">
        <v>86</v>
      </c>
      <c r="K4407" s="19">
        <f>B4407*$P$40</f>
        <v>50.099999999999994</v>
      </c>
      <c r="L4407" s="20">
        <f>C4407*$P$40</f>
        <v>124893621.60000001</v>
      </c>
      <c r="M4407" s="19" t="str">
        <f>TEXT(A4407,"ММММ")</f>
        <v>Апрель</v>
      </c>
      <c r="N4407" s="19"/>
    </row>
    <row r="4408" spans="1:14" hidden="1" x14ac:dyDescent="0.3">
      <c r="A4408" s="16" t="s">
        <v>150</v>
      </c>
      <c r="B4408" s="22">
        <v>1.67</v>
      </c>
      <c r="C4408" s="23">
        <v>2916578.9</v>
      </c>
      <c r="D4408" s="22">
        <v>832022.58</v>
      </c>
      <c r="E4408" s="22">
        <v>817362.4</v>
      </c>
      <c r="F4408" s="22">
        <v>12135.18</v>
      </c>
      <c r="G4408" s="24">
        <v>2525</v>
      </c>
      <c r="H4408" s="24" t="s">
        <v>258</v>
      </c>
      <c r="I4408" s="24" t="s">
        <v>112</v>
      </c>
      <c r="J4408" s="24" t="s">
        <v>86</v>
      </c>
      <c r="K4408" s="19">
        <f>B4408*$P$40</f>
        <v>50.099999999999994</v>
      </c>
      <c r="L4408" s="20">
        <f>C4408*$P$40</f>
        <v>87497367</v>
      </c>
      <c r="M4408" s="19" t="str">
        <f>TEXT(A4408,"ММММ")</f>
        <v>Апрель</v>
      </c>
      <c r="N4408" s="19"/>
    </row>
    <row r="4409" spans="1:14" hidden="1" x14ac:dyDescent="0.3">
      <c r="A4409" s="21" t="s">
        <v>151</v>
      </c>
      <c r="B4409" s="17">
        <v>1.67</v>
      </c>
      <c r="C4409" s="18">
        <v>2706838.44</v>
      </c>
      <c r="D4409" s="17">
        <v>768461.48</v>
      </c>
      <c r="E4409" s="17">
        <v>716107.95</v>
      </c>
      <c r="F4409" s="17">
        <v>52343.53</v>
      </c>
      <c r="G4409" s="19">
        <v>10</v>
      </c>
      <c r="H4409" s="19" t="s">
        <v>258</v>
      </c>
      <c r="I4409" s="19" t="s">
        <v>112</v>
      </c>
      <c r="J4409" s="19" t="s">
        <v>86</v>
      </c>
      <c r="K4409" s="19">
        <f>B4409*$P$40</f>
        <v>50.099999999999994</v>
      </c>
      <c r="L4409" s="20">
        <f>C4409*$P$40</f>
        <v>81205153.200000003</v>
      </c>
      <c r="M4409" s="19" t="str">
        <f>TEXT(A4409,"ММММ")</f>
        <v>Март</v>
      </c>
      <c r="N4409" s="19"/>
    </row>
    <row r="4410" spans="1:14" hidden="1" x14ac:dyDescent="0.3">
      <c r="A4410" s="16" t="s">
        <v>152</v>
      </c>
      <c r="B4410" s="22">
        <v>1.67</v>
      </c>
      <c r="C4410" s="23">
        <v>1779831.36</v>
      </c>
      <c r="D4410" s="22">
        <v>558535.14</v>
      </c>
      <c r="E4410" s="22">
        <v>509468.27</v>
      </c>
      <c r="F4410" s="22">
        <v>15849.71</v>
      </c>
      <c r="G4410" s="24">
        <v>33217.160000000003</v>
      </c>
      <c r="H4410" s="24" t="s">
        <v>258</v>
      </c>
      <c r="I4410" s="24" t="s">
        <v>165</v>
      </c>
      <c r="J4410" s="24" t="s">
        <v>79</v>
      </c>
      <c r="K4410" s="19">
        <f>B4410*$P$40</f>
        <v>50.099999999999994</v>
      </c>
      <c r="L4410" s="20">
        <f>C4410*$P$40</f>
        <v>53394940.800000004</v>
      </c>
      <c r="M4410" s="19" t="str">
        <f>TEXT(A4410,"ММММ")</f>
        <v>Март</v>
      </c>
      <c r="N4410" s="19"/>
    </row>
    <row r="4411" spans="1:14" hidden="1" x14ac:dyDescent="0.3">
      <c r="A4411" s="21" t="s">
        <v>153</v>
      </c>
      <c r="B4411" s="17">
        <v>1.67</v>
      </c>
      <c r="C4411" s="18">
        <v>1294149.71</v>
      </c>
      <c r="D4411" s="17">
        <v>435078.31</v>
      </c>
      <c r="E4411" s="17">
        <v>415694.04</v>
      </c>
      <c r="F4411" s="17">
        <v>19384.27</v>
      </c>
      <c r="G4411" s="19">
        <v>0</v>
      </c>
      <c r="H4411" s="19" t="s">
        <v>258</v>
      </c>
      <c r="I4411" s="19" t="s">
        <v>219</v>
      </c>
      <c r="J4411" s="19" t="s">
        <v>85</v>
      </c>
      <c r="K4411" s="19">
        <f>B4411*$P$40</f>
        <v>50.099999999999994</v>
      </c>
      <c r="L4411" s="20">
        <f>C4411*$P$40</f>
        <v>38824491.299999997</v>
      </c>
      <c r="M4411" s="19" t="str">
        <f>TEXT(A4411,"ММММ")</f>
        <v>Март</v>
      </c>
      <c r="N4411" s="19"/>
    </row>
    <row r="4412" spans="1:14" hidden="1" x14ac:dyDescent="0.3">
      <c r="A4412" s="16" t="s">
        <v>154</v>
      </c>
      <c r="B4412" s="22">
        <v>1.67</v>
      </c>
      <c r="C4412" s="23">
        <v>1287480.31</v>
      </c>
      <c r="D4412" s="22">
        <v>380069.5</v>
      </c>
      <c r="E4412" s="22">
        <v>348249.49</v>
      </c>
      <c r="F4412" s="22">
        <v>31820.01</v>
      </c>
      <c r="G4412" s="24">
        <v>0</v>
      </c>
      <c r="H4412" s="24" t="s">
        <v>258</v>
      </c>
      <c r="I4412" s="24" t="s">
        <v>219</v>
      </c>
      <c r="J4412" s="24" t="s">
        <v>85</v>
      </c>
      <c r="K4412" s="19">
        <f>B4412*$P$40</f>
        <v>50.099999999999994</v>
      </c>
      <c r="L4412" s="20">
        <f>C4412*$P$40</f>
        <v>38624409.300000004</v>
      </c>
      <c r="M4412" s="19" t="str">
        <f>TEXT(A4412,"ММММ")</f>
        <v>Март</v>
      </c>
      <c r="N4412" s="19"/>
    </row>
    <row r="4413" spans="1:14" hidden="1" x14ac:dyDescent="0.3">
      <c r="A4413" s="21" t="s">
        <v>155</v>
      </c>
      <c r="B4413" s="22">
        <v>1.67</v>
      </c>
      <c r="C4413" s="23">
        <v>1201890.8400000001</v>
      </c>
      <c r="D4413" s="22">
        <v>410153.57</v>
      </c>
      <c r="E4413" s="22">
        <v>377569.16</v>
      </c>
      <c r="F4413" s="22">
        <v>32584.41</v>
      </c>
      <c r="G4413" s="24">
        <v>0</v>
      </c>
      <c r="H4413" s="24" t="s">
        <v>258</v>
      </c>
      <c r="I4413" s="24" t="s">
        <v>165</v>
      </c>
      <c r="J4413" s="24" t="s">
        <v>85</v>
      </c>
      <c r="K4413" s="19">
        <f>B4413*$P$40</f>
        <v>50.099999999999994</v>
      </c>
      <c r="L4413" s="20">
        <f>C4413*$P$40</f>
        <v>36056725.200000003</v>
      </c>
      <c r="M4413" s="19" t="str">
        <f>TEXT(A4413,"ММММ")</f>
        <v>Февраль</v>
      </c>
      <c r="N4413" s="19"/>
    </row>
    <row r="4414" spans="1:14" hidden="1" x14ac:dyDescent="0.3">
      <c r="A4414" s="16" t="s">
        <v>156</v>
      </c>
      <c r="B4414" s="22">
        <v>1.67</v>
      </c>
      <c r="C4414" s="23">
        <v>871627.58</v>
      </c>
      <c r="D4414" s="22">
        <v>473367.14</v>
      </c>
      <c r="E4414" s="22">
        <v>359599.26</v>
      </c>
      <c r="F4414" s="22">
        <v>113767.88</v>
      </c>
      <c r="G4414" s="24">
        <v>0</v>
      </c>
      <c r="H4414" s="24" t="s">
        <v>259</v>
      </c>
      <c r="I4414" s="24" t="s">
        <v>112</v>
      </c>
      <c r="J4414" s="24" t="s">
        <v>108</v>
      </c>
      <c r="K4414" s="19">
        <f>B4414*$P$40</f>
        <v>50.099999999999994</v>
      </c>
      <c r="L4414" s="20">
        <f>C4414*$P$40</f>
        <v>26148827.399999999</v>
      </c>
      <c r="M4414" s="19" t="str">
        <f>TEXT(A4414,"ММММ")</f>
        <v>Февраль</v>
      </c>
      <c r="N4414" s="19"/>
    </row>
    <row r="4415" spans="1:14" hidden="1" x14ac:dyDescent="0.3">
      <c r="A4415" s="21" t="s">
        <v>157</v>
      </c>
      <c r="B4415" s="17">
        <v>1.67</v>
      </c>
      <c r="C4415" s="18">
        <v>750139.67</v>
      </c>
      <c r="D4415" s="17">
        <v>205001.75</v>
      </c>
      <c r="E4415" s="17">
        <v>202535.27</v>
      </c>
      <c r="F4415" s="17">
        <v>2203.4299999999998</v>
      </c>
      <c r="G4415" s="19">
        <v>263.05</v>
      </c>
      <c r="H4415" s="19" t="s">
        <v>258</v>
      </c>
      <c r="I4415" s="19" t="s">
        <v>165</v>
      </c>
      <c r="J4415" s="19" t="s">
        <v>59</v>
      </c>
      <c r="K4415" s="19">
        <f>B4415*$P$40</f>
        <v>50.099999999999994</v>
      </c>
      <c r="L4415" s="20">
        <f>C4415*$P$40</f>
        <v>22504190.100000001</v>
      </c>
      <c r="M4415" s="19" t="str">
        <f>TEXT(A4415,"ММММ")</f>
        <v>Февраль</v>
      </c>
      <c r="N4415" s="19"/>
    </row>
    <row r="4416" spans="1:14" hidden="1" x14ac:dyDescent="0.3">
      <c r="A4416" s="16" t="s">
        <v>158</v>
      </c>
      <c r="B4416" s="17">
        <v>1.67</v>
      </c>
      <c r="C4416" s="18">
        <v>749186.76</v>
      </c>
      <c r="D4416" s="17">
        <v>213889.71</v>
      </c>
      <c r="E4416" s="17">
        <v>197171.14</v>
      </c>
      <c r="F4416" s="17">
        <v>16072.74</v>
      </c>
      <c r="G4416" s="19">
        <v>645.83000000000004</v>
      </c>
      <c r="H4416" s="19" t="s">
        <v>258</v>
      </c>
      <c r="I4416" s="19" t="s">
        <v>165</v>
      </c>
      <c r="J4416" s="19" t="s">
        <v>59</v>
      </c>
      <c r="K4416" s="19">
        <f>B4416*$P$40</f>
        <v>50.099999999999994</v>
      </c>
      <c r="L4416" s="20">
        <f>C4416*$P$40</f>
        <v>22475602.800000001</v>
      </c>
      <c r="M4416" s="19" t="str">
        <f>TEXT(A4416,"ММММ")</f>
        <v>Февраль</v>
      </c>
      <c r="N4416" s="19"/>
    </row>
    <row r="4417" spans="1:14" hidden="1" x14ac:dyDescent="0.3">
      <c r="A4417" s="21" t="s">
        <v>159</v>
      </c>
      <c r="B4417" s="17">
        <v>1.67</v>
      </c>
      <c r="C4417" s="18">
        <v>713471.14</v>
      </c>
      <c r="D4417" s="17">
        <v>181315.4</v>
      </c>
      <c r="E4417" s="17">
        <v>169245.63</v>
      </c>
      <c r="F4417" s="17">
        <v>2474.77</v>
      </c>
      <c r="G4417" s="19">
        <v>9595</v>
      </c>
      <c r="H4417" s="19" t="s">
        <v>258</v>
      </c>
      <c r="I4417" s="19" t="s">
        <v>165</v>
      </c>
      <c r="J4417" s="19" t="s">
        <v>59</v>
      </c>
      <c r="K4417" s="19">
        <f>B4417*$P$40</f>
        <v>50.099999999999994</v>
      </c>
      <c r="L4417" s="20">
        <f>C4417*$P$40</f>
        <v>21404134.199999999</v>
      </c>
      <c r="M4417" s="19" t="str">
        <f>TEXT(A4417,"ММММ")</f>
        <v>Январь</v>
      </c>
      <c r="N4417" s="19"/>
    </row>
    <row r="4418" spans="1:14" x14ac:dyDescent="0.3">
      <c r="A4418" s="37" t="s">
        <v>160</v>
      </c>
      <c r="B4418" s="41">
        <v>1.67</v>
      </c>
      <c r="C4418" s="42">
        <v>640448.59</v>
      </c>
      <c r="D4418" s="41">
        <v>169196.17</v>
      </c>
      <c r="E4418" s="41">
        <v>109859.75</v>
      </c>
      <c r="F4418" s="41">
        <v>59336.42</v>
      </c>
      <c r="G4418" s="43">
        <v>0</v>
      </c>
      <c r="H4418" s="43" t="s">
        <v>259</v>
      </c>
      <c r="I4418" s="43" t="s">
        <v>5</v>
      </c>
      <c r="J4418" s="43" t="s">
        <v>108</v>
      </c>
      <c r="K4418" s="26">
        <f>B4418*$P$40</f>
        <v>50.099999999999994</v>
      </c>
      <c r="L4418" s="32">
        <f>C4418*$P$40</f>
        <v>19213457.699999999</v>
      </c>
      <c r="M4418" s="33">
        <f>MONTH(A4418)</f>
        <v>1</v>
      </c>
      <c r="N4418" s="33">
        <f>L4418/K4418</f>
        <v>383502.14970059885</v>
      </c>
    </row>
    <row r="4419" spans="1:14" hidden="1" x14ac:dyDescent="0.3">
      <c r="A4419" s="21" t="s">
        <v>161</v>
      </c>
      <c r="B4419" s="22">
        <v>1.67</v>
      </c>
      <c r="C4419" s="23">
        <v>635036.01</v>
      </c>
      <c r="D4419" s="22">
        <v>99813.79</v>
      </c>
      <c r="E4419" s="22">
        <v>97150.37</v>
      </c>
      <c r="F4419" s="22">
        <v>2084.6799999999998</v>
      </c>
      <c r="G4419" s="24">
        <v>578.74</v>
      </c>
      <c r="H4419" s="24" t="s">
        <v>258</v>
      </c>
      <c r="I4419" s="24" t="s">
        <v>112</v>
      </c>
      <c r="J4419" s="24" t="s">
        <v>65</v>
      </c>
      <c r="K4419" s="19">
        <f>B4419*$P$40</f>
        <v>50.099999999999994</v>
      </c>
      <c r="L4419" s="20">
        <f>C4419*$P$40</f>
        <v>19051080.300000001</v>
      </c>
      <c r="M4419" s="19" t="str">
        <f>TEXT(A4419,"ММММ")</f>
        <v>Январь</v>
      </c>
      <c r="N4419" s="19"/>
    </row>
    <row r="4420" spans="1:14" hidden="1" x14ac:dyDescent="0.3">
      <c r="A4420" s="16" t="s">
        <v>162</v>
      </c>
      <c r="B4420" s="22">
        <v>1.67</v>
      </c>
      <c r="C4420" s="23">
        <v>626086.68999999994</v>
      </c>
      <c r="D4420" s="22">
        <v>102416.27</v>
      </c>
      <c r="E4420" s="22">
        <v>99833.21</v>
      </c>
      <c r="F4420" s="22">
        <v>2139.33</v>
      </c>
      <c r="G4420" s="24">
        <v>443.73</v>
      </c>
      <c r="H4420" s="24" t="s">
        <v>258</v>
      </c>
      <c r="I4420" s="24" t="s">
        <v>112</v>
      </c>
      <c r="J4420" s="24" t="s">
        <v>65</v>
      </c>
      <c r="K4420" s="19">
        <f>B4420*$P$40</f>
        <v>50.099999999999994</v>
      </c>
      <c r="L4420" s="20">
        <f>C4420*$P$40</f>
        <v>18782600.699999999</v>
      </c>
      <c r="M4420" s="19" t="str">
        <f>TEXT(A4420,"ММММ")</f>
        <v>Январь</v>
      </c>
      <c r="N4420" s="19"/>
    </row>
    <row r="4421" spans="1:14" hidden="1" x14ac:dyDescent="0.3">
      <c r="A4421" s="21" t="s">
        <v>163</v>
      </c>
      <c r="B4421" s="17">
        <v>1.67</v>
      </c>
      <c r="C4421" s="18">
        <v>545128.14</v>
      </c>
      <c r="D4421" s="17">
        <v>96597.11</v>
      </c>
      <c r="E4421" s="17">
        <v>88408.03</v>
      </c>
      <c r="F4421" s="17">
        <v>5364.08</v>
      </c>
      <c r="G4421" s="19">
        <v>2825</v>
      </c>
      <c r="H4421" s="19" t="s">
        <v>258</v>
      </c>
      <c r="I4421" s="19" t="s">
        <v>165</v>
      </c>
      <c r="J4421" s="19" t="s">
        <v>61</v>
      </c>
      <c r="K4421" s="19">
        <f>B4421*$P$40</f>
        <v>50.099999999999994</v>
      </c>
      <c r="L4421" s="20">
        <f>C4421*$P$40</f>
        <v>16353844.200000001</v>
      </c>
      <c r="M4421" s="19" t="str">
        <f>TEXT(A4421,"ММММ")</f>
        <v>Январь</v>
      </c>
      <c r="N4421" s="19"/>
    </row>
    <row r="4422" spans="1:14" hidden="1" x14ac:dyDescent="0.3">
      <c r="A4422" s="16" t="s">
        <v>111</v>
      </c>
      <c r="B4422" s="17">
        <v>1.67</v>
      </c>
      <c r="C4422" s="18">
        <v>496897.67</v>
      </c>
      <c r="D4422" s="17">
        <v>224970.12</v>
      </c>
      <c r="E4422" s="17">
        <v>168561.46</v>
      </c>
      <c r="F4422" s="17">
        <v>56032.06</v>
      </c>
      <c r="G4422" s="19">
        <v>376.6</v>
      </c>
      <c r="H4422" s="19" t="s">
        <v>258</v>
      </c>
      <c r="I4422" s="19" t="s">
        <v>165</v>
      </c>
      <c r="J4422" s="19" t="s">
        <v>100</v>
      </c>
      <c r="K4422" s="19">
        <f>B4422*$P$40</f>
        <v>50.099999999999994</v>
      </c>
      <c r="L4422" s="20">
        <f>C4422*$P$40</f>
        <v>14906930.1</v>
      </c>
      <c r="M4422" s="19" t="str">
        <f>TEXT(A4422,"ММММ")</f>
        <v>Декабрь</v>
      </c>
      <c r="N4422" s="19"/>
    </row>
    <row r="4423" spans="1:14" hidden="1" x14ac:dyDescent="0.3">
      <c r="A4423" s="21" t="s">
        <v>113</v>
      </c>
      <c r="B4423" s="22">
        <v>1.67</v>
      </c>
      <c r="C4423" s="23">
        <v>464210.89</v>
      </c>
      <c r="D4423" s="22">
        <v>112653.6</v>
      </c>
      <c r="E4423" s="22">
        <v>56960.63</v>
      </c>
      <c r="F4423" s="22">
        <v>55692.97</v>
      </c>
      <c r="G4423" s="24">
        <v>0</v>
      </c>
      <c r="H4423" s="24" t="s">
        <v>258</v>
      </c>
      <c r="I4423" s="24" t="s">
        <v>165</v>
      </c>
      <c r="J4423" s="24" t="s">
        <v>81</v>
      </c>
      <c r="K4423" s="19">
        <f>B4423*$P$40</f>
        <v>50.099999999999994</v>
      </c>
      <c r="L4423" s="20">
        <f>C4423*$P$40</f>
        <v>13926326.700000001</v>
      </c>
      <c r="M4423" s="19" t="str">
        <f>TEXT(A4423,"ММММ")</f>
        <v>Декабрь</v>
      </c>
      <c r="N4423" s="19"/>
    </row>
    <row r="4424" spans="1:14" hidden="1" x14ac:dyDescent="0.3">
      <c r="A4424" s="16" t="s">
        <v>114</v>
      </c>
      <c r="B4424" s="17">
        <v>1.67</v>
      </c>
      <c r="C4424" s="18">
        <v>376500.91</v>
      </c>
      <c r="D4424" s="17">
        <v>62709</v>
      </c>
      <c r="E4424" s="17">
        <v>62705.31</v>
      </c>
      <c r="F4424" s="17">
        <v>3.69</v>
      </c>
      <c r="G4424" s="19">
        <v>0</v>
      </c>
      <c r="H4424" s="19" t="s">
        <v>258</v>
      </c>
      <c r="I4424" s="19" t="s">
        <v>112</v>
      </c>
      <c r="J4424" s="19" t="s">
        <v>61</v>
      </c>
      <c r="K4424" s="19">
        <f>B4424*$P$40</f>
        <v>50.099999999999994</v>
      </c>
      <c r="L4424" s="20">
        <f>C4424*$P$40</f>
        <v>11295027.299999999</v>
      </c>
      <c r="M4424" s="19" t="str">
        <f>TEXT(A4424,"ММММ")</f>
        <v>Декабрь</v>
      </c>
      <c r="N4424" s="19"/>
    </row>
    <row r="4425" spans="1:14" hidden="1" x14ac:dyDescent="0.3">
      <c r="A4425" s="21" t="s">
        <v>115</v>
      </c>
      <c r="B4425" s="17">
        <v>1.67</v>
      </c>
      <c r="C4425" s="18">
        <v>331169.67</v>
      </c>
      <c r="D4425" s="17">
        <v>123720.84</v>
      </c>
      <c r="E4425" s="17">
        <v>117136.44</v>
      </c>
      <c r="F4425" s="17">
        <v>6584.4</v>
      </c>
      <c r="G4425" s="19">
        <v>0</v>
      </c>
      <c r="H4425" s="19" t="s">
        <v>258</v>
      </c>
      <c r="I4425" s="19" t="s">
        <v>165</v>
      </c>
      <c r="J4425" s="19" t="s">
        <v>89</v>
      </c>
      <c r="K4425" s="19">
        <f>B4425*$P$40</f>
        <v>50.099999999999994</v>
      </c>
      <c r="L4425" s="20">
        <f>C4425*$P$40</f>
        <v>9935090.0999999996</v>
      </c>
      <c r="M4425" s="19" t="str">
        <f>TEXT(A4425,"ММММ")</f>
        <v>Декабрь</v>
      </c>
      <c r="N4425" s="19"/>
    </row>
    <row r="4426" spans="1:14" hidden="1" x14ac:dyDescent="0.3">
      <c r="A4426" s="16" t="s">
        <v>116</v>
      </c>
      <c r="B4426" s="17">
        <v>1.67</v>
      </c>
      <c r="C4426" s="18">
        <v>322915.64</v>
      </c>
      <c r="D4426" s="17">
        <v>63713.15</v>
      </c>
      <c r="E4426" s="17">
        <v>59356.15</v>
      </c>
      <c r="F4426" s="17">
        <v>4357</v>
      </c>
      <c r="G4426" s="19">
        <v>0</v>
      </c>
      <c r="H4426" s="19" t="s">
        <v>258</v>
      </c>
      <c r="I4426" s="19" t="s">
        <v>165</v>
      </c>
      <c r="J4426" s="19" t="s">
        <v>98</v>
      </c>
      <c r="K4426" s="19">
        <f>B4426*$P$40</f>
        <v>50.099999999999994</v>
      </c>
      <c r="L4426" s="20">
        <f>C4426*$P$40</f>
        <v>9687469.2000000011</v>
      </c>
      <c r="M4426" s="19" t="str">
        <f>TEXT(A4426,"ММММ")</f>
        <v>Ноябрь</v>
      </c>
      <c r="N4426" s="19"/>
    </row>
    <row r="4427" spans="1:14" hidden="1" x14ac:dyDescent="0.3">
      <c r="A4427" s="21" t="s">
        <v>117</v>
      </c>
      <c r="B4427" s="17">
        <v>1.67</v>
      </c>
      <c r="C4427" s="18">
        <v>308197.46000000002</v>
      </c>
      <c r="D4427" s="17">
        <v>83273.06</v>
      </c>
      <c r="E4427" s="17">
        <v>44188.95</v>
      </c>
      <c r="F4427" s="17">
        <v>39025.78</v>
      </c>
      <c r="G4427" s="19">
        <v>58.33</v>
      </c>
      <c r="H4427" s="19" t="s">
        <v>258</v>
      </c>
      <c r="I4427" s="19" t="s">
        <v>165</v>
      </c>
      <c r="J4427" s="19" t="s">
        <v>107</v>
      </c>
      <c r="K4427" s="19">
        <f>B4427*$P$40</f>
        <v>50.099999999999994</v>
      </c>
      <c r="L4427" s="20">
        <f>C4427*$P$40</f>
        <v>9245923.8000000007</v>
      </c>
      <c r="M4427" s="19" t="str">
        <f>TEXT(A4427,"ММММ")</f>
        <v>Ноябрь</v>
      </c>
      <c r="N4427" s="19"/>
    </row>
    <row r="4428" spans="1:14" hidden="1" x14ac:dyDescent="0.3">
      <c r="A4428" s="16" t="s">
        <v>118</v>
      </c>
      <c r="B4428" s="22">
        <v>1.67</v>
      </c>
      <c r="C4428" s="23">
        <v>272690.13</v>
      </c>
      <c r="D4428" s="22">
        <v>224814.43</v>
      </c>
      <c r="E4428" s="22">
        <v>206708.26</v>
      </c>
      <c r="F4428" s="22">
        <v>18106.169999999998</v>
      </c>
      <c r="G4428" s="24">
        <v>0</v>
      </c>
      <c r="H4428" s="24" t="s">
        <v>259</v>
      </c>
      <c r="I4428" s="24" t="s">
        <v>219</v>
      </c>
      <c r="J4428" s="24" t="s">
        <v>86</v>
      </c>
      <c r="K4428" s="19">
        <f>B4428*$P$40</f>
        <v>50.099999999999994</v>
      </c>
      <c r="L4428" s="20">
        <f>C4428*$P$40</f>
        <v>8180703.9000000004</v>
      </c>
      <c r="M4428" s="19" t="str">
        <f>TEXT(A4428,"ММММ")</f>
        <v>Ноябрь</v>
      </c>
      <c r="N4428" s="19"/>
    </row>
    <row r="4429" spans="1:14" hidden="1" x14ac:dyDescent="0.3">
      <c r="A4429" s="21" t="s">
        <v>119</v>
      </c>
      <c r="B4429" s="17">
        <v>1.67</v>
      </c>
      <c r="C4429" s="18">
        <v>247242.48</v>
      </c>
      <c r="D4429" s="17">
        <v>170787.49</v>
      </c>
      <c r="E4429" s="17">
        <v>160329.49</v>
      </c>
      <c r="F4429" s="17">
        <v>10458</v>
      </c>
      <c r="G4429" s="19">
        <v>0</v>
      </c>
      <c r="H4429" s="19" t="s">
        <v>259</v>
      </c>
      <c r="I4429" s="19" t="s">
        <v>165</v>
      </c>
      <c r="J4429" s="19" t="s">
        <v>86</v>
      </c>
      <c r="K4429" s="19">
        <f>B4429*$P$40</f>
        <v>50.099999999999994</v>
      </c>
      <c r="L4429" s="20">
        <f>C4429*$P$40</f>
        <v>7417274.4000000004</v>
      </c>
      <c r="M4429" s="19" t="str">
        <f>TEXT(A4429,"ММММ")</f>
        <v>Ноябрь</v>
      </c>
      <c r="N4429" s="19"/>
    </row>
    <row r="4430" spans="1:14" hidden="1" x14ac:dyDescent="0.3">
      <c r="A4430" s="16" t="s">
        <v>120</v>
      </c>
      <c r="B4430" s="22">
        <v>1.67</v>
      </c>
      <c r="C4430" s="23">
        <v>237711.39</v>
      </c>
      <c r="D4430" s="22">
        <v>189214.19</v>
      </c>
      <c r="E4430" s="22">
        <v>186448.83</v>
      </c>
      <c r="F4430" s="22">
        <v>2765.36</v>
      </c>
      <c r="G4430" s="24">
        <v>0</v>
      </c>
      <c r="H4430" s="24" t="s">
        <v>259</v>
      </c>
      <c r="I4430" s="24" t="s">
        <v>165</v>
      </c>
      <c r="J4430" s="24" t="s">
        <v>86</v>
      </c>
      <c r="K4430" s="19">
        <f>B4430*$P$40</f>
        <v>50.099999999999994</v>
      </c>
      <c r="L4430" s="20">
        <f>C4430*$P$40</f>
        <v>7131341.7000000002</v>
      </c>
      <c r="M4430" s="19" t="str">
        <f>TEXT(A4430,"ММММ")</f>
        <v>Октябрь</v>
      </c>
      <c r="N4430" s="19"/>
    </row>
    <row r="4431" spans="1:14" x14ac:dyDescent="0.3">
      <c r="A4431" s="40" t="s">
        <v>121</v>
      </c>
      <c r="B4431" s="41">
        <v>1.67</v>
      </c>
      <c r="C4431" s="42">
        <v>214374.59</v>
      </c>
      <c r="D4431" s="41">
        <v>64658.94</v>
      </c>
      <c r="E4431" s="41">
        <v>6931.2</v>
      </c>
      <c r="F4431" s="41">
        <v>57727.74</v>
      </c>
      <c r="G4431" s="43">
        <v>0</v>
      </c>
      <c r="H4431" s="43" t="s">
        <v>259</v>
      </c>
      <c r="I4431" s="43" t="s">
        <v>5</v>
      </c>
      <c r="J4431" s="43" t="s">
        <v>109</v>
      </c>
      <c r="K4431" s="26">
        <f>B4431*$P$40</f>
        <v>50.099999999999994</v>
      </c>
      <c r="L4431" s="32">
        <f>C4431*$P$40</f>
        <v>6431237.7000000002</v>
      </c>
      <c r="M4431" s="33">
        <f>MONTH(A4431)</f>
        <v>10</v>
      </c>
      <c r="N4431" s="33">
        <f>L4431/K4431</f>
        <v>128368.01796407187</v>
      </c>
    </row>
    <row r="4432" spans="1:14" hidden="1" x14ac:dyDescent="0.3">
      <c r="A4432" s="16" t="s">
        <v>122</v>
      </c>
      <c r="B4432" s="17">
        <v>1.67</v>
      </c>
      <c r="C4432" s="18">
        <v>194263.4</v>
      </c>
      <c r="D4432" s="17">
        <v>96894.15</v>
      </c>
      <c r="E4432" s="17">
        <v>87693.86</v>
      </c>
      <c r="F4432" s="17">
        <v>9200.2900000000009</v>
      </c>
      <c r="G4432" s="19">
        <v>0</v>
      </c>
      <c r="H4432" s="19" t="s">
        <v>259</v>
      </c>
      <c r="I4432" s="19" t="s">
        <v>165</v>
      </c>
      <c r="J4432" s="19" t="s">
        <v>63</v>
      </c>
      <c r="K4432" s="19">
        <f>B4432*$P$40</f>
        <v>50.099999999999994</v>
      </c>
      <c r="L4432" s="20">
        <f>C4432*$P$40</f>
        <v>5827902</v>
      </c>
      <c r="M4432" s="19" t="str">
        <f>TEXT(A4432,"ММММ")</f>
        <v>Октябрь</v>
      </c>
      <c r="N4432" s="19"/>
    </row>
    <row r="4433" spans="1:14" hidden="1" x14ac:dyDescent="0.3">
      <c r="A4433" s="21" t="s">
        <v>123</v>
      </c>
      <c r="B4433" s="22">
        <v>1.67</v>
      </c>
      <c r="C4433" s="23">
        <v>175861.5</v>
      </c>
      <c r="D4433" s="22">
        <v>58794.05</v>
      </c>
      <c r="E4433" s="22">
        <v>39418.9</v>
      </c>
      <c r="F4433" s="22">
        <v>6580.28</v>
      </c>
      <c r="G4433" s="24">
        <v>12794.87</v>
      </c>
      <c r="H4433" s="24" t="s">
        <v>258</v>
      </c>
      <c r="I4433" s="24" t="s">
        <v>165</v>
      </c>
      <c r="J4433" s="24" t="s">
        <v>71</v>
      </c>
      <c r="K4433" s="19">
        <f>B4433*$P$40</f>
        <v>50.099999999999994</v>
      </c>
      <c r="L4433" s="20">
        <f>C4433*$P$40</f>
        <v>5275845</v>
      </c>
      <c r="M4433" s="19" t="str">
        <f>TEXT(A4433,"ММММ")</f>
        <v>Октябрь</v>
      </c>
      <c r="N4433" s="19"/>
    </row>
    <row r="4434" spans="1:14" hidden="1" x14ac:dyDescent="0.3">
      <c r="A4434" s="16" t="s">
        <v>124</v>
      </c>
      <c r="B4434" s="17">
        <v>1.67</v>
      </c>
      <c r="C4434" s="18">
        <v>146024.28</v>
      </c>
      <c r="D4434" s="17">
        <v>47827.78</v>
      </c>
      <c r="E4434" s="17">
        <v>32757.4</v>
      </c>
      <c r="F4434" s="17">
        <v>6398.5</v>
      </c>
      <c r="G4434" s="19">
        <v>8671.8799999999992</v>
      </c>
      <c r="H4434" s="19" t="s">
        <v>258</v>
      </c>
      <c r="I4434" s="19" t="s">
        <v>165</v>
      </c>
      <c r="J4434" s="19" t="s">
        <v>71</v>
      </c>
      <c r="K4434" s="19">
        <f>B4434*$P$40</f>
        <v>50.099999999999994</v>
      </c>
      <c r="L4434" s="20">
        <f>C4434*$P$40</f>
        <v>4380728.4000000004</v>
      </c>
      <c r="M4434" s="19" t="str">
        <f>TEXT(A4434,"ММММ")</f>
        <v>Октябрь</v>
      </c>
      <c r="N4434" s="19"/>
    </row>
    <row r="4435" spans="1:14" x14ac:dyDescent="0.3">
      <c r="A4435" s="40" t="s">
        <v>125</v>
      </c>
      <c r="B4435" s="41">
        <v>1.67</v>
      </c>
      <c r="C4435" s="42">
        <v>135522.65</v>
      </c>
      <c r="D4435" s="41">
        <v>10564.51</v>
      </c>
      <c r="E4435" s="41">
        <v>10564.51</v>
      </c>
      <c r="F4435" s="41">
        <v>0</v>
      </c>
      <c r="G4435" s="43">
        <v>0</v>
      </c>
      <c r="H4435" s="43" t="s">
        <v>259</v>
      </c>
      <c r="I4435" s="43" t="s">
        <v>5</v>
      </c>
      <c r="J4435" s="43" t="s">
        <v>63</v>
      </c>
      <c r="K4435" s="26">
        <f>B4435*$P$40</f>
        <v>50.099999999999994</v>
      </c>
      <c r="L4435" s="32">
        <f>C4435*$P$40</f>
        <v>4065679.5</v>
      </c>
      <c r="M4435" s="33">
        <f>MONTH(A4435)</f>
        <v>9</v>
      </c>
      <c r="N4435" s="33">
        <f>L4435/K4435</f>
        <v>81151.287425149712</v>
      </c>
    </row>
    <row r="4436" spans="1:14" hidden="1" x14ac:dyDescent="0.3">
      <c r="A4436" s="16" t="s">
        <v>126</v>
      </c>
      <c r="B4436" s="22">
        <v>1.67</v>
      </c>
      <c r="C4436" s="23">
        <v>131240.16</v>
      </c>
      <c r="D4436" s="22">
        <v>94419.839999999997</v>
      </c>
      <c r="E4436" s="22">
        <v>86520.12</v>
      </c>
      <c r="F4436" s="22">
        <v>7899.72</v>
      </c>
      <c r="G4436" s="24">
        <v>0</v>
      </c>
      <c r="H4436" s="24" t="s">
        <v>259</v>
      </c>
      <c r="I4436" s="24" t="s">
        <v>165</v>
      </c>
      <c r="J4436" s="24" t="s">
        <v>82</v>
      </c>
      <c r="K4436" s="19">
        <f>B4436*$P$40</f>
        <v>50.099999999999994</v>
      </c>
      <c r="L4436" s="20">
        <f>C4436*$P$40</f>
        <v>3937204.8000000003</v>
      </c>
      <c r="M4436" s="19" t="str">
        <f>TEXT(A4436,"ММММ")</f>
        <v>Сентябрь</v>
      </c>
      <c r="N4436" s="19"/>
    </row>
    <row r="4437" spans="1:14" hidden="1" x14ac:dyDescent="0.3">
      <c r="A4437" s="21" t="s">
        <v>127</v>
      </c>
      <c r="B4437" s="22">
        <v>1.67</v>
      </c>
      <c r="C4437" s="23">
        <v>129499.97</v>
      </c>
      <c r="D4437" s="22">
        <v>64210.82</v>
      </c>
      <c r="E4437" s="22">
        <v>36145.43</v>
      </c>
      <c r="F4437" s="22">
        <v>28065.39</v>
      </c>
      <c r="G4437" s="24">
        <v>0</v>
      </c>
      <c r="H4437" s="24" t="s">
        <v>259</v>
      </c>
      <c r="I4437" s="24" t="s">
        <v>165</v>
      </c>
      <c r="J4437" s="24" t="s">
        <v>82</v>
      </c>
      <c r="K4437" s="19">
        <f>B4437*$P$40</f>
        <v>50.099999999999994</v>
      </c>
      <c r="L4437" s="20">
        <f>C4437*$P$40</f>
        <v>3884999.1</v>
      </c>
      <c r="M4437" s="19" t="str">
        <f>TEXT(A4437,"ММММ")</f>
        <v>Сентябрь</v>
      </c>
      <c r="N4437" s="19"/>
    </row>
    <row r="4438" spans="1:14" hidden="1" x14ac:dyDescent="0.3">
      <c r="A4438" s="16" t="s">
        <v>128</v>
      </c>
      <c r="B4438" s="22">
        <v>1.67</v>
      </c>
      <c r="C4438" s="23">
        <v>125746.37</v>
      </c>
      <c r="D4438" s="22">
        <v>58968.01</v>
      </c>
      <c r="E4438" s="22">
        <v>28364.19</v>
      </c>
      <c r="F4438" s="22">
        <v>30577.22</v>
      </c>
      <c r="G4438" s="24">
        <v>26.6</v>
      </c>
      <c r="H4438" s="24" t="s">
        <v>258</v>
      </c>
      <c r="I4438" s="24" t="s">
        <v>165</v>
      </c>
      <c r="J4438" s="24" t="s">
        <v>76</v>
      </c>
      <c r="K4438" s="19">
        <f>B4438*$P$40</f>
        <v>50.099999999999994</v>
      </c>
      <c r="L4438" s="20">
        <f>C4438*$P$40</f>
        <v>3772391.0999999996</v>
      </c>
      <c r="M4438" s="19" t="str">
        <f>TEXT(A4438,"ММММ")</f>
        <v>Сентябрь</v>
      </c>
      <c r="N4438" s="19"/>
    </row>
    <row r="4439" spans="1:14" hidden="1" x14ac:dyDescent="0.3">
      <c r="A4439" s="21" t="s">
        <v>129</v>
      </c>
      <c r="B4439" s="22">
        <v>1.67</v>
      </c>
      <c r="C4439" s="23">
        <v>117223.76</v>
      </c>
      <c r="D4439" s="22">
        <v>89027.73</v>
      </c>
      <c r="E4439" s="22">
        <v>88069.33</v>
      </c>
      <c r="F4439" s="22">
        <v>958.4</v>
      </c>
      <c r="G4439" s="24">
        <v>0</v>
      </c>
      <c r="H4439" s="24" t="s">
        <v>259</v>
      </c>
      <c r="I4439" s="24" t="s">
        <v>165</v>
      </c>
      <c r="J4439" s="24" t="s">
        <v>102</v>
      </c>
      <c r="K4439" s="19">
        <f>B4439*$P$40</f>
        <v>50.099999999999994</v>
      </c>
      <c r="L4439" s="20">
        <f>C4439*$P$40</f>
        <v>3516712.8</v>
      </c>
      <c r="M4439" s="19" t="str">
        <f>TEXT(A4439,"ММММ")</f>
        <v>Август</v>
      </c>
      <c r="N4439" s="19"/>
    </row>
    <row r="4440" spans="1:14" x14ac:dyDescent="0.3">
      <c r="A4440" s="37" t="s">
        <v>130</v>
      </c>
      <c r="B4440" s="38">
        <v>1.67</v>
      </c>
      <c r="C4440" s="39">
        <v>116913.79</v>
      </c>
      <c r="D4440" s="38">
        <v>8344.82</v>
      </c>
      <c r="E4440" s="38">
        <v>8341.49</v>
      </c>
      <c r="F4440" s="38">
        <v>3.33</v>
      </c>
      <c r="G4440" s="26">
        <v>0</v>
      </c>
      <c r="H4440" s="26" t="s">
        <v>259</v>
      </c>
      <c r="I4440" s="26" t="s">
        <v>5</v>
      </c>
      <c r="J4440" s="26" t="s">
        <v>63</v>
      </c>
      <c r="K4440" s="26">
        <f>B4440*$P$40</f>
        <v>50.099999999999994</v>
      </c>
      <c r="L4440" s="32">
        <f>C4440*$P$40</f>
        <v>3507413.6999999997</v>
      </c>
      <c r="M4440" s="33">
        <f>MONTH(A4440)</f>
        <v>8</v>
      </c>
      <c r="N4440" s="33">
        <f>L4440/K4440</f>
        <v>70008.257485029942</v>
      </c>
    </row>
    <row r="4441" spans="1:14" hidden="1" x14ac:dyDescent="0.3">
      <c r="A4441" s="21" t="s">
        <v>131</v>
      </c>
      <c r="B4441" s="17">
        <v>1.67</v>
      </c>
      <c r="C4441" s="18">
        <v>116220.19</v>
      </c>
      <c r="D4441" s="17">
        <v>40928.65</v>
      </c>
      <c r="E4441" s="17">
        <v>14160.18</v>
      </c>
      <c r="F4441" s="17">
        <v>26768.47</v>
      </c>
      <c r="G4441" s="19">
        <v>0</v>
      </c>
      <c r="H4441" s="19" t="s">
        <v>259</v>
      </c>
      <c r="I4441" s="19" t="s">
        <v>112</v>
      </c>
      <c r="J4441" s="19" t="s">
        <v>72</v>
      </c>
      <c r="K4441" s="19">
        <f>B4441*$P$40</f>
        <v>50.099999999999994</v>
      </c>
      <c r="L4441" s="20">
        <f>C4441*$P$40</f>
        <v>3486605.7</v>
      </c>
      <c r="M4441" s="19" t="str">
        <f>TEXT(A4441,"ММММ")</f>
        <v>Август</v>
      </c>
      <c r="N4441" s="19"/>
    </row>
    <row r="4442" spans="1:14" x14ac:dyDescent="0.3">
      <c r="A4442" s="37" t="s">
        <v>132</v>
      </c>
      <c r="B4442" s="41">
        <v>1.67</v>
      </c>
      <c r="C4442" s="42">
        <v>114406.15</v>
      </c>
      <c r="D4442" s="41">
        <v>12393.86</v>
      </c>
      <c r="E4442" s="41">
        <v>12393.86</v>
      </c>
      <c r="F4442" s="41">
        <v>0</v>
      </c>
      <c r="G4442" s="43">
        <v>0</v>
      </c>
      <c r="H4442" s="43" t="s">
        <v>259</v>
      </c>
      <c r="I4442" s="43" t="s">
        <v>5</v>
      </c>
      <c r="J4442" s="43" t="s">
        <v>63</v>
      </c>
      <c r="K4442" s="26">
        <f>B4442*$P$40</f>
        <v>50.099999999999994</v>
      </c>
      <c r="L4442" s="32">
        <f>C4442*$P$40</f>
        <v>3432184.5</v>
      </c>
      <c r="M4442" s="33">
        <f>MONTH(A4442)</f>
        <v>8</v>
      </c>
      <c r="N4442" s="33">
        <f>L4442/K4442</f>
        <v>68506.67664670659</v>
      </c>
    </row>
    <row r="4443" spans="1:14" hidden="1" x14ac:dyDescent="0.3">
      <c r="A4443" s="21" t="s">
        <v>133</v>
      </c>
      <c r="B4443" s="22">
        <v>1.67</v>
      </c>
      <c r="C4443" s="23">
        <v>112800.57</v>
      </c>
      <c r="D4443" s="22">
        <v>41276.620000000003</v>
      </c>
      <c r="E4443" s="22">
        <v>23564.35</v>
      </c>
      <c r="F4443" s="22">
        <v>17712.27</v>
      </c>
      <c r="G4443" s="24">
        <v>0</v>
      </c>
      <c r="H4443" s="24" t="s">
        <v>259</v>
      </c>
      <c r="I4443" s="24" t="s">
        <v>112</v>
      </c>
      <c r="J4443" s="24" t="s">
        <v>72</v>
      </c>
      <c r="K4443" s="19">
        <f>B4443*$P$40</f>
        <v>50.099999999999994</v>
      </c>
      <c r="L4443" s="20">
        <f>C4443*$P$40</f>
        <v>3384017.1</v>
      </c>
      <c r="M4443" s="19" t="str">
        <f>TEXT(A4443,"ММММ")</f>
        <v>Июль</v>
      </c>
      <c r="N4443" s="19"/>
    </row>
    <row r="4444" spans="1:14" hidden="1" x14ac:dyDescent="0.3">
      <c r="A4444" s="16" t="s">
        <v>134</v>
      </c>
      <c r="B4444" s="17">
        <v>1.67</v>
      </c>
      <c r="C4444" s="18">
        <v>111509.08</v>
      </c>
      <c r="D4444" s="17">
        <v>69823.13</v>
      </c>
      <c r="E4444" s="17">
        <v>40703.910000000003</v>
      </c>
      <c r="F4444" s="17">
        <v>29119.22</v>
      </c>
      <c r="G4444" s="19">
        <v>0</v>
      </c>
      <c r="H4444" s="19" t="s">
        <v>259</v>
      </c>
      <c r="I4444" s="19" t="s">
        <v>165</v>
      </c>
      <c r="J4444" s="19" t="s">
        <v>103</v>
      </c>
      <c r="K4444" s="19">
        <f>B4444*$P$40</f>
        <v>50.099999999999994</v>
      </c>
      <c r="L4444" s="20">
        <f>C4444*$P$40</f>
        <v>3345272.4</v>
      </c>
      <c r="M4444" s="19" t="str">
        <f>TEXT(A4444,"ММММ")</f>
        <v>Июль</v>
      </c>
      <c r="N4444" s="19"/>
    </row>
    <row r="4445" spans="1:14" hidden="1" x14ac:dyDescent="0.3">
      <c r="A4445" s="21" t="s">
        <v>135</v>
      </c>
      <c r="B4445" s="22">
        <v>1.67</v>
      </c>
      <c r="C4445" s="23">
        <v>100001.45</v>
      </c>
      <c r="D4445" s="22">
        <v>36487.480000000003</v>
      </c>
      <c r="E4445" s="22">
        <v>34753.440000000002</v>
      </c>
      <c r="F4445" s="22">
        <v>1713.3</v>
      </c>
      <c r="G4445" s="24">
        <v>20.74</v>
      </c>
      <c r="H4445" s="24" t="s">
        <v>258</v>
      </c>
      <c r="I4445" s="24" t="s">
        <v>112</v>
      </c>
      <c r="J4445" s="24" t="s">
        <v>71</v>
      </c>
      <c r="K4445" s="19">
        <f>B4445*$P$40</f>
        <v>50.099999999999994</v>
      </c>
      <c r="L4445" s="20">
        <f>C4445*$P$40</f>
        <v>3000043.5</v>
      </c>
      <c r="M4445" s="19" t="str">
        <f>TEXT(A4445,"ММММ")</f>
        <v>Июль</v>
      </c>
      <c r="N4445" s="19"/>
    </row>
    <row r="4446" spans="1:14" hidden="1" x14ac:dyDescent="0.3">
      <c r="A4446" s="16" t="s">
        <v>136</v>
      </c>
      <c r="B4446" s="22">
        <v>1.67</v>
      </c>
      <c r="C4446" s="23">
        <v>95475.07</v>
      </c>
      <c r="D4446" s="22">
        <v>10955.48</v>
      </c>
      <c r="E4446" s="22">
        <v>10784.07</v>
      </c>
      <c r="F4446" s="22">
        <v>171.41</v>
      </c>
      <c r="G4446" s="24">
        <v>0</v>
      </c>
      <c r="H4446" s="24" t="s">
        <v>258</v>
      </c>
      <c r="I4446" s="24" t="s">
        <v>165</v>
      </c>
      <c r="J4446" s="24" t="s">
        <v>6</v>
      </c>
      <c r="K4446" s="19">
        <f>B4446*$P$40</f>
        <v>50.099999999999994</v>
      </c>
      <c r="L4446" s="20">
        <f>C4446*$P$40</f>
        <v>2864252.1</v>
      </c>
      <c r="M4446" s="19" t="str">
        <f>TEXT(A4446,"ММММ")</f>
        <v>Июль</v>
      </c>
      <c r="N4446" s="19"/>
    </row>
    <row r="4447" spans="1:14" hidden="1" x14ac:dyDescent="0.3">
      <c r="A4447" s="21" t="s">
        <v>137</v>
      </c>
      <c r="B4447" s="17">
        <v>1.67</v>
      </c>
      <c r="C4447" s="18">
        <v>88279.56</v>
      </c>
      <c r="D4447" s="17">
        <v>38879.339999999997</v>
      </c>
      <c r="E4447" s="17">
        <v>37053.18</v>
      </c>
      <c r="F4447" s="17">
        <v>1826.16</v>
      </c>
      <c r="G4447" s="19">
        <v>0</v>
      </c>
      <c r="H4447" s="19" t="s">
        <v>259</v>
      </c>
      <c r="I4447" s="19" t="s">
        <v>165</v>
      </c>
      <c r="J4447" s="19" t="s">
        <v>82</v>
      </c>
      <c r="K4447" s="19">
        <f>B4447*$P$40</f>
        <v>50.099999999999994</v>
      </c>
      <c r="L4447" s="20">
        <f>C4447*$P$40</f>
        <v>2648386.7999999998</v>
      </c>
      <c r="M4447" s="19" t="str">
        <f>TEXT(A4447,"ММММ")</f>
        <v>Июль</v>
      </c>
      <c r="N4447" s="19"/>
    </row>
    <row r="4448" spans="1:14" hidden="1" x14ac:dyDescent="0.3">
      <c r="A4448" s="16" t="s">
        <v>138</v>
      </c>
      <c r="B4448" s="22">
        <v>1.67</v>
      </c>
      <c r="C4448" s="23">
        <v>87299.49</v>
      </c>
      <c r="D4448" s="22">
        <v>56602.01</v>
      </c>
      <c r="E4448" s="22">
        <v>29557.75</v>
      </c>
      <c r="F4448" s="22">
        <v>27044.26</v>
      </c>
      <c r="G4448" s="24">
        <v>0</v>
      </c>
      <c r="H4448" s="24" t="s">
        <v>259</v>
      </c>
      <c r="I4448" s="24" t="s">
        <v>165</v>
      </c>
      <c r="J4448" s="24" t="s">
        <v>103</v>
      </c>
      <c r="K4448" s="19">
        <f>B4448*$P$40</f>
        <v>50.099999999999994</v>
      </c>
      <c r="L4448" s="20">
        <f>C4448*$P$40</f>
        <v>2618984.7000000002</v>
      </c>
      <c r="M4448" s="19" t="str">
        <f>TEXT(A4448,"ММММ")</f>
        <v>Июнь</v>
      </c>
      <c r="N4448" s="19"/>
    </row>
    <row r="4449" spans="1:14" x14ac:dyDescent="0.3">
      <c r="A4449" s="40" t="s">
        <v>139</v>
      </c>
      <c r="B4449" s="41">
        <v>1.67</v>
      </c>
      <c r="C4449" s="42">
        <v>83530.33</v>
      </c>
      <c r="D4449" s="41">
        <v>9981.36</v>
      </c>
      <c r="E4449" s="41">
        <v>5498.57</v>
      </c>
      <c r="F4449" s="41">
        <v>4482.79</v>
      </c>
      <c r="G4449" s="43">
        <v>0</v>
      </c>
      <c r="H4449" s="43" t="s">
        <v>259</v>
      </c>
      <c r="I4449" s="43" t="s">
        <v>5</v>
      </c>
      <c r="J4449" s="43" t="s">
        <v>72</v>
      </c>
      <c r="K4449" s="26">
        <f>B4449*$P$40</f>
        <v>50.099999999999994</v>
      </c>
      <c r="L4449" s="32">
        <f>C4449*$P$40</f>
        <v>2505909.9</v>
      </c>
      <c r="M4449" s="33">
        <f>MONTH(A4449)</f>
        <v>6</v>
      </c>
      <c r="N4449" s="33">
        <f>L4449/K4449</f>
        <v>50018.161676646712</v>
      </c>
    </row>
    <row r="4450" spans="1:14" hidden="1" x14ac:dyDescent="0.3">
      <c r="A4450" s="16" t="s">
        <v>140</v>
      </c>
      <c r="B4450" s="17">
        <v>1.67</v>
      </c>
      <c r="C4450" s="18">
        <v>76290.320000000007</v>
      </c>
      <c r="D4450" s="17">
        <v>49158.17</v>
      </c>
      <c r="E4450" s="17">
        <v>33936.449999999997</v>
      </c>
      <c r="F4450" s="17">
        <v>15221.72</v>
      </c>
      <c r="G4450" s="19">
        <v>0</v>
      </c>
      <c r="H4450" s="19" t="s">
        <v>259</v>
      </c>
      <c r="I4450" s="19" t="s">
        <v>112</v>
      </c>
      <c r="J4450" s="19" t="s">
        <v>86</v>
      </c>
      <c r="K4450" s="19">
        <f>B4450*$P$40</f>
        <v>50.099999999999994</v>
      </c>
      <c r="L4450" s="20">
        <f>C4450*$P$40</f>
        <v>2288709.6</v>
      </c>
      <c r="M4450" s="19" t="str">
        <f>TEXT(A4450,"ММММ")</f>
        <v>Июнь</v>
      </c>
      <c r="N4450" s="19"/>
    </row>
    <row r="4451" spans="1:14" x14ac:dyDescent="0.3">
      <c r="A4451" s="40" t="s">
        <v>141</v>
      </c>
      <c r="B4451" s="38">
        <v>1.67</v>
      </c>
      <c r="C4451" s="39">
        <v>74083.649999999994</v>
      </c>
      <c r="D4451" s="38">
        <v>26514.18</v>
      </c>
      <c r="E4451" s="38">
        <v>21807.88</v>
      </c>
      <c r="F4451" s="38">
        <v>4706.3</v>
      </c>
      <c r="G4451" s="26">
        <v>0</v>
      </c>
      <c r="H4451" s="26" t="s">
        <v>259</v>
      </c>
      <c r="I4451" s="26" t="s">
        <v>5</v>
      </c>
      <c r="J4451" s="26" t="s">
        <v>82</v>
      </c>
      <c r="K4451" s="26">
        <f>B4451*$P$40</f>
        <v>50.099999999999994</v>
      </c>
      <c r="L4451" s="32">
        <f>C4451*$P$40</f>
        <v>2222509.5</v>
      </c>
      <c r="M4451" s="33">
        <f>MONTH(A4451)</f>
        <v>6</v>
      </c>
      <c r="N4451" s="33">
        <f>L4451/K4451</f>
        <v>44361.467065868266</v>
      </c>
    </row>
    <row r="4452" spans="1:14" hidden="1" x14ac:dyDescent="0.3">
      <c r="A4452" s="16" t="s">
        <v>142</v>
      </c>
      <c r="B4452" s="17">
        <v>1.67</v>
      </c>
      <c r="C4452" s="18">
        <v>70584.97</v>
      </c>
      <c r="D4452" s="17">
        <v>42257.81</v>
      </c>
      <c r="E4452" s="17">
        <v>26018.54</v>
      </c>
      <c r="F4452" s="17">
        <v>16239.27</v>
      </c>
      <c r="G4452" s="19">
        <v>0</v>
      </c>
      <c r="H4452" s="19" t="s">
        <v>259</v>
      </c>
      <c r="I4452" s="19" t="s">
        <v>165</v>
      </c>
      <c r="J4452" s="19" t="s">
        <v>92</v>
      </c>
      <c r="K4452" s="19">
        <f>B4452*$P$40</f>
        <v>50.099999999999994</v>
      </c>
      <c r="L4452" s="20">
        <f>C4452*$P$40</f>
        <v>2117549.1</v>
      </c>
      <c r="M4452" s="19" t="str">
        <f>TEXT(A4452,"ММММ")</f>
        <v>Май</v>
      </c>
      <c r="N4452" s="19"/>
    </row>
    <row r="4453" spans="1:14" x14ac:dyDescent="0.3">
      <c r="A4453" s="40" t="s">
        <v>143</v>
      </c>
      <c r="B4453" s="38">
        <v>1.67</v>
      </c>
      <c r="C4453" s="39">
        <v>70410.490000000005</v>
      </c>
      <c r="D4453" s="38">
        <v>10358.379999999999</v>
      </c>
      <c r="E4453" s="38">
        <v>5494.36</v>
      </c>
      <c r="F4453" s="38">
        <v>4864.0200000000004</v>
      </c>
      <c r="G4453" s="26">
        <v>0</v>
      </c>
      <c r="H4453" s="26" t="s">
        <v>259</v>
      </c>
      <c r="I4453" s="26" t="s">
        <v>5</v>
      </c>
      <c r="J4453" s="26" t="s">
        <v>72</v>
      </c>
      <c r="K4453" s="26">
        <f>B4453*$P$40</f>
        <v>50.099999999999994</v>
      </c>
      <c r="L4453" s="32">
        <f>C4453*$P$40</f>
        <v>2112314.7000000002</v>
      </c>
      <c r="M4453" s="33">
        <f>MONTH(A4453)</f>
        <v>5</v>
      </c>
      <c r="N4453" s="33">
        <f>L4453/K4453</f>
        <v>42161.970059880245</v>
      </c>
    </row>
    <row r="4454" spans="1:14" hidden="1" x14ac:dyDescent="0.3">
      <c r="A4454" s="16" t="s">
        <v>144</v>
      </c>
      <c r="B4454" s="22">
        <v>1.67</v>
      </c>
      <c r="C4454" s="23">
        <v>69432.23</v>
      </c>
      <c r="D4454" s="22">
        <v>8829.0400000000009</v>
      </c>
      <c r="E4454" s="22">
        <v>5050.91</v>
      </c>
      <c r="F4454" s="22">
        <v>3778.13</v>
      </c>
      <c r="G4454" s="24">
        <v>0</v>
      </c>
      <c r="H4454" s="24" t="s">
        <v>258</v>
      </c>
      <c r="I4454" s="24" t="s">
        <v>165</v>
      </c>
      <c r="J4454" s="24" t="s">
        <v>6</v>
      </c>
      <c r="K4454" s="19">
        <f>B4454*$P$40</f>
        <v>50.099999999999994</v>
      </c>
      <c r="L4454" s="20">
        <f>C4454*$P$40</f>
        <v>2082966.9</v>
      </c>
      <c r="M4454" s="19" t="str">
        <f>TEXT(A4454,"ММММ")</f>
        <v>Май</v>
      </c>
      <c r="N4454" s="19"/>
    </row>
    <row r="4455" spans="1:14" hidden="1" x14ac:dyDescent="0.3">
      <c r="A4455" s="21" t="s">
        <v>145</v>
      </c>
      <c r="B4455" s="22">
        <v>1.67</v>
      </c>
      <c r="C4455" s="23">
        <v>68443.210000000006</v>
      </c>
      <c r="D4455" s="22">
        <v>35988.949999999997</v>
      </c>
      <c r="E4455" s="22">
        <v>33725.71</v>
      </c>
      <c r="F4455" s="22">
        <v>2263.2399999999998</v>
      </c>
      <c r="G4455" s="24">
        <v>0</v>
      </c>
      <c r="H4455" s="24" t="s">
        <v>259</v>
      </c>
      <c r="I4455" s="24" t="s">
        <v>112</v>
      </c>
      <c r="J4455" s="24" t="s">
        <v>103</v>
      </c>
      <c r="K4455" s="19">
        <f>B4455*$P$40</f>
        <v>50.099999999999994</v>
      </c>
      <c r="L4455" s="20">
        <f>C4455*$P$40</f>
        <v>2053296.3000000003</v>
      </c>
      <c r="M4455" s="19" t="str">
        <f>TEXT(A4455,"ММММ")</f>
        <v>Май</v>
      </c>
      <c r="N4455" s="19"/>
    </row>
    <row r="4456" spans="1:14" hidden="1" x14ac:dyDescent="0.3">
      <c r="A4456" s="16" t="s">
        <v>146</v>
      </c>
      <c r="B4456" s="22">
        <v>1.67</v>
      </c>
      <c r="C4456" s="23">
        <v>68140.75</v>
      </c>
      <c r="D4456" s="22">
        <v>25631.31</v>
      </c>
      <c r="E4456" s="22">
        <v>16335.62</v>
      </c>
      <c r="F4456" s="22">
        <v>9284.42</v>
      </c>
      <c r="G4456" s="24">
        <v>11.27</v>
      </c>
      <c r="H4456" s="24" t="s">
        <v>258</v>
      </c>
      <c r="I4456" s="24" t="s">
        <v>165</v>
      </c>
      <c r="J4456" s="24" t="s">
        <v>104</v>
      </c>
      <c r="K4456" s="19">
        <f>B4456*$P$40</f>
        <v>50.099999999999994</v>
      </c>
      <c r="L4456" s="20">
        <f>C4456*$P$40</f>
        <v>2044222.5</v>
      </c>
      <c r="M4456" s="19" t="str">
        <f>TEXT(A4456,"ММММ")</f>
        <v>Май</v>
      </c>
      <c r="N4456" s="19"/>
    </row>
    <row r="4457" spans="1:14" hidden="1" x14ac:dyDescent="0.3">
      <c r="A4457" s="21" t="s">
        <v>147</v>
      </c>
      <c r="B4457" s="17">
        <v>1.67</v>
      </c>
      <c r="C4457" s="18">
        <v>60249.61</v>
      </c>
      <c r="D4457" s="17">
        <v>35065.61</v>
      </c>
      <c r="E4457" s="17">
        <v>30815.31</v>
      </c>
      <c r="F4457" s="17">
        <v>4250.3</v>
      </c>
      <c r="G4457" s="19">
        <v>0</v>
      </c>
      <c r="H4457" s="19" t="s">
        <v>259</v>
      </c>
      <c r="I4457" s="19" t="s">
        <v>112</v>
      </c>
      <c r="J4457" s="19" t="s">
        <v>79</v>
      </c>
      <c r="K4457" s="19">
        <f>B4457*$P$40</f>
        <v>50.099999999999994</v>
      </c>
      <c r="L4457" s="20">
        <f>C4457*$P$40</f>
        <v>1807488.3</v>
      </c>
      <c r="M4457" s="19" t="str">
        <f>TEXT(A4457,"ММММ")</f>
        <v>Апрель</v>
      </c>
      <c r="N4457" s="19"/>
    </row>
    <row r="4458" spans="1:14" hidden="1" x14ac:dyDescent="0.3">
      <c r="A4458" s="16" t="s">
        <v>148</v>
      </c>
      <c r="B4458" s="17">
        <v>1.67</v>
      </c>
      <c r="C4458" s="18">
        <v>57922.35</v>
      </c>
      <c r="D4458" s="17">
        <v>38520.68</v>
      </c>
      <c r="E4458" s="17">
        <v>27431.38</v>
      </c>
      <c r="F4458" s="17">
        <v>11089.3</v>
      </c>
      <c r="G4458" s="19">
        <v>0</v>
      </c>
      <c r="H4458" s="19" t="s">
        <v>259</v>
      </c>
      <c r="I4458" s="19" t="s">
        <v>165</v>
      </c>
      <c r="J4458" s="19" t="s">
        <v>92</v>
      </c>
      <c r="K4458" s="19">
        <f>B4458*$P$40</f>
        <v>50.099999999999994</v>
      </c>
      <c r="L4458" s="20">
        <f>C4458*$P$40</f>
        <v>1737670.5</v>
      </c>
      <c r="M4458" s="19" t="str">
        <f>TEXT(A4458,"ММММ")</f>
        <v>Апрель</v>
      </c>
      <c r="N4458" s="19"/>
    </row>
    <row r="4459" spans="1:14" hidden="1" x14ac:dyDescent="0.3">
      <c r="A4459" s="21" t="s">
        <v>149</v>
      </c>
      <c r="B4459" s="22">
        <v>1.67</v>
      </c>
      <c r="C4459" s="23">
        <v>56310.43</v>
      </c>
      <c r="D4459" s="22">
        <v>27554.2</v>
      </c>
      <c r="E4459" s="22">
        <v>21617.03</v>
      </c>
      <c r="F4459" s="22">
        <v>5937.17</v>
      </c>
      <c r="G4459" s="24">
        <v>0</v>
      </c>
      <c r="H4459" s="24" t="s">
        <v>259</v>
      </c>
      <c r="I4459" s="24" t="s">
        <v>165</v>
      </c>
      <c r="J4459" s="24" t="s">
        <v>92</v>
      </c>
      <c r="K4459" s="19">
        <f>B4459*$P$40</f>
        <v>50.099999999999994</v>
      </c>
      <c r="L4459" s="20">
        <f>C4459*$P$40</f>
        <v>1689312.9</v>
      </c>
      <c r="M4459" s="19" t="str">
        <f>TEXT(A4459,"ММММ")</f>
        <v>Апрель</v>
      </c>
      <c r="N4459" s="19"/>
    </row>
    <row r="4460" spans="1:14" hidden="1" x14ac:dyDescent="0.3">
      <c r="A4460" s="16" t="s">
        <v>150</v>
      </c>
      <c r="B4460" s="17">
        <v>1.67</v>
      </c>
      <c r="C4460" s="18">
        <v>54112.35</v>
      </c>
      <c r="D4460" s="17">
        <v>25670.47</v>
      </c>
      <c r="E4460" s="17">
        <v>9529.41</v>
      </c>
      <c r="F4460" s="17">
        <v>16141.06</v>
      </c>
      <c r="G4460" s="19">
        <v>0</v>
      </c>
      <c r="H4460" s="19" t="s">
        <v>259</v>
      </c>
      <c r="I4460" s="19" t="s">
        <v>112</v>
      </c>
      <c r="J4460" s="19" t="s">
        <v>92</v>
      </c>
      <c r="K4460" s="19">
        <f>B4460*$P$40</f>
        <v>50.099999999999994</v>
      </c>
      <c r="L4460" s="20">
        <f>C4460*$P$40</f>
        <v>1623370.5</v>
      </c>
      <c r="M4460" s="19" t="str">
        <f>TEXT(A4460,"ММММ")</f>
        <v>Апрель</v>
      </c>
      <c r="N4460" s="19"/>
    </row>
    <row r="4461" spans="1:14" hidden="1" x14ac:dyDescent="0.3">
      <c r="A4461" s="21" t="s">
        <v>151</v>
      </c>
      <c r="B4461" s="22">
        <v>1.67</v>
      </c>
      <c r="C4461" s="23">
        <v>50574.879999999997</v>
      </c>
      <c r="D4461" s="22">
        <v>4076.81</v>
      </c>
      <c r="E4461" s="22">
        <v>4072.37</v>
      </c>
      <c r="F4461" s="22">
        <v>4.4400000000000004</v>
      </c>
      <c r="G4461" s="24">
        <v>0</v>
      </c>
      <c r="H4461" s="24" t="s">
        <v>259</v>
      </c>
      <c r="I4461" s="24" t="s">
        <v>165</v>
      </c>
      <c r="J4461" s="24" t="s">
        <v>65</v>
      </c>
      <c r="K4461" s="19">
        <f>B4461*$P$40</f>
        <v>50.099999999999994</v>
      </c>
      <c r="L4461" s="20">
        <f>C4461*$P$40</f>
        <v>1517246.4</v>
      </c>
      <c r="M4461" s="19" t="str">
        <f>TEXT(A4461,"ММММ")</f>
        <v>Март</v>
      </c>
      <c r="N4461" s="19"/>
    </row>
    <row r="4462" spans="1:14" hidden="1" x14ac:dyDescent="0.3">
      <c r="A4462" s="16" t="s">
        <v>152</v>
      </c>
      <c r="B4462" s="22">
        <v>1.67</v>
      </c>
      <c r="C4462" s="23">
        <v>48330.46</v>
      </c>
      <c r="D4462" s="22">
        <v>3649.82</v>
      </c>
      <c r="E4462" s="22">
        <v>3645.38</v>
      </c>
      <c r="F4462" s="22">
        <v>4.4400000000000004</v>
      </c>
      <c r="G4462" s="24">
        <v>0</v>
      </c>
      <c r="H4462" s="24" t="s">
        <v>259</v>
      </c>
      <c r="I4462" s="24" t="s">
        <v>165</v>
      </c>
      <c r="J4462" s="24" t="s">
        <v>65</v>
      </c>
      <c r="K4462" s="19">
        <f>B4462*$P$40</f>
        <v>50.099999999999994</v>
      </c>
      <c r="L4462" s="20">
        <f>C4462*$P$40</f>
        <v>1449913.8</v>
      </c>
      <c r="M4462" s="19" t="str">
        <f>TEXT(A4462,"ММММ")</f>
        <v>Март</v>
      </c>
      <c r="N4462" s="19"/>
    </row>
    <row r="4463" spans="1:14" x14ac:dyDescent="0.3">
      <c r="A4463" s="40" t="s">
        <v>153</v>
      </c>
      <c r="B4463" s="41">
        <v>1.67</v>
      </c>
      <c r="C4463" s="42">
        <v>36469.370000000003</v>
      </c>
      <c r="D4463" s="41">
        <v>17619.41</v>
      </c>
      <c r="E4463" s="41">
        <v>15944.5</v>
      </c>
      <c r="F4463" s="41">
        <v>1674.91</v>
      </c>
      <c r="G4463" s="43">
        <v>0</v>
      </c>
      <c r="H4463" s="43" t="s">
        <v>259</v>
      </c>
      <c r="I4463" s="43" t="s">
        <v>5</v>
      </c>
      <c r="J4463" s="43" t="s">
        <v>92</v>
      </c>
      <c r="K4463" s="26">
        <f>B4463*$P$40</f>
        <v>50.099999999999994</v>
      </c>
      <c r="L4463" s="32">
        <f>C4463*$P$40</f>
        <v>1094081.1000000001</v>
      </c>
      <c r="M4463" s="33">
        <f>MONTH(A4463)</f>
        <v>3</v>
      </c>
      <c r="N4463" s="33">
        <f>L4463/K4463</f>
        <v>21837.946107784435</v>
      </c>
    </row>
    <row r="4464" spans="1:14" hidden="1" x14ac:dyDescent="0.3">
      <c r="A4464" s="16" t="s">
        <v>154</v>
      </c>
      <c r="B4464" s="22">
        <v>1.67</v>
      </c>
      <c r="C4464" s="23">
        <v>34277.440000000002</v>
      </c>
      <c r="D4464" s="22">
        <v>27232.15</v>
      </c>
      <c r="E4464" s="22">
        <v>27232.15</v>
      </c>
      <c r="F4464" s="22">
        <v>0</v>
      </c>
      <c r="G4464" s="24">
        <v>0</v>
      </c>
      <c r="H4464" s="24" t="s">
        <v>259</v>
      </c>
      <c r="I4464" s="24" t="s">
        <v>165</v>
      </c>
      <c r="J4464" s="24" t="s">
        <v>89</v>
      </c>
      <c r="K4464" s="19">
        <f>B4464*$P$40</f>
        <v>50.099999999999994</v>
      </c>
      <c r="L4464" s="20">
        <f>C4464*$P$40</f>
        <v>1028323.2000000001</v>
      </c>
      <c r="M4464" s="19" t="str">
        <f>TEXT(A4464,"ММММ")</f>
        <v>Март</v>
      </c>
      <c r="N4464" s="19"/>
    </row>
    <row r="4465" spans="1:14" x14ac:dyDescent="0.3">
      <c r="A4465" s="40" t="s">
        <v>155</v>
      </c>
      <c r="B4465" s="38">
        <v>1.67</v>
      </c>
      <c r="C4465" s="39">
        <v>33855.61</v>
      </c>
      <c r="D4465" s="38">
        <v>16425.490000000002</v>
      </c>
      <c r="E4465" s="38">
        <v>13022.52</v>
      </c>
      <c r="F4465" s="38">
        <v>3402.97</v>
      </c>
      <c r="G4465" s="26">
        <v>0</v>
      </c>
      <c r="H4465" s="26" t="s">
        <v>259</v>
      </c>
      <c r="I4465" s="26" t="s">
        <v>5</v>
      </c>
      <c r="J4465" s="26" t="s">
        <v>103</v>
      </c>
      <c r="K4465" s="26">
        <f>B4465*$P$40</f>
        <v>50.099999999999994</v>
      </c>
      <c r="L4465" s="32">
        <f>C4465*$P$40</f>
        <v>1015668.3</v>
      </c>
      <c r="M4465" s="33">
        <f>MONTH(A4465)</f>
        <v>2</v>
      </c>
      <c r="N4465" s="33">
        <f>L4465/K4465</f>
        <v>20272.820359281439</v>
      </c>
    </row>
    <row r="4466" spans="1:14" hidden="1" x14ac:dyDescent="0.3">
      <c r="A4466" s="16" t="s">
        <v>156</v>
      </c>
      <c r="B4466" s="22">
        <v>1.67</v>
      </c>
      <c r="C4466" s="23">
        <v>33832.86</v>
      </c>
      <c r="D4466" s="22">
        <v>21832.880000000001</v>
      </c>
      <c r="E4466" s="22">
        <v>16796.310000000001</v>
      </c>
      <c r="F4466" s="22">
        <v>5036.57</v>
      </c>
      <c r="G4466" s="24">
        <v>0</v>
      </c>
      <c r="H4466" s="24" t="s">
        <v>259</v>
      </c>
      <c r="I4466" s="24" t="s">
        <v>112</v>
      </c>
      <c r="J4466" s="24" t="s">
        <v>92</v>
      </c>
      <c r="K4466" s="19">
        <f>B4466*$P$40</f>
        <v>50.099999999999994</v>
      </c>
      <c r="L4466" s="20">
        <f>C4466*$P$40</f>
        <v>1014985.8</v>
      </c>
      <c r="M4466" s="19" t="str">
        <f>TEXT(A4466,"ММММ")</f>
        <v>Февраль</v>
      </c>
      <c r="N4466" s="19"/>
    </row>
    <row r="4467" spans="1:14" x14ac:dyDescent="0.3">
      <c r="A4467" s="40" t="s">
        <v>157</v>
      </c>
      <c r="B4467" s="41">
        <v>1.67</v>
      </c>
      <c r="C4467" s="42">
        <v>30193.16</v>
      </c>
      <c r="D4467" s="41">
        <v>11757.26</v>
      </c>
      <c r="E4467" s="41">
        <v>9989.2199999999993</v>
      </c>
      <c r="F4467" s="41">
        <v>1768.04</v>
      </c>
      <c r="G4467" s="43">
        <v>0</v>
      </c>
      <c r="H4467" s="43" t="s">
        <v>259</v>
      </c>
      <c r="I4467" s="43" t="s">
        <v>5</v>
      </c>
      <c r="J4467" s="43" t="s">
        <v>92</v>
      </c>
      <c r="K4467" s="26">
        <f>B4467*$P$40</f>
        <v>50.099999999999994</v>
      </c>
      <c r="L4467" s="32">
        <f>C4467*$P$40</f>
        <v>905794.8</v>
      </c>
      <c r="M4467" s="33">
        <f>MONTH(A4467)</f>
        <v>2</v>
      </c>
      <c r="N4467" s="33">
        <f>L4467/K4467</f>
        <v>18079.736526946112</v>
      </c>
    </row>
    <row r="4468" spans="1:14" hidden="1" x14ac:dyDescent="0.3">
      <c r="A4468" s="16" t="s">
        <v>158</v>
      </c>
      <c r="B4468" s="22">
        <v>1.67</v>
      </c>
      <c r="C4468" s="23">
        <v>25714</v>
      </c>
      <c r="D4468" s="22">
        <v>11447.16</v>
      </c>
      <c r="E4468" s="22">
        <v>2931.29</v>
      </c>
      <c r="F4468" s="22">
        <v>8515.8700000000008</v>
      </c>
      <c r="G4468" s="24">
        <v>0</v>
      </c>
      <c r="H4468" s="24" t="s">
        <v>259</v>
      </c>
      <c r="I4468" s="24" t="s">
        <v>112</v>
      </c>
      <c r="J4468" s="24" t="s">
        <v>93</v>
      </c>
      <c r="K4468" s="19">
        <f>B4468*$P$40</f>
        <v>50.099999999999994</v>
      </c>
      <c r="L4468" s="20">
        <f>C4468*$P$40</f>
        <v>771420</v>
      </c>
      <c r="M4468" s="19" t="str">
        <f>TEXT(A4468,"ММММ")</f>
        <v>Февраль</v>
      </c>
      <c r="N4468" s="19"/>
    </row>
    <row r="4469" spans="1:14" hidden="1" x14ac:dyDescent="0.3">
      <c r="A4469" s="21" t="s">
        <v>159</v>
      </c>
      <c r="B4469" s="22">
        <v>1.67</v>
      </c>
      <c r="C4469" s="23">
        <v>25140.3</v>
      </c>
      <c r="D4469" s="22">
        <v>2666.49</v>
      </c>
      <c r="E4469" s="22">
        <v>273.20999999999998</v>
      </c>
      <c r="F4469" s="22">
        <v>2393.2800000000002</v>
      </c>
      <c r="G4469" s="24">
        <v>0</v>
      </c>
      <c r="H4469" s="24" t="s">
        <v>259</v>
      </c>
      <c r="I4469" s="24" t="s">
        <v>112</v>
      </c>
      <c r="J4469" s="24" t="s">
        <v>93</v>
      </c>
      <c r="K4469" s="19">
        <f>B4469*$P$40</f>
        <v>50.099999999999994</v>
      </c>
      <c r="L4469" s="20">
        <f>C4469*$P$40</f>
        <v>754209</v>
      </c>
      <c r="M4469" s="19" t="str">
        <f>TEXT(A4469,"ММММ")</f>
        <v>Январь</v>
      </c>
      <c r="N4469" s="19"/>
    </row>
    <row r="4470" spans="1:14" hidden="1" x14ac:dyDescent="0.3">
      <c r="A4470" s="16" t="s">
        <v>160</v>
      </c>
      <c r="B4470" s="17">
        <v>1.67</v>
      </c>
      <c r="C4470" s="18">
        <v>24471.73</v>
      </c>
      <c r="D4470" s="17">
        <v>19877.14</v>
      </c>
      <c r="E4470" s="17">
        <v>19803.55</v>
      </c>
      <c r="F4470" s="17">
        <v>73.59</v>
      </c>
      <c r="G4470" s="19">
        <v>0</v>
      </c>
      <c r="H4470" s="19" t="s">
        <v>259</v>
      </c>
      <c r="I4470" s="19" t="s">
        <v>165</v>
      </c>
      <c r="J4470" s="19" t="s">
        <v>69</v>
      </c>
      <c r="K4470" s="19">
        <f>B4470*$P$40</f>
        <v>50.099999999999994</v>
      </c>
      <c r="L4470" s="20">
        <f>C4470*$P$40</f>
        <v>734151.9</v>
      </c>
      <c r="M4470" s="19" t="str">
        <f>TEXT(A4470,"ММММ")</f>
        <v>Январь</v>
      </c>
      <c r="N4470" s="19"/>
    </row>
    <row r="4471" spans="1:14" x14ac:dyDescent="0.3">
      <c r="A4471" s="40" t="s">
        <v>161</v>
      </c>
      <c r="B4471" s="41">
        <v>1.67</v>
      </c>
      <c r="C4471" s="42">
        <v>24311.759999999998</v>
      </c>
      <c r="D4471" s="41">
        <v>46.67</v>
      </c>
      <c r="E4471" s="41">
        <v>46.67</v>
      </c>
      <c r="F4471" s="41">
        <v>0</v>
      </c>
      <c r="G4471" s="43">
        <v>0</v>
      </c>
      <c r="H4471" s="43" t="s">
        <v>259</v>
      </c>
      <c r="I4471" s="43" t="s">
        <v>5</v>
      </c>
      <c r="J4471" s="43" t="s">
        <v>65</v>
      </c>
      <c r="K4471" s="26">
        <f>B4471*$P$40</f>
        <v>50.099999999999994</v>
      </c>
      <c r="L4471" s="32">
        <f>C4471*$P$40</f>
        <v>729352.79999999993</v>
      </c>
      <c r="M4471" s="33">
        <f>MONTH(A4471)</f>
        <v>1</v>
      </c>
      <c r="N4471" s="33">
        <f>L4471/K4471</f>
        <v>14557.940119760478</v>
      </c>
    </row>
    <row r="4472" spans="1:14" hidden="1" x14ac:dyDescent="0.3">
      <c r="A4472" s="16" t="s">
        <v>162</v>
      </c>
      <c r="B4472" s="17">
        <v>1.67</v>
      </c>
      <c r="C4472" s="18">
        <v>23958.639999999999</v>
      </c>
      <c r="D4472" s="17">
        <v>23672.86</v>
      </c>
      <c r="E4472" s="17">
        <v>23672.86</v>
      </c>
      <c r="F4472" s="17">
        <v>0</v>
      </c>
      <c r="G4472" s="19">
        <v>0</v>
      </c>
      <c r="H4472" s="19" t="s">
        <v>259</v>
      </c>
      <c r="I4472" s="19" t="s">
        <v>165</v>
      </c>
      <c r="J4472" s="19" t="s">
        <v>87</v>
      </c>
      <c r="K4472" s="19">
        <f>B4472*$P$40</f>
        <v>50.099999999999994</v>
      </c>
      <c r="L4472" s="20">
        <f>C4472*$P$40</f>
        <v>718759.2</v>
      </c>
      <c r="M4472" s="19" t="str">
        <f>TEXT(A4472,"ММММ")</f>
        <v>Январь</v>
      </c>
      <c r="N4472" s="19"/>
    </row>
    <row r="4473" spans="1:14" hidden="1" x14ac:dyDescent="0.3">
      <c r="A4473" s="21" t="s">
        <v>163</v>
      </c>
      <c r="B4473" s="17">
        <v>1.67</v>
      </c>
      <c r="C4473" s="18">
        <v>21352.34</v>
      </c>
      <c r="D4473" s="17">
        <v>9982.9</v>
      </c>
      <c r="E4473" s="17">
        <v>9087.4500000000007</v>
      </c>
      <c r="F4473" s="17">
        <v>895.45</v>
      </c>
      <c r="G4473" s="19">
        <v>0</v>
      </c>
      <c r="H4473" s="19" t="s">
        <v>259</v>
      </c>
      <c r="I4473" s="19" t="s">
        <v>219</v>
      </c>
      <c r="J4473" s="19" t="s">
        <v>69</v>
      </c>
      <c r="K4473" s="19">
        <f>B4473*$P$40</f>
        <v>50.099999999999994</v>
      </c>
      <c r="L4473" s="20">
        <f>C4473*$P$40</f>
        <v>640570.19999999995</v>
      </c>
      <c r="M4473" s="19" t="str">
        <f>TEXT(A4473,"ММММ")</f>
        <v>Январь</v>
      </c>
      <c r="N4473" s="19"/>
    </row>
    <row r="4474" spans="1:14" hidden="1" x14ac:dyDescent="0.3">
      <c r="A4474" s="16" t="s">
        <v>111</v>
      </c>
      <c r="B4474" s="22">
        <v>1.67</v>
      </c>
      <c r="C4474" s="23">
        <v>20558.95</v>
      </c>
      <c r="D4474" s="22">
        <v>15711.62</v>
      </c>
      <c r="E4474" s="22">
        <v>15694.95</v>
      </c>
      <c r="F4474" s="22">
        <v>16.670000000000002</v>
      </c>
      <c r="G4474" s="24">
        <v>0</v>
      </c>
      <c r="H4474" s="24" t="s">
        <v>259</v>
      </c>
      <c r="I4474" s="24" t="s">
        <v>165</v>
      </c>
      <c r="J4474" s="24" t="s">
        <v>68</v>
      </c>
      <c r="K4474" s="19">
        <f>B4474*$P$40</f>
        <v>50.099999999999994</v>
      </c>
      <c r="L4474" s="20">
        <f>C4474*$P$40</f>
        <v>616768.5</v>
      </c>
      <c r="M4474" s="19" t="str">
        <f>TEXT(A4474,"ММММ")</f>
        <v>Декабрь</v>
      </c>
      <c r="N4474" s="19"/>
    </row>
    <row r="4475" spans="1:14" x14ac:dyDescent="0.3">
      <c r="A4475" s="40" t="s">
        <v>113</v>
      </c>
      <c r="B4475" s="41">
        <v>1.67</v>
      </c>
      <c r="C4475" s="42">
        <v>19704.96</v>
      </c>
      <c r="D4475" s="41">
        <v>520</v>
      </c>
      <c r="E4475" s="41">
        <v>520</v>
      </c>
      <c r="F4475" s="41">
        <v>0</v>
      </c>
      <c r="G4475" s="43">
        <v>0</v>
      </c>
      <c r="H4475" s="43" t="s">
        <v>259</v>
      </c>
      <c r="I4475" s="43" t="s">
        <v>5</v>
      </c>
      <c r="J4475" s="43" t="s">
        <v>65</v>
      </c>
      <c r="K4475" s="26">
        <f>B4475*$P$40</f>
        <v>50.099999999999994</v>
      </c>
      <c r="L4475" s="32">
        <f>C4475*$P$40</f>
        <v>591148.79999999993</v>
      </c>
      <c r="M4475" s="33">
        <f>MONTH(A4475)</f>
        <v>12</v>
      </c>
      <c r="N4475" s="33">
        <f>L4475/K4475</f>
        <v>11799.377245508982</v>
      </c>
    </row>
    <row r="4476" spans="1:14" hidden="1" x14ac:dyDescent="0.3">
      <c r="A4476" s="16" t="s">
        <v>114</v>
      </c>
      <c r="B4476" s="17">
        <v>1.67</v>
      </c>
      <c r="C4476" s="18">
        <v>18289.39</v>
      </c>
      <c r="D4476" s="17">
        <v>17976.419999999998</v>
      </c>
      <c r="E4476" s="17">
        <v>17976.419999999998</v>
      </c>
      <c r="F4476" s="17">
        <v>0</v>
      </c>
      <c r="G4476" s="19">
        <v>0</v>
      </c>
      <c r="H4476" s="19" t="s">
        <v>259</v>
      </c>
      <c r="I4476" s="19" t="s">
        <v>165</v>
      </c>
      <c r="J4476" s="19" t="s">
        <v>87</v>
      </c>
      <c r="K4476" s="19">
        <f>B4476*$P$40</f>
        <v>50.099999999999994</v>
      </c>
      <c r="L4476" s="20">
        <f>C4476*$P$40</f>
        <v>548681.69999999995</v>
      </c>
      <c r="M4476" s="19" t="str">
        <f>TEXT(A4476,"ММММ")</f>
        <v>Декабрь</v>
      </c>
      <c r="N4476" s="19"/>
    </row>
    <row r="4477" spans="1:14" hidden="1" x14ac:dyDescent="0.3">
      <c r="A4477" s="21" t="s">
        <v>115</v>
      </c>
      <c r="B4477" s="17">
        <v>1.67</v>
      </c>
      <c r="C4477" s="18">
        <v>17633.689999999999</v>
      </c>
      <c r="D4477" s="17">
        <v>10789.41</v>
      </c>
      <c r="E4477" s="17">
        <v>10733.97</v>
      </c>
      <c r="F4477" s="17">
        <v>55.44</v>
      </c>
      <c r="G4477" s="19">
        <v>0</v>
      </c>
      <c r="H4477" s="19" t="s">
        <v>259</v>
      </c>
      <c r="I4477" s="19" t="s">
        <v>165</v>
      </c>
      <c r="J4477" s="19" t="s">
        <v>110</v>
      </c>
      <c r="K4477" s="19">
        <f>B4477*$P$40</f>
        <v>50.099999999999994</v>
      </c>
      <c r="L4477" s="20">
        <f>C4477*$P$40</f>
        <v>529010.69999999995</v>
      </c>
      <c r="M4477" s="19" t="str">
        <f>TEXT(A4477,"ММММ")</f>
        <v>Декабрь</v>
      </c>
      <c r="N4477" s="19"/>
    </row>
    <row r="4478" spans="1:14" hidden="1" x14ac:dyDescent="0.3">
      <c r="A4478" s="16" t="s">
        <v>116</v>
      </c>
      <c r="B4478" s="17">
        <v>1.67</v>
      </c>
      <c r="C4478" s="18">
        <v>17275.62</v>
      </c>
      <c r="D4478" s="17">
        <v>11761.38</v>
      </c>
      <c r="E4478" s="17">
        <v>9122.35</v>
      </c>
      <c r="F4478" s="17">
        <v>2639.03</v>
      </c>
      <c r="G4478" s="19">
        <v>0</v>
      </c>
      <c r="H4478" s="19" t="s">
        <v>259</v>
      </c>
      <c r="I4478" s="19" t="s">
        <v>165</v>
      </c>
      <c r="J4478" s="19" t="s">
        <v>101</v>
      </c>
      <c r="K4478" s="19">
        <f>B4478*$P$40</f>
        <v>50.099999999999994</v>
      </c>
      <c r="L4478" s="20">
        <f>C4478*$P$40</f>
        <v>518268.6</v>
      </c>
      <c r="M4478" s="19" t="str">
        <f>TEXT(A4478,"ММММ")</f>
        <v>Ноябрь</v>
      </c>
      <c r="N4478" s="19"/>
    </row>
    <row r="4479" spans="1:14" x14ac:dyDescent="0.3">
      <c r="A4479" s="40" t="s">
        <v>117</v>
      </c>
      <c r="B4479" s="38">
        <v>1.67</v>
      </c>
      <c r="C4479" s="39">
        <v>16076.52</v>
      </c>
      <c r="D4479" s="38">
        <v>273.33</v>
      </c>
      <c r="E4479" s="38">
        <v>273.33</v>
      </c>
      <c r="F4479" s="38">
        <v>0</v>
      </c>
      <c r="G4479" s="26">
        <v>0</v>
      </c>
      <c r="H4479" s="26" t="s">
        <v>259</v>
      </c>
      <c r="I4479" s="26" t="s">
        <v>5</v>
      </c>
      <c r="J4479" s="26" t="s">
        <v>65</v>
      </c>
      <c r="K4479" s="26">
        <f>B4479*$P$40</f>
        <v>50.099999999999994</v>
      </c>
      <c r="L4479" s="32">
        <f>C4479*$P$40</f>
        <v>482295.60000000003</v>
      </c>
      <c r="M4479" s="33">
        <f>MONTH(A4479)</f>
        <v>11</v>
      </c>
      <c r="N4479" s="33">
        <f>L4479/K4479</f>
        <v>9626.658682634732</v>
      </c>
    </row>
    <row r="4480" spans="1:14" hidden="1" x14ac:dyDescent="0.3">
      <c r="A4480" s="16" t="s">
        <v>118</v>
      </c>
      <c r="B4480" s="22">
        <v>1.67</v>
      </c>
      <c r="C4480" s="23">
        <v>14446.26</v>
      </c>
      <c r="D4480" s="22">
        <v>8925.61</v>
      </c>
      <c r="E4480" s="22">
        <v>5602.18</v>
      </c>
      <c r="F4480" s="22">
        <v>3323.43</v>
      </c>
      <c r="G4480" s="24">
        <v>0</v>
      </c>
      <c r="H4480" s="24" t="s">
        <v>259</v>
      </c>
      <c r="I4480" s="24" t="s">
        <v>219</v>
      </c>
      <c r="J4480" s="24" t="s">
        <v>58</v>
      </c>
      <c r="K4480" s="19">
        <f>B4480*$P$40</f>
        <v>50.099999999999994</v>
      </c>
      <c r="L4480" s="20">
        <f>C4480*$P$40</f>
        <v>433387.8</v>
      </c>
      <c r="M4480" s="19" t="str">
        <f>TEXT(A4480,"ММММ")</f>
        <v>Ноябрь</v>
      </c>
      <c r="N4480" s="19"/>
    </row>
    <row r="4481" spans="1:14" hidden="1" x14ac:dyDescent="0.3">
      <c r="A4481" s="21" t="s">
        <v>119</v>
      </c>
      <c r="B4481" s="17">
        <v>1.67</v>
      </c>
      <c r="C4481" s="18">
        <v>13678.61</v>
      </c>
      <c r="D4481" s="17">
        <v>3934.61</v>
      </c>
      <c r="E4481" s="17">
        <v>1470.08</v>
      </c>
      <c r="F4481" s="17">
        <v>2464.5300000000002</v>
      </c>
      <c r="G4481" s="19">
        <v>0</v>
      </c>
      <c r="H4481" s="19" t="s">
        <v>259</v>
      </c>
      <c r="I4481" s="19" t="s">
        <v>165</v>
      </c>
      <c r="J4481" s="19" t="s">
        <v>90</v>
      </c>
      <c r="K4481" s="19">
        <f>B4481*$P$40</f>
        <v>50.099999999999994</v>
      </c>
      <c r="L4481" s="20">
        <f>C4481*$P$40</f>
        <v>410358.30000000005</v>
      </c>
      <c r="M4481" s="19" t="str">
        <f>TEXT(A4481,"ММММ")</f>
        <v>Ноябрь</v>
      </c>
      <c r="N4481" s="19"/>
    </row>
    <row r="4482" spans="1:14" hidden="1" x14ac:dyDescent="0.3">
      <c r="A4482" s="16" t="s">
        <v>120</v>
      </c>
      <c r="B4482" s="22">
        <v>1.67</v>
      </c>
      <c r="C4482" s="23">
        <v>12271.52</v>
      </c>
      <c r="D4482" s="22">
        <v>8699.66</v>
      </c>
      <c r="E4482" s="22">
        <v>5085.49</v>
      </c>
      <c r="F4482" s="22">
        <v>3614.17</v>
      </c>
      <c r="G4482" s="24">
        <v>0</v>
      </c>
      <c r="H4482" s="24" t="s">
        <v>259</v>
      </c>
      <c r="I4482" s="24" t="s">
        <v>165</v>
      </c>
      <c r="J4482" s="24" t="s">
        <v>66</v>
      </c>
      <c r="K4482" s="19">
        <f>B4482*$P$40</f>
        <v>50.099999999999994</v>
      </c>
      <c r="L4482" s="20">
        <f>C4482*$P$40</f>
        <v>368145.60000000003</v>
      </c>
      <c r="M4482" s="19" t="str">
        <f>TEXT(A4482,"ММММ")</f>
        <v>Октябрь</v>
      </c>
      <c r="N4482" s="19"/>
    </row>
    <row r="4483" spans="1:14" x14ac:dyDescent="0.3">
      <c r="A4483" s="40" t="s">
        <v>121</v>
      </c>
      <c r="B4483" s="38">
        <v>1.67</v>
      </c>
      <c r="C4483" s="39">
        <v>11593.7</v>
      </c>
      <c r="D4483" s="38">
        <v>1597.31</v>
      </c>
      <c r="E4483" s="38">
        <v>866.67</v>
      </c>
      <c r="F4483" s="38">
        <v>730.64</v>
      </c>
      <c r="G4483" s="26">
        <v>0</v>
      </c>
      <c r="H4483" s="26" t="s">
        <v>259</v>
      </c>
      <c r="I4483" s="26" t="s">
        <v>5</v>
      </c>
      <c r="J4483" s="26" t="s">
        <v>90</v>
      </c>
      <c r="K4483" s="26">
        <f>B4483*$P$40</f>
        <v>50.099999999999994</v>
      </c>
      <c r="L4483" s="32">
        <f>C4483*$P$40</f>
        <v>347811</v>
      </c>
      <c r="M4483" s="33">
        <f>MONTH(A4483)</f>
        <v>10</v>
      </c>
      <c r="N4483" s="33">
        <f>L4483/K4483</f>
        <v>6942.3353293413184</v>
      </c>
    </row>
    <row r="4484" spans="1:14" hidden="1" x14ac:dyDescent="0.3">
      <c r="A4484" s="16" t="s">
        <v>122</v>
      </c>
      <c r="B4484" s="22">
        <v>1.67</v>
      </c>
      <c r="C4484" s="23">
        <v>11336.93</v>
      </c>
      <c r="D4484" s="22">
        <v>10908.08</v>
      </c>
      <c r="E4484" s="22">
        <v>10908.08</v>
      </c>
      <c r="F4484" s="22">
        <v>0</v>
      </c>
      <c r="G4484" s="24">
        <v>0</v>
      </c>
      <c r="H4484" s="24" t="s">
        <v>259</v>
      </c>
      <c r="I4484" s="24" t="s">
        <v>112</v>
      </c>
      <c r="J4484" s="24" t="s">
        <v>87</v>
      </c>
      <c r="K4484" s="19">
        <f>B4484*$P$40</f>
        <v>50.099999999999994</v>
      </c>
      <c r="L4484" s="20">
        <f>C4484*$P$40</f>
        <v>340107.9</v>
      </c>
      <c r="M4484" s="19" t="str">
        <f>TEXT(A4484,"ММММ")</f>
        <v>Октябрь</v>
      </c>
      <c r="N4484" s="19"/>
    </row>
    <row r="4485" spans="1:14" hidden="1" x14ac:dyDescent="0.3">
      <c r="A4485" s="21" t="s">
        <v>123</v>
      </c>
      <c r="B4485" s="22">
        <v>1.67</v>
      </c>
      <c r="C4485" s="23">
        <v>11214.42</v>
      </c>
      <c r="D4485" s="22">
        <v>10991.82</v>
      </c>
      <c r="E4485" s="22">
        <v>10991.82</v>
      </c>
      <c r="F4485" s="22">
        <v>0</v>
      </c>
      <c r="G4485" s="24">
        <v>0</v>
      </c>
      <c r="H4485" s="24" t="s">
        <v>259</v>
      </c>
      <c r="I4485" s="24" t="s">
        <v>112</v>
      </c>
      <c r="J4485" s="24" t="s">
        <v>87</v>
      </c>
      <c r="K4485" s="19">
        <f>B4485*$P$40</f>
        <v>50.099999999999994</v>
      </c>
      <c r="L4485" s="20">
        <f>C4485*$P$40</f>
        <v>336432.6</v>
      </c>
      <c r="M4485" s="19" t="str">
        <f>TEXT(A4485,"ММММ")</f>
        <v>Октябрь</v>
      </c>
      <c r="N4485" s="19"/>
    </row>
    <row r="4486" spans="1:14" hidden="1" x14ac:dyDescent="0.3">
      <c r="A4486" s="16" t="s">
        <v>124</v>
      </c>
      <c r="B4486" s="22">
        <v>1.67</v>
      </c>
      <c r="C4486" s="23">
        <v>10909.04</v>
      </c>
      <c r="D4486" s="22">
        <v>5851.85</v>
      </c>
      <c r="E4486" s="22">
        <v>2404.38</v>
      </c>
      <c r="F4486" s="22">
        <v>3447.47</v>
      </c>
      <c r="G4486" s="24">
        <v>0</v>
      </c>
      <c r="H4486" s="24" t="s">
        <v>259</v>
      </c>
      <c r="I4486" s="24" t="s">
        <v>165</v>
      </c>
      <c r="J4486" s="24" t="s">
        <v>78</v>
      </c>
      <c r="K4486" s="19">
        <f>B4486*$P$40</f>
        <v>50.099999999999994</v>
      </c>
      <c r="L4486" s="20">
        <f>C4486*$P$40</f>
        <v>327271.2</v>
      </c>
      <c r="M4486" s="19" t="str">
        <f>TEXT(A4486,"ММММ")</f>
        <v>Октябрь</v>
      </c>
      <c r="N4486" s="19"/>
    </row>
    <row r="4487" spans="1:14" hidden="1" x14ac:dyDescent="0.3">
      <c r="A4487" s="21" t="s">
        <v>125</v>
      </c>
      <c r="B4487" s="17">
        <v>1.67</v>
      </c>
      <c r="C4487" s="18">
        <v>10649.94</v>
      </c>
      <c r="D4487" s="17">
        <v>6981.28</v>
      </c>
      <c r="E4487" s="17">
        <v>4928.7700000000004</v>
      </c>
      <c r="F4487" s="17">
        <v>2052.5100000000002</v>
      </c>
      <c r="G4487" s="19">
        <v>0</v>
      </c>
      <c r="H4487" s="19" t="s">
        <v>259</v>
      </c>
      <c r="I4487" s="19" t="s">
        <v>112</v>
      </c>
      <c r="J4487" s="19" t="s">
        <v>101</v>
      </c>
      <c r="K4487" s="19">
        <f>B4487*$P$40</f>
        <v>50.099999999999994</v>
      </c>
      <c r="L4487" s="20">
        <f>C4487*$P$40</f>
        <v>319498.2</v>
      </c>
      <c r="M4487" s="19" t="str">
        <f>TEXT(A4487,"ММММ")</f>
        <v>Сентябрь</v>
      </c>
      <c r="N4487" s="19"/>
    </row>
    <row r="4488" spans="1:14" hidden="1" x14ac:dyDescent="0.3">
      <c r="A4488" s="16" t="s">
        <v>126</v>
      </c>
      <c r="B4488" s="17">
        <v>1.67</v>
      </c>
      <c r="C4488" s="18">
        <v>10158.08</v>
      </c>
      <c r="D4488" s="17">
        <v>7610.31</v>
      </c>
      <c r="E4488" s="17">
        <v>7023.4</v>
      </c>
      <c r="F4488" s="17">
        <v>586.91</v>
      </c>
      <c r="G4488" s="19">
        <v>0</v>
      </c>
      <c r="H4488" s="19" t="s">
        <v>259</v>
      </c>
      <c r="I4488" s="19" t="s">
        <v>165</v>
      </c>
      <c r="J4488" s="19" t="s">
        <v>95</v>
      </c>
      <c r="K4488" s="19">
        <f>B4488*$P$40</f>
        <v>50.099999999999994</v>
      </c>
      <c r="L4488" s="20">
        <f>C4488*$P$40</f>
        <v>304742.40000000002</v>
      </c>
      <c r="M4488" s="19" t="str">
        <f>TEXT(A4488,"ММММ")</f>
        <v>Сентябрь</v>
      </c>
      <c r="N4488" s="19"/>
    </row>
    <row r="4489" spans="1:14" hidden="1" x14ac:dyDescent="0.3">
      <c r="A4489" s="21" t="s">
        <v>127</v>
      </c>
      <c r="B4489" s="17">
        <v>1.67</v>
      </c>
      <c r="C4489" s="18">
        <v>9911.75</v>
      </c>
      <c r="D4489" s="17">
        <v>3606.15</v>
      </c>
      <c r="E4489" s="17">
        <v>888.21</v>
      </c>
      <c r="F4489" s="17">
        <v>2717.94</v>
      </c>
      <c r="G4489" s="19">
        <v>0</v>
      </c>
      <c r="H4489" s="19" t="s">
        <v>259</v>
      </c>
      <c r="I4489" s="19" t="s">
        <v>165</v>
      </c>
      <c r="J4489" s="19" t="s">
        <v>78</v>
      </c>
      <c r="K4489" s="19">
        <f>B4489*$P$40</f>
        <v>50.099999999999994</v>
      </c>
      <c r="L4489" s="20">
        <f>C4489*$P$40</f>
        <v>297352.5</v>
      </c>
      <c r="M4489" s="19" t="str">
        <f>TEXT(A4489,"ММММ")</f>
        <v>Сентябрь</v>
      </c>
      <c r="N4489" s="19"/>
    </row>
    <row r="4490" spans="1:14" hidden="1" x14ac:dyDescent="0.3">
      <c r="A4490" s="16" t="s">
        <v>128</v>
      </c>
      <c r="B4490" s="22">
        <v>1.67</v>
      </c>
      <c r="C4490" s="23">
        <v>9790.85</v>
      </c>
      <c r="D4490" s="22">
        <v>9583.7199999999993</v>
      </c>
      <c r="E4490" s="22">
        <v>9583.7199999999993</v>
      </c>
      <c r="F4490" s="22">
        <v>0</v>
      </c>
      <c r="G4490" s="24">
        <v>0</v>
      </c>
      <c r="H4490" s="24" t="s">
        <v>259</v>
      </c>
      <c r="I4490" s="24" t="s">
        <v>112</v>
      </c>
      <c r="J4490" s="24" t="s">
        <v>87</v>
      </c>
      <c r="K4490" s="19">
        <f>B4490*$P$40</f>
        <v>50.099999999999994</v>
      </c>
      <c r="L4490" s="20">
        <f>C4490*$P$40</f>
        <v>293725.5</v>
      </c>
      <c r="M4490" s="19" t="str">
        <f>TEXT(A4490,"ММММ")</f>
        <v>Сентябрь</v>
      </c>
      <c r="N4490" s="19"/>
    </row>
    <row r="4491" spans="1:14" hidden="1" x14ac:dyDescent="0.3">
      <c r="A4491" s="21" t="s">
        <v>129</v>
      </c>
      <c r="B4491" s="22">
        <v>1.67</v>
      </c>
      <c r="C4491" s="23">
        <v>9418.5499999999993</v>
      </c>
      <c r="D4491" s="22">
        <v>4443.1099999999997</v>
      </c>
      <c r="E4491" s="22">
        <v>4295.3100000000004</v>
      </c>
      <c r="F4491" s="22">
        <v>147.80000000000001</v>
      </c>
      <c r="G4491" s="24">
        <v>0</v>
      </c>
      <c r="H4491" s="24" t="s">
        <v>259</v>
      </c>
      <c r="I4491" s="24" t="s">
        <v>165</v>
      </c>
      <c r="J4491" s="24" t="s">
        <v>64</v>
      </c>
      <c r="K4491" s="19">
        <f>B4491*$P$40</f>
        <v>50.099999999999994</v>
      </c>
      <c r="L4491" s="20">
        <f>C4491*$P$40</f>
        <v>282556.5</v>
      </c>
      <c r="M4491" s="19" t="str">
        <f>TEXT(A4491,"ММММ")</f>
        <v>Август</v>
      </c>
      <c r="N4491" s="19"/>
    </row>
    <row r="4492" spans="1:14" x14ac:dyDescent="0.3">
      <c r="A4492" s="37" t="s">
        <v>130</v>
      </c>
      <c r="B4492" s="38">
        <v>1.67</v>
      </c>
      <c r="C4492" s="39">
        <v>9356.1200000000008</v>
      </c>
      <c r="D4492" s="38">
        <v>886.39</v>
      </c>
      <c r="E4492" s="38">
        <v>545.4</v>
      </c>
      <c r="F4492" s="38">
        <v>340.99</v>
      </c>
      <c r="G4492" s="26">
        <v>0</v>
      </c>
      <c r="H4492" s="26" t="s">
        <v>259</v>
      </c>
      <c r="I4492" s="26" t="s">
        <v>5</v>
      </c>
      <c r="J4492" s="26" t="s">
        <v>78</v>
      </c>
      <c r="K4492" s="26">
        <f>B4492*$P$40</f>
        <v>50.099999999999994</v>
      </c>
      <c r="L4492" s="32">
        <f>C4492*$P$40</f>
        <v>280683.60000000003</v>
      </c>
      <c r="M4492" s="33">
        <f t="shared" ref="M4492:M4493" si="572">MONTH(A4492)</f>
        <v>8</v>
      </c>
      <c r="N4492" s="33">
        <f t="shared" ref="N4492:N4493" si="573">L4492/K4492</f>
        <v>5602.4670658682644</v>
      </c>
    </row>
    <row r="4493" spans="1:14" x14ac:dyDescent="0.3">
      <c r="A4493" s="40" t="s">
        <v>131</v>
      </c>
      <c r="B4493" s="41">
        <v>1.67</v>
      </c>
      <c r="C4493" s="42">
        <v>9296.0300000000007</v>
      </c>
      <c r="D4493" s="41">
        <v>3670.45</v>
      </c>
      <c r="E4493" s="41">
        <v>1424.08</v>
      </c>
      <c r="F4493" s="41">
        <v>2246.37</v>
      </c>
      <c r="G4493" s="43">
        <v>0</v>
      </c>
      <c r="H4493" s="43" t="s">
        <v>259</v>
      </c>
      <c r="I4493" s="43" t="s">
        <v>5</v>
      </c>
      <c r="J4493" s="43" t="s">
        <v>59</v>
      </c>
      <c r="K4493" s="26">
        <f>B4493*$P$40</f>
        <v>50.099999999999994</v>
      </c>
      <c r="L4493" s="32">
        <f>C4493*$P$40</f>
        <v>278880.90000000002</v>
      </c>
      <c r="M4493" s="33">
        <f t="shared" si="572"/>
        <v>8</v>
      </c>
      <c r="N4493" s="33">
        <f t="shared" si="573"/>
        <v>5566.4850299401205</v>
      </c>
    </row>
    <row r="4494" spans="1:14" hidden="1" x14ac:dyDescent="0.3">
      <c r="A4494" s="16" t="s">
        <v>132</v>
      </c>
      <c r="B4494" s="22">
        <v>1.67</v>
      </c>
      <c r="C4494" s="23">
        <v>8402.7900000000009</v>
      </c>
      <c r="D4494" s="22">
        <v>7073.18</v>
      </c>
      <c r="E4494" s="22">
        <v>5671.11</v>
      </c>
      <c r="F4494" s="22">
        <v>1402.07</v>
      </c>
      <c r="G4494" s="24">
        <v>0</v>
      </c>
      <c r="H4494" s="24" t="s">
        <v>259</v>
      </c>
      <c r="I4494" s="24" t="s">
        <v>219</v>
      </c>
      <c r="J4494" s="24" t="s">
        <v>88</v>
      </c>
      <c r="K4494" s="19">
        <f>B4494*$P$40</f>
        <v>50.099999999999994</v>
      </c>
      <c r="L4494" s="20">
        <f>C4494*$P$40</f>
        <v>252083.7</v>
      </c>
      <c r="M4494" s="19" t="str">
        <f>TEXT(A4494,"ММММ")</f>
        <v>Август</v>
      </c>
      <c r="N4494" s="19"/>
    </row>
    <row r="4495" spans="1:14" hidden="1" x14ac:dyDescent="0.3">
      <c r="A4495" s="21" t="s">
        <v>133</v>
      </c>
      <c r="B4495" s="17">
        <v>1.67</v>
      </c>
      <c r="C4495" s="18">
        <v>7935.53</v>
      </c>
      <c r="D4495" s="17">
        <v>6082.6</v>
      </c>
      <c r="E4495" s="17">
        <v>3524.73</v>
      </c>
      <c r="F4495" s="17">
        <v>2557.87</v>
      </c>
      <c r="G4495" s="19">
        <v>0</v>
      </c>
      <c r="H4495" s="19" t="s">
        <v>259</v>
      </c>
      <c r="I4495" s="19" t="s">
        <v>219</v>
      </c>
      <c r="J4495" s="19" t="s">
        <v>96</v>
      </c>
      <c r="K4495" s="19">
        <f>B4495*$P$40</f>
        <v>50.099999999999994</v>
      </c>
      <c r="L4495" s="20">
        <f>C4495*$P$40</f>
        <v>238065.9</v>
      </c>
      <c r="M4495" s="19" t="str">
        <f>TEXT(A4495,"ММММ")</f>
        <v>Июль</v>
      </c>
      <c r="N4495" s="19"/>
    </row>
    <row r="4496" spans="1:14" hidden="1" x14ac:dyDescent="0.3">
      <c r="A4496" s="16" t="s">
        <v>134</v>
      </c>
      <c r="B4496" s="22">
        <v>1.67</v>
      </c>
      <c r="C4496" s="23">
        <v>7478.89</v>
      </c>
      <c r="D4496" s="22">
        <v>5840.13</v>
      </c>
      <c r="E4496" s="22">
        <v>5688.86</v>
      </c>
      <c r="F4496" s="22">
        <v>151.27000000000001</v>
      </c>
      <c r="G4496" s="24">
        <v>0</v>
      </c>
      <c r="H4496" s="24" t="s">
        <v>259</v>
      </c>
      <c r="I4496" s="24" t="s">
        <v>165</v>
      </c>
      <c r="J4496" s="24" t="s">
        <v>67</v>
      </c>
      <c r="K4496" s="19">
        <f>B4496*$P$40</f>
        <v>50.099999999999994</v>
      </c>
      <c r="L4496" s="20">
        <f>C4496*$P$40</f>
        <v>224366.7</v>
      </c>
      <c r="M4496" s="19" t="str">
        <f>TEXT(A4496,"ММММ")</f>
        <v>Июль</v>
      </c>
      <c r="N4496" s="19"/>
    </row>
    <row r="4497" spans="1:14" hidden="1" x14ac:dyDescent="0.3">
      <c r="A4497" s="21" t="s">
        <v>135</v>
      </c>
      <c r="B4497" s="22">
        <v>1.67</v>
      </c>
      <c r="C4497" s="23">
        <v>7223.46</v>
      </c>
      <c r="D4497" s="22">
        <v>2576.4</v>
      </c>
      <c r="E4497" s="22">
        <v>1129.77</v>
      </c>
      <c r="F4497" s="22">
        <v>1446.63</v>
      </c>
      <c r="G4497" s="24">
        <v>0</v>
      </c>
      <c r="H4497" s="24" t="s">
        <v>259</v>
      </c>
      <c r="I4497" s="24" t="s">
        <v>112</v>
      </c>
      <c r="J4497" s="24" t="s">
        <v>67</v>
      </c>
      <c r="K4497" s="19">
        <f>B4497*$P$40</f>
        <v>50.099999999999994</v>
      </c>
      <c r="L4497" s="20">
        <f>C4497*$P$40</f>
        <v>216703.8</v>
      </c>
      <c r="M4497" s="19" t="str">
        <f>TEXT(A4497,"ММММ")</f>
        <v>Июль</v>
      </c>
      <c r="N4497" s="19"/>
    </row>
    <row r="4498" spans="1:14" hidden="1" x14ac:dyDescent="0.3">
      <c r="A4498" s="16" t="s">
        <v>136</v>
      </c>
      <c r="B4498" s="22">
        <v>1.67</v>
      </c>
      <c r="C4498" s="23">
        <v>6866.1</v>
      </c>
      <c r="D4498" s="22">
        <v>3549.58</v>
      </c>
      <c r="E4498" s="22">
        <v>2687.3</v>
      </c>
      <c r="F4498" s="22">
        <v>862.28</v>
      </c>
      <c r="G4498" s="24">
        <v>0</v>
      </c>
      <c r="H4498" s="24" t="s">
        <v>259</v>
      </c>
      <c r="I4498" s="24" t="s">
        <v>165</v>
      </c>
      <c r="J4498" s="24" t="s">
        <v>101</v>
      </c>
      <c r="K4498" s="19">
        <f>B4498*$P$40</f>
        <v>50.099999999999994</v>
      </c>
      <c r="L4498" s="20">
        <f>C4498*$P$40</f>
        <v>205983</v>
      </c>
      <c r="M4498" s="19" t="str">
        <f>TEXT(A4498,"ММММ")</f>
        <v>Июль</v>
      </c>
      <c r="N4498" s="19"/>
    </row>
    <row r="4499" spans="1:14" hidden="1" x14ac:dyDescent="0.3">
      <c r="A4499" s="21" t="s">
        <v>137</v>
      </c>
      <c r="B4499" s="17">
        <v>1.67</v>
      </c>
      <c r="C4499" s="18">
        <v>6489.79</v>
      </c>
      <c r="D4499" s="17">
        <v>2759.69</v>
      </c>
      <c r="E4499" s="17">
        <v>2759.69</v>
      </c>
      <c r="F4499" s="17">
        <v>0</v>
      </c>
      <c r="G4499" s="19">
        <v>0</v>
      </c>
      <c r="H4499" s="19" t="s">
        <v>259</v>
      </c>
      <c r="I4499" s="19" t="s">
        <v>112</v>
      </c>
      <c r="J4499" s="19" t="s">
        <v>64</v>
      </c>
      <c r="K4499" s="19">
        <f>B4499*$P$40</f>
        <v>50.099999999999994</v>
      </c>
      <c r="L4499" s="20">
        <f>C4499*$P$40</f>
        <v>194693.7</v>
      </c>
      <c r="M4499" s="19" t="str">
        <f>TEXT(A4499,"ММММ")</f>
        <v>Июль</v>
      </c>
      <c r="N4499" s="19"/>
    </row>
    <row r="4500" spans="1:14" x14ac:dyDescent="0.3">
      <c r="A4500" s="37" t="s">
        <v>138</v>
      </c>
      <c r="B4500" s="41">
        <v>1.67</v>
      </c>
      <c r="C4500" s="42">
        <v>6453.51</v>
      </c>
      <c r="D4500" s="41">
        <v>1807.36</v>
      </c>
      <c r="E4500" s="41">
        <v>1011.65</v>
      </c>
      <c r="F4500" s="41">
        <v>795.71</v>
      </c>
      <c r="G4500" s="43">
        <v>0</v>
      </c>
      <c r="H4500" s="43" t="s">
        <v>259</v>
      </c>
      <c r="I4500" s="43" t="s">
        <v>5</v>
      </c>
      <c r="J4500" s="43" t="s">
        <v>94</v>
      </c>
      <c r="K4500" s="26">
        <f>B4500*$P$40</f>
        <v>50.099999999999994</v>
      </c>
      <c r="L4500" s="32">
        <f>C4500*$P$40</f>
        <v>193605.30000000002</v>
      </c>
      <c r="M4500" s="33">
        <f>MONTH(A4500)</f>
        <v>6</v>
      </c>
      <c r="N4500" s="33">
        <f>L4500/K4500</f>
        <v>3864.3772455089829</v>
      </c>
    </row>
    <row r="4501" spans="1:14" hidden="1" x14ac:dyDescent="0.3">
      <c r="A4501" s="21" t="s">
        <v>139</v>
      </c>
      <c r="B4501" s="17">
        <v>1.67</v>
      </c>
      <c r="C4501" s="18">
        <v>6302.07</v>
      </c>
      <c r="D4501" s="17">
        <v>5599.5</v>
      </c>
      <c r="E4501" s="17">
        <v>5128.8999999999996</v>
      </c>
      <c r="F4501" s="17">
        <v>470.6</v>
      </c>
      <c r="G4501" s="19">
        <v>0</v>
      </c>
      <c r="H4501" s="19" t="s">
        <v>259</v>
      </c>
      <c r="I4501" s="19" t="s">
        <v>165</v>
      </c>
      <c r="J4501" s="19" t="s">
        <v>81</v>
      </c>
      <c r="K4501" s="19">
        <f>B4501*$P$40</f>
        <v>50.099999999999994</v>
      </c>
      <c r="L4501" s="20">
        <f>C4501*$P$40</f>
        <v>189062.09999999998</v>
      </c>
      <c r="M4501" s="19" t="str">
        <f>TEXT(A4501,"ММММ")</f>
        <v>Июнь</v>
      </c>
      <c r="N4501" s="19"/>
    </row>
    <row r="4502" spans="1:14" x14ac:dyDescent="0.3">
      <c r="A4502" s="37" t="s">
        <v>140</v>
      </c>
      <c r="B4502" s="41">
        <v>1.67</v>
      </c>
      <c r="C4502" s="42">
        <v>5760.76</v>
      </c>
      <c r="D4502" s="41">
        <v>1438.19</v>
      </c>
      <c r="E4502" s="41">
        <v>583.33000000000004</v>
      </c>
      <c r="F4502" s="41">
        <v>854.86</v>
      </c>
      <c r="G4502" s="43">
        <v>0</v>
      </c>
      <c r="H4502" s="43" t="s">
        <v>259</v>
      </c>
      <c r="I4502" s="43" t="s">
        <v>5</v>
      </c>
      <c r="J4502" s="43" t="s">
        <v>96</v>
      </c>
      <c r="K4502" s="26">
        <f>B4502*$P$40</f>
        <v>50.099999999999994</v>
      </c>
      <c r="L4502" s="32">
        <f>C4502*$P$40</f>
        <v>172822.80000000002</v>
      </c>
      <c r="M4502" s="33">
        <f>MONTH(A4502)</f>
        <v>6</v>
      </c>
      <c r="N4502" s="33">
        <f>L4502/K4502</f>
        <v>3449.5568862275459</v>
      </c>
    </row>
    <row r="4503" spans="1:14" hidden="1" x14ac:dyDescent="0.3">
      <c r="A4503" s="21" t="s">
        <v>141</v>
      </c>
      <c r="B4503" s="17">
        <v>1.67</v>
      </c>
      <c r="C4503" s="18">
        <v>5123.55</v>
      </c>
      <c r="D4503" s="17">
        <v>3176.2</v>
      </c>
      <c r="E4503" s="17">
        <v>1584.44</v>
      </c>
      <c r="F4503" s="17">
        <v>1591.76</v>
      </c>
      <c r="G4503" s="19">
        <v>0</v>
      </c>
      <c r="H4503" s="19" t="s">
        <v>259</v>
      </c>
      <c r="I4503" s="19" t="s">
        <v>165</v>
      </c>
      <c r="J4503" s="19" t="s">
        <v>105</v>
      </c>
      <c r="K4503" s="19">
        <f>B4503*$P$40</f>
        <v>50.099999999999994</v>
      </c>
      <c r="L4503" s="20">
        <f>C4503*$P$40</f>
        <v>153706.5</v>
      </c>
      <c r="M4503" s="19" t="str">
        <f>TEXT(A4503,"ММММ")</f>
        <v>Июнь</v>
      </c>
      <c r="N4503" s="19"/>
    </row>
    <row r="4504" spans="1:14" x14ac:dyDescent="0.3">
      <c r="A4504" s="37" t="s">
        <v>142</v>
      </c>
      <c r="B4504" s="38">
        <v>1.67</v>
      </c>
      <c r="C4504" s="39">
        <v>4847.8599999999997</v>
      </c>
      <c r="D4504" s="38">
        <v>846.74</v>
      </c>
      <c r="E4504" s="38">
        <v>293.33</v>
      </c>
      <c r="F4504" s="38">
        <v>553.41</v>
      </c>
      <c r="G4504" s="26">
        <v>0</v>
      </c>
      <c r="H4504" s="26" t="s">
        <v>259</v>
      </c>
      <c r="I4504" s="26" t="s">
        <v>5</v>
      </c>
      <c r="J4504" s="26" t="s">
        <v>67</v>
      </c>
      <c r="K4504" s="26">
        <f>B4504*$P$40</f>
        <v>50.099999999999994</v>
      </c>
      <c r="L4504" s="32">
        <f>C4504*$P$40</f>
        <v>145435.79999999999</v>
      </c>
      <c r="M4504" s="33">
        <f>MONTH(A4504)</f>
        <v>5</v>
      </c>
      <c r="N4504" s="33">
        <f>L4504/K4504</f>
        <v>2902.9101796407185</v>
      </c>
    </row>
    <row r="4505" spans="1:14" hidden="1" x14ac:dyDescent="0.3">
      <c r="A4505" s="21" t="s">
        <v>143</v>
      </c>
      <c r="B4505" s="17">
        <v>1.67</v>
      </c>
      <c r="C4505" s="18">
        <v>4592.37</v>
      </c>
      <c r="D4505" s="17">
        <v>2496.5300000000002</v>
      </c>
      <c r="E4505" s="17">
        <v>1353.5</v>
      </c>
      <c r="F4505" s="17">
        <v>1143.03</v>
      </c>
      <c r="G4505" s="19">
        <v>0</v>
      </c>
      <c r="H4505" s="19" t="s">
        <v>259</v>
      </c>
      <c r="I4505" s="19" t="s">
        <v>112</v>
      </c>
      <c r="J4505" s="19" t="s">
        <v>76</v>
      </c>
      <c r="K4505" s="19">
        <f>B4505*$P$40</f>
        <v>50.099999999999994</v>
      </c>
      <c r="L4505" s="20">
        <f>C4505*$P$40</f>
        <v>137771.1</v>
      </c>
      <c r="M4505" s="19" t="str">
        <f>TEXT(A4505,"ММММ")</f>
        <v>Май</v>
      </c>
      <c r="N4505" s="19"/>
    </row>
    <row r="4506" spans="1:14" hidden="1" x14ac:dyDescent="0.3">
      <c r="A4506" s="16" t="s">
        <v>144</v>
      </c>
      <c r="B4506" s="17">
        <v>1.67</v>
      </c>
      <c r="C4506" s="18">
        <v>4483.68</v>
      </c>
      <c r="D4506" s="17">
        <v>3639.17</v>
      </c>
      <c r="E4506" s="17">
        <v>3623.61</v>
      </c>
      <c r="F4506" s="17">
        <v>15.56</v>
      </c>
      <c r="G4506" s="19">
        <v>0</v>
      </c>
      <c r="H4506" s="19" t="s">
        <v>259</v>
      </c>
      <c r="I4506" s="19" t="s">
        <v>165</v>
      </c>
      <c r="J4506" s="19" t="s">
        <v>88</v>
      </c>
      <c r="K4506" s="19">
        <f>B4506*$P$40</f>
        <v>50.099999999999994</v>
      </c>
      <c r="L4506" s="20">
        <f>C4506*$P$40</f>
        <v>134510.40000000002</v>
      </c>
      <c r="M4506" s="19" t="str">
        <f>TEXT(A4506,"ММММ")</f>
        <v>Май</v>
      </c>
      <c r="N4506" s="19"/>
    </row>
    <row r="4507" spans="1:14" x14ac:dyDescent="0.3">
      <c r="A4507" s="40" t="s">
        <v>145</v>
      </c>
      <c r="B4507" s="41">
        <v>1.67</v>
      </c>
      <c r="C4507" s="42">
        <v>4455.04</v>
      </c>
      <c r="D4507" s="41">
        <v>1270.18</v>
      </c>
      <c r="E4507" s="41">
        <v>580</v>
      </c>
      <c r="F4507" s="41">
        <v>690.18</v>
      </c>
      <c r="G4507" s="43">
        <v>0</v>
      </c>
      <c r="H4507" s="43" t="s">
        <v>259</v>
      </c>
      <c r="I4507" s="43" t="s">
        <v>5</v>
      </c>
      <c r="J4507" s="43" t="s">
        <v>83</v>
      </c>
      <c r="K4507" s="26">
        <f>B4507*$P$40</f>
        <v>50.099999999999994</v>
      </c>
      <c r="L4507" s="32">
        <f>C4507*$P$40</f>
        <v>133651.20000000001</v>
      </c>
      <c r="M4507" s="33">
        <f>MONTH(A4507)</f>
        <v>5</v>
      </c>
      <c r="N4507" s="33">
        <f>L4507/K4507</f>
        <v>2667.6886227544915</v>
      </c>
    </row>
    <row r="4508" spans="1:14" hidden="1" x14ac:dyDescent="0.3">
      <c r="A4508" s="16" t="s">
        <v>146</v>
      </c>
      <c r="B4508" s="17">
        <v>1.67</v>
      </c>
      <c r="C4508" s="18">
        <v>4454.16</v>
      </c>
      <c r="D4508" s="17">
        <v>1660.96</v>
      </c>
      <c r="E4508" s="17">
        <v>1645.23</v>
      </c>
      <c r="F4508" s="17">
        <v>15.73</v>
      </c>
      <c r="G4508" s="19">
        <v>0</v>
      </c>
      <c r="H4508" s="19" t="s">
        <v>259</v>
      </c>
      <c r="I4508" s="19" t="s">
        <v>112</v>
      </c>
      <c r="J4508" s="19" t="s">
        <v>101</v>
      </c>
      <c r="K4508" s="19">
        <f>B4508*$P$40</f>
        <v>50.099999999999994</v>
      </c>
      <c r="L4508" s="20">
        <f>C4508*$P$40</f>
        <v>133624.79999999999</v>
      </c>
      <c r="M4508" s="19" t="str">
        <f>TEXT(A4508,"ММММ")</f>
        <v>Май</v>
      </c>
      <c r="N4508" s="19"/>
    </row>
    <row r="4509" spans="1:14" hidden="1" x14ac:dyDescent="0.3">
      <c r="A4509" s="21" t="s">
        <v>147</v>
      </c>
      <c r="B4509" s="17">
        <v>1.67</v>
      </c>
      <c r="C4509" s="18">
        <v>4065.65</v>
      </c>
      <c r="D4509" s="17">
        <v>2181.08</v>
      </c>
      <c r="E4509" s="17">
        <v>1381.78</v>
      </c>
      <c r="F4509" s="17">
        <v>799.3</v>
      </c>
      <c r="G4509" s="19">
        <v>0</v>
      </c>
      <c r="H4509" s="19" t="s">
        <v>259</v>
      </c>
      <c r="I4509" s="19" t="s">
        <v>165</v>
      </c>
      <c r="J4509" s="19" t="s">
        <v>105</v>
      </c>
      <c r="K4509" s="19">
        <f>B4509*$P$40</f>
        <v>50.099999999999994</v>
      </c>
      <c r="L4509" s="20">
        <f>C4509*$P$40</f>
        <v>121969.5</v>
      </c>
      <c r="M4509" s="19" t="str">
        <f>TEXT(A4509,"ММММ")</f>
        <v>Апрель</v>
      </c>
      <c r="N4509" s="19"/>
    </row>
    <row r="4510" spans="1:14" x14ac:dyDescent="0.3">
      <c r="A4510" s="37" t="s">
        <v>148</v>
      </c>
      <c r="B4510" s="41">
        <v>1.67</v>
      </c>
      <c r="C4510" s="42">
        <v>3999.44</v>
      </c>
      <c r="D4510" s="41">
        <v>1269.05</v>
      </c>
      <c r="E4510" s="41">
        <v>1265.1099999999999</v>
      </c>
      <c r="F4510" s="41">
        <v>3.94</v>
      </c>
      <c r="G4510" s="43">
        <v>0</v>
      </c>
      <c r="H4510" s="43" t="s">
        <v>259</v>
      </c>
      <c r="I4510" s="43" t="s">
        <v>5</v>
      </c>
      <c r="J4510" s="43" t="s">
        <v>95</v>
      </c>
      <c r="K4510" s="26">
        <f>B4510*$P$40</f>
        <v>50.099999999999994</v>
      </c>
      <c r="L4510" s="32">
        <f>C4510*$P$40</f>
        <v>119983.2</v>
      </c>
      <c r="M4510" s="33">
        <f>MONTH(A4510)</f>
        <v>4</v>
      </c>
      <c r="N4510" s="33">
        <f>L4510/K4510</f>
        <v>2394.8742514970063</v>
      </c>
    </row>
    <row r="4511" spans="1:14" hidden="1" x14ac:dyDescent="0.3">
      <c r="A4511" s="21" t="s">
        <v>149</v>
      </c>
      <c r="B4511" s="22">
        <v>1.67</v>
      </c>
      <c r="C4511" s="23">
        <v>3724.91</v>
      </c>
      <c r="D4511" s="22">
        <v>1490.86</v>
      </c>
      <c r="E4511" s="22">
        <v>1487.53</v>
      </c>
      <c r="F4511" s="22">
        <v>3.33</v>
      </c>
      <c r="G4511" s="24">
        <v>0</v>
      </c>
      <c r="H4511" s="24" t="s">
        <v>259</v>
      </c>
      <c r="I4511" s="24" t="s">
        <v>112</v>
      </c>
      <c r="J4511" s="24" t="s">
        <v>88</v>
      </c>
      <c r="K4511" s="19">
        <f>B4511*$P$40</f>
        <v>50.099999999999994</v>
      </c>
      <c r="L4511" s="20">
        <f>C4511*$P$40</f>
        <v>111747.29999999999</v>
      </c>
      <c r="M4511" s="19" t="str">
        <f>TEXT(A4511,"ММММ")</f>
        <v>Апрель</v>
      </c>
      <c r="N4511" s="19"/>
    </row>
    <row r="4512" spans="1:14" x14ac:dyDescent="0.3">
      <c r="A4512" s="37" t="s">
        <v>150</v>
      </c>
      <c r="B4512" s="38">
        <v>1.67</v>
      </c>
      <c r="C4512" s="39">
        <v>3565</v>
      </c>
      <c r="D4512" s="38">
        <v>1275.93</v>
      </c>
      <c r="E4512" s="38">
        <v>1213.8399999999999</v>
      </c>
      <c r="F4512" s="38">
        <v>62.09</v>
      </c>
      <c r="G4512" s="26">
        <v>0</v>
      </c>
      <c r="H4512" s="26" t="s">
        <v>259</v>
      </c>
      <c r="I4512" s="26" t="s">
        <v>5</v>
      </c>
      <c r="J4512" s="26" t="s">
        <v>95</v>
      </c>
      <c r="K4512" s="26">
        <f>B4512*$P$40</f>
        <v>50.099999999999994</v>
      </c>
      <c r="L4512" s="32">
        <f>C4512*$P$40</f>
        <v>106950</v>
      </c>
      <c r="M4512" s="33">
        <f t="shared" ref="M4512:M4515" si="574">MONTH(A4512)</f>
        <v>4</v>
      </c>
      <c r="N4512" s="33">
        <f t="shared" ref="N4512:N4515" si="575">L4512/K4512</f>
        <v>2134.730538922156</v>
      </c>
    </row>
    <row r="4513" spans="1:14" x14ac:dyDescent="0.3">
      <c r="A4513" s="40" t="s">
        <v>151</v>
      </c>
      <c r="B4513" s="38">
        <v>1.67</v>
      </c>
      <c r="C4513" s="39">
        <v>3408.2</v>
      </c>
      <c r="D4513" s="38">
        <v>3236.44</v>
      </c>
      <c r="E4513" s="38">
        <v>3236.44</v>
      </c>
      <c r="F4513" s="38">
        <v>0</v>
      </c>
      <c r="G4513" s="26">
        <v>0</v>
      </c>
      <c r="H4513" s="26" t="s">
        <v>259</v>
      </c>
      <c r="I4513" s="26" t="s">
        <v>5</v>
      </c>
      <c r="J4513" s="26" t="s">
        <v>73</v>
      </c>
      <c r="K4513" s="26">
        <f>B4513*$P$40</f>
        <v>50.099999999999994</v>
      </c>
      <c r="L4513" s="32">
        <f>C4513*$P$40</f>
        <v>102246</v>
      </c>
      <c r="M4513" s="33">
        <f t="shared" si="574"/>
        <v>3</v>
      </c>
      <c r="N4513" s="33">
        <f t="shared" si="575"/>
        <v>2040.8383233532936</v>
      </c>
    </row>
    <row r="4514" spans="1:14" x14ac:dyDescent="0.3">
      <c r="A4514" s="37" t="s">
        <v>152</v>
      </c>
      <c r="B4514" s="38">
        <v>1.67</v>
      </c>
      <c r="C4514" s="39">
        <v>3110.45</v>
      </c>
      <c r="D4514" s="38">
        <v>1443.42</v>
      </c>
      <c r="E4514" s="38">
        <v>1119.57</v>
      </c>
      <c r="F4514" s="38">
        <v>323.85000000000002</v>
      </c>
      <c r="G4514" s="26">
        <v>0</v>
      </c>
      <c r="H4514" s="26" t="s">
        <v>259</v>
      </c>
      <c r="I4514" s="26" t="s">
        <v>5</v>
      </c>
      <c r="J4514" s="26" t="s">
        <v>88</v>
      </c>
      <c r="K4514" s="26">
        <f>B4514*$P$40</f>
        <v>50.099999999999994</v>
      </c>
      <c r="L4514" s="32">
        <f>C4514*$P$40</f>
        <v>93313.5</v>
      </c>
      <c r="M4514" s="33">
        <f t="shared" si="574"/>
        <v>3</v>
      </c>
      <c r="N4514" s="33">
        <f t="shared" si="575"/>
        <v>1862.544910179641</v>
      </c>
    </row>
    <row r="4515" spans="1:14" x14ac:dyDescent="0.3">
      <c r="A4515" s="40" t="s">
        <v>153</v>
      </c>
      <c r="B4515" s="41">
        <v>1.67</v>
      </c>
      <c r="C4515" s="42">
        <v>3089.71</v>
      </c>
      <c r="D4515" s="41">
        <v>1214.4100000000001</v>
      </c>
      <c r="E4515" s="41">
        <v>1060</v>
      </c>
      <c r="F4515" s="41">
        <v>154.41</v>
      </c>
      <c r="G4515" s="43">
        <v>0</v>
      </c>
      <c r="H4515" s="43" t="s">
        <v>259</v>
      </c>
      <c r="I4515" s="43" t="s">
        <v>5</v>
      </c>
      <c r="J4515" s="43" t="s">
        <v>95</v>
      </c>
      <c r="K4515" s="26">
        <f>B4515*$P$40</f>
        <v>50.099999999999994</v>
      </c>
      <c r="L4515" s="32">
        <f>C4515*$P$40</f>
        <v>92691.3</v>
      </c>
      <c r="M4515" s="33">
        <f t="shared" si="574"/>
        <v>3</v>
      </c>
      <c r="N4515" s="33">
        <f t="shared" si="575"/>
        <v>1850.1257485029944</v>
      </c>
    </row>
    <row r="4516" spans="1:14" hidden="1" x14ac:dyDescent="0.3">
      <c r="A4516" s="16" t="s">
        <v>154</v>
      </c>
      <c r="B4516" s="17">
        <v>1.67</v>
      </c>
      <c r="C4516" s="18">
        <v>2930.17</v>
      </c>
      <c r="D4516" s="17">
        <v>1978.24</v>
      </c>
      <c r="E4516" s="17">
        <v>141.11000000000001</v>
      </c>
      <c r="F4516" s="17">
        <v>1837.13</v>
      </c>
      <c r="G4516" s="19">
        <v>0</v>
      </c>
      <c r="H4516" s="19" t="s">
        <v>259</v>
      </c>
      <c r="I4516" s="19" t="s">
        <v>165</v>
      </c>
      <c r="J4516" s="19" t="s">
        <v>77</v>
      </c>
      <c r="K4516" s="19">
        <f>B4516*$P$40</f>
        <v>50.099999999999994</v>
      </c>
      <c r="L4516" s="20">
        <f>C4516*$P$40</f>
        <v>87905.1</v>
      </c>
      <c r="M4516" s="19" t="str">
        <f>TEXT(A4516,"ММММ")</f>
        <v>Март</v>
      </c>
      <c r="N4516" s="19"/>
    </row>
    <row r="4517" spans="1:14" hidden="1" x14ac:dyDescent="0.3">
      <c r="A4517" s="21" t="s">
        <v>155</v>
      </c>
      <c r="B4517" s="17">
        <v>1.67</v>
      </c>
      <c r="C4517" s="18">
        <v>2832.01</v>
      </c>
      <c r="D4517" s="17">
        <v>1932.02</v>
      </c>
      <c r="E4517" s="17">
        <v>106.67</v>
      </c>
      <c r="F4517" s="17">
        <v>1825.35</v>
      </c>
      <c r="G4517" s="19">
        <v>0</v>
      </c>
      <c r="H4517" s="19" t="s">
        <v>259</v>
      </c>
      <c r="I4517" s="19" t="s">
        <v>112</v>
      </c>
      <c r="J4517" s="19" t="s">
        <v>104</v>
      </c>
      <c r="K4517" s="19">
        <f>B4517*$P$40</f>
        <v>50.099999999999994</v>
      </c>
      <c r="L4517" s="20">
        <f>C4517*$P$40</f>
        <v>84960.3</v>
      </c>
      <c r="M4517" s="19" t="str">
        <f>TEXT(A4517,"ММММ")</f>
        <v>Февраль</v>
      </c>
      <c r="N4517" s="19"/>
    </row>
    <row r="4518" spans="1:14" hidden="1" x14ac:dyDescent="0.3">
      <c r="A4518" s="16" t="s">
        <v>156</v>
      </c>
      <c r="B4518" s="17">
        <v>1.67</v>
      </c>
      <c r="C4518" s="18">
        <v>2741.48</v>
      </c>
      <c r="D4518" s="17">
        <v>1488.89</v>
      </c>
      <c r="E4518" s="17">
        <v>1102.05</v>
      </c>
      <c r="F4518" s="17">
        <v>386.84</v>
      </c>
      <c r="G4518" s="19">
        <v>0</v>
      </c>
      <c r="H4518" s="19" t="s">
        <v>259</v>
      </c>
      <c r="I4518" s="19" t="s">
        <v>165</v>
      </c>
      <c r="J4518" s="19" t="s">
        <v>80</v>
      </c>
      <c r="K4518" s="19">
        <f>B4518*$P$40</f>
        <v>50.099999999999994</v>
      </c>
      <c r="L4518" s="20">
        <f>C4518*$P$40</f>
        <v>82244.399999999994</v>
      </c>
      <c r="M4518" s="19" t="str">
        <f>TEXT(A4518,"ММММ")</f>
        <v>Февраль</v>
      </c>
      <c r="N4518" s="19"/>
    </row>
    <row r="4519" spans="1:14" hidden="1" x14ac:dyDescent="0.3">
      <c r="A4519" s="21" t="s">
        <v>157</v>
      </c>
      <c r="B4519" s="17">
        <v>1.67</v>
      </c>
      <c r="C4519" s="18">
        <v>2647.99</v>
      </c>
      <c r="D4519" s="17">
        <v>2608.89</v>
      </c>
      <c r="E4519" s="17">
        <v>2602.23</v>
      </c>
      <c r="F4519" s="17">
        <v>6.66</v>
      </c>
      <c r="G4519" s="19">
        <v>0</v>
      </c>
      <c r="H4519" s="19" t="s">
        <v>259</v>
      </c>
      <c r="I4519" s="19" t="s">
        <v>165</v>
      </c>
      <c r="J4519" s="19" t="s">
        <v>81</v>
      </c>
      <c r="K4519" s="19">
        <f>B4519*$P$40</f>
        <v>50.099999999999994</v>
      </c>
      <c r="L4519" s="20">
        <f>C4519*$P$40</f>
        <v>79439.7</v>
      </c>
      <c r="M4519" s="19" t="str">
        <f>TEXT(A4519,"ММММ")</f>
        <v>Февраль</v>
      </c>
      <c r="N4519" s="19"/>
    </row>
    <row r="4520" spans="1:14" hidden="1" x14ac:dyDescent="0.3">
      <c r="A4520" s="16" t="s">
        <v>158</v>
      </c>
      <c r="B4520" s="17">
        <v>1.67</v>
      </c>
      <c r="C4520" s="18">
        <v>2523.56</v>
      </c>
      <c r="D4520" s="17">
        <v>1332.65</v>
      </c>
      <c r="E4520" s="17">
        <v>1332.65</v>
      </c>
      <c r="F4520" s="17">
        <v>0</v>
      </c>
      <c r="G4520" s="19">
        <v>0</v>
      </c>
      <c r="H4520" s="19" t="s">
        <v>259</v>
      </c>
      <c r="I4520" s="19" t="s">
        <v>165</v>
      </c>
      <c r="J4520" s="19" t="s">
        <v>6</v>
      </c>
      <c r="K4520" s="19">
        <f>B4520*$P$40</f>
        <v>50.099999999999994</v>
      </c>
      <c r="L4520" s="20">
        <f>C4520*$P$40</f>
        <v>75706.8</v>
      </c>
      <c r="M4520" s="19" t="str">
        <f>TEXT(A4520,"ММММ")</f>
        <v>Февраль</v>
      </c>
      <c r="N4520" s="19"/>
    </row>
    <row r="4521" spans="1:14" hidden="1" x14ac:dyDescent="0.3">
      <c r="A4521" s="21" t="s">
        <v>159</v>
      </c>
      <c r="B4521" s="22">
        <v>1.67</v>
      </c>
      <c r="C4521" s="23">
        <v>2503.8200000000002</v>
      </c>
      <c r="D4521" s="22">
        <v>2355.5700000000002</v>
      </c>
      <c r="E4521" s="22">
        <v>2355.5700000000002</v>
      </c>
      <c r="F4521" s="22">
        <v>0</v>
      </c>
      <c r="G4521" s="24">
        <v>0</v>
      </c>
      <c r="H4521" s="24" t="s">
        <v>259</v>
      </c>
      <c r="I4521" s="24" t="s">
        <v>165</v>
      </c>
      <c r="J4521" s="24" t="s">
        <v>6</v>
      </c>
      <c r="K4521" s="19">
        <f>B4521*$P$40</f>
        <v>50.099999999999994</v>
      </c>
      <c r="L4521" s="20">
        <f>C4521*$P$40</f>
        <v>75114.600000000006</v>
      </c>
      <c r="M4521" s="19" t="str">
        <f>TEXT(A4521,"ММММ")</f>
        <v>Январь</v>
      </c>
      <c r="N4521" s="19"/>
    </row>
    <row r="4522" spans="1:14" x14ac:dyDescent="0.3">
      <c r="A4522" s="37" t="s">
        <v>160</v>
      </c>
      <c r="B4522" s="41">
        <v>1.67</v>
      </c>
      <c r="C4522" s="42">
        <v>2404.66</v>
      </c>
      <c r="D4522" s="41">
        <v>452.29</v>
      </c>
      <c r="E4522" s="41">
        <v>100.72</v>
      </c>
      <c r="F4522" s="41">
        <v>351.57</v>
      </c>
      <c r="G4522" s="43">
        <v>0</v>
      </c>
      <c r="H4522" s="43" t="s">
        <v>259</v>
      </c>
      <c r="I4522" s="43" t="s">
        <v>5</v>
      </c>
      <c r="J4522" s="43" t="s">
        <v>67</v>
      </c>
      <c r="K4522" s="26">
        <f>B4522*$P$40</f>
        <v>50.099999999999994</v>
      </c>
      <c r="L4522" s="32">
        <f>C4522*$P$40</f>
        <v>72139.799999999988</v>
      </c>
      <c r="M4522" s="33">
        <f>MONTH(A4522)</f>
        <v>1</v>
      </c>
      <c r="N4522" s="33">
        <f>L4522/K4522</f>
        <v>1439.9161676646706</v>
      </c>
    </row>
    <row r="4523" spans="1:14" hidden="1" x14ac:dyDescent="0.3">
      <c r="A4523" s="21" t="s">
        <v>161</v>
      </c>
      <c r="B4523" s="17">
        <v>1.67</v>
      </c>
      <c r="C4523" s="18">
        <v>2301.0500000000002</v>
      </c>
      <c r="D4523" s="17">
        <v>376.15</v>
      </c>
      <c r="E4523" s="17">
        <v>330</v>
      </c>
      <c r="F4523" s="17">
        <v>46.15</v>
      </c>
      <c r="G4523" s="19">
        <v>0</v>
      </c>
      <c r="H4523" s="19" t="s">
        <v>259</v>
      </c>
      <c r="I4523" s="19" t="s">
        <v>112</v>
      </c>
      <c r="J4523" s="19" t="s">
        <v>71</v>
      </c>
      <c r="K4523" s="19">
        <f>B4523*$P$40</f>
        <v>50.099999999999994</v>
      </c>
      <c r="L4523" s="20">
        <f>C4523*$P$40</f>
        <v>69031.5</v>
      </c>
      <c r="M4523" s="19" t="str">
        <f>TEXT(A4523,"ММММ")</f>
        <v>Январь</v>
      </c>
      <c r="N4523" s="19"/>
    </row>
    <row r="4524" spans="1:14" x14ac:dyDescent="0.3">
      <c r="A4524" s="37" t="s">
        <v>162</v>
      </c>
      <c r="B4524" s="38">
        <v>1.67</v>
      </c>
      <c r="C4524" s="39">
        <v>2010.73</v>
      </c>
      <c r="D4524" s="38">
        <v>246.67</v>
      </c>
      <c r="E4524" s="38">
        <v>246.67</v>
      </c>
      <c r="F4524" s="38">
        <v>0</v>
      </c>
      <c r="G4524" s="26">
        <v>0</v>
      </c>
      <c r="H4524" s="26" t="s">
        <v>259</v>
      </c>
      <c r="I4524" s="26" t="s">
        <v>5</v>
      </c>
      <c r="J4524" s="26" t="s">
        <v>71</v>
      </c>
      <c r="K4524" s="26">
        <f>B4524*$P$40</f>
        <v>50.099999999999994</v>
      </c>
      <c r="L4524" s="32">
        <f>C4524*$P$40</f>
        <v>60321.9</v>
      </c>
      <c r="M4524" s="33">
        <f t="shared" ref="M4524:M4525" si="576">MONTH(A4524)</f>
        <v>1</v>
      </c>
      <c r="N4524" s="33">
        <f t="shared" ref="N4524:N4525" si="577">L4524/K4524</f>
        <v>1204.0299401197606</v>
      </c>
    </row>
    <row r="4525" spans="1:14" x14ac:dyDescent="0.3">
      <c r="A4525" s="40" t="s">
        <v>163</v>
      </c>
      <c r="B4525" s="41">
        <v>1.67</v>
      </c>
      <c r="C4525" s="42">
        <v>2002.61</v>
      </c>
      <c r="D4525" s="41">
        <v>286.33999999999997</v>
      </c>
      <c r="E4525" s="41">
        <v>222.2</v>
      </c>
      <c r="F4525" s="41">
        <v>64.14</v>
      </c>
      <c r="G4525" s="43">
        <v>0</v>
      </c>
      <c r="H4525" s="43" t="s">
        <v>259</v>
      </c>
      <c r="I4525" s="43" t="s">
        <v>5</v>
      </c>
      <c r="J4525" s="43" t="s">
        <v>67</v>
      </c>
      <c r="K4525" s="26">
        <f>B4525*$P$40</f>
        <v>50.099999999999994</v>
      </c>
      <c r="L4525" s="32">
        <f>C4525*$P$40</f>
        <v>60078.299999999996</v>
      </c>
      <c r="M4525" s="33">
        <f t="shared" si="576"/>
        <v>1</v>
      </c>
      <c r="N4525" s="33">
        <f t="shared" si="577"/>
        <v>1199.1676646706587</v>
      </c>
    </row>
    <row r="4526" spans="1:14" hidden="1" x14ac:dyDescent="0.3">
      <c r="A4526" s="16" t="s">
        <v>111</v>
      </c>
      <c r="B4526" s="22">
        <v>1.67</v>
      </c>
      <c r="C4526" s="23">
        <v>1926.01</v>
      </c>
      <c r="D4526" s="22">
        <v>1672.83</v>
      </c>
      <c r="E4526" s="22">
        <v>1672.83</v>
      </c>
      <c r="F4526" s="22">
        <v>0</v>
      </c>
      <c r="G4526" s="24">
        <v>0</v>
      </c>
      <c r="H4526" s="24" t="s">
        <v>259</v>
      </c>
      <c r="I4526" s="24" t="s">
        <v>112</v>
      </c>
      <c r="J4526" s="24" t="s">
        <v>6</v>
      </c>
      <c r="K4526" s="19">
        <f>B4526*$P$40</f>
        <v>50.099999999999994</v>
      </c>
      <c r="L4526" s="20">
        <f>C4526*$P$40</f>
        <v>57780.3</v>
      </c>
      <c r="M4526" s="19" t="str">
        <f>TEXT(A4526,"ММММ")</f>
        <v>Декабрь</v>
      </c>
      <c r="N4526" s="19"/>
    </row>
    <row r="4527" spans="1:14" x14ac:dyDescent="0.3">
      <c r="A4527" s="40" t="s">
        <v>113</v>
      </c>
      <c r="B4527" s="41">
        <v>1.67</v>
      </c>
      <c r="C4527" s="42">
        <v>1764.81</v>
      </c>
      <c r="D4527" s="41">
        <v>718.25</v>
      </c>
      <c r="E4527" s="41">
        <v>373.33</v>
      </c>
      <c r="F4527" s="41">
        <v>344.92</v>
      </c>
      <c r="G4527" s="43">
        <v>0</v>
      </c>
      <c r="H4527" s="43" t="s">
        <v>259</v>
      </c>
      <c r="I4527" s="43" t="s">
        <v>5</v>
      </c>
      <c r="J4527" s="43" t="s">
        <v>80</v>
      </c>
      <c r="K4527" s="26">
        <f>B4527*$P$40</f>
        <v>50.099999999999994</v>
      </c>
      <c r="L4527" s="32">
        <f>C4527*$P$40</f>
        <v>52944.299999999996</v>
      </c>
      <c r="M4527" s="33">
        <f>MONTH(A4527)</f>
        <v>12</v>
      </c>
      <c r="N4527" s="33">
        <f>L4527/K4527</f>
        <v>1056.7724550898204</v>
      </c>
    </row>
    <row r="4528" spans="1:14" hidden="1" x14ac:dyDescent="0.3">
      <c r="A4528" s="16" t="s">
        <v>114</v>
      </c>
      <c r="B4528" s="17">
        <v>1.67</v>
      </c>
      <c r="C4528" s="18">
        <v>1749.51</v>
      </c>
      <c r="D4528" s="17">
        <v>1642.71</v>
      </c>
      <c r="E4528" s="17">
        <v>1473.19</v>
      </c>
      <c r="F4528" s="17">
        <v>169.52</v>
      </c>
      <c r="G4528" s="19">
        <v>0</v>
      </c>
      <c r="H4528" s="19" t="s">
        <v>259</v>
      </c>
      <c r="I4528" s="19" t="s">
        <v>165</v>
      </c>
      <c r="J4528" s="19" t="s">
        <v>106</v>
      </c>
      <c r="K4528" s="19">
        <f>B4528*$P$40</f>
        <v>50.099999999999994</v>
      </c>
      <c r="L4528" s="20">
        <f>C4528*$P$40</f>
        <v>52485.3</v>
      </c>
      <c r="M4528" s="19" t="str">
        <f>TEXT(A4528,"ММММ")</f>
        <v>Декабрь</v>
      </c>
      <c r="N4528" s="19"/>
    </row>
    <row r="4529" spans="1:14" x14ac:dyDescent="0.3">
      <c r="A4529" s="40" t="s">
        <v>115</v>
      </c>
      <c r="B4529" s="38">
        <v>1.67</v>
      </c>
      <c r="C4529" s="39">
        <v>1713.35</v>
      </c>
      <c r="D4529" s="38">
        <v>1283.82</v>
      </c>
      <c r="E4529" s="38">
        <v>1280.49</v>
      </c>
      <c r="F4529" s="38">
        <v>3.33</v>
      </c>
      <c r="G4529" s="26">
        <v>0</v>
      </c>
      <c r="H4529" s="26" t="s">
        <v>259</v>
      </c>
      <c r="I4529" s="26" t="s">
        <v>5</v>
      </c>
      <c r="J4529" s="26" t="s">
        <v>84</v>
      </c>
      <c r="K4529" s="26">
        <f>B4529*$P$40</f>
        <v>50.099999999999994</v>
      </c>
      <c r="L4529" s="32">
        <f>C4529*$P$40</f>
        <v>51400.5</v>
      </c>
      <c r="M4529" s="33">
        <f>MONTH(A4529)</f>
        <v>12</v>
      </c>
      <c r="N4529" s="33">
        <f>L4529/K4529</f>
        <v>1025.9580838323354</v>
      </c>
    </row>
    <row r="4530" spans="1:14" hidden="1" x14ac:dyDescent="0.3">
      <c r="A4530" s="16" t="s">
        <v>116</v>
      </c>
      <c r="B4530" s="22">
        <v>1.67</v>
      </c>
      <c r="C4530" s="23">
        <v>1626.47</v>
      </c>
      <c r="D4530" s="22">
        <v>499</v>
      </c>
      <c r="E4530" s="22">
        <v>386.67</v>
      </c>
      <c r="F4530" s="22">
        <v>112.33</v>
      </c>
      <c r="G4530" s="24">
        <v>0</v>
      </c>
      <c r="H4530" s="24" t="s">
        <v>259</v>
      </c>
      <c r="I4530" s="24" t="s">
        <v>165</v>
      </c>
      <c r="J4530" s="24" t="s">
        <v>71</v>
      </c>
      <c r="K4530" s="19">
        <f>B4530*$P$40</f>
        <v>50.099999999999994</v>
      </c>
      <c r="L4530" s="20">
        <f>C4530*$P$40</f>
        <v>48794.1</v>
      </c>
      <c r="M4530" s="19" t="str">
        <f>TEXT(A4530,"ММММ")</f>
        <v>Ноябрь</v>
      </c>
      <c r="N4530" s="19"/>
    </row>
    <row r="4531" spans="1:14" hidden="1" x14ac:dyDescent="0.3">
      <c r="A4531" s="21" t="s">
        <v>117</v>
      </c>
      <c r="B4531" s="22">
        <v>1.67</v>
      </c>
      <c r="C4531" s="23">
        <v>1545.79</v>
      </c>
      <c r="D4531" s="22">
        <v>1285.19</v>
      </c>
      <c r="E4531" s="22">
        <v>1285.19</v>
      </c>
      <c r="F4531" s="22">
        <v>0</v>
      </c>
      <c r="G4531" s="24">
        <v>0</v>
      </c>
      <c r="H4531" s="24" t="s">
        <v>259</v>
      </c>
      <c r="I4531" s="24" t="s">
        <v>112</v>
      </c>
      <c r="J4531" s="24" t="s">
        <v>6</v>
      </c>
      <c r="K4531" s="19">
        <f>B4531*$P$40</f>
        <v>50.099999999999994</v>
      </c>
      <c r="L4531" s="20">
        <f>C4531*$P$40</f>
        <v>46373.7</v>
      </c>
      <c r="M4531" s="19" t="str">
        <f>TEXT(A4531,"ММММ")</f>
        <v>Ноябрь</v>
      </c>
      <c r="N4531" s="19"/>
    </row>
    <row r="4532" spans="1:14" hidden="1" x14ac:dyDescent="0.3">
      <c r="A4532" s="16" t="s">
        <v>118</v>
      </c>
      <c r="B4532" s="17">
        <v>1.67</v>
      </c>
      <c r="C4532" s="18">
        <v>1496.73</v>
      </c>
      <c r="D4532" s="17">
        <v>999.93</v>
      </c>
      <c r="E4532" s="17">
        <v>992.14</v>
      </c>
      <c r="F4532" s="17">
        <v>7.79</v>
      </c>
      <c r="G4532" s="19">
        <v>0</v>
      </c>
      <c r="H4532" s="19" t="s">
        <v>259</v>
      </c>
      <c r="I4532" s="19" t="s">
        <v>112</v>
      </c>
      <c r="J4532" s="19" t="s">
        <v>6</v>
      </c>
      <c r="K4532" s="19">
        <f>B4532*$P$40</f>
        <v>50.099999999999994</v>
      </c>
      <c r="L4532" s="20">
        <f>C4532*$P$40</f>
        <v>44901.9</v>
      </c>
      <c r="M4532" s="19" t="str">
        <f>TEXT(A4532,"ММММ")</f>
        <v>Ноябрь</v>
      </c>
      <c r="N4532" s="19"/>
    </row>
    <row r="4533" spans="1:14" x14ac:dyDescent="0.3">
      <c r="A4533" s="40" t="s">
        <v>119</v>
      </c>
      <c r="B4533" s="38">
        <v>1.67</v>
      </c>
      <c r="C4533" s="39">
        <v>1347.62</v>
      </c>
      <c r="D4533" s="38">
        <v>674.86</v>
      </c>
      <c r="E4533" s="38">
        <v>443.33</v>
      </c>
      <c r="F4533" s="38">
        <v>231.53</v>
      </c>
      <c r="G4533" s="26">
        <v>0</v>
      </c>
      <c r="H4533" s="26" t="s">
        <v>259</v>
      </c>
      <c r="I4533" s="26" t="s">
        <v>5</v>
      </c>
      <c r="J4533" s="26" t="s">
        <v>80</v>
      </c>
      <c r="K4533" s="26">
        <f>B4533*$P$40</f>
        <v>50.099999999999994</v>
      </c>
      <c r="L4533" s="32">
        <f>C4533*$P$40</f>
        <v>40428.6</v>
      </c>
      <c r="M4533" s="33">
        <f t="shared" ref="M4533:M4534" si="578">MONTH(A4533)</f>
        <v>11</v>
      </c>
      <c r="N4533" s="33">
        <f t="shared" ref="N4533:N4534" si="579">L4533/K4533</f>
        <v>806.95808383233543</v>
      </c>
    </row>
    <row r="4534" spans="1:14" x14ac:dyDescent="0.3">
      <c r="A4534" s="37" t="s">
        <v>120</v>
      </c>
      <c r="B4534" s="41">
        <v>1.67</v>
      </c>
      <c r="C4534" s="42">
        <v>846.47</v>
      </c>
      <c r="D4534" s="41">
        <v>712.11</v>
      </c>
      <c r="E4534" s="41">
        <v>712.11</v>
      </c>
      <c r="F4534" s="41">
        <v>0</v>
      </c>
      <c r="G4534" s="43">
        <v>0</v>
      </c>
      <c r="H4534" s="43" t="s">
        <v>259</v>
      </c>
      <c r="I4534" s="43" t="s">
        <v>5</v>
      </c>
      <c r="J4534" s="43" t="s">
        <v>106</v>
      </c>
      <c r="K4534" s="26">
        <f>B4534*$P$40</f>
        <v>50.099999999999994</v>
      </c>
      <c r="L4534" s="32">
        <f>C4534*$P$40</f>
        <v>25394.100000000002</v>
      </c>
      <c r="M4534" s="33">
        <f t="shared" si="578"/>
        <v>10</v>
      </c>
      <c r="N4534" s="33">
        <f t="shared" si="579"/>
        <v>506.86826347305401</v>
      </c>
    </row>
    <row r="4535" spans="1:14" hidden="1" x14ac:dyDescent="0.3">
      <c r="A4535" s="21" t="s">
        <v>121</v>
      </c>
      <c r="B4535" s="22">
        <v>1.67</v>
      </c>
      <c r="C4535" s="23">
        <v>562.64</v>
      </c>
      <c r="D4535" s="22">
        <v>101.72</v>
      </c>
      <c r="E4535" s="22">
        <v>14.03</v>
      </c>
      <c r="F4535" s="22">
        <v>87.69</v>
      </c>
      <c r="G4535" s="24">
        <v>0</v>
      </c>
      <c r="H4535" s="24" t="s">
        <v>259</v>
      </c>
      <c r="I4535" s="24" t="s">
        <v>112</v>
      </c>
      <c r="J4535" s="24" t="s">
        <v>60</v>
      </c>
      <c r="K4535" s="19">
        <f>B4535*$P$40</f>
        <v>50.099999999999994</v>
      </c>
      <c r="L4535" s="20">
        <f>C4535*$P$40</f>
        <v>16879.2</v>
      </c>
      <c r="M4535" s="19" t="str">
        <f>TEXT(A4535,"ММММ")</f>
        <v>Октябрь</v>
      </c>
      <c r="N4535" s="19"/>
    </row>
    <row r="4536" spans="1:14" hidden="1" x14ac:dyDescent="0.3">
      <c r="A4536" s="16" t="s">
        <v>122</v>
      </c>
      <c r="B4536" s="22">
        <v>1.66</v>
      </c>
      <c r="C4536" s="23">
        <v>4110305.09</v>
      </c>
      <c r="D4536" s="22">
        <v>1114895.82</v>
      </c>
      <c r="E4536" s="22">
        <v>951882.76</v>
      </c>
      <c r="F4536" s="22">
        <v>160311.39000000001</v>
      </c>
      <c r="G4536" s="24">
        <v>2701.67</v>
      </c>
      <c r="H4536" s="24" t="s">
        <v>258</v>
      </c>
      <c r="I4536" s="24" t="s">
        <v>165</v>
      </c>
      <c r="J4536" s="24" t="s">
        <v>86</v>
      </c>
      <c r="K4536" s="19">
        <f>B4536*$P$40</f>
        <v>49.8</v>
      </c>
      <c r="L4536" s="20">
        <f>C4536*$P$40</f>
        <v>123309152.69999999</v>
      </c>
      <c r="M4536" s="19" t="str">
        <f>TEXT(A4536,"ММММ")</f>
        <v>Октябрь</v>
      </c>
      <c r="N4536" s="19"/>
    </row>
    <row r="4537" spans="1:14" hidden="1" x14ac:dyDescent="0.3">
      <c r="A4537" s="21" t="s">
        <v>123</v>
      </c>
      <c r="B4537" s="22">
        <v>1.66</v>
      </c>
      <c r="C4537" s="23">
        <v>2816590.79</v>
      </c>
      <c r="D4537" s="22">
        <v>751943.38</v>
      </c>
      <c r="E4537" s="22">
        <v>367156.52</v>
      </c>
      <c r="F4537" s="22">
        <v>382447.49</v>
      </c>
      <c r="G4537" s="24">
        <v>2339.37</v>
      </c>
      <c r="H4537" s="24" t="s">
        <v>258</v>
      </c>
      <c r="I4537" s="24" t="s">
        <v>165</v>
      </c>
      <c r="J4537" s="24" t="s">
        <v>103</v>
      </c>
      <c r="K4537" s="19">
        <f>B4537*$P$40</f>
        <v>49.8</v>
      </c>
      <c r="L4537" s="20">
        <f>C4537*$P$40</f>
        <v>84497723.700000003</v>
      </c>
      <c r="M4537" s="19" t="str">
        <f>TEXT(A4537,"ММММ")</f>
        <v>Октябрь</v>
      </c>
      <c r="N4537" s="19"/>
    </row>
    <row r="4538" spans="1:14" hidden="1" x14ac:dyDescent="0.3">
      <c r="A4538" s="16" t="s">
        <v>124</v>
      </c>
      <c r="B4538" s="17">
        <v>1.66</v>
      </c>
      <c r="C4538" s="18">
        <v>2117126.7999999998</v>
      </c>
      <c r="D4538" s="17">
        <v>570846.05000000005</v>
      </c>
      <c r="E4538" s="17">
        <v>523454.36</v>
      </c>
      <c r="F4538" s="17">
        <v>14650.86</v>
      </c>
      <c r="G4538" s="19">
        <v>32740.83</v>
      </c>
      <c r="H4538" s="19" t="s">
        <v>258</v>
      </c>
      <c r="I4538" s="19" t="s">
        <v>165</v>
      </c>
      <c r="J4538" s="19" t="s">
        <v>79</v>
      </c>
      <c r="K4538" s="19">
        <f>B4538*$P$40</f>
        <v>49.8</v>
      </c>
      <c r="L4538" s="20">
        <f>C4538*$P$40</f>
        <v>63513803.999999993</v>
      </c>
      <c r="M4538" s="19" t="str">
        <f>TEXT(A4538,"ММММ")</f>
        <v>Октябрь</v>
      </c>
      <c r="N4538" s="19"/>
    </row>
    <row r="4539" spans="1:14" hidden="1" x14ac:dyDescent="0.3">
      <c r="A4539" s="21" t="s">
        <v>125</v>
      </c>
      <c r="B4539" s="17">
        <v>1.66</v>
      </c>
      <c r="C4539" s="18">
        <v>1369417.02</v>
      </c>
      <c r="D4539" s="17">
        <v>420101.85</v>
      </c>
      <c r="E4539" s="17">
        <v>365945.02</v>
      </c>
      <c r="F4539" s="17">
        <v>54079.47</v>
      </c>
      <c r="G4539" s="19">
        <v>77.36</v>
      </c>
      <c r="H4539" s="19" t="s">
        <v>258</v>
      </c>
      <c r="I4539" s="19" t="s">
        <v>165</v>
      </c>
      <c r="J4539" s="19" t="s">
        <v>92</v>
      </c>
      <c r="K4539" s="19">
        <f>B4539*$P$40</f>
        <v>49.8</v>
      </c>
      <c r="L4539" s="20">
        <f>C4539*$P$40</f>
        <v>41082510.600000001</v>
      </c>
      <c r="M4539" s="19" t="str">
        <f>TEXT(A4539,"ММММ")</f>
        <v>Сентябрь</v>
      </c>
      <c r="N4539" s="19"/>
    </row>
    <row r="4540" spans="1:14" hidden="1" x14ac:dyDescent="0.3">
      <c r="A4540" s="16" t="s">
        <v>126</v>
      </c>
      <c r="B4540" s="22">
        <v>1.66</v>
      </c>
      <c r="C4540" s="23">
        <v>675183.5</v>
      </c>
      <c r="D4540" s="22">
        <v>80899.570000000007</v>
      </c>
      <c r="E4540" s="22">
        <v>78075.75</v>
      </c>
      <c r="F4540" s="22">
        <v>1063.82</v>
      </c>
      <c r="G4540" s="24">
        <v>1760</v>
      </c>
      <c r="H4540" s="24" t="s">
        <v>258</v>
      </c>
      <c r="I4540" s="24" t="s">
        <v>165</v>
      </c>
      <c r="J4540" s="24" t="s">
        <v>99</v>
      </c>
      <c r="K4540" s="19">
        <f>B4540*$P$40</f>
        <v>49.8</v>
      </c>
      <c r="L4540" s="20">
        <f>C4540*$P$40</f>
        <v>20255505</v>
      </c>
      <c r="M4540" s="19" t="str">
        <f>TEXT(A4540,"ММММ")</f>
        <v>Сентябрь</v>
      </c>
      <c r="N4540" s="19"/>
    </row>
    <row r="4541" spans="1:14" hidden="1" x14ac:dyDescent="0.3">
      <c r="A4541" s="21" t="s">
        <v>127</v>
      </c>
      <c r="B4541" s="17">
        <v>1.66</v>
      </c>
      <c r="C4541" s="18">
        <v>672759.7</v>
      </c>
      <c r="D4541" s="17">
        <v>192925.75</v>
      </c>
      <c r="E4541" s="17">
        <v>190861.05</v>
      </c>
      <c r="F4541" s="17">
        <v>1423.03</v>
      </c>
      <c r="G4541" s="19">
        <v>641.66999999999996</v>
      </c>
      <c r="H4541" s="19" t="s">
        <v>258</v>
      </c>
      <c r="I4541" s="19" t="s">
        <v>112</v>
      </c>
      <c r="J4541" s="19" t="s">
        <v>59</v>
      </c>
      <c r="K4541" s="19">
        <f>B4541*$P$40</f>
        <v>49.8</v>
      </c>
      <c r="L4541" s="20">
        <f>C4541*$P$40</f>
        <v>20182791</v>
      </c>
      <c r="M4541" s="19" t="str">
        <f>TEXT(A4541,"ММММ")</f>
        <v>Сентябрь</v>
      </c>
      <c r="N4541" s="19"/>
    </row>
    <row r="4542" spans="1:14" x14ac:dyDescent="0.3">
      <c r="A4542" s="37" t="s">
        <v>128</v>
      </c>
      <c r="B4542" s="41">
        <v>1.66</v>
      </c>
      <c r="C4542" s="42">
        <v>670005.93999999994</v>
      </c>
      <c r="D4542" s="41">
        <v>188068.25</v>
      </c>
      <c r="E4542" s="41">
        <v>113122.37</v>
      </c>
      <c r="F4542" s="41">
        <v>74945.88</v>
      </c>
      <c r="G4542" s="43">
        <v>0</v>
      </c>
      <c r="H4542" s="43" t="s">
        <v>259</v>
      </c>
      <c r="I4542" s="43" t="s">
        <v>5</v>
      </c>
      <c r="J4542" s="43" t="s">
        <v>108</v>
      </c>
      <c r="K4542" s="26">
        <f>B4542*$P$40</f>
        <v>49.8</v>
      </c>
      <c r="L4542" s="32">
        <f>C4542*$P$40</f>
        <v>20100178.199999999</v>
      </c>
      <c r="M4542" s="33">
        <f>MONTH(A4542)</f>
        <v>9</v>
      </c>
      <c r="N4542" s="33">
        <f>L4542/K4542</f>
        <v>403618.03614457831</v>
      </c>
    </row>
    <row r="4543" spans="1:14" hidden="1" x14ac:dyDescent="0.3">
      <c r="A4543" s="21" t="s">
        <v>129</v>
      </c>
      <c r="B4543" s="22">
        <v>1.66</v>
      </c>
      <c r="C4543" s="23">
        <v>667770.43999999994</v>
      </c>
      <c r="D4543" s="22">
        <v>179167.58</v>
      </c>
      <c r="E4543" s="22">
        <v>166892.17000000001</v>
      </c>
      <c r="F4543" s="22">
        <v>12272.08</v>
      </c>
      <c r="G4543" s="24">
        <v>3.33</v>
      </c>
      <c r="H4543" s="24" t="s">
        <v>258</v>
      </c>
      <c r="I4543" s="24" t="s">
        <v>165</v>
      </c>
      <c r="J4543" s="24" t="s">
        <v>59</v>
      </c>
      <c r="K4543" s="19">
        <f>B4543*$P$40</f>
        <v>49.8</v>
      </c>
      <c r="L4543" s="20">
        <f>C4543*$P$40</f>
        <v>20033113.199999999</v>
      </c>
      <c r="M4543" s="19" t="str">
        <f>TEXT(A4543,"ММММ")</f>
        <v>Август</v>
      </c>
      <c r="N4543" s="19"/>
    </row>
    <row r="4544" spans="1:14" hidden="1" x14ac:dyDescent="0.3">
      <c r="A4544" s="16" t="s">
        <v>130</v>
      </c>
      <c r="B4544" s="17">
        <v>1.66</v>
      </c>
      <c r="C4544" s="18">
        <v>665364.72</v>
      </c>
      <c r="D4544" s="17">
        <v>53435.31</v>
      </c>
      <c r="E4544" s="17">
        <v>47528.05</v>
      </c>
      <c r="F4544" s="17">
        <v>1346.79</v>
      </c>
      <c r="G4544" s="19">
        <v>4560.47</v>
      </c>
      <c r="H4544" s="19" t="s">
        <v>258</v>
      </c>
      <c r="I4544" s="19" t="s">
        <v>165</v>
      </c>
      <c r="J4544" s="19" t="s">
        <v>65</v>
      </c>
      <c r="K4544" s="19">
        <f>B4544*$P$40</f>
        <v>49.8</v>
      </c>
      <c r="L4544" s="20">
        <f>C4544*$P$40</f>
        <v>19960941.599999998</v>
      </c>
      <c r="M4544" s="19" t="str">
        <f>TEXT(A4544,"ММММ")</f>
        <v>Август</v>
      </c>
      <c r="N4544" s="19"/>
    </row>
    <row r="4545" spans="1:14" hidden="1" x14ac:dyDescent="0.3">
      <c r="A4545" s="21" t="s">
        <v>131</v>
      </c>
      <c r="B4545" s="17">
        <v>1.66</v>
      </c>
      <c r="C4545" s="18">
        <v>658913.68999999994</v>
      </c>
      <c r="D4545" s="17">
        <v>120606.92</v>
      </c>
      <c r="E4545" s="17">
        <v>113683.42</v>
      </c>
      <c r="F4545" s="17">
        <v>1819.86</v>
      </c>
      <c r="G4545" s="19">
        <v>5103.6400000000003</v>
      </c>
      <c r="H4545" s="19" t="s">
        <v>258</v>
      </c>
      <c r="I4545" s="19" t="s">
        <v>112</v>
      </c>
      <c r="J4545" s="19" t="s">
        <v>65</v>
      </c>
      <c r="K4545" s="19">
        <f>B4545*$P$40</f>
        <v>49.8</v>
      </c>
      <c r="L4545" s="20">
        <f>C4545*$P$40</f>
        <v>19767410.699999999</v>
      </c>
      <c r="M4545" s="19" t="str">
        <f>TEXT(A4545,"ММММ")</f>
        <v>Август</v>
      </c>
      <c r="N4545" s="19"/>
    </row>
    <row r="4546" spans="1:14" hidden="1" x14ac:dyDescent="0.3">
      <c r="A4546" s="16" t="s">
        <v>132</v>
      </c>
      <c r="B4546" s="17">
        <v>1.66</v>
      </c>
      <c r="C4546" s="18">
        <v>653598.86</v>
      </c>
      <c r="D4546" s="17">
        <v>194141.28</v>
      </c>
      <c r="E4546" s="17">
        <v>192627.66</v>
      </c>
      <c r="F4546" s="17">
        <v>800.29</v>
      </c>
      <c r="G4546" s="19">
        <v>713.33</v>
      </c>
      <c r="H4546" s="19" t="s">
        <v>258</v>
      </c>
      <c r="I4546" s="19" t="s">
        <v>165</v>
      </c>
      <c r="J4546" s="19" t="s">
        <v>59</v>
      </c>
      <c r="K4546" s="19">
        <f>B4546*$P$40</f>
        <v>49.8</v>
      </c>
      <c r="L4546" s="20">
        <f>C4546*$P$40</f>
        <v>19607965.800000001</v>
      </c>
      <c r="M4546" s="19" t="str">
        <f>TEXT(A4546,"ММММ")</f>
        <v>Август</v>
      </c>
      <c r="N4546" s="19"/>
    </row>
    <row r="4547" spans="1:14" x14ac:dyDescent="0.3">
      <c r="A4547" s="40" t="s">
        <v>133</v>
      </c>
      <c r="B4547" s="41">
        <v>1.66</v>
      </c>
      <c r="C4547" s="42">
        <v>638192.89</v>
      </c>
      <c r="D4547" s="41">
        <v>125489</v>
      </c>
      <c r="E4547" s="41">
        <v>76906.179999999993</v>
      </c>
      <c r="F4547" s="41">
        <v>48582.82</v>
      </c>
      <c r="G4547" s="43">
        <v>0</v>
      </c>
      <c r="H4547" s="43" t="s">
        <v>259</v>
      </c>
      <c r="I4547" s="43" t="s">
        <v>5</v>
      </c>
      <c r="J4547" s="43" t="s">
        <v>108</v>
      </c>
      <c r="K4547" s="26">
        <f>B4547*$P$40</f>
        <v>49.8</v>
      </c>
      <c r="L4547" s="32">
        <f>C4547*$P$40</f>
        <v>19145786.699999999</v>
      </c>
      <c r="M4547" s="33">
        <f>MONTH(A4547)</f>
        <v>7</v>
      </c>
      <c r="N4547" s="33">
        <f>L4547/K4547</f>
        <v>384453.54819277109</v>
      </c>
    </row>
    <row r="4548" spans="1:14" hidden="1" x14ac:dyDescent="0.3">
      <c r="A4548" s="16" t="s">
        <v>134</v>
      </c>
      <c r="B4548" s="17">
        <v>1.66</v>
      </c>
      <c r="C4548" s="18">
        <v>581303.32999999996</v>
      </c>
      <c r="D4548" s="17">
        <v>120490.93</v>
      </c>
      <c r="E4548" s="17">
        <v>112280.36</v>
      </c>
      <c r="F4548" s="17">
        <v>5416.4</v>
      </c>
      <c r="G4548" s="19">
        <v>2794.17</v>
      </c>
      <c r="H4548" s="19" t="s">
        <v>258</v>
      </c>
      <c r="I4548" s="19" t="s">
        <v>165</v>
      </c>
      <c r="J4548" s="19" t="s">
        <v>61</v>
      </c>
      <c r="K4548" s="19">
        <f>B4548*$P$40</f>
        <v>49.8</v>
      </c>
      <c r="L4548" s="20">
        <f>C4548*$P$40</f>
        <v>17439099.899999999</v>
      </c>
      <c r="M4548" s="19" t="str">
        <f>TEXT(A4548,"ММММ")</f>
        <v>Июль</v>
      </c>
      <c r="N4548" s="19"/>
    </row>
    <row r="4549" spans="1:14" hidden="1" x14ac:dyDescent="0.3">
      <c r="A4549" s="21" t="s">
        <v>135</v>
      </c>
      <c r="B4549" s="17">
        <v>1.66</v>
      </c>
      <c r="C4549" s="18">
        <v>491356.56</v>
      </c>
      <c r="D4549" s="17">
        <v>198221.41</v>
      </c>
      <c r="E4549" s="17">
        <v>155183.42000000001</v>
      </c>
      <c r="F4549" s="17">
        <v>42203.27</v>
      </c>
      <c r="G4549" s="19">
        <v>834.72</v>
      </c>
      <c r="H4549" s="19" t="s">
        <v>258</v>
      </c>
      <c r="I4549" s="19" t="s">
        <v>165</v>
      </c>
      <c r="J4549" s="19" t="s">
        <v>89</v>
      </c>
      <c r="K4549" s="19">
        <f>B4549*$P$40</f>
        <v>49.8</v>
      </c>
      <c r="L4549" s="20">
        <f>C4549*$P$40</f>
        <v>14740696.800000001</v>
      </c>
      <c r="M4549" s="19" t="str">
        <f>TEXT(A4549,"ММММ")</f>
        <v>Июль</v>
      </c>
      <c r="N4549" s="19"/>
    </row>
    <row r="4550" spans="1:14" hidden="1" x14ac:dyDescent="0.3">
      <c r="A4550" s="16" t="s">
        <v>136</v>
      </c>
      <c r="B4550" s="22">
        <v>1.66</v>
      </c>
      <c r="C4550" s="23">
        <v>445049.68</v>
      </c>
      <c r="D4550" s="22">
        <v>74864.259999999995</v>
      </c>
      <c r="E4550" s="22">
        <v>41798.080000000002</v>
      </c>
      <c r="F4550" s="22">
        <v>32252.85</v>
      </c>
      <c r="G4550" s="24">
        <v>813.33</v>
      </c>
      <c r="H4550" s="24" t="s">
        <v>258</v>
      </c>
      <c r="I4550" s="24" t="s">
        <v>165</v>
      </c>
      <c r="J4550" s="24" t="s">
        <v>87</v>
      </c>
      <c r="K4550" s="19">
        <f>B4550*$P$40</f>
        <v>49.8</v>
      </c>
      <c r="L4550" s="20">
        <f>C4550*$P$40</f>
        <v>13351490.4</v>
      </c>
      <c r="M4550" s="19" t="str">
        <f>TEXT(A4550,"ММММ")</f>
        <v>Июль</v>
      </c>
      <c r="N4550" s="19"/>
    </row>
    <row r="4551" spans="1:14" hidden="1" x14ac:dyDescent="0.3">
      <c r="A4551" s="21" t="s">
        <v>137</v>
      </c>
      <c r="B4551" s="17">
        <v>1.66</v>
      </c>
      <c r="C4551" s="18">
        <v>401637.7</v>
      </c>
      <c r="D4551" s="17">
        <v>69076.990000000005</v>
      </c>
      <c r="E4551" s="17">
        <v>31580.39</v>
      </c>
      <c r="F4551" s="17">
        <v>36384.93</v>
      </c>
      <c r="G4551" s="19">
        <v>1111.67</v>
      </c>
      <c r="H4551" s="19" t="s">
        <v>258</v>
      </c>
      <c r="I4551" s="19" t="s">
        <v>165</v>
      </c>
      <c r="J4551" s="19" t="s">
        <v>87</v>
      </c>
      <c r="K4551" s="19">
        <f>B4551*$P$40</f>
        <v>49.8</v>
      </c>
      <c r="L4551" s="20">
        <f>C4551*$P$40</f>
        <v>12049131</v>
      </c>
      <c r="M4551" s="19" t="str">
        <f>TEXT(A4551,"ММММ")</f>
        <v>Июль</v>
      </c>
      <c r="N4551" s="19"/>
    </row>
    <row r="4552" spans="1:14" hidden="1" x14ac:dyDescent="0.3">
      <c r="A4552" s="16" t="s">
        <v>138</v>
      </c>
      <c r="B4552" s="17">
        <v>1.66</v>
      </c>
      <c r="C4552" s="18">
        <v>379956.99</v>
      </c>
      <c r="D4552" s="17">
        <v>133368.89000000001</v>
      </c>
      <c r="E4552" s="17">
        <v>124540.35</v>
      </c>
      <c r="F4552" s="17">
        <v>8828.5400000000009</v>
      </c>
      <c r="G4552" s="19">
        <v>0</v>
      </c>
      <c r="H4552" s="19" t="s">
        <v>258</v>
      </c>
      <c r="I4552" s="19" t="s">
        <v>165</v>
      </c>
      <c r="J4552" s="19" t="s">
        <v>89</v>
      </c>
      <c r="K4552" s="19">
        <f>B4552*$P$40</f>
        <v>49.8</v>
      </c>
      <c r="L4552" s="20">
        <f>C4552*$P$40</f>
        <v>11398709.699999999</v>
      </c>
      <c r="M4552" s="19" t="str">
        <f>TEXT(A4552,"ММММ")</f>
        <v>Июнь</v>
      </c>
      <c r="N4552" s="19"/>
    </row>
    <row r="4553" spans="1:14" hidden="1" x14ac:dyDescent="0.3">
      <c r="A4553" s="21" t="s">
        <v>139</v>
      </c>
      <c r="B4553" s="22">
        <v>1.66</v>
      </c>
      <c r="C4553" s="23">
        <v>373158.66</v>
      </c>
      <c r="D4553" s="22">
        <v>133432.45000000001</v>
      </c>
      <c r="E4553" s="22">
        <v>119317.04</v>
      </c>
      <c r="F4553" s="22">
        <v>14115.41</v>
      </c>
      <c r="G4553" s="24">
        <v>0</v>
      </c>
      <c r="H4553" s="24" t="s">
        <v>258</v>
      </c>
      <c r="I4553" s="24" t="s">
        <v>165</v>
      </c>
      <c r="J4553" s="24" t="s">
        <v>89</v>
      </c>
      <c r="K4553" s="19">
        <f>B4553*$P$40</f>
        <v>49.8</v>
      </c>
      <c r="L4553" s="20">
        <f>C4553*$P$40</f>
        <v>11194759.799999999</v>
      </c>
      <c r="M4553" s="19" t="str">
        <f>TEXT(A4553,"ММММ")</f>
        <v>Июнь</v>
      </c>
      <c r="N4553" s="19"/>
    </row>
    <row r="4554" spans="1:14" hidden="1" x14ac:dyDescent="0.3">
      <c r="A4554" s="16" t="s">
        <v>140</v>
      </c>
      <c r="B4554" s="17">
        <v>1.66</v>
      </c>
      <c r="C4554" s="18">
        <v>363689.09</v>
      </c>
      <c r="D4554" s="17">
        <v>120980.33</v>
      </c>
      <c r="E4554" s="17">
        <v>105813.24</v>
      </c>
      <c r="F4554" s="17">
        <v>15167.09</v>
      </c>
      <c r="G4554" s="19">
        <v>0</v>
      </c>
      <c r="H4554" s="19" t="s">
        <v>258</v>
      </c>
      <c r="I4554" s="19" t="s">
        <v>165</v>
      </c>
      <c r="J4554" s="19" t="s">
        <v>89</v>
      </c>
      <c r="K4554" s="19">
        <f>B4554*$P$40</f>
        <v>49.8</v>
      </c>
      <c r="L4554" s="20">
        <f>C4554*$P$40</f>
        <v>10910672.700000001</v>
      </c>
      <c r="M4554" s="19" t="str">
        <f>TEXT(A4554,"ММММ")</f>
        <v>Июнь</v>
      </c>
      <c r="N4554" s="19"/>
    </row>
    <row r="4555" spans="1:14" hidden="1" x14ac:dyDescent="0.3">
      <c r="A4555" s="21" t="s">
        <v>141</v>
      </c>
      <c r="B4555" s="17">
        <v>1.66</v>
      </c>
      <c r="C4555" s="18">
        <v>348907.43</v>
      </c>
      <c r="D4555" s="17">
        <v>39617.89</v>
      </c>
      <c r="E4555" s="17">
        <v>37953.339999999997</v>
      </c>
      <c r="F4555" s="17">
        <v>1407.04</v>
      </c>
      <c r="G4555" s="19">
        <v>257.51</v>
      </c>
      <c r="H4555" s="19" t="s">
        <v>258</v>
      </c>
      <c r="I4555" s="19" t="s">
        <v>165</v>
      </c>
      <c r="J4555" s="19" t="s">
        <v>97</v>
      </c>
      <c r="K4555" s="19">
        <f>B4555*$P$40</f>
        <v>49.8</v>
      </c>
      <c r="L4555" s="20">
        <f>C4555*$P$40</f>
        <v>10467222.9</v>
      </c>
      <c r="M4555" s="19" t="str">
        <f>TEXT(A4555,"ММММ")</f>
        <v>Июнь</v>
      </c>
      <c r="N4555" s="19"/>
    </row>
    <row r="4556" spans="1:14" hidden="1" x14ac:dyDescent="0.3">
      <c r="A4556" s="16" t="s">
        <v>142</v>
      </c>
      <c r="B4556" s="17">
        <v>1.66</v>
      </c>
      <c r="C4556" s="18">
        <v>300311.86</v>
      </c>
      <c r="D4556" s="17">
        <v>58757.56</v>
      </c>
      <c r="E4556" s="17">
        <v>56541.74</v>
      </c>
      <c r="F4556" s="17">
        <v>2215.8200000000002</v>
      </c>
      <c r="G4556" s="19">
        <v>0</v>
      </c>
      <c r="H4556" s="19" t="s">
        <v>258</v>
      </c>
      <c r="I4556" s="19" t="s">
        <v>165</v>
      </c>
      <c r="J4556" s="19" t="s">
        <v>74</v>
      </c>
      <c r="K4556" s="19">
        <f>B4556*$P$40</f>
        <v>49.8</v>
      </c>
      <c r="L4556" s="20">
        <f>C4556*$P$40</f>
        <v>9009355.7999999989</v>
      </c>
      <c r="M4556" s="19" t="str">
        <f>TEXT(A4556,"ММММ")</f>
        <v>Май</v>
      </c>
      <c r="N4556" s="19"/>
    </row>
    <row r="4557" spans="1:14" hidden="1" x14ac:dyDescent="0.3">
      <c r="A4557" s="21" t="s">
        <v>143</v>
      </c>
      <c r="B4557" s="17">
        <v>1.66</v>
      </c>
      <c r="C4557" s="18">
        <v>273309.58</v>
      </c>
      <c r="D4557" s="17">
        <v>214639.52</v>
      </c>
      <c r="E4557" s="17">
        <v>188630.21</v>
      </c>
      <c r="F4557" s="17">
        <v>26009.31</v>
      </c>
      <c r="G4557" s="19">
        <v>0</v>
      </c>
      <c r="H4557" s="19" t="s">
        <v>259</v>
      </c>
      <c r="I4557" s="19" t="s">
        <v>219</v>
      </c>
      <c r="J4557" s="19" t="s">
        <v>86</v>
      </c>
      <c r="K4557" s="19">
        <f>B4557*$P$40</f>
        <v>49.8</v>
      </c>
      <c r="L4557" s="20">
        <f>C4557*$P$40</f>
        <v>8199287.4000000004</v>
      </c>
      <c r="M4557" s="19" t="str">
        <f>TEXT(A4557,"ММММ")</f>
        <v>Май</v>
      </c>
      <c r="N4557" s="19"/>
    </row>
    <row r="4558" spans="1:14" hidden="1" x14ac:dyDescent="0.3">
      <c r="A4558" s="16" t="s">
        <v>144</v>
      </c>
      <c r="B4558" s="17">
        <v>1.66</v>
      </c>
      <c r="C4558" s="18">
        <v>253838.3</v>
      </c>
      <c r="D4558" s="17">
        <v>52458.38</v>
      </c>
      <c r="E4558" s="17">
        <v>46606.3</v>
      </c>
      <c r="F4558" s="17">
        <v>5852.08</v>
      </c>
      <c r="G4558" s="19">
        <v>0</v>
      </c>
      <c r="H4558" s="19" t="s">
        <v>258</v>
      </c>
      <c r="I4558" s="19" t="s">
        <v>165</v>
      </c>
      <c r="J4558" s="19" t="s">
        <v>74</v>
      </c>
      <c r="K4558" s="19">
        <f>B4558*$P$40</f>
        <v>49.8</v>
      </c>
      <c r="L4558" s="20">
        <f>C4558*$P$40</f>
        <v>7615149</v>
      </c>
      <c r="M4558" s="19" t="str">
        <f>TEXT(A4558,"ММММ")</f>
        <v>Май</v>
      </c>
      <c r="N4558" s="19"/>
    </row>
    <row r="4559" spans="1:14" hidden="1" x14ac:dyDescent="0.3">
      <c r="A4559" s="21" t="s">
        <v>145</v>
      </c>
      <c r="B4559" s="17">
        <v>1.66</v>
      </c>
      <c r="C4559" s="18">
        <v>240537.76</v>
      </c>
      <c r="D4559" s="17">
        <v>191663.24</v>
      </c>
      <c r="E4559" s="17">
        <v>178777.51</v>
      </c>
      <c r="F4559" s="17">
        <v>12885.73</v>
      </c>
      <c r="G4559" s="19">
        <v>0</v>
      </c>
      <c r="H4559" s="19" t="s">
        <v>259</v>
      </c>
      <c r="I4559" s="19" t="s">
        <v>165</v>
      </c>
      <c r="J4559" s="19" t="s">
        <v>86</v>
      </c>
      <c r="K4559" s="19">
        <f>B4559*$P$40</f>
        <v>49.8</v>
      </c>
      <c r="L4559" s="20">
        <f>C4559*$P$40</f>
        <v>7216132.8000000007</v>
      </c>
      <c r="M4559" s="19" t="str">
        <f>TEXT(A4559,"ММММ")</f>
        <v>Май</v>
      </c>
      <c r="N4559" s="19"/>
    </row>
    <row r="4560" spans="1:14" hidden="1" x14ac:dyDescent="0.3">
      <c r="A4560" s="16" t="s">
        <v>146</v>
      </c>
      <c r="B4560" s="17">
        <v>1.66</v>
      </c>
      <c r="C4560" s="18">
        <v>232395.98</v>
      </c>
      <c r="D4560" s="17">
        <v>162880.78</v>
      </c>
      <c r="E4560" s="17">
        <v>90385.44</v>
      </c>
      <c r="F4560" s="17">
        <v>72367.240000000005</v>
      </c>
      <c r="G4560" s="19">
        <v>128.1</v>
      </c>
      <c r="H4560" s="19" t="s">
        <v>259</v>
      </c>
      <c r="I4560" s="19" t="s">
        <v>165</v>
      </c>
      <c r="J4560" s="19" t="s">
        <v>109</v>
      </c>
      <c r="K4560" s="19">
        <f>B4560*$P$40</f>
        <v>49.8</v>
      </c>
      <c r="L4560" s="20">
        <f>C4560*$P$40</f>
        <v>6971879.4000000004</v>
      </c>
      <c r="M4560" s="19" t="str">
        <f>TEXT(A4560,"ММММ")</f>
        <v>Май</v>
      </c>
      <c r="N4560" s="19"/>
    </row>
    <row r="4561" spans="1:14" hidden="1" x14ac:dyDescent="0.3">
      <c r="A4561" s="21" t="s">
        <v>147</v>
      </c>
      <c r="B4561" s="17">
        <v>1.66</v>
      </c>
      <c r="C4561" s="18">
        <v>229313.64</v>
      </c>
      <c r="D4561" s="17">
        <v>184359.91</v>
      </c>
      <c r="E4561" s="17">
        <v>170878.67</v>
      </c>
      <c r="F4561" s="17">
        <v>13481.24</v>
      </c>
      <c r="G4561" s="19">
        <v>0</v>
      </c>
      <c r="H4561" s="19" t="s">
        <v>259</v>
      </c>
      <c r="I4561" s="19" t="s">
        <v>165</v>
      </c>
      <c r="J4561" s="19" t="s">
        <v>86</v>
      </c>
      <c r="K4561" s="19">
        <f>B4561*$P$40</f>
        <v>49.8</v>
      </c>
      <c r="L4561" s="20">
        <f>C4561*$P$40</f>
        <v>6879409.2000000002</v>
      </c>
      <c r="M4561" s="19" t="str">
        <f>TEXT(A4561,"ММММ")</f>
        <v>Апрель</v>
      </c>
      <c r="N4561" s="19"/>
    </row>
    <row r="4562" spans="1:14" hidden="1" x14ac:dyDescent="0.3">
      <c r="A4562" s="16" t="s">
        <v>148</v>
      </c>
      <c r="B4562" s="17">
        <v>1.66</v>
      </c>
      <c r="C4562" s="18">
        <v>222261.39</v>
      </c>
      <c r="D4562" s="17">
        <v>174316.41</v>
      </c>
      <c r="E4562" s="17">
        <v>155391.07999999999</v>
      </c>
      <c r="F4562" s="17">
        <v>18925.330000000002</v>
      </c>
      <c r="G4562" s="19">
        <v>0</v>
      </c>
      <c r="H4562" s="19" t="s">
        <v>259</v>
      </c>
      <c r="I4562" s="19" t="s">
        <v>165</v>
      </c>
      <c r="J4562" s="19" t="s">
        <v>86</v>
      </c>
      <c r="K4562" s="19">
        <f>B4562*$P$40</f>
        <v>49.8</v>
      </c>
      <c r="L4562" s="20">
        <f>C4562*$P$40</f>
        <v>6667841.7000000002</v>
      </c>
      <c r="M4562" s="19" t="str">
        <f>TEXT(A4562,"ММММ")</f>
        <v>Апрель</v>
      </c>
      <c r="N4562" s="19"/>
    </row>
    <row r="4563" spans="1:14" hidden="1" x14ac:dyDescent="0.3">
      <c r="A4563" s="21" t="s">
        <v>149</v>
      </c>
      <c r="B4563" s="17">
        <v>1.66</v>
      </c>
      <c r="C4563" s="18">
        <v>171623.92</v>
      </c>
      <c r="D4563" s="17">
        <v>99093.88</v>
      </c>
      <c r="E4563" s="17">
        <v>27888.84</v>
      </c>
      <c r="F4563" s="17">
        <v>71205.039999999994</v>
      </c>
      <c r="G4563" s="19">
        <v>0</v>
      </c>
      <c r="H4563" s="19" t="s">
        <v>259</v>
      </c>
      <c r="I4563" s="19" t="s">
        <v>112</v>
      </c>
      <c r="J4563" s="19" t="s">
        <v>109</v>
      </c>
      <c r="K4563" s="19">
        <f>B4563*$P$40</f>
        <v>49.8</v>
      </c>
      <c r="L4563" s="20">
        <f>C4563*$P$40</f>
        <v>5148717.6000000006</v>
      </c>
      <c r="M4563" s="19" t="str">
        <f>TEXT(A4563,"ММММ")</f>
        <v>Апрель</v>
      </c>
      <c r="N4563" s="19"/>
    </row>
    <row r="4564" spans="1:14" hidden="1" x14ac:dyDescent="0.3">
      <c r="A4564" s="16" t="s">
        <v>150</v>
      </c>
      <c r="B4564" s="17">
        <v>1.66</v>
      </c>
      <c r="C4564" s="18">
        <v>167931.62</v>
      </c>
      <c r="D4564" s="17">
        <v>91311.6</v>
      </c>
      <c r="E4564" s="17">
        <v>89270.67</v>
      </c>
      <c r="F4564" s="17">
        <v>2040.93</v>
      </c>
      <c r="G4564" s="19">
        <v>0</v>
      </c>
      <c r="H4564" s="19" t="s">
        <v>259</v>
      </c>
      <c r="I4564" s="19" t="s">
        <v>165</v>
      </c>
      <c r="J4564" s="19" t="s">
        <v>63</v>
      </c>
      <c r="K4564" s="19">
        <f>B4564*$P$40</f>
        <v>49.8</v>
      </c>
      <c r="L4564" s="20">
        <f>C4564*$P$40</f>
        <v>5037948.5999999996</v>
      </c>
      <c r="M4564" s="19" t="str">
        <f>TEXT(A4564,"ММММ")</f>
        <v>Апрель</v>
      </c>
      <c r="N4564" s="19"/>
    </row>
    <row r="4565" spans="1:14" hidden="1" x14ac:dyDescent="0.3">
      <c r="A4565" s="21" t="s">
        <v>151</v>
      </c>
      <c r="B4565" s="17">
        <v>1.66</v>
      </c>
      <c r="C4565" s="18">
        <v>159412.07</v>
      </c>
      <c r="D4565" s="17">
        <v>61965.18</v>
      </c>
      <c r="E4565" s="17">
        <v>54501.62</v>
      </c>
      <c r="F4565" s="17">
        <v>7350.47</v>
      </c>
      <c r="G4565" s="19">
        <v>113.09</v>
      </c>
      <c r="H4565" s="19" t="s">
        <v>258</v>
      </c>
      <c r="I4565" s="19" t="s">
        <v>165</v>
      </c>
      <c r="J4565" s="19" t="s">
        <v>83</v>
      </c>
      <c r="K4565" s="19">
        <f>B4565*$P$40</f>
        <v>49.8</v>
      </c>
      <c r="L4565" s="20">
        <f>C4565*$P$40</f>
        <v>4782362.1000000006</v>
      </c>
      <c r="M4565" s="19" t="str">
        <f>TEXT(A4565,"ММММ")</f>
        <v>Март</v>
      </c>
      <c r="N4565" s="19"/>
    </row>
    <row r="4566" spans="1:14" x14ac:dyDescent="0.3">
      <c r="A4566" s="37" t="s">
        <v>152</v>
      </c>
      <c r="B4566" s="41">
        <v>1.66</v>
      </c>
      <c r="C4566" s="42">
        <v>143146.85</v>
      </c>
      <c r="D4566" s="41">
        <v>58201.23</v>
      </c>
      <c r="E4566" s="41">
        <v>2437.7800000000002</v>
      </c>
      <c r="F4566" s="41">
        <v>55763.45</v>
      </c>
      <c r="G4566" s="43">
        <v>0</v>
      </c>
      <c r="H4566" s="43" t="s">
        <v>259</v>
      </c>
      <c r="I4566" s="43" t="s">
        <v>5</v>
      </c>
      <c r="J4566" s="43" t="s">
        <v>109</v>
      </c>
      <c r="K4566" s="26">
        <f>B4566*$P$40</f>
        <v>49.8</v>
      </c>
      <c r="L4566" s="32">
        <f>C4566*$P$40</f>
        <v>4294405.5</v>
      </c>
      <c r="M4566" s="33">
        <f>MONTH(A4566)</f>
        <v>3</v>
      </c>
      <c r="N4566" s="33">
        <f>L4566/K4566</f>
        <v>86233.042168674699</v>
      </c>
    </row>
    <row r="4567" spans="1:14" hidden="1" x14ac:dyDescent="0.3">
      <c r="A4567" s="21" t="s">
        <v>153</v>
      </c>
      <c r="B4567" s="22">
        <v>1.66</v>
      </c>
      <c r="C4567" s="23">
        <v>142739.21</v>
      </c>
      <c r="D4567" s="22">
        <v>56834.400000000001</v>
      </c>
      <c r="E4567" s="22">
        <v>55364.11</v>
      </c>
      <c r="F4567" s="22">
        <v>1470.29</v>
      </c>
      <c r="G4567" s="24">
        <v>0</v>
      </c>
      <c r="H4567" s="24" t="s">
        <v>259</v>
      </c>
      <c r="I4567" s="24" t="s">
        <v>165</v>
      </c>
      <c r="J4567" s="24" t="s">
        <v>63</v>
      </c>
      <c r="K4567" s="19">
        <f>B4567*$P$40</f>
        <v>49.8</v>
      </c>
      <c r="L4567" s="20">
        <f>C4567*$P$40</f>
        <v>4282176.3</v>
      </c>
      <c r="M4567" s="19" t="str">
        <f>TEXT(A4567,"ММММ")</f>
        <v>Март</v>
      </c>
      <c r="N4567" s="19"/>
    </row>
    <row r="4568" spans="1:14" hidden="1" x14ac:dyDescent="0.3">
      <c r="A4568" s="16" t="s">
        <v>154</v>
      </c>
      <c r="B4568" s="17">
        <v>1.66</v>
      </c>
      <c r="C4568" s="18">
        <v>131588.67000000001</v>
      </c>
      <c r="D4568" s="17">
        <v>89438.38</v>
      </c>
      <c r="E4568" s="17">
        <v>85848.62</v>
      </c>
      <c r="F4568" s="17">
        <v>3589.76</v>
      </c>
      <c r="G4568" s="19">
        <v>0</v>
      </c>
      <c r="H4568" s="19" t="s">
        <v>259</v>
      </c>
      <c r="I4568" s="19" t="s">
        <v>165</v>
      </c>
      <c r="J4568" s="19" t="s">
        <v>82</v>
      </c>
      <c r="K4568" s="19">
        <f>B4568*$P$40</f>
        <v>49.8</v>
      </c>
      <c r="L4568" s="20">
        <f>C4568*$P$40</f>
        <v>3947660.1000000006</v>
      </c>
      <c r="M4568" s="19" t="str">
        <f>TEXT(A4568,"ММММ")</f>
        <v>Март</v>
      </c>
      <c r="N4568" s="19"/>
    </row>
    <row r="4569" spans="1:14" hidden="1" x14ac:dyDescent="0.3">
      <c r="A4569" s="21" t="s">
        <v>155</v>
      </c>
      <c r="B4569" s="17">
        <v>1.66</v>
      </c>
      <c r="C4569" s="18">
        <v>129898.85</v>
      </c>
      <c r="D4569" s="17">
        <v>91666.11</v>
      </c>
      <c r="E4569" s="17">
        <v>80649.5</v>
      </c>
      <c r="F4569" s="17">
        <v>11016.61</v>
      </c>
      <c r="G4569" s="19">
        <v>0</v>
      </c>
      <c r="H4569" s="19" t="s">
        <v>259</v>
      </c>
      <c r="I4569" s="19" t="s">
        <v>165</v>
      </c>
      <c r="J4569" s="19" t="s">
        <v>82</v>
      </c>
      <c r="K4569" s="19">
        <f>B4569*$P$40</f>
        <v>49.8</v>
      </c>
      <c r="L4569" s="20">
        <f>C4569*$P$40</f>
        <v>3896965.5</v>
      </c>
      <c r="M4569" s="19" t="str">
        <f>TEXT(A4569,"ММММ")</f>
        <v>Февраль</v>
      </c>
      <c r="N4569" s="19"/>
    </row>
    <row r="4570" spans="1:14" hidden="1" x14ac:dyDescent="0.3">
      <c r="A4570" s="16" t="s">
        <v>156</v>
      </c>
      <c r="B4570" s="17">
        <v>1.66</v>
      </c>
      <c r="C4570" s="18">
        <v>116608.12</v>
      </c>
      <c r="D4570" s="17">
        <v>43012.08</v>
      </c>
      <c r="E4570" s="17">
        <v>20164.41</v>
      </c>
      <c r="F4570" s="17">
        <v>22847.67</v>
      </c>
      <c r="G4570" s="19">
        <v>0</v>
      </c>
      <c r="H4570" s="19" t="s">
        <v>259</v>
      </c>
      <c r="I4570" s="19" t="s">
        <v>112</v>
      </c>
      <c r="J4570" s="19" t="s">
        <v>72</v>
      </c>
      <c r="K4570" s="19">
        <f>B4570*$P$40</f>
        <v>49.8</v>
      </c>
      <c r="L4570" s="20">
        <f>C4570*$P$40</f>
        <v>3498243.5999999996</v>
      </c>
      <c r="M4570" s="19" t="str">
        <f>TEXT(A4570,"ММММ")</f>
        <v>Февраль</v>
      </c>
      <c r="N4570" s="19"/>
    </row>
    <row r="4571" spans="1:14" x14ac:dyDescent="0.3">
      <c r="A4571" s="40" t="s">
        <v>157</v>
      </c>
      <c r="B4571" s="41">
        <v>1.66</v>
      </c>
      <c r="C4571" s="42">
        <v>101320.15</v>
      </c>
      <c r="D4571" s="41">
        <v>21776.51</v>
      </c>
      <c r="E4571" s="41">
        <v>20005.46</v>
      </c>
      <c r="F4571" s="41">
        <v>1771.05</v>
      </c>
      <c r="G4571" s="43">
        <v>0</v>
      </c>
      <c r="H4571" s="43" t="s">
        <v>259</v>
      </c>
      <c r="I4571" s="43" t="s">
        <v>5</v>
      </c>
      <c r="J4571" s="43" t="s">
        <v>63</v>
      </c>
      <c r="K4571" s="26">
        <f>B4571*$P$40</f>
        <v>49.8</v>
      </c>
      <c r="L4571" s="32">
        <f>C4571*$P$40</f>
        <v>3039604.5</v>
      </c>
      <c r="M4571" s="33">
        <f>MONTH(A4571)</f>
        <v>2</v>
      </c>
      <c r="N4571" s="33">
        <f>L4571/K4571</f>
        <v>61036.234939759037</v>
      </c>
    </row>
    <row r="4572" spans="1:14" hidden="1" x14ac:dyDescent="0.3">
      <c r="A4572" s="16" t="s">
        <v>158</v>
      </c>
      <c r="B4572" s="22">
        <v>1.66</v>
      </c>
      <c r="C4572" s="23">
        <v>87278.58</v>
      </c>
      <c r="D4572" s="22">
        <v>44813.14</v>
      </c>
      <c r="E4572" s="22">
        <v>38450.629999999997</v>
      </c>
      <c r="F4572" s="22">
        <v>6362.51</v>
      </c>
      <c r="G4572" s="24">
        <v>0</v>
      </c>
      <c r="H4572" s="24" t="s">
        <v>258</v>
      </c>
      <c r="I4572" s="24" t="s">
        <v>165</v>
      </c>
      <c r="J4572" s="24" t="s">
        <v>96</v>
      </c>
      <c r="K4572" s="19">
        <f>B4572*$P$40</f>
        <v>49.8</v>
      </c>
      <c r="L4572" s="20">
        <f>C4572*$P$40</f>
        <v>2618357.4</v>
      </c>
      <c r="M4572" s="19" t="str">
        <f>TEXT(A4572,"ММММ")</f>
        <v>Февраль</v>
      </c>
      <c r="N4572" s="19"/>
    </row>
    <row r="4573" spans="1:14" x14ac:dyDescent="0.3">
      <c r="A4573" s="40" t="s">
        <v>159</v>
      </c>
      <c r="B4573" s="41">
        <v>1.66</v>
      </c>
      <c r="C4573" s="42">
        <v>79844.570000000007</v>
      </c>
      <c r="D4573" s="41">
        <v>14126.02</v>
      </c>
      <c r="E4573" s="41">
        <v>9484.68</v>
      </c>
      <c r="F4573" s="41">
        <v>4641.34</v>
      </c>
      <c r="G4573" s="43">
        <v>0</v>
      </c>
      <c r="H4573" s="43" t="s">
        <v>259</v>
      </c>
      <c r="I4573" s="43" t="s">
        <v>5</v>
      </c>
      <c r="J4573" s="43" t="s">
        <v>72</v>
      </c>
      <c r="K4573" s="26">
        <f>B4573*$P$40</f>
        <v>49.8</v>
      </c>
      <c r="L4573" s="32">
        <f>C4573*$P$40</f>
        <v>2395337.1</v>
      </c>
      <c r="M4573" s="33">
        <f>MONTH(A4573)</f>
        <v>1</v>
      </c>
      <c r="N4573" s="33">
        <f>L4573/K4573</f>
        <v>48099.138554216872</v>
      </c>
    </row>
    <row r="4574" spans="1:14" hidden="1" x14ac:dyDescent="0.3">
      <c r="A4574" s="16" t="s">
        <v>160</v>
      </c>
      <c r="B4574" s="17">
        <v>1.66</v>
      </c>
      <c r="C4574" s="18">
        <v>74951.66</v>
      </c>
      <c r="D4574" s="17">
        <v>30706.59</v>
      </c>
      <c r="E4574" s="17">
        <v>28525.65</v>
      </c>
      <c r="F4574" s="17">
        <v>2180.94</v>
      </c>
      <c r="G4574" s="19">
        <v>0</v>
      </c>
      <c r="H4574" s="19" t="s">
        <v>258</v>
      </c>
      <c r="I4574" s="19" t="s">
        <v>165</v>
      </c>
      <c r="J4574" s="19" t="s">
        <v>106</v>
      </c>
      <c r="K4574" s="19">
        <f>B4574*$P$40</f>
        <v>49.8</v>
      </c>
      <c r="L4574" s="20">
        <f>C4574*$P$40</f>
        <v>2248549.8000000003</v>
      </c>
      <c r="M4574" s="19" t="str">
        <f>TEXT(A4574,"ММММ")</f>
        <v>Январь</v>
      </c>
      <c r="N4574" s="19"/>
    </row>
    <row r="4575" spans="1:14" hidden="1" x14ac:dyDescent="0.3">
      <c r="A4575" s="21" t="s">
        <v>161</v>
      </c>
      <c r="B4575" s="22">
        <v>1.66</v>
      </c>
      <c r="C4575" s="23">
        <v>72203.16</v>
      </c>
      <c r="D4575" s="22">
        <v>16976.580000000002</v>
      </c>
      <c r="E4575" s="22">
        <v>15683.05</v>
      </c>
      <c r="F4575" s="22">
        <v>1256.03</v>
      </c>
      <c r="G4575" s="24">
        <v>37.5</v>
      </c>
      <c r="H4575" s="24" t="s">
        <v>258</v>
      </c>
      <c r="I4575" s="24" t="s">
        <v>112</v>
      </c>
      <c r="J4575" s="24" t="s">
        <v>62</v>
      </c>
      <c r="K4575" s="19">
        <f>B4575*$P$40</f>
        <v>49.8</v>
      </c>
      <c r="L4575" s="20">
        <f>C4575*$P$40</f>
        <v>2166094.8000000003</v>
      </c>
      <c r="M4575" s="19" t="str">
        <f>TEXT(A4575,"ММММ")</f>
        <v>Январь</v>
      </c>
      <c r="N4575" s="19"/>
    </row>
    <row r="4576" spans="1:14" x14ac:dyDescent="0.3">
      <c r="A4576" s="37" t="s">
        <v>162</v>
      </c>
      <c r="B4576" s="41">
        <v>1.66</v>
      </c>
      <c r="C4576" s="42">
        <v>70809.98</v>
      </c>
      <c r="D4576" s="41">
        <v>7859.15</v>
      </c>
      <c r="E4576" s="41">
        <v>4464.32</v>
      </c>
      <c r="F4576" s="41">
        <v>3394.83</v>
      </c>
      <c r="G4576" s="43">
        <v>0</v>
      </c>
      <c r="H4576" s="43" t="s">
        <v>259</v>
      </c>
      <c r="I4576" s="43" t="s">
        <v>5</v>
      </c>
      <c r="J4576" s="43" t="s">
        <v>72</v>
      </c>
      <c r="K4576" s="26">
        <f>B4576*$P$40</f>
        <v>49.8</v>
      </c>
      <c r="L4576" s="32">
        <f>C4576*$P$40</f>
        <v>2124299.4</v>
      </c>
      <c r="M4576" s="33">
        <f>MONTH(A4576)</f>
        <v>1</v>
      </c>
      <c r="N4576" s="33">
        <f>L4576/K4576</f>
        <v>42656.614457831325</v>
      </c>
    </row>
    <row r="4577" spans="1:14" hidden="1" x14ac:dyDescent="0.3">
      <c r="A4577" s="21" t="s">
        <v>163</v>
      </c>
      <c r="B4577" s="17">
        <v>1.66</v>
      </c>
      <c r="C4577" s="18">
        <v>65219.18</v>
      </c>
      <c r="D4577" s="17">
        <v>20464.55</v>
      </c>
      <c r="E4577" s="17">
        <v>12775.39</v>
      </c>
      <c r="F4577" s="17">
        <v>7598.66</v>
      </c>
      <c r="G4577" s="19">
        <v>90.5</v>
      </c>
      <c r="H4577" s="19" t="s">
        <v>258</v>
      </c>
      <c r="I4577" s="19" t="s">
        <v>165</v>
      </c>
      <c r="J4577" s="19" t="s">
        <v>104</v>
      </c>
      <c r="K4577" s="19">
        <f>B4577*$P$40</f>
        <v>49.8</v>
      </c>
      <c r="L4577" s="20">
        <f>C4577*$P$40</f>
        <v>1956575.4</v>
      </c>
      <c r="M4577" s="19" t="str">
        <f>TEXT(A4577,"ММММ")</f>
        <v>Январь</v>
      </c>
      <c r="N4577" s="19"/>
    </row>
    <row r="4578" spans="1:14" hidden="1" x14ac:dyDescent="0.3">
      <c r="A4578" s="16" t="s">
        <v>111</v>
      </c>
      <c r="B4578" s="17">
        <v>1.66</v>
      </c>
      <c r="C4578" s="18">
        <v>58542.16</v>
      </c>
      <c r="D4578" s="17">
        <v>14381.82</v>
      </c>
      <c r="E4578" s="17">
        <v>9561.81</v>
      </c>
      <c r="F4578" s="17">
        <v>2500.0100000000002</v>
      </c>
      <c r="G4578" s="19">
        <v>2320</v>
      </c>
      <c r="H4578" s="19" t="s">
        <v>258</v>
      </c>
      <c r="I4578" s="19" t="s">
        <v>165</v>
      </c>
      <c r="J4578" s="19" t="s">
        <v>106</v>
      </c>
      <c r="K4578" s="19">
        <f>B4578*$P$40</f>
        <v>49.8</v>
      </c>
      <c r="L4578" s="20">
        <f>C4578*$P$40</f>
        <v>1756264.8</v>
      </c>
      <c r="M4578" s="19" t="str">
        <f>TEXT(A4578,"ММММ")</f>
        <v>Декабрь</v>
      </c>
      <c r="N4578" s="19"/>
    </row>
    <row r="4579" spans="1:14" x14ac:dyDescent="0.3">
      <c r="A4579" s="40" t="s">
        <v>113</v>
      </c>
      <c r="B4579" s="38">
        <v>1.66</v>
      </c>
      <c r="C4579" s="39">
        <v>57077.279999999999</v>
      </c>
      <c r="D4579" s="38">
        <v>19154.25</v>
      </c>
      <c r="E4579" s="38">
        <v>13759.4</v>
      </c>
      <c r="F4579" s="38">
        <v>5394.85</v>
      </c>
      <c r="G4579" s="26">
        <v>0</v>
      </c>
      <c r="H4579" s="26" t="s">
        <v>259</v>
      </c>
      <c r="I4579" s="26" t="s">
        <v>5</v>
      </c>
      <c r="J4579" s="26" t="s">
        <v>82</v>
      </c>
      <c r="K4579" s="26">
        <f>B4579*$P$40</f>
        <v>49.8</v>
      </c>
      <c r="L4579" s="32">
        <f>C4579*$P$40</f>
        <v>1712318.4</v>
      </c>
      <c r="M4579" s="33">
        <f t="shared" ref="M4579:M4582" si="580">MONTH(A4579)</f>
        <v>12</v>
      </c>
      <c r="N4579" s="33">
        <f t="shared" ref="N4579:N4582" si="581">L4579/K4579</f>
        <v>34383.903614457835</v>
      </c>
    </row>
    <row r="4580" spans="1:14" x14ac:dyDescent="0.3">
      <c r="A4580" s="37" t="s">
        <v>114</v>
      </c>
      <c r="B4580" s="41">
        <v>1.66</v>
      </c>
      <c r="C4580" s="42">
        <v>49231.83</v>
      </c>
      <c r="D4580" s="41">
        <v>16651.939999999999</v>
      </c>
      <c r="E4580" s="41">
        <v>13541.29</v>
      </c>
      <c r="F4580" s="41">
        <v>3110.65</v>
      </c>
      <c r="G4580" s="43">
        <v>0</v>
      </c>
      <c r="H4580" s="43" t="s">
        <v>259</v>
      </c>
      <c r="I4580" s="43" t="s">
        <v>5</v>
      </c>
      <c r="J4580" s="43" t="s">
        <v>82</v>
      </c>
      <c r="K4580" s="26">
        <f>B4580*$P$40</f>
        <v>49.8</v>
      </c>
      <c r="L4580" s="32">
        <f>C4580*$P$40</f>
        <v>1476954.9000000001</v>
      </c>
      <c r="M4580" s="33">
        <f t="shared" si="580"/>
        <v>12</v>
      </c>
      <c r="N4580" s="33">
        <f t="shared" si="581"/>
        <v>29657.728915662654</v>
      </c>
    </row>
    <row r="4581" spans="1:14" x14ac:dyDescent="0.3">
      <c r="A4581" s="40" t="s">
        <v>115</v>
      </c>
      <c r="B4581" s="41">
        <v>1.66</v>
      </c>
      <c r="C4581" s="42">
        <v>46456.92</v>
      </c>
      <c r="D4581" s="41">
        <v>10745.17</v>
      </c>
      <c r="E4581" s="41">
        <v>7911.72</v>
      </c>
      <c r="F4581" s="41">
        <v>2833.45</v>
      </c>
      <c r="G4581" s="43">
        <v>0</v>
      </c>
      <c r="H4581" s="43" t="s">
        <v>259</v>
      </c>
      <c r="I4581" s="43" t="s">
        <v>5</v>
      </c>
      <c r="J4581" s="43" t="s">
        <v>82</v>
      </c>
      <c r="K4581" s="26">
        <f>B4581*$P$40</f>
        <v>49.8</v>
      </c>
      <c r="L4581" s="32">
        <f>C4581*$P$40</f>
        <v>1393707.5999999999</v>
      </c>
      <c r="M4581" s="33">
        <f t="shared" si="580"/>
        <v>12</v>
      </c>
      <c r="N4581" s="33">
        <f t="shared" si="581"/>
        <v>27986.096385542169</v>
      </c>
    </row>
    <row r="4582" spans="1:14" x14ac:dyDescent="0.3">
      <c r="A4582" s="37" t="s">
        <v>116</v>
      </c>
      <c r="B4582" s="41">
        <v>1.66</v>
      </c>
      <c r="C4582" s="42">
        <v>45533.58</v>
      </c>
      <c r="D4582" s="41">
        <v>4021.8</v>
      </c>
      <c r="E4582" s="41">
        <v>3985.13</v>
      </c>
      <c r="F4582" s="41">
        <v>36.67</v>
      </c>
      <c r="G4582" s="43">
        <v>0</v>
      </c>
      <c r="H4582" s="43" t="s">
        <v>259</v>
      </c>
      <c r="I4582" s="43" t="s">
        <v>5</v>
      </c>
      <c r="J4582" s="43" t="s">
        <v>79</v>
      </c>
      <c r="K4582" s="26">
        <f>B4582*$P$40</f>
        <v>49.8</v>
      </c>
      <c r="L4582" s="32">
        <f>C4582*$P$40</f>
        <v>1366007.4000000001</v>
      </c>
      <c r="M4582" s="33">
        <f t="shared" si="580"/>
        <v>11</v>
      </c>
      <c r="N4582" s="33">
        <f t="shared" si="581"/>
        <v>27429.867469879522</v>
      </c>
    </row>
    <row r="4583" spans="1:14" hidden="1" x14ac:dyDescent="0.3">
      <c r="A4583" s="21" t="s">
        <v>117</v>
      </c>
      <c r="B4583" s="22">
        <v>1.66</v>
      </c>
      <c r="C4583" s="23">
        <v>41969.83</v>
      </c>
      <c r="D4583" s="22">
        <v>9003.7000000000007</v>
      </c>
      <c r="E4583" s="22">
        <v>8990.36</v>
      </c>
      <c r="F4583" s="22">
        <v>13.34</v>
      </c>
      <c r="G4583" s="24">
        <v>0</v>
      </c>
      <c r="H4583" s="24" t="s">
        <v>259</v>
      </c>
      <c r="I4583" s="24" t="s">
        <v>219</v>
      </c>
      <c r="J4583" s="24" t="s">
        <v>65</v>
      </c>
      <c r="K4583" s="19">
        <f>B4583*$P$40</f>
        <v>49.8</v>
      </c>
      <c r="L4583" s="20">
        <f>C4583*$P$40</f>
        <v>1259094.9000000001</v>
      </c>
      <c r="M4583" s="19" t="str">
        <f>TEXT(A4583,"ММММ")</f>
        <v>Ноябрь</v>
      </c>
      <c r="N4583" s="19"/>
    </row>
    <row r="4584" spans="1:14" hidden="1" x14ac:dyDescent="0.3">
      <c r="A4584" s="16" t="s">
        <v>118</v>
      </c>
      <c r="B4584" s="22">
        <v>1.66</v>
      </c>
      <c r="C4584" s="23">
        <v>40536.120000000003</v>
      </c>
      <c r="D4584" s="22">
        <v>32534.94</v>
      </c>
      <c r="E4584" s="22">
        <v>32534.94</v>
      </c>
      <c r="F4584" s="22">
        <v>0</v>
      </c>
      <c r="G4584" s="24">
        <v>0</v>
      </c>
      <c r="H4584" s="24" t="s">
        <v>259</v>
      </c>
      <c r="I4584" s="24" t="s">
        <v>165</v>
      </c>
      <c r="J4584" s="24" t="s">
        <v>59</v>
      </c>
      <c r="K4584" s="19">
        <f>B4584*$P$40</f>
        <v>49.8</v>
      </c>
      <c r="L4584" s="20">
        <f>C4584*$P$40</f>
        <v>1216083.6000000001</v>
      </c>
      <c r="M4584" s="19" t="str">
        <f>TEXT(A4584,"ММММ")</f>
        <v>Ноябрь</v>
      </c>
      <c r="N4584" s="19"/>
    </row>
    <row r="4585" spans="1:14" x14ac:dyDescent="0.3">
      <c r="A4585" s="40" t="s">
        <v>119</v>
      </c>
      <c r="B4585" s="38">
        <v>1.66</v>
      </c>
      <c r="C4585" s="39">
        <v>40390.21</v>
      </c>
      <c r="D4585" s="38">
        <v>17509.919999999998</v>
      </c>
      <c r="E4585" s="38">
        <v>16731.599999999999</v>
      </c>
      <c r="F4585" s="38">
        <v>778.32</v>
      </c>
      <c r="G4585" s="26">
        <v>0</v>
      </c>
      <c r="H4585" s="26" t="s">
        <v>259</v>
      </c>
      <c r="I4585" s="26" t="s">
        <v>5</v>
      </c>
      <c r="J4585" s="26" t="s">
        <v>92</v>
      </c>
      <c r="K4585" s="26">
        <f>B4585*$P$40</f>
        <v>49.8</v>
      </c>
      <c r="L4585" s="32">
        <f>C4585*$P$40</f>
        <v>1211706.3</v>
      </c>
      <c r="M4585" s="33">
        <f t="shared" ref="M4585:M4586" si="582">MONTH(A4585)</f>
        <v>11</v>
      </c>
      <c r="N4585" s="33">
        <f t="shared" ref="N4585:N4586" si="583">L4585/K4585</f>
        <v>24331.451807228917</v>
      </c>
    </row>
    <row r="4586" spans="1:14" x14ac:dyDescent="0.3">
      <c r="A4586" s="37" t="s">
        <v>120</v>
      </c>
      <c r="B4586" s="41">
        <v>1.66</v>
      </c>
      <c r="C4586" s="42">
        <v>39909.480000000003</v>
      </c>
      <c r="D4586" s="41">
        <v>1598.25</v>
      </c>
      <c r="E4586" s="41">
        <v>0</v>
      </c>
      <c r="F4586" s="41">
        <v>1598.25</v>
      </c>
      <c r="G4586" s="43">
        <v>0</v>
      </c>
      <c r="H4586" s="43" t="s">
        <v>259</v>
      </c>
      <c r="I4586" s="43" t="s">
        <v>5</v>
      </c>
      <c r="J4586" s="43" t="s">
        <v>100</v>
      </c>
      <c r="K4586" s="26">
        <f>B4586*$P$40</f>
        <v>49.8</v>
      </c>
      <c r="L4586" s="32">
        <f>C4586*$P$40</f>
        <v>1197284.4000000001</v>
      </c>
      <c r="M4586" s="33">
        <f t="shared" si="582"/>
        <v>10</v>
      </c>
      <c r="N4586" s="33">
        <f t="shared" si="583"/>
        <v>24041.855421686752</v>
      </c>
    </row>
    <row r="4587" spans="1:14" hidden="1" x14ac:dyDescent="0.3">
      <c r="A4587" s="21" t="s">
        <v>121</v>
      </c>
      <c r="B4587" s="17">
        <v>1.66</v>
      </c>
      <c r="C4587" s="18">
        <v>39752.74</v>
      </c>
      <c r="D4587" s="17">
        <v>26230.52</v>
      </c>
      <c r="E4587" s="17">
        <v>125.58</v>
      </c>
      <c r="F4587" s="17">
        <v>26104.94</v>
      </c>
      <c r="G4587" s="19">
        <v>0</v>
      </c>
      <c r="H4587" s="19" t="s">
        <v>259</v>
      </c>
      <c r="I4587" s="19" t="s">
        <v>165</v>
      </c>
      <c r="J4587" s="19" t="s">
        <v>93</v>
      </c>
      <c r="K4587" s="19">
        <f>B4587*$P$40</f>
        <v>49.8</v>
      </c>
      <c r="L4587" s="20">
        <f>C4587*$P$40</f>
        <v>1192582.2</v>
      </c>
      <c r="M4587" s="19" t="str">
        <f>TEXT(A4587,"ММММ")</f>
        <v>Октябрь</v>
      </c>
      <c r="N4587" s="19"/>
    </row>
    <row r="4588" spans="1:14" hidden="1" x14ac:dyDescent="0.3">
      <c r="A4588" s="16" t="s">
        <v>122</v>
      </c>
      <c r="B4588" s="17">
        <v>1.66</v>
      </c>
      <c r="C4588" s="18">
        <v>38098.21</v>
      </c>
      <c r="D4588" s="17">
        <v>27319.78</v>
      </c>
      <c r="E4588" s="17">
        <v>27315.34</v>
      </c>
      <c r="F4588" s="17">
        <v>4.4400000000000004</v>
      </c>
      <c r="G4588" s="19">
        <v>0</v>
      </c>
      <c r="H4588" s="19" t="s">
        <v>259</v>
      </c>
      <c r="I4588" s="19" t="s">
        <v>219</v>
      </c>
      <c r="J4588" s="19" t="s">
        <v>59</v>
      </c>
      <c r="K4588" s="19">
        <f>B4588*$P$40</f>
        <v>49.8</v>
      </c>
      <c r="L4588" s="20">
        <f>C4588*$P$40</f>
        <v>1142946.3</v>
      </c>
      <c r="M4588" s="19" t="str">
        <f>TEXT(A4588,"ММММ")</f>
        <v>Октябрь</v>
      </c>
      <c r="N4588" s="19"/>
    </row>
    <row r="4589" spans="1:14" x14ac:dyDescent="0.3">
      <c r="A4589" s="40" t="s">
        <v>123</v>
      </c>
      <c r="B4589" s="41">
        <v>1.66</v>
      </c>
      <c r="C4589" s="42">
        <v>37079.86</v>
      </c>
      <c r="D4589" s="41">
        <v>5171.12</v>
      </c>
      <c r="E4589" s="41">
        <v>0</v>
      </c>
      <c r="F4589" s="41">
        <v>5171.12</v>
      </c>
      <c r="G4589" s="43">
        <v>0</v>
      </c>
      <c r="H4589" s="43" t="s">
        <v>259</v>
      </c>
      <c r="I4589" s="43" t="s">
        <v>5</v>
      </c>
      <c r="J4589" s="43" t="s">
        <v>100</v>
      </c>
      <c r="K4589" s="26">
        <f>B4589*$P$40</f>
        <v>49.8</v>
      </c>
      <c r="L4589" s="32">
        <f>C4589*$P$40</f>
        <v>1112395.8</v>
      </c>
      <c r="M4589" s="33">
        <f>MONTH(A4589)</f>
        <v>10</v>
      </c>
      <c r="N4589" s="33">
        <f>L4589/K4589</f>
        <v>22337.265060240967</v>
      </c>
    </row>
    <row r="4590" spans="1:14" hidden="1" x14ac:dyDescent="0.3">
      <c r="A4590" s="16" t="s">
        <v>124</v>
      </c>
      <c r="B4590" s="17">
        <v>1.66</v>
      </c>
      <c r="C4590" s="18">
        <v>36570.559999999998</v>
      </c>
      <c r="D4590" s="17">
        <v>12490.3</v>
      </c>
      <c r="E4590" s="17">
        <v>12288.18</v>
      </c>
      <c r="F4590" s="17">
        <v>202.12</v>
      </c>
      <c r="G4590" s="19">
        <v>0</v>
      </c>
      <c r="H4590" s="19" t="s">
        <v>259</v>
      </c>
      <c r="I4590" s="19" t="s">
        <v>112</v>
      </c>
      <c r="J4590" s="19" t="s">
        <v>103</v>
      </c>
      <c r="K4590" s="19">
        <f>B4590*$P$40</f>
        <v>49.8</v>
      </c>
      <c r="L4590" s="20">
        <f>C4590*$P$40</f>
        <v>1097116.7999999998</v>
      </c>
      <c r="M4590" s="19" t="str">
        <f>TEXT(A4590,"ММММ")</f>
        <v>Октябрь</v>
      </c>
      <c r="N4590" s="19"/>
    </row>
    <row r="4591" spans="1:14" hidden="1" x14ac:dyDescent="0.3">
      <c r="A4591" s="21" t="s">
        <v>125</v>
      </c>
      <c r="B4591" s="22">
        <v>1.66</v>
      </c>
      <c r="C4591" s="23">
        <v>35602.29</v>
      </c>
      <c r="D4591" s="22">
        <v>234.22</v>
      </c>
      <c r="E4591" s="22">
        <v>234.22</v>
      </c>
      <c r="F4591" s="22">
        <v>0</v>
      </c>
      <c r="G4591" s="24">
        <v>0</v>
      </c>
      <c r="H4591" s="24" t="s">
        <v>259</v>
      </c>
      <c r="I4591" s="24" t="s">
        <v>112</v>
      </c>
      <c r="J4591" s="24" t="s">
        <v>65</v>
      </c>
      <c r="K4591" s="19">
        <f>B4591*$P$40</f>
        <v>49.8</v>
      </c>
      <c r="L4591" s="20">
        <f>C4591*$P$40</f>
        <v>1068068.7</v>
      </c>
      <c r="M4591" s="19" t="str">
        <f>TEXT(A4591,"ММММ")</f>
        <v>Сентябрь</v>
      </c>
      <c r="N4591" s="19"/>
    </row>
    <row r="4592" spans="1:14" hidden="1" x14ac:dyDescent="0.3">
      <c r="A4592" s="16" t="s">
        <v>126</v>
      </c>
      <c r="B4592" s="17">
        <v>1.66</v>
      </c>
      <c r="C4592" s="18">
        <v>35542.17</v>
      </c>
      <c r="D4592" s="17">
        <v>8401.9</v>
      </c>
      <c r="E4592" s="17">
        <v>8398.57</v>
      </c>
      <c r="F4592" s="17">
        <v>3.33</v>
      </c>
      <c r="G4592" s="19">
        <v>0</v>
      </c>
      <c r="H4592" s="19" t="s">
        <v>259</v>
      </c>
      <c r="I4592" s="19" t="s">
        <v>219</v>
      </c>
      <c r="J4592" s="19" t="s">
        <v>65</v>
      </c>
      <c r="K4592" s="19">
        <f>B4592*$P$40</f>
        <v>49.8</v>
      </c>
      <c r="L4592" s="20">
        <f>C4592*$P$40</f>
        <v>1066265.0999999999</v>
      </c>
      <c r="M4592" s="19" t="str">
        <f>TEXT(A4592,"ММММ")</f>
        <v>Сентябрь</v>
      </c>
      <c r="N4592" s="19"/>
    </row>
    <row r="4593" spans="1:14" hidden="1" x14ac:dyDescent="0.3">
      <c r="A4593" s="21" t="s">
        <v>127</v>
      </c>
      <c r="B4593" s="17">
        <v>1.66</v>
      </c>
      <c r="C4593" s="18">
        <v>33678.58</v>
      </c>
      <c r="D4593" s="17">
        <v>9105.36</v>
      </c>
      <c r="E4593" s="17">
        <v>9095.36</v>
      </c>
      <c r="F4593" s="17">
        <v>10</v>
      </c>
      <c r="G4593" s="19">
        <v>0</v>
      </c>
      <c r="H4593" s="19" t="s">
        <v>259</v>
      </c>
      <c r="I4593" s="19" t="s">
        <v>219</v>
      </c>
      <c r="J4593" s="19" t="s">
        <v>65</v>
      </c>
      <c r="K4593" s="19">
        <f>B4593*$P$40</f>
        <v>49.8</v>
      </c>
      <c r="L4593" s="20">
        <f>C4593*$P$40</f>
        <v>1010357.4</v>
      </c>
      <c r="M4593" s="19" t="str">
        <f>TEXT(A4593,"ММММ")</f>
        <v>Сентябрь</v>
      </c>
      <c r="N4593" s="19"/>
    </row>
    <row r="4594" spans="1:14" hidden="1" x14ac:dyDescent="0.3">
      <c r="A4594" s="16" t="s">
        <v>128</v>
      </c>
      <c r="B4594" s="22">
        <v>1.66</v>
      </c>
      <c r="C4594" s="23">
        <v>31275.39</v>
      </c>
      <c r="D4594" s="22">
        <v>21418.43</v>
      </c>
      <c r="E4594" s="22">
        <v>1712.1</v>
      </c>
      <c r="F4594" s="22">
        <v>19700.47</v>
      </c>
      <c r="G4594" s="24">
        <v>5.86</v>
      </c>
      <c r="H4594" s="24" t="s">
        <v>259</v>
      </c>
      <c r="I4594" s="24" t="s">
        <v>219</v>
      </c>
      <c r="J4594" s="24" t="s">
        <v>93</v>
      </c>
      <c r="K4594" s="19">
        <f>B4594*$P$40</f>
        <v>49.8</v>
      </c>
      <c r="L4594" s="20">
        <f>C4594*$P$40</f>
        <v>938261.7</v>
      </c>
      <c r="M4594" s="19" t="str">
        <f>TEXT(A4594,"ММММ")</f>
        <v>Сентябрь</v>
      </c>
      <c r="N4594" s="19"/>
    </row>
    <row r="4595" spans="1:14" hidden="1" x14ac:dyDescent="0.3">
      <c r="A4595" s="21" t="s">
        <v>129</v>
      </c>
      <c r="B4595" s="17">
        <v>1.66</v>
      </c>
      <c r="C4595" s="18">
        <v>29171.54</v>
      </c>
      <c r="D4595" s="17">
        <v>880.89</v>
      </c>
      <c r="E4595" s="17">
        <v>90</v>
      </c>
      <c r="F4595" s="17">
        <v>790.89</v>
      </c>
      <c r="G4595" s="19">
        <v>0</v>
      </c>
      <c r="H4595" s="19" t="s">
        <v>259</v>
      </c>
      <c r="I4595" s="19" t="s">
        <v>112</v>
      </c>
      <c r="J4595" s="19" t="s">
        <v>93</v>
      </c>
      <c r="K4595" s="19">
        <f>B4595*$P$40</f>
        <v>49.8</v>
      </c>
      <c r="L4595" s="20">
        <f>C4595*$P$40</f>
        <v>875146.20000000007</v>
      </c>
      <c r="M4595" s="19" t="str">
        <f>TEXT(A4595,"ММММ")</f>
        <v>Август</v>
      </c>
      <c r="N4595" s="19"/>
    </row>
    <row r="4596" spans="1:14" hidden="1" x14ac:dyDescent="0.3">
      <c r="A4596" s="16" t="s">
        <v>130</v>
      </c>
      <c r="B4596" s="22">
        <v>1.66</v>
      </c>
      <c r="C4596" s="23">
        <v>27248.92</v>
      </c>
      <c r="D4596" s="22">
        <v>10684.66</v>
      </c>
      <c r="E4596" s="22">
        <v>130.33000000000001</v>
      </c>
      <c r="F4596" s="22">
        <v>10554.33</v>
      </c>
      <c r="G4596" s="24">
        <v>0</v>
      </c>
      <c r="H4596" s="24" t="s">
        <v>259</v>
      </c>
      <c r="I4596" s="24" t="s">
        <v>112</v>
      </c>
      <c r="J4596" s="24" t="s">
        <v>93</v>
      </c>
      <c r="K4596" s="19">
        <f>B4596*$P$40</f>
        <v>49.8</v>
      </c>
      <c r="L4596" s="20">
        <f>C4596*$P$40</f>
        <v>817467.6</v>
      </c>
      <c r="M4596" s="19" t="str">
        <f>TEXT(A4596,"ММММ")</f>
        <v>Август</v>
      </c>
      <c r="N4596" s="19"/>
    </row>
    <row r="4597" spans="1:14" x14ac:dyDescent="0.3">
      <c r="A4597" s="40" t="s">
        <v>131</v>
      </c>
      <c r="B4597" s="41">
        <v>1.66</v>
      </c>
      <c r="C4597" s="42">
        <v>26746.71</v>
      </c>
      <c r="D4597" s="41">
        <v>10378.34</v>
      </c>
      <c r="E4597" s="41">
        <v>8091.5</v>
      </c>
      <c r="F4597" s="41">
        <v>2286.84</v>
      </c>
      <c r="G4597" s="43">
        <v>0</v>
      </c>
      <c r="H4597" s="43" t="s">
        <v>259</v>
      </c>
      <c r="I4597" s="43" t="s">
        <v>5</v>
      </c>
      <c r="J4597" s="43" t="s">
        <v>103</v>
      </c>
      <c r="K4597" s="26">
        <f>B4597*$P$40</f>
        <v>49.8</v>
      </c>
      <c r="L4597" s="32">
        <f>C4597*$P$40</f>
        <v>802401.29999999993</v>
      </c>
      <c r="M4597" s="33">
        <f>MONTH(A4597)</f>
        <v>8</v>
      </c>
      <c r="N4597" s="33">
        <f>L4597/K4597</f>
        <v>16112.475903614457</v>
      </c>
    </row>
    <row r="4598" spans="1:14" hidden="1" x14ac:dyDescent="0.3">
      <c r="A4598" s="16" t="s">
        <v>132</v>
      </c>
      <c r="B4598" s="22">
        <v>1.66</v>
      </c>
      <c r="C4598" s="23">
        <v>21170.11</v>
      </c>
      <c r="D4598" s="22">
        <v>14539.54</v>
      </c>
      <c r="E4598" s="22">
        <v>7757.19</v>
      </c>
      <c r="F4598" s="22">
        <v>6782.35</v>
      </c>
      <c r="G4598" s="24">
        <v>0</v>
      </c>
      <c r="H4598" s="24" t="s">
        <v>259</v>
      </c>
      <c r="I4598" s="24" t="s">
        <v>165</v>
      </c>
      <c r="J4598" s="24" t="s">
        <v>110</v>
      </c>
      <c r="K4598" s="19">
        <f>B4598*$P$40</f>
        <v>49.8</v>
      </c>
      <c r="L4598" s="20">
        <f>C4598*$P$40</f>
        <v>635103.30000000005</v>
      </c>
      <c r="M4598" s="19" t="str">
        <f>TEXT(A4598,"ММММ")</f>
        <v>Август</v>
      </c>
      <c r="N4598" s="19"/>
    </row>
    <row r="4599" spans="1:14" hidden="1" x14ac:dyDescent="0.3">
      <c r="A4599" s="21" t="s">
        <v>133</v>
      </c>
      <c r="B4599" s="22">
        <v>1.66</v>
      </c>
      <c r="C4599" s="23">
        <v>20254.68</v>
      </c>
      <c r="D4599" s="22">
        <v>19846.91</v>
      </c>
      <c r="E4599" s="22">
        <v>19846.91</v>
      </c>
      <c r="F4599" s="22">
        <v>0</v>
      </c>
      <c r="G4599" s="24">
        <v>0</v>
      </c>
      <c r="H4599" s="24" t="s">
        <v>259</v>
      </c>
      <c r="I4599" s="24" t="s">
        <v>165</v>
      </c>
      <c r="J4599" s="24" t="s">
        <v>87</v>
      </c>
      <c r="K4599" s="19">
        <f>B4599*$P$40</f>
        <v>49.8</v>
      </c>
      <c r="L4599" s="20">
        <f>C4599*$P$40</f>
        <v>607640.4</v>
      </c>
      <c r="M4599" s="19" t="str">
        <f>TEXT(A4599,"ММММ")</f>
        <v>Июль</v>
      </c>
      <c r="N4599" s="19"/>
    </row>
    <row r="4600" spans="1:14" x14ac:dyDescent="0.3">
      <c r="A4600" s="37" t="s">
        <v>134</v>
      </c>
      <c r="B4600" s="38">
        <v>1.66</v>
      </c>
      <c r="C4600" s="39">
        <v>18945.72</v>
      </c>
      <c r="D4600" s="38">
        <v>605.61</v>
      </c>
      <c r="E4600" s="38">
        <v>566.66999999999996</v>
      </c>
      <c r="F4600" s="38">
        <v>38.94</v>
      </c>
      <c r="G4600" s="26">
        <v>0</v>
      </c>
      <c r="H4600" s="26" t="s">
        <v>259</v>
      </c>
      <c r="I4600" s="26" t="s">
        <v>5</v>
      </c>
      <c r="J4600" s="26" t="s">
        <v>65</v>
      </c>
      <c r="K4600" s="26">
        <f>B4600*$P$40</f>
        <v>49.8</v>
      </c>
      <c r="L4600" s="32">
        <f>C4600*$P$40</f>
        <v>568371.60000000009</v>
      </c>
      <c r="M4600" s="33">
        <f>MONTH(A4600)</f>
        <v>7</v>
      </c>
      <c r="N4600" s="33">
        <f>L4600/K4600</f>
        <v>11413.084337349401</v>
      </c>
    </row>
    <row r="4601" spans="1:14" hidden="1" x14ac:dyDescent="0.3">
      <c r="A4601" s="21" t="s">
        <v>135</v>
      </c>
      <c r="B4601" s="17">
        <v>1.66</v>
      </c>
      <c r="C4601" s="18">
        <v>18538.919999999998</v>
      </c>
      <c r="D4601" s="17">
        <v>14031.47</v>
      </c>
      <c r="E4601" s="17">
        <v>10610.18</v>
      </c>
      <c r="F4601" s="17">
        <v>3421.29</v>
      </c>
      <c r="G4601" s="19">
        <v>0</v>
      </c>
      <c r="H4601" s="19" t="s">
        <v>259</v>
      </c>
      <c r="I4601" s="19" t="s">
        <v>165</v>
      </c>
      <c r="J4601" s="19" t="s">
        <v>68</v>
      </c>
      <c r="K4601" s="19">
        <f>B4601*$P$40</f>
        <v>49.8</v>
      </c>
      <c r="L4601" s="20">
        <f>C4601*$P$40</f>
        <v>556167.6</v>
      </c>
      <c r="M4601" s="19" t="str">
        <f>TEXT(A4601,"ММММ")</f>
        <v>Июль</v>
      </c>
      <c r="N4601" s="19"/>
    </row>
    <row r="4602" spans="1:14" hidden="1" x14ac:dyDescent="0.3">
      <c r="A4602" s="16" t="s">
        <v>136</v>
      </c>
      <c r="B4602" s="22">
        <v>1.66</v>
      </c>
      <c r="C4602" s="23">
        <v>17201.439999999999</v>
      </c>
      <c r="D4602" s="22">
        <v>8398.18</v>
      </c>
      <c r="E4602" s="22">
        <v>2034.08</v>
      </c>
      <c r="F4602" s="22">
        <v>6364.1</v>
      </c>
      <c r="G4602" s="24">
        <v>0</v>
      </c>
      <c r="H4602" s="24" t="s">
        <v>259</v>
      </c>
      <c r="I4602" s="24" t="s">
        <v>112</v>
      </c>
      <c r="J4602" s="24" t="s">
        <v>59</v>
      </c>
      <c r="K4602" s="19">
        <f>B4602*$P$40</f>
        <v>49.8</v>
      </c>
      <c r="L4602" s="20">
        <f>C4602*$P$40</f>
        <v>516043.19999999995</v>
      </c>
      <c r="M4602" s="19" t="str">
        <f>TEXT(A4602,"ММММ")</f>
        <v>Июль</v>
      </c>
      <c r="N4602" s="19"/>
    </row>
    <row r="4603" spans="1:14" hidden="1" x14ac:dyDescent="0.3">
      <c r="A4603" s="21" t="s">
        <v>137</v>
      </c>
      <c r="B4603" s="17">
        <v>1.66</v>
      </c>
      <c r="C4603" s="18">
        <v>17082</v>
      </c>
      <c r="D4603" s="17">
        <v>11169.12</v>
      </c>
      <c r="E4603" s="17">
        <v>9691.9699999999993</v>
      </c>
      <c r="F4603" s="17">
        <v>1477.15</v>
      </c>
      <c r="G4603" s="19">
        <v>0</v>
      </c>
      <c r="H4603" s="19" t="s">
        <v>259</v>
      </c>
      <c r="I4603" s="19" t="s">
        <v>219</v>
      </c>
      <c r="J4603" s="19" t="s">
        <v>58</v>
      </c>
      <c r="K4603" s="19">
        <f>B4603*$P$40</f>
        <v>49.8</v>
      </c>
      <c r="L4603" s="20">
        <f>C4603*$P$40</f>
        <v>512460</v>
      </c>
      <c r="M4603" s="19" t="str">
        <f>TEXT(A4603,"ММММ")</f>
        <v>Июль</v>
      </c>
      <c r="N4603" s="19"/>
    </row>
    <row r="4604" spans="1:14" x14ac:dyDescent="0.3">
      <c r="A4604" s="37" t="s">
        <v>138</v>
      </c>
      <c r="B4604" s="38">
        <v>1.66</v>
      </c>
      <c r="C4604" s="39">
        <v>16396.29</v>
      </c>
      <c r="D4604" s="38">
        <v>4810.1000000000004</v>
      </c>
      <c r="E4604" s="38">
        <v>4806.79</v>
      </c>
      <c r="F4604" s="38">
        <v>3.31</v>
      </c>
      <c r="G4604" s="26">
        <v>0</v>
      </c>
      <c r="H4604" s="26" t="s">
        <v>259</v>
      </c>
      <c r="I4604" s="26" t="s">
        <v>5</v>
      </c>
      <c r="J4604" s="26" t="s">
        <v>59</v>
      </c>
      <c r="K4604" s="26">
        <f>B4604*$P$40</f>
        <v>49.8</v>
      </c>
      <c r="L4604" s="32">
        <f>C4604*$P$40</f>
        <v>491888.7</v>
      </c>
      <c r="M4604" s="33">
        <f t="shared" ref="M4604:M4606" si="584">MONTH(A4604)</f>
        <v>6</v>
      </c>
      <c r="N4604" s="33">
        <f t="shared" ref="N4604:N4606" si="585">L4604/K4604</f>
        <v>9877.2831325301213</v>
      </c>
    </row>
    <row r="4605" spans="1:14" x14ac:dyDescent="0.3">
      <c r="A4605" s="40" t="s">
        <v>139</v>
      </c>
      <c r="B4605" s="41">
        <v>1.66</v>
      </c>
      <c r="C4605" s="42">
        <v>15999.82</v>
      </c>
      <c r="D4605" s="41">
        <v>3830.19</v>
      </c>
      <c r="E4605" s="41">
        <v>3822.27</v>
      </c>
      <c r="F4605" s="41">
        <v>7.92</v>
      </c>
      <c r="G4605" s="43">
        <v>0</v>
      </c>
      <c r="H4605" s="43" t="s">
        <v>259</v>
      </c>
      <c r="I4605" s="43" t="s">
        <v>5</v>
      </c>
      <c r="J4605" s="43" t="s">
        <v>59</v>
      </c>
      <c r="K4605" s="26">
        <f>B4605*$P$40</f>
        <v>49.8</v>
      </c>
      <c r="L4605" s="32">
        <f>C4605*$P$40</f>
        <v>479994.6</v>
      </c>
      <c r="M4605" s="33">
        <f t="shared" si="584"/>
        <v>6</v>
      </c>
      <c r="N4605" s="33">
        <f t="shared" si="585"/>
        <v>9638.4457831325308</v>
      </c>
    </row>
    <row r="4606" spans="1:14" x14ac:dyDescent="0.3">
      <c r="A4606" s="37" t="s">
        <v>140</v>
      </c>
      <c r="B4606" s="41">
        <v>1.66</v>
      </c>
      <c r="C4606" s="42">
        <v>15545.06</v>
      </c>
      <c r="D4606" s="41">
        <v>820</v>
      </c>
      <c r="E4606" s="41">
        <v>820</v>
      </c>
      <c r="F4606" s="41">
        <v>0</v>
      </c>
      <c r="G4606" s="43">
        <v>0</v>
      </c>
      <c r="H4606" s="43" t="s">
        <v>259</v>
      </c>
      <c r="I4606" s="43" t="s">
        <v>5</v>
      </c>
      <c r="J4606" s="43" t="s">
        <v>65</v>
      </c>
      <c r="K4606" s="26">
        <f>B4606*$P$40</f>
        <v>49.8</v>
      </c>
      <c r="L4606" s="32">
        <f>C4606*$P$40</f>
        <v>466351.8</v>
      </c>
      <c r="M4606" s="33">
        <f t="shared" si="584"/>
        <v>6</v>
      </c>
      <c r="N4606" s="33">
        <f t="shared" si="585"/>
        <v>9364.4939759036151</v>
      </c>
    </row>
    <row r="4607" spans="1:14" hidden="1" x14ac:dyDescent="0.3">
      <c r="A4607" s="21" t="s">
        <v>141</v>
      </c>
      <c r="B4607" s="22">
        <v>1.66</v>
      </c>
      <c r="C4607" s="23">
        <v>15502.38</v>
      </c>
      <c r="D4607" s="22">
        <v>10464.74</v>
      </c>
      <c r="E4607" s="22">
        <v>7398.87</v>
      </c>
      <c r="F4607" s="22">
        <v>3065.87</v>
      </c>
      <c r="G4607" s="24">
        <v>0</v>
      </c>
      <c r="H4607" s="24" t="s">
        <v>259</v>
      </c>
      <c r="I4607" s="24" t="s">
        <v>219</v>
      </c>
      <c r="J4607" s="24" t="s">
        <v>66</v>
      </c>
      <c r="K4607" s="19">
        <f>B4607*$P$40</f>
        <v>49.8</v>
      </c>
      <c r="L4607" s="20">
        <f>C4607*$P$40</f>
        <v>465071.39999999997</v>
      </c>
      <c r="M4607" s="19" t="str">
        <f>TEXT(A4607,"ММММ")</f>
        <v>Июнь</v>
      </c>
      <c r="N4607" s="19"/>
    </row>
    <row r="4608" spans="1:14" x14ac:dyDescent="0.3">
      <c r="A4608" s="37" t="s">
        <v>142</v>
      </c>
      <c r="B4608" s="41">
        <v>1.66</v>
      </c>
      <c r="C4608" s="42">
        <v>15095.2</v>
      </c>
      <c r="D4608" s="41">
        <v>923.16</v>
      </c>
      <c r="E4608" s="41">
        <v>260</v>
      </c>
      <c r="F4608" s="41">
        <v>663.16</v>
      </c>
      <c r="G4608" s="43">
        <v>0</v>
      </c>
      <c r="H4608" s="43" t="s">
        <v>259</v>
      </c>
      <c r="I4608" s="43" t="s">
        <v>5</v>
      </c>
      <c r="J4608" s="43" t="s">
        <v>66</v>
      </c>
      <c r="K4608" s="26">
        <f>B4608*$P$40</f>
        <v>49.8</v>
      </c>
      <c r="L4608" s="32">
        <f>C4608*$P$40</f>
        <v>452856</v>
      </c>
      <c r="M4608" s="33">
        <f>MONTH(A4608)</f>
        <v>5</v>
      </c>
      <c r="N4608" s="33">
        <f>L4608/K4608</f>
        <v>9093.4939759036151</v>
      </c>
    </row>
    <row r="4609" spans="1:14" hidden="1" x14ac:dyDescent="0.3">
      <c r="A4609" s="21" t="s">
        <v>143</v>
      </c>
      <c r="B4609" s="17">
        <v>1.66</v>
      </c>
      <c r="C4609" s="18">
        <v>15016.27</v>
      </c>
      <c r="D4609" s="17">
        <v>14670.11</v>
      </c>
      <c r="E4609" s="17">
        <v>14670.11</v>
      </c>
      <c r="F4609" s="17">
        <v>0</v>
      </c>
      <c r="G4609" s="19">
        <v>0</v>
      </c>
      <c r="H4609" s="19" t="s">
        <v>259</v>
      </c>
      <c r="I4609" s="19" t="s">
        <v>165</v>
      </c>
      <c r="J4609" s="19" t="s">
        <v>87</v>
      </c>
      <c r="K4609" s="19">
        <f>B4609*$P$40</f>
        <v>49.8</v>
      </c>
      <c r="L4609" s="20">
        <f>C4609*$P$40</f>
        <v>450488.10000000003</v>
      </c>
      <c r="M4609" s="19" t="str">
        <f>TEXT(A4609,"ММММ")</f>
        <v>Май</v>
      </c>
      <c r="N4609" s="19"/>
    </row>
    <row r="4610" spans="1:14" x14ac:dyDescent="0.3">
      <c r="A4610" s="37" t="s">
        <v>144</v>
      </c>
      <c r="B4610" s="41">
        <v>1.66</v>
      </c>
      <c r="C4610" s="42">
        <v>14741.72</v>
      </c>
      <c r="D4610" s="41">
        <v>2847.89</v>
      </c>
      <c r="E4610" s="41">
        <v>96.67</v>
      </c>
      <c r="F4610" s="41">
        <v>2751.22</v>
      </c>
      <c r="G4610" s="43">
        <v>0</v>
      </c>
      <c r="H4610" s="43" t="s">
        <v>259</v>
      </c>
      <c r="I4610" s="43" t="s">
        <v>5</v>
      </c>
      <c r="J4610" s="43" t="s">
        <v>66</v>
      </c>
      <c r="K4610" s="26">
        <f>B4610*$P$40</f>
        <v>49.8</v>
      </c>
      <c r="L4610" s="32">
        <f>C4610*$P$40</f>
        <v>442251.6</v>
      </c>
      <c r="M4610" s="33">
        <f>MONTH(A4610)</f>
        <v>5</v>
      </c>
      <c r="N4610" s="33">
        <f>L4610/K4610</f>
        <v>8880.5542168674692</v>
      </c>
    </row>
    <row r="4611" spans="1:14" hidden="1" x14ac:dyDescent="0.3">
      <c r="A4611" s="21" t="s">
        <v>145</v>
      </c>
      <c r="B4611" s="17">
        <v>1.66</v>
      </c>
      <c r="C4611" s="18">
        <v>14138.36</v>
      </c>
      <c r="D4611" s="17">
        <v>8061.25</v>
      </c>
      <c r="E4611" s="17">
        <v>1103.03</v>
      </c>
      <c r="F4611" s="17">
        <v>6958.22</v>
      </c>
      <c r="G4611" s="19">
        <v>0</v>
      </c>
      <c r="H4611" s="19" t="s">
        <v>259</v>
      </c>
      <c r="I4611" s="19" t="s">
        <v>165</v>
      </c>
      <c r="J4611" s="19" t="s">
        <v>66</v>
      </c>
      <c r="K4611" s="19">
        <f>B4611*$P$40</f>
        <v>49.8</v>
      </c>
      <c r="L4611" s="20">
        <f>C4611*$P$40</f>
        <v>424150.80000000005</v>
      </c>
      <c r="M4611" s="19" t="str">
        <f>TEXT(A4611,"ММММ")</f>
        <v>Май</v>
      </c>
      <c r="N4611" s="19"/>
    </row>
    <row r="4612" spans="1:14" hidden="1" x14ac:dyDescent="0.3">
      <c r="A4612" s="16" t="s">
        <v>146</v>
      </c>
      <c r="B4612" s="22">
        <v>1.66</v>
      </c>
      <c r="C4612" s="23">
        <v>13924.31</v>
      </c>
      <c r="D4612" s="22">
        <v>8803.66</v>
      </c>
      <c r="E4612" s="22">
        <v>882.46</v>
      </c>
      <c r="F4612" s="22">
        <v>7921.2</v>
      </c>
      <c r="G4612" s="24">
        <v>0</v>
      </c>
      <c r="H4612" s="24" t="s">
        <v>259</v>
      </c>
      <c r="I4612" s="24" t="s">
        <v>165</v>
      </c>
      <c r="J4612" s="24" t="s">
        <v>66</v>
      </c>
      <c r="K4612" s="19">
        <f>B4612*$P$40</f>
        <v>49.8</v>
      </c>
      <c r="L4612" s="20">
        <f>C4612*$P$40</f>
        <v>417729.3</v>
      </c>
      <c r="M4612" s="19" t="str">
        <f>TEXT(A4612,"ММММ")</f>
        <v>Май</v>
      </c>
      <c r="N4612" s="19"/>
    </row>
    <row r="4613" spans="1:14" hidden="1" x14ac:dyDescent="0.3">
      <c r="A4613" s="21" t="s">
        <v>147</v>
      </c>
      <c r="B4613" s="22">
        <v>1.66</v>
      </c>
      <c r="C4613" s="23">
        <v>13866.31</v>
      </c>
      <c r="D4613" s="22">
        <v>2915.41</v>
      </c>
      <c r="E4613" s="22">
        <v>647.76</v>
      </c>
      <c r="F4613" s="22">
        <v>2267.65</v>
      </c>
      <c r="G4613" s="24">
        <v>0</v>
      </c>
      <c r="H4613" s="24" t="s">
        <v>259</v>
      </c>
      <c r="I4613" s="24" t="s">
        <v>112</v>
      </c>
      <c r="J4613" s="24" t="s">
        <v>90</v>
      </c>
      <c r="K4613" s="19">
        <f>B4613*$P$40</f>
        <v>49.8</v>
      </c>
      <c r="L4613" s="20">
        <f>C4613*$P$40</f>
        <v>415989.3</v>
      </c>
      <c r="M4613" s="19" t="str">
        <f>TEXT(A4613,"ММММ")</f>
        <v>Апрель</v>
      </c>
      <c r="N4613" s="19"/>
    </row>
    <row r="4614" spans="1:14" x14ac:dyDescent="0.3">
      <c r="A4614" s="37" t="s">
        <v>148</v>
      </c>
      <c r="B4614" s="38">
        <v>1.66</v>
      </c>
      <c r="C4614" s="39">
        <v>13132.64</v>
      </c>
      <c r="D4614" s="38">
        <v>4239.5600000000004</v>
      </c>
      <c r="E4614" s="38">
        <v>4225.93</v>
      </c>
      <c r="F4614" s="38">
        <v>13.63</v>
      </c>
      <c r="G4614" s="26">
        <v>0</v>
      </c>
      <c r="H4614" s="26" t="s">
        <v>259</v>
      </c>
      <c r="I4614" s="26" t="s">
        <v>5</v>
      </c>
      <c r="J4614" s="26" t="s">
        <v>59</v>
      </c>
      <c r="K4614" s="26">
        <f>B4614*$P$40</f>
        <v>49.8</v>
      </c>
      <c r="L4614" s="32">
        <f>C4614*$P$40</f>
        <v>393979.19999999995</v>
      </c>
      <c r="M4614" s="33">
        <f>MONTH(A4614)</f>
        <v>4</v>
      </c>
      <c r="N4614" s="33">
        <f>L4614/K4614</f>
        <v>7911.2289156626503</v>
      </c>
    </row>
    <row r="4615" spans="1:14" hidden="1" x14ac:dyDescent="0.3">
      <c r="A4615" s="21" t="s">
        <v>149</v>
      </c>
      <c r="B4615" s="17">
        <v>1.66</v>
      </c>
      <c r="C4615" s="18">
        <v>12743.98</v>
      </c>
      <c r="D4615" s="17">
        <v>8277.43</v>
      </c>
      <c r="E4615" s="17">
        <v>7343.81</v>
      </c>
      <c r="F4615" s="17">
        <v>933.62</v>
      </c>
      <c r="G4615" s="19">
        <v>0</v>
      </c>
      <c r="H4615" s="19" t="s">
        <v>259</v>
      </c>
      <c r="I4615" s="19" t="s">
        <v>165</v>
      </c>
      <c r="J4615" s="19" t="s">
        <v>95</v>
      </c>
      <c r="K4615" s="19">
        <f>B4615*$P$40</f>
        <v>49.8</v>
      </c>
      <c r="L4615" s="20">
        <f>C4615*$P$40</f>
        <v>382319.39999999997</v>
      </c>
      <c r="M4615" s="19" t="str">
        <f>TEXT(A4615,"ММММ")</f>
        <v>Апрель</v>
      </c>
      <c r="N4615" s="19"/>
    </row>
    <row r="4616" spans="1:14" x14ac:dyDescent="0.3">
      <c r="A4616" s="37" t="s">
        <v>150</v>
      </c>
      <c r="B4616" s="41">
        <v>1.66</v>
      </c>
      <c r="C4616" s="42">
        <v>12668.99</v>
      </c>
      <c r="D4616" s="41">
        <v>3523.26</v>
      </c>
      <c r="E4616" s="41">
        <v>7.43</v>
      </c>
      <c r="F4616" s="41">
        <v>3515.83</v>
      </c>
      <c r="G4616" s="43">
        <v>0</v>
      </c>
      <c r="H4616" s="43" t="s">
        <v>259</v>
      </c>
      <c r="I4616" s="43" t="s">
        <v>5</v>
      </c>
      <c r="J4616" s="43" t="s">
        <v>93</v>
      </c>
      <c r="K4616" s="26">
        <f>B4616*$P$40</f>
        <v>49.8</v>
      </c>
      <c r="L4616" s="32">
        <f>C4616*$P$40</f>
        <v>380069.7</v>
      </c>
      <c r="M4616" s="33">
        <f>MONTH(A4616)</f>
        <v>4</v>
      </c>
      <c r="N4616" s="33">
        <f>L4616/K4616</f>
        <v>7631.9216867469886</v>
      </c>
    </row>
    <row r="4617" spans="1:14" hidden="1" x14ac:dyDescent="0.3">
      <c r="A4617" s="21" t="s">
        <v>151</v>
      </c>
      <c r="B4617" s="22">
        <v>1.66</v>
      </c>
      <c r="C4617" s="23">
        <v>11836.41</v>
      </c>
      <c r="D4617" s="22">
        <v>11608.78</v>
      </c>
      <c r="E4617" s="22">
        <v>11608.78</v>
      </c>
      <c r="F4617" s="22">
        <v>0</v>
      </c>
      <c r="G4617" s="24">
        <v>0</v>
      </c>
      <c r="H4617" s="24" t="s">
        <v>259</v>
      </c>
      <c r="I4617" s="24" t="s">
        <v>112</v>
      </c>
      <c r="J4617" s="24" t="s">
        <v>87</v>
      </c>
      <c r="K4617" s="19">
        <f>B4617*$P$40</f>
        <v>49.8</v>
      </c>
      <c r="L4617" s="20">
        <f>C4617*$P$40</f>
        <v>355092.3</v>
      </c>
      <c r="M4617" s="19" t="str">
        <f>TEXT(A4617,"ММММ")</f>
        <v>Март</v>
      </c>
      <c r="N4617" s="19"/>
    </row>
    <row r="4618" spans="1:14" hidden="1" x14ac:dyDescent="0.3">
      <c r="A4618" s="16" t="s">
        <v>152</v>
      </c>
      <c r="B4618" s="22">
        <v>1.66</v>
      </c>
      <c r="C4618" s="23">
        <v>11834.89</v>
      </c>
      <c r="D4618" s="22">
        <v>7627.72</v>
      </c>
      <c r="E4618" s="22">
        <v>6495.07</v>
      </c>
      <c r="F4618" s="22">
        <v>1132.6500000000001</v>
      </c>
      <c r="G4618" s="24">
        <v>0</v>
      </c>
      <c r="H4618" s="24" t="s">
        <v>259</v>
      </c>
      <c r="I4618" s="24" t="s">
        <v>165</v>
      </c>
      <c r="J4618" s="24" t="s">
        <v>58</v>
      </c>
      <c r="K4618" s="19">
        <f>B4618*$P$40</f>
        <v>49.8</v>
      </c>
      <c r="L4618" s="20">
        <f>C4618*$P$40</f>
        <v>355046.69999999995</v>
      </c>
      <c r="M4618" s="19" t="str">
        <f>TEXT(A4618,"ММММ")</f>
        <v>Март</v>
      </c>
      <c r="N4618" s="19"/>
    </row>
    <row r="4619" spans="1:14" x14ac:dyDescent="0.3">
      <c r="A4619" s="40" t="s">
        <v>153</v>
      </c>
      <c r="B4619" s="38">
        <v>1.66</v>
      </c>
      <c r="C4619" s="39">
        <v>11538.97</v>
      </c>
      <c r="D4619" s="38">
        <v>2819.23</v>
      </c>
      <c r="E4619" s="38">
        <v>2726.66</v>
      </c>
      <c r="F4619" s="38">
        <v>92.57</v>
      </c>
      <c r="G4619" s="26">
        <v>0</v>
      </c>
      <c r="H4619" s="26" t="s">
        <v>259</v>
      </c>
      <c r="I4619" s="26" t="s">
        <v>5</v>
      </c>
      <c r="J4619" s="26" t="s">
        <v>110</v>
      </c>
      <c r="K4619" s="26">
        <f>B4619*$P$40</f>
        <v>49.8</v>
      </c>
      <c r="L4619" s="32">
        <f>C4619*$P$40</f>
        <v>346169.1</v>
      </c>
      <c r="M4619" s="33">
        <f>MONTH(A4619)</f>
        <v>3</v>
      </c>
      <c r="N4619" s="33">
        <f>L4619/K4619</f>
        <v>6951.1867469879517</v>
      </c>
    </row>
    <row r="4620" spans="1:14" hidden="1" x14ac:dyDescent="0.3">
      <c r="A4620" s="16" t="s">
        <v>154</v>
      </c>
      <c r="B4620" s="17">
        <v>1.66</v>
      </c>
      <c r="C4620" s="18">
        <v>11529.02</v>
      </c>
      <c r="D4620" s="17">
        <v>7763.4</v>
      </c>
      <c r="E4620" s="17">
        <v>7763.4</v>
      </c>
      <c r="F4620" s="17">
        <v>0</v>
      </c>
      <c r="G4620" s="19">
        <v>0</v>
      </c>
      <c r="H4620" s="19" t="s">
        <v>259</v>
      </c>
      <c r="I4620" s="19" t="s">
        <v>219</v>
      </c>
      <c r="J4620" s="19" t="s">
        <v>78</v>
      </c>
      <c r="K4620" s="19">
        <f>B4620*$P$40</f>
        <v>49.8</v>
      </c>
      <c r="L4620" s="20">
        <f>C4620*$P$40</f>
        <v>345870.60000000003</v>
      </c>
      <c r="M4620" s="19" t="str">
        <f>TEXT(A4620,"ММММ")</f>
        <v>Март</v>
      </c>
      <c r="N4620" s="19"/>
    </row>
    <row r="4621" spans="1:14" hidden="1" x14ac:dyDescent="0.3">
      <c r="A4621" s="21" t="s">
        <v>155</v>
      </c>
      <c r="B4621" s="17">
        <v>1.66</v>
      </c>
      <c r="C4621" s="18">
        <v>11198.86</v>
      </c>
      <c r="D4621" s="17">
        <v>7566.03</v>
      </c>
      <c r="E4621" s="17">
        <v>7545.71</v>
      </c>
      <c r="F4621" s="17">
        <v>20.32</v>
      </c>
      <c r="G4621" s="19">
        <v>0</v>
      </c>
      <c r="H4621" s="19" t="s">
        <v>259</v>
      </c>
      <c r="I4621" s="19" t="s">
        <v>219</v>
      </c>
      <c r="J4621" s="19" t="s">
        <v>78</v>
      </c>
      <c r="K4621" s="19">
        <f>B4621*$P$40</f>
        <v>49.8</v>
      </c>
      <c r="L4621" s="20">
        <f>C4621*$P$40</f>
        <v>335965.80000000005</v>
      </c>
      <c r="M4621" s="19" t="str">
        <f>TEXT(A4621,"ММММ")</f>
        <v>Февраль</v>
      </c>
      <c r="N4621" s="19"/>
    </row>
    <row r="4622" spans="1:14" x14ac:dyDescent="0.3">
      <c r="A4622" s="37" t="s">
        <v>156</v>
      </c>
      <c r="B4622" s="38">
        <v>1.66</v>
      </c>
      <c r="C4622" s="39">
        <v>11100.27</v>
      </c>
      <c r="D4622" s="38">
        <v>1362.04</v>
      </c>
      <c r="E4622" s="38">
        <v>1035.3</v>
      </c>
      <c r="F4622" s="38">
        <v>326.74</v>
      </c>
      <c r="G4622" s="26">
        <v>0</v>
      </c>
      <c r="H4622" s="26" t="s">
        <v>259</v>
      </c>
      <c r="I4622" s="26" t="s">
        <v>5</v>
      </c>
      <c r="J4622" s="26" t="s">
        <v>110</v>
      </c>
      <c r="K4622" s="26">
        <f>B4622*$P$40</f>
        <v>49.8</v>
      </c>
      <c r="L4622" s="32">
        <f>C4622*$P$40</f>
        <v>333008.10000000003</v>
      </c>
      <c r="M4622" s="33">
        <f>MONTH(A4622)</f>
        <v>2</v>
      </c>
      <c r="N4622" s="33">
        <f>L4622/K4622</f>
        <v>6686.909638554218</v>
      </c>
    </row>
    <row r="4623" spans="1:14" hidden="1" x14ac:dyDescent="0.3">
      <c r="A4623" s="21" t="s">
        <v>157</v>
      </c>
      <c r="B4623" s="22">
        <v>1.66</v>
      </c>
      <c r="C4623" s="23">
        <v>10525.16</v>
      </c>
      <c r="D4623" s="22">
        <v>10263.120000000001</v>
      </c>
      <c r="E4623" s="22">
        <v>10259.790000000001</v>
      </c>
      <c r="F4623" s="22">
        <v>3.33</v>
      </c>
      <c r="G4623" s="24">
        <v>0</v>
      </c>
      <c r="H4623" s="24" t="s">
        <v>259</v>
      </c>
      <c r="I4623" s="24" t="s">
        <v>112</v>
      </c>
      <c r="J4623" s="24" t="s">
        <v>87</v>
      </c>
      <c r="K4623" s="19">
        <f>B4623*$P$40</f>
        <v>49.8</v>
      </c>
      <c r="L4623" s="20">
        <f>C4623*$P$40</f>
        <v>315754.8</v>
      </c>
      <c r="M4623" s="19" t="str">
        <f>TEXT(A4623,"ММММ")</f>
        <v>Февраль</v>
      </c>
      <c r="N4623" s="19"/>
    </row>
    <row r="4624" spans="1:14" hidden="1" x14ac:dyDescent="0.3">
      <c r="A4624" s="16" t="s">
        <v>158</v>
      </c>
      <c r="B4624" s="22">
        <v>1.66</v>
      </c>
      <c r="C4624" s="23">
        <v>10446.48</v>
      </c>
      <c r="D4624" s="22">
        <v>4142.0600000000004</v>
      </c>
      <c r="E4624" s="22">
        <v>3748.17</v>
      </c>
      <c r="F4624" s="22">
        <v>393.89</v>
      </c>
      <c r="G4624" s="24">
        <v>0</v>
      </c>
      <c r="H4624" s="24" t="s">
        <v>259</v>
      </c>
      <c r="I4624" s="24" t="s">
        <v>112</v>
      </c>
      <c r="J4624" s="24" t="s">
        <v>64</v>
      </c>
      <c r="K4624" s="19">
        <f>B4624*$P$40</f>
        <v>49.8</v>
      </c>
      <c r="L4624" s="20">
        <f>C4624*$P$40</f>
        <v>313394.39999999997</v>
      </c>
      <c r="M4624" s="19" t="str">
        <f>TEXT(A4624,"ММММ")</f>
        <v>Февраль</v>
      </c>
      <c r="N4624" s="19"/>
    </row>
    <row r="4625" spans="1:14" hidden="1" x14ac:dyDescent="0.3">
      <c r="A4625" s="21" t="s">
        <v>159</v>
      </c>
      <c r="B4625" s="22">
        <v>1.66</v>
      </c>
      <c r="C4625" s="23">
        <v>10302.5</v>
      </c>
      <c r="D4625" s="22">
        <v>6996.5</v>
      </c>
      <c r="E4625" s="22">
        <v>6957.59</v>
      </c>
      <c r="F4625" s="22">
        <v>38.909999999999997</v>
      </c>
      <c r="G4625" s="24">
        <v>0</v>
      </c>
      <c r="H4625" s="24" t="s">
        <v>259</v>
      </c>
      <c r="I4625" s="24" t="s">
        <v>219</v>
      </c>
      <c r="J4625" s="24" t="s">
        <v>78</v>
      </c>
      <c r="K4625" s="19">
        <f>B4625*$P$40</f>
        <v>49.8</v>
      </c>
      <c r="L4625" s="20">
        <f>C4625*$P$40</f>
        <v>309075</v>
      </c>
      <c r="M4625" s="19" t="str">
        <f>TEXT(A4625,"ММММ")</f>
        <v>Январь</v>
      </c>
      <c r="N4625" s="19"/>
    </row>
    <row r="4626" spans="1:14" x14ac:dyDescent="0.3">
      <c r="A4626" s="37" t="s">
        <v>160</v>
      </c>
      <c r="B4626" s="41">
        <v>1.66</v>
      </c>
      <c r="C4626" s="42">
        <v>10159.469999999999</v>
      </c>
      <c r="D4626" s="41">
        <v>1111.73</v>
      </c>
      <c r="E4626" s="41">
        <v>1096.68</v>
      </c>
      <c r="F4626" s="41">
        <v>15.05</v>
      </c>
      <c r="G4626" s="43">
        <v>0</v>
      </c>
      <c r="H4626" s="43" t="s">
        <v>259</v>
      </c>
      <c r="I4626" s="43" t="s">
        <v>5</v>
      </c>
      <c r="J4626" s="43" t="s">
        <v>90</v>
      </c>
      <c r="K4626" s="26">
        <f>B4626*$P$40</f>
        <v>49.8</v>
      </c>
      <c r="L4626" s="32">
        <f>C4626*$P$40</f>
        <v>304784.09999999998</v>
      </c>
      <c r="M4626" s="33">
        <f>MONTH(A4626)</f>
        <v>1</v>
      </c>
      <c r="N4626" s="33">
        <f>L4626/K4626</f>
        <v>6120.1626506024095</v>
      </c>
    </row>
    <row r="4627" spans="1:14" hidden="1" x14ac:dyDescent="0.3">
      <c r="A4627" s="21" t="s">
        <v>161</v>
      </c>
      <c r="B4627" s="17">
        <v>1.66</v>
      </c>
      <c r="C4627" s="18">
        <v>10158.92</v>
      </c>
      <c r="D4627" s="17">
        <v>9984.84</v>
      </c>
      <c r="E4627" s="17">
        <v>9984.84</v>
      </c>
      <c r="F4627" s="17">
        <v>0</v>
      </c>
      <c r="G4627" s="19">
        <v>0</v>
      </c>
      <c r="H4627" s="19" t="s">
        <v>259</v>
      </c>
      <c r="I4627" s="19" t="s">
        <v>112</v>
      </c>
      <c r="J4627" s="19" t="s">
        <v>87</v>
      </c>
      <c r="K4627" s="19">
        <f>B4627*$P$40</f>
        <v>49.8</v>
      </c>
      <c r="L4627" s="20">
        <f>C4627*$P$40</f>
        <v>304767.59999999998</v>
      </c>
      <c r="M4627" s="19" t="str">
        <f>TEXT(A4627,"ММММ")</f>
        <v>Январь</v>
      </c>
      <c r="N4627" s="19"/>
    </row>
    <row r="4628" spans="1:14" x14ac:dyDescent="0.3">
      <c r="A4628" s="37" t="s">
        <v>162</v>
      </c>
      <c r="B4628" s="41">
        <v>1.66</v>
      </c>
      <c r="C4628" s="42">
        <v>9860.75</v>
      </c>
      <c r="D4628" s="41">
        <v>1055.3</v>
      </c>
      <c r="E4628" s="41">
        <v>443.33</v>
      </c>
      <c r="F4628" s="41">
        <v>611.97</v>
      </c>
      <c r="G4628" s="43">
        <v>0</v>
      </c>
      <c r="H4628" s="43" t="s">
        <v>259</v>
      </c>
      <c r="I4628" s="43" t="s">
        <v>5</v>
      </c>
      <c r="J4628" s="43" t="s">
        <v>66</v>
      </c>
      <c r="K4628" s="26">
        <f>B4628*$P$40</f>
        <v>49.8</v>
      </c>
      <c r="L4628" s="32">
        <f>C4628*$P$40</f>
        <v>295822.5</v>
      </c>
      <c r="M4628" s="33">
        <f t="shared" ref="M4628:M4629" si="586">MONTH(A4628)</f>
        <v>1</v>
      </c>
      <c r="N4628" s="33">
        <f t="shared" ref="N4628:N4629" si="587">L4628/K4628</f>
        <v>5940.2108433734948</v>
      </c>
    </row>
    <row r="4629" spans="1:14" x14ac:dyDescent="0.3">
      <c r="A4629" s="40" t="s">
        <v>163</v>
      </c>
      <c r="B4629" s="41">
        <v>1.66</v>
      </c>
      <c r="C4629" s="42">
        <v>9580.4</v>
      </c>
      <c r="D4629" s="41">
        <v>9486.51</v>
      </c>
      <c r="E4629" s="41">
        <v>9486.51</v>
      </c>
      <c r="F4629" s="41">
        <v>0</v>
      </c>
      <c r="G4629" s="43">
        <v>0</v>
      </c>
      <c r="H4629" s="43" t="s">
        <v>259</v>
      </c>
      <c r="I4629" s="43" t="s">
        <v>5</v>
      </c>
      <c r="J4629" s="43" t="s">
        <v>87</v>
      </c>
      <c r="K4629" s="26">
        <f>B4629*$P$40</f>
        <v>49.8</v>
      </c>
      <c r="L4629" s="32">
        <f>C4629*$P$40</f>
        <v>287412</v>
      </c>
      <c r="M4629" s="33">
        <f t="shared" si="586"/>
        <v>1</v>
      </c>
      <c r="N4629" s="33">
        <f t="shared" si="587"/>
        <v>5771.3253012048199</v>
      </c>
    </row>
    <row r="4630" spans="1:14" hidden="1" x14ac:dyDescent="0.3">
      <c r="A4630" s="16" t="s">
        <v>111</v>
      </c>
      <c r="B4630" s="22">
        <v>1.66</v>
      </c>
      <c r="C4630" s="23">
        <v>9465.99</v>
      </c>
      <c r="D4630" s="22">
        <v>5136.42</v>
      </c>
      <c r="E4630" s="22">
        <v>3837.2</v>
      </c>
      <c r="F4630" s="22">
        <v>1299.22</v>
      </c>
      <c r="G4630" s="24">
        <v>0</v>
      </c>
      <c r="H4630" s="24" t="s">
        <v>259</v>
      </c>
      <c r="I4630" s="24" t="s">
        <v>112</v>
      </c>
      <c r="J4630" s="24" t="s">
        <v>101</v>
      </c>
      <c r="K4630" s="19">
        <f>B4630*$P$40</f>
        <v>49.8</v>
      </c>
      <c r="L4630" s="20">
        <f>C4630*$P$40</f>
        <v>283979.7</v>
      </c>
      <c r="M4630" s="19" t="str">
        <f>TEXT(A4630,"ММММ")</f>
        <v>Декабрь</v>
      </c>
      <c r="N4630" s="19"/>
    </row>
    <row r="4631" spans="1:14" x14ac:dyDescent="0.3">
      <c r="A4631" s="40" t="s">
        <v>113</v>
      </c>
      <c r="B4631" s="41">
        <v>1.66</v>
      </c>
      <c r="C4631" s="42">
        <v>9271.68</v>
      </c>
      <c r="D4631" s="41">
        <v>4163.33</v>
      </c>
      <c r="E4631" s="41">
        <v>4163.33</v>
      </c>
      <c r="F4631" s="41">
        <v>0</v>
      </c>
      <c r="G4631" s="43">
        <v>0</v>
      </c>
      <c r="H4631" s="43" t="s">
        <v>259</v>
      </c>
      <c r="I4631" s="43" t="s">
        <v>5</v>
      </c>
      <c r="J4631" s="43" t="s">
        <v>110</v>
      </c>
      <c r="K4631" s="26">
        <f>B4631*$P$40</f>
        <v>49.8</v>
      </c>
      <c r="L4631" s="32">
        <f>C4631*$P$40</f>
        <v>278150.40000000002</v>
      </c>
      <c r="M4631" s="33">
        <f>MONTH(A4631)</f>
        <v>12</v>
      </c>
      <c r="N4631" s="33">
        <f>L4631/K4631</f>
        <v>5585.3493975903621</v>
      </c>
    </row>
    <row r="4632" spans="1:14" hidden="1" x14ac:dyDescent="0.3">
      <c r="A4632" s="16" t="s">
        <v>114</v>
      </c>
      <c r="B4632" s="17">
        <v>1.66</v>
      </c>
      <c r="C4632" s="18">
        <v>9082.8799999999992</v>
      </c>
      <c r="D4632" s="17">
        <v>1018.86</v>
      </c>
      <c r="E4632" s="17">
        <v>856.72</v>
      </c>
      <c r="F4632" s="17">
        <v>162.13999999999999</v>
      </c>
      <c r="G4632" s="19">
        <v>0</v>
      </c>
      <c r="H4632" s="19" t="s">
        <v>259</v>
      </c>
      <c r="I4632" s="19" t="s">
        <v>165</v>
      </c>
      <c r="J4632" s="19" t="s">
        <v>98</v>
      </c>
      <c r="K4632" s="19">
        <f>B4632*$P$40</f>
        <v>49.8</v>
      </c>
      <c r="L4632" s="20">
        <f>C4632*$P$40</f>
        <v>272486.39999999997</v>
      </c>
      <c r="M4632" s="19" t="str">
        <f>TEXT(A4632,"ММММ")</f>
        <v>Декабрь</v>
      </c>
      <c r="N4632" s="19"/>
    </row>
    <row r="4633" spans="1:14" x14ac:dyDescent="0.3">
      <c r="A4633" s="40" t="s">
        <v>115</v>
      </c>
      <c r="B4633" s="38">
        <v>1.66</v>
      </c>
      <c r="C4633" s="39">
        <v>8335.2800000000007</v>
      </c>
      <c r="D4633" s="38">
        <v>2505.4899999999998</v>
      </c>
      <c r="E4633" s="38">
        <v>1860.22</v>
      </c>
      <c r="F4633" s="38">
        <v>645.27</v>
      </c>
      <c r="G4633" s="26">
        <v>0</v>
      </c>
      <c r="H4633" s="26" t="s">
        <v>259</v>
      </c>
      <c r="I4633" s="26" t="s">
        <v>5</v>
      </c>
      <c r="J4633" s="26" t="s">
        <v>110</v>
      </c>
      <c r="K4633" s="26">
        <f>B4633*$P$40</f>
        <v>49.8</v>
      </c>
      <c r="L4633" s="32">
        <f>C4633*$P$40</f>
        <v>250058.40000000002</v>
      </c>
      <c r="M4633" s="33">
        <f>MONTH(A4633)</f>
        <v>12</v>
      </c>
      <c r="N4633" s="33">
        <f>L4633/K4633</f>
        <v>5021.2530120481933</v>
      </c>
    </row>
    <row r="4634" spans="1:14" hidden="1" x14ac:dyDescent="0.3">
      <c r="A4634" s="16" t="s">
        <v>116</v>
      </c>
      <c r="B4634" s="17">
        <v>1.66</v>
      </c>
      <c r="C4634" s="18">
        <v>7514.34</v>
      </c>
      <c r="D4634" s="17">
        <v>3770.46</v>
      </c>
      <c r="E4634" s="17">
        <v>3342.66</v>
      </c>
      <c r="F4634" s="17">
        <v>427.8</v>
      </c>
      <c r="G4634" s="19">
        <v>0</v>
      </c>
      <c r="H4634" s="19" t="s">
        <v>259</v>
      </c>
      <c r="I4634" s="19" t="s">
        <v>165</v>
      </c>
      <c r="J4634" s="19" t="s">
        <v>66</v>
      </c>
      <c r="K4634" s="19">
        <f>B4634*$P$40</f>
        <v>49.8</v>
      </c>
      <c r="L4634" s="20">
        <f>C4634*$P$40</f>
        <v>225430.2</v>
      </c>
      <c r="M4634" s="19" t="str">
        <f>TEXT(A4634,"ММММ")</f>
        <v>Ноябрь</v>
      </c>
      <c r="N4634" s="19"/>
    </row>
    <row r="4635" spans="1:14" x14ac:dyDescent="0.3">
      <c r="A4635" s="40" t="s">
        <v>117</v>
      </c>
      <c r="B4635" s="41">
        <v>1.66</v>
      </c>
      <c r="C4635" s="42">
        <v>7277.02</v>
      </c>
      <c r="D4635" s="41">
        <v>3436.67</v>
      </c>
      <c r="E4635" s="41">
        <v>2473.8200000000002</v>
      </c>
      <c r="F4635" s="41">
        <v>962.85</v>
      </c>
      <c r="G4635" s="43">
        <v>0</v>
      </c>
      <c r="H4635" s="43" t="s">
        <v>259</v>
      </c>
      <c r="I4635" s="43" t="s">
        <v>5</v>
      </c>
      <c r="J4635" s="43" t="s">
        <v>94</v>
      </c>
      <c r="K4635" s="26">
        <f>B4635*$P$40</f>
        <v>49.8</v>
      </c>
      <c r="L4635" s="32">
        <f>C4635*$P$40</f>
        <v>218310.6</v>
      </c>
      <c r="M4635" s="33">
        <f t="shared" ref="M4635:M4636" si="588">MONTH(A4635)</f>
        <v>11</v>
      </c>
      <c r="N4635" s="33">
        <f t="shared" ref="N4635:N4636" si="589">L4635/K4635</f>
        <v>4383.7469879518076</v>
      </c>
    </row>
    <row r="4636" spans="1:14" x14ac:dyDescent="0.3">
      <c r="A4636" s="37" t="s">
        <v>118</v>
      </c>
      <c r="B4636" s="41">
        <v>1.66</v>
      </c>
      <c r="C4636" s="42">
        <v>7273.85</v>
      </c>
      <c r="D4636" s="41">
        <v>1352.57</v>
      </c>
      <c r="E4636" s="41">
        <v>580</v>
      </c>
      <c r="F4636" s="41">
        <v>772.57</v>
      </c>
      <c r="G4636" s="43">
        <v>0</v>
      </c>
      <c r="H4636" s="43" t="s">
        <v>259</v>
      </c>
      <c r="I4636" s="43" t="s">
        <v>5</v>
      </c>
      <c r="J4636" s="43" t="s">
        <v>70</v>
      </c>
      <c r="K4636" s="26">
        <f>B4636*$P$40</f>
        <v>49.8</v>
      </c>
      <c r="L4636" s="32">
        <f>C4636*$P$40</f>
        <v>218215.5</v>
      </c>
      <c r="M4636" s="33">
        <f t="shared" si="588"/>
        <v>11</v>
      </c>
      <c r="N4636" s="33">
        <f t="shared" si="589"/>
        <v>4381.8373493975905</v>
      </c>
    </row>
    <row r="4637" spans="1:14" hidden="1" x14ac:dyDescent="0.3">
      <c r="A4637" s="21" t="s">
        <v>119</v>
      </c>
      <c r="B4637" s="22">
        <v>1.66</v>
      </c>
      <c r="C4637" s="23">
        <v>6628.06</v>
      </c>
      <c r="D4637" s="22">
        <v>2025.22</v>
      </c>
      <c r="E4637" s="22">
        <v>1946.67</v>
      </c>
      <c r="F4637" s="22">
        <v>78.55</v>
      </c>
      <c r="G4637" s="24">
        <v>0</v>
      </c>
      <c r="H4637" s="24" t="s">
        <v>259</v>
      </c>
      <c r="I4637" s="24" t="s">
        <v>112</v>
      </c>
      <c r="J4637" s="24" t="s">
        <v>94</v>
      </c>
      <c r="K4637" s="19">
        <f>B4637*$P$40</f>
        <v>49.8</v>
      </c>
      <c r="L4637" s="20">
        <f>C4637*$P$40</f>
        <v>198841.80000000002</v>
      </c>
      <c r="M4637" s="19" t="str">
        <f>TEXT(A4637,"ММММ")</f>
        <v>Ноябрь</v>
      </c>
      <c r="N4637" s="19"/>
    </row>
    <row r="4638" spans="1:14" hidden="1" x14ac:dyDescent="0.3">
      <c r="A4638" s="16" t="s">
        <v>120</v>
      </c>
      <c r="B4638" s="22">
        <v>1.66</v>
      </c>
      <c r="C4638" s="23">
        <v>6619.18</v>
      </c>
      <c r="D4638" s="22">
        <v>577.29</v>
      </c>
      <c r="E4638" s="22">
        <v>246.67</v>
      </c>
      <c r="F4638" s="22">
        <v>330.62</v>
      </c>
      <c r="G4638" s="24">
        <v>0</v>
      </c>
      <c r="H4638" s="24" t="s">
        <v>259</v>
      </c>
      <c r="I4638" s="24" t="s">
        <v>112</v>
      </c>
      <c r="J4638" s="24" t="s">
        <v>58</v>
      </c>
      <c r="K4638" s="19">
        <f>B4638*$P$40</f>
        <v>49.8</v>
      </c>
      <c r="L4638" s="20">
        <f>C4638*$P$40</f>
        <v>198575.40000000002</v>
      </c>
      <c r="M4638" s="19" t="str">
        <f>TEXT(A4638,"ММММ")</f>
        <v>Октябрь</v>
      </c>
      <c r="N4638" s="19"/>
    </row>
    <row r="4639" spans="1:14" x14ac:dyDescent="0.3">
      <c r="A4639" s="40" t="s">
        <v>121</v>
      </c>
      <c r="B4639" s="38">
        <v>1.66</v>
      </c>
      <c r="C4639" s="39">
        <v>5758.68</v>
      </c>
      <c r="D4639" s="38">
        <v>286.64999999999998</v>
      </c>
      <c r="E4639" s="38">
        <v>273.33</v>
      </c>
      <c r="F4639" s="38">
        <v>13.32</v>
      </c>
      <c r="G4639" s="26">
        <v>0</v>
      </c>
      <c r="H4639" s="26" t="s">
        <v>259</v>
      </c>
      <c r="I4639" s="26" t="s">
        <v>5</v>
      </c>
      <c r="J4639" s="26" t="s">
        <v>78</v>
      </c>
      <c r="K4639" s="26">
        <f>B4639*$P$40</f>
        <v>49.8</v>
      </c>
      <c r="L4639" s="32">
        <f>C4639*$P$40</f>
        <v>172760.40000000002</v>
      </c>
      <c r="M4639" s="33">
        <f>MONTH(A4639)</f>
        <v>10</v>
      </c>
      <c r="N4639" s="33">
        <f>L4639/K4639</f>
        <v>3469.0843373493981</v>
      </c>
    </row>
    <row r="4640" spans="1:14" hidden="1" x14ac:dyDescent="0.3">
      <c r="A4640" s="16" t="s">
        <v>122</v>
      </c>
      <c r="B4640" s="22">
        <v>1.66</v>
      </c>
      <c r="C4640" s="23">
        <v>5676.93</v>
      </c>
      <c r="D4640" s="22">
        <v>2025.83</v>
      </c>
      <c r="E4640" s="22">
        <v>2015.83</v>
      </c>
      <c r="F4640" s="22">
        <v>10</v>
      </c>
      <c r="G4640" s="24">
        <v>0</v>
      </c>
      <c r="H4640" s="24" t="s">
        <v>259</v>
      </c>
      <c r="I4640" s="24" t="s">
        <v>112</v>
      </c>
      <c r="J4640" s="24" t="s">
        <v>64</v>
      </c>
      <c r="K4640" s="19">
        <f>B4640*$P$40</f>
        <v>49.8</v>
      </c>
      <c r="L4640" s="20">
        <f>C4640*$P$40</f>
        <v>170307.90000000002</v>
      </c>
      <c r="M4640" s="19" t="str">
        <f>TEXT(A4640,"ММММ")</f>
        <v>Октябрь</v>
      </c>
      <c r="N4640" s="19"/>
    </row>
    <row r="4641" spans="1:14" hidden="1" x14ac:dyDescent="0.3">
      <c r="A4641" s="21" t="s">
        <v>123</v>
      </c>
      <c r="B4641" s="22">
        <v>1.66</v>
      </c>
      <c r="C4641" s="23">
        <v>5614.09</v>
      </c>
      <c r="D4641" s="22">
        <v>1369.36</v>
      </c>
      <c r="E4641" s="22">
        <v>392.02</v>
      </c>
      <c r="F4641" s="22">
        <v>977.34</v>
      </c>
      <c r="G4641" s="24">
        <v>0</v>
      </c>
      <c r="H4641" s="24" t="s">
        <v>259</v>
      </c>
      <c r="I4641" s="24" t="s">
        <v>112</v>
      </c>
      <c r="J4641" s="24" t="s">
        <v>58</v>
      </c>
      <c r="K4641" s="19">
        <f>B4641*$P$40</f>
        <v>49.8</v>
      </c>
      <c r="L4641" s="20">
        <f>C4641*$P$40</f>
        <v>168422.7</v>
      </c>
      <c r="M4641" s="19" t="str">
        <f>TEXT(A4641,"ММММ")</f>
        <v>Октябрь</v>
      </c>
      <c r="N4641" s="19"/>
    </row>
    <row r="4642" spans="1:14" hidden="1" x14ac:dyDescent="0.3">
      <c r="A4642" s="16" t="s">
        <v>124</v>
      </c>
      <c r="B4642" s="22">
        <v>1.66</v>
      </c>
      <c r="C4642" s="23">
        <v>5329.12</v>
      </c>
      <c r="D4642" s="22">
        <v>5049.4799999999996</v>
      </c>
      <c r="E4642" s="22">
        <v>1223.6400000000001</v>
      </c>
      <c r="F4642" s="22">
        <v>3825.84</v>
      </c>
      <c r="G4642" s="24">
        <v>0</v>
      </c>
      <c r="H4642" s="24" t="s">
        <v>259</v>
      </c>
      <c r="I4642" s="24" t="s">
        <v>112</v>
      </c>
      <c r="J4642" s="24" t="s">
        <v>62</v>
      </c>
      <c r="K4642" s="19">
        <f>B4642*$P$40</f>
        <v>49.8</v>
      </c>
      <c r="L4642" s="20">
        <f>C4642*$P$40</f>
        <v>159873.60000000001</v>
      </c>
      <c r="M4642" s="19" t="str">
        <f>TEXT(A4642,"ММММ")</f>
        <v>Октябрь</v>
      </c>
      <c r="N4642" s="19"/>
    </row>
    <row r="4643" spans="1:14" x14ac:dyDescent="0.3">
      <c r="A4643" s="40" t="s">
        <v>125</v>
      </c>
      <c r="B4643" s="38">
        <v>1.66</v>
      </c>
      <c r="C4643" s="39">
        <v>5251.04</v>
      </c>
      <c r="D4643" s="38">
        <v>1518.95</v>
      </c>
      <c r="E4643" s="38">
        <v>938.41</v>
      </c>
      <c r="F4643" s="38">
        <v>580.54</v>
      </c>
      <c r="G4643" s="26">
        <v>0</v>
      </c>
      <c r="H4643" s="26" t="s">
        <v>259</v>
      </c>
      <c r="I4643" s="26" t="s">
        <v>5</v>
      </c>
      <c r="J4643" s="26" t="s">
        <v>83</v>
      </c>
      <c r="K4643" s="26">
        <f>B4643*$P$40</f>
        <v>49.8</v>
      </c>
      <c r="L4643" s="32">
        <f>C4643*$P$40</f>
        <v>157531.20000000001</v>
      </c>
      <c r="M4643" s="33">
        <f>MONTH(A4643)</f>
        <v>9</v>
      </c>
      <c r="N4643" s="33">
        <f>L4643/K4643</f>
        <v>3163.2771084337355</v>
      </c>
    </row>
    <row r="4644" spans="1:14" hidden="1" x14ac:dyDescent="0.3">
      <c r="A4644" s="16" t="s">
        <v>126</v>
      </c>
      <c r="B4644" s="22">
        <v>1.66</v>
      </c>
      <c r="C4644" s="23">
        <v>5233.93</v>
      </c>
      <c r="D4644" s="22">
        <v>2309.0300000000002</v>
      </c>
      <c r="E4644" s="22">
        <v>2309.0300000000002</v>
      </c>
      <c r="F4644" s="22">
        <v>0</v>
      </c>
      <c r="G4644" s="24">
        <v>0</v>
      </c>
      <c r="H4644" s="24" t="s">
        <v>259</v>
      </c>
      <c r="I4644" s="24" t="s">
        <v>112</v>
      </c>
      <c r="J4644" s="24" t="s">
        <v>95</v>
      </c>
      <c r="K4644" s="19">
        <f>B4644*$P$40</f>
        <v>49.8</v>
      </c>
      <c r="L4644" s="20">
        <f>C4644*$P$40</f>
        <v>157017.90000000002</v>
      </c>
      <c r="M4644" s="19" t="str">
        <f>TEXT(A4644,"ММММ")</f>
        <v>Сентябрь</v>
      </c>
      <c r="N4644" s="19"/>
    </row>
    <row r="4645" spans="1:14" x14ac:dyDescent="0.3">
      <c r="A4645" s="40" t="s">
        <v>127</v>
      </c>
      <c r="B4645" s="38">
        <v>1.66</v>
      </c>
      <c r="C4645" s="39">
        <v>4806.3500000000004</v>
      </c>
      <c r="D4645" s="38">
        <v>1468.42</v>
      </c>
      <c r="E4645" s="38">
        <v>305.45999999999998</v>
      </c>
      <c r="F4645" s="38">
        <v>1162.96</v>
      </c>
      <c r="G4645" s="26">
        <v>0</v>
      </c>
      <c r="H4645" s="26" t="s">
        <v>259</v>
      </c>
      <c r="I4645" s="26" t="s">
        <v>5</v>
      </c>
      <c r="J4645" s="26" t="s">
        <v>67</v>
      </c>
      <c r="K4645" s="26">
        <f>B4645*$P$40</f>
        <v>49.8</v>
      </c>
      <c r="L4645" s="32">
        <f>C4645*$P$40</f>
        <v>144190.5</v>
      </c>
      <c r="M4645" s="33">
        <f t="shared" ref="M4645:M4647" si="590">MONTH(A4645)</f>
        <v>9</v>
      </c>
      <c r="N4645" s="33">
        <f t="shared" ref="N4645:N4647" si="591">L4645/K4645</f>
        <v>2895.3915662650602</v>
      </c>
    </row>
    <row r="4646" spans="1:14" x14ac:dyDescent="0.3">
      <c r="A4646" s="37" t="s">
        <v>128</v>
      </c>
      <c r="B4646" s="38">
        <v>1.66</v>
      </c>
      <c r="C4646" s="39">
        <v>4679.3999999999996</v>
      </c>
      <c r="D4646" s="38">
        <v>1088.9000000000001</v>
      </c>
      <c r="E4646" s="38">
        <v>930</v>
      </c>
      <c r="F4646" s="38">
        <v>158.9</v>
      </c>
      <c r="G4646" s="26">
        <v>0</v>
      </c>
      <c r="H4646" s="26" t="s">
        <v>259</v>
      </c>
      <c r="I4646" s="26" t="s">
        <v>5</v>
      </c>
      <c r="J4646" s="26" t="s">
        <v>83</v>
      </c>
      <c r="K4646" s="26">
        <f>B4646*$P$40</f>
        <v>49.8</v>
      </c>
      <c r="L4646" s="32">
        <f>C4646*$P$40</f>
        <v>140382</v>
      </c>
      <c r="M4646" s="33">
        <f t="shared" si="590"/>
        <v>9</v>
      </c>
      <c r="N4646" s="33">
        <f t="shared" si="591"/>
        <v>2818.9156626506024</v>
      </c>
    </row>
    <row r="4647" spans="1:14" x14ac:dyDescent="0.3">
      <c r="A4647" s="40" t="s">
        <v>129</v>
      </c>
      <c r="B4647" s="41">
        <v>1.66</v>
      </c>
      <c r="C4647" s="42">
        <v>4628.41</v>
      </c>
      <c r="D4647" s="41">
        <v>765.73</v>
      </c>
      <c r="E4647" s="41">
        <v>450.15</v>
      </c>
      <c r="F4647" s="41">
        <v>315.58</v>
      </c>
      <c r="G4647" s="43">
        <v>0</v>
      </c>
      <c r="H4647" s="43" t="s">
        <v>259</v>
      </c>
      <c r="I4647" s="43" t="s">
        <v>5</v>
      </c>
      <c r="J4647" s="43" t="s">
        <v>67</v>
      </c>
      <c r="K4647" s="26">
        <f>B4647*$P$40</f>
        <v>49.8</v>
      </c>
      <c r="L4647" s="32">
        <f>C4647*$P$40</f>
        <v>138852.29999999999</v>
      </c>
      <c r="M4647" s="33">
        <f t="shared" si="590"/>
        <v>8</v>
      </c>
      <c r="N4647" s="33">
        <f t="shared" si="591"/>
        <v>2788.1987951807228</v>
      </c>
    </row>
    <row r="4648" spans="1:14" hidden="1" x14ac:dyDescent="0.3">
      <c r="A4648" s="16" t="s">
        <v>130</v>
      </c>
      <c r="B4648" s="17">
        <v>1.66</v>
      </c>
      <c r="C4648" s="18">
        <v>4600.84</v>
      </c>
      <c r="D4648" s="17">
        <v>1819.8</v>
      </c>
      <c r="E4648" s="17">
        <v>1799.92</v>
      </c>
      <c r="F4648" s="17">
        <v>19.88</v>
      </c>
      <c r="G4648" s="19">
        <v>0</v>
      </c>
      <c r="H4648" s="19" t="s">
        <v>259</v>
      </c>
      <c r="I4648" s="19" t="s">
        <v>112</v>
      </c>
      <c r="J4648" s="19" t="s">
        <v>101</v>
      </c>
      <c r="K4648" s="19">
        <f>B4648*$P$40</f>
        <v>49.8</v>
      </c>
      <c r="L4648" s="20">
        <f>C4648*$P$40</f>
        <v>138025.20000000001</v>
      </c>
      <c r="M4648" s="19" t="str">
        <f>TEXT(A4648,"ММММ")</f>
        <v>Август</v>
      </c>
      <c r="N4648" s="19"/>
    </row>
    <row r="4649" spans="1:14" x14ac:dyDescent="0.3">
      <c r="A4649" s="40" t="s">
        <v>131</v>
      </c>
      <c r="B4649" s="41">
        <v>1.66</v>
      </c>
      <c r="C4649" s="42">
        <v>4282.2700000000004</v>
      </c>
      <c r="D4649" s="41">
        <v>765.48</v>
      </c>
      <c r="E4649" s="41">
        <v>616.66999999999996</v>
      </c>
      <c r="F4649" s="41">
        <v>148.81</v>
      </c>
      <c r="G4649" s="43">
        <v>0</v>
      </c>
      <c r="H4649" s="43" t="s">
        <v>259</v>
      </c>
      <c r="I4649" s="43" t="s">
        <v>5</v>
      </c>
      <c r="J4649" s="43" t="s">
        <v>83</v>
      </c>
      <c r="K4649" s="26">
        <f>B4649*$P$40</f>
        <v>49.8</v>
      </c>
      <c r="L4649" s="32">
        <f>C4649*$P$40</f>
        <v>128468.1</v>
      </c>
      <c r="M4649" s="33">
        <f t="shared" ref="M4649:M4650" si="592">MONTH(A4649)</f>
        <v>8</v>
      </c>
      <c r="N4649" s="33">
        <f t="shared" ref="N4649:N4650" si="593">L4649/K4649</f>
        <v>2579.6807228915663</v>
      </c>
    </row>
    <row r="4650" spans="1:14" x14ac:dyDescent="0.3">
      <c r="A4650" s="37" t="s">
        <v>132</v>
      </c>
      <c r="B4650" s="41">
        <v>1.66</v>
      </c>
      <c r="C4650" s="42">
        <v>4174.55</v>
      </c>
      <c r="D4650" s="41">
        <v>1400.48</v>
      </c>
      <c r="E4650" s="41">
        <v>1176.6600000000001</v>
      </c>
      <c r="F4650" s="41">
        <v>223.82</v>
      </c>
      <c r="G4650" s="43">
        <v>0</v>
      </c>
      <c r="H4650" s="43" t="s">
        <v>259</v>
      </c>
      <c r="I4650" s="43" t="s">
        <v>5</v>
      </c>
      <c r="J4650" s="43" t="s">
        <v>95</v>
      </c>
      <c r="K4650" s="26">
        <f>B4650*$P$40</f>
        <v>49.8</v>
      </c>
      <c r="L4650" s="32">
        <f>C4650*$P$40</f>
        <v>125236.5</v>
      </c>
      <c r="M4650" s="33">
        <f t="shared" si="592"/>
        <v>8</v>
      </c>
      <c r="N4650" s="33">
        <f t="shared" si="593"/>
        <v>2514.7891566265062</v>
      </c>
    </row>
    <row r="4651" spans="1:14" hidden="1" x14ac:dyDescent="0.3">
      <c r="A4651" s="21" t="s">
        <v>133</v>
      </c>
      <c r="B4651" s="17">
        <v>1.66</v>
      </c>
      <c r="C4651" s="18">
        <v>4137.6000000000004</v>
      </c>
      <c r="D4651" s="17">
        <v>1464.78</v>
      </c>
      <c r="E4651" s="17">
        <v>1260.6600000000001</v>
      </c>
      <c r="F4651" s="17">
        <v>204.12</v>
      </c>
      <c r="G4651" s="19">
        <v>0</v>
      </c>
      <c r="H4651" s="19" t="s">
        <v>259</v>
      </c>
      <c r="I4651" s="19" t="s">
        <v>112</v>
      </c>
      <c r="J4651" s="19" t="s">
        <v>94</v>
      </c>
      <c r="K4651" s="19">
        <f>B4651*$P$40</f>
        <v>49.8</v>
      </c>
      <c r="L4651" s="20">
        <f>C4651*$P$40</f>
        <v>124128.00000000001</v>
      </c>
      <c r="M4651" s="19" t="str">
        <f>TEXT(A4651,"ММММ")</f>
        <v>Июль</v>
      </c>
      <c r="N4651" s="19"/>
    </row>
    <row r="4652" spans="1:14" hidden="1" x14ac:dyDescent="0.3">
      <c r="A4652" s="16" t="s">
        <v>134</v>
      </c>
      <c r="B4652" s="22">
        <v>1.66</v>
      </c>
      <c r="C4652" s="23">
        <v>4099.32</v>
      </c>
      <c r="D4652" s="22">
        <v>2524.35</v>
      </c>
      <c r="E4652" s="22">
        <v>583.16999999999996</v>
      </c>
      <c r="F4652" s="22">
        <v>1941.18</v>
      </c>
      <c r="G4652" s="24">
        <v>0</v>
      </c>
      <c r="H4652" s="24" t="s">
        <v>259</v>
      </c>
      <c r="I4652" s="24" t="s">
        <v>219</v>
      </c>
      <c r="J4652" s="24" t="s">
        <v>104</v>
      </c>
      <c r="K4652" s="19">
        <f>B4652*$P$40</f>
        <v>49.8</v>
      </c>
      <c r="L4652" s="20">
        <f>C4652*$P$40</f>
        <v>122979.59999999999</v>
      </c>
      <c r="M4652" s="19" t="str">
        <f>TEXT(A4652,"ММММ")</f>
        <v>Июль</v>
      </c>
      <c r="N4652" s="19"/>
    </row>
    <row r="4653" spans="1:14" x14ac:dyDescent="0.3">
      <c r="A4653" s="40" t="s">
        <v>135</v>
      </c>
      <c r="B4653" s="41">
        <v>1.66</v>
      </c>
      <c r="C4653" s="42">
        <v>3977.03</v>
      </c>
      <c r="D4653" s="41">
        <v>1744.2</v>
      </c>
      <c r="E4653" s="41">
        <v>1580</v>
      </c>
      <c r="F4653" s="41">
        <v>164.2</v>
      </c>
      <c r="G4653" s="43">
        <v>0</v>
      </c>
      <c r="H4653" s="43" t="s">
        <v>259</v>
      </c>
      <c r="I4653" s="43" t="s">
        <v>5</v>
      </c>
      <c r="J4653" s="43" t="s">
        <v>101</v>
      </c>
      <c r="K4653" s="26">
        <f>B4653*$P$40</f>
        <v>49.8</v>
      </c>
      <c r="L4653" s="32">
        <f>C4653*$P$40</f>
        <v>119310.90000000001</v>
      </c>
      <c r="M4653" s="33">
        <f>MONTH(A4653)</f>
        <v>7</v>
      </c>
      <c r="N4653" s="33">
        <f>L4653/K4653</f>
        <v>2395.8012048192772</v>
      </c>
    </row>
    <row r="4654" spans="1:14" hidden="1" x14ac:dyDescent="0.3">
      <c r="A4654" s="16" t="s">
        <v>136</v>
      </c>
      <c r="B4654" s="17">
        <v>1.66</v>
      </c>
      <c r="C4654" s="18">
        <v>3968.96</v>
      </c>
      <c r="D4654" s="17">
        <v>3838.88</v>
      </c>
      <c r="E4654" s="17">
        <v>2595.42</v>
      </c>
      <c r="F4654" s="17">
        <v>1243.46</v>
      </c>
      <c r="G4654" s="19">
        <v>0</v>
      </c>
      <c r="H4654" s="19" t="s">
        <v>259</v>
      </c>
      <c r="I4654" s="19" t="s">
        <v>112</v>
      </c>
      <c r="J4654" s="19" t="s">
        <v>84</v>
      </c>
      <c r="K4654" s="19">
        <f>B4654*$P$40</f>
        <v>49.8</v>
      </c>
      <c r="L4654" s="20">
        <f>C4654*$P$40</f>
        <v>119068.8</v>
      </c>
      <c r="M4654" s="19" t="str">
        <f>TEXT(A4654,"ММММ")</f>
        <v>Июль</v>
      </c>
      <c r="N4654" s="19"/>
    </row>
    <row r="4655" spans="1:14" hidden="1" x14ac:dyDescent="0.3">
      <c r="A4655" s="21" t="s">
        <v>137</v>
      </c>
      <c r="B4655" s="17">
        <v>1.66</v>
      </c>
      <c r="C4655" s="18">
        <v>3862.88</v>
      </c>
      <c r="D4655" s="17">
        <v>1576.67</v>
      </c>
      <c r="E4655" s="17">
        <v>1576.67</v>
      </c>
      <c r="F4655" s="17">
        <v>0</v>
      </c>
      <c r="G4655" s="19">
        <v>0</v>
      </c>
      <c r="H4655" s="19" t="s">
        <v>259</v>
      </c>
      <c r="I4655" s="19" t="s">
        <v>112</v>
      </c>
      <c r="J4655" s="19" t="s">
        <v>77</v>
      </c>
      <c r="K4655" s="19">
        <f>B4655*$P$40</f>
        <v>49.8</v>
      </c>
      <c r="L4655" s="20">
        <f>C4655*$P$40</f>
        <v>115886.40000000001</v>
      </c>
      <c r="M4655" s="19" t="str">
        <f>TEXT(A4655,"ММММ")</f>
        <v>Июль</v>
      </c>
      <c r="N4655" s="19"/>
    </row>
    <row r="4656" spans="1:14" x14ac:dyDescent="0.3">
      <c r="A4656" s="37" t="s">
        <v>138</v>
      </c>
      <c r="B4656" s="41">
        <v>1.66</v>
      </c>
      <c r="C4656" s="42">
        <v>3764.64</v>
      </c>
      <c r="D4656" s="41">
        <v>571.72</v>
      </c>
      <c r="E4656" s="41">
        <v>533.33000000000004</v>
      </c>
      <c r="F4656" s="41">
        <v>38.39</v>
      </c>
      <c r="G4656" s="43">
        <v>0</v>
      </c>
      <c r="H4656" s="43" t="s">
        <v>259</v>
      </c>
      <c r="I4656" s="43" t="s">
        <v>5</v>
      </c>
      <c r="J4656" s="43" t="s">
        <v>83</v>
      </c>
      <c r="K4656" s="26">
        <f>B4656*$P$40</f>
        <v>49.8</v>
      </c>
      <c r="L4656" s="32">
        <f>C4656*$P$40</f>
        <v>112939.2</v>
      </c>
      <c r="M4656" s="33">
        <f>MONTH(A4656)</f>
        <v>6</v>
      </c>
      <c r="N4656" s="33">
        <f>L4656/K4656</f>
        <v>2267.8554216867469</v>
      </c>
    </row>
    <row r="4657" spans="1:14" hidden="1" x14ac:dyDescent="0.3">
      <c r="A4657" s="21" t="s">
        <v>139</v>
      </c>
      <c r="B4657" s="17">
        <v>1.66</v>
      </c>
      <c r="C4657" s="18">
        <v>3673.62</v>
      </c>
      <c r="D4657" s="17">
        <v>2364.96</v>
      </c>
      <c r="E4657" s="17">
        <v>578.99</v>
      </c>
      <c r="F4657" s="17">
        <v>1785.97</v>
      </c>
      <c r="G4657" s="19">
        <v>0</v>
      </c>
      <c r="H4657" s="19" t="s">
        <v>259</v>
      </c>
      <c r="I4657" s="19" t="s">
        <v>165</v>
      </c>
      <c r="J4657" s="19" t="s">
        <v>104</v>
      </c>
      <c r="K4657" s="19">
        <f>B4657*$P$40</f>
        <v>49.8</v>
      </c>
      <c r="L4657" s="20">
        <f>C4657*$P$40</f>
        <v>110208.59999999999</v>
      </c>
      <c r="M4657" s="19" t="str">
        <f>TEXT(A4657,"ММММ")</f>
        <v>Июнь</v>
      </c>
      <c r="N4657" s="19"/>
    </row>
    <row r="4658" spans="1:14" hidden="1" x14ac:dyDescent="0.3">
      <c r="A4658" s="16" t="s">
        <v>140</v>
      </c>
      <c r="B4658" s="22">
        <v>1.66</v>
      </c>
      <c r="C4658" s="23">
        <v>3632.75</v>
      </c>
      <c r="D4658" s="22">
        <v>1293.33</v>
      </c>
      <c r="E4658" s="22">
        <v>1293.33</v>
      </c>
      <c r="F4658" s="22">
        <v>0</v>
      </c>
      <c r="G4658" s="24">
        <v>0</v>
      </c>
      <c r="H4658" s="24" t="s">
        <v>259</v>
      </c>
      <c r="I4658" s="24" t="s">
        <v>112</v>
      </c>
      <c r="J4658" s="24" t="s">
        <v>77</v>
      </c>
      <c r="K4658" s="19">
        <f>B4658*$P$40</f>
        <v>49.8</v>
      </c>
      <c r="L4658" s="20">
        <f>C4658*$P$40</f>
        <v>108982.5</v>
      </c>
      <c r="M4658" s="19" t="str">
        <f>TEXT(A4658,"ММММ")</f>
        <v>Июнь</v>
      </c>
      <c r="N4658" s="19"/>
    </row>
    <row r="4659" spans="1:14" x14ac:dyDescent="0.3">
      <c r="A4659" s="40" t="s">
        <v>141</v>
      </c>
      <c r="B4659" s="38">
        <v>1.66</v>
      </c>
      <c r="C4659" s="39">
        <v>3313.55</v>
      </c>
      <c r="D4659" s="38">
        <v>372.79</v>
      </c>
      <c r="E4659" s="38">
        <v>226.67</v>
      </c>
      <c r="F4659" s="38">
        <v>146.12</v>
      </c>
      <c r="G4659" s="26">
        <v>0</v>
      </c>
      <c r="H4659" s="26" t="s">
        <v>259</v>
      </c>
      <c r="I4659" s="26" t="s">
        <v>5</v>
      </c>
      <c r="J4659" s="26" t="s">
        <v>104</v>
      </c>
      <c r="K4659" s="26">
        <f>B4659*$P$40</f>
        <v>49.8</v>
      </c>
      <c r="L4659" s="32">
        <f>C4659*$P$40</f>
        <v>99406.5</v>
      </c>
      <c r="M4659" s="33">
        <f t="shared" ref="M4659:M4660" si="594">MONTH(A4659)</f>
        <v>6</v>
      </c>
      <c r="N4659" s="33">
        <f t="shared" ref="N4659:N4660" si="595">L4659/K4659</f>
        <v>1996.1144578313254</v>
      </c>
    </row>
    <row r="4660" spans="1:14" x14ac:dyDescent="0.3">
      <c r="A4660" s="37" t="s">
        <v>142</v>
      </c>
      <c r="B4660" s="41">
        <v>1.66</v>
      </c>
      <c r="C4660" s="42">
        <v>3237.43</v>
      </c>
      <c r="D4660" s="41">
        <v>18.600000000000001</v>
      </c>
      <c r="E4660" s="41">
        <v>0</v>
      </c>
      <c r="F4660" s="41">
        <v>18.600000000000001</v>
      </c>
      <c r="G4660" s="43">
        <v>0</v>
      </c>
      <c r="H4660" s="43" t="s">
        <v>259</v>
      </c>
      <c r="I4660" s="43" t="s">
        <v>5</v>
      </c>
      <c r="J4660" s="43" t="s">
        <v>104</v>
      </c>
      <c r="K4660" s="26">
        <f>B4660*$P$40</f>
        <v>49.8</v>
      </c>
      <c r="L4660" s="32">
        <f>C4660*$P$40</f>
        <v>97122.9</v>
      </c>
      <c r="M4660" s="33">
        <f t="shared" si="594"/>
        <v>5</v>
      </c>
      <c r="N4660" s="33">
        <f t="shared" si="595"/>
        <v>1950.2590361445782</v>
      </c>
    </row>
    <row r="4661" spans="1:14" hidden="1" x14ac:dyDescent="0.3">
      <c r="A4661" s="21" t="s">
        <v>143</v>
      </c>
      <c r="B4661" s="17">
        <v>1.66</v>
      </c>
      <c r="C4661" s="18">
        <v>3154.45</v>
      </c>
      <c r="D4661" s="17">
        <v>2580.6</v>
      </c>
      <c r="E4661" s="17">
        <v>2577.27</v>
      </c>
      <c r="F4661" s="17">
        <v>3.33</v>
      </c>
      <c r="G4661" s="19">
        <v>0</v>
      </c>
      <c r="H4661" s="19" t="s">
        <v>259</v>
      </c>
      <c r="I4661" s="19" t="s">
        <v>219</v>
      </c>
      <c r="J4661" s="19" t="s">
        <v>6</v>
      </c>
      <c r="K4661" s="19">
        <f>B4661*$P$40</f>
        <v>49.8</v>
      </c>
      <c r="L4661" s="20">
        <f>C4661*$P$40</f>
        <v>94633.5</v>
      </c>
      <c r="M4661" s="19" t="str">
        <f>TEXT(A4661,"ММММ")</f>
        <v>Май</v>
      </c>
      <c r="N4661" s="19"/>
    </row>
    <row r="4662" spans="1:14" hidden="1" x14ac:dyDescent="0.3">
      <c r="A4662" s="16" t="s">
        <v>144</v>
      </c>
      <c r="B4662" s="22">
        <v>1.66</v>
      </c>
      <c r="C4662" s="23">
        <v>2934.24</v>
      </c>
      <c r="D4662" s="22">
        <v>1226.67</v>
      </c>
      <c r="E4662" s="22">
        <v>1226.67</v>
      </c>
      <c r="F4662" s="22">
        <v>0</v>
      </c>
      <c r="G4662" s="24">
        <v>0</v>
      </c>
      <c r="H4662" s="24" t="s">
        <v>259</v>
      </c>
      <c r="I4662" s="24" t="s">
        <v>112</v>
      </c>
      <c r="J4662" s="24" t="s">
        <v>77</v>
      </c>
      <c r="K4662" s="19">
        <f>B4662*$P$40</f>
        <v>49.8</v>
      </c>
      <c r="L4662" s="20">
        <f>C4662*$P$40</f>
        <v>88027.199999999997</v>
      </c>
      <c r="M4662" s="19" t="str">
        <f>TEXT(A4662,"ММММ")</f>
        <v>Май</v>
      </c>
      <c r="N4662" s="19"/>
    </row>
    <row r="4663" spans="1:14" x14ac:dyDescent="0.3">
      <c r="A4663" s="40" t="s">
        <v>145</v>
      </c>
      <c r="B4663" s="38">
        <v>1.66</v>
      </c>
      <c r="C4663" s="39">
        <v>2914.35</v>
      </c>
      <c r="D4663" s="38">
        <v>439.21</v>
      </c>
      <c r="E4663" s="38">
        <v>412.81</v>
      </c>
      <c r="F4663" s="38">
        <v>26.4</v>
      </c>
      <c r="G4663" s="26">
        <v>0</v>
      </c>
      <c r="H4663" s="26" t="s">
        <v>259</v>
      </c>
      <c r="I4663" s="26" t="s">
        <v>5</v>
      </c>
      <c r="J4663" s="26" t="s">
        <v>95</v>
      </c>
      <c r="K4663" s="26">
        <f>B4663*$P$40</f>
        <v>49.8</v>
      </c>
      <c r="L4663" s="32">
        <f>C4663*$P$40</f>
        <v>87430.5</v>
      </c>
      <c r="M4663" s="33">
        <f t="shared" ref="M4663:M4664" si="596">MONTH(A4663)</f>
        <v>5</v>
      </c>
      <c r="N4663" s="33">
        <f t="shared" ref="N4663:N4664" si="597">L4663/K4663</f>
        <v>1755.632530120482</v>
      </c>
    </row>
    <row r="4664" spans="1:14" x14ac:dyDescent="0.3">
      <c r="A4664" s="37" t="s">
        <v>146</v>
      </c>
      <c r="B4664" s="41">
        <v>1.66</v>
      </c>
      <c r="C4664" s="42">
        <v>2883.1</v>
      </c>
      <c r="D4664" s="41">
        <v>678.11</v>
      </c>
      <c r="E4664" s="41">
        <v>323.33</v>
      </c>
      <c r="F4664" s="41">
        <v>354.78</v>
      </c>
      <c r="G4664" s="43">
        <v>0</v>
      </c>
      <c r="H4664" s="43" t="s">
        <v>259</v>
      </c>
      <c r="I4664" s="43" t="s">
        <v>5</v>
      </c>
      <c r="J4664" s="43" t="s">
        <v>76</v>
      </c>
      <c r="K4664" s="26">
        <f>B4664*$P$40</f>
        <v>49.8</v>
      </c>
      <c r="L4664" s="32">
        <f>C4664*$P$40</f>
        <v>86493</v>
      </c>
      <c r="M4664" s="33">
        <f t="shared" si="596"/>
        <v>5</v>
      </c>
      <c r="N4664" s="33">
        <f t="shared" si="597"/>
        <v>1736.8072289156628</v>
      </c>
    </row>
    <row r="4665" spans="1:14" hidden="1" x14ac:dyDescent="0.3">
      <c r="A4665" s="21" t="s">
        <v>147</v>
      </c>
      <c r="B4665" s="22">
        <v>1.66</v>
      </c>
      <c r="C4665" s="23">
        <v>2862.28</v>
      </c>
      <c r="D4665" s="22">
        <v>1757.24</v>
      </c>
      <c r="E4665" s="22">
        <v>614.85</v>
      </c>
      <c r="F4665" s="22">
        <v>1142.3900000000001</v>
      </c>
      <c r="G4665" s="24">
        <v>0</v>
      </c>
      <c r="H4665" s="24" t="s">
        <v>259</v>
      </c>
      <c r="I4665" s="24" t="s">
        <v>112</v>
      </c>
      <c r="J4665" s="24" t="s">
        <v>76</v>
      </c>
      <c r="K4665" s="19">
        <f>B4665*$P$40</f>
        <v>49.8</v>
      </c>
      <c r="L4665" s="20">
        <f>C4665*$P$40</f>
        <v>85868.400000000009</v>
      </c>
      <c r="M4665" s="19" t="str">
        <f>TEXT(A4665,"ММММ")</f>
        <v>Апрель</v>
      </c>
      <c r="N4665" s="19"/>
    </row>
    <row r="4666" spans="1:14" hidden="1" x14ac:dyDescent="0.3">
      <c r="A4666" s="16" t="s">
        <v>148</v>
      </c>
      <c r="B4666" s="17">
        <v>1.66</v>
      </c>
      <c r="C4666" s="18">
        <v>2470.65</v>
      </c>
      <c r="D4666" s="17">
        <v>2365.6</v>
      </c>
      <c r="E4666" s="17">
        <v>1989.81</v>
      </c>
      <c r="F4666" s="17">
        <v>375.79</v>
      </c>
      <c r="G4666" s="19">
        <v>0</v>
      </c>
      <c r="H4666" s="19" t="s">
        <v>259</v>
      </c>
      <c r="I4666" s="19" t="s">
        <v>165</v>
      </c>
      <c r="J4666" s="19" t="s">
        <v>106</v>
      </c>
      <c r="K4666" s="19">
        <f>B4666*$P$40</f>
        <v>49.8</v>
      </c>
      <c r="L4666" s="20">
        <f>C4666*$P$40</f>
        <v>74119.5</v>
      </c>
      <c r="M4666" s="19" t="str">
        <f>TEXT(A4666,"ММММ")</f>
        <v>Апрель</v>
      </c>
      <c r="N4666" s="19"/>
    </row>
    <row r="4667" spans="1:14" hidden="1" x14ac:dyDescent="0.3">
      <c r="A4667" s="21" t="s">
        <v>149</v>
      </c>
      <c r="B4667" s="17">
        <v>1.66</v>
      </c>
      <c r="C4667" s="18">
        <v>2357.86</v>
      </c>
      <c r="D4667" s="17">
        <v>2203.41</v>
      </c>
      <c r="E4667" s="17">
        <v>889.72</v>
      </c>
      <c r="F4667" s="17">
        <v>1313.69</v>
      </c>
      <c r="G4667" s="19">
        <v>0</v>
      </c>
      <c r="H4667" s="19" t="s">
        <v>259</v>
      </c>
      <c r="I4667" s="19" t="s">
        <v>112</v>
      </c>
      <c r="J4667" s="19" t="s">
        <v>106</v>
      </c>
      <c r="K4667" s="19">
        <f>B4667*$P$40</f>
        <v>49.8</v>
      </c>
      <c r="L4667" s="20">
        <f>C4667*$P$40</f>
        <v>70735.8</v>
      </c>
      <c r="M4667" s="19" t="str">
        <f>TEXT(A4667,"ММММ")</f>
        <v>Апрель</v>
      </c>
      <c r="N4667" s="19"/>
    </row>
    <row r="4668" spans="1:14" x14ac:dyDescent="0.3">
      <c r="A4668" s="37" t="s">
        <v>150</v>
      </c>
      <c r="B4668" s="41">
        <v>1.66</v>
      </c>
      <c r="C4668" s="42">
        <v>1991.44</v>
      </c>
      <c r="D4668" s="41">
        <v>160</v>
      </c>
      <c r="E4668" s="41">
        <v>160</v>
      </c>
      <c r="F4668" s="41">
        <v>0</v>
      </c>
      <c r="G4668" s="43">
        <v>0</v>
      </c>
      <c r="H4668" s="43" t="s">
        <v>259</v>
      </c>
      <c r="I4668" s="43" t="s">
        <v>5</v>
      </c>
      <c r="J4668" s="43" t="s">
        <v>71</v>
      </c>
      <c r="K4668" s="26">
        <f>B4668*$P$40</f>
        <v>49.8</v>
      </c>
      <c r="L4668" s="32">
        <f>C4668*$P$40</f>
        <v>59743.200000000004</v>
      </c>
      <c r="M4668" s="33">
        <f t="shared" ref="M4668:M4669" si="598">MONTH(A4668)</f>
        <v>4</v>
      </c>
      <c r="N4668" s="33">
        <f t="shared" ref="N4668:N4669" si="599">L4668/K4668</f>
        <v>1199.6626506024097</v>
      </c>
    </row>
    <row r="4669" spans="1:14" x14ac:dyDescent="0.3">
      <c r="A4669" s="40" t="s">
        <v>151</v>
      </c>
      <c r="B4669" s="38">
        <v>1.66</v>
      </c>
      <c r="C4669" s="39">
        <v>1973.39</v>
      </c>
      <c r="D4669" s="38">
        <v>1162.8499999999999</v>
      </c>
      <c r="E4669" s="38">
        <v>1083.22</v>
      </c>
      <c r="F4669" s="38">
        <v>79.63</v>
      </c>
      <c r="G4669" s="26">
        <v>0</v>
      </c>
      <c r="H4669" s="26" t="s">
        <v>259</v>
      </c>
      <c r="I4669" s="26" t="s">
        <v>5</v>
      </c>
      <c r="J4669" s="26" t="s">
        <v>91</v>
      </c>
      <c r="K4669" s="26">
        <f>B4669*$P$40</f>
        <v>49.8</v>
      </c>
      <c r="L4669" s="32">
        <f>C4669*$P$40</f>
        <v>59201.700000000004</v>
      </c>
      <c r="M4669" s="33">
        <f t="shared" si="598"/>
        <v>3</v>
      </c>
      <c r="N4669" s="33">
        <f t="shared" si="599"/>
        <v>1188.7891566265062</v>
      </c>
    </row>
    <row r="4670" spans="1:14" hidden="1" x14ac:dyDescent="0.3">
      <c r="A4670" s="16" t="s">
        <v>152</v>
      </c>
      <c r="B4670" s="17">
        <v>1.66</v>
      </c>
      <c r="C4670" s="18">
        <v>1922.46</v>
      </c>
      <c r="D4670" s="17">
        <v>1704.19</v>
      </c>
      <c r="E4670" s="17">
        <v>1704.19</v>
      </c>
      <c r="F4670" s="17">
        <v>0</v>
      </c>
      <c r="G4670" s="19">
        <v>0</v>
      </c>
      <c r="H4670" s="19" t="s">
        <v>259</v>
      </c>
      <c r="I4670" s="19" t="s">
        <v>112</v>
      </c>
      <c r="J4670" s="19" t="s">
        <v>6</v>
      </c>
      <c r="K4670" s="19">
        <f>B4670*$P$40</f>
        <v>49.8</v>
      </c>
      <c r="L4670" s="20">
        <f>C4670*$P$40</f>
        <v>57673.8</v>
      </c>
      <c r="M4670" s="19" t="str">
        <f>TEXT(A4670,"ММММ")</f>
        <v>Март</v>
      </c>
      <c r="N4670" s="19"/>
    </row>
    <row r="4671" spans="1:14" x14ac:dyDescent="0.3">
      <c r="A4671" s="40" t="s">
        <v>153</v>
      </c>
      <c r="B4671" s="41">
        <v>1.66</v>
      </c>
      <c r="C4671" s="42">
        <v>1822.24</v>
      </c>
      <c r="D4671" s="41">
        <v>1351.82</v>
      </c>
      <c r="E4671" s="41">
        <v>1351.82</v>
      </c>
      <c r="F4671" s="41">
        <v>0</v>
      </c>
      <c r="G4671" s="43">
        <v>0</v>
      </c>
      <c r="H4671" s="43" t="s">
        <v>259</v>
      </c>
      <c r="I4671" s="43" t="s">
        <v>5</v>
      </c>
      <c r="J4671" s="43" t="s">
        <v>84</v>
      </c>
      <c r="K4671" s="26">
        <f>B4671*$P$40</f>
        <v>49.8</v>
      </c>
      <c r="L4671" s="32">
        <f>C4671*$P$40</f>
        <v>54667.199999999997</v>
      </c>
      <c r="M4671" s="33">
        <f t="shared" ref="M4671:M4676" si="600">MONTH(A4671)</f>
        <v>3</v>
      </c>
      <c r="N4671" s="33">
        <f t="shared" ref="N4671:N4676" si="601">L4671/K4671</f>
        <v>1097.7349397590363</v>
      </c>
    </row>
    <row r="4672" spans="1:14" x14ac:dyDescent="0.3">
      <c r="A4672" s="37" t="s">
        <v>154</v>
      </c>
      <c r="B4672" s="41">
        <v>1.66</v>
      </c>
      <c r="C4672" s="42">
        <v>1713.63</v>
      </c>
      <c r="D4672" s="41">
        <v>312.77</v>
      </c>
      <c r="E4672" s="41">
        <v>166.67</v>
      </c>
      <c r="F4672" s="41">
        <v>146.1</v>
      </c>
      <c r="G4672" s="43">
        <v>0</v>
      </c>
      <c r="H4672" s="43" t="s">
        <v>259</v>
      </c>
      <c r="I4672" s="43" t="s">
        <v>5</v>
      </c>
      <c r="J4672" s="43" t="s">
        <v>76</v>
      </c>
      <c r="K4672" s="26">
        <f>B4672*$P$40</f>
        <v>49.8</v>
      </c>
      <c r="L4672" s="32">
        <f>C4672*$P$40</f>
        <v>51408.9</v>
      </c>
      <c r="M4672" s="33">
        <f t="shared" si="600"/>
        <v>3</v>
      </c>
      <c r="N4672" s="33">
        <f t="shared" si="601"/>
        <v>1032.3072289156628</v>
      </c>
    </row>
    <row r="4673" spans="1:14" x14ac:dyDescent="0.3">
      <c r="A4673" s="40" t="s">
        <v>155</v>
      </c>
      <c r="B4673" s="41">
        <v>1.66</v>
      </c>
      <c r="C4673" s="42">
        <v>1602.88</v>
      </c>
      <c r="D4673" s="41">
        <v>136.16999999999999</v>
      </c>
      <c r="E4673" s="41">
        <v>130</v>
      </c>
      <c r="F4673" s="41">
        <v>6.17</v>
      </c>
      <c r="G4673" s="43">
        <v>0</v>
      </c>
      <c r="H4673" s="43" t="s">
        <v>259</v>
      </c>
      <c r="I4673" s="43" t="s">
        <v>5</v>
      </c>
      <c r="J4673" s="43" t="s">
        <v>71</v>
      </c>
      <c r="K4673" s="26">
        <f>B4673*$P$40</f>
        <v>49.8</v>
      </c>
      <c r="L4673" s="32">
        <f>C4673*$P$40</f>
        <v>48086.400000000001</v>
      </c>
      <c r="M4673" s="33">
        <f t="shared" si="600"/>
        <v>2</v>
      </c>
      <c r="N4673" s="33">
        <f t="shared" si="601"/>
        <v>965.59036144578317</v>
      </c>
    </row>
    <row r="4674" spans="1:14" x14ac:dyDescent="0.3">
      <c r="A4674" s="37" t="s">
        <v>156</v>
      </c>
      <c r="B4674" s="38">
        <v>1.66</v>
      </c>
      <c r="C4674" s="39">
        <v>1497.39</v>
      </c>
      <c r="D4674" s="38">
        <v>120</v>
      </c>
      <c r="E4674" s="38">
        <v>120</v>
      </c>
      <c r="F4674" s="38">
        <v>0</v>
      </c>
      <c r="G4674" s="26">
        <v>0</v>
      </c>
      <c r="H4674" s="26" t="s">
        <v>259</v>
      </c>
      <c r="I4674" s="26" t="s">
        <v>5</v>
      </c>
      <c r="J4674" s="26" t="s">
        <v>71</v>
      </c>
      <c r="K4674" s="26">
        <f>B4674*$P$40</f>
        <v>49.8</v>
      </c>
      <c r="L4674" s="32">
        <f>C4674*$P$40</f>
        <v>44921.700000000004</v>
      </c>
      <c r="M4674" s="33">
        <f t="shared" si="600"/>
        <v>2</v>
      </c>
      <c r="N4674" s="33">
        <f t="shared" si="601"/>
        <v>902.04216867469893</v>
      </c>
    </row>
    <row r="4675" spans="1:14" x14ac:dyDescent="0.3">
      <c r="A4675" s="40" t="s">
        <v>157</v>
      </c>
      <c r="B4675" s="38">
        <v>1.66</v>
      </c>
      <c r="C4675" s="39">
        <v>1295.5999999999999</v>
      </c>
      <c r="D4675" s="38">
        <v>1226.57</v>
      </c>
      <c r="E4675" s="38">
        <v>1226.57</v>
      </c>
      <c r="F4675" s="38">
        <v>0</v>
      </c>
      <c r="G4675" s="26">
        <v>0</v>
      </c>
      <c r="H4675" s="26" t="s">
        <v>259</v>
      </c>
      <c r="I4675" s="26" t="s">
        <v>5</v>
      </c>
      <c r="J4675" s="26" t="s">
        <v>106</v>
      </c>
      <c r="K4675" s="26">
        <f>B4675*$P$40</f>
        <v>49.8</v>
      </c>
      <c r="L4675" s="32">
        <f>C4675*$P$40</f>
        <v>38868</v>
      </c>
      <c r="M4675" s="33">
        <f t="shared" si="600"/>
        <v>2</v>
      </c>
      <c r="N4675" s="33">
        <f t="shared" si="601"/>
        <v>780.48192771084337</v>
      </c>
    </row>
    <row r="4676" spans="1:14" x14ac:dyDescent="0.3">
      <c r="A4676" s="37" t="s">
        <v>158</v>
      </c>
      <c r="B4676" s="38">
        <v>1.66</v>
      </c>
      <c r="C4676" s="39">
        <v>762.15</v>
      </c>
      <c r="D4676" s="38">
        <v>565.4</v>
      </c>
      <c r="E4676" s="38">
        <v>565.4</v>
      </c>
      <c r="F4676" s="38">
        <v>0</v>
      </c>
      <c r="G4676" s="26">
        <v>0</v>
      </c>
      <c r="H4676" s="26" t="s">
        <v>259</v>
      </c>
      <c r="I4676" s="26" t="s">
        <v>5</v>
      </c>
      <c r="J4676" s="26" t="s">
        <v>106</v>
      </c>
      <c r="K4676" s="26">
        <f>B4676*$P$40</f>
        <v>49.8</v>
      </c>
      <c r="L4676" s="32">
        <f>C4676*$P$40</f>
        <v>22864.5</v>
      </c>
      <c r="M4676" s="33">
        <f t="shared" si="600"/>
        <v>2</v>
      </c>
      <c r="N4676" s="33">
        <f t="shared" si="601"/>
        <v>459.12650602409639</v>
      </c>
    </row>
    <row r="4677" spans="1:14" hidden="1" x14ac:dyDescent="0.3">
      <c r="A4677" s="21" t="s">
        <v>159</v>
      </c>
      <c r="B4677" s="22">
        <v>1.65</v>
      </c>
      <c r="C4677" s="23">
        <v>24397166.190000001</v>
      </c>
      <c r="D4677" s="22">
        <v>7484679.2000000002</v>
      </c>
      <c r="E4677" s="22">
        <v>5444021.2800000003</v>
      </c>
      <c r="F4677" s="22">
        <v>1976738.84</v>
      </c>
      <c r="G4677" s="24">
        <v>63919.08</v>
      </c>
      <c r="H4677" s="24" t="s">
        <v>258</v>
      </c>
      <c r="I4677" s="24" t="s">
        <v>165</v>
      </c>
      <c r="J4677" s="24" t="s">
        <v>108</v>
      </c>
      <c r="K4677" s="19">
        <f>B4677*$P$40</f>
        <v>49.5</v>
      </c>
      <c r="L4677" s="20">
        <f>C4677*$P$40</f>
        <v>731914985.70000005</v>
      </c>
      <c r="M4677" s="19" t="str">
        <f>TEXT(A4677,"ММММ")</f>
        <v>Январь</v>
      </c>
      <c r="N4677" s="19"/>
    </row>
    <row r="4678" spans="1:14" hidden="1" x14ac:dyDescent="0.3">
      <c r="A4678" s="16" t="s">
        <v>160</v>
      </c>
      <c r="B4678" s="22">
        <v>1.65</v>
      </c>
      <c r="C4678" s="23">
        <v>4648718.22</v>
      </c>
      <c r="D4678" s="22">
        <v>902975.05</v>
      </c>
      <c r="E4678" s="22">
        <v>839519.87</v>
      </c>
      <c r="F4678" s="22">
        <v>21358.39</v>
      </c>
      <c r="G4678" s="24">
        <v>42096.79</v>
      </c>
      <c r="H4678" s="24" t="s">
        <v>258</v>
      </c>
      <c r="I4678" s="24" t="s">
        <v>165</v>
      </c>
      <c r="J4678" s="24" t="s">
        <v>63</v>
      </c>
      <c r="K4678" s="19">
        <f>B4678*$P$40</f>
        <v>49.5</v>
      </c>
      <c r="L4678" s="20">
        <f>C4678*$P$40</f>
        <v>139461546.59999999</v>
      </c>
      <c r="M4678" s="19" t="str">
        <f>TEXT(A4678,"ММММ")</f>
        <v>Январь</v>
      </c>
      <c r="N4678" s="19"/>
    </row>
    <row r="4679" spans="1:14" hidden="1" x14ac:dyDescent="0.3">
      <c r="A4679" s="21" t="s">
        <v>161</v>
      </c>
      <c r="B4679" s="17">
        <v>1.65</v>
      </c>
      <c r="C4679" s="18">
        <v>4043204.76</v>
      </c>
      <c r="D4679" s="17">
        <v>1229648.3999999999</v>
      </c>
      <c r="E4679" s="17">
        <v>1019859.84</v>
      </c>
      <c r="F4679" s="17">
        <v>200044.12</v>
      </c>
      <c r="G4679" s="19">
        <v>9744.44</v>
      </c>
      <c r="H4679" s="19" t="s">
        <v>258</v>
      </c>
      <c r="I4679" s="19" t="s">
        <v>165</v>
      </c>
      <c r="J4679" s="19" t="s">
        <v>86</v>
      </c>
      <c r="K4679" s="19">
        <f>B4679*$P$40</f>
        <v>49.5</v>
      </c>
      <c r="L4679" s="20">
        <f>C4679*$P$40</f>
        <v>121296142.8</v>
      </c>
      <c r="M4679" s="19" t="str">
        <f>TEXT(A4679,"ММММ")</f>
        <v>Январь</v>
      </c>
      <c r="N4679" s="19"/>
    </row>
    <row r="4680" spans="1:14" hidden="1" x14ac:dyDescent="0.3">
      <c r="A4680" s="16" t="s">
        <v>162</v>
      </c>
      <c r="B4680" s="17">
        <v>1.65</v>
      </c>
      <c r="C4680" s="18">
        <v>3107049.25</v>
      </c>
      <c r="D4680" s="17">
        <v>939127.16</v>
      </c>
      <c r="E4680" s="17">
        <v>892219.03</v>
      </c>
      <c r="F4680" s="17">
        <v>46084.52</v>
      </c>
      <c r="G4680" s="19">
        <v>823.61</v>
      </c>
      <c r="H4680" s="19" t="s">
        <v>258</v>
      </c>
      <c r="I4680" s="19" t="s">
        <v>112</v>
      </c>
      <c r="J4680" s="19" t="s">
        <v>86</v>
      </c>
      <c r="K4680" s="19">
        <f>B4680*$P$40</f>
        <v>49.5</v>
      </c>
      <c r="L4680" s="20">
        <f>C4680*$P$40</f>
        <v>93211477.5</v>
      </c>
      <c r="M4680" s="19" t="str">
        <f>TEXT(A4680,"ММММ")</f>
        <v>Январь</v>
      </c>
      <c r="N4680" s="19"/>
    </row>
    <row r="4681" spans="1:14" hidden="1" x14ac:dyDescent="0.3">
      <c r="A4681" s="21" t="s">
        <v>163</v>
      </c>
      <c r="B4681" s="17">
        <v>1.65</v>
      </c>
      <c r="C4681" s="18">
        <v>1746824.6</v>
      </c>
      <c r="D4681" s="17">
        <v>766061.72</v>
      </c>
      <c r="E4681" s="17">
        <v>451173.29</v>
      </c>
      <c r="F4681" s="17">
        <v>305309.26</v>
      </c>
      <c r="G4681" s="19">
        <v>9579.17</v>
      </c>
      <c r="H4681" s="19" t="s">
        <v>258</v>
      </c>
      <c r="I4681" s="19" t="s">
        <v>165</v>
      </c>
      <c r="J4681" s="19" t="s">
        <v>85</v>
      </c>
      <c r="K4681" s="19">
        <f>B4681*$P$40</f>
        <v>49.5</v>
      </c>
      <c r="L4681" s="20">
        <f>C4681*$P$40</f>
        <v>52404738</v>
      </c>
      <c r="M4681" s="19" t="str">
        <f>TEXT(A4681,"ММММ")</f>
        <v>Январь</v>
      </c>
      <c r="N4681" s="19"/>
    </row>
    <row r="4682" spans="1:14" hidden="1" x14ac:dyDescent="0.3">
      <c r="A4682" s="16" t="s">
        <v>111</v>
      </c>
      <c r="B4682" s="17">
        <v>1.65</v>
      </c>
      <c r="C4682" s="18">
        <v>1178504.26</v>
      </c>
      <c r="D4682" s="17">
        <v>384582.96</v>
      </c>
      <c r="E4682" s="17">
        <v>362090.67</v>
      </c>
      <c r="F4682" s="17">
        <v>22488.31</v>
      </c>
      <c r="G4682" s="19">
        <v>3.98</v>
      </c>
      <c r="H4682" s="19" t="s">
        <v>258</v>
      </c>
      <c r="I4682" s="19" t="s">
        <v>165</v>
      </c>
      <c r="J4682" s="19" t="s">
        <v>85</v>
      </c>
      <c r="K4682" s="19">
        <f>B4682*$P$40</f>
        <v>49.5</v>
      </c>
      <c r="L4682" s="20">
        <f>C4682*$P$40</f>
        <v>35355127.799999997</v>
      </c>
      <c r="M4682" s="19" t="str">
        <f>TEXT(A4682,"ММММ")</f>
        <v>Декабрь</v>
      </c>
      <c r="N4682" s="19"/>
    </row>
    <row r="4683" spans="1:14" hidden="1" x14ac:dyDescent="0.3">
      <c r="A4683" s="21" t="s">
        <v>113</v>
      </c>
      <c r="B4683" s="22">
        <v>1.65</v>
      </c>
      <c r="C4683" s="23">
        <v>919489.84</v>
      </c>
      <c r="D4683" s="22">
        <v>407945.53</v>
      </c>
      <c r="E4683" s="22">
        <v>329530.26</v>
      </c>
      <c r="F4683" s="22">
        <v>78415.27</v>
      </c>
      <c r="G4683" s="24">
        <v>0</v>
      </c>
      <c r="H4683" s="24" t="s">
        <v>259</v>
      </c>
      <c r="I4683" s="24" t="s">
        <v>112</v>
      </c>
      <c r="J4683" s="24" t="s">
        <v>108</v>
      </c>
      <c r="K4683" s="19">
        <f>B4683*$P$40</f>
        <v>49.5</v>
      </c>
      <c r="L4683" s="20">
        <f>C4683*$P$40</f>
        <v>27584695.199999999</v>
      </c>
      <c r="M4683" s="19" t="str">
        <f>TEXT(A4683,"ММММ")</f>
        <v>Декабрь</v>
      </c>
      <c r="N4683" s="19"/>
    </row>
    <row r="4684" spans="1:14" hidden="1" x14ac:dyDescent="0.3">
      <c r="A4684" s="16" t="s">
        <v>114</v>
      </c>
      <c r="B4684" s="17">
        <v>1.65</v>
      </c>
      <c r="C4684" s="18">
        <v>780710.38</v>
      </c>
      <c r="D4684" s="17">
        <v>71399.67</v>
      </c>
      <c r="E4684" s="17">
        <v>70491.41</v>
      </c>
      <c r="F4684" s="17">
        <v>419.54</v>
      </c>
      <c r="G4684" s="19">
        <v>488.72</v>
      </c>
      <c r="H4684" s="19" t="s">
        <v>258</v>
      </c>
      <c r="I4684" s="19" t="s">
        <v>165</v>
      </c>
      <c r="J4684" s="19" t="s">
        <v>99</v>
      </c>
      <c r="K4684" s="19">
        <f>B4684*$P$40</f>
        <v>49.5</v>
      </c>
      <c r="L4684" s="20">
        <f>C4684*$P$40</f>
        <v>23421311.399999999</v>
      </c>
      <c r="M4684" s="19" t="str">
        <f>TEXT(A4684,"ММММ")</f>
        <v>Декабрь</v>
      </c>
      <c r="N4684" s="19"/>
    </row>
    <row r="4685" spans="1:14" hidden="1" x14ac:dyDescent="0.3">
      <c r="A4685" s="21" t="s">
        <v>115</v>
      </c>
      <c r="B4685" s="22">
        <v>1.65</v>
      </c>
      <c r="C4685" s="23">
        <v>744158.66</v>
      </c>
      <c r="D4685" s="22">
        <v>196219.87</v>
      </c>
      <c r="E4685" s="22">
        <v>184500.54</v>
      </c>
      <c r="F4685" s="22">
        <v>4298.5</v>
      </c>
      <c r="G4685" s="24">
        <v>7420.83</v>
      </c>
      <c r="H4685" s="24" t="s">
        <v>258</v>
      </c>
      <c r="I4685" s="24" t="s">
        <v>165</v>
      </c>
      <c r="J4685" s="24" t="s">
        <v>59</v>
      </c>
      <c r="K4685" s="19">
        <f>B4685*$P$40</f>
        <v>49.5</v>
      </c>
      <c r="L4685" s="20">
        <f>C4685*$P$40</f>
        <v>22324759.800000001</v>
      </c>
      <c r="M4685" s="19" t="str">
        <f>TEXT(A4685,"ММММ")</f>
        <v>Декабрь</v>
      </c>
      <c r="N4685" s="19"/>
    </row>
    <row r="4686" spans="1:14" hidden="1" x14ac:dyDescent="0.3">
      <c r="A4686" s="16" t="s">
        <v>116</v>
      </c>
      <c r="B4686" s="22">
        <v>1.65</v>
      </c>
      <c r="C4686" s="23">
        <v>742675.28</v>
      </c>
      <c r="D4686" s="22">
        <v>82832.460000000006</v>
      </c>
      <c r="E4686" s="22">
        <v>75155.600000000006</v>
      </c>
      <c r="F4686" s="22">
        <v>2307.7800000000002</v>
      </c>
      <c r="G4686" s="24">
        <v>5369.08</v>
      </c>
      <c r="H4686" s="24" t="s">
        <v>258</v>
      </c>
      <c r="I4686" s="24" t="s">
        <v>165</v>
      </c>
      <c r="J4686" s="24" t="s">
        <v>65</v>
      </c>
      <c r="K4686" s="19">
        <f>B4686*$P$40</f>
        <v>49.5</v>
      </c>
      <c r="L4686" s="20">
        <f>C4686*$P$40</f>
        <v>22280258.400000002</v>
      </c>
      <c r="M4686" s="19" t="str">
        <f>TEXT(A4686,"ММММ")</f>
        <v>Ноябрь</v>
      </c>
      <c r="N4686" s="19"/>
    </row>
    <row r="4687" spans="1:14" hidden="1" x14ac:dyDescent="0.3">
      <c r="A4687" s="21" t="s">
        <v>117</v>
      </c>
      <c r="B4687" s="17">
        <v>1.65</v>
      </c>
      <c r="C4687" s="18">
        <v>699592.47</v>
      </c>
      <c r="D4687" s="17">
        <v>72632.86</v>
      </c>
      <c r="E4687" s="17">
        <v>63362.77</v>
      </c>
      <c r="F4687" s="17">
        <v>2625.56</v>
      </c>
      <c r="G4687" s="19">
        <v>6644.53</v>
      </c>
      <c r="H4687" s="19" t="s">
        <v>258</v>
      </c>
      <c r="I4687" s="19" t="s">
        <v>165</v>
      </c>
      <c r="J4687" s="19" t="s">
        <v>65</v>
      </c>
      <c r="K4687" s="19">
        <f>B4687*$P$40</f>
        <v>49.5</v>
      </c>
      <c r="L4687" s="20">
        <f>C4687*$P$40</f>
        <v>20987774.099999998</v>
      </c>
      <c r="M4687" s="19" t="str">
        <f>TEXT(A4687,"ММММ")</f>
        <v>Ноябрь</v>
      </c>
      <c r="N4687" s="19"/>
    </row>
    <row r="4688" spans="1:14" hidden="1" x14ac:dyDescent="0.3">
      <c r="A4688" s="16" t="s">
        <v>118</v>
      </c>
      <c r="B4688" s="22">
        <v>1.65</v>
      </c>
      <c r="C4688" s="23">
        <v>698627.62</v>
      </c>
      <c r="D4688" s="22">
        <v>201103.37</v>
      </c>
      <c r="E4688" s="22">
        <v>197041.21</v>
      </c>
      <c r="F4688" s="22">
        <v>706.6</v>
      </c>
      <c r="G4688" s="24">
        <v>3355.56</v>
      </c>
      <c r="H4688" s="24" t="s">
        <v>258</v>
      </c>
      <c r="I4688" s="24" t="s">
        <v>112</v>
      </c>
      <c r="J4688" s="24" t="s">
        <v>59</v>
      </c>
      <c r="K4688" s="19">
        <f>B4688*$P$40</f>
        <v>49.5</v>
      </c>
      <c r="L4688" s="20">
        <f>C4688*$P$40</f>
        <v>20958828.600000001</v>
      </c>
      <c r="M4688" s="19" t="str">
        <f>TEXT(A4688,"ММММ")</f>
        <v>Ноябрь</v>
      </c>
      <c r="N4688" s="19"/>
    </row>
    <row r="4689" spans="1:14" hidden="1" x14ac:dyDescent="0.3">
      <c r="A4689" s="21" t="s">
        <v>119</v>
      </c>
      <c r="B4689" s="22">
        <v>1.65</v>
      </c>
      <c r="C4689" s="23">
        <v>693972.27</v>
      </c>
      <c r="D4689" s="22">
        <v>183159.21</v>
      </c>
      <c r="E4689" s="22">
        <v>167326.54</v>
      </c>
      <c r="F4689" s="22">
        <v>7351.56</v>
      </c>
      <c r="G4689" s="24">
        <v>8481.11</v>
      </c>
      <c r="H4689" s="24" t="s">
        <v>258</v>
      </c>
      <c r="I4689" s="24" t="s">
        <v>165</v>
      </c>
      <c r="J4689" s="24" t="s">
        <v>59</v>
      </c>
      <c r="K4689" s="19">
        <f>B4689*$P$40</f>
        <v>49.5</v>
      </c>
      <c r="L4689" s="20">
        <f>C4689*$P$40</f>
        <v>20819168.100000001</v>
      </c>
      <c r="M4689" s="19" t="str">
        <f>TEXT(A4689,"ММММ")</f>
        <v>Ноябрь</v>
      </c>
      <c r="N4689" s="19"/>
    </row>
    <row r="4690" spans="1:14" hidden="1" x14ac:dyDescent="0.3">
      <c r="A4690" s="16" t="s">
        <v>120</v>
      </c>
      <c r="B4690" s="22">
        <v>1.65</v>
      </c>
      <c r="C4690" s="23">
        <v>676300.83</v>
      </c>
      <c r="D4690" s="22">
        <v>61142.879999999997</v>
      </c>
      <c r="E4690" s="22">
        <v>56000.95</v>
      </c>
      <c r="F4690" s="22">
        <v>934.56</v>
      </c>
      <c r="G4690" s="24">
        <v>4207.37</v>
      </c>
      <c r="H4690" s="24" t="s">
        <v>258</v>
      </c>
      <c r="I4690" s="24" t="s">
        <v>165</v>
      </c>
      <c r="J4690" s="24" t="s">
        <v>65</v>
      </c>
      <c r="K4690" s="19">
        <f>B4690*$P$40</f>
        <v>49.5</v>
      </c>
      <c r="L4690" s="20">
        <f>C4690*$P$40</f>
        <v>20289024.899999999</v>
      </c>
      <c r="M4690" s="19" t="str">
        <f>TEXT(A4690,"ММММ")</f>
        <v>Октябрь</v>
      </c>
      <c r="N4690" s="19"/>
    </row>
    <row r="4691" spans="1:14" hidden="1" x14ac:dyDescent="0.3">
      <c r="A4691" s="21" t="s">
        <v>121</v>
      </c>
      <c r="B4691" s="17">
        <v>1.65</v>
      </c>
      <c r="C4691" s="18">
        <v>450204.59</v>
      </c>
      <c r="D4691" s="17">
        <v>97569.78</v>
      </c>
      <c r="E4691" s="17">
        <v>37812.76</v>
      </c>
      <c r="F4691" s="17">
        <v>51132.58</v>
      </c>
      <c r="G4691" s="19">
        <v>8624.44</v>
      </c>
      <c r="H4691" s="19" t="s">
        <v>258</v>
      </c>
      <c r="I4691" s="19" t="s">
        <v>165</v>
      </c>
      <c r="J4691" s="19" t="s">
        <v>81</v>
      </c>
      <c r="K4691" s="19">
        <f>B4691*$P$40</f>
        <v>49.5</v>
      </c>
      <c r="L4691" s="20">
        <f>C4691*$P$40</f>
        <v>13506137.700000001</v>
      </c>
      <c r="M4691" s="19" t="str">
        <f>TEXT(A4691,"ММММ")</f>
        <v>Октябрь</v>
      </c>
      <c r="N4691" s="19"/>
    </row>
    <row r="4692" spans="1:14" hidden="1" x14ac:dyDescent="0.3">
      <c r="A4692" s="16" t="s">
        <v>122</v>
      </c>
      <c r="B4692" s="17">
        <v>1.65</v>
      </c>
      <c r="C4692" s="18">
        <v>379035.92</v>
      </c>
      <c r="D4692" s="17">
        <v>96768.34</v>
      </c>
      <c r="E4692" s="17">
        <v>88428.12</v>
      </c>
      <c r="F4692" s="17">
        <v>6993.62</v>
      </c>
      <c r="G4692" s="19">
        <v>1346.6</v>
      </c>
      <c r="H4692" s="19" t="s">
        <v>258</v>
      </c>
      <c r="I4692" s="19" t="s">
        <v>165</v>
      </c>
      <c r="J4692" s="19" t="s">
        <v>98</v>
      </c>
      <c r="K4692" s="19">
        <f>B4692*$P$40</f>
        <v>49.5</v>
      </c>
      <c r="L4692" s="20">
        <f>C4692*$P$40</f>
        <v>11371077.6</v>
      </c>
      <c r="M4692" s="19" t="str">
        <f>TEXT(A4692,"ММММ")</f>
        <v>Октябрь</v>
      </c>
      <c r="N4692" s="19"/>
    </row>
    <row r="4693" spans="1:14" hidden="1" x14ac:dyDescent="0.3">
      <c r="A4693" s="21" t="s">
        <v>123</v>
      </c>
      <c r="B4693" s="17">
        <v>1.65</v>
      </c>
      <c r="C4693" s="18">
        <v>313200.34999999998</v>
      </c>
      <c r="D4693" s="17">
        <v>183955.12</v>
      </c>
      <c r="E4693" s="17">
        <v>168196.82</v>
      </c>
      <c r="F4693" s="17">
        <v>15758.3</v>
      </c>
      <c r="G4693" s="19">
        <v>0</v>
      </c>
      <c r="H4693" s="19" t="s">
        <v>259</v>
      </c>
      <c r="I4693" s="19" t="s">
        <v>219</v>
      </c>
      <c r="J4693" s="19" t="s">
        <v>86</v>
      </c>
      <c r="K4693" s="19">
        <f>B4693*$P$40</f>
        <v>49.5</v>
      </c>
      <c r="L4693" s="20">
        <f>C4693*$P$40</f>
        <v>9396010.5</v>
      </c>
      <c r="M4693" s="19" t="str">
        <f>TEXT(A4693,"ММММ")</f>
        <v>Октябрь</v>
      </c>
      <c r="N4693" s="19"/>
    </row>
    <row r="4694" spans="1:14" hidden="1" x14ac:dyDescent="0.3">
      <c r="A4694" s="16" t="s">
        <v>124</v>
      </c>
      <c r="B4694" s="17">
        <v>1.65</v>
      </c>
      <c r="C4694" s="18">
        <v>270941.96999999997</v>
      </c>
      <c r="D4694" s="17">
        <v>48144.51</v>
      </c>
      <c r="E4694" s="17">
        <v>41712.239999999998</v>
      </c>
      <c r="F4694" s="17">
        <v>6337</v>
      </c>
      <c r="G4694" s="19">
        <v>95.27</v>
      </c>
      <c r="H4694" s="19" t="s">
        <v>258</v>
      </c>
      <c r="I4694" s="19" t="s">
        <v>112</v>
      </c>
      <c r="J4694" s="19" t="s">
        <v>98</v>
      </c>
      <c r="K4694" s="19">
        <f>B4694*$P$40</f>
        <v>49.5</v>
      </c>
      <c r="L4694" s="20">
        <f>C4694*$P$40</f>
        <v>8128259.0999999996</v>
      </c>
      <c r="M4694" s="19" t="str">
        <f>TEXT(A4694,"ММММ")</f>
        <v>Октябрь</v>
      </c>
      <c r="N4694" s="19"/>
    </row>
    <row r="4695" spans="1:14" hidden="1" x14ac:dyDescent="0.3">
      <c r="A4695" s="21" t="s">
        <v>125</v>
      </c>
      <c r="B4695" s="22">
        <v>1.65</v>
      </c>
      <c r="C4695" s="23">
        <v>248805.91</v>
      </c>
      <c r="D4695" s="22">
        <v>57367.99</v>
      </c>
      <c r="E4695" s="22">
        <v>56747.94</v>
      </c>
      <c r="F4695" s="22">
        <v>620.04999999999995</v>
      </c>
      <c r="G4695" s="24">
        <v>0</v>
      </c>
      <c r="H4695" s="24" t="s">
        <v>258</v>
      </c>
      <c r="I4695" s="24" t="s">
        <v>165</v>
      </c>
      <c r="J4695" s="24" t="s">
        <v>74</v>
      </c>
      <c r="K4695" s="19">
        <f>B4695*$P$40</f>
        <v>49.5</v>
      </c>
      <c r="L4695" s="20">
        <f>C4695*$P$40</f>
        <v>7464177.2999999998</v>
      </c>
      <c r="M4695" s="19" t="str">
        <f>TEXT(A4695,"ММММ")</f>
        <v>Сентябрь</v>
      </c>
      <c r="N4695" s="19"/>
    </row>
    <row r="4696" spans="1:14" hidden="1" x14ac:dyDescent="0.3">
      <c r="A4696" s="16" t="s">
        <v>126</v>
      </c>
      <c r="B4696" s="17">
        <v>1.65</v>
      </c>
      <c r="C4696" s="18">
        <v>200900.91</v>
      </c>
      <c r="D4696" s="17">
        <v>76108.679999999993</v>
      </c>
      <c r="E4696" s="17">
        <v>67996.399999999994</v>
      </c>
      <c r="F4696" s="17">
        <v>4698.95</v>
      </c>
      <c r="G4696" s="19">
        <v>3413.33</v>
      </c>
      <c r="H4696" s="19" t="s">
        <v>258</v>
      </c>
      <c r="I4696" s="19" t="s">
        <v>165</v>
      </c>
      <c r="J4696" s="19" t="s">
        <v>64</v>
      </c>
      <c r="K4696" s="19">
        <f>B4696*$P$40</f>
        <v>49.5</v>
      </c>
      <c r="L4696" s="20">
        <f>C4696*$P$40</f>
        <v>6027027.2999999998</v>
      </c>
      <c r="M4696" s="19" t="str">
        <f>TEXT(A4696,"ММММ")</f>
        <v>Сентябрь</v>
      </c>
      <c r="N4696" s="19"/>
    </row>
    <row r="4697" spans="1:14" hidden="1" x14ac:dyDescent="0.3">
      <c r="A4697" s="21" t="s">
        <v>127</v>
      </c>
      <c r="B4697" s="17">
        <v>1.65</v>
      </c>
      <c r="C4697" s="18">
        <v>189615.28</v>
      </c>
      <c r="D4697" s="17">
        <v>84844.26</v>
      </c>
      <c r="E4697" s="17">
        <v>29501.17</v>
      </c>
      <c r="F4697" s="17">
        <v>55343.09</v>
      </c>
      <c r="G4697" s="19">
        <v>0</v>
      </c>
      <c r="H4697" s="19" t="s">
        <v>259</v>
      </c>
      <c r="I4697" s="19" t="s">
        <v>112</v>
      </c>
      <c r="J4697" s="19" t="s">
        <v>109</v>
      </c>
      <c r="K4697" s="19">
        <f>B4697*$P$40</f>
        <v>49.5</v>
      </c>
      <c r="L4697" s="20">
        <f>C4697*$P$40</f>
        <v>5688458.4000000004</v>
      </c>
      <c r="M4697" s="19" t="str">
        <f>TEXT(A4697,"ММММ")</f>
        <v>Сентябрь</v>
      </c>
      <c r="N4697" s="19"/>
    </row>
    <row r="4698" spans="1:14" hidden="1" x14ac:dyDescent="0.3">
      <c r="A4698" s="16" t="s">
        <v>128</v>
      </c>
      <c r="B4698" s="22">
        <v>1.65</v>
      </c>
      <c r="C4698" s="23">
        <v>178322.37</v>
      </c>
      <c r="D4698" s="22">
        <v>75904.98</v>
      </c>
      <c r="E4698" s="22">
        <v>72625.37</v>
      </c>
      <c r="F4698" s="22">
        <v>3279.61</v>
      </c>
      <c r="G4698" s="24">
        <v>0</v>
      </c>
      <c r="H4698" s="24" t="s">
        <v>259</v>
      </c>
      <c r="I4698" s="24" t="s">
        <v>112</v>
      </c>
      <c r="J4698" s="24" t="s">
        <v>63</v>
      </c>
      <c r="K4698" s="19">
        <f>B4698*$P$40</f>
        <v>49.5</v>
      </c>
      <c r="L4698" s="20">
        <f>C4698*$P$40</f>
        <v>5349671.0999999996</v>
      </c>
      <c r="M4698" s="19" t="str">
        <f>TEXT(A4698,"ММММ")</f>
        <v>Сентябрь</v>
      </c>
      <c r="N4698" s="19"/>
    </row>
    <row r="4699" spans="1:14" hidden="1" x14ac:dyDescent="0.3">
      <c r="A4699" s="21" t="s">
        <v>129</v>
      </c>
      <c r="B4699" s="17">
        <v>1.65</v>
      </c>
      <c r="C4699" s="18">
        <v>178141.22</v>
      </c>
      <c r="D4699" s="17">
        <v>109284.6</v>
      </c>
      <c r="E4699" s="17">
        <v>76778.61</v>
      </c>
      <c r="F4699" s="17">
        <v>32505.99</v>
      </c>
      <c r="G4699" s="19">
        <v>0</v>
      </c>
      <c r="H4699" s="19" t="s">
        <v>259</v>
      </c>
      <c r="I4699" s="19" t="s">
        <v>165</v>
      </c>
      <c r="J4699" s="19" t="s">
        <v>72</v>
      </c>
      <c r="K4699" s="19">
        <f>B4699*$P$40</f>
        <v>49.5</v>
      </c>
      <c r="L4699" s="20">
        <f>C4699*$P$40</f>
        <v>5344236.5999999996</v>
      </c>
      <c r="M4699" s="19" t="str">
        <f>TEXT(A4699,"ММММ")</f>
        <v>Август</v>
      </c>
      <c r="N4699" s="19"/>
    </row>
    <row r="4700" spans="1:14" x14ac:dyDescent="0.3">
      <c r="A4700" s="37" t="s">
        <v>130</v>
      </c>
      <c r="B4700" s="41">
        <v>1.65</v>
      </c>
      <c r="C4700" s="42">
        <v>143436.75</v>
      </c>
      <c r="D4700" s="41">
        <v>56333.06</v>
      </c>
      <c r="E4700" s="41">
        <v>2226.0100000000002</v>
      </c>
      <c r="F4700" s="41">
        <v>54107.05</v>
      </c>
      <c r="G4700" s="43">
        <v>0</v>
      </c>
      <c r="H4700" s="43" t="s">
        <v>259</v>
      </c>
      <c r="I4700" s="43" t="s">
        <v>5</v>
      </c>
      <c r="J4700" s="43" t="s">
        <v>109</v>
      </c>
      <c r="K4700" s="26">
        <f>B4700*$P$40</f>
        <v>49.5</v>
      </c>
      <c r="L4700" s="32">
        <f>C4700*$P$40</f>
        <v>4303102.5</v>
      </c>
      <c r="M4700" s="33">
        <f>MONTH(A4700)</f>
        <v>8</v>
      </c>
      <c r="N4700" s="33">
        <f>L4700/K4700</f>
        <v>86931.363636363632</v>
      </c>
    </row>
    <row r="4701" spans="1:14" hidden="1" x14ac:dyDescent="0.3">
      <c r="A4701" s="21" t="s">
        <v>131</v>
      </c>
      <c r="B4701" s="22">
        <v>1.65</v>
      </c>
      <c r="C4701" s="23">
        <v>127147.57</v>
      </c>
      <c r="D4701" s="22">
        <v>43183.74</v>
      </c>
      <c r="E4701" s="22">
        <v>30195.58</v>
      </c>
      <c r="F4701" s="22">
        <v>4062.57</v>
      </c>
      <c r="G4701" s="24">
        <v>8925.59</v>
      </c>
      <c r="H4701" s="24" t="s">
        <v>258</v>
      </c>
      <c r="I4701" s="24" t="s">
        <v>165</v>
      </c>
      <c r="J4701" s="24" t="s">
        <v>71</v>
      </c>
      <c r="K4701" s="19">
        <f>B4701*$P$40</f>
        <v>49.5</v>
      </c>
      <c r="L4701" s="20">
        <f>C4701*$P$40</f>
        <v>3814427.1</v>
      </c>
      <c r="M4701" s="19" t="str">
        <f>TEXT(A4701,"ММММ")</f>
        <v>Август</v>
      </c>
      <c r="N4701" s="19"/>
    </row>
    <row r="4702" spans="1:14" hidden="1" x14ac:dyDescent="0.3">
      <c r="A4702" s="16" t="s">
        <v>132</v>
      </c>
      <c r="B4702" s="22">
        <v>1.65</v>
      </c>
      <c r="C4702" s="23">
        <v>125026.87</v>
      </c>
      <c r="D4702" s="22">
        <v>88319.69</v>
      </c>
      <c r="E4702" s="22">
        <v>67919.34</v>
      </c>
      <c r="F4702" s="22">
        <v>20400.349999999999</v>
      </c>
      <c r="G4702" s="24">
        <v>0</v>
      </c>
      <c r="H4702" s="24" t="s">
        <v>259</v>
      </c>
      <c r="I4702" s="24" t="s">
        <v>165</v>
      </c>
      <c r="J4702" s="24" t="s">
        <v>72</v>
      </c>
      <c r="K4702" s="19">
        <f>B4702*$P$40</f>
        <v>49.5</v>
      </c>
      <c r="L4702" s="20">
        <f>C4702*$P$40</f>
        <v>3750806.0999999996</v>
      </c>
      <c r="M4702" s="19" t="str">
        <f>TEXT(A4702,"ММММ")</f>
        <v>Август</v>
      </c>
      <c r="N4702" s="19"/>
    </row>
    <row r="4703" spans="1:14" hidden="1" x14ac:dyDescent="0.3">
      <c r="A4703" s="21" t="s">
        <v>133</v>
      </c>
      <c r="B4703" s="22">
        <v>1.65</v>
      </c>
      <c r="C4703" s="23">
        <v>122874.61</v>
      </c>
      <c r="D4703" s="22">
        <v>62174.65</v>
      </c>
      <c r="E4703" s="22">
        <v>46959.29</v>
      </c>
      <c r="F4703" s="22">
        <v>15215.36</v>
      </c>
      <c r="G4703" s="24">
        <v>0</v>
      </c>
      <c r="H4703" s="24" t="s">
        <v>259</v>
      </c>
      <c r="I4703" s="24" t="s">
        <v>112</v>
      </c>
      <c r="J4703" s="24" t="s">
        <v>82</v>
      </c>
      <c r="K4703" s="19">
        <f>B4703*$P$40</f>
        <v>49.5</v>
      </c>
      <c r="L4703" s="20">
        <f>C4703*$P$40</f>
        <v>3686238.3</v>
      </c>
      <c r="M4703" s="19" t="str">
        <f>TEXT(A4703,"ММММ")</f>
        <v>Июль</v>
      </c>
      <c r="N4703" s="19"/>
    </row>
    <row r="4704" spans="1:14" hidden="1" x14ac:dyDescent="0.3">
      <c r="A4704" s="16" t="s">
        <v>134</v>
      </c>
      <c r="B4704" s="22">
        <v>1.65</v>
      </c>
      <c r="C4704" s="23">
        <v>119045.99</v>
      </c>
      <c r="D4704" s="22">
        <v>43260.41</v>
      </c>
      <c r="E4704" s="22">
        <v>18251.439999999999</v>
      </c>
      <c r="F4704" s="22">
        <v>25008.97</v>
      </c>
      <c r="G4704" s="24">
        <v>0</v>
      </c>
      <c r="H4704" s="24" t="s">
        <v>259</v>
      </c>
      <c r="I4704" s="24" t="s">
        <v>112</v>
      </c>
      <c r="J4704" s="24" t="s">
        <v>72</v>
      </c>
      <c r="K4704" s="19">
        <f>B4704*$P$40</f>
        <v>49.5</v>
      </c>
      <c r="L4704" s="20">
        <f>C4704*$P$40</f>
        <v>3571379.7</v>
      </c>
      <c r="M4704" s="19" t="str">
        <f>TEXT(A4704,"ММММ")</f>
        <v>Июль</v>
      </c>
      <c r="N4704" s="19"/>
    </row>
    <row r="4705" spans="1:14" hidden="1" x14ac:dyDescent="0.3">
      <c r="A4705" s="21" t="s">
        <v>135</v>
      </c>
      <c r="B4705" s="17">
        <v>1.65</v>
      </c>
      <c r="C4705" s="18">
        <v>97273</v>
      </c>
      <c r="D4705" s="17">
        <v>13940</v>
      </c>
      <c r="E4705" s="17">
        <v>7536</v>
      </c>
      <c r="F4705" s="17">
        <v>6404</v>
      </c>
      <c r="G4705" s="19">
        <v>0</v>
      </c>
      <c r="H4705" s="19" t="s">
        <v>258</v>
      </c>
      <c r="I4705" s="19" t="s">
        <v>165</v>
      </c>
      <c r="J4705" s="19" t="s">
        <v>6</v>
      </c>
      <c r="K4705" s="19">
        <f>B4705*$P$40</f>
        <v>49.5</v>
      </c>
      <c r="L4705" s="20">
        <f>C4705*$P$40</f>
        <v>2918190</v>
      </c>
      <c r="M4705" s="19" t="str">
        <f>TEXT(A4705,"ММММ")</f>
        <v>Июль</v>
      </c>
      <c r="N4705" s="19"/>
    </row>
    <row r="4706" spans="1:14" hidden="1" x14ac:dyDescent="0.3">
      <c r="A4706" s="16" t="s">
        <v>136</v>
      </c>
      <c r="B4706" s="22">
        <v>1.65</v>
      </c>
      <c r="C4706" s="23">
        <v>96700</v>
      </c>
      <c r="D4706" s="22">
        <v>33102</v>
      </c>
      <c r="E4706" s="22">
        <v>22505</v>
      </c>
      <c r="F4706" s="22">
        <v>10417</v>
      </c>
      <c r="G4706" s="24">
        <v>180</v>
      </c>
      <c r="H4706" s="24" t="s">
        <v>258</v>
      </c>
      <c r="I4706" s="24" t="s">
        <v>165</v>
      </c>
      <c r="J4706" s="24" t="s">
        <v>71</v>
      </c>
      <c r="K4706" s="19">
        <f>B4706*$P$40</f>
        <v>49.5</v>
      </c>
      <c r="L4706" s="20">
        <f>C4706*$P$40</f>
        <v>2901000</v>
      </c>
      <c r="M4706" s="19" t="str">
        <f>TEXT(A4706,"ММММ")</f>
        <v>Июль</v>
      </c>
      <c r="N4706" s="19"/>
    </row>
    <row r="4707" spans="1:14" hidden="1" x14ac:dyDescent="0.3">
      <c r="A4707" s="21" t="s">
        <v>137</v>
      </c>
      <c r="B4707" s="22">
        <v>1.65</v>
      </c>
      <c r="C4707" s="23">
        <v>94463.19</v>
      </c>
      <c r="D4707" s="22">
        <v>35598.46</v>
      </c>
      <c r="E4707" s="22">
        <v>16037.37</v>
      </c>
      <c r="F4707" s="22">
        <v>19561.09</v>
      </c>
      <c r="G4707" s="24">
        <v>0</v>
      </c>
      <c r="H4707" s="24" t="s">
        <v>259</v>
      </c>
      <c r="I4707" s="24" t="s">
        <v>112</v>
      </c>
      <c r="J4707" s="24" t="s">
        <v>72</v>
      </c>
      <c r="K4707" s="19">
        <f>B4707*$P$40</f>
        <v>49.5</v>
      </c>
      <c r="L4707" s="20">
        <f>C4707*$P$40</f>
        <v>2833895.7</v>
      </c>
      <c r="M4707" s="19" t="str">
        <f>TEXT(A4707,"ММММ")</f>
        <v>Июль</v>
      </c>
      <c r="N4707" s="19"/>
    </row>
    <row r="4708" spans="1:14" hidden="1" x14ac:dyDescent="0.3">
      <c r="A4708" s="16" t="s">
        <v>138</v>
      </c>
      <c r="B4708" s="22">
        <v>1.65</v>
      </c>
      <c r="C4708" s="23">
        <v>91949.26</v>
      </c>
      <c r="D4708" s="22">
        <v>12857.87</v>
      </c>
      <c r="E4708" s="22">
        <v>2704.43</v>
      </c>
      <c r="F4708" s="22">
        <v>8235.11</v>
      </c>
      <c r="G4708" s="24">
        <v>1918.33</v>
      </c>
      <c r="H4708" s="24" t="s">
        <v>258</v>
      </c>
      <c r="I4708" s="24" t="s">
        <v>165</v>
      </c>
      <c r="J4708" s="24" t="s">
        <v>6</v>
      </c>
      <c r="K4708" s="19">
        <f>B4708*$P$40</f>
        <v>49.5</v>
      </c>
      <c r="L4708" s="20">
        <f>C4708*$P$40</f>
        <v>2758477.8</v>
      </c>
      <c r="M4708" s="19" t="str">
        <f>TEXT(A4708,"ММММ")</f>
        <v>Июнь</v>
      </c>
      <c r="N4708" s="19"/>
    </row>
    <row r="4709" spans="1:14" x14ac:dyDescent="0.3">
      <c r="A4709" s="40" t="s">
        <v>139</v>
      </c>
      <c r="B4709" s="38">
        <v>1.65</v>
      </c>
      <c r="C4709" s="39">
        <v>81469.58</v>
      </c>
      <c r="D4709" s="38">
        <v>27127.279999999999</v>
      </c>
      <c r="E4709" s="38">
        <v>22422.37</v>
      </c>
      <c r="F4709" s="38">
        <v>4704.91</v>
      </c>
      <c r="G4709" s="26">
        <v>0</v>
      </c>
      <c r="H4709" s="26" t="s">
        <v>259</v>
      </c>
      <c r="I4709" s="26" t="s">
        <v>5</v>
      </c>
      <c r="J4709" s="26" t="s">
        <v>82</v>
      </c>
      <c r="K4709" s="26">
        <f>B4709*$P$40</f>
        <v>49.5</v>
      </c>
      <c r="L4709" s="32">
        <f>C4709*$P$40</f>
        <v>2444087.4</v>
      </c>
      <c r="M4709" s="33">
        <f t="shared" ref="M4709:M4710" si="602">MONTH(A4709)</f>
        <v>6</v>
      </c>
      <c r="N4709" s="33">
        <f t="shared" ref="N4709:N4710" si="603">L4709/K4709</f>
        <v>49375.503030303029</v>
      </c>
    </row>
    <row r="4710" spans="1:14" x14ac:dyDescent="0.3">
      <c r="A4710" s="37" t="s">
        <v>140</v>
      </c>
      <c r="B4710" s="38">
        <v>1.65</v>
      </c>
      <c r="C4710" s="39">
        <v>79819.77</v>
      </c>
      <c r="D4710" s="38">
        <v>17290.45</v>
      </c>
      <c r="E4710" s="38">
        <v>12356.85</v>
      </c>
      <c r="F4710" s="38">
        <v>4933.6000000000004</v>
      </c>
      <c r="G4710" s="26">
        <v>0</v>
      </c>
      <c r="H4710" s="26" t="s">
        <v>259</v>
      </c>
      <c r="I4710" s="26" t="s">
        <v>5</v>
      </c>
      <c r="J4710" s="26" t="s">
        <v>72</v>
      </c>
      <c r="K4710" s="26">
        <f>B4710*$P$40</f>
        <v>49.5</v>
      </c>
      <c r="L4710" s="32">
        <f>C4710*$P$40</f>
        <v>2394593.1</v>
      </c>
      <c r="M4710" s="33">
        <f t="shared" si="602"/>
        <v>6</v>
      </c>
      <c r="N4710" s="33">
        <f t="shared" si="603"/>
        <v>48375.618181818187</v>
      </c>
    </row>
    <row r="4711" spans="1:14" hidden="1" x14ac:dyDescent="0.3">
      <c r="A4711" s="21" t="s">
        <v>141</v>
      </c>
      <c r="B4711" s="22">
        <v>1.65</v>
      </c>
      <c r="C4711" s="23">
        <v>78604.92</v>
      </c>
      <c r="D4711" s="22">
        <v>41623.050000000003</v>
      </c>
      <c r="E4711" s="22">
        <v>15816.03</v>
      </c>
      <c r="F4711" s="22">
        <v>25440.35</v>
      </c>
      <c r="G4711" s="24">
        <v>366.67</v>
      </c>
      <c r="H4711" s="24" t="s">
        <v>258</v>
      </c>
      <c r="I4711" s="24" t="s">
        <v>165</v>
      </c>
      <c r="J4711" s="24" t="s">
        <v>80</v>
      </c>
      <c r="K4711" s="19">
        <f>B4711*$P$40</f>
        <v>49.5</v>
      </c>
      <c r="L4711" s="20">
        <f>C4711*$P$40</f>
        <v>2358147.6</v>
      </c>
      <c r="M4711" s="19" t="str">
        <f>TEXT(A4711,"ММММ")</f>
        <v>Июнь</v>
      </c>
      <c r="N4711" s="19"/>
    </row>
    <row r="4712" spans="1:14" hidden="1" x14ac:dyDescent="0.3">
      <c r="A4712" s="16" t="s">
        <v>142</v>
      </c>
      <c r="B4712" s="22">
        <v>1.65</v>
      </c>
      <c r="C4712" s="23">
        <v>73574.89</v>
      </c>
      <c r="D4712" s="22">
        <v>6773.72</v>
      </c>
      <c r="E4712" s="22">
        <v>3882.02</v>
      </c>
      <c r="F4712" s="22">
        <v>2891.7</v>
      </c>
      <c r="G4712" s="24">
        <v>0</v>
      </c>
      <c r="H4712" s="24" t="s">
        <v>258</v>
      </c>
      <c r="I4712" s="24" t="s">
        <v>165</v>
      </c>
      <c r="J4712" s="24" t="s">
        <v>6</v>
      </c>
      <c r="K4712" s="19">
        <f>B4712*$P$40</f>
        <v>49.5</v>
      </c>
      <c r="L4712" s="20">
        <f>C4712*$P$40</f>
        <v>2207246.7000000002</v>
      </c>
      <c r="M4712" s="19" t="str">
        <f>TEXT(A4712,"ММММ")</f>
        <v>Май</v>
      </c>
      <c r="N4712" s="19"/>
    </row>
    <row r="4713" spans="1:14" hidden="1" x14ac:dyDescent="0.3">
      <c r="A4713" s="21" t="s">
        <v>143</v>
      </c>
      <c r="B4713" s="17">
        <v>1.65</v>
      </c>
      <c r="C4713" s="18">
        <v>72084.39</v>
      </c>
      <c r="D4713" s="17">
        <v>28585.5</v>
      </c>
      <c r="E4713" s="17">
        <v>19888.669999999998</v>
      </c>
      <c r="F4713" s="17">
        <v>8696.83</v>
      </c>
      <c r="G4713" s="19">
        <v>0</v>
      </c>
      <c r="H4713" s="19" t="s">
        <v>258</v>
      </c>
      <c r="I4713" s="19" t="s">
        <v>165</v>
      </c>
      <c r="J4713" s="19" t="s">
        <v>104</v>
      </c>
      <c r="K4713" s="19">
        <f>B4713*$P$40</f>
        <v>49.5</v>
      </c>
      <c r="L4713" s="20">
        <f>C4713*$P$40</f>
        <v>2162531.7000000002</v>
      </c>
      <c r="M4713" s="19" t="str">
        <f>TEXT(A4713,"ММММ")</f>
        <v>Май</v>
      </c>
      <c r="N4713" s="19"/>
    </row>
    <row r="4714" spans="1:14" hidden="1" x14ac:dyDescent="0.3">
      <c r="A4714" s="16" t="s">
        <v>144</v>
      </c>
      <c r="B4714" s="17">
        <v>1.65</v>
      </c>
      <c r="C4714" s="18">
        <v>71163.53</v>
      </c>
      <c r="D4714" s="17">
        <v>13874.57</v>
      </c>
      <c r="E4714" s="17">
        <v>13874.57</v>
      </c>
      <c r="F4714" s="17">
        <v>0</v>
      </c>
      <c r="G4714" s="19">
        <v>0</v>
      </c>
      <c r="H4714" s="19" t="s">
        <v>258</v>
      </c>
      <c r="I4714" s="19" t="s">
        <v>112</v>
      </c>
      <c r="J4714" s="19" t="s">
        <v>62</v>
      </c>
      <c r="K4714" s="19">
        <f>B4714*$P$40</f>
        <v>49.5</v>
      </c>
      <c r="L4714" s="20">
        <f>C4714*$P$40</f>
        <v>2134905.9</v>
      </c>
      <c r="M4714" s="19" t="str">
        <f>TEXT(A4714,"ММММ")</f>
        <v>Май</v>
      </c>
      <c r="N4714" s="19"/>
    </row>
    <row r="4715" spans="1:14" x14ac:dyDescent="0.3">
      <c r="A4715" s="40" t="s">
        <v>145</v>
      </c>
      <c r="B4715" s="38">
        <v>1.65</v>
      </c>
      <c r="C4715" s="39">
        <v>68150.509999999995</v>
      </c>
      <c r="D4715" s="38">
        <v>21656.95</v>
      </c>
      <c r="E4715" s="38">
        <v>17759.54</v>
      </c>
      <c r="F4715" s="38">
        <v>3897.41</v>
      </c>
      <c r="G4715" s="26">
        <v>0</v>
      </c>
      <c r="H4715" s="26" t="s">
        <v>259</v>
      </c>
      <c r="I4715" s="26" t="s">
        <v>5</v>
      </c>
      <c r="J4715" s="26" t="s">
        <v>82</v>
      </c>
      <c r="K4715" s="26">
        <f>B4715*$P$40</f>
        <v>49.5</v>
      </c>
      <c r="L4715" s="32">
        <f>C4715*$P$40</f>
        <v>2044515.2999999998</v>
      </c>
      <c r="M4715" s="33">
        <f t="shared" ref="M4715:M4717" si="604">MONTH(A4715)</f>
        <v>5</v>
      </c>
      <c r="N4715" s="33">
        <f t="shared" ref="N4715:N4717" si="605">L4715/K4715</f>
        <v>41303.339393939394</v>
      </c>
    </row>
    <row r="4716" spans="1:14" x14ac:dyDescent="0.3">
      <c r="A4716" s="37" t="s">
        <v>146</v>
      </c>
      <c r="B4716" s="41">
        <v>1.65</v>
      </c>
      <c r="C4716" s="42">
        <v>67376.23</v>
      </c>
      <c r="D4716" s="41">
        <v>17374.98</v>
      </c>
      <c r="E4716" s="41">
        <v>11504.18</v>
      </c>
      <c r="F4716" s="41">
        <v>5870.8</v>
      </c>
      <c r="G4716" s="43">
        <v>0</v>
      </c>
      <c r="H4716" s="43" t="s">
        <v>259</v>
      </c>
      <c r="I4716" s="43" t="s">
        <v>5</v>
      </c>
      <c r="J4716" s="43" t="s">
        <v>82</v>
      </c>
      <c r="K4716" s="26">
        <f>B4716*$P$40</f>
        <v>49.5</v>
      </c>
      <c r="L4716" s="32">
        <f>C4716*$P$40</f>
        <v>2021286.9</v>
      </c>
      <c r="M4716" s="33">
        <f t="shared" si="604"/>
        <v>5</v>
      </c>
      <c r="N4716" s="33">
        <f t="shared" si="605"/>
        <v>40834.078787878789</v>
      </c>
    </row>
    <row r="4717" spans="1:14" x14ac:dyDescent="0.3">
      <c r="A4717" s="40" t="s">
        <v>147</v>
      </c>
      <c r="B4717" s="41">
        <v>1.65</v>
      </c>
      <c r="C4717" s="42">
        <v>64688.75</v>
      </c>
      <c r="D4717" s="41">
        <v>19292.89</v>
      </c>
      <c r="E4717" s="41">
        <v>17345.150000000001</v>
      </c>
      <c r="F4717" s="41">
        <v>1947.74</v>
      </c>
      <c r="G4717" s="43">
        <v>0</v>
      </c>
      <c r="H4717" s="43" t="s">
        <v>259</v>
      </c>
      <c r="I4717" s="43" t="s">
        <v>5</v>
      </c>
      <c r="J4717" s="43" t="s">
        <v>82</v>
      </c>
      <c r="K4717" s="26">
        <f>B4717*$P$40</f>
        <v>49.5</v>
      </c>
      <c r="L4717" s="32">
        <f>C4717*$P$40</f>
        <v>1940662.5</v>
      </c>
      <c r="M4717" s="33">
        <f t="shared" si="604"/>
        <v>4</v>
      </c>
      <c r="N4717" s="33">
        <f t="shared" si="605"/>
        <v>39205.303030303032</v>
      </c>
    </row>
    <row r="4718" spans="1:14" hidden="1" x14ac:dyDescent="0.3">
      <c r="A4718" s="16" t="s">
        <v>148</v>
      </c>
      <c r="B4718" s="22">
        <v>1.65</v>
      </c>
      <c r="C4718" s="23">
        <v>64499.62</v>
      </c>
      <c r="D4718" s="22">
        <v>38413.03</v>
      </c>
      <c r="E4718" s="22">
        <v>32410.75</v>
      </c>
      <c r="F4718" s="22">
        <v>6002.28</v>
      </c>
      <c r="G4718" s="24">
        <v>0</v>
      </c>
      <c r="H4718" s="24" t="s">
        <v>259</v>
      </c>
      <c r="I4718" s="24" t="s">
        <v>112</v>
      </c>
      <c r="J4718" s="24" t="s">
        <v>103</v>
      </c>
      <c r="K4718" s="19">
        <f>B4718*$P$40</f>
        <v>49.5</v>
      </c>
      <c r="L4718" s="20">
        <f>C4718*$P$40</f>
        <v>1934988.6</v>
      </c>
      <c r="M4718" s="19" t="str">
        <f>TEXT(A4718,"ММММ")</f>
        <v>Апрель</v>
      </c>
      <c r="N4718" s="19"/>
    </row>
    <row r="4719" spans="1:14" hidden="1" x14ac:dyDescent="0.3">
      <c r="A4719" s="21" t="s">
        <v>149</v>
      </c>
      <c r="B4719" s="22">
        <v>1.65</v>
      </c>
      <c r="C4719" s="23">
        <v>64255.79</v>
      </c>
      <c r="D4719" s="22">
        <v>21140.14</v>
      </c>
      <c r="E4719" s="22">
        <v>17366.8</v>
      </c>
      <c r="F4719" s="22">
        <v>2528.34</v>
      </c>
      <c r="G4719" s="24">
        <v>1245</v>
      </c>
      <c r="H4719" s="24" t="s">
        <v>258</v>
      </c>
      <c r="I4719" s="24" t="s">
        <v>165</v>
      </c>
      <c r="J4719" s="24" t="s">
        <v>106</v>
      </c>
      <c r="K4719" s="19">
        <f>B4719*$P$40</f>
        <v>49.5</v>
      </c>
      <c r="L4719" s="20">
        <f>C4719*$P$40</f>
        <v>1927673.7</v>
      </c>
      <c r="M4719" s="19" t="str">
        <f>TEXT(A4719,"ММММ")</f>
        <v>Апрель</v>
      </c>
      <c r="N4719" s="19"/>
    </row>
    <row r="4720" spans="1:14" x14ac:dyDescent="0.3">
      <c r="A4720" s="37" t="s">
        <v>150</v>
      </c>
      <c r="B4720" s="41">
        <v>1.65</v>
      </c>
      <c r="C4720" s="42">
        <v>58939.14</v>
      </c>
      <c r="D4720" s="41">
        <v>17728.28</v>
      </c>
      <c r="E4720" s="41">
        <v>16137.24</v>
      </c>
      <c r="F4720" s="41">
        <v>1591.04</v>
      </c>
      <c r="G4720" s="43">
        <v>0</v>
      </c>
      <c r="H4720" s="43" t="s">
        <v>259</v>
      </c>
      <c r="I4720" s="43" t="s">
        <v>5</v>
      </c>
      <c r="J4720" s="43" t="s">
        <v>82</v>
      </c>
      <c r="K4720" s="26">
        <f>B4720*$P$40</f>
        <v>49.5</v>
      </c>
      <c r="L4720" s="32">
        <f>C4720*$P$40</f>
        <v>1768174.2</v>
      </c>
      <c r="M4720" s="33">
        <f t="shared" ref="M4720:M4723" si="606">MONTH(A4720)</f>
        <v>4</v>
      </c>
      <c r="N4720" s="33">
        <f t="shared" ref="N4720:N4723" si="607">L4720/K4720</f>
        <v>35720.69090909091</v>
      </c>
    </row>
    <row r="4721" spans="1:14" x14ac:dyDescent="0.3">
      <c r="A4721" s="40" t="s">
        <v>151</v>
      </c>
      <c r="B4721" s="41">
        <v>1.65</v>
      </c>
      <c r="C4721" s="42">
        <v>58236.29</v>
      </c>
      <c r="D4721" s="41">
        <v>13735.62</v>
      </c>
      <c r="E4721" s="41">
        <v>11050</v>
      </c>
      <c r="F4721" s="41">
        <v>2685.62</v>
      </c>
      <c r="G4721" s="43">
        <v>0</v>
      </c>
      <c r="H4721" s="43" t="s">
        <v>259</v>
      </c>
      <c r="I4721" s="43" t="s">
        <v>5</v>
      </c>
      <c r="J4721" s="43" t="s">
        <v>72</v>
      </c>
      <c r="K4721" s="26">
        <f>B4721*$P$40</f>
        <v>49.5</v>
      </c>
      <c r="L4721" s="32">
        <f>C4721*$P$40</f>
        <v>1747088.7</v>
      </c>
      <c r="M4721" s="33">
        <f t="shared" si="606"/>
        <v>3</v>
      </c>
      <c r="N4721" s="33">
        <f t="shared" si="607"/>
        <v>35294.721212121214</v>
      </c>
    </row>
    <row r="4722" spans="1:14" x14ac:dyDescent="0.3">
      <c r="A4722" s="37" t="s">
        <v>152</v>
      </c>
      <c r="B4722" s="38">
        <v>1.65</v>
      </c>
      <c r="C4722" s="39">
        <v>53822.93</v>
      </c>
      <c r="D4722" s="38">
        <v>1507.71</v>
      </c>
      <c r="E4722" s="38">
        <v>0</v>
      </c>
      <c r="F4722" s="38">
        <v>1507.71</v>
      </c>
      <c r="G4722" s="26">
        <v>0</v>
      </c>
      <c r="H4722" s="26" t="s">
        <v>259</v>
      </c>
      <c r="I4722" s="26" t="s">
        <v>5</v>
      </c>
      <c r="J4722" s="26" t="s">
        <v>100</v>
      </c>
      <c r="K4722" s="26">
        <f>B4722*$P$40</f>
        <v>49.5</v>
      </c>
      <c r="L4722" s="32">
        <f>C4722*$P$40</f>
        <v>1614687.9</v>
      </c>
      <c r="M4722" s="33">
        <f t="shared" si="606"/>
        <v>3</v>
      </c>
      <c r="N4722" s="33">
        <f t="shared" si="607"/>
        <v>32619.957575757573</v>
      </c>
    </row>
    <row r="4723" spans="1:14" x14ac:dyDescent="0.3">
      <c r="A4723" s="40" t="s">
        <v>153</v>
      </c>
      <c r="B4723" s="41">
        <v>1.65</v>
      </c>
      <c r="C4723" s="42">
        <v>52559.1</v>
      </c>
      <c r="D4723" s="41">
        <v>12492.18</v>
      </c>
      <c r="E4723" s="41">
        <v>10971.43</v>
      </c>
      <c r="F4723" s="41">
        <v>1520.75</v>
      </c>
      <c r="G4723" s="43">
        <v>0</v>
      </c>
      <c r="H4723" s="43" t="s">
        <v>259</v>
      </c>
      <c r="I4723" s="43" t="s">
        <v>5</v>
      </c>
      <c r="J4723" s="43" t="s">
        <v>82</v>
      </c>
      <c r="K4723" s="26">
        <f>B4723*$P$40</f>
        <v>49.5</v>
      </c>
      <c r="L4723" s="32">
        <f>C4723*$P$40</f>
        <v>1576773</v>
      </c>
      <c r="M4723" s="33">
        <f t="shared" si="606"/>
        <v>3</v>
      </c>
      <c r="N4723" s="33">
        <f t="shared" si="607"/>
        <v>31854</v>
      </c>
    </row>
    <row r="4724" spans="1:14" hidden="1" x14ac:dyDescent="0.3">
      <c r="A4724" s="16" t="s">
        <v>154</v>
      </c>
      <c r="B4724" s="22">
        <v>1.65</v>
      </c>
      <c r="C4724" s="23">
        <v>47778.34</v>
      </c>
      <c r="D4724" s="22">
        <v>15925.27</v>
      </c>
      <c r="E4724" s="22">
        <v>9033.2900000000009</v>
      </c>
      <c r="F4724" s="22">
        <v>6891.98</v>
      </c>
      <c r="G4724" s="24">
        <v>0</v>
      </c>
      <c r="H4724" s="24" t="s">
        <v>259</v>
      </c>
      <c r="I4724" s="24" t="s">
        <v>112</v>
      </c>
      <c r="J4724" s="24" t="s">
        <v>92</v>
      </c>
      <c r="K4724" s="19">
        <f>B4724*$P$40</f>
        <v>49.5</v>
      </c>
      <c r="L4724" s="20">
        <f>C4724*$P$40</f>
        <v>1433350.2</v>
      </c>
      <c r="M4724" s="19" t="str">
        <f>TEXT(A4724,"ММММ")</f>
        <v>Март</v>
      </c>
      <c r="N4724" s="19"/>
    </row>
    <row r="4725" spans="1:14" hidden="1" x14ac:dyDescent="0.3">
      <c r="A4725" s="21" t="s">
        <v>155</v>
      </c>
      <c r="B4725" s="17">
        <v>1.65</v>
      </c>
      <c r="C4725" s="18">
        <v>45009.96</v>
      </c>
      <c r="D4725" s="17">
        <v>16306.46</v>
      </c>
      <c r="E4725" s="17">
        <v>342.52</v>
      </c>
      <c r="F4725" s="17">
        <v>15963.94</v>
      </c>
      <c r="G4725" s="19">
        <v>0</v>
      </c>
      <c r="H4725" s="19" t="s">
        <v>259</v>
      </c>
      <c r="I4725" s="19" t="s">
        <v>112</v>
      </c>
      <c r="J4725" s="19" t="s">
        <v>100</v>
      </c>
      <c r="K4725" s="19">
        <f>B4725*$P$40</f>
        <v>49.5</v>
      </c>
      <c r="L4725" s="20">
        <f>C4725*$P$40</f>
        <v>1350298.8</v>
      </c>
      <c r="M4725" s="19" t="str">
        <f>TEXT(A4725,"ММММ")</f>
        <v>Февраль</v>
      </c>
      <c r="N4725" s="19"/>
    </row>
    <row r="4726" spans="1:14" hidden="1" x14ac:dyDescent="0.3">
      <c r="A4726" s="16" t="s">
        <v>156</v>
      </c>
      <c r="B4726" s="17">
        <v>1.65</v>
      </c>
      <c r="C4726" s="18">
        <v>41701.43</v>
      </c>
      <c r="D4726" s="17">
        <v>29433.81</v>
      </c>
      <c r="E4726" s="17">
        <v>29420.48</v>
      </c>
      <c r="F4726" s="17">
        <v>13.33</v>
      </c>
      <c r="G4726" s="19">
        <v>0</v>
      </c>
      <c r="H4726" s="19" t="s">
        <v>259</v>
      </c>
      <c r="I4726" s="19" t="s">
        <v>165</v>
      </c>
      <c r="J4726" s="19" t="s">
        <v>59</v>
      </c>
      <c r="K4726" s="19">
        <f>B4726*$P$40</f>
        <v>49.5</v>
      </c>
      <c r="L4726" s="20">
        <f>C4726*$P$40</f>
        <v>1251042.8999999999</v>
      </c>
      <c r="M4726" s="19" t="str">
        <f>TEXT(A4726,"ММММ")</f>
        <v>Февраль</v>
      </c>
      <c r="N4726" s="19"/>
    </row>
    <row r="4727" spans="1:14" hidden="1" x14ac:dyDescent="0.3">
      <c r="A4727" s="21" t="s">
        <v>157</v>
      </c>
      <c r="B4727" s="17">
        <v>1.65</v>
      </c>
      <c r="C4727" s="18">
        <v>40734.03</v>
      </c>
      <c r="D4727" s="17">
        <v>9688.15</v>
      </c>
      <c r="E4727" s="17">
        <v>9681.49</v>
      </c>
      <c r="F4727" s="17">
        <v>6.66</v>
      </c>
      <c r="G4727" s="19">
        <v>0</v>
      </c>
      <c r="H4727" s="19" t="s">
        <v>259</v>
      </c>
      <c r="I4727" s="19" t="s">
        <v>165</v>
      </c>
      <c r="J4727" s="19" t="s">
        <v>65</v>
      </c>
      <c r="K4727" s="19">
        <f>B4727*$P$40</f>
        <v>49.5</v>
      </c>
      <c r="L4727" s="20">
        <f>C4727*$P$40</f>
        <v>1222020.8999999999</v>
      </c>
      <c r="M4727" s="19" t="str">
        <f>TEXT(A4727,"ММММ")</f>
        <v>Февраль</v>
      </c>
      <c r="N4727" s="19"/>
    </row>
    <row r="4728" spans="1:14" hidden="1" x14ac:dyDescent="0.3">
      <c r="A4728" s="16" t="s">
        <v>158</v>
      </c>
      <c r="B4728" s="22">
        <v>1.65</v>
      </c>
      <c r="C4728" s="23">
        <v>38202.17</v>
      </c>
      <c r="D4728" s="22">
        <v>11267.98</v>
      </c>
      <c r="E4728" s="22">
        <v>11261.31</v>
      </c>
      <c r="F4728" s="22">
        <v>6.67</v>
      </c>
      <c r="G4728" s="24">
        <v>0</v>
      </c>
      <c r="H4728" s="24" t="s">
        <v>259</v>
      </c>
      <c r="I4728" s="24" t="s">
        <v>219</v>
      </c>
      <c r="J4728" s="24" t="s">
        <v>65</v>
      </c>
      <c r="K4728" s="19">
        <f>B4728*$P$40</f>
        <v>49.5</v>
      </c>
      <c r="L4728" s="20">
        <f>C4728*$P$40</f>
        <v>1146065.0999999999</v>
      </c>
      <c r="M4728" s="19" t="str">
        <f>TEXT(A4728,"ММММ")</f>
        <v>Февраль</v>
      </c>
      <c r="N4728" s="19"/>
    </row>
    <row r="4729" spans="1:14" hidden="1" x14ac:dyDescent="0.3">
      <c r="A4729" s="21" t="s">
        <v>159</v>
      </c>
      <c r="B4729" s="22">
        <v>1.65</v>
      </c>
      <c r="C4729" s="23">
        <v>32004.79</v>
      </c>
      <c r="D4729" s="22">
        <v>25676.51</v>
      </c>
      <c r="E4729" s="22">
        <v>25637.91</v>
      </c>
      <c r="F4729" s="22">
        <v>38.6</v>
      </c>
      <c r="G4729" s="24">
        <v>0</v>
      </c>
      <c r="H4729" s="24" t="s">
        <v>259</v>
      </c>
      <c r="I4729" s="24" t="s">
        <v>165</v>
      </c>
      <c r="J4729" s="24" t="s">
        <v>89</v>
      </c>
      <c r="K4729" s="19">
        <f>B4729*$P$40</f>
        <v>49.5</v>
      </c>
      <c r="L4729" s="20">
        <f>C4729*$P$40</f>
        <v>960143.70000000007</v>
      </c>
      <c r="M4729" s="19" t="str">
        <f>TEXT(A4729,"ММММ")</f>
        <v>Январь</v>
      </c>
      <c r="N4729" s="19"/>
    </row>
    <row r="4730" spans="1:14" hidden="1" x14ac:dyDescent="0.3">
      <c r="A4730" s="16" t="s">
        <v>160</v>
      </c>
      <c r="B4730" s="17">
        <v>1.65</v>
      </c>
      <c r="C4730" s="18">
        <v>27335.53</v>
      </c>
      <c r="D4730" s="17">
        <v>14065.64</v>
      </c>
      <c r="E4730" s="17">
        <v>13051.01</v>
      </c>
      <c r="F4730" s="17">
        <v>1014.63</v>
      </c>
      <c r="G4730" s="19">
        <v>0</v>
      </c>
      <c r="H4730" s="19" t="s">
        <v>259</v>
      </c>
      <c r="I4730" s="19" t="s">
        <v>112</v>
      </c>
      <c r="J4730" s="19" t="s">
        <v>59</v>
      </c>
      <c r="K4730" s="19">
        <f>B4730*$P$40</f>
        <v>49.5</v>
      </c>
      <c r="L4730" s="20">
        <f>C4730*$P$40</f>
        <v>820065.89999999991</v>
      </c>
      <c r="M4730" s="19" t="str">
        <f>TEXT(A4730,"ММММ")</f>
        <v>Январь</v>
      </c>
      <c r="N4730" s="19"/>
    </row>
    <row r="4731" spans="1:14" hidden="1" x14ac:dyDescent="0.3">
      <c r="A4731" s="21" t="s">
        <v>161</v>
      </c>
      <c r="B4731" s="17">
        <v>1.65</v>
      </c>
      <c r="C4731" s="18">
        <v>24614.51</v>
      </c>
      <c r="D4731" s="17">
        <v>12938.12</v>
      </c>
      <c r="E4731" s="17">
        <v>12934.79</v>
      </c>
      <c r="F4731" s="17">
        <v>3.33</v>
      </c>
      <c r="G4731" s="19">
        <v>0</v>
      </c>
      <c r="H4731" s="19" t="s">
        <v>259</v>
      </c>
      <c r="I4731" s="19" t="s">
        <v>219</v>
      </c>
      <c r="J4731" s="19" t="s">
        <v>98</v>
      </c>
      <c r="K4731" s="19">
        <f>B4731*$P$40</f>
        <v>49.5</v>
      </c>
      <c r="L4731" s="20">
        <f>C4731*$P$40</f>
        <v>738435.29999999993</v>
      </c>
      <c r="M4731" s="19" t="str">
        <f>TEXT(A4731,"ММММ")</f>
        <v>Январь</v>
      </c>
      <c r="N4731" s="19"/>
    </row>
    <row r="4732" spans="1:14" hidden="1" x14ac:dyDescent="0.3">
      <c r="A4732" s="16" t="s">
        <v>162</v>
      </c>
      <c r="B4732" s="22">
        <v>1.65</v>
      </c>
      <c r="C4732" s="23">
        <v>23418.880000000001</v>
      </c>
      <c r="D4732" s="22">
        <v>12442.85</v>
      </c>
      <c r="E4732" s="22">
        <v>5753.33</v>
      </c>
      <c r="F4732" s="22">
        <v>6689.52</v>
      </c>
      <c r="G4732" s="24">
        <v>0</v>
      </c>
      <c r="H4732" s="24" t="s">
        <v>259</v>
      </c>
      <c r="I4732" s="24" t="s">
        <v>112</v>
      </c>
      <c r="J4732" s="24" t="s">
        <v>110</v>
      </c>
      <c r="K4732" s="19">
        <f>B4732*$P$40</f>
        <v>49.5</v>
      </c>
      <c r="L4732" s="20">
        <f>C4732*$P$40</f>
        <v>702566.40000000002</v>
      </c>
      <c r="M4732" s="19" t="str">
        <f>TEXT(A4732,"ММММ")</f>
        <v>Январь</v>
      </c>
      <c r="N4732" s="19"/>
    </row>
    <row r="4733" spans="1:14" x14ac:dyDescent="0.3">
      <c r="A4733" s="40" t="s">
        <v>163</v>
      </c>
      <c r="B4733" s="38">
        <v>1.65</v>
      </c>
      <c r="C4733" s="39">
        <v>21064.17</v>
      </c>
      <c r="D4733" s="38">
        <v>916.67</v>
      </c>
      <c r="E4733" s="38">
        <v>916.67</v>
      </c>
      <c r="F4733" s="38">
        <v>0</v>
      </c>
      <c r="G4733" s="26">
        <v>0</v>
      </c>
      <c r="H4733" s="26" t="s">
        <v>259</v>
      </c>
      <c r="I4733" s="26" t="s">
        <v>5</v>
      </c>
      <c r="J4733" s="26" t="s">
        <v>65</v>
      </c>
      <c r="K4733" s="26">
        <f>B4733*$P$40</f>
        <v>49.5</v>
      </c>
      <c r="L4733" s="32">
        <f>C4733*$P$40</f>
        <v>631925.1</v>
      </c>
      <c r="M4733" s="33">
        <f>MONTH(A4733)</f>
        <v>1</v>
      </c>
      <c r="N4733" s="33">
        <f>L4733/K4733</f>
        <v>12766.163636363635</v>
      </c>
    </row>
    <row r="4734" spans="1:14" hidden="1" x14ac:dyDescent="0.3">
      <c r="A4734" s="16" t="s">
        <v>111</v>
      </c>
      <c r="B4734" s="22">
        <v>1.65</v>
      </c>
      <c r="C4734" s="23">
        <v>20995.71</v>
      </c>
      <c r="D4734" s="22">
        <v>17818.87</v>
      </c>
      <c r="E4734" s="22">
        <v>15086.1</v>
      </c>
      <c r="F4734" s="22">
        <v>2732.77</v>
      </c>
      <c r="G4734" s="24">
        <v>0</v>
      </c>
      <c r="H4734" s="24" t="s">
        <v>259</v>
      </c>
      <c r="I4734" s="24" t="s">
        <v>165</v>
      </c>
      <c r="J4734" s="24" t="s">
        <v>70</v>
      </c>
      <c r="K4734" s="19">
        <f>B4734*$P$40</f>
        <v>49.5</v>
      </c>
      <c r="L4734" s="20">
        <f>C4734*$P$40</f>
        <v>629871.29999999993</v>
      </c>
      <c r="M4734" s="19" t="str">
        <f>TEXT(A4734,"ММММ")</f>
        <v>Декабрь</v>
      </c>
      <c r="N4734" s="19"/>
    </row>
    <row r="4735" spans="1:14" x14ac:dyDescent="0.3">
      <c r="A4735" s="40" t="s">
        <v>113</v>
      </c>
      <c r="B4735" s="41">
        <v>1.65</v>
      </c>
      <c r="C4735" s="42">
        <v>19677.2</v>
      </c>
      <c r="D4735" s="41">
        <v>373.73</v>
      </c>
      <c r="E4735" s="41">
        <v>263.33</v>
      </c>
      <c r="F4735" s="41">
        <v>110.4</v>
      </c>
      <c r="G4735" s="43">
        <v>0</v>
      </c>
      <c r="H4735" s="43" t="s">
        <v>259</v>
      </c>
      <c r="I4735" s="43" t="s">
        <v>5</v>
      </c>
      <c r="J4735" s="43" t="s">
        <v>65</v>
      </c>
      <c r="K4735" s="26">
        <f>B4735*$P$40</f>
        <v>49.5</v>
      </c>
      <c r="L4735" s="32">
        <f>C4735*$P$40</f>
        <v>590316</v>
      </c>
      <c r="M4735" s="33">
        <f>MONTH(A4735)</f>
        <v>12</v>
      </c>
      <c r="N4735" s="33">
        <f>L4735/K4735</f>
        <v>11925.575757575758</v>
      </c>
    </row>
    <row r="4736" spans="1:14" hidden="1" x14ac:dyDescent="0.3">
      <c r="A4736" s="16" t="s">
        <v>114</v>
      </c>
      <c r="B4736" s="22">
        <v>1.65</v>
      </c>
      <c r="C4736" s="23">
        <v>18798.8</v>
      </c>
      <c r="D4736" s="22">
        <v>11935.39</v>
      </c>
      <c r="E4736" s="22">
        <v>5244.73</v>
      </c>
      <c r="F4736" s="22">
        <v>6690.66</v>
      </c>
      <c r="G4736" s="24">
        <v>0</v>
      </c>
      <c r="H4736" s="24" t="s">
        <v>259</v>
      </c>
      <c r="I4736" s="24" t="s">
        <v>165</v>
      </c>
      <c r="J4736" s="24" t="s">
        <v>110</v>
      </c>
      <c r="K4736" s="19">
        <f>B4736*$P$40</f>
        <v>49.5</v>
      </c>
      <c r="L4736" s="20">
        <f>C4736*$P$40</f>
        <v>563964</v>
      </c>
      <c r="M4736" s="19" t="str">
        <f>TEXT(A4736,"ММММ")</f>
        <v>Декабрь</v>
      </c>
      <c r="N4736" s="19"/>
    </row>
    <row r="4737" spans="1:14" x14ac:dyDescent="0.3">
      <c r="A4737" s="40" t="s">
        <v>115</v>
      </c>
      <c r="B4737" s="41">
        <v>1.65</v>
      </c>
      <c r="C4737" s="42">
        <v>18494.23</v>
      </c>
      <c r="D4737" s="41">
        <v>6044.11</v>
      </c>
      <c r="E4737" s="41">
        <v>200.3</v>
      </c>
      <c r="F4737" s="41">
        <v>5843.81</v>
      </c>
      <c r="G4737" s="43">
        <v>0</v>
      </c>
      <c r="H4737" s="43" t="s">
        <v>259</v>
      </c>
      <c r="I4737" s="43" t="s">
        <v>5</v>
      </c>
      <c r="J4737" s="43" t="s">
        <v>85</v>
      </c>
      <c r="K4737" s="26">
        <f>B4737*$P$40</f>
        <v>49.5</v>
      </c>
      <c r="L4737" s="32">
        <f>C4737*$P$40</f>
        <v>554826.9</v>
      </c>
      <c r="M4737" s="33">
        <f>MONTH(A4737)</f>
        <v>12</v>
      </c>
      <c r="N4737" s="33">
        <f>L4737/K4737</f>
        <v>11208.624242424243</v>
      </c>
    </row>
    <row r="4738" spans="1:14" hidden="1" x14ac:dyDescent="0.3">
      <c r="A4738" s="16" t="s">
        <v>116</v>
      </c>
      <c r="B4738" s="22">
        <v>1.65</v>
      </c>
      <c r="C4738" s="23">
        <v>18244.09</v>
      </c>
      <c r="D4738" s="22">
        <v>12208.48</v>
      </c>
      <c r="E4738" s="22">
        <v>11637.39</v>
      </c>
      <c r="F4738" s="22">
        <v>571.09</v>
      </c>
      <c r="G4738" s="24">
        <v>0</v>
      </c>
      <c r="H4738" s="24" t="s">
        <v>259</v>
      </c>
      <c r="I4738" s="24" t="s">
        <v>165</v>
      </c>
      <c r="J4738" s="24" t="s">
        <v>110</v>
      </c>
      <c r="K4738" s="19">
        <f>B4738*$P$40</f>
        <v>49.5</v>
      </c>
      <c r="L4738" s="20">
        <f>C4738*$P$40</f>
        <v>547322.69999999995</v>
      </c>
      <c r="M4738" s="19" t="str">
        <f>TEXT(A4738,"ММММ")</f>
        <v>Ноябрь</v>
      </c>
      <c r="N4738" s="19"/>
    </row>
    <row r="4739" spans="1:14" x14ac:dyDescent="0.3">
      <c r="A4739" s="40" t="s">
        <v>117</v>
      </c>
      <c r="B4739" s="41">
        <v>1.65</v>
      </c>
      <c r="C4739" s="42">
        <v>17775.41</v>
      </c>
      <c r="D4739" s="41">
        <v>1528.25</v>
      </c>
      <c r="E4739" s="41">
        <v>726.67</v>
      </c>
      <c r="F4739" s="41">
        <v>801.58</v>
      </c>
      <c r="G4739" s="43">
        <v>0</v>
      </c>
      <c r="H4739" s="43" t="s">
        <v>259</v>
      </c>
      <c r="I4739" s="43" t="s">
        <v>5</v>
      </c>
      <c r="J4739" s="43" t="s">
        <v>90</v>
      </c>
      <c r="K4739" s="26">
        <f>B4739*$P$40</f>
        <v>49.5</v>
      </c>
      <c r="L4739" s="32">
        <f>C4739*$P$40</f>
        <v>533262.30000000005</v>
      </c>
      <c r="M4739" s="33">
        <f>MONTH(A4739)</f>
        <v>11</v>
      </c>
      <c r="N4739" s="33">
        <f>L4739/K4739</f>
        <v>10772.975757575759</v>
      </c>
    </row>
    <row r="4740" spans="1:14" hidden="1" x14ac:dyDescent="0.3">
      <c r="A4740" s="16" t="s">
        <v>118</v>
      </c>
      <c r="B4740" s="17">
        <v>1.65</v>
      </c>
      <c r="C4740" s="18">
        <v>17561.310000000001</v>
      </c>
      <c r="D4740" s="17">
        <v>17284.23</v>
      </c>
      <c r="E4740" s="17">
        <v>17284.23</v>
      </c>
      <c r="F4740" s="17">
        <v>0</v>
      </c>
      <c r="G4740" s="19">
        <v>0</v>
      </c>
      <c r="H4740" s="19" t="s">
        <v>259</v>
      </c>
      <c r="I4740" s="19" t="s">
        <v>112</v>
      </c>
      <c r="J4740" s="19" t="s">
        <v>87</v>
      </c>
      <c r="K4740" s="19">
        <f>B4740*$P$40</f>
        <v>49.5</v>
      </c>
      <c r="L4740" s="20">
        <f>C4740*$P$40</f>
        <v>526839.30000000005</v>
      </c>
      <c r="M4740" s="19" t="str">
        <f>TEXT(A4740,"ММММ")</f>
        <v>Ноябрь</v>
      </c>
      <c r="N4740" s="19"/>
    </row>
    <row r="4741" spans="1:14" hidden="1" x14ac:dyDescent="0.3">
      <c r="A4741" s="21" t="s">
        <v>119</v>
      </c>
      <c r="B4741" s="17">
        <v>1.65</v>
      </c>
      <c r="C4741" s="18">
        <v>17017.63</v>
      </c>
      <c r="D4741" s="17">
        <v>8125.05</v>
      </c>
      <c r="E4741" s="17">
        <v>7020.96</v>
      </c>
      <c r="F4741" s="17">
        <v>1104.0899999999999</v>
      </c>
      <c r="G4741" s="19">
        <v>0</v>
      </c>
      <c r="H4741" s="19" t="s">
        <v>259</v>
      </c>
      <c r="I4741" s="19" t="s">
        <v>112</v>
      </c>
      <c r="J4741" s="19" t="s">
        <v>59</v>
      </c>
      <c r="K4741" s="19">
        <f>B4741*$P$40</f>
        <v>49.5</v>
      </c>
      <c r="L4741" s="20">
        <f>C4741*$P$40</f>
        <v>510528.9</v>
      </c>
      <c r="M4741" s="19" t="str">
        <f>TEXT(A4741,"ММММ")</f>
        <v>Ноябрь</v>
      </c>
      <c r="N4741" s="19"/>
    </row>
    <row r="4742" spans="1:14" hidden="1" x14ac:dyDescent="0.3">
      <c r="A4742" s="16" t="s">
        <v>120</v>
      </c>
      <c r="B4742" s="22">
        <v>1.65</v>
      </c>
      <c r="C4742" s="23">
        <v>15800.5</v>
      </c>
      <c r="D4742" s="22">
        <v>5111.3999999999996</v>
      </c>
      <c r="E4742" s="22">
        <v>3957.56</v>
      </c>
      <c r="F4742" s="22">
        <v>1153.8399999999999</v>
      </c>
      <c r="G4742" s="24">
        <v>0</v>
      </c>
      <c r="H4742" s="24" t="s">
        <v>259</v>
      </c>
      <c r="I4742" s="24" t="s">
        <v>112</v>
      </c>
      <c r="J4742" s="24" t="s">
        <v>94</v>
      </c>
      <c r="K4742" s="19">
        <f>B4742*$P$40</f>
        <v>49.5</v>
      </c>
      <c r="L4742" s="20">
        <f>C4742*$P$40</f>
        <v>474015</v>
      </c>
      <c r="M4742" s="19" t="str">
        <f>TEXT(A4742,"ММММ")</f>
        <v>Октябрь</v>
      </c>
      <c r="N4742" s="19"/>
    </row>
    <row r="4743" spans="1:14" hidden="1" x14ac:dyDescent="0.3">
      <c r="A4743" s="21" t="s">
        <v>121</v>
      </c>
      <c r="B4743" s="22">
        <v>1.65</v>
      </c>
      <c r="C4743" s="23">
        <v>15521.5</v>
      </c>
      <c r="D4743" s="22">
        <v>11709.92</v>
      </c>
      <c r="E4743" s="22">
        <v>11661.84</v>
      </c>
      <c r="F4743" s="22">
        <v>48.08</v>
      </c>
      <c r="G4743" s="24">
        <v>0</v>
      </c>
      <c r="H4743" s="24" t="s">
        <v>259</v>
      </c>
      <c r="I4743" s="24" t="s">
        <v>165</v>
      </c>
      <c r="J4743" s="24" t="s">
        <v>68</v>
      </c>
      <c r="K4743" s="19">
        <f>B4743*$P$40</f>
        <v>49.5</v>
      </c>
      <c r="L4743" s="20">
        <f>C4743*$P$40</f>
        <v>465645</v>
      </c>
      <c r="M4743" s="19" t="str">
        <f>TEXT(A4743,"ММММ")</f>
        <v>Октябрь</v>
      </c>
      <c r="N4743" s="19"/>
    </row>
    <row r="4744" spans="1:14" hidden="1" x14ac:dyDescent="0.3">
      <c r="A4744" s="16" t="s">
        <v>122</v>
      </c>
      <c r="B4744" s="22">
        <v>1.65</v>
      </c>
      <c r="C4744" s="23">
        <v>14628.7</v>
      </c>
      <c r="D4744" s="22">
        <v>11115.57</v>
      </c>
      <c r="E4744" s="22">
        <v>10928.4</v>
      </c>
      <c r="F4744" s="22">
        <v>187.17</v>
      </c>
      <c r="G4744" s="24">
        <v>0</v>
      </c>
      <c r="H4744" s="24" t="s">
        <v>259</v>
      </c>
      <c r="I4744" s="24" t="s">
        <v>165</v>
      </c>
      <c r="J4744" s="24" t="s">
        <v>110</v>
      </c>
      <c r="K4744" s="19">
        <f>B4744*$P$40</f>
        <v>49.5</v>
      </c>
      <c r="L4744" s="20">
        <f>C4744*$P$40</f>
        <v>438861</v>
      </c>
      <c r="M4744" s="19" t="str">
        <f>TEXT(A4744,"ММММ")</f>
        <v>Октябрь</v>
      </c>
      <c r="N4744" s="19"/>
    </row>
    <row r="4745" spans="1:14" hidden="1" x14ac:dyDescent="0.3">
      <c r="A4745" s="21" t="s">
        <v>123</v>
      </c>
      <c r="B4745" s="22">
        <v>1.65</v>
      </c>
      <c r="C4745" s="23">
        <v>14589.37</v>
      </c>
      <c r="D4745" s="22">
        <v>3380.62</v>
      </c>
      <c r="E4745" s="22">
        <v>827.26</v>
      </c>
      <c r="F4745" s="22">
        <v>2553.36</v>
      </c>
      <c r="G4745" s="24">
        <v>0</v>
      </c>
      <c r="H4745" s="24" t="s">
        <v>259</v>
      </c>
      <c r="I4745" s="24" t="s">
        <v>112</v>
      </c>
      <c r="J4745" s="24" t="s">
        <v>66</v>
      </c>
      <c r="K4745" s="19">
        <f>B4745*$P$40</f>
        <v>49.5</v>
      </c>
      <c r="L4745" s="20">
        <f>C4745*$P$40</f>
        <v>437681.10000000003</v>
      </c>
      <c r="M4745" s="19" t="str">
        <f>TEXT(A4745,"ММММ")</f>
        <v>Октябрь</v>
      </c>
      <c r="N4745" s="19"/>
    </row>
    <row r="4746" spans="1:14" hidden="1" x14ac:dyDescent="0.3">
      <c r="A4746" s="16" t="s">
        <v>124</v>
      </c>
      <c r="B4746" s="17">
        <v>1.65</v>
      </c>
      <c r="C4746" s="18">
        <v>14282.79</v>
      </c>
      <c r="D4746" s="17">
        <v>7318.95</v>
      </c>
      <c r="E4746" s="17">
        <v>6449.47</v>
      </c>
      <c r="F4746" s="17">
        <v>869.48</v>
      </c>
      <c r="G4746" s="19">
        <v>0</v>
      </c>
      <c r="H4746" s="19" t="s">
        <v>259</v>
      </c>
      <c r="I4746" s="19" t="s">
        <v>112</v>
      </c>
      <c r="J4746" s="19" t="s">
        <v>94</v>
      </c>
      <c r="K4746" s="19">
        <f>B4746*$P$40</f>
        <v>49.5</v>
      </c>
      <c r="L4746" s="20">
        <f>C4746*$P$40</f>
        <v>428483.7</v>
      </c>
      <c r="M4746" s="19" t="str">
        <f>TEXT(A4746,"ММММ")</f>
        <v>Октябрь</v>
      </c>
      <c r="N4746" s="19"/>
    </row>
    <row r="4747" spans="1:14" hidden="1" x14ac:dyDescent="0.3">
      <c r="A4747" s="21" t="s">
        <v>125</v>
      </c>
      <c r="B4747" s="17">
        <v>1.65</v>
      </c>
      <c r="C4747" s="18">
        <v>14055.26</v>
      </c>
      <c r="D4747" s="17">
        <v>3540.01</v>
      </c>
      <c r="E4747" s="17">
        <v>454.43</v>
      </c>
      <c r="F4747" s="17">
        <v>3085.58</v>
      </c>
      <c r="G4747" s="19">
        <v>0</v>
      </c>
      <c r="H4747" s="19" t="s">
        <v>259</v>
      </c>
      <c r="I4747" s="19" t="s">
        <v>112</v>
      </c>
      <c r="J4747" s="19" t="s">
        <v>90</v>
      </c>
      <c r="K4747" s="19">
        <f>B4747*$P$40</f>
        <v>49.5</v>
      </c>
      <c r="L4747" s="20">
        <f>C4747*$P$40</f>
        <v>421657.8</v>
      </c>
      <c r="M4747" s="19" t="str">
        <f>TEXT(A4747,"ММММ")</f>
        <v>Сентябрь</v>
      </c>
      <c r="N4747" s="19"/>
    </row>
    <row r="4748" spans="1:14" hidden="1" x14ac:dyDescent="0.3">
      <c r="A4748" s="16" t="s">
        <v>126</v>
      </c>
      <c r="B4748" s="17">
        <v>1.65</v>
      </c>
      <c r="C4748" s="18">
        <v>12883.22</v>
      </c>
      <c r="D4748" s="17">
        <v>7676.17</v>
      </c>
      <c r="E4748" s="17">
        <v>829.24</v>
      </c>
      <c r="F4748" s="17">
        <v>6846.93</v>
      </c>
      <c r="G4748" s="19">
        <v>0</v>
      </c>
      <c r="H4748" s="19" t="s">
        <v>259</v>
      </c>
      <c r="I4748" s="19" t="s">
        <v>165</v>
      </c>
      <c r="J4748" s="19" t="s">
        <v>66</v>
      </c>
      <c r="K4748" s="19">
        <f>B4748*$P$40</f>
        <v>49.5</v>
      </c>
      <c r="L4748" s="20">
        <f>C4748*$P$40</f>
        <v>386496.6</v>
      </c>
      <c r="M4748" s="19" t="str">
        <f>TEXT(A4748,"ММММ")</f>
        <v>Сентябрь</v>
      </c>
      <c r="N4748" s="19"/>
    </row>
    <row r="4749" spans="1:14" hidden="1" x14ac:dyDescent="0.3">
      <c r="A4749" s="21" t="s">
        <v>127</v>
      </c>
      <c r="B4749" s="22">
        <v>1.65</v>
      </c>
      <c r="C4749" s="23">
        <v>10720.47</v>
      </c>
      <c r="D4749" s="22">
        <v>7337.22</v>
      </c>
      <c r="E4749" s="22">
        <v>7283.04</v>
      </c>
      <c r="F4749" s="22">
        <v>54.18</v>
      </c>
      <c r="G4749" s="24">
        <v>0</v>
      </c>
      <c r="H4749" s="24" t="s">
        <v>259</v>
      </c>
      <c r="I4749" s="24" t="s">
        <v>219</v>
      </c>
      <c r="J4749" s="24" t="s">
        <v>78</v>
      </c>
      <c r="K4749" s="19">
        <f>B4749*$P$40</f>
        <v>49.5</v>
      </c>
      <c r="L4749" s="20">
        <f>C4749*$P$40</f>
        <v>321614.09999999998</v>
      </c>
      <c r="M4749" s="19" t="str">
        <f>TEXT(A4749,"ММММ")</f>
        <v>Сентябрь</v>
      </c>
      <c r="N4749" s="19"/>
    </row>
    <row r="4750" spans="1:14" hidden="1" x14ac:dyDescent="0.3">
      <c r="A4750" s="16" t="s">
        <v>128</v>
      </c>
      <c r="B4750" s="22">
        <v>1.65</v>
      </c>
      <c r="C4750" s="23">
        <v>10375.290000000001</v>
      </c>
      <c r="D4750" s="22">
        <v>2478.8200000000002</v>
      </c>
      <c r="E4750" s="22">
        <v>2422.15</v>
      </c>
      <c r="F4750" s="22">
        <v>56.67</v>
      </c>
      <c r="G4750" s="24">
        <v>0</v>
      </c>
      <c r="H4750" s="24" t="s">
        <v>259</v>
      </c>
      <c r="I4750" s="24" t="s">
        <v>112</v>
      </c>
      <c r="J4750" s="24" t="s">
        <v>64</v>
      </c>
      <c r="K4750" s="19">
        <f>B4750*$P$40</f>
        <v>49.5</v>
      </c>
      <c r="L4750" s="20">
        <f>C4750*$P$40</f>
        <v>311258.7</v>
      </c>
      <c r="M4750" s="19" t="str">
        <f>TEXT(A4750,"ММММ")</f>
        <v>Сентябрь</v>
      </c>
      <c r="N4750" s="19"/>
    </row>
    <row r="4751" spans="1:14" hidden="1" x14ac:dyDescent="0.3">
      <c r="A4751" s="21" t="s">
        <v>129</v>
      </c>
      <c r="B4751" s="22">
        <v>1.65</v>
      </c>
      <c r="C4751" s="23">
        <v>10330.09</v>
      </c>
      <c r="D4751" s="22">
        <v>5044.1499999999996</v>
      </c>
      <c r="E4751" s="22">
        <v>3311.15</v>
      </c>
      <c r="F4751" s="22">
        <v>1733</v>
      </c>
      <c r="G4751" s="24">
        <v>0</v>
      </c>
      <c r="H4751" s="24" t="s">
        <v>259</v>
      </c>
      <c r="I4751" s="24" t="s">
        <v>165</v>
      </c>
      <c r="J4751" s="24" t="s">
        <v>95</v>
      </c>
      <c r="K4751" s="19">
        <f>B4751*$P$40</f>
        <v>49.5</v>
      </c>
      <c r="L4751" s="20">
        <f>C4751*$P$40</f>
        <v>309902.7</v>
      </c>
      <c r="M4751" s="19" t="str">
        <f>TEXT(A4751,"ММММ")</f>
        <v>Август</v>
      </c>
      <c r="N4751" s="19"/>
    </row>
    <row r="4752" spans="1:14" x14ac:dyDescent="0.3">
      <c r="A4752" s="37" t="s">
        <v>130</v>
      </c>
      <c r="B4752" s="41">
        <v>1.65</v>
      </c>
      <c r="C4752" s="42">
        <v>9262.66</v>
      </c>
      <c r="D4752" s="41">
        <v>9103.39</v>
      </c>
      <c r="E4752" s="41">
        <v>9103.39</v>
      </c>
      <c r="F4752" s="41">
        <v>0</v>
      </c>
      <c r="G4752" s="43">
        <v>0</v>
      </c>
      <c r="H4752" s="43" t="s">
        <v>259</v>
      </c>
      <c r="I4752" s="43" t="s">
        <v>5</v>
      </c>
      <c r="J4752" s="43" t="s">
        <v>87</v>
      </c>
      <c r="K4752" s="26">
        <f>B4752*$P$40</f>
        <v>49.5</v>
      </c>
      <c r="L4752" s="32">
        <f>C4752*$P$40</f>
        <v>277879.8</v>
      </c>
      <c r="M4752" s="33">
        <f t="shared" ref="M4752:M4754" si="608">MONTH(A4752)</f>
        <v>8</v>
      </c>
      <c r="N4752" s="33">
        <f t="shared" ref="N4752:N4754" si="609">L4752/K4752</f>
        <v>5613.7333333333327</v>
      </c>
    </row>
    <row r="4753" spans="1:14" x14ac:dyDescent="0.3">
      <c r="A4753" s="40" t="s">
        <v>131</v>
      </c>
      <c r="B4753" s="38">
        <v>1.65</v>
      </c>
      <c r="C4753" s="39">
        <v>9164.67</v>
      </c>
      <c r="D4753" s="38">
        <v>148.80000000000001</v>
      </c>
      <c r="E4753" s="38">
        <v>148.80000000000001</v>
      </c>
      <c r="F4753" s="38">
        <v>0</v>
      </c>
      <c r="G4753" s="26">
        <v>0</v>
      </c>
      <c r="H4753" s="26" t="s">
        <v>259</v>
      </c>
      <c r="I4753" s="26" t="s">
        <v>5</v>
      </c>
      <c r="J4753" s="26" t="s">
        <v>97</v>
      </c>
      <c r="K4753" s="26">
        <f>B4753*$P$40</f>
        <v>49.5</v>
      </c>
      <c r="L4753" s="32">
        <f>C4753*$P$40</f>
        <v>274940.09999999998</v>
      </c>
      <c r="M4753" s="33">
        <f t="shared" si="608"/>
        <v>8</v>
      </c>
      <c r="N4753" s="33">
        <f t="shared" si="609"/>
        <v>5554.3454545454542</v>
      </c>
    </row>
    <row r="4754" spans="1:14" x14ac:dyDescent="0.3">
      <c r="A4754" s="37" t="s">
        <v>132</v>
      </c>
      <c r="B4754" s="41">
        <v>1.65</v>
      </c>
      <c r="C4754" s="42">
        <v>9164.19</v>
      </c>
      <c r="D4754" s="41">
        <v>567.16999999999996</v>
      </c>
      <c r="E4754" s="41">
        <v>561.70000000000005</v>
      </c>
      <c r="F4754" s="41">
        <v>5.47</v>
      </c>
      <c r="G4754" s="43">
        <v>0</v>
      </c>
      <c r="H4754" s="43" t="s">
        <v>259</v>
      </c>
      <c r="I4754" s="43" t="s">
        <v>5</v>
      </c>
      <c r="J4754" s="43" t="s">
        <v>98</v>
      </c>
      <c r="K4754" s="26">
        <f>B4754*$P$40</f>
        <v>49.5</v>
      </c>
      <c r="L4754" s="32">
        <f>C4754*$P$40</f>
        <v>274925.7</v>
      </c>
      <c r="M4754" s="33">
        <f t="shared" si="608"/>
        <v>8</v>
      </c>
      <c r="N4754" s="33">
        <f t="shared" si="609"/>
        <v>5554.0545454545454</v>
      </c>
    </row>
    <row r="4755" spans="1:14" hidden="1" x14ac:dyDescent="0.3">
      <c r="A4755" s="21" t="s">
        <v>133</v>
      </c>
      <c r="B4755" s="17">
        <v>1.65</v>
      </c>
      <c r="C4755" s="18">
        <v>9140.7900000000009</v>
      </c>
      <c r="D4755" s="17">
        <v>8984.24</v>
      </c>
      <c r="E4755" s="17">
        <v>8984.24</v>
      </c>
      <c r="F4755" s="17">
        <v>0</v>
      </c>
      <c r="G4755" s="19">
        <v>0</v>
      </c>
      <c r="H4755" s="19" t="s">
        <v>259</v>
      </c>
      <c r="I4755" s="19" t="s">
        <v>112</v>
      </c>
      <c r="J4755" s="19" t="s">
        <v>87</v>
      </c>
      <c r="K4755" s="19">
        <f>B4755*$P$40</f>
        <v>49.5</v>
      </c>
      <c r="L4755" s="20">
        <f>C4755*$P$40</f>
        <v>274223.7</v>
      </c>
      <c r="M4755" s="19" t="str">
        <f>TEXT(A4755,"ММММ")</f>
        <v>Июль</v>
      </c>
      <c r="N4755" s="19"/>
    </row>
    <row r="4756" spans="1:14" x14ac:dyDescent="0.3">
      <c r="A4756" s="37" t="s">
        <v>134</v>
      </c>
      <c r="B4756" s="41">
        <v>1.65</v>
      </c>
      <c r="C4756" s="42">
        <v>8205.75</v>
      </c>
      <c r="D4756" s="41">
        <v>171.61</v>
      </c>
      <c r="E4756" s="41">
        <v>171.61</v>
      </c>
      <c r="F4756" s="41">
        <v>0</v>
      </c>
      <c r="G4756" s="43">
        <v>0</v>
      </c>
      <c r="H4756" s="43" t="s">
        <v>259</v>
      </c>
      <c r="I4756" s="43" t="s">
        <v>5</v>
      </c>
      <c r="J4756" s="43" t="s">
        <v>97</v>
      </c>
      <c r="K4756" s="26">
        <f>B4756*$P$40</f>
        <v>49.5</v>
      </c>
      <c r="L4756" s="32">
        <f>C4756*$P$40</f>
        <v>246172.5</v>
      </c>
      <c r="M4756" s="33">
        <f t="shared" ref="M4756:M4758" si="610">MONTH(A4756)</f>
        <v>7</v>
      </c>
      <c r="N4756" s="33">
        <f t="shared" ref="N4756:N4758" si="611">L4756/K4756</f>
        <v>4973.181818181818</v>
      </c>
    </row>
    <row r="4757" spans="1:14" x14ac:dyDescent="0.3">
      <c r="A4757" s="40" t="s">
        <v>135</v>
      </c>
      <c r="B4757" s="38">
        <v>1.65</v>
      </c>
      <c r="C4757" s="39">
        <v>8119.93</v>
      </c>
      <c r="D4757" s="38">
        <v>7953.81</v>
      </c>
      <c r="E4757" s="38">
        <v>7953.81</v>
      </c>
      <c r="F4757" s="38">
        <v>0</v>
      </c>
      <c r="G4757" s="26">
        <v>0</v>
      </c>
      <c r="H4757" s="26" t="s">
        <v>259</v>
      </c>
      <c r="I4757" s="26" t="s">
        <v>5</v>
      </c>
      <c r="J4757" s="26" t="s">
        <v>87</v>
      </c>
      <c r="K4757" s="26">
        <f>B4757*$P$40</f>
        <v>49.5</v>
      </c>
      <c r="L4757" s="32">
        <f>C4757*$P$40</f>
        <v>243597.90000000002</v>
      </c>
      <c r="M4757" s="33">
        <f t="shared" si="610"/>
        <v>7</v>
      </c>
      <c r="N4757" s="33">
        <f t="shared" si="611"/>
        <v>4921.1696969696977</v>
      </c>
    </row>
    <row r="4758" spans="1:14" x14ac:dyDescent="0.3">
      <c r="A4758" s="37" t="s">
        <v>136</v>
      </c>
      <c r="B4758" s="38">
        <v>1.65</v>
      </c>
      <c r="C4758" s="39">
        <v>7791.34</v>
      </c>
      <c r="D4758" s="38">
        <v>1764.37</v>
      </c>
      <c r="E4758" s="38">
        <v>393.33</v>
      </c>
      <c r="F4758" s="38">
        <v>1371.04</v>
      </c>
      <c r="G4758" s="26">
        <v>0</v>
      </c>
      <c r="H4758" s="26" t="s">
        <v>259</v>
      </c>
      <c r="I4758" s="26" t="s">
        <v>5</v>
      </c>
      <c r="J4758" s="26" t="s">
        <v>70</v>
      </c>
      <c r="K4758" s="26">
        <f>B4758*$P$40</f>
        <v>49.5</v>
      </c>
      <c r="L4758" s="32">
        <f>C4758*$P$40</f>
        <v>233740.2</v>
      </c>
      <c r="M4758" s="33">
        <f t="shared" si="610"/>
        <v>7</v>
      </c>
      <c r="N4758" s="33">
        <f t="shared" si="611"/>
        <v>4722.0242424242424</v>
      </c>
    </row>
    <row r="4759" spans="1:14" hidden="1" x14ac:dyDescent="0.3">
      <c r="A4759" s="21" t="s">
        <v>137</v>
      </c>
      <c r="B4759" s="22">
        <v>1.65</v>
      </c>
      <c r="C4759" s="23">
        <v>7404.92</v>
      </c>
      <c r="D4759" s="22">
        <v>7223.15</v>
      </c>
      <c r="E4759" s="22">
        <v>7223.15</v>
      </c>
      <c r="F4759" s="22">
        <v>0</v>
      </c>
      <c r="G4759" s="24">
        <v>0</v>
      </c>
      <c r="H4759" s="24" t="s">
        <v>259</v>
      </c>
      <c r="I4759" s="24" t="s">
        <v>112</v>
      </c>
      <c r="J4759" s="24" t="s">
        <v>87</v>
      </c>
      <c r="K4759" s="19">
        <f>B4759*$P$40</f>
        <v>49.5</v>
      </c>
      <c r="L4759" s="20">
        <f>C4759*$P$40</f>
        <v>222147.6</v>
      </c>
      <c r="M4759" s="19" t="str">
        <f>TEXT(A4759,"ММММ")</f>
        <v>Июль</v>
      </c>
      <c r="N4759" s="19"/>
    </row>
    <row r="4760" spans="1:14" x14ac:dyDescent="0.3">
      <c r="A4760" s="37" t="s">
        <v>138</v>
      </c>
      <c r="B4760" s="41">
        <v>1.65</v>
      </c>
      <c r="C4760" s="42">
        <v>7244.44</v>
      </c>
      <c r="D4760" s="41">
        <v>1816.26</v>
      </c>
      <c r="E4760" s="41">
        <v>533.33000000000004</v>
      </c>
      <c r="F4760" s="41">
        <v>1282.93</v>
      </c>
      <c r="G4760" s="43">
        <v>0</v>
      </c>
      <c r="H4760" s="43" t="s">
        <v>259</v>
      </c>
      <c r="I4760" s="43" t="s">
        <v>5</v>
      </c>
      <c r="J4760" s="43" t="s">
        <v>96</v>
      </c>
      <c r="K4760" s="26">
        <f>B4760*$P$40</f>
        <v>49.5</v>
      </c>
      <c r="L4760" s="32">
        <f>C4760*$P$40</f>
        <v>217333.19999999998</v>
      </c>
      <c r="M4760" s="33">
        <f t="shared" ref="M4760:M4761" si="612">MONTH(A4760)</f>
        <v>6</v>
      </c>
      <c r="N4760" s="33">
        <f t="shared" ref="N4760:N4761" si="613">L4760/K4760</f>
        <v>4390.5696969696965</v>
      </c>
    </row>
    <row r="4761" spans="1:14" x14ac:dyDescent="0.3">
      <c r="A4761" s="40" t="s">
        <v>139</v>
      </c>
      <c r="B4761" s="41">
        <v>1.65</v>
      </c>
      <c r="C4761" s="42">
        <v>7159.03</v>
      </c>
      <c r="D4761" s="41">
        <v>916.49</v>
      </c>
      <c r="E4761" s="41">
        <v>846.82</v>
      </c>
      <c r="F4761" s="41">
        <v>69.67</v>
      </c>
      <c r="G4761" s="43">
        <v>0</v>
      </c>
      <c r="H4761" s="43" t="s">
        <v>259</v>
      </c>
      <c r="I4761" s="43" t="s">
        <v>5</v>
      </c>
      <c r="J4761" s="43" t="s">
        <v>59</v>
      </c>
      <c r="K4761" s="26">
        <f>B4761*$P$40</f>
        <v>49.5</v>
      </c>
      <c r="L4761" s="32">
        <f>C4761*$P$40</f>
        <v>214770.9</v>
      </c>
      <c r="M4761" s="33">
        <f t="shared" si="612"/>
        <v>6</v>
      </c>
      <c r="N4761" s="33">
        <f t="shared" si="613"/>
        <v>4338.8060606060608</v>
      </c>
    </row>
    <row r="4762" spans="1:14" hidden="1" x14ac:dyDescent="0.3">
      <c r="A4762" s="16" t="s">
        <v>140</v>
      </c>
      <c r="B4762" s="17">
        <v>1.65</v>
      </c>
      <c r="C4762" s="18">
        <v>6930.97</v>
      </c>
      <c r="D4762" s="17">
        <v>2273.06</v>
      </c>
      <c r="E4762" s="17">
        <v>2044.82</v>
      </c>
      <c r="F4762" s="17">
        <v>228.24</v>
      </c>
      <c r="G4762" s="19">
        <v>0</v>
      </c>
      <c r="H4762" s="19" t="s">
        <v>259</v>
      </c>
      <c r="I4762" s="19" t="s">
        <v>112</v>
      </c>
      <c r="J4762" s="19" t="s">
        <v>94</v>
      </c>
      <c r="K4762" s="19">
        <f>B4762*$P$40</f>
        <v>49.5</v>
      </c>
      <c r="L4762" s="20">
        <f>C4762*$P$40</f>
        <v>207929.1</v>
      </c>
      <c r="M4762" s="19" t="str">
        <f>TEXT(A4762,"ММММ")</f>
        <v>Июнь</v>
      </c>
      <c r="N4762" s="19"/>
    </row>
    <row r="4763" spans="1:14" hidden="1" x14ac:dyDescent="0.3">
      <c r="A4763" s="21" t="s">
        <v>141</v>
      </c>
      <c r="B4763" s="22">
        <v>1.65</v>
      </c>
      <c r="C4763" s="23">
        <v>6193.73</v>
      </c>
      <c r="D4763" s="22">
        <v>1567.62</v>
      </c>
      <c r="E4763" s="22">
        <v>713.33</v>
      </c>
      <c r="F4763" s="22">
        <v>854.29</v>
      </c>
      <c r="G4763" s="24">
        <v>0</v>
      </c>
      <c r="H4763" s="24" t="s">
        <v>259</v>
      </c>
      <c r="I4763" s="24" t="s">
        <v>112</v>
      </c>
      <c r="J4763" s="24" t="s">
        <v>58</v>
      </c>
      <c r="K4763" s="19">
        <f>B4763*$P$40</f>
        <v>49.5</v>
      </c>
      <c r="L4763" s="20">
        <f>C4763*$P$40</f>
        <v>185811.9</v>
      </c>
      <c r="M4763" s="19" t="str">
        <f>TEXT(A4763,"ММММ")</f>
        <v>Июнь</v>
      </c>
      <c r="N4763" s="19"/>
    </row>
    <row r="4764" spans="1:14" x14ac:dyDescent="0.3">
      <c r="A4764" s="37" t="s">
        <v>142</v>
      </c>
      <c r="B4764" s="38">
        <v>1.65</v>
      </c>
      <c r="C4764" s="39">
        <v>5676.99</v>
      </c>
      <c r="D4764" s="38">
        <v>2643.2</v>
      </c>
      <c r="E4764" s="38">
        <v>2156.7399999999998</v>
      </c>
      <c r="F4764" s="38">
        <v>486.46</v>
      </c>
      <c r="G4764" s="26">
        <v>0</v>
      </c>
      <c r="H4764" s="26" t="s">
        <v>259</v>
      </c>
      <c r="I4764" s="26" t="s">
        <v>5</v>
      </c>
      <c r="J4764" s="26" t="s">
        <v>94</v>
      </c>
      <c r="K4764" s="26">
        <f>B4764*$P$40</f>
        <v>49.5</v>
      </c>
      <c r="L4764" s="32">
        <f>C4764*$P$40</f>
        <v>170309.69999999998</v>
      </c>
      <c r="M4764" s="33">
        <f>MONTH(A4764)</f>
        <v>5</v>
      </c>
      <c r="N4764" s="33">
        <f>L4764/K4764</f>
        <v>3440.5999999999995</v>
      </c>
    </row>
    <row r="4765" spans="1:14" hidden="1" x14ac:dyDescent="0.3">
      <c r="A4765" s="21" t="s">
        <v>143</v>
      </c>
      <c r="B4765" s="17">
        <v>1.65</v>
      </c>
      <c r="C4765" s="18">
        <v>5304.44</v>
      </c>
      <c r="D4765" s="17">
        <v>4409.1000000000004</v>
      </c>
      <c r="E4765" s="17">
        <v>3646.67</v>
      </c>
      <c r="F4765" s="17">
        <v>762.43</v>
      </c>
      <c r="G4765" s="19">
        <v>0</v>
      </c>
      <c r="H4765" s="19" t="s">
        <v>259</v>
      </c>
      <c r="I4765" s="19" t="s">
        <v>165</v>
      </c>
      <c r="J4765" s="19" t="s">
        <v>81</v>
      </c>
      <c r="K4765" s="19">
        <f>B4765*$P$40</f>
        <v>49.5</v>
      </c>
      <c r="L4765" s="20">
        <f>C4765*$P$40</f>
        <v>159133.19999999998</v>
      </c>
      <c r="M4765" s="19" t="str">
        <f>TEXT(A4765,"ММММ")</f>
        <v>Май</v>
      </c>
      <c r="N4765" s="19"/>
    </row>
    <row r="4766" spans="1:14" x14ac:dyDescent="0.3">
      <c r="A4766" s="37" t="s">
        <v>144</v>
      </c>
      <c r="B4766" s="38">
        <v>1.65</v>
      </c>
      <c r="C4766" s="39">
        <v>4964.88</v>
      </c>
      <c r="D4766" s="38">
        <v>1105.77</v>
      </c>
      <c r="E4766" s="38">
        <v>986.67</v>
      </c>
      <c r="F4766" s="38">
        <v>119.1</v>
      </c>
      <c r="G4766" s="26">
        <v>0</v>
      </c>
      <c r="H4766" s="26" t="s">
        <v>259</v>
      </c>
      <c r="I4766" s="26" t="s">
        <v>5</v>
      </c>
      <c r="J4766" s="26" t="s">
        <v>83</v>
      </c>
      <c r="K4766" s="26">
        <f>B4766*$P$40</f>
        <v>49.5</v>
      </c>
      <c r="L4766" s="32">
        <f>C4766*$P$40</f>
        <v>148946.4</v>
      </c>
      <c r="M4766" s="33">
        <f>MONTH(A4766)</f>
        <v>5</v>
      </c>
      <c r="N4766" s="33">
        <f>L4766/K4766</f>
        <v>3009.0181818181818</v>
      </c>
    </row>
    <row r="4767" spans="1:14" hidden="1" x14ac:dyDescent="0.3">
      <c r="A4767" s="21" t="s">
        <v>145</v>
      </c>
      <c r="B4767" s="22">
        <v>1.65</v>
      </c>
      <c r="C4767" s="23">
        <v>4800.66</v>
      </c>
      <c r="D4767" s="22">
        <v>3985.81</v>
      </c>
      <c r="E4767" s="22">
        <v>3975.55</v>
      </c>
      <c r="F4767" s="22">
        <v>10.26</v>
      </c>
      <c r="G4767" s="24">
        <v>0</v>
      </c>
      <c r="H4767" s="24" t="s">
        <v>259</v>
      </c>
      <c r="I4767" s="24" t="s">
        <v>165</v>
      </c>
      <c r="J4767" s="24" t="s">
        <v>88</v>
      </c>
      <c r="K4767" s="19">
        <f>B4767*$P$40</f>
        <v>49.5</v>
      </c>
      <c r="L4767" s="20">
        <f>C4767*$P$40</f>
        <v>144019.79999999999</v>
      </c>
      <c r="M4767" s="19" t="str">
        <f>TEXT(A4767,"ММММ")</f>
        <v>Май</v>
      </c>
      <c r="N4767" s="19"/>
    </row>
    <row r="4768" spans="1:14" x14ac:dyDescent="0.3">
      <c r="A4768" s="37" t="s">
        <v>146</v>
      </c>
      <c r="B4768" s="41">
        <v>1.65</v>
      </c>
      <c r="C4768" s="42">
        <v>4701.71</v>
      </c>
      <c r="D4768" s="41">
        <v>4375.45</v>
      </c>
      <c r="E4768" s="41">
        <v>4375.45</v>
      </c>
      <c r="F4768" s="41">
        <v>0</v>
      </c>
      <c r="G4768" s="43">
        <v>0</v>
      </c>
      <c r="H4768" s="43" t="s">
        <v>259</v>
      </c>
      <c r="I4768" s="43" t="s">
        <v>5</v>
      </c>
      <c r="J4768" s="43" t="s">
        <v>73</v>
      </c>
      <c r="K4768" s="26">
        <f>B4768*$P$40</f>
        <v>49.5</v>
      </c>
      <c r="L4768" s="32">
        <f>C4768*$P$40</f>
        <v>141051.29999999999</v>
      </c>
      <c r="M4768" s="33">
        <f>MONTH(A4768)</f>
        <v>5</v>
      </c>
      <c r="N4768" s="33">
        <f>L4768/K4768</f>
        <v>2849.5212121212121</v>
      </c>
    </row>
    <row r="4769" spans="1:14" hidden="1" x14ac:dyDescent="0.3">
      <c r="A4769" s="21" t="s">
        <v>147</v>
      </c>
      <c r="B4769" s="22">
        <v>1.65</v>
      </c>
      <c r="C4769" s="23">
        <v>4231.54</v>
      </c>
      <c r="D4769" s="22">
        <v>2714.32</v>
      </c>
      <c r="E4769" s="22">
        <v>1694.89</v>
      </c>
      <c r="F4769" s="22">
        <v>1019.43</v>
      </c>
      <c r="G4769" s="24">
        <v>0</v>
      </c>
      <c r="H4769" s="24" t="s">
        <v>259</v>
      </c>
      <c r="I4769" s="24" t="s">
        <v>165</v>
      </c>
      <c r="J4769" s="24" t="s">
        <v>76</v>
      </c>
      <c r="K4769" s="19">
        <f>B4769*$P$40</f>
        <v>49.5</v>
      </c>
      <c r="L4769" s="20">
        <f>C4769*$P$40</f>
        <v>126946.2</v>
      </c>
      <c r="M4769" s="19" t="str">
        <f>TEXT(A4769,"ММММ")</f>
        <v>Апрель</v>
      </c>
      <c r="N4769" s="19"/>
    </row>
    <row r="4770" spans="1:14" x14ac:dyDescent="0.3">
      <c r="A4770" s="37" t="s">
        <v>148</v>
      </c>
      <c r="B4770" s="41">
        <v>1.65</v>
      </c>
      <c r="C4770" s="42">
        <v>4205.2700000000004</v>
      </c>
      <c r="D4770" s="41">
        <v>1209.82</v>
      </c>
      <c r="E4770" s="41">
        <v>603.33000000000004</v>
      </c>
      <c r="F4770" s="41">
        <v>606.49</v>
      </c>
      <c r="G4770" s="43">
        <v>0</v>
      </c>
      <c r="H4770" s="43" t="s">
        <v>259</v>
      </c>
      <c r="I4770" s="43" t="s">
        <v>5</v>
      </c>
      <c r="J4770" s="43" t="s">
        <v>83</v>
      </c>
      <c r="K4770" s="26">
        <f>B4770*$P$40</f>
        <v>49.5</v>
      </c>
      <c r="L4770" s="32">
        <f>C4770*$P$40</f>
        <v>126158.1</v>
      </c>
      <c r="M4770" s="33">
        <f t="shared" ref="M4770:M4774" si="614">MONTH(A4770)</f>
        <v>4</v>
      </c>
      <c r="N4770" s="33">
        <f t="shared" ref="N4770:N4774" si="615">L4770/K4770</f>
        <v>2548.6484848484852</v>
      </c>
    </row>
    <row r="4771" spans="1:14" x14ac:dyDescent="0.3">
      <c r="A4771" s="40" t="s">
        <v>149</v>
      </c>
      <c r="B4771" s="41">
        <v>1.65</v>
      </c>
      <c r="C4771" s="42">
        <v>4046.31</v>
      </c>
      <c r="D4771" s="41">
        <v>975.47</v>
      </c>
      <c r="E4771" s="41">
        <v>583.33000000000004</v>
      </c>
      <c r="F4771" s="41">
        <v>392.14</v>
      </c>
      <c r="G4771" s="43">
        <v>0</v>
      </c>
      <c r="H4771" s="43" t="s">
        <v>259</v>
      </c>
      <c r="I4771" s="43" t="s">
        <v>5</v>
      </c>
      <c r="J4771" s="43" t="s">
        <v>95</v>
      </c>
      <c r="K4771" s="26">
        <f>B4771*$P$40</f>
        <v>49.5</v>
      </c>
      <c r="L4771" s="32">
        <f>C4771*$P$40</f>
        <v>121389.3</v>
      </c>
      <c r="M4771" s="33">
        <f t="shared" si="614"/>
        <v>4</v>
      </c>
      <c r="N4771" s="33">
        <f t="shared" si="615"/>
        <v>2452.3090909090911</v>
      </c>
    </row>
    <row r="4772" spans="1:14" x14ac:dyDescent="0.3">
      <c r="A4772" s="37" t="s">
        <v>150</v>
      </c>
      <c r="B4772" s="38">
        <v>1.65</v>
      </c>
      <c r="C4772" s="39">
        <v>3882.88</v>
      </c>
      <c r="D4772" s="38">
        <v>3504.58</v>
      </c>
      <c r="E4772" s="38">
        <v>3504.58</v>
      </c>
      <c r="F4772" s="38">
        <v>0</v>
      </c>
      <c r="G4772" s="26">
        <v>0</v>
      </c>
      <c r="H4772" s="26" t="s">
        <v>259</v>
      </c>
      <c r="I4772" s="26" t="s">
        <v>5</v>
      </c>
      <c r="J4772" s="26" t="s">
        <v>73</v>
      </c>
      <c r="K4772" s="26">
        <f>B4772*$P$40</f>
        <v>49.5</v>
      </c>
      <c r="L4772" s="32">
        <f>C4772*$P$40</f>
        <v>116486.40000000001</v>
      </c>
      <c r="M4772" s="33">
        <f t="shared" si="614"/>
        <v>4</v>
      </c>
      <c r="N4772" s="33">
        <f t="shared" si="615"/>
        <v>2353.2606060606063</v>
      </c>
    </row>
    <row r="4773" spans="1:14" x14ac:dyDescent="0.3">
      <c r="A4773" s="40" t="s">
        <v>151</v>
      </c>
      <c r="B4773" s="41">
        <v>1.65</v>
      </c>
      <c r="C4773" s="42">
        <v>3796.16</v>
      </c>
      <c r="D4773" s="41">
        <v>3605.48</v>
      </c>
      <c r="E4773" s="41">
        <v>3605.48</v>
      </c>
      <c r="F4773" s="41">
        <v>0</v>
      </c>
      <c r="G4773" s="43">
        <v>0</v>
      </c>
      <c r="H4773" s="43" t="s">
        <v>259</v>
      </c>
      <c r="I4773" s="43" t="s">
        <v>5</v>
      </c>
      <c r="J4773" s="43" t="s">
        <v>73</v>
      </c>
      <c r="K4773" s="26">
        <f>B4773*$P$40</f>
        <v>49.5</v>
      </c>
      <c r="L4773" s="32">
        <f>C4773*$P$40</f>
        <v>113884.79999999999</v>
      </c>
      <c r="M4773" s="33">
        <f t="shared" si="614"/>
        <v>3</v>
      </c>
      <c r="N4773" s="33">
        <f t="shared" si="615"/>
        <v>2300.7030303030301</v>
      </c>
    </row>
    <row r="4774" spans="1:14" x14ac:dyDescent="0.3">
      <c r="A4774" s="37" t="s">
        <v>152</v>
      </c>
      <c r="B4774" s="41">
        <v>1.65</v>
      </c>
      <c r="C4774" s="42">
        <v>3609.47</v>
      </c>
      <c r="D4774" s="41">
        <v>676.53</v>
      </c>
      <c r="E4774" s="41">
        <v>596.66999999999996</v>
      </c>
      <c r="F4774" s="41">
        <v>79.86</v>
      </c>
      <c r="G4774" s="43">
        <v>0</v>
      </c>
      <c r="H4774" s="43" t="s">
        <v>259</v>
      </c>
      <c r="I4774" s="43" t="s">
        <v>5</v>
      </c>
      <c r="J4774" s="43" t="s">
        <v>95</v>
      </c>
      <c r="K4774" s="26">
        <f>B4774*$P$40</f>
        <v>49.5</v>
      </c>
      <c r="L4774" s="32">
        <f>C4774*$P$40</f>
        <v>108284.09999999999</v>
      </c>
      <c r="M4774" s="33">
        <f t="shared" si="614"/>
        <v>3</v>
      </c>
      <c r="N4774" s="33">
        <f t="shared" si="615"/>
        <v>2187.5575757575757</v>
      </c>
    </row>
    <row r="4775" spans="1:14" hidden="1" x14ac:dyDescent="0.3">
      <c r="A4775" s="21" t="s">
        <v>153</v>
      </c>
      <c r="B4775" s="22">
        <v>1.65</v>
      </c>
      <c r="C4775" s="23">
        <v>3584.65</v>
      </c>
      <c r="D4775" s="22">
        <v>870</v>
      </c>
      <c r="E4775" s="22">
        <v>870</v>
      </c>
      <c r="F4775" s="22">
        <v>0</v>
      </c>
      <c r="G4775" s="24">
        <v>0</v>
      </c>
      <c r="H4775" s="24" t="s">
        <v>259</v>
      </c>
      <c r="I4775" s="24" t="s">
        <v>112</v>
      </c>
      <c r="J4775" s="24" t="s">
        <v>77</v>
      </c>
      <c r="K4775" s="19">
        <f>B4775*$P$40</f>
        <v>49.5</v>
      </c>
      <c r="L4775" s="20">
        <f>C4775*$P$40</f>
        <v>107539.5</v>
      </c>
      <c r="M4775" s="19" t="str">
        <f>TEXT(A4775,"ММММ")</f>
        <v>Март</v>
      </c>
      <c r="N4775" s="19"/>
    </row>
    <row r="4776" spans="1:14" x14ac:dyDescent="0.3">
      <c r="A4776" s="37" t="s">
        <v>154</v>
      </c>
      <c r="B4776" s="38">
        <v>1.65</v>
      </c>
      <c r="C4776" s="39">
        <v>3559.21</v>
      </c>
      <c r="D4776" s="38">
        <v>930.87</v>
      </c>
      <c r="E4776" s="38">
        <v>640</v>
      </c>
      <c r="F4776" s="38">
        <v>290.87</v>
      </c>
      <c r="G4776" s="26">
        <v>0</v>
      </c>
      <c r="H4776" s="26" t="s">
        <v>259</v>
      </c>
      <c r="I4776" s="26" t="s">
        <v>5</v>
      </c>
      <c r="J4776" s="26" t="s">
        <v>95</v>
      </c>
      <c r="K4776" s="26">
        <f>B4776*$P$40</f>
        <v>49.5</v>
      </c>
      <c r="L4776" s="32">
        <f>C4776*$P$40</f>
        <v>106776.3</v>
      </c>
      <c r="M4776" s="33">
        <f t="shared" ref="M4776:M4783" si="616">MONTH(A4776)</f>
        <v>3</v>
      </c>
      <c r="N4776" s="33">
        <f t="shared" ref="N4776:N4783" si="617">L4776/K4776</f>
        <v>2157.0969696969696</v>
      </c>
    </row>
    <row r="4777" spans="1:14" x14ac:dyDescent="0.3">
      <c r="A4777" s="40" t="s">
        <v>155</v>
      </c>
      <c r="B4777" s="41">
        <v>1.65</v>
      </c>
      <c r="C4777" s="42">
        <v>3385.11</v>
      </c>
      <c r="D4777" s="41">
        <v>917.74</v>
      </c>
      <c r="E4777" s="41">
        <v>291.55</v>
      </c>
      <c r="F4777" s="41">
        <v>626.19000000000005</v>
      </c>
      <c r="G4777" s="43">
        <v>0</v>
      </c>
      <c r="H4777" s="43" t="s">
        <v>259</v>
      </c>
      <c r="I4777" s="43" t="s">
        <v>5</v>
      </c>
      <c r="J4777" s="43" t="s">
        <v>67</v>
      </c>
      <c r="K4777" s="26">
        <f>B4777*$P$40</f>
        <v>49.5</v>
      </c>
      <c r="L4777" s="32">
        <f>C4777*$P$40</f>
        <v>101553.3</v>
      </c>
      <c r="M4777" s="33">
        <f t="shared" si="616"/>
        <v>2</v>
      </c>
      <c r="N4777" s="33">
        <f t="shared" si="617"/>
        <v>2051.5818181818181</v>
      </c>
    </row>
    <row r="4778" spans="1:14" x14ac:dyDescent="0.3">
      <c r="A4778" s="37" t="s">
        <v>156</v>
      </c>
      <c r="B4778" s="38">
        <v>1.65</v>
      </c>
      <c r="C4778" s="39">
        <v>2953.53</v>
      </c>
      <c r="D4778" s="38">
        <v>2063.33</v>
      </c>
      <c r="E4778" s="38">
        <v>2063.33</v>
      </c>
      <c r="F4778" s="38">
        <v>0</v>
      </c>
      <c r="G4778" s="26">
        <v>0</v>
      </c>
      <c r="H4778" s="26" t="s">
        <v>259</v>
      </c>
      <c r="I4778" s="26" t="s">
        <v>5</v>
      </c>
      <c r="J4778" s="26" t="s">
        <v>107</v>
      </c>
      <c r="K4778" s="26">
        <f>B4778*$P$40</f>
        <v>49.5</v>
      </c>
      <c r="L4778" s="32">
        <f>C4778*$P$40</f>
        <v>88605.900000000009</v>
      </c>
      <c r="M4778" s="33">
        <f t="shared" si="616"/>
        <v>2</v>
      </c>
      <c r="N4778" s="33">
        <f t="shared" si="617"/>
        <v>1790.018181818182</v>
      </c>
    </row>
    <row r="4779" spans="1:14" x14ac:dyDescent="0.3">
      <c r="A4779" s="40" t="s">
        <v>157</v>
      </c>
      <c r="B4779" s="38">
        <v>1.65</v>
      </c>
      <c r="C4779" s="39">
        <v>2681.85</v>
      </c>
      <c r="D4779" s="38">
        <v>1843.33</v>
      </c>
      <c r="E4779" s="38">
        <v>1843.33</v>
      </c>
      <c r="F4779" s="38">
        <v>0</v>
      </c>
      <c r="G4779" s="26">
        <v>0</v>
      </c>
      <c r="H4779" s="26" t="s">
        <v>259</v>
      </c>
      <c r="I4779" s="26" t="s">
        <v>5</v>
      </c>
      <c r="J4779" s="26" t="s">
        <v>107</v>
      </c>
      <c r="K4779" s="26">
        <f>B4779*$P$40</f>
        <v>49.5</v>
      </c>
      <c r="L4779" s="32">
        <f>C4779*$P$40</f>
        <v>80455.5</v>
      </c>
      <c r="M4779" s="33">
        <f t="shared" si="616"/>
        <v>2</v>
      </c>
      <c r="N4779" s="33">
        <f t="shared" si="617"/>
        <v>1625.3636363636363</v>
      </c>
    </row>
    <row r="4780" spans="1:14" x14ac:dyDescent="0.3">
      <c r="A4780" s="37" t="s">
        <v>158</v>
      </c>
      <c r="B4780" s="41">
        <v>1.65</v>
      </c>
      <c r="C4780" s="42">
        <v>2362.64</v>
      </c>
      <c r="D4780" s="41">
        <v>1087.27</v>
      </c>
      <c r="E4780" s="41">
        <v>853.88</v>
      </c>
      <c r="F4780" s="41">
        <v>233.39</v>
      </c>
      <c r="G4780" s="43">
        <v>0</v>
      </c>
      <c r="H4780" s="43" t="s">
        <v>259</v>
      </c>
      <c r="I4780" s="43" t="s">
        <v>5</v>
      </c>
      <c r="J4780" s="43" t="s">
        <v>76</v>
      </c>
      <c r="K4780" s="26">
        <f>B4780*$P$40</f>
        <v>49.5</v>
      </c>
      <c r="L4780" s="32">
        <f>C4780*$P$40</f>
        <v>70879.199999999997</v>
      </c>
      <c r="M4780" s="33">
        <f t="shared" si="616"/>
        <v>2</v>
      </c>
      <c r="N4780" s="33">
        <f t="shared" si="617"/>
        <v>1431.9030303030302</v>
      </c>
    </row>
    <row r="4781" spans="1:14" x14ac:dyDescent="0.3">
      <c r="A4781" s="40" t="s">
        <v>159</v>
      </c>
      <c r="B4781" s="38">
        <v>1.65</v>
      </c>
      <c r="C4781" s="39">
        <v>2337.44</v>
      </c>
      <c r="D4781" s="38">
        <v>1445.44</v>
      </c>
      <c r="E4781" s="38">
        <v>1233.27</v>
      </c>
      <c r="F4781" s="38">
        <v>212.17</v>
      </c>
      <c r="G4781" s="26">
        <v>0</v>
      </c>
      <c r="H4781" s="26" t="s">
        <v>259</v>
      </c>
      <c r="I4781" s="26" t="s">
        <v>5</v>
      </c>
      <c r="J4781" s="26" t="s">
        <v>91</v>
      </c>
      <c r="K4781" s="26">
        <f>B4781*$P$40</f>
        <v>49.5</v>
      </c>
      <c r="L4781" s="32">
        <f>C4781*$P$40</f>
        <v>70123.199999999997</v>
      </c>
      <c r="M4781" s="33">
        <f t="shared" si="616"/>
        <v>1</v>
      </c>
      <c r="N4781" s="33">
        <f t="shared" si="617"/>
        <v>1416.6303030303029</v>
      </c>
    </row>
    <row r="4782" spans="1:14" x14ac:dyDescent="0.3">
      <c r="A4782" s="37" t="s">
        <v>160</v>
      </c>
      <c r="B4782" s="38">
        <v>1.65</v>
      </c>
      <c r="C4782" s="39">
        <v>2261.62</v>
      </c>
      <c r="D4782" s="38">
        <v>153.33000000000001</v>
      </c>
      <c r="E4782" s="38">
        <v>153.33000000000001</v>
      </c>
      <c r="F4782" s="38">
        <v>0</v>
      </c>
      <c r="G4782" s="26">
        <v>0</v>
      </c>
      <c r="H4782" s="26" t="s">
        <v>259</v>
      </c>
      <c r="I4782" s="26" t="s">
        <v>5</v>
      </c>
      <c r="J4782" s="26" t="s">
        <v>105</v>
      </c>
      <c r="K4782" s="26">
        <f>B4782*$P$40</f>
        <v>49.5</v>
      </c>
      <c r="L4782" s="32">
        <f>C4782*$P$40</f>
        <v>67848.599999999991</v>
      </c>
      <c r="M4782" s="33">
        <f t="shared" si="616"/>
        <v>1</v>
      </c>
      <c r="N4782" s="33">
        <f t="shared" si="617"/>
        <v>1370.6787878787877</v>
      </c>
    </row>
    <row r="4783" spans="1:14" x14ac:dyDescent="0.3">
      <c r="A4783" s="40" t="s">
        <v>161</v>
      </c>
      <c r="B4783" s="38">
        <v>1.65</v>
      </c>
      <c r="C4783" s="39">
        <v>2119.2199999999998</v>
      </c>
      <c r="D4783" s="38">
        <v>1745.03</v>
      </c>
      <c r="E4783" s="38">
        <v>1745.03</v>
      </c>
      <c r="F4783" s="38">
        <v>0</v>
      </c>
      <c r="G4783" s="26">
        <v>0</v>
      </c>
      <c r="H4783" s="26" t="s">
        <v>259</v>
      </c>
      <c r="I4783" s="26" t="s">
        <v>5</v>
      </c>
      <c r="J4783" s="26" t="s">
        <v>84</v>
      </c>
      <c r="K4783" s="26">
        <f>B4783*$P$40</f>
        <v>49.5</v>
      </c>
      <c r="L4783" s="32">
        <f>C4783*$P$40</f>
        <v>63576.599999999991</v>
      </c>
      <c r="M4783" s="33">
        <f t="shared" si="616"/>
        <v>1</v>
      </c>
      <c r="N4783" s="33">
        <f t="shared" si="617"/>
        <v>1284.3757575757575</v>
      </c>
    </row>
    <row r="4784" spans="1:14" hidden="1" x14ac:dyDescent="0.3">
      <c r="A4784" s="16" t="s">
        <v>162</v>
      </c>
      <c r="B4784" s="22">
        <v>1.65</v>
      </c>
      <c r="C4784" s="23">
        <v>2104.0500000000002</v>
      </c>
      <c r="D4784" s="22">
        <v>1689.17</v>
      </c>
      <c r="E4784" s="22">
        <v>1166.92</v>
      </c>
      <c r="F4784" s="22">
        <v>522.25</v>
      </c>
      <c r="G4784" s="24">
        <v>0</v>
      </c>
      <c r="H4784" s="24" t="s">
        <v>259</v>
      </c>
      <c r="I4784" s="24" t="s">
        <v>165</v>
      </c>
      <c r="J4784" s="24" t="s">
        <v>60</v>
      </c>
      <c r="K4784" s="19">
        <f>B4784*$P$40</f>
        <v>49.5</v>
      </c>
      <c r="L4784" s="20">
        <f>C4784*$P$40</f>
        <v>63121.500000000007</v>
      </c>
      <c r="M4784" s="19" t="str">
        <f>TEXT(A4784,"ММММ")</f>
        <v>Январь</v>
      </c>
      <c r="N4784" s="19"/>
    </row>
    <row r="4785" spans="1:14" x14ac:dyDescent="0.3">
      <c r="A4785" s="40" t="s">
        <v>163</v>
      </c>
      <c r="B4785" s="41">
        <v>1.65</v>
      </c>
      <c r="C4785" s="42">
        <v>2024.18</v>
      </c>
      <c r="D4785" s="41">
        <v>569.41999999999996</v>
      </c>
      <c r="E4785" s="41">
        <v>240</v>
      </c>
      <c r="F4785" s="41">
        <v>329.42</v>
      </c>
      <c r="G4785" s="43">
        <v>0</v>
      </c>
      <c r="H4785" s="43" t="s">
        <v>259</v>
      </c>
      <c r="I4785" s="43" t="s">
        <v>5</v>
      </c>
      <c r="J4785" s="43" t="s">
        <v>76</v>
      </c>
      <c r="K4785" s="26">
        <f>B4785*$P$40</f>
        <v>49.5</v>
      </c>
      <c r="L4785" s="32">
        <f>C4785*$P$40</f>
        <v>60725.4</v>
      </c>
      <c r="M4785" s="33">
        <f>MONTH(A4785)</f>
        <v>1</v>
      </c>
      <c r="N4785" s="33">
        <f>L4785/K4785</f>
        <v>1226.7757575757576</v>
      </c>
    </row>
    <row r="4786" spans="1:14" hidden="1" x14ac:dyDescent="0.3">
      <c r="A4786" s="16" t="s">
        <v>111</v>
      </c>
      <c r="B4786" s="22">
        <v>1.65</v>
      </c>
      <c r="C4786" s="23">
        <v>2023.95</v>
      </c>
      <c r="D4786" s="22">
        <v>1477.97</v>
      </c>
      <c r="E4786" s="22">
        <v>1431.11</v>
      </c>
      <c r="F4786" s="22">
        <v>46.86</v>
      </c>
      <c r="G4786" s="24">
        <v>0</v>
      </c>
      <c r="H4786" s="24" t="s">
        <v>259</v>
      </c>
      <c r="I4786" s="24" t="s">
        <v>165</v>
      </c>
      <c r="J4786" s="24" t="s">
        <v>77</v>
      </c>
      <c r="K4786" s="19">
        <f>B4786*$P$40</f>
        <v>49.5</v>
      </c>
      <c r="L4786" s="20">
        <f>C4786*$P$40</f>
        <v>60718.5</v>
      </c>
      <c r="M4786" s="19" t="str">
        <f>TEXT(A4786,"ММММ")</f>
        <v>Декабрь</v>
      </c>
      <c r="N4786" s="19"/>
    </row>
    <row r="4787" spans="1:14" x14ac:dyDescent="0.3">
      <c r="A4787" s="40" t="s">
        <v>113</v>
      </c>
      <c r="B4787" s="38">
        <v>1.65</v>
      </c>
      <c r="C4787" s="39">
        <v>1974.52</v>
      </c>
      <c r="D4787" s="38">
        <v>665.3</v>
      </c>
      <c r="E4787" s="38">
        <v>423.33</v>
      </c>
      <c r="F4787" s="38">
        <v>241.97</v>
      </c>
      <c r="G4787" s="26">
        <v>0</v>
      </c>
      <c r="H4787" s="26" t="s">
        <v>259</v>
      </c>
      <c r="I4787" s="26" t="s">
        <v>5</v>
      </c>
      <c r="J4787" s="26" t="s">
        <v>80</v>
      </c>
      <c r="K4787" s="26">
        <f>B4787*$P$40</f>
        <v>49.5</v>
      </c>
      <c r="L4787" s="32">
        <f>C4787*$P$40</f>
        <v>59235.6</v>
      </c>
      <c r="M4787" s="33">
        <f>MONTH(A4787)</f>
        <v>12</v>
      </c>
      <c r="N4787" s="33">
        <f>L4787/K4787</f>
        <v>1196.6787878787879</v>
      </c>
    </row>
    <row r="4788" spans="1:14" hidden="1" x14ac:dyDescent="0.3">
      <c r="A4788" s="16" t="s">
        <v>114</v>
      </c>
      <c r="B4788" s="17">
        <v>1.65</v>
      </c>
      <c r="C4788" s="18">
        <v>1829.78</v>
      </c>
      <c r="D4788" s="17">
        <v>398.28</v>
      </c>
      <c r="E4788" s="17">
        <v>373.33</v>
      </c>
      <c r="F4788" s="17">
        <v>24.95</v>
      </c>
      <c r="G4788" s="19">
        <v>0</v>
      </c>
      <c r="H4788" s="19" t="s">
        <v>259</v>
      </c>
      <c r="I4788" s="19" t="s">
        <v>112</v>
      </c>
      <c r="J4788" s="19" t="s">
        <v>60</v>
      </c>
      <c r="K4788" s="19">
        <f>B4788*$P$40</f>
        <v>49.5</v>
      </c>
      <c r="L4788" s="20">
        <f>C4788*$P$40</f>
        <v>54893.4</v>
      </c>
      <c r="M4788" s="19" t="str">
        <f>TEXT(A4788,"ММММ")</f>
        <v>Декабрь</v>
      </c>
      <c r="N4788" s="19"/>
    </row>
    <row r="4789" spans="1:14" hidden="1" x14ac:dyDescent="0.3">
      <c r="A4789" s="21" t="s">
        <v>115</v>
      </c>
      <c r="B4789" s="17">
        <v>1.65</v>
      </c>
      <c r="C4789" s="18">
        <v>1705.39</v>
      </c>
      <c r="D4789" s="17">
        <v>1592.8</v>
      </c>
      <c r="E4789" s="17">
        <v>1592.8</v>
      </c>
      <c r="F4789" s="17">
        <v>0</v>
      </c>
      <c r="G4789" s="19">
        <v>0</v>
      </c>
      <c r="H4789" s="19" t="s">
        <v>259</v>
      </c>
      <c r="I4789" s="19" t="s">
        <v>112</v>
      </c>
      <c r="J4789" s="19" t="s">
        <v>6</v>
      </c>
      <c r="K4789" s="19">
        <f>B4789*$P$40</f>
        <v>49.5</v>
      </c>
      <c r="L4789" s="20">
        <f>C4789*$P$40</f>
        <v>51161.700000000004</v>
      </c>
      <c r="M4789" s="19" t="str">
        <f>TEXT(A4789,"ММММ")</f>
        <v>Декабрь</v>
      </c>
      <c r="N4789" s="19"/>
    </row>
    <row r="4790" spans="1:14" x14ac:dyDescent="0.3">
      <c r="A4790" s="37" t="s">
        <v>116</v>
      </c>
      <c r="B4790" s="41">
        <v>1.65</v>
      </c>
      <c r="C4790" s="42">
        <v>1664.74</v>
      </c>
      <c r="D4790" s="41">
        <v>925.05</v>
      </c>
      <c r="E4790" s="41">
        <v>796.67</v>
      </c>
      <c r="F4790" s="41">
        <v>128.38</v>
      </c>
      <c r="G4790" s="43">
        <v>0</v>
      </c>
      <c r="H4790" s="43" t="s">
        <v>259</v>
      </c>
      <c r="I4790" s="43" t="s">
        <v>5</v>
      </c>
      <c r="J4790" s="43" t="s">
        <v>80</v>
      </c>
      <c r="K4790" s="26">
        <f>B4790*$P$40</f>
        <v>49.5</v>
      </c>
      <c r="L4790" s="32">
        <f>C4790*$P$40</f>
        <v>49942.2</v>
      </c>
      <c r="M4790" s="33">
        <f t="shared" ref="M4790:M4799" si="618">MONTH(A4790)</f>
        <v>11</v>
      </c>
      <c r="N4790" s="33">
        <f t="shared" ref="N4790:N4799" si="619">L4790/K4790</f>
        <v>1008.9333333333333</v>
      </c>
    </row>
    <row r="4791" spans="1:14" x14ac:dyDescent="0.3">
      <c r="A4791" s="40" t="s">
        <v>117</v>
      </c>
      <c r="B4791" s="38">
        <v>1.65</v>
      </c>
      <c r="C4791" s="39">
        <v>1663.16</v>
      </c>
      <c r="D4791" s="38">
        <v>173.33</v>
      </c>
      <c r="E4791" s="38">
        <v>173.33</v>
      </c>
      <c r="F4791" s="38">
        <v>0</v>
      </c>
      <c r="G4791" s="26">
        <v>0</v>
      </c>
      <c r="H4791" s="26" t="s">
        <v>259</v>
      </c>
      <c r="I4791" s="26" t="s">
        <v>5</v>
      </c>
      <c r="J4791" s="26" t="s">
        <v>71</v>
      </c>
      <c r="K4791" s="26">
        <f>B4791*$P$40</f>
        <v>49.5</v>
      </c>
      <c r="L4791" s="32">
        <f>C4791*$P$40</f>
        <v>49894.8</v>
      </c>
      <c r="M4791" s="33">
        <f t="shared" si="618"/>
        <v>11</v>
      </c>
      <c r="N4791" s="33">
        <f t="shared" si="619"/>
        <v>1007.9757575757576</v>
      </c>
    </row>
    <row r="4792" spans="1:14" x14ac:dyDescent="0.3">
      <c r="A4792" s="37" t="s">
        <v>118</v>
      </c>
      <c r="B4792" s="38">
        <v>1.65</v>
      </c>
      <c r="C4792" s="39">
        <v>1574.72</v>
      </c>
      <c r="D4792" s="38">
        <v>1080</v>
      </c>
      <c r="E4792" s="38">
        <v>1080</v>
      </c>
      <c r="F4792" s="38">
        <v>0</v>
      </c>
      <c r="G4792" s="26">
        <v>0</v>
      </c>
      <c r="H4792" s="26" t="s">
        <v>259</v>
      </c>
      <c r="I4792" s="26" t="s">
        <v>5</v>
      </c>
      <c r="J4792" s="26" t="s">
        <v>84</v>
      </c>
      <c r="K4792" s="26">
        <f>B4792*$P$40</f>
        <v>49.5</v>
      </c>
      <c r="L4792" s="32">
        <f>C4792*$P$40</f>
        <v>47241.599999999999</v>
      </c>
      <c r="M4792" s="33">
        <f t="shared" si="618"/>
        <v>11</v>
      </c>
      <c r="N4792" s="33">
        <f t="shared" si="619"/>
        <v>954.37575757575758</v>
      </c>
    </row>
    <row r="4793" spans="1:14" x14ac:dyDescent="0.3">
      <c r="A4793" s="40" t="s">
        <v>119</v>
      </c>
      <c r="B4793" s="41">
        <v>1.65</v>
      </c>
      <c r="C4793" s="42">
        <v>1510.75</v>
      </c>
      <c r="D4793" s="41">
        <v>432.78</v>
      </c>
      <c r="E4793" s="41">
        <v>213.33</v>
      </c>
      <c r="F4793" s="41">
        <v>219.45</v>
      </c>
      <c r="G4793" s="43">
        <v>0</v>
      </c>
      <c r="H4793" s="43" t="s">
        <v>259</v>
      </c>
      <c r="I4793" s="43" t="s">
        <v>5</v>
      </c>
      <c r="J4793" s="43" t="s">
        <v>80</v>
      </c>
      <c r="K4793" s="26">
        <f>B4793*$P$40</f>
        <v>49.5</v>
      </c>
      <c r="L4793" s="32">
        <f>C4793*$P$40</f>
        <v>45322.5</v>
      </c>
      <c r="M4793" s="33">
        <f t="shared" si="618"/>
        <v>11</v>
      </c>
      <c r="N4793" s="33">
        <f t="shared" si="619"/>
        <v>915.60606060606062</v>
      </c>
    </row>
    <row r="4794" spans="1:14" x14ac:dyDescent="0.3">
      <c r="A4794" s="37" t="s">
        <v>120</v>
      </c>
      <c r="B4794" s="41">
        <v>1.65</v>
      </c>
      <c r="C4794" s="42">
        <v>1285.0899999999999</v>
      </c>
      <c r="D4794" s="41">
        <v>1169.8399999999999</v>
      </c>
      <c r="E4794" s="41">
        <v>1169.8399999999999</v>
      </c>
      <c r="F4794" s="41">
        <v>0</v>
      </c>
      <c r="G4794" s="43">
        <v>0</v>
      </c>
      <c r="H4794" s="43" t="s">
        <v>259</v>
      </c>
      <c r="I4794" s="43" t="s">
        <v>5</v>
      </c>
      <c r="J4794" s="43" t="s">
        <v>106</v>
      </c>
      <c r="K4794" s="26">
        <f>B4794*$P$40</f>
        <v>49.5</v>
      </c>
      <c r="L4794" s="32">
        <f>C4794*$P$40</f>
        <v>38552.699999999997</v>
      </c>
      <c r="M4794" s="33">
        <f t="shared" si="618"/>
        <v>10</v>
      </c>
      <c r="N4794" s="33">
        <f t="shared" si="619"/>
        <v>778.84242424242416</v>
      </c>
    </row>
    <row r="4795" spans="1:14" x14ac:dyDescent="0.3">
      <c r="A4795" s="40" t="s">
        <v>121</v>
      </c>
      <c r="B4795" s="38">
        <v>1.65</v>
      </c>
      <c r="C4795" s="39">
        <v>1283.8</v>
      </c>
      <c r="D4795" s="38">
        <v>1169.21</v>
      </c>
      <c r="E4795" s="38">
        <v>1169.21</v>
      </c>
      <c r="F4795" s="38">
        <v>0</v>
      </c>
      <c r="G4795" s="26">
        <v>0</v>
      </c>
      <c r="H4795" s="26" t="s">
        <v>259</v>
      </c>
      <c r="I4795" s="26" t="s">
        <v>5</v>
      </c>
      <c r="J4795" s="26" t="s">
        <v>106</v>
      </c>
      <c r="K4795" s="26">
        <f>B4795*$P$40</f>
        <v>49.5</v>
      </c>
      <c r="L4795" s="32">
        <f>C4795*$P$40</f>
        <v>38514</v>
      </c>
      <c r="M4795" s="33">
        <f t="shared" si="618"/>
        <v>10</v>
      </c>
      <c r="N4795" s="33">
        <f t="shared" si="619"/>
        <v>778.06060606060601</v>
      </c>
    </row>
    <row r="4796" spans="1:14" x14ac:dyDescent="0.3">
      <c r="A4796" s="37" t="s">
        <v>122</v>
      </c>
      <c r="B4796" s="41">
        <v>1.65</v>
      </c>
      <c r="C4796" s="42">
        <v>1269.74</v>
      </c>
      <c r="D4796" s="41">
        <v>1132.95</v>
      </c>
      <c r="E4796" s="41">
        <v>1132.95</v>
      </c>
      <c r="F4796" s="41">
        <v>0</v>
      </c>
      <c r="G4796" s="43">
        <v>0</v>
      </c>
      <c r="H4796" s="43" t="s">
        <v>259</v>
      </c>
      <c r="I4796" s="43" t="s">
        <v>5</v>
      </c>
      <c r="J4796" s="43" t="s">
        <v>62</v>
      </c>
      <c r="K4796" s="26">
        <f>B4796*$P$40</f>
        <v>49.5</v>
      </c>
      <c r="L4796" s="32">
        <f>C4796*$P$40</f>
        <v>38092.199999999997</v>
      </c>
      <c r="M4796" s="33">
        <f t="shared" si="618"/>
        <v>10</v>
      </c>
      <c r="N4796" s="33">
        <f t="shared" si="619"/>
        <v>769.5393939393939</v>
      </c>
    </row>
    <row r="4797" spans="1:14" x14ac:dyDescent="0.3">
      <c r="A4797" s="40" t="s">
        <v>123</v>
      </c>
      <c r="B4797" s="41">
        <v>1.65</v>
      </c>
      <c r="C4797" s="42">
        <v>1243.4000000000001</v>
      </c>
      <c r="D4797" s="41">
        <v>243.55</v>
      </c>
      <c r="E4797" s="41">
        <v>0</v>
      </c>
      <c r="F4797" s="41">
        <v>243.55</v>
      </c>
      <c r="G4797" s="43">
        <v>0</v>
      </c>
      <c r="H4797" s="43" t="s">
        <v>259</v>
      </c>
      <c r="I4797" s="43" t="s">
        <v>5</v>
      </c>
      <c r="J4797" s="43" t="s">
        <v>80</v>
      </c>
      <c r="K4797" s="26">
        <f>B4797*$P$40</f>
        <v>49.5</v>
      </c>
      <c r="L4797" s="32">
        <f>C4797*$P$40</f>
        <v>37302</v>
      </c>
      <c r="M4797" s="33">
        <f t="shared" si="618"/>
        <v>10</v>
      </c>
      <c r="N4797" s="33">
        <f t="shared" si="619"/>
        <v>753.57575757575762</v>
      </c>
    </row>
    <row r="4798" spans="1:14" x14ac:dyDescent="0.3">
      <c r="A4798" s="37" t="s">
        <v>124</v>
      </c>
      <c r="B4798" s="38">
        <v>1.65</v>
      </c>
      <c r="C4798" s="39">
        <v>1156.1199999999999</v>
      </c>
      <c r="D4798" s="38">
        <v>271.64999999999998</v>
      </c>
      <c r="E4798" s="38">
        <v>43.33</v>
      </c>
      <c r="F4798" s="38">
        <v>228.32</v>
      </c>
      <c r="G4798" s="26">
        <v>0</v>
      </c>
      <c r="H4798" s="26" t="s">
        <v>259</v>
      </c>
      <c r="I4798" s="26" t="s">
        <v>5</v>
      </c>
      <c r="J4798" s="26" t="s">
        <v>80</v>
      </c>
      <c r="K4798" s="26">
        <f>B4798*$P$40</f>
        <v>49.5</v>
      </c>
      <c r="L4798" s="32">
        <f>C4798*$P$40</f>
        <v>34683.599999999999</v>
      </c>
      <c r="M4798" s="33">
        <f t="shared" si="618"/>
        <v>10</v>
      </c>
      <c r="N4798" s="33">
        <f t="shared" si="619"/>
        <v>700.67878787878783</v>
      </c>
    </row>
    <row r="4799" spans="1:14" x14ac:dyDescent="0.3">
      <c r="A4799" s="40" t="s">
        <v>125</v>
      </c>
      <c r="B4799" s="38">
        <v>1.65</v>
      </c>
      <c r="C4799" s="39">
        <v>1038.67</v>
      </c>
      <c r="D4799" s="38">
        <v>961.37</v>
      </c>
      <c r="E4799" s="38">
        <v>961.37</v>
      </c>
      <c r="F4799" s="38">
        <v>0</v>
      </c>
      <c r="G4799" s="26">
        <v>0</v>
      </c>
      <c r="H4799" s="26" t="s">
        <v>259</v>
      </c>
      <c r="I4799" s="26" t="s">
        <v>5</v>
      </c>
      <c r="J4799" s="26" t="s">
        <v>106</v>
      </c>
      <c r="K4799" s="26">
        <f>B4799*$P$40</f>
        <v>49.5</v>
      </c>
      <c r="L4799" s="32">
        <f>C4799*$P$40</f>
        <v>31160.100000000002</v>
      </c>
      <c r="M4799" s="33">
        <f t="shared" si="618"/>
        <v>9</v>
      </c>
      <c r="N4799" s="33">
        <f t="shared" si="619"/>
        <v>629.4969696969697</v>
      </c>
    </row>
    <row r="4800" spans="1:14" hidden="1" x14ac:dyDescent="0.3">
      <c r="A4800" s="16" t="s">
        <v>126</v>
      </c>
      <c r="B4800" s="17">
        <v>1.64</v>
      </c>
      <c r="C4800" s="18">
        <v>24610645.210000001</v>
      </c>
      <c r="D4800" s="17">
        <v>7528927.1200000001</v>
      </c>
      <c r="E4800" s="17">
        <v>5513111.7000000002</v>
      </c>
      <c r="F4800" s="17">
        <v>1954129.38</v>
      </c>
      <c r="G4800" s="19">
        <v>61686.04</v>
      </c>
      <c r="H4800" s="19" t="s">
        <v>258</v>
      </c>
      <c r="I4800" s="19" t="s">
        <v>165</v>
      </c>
      <c r="J4800" s="19" t="s">
        <v>108</v>
      </c>
      <c r="K4800" s="19">
        <f>B4800*$P$40</f>
        <v>49.199999999999996</v>
      </c>
      <c r="L4800" s="20">
        <f>C4800*$P$40</f>
        <v>738319356.30000007</v>
      </c>
      <c r="M4800" s="19" t="str">
        <f>TEXT(A4800,"ММММ")</f>
        <v>Сентябрь</v>
      </c>
      <c r="N4800" s="19"/>
    </row>
    <row r="4801" spans="1:14" hidden="1" x14ac:dyDescent="0.3">
      <c r="A4801" s="21" t="s">
        <v>127</v>
      </c>
      <c r="B4801" s="22">
        <v>1.64</v>
      </c>
      <c r="C4801" s="23">
        <v>4524974.68</v>
      </c>
      <c r="D4801" s="22">
        <v>1071307.22</v>
      </c>
      <c r="E4801" s="22">
        <v>986592.65</v>
      </c>
      <c r="F4801" s="22">
        <v>33841.83</v>
      </c>
      <c r="G4801" s="24">
        <v>50872.74</v>
      </c>
      <c r="H4801" s="24" t="s">
        <v>258</v>
      </c>
      <c r="I4801" s="24" t="s">
        <v>165</v>
      </c>
      <c r="J4801" s="24" t="s">
        <v>63</v>
      </c>
      <c r="K4801" s="19">
        <f>B4801*$P$40</f>
        <v>49.199999999999996</v>
      </c>
      <c r="L4801" s="20">
        <f>C4801*$P$40</f>
        <v>135749240.39999998</v>
      </c>
      <c r="M4801" s="19" t="str">
        <f>TEXT(A4801,"ММММ")</f>
        <v>Сентябрь</v>
      </c>
      <c r="N4801" s="19"/>
    </row>
    <row r="4802" spans="1:14" hidden="1" x14ac:dyDescent="0.3">
      <c r="A4802" s="16" t="s">
        <v>128</v>
      </c>
      <c r="B4802" s="17">
        <v>1.64</v>
      </c>
      <c r="C4802" s="18">
        <v>2443800.39</v>
      </c>
      <c r="D4802" s="17">
        <v>808831.59</v>
      </c>
      <c r="E4802" s="17">
        <v>688480.03</v>
      </c>
      <c r="F4802" s="17">
        <v>120198.57</v>
      </c>
      <c r="G4802" s="19">
        <v>152.99</v>
      </c>
      <c r="H4802" s="19" t="s">
        <v>258</v>
      </c>
      <c r="I4802" s="19" t="s">
        <v>165</v>
      </c>
      <c r="J4802" s="19" t="s">
        <v>82</v>
      </c>
      <c r="K4802" s="19">
        <f>B4802*$P$40</f>
        <v>49.199999999999996</v>
      </c>
      <c r="L4802" s="20">
        <f>C4802*$P$40</f>
        <v>73314011.700000003</v>
      </c>
      <c r="M4802" s="19" t="str">
        <f>TEXT(A4802,"ММММ")</f>
        <v>Сентябрь</v>
      </c>
      <c r="N4802" s="19"/>
    </row>
    <row r="4803" spans="1:14" hidden="1" x14ac:dyDescent="0.3">
      <c r="A4803" s="21" t="s">
        <v>129</v>
      </c>
      <c r="B4803" s="17">
        <v>1.64</v>
      </c>
      <c r="C4803" s="18">
        <v>1352960.47</v>
      </c>
      <c r="D4803" s="17">
        <v>797371</v>
      </c>
      <c r="E4803" s="17">
        <v>525280.48</v>
      </c>
      <c r="F4803" s="17">
        <v>272090.52</v>
      </c>
      <c r="G4803" s="19">
        <v>0</v>
      </c>
      <c r="H4803" s="19" t="s">
        <v>259</v>
      </c>
      <c r="I4803" s="19" t="s">
        <v>165</v>
      </c>
      <c r="J4803" s="19" t="s">
        <v>108</v>
      </c>
      <c r="K4803" s="19">
        <f>B4803*$P$40</f>
        <v>49.199999999999996</v>
      </c>
      <c r="L4803" s="20">
        <f>C4803*$P$40</f>
        <v>40588814.100000001</v>
      </c>
      <c r="M4803" s="19" t="str">
        <f>TEXT(A4803,"ММММ")</f>
        <v>Август</v>
      </c>
      <c r="N4803" s="19"/>
    </row>
    <row r="4804" spans="1:14" hidden="1" x14ac:dyDescent="0.3">
      <c r="A4804" s="16" t="s">
        <v>130</v>
      </c>
      <c r="B4804" s="22">
        <v>1.64</v>
      </c>
      <c r="C4804" s="23">
        <v>1179930.1200000001</v>
      </c>
      <c r="D4804" s="22">
        <v>828217.63</v>
      </c>
      <c r="E4804" s="22">
        <v>700331.83</v>
      </c>
      <c r="F4804" s="22">
        <v>127746.86</v>
      </c>
      <c r="G4804" s="24">
        <v>138.94</v>
      </c>
      <c r="H4804" s="24" t="s">
        <v>259</v>
      </c>
      <c r="I4804" s="24" t="s">
        <v>165</v>
      </c>
      <c r="J4804" s="24" t="s">
        <v>108</v>
      </c>
      <c r="K4804" s="19">
        <f>B4804*$P$40</f>
        <v>49.199999999999996</v>
      </c>
      <c r="L4804" s="20">
        <f>C4804*$P$40</f>
        <v>35397903.600000001</v>
      </c>
      <c r="M4804" s="19" t="str">
        <f>TEXT(A4804,"ММММ")</f>
        <v>Август</v>
      </c>
      <c r="N4804" s="19"/>
    </row>
    <row r="4805" spans="1:14" hidden="1" x14ac:dyDescent="0.3">
      <c r="A4805" s="21" t="s">
        <v>131</v>
      </c>
      <c r="B4805" s="22">
        <v>1.64</v>
      </c>
      <c r="C4805" s="23">
        <v>1076259.08</v>
      </c>
      <c r="D4805" s="22">
        <v>423109.31</v>
      </c>
      <c r="E4805" s="22">
        <v>365760.49</v>
      </c>
      <c r="F4805" s="22">
        <v>50850.98</v>
      </c>
      <c r="G4805" s="24">
        <v>6497.84</v>
      </c>
      <c r="H4805" s="24" t="s">
        <v>258</v>
      </c>
      <c r="I4805" s="24" t="s">
        <v>112</v>
      </c>
      <c r="J4805" s="24" t="s">
        <v>85</v>
      </c>
      <c r="K4805" s="19">
        <f>B4805*$P$40</f>
        <v>49.199999999999996</v>
      </c>
      <c r="L4805" s="20">
        <f>C4805*$P$40</f>
        <v>32287772.400000002</v>
      </c>
      <c r="M4805" s="19" t="str">
        <f>TEXT(A4805,"ММММ")</f>
        <v>Август</v>
      </c>
      <c r="N4805" s="19"/>
    </row>
    <row r="4806" spans="1:14" hidden="1" x14ac:dyDescent="0.3">
      <c r="A4806" s="16" t="s">
        <v>132</v>
      </c>
      <c r="B4806" s="17">
        <v>1.64</v>
      </c>
      <c r="C4806" s="18">
        <v>776194.77</v>
      </c>
      <c r="D4806" s="17">
        <v>70414.31</v>
      </c>
      <c r="E4806" s="17">
        <v>61829.43</v>
      </c>
      <c r="F4806" s="17">
        <v>2440.7800000000002</v>
      </c>
      <c r="G4806" s="19">
        <v>6144.1</v>
      </c>
      <c r="H4806" s="19" t="s">
        <v>258</v>
      </c>
      <c r="I4806" s="19" t="s">
        <v>165</v>
      </c>
      <c r="J4806" s="19" t="s">
        <v>65</v>
      </c>
      <c r="K4806" s="19">
        <f>B4806*$P$40</f>
        <v>49.199999999999996</v>
      </c>
      <c r="L4806" s="20">
        <f>C4806*$P$40</f>
        <v>23285843.100000001</v>
      </c>
      <c r="M4806" s="19" t="str">
        <f>TEXT(A4806,"ММММ")</f>
        <v>Август</v>
      </c>
      <c r="N4806" s="19"/>
    </row>
    <row r="4807" spans="1:14" hidden="1" x14ac:dyDescent="0.3">
      <c r="A4807" s="21" t="s">
        <v>133</v>
      </c>
      <c r="B4807" s="17">
        <v>1.64</v>
      </c>
      <c r="C4807" s="18">
        <v>764241.14</v>
      </c>
      <c r="D4807" s="17">
        <v>77063.520000000004</v>
      </c>
      <c r="E4807" s="17">
        <v>67000.240000000005</v>
      </c>
      <c r="F4807" s="17">
        <v>2740.06</v>
      </c>
      <c r="G4807" s="19">
        <v>7323.22</v>
      </c>
      <c r="H4807" s="19" t="s">
        <v>258</v>
      </c>
      <c r="I4807" s="19" t="s">
        <v>165</v>
      </c>
      <c r="J4807" s="19" t="s">
        <v>65</v>
      </c>
      <c r="K4807" s="19">
        <f>B4807*$P$40</f>
        <v>49.199999999999996</v>
      </c>
      <c r="L4807" s="20">
        <f>C4807*$P$40</f>
        <v>22927234.199999999</v>
      </c>
      <c r="M4807" s="19" t="str">
        <f>TEXT(A4807,"ММММ")</f>
        <v>Июль</v>
      </c>
      <c r="N4807" s="19"/>
    </row>
    <row r="4808" spans="1:14" hidden="1" x14ac:dyDescent="0.3">
      <c r="A4808" s="16" t="s">
        <v>134</v>
      </c>
      <c r="B4808" s="17">
        <v>1.64</v>
      </c>
      <c r="C4808" s="18">
        <v>762997.53</v>
      </c>
      <c r="D4808" s="17">
        <v>106157.49</v>
      </c>
      <c r="E4808" s="17">
        <v>93374.57</v>
      </c>
      <c r="F4808" s="17">
        <v>12782.92</v>
      </c>
      <c r="G4808" s="19">
        <v>0</v>
      </c>
      <c r="H4808" s="19" t="s">
        <v>258</v>
      </c>
      <c r="I4808" s="19" t="s">
        <v>219</v>
      </c>
      <c r="J4808" s="19" t="s">
        <v>65</v>
      </c>
      <c r="K4808" s="19">
        <f>B4808*$P$40</f>
        <v>49.199999999999996</v>
      </c>
      <c r="L4808" s="20">
        <f>C4808*$P$40</f>
        <v>22889925.900000002</v>
      </c>
      <c r="M4808" s="19" t="str">
        <f>TEXT(A4808,"ММММ")</f>
        <v>Июль</v>
      </c>
      <c r="N4808" s="19"/>
    </row>
    <row r="4809" spans="1:14" hidden="1" x14ac:dyDescent="0.3">
      <c r="A4809" s="21" t="s">
        <v>135</v>
      </c>
      <c r="B4809" s="22">
        <v>1.64</v>
      </c>
      <c r="C4809" s="23">
        <v>761675.87</v>
      </c>
      <c r="D4809" s="22">
        <v>459179.55</v>
      </c>
      <c r="E4809" s="22">
        <v>292770.32</v>
      </c>
      <c r="F4809" s="22">
        <v>166409.23000000001</v>
      </c>
      <c r="G4809" s="24">
        <v>0</v>
      </c>
      <c r="H4809" s="24" t="s">
        <v>259</v>
      </c>
      <c r="I4809" s="24" t="s">
        <v>112</v>
      </c>
      <c r="J4809" s="24" t="s">
        <v>108</v>
      </c>
      <c r="K4809" s="19">
        <f>B4809*$P$40</f>
        <v>49.199999999999996</v>
      </c>
      <c r="L4809" s="20">
        <f>C4809*$P$40</f>
        <v>22850276.100000001</v>
      </c>
      <c r="M4809" s="19" t="str">
        <f>TEXT(A4809,"ММММ")</f>
        <v>Июль</v>
      </c>
      <c r="N4809" s="19"/>
    </row>
    <row r="4810" spans="1:14" hidden="1" x14ac:dyDescent="0.3">
      <c r="A4810" s="16" t="s">
        <v>136</v>
      </c>
      <c r="B4810" s="17">
        <v>1.64</v>
      </c>
      <c r="C4810" s="18">
        <v>738255.19</v>
      </c>
      <c r="D4810" s="17">
        <v>221513.06</v>
      </c>
      <c r="E4810" s="17">
        <v>218334.47</v>
      </c>
      <c r="F4810" s="17">
        <v>2510.5300000000002</v>
      </c>
      <c r="G4810" s="19">
        <v>668.06</v>
      </c>
      <c r="H4810" s="19" t="s">
        <v>258</v>
      </c>
      <c r="I4810" s="19" t="s">
        <v>165</v>
      </c>
      <c r="J4810" s="19" t="s">
        <v>59</v>
      </c>
      <c r="K4810" s="19">
        <f>B4810*$P$40</f>
        <v>49.199999999999996</v>
      </c>
      <c r="L4810" s="20">
        <f>C4810*$P$40</f>
        <v>22147655.699999999</v>
      </c>
      <c r="M4810" s="19" t="str">
        <f>TEXT(A4810,"ММММ")</f>
        <v>Июль</v>
      </c>
      <c r="N4810" s="19"/>
    </row>
    <row r="4811" spans="1:14" hidden="1" x14ac:dyDescent="0.3">
      <c r="A4811" s="21" t="s">
        <v>137</v>
      </c>
      <c r="B4811" s="17">
        <v>1.64</v>
      </c>
      <c r="C4811" s="18">
        <v>719104.08</v>
      </c>
      <c r="D4811" s="17">
        <v>203162.03</v>
      </c>
      <c r="E4811" s="17">
        <v>194809.7</v>
      </c>
      <c r="F4811" s="17">
        <v>1005.66</v>
      </c>
      <c r="G4811" s="19">
        <v>7346.67</v>
      </c>
      <c r="H4811" s="19" t="s">
        <v>258</v>
      </c>
      <c r="I4811" s="19" t="s">
        <v>112</v>
      </c>
      <c r="J4811" s="19" t="s">
        <v>59</v>
      </c>
      <c r="K4811" s="19">
        <f>B4811*$P$40</f>
        <v>49.199999999999996</v>
      </c>
      <c r="L4811" s="20">
        <f>C4811*$P$40</f>
        <v>21573122.399999999</v>
      </c>
      <c r="M4811" s="19" t="str">
        <f>TEXT(A4811,"ММММ")</f>
        <v>Июль</v>
      </c>
      <c r="N4811" s="19"/>
    </row>
    <row r="4812" spans="1:14" hidden="1" x14ac:dyDescent="0.3">
      <c r="A4812" s="16" t="s">
        <v>138</v>
      </c>
      <c r="B4812" s="22">
        <v>1.64</v>
      </c>
      <c r="C4812" s="23">
        <v>701869.5</v>
      </c>
      <c r="D4812" s="22">
        <v>182812.82</v>
      </c>
      <c r="E4812" s="22">
        <v>170309.91</v>
      </c>
      <c r="F4812" s="22">
        <v>3724.85</v>
      </c>
      <c r="G4812" s="24">
        <v>8778.06</v>
      </c>
      <c r="H4812" s="24" t="s">
        <v>258</v>
      </c>
      <c r="I4812" s="24" t="s">
        <v>165</v>
      </c>
      <c r="J4812" s="24" t="s">
        <v>59</v>
      </c>
      <c r="K4812" s="19">
        <f>B4812*$P$40</f>
        <v>49.199999999999996</v>
      </c>
      <c r="L4812" s="20">
        <f>C4812*$P$40</f>
        <v>21056085</v>
      </c>
      <c r="M4812" s="19" t="str">
        <f>TEXT(A4812,"ММММ")</f>
        <v>Июнь</v>
      </c>
      <c r="N4812" s="19"/>
    </row>
    <row r="4813" spans="1:14" hidden="1" x14ac:dyDescent="0.3">
      <c r="A4813" s="21" t="s">
        <v>139</v>
      </c>
      <c r="B4813" s="22">
        <v>1.64</v>
      </c>
      <c r="C4813" s="23">
        <v>678898.01</v>
      </c>
      <c r="D4813" s="22">
        <v>65007.03</v>
      </c>
      <c r="E4813" s="22">
        <v>61719.23</v>
      </c>
      <c r="F4813" s="22">
        <v>814.44</v>
      </c>
      <c r="G4813" s="24">
        <v>2473.36</v>
      </c>
      <c r="H4813" s="24" t="s">
        <v>258</v>
      </c>
      <c r="I4813" s="24" t="s">
        <v>165</v>
      </c>
      <c r="J4813" s="24" t="s">
        <v>65</v>
      </c>
      <c r="K4813" s="19">
        <f>B4813*$P$40</f>
        <v>49.199999999999996</v>
      </c>
      <c r="L4813" s="20">
        <f>C4813*$P$40</f>
        <v>20366940.300000001</v>
      </c>
      <c r="M4813" s="19" t="str">
        <f>TEXT(A4813,"ММММ")</f>
        <v>Июнь</v>
      </c>
      <c r="N4813" s="19"/>
    </row>
    <row r="4814" spans="1:14" x14ac:dyDescent="0.3">
      <c r="A4814" s="37" t="s">
        <v>140</v>
      </c>
      <c r="B4814" s="38">
        <v>1.64</v>
      </c>
      <c r="C4814" s="39">
        <v>659947.03</v>
      </c>
      <c r="D4814" s="38">
        <v>129068.76</v>
      </c>
      <c r="E4814" s="38">
        <v>80006.399999999994</v>
      </c>
      <c r="F4814" s="38">
        <v>49062.36</v>
      </c>
      <c r="G4814" s="26">
        <v>0</v>
      </c>
      <c r="H4814" s="26" t="s">
        <v>259</v>
      </c>
      <c r="I4814" s="26" t="s">
        <v>5</v>
      </c>
      <c r="J4814" s="26" t="s">
        <v>108</v>
      </c>
      <c r="K4814" s="26">
        <f>B4814*$P$40</f>
        <v>49.199999999999996</v>
      </c>
      <c r="L4814" s="32">
        <f>C4814*$P$40</f>
        <v>19798410.900000002</v>
      </c>
      <c r="M4814" s="33">
        <f>MONTH(A4814)</f>
        <v>6</v>
      </c>
      <c r="N4814" s="33">
        <f>L4814/K4814</f>
        <v>402406.72560975619</v>
      </c>
    </row>
    <row r="4815" spans="1:14" hidden="1" x14ac:dyDescent="0.3">
      <c r="A4815" s="21" t="s">
        <v>141</v>
      </c>
      <c r="B4815" s="17">
        <v>1.64</v>
      </c>
      <c r="C4815" s="18">
        <v>656875.03</v>
      </c>
      <c r="D4815" s="17">
        <v>62036.74</v>
      </c>
      <c r="E4815" s="17">
        <v>56904.92</v>
      </c>
      <c r="F4815" s="17">
        <v>1563.34</v>
      </c>
      <c r="G4815" s="19">
        <v>3568.48</v>
      </c>
      <c r="H4815" s="19" t="s">
        <v>258</v>
      </c>
      <c r="I4815" s="19" t="s">
        <v>165</v>
      </c>
      <c r="J4815" s="19" t="s">
        <v>65</v>
      </c>
      <c r="K4815" s="19">
        <f>B4815*$P$40</f>
        <v>49.199999999999996</v>
      </c>
      <c r="L4815" s="20">
        <f>C4815*$P$40</f>
        <v>19706250.900000002</v>
      </c>
      <c r="M4815" s="19" t="str">
        <f>TEXT(A4815,"ММММ")</f>
        <v>Июнь</v>
      </c>
      <c r="N4815" s="19"/>
    </row>
    <row r="4816" spans="1:14" hidden="1" x14ac:dyDescent="0.3">
      <c r="A4816" s="16" t="s">
        <v>142</v>
      </c>
      <c r="B4816" s="17">
        <v>1.64</v>
      </c>
      <c r="C4816" s="18">
        <v>419607.75</v>
      </c>
      <c r="D4816" s="17">
        <v>226684.08</v>
      </c>
      <c r="E4816" s="17">
        <v>195973.16</v>
      </c>
      <c r="F4816" s="17">
        <v>30710.92</v>
      </c>
      <c r="G4816" s="19">
        <v>0</v>
      </c>
      <c r="H4816" s="19" t="s">
        <v>259</v>
      </c>
      <c r="I4816" s="19" t="s">
        <v>219</v>
      </c>
      <c r="J4816" s="19" t="s">
        <v>86</v>
      </c>
      <c r="K4816" s="19">
        <f>B4816*$P$40</f>
        <v>49.199999999999996</v>
      </c>
      <c r="L4816" s="20">
        <f>C4816*$P$40</f>
        <v>12588232.5</v>
      </c>
      <c r="M4816" s="19" t="str">
        <f>TEXT(A4816,"ММММ")</f>
        <v>Май</v>
      </c>
      <c r="N4816" s="19"/>
    </row>
    <row r="4817" spans="1:14" hidden="1" x14ac:dyDescent="0.3">
      <c r="A4817" s="21" t="s">
        <v>143</v>
      </c>
      <c r="B4817" s="17">
        <v>1.64</v>
      </c>
      <c r="C4817" s="18">
        <v>406111.3</v>
      </c>
      <c r="D4817" s="17">
        <v>173759.18</v>
      </c>
      <c r="E4817" s="17">
        <v>110652.91</v>
      </c>
      <c r="F4817" s="17">
        <v>63067</v>
      </c>
      <c r="G4817" s="19">
        <v>39.270000000000003</v>
      </c>
      <c r="H4817" s="19" t="s">
        <v>258</v>
      </c>
      <c r="I4817" s="19" t="s">
        <v>165</v>
      </c>
      <c r="J4817" s="19" t="s">
        <v>58</v>
      </c>
      <c r="K4817" s="19">
        <f>B4817*$P$40</f>
        <v>49.199999999999996</v>
      </c>
      <c r="L4817" s="20">
        <f>C4817*$P$40</f>
        <v>12183339</v>
      </c>
      <c r="M4817" s="19" t="str">
        <f>TEXT(A4817,"ММММ")</f>
        <v>Май</v>
      </c>
      <c r="N4817" s="19"/>
    </row>
    <row r="4818" spans="1:14" hidden="1" x14ac:dyDescent="0.3">
      <c r="A4818" s="16" t="s">
        <v>144</v>
      </c>
      <c r="B4818" s="17">
        <v>1.64</v>
      </c>
      <c r="C4818" s="18">
        <v>403959.96</v>
      </c>
      <c r="D4818" s="17">
        <v>51334.239999999998</v>
      </c>
      <c r="E4818" s="17">
        <v>49064.02</v>
      </c>
      <c r="F4818" s="17">
        <v>475.5</v>
      </c>
      <c r="G4818" s="19">
        <v>1794.72</v>
      </c>
      <c r="H4818" s="19" t="s">
        <v>258</v>
      </c>
      <c r="I4818" s="19" t="s">
        <v>165</v>
      </c>
      <c r="J4818" s="19" t="s">
        <v>97</v>
      </c>
      <c r="K4818" s="19">
        <f>B4818*$P$40</f>
        <v>49.199999999999996</v>
      </c>
      <c r="L4818" s="20">
        <f>C4818*$P$40</f>
        <v>12118798.800000001</v>
      </c>
      <c r="M4818" s="19" t="str">
        <f>TEXT(A4818,"ММММ")</f>
        <v>Май</v>
      </c>
      <c r="N4818" s="19"/>
    </row>
    <row r="4819" spans="1:14" hidden="1" x14ac:dyDescent="0.3">
      <c r="A4819" s="21" t="s">
        <v>145</v>
      </c>
      <c r="B4819" s="22">
        <v>1.64</v>
      </c>
      <c r="C4819" s="23">
        <v>368965.61</v>
      </c>
      <c r="D4819" s="22">
        <v>127188.1</v>
      </c>
      <c r="E4819" s="22">
        <v>110631.92</v>
      </c>
      <c r="F4819" s="22">
        <v>16556.18</v>
      </c>
      <c r="G4819" s="24">
        <v>0</v>
      </c>
      <c r="H4819" s="24" t="s">
        <v>258</v>
      </c>
      <c r="I4819" s="24" t="s">
        <v>165</v>
      </c>
      <c r="J4819" s="24" t="s">
        <v>89</v>
      </c>
      <c r="K4819" s="19">
        <f>B4819*$P$40</f>
        <v>49.199999999999996</v>
      </c>
      <c r="L4819" s="20">
        <f>C4819*$P$40</f>
        <v>11068968.299999999</v>
      </c>
      <c r="M4819" s="19" t="str">
        <f>TEXT(A4819,"ММММ")</f>
        <v>Май</v>
      </c>
      <c r="N4819" s="19"/>
    </row>
    <row r="4820" spans="1:14" hidden="1" x14ac:dyDescent="0.3">
      <c r="A4820" s="16" t="s">
        <v>146</v>
      </c>
      <c r="B4820" s="22">
        <v>1.64</v>
      </c>
      <c r="C4820" s="23">
        <v>368098.13</v>
      </c>
      <c r="D4820" s="22">
        <v>137502.47</v>
      </c>
      <c r="E4820" s="22">
        <v>118791.88</v>
      </c>
      <c r="F4820" s="22">
        <v>16327.26</v>
      </c>
      <c r="G4820" s="24">
        <v>2383.33</v>
      </c>
      <c r="H4820" s="24" t="s">
        <v>258</v>
      </c>
      <c r="I4820" s="24" t="s">
        <v>165</v>
      </c>
      <c r="J4820" s="24" t="s">
        <v>89</v>
      </c>
      <c r="K4820" s="19">
        <f>B4820*$P$40</f>
        <v>49.199999999999996</v>
      </c>
      <c r="L4820" s="20">
        <f>C4820*$P$40</f>
        <v>11042943.9</v>
      </c>
      <c r="M4820" s="19" t="str">
        <f>TEXT(A4820,"ММММ")</f>
        <v>Май</v>
      </c>
      <c r="N4820" s="19"/>
    </row>
    <row r="4821" spans="1:14" hidden="1" x14ac:dyDescent="0.3">
      <c r="A4821" s="21" t="s">
        <v>147</v>
      </c>
      <c r="B4821" s="22">
        <v>1.64</v>
      </c>
      <c r="C4821" s="23">
        <v>296183.33</v>
      </c>
      <c r="D4821" s="22">
        <v>84673.11</v>
      </c>
      <c r="E4821" s="22">
        <v>61373.43</v>
      </c>
      <c r="F4821" s="22">
        <v>23291.48</v>
      </c>
      <c r="G4821" s="24">
        <v>8.1999999999999993</v>
      </c>
      <c r="H4821" s="24" t="s">
        <v>258</v>
      </c>
      <c r="I4821" s="24" t="s">
        <v>165</v>
      </c>
      <c r="J4821" s="24" t="s">
        <v>101</v>
      </c>
      <c r="K4821" s="19">
        <f>B4821*$P$40</f>
        <v>49.199999999999996</v>
      </c>
      <c r="L4821" s="20">
        <f>C4821*$P$40</f>
        <v>8885499.9000000004</v>
      </c>
      <c r="M4821" s="19" t="str">
        <f>TEXT(A4821,"ММММ")</f>
        <v>Апрель</v>
      </c>
      <c r="N4821" s="19"/>
    </row>
    <row r="4822" spans="1:14" hidden="1" x14ac:dyDescent="0.3">
      <c r="A4822" s="16" t="s">
        <v>148</v>
      </c>
      <c r="B4822" s="22">
        <v>1.64</v>
      </c>
      <c r="C4822" s="23">
        <v>290521.98</v>
      </c>
      <c r="D4822" s="22">
        <v>59142.97</v>
      </c>
      <c r="E4822" s="22">
        <v>20376.29</v>
      </c>
      <c r="F4822" s="22">
        <v>38766.68</v>
      </c>
      <c r="G4822" s="24">
        <v>0</v>
      </c>
      <c r="H4822" s="24" t="s">
        <v>258</v>
      </c>
      <c r="I4822" s="24" t="s">
        <v>165</v>
      </c>
      <c r="J4822" s="24" t="s">
        <v>87</v>
      </c>
      <c r="K4822" s="19">
        <f>B4822*$P$40</f>
        <v>49.199999999999996</v>
      </c>
      <c r="L4822" s="20">
        <f>C4822*$P$40</f>
        <v>8715659.3999999985</v>
      </c>
      <c r="M4822" s="19" t="str">
        <f>TEXT(A4822,"ММММ")</f>
        <v>Апрель</v>
      </c>
      <c r="N4822" s="19"/>
    </row>
    <row r="4823" spans="1:14" hidden="1" x14ac:dyDescent="0.3">
      <c r="A4823" s="21" t="s">
        <v>149</v>
      </c>
      <c r="B4823" s="22">
        <v>1.64</v>
      </c>
      <c r="C4823" s="23">
        <v>289379.57</v>
      </c>
      <c r="D4823" s="22">
        <v>54727.01</v>
      </c>
      <c r="E4823" s="22">
        <v>12351</v>
      </c>
      <c r="F4823" s="22">
        <v>37069.339999999997</v>
      </c>
      <c r="G4823" s="24">
        <v>5306.67</v>
      </c>
      <c r="H4823" s="24" t="s">
        <v>258</v>
      </c>
      <c r="I4823" s="24" t="s">
        <v>165</v>
      </c>
      <c r="J4823" s="24" t="s">
        <v>107</v>
      </c>
      <c r="K4823" s="19">
        <f>B4823*$P$40</f>
        <v>49.199999999999996</v>
      </c>
      <c r="L4823" s="20">
        <f>C4823*$P$40</f>
        <v>8681387.0999999996</v>
      </c>
      <c r="M4823" s="19" t="str">
        <f>TEXT(A4823,"ММММ")</f>
        <v>Апрель</v>
      </c>
      <c r="N4823" s="19"/>
    </row>
    <row r="4824" spans="1:14" hidden="1" x14ac:dyDescent="0.3">
      <c r="A4824" s="16" t="s">
        <v>150</v>
      </c>
      <c r="B4824" s="17">
        <v>1.64</v>
      </c>
      <c r="C4824" s="18">
        <v>275572</v>
      </c>
      <c r="D4824" s="17">
        <v>238999.37</v>
      </c>
      <c r="E4824" s="17">
        <v>238752.11</v>
      </c>
      <c r="F4824" s="17">
        <v>247.26</v>
      </c>
      <c r="G4824" s="19">
        <v>0</v>
      </c>
      <c r="H4824" s="19" t="s">
        <v>259</v>
      </c>
      <c r="I4824" s="19" t="s">
        <v>165</v>
      </c>
      <c r="J4824" s="19" t="s">
        <v>86</v>
      </c>
      <c r="K4824" s="19">
        <f>B4824*$P$40</f>
        <v>49.199999999999996</v>
      </c>
      <c r="L4824" s="20">
        <f>C4824*$P$40</f>
        <v>8267160</v>
      </c>
      <c r="M4824" s="19" t="str">
        <f>TEXT(A4824,"ММММ")</f>
        <v>Апрель</v>
      </c>
      <c r="N4824" s="19"/>
    </row>
    <row r="4825" spans="1:14" hidden="1" x14ac:dyDescent="0.3">
      <c r="A4825" s="21" t="s">
        <v>151</v>
      </c>
      <c r="B4825" s="22">
        <v>1.64</v>
      </c>
      <c r="C4825" s="23">
        <v>232663.88</v>
      </c>
      <c r="D4825" s="22">
        <v>39087.839999999997</v>
      </c>
      <c r="E4825" s="22">
        <v>38034.620000000003</v>
      </c>
      <c r="F4825" s="22">
        <v>919.42</v>
      </c>
      <c r="G4825" s="24">
        <v>133.80000000000001</v>
      </c>
      <c r="H4825" s="24" t="s">
        <v>258</v>
      </c>
      <c r="I4825" s="24" t="s">
        <v>165</v>
      </c>
      <c r="J4825" s="24" t="s">
        <v>74</v>
      </c>
      <c r="K4825" s="19">
        <f>B4825*$P$40</f>
        <v>49.199999999999996</v>
      </c>
      <c r="L4825" s="20">
        <f>C4825*$P$40</f>
        <v>6979916.4000000004</v>
      </c>
      <c r="M4825" s="19" t="str">
        <f>TEXT(A4825,"ММММ")</f>
        <v>Март</v>
      </c>
      <c r="N4825" s="19"/>
    </row>
    <row r="4826" spans="1:14" hidden="1" x14ac:dyDescent="0.3">
      <c r="A4826" s="16" t="s">
        <v>152</v>
      </c>
      <c r="B4826" s="17">
        <v>1.64</v>
      </c>
      <c r="C4826" s="18">
        <v>224798.6</v>
      </c>
      <c r="D4826" s="17">
        <v>155725.82999999999</v>
      </c>
      <c r="E4826" s="17">
        <v>120428.13</v>
      </c>
      <c r="F4826" s="17">
        <v>35257.730000000003</v>
      </c>
      <c r="G4826" s="19">
        <v>39.97</v>
      </c>
      <c r="H4826" s="19" t="s">
        <v>259</v>
      </c>
      <c r="I4826" s="19" t="s">
        <v>219</v>
      </c>
      <c r="J4826" s="19" t="s">
        <v>109</v>
      </c>
      <c r="K4826" s="19">
        <f>B4826*$P$40</f>
        <v>49.199999999999996</v>
      </c>
      <c r="L4826" s="20">
        <f>C4826*$P$40</f>
        <v>6743958</v>
      </c>
      <c r="M4826" s="19" t="str">
        <f>TEXT(A4826,"ММММ")</f>
        <v>Март</v>
      </c>
      <c r="N4826" s="19"/>
    </row>
    <row r="4827" spans="1:14" hidden="1" x14ac:dyDescent="0.3">
      <c r="A4827" s="21" t="s">
        <v>153</v>
      </c>
      <c r="B4827" s="17">
        <v>1.64</v>
      </c>
      <c r="C4827" s="18">
        <v>209543.04000000001</v>
      </c>
      <c r="D4827" s="17">
        <v>124683.37</v>
      </c>
      <c r="E4827" s="17">
        <v>79403.55</v>
      </c>
      <c r="F4827" s="17">
        <v>45279.82</v>
      </c>
      <c r="G4827" s="19">
        <v>0</v>
      </c>
      <c r="H4827" s="19" t="s">
        <v>259</v>
      </c>
      <c r="I4827" s="19" t="s">
        <v>165</v>
      </c>
      <c r="J4827" s="19" t="s">
        <v>72</v>
      </c>
      <c r="K4827" s="19">
        <f>B4827*$P$40</f>
        <v>49.199999999999996</v>
      </c>
      <c r="L4827" s="20">
        <f>C4827*$P$40</f>
        <v>6286291.2000000002</v>
      </c>
      <c r="M4827" s="19" t="str">
        <f>TEXT(A4827,"ММММ")</f>
        <v>Март</v>
      </c>
      <c r="N4827" s="19"/>
    </row>
    <row r="4828" spans="1:14" hidden="1" x14ac:dyDescent="0.3">
      <c r="A4828" s="16" t="s">
        <v>154</v>
      </c>
      <c r="B4828" s="22">
        <v>1.64</v>
      </c>
      <c r="C4828" s="23">
        <v>206419.24</v>
      </c>
      <c r="D4828" s="22">
        <v>94809.41</v>
      </c>
      <c r="E4828" s="22">
        <v>94661.56</v>
      </c>
      <c r="F4828" s="22">
        <v>147.85</v>
      </c>
      <c r="G4828" s="24">
        <v>0</v>
      </c>
      <c r="H4828" s="24" t="s">
        <v>259</v>
      </c>
      <c r="I4828" s="24" t="s">
        <v>165</v>
      </c>
      <c r="J4828" s="24" t="s">
        <v>63</v>
      </c>
      <c r="K4828" s="19">
        <f>B4828*$P$40</f>
        <v>49.199999999999996</v>
      </c>
      <c r="L4828" s="20">
        <f>C4828*$P$40</f>
        <v>6192577.1999999993</v>
      </c>
      <c r="M4828" s="19" t="str">
        <f>TEXT(A4828,"ММММ")</f>
        <v>Март</v>
      </c>
      <c r="N4828" s="19"/>
    </row>
    <row r="4829" spans="1:14" hidden="1" x14ac:dyDescent="0.3">
      <c r="A4829" s="21" t="s">
        <v>155</v>
      </c>
      <c r="B4829" s="22">
        <v>1.64</v>
      </c>
      <c r="C4829" s="23">
        <v>195455.06</v>
      </c>
      <c r="D4829" s="22">
        <v>72048.55</v>
      </c>
      <c r="E4829" s="22">
        <v>47487.79</v>
      </c>
      <c r="F4829" s="22">
        <v>24560.76</v>
      </c>
      <c r="G4829" s="24">
        <v>0</v>
      </c>
      <c r="H4829" s="24" t="s">
        <v>258</v>
      </c>
      <c r="I4829" s="24" t="s">
        <v>165</v>
      </c>
      <c r="J4829" s="24" t="s">
        <v>78</v>
      </c>
      <c r="K4829" s="19">
        <f>B4829*$P$40</f>
        <v>49.199999999999996</v>
      </c>
      <c r="L4829" s="20">
        <f>C4829*$P$40</f>
        <v>5863651.7999999998</v>
      </c>
      <c r="M4829" s="19" t="str">
        <f>TEXT(A4829,"ММММ")</f>
        <v>Февраль</v>
      </c>
      <c r="N4829" s="19"/>
    </row>
    <row r="4830" spans="1:14" hidden="1" x14ac:dyDescent="0.3">
      <c r="A4830" s="16" t="s">
        <v>156</v>
      </c>
      <c r="B4830" s="17">
        <v>1.64</v>
      </c>
      <c r="C4830" s="18">
        <v>191988.18</v>
      </c>
      <c r="D4830" s="17">
        <v>91131.47</v>
      </c>
      <c r="E4830" s="17">
        <v>87215.5</v>
      </c>
      <c r="F4830" s="17">
        <v>3915.97</v>
      </c>
      <c r="G4830" s="19">
        <v>0</v>
      </c>
      <c r="H4830" s="19" t="s">
        <v>259</v>
      </c>
      <c r="I4830" s="19" t="s">
        <v>165</v>
      </c>
      <c r="J4830" s="19" t="s">
        <v>63</v>
      </c>
      <c r="K4830" s="19">
        <f>B4830*$P$40</f>
        <v>49.199999999999996</v>
      </c>
      <c r="L4830" s="20">
        <f>C4830*$P$40</f>
        <v>5759645.3999999994</v>
      </c>
      <c r="M4830" s="19" t="str">
        <f>TEXT(A4830,"ММММ")</f>
        <v>Февраль</v>
      </c>
      <c r="N4830" s="19"/>
    </row>
    <row r="4831" spans="1:14" hidden="1" x14ac:dyDescent="0.3">
      <c r="A4831" s="21" t="s">
        <v>157</v>
      </c>
      <c r="B4831" s="22">
        <v>1.64</v>
      </c>
      <c r="C4831" s="23">
        <v>168237.31</v>
      </c>
      <c r="D4831" s="22">
        <v>54000.65</v>
      </c>
      <c r="E4831" s="22">
        <v>50704.73</v>
      </c>
      <c r="F4831" s="22">
        <v>3295.92</v>
      </c>
      <c r="G4831" s="24">
        <v>0</v>
      </c>
      <c r="H4831" s="24" t="s">
        <v>258</v>
      </c>
      <c r="I4831" s="24" t="s">
        <v>165</v>
      </c>
      <c r="J4831" s="24" t="s">
        <v>64</v>
      </c>
      <c r="K4831" s="19">
        <f>B4831*$P$40</f>
        <v>49.199999999999996</v>
      </c>
      <c r="L4831" s="20">
        <f>C4831*$P$40</f>
        <v>5047119.3</v>
      </c>
      <c r="M4831" s="19" t="str">
        <f>TEXT(A4831,"ММММ")</f>
        <v>Февраль</v>
      </c>
      <c r="N4831" s="19"/>
    </row>
    <row r="4832" spans="1:14" hidden="1" x14ac:dyDescent="0.3">
      <c r="A4832" s="16" t="s">
        <v>158</v>
      </c>
      <c r="B4832" s="17">
        <v>1.64</v>
      </c>
      <c r="C4832" s="18">
        <v>160484.01999999999</v>
      </c>
      <c r="D4832" s="17">
        <v>83633.33</v>
      </c>
      <c r="E4832" s="17">
        <v>81516.960000000006</v>
      </c>
      <c r="F4832" s="17">
        <v>1153.04</v>
      </c>
      <c r="G4832" s="19">
        <v>963.33</v>
      </c>
      <c r="H4832" s="19" t="s">
        <v>258</v>
      </c>
      <c r="I4832" s="19" t="s">
        <v>165</v>
      </c>
      <c r="J4832" s="19" t="s">
        <v>62</v>
      </c>
      <c r="K4832" s="19">
        <f>B4832*$P$40</f>
        <v>49.199999999999996</v>
      </c>
      <c r="L4832" s="20">
        <f>C4832*$P$40</f>
        <v>4814520.5999999996</v>
      </c>
      <c r="M4832" s="19" t="str">
        <f>TEXT(A4832,"ММММ")</f>
        <v>Февраль</v>
      </c>
      <c r="N4832" s="19"/>
    </row>
    <row r="4833" spans="1:14" hidden="1" x14ac:dyDescent="0.3">
      <c r="A4833" s="21" t="s">
        <v>159</v>
      </c>
      <c r="B4833" s="22">
        <v>1.64</v>
      </c>
      <c r="C4833" s="23">
        <v>159071.48000000001</v>
      </c>
      <c r="D4833" s="22">
        <v>109173.25</v>
      </c>
      <c r="E4833" s="22">
        <v>96907</v>
      </c>
      <c r="F4833" s="22">
        <v>12266.25</v>
      </c>
      <c r="G4833" s="24">
        <v>0</v>
      </c>
      <c r="H4833" s="24" t="s">
        <v>259</v>
      </c>
      <c r="I4833" s="24" t="s">
        <v>165</v>
      </c>
      <c r="J4833" s="24" t="s">
        <v>72</v>
      </c>
      <c r="K4833" s="19">
        <f>B4833*$P$40</f>
        <v>49.199999999999996</v>
      </c>
      <c r="L4833" s="20">
        <f>C4833*$P$40</f>
        <v>4772144.4000000004</v>
      </c>
      <c r="M4833" s="19" t="str">
        <f>TEXT(A4833,"ММММ")</f>
        <v>Январь</v>
      </c>
      <c r="N4833" s="19"/>
    </row>
    <row r="4834" spans="1:14" hidden="1" x14ac:dyDescent="0.3">
      <c r="A4834" s="16" t="s">
        <v>160</v>
      </c>
      <c r="B4834" s="22">
        <v>1.64</v>
      </c>
      <c r="C4834" s="23">
        <v>149669.6</v>
      </c>
      <c r="D4834" s="22">
        <v>48749.08</v>
      </c>
      <c r="E4834" s="22">
        <v>20349.59</v>
      </c>
      <c r="F4834" s="22">
        <v>28239.49</v>
      </c>
      <c r="G4834" s="24">
        <v>160</v>
      </c>
      <c r="H4834" s="24" t="s">
        <v>258</v>
      </c>
      <c r="I4834" s="24" t="s">
        <v>165</v>
      </c>
      <c r="J4834" s="24" t="s">
        <v>77</v>
      </c>
      <c r="K4834" s="19">
        <f>B4834*$P$40</f>
        <v>49.199999999999996</v>
      </c>
      <c r="L4834" s="20">
        <f>C4834*$P$40</f>
        <v>4490088</v>
      </c>
      <c r="M4834" s="19" t="str">
        <f>TEXT(A4834,"ММММ")</f>
        <v>Январь</v>
      </c>
      <c r="N4834" s="19"/>
    </row>
    <row r="4835" spans="1:14" hidden="1" x14ac:dyDescent="0.3">
      <c r="A4835" s="21" t="s">
        <v>161</v>
      </c>
      <c r="B4835" s="17">
        <v>1.64</v>
      </c>
      <c r="C4835" s="18">
        <v>144089.12</v>
      </c>
      <c r="D4835" s="17">
        <v>45377.66</v>
      </c>
      <c r="E4835" s="17">
        <v>38436.79</v>
      </c>
      <c r="F4835" s="17">
        <v>6940.87</v>
      </c>
      <c r="G4835" s="19">
        <v>0</v>
      </c>
      <c r="H4835" s="19" t="s">
        <v>258</v>
      </c>
      <c r="I4835" s="19" t="s">
        <v>112</v>
      </c>
      <c r="J4835" s="19" t="s">
        <v>64</v>
      </c>
      <c r="K4835" s="19">
        <f>B4835*$P$40</f>
        <v>49.199999999999996</v>
      </c>
      <c r="L4835" s="20">
        <f>C4835*$P$40</f>
        <v>4322673.5999999996</v>
      </c>
      <c r="M4835" s="19" t="str">
        <f>TEXT(A4835,"ММММ")</f>
        <v>Январь</v>
      </c>
      <c r="N4835" s="19"/>
    </row>
    <row r="4836" spans="1:14" hidden="1" x14ac:dyDescent="0.3">
      <c r="A4836" s="16" t="s">
        <v>162</v>
      </c>
      <c r="B4836" s="22">
        <v>1.64</v>
      </c>
      <c r="C4836" s="23">
        <v>130735.97</v>
      </c>
      <c r="D4836" s="22">
        <v>40785.99</v>
      </c>
      <c r="E4836" s="22">
        <v>29812.2</v>
      </c>
      <c r="F4836" s="22">
        <v>4900.59</v>
      </c>
      <c r="G4836" s="24">
        <v>6073.2</v>
      </c>
      <c r="H4836" s="24" t="s">
        <v>258</v>
      </c>
      <c r="I4836" s="24" t="s">
        <v>165</v>
      </c>
      <c r="J4836" s="24" t="s">
        <v>71</v>
      </c>
      <c r="K4836" s="19">
        <f>B4836*$P$40</f>
        <v>49.199999999999996</v>
      </c>
      <c r="L4836" s="20">
        <f>C4836*$P$40</f>
        <v>3922079.1</v>
      </c>
      <c r="M4836" s="19" t="str">
        <f>TEXT(A4836,"ММММ")</f>
        <v>Январь</v>
      </c>
      <c r="N4836" s="19"/>
    </row>
    <row r="4837" spans="1:14" hidden="1" x14ac:dyDescent="0.3">
      <c r="A4837" s="21" t="s">
        <v>163</v>
      </c>
      <c r="B4837" s="22">
        <v>1.64</v>
      </c>
      <c r="C4837" s="23">
        <v>128204.63</v>
      </c>
      <c r="D4837" s="22">
        <v>48304.37</v>
      </c>
      <c r="E4837" s="22">
        <v>37233.949999999997</v>
      </c>
      <c r="F4837" s="22">
        <v>11070.42</v>
      </c>
      <c r="G4837" s="24">
        <v>0</v>
      </c>
      <c r="H4837" s="24" t="s">
        <v>259</v>
      </c>
      <c r="I4837" s="24" t="s">
        <v>112</v>
      </c>
      <c r="J4837" s="24" t="s">
        <v>63</v>
      </c>
      <c r="K4837" s="19">
        <f>B4837*$P$40</f>
        <v>49.199999999999996</v>
      </c>
      <c r="L4837" s="20">
        <f>C4837*$P$40</f>
        <v>3846138.9000000004</v>
      </c>
      <c r="M4837" s="19" t="str">
        <f>TEXT(A4837,"ММММ")</f>
        <v>Январь</v>
      </c>
      <c r="N4837" s="19"/>
    </row>
    <row r="4838" spans="1:14" hidden="1" x14ac:dyDescent="0.3">
      <c r="A4838" s="16" t="s">
        <v>111</v>
      </c>
      <c r="B4838" s="22">
        <v>1.64</v>
      </c>
      <c r="C4838" s="23">
        <v>115769.96</v>
      </c>
      <c r="D4838" s="22">
        <v>81269.59</v>
      </c>
      <c r="E4838" s="22">
        <v>77509.119999999995</v>
      </c>
      <c r="F4838" s="22">
        <v>3760.47</v>
      </c>
      <c r="G4838" s="24">
        <v>0</v>
      </c>
      <c r="H4838" s="24" t="s">
        <v>259</v>
      </c>
      <c r="I4838" s="24" t="s">
        <v>165</v>
      </c>
      <c r="J4838" s="24" t="s">
        <v>102</v>
      </c>
      <c r="K4838" s="19">
        <f>B4838*$P$40</f>
        <v>49.199999999999996</v>
      </c>
      <c r="L4838" s="20">
        <f>C4838*$P$40</f>
        <v>3473098.8000000003</v>
      </c>
      <c r="M4838" s="19" t="str">
        <f>TEXT(A4838,"ММММ")</f>
        <v>Декабрь</v>
      </c>
      <c r="N4838" s="19"/>
    </row>
    <row r="4839" spans="1:14" x14ac:dyDescent="0.3">
      <c r="A4839" s="40" t="s">
        <v>113</v>
      </c>
      <c r="B4839" s="41">
        <v>1.64</v>
      </c>
      <c r="C4839" s="42">
        <v>103918.03</v>
      </c>
      <c r="D4839" s="41">
        <v>16147.7</v>
      </c>
      <c r="E4839" s="41">
        <v>15174.85</v>
      </c>
      <c r="F4839" s="41">
        <v>972.85</v>
      </c>
      <c r="G4839" s="43">
        <v>0</v>
      </c>
      <c r="H4839" s="43" t="s">
        <v>259</v>
      </c>
      <c r="I4839" s="43" t="s">
        <v>5</v>
      </c>
      <c r="J4839" s="43" t="s">
        <v>63</v>
      </c>
      <c r="K4839" s="26">
        <f>B4839*$P$40</f>
        <v>49.199999999999996</v>
      </c>
      <c r="L4839" s="32">
        <f>C4839*$P$40</f>
        <v>3117540.9</v>
      </c>
      <c r="M4839" s="33">
        <f t="shared" ref="M4839:M4840" si="620">MONTH(A4839)</f>
        <v>12</v>
      </c>
      <c r="N4839" s="33">
        <f t="shared" ref="N4839:N4840" si="621">L4839/K4839</f>
        <v>63364.652439024394</v>
      </c>
    </row>
    <row r="4840" spans="1:14" x14ac:dyDescent="0.3">
      <c r="A4840" s="37" t="s">
        <v>114</v>
      </c>
      <c r="B4840" s="41">
        <v>1.64</v>
      </c>
      <c r="C4840" s="42">
        <v>82380.97</v>
      </c>
      <c r="D4840" s="41">
        <v>9639.56</v>
      </c>
      <c r="E4840" s="41">
        <v>5115.58</v>
      </c>
      <c r="F4840" s="41">
        <v>4523.9799999999996</v>
      </c>
      <c r="G4840" s="43">
        <v>0</v>
      </c>
      <c r="H4840" s="43" t="s">
        <v>259</v>
      </c>
      <c r="I4840" s="43" t="s">
        <v>5</v>
      </c>
      <c r="J4840" s="43" t="s">
        <v>72</v>
      </c>
      <c r="K4840" s="26">
        <f>B4840*$P$40</f>
        <v>49.199999999999996</v>
      </c>
      <c r="L4840" s="32">
        <f>C4840*$P$40</f>
        <v>2471429.1</v>
      </c>
      <c r="M4840" s="33">
        <f t="shared" si="620"/>
        <v>12</v>
      </c>
      <c r="N4840" s="33">
        <f t="shared" si="621"/>
        <v>50232.298780487814</v>
      </c>
    </row>
    <row r="4841" spans="1:14" hidden="1" x14ac:dyDescent="0.3">
      <c r="A4841" s="21" t="s">
        <v>115</v>
      </c>
      <c r="B4841" s="22">
        <v>1.64</v>
      </c>
      <c r="C4841" s="23">
        <v>81691.649999999994</v>
      </c>
      <c r="D4841" s="22">
        <v>23612.65</v>
      </c>
      <c r="E4841" s="22">
        <v>23400.15</v>
      </c>
      <c r="F4841" s="22">
        <v>0</v>
      </c>
      <c r="G4841" s="24">
        <v>212.5</v>
      </c>
      <c r="H4841" s="24" t="s">
        <v>258</v>
      </c>
      <c r="I4841" s="24" t="s">
        <v>112</v>
      </c>
      <c r="J4841" s="24" t="s">
        <v>62</v>
      </c>
      <c r="K4841" s="19">
        <f>B4841*$P$40</f>
        <v>49.199999999999996</v>
      </c>
      <c r="L4841" s="20">
        <f>C4841*$P$40</f>
        <v>2450749.5</v>
      </c>
      <c r="M4841" s="19" t="str">
        <f>TEXT(A4841,"ММММ")</f>
        <v>Декабрь</v>
      </c>
      <c r="N4841" s="19"/>
    </row>
    <row r="4842" spans="1:14" hidden="1" x14ac:dyDescent="0.3">
      <c r="A4842" s="16" t="s">
        <v>116</v>
      </c>
      <c r="B4842" s="17">
        <v>1.64</v>
      </c>
      <c r="C4842" s="18">
        <v>80371.08</v>
      </c>
      <c r="D4842" s="17">
        <v>42457.1</v>
      </c>
      <c r="E4842" s="17">
        <v>16063.17</v>
      </c>
      <c r="F4842" s="17">
        <v>26038.37</v>
      </c>
      <c r="G4842" s="19">
        <v>355.56</v>
      </c>
      <c r="H4842" s="19" t="s">
        <v>258</v>
      </c>
      <c r="I4842" s="19" t="s">
        <v>165</v>
      </c>
      <c r="J4842" s="19" t="s">
        <v>80</v>
      </c>
      <c r="K4842" s="19">
        <f>B4842*$P$40</f>
        <v>49.199999999999996</v>
      </c>
      <c r="L4842" s="20">
        <f>C4842*$P$40</f>
        <v>2411132.4</v>
      </c>
      <c r="M4842" s="19" t="str">
        <f>TEXT(A4842,"ММММ")</f>
        <v>Ноябрь</v>
      </c>
      <c r="N4842" s="19"/>
    </row>
    <row r="4843" spans="1:14" hidden="1" x14ac:dyDescent="0.3">
      <c r="A4843" s="21" t="s">
        <v>117</v>
      </c>
      <c r="B4843" s="17">
        <v>1.64</v>
      </c>
      <c r="C4843" s="18">
        <v>68539.64</v>
      </c>
      <c r="D4843" s="17">
        <v>9933.0400000000009</v>
      </c>
      <c r="E4843" s="17">
        <v>5391.35</v>
      </c>
      <c r="F4843" s="17">
        <v>4541.6899999999996</v>
      </c>
      <c r="G4843" s="19">
        <v>0</v>
      </c>
      <c r="H4843" s="19" t="s">
        <v>258</v>
      </c>
      <c r="I4843" s="19" t="s">
        <v>165</v>
      </c>
      <c r="J4843" s="19" t="s">
        <v>6</v>
      </c>
      <c r="K4843" s="19">
        <f>B4843*$P$40</f>
        <v>49.199999999999996</v>
      </c>
      <c r="L4843" s="20">
        <f>C4843*$P$40</f>
        <v>2056189.2</v>
      </c>
      <c r="M4843" s="19" t="str">
        <f>TEXT(A4843,"ММММ")</f>
        <v>Ноябрь</v>
      </c>
      <c r="N4843" s="19"/>
    </row>
    <row r="4844" spans="1:14" hidden="1" x14ac:dyDescent="0.3">
      <c r="A4844" s="16" t="s">
        <v>118</v>
      </c>
      <c r="B4844" s="22">
        <v>1.64</v>
      </c>
      <c r="C4844" s="23">
        <v>63734.67</v>
      </c>
      <c r="D4844" s="22">
        <v>33602.35</v>
      </c>
      <c r="E4844" s="22">
        <v>28969.13</v>
      </c>
      <c r="F4844" s="22">
        <v>4633.22</v>
      </c>
      <c r="G4844" s="24">
        <v>0</v>
      </c>
      <c r="H4844" s="24" t="s">
        <v>259</v>
      </c>
      <c r="I4844" s="24" t="s">
        <v>112</v>
      </c>
      <c r="J4844" s="24" t="s">
        <v>79</v>
      </c>
      <c r="K4844" s="19">
        <f>B4844*$P$40</f>
        <v>49.199999999999996</v>
      </c>
      <c r="L4844" s="20">
        <f>C4844*$P$40</f>
        <v>1912040.0999999999</v>
      </c>
      <c r="M4844" s="19" t="str">
        <f>TEXT(A4844,"ММММ")</f>
        <v>Ноябрь</v>
      </c>
      <c r="N4844" s="19"/>
    </row>
    <row r="4845" spans="1:14" hidden="1" x14ac:dyDescent="0.3">
      <c r="A4845" s="21" t="s">
        <v>119</v>
      </c>
      <c r="B4845" s="17">
        <v>1.64</v>
      </c>
      <c r="C4845" s="18">
        <v>59583.07</v>
      </c>
      <c r="D4845" s="17">
        <v>21297.58</v>
      </c>
      <c r="E4845" s="17">
        <v>18165.54</v>
      </c>
      <c r="F4845" s="17">
        <v>2042.04</v>
      </c>
      <c r="G4845" s="19">
        <v>1090</v>
      </c>
      <c r="H4845" s="19" t="s">
        <v>258</v>
      </c>
      <c r="I4845" s="19" t="s">
        <v>165</v>
      </c>
      <c r="J4845" s="19" t="s">
        <v>106</v>
      </c>
      <c r="K4845" s="19">
        <f>B4845*$P$40</f>
        <v>49.199999999999996</v>
      </c>
      <c r="L4845" s="20">
        <f>C4845*$P$40</f>
        <v>1787492.1</v>
      </c>
      <c r="M4845" s="19" t="str">
        <f>TEXT(A4845,"ММММ")</f>
        <v>Ноябрь</v>
      </c>
      <c r="N4845" s="19"/>
    </row>
    <row r="4846" spans="1:14" x14ac:dyDescent="0.3">
      <c r="A4846" s="37" t="s">
        <v>120</v>
      </c>
      <c r="B4846" s="38">
        <v>1.64</v>
      </c>
      <c r="C4846" s="39">
        <v>58545.599999999999</v>
      </c>
      <c r="D4846" s="38">
        <v>19321.18</v>
      </c>
      <c r="E4846" s="38">
        <v>17758.89</v>
      </c>
      <c r="F4846" s="38">
        <v>1562.29</v>
      </c>
      <c r="G4846" s="26">
        <v>0</v>
      </c>
      <c r="H4846" s="26" t="s">
        <v>259</v>
      </c>
      <c r="I4846" s="26" t="s">
        <v>5</v>
      </c>
      <c r="J4846" s="26" t="s">
        <v>72</v>
      </c>
      <c r="K4846" s="26">
        <f>B4846*$P$40</f>
        <v>49.199999999999996</v>
      </c>
      <c r="L4846" s="32">
        <f>C4846*$P$40</f>
        <v>1756368</v>
      </c>
      <c r="M4846" s="33">
        <f>MONTH(A4846)</f>
        <v>10</v>
      </c>
      <c r="N4846" s="33">
        <f>L4846/K4846</f>
        <v>35698.536585365859</v>
      </c>
    </row>
    <row r="4847" spans="1:14" hidden="1" x14ac:dyDescent="0.3">
      <c r="A4847" s="21" t="s">
        <v>121</v>
      </c>
      <c r="B4847" s="22">
        <v>1.64</v>
      </c>
      <c r="C4847" s="23">
        <v>56920.22</v>
      </c>
      <c r="D4847" s="22">
        <v>39729.54</v>
      </c>
      <c r="E4847" s="22">
        <v>27818.91</v>
      </c>
      <c r="F4847" s="22">
        <v>11910.63</v>
      </c>
      <c r="G4847" s="24">
        <v>0</v>
      </c>
      <c r="H4847" s="24" t="s">
        <v>259</v>
      </c>
      <c r="I4847" s="24" t="s">
        <v>219</v>
      </c>
      <c r="J4847" s="24" t="s">
        <v>92</v>
      </c>
      <c r="K4847" s="19">
        <f>B4847*$P$40</f>
        <v>49.199999999999996</v>
      </c>
      <c r="L4847" s="20">
        <f>C4847*$P$40</f>
        <v>1707606.6</v>
      </c>
      <c r="M4847" s="19" t="str">
        <f>TEXT(A4847,"ММММ")</f>
        <v>Октябрь</v>
      </c>
      <c r="N4847" s="19"/>
    </row>
    <row r="4848" spans="1:14" hidden="1" x14ac:dyDescent="0.3">
      <c r="A4848" s="16" t="s">
        <v>122</v>
      </c>
      <c r="B4848" s="22">
        <v>1.64</v>
      </c>
      <c r="C4848" s="23">
        <v>50831.37</v>
      </c>
      <c r="D4848" s="22">
        <v>7088.23</v>
      </c>
      <c r="E4848" s="22">
        <v>6841.52</v>
      </c>
      <c r="F4848" s="22">
        <v>149.49</v>
      </c>
      <c r="G4848" s="24">
        <v>97.22</v>
      </c>
      <c r="H4848" s="24" t="s">
        <v>258</v>
      </c>
      <c r="I4848" s="24" t="s">
        <v>112</v>
      </c>
      <c r="J4848" s="24" t="s">
        <v>106</v>
      </c>
      <c r="K4848" s="19">
        <f>B4848*$P$40</f>
        <v>49.199999999999996</v>
      </c>
      <c r="L4848" s="20">
        <f>C4848*$P$40</f>
        <v>1524941.1</v>
      </c>
      <c r="M4848" s="19" t="str">
        <f>TEXT(A4848,"ММММ")</f>
        <v>Октябрь</v>
      </c>
      <c r="N4848" s="19"/>
    </row>
    <row r="4849" spans="1:14" x14ac:dyDescent="0.3">
      <c r="A4849" s="40" t="s">
        <v>123</v>
      </c>
      <c r="B4849" s="41">
        <v>1.64</v>
      </c>
      <c r="C4849" s="42">
        <v>49484.06</v>
      </c>
      <c r="D4849" s="41">
        <v>5977.76</v>
      </c>
      <c r="E4849" s="41">
        <v>0</v>
      </c>
      <c r="F4849" s="41">
        <v>5977.76</v>
      </c>
      <c r="G4849" s="43">
        <v>0</v>
      </c>
      <c r="H4849" s="43" t="s">
        <v>259</v>
      </c>
      <c r="I4849" s="43" t="s">
        <v>5</v>
      </c>
      <c r="J4849" s="43" t="s">
        <v>100</v>
      </c>
      <c r="K4849" s="26">
        <f>B4849*$P$40</f>
        <v>49.199999999999996</v>
      </c>
      <c r="L4849" s="32">
        <f>C4849*$P$40</f>
        <v>1484521.7999999998</v>
      </c>
      <c r="M4849" s="33">
        <f>MONTH(A4849)</f>
        <v>10</v>
      </c>
      <c r="N4849" s="33">
        <f>L4849/K4849</f>
        <v>30173.207317073171</v>
      </c>
    </row>
    <row r="4850" spans="1:14" hidden="1" x14ac:dyDescent="0.3">
      <c r="A4850" s="16" t="s">
        <v>124</v>
      </c>
      <c r="B4850" s="17">
        <v>1.64</v>
      </c>
      <c r="C4850" s="18">
        <v>47884.05</v>
      </c>
      <c r="D4850" s="17">
        <v>5011.37</v>
      </c>
      <c r="E4850" s="17">
        <v>5011.37</v>
      </c>
      <c r="F4850" s="17">
        <v>0</v>
      </c>
      <c r="G4850" s="19">
        <v>0</v>
      </c>
      <c r="H4850" s="19" t="s">
        <v>259</v>
      </c>
      <c r="I4850" s="19" t="s">
        <v>165</v>
      </c>
      <c r="J4850" s="19" t="s">
        <v>65</v>
      </c>
      <c r="K4850" s="19">
        <f>B4850*$P$40</f>
        <v>49.199999999999996</v>
      </c>
      <c r="L4850" s="20">
        <f>C4850*$P$40</f>
        <v>1436521.5</v>
      </c>
      <c r="M4850" s="19" t="str">
        <f>TEXT(A4850,"ММММ")</f>
        <v>Октябрь</v>
      </c>
      <c r="N4850" s="19"/>
    </row>
    <row r="4851" spans="1:14" hidden="1" x14ac:dyDescent="0.3">
      <c r="A4851" s="21" t="s">
        <v>125</v>
      </c>
      <c r="B4851" s="22">
        <v>1.64</v>
      </c>
      <c r="C4851" s="23">
        <v>47486.93</v>
      </c>
      <c r="D4851" s="22">
        <v>36344.94</v>
      </c>
      <c r="E4851" s="22">
        <v>36343.5</v>
      </c>
      <c r="F4851" s="22">
        <v>1.44</v>
      </c>
      <c r="G4851" s="24">
        <v>0</v>
      </c>
      <c r="H4851" s="24" t="s">
        <v>259</v>
      </c>
      <c r="I4851" s="24" t="s">
        <v>165</v>
      </c>
      <c r="J4851" s="24" t="s">
        <v>59</v>
      </c>
      <c r="K4851" s="19">
        <f>B4851*$P$40</f>
        <v>49.199999999999996</v>
      </c>
      <c r="L4851" s="20">
        <f>C4851*$P$40</f>
        <v>1424607.9</v>
      </c>
      <c r="M4851" s="19" t="str">
        <f>TEXT(A4851,"ММММ")</f>
        <v>Сентябрь</v>
      </c>
      <c r="N4851" s="19"/>
    </row>
    <row r="4852" spans="1:14" hidden="1" x14ac:dyDescent="0.3">
      <c r="A4852" s="16" t="s">
        <v>126</v>
      </c>
      <c r="B4852" s="22">
        <v>1.64</v>
      </c>
      <c r="C4852" s="23">
        <v>41864.22</v>
      </c>
      <c r="D4852" s="22">
        <v>17867.29</v>
      </c>
      <c r="E4852" s="22">
        <v>14426.01</v>
      </c>
      <c r="F4852" s="22">
        <v>3441.28</v>
      </c>
      <c r="G4852" s="24">
        <v>0</v>
      </c>
      <c r="H4852" s="24" t="s">
        <v>259</v>
      </c>
      <c r="I4852" s="24" t="s">
        <v>112</v>
      </c>
      <c r="J4852" s="24" t="s">
        <v>103</v>
      </c>
      <c r="K4852" s="19">
        <f>B4852*$P$40</f>
        <v>49.199999999999996</v>
      </c>
      <c r="L4852" s="20">
        <f>C4852*$P$40</f>
        <v>1255926.6000000001</v>
      </c>
      <c r="M4852" s="19" t="str">
        <f>TEXT(A4852,"ММММ")</f>
        <v>Сентябрь</v>
      </c>
      <c r="N4852" s="19"/>
    </row>
    <row r="4853" spans="1:14" hidden="1" x14ac:dyDescent="0.3">
      <c r="A4853" s="21" t="s">
        <v>127</v>
      </c>
      <c r="B4853" s="22">
        <v>1.64</v>
      </c>
      <c r="C4853" s="23">
        <v>34687.199999999997</v>
      </c>
      <c r="D4853" s="22">
        <v>13805.62</v>
      </c>
      <c r="E4853" s="22">
        <v>13802.29</v>
      </c>
      <c r="F4853" s="22">
        <v>3.33</v>
      </c>
      <c r="G4853" s="24">
        <v>0</v>
      </c>
      <c r="H4853" s="24" t="s">
        <v>259</v>
      </c>
      <c r="I4853" s="24" t="s">
        <v>219</v>
      </c>
      <c r="J4853" s="24" t="s">
        <v>99</v>
      </c>
      <c r="K4853" s="19">
        <f>B4853*$P$40</f>
        <v>49.199999999999996</v>
      </c>
      <c r="L4853" s="20">
        <f>C4853*$P$40</f>
        <v>1040615.9999999999</v>
      </c>
      <c r="M4853" s="19" t="str">
        <f>TEXT(A4853,"ММММ")</f>
        <v>Сентябрь</v>
      </c>
      <c r="N4853" s="19"/>
    </row>
    <row r="4854" spans="1:14" x14ac:dyDescent="0.3">
      <c r="A4854" s="37" t="s">
        <v>128</v>
      </c>
      <c r="B4854" s="41">
        <v>1.64</v>
      </c>
      <c r="C4854" s="42">
        <v>31775.03</v>
      </c>
      <c r="D4854" s="41">
        <v>10751.23</v>
      </c>
      <c r="E4854" s="41">
        <v>10040</v>
      </c>
      <c r="F4854" s="41">
        <v>711.23</v>
      </c>
      <c r="G4854" s="43">
        <v>0</v>
      </c>
      <c r="H4854" s="43" t="s">
        <v>259</v>
      </c>
      <c r="I4854" s="43" t="s">
        <v>5</v>
      </c>
      <c r="J4854" s="43" t="s">
        <v>103</v>
      </c>
      <c r="K4854" s="26">
        <f>B4854*$P$40</f>
        <v>49.199999999999996</v>
      </c>
      <c r="L4854" s="32">
        <f>C4854*$P$40</f>
        <v>953250.89999999991</v>
      </c>
      <c r="M4854" s="33">
        <f t="shared" ref="M4854:M4855" si="622">MONTH(A4854)</f>
        <v>9</v>
      </c>
      <c r="N4854" s="33">
        <f t="shared" ref="N4854:N4855" si="623">L4854/K4854</f>
        <v>19375.018292682926</v>
      </c>
    </row>
    <row r="4855" spans="1:14" x14ac:dyDescent="0.3">
      <c r="A4855" s="40" t="s">
        <v>129</v>
      </c>
      <c r="B4855" s="41">
        <v>1.64</v>
      </c>
      <c r="C4855" s="42">
        <v>30717.279999999999</v>
      </c>
      <c r="D4855" s="41">
        <v>13598.48</v>
      </c>
      <c r="E4855" s="41">
        <v>7405.56</v>
      </c>
      <c r="F4855" s="41">
        <v>6192.92</v>
      </c>
      <c r="G4855" s="43">
        <v>0</v>
      </c>
      <c r="H4855" s="43" t="s">
        <v>259</v>
      </c>
      <c r="I4855" s="43" t="s">
        <v>5</v>
      </c>
      <c r="J4855" s="43" t="s">
        <v>92</v>
      </c>
      <c r="K4855" s="26">
        <f>B4855*$P$40</f>
        <v>49.199999999999996</v>
      </c>
      <c r="L4855" s="32">
        <f>C4855*$P$40</f>
        <v>921518.39999999991</v>
      </c>
      <c r="M4855" s="33">
        <f t="shared" si="622"/>
        <v>8</v>
      </c>
      <c r="N4855" s="33">
        <f t="shared" si="623"/>
        <v>18730.048780487803</v>
      </c>
    </row>
    <row r="4856" spans="1:14" hidden="1" x14ac:dyDescent="0.3">
      <c r="A4856" s="16" t="s">
        <v>130</v>
      </c>
      <c r="B4856" s="17">
        <v>1.64</v>
      </c>
      <c r="C4856" s="18">
        <v>30036.81</v>
      </c>
      <c r="D4856" s="17">
        <v>13236.19</v>
      </c>
      <c r="E4856" s="17">
        <v>6847.84</v>
      </c>
      <c r="F4856" s="17">
        <v>6388.35</v>
      </c>
      <c r="G4856" s="19">
        <v>0</v>
      </c>
      <c r="H4856" s="19" t="s">
        <v>259</v>
      </c>
      <c r="I4856" s="19" t="s">
        <v>112</v>
      </c>
      <c r="J4856" s="19" t="s">
        <v>93</v>
      </c>
      <c r="K4856" s="19">
        <f>B4856*$P$40</f>
        <v>49.199999999999996</v>
      </c>
      <c r="L4856" s="20">
        <f>C4856*$P$40</f>
        <v>901104.3</v>
      </c>
      <c r="M4856" s="19" t="str">
        <f>TEXT(A4856,"ММММ")</f>
        <v>Август</v>
      </c>
      <c r="N4856" s="19"/>
    </row>
    <row r="4857" spans="1:14" hidden="1" x14ac:dyDescent="0.3">
      <c r="A4857" s="21" t="s">
        <v>131</v>
      </c>
      <c r="B4857" s="22">
        <v>1.64</v>
      </c>
      <c r="C4857" s="23">
        <v>27024.28</v>
      </c>
      <c r="D4857" s="22">
        <v>20323.13</v>
      </c>
      <c r="E4857" s="22">
        <v>20034.560000000001</v>
      </c>
      <c r="F4857" s="22">
        <v>288.57</v>
      </c>
      <c r="G4857" s="24">
        <v>0</v>
      </c>
      <c r="H4857" s="24" t="s">
        <v>259</v>
      </c>
      <c r="I4857" s="24" t="s">
        <v>165</v>
      </c>
      <c r="J4857" s="24" t="s">
        <v>69</v>
      </c>
      <c r="K4857" s="19">
        <f>B4857*$P$40</f>
        <v>49.199999999999996</v>
      </c>
      <c r="L4857" s="20">
        <f>C4857*$P$40</f>
        <v>810728.39999999991</v>
      </c>
      <c r="M4857" s="19" t="str">
        <f>TEXT(A4857,"ММММ")</f>
        <v>Август</v>
      </c>
      <c r="N4857" s="19"/>
    </row>
    <row r="4858" spans="1:14" x14ac:dyDescent="0.3">
      <c r="A4858" s="37" t="s">
        <v>132</v>
      </c>
      <c r="B4858" s="41">
        <v>1.64</v>
      </c>
      <c r="C4858" s="42">
        <v>26757.91</v>
      </c>
      <c r="D4858" s="41">
        <v>3772.97</v>
      </c>
      <c r="E4858" s="41">
        <v>0</v>
      </c>
      <c r="F4858" s="41">
        <v>3772.97</v>
      </c>
      <c r="G4858" s="43">
        <v>0</v>
      </c>
      <c r="H4858" s="43" t="s">
        <v>259</v>
      </c>
      <c r="I4858" s="43" t="s">
        <v>5</v>
      </c>
      <c r="J4858" s="43" t="s">
        <v>93</v>
      </c>
      <c r="K4858" s="26">
        <f>B4858*$P$40</f>
        <v>49.199999999999996</v>
      </c>
      <c r="L4858" s="32">
        <f>C4858*$P$40</f>
        <v>802737.3</v>
      </c>
      <c r="M4858" s="33">
        <f>MONTH(A4858)</f>
        <v>8</v>
      </c>
      <c r="N4858" s="33">
        <f>L4858/K4858</f>
        <v>16315.798780487807</v>
      </c>
    </row>
    <row r="4859" spans="1:14" hidden="1" x14ac:dyDescent="0.3">
      <c r="A4859" s="21" t="s">
        <v>133</v>
      </c>
      <c r="B4859" s="17">
        <v>1.64</v>
      </c>
      <c r="C4859" s="18">
        <v>23800.97</v>
      </c>
      <c r="D4859" s="17">
        <v>23598.799999999999</v>
      </c>
      <c r="E4859" s="17">
        <v>23598.799999999999</v>
      </c>
      <c r="F4859" s="17">
        <v>0</v>
      </c>
      <c r="G4859" s="19">
        <v>0</v>
      </c>
      <c r="H4859" s="19" t="s">
        <v>259</v>
      </c>
      <c r="I4859" s="19" t="s">
        <v>165</v>
      </c>
      <c r="J4859" s="19" t="s">
        <v>87</v>
      </c>
      <c r="K4859" s="19">
        <f>B4859*$P$40</f>
        <v>49.199999999999996</v>
      </c>
      <c r="L4859" s="20">
        <f>C4859*$P$40</f>
        <v>714029.10000000009</v>
      </c>
      <c r="M4859" s="19" t="str">
        <f>TEXT(A4859,"ММММ")</f>
        <v>Июль</v>
      </c>
      <c r="N4859" s="19"/>
    </row>
    <row r="4860" spans="1:14" hidden="1" x14ac:dyDescent="0.3">
      <c r="A4860" s="16" t="s">
        <v>134</v>
      </c>
      <c r="B4860" s="22">
        <v>1.64</v>
      </c>
      <c r="C4860" s="23">
        <v>19825.05</v>
      </c>
      <c r="D4860" s="22">
        <v>3352.06</v>
      </c>
      <c r="E4860" s="22">
        <v>92.83</v>
      </c>
      <c r="F4860" s="22">
        <v>3259.23</v>
      </c>
      <c r="G4860" s="24">
        <v>0</v>
      </c>
      <c r="H4860" s="24" t="s">
        <v>259</v>
      </c>
      <c r="I4860" s="24" t="s">
        <v>112</v>
      </c>
      <c r="J4860" s="24" t="s">
        <v>93</v>
      </c>
      <c r="K4860" s="19">
        <f>B4860*$P$40</f>
        <v>49.199999999999996</v>
      </c>
      <c r="L4860" s="20">
        <f>C4860*$P$40</f>
        <v>594751.5</v>
      </c>
      <c r="M4860" s="19" t="str">
        <f>TEXT(A4860,"ММММ")</f>
        <v>Июль</v>
      </c>
      <c r="N4860" s="19"/>
    </row>
    <row r="4861" spans="1:14" hidden="1" x14ac:dyDescent="0.3">
      <c r="A4861" s="21" t="s">
        <v>135</v>
      </c>
      <c r="B4861" s="17">
        <v>1.64</v>
      </c>
      <c r="C4861" s="18">
        <v>18554.97</v>
      </c>
      <c r="D4861" s="17">
        <v>14238.26</v>
      </c>
      <c r="E4861" s="17">
        <v>6204.43</v>
      </c>
      <c r="F4861" s="17">
        <v>8033.83</v>
      </c>
      <c r="G4861" s="19">
        <v>0</v>
      </c>
      <c r="H4861" s="19" t="s">
        <v>259</v>
      </c>
      <c r="I4861" s="19" t="s">
        <v>219</v>
      </c>
      <c r="J4861" s="19" t="s">
        <v>58</v>
      </c>
      <c r="K4861" s="19">
        <f>B4861*$P$40</f>
        <v>49.199999999999996</v>
      </c>
      <c r="L4861" s="20">
        <f>C4861*$P$40</f>
        <v>556649.10000000009</v>
      </c>
      <c r="M4861" s="19" t="str">
        <f>TEXT(A4861,"ММММ")</f>
        <v>Июль</v>
      </c>
      <c r="N4861" s="19"/>
    </row>
    <row r="4862" spans="1:14" hidden="1" x14ac:dyDescent="0.3">
      <c r="A4862" s="16" t="s">
        <v>136</v>
      </c>
      <c r="B4862" s="17">
        <v>1.64</v>
      </c>
      <c r="C4862" s="18">
        <v>18415.34</v>
      </c>
      <c r="D4862" s="17">
        <v>15616.38</v>
      </c>
      <c r="E4862" s="17">
        <v>12233.06</v>
      </c>
      <c r="F4862" s="17">
        <v>3383.32</v>
      </c>
      <c r="G4862" s="19">
        <v>0</v>
      </c>
      <c r="H4862" s="19" t="s">
        <v>259</v>
      </c>
      <c r="I4862" s="19" t="s">
        <v>165</v>
      </c>
      <c r="J4862" s="19" t="s">
        <v>70</v>
      </c>
      <c r="K4862" s="19">
        <f>B4862*$P$40</f>
        <v>49.199999999999996</v>
      </c>
      <c r="L4862" s="20">
        <f>C4862*$P$40</f>
        <v>552460.19999999995</v>
      </c>
      <c r="M4862" s="19" t="str">
        <f>TEXT(A4862,"ММММ")</f>
        <v>Июль</v>
      </c>
      <c r="N4862" s="19"/>
    </row>
    <row r="4863" spans="1:14" hidden="1" x14ac:dyDescent="0.3">
      <c r="A4863" s="21" t="s">
        <v>137</v>
      </c>
      <c r="B4863" s="22">
        <v>1.64</v>
      </c>
      <c r="C4863" s="23">
        <v>18393.5</v>
      </c>
      <c r="D4863" s="22">
        <v>13124.46</v>
      </c>
      <c r="E4863" s="22">
        <v>1096.93</v>
      </c>
      <c r="F4863" s="22">
        <v>12027.53</v>
      </c>
      <c r="G4863" s="24">
        <v>0</v>
      </c>
      <c r="H4863" s="24" t="s">
        <v>259</v>
      </c>
      <c r="I4863" s="24" t="s">
        <v>165</v>
      </c>
      <c r="J4863" s="24" t="s">
        <v>70</v>
      </c>
      <c r="K4863" s="19">
        <f>B4863*$P$40</f>
        <v>49.199999999999996</v>
      </c>
      <c r="L4863" s="20">
        <f>C4863*$P$40</f>
        <v>551805</v>
      </c>
      <c r="M4863" s="19" t="str">
        <f>TEXT(A4863,"ММММ")</f>
        <v>Июль</v>
      </c>
      <c r="N4863" s="19"/>
    </row>
    <row r="4864" spans="1:14" hidden="1" x14ac:dyDescent="0.3">
      <c r="A4864" s="16" t="s">
        <v>138</v>
      </c>
      <c r="B4864" s="17">
        <v>1.64</v>
      </c>
      <c r="C4864" s="18">
        <v>18268.650000000001</v>
      </c>
      <c r="D4864" s="17">
        <v>13411.19</v>
      </c>
      <c r="E4864" s="17">
        <v>13307.8</v>
      </c>
      <c r="F4864" s="17">
        <v>103.39</v>
      </c>
      <c r="G4864" s="19">
        <v>0</v>
      </c>
      <c r="H4864" s="19" t="s">
        <v>259</v>
      </c>
      <c r="I4864" s="19" t="s">
        <v>165</v>
      </c>
      <c r="J4864" s="19" t="s">
        <v>68</v>
      </c>
      <c r="K4864" s="19">
        <f>B4864*$P$40</f>
        <v>49.199999999999996</v>
      </c>
      <c r="L4864" s="20">
        <f>C4864*$P$40</f>
        <v>548059.5</v>
      </c>
      <c r="M4864" s="19" t="str">
        <f>TEXT(A4864,"ММММ")</f>
        <v>Июнь</v>
      </c>
      <c r="N4864" s="19"/>
    </row>
    <row r="4865" spans="1:14" hidden="1" x14ac:dyDescent="0.3">
      <c r="A4865" s="21" t="s">
        <v>139</v>
      </c>
      <c r="B4865" s="22">
        <v>1.64</v>
      </c>
      <c r="C4865" s="23">
        <v>18202.54</v>
      </c>
      <c r="D4865" s="22">
        <v>17857.36</v>
      </c>
      <c r="E4865" s="22">
        <v>17807.36</v>
      </c>
      <c r="F4865" s="22">
        <v>50</v>
      </c>
      <c r="G4865" s="24">
        <v>0</v>
      </c>
      <c r="H4865" s="24" t="s">
        <v>259</v>
      </c>
      <c r="I4865" s="24" t="s">
        <v>219</v>
      </c>
      <c r="J4865" s="24" t="s">
        <v>87</v>
      </c>
      <c r="K4865" s="19">
        <f>B4865*$P$40</f>
        <v>49.199999999999996</v>
      </c>
      <c r="L4865" s="20">
        <f>C4865*$P$40</f>
        <v>546076.20000000007</v>
      </c>
      <c r="M4865" s="19" t="str">
        <f>TEXT(A4865,"ММММ")</f>
        <v>Июнь</v>
      </c>
      <c r="N4865" s="19"/>
    </row>
    <row r="4866" spans="1:14" x14ac:dyDescent="0.3">
      <c r="A4866" s="37" t="s">
        <v>140</v>
      </c>
      <c r="B4866" s="38">
        <v>1.64</v>
      </c>
      <c r="C4866" s="39">
        <v>15852.99</v>
      </c>
      <c r="D4866" s="38">
        <v>2765.57</v>
      </c>
      <c r="E4866" s="38">
        <v>2765.57</v>
      </c>
      <c r="F4866" s="38">
        <v>0</v>
      </c>
      <c r="G4866" s="26">
        <v>0</v>
      </c>
      <c r="H4866" s="26" t="s">
        <v>259</v>
      </c>
      <c r="I4866" s="26" t="s">
        <v>5</v>
      </c>
      <c r="J4866" s="26" t="s">
        <v>59</v>
      </c>
      <c r="K4866" s="26">
        <f>B4866*$P$40</f>
        <v>49.199999999999996</v>
      </c>
      <c r="L4866" s="32">
        <f>C4866*$P$40</f>
        <v>475589.7</v>
      </c>
      <c r="M4866" s="33">
        <f t="shared" ref="M4866:M4867" si="624">MONTH(A4866)</f>
        <v>6</v>
      </c>
      <c r="N4866" s="33">
        <f t="shared" ref="N4866:N4867" si="625">L4866/K4866</f>
        <v>9666.457317073171</v>
      </c>
    </row>
    <row r="4867" spans="1:14" x14ac:dyDescent="0.3">
      <c r="A4867" s="40" t="s">
        <v>141</v>
      </c>
      <c r="B4867" s="41">
        <v>1.64</v>
      </c>
      <c r="C4867" s="42">
        <v>15001.33</v>
      </c>
      <c r="D4867" s="41">
        <v>1243.1500000000001</v>
      </c>
      <c r="E4867" s="41">
        <v>1243.1500000000001</v>
      </c>
      <c r="F4867" s="41">
        <v>0</v>
      </c>
      <c r="G4867" s="43">
        <v>0</v>
      </c>
      <c r="H4867" s="43" t="s">
        <v>259</v>
      </c>
      <c r="I4867" s="43" t="s">
        <v>5</v>
      </c>
      <c r="J4867" s="43" t="s">
        <v>65</v>
      </c>
      <c r="K4867" s="26">
        <f>B4867*$P$40</f>
        <v>49.199999999999996</v>
      </c>
      <c r="L4867" s="32">
        <f>C4867*$P$40</f>
        <v>450039.9</v>
      </c>
      <c r="M4867" s="33">
        <f t="shared" si="624"/>
        <v>6</v>
      </c>
      <c r="N4867" s="33">
        <f t="shared" si="625"/>
        <v>9147.1524390243922</v>
      </c>
    </row>
    <row r="4868" spans="1:14" hidden="1" x14ac:dyDescent="0.3">
      <c r="A4868" s="16" t="s">
        <v>142</v>
      </c>
      <c r="B4868" s="17">
        <v>1.64</v>
      </c>
      <c r="C4868" s="18">
        <v>14375.75</v>
      </c>
      <c r="D4868" s="17">
        <v>10900.18</v>
      </c>
      <c r="E4868" s="17">
        <v>10426.89</v>
      </c>
      <c r="F4868" s="17">
        <v>473.29</v>
      </c>
      <c r="G4868" s="19">
        <v>0</v>
      </c>
      <c r="H4868" s="19" t="s">
        <v>259</v>
      </c>
      <c r="I4868" s="19" t="s">
        <v>165</v>
      </c>
      <c r="J4868" s="19" t="s">
        <v>101</v>
      </c>
      <c r="K4868" s="19">
        <f>B4868*$P$40</f>
        <v>49.199999999999996</v>
      </c>
      <c r="L4868" s="20">
        <f>C4868*$P$40</f>
        <v>431272.5</v>
      </c>
      <c r="M4868" s="19" t="str">
        <f>TEXT(A4868,"ММММ")</f>
        <v>Май</v>
      </c>
      <c r="N4868" s="19"/>
    </row>
    <row r="4869" spans="1:14" hidden="1" x14ac:dyDescent="0.3">
      <c r="A4869" s="21" t="s">
        <v>143</v>
      </c>
      <c r="B4869" s="17">
        <v>1.64</v>
      </c>
      <c r="C4869" s="18">
        <v>12534.75</v>
      </c>
      <c r="D4869" s="17">
        <v>6783.85</v>
      </c>
      <c r="E4869" s="17">
        <v>3312.08</v>
      </c>
      <c r="F4869" s="17">
        <v>3471.77</v>
      </c>
      <c r="G4869" s="19">
        <v>0</v>
      </c>
      <c r="H4869" s="19" t="s">
        <v>259</v>
      </c>
      <c r="I4869" s="19" t="s">
        <v>165</v>
      </c>
      <c r="J4869" s="19" t="s">
        <v>95</v>
      </c>
      <c r="K4869" s="19">
        <f>B4869*$P$40</f>
        <v>49.199999999999996</v>
      </c>
      <c r="L4869" s="20">
        <f>C4869*$P$40</f>
        <v>376042.5</v>
      </c>
      <c r="M4869" s="19" t="str">
        <f>TEXT(A4869,"ММММ")</f>
        <v>Май</v>
      </c>
      <c r="N4869" s="19"/>
    </row>
    <row r="4870" spans="1:14" hidden="1" x14ac:dyDescent="0.3">
      <c r="A4870" s="16" t="s">
        <v>144</v>
      </c>
      <c r="B4870" s="17">
        <v>1.64</v>
      </c>
      <c r="C4870" s="18">
        <v>12410.85</v>
      </c>
      <c r="D4870" s="17">
        <v>5418.56</v>
      </c>
      <c r="E4870" s="17">
        <v>196.67</v>
      </c>
      <c r="F4870" s="17">
        <v>5221.8900000000003</v>
      </c>
      <c r="G4870" s="19">
        <v>0</v>
      </c>
      <c r="H4870" s="19" t="s">
        <v>259</v>
      </c>
      <c r="I4870" s="19" t="s">
        <v>112</v>
      </c>
      <c r="J4870" s="19" t="s">
        <v>58</v>
      </c>
      <c r="K4870" s="19">
        <f>B4870*$P$40</f>
        <v>49.199999999999996</v>
      </c>
      <c r="L4870" s="20">
        <f>C4870*$P$40</f>
        <v>372325.5</v>
      </c>
      <c r="M4870" s="19" t="str">
        <f>TEXT(A4870,"ММММ")</f>
        <v>Май</v>
      </c>
      <c r="N4870" s="19"/>
    </row>
    <row r="4871" spans="1:14" hidden="1" x14ac:dyDescent="0.3">
      <c r="A4871" s="21" t="s">
        <v>145</v>
      </c>
      <c r="B4871" s="17">
        <v>1.64</v>
      </c>
      <c r="C4871" s="18">
        <v>11626.56</v>
      </c>
      <c r="D4871" s="17">
        <v>5973.29</v>
      </c>
      <c r="E4871" s="17">
        <v>5957.67</v>
      </c>
      <c r="F4871" s="17">
        <v>15.62</v>
      </c>
      <c r="G4871" s="19">
        <v>0</v>
      </c>
      <c r="H4871" s="19" t="s">
        <v>259</v>
      </c>
      <c r="I4871" s="19" t="s">
        <v>112</v>
      </c>
      <c r="J4871" s="19" t="s">
        <v>110</v>
      </c>
      <c r="K4871" s="19">
        <f>B4871*$P$40</f>
        <v>49.199999999999996</v>
      </c>
      <c r="L4871" s="20">
        <f>C4871*$P$40</f>
        <v>348796.8</v>
      </c>
      <c r="M4871" s="19" t="str">
        <f>TEXT(A4871,"ММММ")</f>
        <v>Май</v>
      </c>
      <c r="N4871" s="19"/>
    </row>
    <row r="4872" spans="1:14" hidden="1" x14ac:dyDescent="0.3">
      <c r="A4872" s="16" t="s">
        <v>146</v>
      </c>
      <c r="B4872" s="17">
        <v>1.64</v>
      </c>
      <c r="C4872" s="18">
        <v>11259.09</v>
      </c>
      <c r="D4872" s="17">
        <v>9966.57</v>
      </c>
      <c r="E4872" s="17">
        <v>7968.65</v>
      </c>
      <c r="F4872" s="17">
        <v>1997.92</v>
      </c>
      <c r="G4872" s="19">
        <v>0</v>
      </c>
      <c r="H4872" s="19" t="s">
        <v>259</v>
      </c>
      <c r="I4872" s="19" t="s">
        <v>112</v>
      </c>
      <c r="J4872" s="19" t="s">
        <v>61</v>
      </c>
      <c r="K4872" s="19">
        <f>B4872*$P$40</f>
        <v>49.199999999999996</v>
      </c>
      <c r="L4872" s="20">
        <f>C4872*$P$40</f>
        <v>337772.7</v>
      </c>
      <c r="M4872" s="19" t="str">
        <f>TEXT(A4872,"ММММ")</f>
        <v>Май</v>
      </c>
      <c r="N4872" s="19"/>
    </row>
    <row r="4873" spans="1:14" hidden="1" x14ac:dyDescent="0.3">
      <c r="A4873" s="21" t="s">
        <v>147</v>
      </c>
      <c r="B4873" s="17">
        <v>1.64</v>
      </c>
      <c r="C4873" s="18">
        <v>11078.27</v>
      </c>
      <c r="D4873" s="17">
        <v>7689.03</v>
      </c>
      <c r="E4873" s="17">
        <v>7665.64</v>
      </c>
      <c r="F4873" s="17">
        <v>23.39</v>
      </c>
      <c r="G4873" s="19">
        <v>0</v>
      </c>
      <c r="H4873" s="19" t="s">
        <v>259</v>
      </c>
      <c r="I4873" s="19" t="s">
        <v>219</v>
      </c>
      <c r="J4873" s="19" t="s">
        <v>78</v>
      </c>
      <c r="K4873" s="19">
        <f>B4873*$P$40</f>
        <v>49.199999999999996</v>
      </c>
      <c r="L4873" s="20">
        <f>C4873*$P$40</f>
        <v>332348.10000000003</v>
      </c>
      <c r="M4873" s="19" t="str">
        <f>TEXT(A4873,"ММММ")</f>
        <v>Апрель</v>
      </c>
      <c r="N4873" s="19"/>
    </row>
    <row r="4874" spans="1:14" hidden="1" x14ac:dyDescent="0.3">
      <c r="A4874" s="16" t="s">
        <v>148</v>
      </c>
      <c r="B4874" s="22">
        <v>1.64</v>
      </c>
      <c r="C4874" s="23">
        <v>10865.72</v>
      </c>
      <c r="D4874" s="22">
        <v>7050.05</v>
      </c>
      <c r="E4874" s="22">
        <v>6880.75</v>
      </c>
      <c r="F4874" s="22">
        <v>169.3</v>
      </c>
      <c r="G4874" s="24">
        <v>0</v>
      </c>
      <c r="H4874" s="24" t="s">
        <v>259</v>
      </c>
      <c r="I4874" s="24" t="s">
        <v>165</v>
      </c>
      <c r="J4874" s="24" t="s">
        <v>95</v>
      </c>
      <c r="K4874" s="19">
        <f>B4874*$P$40</f>
        <v>49.199999999999996</v>
      </c>
      <c r="L4874" s="20">
        <f>C4874*$P$40</f>
        <v>325971.59999999998</v>
      </c>
      <c r="M4874" s="19" t="str">
        <f>TEXT(A4874,"ММММ")</f>
        <v>Апрель</v>
      </c>
      <c r="N4874" s="19"/>
    </row>
    <row r="4875" spans="1:14" hidden="1" x14ac:dyDescent="0.3">
      <c r="A4875" s="21" t="s">
        <v>149</v>
      </c>
      <c r="B4875" s="22">
        <v>1.64</v>
      </c>
      <c r="C4875" s="23">
        <v>10752.98</v>
      </c>
      <c r="D4875" s="22">
        <v>8948.1</v>
      </c>
      <c r="E4875" s="22">
        <v>7871.92</v>
      </c>
      <c r="F4875" s="22">
        <v>1076.18</v>
      </c>
      <c r="G4875" s="24">
        <v>0</v>
      </c>
      <c r="H4875" s="24" t="s">
        <v>259</v>
      </c>
      <c r="I4875" s="24" t="s">
        <v>165</v>
      </c>
      <c r="J4875" s="24" t="s">
        <v>96</v>
      </c>
      <c r="K4875" s="19">
        <f>B4875*$P$40</f>
        <v>49.199999999999996</v>
      </c>
      <c r="L4875" s="20">
        <f>C4875*$P$40</f>
        <v>322589.39999999997</v>
      </c>
      <c r="M4875" s="19" t="str">
        <f>TEXT(A4875,"ММММ")</f>
        <v>Апрель</v>
      </c>
      <c r="N4875" s="19"/>
    </row>
    <row r="4876" spans="1:14" hidden="1" x14ac:dyDescent="0.3">
      <c r="A4876" s="16" t="s">
        <v>150</v>
      </c>
      <c r="B4876" s="17">
        <v>1.64</v>
      </c>
      <c r="C4876" s="18">
        <v>10308.86</v>
      </c>
      <c r="D4876" s="17">
        <v>4351.13</v>
      </c>
      <c r="E4876" s="17">
        <v>4276</v>
      </c>
      <c r="F4876" s="17">
        <v>75.13</v>
      </c>
      <c r="G4876" s="19">
        <v>0</v>
      </c>
      <c r="H4876" s="19" t="s">
        <v>259</v>
      </c>
      <c r="I4876" s="19" t="s">
        <v>112</v>
      </c>
      <c r="J4876" s="19" t="s">
        <v>64</v>
      </c>
      <c r="K4876" s="19">
        <f>B4876*$P$40</f>
        <v>49.199999999999996</v>
      </c>
      <c r="L4876" s="20">
        <f>C4876*$P$40</f>
        <v>309265.80000000005</v>
      </c>
      <c r="M4876" s="19" t="str">
        <f>TEXT(A4876,"ММММ")</f>
        <v>Апрель</v>
      </c>
      <c r="N4876" s="19"/>
    </row>
    <row r="4877" spans="1:14" x14ac:dyDescent="0.3">
      <c r="A4877" s="40" t="s">
        <v>151</v>
      </c>
      <c r="B4877" s="41">
        <v>1.64</v>
      </c>
      <c r="C4877" s="42">
        <v>9992.2000000000007</v>
      </c>
      <c r="D4877" s="41">
        <v>1808.62</v>
      </c>
      <c r="E4877" s="41">
        <v>422.19</v>
      </c>
      <c r="F4877" s="41">
        <v>1386.43</v>
      </c>
      <c r="G4877" s="43">
        <v>0</v>
      </c>
      <c r="H4877" s="43" t="s">
        <v>259</v>
      </c>
      <c r="I4877" s="43" t="s">
        <v>5</v>
      </c>
      <c r="J4877" s="43" t="s">
        <v>70</v>
      </c>
      <c r="K4877" s="26">
        <f>B4877*$P$40</f>
        <v>49.199999999999996</v>
      </c>
      <c r="L4877" s="32">
        <f>C4877*$P$40</f>
        <v>299766</v>
      </c>
      <c r="M4877" s="33">
        <f t="shared" ref="M4877:M4878" si="626">MONTH(A4877)</f>
        <v>3</v>
      </c>
      <c r="N4877" s="33">
        <f t="shared" ref="N4877:N4878" si="627">L4877/K4877</f>
        <v>6092.8048780487807</v>
      </c>
    </row>
    <row r="4878" spans="1:14" x14ac:dyDescent="0.3">
      <c r="A4878" s="37" t="s">
        <v>152</v>
      </c>
      <c r="B4878" s="41">
        <v>1.64</v>
      </c>
      <c r="C4878" s="42">
        <v>9959.6</v>
      </c>
      <c r="D4878" s="41">
        <v>111.38</v>
      </c>
      <c r="E4878" s="41">
        <v>111.38</v>
      </c>
      <c r="F4878" s="41">
        <v>0</v>
      </c>
      <c r="G4878" s="43">
        <v>0</v>
      </c>
      <c r="H4878" s="43" t="s">
        <v>259</v>
      </c>
      <c r="I4878" s="43" t="s">
        <v>5</v>
      </c>
      <c r="J4878" s="43" t="s">
        <v>97</v>
      </c>
      <c r="K4878" s="26">
        <f>B4878*$P$40</f>
        <v>49.199999999999996</v>
      </c>
      <c r="L4878" s="32">
        <f>C4878*$P$40</f>
        <v>298788</v>
      </c>
      <c r="M4878" s="33">
        <f t="shared" si="626"/>
        <v>3</v>
      </c>
      <c r="N4878" s="33">
        <f t="shared" si="627"/>
        <v>6072.9268292682937</v>
      </c>
    </row>
    <row r="4879" spans="1:14" hidden="1" x14ac:dyDescent="0.3">
      <c r="A4879" s="21" t="s">
        <v>153</v>
      </c>
      <c r="B4879" s="17">
        <v>1.64</v>
      </c>
      <c r="C4879" s="18">
        <v>9920.4599999999991</v>
      </c>
      <c r="D4879" s="17">
        <v>9561.77</v>
      </c>
      <c r="E4879" s="17">
        <v>9558.44</v>
      </c>
      <c r="F4879" s="17">
        <v>3.33</v>
      </c>
      <c r="G4879" s="19">
        <v>0</v>
      </c>
      <c r="H4879" s="19" t="s">
        <v>259</v>
      </c>
      <c r="I4879" s="19" t="s">
        <v>112</v>
      </c>
      <c r="J4879" s="19" t="s">
        <v>87</v>
      </c>
      <c r="K4879" s="19">
        <f>B4879*$P$40</f>
        <v>49.199999999999996</v>
      </c>
      <c r="L4879" s="20">
        <f>C4879*$P$40</f>
        <v>297613.8</v>
      </c>
      <c r="M4879" s="19" t="str">
        <f>TEXT(A4879,"ММММ")</f>
        <v>Март</v>
      </c>
      <c r="N4879" s="19"/>
    </row>
    <row r="4880" spans="1:14" hidden="1" x14ac:dyDescent="0.3">
      <c r="A4880" s="16" t="s">
        <v>154</v>
      </c>
      <c r="B4880" s="17">
        <v>1.64</v>
      </c>
      <c r="C4880" s="18">
        <v>9811.36</v>
      </c>
      <c r="D4880" s="17">
        <v>4809.8</v>
      </c>
      <c r="E4880" s="17">
        <v>4698.4799999999996</v>
      </c>
      <c r="F4880" s="17">
        <v>111.32</v>
      </c>
      <c r="G4880" s="19">
        <v>0</v>
      </c>
      <c r="H4880" s="19" t="s">
        <v>259</v>
      </c>
      <c r="I4880" s="19" t="s">
        <v>219</v>
      </c>
      <c r="J4880" s="19" t="s">
        <v>66</v>
      </c>
      <c r="K4880" s="19">
        <f>B4880*$P$40</f>
        <v>49.199999999999996</v>
      </c>
      <c r="L4880" s="20">
        <f>C4880*$P$40</f>
        <v>294340.80000000005</v>
      </c>
      <c r="M4880" s="19" t="str">
        <f>TEXT(A4880,"ММММ")</f>
        <v>Март</v>
      </c>
      <c r="N4880" s="19"/>
    </row>
    <row r="4881" spans="1:14" x14ac:dyDescent="0.3">
      <c r="A4881" s="40" t="s">
        <v>155</v>
      </c>
      <c r="B4881" s="38">
        <v>1.64</v>
      </c>
      <c r="C4881" s="39">
        <v>9456.39</v>
      </c>
      <c r="D4881" s="38">
        <v>816.73</v>
      </c>
      <c r="E4881" s="38">
        <v>775.12</v>
      </c>
      <c r="F4881" s="38">
        <v>41.61</v>
      </c>
      <c r="G4881" s="26">
        <v>0</v>
      </c>
      <c r="H4881" s="26" t="s">
        <v>259</v>
      </c>
      <c r="I4881" s="26" t="s">
        <v>5</v>
      </c>
      <c r="J4881" s="26" t="s">
        <v>98</v>
      </c>
      <c r="K4881" s="26">
        <f>B4881*$P$40</f>
        <v>49.199999999999996</v>
      </c>
      <c r="L4881" s="32">
        <f>C4881*$P$40</f>
        <v>283691.69999999995</v>
      </c>
      <c r="M4881" s="33">
        <f>MONTH(A4881)</f>
        <v>2</v>
      </c>
      <c r="N4881" s="33">
        <f>L4881/K4881</f>
        <v>5766.0914634146338</v>
      </c>
    </row>
    <row r="4882" spans="1:14" hidden="1" x14ac:dyDescent="0.3">
      <c r="A4882" s="16" t="s">
        <v>156</v>
      </c>
      <c r="B4882" s="22">
        <v>1.64</v>
      </c>
      <c r="C4882" s="23">
        <v>9444.39</v>
      </c>
      <c r="D4882" s="22">
        <v>3821.8</v>
      </c>
      <c r="E4882" s="22">
        <v>3485.9</v>
      </c>
      <c r="F4882" s="22">
        <v>335.9</v>
      </c>
      <c r="G4882" s="24">
        <v>0</v>
      </c>
      <c r="H4882" s="24" t="s">
        <v>259</v>
      </c>
      <c r="I4882" s="24" t="s">
        <v>112</v>
      </c>
      <c r="J4882" s="24" t="s">
        <v>64</v>
      </c>
      <c r="K4882" s="19">
        <f>B4882*$P$40</f>
        <v>49.199999999999996</v>
      </c>
      <c r="L4882" s="20">
        <f>C4882*$P$40</f>
        <v>283331.69999999995</v>
      </c>
      <c r="M4882" s="19" t="str">
        <f>TEXT(A4882,"ММММ")</f>
        <v>Февраль</v>
      </c>
      <c r="N4882" s="19"/>
    </row>
    <row r="4883" spans="1:14" hidden="1" x14ac:dyDescent="0.3">
      <c r="A4883" s="21" t="s">
        <v>157</v>
      </c>
      <c r="B4883" s="17">
        <v>1.64</v>
      </c>
      <c r="C4883" s="18">
        <v>9342.7099999999991</v>
      </c>
      <c r="D4883" s="17">
        <v>3873.75</v>
      </c>
      <c r="E4883" s="17">
        <v>3400.36</v>
      </c>
      <c r="F4883" s="17">
        <v>473.39</v>
      </c>
      <c r="G4883" s="19">
        <v>0</v>
      </c>
      <c r="H4883" s="19" t="s">
        <v>259</v>
      </c>
      <c r="I4883" s="19" t="s">
        <v>112</v>
      </c>
      <c r="J4883" s="19" t="s">
        <v>64</v>
      </c>
      <c r="K4883" s="19">
        <f>B4883*$P$40</f>
        <v>49.199999999999996</v>
      </c>
      <c r="L4883" s="20">
        <f>C4883*$P$40</f>
        <v>280281.3</v>
      </c>
      <c r="M4883" s="19" t="str">
        <f>TEXT(A4883,"ММММ")</f>
        <v>Февраль</v>
      </c>
      <c r="N4883" s="19"/>
    </row>
    <row r="4884" spans="1:14" hidden="1" x14ac:dyDescent="0.3">
      <c r="A4884" s="16" t="s">
        <v>158</v>
      </c>
      <c r="B4884" s="22">
        <v>1.64</v>
      </c>
      <c r="C4884" s="23">
        <v>9227.7199999999993</v>
      </c>
      <c r="D4884" s="22">
        <v>9051.86</v>
      </c>
      <c r="E4884" s="22">
        <v>9051.86</v>
      </c>
      <c r="F4884" s="22">
        <v>0</v>
      </c>
      <c r="G4884" s="24">
        <v>0</v>
      </c>
      <c r="H4884" s="24" t="s">
        <v>259</v>
      </c>
      <c r="I4884" s="24" t="s">
        <v>112</v>
      </c>
      <c r="J4884" s="24" t="s">
        <v>87</v>
      </c>
      <c r="K4884" s="19">
        <f>B4884*$P$40</f>
        <v>49.199999999999996</v>
      </c>
      <c r="L4884" s="20">
        <f>C4884*$P$40</f>
        <v>276831.59999999998</v>
      </c>
      <c r="M4884" s="19" t="str">
        <f>TEXT(A4884,"ММММ")</f>
        <v>Февраль</v>
      </c>
      <c r="N4884" s="19"/>
    </row>
    <row r="4885" spans="1:14" x14ac:dyDescent="0.3">
      <c r="A4885" s="40" t="s">
        <v>159</v>
      </c>
      <c r="B4885" s="38">
        <v>1.64</v>
      </c>
      <c r="C4885" s="39">
        <v>9013.89</v>
      </c>
      <c r="D4885" s="38">
        <v>102.84</v>
      </c>
      <c r="E4885" s="38">
        <v>102.84</v>
      </c>
      <c r="F4885" s="38">
        <v>0</v>
      </c>
      <c r="G4885" s="26">
        <v>0</v>
      </c>
      <c r="H4885" s="26" t="s">
        <v>259</v>
      </c>
      <c r="I4885" s="26" t="s">
        <v>5</v>
      </c>
      <c r="J4885" s="26" t="s">
        <v>97</v>
      </c>
      <c r="K4885" s="26">
        <f>B4885*$P$40</f>
        <v>49.199999999999996</v>
      </c>
      <c r="L4885" s="32">
        <f>C4885*$P$40</f>
        <v>270416.69999999995</v>
      </c>
      <c r="M4885" s="33">
        <f t="shared" ref="M4885:M4886" si="628">MONTH(A4885)</f>
        <v>1</v>
      </c>
      <c r="N4885" s="33">
        <f t="shared" ref="N4885:N4886" si="629">L4885/K4885</f>
        <v>5496.2743902439024</v>
      </c>
    </row>
    <row r="4886" spans="1:14" x14ac:dyDescent="0.3">
      <c r="A4886" s="37" t="s">
        <v>160</v>
      </c>
      <c r="B4886" s="38">
        <v>1.64</v>
      </c>
      <c r="C4886" s="39">
        <v>8743.3700000000008</v>
      </c>
      <c r="D4886" s="38">
        <v>3811.9</v>
      </c>
      <c r="E4886" s="38">
        <v>3811.9</v>
      </c>
      <c r="F4886" s="38">
        <v>0</v>
      </c>
      <c r="G4886" s="26">
        <v>0</v>
      </c>
      <c r="H4886" s="26" t="s">
        <v>259</v>
      </c>
      <c r="I4886" s="26" t="s">
        <v>5</v>
      </c>
      <c r="J4886" s="26" t="s">
        <v>110</v>
      </c>
      <c r="K4886" s="26">
        <f>B4886*$P$40</f>
        <v>49.199999999999996</v>
      </c>
      <c r="L4886" s="32">
        <f>C4886*$P$40</f>
        <v>262301.10000000003</v>
      </c>
      <c r="M4886" s="33">
        <f t="shared" si="628"/>
        <v>1</v>
      </c>
      <c r="N4886" s="33">
        <f t="shared" si="629"/>
        <v>5331.3231707317082</v>
      </c>
    </row>
    <row r="4887" spans="1:14" hidden="1" x14ac:dyDescent="0.3">
      <c r="A4887" s="21" t="s">
        <v>161</v>
      </c>
      <c r="B4887" s="22">
        <v>1.64</v>
      </c>
      <c r="C4887" s="23">
        <v>8548.9699999999993</v>
      </c>
      <c r="D4887" s="22">
        <v>7257.6</v>
      </c>
      <c r="E4887" s="22">
        <v>3982.21</v>
      </c>
      <c r="F4887" s="22">
        <v>3275.39</v>
      </c>
      <c r="G4887" s="24">
        <v>0</v>
      </c>
      <c r="H4887" s="24" t="s">
        <v>259</v>
      </c>
      <c r="I4887" s="24" t="s">
        <v>165</v>
      </c>
      <c r="J4887" s="24" t="s">
        <v>76</v>
      </c>
      <c r="K4887" s="19">
        <f>B4887*$P$40</f>
        <v>49.199999999999996</v>
      </c>
      <c r="L4887" s="20">
        <f>C4887*$P$40</f>
        <v>256469.09999999998</v>
      </c>
      <c r="M4887" s="19" t="str">
        <f>TEXT(A4887,"ММММ")</f>
        <v>Январь</v>
      </c>
      <c r="N4887" s="19"/>
    </row>
    <row r="4888" spans="1:14" x14ac:dyDescent="0.3">
      <c r="A4888" s="37" t="s">
        <v>162</v>
      </c>
      <c r="B4888" s="38">
        <v>1.64</v>
      </c>
      <c r="C4888" s="39">
        <v>8315.7000000000007</v>
      </c>
      <c r="D4888" s="38">
        <v>189.77</v>
      </c>
      <c r="E4888" s="38">
        <v>189.77</v>
      </c>
      <c r="F4888" s="38">
        <v>0</v>
      </c>
      <c r="G4888" s="26">
        <v>0</v>
      </c>
      <c r="H4888" s="26" t="s">
        <v>259</v>
      </c>
      <c r="I4888" s="26" t="s">
        <v>5</v>
      </c>
      <c r="J4888" s="26" t="s">
        <v>97</v>
      </c>
      <c r="K4888" s="26">
        <f>B4888*$P$40</f>
        <v>49.199999999999996</v>
      </c>
      <c r="L4888" s="32">
        <f>C4888*$P$40</f>
        <v>249471.00000000003</v>
      </c>
      <c r="M4888" s="33">
        <f>MONTH(A4888)</f>
        <v>1</v>
      </c>
      <c r="N4888" s="33">
        <f>L4888/K4888</f>
        <v>5070.5487804878057</v>
      </c>
    </row>
    <row r="4889" spans="1:14" hidden="1" x14ac:dyDescent="0.3">
      <c r="A4889" s="21" t="s">
        <v>163</v>
      </c>
      <c r="B4889" s="17">
        <v>1.64</v>
      </c>
      <c r="C4889" s="18">
        <v>8117.63</v>
      </c>
      <c r="D4889" s="17">
        <v>4034.14</v>
      </c>
      <c r="E4889" s="17">
        <v>2226.4699999999998</v>
      </c>
      <c r="F4889" s="17">
        <v>1807.67</v>
      </c>
      <c r="G4889" s="19">
        <v>0</v>
      </c>
      <c r="H4889" s="19" t="s">
        <v>259</v>
      </c>
      <c r="I4889" s="19" t="s">
        <v>165</v>
      </c>
      <c r="J4889" s="19" t="s">
        <v>67</v>
      </c>
      <c r="K4889" s="19">
        <f>B4889*$P$40</f>
        <v>49.199999999999996</v>
      </c>
      <c r="L4889" s="20">
        <f>C4889*$P$40</f>
        <v>243528.9</v>
      </c>
      <c r="M4889" s="19" t="str">
        <f>TEXT(A4889,"ММММ")</f>
        <v>Январь</v>
      </c>
      <c r="N4889" s="19"/>
    </row>
    <row r="4890" spans="1:14" hidden="1" x14ac:dyDescent="0.3">
      <c r="A4890" s="16" t="s">
        <v>111</v>
      </c>
      <c r="B4890" s="17">
        <v>1.64</v>
      </c>
      <c r="C4890" s="18">
        <v>8048.9</v>
      </c>
      <c r="D4890" s="17">
        <v>2285.86</v>
      </c>
      <c r="E4890" s="17">
        <v>2242.5300000000002</v>
      </c>
      <c r="F4890" s="17">
        <v>43.33</v>
      </c>
      <c r="G4890" s="19">
        <v>0</v>
      </c>
      <c r="H4890" s="19" t="s">
        <v>259</v>
      </c>
      <c r="I4890" s="19" t="s">
        <v>112</v>
      </c>
      <c r="J4890" s="19" t="s">
        <v>64</v>
      </c>
      <c r="K4890" s="19">
        <f>B4890*$P$40</f>
        <v>49.199999999999996</v>
      </c>
      <c r="L4890" s="20">
        <f>C4890*$P$40</f>
        <v>241467</v>
      </c>
      <c r="M4890" s="19" t="str">
        <f>TEXT(A4890,"ММММ")</f>
        <v>Декабрь</v>
      </c>
      <c r="N4890" s="19"/>
    </row>
    <row r="4891" spans="1:14" hidden="1" x14ac:dyDescent="0.3">
      <c r="A4891" s="21" t="s">
        <v>113</v>
      </c>
      <c r="B4891" s="17">
        <v>1.64</v>
      </c>
      <c r="C4891" s="18">
        <v>7369.95</v>
      </c>
      <c r="D4891" s="17">
        <v>6589.9</v>
      </c>
      <c r="E4891" s="17">
        <v>5882.22</v>
      </c>
      <c r="F4891" s="17">
        <v>707.68</v>
      </c>
      <c r="G4891" s="19">
        <v>0</v>
      </c>
      <c r="H4891" s="19" t="s">
        <v>259</v>
      </c>
      <c r="I4891" s="19" t="s">
        <v>165</v>
      </c>
      <c r="J4891" s="19" t="s">
        <v>107</v>
      </c>
      <c r="K4891" s="19">
        <f>B4891*$P$40</f>
        <v>49.199999999999996</v>
      </c>
      <c r="L4891" s="20">
        <f>C4891*$P$40</f>
        <v>221098.5</v>
      </c>
      <c r="M4891" s="19" t="str">
        <f>TEXT(A4891,"ММММ")</f>
        <v>Декабрь</v>
      </c>
      <c r="N4891" s="19"/>
    </row>
    <row r="4892" spans="1:14" hidden="1" x14ac:dyDescent="0.3">
      <c r="A4892" s="16" t="s">
        <v>114</v>
      </c>
      <c r="B4892" s="22">
        <v>1.64</v>
      </c>
      <c r="C4892" s="23">
        <v>7055.5</v>
      </c>
      <c r="D4892" s="22">
        <v>5966.26</v>
      </c>
      <c r="E4892" s="22">
        <v>1972.69</v>
      </c>
      <c r="F4892" s="22">
        <v>3993.57</v>
      </c>
      <c r="G4892" s="24">
        <v>0</v>
      </c>
      <c r="H4892" s="24" t="s">
        <v>259</v>
      </c>
      <c r="I4892" s="24" t="s">
        <v>112</v>
      </c>
      <c r="J4892" s="24" t="s">
        <v>62</v>
      </c>
      <c r="K4892" s="19">
        <f>B4892*$P$40</f>
        <v>49.199999999999996</v>
      </c>
      <c r="L4892" s="20">
        <f>C4892*$P$40</f>
        <v>211665</v>
      </c>
      <c r="M4892" s="19" t="str">
        <f>TEXT(A4892,"ММММ")</f>
        <v>Декабрь</v>
      </c>
      <c r="N4892" s="19"/>
    </row>
    <row r="4893" spans="1:14" hidden="1" x14ac:dyDescent="0.3">
      <c r="A4893" s="21" t="s">
        <v>115</v>
      </c>
      <c r="B4893" s="22">
        <v>1.64</v>
      </c>
      <c r="C4893" s="23">
        <v>6955.34</v>
      </c>
      <c r="D4893" s="22">
        <v>2876.66</v>
      </c>
      <c r="E4893" s="22">
        <v>2863.33</v>
      </c>
      <c r="F4893" s="22">
        <v>13.33</v>
      </c>
      <c r="G4893" s="24">
        <v>0</v>
      </c>
      <c r="H4893" s="24" t="s">
        <v>259</v>
      </c>
      <c r="I4893" s="24" t="s">
        <v>112</v>
      </c>
      <c r="J4893" s="24" t="s">
        <v>88</v>
      </c>
      <c r="K4893" s="19">
        <f>B4893*$P$40</f>
        <v>49.199999999999996</v>
      </c>
      <c r="L4893" s="20">
        <f>C4893*$P$40</f>
        <v>208660.2</v>
      </c>
      <c r="M4893" s="19" t="str">
        <f>TEXT(A4893,"ММММ")</f>
        <v>Декабрь</v>
      </c>
      <c r="N4893" s="19"/>
    </row>
    <row r="4894" spans="1:14" x14ac:dyDescent="0.3">
      <c r="A4894" s="37" t="s">
        <v>116</v>
      </c>
      <c r="B4894" s="38">
        <v>1.64</v>
      </c>
      <c r="C4894" s="39">
        <v>6884.09</v>
      </c>
      <c r="D4894" s="38">
        <v>519.49</v>
      </c>
      <c r="E4894" s="38">
        <v>480.58</v>
      </c>
      <c r="F4894" s="38">
        <v>38.909999999999997</v>
      </c>
      <c r="G4894" s="26">
        <v>0</v>
      </c>
      <c r="H4894" s="26" t="s">
        <v>259</v>
      </c>
      <c r="I4894" s="26" t="s">
        <v>5</v>
      </c>
      <c r="J4894" s="26" t="s">
        <v>59</v>
      </c>
      <c r="K4894" s="26">
        <f>B4894*$P$40</f>
        <v>49.199999999999996</v>
      </c>
      <c r="L4894" s="32">
        <f>C4894*$P$40</f>
        <v>206522.7</v>
      </c>
      <c r="M4894" s="33">
        <f>MONTH(A4894)</f>
        <v>11</v>
      </c>
      <c r="N4894" s="33">
        <f>L4894/K4894</f>
        <v>4197.6158536585372</v>
      </c>
    </row>
    <row r="4895" spans="1:14" hidden="1" x14ac:dyDescent="0.3">
      <c r="A4895" s="21" t="s">
        <v>117</v>
      </c>
      <c r="B4895" s="17">
        <v>1.64</v>
      </c>
      <c r="C4895" s="18">
        <v>6337.48</v>
      </c>
      <c r="D4895" s="17">
        <v>3869.43</v>
      </c>
      <c r="E4895" s="17">
        <v>3079.26</v>
      </c>
      <c r="F4895" s="17">
        <v>790.17</v>
      </c>
      <c r="G4895" s="19">
        <v>0</v>
      </c>
      <c r="H4895" s="19" t="s">
        <v>259</v>
      </c>
      <c r="I4895" s="19" t="s">
        <v>165</v>
      </c>
      <c r="J4895" s="19" t="s">
        <v>96</v>
      </c>
      <c r="K4895" s="19">
        <f>B4895*$P$40</f>
        <v>49.199999999999996</v>
      </c>
      <c r="L4895" s="20">
        <f>C4895*$P$40</f>
        <v>190124.4</v>
      </c>
      <c r="M4895" s="19" t="str">
        <f>TEXT(A4895,"ММММ")</f>
        <v>Ноябрь</v>
      </c>
      <c r="N4895" s="19"/>
    </row>
    <row r="4896" spans="1:14" x14ac:dyDescent="0.3">
      <c r="A4896" s="37" t="s">
        <v>118</v>
      </c>
      <c r="B4896" s="38">
        <v>1.64</v>
      </c>
      <c r="C4896" s="39">
        <v>6182.81</v>
      </c>
      <c r="D4896" s="38">
        <v>1663.34</v>
      </c>
      <c r="E4896" s="38">
        <v>1663.34</v>
      </c>
      <c r="F4896" s="38">
        <v>0</v>
      </c>
      <c r="G4896" s="26">
        <v>0</v>
      </c>
      <c r="H4896" s="26" t="s">
        <v>259</v>
      </c>
      <c r="I4896" s="26" t="s">
        <v>5</v>
      </c>
      <c r="J4896" s="26" t="s">
        <v>110</v>
      </c>
      <c r="K4896" s="26">
        <f>B4896*$P$40</f>
        <v>49.199999999999996</v>
      </c>
      <c r="L4896" s="32">
        <f>C4896*$P$40</f>
        <v>185484.30000000002</v>
      </c>
      <c r="M4896" s="33">
        <f>MONTH(A4896)</f>
        <v>11</v>
      </c>
      <c r="N4896" s="33">
        <f>L4896/K4896</f>
        <v>3770.0060975609763</v>
      </c>
    </row>
    <row r="4897" spans="1:14" hidden="1" x14ac:dyDescent="0.3">
      <c r="A4897" s="21" t="s">
        <v>119</v>
      </c>
      <c r="B4897" s="22">
        <v>1.64</v>
      </c>
      <c r="C4897" s="23">
        <v>5820.91</v>
      </c>
      <c r="D4897" s="22">
        <v>3812.82</v>
      </c>
      <c r="E4897" s="22">
        <v>2116.39</v>
      </c>
      <c r="F4897" s="22">
        <v>1696.43</v>
      </c>
      <c r="G4897" s="24">
        <v>0</v>
      </c>
      <c r="H4897" s="24" t="s">
        <v>259</v>
      </c>
      <c r="I4897" s="24" t="s">
        <v>165</v>
      </c>
      <c r="J4897" s="24" t="s">
        <v>105</v>
      </c>
      <c r="K4897" s="19">
        <f>B4897*$P$40</f>
        <v>49.199999999999996</v>
      </c>
      <c r="L4897" s="20">
        <f>C4897*$P$40</f>
        <v>174627.3</v>
      </c>
      <c r="M4897" s="19" t="str">
        <f>TEXT(A4897,"ММММ")</f>
        <v>Ноябрь</v>
      </c>
      <c r="N4897" s="19"/>
    </row>
    <row r="4898" spans="1:14" hidden="1" x14ac:dyDescent="0.3">
      <c r="A4898" s="16" t="s">
        <v>120</v>
      </c>
      <c r="B4898" s="22">
        <v>1.64</v>
      </c>
      <c r="C4898" s="23">
        <v>5811.87</v>
      </c>
      <c r="D4898" s="22">
        <v>5619.6</v>
      </c>
      <c r="E4898" s="22">
        <v>5588.9</v>
      </c>
      <c r="F4898" s="22">
        <v>30.7</v>
      </c>
      <c r="G4898" s="24">
        <v>0</v>
      </c>
      <c r="H4898" s="24" t="s">
        <v>259</v>
      </c>
      <c r="I4898" s="24" t="s">
        <v>165</v>
      </c>
      <c r="J4898" s="24" t="s">
        <v>84</v>
      </c>
      <c r="K4898" s="19">
        <f>B4898*$P$40</f>
        <v>49.199999999999996</v>
      </c>
      <c r="L4898" s="20">
        <f>C4898*$P$40</f>
        <v>174356.1</v>
      </c>
      <c r="M4898" s="19" t="str">
        <f>TEXT(A4898,"ММММ")</f>
        <v>Октябрь</v>
      </c>
      <c r="N4898" s="19"/>
    </row>
    <row r="4899" spans="1:14" hidden="1" x14ac:dyDescent="0.3">
      <c r="A4899" s="21" t="s">
        <v>121</v>
      </c>
      <c r="B4899" s="22">
        <v>1.64</v>
      </c>
      <c r="C4899" s="23">
        <v>5604.81</v>
      </c>
      <c r="D4899" s="22">
        <v>2905.96</v>
      </c>
      <c r="E4899" s="22">
        <v>2905.96</v>
      </c>
      <c r="F4899" s="22">
        <v>0</v>
      </c>
      <c r="G4899" s="24">
        <v>0</v>
      </c>
      <c r="H4899" s="24" t="s">
        <v>259</v>
      </c>
      <c r="I4899" s="24" t="s">
        <v>112</v>
      </c>
      <c r="J4899" s="24" t="s">
        <v>88</v>
      </c>
      <c r="K4899" s="19">
        <f>B4899*$P$40</f>
        <v>49.199999999999996</v>
      </c>
      <c r="L4899" s="20">
        <f>C4899*$P$40</f>
        <v>168144.30000000002</v>
      </c>
      <c r="M4899" s="19" t="str">
        <f>TEXT(A4899,"ММММ")</f>
        <v>Октябрь</v>
      </c>
      <c r="N4899" s="19"/>
    </row>
    <row r="4900" spans="1:14" hidden="1" x14ac:dyDescent="0.3">
      <c r="A4900" s="16" t="s">
        <v>122</v>
      </c>
      <c r="B4900" s="22">
        <v>1.64</v>
      </c>
      <c r="C4900" s="23">
        <v>5564.72</v>
      </c>
      <c r="D4900" s="22">
        <v>4714.9799999999996</v>
      </c>
      <c r="E4900" s="22">
        <v>2881.11</v>
      </c>
      <c r="F4900" s="22">
        <v>1833.87</v>
      </c>
      <c r="G4900" s="24">
        <v>0</v>
      </c>
      <c r="H4900" s="24" t="s">
        <v>259</v>
      </c>
      <c r="I4900" s="24" t="s">
        <v>165</v>
      </c>
      <c r="J4900" s="24" t="s">
        <v>107</v>
      </c>
      <c r="K4900" s="19">
        <f>B4900*$P$40</f>
        <v>49.199999999999996</v>
      </c>
      <c r="L4900" s="20">
        <f>C4900*$P$40</f>
        <v>166941.6</v>
      </c>
      <c r="M4900" s="19" t="str">
        <f>TEXT(A4900,"ММММ")</f>
        <v>Октябрь</v>
      </c>
      <c r="N4900" s="19"/>
    </row>
    <row r="4901" spans="1:14" x14ac:dyDescent="0.3">
      <c r="A4901" s="40" t="s">
        <v>123</v>
      </c>
      <c r="B4901" s="38">
        <v>1.64</v>
      </c>
      <c r="C4901" s="39">
        <v>5450.41</v>
      </c>
      <c r="D4901" s="38">
        <v>1513.35</v>
      </c>
      <c r="E4901" s="38">
        <v>582.87</v>
      </c>
      <c r="F4901" s="38">
        <v>930.48</v>
      </c>
      <c r="G4901" s="26">
        <v>0</v>
      </c>
      <c r="H4901" s="26" t="s">
        <v>259</v>
      </c>
      <c r="I4901" s="26" t="s">
        <v>5</v>
      </c>
      <c r="J4901" s="26" t="s">
        <v>67</v>
      </c>
      <c r="K4901" s="26">
        <f>B4901*$P$40</f>
        <v>49.199999999999996</v>
      </c>
      <c r="L4901" s="32">
        <f>C4901*$P$40</f>
        <v>163512.29999999999</v>
      </c>
      <c r="M4901" s="33">
        <f>MONTH(A4901)</f>
        <v>10</v>
      </c>
      <c r="N4901" s="33">
        <f>L4901/K4901</f>
        <v>3323.4207317073169</v>
      </c>
    </row>
    <row r="4902" spans="1:14" hidden="1" x14ac:dyDescent="0.3">
      <c r="A4902" s="16" t="s">
        <v>124</v>
      </c>
      <c r="B4902" s="22">
        <v>1.64</v>
      </c>
      <c r="C4902" s="23">
        <v>5418.84</v>
      </c>
      <c r="D4902" s="22">
        <v>2941.03</v>
      </c>
      <c r="E4902" s="22">
        <v>2941.03</v>
      </c>
      <c r="F4902" s="22">
        <v>0</v>
      </c>
      <c r="G4902" s="24">
        <v>0</v>
      </c>
      <c r="H4902" s="24" t="s">
        <v>259</v>
      </c>
      <c r="I4902" s="24" t="s">
        <v>112</v>
      </c>
      <c r="J4902" s="24" t="s">
        <v>88</v>
      </c>
      <c r="K4902" s="19">
        <f>B4902*$P$40</f>
        <v>49.199999999999996</v>
      </c>
      <c r="L4902" s="20">
        <f>C4902*$P$40</f>
        <v>162565.20000000001</v>
      </c>
      <c r="M4902" s="19" t="str">
        <f>TEXT(A4902,"ММММ")</f>
        <v>Октябрь</v>
      </c>
      <c r="N4902" s="19"/>
    </row>
    <row r="4903" spans="1:14" hidden="1" x14ac:dyDescent="0.3">
      <c r="A4903" s="21" t="s">
        <v>125</v>
      </c>
      <c r="B4903" s="17">
        <v>1.64</v>
      </c>
      <c r="C4903" s="18">
        <v>4747.13</v>
      </c>
      <c r="D4903" s="17">
        <v>3053.72</v>
      </c>
      <c r="E4903" s="17">
        <v>1301.83</v>
      </c>
      <c r="F4903" s="17">
        <v>1751.89</v>
      </c>
      <c r="G4903" s="19">
        <v>0</v>
      </c>
      <c r="H4903" s="19" t="s">
        <v>259</v>
      </c>
      <c r="I4903" s="19" t="s">
        <v>219</v>
      </c>
      <c r="J4903" s="19" t="s">
        <v>104</v>
      </c>
      <c r="K4903" s="19">
        <f>B4903*$P$40</f>
        <v>49.199999999999996</v>
      </c>
      <c r="L4903" s="20">
        <f>C4903*$P$40</f>
        <v>142413.9</v>
      </c>
      <c r="M4903" s="19" t="str">
        <f>TEXT(A4903,"ММММ")</f>
        <v>Сентябрь</v>
      </c>
      <c r="N4903" s="19"/>
    </row>
    <row r="4904" spans="1:14" hidden="1" x14ac:dyDescent="0.3">
      <c r="A4904" s="16" t="s">
        <v>126</v>
      </c>
      <c r="B4904" s="22">
        <v>1.64</v>
      </c>
      <c r="C4904" s="23">
        <v>4720.6899999999996</v>
      </c>
      <c r="D4904" s="22">
        <v>2955.37</v>
      </c>
      <c r="E4904" s="22">
        <v>747.5</v>
      </c>
      <c r="F4904" s="22">
        <v>2207.87</v>
      </c>
      <c r="G4904" s="24">
        <v>0</v>
      </c>
      <c r="H4904" s="24" t="s">
        <v>259</v>
      </c>
      <c r="I4904" s="24" t="s">
        <v>219</v>
      </c>
      <c r="J4904" s="24" t="s">
        <v>104</v>
      </c>
      <c r="K4904" s="19">
        <f>B4904*$P$40</f>
        <v>49.199999999999996</v>
      </c>
      <c r="L4904" s="20">
        <f>C4904*$P$40</f>
        <v>141620.69999999998</v>
      </c>
      <c r="M4904" s="19" t="str">
        <f>TEXT(A4904,"ММММ")</f>
        <v>Сентябрь</v>
      </c>
      <c r="N4904" s="19"/>
    </row>
    <row r="4905" spans="1:14" x14ac:dyDescent="0.3">
      <c r="A4905" s="40" t="s">
        <v>127</v>
      </c>
      <c r="B4905" s="38">
        <v>1.64</v>
      </c>
      <c r="C4905" s="39">
        <v>4614.78</v>
      </c>
      <c r="D4905" s="38">
        <v>1536.24</v>
      </c>
      <c r="E4905" s="38">
        <v>743.33</v>
      </c>
      <c r="F4905" s="38">
        <v>792.91</v>
      </c>
      <c r="G4905" s="26">
        <v>0</v>
      </c>
      <c r="H4905" s="26" t="s">
        <v>259</v>
      </c>
      <c r="I4905" s="26" t="s">
        <v>5</v>
      </c>
      <c r="J4905" s="26" t="s">
        <v>83</v>
      </c>
      <c r="K4905" s="26">
        <f>B4905*$P$40</f>
        <v>49.199999999999996</v>
      </c>
      <c r="L4905" s="32">
        <f>C4905*$P$40</f>
        <v>138443.4</v>
      </c>
      <c r="M4905" s="33">
        <f t="shared" ref="M4905:M4906" si="630">MONTH(A4905)</f>
        <v>9</v>
      </c>
      <c r="N4905" s="33">
        <f t="shared" ref="N4905:N4906" si="631">L4905/K4905</f>
        <v>2813.8902439024391</v>
      </c>
    </row>
    <row r="4906" spans="1:14" x14ac:dyDescent="0.3">
      <c r="A4906" s="37" t="s">
        <v>128</v>
      </c>
      <c r="B4906" s="41">
        <v>1.64</v>
      </c>
      <c r="C4906" s="42">
        <v>4283.5600000000004</v>
      </c>
      <c r="D4906" s="41">
        <v>1311.41</v>
      </c>
      <c r="E4906" s="41">
        <v>706.67</v>
      </c>
      <c r="F4906" s="41">
        <v>604.74</v>
      </c>
      <c r="G4906" s="43">
        <v>0</v>
      </c>
      <c r="H4906" s="43" t="s">
        <v>259</v>
      </c>
      <c r="I4906" s="43" t="s">
        <v>5</v>
      </c>
      <c r="J4906" s="43" t="s">
        <v>67</v>
      </c>
      <c r="K4906" s="26">
        <f>B4906*$P$40</f>
        <v>49.199999999999996</v>
      </c>
      <c r="L4906" s="32">
        <f>C4906*$P$40</f>
        <v>128506.80000000002</v>
      </c>
      <c r="M4906" s="33">
        <f t="shared" si="630"/>
        <v>9</v>
      </c>
      <c r="N4906" s="33">
        <f t="shared" si="631"/>
        <v>2611.9268292682932</v>
      </c>
    </row>
    <row r="4907" spans="1:14" hidden="1" x14ac:dyDescent="0.3">
      <c r="A4907" s="21" t="s">
        <v>129</v>
      </c>
      <c r="B4907" s="17">
        <v>1.64</v>
      </c>
      <c r="C4907" s="18">
        <v>4249.07</v>
      </c>
      <c r="D4907" s="17">
        <v>1885.62</v>
      </c>
      <c r="E4907" s="17">
        <v>1254.08</v>
      </c>
      <c r="F4907" s="17">
        <v>631.54</v>
      </c>
      <c r="G4907" s="19">
        <v>0</v>
      </c>
      <c r="H4907" s="19" t="s">
        <v>259</v>
      </c>
      <c r="I4907" s="19" t="s">
        <v>112</v>
      </c>
      <c r="J4907" s="19" t="s">
        <v>67</v>
      </c>
      <c r="K4907" s="19">
        <f>B4907*$P$40</f>
        <v>49.199999999999996</v>
      </c>
      <c r="L4907" s="20">
        <f>C4907*$P$40</f>
        <v>127472.09999999999</v>
      </c>
      <c r="M4907" s="19" t="str">
        <f>TEXT(A4907,"ММММ")</f>
        <v>Август</v>
      </c>
      <c r="N4907" s="19"/>
    </row>
    <row r="4908" spans="1:14" x14ac:dyDescent="0.3">
      <c r="A4908" s="37" t="s">
        <v>130</v>
      </c>
      <c r="B4908" s="41">
        <v>1.64</v>
      </c>
      <c r="C4908" s="42">
        <v>4115.46</v>
      </c>
      <c r="D4908" s="41">
        <v>743.33</v>
      </c>
      <c r="E4908" s="41">
        <v>743.33</v>
      </c>
      <c r="F4908" s="41">
        <v>0</v>
      </c>
      <c r="G4908" s="43">
        <v>0</v>
      </c>
      <c r="H4908" s="43" t="s">
        <v>259</v>
      </c>
      <c r="I4908" s="43" t="s">
        <v>5</v>
      </c>
      <c r="J4908" s="43" t="s">
        <v>77</v>
      </c>
      <c r="K4908" s="26">
        <f>B4908*$P$40</f>
        <v>49.199999999999996</v>
      </c>
      <c r="L4908" s="32">
        <f>C4908*$P$40</f>
        <v>123463.8</v>
      </c>
      <c r="M4908" s="33">
        <f t="shared" ref="M4908:M4909" si="632">MONTH(A4908)</f>
        <v>8</v>
      </c>
      <c r="N4908" s="33">
        <f t="shared" ref="N4908:N4909" si="633">L4908/K4908</f>
        <v>2509.4268292682927</v>
      </c>
    </row>
    <row r="4909" spans="1:14" x14ac:dyDescent="0.3">
      <c r="A4909" s="40" t="s">
        <v>131</v>
      </c>
      <c r="B4909" s="38">
        <v>1.64</v>
      </c>
      <c r="C4909" s="39">
        <v>3813.7</v>
      </c>
      <c r="D4909" s="38">
        <v>1055.6400000000001</v>
      </c>
      <c r="E4909" s="38">
        <v>306.67</v>
      </c>
      <c r="F4909" s="38">
        <v>748.97</v>
      </c>
      <c r="G4909" s="26">
        <v>0</v>
      </c>
      <c r="H4909" s="26" t="s">
        <v>259</v>
      </c>
      <c r="I4909" s="26" t="s">
        <v>5</v>
      </c>
      <c r="J4909" s="26" t="s">
        <v>83</v>
      </c>
      <c r="K4909" s="26">
        <f>B4909*$P$40</f>
        <v>49.199999999999996</v>
      </c>
      <c r="L4909" s="32">
        <f>C4909*$P$40</f>
        <v>114411</v>
      </c>
      <c r="M4909" s="33">
        <f t="shared" si="632"/>
        <v>8</v>
      </c>
      <c r="N4909" s="33">
        <f t="shared" si="633"/>
        <v>2325.4268292682927</v>
      </c>
    </row>
    <row r="4910" spans="1:14" hidden="1" x14ac:dyDescent="0.3">
      <c r="A4910" s="16" t="s">
        <v>132</v>
      </c>
      <c r="B4910" s="17">
        <v>1.64</v>
      </c>
      <c r="C4910" s="18">
        <v>3681.31</v>
      </c>
      <c r="D4910" s="17">
        <v>2373.16</v>
      </c>
      <c r="E4910" s="17">
        <v>84.32</v>
      </c>
      <c r="F4910" s="17">
        <v>2288.84</v>
      </c>
      <c r="G4910" s="19">
        <v>0</v>
      </c>
      <c r="H4910" s="19" t="s">
        <v>259</v>
      </c>
      <c r="I4910" s="19" t="s">
        <v>165</v>
      </c>
      <c r="J4910" s="19" t="s">
        <v>104</v>
      </c>
      <c r="K4910" s="19">
        <f>B4910*$P$40</f>
        <v>49.199999999999996</v>
      </c>
      <c r="L4910" s="20">
        <f>C4910*$P$40</f>
        <v>110439.3</v>
      </c>
      <c r="M4910" s="19" t="str">
        <f>TEXT(A4910,"ММММ")</f>
        <v>Август</v>
      </c>
      <c r="N4910" s="19"/>
    </row>
    <row r="4911" spans="1:14" hidden="1" x14ac:dyDescent="0.3">
      <c r="A4911" s="21" t="s">
        <v>133</v>
      </c>
      <c r="B4911" s="17">
        <v>1.64</v>
      </c>
      <c r="C4911" s="18">
        <v>3650.65</v>
      </c>
      <c r="D4911" s="17">
        <v>1633.33</v>
      </c>
      <c r="E4911" s="17">
        <v>1633.33</v>
      </c>
      <c r="F4911" s="17">
        <v>0</v>
      </c>
      <c r="G4911" s="19">
        <v>0</v>
      </c>
      <c r="H4911" s="19" t="s">
        <v>259</v>
      </c>
      <c r="I4911" s="19" t="s">
        <v>112</v>
      </c>
      <c r="J4911" s="19" t="s">
        <v>77</v>
      </c>
      <c r="K4911" s="19">
        <f>B4911*$P$40</f>
        <v>49.199999999999996</v>
      </c>
      <c r="L4911" s="20">
        <f>C4911*$P$40</f>
        <v>109519.5</v>
      </c>
      <c r="M4911" s="19" t="str">
        <f>TEXT(A4911,"ММММ")</f>
        <v>Июль</v>
      </c>
      <c r="N4911" s="19"/>
    </row>
    <row r="4912" spans="1:14" hidden="1" x14ac:dyDescent="0.3">
      <c r="A4912" s="16" t="s">
        <v>134</v>
      </c>
      <c r="B4912" s="17">
        <v>1.64</v>
      </c>
      <c r="C4912" s="18">
        <v>3604.28</v>
      </c>
      <c r="D4912" s="17">
        <v>1486.67</v>
      </c>
      <c r="E4912" s="17">
        <v>1486.67</v>
      </c>
      <c r="F4912" s="17">
        <v>0</v>
      </c>
      <c r="G4912" s="19">
        <v>0</v>
      </c>
      <c r="H4912" s="19" t="s">
        <v>259</v>
      </c>
      <c r="I4912" s="19" t="s">
        <v>112</v>
      </c>
      <c r="J4912" s="19" t="s">
        <v>77</v>
      </c>
      <c r="K4912" s="19">
        <f>B4912*$P$40</f>
        <v>49.199999999999996</v>
      </c>
      <c r="L4912" s="20">
        <f>C4912*$P$40</f>
        <v>108128.40000000001</v>
      </c>
      <c r="M4912" s="19" t="str">
        <f>TEXT(A4912,"ММММ")</f>
        <v>Июль</v>
      </c>
      <c r="N4912" s="19"/>
    </row>
    <row r="4913" spans="1:14" hidden="1" x14ac:dyDescent="0.3">
      <c r="A4913" s="21" t="s">
        <v>135</v>
      </c>
      <c r="B4913" s="17">
        <v>1.64</v>
      </c>
      <c r="C4913" s="18">
        <v>3425.49</v>
      </c>
      <c r="D4913" s="17">
        <v>3096.41</v>
      </c>
      <c r="E4913" s="17">
        <v>2585.1</v>
      </c>
      <c r="F4913" s="17">
        <v>511.31</v>
      </c>
      <c r="G4913" s="19">
        <v>0</v>
      </c>
      <c r="H4913" s="19" t="s">
        <v>259</v>
      </c>
      <c r="I4913" s="19" t="s">
        <v>165</v>
      </c>
      <c r="J4913" s="19" t="s">
        <v>62</v>
      </c>
      <c r="K4913" s="19">
        <f>B4913*$P$40</f>
        <v>49.199999999999996</v>
      </c>
      <c r="L4913" s="20">
        <f>C4913*$P$40</f>
        <v>102764.7</v>
      </c>
      <c r="M4913" s="19" t="str">
        <f>TEXT(A4913,"ММММ")</f>
        <v>Июль</v>
      </c>
      <c r="N4913" s="19"/>
    </row>
    <row r="4914" spans="1:14" hidden="1" x14ac:dyDescent="0.3">
      <c r="A4914" s="16" t="s">
        <v>136</v>
      </c>
      <c r="B4914" s="17">
        <v>1.64</v>
      </c>
      <c r="C4914" s="18">
        <v>3297.5</v>
      </c>
      <c r="D4914" s="17">
        <v>3256.66</v>
      </c>
      <c r="E4914" s="17">
        <v>3243.33</v>
      </c>
      <c r="F4914" s="17">
        <v>13.33</v>
      </c>
      <c r="G4914" s="19">
        <v>0</v>
      </c>
      <c r="H4914" s="19" t="s">
        <v>259</v>
      </c>
      <c r="I4914" s="19" t="s">
        <v>112</v>
      </c>
      <c r="J4914" s="19" t="s">
        <v>81</v>
      </c>
      <c r="K4914" s="19">
        <f>B4914*$P$40</f>
        <v>49.199999999999996</v>
      </c>
      <c r="L4914" s="20">
        <f>C4914*$P$40</f>
        <v>98925</v>
      </c>
      <c r="M4914" s="19" t="str">
        <f>TEXT(A4914,"ММММ")</f>
        <v>Июль</v>
      </c>
      <c r="N4914" s="19"/>
    </row>
    <row r="4915" spans="1:14" hidden="1" x14ac:dyDescent="0.3">
      <c r="A4915" s="21" t="s">
        <v>137</v>
      </c>
      <c r="B4915" s="22">
        <v>1.64</v>
      </c>
      <c r="C4915" s="23">
        <v>2979.01</v>
      </c>
      <c r="D4915" s="22">
        <v>608.77</v>
      </c>
      <c r="E4915" s="22">
        <v>0</v>
      </c>
      <c r="F4915" s="22">
        <v>608.77</v>
      </c>
      <c r="G4915" s="24">
        <v>0</v>
      </c>
      <c r="H4915" s="24" t="s">
        <v>259</v>
      </c>
      <c r="I4915" s="24" t="s">
        <v>112</v>
      </c>
      <c r="J4915" s="24" t="s">
        <v>104</v>
      </c>
      <c r="K4915" s="19">
        <f>B4915*$P$40</f>
        <v>49.199999999999996</v>
      </c>
      <c r="L4915" s="20">
        <f>C4915*$P$40</f>
        <v>89370.3</v>
      </c>
      <c r="M4915" s="19" t="str">
        <f>TEXT(A4915,"ММММ")</f>
        <v>Июль</v>
      </c>
      <c r="N4915" s="19"/>
    </row>
    <row r="4916" spans="1:14" hidden="1" x14ac:dyDescent="0.3">
      <c r="A4916" s="16" t="s">
        <v>138</v>
      </c>
      <c r="B4916" s="22">
        <v>1.64</v>
      </c>
      <c r="C4916" s="23">
        <v>2872.1</v>
      </c>
      <c r="D4916" s="22">
        <v>2820.88</v>
      </c>
      <c r="E4916" s="22">
        <v>2024.16</v>
      </c>
      <c r="F4916" s="22">
        <v>796.72</v>
      </c>
      <c r="G4916" s="24">
        <v>0</v>
      </c>
      <c r="H4916" s="24" t="s">
        <v>259</v>
      </c>
      <c r="I4916" s="24" t="s">
        <v>112</v>
      </c>
      <c r="J4916" s="24" t="s">
        <v>106</v>
      </c>
      <c r="K4916" s="19">
        <f>B4916*$P$40</f>
        <v>49.199999999999996</v>
      </c>
      <c r="L4916" s="20">
        <f>C4916*$P$40</f>
        <v>86163</v>
      </c>
      <c r="M4916" s="19" t="str">
        <f>TEXT(A4916,"ММММ")</f>
        <v>Июнь</v>
      </c>
      <c r="N4916" s="19"/>
    </row>
    <row r="4917" spans="1:14" x14ac:dyDescent="0.3">
      <c r="A4917" s="40" t="s">
        <v>139</v>
      </c>
      <c r="B4917" s="41">
        <v>1.64</v>
      </c>
      <c r="C4917" s="42">
        <v>2787.28</v>
      </c>
      <c r="D4917" s="41">
        <v>196.67</v>
      </c>
      <c r="E4917" s="41">
        <v>196.67</v>
      </c>
      <c r="F4917" s="41">
        <v>0</v>
      </c>
      <c r="G4917" s="43">
        <v>0</v>
      </c>
      <c r="H4917" s="43" t="s">
        <v>259</v>
      </c>
      <c r="I4917" s="43" t="s">
        <v>5</v>
      </c>
      <c r="J4917" s="43" t="s">
        <v>71</v>
      </c>
      <c r="K4917" s="26">
        <f>B4917*$P$40</f>
        <v>49.199999999999996</v>
      </c>
      <c r="L4917" s="32">
        <f>C4917*$P$40</f>
        <v>83618.400000000009</v>
      </c>
      <c r="M4917" s="33">
        <f t="shared" ref="M4917:M4919" si="634">MONTH(A4917)</f>
        <v>6</v>
      </c>
      <c r="N4917" s="33">
        <f t="shared" ref="N4917:N4919" si="635">L4917/K4917</f>
        <v>1699.5609756097565</v>
      </c>
    </row>
    <row r="4918" spans="1:14" x14ac:dyDescent="0.3">
      <c r="A4918" s="37" t="s">
        <v>140</v>
      </c>
      <c r="B4918" s="41">
        <v>1.64</v>
      </c>
      <c r="C4918" s="42">
        <v>2778.44</v>
      </c>
      <c r="D4918" s="41">
        <v>1990</v>
      </c>
      <c r="E4918" s="41">
        <v>1990</v>
      </c>
      <c r="F4918" s="41">
        <v>0</v>
      </c>
      <c r="G4918" s="43">
        <v>0</v>
      </c>
      <c r="H4918" s="43" t="s">
        <v>259</v>
      </c>
      <c r="I4918" s="43" t="s">
        <v>5</v>
      </c>
      <c r="J4918" s="43" t="s">
        <v>84</v>
      </c>
      <c r="K4918" s="26">
        <f>B4918*$P$40</f>
        <v>49.199999999999996</v>
      </c>
      <c r="L4918" s="32">
        <f>C4918*$P$40</f>
        <v>83353.2</v>
      </c>
      <c r="M4918" s="33">
        <f t="shared" si="634"/>
        <v>6</v>
      </c>
      <c r="N4918" s="33">
        <f t="shared" si="635"/>
        <v>1694.1707317073171</v>
      </c>
    </row>
    <row r="4919" spans="1:14" x14ac:dyDescent="0.3">
      <c r="A4919" s="40" t="s">
        <v>141</v>
      </c>
      <c r="B4919" s="41">
        <v>1.64</v>
      </c>
      <c r="C4919" s="42">
        <v>2512.58</v>
      </c>
      <c r="D4919" s="41">
        <v>582.34</v>
      </c>
      <c r="E4919" s="41">
        <v>326.67</v>
      </c>
      <c r="F4919" s="41">
        <v>255.67</v>
      </c>
      <c r="G4919" s="43">
        <v>0</v>
      </c>
      <c r="H4919" s="43" t="s">
        <v>259</v>
      </c>
      <c r="I4919" s="43" t="s">
        <v>5</v>
      </c>
      <c r="J4919" s="43" t="s">
        <v>76</v>
      </c>
      <c r="K4919" s="26">
        <f>B4919*$P$40</f>
        <v>49.199999999999996</v>
      </c>
      <c r="L4919" s="32">
        <f>C4919*$P$40</f>
        <v>75377.399999999994</v>
      </c>
      <c r="M4919" s="33">
        <f t="shared" si="634"/>
        <v>6</v>
      </c>
      <c r="N4919" s="33">
        <f t="shared" si="635"/>
        <v>1532.060975609756</v>
      </c>
    </row>
    <row r="4920" spans="1:14" hidden="1" x14ac:dyDescent="0.3">
      <c r="A4920" s="16" t="s">
        <v>142</v>
      </c>
      <c r="B4920" s="22">
        <v>1.64</v>
      </c>
      <c r="C4920" s="23">
        <v>2485.38</v>
      </c>
      <c r="D4920" s="22">
        <v>1442.68</v>
      </c>
      <c r="E4920" s="22">
        <v>378.42</v>
      </c>
      <c r="F4920" s="22">
        <v>1064.26</v>
      </c>
      <c r="G4920" s="24">
        <v>0</v>
      </c>
      <c r="H4920" s="24" t="s">
        <v>259</v>
      </c>
      <c r="I4920" s="24" t="s">
        <v>112</v>
      </c>
      <c r="J4920" s="24" t="s">
        <v>60</v>
      </c>
      <c r="K4920" s="19">
        <f>B4920*$P$40</f>
        <v>49.199999999999996</v>
      </c>
      <c r="L4920" s="20">
        <f>C4920*$P$40</f>
        <v>74561.400000000009</v>
      </c>
      <c r="M4920" s="19" t="str">
        <f>TEXT(A4920,"ММММ")</f>
        <v>Май</v>
      </c>
      <c r="N4920" s="19"/>
    </row>
    <row r="4921" spans="1:14" hidden="1" x14ac:dyDescent="0.3">
      <c r="A4921" s="21" t="s">
        <v>143</v>
      </c>
      <c r="B4921" s="22">
        <v>1.64</v>
      </c>
      <c r="C4921" s="23">
        <v>2386.34</v>
      </c>
      <c r="D4921" s="22">
        <v>1519.94</v>
      </c>
      <c r="E4921" s="22">
        <v>144.76</v>
      </c>
      <c r="F4921" s="22">
        <v>1375.18</v>
      </c>
      <c r="G4921" s="24">
        <v>0</v>
      </c>
      <c r="H4921" s="24" t="s">
        <v>259</v>
      </c>
      <c r="I4921" s="24" t="s">
        <v>112</v>
      </c>
      <c r="J4921" s="24" t="s">
        <v>104</v>
      </c>
      <c r="K4921" s="19">
        <f>B4921*$P$40</f>
        <v>49.199999999999996</v>
      </c>
      <c r="L4921" s="20">
        <f>C4921*$P$40</f>
        <v>71590.200000000012</v>
      </c>
      <c r="M4921" s="19" t="str">
        <f>TEXT(A4921,"ММММ")</f>
        <v>Май</v>
      </c>
      <c r="N4921" s="19"/>
    </row>
    <row r="4922" spans="1:14" hidden="1" x14ac:dyDescent="0.3">
      <c r="A4922" s="16" t="s">
        <v>144</v>
      </c>
      <c r="B4922" s="22">
        <v>1.64</v>
      </c>
      <c r="C4922" s="23">
        <v>2329.0100000000002</v>
      </c>
      <c r="D4922" s="22">
        <v>1293.6500000000001</v>
      </c>
      <c r="E4922" s="22">
        <v>456.15</v>
      </c>
      <c r="F4922" s="22">
        <v>837.5</v>
      </c>
      <c r="G4922" s="24">
        <v>0</v>
      </c>
      <c r="H4922" s="24" t="s">
        <v>259</v>
      </c>
      <c r="I4922" s="24" t="s">
        <v>112</v>
      </c>
      <c r="J4922" s="24" t="s">
        <v>104</v>
      </c>
      <c r="K4922" s="19">
        <f>B4922*$P$40</f>
        <v>49.199999999999996</v>
      </c>
      <c r="L4922" s="20">
        <f>C4922*$P$40</f>
        <v>69870.3</v>
      </c>
      <c r="M4922" s="19" t="str">
        <f>TEXT(A4922,"ММММ")</f>
        <v>Май</v>
      </c>
      <c r="N4922" s="19"/>
    </row>
    <row r="4923" spans="1:14" hidden="1" x14ac:dyDescent="0.3">
      <c r="A4923" s="21" t="s">
        <v>145</v>
      </c>
      <c r="B4923" s="17">
        <v>1.64</v>
      </c>
      <c r="C4923" s="18">
        <v>1862.24</v>
      </c>
      <c r="D4923" s="17">
        <v>803.48</v>
      </c>
      <c r="E4923" s="17">
        <v>803.48</v>
      </c>
      <c r="F4923" s="17">
        <v>0</v>
      </c>
      <c r="G4923" s="19">
        <v>0</v>
      </c>
      <c r="H4923" s="19" t="s">
        <v>259</v>
      </c>
      <c r="I4923" s="19" t="s">
        <v>165</v>
      </c>
      <c r="J4923" s="19" t="s">
        <v>71</v>
      </c>
      <c r="K4923" s="19">
        <f>B4923*$P$40</f>
        <v>49.199999999999996</v>
      </c>
      <c r="L4923" s="20">
        <f>C4923*$P$40</f>
        <v>55867.199999999997</v>
      </c>
      <c r="M4923" s="19" t="str">
        <f>TEXT(A4923,"ММММ")</f>
        <v>Май</v>
      </c>
      <c r="N4923" s="19"/>
    </row>
    <row r="4924" spans="1:14" x14ac:dyDescent="0.3">
      <c r="A4924" s="37" t="s">
        <v>146</v>
      </c>
      <c r="B4924" s="41">
        <v>1.64</v>
      </c>
      <c r="C4924" s="42">
        <v>1779.45</v>
      </c>
      <c r="D4924" s="41">
        <v>78.42</v>
      </c>
      <c r="E4924" s="41">
        <v>0</v>
      </c>
      <c r="F4924" s="41">
        <v>78.42</v>
      </c>
      <c r="G4924" s="43">
        <v>0</v>
      </c>
      <c r="H4924" s="43" t="s">
        <v>259</v>
      </c>
      <c r="I4924" s="43" t="s">
        <v>5</v>
      </c>
      <c r="J4924" s="43" t="s">
        <v>80</v>
      </c>
      <c r="K4924" s="26">
        <f>B4924*$P$40</f>
        <v>49.199999999999996</v>
      </c>
      <c r="L4924" s="32">
        <f>C4924*$P$40</f>
        <v>53383.5</v>
      </c>
      <c r="M4924" s="33">
        <f t="shared" ref="M4924:M4930" si="636">MONTH(A4924)</f>
        <v>5</v>
      </c>
      <c r="N4924" s="33">
        <f t="shared" ref="N4924:N4930" si="637">L4924/K4924</f>
        <v>1085.0304878048782</v>
      </c>
    </row>
    <row r="4925" spans="1:14" x14ac:dyDescent="0.3">
      <c r="A4925" s="40" t="s">
        <v>147</v>
      </c>
      <c r="B4925" s="41">
        <v>1.64</v>
      </c>
      <c r="C4925" s="42">
        <v>1643.19</v>
      </c>
      <c r="D4925" s="41">
        <v>206.67</v>
      </c>
      <c r="E4925" s="41">
        <v>206.67</v>
      </c>
      <c r="F4925" s="41">
        <v>0</v>
      </c>
      <c r="G4925" s="43">
        <v>0</v>
      </c>
      <c r="H4925" s="43" t="s">
        <v>259</v>
      </c>
      <c r="I4925" s="43" t="s">
        <v>5</v>
      </c>
      <c r="J4925" s="43" t="s">
        <v>71</v>
      </c>
      <c r="K4925" s="26">
        <f>B4925*$P$40</f>
        <v>49.199999999999996</v>
      </c>
      <c r="L4925" s="32">
        <f>C4925*$P$40</f>
        <v>49295.700000000004</v>
      </c>
      <c r="M4925" s="33">
        <f t="shared" si="636"/>
        <v>4</v>
      </c>
      <c r="N4925" s="33">
        <f t="shared" si="637"/>
        <v>1001.9451219512197</v>
      </c>
    </row>
    <row r="4926" spans="1:14" x14ac:dyDescent="0.3">
      <c r="A4926" s="37" t="s">
        <v>148</v>
      </c>
      <c r="B4926" s="41">
        <v>1.64</v>
      </c>
      <c r="C4926" s="42">
        <v>1629.69</v>
      </c>
      <c r="D4926" s="41">
        <v>163.33000000000001</v>
      </c>
      <c r="E4926" s="41">
        <v>163.33000000000001</v>
      </c>
      <c r="F4926" s="41">
        <v>0</v>
      </c>
      <c r="G4926" s="43">
        <v>0</v>
      </c>
      <c r="H4926" s="43" t="s">
        <v>259</v>
      </c>
      <c r="I4926" s="43" t="s">
        <v>5</v>
      </c>
      <c r="J4926" s="43" t="s">
        <v>71</v>
      </c>
      <c r="K4926" s="26">
        <f>B4926*$P$40</f>
        <v>49.199999999999996</v>
      </c>
      <c r="L4926" s="32">
        <f>C4926*$P$40</f>
        <v>48890.700000000004</v>
      </c>
      <c r="M4926" s="33">
        <f t="shared" si="636"/>
        <v>4</v>
      </c>
      <c r="N4926" s="33">
        <f t="shared" si="637"/>
        <v>993.71341463414649</v>
      </c>
    </row>
    <row r="4927" spans="1:14" x14ac:dyDescent="0.3">
      <c r="A4927" s="40" t="s">
        <v>149</v>
      </c>
      <c r="B4927" s="41">
        <v>1.64</v>
      </c>
      <c r="C4927" s="42">
        <v>1505.12</v>
      </c>
      <c r="D4927" s="41">
        <v>374.35</v>
      </c>
      <c r="E4927" s="41">
        <v>186.67</v>
      </c>
      <c r="F4927" s="41">
        <v>187.68</v>
      </c>
      <c r="G4927" s="43">
        <v>0</v>
      </c>
      <c r="H4927" s="43" t="s">
        <v>259</v>
      </c>
      <c r="I4927" s="43" t="s">
        <v>5</v>
      </c>
      <c r="J4927" s="43" t="s">
        <v>60</v>
      </c>
      <c r="K4927" s="26">
        <f>B4927*$P$40</f>
        <v>49.199999999999996</v>
      </c>
      <c r="L4927" s="32">
        <f>C4927*$P$40</f>
        <v>45153.599999999999</v>
      </c>
      <c r="M4927" s="33">
        <f t="shared" si="636"/>
        <v>4</v>
      </c>
      <c r="N4927" s="33">
        <f t="shared" si="637"/>
        <v>917.7560975609756</v>
      </c>
    </row>
    <row r="4928" spans="1:14" x14ac:dyDescent="0.3">
      <c r="A4928" s="37" t="s">
        <v>150</v>
      </c>
      <c r="B4928" s="41">
        <v>1.64</v>
      </c>
      <c r="C4928" s="42">
        <v>1426.87</v>
      </c>
      <c r="D4928" s="41">
        <v>1197.53</v>
      </c>
      <c r="E4928" s="41">
        <v>1197.53</v>
      </c>
      <c r="F4928" s="41">
        <v>0</v>
      </c>
      <c r="G4928" s="43">
        <v>0</v>
      </c>
      <c r="H4928" s="43" t="s">
        <v>259</v>
      </c>
      <c r="I4928" s="43" t="s">
        <v>5</v>
      </c>
      <c r="J4928" s="43" t="s">
        <v>62</v>
      </c>
      <c r="K4928" s="26">
        <f>B4928*$P$40</f>
        <v>49.199999999999996</v>
      </c>
      <c r="L4928" s="32">
        <f>C4928*$P$40</f>
        <v>42806.1</v>
      </c>
      <c r="M4928" s="33">
        <f t="shared" si="636"/>
        <v>4</v>
      </c>
      <c r="N4928" s="33">
        <f t="shared" si="637"/>
        <v>870.04268292682934</v>
      </c>
    </row>
    <row r="4929" spans="1:14" x14ac:dyDescent="0.3">
      <c r="A4929" s="40" t="s">
        <v>151</v>
      </c>
      <c r="B4929" s="38">
        <v>1.64</v>
      </c>
      <c r="C4929" s="39">
        <v>1350.16</v>
      </c>
      <c r="D4929" s="38">
        <v>1235.94</v>
      </c>
      <c r="E4929" s="38">
        <v>1235.94</v>
      </c>
      <c r="F4929" s="38">
        <v>0</v>
      </c>
      <c r="G4929" s="26">
        <v>0</v>
      </c>
      <c r="H4929" s="26" t="s">
        <v>259</v>
      </c>
      <c r="I4929" s="26" t="s">
        <v>5</v>
      </c>
      <c r="J4929" s="26" t="s">
        <v>106</v>
      </c>
      <c r="K4929" s="26">
        <f>B4929*$P$40</f>
        <v>49.199999999999996</v>
      </c>
      <c r="L4929" s="32">
        <f>C4929*$P$40</f>
        <v>40504.800000000003</v>
      </c>
      <c r="M4929" s="33">
        <f t="shared" si="636"/>
        <v>3</v>
      </c>
      <c r="N4929" s="33">
        <f t="shared" si="637"/>
        <v>823.26829268292693</v>
      </c>
    </row>
    <row r="4930" spans="1:14" x14ac:dyDescent="0.3">
      <c r="A4930" s="37" t="s">
        <v>152</v>
      </c>
      <c r="B4930" s="38">
        <v>1.64</v>
      </c>
      <c r="C4930" s="39">
        <v>1130.9100000000001</v>
      </c>
      <c r="D4930" s="38">
        <v>1058.6400000000001</v>
      </c>
      <c r="E4930" s="38">
        <v>1058.6400000000001</v>
      </c>
      <c r="F4930" s="38">
        <v>0</v>
      </c>
      <c r="G4930" s="26">
        <v>0</v>
      </c>
      <c r="H4930" s="26" t="s">
        <v>259</v>
      </c>
      <c r="I4930" s="26" t="s">
        <v>5</v>
      </c>
      <c r="J4930" s="26" t="s">
        <v>106</v>
      </c>
      <c r="K4930" s="26">
        <f>B4930*$P$40</f>
        <v>49.199999999999996</v>
      </c>
      <c r="L4930" s="32">
        <f>C4930*$P$40</f>
        <v>33927.300000000003</v>
      </c>
      <c r="M4930" s="33">
        <f t="shared" si="636"/>
        <v>3</v>
      </c>
      <c r="N4930" s="33">
        <f t="shared" si="637"/>
        <v>689.57926829268308</v>
      </c>
    </row>
    <row r="4931" spans="1:14" hidden="1" x14ac:dyDescent="0.3">
      <c r="A4931" s="21" t="s">
        <v>153</v>
      </c>
      <c r="B4931" s="22">
        <v>1.64</v>
      </c>
      <c r="C4931" s="23">
        <v>897.77</v>
      </c>
      <c r="D4931" s="22">
        <v>223.43</v>
      </c>
      <c r="E4931" s="22">
        <v>53.33</v>
      </c>
      <c r="F4931" s="22">
        <v>170.1</v>
      </c>
      <c r="G4931" s="24">
        <v>0</v>
      </c>
      <c r="H4931" s="24" t="s">
        <v>259</v>
      </c>
      <c r="I4931" s="24" t="s">
        <v>112</v>
      </c>
      <c r="J4931" s="24" t="s">
        <v>80</v>
      </c>
      <c r="K4931" s="19">
        <f>B4931*$P$40</f>
        <v>49.199999999999996</v>
      </c>
      <c r="L4931" s="20">
        <f>C4931*$P$40</f>
        <v>26933.1</v>
      </c>
      <c r="M4931" s="19" t="str">
        <f>TEXT(A4931,"ММММ")</f>
        <v>Март</v>
      </c>
      <c r="N4931" s="19"/>
    </row>
    <row r="4932" spans="1:14" hidden="1" x14ac:dyDescent="0.3">
      <c r="A4932" s="16" t="s">
        <v>154</v>
      </c>
      <c r="B4932" s="22">
        <v>1.64</v>
      </c>
      <c r="C4932" s="23">
        <v>809.41</v>
      </c>
      <c r="D4932" s="22">
        <v>694.27</v>
      </c>
      <c r="E4932" s="22">
        <v>691.49</v>
      </c>
      <c r="F4932" s="22">
        <v>2.78</v>
      </c>
      <c r="G4932" s="24">
        <v>0</v>
      </c>
      <c r="H4932" s="24" t="s">
        <v>259</v>
      </c>
      <c r="I4932" s="24" t="s">
        <v>112</v>
      </c>
      <c r="J4932" s="24" t="s">
        <v>106</v>
      </c>
      <c r="K4932" s="19">
        <f>B4932*$P$40</f>
        <v>49.199999999999996</v>
      </c>
      <c r="L4932" s="20">
        <f>C4932*$P$40</f>
        <v>24282.3</v>
      </c>
      <c r="M4932" s="19" t="str">
        <f>TEXT(A4932,"ММММ")</f>
        <v>Март</v>
      </c>
      <c r="N4932" s="19"/>
    </row>
    <row r="4933" spans="1:14" hidden="1" x14ac:dyDescent="0.3">
      <c r="A4933" s="21" t="s">
        <v>155</v>
      </c>
      <c r="B4933" s="22">
        <v>1.63</v>
      </c>
      <c r="C4933" s="23">
        <v>4035234.26</v>
      </c>
      <c r="D4933" s="22">
        <v>1173181.6100000001</v>
      </c>
      <c r="E4933" s="22">
        <v>762656.42</v>
      </c>
      <c r="F4933" s="22">
        <v>355666.02</v>
      </c>
      <c r="G4933" s="24">
        <v>54859.17</v>
      </c>
      <c r="H4933" s="24" t="s">
        <v>258</v>
      </c>
      <c r="I4933" s="24" t="s">
        <v>165</v>
      </c>
      <c r="J4933" s="24" t="s">
        <v>86</v>
      </c>
      <c r="K4933" s="19">
        <f>B4933*$P$40</f>
        <v>48.9</v>
      </c>
      <c r="L4933" s="20">
        <f>C4933*$P$40</f>
        <v>121057027.8</v>
      </c>
      <c r="M4933" s="19" t="str">
        <f>TEXT(A4933,"ММММ")</f>
        <v>Февраль</v>
      </c>
      <c r="N4933" s="19"/>
    </row>
    <row r="4934" spans="1:14" hidden="1" x14ac:dyDescent="0.3">
      <c r="A4934" s="16" t="s">
        <v>156</v>
      </c>
      <c r="B4934" s="22">
        <v>1.63</v>
      </c>
      <c r="C4934" s="23">
        <v>3065336.1</v>
      </c>
      <c r="D4934" s="22">
        <v>903417.68</v>
      </c>
      <c r="E4934" s="22">
        <v>736995.23</v>
      </c>
      <c r="F4934" s="22">
        <v>166422.45000000001</v>
      </c>
      <c r="G4934" s="24">
        <v>0</v>
      </c>
      <c r="H4934" s="24" t="s">
        <v>258</v>
      </c>
      <c r="I4934" s="24" t="s">
        <v>165</v>
      </c>
      <c r="J4934" s="24" t="s">
        <v>86</v>
      </c>
      <c r="K4934" s="19">
        <f>B4934*$P$40</f>
        <v>48.9</v>
      </c>
      <c r="L4934" s="20">
        <f>C4934*$P$40</f>
        <v>91960083</v>
      </c>
      <c r="M4934" s="19" t="str">
        <f>TEXT(A4934,"ММММ")</f>
        <v>Февраль</v>
      </c>
      <c r="N4934" s="19"/>
    </row>
    <row r="4935" spans="1:14" hidden="1" x14ac:dyDescent="0.3">
      <c r="A4935" s="21" t="s">
        <v>157</v>
      </c>
      <c r="B4935" s="17">
        <v>1.63</v>
      </c>
      <c r="C4935" s="18">
        <v>2395914.69</v>
      </c>
      <c r="D4935" s="17">
        <v>778032.85</v>
      </c>
      <c r="E4935" s="17">
        <v>654675.29</v>
      </c>
      <c r="F4935" s="17">
        <v>123337.18</v>
      </c>
      <c r="G4935" s="19">
        <v>20.38</v>
      </c>
      <c r="H4935" s="19" t="s">
        <v>258</v>
      </c>
      <c r="I4935" s="19" t="s">
        <v>165</v>
      </c>
      <c r="J4935" s="19" t="s">
        <v>82</v>
      </c>
      <c r="K4935" s="19">
        <f>B4935*$P$40</f>
        <v>48.9</v>
      </c>
      <c r="L4935" s="20">
        <f>C4935*$P$40</f>
        <v>71877440.700000003</v>
      </c>
      <c r="M4935" s="19" t="str">
        <f>TEXT(A4935,"ММММ")</f>
        <v>Февраль</v>
      </c>
      <c r="N4935" s="19"/>
    </row>
    <row r="4936" spans="1:14" hidden="1" x14ac:dyDescent="0.3">
      <c r="A4936" s="16" t="s">
        <v>158</v>
      </c>
      <c r="B4936" s="22">
        <v>1.63</v>
      </c>
      <c r="C4936" s="23">
        <v>1442667.56</v>
      </c>
      <c r="D4936" s="22">
        <v>555724.82999999996</v>
      </c>
      <c r="E4936" s="22">
        <v>494674.05</v>
      </c>
      <c r="F4936" s="22">
        <v>42918.63</v>
      </c>
      <c r="G4936" s="24">
        <v>18132.150000000001</v>
      </c>
      <c r="H4936" s="24" t="s">
        <v>258</v>
      </c>
      <c r="I4936" s="24" t="s">
        <v>165</v>
      </c>
      <c r="J4936" s="24" t="s">
        <v>85</v>
      </c>
      <c r="K4936" s="19">
        <f>B4936*$P$40</f>
        <v>48.9</v>
      </c>
      <c r="L4936" s="20">
        <f>C4936*$P$40</f>
        <v>43280026.800000004</v>
      </c>
      <c r="M4936" s="19" t="str">
        <f>TEXT(A4936,"ММММ")</f>
        <v>Февраль</v>
      </c>
      <c r="N4936" s="19"/>
    </row>
    <row r="4937" spans="1:14" hidden="1" x14ac:dyDescent="0.3">
      <c r="A4937" s="21" t="s">
        <v>159</v>
      </c>
      <c r="B4937" s="17">
        <v>1.63</v>
      </c>
      <c r="C4937" s="18">
        <v>1283987.6499999999</v>
      </c>
      <c r="D4937" s="17">
        <v>914409.26</v>
      </c>
      <c r="E4937" s="17">
        <v>710654.4</v>
      </c>
      <c r="F4937" s="17">
        <v>203526.59</v>
      </c>
      <c r="G4937" s="19">
        <v>228.27</v>
      </c>
      <c r="H4937" s="19" t="s">
        <v>259</v>
      </c>
      <c r="I4937" s="19" t="s">
        <v>219</v>
      </c>
      <c r="J4937" s="19" t="s">
        <v>108</v>
      </c>
      <c r="K4937" s="19">
        <f>B4937*$P$40</f>
        <v>48.9</v>
      </c>
      <c r="L4937" s="20">
        <f>C4937*$P$40</f>
        <v>38519629.5</v>
      </c>
      <c r="M4937" s="19" t="str">
        <f>TEXT(A4937,"ММММ")</f>
        <v>Январь</v>
      </c>
      <c r="N4937" s="19"/>
    </row>
    <row r="4938" spans="1:14" hidden="1" x14ac:dyDescent="0.3">
      <c r="A4938" s="16" t="s">
        <v>160</v>
      </c>
      <c r="B4938" s="17">
        <v>1.63</v>
      </c>
      <c r="C4938" s="18">
        <v>1018118.27</v>
      </c>
      <c r="D4938" s="17">
        <v>495559.97</v>
      </c>
      <c r="E4938" s="17">
        <v>346531.83</v>
      </c>
      <c r="F4938" s="17">
        <v>149028.14000000001</v>
      </c>
      <c r="G4938" s="19">
        <v>0</v>
      </c>
      <c r="H4938" s="19" t="s">
        <v>259</v>
      </c>
      <c r="I4938" s="19" t="s">
        <v>112</v>
      </c>
      <c r="J4938" s="19" t="s">
        <v>108</v>
      </c>
      <c r="K4938" s="19">
        <f>B4938*$P$40</f>
        <v>48.9</v>
      </c>
      <c r="L4938" s="20">
        <f>C4938*$P$40</f>
        <v>30543548.100000001</v>
      </c>
      <c r="M4938" s="19" t="str">
        <f>TEXT(A4938,"ММММ")</f>
        <v>Январь</v>
      </c>
      <c r="N4938" s="19"/>
    </row>
    <row r="4939" spans="1:14" hidden="1" x14ac:dyDescent="0.3">
      <c r="A4939" s="21" t="s">
        <v>161</v>
      </c>
      <c r="B4939" s="17">
        <v>1.63</v>
      </c>
      <c r="C4939" s="18">
        <v>860320.59</v>
      </c>
      <c r="D4939" s="17">
        <v>512217.27</v>
      </c>
      <c r="E4939" s="17">
        <v>319112.58</v>
      </c>
      <c r="F4939" s="17">
        <v>193104.69</v>
      </c>
      <c r="G4939" s="19">
        <v>0</v>
      </c>
      <c r="H4939" s="19" t="s">
        <v>259</v>
      </c>
      <c r="I4939" s="19" t="s">
        <v>112</v>
      </c>
      <c r="J4939" s="19" t="s">
        <v>108</v>
      </c>
      <c r="K4939" s="19">
        <f>B4939*$P$40</f>
        <v>48.9</v>
      </c>
      <c r="L4939" s="20">
        <f>C4939*$P$40</f>
        <v>25809617.699999999</v>
      </c>
      <c r="M4939" s="19" t="str">
        <f>TEXT(A4939,"ММММ")</f>
        <v>Январь</v>
      </c>
      <c r="N4939" s="19"/>
    </row>
    <row r="4940" spans="1:14" hidden="1" x14ac:dyDescent="0.3">
      <c r="A4940" s="16" t="s">
        <v>162</v>
      </c>
      <c r="B4940" s="22">
        <v>1.63</v>
      </c>
      <c r="C4940" s="23">
        <v>781085.77</v>
      </c>
      <c r="D4940" s="22">
        <v>76176.070000000007</v>
      </c>
      <c r="E4940" s="22">
        <v>69117.600000000006</v>
      </c>
      <c r="F4940" s="22">
        <v>1927.78</v>
      </c>
      <c r="G4940" s="24">
        <v>5130.6899999999996</v>
      </c>
      <c r="H4940" s="24" t="s">
        <v>258</v>
      </c>
      <c r="I4940" s="24" t="s">
        <v>165</v>
      </c>
      <c r="J4940" s="24" t="s">
        <v>65</v>
      </c>
      <c r="K4940" s="19">
        <f>B4940*$P$40</f>
        <v>48.9</v>
      </c>
      <c r="L4940" s="20">
        <f>C4940*$P$40</f>
        <v>23432573.100000001</v>
      </c>
      <c r="M4940" s="19" t="str">
        <f>TEXT(A4940,"ММММ")</f>
        <v>Январь</v>
      </c>
      <c r="N4940" s="19"/>
    </row>
    <row r="4941" spans="1:14" hidden="1" x14ac:dyDescent="0.3">
      <c r="A4941" s="21" t="s">
        <v>163</v>
      </c>
      <c r="B4941" s="17">
        <v>1.63</v>
      </c>
      <c r="C4941" s="18">
        <v>719367.5</v>
      </c>
      <c r="D4941" s="17">
        <v>72872.66</v>
      </c>
      <c r="E4941" s="17">
        <v>66653.73</v>
      </c>
      <c r="F4941" s="17">
        <v>1911.72</v>
      </c>
      <c r="G4941" s="19">
        <v>4307.21</v>
      </c>
      <c r="H4941" s="19" t="s">
        <v>258</v>
      </c>
      <c r="I4941" s="19" t="s">
        <v>165</v>
      </c>
      <c r="J4941" s="19" t="s">
        <v>65</v>
      </c>
      <c r="K4941" s="19">
        <f>B4941*$P$40</f>
        <v>48.9</v>
      </c>
      <c r="L4941" s="20">
        <f>C4941*$P$40</f>
        <v>21581025</v>
      </c>
      <c r="M4941" s="19" t="str">
        <f>TEXT(A4941,"ММММ")</f>
        <v>Январь</v>
      </c>
      <c r="N4941" s="19"/>
    </row>
    <row r="4942" spans="1:14" hidden="1" x14ac:dyDescent="0.3">
      <c r="A4942" s="16" t="s">
        <v>111</v>
      </c>
      <c r="B4942" s="17">
        <v>1.63</v>
      </c>
      <c r="C4942" s="18">
        <v>699763.35</v>
      </c>
      <c r="D4942" s="17">
        <v>322439</v>
      </c>
      <c r="E4942" s="17">
        <v>168962.6</v>
      </c>
      <c r="F4942" s="17">
        <v>153476.4</v>
      </c>
      <c r="G4942" s="19">
        <v>0</v>
      </c>
      <c r="H4942" s="19" t="s">
        <v>259</v>
      </c>
      <c r="I4942" s="19" t="s">
        <v>112</v>
      </c>
      <c r="J4942" s="19" t="s">
        <v>108</v>
      </c>
      <c r="K4942" s="19">
        <f>B4942*$P$40</f>
        <v>48.9</v>
      </c>
      <c r="L4942" s="20">
        <f>C4942*$P$40</f>
        <v>20992900.5</v>
      </c>
      <c r="M4942" s="19" t="str">
        <f>TEXT(A4942,"ММММ")</f>
        <v>Декабрь</v>
      </c>
      <c r="N4942" s="19"/>
    </row>
    <row r="4943" spans="1:14" x14ac:dyDescent="0.3">
      <c r="A4943" s="40" t="s">
        <v>113</v>
      </c>
      <c r="B4943" s="38">
        <v>1.63</v>
      </c>
      <c r="C4943" s="39">
        <v>661842.02</v>
      </c>
      <c r="D4943" s="38">
        <v>182064.53</v>
      </c>
      <c r="E4943" s="38">
        <v>131692.64000000001</v>
      </c>
      <c r="F4943" s="38">
        <v>50371.89</v>
      </c>
      <c r="G4943" s="26">
        <v>0</v>
      </c>
      <c r="H4943" s="26" t="s">
        <v>259</v>
      </c>
      <c r="I4943" s="26" t="s">
        <v>5</v>
      </c>
      <c r="J4943" s="26" t="s">
        <v>108</v>
      </c>
      <c r="K4943" s="26">
        <f>B4943*$P$40</f>
        <v>48.9</v>
      </c>
      <c r="L4943" s="32">
        <f>C4943*$P$40</f>
        <v>19855260.600000001</v>
      </c>
      <c r="M4943" s="33">
        <f>MONTH(A4943)</f>
        <v>12</v>
      </c>
      <c r="N4943" s="33">
        <f>L4943/K4943</f>
        <v>406038.04907975462</v>
      </c>
    </row>
    <row r="4944" spans="1:14" hidden="1" x14ac:dyDescent="0.3">
      <c r="A4944" s="16" t="s">
        <v>114</v>
      </c>
      <c r="B4944" s="17">
        <v>1.63</v>
      </c>
      <c r="C4944" s="18">
        <v>628099.41</v>
      </c>
      <c r="D4944" s="17">
        <v>105728.86</v>
      </c>
      <c r="E4944" s="17">
        <v>102613.78</v>
      </c>
      <c r="F4944" s="17">
        <v>1582.1</v>
      </c>
      <c r="G4944" s="19">
        <v>1532.98</v>
      </c>
      <c r="H4944" s="19" t="s">
        <v>258</v>
      </c>
      <c r="I4944" s="19" t="s">
        <v>112</v>
      </c>
      <c r="J4944" s="19" t="s">
        <v>65</v>
      </c>
      <c r="K4944" s="19">
        <f>B4944*$P$40</f>
        <v>48.9</v>
      </c>
      <c r="L4944" s="20">
        <f>C4944*$P$40</f>
        <v>18842982.300000001</v>
      </c>
      <c r="M4944" s="19" t="str">
        <f>TEXT(A4944,"ММММ")</f>
        <v>Декабрь</v>
      </c>
      <c r="N4944" s="19"/>
    </row>
    <row r="4945" spans="1:14" hidden="1" x14ac:dyDescent="0.3">
      <c r="A4945" s="21" t="s">
        <v>115</v>
      </c>
      <c r="B4945" s="17">
        <v>1.63</v>
      </c>
      <c r="C4945" s="18">
        <v>524513.26</v>
      </c>
      <c r="D4945" s="17">
        <v>117589.04</v>
      </c>
      <c r="E4945" s="17">
        <v>97862.02</v>
      </c>
      <c r="F4945" s="17">
        <v>18127.02</v>
      </c>
      <c r="G4945" s="19">
        <v>1600</v>
      </c>
      <c r="H4945" s="19" t="s">
        <v>258</v>
      </c>
      <c r="I4945" s="19" t="s">
        <v>165</v>
      </c>
      <c r="J4945" s="19" t="s">
        <v>61</v>
      </c>
      <c r="K4945" s="19">
        <f>B4945*$P$40</f>
        <v>48.9</v>
      </c>
      <c r="L4945" s="20">
        <f>C4945*$P$40</f>
        <v>15735397.800000001</v>
      </c>
      <c r="M4945" s="19" t="str">
        <f>TEXT(A4945,"ММММ")</f>
        <v>Декабрь</v>
      </c>
      <c r="N4945" s="19"/>
    </row>
    <row r="4946" spans="1:14" hidden="1" x14ac:dyDescent="0.3">
      <c r="A4946" s="16" t="s">
        <v>116</v>
      </c>
      <c r="B4946" s="17">
        <v>1.63</v>
      </c>
      <c r="C4946" s="18">
        <v>520793.48</v>
      </c>
      <c r="D4946" s="17">
        <v>125472.94</v>
      </c>
      <c r="E4946" s="17">
        <v>104839.16</v>
      </c>
      <c r="F4946" s="17">
        <v>20633.78</v>
      </c>
      <c r="G4946" s="19">
        <v>0</v>
      </c>
      <c r="H4946" s="19" t="s">
        <v>258</v>
      </c>
      <c r="I4946" s="19" t="s">
        <v>165</v>
      </c>
      <c r="J4946" s="19" t="s">
        <v>61</v>
      </c>
      <c r="K4946" s="19">
        <f>B4946*$P$40</f>
        <v>48.9</v>
      </c>
      <c r="L4946" s="20">
        <f>C4946*$P$40</f>
        <v>15623804.399999999</v>
      </c>
      <c r="M4946" s="19" t="str">
        <f>TEXT(A4946,"ММММ")</f>
        <v>Ноябрь</v>
      </c>
      <c r="N4946" s="19"/>
    </row>
    <row r="4947" spans="1:14" hidden="1" x14ac:dyDescent="0.3">
      <c r="A4947" s="21" t="s">
        <v>117</v>
      </c>
      <c r="B4947" s="17">
        <v>1.63</v>
      </c>
      <c r="C4947" s="18">
        <v>361079.39</v>
      </c>
      <c r="D4947" s="17">
        <v>42040.72</v>
      </c>
      <c r="E4947" s="17">
        <v>41469.440000000002</v>
      </c>
      <c r="F4947" s="17">
        <v>98.13</v>
      </c>
      <c r="G4947" s="19">
        <v>473.15</v>
      </c>
      <c r="H4947" s="19" t="s">
        <v>258</v>
      </c>
      <c r="I4947" s="19" t="s">
        <v>165</v>
      </c>
      <c r="J4947" s="19" t="s">
        <v>97</v>
      </c>
      <c r="K4947" s="19">
        <f>B4947*$P$40</f>
        <v>48.9</v>
      </c>
      <c r="L4947" s="20">
        <f>C4947*$P$40</f>
        <v>10832381.700000001</v>
      </c>
      <c r="M4947" s="19" t="str">
        <f>TEXT(A4947,"ММММ")</f>
        <v>Ноябрь</v>
      </c>
      <c r="N4947" s="19"/>
    </row>
    <row r="4948" spans="1:14" hidden="1" x14ac:dyDescent="0.3">
      <c r="A4948" s="16" t="s">
        <v>118</v>
      </c>
      <c r="B4948" s="22">
        <v>1.63</v>
      </c>
      <c r="C4948" s="23">
        <v>321691.27</v>
      </c>
      <c r="D4948" s="22">
        <v>80422.460000000006</v>
      </c>
      <c r="E4948" s="22">
        <v>42505.11</v>
      </c>
      <c r="F4948" s="22">
        <v>37917.35</v>
      </c>
      <c r="G4948" s="24">
        <v>0</v>
      </c>
      <c r="H4948" s="24" t="s">
        <v>258</v>
      </c>
      <c r="I4948" s="24" t="s">
        <v>165</v>
      </c>
      <c r="J4948" s="24" t="s">
        <v>107</v>
      </c>
      <c r="K4948" s="19">
        <f>B4948*$P$40</f>
        <v>48.9</v>
      </c>
      <c r="L4948" s="20">
        <f>C4948*$P$40</f>
        <v>9650738.1000000015</v>
      </c>
      <c r="M4948" s="19" t="str">
        <f>TEXT(A4948,"ММММ")</f>
        <v>Ноябрь</v>
      </c>
      <c r="N4948" s="19"/>
    </row>
    <row r="4949" spans="1:14" hidden="1" x14ac:dyDescent="0.3">
      <c r="A4949" s="21" t="s">
        <v>119</v>
      </c>
      <c r="B4949" s="22">
        <v>1.63</v>
      </c>
      <c r="C4949" s="23">
        <v>303577.39</v>
      </c>
      <c r="D4949" s="22">
        <v>213503.49</v>
      </c>
      <c r="E4949" s="22">
        <v>193020.88</v>
      </c>
      <c r="F4949" s="22">
        <v>20482.61</v>
      </c>
      <c r="G4949" s="24">
        <v>0</v>
      </c>
      <c r="H4949" s="24" t="s">
        <v>259</v>
      </c>
      <c r="I4949" s="24" t="s">
        <v>219</v>
      </c>
      <c r="J4949" s="24" t="s">
        <v>86</v>
      </c>
      <c r="K4949" s="19">
        <f>B4949*$P$40</f>
        <v>48.9</v>
      </c>
      <c r="L4949" s="20">
        <f>C4949*$P$40</f>
        <v>9107321.7000000011</v>
      </c>
      <c r="M4949" s="19" t="str">
        <f>TEXT(A4949,"ММММ")</f>
        <v>Ноябрь</v>
      </c>
      <c r="N4949" s="19"/>
    </row>
    <row r="4950" spans="1:14" hidden="1" x14ac:dyDescent="0.3">
      <c r="A4950" s="16" t="s">
        <v>120</v>
      </c>
      <c r="B4950" s="17">
        <v>1.63</v>
      </c>
      <c r="C4950" s="18">
        <v>296892.52</v>
      </c>
      <c r="D4950" s="17">
        <v>51315.95</v>
      </c>
      <c r="E4950" s="17">
        <v>13437.56</v>
      </c>
      <c r="F4950" s="17">
        <v>37878.39</v>
      </c>
      <c r="G4950" s="19">
        <v>0</v>
      </c>
      <c r="H4950" s="19" t="s">
        <v>258</v>
      </c>
      <c r="I4950" s="19" t="s">
        <v>165</v>
      </c>
      <c r="J4950" s="19" t="s">
        <v>87</v>
      </c>
      <c r="K4950" s="19">
        <f>B4950*$P$40</f>
        <v>48.9</v>
      </c>
      <c r="L4950" s="20">
        <f>C4950*$P$40</f>
        <v>8906775.6000000015</v>
      </c>
      <c r="M4950" s="19" t="str">
        <f>TEXT(A4950,"ММММ")</f>
        <v>Октябрь</v>
      </c>
      <c r="N4950" s="19"/>
    </row>
    <row r="4951" spans="1:14" hidden="1" x14ac:dyDescent="0.3">
      <c r="A4951" s="21" t="s">
        <v>121</v>
      </c>
      <c r="B4951" s="17">
        <v>1.63</v>
      </c>
      <c r="C4951" s="18">
        <v>291725.75</v>
      </c>
      <c r="D4951" s="17">
        <v>58990.11</v>
      </c>
      <c r="E4951" s="17">
        <v>24226.46</v>
      </c>
      <c r="F4951" s="17">
        <v>29160.32</v>
      </c>
      <c r="G4951" s="19">
        <v>5603.33</v>
      </c>
      <c r="H4951" s="19" t="s">
        <v>258</v>
      </c>
      <c r="I4951" s="19" t="s">
        <v>165</v>
      </c>
      <c r="J4951" s="19" t="s">
        <v>107</v>
      </c>
      <c r="K4951" s="19">
        <f>B4951*$P$40</f>
        <v>48.9</v>
      </c>
      <c r="L4951" s="20">
        <f>C4951*$P$40</f>
        <v>8751772.5</v>
      </c>
      <c r="M4951" s="19" t="str">
        <f>TEXT(A4951,"ММММ")</f>
        <v>Октябрь</v>
      </c>
      <c r="N4951" s="19"/>
    </row>
    <row r="4952" spans="1:14" hidden="1" x14ac:dyDescent="0.3">
      <c r="A4952" s="16" t="s">
        <v>122</v>
      </c>
      <c r="B4952" s="22">
        <v>1.63</v>
      </c>
      <c r="C4952" s="23">
        <v>272856.18</v>
      </c>
      <c r="D4952" s="22">
        <v>229643.37</v>
      </c>
      <c r="E4952" s="22">
        <v>203830.16</v>
      </c>
      <c r="F4952" s="22">
        <v>25813.21</v>
      </c>
      <c r="G4952" s="24">
        <v>0</v>
      </c>
      <c r="H4952" s="24" t="s">
        <v>259</v>
      </c>
      <c r="I4952" s="24" t="s">
        <v>165</v>
      </c>
      <c r="J4952" s="24" t="s">
        <v>86</v>
      </c>
      <c r="K4952" s="19">
        <f>B4952*$P$40</f>
        <v>48.9</v>
      </c>
      <c r="L4952" s="20">
        <f>C4952*$P$40</f>
        <v>8185685.3999999994</v>
      </c>
      <c r="M4952" s="19" t="str">
        <f>TEXT(A4952,"ММММ")</f>
        <v>Октябрь</v>
      </c>
      <c r="N4952" s="19"/>
    </row>
    <row r="4953" spans="1:14" hidden="1" x14ac:dyDescent="0.3">
      <c r="A4953" s="21" t="s">
        <v>123</v>
      </c>
      <c r="B4953" s="22">
        <v>1.63</v>
      </c>
      <c r="C4953" s="23">
        <v>264691.87</v>
      </c>
      <c r="D4953" s="22">
        <v>176465.63</v>
      </c>
      <c r="E4953" s="22">
        <v>107174.93</v>
      </c>
      <c r="F4953" s="22">
        <v>69290.7</v>
      </c>
      <c r="G4953" s="24">
        <v>0</v>
      </c>
      <c r="H4953" s="24" t="s">
        <v>259</v>
      </c>
      <c r="I4953" s="24" t="s">
        <v>219</v>
      </c>
      <c r="J4953" s="24" t="s">
        <v>109</v>
      </c>
      <c r="K4953" s="19">
        <f>B4953*$P$40</f>
        <v>48.9</v>
      </c>
      <c r="L4953" s="20">
        <f>C4953*$P$40</f>
        <v>7940756.0999999996</v>
      </c>
      <c r="M4953" s="19" t="str">
        <f>TEXT(A4953,"ММММ")</f>
        <v>Октябрь</v>
      </c>
      <c r="N4953" s="19"/>
    </row>
    <row r="4954" spans="1:14" hidden="1" x14ac:dyDescent="0.3">
      <c r="A4954" s="16" t="s">
        <v>124</v>
      </c>
      <c r="B4954" s="22">
        <v>1.63</v>
      </c>
      <c r="C4954" s="23">
        <v>263624.63</v>
      </c>
      <c r="D4954" s="22">
        <v>66101.05</v>
      </c>
      <c r="E4954" s="22">
        <v>49438.96</v>
      </c>
      <c r="F4954" s="22">
        <v>14192.88</v>
      </c>
      <c r="G4954" s="24">
        <v>2469.21</v>
      </c>
      <c r="H4954" s="24" t="s">
        <v>258</v>
      </c>
      <c r="I4954" s="24" t="s">
        <v>165</v>
      </c>
      <c r="J4954" s="24" t="s">
        <v>74</v>
      </c>
      <c r="K4954" s="19">
        <f>B4954*$P$40</f>
        <v>48.9</v>
      </c>
      <c r="L4954" s="20">
        <f>C4954*$P$40</f>
        <v>7908738.9000000004</v>
      </c>
      <c r="M4954" s="19" t="str">
        <f>TEXT(A4954,"ММММ")</f>
        <v>Октябрь</v>
      </c>
      <c r="N4954" s="19"/>
    </row>
    <row r="4955" spans="1:14" hidden="1" x14ac:dyDescent="0.3">
      <c r="A4955" s="21" t="s">
        <v>125</v>
      </c>
      <c r="B4955" s="22">
        <v>1.63</v>
      </c>
      <c r="C4955" s="23">
        <v>259416.65</v>
      </c>
      <c r="D4955" s="22">
        <v>82558.240000000005</v>
      </c>
      <c r="E4955" s="22">
        <v>78534</v>
      </c>
      <c r="F4955" s="22">
        <v>347.25</v>
      </c>
      <c r="G4955" s="24">
        <v>3676.99</v>
      </c>
      <c r="H4955" s="24" t="s">
        <v>258</v>
      </c>
      <c r="I4955" s="24" t="s">
        <v>112</v>
      </c>
      <c r="J4955" s="24" t="s">
        <v>74</v>
      </c>
      <c r="K4955" s="19">
        <f>B4955*$P$40</f>
        <v>48.9</v>
      </c>
      <c r="L4955" s="20">
        <f>C4955*$P$40</f>
        <v>7782499.5</v>
      </c>
      <c r="M4955" s="19" t="str">
        <f>TEXT(A4955,"ММММ")</f>
        <v>Сентябрь</v>
      </c>
      <c r="N4955" s="19"/>
    </row>
    <row r="4956" spans="1:14" hidden="1" x14ac:dyDescent="0.3">
      <c r="A4956" s="16" t="s">
        <v>126</v>
      </c>
      <c r="B4956" s="17">
        <v>1.63</v>
      </c>
      <c r="C4956" s="18">
        <v>249920.93</v>
      </c>
      <c r="D4956" s="17">
        <v>80679.09</v>
      </c>
      <c r="E4956" s="17">
        <v>76700.960000000006</v>
      </c>
      <c r="F4956" s="17">
        <v>3978.13</v>
      </c>
      <c r="G4956" s="19">
        <v>0</v>
      </c>
      <c r="H4956" s="19" t="s">
        <v>258</v>
      </c>
      <c r="I4956" s="19" t="s">
        <v>165</v>
      </c>
      <c r="J4956" s="19" t="s">
        <v>94</v>
      </c>
      <c r="K4956" s="19">
        <f>B4956*$P$40</f>
        <v>48.9</v>
      </c>
      <c r="L4956" s="20">
        <f>C4956*$P$40</f>
        <v>7497627.8999999994</v>
      </c>
      <c r="M4956" s="19" t="str">
        <f>TEXT(A4956,"ММММ")</f>
        <v>Сентябрь</v>
      </c>
      <c r="N4956" s="19"/>
    </row>
    <row r="4957" spans="1:14" hidden="1" x14ac:dyDescent="0.3">
      <c r="A4957" s="21" t="s">
        <v>127</v>
      </c>
      <c r="B4957" s="17">
        <v>1.63</v>
      </c>
      <c r="C4957" s="18">
        <v>243992.86</v>
      </c>
      <c r="D4957" s="17">
        <v>77171.009999999995</v>
      </c>
      <c r="E4957" s="17">
        <v>71183.69</v>
      </c>
      <c r="F4957" s="17">
        <v>5987.32</v>
      </c>
      <c r="G4957" s="19">
        <v>0</v>
      </c>
      <c r="H4957" s="19" t="s">
        <v>258</v>
      </c>
      <c r="I4957" s="19" t="s">
        <v>165</v>
      </c>
      <c r="J4957" s="19" t="s">
        <v>94</v>
      </c>
      <c r="K4957" s="19">
        <f>B4957*$P$40</f>
        <v>48.9</v>
      </c>
      <c r="L4957" s="20">
        <f>C4957*$P$40</f>
        <v>7319785.7999999998</v>
      </c>
      <c r="M4957" s="19" t="str">
        <f>TEXT(A4957,"ММММ")</f>
        <v>Сентябрь</v>
      </c>
      <c r="N4957" s="19"/>
    </row>
    <row r="4958" spans="1:14" hidden="1" x14ac:dyDescent="0.3">
      <c r="A4958" s="16" t="s">
        <v>128</v>
      </c>
      <c r="B4958" s="22">
        <v>1.63</v>
      </c>
      <c r="C4958" s="23">
        <v>229001.29</v>
      </c>
      <c r="D4958" s="22">
        <v>74153.789999999994</v>
      </c>
      <c r="E4958" s="22">
        <v>71573.429999999993</v>
      </c>
      <c r="F4958" s="22">
        <v>2580.36</v>
      </c>
      <c r="G4958" s="24">
        <v>0</v>
      </c>
      <c r="H4958" s="24" t="s">
        <v>258</v>
      </c>
      <c r="I4958" s="24" t="s">
        <v>165</v>
      </c>
      <c r="J4958" s="24" t="s">
        <v>94</v>
      </c>
      <c r="K4958" s="19">
        <f>B4958*$P$40</f>
        <v>48.9</v>
      </c>
      <c r="L4958" s="20">
        <f>C4958*$P$40</f>
        <v>6870038.7000000002</v>
      </c>
      <c r="M4958" s="19" t="str">
        <f>TEXT(A4958,"ММММ")</f>
        <v>Сентябрь</v>
      </c>
      <c r="N4958" s="19"/>
    </row>
    <row r="4959" spans="1:14" hidden="1" x14ac:dyDescent="0.3">
      <c r="A4959" s="21" t="s">
        <v>129</v>
      </c>
      <c r="B4959" s="22">
        <v>1.63</v>
      </c>
      <c r="C4959" s="23">
        <v>224391.93</v>
      </c>
      <c r="D4959" s="22">
        <v>55991.24</v>
      </c>
      <c r="E4959" s="22">
        <v>55353.120000000003</v>
      </c>
      <c r="F4959" s="22">
        <v>628.12</v>
      </c>
      <c r="G4959" s="24">
        <v>10</v>
      </c>
      <c r="H4959" s="24" t="s">
        <v>258</v>
      </c>
      <c r="I4959" s="24" t="s">
        <v>112</v>
      </c>
      <c r="J4959" s="24" t="s">
        <v>74</v>
      </c>
      <c r="K4959" s="19">
        <f>B4959*$P$40</f>
        <v>48.9</v>
      </c>
      <c r="L4959" s="20">
        <f>C4959*$P$40</f>
        <v>6731757.8999999994</v>
      </c>
      <c r="M4959" s="19" t="str">
        <f>TEXT(A4959,"ММММ")</f>
        <v>Август</v>
      </c>
      <c r="N4959" s="19"/>
    </row>
    <row r="4960" spans="1:14" hidden="1" x14ac:dyDescent="0.3">
      <c r="A4960" s="16" t="s">
        <v>130</v>
      </c>
      <c r="B4960" s="22">
        <v>1.63</v>
      </c>
      <c r="C4960" s="23">
        <v>186112.1</v>
      </c>
      <c r="D4960" s="22">
        <v>89243.51</v>
      </c>
      <c r="E4960" s="22">
        <v>82024.66</v>
      </c>
      <c r="F4960" s="22">
        <v>7218.85</v>
      </c>
      <c r="G4960" s="24">
        <v>0</v>
      </c>
      <c r="H4960" s="24" t="s">
        <v>259</v>
      </c>
      <c r="I4960" s="24" t="s">
        <v>165</v>
      </c>
      <c r="J4960" s="24" t="s">
        <v>63</v>
      </c>
      <c r="K4960" s="19">
        <f>B4960*$P$40</f>
        <v>48.9</v>
      </c>
      <c r="L4960" s="20">
        <f>C4960*$P$40</f>
        <v>5583363</v>
      </c>
      <c r="M4960" s="19" t="str">
        <f>TEXT(A4960,"ММММ")</f>
        <v>Август</v>
      </c>
      <c r="N4960" s="19"/>
    </row>
    <row r="4961" spans="1:14" hidden="1" x14ac:dyDescent="0.3">
      <c r="A4961" s="21" t="s">
        <v>131</v>
      </c>
      <c r="B4961" s="17">
        <v>1.63</v>
      </c>
      <c r="C4961" s="18">
        <v>175422.72</v>
      </c>
      <c r="D4961" s="17">
        <v>75859.05</v>
      </c>
      <c r="E4961" s="17">
        <v>74991.990000000005</v>
      </c>
      <c r="F4961" s="17">
        <v>867.06</v>
      </c>
      <c r="G4961" s="19">
        <v>0</v>
      </c>
      <c r="H4961" s="19" t="s">
        <v>259</v>
      </c>
      <c r="I4961" s="19" t="s">
        <v>112</v>
      </c>
      <c r="J4961" s="19" t="s">
        <v>63</v>
      </c>
      <c r="K4961" s="19">
        <f>B4961*$P$40</f>
        <v>48.9</v>
      </c>
      <c r="L4961" s="20">
        <f>C4961*$P$40</f>
        <v>5262681.5999999996</v>
      </c>
      <c r="M4961" s="19" t="str">
        <f>TEXT(A4961,"ММММ")</f>
        <v>Август</v>
      </c>
      <c r="N4961" s="19"/>
    </row>
    <row r="4962" spans="1:14" hidden="1" x14ac:dyDescent="0.3">
      <c r="A4962" s="16" t="s">
        <v>132</v>
      </c>
      <c r="B4962" s="17">
        <v>1.63</v>
      </c>
      <c r="C4962" s="18">
        <v>152558.07999999999</v>
      </c>
      <c r="D4962" s="17">
        <v>77406.61</v>
      </c>
      <c r="E4962" s="17">
        <v>36905.14</v>
      </c>
      <c r="F4962" s="17">
        <v>40362.33</v>
      </c>
      <c r="G4962" s="19">
        <v>139.13999999999999</v>
      </c>
      <c r="H4962" s="19" t="s">
        <v>258</v>
      </c>
      <c r="I4962" s="19" t="s">
        <v>165</v>
      </c>
      <c r="J4962" s="19" t="s">
        <v>76</v>
      </c>
      <c r="K4962" s="19">
        <f>B4962*$P$40</f>
        <v>48.9</v>
      </c>
      <c r="L4962" s="20">
        <f>C4962*$P$40</f>
        <v>4576742.3999999994</v>
      </c>
      <c r="M4962" s="19" t="str">
        <f>TEXT(A4962,"ММММ")</f>
        <v>Август</v>
      </c>
      <c r="N4962" s="19"/>
    </row>
    <row r="4963" spans="1:14" hidden="1" x14ac:dyDescent="0.3">
      <c r="A4963" s="21" t="s">
        <v>133</v>
      </c>
      <c r="B4963" s="22">
        <v>1.63</v>
      </c>
      <c r="C4963" s="23">
        <v>150828.78</v>
      </c>
      <c r="D4963" s="22">
        <v>51161.99</v>
      </c>
      <c r="E4963" s="22">
        <v>22007.23</v>
      </c>
      <c r="F4963" s="22">
        <v>27404.76</v>
      </c>
      <c r="G4963" s="24">
        <v>1750</v>
      </c>
      <c r="H4963" s="24" t="s">
        <v>258</v>
      </c>
      <c r="I4963" s="24" t="s">
        <v>165</v>
      </c>
      <c r="J4963" s="24" t="s">
        <v>77</v>
      </c>
      <c r="K4963" s="19">
        <f>B4963*$P$40</f>
        <v>48.9</v>
      </c>
      <c r="L4963" s="20">
        <f>C4963*$P$40</f>
        <v>4524863.4000000004</v>
      </c>
      <c r="M4963" s="19" t="str">
        <f>TEXT(A4963,"ММММ")</f>
        <v>Июль</v>
      </c>
      <c r="N4963" s="19"/>
    </row>
    <row r="4964" spans="1:14" hidden="1" x14ac:dyDescent="0.3">
      <c r="A4964" s="16" t="s">
        <v>134</v>
      </c>
      <c r="B4964" s="17">
        <v>1.63</v>
      </c>
      <c r="C4964" s="18">
        <v>138021.20000000001</v>
      </c>
      <c r="D4964" s="17">
        <v>41826.959999999999</v>
      </c>
      <c r="E4964" s="17">
        <v>19492.599999999999</v>
      </c>
      <c r="F4964" s="17">
        <v>19474.36</v>
      </c>
      <c r="G4964" s="19">
        <v>2860</v>
      </c>
      <c r="H4964" s="19" t="s">
        <v>258</v>
      </c>
      <c r="I4964" s="19" t="s">
        <v>165</v>
      </c>
      <c r="J4964" s="19" t="s">
        <v>77</v>
      </c>
      <c r="K4964" s="19">
        <f>B4964*$P$40</f>
        <v>48.9</v>
      </c>
      <c r="L4964" s="20">
        <f>C4964*$P$40</f>
        <v>4140636.0000000005</v>
      </c>
      <c r="M4964" s="19" t="str">
        <f>TEXT(A4964,"ММММ")</f>
        <v>Июль</v>
      </c>
      <c r="N4964" s="19"/>
    </row>
    <row r="4965" spans="1:14" hidden="1" x14ac:dyDescent="0.3">
      <c r="A4965" s="21" t="s">
        <v>135</v>
      </c>
      <c r="B4965" s="17">
        <v>1.63</v>
      </c>
      <c r="C4965" s="18">
        <v>132894.76999999999</v>
      </c>
      <c r="D4965" s="17">
        <v>45873.71</v>
      </c>
      <c r="E4965" s="17">
        <v>39617.39</v>
      </c>
      <c r="F4965" s="17">
        <v>1742.09</v>
      </c>
      <c r="G4965" s="19">
        <v>4514.2299999999996</v>
      </c>
      <c r="H4965" s="19" t="s">
        <v>258</v>
      </c>
      <c r="I4965" s="19" t="s">
        <v>112</v>
      </c>
      <c r="J4965" s="19" t="s">
        <v>71</v>
      </c>
      <c r="K4965" s="19">
        <f>B4965*$P$40</f>
        <v>48.9</v>
      </c>
      <c r="L4965" s="20">
        <f>C4965*$P$40</f>
        <v>3986843.0999999996</v>
      </c>
      <c r="M4965" s="19" t="str">
        <f>TEXT(A4965,"ММММ")</f>
        <v>Июль</v>
      </c>
      <c r="N4965" s="19"/>
    </row>
    <row r="4966" spans="1:14" hidden="1" x14ac:dyDescent="0.3">
      <c r="A4966" s="16" t="s">
        <v>136</v>
      </c>
      <c r="B4966" s="17">
        <v>1.63</v>
      </c>
      <c r="C4966" s="18">
        <v>132716.65</v>
      </c>
      <c r="D4966" s="17">
        <v>38855.9</v>
      </c>
      <c r="E4966" s="17">
        <v>27912.73</v>
      </c>
      <c r="F4966" s="17">
        <v>1824.11</v>
      </c>
      <c r="G4966" s="19">
        <v>9119.06</v>
      </c>
      <c r="H4966" s="19" t="s">
        <v>258</v>
      </c>
      <c r="I4966" s="19" t="s">
        <v>219</v>
      </c>
      <c r="J4966" s="19" t="s">
        <v>71</v>
      </c>
      <c r="K4966" s="19">
        <f>B4966*$P$40</f>
        <v>48.9</v>
      </c>
      <c r="L4966" s="20">
        <f>C4966*$P$40</f>
        <v>3981499.5</v>
      </c>
      <c r="M4966" s="19" t="str">
        <f>TEXT(A4966,"ММММ")</f>
        <v>Июль</v>
      </c>
      <c r="N4966" s="19"/>
    </row>
    <row r="4967" spans="1:14" hidden="1" x14ac:dyDescent="0.3">
      <c r="A4967" s="21" t="s">
        <v>137</v>
      </c>
      <c r="B4967" s="17">
        <v>1.63</v>
      </c>
      <c r="C4967" s="18">
        <v>127602.86</v>
      </c>
      <c r="D4967" s="17">
        <v>45228.17</v>
      </c>
      <c r="E4967" s="17">
        <v>30869.15</v>
      </c>
      <c r="F4967" s="17">
        <v>5476.93</v>
      </c>
      <c r="G4967" s="19">
        <v>8882.09</v>
      </c>
      <c r="H4967" s="19" t="s">
        <v>258</v>
      </c>
      <c r="I4967" s="19" t="s">
        <v>165</v>
      </c>
      <c r="J4967" s="19" t="s">
        <v>71</v>
      </c>
      <c r="K4967" s="19">
        <f>B4967*$P$40</f>
        <v>48.9</v>
      </c>
      <c r="L4967" s="20">
        <f>C4967*$P$40</f>
        <v>3828085.8</v>
      </c>
      <c r="M4967" s="19" t="str">
        <f>TEXT(A4967,"ММММ")</f>
        <v>Июль</v>
      </c>
      <c r="N4967" s="19"/>
    </row>
    <row r="4968" spans="1:14" hidden="1" x14ac:dyDescent="0.3">
      <c r="A4968" s="16" t="s">
        <v>138</v>
      </c>
      <c r="B4968" s="17">
        <v>1.63</v>
      </c>
      <c r="C4968" s="18">
        <v>117842.82</v>
      </c>
      <c r="D4968" s="17">
        <v>42895.22</v>
      </c>
      <c r="E4968" s="17">
        <v>38573.86</v>
      </c>
      <c r="F4968" s="17">
        <v>4300.71</v>
      </c>
      <c r="G4968" s="19">
        <v>20.65</v>
      </c>
      <c r="H4968" s="19" t="s">
        <v>258</v>
      </c>
      <c r="I4968" s="19" t="s">
        <v>112</v>
      </c>
      <c r="J4968" s="19" t="s">
        <v>71</v>
      </c>
      <c r="K4968" s="19">
        <f>B4968*$P$40</f>
        <v>48.9</v>
      </c>
      <c r="L4968" s="20">
        <f>C4968*$P$40</f>
        <v>3535284.6</v>
      </c>
      <c r="M4968" s="19" t="str">
        <f>TEXT(A4968,"ММММ")</f>
        <v>Июнь</v>
      </c>
      <c r="N4968" s="19"/>
    </row>
    <row r="4969" spans="1:14" hidden="1" x14ac:dyDescent="0.3">
      <c r="A4969" s="21" t="s">
        <v>139</v>
      </c>
      <c r="B4969" s="22">
        <v>1.63</v>
      </c>
      <c r="C4969" s="23">
        <v>89105.75</v>
      </c>
      <c r="D4969" s="22">
        <v>35579.5</v>
      </c>
      <c r="E4969" s="22">
        <v>29203.64</v>
      </c>
      <c r="F4969" s="22">
        <v>6375.86</v>
      </c>
      <c r="G4969" s="24">
        <v>0</v>
      </c>
      <c r="H4969" s="24" t="s">
        <v>258</v>
      </c>
      <c r="I4969" s="24" t="s">
        <v>165</v>
      </c>
      <c r="J4969" s="24" t="s">
        <v>106</v>
      </c>
      <c r="K4969" s="19">
        <f>B4969*$P$40</f>
        <v>48.9</v>
      </c>
      <c r="L4969" s="20">
        <f>C4969*$P$40</f>
        <v>2673172.5</v>
      </c>
      <c r="M4969" s="19" t="str">
        <f>TEXT(A4969,"ММММ")</f>
        <v>Июнь</v>
      </c>
      <c r="N4969" s="19"/>
    </row>
    <row r="4970" spans="1:14" hidden="1" x14ac:dyDescent="0.3">
      <c r="A4970" s="16" t="s">
        <v>140</v>
      </c>
      <c r="B4970" s="22">
        <v>1.63</v>
      </c>
      <c r="C4970" s="23">
        <v>78675.66</v>
      </c>
      <c r="D4970" s="22">
        <v>24940.18</v>
      </c>
      <c r="E4970" s="22">
        <v>24940.18</v>
      </c>
      <c r="F4970" s="22">
        <v>0</v>
      </c>
      <c r="G4970" s="24">
        <v>0</v>
      </c>
      <c r="H4970" s="24" t="s">
        <v>258</v>
      </c>
      <c r="I4970" s="24" t="s">
        <v>112</v>
      </c>
      <c r="J4970" s="24" t="s">
        <v>62</v>
      </c>
      <c r="K4970" s="19">
        <f>B4970*$P$40</f>
        <v>48.9</v>
      </c>
      <c r="L4970" s="20">
        <f>C4970*$P$40</f>
        <v>2360269.8000000003</v>
      </c>
      <c r="M4970" s="19" t="str">
        <f>TEXT(A4970,"ММММ")</f>
        <v>Июнь</v>
      </c>
      <c r="N4970" s="19"/>
    </row>
    <row r="4971" spans="1:14" hidden="1" x14ac:dyDescent="0.3">
      <c r="A4971" s="21" t="s">
        <v>141</v>
      </c>
      <c r="B4971" s="22">
        <v>1.63</v>
      </c>
      <c r="C4971" s="23">
        <v>77530.960000000006</v>
      </c>
      <c r="D4971" s="22">
        <v>58736.91</v>
      </c>
      <c r="E4971" s="22">
        <v>51428.61</v>
      </c>
      <c r="F4971" s="22">
        <v>7308.3</v>
      </c>
      <c r="G4971" s="24">
        <v>0</v>
      </c>
      <c r="H4971" s="24" t="s">
        <v>259</v>
      </c>
      <c r="I4971" s="24" t="s">
        <v>165</v>
      </c>
      <c r="J4971" s="24" t="s">
        <v>103</v>
      </c>
      <c r="K4971" s="19">
        <f>B4971*$P$40</f>
        <v>48.9</v>
      </c>
      <c r="L4971" s="20">
        <f>C4971*$P$40</f>
        <v>2325928.8000000003</v>
      </c>
      <c r="M4971" s="19" t="str">
        <f>TEXT(A4971,"ММММ")</f>
        <v>Июнь</v>
      </c>
      <c r="N4971" s="19"/>
    </row>
    <row r="4972" spans="1:14" hidden="1" x14ac:dyDescent="0.3">
      <c r="A4972" s="16" t="s">
        <v>142</v>
      </c>
      <c r="B4972" s="22">
        <v>1.63</v>
      </c>
      <c r="C4972" s="23">
        <v>71995.22</v>
      </c>
      <c r="D4972" s="22">
        <v>43036.03</v>
      </c>
      <c r="E4972" s="22">
        <v>20516.93</v>
      </c>
      <c r="F4972" s="22">
        <v>22519.1</v>
      </c>
      <c r="G4972" s="24">
        <v>0</v>
      </c>
      <c r="H4972" s="24" t="s">
        <v>259</v>
      </c>
      <c r="I4972" s="24" t="s">
        <v>165</v>
      </c>
      <c r="J4972" s="24" t="s">
        <v>92</v>
      </c>
      <c r="K4972" s="19">
        <f>B4972*$P$40</f>
        <v>48.9</v>
      </c>
      <c r="L4972" s="20">
        <f>C4972*$P$40</f>
        <v>2159856.6</v>
      </c>
      <c r="M4972" s="19" t="str">
        <f>TEXT(A4972,"ММММ")</f>
        <v>Май</v>
      </c>
      <c r="N4972" s="19"/>
    </row>
    <row r="4973" spans="1:14" hidden="1" x14ac:dyDescent="0.3">
      <c r="A4973" s="21" t="s">
        <v>143</v>
      </c>
      <c r="B4973" s="22">
        <v>1.63</v>
      </c>
      <c r="C4973" s="23">
        <v>71551.350000000006</v>
      </c>
      <c r="D4973" s="22">
        <v>45523.32</v>
      </c>
      <c r="E4973" s="22">
        <v>24299.08</v>
      </c>
      <c r="F4973" s="22">
        <v>21224.240000000002</v>
      </c>
      <c r="G4973" s="24">
        <v>0</v>
      </c>
      <c r="H4973" s="24" t="s">
        <v>259</v>
      </c>
      <c r="I4973" s="24" t="s">
        <v>165</v>
      </c>
      <c r="J4973" s="24" t="s">
        <v>92</v>
      </c>
      <c r="K4973" s="19">
        <f>B4973*$P$40</f>
        <v>48.9</v>
      </c>
      <c r="L4973" s="20">
        <f>C4973*$P$40</f>
        <v>2146540.5</v>
      </c>
      <c r="M4973" s="19" t="str">
        <f>TEXT(A4973,"ММММ")</f>
        <v>Май</v>
      </c>
      <c r="N4973" s="19"/>
    </row>
    <row r="4974" spans="1:14" hidden="1" x14ac:dyDescent="0.3">
      <c r="A4974" s="16" t="s">
        <v>144</v>
      </c>
      <c r="B4974" s="17">
        <v>1.63</v>
      </c>
      <c r="C4974" s="18">
        <v>70790.98</v>
      </c>
      <c r="D4974" s="17">
        <v>42311.75</v>
      </c>
      <c r="E4974" s="17">
        <v>34013.160000000003</v>
      </c>
      <c r="F4974" s="17">
        <v>8298.59</v>
      </c>
      <c r="G4974" s="19">
        <v>0</v>
      </c>
      <c r="H4974" s="19" t="s">
        <v>259</v>
      </c>
      <c r="I4974" s="19" t="s">
        <v>112</v>
      </c>
      <c r="J4974" s="19" t="s">
        <v>103</v>
      </c>
      <c r="K4974" s="19">
        <f>B4974*$P$40</f>
        <v>48.9</v>
      </c>
      <c r="L4974" s="20">
        <f>C4974*$P$40</f>
        <v>2123729.4</v>
      </c>
      <c r="M4974" s="19" t="str">
        <f>TEXT(A4974,"ММММ")</f>
        <v>Май</v>
      </c>
      <c r="N4974" s="19"/>
    </row>
    <row r="4975" spans="1:14" hidden="1" x14ac:dyDescent="0.3">
      <c r="A4975" s="21" t="s">
        <v>145</v>
      </c>
      <c r="B4975" s="17">
        <v>1.63</v>
      </c>
      <c r="C4975" s="18">
        <v>66740.039999999994</v>
      </c>
      <c r="D4975" s="17">
        <v>46006.22</v>
      </c>
      <c r="E4975" s="17">
        <v>30261.94</v>
      </c>
      <c r="F4975" s="17">
        <v>15744.28</v>
      </c>
      <c r="G4975" s="19">
        <v>0</v>
      </c>
      <c r="H4975" s="19" t="s">
        <v>259</v>
      </c>
      <c r="I4975" s="19" t="s">
        <v>219</v>
      </c>
      <c r="J4975" s="19" t="s">
        <v>92</v>
      </c>
      <c r="K4975" s="19">
        <f>B4975*$P$40</f>
        <v>48.9</v>
      </c>
      <c r="L4975" s="20">
        <f>C4975*$P$40</f>
        <v>2002201.1999999997</v>
      </c>
      <c r="M4975" s="19" t="str">
        <f>TEXT(A4975,"ММММ")</f>
        <v>Май</v>
      </c>
      <c r="N4975" s="19"/>
    </row>
    <row r="4976" spans="1:14" hidden="1" x14ac:dyDescent="0.3">
      <c r="A4976" s="16" t="s">
        <v>146</v>
      </c>
      <c r="B4976" s="17">
        <v>1.63</v>
      </c>
      <c r="C4976" s="18">
        <v>62228.22</v>
      </c>
      <c r="D4976" s="17">
        <v>44141.760000000002</v>
      </c>
      <c r="E4976" s="17">
        <v>32311.88</v>
      </c>
      <c r="F4976" s="17">
        <v>11829.88</v>
      </c>
      <c r="G4976" s="19">
        <v>0</v>
      </c>
      <c r="H4976" s="19" t="s">
        <v>259</v>
      </c>
      <c r="I4976" s="19" t="s">
        <v>165</v>
      </c>
      <c r="J4976" s="19" t="s">
        <v>92</v>
      </c>
      <c r="K4976" s="19">
        <f>B4976*$P$40</f>
        <v>48.9</v>
      </c>
      <c r="L4976" s="20">
        <f>C4976*$P$40</f>
        <v>1866846.6</v>
      </c>
      <c r="M4976" s="19" t="str">
        <f>TEXT(A4976,"ММММ")</f>
        <v>Май</v>
      </c>
      <c r="N4976" s="19"/>
    </row>
    <row r="4977" spans="1:14" x14ac:dyDescent="0.3">
      <c r="A4977" s="40" t="s">
        <v>147</v>
      </c>
      <c r="B4977" s="38">
        <v>1.63</v>
      </c>
      <c r="C4977" s="39">
        <v>59906.52</v>
      </c>
      <c r="D4977" s="38">
        <v>10969.72</v>
      </c>
      <c r="E4977" s="38">
        <v>6137.81</v>
      </c>
      <c r="F4977" s="38">
        <v>4831.91</v>
      </c>
      <c r="G4977" s="26">
        <v>0</v>
      </c>
      <c r="H4977" s="26" t="s">
        <v>259</v>
      </c>
      <c r="I4977" s="26" t="s">
        <v>5</v>
      </c>
      <c r="J4977" s="26" t="s">
        <v>72</v>
      </c>
      <c r="K4977" s="26">
        <f>B4977*$P$40</f>
        <v>48.9</v>
      </c>
      <c r="L4977" s="32">
        <f>C4977*$P$40</f>
        <v>1797195.5999999999</v>
      </c>
      <c r="M4977" s="33">
        <f>MONTH(A4977)</f>
        <v>4</v>
      </c>
      <c r="N4977" s="33">
        <f>L4977/K4977</f>
        <v>36752.466257668711</v>
      </c>
    </row>
    <row r="4978" spans="1:14" hidden="1" x14ac:dyDescent="0.3">
      <c r="A4978" s="16" t="s">
        <v>148</v>
      </c>
      <c r="B4978" s="17">
        <v>1.63</v>
      </c>
      <c r="C4978" s="18">
        <v>57957.05</v>
      </c>
      <c r="D4978" s="17">
        <v>19942.68</v>
      </c>
      <c r="E4978" s="17">
        <v>14701.78</v>
      </c>
      <c r="F4978" s="17">
        <v>5240.8999999999996</v>
      </c>
      <c r="G4978" s="19">
        <v>0</v>
      </c>
      <c r="H4978" s="19" t="s">
        <v>259</v>
      </c>
      <c r="I4978" s="19" t="s">
        <v>112</v>
      </c>
      <c r="J4978" s="19" t="s">
        <v>92</v>
      </c>
      <c r="K4978" s="19">
        <f>B4978*$P$40</f>
        <v>48.9</v>
      </c>
      <c r="L4978" s="20">
        <f>C4978*$P$40</f>
        <v>1738711.5</v>
      </c>
      <c r="M4978" s="19" t="str">
        <f>TEXT(A4978,"ММММ")</f>
        <v>Апрель</v>
      </c>
      <c r="N4978" s="19"/>
    </row>
    <row r="4979" spans="1:14" hidden="1" x14ac:dyDescent="0.3">
      <c r="A4979" s="21" t="s">
        <v>149</v>
      </c>
      <c r="B4979" s="22">
        <v>1.63</v>
      </c>
      <c r="C4979" s="23">
        <v>57178.2</v>
      </c>
      <c r="D4979" s="22">
        <v>10905.44</v>
      </c>
      <c r="E4979" s="22">
        <v>10474.09</v>
      </c>
      <c r="F4979" s="22">
        <v>431.35</v>
      </c>
      <c r="G4979" s="24">
        <v>0</v>
      </c>
      <c r="H4979" s="24" t="s">
        <v>258</v>
      </c>
      <c r="I4979" s="24" t="s">
        <v>112</v>
      </c>
      <c r="J4979" s="24" t="s">
        <v>6</v>
      </c>
      <c r="K4979" s="19">
        <f>B4979*$P$40</f>
        <v>48.9</v>
      </c>
      <c r="L4979" s="20">
        <f>C4979*$P$40</f>
        <v>1715346</v>
      </c>
      <c r="M4979" s="19" t="str">
        <f>TEXT(A4979,"ММММ")</f>
        <v>Апрель</v>
      </c>
      <c r="N4979" s="19"/>
    </row>
    <row r="4980" spans="1:14" x14ac:dyDescent="0.3">
      <c r="A4980" s="37" t="s">
        <v>150</v>
      </c>
      <c r="B4980" s="38">
        <v>1.63</v>
      </c>
      <c r="C4980" s="39">
        <v>56818.47</v>
      </c>
      <c r="D4980" s="38">
        <v>2485.9499999999998</v>
      </c>
      <c r="E4980" s="38">
        <v>1992.35</v>
      </c>
      <c r="F4980" s="38">
        <v>493.6</v>
      </c>
      <c r="G4980" s="26">
        <v>0</v>
      </c>
      <c r="H4980" s="26" t="s">
        <v>259</v>
      </c>
      <c r="I4980" s="26" t="s">
        <v>5</v>
      </c>
      <c r="J4980" s="26" t="s">
        <v>72</v>
      </c>
      <c r="K4980" s="26">
        <f>B4980*$P$40</f>
        <v>48.9</v>
      </c>
      <c r="L4980" s="32">
        <f>C4980*$P$40</f>
        <v>1704554.1</v>
      </c>
      <c r="M4980" s="33">
        <f>MONTH(A4980)</f>
        <v>4</v>
      </c>
      <c r="N4980" s="33">
        <f>L4980/K4980</f>
        <v>34857.957055214727</v>
      </c>
    </row>
    <row r="4981" spans="1:14" hidden="1" x14ac:dyDescent="0.3">
      <c r="A4981" s="21" t="s">
        <v>151</v>
      </c>
      <c r="B4981" s="22">
        <v>1.63</v>
      </c>
      <c r="C4981" s="23">
        <v>56114.01</v>
      </c>
      <c r="D4981" s="22">
        <v>28592.31</v>
      </c>
      <c r="E4981" s="22">
        <v>19205.27</v>
      </c>
      <c r="F4981" s="22">
        <v>9387.0400000000009</v>
      </c>
      <c r="G4981" s="24">
        <v>0</v>
      </c>
      <c r="H4981" s="24" t="s">
        <v>259</v>
      </c>
      <c r="I4981" s="24" t="s">
        <v>112</v>
      </c>
      <c r="J4981" s="24" t="s">
        <v>92</v>
      </c>
      <c r="K4981" s="19">
        <f>B4981*$P$40</f>
        <v>48.9</v>
      </c>
      <c r="L4981" s="20">
        <f>C4981*$P$40</f>
        <v>1683420.3</v>
      </c>
      <c r="M4981" s="19" t="str">
        <f>TEXT(A4981,"ММММ")</f>
        <v>Март</v>
      </c>
      <c r="N4981" s="19"/>
    </row>
    <row r="4982" spans="1:14" x14ac:dyDescent="0.3">
      <c r="A4982" s="37" t="s">
        <v>152</v>
      </c>
      <c r="B4982" s="41">
        <v>1.63</v>
      </c>
      <c r="C4982" s="42">
        <v>55389.85</v>
      </c>
      <c r="D4982" s="41">
        <v>35961.35</v>
      </c>
      <c r="E4982" s="41">
        <v>28099.9</v>
      </c>
      <c r="F4982" s="41">
        <v>7861.45</v>
      </c>
      <c r="G4982" s="43">
        <v>0</v>
      </c>
      <c r="H4982" s="43" t="s">
        <v>259</v>
      </c>
      <c r="I4982" s="43" t="s">
        <v>5</v>
      </c>
      <c r="J4982" s="43" t="s">
        <v>86</v>
      </c>
      <c r="K4982" s="26">
        <f>B4982*$P$40</f>
        <v>48.9</v>
      </c>
      <c r="L4982" s="32">
        <f>C4982*$P$40</f>
        <v>1661695.5</v>
      </c>
      <c r="M4982" s="33">
        <f t="shared" ref="M4982:M4984" si="638">MONTH(A4982)</f>
        <v>3</v>
      </c>
      <c r="N4982" s="33">
        <f t="shared" ref="N4982:N4984" si="639">L4982/K4982</f>
        <v>33981.503067484664</v>
      </c>
    </row>
    <row r="4983" spans="1:14" x14ac:dyDescent="0.3">
      <c r="A4983" s="40" t="s">
        <v>153</v>
      </c>
      <c r="B4983" s="38">
        <v>1.63</v>
      </c>
      <c r="C4983" s="39">
        <v>54932.83</v>
      </c>
      <c r="D4983" s="38">
        <v>14444.88</v>
      </c>
      <c r="E4983" s="38">
        <v>11428.78</v>
      </c>
      <c r="F4983" s="38">
        <v>3016.1</v>
      </c>
      <c r="G4983" s="26">
        <v>0</v>
      </c>
      <c r="H4983" s="26" t="s">
        <v>259</v>
      </c>
      <c r="I4983" s="26" t="s">
        <v>5</v>
      </c>
      <c r="J4983" s="26" t="s">
        <v>82</v>
      </c>
      <c r="K4983" s="26">
        <f>B4983*$P$40</f>
        <v>48.9</v>
      </c>
      <c r="L4983" s="32">
        <f>C4983*$P$40</f>
        <v>1647984.9000000001</v>
      </c>
      <c r="M4983" s="33">
        <f t="shared" si="638"/>
        <v>3</v>
      </c>
      <c r="N4983" s="33">
        <f t="shared" si="639"/>
        <v>33701.122699386506</v>
      </c>
    </row>
    <row r="4984" spans="1:14" x14ac:dyDescent="0.3">
      <c r="A4984" s="37" t="s">
        <v>154</v>
      </c>
      <c r="B4984" s="41">
        <v>1.63</v>
      </c>
      <c r="C4984" s="42">
        <v>54182.7</v>
      </c>
      <c r="D4984" s="41">
        <v>31960.62</v>
      </c>
      <c r="E4984" s="41">
        <v>30428.94</v>
      </c>
      <c r="F4984" s="41">
        <v>1531.68</v>
      </c>
      <c r="G4984" s="43">
        <v>0</v>
      </c>
      <c r="H4984" s="43" t="s">
        <v>259</v>
      </c>
      <c r="I4984" s="43" t="s">
        <v>5</v>
      </c>
      <c r="J4984" s="43" t="s">
        <v>86</v>
      </c>
      <c r="K4984" s="26">
        <f>B4984*$P$40</f>
        <v>48.9</v>
      </c>
      <c r="L4984" s="32">
        <f>C4984*$P$40</f>
        <v>1625481</v>
      </c>
      <c r="M4984" s="33">
        <f t="shared" si="638"/>
        <v>3</v>
      </c>
      <c r="N4984" s="33">
        <f t="shared" si="639"/>
        <v>33240.920245398775</v>
      </c>
    </row>
    <row r="4985" spans="1:14" hidden="1" x14ac:dyDescent="0.3">
      <c r="A4985" s="21" t="s">
        <v>155</v>
      </c>
      <c r="B4985" s="17">
        <v>1.63</v>
      </c>
      <c r="C4985" s="18">
        <v>53325.35</v>
      </c>
      <c r="D4985" s="17">
        <v>10525.11</v>
      </c>
      <c r="E4985" s="17">
        <v>6942.43</v>
      </c>
      <c r="F4985" s="17">
        <v>3582.68</v>
      </c>
      <c r="G4985" s="19">
        <v>0</v>
      </c>
      <c r="H4985" s="19" t="s">
        <v>259</v>
      </c>
      <c r="I4985" s="19" t="s">
        <v>112</v>
      </c>
      <c r="J4985" s="19" t="s">
        <v>92</v>
      </c>
      <c r="K4985" s="19">
        <f>B4985*$P$40</f>
        <v>48.9</v>
      </c>
      <c r="L4985" s="20">
        <f>C4985*$P$40</f>
        <v>1599760.5</v>
      </c>
      <c r="M4985" s="19" t="str">
        <f>TEXT(A4985,"ММММ")</f>
        <v>Февраль</v>
      </c>
      <c r="N4985" s="19"/>
    </row>
    <row r="4986" spans="1:14" hidden="1" x14ac:dyDescent="0.3">
      <c r="A4986" s="16" t="s">
        <v>156</v>
      </c>
      <c r="B4986" s="22">
        <v>1.63</v>
      </c>
      <c r="C4986" s="23">
        <v>52284.1</v>
      </c>
      <c r="D4986" s="22">
        <v>22994.22</v>
      </c>
      <c r="E4986" s="22">
        <v>16106.91</v>
      </c>
      <c r="F4986" s="22">
        <v>6887.31</v>
      </c>
      <c r="G4986" s="24">
        <v>0</v>
      </c>
      <c r="H4986" s="24" t="s">
        <v>259</v>
      </c>
      <c r="I4986" s="24" t="s">
        <v>112</v>
      </c>
      <c r="J4986" s="24" t="s">
        <v>92</v>
      </c>
      <c r="K4986" s="19">
        <f>B4986*$P$40</f>
        <v>48.9</v>
      </c>
      <c r="L4986" s="20">
        <f>C4986*$P$40</f>
        <v>1568523</v>
      </c>
      <c r="M4986" s="19" t="str">
        <f>TEXT(A4986,"ММММ")</f>
        <v>Февраль</v>
      </c>
      <c r="N4986" s="19"/>
    </row>
    <row r="4987" spans="1:14" hidden="1" x14ac:dyDescent="0.3">
      <c r="A4987" s="21" t="s">
        <v>157</v>
      </c>
      <c r="B4987" s="22">
        <v>1.63</v>
      </c>
      <c r="C4987" s="23">
        <v>51075.07</v>
      </c>
      <c r="D4987" s="22">
        <v>20794.849999999999</v>
      </c>
      <c r="E4987" s="22">
        <v>16998.34</v>
      </c>
      <c r="F4987" s="22">
        <v>3796.51</v>
      </c>
      <c r="G4987" s="24">
        <v>0</v>
      </c>
      <c r="H4987" s="24" t="s">
        <v>259</v>
      </c>
      <c r="I4987" s="24" t="s">
        <v>112</v>
      </c>
      <c r="J4987" s="24" t="s">
        <v>92</v>
      </c>
      <c r="K4987" s="19">
        <f>B4987*$P$40</f>
        <v>48.9</v>
      </c>
      <c r="L4987" s="20">
        <f>C4987*$P$40</f>
        <v>1532252.1</v>
      </c>
      <c r="M4987" s="19" t="str">
        <f>TEXT(A4987,"ММММ")</f>
        <v>Февраль</v>
      </c>
      <c r="N4987" s="19"/>
    </row>
    <row r="4988" spans="1:14" hidden="1" x14ac:dyDescent="0.3">
      <c r="A4988" s="16" t="s">
        <v>158</v>
      </c>
      <c r="B4988" s="17">
        <v>1.63</v>
      </c>
      <c r="C4988" s="18">
        <v>50911</v>
      </c>
      <c r="D4988" s="17">
        <v>33334.410000000003</v>
      </c>
      <c r="E4988" s="17">
        <v>20022.54</v>
      </c>
      <c r="F4988" s="17">
        <v>13311.87</v>
      </c>
      <c r="G4988" s="19">
        <v>0</v>
      </c>
      <c r="H4988" s="19" t="s">
        <v>259</v>
      </c>
      <c r="I4988" s="19" t="s">
        <v>112</v>
      </c>
      <c r="J4988" s="19" t="s">
        <v>92</v>
      </c>
      <c r="K4988" s="19">
        <f>B4988*$P$40</f>
        <v>48.9</v>
      </c>
      <c r="L4988" s="20">
        <f>C4988*$P$40</f>
        <v>1527330</v>
      </c>
      <c r="M4988" s="19" t="str">
        <f>TEXT(A4988,"ММММ")</f>
        <v>Февраль</v>
      </c>
      <c r="N4988" s="19"/>
    </row>
    <row r="4989" spans="1:14" hidden="1" x14ac:dyDescent="0.3">
      <c r="A4989" s="21" t="s">
        <v>159</v>
      </c>
      <c r="B4989" s="17">
        <v>1.63</v>
      </c>
      <c r="C4989" s="18">
        <v>50608.69</v>
      </c>
      <c r="D4989" s="17">
        <v>20531.599999999999</v>
      </c>
      <c r="E4989" s="17">
        <v>11798.14</v>
      </c>
      <c r="F4989" s="17">
        <v>8733.4599999999991</v>
      </c>
      <c r="G4989" s="19">
        <v>0</v>
      </c>
      <c r="H4989" s="19" t="s">
        <v>259</v>
      </c>
      <c r="I4989" s="19" t="s">
        <v>112</v>
      </c>
      <c r="J4989" s="19" t="s">
        <v>92</v>
      </c>
      <c r="K4989" s="19">
        <f>B4989*$P$40</f>
        <v>48.9</v>
      </c>
      <c r="L4989" s="20">
        <f>C4989*$P$40</f>
        <v>1518260.7000000002</v>
      </c>
      <c r="M4989" s="19" t="str">
        <f>TEXT(A4989,"ММММ")</f>
        <v>Январь</v>
      </c>
      <c r="N4989" s="19"/>
    </row>
    <row r="4990" spans="1:14" hidden="1" x14ac:dyDescent="0.3">
      <c r="A4990" s="16" t="s">
        <v>160</v>
      </c>
      <c r="B4990" s="22">
        <v>1.63</v>
      </c>
      <c r="C4990" s="23">
        <v>41956.88</v>
      </c>
      <c r="D4990" s="22">
        <v>17825.38</v>
      </c>
      <c r="E4990" s="22">
        <v>11957.58</v>
      </c>
      <c r="F4990" s="22">
        <v>5867.8</v>
      </c>
      <c r="G4990" s="24">
        <v>0</v>
      </c>
      <c r="H4990" s="24" t="s">
        <v>259</v>
      </c>
      <c r="I4990" s="24" t="s">
        <v>112</v>
      </c>
      <c r="J4990" s="24" t="s">
        <v>92</v>
      </c>
      <c r="K4990" s="19">
        <f>B4990*$P$40</f>
        <v>48.9</v>
      </c>
      <c r="L4990" s="20">
        <f>C4990*$P$40</f>
        <v>1258706.3999999999</v>
      </c>
      <c r="M4990" s="19" t="str">
        <f>TEXT(A4990,"ММММ")</f>
        <v>Январь</v>
      </c>
      <c r="N4990" s="19"/>
    </row>
    <row r="4991" spans="1:14" hidden="1" x14ac:dyDescent="0.3">
      <c r="A4991" s="21" t="s">
        <v>161</v>
      </c>
      <c r="B4991" s="17">
        <v>1.63</v>
      </c>
      <c r="C4991" s="18">
        <v>41361.94</v>
      </c>
      <c r="D4991" s="17">
        <v>17793.84</v>
      </c>
      <c r="E4991" s="17">
        <v>16603.66</v>
      </c>
      <c r="F4991" s="17">
        <v>1190.18</v>
      </c>
      <c r="G4991" s="19">
        <v>0</v>
      </c>
      <c r="H4991" s="19" t="s">
        <v>259</v>
      </c>
      <c r="I4991" s="19" t="s">
        <v>112</v>
      </c>
      <c r="J4991" s="19" t="s">
        <v>103</v>
      </c>
      <c r="K4991" s="19">
        <f>B4991*$P$40</f>
        <v>48.9</v>
      </c>
      <c r="L4991" s="20">
        <f>C4991*$P$40</f>
        <v>1240858.2000000002</v>
      </c>
      <c r="M4991" s="19" t="str">
        <f>TEXT(A4991,"ММММ")</f>
        <v>Январь</v>
      </c>
      <c r="N4991" s="19"/>
    </row>
    <row r="4992" spans="1:14" x14ac:dyDescent="0.3">
      <c r="A4992" s="37" t="s">
        <v>162</v>
      </c>
      <c r="B4992" s="41">
        <v>1.63</v>
      </c>
      <c r="C4992" s="42">
        <v>40544.17</v>
      </c>
      <c r="D4992" s="41">
        <v>7544.36</v>
      </c>
      <c r="E4992" s="41">
        <v>7544.36</v>
      </c>
      <c r="F4992" s="41">
        <v>0</v>
      </c>
      <c r="G4992" s="43">
        <v>0</v>
      </c>
      <c r="H4992" s="43" t="s">
        <v>259</v>
      </c>
      <c r="I4992" s="43" t="s">
        <v>5</v>
      </c>
      <c r="J4992" s="43" t="s">
        <v>79</v>
      </c>
      <c r="K4992" s="26">
        <f>B4992*$P$40</f>
        <v>48.9</v>
      </c>
      <c r="L4992" s="32">
        <f>C4992*$P$40</f>
        <v>1216325.0999999999</v>
      </c>
      <c r="M4992" s="33">
        <f>MONTH(A4992)</f>
        <v>1</v>
      </c>
      <c r="N4992" s="33">
        <f>L4992/K4992</f>
        <v>24873.723926380368</v>
      </c>
    </row>
    <row r="4993" spans="1:14" hidden="1" x14ac:dyDescent="0.3">
      <c r="A4993" s="21" t="s">
        <v>163</v>
      </c>
      <c r="B4993" s="17">
        <v>1.63</v>
      </c>
      <c r="C4993" s="18">
        <v>35192.949999999997</v>
      </c>
      <c r="D4993" s="17">
        <v>430</v>
      </c>
      <c r="E4993" s="17">
        <v>430</v>
      </c>
      <c r="F4993" s="17">
        <v>0</v>
      </c>
      <c r="G4993" s="19">
        <v>0</v>
      </c>
      <c r="H4993" s="19" t="s">
        <v>259</v>
      </c>
      <c r="I4993" s="19" t="s">
        <v>112</v>
      </c>
      <c r="J4993" s="19" t="s">
        <v>65</v>
      </c>
      <c r="K4993" s="19">
        <f>B4993*$P$40</f>
        <v>48.9</v>
      </c>
      <c r="L4993" s="20">
        <f>C4993*$P$40</f>
        <v>1055788.5</v>
      </c>
      <c r="M4993" s="19" t="str">
        <f>TEXT(A4993,"ММММ")</f>
        <v>Январь</v>
      </c>
      <c r="N4993" s="19"/>
    </row>
    <row r="4994" spans="1:14" hidden="1" x14ac:dyDescent="0.3">
      <c r="A4994" s="16" t="s">
        <v>111</v>
      </c>
      <c r="B4994" s="22">
        <v>1.63</v>
      </c>
      <c r="C4994" s="23">
        <v>30339.71</v>
      </c>
      <c r="D4994" s="22">
        <v>24451.759999999998</v>
      </c>
      <c r="E4994" s="22">
        <v>24402.26</v>
      </c>
      <c r="F4994" s="22">
        <v>49.5</v>
      </c>
      <c r="G4994" s="24">
        <v>0</v>
      </c>
      <c r="H4994" s="24" t="s">
        <v>259</v>
      </c>
      <c r="I4994" s="24" t="s">
        <v>219</v>
      </c>
      <c r="J4994" s="24" t="s">
        <v>89</v>
      </c>
      <c r="K4994" s="19">
        <f>B4994*$P$40</f>
        <v>48.9</v>
      </c>
      <c r="L4994" s="20">
        <f>C4994*$P$40</f>
        <v>910191.29999999993</v>
      </c>
      <c r="M4994" s="19" t="str">
        <f>TEXT(A4994,"ММММ")</f>
        <v>Декабрь</v>
      </c>
      <c r="N4994" s="19"/>
    </row>
    <row r="4995" spans="1:14" hidden="1" x14ac:dyDescent="0.3">
      <c r="A4995" s="21" t="s">
        <v>113</v>
      </c>
      <c r="B4995" s="17">
        <v>1.63</v>
      </c>
      <c r="C4995" s="18">
        <v>27035.57</v>
      </c>
      <c r="D4995" s="17">
        <v>21163.53</v>
      </c>
      <c r="E4995" s="17">
        <v>21162.15</v>
      </c>
      <c r="F4995" s="17">
        <v>1.38</v>
      </c>
      <c r="G4995" s="19">
        <v>0</v>
      </c>
      <c r="H4995" s="19" t="s">
        <v>259</v>
      </c>
      <c r="I4995" s="19" t="s">
        <v>219</v>
      </c>
      <c r="J4995" s="19" t="s">
        <v>89</v>
      </c>
      <c r="K4995" s="19">
        <f>B4995*$P$40</f>
        <v>48.9</v>
      </c>
      <c r="L4995" s="20">
        <f>C4995*$P$40</f>
        <v>811067.1</v>
      </c>
      <c r="M4995" s="19" t="str">
        <f>TEXT(A4995,"ММММ")</f>
        <v>Декабрь</v>
      </c>
      <c r="N4995" s="19"/>
    </row>
    <row r="4996" spans="1:14" hidden="1" x14ac:dyDescent="0.3">
      <c r="A4996" s="16" t="s">
        <v>114</v>
      </c>
      <c r="B4996" s="22">
        <v>1.63</v>
      </c>
      <c r="C4996" s="23">
        <v>25940.77</v>
      </c>
      <c r="D4996" s="22">
        <v>15844.52</v>
      </c>
      <c r="E4996" s="22">
        <v>15814.32</v>
      </c>
      <c r="F4996" s="22">
        <v>30.2</v>
      </c>
      <c r="G4996" s="24">
        <v>0</v>
      </c>
      <c r="H4996" s="24" t="s">
        <v>259</v>
      </c>
      <c r="I4996" s="24" t="s">
        <v>165</v>
      </c>
      <c r="J4996" s="24" t="s">
        <v>89</v>
      </c>
      <c r="K4996" s="19">
        <f>B4996*$P$40</f>
        <v>48.9</v>
      </c>
      <c r="L4996" s="20">
        <f>C4996*$P$40</f>
        <v>778223.1</v>
      </c>
      <c r="M4996" s="19" t="str">
        <f>TEXT(A4996,"ММММ")</f>
        <v>Декабрь</v>
      </c>
      <c r="N4996" s="19"/>
    </row>
    <row r="4997" spans="1:14" hidden="1" x14ac:dyDescent="0.3">
      <c r="A4997" s="21" t="s">
        <v>115</v>
      </c>
      <c r="B4997" s="22">
        <v>1.63</v>
      </c>
      <c r="C4997" s="23">
        <v>25573.07</v>
      </c>
      <c r="D4997" s="22">
        <v>17375.77</v>
      </c>
      <c r="E4997" s="22">
        <v>17372.439999999999</v>
      </c>
      <c r="F4997" s="22">
        <v>3.33</v>
      </c>
      <c r="G4997" s="24">
        <v>0</v>
      </c>
      <c r="H4997" s="24" t="s">
        <v>259</v>
      </c>
      <c r="I4997" s="24" t="s">
        <v>165</v>
      </c>
      <c r="J4997" s="24" t="s">
        <v>89</v>
      </c>
      <c r="K4997" s="19">
        <f>B4997*$P$40</f>
        <v>48.9</v>
      </c>
      <c r="L4997" s="20">
        <f>C4997*$P$40</f>
        <v>767192.1</v>
      </c>
      <c r="M4997" s="19" t="str">
        <f>TEXT(A4997,"ММММ")</f>
        <v>Декабрь</v>
      </c>
      <c r="N4997" s="19"/>
    </row>
    <row r="4998" spans="1:14" x14ac:dyDescent="0.3">
      <c r="A4998" s="37" t="s">
        <v>116</v>
      </c>
      <c r="B4998" s="38">
        <v>1.63</v>
      </c>
      <c r="C4998" s="39">
        <v>24450.39</v>
      </c>
      <c r="D4998" s="38">
        <v>10330.879999999999</v>
      </c>
      <c r="E4998" s="38">
        <v>7563.48</v>
      </c>
      <c r="F4998" s="38">
        <v>2767.4</v>
      </c>
      <c r="G4998" s="26">
        <v>0</v>
      </c>
      <c r="H4998" s="26" t="s">
        <v>259</v>
      </c>
      <c r="I4998" s="26" t="s">
        <v>5</v>
      </c>
      <c r="J4998" s="26" t="s">
        <v>103</v>
      </c>
      <c r="K4998" s="26">
        <f>B4998*$P$40</f>
        <v>48.9</v>
      </c>
      <c r="L4998" s="32">
        <f>C4998*$P$40</f>
        <v>733511.7</v>
      </c>
      <c r="M4998" s="33">
        <f>MONTH(A4998)</f>
        <v>11</v>
      </c>
      <c r="N4998" s="33">
        <f>L4998/K4998</f>
        <v>15000.23926380368</v>
      </c>
    </row>
    <row r="4999" spans="1:14" hidden="1" x14ac:dyDescent="0.3">
      <c r="A4999" s="21" t="s">
        <v>117</v>
      </c>
      <c r="B4999" s="22">
        <v>1.63</v>
      </c>
      <c r="C4999" s="23">
        <v>22596.13</v>
      </c>
      <c r="D4999" s="22">
        <v>22329.02</v>
      </c>
      <c r="E4999" s="22">
        <v>22329.02</v>
      </c>
      <c r="F4999" s="22">
        <v>0</v>
      </c>
      <c r="G4999" s="24">
        <v>0</v>
      </c>
      <c r="H4999" s="24" t="s">
        <v>259</v>
      </c>
      <c r="I4999" s="24" t="s">
        <v>219</v>
      </c>
      <c r="J4999" s="24" t="s">
        <v>87</v>
      </c>
      <c r="K4999" s="19">
        <f>B4999*$P$40</f>
        <v>48.9</v>
      </c>
      <c r="L4999" s="20">
        <f>C4999*$P$40</f>
        <v>677883.9</v>
      </c>
      <c r="M4999" s="19" t="str">
        <f>TEXT(A4999,"ММММ")</f>
        <v>Ноябрь</v>
      </c>
      <c r="N4999" s="19"/>
    </row>
    <row r="5000" spans="1:14" hidden="1" x14ac:dyDescent="0.3">
      <c r="A5000" s="16" t="s">
        <v>118</v>
      </c>
      <c r="B5000" s="17">
        <v>1.63</v>
      </c>
      <c r="C5000" s="18">
        <v>22249.09</v>
      </c>
      <c r="D5000" s="17">
        <v>19559.7</v>
      </c>
      <c r="E5000" s="17">
        <v>16906.099999999999</v>
      </c>
      <c r="F5000" s="17">
        <v>2653.6</v>
      </c>
      <c r="G5000" s="19">
        <v>0</v>
      </c>
      <c r="H5000" s="19" t="s">
        <v>259</v>
      </c>
      <c r="I5000" s="19" t="s">
        <v>165</v>
      </c>
      <c r="J5000" s="19" t="s">
        <v>61</v>
      </c>
      <c r="K5000" s="19">
        <f>B5000*$P$40</f>
        <v>48.9</v>
      </c>
      <c r="L5000" s="20">
        <f>C5000*$P$40</f>
        <v>667472.69999999995</v>
      </c>
      <c r="M5000" s="19" t="str">
        <f>TEXT(A5000,"ММММ")</f>
        <v>Ноябрь</v>
      </c>
      <c r="N5000" s="19"/>
    </row>
    <row r="5001" spans="1:14" hidden="1" x14ac:dyDescent="0.3">
      <c r="A5001" s="21" t="s">
        <v>119</v>
      </c>
      <c r="B5001" s="22">
        <v>1.63</v>
      </c>
      <c r="C5001" s="23">
        <v>21766.05</v>
      </c>
      <c r="D5001" s="22">
        <v>14381.43</v>
      </c>
      <c r="E5001" s="22">
        <v>14378.1</v>
      </c>
      <c r="F5001" s="22">
        <v>3.33</v>
      </c>
      <c r="G5001" s="24">
        <v>0</v>
      </c>
      <c r="H5001" s="24" t="s">
        <v>259</v>
      </c>
      <c r="I5001" s="24" t="s">
        <v>165</v>
      </c>
      <c r="J5001" s="24" t="s">
        <v>68</v>
      </c>
      <c r="K5001" s="19">
        <f>B5001*$P$40</f>
        <v>48.9</v>
      </c>
      <c r="L5001" s="20">
        <f>C5001*$P$40</f>
        <v>652981.5</v>
      </c>
      <c r="M5001" s="19" t="str">
        <f>TEXT(A5001,"ММММ")</f>
        <v>Ноябрь</v>
      </c>
      <c r="N5001" s="19"/>
    </row>
    <row r="5002" spans="1:14" hidden="1" x14ac:dyDescent="0.3">
      <c r="A5002" s="16" t="s">
        <v>120</v>
      </c>
      <c r="B5002" s="17">
        <v>1.63</v>
      </c>
      <c r="C5002" s="18">
        <v>21044.41</v>
      </c>
      <c r="D5002" s="17">
        <v>15519.43</v>
      </c>
      <c r="E5002" s="17">
        <v>15488.25</v>
      </c>
      <c r="F5002" s="17">
        <v>31.18</v>
      </c>
      <c r="G5002" s="19">
        <v>0</v>
      </c>
      <c r="H5002" s="19" t="s">
        <v>259</v>
      </c>
      <c r="I5002" s="19" t="s">
        <v>165</v>
      </c>
      <c r="J5002" s="19" t="s">
        <v>68</v>
      </c>
      <c r="K5002" s="19">
        <f>B5002*$P$40</f>
        <v>48.9</v>
      </c>
      <c r="L5002" s="20">
        <f>C5002*$P$40</f>
        <v>631332.30000000005</v>
      </c>
      <c r="M5002" s="19" t="str">
        <f>TEXT(A5002,"ММММ")</f>
        <v>Октябрь</v>
      </c>
      <c r="N5002" s="19"/>
    </row>
    <row r="5003" spans="1:14" hidden="1" x14ac:dyDescent="0.3">
      <c r="A5003" s="21" t="s">
        <v>121</v>
      </c>
      <c r="B5003" s="17">
        <v>1.63</v>
      </c>
      <c r="C5003" s="18">
        <v>19234.05</v>
      </c>
      <c r="D5003" s="17">
        <v>9923.2000000000007</v>
      </c>
      <c r="E5003" s="17">
        <v>5530.18</v>
      </c>
      <c r="F5003" s="17">
        <v>4393.0200000000004</v>
      </c>
      <c r="G5003" s="19">
        <v>0</v>
      </c>
      <c r="H5003" s="19" t="s">
        <v>259</v>
      </c>
      <c r="I5003" s="19" t="s">
        <v>165</v>
      </c>
      <c r="J5003" s="19" t="s">
        <v>110</v>
      </c>
      <c r="K5003" s="19">
        <f>B5003*$P$40</f>
        <v>48.9</v>
      </c>
      <c r="L5003" s="20">
        <f>C5003*$P$40</f>
        <v>577021.5</v>
      </c>
      <c r="M5003" s="19" t="str">
        <f>TEXT(A5003,"ММММ")</f>
        <v>Октябрь</v>
      </c>
      <c r="N5003" s="19"/>
    </row>
    <row r="5004" spans="1:14" hidden="1" x14ac:dyDescent="0.3">
      <c r="A5004" s="16" t="s">
        <v>122</v>
      </c>
      <c r="B5004" s="17">
        <v>1.63</v>
      </c>
      <c r="C5004" s="18">
        <v>17074.830000000002</v>
      </c>
      <c r="D5004" s="17">
        <v>13498.67</v>
      </c>
      <c r="E5004" s="17">
        <v>13066.82</v>
      </c>
      <c r="F5004" s="17">
        <v>431.85</v>
      </c>
      <c r="G5004" s="19">
        <v>0</v>
      </c>
      <c r="H5004" s="19" t="s">
        <v>259</v>
      </c>
      <c r="I5004" s="19" t="s">
        <v>219</v>
      </c>
      <c r="J5004" s="19" t="s">
        <v>110</v>
      </c>
      <c r="K5004" s="19">
        <f>B5004*$P$40</f>
        <v>48.9</v>
      </c>
      <c r="L5004" s="20">
        <f>C5004*$P$40</f>
        <v>512244.9</v>
      </c>
      <c r="M5004" s="19" t="str">
        <f>TEXT(A5004,"ММММ")</f>
        <v>Октябрь</v>
      </c>
      <c r="N5004" s="19"/>
    </row>
    <row r="5005" spans="1:14" hidden="1" x14ac:dyDescent="0.3">
      <c r="A5005" s="21" t="s">
        <v>123</v>
      </c>
      <c r="B5005" s="17">
        <v>1.63</v>
      </c>
      <c r="C5005" s="18">
        <v>16675.63</v>
      </c>
      <c r="D5005" s="17">
        <v>16284.36</v>
      </c>
      <c r="E5005" s="17">
        <v>16284.36</v>
      </c>
      <c r="F5005" s="17">
        <v>0</v>
      </c>
      <c r="G5005" s="19">
        <v>0</v>
      </c>
      <c r="H5005" s="19" t="s">
        <v>259</v>
      </c>
      <c r="I5005" s="19" t="s">
        <v>165</v>
      </c>
      <c r="J5005" s="19" t="s">
        <v>73</v>
      </c>
      <c r="K5005" s="19">
        <f>B5005*$P$40</f>
        <v>48.9</v>
      </c>
      <c r="L5005" s="20">
        <f>C5005*$P$40</f>
        <v>500268.9</v>
      </c>
      <c r="M5005" s="19" t="str">
        <f>TEXT(A5005,"ММММ")</f>
        <v>Октябрь</v>
      </c>
      <c r="N5005" s="19"/>
    </row>
    <row r="5006" spans="1:14" x14ac:dyDescent="0.3">
      <c r="A5006" s="37" t="s">
        <v>124</v>
      </c>
      <c r="B5006" s="41">
        <v>1.63</v>
      </c>
      <c r="C5006" s="42">
        <v>15847.83</v>
      </c>
      <c r="D5006" s="41">
        <v>3884.86</v>
      </c>
      <c r="E5006" s="41">
        <v>3884.86</v>
      </c>
      <c r="F5006" s="41">
        <v>0</v>
      </c>
      <c r="G5006" s="43">
        <v>0</v>
      </c>
      <c r="H5006" s="43" t="s">
        <v>259</v>
      </c>
      <c r="I5006" s="43" t="s">
        <v>5</v>
      </c>
      <c r="J5006" s="43" t="s">
        <v>59</v>
      </c>
      <c r="K5006" s="26">
        <f>B5006*$P$40</f>
        <v>48.9</v>
      </c>
      <c r="L5006" s="32">
        <f>C5006*$P$40</f>
        <v>475434.9</v>
      </c>
      <c r="M5006" s="33">
        <f t="shared" ref="M5006:M5008" si="640">MONTH(A5006)</f>
        <v>10</v>
      </c>
      <c r="N5006" s="33">
        <f t="shared" ref="N5006:N5008" si="641">L5006/K5006</f>
        <v>9722.5950920245414</v>
      </c>
    </row>
    <row r="5007" spans="1:14" x14ac:dyDescent="0.3">
      <c r="A5007" s="40" t="s">
        <v>125</v>
      </c>
      <c r="B5007" s="38">
        <v>1.63</v>
      </c>
      <c r="C5007" s="39">
        <v>15050.08</v>
      </c>
      <c r="D5007" s="38">
        <v>2438.86</v>
      </c>
      <c r="E5007" s="38">
        <v>70</v>
      </c>
      <c r="F5007" s="38">
        <v>2368.86</v>
      </c>
      <c r="G5007" s="26">
        <v>0</v>
      </c>
      <c r="H5007" s="26" t="s">
        <v>259</v>
      </c>
      <c r="I5007" s="26" t="s">
        <v>5</v>
      </c>
      <c r="J5007" s="26" t="s">
        <v>66</v>
      </c>
      <c r="K5007" s="26">
        <f>B5007*$P$40</f>
        <v>48.9</v>
      </c>
      <c r="L5007" s="32">
        <f>C5007*$P$40</f>
        <v>451502.4</v>
      </c>
      <c r="M5007" s="33">
        <f t="shared" si="640"/>
        <v>9</v>
      </c>
      <c r="N5007" s="33">
        <f t="shared" si="641"/>
        <v>9233.1779141104307</v>
      </c>
    </row>
    <row r="5008" spans="1:14" x14ac:dyDescent="0.3">
      <c r="A5008" s="37" t="s">
        <v>126</v>
      </c>
      <c r="B5008" s="38">
        <v>1.63</v>
      </c>
      <c r="C5008" s="39">
        <v>14551.96</v>
      </c>
      <c r="D5008" s="38">
        <v>2499.36</v>
      </c>
      <c r="E5008" s="38">
        <v>2499.36</v>
      </c>
      <c r="F5008" s="38">
        <v>0</v>
      </c>
      <c r="G5008" s="26">
        <v>0</v>
      </c>
      <c r="H5008" s="26" t="s">
        <v>259</v>
      </c>
      <c r="I5008" s="26" t="s">
        <v>5</v>
      </c>
      <c r="J5008" s="26" t="s">
        <v>59</v>
      </c>
      <c r="K5008" s="26">
        <f>B5008*$P$40</f>
        <v>48.9</v>
      </c>
      <c r="L5008" s="32">
        <f>C5008*$P$40</f>
        <v>436558.8</v>
      </c>
      <c r="M5008" s="33">
        <f t="shared" si="640"/>
        <v>9</v>
      </c>
      <c r="N5008" s="33">
        <f t="shared" si="641"/>
        <v>8927.5828220858893</v>
      </c>
    </row>
    <row r="5009" spans="1:14" hidden="1" x14ac:dyDescent="0.3">
      <c r="A5009" s="21" t="s">
        <v>127</v>
      </c>
      <c r="B5009" s="17">
        <v>1.63</v>
      </c>
      <c r="C5009" s="18">
        <v>13641.1</v>
      </c>
      <c r="D5009" s="17">
        <v>13202.7</v>
      </c>
      <c r="E5009" s="17">
        <v>13199.48</v>
      </c>
      <c r="F5009" s="17">
        <v>3.22</v>
      </c>
      <c r="G5009" s="19">
        <v>0</v>
      </c>
      <c r="H5009" s="19" t="s">
        <v>259</v>
      </c>
      <c r="I5009" s="19" t="s">
        <v>165</v>
      </c>
      <c r="J5009" s="19" t="s">
        <v>73</v>
      </c>
      <c r="K5009" s="19">
        <f>B5009*$P$40</f>
        <v>48.9</v>
      </c>
      <c r="L5009" s="20">
        <f>C5009*$P$40</f>
        <v>409233</v>
      </c>
      <c r="M5009" s="19" t="str">
        <f>TEXT(A5009,"ММММ")</f>
        <v>Сентябрь</v>
      </c>
      <c r="N5009" s="19"/>
    </row>
    <row r="5010" spans="1:14" hidden="1" x14ac:dyDescent="0.3">
      <c r="A5010" s="16" t="s">
        <v>128</v>
      </c>
      <c r="B5010" s="22">
        <v>1.63</v>
      </c>
      <c r="C5010" s="23">
        <v>13300.51</v>
      </c>
      <c r="D5010" s="22">
        <v>9412.64</v>
      </c>
      <c r="E5010" s="22">
        <v>5748.61</v>
      </c>
      <c r="F5010" s="22">
        <v>3664.03</v>
      </c>
      <c r="G5010" s="24">
        <v>0</v>
      </c>
      <c r="H5010" s="24" t="s">
        <v>259</v>
      </c>
      <c r="I5010" s="24" t="s">
        <v>165</v>
      </c>
      <c r="J5010" s="24" t="s">
        <v>58</v>
      </c>
      <c r="K5010" s="19">
        <f>B5010*$P$40</f>
        <v>48.9</v>
      </c>
      <c r="L5010" s="20">
        <f>C5010*$P$40</f>
        <v>399015.3</v>
      </c>
      <c r="M5010" s="19" t="str">
        <f>TEXT(A5010,"ММММ")</f>
        <v>Сентябрь</v>
      </c>
      <c r="N5010" s="19"/>
    </row>
    <row r="5011" spans="1:14" hidden="1" x14ac:dyDescent="0.3">
      <c r="A5011" s="21" t="s">
        <v>129</v>
      </c>
      <c r="B5011" s="17">
        <v>1.63</v>
      </c>
      <c r="C5011" s="18">
        <v>13269.05</v>
      </c>
      <c r="D5011" s="17">
        <v>4490.33</v>
      </c>
      <c r="E5011" s="17">
        <v>147.22</v>
      </c>
      <c r="F5011" s="17">
        <v>4343.1099999999997</v>
      </c>
      <c r="G5011" s="19">
        <v>0</v>
      </c>
      <c r="H5011" s="19" t="s">
        <v>259</v>
      </c>
      <c r="I5011" s="19" t="s">
        <v>165</v>
      </c>
      <c r="J5011" s="19" t="s">
        <v>58</v>
      </c>
      <c r="K5011" s="19">
        <f>B5011*$P$40</f>
        <v>48.9</v>
      </c>
      <c r="L5011" s="20">
        <f>C5011*$P$40</f>
        <v>398071.5</v>
      </c>
      <c r="M5011" s="19" t="str">
        <f>TEXT(A5011,"ММММ")</f>
        <v>Август</v>
      </c>
      <c r="N5011" s="19"/>
    </row>
    <row r="5012" spans="1:14" hidden="1" x14ac:dyDescent="0.3">
      <c r="A5012" s="16" t="s">
        <v>130</v>
      </c>
      <c r="B5012" s="17">
        <v>1.63</v>
      </c>
      <c r="C5012" s="18">
        <v>12400.14</v>
      </c>
      <c r="D5012" s="17">
        <v>6104.27</v>
      </c>
      <c r="E5012" s="17">
        <v>5464.33</v>
      </c>
      <c r="F5012" s="17">
        <v>639.94000000000005</v>
      </c>
      <c r="G5012" s="19">
        <v>0</v>
      </c>
      <c r="H5012" s="19" t="s">
        <v>259</v>
      </c>
      <c r="I5012" s="19" t="s">
        <v>165</v>
      </c>
      <c r="J5012" s="19" t="s">
        <v>94</v>
      </c>
      <c r="K5012" s="19">
        <f>B5012*$P$40</f>
        <v>48.9</v>
      </c>
      <c r="L5012" s="20">
        <f>C5012*$P$40</f>
        <v>372004.19999999995</v>
      </c>
      <c r="M5012" s="19" t="str">
        <f>TEXT(A5012,"ММММ")</f>
        <v>Август</v>
      </c>
      <c r="N5012" s="19"/>
    </row>
    <row r="5013" spans="1:14" hidden="1" x14ac:dyDescent="0.3">
      <c r="A5013" s="21" t="s">
        <v>131</v>
      </c>
      <c r="B5013" s="17">
        <v>1.63</v>
      </c>
      <c r="C5013" s="18">
        <v>12212.22</v>
      </c>
      <c r="D5013" s="17">
        <v>1982.31</v>
      </c>
      <c r="E5013" s="17">
        <v>403.33</v>
      </c>
      <c r="F5013" s="17">
        <v>1578.98</v>
      </c>
      <c r="G5013" s="19">
        <v>0</v>
      </c>
      <c r="H5013" s="19" t="s">
        <v>259</v>
      </c>
      <c r="I5013" s="19" t="s">
        <v>112</v>
      </c>
      <c r="J5013" s="19" t="s">
        <v>98</v>
      </c>
      <c r="K5013" s="19">
        <f>B5013*$P$40</f>
        <v>48.9</v>
      </c>
      <c r="L5013" s="20">
        <f>C5013*$P$40</f>
        <v>366366.6</v>
      </c>
      <c r="M5013" s="19" t="str">
        <f>TEXT(A5013,"ММММ")</f>
        <v>Август</v>
      </c>
      <c r="N5013" s="19"/>
    </row>
    <row r="5014" spans="1:14" hidden="1" x14ac:dyDescent="0.3">
      <c r="A5014" s="16" t="s">
        <v>132</v>
      </c>
      <c r="B5014" s="17">
        <v>1.63</v>
      </c>
      <c r="C5014" s="18">
        <v>11801.47</v>
      </c>
      <c r="D5014" s="17">
        <v>11502.54</v>
      </c>
      <c r="E5014" s="17">
        <v>11502.54</v>
      </c>
      <c r="F5014" s="17">
        <v>0</v>
      </c>
      <c r="G5014" s="19">
        <v>0</v>
      </c>
      <c r="H5014" s="19" t="s">
        <v>259</v>
      </c>
      <c r="I5014" s="19" t="s">
        <v>112</v>
      </c>
      <c r="J5014" s="19" t="s">
        <v>87</v>
      </c>
      <c r="K5014" s="19">
        <f>B5014*$P$40</f>
        <v>48.9</v>
      </c>
      <c r="L5014" s="20">
        <f>C5014*$P$40</f>
        <v>354044.1</v>
      </c>
      <c r="M5014" s="19" t="str">
        <f>TEXT(A5014,"ММММ")</f>
        <v>Август</v>
      </c>
      <c r="N5014" s="19"/>
    </row>
    <row r="5015" spans="1:14" hidden="1" x14ac:dyDescent="0.3">
      <c r="A5015" s="21" t="s">
        <v>133</v>
      </c>
      <c r="B5015" s="22">
        <v>1.63</v>
      </c>
      <c r="C5015" s="23">
        <v>11208.26</v>
      </c>
      <c r="D5015" s="22">
        <v>10425.57</v>
      </c>
      <c r="E5015" s="22">
        <v>10425.57</v>
      </c>
      <c r="F5015" s="22">
        <v>0</v>
      </c>
      <c r="G5015" s="24">
        <v>0</v>
      </c>
      <c r="H5015" s="24" t="s">
        <v>259</v>
      </c>
      <c r="I5015" s="24" t="s">
        <v>112</v>
      </c>
      <c r="J5015" s="24" t="s">
        <v>61</v>
      </c>
      <c r="K5015" s="19">
        <f>B5015*$P$40</f>
        <v>48.9</v>
      </c>
      <c r="L5015" s="20">
        <f>C5015*$P$40</f>
        <v>336247.8</v>
      </c>
      <c r="M5015" s="19" t="str">
        <f>TEXT(A5015,"ММММ")</f>
        <v>Июль</v>
      </c>
      <c r="N5015" s="19"/>
    </row>
    <row r="5016" spans="1:14" hidden="1" x14ac:dyDescent="0.3">
      <c r="A5016" s="16" t="s">
        <v>134</v>
      </c>
      <c r="B5016" s="22">
        <v>1.63</v>
      </c>
      <c r="C5016" s="23">
        <v>11118.24</v>
      </c>
      <c r="D5016" s="22">
        <v>6326.05</v>
      </c>
      <c r="E5016" s="22">
        <v>2042.81</v>
      </c>
      <c r="F5016" s="22">
        <v>4283.24</v>
      </c>
      <c r="G5016" s="24">
        <v>0</v>
      </c>
      <c r="H5016" s="24" t="s">
        <v>259</v>
      </c>
      <c r="I5016" s="24" t="s">
        <v>112</v>
      </c>
      <c r="J5016" s="24" t="s">
        <v>58</v>
      </c>
      <c r="K5016" s="19">
        <f>B5016*$P$40</f>
        <v>48.9</v>
      </c>
      <c r="L5016" s="20">
        <f>C5016*$P$40</f>
        <v>333547.2</v>
      </c>
      <c r="M5016" s="19" t="str">
        <f>TEXT(A5016,"ММММ")</f>
        <v>Июль</v>
      </c>
      <c r="N5016" s="19"/>
    </row>
    <row r="5017" spans="1:14" hidden="1" x14ac:dyDescent="0.3">
      <c r="A5017" s="21" t="s">
        <v>135</v>
      </c>
      <c r="B5017" s="17">
        <v>1.63</v>
      </c>
      <c r="C5017" s="18">
        <v>10985.53</v>
      </c>
      <c r="D5017" s="17">
        <v>10758.07</v>
      </c>
      <c r="E5017" s="17">
        <v>10758.07</v>
      </c>
      <c r="F5017" s="17">
        <v>0</v>
      </c>
      <c r="G5017" s="19">
        <v>0</v>
      </c>
      <c r="H5017" s="19" t="s">
        <v>259</v>
      </c>
      <c r="I5017" s="19" t="s">
        <v>112</v>
      </c>
      <c r="J5017" s="19" t="s">
        <v>87</v>
      </c>
      <c r="K5017" s="19">
        <f>B5017*$P$40</f>
        <v>48.9</v>
      </c>
      <c r="L5017" s="20">
        <f>C5017*$P$40</f>
        <v>329565.90000000002</v>
      </c>
      <c r="M5017" s="19" t="str">
        <f>TEXT(A5017,"ММММ")</f>
        <v>Июль</v>
      </c>
      <c r="N5017" s="19"/>
    </row>
    <row r="5018" spans="1:14" hidden="1" x14ac:dyDescent="0.3">
      <c r="A5018" s="16" t="s">
        <v>136</v>
      </c>
      <c r="B5018" s="22">
        <v>1.63</v>
      </c>
      <c r="C5018" s="23">
        <v>9608.9500000000007</v>
      </c>
      <c r="D5018" s="22">
        <v>4134.42</v>
      </c>
      <c r="E5018" s="22">
        <v>4124.42</v>
      </c>
      <c r="F5018" s="22">
        <v>10</v>
      </c>
      <c r="G5018" s="24">
        <v>0</v>
      </c>
      <c r="H5018" s="24" t="s">
        <v>259</v>
      </c>
      <c r="I5018" s="24" t="s">
        <v>219</v>
      </c>
      <c r="J5018" s="24" t="s">
        <v>97</v>
      </c>
      <c r="K5018" s="19">
        <f>B5018*$P$40</f>
        <v>48.9</v>
      </c>
      <c r="L5018" s="20">
        <f>C5018*$P$40</f>
        <v>288268.5</v>
      </c>
      <c r="M5018" s="19" t="str">
        <f>TEXT(A5018,"ММММ")</f>
        <v>Июль</v>
      </c>
      <c r="N5018" s="19"/>
    </row>
    <row r="5019" spans="1:14" hidden="1" x14ac:dyDescent="0.3">
      <c r="A5019" s="21" t="s">
        <v>137</v>
      </c>
      <c r="B5019" s="22">
        <v>1.63</v>
      </c>
      <c r="C5019" s="23">
        <v>9327.52</v>
      </c>
      <c r="D5019" s="22">
        <v>6781.26</v>
      </c>
      <c r="E5019" s="22">
        <v>3648.33</v>
      </c>
      <c r="F5019" s="22">
        <v>3132.93</v>
      </c>
      <c r="G5019" s="24">
        <v>0</v>
      </c>
      <c r="H5019" s="24" t="s">
        <v>259</v>
      </c>
      <c r="I5019" s="24" t="s">
        <v>165</v>
      </c>
      <c r="J5019" s="24" t="s">
        <v>105</v>
      </c>
      <c r="K5019" s="19">
        <f>B5019*$P$40</f>
        <v>48.9</v>
      </c>
      <c r="L5019" s="20">
        <f>C5019*$P$40</f>
        <v>279825.60000000003</v>
      </c>
      <c r="M5019" s="19" t="str">
        <f>TEXT(A5019,"ММММ")</f>
        <v>Июль</v>
      </c>
      <c r="N5019" s="19"/>
    </row>
    <row r="5020" spans="1:14" hidden="1" x14ac:dyDescent="0.3">
      <c r="A5020" s="16" t="s">
        <v>138</v>
      </c>
      <c r="B5020" s="22">
        <v>1.63</v>
      </c>
      <c r="C5020" s="23">
        <v>9223</v>
      </c>
      <c r="D5020" s="22">
        <v>3438.9</v>
      </c>
      <c r="E5020" s="22">
        <v>2820.83</v>
      </c>
      <c r="F5020" s="22">
        <v>618.07000000000005</v>
      </c>
      <c r="G5020" s="24">
        <v>0</v>
      </c>
      <c r="H5020" s="24" t="s">
        <v>259</v>
      </c>
      <c r="I5020" s="24" t="s">
        <v>112</v>
      </c>
      <c r="J5020" s="24" t="s">
        <v>90</v>
      </c>
      <c r="K5020" s="19">
        <f>B5020*$P$40</f>
        <v>48.9</v>
      </c>
      <c r="L5020" s="20">
        <f>C5020*$P$40</f>
        <v>276690</v>
      </c>
      <c r="M5020" s="19" t="str">
        <f>TEXT(A5020,"ММММ")</f>
        <v>Июнь</v>
      </c>
      <c r="N5020" s="19"/>
    </row>
    <row r="5021" spans="1:14" hidden="1" x14ac:dyDescent="0.3">
      <c r="A5021" s="21" t="s">
        <v>139</v>
      </c>
      <c r="B5021" s="17">
        <v>1.63</v>
      </c>
      <c r="C5021" s="18">
        <v>9089.66</v>
      </c>
      <c r="D5021" s="17">
        <v>4482.24</v>
      </c>
      <c r="E5021" s="17">
        <v>4319.92</v>
      </c>
      <c r="F5021" s="17">
        <v>162.32</v>
      </c>
      <c r="G5021" s="19">
        <v>0</v>
      </c>
      <c r="H5021" s="19" t="s">
        <v>259</v>
      </c>
      <c r="I5021" s="19" t="s">
        <v>165</v>
      </c>
      <c r="J5021" s="19" t="s">
        <v>64</v>
      </c>
      <c r="K5021" s="19">
        <f>B5021*$P$40</f>
        <v>48.9</v>
      </c>
      <c r="L5021" s="20">
        <f>C5021*$P$40</f>
        <v>272689.8</v>
      </c>
      <c r="M5021" s="19" t="str">
        <f>TEXT(A5021,"ММММ")</f>
        <v>Июнь</v>
      </c>
      <c r="N5021" s="19"/>
    </row>
    <row r="5022" spans="1:14" x14ac:dyDescent="0.3">
      <c r="A5022" s="37" t="s">
        <v>140</v>
      </c>
      <c r="B5022" s="41">
        <v>1.63</v>
      </c>
      <c r="C5022" s="42">
        <v>9075.16</v>
      </c>
      <c r="D5022" s="41">
        <v>217.16</v>
      </c>
      <c r="E5022" s="41">
        <v>217.16</v>
      </c>
      <c r="F5022" s="41">
        <v>0</v>
      </c>
      <c r="G5022" s="43">
        <v>0</v>
      </c>
      <c r="H5022" s="43" t="s">
        <v>259</v>
      </c>
      <c r="I5022" s="43" t="s">
        <v>5</v>
      </c>
      <c r="J5022" s="43" t="s">
        <v>97</v>
      </c>
      <c r="K5022" s="26">
        <f>B5022*$P$40</f>
        <v>48.9</v>
      </c>
      <c r="L5022" s="32">
        <f>C5022*$P$40</f>
        <v>272254.8</v>
      </c>
      <c r="M5022" s="33">
        <f>MONTH(A5022)</f>
        <v>6</v>
      </c>
      <c r="N5022" s="33">
        <f>L5022/K5022</f>
        <v>5567.5828220858893</v>
      </c>
    </row>
    <row r="5023" spans="1:14" hidden="1" x14ac:dyDescent="0.3">
      <c r="A5023" s="21" t="s">
        <v>141</v>
      </c>
      <c r="B5023" s="17">
        <v>1.63</v>
      </c>
      <c r="C5023" s="18">
        <v>8936.7199999999993</v>
      </c>
      <c r="D5023" s="17">
        <v>8674.75</v>
      </c>
      <c r="E5023" s="17">
        <v>8674.75</v>
      </c>
      <c r="F5023" s="17">
        <v>0</v>
      </c>
      <c r="G5023" s="19">
        <v>0</v>
      </c>
      <c r="H5023" s="19" t="s">
        <v>259</v>
      </c>
      <c r="I5023" s="19" t="s">
        <v>112</v>
      </c>
      <c r="J5023" s="19" t="s">
        <v>87</v>
      </c>
      <c r="K5023" s="19">
        <f>B5023*$P$40</f>
        <v>48.9</v>
      </c>
      <c r="L5023" s="20">
        <f>C5023*$P$40</f>
        <v>268101.59999999998</v>
      </c>
      <c r="M5023" s="19" t="str">
        <f>TEXT(A5023,"ММММ")</f>
        <v>Июнь</v>
      </c>
      <c r="N5023" s="19"/>
    </row>
    <row r="5024" spans="1:14" x14ac:dyDescent="0.3">
      <c r="A5024" s="37" t="s">
        <v>142</v>
      </c>
      <c r="B5024" s="38">
        <v>1.63</v>
      </c>
      <c r="C5024" s="39">
        <v>8857.68</v>
      </c>
      <c r="D5024" s="38">
        <v>1646.22</v>
      </c>
      <c r="E5024" s="38">
        <v>1646.22</v>
      </c>
      <c r="F5024" s="38">
        <v>0</v>
      </c>
      <c r="G5024" s="26">
        <v>0</v>
      </c>
      <c r="H5024" s="26" t="s">
        <v>259</v>
      </c>
      <c r="I5024" s="26" t="s">
        <v>5</v>
      </c>
      <c r="J5024" s="26" t="s">
        <v>59</v>
      </c>
      <c r="K5024" s="26">
        <f>B5024*$P$40</f>
        <v>48.9</v>
      </c>
      <c r="L5024" s="32">
        <f>C5024*$P$40</f>
        <v>265730.40000000002</v>
      </c>
      <c r="M5024" s="33">
        <f t="shared" ref="M5024:M5025" si="642">MONTH(A5024)</f>
        <v>5</v>
      </c>
      <c r="N5024" s="33">
        <f t="shared" ref="N5024:N5025" si="643">L5024/K5024</f>
        <v>5434.1595092024545</v>
      </c>
    </row>
    <row r="5025" spans="1:14" x14ac:dyDescent="0.3">
      <c r="A5025" s="40" t="s">
        <v>143</v>
      </c>
      <c r="B5025" s="41">
        <v>1.63</v>
      </c>
      <c r="C5025" s="42">
        <v>8549.4699999999993</v>
      </c>
      <c r="D5025" s="41">
        <v>661.35</v>
      </c>
      <c r="E5025" s="41">
        <v>580.13</v>
      </c>
      <c r="F5025" s="41">
        <v>81.22</v>
      </c>
      <c r="G5025" s="43">
        <v>0</v>
      </c>
      <c r="H5025" s="43" t="s">
        <v>259</v>
      </c>
      <c r="I5025" s="43" t="s">
        <v>5</v>
      </c>
      <c r="J5025" s="43" t="s">
        <v>78</v>
      </c>
      <c r="K5025" s="26">
        <f>B5025*$P$40</f>
        <v>48.9</v>
      </c>
      <c r="L5025" s="32">
        <f>C5025*$P$40</f>
        <v>256484.09999999998</v>
      </c>
      <c r="M5025" s="33">
        <f t="shared" si="642"/>
        <v>5</v>
      </c>
      <c r="N5025" s="33">
        <f t="shared" si="643"/>
        <v>5245.0736196319012</v>
      </c>
    </row>
    <row r="5026" spans="1:14" hidden="1" x14ac:dyDescent="0.3">
      <c r="A5026" s="16" t="s">
        <v>144</v>
      </c>
      <c r="B5026" s="22">
        <v>1.63</v>
      </c>
      <c r="C5026" s="23">
        <v>8243.33</v>
      </c>
      <c r="D5026" s="22">
        <v>5727.74</v>
      </c>
      <c r="E5026" s="22">
        <v>4884.05</v>
      </c>
      <c r="F5026" s="22">
        <v>843.69</v>
      </c>
      <c r="G5026" s="24">
        <v>0</v>
      </c>
      <c r="H5026" s="24" t="s">
        <v>259</v>
      </c>
      <c r="I5026" s="24" t="s">
        <v>219</v>
      </c>
      <c r="J5026" s="24" t="s">
        <v>96</v>
      </c>
      <c r="K5026" s="19">
        <f>B5026*$P$40</f>
        <v>48.9</v>
      </c>
      <c r="L5026" s="20">
        <f>C5026*$P$40</f>
        <v>247299.9</v>
      </c>
      <c r="M5026" s="19" t="str">
        <f>TEXT(A5026,"ММММ")</f>
        <v>Май</v>
      </c>
      <c r="N5026" s="19"/>
    </row>
    <row r="5027" spans="1:14" x14ac:dyDescent="0.3">
      <c r="A5027" s="40" t="s">
        <v>145</v>
      </c>
      <c r="B5027" s="38">
        <v>1.63</v>
      </c>
      <c r="C5027" s="39">
        <v>8205.8799999999992</v>
      </c>
      <c r="D5027" s="38">
        <v>8111.71</v>
      </c>
      <c r="E5027" s="38">
        <v>8108.38</v>
      </c>
      <c r="F5027" s="38">
        <v>3.33</v>
      </c>
      <c r="G5027" s="26">
        <v>0</v>
      </c>
      <c r="H5027" s="26" t="s">
        <v>259</v>
      </c>
      <c r="I5027" s="26" t="s">
        <v>5</v>
      </c>
      <c r="J5027" s="26" t="s">
        <v>87</v>
      </c>
      <c r="K5027" s="26">
        <f>B5027*$P$40</f>
        <v>48.9</v>
      </c>
      <c r="L5027" s="32">
        <f>C5027*$P$40</f>
        <v>246176.39999999997</v>
      </c>
      <c r="M5027" s="33">
        <f t="shared" ref="M5027:M5029" si="644">MONTH(A5027)</f>
        <v>5</v>
      </c>
      <c r="N5027" s="33">
        <f t="shared" ref="N5027:N5029" si="645">L5027/K5027</f>
        <v>5034.2822085889566</v>
      </c>
    </row>
    <row r="5028" spans="1:14" x14ac:dyDescent="0.3">
      <c r="A5028" s="37" t="s">
        <v>146</v>
      </c>
      <c r="B5028" s="41">
        <v>1.63</v>
      </c>
      <c r="C5028" s="42">
        <v>8147.68</v>
      </c>
      <c r="D5028" s="41">
        <v>1577.37</v>
      </c>
      <c r="E5028" s="41">
        <v>616.66999999999996</v>
      </c>
      <c r="F5028" s="41">
        <v>960.7</v>
      </c>
      <c r="G5028" s="43">
        <v>0</v>
      </c>
      <c r="H5028" s="43" t="s">
        <v>259</v>
      </c>
      <c r="I5028" s="43" t="s">
        <v>5</v>
      </c>
      <c r="J5028" s="43" t="s">
        <v>70</v>
      </c>
      <c r="K5028" s="26">
        <f>B5028*$P$40</f>
        <v>48.9</v>
      </c>
      <c r="L5028" s="32">
        <f>C5028*$P$40</f>
        <v>244430.40000000002</v>
      </c>
      <c r="M5028" s="33">
        <f t="shared" si="644"/>
        <v>5</v>
      </c>
      <c r="N5028" s="33">
        <f t="shared" si="645"/>
        <v>4998.5766871165652</v>
      </c>
    </row>
    <row r="5029" spans="1:14" x14ac:dyDescent="0.3">
      <c r="A5029" s="40" t="s">
        <v>147</v>
      </c>
      <c r="B5029" s="38">
        <v>1.63</v>
      </c>
      <c r="C5029" s="39">
        <v>7919.94</v>
      </c>
      <c r="D5029" s="38">
        <v>7842.57</v>
      </c>
      <c r="E5029" s="38">
        <v>7842.57</v>
      </c>
      <c r="F5029" s="38">
        <v>0</v>
      </c>
      <c r="G5029" s="26">
        <v>0</v>
      </c>
      <c r="H5029" s="26" t="s">
        <v>259</v>
      </c>
      <c r="I5029" s="26" t="s">
        <v>5</v>
      </c>
      <c r="J5029" s="26" t="s">
        <v>87</v>
      </c>
      <c r="K5029" s="26">
        <f>B5029*$P$40</f>
        <v>48.9</v>
      </c>
      <c r="L5029" s="32">
        <f>C5029*$P$40</f>
        <v>237598.19999999998</v>
      </c>
      <c r="M5029" s="33">
        <f t="shared" si="644"/>
        <v>4</v>
      </c>
      <c r="N5029" s="33">
        <f t="shared" si="645"/>
        <v>4858.8588957055208</v>
      </c>
    </row>
    <row r="5030" spans="1:14" hidden="1" x14ac:dyDescent="0.3">
      <c r="A5030" s="16" t="s">
        <v>148</v>
      </c>
      <c r="B5030" s="22">
        <v>1.63</v>
      </c>
      <c r="C5030" s="23">
        <v>7685.91</v>
      </c>
      <c r="D5030" s="22">
        <v>4085.43</v>
      </c>
      <c r="E5030" s="22">
        <v>3332.94</v>
      </c>
      <c r="F5030" s="22">
        <v>752.49</v>
      </c>
      <c r="G5030" s="24">
        <v>0</v>
      </c>
      <c r="H5030" s="24" t="s">
        <v>259</v>
      </c>
      <c r="I5030" s="24" t="s">
        <v>112</v>
      </c>
      <c r="J5030" s="24" t="s">
        <v>94</v>
      </c>
      <c r="K5030" s="19">
        <f>B5030*$P$40</f>
        <v>48.9</v>
      </c>
      <c r="L5030" s="20">
        <f>C5030*$P$40</f>
        <v>230577.3</v>
      </c>
      <c r="M5030" s="19" t="str">
        <f>TEXT(A5030,"ММММ")</f>
        <v>Апрель</v>
      </c>
      <c r="N5030" s="19"/>
    </row>
    <row r="5031" spans="1:14" x14ac:dyDescent="0.3">
      <c r="A5031" s="40" t="s">
        <v>149</v>
      </c>
      <c r="B5031" s="41">
        <v>1.63</v>
      </c>
      <c r="C5031" s="42">
        <v>7436.13</v>
      </c>
      <c r="D5031" s="41">
        <v>509.53</v>
      </c>
      <c r="E5031" s="41">
        <v>509.53</v>
      </c>
      <c r="F5031" s="41">
        <v>0</v>
      </c>
      <c r="G5031" s="43">
        <v>0</v>
      </c>
      <c r="H5031" s="43" t="s">
        <v>259</v>
      </c>
      <c r="I5031" s="43" t="s">
        <v>5</v>
      </c>
      <c r="J5031" s="43" t="s">
        <v>97</v>
      </c>
      <c r="K5031" s="26">
        <f>B5031*$P$40</f>
        <v>48.9</v>
      </c>
      <c r="L5031" s="32">
        <f>C5031*$P$40</f>
        <v>223083.9</v>
      </c>
      <c r="M5031" s="33">
        <f>MONTH(A5031)</f>
        <v>4</v>
      </c>
      <c r="N5031" s="33">
        <f>L5031/K5031</f>
        <v>4562.0429447852757</v>
      </c>
    </row>
    <row r="5032" spans="1:14" hidden="1" x14ac:dyDescent="0.3">
      <c r="A5032" s="16" t="s">
        <v>150</v>
      </c>
      <c r="B5032" s="22">
        <v>1.63</v>
      </c>
      <c r="C5032" s="23">
        <v>7379.24</v>
      </c>
      <c r="D5032" s="22">
        <v>3871.82</v>
      </c>
      <c r="E5032" s="22">
        <v>2811.5</v>
      </c>
      <c r="F5032" s="22">
        <v>1060.32</v>
      </c>
      <c r="G5032" s="24">
        <v>0</v>
      </c>
      <c r="H5032" s="24" t="s">
        <v>259</v>
      </c>
      <c r="I5032" s="24" t="s">
        <v>165</v>
      </c>
      <c r="J5032" s="24" t="s">
        <v>67</v>
      </c>
      <c r="K5032" s="19">
        <f>B5032*$P$40</f>
        <v>48.9</v>
      </c>
      <c r="L5032" s="20">
        <f>C5032*$P$40</f>
        <v>221377.19999999998</v>
      </c>
      <c r="M5032" s="19" t="str">
        <f>TEXT(A5032,"ММММ")</f>
        <v>Апрель</v>
      </c>
      <c r="N5032" s="19"/>
    </row>
    <row r="5033" spans="1:14" x14ac:dyDescent="0.3">
      <c r="A5033" s="40" t="s">
        <v>151</v>
      </c>
      <c r="B5033" s="41">
        <v>1.63</v>
      </c>
      <c r="C5033" s="42">
        <v>7324.06</v>
      </c>
      <c r="D5033" s="41">
        <v>2356.88</v>
      </c>
      <c r="E5033" s="41">
        <v>2320</v>
      </c>
      <c r="F5033" s="41">
        <v>36.880000000000003</v>
      </c>
      <c r="G5033" s="43">
        <v>0</v>
      </c>
      <c r="H5033" s="43" t="s">
        <v>259</v>
      </c>
      <c r="I5033" s="43" t="s">
        <v>5</v>
      </c>
      <c r="J5033" s="43" t="s">
        <v>110</v>
      </c>
      <c r="K5033" s="26">
        <f>B5033*$P$40</f>
        <v>48.9</v>
      </c>
      <c r="L5033" s="32">
        <f>C5033*$P$40</f>
        <v>219721.80000000002</v>
      </c>
      <c r="M5033" s="33">
        <f>MONTH(A5033)</f>
        <v>3</v>
      </c>
      <c r="N5033" s="33">
        <f>L5033/K5033</f>
        <v>4493.2883435582826</v>
      </c>
    </row>
    <row r="5034" spans="1:14" hidden="1" x14ac:dyDescent="0.3">
      <c r="A5034" s="16" t="s">
        <v>152</v>
      </c>
      <c r="B5034" s="17">
        <v>1.63</v>
      </c>
      <c r="C5034" s="18">
        <v>6772.32</v>
      </c>
      <c r="D5034" s="17">
        <v>6597.61</v>
      </c>
      <c r="E5034" s="17">
        <v>1835.91</v>
      </c>
      <c r="F5034" s="17">
        <v>4761.7</v>
      </c>
      <c r="G5034" s="19">
        <v>0</v>
      </c>
      <c r="H5034" s="19" t="s">
        <v>259</v>
      </c>
      <c r="I5034" s="19" t="s">
        <v>112</v>
      </c>
      <c r="J5034" s="19" t="s">
        <v>62</v>
      </c>
      <c r="K5034" s="19">
        <f>B5034*$P$40</f>
        <v>48.9</v>
      </c>
      <c r="L5034" s="20">
        <f>C5034*$P$40</f>
        <v>203169.59999999998</v>
      </c>
      <c r="M5034" s="19" t="str">
        <f>TEXT(A5034,"ММММ")</f>
        <v>Март</v>
      </c>
      <c r="N5034" s="19"/>
    </row>
    <row r="5035" spans="1:14" x14ac:dyDescent="0.3">
      <c r="A5035" s="40" t="s">
        <v>153</v>
      </c>
      <c r="B5035" s="38">
        <v>1.63</v>
      </c>
      <c r="C5035" s="39">
        <v>6715.18</v>
      </c>
      <c r="D5035" s="38">
        <v>4472.33</v>
      </c>
      <c r="E5035" s="38">
        <v>4465.66</v>
      </c>
      <c r="F5035" s="38">
        <v>6.67</v>
      </c>
      <c r="G5035" s="26">
        <v>0</v>
      </c>
      <c r="H5035" s="26" t="s">
        <v>259</v>
      </c>
      <c r="I5035" s="26" t="s">
        <v>5</v>
      </c>
      <c r="J5035" s="26" t="s">
        <v>89</v>
      </c>
      <c r="K5035" s="26">
        <f>B5035*$P$40</f>
        <v>48.9</v>
      </c>
      <c r="L5035" s="32">
        <f>C5035*$P$40</f>
        <v>201455.40000000002</v>
      </c>
      <c r="M5035" s="33">
        <f t="shared" ref="M5035:M5036" si="646">MONTH(A5035)</f>
        <v>3</v>
      </c>
      <c r="N5035" s="33">
        <f t="shared" ref="N5035:N5036" si="647">L5035/K5035</f>
        <v>4119.7423312883438</v>
      </c>
    </row>
    <row r="5036" spans="1:14" x14ac:dyDescent="0.3">
      <c r="A5036" s="37" t="s">
        <v>154</v>
      </c>
      <c r="B5036" s="38">
        <v>1.63</v>
      </c>
      <c r="C5036" s="39">
        <v>6705.06</v>
      </c>
      <c r="D5036" s="38">
        <v>790.27</v>
      </c>
      <c r="E5036" s="38">
        <v>772.29</v>
      </c>
      <c r="F5036" s="38">
        <v>17.98</v>
      </c>
      <c r="G5036" s="26">
        <v>0</v>
      </c>
      <c r="H5036" s="26" t="s">
        <v>259</v>
      </c>
      <c r="I5036" s="26" t="s">
        <v>5</v>
      </c>
      <c r="J5036" s="26" t="s">
        <v>58</v>
      </c>
      <c r="K5036" s="26">
        <f>B5036*$P$40</f>
        <v>48.9</v>
      </c>
      <c r="L5036" s="32">
        <f>C5036*$P$40</f>
        <v>201151.80000000002</v>
      </c>
      <c r="M5036" s="33">
        <f t="shared" si="646"/>
        <v>3</v>
      </c>
      <c r="N5036" s="33">
        <f t="shared" si="647"/>
        <v>4113.5337423312885</v>
      </c>
    </row>
    <row r="5037" spans="1:14" hidden="1" x14ac:dyDescent="0.3">
      <c r="A5037" s="21" t="s">
        <v>155</v>
      </c>
      <c r="B5037" s="22">
        <v>1.63</v>
      </c>
      <c r="C5037" s="23">
        <v>6610.16</v>
      </c>
      <c r="D5037" s="22">
        <v>4266.26</v>
      </c>
      <c r="E5037" s="22">
        <v>2704.59</v>
      </c>
      <c r="F5037" s="22">
        <v>1561.67</v>
      </c>
      <c r="G5037" s="24">
        <v>0</v>
      </c>
      <c r="H5037" s="24" t="s">
        <v>259</v>
      </c>
      <c r="I5037" s="24" t="s">
        <v>219</v>
      </c>
      <c r="J5037" s="24" t="s">
        <v>83</v>
      </c>
      <c r="K5037" s="19">
        <f>B5037*$P$40</f>
        <v>48.9</v>
      </c>
      <c r="L5037" s="20">
        <f>C5037*$P$40</f>
        <v>198304.8</v>
      </c>
      <c r="M5037" s="19" t="str">
        <f>TEXT(A5037,"ММММ")</f>
        <v>Февраль</v>
      </c>
      <c r="N5037" s="19"/>
    </row>
    <row r="5038" spans="1:14" hidden="1" x14ac:dyDescent="0.3">
      <c r="A5038" s="16" t="s">
        <v>156</v>
      </c>
      <c r="B5038" s="17">
        <v>1.63</v>
      </c>
      <c r="C5038" s="18">
        <v>6601.76</v>
      </c>
      <c r="D5038" s="17">
        <v>6227.4</v>
      </c>
      <c r="E5038" s="17">
        <v>5804.52</v>
      </c>
      <c r="F5038" s="17">
        <v>422.88</v>
      </c>
      <c r="G5038" s="19">
        <v>0</v>
      </c>
      <c r="H5038" s="19" t="s">
        <v>259</v>
      </c>
      <c r="I5038" s="19" t="s">
        <v>165</v>
      </c>
      <c r="J5038" s="19" t="s">
        <v>84</v>
      </c>
      <c r="K5038" s="19">
        <f>B5038*$P$40</f>
        <v>48.9</v>
      </c>
      <c r="L5038" s="20">
        <f>C5038*$P$40</f>
        <v>198052.80000000002</v>
      </c>
      <c r="M5038" s="19" t="str">
        <f>TEXT(A5038,"ММММ")</f>
        <v>Февраль</v>
      </c>
      <c r="N5038" s="19"/>
    </row>
    <row r="5039" spans="1:14" x14ac:dyDescent="0.3">
      <c r="A5039" s="40" t="s">
        <v>157</v>
      </c>
      <c r="B5039" s="38">
        <v>1.63</v>
      </c>
      <c r="C5039" s="39">
        <v>6507.49</v>
      </c>
      <c r="D5039" s="38">
        <v>4864.1000000000004</v>
      </c>
      <c r="E5039" s="38">
        <v>4864.1000000000004</v>
      </c>
      <c r="F5039" s="38">
        <v>0</v>
      </c>
      <c r="G5039" s="26">
        <v>0</v>
      </c>
      <c r="H5039" s="26" t="s">
        <v>259</v>
      </c>
      <c r="I5039" s="26" t="s">
        <v>5</v>
      </c>
      <c r="J5039" s="26" t="s">
        <v>89</v>
      </c>
      <c r="K5039" s="26">
        <f>B5039*$P$40</f>
        <v>48.9</v>
      </c>
      <c r="L5039" s="32">
        <f>C5039*$P$40</f>
        <v>195224.69999999998</v>
      </c>
      <c r="M5039" s="33">
        <f t="shared" ref="M5039:M5040" si="648">MONTH(A5039)</f>
        <v>2</v>
      </c>
      <c r="N5039" s="33">
        <f t="shared" ref="N5039:N5040" si="649">L5039/K5039</f>
        <v>3992.3251533742327</v>
      </c>
    </row>
    <row r="5040" spans="1:14" x14ac:dyDescent="0.3">
      <c r="A5040" s="37" t="s">
        <v>158</v>
      </c>
      <c r="B5040" s="41">
        <v>1.63</v>
      </c>
      <c r="C5040" s="42">
        <v>6032.31</v>
      </c>
      <c r="D5040" s="41">
        <v>813.33</v>
      </c>
      <c r="E5040" s="41">
        <v>813.33</v>
      </c>
      <c r="F5040" s="41">
        <v>0</v>
      </c>
      <c r="G5040" s="43">
        <v>0</v>
      </c>
      <c r="H5040" s="43" t="s">
        <v>259</v>
      </c>
      <c r="I5040" s="43" t="s">
        <v>5</v>
      </c>
      <c r="J5040" s="43" t="s">
        <v>78</v>
      </c>
      <c r="K5040" s="26">
        <f>B5040*$P$40</f>
        <v>48.9</v>
      </c>
      <c r="L5040" s="32">
        <f>C5040*$P$40</f>
        <v>180969.30000000002</v>
      </c>
      <c r="M5040" s="33">
        <f t="shared" si="648"/>
        <v>2</v>
      </c>
      <c r="N5040" s="33">
        <f t="shared" si="649"/>
        <v>3700.8036809815953</v>
      </c>
    </row>
    <row r="5041" spans="1:14" hidden="1" x14ac:dyDescent="0.3">
      <c r="A5041" s="21" t="s">
        <v>159</v>
      </c>
      <c r="B5041" s="22">
        <v>1.63</v>
      </c>
      <c r="C5041" s="23">
        <v>5954.71</v>
      </c>
      <c r="D5041" s="22">
        <v>4025.55</v>
      </c>
      <c r="E5041" s="22">
        <v>2095.5500000000002</v>
      </c>
      <c r="F5041" s="22">
        <v>1930</v>
      </c>
      <c r="G5041" s="24">
        <v>0</v>
      </c>
      <c r="H5041" s="24" t="s">
        <v>259</v>
      </c>
      <c r="I5041" s="24" t="s">
        <v>165</v>
      </c>
      <c r="J5041" s="24" t="s">
        <v>105</v>
      </c>
      <c r="K5041" s="19">
        <f>B5041*$P$40</f>
        <v>48.9</v>
      </c>
      <c r="L5041" s="20">
        <f>C5041*$P$40</f>
        <v>178641.3</v>
      </c>
      <c r="M5041" s="19" t="str">
        <f>TEXT(A5041,"ММММ")</f>
        <v>Январь</v>
      </c>
      <c r="N5041" s="19"/>
    </row>
    <row r="5042" spans="1:14" hidden="1" x14ac:dyDescent="0.3">
      <c r="A5042" s="16" t="s">
        <v>160</v>
      </c>
      <c r="B5042" s="22">
        <v>1.63</v>
      </c>
      <c r="C5042" s="23">
        <v>5873.34</v>
      </c>
      <c r="D5042" s="22">
        <v>5321.71</v>
      </c>
      <c r="E5042" s="22">
        <v>5227.78</v>
      </c>
      <c r="F5042" s="22">
        <v>93.93</v>
      </c>
      <c r="G5042" s="24">
        <v>0</v>
      </c>
      <c r="H5042" s="24" t="s">
        <v>259</v>
      </c>
      <c r="I5042" s="24" t="s">
        <v>165</v>
      </c>
      <c r="J5042" s="24" t="s">
        <v>81</v>
      </c>
      <c r="K5042" s="19">
        <f>B5042*$P$40</f>
        <v>48.9</v>
      </c>
      <c r="L5042" s="20">
        <f>C5042*$P$40</f>
        <v>176200.2</v>
      </c>
      <c r="M5042" s="19" t="str">
        <f>TEXT(A5042,"ММММ")</f>
        <v>Январь</v>
      </c>
      <c r="N5042" s="19"/>
    </row>
    <row r="5043" spans="1:14" hidden="1" x14ac:dyDescent="0.3">
      <c r="A5043" s="21" t="s">
        <v>161</v>
      </c>
      <c r="B5043" s="17">
        <v>1.63</v>
      </c>
      <c r="C5043" s="18">
        <v>5498.31</v>
      </c>
      <c r="D5043" s="17">
        <v>5216.3999999999996</v>
      </c>
      <c r="E5043" s="17">
        <v>4707.5</v>
      </c>
      <c r="F5043" s="17">
        <v>508.9</v>
      </c>
      <c r="G5043" s="19">
        <v>0</v>
      </c>
      <c r="H5043" s="19" t="s">
        <v>259</v>
      </c>
      <c r="I5043" s="19" t="s">
        <v>165</v>
      </c>
      <c r="J5043" s="19" t="s">
        <v>84</v>
      </c>
      <c r="K5043" s="19">
        <f>B5043*$P$40</f>
        <v>48.9</v>
      </c>
      <c r="L5043" s="20">
        <f>C5043*$P$40</f>
        <v>164949.30000000002</v>
      </c>
      <c r="M5043" s="19" t="str">
        <f>TEXT(A5043,"ММММ")</f>
        <v>Январь</v>
      </c>
      <c r="N5043" s="19"/>
    </row>
    <row r="5044" spans="1:14" hidden="1" x14ac:dyDescent="0.3">
      <c r="A5044" s="16" t="s">
        <v>162</v>
      </c>
      <c r="B5044" s="22">
        <v>1.63</v>
      </c>
      <c r="C5044" s="23">
        <v>4994.04</v>
      </c>
      <c r="D5044" s="22">
        <v>4780.84</v>
      </c>
      <c r="E5044" s="22">
        <v>4280</v>
      </c>
      <c r="F5044" s="22">
        <v>500.84</v>
      </c>
      <c r="G5044" s="24">
        <v>0</v>
      </c>
      <c r="H5044" s="24" t="s">
        <v>259</v>
      </c>
      <c r="I5044" s="24" t="s">
        <v>165</v>
      </c>
      <c r="J5044" s="24" t="s">
        <v>84</v>
      </c>
      <c r="K5044" s="19">
        <f>B5044*$P$40</f>
        <v>48.9</v>
      </c>
      <c r="L5044" s="20">
        <f>C5044*$P$40</f>
        <v>149821.20000000001</v>
      </c>
      <c r="M5044" s="19" t="str">
        <f>TEXT(A5044,"ММММ")</f>
        <v>Январь</v>
      </c>
      <c r="N5044" s="19"/>
    </row>
    <row r="5045" spans="1:14" x14ac:dyDescent="0.3">
      <c r="A5045" s="40" t="s">
        <v>163</v>
      </c>
      <c r="B5045" s="38">
        <v>1.63</v>
      </c>
      <c r="C5045" s="39">
        <v>4965.1000000000004</v>
      </c>
      <c r="D5045" s="38">
        <v>1147.6400000000001</v>
      </c>
      <c r="E5045" s="38">
        <v>883.33</v>
      </c>
      <c r="F5045" s="38">
        <v>264.31</v>
      </c>
      <c r="G5045" s="26">
        <v>0</v>
      </c>
      <c r="H5045" s="26" t="s">
        <v>259</v>
      </c>
      <c r="I5045" s="26" t="s">
        <v>5</v>
      </c>
      <c r="J5045" s="26" t="s">
        <v>83</v>
      </c>
      <c r="K5045" s="26">
        <f>B5045*$P$40</f>
        <v>48.9</v>
      </c>
      <c r="L5045" s="32">
        <f>C5045*$P$40</f>
        <v>148953</v>
      </c>
      <c r="M5045" s="33">
        <f t="shared" ref="M5045:M5046" si="650">MONTH(A5045)</f>
        <v>1</v>
      </c>
      <c r="N5045" s="33">
        <f t="shared" ref="N5045:N5046" si="651">L5045/K5045</f>
        <v>3046.0736196319021</v>
      </c>
    </row>
    <row r="5046" spans="1:14" x14ac:dyDescent="0.3">
      <c r="A5046" s="37" t="s">
        <v>111</v>
      </c>
      <c r="B5046" s="38">
        <v>1.63</v>
      </c>
      <c r="C5046" s="39">
        <v>4738.3100000000004</v>
      </c>
      <c r="D5046" s="38">
        <v>1853.88</v>
      </c>
      <c r="E5046" s="38">
        <v>1616.67</v>
      </c>
      <c r="F5046" s="38">
        <v>237.21</v>
      </c>
      <c r="G5046" s="26">
        <v>0</v>
      </c>
      <c r="H5046" s="26" t="s">
        <v>259</v>
      </c>
      <c r="I5046" s="26" t="s">
        <v>5</v>
      </c>
      <c r="J5046" s="26" t="s">
        <v>95</v>
      </c>
      <c r="K5046" s="26">
        <f>B5046*$P$40</f>
        <v>48.9</v>
      </c>
      <c r="L5046" s="32">
        <f>C5046*$P$40</f>
        <v>142149.30000000002</v>
      </c>
      <c r="M5046" s="33">
        <f t="shared" si="650"/>
        <v>12</v>
      </c>
      <c r="N5046" s="33">
        <f t="shared" si="651"/>
        <v>2906.938650306749</v>
      </c>
    </row>
    <row r="5047" spans="1:14" hidden="1" x14ac:dyDescent="0.3">
      <c r="A5047" s="21" t="s">
        <v>113</v>
      </c>
      <c r="B5047" s="17">
        <v>1.63</v>
      </c>
      <c r="C5047" s="18">
        <v>4489.99</v>
      </c>
      <c r="D5047" s="17">
        <v>4355.43</v>
      </c>
      <c r="E5047" s="17">
        <v>1186.8699999999999</v>
      </c>
      <c r="F5047" s="17">
        <v>3168.56</v>
      </c>
      <c r="G5047" s="19">
        <v>0</v>
      </c>
      <c r="H5047" s="19" t="s">
        <v>259</v>
      </c>
      <c r="I5047" s="19" t="s">
        <v>112</v>
      </c>
      <c r="J5047" s="19" t="s">
        <v>62</v>
      </c>
      <c r="K5047" s="19">
        <f>B5047*$P$40</f>
        <v>48.9</v>
      </c>
      <c r="L5047" s="20">
        <f>C5047*$P$40</f>
        <v>134699.69999999998</v>
      </c>
      <c r="M5047" s="19" t="str">
        <f>TEXT(A5047,"ММММ")</f>
        <v>Декабрь</v>
      </c>
      <c r="N5047" s="19"/>
    </row>
    <row r="5048" spans="1:14" x14ac:dyDescent="0.3">
      <c r="A5048" s="37" t="s">
        <v>114</v>
      </c>
      <c r="B5048" s="41">
        <v>1.63</v>
      </c>
      <c r="C5048" s="42">
        <v>4215.96</v>
      </c>
      <c r="D5048" s="41">
        <v>798.7</v>
      </c>
      <c r="E5048" s="41">
        <v>223.33</v>
      </c>
      <c r="F5048" s="41">
        <v>575.37</v>
      </c>
      <c r="G5048" s="43">
        <v>0</v>
      </c>
      <c r="H5048" s="43" t="s">
        <v>259</v>
      </c>
      <c r="I5048" s="43" t="s">
        <v>5</v>
      </c>
      <c r="J5048" s="43" t="s">
        <v>67</v>
      </c>
      <c r="K5048" s="26">
        <f>B5048*$P$40</f>
        <v>48.9</v>
      </c>
      <c r="L5048" s="32">
        <f>C5048*$P$40</f>
        <v>126478.8</v>
      </c>
      <c r="M5048" s="33">
        <f>MONTH(A5048)</f>
        <v>12</v>
      </c>
      <c r="N5048" s="33">
        <f>L5048/K5048</f>
        <v>2586.4785276073621</v>
      </c>
    </row>
    <row r="5049" spans="1:14" hidden="1" x14ac:dyDescent="0.3">
      <c r="A5049" s="21" t="s">
        <v>115</v>
      </c>
      <c r="B5049" s="22">
        <v>1.63</v>
      </c>
      <c r="C5049" s="23">
        <v>4110.96</v>
      </c>
      <c r="D5049" s="22">
        <v>1753.33</v>
      </c>
      <c r="E5049" s="22">
        <v>1753.33</v>
      </c>
      <c r="F5049" s="22">
        <v>0</v>
      </c>
      <c r="G5049" s="24">
        <v>0</v>
      </c>
      <c r="H5049" s="24" t="s">
        <v>259</v>
      </c>
      <c r="I5049" s="24" t="s">
        <v>112</v>
      </c>
      <c r="J5049" s="24" t="s">
        <v>77</v>
      </c>
      <c r="K5049" s="19">
        <f>B5049*$P$40</f>
        <v>48.9</v>
      </c>
      <c r="L5049" s="20">
        <f>C5049*$P$40</f>
        <v>123328.8</v>
      </c>
      <c r="M5049" s="19" t="str">
        <f>TEXT(A5049,"ММММ")</f>
        <v>Декабрь</v>
      </c>
      <c r="N5049" s="19"/>
    </row>
    <row r="5050" spans="1:14" hidden="1" x14ac:dyDescent="0.3">
      <c r="A5050" s="16" t="s">
        <v>116</v>
      </c>
      <c r="B5050" s="22">
        <v>1.63</v>
      </c>
      <c r="C5050" s="23">
        <v>4026.22</v>
      </c>
      <c r="D5050" s="22">
        <v>2140.06</v>
      </c>
      <c r="E5050" s="22">
        <v>23.89</v>
      </c>
      <c r="F5050" s="22">
        <v>2116.17</v>
      </c>
      <c r="G5050" s="24">
        <v>0</v>
      </c>
      <c r="H5050" s="24" t="s">
        <v>259</v>
      </c>
      <c r="I5050" s="24" t="s">
        <v>112</v>
      </c>
      <c r="J5050" s="24" t="s">
        <v>105</v>
      </c>
      <c r="K5050" s="19">
        <f>B5050*$P$40</f>
        <v>48.9</v>
      </c>
      <c r="L5050" s="20">
        <f>C5050*$P$40</f>
        <v>120786.59999999999</v>
      </c>
      <c r="M5050" s="19" t="str">
        <f>TEXT(A5050,"ММММ")</f>
        <v>Ноябрь</v>
      </c>
      <c r="N5050" s="19"/>
    </row>
    <row r="5051" spans="1:14" hidden="1" x14ac:dyDescent="0.3">
      <c r="A5051" s="21" t="s">
        <v>117</v>
      </c>
      <c r="B5051" s="22">
        <v>1.63</v>
      </c>
      <c r="C5051" s="23">
        <v>3771.39</v>
      </c>
      <c r="D5051" s="22">
        <v>3364.07</v>
      </c>
      <c r="E5051" s="22">
        <v>3364.07</v>
      </c>
      <c r="F5051" s="22">
        <v>0</v>
      </c>
      <c r="G5051" s="24">
        <v>0</v>
      </c>
      <c r="H5051" s="24" t="s">
        <v>259</v>
      </c>
      <c r="I5051" s="24" t="s">
        <v>165</v>
      </c>
      <c r="J5051" s="24" t="s">
        <v>6</v>
      </c>
      <c r="K5051" s="19">
        <f>B5051*$P$40</f>
        <v>48.9</v>
      </c>
      <c r="L5051" s="20">
        <f>C5051*$P$40</f>
        <v>113141.7</v>
      </c>
      <c r="M5051" s="19" t="str">
        <f>TEXT(A5051,"ММММ")</f>
        <v>Ноябрь</v>
      </c>
      <c r="N5051" s="19"/>
    </row>
    <row r="5052" spans="1:14" hidden="1" x14ac:dyDescent="0.3">
      <c r="A5052" s="16" t="s">
        <v>118</v>
      </c>
      <c r="B5052" s="17">
        <v>1.63</v>
      </c>
      <c r="C5052" s="18">
        <v>3752.94</v>
      </c>
      <c r="D5052" s="17">
        <v>3520.07</v>
      </c>
      <c r="E5052" s="17">
        <v>1805.18</v>
      </c>
      <c r="F5052" s="17">
        <v>1714.89</v>
      </c>
      <c r="G5052" s="19">
        <v>0</v>
      </c>
      <c r="H5052" s="19" t="s">
        <v>259</v>
      </c>
      <c r="I5052" s="19" t="s">
        <v>112</v>
      </c>
      <c r="J5052" s="19" t="s">
        <v>106</v>
      </c>
      <c r="K5052" s="19">
        <f>B5052*$P$40</f>
        <v>48.9</v>
      </c>
      <c r="L5052" s="20">
        <f>C5052*$P$40</f>
        <v>112588.2</v>
      </c>
      <c r="M5052" s="19" t="str">
        <f>TEXT(A5052,"ММММ")</f>
        <v>Ноябрь</v>
      </c>
      <c r="N5052" s="19"/>
    </row>
    <row r="5053" spans="1:14" x14ac:dyDescent="0.3">
      <c r="A5053" s="40" t="s">
        <v>119</v>
      </c>
      <c r="B5053" s="41">
        <v>1.63</v>
      </c>
      <c r="C5053" s="42">
        <v>3597.52</v>
      </c>
      <c r="D5053" s="41">
        <v>2330.23</v>
      </c>
      <c r="E5053" s="41">
        <v>2330.23</v>
      </c>
      <c r="F5053" s="41">
        <v>0</v>
      </c>
      <c r="G5053" s="43">
        <v>0</v>
      </c>
      <c r="H5053" s="43" t="s">
        <v>259</v>
      </c>
      <c r="I5053" s="43" t="s">
        <v>5</v>
      </c>
      <c r="J5053" s="43" t="s">
        <v>77</v>
      </c>
      <c r="K5053" s="26">
        <f>B5053*$P$40</f>
        <v>48.9</v>
      </c>
      <c r="L5053" s="32">
        <f>C5053*$P$40</f>
        <v>107925.6</v>
      </c>
      <c r="M5053" s="33">
        <f>MONTH(A5053)</f>
        <v>11</v>
      </c>
      <c r="N5053" s="33">
        <f>L5053/K5053</f>
        <v>2207.067484662577</v>
      </c>
    </row>
    <row r="5054" spans="1:14" hidden="1" x14ac:dyDescent="0.3">
      <c r="A5054" s="16" t="s">
        <v>120</v>
      </c>
      <c r="B5054" s="17">
        <v>1.63</v>
      </c>
      <c r="C5054" s="18">
        <v>3346.65</v>
      </c>
      <c r="D5054" s="17">
        <v>1925.28</v>
      </c>
      <c r="E5054" s="17">
        <v>631.04999999999995</v>
      </c>
      <c r="F5054" s="17">
        <v>1294.23</v>
      </c>
      <c r="G5054" s="19">
        <v>0</v>
      </c>
      <c r="H5054" s="19" t="s">
        <v>259</v>
      </c>
      <c r="I5054" s="19" t="s">
        <v>112</v>
      </c>
      <c r="J5054" s="19" t="s">
        <v>76</v>
      </c>
      <c r="K5054" s="19">
        <f>B5054*$P$40</f>
        <v>48.9</v>
      </c>
      <c r="L5054" s="20">
        <f>C5054*$P$40</f>
        <v>100399.5</v>
      </c>
      <c r="M5054" s="19" t="str">
        <f>TEXT(A5054,"ММММ")</f>
        <v>Октябрь</v>
      </c>
      <c r="N5054" s="19"/>
    </row>
    <row r="5055" spans="1:14" x14ac:dyDescent="0.3">
      <c r="A5055" s="40" t="s">
        <v>121</v>
      </c>
      <c r="B5055" s="41">
        <v>1.63</v>
      </c>
      <c r="C5055" s="42">
        <v>2901.01</v>
      </c>
      <c r="D5055" s="41">
        <v>2106.67</v>
      </c>
      <c r="E5055" s="41">
        <v>2106.67</v>
      </c>
      <c r="F5055" s="41">
        <v>0</v>
      </c>
      <c r="G5055" s="43">
        <v>0</v>
      </c>
      <c r="H5055" s="43" t="s">
        <v>259</v>
      </c>
      <c r="I5055" s="43" t="s">
        <v>5</v>
      </c>
      <c r="J5055" s="43" t="s">
        <v>107</v>
      </c>
      <c r="K5055" s="26">
        <f>B5055*$P$40</f>
        <v>48.9</v>
      </c>
      <c r="L5055" s="32">
        <f>C5055*$P$40</f>
        <v>87030.3</v>
      </c>
      <c r="M5055" s="33">
        <f t="shared" ref="M5055:M5056" si="652">MONTH(A5055)</f>
        <v>10</v>
      </c>
      <c r="N5055" s="33">
        <f t="shared" ref="N5055:N5056" si="653">L5055/K5055</f>
        <v>1779.7607361963192</v>
      </c>
    </row>
    <row r="5056" spans="1:14" x14ac:dyDescent="0.3">
      <c r="A5056" s="37" t="s">
        <v>122</v>
      </c>
      <c r="B5056" s="41">
        <v>1.63</v>
      </c>
      <c r="C5056" s="42">
        <v>2807.04</v>
      </c>
      <c r="D5056" s="41">
        <v>426.3</v>
      </c>
      <c r="E5056" s="41">
        <v>420</v>
      </c>
      <c r="F5056" s="41">
        <v>6.3</v>
      </c>
      <c r="G5056" s="43">
        <v>0</v>
      </c>
      <c r="H5056" s="43" t="s">
        <v>259</v>
      </c>
      <c r="I5056" s="43" t="s">
        <v>5</v>
      </c>
      <c r="J5056" s="43" t="s">
        <v>71</v>
      </c>
      <c r="K5056" s="26">
        <f>B5056*$P$40</f>
        <v>48.9</v>
      </c>
      <c r="L5056" s="32">
        <f>C5056*$P$40</f>
        <v>84211.199999999997</v>
      </c>
      <c r="M5056" s="33">
        <f t="shared" si="652"/>
        <v>10</v>
      </c>
      <c r="N5056" s="33">
        <f t="shared" si="653"/>
        <v>1722.1104294478528</v>
      </c>
    </row>
    <row r="5057" spans="1:14" hidden="1" x14ac:dyDescent="0.3">
      <c r="A5057" s="21" t="s">
        <v>123</v>
      </c>
      <c r="B5057" s="22">
        <v>1.63</v>
      </c>
      <c r="C5057" s="23">
        <v>2510.2600000000002</v>
      </c>
      <c r="D5057" s="22">
        <v>1579.93</v>
      </c>
      <c r="E5057" s="22">
        <v>1182.5999999999999</v>
      </c>
      <c r="F5057" s="22">
        <v>397.33</v>
      </c>
      <c r="G5057" s="24">
        <v>0</v>
      </c>
      <c r="H5057" s="24" t="s">
        <v>259</v>
      </c>
      <c r="I5057" s="24" t="s">
        <v>165</v>
      </c>
      <c r="J5057" s="24" t="s">
        <v>80</v>
      </c>
      <c r="K5057" s="19">
        <f>B5057*$P$40</f>
        <v>48.9</v>
      </c>
      <c r="L5057" s="20">
        <f>C5057*$P$40</f>
        <v>75307.8</v>
      </c>
      <c r="M5057" s="19" t="str">
        <f>TEXT(A5057,"ММММ")</f>
        <v>Октябрь</v>
      </c>
      <c r="N5057" s="19"/>
    </row>
    <row r="5058" spans="1:14" x14ac:dyDescent="0.3">
      <c r="A5058" s="37" t="s">
        <v>124</v>
      </c>
      <c r="B5058" s="38">
        <v>1.63</v>
      </c>
      <c r="C5058" s="39">
        <v>2377.5</v>
      </c>
      <c r="D5058" s="38">
        <v>2067.37</v>
      </c>
      <c r="E5058" s="38">
        <v>2067.37</v>
      </c>
      <c r="F5058" s="38">
        <v>0</v>
      </c>
      <c r="G5058" s="26">
        <v>0</v>
      </c>
      <c r="H5058" s="26" t="s">
        <v>259</v>
      </c>
      <c r="I5058" s="26" t="s">
        <v>5</v>
      </c>
      <c r="J5058" s="26" t="s">
        <v>107</v>
      </c>
      <c r="K5058" s="26">
        <f>B5058*$P$40</f>
        <v>48.9</v>
      </c>
      <c r="L5058" s="32">
        <f>C5058*$P$40</f>
        <v>71325</v>
      </c>
      <c r="M5058" s="33">
        <f t="shared" ref="M5058:M5065" si="654">MONTH(A5058)</f>
        <v>10</v>
      </c>
      <c r="N5058" s="33">
        <f t="shared" ref="N5058:N5065" si="655">L5058/K5058</f>
        <v>1458.5889570552147</v>
      </c>
    </row>
    <row r="5059" spans="1:14" x14ac:dyDescent="0.3">
      <c r="A5059" s="40" t="s">
        <v>125</v>
      </c>
      <c r="B5059" s="38">
        <v>1.63</v>
      </c>
      <c r="C5059" s="39">
        <v>2273.5700000000002</v>
      </c>
      <c r="D5059" s="38">
        <v>1792.74</v>
      </c>
      <c r="E5059" s="38">
        <v>1792.74</v>
      </c>
      <c r="F5059" s="38">
        <v>0</v>
      </c>
      <c r="G5059" s="26">
        <v>0</v>
      </c>
      <c r="H5059" s="26" t="s">
        <v>259</v>
      </c>
      <c r="I5059" s="26" t="s">
        <v>5</v>
      </c>
      <c r="J5059" s="26" t="s">
        <v>84</v>
      </c>
      <c r="K5059" s="26">
        <f>B5059*$P$40</f>
        <v>48.9</v>
      </c>
      <c r="L5059" s="32">
        <f>C5059*$P$40</f>
        <v>68207.100000000006</v>
      </c>
      <c r="M5059" s="33">
        <f t="shared" si="654"/>
        <v>9</v>
      </c>
      <c r="N5059" s="33">
        <f t="shared" si="655"/>
        <v>1394.828220858896</v>
      </c>
    </row>
    <row r="5060" spans="1:14" x14ac:dyDescent="0.3">
      <c r="A5060" s="37" t="s">
        <v>126</v>
      </c>
      <c r="B5060" s="38">
        <v>1.63</v>
      </c>
      <c r="C5060" s="39">
        <v>2261.61</v>
      </c>
      <c r="D5060" s="38">
        <v>1670</v>
      </c>
      <c r="E5060" s="38">
        <v>1670</v>
      </c>
      <c r="F5060" s="38">
        <v>0</v>
      </c>
      <c r="G5060" s="26">
        <v>0</v>
      </c>
      <c r="H5060" s="26" t="s">
        <v>259</v>
      </c>
      <c r="I5060" s="26" t="s">
        <v>5</v>
      </c>
      <c r="J5060" s="26" t="s">
        <v>84</v>
      </c>
      <c r="K5060" s="26">
        <f>B5060*$P$40</f>
        <v>48.9</v>
      </c>
      <c r="L5060" s="32">
        <f>C5060*$P$40</f>
        <v>67848.3</v>
      </c>
      <c r="M5060" s="33">
        <f t="shared" si="654"/>
        <v>9</v>
      </c>
      <c r="N5060" s="33">
        <f t="shared" si="655"/>
        <v>1387.4907975460123</v>
      </c>
    </row>
    <row r="5061" spans="1:14" x14ac:dyDescent="0.3">
      <c r="A5061" s="40" t="s">
        <v>127</v>
      </c>
      <c r="B5061" s="41">
        <v>1.63</v>
      </c>
      <c r="C5061" s="42">
        <v>2224.4</v>
      </c>
      <c r="D5061" s="41">
        <v>1417.98</v>
      </c>
      <c r="E5061" s="41">
        <v>1379.85</v>
      </c>
      <c r="F5061" s="41">
        <v>38.130000000000003</v>
      </c>
      <c r="G5061" s="43">
        <v>0</v>
      </c>
      <c r="H5061" s="43" t="s">
        <v>259</v>
      </c>
      <c r="I5061" s="43" t="s">
        <v>5</v>
      </c>
      <c r="J5061" s="43" t="s">
        <v>91</v>
      </c>
      <c r="K5061" s="26">
        <f>B5061*$P$40</f>
        <v>48.9</v>
      </c>
      <c r="L5061" s="32">
        <f>C5061*$P$40</f>
        <v>66732</v>
      </c>
      <c r="M5061" s="33">
        <f t="shared" si="654"/>
        <v>9</v>
      </c>
      <c r="N5061" s="33">
        <f t="shared" si="655"/>
        <v>1364.6625766871166</v>
      </c>
    </row>
    <row r="5062" spans="1:14" x14ac:dyDescent="0.3">
      <c r="A5062" s="37" t="s">
        <v>128</v>
      </c>
      <c r="B5062" s="38">
        <v>1.63</v>
      </c>
      <c r="C5062" s="39">
        <v>2161.84</v>
      </c>
      <c r="D5062" s="38">
        <v>1269.55</v>
      </c>
      <c r="E5062" s="38">
        <v>1216.67</v>
      </c>
      <c r="F5062" s="38">
        <v>52.88</v>
      </c>
      <c r="G5062" s="26">
        <v>0</v>
      </c>
      <c r="H5062" s="26" t="s">
        <v>259</v>
      </c>
      <c r="I5062" s="26" t="s">
        <v>5</v>
      </c>
      <c r="J5062" s="26" t="s">
        <v>107</v>
      </c>
      <c r="K5062" s="26">
        <f>B5062*$P$40</f>
        <v>48.9</v>
      </c>
      <c r="L5062" s="32">
        <f>C5062*$P$40</f>
        <v>64855.200000000004</v>
      </c>
      <c r="M5062" s="33">
        <f t="shared" si="654"/>
        <v>9</v>
      </c>
      <c r="N5062" s="33">
        <f t="shared" si="655"/>
        <v>1326.2822085889572</v>
      </c>
    </row>
    <row r="5063" spans="1:14" x14ac:dyDescent="0.3">
      <c r="A5063" s="40" t="s">
        <v>129</v>
      </c>
      <c r="B5063" s="41">
        <v>1.63</v>
      </c>
      <c r="C5063" s="42">
        <v>1780.6</v>
      </c>
      <c r="D5063" s="41">
        <v>829.39</v>
      </c>
      <c r="E5063" s="41">
        <v>542.89</v>
      </c>
      <c r="F5063" s="41">
        <v>286.5</v>
      </c>
      <c r="G5063" s="43">
        <v>0</v>
      </c>
      <c r="H5063" s="43" t="s">
        <v>259</v>
      </c>
      <c r="I5063" s="43" t="s">
        <v>5</v>
      </c>
      <c r="J5063" s="43" t="s">
        <v>76</v>
      </c>
      <c r="K5063" s="26">
        <f>B5063*$P$40</f>
        <v>48.9</v>
      </c>
      <c r="L5063" s="32">
        <f>C5063*$P$40</f>
        <v>53418</v>
      </c>
      <c r="M5063" s="33">
        <f t="shared" si="654"/>
        <v>8</v>
      </c>
      <c r="N5063" s="33">
        <f t="shared" si="655"/>
        <v>1092.3926380368098</v>
      </c>
    </row>
    <row r="5064" spans="1:14" x14ac:dyDescent="0.3">
      <c r="A5064" s="37" t="s">
        <v>130</v>
      </c>
      <c r="B5064" s="41">
        <v>1.63</v>
      </c>
      <c r="C5064" s="42">
        <v>1777.09</v>
      </c>
      <c r="D5064" s="41">
        <v>567.41</v>
      </c>
      <c r="E5064" s="41">
        <v>366.67</v>
      </c>
      <c r="F5064" s="41">
        <v>200.74</v>
      </c>
      <c r="G5064" s="43">
        <v>0</v>
      </c>
      <c r="H5064" s="43" t="s">
        <v>259</v>
      </c>
      <c r="I5064" s="43" t="s">
        <v>5</v>
      </c>
      <c r="J5064" s="43" t="s">
        <v>60</v>
      </c>
      <c r="K5064" s="26">
        <f>B5064*$P$40</f>
        <v>48.9</v>
      </c>
      <c r="L5064" s="32">
        <f>C5064*$P$40</f>
        <v>53312.7</v>
      </c>
      <c r="M5064" s="33">
        <f t="shared" si="654"/>
        <v>8</v>
      </c>
      <c r="N5064" s="33">
        <f t="shared" si="655"/>
        <v>1090.2392638036808</v>
      </c>
    </row>
    <row r="5065" spans="1:14" x14ac:dyDescent="0.3">
      <c r="A5065" s="40" t="s">
        <v>131</v>
      </c>
      <c r="B5065" s="41">
        <v>1.63</v>
      </c>
      <c r="C5065" s="42">
        <v>1219.02</v>
      </c>
      <c r="D5065" s="41">
        <v>533.61</v>
      </c>
      <c r="E5065" s="41">
        <v>279.31</v>
      </c>
      <c r="F5065" s="41">
        <v>254.3</v>
      </c>
      <c r="G5065" s="43">
        <v>0</v>
      </c>
      <c r="H5065" s="43" t="s">
        <v>259</v>
      </c>
      <c r="I5065" s="43" t="s">
        <v>5</v>
      </c>
      <c r="J5065" s="43" t="s">
        <v>80</v>
      </c>
      <c r="K5065" s="26">
        <f>B5065*$P$40</f>
        <v>48.9</v>
      </c>
      <c r="L5065" s="32">
        <f>C5065*$P$40</f>
        <v>36570.6</v>
      </c>
      <c r="M5065" s="33">
        <f t="shared" si="654"/>
        <v>8</v>
      </c>
      <c r="N5065" s="33">
        <f t="shared" si="655"/>
        <v>747.86503067484659</v>
      </c>
    </row>
    <row r="5066" spans="1:14" hidden="1" x14ac:dyDescent="0.3">
      <c r="A5066" s="16" t="s">
        <v>132</v>
      </c>
      <c r="B5066" s="17">
        <v>1.63</v>
      </c>
      <c r="C5066" s="18">
        <v>1106.24</v>
      </c>
      <c r="D5066" s="17">
        <v>988.4</v>
      </c>
      <c r="E5066" s="17">
        <v>988.4</v>
      </c>
      <c r="F5066" s="17">
        <v>0</v>
      </c>
      <c r="G5066" s="19">
        <v>0</v>
      </c>
      <c r="H5066" s="19" t="s">
        <v>259</v>
      </c>
      <c r="I5066" s="19" t="s">
        <v>112</v>
      </c>
      <c r="J5066" s="19" t="s">
        <v>106</v>
      </c>
      <c r="K5066" s="19">
        <f>B5066*$P$40</f>
        <v>48.9</v>
      </c>
      <c r="L5066" s="20">
        <f>C5066*$P$40</f>
        <v>33187.199999999997</v>
      </c>
      <c r="M5066" s="19" t="str">
        <f>TEXT(A5066,"ММММ")</f>
        <v>Август</v>
      </c>
      <c r="N5066" s="19"/>
    </row>
    <row r="5067" spans="1:14" x14ac:dyDescent="0.3">
      <c r="A5067" s="40" t="s">
        <v>133</v>
      </c>
      <c r="B5067" s="41">
        <v>1.63</v>
      </c>
      <c r="C5067" s="42">
        <v>1052.3699999999999</v>
      </c>
      <c r="D5067" s="41">
        <v>1003.62</v>
      </c>
      <c r="E5067" s="41">
        <v>1003.62</v>
      </c>
      <c r="F5067" s="41">
        <v>0</v>
      </c>
      <c r="G5067" s="43">
        <v>0</v>
      </c>
      <c r="H5067" s="43" t="s">
        <v>259</v>
      </c>
      <c r="I5067" s="43" t="s">
        <v>5</v>
      </c>
      <c r="J5067" s="43" t="s">
        <v>106</v>
      </c>
      <c r="K5067" s="26">
        <f>B5067*$P$40</f>
        <v>48.9</v>
      </c>
      <c r="L5067" s="32">
        <f>C5067*$P$40</f>
        <v>31571.1</v>
      </c>
      <c r="M5067" s="33">
        <f>MONTH(A5067)</f>
        <v>7</v>
      </c>
      <c r="N5067" s="33">
        <f>L5067/K5067</f>
        <v>645.62576687116564</v>
      </c>
    </row>
    <row r="5068" spans="1:14" hidden="1" x14ac:dyDescent="0.3">
      <c r="A5068" s="16" t="s">
        <v>134</v>
      </c>
      <c r="B5068" s="22">
        <v>1.63</v>
      </c>
      <c r="C5068" s="23">
        <v>563.05999999999995</v>
      </c>
      <c r="D5068" s="22">
        <v>433.33</v>
      </c>
      <c r="E5068" s="22">
        <v>433.33</v>
      </c>
      <c r="F5068" s="22">
        <v>0</v>
      </c>
      <c r="G5068" s="24">
        <v>0</v>
      </c>
      <c r="H5068" s="24" t="s">
        <v>259</v>
      </c>
      <c r="I5068" s="24" t="s">
        <v>112</v>
      </c>
      <c r="J5068" s="24" t="s">
        <v>62</v>
      </c>
      <c r="K5068" s="19">
        <f>B5068*$P$40</f>
        <v>48.9</v>
      </c>
      <c r="L5068" s="20">
        <f>C5068*$P$40</f>
        <v>16891.8</v>
      </c>
      <c r="M5068" s="19" t="str">
        <f>TEXT(A5068,"ММММ")</f>
        <v>Июль</v>
      </c>
      <c r="N5068" s="19"/>
    </row>
    <row r="5069" spans="1:14" hidden="1" x14ac:dyDescent="0.3">
      <c r="A5069" s="21" t="s">
        <v>135</v>
      </c>
      <c r="B5069" s="22">
        <v>1.62</v>
      </c>
      <c r="C5069" s="23">
        <v>24637148.379999999</v>
      </c>
      <c r="D5069" s="22">
        <v>7304000.3399999999</v>
      </c>
      <c r="E5069" s="22">
        <v>5442167.0599999996</v>
      </c>
      <c r="F5069" s="22">
        <v>1792564.59</v>
      </c>
      <c r="G5069" s="24">
        <v>69268.69</v>
      </c>
      <c r="H5069" s="24" t="s">
        <v>258</v>
      </c>
      <c r="I5069" s="24" t="s">
        <v>165</v>
      </c>
      <c r="J5069" s="24" t="s">
        <v>108</v>
      </c>
      <c r="K5069" s="19">
        <f>B5069*$P$40</f>
        <v>48.6</v>
      </c>
      <c r="L5069" s="20">
        <f>C5069*$P$40</f>
        <v>739114451.39999998</v>
      </c>
      <c r="M5069" s="19" t="str">
        <f>TEXT(A5069,"ММММ")</f>
        <v>Июль</v>
      </c>
      <c r="N5069" s="19"/>
    </row>
    <row r="5070" spans="1:14" hidden="1" x14ac:dyDescent="0.3">
      <c r="A5070" s="16" t="s">
        <v>136</v>
      </c>
      <c r="B5070" s="17">
        <v>1.62</v>
      </c>
      <c r="C5070" s="18">
        <v>3988654.48</v>
      </c>
      <c r="D5070" s="17">
        <v>1209320.27</v>
      </c>
      <c r="E5070" s="17">
        <v>967632.76</v>
      </c>
      <c r="F5070" s="17">
        <v>241470.84</v>
      </c>
      <c r="G5070" s="19">
        <v>216.67</v>
      </c>
      <c r="H5070" s="19" t="s">
        <v>258</v>
      </c>
      <c r="I5070" s="19" t="s">
        <v>165</v>
      </c>
      <c r="J5070" s="19" t="s">
        <v>86</v>
      </c>
      <c r="K5070" s="19">
        <f>B5070*$P$40</f>
        <v>48.6</v>
      </c>
      <c r="L5070" s="20">
        <f>C5070*$P$40</f>
        <v>119659634.40000001</v>
      </c>
      <c r="M5070" s="19" t="str">
        <f>TEXT(A5070,"ММММ")</f>
        <v>Июль</v>
      </c>
      <c r="N5070" s="19"/>
    </row>
    <row r="5071" spans="1:14" hidden="1" x14ac:dyDescent="0.3">
      <c r="A5071" s="21" t="s">
        <v>137</v>
      </c>
      <c r="B5071" s="17">
        <v>1.62</v>
      </c>
      <c r="C5071" s="18">
        <v>3927688.07</v>
      </c>
      <c r="D5071" s="17">
        <v>1480348.39</v>
      </c>
      <c r="E5071" s="17">
        <v>880091.4</v>
      </c>
      <c r="F5071" s="17">
        <v>595424.37</v>
      </c>
      <c r="G5071" s="19">
        <v>4832.62</v>
      </c>
      <c r="H5071" s="19" t="s">
        <v>258</v>
      </c>
      <c r="I5071" s="19" t="s">
        <v>165</v>
      </c>
      <c r="J5071" s="19" t="s">
        <v>109</v>
      </c>
      <c r="K5071" s="19">
        <f>B5071*$P$40</f>
        <v>48.6</v>
      </c>
      <c r="L5071" s="20">
        <f>C5071*$P$40</f>
        <v>117830642.09999999</v>
      </c>
      <c r="M5071" s="19" t="str">
        <f>TEXT(A5071,"ММММ")</f>
        <v>Июль</v>
      </c>
      <c r="N5071" s="19"/>
    </row>
    <row r="5072" spans="1:14" hidden="1" x14ac:dyDescent="0.3">
      <c r="A5072" s="16" t="s">
        <v>138</v>
      </c>
      <c r="B5072" s="17">
        <v>1.62</v>
      </c>
      <c r="C5072" s="18">
        <v>3251117.56</v>
      </c>
      <c r="D5072" s="17">
        <v>826004.71</v>
      </c>
      <c r="E5072" s="17">
        <v>703791.09</v>
      </c>
      <c r="F5072" s="17">
        <v>122213.62</v>
      </c>
      <c r="G5072" s="19">
        <v>0</v>
      </c>
      <c r="H5072" s="19" t="s">
        <v>258</v>
      </c>
      <c r="I5072" s="19" t="s">
        <v>165</v>
      </c>
      <c r="J5072" s="19" t="s">
        <v>86</v>
      </c>
      <c r="K5072" s="19">
        <f>B5072*$P$40</f>
        <v>48.6</v>
      </c>
      <c r="L5072" s="20">
        <f>C5072*$P$40</f>
        <v>97533526.799999997</v>
      </c>
      <c r="M5072" s="19" t="str">
        <f>TEXT(A5072,"ММММ")</f>
        <v>Июнь</v>
      </c>
      <c r="N5072" s="19"/>
    </row>
    <row r="5073" spans="1:14" hidden="1" x14ac:dyDescent="0.3">
      <c r="A5073" s="21" t="s">
        <v>139</v>
      </c>
      <c r="B5073" s="17">
        <v>1.62</v>
      </c>
      <c r="C5073" s="18">
        <v>1119325</v>
      </c>
      <c r="D5073" s="17">
        <v>749121.8</v>
      </c>
      <c r="E5073" s="17">
        <v>592524.24</v>
      </c>
      <c r="F5073" s="17">
        <v>156438.84</v>
      </c>
      <c r="G5073" s="19">
        <v>158.72</v>
      </c>
      <c r="H5073" s="19" t="s">
        <v>259</v>
      </c>
      <c r="I5073" s="19" t="s">
        <v>165</v>
      </c>
      <c r="J5073" s="19" t="s">
        <v>108</v>
      </c>
      <c r="K5073" s="19">
        <f>B5073*$P$40</f>
        <v>48.6</v>
      </c>
      <c r="L5073" s="20">
        <f>C5073*$P$40</f>
        <v>33579750</v>
      </c>
      <c r="M5073" s="19" t="str">
        <f>TEXT(A5073,"ММММ")</f>
        <v>Июнь</v>
      </c>
      <c r="N5073" s="19"/>
    </row>
    <row r="5074" spans="1:14" hidden="1" x14ac:dyDescent="0.3">
      <c r="A5074" s="16" t="s">
        <v>140</v>
      </c>
      <c r="B5074" s="22">
        <v>1.62</v>
      </c>
      <c r="C5074" s="23">
        <v>1061132.8700000001</v>
      </c>
      <c r="D5074" s="22">
        <v>371503.3</v>
      </c>
      <c r="E5074" s="22">
        <v>333527.7</v>
      </c>
      <c r="F5074" s="22">
        <v>37136.71</v>
      </c>
      <c r="G5074" s="24">
        <v>838.89</v>
      </c>
      <c r="H5074" s="24" t="s">
        <v>258</v>
      </c>
      <c r="I5074" s="24" t="s">
        <v>112</v>
      </c>
      <c r="J5074" s="24" t="s">
        <v>85</v>
      </c>
      <c r="K5074" s="19">
        <f>B5074*$P$40</f>
        <v>48.6</v>
      </c>
      <c r="L5074" s="20">
        <f>C5074*$P$40</f>
        <v>31833986.100000001</v>
      </c>
      <c r="M5074" s="19" t="str">
        <f>TEXT(A5074,"ММММ")</f>
        <v>Июнь</v>
      </c>
      <c r="N5074" s="19"/>
    </row>
    <row r="5075" spans="1:14" hidden="1" x14ac:dyDescent="0.3">
      <c r="A5075" s="21" t="s">
        <v>141</v>
      </c>
      <c r="B5075" s="22">
        <v>1.62</v>
      </c>
      <c r="C5075" s="23">
        <v>787324.19</v>
      </c>
      <c r="D5075" s="22">
        <v>81021.7</v>
      </c>
      <c r="E5075" s="22">
        <v>72854.759999999995</v>
      </c>
      <c r="F5075" s="22">
        <v>2421.11</v>
      </c>
      <c r="G5075" s="24">
        <v>5745.83</v>
      </c>
      <c r="H5075" s="24" t="s">
        <v>258</v>
      </c>
      <c r="I5075" s="24" t="s">
        <v>165</v>
      </c>
      <c r="J5075" s="24" t="s">
        <v>65</v>
      </c>
      <c r="K5075" s="19">
        <f>B5075*$P$40</f>
        <v>48.6</v>
      </c>
      <c r="L5075" s="20">
        <f>C5075*$P$40</f>
        <v>23619725.699999999</v>
      </c>
      <c r="M5075" s="19" t="str">
        <f>TEXT(A5075,"ММММ")</f>
        <v>Июнь</v>
      </c>
      <c r="N5075" s="19"/>
    </row>
    <row r="5076" spans="1:14" hidden="1" x14ac:dyDescent="0.3">
      <c r="A5076" s="16" t="s">
        <v>142</v>
      </c>
      <c r="B5076" s="17">
        <v>1.62</v>
      </c>
      <c r="C5076" s="18">
        <v>735265.55</v>
      </c>
      <c r="D5076" s="17">
        <v>76625.09</v>
      </c>
      <c r="E5076" s="17">
        <v>66465.509999999995</v>
      </c>
      <c r="F5076" s="17">
        <v>7716.18</v>
      </c>
      <c r="G5076" s="19">
        <v>2443.4</v>
      </c>
      <c r="H5076" s="19" t="s">
        <v>258</v>
      </c>
      <c r="I5076" s="19" t="s">
        <v>165</v>
      </c>
      <c r="J5076" s="19" t="s">
        <v>65</v>
      </c>
      <c r="K5076" s="19">
        <f>B5076*$P$40</f>
        <v>48.6</v>
      </c>
      <c r="L5076" s="20">
        <f>C5076*$P$40</f>
        <v>22057966.5</v>
      </c>
      <c r="M5076" s="19" t="str">
        <f>TEXT(A5076,"ММММ")</f>
        <v>Май</v>
      </c>
      <c r="N5076" s="19"/>
    </row>
    <row r="5077" spans="1:14" hidden="1" x14ac:dyDescent="0.3">
      <c r="A5077" s="21" t="s">
        <v>143</v>
      </c>
      <c r="B5077" s="22">
        <v>1.62</v>
      </c>
      <c r="C5077" s="23">
        <v>723557.56</v>
      </c>
      <c r="D5077" s="22">
        <v>89620.54</v>
      </c>
      <c r="E5077" s="22">
        <v>85993.75</v>
      </c>
      <c r="F5077" s="22">
        <v>753.46</v>
      </c>
      <c r="G5077" s="24">
        <v>2873.33</v>
      </c>
      <c r="H5077" s="24" t="s">
        <v>258</v>
      </c>
      <c r="I5077" s="24" t="s">
        <v>165</v>
      </c>
      <c r="J5077" s="24" t="s">
        <v>99</v>
      </c>
      <c r="K5077" s="19">
        <f>B5077*$P$40</f>
        <v>48.6</v>
      </c>
      <c r="L5077" s="20">
        <f>C5077*$P$40</f>
        <v>21706726.800000001</v>
      </c>
      <c r="M5077" s="19" t="str">
        <f>TEXT(A5077,"ММММ")</f>
        <v>Май</v>
      </c>
      <c r="N5077" s="19"/>
    </row>
    <row r="5078" spans="1:14" hidden="1" x14ac:dyDescent="0.3">
      <c r="A5078" s="16" t="s">
        <v>144</v>
      </c>
      <c r="B5078" s="22">
        <v>1.62</v>
      </c>
      <c r="C5078" s="23">
        <v>680803.2</v>
      </c>
      <c r="D5078" s="22">
        <v>68875.360000000001</v>
      </c>
      <c r="E5078" s="22">
        <v>62917.85</v>
      </c>
      <c r="F5078" s="22">
        <v>1104.45</v>
      </c>
      <c r="G5078" s="24">
        <v>4853.0600000000004</v>
      </c>
      <c r="H5078" s="24" t="s">
        <v>258</v>
      </c>
      <c r="I5078" s="24" t="s">
        <v>165</v>
      </c>
      <c r="J5078" s="24" t="s">
        <v>65</v>
      </c>
      <c r="K5078" s="19">
        <f>B5078*$P$40</f>
        <v>48.6</v>
      </c>
      <c r="L5078" s="20">
        <f>C5078*$P$40</f>
        <v>20424096</v>
      </c>
      <c r="M5078" s="19" t="str">
        <f>TEXT(A5078,"ММММ")</f>
        <v>Май</v>
      </c>
      <c r="N5078" s="19"/>
    </row>
    <row r="5079" spans="1:14" hidden="1" x14ac:dyDescent="0.3">
      <c r="A5079" s="21" t="s">
        <v>145</v>
      </c>
      <c r="B5079" s="22">
        <v>1.62</v>
      </c>
      <c r="C5079" s="23">
        <v>671504.54</v>
      </c>
      <c r="D5079" s="22">
        <v>171218.4</v>
      </c>
      <c r="E5079" s="22">
        <v>168300.59</v>
      </c>
      <c r="F5079" s="22">
        <v>547.80999999999995</v>
      </c>
      <c r="G5079" s="24">
        <v>2370</v>
      </c>
      <c r="H5079" s="24" t="s">
        <v>258</v>
      </c>
      <c r="I5079" s="24" t="s">
        <v>165</v>
      </c>
      <c r="J5079" s="24" t="s">
        <v>59</v>
      </c>
      <c r="K5079" s="19">
        <f>B5079*$P$40</f>
        <v>48.6</v>
      </c>
      <c r="L5079" s="20">
        <f>C5079*$P$40</f>
        <v>20145136.200000003</v>
      </c>
      <c r="M5079" s="19" t="str">
        <f>TEXT(A5079,"ММММ")</f>
        <v>Май</v>
      </c>
      <c r="N5079" s="19"/>
    </row>
    <row r="5080" spans="1:14" hidden="1" x14ac:dyDescent="0.3">
      <c r="A5080" s="16" t="s">
        <v>146</v>
      </c>
      <c r="B5080" s="22">
        <v>1.62</v>
      </c>
      <c r="C5080" s="23">
        <v>610348.46</v>
      </c>
      <c r="D5080" s="22">
        <v>153291.04999999999</v>
      </c>
      <c r="E5080" s="22">
        <v>146852.13</v>
      </c>
      <c r="F5080" s="22">
        <v>6280.59</v>
      </c>
      <c r="G5080" s="24">
        <v>158.33000000000001</v>
      </c>
      <c r="H5080" s="24" t="s">
        <v>258</v>
      </c>
      <c r="I5080" s="24" t="s">
        <v>165</v>
      </c>
      <c r="J5080" s="24" t="s">
        <v>61</v>
      </c>
      <c r="K5080" s="19">
        <f>B5080*$P$40</f>
        <v>48.6</v>
      </c>
      <c r="L5080" s="20">
        <f>C5080*$P$40</f>
        <v>18310453.799999997</v>
      </c>
      <c r="M5080" s="19" t="str">
        <f>TEXT(A5080,"ММММ")</f>
        <v>Май</v>
      </c>
      <c r="N5080" s="19"/>
    </row>
    <row r="5081" spans="1:14" x14ac:dyDescent="0.3">
      <c r="A5081" s="40" t="s">
        <v>147</v>
      </c>
      <c r="B5081" s="41">
        <v>1.62</v>
      </c>
      <c r="C5081" s="42">
        <v>560830.54</v>
      </c>
      <c r="D5081" s="41">
        <v>201420.26</v>
      </c>
      <c r="E5081" s="41">
        <v>116814.8</v>
      </c>
      <c r="F5081" s="41">
        <v>84605.46</v>
      </c>
      <c r="G5081" s="43">
        <v>0</v>
      </c>
      <c r="H5081" s="43" t="s">
        <v>259</v>
      </c>
      <c r="I5081" s="43" t="s">
        <v>5</v>
      </c>
      <c r="J5081" s="43" t="s">
        <v>108</v>
      </c>
      <c r="K5081" s="26">
        <f>B5081*$P$40</f>
        <v>48.6</v>
      </c>
      <c r="L5081" s="32">
        <f>C5081*$P$40</f>
        <v>16824916.200000003</v>
      </c>
      <c r="M5081" s="33">
        <f>MONTH(A5081)</f>
        <v>4</v>
      </c>
      <c r="N5081" s="33">
        <f>L5081/K5081</f>
        <v>346191.69135802472</v>
      </c>
    </row>
    <row r="5082" spans="1:14" hidden="1" x14ac:dyDescent="0.3">
      <c r="A5082" s="16" t="s">
        <v>148</v>
      </c>
      <c r="B5082" s="22">
        <v>1.62</v>
      </c>
      <c r="C5082" s="23">
        <v>520937.75</v>
      </c>
      <c r="D5082" s="22">
        <v>143484.42000000001</v>
      </c>
      <c r="E5082" s="22">
        <v>80525.62</v>
      </c>
      <c r="F5082" s="22">
        <v>62486.58</v>
      </c>
      <c r="G5082" s="24">
        <v>472.22</v>
      </c>
      <c r="H5082" s="24" t="s">
        <v>258</v>
      </c>
      <c r="I5082" s="24" t="s">
        <v>165</v>
      </c>
      <c r="J5082" s="24" t="s">
        <v>81</v>
      </c>
      <c r="K5082" s="19">
        <f>B5082*$P$40</f>
        <v>48.6</v>
      </c>
      <c r="L5082" s="20">
        <f>C5082*$P$40</f>
        <v>15628132.5</v>
      </c>
      <c r="M5082" s="19" t="str">
        <f>TEXT(A5082,"ММММ")</f>
        <v>Апрель</v>
      </c>
      <c r="N5082" s="19"/>
    </row>
    <row r="5083" spans="1:14" hidden="1" x14ac:dyDescent="0.3">
      <c r="A5083" s="21" t="s">
        <v>149</v>
      </c>
      <c r="B5083" s="17">
        <v>1.62</v>
      </c>
      <c r="C5083" s="18">
        <v>498019.71</v>
      </c>
      <c r="D5083" s="17">
        <v>101081.18</v>
      </c>
      <c r="E5083" s="17">
        <v>67635.259999999995</v>
      </c>
      <c r="F5083" s="17">
        <v>33422.589999999997</v>
      </c>
      <c r="G5083" s="19">
        <v>23.33</v>
      </c>
      <c r="H5083" s="19" t="s">
        <v>258</v>
      </c>
      <c r="I5083" s="19" t="s">
        <v>165</v>
      </c>
      <c r="J5083" s="19" t="s">
        <v>61</v>
      </c>
      <c r="K5083" s="19">
        <f>B5083*$P$40</f>
        <v>48.6</v>
      </c>
      <c r="L5083" s="20">
        <f>C5083*$P$40</f>
        <v>14940591.300000001</v>
      </c>
      <c r="M5083" s="19" t="str">
        <f>TEXT(A5083,"ММММ")</f>
        <v>Апрель</v>
      </c>
      <c r="N5083" s="19"/>
    </row>
    <row r="5084" spans="1:14" hidden="1" x14ac:dyDescent="0.3">
      <c r="A5084" s="16" t="s">
        <v>150</v>
      </c>
      <c r="B5084" s="22">
        <v>1.62</v>
      </c>
      <c r="C5084" s="23">
        <v>482271.83</v>
      </c>
      <c r="D5084" s="22">
        <v>99461.56</v>
      </c>
      <c r="E5084" s="22">
        <v>71620.460000000006</v>
      </c>
      <c r="F5084" s="22">
        <v>27841.1</v>
      </c>
      <c r="G5084" s="24">
        <v>0</v>
      </c>
      <c r="H5084" s="24" t="s">
        <v>258</v>
      </c>
      <c r="I5084" s="24" t="s">
        <v>165</v>
      </c>
      <c r="J5084" s="24" t="s">
        <v>61</v>
      </c>
      <c r="K5084" s="19">
        <f>B5084*$P$40</f>
        <v>48.6</v>
      </c>
      <c r="L5084" s="20">
        <f>C5084*$P$40</f>
        <v>14468154.9</v>
      </c>
      <c r="M5084" s="19" t="str">
        <f>TEXT(A5084,"ММММ")</f>
        <v>Апрель</v>
      </c>
      <c r="N5084" s="19"/>
    </row>
    <row r="5085" spans="1:14" hidden="1" x14ac:dyDescent="0.3">
      <c r="A5085" s="21" t="s">
        <v>151</v>
      </c>
      <c r="B5085" s="22">
        <v>1.62</v>
      </c>
      <c r="C5085" s="23">
        <v>406486.08</v>
      </c>
      <c r="D5085" s="22">
        <v>67852.86</v>
      </c>
      <c r="E5085" s="22">
        <v>26940.61</v>
      </c>
      <c r="F5085" s="22">
        <v>37008.92</v>
      </c>
      <c r="G5085" s="24">
        <v>3903.33</v>
      </c>
      <c r="H5085" s="24" t="s">
        <v>258</v>
      </c>
      <c r="I5085" s="24" t="s">
        <v>165</v>
      </c>
      <c r="J5085" s="24" t="s">
        <v>87</v>
      </c>
      <c r="K5085" s="19">
        <f>B5085*$P$40</f>
        <v>48.6</v>
      </c>
      <c r="L5085" s="20">
        <f>C5085*$P$40</f>
        <v>12194582.4</v>
      </c>
      <c r="M5085" s="19" t="str">
        <f>TEXT(A5085,"ММММ")</f>
        <v>Март</v>
      </c>
      <c r="N5085" s="19"/>
    </row>
    <row r="5086" spans="1:14" hidden="1" x14ac:dyDescent="0.3">
      <c r="A5086" s="16" t="s">
        <v>152</v>
      </c>
      <c r="B5086" s="22">
        <v>1.62</v>
      </c>
      <c r="C5086" s="23">
        <v>391714.3</v>
      </c>
      <c r="D5086" s="22">
        <v>49297.73</v>
      </c>
      <c r="E5086" s="22">
        <v>46808.23</v>
      </c>
      <c r="F5086" s="22">
        <v>210.89</v>
      </c>
      <c r="G5086" s="24">
        <v>2278.61</v>
      </c>
      <c r="H5086" s="24" t="s">
        <v>258</v>
      </c>
      <c r="I5086" s="24" t="s">
        <v>165</v>
      </c>
      <c r="J5086" s="24" t="s">
        <v>97</v>
      </c>
      <c r="K5086" s="19">
        <f>B5086*$P$40</f>
        <v>48.6</v>
      </c>
      <c r="L5086" s="20">
        <f>C5086*$P$40</f>
        <v>11751429</v>
      </c>
      <c r="M5086" s="19" t="str">
        <f>TEXT(A5086,"ММММ")</f>
        <v>Март</v>
      </c>
      <c r="N5086" s="19"/>
    </row>
    <row r="5087" spans="1:14" hidden="1" x14ac:dyDescent="0.3">
      <c r="A5087" s="21" t="s">
        <v>153</v>
      </c>
      <c r="B5087" s="22">
        <v>1.62</v>
      </c>
      <c r="C5087" s="23">
        <v>389987.92</v>
      </c>
      <c r="D5087" s="22">
        <v>148162.04999999999</v>
      </c>
      <c r="E5087" s="22">
        <v>133321.24</v>
      </c>
      <c r="F5087" s="22">
        <v>14840.81</v>
      </c>
      <c r="G5087" s="24">
        <v>0</v>
      </c>
      <c r="H5087" s="24" t="s">
        <v>258</v>
      </c>
      <c r="I5087" s="24" t="s">
        <v>165</v>
      </c>
      <c r="J5087" s="24" t="s">
        <v>89</v>
      </c>
      <c r="K5087" s="19">
        <f>B5087*$P$40</f>
        <v>48.6</v>
      </c>
      <c r="L5087" s="20">
        <f>C5087*$P$40</f>
        <v>11699637.6</v>
      </c>
      <c r="M5087" s="19" t="str">
        <f>TEXT(A5087,"ММММ")</f>
        <v>Март</v>
      </c>
      <c r="N5087" s="19"/>
    </row>
    <row r="5088" spans="1:14" hidden="1" x14ac:dyDescent="0.3">
      <c r="A5088" s="16" t="s">
        <v>154</v>
      </c>
      <c r="B5088" s="22">
        <v>1.62</v>
      </c>
      <c r="C5088" s="23">
        <v>366175.49</v>
      </c>
      <c r="D5088" s="22">
        <v>73979.06</v>
      </c>
      <c r="E5088" s="22">
        <v>73804.06</v>
      </c>
      <c r="F5088" s="22">
        <v>0</v>
      </c>
      <c r="G5088" s="24">
        <v>175</v>
      </c>
      <c r="H5088" s="24" t="s">
        <v>258</v>
      </c>
      <c r="I5088" s="24" t="s">
        <v>112</v>
      </c>
      <c r="J5088" s="24" t="s">
        <v>61</v>
      </c>
      <c r="K5088" s="19">
        <f>B5088*$P$40</f>
        <v>48.6</v>
      </c>
      <c r="L5088" s="20">
        <f>C5088*$P$40</f>
        <v>10985264.699999999</v>
      </c>
      <c r="M5088" s="19" t="str">
        <f>TEXT(A5088,"ММММ")</f>
        <v>Март</v>
      </c>
      <c r="N5088" s="19"/>
    </row>
    <row r="5089" spans="1:14" hidden="1" x14ac:dyDescent="0.3">
      <c r="A5089" s="21" t="s">
        <v>155</v>
      </c>
      <c r="B5089" s="22">
        <v>1.62</v>
      </c>
      <c r="C5089" s="23">
        <v>359321.55</v>
      </c>
      <c r="D5089" s="22">
        <v>66407.039999999994</v>
      </c>
      <c r="E5089" s="22">
        <v>28816.42</v>
      </c>
      <c r="F5089" s="22">
        <v>33800.620000000003</v>
      </c>
      <c r="G5089" s="24">
        <v>3790</v>
      </c>
      <c r="H5089" s="24" t="s">
        <v>258</v>
      </c>
      <c r="I5089" s="24" t="s">
        <v>165</v>
      </c>
      <c r="J5089" s="24" t="s">
        <v>87</v>
      </c>
      <c r="K5089" s="19">
        <f>B5089*$P$40</f>
        <v>48.6</v>
      </c>
      <c r="L5089" s="20">
        <f>C5089*$P$40</f>
        <v>10779646.5</v>
      </c>
      <c r="M5089" s="19" t="str">
        <f>TEXT(A5089,"ММММ")</f>
        <v>Февраль</v>
      </c>
      <c r="N5089" s="19"/>
    </row>
    <row r="5090" spans="1:14" hidden="1" x14ac:dyDescent="0.3">
      <c r="A5090" s="16" t="s">
        <v>156</v>
      </c>
      <c r="B5090" s="22">
        <v>1.62</v>
      </c>
      <c r="C5090" s="23">
        <v>347463</v>
      </c>
      <c r="D5090" s="22">
        <v>156041</v>
      </c>
      <c r="E5090" s="22">
        <v>91853</v>
      </c>
      <c r="F5090" s="22">
        <v>63374</v>
      </c>
      <c r="G5090" s="24">
        <v>814</v>
      </c>
      <c r="H5090" s="24" t="s">
        <v>258</v>
      </c>
      <c r="I5090" s="24" t="s">
        <v>165</v>
      </c>
      <c r="J5090" s="24" t="s">
        <v>100</v>
      </c>
      <c r="K5090" s="19">
        <f>B5090*$P$40</f>
        <v>48.6</v>
      </c>
      <c r="L5090" s="20">
        <f>C5090*$P$40</f>
        <v>10423890</v>
      </c>
      <c r="M5090" s="19" t="str">
        <f>TEXT(A5090,"ММММ")</f>
        <v>Февраль</v>
      </c>
      <c r="N5090" s="19"/>
    </row>
    <row r="5091" spans="1:14" hidden="1" x14ac:dyDescent="0.3">
      <c r="A5091" s="21" t="s">
        <v>157</v>
      </c>
      <c r="B5091" s="22">
        <v>1.62</v>
      </c>
      <c r="C5091" s="23">
        <v>281795.07</v>
      </c>
      <c r="D5091" s="22">
        <v>79014.600000000006</v>
      </c>
      <c r="E5091" s="22">
        <v>44649.55</v>
      </c>
      <c r="F5091" s="22">
        <v>34365.050000000003</v>
      </c>
      <c r="G5091" s="24">
        <v>0</v>
      </c>
      <c r="H5091" s="24" t="s">
        <v>258</v>
      </c>
      <c r="I5091" s="24" t="s">
        <v>165</v>
      </c>
      <c r="J5091" s="24" t="s">
        <v>88</v>
      </c>
      <c r="K5091" s="19">
        <f>B5091*$P$40</f>
        <v>48.6</v>
      </c>
      <c r="L5091" s="20">
        <f>C5091*$P$40</f>
        <v>8453852.0999999996</v>
      </c>
      <c r="M5091" s="19" t="str">
        <f>TEXT(A5091,"ММММ")</f>
        <v>Февраль</v>
      </c>
      <c r="N5091" s="19"/>
    </row>
    <row r="5092" spans="1:14" hidden="1" x14ac:dyDescent="0.3">
      <c r="A5092" s="16" t="s">
        <v>158</v>
      </c>
      <c r="B5092" s="17">
        <v>1.62</v>
      </c>
      <c r="C5092" s="18">
        <v>277735.11</v>
      </c>
      <c r="D5092" s="17">
        <v>38279.56</v>
      </c>
      <c r="E5092" s="17">
        <v>38273.660000000003</v>
      </c>
      <c r="F5092" s="17">
        <v>5.9</v>
      </c>
      <c r="G5092" s="19">
        <v>0</v>
      </c>
      <c r="H5092" s="19" t="s">
        <v>258</v>
      </c>
      <c r="I5092" s="19" t="s">
        <v>112</v>
      </c>
      <c r="J5092" s="19" t="s">
        <v>97</v>
      </c>
      <c r="K5092" s="19">
        <f>B5092*$P$40</f>
        <v>48.6</v>
      </c>
      <c r="L5092" s="20">
        <f>C5092*$P$40</f>
        <v>8332053.2999999998</v>
      </c>
      <c r="M5092" s="19" t="str">
        <f>TEXT(A5092,"ММММ")</f>
        <v>Февраль</v>
      </c>
      <c r="N5092" s="19"/>
    </row>
    <row r="5093" spans="1:14" hidden="1" x14ac:dyDescent="0.3">
      <c r="A5093" s="21" t="s">
        <v>159</v>
      </c>
      <c r="B5093" s="22">
        <v>1.62</v>
      </c>
      <c r="C5093" s="23">
        <v>240655.78</v>
      </c>
      <c r="D5093" s="22">
        <v>67686.75</v>
      </c>
      <c r="E5093" s="22">
        <v>66362.720000000001</v>
      </c>
      <c r="F5093" s="22">
        <v>1324.03</v>
      </c>
      <c r="G5093" s="24">
        <v>0</v>
      </c>
      <c r="H5093" s="24" t="s">
        <v>258</v>
      </c>
      <c r="I5093" s="24" t="s">
        <v>112</v>
      </c>
      <c r="J5093" s="24" t="s">
        <v>74</v>
      </c>
      <c r="K5093" s="19">
        <f>B5093*$P$40</f>
        <v>48.6</v>
      </c>
      <c r="L5093" s="20">
        <f>C5093*$P$40</f>
        <v>7219673.4000000004</v>
      </c>
      <c r="M5093" s="19" t="str">
        <f>TEXT(A5093,"ММММ")</f>
        <v>Январь</v>
      </c>
      <c r="N5093" s="19"/>
    </row>
    <row r="5094" spans="1:14" hidden="1" x14ac:dyDescent="0.3">
      <c r="A5094" s="16" t="s">
        <v>160</v>
      </c>
      <c r="B5094" s="22">
        <v>1.62</v>
      </c>
      <c r="C5094" s="23">
        <v>231063.21</v>
      </c>
      <c r="D5094" s="22">
        <v>51832.62</v>
      </c>
      <c r="E5094" s="22">
        <v>51617.66</v>
      </c>
      <c r="F5094" s="22">
        <v>39.96</v>
      </c>
      <c r="G5094" s="24">
        <v>175</v>
      </c>
      <c r="H5094" s="24" t="s">
        <v>258</v>
      </c>
      <c r="I5094" s="24" t="s">
        <v>112</v>
      </c>
      <c r="J5094" s="24" t="s">
        <v>74</v>
      </c>
      <c r="K5094" s="19">
        <f>B5094*$P$40</f>
        <v>48.6</v>
      </c>
      <c r="L5094" s="20">
        <f>C5094*$P$40</f>
        <v>6931896.2999999998</v>
      </c>
      <c r="M5094" s="19" t="str">
        <f>TEXT(A5094,"ММММ")</f>
        <v>Январь</v>
      </c>
      <c r="N5094" s="19"/>
    </row>
    <row r="5095" spans="1:14" hidden="1" x14ac:dyDescent="0.3">
      <c r="A5095" s="21" t="s">
        <v>161</v>
      </c>
      <c r="B5095" s="17">
        <v>1.62</v>
      </c>
      <c r="C5095" s="18">
        <v>219275.21</v>
      </c>
      <c r="D5095" s="17">
        <v>57079.58</v>
      </c>
      <c r="E5095" s="17">
        <v>46789.06</v>
      </c>
      <c r="F5095" s="17">
        <v>10177.19</v>
      </c>
      <c r="G5095" s="19">
        <v>113.33</v>
      </c>
      <c r="H5095" s="19" t="s">
        <v>258</v>
      </c>
      <c r="I5095" s="19" t="s">
        <v>165</v>
      </c>
      <c r="J5095" s="19" t="s">
        <v>84</v>
      </c>
      <c r="K5095" s="19">
        <f>B5095*$P$40</f>
        <v>48.6</v>
      </c>
      <c r="L5095" s="20">
        <f>C5095*$P$40</f>
        <v>6578256.2999999998</v>
      </c>
      <c r="M5095" s="19" t="str">
        <f>TEXT(A5095,"ММММ")</f>
        <v>Январь</v>
      </c>
      <c r="N5095" s="19"/>
    </row>
    <row r="5096" spans="1:14" hidden="1" x14ac:dyDescent="0.3">
      <c r="A5096" s="16" t="s">
        <v>162</v>
      </c>
      <c r="B5096" s="22">
        <v>1.62</v>
      </c>
      <c r="C5096" s="23">
        <v>217336.35</v>
      </c>
      <c r="D5096" s="22">
        <v>69840.11</v>
      </c>
      <c r="E5096" s="22">
        <v>59451.56</v>
      </c>
      <c r="F5096" s="22">
        <v>5951.88</v>
      </c>
      <c r="G5096" s="24">
        <v>4436.67</v>
      </c>
      <c r="H5096" s="24" t="s">
        <v>258</v>
      </c>
      <c r="I5096" s="24" t="s">
        <v>165</v>
      </c>
      <c r="J5096" s="24" t="s">
        <v>84</v>
      </c>
      <c r="K5096" s="19">
        <f>B5096*$P$40</f>
        <v>48.6</v>
      </c>
      <c r="L5096" s="20">
        <f>C5096*$P$40</f>
        <v>6520090.5</v>
      </c>
      <c r="M5096" s="19" t="str">
        <f>TEXT(A5096,"ММММ")</f>
        <v>Январь</v>
      </c>
      <c r="N5096" s="19"/>
    </row>
    <row r="5097" spans="1:14" hidden="1" x14ac:dyDescent="0.3">
      <c r="A5097" s="21" t="s">
        <v>163</v>
      </c>
      <c r="B5097" s="17">
        <v>1.62</v>
      </c>
      <c r="C5097" s="18">
        <v>169101.22</v>
      </c>
      <c r="D5097" s="17">
        <v>95916.86</v>
      </c>
      <c r="E5097" s="17">
        <v>95826.72</v>
      </c>
      <c r="F5097" s="17">
        <v>90.14</v>
      </c>
      <c r="G5097" s="19">
        <v>0</v>
      </c>
      <c r="H5097" s="19" t="s">
        <v>259</v>
      </c>
      <c r="I5097" s="19" t="s">
        <v>165</v>
      </c>
      <c r="J5097" s="19" t="s">
        <v>63</v>
      </c>
      <c r="K5097" s="19">
        <f>B5097*$P$40</f>
        <v>48.6</v>
      </c>
      <c r="L5097" s="20">
        <f>C5097*$P$40</f>
        <v>5073036.5999999996</v>
      </c>
      <c r="M5097" s="19" t="str">
        <f>TEXT(A5097,"ММММ")</f>
        <v>Январь</v>
      </c>
      <c r="N5097" s="19"/>
    </row>
    <row r="5098" spans="1:14" hidden="1" x14ac:dyDescent="0.3">
      <c r="A5098" s="16" t="s">
        <v>111</v>
      </c>
      <c r="B5098" s="17">
        <v>1.62</v>
      </c>
      <c r="C5098" s="18">
        <v>167151.10999999999</v>
      </c>
      <c r="D5098" s="17">
        <v>106476.61</v>
      </c>
      <c r="E5098" s="17">
        <v>104813.94</v>
      </c>
      <c r="F5098" s="17">
        <v>1662.67</v>
      </c>
      <c r="G5098" s="19">
        <v>0</v>
      </c>
      <c r="H5098" s="19" t="s">
        <v>259</v>
      </c>
      <c r="I5098" s="19" t="s">
        <v>219</v>
      </c>
      <c r="J5098" s="19" t="s">
        <v>82</v>
      </c>
      <c r="K5098" s="19">
        <f>B5098*$P$40</f>
        <v>48.6</v>
      </c>
      <c r="L5098" s="20">
        <f>C5098*$P$40</f>
        <v>5014533.3</v>
      </c>
      <c r="M5098" s="19" t="str">
        <f>TEXT(A5098,"ММММ")</f>
        <v>Декабрь</v>
      </c>
      <c r="N5098" s="19"/>
    </row>
    <row r="5099" spans="1:14" hidden="1" x14ac:dyDescent="0.3">
      <c r="A5099" s="21" t="s">
        <v>113</v>
      </c>
      <c r="B5099" s="22">
        <v>1.62</v>
      </c>
      <c r="C5099" s="23">
        <v>162896.45000000001</v>
      </c>
      <c r="D5099" s="22">
        <v>110073.05</v>
      </c>
      <c r="E5099" s="22">
        <v>101010.31</v>
      </c>
      <c r="F5099" s="22">
        <v>9062.74</v>
      </c>
      <c r="G5099" s="24">
        <v>0</v>
      </c>
      <c r="H5099" s="24" t="s">
        <v>259</v>
      </c>
      <c r="I5099" s="24" t="s">
        <v>219</v>
      </c>
      <c r="J5099" s="24" t="s">
        <v>82</v>
      </c>
      <c r="K5099" s="19">
        <f>B5099*$P$40</f>
        <v>48.6</v>
      </c>
      <c r="L5099" s="20">
        <f>C5099*$P$40</f>
        <v>4886893.5</v>
      </c>
      <c r="M5099" s="19" t="str">
        <f>TEXT(A5099,"ММММ")</f>
        <v>Декабрь</v>
      </c>
      <c r="N5099" s="19"/>
    </row>
    <row r="5100" spans="1:14" hidden="1" x14ac:dyDescent="0.3">
      <c r="A5100" s="16" t="s">
        <v>114</v>
      </c>
      <c r="B5100" s="17">
        <v>1.62</v>
      </c>
      <c r="C5100" s="18">
        <v>159117.57</v>
      </c>
      <c r="D5100" s="17">
        <v>64244.04</v>
      </c>
      <c r="E5100" s="17">
        <v>60012.28</v>
      </c>
      <c r="F5100" s="17">
        <v>4231.76</v>
      </c>
      <c r="G5100" s="19">
        <v>0</v>
      </c>
      <c r="H5100" s="19" t="s">
        <v>258</v>
      </c>
      <c r="I5100" s="19" t="s">
        <v>165</v>
      </c>
      <c r="J5100" s="19" t="s">
        <v>95</v>
      </c>
      <c r="K5100" s="19">
        <f>B5100*$P$40</f>
        <v>48.6</v>
      </c>
      <c r="L5100" s="20">
        <f>C5100*$P$40</f>
        <v>4773527.1000000006</v>
      </c>
      <c r="M5100" s="19" t="str">
        <f>TEXT(A5100,"ММММ")</f>
        <v>Декабрь</v>
      </c>
      <c r="N5100" s="19"/>
    </row>
    <row r="5101" spans="1:14" hidden="1" x14ac:dyDescent="0.3">
      <c r="A5101" s="21" t="s">
        <v>115</v>
      </c>
      <c r="B5101" s="22">
        <v>1.62</v>
      </c>
      <c r="C5101" s="23">
        <v>153380.48000000001</v>
      </c>
      <c r="D5101" s="22">
        <v>78683.13</v>
      </c>
      <c r="E5101" s="22">
        <v>14008.38</v>
      </c>
      <c r="F5101" s="22">
        <v>64674.75</v>
      </c>
      <c r="G5101" s="24">
        <v>0</v>
      </c>
      <c r="H5101" s="24" t="s">
        <v>259</v>
      </c>
      <c r="I5101" s="24" t="s">
        <v>165</v>
      </c>
      <c r="J5101" s="24" t="s">
        <v>72</v>
      </c>
      <c r="K5101" s="19">
        <f>B5101*$P$40</f>
        <v>48.6</v>
      </c>
      <c r="L5101" s="20">
        <f>C5101*$P$40</f>
        <v>4601414.4000000004</v>
      </c>
      <c r="M5101" s="19" t="str">
        <f>TEXT(A5101,"ММММ")</f>
        <v>Декабрь</v>
      </c>
      <c r="N5101" s="19"/>
    </row>
    <row r="5102" spans="1:14" hidden="1" x14ac:dyDescent="0.3">
      <c r="A5102" s="16" t="s">
        <v>116</v>
      </c>
      <c r="B5102" s="17">
        <v>1.62</v>
      </c>
      <c r="C5102" s="18">
        <v>149813.32</v>
      </c>
      <c r="D5102" s="17">
        <v>51980.34</v>
      </c>
      <c r="E5102" s="17">
        <v>20444.62</v>
      </c>
      <c r="F5102" s="17">
        <v>31040.720000000001</v>
      </c>
      <c r="G5102" s="19">
        <v>495</v>
      </c>
      <c r="H5102" s="19" t="s">
        <v>258</v>
      </c>
      <c r="I5102" s="19" t="s">
        <v>165</v>
      </c>
      <c r="J5102" s="19" t="s">
        <v>77</v>
      </c>
      <c r="K5102" s="19">
        <f>B5102*$P$40</f>
        <v>48.6</v>
      </c>
      <c r="L5102" s="20">
        <f>C5102*$P$40</f>
        <v>4494399.6000000006</v>
      </c>
      <c r="M5102" s="19" t="str">
        <f>TEXT(A5102,"ММММ")</f>
        <v>Ноябрь</v>
      </c>
      <c r="N5102" s="19"/>
    </row>
    <row r="5103" spans="1:14" hidden="1" x14ac:dyDescent="0.3">
      <c r="A5103" s="21" t="s">
        <v>117</v>
      </c>
      <c r="B5103" s="22">
        <v>1.62</v>
      </c>
      <c r="C5103" s="23">
        <v>127613.24</v>
      </c>
      <c r="D5103" s="22">
        <v>51065.45</v>
      </c>
      <c r="E5103" s="22">
        <v>44365.2</v>
      </c>
      <c r="F5103" s="22">
        <v>6306.66</v>
      </c>
      <c r="G5103" s="24">
        <v>393.59</v>
      </c>
      <c r="H5103" s="24" t="s">
        <v>258</v>
      </c>
      <c r="I5103" s="24" t="s">
        <v>165</v>
      </c>
      <c r="J5103" s="24" t="s">
        <v>67</v>
      </c>
      <c r="K5103" s="19">
        <f>B5103*$P$40</f>
        <v>48.6</v>
      </c>
      <c r="L5103" s="20">
        <f>C5103*$P$40</f>
        <v>3828397.2</v>
      </c>
      <c r="M5103" s="19" t="str">
        <f>TEXT(A5103,"ММММ")</f>
        <v>Ноябрь</v>
      </c>
      <c r="N5103" s="19"/>
    </row>
    <row r="5104" spans="1:14" hidden="1" x14ac:dyDescent="0.3">
      <c r="A5104" s="16" t="s">
        <v>118</v>
      </c>
      <c r="B5104" s="22">
        <v>1.62</v>
      </c>
      <c r="C5104" s="23">
        <v>116477.56</v>
      </c>
      <c r="D5104" s="22">
        <v>44009.120000000003</v>
      </c>
      <c r="E5104" s="22">
        <v>39395.64</v>
      </c>
      <c r="F5104" s="22">
        <v>4580.8100000000004</v>
      </c>
      <c r="G5104" s="24">
        <v>32.67</v>
      </c>
      <c r="H5104" s="24" t="s">
        <v>258</v>
      </c>
      <c r="I5104" s="24" t="s">
        <v>112</v>
      </c>
      <c r="J5104" s="24" t="s">
        <v>71</v>
      </c>
      <c r="K5104" s="19">
        <f>B5104*$P$40</f>
        <v>48.6</v>
      </c>
      <c r="L5104" s="20">
        <f>C5104*$P$40</f>
        <v>3494326.8</v>
      </c>
      <c r="M5104" s="19" t="str">
        <f>TEXT(A5104,"ММММ")</f>
        <v>Ноябрь</v>
      </c>
      <c r="N5104" s="19"/>
    </row>
    <row r="5105" spans="1:14" hidden="1" x14ac:dyDescent="0.3">
      <c r="A5105" s="21" t="s">
        <v>119</v>
      </c>
      <c r="B5105" s="17">
        <v>1.62</v>
      </c>
      <c r="C5105" s="18">
        <v>114081.68</v>
      </c>
      <c r="D5105" s="17">
        <v>36714.120000000003</v>
      </c>
      <c r="E5105" s="17">
        <v>30261.23</v>
      </c>
      <c r="F5105" s="17">
        <v>1937.89</v>
      </c>
      <c r="G5105" s="19">
        <v>4515</v>
      </c>
      <c r="H5105" s="19" t="s">
        <v>258</v>
      </c>
      <c r="I5105" s="19" t="s">
        <v>165</v>
      </c>
      <c r="J5105" s="19" t="s">
        <v>62</v>
      </c>
      <c r="K5105" s="19">
        <f>B5105*$P$40</f>
        <v>48.6</v>
      </c>
      <c r="L5105" s="20">
        <f>C5105*$P$40</f>
        <v>3422450.4</v>
      </c>
      <c r="M5105" s="19" t="str">
        <f>TEXT(A5105,"ММММ")</f>
        <v>Ноябрь</v>
      </c>
      <c r="N5105" s="19"/>
    </row>
    <row r="5106" spans="1:14" hidden="1" x14ac:dyDescent="0.3">
      <c r="A5106" s="16" t="s">
        <v>120</v>
      </c>
      <c r="B5106" s="17">
        <v>1.62</v>
      </c>
      <c r="C5106" s="18">
        <v>112079.18</v>
      </c>
      <c r="D5106" s="17">
        <v>48563.51</v>
      </c>
      <c r="E5106" s="17">
        <v>32201.94</v>
      </c>
      <c r="F5106" s="17">
        <v>16361.57</v>
      </c>
      <c r="G5106" s="19">
        <v>0</v>
      </c>
      <c r="H5106" s="19" t="s">
        <v>259</v>
      </c>
      <c r="I5106" s="19" t="s">
        <v>112</v>
      </c>
      <c r="J5106" s="19" t="s">
        <v>82</v>
      </c>
      <c r="K5106" s="19">
        <f>B5106*$P$40</f>
        <v>48.6</v>
      </c>
      <c r="L5106" s="20">
        <f>C5106*$P$40</f>
        <v>3362375.4</v>
      </c>
      <c r="M5106" s="19" t="str">
        <f>TEXT(A5106,"ММММ")</f>
        <v>Октябрь</v>
      </c>
      <c r="N5106" s="19"/>
    </row>
    <row r="5107" spans="1:14" hidden="1" x14ac:dyDescent="0.3">
      <c r="A5107" s="21" t="s">
        <v>121</v>
      </c>
      <c r="B5107" s="22">
        <v>1.62</v>
      </c>
      <c r="C5107" s="23">
        <v>96853.15</v>
      </c>
      <c r="D5107" s="22">
        <v>9725.5400000000009</v>
      </c>
      <c r="E5107" s="22">
        <v>9586.7999999999993</v>
      </c>
      <c r="F5107" s="22">
        <v>138.74</v>
      </c>
      <c r="G5107" s="24">
        <v>0</v>
      </c>
      <c r="H5107" s="24" t="s">
        <v>258</v>
      </c>
      <c r="I5107" s="24" t="s">
        <v>112</v>
      </c>
      <c r="J5107" s="24" t="s">
        <v>6</v>
      </c>
      <c r="K5107" s="19">
        <f>B5107*$P$40</f>
        <v>48.6</v>
      </c>
      <c r="L5107" s="20">
        <f>C5107*$P$40</f>
        <v>2905594.5</v>
      </c>
      <c r="M5107" s="19" t="str">
        <f>TEXT(A5107,"ММММ")</f>
        <v>Октябрь</v>
      </c>
      <c r="N5107" s="19"/>
    </row>
    <row r="5108" spans="1:14" hidden="1" x14ac:dyDescent="0.3">
      <c r="A5108" s="16" t="s">
        <v>122</v>
      </c>
      <c r="B5108" s="22">
        <v>1.62</v>
      </c>
      <c r="C5108" s="23">
        <v>92621.11</v>
      </c>
      <c r="D5108" s="22">
        <v>19977.68</v>
      </c>
      <c r="E5108" s="22">
        <v>6332.44</v>
      </c>
      <c r="F5108" s="22">
        <v>13645.24</v>
      </c>
      <c r="G5108" s="24">
        <v>0</v>
      </c>
      <c r="H5108" s="24" t="s">
        <v>258</v>
      </c>
      <c r="I5108" s="24" t="s">
        <v>165</v>
      </c>
      <c r="J5108" s="24" t="s">
        <v>6</v>
      </c>
      <c r="K5108" s="19">
        <f>B5108*$P$40</f>
        <v>48.6</v>
      </c>
      <c r="L5108" s="20">
        <f>C5108*$P$40</f>
        <v>2778633.3</v>
      </c>
      <c r="M5108" s="19" t="str">
        <f>TEXT(A5108,"ММММ")</f>
        <v>Октябрь</v>
      </c>
      <c r="N5108" s="19"/>
    </row>
    <row r="5109" spans="1:14" hidden="1" x14ac:dyDescent="0.3">
      <c r="A5109" s="21" t="s">
        <v>123</v>
      </c>
      <c r="B5109" s="22">
        <v>1.62</v>
      </c>
      <c r="C5109" s="23">
        <v>90487.05</v>
      </c>
      <c r="D5109" s="22">
        <v>14005.06</v>
      </c>
      <c r="E5109" s="22">
        <v>7179.98</v>
      </c>
      <c r="F5109" s="22">
        <v>6825.08</v>
      </c>
      <c r="G5109" s="24">
        <v>0</v>
      </c>
      <c r="H5109" s="24" t="s">
        <v>258</v>
      </c>
      <c r="I5109" s="24" t="s">
        <v>165</v>
      </c>
      <c r="J5109" s="24" t="s">
        <v>6</v>
      </c>
      <c r="K5109" s="19">
        <f>B5109*$P$40</f>
        <v>48.6</v>
      </c>
      <c r="L5109" s="20">
        <f>C5109*$P$40</f>
        <v>2714611.5</v>
      </c>
      <c r="M5109" s="19" t="str">
        <f>TEXT(A5109,"ММММ")</f>
        <v>Октябрь</v>
      </c>
      <c r="N5109" s="19"/>
    </row>
    <row r="5110" spans="1:14" hidden="1" x14ac:dyDescent="0.3">
      <c r="A5110" s="16" t="s">
        <v>124</v>
      </c>
      <c r="B5110" s="22">
        <v>1.62</v>
      </c>
      <c r="C5110" s="23">
        <v>80466.47</v>
      </c>
      <c r="D5110" s="22">
        <v>43650.07</v>
      </c>
      <c r="E5110" s="22">
        <v>17157.169999999998</v>
      </c>
      <c r="F5110" s="22">
        <v>26001.79</v>
      </c>
      <c r="G5110" s="24">
        <v>491.11</v>
      </c>
      <c r="H5110" s="24" t="s">
        <v>258</v>
      </c>
      <c r="I5110" s="24" t="s">
        <v>165</v>
      </c>
      <c r="J5110" s="24" t="s">
        <v>80</v>
      </c>
      <c r="K5110" s="19">
        <f>B5110*$P$40</f>
        <v>48.6</v>
      </c>
      <c r="L5110" s="20">
        <f>C5110*$P$40</f>
        <v>2413994.1</v>
      </c>
      <c r="M5110" s="19" t="str">
        <f>TEXT(A5110,"ММММ")</f>
        <v>Октябрь</v>
      </c>
      <c r="N5110" s="19"/>
    </row>
    <row r="5111" spans="1:14" x14ac:dyDescent="0.3">
      <c r="A5111" s="40" t="s">
        <v>125</v>
      </c>
      <c r="B5111" s="38">
        <v>1.62</v>
      </c>
      <c r="C5111" s="39">
        <v>73251.740000000005</v>
      </c>
      <c r="D5111" s="38">
        <v>32905.56</v>
      </c>
      <c r="E5111" s="38">
        <v>31682.71</v>
      </c>
      <c r="F5111" s="38">
        <v>1222.8499999999999</v>
      </c>
      <c r="G5111" s="26">
        <v>0</v>
      </c>
      <c r="H5111" s="26" t="s">
        <v>259</v>
      </c>
      <c r="I5111" s="26" t="s">
        <v>5</v>
      </c>
      <c r="J5111" s="26" t="s">
        <v>82</v>
      </c>
      <c r="K5111" s="26">
        <f>B5111*$P$40</f>
        <v>48.6</v>
      </c>
      <c r="L5111" s="32">
        <f>C5111*$P$40</f>
        <v>2197552.2000000002</v>
      </c>
      <c r="M5111" s="33">
        <f>MONTH(A5111)</f>
        <v>9</v>
      </c>
      <c r="N5111" s="33">
        <f>L5111/K5111</f>
        <v>45217.123456790127</v>
      </c>
    </row>
    <row r="5112" spans="1:14" hidden="1" x14ac:dyDescent="0.3">
      <c r="A5112" s="16" t="s">
        <v>126</v>
      </c>
      <c r="B5112" s="17">
        <v>1.62</v>
      </c>
      <c r="C5112" s="18">
        <v>73160.649999999994</v>
      </c>
      <c r="D5112" s="17">
        <v>47335.21</v>
      </c>
      <c r="E5112" s="17">
        <v>25286.63</v>
      </c>
      <c r="F5112" s="17">
        <v>22048.58</v>
      </c>
      <c r="G5112" s="19">
        <v>0</v>
      </c>
      <c r="H5112" s="19" t="s">
        <v>259</v>
      </c>
      <c r="I5112" s="19" t="s">
        <v>165</v>
      </c>
      <c r="J5112" s="19" t="s">
        <v>92</v>
      </c>
      <c r="K5112" s="19">
        <f>B5112*$P$40</f>
        <v>48.6</v>
      </c>
      <c r="L5112" s="20">
        <f>C5112*$P$40</f>
        <v>2194819.5</v>
      </c>
      <c r="M5112" s="19" t="str">
        <f>TEXT(A5112,"ММММ")</f>
        <v>Сентябрь</v>
      </c>
      <c r="N5112" s="19"/>
    </row>
    <row r="5113" spans="1:14" x14ac:dyDescent="0.3">
      <c r="A5113" s="40" t="s">
        <v>127</v>
      </c>
      <c r="B5113" s="41">
        <v>1.62</v>
      </c>
      <c r="C5113" s="42">
        <v>72563.98</v>
      </c>
      <c r="D5113" s="41">
        <v>11170.91</v>
      </c>
      <c r="E5113" s="41">
        <v>5417.71</v>
      </c>
      <c r="F5113" s="41">
        <v>5753.2</v>
      </c>
      <c r="G5113" s="43">
        <v>0</v>
      </c>
      <c r="H5113" s="43" t="s">
        <v>259</v>
      </c>
      <c r="I5113" s="43" t="s">
        <v>5</v>
      </c>
      <c r="J5113" s="43" t="s">
        <v>72</v>
      </c>
      <c r="K5113" s="26">
        <f>B5113*$P$40</f>
        <v>48.6</v>
      </c>
      <c r="L5113" s="32">
        <f>C5113*$P$40</f>
        <v>2176919.4</v>
      </c>
      <c r="M5113" s="33">
        <f>MONTH(A5113)</f>
        <v>9</v>
      </c>
      <c r="N5113" s="33">
        <f>L5113/K5113</f>
        <v>44792.580246913574</v>
      </c>
    </row>
    <row r="5114" spans="1:14" hidden="1" x14ac:dyDescent="0.3">
      <c r="A5114" s="16" t="s">
        <v>128</v>
      </c>
      <c r="B5114" s="17">
        <v>1.62</v>
      </c>
      <c r="C5114" s="18">
        <v>71076.94</v>
      </c>
      <c r="D5114" s="17">
        <v>13050.39</v>
      </c>
      <c r="E5114" s="17">
        <v>9877.42</v>
      </c>
      <c r="F5114" s="17">
        <v>3172.97</v>
      </c>
      <c r="G5114" s="19">
        <v>0</v>
      </c>
      <c r="H5114" s="19" t="s">
        <v>258</v>
      </c>
      <c r="I5114" s="19" t="s">
        <v>165</v>
      </c>
      <c r="J5114" s="19" t="s">
        <v>6</v>
      </c>
      <c r="K5114" s="19">
        <f>B5114*$P$40</f>
        <v>48.6</v>
      </c>
      <c r="L5114" s="20">
        <f>C5114*$P$40</f>
        <v>2132308.2000000002</v>
      </c>
      <c r="M5114" s="19" t="str">
        <f>TEXT(A5114,"ММММ")</f>
        <v>Сентябрь</v>
      </c>
      <c r="N5114" s="19"/>
    </row>
    <row r="5115" spans="1:14" hidden="1" x14ac:dyDescent="0.3">
      <c r="A5115" s="21" t="s">
        <v>129</v>
      </c>
      <c r="B5115" s="22">
        <v>1.62</v>
      </c>
      <c r="C5115" s="23">
        <v>69358.17</v>
      </c>
      <c r="D5115" s="22">
        <v>44458.73</v>
      </c>
      <c r="E5115" s="22">
        <v>22549.94</v>
      </c>
      <c r="F5115" s="22">
        <v>21908.79</v>
      </c>
      <c r="G5115" s="24">
        <v>0</v>
      </c>
      <c r="H5115" s="24" t="s">
        <v>259</v>
      </c>
      <c r="I5115" s="24" t="s">
        <v>165</v>
      </c>
      <c r="J5115" s="24" t="s">
        <v>92</v>
      </c>
      <c r="K5115" s="19">
        <f>B5115*$P$40</f>
        <v>48.6</v>
      </c>
      <c r="L5115" s="20">
        <f>C5115*$P$40</f>
        <v>2080745.0999999999</v>
      </c>
      <c r="M5115" s="19" t="str">
        <f>TEXT(A5115,"ММММ")</f>
        <v>Август</v>
      </c>
      <c r="N5115" s="19"/>
    </row>
    <row r="5116" spans="1:14" hidden="1" x14ac:dyDescent="0.3">
      <c r="A5116" s="16" t="s">
        <v>130</v>
      </c>
      <c r="B5116" s="17">
        <v>1.62</v>
      </c>
      <c r="C5116" s="18">
        <v>67427.23</v>
      </c>
      <c r="D5116" s="17">
        <v>36818.639999999999</v>
      </c>
      <c r="E5116" s="17">
        <v>29716.26</v>
      </c>
      <c r="F5116" s="17">
        <v>7102.38</v>
      </c>
      <c r="G5116" s="19">
        <v>0</v>
      </c>
      <c r="H5116" s="19" t="s">
        <v>259</v>
      </c>
      <c r="I5116" s="19" t="s">
        <v>112</v>
      </c>
      <c r="J5116" s="19" t="s">
        <v>103</v>
      </c>
      <c r="K5116" s="19">
        <f>B5116*$P$40</f>
        <v>48.6</v>
      </c>
      <c r="L5116" s="20">
        <f>C5116*$P$40</f>
        <v>2022816.9</v>
      </c>
      <c r="M5116" s="19" t="str">
        <f>TEXT(A5116,"ММММ")</f>
        <v>Август</v>
      </c>
      <c r="N5116" s="19"/>
    </row>
    <row r="5117" spans="1:14" x14ac:dyDescent="0.3">
      <c r="A5117" s="40" t="s">
        <v>131</v>
      </c>
      <c r="B5117" s="38">
        <v>1.62</v>
      </c>
      <c r="C5117" s="39">
        <v>67201.289999999994</v>
      </c>
      <c r="D5117" s="38">
        <v>19706.89</v>
      </c>
      <c r="E5117" s="38">
        <v>12921.08</v>
      </c>
      <c r="F5117" s="38">
        <v>6785.81</v>
      </c>
      <c r="G5117" s="26">
        <v>0</v>
      </c>
      <c r="H5117" s="26" t="s">
        <v>259</v>
      </c>
      <c r="I5117" s="26" t="s">
        <v>5</v>
      </c>
      <c r="J5117" s="26" t="s">
        <v>82</v>
      </c>
      <c r="K5117" s="26">
        <f>B5117*$P$40</f>
        <v>48.6</v>
      </c>
      <c r="L5117" s="32">
        <f>C5117*$P$40</f>
        <v>2016038.6999999997</v>
      </c>
      <c r="M5117" s="33">
        <f t="shared" ref="M5117:M5118" si="656">MONTH(A5117)</f>
        <v>8</v>
      </c>
      <c r="N5117" s="33">
        <f t="shared" ref="N5117:N5118" si="657">L5117/K5117</f>
        <v>41482.277777777774</v>
      </c>
    </row>
    <row r="5118" spans="1:14" x14ac:dyDescent="0.3">
      <c r="A5118" s="37" t="s">
        <v>132</v>
      </c>
      <c r="B5118" s="41">
        <v>1.62</v>
      </c>
      <c r="C5118" s="42">
        <v>64282.45</v>
      </c>
      <c r="D5118" s="41">
        <v>10568.97</v>
      </c>
      <c r="E5118" s="41">
        <v>9963.32</v>
      </c>
      <c r="F5118" s="41">
        <v>605.65</v>
      </c>
      <c r="G5118" s="43">
        <v>0</v>
      </c>
      <c r="H5118" s="43" t="s">
        <v>259</v>
      </c>
      <c r="I5118" s="43" t="s">
        <v>5</v>
      </c>
      <c r="J5118" s="43" t="s">
        <v>72</v>
      </c>
      <c r="K5118" s="26">
        <f>B5118*$P$40</f>
        <v>48.6</v>
      </c>
      <c r="L5118" s="32">
        <f>C5118*$P$40</f>
        <v>1928473.5</v>
      </c>
      <c r="M5118" s="33">
        <f t="shared" si="656"/>
        <v>8</v>
      </c>
      <c r="N5118" s="33">
        <f t="shared" si="657"/>
        <v>39680.524691358027</v>
      </c>
    </row>
    <row r="5119" spans="1:14" hidden="1" x14ac:dyDescent="0.3">
      <c r="A5119" s="21" t="s">
        <v>133</v>
      </c>
      <c r="B5119" s="17">
        <v>1.62</v>
      </c>
      <c r="C5119" s="18">
        <v>63877.72</v>
      </c>
      <c r="D5119" s="17">
        <v>43106.65</v>
      </c>
      <c r="E5119" s="17">
        <v>17305.32</v>
      </c>
      <c r="F5119" s="17">
        <v>25801.33</v>
      </c>
      <c r="G5119" s="19">
        <v>0</v>
      </c>
      <c r="H5119" s="19" t="s">
        <v>259</v>
      </c>
      <c r="I5119" s="19" t="s">
        <v>112</v>
      </c>
      <c r="J5119" s="19" t="s">
        <v>103</v>
      </c>
      <c r="K5119" s="19">
        <f>B5119*$P$40</f>
        <v>48.6</v>
      </c>
      <c r="L5119" s="20">
        <f>C5119*$P$40</f>
        <v>1916331.6</v>
      </c>
      <c r="M5119" s="19" t="str">
        <f>TEXT(A5119,"ММММ")</f>
        <v>Июль</v>
      </c>
      <c r="N5119" s="19"/>
    </row>
    <row r="5120" spans="1:14" hidden="1" x14ac:dyDescent="0.3">
      <c r="A5120" s="16" t="s">
        <v>134</v>
      </c>
      <c r="B5120" s="22">
        <v>1.62</v>
      </c>
      <c r="C5120" s="23">
        <v>63609.57</v>
      </c>
      <c r="D5120" s="22">
        <v>38035.019999999997</v>
      </c>
      <c r="E5120" s="22">
        <v>18331.46</v>
      </c>
      <c r="F5120" s="22">
        <v>19703.560000000001</v>
      </c>
      <c r="G5120" s="24">
        <v>0</v>
      </c>
      <c r="H5120" s="24" t="s">
        <v>259</v>
      </c>
      <c r="I5120" s="24" t="s">
        <v>165</v>
      </c>
      <c r="J5120" s="24" t="s">
        <v>92</v>
      </c>
      <c r="K5120" s="19">
        <f>B5120*$P$40</f>
        <v>48.6</v>
      </c>
      <c r="L5120" s="20">
        <f>C5120*$P$40</f>
        <v>1908287.1</v>
      </c>
      <c r="M5120" s="19" t="str">
        <f>TEXT(A5120,"ММММ")</f>
        <v>Июль</v>
      </c>
      <c r="N5120" s="19"/>
    </row>
    <row r="5121" spans="1:14" hidden="1" x14ac:dyDescent="0.3">
      <c r="A5121" s="21" t="s">
        <v>135</v>
      </c>
      <c r="B5121" s="17">
        <v>1.62</v>
      </c>
      <c r="C5121" s="18">
        <v>63608.01</v>
      </c>
      <c r="D5121" s="17">
        <v>10212.700000000001</v>
      </c>
      <c r="E5121" s="17">
        <v>9790.67</v>
      </c>
      <c r="F5121" s="17">
        <v>422.03</v>
      </c>
      <c r="G5121" s="19">
        <v>0</v>
      </c>
      <c r="H5121" s="19" t="s">
        <v>258</v>
      </c>
      <c r="I5121" s="19" t="s">
        <v>112</v>
      </c>
      <c r="J5121" s="19" t="s">
        <v>6</v>
      </c>
      <c r="K5121" s="19">
        <f>B5121*$P$40</f>
        <v>48.6</v>
      </c>
      <c r="L5121" s="20">
        <f>C5121*$P$40</f>
        <v>1908240.3</v>
      </c>
      <c r="M5121" s="19" t="str">
        <f>TEXT(A5121,"ММММ")</f>
        <v>Июль</v>
      </c>
      <c r="N5121" s="19"/>
    </row>
    <row r="5122" spans="1:14" hidden="1" x14ac:dyDescent="0.3">
      <c r="A5122" s="16" t="s">
        <v>136</v>
      </c>
      <c r="B5122" s="17">
        <v>1.62</v>
      </c>
      <c r="C5122" s="18">
        <v>62154.36</v>
      </c>
      <c r="D5122" s="17">
        <v>29848.720000000001</v>
      </c>
      <c r="E5122" s="17">
        <v>25361.07</v>
      </c>
      <c r="F5122" s="17">
        <v>4487.6499999999996</v>
      </c>
      <c r="G5122" s="19">
        <v>0</v>
      </c>
      <c r="H5122" s="19" t="s">
        <v>259</v>
      </c>
      <c r="I5122" s="19" t="s">
        <v>112</v>
      </c>
      <c r="J5122" s="19" t="s">
        <v>79</v>
      </c>
      <c r="K5122" s="19">
        <f>B5122*$P$40</f>
        <v>48.6</v>
      </c>
      <c r="L5122" s="20">
        <f>C5122*$P$40</f>
        <v>1864630.8</v>
      </c>
      <c r="M5122" s="19" t="str">
        <f>TEXT(A5122,"ММММ")</f>
        <v>Июль</v>
      </c>
      <c r="N5122" s="19"/>
    </row>
    <row r="5123" spans="1:14" hidden="1" x14ac:dyDescent="0.3">
      <c r="A5123" s="21" t="s">
        <v>137</v>
      </c>
      <c r="B5123" s="22">
        <v>1.62</v>
      </c>
      <c r="C5123" s="23">
        <v>49291.33</v>
      </c>
      <c r="D5123" s="22">
        <v>34587.64</v>
      </c>
      <c r="E5123" s="22">
        <v>1325.19</v>
      </c>
      <c r="F5123" s="22">
        <v>33262.449999999997</v>
      </c>
      <c r="G5123" s="24">
        <v>0</v>
      </c>
      <c r="H5123" s="24" t="s">
        <v>259</v>
      </c>
      <c r="I5123" s="24" t="s">
        <v>165</v>
      </c>
      <c r="J5123" s="24" t="s">
        <v>100</v>
      </c>
      <c r="K5123" s="19">
        <f>B5123*$P$40</f>
        <v>48.6</v>
      </c>
      <c r="L5123" s="20">
        <f>C5123*$P$40</f>
        <v>1478739.9000000001</v>
      </c>
      <c r="M5123" s="19" t="str">
        <f>TEXT(A5123,"ММММ")</f>
        <v>Июль</v>
      </c>
      <c r="N5123" s="19"/>
    </row>
    <row r="5124" spans="1:14" hidden="1" x14ac:dyDescent="0.3">
      <c r="A5124" s="16" t="s">
        <v>138</v>
      </c>
      <c r="B5124" s="17">
        <v>1.62</v>
      </c>
      <c r="C5124" s="18">
        <v>48973.13</v>
      </c>
      <c r="D5124" s="17">
        <v>40208.86</v>
      </c>
      <c r="E5124" s="17">
        <v>40203.040000000001</v>
      </c>
      <c r="F5124" s="17">
        <v>5.82</v>
      </c>
      <c r="G5124" s="19">
        <v>0</v>
      </c>
      <c r="H5124" s="19" t="s">
        <v>259</v>
      </c>
      <c r="I5124" s="19" t="s">
        <v>165</v>
      </c>
      <c r="J5124" s="19" t="s">
        <v>59</v>
      </c>
      <c r="K5124" s="19">
        <f>B5124*$P$40</f>
        <v>48.6</v>
      </c>
      <c r="L5124" s="20">
        <f>C5124*$P$40</f>
        <v>1469193.9</v>
      </c>
      <c r="M5124" s="19" t="str">
        <f>TEXT(A5124,"ММММ")</f>
        <v>Июнь</v>
      </c>
      <c r="N5124" s="19"/>
    </row>
    <row r="5125" spans="1:14" x14ac:dyDescent="0.3">
      <c r="A5125" s="40" t="s">
        <v>139</v>
      </c>
      <c r="B5125" s="38">
        <v>1.62</v>
      </c>
      <c r="C5125" s="39">
        <v>47476.51</v>
      </c>
      <c r="D5125" s="38">
        <v>2048.14</v>
      </c>
      <c r="E5125" s="38">
        <v>0</v>
      </c>
      <c r="F5125" s="38">
        <v>2048.14</v>
      </c>
      <c r="G5125" s="26">
        <v>0</v>
      </c>
      <c r="H5125" s="26" t="s">
        <v>259</v>
      </c>
      <c r="I5125" s="26" t="s">
        <v>5</v>
      </c>
      <c r="J5125" s="26" t="s">
        <v>100</v>
      </c>
      <c r="K5125" s="26">
        <f>B5125*$P$40</f>
        <v>48.6</v>
      </c>
      <c r="L5125" s="32">
        <f>C5125*$P$40</f>
        <v>1424295.3</v>
      </c>
      <c r="M5125" s="33">
        <f>MONTH(A5125)</f>
        <v>6</v>
      </c>
      <c r="N5125" s="33">
        <f>L5125/K5125</f>
        <v>29306.487654320987</v>
      </c>
    </row>
    <row r="5126" spans="1:14" hidden="1" x14ac:dyDescent="0.3">
      <c r="A5126" s="16" t="s">
        <v>140</v>
      </c>
      <c r="B5126" s="17">
        <v>1.62</v>
      </c>
      <c r="C5126" s="18">
        <v>47042.21</v>
      </c>
      <c r="D5126" s="17">
        <v>25882.95</v>
      </c>
      <c r="E5126" s="17">
        <v>17253.740000000002</v>
      </c>
      <c r="F5126" s="17">
        <v>8629.2099999999991</v>
      </c>
      <c r="G5126" s="19">
        <v>0</v>
      </c>
      <c r="H5126" s="19" t="s">
        <v>259</v>
      </c>
      <c r="I5126" s="19" t="s">
        <v>165</v>
      </c>
      <c r="J5126" s="19" t="s">
        <v>92</v>
      </c>
      <c r="K5126" s="19">
        <f>B5126*$P$40</f>
        <v>48.6</v>
      </c>
      <c r="L5126" s="20">
        <f>C5126*$P$40</f>
        <v>1411266.3</v>
      </c>
      <c r="M5126" s="19" t="str">
        <f>TEXT(A5126,"ММММ")</f>
        <v>Июнь</v>
      </c>
      <c r="N5126" s="19"/>
    </row>
    <row r="5127" spans="1:14" hidden="1" x14ac:dyDescent="0.3">
      <c r="A5127" s="21" t="s">
        <v>141</v>
      </c>
      <c r="B5127" s="17">
        <v>1.62</v>
      </c>
      <c r="C5127" s="18">
        <v>46956.84</v>
      </c>
      <c r="D5127" s="17">
        <v>13975.3</v>
      </c>
      <c r="E5127" s="17">
        <v>13975.3</v>
      </c>
      <c r="F5127" s="17">
        <v>0</v>
      </c>
      <c r="G5127" s="19">
        <v>0</v>
      </c>
      <c r="H5127" s="19" t="s">
        <v>259</v>
      </c>
      <c r="I5127" s="19" t="s">
        <v>219</v>
      </c>
      <c r="J5127" s="19" t="s">
        <v>65</v>
      </c>
      <c r="K5127" s="19">
        <f>B5127*$P$40</f>
        <v>48.6</v>
      </c>
      <c r="L5127" s="20">
        <f>C5127*$P$40</f>
        <v>1408705.2</v>
      </c>
      <c r="M5127" s="19" t="str">
        <f>TEXT(A5127,"ММММ")</f>
        <v>Июнь</v>
      </c>
      <c r="N5127" s="19"/>
    </row>
    <row r="5128" spans="1:14" hidden="1" x14ac:dyDescent="0.3">
      <c r="A5128" s="16" t="s">
        <v>142</v>
      </c>
      <c r="B5128" s="17">
        <v>1.62</v>
      </c>
      <c r="C5128" s="18">
        <v>46026.58</v>
      </c>
      <c r="D5128" s="17">
        <v>9664.5</v>
      </c>
      <c r="E5128" s="17">
        <v>9654.5</v>
      </c>
      <c r="F5128" s="17">
        <v>10</v>
      </c>
      <c r="G5128" s="19">
        <v>0</v>
      </c>
      <c r="H5128" s="19" t="s">
        <v>259</v>
      </c>
      <c r="I5128" s="19" t="s">
        <v>219</v>
      </c>
      <c r="J5128" s="19" t="s">
        <v>65</v>
      </c>
      <c r="K5128" s="19">
        <f>B5128*$P$40</f>
        <v>48.6</v>
      </c>
      <c r="L5128" s="20">
        <f>C5128*$P$40</f>
        <v>1380797.4000000001</v>
      </c>
      <c r="M5128" s="19" t="str">
        <f>TEXT(A5128,"ММММ")</f>
        <v>Май</v>
      </c>
      <c r="N5128" s="19"/>
    </row>
    <row r="5129" spans="1:14" hidden="1" x14ac:dyDescent="0.3">
      <c r="A5129" s="21" t="s">
        <v>143</v>
      </c>
      <c r="B5129" s="22">
        <v>1.62</v>
      </c>
      <c r="C5129" s="23">
        <v>39722.85</v>
      </c>
      <c r="D5129" s="22">
        <v>8277.66</v>
      </c>
      <c r="E5129" s="22">
        <v>478.03</v>
      </c>
      <c r="F5129" s="22">
        <v>7799.63</v>
      </c>
      <c r="G5129" s="24">
        <v>0</v>
      </c>
      <c r="H5129" s="24" t="s">
        <v>259</v>
      </c>
      <c r="I5129" s="24" t="s">
        <v>112</v>
      </c>
      <c r="J5129" s="24" t="s">
        <v>100</v>
      </c>
      <c r="K5129" s="19">
        <f>B5129*$P$40</f>
        <v>48.6</v>
      </c>
      <c r="L5129" s="20">
        <f>C5129*$P$40</f>
        <v>1191685.5</v>
      </c>
      <c r="M5129" s="19" t="str">
        <f>TEXT(A5129,"ММММ")</f>
        <v>Май</v>
      </c>
      <c r="N5129" s="19"/>
    </row>
    <row r="5130" spans="1:14" hidden="1" x14ac:dyDescent="0.3">
      <c r="A5130" s="16" t="s">
        <v>144</v>
      </c>
      <c r="B5130" s="17">
        <v>1.62</v>
      </c>
      <c r="C5130" s="18">
        <v>39271.46</v>
      </c>
      <c r="D5130" s="17">
        <v>10590.84</v>
      </c>
      <c r="E5130" s="17">
        <v>10590.84</v>
      </c>
      <c r="F5130" s="17">
        <v>0</v>
      </c>
      <c r="G5130" s="19">
        <v>0</v>
      </c>
      <c r="H5130" s="19" t="s">
        <v>258</v>
      </c>
      <c r="I5130" s="19" t="s">
        <v>112</v>
      </c>
      <c r="J5130" s="19" t="s">
        <v>106</v>
      </c>
      <c r="K5130" s="19">
        <f>B5130*$P$40</f>
        <v>48.6</v>
      </c>
      <c r="L5130" s="20">
        <f>C5130*$P$40</f>
        <v>1178143.8</v>
      </c>
      <c r="M5130" s="19" t="str">
        <f>TEXT(A5130,"ММММ")</f>
        <v>Май</v>
      </c>
      <c r="N5130" s="19"/>
    </row>
    <row r="5131" spans="1:14" hidden="1" x14ac:dyDescent="0.3">
      <c r="A5131" s="21" t="s">
        <v>145</v>
      </c>
      <c r="B5131" s="22">
        <v>1.62</v>
      </c>
      <c r="C5131" s="23">
        <v>35835.370000000003</v>
      </c>
      <c r="D5131" s="22">
        <v>333.33</v>
      </c>
      <c r="E5131" s="22">
        <v>333.33</v>
      </c>
      <c r="F5131" s="22">
        <v>0</v>
      </c>
      <c r="G5131" s="24">
        <v>0</v>
      </c>
      <c r="H5131" s="24" t="s">
        <v>259</v>
      </c>
      <c r="I5131" s="24" t="s">
        <v>112</v>
      </c>
      <c r="J5131" s="24" t="s">
        <v>65</v>
      </c>
      <c r="K5131" s="19">
        <f>B5131*$P$40</f>
        <v>48.6</v>
      </c>
      <c r="L5131" s="20">
        <f>C5131*$P$40</f>
        <v>1075061.1000000001</v>
      </c>
      <c r="M5131" s="19" t="str">
        <f>TEXT(A5131,"ММММ")</f>
        <v>Май</v>
      </c>
      <c r="N5131" s="19"/>
    </row>
    <row r="5132" spans="1:14" hidden="1" x14ac:dyDescent="0.3">
      <c r="A5132" s="16" t="s">
        <v>146</v>
      </c>
      <c r="B5132" s="17">
        <v>1.62</v>
      </c>
      <c r="C5132" s="18">
        <v>34200.94</v>
      </c>
      <c r="D5132" s="17">
        <v>970.35</v>
      </c>
      <c r="E5132" s="17">
        <v>970.35</v>
      </c>
      <c r="F5132" s="17">
        <v>0</v>
      </c>
      <c r="G5132" s="19">
        <v>0</v>
      </c>
      <c r="H5132" s="19" t="s">
        <v>259</v>
      </c>
      <c r="I5132" s="19" t="s">
        <v>112</v>
      </c>
      <c r="J5132" s="19" t="s">
        <v>65</v>
      </c>
      <c r="K5132" s="19">
        <f>B5132*$P$40</f>
        <v>48.6</v>
      </c>
      <c r="L5132" s="20">
        <f>C5132*$P$40</f>
        <v>1026028.2000000001</v>
      </c>
      <c r="M5132" s="19" t="str">
        <f>TEXT(A5132,"ММММ")</f>
        <v>Май</v>
      </c>
      <c r="N5132" s="19"/>
    </row>
    <row r="5133" spans="1:14" x14ac:dyDescent="0.3">
      <c r="A5133" s="40" t="s">
        <v>147</v>
      </c>
      <c r="B5133" s="38">
        <v>1.62</v>
      </c>
      <c r="C5133" s="39">
        <v>33737.71</v>
      </c>
      <c r="D5133" s="38">
        <v>7359.79</v>
      </c>
      <c r="E5133" s="38">
        <v>6393.48</v>
      </c>
      <c r="F5133" s="38">
        <v>966.31</v>
      </c>
      <c r="G5133" s="26">
        <v>0</v>
      </c>
      <c r="H5133" s="26" t="s">
        <v>259</v>
      </c>
      <c r="I5133" s="26" t="s">
        <v>5</v>
      </c>
      <c r="J5133" s="26" t="s">
        <v>79</v>
      </c>
      <c r="K5133" s="26">
        <f>B5133*$P$40</f>
        <v>48.6</v>
      </c>
      <c r="L5133" s="32">
        <f>C5133*$P$40</f>
        <v>1012131.2999999999</v>
      </c>
      <c r="M5133" s="33">
        <f>MONTH(A5133)</f>
        <v>4</v>
      </c>
      <c r="N5133" s="33">
        <f>L5133/K5133</f>
        <v>20825.746913580246</v>
      </c>
    </row>
    <row r="5134" spans="1:14" hidden="1" x14ac:dyDescent="0.3">
      <c r="A5134" s="16" t="s">
        <v>148</v>
      </c>
      <c r="B5134" s="17">
        <v>1.62</v>
      </c>
      <c r="C5134" s="18">
        <v>30696.16</v>
      </c>
      <c r="D5134" s="17">
        <v>25236.33</v>
      </c>
      <c r="E5134" s="17">
        <v>25236.33</v>
      </c>
      <c r="F5134" s="17">
        <v>0</v>
      </c>
      <c r="G5134" s="19">
        <v>0</v>
      </c>
      <c r="H5134" s="19" t="s">
        <v>259</v>
      </c>
      <c r="I5134" s="19" t="s">
        <v>165</v>
      </c>
      <c r="J5134" s="19" t="s">
        <v>89</v>
      </c>
      <c r="K5134" s="19">
        <f>B5134*$P$40</f>
        <v>48.6</v>
      </c>
      <c r="L5134" s="20">
        <f>C5134*$P$40</f>
        <v>920884.8</v>
      </c>
      <c r="M5134" s="19" t="str">
        <f>TEXT(A5134,"ММММ")</f>
        <v>Апрель</v>
      </c>
      <c r="N5134" s="19"/>
    </row>
    <row r="5135" spans="1:14" x14ac:dyDescent="0.3">
      <c r="A5135" s="40" t="s">
        <v>149</v>
      </c>
      <c r="B5135" s="41">
        <v>1.62</v>
      </c>
      <c r="C5135" s="42">
        <v>29458.3</v>
      </c>
      <c r="D5135" s="41">
        <v>403.33</v>
      </c>
      <c r="E5135" s="41">
        <v>403.33</v>
      </c>
      <c r="F5135" s="41">
        <v>0</v>
      </c>
      <c r="G5135" s="43">
        <v>0</v>
      </c>
      <c r="H5135" s="43" t="s">
        <v>259</v>
      </c>
      <c r="I5135" s="43" t="s">
        <v>5</v>
      </c>
      <c r="J5135" s="43" t="s">
        <v>65</v>
      </c>
      <c r="K5135" s="26">
        <f>B5135*$P$40</f>
        <v>48.6</v>
      </c>
      <c r="L5135" s="32">
        <f>C5135*$P$40</f>
        <v>883749</v>
      </c>
      <c r="M5135" s="33">
        <f t="shared" ref="M5135:M5137" si="658">MONTH(A5135)</f>
        <v>4</v>
      </c>
      <c r="N5135" s="33">
        <f t="shared" ref="N5135:N5137" si="659">L5135/K5135</f>
        <v>18184.135802469136</v>
      </c>
    </row>
    <row r="5136" spans="1:14" x14ac:dyDescent="0.3">
      <c r="A5136" s="37" t="s">
        <v>150</v>
      </c>
      <c r="B5136" s="38">
        <v>1.62</v>
      </c>
      <c r="C5136" s="39">
        <v>28253.94</v>
      </c>
      <c r="D5136" s="38">
        <v>336.66</v>
      </c>
      <c r="E5136" s="38">
        <v>333.33</v>
      </c>
      <c r="F5136" s="38">
        <v>3.33</v>
      </c>
      <c r="G5136" s="26">
        <v>0</v>
      </c>
      <c r="H5136" s="26" t="s">
        <v>259</v>
      </c>
      <c r="I5136" s="26" t="s">
        <v>5</v>
      </c>
      <c r="J5136" s="26" t="s">
        <v>65</v>
      </c>
      <c r="K5136" s="26">
        <f>B5136*$P$40</f>
        <v>48.6</v>
      </c>
      <c r="L5136" s="32">
        <f>C5136*$P$40</f>
        <v>847618.2</v>
      </c>
      <c r="M5136" s="33">
        <f t="shared" si="658"/>
        <v>4</v>
      </c>
      <c r="N5136" s="33">
        <f t="shared" si="659"/>
        <v>17440.703703703701</v>
      </c>
    </row>
    <row r="5137" spans="1:14" x14ac:dyDescent="0.3">
      <c r="A5137" s="40" t="s">
        <v>151</v>
      </c>
      <c r="B5137" s="38">
        <v>1.62</v>
      </c>
      <c r="C5137" s="39">
        <v>26098.32</v>
      </c>
      <c r="D5137" s="38">
        <v>375.81</v>
      </c>
      <c r="E5137" s="38">
        <v>346.67</v>
      </c>
      <c r="F5137" s="38">
        <v>29.14</v>
      </c>
      <c r="G5137" s="26">
        <v>0</v>
      </c>
      <c r="H5137" s="26" t="s">
        <v>259</v>
      </c>
      <c r="I5137" s="26" t="s">
        <v>5</v>
      </c>
      <c r="J5137" s="26" t="s">
        <v>65</v>
      </c>
      <c r="K5137" s="26">
        <f>B5137*$P$40</f>
        <v>48.6</v>
      </c>
      <c r="L5137" s="32">
        <f>C5137*$P$40</f>
        <v>782949.6</v>
      </c>
      <c r="M5137" s="33">
        <f t="shared" si="658"/>
        <v>3</v>
      </c>
      <c r="N5137" s="33">
        <f t="shared" si="659"/>
        <v>16110.074074074073</v>
      </c>
    </row>
    <row r="5138" spans="1:14" hidden="1" x14ac:dyDescent="0.3">
      <c r="A5138" s="16" t="s">
        <v>152</v>
      </c>
      <c r="B5138" s="22">
        <v>1.62</v>
      </c>
      <c r="C5138" s="23">
        <v>25004.87</v>
      </c>
      <c r="D5138" s="22">
        <v>300</v>
      </c>
      <c r="E5138" s="22">
        <v>300</v>
      </c>
      <c r="F5138" s="22">
        <v>0</v>
      </c>
      <c r="G5138" s="24">
        <v>0</v>
      </c>
      <c r="H5138" s="24" t="s">
        <v>259</v>
      </c>
      <c r="I5138" s="24" t="s">
        <v>112</v>
      </c>
      <c r="J5138" s="24" t="s">
        <v>65</v>
      </c>
      <c r="K5138" s="19">
        <f>B5138*$P$40</f>
        <v>48.6</v>
      </c>
      <c r="L5138" s="20">
        <f>C5138*$P$40</f>
        <v>750146.1</v>
      </c>
      <c r="M5138" s="19" t="str">
        <f>TEXT(A5138,"ММММ")</f>
        <v>Март</v>
      </c>
      <c r="N5138" s="19"/>
    </row>
    <row r="5139" spans="1:14" hidden="1" x14ac:dyDescent="0.3">
      <c r="A5139" s="21" t="s">
        <v>153</v>
      </c>
      <c r="B5139" s="17">
        <v>1.62</v>
      </c>
      <c r="C5139" s="18">
        <v>24460.46</v>
      </c>
      <c r="D5139" s="17">
        <v>113.33</v>
      </c>
      <c r="E5139" s="17">
        <v>113.33</v>
      </c>
      <c r="F5139" s="17">
        <v>0</v>
      </c>
      <c r="G5139" s="19">
        <v>0</v>
      </c>
      <c r="H5139" s="19" t="s">
        <v>259</v>
      </c>
      <c r="I5139" s="19" t="s">
        <v>112</v>
      </c>
      <c r="J5139" s="19" t="s">
        <v>65</v>
      </c>
      <c r="K5139" s="19">
        <f>B5139*$P$40</f>
        <v>48.6</v>
      </c>
      <c r="L5139" s="20">
        <f>C5139*$P$40</f>
        <v>733813.79999999993</v>
      </c>
      <c r="M5139" s="19" t="str">
        <f>TEXT(A5139,"ММММ")</f>
        <v>Март</v>
      </c>
      <c r="N5139" s="19"/>
    </row>
    <row r="5140" spans="1:14" hidden="1" x14ac:dyDescent="0.3">
      <c r="A5140" s="16" t="s">
        <v>154</v>
      </c>
      <c r="B5140" s="17">
        <v>1.62</v>
      </c>
      <c r="C5140" s="18">
        <v>22375.57</v>
      </c>
      <c r="D5140" s="17">
        <v>22126.09</v>
      </c>
      <c r="E5140" s="17">
        <v>22126.09</v>
      </c>
      <c r="F5140" s="17">
        <v>0</v>
      </c>
      <c r="G5140" s="19">
        <v>0</v>
      </c>
      <c r="H5140" s="19" t="s">
        <v>259</v>
      </c>
      <c r="I5140" s="19" t="s">
        <v>219</v>
      </c>
      <c r="J5140" s="19" t="s">
        <v>87</v>
      </c>
      <c r="K5140" s="19">
        <f>B5140*$P$40</f>
        <v>48.6</v>
      </c>
      <c r="L5140" s="20">
        <f>C5140*$P$40</f>
        <v>671267.1</v>
      </c>
      <c r="M5140" s="19" t="str">
        <f>TEXT(A5140,"ММММ")</f>
        <v>Март</v>
      </c>
      <c r="N5140" s="19"/>
    </row>
    <row r="5141" spans="1:14" hidden="1" x14ac:dyDescent="0.3">
      <c r="A5141" s="21" t="s">
        <v>155</v>
      </c>
      <c r="B5141" s="17">
        <v>1.62</v>
      </c>
      <c r="C5141" s="18">
        <v>20300</v>
      </c>
      <c r="D5141" s="17">
        <v>12054.04</v>
      </c>
      <c r="E5141" s="17">
        <v>12034.04</v>
      </c>
      <c r="F5141" s="17">
        <v>20</v>
      </c>
      <c r="G5141" s="19">
        <v>0</v>
      </c>
      <c r="H5141" s="19" t="s">
        <v>259</v>
      </c>
      <c r="I5141" s="19" t="s">
        <v>165</v>
      </c>
      <c r="J5141" s="19" t="s">
        <v>68</v>
      </c>
      <c r="K5141" s="19">
        <f>B5141*$P$40</f>
        <v>48.6</v>
      </c>
      <c r="L5141" s="20">
        <f>C5141*$P$40</f>
        <v>609000</v>
      </c>
      <c r="M5141" s="19" t="str">
        <f>TEXT(A5141,"ММММ")</f>
        <v>Февраль</v>
      </c>
      <c r="N5141" s="19"/>
    </row>
    <row r="5142" spans="1:14" hidden="1" x14ac:dyDescent="0.3">
      <c r="A5142" s="16" t="s">
        <v>156</v>
      </c>
      <c r="B5142" s="22">
        <v>1.62</v>
      </c>
      <c r="C5142" s="23">
        <v>17727.189999999999</v>
      </c>
      <c r="D5142" s="22">
        <v>12309.48</v>
      </c>
      <c r="E5142" s="22">
        <v>12278.25</v>
      </c>
      <c r="F5142" s="22">
        <v>31.23</v>
      </c>
      <c r="G5142" s="24">
        <v>0</v>
      </c>
      <c r="H5142" s="24" t="s">
        <v>259</v>
      </c>
      <c r="I5142" s="24" t="s">
        <v>219</v>
      </c>
      <c r="J5142" s="24" t="s">
        <v>90</v>
      </c>
      <c r="K5142" s="19">
        <f>B5142*$P$40</f>
        <v>48.6</v>
      </c>
      <c r="L5142" s="20">
        <f>C5142*$P$40</f>
        <v>531815.69999999995</v>
      </c>
      <c r="M5142" s="19" t="str">
        <f>TEXT(A5142,"ММММ")</f>
        <v>Февраль</v>
      </c>
      <c r="N5142" s="19"/>
    </row>
    <row r="5143" spans="1:14" hidden="1" x14ac:dyDescent="0.3">
      <c r="A5143" s="21" t="s">
        <v>157</v>
      </c>
      <c r="B5143" s="17">
        <v>1.62</v>
      </c>
      <c r="C5143" s="18">
        <v>17489.580000000002</v>
      </c>
      <c r="D5143" s="17">
        <v>12014.15</v>
      </c>
      <c r="E5143" s="17">
        <v>11988.14</v>
      </c>
      <c r="F5143" s="17">
        <v>26.01</v>
      </c>
      <c r="G5143" s="19">
        <v>0</v>
      </c>
      <c r="H5143" s="19" t="s">
        <v>259</v>
      </c>
      <c r="I5143" s="19" t="s">
        <v>219</v>
      </c>
      <c r="J5143" s="19" t="s">
        <v>110</v>
      </c>
      <c r="K5143" s="19">
        <f>B5143*$P$40</f>
        <v>48.6</v>
      </c>
      <c r="L5143" s="20">
        <f>C5143*$P$40</f>
        <v>524687.4</v>
      </c>
      <c r="M5143" s="19" t="str">
        <f>TEXT(A5143,"ММММ")</f>
        <v>Февраль</v>
      </c>
      <c r="N5143" s="19"/>
    </row>
    <row r="5144" spans="1:14" hidden="1" x14ac:dyDescent="0.3">
      <c r="A5144" s="16" t="s">
        <v>158</v>
      </c>
      <c r="B5144" s="17">
        <v>1.62</v>
      </c>
      <c r="C5144" s="18">
        <v>16552.71</v>
      </c>
      <c r="D5144" s="17">
        <v>11043.99</v>
      </c>
      <c r="E5144" s="17">
        <v>10821.63</v>
      </c>
      <c r="F5144" s="17">
        <v>222.36</v>
      </c>
      <c r="G5144" s="19">
        <v>0</v>
      </c>
      <c r="H5144" s="19" t="s">
        <v>259</v>
      </c>
      <c r="I5144" s="19" t="s">
        <v>165</v>
      </c>
      <c r="J5144" s="19" t="s">
        <v>110</v>
      </c>
      <c r="K5144" s="19">
        <f>B5144*$P$40</f>
        <v>48.6</v>
      </c>
      <c r="L5144" s="20">
        <f>C5144*$P$40</f>
        <v>496581.3</v>
      </c>
      <c r="M5144" s="19" t="str">
        <f>TEXT(A5144,"ММММ")</f>
        <v>Февраль</v>
      </c>
      <c r="N5144" s="19"/>
    </row>
    <row r="5145" spans="1:14" x14ac:dyDescent="0.3">
      <c r="A5145" s="40" t="s">
        <v>159</v>
      </c>
      <c r="B5145" s="38">
        <v>1.62</v>
      </c>
      <c r="C5145" s="39">
        <v>16545.05</v>
      </c>
      <c r="D5145" s="38">
        <v>2459.63</v>
      </c>
      <c r="E5145" s="38">
        <v>2459.63</v>
      </c>
      <c r="F5145" s="38">
        <v>0</v>
      </c>
      <c r="G5145" s="26">
        <v>0</v>
      </c>
      <c r="H5145" s="26" t="s">
        <v>259</v>
      </c>
      <c r="I5145" s="26" t="s">
        <v>5</v>
      </c>
      <c r="J5145" s="26" t="s">
        <v>65</v>
      </c>
      <c r="K5145" s="26">
        <f>B5145*$P$40</f>
        <v>48.6</v>
      </c>
      <c r="L5145" s="32">
        <f>C5145*$P$40</f>
        <v>496351.5</v>
      </c>
      <c r="M5145" s="33">
        <f>MONTH(A5145)</f>
        <v>1</v>
      </c>
      <c r="N5145" s="33">
        <f>L5145/K5145</f>
        <v>10212.993827160493</v>
      </c>
    </row>
    <row r="5146" spans="1:14" hidden="1" x14ac:dyDescent="0.3">
      <c r="A5146" s="16" t="s">
        <v>160</v>
      </c>
      <c r="B5146" s="22">
        <v>1.62</v>
      </c>
      <c r="C5146" s="23">
        <v>15303.4</v>
      </c>
      <c r="D5146" s="22">
        <v>10806.44</v>
      </c>
      <c r="E5146" s="22">
        <v>10569.8</v>
      </c>
      <c r="F5146" s="22">
        <v>236.64</v>
      </c>
      <c r="G5146" s="24">
        <v>0</v>
      </c>
      <c r="H5146" s="24" t="s">
        <v>259</v>
      </c>
      <c r="I5146" s="24" t="s">
        <v>219</v>
      </c>
      <c r="J5146" s="24" t="s">
        <v>110</v>
      </c>
      <c r="K5146" s="19">
        <f>B5146*$P$40</f>
        <v>48.6</v>
      </c>
      <c r="L5146" s="20">
        <f>C5146*$P$40</f>
        <v>459102</v>
      </c>
      <c r="M5146" s="19" t="str">
        <f>TEXT(A5146,"ММММ")</f>
        <v>Январь</v>
      </c>
      <c r="N5146" s="19"/>
    </row>
    <row r="5147" spans="1:14" x14ac:dyDescent="0.3">
      <c r="A5147" s="40" t="s">
        <v>161</v>
      </c>
      <c r="B5147" s="41">
        <v>1.62</v>
      </c>
      <c r="C5147" s="42">
        <v>15286.4</v>
      </c>
      <c r="D5147" s="41">
        <v>1052.2</v>
      </c>
      <c r="E5147" s="41">
        <v>123.34</v>
      </c>
      <c r="F5147" s="41">
        <v>928.86</v>
      </c>
      <c r="G5147" s="43">
        <v>0</v>
      </c>
      <c r="H5147" s="43" t="s">
        <v>259</v>
      </c>
      <c r="I5147" s="43" t="s">
        <v>5</v>
      </c>
      <c r="J5147" s="43" t="s">
        <v>66</v>
      </c>
      <c r="K5147" s="26">
        <f>B5147*$P$40</f>
        <v>48.6</v>
      </c>
      <c r="L5147" s="32">
        <f>C5147*$P$40</f>
        <v>458592</v>
      </c>
      <c r="M5147" s="33">
        <f t="shared" ref="M5147:M5148" si="660">MONTH(A5147)</f>
        <v>1</v>
      </c>
      <c r="N5147" s="33">
        <f t="shared" ref="N5147:N5148" si="661">L5147/K5147</f>
        <v>9436.0493827160499</v>
      </c>
    </row>
    <row r="5148" spans="1:14" x14ac:dyDescent="0.3">
      <c r="A5148" s="37" t="s">
        <v>162</v>
      </c>
      <c r="B5148" s="38">
        <v>1.62</v>
      </c>
      <c r="C5148" s="39">
        <v>15010.83</v>
      </c>
      <c r="D5148" s="38">
        <v>1206.27</v>
      </c>
      <c r="E5148" s="38">
        <v>550</v>
      </c>
      <c r="F5148" s="38">
        <v>656.27</v>
      </c>
      <c r="G5148" s="26">
        <v>0</v>
      </c>
      <c r="H5148" s="26" t="s">
        <v>259</v>
      </c>
      <c r="I5148" s="26" t="s">
        <v>5</v>
      </c>
      <c r="J5148" s="26" t="s">
        <v>66</v>
      </c>
      <c r="K5148" s="26">
        <f>B5148*$P$40</f>
        <v>48.6</v>
      </c>
      <c r="L5148" s="32">
        <f>C5148*$P$40</f>
        <v>450324.9</v>
      </c>
      <c r="M5148" s="33">
        <f t="shared" si="660"/>
        <v>1</v>
      </c>
      <c r="N5148" s="33">
        <f t="shared" si="661"/>
        <v>9265.9444444444453</v>
      </c>
    </row>
    <row r="5149" spans="1:14" hidden="1" x14ac:dyDescent="0.3">
      <c r="A5149" s="21" t="s">
        <v>163</v>
      </c>
      <c r="B5149" s="17">
        <v>1.62</v>
      </c>
      <c r="C5149" s="18">
        <v>14556.02</v>
      </c>
      <c r="D5149" s="17">
        <v>5490.65</v>
      </c>
      <c r="E5149" s="17">
        <v>1187.22</v>
      </c>
      <c r="F5149" s="17">
        <v>4303.43</v>
      </c>
      <c r="G5149" s="19">
        <v>0</v>
      </c>
      <c r="H5149" s="19" t="s">
        <v>259</v>
      </c>
      <c r="I5149" s="19" t="s">
        <v>112</v>
      </c>
      <c r="J5149" s="19" t="s">
        <v>59</v>
      </c>
      <c r="K5149" s="19">
        <f>B5149*$P$40</f>
        <v>48.6</v>
      </c>
      <c r="L5149" s="20">
        <f>C5149*$P$40</f>
        <v>436680.60000000003</v>
      </c>
      <c r="M5149" s="19" t="str">
        <f>TEXT(A5149,"ММММ")</f>
        <v>Январь</v>
      </c>
      <c r="N5149" s="19"/>
    </row>
    <row r="5150" spans="1:14" hidden="1" x14ac:dyDescent="0.3">
      <c r="A5150" s="16" t="s">
        <v>111</v>
      </c>
      <c r="B5150" s="17">
        <v>1.62</v>
      </c>
      <c r="C5150" s="18">
        <v>14463.16</v>
      </c>
      <c r="D5150" s="17">
        <v>5785.13</v>
      </c>
      <c r="E5150" s="17">
        <v>1371.57</v>
      </c>
      <c r="F5150" s="17">
        <v>4413.5600000000004</v>
      </c>
      <c r="G5150" s="19">
        <v>0</v>
      </c>
      <c r="H5150" s="19" t="s">
        <v>259</v>
      </c>
      <c r="I5150" s="19" t="s">
        <v>112</v>
      </c>
      <c r="J5150" s="19" t="s">
        <v>58</v>
      </c>
      <c r="K5150" s="19">
        <f>B5150*$P$40</f>
        <v>48.6</v>
      </c>
      <c r="L5150" s="20">
        <f>C5150*$P$40</f>
        <v>433894.8</v>
      </c>
      <c r="M5150" s="19" t="str">
        <f>TEXT(A5150,"ММММ")</f>
        <v>Декабрь</v>
      </c>
      <c r="N5150" s="19"/>
    </row>
    <row r="5151" spans="1:14" hidden="1" x14ac:dyDescent="0.3">
      <c r="A5151" s="21" t="s">
        <v>113</v>
      </c>
      <c r="B5151" s="17">
        <v>1.62</v>
      </c>
      <c r="C5151" s="18">
        <v>14456.1</v>
      </c>
      <c r="D5151" s="17">
        <v>10184.07</v>
      </c>
      <c r="E5151" s="17">
        <v>10169.69</v>
      </c>
      <c r="F5151" s="17">
        <v>14.38</v>
      </c>
      <c r="G5151" s="19">
        <v>0</v>
      </c>
      <c r="H5151" s="19" t="s">
        <v>259</v>
      </c>
      <c r="I5151" s="19" t="s">
        <v>219</v>
      </c>
      <c r="J5151" s="19" t="s">
        <v>90</v>
      </c>
      <c r="K5151" s="19">
        <f>B5151*$P$40</f>
        <v>48.6</v>
      </c>
      <c r="L5151" s="20">
        <f>C5151*$P$40</f>
        <v>433683</v>
      </c>
      <c r="M5151" s="19" t="str">
        <f>TEXT(A5151,"ММММ")</f>
        <v>Декабрь</v>
      </c>
      <c r="N5151" s="19"/>
    </row>
    <row r="5152" spans="1:14" hidden="1" x14ac:dyDescent="0.3">
      <c r="A5152" s="16" t="s">
        <v>114</v>
      </c>
      <c r="B5152" s="17">
        <v>1.62</v>
      </c>
      <c r="C5152" s="18">
        <v>14208.82</v>
      </c>
      <c r="D5152" s="17">
        <v>13881.81</v>
      </c>
      <c r="E5152" s="17">
        <v>13881.81</v>
      </c>
      <c r="F5152" s="17">
        <v>0</v>
      </c>
      <c r="G5152" s="19">
        <v>0</v>
      </c>
      <c r="H5152" s="19" t="s">
        <v>259</v>
      </c>
      <c r="I5152" s="19" t="s">
        <v>165</v>
      </c>
      <c r="J5152" s="19" t="s">
        <v>87</v>
      </c>
      <c r="K5152" s="19">
        <f>B5152*$P$40</f>
        <v>48.6</v>
      </c>
      <c r="L5152" s="20">
        <f>C5152*$P$40</f>
        <v>426264.6</v>
      </c>
      <c r="M5152" s="19" t="str">
        <f>TEXT(A5152,"ММММ")</f>
        <v>Декабрь</v>
      </c>
      <c r="N5152" s="19"/>
    </row>
    <row r="5153" spans="1:14" hidden="1" x14ac:dyDescent="0.3">
      <c r="A5153" s="21" t="s">
        <v>115</v>
      </c>
      <c r="B5153" s="22">
        <v>1.62</v>
      </c>
      <c r="C5153" s="23">
        <v>14161.9</v>
      </c>
      <c r="D5153" s="22">
        <v>13700.4</v>
      </c>
      <c r="E5153" s="22">
        <v>13700.4</v>
      </c>
      <c r="F5153" s="22">
        <v>0</v>
      </c>
      <c r="G5153" s="24">
        <v>0</v>
      </c>
      <c r="H5153" s="24" t="s">
        <v>259</v>
      </c>
      <c r="I5153" s="24" t="s">
        <v>165</v>
      </c>
      <c r="J5153" s="24" t="s">
        <v>73</v>
      </c>
      <c r="K5153" s="19">
        <f>B5153*$P$40</f>
        <v>48.6</v>
      </c>
      <c r="L5153" s="20">
        <f>C5153*$P$40</f>
        <v>424857</v>
      </c>
      <c r="M5153" s="19" t="str">
        <f>TEXT(A5153,"ММММ")</f>
        <v>Декабрь</v>
      </c>
      <c r="N5153" s="19"/>
    </row>
    <row r="5154" spans="1:14" hidden="1" x14ac:dyDescent="0.3">
      <c r="A5154" s="16" t="s">
        <v>116</v>
      </c>
      <c r="B5154" s="17">
        <v>1.62</v>
      </c>
      <c r="C5154" s="18">
        <v>13804.29</v>
      </c>
      <c r="D5154" s="17">
        <v>7716.3</v>
      </c>
      <c r="E5154" s="17">
        <v>2276.27</v>
      </c>
      <c r="F5154" s="17">
        <v>5440.03</v>
      </c>
      <c r="G5154" s="19">
        <v>0</v>
      </c>
      <c r="H5154" s="19" t="s">
        <v>259</v>
      </c>
      <c r="I5154" s="19" t="s">
        <v>112</v>
      </c>
      <c r="J5154" s="19" t="s">
        <v>89</v>
      </c>
      <c r="K5154" s="19">
        <f>B5154*$P$40</f>
        <v>48.6</v>
      </c>
      <c r="L5154" s="20">
        <f>C5154*$P$40</f>
        <v>414128.7</v>
      </c>
      <c r="M5154" s="19" t="str">
        <f>TEXT(A5154,"ММММ")</f>
        <v>Ноябрь</v>
      </c>
      <c r="N5154" s="19"/>
    </row>
    <row r="5155" spans="1:14" hidden="1" x14ac:dyDescent="0.3">
      <c r="A5155" s="21" t="s">
        <v>117</v>
      </c>
      <c r="B5155" s="22">
        <v>1.62</v>
      </c>
      <c r="C5155" s="23">
        <v>13792.54</v>
      </c>
      <c r="D5155" s="22">
        <v>9693.11</v>
      </c>
      <c r="E5155" s="22">
        <v>9686.91</v>
      </c>
      <c r="F5155" s="22">
        <v>6.2</v>
      </c>
      <c r="G5155" s="24">
        <v>0</v>
      </c>
      <c r="H5155" s="24" t="s">
        <v>259</v>
      </c>
      <c r="I5155" s="24" t="s">
        <v>219</v>
      </c>
      <c r="J5155" s="24" t="s">
        <v>78</v>
      </c>
      <c r="K5155" s="19">
        <f>B5155*$P$40</f>
        <v>48.6</v>
      </c>
      <c r="L5155" s="20">
        <f>C5155*$P$40</f>
        <v>413776.2</v>
      </c>
      <c r="M5155" s="19" t="str">
        <f>TEXT(A5155,"ММММ")</f>
        <v>Ноябрь</v>
      </c>
      <c r="N5155" s="19"/>
    </row>
    <row r="5156" spans="1:14" hidden="1" x14ac:dyDescent="0.3">
      <c r="A5156" s="16" t="s">
        <v>118</v>
      </c>
      <c r="B5156" s="17">
        <v>1.62</v>
      </c>
      <c r="C5156" s="18">
        <v>13264.69</v>
      </c>
      <c r="D5156" s="17">
        <v>7461.38</v>
      </c>
      <c r="E5156" s="17">
        <v>7429.08</v>
      </c>
      <c r="F5156" s="17">
        <v>32.299999999999997</v>
      </c>
      <c r="G5156" s="19">
        <v>0</v>
      </c>
      <c r="H5156" s="19" t="s">
        <v>259</v>
      </c>
      <c r="I5156" s="19" t="s">
        <v>165</v>
      </c>
      <c r="J5156" s="19" t="s">
        <v>73</v>
      </c>
      <c r="K5156" s="19">
        <f>B5156*$P$40</f>
        <v>48.6</v>
      </c>
      <c r="L5156" s="20">
        <f>C5156*$P$40</f>
        <v>397940.7</v>
      </c>
      <c r="M5156" s="19" t="str">
        <f>TEXT(A5156,"ММММ")</f>
        <v>Ноябрь</v>
      </c>
      <c r="N5156" s="19"/>
    </row>
    <row r="5157" spans="1:14" x14ac:dyDescent="0.3">
      <c r="A5157" s="40" t="s">
        <v>119</v>
      </c>
      <c r="B5157" s="38">
        <v>1.62</v>
      </c>
      <c r="C5157" s="39">
        <v>12799.12</v>
      </c>
      <c r="D5157" s="38">
        <v>1934.36</v>
      </c>
      <c r="E5157" s="38">
        <v>1193.33</v>
      </c>
      <c r="F5157" s="38">
        <v>741.03</v>
      </c>
      <c r="G5157" s="26">
        <v>0</v>
      </c>
      <c r="H5157" s="26" t="s">
        <v>259</v>
      </c>
      <c r="I5157" s="26" t="s">
        <v>5</v>
      </c>
      <c r="J5157" s="26" t="s">
        <v>90</v>
      </c>
      <c r="K5157" s="26">
        <f>B5157*$P$40</f>
        <v>48.6</v>
      </c>
      <c r="L5157" s="32">
        <f>C5157*$P$40</f>
        <v>383973.60000000003</v>
      </c>
      <c r="M5157" s="33">
        <f>MONTH(A5157)</f>
        <v>11</v>
      </c>
      <c r="N5157" s="33">
        <f>L5157/K5157</f>
        <v>7900.6913580246919</v>
      </c>
    </row>
    <row r="5158" spans="1:14" hidden="1" x14ac:dyDescent="0.3">
      <c r="A5158" s="16" t="s">
        <v>120</v>
      </c>
      <c r="B5158" s="22">
        <v>1.62</v>
      </c>
      <c r="C5158" s="23">
        <v>12432.9</v>
      </c>
      <c r="D5158" s="22">
        <v>5706.43</v>
      </c>
      <c r="E5158" s="22">
        <v>2478.87</v>
      </c>
      <c r="F5158" s="22">
        <v>3227.56</v>
      </c>
      <c r="G5158" s="24">
        <v>0</v>
      </c>
      <c r="H5158" s="24" t="s">
        <v>259</v>
      </c>
      <c r="I5158" s="24" t="s">
        <v>112</v>
      </c>
      <c r="J5158" s="24" t="s">
        <v>58</v>
      </c>
      <c r="K5158" s="19">
        <f>B5158*$P$40</f>
        <v>48.6</v>
      </c>
      <c r="L5158" s="20">
        <f>C5158*$P$40</f>
        <v>372987</v>
      </c>
      <c r="M5158" s="19" t="str">
        <f>TEXT(A5158,"ММММ")</f>
        <v>Октябрь</v>
      </c>
      <c r="N5158" s="19"/>
    </row>
    <row r="5159" spans="1:14" hidden="1" x14ac:dyDescent="0.3">
      <c r="A5159" s="21" t="s">
        <v>121</v>
      </c>
      <c r="B5159" s="17">
        <v>1.62</v>
      </c>
      <c r="C5159" s="18">
        <v>12422.7</v>
      </c>
      <c r="D5159" s="17">
        <v>6705.76</v>
      </c>
      <c r="E5159" s="17">
        <v>6703.12</v>
      </c>
      <c r="F5159" s="17">
        <v>2.64</v>
      </c>
      <c r="G5159" s="19">
        <v>0</v>
      </c>
      <c r="H5159" s="19" t="s">
        <v>259</v>
      </c>
      <c r="I5159" s="19" t="s">
        <v>219</v>
      </c>
      <c r="J5159" s="19" t="s">
        <v>64</v>
      </c>
      <c r="K5159" s="19">
        <f>B5159*$P$40</f>
        <v>48.6</v>
      </c>
      <c r="L5159" s="20">
        <f>C5159*$P$40</f>
        <v>372681</v>
      </c>
      <c r="M5159" s="19" t="str">
        <f>TEXT(A5159,"ММММ")</f>
        <v>Октябрь</v>
      </c>
      <c r="N5159" s="19"/>
    </row>
    <row r="5160" spans="1:14" hidden="1" x14ac:dyDescent="0.3">
      <c r="A5160" s="16" t="s">
        <v>122</v>
      </c>
      <c r="B5160" s="22">
        <v>1.62</v>
      </c>
      <c r="C5160" s="23">
        <v>12275.26</v>
      </c>
      <c r="D5160" s="22">
        <v>9159.25</v>
      </c>
      <c r="E5160" s="22">
        <v>8792.65</v>
      </c>
      <c r="F5160" s="22">
        <v>366.6</v>
      </c>
      <c r="G5160" s="24">
        <v>0</v>
      </c>
      <c r="H5160" s="24" t="s">
        <v>259</v>
      </c>
      <c r="I5160" s="24" t="s">
        <v>165</v>
      </c>
      <c r="J5160" s="24" t="s">
        <v>95</v>
      </c>
      <c r="K5160" s="19">
        <f>B5160*$P$40</f>
        <v>48.6</v>
      </c>
      <c r="L5160" s="20">
        <f>C5160*$P$40</f>
        <v>368257.8</v>
      </c>
      <c r="M5160" s="19" t="str">
        <f>TEXT(A5160,"ММММ")</f>
        <v>Октябрь</v>
      </c>
      <c r="N5160" s="19"/>
    </row>
    <row r="5161" spans="1:14" hidden="1" x14ac:dyDescent="0.3">
      <c r="A5161" s="21" t="s">
        <v>123</v>
      </c>
      <c r="B5161" s="17">
        <v>1.62</v>
      </c>
      <c r="C5161" s="18">
        <v>11900.41</v>
      </c>
      <c r="D5161" s="17">
        <v>7473.57</v>
      </c>
      <c r="E5161" s="17">
        <v>5731.98</v>
      </c>
      <c r="F5161" s="17">
        <v>1741.59</v>
      </c>
      <c r="G5161" s="19">
        <v>0</v>
      </c>
      <c r="H5161" s="19" t="s">
        <v>259</v>
      </c>
      <c r="I5161" s="19" t="s">
        <v>219</v>
      </c>
      <c r="J5161" s="19" t="s">
        <v>58</v>
      </c>
      <c r="K5161" s="19">
        <f>B5161*$P$40</f>
        <v>48.6</v>
      </c>
      <c r="L5161" s="20">
        <f>C5161*$P$40</f>
        <v>357012.3</v>
      </c>
      <c r="M5161" s="19" t="str">
        <f>TEXT(A5161,"ММММ")</f>
        <v>Октябрь</v>
      </c>
      <c r="N5161" s="19"/>
    </row>
    <row r="5162" spans="1:14" hidden="1" x14ac:dyDescent="0.3">
      <c r="A5162" s="16" t="s">
        <v>124</v>
      </c>
      <c r="B5162" s="22">
        <v>1.62</v>
      </c>
      <c r="C5162" s="23">
        <v>11626.48</v>
      </c>
      <c r="D5162" s="22">
        <v>11498.15</v>
      </c>
      <c r="E5162" s="22">
        <v>11498.15</v>
      </c>
      <c r="F5162" s="22">
        <v>0</v>
      </c>
      <c r="G5162" s="24">
        <v>0</v>
      </c>
      <c r="H5162" s="24" t="s">
        <v>259</v>
      </c>
      <c r="I5162" s="24" t="s">
        <v>112</v>
      </c>
      <c r="J5162" s="24" t="s">
        <v>87</v>
      </c>
      <c r="K5162" s="19">
        <f>B5162*$P$40</f>
        <v>48.6</v>
      </c>
      <c r="L5162" s="20">
        <f>C5162*$P$40</f>
        <v>348794.39999999997</v>
      </c>
      <c r="M5162" s="19" t="str">
        <f>TEXT(A5162,"ММММ")</f>
        <v>Октябрь</v>
      </c>
      <c r="N5162" s="19"/>
    </row>
    <row r="5163" spans="1:14" x14ac:dyDescent="0.3">
      <c r="A5163" s="40" t="s">
        <v>125</v>
      </c>
      <c r="B5163" s="41">
        <v>1.62</v>
      </c>
      <c r="C5163" s="42">
        <v>11399.34</v>
      </c>
      <c r="D5163" s="41">
        <v>268.77</v>
      </c>
      <c r="E5163" s="41">
        <v>268.77</v>
      </c>
      <c r="F5163" s="41">
        <v>0</v>
      </c>
      <c r="G5163" s="43">
        <v>0</v>
      </c>
      <c r="H5163" s="43" t="s">
        <v>259</v>
      </c>
      <c r="I5163" s="43" t="s">
        <v>5</v>
      </c>
      <c r="J5163" s="43" t="s">
        <v>97</v>
      </c>
      <c r="K5163" s="26">
        <f>B5163*$P$40</f>
        <v>48.6</v>
      </c>
      <c r="L5163" s="32">
        <f>C5163*$P$40</f>
        <v>341980.2</v>
      </c>
      <c r="M5163" s="33">
        <f>MONTH(A5163)</f>
        <v>9</v>
      </c>
      <c r="N5163" s="33">
        <f>L5163/K5163</f>
        <v>7036.6296296296296</v>
      </c>
    </row>
    <row r="5164" spans="1:14" hidden="1" x14ac:dyDescent="0.3">
      <c r="A5164" s="16" t="s">
        <v>126</v>
      </c>
      <c r="B5164" s="17">
        <v>1.62</v>
      </c>
      <c r="C5164" s="18">
        <v>10609.29</v>
      </c>
      <c r="D5164" s="17">
        <v>6345.21</v>
      </c>
      <c r="E5164" s="17">
        <v>5731</v>
      </c>
      <c r="F5164" s="17">
        <v>614.21</v>
      </c>
      <c r="G5164" s="19">
        <v>0</v>
      </c>
      <c r="H5164" s="19" t="s">
        <v>259</v>
      </c>
      <c r="I5164" s="19" t="s">
        <v>165</v>
      </c>
      <c r="J5164" s="19" t="s">
        <v>58</v>
      </c>
      <c r="K5164" s="19">
        <f>B5164*$P$40</f>
        <v>48.6</v>
      </c>
      <c r="L5164" s="20">
        <f>C5164*$P$40</f>
        <v>318278.7</v>
      </c>
      <c r="M5164" s="19" t="str">
        <f>TEXT(A5164,"ММММ")</f>
        <v>Сентябрь</v>
      </c>
      <c r="N5164" s="19"/>
    </row>
    <row r="5165" spans="1:14" x14ac:dyDescent="0.3">
      <c r="A5165" s="40" t="s">
        <v>127</v>
      </c>
      <c r="B5165" s="38">
        <v>1.62</v>
      </c>
      <c r="C5165" s="39">
        <v>10430.709999999999</v>
      </c>
      <c r="D5165" s="38">
        <v>199.72</v>
      </c>
      <c r="E5165" s="38">
        <v>199.72</v>
      </c>
      <c r="F5165" s="38">
        <v>0</v>
      </c>
      <c r="G5165" s="26">
        <v>0</v>
      </c>
      <c r="H5165" s="26" t="s">
        <v>259</v>
      </c>
      <c r="I5165" s="26" t="s">
        <v>5</v>
      </c>
      <c r="J5165" s="26" t="s">
        <v>97</v>
      </c>
      <c r="K5165" s="26">
        <f>B5165*$P$40</f>
        <v>48.6</v>
      </c>
      <c r="L5165" s="32">
        <f>C5165*$P$40</f>
        <v>312921.3</v>
      </c>
      <c r="M5165" s="33">
        <f>MONTH(A5165)</f>
        <v>9</v>
      </c>
      <c r="N5165" s="33">
        <f>L5165/K5165</f>
        <v>6438.7098765432092</v>
      </c>
    </row>
    <row r="5166" spans="1:14" hidden="1" x14ac:dyDescent="0.3">
      <c r="A5166" s="16" t="s">
        <v>128</v>
      </c>
      <c r="B5166" s="17">
        <v>1.62</v>
      </c>
      <c r="C5166" s="18">
        <v>10393.69</v>
      </c>
      <c r="D5166" s="17">
        <v>5966.08</v>
      </c>
      <c r="E5166" s="17">
        <v>5612.89</v>
      </c>
      <c r="F5166" s="17">
        <v>353.19</v>
      </c>
      <c r="G5166" s="19">
        <v>0</v>
      </c>
      <c r="H5166" s="19" t="s">
        <v>259</v>
      </c>
      <c r="I5166" s="19" t="s">
        <v>165</v>
      </c>
      <c r="J5166" s="19" t="s">
        <v>58</v>
      </c>
      <c r="K5166" s="19">
        <f>B5166*$P$40</f>
        <v>48.6</v>
      </c>
      <c r="L5166" s="20">
        <f>C5166*$P$40</f>
        <v>311810.7</v>
      </c>
      <c r="M5166" s="19" t="str">
        <f>TEXT(A5166,"ММММ")</f>
        <v>Сентябрь</v>
      </c>
      <c r="N5166" s="19"/>
    </row>
    <row r="5167" spans="1:14" hidden="1" x14ac:dyDescent="0.3">
      <c r="A5167" s="21" t="s">
        <v>129</v>
      </c>
      <c r="B5167" s="17">
        <v>1.62</v>
      </c>
      <c r="C5167" s="18">
        <v>10210.4</v>
      </c>
      <c r="D5167" s="17">
        <v>4009.2</v>
      </c>
      <c r="E5167" s="17">
        <v>3842</v>
      </c>
      <c r="F5167" s="17">
        <v>167.2</v>
      </c>
      <c r="G5167" s="19">
        <v>0</v>
      </c>
      <c r="H5167" s="19" t="s">
        <v>259</v>
      </c>
      <c r="I5167" s="19" t="s">
        <v>165</v>
      </c>
      <c r="J5167" s="19" t="s">
        <v>94</v>
      </c>
      <c r="K5167" s="19">
        <f>B5167*$P$40</f>
        <v>48.6</v>
      </c>
      <c r="L5167" s="20">
        <f>C5167*$P$40</f>
        <v>306312</v>
      </c>
      <c r="M5167" s="19" t="str">
        <f>TEXT(A5167,"ММММ")</f>
        <v>Август</v>
      </c>
      <c r="N5167" s="19"/>
    </row>
    <row r="5168" spans="1:14" x14ac:dyDescent="0.3">
      <c r="A5168" s="37" t="s">
        <v>130</v>
      </c>
      <c r="B5168" s="41">
        <v>1.62</v>
      </c>
      <c r="C5168" s="42">
        <v>9637.66</v>
      </c>
      <c r="D5168" s="41">
        <v>166.36</v>
      </c>
      <c r="E5168" s="41">
        <v>166.36</v>
      </c>
      <c r="F5168" s="41">
        <v>0</v>
      </c>
      <c r="G5168" s="43">
        <v>0</v>
      </c>
      <c r="H5168" s="43" t="s">
        <v>259</v>
      </c>
      <c r="I5168" s="43" t="s">
        <v>5</v>
      </c>
      <c r="J5168" s="43" t="s">
        <v>97</v>
      </c>
      <c r="K5168" s="26">
        <f>B5168*$P$40</f>
        <v>48.6</v>
      </c>
      <c r="L5168" s="32">
        <f>C5168*$P$40</f>
        <v>289129.8</v>
      </c>
      <c r="M5168" s="33">
        <f>MONTH(A5168)</f>
        <v>8</v>
      </c>
      <c r="N5168" s="33">
        <f>L5168/K5168</f>
        <v>5949.1728395061727</v>
      </c>
    </row>
    <row r="5169" spans="1:14" hidden="1" x14ac:dyDescent="0.3">
      <c r="A5169" s="21" t="s">
        <v>131</v>
      </c>
      <c r="B5169" s="22">
        <v>1.62</v>
      </c>
      <c r="C5169" s="23">
        <v>9572.3799999999992</v>
      </c>
      <c r="D5169" s="22">
        <v>6446.79</v>
      </c>
      <c r="E5169" s="22">
        <v>6399.28</v>
      </c>
      <c r="F5169" s="22">
        <v>47.51</v>
      </c>
      <c r="G5169" s="24">
        <v>0</v>
      </c>
      <c r="H5169" s="24" t="s">
        <v>259</v>
      </c>
      <c r="I5169" s="24" t="s">
        <v>165</v>
      </c>
      <c r="J5169" s="24" t="s">
        <v>95</v>
      </c>
      <c r="K5169" s="19">
        <f>B5169*$P$40</f>
        <v>48.6</v>
      </c>
      <c r="L5169" s="20">
        <f>C5169*$P$40</f>
        <v>287171.39999999997</v>
      </c>
      <c r="M5169" s="19" t="str">
        <f>TEXT(A5169,"ММММ")</f>
        <v>Август</v>
      </c>
      <c r="N5169" s="19"/>
    </row>
    <row r="5170" spans="1:14" hidden="1" x14ac:dyDescent="0.3">
      <c r="A5170" s="16" t="s">
        <v>132</v>
      </c>
      <c r="B5170" s="22">
        <v>1.62</v>
      </c>
      <c r="C5170" s="23">
        <v>9462</v>
      </c>
      <c r="D5170" s="22">
        <v>7938.78</v>
      </c>
      <c r="E5170" s="22">
        <v>7179.88</v>
      </c>
      <c r="F5170" s="22">
        <v>758.9</v>
      </c>
      <c r="G5170" s="24">
        <v>0</v>
      </c>
      <c r="H5170" s="24" t="s">
        <v>259</v>
      </c>
      <c r="I5170" s="24" t="s">
        <v>112</v>
      </c>
      <c r="J5170" s="24" t="s">
        <v>61</v>
      </c>
      <c r="K5170" s="19">
        <f>B5170*$P$40</f>
        <v>48.6</v>
      </c>
      <c r="L5170" s="20">
        <f>C5170*$P$40</f>
        <v>283860</v>
      </c>
      <c r="M5170" s="19" t="str">
        <f>TEXT(A5170,"ММММ")</f>
        <v>Август</v>
      </c>
      <c r="N5170" s="19"/>
    </row>
    <row r="5171" spans="1:14" x14ac:dyDescent="0.3">
      <c r="A5171" s="40" t="s">
        <v>133</v>
      </c>
      <c r="B5171" s="38">
        <v>1.62</v>
      </c>
      <c r="C5171" s="39">
        <v>9011.35</v>
      </c>
      <c r="D5171" s="38">
        <v>8806.61</v>
      </c>
      <c r="E5171" s="38">
        <v>8806.61</v>
      </c>
      <c r="F5171" s="38">
        <v>0</v>
      </c>
      <c r="G5171" s="26">
        <v>0</v>
      </c>
      <c r="H5171" s="26" t="s">
        <v>259</v>
      </c>
      <c r="I5171" s="26" t="s">
        <v>5</v>
      </c>
      <c r="J5171" s="26" t="s">
        <v>87</v>
      </c>
      <c r="K5171" s="26">
        <f>B5171*$P$40</f>
        <v>48.6</v>
      </c>
      <c r="L5171" s="32">
        <f>C5171*$P$40</f>
        <v>270340.5</v>
      </c>
      <c r="M5171" s="33">
        <f>MONTH(A5171)</f>
        <v>7</v>
      </c>
      <c r="N5171" s="33">
        <f>L5171/K5171</f>
        <v>5562.5617283950614</v>
      </c>
    </row>
    <row r="5172" spans="1:14" hidden="1" x14ac:dyDescent="0.3">
      <c r="A5172" s="16" t="s">
        <v>134</v>
      </c>
      <c r="B5172" s="22">
        <v>1.62</v>
      </c>
      <c r="C5172" s="23">
        <v>9008.58</v>
      </c>
      <c r="D5172" s="22">
        <v>5979.64</v>
      </c>
      <c r="E5172" s="22">
        <v>1517.51</v>
      </c>
      <c r="F5172" s="22">
        <v>4462.13</v>
      </c>
      <c r="G5172" s="24">
        <v>0</v>
      </c>
      <c r="H5172" s="24" t="s">
        <v>259</v>
      </c>
      <c r="I5172" s="24" t="s">
        <v>165</v>
      </c>
      <c r="J5172" s="24" t="s">
        <v>96</v>
      </c>
      <c r="K5172" s="19">
        <f>B5172*$P$40</f>
        <v>48.6</v>
      </c>
      <c r="L5172" s="20">
        <f>C5172*$P$40</f>
        <v>270257.40000000002</v>
      </c>
      <c r="M5172" s="19" t="str">
        <f>TEXT(A5172,"ММММ")</f>
        <v>Июль</v>
      </c>
      <c r="N5172" s="19"/>
    </row>
    <row r="5173" spans="1:14" hidden="1" x14ac:dyDescent="0.3">
      <c r="A5173" s="21" t="s">
        <v>135</v>
      </c>
      <c r="B5173" s="17">
        <v>1.62</v>
      </c>
      <c r="C5173" s="18">
        <v>8933.2199999999993</v>
      </c>
      <c r="D5173" s="17">
        <v>1961.12</v>
      </c>
      <c r="E5173" s="17">
        <v>1961.12</v>
      </c>
      <c r="F5173" s="17">
        <v>0</v>
      </c>
      <c r="G5173" s="19">
        <v>0</v>
      </c>
      <c r="H5173" s="19" t="s">
        <v>259</v>
      </c>
      <c r="I5173" s="19" t="s">
        <v>219</v>
      </c>
      <c r="J5173" s="19" t="s">
        <v>97</v>
      </c>
      <c r="K5173" s="19">
        <f>B5173*$P$40</f>
        <v>48.6</v>
      </c>
      <c r="L5173" s="20">
        <f>C5173*$P$40</f>
        <v>267996.59999999998</v>
      </c>
      <c r="M5173" s="19" t="str">
        <f>TEXT(A5173,"ММММ")</f>
        <v>Июль</v>
      </c>
      <c r="N5173" s="19"/>
    </row>
    <row r="5174" spans="1:14" x14ac:dyDescent="0.3">
      <c r="A5174" s="37" t="s">
        <v>136</v>
      </c>
      <c r="B5174" s="38">
        <v>1.62</v>
      </c>
      <c r="C5174" s="39">
        <v>8704.7199999999993</v>
      </c>
      <c r="D5174" s="38">
        <v>1688.46</v>
      </c>
      <c r="E5174" s="38">
        <v>472.88</v>
      </c>
      <c r="F5174" s="38">
        <v>1215.58</v>
      </c>
      <c r="G5174" s="26">
        <v>0</v>
      </c>
      <c r="H5174" s="26" t="s">
        <v>259</v>
      </c>
      <c r="I5174" s="26" t="s">
        <v>5</v>
      </c>
      <c r="J5174" s="26" t="s">
        <v>98</v>
      </c>
      <c r="K5174" s="26">
        <f>B5174*$P$40</f>
        <v>48.6</v>
      </c>
      <c r="L5174" s="32">
        <f>C5174*$P$40</f>
        <v>261141.59999999998</v>
      </c>
      <c r="M5174" s="33">
        <f t="shared" ref="M5174:M5176" si="662">MONTH(A5174)</f>
        <v>7</v>
      </c>
      <c r="N5174" s="33">
        <f t="shared" ref="N5174:N5176" si="663">L5174/K5174</f>
        <v>5373.2839506172832</v>
      </c>
    </row>
    <row r="5175" spans="1:14" x14ac:dyDescent="0.3">
      <c r="A5175" s="40" t="s">
        <v>137</v>
      </c>
      <c r="B5175" s="38">
        <v>1.62</v>
      </c>
      <c r="C5175" s="39">
        <v>8703.74</v>
      </c>
      <c r="D5175" s="38">
        <v>912.82</v>
      </c>
      <c r="E5175" s="38">
        <v>60</v>
      </c>
      <c r="F5175" s="38">
        <v>852.82</v>
      </c>
      <c r="G5175" s="26">
        <v>0</v>
      </c>
      <c r="H5175" s="26" t="s">
        <v>259</v>
      </c>
      <c r="I5175" s="26" t="s">
        <v>5</v>
      </c>
      <c r="J5175" s="26" t="s">
        <v>70</v>
      </c>
      <c r="K5175" s="26">
        <f>B5175*$P$40</f>
        <v>48.6</v>
      </c>
      <c r="L5175" s="32">
        <f>C5175*$P$40</f>
        <v>261112.19999999998</v>
      </c>
      <c r="M5175" s="33">
        <f t="shared" si="662"/>
        <v>7</v>
      </c>
      <c r="N5175" s="33">
        <f t="shared" si="663"/>
        <v>5372.6790123456785</v>
      </c>
    </row>
    <row r="5176" spans="1:14" x14ac:dyDescent="0.3">
      <c r="A5176" s="37" t="s">
        <v>138</v>
      </c>
      <c r="B5176" s="38">
        <v>1.62</v>
      </c>
      <c r="C5176" s="39">
        <v>8676.7000000000007</v>
      </c>
      <c r="D5176" s="38">
        <v>897.29</v>
      </c>
      <c r="E5176" s="38">
        <v>361.51</v>
      </c>
      <c r="F5176" s="38">
        <v>535.78</v>
      </c>
      <c r="G5176" s="26">
        <v>0</v>
      </c>
      <c r="H5176" s="26" t="s">
        <v>259</v>
      </c>
      <c r="I5176" s="26" t="s">
        <v>5</v>
      </c>
      <c r="J5176" s="26" t="s">
        <v>78</v>
      </c>
      <c r="K5176" s="26">
        <f>B5176*$P$40</f>
        <v>48.6</v>
      </c>
      <c r="L5176" s="32">
        <f>C5176*$P$40</f>
        <v>260301.00000000003</v>
      </c>
      <c r="M5176" s="33">
        <f t="shared" si="662"/>
        <v>6</v>
      </c>
      <c r="N5176" s="33">
        <f t="shared" si="663"/>
        <v>5355.9876543209884</v>
      </c>
    </row>
    <row r="5177" spans="1:14" hidden="1" x14ac:dyDescent="0.3">
      <c r="A5177" s="21" t="s">
        <v>139</v>
      </c>
      <c r="B5177" s="22">
        <v>1.62</v>
      </c>
      <c r="C5177" s="23">
        <v>8473.4599999999991</v>
      </c>
      <c r="D5177" s="22">
        <v>4330.59</v>
      </c>
      <c r="E5177" s="22">
        <v>4075.6</v>
      </c>
      <c r="F5177" s="22">
        <v>254.99</v>
      </c>
      <c r="G5177" s="24">
        <v>0</v>
      </c>
      <c r="H5177" s="24" t="s">
        <v>259</v>
      </c>
      <c r="I5177" s="24" t="s">
        <v>165</v>
      </c>
      <c r="J5177" s="24" t="s">
        <v>64</v>
      </c>
      <c r="K5177" s="19">
        <f>B5177*$P$40</f>
        <v>48.6</v>
      </c>
      <c r="L5177" s="20">
        <f>C5177*$P$40</f>
        <v>254203.8</v>
      </c>
      <c r="M5177" s="19" t="str">
        <f>TEXT(A5177,"ММММ")</f>
        <v>Июнь</v>
      </c>
      <c r="N5177" s="19"/>
    </row>
    <row r="5178" spans="1:14" hidden="1" x14ac:dyDescent="0.3">
      <c r="A5178" s="16" t="s">
        <v>140</v>
      </c>
      <c r="B5178" s="22">
        <v>1.62</v>
      </c>
      <c r="C5178" s="23">
        <v>8306.2000000000007</v>
      </c>
      <c r="D5178" s="22">
        <v>2386.8200000000002</v>
      </c>
      <c r="E5178" s="22">
        <v>2383.4899999999998</v>
      </c>
      <c r="F5178" s="22">
        <v>3.33</v>
      </c>
      <c r="G5178" s="24">
        <v>0</v>
      </c>
      <c r="H5178" s="24" t="s">
        <v>259</v>
      </c>
      <c r="I5178" s="24" t="s">
        <v>112</v>
      </c>
      <c r="J5178" s="24" t="s">
        <v>64</v>
      </c>
      <c r="K5178" s="19">
        <f>B5178*$P$40</f>
        <v>48.6</v>
      </c>
      <c r="L5178" s="20">
        <f>C5178*$P$40</f>
        <v>249186.00000000003</v>
      </c>
      <c r="M5178" s="19" t="str">
        <f>TEXT(A5178,"ММММ")</f>
        <v>Июнь</v>
      </c>
      <c r="N5178" s="19"/>
    </row>
    <row r="5179" spans="1:14" x14ac:dyDescent="0.3">
      <c r="A5179" s="40" t="s">
        <v>141</v>
      </c>
      <c r="B5179" s="38">
        <v>1.62</v>
      </c>
      <c r="C5179" s="39">
        <v>8260.25</v>
      </c>
      <c r="D5179" s="38">
        <v>8158.3</v>
      </c>
      <c r="E5179" s="38">
        <v>8158.3</v>
      </c>
      <c r="F5179" s="38">
        <v>0</v>
      </c>
      <c r="G5179" s="26">
        <v>0</v>
      </c>
      <c r="H5179" s="26" t="s">
        <v>259</v>
      </c>
      <c r="I5179" s="26" t="s">
        <v>5</v>
      </c>
      <c r="J5179" s="26" t="s">
        <v>87</v>
      </c>
      <c r="K5179" s="26">
        <f>B5179*$P$40</f>
        <v>48.6</v>
      </c>
      <c r="L5179" s="32">
        <f>C5179*$P$40</f>
        <v>247807.5</v>
      </c>
      <c r="M5179" s="33">
        <f>MONTH(A5179)</f>
        <v>6</v>
      </c>
      <c r="N5179" s="33">
        <f>L5179/K5179</f>
        <v>5098.9197530864194</v>
      </c>
    </row>
    <row r="5180" spans="1:14" hidden="1" x14ac:dyDescent="0.3">
      <c r="A5180" s="16" t="s">
        <v>142</v>
      </c>
      <c r="B5180" s="17">
        <v>1.62</v>
      </c>
      <c r="C5180" s="18">
        <v>8228.93</v>
      </c>
      <c r="D5180" s="17">
        <v>6743.76</v>
      </c>
      <c r="E5180" s="17">
        <v>4350.93</v>
      </c>
      <c r="F5180" s="17">
        <v>2392.83</v>
      </c>
      <c r="G5180" s="19">
        <v>0</v>
      </c>
      <c r="H5180" s="19" t="s">
        <v>259</v>
      </c>
      <c r="I5180" s="19" t="s">
        <v>165</v>
      </c>
      <c r="J5180" s="19" t="s">
        <v>76</v>
      </c>
      <c r="K5180" s="19">
        <f>B5180*$P$40</f>
        <v>48.6</v>
      </c>
      <c r="L5180" s="20">
        <f>C5180*$P$40</f>
        <v>246867.90000000002</v>
      </c>
      <c r="M5180" s="19" t="str">
        <f>TEXT(A5180,"ММММ")</f>
        <v>Май</v>
      </c>
      <c r="N5180" s="19"/>
    </row>
    <row r="5181" spans="1:14" x14ac:dyDescent="0.3">
      <c r="A5181" s="40" t="s">
        <v>143</v>
      </c>
      <c r="B5181" s="38">
        <v>1.62</v>
      </c>
      <c r="C5181" s="39">
        <v>8029.92</v>
      </c>
      <c r="D5181" s="38">
        <v>7885.8</v>
      </c>
      <c r="E5181" s="38">
        <v>7885.8</v>
      </c>
      <c r="F5181" s="38">
        <v>0</v>
      </c>
      <c r="G5181" s="26">
        <v>0</v>
      </c>
      <c r="H5181" s="26" t="s">
        <v>259</v>
      </c>
      <c r="I5181" s="26" t="s">
        <v>5</v>
      </c>
      <c r="J5181" s="26" t="s">
        <v>87</v>
      </c>
      <c r="K5181" s="26">
        <f>B5181*$P$40</f>
        <v>48.6</v>
      </c>
      <c r="L5181" s="32">
        <f>C5181*$P$40</f>
        <v>240897.6</v>
      </c>
      <c r="M5181" s="33">
        <f>MONTH(A5181)</f>
        <v>5</v>
      </c>
      <c r="N5181" s="33">
        <f>L5181/K5181</f>
        <v>4956.7407407407409</v>
      </c>
    </row>
    <row r="5182" spans="1:14" hidden="1" x14ac:dyDescent="0.3">
      <c r="A5182" s="16" t="s">
        <v>144</v>
      </c>
      <c r="B5182" s="22">
        <v>1.62</v>
      </c>
      <c r="C5182" s="23">
        <v>7484.99</v>
      </c>
      <c r="D5182" s="22">
        <v>1624.61</v>
      </c>
      <c r="E5182" s="22">
        <v>2.79</v>
      </c>
      <c r="F5182" s="22">
        <v>1621.82</v>
      </c>
      <c r="G5182" s="24">
        <v>0</v>
      </c>
      <c r="H5182" s="24" t="s">
        <v>259</v>
      </c>
      <c r="I5182" s="24" t="s">
        <v>165</v>
      </c>
      <c r="J5182" s="24" t="s">
        <v>58</v>
      </c>
      <c r="K5182" s="19">
        <f>B5182*$P$40</f>
        <v>48.6</v>
      </c>
      <c r="L5182" s="20">
        <f>C5182*$P$40</f>
        <v>224549.69999999998</v>
      </c>
      <c r="M5182" s="19" t="str">
        <f>TEXT(A5182,"ММММ")</f>
        <v>Май</v>
      </c>
      <c r="N5182" s="19"/>
    </row>
    <row r="5183" spans="1:14" hidden="1" x14ac:dyDescent="0.3">
      <c r="A5183" s="21" t="s">
        <v>145</v>
      </c>
      <c r="B5183" s="22">
        <v>1.62</v>
      </c>
      <c r="C5183" s="23">
        <v>6780.63</v>
      </c>
      <c r="D5183" s="22">
        <v>3785.68</v>
      </c>
      <c r="E5183" s="22">
        <v>3479.65</v>
      </c>
      <c r="F5183" s="22">
        <v>306.02999999999997</v>
      </c>
      <c r="G5183" s="24">
        <v>0</v>
      </c>
      <c r="H5183" s="24" t="s">
        <v>259</v>
      </c>
      <c r="I5183" s="24" t="s">
        <v>112</v>
      </c>
      <c r="J5183" s="24" t="s">
        <v>64</v>
      </c>
      <c r="K5183" s="19">
        <f>B5183*$P$40</f>
        <v>48.6</v>
      </c>
      <c r="L5183" s="20">
        <f>C5183*$P$40</f>
        <v>203418.9</v>
      </c>
      <c r="M5183" s="19" t="str">
        <f>TEXT(A5183,"ММММ")</f>
        <v>Май</v>
      </c>
      <c r="N5183" s="19"/>
    </row>
    <row r="5184" spans="1:14" hidden="1" x14ac:dyDescent="0.3">
      <c r="A5184" s="16" t="s">
        <v>146</v>
      </c>
      <c r="B5184" s="22">
        <v>1.62</v>
      </c>
      <c r="C5184" s="23">
        <v>6706.15</v>
      </c>
      <c r="D5184" s="22">
        <v>4765.74</v>
      </c>
      <c r="E5184" s="22">
        <v>2612.39</v>
      </c>
      <c r="F5184" s="22">
        <v>2153.35</v>
      </c>
      <c r="G5184" s="24">
        <v>0</v>
      </c>
      <c r="H5184" s="24" t="s">
        <v>259</v>
      </c>
      <c r="I5184" s="24" t="s">
        <v>165</v>
      </c>
      <c r="J5184" s="24" t="s">
        <v>83</v>
      </c>
      <c r="K5184" s="19">
        <f>B5184*$P$40</f>
        <v>48.6</v>
      </c>
      <c r="L5184" s="20">
        <f>C5184*$P$40</f>
        <v>201184.5</v>
      </c>
      <c r="M5184" s="19" t="str">
        <f>TEXT(A5184,"ММММ")</f>
        <v>Май</v>
      </c>
      <c r="N5184" s="19"/>
    </row>
    <row r="5185" spans="1:14" x14ac:dyDescent="0.3">
      <c r="A5185" s="40" t="s">
        <v>147</v>
      </c>
      <c r="B5185" s="38">
        <v>1.62</v>
      </c>
      <c r="C5185" s="39">
        <v>6483.98</v>
      </c>
      <c r="D5185" s="38">
        <v>395.55</v>
      </c>
      <c r="E5185" s="38">
        <v>0</v>
      </c>
      <c r="F5185" s="38">
        <v>395.55</v>
      </c>
      <c r="G5185" s="26">
        <v>0</v>
      </c>
      <c r="H5185" s="26" t="s">
        <v>259</v>
      </c>
      <c r="I5185" s="26" t="s">
        <v>5</v>
      </c>
      <c r="J5185" s="26" t="s">
        <v>58</v>
      </c>
      <c r="K5185" s="26">
        <f>B5185*$P$40</f>
        <v>48.6</v>
      </c>
      <c r="L5185" s="32">
        <f>C5185*$P$40</f>
        <v>194519.4</v>
      </c>
      <c r="M5185" s="33">
        <f>MONTH(A5185)</f>
        <v>4</v>
      </c>
      <c r="N5185" s="33">
        <f>L5185/K5185</f>
        <v>4002.4567901234564</v>
      </c>
    </row>
    <row r="5186" spans="1:14" hidden="1" x14ac:dyDescent="0.3">
      <c r="A5186" s="16" t="s">
        <v>148</v>
      </c>
      <c r="B5186" s="17">
        <v>1.62</v>
      </c>
      <c r="C5186" s="18">
        <v>6291.29</v>
      </c>
      <c r="D5186" s="17">
        <v>1579.3</v>
      </c>
      <c r="E5186" s="17">
        <v>0</v>
      </c>
      <c r="F5186" s="17">
        <v>1579.3</v>
      </c>
      <c r="G5186" s="19">
        <v>0</v>
      </c>
      <c r="H5186" s="19" t="s">
        <v>259</v>
      </c>
      <c r="I5186" s="19" t="s">
        <v>165</v>
      </c>
      <c r="J5186" s="19" t="s">
        <v>58</v>
      </c>
      <c r="K5186" s="19">
        <f>B5186*$P$40</f>
        <v>48.6</v>
      </c>
      <c r="L5186" s="20">
        <f>C5186*$P$40</f>
        <v>188738.7</v>
      </c>
      <c r="M5186" s="19" t="str">
        <f>TEXT(A5186,"ММММ")</f>
        <v>Апрель</v>
      </c>
      <c r="N5186" s="19"/>
    </row>
    <row r="5187" spans="1:14" hidden="1" x14ac:dyDescent="0.3">
      <c r="A5187" s="21" t="s">
        <v>149</v>
      </c>
      <c r="B5187" s="22">
        <v>1.62</v>
      </c>
      <c r="C5187" s="23">
        <v>5387.66</v>
      </c>
      <c r="D5187" s="22">
        <v>4776.1099999999997</v>
      </c>
      <c r="E5187" s="22">
        <v>4513.07</v>
      </c>
      <c r="F5187" s="22">
        <v>263.04000000000002</v>
      </c>
      <c r="G5187" s="24">
        <v>0</v>
      </c>
      <c r="H5187" s="24" t="s">
        <v>259</v>
      </c>
      <c r="I5187" s="24" t="s">
        <v>112</v>
      </c>
      <c r="J5187" s="24" t="s">
        <v>73</v>
      </c>
      <c r="K5187" s="19">
        <f>B5187*$P$40</f>
        <v>48.6</v>
      </c>
      <c r="L5187" s="20">
        <f>C5187*$P$40</f>
        <v>161629.79999999999</v>
      </c>
      <c r="M5187" s="19" t="str">
        <f>TEXT(A5187,"ММММ")</f>
        <v>Апрель</v>
      </c>
      <c r="N5187" s="19"/>
    </row>
    <row r="5188" spans="1:14" hidden="1" x14ac:dyDescent="0.3">
      <c r="A5188" s="16" t="s">
        <v>150</v>
      </c>
      <c r="B5188" s="22">
        <v>1.62</v>
      </c>
      <c r="C5188" s="23">
        <v>4920.41</v>
      </c>
      <c r="D5188" s="22">
        <v>1895.76</v>
      </c>
      <c r="E5188" s="22">
        <v>1895.76</v>
      </c>
      <c r="F5188" s="22">
        <v>0</v>
      </c>
      <c r="G5188" s="24">
        <v>0</v>
      </c>
      <c r="H5188" s="24" t="s">
        <v>259</v>
      </c>
      <c r="I5188" s="24" t="s">
        <v>165</v>
      </c>
      <c r="J5188" s="24" t="s">
        <v>95</v>
      </c>
      <c r="K5188" s="19">
        <f>B5188*$P$40</f>
        <v>48.6</v>
      </c>
      <c r="L5188" s="20">
        <f>C5188*$P$40</f>
        <v>147612.29999999999</v>
      </c>
      <c r="M5188" s="19" t="str">
        <f>TEXT(A5188,"ММММ")</f>
        <v>Апрель</v>
      </c>
      <c r="N5188" s="19"/>
    </row>
    <row r="5189" spans="1:14" hidden="1" x14ac:dyDescent="0.3">
      <c r="A5189" s="21" t="s">
        <v>151</v>
      </c>
      <c r="B5189" s="17">
        <v>1.62</v>
      </c>
      <c r="C5189" s="18">
        <v>4590.91</v>
      </c>
      <c r="D5189" s="17">
        <v>3031.11</v>
      </c>
      <c r="E5189" s="17">
        <v>2357.2199999999998</v>
      </c>
      <c r="F5189" s="17">
        <v>673.89</v>
      </c>
      <c r="G5189" s="19">
        <v>0</v>
      </c>
      <c r="H5189" s="19" t="s">
        <v>259</v>
      </c>
      <c r="I5189" s="19" t="s">
        <v>165</v>
      </c>
      <c r="J5189" s="19" t="s">
        <v>76</v>
      </c>
      <c r="K5189" s="19">
        <f>B5189*$P$40</f>
        <v>48.6</v>
      </c>
      <c r="L5189" s="20">
        <f>C5189*$P$40</f>
        <v>137727.29999999999</v>
      </c>
      <c r="M5189" s="19" t="str">
        <f>TEXT(A5189,"ММММ")</f>
        <v>Март</v>
      </c>
      <c r="N5189" s="19"/>
    </row>
    <row r="5190" spans="1:14" x14ac:dyDescent="0.3">
      <c r="A5190" s="37" t="s">
        <v>152</v>
      </c>
      <c r="B5190" s="41">
        <v>1.62</v>
      </c>
      <c r="C5190" s="42">
        <v>4268.78</v>
      </c>
      <c r="D5190" s="41">
        <v>2330.98</v>
      </c>
      <c r="E5190" s="41">
        <v>147</v>
      </c>
      <c r="F5190" s="41">
        <v>2183.98</v>
      </c>
      <c r="G5190" s="43">
        <v>0</v>
      </c>
      <c r="H5190" s="43" t="s">
        <v>259</v>
      </c>
      <c r="I5190" s="43" t="s">
        <v>5</v>
      </c>
      <c r="J5190" s="43" t="s">
        <v>89</v>
      </c>
      <c r="K5190" s="26">
        <f>B5190*$P$40</f>
        <v>48.6</v>
      </c>
      <c r="L5190" s="32">
        <f>C5190*$P$40</f>
        <v>128063.4</v>
      </c>
      <c r="M5190" s="33">
        <f t="shared" ref="M5190:M5192" si="664">MONTH(A5190)</f>
        <v>3</v>
      </c>
      <c r="N5190" s="33">
        <f t="shared" ref="N5190:N5192" si="665">L5190/K5190</f>
        <v>2635.049382716049</v>
      </c>
    </row>
    <row r="5191" spans="1:14" x14ac:dyDescent="0.3">
      <c r="A5191" s="40" t="s">
        <v>153</v>
      </c>
      <c r="B5191" s="38">
        <v>1.62</v>
      </c>
      <c r="C5191" s="39">
        <v>4147.4399999999996</v>
      </c>
      <c r="D5191" s="38">
        <v>362.97</v>
      </c>
      <c r="E5191" s="38">
        <v>0</v>
      </c>
      <c r="F5191" s="38">
        <v>362.97</v>
      </c>
      <c r="G5191" s="26">
        <v>0</v>
      </c>
      <c r="H5191" s="26" t="s">
        <v>259</v>
      </c>
      <c r="I5191" s="26" t="s">
        <v>5</v>
      </c>
      <c r="J5191" s="26" t="s">
        <v>104</v>
      </c>
      <c r="K5191" s="26">
        <f>B5191*$P$40</f>
        <v>48.6</v>
      </c>
      <c r="L5191" s="32">
        <f>C5191*$P$40</f>
        <v>124423.19999999998</v>
      </c>
      <c r="M5191" s="33">
        <f t="shared" si="664"/>
        <v>3</v>
      </c>
      <c r="N5191" s="33">
        <f t="shared" si="665"/>
        <v>2560.1481481481478</v>
      </c>
    </row>
    <row r="5192" spans="1:14" x14ac:dyDescent="0.3">
      <c r="A5192" s="37" t="s">
        <v>154</v>
      </c>
      <c r="B5192" s="38">
        <v>1.62</v>
      </c>
      <c r="C5192" s="39">
        <v>3895.76</v>
      </c>
      <c r="D5192" s="38">
        <v>1109.94</v>
      </c>
      <c r="E5192" s="38">
        <v>840</v>
      </c>
      <c r="F5192" s="38">
        <v>269.94</v>
      </c>
      <c r="G5192" s="26">
        <v>0</v>
      </c>
      <c r="H5192" s="26" t="s">
        <v>259</v>
      </c>
      <c r="I5192" s="26" t="s">
        <v>5</v>
      </c>
      <c r="J5192" s="26" t="s">
        <v>83</v>
      </c>
      <c r="K5192" s="26">
        <f>B5192*$P$40</f>
        <v>48.6</v>
      </c>
      <c r="L5192" s="32">
        <f>C5192*$P$40</f>
        <v>116872.8</v>
      </c>
      <c r="M5192" s="33">
        <f t="shared" si="664"/>
        <v>3</v>
      </c>
      <c r="N5192" s="33">
        <f t="shared" si="665"/>
        <v>2404.7901234567903</v>
      </c>
    </row>
    <row r="5193" spans="1:14" hidden="1" x14ac:dyDescent="0.3">
      <c r="A5193" s="21" t="s">
        <v>155</v>
      </c>
      <c r="B5193" s="17">
        <v>1.62</v>
      </c>
      <c r="C5193" s="18">
        <v>3590.48</v>
      </c>
      <c r="D5193" s="17">
        <v>2970.65</v>
      </c>
      <c r="E5193" s="17">
        <v>2954.1</v>
      </c>
      <c r="F5193" s="17">
        <v>16.55</v>
      </c>
      <c r="G5193" s="19">
        <v>0</v>
      </c>
      <c r="H5193" s="19" t="s">
        <v>259</v>
      </c>
      <c r="I5193" s="19" t="s">
        <v>112</v>
      </c>
      <c r="J5193" s="19" t="s">
        <v>73</v>
      </c>
      <c r="K5193" s="19">
        <f>B5193*$P$40</f>
        <v>48.6</v>
      </c>
      <c r="L5193" s="20">
        <f>C5193*$P$40</f>
        <v>107714.4</v>
      </c>
      <c r="M5193" s="19" t="str">
        <f>TEXT(A5193,"ММММ")</f>
        <v>Февраль</v>
      </c>
      <c r="N5193" s="19"/>
    </row>
    <row r="5194" spans="1:14" x14ac:dyDescent="0.3">
      <c r="A5194" s="37" t="s">
        <v>156</v>
      </c>
      <c r="B5194" s="41">
        <v>1.62</v>
      </c>
      <c r="C5194" s="42">
        <v>3480.66</v>
      </c>
      <c r="D5194" s="41">
        <v>845.21</v>
      </c>
      <c r="E5194" s="41">
        <v>583.33000000000004</v>
      </c>
      <c r="F5194" s="41">
        <v>261.88</v>
      </c>
      <c r="G5194" s="43">
        <v>0</v>
      </c>
      <c r="H5194" s="43" t="s">
        <v>259</v>
      </c>
      <c r="I5194" s="43" t="s">
        <v>5</v>
      </c>
      <c r="J5194" s="43" t="s">
        <v>95</v>
      </c>
      <c r="K5194" s="26">
        <f>B5194*$P$40</f>
        <v>48.6</v>
      </c>
      <c r="L5194" s="32">
        <f>C5194*$P$40</f>
        <v>104419.79999999999</v>
      </c>
      <c r="M5194" s="33">
        <f>MONTH(A5194)</f>
        <v>2</v>
      </c>
      <c r="N5194" s="33">
        <f>L5194/K5194</f>
        <v>2148.5555555555552</v>
      </c>
    </row>
    <row r="5195" spans="1:14" hidden="1" x14ac:dyDescent="0.3">
      <c r="A5195" s="21" t="s">
        <v>157</v>
      </c>
      <c r="B5195" s="17">
        <v>1.62</v>
      </c>
      <c r="C5195" s="18">
        <v>3379.11</v>
      </c>
      <c r="D5195" s="17">
        <v>1343.33</v>
      </c>
      <c r="E5195" s="17">
        <v>1343.33</v>
      </c>
      <c r="F5195" s="17">
        <v>0</v>
      </c>
      <c r="G5195" s="19">
        <v>0</v>
      </c>
      <c r="H5195" s="19" t="s">
        <v>259</v>
      </c>
      <c r="I5195" s="19" t="s">
        <v>112</v>
      </c>
      <c r="J5195" s="19" t="s">
        <v>77</v>
      </c>
      <c r="K5195" s="19">
        <f>B5195*$P$40</f>
        <v>48.6</v>
      </c>
      <c r="L5195" s="20">
        <f>C5195*$P$40</f>
        <v>101373.3</v>
      </c>
      <c r="M5195" s="19" t="str">
        <f>TEXT(A5195,"ММММ")</f>
        <v>Февраль</v>
      </c>
      <c r="N5195" s="19"/>
    </row>
    <row r="5196" spans="1:14" hidden="1" x14ac:dyDescent="0.3">
      <c r="A5196" s="16" t="s">
        <v>158</v>
      </c>
      <c r="B5196" s="17">
        <v>1.62</v>
      </c>
      <c r="C5196" s="18">
        <v>3092.98</v>
      </c>
      <c r="D5196" s="17">
        <v>2998.24</v>
      </c>
      <c r="E5196" s="17">
        <v>856.96</v>
      </c>
      <c r="F5196" s="17">
        <v>2141.2800000000002</v>
      </c>
      <c r="G5196" s="19">
        <v>0</v>
      </c>
      <c r="H5196" s="19" t="s">
        <v>259</v>
      </c>
      <c r="I5196" s="19" t="s">
        <v>112</v>
      </c>
      <c r="J5196" s="19" t="s">
        <v>106</v>
      </c>
      <c r="K5196" s="19">
        <f>B5196*$P$40</f>
        <v>48.6</v>
      </c>
      <c r="L5196" s="20">
        <f>C5196*$P$40</f>
        <v>92789.4</v>
      </c>
      <c r="M5196" s="19" t="str">
        <f>TEXT(A5196,"ММММ")</f>
        <v>Февраль</v>
      </c>
      <c r="N5196" s="19"/>
    </row>
    <row r="5197" spans="1:14" hidden="1" x14ac:dyDescent="0.3">
      <c r="A5197" s="21" t="s">
        <v>159</v>
      </c>
      <c r="B5197" s="17">
        <v>1.62</v>
      </c>
      <c r="C5197" s="18">
        <v>2838.38</v>
      </c>
      <c r="D5197" s="17">
        <v>2315.58</v>
      </c>
      <c r="E5197" s="17">
        <v>2008.9</v>
      </c>
      <c r="F5197" s="17">
        <v>306.68</v>
      </c>
      <c r="G5197" s="19">
        <v>0</v>
      </c>
      <c r="H5197" s="19" t="s">
        <v>259</v>
      </c>
      <c r="I5197" s="19" t="s">
        <v>219</v>
      </c>
      <c r="J5197" s="19" t="s">
        <v>77</v>
      </c>
      <c r="K5197" s="19">
        <f>B5197*$P$40</f>
        <v>48.6</v>
      </c>
      <c r="L5197" s="20">
        <f>C5197*$P$40</f>
        <v>85151.400000000009</v>
      </c>
      <c r="M5197" s="19" t="str">
        <f>TEXT(A5197,"ММММ")</f>
        <v>Январь</v>
      </c>
      <c r="N5197" s="19"/>
    </row>
    <row r="5198" spans="1:14" x14ac:dyDescent="0.3">
      <c r="A5198" s="37" t="s">
        <v>160</v>
      </c>
      <c r="B5198" s="38">
        <v>1.62</v>
      </c>
      <c r="C5198" s="39">
        <v>2794.65</v>
      </c>
      <c r="D5198" s="38">
        <v>741.5</v>
      </c>
      <c r="E5198" s="38">
        <v>413.33</v>
      </c>
      <c r="F5198" s="38">
        <v>328.17</v>
      </c>
      <c r="G5198" s="26">
        <v>0</v>
      </c>
      <c r="H5198" s="26" t="s">
        <v>259</v>
      </c>
      <c r="I5198" s="26" t="s">
        <v>5</v>
      </c>
      <c r="J5198" s="26" t="s">
        <v>76</v>
      </c>
      <c r="K5198" s="26">
        <f>B5198*$P$40</f>
        <v>48.6</v>
      </c>
      <c r="L5198" s="32">
        <f>C5198*$P$40</f>
        <v>83839.5</v>
      </c>
      <c r="M5198" s="33">
        <f>MONTH(A5198)</f>
        <v>1</v>
      </c>
      <c r="N5198" s="33">
        <f>L5198/K5198</f>
        <v>1725.0925925925926</v>
      </c>
    </row>
    <row r="5199" spans="1:14" hidden="1" x14ac:dyDescent="0.3">
      <c r="A5199" s="21" t="s">
        <v>161</v>
      </c>
      <c r="B5199" s="22">
        <v>1.62</v>
      </c>
      <c r="C5199" s="23">
        <v>2705.37</v>
      </c>
      <c r="D5199" s="22">
        <v>2408.7399999999998</v>
      </c>
      <c r="E5199" s="22">
        <v>1446.03</v>
      </c>
      <c r="F5199" s="22">
        <v>962.71</v>
      </c>
      <c r="G5199" s="24">
        <v>0</v>
      </c>
      <c r="H5199" s="24" t="s">
        <v>259</v>
      </c>
      <c r="I5199" s="24" t="s">
        <v>112</v>
      </c>
      <c r="J5199" s="24" t="s">
        <v>62</v>
      </c>
      <c r="K5199" s="19">
        <f>B5199*$P$40</f>
        <v>48.6</v>
      </c>
      <c r="L5199" s="20">
        <f>C5199*$P$40</f>
        <v>81161.099999999991</v>
      </c>
      <c r="M5199" s="19" t="str">
        <f>TEXT(A5199,"ММММ")</f>
        <v>Январь</v>
      </c>
      <c r="N5199" s="19"/>
    </row>
    <row r="5200" spans="1:14" hidden="1" x14ac:dyDescent="0.3">
      <c r="A5200" s="16" t="s">
        <v>162</v>
      </c>
      <c r="B5200" s="22">
        <v>1.62</v>
      </c>
      <c r="C5200" s="23">
        <v>2583.94</v>
      </c>
      <c r="D5200" s="22">
        <v>1416.7</v>
      </c>
      <c r="E5200" s="22">
        <v>1027.03</v>
      </c>
      <c r="F5200" s="22">
        <v>389.67</v>
      </c>
      <c r="G5200" s="24">
        <v>0</v>
      </c>
      <c r="H5200" s="24" t="s">
        <v>259</v>
      </c>
      <c r="I5200" s="24" t="s">
        <v>112</v>
      </c>
      <c r="J5200" s="24" t="s">
        <v>76</v>
      </c>
      <c r="K5200" s="19">
        <f>B5200*$P$40</f>
        <v>48.6</v>
      </c>
      <c r="L5200" s="20">
        <f>C5200*$P$40</f>
        <v>77518.2</v>
      </c>
      <c r="M5200" s="19" t="str">
        <f>TEXT(A5200,"ММММ")</f>
        <v>Январь</v>
      </c>
      <c r="N5200" s="19"/>
    </row>
    <row r="5201" spans="1:14" x14ac:dyDescent="0.3">
      <c r="A5201" s="40" t="s">
        <v>163</v>
      </c>
      <c r="B5201" s="41">
        <v>1.62</v>
      </c>
      <c r="C5201" s="42">
        <v>2353.1999999999998</v>
      </c>
      <c r="D5201" s="41">
        <v>1935.04</v>
      </c>
      <c r="E5201" s="41">
        <v>1935.04</v>
      </c>
      <c r="F5201" s="41">
        <v>0</v>
      </c>
      <c r="G5201" s="43">
        <v>0</v>
      </c>
      <c r="H5201" s="43" t="s">
        <v>259</v>
      </c>
      <c r="I5201" s="43" t="s">
        <v>5</v>
      </c>
      <c r="J5201" s="43" t="s">
        <v>84</v>
      </c>
      <c r="K5201" s="26">
        <f>B5201*$P$40</f>
        <v>48.6</v>
      </c>
      <c r="L5201" s="32">
        <f>C5201*$P$40</f>
        <v>70596</v>
      </c>
      <c r="M5201" s="33">
        <f>MONTH(A5201)</f>
        <v>1</v>
      </c>
      <c r="N5201" s="33">
        <f>L5201/K5201</f>
        <v>1452.5925925925926</v>
      </c>
    </row>
    <row r="5202" spans="1:14" hidden="1" x14ac:dyDescent="0.3">
      <c r="A5202" s="16" t="s">
        <v>111</v>
      </c>
      <c r="B5202" s="17">
        <v>1.62</v>
      </c>
      <c r="C5202" s="18">
        <v>2317.4</v>
      </c>
      <c r="D5202" s="17">
        <v>1406.83</v>
      </c>
      <c r="E5202" s="17">
        <v>1070.55</v>
      </c>
      <c r="F5202" s="17">
        <v>336.28</v>
      </c>
      <c r="G5202" s="19">
        <v>0</v>
      </c>
      <c r="H5202" s="19" t="s">
        <v>259</v>
      </c>
      <c r="I5202" s="19" t="s">
        <v>165</v>
      </c>
      <c r="J5202" s="19" t="s">
        <v>80</v>
      </c>
      <c r="K5202" s="19">
        <f>B5202*$P$40</f>
        <v>48.6</v>
      </c>
      <c r="L5202" s="20">
        <f>C5202*$P$40</f>
        <v>69522</v>
      </c>
      <c r="M5202" s="19" t="str">
        <f>TEXT(A5202,"ММММ")</f>
        <v>Декабрь</v>
      </c>
      <c r="N5202" s="19"/>
    </row>
    <row r="5203" spans="1:14" hidden="1" x14ac:dyDescent="0.3">
      <c r="A5203" s="21" t="s">
        <v>113</v>
      </c>
      <c r="B5203" s="17">
        <v>1.62</v>
      </c>
      <c r="C5203" s="18">
        <v>2161.66</v>
      </c>
      <c r="D5203" s="17">
        <v>1992.77</v>
      </c>
      <c r="E5203" s="17">
        <v>1992.77</v>
      </c>
      <c r="F5203" s="17">
        <v>0</v>
      </c>
      <c r="G5203" s="19">
        <v>0</v>
      </c>
      <c r="H5203" s="19" t="s">
        <v>259</v>
      </c>
      <c r="I5203" s="19" t="s">
        <v>112</v>
      </c>
      <c r="J5203" s="19" t="s">
        <v>6</v>
      </c>
      <c r="K5203" s="19">
        <f>B5203*$P$40</f>
        <v>48.6</v>
      </c>
      <c r="L5203" s="20">
        <f>C5203*$P$40</f>
        <v>64849.799999999996</v>
      </c>
      <c r="M5203" s="19" t="str">
        <f>TEXT(A5203,"ММММ")</f>
        <v>Декабрь</v>
      </c>
      <c r="N5203" s="19"/>
    </row>
    <row r="5204" spans="1:14" x14ac:dyDescent="0.3">
      <c r="A5204" s="37" t="s">
        <v>114</v>
      </c>
      <c r="B5204" s="41">
        <v>1.62</v>
      </c>
      <c r="C5204" s="42">
        <v>2147.79</v>
      </c>
      <c r="D5204" s="41">
        <v>717.89</v>
      </c>
      <c r="E5204" s="41">
        <v>446.67</v>
      </c>
      <c r="F5204" s="41">
        <v>271.22000000000003</v>
      </c>
      <c r="G5204" s="43">
        <v>0</v>
      </c>
      <c r="H5204" s="43" t="s">
        <v>259</v>
      </c>
      <c r="I5204" s="43" t="s">
        <v>5</v>
      </c>
      <c r="J5204" s="43" t="s">
        <v>76</v>
      </c>
      <c r="K5204" s="26">
        <f>B5204*$P$40</f>
        <v>48.6</v>
      </c>
      <c r="L5204" s="32">
        <f>C5204*$P$40</f>
        <v>64433.7</v>
      </c>
      <c r="M5204" s="33">
        <f t="shared" ref="M5204:M5207" si="666">MONTH(A5204)</f>
        <v>12</v>
      </c>
      <c r="N5204" s="33">
        <f t="shared" ref="N5204:N5207" si="667">L5204/K5204</f>
        <v>1325.7962962962963</v>
      </c>
    </row>
    <row r="5205" spans="1:14" x14ac:dyDescent="0.3">
      <c r="A5205" s="40" t="s">
        <v>115</v>
      </c>
      <c r="B5205" s="41">
        <v>1.62</v>
      </c>
      <c r="C5205" s="42">
        <v>1771.59</v>
      </c>
      <c r="D5205" s="41">
        <v>1626.16</v>
      </c>
      <c r="E5205" s="41">
        <v>1620.87</v>
      </c>
      <c r="F5205" s="41">
        <v>5.29</v>
      </c>
      <c r="G5205" s="43">
        <v>0</v>
      </c>
      <c r="H5205" s="43" t="s">
        <v>259</v>
      </c>
      <c r="I5205" s="43" t="s">
        <v>5</v>
      </c>
      <c r="J5205" s="43" t="s">
        <v>62</v>
      </c>
      <c r="K5205" s="26">
        <f>B5205*$P$40</f>
        <v>48.6</v>
      </c>
      <c r="L5205" s="32">
        <f>C5205*$P$40</f>
        <v>53147.7</v>
      </c>
      <c r="M5205" s="33">
        <f t="shared" si="666"/>
        <v>12</v>
      </c>
      <c r="N5205" s="33">
        <f t="shared" si="667"/>
        <v>1093.5740740740739</v>
      </c>
    </row>
    <row r="5206" spans="1:14" x14ac:dyDescent="0.3">
      <c r="A5206" s="37" t="s">
        <v>116</v>
      </c>
      <c r="B5206" s="38">
        <v>1.62</v>
      </c>
      <c r="C5206" s="39">
        <v>1617.91</v>
      </c>
      <c r="D5206" s="38">
        <v>1527.82</v>
      </c>
      <c r="E5206" s="38">
        <v>1527.82</v>
      </c>
      <c r="F5206" s="38">
        <v>0</v>
      </c>
      <c r="G5206" s="26">
        <v>0</v>
      </c>
      <c r="H5206" s="26" t="s">
        <v>259</v>
      </c>
      <c r="I5206" s="26" t="s">
        <v>5</v>
      </c>
      <c r="J5206" s="26" t="s">
        <v>106</v>
      </c>
      <c r="K5206" s="26">
        <f>B5206*$P$40</f>
        <v>48.6</v>
      </c>
      <c r="L5206" s="32">
        <f>C5206*$P$40</f>
        <v>48537.3</v>
      </c>
      <c r="M5206" s="33">
        <f t="shared" si="666"/>
        <v>11</v>
      </c>
      <c r="N5206" s="33">
        <f t="shared" si="667"/>
        <v>998.70987654320993</v>
      </c>
    </row>
    <row r="5207" spans="1:14" x14ac:dyDescent="0.3">
      <c r="A5207" s="40" t="s">
        <v>117</v>
      </c>
      <c r="B5207" s="41">
        <v>1.62</v>
      </c>
      <c r="C5207" s="42">
        <v>1308.8800000000001</v>
      </c>
      <c r="D5207" s="41">
        <v>406.04</v>
      </c>
      <c r="E5207" s="41">
        <v>166.67</v>
      </c>
      <c r="F5207" s="41">
        <v>239.37</v>
      </c>
      <c r="G5207" s="43">
        <v>0</v>
      </c>
      <c r="H5207" s="43" t="s">
        <v>259</v>
      </c>
      <c r="I5207" s="43" t="s">
        <v>5</v>
      </c>
      <c r="J5207" s="43" t="s">
        <v>60</v>
      </c>
      <c r="K5207" s="26">
        <f>B5207*$P$40</f>
        <v>48.6</v>
      </c>
      <c r="L5207" s="32">
        <f>C5207*$P$40</f>
        <v>39266.400000000001</v>
      </c>
      <c r="M5207" s="33">
        <f t="shared" si="666"/>
        <v>11</v>
      </c>
      <c r="N5207" s="33">
        <f t="shared" si="667"/>
        <v>807.95061728395058</v>
      </c>
    </row>
    <row r="5208" spans="1:14" hidden="1" x14ac:dyDescent="0.3">
      <c r="A5208" s="16" t="s">
        <v>118</v>
      </c>
      <c r="B5208" s="22">
        <v>1.61</v>
      </c>
      <c r="C5208" s="23">
        <v>3536857.97</v>
      </c>
      <c r="D5208" s="22">
        <v>998472.03</v>
      </c>
      <c r="E5208" s="22">
        <v>844249.91</v>
      </c>
      <c r="F5208" s="22">
        <v>130829.9</v>
      </c>
      <c r="G5208" s="24">
        <v>23392.22</v>
      </c>
      <c r="H5208" s="24" t="s">
        <v>258</v>
      </c>
      <c r="I5208" s="24" t="s">
        <v>165</v>
      </c>
      <c r="J5208" s="24" t="s">
        <v>86</v>
      </c>
      <c r="K5208" s="19">
        <f>B5208*$P$40</f>
        <v>48.300000000000004</v>
      </c>
      <c r="L5208" s="20">
        <f>C5208*$P$40</f>
        <v>106105739.10000001</v>
      </c>
      <c r="M5208" s="19" t="str">
        <f>TEXT(A5208,"ММММ")</f>
        <v>Ноябрь</v>
      </c>
      <c r="N5208" s="19"/>
    </row>
    <row r="5209" spans="1:14" hidden="1" x14ac:dyDescent="0.3">
      <c r="A5209" s="21" t="s">
        <v>119</v>
      </c>
      <c r="B5209" s="17">
        <v>1.61</v>
      </c>
      <c r="C5209" s="18">
        <v>3438536.39</v>
      </c>
      <c r="D5209" s="17">
        <v>973411.54</v>
      </c>
      <c r="E5209" s="17">
        <v>795311.93</v>
      </c>
      <c r="F5209" s="17">
        <v>178099.61</v>
      </c>
      <c r="G5209" s="19">
        <v>0</v>
      </c>
      <c r="H5209" s="19" t="s">
        <v>258</v>
      </c>
      <c r="I5209" s="19" t="s">
        <v>165</v>
      </c>
      <c r="J5209" s="19" t="s">
        <v>86</v>
      </c>
      <c r="K5209" s="19">
        <f>B5209*$P$40</f>
        <v>48.300000000000004</v>
      </c>
      <c r="L5209" s="20">
        <f>C5209*$P$40</f>
        <v>103156091.7</v>
      </c>
      <c r="M5209" s="19" t="str">
        <f>TEXT(A5209,"ММММ")</f>
        <v>Ноябрь</v>
      </c>
      <c r="N5209" s="19"/>
    </row>
    <row r="5210" spans="1:14" hidden="1" x14ac:dyDescent="0.3">
      <c r="A5210" s="16" t="s">
        <v>120</v>
      </c>
      <c r="B5210" s="17">
        <v>1.61</v>
      </c>
      <c r="C5210" s="18">
        <v>2707005.49</v>
      </c>
      <c r="D5210" s="17">
        <v>808123.13</v>
      </c>
      <c r="E5210" s="17">
        <v>537849.67000000004</v>
      </c>
      <c r="F5210" s="17">
        <v>238131.35</v>
      </c>
      <c r="G5210" s="19">
        <v>32142.11</v>
      </c>
      <c r="H5210" s="19" t="s">
        <v>258</v>
      </c>
      <c r="I5210" s="19" t="s">
        <v>165</v>
      </c>
      <c r="J5210" s="19" t="s">
        <v>103</v>
      </c>
      <c r="K5210" s="19">
        <f>B5210*$P$40</f>
        <v>48.300000000000004</v>
      </c>
      <c r="L5210" s="20">
        <f>C5210*$P$40</f>
        <v>81210164.700000003</v>
      </c>
      <c r="M5210" s="19" t="str">
        <f>TEXT(A5210,"ММММ")</f>
        <v>Октябрь</v>
      </c>
      <c r="N5210" s="19"/>
    </row>
    <row r="5211" spans="1:14" hidden="1" x14ac:dyDescent="0.3">
      <c r="A5211" s="21" t="s">
        <v>121</v>
      </c>
      <c r="B5211" s="22">
        <v>1.61</v>
      </c>
      <c r="C5211" s="23">
        <v>2176974.29</v>
      </c>
      <c r="D5211" s="22">
        <v>572807.68999999994</v>
      </c>
      <c r="E5211" s="22">
        <v>521219.23</v>
      </c>
      <c r="F5211" s="22">
        <v>15575.83</v>
      </c>
      <c r="G5211" s="24">
        <v>36012.629999999997</v>
      </c>
      <c r="H5211" s="24" t="s">
        <v>258</v>
      </c>
      <c r="I5211" s="24" t="s">
        <v>165</v>
      </c>
      <c r="J5211" s="24" t="s">
        <v>79</v>
      </c>
      <c r="K5211" s="19">
        <f>B5211*$P$40</f>
        <v>48.300000000000004</v>
      </c>
      <c r="L5211" s="20">
        <f>C5211*$P$40</f>
        <v>65309228.700000003</v>
      </c>
      <c r="M5211" s="19" t="str">
        <f>TEXT(A5211,"ММММ")</f>
        <v>Октябрь</v>
      </c>
      <c r="N5211" s="19"/>
    </row>
    <row r="5212" spans="1:14" hidden="1" x14ac:dyDescent="0.3">
      <c r="A5212" s="16" t="s">
        <v>122</v>
      </c>
      <c r="B5212" s="22">
        <v>1.61</v>
      </c>
      <c r="C5212" s="23">
        <v>1336979.0900000001</v>
      </c>
      <c r="D5212" s="22">
        <v>936859.49</v>
      </c>
      <c r="E5212" s="22">
        <v>796104.27</v>
      </c>
      <c r="F5212" s="22">
        <v>140652.84</v>
      </c>
      <c r="G5212" s="24">
        <v>102.38</v>
      </c>
      <c r="H5212" s="24" t="s">
        <v>259</v>
      </c>
      <c r="I5212" s="24" t="s">
        <v>219</v>
      </c>
      <c r="J5212" s="24" t="s">
        <v>108</v>
      </c>
      <c r="K5212" s="19">
        <f>B5212*$P$40</f>
        <v>48.300000000000004</v>
      </c>
      <c r="L5212" s="20">
        <f>C5212*$P$40</f>
        <v>40109372.700000003</v>
      </c>
      <c r="M5212" s="19" t="str">
        <f>TEXT(A5212,"ММММ")</f>
        <v>Октябрь</v>
      </c>
      <c r="N5212" s="19"/>
    </row>
    <row r="5213" spans="1:14" hidden="1" x14ac:dyDescent="0.3">
      <c r="A5213" s="21" t="s">
        <v>123</v>
      </c>
      <c r="B5213" s="17">
        <v>1.61</v>
      </c>
      <c r="C5213" s="18">
        <v>1190461.18</v>
      </c>
      <c r="D5213" s="17">
        <v>687054.02</v>
      </c>
      <c r="E5213" s="17">
        <v>460390.87</v>
      </c>
      <c r="F5213" s="17">
        <v>226663.15</v>
      </c>
      <c r="G5213" s="19">
        <v>0</v>
      </c>
      <c r="H5213" s="19" t="s">
        <v>259</v>
      </c>
      <c r="I5213" s="19" t="s">
        <v>165</v>
      </c>
      <c r="J5213" s="19" t="s">
        <v>108</v>
      </c>
      <c r="K5213" s="19">
        <f>B5213*$P$40</f>
        <v>48.300000000000004</v>
      </c>
      <c r="L5213" s="20">
        <f>C5213*$P$40</f>
        <v>35713835.399999999</v>
      </c>
      <c r="M5213" s="19" t="str">
        <f>TEXT(A5213,"ММММ")</f>
        <v>Октябрь</v>
      </c>
      <c r="N5213" s="19"/>
    </row>
    <row r="5214" spans="1:14" hidden="1" x14ac:dyDescent="0.3">
      <c r="A5214" s="16" t="s">
        <v>124</v>
      </c>
      <c r="B5214" s="22">
        <v>1.61</v>
      </c>
      <c r="C5214" s="23">
        <v>1154925.1200000001</v>
      </c>
      <c r="D5214" s="22">
        <v>389954.96</v>
      </c>
      <c r="E5214" s="22">
        <v>355131.24</v>
      </c>
      <c r="F5214" s="22">
        <v>34823.72</v>
      </c>
      <c r="G5214" s="24">
        <v>0</v>
      </c>
      <c r="H5214" s="24" t="s">
        <v>258</v>
      </c>
      <c r="I5214" s="24" t="s">
        <v>165</v>
      </c>
      <c r="J5214" s="24" t="s">
        <v>85</v>
      </c>
      <c r="K5214" s="19">
        <f>B5214*$P$40</f>
        <v>48.300000000000004</v>
      </c>
      <c r="L5214" s="20">
        <f>C5214*$P$40</f>
        <v>34647753.600000001</v>
      </c>
      <c r="M5214" s="19" t="str">
        <f>TEXT(A5214,"ММММ")</f>
        <v>Октябрь</v>
      </c>
      <c r="N5214" s="19"/>
    </row>
    <row r="5215" spans="1:14" hidden="1" x14ac:dyDescent="0.3">
      <c r="A5215" s="21" t="s">
        <v>125</v>
      </c>
      <c r="B5215" s="17">
        <v>1.61</v>
      </c>
      <c r="C5215" s="18">
        <v>1150959.1000000001</v>
      </c>
      <c r="D5215" s="17">
        <v>392890.13</v>
      </c>
      <c r="E5215" s="17">
        <v>356286.86</v>
      </c>
      <c r="F5215" s="17">
        <v>35547.71</v>
      </c>
      <c r="G5215" s="19">
        <v>1055.56</v>
      </c>
      <c r="H5215" s="19" t="s">
        <v>258</v>
      </c>
      <c r="I5215" s="19" t="s">
        <v>165</v>
      </c>
      <c r="J5215" s="19" t="s">
        <v>85</v>
      </c>
      <c r="K5215" s="19">
        <f>B5215*$P$40</f>
        <v>48.300000000000004</v>
      </c>
      <c r="L5215" s="20">
        <f>C5215*$P$40</f>
        <v>34528773</v>
      </c>
      <c r="M5215" s="19" t="str">
        <f>TEXT(A5215,"ММММ")</f>
        <v>Сентябрь</v>
      </c>
      <c r="N5215" s="19"/>
    </row>
    <row r="5216" spans="1:14" hidden="1" x14ac:dyDescent="0.3">
      <c r="A5216" s="16" t="s">
        <v>126</v>
      </c>
      <c r="B5216" s="17">
        <v>1.61</v>
      </c>
      <c r="C5216" s="18">
        <v>674827.05</v>
      </c>
      <c r="D5216" s="17">
        <v>68808.539999999994</v>
      </c>
      <c r="E5216" s="17">
        <v>62915.360000000001</v>
      </c>
      <c r="F5216" s="17">
        <v>1403.34</v>
      </c>
      <c r="G5216" s="19">
        <v>4489.84</v>
      </c>
      <c r="H5216" s="19" t="s">
        <v>258</v>
      </c>
      <c r="I5216" s="19" t="s">
        <v>165</v>
      </c>
      <c r="J5216" s="19" t="s">
        <v>65</v>
      </c>
      <c r="K5216" s="19">
        <f>B5216*$P$40</f>
        <v>48.300000000000004</v>
      </c>
      <c r="L5216" s="20">
        <f>C5216*$P$40</f>
        <v>20244811.5</v>
      </c>
      <c r="M5216" s="19" t="str">
        <f>TEXT(A5216,"ММММ")</f>
        <v>Сентябрь</v>
      </c>
      <c r="N5216" s="19"/>
    </row>
    <row r="5217" spans="1:14" hidden="1" x14ac:dyDescent="0.3">
      <c r="A5217" s="21" t="s">
        <v>127</v>
      </c>
      <c r="B5217" s="22">
        <v>1.61</v>
      </c>
      <c r="C5217" s="23">
        <v>603284.31000000006</v>
      </c>
      <c r="D5217" s="22">
        <v>126935.33</v>
      </c>
      <c r="E5217" s="22">
        <v>114534.76</v>
      </c>
      <c r="F5217" s="22">
        <v>11768.63</v>
      </c>
      <c r="G5217" s="24">
        <v>631.94000000000005</v>
      </c>
      <c r="H5217" s="24" t="s">
        <v>258</v>
      </c>
      <c r="I5217" s="24" t="s">
        <v>165</v>
      </c>
      <c r="J5217" s="24" t="s">
        <v>61</v>
      </c>
      <c r="K5217" s="19">
        <f>B5217*$P$40</f>
        <v>48.300000000000004</v>
      </c>
      <c r="L5217" s="20">
        <f>C5217*$P$40</f>
        <v>18098529.300000001</v>
      </c>
      <c r="M5217" s="19" t="str">
        <f>TEXT(A5217,"ММММ")</f>
        <v>Сентябрь</v>
      </c>
      <c r="N5217" s="19"/>
    </row>
    <row r="5218" spans="1:14" hidden="1" x14ac:dyDescent="0.3">
      <c r="A5218" s="16" t="s">
        <v>128</v>
      </c>
      <c r="B5218" s="22">
        <v>1.61</v>
      </c>
      <c r="C5218" s="23">
        <v>592049.78</v>
      </c>
      <c r="D5218" s="22">
        <v>143657.87</v>
      </c>
      <c r="E5218" s="22">
        <v>124789.29</v>
      </c>
      <c r="F5218" s="22">
        <v>17115.8</v>
      </c>
      <c r="G5218" s="24">
        <v>1752.78</v>
      </c>
      <c r="H5218" s="24" t="s">
        <v>258</v>
      </c>
      <c r="I5218" s="24" t="s">
        <v>165</v>
      </c>
      <c r="J5218" s="24" t="s">
        <v>61</v>
      </c>
      <c r="K5218" s="19">
        <f>B5218*$P$40</f>
        <v>48.300000000000004</v>
      </c>
      <c r="L5218" s="20">
        <f>C5218*$P$40</f>
        <v>17761493.400000002</v>
      </c>
      <c r="M5218" s="19" t="str">
        <f>TEXT(A5218,"ММММ")</f>
        <v>Сентябрь</v>
      </c>
      <c r="N5218" s="19"/>
    </row>
    <row r="5219" spans="1:14" hidden="1" x14ac:dyDescent="0.3">
      <c r="A5219" s="21" t="s">
        <v>129</v>
      </c>
      <c r="B5219" s="22">
        <v>1.61</v>
      </c>
      <c r="C5219" s="23">
        <v>508949.6</v>
      </c>
      <c r="D5219" s="22">
        <v>148935.29999999999</v>
      </c>
      <c r="E5219" s="22">
        <v>147430.07999999999</v>
      </c>
      <c r="F5219" s="22">
        <v>5.5</v>
      </c>
      <c r="G5219" s="24">
        <v>1499.72</v>
      </c>
      <c r="H5219" s="24" t="s">
        <v>258</v>
      </c>
      <c r="I5219" s="24" t="s">
        <v>112</v>
      </c>
      <c r="J5219" s="24" t="s">
        <v>61</v>
      </c>
      <c r="K5219" s="19">
        <f>B5219*$P$40</f>
        <v>48.300000000000004</v>
      </c>
      <c r="L5219" s="20">
        <f>C5219*$P$40</f>
        <v>15268488</v>
      </c>
      <c r="M5219" s="19" t="str">
        <f>TEXT(A5219,"ММММ")</f>
        <v>Август</v>
      </c>
      <c r="N5219" s="19"/>
    </row>
    <row r="5220" spans="1:14" hidden="1" x14ac:dyDescent="0.3">
      <c r="A5220" s="16" t="s">
        <v>130</v>
      </c>
      <c r="B5220" s="17">
        <v>1.61</v>
      </c>
      <c r="C5220" s="18">
        <v>451608.73</v>
      </c>
      <c r="D5220" s="17">
        <v>110789.31</v>
      </c>
      <c r="E5220" s="17">
        <v>76160.929999999993</v>
      </c>
      <c r="F5220" s="17">
        <v>34628.379999999997</v>
      </c>
      <c r="G5220" s="19">
        <v>0</v>
      </c>
      <c r="H5220" s="19" t="s">
        <v>258</v>
      </c>
      <c r="I5220" s="19" t="s">
        <v>165</v>
      </c>
      <c r="J5220" s="19" t="s">
        <v>61</v>
      </c>
      <c r="K5220" s="19">
        <f>B5220*$P$40</f>
        <v>48.300000000000004</v>
      </c>
      <c r="L5220" s="20">
        <f>C5220*$P$40</f>
        <v>13548261.899999999</v>
      </c>
      <c r="M5220" s="19" t="str">
        <f>TEXT(A5220,"ММММ")</f>
        <v>Август</v>
      </c>
      <c r="N5220" s="19"/>
    </row>
    <row r="5221" spans="1:14" hidden="1" x14ac:dyDescent="0.3">
      <c r="A5221" s="21" t="s">
        <v>131</v>
      </c>
      <c r="B5221" s="17">
        <v>1.61</v>
      </c>
      <c r="C5221" s="18">
        <v>428553.32</v>
      </c>
      <c r="D5221" s="17">
        <v>54865.96</v>
      </c>
      <c r="E5221" s="17">
        <v>51366.15</v>
      </c>
      <c r="F5221" s="17">
        <v>316.75</v>
      </c>
      <c r="G5221" s="19">
        <v>3183.06</v>
      </c>
      <c r="H5221" s="19" t="s">
        <v>258</v>
      </c>
      <c r="I5221" s="19" t="s">
        <v>165</v>
      </c>
      <c r="J5221" s="19" t="s">
        <v>97</v>
      </c>
      <c r="K5221" s="19">
        <f>B5221*$P$40</f>
        <v>48.300000000000004</v>
      </c>
      <c r="L5221" s="20">
        <f>C5221*$P$40</f>
        <v>12856599.6</v>
      </c>
      <c r="M5221" s="19" t="str">
        <f>TEXT(A5221,"ММММ")</f>
        <v>Август</v>
      </c>
      <c r="N5221" s="19"/>
    </row>
    <row r="5222" spans="1:14" hidden="1" x14ac:dyDescent="0.3">
      <c r="A5222" s="16" t="s">
        <v>132</v>
      </c>
      <c r="B5222" s="22">
        <v>1.61</v>
      </c>
      <c r="C5222" s="23">
        <v>369499.67</v>
      </c>
      <c r="D5222" s="22">
        <v>110584.26</v>
      </c>
      <c r="E5222" s="22">
        <v>109324.82</v>
      </c>
      <c r="F5222" s="22">
        <v>974.72</v>
      </c>
      <c r="G5222" s="24">
        <v>284.72000000000003</v>
      </c>
      <c r="H5222" s="24" t="s">
        <v>258</v>
      </c>
      <c r="I5222" s="24" t="s">
        <v>165</v>
      </c>
      <c r="J5222" s="24" t="s">
        <v>74</v>
      </c>
      <c r="K5222" s="19">
        <f>B5222*$P$40</f>
        <v>48.300000000000004</v>
      </c>
      <c r="L5222" s="20">
        <f>C5222*$P$40</f>
        <v>11084990.1</v>
      </c>
      <c r="M5222" s="19" t="str">
        <f>TEXT(A5222,"ММММ")</f>
        <v>Август</v>
      </c>
      <c r="N5222" s="19"/>
    </row>
    <row r="5223" spans="1:14" hidden="1" x14ac:dyDescent="0.3">
      <c r="A5223" s="21" t="s">
        <v>133</v>
      </c>
      <c r="B5223" s="17">
        <v>1.61</v>
      </c>
      <c r="C5223" s="18">
        <v>366233.17</v>
      </c>
      <c r="D5223" s="17">
        <v>151574.16</v>
      </c>
      <c r="E5223" s="17">
        <v>143701.70000000001</v>
      </c>
      <c r="F5223" s="17">
        <v>7790.37</v>
      </c>
      <c r="G5223" s="19">
        <v>82.09</v>
      </c>
      <c r="H5223" s="19" t="s">
        <v>258</v>
      </c>
      <c r="I5223" s="19" t="s">
        <v>112</v>
      </c>
      <c r="J5223" s="19" t="s">
        <v>89</v>
      </c>
      <c r="K5223" s="19">
        <f>B5223*$P$40</f>
        <v>48.300000000000004</v>
      </c>
      <c r="L5223" s="20">
        <f>C5223*$P$40</f>
        <v>10986995.1</v>
      </c>
      <c r="M5223" s="19" t="str">
        <f>TEXT(A5223,"ММММ")</f>
        <v>Июль</v>
      </c>
      <c r="N5223" s="19"/>
    </row>
    <row r="5224" spans="1:14" hidden="1" x14ac:dyDescent="0.3">
      <c r="A5224" s="16" t="s">
        <v>134</v>
      </c>
      <c r="B5224" s="17">
        <v>1.61</v>
      </c>
      <c r="C5224" s="18">
        <v>354782.58</v>
      </c>
      <c r="D5224" s="17">
        <v>49548.81</v>
      </c>
      <c r="E5224" s="17">
        <v>47380.73</v>
      </c>
      <c r="F5224" s="17">
        <v>80.430000000000007</v>
      </c>
      <c r="G5224" s="19">
        <v>2087.65</v>
      </c>
      <c r="H5224" s="19" t="s">
        <v>258</v>
      </c>
      <c r="I5224" s="19" t="s">
        <v>165</v>
      </c>
      <c r="J5224" s="19" t="s">
        <v>97</v>
      </c>
      <c r="K5224" s="19">
        <f>B5224*$P$40</f>
        <v>48.300000000000004</v>
      </c>
      <c r="L5224" s="20">
        <f>C5224*$P$40</f>
        <v>10643477.4</v>
      </c>
      <c r="M5224" s="19" t="str">
        <f>TEXT(A5224,"ММММ")</f>
        <v>Июль</v>
      </c>
      <c r="N5224" s="19"/>
    </row>
    <row r="5225" spans="1:14" hidden="1" x14ac:dyDescent="0.3">
      <c r="A5225" s="21" t="s">
        <v>135</v>
      </c>
      <c r="B5225" s="22">
        <v>1.61</v>
      </c>
      <c r="C5225" s="23">
        <v>354589.37</v>
      </c>
      <c r="D5225" s="22">
        <v>39785.32</v>
      </c>
      <c r="E5225" s="22">
        <v>39044.800000000003</v>
      </c>
      <c r="F5225" s="22">
        <v>587.02</v>
      </c>
      <c r="G5225" s="24">
        <v>153.5</v>
      </c>
      <c r="H5225" s="24" t="s">
        <v>258</v>
      </c>
      <c r="I5225" s="24" t="s">
        <v>165</v>
      </c>
      <c r="J5225" s="24" t="s">
        <v>97</v>
      </c>
      <c r="K5225" s="19">
        <f>B5225*$P$40</f>
        <v>48.300000000000004</v>
      </c>
      <c r="L5225" s="20">
        <f>C5225*$P$40</f>
        <v>10637681.1</v>
      </c>
      <c r="M5225" s="19" t="str">
        <f>TEXT(A5225,"ММММ")</f>
        <v>Июль</v>
      </c>
      <c r="N5225" s="19"/>
    </row>
    <row r="5226" spans="1:14" hidden="1" x14ac:dyDescent="0.3">
      <c r="A5226" s="16" t="s">
        <v>136</v>
      </c>
      <c r="B5226" s="17">
        <v>1.61</v>
      </c>
      <c r="C5226" s="18">
        <v>330213.06</v>
      </c>
      <c r="D5226" s="17">
        <v>43895.1</v>
      </c>
      <c r="E5226" s="17">
        <v>41539.17</v>
      </c>
      <c r="F5226" s="17">
        <v>1035.6500000000001</v>
      </c>
      <c r="G5226" s="19">
        <v>1320.28</v>
      </c>
      <c r="H5226" s="19" t="s">
        <v>258</v>
      </c>
      <c r="I5226" s="19" t="s">
        <v>112</v>
      </c>
      <c r="J5226" s="19" t="s">
        <v>97</v>
      </c>
      <c r="K5226" s="19">
        <f>B5226*$P$40</f>
        <v>48.300000000000004</v>
      </c>
      <c r="L5226" s="20">
        <f>C5226*$P$40</f>
        <v>9906391.8000000007</v>
      </c>
      <c r="M5226" s="19" t="str">
        <f>TEXT(A5226,"ММММ")</f>
        <v>Июль</v>
      </c>
      <c r="N5226" s="19"/>
    </row>
    <row r="5227" spans="1:14" hidden="1" x14ac:dyDescent="0.3">
      <c r="A5227" s="21" t="s">
        <v>137</v>
      </c>
      <c r="B5227" s="17">
        <v>1.61</v>
      </c>
      <c r="C5227" s="18">
        <v>322421</v>
      </c>
      <c r="D5227" s="17">
        <v>145833</v>
      </c>
      <c r="E5227" s="17">
        <v>94616</v>
      </c>
      <c r="F5227" s="17">
        <v>50872</v>
      </c>
      <c r="G5227" s="19">
        <v>345</v>
      </c>
      <c r="H5227" s="19" t="s">
        <v>258</v>
      </c>
      <c r="I5227" s="19" t="s">
        <v>165</v>
      </c>
      <c r="J5227" s="19" t="s">
        <v>100</v>
      </c>
      <c r="K5227" s="19">
        <f>B5227*$P$40</f>
        <v>48.300000000000004</v>
      </c>
      <c r="L5227" s="20">
        <f>C5227*$P$40</f>
        <v>9672630</v>
      </c>
      <c r="M5227" s="19" t="str">
        <f>TEXT(A5227,"ММММ")</f>
        <v>Июль</v>
      </c>
      <c r="N5227" s="19"/>
    </row>
    <row r="5228" spans="1:14" hidden="1" x14ac:dyDescent="0.3">
      <c r="A5228" s="16" t="s">
        <v>138</v>
      </c>
      <c r="B5228" s="17">
        <v>1.61</v>
      </c>
      <c r="C5228" s="18">
        <v>267322.07</v>
      </c>
      <c r="D5228" s="17">
        <v>48915.82</v>
      </c>
      <c r="E5228" s="17">
        <v>14987.09</v>
      </c>
      <c r="F5228" s="17">
        <v>33928.730000000003</v>
      </c>
      <c r="G5228" s="19">
        <v>0</v>
      </c>
      <c r="H5228" s="19" t="s">
        <v>258</v>
      </c>
      <c r="I5228" s="19" t="s">
        <v>165</v>
      </c>
      <c r="J5228" s="19" t="s">
        <v>87</v>
      </c>
      <c r="K5228" s="19">
        <f>B5228*$P$40</f>
        <v>48.300000000000004</v>
      </c>
      <c r="L5228" s="20">
        <f>C5228*$P$40</f>
        <v>8019662.1000000006</v>
      </c>
      <c r="M5228" s="19" t="str">
        <f>TEXT(A5228,"ММММ")</f>
        <v>Июнь</v>
      </c>
      <c r="N5228" s="19"/>
    </row>
    <row r="5229" spans="1:14" hidden="1" x14ac:dyDescent="0.3">
      <c r="A5229" s="21" t="s">
        <v>139</v>
      </c>
      <c r="B5229" s="22">
        <v>1.61</v>
      </c>
      <c r="C5229" s="23">
        <v>216681.04</v>
      </c>
      <c r="D5229" s="22">
        <v>69073.69</v>
      </c>
      <c r="E5229" s="22">
        <v>69054.509999999995</v>
      </c>
      <c r="F5229" s="22">
        <v>19.18</v>
      </c>
      <c r="G5229" s="24">
        <v>0</v>
      </c>
      <c r="H5229" s="24" t="s">
        <v>259</v>
      </c>
      <c r="I5229" s="24" t="s">
        <v>219</v>
      </c>
      <c r="J5229" s="24" t="s">
        <v>63</v>
      </c>
      <c r="K5229" s="19">
        <f>B5229*$P$40</f>
        <v>48.300000000000004</v>
      </c>
      <c r="L5229" s="20">
        <f>C5229*$P$40</f>
        <v>6500431.2000000002</v>
      </c>
      <c r="M5229" s="19" t="str">
        <f>TEXT(A5229,"ММММ")</f>
        <v>Июнь</v>
      </c>
      <c r="N5229" s="19"/>
    </row>
    <row r="5230" spans="1:14" hidden="1" x14ac:dyDescent="0.3">
      <c r="A5230" s="16" t="s">
        <v>140</v>
      </c>
      <c r="B5230" s="17">
        <v>1.61</v>
      </c>
      <c r="C5230" s="18">
        <v>199903.62</v>
      </c>
      <c r="D5230" s="17">
        <v>103248.87</v>
      </c>
      <c r="E5230" s="17">
        <v>99212.47</v>
      </c>
      <c r="F5230" s="17">
        <v>4036.4</v>
      </c>
      <c r="G5230" s="19">
        <v>0</v>
      </c>
      <c r="H5230" s="19" t="s">
        <v>259</v>
      </c>
      <c r="I5230" s="19" t="s">
        <v>165</v>
      </c>
      <c r="J5230" s="19" t="s">
        <v>63</v>
      </c>
      <c r="K5230" s="19">
        <f>B5230*$P$40</f>
        <v>48.300000000000004</v>
      </c>
      <c r="L5230" s="20">
        <f>C5230*$P$40</f>
        <v>5997108.5999999996</v>
      </c>
      <c r="M5230" s="19" t="str">
        <f>TEXT(A5230,"ММММ")</f>
        <v>Июнь</v>
      </c>
      <c r="N5230" s="19"/>
    </row>
    <row r="5231" spans="1:14" hidden="1" x14ac:dyDescent="0.3">
      <c r="A5231" s="21" t="s">
        <v>141</v>
      </c>
      <c r="B5231" s="17">
        <v>1.61</v>
      </c>
      <c r="C5231" s="18">
        <v>192447.11</v>
      </c>
      <c r="D5231" s="17">
        <v>66659.520000000004</v>
      </c>
      <c r="E5231" s="17">
        <v>62156.95</v>
      </c>
      <c r="F5231" s="17">
        <v>4502.57</v>
      </c>
      <c r="G5231" s="19">
        <v>0</v>
      </c>
      <c r="H5231" s="19" t="s">
        <v>258</v>
      </c>
      <c r="I5231" s="19" t="s">
        <v>165</v>
      </c>
      <c r="J5231" s="19" t="s">
        <v>64</v>
      </c>
      <c r="K5231" s="19">
        <f>B5231*$P$40</f>
        <v>48.300000000000004</v>
      </c>
      <c r="L5231" s="20">
        <f>C5231*$P$40</f>
        <v>5773413.2999999998</v>
      </c>
      <c r="M5231" s="19" t="str">
        <f>TEXT(A5231,"ММММ")</f>
        <v>Июнь</v>
      </c>
      <c r="N5231" s="19"/>
    </row>
    <row r="5232" spans="1:14" hidden="1" x14ac:dyDescent="0.3">
      <c r="A5232" s="16" t="s">
        <v>142</v>
      </c>
      <c r="B5232" s="22">
        <v>1.61</v>
      </c>
      <c r="C5232" s="23">
        <v>192284.92</v>
      </c>
      <c r="D5232" s="22">
        <v>70274.94</v>
      </c>
      <c r="E5232" s="22">
        <v>42658.17</v>
      </c>
      <c r="F5232" s="22">
        <v>27616.77</v>
      </c>
      <c r="G5232" s="24">
        <v>0</v>
      </c>
      <c r="H5232" s="24" t="s">
        <v>258</v>
      </c>
      <c r="I5232" s="24" t="s">
        <v>165</v>
      </c>
      <c r="J5232" s="24" t="s">
        <v>78</v>
      </c>
      <c r="K5232" s="19">
        <f>B5232*$P$40</f>
        <v>48.300000000000004</v>
      </c>
      <c r="L5232" s="20">
        <f>C5232*$P$40</f>
        <v>5768547.6000000006</v>
      </c>
      <c r="M5232" s="19" t="str">
        <f>TEXT(A5232,"ММММ")</f>
        <v>Май</v>
      </c>
      <c r="N5232" s="19"/>
    </row>
    <row r="5233" spans="1:14" hidden="1" x14ac:dyDescent="0.3">
      <c r="A5233" s="21" t="s">
        <v>143</v>
      </c>
      <c r="B5233" s="17">
        <v>1.61</v>
      </c>
      <c r="C5233" s="18">
        <v>189529.26</v>
      </c>
      <c r="D5233" s="17">
        <v>63356.7</v>
      </c>
      <c r="E5233" s="17">
        <v>43605.94</v>
      </c>
      <c r="F5233" s="17">
        <v>19750.759999999998</v>
      </c>
      <c r="G5233" s="19">
        <v>0</v>
      </c>
      <c r="H5233" s="19" t="s">
        <v>258</v>
      </c>
      <c r="I5233" s="19" t="s">
        <v>165</v>
      </c>
      <c r="J5233" s="19" t="s">
        <v>78</v>
      </c>
      <c r="K5233" s="19">
        <f>B5233*$P$40</f>
        <v>48.300000000000004</v>
      </c>
      <c r="L5233" s="20">
        <f>C5233*$P$40</f>
        <v>5685877.8000000007</v>
      </c>
      <c r="M5233" s="19" t="str">
        <f>TEXT(A5233,"ММММ")</f>
        <v>Май</v>
      </c>
      <c r="N5233" s="19"/>
    </row>
    <row r="5234" spans="1:14" hidden="1" x14ac:dyDescent="0.3">
      <c r="A5234" s="16" t="s">
        <v>144</v>
      </c>
      <c r="B5234" s="22">
        <v>1.61</v>
      </c>
      <c r="C5234" s="23">
        <v>179220.19</v>
      </c>
      <c r="D5234" s="22">
        <v>128644.87</v>
      </c>
      <c r="E5234" s="22">
        <v>112039.31</v>
      </c>
      <c r="F5234" s="22">
        <v>16605.560000000001</v>
      </c>
      <c r="G5234" s="24">
        <v>0</v>
      </c>
      <c r="H5234" s="24" t="s">
        <v>259</v>
      </c>
      <c r="I5234" s="24" t="s">
        <v>219</v>
      </c>
      <c r="J5234" s="24" t="s">
        <v>82</v>
      </c>
      <c r="K5234" s="19">
        <f>B5234*$P$40</f>
        <v>48.300000000000004</v>
      </c>
      <c r="L5234" s="20">
        <f>C5234*$P$40</f>
        <v>5376605.7000000002</v>
      </c>
      <c r="M5234" s="19" t="str">
        <f>TEXT(A5234,"ММММ")</f>
        <v>Май</v>
      </c>
      <c r="N5234" s="19"/>
    </row>
    <row r="5235" spans="1:14" hidden="1" x14ac:dyDescent="0.3">
      <c r="A5235" s="21" t="s">
        <v>145</v>
      </c>
      <c r="B5235" s="22">
        <v>1.61</v>
      </c>
      <c r="C5235" s="23">
        <v>177083.68</v>
      </c>
      <c r="D5235" s="22">
        <v>73778.460000000006</v>
      </c>
      <c r="E5235" s="22">
        <v>37977.129999999997</v>
      </c>
      <c r="F5235" s="22">
        <v>35801.33</v>
      </c>
      <c r="G5235" s="24">
        <v>0</v>
      </c>
      <c r="H5235" s="24" t="s">
        <v>259</v>
      </c>
      <c r="I5235" s="24" t="s">
        <v>112</v>
      </c>
      <c r="J5235" s="24" t="s">
        <v>109</v>
      </c>
      <c r="K5235" s="19">
        <f>B5235*$P$40</f>
        <v>48.300000000000004</v>
      </c>
      <c r="L5235" s="20">
        <f>C5235*$P$40</f>
        <v>5312510.3999999994</v>
      </c>
      <c r="M5235" s="19" t="str">
        <f>TEXT(A5235,"ММММ")</f>
        <v>Май</v>
      </c>
      <c r="N5235" s="19"/>
    </row>
    <row r="5236" spans="1:14" x14ac:dyDescent="0.3">
      <c r="A5236" s="37" t="s">
        <v>146</v>
      </c>
      <c r="B5236" s="38">
        <v>1.61</v>
      </c>
      <c r="C5236" s="39">
        <v>176416.14</v>
      </c>
      <c r="D5236" s="38">
        <v>68904.27</v>
      </c>
      <c r="E5236" s="38">
        <v>2908.21</v>
      </c>
      <c r="F5236" s="38">
        <v>65996.06</v>
      </c>
      <c r="G5236" s="26">
        <v>0</v>
      </c>
      <c r="H5236" s="26" t="s">
        <v>259</v>
      </c>
      <c r="I5236" s="26" t="s">
        <v>5</v>
      </c>
      <c r="J5236" s="26" t="s">
        <v>109</v>
      </c>
      <c r="K5236" s="26">
        <f>B5236*$P$40</f>
        <v>48.300000000000004</v>
      </c>
      <c r="L5236" s="32">
        <f>C5236*$P$40</f>
        <v>5292484.2</v>
      </c>
      <c r="M5236" s="33">
        <f>MONTH(A5236)</f>
        <v>5</v>
      </c>
      <c r="N5236" s="33">
        <f>L5236/K5236</f>
        <v>109575.24223602485</v>
      </c>
    </row>
    <row r="5237" spans="1:14" hidden="1" x14ac:dyDescent="0.3">
      <c r="A5237" s="21" t="s">
        <v>147</v>
      </c>
      <c r="B5237" s="17">
        <v>1.61</v>
      </c>
      <c r="C5237" s="18">
        <v>170250.03</v>
      </c>
      <c r="D5237" s="17">
        <v>119114.91</v>
      </c>
      <c r="E5237" s="17">
        <v>108411.32</v>
      </c>
      <c r="F5237" s="17">
        <v>10703.59</v>
      </c>
      <c r="G5237" s="19">
        <v>0</v>
      </c>
      <c r="H5237" s="19" t="s">
        <v>259</v>
      </c>
      <c r="I5237" s="19" t="s">
        <v>219</v>
      </c>
      <c r="J5237" s="19" t="s">
        <v>82</v>
      </c>
      <c r="K5237" s="19">
        <f>B5237*$P$40</f>
        <v>48.300000000000004</v>
      </c>
      <c r="L5237" s="20">
        <f>C5237*$P$40</f>
        <v>5107500.9000000004</v>
      </c>
      <c r="M5237" s="19" t="str">
        <f>TEXT(A5237,"ММММ")</f>
        <v>Апрель</v>
      </c>
      <c r="N5237" s="19"/>
    </row>
    <row r="5238" spans="1:14" hidden="1" x14ac:dyDescent="0.3">
      <c r="A5238" s="16" t="s">
        <v>148</v>
      </c>
      <c r="B5238" s="22">
        <v>1.61</v>
      </c>
      <c r="C5238" s="23">
        <v>150302.38</v>
      </c>
      <c r="D5238" s="22">
        <v>93778.86</v>
      </c>
      <c r="E5238" s="22">
        <v>45391.71</v>
      </c>
      <c r="F5238" s="22">
        <v>48387.15</v>
      </c>
      <c r="G5238" s="24">
        <v>0</v>
      </c>
      <c r="H5238" s="24" t="s">
        <v>259</v>
      </c>
      <c r="I5238" s="24" t="s">
        <v>165</v>
      </c>
      <c r="J5238" s="24" t="s">
        <v>82</v>
      </c>
      <c r="K5238" s="19">
        <f>B5238*$P$40</f>
        <v>48.300000000000004</v>
      </c>
      <c r="L5238" s="20">
        <f>C5238*$P$40</f>
        <v>4509071.4000000004</v>
      </c>
      <c r="M5238" s="19" t="str">
        <f>TEXT(A5238,"ММММ")</f>
        <v>Апрель</v>
      </c>
      <c r="N5238" s="19"/>
    </row>
    <row r="5239" spans="1:14" hidden="1" x14ac:dyDescent="0.3">
      <c r="A5239" s="21" t="s">
        <v>149</v>
      </c>
      <c r="B5239" s="22">
        <v>1.61</v>
      </c>
      <c r="C5239" s="23">
        <v>140885.29999999999</v>
      </c>
      <c r="D5239" s="22">
        <v>103547.42</v>
      </c>
      <c r="E5239" s="22">
        <v>97646.59</v>
      </c>
      <c r="F5239" s="22">
        <v>5900.83</v>
      </c>
      <c r="G5239" s="24">
        <v>0</v>
      </c>
      <c r="H5239" s="24" t="s">
        <v>259</v>
      </c>
      <c r="I5239" s="24" t="s">
        <v>165</v>
      </c>
      <c r="J5239" s="24" t="s">
        <v>82</v>
      </c>
      <c r="K5239" s="19">
        <f>B5239*$P$40</f>
        <v>48.300000000000004</v>
      </c>
      <c r="L5239" s="20">
        <f>C5239*$P$40</f>
        <v>4226559</v>
      </c>
      <c r="M5239" s="19" t="str">
        <f>TEXT(A5239,"ММММ")</f>
        <v>Апрель</v>
      </c>
      <c r="N5239" s="19"/>
    </row>
    <row r="5240" spans="1:14" hidden="1" x14ac:dyDescent="0.3">
      <c r="A5240" s="16" t="s">
        <v>150</v>
      </c>
      <c r="B5240" s="22">
        <v>1.61</v>
      </c>
      <c r="C5240" s="23">
        <v>125586.57</v>
      </c>
      <c r="D5240" s="22">
        <v>19352.05</v>
      </c>
      <c r="E5240" s="22">
        <v>18803.23</v>
      </c>
      <c r="F5240" s="22">
        <v>78.819999999999993</v>
      </c>
      <c r="G5240" s="24">
        <v>470</v>
      </c>
      <c r="H5240" s="24" t="s">
        <v>258</v>
      </c>
      <c r="I5240" s="24" t="s">
        <v>112</v>
      </c>
      <c r="J5240" s="24" t="s">
        <v>6</v>
      </c>
      <c r="K5240" s="19">
        <f>B5240*$P$40</f>
        <v>48.300000000000004</v>
      </c>
      <c r="L5240" s="20">
        <f>C5240*$P$40</f>
        <v>3767597.1</v>
      </c>
      <c r="M5240" s="19" t="str">
        <f>TEXT(A5240,"ММММ")</f>
        <v>Апрель</v>
      </c>
      <c r="N5240" s="19"/>
    </row>
    <row r="5241" spans="1:14" x14ac:dyDescent="0.3">
      <c r="A5241" s="40" t="s">
        <v>151</v>
      </c>
      <c r="B5241" s="38">
        <v>1.61</v>
      </c>
      <c r="C5241" s="39">
        <v>124812.43</v>
      </c>
      <c r="D5241" s="38">
        <v>43178.09</v>
      </c>
      <c r="E5241" s="38">
        <v>5680.18</v>
      </c>
      <c r="F5241" s="38">
        <v>37497.910000000003</v>
      </c>
      <c r="G5241" s="26">
        <v>0</v>
      </c>
      <c r="H5241" s="26" t="s">
        <v>259</v>
      </c>
      <c r="I5241" s="26" t="s">
        <v>5</v>
      </c>
      <c r="J5241" s="26" t="s">
        <v>109</v>
      </c>
      <c r="K5241" s="26">
        <f>B5241*$P$40</f>
        <v>48.300000000000004</v>
      </c>
      <c r="L5241" s="32">
        <f>C5241*$P$40</f>
        <v>3744372.9</v>
      </c>
      <c r="M5241" s="33">
        <f>MONTH(A5241)</f>
        <v>3</v>
      </c>
      <c r="N5241" s="33">
        <f>L5241/K5241</f>
        <v>77523.248447204955</v>
      </c>
    </row>
    <row r="5242" spans="1:14" hidden="1" x14ac:dyDescent="0.3">
      <c r="A5242" s="16" t="s">
        <v>152</v>
      </c>
      <c r="B5242" s="17">
        <v>1.61</v>
      </c>
      <c r="C5242" s="18">
        <v>122728.42</v>
      </c>
      <c r="D5242" s="17">
        <v>43551.98</v>
      </c>
      <c r="E5242" s="17">
        <v>37872.370000000003</v>
      </c>
      <c r="F5242" s="17">
        <v>5679.61</v>
      </c>
      <c r="G5242" s="19">
        <v>0</v>
      </c>
      <c r="H5242" s="19" t="s">
        <v>259</v>
      </c>
      <c r="I5242" s="19" t="s">
        <v>112</v>
      </c>
      <c r="J5242" s="19" t="s">
        <v>63</v>
      </c>
      <c r="K5242" s="19">
        <f>B5242*$P$40</f>
        <v>48.300000000000004</v>
      </c>
      <c r="L5242" s="20">
        <f>C5242*$P$40</f>
        <v>3681852.6</v>
      </c>
      <c r="M5242" s="19" t="str">
        <f>TEXT(A5242,"ММММ")</f>
        <v>Март</v>
      </c>
      <c r="N5242" s="19"/>
    </row>
    <row r="5243" spans="1:14" hidden="1" x14ac:dyDescent="0.3">
      <c r="A5243" s="21" t="s">
        <v>153</v>
      </c>
      <c r="B5243" s="17">
        <v>1.61</v>
      </c>
      <c r="C5243" s="18">
        <v>120265.74</v>
      </c>
      <c r="D5243" s="17">
        <v>39212.980000000003</v>
      </c>
      <c r="E5243" s="17">
        <v>34007.519999999997</v>
      </c>
      <c r="F5243" s="17">
        <v>5199.54</v>
      </c>
      <c r="G5243" s="19">
        <v>5.92</v>
      </c>
      <c r="H5243" s="19" t="s">
        <v>258</v>
      </c>
      <c r="I5243" s="19" t="s">
        <v>165</v>
      </c>
      <c r="J5243" s="19" t="s">
        <v>105</v>
      </c>
      <c r="K5243" s="19">
        <f>B5243*$P$40</f>
        <v>48.300000000000004</v>
      </c>
      <c r="L5243" s="20">
        <f>C5243*$P$40</f>
        <v>3607972.2</v>
      </c>
      <c r="M5243" s="19" t="str">
        <f>TEXT(A5243,"ММММ")</f>
        <v>Март</v>
      </c>
      <c r="N5243" s="19"/>
    </row>
    <row r="5244" spans="1:14" hidden="1" x14ac:dyDescent="0.3">
      <c r="A5244" s="16" t="s">
        <v>154</v>
      </c>
      <c r="B5244" s="22">
        <v>1.61</v>
      </c>
      <c r="C5244" s="23">
        <v>107018.62</v>
      </c>
      <c r="D5244" s="22">
        <v>34838.03</v>
      </c>
      <c r="E5244" s="22">
        <v>25029.119999999999</v>
      </c>
      <c r="F5244" s="22">
        <v>5916.44</v>
      </c>
      <c r="G5244" s="24">
        <v>3892.47</v>
      </c>
      <c r="H5244" s="24" t="s">
        <v>258</v>
      </c>
      <c r="I5244" s="24" t="s">
        <v>165</v>
      </c>
      <c r="J5244" s="24" t="s">
        <v>71</v>
      </c>
      <c r="K5244" s="19">
        <f>B5244*$P$40</f>
        <v>48.300000000000004</v>
      </c>
      <c r="L5244" s="20">
        <f>C5244*$P$40</f>
        <v>3210558.5999999996</v>
      </c>
      <c r="M5244" s="19" t="str">
        <f>TEXT(A5244,"ММММ")</f>
        <v>Март</v>
      </c>
      <c r="N5244" s="19"/>
    </row>
    <row r="5245" spans="1:14" x14ac:dyDescent="0.3">
      <c r="A5245" s="40" t="s">
        <v>155</v>
      </c>
      <c r="B5245" s="38">
        <v>1.61</v>
      </c>
      <c r="C5245" s="39">
        <v>95931.87</v>
      </c>
      <c r="D5245" s="38">
        <v>14764.32</v>
      </c>
      <c r="E5245" s="38">
        <v>8139.62</v>
      </c>
      <c r="F5245" s="38">
        <v>6624.7</v>
      </c>
      <c r="G5245" s="26">
        <v>0</v>
      </c>
      <c r="H5245" s="26" t="s">
        <v>259</v>
      </c>
      <c r="I5245" s="26" t="s">
        <v>5</v>
      </c>
      <c r="J5245" s="26" t="s">
        <v>72</v>
      </c>
      <c r="K5245" s="26">
        <f>B5245*$P$40</f>
        <v>48.300000000000004</v>
      </c>
      <c r="L5245" s="32">
        <f>C5245*$P$40</f>
        <v>2877956.0999999996</v>
      </c>
      <c r="M5245" s="33">
        <f>MONTH(A5245)</f>
        <v>2</v>
      </c>
      <c r="N5245" s="33">
        <f>L5245/K5245</f>
        <v>59585.012422360232</v>
      </c>
    </row>
    <row r="5246" spans="1:14" hidden="1" x14ac:dyDescent="0.3">
      <c r="A5246" s="16" t="s">
        <v>156</v>
      </c>
      <c r="B5246" s="22">
        <v>1.61</v>
      </c>
      <c r="C5246" s="23">
        <v>90503.81</v>
      </c>
      <c r="D5246" s="22">
        <v>43357.66</v>
      </c>
      <c r="E5246" s="22">
        <v>40878.78</v>
      </c>
      <c r="F5246" s="22">
        <v>2478.88</v>
      </c>
      <c r="G5246" s="24">
        <v>0</v>
      </c>
      <c r="H5246" s="24" t="s">
        <v>259</v>
      </c>
      <c r="I5246" s="24" t="s">
        <v>165</v>
      </c>
      <c r="J5246" s="24" t="s">
        <v>82</v>
      </c>
      <c r="K5246" s="19">
        <f>B5246*$P$40</f>
        <v>48.300000000000004</v>
      </c>
      <c r="L5246" s="20">
        <f>C5246*$P$40</f>
        <v>2715114.3</v>
      </c>
      <c r="M5246" s="19" t="str">
        <f>TEXT(A5246,"ММММ")</f>
        <v>Февраль</v>
      </c>
      <c r="N5246" s="19"/>
    </row>
    <row r="5247" spans="1:14" hidden="1" x14ac:dyDescent="0.3">
      <c r="A5247" s="21" t="s">
        <v>157</v>
      </c>
      <c r="B5247" s="17">
        <v>1.61</v>
      </c>
      <c r="C5247" s="18">
        <v>83599.960000000006</v>
      </c>
      <c r="D5247" s="17">
        <v>8074.87</v>
      </c>
      <c r="E5247" s="17">
        <v>5552.63</v>
      </c>
      <c r="F5247" s="17">
        <v>1932.24</v>
      </c>
      <c r="G5247" s="19">
        <v>590</v>
      </c>
      <c r="H5247" s="19" t="s">
        <v>258</v>
      </c>
      <c r="I5247" s="19" t="s">
        <v>165</v>
      </c>
      <c r="J5247" s="19" t="s">
        <v>6</v>
      </c>
      <c r="K5247" s="19">
        <f>B5247*$P$40</f>
        <v>48.300000000000004</v>
      </c>
      <c r="L5247" s="20">
        <f>C5247*$P$40</f>
        <v>2507998.8000000003</v>
      </c>
      <c r="M5247" s="19" t="str">
        <f>TEXT(A5247,"ММММ")</f>
        <v>Февраль</v>
      </c>
      <c r="N5247" s="19"/>
    </row>
    <row r="5248" spans="1:14" hidden="1" x14ac:dyDescent="0.3">
      <c r="A5248" s="16" t="s">
        <v>158</v>
      </c>
      <c r="B5248" s="22">
        <v>1.61</v>
      </c>
      <c r="C5248" s="23">
        <v>79779.92</v>
      </c>
      <c r="D5248" s="22">
        <v>31912.55</v>
      </c>
      <c r="E5248" s="22">
        <v>14344.41</v>
      </c>
      <c r="F5248" s="22">
        <v>17568.14</v>
      </c>
      <c r="G5248" s="24">
        <v>0</v>
      </c>
      <c r="H5248" s="24" t="s">
        <v>258</v>
      </c>
      <c r="I5248" s="24" t="s">
        <v>165</v>
      </c>
      <c r="J5248" s="24" t="s">
        <v>106</v>
      </c>
      <c r="K5248" s="19">
        <f>B5248*$P$40</f>
        <v>48.300000000000004</v>
      </c>
      <c r="L5248" s="20">
        <f>C5248*$P$40</f>
        <v>2393397.6</v>
      </c>
      <c r="M5248" s="19" t="str">
        <f>TEXT(A5248,"ММММ")</f>
        <v>Февраль</v>
      </c>
      <c r="N5248" s="19"/>
    </row>
    <row r="5249" spans="1:14" hidden="1" x14ac:dyDescent="0.3">
      <c r="A5249" s="21" t="s">
        <v>159</v>
      </c>
      <c r="B5249" s="17">
        <v>1.61</v>
      </c>
      <c r="C5249" s="18">
        <v>75471.56</v>
      </c>
      <c r="D5249" s="17">
        <v>13412.07</v>
      </c>
      <c r="E5249" s="17">
        <v>9395.94</v>
      </c>
      <c r="F5249" s="17">
        <v>3709.46</v>
      </c>
      <c r="G5249" s="19">
        <v>306.67</v>
      </c>
      <c r="H5249" s="19" t="s">
        <v>258</v>
      </c>
      <c r="I5249" s="19" t="s">
        <v>165</v>
      </c>
      <c r="J5249" s="19" t="s">
        <v>6</v>
      </c>
      <c r="K5249" s="19">
        <f>B5249*$P$40</f>
        <v>48.300000000000004</v>
      </c>
      <c r="L5249" s="20">
        <f>C5249*$P$40</f>
        <v>2264146.7999999998</v>
      </c>
      <c r="M5249" s="19" t="str">
        <f>TEXT(A5249,"ММММ")</f>
        <v>Январь</v>
      </c>
      <c r="N5249" s="19"/>
    </row>
    <row r="5250" spans="1:14" hidden="1" x14ac:dyDescent="0.3">
      <c r="A5250" s="16" t="s">
        <v>160</v>
      </c>
      <c r="B5250" s="22">
        <v>1.61</v>
      </c>
      <c r="C5250" s="23">
        <v>74620.33</v>
      </c>
      <c r="D5250" s="22">
        <v>13908.35</v>
      </c>
      <c r="E5250" s="22">
        <v>8599.25</v>
      </c>
      <c r="F5250" s="22">
        <v>4155.7700000000004</v>
      </c>
      <c r="G5250" s="24">
        <v>1153.33</v>
      </c>
      <c r="H5250" s="24" t="s">
        <v>258</v>
      </c>
      <c r="I5250" s="24" t="s">
        <v>165</v>
      </c>
      <c r="J5250" s="24" t="s">
        <v>6</v>
      </c>
      <c r="K5250" s="19">
        <f>B5250*$P$40</f>
        <v>48.300000000000004</v>
      </c>
      <c r="L5250" s="20">
        <f>C5250*$P$40</f>
        <v>2238609.9</v>
      </c>
      <c r="M5250" s="19" t="str">
        <f>TEXT(A5250,"ММММ")</f>
        <v>Январь</v>
      </c>
      <c r="N5250" s="19"/>
    </row>
    <row r="5251" spans="1:14" x14ac:dyDescent="0.3">
      <c r="A5251" s="40" t="s">
        <v>161</v>
      </c>
      <c r="B5251" s="41">
        <v>1.61</v>
      </c>
      <c r="C5251" s="42">
        <v>72541.61</v>
      </c>
      <c r="D5251" s="41">
        <v>22328.79</v>
      </c>
      <c r="E5251" s="41">
        <v>13216.79</v>
      </c>
      <c r="F5251" s="41">
        <v>9112</v>
      </c>
      <c r="G5251" s="43">
        <v>0</v>
      </c>
      <c r="H5251" s="43" t="s">
        <v>259</v>
      </c>
      <c r="I5251" s="43" t="s">
        <v>5</v>
      </c>
      <c r="J5251" s="43" t="s">
        <v>82</v>
      </c>
      <c r="K5251" s="26">
        <f>B5251*$P$40</f>
        <v>48.300000000000004</v>
      </c>
      <c r="L5251" s="32">
        <f>C5251*$P$40</f>
        <v>2176248.2999999998</v>
      </c>
      <c r="M5251" s="33">
        <f t="shared" ref="M5251:M5254" si="668">MONTH(A5251)</f>
        <v>1</v>
      </c>
      <c r="N5251" s="33">
        <f t="shared" ref="N5251:N5254" si="669">L5251/K5251</f>
        <v>45056.900621118002</v>
      </c>
    </row>
    <row r="5252" spans="1:14" x14ac:dyDescent="0.3">
      <c r="A5252" s="37" t="s">
        <v>162</v>
      </c>
      <c r="B5252" s="41">
        <v>1.61</v>
      </c>
      <c r="C5252" s="42">
        <v>62339.44</v>
      </c>
      <c r="D5252" s="41">
        <v>19017.04</v>
      </c>
      <c r="E5252" s="41">
        <v>16977.16</v>
      </c>
      <c r="F5252" s="41">
        <v>2039.88</v>
      </c>
      <c r="G5252" s="43">
        <v>0</v>
      </c>
      <c r="H5252" s="43" t="s">
        <v>259</v>
      </c>
      <c r="I5252" s="43" t="s">
        <v>5</v>
      </c>
      <c r="J5252" s="43" t="s">
        <v>82</v>
      </c>
      <c r="K5252" s="26">
        <f>B5252*$P$40</f>
        <v>48.300000000000004</v>
      </c>
      <c r="L5252" s="32">
        <f>C5252*$P$40</f>
        <v>1870183.2000000002</v>
      </c>
      <c r="M5252" s="33">
        <f t="shared" si="668"/>
        <v>1</v>
      </c>
      <c r="N5252" s="33">
        <f t="shared" si="669"/>
        <v>38720.149068322979</v>
      </c>
    </row>
    <row r="5253" spans="1:14" x14ac:dyDescent="0.3">
      <c r="A5253" s="40" t="s">
        <v>163</v>
      </c>
      <c r="B5253" s="38">
        <v>1.61</v>
      </c>
      <c r="C5253" s="39">
        <v>59169.17</v>
      </c>
      <c r="D5253" s="38">
        <v>5997.81</v>
      </c>
      <c r="E5253" s="38">
        <v>3485.76</v>
      </c>
      <c r="F5253" s="38">
        <v>2512.0500000000002</v>
      </c>
      <c r="G5253" s="26">
        <v>0</v>
      </c>
      <c r="H5253" s="26" t="s">
        <v>259</v>
      </c>
      <c r="I5253" s="26" t="s">
        <v>5</v>
      </c>
      <c r="J5253" s="26" t="s">
        <v>72</v>
      </c>
      <c r="K5253" s="26">
        <f>B5253*$P$40</f>
        <v>48.300000000000004</v>
      </c>
      <c r="L5253" s="32">
        <f>C5253*$P$40</f>
        <v>1775075.0999999999</v>
      </c>
      <c r="M5253" s="33">
        <f t="shared" si="668"/>
        <v>1</v>
      </c>
      <c r="N5253" s="33">
        <f t="shared" si="669"/>
        <v>36751.037267080741</v>
      </c>
    </row>
    <row r="5254" spans="1:14" x14ac:dyDescent="0.3">
      <c r="A5254" s="37" t="s">
        <v>111</v>
      </c>
      <c r="B5254" s="38">
        <v>1.61</v>
      </c>
      <c r="C5254" s="39">
        <v>54907.07</v>
      </c>
      <c r="D5254" s="38">
        <v>19093.259999999998</v>
      </c>
      <c r="E5254" s="38">
        <v>12311.91</v>
      </c>
      <c r="F5254" s="38">
        <v>6781.35</v>
      </c>
      <c r="G5254" s="26">
        <v>0</v>
      </c>
      <c r="H5254" s="26" t="s">
        <v>259</v>
      </c>
      <c r="I5254" s="26" t="s">
        <v>5</v>
      </c>
      <c r="J5254" s="26" t="s">
        <v>82</v>
      </c>
      <c r="K5254" s="26">
        <f>B5254*$P$40</f>
        <v>48.300000000000004</v>
      </c>
      <c r="L5254" s="32">
        <f>C5254*$P$40</f>
        <v>1647212.1</v>
      </c>
      <c r="M5254" s="33">
        <f t="shared" si="668"/>
        <v>12</v>
      </c>
      <c r="N5254" s="33">
        <f t="shared" si="669"/>
        <v>34103.770186335401</v>
      </c>
    </row>
    <row r="5255" spans="1:14" hidden="1" x14ac:dyDescent="0.3">
      <c r="A5255" s="21" t="s">
        <v>113</v>
      </c>
      <c r="B5255" s="22">
        <v>1.61</v>
      </c>
      <c r="C5255" s="23">
        <v>40036.61</v>
      </c>
      <c r="D5255" s="22">
        <v>13824.63</v>
      </c>
      <c r="E5255" s="22">
        <v>13251.15</v>
      </c>
      <c r="F5255" s="22">
        <v>573.48</v>
      </c>
      <c r="G5255" s="24">
        <v>0</v>
      </c>
      <c r="H5255" s="24" t="s">
        <v>259</v>
      </c>
      <c r="I5255" s="24" t="s">
        <v>112</v>
      </c>
      <c r="J5255" s="24" t="s">
        <v>103</v>
      </c>
      <c r="K5255" s="19">
        <f>B5255*$P$40</f>
        <v>48.300000000000004</v>
      </c>
      <c r="L5255" s="20">
        <f>C5255*$P$40</f>
        <v>1201098.3</v>
      </c>
      <c r="M5255" s="19" t="str">
        <f>TEXT(A5255,"ММММ")</f>
        <v>Декабрь</v>
      </c>
      <c r="N5255" s="19"/>
    </row>
    <row r="5256" spans="1:14" hidden="1" x14ac:dyDescent="0.3">
      <c r="A5256" s="16" t="s">
        <v>114</v>
      </c>
      <c r="B5256" s="22">
        <v>1.61</v>
      </c>
      <c r="C5256" s="23">
        <v>38598.980000000003</v>
      </c>
      <c r="D5256" s="22">
        <v>9906.39</v>
      </c>
      <c r="E5256" s="22">
        <v>9906.39</v>
      </c>
      <c r="F5256" s="22">
        <v>0</v>
      </c>
      <c r="G5256" s="24">
        <v>0</v>
      </c>
      <c r="H5256" s="24" t="s">
        <v>258</v>
      </c>
      <c r="I5256" s="24" t="s">
        <v>112</v>
      </c>
      <c r="J5256" s="24" t="s">
        <v>106</v>
      </c>
      <c r="K5256" s="19">
        <f>B5256*$P$40</f>
        <v>48.300000000000004</v>
      </c>
      <c r="L5256" s="20">
        <f>C5256*$P$40</f>
        <v>1157969.4000000001</v>
      </c>
      <c r="M5256" s="19" t="str">
        <f>TEXT(A5256,"ММММ")</f>
        <v>Декабрь</v>
      </c>
      <c r="N5256" s="19"/>
    </row>
    <row r="5257" spans="1:14" hidden="1" x14ac:dyDescent="0.3">
      <c r="A5257" s="21" t="s">
        <v>115</v>
      </c>
      <c r="B5257" s="22">
        <v>1.61</v>
      </c>
      <c r="C5257" s="23">
        <v>37375.96</v>
      </c>
      <c r="D5257" s="22">
        <v>15668.21</v>
      </c>
      <c r="E5257" s="22">
        <v>14899.84</v>
      </c>
      <c r="F5257" s="22">
        <v>768.37</v>
      </c>
      <c r="G5257" s="24">
        <v>0</v>
      </c>
      <c r="H5257" s="24" t="s">
        <v>259</v>
      </c>
      <c r="I5257" s="24" t="s">
        <v>112</v>
      </c>
      <c r="J5257" s="24" t="s">
        <v>103</v>
      </c>
      <c r="K5257" s="19">
        <f>B5257*$P$40</f>
        <v>48.300000000000004</v>
      </c>
      <c r="L5257" s="20">
        <f>C5257*$P$40</f>
        <v>1121278.8</v>
      </c>
      <c r="M5257" s="19" t="str">
        <f>TEXT(A5257,"ММММ")</f>
        <v>Декабрь</v>
      </c>
      <c r="N5257" s="19"/>
    </row>
    <row r="5258" spans="1:14" hidden="1" x14ac:dyDescent="0.3">
      <c r="A5258" s="16" t="s">
        <v>116</v>
      </c>
      <c r="B5258" s="22">
        <v>1.61</v>
      </c>
      <c r="C5258" s="23">
        <v>36963.31</v>
      </c>
      <c r="D5258" s="22">
        <v>15636.1</v>
      </c>
      <c r="E5258" s="22">
        <v>14354.53</v>
      </c>
      <c r="F5258" s="22">
        <v>1281.57</v>
      </c>
      <c r="G5258" s="24">
        <v>0</v>
      </c>
      <c r="H5258" s="24" t="s">
        <v>259</v>
      </c>
      <c r="I5258" s="24" t="s">
        <v>112</v>
      </c>
      <c r="J5258" s="24" t="s">
        <v>103</v>
      </c>
      <c r="K5258" s="19">
        <f>B5258*$P$40</f>
        <v>48.300000000000004</v>
      </c>
      <c r="L5258" s="20">
        <f>C5258*$P$40</f>
        <v>1108899.2999999998</v>
      </c>
      <c r="M5258" s="19" t="str">
        <f>TEXT(A5258,"ММММ")</f>
        <v>Ноябрь</v>
      </c>
      <c r="N5258" s="19"/>
    </row>
    <row r="5259" spans="1:14" x14ac:dyDescent="0.3">
      <c r="A5259" s="40" t="s">
        <v>117</v>
      </c>
      <c r="B5259" s="38">
        <v>1.61</v>
      </c>
      <c r="C5259" s="39">
        <v>35630.99</v>
      </c>
      <c r="D5259" s="38">
        <v>8477.56</v>
      </c>
      <c r="E5259" s="38">
        <v>8477.56</v>
      </c>
      <c r="F5259" s="38">
        <v>0</v>
      </c>
      <c r="G5259" s="26">
        <v>0</v>
      </c>
      <c r="H5259" s="26" t="s">
        <v>259</v>
      </c>
      <c r="I5259" s="26" t="s">
        <v>5</v>
      </c>
      <c r="J5259" s="26" t="s">
        <v>79</v>
      </c>
      <c r="K5259" s="26">
        <f>B5259*$P$40</f>
        <v>48.300000000000004</v>
      </c>
      <c r="L5259" s="32">
        <f>C5259*$P$40</f>
        <v>1068929.7</v>
      </c>
      <c r="M5259" s="33">
        <f>MONTH(A5259)</f>
        <v>11</v>
      </c>
      <c r="N5259" s="33">
        <f>L5259/K5259</f>
        <v>22131.049689440992</v>
      </c>
    </row>
    <row r="5260" spans="1:14" hidden="1" x14ac:dyDescent="0.3">
      <c r="A5260" s="16" t="s">
        <v>118</v>
      </c>
      <c r="B5260" s="22">
        <v>1.61</v>
      </c>
      <c r="C5260" s="23">
        <v>32454.82</v>
      </c>
      <c r="D5260" s="22">
        <v>1985.09</v>
      </c>
      <c r="E5260" s="22">
        <v>1985.09</v>
      </c>
      <c r="F5260" s="22">
        <v>0</v>
      </c>
      <c r="G5260" s="24">
        <v>0</v>
      </c>
      <c r="H5260" s="24" t="s">
        <v>259</v>
      </c>
      <c r="I5260" s="24" t="s">
        <v>112</v>
      </c>
      <c r="J5260" s="24" t="s">
        <v>65</v>
      </c>
      <c r="K5260" s="19">
        <f>B5260*$P$40</f>
        <v>48.300000000000004</v>
      </c>
      <c r="L5260" s="20">
        <f>C5260*$P$40</f>
        <v>973644.6</v>
      </c>
      <c r="M5260" s="19" t="str">
        <f>TEXT(A5260,"ММММ")</f>
        <v>Ноябрь</v>
      </c>
      <c r="N5260" s="19"/>
    </row>
    <row r="5261" spans="1:14" hidden="1" x14ac:dyDescent="0.3">
      <c r="A5261" s="21" t="s">
        <v>119</v>
      </c>
      <c r="B5261" s="17">
        <v>1.61</v>
      </c>
      <c r="C5261" s="18">
        <v>32035.84</v>
      </c>
      <c r="D5261" s="17">
        <v>27251.68</v>
      </c>
      <c r="E5261" s="17">
        <v>27251.68</v>
      </c>
      <c r="F5261" s="17">
        <v>0</v>
      </c>
      <c r="G5261" s="19">
        <v>0</v>
      </c>
      <c r="H5261" s="19" t="s">
        <v>259</v>
      </c>
      <c r="I5261" s="19" t="s">
        <v>165</v>
      </c>
      <c r="J5261" s="19" t="s">
        <v>89</v>
      </c>
      <c r="K5261" s="19">
        <f>B5261*$P$40</f>
        <v>48.300000000000004</v>
      </c>
      <c r="L5261" s="20">
        <f>C5261*$P$40</f>
        <v>961075.19999999995</v>
      </c>
      <c r="M5261" s="19" t="str">
        <f>TEXT(A5261,"ММММ")</f>
        <v>Ноябрь</v>
      </c>
      <c r="N5261" s="19"/>
    </row>
    <row r="5262" spans="1:14" x14ac:dyDescent="0.3">
      <c r="A5262" s="37" t="s">
        <v>120</v>
      </c>
      <c r="B5262" s="38">
        <v>1.61</v>
      </c>
      <c r="C5262" s="39">
        <v>31623.52</v>
      </c>
      <c r="D5262" s="38">
        <v>493.33</v>
      </c>
      <c r="E5262" s="38">
        <v>493.33</v>
      </c>
      <c r="F5262" s="38">
        <v>0</v>
      </c>
      <c r="G5262" s="26">
        <v>0</v>
      </c>
      <c r="H5262" s="26" t="s">
        <v>259</v>
      </c>
      <c r="I5262" s="26" t="s">
        <v>5</v>
      </c>
      <c r="J5262" s="26" t="s">
        <v>65</v>
      </c>
      <c r="K5262" s="26">
        <f>B5262*$P$40</f>
        <v>48.300000000000004</v>
      </c>
      <c r="L5262" s="32">
        <f>C5262*$P$40</f>
        <v>948705.6</v>
      </c>
      <c r="M5262" s="33">
        <f>MONTH(A5262)</f>
        <v>10</v>
      </c>
      <c r="N5262" s="33">
        <f>L5262/K5262</f>
        <v>19641.937888198754</v>
      </c>
    </row>
    <row r="5263" spans="1:14" hidden="1" x14ac:dyDescent="0.3">
      <c r="A5263" s="21" t="s">
        <v>121</v>
      </c>
      <c r="B5263" s="22">
        <v>1.61</v>
      </c>
      <c r="C5263" s="23">
        <v>31458.63</v>
      </c>
      <c r="D5263" s="22">
        <v>569.94000000000005</v>
      </c>
      <c r="E5263" s="22">
        <v>569.94000000000005</v>
      </c>
      <c r="F5263" s="22">
        <v>0</v>
      </c>
      <c r="G5263" s="24">
        <v>0</v>
      </c>
      <c r="H5263" s="24" t="s">
        <v>259</v>
      </c>
      <c r="I5263" s="24" t="s">
        <v>112</v>
      </c>
      <c r="J5263" s="24" t="s">
        <v>65</v>
      </c>
      <c r="K5263" s="19">
        <f>B5263*$P$40</f>
        <v>48.300000000000004</v>
      </c>
      <c r="L5263" s="20">
        <f>C5263*$P$40</f>
        <v>943758.9</v>
      </c>
      <c r="M5263" s="19" t="str">
        <f>TEXT(A5263,"ММММ")</f>
        <v>Октябрь</v>
      </c>
      <c r="N5263" s="19"/>
    </row>
    <row r="5264" spans="1:14" hidden="1" x14ac:dyDescent="0.3">
      <c r="A5264" s="16" t="s">
        <v>122</v>
      </c>
      <c r="B5264" s="17">
        <v>1.61</v>
      </c>
      <c r="C5264" s="18">
        <v>29466.81</v>
      </c>
      <c r="D5264" s="17">
        <v>22681.4</v>
      </c>
      <c r="E5264" s="17">
        <v>22304.32</v>
      </c>
      <c r="F5264" s="17">
        <v>377.08</v>
      </c>
      <c r="G5264" s="19">
        <v>0</v>
      </c>
      <c r="H5264" s="19" t="s">
        <v>259</v>
      </c>
      <c r="I5264" s="19" t="s">
        <v>165</v>
      </c>
      <c r="J5264" s="19" t="s">
        <v>69</v>
      </c>
      <c r="K5264" s="19">
        <f>B5264*$P$40</f>
        <v>48.300000000000004</v>
      </c>
      <c r="L5264" s="20">
        <f>C5264*$P$40</f>
        <v>884004.3</v>
      </c>
      <c r="M5264" s="19" t="str">
        <f>TEXT(A5264,"ММММ")</f>
        <v>Октябрь</v>
      </c>
      <c r="N5264" s="19"/>
    </row>
    <row r="5265" spans="1:14" hidden="1" x14ac:dyDescent="0.3">
      <c r="A5265" s="21" t="s">
        <v>123</v>
      </c>
      <c r="B5265" s="17">
        <v>1.61</v>
      </c>
      <c r="C5265" s="18">
        <v>28813.360000000001</v>
      </c>
      <c r="D5265" s="17">
        <v>280</v>
      </c>
      <c r="E5265" s="17">
        <v>280</v>
      </c>
      <c r="F5265" s="17">
        <v>0</v>
      </c>
      <c r="G5265" s="19">
        <v>0</v>
      </c>
      <c r="H5265" s="19" t="s">
        <v>259</v>
      </c>
      <c r="I5265" s="19" t="s">
        <v>112</v>
      </c>
      <c r="J5265" s="19" t="s">
        <v>65</v>
      </c>
      <c r="K5265" s="19">
        <f>B5265*$P$40</f>
        <v>48.300000000000004</v>
      </c>
      <c r="L5265" s="20">
        <f>C5265*$P$40</f>
        <v>864400.8</v>
      </c>
      <c r="M5265" s="19" t="str">
        <f>TEXT(A5265,"ММММ")</f>
        <v>Октябрь</v>
      </c>
      <c r="N5265" s="19"/>
    </row>
    <row r="5266" spans="1:14" hidden="1" x14ac:dyDescent="0.3">
      <c r="A5266" s="16" t="s">
        <v>124</v>
      </c>
      <c r="B5266" s="22">
        <v>1.61</v>
      </c>
      <c r="C5266" s="23">
        <v>28745.81</v>
      </c>
      <c r="D5266" s="22">
        <v>2498.1</v>
      </c>
      <c r="E5266" s="22">
        <v>96.67</v>
      </c>
      <c r="F5266" s="22">
        <v>2401.4299999999998</v>
      </c>
      <c r="G5266" s="24">
        <v>0</v>
      </c>
      <c r="H5266" s="24" t="s">
        <v>259</v>
      </c>
      <c r="I5266" s="24" t="s">
        <v>112</v>
      </c>
      <c r="J5266" s="24" t="s">
        <v>93</v>
      </c>
      <c r="K5266" s="19">
        <f>B5266*$P$40</f>
        <v>48.300000000000004</v>
      </c>
      <c r="L5266" s="20">
        <f>C5266*$P$40</f>
        <v>862374.3</v>
      </c>
      <c r="M5266" s="19" t="str">
        <f>TEXT(A5266,"ММММ")</f>
        <v>Октябрь</v>
      </c>
      <c r="N5266" s="19"/>
    </row>
    <row r="5267" spans="1:14" x14ac:dyDescent="0.3">
      <c r="A5267" s="40" t="s">
        <v>125</v>
      </c>
      <c r="B5267" s="38">
        <v>1.61</v>
      </c>
      <c r="C5267" s="39">
        <v>28269.21</v>
      </c>
      <c r="D5267" s="38">
        <v>713.18</v>
      </c>
      <c r="E5267" s="38">
        <v>703.33</v>
      </c>
      <c r="F5267" s="38">
        <v>9.85</v>
      </c>
      <c r="G5267" s="26">
        <v>0</v>
      </c>
      <c r="H5267" s="26" t="s">
        <v>259</v>
      </c>
      <c r="I5267" s="26" t="s">
        <v>5</v>
      </c>
      <c r="J5267" s="26" t="s">
        <v>65</v>
      </c>
      <c r="K5267" s="26">
        <f>B5267*$P$40</f>
        <v>48.300000000000004</v>
      </c>
      <c r="L5267" s="32">
        <f>C5267*$P$40</f>
        <v>848076.29999999993</v>
      </c>
      <c r="M5267" s="33">
        <f>MONTH(A5267)</f>
        <v>9</v>
      </c>
      <c r="N5267" s="33">
        <f>L5267/K5267</f>
        <v>17558.515527950309</v>
      </c>
    </row>
    <row r="5268" spans="1:14" hidden="1" x14ac:dyDescent="0.3">
      <c r="A5268" s="16" t="s">
        <v>126</v>
      </c>
      <c r="B5268" s="22">
        <v>1.61</v>
      </c>
      <c r="C5268" s="23">
        <v>28257.18</v>
      </c>
      <c r="D5268" s="22">
        <v>20649.88</v>
      </c>
      <c r="E5268" s="22">
        <v>20602.87</v>
      </c>
      <c r="F5268" s="22">
        <v>47.01</v>
      </c>
      <c r="G5268" s="24">
        <v>0</v>
      </c>
      <c r="H5268" s="24" t="s">
        <v>259</v>
      </c>
      <c r="I5268" s="24" t="s">
        <v>219</v>
      </c>
      <c r="J5268" s="24" t="s">
        <v>89</v>
      </c>
      <c r="K5268" s="19">
        <f>B5268*$P$40</f>
        <v>48.300000000000004</v>
      </c>
      <c r="L5268" s="20">
        <f>C5268*$P$40</f>
        <v>847715.4</v>
      </c>
      <c r="M5268" s="19" t="str">
        <f>TEXT(A5268,"ММММ")</f>
        <v>Сентябрь</v>
      </c>
      <c r="N5268" s="19"/>
    </row>
    <row r="5269" spans="1:14" x14ac:dyDescent="0.3">
      <c r="A5269" s="40" t="s">
        <v>127</v>
      </c>
      <c r="B5269" s="41">
        <v>1.61</v>
      </c>
      <c r="C5269" s="42">
        <v>27327.18</v>
      </c>
      <c r="D5269" s="41">
        <v>333.17</v>
      </c>
      <c r="E5269" s="41">
        <v>323.33</v>
      </c>
      <c r="F5269" s="41">
        <v>9.84</v>
      </c>
      <c r="G5269" s="43">
        <v>0</v>
      </c>
      <c r="H5269" s="43" t="s">
        <v>259</v>
      </c>
      <c r="I5269" s="43" t="s">
        <v>5</v>
      </c>
      <c r="J5269" s="43" t="s">
        <v>65</v>
      </c>
      <c r="K5269" s="26">
        <f>B5269*$P$40</f>
        <v>48.300000000000004</v>
      </c>
      <c r="L5269" s="32">
        <f>C5269*$P$40</f>
        <v>819815.4</v>
      </c>
      <c r="M5269" s="33">
        <f>MONTH(A5269)</f>
        <v>9</v>
      </c>
      <c r="N5269" s="33">
        <f>L5269/K5269</f>
        <v>16973.403726708075</v>
      </c>
    </row>
    <row r="5270" spans="1:14" hidden="1" x14ac:dyDescent="0.3">
      <c r="A5270" s="16" t="s">
        <v>128</v>
      </c>
      <c r="B5270" s="17">
        <v>1.61</v>
      </c>
      <c r="C5270" s="18">
        <v>26718.67</v>
      </c>
      <c r="D5270" s="17">
        <v>25573.32</v>
      </c>
      <c r="E5270" s="17">
        <v>25559.99</v>
      </c>
      <c r="F5270" s="17">
        <v>13.33</v>
      </c>
      <c r="G5270" s="19">
        <v>0</v>
      </c>
      <c r="H5270" s="19" t="s">
        <v>259</v>
      </c>
      <c r="I5270" s="19" t="s">
        <v>165</v>
      </c>
      <c r="J5270" s="19" t="s">
        <v>61</v>
      </c>
      <c r="K5270" s="19">
        <f>B5270*$P$40</f>
        <v>48.300000000000004</v>
      </c>
      <c r="L5270" s="20">
        <f>C5270*$P$40</f>
        <v>801560.1</v>
      </c>
      <c r="M5270" s="19" t="str">
        <f>TEXT(A5270,"ММММ")</f>
        <v>Сентябрь</v>
      </c>
      <c r="N5270" s="19"/>
    </row>
    <row r="5271" spans="1:14" hidden="1" x14ac:dyDescent="0.3">
      <c r="A5271" s="21" t="s">
        <v>129</v>
      </c>
      <c r="B5271" s="17">
        <v>1.61</v>
      </c>
      <c r="C5271" s="18">
        <v>25769.82</v>
      </c>
      <c r="D5271" s="17">
        <v>2635.13</v>
      </c>
      <c r="E5271" s="17">
        <v>2635.13</v>
      </c>
      <c r="F5271" s="17">
        <v>0</v>
      </c>
      <c r="G5271" s="19">
        <v>0</v>
      </c>
      <c r="H5271" s="19" t="s">
        <v>259</v>
      </c>
      <c r="I5271" s="19" t="s">
        <v>165</v>
      </c>
      <c r="J5271" s="19" t="s">
        <v>99</v>
      </c>
      <c r="K5271" s="19">
        <f>B5271*$P$40</f>
        <v>48.300000000000004</v>
      </c>
      <c r="L5271" s="20">
        <f>C5271*$P$40</f>
        <v>773094.6</v>
      </c>
      <c r="M5271" s="19" t="str">
        <f>TEXT(A5271,"ММММ")</f>
        <v>Август</v>
      </c>
      <c r="N5271" s="19"/>
    </row>
    <row r="5272" spans="1:14" hidden="1" x14ac:dyDescent="0.3">
      <c r="A5272" s="16" t="s">
        <v>130</v>
      </c>
      <c r="B5272" s="22">
        <v>1.61</v>
      </c>
      <c r="C5272" s="23">
        <v>25501.3</v>
      </c>
      <c r="D5272" s="22">
        <v>24166.79</v>
      </c>
      <c r="E5272" s="22">
        <v>22172.13</v>
      </c>
      <c r="F5272" s="22">
        <v>1994.66</v>
      </c>
      <c r="G5272" s="24">
        <v>0</v>
      </c>
      <c r="H5272" s="24" t="s">
        <v>259</v>
      </c>
      <c r="I5272" s="24" t="s">
        <v>165</v>
      </c>
      <c r="J5272" s="24" t="s">
        <v>61</v>
      </c>
      <c r="K5272" s="19">
        <f>B5272*$P$40</f>
        <v>48.300000000000004</v>
      </c>
      <c r="L5272" s="20">
        <f>C5272*$P$40</f>
        <v>765039</v>
      </c>
      <c r="M5272" s="19" t="str">
        <f>TEXT(A5272,"ММММ")</f>
        <v>Август</v>
      </c>
      <c r="N5272" s="19"/>
    </row>
    <row r="5273" spans="1:14" x14ac:dyDescent="0.3">
      <c r="A5273" s="40" t="s">
        <v>131</v>
      </c>
      <c r="B5273" s="41">
        <v>1.61</v>
      </c>
      <c r="C5273" s="42">
        <v>25244.87</v>
      </c>
      <c r="D5273" s="41">
        <v>2144.12</v>
      </c>
      <c r="E5273" s="41">
        <v>0</v>
      </c>
      <c r="F5273" s="41">
        <v>2144.12</v>
      </c>
      <c r="G5273" s="43">
        <v>0</v>
      </c>
      <c r="H5273" s="43" t="s">
        <v>259</v>
      </c>
      <c r="I5273" s="43" t="s">
        <v>5</v>
      </c>
      <c r="J5273" s="43" t="s">
        <v>93</v>
      </c>
      <c r="K5273" s="26">
        <f>B5273*$P$40</f>
        <v>48.300000000000004</v>
      </c>
      <c r="L5273" s="32">
        <f>C5273*$P$40</f>
        <v>757346.1</v>
      </c>
      <c r="M5273" s="33">
        <f>MONTH(A5273)</f>
        <v>8</v>
      </c>
      <c r="N5273" s="33">
        <f>L5273/K5273</f>
        <v>15680.043478260868</v>
      </c>
    </row>
    <row r="5274" spans="1:14" hidden="1" x14ac:dyDescent="0.3">
      <c r="A5274" s="16" t="s">
        <v>132</v>
      </c>
      <c r="B5274" s="22">
        <v>1.61</v>
      </c>
      <c r="C5274" s="23">
        <v>23890.76</v>
      </c>
      <c r="D5274" s="22">
        <v>22580.25</v>
      </c>
      <c r="E5274" s="22">
        <v>17924.169999999998</v>
      </c>
      <c r="F5274" s="22">
        <v>4656.08</v>
      </c>
      <c r="G5274" s="24">
        <v>0</v>
      </c>
      <c r="H5274" s="24" t="s">
        <v>259</v>
      </c>
      <c r="I5274" s="24" t="s">
        <v>165</v>
      </c>
      <c r="J5274" s="24" t="s">
        <v>61</v>
      </c>
      <c r="K5274" s="19">
        <f>B5274*$P$40</f>
        <v>48.300000000000004</v>
      </c>
      <c r="L5274" s="20">
        <f>C5274*$P$40</f>
        <v>716722.79999999993</v>
      </c>
      <c r="M5274" s="19" t="str">
        <f>TEXT(A5274,"ММММ")</f>
        <v>Август</v>
      </c>
      <c r="N5274" s="19"/>
    </row>
    <row r="5275" spans="1:14" x14ac:dyDescent="0.3">
      <c r="A5275" s="40" t="s">
        <v>133</v>
      </c>
      <c r="B5275" s="41">
        <v>1.61</v>
      </c>
      <c r="C5275" s="42">
        <v>22648.93</v>
      </c>
      <c r="D5275" s="41">
        <v>120</v>
      </c>
      <c r="E5275" s="41">
        <v>120</v>
      </c>
      <c r="F5275" s="41">
        <v>0</v>
      </c>
      <c r="G5275" s="43">
        <v>0</v>
      </c>
      <c r="H5275" s="43" t="s">
        <v>259</v>
      </c>
      <c r="I5275" s="43" t="s">
        <v>5</v>
      </c>
      <c r="J5275" s="43" t="s">
        <v>65</v>
      </c>
      <c r="K5275" s="26">
        <f>B5275*$P$40</f>
        <v>48.300000000000004</v>
      </c>
      <c r="L5275" s="32">
        <f>C5275*$P$40</f>
        <v>679467.9</v>
      </c>
      <c r="M5275" s="33">
        <f>MONTH(A5275)</f>
        <v>7</v>
      </c>
      <c r="N5275" s="33">
        <f>L5275/K5275</f>
        <v>14067.658385093167</v>
      </c>
    </row>
    <row r="5276" spans="1:14" hidden="1" x14ac:dyDescent="0.3">
      <c r="A5276" s="16" t="s">
        <v>134</v>
      </c>
      <c r="B5276" s="22">
        <v>1.61</v>
      </c>
      <c r="C5276" s="23">
        <v>22122.61</v>
      </c>
      <c r="D5276" s="22">
        <v>11293.91</v>
      </c>
      <c r="E5276" s="22">
        <v>4751.26</v>
      </c>
      <c r="F5276" s="22">
        <v>6542.65</v>
      </c>
      <c r="G5276" s="24">
        <v>0</v>
      </c>
      <c r="H5276" s="24" t="s">
        <v>259</v>
      </c>
      <c r="I5276" s="24" t="s">
        <v>165</v>
      </c>
      <c r="J5276" s="24" t="s">
        <v>58</v>
      </c>
      <c r="K5276" s="19">
        <f>B5276*$P$40</f>
        <v>48.300000000000004</v>
      </c>
      <c r="L5276" s="20">
        <f>C5276*$P$40</f>
        <v>663678.30000000005</v>
      </c>
      <c r="M5276" s="19" t="str">
        <f>TEXT(A5276,"ММММ")</f>
        <v>Июль</v>
      </c>
      <c r="N5276" s="19"/>
    </row>
    <row r="5277" spans="1:14" hidden="1" x14ac:dyDescent="0.3">
      <c r="A5277" s="21" t="s">
        <v>135</v>
      </c>
      <c r="B5277" s="17">
        <v>1.61</v>
      </c>
      <c r="C5277" s="18">
        <v>22037.86</v>
      </c>
      <c r="D5277" s="17">
        <v>20831.97</v>
      </c>
      <c r="E5277" s="17">
        <v>16162.53</v>
      </c>
      <c r="F5277" s="17">
        <v>4669.4399999999996</v>
      </c>
      <c r="G5277" s="19">
        <v>0</v>
      </c>
      <c r="H5277" s="19" t="s">
        <v>259</v>
      </c>
      <c r="I5277" s="19" t="s">
        <v>165</v>
      </c>
      <c r="J5277" s="19" t="s">
        <v>61</v>
      </c>
      <c r="K5277" s="19">
        <f>B5277*$P$40</f>
        <v>48.300000000000004</v>
      </c>
      <c r="L5277" s="20">
        <f>C5277*$P$40</f>
        <v>661135.80000000005</v>
      </c>
      <c r="M5277" s="19" t="str">
        <f>TEXT(A5277,"ММММ")</f>
        <v>Июль</v>
      </c>
      <c r="N5277" s="19"/>
    </row>
    <row r="5278" spans="1:14" hidden="1" x14ac:dyDescent="0.3">
      <c r="A5278" s="16" t="s">
        <v>136</v>
      </c>
      <c r="B5278" s="17">
        <v>1.61</v>
      </c>
      <c r="C5278" s="18">
        <v>21512.97</v>
      </c>
      <c r="D5278" s="17">
        <v>17396.8</v>
      </c>
      <c r="E5278" s="17">
        <v>14598.78</v>
      </c>
      <c r="F5278" s="17">
        <v>2798.02</v>
      </c>
      <c r="G5278" s="19">
        <v>0</v>
      </c>
      <c r="H5278" s="19" t="s">
        <v>259</v>
      </c>
      <c r="I5278" s="19" t="s">
        <v>165</v>
      </c>
      <c r="J5278" s="19" t="s">
        <v>70</v>
      </c>
      <c r="K5278" s="19">
        <f>B5278*$P$40</f>
        <v>48.300000000000004</v>
      </c>
      <c r="L5278" s="20">
        <f>C5278*$P$40</f>
        <v>645389.10000000009</v>
      </c>
      <c r="M5278" s="19" t="str">
        <f>TEXT(A5278,"ММММ")</f>
        <v>Июль</v>
      </c>
      <c r="N5278" s="19"/>
    </row>
    <row r="5279" spans="1:14" hidden="1" x14ac:dyDescent="0.3">
      <c r="A5279" s="21" t="s">
        <v>137</v>
      </c>
      <c r="B5279" s="17">
        <v>1.61</v>
      </c>
      <c r="C5279" s="18">
        <v>21072.22</v>
      </c>
      <c r="D5279" s="17">
        <v>13885.59</v>
      </c>
      <c r="E5279" s="17">
        <v>869.14</v>
      </c>
      <c r="F5279" s="17">
        <v>13016.45</v>
      </c>
      <c r="G5279" s="19">
        <v>0</v>
      </c>
      <c r="H5279" s="19" t="s">
        <v>259</v>
      </c>
      <c r="I5279" s="19" t="s">
        <v>112</v>
      </c>
      <c r="J5279" s="19" t="s">
        <v>85</v>
      </c>
      <c r="K5279" s="19">
        <f>B5279*$P$40</f>
        <v>48.300000000000004</v>
      </c>
      <c r="L5279" s="20">
        <f>C5279*$P$40</f>
        <v>632166.60000000009</v>
      </c>
      <c r="M5279" s="19" t="str">
        <f>TEXT(A5279,"ММММ")</f>
        <v>Июль</v>
      </c>
      <c r="N5279" s="19"/>
    </row>
    <row r="5280" spans="1:14" hidden="1" x14ac:dyDescent="0.3">
      <c r="A5280" s="16" t="s">
        <v>138</v>
      </c>
      <c r="B5280" s="22">
        <v>1.61</v>
      </c>
      <c r="C5280" s="23">
        <v>18723.45</v>
      </c>
      <c r="D5280" s="22">
        <v>18307.419999999998</v>
      </c>
      <c r="E5280" s="22">
        <v>18300.82</v>
      </c>
      <c r="F5280" s="22">
        <v>6.6</v>
      </c>
      <c r="G5280" s="24">
        <v>0</v>
      </c>
      <c r="H5280" s="24" t="s">
        <v>259</v>
      </c>
      <c r="I5280" s="24" t="s">
        <v>165</v>
      </c>
      <c r="J5280" s="24" t="s">
        <v>73</v>
      </c>
      <c r="K5280" s="19">
        <f>B5280*$P$40</f>
        <v>48.300000000000004</v>
      </c>
      <c r="L5280" s="20">
        <f>C5280*$P$40</f>
        <v>561703.5</v>
      </c>
      <c r="M5280" s="19" t="str">
        <f>TEXT(A5280,"ММММ")</f>
        <v>Июнь</v>
      </c>
      <c r="N5280" s="19"/>
    </row>
    <row r="5281" spans="1:14" hidden="1" x14ac:dyDescent="0.3">
      <c r="A5281" s="21" t="s">
        <v>139</v>
      </c>
      <c r="B5281" s="22">
        <v>1.61</v>
      </c>
      <c r="C5281" s="23">
        <v>18364.96</v>
      </c>
      <c r="D5281" s="22">
        <v>10755.2</v>
      </c>
      <c r="E5281" s="22">
        <v>10741.33</v>
      </c>
      <c r="F5281" s="22">
        <v>13.87</v>
      </c>
      <c r="G5281" s="24">
        <v>0</v>
      </c>
      <c r="H5281" s="24" t="s">
        <v>259</v>
      </c>
      <c r="I5281" s="24" t="s">
        <v>165</v>
      </c>
      <c r="J5281" s="24" t="s">
        <v>90</v>
      </c>
      <c r="K5281" s="19">
        <f>B5281*$P$40</f>
        <v>48.300000000000004</v>
      </c>
      <c r="L5281" s="20">
        <f>C5281*$P$40</f>
        <v>550948.79999999993</v>
      </c>
      <c r="M5281" s="19" t="str">
        <f>TEXT(A5281,"ММММ")</f>
        <v>Июнь</v>
      </c>
      <c r="N5281" s="19"/>
    </row>
    <row r="5282" spans="1:14" hidden="1" x14ac:dyDescent="0.3">
      <c r="A5282" s="16" t="s">
        <v>140</v>
      </c>
      <c r="B5282" s="17">
        <v>1.61</v>
      </c>
      <c r="C5282" s="18">
        <v>17991.86</v>
      </c>
      <c r="D5282" s="17">
        <v>14132.26</v>
      </c>
      <c r="E5282" s="17">
        <v>9913.4500000000007</v>
      </c>
      <c r="F5282" s="17">
        <v>4218.8100000000004</v>
      </c>
      <c r="G5282" s="19">
        <v>0</v>
      </c>
      <c r="H5282" s="19" t="s">
        <v>259</v>
      </c>
      <c r="I5282" s="19" t="s">
        <v>165</v>
      </c>
      <c r="J5282" s="19" t="s">
        <v>70</v>
      </c>
      <c r="K5282" s="19">
        <f>B5282*$P$40</f>
        <v>48.300000000000004</v>
      </c>
      <c r="L5282" s="20">
        <f>C5282*$P$40</f>
        <v>539755.80000000005</v>
      </c>
      <c r="M5282" s="19" t="str">
        <f>TEXT(A5282,"ММММ")</f>
        <v>Июнь</v>
      </c>
      <c r="N5282" s="19"/>
    </row>
    <row r="5283" spans="1:14" hidden="1" x14ac:dyDescent="0.3">
      <c r="A5283" s="21" t="s">
        <v>141</v>
      </c>
      <c r="B5283" s="22">
        <v>1.61</v>
      </c>
      <c r="C5283" s="23">
        <v>16332.76</v>
      </c>
      <c r="D5283" s="22">
        <v>7557.35</v>
      </c>
      <c r="E5283" s="22">
        <v>6172.74</v>
      </c>
      <c r="F5283" s="22">
        <v>1384.61</v>
      </c>
      <c r="G5283" s="24">
        <v>0</v>
      </c>
      <c r="H5283" s="24" t="s">
        <v>259</v>
      </c>
      <c r="I5283" s="24" t="s">
        <v>112</v>
      </c>
      <c r="J5283" s="24" t="s">
        <v>59</v>
      </c>
      <c r="K5283" s="19">
        <f>B5283*$P$40</f>
        <v>48.300000000000004</v>
      </c>
      <c r="L5283" s="20">
        <f>C5283*$P$40</f>
        <v>489982.8</v>
      </c>
      <c r="M5283" s="19" t="str">
        <f>TEXT(A5283,"ММММ")</f>
        <v>Июнь</v>
      </c>
      <c r="N5283" s="19"/>
    </row>
    <row r="5284" spans="1:14" hidden="1" x14ac:dyDescent="0.3">
      <c r="A5284" s="16" t="s">
        <v>142</v>
      </c>
      <c r="B5284" s="17">
        <v>1.61</v>
      </c>
      <c r="C5284" s="18">
        <v>14897.51</v>
      </c>
      <c r="D5284" s="17">
        <v>10142.129999999999</v>
      </c>
      <c r="E5284" s="17">
        <v>7496.73</v>
      </c>
      <c r="F5284" s="17">
        <v>2645.4</v>
      </c>
      <c r="G5284" s="19">
        <v>0</v>
      </c>
      <c r="H5284" s="19" t="s">
        <v>259</v>
      </c>
      <c r="I5284" s="19" t="s">
        <v>165</v>
      </c>
      <c r="J5284" s="19" t="s">
        <v>101</v>
      </c>
      <c r="K5284" s="19">
        <f>B5284*$P$40</f>
        <v>48.300000000000004</v>
      </c>
      <c r="L5284" s="20">
        <f>C5284*$P$40</f>
        <v>446925.3</v>
      </c>
      <c r="M5284" s="19" t="str">
        <f>TEXT(A5284,"ММММ")</f>
        <v>Май</v>
      </c>
      <c r="N5284" s="19"/>
    </row>
    <row r="5285" spans="1:14" hidden="1" x14ac:dyDescent="0.3">
      <c r="A5285" s="21" t="s">
        <v>143</v>
      </c>
      <c r="B5285" s="17">
        <v>1.61</v>
      </c>
      <c r="C5285" s="18">
        <v>14709.87</v>
      </c>
      <c r="D5285" s="17">
        <v>14248.83</v>
      </c>
      <c r="E5285" s="17">
        <v>12451.45</v>
      </c>
      <c r="F5285" s="17">
        <v>1797.38</v>
      </c>
      <c r="G5285" s="19">
        <v>0</v>
      </c>
      <c r="H5285" s="19" t="s">
        <v>259</v>
      </c>
      <c r="I5285" s="19" t="s">
        <v>112</v>
      </c>
      <c r="J5285" s="19" t="s">
        <v>61</v>
      </c>
      <c r="K5285" s="19">
        <f>B5285*$P$40</f>
        <v>48.300000000000004</v>
      </c>
      <c r="L5285" s="20">
        <f>C5285*$P$40</f>
        <v>441296.10000000003</v>
      </c>
      <c r="M5285" s="19" t="str">
        <f>TEXT(A5285,"ММММ")</f>
        <v>Май</v>
      </c>
      <c r="N5285" s="19"/>
    </row>
    <row r="5286" spans="1:14" x14ac:dyDescent="0.3">
      <c r="A5286" s="37" t="s">
        <v>144</v>
      </c>
      <c r="B5286" s="38">
        <v>1.61</v>
      </c>
      <c r="C5286" s="39">
        <v>13924.11</v>
      </c>
      <c r="D5286" s="38">
        <v>4205.03</v>
      </c>
      <c r="E5286" s="38">
        <v>4199.7</v>
      </c>
      <c r="F5286" s="38">
        <v>5.33</v>
      </c>
      <c r="G5286" s="26">
        <v>0</v>
      </c>
      <c r="H5286" s="26" t="s">
        <v>259</v>
      </c>
      <c r="I5286" s="26" t="s">
        <v>5</v>
      </c>
      <c r="J5286" s="26" t="s">
        <v>59</v>
      </c>
      <c r="K5286" s="26">
        <f>B5286*$P$40</f>
        <v>48.300000000000004</v>
      </c>
      <c r="L5286" s="32">
        <f>C5286*$P$40</f>
        <v>417723.30000000005</v>
      </c>
      <c r="M5286" s="33">
        <f>MONTH(A5286)</f>
        <v>5</v>
      </c>
      <c r="N5286" s="33">
        <f>L5286/K5286</f>
        <v>8648.5155279503106</v>
      </c>
    </row>
    <row r="5287" spans="1:14" hidden="1" x14ac:dyDescent="0.3">
      <c r="A5287" s="21" t="s">
        <v>145</v>
      </c>
      <c r="B5287" s="17">
        <v>1.61</v>
      </c>
      <c r="C5287" s="18">
        <v>13377.37</v>
      </c>
      <c r="D5287" s="17">
        <v>7962.19</v>
      </c>
      <c r="E5287" s="17">
        <v>6868.73</v>
      </c>
      <c r="F5287" s="17">
        <v>1093.46</v>
      </c>
      <c r="G5287" s="19">
        <v>0</v>
      </c>
      <c r="H5287" s="19" t="s">
        <v>259</v>
      </c>
      <c r="I5287" s="19" t="s">
        <v>112</v>
      </c>
      <c r="J5287" s="19" t="s">
        <v>101</v>
      </c>
      <c r="K5287" s="19">
        <f>B5287*$P$40</f>
        <v>48.300000000000004</v>
      </c>
      <c r="L5287" s="20">
        <f>C5287*$P$40</f>
        <v>401321.10000000003</v>
      </c>
      <c r="M5287" s="19" t="str">
        <f>TEXT(A5287,"ММММ")</f>
        <v>Май</v>
      </c>
      <c r="N5287" s="19"/>
    </row>
    <row r="5288" spans="1:14" hidden="1" x14ac:dyDescent="0.3">
      <c r="A5288" s="16" t="s">
        <v>146</v>
      </c>
      <c r="B5288" s="17">
        <v>1.61</v>
      </c>
      <c r="C5288" s="18">
        <v>12855.46</v>
      </c>
      <c r="D5288" s="17">
        <v>12536.54</v>
      </c>
      <c r="E5288" s="17">
        <v>12536.54</v>
      </c>
      <c r="F5288" s="17">
        <v>0</v>
      </c>
      <c r="G5288" s="19">
        <v>0</v>
      </c>
      <c r="H5288" s="19" t="s">
        <v>259</v>
      </c>
      <c r="I5288" s="19" t="s">
        <v>112</v>
      </c>
      <c r="J5288" s="19" t="s">
        <v>87</v>
      </c>
      <c r="K5288" s="19">
        <f>B5288*$P$40</f>
        <v>48.300000000000004</v>
      </c>
      <c r="L5288" s="20">
        <f>C5288*$P$40</f>
        <v>385663.8</v>
      </c>
      <c r="M5288" s="19" t="str">
        <f>TEXT(A5288,"ММММ")</f>
        <v>Май</v>
      </c>
      <c r="N5288" s="19"/>
    </row>
    <row r="5289" spans="1:14" x14ac:dyDescent="0.3">
      <c r="A5289" s="40" t="s">
        <v>147</v>
      </c>
      <c r="B5289" s="41">
        <v>1.61</v>
      </c>
      <c r="C5289" s="42">
        <v>11341.36</v>
      </c>
      <c r="D5289" s="41">
        <v>3252.5</v>
      </c>
      <c r="E5289" s="41">
        <v>2216.67</v>
      </c>
      <c r="F5289" s="41">
        <v>1035.83</v>
      </c>
      <c r="G5289" s="43">
        <v>0</v>
      </c>
      <c r="H5289" s="43" t="s">
        <v>259</v>
      </c>
      <c r="I5289" s="43" t="s">
        <v>5</v>
      </c>
      <c r="J5289" s="43" t="s">
        <v>110</v>
      </c>
      <c r="K5289" s="26">
        <f>B5289*$P$40</f>
        <v>48.300000000000004</v>
      </c>
      <c r="L5289" s="32">
        <f>C5289*$P$40</f>
        <v>340240.80000000005</v>
      </c>
      <c r="M5289" s="33">
        <f>MONTH(A5289)</f>
        <v>4</v>
      </c>
      <c r="N5289" s="33">
        <f>L5289/K5289</f>
        <v>7044.3229813664602</v>
      </c>
    </row>
    <row r="5290" spans="1:14" hidden="1" x14ac:dyDescent="0.3">
      <c r="A5290" s="16" t="s">
        <v>148</v>
      </c>
      <c r="B5290" s="17">
        <v>1.61</v>
      </c>
      <c r="C5290" s="18">
        <v>10650.66</v>
      </c>
      <c r="D5290" s="17">
        <v>2723.93</v>
      </c>
      <c r="E5290" s="17">
        <v>2618.9</v>
      </c>
      <c r="F5290" s="17">
        <v>105.03</v>
      </c>
      <c r="G5290" s="19">
        <v>0</v>
      </c>
      <c r="H5290" s="19" t="s">
        <v>259</v>
      </c>
      <c r="I5290" s="19" t="s">
        <v>112</v>
      </c>
      <c r="J5290" s="19" t="s">
        <v>90</v>
      </c>
      <c r="K5290" s="19">
        <f>B5290*$P$40</f>
        <v>48.300000000000004</v>
      </c>
      <c r="L5290" s="20">
        <f>C5290*$P$40</f>
        <v>319519.8</v>
      </c>
      <c r="M5290" s="19" t="str">
        <f>TEXT(A5290,"ММММ")</f>
        <v>Апрель</v>
      </c>
      <c r="N5290" s="19"/>
    </row>
    <row r="5291" spans="1:14" hidden="1" x14ac:dyDescent="0.3">
      <c r="A5291" s="21" t="s">
        <v>149</v>
      </c>
      <c r="B5291" s="22">
        <v>1.61</v>
      </c>
      <c r="C5291" s="23">
        <v>9940.4699999999993</v>
      </c>
      <c r="D5291" s="22">
        <v>5814.47</v>
      </c>
      <c r="E5291" s="22">
        <v>1994.78</v>
      </c>
      <c r="F5291" s="22">
        <v>3819.69</v>
      </c>
      <c r="G5291" s="24">
        <v>0</v>
      </c>
      <c r="H5291" s="24" t="s">
        <v>259</v>
      </c>
      <c r="I5291" s="24" t="s">
        <v>165</v>
      </c>
      <c r="J5291" s="24" t="s">
        <v>67</v>
      </c>
      <c r="K5291" s="19">
        <f>B5291*$P$40</f>
        <v>48.300000000000004</v>
      </c>
      <c r="L5291" s="20">
        <f>C5291*$P$40</f>
        <v>298214.09999999998</v>
      </c>
      <c r="M5291" s="19" t="str">
        <f>TEXT(A5291,"ММММ")</f>
        <v>Апрель</v>
      </c>
      <c r="N5291" s="19"/>
    </row>
    <row r="5292" spans="1:14" hidden="1" x14ac:dyDescent="0.3">
      <c r="A5292" s="16" t="s">
        <v>150</v>
      </c>
      <c r="B5292" s="22">
        <v>1.61</v>
      </c>
      <c r="C5292" s="23">
        <v>9655.2900000000009</v>
      </c>
      <c r="D5292" s="22">
        <v>2004.44</v>
      </c>
      <c r="E5292" s="22">
        <v>2004.44</v>
      </c>
      <c r="F5292" s="22">
        <v>0</v>
      </c>
      <c r="G5292" s="24">
        <v>0</v>
      </c>
      <c r="H5292" s="24" t="s">
        <v>259</v>
      </c>
      <c r="I5292" s="24" t="s">
        <v>165</v>
      </c>
      <c r="J5292" s="24" t="s">
        <v>97</v>
      </c>
      <c r="K5292" s="19">
        <f>B5292*$P$40</f>
        <v>48.300000000000004</v>
      </c>
      <c r="L5292" s="20">
        <f>C5292*$P$40</f>
        <v>289658.7</v>
      </c>
      <c r="M5292" s="19" t="str">
        <f>TEXT(A5292,"ММММ")</f>
        <v>Апрель</v>
      </c>
      <c r="N5292" s="19"/>
    </row>
    <row r="5293" spans="1:14" x14ac:dyDescent="0.3">
      <c r="A5293" s="40" t="s">
        <v>151</v>
      </c>
      <c r="B5293" s="38">
        <v>1.61</v>
      </c>
      <c r="C5293" s="39">
        <v>9499.24</v>
      </c>
      <c r="D5293" s="38">
        <v>1655.2</v>
      </c>
      <c r="E5293" s="38">
        <v>326.67</v>
      </c>
      <c r="F5293" s="38">
        <v>1328.53</v>
      </c>
      <c r="G5293" s="26">
        <v>0</v>
      </c>
      <c r="H5293" s="26" t="s">
        <v>259</v>
      </c>
      <c r="I5293" s="26" t="s">
        <v>5</v>
      </c>
      <c r="J5293" s="26" t="s">
        <v>66</v>
      </c>
      <c r="K5293" s="26">
        <f>B5293*$P$40</f>
        <v>48.300000000000004</v>
      </c>
      <c r="L5293" s="32">
        <f>C5293*$P$40</f>
        <v>284977.2</v>
      </c>
      <c r="M5293" s="33">
        <f t="shared" ref="M5293:M5294" si="670">MONTH(A5293)</f>
        <v>3</v>
      </c>
      <c r="N5293" s="33">
        <f t="shared" ref="N5293:N5294" si="671">L5293/K5293</f>
        <v>5900.1490683229813</v>
      </c>
    </row>
    <row r="5294" spans="1:14" x14ac:dyDescent="0.3">
      <c r="A5294" s="37" t="s">
        <v>152</v>
      </c>
      <c r="B5294" s="41">
        <v>1.61</v>
      </c>
      <c r="C5294" s="42">
        <v>9278.66</v>
      </c>
      <c r="D5294" s="41">
        <v>9187.75</v>
      </c>
      <c r="E5294" s="41">
        <v>9184.42</v>
      </c>
      <c r="F5294" s="41">
        <v>3.33</v>
      </c>
      <c r="G5294" s="43">
        <v>0</v>
      </c>
      <c r="H5294" s="43" t="s">
        <v>259</v>
      </c>
      <c r="I5294" s="43" t="s">
        <v>5</v>
      </c>
      <c r="J5294" s="43" t="s">
        <v>87</v>
      </c>
      <c r="K5294" s="26">
        <f>B5294*$P$40</f>
        <v>48.300000000000004</v>
      </c>
      <c r="L5294" s="32">
        <f>C5294*$P$40</f>
        <v>278359.8</v>
      </c>
      <c r="M5294" s="33">
        <f t="shared" si="670"/>
        <v>3</v>
      </c>
      <c r="N5294" s="33">
        <f t="shared" si="671"/>
        <v>5763.142857142856</v>
      </c>
    </row>
    <row r="5295" spans="1:14" hidden="1" x14ac:dyDescent="0.3">
      <c r="A5295" s="21" t="s">
        <v>153</v>
      </c>
      <c r="B5295" s="22">
        <v>1.61</v>
      </c>
      <c r="C5295" s="23">
        <v>9059.1200000000008</v>
      </c>
      <c r="D5295" s="22">
        <v>2251.58</v>
      </c>
      <c r="E5295" s="22">
        <v>2187.87</v>
      </c>
      <c r="F5295" s="22">
        <v>63.71</v>
      </c>
      <c r="G5295" s="24">
        <v>0</v>
      </c>
      <c r="H5295" s="24" t="s">
        <v>259</v>
      </c>
      <c r="I5295" s="24" t="s">
        <v>112</v>
      </c>
      <c r="J5295" s="24" t="s">
        <v>90</v>
      </c>
      <c r="K5295" s="19">
        <f>B5295*$P$40</f>
        <v>48.300000000000004</v>
      </c>
      <c r="L5295" s="20">
        <f>C5295*$P$40</f>
        <v>271773.60000000003</v>
      </c>
      <c r="M5295" s="19" t="str">
        <f>TEXT(A5295,"ММММ")</f>
        <v>Март</v>
      </c>
      <c r="N5295" s="19"/>
    </row>
    <row r="5296" spans="1:14" hidden="1" x14ac:dyDescent="0.3">
      <c r="A5296" s="16" t="s">
        <v>154</v>
      </c>
      <c r="B5296" s="22">
        <v>1.61</v>
      </c>
      <c r="C5296" s="23">
        <v>9033.15</v>
      </c>
      <c r="D5296" s="22">
        <v>6281.29</v>
      </c>
      <c r="E5296" s="22">
        <v>4054.92</v>
      </c>
      <c r="F5296" s="22">
        <v>2226.37</v>
      </c>
      <c r="G5296" s="24">
        <v>0</v>
      </c>
      <c r="H5296" s="24" t="s">
        <v>259</v>
      </c>
      <c r="I5296" s="24" t="s">
        <v>165</v>
      </c>
      <c r="J5296" s="24" t="s">
        <v>67</v>
      </c>
      <c r="K5296" s="19">
        <f>B5296*$P$40</f>
        <v>48.300000000000004</v>
      </c>
      <c r="L5296" s="20">
        <f>C5296*$P$40</f>
        <v>270994.5</v>
      </c>
      <c r="M5296" s="19" t="str">
        <f>TEXT(A5296,"ММММ")</f>
        <v>Март</v>
      </c>
      <c r="N5296" s="19"/>
    </row>
    <row r="5297" spans="1:14" x14ac:dyDescent="0.3">
      <c r="A5297" s="40" t="s">
        <v>155</v>
      </c>
      <c r="B5297" s="41">
        <v>1.61</v>
      </c>
      <c r="C5297" s="42">
        <v>8749.6</v>
      </c>
      <c r="D5297" s="41">
        <v>8675.25</v>
      </c>
      <c r="E5297" s="41">
        <v>8675.25</v>
      </c>
      <c r="F5297" s="41">
        <v>0</v>
      </c>
      <c r="G5297" s="43">
        <v>0</v>
      </c>
      <c r="H5297" s="43" t="s">
        <v>259</v>
      </c>
      <c r="I5297" s="43" t="s">
        <v>5</v>
      </c>
      <c r="J5297" s="43" t="s">
        <v>87</v>
      </c>
      <c r="K5297" s="26">
        <f>B5297*$P$40</f>
        <v>48.300000000000004</v>
      </c>
      <c r="L5297" s="32">
        <f>C5297*$P$40</f>
        <v>262488</v>
      </c>
      <c r="M5297" s="33">
        <f>MONTH(A5297)</f>
        <v>2</v>
      </c>
      <c r="N5297" s="33">
        <f>L5297/K5297</f>
        <v>5434.5341614906829</v>
      </c>
    </row>
    <row r="5298" spans="1:14" hidden="1" x14ac:dyDescent="0.3">
      <c r="A5298" s="16" t="s">
        <v>156</v>
      </c>
      <c r="B5298" s="22">
        <v>1.61</v>
      </c>
      <c r="C5298" s="23">
        <v>8175.69</v>
      </c>
      <c r="D5298" s="22">
        <v>7960.33</v>
      </c>
      <c r="E5298" s="22">
        <v>7960.33</v>
      </c>
      <c r="F5298" s="22">
        <v>0</v>
      </c>
      <c r="G5298" s="24">
        <v>0</v>
      </c>
      <c r="H5298" s="24" t="s">
        <v>259</v>
      </c>
      <c r="I5298" s="24" t="s">
        <v>112</v>
      </c>
      <c r="J5298" s="24" t="s">
        <v>87</v>
      </c>
      <c r="K5298" s="19">
        <f>B5298*$P$40</f>
        <v>48.300000000000004</v>
      </c>
      <c r="L5298" s="20">
        <f>C5298*$P$40</f>
        <v>245270.69999999998</v>
      </c>
      <c r="M5298" s="19" t="str">
        <f>TEXT(A5298,"ММММ")</f>
        <v>Февраль</v>
      </c>
      <c r="N5298" s="19"/>
    </row>
    <row r="5299" spans="1:14" x14ac:dyDescent="0.3">
      <c r="A5299" s="40" t="s">
        <v>157</v>
      </c>
      <c r="B5299" s="41">
        <v>1.61</v>
      </c>
      <c r="C5299" s="42">
        <v>7900.21</v>
      </c>
      <c r="D5299" s="41">
        <v>1432.99</v>
      </c>
      <c r="E5299" s="41">
        <v>776.58</v>
      </c>
      <c r="F5299" s="41">
        <v>656.41</v>
      </c>
      <c r="G5299" s="43">
        <v>0</v>
      </c>
      <c r="H5299" s="43" t="s">
        <v>259</v>
      </c>
      <c r="I5299" s="43" t="s">
        <v>5</v>
      </c>
      <c r="J5299" s="43" t="s">
        <v>70</v>
      </c>
      <c r="K5299" s="26">
        <f>B5299*$P$40</f>
        <v>48.300000000000004</v>
      </c>
      <c r="L5299" s="32">
        <f>C5299*$P$40</f>
        <v>237006.3</v>
      </c>
      <c r="M5299" s="33">
        <f t="shared" ref="M5299:M5301" si="672">MONTH(A5299)</f>
        <v>2</v>
      </c>
      <c r="N5299" s="33">
        <f t="shared" ref="N5299:N5301" si="673">L5299/K5299</f>
        <v>4906.9627329192535</v>
      </c>
    </row>
    <row r="5300" spans="1:14" x14ac:dyDescent="0.3">
      <c r="A5300" s="37" t="s">
        <v>158</v>
      </c>
      <c r="B5300" s="41">
        <v>1.61</v>
      </c>
      <c r="C5300" s="42">
        <v>7867.61</v>
      </c>
      <c r="D5300" s="41">
        <v>820</v>
      </c>
      <c r="E5300" s="41">
        <v>820</v>
      </c>
      <c r="F5300" s="41">
        <v>0</v>
      </c>
      <c r="G5300" s="43">
        <v>0</v>
      </c>
      <c r="H5300" s="43" t="s">
        <v>259</v>
      </c>
      <c r="I5300" s="43" t="s">
        <v>5</v>
      </c>
      <c r="J5300" s="43" t="s">
        <v>78</v>
      </c>
      <c r="K5300" s="26">
        <f>B5300*$P$40</f>
        <v>48.300000000000004</v>
      </c>
      <c r="L5300" s="32">
        <f>C5300*$P$40</f>
        <v>236028.3</v>
      </c>
      <c r="M5300" s="33">
        <f t="shared" si="672"/>
        <v>2</v>
      </c>
      <c r="N5300" s="33">
        <f t="shared" si="673"/>
        <v>4886.7142857142853</v>
      </c>
    </row>
    <row r="5301" spans="1:14" x14ac:dyDescent="0.3">
      <c r="A5301" s="40" t="s">
        <v>159</v>
      </c>
      <c r="B5301" s="41">
        <v>1.61</v>
      </c>
      <c r="C5301" s="42">
        <v>7858.07</v>
      </c>
      <c r="D5301" s="41">
        <v>7765.49</v>
      </c>
      <c r="E5301" s="41">
        <v>7765.49</v>
      </c>
      <c r="F5301" s="41">
        <v>0</v>
      </c>
      <c r="G5301" s="43">
        <v>0</v>
      </c>
      <c r="H5301" s="43" t="s">
        <v>259</v>
      </c>
      <c r="I5301" s="43" t="s">
        <v>5</v>
      </c>
      <c r="J5301" s="43" t="s">
        <v>87</v>
      </c>
      <c r="K5301" s="26">
        <f>B5301*$P$40</f>
        <v>48.300000000000004</v>
      </c>
      <c r="L5301" s="32">
        <f>C5301*$P$40</f>
        <v>235742.09999999998</v>
      </c>
      <c r="M5301" s="33">
        <f t="shared" si="672"/>
        <v>1</v>
      </c>
      <c r="N5301" s="33">
        <f t="shared" si="673"/>
        <v>4880.7888198757755</v>
      </c>
    </row>
    <row r="5302" spans="1:14" hidden="1" x14ac:dyDescent="0.3">
      <c r="A5302" s="16" t="s">
        <v>160</v>
      </c>
      <c r="B5302" s="22">
        <v>1.61</v>
      </c>
      <c r="C5302" s="23">
        <v>7695.89</v>
      </c>
      <c r="D5302" s="22">
        <v>6680.68</v>
      </c>
      <c r="E5302" s="22">
        <v>5567.39</v>
      </c>
      <c r="F5302" s="22">
        <v>1113.29</v>
      </c>
      <c r="G5302" s="24">
        <v>0</v>
      </c>
      <c r="H5302" s="24" t="s">
        <v>259</v>
      </c>
      <c r="I5302" s="24" t="s">
        <v>219</v>
      </c>
      <c r="J5302" s="24" t="s">
        <v>107</v>
      </c>
      <c r="K5302" s="19">
        <f>B5302*$P$40</f>
        <v>48.300000000000004</v>
      </c>
      <c r="L5302" s="20">
        <f>C5302*$P$40</f>
        <v>230876.7</v>
      </c>
      <c r="M5302" s="19" t="str">
        <f>TEXT(A5302,"ММММ")</f>
        <v>Январь</v>
      </c>
      <c r="N5302" s="19"/>
    </row>
    <row r="5303" spans="1:14" hidden="1" x14ac:dyDescent="0.3">
      <c r="A5303" s="21" t="s">
        <v>161</v>
      </c>
      <c r="B5303" s="17">
        <v>1.61</v>
      </c>
      <c r="C5303" s="18">
        <v>7557.29</v>
      </c>
      <c r="D5303" s="17">
        <v>3785.68</v>
      </c>
      <c r="E5303" s="17">
        <v>1493.9</v>
      </c>
      <c r="F5303" s="17">
        <v>2291.7800000000002</v>
      </c>
      <c r="G5303" s="19">
        <v>0</v>
      </c>
      <c r="H5303" s="19" t="s">
        <v>259</v>
      </c>
      <c r="I5303" s="19" t="s">
        <v>165</v>
      </c>
      <c r="J5303" s="19" t="s">
        <v>96</v>
      </c>
      <c r="K5303" s="19">
        <f>B5303*$P$40</f>
        <v>48.300000000000004</v>
      </c>
      <c r="L5303" s="20">
        <f>C5303*$P$40</f>
        <v>226718.7</v>
      </c>
      <c r="M5303" s="19" t="str">
        <f>TEXT(A5303,"ММММ")</f>
        <v>Январь</v>
      </c>
      <c r="N5303" s="19"/>
    </row>
    <row r="5304" spans="1:14" hidden="1" x14ac:dyDescent="0.3">
      <c r="A5304" s="16" t="s">
        <v>162</v>
      </c>
      <c r="B5304" s="22">
        <v>1.61</v>
      </c>
      <c r="C5304" s="23">
        <v>7529.46</v>
      </c>
      <c r="D5304" s="22">
        <v>4314.26</v>
      </c>
      <c r="E5304" s="22">
        <v>2456.8000000000002</v>
      </c>
      <c r="F5304" s="22">
        <v>1857.46</v>
      </c>
      <c r="G5304" s="24">
        <v>0</v>
      </c>
      <c r="H5304" s="24" t="s">
        <v>259</v>
      </c>
      <c r="I5304" s="24" t="s">
        <v>112</v>
      </c>
      <c r="J5304" s="24" t="s">
        <v>95</v>
      </c>
      <c r="K5304" s="19">
        <f>B5304*$P$40</f>
        <v>48.300000000000004</v>
      </c>
      <c r="L5304" s="20">
        <f>C5304*$P$40</f>
        <v>225883.8</v>
      </c>
      <c r="M5304" s="19" t="str">
        <f>TEXT(A5304,"ММММ")</f>
        <v>Январь</v>
      </c>
      <c r="N5304" s="19"/>
    </row>
    <row r="5305" spans="1:14" x14ac:dyDescent="0.3">
      <c r="A5305" s="40" t="s">
        <v>163</v>
      </c>
      <c r="B5305" s="41">
        <v>1.61</v>
      </c>
      <c r="C5305" s="42">
        <v>7509.74</v>
      </c>
      <c r="D5305" s="41">
        <v>1804.87</v>
      </c>
      <c r="E5305" s="41">
        <v>480</v>
      </c>
      <c r="F5305" s="41">
        <v>1324.87</v>
      </c>
      <c r="G5305" s="43">
        <v>0</v>
      </c>
      <c r="H5305" s="43" t="s">
        <v>259</v>
      </c>
      <c r="I5305" s="43" t="s">
        <v>5</v>
      </c>
      <c r="J5305" s="43" t="s">
        <v>70</v>
      </c>
      <c r="K5305" s="26">
        <f>B5305*$P$40</f>
        <v>48.300000000000004</v>
      </c>
      <c r="L5305" s="32">
        <f>C5305*$P$40</f>
        <v>225292.19999999998</v>
      </c>
      <c r="M5305" s="33">
        <f t="shared" ref="M5305:M5306" si="674">MONTH(A5305)</f>
        <v>1</v>
      </c>
      <c r="N5305" s="33">
        <f t="shared" ref="N5305:N5306" si="675">L5305/K5305</f>
        <v>4664.4347826086951</v>
      </c>
    </row>
    <row r="5306" spans="1:14" x14ac:dyDescent="0.3">
      <c r="A5306" s="37" t="s">
        <v>111</v>
      </c>
      <c r="B5306" s="38">
        <v>1.61</v>
      </c>
      <c r="C5306" s="39">
        <v>6834.42</v>
      </c>
      <c r="D5306" s="38">
        <v>2187.5500000000002</v>
      </c>
      <c r="E5306" s="38">
        <v>366.67</v>
      </c>
      <c r="F5306" s="38">
        <v>1820.88</v>
      </c>
      <c r="G5306" s="26">
        <v>0</v>
      </c>
      <c r="H5306" s="26" t="s">
        <v>259</v>
      </c>
      <c r="I5306" s="26" t="s">
        <v>5</v>
      </c>
      <c r="J5306" s="26" t="s">
        <v>70</v>
      </c>
      <c r="K5306" s="26">
        <f>B5306*$P$40</f>
        <v>48.300000000000004</v>
      </c>
      <c r="L5306" s="32">
        <f>C5306*$P$40</f>
        <v>205032.6</v>
      </c>
      <c r="M5306" s="33">
        <f t="shared" si="674"/>
        <v>12</v>
      </c>
      <c r="N5306" s="33">
        <f t="shared" si="675"/>
        <v>4244.9813664596268</v>
      </c>
    </row>
    <row r="5307" spans="1:14" hidden="1" x14ac:dyDescent="0.3">
      <c r="A5307" s="21" t="s">
        <v>113</v>
      </c>
      <c r="B5307" s="17">
        <v>1.61</v>
      </c>
      <c r="C5307" s="18">
        <v>6013.98</v>
      </c>
      <c r="D5307" s="17">
        <v>3540.72</v>
      </c>
      <c r="E5307" s="17">
        <v>3540.72</v>
      </c>
      <c r="F5307" s="17">
        <v>0</v>
      </c>
      <c r="G5307" s="19">
        <v>0</v>
      </c>
      <c r="H5307" s="19" t="s">
        <v>259</v>
      </c>
      <c r="I5307" s="19" t="s">
        <v>112</v>
      </c>
      <c r="J5307" s="19" t="s">
        <v>88</v>
      </c>
      <c r="K5307" s="19">
        <f>B5307*$P$40</f>
        <v>48.300000000000004</v>
      </c>
      <c r="L5307" s="20">
        <f>C5307*$P$40</f>
        <v>180419.4</v>
      </c>
      <c r="M5307" s="19" t="str">
        <f>TEXT(A5307,"ММММ")</f>
        <v>Декабрь</v>
      </c>
      <c r="N5307" s="19"/>
    </row>
    <row r="5308" spans="1:14" hidden="1" x14ac:dyDescent="0.3">
      <c r="A5308" s="16" t="s">
        <v>114</v>
      </c>
      <c r="B5308" s="17">
        <v>1.61</v>
      </c>
      <c r="C5308" s="18">
        <v>5854.3</v>
      </c>
      <c r="D5308" s="17">
        <v>1891.06</v>
      </c>
      <c r="E5308" s="17">
        <v>1791.35</v>
      </c>
      <c r="F5308" s="17">
        <v>99.71</v>
      </c>
      <c r="G5308" s="19">
        <v>0</v>
      </c>
      <c r="H5308" s="19" t="s">
        <v>259</v>
      </c>
      <c r="I5308" s="19" t="s">
        <v>112</v>
      </c>
      <c r="J5308" s="19" t="s">
        <v>94</v>
      </c>
      <c r="K5308" s="19">
        <f>B5308*$P$40</f>
        <v>48.300000000000004</v>
      </c>
      <c r="L5308" s="20">
        <f>C5308*$P$40</f>
        <v>175629</v>
      </c>
      <c r="M5308" s="19" t="str">
        <f>TEXT(A5308,"ММММ")</f>
        <v>Декабрь</v>
      </c>
      <c r="N5308" s="19"/>
    </row>
    <row r="5309" spans="1:14" hidden="1" x14ac:dyDescent="0.3">
      <c r="A5309" s="21" t="s">
        <v>115</v>
      </c>
      <c r="B5309" s="22">
        <v>1.61</v>
      </c>
      <c r="C5309" s="23">
        <v>5241.2</v>
      </c>
      <c r="D5309" s="22">
        <v>2213.02</v>
      </c>
      <c r="E5309" s="22">
        <v>2213.02</v>
      </c>
      <c r="F5309" s="22">
        <v>0</v>
      </c>
      <c r="G5309" s="24">
        <v>0</v>
      </c>
      <c r="H5309" s="24" t="s">
        <v>259</v>
      </c>
      <c r="I5309" s="24" t="s">
        <v>165</v>
      </c>
      <c r="J5309" s="24" t="s">
        <v>96</v>
      </c>
      <c r="K5309" s="19">
        <f>B5309*$P$40</f>
        <v>48.300000000000004</v>
      </c>
      <c r="L5309" s="20">
        <f>C5309*$P$40</f>
        <v>157236</v>
      </c>
      <c r="M5309" s="19" t="str">
        <f>TEXT(A5309,"ММММ")</f>
        <v>Декабрь</v>
      </c>
      <c r="N5309" s="19"/>
    </row>
    <row r="5310" spans="1:14" hidden="1" x14ac:dyDescent="0.3">
      <c r="A5310" s="16" t="s">
        <v>116</v>
      </c>
      <c r="B5310" s="17">
        <v>1.61</v>
      </c>
      <c r="C5310" s="18">
        <v>5227.9799999999996</v>
      </c>
      <c r="D5310" s="17">
        <v>2447.5</v>
      </c>
      <c r="E5310" s="17">
        <v>2381.39</v>
      </c>
      <c r="F5310" s="17">
        <v>66.11</v>
      </c>
      <c r="G5310" s="19">
        <v>0</v>
      </c>
      <c r="H5310" s="19" t="s">
        <v>259</v>
      </c>
      <c r="I5310" s="19" t="s">
        <v>112</v>
      </c>
      <c r="J5310" s="19" t="s">
        <v>95</v>
      </c>
      <c r="K5310" s="19">
        <f>B5310*$P$40</f>
        <v>48.300000000000004</v>
      </c>
      <c r="L5310" s="20">
        <f>C5310*$P$40</f>
        <v>156839.4</v>
      </c>
      <c r="M5310" s="19" t="str">
        <f>TEXT(A5310,"ММММ")</f>
        <v>Ноябрь</v>
      </c>
      <c r="N5310" s="19"/>
    </row>
    <row r="5311" spans="1:14" hidden="1" x14ac:dyDescent="0.3">
      <c r="A5311" s="21" t="s">
        <v>117</v>
      </c>
      <c r="B5311" s="22">
        <v>1.61</v>
      </c>
      <c r="C5311" s="23">
        <v>5134.74</v>
      </c>
      <c r="D5311" s="22">
        <v>3051.29</v>
      </c>
      <c r="E5311" s="22">
        <v>2376.14</v>
      </c>
      <c r="F5311" s="22">
        <v>675.15</v>
      </c>
      <c r="G5311" s="24">
        <v>0</v>
      </c>
      <c r="H5311" s="24" t="s">
        <v>259</v>
      </c>
      <c r="I5311" s="24" t="s">
        <v>165</v>
      </c>
      <c r="J5311" s="24" t="s">
        <v>83</v>
      </c>
      <c r="K5311" s="19">
        <f>B5311*$P$40</f>
        <v>48.300000000000004</v>
      </c>
      <c r="L5311" s="20">
        <f>C5311*$P$40</f>
        <v>154042.19999999998</v>
      </c>
      <c r="M5311" s="19" t="str">
        <f>TEXT(A5311,"ММММ")</f>
        <v>Ноябрь</v>
      </c>
      <c r="N5311" s="19"/>
    </row>
    <row r="5312" spans="1:14" hidden="1" x14ac:dyDescent="0.3">
      <c r="A5312" s="16" t="s">
        <v>118</v>
      </c>
      <c r="B5312" s="22">
        <v>1.61</v>
      </c>
      <c r="C5312" s="23">
        <v>4739.29</v>
      </c>
      <c r="D5312" s="22">
        <v>2326.9699999999998</v>
      </c>
      <c r="E5312" s="22">
        <v>1738.89</v>
      </c>
      <c r="F5312" s="22">
        <v>588.08000000000004</v>
      </c>
      <c r="G5312" s="24">
        <v>0</v>
      </c>
      <c r="H5312" s="24" t="s">
        <v>259</v>
      </c>
      <c r="I5312" s="24" t="s">
        <v>165</v>
      </c>
      <c r="J5312" s="24" t="s">
        <v>83</v>
      </c>
      <c r="K5312" s="19">
        <f>B5312*$P$40</f>
        <v>48.300000000000004</v>
      </c>
      <c r="L5312" s="20">
        <f>C5312*$P$40</f>
        <v>142178.70000000001</v>
      </c>
      <c r="M5312" s="19" t="str">
        <f>TEXT(A5312,"ММММ")</f>
        <v>Ноябрь</v>
      </c>
      <c r="N5312" s="19"/>
    </row>
    <row r="5313" spans="1:14" hidden="1" x14ac:dyDescent="0.3">
      <c r="A5313" s="21" t="s">
        <v>119</v>
      </c>
      <c r="B5313" s="22">
        <v>1.61</v>
      </c>
      <c r="C5313" s="23">
        <v>4677.74</v>
      </c>
      <c r="D5313" s="22">
        <v>4102.22</v>
      </c>
      <c r="E5313" s="22">
        <v>4091.12</v>
      </c>
      <c r="F5313" s="22">
        <v>11.1</v>
      </c>
      <c r="G5313" s="24">
        <v>0</v>
      </c>
      <c r="H5313" s="24" t="s">
        <v>259</v>
      </c>
      <c r="I5313" s="24" t="s">
        <v>165</v>
      </c>
      <c r="J5313" s="24" t="s">
        <v>107</v>
      </c>
      <c r="K5313" s="19">
        <f>B5313*$P$40</f>
        <v>48.300000000000004</v>
      </c>
      <c r="L5313" s="20">
        <f>C5313*$P$40</f>
        <v>140332.19999999998</v>
      </c>
      <c r="M5313" s="19" t="str">
        <f>TEXT(A5313,"ММММ")</f>
        <v>Ноябрь</v>
      </c>
      <c r="N5313" s="19"/>
    </row>
    <row r="5314" spans="1:14" hidden="1" x14ac:dyDescent="0.3">
      <c r="A5314" s="16" t="s">
        <v>120</v>
      </c>
      <c r="B5314" s="22">
        <v>1.61</v>
      </c>
      <c r="C5314" s="23">
        <v>4661.03</v>
      </c>
      <c r="D5314" s="22">
        <v>1930.59</v>
      </c>
      <c r="E5314" s="22">
        <v>1801.35</v>
      </c>
      <c r="F5314" s="22">
        <v>129.24</v>
      </c>
      <c r="G5314" s="24">
        <v>0</v>
      </c>
      <c r="H5314" s="24" t="s">
        <v>259</v>
      </c>
      <c r="I5314" s="24" t="s">
        <v>112</v>
      </c>
      <c r="J5314" s="24" t="s">
        <v>101</v>
      </c>
      <c r="K5314" s="19">
        <f>B5314*$P$40</f>
        <v>48.300000000000004</v>
      </c>
      <c r="L5314" s="20">
        <f>C5314*$P$40</f>
        <v>139830.9</v>
      </c>
      <c r="M5314" s="19" t="str">
        <f>TEXT(A5314,"ММММ")</f>
        <v>Октябрь</v>
      </c>
      <c r="N5314" s="19"/>
    </row>
    <row r="5315" spans="1:14" x14ac:dyDescent="0.3">
      <c r="A5315" s="40" t="s">
        <v>121</v>
      </c>
      <c r="B5315" s="38">
        <v>1.61</v>
      </c>
      <c r="C5315" s="39">
        <v>4088.37</v>
      </c>
      <c r="D5315" s="38">
        <v>0</v>
      </c>
      <c r="E5315" s="38">
        <v>0</v>
      </c>
      <c r="F5315" s="38">
        <v>0</v>
      </c>
      <c r="G5315" s="26">
        <v>0</v>
      </c>
      <c r="H5315" s="26" t="s">
        <v>259</v>
      </c>
      <c r="I5315" s="26" t="s">
        <v>5</v>
      </c>
      <c r="J5315" s="26" t="s">
        <v>104</v>
      </c>
      <c r="K5315" s="26">
        <f>B5315*$P$40</f>
        <v>48.300000000000004</v>
      </c>
      <c r="L5315" s="32">
        <f>C5315*$P$40</f>
        <v>122651.09999999999</v>
      </c>
      <c r="M5315" s="33">
        <f>MONTH(A5315)</f>
        <v>10</v>
      </c>
      <c r="N5315" s="33">
        <f>L5315/K5315</f>
        <v>2539.3602484472044</v>
      </c>
    </row>
    <row r="5316" spans="1:14" hidden="1" x14ac:dyDescent="0.3">
      <c r="A5316" s="16" t="s">
        <v>122</v>
      </c>
      <c r="B5316" s="22">
        <v>1.61</v>
      </c>
      <c r="C5316" s="23">
        <v>3399.86</v>
      </c>
      <c r="D5316" s="22">
        <v>740.39</v>
      </c>
      <c r="E5316" s="22">
        <v>0</v>
      </c>
      <c r="F5316" s="22">
        <v>740.39</v>
      </c>
      <c r="G5316" s="24">
        <v>0</v>
      </c>
      <c r="H5316" s="24" t="s">
        <v>259</v>
      </c>
      <c r="I5316" s="24" t="s">
        <v>112</v>
      </c>
      <c r="J5316" s="24" t="s">
        <v>104</v>
      </c>
      <c r="K5316" s="19">
        <f>B5316*$P$40</f>
        <v>48.300000000000004</v>
      </c>
      <c r="L5316" s="20">
        <f>C5316*$P$40</f>
        <v>101995.8</v>
      </c>
      <c r="M5316" s="19" t="str">
        <f>TEXT(A5316,"ММММ")</f>
        <v>Октябрь</v>
      </c>
      <c r="N5316" s="19"/>
    </row>
    <row r="5317" spans="1:14" x14ac:dyDescent="0.3">
      <c r="A5317" s="40" t="s">
        <v>123</v>
      </c>
      <c r="B5317" s="38">
        <v>1.61</v>
      </c>
      <c r="C5317" s="39">
        <v>3158.95</v>
      </c>
      <c r="D5317" s="38">
        <v>887.45</v>
      </c>
      <c r="E5317" s="38">
        <v>390</v>
      </c>
      <c r="F5317" s="38">
        <v>497.45</v>
      </c>
      <c r="G5317" s="26">
        <v>0</v>
      </c>
      <c r="H5317" s="26" t="s">
        <v>259</v>
      </c>
      <c r="I5317" s="26" t="s">
        <v>5</v>
      </c>
      <c r="J5317" s="26" t="s">
        <v>96</v>
      </c>
      <c r="K5317" s="26">
        <f>B5317*$P$40</f>
        <v>48.300000000000004</v>
      </c>
      <c r="L5317" s="32">
        <f>C5317*$P$40</f>
        <v>94768.5</v>
      </c>
      <c r="M5317" s="33">
        <f t="shared" ref="M5317:M5319" si="676">MONTH(A5317)</f>
        <v>10</v>
      </c>
      <c r="N5317" s="33">
        <f t="shared" ref="N5317:N5319" si="677">L5317/K5317</f>
        <v>1962.0807453416148</v>
      </c>
    </row>
    <row r="5318" spans="1:14" x14ac:dyDescent="0.3">
      <c r="A5318" s="37" t="s">
        <v>124</v>
      </c>
      <c r="B5318" s="38">
        <v>1.61</v>
      </c>
      <c r="C5318" s="39">
        <v>3044.44</v>
      </c>
      <c r="D5318" s="38">
        <v>2695.01</v>
      </c>
      <c r="E5318" s="38">
        <v>2681.68</v>
      </c>
      <c r="F5318" s="38">
        <v>13.33</v>
      </c>
      <c r="G5318" s="26">
        <v>0</v>
      </c>
      <c r="H5318" s="26" t="s">
        <v>259</v>
      </c>
      <c r="I5318" s="26" t="s">
        <v>5</v>
      </c>
      <c r="J5318" s="26" t="s">
        <v>84</v>
      </c>
      <c r="K5318" s="26">
        <f>B5318*$P$40</f>
        <v>48.300000000000004</v>
      </c>
      <c r="L5318" s="32">
        <f>C5318*$P$40</f>
        <v>91333.2</v>
      </c>
      <c r="M5318" s="33">
        <f t="shared" si="676"/>
        <v>10</v>
      </c>
      <c r="N5318" s="33">
        <f t="shared" si="677"/>
        <v>1890.9565217391303</v>
      </c>
    </row>
    <row r="5319" spans="1:14" x14ac:dyDescent="0.3">
      <c r="A5319" s="40" t="s">
        <v>125</v>
      </c>
      <c r="B5319" s="38">
        <v>1.61</v>
      </c>
      <c r="C5319" s="39">
        <v>2879.62</v>
      </c>
      <c r="D5319" s="38">
        <v>1504.11</v>
      </c>
      <c r="E5319" s="38">
        <v>1498.53</v>
      </c>
      <c r="F5319" s="38">
        <v>5.58</v>
      </c>
      <c r="G5319" s="26">
        <v>0</v>
      </c>
      <c r="H5319" s="26" t="s">
        <v>259</v>
      </c>
      <c r="I5319" s="26" t="s">
        <v>5</v>
      </c>
      <c r="J5319" s="26" t="s">
        <v>81</v>
      </c>
      <c r="K5319" s="26">
        <f>B5319*$P$40</f>
        <v>48.300000000000004</v>
      </c>
      <c r="L5319" s="32">
        <f>C5319*$P$40</f>
        <v>86388.599999999991</v>
      </c>
      <c r="M5319" s="33">
        <f t="shared" si="676"/>
        <v>9</v>
      </c>
      <c r="N5319" s="33">
        <f t="shared" si="677"/>
        <v>1788.5838509316766</v>
      </c>
    </row>
    <row r="5320" spans="1:14" hidden="1" x14ac:dyDescent="0.3">
      <c r="A5320" s="16" t="s">
        <v>126</v>
      </c>
      <c r="B5320" s="22">
        <v>1.61</v>
      </c>
      <c r="C5320" s="23">
        <v>2498.65</v>
      </c>
      <c r="D5320" s="22">
        <v>1928.02</v>
      </c>
      <c r="E5320" s="22">
        <v>1901.37</v>
      </c>
      <c r="F5320" s="22">
        <v>26.65</v>
      </c>
      <c r="G5320" s="24">
        <v>0</v>
      </c>
      <c r="H5320" s="24" t="s">
        <v>259</v>
      </c>
      <c r="I5320" s="24" t="s">
        <v>165</v>
      </c>
      <c r="J5320" s="24" t="s">
        <v>77</v>
      </c>
      <c r="K5320" s="19">
        <f>B5320*$P$40</f>
        <v>48.300000000000004</v>
      </c>
      <c r="L5320" s="20">
        <f>C5320*$P$40</f>
        <v>74959.5</v>
      </c>
      <c r="M5320" s="19" t="str">
        <f>TEXT(A5320,"ММММ")</f>
        <v>Сентябрь</v>
      </c>
      <c r="N5320" s="19"/>
    </row>
    <row r="5321" spans="1:14" x14ac:dyDescent="0.3">
      <c r="A5321" s="40" t="s">
        <v>127</v>
      </c>
      <c r="B5321" s="38">
        <v>1.61</v>
      </c>
      <c r="C5321" s="39">
        <v>2478.0500000000002</v>
      </c>
      <c r="D5321" s="38">
        <v>1863.34</v>
      </c>
      <c r="E5321" s="38">
        <v>1863.34</v>
      </c>
      <c r="F5321" s="38">
        <v>0</v>
      </c>
      <c r="G5321" s="26">
        <v>0</v>
      </c>
      <c r="H5321" s="26" t="s">
        <v>259</v>
      </c>
      <c r="I5321" s="26" t="s">
        <v>5</v>
      </c>
      <c r="J5321" s="26" t="s">
        <v>84</v>
      </c>
      <c r="K5321" s="26">
        <f>B5321*$P$40</f>
        <v>48.300000000000004</v>
      </c>
      <c r="L5321" s="32">
        <f>C5321*$P$40</f>
        <v>74341.5</v>
      </c>
      <c r="M5321" s="33">
        <f>MONTH(A5321)</f>
        <v>9</v>
      </c>
      <c r="N5321" s="33">
        <f>L5321/K5321</f>
        <v>1539.1614906832297</v>
      </c>
    </row>
    <row r="5322" spans="1:14" hidden="1" x14ac:dyDescent="0.3">
      <c r="A5322" s="16" t="s">
        <v>128</v>
      </c>
      <c r="B5322" s="22">
        <v>1.61</v>
      </c>
      <c r="C5322" s="23">
        <v>2453.16</v>
      </c>
      <c r="D5322" s="22">
        <v>902</v>
      </c>
      <c r="E5322" s="22">
        <v>11.67</v>
      </c>
      <c r="F5322" s="22">
        <v>890.33</v>
      </c>
      <c r="G5322" s="24">
        <v>0</v>
      </c>
      <c r="H5322" s="24" t="s">
        <v>259</v>
      </c>
      <c r="I5322" s="24" t="s">
        <v>165</v>
      </c>
      <c r="J5322" s="24" t="s">
        <v>80</v>
      </c>
      <c r="K5322" s="19">
        <f>B5322*$P$40</f>
        <v>48.300000000000004</v>
      </c>
      <c r="L5322" s="20">
        <f>C5322*$P$40</f>
        <v>73594.799999999988</v>
      </c>
      <c r="M5322" s="19" t="str">
        <f>TEXT(A5322,"ММММ")</f>
        <v>Сентябрь</v>
      </c>
      <c r="N5322" s="19"/>
    </row>
    <row r="5323" spans="1:14" hidden="1" x14ac:dyDescent="0.3">
      <c r="A5323" s="21" t="s">
        <v>129</v>
      </c>
      <c r="B5323" s="17">
        <v>1.61</v>
      </c>
      <c r="C5323" s="18">
        <v>2348.77</v>
      </c>
      <c r="D5323" s="17">
        <v>1999</v>
      </c>
      <c r="E5323" s="17">
        <v>1829.7</v>
      </c>
      <c r="F5323" s="17">
        <v>169.3</v>
      </c>
      <c r="G5323" s="19">
        <v>0</v>
      </c>
      <c r="H5323" s="19" t="s">
        <v>259</v>
      </c>
      <c r="I5323" s="19" t="s">
        <v>165</v>
      </c>
      <c r="J5323" s="19" t="s">
        <v>62</v>
      </c>
      <c r="K5323" s="19">
        <f>B5323*$P$40</f>
        <v>48.300000000000004</v>
      </c>
      <c r="L5323" s="20">
        <f>C5323*$P$40</f>
        <v>70463.100000000006</v>
      </c>
      <c r="M5323" s="19" t="str">
        <f>TEXT(A5323,"ММММ")</f>
        <v>Август</v>
      </c>
      <c r="N5323" s="19"/>
    </row>
    <row r="5324" spans="1:14" x14ac:dyDescent="0.3">
      <c r="A5324" s="37" t="s">
        <v>130</v>
      </c>
      <c r="B5324" s="38">
        <v>1.61</v>
      </c>
      <c r="C5324" s="39">
        <v>2146</v>
      </c>
      <c r="D5324" s="38">
        <v>338.81</v>
      </c>
      <c r="E5324" s="38">
        <v>283.33</v>
      </c>
      <c r="F5324" s="38">
        <v>55.48</v>
      </c>
      <c r="G5324" s="26">
        <v>0</v>
      </c>
      <c r="H5324" s="26" t="s">
        <v>259</v>
      </c>
      <c r="I5324" s="26" t="s">
        <v>5</v>
      </c>
      <c r="J5324" s="26" t="s">
        <v>71</v>
      </c>
      <c r="K5324" s="26">
        <f>B5324*$P$40</f>
        <v>48.300000000000004</v>
      </c>
      <c r="L5324" s="32">
        <f>C5324*$P$40</f>
        <v>64380</v>
      </c>
      <c r="M5324" s="33">
        <f t="shared" ref="M5324:M5330" si="678">MONTH(A5324)</f>
        <v>8</v>
      </c>
      <c r="N5324" s="33">
        <f t="shared" ref="N5324:N5330" si="679">L5324/K5324</f>
        <v>1332.9192546583849</v>
      </c>
    </row>
    <row r="5325" spans="1:14" x14ac:dyDescent="0.3">
      <c r="A5325" s="40" t="s">
        <v>131</v>
      </c>
      <c r="B5325" s="41">
        <v>1.61</v>
      </c>
      <c r="C5325" s="42">
        <v>1654.85</v>
      </c>
      <c r="D5325" s="41">
        <v>1204</v>
      </c>
      <c r="E5325" s="41">
        <v>1204</v>
      </c>
      <c r="F5325" s="41">
        <v>0</v>
      </c>
      <c r="G5325" s="43">
        <v>0</v>
      </c>
      <c r="H5325" s="43" t="s">
        <v>259</v>
      </c>
      <c r="I5325" s="43" t="s">
        <v>5</v>
      </c>
      <c r="J5325" s="43" t="s">
        <v>84</v>
      </c>
      <c r="K5325" s="26">
        <f>B5325*$P$40</f>
        <v>48.300000000000004</v>
      </c>
      <c r="L5325" s="32">
        <f>C5325*$P$40</f>
        <v>49645.5</v>
      </c>
      <c r="M5325" s="33">
        <f t="shared" si="678"/>
        <v>8</v>
      </c>
      <c r="N5325" s="33">
        <f t="shared" si="679"/>
        <v>1027.8571428571427</v>
      </c>
    </row>
    <row r="5326" spans="1:14" x14ac:dyDescent="0.3">
      <c r="A5326" s="37" t="s">
        <v>132</v>
      </c>
      <c r="B5326" s="41">
        <v>1.61</v>
      </c>
      <c r="C5326" s="42">
        <v>1602.4</v>
      </c>
      <c r="D5326" s="41">
        <v>1499.92</v>
      </c>
      <c r="E5326" s="41">
        <v>1499.92</v>
      </c>
      <c r="F5326" s="41">
        <v>0</v>
      </c>
      <c r="G5326" s="43">
        <v>0</v>
      </c>
      <c r="H5326" s="43" t="s">
        <v>259</v>
      </c>
      <c r="I5326" s="43" t="s">
        <v>5</v>
      </c>
      <c r="J5326" s="43" t="s">
        <v>106</v>
      </c>
      <c r="K5326" s="26">
        <f>B5326*$P$40</f>
        <v>48.300000000000004</v>
      </c>
      <c r="L5326" s="32">
        <f>C5326*$P$40</f>
        <v>48072</v>
      </c>
      <c r="M5326" s="33">
        <f t="shared" si="678"/>
        <v>8</v>
      </c>
      <c r="N5326" s="33">
        <f t="shared" si="679"/>
        <v>995.27950310558992</v>
      </c>
    </row>
    <row r="5327" spans="1:14" x14ac:dyDescent="0.3">
      <c r="A5327" s="40" t="s">
        <v>133</v>
      </c>
      <c r="B5327" s="41">
        <v>1.61</v>
      </c>
      <c r="C5327" s="42">
        <v>1601.29</v>
      </c>
      <c r="D5327" s="41">
        <v>228.76</v>
      </c>
      <c r="E5327" s="41">
        <v>169.1</v>
      </c>
      <c r="F5327" s="41">
        <v>59.66</v>
      </c>
      <c r="G5327" s="43">
        <v>0</v>
      </c>
      <c r="H5327" s="43" t="s">
        <v>259</v>
      </c>
      <c r="I5327" s="43" t="s">
        <v>5</v>
      </c>
      <c r="J5327" s="43" t="s">
        <v>76</v>
      </c>
      <c r="K5327" s="26">
        <f>B5327*$P$40</f>
        <v>48.300000000000004</v>
      </c>
      <c r="L5327" s="32">
        <f>C5327*$P$40</f>
        <v>48038.7</v>
      </c>
      <c r="M5327" s="33">
        <f t="shared" si="678"/>
        <v>7</v>
      </c>
      <c r="N5327" s="33">
        <f t="shared" si="679"/>
        <v>994.5900621118011</v>
      </c>
    </row>
    <row r="5328" spans="1:14" x14ac:dyDescent="0.3">
      <c r="A5328" s="37" t="s">
        <v>134</v>
      </c>
      <c r="B5328" s="38">
        <v>1.61</v>
      </c>
      <c r="C5328" s="39">
        <v>1438.14</v>
      </c>
      <c r="D5328" s="38">
        <v>600.96</v>
      </c>
      <c r="E5328" s="38">
        <v>393.33</v>
      </c>
      <c r="F5328" s="38">
        <v>207.63</v>
      </c>
      <c r="G5328" s="26">
        <v>0</v>
      </c>
      <c r="H5328" s="26" t="s">
        <v>259</v>
      </c>
      <c r="I5328" s="26" t="s">
        <v>5</v>
      </c>
      <c r="J5328" s="26" t="s">
        <v>80</v>
      </c>
      <c r="K5328" s="26">
        <f>B5328*$P$40</f>
        <v>48.300000000000004</v>
      </c>
      <c r="L5328" s="32">
        <f>C5328*$P$40</f>
        <v>43144.200000000004</v>
      </c>
      <c r="M5328" s="33">
        <f t="shared" si="678"/>
        <v>7</v>
      </c>
      <c r="N5328" s="33">
        <f t="shared" si="679"/>
        <v>893.25465838509319</v>
      </c>
    </row>
    <row r="5329" spans="1:14" x14ac:dyDescent="0.3">
      <c r="A5329" s="40" t="s">
        <v>135</v>
      </c>
      <c r="B5329" s="38">
        <v>1.61</v>
      </c>
      <c r="C5329" s="39">
        <v>1398.54</v>
      </c>
      <c r="D5329" s="38">
        <v>1339.4</v>
      </c>
      <c r="E5329" s="38">
        <v>1336.72</v>
      </c>
      <c r="F5329" s="38">
        <v>2.68</v>
      </c>
      <c r="G5329" s="26">
        <v>0</v>
      </c>
      <c r="H5329" s="26" t="s">
        <v>259</v>
      </c>
      <c r="I5329" s="26" t="s">
        <v>5</v>
      </c>
      <c r="J5329" s="26" t="s">
        <v>106</v>
      </c>
      <c r="K5329" s="26">
        <f>B5329*$P$40</f>
        <v>48.300000000000004</v>
      </c>
      <c r="L5329" s="32">
        <f>C5329*$P$40</f>
        <v>41956.2</v>
      </c>
      <c r="M5329" s="33">
        <f t="shared" si="678"/>
        <v>7</v>
      </c>
      <c r="N5329" s="33">
        <f t="shared" si="679"/>
        <v>868.65838509316757</v>
      </c>
    </row>
    <row r="5330" spans="1:14" x14ac:dyDescent="0.3">
      <c r="A5330" s="37" t="s">
        <v>136</v>
      </c>
      <c r="B5330" s="38">
        <v>1.61</v>
      </c>
      <c r="C5330" s="39">
        <v>1377.24</v>
      </c>
      <c r="D5330" s="38">
        <v>316.67</v>
      </c>
      <c r="E5330" s="38">
        <v>316.67</v>
      </c>
      <c r="F5330" s="38">
        <v>0</v>
      </c>
      <c r="G5330" s="26">
        <v>0</v>
      </c>
      <c r="H5330" s="26" t="s">
        <v>259</v>
      </c>
      <c r="I5330" s="26" t="s">
        <v>5</v>
      </c>
      <c r="J5330" s="26" t="s">
        <v>71</v>
      </c>
      <c r="K5330" s="26">
        <f>B5330*$P$40</f>
        <v>48.300000000000004</v>
      </c>
      <c r="L5330" s="32">
        <f>C5330*$P$40</f>
        <v>41317.199999999997</v>
      </c>
      <c r="M5330" s="33">
        <f t="shared" si="678"/>
        <v>7</v>
      </c>
      <c r="N5330" s="33">
        <f t="shared" si="679"/>
        <v>855.42857142857133</v>
      </c>
    </row>
    <row r="5331" spans="1:14" hidden="1" x14ac:dyDescent="0.3">
      <c r="A5331" s="21" t="s">
        <v>137</v>
      </c>
      <c r="B5331" s="17">
        <v>1.61</v>
      </c>
      <c r="C5331" s="18">
        <v>1079</v>
      </c>
      <c r="D5331" s="17">
        <v>836.67</v>
      </c>
      <c r="E5331" s="17">
        <v>836.67</v>
      </c>
      <c r="F5331" s="17">
        <v>0</v>
      </c>
      <c r="G5331" s="19">
        <v>0</v>
      </c>
      <c r="H5331" s="19" t="s">
        <v>259</v>
      </c>
      <c r="I5331" s="19" t="s">
        <v>112</v>
      </c>
      <c r="J5331" s="19" t="s">
        <v>62</v>
      </c>
      <c r="K5331" s="19">
        <f>B5331*$P$40</f>
        <v>48.300000000000004</v>
      </c>
      <c r="L5331" s="20">
        <f>C5331*$P$40</f>
        <v>32370</v>
      </c>
      <c r="M5331" s="19" t="str">
        <f>TEXT(A5331,"ММММ")</f>
        <v>Июль</v>
      </c>
      <c r="N5331" s="19"/>
    </row>
    <row r="5332" spans="1:14" hidden="1" x14ac:dyDescent="0.3">
      <c r="A5332" s="16" t="s">
        <v>138</v>
      </c>
      <c r="B5332" s="22">
        <v>1.61</v>
      </c>
      <c r="C5332" s="23">
        <v>795.95</v>
      </c>
      <c r="D5332" s="22">
        <v>745.78</v>
      </c>
      <c r="E5332" s="22">
        <v>745.78</v>
      </c>
      <c r="F5332" s="22">
        <v>0</v>
      </c>
      <c r="G5332" s="24">
        <v>0</v>
      </c>
      <c r="H5332" s="24" t="s">
        <v>259</v>
      </c>
      <c r="I5332" s="24" t="s">
        <v>112</v>
      </c>
      <c r="J5332" s="24" t="s">
        <v>106</v>
      </c>
      <c r="K5332" s="19">
        <f>B5332*$P$40</f>
        <v>48.300000000000004</v>
      </c>
      <c r="L5332" s="20">
        <f>C5332*$P$40</f>
        <v>23878.5</v>
      </c>
      <c r="M5332" s="19" t="str">
        <f>TEXT(A5332,"ММММ")</f>
        <v>Июнь</v>
      </c>
      <c r="N5332" s="19"/>
    </row>
    <row r="5333" spans="1:14" hidden="1" x14ac:dyDescent="0.3">
      <c r="A5333" s="21" t="s">
        <v>139</v>
      </c>
      <c r="B5333" s="22">
        <v>1.6</v>
      </c>
      <c r="C5333" s="23">
        <v>4313430.9800000004</v>
      </c>
      <c r="D5333" s="22">
        <v>1328661.56</v>
      </c>
      <c r="E5333" s="22">
        <v>1082688.19</v>
      </c>
      <c r="F5333" s="22">
        <v>242674.12</v>
      </c>
      <c r="G5333" s="24">
        <v>3299.25</v>
      </c>
      <c r="H5333" s="24" t="s">
        <v>258</v>
      </c>
      <c r="I5333" s="24" t="s">
        <v>165</v>
      </c>
      <c r="J5333" s="24" t="s">
        <v>86</v>
      </c>
      <c r="K5333" s="19">
        <f>B5333*$P$40</f>
        <v>48</v>
      </c>
      <c r="L5333" s="20">
        <f>C5333*$P$40</f>
        <v>129402929.40000001</v>
      </c>
      <c r="M5333" s="19" t="str">
        <f>TEXT(A5333,"ММММ")</f>
        <v>Июнь</v>
      </c>
      <c r="N5333" s="19"/>
    </row>
    <row r="5334" spans="1:14" hidden="1" x14ac:dyDescent="0.3">
      <c r="A5334" s="16" t="s">
        <v>140</v>
      </c>
      <c r="B5334" s="17">
        <v>1.6</v>
      </c>
      <c r="C5334" s="18">
        <v>4289149.75</v>
      </c>
      <c r="D5334" s="17">
        <v>1181119.71</v>
      </c>
      <c r="E5334" s="17">
        <v>986234.23</v>
      </c>
      <c r="F5334" s="17">
        <v>184172.2</v>
      </c>
      <c r="G5334" s="19">
        <v>10713.28</v>
      </c>
      <c r="H5334" s="19" t="s">
        <v>258</v>
      </c>
      <c r="I5334" s="19" t="s">
        <v>165</v>
      </c>
      <c r="J5334" s="19" t="s">
        <v>86</v>
      </c>
      <c r="K5334" s="19">
        <f>B5334*$P$40</f>
        <v>48</v>
      </c>
      <c r="L5334" s="20">
        <f>C5334*$P$40</f>
        <v>128674492.5</v>
      </c>
      <c r="M5334" s="19" t="str">
        <f>TEXT(A5334,"ММММ")</f>
        <v>Июнь</v>
      </c>
      <c r="N5334" s="19"/>
    </row>
    <row r="5335" spans="1:14" hidden="1" x14ac:dyDescent="0.3">
      <c r="A5335" s="21" t="s">
        <v>141</v>
      </c>
      <c r="B5335" s="22">
        <v>1.6</v>
      </c>
      <c r="C5335" s="23">
        <v>3813808.25</v>
      </c>
      <c r="D5335" s="22">
        <v>1317881.8899999999</v>
      </c>
      <c r="E5335" s="22">
        <v>1265795.04</v>
      </c>
      <c r="F5335" s="22">
        <v>33486.76</v>
      </c>
      <c r="G5335" s="24">
        <v>18600.09</v>
      </c>
      <c r="H5335" s="24" t="s">
        <v>258</v>
      </c>
      <c r="I5335" s="24" t="s">
        <v>112</v>
      </c>
      <c r="J5335" s="24" t="s">
        <v>86</v>
      </c>
      <c r="K5335" s="19">
        <f>B5335*$P$40</f>
        <v>48</v>
      </c>
      <c r="L5335" s="20">
        <f>C5335*$P$40</f>
        <v>114414247.5</v>
      </c>
      <c r="M5335" s="19" t="str">
        <f>TEXT(A5335,"ММММ")</f>
        <v>Июнь</v>
      </c>
      <c r="N5335" s="19"/>
    </row>
    <row r="5336" spans="1:14" hidden="1" x14ac:dyDescent="0.3">
      <c r="A5336" s="16" t="s">
        <v>142</v>
      </c>
      <c r="B5336" s="22">
        <v>1.6</v>
      </c>
      <c r="C5336" s="23">
        <v>3779295.69</v>
      </c>
      <c r="D5336" s="22">
        <v>1132566.94</v>
      </c>
      <c r="E5336" s="22">
        <v>852503.25</v>
      </c>
      <c r="F5336" s="22">
        <v>276859.52000000002</v>
      </c>
      <c r="G5336" s="24">
        <v>3204.17</v>
      </c>
      <c r="H5336" s="24" t="s">
        <v>258</v>
      </c>
      <c r="I5336" s="24" t="s">
        <v>165</v>
      </c>
      <c r="J5336" s="24" t="s">
        <v>86</v>
      </c>
      <c r="K5336" s="19">
        <f>B5336*$P$40</f>
        <v>48</v>
      </c>
      <c r="L5336" s="20">
        <f>C5336*$P$40</f>
        <v>113378870.7</v>
      </c>
      <c r="M5336" s="19" t="str">
        <f>TEXT(A5336,"ММММ")</f>
        <v>Май</v>
      </c>
      <c r="N5336" s="19"/>
    </row>
    <row r="5337" spans="1:14" hidden="1" x14ac:dyDescent="0.3">
      <c r="A5337" s="21" t="s">
        <v>143</v>
      </c>
      <c r="B5337" s="22">
        <v>1.6</v>
      </c>
      <c r="C5337" s="23">
        <v>2466210.08</v>
      </c>
      <c r="D5337" s="22">
        <v>801385.83</v>
      </c>
      <c r="E5337" s="22">
        <v>704199.37</v>
      </c>
      <c r="F5337" s="22">
        <v>96708.78</v>
      </c>
      <c r="G5337" s="24">
        <v>477.68</v>
      </c>
      <c r="H5337" s="24" t="s">
        <v>258</v>
      </c>
      <c r="I5337" s="24" t="s">
        <v>165</v>
      </c>
      <c r="J5337" s="24" t="s">
        <v>82</v>
      </c>
      <c r="K5337" s="19">
        <f>B5337*$P$40</f>
        <v>48</v>
      </c>
      <c r="L5337" s="20">
        <f>C5337*$P$40</f>
        <v>73986302.400000006</v>
      </c>
      <c r="M5337" s="19" t="str">
        <f>TEXT(A5337,"ММММ")</f>
        <v>Май</v>
      </c>
      <c r="N5337" s="19"/>
    </row>
    <row r="5338" spans="1:14" hidden="1" x14ac:dyDescent="0.3">
      <c r="A5338" s="16" t="s">
        <v>144</v>
      </c>
      <c r="B5338" s="22">
        <v>1.6</v>
      </c>
      <c r="C5338" s="23">
        <v>1534772.16</v>
      </c>
      <c r="D5338" s="22">
        <v>482169.29</v>
      </c>
      <c r="E5338" s="22">
        <v>440426.06</v>
      </c>
      <c r="F5338" s="22">
        <v>40820.99</v>
      </c>
      <c r="G5338" s="24">
        <v>922.24</v>
      </c>
      <c r="H5338" s="24" t="s">
        <v>258</v>
      </c>
      <c r="I5338" s="24" t="s">
        <v>165</v>
      </c>
      <c r="J5338" s="24" t="s">
        <v>92</v>
      </c>
      <c r="K5338" s="19">
        <f>B5338*$P$40</f>
        <v>48</v>
      </c>
      <c r="L5338" s="20">
        <f>C5338*$P$40</f>
        <v>46043164.799999997</v>
      </c>
      <c r="M5338" s="19" t="str">
        <f>TEXT(A5338,"ММММ")</f>
        <v>Май</v>
      </c>
      <c r="N5338" s="19"/>
    </row>
    <row r="5339" spans="1:14" hidden="1" x14ac:dyDescent="0.3">
      <c r="A5339" s="21" t="s">
        <v>145</v>
      </c>
      <c r="B5339" s="22">
        <v>1.6</v>
      </c>
      <c r="C5339" s="23">
        <v>807370.03</v>
      </c>
      <c r="D5339" s="22">
        <v>82403.89</v>
      </c>
      <c r="E5339" s="22">
        <v>76117.78</v>
      </c>
      <c r="F5339" s="22">
        <v>1456</v>
      </c>
      <c r="G5339" s="24">
        <v>4830.1099999999997</v>
      </c>
      <c r="H5339" s="24" t="s">
        <v>258</v>
      </c>
      <c r="I5339" s="24" t="s">
        <v>165</v>
      </c>
      <c r="J5339" s="24" t="s">
        <v>65</v>
      </c>
      <c r="K5339" s="19">
        <f>B5339*$P$40</f>
        <v>48</v>
      </c>
      <c r="L5339" s="20">
        <f>C5339*$P$40</f>
        <v>24221100.900000002</v>
      </c>
      <c r="M5339" s="19" t="str">
        <f>TEXT(A5339,"ММММ")</f>
        <v>Май</v>
      </c>
      <c r="N5339" s="19"/>
    </row>
    <row r="5340" spans="1:14" hidden="1" x14ac:dyDescent="0.3">
      <c r="A5340" s="16" t="s">
        <v>146</v>
      </c>
      <c r="B5340" s="22">
        <v>1.6</v>
      </c>
      <c r="C5340" s="23">
        <v>792532.64</v>
      </c>
      <c r="D5340" s="22">
        <v>75075.27</v>
      </c>
      <c r="E5340" s="22">
        <v>68906.929999999993</v>
      </c>
      <c r="F5340" s="22">
        <v>2127.0300000000002</v>
      </c>
      <c r="G5340" s="24">
        <v>4041.31</v>
      </c>
      <c r="H5340" s="24" t="s">
        <v>258</v>
      </c>
      <c r="I5340" s="24" t="s">
        <v>165</v>
      </c>
      <c r="J5340" s="24" t="s">
        <v>65</v>
      </c>
      <c r="K5340" s="19">
        <f>B5340*$P$40</f>
        <v>48</v>
      </c>
      <c r="L5340" s="20">
        <f>C5340*$P$40</f>
        <v>23775979.199999999</v>
      </c>
      <c r="M5340" s="19" t="str">
        <f>TEXT(A5340,"ММММ")</f>
        <v>Май</v>
      </c>
      <c r="N5340" s="19"/>
    </row>
    <row r="5341" spans="1:14" hidden="1" x14ac:dyDescent="0.3">
      <c r="A5341" s="21" t="s">
        <v>147</v>
      </c>
      <c r="B5341" s="17">
        <v>1.6</v>
      </c>
      <c r="C5341" s="18">
        <v>763783.58</v>
      </c>
      <c r="D5341" s="17">
        <v>205301.67</v>
      </c>
      <c r="E5341" s="17">
        <v>202870.46</v>
      </c>
      <c r="F5341" s="17">
        <v>2051.4899999999998</v>
      </c>
      <c r="G5341" s="19">
        <v>379.72</v>
      </c>
      <c r="H5341" s="19" t="s">
        <v>258</v>
      </c>
      <c r="I5341" s="19" t="s">
        <v>165</v>
      </c>
      <c r="J5341" s="19" t="s">
        <v>59</v>
      </c>
      <c r="K5341" s="19">
        <f>B5341*$P$40</f>
        <v>48</v>
      </c>
      <c r="L5341" s="20">
        <f>C5341*$P$40</f>
        <v>22913507.399999999</v>
      </c>
      <c r="M5341" s="19" t="str">
        <f>TEXT(A5341,"ММММ")</f>
        <v>Апрель</v>
      </c>
      <c r="N5341" s="19"/>
    </row>
    <row r="5342" spans="1:14" hidden="1" x14ac:dyDescent="0.3">
      <c r="A5342" s="16" t="s">
        <v>148</v>
      </c>
      <c r="B5342" s="17">
        <v>1.6</v>
      </c>
      <c r="C5342" s="18">
        <v>739376.32</v>
      </c>
      <c r="D5342" s="17">
        <v>199144.48</v>
      </c>
      <c r="E5342" s="17">
        <v>196644.22</v>
      </c>
      <c r="F5342" s="17">
        <v>1950.26</v>
      </c>
      <c r="G5342" s="19">
        <v>550</v>
      </c>
      <c r="H5342" s="19" t="s">
        <v>258</v>
      </c>
      <c r="I5342" s="19" t="s">
        <v>165</v>
      </c>
      <c r="J5342" s="19" t="s">
        <v>59</v>
      </c>
      <c r="K5342" s="19">
        <f>B5342*$P$40</f>
        <v>48</v>
      </c>
      <c r="L5342" s="20">
        <f>C5342*$P$40</f>
        <v>22181289.599999998</v>
      </c>
      <c r="M5342" s="19" t="str">
        <f>TEXT(A5342,"ММММ")</f>
        <v>Апрель</v>
      </c>
      <c r="N5342" s="19"/>
    </row>
    <row r="5343" spans="1:14" x14ac:dyDescent="0.3">
      <c r="A5343" s="40" t="s">
        <v>149</v>
      </c>
      <c r="B5343" s="41">
        <v>1.6</v>
      </c>
      <c r="C5343" s="42">
        <v>674551.02</v>
      </c>
      <c r="D5343" s="41">
        <v>150563.13</v>
      </c>
      <c r="E5343" s="41">
        <v>113703.56</v>
      </c>
      <c r="F5343" s="41">
        <v>36859.57</v>
      </c>
      <c r="G5343" s="43">
        <v>0</v>
      </c>
      <c r="H5343" s="43" t="s">
        <v>259</v>
      </c>
      <c r="I5343" s="43" t="s">
        <v>5</v>
      </c>
      <c r="J5343" s="43" t="s">
        <v>108</v>
      </c>
      <c r="K5343" s="26">
        <f>B5343*$P$40</f>
        <v>48</v>
      </c>
      <c r="L5343" s="32">
        <f>C5343*$P$40</f>
        <v>20236530.600000001</v>
      </c>
      <c r="M5343" s="33">
        <f>MONTH(A5343)</f>
        <v>4</v>
      </c>
      <c r="N5343" s="33">
        <f>L5343/K5343</f>
        <v>421594.38750000001</v>
      </c>
    </row>
    <row r="5344" spans="1:14" hidden="1" x14ac:dyDescent="0.3">
      <c r="A5344" s="16" t="s">
        <v>150</v>
      </c>
      <c r="B5344" s="17">
        <v>1.6</v>
      </c>
      <c r="C5344" s="18">
        <v>672614.37</v>
      </c>
      <c r="D5344" s="17">
        <v>210713.25</v>
      </c>
      <c r="E5344" s="17">
        <v>182308.65</v>
      </c>
      <c r="F5344" s="17">
        <v>14659.6</v>
      </c>
      <c r="G5344" s="19">
        <v>13745</v>
      </c>
      <c r="H5344" s="19" t="s">
        <v>258</v>
      </c>
      <c r="I5344" s="19" t="s">
        <v>165</v>
      </c>
      <c r="J5344" s="19" t="s">
        <v>59</v>
      </c>
      <c r="K5344" s="19">
        <f>B5344*$P$40</f>
        <v>48</v>
      </c>
      <c r="L5344" s="20">
        <f>C5344*$P$40</f>
        <v>20178431.100000001</v>
      </c>
      <c r="M5344" s="19" t="str">
        <f>TEXT(A5344,"ММММ")</f>
        <v>Апрель</v>
      </c>
      <c r="N5344" s="19"/>
    </row>
    <row r="5345" spans="1:14" hidden="1" x14ac:dyDescent="0.3">
      <c r="A5345" s="21" t="s">
        <v>151</v>
      </c>
      <c r="B5345" s="17">
        <v>1.6</v>
      </c>
      <c r="C5345" s="18">
        <v>672066.53</v>
      </c>
      <c r="D5345" s="17">
        <v>189245.79</v>
      </c>
      <c r="E5345" s="17">
        <v>184656.12</v>
      </c>
      <c r="F5345" s="17">
        <v>4545.2299999999996</v>
      </c>
      <c r="G5345" s="19">
        <v>44.44</v>
      </c>
      <c r="H5345" s="19" t="s">
        <v>258</v>
      </c>
      <c r="I5345" s="19" t="s">
        <v>165</v>
      </c>
      <c r="J5345" s="19" t="s">
        <v>59</v>
      </c>
      <c r="K5345" s="19">
        <f>B5345*$P$40</f>
        <v>48</v>
      </c>
      <c r="L5345" s="20">
        <f>C5345*$P$40</f>
        <v>20161995.900000002</v>
      </c>
      <c r="M5345" s="19" t="str">
        <f>TEXT(A5345,"ММММ")</f>
        <v>Март</v>
      </c>
      <c r="N5345" s="19"/>
    </row>
    <row r="5346" spans="1:14" hidden="1" x14ac:dyDescent="0.3">
      <c r="A5346" s="16" t="s">
        <v>152</v>
      </c>
      <c r="B5346" s="17">
        <v>1.6</v>
      </c>
      <c r="C5346" s="18">
        <v>670453.42000000004</v>
      </c>
      <c r="D5346" s="17">
        <v>85223.46</v>
      </c>
      <c r="E5346" s="17">
        <v>82376.72</v>
      </c>
      <c r="F5346" s="17">
        <v>2320.0500000000002</v>
      </c>
      <c r="G5346" s="19">
        <v>526.69000000000005</v>
      </c>
      <c r="H5346" s="19" t="s">
        <v>258</v>
      </c>
      <c r="I5346" s="19" t="s">
        <v>112</v>
      </c>
      <c r="J5346" s="19" t="s">
        <v>65</v>
      </c>
      <c r="K5346" s="19">
        <f>B5346*$P$40</f>
        <v>48</v>
      </c>
      <c r="L5346" s="20">
        <f>C5346*$P$40</f>
        <v>20113602.600000001</v>
      </c>
      <c r="M5346" s="19" t="str">
        <f>TEXT(A5346,"ММММ")</f>
        <v>Март</v>
      </c>
      <c r="N5346" s="19"/>
    </row>
    <row r="5347" spans="1:14" hidden="1" x14ac:dyDescent="0.3">
      <c r="A5347" s="21" t="s">
        <v>153</v>
      </c>
      <c r="B5347" s="22">
        <v>1.6</v>
      </c>
      <c r="C5347" s="23">
        <v>621715.78</v>
      </c>
      <c r="D5347" s="22">
        <v>100013.33</v>
      </c>
      <c r="E5347" s="22">
        <v>92533.97</v>
      </c>
      <c r="F5347" s="22">
        <v>4244.28</v>
      </c>
      <c r="G5347" s="24">
        <v>3235.08</v>
      </c>
      <c r="H5347" s="24" t="s">
        <v>258</v>
      </c>
      <c r="I5347" s="24" t="s">
        <v>112</v>
      </c>
      <c r="J5347" s="24" t="s">
        <v>65</v>
      </c>
      <c r="K5347" s="19">
        <f>B5347*$P$40</f>
        <v>48</v>
      </c>
      <c r="L5347" s="20">
        <f>C5347*$P$40</f>
        <v>18651473.400000002</v>
      </c>
      <c r="M5347" s="19" t="str">
        <f>TEXT(A5347,"ММММ")</f>
        <v>Март</v>
      </c>
      <c r="N5347" s="19"/>
    </row>
    <row r="5348" spans="1:14" hidden="1" x14ac:dyDescent="0.3">
      <c r="A5348" s="16" t="s">
        <v>154</v>
      </c>
      <c r="B5348" s="22">
        <v>1.6</v>
      </c>
      <c r="C5348" s="23">
        <v>566160.06000000006</v>
      </c>
      <c r="D5348" s="22">
        <v>192456.98</v>
      </c>
      <c r="E5348" s="22">
        <v>189672.97</v>
      </c>
      <c r="F5348" s="22">
        <v>1882.62</v>
      </c>
      <c r="G5348" s="24">
        <v>901.39</v>
      </c>
      <c r="H5348" s="24" t="s">
        <v>258</v>
      </c>
      <c r="I5348" s="24" t="s">
        <v>112</v>
      </c>
      <c r="J5348" s="24" t="s">
        <v>59</v>
      </c>
      <c r="K5348" s="19">
        <f>B5348*$P$40</f>
        <v>48</v>
      </c>
      <c r="L5348" s="20">
        <f>C5348*$P$40</f>
        <v>16984801.800000001</v>
      </c>
      <c r="M5348" s="19" t="str">
        <f>TEXT(A5348,"ММММ")</f>
        <v>Март</v>
      </c>
      <c r="N5348" s="19"/>
    </row>
    <row r="5349" spans="1:14" hidden="1" x14ac:dyDescent="0.3">
      <c r="A5349" s="21" t="s">
        <v>155</v>
      </c>
      <c r="B5349" s="17">
        <v>1.6</v>
      </c>
      <c r="C5349" s="18">
        <v>537932.73</v>
      </c>
      <c r="D5349" s="17">
        <v>264170.13</v>
      </c>
      <c r="E5349" s="17">
        <v>102204.57</v>
      </c>
      <c r="F5349" s="17">
        <v>161965.56</v>
      </c>
      <c r="G5349" s="19">
        <v>0</v>
      </c>
      <c r="H5349" s="19" t="s">
        <v>258</v>
      </c>
      <c r="I5349" s="19" t="s">
        <v>165</v>
      </c>
      <c r="J5349" s="19" t="s">
        <v>69</v>
      </c>
      <c r="K5349" s="19">
        <f>B5349*$P$40</f>
        <v>48</v>
      </c>
      <c r="L5349" s="20">
        <f>C5349*$P$40</f>
        <v>16137981.899999999</v>
      </c>
      <c r="M5349" s="19" t="str">
        <f>TEXT(A5349,"ММММ")</f>
        <v>Февраль</v>
      </c>
      <c r="N5349" s="19"/>
    </row>
    <row r="5350" spans="1:14" x14ac:dyDescent="0.3">
      <c r="A5350" s="37" t="s">
        <v>156</v>
      </c>
      <c r="B5350" s="38">
        <v>1.6</v>
      </c>
      <c r="C5350" s="39">
        <v>511347.26</v>
      </c>
      <c r="D5350" s="38">
        <v>173036.96</v>
      </c>
      <c r="E5350" s="38">
        <v>120815.93</v>
      </c>
      <c r="F5350" s="38">
        <v>52221.03</v>
      </c>
      <c r="G5350" s="26">
        <v>0</v>
      </c>
      <c r="H5350" s="26" t="s">
        <v>259</v>
      </c>
      <c r="I5350" s="26" t="s">
        <v>5</v>
      </c>
      <c r="J5350" s="26" t="s">
        <v>108</v>
      </c>
      <c r="K5350" s="26">
        <f>B5350*$P$40</f>
        <v>48</v>
      </c>
      <c r="L5350" s="32">
        <f>C5350*$P$40</f>
        <v>15340417.800000001</v>
      </c>
      <c r="M5350" s="33">
        <f>MONTH(A5350)</f>
        <v>2</v>
      </c>
      <c r="N5350" s="33">
        <f>L5350/K5350</f>
        <v>319592.03750000003</v>
      </c>
    </row>
    <row r="5351" spans="1:14" hidden="1" x14ac:dyDescent="0.3">
      <c r="A5351" s="21" t="s">
        <v>157</v>
      </c>
      <c r="B5351" s="17">
        <v>1.6</v>
      </c>
      <c r="C5351" s="18">
        <v>499761.73</v>
      </c>
      <c r="D5351" s="17">
        <v>212814.24</v>
      </c>
      <c r="E5351" s="17">
        <v>75919.39</v>
      </c>
      <c r="F5351" s="17">
        <v>136894.85</v>
      </c>
      <c r="G5351" s="19">
        <v>0</v>
      </c>
      <c r="H5351" s="19" t="s">
        <v>258</v>
      </c>
      <c r="I5351" s="19" t="s">
        <v>165</v>
      </c>
      <c r="J5351" s="19" t="s">
        <v>69</v>
      </c>
      <c r="K5351" s="19">
        <f>B5351*$P$40</f>
        <v>48</v>
      </c>
      <c r="L5351" s="20">
        <f>C5351*$P$40</f>
        <v>14992851.899999999</v>
      </c>
      <c r="M5351" s="19" t="str">
        <f>TEXT(A5351,"ММММ")</f>
        <v>Февраль</v>
      </c>
      <c r="N5351" s="19"/>
    </row>
    <row r="5352" spans="1:14" hidden="1" x14ac:dyDescent="0.3">
      <c r="A5352" s="16" t="s">
        <v>158</v>
      </c>
      <c r="B5352" s="17">
        <v>1.6</v>
      </c>
      <c r="C5352" s="18">
        <v>453605.17</v>
      </c>
      <c r="D5352" s="17">
        <v>97339.59</v>
      </c>
      <c r="E5352" s="17">
        <v>97339.59</v>
      </c>
      <c r="F5352" s="17">
        <v>0</v>
      </c>
      <c r="G5352" s="19">
        <v>0</v>
      </c>
      <c r="H5352" s="19" t="s">
        <v>258</v>
      </c>
      <c r="I5352" s="19" t="s">
        <v>112</v>
      </c>
      <c r="J5352" s="19" t="s">
        <v>61</v>
      </c>
      <c r="K5352" s="19">
        <f>B5352*$P$40</f>
        <v>48</v>
      </c>
      <c r="L5352" s="20">
        <f>C5352*$P$40</f>
        <v>13608155.1</v>
      </c>
      <c r="M5352" s="19" t="str">
        <f>TEXT(A5352,"ММММ")</f>
        <v>Февраль</v>
      </c>
      <c r="N5352" s="19"/>
    </row>
    <row r="5353" spans="1:14" hidden="1" x14ac:dyDescent="0.3">
      <c r="A5353" s="21" t="s">
        <v>159</v>
      </c>
      <c r="B5353" s="22">
        <v>1.6</v>
      </c>
      <c r="C5353" s="23">
        <v>411520.44</v>
      </c>
      <c r="D5353" s="22">
        <v>166005.89000000001</v>
      </c>
      <c r="E5353" s="22">
        <v>100702.03</v>
      </c>
      <c r="F5353" s="22">
        <v>65197.74</v>
      </c>
      <c r="G5353" s="24">
        <v>106.12</v>
      </c>
      <c r="H5353" s="24" t="s">
        <v>258</v>
      </c>
      <c r="I5353" s="24" t="s">
        <v>165</v>
      </c>
      <c r="J5353" s="24" t="s">
        <v>58</v>
      </c>
      <c r="K5353" s="19">
        <f>B5353*$P$40</f>
        <v>48</v>
      </c>
      <c r="L5353" s="20">
        <f>C5353*$P$40</f>
        <v>12345613.199999999</v>
      </c>
      <c r="M5353" s="19" t="str">
        <f>TEXT(A5353,"ММММ")</f>
        <v>Январь</v>
      </c>
      <c r="N5353" s="19"/>
    </row>
    <row r="5354" spans="1:14" hidden="1" x14ac:dyDescent="0.3">
      <c r="A5354" s="16" t="s">
        <v>160</v>
      </c>
      <c r="B5354" s="17">
        <v>1.6</v>
      </c>
      <c r="C5354" s="18">
        <v>370499.27</v>
      </c>
      <c r="D5354" s="17">
        <v>46092.25</v>
      </c>
      <c r="E5354" s="17">
        <v>44010.19</v>
      </c>
      <c r="F5354" s="17">
        <v>117.06</v>
      </c>
      <c r="G5354" s="19">
        <v>1965</v>
      </c>
      <c r="H5354" s="19" t="s">
        <v>258</v>
      </c>
      <c r="I5354" s="19" t="s">
        <v>165</v>
      </c>
      <c r="J5354" s="19" t="s">
        <v>97</v>
      </c>
      <c r="K5354" s="19">
        <f>B5354*$P$40</f>
        <v>48</v>
      </c>
      <c r="L5354" s="20">
        <f>C5354*$P$40</f>
        <v>11114978.100000001</v>
      </c>
      <c r="M5354" s="19" t="str">
        <f>TEXT(A5354,"ММММ")</f>
        <v>Январь</v>
      </c>
      <c r="N5354" s="19"/>
    </row>
    <row r="5355" spans="1:14" hidden="1" x14ac:dyDescent="0.3">
      <c r="A5355" s="21" t="s">
        <v>161</v>
      </c>
      <c r="B5355" s="22">
        <v>1.6</v>
      </c>
      <c r="C5355" s="23">
        <v>271723.08</v>
      </c>
      <c r="D5355" s="22">
        <v>166747.85</v>
      </c>
      <c r="E5355" s="22">
        <v>87108</v>
      </c>
      <c r="F5355" s="22">
        <v>79495.39</v>
      </c>
      <c r="G5355" s="24">
        <v>144.46</v>
      </c>
      <c r="H5355" s="24" t="s">
        <v>259</v>
      </c>
      <c r="I5355" s="24" t="s">
        <v>219</v>
      </c>
      <c r="J5355" s="24" t="s">
        <v>109</v>
      </c>
      <c r="K5355" s="19">
        <f>B5355*$P$40</f>
        <v>48</v>
      </c>
      <c r="L5355" s="20">
        <f>C5355*$P$40</f>
        <v>8151692.4000000004</v>
      </c>
      <c r="M5355" s="19" t="str">
        <f>TEXT(A5355,"ММММ")</f>
        <v>Январь</v>
      </c>
      <c r="N5355" s="19"/>
    </row>
    <row r="5356" spans="1:14" hidden="1" x14ac:dyDescent="0.3">
      <c r="A5356" s="16" t="s">
        <v>162</v>
      </c>
      <c r="B5356" s="17">
        <v>1.6</v>
      </c>
      <c r="C5356" s="18">
        <v>262304.2</v>
      </c>
      <c r="D5356" s="17">
        <v>57016</v>
      </c>
      <c r="E5356" s="17">
        <v>52868.61</v>
      </c>
      <c r="F5356" s="17">
        <v>2359.61</v>
      </c>
      <c r="G5356" s="19">
        <v>1787.78</v>
      </c>
      <c r="H5356" s="19" t="s">
        <v>258</v>
      </c>
      <c r="I5356" s="19" t="s">
        <v>165</v>
      </c>
      <c r="J5356" s="19" t="s">
        <v>74</v>
      </c>
      <c r="K5356" s="19">
        <f>B5356*$P$40</f>
        <v>48</v>
      </c>
      <c r="L5356" s="20">
        <f>C5356*$P$40</f>
        <v>7869126</v>
      </c>
      <c r="M5356" s="19" t="str">
        <f>TEXT(A5356,"ММММ")</f>
        <v>Январь</v>
      </c>
      <c r="N5356" s="19"/>
    </row>
    <row r="5357" spans="1:14" hidden="1" x14ac:dyDescent="0.3">
      <c r="A5357" s="21" t="s">
        <v>163</v>
      </c>
      <c r="B5357" s="22">
        <v>1.6</v>
      </c>
      <c r="C5357" s="23">
        <v>251595.19</v>
      </c>
      <c r="D5357" s="22">
        <v>202875.69</v>
      </c>
      <c r="E5357" s="22">
        <v>182493.69</v>
      </c>
      <c r="F5357" s="22">
        <v>20382</v>
      </c>
      <c r="G5357" s="24">
        <v>0</v>
      </c>
      <c r="H5357" s="24" t="s">
        <v>259</v>
      </c>
      <c r="I5357" s="24" t="s">
        <v>165</v>
      </c>
      <c r="J5357" s="24" t="s">
        <v>86</v>
      </c>
      <c r="K5357" s="19">
        <f>B5357*$P$40</f>
        <v>48</v>
      </c>
      <c r="L5357" s="20">
        <f>C5357*$P$40</f>
        <v>7547855.7000000002</v>
      </c>
      <c r="M5357" s="19" t="str">
        <f>TEXT(A5357,"ММММ")</f>
        <v>Январь</v>
      </c>
      <c r="N5357" s="19"/>
    </row>
    <row r="5358" spans="1:14" hidden="1" x14ac:dyDescent="0.3">
      <c r="A5358" s="16" t="s">
        <v>111</v>
      </c>
      <c r="B5358" s="17">
        <v>1.6</v>
      </c>
      <c r="C5358" s="18">
        <v>250057.54</v>
      </c>
      <c r="D5358" s="17">
        <v>53222.239999999998</v>
      </c>
      <c r="E5358" s="17">
        <v>51546.23</v>
      </c>
      <c r="F5358" s="17">
        <v>1676.01</v>
      </c>
      <c r="G5358" s="19">
        <v>0</v>
      </c>
      <c r="H5358" s="19" t="s">
        <v>258</v>
      </c>
      <c r="I5358" s="19" t="s">
        <v>165</v>
      </c>
      <c r="J5358" s="19" t="s">
        <v>74</v>
      </c>
      <c r="K5358" s="19">
        <f>B5358*$P$40</f>
        <v>48</v>
      </c>
      <c r="L5358" s="20">
        <f>C5358*$P$40</f>
        <v>7501726.2000000002</v>
      </c>
      <c r="M5358" s="19" t="str">
        <f>TEXT(A5358,"ММММ")</f>
        <v>Декабрь</v>
      </c>
      <c r="N5358" s="19"/>
    </row>
    <row r="5359" spans="1:14" hidden="1" x14ac:dyDescent="0.3">
      <c r="A5359" s="21" t="s">
        <v>113</v>
      </c>
      <c r="B5359" s="22">
        <v>1.6</v>
      </c>
      <c r="C5359" s="23">
        <v>217988.15</v>
      </c>
      <c r="D5359" s="22">
        <v>51061.78</v>
      </c>
      <c r="E5359" s="22">
        <v>50139.83</v>
      </c>
      <c r="F5359" s="22">
        <v>921.95</v>
      </c>
      <c r="G5359" s="24">
        <v>0</v>
      </c>
      <c r="H5359" s="24" t="s">
        <v>258</v>
      </c>
      <c r="I5359" s="24" t="s">
        <v>165</v>
      </c>
      <c r="J5359" s="24" t="s">
        <v>74</v>
      </c>
      <c r="K5359" s="19">
        <f>B5359*$P$40</f>
        <v>48</v>
      </c>
      <c r="L5359" s="20">
        <f>C5359*$P$40</f>
        <v>6539644.5</v>
      </c>
      <c r="M5359" s="19" t="str">
        <f>TEXT(A5359,"ММММ")</f>
        <v>Декабрь</v>
      </c>
      <c r="N5359" s="19"/>
    </row>
    <row r="5360" spans="1:14" x14ac:dyDescent="0.3">
      <c r="A5360" s="37" t="s">
        <v>114</v>
      </c>
      <c r="B5360" s="41">
        <v>1.6</v>
      </c>
      <c r="C5360" s="42">
        <v>203951.84</v>
      </c>
      <c r="D5360" s="41">
        <v>44223.47</v>
      </c>
      <c r="E5360" s="41">
        <v>7078.29</v>
      </c>
      <c r="F5360" s="41">
        <v>37145.18</v>
      </c>
      <c r="G5360" s="43">
        <v>0</v>
      </c>
      <c r="H5360" s="43" t="s">
        <v>259</v>
      </c>
      <c r="I5360" s="43" t="s">
        <v>5</v>
      </c>
      <c r="J5360" s="43" t="s">
        <v>109</v>
      </c>
      <c r="K5360" s="26">
        <f>B5360*$P$40</f>
        <v>48</v>
      </c>
      <c r="L5360" s="32">
        <f>C5360*$P$40</f>
        <v>6118555.2000000002</v>
      </c>
      <c r="M5360" s="33">
        <f>MONTH(A5360)</f>
        <v>12</v>
      </c>
      <c r="N5360" s="33">
        <f>L5360/K5360</f>
        <v>127469.90000000001</v>
      </c>
    </row>
    <row r="5361" spans="1:14" hidden="1" x14ac:dyDescent="0.3">
      <c r="A5361" s="21" t="s">
        <v>115</v>
      </c>
      <c r="B5361" s="22">
        <v>1.6</v>
      </c>
      <c r="C5361" s="23">
        <v>197179.76</v>
      </c>
      <c r="D5361" s="22">
        <v>100143.03999999999</v>
      </c>
      <c r="E5361" s="22">
        <v>86815.31</v>
      </c>
      <c r="F5361" s="22">
        <v>13327.73</v>
      </c>
      <c r="G5361" s="24">
        <v>0</v>
      </c>
      <c r="H5361" s="24" t="s">
        <v>259</v>
      </c>
      <c r="I5361" s="24" t="s">
        <v>165</v>
      </c>
      <c r="J5361" s="24" t="s">
        <v>63</v>
      </c>
      <c r="K5361" s="19">
        <f>B5361*$P$40</f>
        <v>48</v>
      </c>
      <c r="L5361" s="20">
        <f>C5361*$P$40</f>
        <v>5915392.8000000007</v>
      </c>
      <c r="M5361" s="19" t="str">
        <f>TEXT(A5361,"ММММ")</f>
        <v>Декабрь</v>
      </c>
      <c r="N5361" s="19"/>
    </row>
    <row r="5362" spans="1:14" hidden="1" x14ac:dyDescent="0.3">
      <c r="A5362" s="16" t="s">
        <v>116</v>
      </c>
      <c r="B5362" s="22">
        <v>1.6</v>
      </c>
      <c r="C5362" s="23">
        <v>195809.34</v>
      </c>
      <c r="D5362" s="22">
        <v>60395.78</v>
      </c>
      <c r="E5362" s="22">
        <v>60146.33</v>
      </c>
      <c r="F5362" s="22">
        <v>186.95</v>
      </c>
      <c r="G5362" s="24">
        <v>62.5</v>
      </c>
      <c r="H5362" s="24" t="s">
        <v>258</v>
      </c>
      <c r="I5362" s="24" t="s">
        <v>112</v>
      </c>
      <c r="J5362" s="24" t="s">
        <v>73</v>
      </c>
      <c r="K5362" s="19">
        <f>B5362*$P$40</f>
        <v>48</v>
      </c>
      <c r="L5362" s="20">
        <f>C5362*$P$40</f>
        <v>5874280.2000000002</v>
      </c>
      <c r="M5362" s="19" t="str">
        <f>TEXT(A5362,"ММММ")</f>
        <v>Ноябрь</v>
      </c>
      <c r="N5362" s="19"/>
    </row>
    <row r="5363" spans="1:14" hidden="1" x14ac:dyDescent="0.3">
      <c r="A5363" s="21" t="s">
        <v>117</v>
      </c>
      <c r="B5363" s="22">
        <v>1.6</v>
      </c>
      <c r="C5363" s="23">
        <v>183825.41</v>
      </c>
      <c r="D5363" s="22">
        <v>22310.87</v>
      </c>
      <c r="E5363" s="22">
        <v>11351.58</v>
      </c>
      <c r="F5363" s="22">
        <v>10959.29</v>
      </c>
      <c r="G5363" s="24">
        <v>0</v>
      </c>
      <c r="H5363" s="24" t="s">
        <v>259</v>
      </c>
      <c r="I5363" s="24" t="s">
        <v>112</v>
      </c>
      <c r="J5363" s="24" t="s">
        <v>109</v>
      </c>
      <c r="K5363" s="19">
        <f>B5363*$P$40</f>
        <v>48</v>
      </c>
      <c r="L5363" s="20">
        <f>C5363*$P$40</f>
        <v>5514762.2999999998</v>
      </c>
      <c r="M5363" s="19" t="str">
        <f>TEXT(A5363,"ММММ")</f>
        <v>Ноябрь</v>
      </c>
      <c r="N5363" s="19"/>
    </row>
    <row r="5364" spans="1:14" hidden="1" x14ac:dyDescent="0.3">
      <c r="A5364" s="16" t="s">
        <v>118</v>
      </c>
      <c r="B5364" s="22">
        <v>1.6</v>
      </c>
      <c r="C5364" s="23">
        <v>168054.68</v>
      </c>
      <c r="D5364" s="22">
        <v>69408.58</v>
      </c>
      <c r="E5364" s="22">
        <v>60881.95</v>
      </c>
      <c r="F5364" s="22">
        <v>5823.82</v>
      </c>
      <c r="G5364" s="24">
        <v>2702.81</v>
      </c>
      <c r="H5364" s="24" t="s">
        <v>258</v>
      </c>
      <c r="I5364" s="24" t="s">
        <v>165</v>
      </c>
      <c r="J5364" s="24" t="s">
        <v>105</v>
      </c>
      <c r="K5364" s="19">
        <f>B5364*$P$40</f>
        <v>48</v>
      </c>
      <c r="L5364" s="20">
        <f>C5364*$P$40</f>
        <v>5041640.3999999994</v>
      </c>
      <c r="M5364" s="19" t="str">
        <f>TEXT(A5364,"ММММ")</f>
        <v>Ноябрь</v>
      </c>
      <c r="N5364" s="19"/>
    </row>
    <row r="5365" spans="1:14" hidden="1" x14ac:dyDescent="0.3">
      <c r="A5365" s="21" t="s">
        <v>119</v>
      </c>
      <c r="B5365" s="22">
        <v>1.6</v>
      </c>
      <c r="C5365" s="23">
        <v>157203.29</v>
      </c>
      <c r="D5365" s="22">
        <v>112680.21</v>
      </c>
      <c r="E5365" s="22">
        <v>108074.63</v>
      </c>
      <c r="F5365" s="22">
        <v>4605.58</v>
      </c>
      <c r="G5365" s="24">
        <v>0</v>
      </c>
      <c r="H5365" s="24" t="s">
        <v>259</v>
      </c>
      <c r="I5365" s="24" t="s">
        <v>219</v>
      </c>
      <c r="J5365" s="24" t="s">
        <v>82</v>
      </c>
      <c r="K5365" s="19">
        <f>B5365*$P$40</f>
        <v>48</v>
      </c>
      <c r="L5365" s="20">
        <f>C5365*$P$40</f>
        <v>4716098.7</v>
      </c>
      <c r="M5365" s="19" t="str">
        <f>TEXT(A5365,"ММММ")</f>
        <v>Ноябрь</v>
      </c>
      <c r="N5365" s="19"/>
    </row>
    <row r="5366" spans="1:14" hidden="1" x14ac:dyDescent="0.3">
      <c r="A5366" s="16" t="s">
        <v>120</v>
      </c>
      <c r="B5366" s="17">
        <v>1.6</v>
      </c>
      <c r="C5366" s="18">
        <v>152399.76999999999</v>
      </c>
      <c r="D5366" s="17">
        <v>111238.44</v>
      </c>
      <c r="E5366" s="17">
        <v>102542.42</v>
      </c>
      <c r="F5366" s="17">
        <v>8696.02</v>
      </c>
      <c r="G5366" s="19">
        <v>0</v>
      </c>
      <c r="H5366" s="19" t="s">
        <v>259</v>
      </c>
      <c r="I5366" s="19" t="s">
        <v>165</v>
      </c>
      <c r="J5366" s="19" t="s">
        <v>82</v>
      </c>
      <c r="K5366" s="19">
        <f>B5366*$P$40</f>
        <v>48</v>
      </c>
      <c r="L5366" s="20">
        <f>C5366*$P$40</f>
        <v>4571993.0999999996</v>
      </c>
      <c r="M5366" s="19" t="str">
        <f>TEXT(A5366,"ММММ")</f>
        <v>Октябрь</v>
      </c>
      <c r="N5366" s="19"/>
    </row>
    <row r="5367" spans="1:14" hidden="1" x14ac:dyDescent="0.3">
      <c r="A5367" s="21" t="s">
        <v>121</v>
      </c>
      <c r="B5367" s="17">
        <v>1.6</v>
      </c>
      <c r="C5367" s="18">
        <v>149002.57</v>
      </c>
      <c r="D5367" s="17">
        <v>54299.41</v>
      </c>
      <c r="E5367" s="17">
        <v>40486.699999999997</v>
      </c>
      <c r="F5367" s="17">
        <v>3842.5</v>
      </c>
      <c r="G5367" s="19">
        <v>9970.2099999999991</v>
      </c>
      <c r="H5367" s="19" t="s">
        <v>258</v>
      </c>
      <c r="I5367" s="19" t="s">
        <v>112</v>
      </c>
      <c r="J5367" s="19" t="s">
        <v>71</v>
      </c>
      <c r="K5367" s="19">
        <f>B5367*$P$40</f>
        <v>48</v>
      </c>
      <c r="L5367" s="20">
        <f>C5367*$P$40</f>
        <v>4470077.1000000006</v>
      </c>
      <c r="M5367" s="19" t="str">
        <f>TEXT(A5367,"ММММ")</f>
        <v>Октябрь</v>
      </c>
      <c r="N5367" s="19"/>
    </row>
    <row r="5368" spans="1:14" hidden="1" x14ac:dyDescent="0.3">
      <c r="A5368" s="16" t="s">
        <v>122</v>
      </c>
      <c r="B5368" s="22">
        <v>1.6</v>
      </c>
      <c r="C5368" s="23">
        <v>145203.51</v>
      </c>
      <c r="D5368" s="22">
        <v>63179.14</v>
      </c>
      <c r="E5368" s="22">
        <v>59568.9</v>
      </c>
      <c r="F5368" s="22">
        <v>1656.91</v>
      </c>
      <c r="G5368" s="24">
        <v>1953.33</v>
      </c>
      <c r="H5368" s="24" t="s">
        <v>258</v>
      </c>
      <c r="I5368" s="24" t="s">
        <v>165</v>
      </c>
      <c r="J5368" s="24" t="s">
        <v>62</v>
      </c>
      <c r="K5368" s="19">
        <f>B5368*$P$40</f>
        <v>48</v>
      </c>
      <c r="L5368" s="20">
        <f>C5368*$P$40</f>
        <v>4356105.3000000007</v>
      </c>
      <c r="M5368" s="19" t="str">
        <f>TEXT(A5368,"ММММ")</f>
        <v>Октябрь</v>
      </c>
      <c r="N5368" s="19"/>
    </row>
    <row r="5369" spans="1:14" hidden="1" x14ac:dyDescent="0.3">
      <c r="A5369" s="21" t="s">
        <v>123</v>
      </c>
      <c r="B5369" s="22">
        <v>1.6</v>
      </c>
      <c r="C5369" s="23">
        <v>142302.47</v>
      </c>
      <c r="D5369" s="22">
        <v>49895.57</v>
      </c>
      <c r="E5369" s="22">
        <v>44479.98</v>
      </c>
      <c r="F5369" s="22">
        <v>3058.86</v>
      </c>
      <c r="G5369" s="24">
        <v>2356.73</v>
      </c>
      <c r="H5369" s="24" t="s">
        <v>258</v>
      </c>
      <c r="I5369" s="24" t="s">
        <v>112</v>
      </c>
      <c r="J5369" s="24" t="s">
        <v>71</v>
      </c>
      <c r="K5369" s="19">
        <f>B5369*$P$40</f>
        <v>48</v>
      </c>
      <c r="L5369" s="20">
        <f>C5369*$P$40</f>
        <v>4269074.0999999996</v>
      </c>
      <c r="M5369" s="19" t="str">
        <f>TEXT(A5369,"ММММ")</f>
        <v>Октябрь</v>
      </c>
      <c r="N5369" s="19"/>
    </row>
    <row r="5370" spans="1:14" hidden="1" x14ac:dyDescent="0.3">
      <c r="A5370" s="16" t="s">
        <v>124</v>
      </c>
      <c r="B5370" s="17">
        <v>1.6</v>
      </c>
      <c r="C5370" s="18">
        <v>133747.66</v>
      </c>
      <c r="D5370" s="17">
        <v>39955.980000000003</v>
      </c>
      <c r="E5370" s="17">
        <v>25889.86</v>
      </c>
      <c r="F5370" s="17">
        <v>4005.05</v>
      </c>
      <c r="G5370" s="19">
        <v>10061.07</v>
      </c>
      <c r="H5370" s="19" t="s">
        <v>258</v>
      </c>
      <c r="I5370" s="19" t="s">
        <v>112</v>
      </c>
      <c r="J5370" s="19" t="s">
        <v>71</v>
      </c>
      <c r="K5370" s="19">
        <f>B5370*$P$40</f>
        <v>48</v>
      </c>
      <c r="L5370" s="20">
        <f>C5370*$P$40</f>
        <v>4012429.8000000003</v>
      </c>
      <c r="M5370" s="19" t="str">
        <f>TEXT(A5370,"ММММ")</f>
        <v>Октябрь</v>
      </c>
      <c r="N5370" s="19"/>
    </row>
    <row r="5371" spans="1:14" hidden="1" x14ac:dyDescent="0.3">
      <c r="A5371" s="21" t="s">
        <v>125</v>
      </c>
      <c r="B5371" s="22">
        <v>1.6</v>
      </c>
      <c r="C5371" s="23">
        <v>133248.29</v>
      </c>
      <c r="D5371" s="22">
        <v>102918.29</v>
      </c>
      <c r="E5371" s="22">
        <v>83092.11</v>
      </c>
      <c r="F5371" s="22">
        <v>19826.18</v>
      </c>
      <c r="G5371" s="24">
        <v>0</v>
      </c>
      <c r="H5371" s="24" t="s">
        <v>259</v>
      </c>
      <c r="I5371" s="24" t="s">
        <v>165</v>
      </c>
      <c r="J5371" s="24" t="s">
        <v>72</v>
      </c>
      <c r="K5371" s="19">
        <f>B5371*$P$40</f>
        <v>48</v>
      </c>
      <c r="L5371" s="20">
        <f>C5371*$P$40</f>
        <v>3997448.7</v>
      </c>
      <c r="M5371" s="19" t="str">
        <f>TEXT(A5371,"ММММ")</f>
        <v>Сентябрь</v>
      </c>
      <c r="N5371" s="19"/>
    </row>
    <row r="5372" spans="1:14" hidden="1" x14ac:dyDescent="0.3">
      <c r="A5372" s="16" t="s">
        <v>126</v>
      </c>
      <c r="B5372" s="17">
        <v>1.6</v>
      </c>
      <c r="C5372" s="18">
        <v>122091.54</v>
      </c>
      <c r="D5372" s="17">
        <v>48646.77</v>
      </c>
      <c r="E5372" s="17">
        <v>43757.18</v>
      </c>
      <c r="F5372" s="17">
        <v>4868.96</v>
      </c>
      <c r="G5372" s="19">
        <v>20.63</v>
      </c>
      <c r="H5372" s="19" t="s">
        <v>258</v>
      </c>
      <c r="I5372" s="19" t="s">
        <v>112</v>
      </c>
      <c r="J5372" s="19" t="s">
        <v>71</v>
      </c>
      <c r="K5372" s="19">
        <f>B5372*$P$40</f>
        <v>48</v>
      </c>
      <c r="L5372" s="20">
        <f>C5372*$P$40</f>
        <v>3662746.1999999997</v>
      </c>
      <c r="M5372" s="19" t="str">
        <f>TEXT(A5372,"ММММ")</f>
        <v>Сентябрь</v>
      </c>
      <c r="N5372" s="19"/>
    </row>
    <row r="5373" spans="1:14" hidden="1" x14ac:dyDescent="0.3">
      <c r="A5373" s="21" t="s">
        <v>127</v>
      </c>
      <c r="B5373" s="22">
        <v>1.6</v>
      </c>
      <c r="C5373" s="23">
        <v>110744.71</v>
      </c>
      <c r="D5373" s="22">
        <v>58521.07</v>
      </c>
      <c r="E5373" s="22">
        <v>58521.07</v>
      </c>
      <c r="F5373" s="22">
        <v>0</v>
      </c>
      <c r="G5373" s="24">
        <v>0</v>
      </c>
      <c r="H5373" s="24" t="s">
        <v>258</v>
      </c>
      <c r="I5373" s="24" t="s">
        <v>112</v>
      </c>
      <c r="J5373" s="24" t="s">
        <v>62</v>
      </c>
      <c r="K5373" s="19">
        <f>B5373*$P$40</f>
        <v>48</v>
      </c>
      <c r="L5373" s="20">
        <f>C5373*$P$40</f>
        <v>3322341.3000000003</v>
      </c>
      <c r="M5373" s="19" t="str">
        <f>TEXT(A5373,"ММММ")</f>
        <v>Сентябрь</v>
      </c>
      <c r="N5373" s="19"/>
    </row>
    <row r="5374" spans="1:14" hidden="1" x14ac:dyDescent="0.3">
      <c r="A5374" s="16" t="s">
        <v>128</v>
      </c>
      <c r="B5374" s="22">
        <v>1.6</v>
      </c>
      <c r="C5374" s="23">
        <v>105955.43</v>
      </c>
      <c r="D5374" s="22">
        <v>46608.83</v>
      </c>
      <c r="E5374" s="22">
        <v>28960.77</v>
      </c>
      <c r="F5374" s="22">
        <v>17648.060000000001</v>
      </c>
      <c r="G5374" s="24">
        <v>0</v>
      </c>
      <c r="H5374" s="24" t="s">
        <v>259</v>
      </c>
      <c r="I5374" s="24" t="s">
        <v>112</v>
      </c>
      <c r="J5374" s="24" t="s">
        <v>82</v>
      </c>
      <c r="K5374" s="19">
        <f>B5374*$P$40</f>
        <v>48</v>
      </c>
      <c r="L5374" s="20">
        <f>C5374*$P$40</f>
        <v>3178662.9</v>
      </c>
      <c r="M5374" s="19" t="str">
        <f>TEXT(A5374,"ММММ")</f>
        <v>Сентябрь</v>
      </c>
      <c r="N5374" s="19"/>
    </row>
    <row r="5375" spans="1:14" x14ac:dyDescent="0.3">
      <c r="A5375" s="40" t="s">
        <v>129</v>
      </c>
      <c r="B5375" s="38">
        <v>1.6</v>
      </c>
      <c r="C5375" s="39">
        <v>104331.19</v>
      </c>
      <c r="D5375" s="38">
        <v>20872.84</v>
      </c>
      <c r="E5375" s="38">
        <v>20158.5</v>
      </c>
      <c r="F5375" s="38">
        <v>714.34</v>
      </c>
      <c r="G5375" s="26">
        <v>0</v>
      </c>
      <c r="H5375" s="26" t="s">
        <v>259</v>
      </c>
      <c r="I5375" s="26" t="s">
        <v>5</v>
      </c>
      <c r="J5375" s="26" t="s">
        <v>63</v>
      </c>
      <c r="K5375" s="26">
        <f>B5375*$P$40</f>
        <v>48</v>
      </c>
      <c r="L5375" s="32">
        <f>C5375*$P$40</f>
        <v>3129935.7</v>
      </c>
      <c r="M5375" s="33">
        <f>MONTH(A5375)</f>
        <v>8</v>
      </c>
      <c r="N5375" s="33">
        <f>L5375/K5375</f>
        <v>65206.993750000001</v>
      </c>
    </row>
    <row r="5376" spans="1:14" hidden="1" x14ac:dyDescent="0.3">
      <c r="A5376" s="16" t="s">
        <v>130</v>
      </c>
      <c r="B5376" s="17">
        <v>1.6</v>
      </c>
      <c r="C5376" s="18">
        <v>100274.88</v>
      </c>
      <c r="D5376" s="17">
        <v>66535.259999999995</v>
      </c>
      <c r="E5376" s="17">
        <v>66486.100000000006</v>
      </c>
      <c r="F5376" s="17">
        <v>49.16</v>
      </c>
      <c r="G5376" s="19">
        <v>0</v>
      </c>
      <c r="H5376" s="19" t="s">
        <v>259</v>
      </c>
      <c r="I5376" s="19" t="s">
        <v>219</v>
      </c>
      <c r="J5376" s="19" t="s">
        <v>79</v>
      </c>
      <c r="K5376" s="19">
        <f>B5376*$P$40</f>
        <v>48</v>
      </c>
      <c r="L5376" s="20">
        <f>C5376*$P$40</f>
        <v>3008246.4000000004</v>
      </c>
      <c r="M5376" s="19" t="str">
        <f>TEXT(A5376,"ММММ")</f>
        <v>Август</v>
      </c>
      <c r="N5376" s="19"/>
    </row>
    <row r="5377" spans="1:14" hidden="1" x14ac:dyDescent="0.3">
      <c r="A5377" s="21" t="s">
        <v>131</v>
      </c>
      <c r="B5377" s="22">
        <v>1.6</v>
      </c>
      <c r="C5377" s="23">
        <v>92774.61</v>
      </c>
      <c r="D5377" s="22">
        <v>18267.93</v>
      </c>
      <c r="E5377" s="22">
        <v>8302.27</v>
      </c>
      <c r="F5377" s="22">
        <v>9965.66</v>
      </c>
      <c r="G5377" s="24">
        <v>0</v>
      </c>
      <c r="H5377" s="24" t="s">
        <v>258</v>
      </c>
      <c r="I5377" s="24" t="s">
        <v>165</v>
      </c>
      <c r="J5377" s="24" t="s">
        <v>6</v>
      </c>
      <c r="K5377" s="19">
        <f>B5377*$P$40</f>
        <v>48</v>
      </c>
      <c r="L5377" s="20">
        <f>C5377*$P$40</f>
        <v>2783238.3</v>
      </c>
      <c r="M5377" s="19" t="str">
        <f>TEXT(A5377,"ММММ")</f>
        <v>Август</v>
      </c>
      <c r="N5377" s="19"/>
    </row>
    <row r="5378" spans="1:14" x14ac:dyDescent="0.3">
      <c r="A5378" s="37" t="s">
        <v>132</v>
      </c>
      <c r="B5378" s="41">
        <v>1.6</v>
      </c>
      <c r="C5378" s="42">
        <v>89062.36</v>
      </c>
      <c r="D5378" s="41">
        <v>22976.15</v>
      </c>
      <c r="E5378" s="41">
        <v>22516.44</v>
      </c>
      <c r="F5378" s="41">
        <v>459.71</v>
      </c>
      <c r="G5378" s="43">
        <v>0</v>
      </c>
      <c r="H5378" s="43" t="s">
        <v>259</v>
      </c>
      <c r="I5378" s="43" t="s">
        <v>5</v>
      </c>
      <c r="J5378" s="43" t="s">
        <v>63</v>
      </c>
      <c r="K5378" s="26">
        <f>B5378*$P$40</f>
        <v>48</v>
      </c>
      <c r="L5378" s="32">
        <f>C5378*$P$40</f>
        <v>2671870.7999999998</v>
      </c>
      <c r="M5378" s="33">
        <f>MONTH(A5378)</f>
        <v>8</v>
      </c>
      <c r="N5378" s="33">
        <f>L5378/K5378</f>
        <v>55663.974999999999</v>
      </c>
    </row>
    <row r="5379" spans="1:14" hidden="1" x14ac:dyDescent="0.3">
      <c r="A5379" s="21" t="s">
        <v>133</v>
      </c>
      <c r="B5379" s="17">
        <v>1.6</v>
      </c>
      <c r="C5379" s="18">
        <v>87366.58</v>
      </c>
      <c r="D5379" s="17">
        <v>28872.81</v>
      </c>
      <c r="E5379" s="17">
        <v>28872.81</v>
      </c>
      <c r="F5379" s="17">
        <v>0</v>
      </c>
      <c r="G5379" s="19">
        <v>0</v>
      </c>
      <c r="H5379" s="19" t="s">
        <v>258</v>
      </c>
      <c r="I5379" s="19" t="s">
        <v>112</v>
      </c>
      <c r="J5379" s="19" t="s">
        <v>62</v>
      </c>
      <c r="K5379" s="19">
        <f>B5379*$P$40</f>
        <v>48</v>
      </c>
      <c r="L5379" s="20">
        <f>C5379*$P$40</f>
        <v>2620997.4</v>
      </c>
      <c r="M5379" s="19" t="str">
        <f>TEXT(A5379,"ММММ")</f>
        <v>Июль</v>
      </c>
      <c r="N5379" s="19"/>
    </row>
    <row r="5380" spans="1:14" hidden="1" x14ac:dyDescent="0.3">
      <c r="A5380" s="16" t="s">
        <v>134</v>
      </c>
      <c r="B5380" s="17">
        <v>1.6</v>
      </c>
      <c r="C5380" s="18">
        <v>84870.68</v>
      </c>
      <c r="D5380" s="17">
        <v>37482.74</v>
      </c>
      <c r="E5380" s="17">
        <v>29940.23</v>
      </c>
      <c r="F5380" s="17">
        <v>7542.51</v>
      </c>
      <c r="G5380" s="19">
        <v>0</v>
      </c>
      <c r="H5380" s="19" t="s">
        <v>258</v>
      </c>
      <c r="I5380" s="19" t="s">
        <v>165</v>
      </c>
      <c r="J5380" s="19" t="s">
        <v>91</v>
      </c>
      <c r="K5380" s="19">
        <f>B5380*$P$40</f>
        <v>48</v>
      </c>
      <c r="L5380" s="20">
        <f>C5380*$P$40</f>
        <v>2546120.4</v>
      </c>
      <c r="M5380" s="19" t="str">
        <f>TEXT(A5380,"ММММ")</f>
        <v>Июль</v>
      </c>
      <c r="N5380" s="19"/>
    </row>
    <row r="5381" spans="1:14" x14ac:dyDescent="0.3">
      <c r="A5381" s="40" t="s">
        <v>135</v>
      </c>
      <c r="B5381" s="38">
        <v>1.6</v>
      </c>
      <c r="C5381" s="39">
        <v>75740.17</v>
      </c>
      <c r="D5381" s="38">
        <v>29415.13</v>
      </c>
      <c r="E5381" s="38">
        <v>20211.79</v>
      </c>
      <c r="F5381" s="38">
        <v>9203.34</v>
      </c>
      <c r="G5381" s="26">
        <v>0</v>
      </c>
      <c r="H5381" s="26" t="s">
        <v>259</v>
      </c>
      <c r="I5381" s="26" t="s">
        <v>5</v>
      </c>
      <c r="J5381" s="26" t="s">
        <v>82</v>
      </c>
      <c r="K5381" s="26">
        <f>B5381*$P$40</f>
        <v>48</v>
      </c>
      <c r="L5381" s="32">
        <f>C5381*$P$40</f>
        <v>2272205.1</v>
      </c>
      <c r="M5381" s="33">
        <f>MONTH(A5381)</f>
        <v>7</v>
      </c>
      <c r="N5381" s="33">
        <f>L5381/K5381</f>
        <v>47337.606250000004</v>
      </c>
    </row>
    <row r="5382" spans="1:14" hidden="1" x14ac:dyDescent="0.3">
      <c r="A5382" s="16" t="s">
        <v>136</v>
      </c>
      <c r="B5382" s="17">
        <v>1.6</v>
      </c>
      <c r="C5382" s="18">
        <v>75253.52</v>
      </c>
      <c r="D5382" s="17">
        <v>32640.76</v>
      </c>
      <c r="E5382" s="17">
        <v>22629.71</v>
      </c>
      <c r="F5382" s="17">
        <v>10011.049999999999</v>
      </c>
      <c r="G5382" s="19">
        <v>0</v>
      </c>
      <c r="H5382" s="19" t="s">
        <v>258</v>
      </c>
      <c r="I5382" s="19" t="s">
        <v>165</v>
      </c>
      <c r="J5382" s="19" t="s">
        <v>106</v>
      </c>
      <c r="K5382" s="19">
        <f>B5382*$P$40</f>
        <v>48</v>
      </c>
      <c r="L5382" s="20">
        <f>C5382*$P$40</f>
        <v>2257605.6</v>
      </c>
      <c r="M5382" s="19" t="str">
        <f>TEXT(A5382,"ММММ")</f>
        <v>Июль</v>
      </c>
      <c r="N5382" s="19"/>
    </row>
    <row r="5383" spans="1:14" x14ac:dyDescent="0.3">
      <c r="A5383" s="40" t="s">
        <v>137</v>
      </c>
      <c r="B5383" s="38">
        <v>1.6</v>
      </c>
      <c r="C5383" s="39">
        <v>75238.38</v>
      </c>
      <c r="D5383" s="38">
        <v>15312.84</v>
      </c>
      <c r="E5383" s="38">
        <v>6138.54</v>
      </c>
      <c r="F5383" s="38">
        <v>9174.2999999999993</v>
      </c>
      <c r="G5383" s="26">
        <v>0</v>
      </c>
      <c r="H5383" s="26" t="s">
        <v>259</v>
      </c>
      <c r="I5383" s="26" t="s">
        <v>5</v>
      </c>
      <c r="J5383" s="26" t="s">
        <v>72</v>
      </c>
      <c r="K5383" s="26">
        <f>B5383*$P$40</f>
        <v>48</v>
      </c>
      <c r="L5383" s="32">
        <f>C5383*$P$40</f>
        <v>2257151.4000000004</v>
      </c>
      <c r="M5383" s="33">
        <f>MONTH(A5383)</f>
        <v>7</v>
      </c>
      <c r="N5383" s="33">
        <f>L5383/K5383</f>
        <v>47023.98750000001</v>
      </c>
    </row>
    <row r="5384" spans="1:14" hidden="1" x14ac:dyDescent="0.3">
      <c r="A5384" s="16" t="s">
        <v>138</v>
      </c>
      <c r="B5384" s="17">
        <v>1.6</v>
      </c>
      <c r="C5384" s="18">
        <v>75156.899999999994</v>
      </c>
      <c r="D5384" s="17">
        <v>32630.71</v>
      </c>
      <c r="E5384" s="17">
        <v>29196.51</v>
      </c>
      <c r="F5384" s="17">
        <v>3434.2</v>
      </c>
      <c r="G5384" s="19">
        <v>0</v>
      </c>
      <c r="H5384" s="19" t="s">
        <v>258</v>
      </c>
      <c r="I5384" s="19" t="s">
        <v>165</v>
      </c>
      <c r="J5384" s="19" t="s">
        <v>106</v>
      </c>
      <c r="K5384" s="19">
        <f>B5384*$P$40</f>
        <v>48</v>
      </c>
      <c r="L5384" s="20">
        <f>C5384*$P$40</f>
        <v>2254707</v>
      </c>
      <c r="M5384" s="19" t="str">
        <f>TEXT(A5384,"ММММ")</f>
        <v>Июнь</v>
      </c>
      <c r="N5384" s="19"/>
    </row>
    <row r="5385" spans="1:14" x14ac:dyDescent="0.3">
      <c r="A5385" s="40" t="s">
        <v>139</v>
      </c>
      <c r="B5385" s="38">
        <v>1.6</v>
      </c>
      <c r="C5385" s="39">
        <v>74152.81</v>
      </c>
      <c r="D5385" s="38">
        <v>24286.62</v>
      </c>
      <c r="E5385" s="38">
        <v>20700.55</v>
      </c>
      <c r="F5385" s="38">
        <v>3586.07</v>
      </c>
      <c r="G5385" s="26">
        <v>0</v>
      </c>
      <c r="H5385" s="26" t="s">
        <v>259</v>
      </c>
      <c r="I5385" s="26" t="s">
        <v>5</v>
      </c>
      <c r="J5385" s="26" t="s">
        <v>72</v>
      </c>
      <c r="K5385" s="26">
        <f>B5385*$P$40</f>
        <v>48</v>
      </c>
      <c r="L5385" s="32">
        <f>C5385*$P$40</f>
        <v>2224584.2999999998</v>
      </c>
      <c r="M5385" s="33">
        <f t="shared" ref="M5385:M5387" si="680">MONTH(A5385)</f>
        <v>6</v>
      </c>
      <c r="N5385" s="33">
        <f t="shared" ref="N5385:N5387" si="681">L5385/K5385</f>
        <v>46345.506249999999</v>
      </c>
    </row>
    <row r="5386" spans="1:14" x14ac:dyDescent="0.3">
      <c r="A5386" s="37" t="s">
        <v>140</v>
      </c>
      <c r="B5386" s="41">
        <v>1.6</v>
      </c>
      <c r="C5386" s="42">
        <v>71502.740000000005</v>
      </c>
      <c r="D5386" s="41">
        <v>10295.02</v>
      </c>
      <c r="E5386" s="41">
        <v>5915.04</v>
      </c>
      <c r="F5386" s="41">
        <v>4379.9799999999996</v>
      </c>
      <c r="G5386" s="43">
        <v>0</v>
      </c>
      <c r="H5386" s="43" t="s">
        <v>259</v>
      </c>
      <c r="I5386" s="43" t="s">
        <v>5</v>
      </c>
      <c r="J5386" s="43" t="s">
        <v>72</v>
      </c>
      <c r="K5386" s="26">
        <f>B5386*$P$40</f>
        <v>48</v>
      </c>
      <c r="L5386" s="32">
        <f>C5386*$P$40</f>
        <v>2145082.2000000002</v>
      </c>
      <c r="M5386" s="33">
        <f t="shared" si="680"/>
        <v>6</v>
      </c>
      <c r="N5386" s="33">
        <f t="shared" si="681"/>
        <v>44689.212500000001</v>
      </c>
    </row>
    <row r="5387" spans="1:14" x14ac:dyDescent="0.3">
      <c r="A5387" s="40" t="s">
        <v>141</v>
      </c>
      <c r="B5387" s="41">
        <v>1.6</v>
      </c>
      <c r="C5387" s="42">
        <v>69918.929999999993</v>
      </c>
      <c r="D5387" s="41">
        <v>12536.94</v>
      </c>
      <c r="E5387" s="41">
        <v>5310.04</v>
      </c>
      <c r="F5387" s="41">
        <v>7226.9</v>
      </c>
      <c r="G5387" s="43">
        <v>0</v>
      </c>
      <c r="H5387" s="43" t="s">
        <v>259</v>
      </c>
      <c r="I5387" s="43" t="s">
        <v>5</v>
      </c>
      <c r="J5387" s="43" t="s">
        <v>72</v>
      </c>
      <c r="K5387" s="26">
        <f>B5387*$P$40</f>
        <v>48</v>
      </c>
      <c r="L5387" s="32">
        <f>C5387*$P$40</f>
        <v>2097567.9</v>
      </c>
      <c r="M5387" s="33">
        <f t="shared" si="680"/>
        <v>6</v>
      </c>
      <c r="N5387" s="33">
        <f t="shared" si="681"/>
        <v>43699.331249999996</v>
      </c>
    </row>
    <row r="5388" spans="1:14" hidden="1" x14ac:dyDescent="0.3">
      <c r="A5388" s="16" t="s">
        <v>142</v>
      </c>
      <c r="B5388" s="22">
        <v>1.6</v>
      </c>
      <c r="C5388" s="23">
        <v>68311.05</v>
      </c>
      <c r="D5388" s="22">
        <v>18720.650000000001</v>
      </c>
      <c r="E5388" s="22">
        <v>18175.650000000001</v>
      </c>
      <c r="F5388" s="22">
        <v>0</v>
      </c>
      <c r="G5388" s="24">
        <v>545</v>
      </c>
      <c r="H5388" s="24" t="s">
        <v>258</v>
      </c>
      <c r="I5388" s="24" t="s">
        <v>112</v>
      </c>
      <c r="J5388" s="24" t="s">
        <v>106</v>
      </c>
      <c r="K5388" s="19">
        <f>B5388*$P$40</f>
        <v>48</v>
      </c>
      <c r="L5388" s="20">
        <f>C5388*$P$40</f>
        <v>2049331.5</v>
      </c>
      <c r="M5388" s="19" t="str">
        <f>TEXT(A5388,"ММММ")</f>
        <v>Май</v>
      </c>
      <c r="N5388" s="19"/>
    </row>
    <row r="5389" spans="1:14" hidden="1" x14ac:dyDescent="0.3">
      <c r="A5389" s="21" t="s">
        <v>143</v>
      </c>
      <c r="B5389" s="22">
        <v>1.6</v>
      </c>
      <c r="C5389" s="23">
        <v>65540.84</v>
      </c>
      <c r="D5389" s="22">
        <v>25023.97</v>
      </c>
      <c r="E5389" s="22">
        <v>22216.560000000001</v>
      </c>
      <c r="F5389" s="22">
        <v>2684.08</v>
      </c>
      <c r="G5389" s="24">
        <v>123.33</v>
      </c>
      <c r="H5389" s="24" t="s">
        <v>258</v>
      </c>
      <c r="I5389" s="24" t="s">
        <v>165</v>
      </c>
      <c r="J5389" s="24" t="s">
        <v>106</v>
      </c>
      <c r="K5389" s="19">
        <f>B5389*$P$40</f>
        <v>48</v>
      </c>
      <c r="L5389" s="20">
        <f>C5389*$P$40</f>
        <v>1966225.2</v>
      </c>
      <c r="M5389" s="19" t="str">
        <f>TEXT(A5389,"ММММ")</f>
        <v>Май</v>
      </c>
      <c r="N5389" s="19"/>
    </row>
    <row r="5390" spans="1:14" hidden="1" x14ac:dyDescent="0.3">
      <c r="A5390" s="16" t="s">
        <v>144</v>
      </c>
      <c r="B5390" s="17">
        <v>1.6</v>
      </c>
      <c r="C5390" s="18">
        <v>63283.44</v>
      </c>
      <c r="D5390" s="17">
        <v>20902.27</v>
      </c>
      <c r="E5390" s="17">
        <v>13661.48</v>
      </c>
      <c r="F5390" s="17">
        <v>7156.18</v>
      </c>
      <c r="G5390" s="19">
        <v>84.61</v>
      </c>
      <c r="H5390" s="19" t="s">
        <v>258</v>
      </c>
      <c r="I5390" s="19" t="s">
        <v>165</v>
      </c>
      <c r="J5390" s="19" t="s">
        <v>104</v>
      </c>
      <c r="K5390" s="19">
        <f>B5390*$P$40</f>
        <v>48</v>
      </c>
      <c r="L5390" s="20">
        <f>C5390*$P$40</f>
        <v>1898503.2000000002</v>
      </c>
      <c r="M5390" s="19" t="str">
        <f>TEXT(A5390,"ММММ")</f>
        <v>Май</v>
      </c>
      <c r="N5390" s="19"/>
    </row>
    <row r="5391" spans="1:14" hidden="1" x14ac:dyDescent="0.3">
      <c r="A5391" s="21" t="s">
        <v>145</v>
      </c>
      <c r="B5391" s="22">
        <v>1.6</v>
      </c>
      <c r="C5391" s="23">
        <v>60009.35</v>
      </c>
      <c r="D5391" s="22">
        <v>43517.11</v>
      </c>
      <c r="E5391" s="22">
        <v>433.06</v>
      </c>
      <c r="F5391" s="22">
        <v>43084.05</v>
      </c>
      <c r="G5391" s="24">
        <v>0</v>
      </c>
      <c r="H5391" s="24" t="s">
        <v>259</v>
      </c>
      <c r="I5391" s="24" t="s">
        <v>165</v>
      </c>
      <c r="J5391" s="24" t="s">
        <v>100</v>
      </c>
      <c r="K5391" s="19">
        <f>B5391*$P$40</f>
        <v>48</v>
      </c>
      <c r="L5391" s="20">
        <f>C5391*$P$40</f>
        <v>1800280.5</v>
      </c>
      <c r="M5391" s="19" t="str">
        <f>TEXT(A5391,"ММММ")</f>
        <v>Май</v>
      </c>
      <c r="N5391" s="19"/>
    </row>
    <row r="5392" spans="1:14" hidden="1" x14ac:dyDescent="0.3">
      <c r="A5392" s="16" t="s">
        <v>146</v>
      </c>
      <c r="B5392" s="17">
        <v>1.6</v>
      </c>
      <c r="C5392" s="18">
        <v>56559.22</v>
      </c>
      <c r="D5392" s="17">
        <v>46728.63</v>
      </c>
      <c r="E5392" s="17">
        <v>46728.63</v>
      </c>
      <c r="F5392" s="17">
        <v>0</v>
      </c>
      <c r="G5392" s="19">
        <v>0</v>
      </c>
      <c r="H5392" s="19" t="s">
        <v>259</v>
      </c>
      <c r="I5392" s="19" t="s">
        <v>165</v>
      </c>
      <c r="J5392" s="19" t="s">
        <v>59</v>
      </c>
      <c r="K5392" s="19">
        <f>B5392*$P$40</f>
        <v>48</v>
      </c>
      <c r="L5392" s="20">
        <f>C5392*$P$40</f>
        <v>1696776.6</v>
      </c>
      <c r="M5392" s="19" t="str">
        <f>TEXT(A5392,"ММММ")</f>
        <v>Май</v>
      </c>
      <c r="N5392" s="19"/>
    </row>
    <row r="5393" spans="1:14" x14ac:dyDescent="0.3">
      <c r="A5393" s="40" t="s">
        <v>147</v>
      </c>
      <c r="B5393" s="38">
        <v>1.6</v>
      </c>
      <c r="C5393" s="39">
        <v>51768.23</v>
      </c>
      <c r="D5393" s="38">
        <v>22006.31</v>
      </c>
      <c r="E5393" s="38">
        <v>11522.75</v>
      </c>
      <c r="F5393" s="38">
        <v>10483.56</v>
      </c>
      <c r="G5393" s="26">
        <v>0</v>
      </c>
      <c r="H5393" s="26" t="s">
        <v>259</v>
      </c>
      <c r="I5393" s="26" t="s">
        <v>5</v>
      </c>
      <c r="J5393" s="26" t="s">
        <v>82</v>
      </c>
      <c r="K5393" s="26">
        <f>B5393*$P$40</f>
        <v>48</v>
      </c>
      <c r="L5393" s="32">
        <f>C5393*$P$40</f>
        <v>1553046.9000000001</v>
      </c>
      <c r="M5393" s="33">
        <f>MONTH(A5393)</f>
        <v>4</v>
      </c>
      <c r="N5393" s="33">
        <f>L5393/K5393</f>
        <v>32355.143750000003</v>
      </c>
    </row>
    <row r="5394" spans="1:14" hidden="1" x14ac:dyDescent="0.3">
      <c r="A5394" s="16" t="s">
        <v>148</v>
      </c>
      <c r="B5394" s="22">
        <v>1.6</v>
      </c>
      <c r="C5394" s="23">
        <v>48964.14</v>
      </c>
      <c r="D5394" s="22">
        <v>26095.14</v>
      </c>
      <c r="E5394" s="22">
        <v>15341.1</v>
      </c>
      <c r="F5394" s="22">
        <v>10754.04</v>
      </c>
      <c r="G5394" s="24">
        <v>0</v>
      </c>
      <c r="H5394" s="24" t="s">
        <v>259</v>
      </c>
      <c r="I5394" s="24" t="s">
        <v>165</v>
      </c>
      <c r="J5394" s="24" t="s">
        <v>92</v>
      </c>
      <c r="K5394" s="19">
        <f>B5394*$P$40</f>
        <v>48</v>
      </c>
      <c r="L5394" s="20">
        <f>C5394*$P$40</f>
        <v>1468924.2</v>
      </c>
      <c r="M5394" s="19" t="str">
        <f>TEXT(A5394,"ММММ")</f>
        <v>Апрель</v>
      </c>
      <c r="N5394" s="19"/>
    </row>
    <row r="5395" spans="1:14" hidden="1" x14ac:dyDescent="0.3">
      <c r="A5395" s="21" t="s">
        <v>149</v>
      </c>
      <c r="B5395" s="22">
        <v>1.6</v>
      </c>
      <c r="C5395" s="23">
        <v>41846.93</v>
      </c>
      <c r="D5395" s="22">
        <v>32243.06</v>
      </c>
      <c r="E5395" s="22">
        <v>32243.06</v>
      </c>
      <c r="F5395" s="22">
        <v>0</v>
      </c>
      <c r="G5395" s="24">
        <v>0</v>
      </c>
      <c r="H5395" s="24" t="s">
        <v>259</v>
      </c>
      <c r="I5395" s="24" t="s">
        <v>165</v>
      </c>
      <c r="J5395" s="24" t="s">
        <v>59</v>
      </c>
      <c r="K5395" s="19">
        <f>B5395*$P$40</f>
        <v>48</v>
      </c>
      <c r="L5395" s="20">
        <f>C5395*$P$40</f>
        <v>1255407.8999999999</v>
      </c>
      <c r="M5395" s="19" t="str">
        <f>TEXT(A5395,"ММММ")</f>
        <v>Апрель</v>
      </c>
      <c r="N5395" s="19"/>
    </row>
    <row r="5396" spans="1:14" hidden="1" x14ac:dyDescent="0.3">
      <c r="A5396" s="16" t="s">
        <v>150</v>
      </c>
      <c r="B5396" s="17">
        <v>1.6</v>
      </c>
      <c r="C5396" s="18">
        <v>41255.97</v>
      </c>
      <c r="D5396" s="17">
        <v>23201.59</v>
      </c>
      <c r="E5396" s="17">
        <v>16449.77</v>
      </c>
      <c r="F5396" s="17">
        <v>6751.82</v>
      </c>
      <c r="G5396" s="19">
        <v>0</v>
      </c>
      <c r="H5396" s="19" t="s">
        <v>259</v>
      </c>
      <c r="I5396" s="19" t="s">
        <v>112</v>
      </c>
      <c r="J5396" s="19" t="s">
        <v>92</v>
      </c>
      <c r="K5396" s="19">
        <f>B5396*$P$40</f>
        <v>48</v>
      </c>
      <c r="L5396" s="20">
        <f>C5396*$P$40</f>
        <v>1237679.1000000001</v>
      </c>
      <c r="M5396" s="19" t="str">
        <f>TEXT(A5396,"ММММ")</f>
        <v>Апрель</v>
      </c>
      <c r="N5396" s="19"/>
    </row>
    <row r="5397" spans="1:14" x14ac:dyDescent="0.3">
      <c r="A5397" s="40" t="s">
        <v>151</v>
      </c>
      <c r="B5397" s="38">
        <v>1.6</v>
      </c>
      <c r="C5397" s="39">
        <v>40540.879999999997</v>
      </c>
      <c r="D5397" s="38">
        <v>7686.16</v>
      </c>
      <c r="E5397" s="38">
        <v>7686.16</v>
      </c>
      <c r="F5397" s="38">
        <v>0</v>
      </c>
      <c r="G5397" s="26">
        <v>0</v>
      </c>
      <c r="H5397" s="26" t="s">
        <v>259</v>
      </c>
      <c r="I5397" s="26" t="s">
        <v>5</v>
      </c>
      <c r="J5397" s="26" t="s">
        <v>79</v>
      </c>
      <c r="K5397" s="26">
        <f>B5397*$P$40</f>
        <v>48</v>
      </c>
      <c r="L5397" s="32">
        <f>C5397*$P$40</f>
        <v>1216226.3999999999</v>
      </c>
      <c r="M5397" s="33">
        <f>MONTH(A5397)</f>
        <v>3</v>
      </c>
      <c r="N5397" s="33">
        <f>L5397/K5397</f>
        <v>25338.05</v>
      </c>
    </row>
    <row r="5398" spans="1:14" hidden="1" x14ac:dyDescent="0.3">
      <c r="A5398" s="16" t="s">
        <v>152</v>
      </c>
      <c r="B5398" s="17">
        <v>1.6</v>
      </c>
      <c r="C5398" s="18">
        <v>37877.39</v>
      </c>
      <c r="D5398" s="17">
        <v>36442.28</v>
      </c>
      <c r="E5398" s="17">
        <v>36442.28</v>
      </c>
      <c r="F5398" s="17">
        <v>0</v>
      </c>
      <c r="G5398" s="19">
        <v>0</v>
      </c>
      <c r="H5398" s="19" t="s">
        <v>259</v>
      </c>
      <c r="I5398" s="19" t="s">
        <v>165</v>
      </c>
      <c r="J5398" s="19" t="s">
        <v>61</v>
      </c>
      <c r="K5398" s="19">
        <f>B5398*$P$40</f>
        <v>48</v>
      </c>
      <c r="L5398" s="20">
        <f>C5398*$P$40</f>
        <v>1136321.7</v>
      </c>
      <c r="M5398" s="19" t="str">
        <f>TEXT(A5398,"ММММ")</f>
        <v>Март</v>
      </c>
      <c r="N5398" s="19"/>
    </row>
    <row r="5399" spans="1:14" hidden="1" x14ac:dyDescent="0.3">
      <c r="A5399" s="21" t="s">
        <v>153</v>
      </c>
      <c r="B5399" s="17">
        <v>1.6</v>
      </c>
      <c r="C5399" s="18">
        <v>36645.699999999997</v>
      </c>
      <c r="D5399" s="17">
        <v>8165.05</v>
      </c>
      <c r="E5399" s="17">
        <v>8165.05</v>
      </c>
      <c r="F5399" s="17">
        <v>0</v>
      </c>
      <c r="G5399" s="19">
        <v>0</v>
      </c>
      <c r="H5399" s="19" t="s">
        <v>259</v>
      </c>
      <c r="I5399" s="19" t="s">
        <v>165</v>
      </c>
      <c r="J5399" s="19" t="s">
        <v>65</v>
      </c>
      <c r="K5399" s="19">
        <f>B5399*$P$40</f>
        <v>48</v>
      </c>
      <c r="L5399" s="20">
        <f>C5399*$P$40</f>
        <v>1099371</v>
      </c>
      <c r="M5399" s="19" t="str">
        <f>TEXT(A5399,"ММММ")</f>
        <v>Март</v>
      </c>
      <c r="N5399" s="19"/>
    </row>
    <row r="5400" spans="1:14" x14ac:dyDescent="0.3">
      <c r="A5400" s="37" t="s">
        <v>154</v>
      </c>
      <c r="B5400" s="41">
        <v>1.6</v>
      </c>
      <c r="C5400" s="42">
        <v>35085.699999999997</v>
      </c>
      <c r="D5400" s="41">
        <v>16213.96</v>
      </c>
      <c r="E5400" s="41">
        <v>14673.34</v>
      </c>
      <c r="F5400" s="41">
        <v>1540.62</v>
      </c>
      <c r="G5400" s="43">
        <v>0</v>
      </c>
      <c r="H5400" s="43" t="s">
        <v>259</v>
      </c>
      <c r="I5400" s="43" t="s">
        <v>5</v>
      </c>
      <c r="J5400" s="43" t="s">
        <v>103</v>
      </c>
      <c r="K5400" s="26">
        <f>B5400*$P$40</f>
        <v>48</v>
      </c>
      <c r="L5400" s="32">
        <f>C5400*$P$40</f>
        <v>1052571</v>
      </c>
      <c r="M5400" s="33">
        <f>MONTH(A5400)</f>
        <v>3</v>
      </c>
      <c r="N5400" s="33">
        <f>L5400/K5400</f>
        <v>21928.5625</v>
      </c>
    </row>
    <row r="5401" spans="1:14" hidden="1" x14ac:dyDescent="0.3">
      <c r="A5401" s="21" t="s">
        <v>155</v>
      </c>
      <c r="B5401" s="17">
        <v>1.6</v>
      </c>
      <c r="C5401" s="18">
        <v>34164.85</v>
      </c>
      <c r="D5401" s="17">
        <v>1002.84</v>
      </c>
      <c r="E5401" s="17">
        <v>1002.84</v>
      </c>
      <c r="F5401" s="17">
        <v>0</v>
      </c>
      <c r="G5401" s="19">
        <v>0</v>
      </c>
      <c r="H5401" s="19" t="s">
        <v>259</v>
      </c>
      <c r="I5401" s="19" t="s">
        <v>112</v>
      </c>
      <c r="J5401" s="19" t="s">
        <v>65</v>
      </c>
      <c r="K5401" s="19">
        <f>B5401*$P$40</f>
        <v>48</v>
      </c>
      <c r="L5401" s="20">
        <f>C5401*$P$40</f>
        <v>1024945.5</v>
      </c>
      <c r="M5401" s="19" t="str">
        <f>TEXT(A5401,"ММММ")</f>
        <v>Февраль</v>
      </c>
      <c r="N5401" s="19"/>
    </row>
    <row r="5402" spans="1:14" x14ac:dyDescent="0.3">
      <c r="A5402" s="37" t="s">
        <v>156</v>
      </c>
      <c r="B5402" s="38">
        <v>1.6</v>
      </c>
      <c r="C5402" s="39">
        <v>32041.32</v>
      </c>
      <c r="D5402" s="38">
        <v>13691.81</v>
      </c>
      <c r="E5402" s="38">
        <v>5921.08</v>
      </c>
      <c r="F5402" s="38">
        <v>7770.73</v>
      </c>
      <c r="G5402" s="26">
        <v>0</v>
      </c>
      <c r="H5402" s="26" t="s">
        <v>259</v>
      </c>
      <c r="I5402" s="26" t="s">
        <v>5</v>
      </c>
      <c r="J5402" s="26" t="s">
        <v>92</v>
      </c>
      <c r="K5402" s="26">
        <f>B5402*$P$40</f>
        <v>48</v>
      </c>
      <c r="L5402" s="32">
        <f>C5402*$P$40</f>
        <v>961239.6</v>
      </c>
      <c r="M5402" s="33">
        <f>MONTH(A5402)</f>
        <v>2</v>
      </c>
      <c r="N5402" s="33">
        <f>L5402/K5402</f>
        <v>20025.825000000001</v>
      </c>
    </row>
    <row r="5403" spans="1:14" hidden="1" x14ac:dyDescent="0.3">
      <c r="A5403" s="21" t="s">
        <v>157</v>
      </c>
      <c r="B5403" s="22">
        <v>1.6</v>
      </c>
      <c r="C5403" s="23">
        <v>31000.01</v>
      </c>
      <c r="D5403" s="22">
        <v>230</v>
      </c>
      <c r="E5403" s="22">
        <v>230</v>
      </c>
      <c r="F5403" s="22">
        <v>0</v>
      </c>
      <c r="G5403" s="24">
        <v>0</v>
      </c>
      <c r="H5403" s="24" t="s">
        <v>259</v>
      </c>
      <c r="I5403" s="24" t="s">
        <v>112</v>
      </c>
      <c r="J5403" s="24" t="s">
        <v>65</v>
      </c>
      <c r="K5403" s="19">
        <f>B5403*$P$40</f>
        <v>48</v>
      </c>
      <c r="L5403" s="20">
        <f>C5403*$P$40</f>
        <v>930000.29999999993</v>
      </c>
      <c r="M5403" s="19" t="str">
        <f>TEXT(A5403,"ММММ")</f>
        <v>Февраль</v>
      </c>
      <c r="N5403" s="19"/>
    </row>
    <row r="5404" spans="1:14" x14ac:dyDescent="0.3">
      <c r="A5404" s="37" t="s">
        <v>158</v>
      </c>
      <c r="B5404" s="41">
        <v>1.6</v>
      </c>
      <c r="C5404" s="42">
        <v>30663.55</v>
      </c>
      <c r="D5404" s="41">
        <v>580</v>
      </c>
      <c r="E5404" s="41">
        <v>580</v>
      </c>
      <c r="F5404" s="41">
        <v>0</v>
      </c>
      <c r="G5404" s="43">
        <v>0</v>
      </c>
      <c r="H5404" s="43" t="s">
        <v>259</v>
      </c>
      <c r="I5404" s="43" t="s">
        <v>5</v>
      </c>
      <c r="J5404" s="43" t="s">
        <v>65</v>
      </c>
      <c r="K5404" s="26">
        <f>B5404*$P$40</f>
        <v>48</v>
      </c>
      <c r="L5404" s="32">
        <f>C5404*$P$40</f>
        <v>919906.5</v>
      </c>
      <c r="M5404" s="33">
        <f t="shared" ref="M5404:M5405" si="682">MONTH(A5404)</f>
        <v>2</v>
      </c>
      <c r="N5404" s="33">
        <f t="shared" ref="N5404:N5405" si="683">L5404/K5404</f>
        <v>19164.71875</v>
      </c>
    </row>
    <row r="5405" spans="1:14" x14ac:dyDescent="0.3">
      <c r="A5405" s="40" t="s">
        <v>159</v>
      </c>
      <c r="B5405" s="38">
        <v>1.6</v>
      </c>
      <c r="C5405" s="39">
        <v>26935.23</v>
      </c>
      <c r="D5405" s="38">
        <v>543.33000000000004</v>
      </c>
      <c r="E5405" s="38">
        <v>543.33000000000004</v>
      </c>
      <c r="F5405" s="38">
        <v>0</v>
      </c>
      <c r="G5405" s="26">
        <v>0</v>
      </c>
      <c r="H5405" s="26" t="s">
        <v>259</v>
      </c>
      <c r="I5405" s="26" t="s">
        <v>5</v>
      </c>
      <c r="J5405" s="26" t="s">
        <v>65</v>
      </c>
      <c r="K5405" s="26">
        <f>B5405*$P$40</f>
        <v>48</v>
      </c>
      <c r="L5405" s="32">
        <f>C5405*$P$40</f>
        <v>808056.9</v>
      </c>
      <c r="M5405" s="33">
        <f t="shared" si="682"/>
        <v>1</v>
      </c>
      <c r="N5405" s="33">
        <f t="shared" si="683"/>
        <v>16834.518749999999</v>
      </c>
    </row>
    <row r="5406" spans="1:14" hidden="1" x14ac:dyDescent="0.3">
      <c r="A5406" s="16" t="s">
        <v>160</v>
      </c>
      <c r="B5406" s="22">
        <v>1.6</v>
      </c>
      <c r="C5406" s="23">
        <v>24825.5</v>
      </c>
      <c r="D5406" s="22">
        <v>17579.09</v>
      </c>
      <c r="E5406" s="22">
        <v>16514.580000000002</v>
      </c>
      <c r="F5406" s="22">
        <v>1064.51</v>
      </c>
      <c r="G5406" s="24">
        <v>0</v>
      </c>
      <c r="H5406" s="24" t="s">
        <v>259</v>
      </c>
      <c r="I5406" s="24" t="s">
        <v>219</v>
      </c>
      <c r="J5406" s="24" t="s">
        <v>69</v>
      </c>
      <c r="K5406" s="19">
        <f>B5406*$P$40</f>
        <v>48</v>
      </c>
      <c r="L5406" s="20">
        <f>C5406*$P$40</f>
        <v>744765</v>
      </c>
      <c r="M5406" s="19" t="str">
        <f>TEXT(A5406,"ММММ")</f>
        <v>Январь</v>
      </c>
      <c r="N5406" s="19"/>
    </row>
    <row r="5407" spans="1:14" x14ac:dyDescent="0.3">
      <c r="A5407" s="40" t="s">
        <v>161</v>
      </c>
      <c r="B5407" s="38">
        <v>1.6</v>
      </c>
      <c r="C5407" s="39">
        <v>24450.48</v>
      </c>
      <c r="D5407" s="38">
        <v>140</v>
      </c>
      <c r="E5407" s="38">
        <v>140</v>
      </c>
      <c r="F5407" s="38">
        <v>0</v>
      </c>
      <c r="G5407" s="26">
        <v>0</v>
      </c>
      <c r="H5407" s="26" t="s">
        <v>259</v>
      </c>
      <c r="I5407" s="26" t="s">
        <v>5</v>
      </c>
      <c r="J5407" s="26" t="s">
        <v>65</v>
      </c>
      <c r="K5407" s="26">
        <f>B5407*$P$40</f>
        <v>48</v>
      </c>
      <c r="L5407" s="32">
        <f>C5407*$P$40</f>
        <v>733514.4</v>
      </c>
      <c r="M5407" s="33">
        <f>MONTH(A5407)</f>
        <v>1</v>
      </c>
      <c r="N5407" s="33">
        <f>L5407/K5407</f>
        <v>15281.550000000001</v>
      </c>
    </row>
    <row r="5408" spans="1:14" hidden="1" x14ac:dyDescent="0.3">
      <c r="A5408" s="16" t="s">
        <v>162</v>
      </c>
      <c r="B5408" s="17">
        <v>1.6</v>
      </c>
      <c r="C5408" s="18">
        <v>23574.9</v>
      </c>
      <c r="D5408" s="17">
        <v>18027.32</v>
      </c>
      <c r="E5408" s="17">
        <v>17975.349999999999</v>
      </c>
      <c r="F5408" s="17">
        <v>51.97</v>
      </c>
      <c r="G5408" s="19">
        <v>0</v>
      </c>
      <c r="H5408" s="19" t="s">
        <v>259</v>
      </c>
      <c r="I5408" s="19" t="s">
        <v>165</v>
      </c>
      <c r="J5408" s="19" t="s">
        <v>89</v>
      </c>
      <c r="K5408" s="19">
        <f>B5408*$P$40</f>
        <v>48</v>
      </c>
      <c r="L5408" s="20">
        <f>C5408*$P$40</f>
        <v>707247</v>
      </c>
      <c r="M5408" s="19" t="str">
        <f>TEXT(A5408,"ММММ")</f>
        <v>Январь</v>
      </c>
      <c r="N5408" s="19"/>
    </row>
    <row r="5409" spans="1:14" hidden="1" x14ac:dyDescent="0.3">
      <c r="A5409" s="21" t="s">
        <v>163</v>
      </c>
      <c r="B5409" s="17">
        <v>1.6</v>
      </c>
      <c r="C5409" s="18">
        <v>22729.11</v>
      </c>
      <c r="D5409" s="17">
        <v>17553.37</v>
      </c>
      <c r="E5409" s="17">
        <v>10835.66</v>
      </c>
      <c r="F5409" s="17">
        <v>6717.71</v>
      </c>
      <c r="G5409" s="19">
        <v>0</v>
      </c>
      <c r="H5409" s="19" t="s">
        <v>259</v>
      </c>
      <c r="I5409" s="19" t="s">
        <v>165</v>
      </c>
      <c r="J5409" s="19" t="s">
        <v>70</v>
      </c>
      <c r="K5409" s="19">
        <f>B5409*$P$40</f>
        <v>48</v>
      </c>
      <c r="L5409" s="20">
        <f>C5409*$P$40</f>
        <v>681873.3</v>
      </c>
      <c r="M5409" s="19" t="str">
        <f>TEXT(A5409,"ММММ")</f>
        <v>Январь</v>
      </c>
      <c r="N5409" s="19"/>
    </row>
    <row r="5410" spans="1:14" hidden="1" x14ac:dyDescent="0.3">
      <c r="A5410" s="16" t="s">
        <v>111</v>
      </c>
      <c r="B5410" s="22">
        <v>1.6</v>
      </c>
      <c r="C5410" s="23">
        <v>21941.34</v>
      </c>
      <c r="D5410" s="22">
        <v>17353.150000000001</v>
      </c>
      <c r="E5410" s="22">
        <v>17347.57</v>
      </c>
      <c r="F5410" s="22">
        <v>5.58</v>
      </c>
      <c r="G5410" s="24">
        <v>0</v>
      </c>
      <c r="H5410" s="24" t="s">
        <v>259</v>
      </c>
      <c r="I5410" s="24" t="s">
        <v>165</v>
      </c>
      <c r="J5410" s="24" t="s">
        <v>89</v>
      </c>
      <c r="K5410" s="19">
        <f>B5410*$P$40</f>
        <v>48</v>
      </c>
      <c r="L5410" s="20">
        <f>C5410*$P$40</f>
        <v>658240.19999999995</v>
      </c>
      <c r="M5410" s="19" t="str">
        <f>TEXT(A5410,"ММММ")</f>
        <v>Декабрь</v>
      </c>
      <c r="N5410" s="19"/>
    </row>
    <row r="5411" spans="1:14" hidden="1" x14ac:dyDescent="0.3">
      <c r="A5411" s="21" t="s">
        <v>113</v>
      </c>
      <c r="B5411" s="17">
        <v>1.6</v>
      </c>
      <c r="C5411" s="18">
        <v>21484.6</v>
      </c>
      <c r="D5411" s="17">
        <v>2695.76</v>
      </c>
      <c r="E5411" s="17">
        <v>2665.76</v>
      </c>
      <c r="F5411" s="17">
        <v>30</v>
      </c>
      <c r="G5411" s="19">
        <v>0</v>
      </c>
      <c r="H5411" s="19" t="s">
        <v>259</v>
      </c>
      <c r="I5411" s="19" t="s">
        <v>112</v>
      </c>
      <c r="J5411" s="19" t="s">
        <v>69</v>
      </c>
      <c r="K5411" s="19">
        <f>B5411*$P$40</f>
        <v>48</v>
      </c>
      <c r="L5411" s="20">
        <f>C5411*$P$40</f>
        <v>644538</v>
      </c>
      <c r="M5411" s="19" t="str">
        <f>TEXT(A5411,"ММММ")</f>
        <v>Декабрь</v>
      </c>
      <c r="N5411" s="19"/>
    </row>
    <row r="5412" spans="1:14" hidden="1" x14ac:dyDescent="0.3">
      <c r="A5412" s="16" t="s">
        <v>114</v>
      </c>
      <c r="B5412" s="22">
        <v>1.6</v>
      </c>
      <c r="C5412" s="23">
        <v>19144.32</v>
      </c>
      <c r="D5412" s="22">
        <v>10646.09</v>
      </c>
      <c r="E5412" s="22">
        <v>10577.95</v>
      </c>
      <c r="F5412" s="22">
        <v>68.14</v>
      </c>
      <c r="G5412" s="24">
        <v>0</v>
      </c>
      <c r="H5412" s="24" t="s">
        <v>259</v>
      </c>
      <c r="I5412" s="24" t="s">
        <v>165</v>
      </c>
      <c r="J5412" s="24" t="s">
        <v>110</v>
      </c>
      <c r="K5412" s="19">
        <f>B5412*$P$40</f>
        <v>48</v>
      </c>
      <c r="L5412" s="20">
        <f>C5412*$P$40</f>
        <v>574329.59999999998</v>
      </c>
      <c r="M5412" s="19" t="str">
        <f>TEXT(A5412,"ММММ")</f>
        <v>Декабрь</v>
      </c>
      <c r="N5412" s="19"/>
    </row>
    <row r="5413" spans="1:14" hidden="1" x14ac:dyDescent="0.3">
      <c r="A5413" s="21" t="s">
        <v>115</v>
      </c>
      <c r="B5413" s="17">
        <v>1.6</v>
      </c>
      <c r="C5413" s="18">
        <v>19126.810000000001</v>
      </c>
      <c r="D5413" s="17">
        <v>10769.2</v>
      </c>
      <c r="E5413" s="17">
        <v>10652.21</v>
      </c>
      <c r="F5413" s="17">
        <v>116.99</v>
      </c>
      <c r="G5413" s="19">
        <v>0</v>
      </c>
      <c r="H5413" s="19" t="s">
        <v>259</v>
      </c>
      <c r="I5413" s="19" t="s">
        <v>165</v>
      </c>
      <c r="J5413" s="19" t="s">
        <v>110</v>
      </c>
      <c r="K5413" s="19">
        <f>B5413*$P$40</f>
        <v>48</v>
      </c>
      <c r="L5413" s="20">
        <f>C5413*$P$40</f>
        <v>573804.30000000005</v>
      </c>
      <c r="M5413" s="19" t="str">
        <f>TEXT(A5413,"ММММ")</f>
        <v>Декабрь</v>
      </c>
      <c r="N5413" s="19"/>
    </row>
    <row r="5414" spans="1:14" hidden="1" x14ac:dyDescent="0.3">
      <c r="A5414" s="16" t="s">
        <v>116</v>
      </c>
      <c r="B5414" s="22">
        <v>1.6</v>
      </c>
      <c r="C5414" s="23">
        <v>19089.16</v>
      </c>
      <c r="D5414" s="22">
        <v>11046.5</v>
      </c>
      <c r="E5414" s="22">
        <v>11031.95</v>
      </c>
      <c r="F5414" s="22">
        <v>14.55</v>
      </c>
      <c r="G5414" s="24">
        <v>0</v>
      </c>
      <c r="H5414" s="24" t="s">
        <v>259</v>
      </c>
      <c r="I5414" s="24" t="s">
        <v>219</v>
      </c>
      <c r="J5414" s="24" t="s">
        <v>90</v>
      </c>
      <c r="K5414" s="19">
        <f>B5414*$P$40</f>
        <v>48</v>
      </c>
      <c r="L5414" s="20">
        <f>C5414*$P$40</f>
        <v>572674.80000000005</v>
      </c>
      <c r="M5414" s="19" t="str">
        <f>TEXT(A5414,"ММММ")</f>
        <v>Ноябрь</v>
      </c>
      <c r="N5414" s="19"/>
    </row>
    <row r="5415" spans="1:14" hidden="1" x14ac:dyDescent="0.3">
      <c r="A5415" s="21" t="s">
        <v>117</v>
      </c>
      <c r="B5415" s="17">
        <v>1.6</v>
      </c>
      <c r="C5415" s="18">
        <v>18364.37</v>
      </c>
      <c r="D5415" s="17">
        <v>12505.81</v>
      </c>
      <c r="E5415" s="17">
        <v>2688.54</v>
      </c>
      <c r="F5415" s="17">
        <v>9817.27</v>
      </c>
      <c r="G5415" s="19">
        <v>0</v>
      </c>
      <c r="H5415" s="19" t="s">
        <v>259</v>
      </c>
      <c r="I5415" s="19" t="s">
        <v>219</v>
      </c>
      <c r="J5415" s="19" t="s">
        <v>66</v>
      </c>
      <c r="K5415" s="19">
        <f>B5415*$P$40</f>
        <v>48</v>
      </c>
      <c r="L5415" s="20">
        <f>C5415*$P$40</f>
        <v>550931.1</v>
      </c>
      <c r="M5415" s="19" t="str">
        <f>TEXT(A5415,"ММММ")</f>
        <v>Ноябрь</v>
      </c>
      <c r="N5415" s="19"/>
    </row>
    <row r="5416" spans="1:14" hidden="1" x14ac:dyDescent="0.3">
      <c r="A5416" s="16" t="s">
        <v>118</v>
      </c>
      <c r="B5416" s="22">
        <v>1.6</v>
      </c>
      <c r="C5416" s="23">
        <v>17724.75</v>
      </c>
      <c r="D5416" s="22">
        <v>8076.54</v>
      </c>
      <c r="E5416" s="22">
        <v>0</v>
      </c>
      <c r="F5416" s="22">
        <v>8076.54</v>
      </c>
      <c r="G5416" s="24">
        <v>0</v>
      </c>
      <c r="H5416" s="24" t="s">
        <v>259</v>
      </c>
      <c r="I5416" s="24" t="s">
        <v>112</v>
      </c>
      <c r="J5416" s="24" t="s">
        <v>93</v>
      </c>
      <c r="K5416" s="19">
        <f>B5416*$P$40</f>
        <v>48</v>
      </c>
      <c r="L5416" s="20">
        <f>C5416*$P$40</f>
        <v>531742.5</v>
      </c>
      <c r="M5416" s="19" t="str">
        <f>TEXT(A5416,"ММММ")</f>
        <v>Ноябрь</v>
      </c>
      <c r="N5416" s="19"/>
    </row>
    <row r="5417" spans="1:14" hidden="1" x14ac:dyDescent="0.3">
      <c r="A5417" s="21" t="s">
        <v>119</v>
      </c>
      <c r="B5417" s="17">
        <v>1.6</v>
      </c>
      <c r="C5417" s="18">
        <v>16452.21</v>
      </c>
      <c r="D5417" s="17">
        <v>4870.9399999999996</v>
      </c>
      <c r="E5417" s="17">
        <v>4870.9399999999996</v>
      </c>
      <c r="F5417" s="17">
        <v>0</v>
      </c>
      <c r="G5417" s="19">
        <v>0</v>
      </c>
      <c r="H5417" s="19" t="s">
        <v>259</v>
      </c>
      <c r="I5417" s="19" t="s">
        <v>165</v>
      </c>
      <c r="J5417" s="19" t="s">
        <v>98</v>
      </c>
      <c r="K5417" s="19">
        <f>B5417*$P$40</f>
        <v>48</v>
      </c>
      <c r="L5417" s="20">
        <f>C5417*$P$40</f>
        <v>493566.3</v>
      </c>
      <c r="M5417" s="19" t="str">
        <f>TEXT(A5417,"ММММ")</f>
        <v>Ноябрь</v>
      </c>
      <c r="N5417" s="19"/>
    </row>
    <row r="5418" spans="1:14" hidden="1" x14ac:dyDescent="0.3">
      <c r="A5418" s="16" t="s">
        <v>120</v>
      </c>
      <c r="B5418" s="17">
        <v>1.6</v>
      </c>
      <c r="C5418" s="18">
        <v>15559.82</v>
      </c>
      <c r="D5418" s="17">
        <v>12760.27</v>
      </c>
      <c r="E5418" s="17">
        <v>11870.29</v>
      </c>
      <c r="F5418" s="17">
        <v>889.98</v>
      </c>
      <c r="G5418" s="19">
        <v>0</v>
      </c>
      <c r="H5418" s="19" t="s">
        <v>259</v>
      </c>
      <c r="I5418" s="19" t="s">
        <v>165</v>
      </c>
      <c r="J5418" s="19" t="s">
        <v>95</v>
      </c>
      <c r="K5418" s="19">
        <f>B5418*$P$40</f>
        <v>48</v>
      </c>
      <c r="L5418" s="20">
        <f>C5418*$P$40</f>
        <v>466794.6</v>
      </c>
      <c r="M5418" s="19" t="str">
        <f>TEXT(A5418,"ММММ")</f>
        <v>Октябрь</v>
      </c>
      <c r="N5418" s="19"/>
    </row>
    <row r="5419" spans="1:14" hidden="1" x14ac:dyDescent="0.3">
      <c r="A5419" s="21" t="s">
        <v>121</v>
      </c>
      <c r="B5419" s="17">
        <v>1.6</v>
      </c>
      <c r="C5419" s="18">
        <v>14274.34</v>
      </c>
      <c r="D5419" s="17">
        <v>11460.11</v>
      </c>
      <c r="E5419" s="17">
        <v>10711.65</v>
      </c>
      <c r="F5419" s="17">
        <v>748.46</v>
      </c>
      <c r="G5419" s="19">
        <v>0</v>
      </c>
      <c r="H5419" s="19" t="s">
        <v>259</v>
      </c>
      <c r="I5419" s="19" t="s">
        <v>165</v>
      </c>
      <c r="J5419" s="19" t="s">
        <v>95</v>
      </c>
      <c r="K5419" s="19">
        <f>B5419*$P$40</f>
        <v>48</v>
      </c>
      <c r="L5419" s="20">
        <f>C5419*$P$40</f>
        <v>428230.2</v>
      </c>
      <c r="M5419" s="19" t="str">
        <f>TEXT(A5419,"ММММ")</f>
        <v>Октябрь</v>
      </c>
      <c r="N5419" s="19"/>
    </row>
    <row r="5420" spans="1:14" x14ac:dyDescent="0.3">
      <c r="A5420" s="37" t="s">
        <v>122</v>
      </c>
      <c r="B5420" s="41">
        <v>1.6</v>
      </c>
      <c r="C5420" s="42">
        <v>12626.2</v>
      </c>
      <c r="D5420" s="41">
        <v>4222.7</v>
      </c>
      <c r="E5420" s="41">
        <v>4219.9399999999996</v>
      </c>
      <c r="F5420" s="41">
        <v>2.76</v>
      </c>
      <c r="G5420" s="43">
        <v>0</v>
      </c>
      <c r="H5420" s="43" t="s">
        <v>259</v>
      </c>
      <c r="I5420" s="43" t="s">
        <v>5</v>
      </c>
      <c r="J5420" s="43" t="s">
        <v>59</v>
      </c>
      <c r="K5420" s="26">
        <f>B5420*$P$40</f>
        <v>48</v>
      </c>
      <c r="L5420" s="32">
        <f>C5420*$P$40</f>
        <v>378786</v>
      </c>
      <c r="M5420" s="33">
        <f>MONTH(A5420)</f>
        <v>10</v>
      </c>
      <c r="N5420" s="33">
        <f>L5420/K5420</f>
        <v>7891.375</v>
      </c>
    </row>
    <row r="5421" spans="1:14" hidden="1" x14ac:dyDescent="0.3">
      <c r="A5421" s="21" t="s">
        <v>123</v>
      </c>
      <c r="B5421" s="22">
        <v>1.6</v>
      </c>
      <c r="C5421" s="23">
        <v>12593.77</v>
      </c>
      <c r="D5421" s="22">
        <v>7733.6</v>
      </c>
      <c r="E5421" s="22">
        <v>7072.24</v>
      </c>
      <c r="F5421" s="22">
        <v>661.36</v>
      </c>
      <c r="G5421" s="24">
        <v>0</v>
      </c>
      <c r="H5421" s="24" t="s">
        <v>259</v>
      </c>
      <c r="I5421" s="24" t="s">
        <v>112</v>
      </c>
      <c r="J5421" s="24" t="s">
        <v>101</v>
      </c>
      <c r="K5421" s="19">
        <f>B5421*$P$40</f>
        <v>48</v>
      </c>
      <c r="L5421" s="20">
        <f>C5421*$P$40</f>
        <v>377813.10000000003</v>
      </c>
      <c r="M5421" s="19" t="str">
        <f>TEXT(A5421,"ММММ")</f>
        <v>Октябрь</v>
      </c>
      <c r="N5421" s="19"/>
    </row>
    <row r="5422" spans="1:14" hidden="1" x14ac:dyDescent="0.3">
      <c r="A5422" s="16" t="s">
        <v>124</v>
      </c>
      <c r="B5422" s="17">
        <v>1.6</v>
      </c>
      <c r="C5422" s="18">
        <v>12458.37</v>
      </c>
      <c r="D5422" s="17">
        <v>7522.48</v>
      </c>
      <c r="E5422" s="17">
        <v>6648.44</v>
      </c>
      <c r="F5422" s="17">
        <v>874.04</v>
      </c>
      <c r="G5422" s="19">
        <v>0</v>
      </c>
      <c r="H5422" s="19" t="s">
        <v>259</v>
      </c>
      <c r="I5422" s="19" t="s">
        <v>112</v>
      </c>
      <c r="J5422" s="19" t="s">
        <v>101</v>
      </c>
      <c r="K5422" s="19">
        <f>B5422*$P$40</f>
        <v>48</v>
      </c>
      <c r="L5422" s="20">
        <f>C5422*$P$40</f>
        <v>373751.10000000003</v>
      </c>
      <c r="M5422" s="19" t="str">
        <f>TEXT(A5422,"ММММ")</f>
        <v>Октябрь</v>
      </c>
      <c r="N5422" s="19"/>
    </row>
    <row r="5423" spans="1:14" hidden="1" x14ac:dyDescent="0.3">
      <c r="A5423" s="21" t="s">
        <v>125</v>
      </c>
      <c r="B5423" s="22">
        <v>1.6</v>
      </c>
      <c r="C5423" s="23">
        <v>12442.73</v>
      </c>
      <c r="D5423" s="22">
        <v>11953.39</v>
      </c>
      <c r="E5423" s="22">
        <v>10365.56</v>
      </c>
      <c r="F5423" s="22">
        <v>1587.83</v>
      </c>
      <c r="G5423" s="24">
        <v>0</v>
      </c>
      <c r="H5423" s="24" t="s">
        <v>259</v>
      </c>
      <c r="I5423" s="24" t="s">
        <v>112</v>
      </c>
      <c r="J5423" s="24" t="s">
        <v>61</v>
      </c>
      <c r="K5423" s="19">
        <f>B5423*$P$40</f>
        <v>48</v>
      </c>
      <c r="L5423" s="20">
        <f>C5423*$P$40</f>
        <v>373281.89999999997</v>
      </c>
      <c r="M5423" s="19" t="str">
        <f>TEXT(A5423,"ММММ")</f>
        <v>Сентябрь</v>
      </c>
      <c r="N5423" s="19"/>
    </row>
    <row r="5424" spans="1:14" hidden="1" x14ac:dyDescent="0.3">
      <c r="A5424" s="16" t="s">
        <v>126</v>
      </c>
      <c r="B5424" s="22">
        <v>1.6</v>
      </c>
      <c r="C5424" s="23">
        <v>12342.22</v>
      </c>
      <c r="D5424" s="22">
        <v>12078.31</v>
      </c>
      <c r="E5424" s="22">
        <v>12078.31</v>
      </c>
      <c r="F5424" s="22">
        <v>0</v>
      </c>
      <c r="G5424" s="24">
        <v>0</v>
      </c>
      <c r="H5424" s="24" t="s">
        <v>259</v>
      </c>
      <c r="I5424" s="24" t="s">
        <v>112</v>
      </c>
      <c r="J5424" s="24" t="s">
        <v>87</v>
      </c>
      <c r="K5424" s="19">
        <f>B5424*$P$40</f>
        <v>48</v>
      </c>
      <c r="L5424" s="20">
        <f>C5424*$P$40</f>
        <v>370266.6</v>
      </c>
      <c r="M5424" s="19" t="str">
        <f>TEXT(A5424,"ММММ")</f>
        <v>Сентябрь</v>
      </c>
      <c r="N5424" s="19"/>
    </row>
    <row r="5425" spans="1:14" hidden="1" x14ac:dyDescent="0.3">
      <c r="A5425" s="21" t="s">
        <v>127</v>
      </c>
      <c r="B5425" s="17">
        <v>1.6</v>
      </c>
      <c r="C5425" s="18">
        <v>12214.35</v>
      </c>
      <c r="D5425" s="17">
        <v>7148.06</v>
      </c>
      <c r="E5425" s="17">
        <v>2792.14</v>
      </c>
      <c r="F5425" s="17">
        <v>4355.92</v>
      </c>
      <c r="G5425" s="19">
        <v>0</v>
      </c>
      <c r="H5425" s="19" t="s">
        <v>259</v>
      </c>
      <c r="I5425" s="19" t="s">
        <v>165</v>
      </c>
      <c r="J5425" s="19" t="s">
        <v>95</v>
      </c>
      <c r="K5425" s="19">
        <f>B5425*$P$40</f>
        <v>48</v>
      </c>
      <c r="L5425" s="20">
        <f>C5425*$P$40</f>
        <v>366430.5</v>
      </c>
      <c r="M5425" s="19" t="str">
        <f>TEXT(A5425,"ММММ")</f>
        <v>Сентябрь</v>
      </c>
      <c r="N5425" s="19"/>
    </row>
    <row r="5426" spans="1:14" x14ac:dyDescent="0.3">
      <c r="A5426" s="37" t="s">
        <v>128</v>
      </c>
      <c r="B5426" s="41">
        <v>1.6</v>
      </c>
      <c r="C5426" s="42">
        <v>11772.43</v>
      </c>
      <c r="D5426" s="41">
        <v>4205.51</v>
      </c>
      <c r="E5426" s="41">
        <v>4202.7299999999996</v>
      </c>
      <c r="F5426" s="41">
        <v>2.78</v>
      </c>
      <c r="G5426" s="43">
        <v>0</v>
      </c>
      <c r="H5426" s="43" t="s">
        <v>259</v>
      </c>
      <c r="I5426" s="43" t="s">
        <v>5</v>
      </c>
      <c r="J5426" s="43" t="s">
        <v>59</v>
      </c>
      <c r="K5426" s="26">
        <f>B5426*$P$40</f>
        <v>48</v>
      </c>
      <c r="L5426" s="32">
        <f>C5426*$P$40</f>
        <v>353172.9</v>
      </c>
      <c r="M5426" s="33">
        <f>MONTH(A5426)</f>
        <v>9</v>
      </c>
      <c r="N5426" s="33">
        <f>L5426/K5426</f>
        <v>7357.7687500000002</v>
      </c>
    </row>
    <row r="5427" spans="1:14" hidden="1" x14ac:dyDescent="0.3">
      <c r="A5427" s="21" t="s">
        <v>129</v>
      </c>
      <c r="B5427" s="22">
        <v>1.6</v>
      </c>
      <c r="C5427" s="23">
        <v>11353.45</v>
      </c>
      <c r="D5427" s="22">
        <v>6611.26</v>
      </c>
      <c r="E5427" s="22">
        <v>5534.06</v>
      </c>
      <c r="F5427" s="22">
        <v>1077.2</v>
      </c>
      <c r="G5427" s="24">
        <v>0</v>
      </c>
      <c r="H5427" s="24" t="s">
        <v>259</v>
      </c>
      <c r="I5427" s="24" t="s">
        <v>112</v>
      </c>
      <c r="J5427" s="24" t="s">
        <v>101</v>
      </c>
      <c r="K5427" s="19">
        <f>B5427*$P$40</f>
        <v>48</v>
      </c>
      <c r="L5427" s="20">
        <f>C5427*$P$40</f>
        <v>340603.5</v>
      </c>
      <c r="M5427" s="19" t="str">
        <f>TEXT(A5427,"ММММ")</f>
        <v>Август</v>
      </c>
      <c r="N5427" s="19"/>
    </row>
    <row r="5428" spans="1:14" x14ac:dyDescent="0.3">
      <c r="A5428" s="37" t="s">
        <v>130</v>
      </c>
      <c r="B5428" s="41">
        <v>1.6</v>
      </c>
      <c r="C5428" s="42">
        <v>11075.85</v>
      </c>
      <c r="D5428" s="41">
        <v>2944.23</v>
      </c>
      <c r="E5428" s="41">
        <v>1770</v>
      </c>
      <c r="F5428" s="41">
        <v>1174.23</v>
      </c>
      <c r="G5428" s="43">
        <v>0</v>
      </c>
      <c r="H5428" s="43" t="s">
        <v>259</v>
      </c>
      <c r="I5428" s="43" t="s">
        <v>5</v>
      </c>
      <c r="J5428" s="43" t="s">
        <v>110</v>
      </c>
      <c r="K5428" s="26">
        <f>B5428*$P$40</f>
        <v>48</v>
      </c>
      <c r="L5428" s="32">
        <f>C5428*$P$40</f>
        <v>332275.5</v>
      </c>
      <c r="M5428" s="33">
        <f>MONTH(A5428)</f>
        <v>8</v>
      </c>
      <c r="N5428" s="33">
        <f>L5428/K5428</f>
        <v>6922.40625</v>
      </c>
    </row>
    <row r="5429" spans="1:14" hidden="1" x14ac:dyDescent="0.3">
      <c r="A5429" s="21" t="s">
        <v>131</v>
      </c>
      <c r="B5429" s="17">
        <v>1.6</v>
      </c>
      <c r="C5429" s="18">
        <v>10860.38</v>
      </c>
      <c r="D5429" s="17">
        <v>10554.96</v>
      </c>
      <c r="E5429" s="17">
        <v>10554.96</v>
      </c>
      <c r="F5429" s="17">
        <v>0</v>
      </c>
      <c r="G5429" s="19">
        <v>0</v>
      </c>
      <c r="H5429" s="19" t="s">
        <v>259</v>
      </c>
      <c r="I5429" s="19" t="s">
        <v>165</v>
      </c>
      <c r="J5429" s="19" t="s">
        <v>87</v>
      </c>
      <c r="K5429" s="19">
        <f>B5429*$P$40</f>
        <v>48</v>
      </c>
      <c r="L5429" s="20">
        <f>C5429*$P$40</f>
        <v>325811.39999999997</v>
      </c>
      <c r="M5429" s="19" t="str">
        <f>TEXT(A5429,"ММММ")</f>
        <v>Август</v>
      </c>
      <c r="N5429" s="19"/>
    </row>
    <row r="5430" spans="1:14" hidden="1" x14ac:dyDescent="0.3">
      <c r="A5430" s="16" t="s">
        <v>132</v>
      </c>
      <c r="B5430" s="22">
        <v>1.6</v>
      </c>
      <c r="C5430" s="23">
        <v>10821.89</v>
      </c>
      <c r="D5430" s="22">
        <v>9274.58</v>
      </c>
      <c r="E5430" s="22">
        <v>7767.78</v>
      </c>
      <c r="F5430" s="22">
        <v>1506.8</v>
      </c>
      <c r="G5430" s="24">
        <v>0</v>
      </c>
      <c r="H5430" s="24" t="s">
        <v>259</v>
      </c>
      <c r="I5430" s="24" t="s">
        <v>219</v>
      </c>
      <c r="J5430" s="24" t="s">
        <v>81</v>
      </c>
      <c r="K5430" s="19">
        <f>B5430*$P$40</f>
        <v>48</v>
      </c>
      <c r="L5430" s="20">
        <f>C5430*$P$40</f>
        <v>324656.69999999995</v>
      </c>
      <c r="M5430" s="19" t="str">
        <f>TEXT(A5430,"ММММ")</f>
        <v>Август</v>
      </c>
      <c r="N5430" s="19"/>
    </row>
    <row r="5431" spans="1:14" x14ac:dyDescent="0.3">
      <c r="A5431" s="40" t="s">
        <v>133</v>
      </c>
      <c r="B5431" s="41">
        <v>1.6</v>
      </c>
      <c r="C5431" s="42">
        <v>10492.77</v>
      </c>
      <c r="D5431" s="41">
        <v>515.29999999999995</v>
      </c>
      <c r="E5431" s="41">
        <v>235.16</v>
      </c>
      <c r="F5431" s="41">
        <v>280.14</v>
      </c>
      <c r="G5431" s="43">
        <v>0</v>
      </c>
      <c r="H5431" s="43" t="s">
        <v>259</v>
      </c>
      <c r="I5431" s="43" t="s">
        <v>5</v>
      </c>
      <c r="J5431" s="43" t="s">
        <v>78</v>
      </c>
      <c r="K5431" s="26">
        <f>B5431*$P$40</f>
        <v>48</v>
      </c>
      <c r="L5431" s="32">
        <f>C5431*$P$40</f>
        <v>314783.10000000003</v>
      </c>
      <c r="M5431" s="33">
        <f>MONTH(A5431)</f>
        <v>7</v>
      </c>
      <c r="N5431" s="33">
        <f>L5431/K5431</f>
        <v>6557.9812500000007</v>
      </c>
    </row>
    <row r="5432" spans="1:14" hidden="1" x14ac:dyDescent="0.3">
      <c r="A5432" s="16" t="s">
        <v>134</v>
      </c>
      <c r="B5432" s="22">
        <v>1.6</v>
      </c>
      <c r="C5432" s="23">
        <v>10430.790000000001</v>
      </c>
      <c r="D5432" s="22">
        <v>7360.84</v>
      </c>
      <c r="E5432" s="22">
        <v>2825.97</v>
      </c>
      <c r="F5432" s="22">
        <v>4534.87</v>
      </c>
      <c r="G5432" s="24">
        <v>0</v>
      </c>
      <c r="H5432" s="24" t="s">
        <v>259</v>
      </c>
      <c r="I5432" s="24" t="s">
        <v>165</v>
      </c>
      <c r="J5432" s="24" t="s">
        <v>76</v>
      </c>
      <c r="K5432" s="19">
        <f>B5432*$P$40</f>
        <v>48</v>
      </c>
      <c r="L5432" s="20">
        <f>C5432*$P$40</f>
        <v>312923.7</v>
      </c>
      <c r="M5432" s="19" t="str">
        <f>TEXT(A5432,"ММММ")</f>
        <v>Июль</v>
      </c>
      <c r="N5432" s="19"/>
    </row>
    <row r="5433" spans="1:14" hidden="1" x14ac:dyDescent="0.3">
      <c r="A5433" s="21" t="s">
        <v>135</v>
      </c>
      <c r="B5433" s="22">
        <v>1.6</v>
      </c>
      <c r="C5433" s="23">
        <v>9939.69</v>
      </c>
      <c r="D5433" s="22">
        <v>1802.23</v>
      </c>
      <c r="E5433" s="22">
        <v>1802.23</v>
      </c>
      <c r="F5433" s="22">
        <v>0</v>
      </c>
      <c r="G5433" s="24">
        <v>0</v>
      </c>
      <c r="H5433" s="24" t="s">
        <v>259</v>
      </c>
      <c r="I5433" s="24" t="s">
        <v>219</v>
      </c>
      <c r="J5433" s="24" t="s">
        <v>97</v>
      </c>
      <c r="K5433" s="19">
        <f>B5433*$P$40</f>
        <v>48</v>
      </c>
      <c r="L5433" s="20">
        <f>C5433*$P$40</f>
        <v>298190.7</v>
      </c>
      <c r="M5433" s="19" t="str">
        <f>TEXT(A5433,"ММММ")</f>
        <v>Июль</v>
      </c>
      <c r="N5433" s="19"/>
    </row>
    <row r="5434" spans="1:14" x14ac:dyDescent="0.3">
      <c r="A5434" s="37" t="s">
        <v>136</v>
      </c>
      <c r="B5434" s="38">
        <v>1.6</v>
      </c>
      <c r="C5434" s="39">
        <v>9666.61</v>
      </c>
      <c r="D5434" s="38">
        <v>160.07</v>
      </c>
      <c r="E5434" s="38">
        <v>160.07</v>
      </c>
      <c r="F5434" s="38">
        <v>0</v>
      </c>
      <c r="G5434" s="26">
        <v>0</v>
      </c>
      <c r="H5434" s="26" t="s">
        <v>259</v>
      </c>
      <c r="I5434" s="26" t="s">
        <v>5</v>
      </c>
      <c r="J5434" s="26" t="s">
        <v>97</v>
      </c>
      <c r="K5434" s="26">
        <f>B5434*$P$40</f>
        <v>48</v>
      </c>
      <c r="L5434" s="32">
        <f>C5434*$P$40</f>
        <v>289998.30000000005</v>
      </c>
      <c r="M5434" s="33">
        <f>MONTH(A5434)</f>
        <v>7</v>
      </c>
      <c r="N5434" s="33">
        <f>L5434/K5434</f>
        <v>6041.6312500000013</v>
      </c>
    </row>
    <row r="5435" spans="1:14" hidden="1" x14ac:dyDescent="0.3">
      <c r="A5435" s="21" t="s">
        <v>137</v>
      </c>
      <c r="B5435" s="22">
        <v>1.6</v>
      </c>
      <c r="C5435" s="23">
        <v>9473.34</v>
      </c>
      <c r="D5435" s="22">
        <v>2672.73</v>
      </c>
      <c r="E5435" s="22">
        <v>2400.5100000000002</v>
      </c>
      <c r="F5435" s="22">
        <v>272.22000000000003</v>
      </c>
      <c r="G5435" s="24">
        <v>0</v>
      </c>
      <c r="H5435" s="24" t="s">
        <v>259</v>
      </c>
      <c r="I5435" s="24" t="s">
        <v>112</v>
      </c>
      <c r="J5435" s="24" t="s">
        <v>90</v>
      </c>
      <c r="K5435" s="19">
        <f>B5435*$P$40</f>
        <v>48</v>
      </c>
      <c r="L5435" s="20">
        <f>C5435*$P$40</f>
        <v>284200.2</v>
      </c>
      <c r="M5435" s="19" t="str">
        <f>TEXT(A5435,"ММММ")</f>
        <v>Июль</v>
      </c>
      <c r="N5435" s="19"/>
    </row>
    <row r="5436" spans="1:14" x14ac:dyDescent="0.3">
      <c r="A5436" s="37" t="s">
        <v>138</v>
      </c>
      <c r="B5436" s="38">
        <v>1.6</v>
      </c>
      <c r="C5436" s="39">
        <v>9421.09</v>
      </c>
      <c r="D5436" s="38">
        <v>1304.57</v>
      </c>
      <c r="E5436" s="38">
        <v>935.87</v>
      </c>
      <c r="F5436" s="38">
        <v>368.7</v>
      </c>
      <c r="G5436" s="26">
        <v>0</v>
      </c>
      <c r="H5436" s="26" t="s">
        <v>259</v>
      </c>
      <c r="I5436" s="26" t="s">
        <v>5</v>
      </c>
      <c r="J5436" s="26" t="s">
        <v>59</v>
      </c>
      <c r="K5436" s="26">
        <f>B5436*$P$40</f>
        <v>48</v>
      </c>
      <c r="L5436" s="32">
        <f>C5436*$P$40</f>
        <v>282632.7</v>
      </c>
      <c r="M5436" s="33">
        <f t="shared" ref="M5436:M5437" si="684">MONTH(A5436)</f>
        <v>6</v>
      </c>
      <c r="N5436" s="33">
        <f t="shared" ref="N5436:N5437" si="685">L5436/K5436</f>
        <v>5888.1812500000005</v>
      </c>
    </row>
    <row r="5437" spans="1:14" x14ac:dyDescent="0.3">
      <c r="A5437" s="40" t="s">
        <v>139</v>
      </c>
      <c r="B5437" s="38">
        <v>1.6</v>
      </c>
      <c r="C5437" s="39">
        <v>9214.3700000000008</v>
      </c>
      <c r="D5437" s="38">
        <v>2507.04</v>
      </c>
      <c r="E5437" s="38">
        <v>2150.81</v>
      </c>
      <c r="F5437" s="38">
        <v>356.23</v>
      </c>
      <c r="G5437" s="26">
        <v>0</v>
      </c>
      <c r="H5437" s="26" t="s">
        <v>259</v>
      </c>
      <c r="I5437" s="26" t="s">
        <v>5</v>
      </c>
      <c r="J5437" s="26" t="s">
        <v>94</v>
      </c>
      <c r="K5437" s="26">
        <f>B5437*$P$40</f>
        <v>48</v>
      </c>
      <c r="L5437" s="32">
        <f>C5437*$P$40</f>
        <v>276431.10000000003</v>
      </c>
      <c r="M5437" s="33">
        <f t="shared" si="684"/>
        <v>6</v>
      </c>
      <c r="N5437" s="33">
        <f t="shared" si="685"/>
        <v>5758.9812500000007</v>
      </c>
    </row>
    <row r="5438" spans="1:14" hidden="1" x14ac:dyDescent="0.3">
      <c r="A5438" s="16" t="s">
        <v>140</v>
      </c>
      <c r="B5438" s="22">
        <v>1.6</v>
      </c>
      <c r="C5438" s="23">
        <v>9097.89</v>
      </c>
      <c r="D5438" s="22">
        <v>7031.31</v>
      </c>
      <c r="E5438" s="22">
        <v>6152.25</v>
      </c>
      <c r="F5438" s="22">
        <v>879.06</v>
      </c>
      <c r="G5438" s="24">
        <v>0</v>
      </c>
      <c r="H5438" s="24" t="s">
        <v>259</v>
      </c>
      <c r="I5438" s="24" t="s">
        <v>219</v>
      </c>
      <c r="J5438" s="24" t="s">
        <v>96</v>
      </c>
      <c r="K5438" s="19">
        <f>B5438*$P$40</f>
        <v>48</v>
      </c>
      <c r="L5438" s="20">
        <f>C5438*$P$40</f>
        <v>272936.69999999995</v>
      </c>
      <c r="M5438" s="19" t="str">
        <f>TEXT(A5438,"ММММ")</f>
        <v>Июнь</v>
      </c>
      <c r="N5438" s="19"/>
    </row>
    <row r="5439" spans="1:14" hidden="1" x14ac:dyDescent="0.3">
      <c r="A5439" s="21" t="s">
        <v>141</v>
      </c>
      <c r="B5439" s="22">
        <v>1.6</v>
      </c>
      <c r="C5439" s="23">
        <v>8973.5</v>
      </c>
      <c r="D5439" s="22">
        <v>4609.76</v>
      </c>
      <c r="E5439" s="22">
        <v>836.11</v>
      </c>
      <c r="F5439" s="22">
        <v>3773.65</v>
      </c>
      <c r="G5439" s="24">
        <v>0</v>
      </c>
      <c r="H5439" s="24" t="s">
        <v>259</v>
      </c>
      <c r="I5439" s="24" t="s">
        <v>112</v>
      </c>
      <c r="J5439" s="24" t="s">
        <v>105</v>
      </c>
      <c r="K5439" s="19">
        <f>B5439*$P$40</f>
        <v>48</v>
      </c>
      <c r="L5439" s="20">
        <f>C5439*$P$40</f>
        <v>269205</v>
      </c>
      <c r="M5439" s="19" t="str">
        <f>TEXT(A5439,"ММММ")</f>
        <v>Июнь</v>
      </c>
      <c r="N5439" s="19"/>
    </row>
    <row r="5440" spans="1:14" hidden="1" x14ac:dyDescent="0.3">
      <c r="A5440" s="16" t="s">
        <v>142</v>
      </c>
      <c r="B5440" s="17">
        <v>1.6</v>
      </c>
      <c r="C5440" s="18">
        <v>8734.25</v>
      </c>
      <c r="D5440" s="17">
        <v>5310.77</v>
      </c>
      <c r="E5440" s="17">
        <v>4261.03</v>
      </c>
      <c r="F5440" s="17">
        <v>1049.74</v>
      </c>
      <c r="G5440" s="19">
        <v>0</v>
      </c>
      <c r="H5440" s="19" t="s">
        <v>259</v>
      </c>
      <c r="I5440" s="19" t="s">
        <v>112</v>
      </c>
      <c r="J5440" s="19" t="s">
        <v>101</v>
      </c>
      <c r="K5440" s="19">
        <f>B5440*$P$40</f>
        <v>48</v>
      </c>
      <c r="L5440" s="20">
        <f>C5440*$P$40</f>
        <v>262027.5</v>
      </c>
      <c r="M5440" s="19" t="str">
        <f>TEXT(A5440,"ММММ")</f>
        <v>Май</v>
      </c>
      <c r="N5440" s="19"/>
    </row>
    <row r="5441" spans="1:14" hidden="1" x14ac:dyDescent="0.3">
      <c r="A5441" s="21" t="s">
        <v>143</v>
      </c>
      <c r="B5441" s="22">
        <v>1.6</v>
      </c>
      <c r="C5441" s="23">
        <v>8198.42</v>
      </c>
      <c r="D5441" s="22">
        <v>4598.96</v>
      </c>
      <c r="E5441" s="22">
        <v>4526.08</v>
      </c>
      <c r="F5441" s="22">
        <v>72.88</v>
      </c>
      <c r="G5441" s="24">
        <v>0</v>
      </c>
      <c r="H5441" s="24" t="s">
        <v>259</v>
      </c>
      <c r="I5441" s="24" t="s">
        <v>112</v>
      </c>
      <c r="J5441" s="24" t="s">
        <v>94</v>
      </c>
      <c r="K5441" s="19">
        <f>B5441*$P$40</f>
        <v>48</v>
      </c>
      <c r="L5441" s="20">
        <f>C5441*$P$40</f>
        <v>245952.6</v>
      </c>
      <c r="M5441" s="19" t="str">
        <f>TEXT(A5441,"ММММ")</f>
        <v>Май</v>
      </c>
      <c r="N5441" s="19"/>
    </row>
    <row r="5442" spans="1:14" x14ac:dyDescent="0.3">
      <c r="A5442" s="37" t="s">
        <v>144</v>
      </c>
      <c r="B5442" s="38">
        <v>1.6</v>
      </c>
      <c r="C5442" s="39">
        <v>7947.92</v>
      </c>
      <c r="D5442" s="38">
        <v>2534.29</v>
      </c>
      <c r="E5442" s="38">
        <v>1270</v>
      </c>
      <c r="F5442" s="38">
        <v>1264.29</v>
      </c>
      <c r="G5442" s="26">
        <v>0</v>
      </c>
      <c r="H5442" s="26" t="s">
        <v>259</v>
      </c>
      <c r="I5442" s="26" t="s">
        <v>5</v>
      </c>
      <c r="J5442" s="26" t="s">
        <v>96</v>
      </c>
      <c r="K5442" s="26">
        <f>B5442*$P$40</f>
        <v>48</v>
      </c>
      <c r="L5442" s="32">
        <f>C5442*$P$40</f>
        <v>238437.6</v>
      </c>
      <c r="M5442" s="33">
        <f>MONTH(A5442)</f>
        <v>5</v>
      </c>
      <c r="N5442" s="33">
        <f>L5442/K5442</f>
        <v>4967.45</v>
      </c>
    </row>
    <row r="5443" spans="1:14" hidden="1" x14ac:dyDescent="0.3">
      <c r="A5443" s="21" t="s">
        <v>145</v>
      </c>
      <c r="B5443" s="17">
        <v>1.6</v>
      </c>
      <c r="C5443" s="18">
        <v>7712.27</v>
      </c>
      <c r="D5443" s="17">
        <v>413.98</v>
      </c>
      <c r="E5443" s="17">
        <v>413.98</v>
      </c>
      <c r="F5443" s="17">
        <v>0</v>
      </c>
      <c r="G5443" s="19">
        <v>0</v>
      </c>
      <c r="H5443" s="19" t="s">
        <v>259</v>
      </c>
      <c r="I5443" s="19" t="s">
        <v>165</v>
      </c>
      <c r="J5443" s="19" t="s">
        <v>97</v>
      </c>
      <c r="K5443" s="19">
        <f>B5443*$P$40</f>
        <v>48</v>
      </c>
      <c r="L5443" s="20">
        <f>C5443*$P$40</f>
        <v>231368.1</v>
      </c>
      <c r="M5443" s="19" t="str">
        <f>TEXT(A5443,"ММММ")</f>
        <v>Май</v>
      </c>
      <c r="N5443" s="19"/>
    </row>
    <row r="5444" spans="1:14" x14ac:dyDescent="0.3">
      <c r="A5444" s="37" t="s">
        <v>146</v>
      </c>
      <c r="B5444" s="41">
        <v>1.6</v>
      </c>
      <c r="C5444" s="42">
        <v>7634.17</v>
      </c>
      <c r="D5444" s="41">
        <v>383.33</v>
      </c>
      <c r="E5444" s="41">
        <v>383.33</v>
      </c>
      <c r="F5444" s="41">
        <v>0</v>
      </c>
      <c r="G5444" s="43">
        <v>0</v>
      </c>
      <c r="H5444" s="43" t="s">
        <v>259</v>
      </c>
      <c r="I5444" s="43" t="s">
        <v>5</v>
      </c>
      <c r="J5444" s="43" t="s">
        <v>78</v>
      </c>
      <c r="K5444" s="26">
        <f>B5444*$P$40</f>
        <v>48</v>
      </c>
      <c r="L5444" s="32">
        <f>C5444*$P$40</f>
        <v>229025.1</v>
      </c>
      <c r="M5444" s="33">
        <f>MONTH(A5444)</f>
        <v>5</v>
      </c>
      <c r="N5444" s="33">
        <f>L5444/K5444</f>
        <v>4771.3562499999998</v>
      </c>
    </row>
    <row r="5445" spans="1:14" hidden="1" x14ac:dyDescent="0.3">
      <c r="A5445" s="21" t="s">
        <v>147</v>
      </c>
      <c r="B5445" s="17">
        <v>1.6</v>
      </c>
      <c r="C5445" s="18">
        <v>6605.29</v>
      </c>
      <c r="D5445" s="17">
        <v>6239.83</v>
      </c>
      <c r="E5445" s="17">
        <v>5685.23</v>
      </c>
      <c r="F5445" s="17">
        <v>554.6</v>
      </c>
      <c r="G5445" s="19">
        <v>0</v>
      </c>
      <c r="H5445" s="19" t="s">
        <v>259</v>
      </c>
      <c r="I5445" s="19" t="s">
        <v>112</v>
      </c>
      <c r="J5445" s="19" t="s">
        <v>73</v>
      </c>
      <c r="K5445" s="19">
        <f>B5445*$P$40</f>
        <v>48</v>
      </c>
      <c r="L5445" s="20">
        <f>C5445*$P$40</f>
        <v>198158.7</v>
      </c>
      <c r="M5445" s="19" t="str">
        <f>TEXT(A5445,"ММММ")</f>
        <v>Апрель</v>
      </c>
      <c r="N5445" s="19"/>
    </row>
    <row r="5446" spans="1:14" hidden="1" x14ac:dyDescent="0.3">
      <c r="A5446" s="16" t="s">
        <v>148</v>
      </c>
      <c r="B5446" s="17">
        <v>1.6</v>
      </c>
      <c r="C5446" s="18">
        <v>6604.78</v>
      </c>
      <c r="D5446" s="17">
        <v>3542.09</v>
      </c>
      <c r="E5446" s="17">
        <v>3393.19</v>
      </c>
      <c r="F5446" s="17">
        <v>148.9</v>
      </c>
      <c r="G5446" s="19">
        <v>0</v>
      </c>
      <c r="H5446" s="19" t="s">
        <v>259</v>
      </c>
      <c r="I5446" s="19" t="s">
        <v>112</v>
      </c>
      <c r="J5446" s="19" t="s">
        <v>94</v>
      </c>
      <c r="K5446" s="19">
        <f>B5446*$P$40</f>
        <v>48</v>
      </c>
      <c r="L5446" s="20">
        <f>C5446*$P$40</f>
        <v>198143.4</v>
      </c>
      <c r="M5446" s="19" t="str">
        <f>TEXT(A5446,"ММММ")</f>
        <v>Апрель</v>
      </c>
      <c r="N5446" s="19"/>
    </row>
    <row r="5447" spans="1:14" hidden="1" x14ac:dyDescent="0.3">
      <c r="A5447" s="21" t="s">
        <v>149</v>
      </c>
      <c r="B5447" s="22">
        <v>1.6</v>
      </c>
      <c r="C5447" s="23">
        <v>6107.02</v>
      </c>
      <c r="D5447" s="22">
        <v>2960.37</v>
      </c>
      <c r="E5447" s="22">
        <v>2748.16</v>
      </c>
      <c r="F5447" s="22">
        <v>212.21</v>
      </c>
      <c r="G5447" s="24">
        <v>0</v>
      </c>
      <c r="H5447" s="24" t="s">
        <v>259</v>
      </c>
      <c r="I5447" s="24" t="s">
        <v>112</v>
      </c>
      <c r="J5447" s="24" t="s">
        <v>101</v>
      </c>
      <c r="K5447" s="19">
        <f>B5447*$P$40</f>
        <v>48</v>
      </c>
      <c r="L5447" s="20">
        <f>C5447*$P$40</f>
        <v>183210.6</v>
      </c>
      <c r="M5447" s="19" t="str">
        <f>TEXT(A5447,"ММММ")</f>
        <v>Апрель</v>
      </c>
      <c r="N5447" s="19"/>
    </row>
    <row r="5448" spans="1:14" x14ac:dyDescent="0.3">
      <c r="A5448" s="37" t="s">
        <v>150</v>
      </c>
      <c r="B5448" s="38">
        <v>1.6</v>
      </c>
      <c r="C5448" s="39">
        <v>6095.01</v>
      </c>
      <c r="D5448" s="38">
        <v>5723.59</v>
      </c>
      <c r="E5448" s="38">
        <v>5723.59</v>
      </c>
      <c r="F5448" s="38">
        <v>0</v>
      </c>
      <c r="G5448" s="26">
        <v>0</v>
      </c>
      <c r="H5448" s="26" t="s">
        <v>259</v>
      </c>
      <c r="I5448" s="26" t="s">
        <v>5</v>
      </c>
      <c r="J5448" s="26" t="s">
        <v>73</v>
      </c>
      <c r="K5448" s="26">
        <f>B5448*$P$40</f>
        <v>48</v>
      </c>
      <c r="L5448" s="32">
        <f>C5448*$P$40</f>
        <v>182850.30000000002</v>
      </c>
      <c r="M5448" s="33">
        <f>MONTH(A5448)</f>
        <v>4</v>
      </c>
      <c r="N5448" s="33">
        <f>L5448/K5448</f>
        <v>3809.3812500000004</v>
      </c>
    </row>
    <row r="5449" spans="1:14" hidden="1" x14ac:dyDescent="0.3">
      <c r="A5449" s="21" t="s">
        <v>151</v>
      </c>
      <c r="B5449" s="17">
        <v>1.6</v>
      </c>
      <c r="C5449" s="18">
        <v>6062.33</v>
      </c>
      <c r="D5449" s="17">
        <v>2516.71</v>
      </c>
      <c r="E5449" s="17">
        <v>2513.38</v>
      </c>
      <c r="F5449" s="17">
        <v>3.33</v>
      </c>
      <c r="G5449" s="19">
        <v>0</v>
      </c>
      <c r="H5449" s="19" t="s">
        <v>259</v>
      </c>
      <c r="I5449" s="19" t="s">
        <v>112</v>
      </c>
      <c r="J5449" s="19" t="s">
        <v>64</v>
      </c>
      <c r="K5449" s="19">
        <f>B5449*$P$40</f>
        <v>48</v>
      </c>
      <c r="L5449" s="20">
        <f>C5449*$P$40</f>
        <v>181869.9</v>
      </c>
      <c r="M5449" s="19" t="str">
        <f>TEXT(A5449,"ММММ")</f>
        <v>Март</v>
      </c>
      <c r="N5449" s="19"/>
    </row>
    <row r="5450" spans="1:14" x14ac:dyDescent="0.3">
      <c r="A5450" s="37" t="s">
        <v>152</v>
      </c>
      <c r="B5450" s="38">
        <v>1.6</v>
      </c>
      <c r="C5450" s="39">
        <v>5946.34</v>
      </c>
      <c r="D5450" s="38">
        <v>2236.38</v>
      </c>
      <c r="E5450" s="38">
        <v>608.66999999999996</v>
      </c>
      <c r="F5450" s="38">
        <v>1627.71</v>
      </c>
      <c r="G5450" s="26">
        <v>0</v>
      </c>
      <c r="H5450" s="26" t="s">
        <v>259</v>
      </c>
      <c r="I5450" s="26" t="s">
        <v>5</v>
      </c>
      <c r="J5450" s="26" t="s">
        <v>58</v>
      </c>
      <c r="K5450" s="26">
        <f>B5450*$P$40</f>
        <v>48</v>
      </c>
      <c r="L5450" s="32">
        <f>C5450*$P$40</f>
        <v>178390.2</v>
      </c>
      <c r="M5450" s="33">
        <f>MONTH(A5450)</f>
        <v>3</v>
      </c>
      <c r="N5450" s="33">
        <f>L5450/K5450</f>
        <v>3716.4625000000001</v>
      </c>
    </row>
    <row r="5451" spans="1:14" hidden="1" x14ac:dyDescent="0.3">
      <c r="A5451" s="21" t="s">
        <v>153</v>
      </c>
      <c r="B5451" s="17">
        <v>1.6</v>
      </c>
      <c r="C5451" s="18">
        <v>5835.48</v>
      </c>
      <c r="D5451" s="17">
        <v>5020.0200000000004</v>
      </c>
      <c r="E5451" s="17">
        <v>4869.99</v>
      </c>
      <c r="F5451" s="17">
        <v>150.03</v>
      </c>
      <c r="G5451" s="19">
        <v>0</v>
      </c>
      <c r="H5451" s="19" t="s">
        <v>259</v>
      </c>
      <c r="I5451" s="19" t="s">
        <v>165</v>
      </c>
      <c r="J5451" s="19" t="s">
        <v>88</v>
      </c>
      <c r="K5451" s="19">
        <f>B5451*$P$40</f>
        <v>48</v>
      </c>
      <c r="L5451" s="20">
        <f>C5451*$P$40</f>
        <v>175064.4</v>
      </c>
      <c r="M5451" s="19" t="str">
        <f>TEXT(A5451,"ММММ")</f>
        <v>Март</v>
      </c>
      <c r="N5451" s="19"/>
    </row>
    <row r="5452" spans="1:14" x14ac:dyDescent="0.3">
      <c r="A5452" s="37" t="s">
        <v>154</v>
      </c>
      <c r="B5452" s="38">
        <v>1.6</v>
      </c>
      <c r="C5452" s="39">
        <v>5828.18</v>
      </c>
      <c r="D5452" s="38">
        <v>1755.77</v>
      </c>
      <c r="E5452" s="38">
        <v>583.33000000000004</v>
      </c>
      <c r="F5452" s="38">
        <v>1172.44</v>
      </c>
      <c r="G5452" s="26">
        <v>0</v>
      </c>
      <c r="H5452" s="26" t="s">
        <v>259</v>
      </c>
      <c r="I5452" s="26" t="s">
        <v>5</v>
      </c>
      <c r="J5452" s="26" t="s">
        <v>96</v>
      </c>
      <c r="K5452" s="26">
        <f>B5452*$P$40</f>
        <v>48</v>
      </c>
      <c r="L5452" s="32">
        <f>C5452*$P$40</f>
        <v>174845.40000000002</v>
      </c>
      <c r="M5452" s="33">
        <f>MONTH(A5452)</f>
        <v>3</v>
      </c>
      <c r="N5452" s="33">
        <f>L5452/K5452</f>
        <v>3642.6125000000006</v>
      </c>
    </row>
    <row r="5453" spans="1:14" hidden="1" x14ac:dyDescent="0.3">
      <c r="A5453" s="21" t="s">
        <v>155</v>
      </c>
      <c r="B5453" s="17">
        <v>1.6</v>
      </c>
      <c r="C5453" s="18">
        <v>5793.89</v>
      </c>
      <c r="D5453" s="17">
        <v>3797.84</v>
      </c>
      <c r="E5453" s="17">
        <v>837.78</v>
      </c>
      <c r="F5453" s="17">
        <v>2947.85</v>
      </c>
      <c r="G5453" s="19">
        <v>12.21</v>
      </c>
      <c r="H5453" s="19" t="s">
        <v>259</v>
      </c>
      <c r="I5453" s="19" t="s">
        <v>219</v>
      </c>
      <c r="J5453" s="19" t="s">
        <v>104</v>
      </c>
      <c r="K5453" s="19">
        <f>B5453*$P$40</f>
        <v>48</v>
      </c>
      <c r="L5453" s="20">
        <f>C5453*$P$40</f>
        <v>173816.7</v>
      </c>
      <c r="M5453" s="19" t="str">
        <f>TEXT(A5453,"ММММ")</f>
        <v>Февраль</v>
      </c>
      <c r="N5453" s="19"/>
    </row>
    <row r="5454" spans="1:14" hidden="1" x14ac:dyDescent="0.3">
      <c r="A5454" s="16" t="s">
        <v>156</v>
      </c>
      <c r="B5454" s="17">
        <v>1.6</v>
      </c>
      <c r="C5454" s="18">
        <v>5734.3</v>
      </c>
      <c r="D5454" s="17">
        <v>2159.89</v>
      </c>
      <c r="E5454" s="17">
        <v>2159.89</v>
      </c>
      <c r="F5454" s="17">
        <v>0</v>
      </c>
      <c r="G5454" s="19">
        <v>0</v>
      </c>
      <c r="H5454" s="19" t="s">
        <v>259</v>
      </c>
      <c r="I5454" s="19" t="s">
        <v>112</v>
      </c>
      <c r="J5454" s="19" t="s">
        <v>64</v>
      </c>
      <c r="K5454" s="19">
        <f>B5454*$P$40</f>
        <v>48</v>
      </c>
      <c r="L5454" s="20">
        <f>C5454*$P$40</f>
        <v>172029</v>
      </c>
      <c r="M5454" s="19" t="str">
        <f>TEXT(A5454,"ММММ")</f>
        <v>Февраль</v>
      </c>
      <c r="N5454" s="19"/>
    </row>
    <row r="5455" spans="1:14" hidden="1" x14ac:dyDescent="0.3">
      <c r="A5455" s="21" t="s">
        <v>157</v>
      </c>
      <c r="B5455" s="22">
        <v>1.6</v>
      </c>
      <c r="C5455" s="23">
        <v>5703.21</v>
      </c>
      <c r="D5455" s="22">
        <v>4887.78</v>
      </c>
      <c r="E5455" s="22">
        <v>4884.45</v>
      </c>
      <c r="F5455" s="22">
        <v>3.33</v>
      </c>
      <c r="G5455" s="24">
        <v>0</v>
      </c>
      <c r="H5455" s="24" t="s">
        <v>259</v>
      </c>
      <c r="I5455" s="24" t="s">
        <v>165</v>
      </c>
      <c r="J5455" s="24" t="s">
        <v>88</v>
      </c>
      <c r="K5455" s="19">
        <f>B5455*$P$40</f>
        <v>48</v>
      </c>
      <c r="L5455" s="20">
        <f>C5455*$P$40</f>
        <v>171096.3</v>
      </c>
      <c r="M5455" s="19" t="str">
        <f>TEXT(A5455,"ММММ")</f>
        <v>Февраль</v>
      </c>
      <c r="N5455" s="19"/>
    </row>
    <row r="5456" spans="1:14" hidden="1" x14ac:dyDescent="0.3">
      <c r="A5456" s="16" t="s">
        <v>158</v>
      </c>
      <c r="B5456" s="22">
        <v>1.6</v>
      </c>
      <c r="C5456" s="23">
        <v>5699.71</v>
      </c>
      <c r="D5456" s="22">
        <v>3431.25</v>
      </c>
      <c r="E5456" s="22">
        <v>3431.25</v>
      </c>
      <c r="F5456" s="22">
        <v>0</v>
      </c>
      <c r="G5456" s="24">
        <v>0</v>
      </c>
      <c r="H5456" s="24" t="s">
        <v>259</v>
      </c>
      <c r="I5456" s="24" t="s">
        <v>112</v>
      </c>
      <c r="J5456" s="24" t="s">
        <v>88</v>
      </c>
      <c r="K5456" s="19">
        <f>B5456*$P$40</f>
        <v>48</v>
      </c>
      <c r="L5456" s="20">
        <f>C5456*$P$40</f>
        <v>170991.3</v>
      </c>
      <c r="M5456" s="19" t="str">
        <f>TEXT(A5456,"ММММ")</f>
        <v>Февраль</v>
      </c>
      <c r="N5456" s="19"/>
    </row>
    <row r="5457" spans="1:14" x14ac:dyDescent="0.3">
      <c r="A5457" s="40" t="s">
        <v>159</v>
      </c>
      <c r="B5457" s="41">
        <v>1.6</v>
      </c>
      <c r="C5457" s="42">
        <v>5559.67</v>
      </c>
      <c r="D5457" s="41">
        <v>1785.1</v>
      </c>
      <c r="E5457" s="41">
        <v>1721.22</v>
      </c>
      <c r="F5457" s="41">
        <v>63.88</v>
      </c>
      <c r="G5457" s="43">
        <v>0</v>
      </c>
      <c r="H5457" s="43" t="s">
        <v>259</v>
      </c>
      <c r="I5457" s="43" t="s">
        <v>5</v>
      </c>
      <c r="J5457" s="43" t="s">
        <v>95</v>
      </c>
      <c r="K5457" s="26">
        <f>B5457*$P$40</f>
        <v>48</v>
      </c>
      <c r="L5457" s="32">
        <f>C5457*$P$40</f>
        <v>166790.1</v>
      </c>
      <c r="M5457" s="33">
        <f>MONTH(A5457)</f>
        <v>1</v>
      </c>
      <c r="N5457" s="33">
        <f>L5457/K5457</f>
        <v>3474.7937500000003</v>
      </c>
    </row>
    <row r="5458" spans="1:14" hidden="1" x14ac:dyDescent="0.3">
      <c r="A5458" s="16" t="s">
        <v>160</v>
      </c>
      <c r="B5458" s="17">
        <v>1.6</v>
      </c>
      <c r="C5458" s="18">
        <v>5398.97</v>
      </c>
      <c r="D5458" s="17">
        <v>2091.46</v>
      </c>
      <c r="E5458" s="17">
        <v>2091.46</v>
      </c>
      <c r="F5458" s="17">
        <v>0</v>
      </c>
      <c r="G5458" s="19">
        <v>0</v>
      </c>
      <c r="H5458" s="19" t="s">
        <v>259</v>
      </c>
      <c r="I5458" s="19" t="s">
        <v>165</v>
      </c>
      <c r="J5458" s="19" t="s">
        <v>96</v>
      </c>
      <c r="K5458" s="19">
        <f>B5458*$P$40</f>
        <v>48</v>
      </c>
      <c r="L5458" s="20">
        <f>C5458*$P$40</f>
        <v>161969.1</v>
      </c>
      <c r="M5458" s="19" t="str">
        <f>TEXT(A5458,"ММММ")</f>
        <v>Январь</v>
      </c>
      <c r="N5458" s="19"/>
    </row>
    <row r="5459" spans="1:14" hidden="1" x14ac:dyDescent="0.3">
      <c r="A5459" s="21" t="s">
        <v>161</v>
      </c>
      <c r="B5459" s="17">
        <v>1.6</v>
      </c>
      <c r="C5459" s="18">
        <v>5305.01</v>
      </c>
      <c r="D5459" s="17">
        <v>2766.69</v>
      </c>
      <c r="E5459" s="17">
        <v>755.97</v>
      </c>
      <c r="F5459" s="17">
        <v>2010.72</v>
      </c>
      <c r="G5459" s="19">
        <v>0</v>
      </c>
      <c r="H5459" s="19" t="s">
        <v>259</v>
      </c>
      <c r="I5459" s="19" t="s">
        <v>219</v>
      </c>
      <c r="J5459" s="19" t="s">
        <v>104</v>
      </c>
      <c r="K5459" s="19">
        <f>B5459*$P$40</f>
        <v>48</v>
      </c>
      <c r="L5459" s="20">
        <f>C5459*$P$40</f>
        <v>159150.30000000002</v>
      </c>
      <c r="M5459" s="19" t="str">
        <f>TEXT(A5459,"ММММ")</f>
        <v>Январь</v>
      </c>
      <c r="N5459" s="19"/>
    </row>
    <row r="5460" spans="1:14" hidden="1" x14ac:dyDescent="0.3">
      <c r="A5460" s="16" t="s">
        <v>162</v>
      </c>
      <c r="B5460" s="17">
        <v>1.6</v>
      </c>
      <c r="C5460" s="18">
        <v>5298.14</v>
      </c>
      <c r="D5460" s="17">
        <v>2206.67</v>
      </c>
      <c r="E5460" s="17">
        <v>2206.67</v>
      </c>
      <c r="F5460" s="17">
        <v>0</v>
      </c>
      <c r="G5460" s="19">
        <v>0</v>
      </c>
      <c r="H5460" s="19" t="s">
        <v>259</v>
      </c>
      <c r="I5460" s="19" t="s">
        <v>112</v>
      </c>
      <c r="J5460" s="19" t="s">
        <v>88</v>
      </c>
      <c r="K5460" s="19">
        <f>B5460*$P$40</f>
        <v>48</v>
      </c>
      <c r="L5460" s="20">
        <f>C5460*$P$40</f>
        <v>158944.20000000001</v>
      </c>
      <c r="M5460" s="19" t="str">
        <f>TEXT(A5460,"ММММ")</f>
        <v>Январь</v>
      </c>
      <c r="N5460" s="19"/>
    </row>
    <row r="5461" spans="1:14" hidden="1" x14ac:dyDescent="0.3">
      <c r="A5461" s="21" t="s">
        <v>163</v>
      </c>
      <c r="B5461" s="22">
        <v>1.6</v>
      </c>
      <c r="C5461" s="23">
        <v>5061.01</v>
      </c>
      <c r="D5461" s="22">
        <v>3619.1</v>
      </c>
      <c r="E5461" s="22">
        <v>868.53</v>
      </c>
      <c r="F5461" s="22">
        <v>2750.57</v>
      </c>
      <c r="G5461" s="24">
        <v>0</v>
      </c>
      <c r="H5461" s="24" t="s">
        <v>259</v>
      </c>
      <c r="I5461" s="24" t="s">
        <v>165</v>
      </c>
      <c r="J5461" s="24" t="s">
        <v>80</v>
      </c>
      <c r="K5461" s="19">
        <f>B5461*$P$40</f>
        <v>48</v>
      </c>
      <c r="L5461" s="20">
        <f>C5461*$P$40</f>
        <v>151830.30000000002</v>
      </c>
      <c r="M5461" s="19" t="str">
        <f>TEXT(A5461,"ММММ")</f>
        <v>Январь</v>
      </c>
      <c r="N5461" s="19"/>
    </row>
    <row r="5462" spans="1:14" hidden="1" x14ac:dyDescent="0.3">
      <c r="A5462" s="16" t="s">
        <v>111</v>
      </c>
      <c r="B5462" s="17">
        <v>1.6</v>
      </c>
      <c r="C5462" s="18">
        <v>4170.1400000000003</v>
      </c>
      <c r="D5462" s="17">
        <v>3160.51</v>
      </c>
      <c r="E5462" s="17">
        <v>1596.03</v>
      </c>
      <c r="F5462" s="17">
        <v>1564.48</v>
      </c>
      <c r="G5462" s="19">
        <v>0</v>
      </c>
      <c r="H5462" s="19" t="s">
        <v>259</v>
      </c>
      <c r="I5462" s="19" t="s">
        <v>219</v>
      </c>
      <c r="J5462" s="19" t="s">
        <v>80</v>
      </c>
      <c r="K5462" s="19">
        <f>B5462*$P$40</f>
        <v>48</v>
      </c>
      <c r="L5462" s="20">
        <f>C5462*$P$40</f>
        <v>125104.20000000001</v>
      </c>
      <c r="M5462" s="19" t="str">
        <f>TEXT(A5462,"ММММ")</f>
        <v>Декабрь</v>
      </c>
      <c r="N5462" s="19"/>
    </row>
    <row r="5463" spans="1:14" hidden="1" x14ac:dyDescent="0.3">
      <c r="A5463" s="21" t="s">
        <v>113</v>
      </c>
      <c r="B5463" s="17">
        <v>1.6</v>
      </c>
      <c r="C5463" s="18">
        <v>4077.51</v>
      </c>
      <c r="D5463" s="17">
        <v>3318.42</v>
      </c>
      <c r="E5463" s="17">
        <v>2769.35</v>
      </c>
      <c r="F5463" s="17">
        <v>549.07000000000005</v>
      </c>
      <c r="G5463" s="19">
        <v>0</v>
      </c>
      <c r="H5463" s="19" t="s">
        <v>259</v>
      </c>
      <c r="I5463" s="19" t="s">
        <v>219</v>
      </c>
      <c r="J5463" s="19" t="s">
        <v>77</v>
      </c>
      <c r="K5463" s="19">
        <f>B5463*$P$40</f>
        <v>48</v>
      </c>
      <c r="L5463" s="20">
        <f>C5463*$P$40</f>
        <v>122325.3</v>
      </c>
      <c r="M5463" s="19" t="str">
        <f>TEXT(A5463,"ММММ")</f>
        <v>Декабрь</v>
      </c>
      <c r="N5463" s="19"/>
    </row>
    <row r="5464" spans="1:14" hidden="1" x14ac:dyDescent="0.3">
      <c r="A5464" s="16" t="s">
        <v>114</v>
      </c>
      <c r="B5464" s="17">
        <v>1.6</v>
      </c>
      <c r="C5464" s="18">
        <v>3838.3</v>
      </c>
      <c r="D5464" s="17">
        <v>3605.06</v>
      </c>
      <c r="E5464" s="17">
        <v>3380</v>
      </c>
      <c r="F5464" s="17">
        <v>225.06</v>
      </c>
      <c r="G5464" s="19">
        <v>0</v>
      </c>
      <c r="H5464" s="19" t="s">
        <v>259</v>
      </c>
      <c r="I5464" s="19" t="s">
        <v>165</v>
      </c>
      <c r="J5464" s="19" t="s">
        <v>84</v>
      </c>
      <c r="K5464" s="19">
        <f>B5464*$P$40</f>
        <v>48</v>
      </c>
      <c r="L5464" s="20">
        <f>C5464*$P$40</f>
        <v>115149</v>
      </c>
      <c r="M5464" s="19" t="str">
        <f>TEXT(A5464,"ММММ")</f>
        <v>Декабрь</v>
      </c>
      <c r="N5464" s="19"/>
    </row>
    <row r="5465" spans="1:14" hidden="1" x14ac:dyDescent="0.3">
      <c r="A5465" s="21" t="s">
        <v>115</v>
      </c>
      <c r="B5465" s="17">
        <v>1.6</v>
      </c>
      <c r="C5465" s="18">
        <v>3456.59</v>
      </c>
      <c r="D5465" s="17">
        <v>3247.85</v>
      </c>
      <c r="E5465" s="17">
        <v>3234.45</v>
      </c>
      <c r="F5465" s="17">
        <v>13.4</v>
      </c>
      <c r="G5465" s="19">
        <v>0</v>
      </c>
      <c r="H5465" s="19" t="s">
        <v>259</v>
      </c>
      <c r="I5465" s="19" t="s">
        <v>165</v>
      </c>
      <c r="J5465" s="19" t="s">
        <v>84</v>
      </c>
      <c r="K5465" s="19">
        <f>B5465*$P$40</f>
        <v>48</v>
      </c>
      <c r="L5465" s="20">
        <f>C5465*$P$40</f>
        <v>103697.70000000001</v>
      </c>
      <c r="M5465" s="19" t="str">
        <f>TEXT(A5465,"ММММ")</f>
        <v>Декабрь</v>
      </c>
      <c r="N5465" s="19"/>
    </row>
    <row r="5466" spans="1:14" hidden="1" x14ac:dyDescent="0.3">
      <c r="A5466" s="16" t="s">
        <v>116</v>
      </c>
      <c r="B5466" s="22">
        <v>1.6</v>
      </c>
      <c r="C5466" s="23">
        <v>3428.28</v>
      </c>
      <c r="D5466" s="22">
        <v>1924.41</v>
      </c>
      <c r="E5466" s="22">
        <v>1770</v>
      </c>
      <c r="F5466" s="22">
        <v>154.41</v>
      </c>
      <c r="G5466" s="24">
        <v>0</v>
      </c>
      <c r="H5466" s="24" t="s">
        <v>259</v>
      </c>
      <c r="I5466" s="24" t="s">
        <v>112</v>
      </c>
      <c r="J5466" s="24" t="s">
        <v>107</v>
      </c>
      <c r="K5466" s="19">
        <f>B5466*$P$40</f>
        <v>48</v>
      </c>
      <c r="L5466" s="20">
        <f>C5466*$P$40</f>
        <v>102848.40000000001</v>
      </c>
      <c r="M5466" s="19" t="str">
        <f>TEXT(A5466,"ММММ")</f>
        <v>Ноябрь</v>
      </c>
      <c r="N5466" s="19"/>
    </row>
    <row r="5467" spans="1:14" hidden="1" x14ac:dyDescent="0.3">
      <c r="A5467" s="21" t="s">
        <v>117</v>
      </c>
      <c r="B5467" s="22">
        <v>1.6</v>
      </c>
      <c r="C5467" s="23">
        <v>3287.16</v>
      </c>
      <c r="D5467" s="22">
        <v>3232.22</v>
      </c>
      <c r="E5467" s="22">
        <v>3225.55</v>
      </c>
      <c r="F5467" s="22">
        <v>6.67</v>
      </c>
      <c r="G5467" s="24">
        <v>0</v>
      </c>
      <c r="H5467" s="24" t="s">
        <v>259</v>
      </c>
      <c r="I5467" s="24" t="s">
        <v>165</v>
      </c>
      <c r="J5467" s="24" t="s">
        <v>107</v>
      </c>
      <c r="K5467" s="19">
        <f>B5467*$P$40</f>
        <v>48</v>
      </c>
      <c r="L5467" s="20">
        <f>C5467*$P$40</f>
        <v>98614.799999999988</v>
      </c>
      <c r="M5467" s="19" t="str">
        <f>TEXT(A5467,"ММММ")</f>
        <v>Ноябрь</v>
      </c>
      <c r="N5467" s="19"/>
    </row>
    <row r="5468" spans="1:14" hidden="1" x14ac:dyDescent="0.3">
      <c r="A5468" s="16" t="s">
        <v>118</v>
      </c>
      <c r="B5468" s="17">
        <v>1.6</v>
      </c>
      <c r="C5468" s="18">
        <v>3198.3</v>
      </c>
      <c r="D5468" s="17">
        <v>1563.89</v>
      </c>
      <c r="E5468" s="17">
        <v>1563.89</v>
      </c>
      <c r="F5468" s="17">
        <v>0</v>
      </c>
      <c r="G5468" s="19">
        <v>0</v>
      </c>
      <c r="H5468" s="19" t="s">
        <v>259</v>
      </c>
      <c r="I5468" s="19" t="s">
        <v>112</v>
      </c>
      <c r="J5468" s="19" t="s">
        <v>107</v>
      </c>
      <c r="K5468" s="19">
        <f>B5468*$P$40</f>
        <v>48</v>
      </c>
      <c r="L5468" s="20">
        <f>C5468*$P$40</f>
        <v>95949</v>
      </c>
      <c r="M5468" s="19" t="str">
        <f>TEXT(A5468,"ММММ")</f>
        <v>Ноябрь</v>
      </c>
      <c r="N5468" s="19"/>
    </row>
    <row r="5469" spans="1:14" hidden="1" x14ac:dyDescent="0.3">
      <c r="A5469" s="21" t="s">
        <v>119</v>
      </c>
      <c r="B5469" s="17">
        <v>1.6</v>
      </c>
      <c r="C5469" s="18">
        <v>3054.66</v>
      </c>
      <c r="D5469" s="17">
        <v>2957.77</v>
      </c>
      <c r="E5469" s="17">
        <v>2951.1</v>
      </c>
      <c r="F5469" s="17">
        <v>6.67</v>
      </c>
      <c r="G5469" s="19">
        <v>0</v>
      </c>
      <c r="H5469" s="19" t="s">
        <v>259</v>
      </c>
      <c r="I5469" s="19" t="s">
        <v>165</v>
      </c>
      <c r="J5469" s="19" t="s">
        <v>107</v>
      </c>
      <c r="K5469" s="19">
        <f>B5469*$P$40</f>
        <v>48</v>
      </c>
      <c r="L5469" s="20">
        <f>C5469*$P$40</f>
        <v>91639.799999999988</v>
      </c>
      <c r="M5469" s="19" t="str">
        <f>TEXT(A5469,"ММММ")</f>
        <v>Ноябрь</v>
      </c>
      <c r="N5469" s="19"/>
    </row>
    <row r="5470" spans="1:14" hidden="1" x14ac:dyDescent="0.3">
      <c r="A5470" s="16" t="s">
        <v>120</v>
      </c>
      <c r="B5470" s="22">
        <v>1.6</v>
      </c>
      <c r="C5470" s="23">
        <v>2916.96</v>
      </c>
      <c r="D5470" s="22">
        <v>1429.47</v>
      </c>
      <c r="E5470" s="22">
        <v>1278.26</v>
      </c>
      <c r="F5470" s="22">
        <v>151.21</v>
      </c>
      <c r="G5470" s="24">
        <v>0</v>
      </c>
      <c r="H5470" s="24" t="s">
        <v>259</v>
      </c>
      <c r="I5470" s="24" t="s">
        <v>165</v>
      </c>
      <c r="J5470" s="24" t="s">
        <v>76</v>
      </c>
      <c r="K5470" s="19">
        <f>B5470*$P$40</f>
        <v>48</v>
      </c>
      <c r="L5470" s="20">
        <f>C5470*$P$40</f>
        <v>87508.800000000003</v>
      </c>
      <c r="M5470" s="19" t="str">
        <f>TEXT(A5470,"ММММ")</f>
        <v>Октябрь</v>
      </c>
      <c r="N5470" s="19"/>
    </row>
    <row r="5471" spans="1:14" x14ac:dyDescent="0.3">
      <c r="A5471" s="40" t="s">
        <v>121</v>
      </c>
      <c r="B5471" s="38">
        <v>1.6</v>
      </c>
      <c r="C5471" s="39">
        <v>2743.42</v>
      </c>
      <c r="D5471" s="38">
        <v>2523.86</v>
      </c>
      <c r="E5471" s="38">
        <v>2510.63</v>
      </c>
      <c r="F5471" s="38">
        <v>13.23</v>
      </c>
      <c r="G5471" s="26">
        <v>0</v>
      </c>
      <c r="H5471" s="26" t="s">
        <v>259</v>
      </c>
      <c r="I5471" s="26" t="s">
        <v>5</v>
      </c>
      <c r="J5471" s="26" t="s">
        <v>62</v>
      </c>
      <c r="K5471" s="26">
        <f>B5471*$P$40</f>
        <v>48</v>
      </c>
      <c r="L5471" s="32">
        <f>C5471*$P$40</f>
        <v>82302.600000000006</v>
      </c>
      <c r="M5471" s="33">
        <f>MONTH(A5471)</f>
        <v>10</v>
      </c>
      <c r="N5471" s="33">
        <f>L5471/K5471</f>
        <v>1714.6375</v>
      </c>
    </row>
    <row r="5472" spans="1:14" hidden="1" x14ac:dyDescent="0.3">
      <c r="A5472" s="16" t="s">
        <v>122</v>
      </c>
      <c r="B5472" s="17">
        <v>1.6</v>
      </c>
      <c r="C5472" s="18">
        <v>2561.4299999999998</v>
      </c>
      <c r="D5472" s="17">
        <v>2372.94</v>
      </c>
      <c r="E5472" s="17">
        <v>1618.42</v>
      </c>
      <c r="F5472" s="17">
        <v>754.52</v>
      </c>
      <c r="G5472" s="19">
        <v>0</v>
      </c>
      <c r="H5472" s="19" t="s">
        <v>259</v>
      </c>
      <c r="I5472" s="19" t="s">
        <v>112</v>
      </c>
      <c r="J5472" s="19" t="s">
        <v>106</v>
      </c>
      <c r="K5472" s="19">
        <f>B5472*$P$40</f>
        <v>48</v>
      </c>
      <c r="L5472" s="20">
        <f>C5472*$P$40</f>
        <v>76842.899999999994</v>
      </c>
      <c r="M5472" s="19" t="str">
        <f>TEXT(A5472,"ММММ")</f>
        <v>Октябрь</v>
      </c>
      <c r="N5472" s="19"/>
    </row>
    <row r="5473" spans="1:14" x14ac:dyDescent="0.3">
      <c r="A5473" s="40" t="s">
        <v>123</v>
      </c>
      <c r="B5473" s="38">
        <v>1.6</v>
      </c>
      <c r="C5473" s="39">
        <v>2261.52</v>
      </c>
      <c r="D5473" s="38">
        <v>2115</v>
      </c>
      <c r="E5473" s="38">
        <v>2096.59</v>
      </c>
      <c r="F5473" s="38">
        <v>18.41</v>
      </c>
      <c r="G5473" s="26">
        <v>0</v>
      </c>
      <c r="H5473" s="26" t="s">
        <v>259</v>
      </c>
      <c r="I5473" s="26" t="s">
        <v>5</v>
      </c>
      <c r="J5473" s="26" t="s">
        <v>62</v>
      </c>
      <c r="K5473" s="26">
        <f>B5473*$P$40</f>
        <v>48</v>
      </c>
      <c r="L5473" s="32">
        <f>C5473*$P$40</f>
        <v>67845.600000000006</v>
      </c>
      <c r="M5473" s="33">
        <f t="shared" ref="M5473:M5474" si="686">MONTH(A5473)</f>
        <v>10</v>
      </c>
      <c r="N5473" s="33">
        <f t="shared" ref="N5473:N5474" si="687">L5473/K5473</f>
        <v>1413.45</v>
      </c>
    </row>
    <row r="5474" spans="1:14" x14ac:dyDescent="0.3">
      <c r="A5474" s="37" t="s">
        <v>124</v>
      </c>
      <c r="B5474" s="38">
        <v>1.6</v>
      </c>
      <c r="C5474" s="39">
        <v>2253.42</v>
      </c>
      <c r="D5474" s="38">
        <v>1454.87</v>
      </c>
      <c r="E5474" s="38">
        <v>1138.48</v>
      </c>
      <c r="F5474" s="38">
        <v>316.39</v>
      </c>
      <c r="G5474" s="26">
        <v>0</v>
      </c>
      <c r="H5474" s="26" t="s">
        <v>259</v>
      </c>
      <c r="I5474" s="26" t="s">
        <v>5</v>
      </c>
      <c r="J5474" s="26" t="s">
        <v>91</v>
      </c>
      <c r="K5474" s="26">
        <f>B5474*$P$40</f>
        <v>48</v>
      </c>
      <c r="L5474" s="32">
        <f>C5474*$P$40</f>
        <v>67602.600000000006</v>
      </c>
      <c r="M5474" s="33">
        <f t="shared" si="686"/>
        <v>10</v>
      </c>
      <c r="N5474" s="33">
        <f t="shared" si="687"/>
        <v>1408.3875</v>
      </c>
    </row>
    <row r="5475" spans="1:14" hidden="1" x14ac:dyDescent="0.3">
      <c r="A5475" s="21" t="s">
        <v>125</v>
      </c>
      <c r="B5475" s="17">
        <v>1.6</v>
      </c>
      <c r="C5475" s="18">
        <v>2157.46</v>
      </c>
      <c r="D5475" s="17">
        <v>2133.34</v>
      </c>
      <c r="E5475" s="17">
        <v>2113.34</v>
      </c>
      <c r="F5475" s="17">
        <v>20</v>
      </c>
      <c r="G5475" s="19">
        <v>0</v>
      </c>
      <c r="H5475" s="19" t="s">
        <v>259</v>
      </c>
      <c r="I5475" s="19" t="s">
        <v>112</v>
      </c>
      <c r="J5475" s="19" t="s">
        <v>81</v>
      </c>
      <c r="K5475" s="19">
        <f>B5475*$P$40</f>
        <v>48</v>
      </c>
      <c r="L5475" s="20">
        <f>C5475*$P$40</f>
        <v>64723.8</v>
      </c>
      <c r="M5475" s="19" t="str">
        <f>TEXT(A5475,"ММММ")</f>
        <v>Сентябрь</v>
      </c>
      <c r="N5475" s="19"/>
    </row>
    <row r="5476" spans="1:14" x14ac:dyDescent="0.3">
      <c r="A5476" s="37" t="s">
        <v>126</v>
      </c>
      <c r="B5476" s="38">
        <v>1.6</v>
      </c>
      <c r="C5476" s="39">
        <v>2097.4</v>
      </c>
      <c r="D5476" s="38">
        <v>1989.91</v>
      </c>
      <c r="E5476" s="38">
        <v>1989.91</v>
      </c>
      <c r="F5476" s="38">
        <v>0</v>
      </c>
      <c r="G5476" s="26">
        <v>0</v>
      </c>
      <c r="H5476" s="26" t="s">
        <v>259</v>
      </c>
      <c r="I5476" s="26" t="s">
        <v>5</v>
      </c>
      <c r="J5476" s="26" t="s">
        <v>106</v>
      </c>
      <c r="K5476" s="26">
        <f>B5476*$P$40</f>
        <v>48</v>
      </c>
      <c r="L5476" s="32">
        <f>C5476*$P$40</f>
        <v>62922</v>
      </c>
      <c r="M5476" s="33">
        <f>MONTH(A5476)</f>
        <v>9</v>
      </c>
      <c r="N5476" s="33">
        <f>L5476/K5476</f>
        <v>1310.875</v>
      </c>
    </row>
    <row r="5477" spans="1:14" hidden="1" x14ac:dyDescent="0.3">
      <c r="A5477" s="21" t="s">
        <v>127</v>
      </c>
      <c r="B5477" s="22">
        <v>1.6</v>
      </c>
      <c r="C5477" s="23">
        <v>2084.9499999999998</v>
      </c>
      <c r="D5477" s="22">
        <v>2066.67</v>
      </c>
      <c r="E5477" s="22">
        <v>2036.67</v>
      </c>
      <c r="F5477" s="22">
        <v>30</v>
      </c>
      <c r="G5477" s="24">
        <v>0</v>
      </c>
      <c r="H5477" s="24" t="s">
        <v>259</v>
      </c>
      <c r="I5477" s="24" t="s">
        <v>112</v>
      </c>
      <c r="J5477" s="24" t="s">
        <v>81</v>
      </c>
      <c r="K5477" s="19">
        <f>B5477*$P$40</f>
        <v>48</v>
      </c>
      <c r="L5477" s="20">
        <f>C5477*$P$40</f>
        <v>62548.499999999993</v>
      </c>
      <c r="M5477" s="19" t="str">
        <f>TEXT(A5477,"ММММ")</f>
        <v>Сентябрь</v>
      </c>
      <c r="N5477" s="19"/>
    </row>
    <row r="5478" spans="1:14" hidden="1" x14ac:dyDescent="0.3">
      <c r="A5478" s="16" t="s">
        <v>128</v>
      </c>
      <c r="B5478" s="17">
        <v>1.6</v>
      </c>
      <c r="C5478" s="18">
        <v>1959.1</v>
      </c>
      <c r="D5478" s="17">
        <v>626.66999999999996</v>
      </c>
      <c r="E5478" s="17">
        <v>626.66999999999996</v>
      </c>
      <c r="F5478" s="17">
        <v>0</v>
      </c>
      <c r="G5478" s="19">
        <v>0</v>
      </c>
      <c r="H5478" s="19" t="s">
        <v>259</v>
      </c>
      <c r="I5478" s="19" t="s">
        <v>165</v>
      </c>
      <c r="J5478" s="19" t="s">
        <v>80</v>
      </c>
      <c r="K5478" s="19">
        <f>B5478*$P$40</f>
        <v>48</v>
      </c>
      <c r="L5478" s="20">
        <f>C5478*$P$40</f>
        <v>58773</v>
      </c>
      <c r="M5478" s="19" t="str">
        <f>TEXT(A5478,"ММММ")</f>
        <v>Сентябрь</v>
      </c>
      <c r="N5478" s="19"/>
    </row>
    <row r="5479" spans="1:14" hidden="1" x14ac:dyDescent="0.3">
      <c r="A5479" s="21" t="s">
        <v>129</v>
      </c>
      <c r="B5479" s="17">
        <v>1.6</v>
      </c>
      <c r="C5479" s="18">
        <v>1901.93</v>
      </c>
      <c r="D5479" s="17">
        <v>476.4</v>
      </c>
      <c r="E5479" s="17">
        <v>433.33</v>
      </c>
      <c r="F5479" s="17">
        <v>43.07</v>
      </c>
      <c r="G5479" s="19">
        <v>0</v>
      </c>
      <c r="H5479" s="19" t="s">
        <v>259</v>
      </c>
      <c r="I5479" s="19" t="s">
        <v>112</v>
      </c>
      <c r="J5479" s="19" t="s">
        <v>76</v>
      </c>
      <c r="K5479" s="19">
        <f>B5479*$P$40</f>
        <v>48</v>
      </c>
      <c r="L5479" s="20">
        <f>C5479*$P$40</f>
        <v>57057.9</v>
      </c>
      <c r="M5479" s="19" t="str">
        <f>TEXT(A5479,"ММММ")</f>
        <v>Август</v>
      </c>
      <c r="N5479" s="19"/>
    </row>
    <row r="5480" spans="1:14" hidden="1" x14ac:dyDescent="0.3">
      <c r="A5480" s="16" t="s">
        <v>130</v>
      </c>
      <c r="B5480" s="22">
        <v>1.6</v>
      </c>
      <c r="C5480" s="23">
        <v>1891.39</v>
      </c>
      <c r="D5480" s="22">
        <v>552.52</v>
      </c>
      <c r="E5480" s="22">
        <v>537.94000000000005</v>
      </c>
      <c r="F5480" s="22">
        <v>14.58</v>
      </c>
      <c r="G5480" s="24">
        <v>0</v>
      </c>
      <c r="H5480" s="24" t="s">
        <v>259</v>
      </c>
      <c r="I5480" s="24" t="s">
        <v>112</v>
      </c>
      <c r="J5480" s="24" t="s">
        <v>71</v>
      </c>
      <c r="K5480" s="19">
        <f>B5480*$P$40</f>
        <v>48</v>
      </c>
      <c r="L5480" s="20">
        <f>C5480*$P$40</f>
        <v>56741.700000000004</v>
      </c>
      <c r="M5480" s="19" t="str">
        <f>TEXT(A5480,"ММММ")</f>
        <v>Август</v>
      </c>
      <c r="N5480" s="19"/>
    </row>
    <row r="5481" spans="1:14" x14ac:dyDescent="0.3">
      <c r="A5481" s="40" t="s">
        <v>131</v>
      </c>
      <c r="B5481" s="38">
        <v>1.6</v>
      </c>
      <c r="C5481" s="39">
        <v>1884.54</v>
      </c>
      <c r="D5481" s="38">
        <v>1719.12</v>
      </c>
      <c r="E5481" s="38">
        <v>1719.12</v>
      </c>
      <c r="F5481" s="38">
        <v>0</v>
      </c>
      <c r="G5481" s="26">
        <v>0</v>
      </c>
      <c r="H5481" s="26" t="s">
        <v>259</v>
      </c>
      <c r="I5481" s="26" t="s">
        <v>5</v>
      </c>
      <c r="J5481" s="26" t="s">
        <v>106</v>
      </c>
      <c r="K5481" s="26">
        <f>B5481*$P$40</f>
        <v>48</v>
      </c>
      <c r="L5481" s="32">
        <f>C5481*$P$40</f>
        <v>56536.2</v>
      </c>
      <c r="M5481" s="33">
        <f>MONTH(A5481)</f>
        <v>8</v>
      </c>
      <c r="N5481" s="33">
        <f>L5481/K5481</f>
        <v>1177.8374999999999</v>
      </c>
    </row>
    <row r="5482" spans="1:14" hidden="1" x14ac:dyDescent="0.3">
      <c r="A5482" s="16" t="s">
        <v>132</v>
      </c>
      <c r="B5482" s="17">
        <v>1.6</v>
      </c>
      <c r="C5482" s="18">
        <v>1855.17</v>
      </c>
      <c r="D5482" s="17">
        <v>1636.79</v>
      </c>
      <c r="E5482" s="17">
        <v>1636.79</v>
      </c>
      <c r="F5482" s="17">
        <v>0</v>
      </c>
      <c r="G5482" s="19">
        <v>0</v>
      </c>
      <c r="H5482" s="19" t="s">
        <v>259</v>
      </c>
      <c r="I5482" s="19" t="s">
        <v>112</v>
      </c>
      <c r="J5482" s="19" t="s">
        <v>62</v>
      </c>
      <c r="K5482" s="19">
        <f>B5482*$P$40</f>
        <v>48</v>
      </c>
      <c r="L5482" s="20">
        <f>C5482*$P$40</f>
        <v>55655.100000000006</v>
      </c>
      <c r="M5482" s="19" t="str">
        <f>TEXT(A5482,"ММММ")</f>
        <v>Август</v>
      </c>
      <c r="N5482" s="19"/>
    </row>
    <row r="5483" spans="1:14" x14ac:dyDescent="0.3">
      <c r="A5483" s="40" t="s">
        <v>133</v>
      </c>
      <c r="B5483" s="38">
        <v>1.6</v>
      </c>
      <c r="C5483" s="39">
        <v>1640.89</v>
      </c>
      <c r="D5483" s="38">
        <v>149.49</v>
      </c>
      <c r="E5483" s="38">
        <v>103.33</v>
      </c>
      <c r="F5483" s="38">
        <v>46.16</v>
      </c>
      <c r="G5483" s="26">
        <v>0</v>
      </c>
      <c r="H5483" s="26" t="s">
        <v>259</v>
      </c>
      <c r="I5483" s="26" t="s">
        <v>5</v>
      </c>
      <c r="J5483" s="26" t="s">
        <v>71</v>
      </c>
      <c r="K5483" s="26">
        <f>B5483*$P$40</f>
        <v>48</v>
      </c>
      <c r="L5483" s="32">
        <f>C5483*$P$40</f>
        <v>49226.700000000004</v>
      </c>
      <c r="M5483" s="33">
        <f t="shared" ref="M5483:M5488" si="688">MONTH(A5483)</f>
        <v>7</v>
      </c>
      <c r="N5483" s="33">
        <f t="shared" ref="N5483:N5488" si="689">L5483/K5483</f>
        <v>1025.5562500000001</v>
      </c>
    </row>
    <row r="5484" spans="1:14" x14ac:dyDescent="0.3">
      <c r="A5484" s="37" t="s">
        <v>134</v>
      </c>
      <c r="B5484" s="41">
        <v>1.6</v>
      </c>
      <c r="C5484" s="42">
        <v>1566.33</v>
      </c>
      <c r="D5484" s="41">
        <v>1474.75</v>
      </c>
      <c r="E5484" s="41">
        <v>1474.75</v>
      </c>
      <c r="F5484" s="41">
        <v>0</v>
      </c>
      <c r="G5484" s="43">
        <v>0</v>
      </c>
      <c r="H5484" s="43" t="s">
        <v>259</v>
      </c>
      <c r="I5484" s="43" t="s">
        <v>5</v>
      </c>
      <c r="J5484" s="43" t="s">
        <v>106</v>
      </c>
      <c r="K5484" s="26">
        <f>B5484*$P$40</f>
        <v>48</v>
      </c>
      <c r="L5484" s="32">
        <f>C5484*$P$40</f>
        <v>46989.899999999994</v>
      </c>
      <c r="M5484" s="33">
        <f t="shared" si="688"/>
        <v>7</v>
      </c>
      <c r="N5484" s="33">
        <f t="shared" si="689"/>
        <v>978.95624999999984</v>
      </c>
    </row>
    <row r="5485" spans="1:14" x14ac:dyDescent="0.3">
      <c r="A5485" s="40" t="s">
        <v>135</v>
      </c>
      <c r="B5485" s="41">
        <v>1.6</v>
      </c>
      <c r="C5485" s="42">
        <v>1552.91</v>
      </c>
      <c r="D5485" s="41">
        <v>1411.84</v>
      </c>
      <c r="E5485" s="41">
        <v>1408.51</v>
      </c>
      <c r="F5485" s="41">
        <v>3.33</v>
      </c>
      <c r="G5485" s="43">
        <v>0</v>
      </c>
      <c r="H5485" s="43" t="s">
        <v>259</v>
      </c>
      <c r="I5485" s="43" t="s">
        <v>5</v>
      </c>
      <c r="J5485" s="43" t="s">
        <v>106</v>
      </c>
      <c r="K5485" s="26">
        <f>B5485*$P$40</f>
        <v>48</v>
      </c>
      <c r="L5485" s="32">
        <f>C5485*$P$40</f>
        <v>46587.3</v>
      </c>
      <c r="M5485" s="33">
        <f t="shared" si="688"/>
        <v>7</v>
      </c>
      <c r="N5485" s="33">
        <f t="shared" si="689"/>
        <v>970.56875000000002</v>
      </c>
    </row>
    <row r="5486" spans="1:14" x14ac:dyDescent="0.3">
      <c r="A5486" s="37" t="s">
        <v>136</v>
      </c>
      <c r="B5486" s="38">
        <v>1.6</v>
      </c>
      <c r="C5486" s="39">
        <v>1529.16</v>
      </c>
      <c r="D5486" s="38">
        <v>1104.46</v>
      </c>
      <c r="E5486" s="38">
        <v>1104.46</v>
      </c>
      <c r="F5486" s="38">
        <v>0</v>
      </c>
      <c r="G5486" s="26">
        <v>0</v>
      </c>
      <c r="H5486" s="26" t="s">
        <v>259</v>
      </c>
      <c r="I5486" s="26" t="s">
        <v>5</v>
      </c>
      <c r="J5486" s="26" t="s">
        <v>84</v>
      </c>
      <c r="K5486" s="26">
        <f>B5486*$P$40</f>
        <v>48</v>
      </c>
      <c r="L5486" s="32">
        <f>C5486*$P$40</f>
        <v>45874.8</v>
      </c>
      <c r="M5486" s="33">
        <f t="shared" si="688"/>
        <v>7</v>
      </c>
      <c r="N5486" s="33">
        <f t="shared" si="689"/>
        <v>955.72500000000002</v>
      </c>
    </row>
    <row r="5487" spans="1:14" x14ac:dyDescent="0.3">
      <c r="A5487" s="40" t="s">
        <v>137</v>
      </c>
      <c r="B5487" s="38">
        <v>1.6</v>
      </c>
      <c r="C5487" s="39">
        <v>1480.91</v>
      </c>
      <c r="D5487" s="38">
        <v>1373.92</v>
      </c>
      <c r="E5487" s="38">
        <v>1373.92</v>
      </c>
      <c r="F5487" s="38">
        <v>0</v>
      </c>
      <c r="G5487" s="26">
        <v>0</v>
      </c>
      <c r="H5487" s="26" t="s">
        <v>259</v>
      </c>
      <c r="I5487" s="26" t="s">
        <v>5</v>
      </c>
      <c r="J5487" s="26" t="s">
        <v>62</v>
      </c>
      <c r="K5487" s="26">
        <f>B5487*$P$40</f>
        <v>48</v>
      </c>
      <c r="L5487" s="32">
        <f>C5487*$P$40</f>
        <v>44427.3</v>
      </c>
      <c r="M5487" s="33">
        <f t="shared" si="688"/>
        <v>7</v>
      </c>
      <c r="N5487" s="33">
        <f t="shared" si="689"/>
        <v>925.56875000000002</v>
      </c>
    </row>
    <row r="5488" spans="1:14" x14ac:dyDescent="0.3">
      <c r="A5488" s="37" t="s">
        <v>138</v>
      </c>
      <c r="B5488" s="41">
        <v>1.6</v>
      </c>
      <c r="C5488" s="42">
        <v>1417.42</v>
      </c>
      <c r="D5488" s="41">
        <v>1068.45</v>
      </c>
      <c r="E5488" s="41">
        <v>1065.1199999999999</v>
      </c>
      <c r="F5488" s="41">
        <v>3.33</v>
      </c>
      <c r="G5488" s="43">
        <v>0</v>
      </c>
      <c r="H5488" s="43" t="s">
        <v>259</v>
      </c>
      <c r="I5488" s="43" t="s">
        <v>5</v>
      </c>
      <c r="J5488" s="43" t="s">
        <v>84</v>
      </c>
      <c r="K5488" s="26">
        <f>B5488*$P$40</f>
        <v>48</v>
      </c>
      <c r="L5488" s="32">
        <f>C5488*$P$40</f>
        <v>42522.600000000006</v>
      </c>
      <c r="M5488" s="33">
        <f t="shared" si="688"/>
        <v>6</v>
      </c>
      <c r="N5488" s="33">
        <f t="shared" si="689"/>
        <v>885.88750000000016</v>
      </c>
    </row>
    <row r="5489" spans="1:14" hidden="1" x14ac:dyDescent="0.3">
      <c r="A5489" s="21" t="s">
        <v>139</v>
      </c>
      <c r="B5489" s="17">
        <v>1.6</v>
      </c>
      <c r="C5489" s="18">
        <v>1233.92</v>
      </c>
      <c r="D5489" s="17">
        <v>1136.25</v>
      </c>
      <c r="E5489" s="17">
        <v>1136.25</v>
      </c>
      <c r="F5489" s="17">
        <v>0</v>
      </c>
      <c r="G5489" s="19">
        <v>0</v>
      </c>
      <c r="H5489" s="19" t="s">
        <v>259</v>
      </c>
      <c r="I5489" s="19" t="s">
        <v>112</v>
      </c>
      <c r="J5489" s="19" t="s">
        <v>106</v>
      </c>
      <c r="K5489" s="19">
        <f>B5489*$P$40</f>
        <v>48</v>
      </c>
      <c r="L5489" s="20">
        <f>C5489*$P$40</f>
        <v>37017.600000000006</v>
      </c>
      <c r="M5489" s="19" t="str">
        <f>TEXT(A5489,"ММММ")</f>
        <v>Июнь</v>
      </c>
      <c r="N5489" s="19"/>
    </row>
    <row r="5490" spans="1:14" x14ac:dyDescent="0.3">
      <c r="A5490" s="37" t="s">
        <v>140</v>
      </c>
      <c r="B5490" s="41">
        <v>1.6</v>
      </c>
      <c r="C5490" s="42">
        <v>1012.61</v>
      </c>
      <c r="D5490" s="41">
        <v>216.17</v>
      </c>
      <c r="E5490" s="41">
        <v>210</v>
      </c>
      <c r="F5490" s="41">
        <v>6.17</v>
      </c>
      <c r="G5490" s="43">
        <v>0</v>
      </c>
      <c r="H5490" s="43" t="s">
        <v>259</v>
      </c>
      <c r="I5490" s="43" t="s">
        <v>5</v>
      </c>
      <c r="J5490" s="43" t="s">
        <v>71</v>
      </c>
      <c r="K5490" s="26">
        <f>B5490*$P$40</f>
        <v>48</v>
      </c>
      <c r="L5490" s="32">
        <f>C5490*$P$40</f>
        <v>30378.3</v>
      </c>
      <c r="M5490" s="33">
        <f>MONTH(A5490)</f>
        <v>6</v>
      </c>
      <c r="N5490" s="33">
        <f>L5490/K5490</f>
        <v>632.88125000000002</v>
      </c>
    </row>
    <row r="5491" spans="1:14" hidden="1" x14ac:dyDescent="0.3">
      <c r="A5491" s="21" t="s">
        <v>141</v>
      </c>
      <c r="B5491" s="17">
        <v>1.6</v>
      </c>
      <c r="C5491" s="18">
        <v>1007.51</v>
      </c>
      <c r="D5491" s="17">
        <v>939.07</v>
      </c>
      <c r="E5491" s="17">
        <v>939.07</v>
      </c>
      <c r="F5491" s="17">
        <v>0</v>
      </c>
      <c r="G5491" s="19">
        <v>0</v>
      </c>
      <c r="H5491" s="19" t="s">
        <v>259</v>
      </c>
      <c r="I5491" s="19" t="s">
        <v>112</v>
      </c>
      <c r="J5491" s="19" t="s">
        <v>106</v>
      </c>
      <c r="K5491" s="19">
        <f>B5491*$P$40</f>
        <v>48</v>
      </c>
      <c r="L5491" s="20">
        <f>C5491*$P$40</f>
        <v>30225.3</v>
      </c>
      <c r="M5491" s="19" t="str">
        <f>TEXT(A5491,"ММММ")</f>
        <v>Июнь</v>
      </c>
      <c r="N5491" s="19"/>
    </row>
    <row r="5492" spans="1:14" hidden="1" x14ac:dyDescent="0.3">
      <c r="A5492" s="16" t="s">
        <v>142</v>
      </c>
      <c r="B5492" s="22">
        <v>1.59</v>
      </c>
      <c r="C5492" s="23">
        <v>3846196.3</v>
      </c>
      <c r="D5492" s="22">
        <v>1149096.05</v>
      </c>
      <c r="E5492" s="22">
        <v>892014.05</v>
      </c>
      <c r="F5492" s="22">
        <v>250892.4</v>
      </c>
      <c r="G5492" s="24">
        <v>6189.6</v>
      </c>
      <c r="H5492" s="24" t="s">
        <v>258</v>
      </c>
      <c r="I5492" s="24" t="s">
        <v>165</v>
      </c>
      <c r="J5492" s="24" t="s">
        <v>86</v>
      </c>
      <c r="K5492" s="19">
        <f>B5492*$P$40</f>
        <v>47.7</v>
      </c>
      <c r="L5492" s="20">
        <f>C5492*$P$40</f>
        <v>115385889</v>
      </c>
      <c r="M5492" s="19" t="str">
        <f>TEXT(A5492,"ММММ")</f>
        <v>Май</v>
      </c>
      <c r="N5492" s="19"/>
    </row>
    <row r="5493" spans="1:14" hidden="1" x14ac:dyDescent="0.3">
      <c r="A5493" s="21" t="s">
        <v>143</v>
      </c>
      <c r="B5493" s="17">
        <v>1.59</v>
      </c>
      <c r="C5493" s="18">
        <v>3842682.36</v>
      </c>
      <c r="D5493" s="17">
        <v>1342143.75</v>
      </c>
      <c r="E5493" s="17">
        <v>764285.55</v>
      </c>
      <c r="F5493" s="17">
        <v>575719.81999999995</v>
      </c>
      <c r="G5493" s="19">
        <v>2138.38</v>
      </c>
      <c r="H5493" s="19" t="s">
        <v>258</v>
      </c>
      <c r="I5493" s="19" t="s">
        <v>165</v>
      </c>
      <c r="J5493" s="19" t="s">
        <v>109</v>
      </c>
      <c r="K5493" s="19">
        <f>B5493*$P$40</f>
        <v>47.7</v>
      </c>
      <c r="L5493" s="20">
        <f>C5493*$P$40</f>
        <v>115280470.8</v>
      </c>
      <c r="M5493" s="19" t="str">
        <f>TEXT(A5493,"ММММ")</f>
        <v>Май</v>
      </c>
      <c r="N5493" s="19"/>
    </row>
    <row r="5494" spans="1:14" hidden="1" x14ac:dyDescent="0.3">
      <c r="A5494" s="16" t="s">
        <v>144</v>
      </c>
      <c r="B5494" s="17">
        <v>1.59</v>
      </c>
      <c r="C5494" s="18">
        <v>3768359.35</v>
      </c>
      <c r="D5494" s="17">
        <v>1109954.47</v>
      </c>
      <c r="E5494" s="17">
        <v>910785.79</v>
      </c>
      <c r="F5494" s="17">
        <v>192548.68</v>
      </c>
      <c r="G5494" s="19">
        <v>6620</v>
      </c>
      <c r="H5494" s="19" t="s">
        <v>258</v>
      </c>
      <c r="I5494" s="19" t="s">
        <v>165</v>
      </c>
      <c r="J5494" s="19" t="s">
        <v>86</v>
      </c>
      <c r="K5494" s="19">
        <f>B5494*$P$40</f>
        <v>47.7</v>
      </c>
      <c r="L5494" s="20">
        <f>C5494*$P$40</f>
        <v>113050780.5</v>
      </c>
      <c r="M5494" s="19" t="str">
        <f>TEXT(A5494,"ММММ")</f>
        <v>Май</v>
      </c>
      <c r="N5494" s="19"/>
    </row>
    <row r="5495" spans="1:14" hidden="1" x14ac:dyDescent="0.3">
      <c r="A5495" s="21" t="s">
        <v>145</v>
      </c>
      <c r="B5495" s="22">
        <v>1.59</v>
      </c>
      <c r="C5495" s="23">
        <v>3424954.07</v>
      </c>
      <c r="D5495" s="22">
        <v>934886.1</v>
      </c>
      <c r="E5495" s="22">
        <v>781772.69</v>
      </c>
      <c r="F5495" s="22">
        <v>153032.17000000001</v>
      </c>
      <c r="G5495" s="24">
        <v>81.239999999999995</v>
      </c>
      <c r="H5495" s="24" t="s">
        <v>258</v>
      </c>
      <c r="I5495" s="24" t="s">
        <v>165</v>
      </c>
      <c r="J5495" s="24" t="s">
        <v>86</v>
      </c>
      <c r="K5495" s="19">
        <f>B5495*$P$40</f>
        <v>47.7</v>
      </c>
      <c r="L5495" s="20">
        <f>C5495*$P$40</f>
        <v>102748622.09999999</v>
      </c>
      <c r="M5495" s="19" t="str">
        <f>TEXT(A5495,"ММММ")</f>
        <v>Май</v>
      </c>
      <c r="N5495" s="19"/>
    </row>
    <row r="5496" spans="1:14" hidden="1" x14ac:dyDescent="0.3">
      <c r="A5496" s="16" t="s">
        <v>146</v>
      </c>
      <c r="B5496" s="17">
        <v>1.59</v>
      </c>
      <c r="C5496" s="18">
        <v>3257752.57</v>
      </c>
      <c r="D5496" s="17">
        <v>983840.7</v>
      </c>
      <c r="E5496" s="17">
        <v>922618.7</v>
      </c>
      <c r="F5496" s="17">
        <v>60122.74</v>
      </c>
      <c r="G5496" s="19">
        <v>1099.26</v>
      </c>
      <c r="H5496" s="19" t="s">
        <v>258</v>
      </c>
      <c r="I5496" s="19" t="s">
        <v>112</v>
      </c>
      <c r="J5496" s="19" t="s">
        <v>86</v>
      </c>
      <c r="K5496" s="19">
        <f>B5496*$P$40</f>
        <v>47.7</v>
      </c>
      <c r="L5496" s="20">
        <f>C5496*$P$40</f>
        <v>97732577.099999994</v>
      </c>
      <c r="M5496" s="19" t="str">
        <f>TEXT(A5496,"ММММ")</f>
        <v>Май</v>
      </c>
      <c r="N5496" s="19"/>
    </row>
    <row r="5497" spans="1:14" hidden="1" x14ac:dyDescent="0.3">
      <c r="A5497" s="21" t="s">
        <v>147</v>
      </c>
      <c r="B5497" s="22">
        <v>1.59</v>
      </c>
      <c r="C5497" s="23">
        <v>1476651.08</v>
      </c>
      <c r="D5497" s="22">
        <v>1005593.78</v>
      </c>
      <c r="E5497" s="22">
        <v>858772.69</v>
      </c>
      <c r="F5497" s="22">
        <v>146808.97</v>
      </c>
      <c r="G5497" s="24">
        <v>12.12</v>
      </c>
      <c r="H5497" s="24" t="s">
        <v>259</v>
      </c>
      <c r="I5497" s="24" t="s">
        <v>219</v>
      </c>
      <c r="J5497" s="24" t="s">
        <v>108</v>
      </c>
      <c r="K5497" s="19">
        <f>B5497*$P$40</f>
        <v>47.7</v>
      </c>
      <c r="L5497" s="20">
        <f>C5497*$P$40</f>
        <v>44299532.400000006</v>
      </c>
      <c r="M5497" s="19" t="str">
        <f>TEXT(A5497,"ММММ")</f>
        <v>Апрель</v>
      </c>
      <c r="N5497" s="19"/>
    </row>
    <row r="5498" spans="1:14" hidden="1" x14ac:dyDescent="0.3">
      <c r="A5498" s="16" t="s">
        <v>148</v>
      </c>
      <c r="B5498" s="22">
        <v>1.59</v>
      </c>
      <c r="C5498" s="23">
        <v>1093097.04</v>
      </c>
      <c r="D5498" s="22">
        <v>341057.94</v>
      </c>
      <c r="E5498" s="22">
        <v>303438.25</v>
      </c>
      <c r="F5498" s="22">
        <v>35803.019999999997</v>
      </c>
      <c r="G5498" s="24">
        <v>1816.67</v>
      </c>
      <c r="H5498" s="24" t="s">
        <v>258</v>
      </c>
      <c r="I5498" s="24" t="s">
        <v>112</v>
      </c>
      <c r="J5498" s="24" t="s">
        <v>85</v>
      </c>
      <c r="K5498" s="19">
        <f>B5498*$P$40</f>
        <v>47.7</v>
      </c>
      <c r="L5498" s="20">
        <f>C5498*$P$40</f>
        <v>32792911.200000003</v>
      </c>
      <c r="M5498" s="19" t="str">
        <f>TEXT(A5498,"ММММ")</f>
        <v>Апрель</v>
      </c>
      <c r="N5498" s="19"/>
    </row>
    <row r="5499" spans="1:14" hidden="1" x14ac:dyDescent="0.3">
      <c r="A5499" s="21" t="s">
        <v>149</v>
      </c>
      <c r="B5499" s="22">
        <v>1.59</v>
      </c>
      <c r="C5499" s="23">
        <v>752799.06</v>
      </c>
      <c r="D5499" s="22">
        <v>85948.26</v>
      </c>
      <c r="E5499" s="22">
        <v>73112.31</v>
      </c>
      <c r="F5499" s="22">
        <v>7949.29</v>
      </c>
      <c r="G5499" s="24">
        <v>4886.66</v>
      </c>
      <c r="H5499" s="24" t="s">
        <v>258</v>
      </c>
      <c r="I5499" s="24" t="s">
        <v>165</v>
      </c>
      <c r="J5499" s="24" t="s">
        <v>65</v>
      </c>
      <c r="K5499" s="19">
        <f>B5499*$P$40</f>
        <v>47.7</v>
      </c>
      <c r="L5499" s="20">
        <f>C5499*$P$40</f>
        <v>22583971.800000001</v>
      </c>
      <c r="M5499" s="19" t="str">
        <f>TEXT(A5499,"ММММ")</f>
        <v>Апрель</v>
      </c>
      <c r="N5499" s="19"/>
    </row>
    <row r="5500" spans="1:14" hidden="1" x14ac:dyDescent="0.3">
      <c r="A5500" s="16" t="s">
        <v>150</v>
      </c>
      <c r="B5500" s="22">
        <v>1.59</v>
      </c>
      <c r="C5500" s="23">
        <v>731952.61</v>
      </c>
      <c r="D5500" s="22">
        <v>263404.05</v>
      </c>
      <c r="E5500" s="22">
        <v>259582.13</v>
      </c>
      <c r="F5500" s="22">
        <v>2476.09</v>
      </c>
      <c r="G5500" s="24">
        <v>1345.83</v>
      </c>
      <c r="H5500" s="24" t="s">
        <v>258</v>
      </c>
      <c r="I5500" s="24" t="s">
        <v>165</v>
      </c>
      <c r="J5500" s="24" t="s">
        <v>59</v>
      </c>
      <c r="K5500" s="19">
        <f>B5500*$P$40</f>
        <v>47.7</v>
      </c>
      <c r="L5500" s="20">
        <f>C5500*$P$40</f>
        <v>21958578.300000001</v>
      </c>
      <c r="M5500" s="19" t="str">
        <f>TEXT(A5500,"ММММ")</f>
        <v>Апрель</v>
      </c>
      <c r="N5500" s="19"/>
    </row>
    <row r="5501" spans="1:14" x14ac:dyDescent="0.3">
      <c r="A5501" s="40" t="s">
        <v>151</v>
      </c>
      <c r="B5501" s="41">
        <v>1.59</v>
      </c>
      <c r="C5501" s="42">
        <v>714266.31</v>
      </c>
      <c r="D5501" s="41">
        <v>179108.92</v>
      </c>
      <c r="E5501" s="41">
        <v>116181.11</v>
      </c>
      <c r="F5501" s="41">
        <v>62927.81</v>
      </c>
      <c r="G5501" s="43">
        <v>0</v>
      </c>
      <c r="H5501" s="43" t="s">
        <v>259</v>
      </c>
      <c r="I5501" s="43" t="s">
        <v>5</v>
      </c>
      <c r="J5501" s="43" t="s">
        <v>108</v>
      </c>
      <c r="K5501" s="26">
        <f>B5501*$P$40</f>
        <v>47.7</v>
      </c>
      <c r="L5501" s="32">
        <f>C5501*$P$40</f>
        <v>21427989.300000001</v>
      </c>
      <c r="M5501" s="33">
        <f>MONTH(A5501)</f>
        <v>3</v>
      </c>
      <c r="N5501" s="33">
        <f>L5501/K5501</f>
        <v>449224.09433962265</v>
      </c>
    </row>
    <row r="5502" spans="1:14" hidden="1" x14ac:dyDescent="0.3">
      <c r="A5502" s="16" t="s">
        <v>152</v>
      </c>
      <c r="B5502" s="22">
        <v>1.59</v>
      </c>
      <c r="C5502" s="23">
        <v>705451.5</v>
      </c>
      <c r="D5502" s="22">
        <v>181228.19</v>
      </c>
      <c r="E5502" s="22">
        <v>167895.87</v>
      </c>
      <c r="F5502" s="22">
        <v>13332.32</v>
      </c>
      <c r="G5502" s="24">
        <v>0</v>
      </c>
      <c r="H5502" s="24" t="s">
        <v>258</v>
      </c>
      <c r="I5502" s="24" t="s">
        <v>165</v>
      </c>
      <c r="J5502" s="24" t="s">
        <v>59</v>
      </c>
      <c r="K5502" s="19">
        <f>B5502*$P$40</f>
        <v>47.7</v>
      </c>
      <c r="L5502" s="20">
        <f>C5502*$P$40</f>
        <v>21163545</v>
      </c>
      <c r="M5502" s="19" t="str">
        <f>TEXT(A5502,"ММММ")</f>
        <v>Март</v>
      </c>
      <c r="N5502" s="19"/>
    </row>
    <row r="5503" spans="1:14" hidden="1" x14ac:dyDescent="0.3">
      <c r="A5503" s="21" t="s">
        <v>153</v>
      </c>
      <c r="B5503" s="17">
        <v>1.59</v>
      </c>
      <c r="C5503" s="18">
        <v>676498.82</v>
      </c>
      <c r="D5503" s="17">
        <v>161333.19</v>
      </c>
      <c r="E5503" s="17">
        <v>158072.68</v>
      </c>
      <c r="F5503" s="17">
        <v>3260.51</v>
      </c>
      <c r="G5503" s="19">
        <v>0</v>
      </c>
      <c r="H5503" s="19" t="s">
        <v>258</v>
      </c>
      <c r="I5503" s="19" t="s">
        <v>165</v>
      </c>
      <c r="J5503" s="19" t="s">
        <v>59</v>
      </c>
      <c r="K5503" s="19">
        <f>B5503*$P$40</f>
        <v>47.7</v>
      </c>
      <c r="L5503" s="20">
        <f>C5503*$P$40</f>
        <v>20294964.599999998</v>
      </c>
      <c r="M5503" s="19" t="str">
        <f>TEXT(A5503,"ММММ")</f>
        <v>Март</v>
      </c>
      <c r="N5503" s="19"/>
    </row>
    <row r="5504" spans="1:14" hidden="1" x14ac:dyDescent="0.3">
      <c r="A5504" s="16" t="s">
        <v>154</v>
      </c>
      <c r="B5504" s="22">
        <v>1.59</v>
      </c>
      <c r="C5504" s="23">
        <v>676188.97</v>
      </c>
      <c r="D5504" s="22">
        <v>187292.27</v>
      </c>
      <c r="E5504" s="22">
        <v>185599.01</v>
      </c>
      <c r="F5504" s="22">
        <v>1332.15</v>
      </c>
      <c r="G5504" s="24">
        <v>361.11</v>
      </c>
      <c r="H5504" s="24" t="s">
        <v>258</v>
      </c>
      <c r="I5504" s="24" t="s">
        <v>112</v>
      </c>
      <c r="J5504" s="24" t="s">
        <v>59</v>
      </c>
      <c r="K5504" s="19">
        <f>B5504*$P$40</f>
        <v>47.7</v>
      </c>
      <c r="L5504" s="20">
        <f>C5504*$P$40</f>
        <v>20285669.099999998</v>
      </c>
      <c r="M5504" s="19" t="str">
        <f>TEXT(A5504,"ММММ")</f>
        <v>Март</v>
      </c>
      <c r="N5504" s="19"/>
    </row>
    <row r="5505" spans="1:14" x14ac:dyDescent="0.3">
      <c r="A5505" s="40" t="s">
        <v>155</v>
      </c>
      <c r="B5505" s="38">
        <v>1.59</v>
      </c>
      <c r="C5505" s="39">
        <v>675907.97</v>
      </c>
      <c r="D5505" s="38">
        <v>152375.22</v>
      </c>
      <c r="E5505" s="38">
        <v>113428.19</v>
      </c>
      <c r="F5505" s="38">
        <v>38947.03</v>
      </c>
      <c r="G5505" s="26">
        <v>0</v>
      </c>
      <c r="H5505" s="26" t="s">
        <v>259</v>
      </c>
      <c r="I5505" s="26" t="s">
        <v>5</v>
      </c>
      <c r="J5505" s="26" t="s">
        <v>108</v>
      </c>
      <c r="K5505" s="26">
        <f>B5505*$P$40</f>
        <v>47.7</v>
      </c>
      <c r="L5505" s="32">
        <f>C5505*$P$40</f>
        <v>20277239.099999998</v>
      </c>
      <c r="M5505" s="33">
        <f>MONTH(A5505)</f>
        <v>2</v>
      </c>
      <c r="N5505" s="33">
        <f>L5505/K5505</f>
        <v>425099.35220125777</v>
      </c>
    </row>
    <row r="5506" spans="1:14" hidden="1" x14ac:dyDescent="0.3">
      <c r="A5506" s="16" t="s">
        <v>156</v>
      </c>
      <c r="B5506" s="22">
        <v>1.59</v>
      </c>
      <c r="C5506" s="23">
        <v>672242.8</v>
      </c>
      <c r="D5506" s="22">
        <v>90381.94</v>
      </c>
      <c r="E5506" s="22">
        <v>86669.71</v>
      </c>
      <c r="F5506" s="22">
        <v>1172.75</v>
      </c>
      <c r="G5506" s="24">
        <v>2539.48</v>
      </c>
      <c r="H5506" s="24" t="s">
        <v>258</v>
      </c>
      <c r="I5506" s="24" t="s">
        <v>165</v>
      </c>
      <c r="J5506" s="24" t="s">
        <v>99</v>
      </c>
      <c r="K5506" s="19">
        <f>B5506*$P$40</f>
        <v>47.7</v>
      </c>
      <c r="L5506" s="20">
        <f>C5506*$P$40</f>
        <v>20167284</v>
      </c>
      <c r="M5506" s="19" t="str">
        <f>TEXT(A5506,"ММММ")</f>
        <v>Февраль</v>
      </c>
      <c r="N5506" s="19"/>
    </row>
    <row r="5507" spans="1:14" x14ac:dyDescent="0.3">
      <c r="A5507" s="40" t="s">
        <v>157</v>
      </c>
      <c r="B5507" s="41">
        <v>1.59</v>
      </c>
      <c r="C5507" s="42">
        <v>618237.57999999996</v>
      </c>
      <c r="D5507" s="41">
        <v>80218.92</v>
      </c>
      <c r="E5507" s="41">
        <v>79372.320000000007</v>
      </c>
      <c r="F5507" s="41">
        <v>846.6</v>
      </c>
      <c r="G5507" s="43">
        <v>0</v>
      </c>
      <c r="H5507" s="43" t="s">
        <v>258</v>
      </c>
      <c r="I5507" s="43" t="s">
        <v>5</v>
      </c>
      <c r="J5507" s="43" t="s">
        <v>99</v>
      </c>
      <c r="K5507" s="26">
        <f>B5507*$P$40</f>
        <v>47.7</v>
      </c>
      <c r="L5507" s="32">
        <f>C5507*$P$40</f>
        <v>18547127.399999999</v>
      </c>
      <c r="M5507" s="33">
        <f t="shared" ref="M5507:M5508" si="690">MONTH(A5507)</f>
        <v>2</v>
      </c>
      <c r="N5507" s="33">
        <f t="shared" ref="N5507:N5508" si="691">L5507/K5507</f>
        <v>388828.66666666663</v>
      </c>
    </row>
    <row r="5508" spans="1:14" x14ac:dyDescent="0.3">
      <c r="A5508" s="37" t="s">
        <v>158</v>
      </c>
      <c r="B5508" s="38">
        <v>1.59</v>
      </c>
      <c r="C5508" s="39">
        <v>610212.92000000004</v>
      </c>
      <c r="D5508" s="38">
        <v>73081.95</v>
      </c>
      <c r="E5508" s="38">
        <v>72131.45</v>
      </c>
      <c r="F5508" s="38">
        <v>950.5</v>
      </c>
      <c r="G5508" s="26">
        <v>0</v>
      </c>
      <c r="H5508" s="26" t="s">
        <v>258</v>
      </c>
      <c r="I5508" s="26" t="s">
        <v>5</v>
      </c>
      <c r="J5508" s="26" t="s">
        <v>99</v>
      </c>
      <c r="K5508" s="26">
        <f>B5508*$P$40</f>
        <v>47.7</v>
      </c>
      <c r="L5508" s="32">
        <f>C5508*$P$40</f>
        <v>18306387.600000001</v>
      </c>
      <c r="M5508" s="33">
        <f t="shared" si="690"/>
        <v>2</v>
      </c>
      <c r="N5508" s="33">
        <f t="shared" si="691"/>
        <v>383781.71069182392</v>
      </c>
    </row>
    <row r="5509" spans="1:14" hidden="1" x14ac:dyDescent="0.3">
      <c r="A5509" s="21" t="s">
        <v>159</v>
      </c>
      <c r="B5509" s="17">
        <v>1.59</v>
      </c>
      <c r="C5509" s="18">
        <v>558315.26</v>
      </c>
      <c r="D5509" s="17">
        <v>118762.83</v>
      </c>
      <c r="E5509" s="17">
        <v>61151.44</v>
      </c>
      <c r="F5509" s="17">
        <v>57611.39</v>
      </c>
      <c r="G5509" s="19">
        <v>0</v>
      </c>
      <c r="H5509" s="19" t="s">
        <v>258</v>
      </c>
      <c r="I5509" s="19" t="s">
        <v>165</v>
      </c>
      <c r="J5509" s="19" t="s">
        <v>81</v>
      </c>
      <c r="K5509" s="19">
        <f>B5509*$P$40</f>
        <v>47.7</v>
      </c>
      <c r="L5509" s="20">
        <f>C5509*$P$40</f>
        <v>16749457.800000001</v>
      </c>
      <c r="M5509" s="19" t="str">
        <f>TEXT(A5509,"ММММ")</f>
        <v>Январь</v>
      </c>
      <c r="N5509" s="19"/>
    </row>
    <row r="5510" spans="1:14" hidden="1" x14ac:dyDescent="0.3">
      <c r="A5510" s="16" t="s">
        <v>160</v>
      </c>
      <c r="B5510" s="22">
        <v>1.59</v>
      </c>
      <c r="C5510" s="23">
        <v>462412.85</v>
      </c>
      <c r="D5510" s="22">
        <v>80307.58</v>
      </c>
      <c r="E5510" s="22">
        <v>22061.56</v>
      </c>
      <c r="F5510" s="22">
        <v>55252.69</v>
      </c>
      <c r="G5510" s="24">
        <v>2993.33</v>
      </c>
      <c r="H5510" s="24" t="s">
        <v>258</v>
      </c>
      <c r="I5510" s="24" t="s">
        <v>165</v>
      </c>
      <c r="J5510" s="24" t="s">
        <v>87</v>
      </c>
      <c r="K5510" s="19">
        <f>B5510*$P$40</f>
        <v>47.7</v>
      </c>
      <c r="L5510" s="20">
        <f>C5510*$P$40</f>
        <v>13872385.5</v>
      </c>
      <c r="M5510" s="19" t="str">
        <f>TEXT(A5510,"ММММ")</f>
        <v>Январь</v>
      </c>
      <c r="N5510" s="19"/>
    </row>
    <row r="5511" spans="1:14" hidden="1" x14ac:dyDescent="0.3">
      <c r="A5511" s="21" t="s">
        <v>161</v>
      </c>
      <c r="B5511" s="17">
        <v>1.59</v>
      </c>
      <c r="C5511" s="18">
        <v>459163.77</v>
      </c>
      <c r="D5511" s="17">
        <v>92945.55</v>
      </c>
      <c r="E5511" s="17">
        <v>92945.55</v>
      </c>
      <c r="F5511" s="17">
        <v>0</v>
      </c>
      <c r="G5511" s="19">
        <v>0</v>
      </c>
      <c r="H5511" s="19" t="s">
        <v>258</v>
      </c>
      <c r="I5511" s="19" t="s">
        <v>112</v>
      </c>
      <c r="J5511" s="19" t="s">
        <v>61</v>
      </c>
      <c r="K5511" s="19">
        <f>B5511*$P$40</f>
        <v>47.7</v>
      </c>
      <c r="L5511" s="20">
        <f>C5511*$P$40</f>
        <v>13774913.100000001</v>
      </c>
      <c r="M5511" s="19" t="str">
        <f>TEXT(A5511,"ММММ")</f>
        <v>Январь</v>
      </c>
      <c r="N5511" s="19"/>
    </row>
    <row r="5512" spans="1:14" hidden="1" x14ac:dyDescent="0.3">
      <c r="A5512" s="16" t="s">
        <v>162</v>
      </c>
      <c r="B5512" s="17">
        <v>1.59</v>
      </c>
      <c r="C5512" s="18">
        <v>448930.73</v>
      </c>
      <c r="D5512" s="17">
        <v>57938.44</v>
      </c>
      <c r="E5512" s="17">
        <v>53795.49</v>
      </c>
      <c r="F5512" s="17">
        <v>757.39</v>
      </c>
      <c r="G5512" s="19">
        <v>3385.56</v>
      </c>
      <c r="H5512" s="19" t="s">
        <v>258</v>
      </c>
      <c r="I5512" s="19" t="s">
        <v>165</v>
      </c>
      <c r="J5512" s="19" t="s">
        <v>97</v>
      </c>
      <c r="K5512" s="19">
        <f>B5512*$P$40</f>
        <v>47.7</v>
      </c>
      <c r="L5512" s="20">
        <f>C5512*$P$40</f>
        <v>13467921.899999999</v>
      </c>
      <c r="M5512" s="19" t="str">
        <f>TEXT(A5512,"ММММ")</f>
        <v>Январь</v>
      </c>
      <c r="N5512" s="19"/>
    </row>
    <row r="5513" spans="1:14" hidden="1" x14ac:dyDescent="0.3">
      <c r="A5513" s="21" t="s">
        <v>163</v>
      </c>
      <c r="B5513" s="22">
        <v>1.59</v>
      </c>
      <c r="C5513" s="23">
        <v>437488.84</v>
      </c>
      <c r="D5513" s="22">
        <v>147722.51999999999</v>
      </c>
      <c r="E5513" s="22">
        <v>39215.230000000003</v>
      </c>
      <c r="F5513" s="22">
        <v>108323.96</v>
      </c>
      <c r="G5513" s="24">
        <v>183.33</v>
      </c>
      <c r="H5513" s="24" t="s">
        <v>258</v>
      </c>
      <c r="I5513" s="24" t="s">
        <v>112</v>
      </c>
      <c r="J5513" s="24" t="s">
        <v>81</v>
      </c>
      <c r="K5513" s="19">
        <f>B5513*$P$40</f>
        <v>47.7</v>
      </c>
      <c r="L5513" s="20">
        <f>C5513*$P$40</f>
        <v>13124665.200000001</v>
      </c>
      <c r="M5513" s="19" t="str">
        <f>TEXT(A5513,"ММММ")</f>
        <v>Январь</v>
      </c>
      <c r="N5513" s="19"/>
    </row>
    <row r="5514" spans="1:14" hidden="1" x14ac:dyDescent="0.3">
      <c r="A5514" s="16" t="s">
        <v>111</v>
      </c>
      <c r="B5514" s="22">
        <v>1.59</v>
      </c>
      <c r="C5514" s="23">
        <v>418233.95</v>
      </c>
      <c r="D5514" s="22">
        <v>64454.11</v>
      </c>
      <c r="E5514" s="22">
        <v>57500.31</v>
      </c>
      <c r="F5514" s="22">
        <v>6953.8</v>
      </c>
      <c r="G5514" s="24">
        <v>0</v>
      </c>
      <c r="H5514" s="24" t="s">
        <v>258</v>
      </c>
      <c r="I5514" s="24" t="s">
        <v>165</v>
      </c>
      <c r="J5514" s="24" t="s">
        <v>61</v>
      </c>
      <c r="K5514" s="19">
        <f>B5514*$P$40</f>
        <v>47.7</v>
      </c>
      <c r="L5514" s="20">
        <f>C5514*$P$40</f>
        <v>12547018.5</v>
      </c>
      <c r="M5514" s="19" t="str">
        <f>TEXT(A5514,"ММММ")</f>
        <v>Декабрь</v>
      </c>
      <c r="N5514" s="19"/>
    </row>
    <row r="5515" spans="1:14" hidden="1" x14ac:dyDescent="0.3">
      <c r="A5515" s="21" t="s">
        <v>113</v>
      </c>
      <c r="B5515" s="22">
        <v>1.59</v>
      </c>
      <c r="C5515" s="23">
        <v>406120.55</v>
      </c>
      <c r="D5515" s="22">
        <v>135551.26999999999</v>
      </c>
      <c r="E5515" s="22">
        <v>111684.04</v>
      </c>
      <c r="F5515" s="22">
        <v>18000.560000000001</v>
      </c>
      <c r="G5515" s="24">
        <v>5866.67</v>
      </c>
      <c r="H5515" s="24" t="s">
        <v>258</v>
      </c>
      <c r="I5515" s="24" t="s">
        <v>165</v>
      </c>
      <c r="J5515" s="24" t="s">
        <v>89</v>
      </c>
      <c r="K5515" s="19">
        <f>B5515*$P$40</f>
        <v>47.7</v>
      </c>
      <c r="L5515" s="20">
        <f>C5515*$P$40</f>
        <v>12183616.5</v>
      </c>
      <c r="M5515" s="19" t="str">
        <f>TEXT(A5515,"ММММ")</f>
        <v>Декабрь</v>
      </c>
      <c r="N5515" s="19"/>
    </row>
    <row r="5516" spans="1:14" hidden="1" x14ac:dyDescent="0.3">
      <c r="A5516" s="16" t="s">
        <v>114</v>
      </c>
      <c r="B5516" s="17">
        <v>1.59</v>
      </c>
      <c r="C5516" s="18">
        <v>392935.2</v>
      </c>
      <c r="D5516" s="17">
        <v>141331.98000000001</v>
      </c>
      <c r="E5516" s="17">
        <v>90750.39</v>
      </c>
      <c r="F5516" s="17">
        <v>50425.52</v>
      </c>
      <c r="G5516" s="19">
        <v>156.07</v>
      </c>
      <c r="H5516" s="19" t="s">
        <v>258</v>
      </c>
      <c r="I5516" s="19" t="s">
        <v>165</v>
      </c>
      <c r="J5516" s="19" t="s">
        <v>58</v>
      </c>
      <c r="K5516" s="19">
        <f>B5516*$P$40</f>
        <v>47.7</v>
      </c>
      <c r="L5516" s="20">
        <f>C5516*$P$40</f>
        <v>11788056</v>
      </c>
      <c r="M5516" s="19" t="str">
        <f>TEXT(A5516,"ММММ")</f>
        <v>Декабрь</v>
      </c>
      <c r="N5516" s="19"/>
    </row>
    <row r="5517" spans="1:14" hidden="1" x14ac:dyDescent="0.3">
      <c r="A5517" s="21" t="s">
        <v>115</v>
      </c>
      <c r="B5517" s="22">
        <v>1.59</v>
      </c>
      <c r="C5517" s="23">
        <v>372216.08</v>
      </c>
      <c r="D5517" s="22">
        <v>53547.17</v>
      </c>
      <c r="E5517" s="22">
        <v>51316.97</v>
      </c>
      <c r="F5517" s="22">
        <v>38.6</v>
      </c>
      <c r="G5517" s="24">
        <v>2191.6</v>
      </c>
      <c r="H5517" s="24" t="s">
        <v>258</v>
      </c>
      <c r="I5517" s="24" t="s">
        <v>165</v>
      </c>
      <c r="J5517" s="24" t="s">
        <v>97</v>
      </c>
      <c r="K5517" s="19">
        <f>B5517*$P$40</f>
        <v>47.7</v>
      </c>
      <c r="L5517" s="20">
        <f>C5517*$P$40</f>
        <v>11166482.4</v>
      </c>
      <c r="M5517" s="19" t="str">
        <f>TEXT(A5517,"ММММ")</f>
        <v>Декабрь</v>
      </c>
      <c r="N5517" s="19"/>
    </row>
    <row r="5518" spans="1:14" hidden="1" x14ac:dyDescent="0.3">
      <c r="A5518" s="16" t="s">
        <v>116</v>
      </c>
      <c r="B5518" s="17">
        <v>1.59</v>
      </c>
      <c r="C5518" s="18">
        <v>297788.71999999997</v>
      </c>
      <c r="D5518" s="17">
        <v>80528.850000000006</v>
      </c>
      <c r="E5518" s="17">
        <v>45744.07</v>
      </c>
      <c r="F5518" s="17">
        <v>34620.339999999997</v>
      </c>
      <c r="G5518" s="19">
        <v>164.44</v>
      </c>
      <c r="H5518" s="19" t="s">
        <v>258</v>
      </c>
      <c r="I5518" s="19" t="s">
        <v>165</v>
      </c>
      <c r="J5518" s="19" t="s">
        <v>88</v>
      </c>
      <c r="K5518" s="19">
        <f>B5518*$P$40</f>
        <v>47.7</v>
      </c>
      <c r="L5518" s="20">
        <f>C5518*$P$40</f>
        <v>8933661.5999999996</v>
      </c>
      <c r="M5518" s="19" t="str">
        <f>TEXT(A5518,"ММММ")</f>
        <v>Ноябрь</v>
      </c>
      <c r="N5518" s="19"/>
    </row>
    <row r="5519" spans="1:14" hidden="1" x14ac:dyDescent="0.3">
      <c r="A5519" s="21" t="s">
        <v>117</v>
      </c>
      <c r="B5519" s="22">
        <v>1.59</v>
      </c>
      <c r="C5519" s="23">
        <v>292544.83</v>
      </c>
      <c r="D5519" s="22">
        <v>76646.36</v>
      </c>
      <c r="E5519" s="22">
        <v>42018.46</v>
      </c>
      <c r="F5519" s="22">
        <v>34621.230000000003</v>
      </c>
      <c r="G5519" s="24">
        <v>6.67</v>
      </c>
      <c r="H5519" s="24" t="s">
        <v>258</v>
      </c>
      <c r="I5519" s="24" t="s">
        <v>165</v>
      </c>
      <c r="J5519" s="24" t="s">
        <v>107</v>
      </c>
      <c r="K5519" s="19">
        <f>B5519*$P$40</f>
        <v>47.7</v>
      </c>
      <c r="L5519" s="20">
        <f>C5519*$P$40</f>
        <v>8776344.9000000004</v>
      </c>
      <c r="M5519" s="19" t="str">
        <f>TEXT(A5519,"ММММ")</f>
        <v>Ноябрь</v>
      </c>
      <c r="N5519" s="19"/>
    </row>
    <row r="5520" spans="1:14" hidden="1" x14ac:dyDescent="0.3">
      <c r="A5520" s="16" t="s">
        <v>118</v>
      </c>
      <c r="B5520" s="22">
        <v>1.59</v>
      </c>
      <c r="C5520" s="23">
        <v>287629.57</v>
      </c>
      <c r="D5520" s="22">
        <v>74844.92</v>
      </c>
      <c r="E5520" s="22">
        <v>72124.66</v>
      </c>
      <c r="F5520" s="22">
        <v>1646.84</v>
      </c>
      <c r="G5520" s="24">
        <v>1073.42</v>
      </c>
      <c r="H5520" s="24" t="s">
        <v>258</v>
      </c>
      <c r="I5520" s="24" t="s">
        <v>112</v>
      </c>
      <c r="J5520" s="24" t="s">
        <v>74</v>
      </c>
      <c r="K5520" s="19">
        <f>B5520*$P$40</f>
        <v>47.7</v>
      </c>
      <c r="L5520" s="20">
        <f>C5520*$P$40</f>
        <v>8628887.0999999996</v>
      </c>
      <c r="M5520" s="19" t="str">
        <f>TEXT(A5520,"ММММ")</f>
        <v>Ноябрь</v>
      </c>
      <c r="N5520" s="19"/>
    </row>
    <row r="5521" spans="1:14" hidden="1" x14ac:dyDescent="0.3">
      <c r="A5521" s="21" t="s">
        <v>119</v>
      </c>
      <c r="B5521" s="22">
        <v>1.59</v>
      </c>
      <c r="C5521" s="23">
        <v>281832.65999999997</v>
      </c>
      <c r="D5521" s="22">
        <v>49795.99</v>
      </c>
      <c r="E5521" s="22">
        <v>18883.66</v>
      </c>
      <c r="F5521" s="22">
        <v>30805.66</v>
      </c>
      <c r="G5521" s="24">
        <v>106.67</v>
      </c>
      <c r="H5521" s="24" t="s">
        <v>258</v>
      </c>
      <c r="I5521" s="24" t="s">
        <v>165</v>
      </c>
      <c r="J5521" s="24" t="s">
        <v>87</v>
      </c>
      <c r="K5521" s="19">
        <f>B5521*$P$40</f>
        <v>47.7</v>
      </c>
      <c r="L5521" s="20">
        <f>C5521*$P$40</f>
        <v>8454979.7999999989</v>
      </c>
      <c r="M5521" s="19" t="str">
        <f>TEXT(A5521,"ММММ")</f>
        <v>Ноябрь</v>
      </c>
      <c r="N5521" s="19"/>
    </row>
    <row r="5522" spans="1:14" hidden="1" x14ac:dyDescent="0.3">
      <c r="A5522" s="16" t="s">
        <v>120</v>
      </c>
      <c r="B5522" s="22">
        <v>1.59</v>
      </c>
      <c r="C5522" s="23">
        <v>265615.87</v>
      </c>
      <c r="D5522" s="22">
        <v>49710.44</v>
      </c>
      <c r="E5522" s="22">
        <v>46745.57</v>
      </c>
      <c r="F5522" s="22">
        <v>1544.87</v>
      </c>
      <c r="G5522" s="24">
        <v>1420</v>
      </c>
      <c r="H5522" s="24" t="s">
        <v>258</v>
      </c>
      <c r="I5522" s="24" t="s">
        <v>165</v>
      </c>
      <c r="J5522" s="24" t="s">
        <v>74</v>
      </c>
      <c r="K5522" s="19">
        <f>B5522*$P$40</f>
        <v>47.7</v>
      </c>
      <c r="L5522" s="20">
        <f>C5522*$P$40</f>
        <v>7968476.0999999996</v>
      </c>
      <c r="M5522" s="19" t="str">
        <f>TEXT(A5522,"ММММ")</f>
        <v>Октябрь</v>
      </c>
      <c r="N5522" s="19"/>
    </row>
    <row r="5523" spans="1:14" hidden="1" x14ac:dyDescent="0.3">
      <c r="A5523" s="21" t="s">
        <v>121</v>
      </c>
      <c r="B5523" s="17">
        <v>1.59</v>
      </c>
      <c r="C5523" s="18">
        <v>264308.37</v>
      </c>
      <c r="D5523" s="17">
        <v>54517.52</v>
      </c>
      <c r="E5523" s="17">
        <v>49946.51</v>
      </c>
      <c r="F5523" s="17">
        <v>3071.01</v>
      </c>
      <c r="G5523" s="19">
        <v>1500</v>
      </c>
      <c r="H5523" s="19" t="s">
        <v>258</v>
      </c>
      <c r="I5523" s="19" t="s">
        <v>165</v>
      </c>
      <c r="J5523" s="19" t="s">
        <v>74</v>
      </c>
      <c r="K5523" s="19">
        <f>B5523*$P$40</f>
        <v>47.7</v>
      </c>
      <c r="L5523" s="20">
        <f>C5523*$P$40</f>
        <v>7929251.0999999996</v>
      </c>
      <c r="M5523" s="19" t="str">
        <f>TEXT(A5523,"ММММ")</f>
        <v>Октябрь</v>
      </c>
      <c r="N5523" s="19"/>
    </row>
    <row r="5524" spans="1:14" hidden="1" x14ac:dyDescent="0.3">
      <c r="A5524" s="16" t="s">
        <v>122</v>
      </c>
      <c r="B5524" s="17">
        <v>1.59</v>
      </c>
      <c r="C5524" s="18">
        <v>260068.85</v>
      </c>
      <c r="D5524" s="17">
        <v>159121.26</v>
      </c>
      <c r="E5524" s="17">
        <v>29519.07</v>
      </c>
      <c r="F5524" s="17">
        <v>129602.19</v>
      </c>
      <c r="G5524" s="19">
        <v>0</v>
      </c>
      <c r="H5524" s="19" t="s">
        <v>259</v>
      </c>
      <c r="I5524" s="19" t="s">
        <v>165</v>
      </c>
      <c r="J5524" s="19" t="s">
        <v>109</v>
      </c>
      <c r="K5524" s="19">
        <f>B5524*$P$40</f>
        <v>47.7</v>
      </c>
      <c r="L5524" s="20">
        <f>C5524*$P$40</f>
        <v>7802065.5</v>
      </c>
      <c r="M5524" s="19" t="str">
        <f>TEXT(A5524,"ММММ")</f>
        <v>Октябрь</v>
      </c>
      <c r="N5524" s="19"/>
    </row>
    <row r="5525" spans="1:14" hidden="1" x14ac:dyDescent="0.3">
      <c r="A5525" s="21" t="s">
        <v>123</v>
      </c>
      <c r="B5525" s="22">
        <v>1.59</v>
      </c>
      <c r="C5525" s="23">
        <v>259318.66</v>
      </c>
      <c r="D5525" s="22">
        <v>54462.52</v>
      </c>
      <c r="E5525" s="22">
        <v>51393.77</v>
      </c>
      <c r="F5525" s="22">
        <v>3068.75</v>
      </c>
      <c r="G5525" s="24">
        <v>0</v>
      </c>
      <c r="H5525" s="24" t="s">
        <v>258</v>
      </c>
      <c r="I5525" s="24" t="s">
        <v>165</v>
      </c>
      <c r="J5525" s="24" t="s">
        <v>74</v>
      </c>
      <c r="K5525" s="19">
        <f>B5525*$P$40</f>
        <v>47.7</v>
      </c>
      <c r="L5525" s="20">
        <f>C5525*$P$40</f>
        <v>7779559.7999999998</v>
      </c>
      <c r="M5525" s="19" t="str">
        <f>TEXT(A5525,"ММММ")</f>
        <v>Октябрь</v>
      </c>
      <c r="N5525" s="19"/>
    </row>
    <row r="5526" spans="1:14" hidden="1" x14ac:dyDescent="0.3">
      <c r="A5526" s="16" t="s">
        <v>124</v>
      </c>
      <c r="B5526" s="22">
        <v>1.59</v>
      </c>
      <c r="C5526" s="23">
        <v>253163.64</v>
      </c>
      <c r="D5526" s="22">
        <v>41563.31</v>
      </c>
      <c r="E5526" s="22">
        <v>36824</v>
      </c>
      <c r="F5526" s="22">
        <v>2029.31</v>
      </c>
      <c r="G5526" s="24">
        <v>2710</v>
      </c>
      <c r="H5526" s="24" t="s">
        <v>258</v>
      </c>
      <c r="I5526" s="24" t="s">
        <v>112</v>
      </c>
      <c r="J5526" s="24" t="s">
        <v>97</v>
      </c>
      <c r="K5526" s="19">
        <f>B5526*$P$40</f>
        <v>47.7</v>
      </c>
      <c r="L5526" s="20">
        <f>C5526*$P$40</f>
        <v>7594909.2000000002</v>
      </c>
      <c r="M5526" s="19" t="str">
        <f>TEXT(A5526,"ММММ")</f>
        <v>Октябрь</v>
      </c>
      <c r="N5526" s="19"/>
    </row>
    <row r="5527" spans="1:14" hidden="1" x14ac:dyDescent="0.3">
      <c r="A5527" s="21" t="s">
        <v>125</v>
      </c>
      <c r="B5527" s="22">
        <v>1.59</v>
      </c>
      <c r="C5527" s="23">
        <v>230384.71</v>
      </c>
      <c r="D5527" s="22">
        <v>123011.77</v>
      </c>
      <c r="E5527" s="22">
        <v>106301.97</v>
      </c>
      <c r="F5527" s="22">
        <v>15915.31</v>
      </c>
      <c r="G5527" s="24">
        <v>794.49</v>
      </c>
      <c r="H5527" s="24" t="s">
        <v>258</v>
      </c>
      <c r="I5527" s="24" t="s">
        <v>165</v>
      </c>
      <c r="J5527" s="24" t="s">
        <v>70</v>
      </c>
      <c r="K5527" s="19">
        <f>B5527*$P$40</f>
        <v>47.7</v>
      </c>
      <c r="L5527" s="20">
        <f>C5527*$P$40</f>
        <v>6911541.2999999998</v>
      </c>
      <c r="M5527" s="19" t="str">
        <f>TEXT(A5527,"ММММ")</f>
        <v>Сентябрь</v>
      </c>
      <c r="N5527" s="19"/>
    </row>
    <row r="5528" spans="1:14" x14ac:dyDescent="0.3">
      <c r="A5528" s="37" t="s">
        <v>126</v>
      </c>
      <c r="B5528" s="38">
        <v>1.59</v>
      </c>
      <c r="C5528" s="39">
        <v>228925.49</v>
      </c>
      <c r="D5528" s="38">
        <v>34557.26</v>
      </c>
      <c r="E5528" s="38">
        <v>4069.12</v>
      </c>
      <c r="F5528" s="38">
        <v>30488.14</v>
      </c>
      <c r="G5528" s="26">
        <v>0</v>
      </c>
      <c r="H5528" s="26" t="s">
        <v>259</v>
      </c>
      <c r="I5528" s="26" t="s">
        <v>5</v>
      </c>
      <c r="J5528" s="26" t="s">
        <v>109</v>
      </c>
      <c r="K5528" s="26">
        <f>B5528*$P$40</f>
        <v>47.7</v>
      </c>
      <c r="L5528" s="32">
        <f>C5528*$P$40</f>
        <v>6867764.6999999993</v>
      </c>
      <c r="M5528" s="33">
        <f>MONTH(A5528)</f>
        <v>9</v>
      </c>
      <c r="N5528" s="33">
        <f>L5528/K5528</f>
        <v>143978.29559748425</v>
      </c>
    </row>
    <row r="5529" spans="1:14" hidden="1" x14ac:dyDescent="0.3">
      <c r="A5529" s="21" t="s">
        <v>127</v>
      </c>
      <c r="B5529" s="22">
        <v>1.59</v>
      </c>
      <c r="C5529" s="23">
        <v>228615.67</v>
      </c>
      <c r="D5529" s="22">
        <v>42532.33</v>
      </c>
      <c r="E5529" s="22">
        <v>41353.71</v>
      </c>
      <c r="F5529" s="22">
        <v>1178.6199999999999</v>
      </c>
      <c r="G5529" s="24">
        <v>0</v>
      </c>
      <c r="H5529" s="24" t="s">
        <v>258</v>
      </c>
      <c r="I5529" s="24" t="s">
        <v>165</v>
      </c>
      <c r="J5529" s="24" t="s">
        <v>74</v>
      </c>
      <c r="K5529" s="19">
        <f>B5529*$P$40</f>
        <v>47.7</v>
      </c>
      <c r="L5529" s="20">
        <f>C5529*$P$40</f>
        <v>6858470.1000000006</v>
      </c>
      <c r="M5529" s="19" t="str">
        <f>TEXT(A5529,"ММММ")</f>
        <v>Сентябрь</v>
      </c>
      <c r="N5529" s="19"/>
    </row>
    <row r="5530" spans="1:14" hidden="1" x14ac:dyDescent="0.3">
      <c r="A5530" s="16" t="s">
        <v>128</v>
      </c>
      <c r="B5530" s="22">
        <v>1.59</v>
      </c>
      <c r="C5530" s="23">
        <v>211442.68</v>
      </c>
      <c r="D5530" s="22">
        <v>102909.32</v>
      </c>
      <c r="E5530" s="22">
        <v>102120.45</v>
      </c>
      <c r="F5530" s="22">
        <v>788.87</v>
      </c>
      <c r="G5530" s="24">
        <v>0</v>
      </c>
      <c r="H5530" s="24" t="s">
        <v>259</v>
      </c>
      <c r="I5530" s="24" t="s">
        <v>165</v>
      </c>
      <c r="J5530" s="24" t="s">
        <v>63</v>
      </c>
      <c r="K5530" s="19">
        <f>B5530*$P$40</f>
        <v>47.7</v>
      </c>
      <c r="L5530" s="20">
        <f>C5530*$P$40</f>
        <v>6343280.3999999994</v>
      </c>
      <c r="M5530" s="19" t="str">
        <f>TEXT(A5530,"ММММ")</f>
        <v>Сентябрь</v>
      </c>
      <c r="N5530" s="19"/>
    </row>
    <row r="5531" spans="1:14" hidden="1" x14ac:dyDescent="0.3">
      <c r="A5531" s="21" t="s">
        <v>129</v>
      </c>
      <c r="B5531" s="17">
        <v>1.59</v>
      </c>
      <c r="C5531" s="18">
        <v>192800.93</v>
      </c>
      <c r="D5531" s="17">
        <v>80290.289999999994</v>
      </c>
      <c r="E5531" s="17">
        <v>80258.73</v>
      </c>
      <c r="F5531" s="17">
        <v>31.56</v>
      </c>
      <c r="G5531" s="19">
        <v>0</v>
      </c>
      <c r="H5531" s="19" t="s">
        <v>259</v>
      </c>
      <c r="I5531" s="19" t="s">
        <v>112</v>
      </c>
      <c r="J5531" s="19" t="s">
        <v>63</v>
      </c>
      <c r="K5531" s="19">
        <f>B5531*$P$40</f>
        <v>47.7</v>
      </c>
      <c r="L5531" s="20">
        <f>C5531*$P$40</f>
        <v>5784027.8999999994</v>
      </c>
      <c r="M5531" s="19" t="str">
        <f>TEXT(A5531,"ММММ")</f>
        <v>Август</v>
      </c>
      <c r="N5531" s="19"/>
    </row>
    <row r="5532" spans="1:14" hidden="1" x14ac:dyDescent="0.3">
      <c r="A5532" s="16" t="s">
        <v>130</v>
      </c>
      <c r="B5532" s="17">
        <v>1.59</v>
      </c>
      <c r="C5532" s="18">
        <v>171652.4</v>
      </c>
      <c r="D5532" s="17">
        <v>57336.92</v>
      </c>
      <c r="E5532" s="17">
        <v>56958.76</v>
      </c>
      <c r="F5532" s="17">
        <v>378.16</v>
      </c>
      <c r="G5532" s="19">
        <v>0</v>
      </c>
      <c r="H5532" s="19" t="s">
        <v>258</v>
      </c>
      <c r="I5532" s="19" t="s">
        <v>112</v>
      </c>
      <c r="J5532" s="19" t="s">
        <v>73</v>
      </c>
      <c r="K5532" s="19">
        <f>B5532*$P$40</f>
        <v>47.7</v>
      </c>
      <c r="L5532" s="20">
        <f>C5532*$P$40</f>
        <v>5149572</v>
      </c>
      <c r="M5532" s="19" t="str">
        <f>TEXT(A5532,"ММММ")</f>
        <v>Август</v>
      </c>
      <c r="N5532" s="19"/>
    </row>
    <row r="5533" spans="1:14" hidden="1" x14ac:dyDescent="0.3">
      <c r="A5533" s="21" t="s">
        <v>131</v>
      </c>
      <c r="B5533" s="22">
        <v>1.59</v>
      </c>
      <c r="C5533" s="23">
        <v>160880.99</v>
      </c>
      <c r="D5533" s="22">
        <v>91259.27</v>
      </c>
      <c r="E5533" s="22">
        <v>53282.81</v>
      </c>
      <c r="F5533" s="22">
        <v>37976.46</v>
      </c>
      <c r="G5533" s="24">
        <v>0</v>
      </c>
      <c r="H5533" s="24" t="s">
        <v>259</v>
      </c>
      <c r="I5533" s="24" t="s">
        <v>112</v>
      </c>
      <c r="J5533" s="24" t="s">
        <v>109</v>
      </c>
      <c r="K5533" s="19">
        <f>B5533*$P$40</f>
        <v>47.7</v>
      </c>
      <c r="L5533" s="20">
        <f>C5533*$P$40</f>
        <v>4826429.6999999993</v>
      </c>
      <c r="M5533" s="19" t="str">
        <f>TEXT(A5533,"ММММ")</f>
        <v>Август</v>
      </c>
      <c r="N5533" s="19"/>
    </row>
    <row r="5534" spans="1:14" hidden="1" x14ac:dyDescent="0.3">
      <c r="A5534" s="16" t="s">
        <v>132</v>
      </c>
      <c r="B5534" s="17">
        <v>1.59</v>
      </c>
      <c r="C5534" s="18">
        <v>150790.26999999999</v>
      </c>
      <c r="D5534" s="17">
        <v>72724.55</v>
      </c>
      <c r="E5534" s="17">
        <v>26525.38</v>
      </c>
      <c r="F5534" s="17">
        <v>46199.17</v>
      </c>
      <c r="G5534" s="19">
        <v>0</v>
      </c>
      <c r="H5534" s="19" t="s">
        <v>259</v>
      </c>
      <c r="I5534" s="19" t="s">
        <v>165</v>
      </c>
      <c r="J5534" s="19" t="s">
        <v>72</v>
      </c>
      <c r="K5534" s="19">
        <f>B5534*$P$40</f>
        <v>47.7</v>
      </c>
      <c r="L5534" s="20">
        <f>C5534*$P$40</f>
        <v>4523708.0999999996</v>
      </c>
      <c r="M5534" s="19" t="str">
        <f>TEXT(A5534,"ММММ")</f>
        <v>Август</v>
      </c>
      <c r="N5534" s="19"/>
    </row>
    <row r="5535" spans="1:14" hidden="1" x14ac:dyDescent="0.3">
      <c r="A5535" s="21" t="s">
        <v>133</v>
      </c>
      <c r="B5535" s="17">
        <v>1.59</v>
      </c>
      <c r="C5535" s="18">
        <v>145207.85999999999</v>
      </c>
      <c r="D5535" s="17">
        <v>51041.79</v>
      </c>
      <c r="E5535" s="17">
        <v>42209.88</v>
      </c>
      <c r="F5535" s="17">
        <v>3446.15</v>
      </c>
      <c r="G5535" s="19">
        <v>5385.76</v>
      </c>
      <c r="H5535" s="19" t="s">
        <v>258</v>
      </c>
      <c r="I5535" s="19" t="s">
        <v>112</v>
      </c>
      <c r="J5535" s="19" t="s">
        <v>71</v>
      </c>
      <c r="K5535" s="19">
        <f>B5535*$P$40</f>
        <v>47.7</v>
      </c>
      <c r="L5535" s="20">
        <f>C5535*$P$40</f>
        <v>4356235.8</v>
      </c>
      <c r="M5535" s="19" t="str">
        <f>TEXT(A5535,"ММММ")</f>
        <v>Июль</v>
      </c>
      <c r="N5535" s="19"/>
    </row>
    <row r="5536" spans="1:14" x14ac:dyDescent="0.3">
      <c r="A5536" s="37" t="s">
        <v>134</v>
      </c>
      <c r="B5536" s="41">
        <v>1.59</v>
      </c>
      <c r="C5536" s="42">
        <v>140994.25</v>
      </c>
      <c r="D5536" s="41">
        <v>64448.3</v>
      </c>
      <c r="E5536" s="41">
        <v>5154.29</v>
      </c>
      <c r="F5536" s="41">
        <v>59294.01</v>
      </c>
      <c r="G5536" s="43">
        <v>0</v>
      </c>
      <c r="H5536" s="43" t="s">
        <v>259</v>
      </c>
      <c r="I5536" s="43" t="s">
        <v>5</v>
      </c>
      <c r="J5536" s="43" t="s">
        <v>109</v>
      </c>
      <c r="K5536" s="26">
        <f>B5536*$P$40</f>
        <v>47.7</v>
      </c>
      <c r="L5536" s="32">
        <f>C5536*$P$40</f>
        <v>4229827.5</v>
      </c>
      <c r="M5536" s="33">
        <f>MONTH(A5536)</f>
        <v>7</v>
      </c>
      <c r="N5536" s="33">
        <f>L5536/K5536</f>
        <v>88675.628930817606</v>
      </c>
    </row>
    <row r="5537" spans="1:14" hidden="1" x14ac:dyDescent="0.3">
      <c r="A5537" s="21" t="s">
        <v>135</v>
      </c>
      <c r="B5537" s="22">
        <v>1.59</v>
      </c>
      <c r="C5537" s="23">
        <v>139393.04999999999</v>
      </c>
      <c r="D5537" s="22">
        <v>77999.92</v>
      </c>
      <c r="E5537" s="22">
        <v>20453.89</v>
      </c>
      <c r="F5537" s="22">
        <v>57546.03</v>
      </c>
      <c r="G5537" s="24">
        <v>0</v>
      </c>
      <c r="H5537" s="24" t="s">
        <v>259</v>
      </c>
      <c r="I5537" s="24" t="s">
        <v>112</v>
      </c>
      <c r="J5537" s="24" t="s">
        <v>109</v>
      </c>
      <c r="K5537" s="19">
        <f>B5537*$P$40</f>
        <v>47.7</v>
      </c>
      <c r="L5537" s="20">
        <f>C5537*$P$40</f>
        <v>4181791.4999999995</v>
      </c>
      <c r="M5537" s="19" t="str">
        <f>TEXT(A5537,"ММММ")</f>
        <v>Июль</v>
      </c>
      <c r="N5537" s="19"/>
    </row>
    <row r="5538" spans="1:14" hidden="1" x14ac:dyDescent="0.3">
      <c r="A5538" s="16" t="s">
        <v>136</v>
      </c>
      <c r="B5538" s="22">
        <v>1.59</v>
      </c>
      <c r="C5538" s="23">
        <v>130430.6</v>
      </c>
      <c r="D5538" s="22">
        <v>67527.56</v>
      </c>
      <c r="E5538" s="22">
        <v>10039.5</v>
      </c>
      <c r="F5538" s="22">
        <v>57488.06</v>
      </c>
      <c r="G5538" s="24">
        <v>0</v>
      </c>
      <c r="H5538" s="24" t="s">
        <v>259</v>
      </c>
      <c r="I5538" s="24" t="s">
        <v>165</v>
      </c>
      <c r="J5538" s="24" t="s">
        <v>72</v>
      </c>
      <c r="K5538" s="19">
        <f>B5538*$P$40</f>
        <v>47.7</v>
      </c>
      <c r="L5538" s="20">
        <f>C5538*$P$40</f>
        <v>3912918</v>
      </c>
      <c r="M5538" s="19" t="str">
        <f>TEXT(A5538,"ММММ")</f>
        <v>Июль</v>
      </c>
      <c r="N5538" s="19"/>
    </row>
    <row r="5539" spans="1:14" hidden="1" x14ac:dyDescent="0.3">
      <c r="A5539" s="21" t="s">
        <v>137</v>
      </c>
      <c r="B5539" s="22">
        <v>1.59</v>
      </c>
      <c r="C5539" s="23">
        <v>128679.24</v>
      </c>
      <c r="D5539" s="22">
        <v>11194.51</v>
      </c>
      <c r="E5539" s="22">
        <v>11060.19</v>
      </c>
      <c r="F5539" s="22">
        <v>125.5</v>
      </c>
      <c r="G5539" s="24">
        <v>8.82</v>
      </c>
      <c r="H5539" s="24" t="s">
        <v>258</v>
      </c>
      <c r="I5539" s="24" t="s">
        <v>165</v>
      </c>
      <c r="J5539" s="24" t="s">
        <v>6</v>
      </c>
      <c r="K5539" s="19">
        <f>B5539*$P$40</f>
        <v>47.7</v>
      </c>
      <c r="L5539" s="20">
        <f>C5539*$P$40</f>
        <v>3860377.2</v>
      </c>
      <c r="M5539" s="19" t="str">
        <f>TEXT(A5539,"ММММ")</f>
        <v>Июль</v>
      </c>
      <c r="N5539" s="19"/>
    </row>
    <row r="5540" spans="1:14" hidden="1" x14ac:dyDescent="0.3">
      <c r="A5540" s="16" t="s">
        <v>138</v>
      </c>
      <c r="B5540" s="17">
        <v>1.59</v>
      </c>
      <c r="C5540" s="18">
        <v>118719.38</v>
      </c>
      <c r="D5540" s="17">
        <v>61009.83</v>
      </c>
      <c r="E5540" s="17">
        <v>36568.730000000003</v>
      </c>
      <c r="F5540" s="17">
        <v>24441.1</v>
      </c>
      <c r="G5540" s="19">
        <v>0</v>
      </c>
      <c r="H5540" s="19" t="s">
        <v>259</v>
      </c>
      <c r="I5540" s="19" t="s">
        <v>112</v>
      </c>
      <c r="J5540" s="19" t="s">
        <v>82</v>
      </c>
      <c r="K5540" s="19">
        <f>B5540*$P$40</f>
        <v>47.7</v>
      </c>
      <c r="L5540" s="20">
        <f>C5540*$P$40</f>
        <v>3561581.4000000004</v>
      </c>
      <c r="M5540" s="19" t="str">
        <f>TEXT(A5540,"ММММ")</f>
        <v>Июнь</v>
      </c>
      <c r="N5540" s="19"/>
    </row>
    <row r="5541" spans="1:14" hidden="1" x14ac:dyDescent="0.3">
      <c r="A5541" s="21" t="s">
        <v>139</v>
      </c>
      <c r="B5541" s="17">
        <v>1.59</v>
      </c>
      <c r="C5541" s="18">
        <v>118566.57</v>
      </c>
      <c r="D5541" s="17">
        <v>51449.42</v>
      </c>
      <c r="E5541" s="17">
        <v>50551.78</v>
      </c>
      <c r="F5541" s="17">
        <v>892.44</v>
      </c>
      <c r="G5541" s="19">
        <v>5.2</v>
      </c>
      <c r="H5541" s="19" t="s">
        <v>258</v>
      </c>
      <c r="I5541" s="19" t="s">
        <v>112</v>
      </c>
      <c r="J5541" s="19" t="s">
        <v>71</v>
      </c>
      <c r="K5541" s="19">
        <f>B5541*$P$40</f>
        <v>47.7</v>
      </c>
      <c r="L5541" s="20">
        <f>C5541*$P$40</f>
        <v>3556997.1</v>
      </c>
      <c r="M5541" s="19" t="str">
        <f>TEXT(A5541,"ММММ")</f>
        <v>Июнь</v>
      </c>
      <c r="N5541" s="19"/>
    </row>
    <row r="5542" spans="1:14" hidden="1" x14ac:dyDescent="0.3">
      <c r="A5542" s="16" t="s">
        <v>140</v>
      </c>
      <c r="B5542" s="17">
        <v>1.59</v>
      </c>
      <c r="C5542" s="18">
        <v>112518.2</v>
      </c>
      <c r="D5542" s="17">
        <v>52178.69</v>
      </c>
      <c r="E5542" s="17">
        <v>45303.82</v>
      </c>
      <c r="F5542" s="17">
        <v>6874.87</v>
      </c>
      <c r="G5542" s="19">
        <v>0</v>
      </c>
      <c r="H5542" s="19" t="s">
        <v>258</v>
      </c>
      <c r="I5542" s="19" t="s">
        <v>165</v>
      </c>
      <c r="J5542" s="19" t="s">
        <v>96</v>
      </c>
      <c r="K5542" s="19">
        <f>B5542*$P$40</f>
        <v>47.7</v>
      </c>
      <c r="L5542" s="20">
        <f>C5542*$P$40</f>
        <v>3375546</v>
      </c>
      <c r="M5542" s="19" t="str">
        <f>TEXT(A5542,"ММММ")</f>
        <v>Июнь</v>
      </c>
      <c r="N5542" s="19"/>
    </row>
    <row r="5543" spans="1:14" hidden="1" x14ac:dyDescent="0.3">
      <c r="A5543" s="21" t="s">
        <v>141</v>
      </c>
      <c r="B5543" s="22">
        <v>1.59</v>
      </c>
      <c r="C5543" s="23">
        <v>110784</v>
      </c>
      <c r="D5543" s="22">
        <v>41935</v>
      </c>
      <c r="E5543" s="22">
        <v>31462</v>
      </c>
      <c r="F5543" s="22">
        <v>8517</v>
      </c>
      <c r="G5543" s="24">
        <v>1957</v>
      </c>
      <c r="H5543" s="24" t="s">
        <v>258</v>
      </c>
      <c r="I5543" s="24" t="s">
        <v>165</v>
      </c>
      <c r="J5543" s="24" t="s">
        <v>71</v>
      </c>
      <c r="K5543" s="19">
        <f>B5543*$P$40</f>
        <v>47.7</v>
      </c>
      <c r="L5543" s="20">
        <f>C5543*$P$40</f>
        <v>3323520</v>
      </c>
      <c r="M5543" s="19" t="str">
        <f>TEXT(A5543,"ММММ")</f>
        <v>Июнь</v>
      </c>
      <c r="N5543" s="19"/>
    </row>
    <row r="5544" spans="1:14" x14ac:dyDescent="0.3">
      <c r="A5544" s="37" t="s">
        <v>142</v>
      </c>
      <c r="B5544" s="38">
        <v>1.59</v>
      </c>
      <c r="C5544" s="39">
        <v>107306.08</v>
      </c>
      <c r="D5544" s="38">
        <v>15460.32</v>
      </c>
      <c r="E5544" s="38">
        <v>6945.82</v>
      </c>
      <c r="F5544" s="38">
        <v>8514.5</v>
      </c>
      <c r="G5544" s="26">
        <v>0</v>
      </c>
      <c r="H5544" s="26" t="s">
        <v>259</v>
      </c>
      <c r="I5544" s="26" t="s">
        <v>5</v>
      </c>
      <c r="J5544" s="26" t="s">
        <v>72</v>
      </c>
      <c r="K5544" s="26">
        <f>B5544*$P$40</f>
        <v>47.7</v>
      </c>
      <c r="L5544" s="32">
        <f>C5544*$P$40</f>
        <v>3219182.4</v>
      </c>
      <c r="M5544" s="33">
        <f>MONTH(A5544)</f>
        <v>5</v>
      </c>
      <c r="N5544" s="33">
        <f>L5544/K5544</f>
        <v>67488.100628930813</v>
      </c>
    </row>
    <row r="5545" spans="1:14" hidden="1" x14ac:dyDescent="0.3">
      <c r="A5545" s="21" t="s">
        <v>143</v>
      </c>
      <c r="B5545" s="17">
        <v>1.59</v>
      </c>
      <c r="C5545" s="18">
        <v>106526.9</v>
      </c>
      <c r="D5545" s="17">
        <v>81290.89</v>
      </c>
      <c r="E5545" s="17">
        <v>67077.55</v>
      </c>
      <c r="F5545" s="17">
        <v>14213.34</v>
      </c>
      <c r="G5545" s="19">
        <v>0</v>
      </c>
      <c r="H5545" s="19" t="s">
        <v>259</v>
      </c>
      <c r="I5545" s="19" t="s">
        <v>165</v>
      </c>
      <c r="J5545" s="19" t="s">
        <v>102</v>
      </c>
      <c r="K5545" s="19">
        <f>B5545*$P$40</f>
        <v>47.7</v>
      </c>
      <c r="L5545" s="20">
        <f>C5545*$P$40</f>
        <v>3195807</v>
      </c>
      <c r="M5545" s="19" t="str">
        <f>TEXT(A5545,"ММММ")</f>
        <v>Май</v>
      </c>
      <c r="N5545" s="19"/>
    </row>
    <row r="5546" spans="1:14" x14ac:dyDescent="0.3">
      <c r="A5546" s="37" t="s">
        <v>144</v>
      </c>
      <c r="B5546" s="38">
        <v>1.59</v>
      </c>
      <c r="C5546" s="39">
        <v>97265.23</v>
      </c>
      <c r="D5546" s="38">
        <v>21930.82</v>
      </c>
      <c r="E5546" s="38">
        <v>21274.01</v>
      </c>
      <c r="F5546" s="38">
        <v>656.81</v>
      </c>
      <c r="G5546" s="26">
        <v>0</v>
      </c>
      <c r="H5546" s="26" t="s">
        <v>259</v>
      </c>
      <c r="I5546" s="26" t="s">
        <v>5</v>
      </c>
      <c r="J5546" s="26" t="s">
        <v>63</v>
      </c>
      <c r="K5546" s="26">
        <f>B5546*$P$40</f>
        <v>47.7</v>
      </c>
      <c r="L5546" s="32">
        <f>C5546*$P$40</f>
        <v>2917956.9</v>
      </c>
      <c r="M5546" s="33">
        <f>MONTH(A5546)</f>
        <v>5</v>
      </c>
      <c r="N5546" s="33">
        <f>L5546/K5546</f>
        <v>61173.100628930813</v>
      </c>
    </row>
    <row r="5547" spans="1:14" hidden="1" x14ac:dyDescent="0.3">
      <c r="A5547" s="21" t="s">
        <v>145</v>
      </c>
      <c r="B5547" s="22">
        <v>1.59</v>
      </c>
      <c r="C5547" s="23">
        <v>97030.81</v>
      </c>
      <c r="D5547" s="22">
        <v>48657.7</v>
      </c>
      <c r="E5547" s="22">
        <v>28803.38</v>
      </c>
      <c r="F5547" s="22">
        <v>19854.32</v>
      </c>
      <c r="G5547" s="24">
        <v>0</v>
      </c>
      <c r="H5547" s="24" t="s">
        <v>259</v>
      </c>
      <c r="I5547" s="24" t="s">
        <v>165</v>
      </c>
      <c r="J5547" s="24" t="s">
        <v>82</v>
      </c>
      <c r="K5547" s="19">
        <f>B5547*$P$40</f>
        <v>47.7</v>
      </c>
      <c r="L5547" s="20">
        <f>C5547*$P$40</f>
        <v>2910924.3</v>
      </c>
      <c r="M5547" s="19" t="str">
        <f>TEXT(A5547,"ММММ")</f>
        <v>Май</v>
      </c>
      <c r="N5547" s="19"/>
    </row>
    <row r="5548" spans="1:14" hidden="1" x14ac:dyDescent="0.3">
      <c r="A5548" s="16" t="s">
        <v>146</v>
      </c>
      <c r="B5548" s="22">
        <v>1.59</v>
      </c>
      <c r="C5548" s="23">
        <v>85609.54</v>
      </c>
      <c r="D5548" s="22">
        <v>54501.89</v>
      </c>
      <c r="E5548" s="22">
        <v>29033.98</v>
      </c>
      <c r="F5548" s="22">
        <v>25467.91</v>
      </c>
      <c r="G5548" s="24">
        <v>0</v>
      </c>
      <c r="H5548" s="24" t="s">
        <v>259</v>
      </c>
      <c r="I5548" s="24" t="s">
        <v>165</v>
      </c>
      <c r="J5548" s="24" t="s">
        <v>92</v>
      </c>
      <c r="K5548" s="19">
        <f>B5548*$P$40</f>
        <v>47.7</v>
      </c>
      <c r="L5548" s="20">
        <f>C5548*$P$40</f>
        <v>2568286.1999999997</v>
      </c>
      <c r="M5548" s="19" t="str">
        <f>TEXT(A5548,"ММММ")</f>
        <v>Май</v>
      </c>
      <c r="N5548" s="19"/>
    </row>
    <row r="5549" spans="1:14" hidden="1" x14ac:dyDescent="0.3">
      <c r="A5549" s="21" t="s">
        <v>147</v>
      </c>
      <c r="B5549" s="17">
        <v>1.59</v>
      </c>
      <c r="C5549" s="18">
        <v>83334.429999999993</v>
      </c>
      <c r="D5549" s="17">
        <v>47900.11</v>
      </c>
      <c r="E5549" s="17">
        <v>25168.71</v>
      </c>
      <c r="F5549" s="17">
        <v>22731.4</v>
      </c>
      <c r="G5549" s="19">
        <v>0</v>
      </c>
      <c r="H5549" s="19" t="s">
        <v>259</v>
      </c>
      <c r="I5549" s="19" t="s">
        <v>112</v>
      </c>
      <c r="J5549" s="19" t="s">
        <v>82</v>
      </c>
      <c r="K5549" s="19">
        <f>B5549*$P$40</f>
        <v>47.7</v>
      </c>
      <c r="L5549" s="20">
        <f>C5549*$P$40</f>
        <v>2500032.9</v>
      </c>
      <c r="M5549" s="19" t="str">
        <f>TEXT(A5549,"ММММ")</f>
        <v>Апрель</v>
      </c>
      <c r="N5549" s="19"/>
    </row>
    <row r="5550" spans="1:14" hidden="1" x14ac:dyDescent="0.3">
      <c r="A5550" s="16" t="s">
        <v>148</v>
      </c>
      <c r="B5550" s="22">
        <v>1.59</v>
      </c>
      <c r="C5550" s="23">
        <v>81736.75</v>
      </c>
      <c r="D5550" s="22">
        <v>63611.27</v>
      </c>
      <c r="E5550" s="22">
        <v>58343.44</v>
      </c>
      <c r="F5550" s="22">
        <v>5267.83</v>
      </c>
      <c r="G5550" s="24">
        <v>0</v>
      </c>
      <c r="H5550" s="24" t="s">
        <v>259</v>
      </c>
      <c r="I5550" s="24" t="s">
        <v>165</v>
      </c>
      <c r="J5550" s="24" t="s">
        <v>103</v>
      </c>
      <c r="K5550" s="19">
        <f>B5550*$P$40</f>
        <v>47.7</v>
      </c>
      <c r="L5550" s="20">
        <f>C5550*$P$40</f>
        <v>2452102.5</v>
      </c>
      <c r="M5550" s="19" t="str">
        <f>TEXT(A5550,"ММММ")</f>
        <v>Апрель</v>
      </c>
      <c r="N5550" s="19"/>
    </row>
    <row r="5551" spans="1:14" x14ac:dyDescent="0.3">
      <c r="A5551" s="40" t="s">
        <v>149</v>
      </c>
      <c r="B5551" s="38">
        <v>1.59</v>
      </c>
      <c r="C5551" s="39">
        <v>75586.78</v>
      </c>
      <c r="D5551" s="38">
        <v>12588.05</v>
      </c>
      <c r="E5551" s="38">
        <v>5592.13</v>
      </c>
      <c r="F5551" s="38">
        <v>6995.92</v>
      </c>
      <c r="G5551" s="26">
        <v>0</v>
      </c>
      <c r="H5551" s="26" t="s">
        <v>259</v>
      </c>
      <c r="I5551" s="26" t="s">
        <v>5</v>
      </c>
      <c r="J5551" s="26" t="s">
        <v>72</v>
      </c>
      <c r="K5551" s="26">
        <f>B5551*$P$40</f>
        <v>47.7</v>
      </c>
      <c r="L5551" s="32">
        <f>C5551*$P$40</f>
        <v>2267603.4</v>
      </c>
      <c r="M5551" s="33">
        <f t="shared" ref="M5551:M5552" si="692">MONTH(A5551)</f>
        <v>4</v>
      </c>
      <c r="N5551" s="33">
        <f t="shared" ref="N5551:N5552" si="693">L5551/K5551</f>
        <v>47538.855345911943</v>
      </c>
    </row>
    <row r="5552" spans="1:14" x14ac:dyDescent="0.3">
      <c r="A5552" s="37" t="s">
        <v>150</v>
      </c>
      <c r="B5552" s="41">
        <v>1.59</v>
      </c>
      <c r="C5552" s="42">
        <v>73043.199999999997</v>
      </c>
      <c r="D5552" s="41">
        <v>22867.43</v>
      </c>
      <c r="E5552" s="41">
        <v>22421.87</v>
      </c>
      <c r="F5552" s="41">
        <v>445.56</v>
      </c>
      <c r="G5552" s="43">
        <v>0</v>
      </c>
      <c r="H5552" s="43" t="s">
        <v>258</v>
      </c>
      <c r="I5552" s="43" t="s">
        <v>5</v>
      </c>
      <c r="J5552" s="43" t="s">
        <v>62</v>
      </c>
      <c r="K5552" s="26">
        <f>B5552*$P$40</f>
        <v>47.7</v>
      </c>
      <c r="L5552" s="32">
        <f>C5552*$P$40</f>
        <v>2191296</v>
      </c>
      <c r="M5552" s="33">
        <f t="shared" si="692"/>
        <v>4</v>
      </c>
      <c r="N5552" s="33">
        <f t="shared" si="693"/>
        <v>45939.119496855346</v>
      </c>
    </row>
    <row r="5553" spans="1:14" hidden="1" x14ac:dyDescent="0.3">
      <c r="A5553" s="21" t="s">
        <v>151</v>
      </c>
      <c r="B5553" s="22">
        <v>1.59</v>
      </c>
      <c r="C5553" s="23">
        <v>72483.100000000006</v>
      </c>
      <c r="D5553" s="22">
        <v>24795.32</v>
      </c>
      <c r="E5553" s="22">
        <v>21065.46</v>
      </c>
      <c r="F5553" s="22">
        <v>2169.86</v>
      </c>
      <c r="G5553" s="24">
        <v>1560</v>
      </c>
      <c r="H5553" s="24" t="s">
        <v>258</v>
      </c>
      <c r="I5553" s="24" t="s">
        <v>165</v>
      </c>
      <c r="J5553" s="24" t="s">
        <v>106</v>
      </c>
      <c r="K5553" s="19">
        <f>B5553*$P$40</f>
        <v>47.7</v>
      </c>
      <c r="L5553" s="20">
        <f>C5553*$P$40</f>
        <v>2174493</v>
      </c>
      <c r="M5553" s="19" t="str">
        <f>TEXT(A5553,"ММММ")</f>
        <v>Март</v>
      </c>
      <c r="N5553" s="19"/>
    </row>
    <row r="5554" spans="1:14" x14ac:dyDescent="0.3">
      <c r="A5554" s="37" t="s">
        <v>152</v>
      </c>
      <c r="B5554" s="38">
        <v>1.59</v>
      </c>
      <c r="C5554" s="39">
        <v>71801.27</v>
      </c>
      <c r="D5554" s="38">
        <v>9926.31</v>
      </c>
      <c r="E5554" s="38">
        <v>4277.8999999999996</v>
      </c>
      <c r="F5554" s="38">
        <v>5648.41</v>
      </c>
      <c r="G5554" s="26">
        <v>0</v>
      </c>
      <c r="H5554" s="26" t="s">
        <v>259</v>
      </c>
      <c r="I5554" s="26" t="s">
        <v>5</v>
      </c>
      <c r="J5554" s="26" t="s">
        <v>72</v>
      </c>
      <c r="K5554" s="26">
        <f>B5554*$P$40</f>
        <v>47.7</v>
      </c>
      <c r="L5554" s="32">
        <f>C5554*$P$40</f>
        <v>2154038.1</v>
      </c>
      <c r="M5554" s="33">
        <f>MONTH(A5554)</f>
        <v>3</v>
      </c>
      <c r="N5554" s="33">
        <f>L5554/K5554</f>
        <v>45158.031446540881</v>
      </c>
    </row>
    <row r="5555" spans="1:14" hidden="1" x14ac:dyDescent="0.3">
      <c r="A5555" s="21" t="s">
        <v>153</v>
      </c>
      <c r="B5555" s="17">
        <v>1.59</v>
      </c>
      <c r="C5555" s="18">
        <v>68447.259999999995</v>
      </c>
      <c r="D5555" s="17">
        <v>26446.92</v>
      </c>
      <c r="E5555" s="17">
        <v>22773.41</v>
      </c>
      <c r="F5555" s="17">
        <v>3673.51</v>
      </c>
      <c r="G5555" s="19">
        <v>0</v>
      </c>
      <c r="H5555" s="19" t="s">
        <v>258</v>
      </c>
      <c r="I5555" s="19" t="s">
        <v>165</v>
      </c>
      <c r="J5555" s="19" t="s">
        <v>106</v>
      </c>
      <c r="K5555" s="19">
        <f>B5555*$P$40</f>
        <v>47.7</v>
      </c>
      <c r="L5555" s="20">
        <f>C5555*$P$40</f>
        <v>2053417.7999999998</v>
      </c>
      <c r="M5555" s="19" t="str">
        <f>TEXT(A5555,"ММММ")</f>
        <v>Март</v>
      </c>
      <c r="N5555" s="19"/>
    </row>
    <row r="5556" spans="1:14" hidden="1" x14ac:dyDescent="0.3">
      <c r="A5556" s="16" t="s">
        <v>154</v>
      </c>
      <c r="B5556" s="22">
        <v>1.59</v>
      </c>
      <c r="C5556" s="23">
        <v>63283.62</v>
      </c>
      <c r="D5556" s="22">
        <v>52159.5</v>
      </c>
      <c r="E5556" s="22">
        <v>52159.5</v>
      </c>
      <c r="F5556" s="22">
        <v>0</v>
      </c>
      <c r="G5556" s="24">
        <v>0</v>
      </c>
      <c r="H5556" s="24" t="s">
        <v>259</v>
      </c>
      <c r="I5556" s="24" t="s">
        <v>165</v>
      </c>
      <c r="J5556" s="24" t="s">
        <v>59</v>
      </c>
      <c r="K5556" s="19">
        <f>B5556*$P$40</f>
        <v>47.7</v>
      </c>
      <c r="L5556" s="20">
        <f>C5556*$P$40</f>
        <v>1898508.6</v>
      </c>
      <c r="M5556" s="19" t="str">
        <f>TEXT(A5556,"ММММ")</f>
        <v>Март</v>
      </c>
      <c r="N5556" s="19"/>
    </row>
    <row r="5557" spans="1:14" x14ac:dyDescent="0.3">
      <c r="A5557" s="40" t="s">
        <v>155</v>
      </c>
      <c r="B5557" s="41">
        <v>1.59</v>
      </c>
      <c r="C5557" s="42">
        <v>61024.800000000003</v>
      </c>
      <c r="D5557" s="41">
        <v>3461.98</v>
      </c>
      <c r="E5557" s="41">
        <v>2.52</v>
      </c>
      <c r="F5557" s="41">
        <v>3459.46</v>
      </c>
      <c r="G5557" s="43">
        <v>0</v>
      </c>
      <c r="H5557" s="43" t="s">
        <v>259</v>
      </c>
      <c r="I5557" s="43" t="s">
        <v>5</v>
      </c>
      <c r="J5557" s="43" t="s">
        <v>100</v>
      </c>
      <c r="K5557" s="26">
        <f>B5557*$P$40</f>
        <v>47.7</v>
      </c>
      <c r="L5557" s="32">
        <f>C5557*$P$40</f>
        <v>1830744</v>
      </c>
      <c r="M5557" s="33">
        <f>MONTH(A5557)</f>
        <v>2</v>
      </c>
      <c r="N5557" s="33">
        <f>L5557/K5557</f>
        <v>38380.377358490565</v>
      </c>
    </row>
    <row r="5558" spans="1:14" hidden="1" x14ac:dyDescent="0.3">
      <c r="A5558" s="16" t="s">
        <v>156</v>
      </c>
      <c r="B5558" s="17">
        <v>1.59</v>
      </c>
      <c r="C5558" s="18">
        <v>57822.5</v>
      </c>
      <c r="D5558" s="17">
        <v>20585.79</v>
      </c>
      <c r="E5558" s="17">
        <v>10016.959999999999</v>
      </c>
      <c r="F5558" s="17">
        <v>10568.83</v>
      </c>
      <c r="G5558" s="19">
        <v>0</v>
      </c>
      <c r="H5558" s="19" t="s">
        <v>259</v>
      </c>
      <c r="I5558" s="19" t="s">
        <v>112</v>
      </c>
      <c r="J5558" s="19" t="s">
        <v>82</v>
      </c>
      <c r="K5558" s="19">
        <f>B5558*$P$40</f>
        <v>47.7</v>
      </c>
      <c r="L5558" s="20">
        <f>C5558*$P$40</f>
        <v>1734675</v>
      </c>
      <c r="M5558" s="19" t="str">
        <f>TEXT(A5558,"ММММ")</f>
        <v>Февраль</v>
      </c>
      <c r="N5558" s="19"/>
    </row>
    <row r="5559" spans="1:14" x14ac:dyDescent="0.3">
      <c r="A5559" s="40" t="s">
        <v>157</v>
      </c>
      <c r="B5559" s="38">
        <v>1.59</v>
      </c>
      <c r="C5559" s="39">
        <v>48901.36</v>
      </c>
      <c r="D5559" s="38">
        <v>36226.15</v>
      </c>
      <c r="E5559" s="38">
        <v>24764.03</v>
      </c>
      <c r="F5559" s="38">
        <v>11462.12</v>
      </c>
      <c r="G5559" s="26">
        <v>0</v>
      </c>
      <c r="H5559" s="26" t="s">
        <v>259</v>
      </c>
      <c r="I5559" s="26" t="s">
        <v>5</v>
      </c>
      <c r="J5559" s="26" t="s">
        <v>86</v>
      </c>
      <c r="K5559" s="26">
        <f>B5559*$P$40</f>
        <v>47.7</v>
      </c>
      <c r="L5559" s="32">
        <f>C5559*$P$40</f>
        <v>1467040.8</v>
      </c>
      <c r="M5559" s="33">
        <f t="shared" ref="M5559:M5560" si="694">MONTH(A5559)</f>
        <v>2</v>
      </c>
      <c r="N5559" s="33">
        <f t="shared" ref="N5559:N5560" si="695">L5559/K5559</f>
        <v>30755.572327044025</v>
      </c>
    </row>
    <row r="5560" spans="1:14" x14ac:dyDescent="0.3">
      <c r="A5560" s="37" t="s">
        <v>158</v>
      </c>
      <c r="B5560" s="41">
        <v>1.59</v>
      </c>
      <c r="C5560" s="42">
        <v>43426.6</v>
      </c>
      <c r="D5560" s="41">
        <v>15135.92</v>
      </c>
      <c r="E5560" s="41">
        <v>7305.22</v>
      </c>
      <c r="F5560" s="41">
        <v>7830.7</v>
      </c>
      <c r="G5560" s="43">
        <v>0</v>
      </c>
      <c r="H5560" s="43" t="s">
        <v>259</v>
      </c>
      <c r="I5560" s="43" t="s">
        <v>5</v>
      </c>
      <c r="J5560" s="43" t="s">
        <v>82</v>
      </c>
      <c r="K5560" s="26">
        <f>B5560*$P$40</f>
        <v>47.7</v>
      </c>
      <c r="L5560" s="32">
        <f>C5560*$P$40</f>
        <v>1302798</v>
      </c>
      <c r="M5560" s="33">
        <f t="shared" si="694"/>
        <v>2</v>
      </c>
      <c r="N5560" s="33">
        <f t="shared" si="695"/>
        <v>27312.327044025154</v>
      </c>
    </row>
    <row r="5561" spans="1:14" hidden="1" x14ac:dyDescent="0.3">
      <c r="A5561" s="21" t="s">
        <v>159</v>
      </c>
      <c r="B5561" s="22">
        <v>1.59</v>
      </c>
      <c r="C5561" s="23">
        <v>42077.45</v>
      </c>
      <c r="D5561" s="22">
        <v>14510.87</v>
      </c>
      <c r="E5561" s="22">
        <v>8629.2900000000009</v>
      </c>
      <c r="F5561" s="22">
        <v>5881.58</v>
      </c>
      <c r="G5561" s="24">
        <v>0</v>
      </c>
      <c r="H5561" s="24" t="s">
        <v>259</v>
      </c>
      <c r="I5561" s="24" t="s">
        <v>112</v>
      </c>
      <c r="J5561" s="24" t="s">
        <v>92</v>
      </c>
      <c r="K5561" s="19">
        <f>B5561*$P$40</f>
        <v>47.7</v>
      </c>
      <c r="L5561" s="20">
        <f>C5561*$P$40</f>
        <v>1262323.5</v>
      </c>
      <c r="M5561" s="19" t="str">
        <f>TEXT(A5561,"ММММ")</f>
        <v>Январь</v>
      </c>
      <c r="N5561" s="19"/>
    </row>
    <row r="5562" spans="1:14" hidden="1" x14ac:dyDescent="0.3">
      <c r="A5562" s="16" t="s">
        <v>160</v>
      </c>
      <c r="B5562" s="17">
        <v>1.59</v>
      </c>
      <c r="C5562" s="18">
        <v>41615.660000000003</v>
      </c>
      <c r="D5562" s="17">
        <v>32920.239999999998</v>
      </c>
      <c r="E5562" s="17">
        <v>32904.68</v>
      </c>
      <c r="F5562" s="17">
        <v>15.56</v>
      </c>
      <c r="G5562" s="19">
        <v>0</v>
      </c>
      <c r="H5562" s="19" t="s">
        <v>259</v>
      </c>
      <c r="I5562" s="19" t="s">
        <v>219</v>
      </c>
      <c r="J5562" s="19" t="s">
        <v>59</v>
      </c>
      <c r="K5562" s="19">
        <f>B5562*$P$40</f>
        <v>47.7</v>
      </c>
      <c r="L5562" s="20">
        <f>C5562*$P$40</f>
        <v>1248469.8</v>
      </c>
      <c r="M5562" s="19" t="str">
        <f>TEXT(A5562,"ММММ")</f>
        <v>Январь</v>
      </c>
      <c r="N5562" s="19"/>
    </row>
    <row r="5563" spans="1:14" hidden="1" x14ac:dyDescent="0.3">
      <c r="A5563" s="21" t="s">
        <v>161</v>
      </c>
      <c r="B5563" s="17">
        <v>1.59</v>
      </c>
      <c r="C5563" s="18">
        <v>40278.71</v>
      </c>
      <c r="D5563" s="17">
        <v>29033.56</v>
      </c>
      <c r="E5563" s="17">
        <v>735.87</v>
      </c>
      <c r="F5563" s="17">
        <v>28297.69</v>
      </c>
      <c r="G5563" s="19">
        <v>0</v>
      </c>
      <c r="H5563" s="19" t="s">
        <v>259</v>
      </c>
      <c r="I5563" s="19" t="s">
        <v>112</v>
      </c>
      <c r="J5563" s="19" t="s">
        <v>100</v>
      </c>
      <c r="K5563" s="19">
        <f>B5563*$P$40</f>
        <v>47.7</v>
      </c>
      <c r="L5563" s="20">
        <f>C5563*$P$40</f>
        <v>1208361.3</v>
      </c>
      <c r="M5563" s="19" t="str">
        <f>TEXT(A5563,"ММММ")</f>
        <v>Январь</v>
      </c>
      <c r="N5563" s="19"/>
    </row>
    <row r="5564" spans="1:14" x14ac:dyDescent="0.3">
      <c r="A5564" s="37" t="s">
        <v>162</v>
      </c>
      <c r="B5564" s="38">
        <v>1.59</v>
      </c>
      <c r="C5564" s="39">
        <v>39171.61</v>
      </c>
      <c r="D5564" s="38">
        <v>7156.78</v>
      </c>
      <c r="E5564" s="38">
        <v>7147.96</v>
      </c>
      <c r="F5564" s="38">
        <v>8.82</v>
      </c>
      <c r="G5564" s="26">
        <v>0</v>
      </c>
      <c r="H5564" s="26" t="s">
        <v>259</v>
      </c>
      <c r="I5564" s="26" t="s">
        <v>5</v>
      </c>
      <c r="J5564" s="26" t="s">
        <v>79</v>
      </c>
      <c r="K5564" s="26">
        <f>B5564*$P$40</f>
        <v>47.7</v>
      </c>
      <c r="L5564" s="32">
        <f>C5564*$P$40</f>
        <v>1175148.3</v>
      </c>
      <c r="M5564" s="33">
        <f>MONTH(A5564)</f>
        <v>1</v>
      </c>
      <c r="N5564" s="33">
        <f>L5564/K5564</f>
        <v>24636.232704402515</v>
      </c>
    </row>
    <row r="5565" spans="1:14" hidden="1" x14ac:dyDescent="0.3">
      <c r="A5565" s="21" t="s">
        <v>163</v>
      </c>
      <c r="B5565" s="22">
        <v>1.59</v>
      </c>
      <c r="C5565" s="23">
        <v>38868.74</v>
      </c>
      <c r="D5565" s="22">
        <v>11213.24</v>
      </c>
      <c r="E5565" s="22">
        <v>11213.24</v>
      </c>
      <c r="F5565" s="22">
        <v>0</v>
      </c>
      <c r="G5565" s="24">
        <v>0</v>
      </c>
      <c r="H5565" s="24" t="s">
        <v>258</v>
      </c>
      <c r="I5565" s="24" t="s">
        <v>112</v>
      </c>
      <c r="J5565" s="24" t="s">
        <v>106</v>
      </c>
      <c r="K5565" s="19">
        <f>B5565*$P$40</f>
        <v>47.7</v>
      </c>
      <c r="L5565" s="20">
        <f>C5565*$P$40</f>
        <v>1166062.2</v>
      </c>
      <c r="M5565" s="19" t="str">
        <f>TEXT(A5565,"ММММ")</f>
        <v>Январь</v>
      </c>
      <c r="N5565" s="19"/>
    </row>
    <row r="5566" spans="1:14" x14ac:dyDescent="0.3">
      <c r="A5566" s="37" t="s">
        <v>111</v>
      </c>
      <c r="B5566" s="38">
        <v>1.59</v>
      </c>
      <c r="C5566" s="39">
        <v>37584.04</v>
      </c>
      <c r="D5566" s="38">
        <v>11604.49</v>
      </c>
      <c r="E5566" s="38">
        <v>9686.67</v>
      </c>
      <c r="F5566" s="38">
        <v>1917.82</v>
      </c>
      <c r="G5566" s="26">
        <v>0</v>
      </c>
      <c r="H5566" s="26" t="s">
        <v>259</v>
      </c>
      <c r="I5566" s="26" t="s">
        <v>5</v>
      </c>
      <c r="J5566" s="26" t="s">
        <v>103</v>
      </c>
      <c r="K5566" s="26">
        <f>B5566*$P$40</f>
        <v>47.7</v>
      </c>
      <c r="L5566" s="32">
        <f>C5566*$P$40</f>
        <v>1127521.2</v>
      </c>
      <c r="M5566" s="33">
        <f t="shared" ref="M5566:M5567" si="696">MONTH(A5566)</f>
        <v>12</v>
      </c>
      <c r="N5566" s="33">
        <f t="shared" ref="N5566:N5567" si="697">L5566/K5566</f>
        <v>23637.761006289307</v>
      </c>
    </row>
    <row r="5567" spans="1:14" x14ac:dyDescent="0.3">
      <c r="A5567" s="40" t="s">
        <v>113</v>
      </c>
      <c r="B5567" s="41">
        <v>1.59</v>
      </c>
      <c r="C5567" s="42">
        <v>37469</v>
      </c>
      <c r="D5567" s="41">
        <v>2753.93</v>
      </c>
      <c r="E5567" s="41">
        <v>116.04</v>
      </c>
      <c r="F5567" s="41">
        <v>2637.89</v>
      </c>
      <c r="G5567" s="43">
        <v>0</v>
      </c>
      <c r="H5567" s="43" t="s">
        <v>259</v>
      </c>
      <c r="I5567" s="43" t="s">
        <v>5</v>
      </c>
      <c r="J5567" s="43" t="s">
        <v>100</v>
      </c>
      <c r="K5567" s="26">
        <f>B5567*$P$40</f>
        <v>47.7</v>
      </c>
      <c r="L5567" s="32">
        <f>C5567*$P$40</f>
        <v>1124070</v>
      </c>
      <c r="M5567" s="33">
        <f t="shared" si="696"/>
        <v>12</v>
      </c>
      <c r="N5567" s="33">
        <f t="shared" si="697"/>
        <v>23565.408805031446</v>
      </c>
    </row>
    <row r="5568" spans="1:14" hidden="1" x14ac:dyDescent="0.3">
      <c r="A5568" s="16" t="s">
        <v>114</v>
      </c>
      <c r="B5568" s="22">
        <v>1.59</v>
      </c>
      <c r="C5568" s="23">
        <v>35004.699999999997</v>
      </c>
      <c r="D5568" s="22">
        <v>24457.33</v>
      </c>
      <c r="E5568" s="22">
        <v>8769.31</v>
      </c>
      <c r="F5568" s="22">
        <v>15688.02</v>
      </c>
      <c r="G5568" s="24">
        <v>0</v>
      </c>
      <c r="H5568" s="24" t="s">
        <v>259</v>
      </c>
      <c r="I5568" s="24" t="s">
        <v>112</v>
      </c>
      <c r="J5568" s="24" t="s">
        <v>100</v>
      </c>
      <c r="K5568" s="19">
        <f>B5568*$P$40</f>
        <v>47.7</v>
      </c>
      <c r="L5568" s="20">
        <f>C5568*$P$40</f>
        <v>1050141</v>
      </c>
      <c r="M5568" s="19" t="str">
        <f>TEXT(A5568,"ММММ")</f>
        <v>Декабрь</v>
      </c>
      <c r="N5568" s="19"/>
    </row>
    <row r="5569" spans="1:14" hidden="1" x14ac:dyDescent="0.3">
      <c r="A5569" s="21" t="s">
        <v>115</v>
      </c>
      <c r="B5569" s="22">
        <v>1.59</v>
      </c>
      <c r="C5569" s="23">
        <v>33108.57</v>
      </c>
      <c r="D5569" s="22">
        <v>21555.81</v>
      </c>
      <c r="E5569" s="22">
        <v>3017.8</v>
      </c>
      <c r="F5569" s="22">
        <v>18538.009999999998</v>
      </c>
      <c r="G5569" s="24">
        <v>0</v>
      </c>
      <c r="H5569" s="24" t="s">
        <v>259</v>
      </c>
      <c r="I5569" s="24" t="s">
        <v>112</v>
      </c>
      <c r="J5569" s="24" t="s">
        <v>100</v>
      </c>
      <c r="K5569" s="19">
        <f>B5569*$P$40</f>
        <v>47.7</v>
      </c>
      <c r="L5569" s="20">
        <f>C5569*$P$40</f>
        <v>993257.1</v>
      </c>
      <c r="M5569" s="19" t="str">
        <f>TEXT(A5569,"ММММ")</f>
        <v>Декабрь</v>
      </c>
      <c r="N5569" s="19"/>
    </row>
    <row r="5570" spans="1:14" hidden="1" x14ac:dyDescent="0.3">
      <c r="A5570" s="16" t="s">
        <v>116</v>
      </c>
      <c r="B5570" s="22">
        <v>1.59</v>
      </c>
      <c r="C5570" s="23">
        <v>31590.9</v>
      </c>
      <c r="D5570" s="22">
        <v>23865.57</v>
      </c>
      <c r="E5570" s="22">
        <v>23032.03</v>
      </c>
      <c r="F5570" s="22">
        <v>833.54</v>
      </c>
      <c r="G5570" s="24">
        <v>0</v>
      </c>
      <c r="H5570" s="24" t="s">
        <v>259</v>
      </c>
      <c r="I5570" s="24" t="s">
        <v>219</v>
      </c>
      <c r="J5570" s="24" t="s">
        <v>69</v>
      </c>
      <c r="K5570" s="19">
        <f>B5570*$P$40</f>
        <v>47.7</v>
      </c>
      <c r="L5570" s="20">
        <f>C5570*$P$40</f>
        <v>947727</v>
      </c>
      <c r="M5570" s="19" t="str">
        <f>TEXT(A5570,"ММММ")</f>
        <v>Ноябрь</v>
      </c>
      <c r="N5570" s="19"/>
    </row>
    <row r="5571" spans="1:14" hidden="1" x14ac:dyDescent="0.3">
      <c r="A5571" s="21" t="s">
        <v>117</v>
      </c>
      <c r="B5571" s="17">
        <v>1.59</v>
      </c>
      <c r="C5571" s="18">
        <v>28957.040000000001</v>
      </c>
      <c r="D5571" s="17">
        <v>27784.67</v>
      </c>
      <c r="E5571" s="17">
        <v>23227.03</v>
      </c>
      <c r="F5571" s="17">
        <v>4557.6400000000003</v>
      </c>
      <c r="G5571" s="19">
        <v>0</v>
      </c>
      <c r="H5571" s="19" t="s">
        <v>259</v>
      </c>
      <c r="I5571" s="19" t="s">
        <v>165</v>
      </c>
      <c r="J5571" s="19" t="s">
        <v>61</v>
      </c>
      <c r="K5571" s="19">
        <f>B5571*$P$40</f>
        <v>47.7</v>
      </c>
      <c r="L5571" s="20">
        <f>C5571*$P$40</f>
        <v>868711.20000000007</v>
      </c>
      <c r="M5571" s="19" t="str">
        <f>TEXT(A5571,"ММММ")</f>
        <v>Ноябрь</v>
      </c>
      <c r="N5571" s="19"/>
    </row>
    <row r="5572" spans="1:14" hidden="1" x14ac:dyDescent="0.3">
      <c r="A5572" s="16" t="s">
        <v>118</v>
      </c>
      <c r="B5572" s="22">
        <v>1.59</v>
      </c>
      <c r="C5572" s="23">
        <v>28796.94</v>
      </c>
      <c r="D5572" s="22">
        <v>22490.18</v>
      </c>
      <c r="E5572" s="22">
        <v>1870.63</v>
      </c>
      <c r="F5572" s="22">
        <v>20468.87</v>
      </c>
      <c r="G5572" s="24">
        <v>150.68</v>
      </c>
      <c r="H5572" s="24" t="s">
        <v>259</v>
      </c>
      <c r="I5572" s="24" t="s">
        <v>219</v>
      </c>
      <c r="J5572" s="24" t="s">
        <v>93</v>
      </c>
      <c r="K5572" s="19">
        <f>B5572*$P$40</f>
        <v>47.7</v>
      </c>
      <c r="L5572" s="20">
        <f>C5572*$P$40</f>
        <v>863908.2</v>
      </c>
      <c r="M5572" s="19" t="str">
        <f>TEXT(A5572,"ММММ")</f>
        <v>Ноябрь</v>
      </c>
      <c r="N5572" s="19"/>
    </row>
    <row r="5573" spans="1:14" hidden="1" x14ac:dyDescent="0.3">
      <c r="A5573" s="21" t="s">
        <v>119</v>
      </c>
      <c r="B5573" s="17">
        <v>1.59</v>
      </c>
      <c r="C5573" s="18">
        <v>28255.5</v>
      </c>
      <c r="D5573" s="17">
        <v>21958.44</v>
      </c>
      <c r="E5573" s="17">
        <v>21952.74</v>
      </c>
      <c r="F5573" s="17">
        <v>5.7</v>
      </c>
      <c r="G5573" s="19">
        <v>0</v>
      </c>
      <c r="H5573" s="19" t="s">
        <v>259</v>
      </c>
      <c r="I5573" s="19" t="s">
        <v>165</v>
      </c>
      <c r="J5573" s="19" t="s">
        <v>89</v>
      </c>
      <c r="K5573" s="19">
        <f>B5573*$P$40</f>
        <v>47.7</v>
      </c>
      <c r="L5573" s="20">
        <f>C5573*$P$40</f>
        <v>847665</v>
      </c>
      <c r="M5573" s="19" t="str">
        <f>TEXT(A5573,"ММММ")</f>
        <v>Ноябрь</v>
      </c>
      <c r="N5573" s="19"/>
    </row>
    <row r="5574" spans="1:14" x14ac:dyDescent="0.3">
      <c r="A5574" s="37" t="s">
        <v>120</v>
      </c>
      <c r="B5574" s="41">
        <v>1.59</v>
      </c>
      <c r="C5574" s="42">
        <v>27490.93</v>
      </c>
      <c r="D5574" s="41">
        <v>350</v>
      </c>
      <c r="E5574" s="41">
        <v>350</v>
      </c>
      <c r="F5574" s="41">
        <v>0</v>
      </c>
      <c r="G5574" s="43">
        <v>0</v>
      </c>
      <c r="H5574" s="43" t="s">
        <v>259</v>
      </c>
      <c r="I5574" s="43" t="s">
        <v>5</v>
      </c>
      <c r="J5574" s="43" t="s">
        <v>65</v>
      </c>
      <c r="K5574" s="26">
        <f>B5574*$P$40</f>
        <v>47.7</v>
      </c>
      <c r="L5574" s="32">
        <f>C5574*$P$40</f>
        <v>824727.9</v>
      </c>
      <c r="M5574" s="33">
        <f>MONTH(A5574)</f>
        <v>10</v>
      </c>
      <c r="N5574" s="33">
        <f>L5574/K5574</f>
        <v>17289.893081761005</v>
      </c>
    </row>
    <row r="5575" spans="1:14" hidden="1" x14ac:dyDescent="0.3">
      <c r="A5575" s="21" t="s">
        <v>121</v>
      </c>
      <c r="B5575" s="17">
        <v>1.59</v>
      </c>
      <c r="C5575" s="18">
        <v>27296.2</v>
      </c>
      <c r="D5575" s="17">
        <v>16962.32</v>
      </c>
      <c r="E5575" s="17">
        <v>1579.33</v>
      </c>
      <c r="F5575" s="17">
        <v>15382.99</v>
      </c>
      <c r="G5575" s="19">
        <v>0</v>
      </c>
      <c r="H5575" s="19" t="s">
        <v>259</v>
      </c>
      <c r="I5575" s="19" t="s">
        <v>219</v>
      </c>
      <c r="J5575" s="19" t="s">
        <v>93</v>
      </c>
      <c r="K5575" s="19">
        <f>B5575*$P$40</f>
        <v>47.7</v>
      </c>
      <c r="L5575" s="20">
        <f>C5575*$P$40</f>
        <v>818886</v>
      </c>
      <c r="M5575" s="19" t="str">
        <f>TEXT(A5575,"ММММ")</f>
        <v>Октябрь</v>
      </c>
      <c r="N5575" s="19"/>
    </row>
    <row r="5576" spans="1:14" x14ac:dyDescent="0.3">
      <c r="A5576" s="37" t="s">
        <v>122</v>
      </c>
      <c r="B5576" s="41">
        <v>1.59</v>
      </c>
      <c r="C5576" s="42">
        <v>27081.13</v>
      </c>
      <c r="D5576" s="41">
        <v>156.66999999999999</v>
      </c>
      <c r="E5576" s="41">
        <v>156.66999999999999</v>
      </c>
      <c r="F5576" s="41">
        <v>0</v>
      </c>
      <c r="G5576" s="43">
        <v>0</v>
      </c>
      <c r="H5576" s="43" t="s">
        <v>259</v>
      </c>
      <c r="I5576" s="43" t="s">
        <v>5</v>
      </c>
      <c r="J5576" s="43" t="s">
        <v>65</v>
      </c>
      <c r="K5576" s="26">
        <f>B5576*$P$40</f>
        <v>47.7</v>
      </c>
      <c r="L5576" s="32">
        <f>C5576*$P$40</f>
        <v>812433.9</v>
      </c>
      <c r="M5576" s="33">
        <f t="shared" ref="M5576:M5577" si="698">MONTH(A5576)</f>
        <v>10</v>
      </c>
      <c r="N5576" s="33">
        <f t="shared" ref="N5576:N5577" si="699">L5576/K5576</f>
        <v>17032.157232704401</v>
      </c>
    </row>
    <row r="5577" spans="1:14" x14ac:dyDescent="0.3">
      <c r="A5577" s="40" t="s">
        <v>123</v>
      </c>
      <c r="B5577" s="41">
        <v>1.59</v>
      </c>
      <c r="C5577" s="42">
        <v>26247.16</v>
      </c>
      <c r="D5577" s="41">
        <v>890</v>
      </c>
      <c r="E5577" s="41">
        <v>890</v>
      </c>
      <c r="F5577" s="41">
        <v>0</v>
      </c>
      <c r="G5577" s="43">
        <v>0</v>
      </c>
      <c r="H5577" s="43" t="s">
        <v>259</v>
      </c>
      <c r="I5577" s="43" t="s">
        <v>5</v>
      </c>
      <c r="J5577" s="43" t="s">
        <v>65</v>
      </c>
      <c r="K5577" s="26">
        <f>B5577*$P$40</f>
        <v>47.7</v>
      </c>
      <c r="L5577" s="32">
        <f>C5577*$P$40</f>
        <v>787414.8</v>
      </c>
      <c r="M5577" s="33">
        <f t="shared" si="698"/>
        <v>10</v>
      </c>
      <c r="N5577" s="33">
        <f t="shared" si="699"/>
        <v>16507.647798742139</v>
      </c>
    </row>
    <row r="5578" spans="1:14" hidden="1" x14ac:dyDescent="0.3">
      <c r="A5578" s="16" t="s">
        <v>124</v>
      </c>
      <c r="B5578" s="17">
        <v>1.59</v>
      </c>
      <c r="C5578" s="18">
        <v>25886.3</v>
      </c>
      <c r="D5578" s="17">
        <v>18874.2</v>
      </c>
      <c r="E5578" s="17">
        <v>8654.49</v>
      </c>
      <c r="F5578" s="17">
        <v>10219.709999999999</v>
      </c>
      <c r="G5578" s="19">
        <v>0</v>
      </c>
      <c r="H5578" s="19" t="s">
        <v>259</v>
      </c>
      <c r="I5578" s="19" t="s">
        <v>165</v>
      </c>
      <c r="J5578" s="19" t="s">
        <v>110</v>
      </c>
      <c r="K5578" s="19">
        <f>B5578*$P$40</f>
        <v>47.7</v>
      </c>
      <c r="L5578" s="20">
        <f>C5578*$P$40</f>
        <v>776589</v>
      </c>
      <c r="M5578" s="19" t="str">
        <f>TEXT(A5578,"ММММ")</f>
        <v>Октябрь</v>
      </c>
      <c r="N5578" s="19"/>
    </row>
    <row r="5579" spans="1:14" hidden="1" x14ac:dyDescent="0.3">
      <c r="A5579" s="21" t="s">
        <v>125</v>
      </c>
      <c r="B5579" s="22">
        <v>1.59</v>
      </c>
      <c r="C5579" s="23">
        <v>25324.3</v>
      </c>
      <c r="D5579" s="22">
        <v>9692.26</v>
      </c>
      <c r="E5579" s="22">
        <v>9692.26</v>
      </c>
      <c r="F5579" s="22">
        <v>0</v>
      </c>
      <c r="G5579" s="24">
        <v>0</v>
      </c>
      <c r="H5579" s="24" t="s">
        <v>259</v>
      </c>
      <c r="I5579" s="24" t="s">
        <v>219</v>
      </c>
      <c r="J5579" s="24" t="s">
        <v>98</v>
      </c>
      <c r="K5579" s="19">
        <f>B5579*$P$40</f>
        <v>47.7</v>
      </c>
      <c r="L5579" s="20">
        <f>C5579*$P$40</f>
        <v>759729</v>
      </c>
      <c r="M5579" s="19" t="str">
        <f>TEXT(A5579,"ММММ")</f>
        <v>Сентябрь</v>
      </c>
      <c r="N5579" s="19"/>
    </row>
    <row r="5580" spans="1:14" x14ac:dyDescent="0.3">
      <c r="A5580" s="37" t="s">
        <v>126</v>
      </c>
      <c r="B5580" s="38">
        <v>1.59</v>
      </c>
      <c r="C5580" s="39">
        <v>24059.71</v>
      </c>
      <c r="D5580" s="38">
        <v>73.33</v>
      </c>
      <c r="E5580" s="38">
        <v>73.33</v>
      </c>
      <c r="F5580" s="38">
        <v>0</v>
      </c>
      <c r="G5580" s="26">
        <v>0</v>
      </c>
      <c r="H5580" s="26" t="s">
        <v>259</v>
      </c>
      <c r="I5580" s="26" t="s">
        <v>5</v>
      </c>
      <c r="J5580" s="26" t="s">
        <v>65</v>
      </c>
      <c r="K5580" s="26">
        <f>B5580*$P$40</f>
        <v>47.7</v>
      </c>
      <c r="L5580" s="32">
        <f>C5580*$P$40</f>
        <v>721791.29999999993</v>
      </c>
      <c r="M5580" s="33">
        <f>MONTH(A5580)</f>
        <v>9</v>
      </c>
      <c r="N5580" s="33">
        <f>L5580/K5580</f>
        <v>15131.893081761003</v>
      </c>
    </row>
    <row r="5581" spans="1:14" hidden="1" x14ac:dyDescent="0.3">
      <c r="A5581" s="21" t="s">
        <v>127</v>
      </c>
      <c r="B5581" s="22">
        <v>1.59</v>
      </c>
      <c r="C5581" s="23">
        <v>22901.55</v>
      </c>
      <c r="D5581" s="22">
        <v>14737.65</v>
      </c>
      <c r="E5581" s="22">
        <v>7610.05</v>
      </c>
      <c r="F5581" s="22">
        <v>7127.6</v>
      </c>
      <c r="G5581" s="24">
        <v>0</v>
      </c>
      <c r="H5581" s="24" t="s">
        <v>259</v>
      </c>
      <c r="I5581" s="24" t="s">
        <v>165</v>
      </c>
      <c r="J5581" s="24" t="s">
        <v>93</v>
      </c>
      <c r="K5581" s="19">
        <f>B5581*$P$40</f>
        <v>47.7</v>
      </c>
      <c r="L5581" s="20">
        <f>C5581*$P$40</f>
        <v>687046.5</v>
      </c>
      <c r="M5581" s="19" t="str">
        <f>TEXT(A5581,"ММММ")</f>
        <v>Сентябрь</v>
      </c>
      <c r="N5581" s="19"/>
    </row>
    <row r="5582" spans="1:14" hidden="1" x14ac:dyDescent="0.3">
      <c r="A5582" s="16" t="s">
        <v>128</v>
      </c>
      <c r="B5582" s="22">
        <v>1.59</v>
      </c>
      <c r="C5582" s="23">
        <v>22169.84</v>
      </c>
      <c r="D5582" s="22">
        <v>7631.26</v>
      </c>
      <c r="E5582" s="22">
        <v>1083.05</v>
      </c>
      <c r="F5582" s="22">
        <v>6548.21</v>
      </c>
      <c r="G5582" s="24">
        <v>0</v>
      </c>
      <c r="H5582" s="24" t="s">
        <v>259</v>
      </c>
      <c r="I5582" s="24" t="s">
        <v>165</v>
      </c>
      <c r="J5582" s="24" t="s">
        <v>98</v>
      </c>
      <c r="K5582" s="19">
        <f>B5582*$P$40</f>
        <v>47.7</v>
      </c>
      <c r="L5582" s="20">
        <f>C5582*$P$40</f>
        <v>665095.19999999995</v>
      </c>
      <c r="M5582" s="19" t="str">
        <f>TEXT(A5582,"ММММ")</f>
        <v>Сентябрь</v>
      </c>
      <c r="N5582" s="19"/>
    </row>
    <row r="5583" spans="1:14" x14ac:dyDescent="0.3">
      <c r="A5583" s="40" t="s">
        <v>129</v>
      </c>
      <c r="B5583" s="38">
        <v>1.59</v>
      </c>
      <c r="C5583" s="39">
        <v>22168.32</v>
      </c>
      <c r="D5583" s="38">
        <v>33.33</v>
      </c>
      <c r="E5583" s="38">
        <v>33.33</v>
      </c>
      <c r="F5583" s="38">
        <v>0</v>
      </c>
      <c r="G5583" s="26">
        <v>0</v>
      </c>
      <c r="H5583" s="26" t="s">
        <v>259</v>
      </c>
      <c r="I5583" s="26" t="s">
        <v>5</v>
      </c>
      <c r="J5583" s="26" t="s">
        <v>65</v>
      </c>
      <c r="K5583" s="26">
        <f>B5583*$P$40</f>
        <v>47.7</v>
      </c>
      <c r="L5583" s="32">
        <f>C5583*$P$40</f>
        <v>665049.59999999998</v>
      </c>
      <c r="M5583" s="33">
        <f>MONTH(A5583)</f>
        <v>8</v>
      </c>
      <c r="N5583" s="33">
        <f>L5583/K5583</f>
        <v>13942.339622641508</v>
      </c>
    </row>
    <row r="5584" spans="1:14" hidden="1" x14ac:dyDescent="0.3">
      <c r="A5584" s="16" t="s">
        <v>130</v>
      </c>
      <c r="B5584" s="17">
        <v>1.59</v>
      </c>
      <c r="C5584" s="18">
        <v>22101.1</v>
      </c>
      <c r="D5584" s="17">
        <v>21432.31</v>
      </c>
      <c r="E5584" s="17">
        <v>21432.31</v>
      </c>
      <c r="F5584" s="17">
        <v>0</v>
      </c>
      <c r="G5584" s="19">
        <v>0</v>
      </c>
      <c r="H5584" s="19" t="s">
        <v>259</v>
      </c>
      <c r="I5584" s="19" t="s">
        <v>219</v>
      </c>
      <c r="J5584" s="19" t="s">
        <v>87</v>
      </c>
      <c r="K5584" s="19">
        <f>B5584*$P$40</f>
        <v>47.7</v>
      </c>
      <c r="L5584" s="20">
        <f>C5584*$P$40</f>
        <v>663033</v>
      </c>
      <c r="M5584" s="19" t="str">
        <f>TEXT(A5584,"ММММ")</f>
        <v>Август</v>
      </c>
      <c r="N5584" s="19"/>
    </row>
    <row r="5585" spans="1:14" hidden="1" x14ac:dyDescent="0.3">
      <c r="A5585" s="21" t="s">
        <v>131</v>
      </c>
      <c r="B5585" s="22">
        <v>1.59</v>
      </c>
      <c r="C5585" s="23">
        <v>22003.42</v>
      </c>
      <c r="D5585" s="22">
        <v>16048.76</v>
      </c>
      <c r="E5585" s="22">
        <v>16034.48</v>
      </c>
      <c r="F5585" s="22">
        <v>14.28</v>
      </c>
      <c r="G5585" s="24">
        <v>0</v>
      </c>
      <c r="H5585" s="24" t="s">
        <v>259</v>
      </c>
      <c r="I5585" s="24" t="s">
        <v>165</v>
      </c>
      <c r="J5585" s="24" t="s">
        <v>89</v>
      </c>
      <c r="K5585" s="19">
        <f>B5585*$P$40</f>
        <v>47.7</v>
      </c>
      <c r="L5585" s="20">
        <f>C5585*$P$40</f>
        <v>660102.6</v>
      </c>
      <c r="M5585" s="19" t="str">
        <f>TEXT(A5585,"ММММ")</f>
        <v>Август</v>
      </c>
      <c r="N5585" s="19"/>
    </row>
    <row r="5586" spans="1:14" hidden="1" x14ac:dyDescent="0.3">
      <c r="A5586" s="16" t="s">
        <v>132</v>
      </c>
      <c r="B5586" s="17">
        <v>1.59</v>
      </c>
      <c r="C5586" s="18">
        <v>20654.13</v>
      </c>
      <c r="D5586" s="17">
        <v>20385.36</v>
      </c>
      <c r="E5586" s="17">
        <v>20385.36</v>
      </c>
      <c r="F5586" s="17">
        <v>0</v>
      </c>
      <c r="G5586" s="19">
        <v>0</v>
      </c>
      <c r="H5586" s="19" t="s">
        <v>259</v>
      </c>
      <c r="I5586" s="19" t="s">
        <v>165</v>
      </c>
      <c r="J5586" s="19" t="s">
        <v>87</v>
      </c>
      <c r="K5586" s="19">
        <f>B5586*$P$40</f>
        <v>47.7</v>
      </c>
      <c r="L5586" s="20">
        <f>C5586*$P$40</f>
        <v>619623.9</v>
      </c>
      <c r="M5586" s="19" t="str">
        <f>TEXT(A5586,"ММММ")</f>
        <v>Август</v>
      </c>
      <c r="N5586" s="19"/>
    </row>
    <row r="5587" spans="1:14" hidden="1" x14ac:dyDescent="0.3">
      <c r="A5587" s="21" t="s">
        <v>133</v>
      </c>
      <c r="B5587" s="22">
        <v>1.59</v>
      </c>
      <c r="C5587" s="23">
        <v>20571.46</v>
      </c>
      <c r="D5587" s="22">
        <v>20264.47</v>
      </c>
      <c r="E5587" s="22">
        <v>20264.47</v>
      </c>
      <c r="F5587" s="22">
        <v>0</v>
      </c>
      <c r="G5587" s="24">
        <v>0</v>
      </c>
      <c r="H5587" s="24" t="s">
        <v>259</v>
      </c>
      <c r="I5587" s="24" t="s">
        <v>165</v>
      </c>
      <c r="J5587" s="24" t="s">
        <v>87</v>
      </c>
      <c r="K5587" s="19">
        <f>B5587*$P$40</f>
        <v>47.7</v>
      </c>
      <c r="L5587" s="20">
        <f>C5587*$P$40</f>
        <v>617143.79999999993</v>
      </c>
      <c r="M5587" s="19" t="str">
        <f>TEXT(A5587,"ММММ")</f>
        <v>Июль</v>
      </c>
      <c r="N5587" s="19"/>
    </row>
    <row r="5588" spans="1:14" hidden="1" x14ac:dyDescent="0.3">
      <c r="A5588" s="16" t="s">
        <v>134</v>
      </c>
      <c r="B5588" s="17">
        <v>1.59</v>
      </c>
      <c r="C5588" s="18">
        <v>20486.25</v>
      </c>
      <c r="D5588" s="17">
        <v>14560.63</v>
      </c>
      <c r="E5588" s="17">
        <v>10390.44</v>
      </c>
      <c r="F5588" s="17">
        <v>4170.1899999999996</v>
      </c>
      <c r="G5588" s="19">
        <v>0</v>
      </c>
      <c r="H5588" s="19" t="s">
        <v>259</v>
      </c>
      <c r="I5588" s="19" t="s">
        <v>165</v>
      </c>
      <c r="J5588" s="19" t="s">
        <v>110</v>
      </c>
      <c r="K5588" s="19">
        <f>B5588*$P$40</f>
        <v>47.7</v>
      </c>
      <c r="L5588" s="20">
        <f>C5588*$P$40</f>
        <v>614587.5</v>
      </c>
      <c r="M5588" s="19" t="str">
        <f>TEXT(A5588,"ММММ")</f>
        <v>Июль</v>
      </c>
      <c r="N5588" s="19"/>
    </row>
    <row r="5589" spans="1:14" hidden="1" x14ac:dyDescent="0.3">
      <c r="A5589" s="21" t="s">
        <v>135</v>
      </c>
      <c r="B5589" s="22">
        <v>1.59</v>
      </c>
      <c r="C5589" s="23">
        <v>20129.12</v>
      </c>
      <c r="D5589" s="22">
        <v>16161.9</v>
      </c>
      <c r="E5589" s="22">
        <v>12819.22</v>
      </c>
      <c r="F5589" s="22">
        <v>3342.68</v>
      </c>
      <c r="G5589" s="24">
        <v>0</v>
      </c>
      <c r="H5589" s="24" t="s">
        <v>259</v>
      </c>
      <c r="I5589" s="24" t="s">
        <v>165</v>
      </c>
      <c r="J5589" s="24" t="s">
        <v>70</v>
      </c>
      <c r="K5589" s="19">
        <f>B5589*$P$40</f>
        <v>47.7</v>
      </c>
      <c r="L5589" s="20">
        <f>C5589*$P$40</f>
        <v>603873.6</v>
      </c>
      <c r="M5589" s="19" t="str">
        <f>TEXT(A5589,"ММММ")</f>
        <v>Июль</v>
      </c>
      <c r="N5589" s="19"/>
    </row>
    <row r="5590" spans="1:14" hidden="1" x14ac:dyDescent="0.3">
      <c r="A5590" s="16" t="s">
        <v>136</v>
      </c>
      <c r="B5590" s="22">
        <v>1.59</v>
      </c>
      <c r="C5590" s="23">
        <v>19501.919999999998</v>
      </c>
      <c r="D5590" s="22">
        <v>11678.94</v>
      </c>
      <c r="E5590" s="22">
        <v>979.75</v>
      </c>
      <c r="F5590" s="22">
        <v>10699.19</v>
      </c>
      <c r="G5590" s="24">
        <v>0</v>
      </c>
      <c r="H5590" s="24" t="s">
        <v>259</v>
      </c>
      <c r="I5590" s="24" t="s">
        <v>165</v>
      </c>
      <c r="J5590" s="24" t="s">
        <v>58</v>
      </c>
      <c r="K5590" s="19">
        <f>B5590*$P$40</f>
        <v>47.7</v>
      </c>
      <c r="L5590" s="20">
        <f>C5590*$P$40</f>
        <v>585057.6</v>
      </c>
      <c r="M5590" s="19" t="str">
        <f>TEXT(A5590,"ММММ")</f>
        <v>Июль</v>
      </c>
      <c r="N5590" s="19"/>
    </row>
    <row r="5591" spans="1:14" hidden="1" x14ac:dyDescent="0.3">
      <c r="A5591" s="21" t="s">
        <v>137</v>
      </c>
      <c r="B5591" s="17">
        <v>1.59</v>
      </c>
      <c r="C5591" s="18">
        <v>18422.919999999998</v>
      </c>
      <c r="D5591" s="17">
        <v>2864.93</v>
      </c>
      <c r="E5591" s="17">
        <v>1950.17</v>
      </c>
      <c r="F5591" s="17">
        <v>914.76</v>
      </c>
      <c r="G5591" s="19">
        <v>0</v>
      </c>
      <c r="H5591" s="19" t="s">
        <v>259</v>
      </c>
      <c r="I5591" s="19" t="s">
        <v>112</v>
      </c>
      <c r="J5591" s="19" t="s">
        <v>98</v>
      </c>
      <c r="K5591" s="19">
        <f>B5591*$P$40</f>
        <v>47.7</v>
      </c>
      <c r="L5591" s="20">
        <f>C5591*$P$40</f>
        <v>552687.6</v>
      </c>
      <c r="M5591" s="19" t="str">
        <f>TEXT(A5591,"ММММ")</f>
        <v>Июль</v>
      </c>
      <c r="N5591" s="19"/>
    </row>
    <row r="5592" spans="1:14" hidden="1" x14ac:dyDescent="0.3">
      <c r="A5592" s="16" t="s">
        <v>138</v>
      </c>
      <c r="B5592" s="17">
        <v>1.59</v>
      </c>
      <c r="C5592" s="18">
        <v>15829.03</v>
      </c>
      <c r="D5592" s="17">
        <v>15417.59</v>
      </c>
      <c r="E5592" s="17">
        <v>15410.91</v>
      </c>
      <c r="F5592" s="17">
        <v>6.68</v>
      </c>
      <c r="G5592" s="19">
        <v>0</v>
      </c>
      <c r="H5592" s="19" t="s">
        <v>259</v>
      </c>
      <c r="I5592" s="19" t="s">
        <v>219</v>
      </c>
      <c r="J5592" s="19" t="s">
        <v>73</v>
      </c>
      <c r="K5592" s="19">
        <f>B5592*$P$40</f>
        <v>47.7</v>
      </c>
      <c r="L5592" s="20">
        <f>C5592*$P$40</f>
        <v>474870.9</v>
      </c>
      <c r="M5592" s="19" t="str">
        <f>TEXT(A5592,"ММММ")</f>
        <v>Июнь</v>
      </c>
      <c r="N5592" s="19"/>
    </row>
    <row r="5593" spans="1:14" hidden="1" x14ac:dyDescent="0.3">
      <c r="A5593" s="21" t="s">
        <v>139</v>
      </c>
      <c r="B5593" s="17">
        <v>1.59</v>
      </c>
      <c r="C5593" s="18">
        <v>15607.26</v>
      </c>
      <c r="D5593" s="17">
        <v>4543.08</v>
      </c>
      <c r="E5593" s="17">
        <v>438.23</v>
      </c>
      <c r="F5593" s="17">
        <v>4104.8500000000004</v>
      </c>
      <c r="G5593" s="19">
        <v>0</v>
      </c>
      <c r="H5593" s="19" t="s">
        <v>259</v>
      </c>
      <c r="I5593" s="19" t="s">
        <v>112</v>
      </c>
      <c r="J5593" s="19" t="s">
        <v>78</v>
      </c>
      <c r="K5593" s="19">
        <f>B5593*$P$40</f>
        <v>47.7</v>
      </c>
      <c r="L5593" s="20">
        <f>C5593*$P$40</f>
        <v>468217.8</v>
      </c>
      <c r="M5593" s="19" t="str">
        <f>TEXT(A5593,"ММММ")</f>
        <v>Июнь</v>
      </c>
      <c r="N5593" s="19"/>
    </row>
    <row r="5594" spans="1:14" hidden="1" x14ac:dyDescent="0.3">
      <c r="A5594" s="16" t="s">
        <v>140</v>
      </c>
      <c r="B5594" s="22">
        <v>1.59</v>
      </c>
      <c r="C5594" s="23">
        <v>15311.1</v>
      </c>
      <c r="D5594" s="22">
        <v>10539.18</v>
      </c>
      <c r="E5594" s="22">
        <v>9273.56</v>
      </c>
      <c r="F5594" s="22">
        <v>1265.6199999999999</v>
      </c>
      <c r="G5594" s="24">
        <v>0</v>
      </c>
      <c r="H5594" s="24" t="s">
        <v>259</v>
      </c>
      <c r="I5594" s="24" t="s">
        <v>165</v>
      </c>
      <c r="J5594" s="24" t="s">
        <v>58</v>
      </c>
      <c r="K5594" s="19">
        <f>B5594*$P$40</f>
        <v>47.7</v>
      </c>
      <c r="L5594" s="20">
        <f>C5594*$P$40</f>
        <v>459333</v>
      </c>
      <c r="M5594" s="19" t="str">
        <f>TEXT(A5594,"ММММ")</f>
        <v>Июнь</v>
      </c>
      <c r="N5594" s="19"/>
    </row>
    <row r="5595" spans="1:14" x14ac:dyDescent="0.3">
      <c r="A5595" s="40" t="s">
        <v>141</v>
      </c>
      <c r="B5595" s="41">
        <v>1.59</v>
      </c>
      <c r="C5595" s="42">
        <v>15077.62</v>
      </c>
      <c r="D5595" s="41">
        <v>2672.14</v>
      </c>
      <c r="E5595" s="41">
        <v>640</v>
      </c>
      <c r="F5595" s="41">
        <v>2032.14</v>
      </c>
      <c r="G5595" s="43">
        <v>0</v>
      </c>
      <c r="H5595" s="43" t="s">
        <v>259</v>
      </c>
      <c r="I5595" s="43" t="s">
        <v>5</v>
      </c>
      <c r="J5595" s="43" t="s">
        <v>66</v>
      </c>
      <c r="K5595" s="26">
        <f>B5595*$P$40</f>
        <v>47.7</v>
      </c>
      <c r="L5595" s="32">
        <f>C5595*$P$40</f>
        <v>452328.60000000003</v>
      </c>
      <c r="M5595" s="33">
        <f>MONTH(A5595)</f>
        <v>6</v>
      </c>
      <c r="N5595" s="33">
        <f>L5595/K5595</f>
        <v>9482.7798742138366</v>
      </c>
    </row>
    <row r="5596" spans="1:14" hidden="1" x14ac:dyDescent="0.3">
      <c r="A5596" s="16" t="s">
        <v>142</v>
      </c>
      <c r="B5596" s="22">
        <v>1.59</v>
      </c>
      <c r="C5596" s="23">
        <v>15041.91</v>
      </c>
      <c r="D5596" s="22">
        <v>5997.42</v>
      </c>
      <c r="E5596" s="22">
        <v>194.73</v>
      </c>
      <c r="F5596" s="22">
        <v>5802.69</v>
      </c>
      <c r="G5596" s="24">
        <v>0</v>
      </c>
      <c r="H5596" s="24" t="s">
        <v>259</v>
      </c>
      <c r="I5596" s="24" t="s">
        <v>165</v>
      </c>
      <c r="J5596" s="24" t="s">
        <v>58</v>
      </c>
      <c r="K5596" s="19">
        <f>B5596*$P$40</f>
        <v>47.7</v>
      </c>
      <c r="L5596" s="20">
        <f>C5596*$P$40</f>
        <v>451257.3</v>
      </c>
      <c r="M5596" s="19" t="str">
        <f>TEXT(A5596,"ММММ")</f>
        <v>Май</v>
      </c>
      <c r="N5596" s="19"/>
    </row>
    <row r="5597" spans="1:14" hidden="1" x14ac:dyDescent="0.3">
      <c r="A5597" s="21" t="s">
        <v>143</v>
      </c>
      <c r="B5597" s="17">
        <v>1.59</v>
      </c>
      <c r="C5597" s="18">
        <v>14824.51</v>
      </c>
      <c r="D5597" s="17">
        <v>11711.85</v>
      </c>
      <c r="E5597" s="17">
        <v>10680.64</v>
      </c>
      <c r="F5597" s="17">
        <v>1031.21</v>
      </c>
      <c r="G5597" s="19">
        <v>0</v>
      </c>
      <c r="H5597" s="19" t="s">
        <v>259</v>
      </c>
      <c r="I5597" s="19" t="s">
        <v>165</v>
      </c>
      <c r="J5597" s="19" t="s">
        <v>95</v>
      </c>
      <c r="K5597" s="19">
        <f>B5597*$P$40</f>
        <v>47.7</v>
      </c>
      <c r="L5597" s="20">
        <f>C5597*$P$40</f>
        <v>444735.3</v>
      </c>
      <c r="M5597" s="19" t="str">
        <f>TEXT(A5597,"ММММ")</f>
        <v>Май</v>
      </c>
      <c r="N5597" s="19"/>
    </row>
    <row r="5598" spans="1:14" x14ac:dyDescent="0.3">
      <c r="A5598" s="37" t="s">
        <v>144</v>
      </c>
      <c r="B5598" s="38">
        <v>1.59</v>
      </c>
      <c r="C5598" s="39">
        <v>14774.26</v>
      </c>
      <c r="D5598" s="38">
        <v>1582.45</v>
      </c>
      <c r="E5598" s="38">
        <v>346.67</v>
      </c>
      <c r="F5598" s="38">
        <v>1235.78</v>
      </c>
      <c r="G5598" s="26">
        <v>0</v>
      </c>
      <c r="H5598" s="26" t="s">
        <v>259</v>
      </c>
      <c r="I5598" s="26" t="s">
        <v>5</v>
      </c>
      <c r="J5598" s="26" t="s">
        <v>66</v>
      </c>
      <c r="K5598" s="26">
        <f>B5598*$P$40</f>
        <v>47.7</v>
      </c>
      <c r="L5598" s="32">
        <f>C5598*$P$40</f>
        <v>443227.8</v>
      </c>
      <c r="M5598" s="33">
        <f>MONTH(A5598)</f>
        <v>5</v>
      </c>
      <c r="N5598" s="33">
        <f>L5598/K5598</f>
        <v>9291.9874213836465</v>
      </c>
    </row>
    <row r="5599" spans="1:14" hidden="1" x14ac:dyDescent="0.3">
      <c r="A5599" s="21" t="s">
        <v>145</v>
      </c>
      <c r="B5599" s="22">
        <v>1.59</v>
      </c>
      <c r="C5599" s="23">
        <v>14666.55</v>
      </c>
      <c r="D5599" s="22">
        <v>9512.9</v>
      </c>
      <c r="E5599" s="22">
        <v>9443.44</v>
      </c>
      <c r="F5599" s="22">
        <v>69.459999999999994</v>
      </c>
      <c r="G5599" s="24">
        <v>0</v>
      </c>
      <c r="H5599" s="24" t="s">
        <v>259</v>
      </c>
      <c r="I5599" s="24" t="s">
        <v>112</v>
      </c>
      <c r="J5599" s="24" t="s">
        <v>110</v>
      </c>
      <c r="K5599" s="19">
        <f>B5599*$P$40</f>
        <v>47.7</v>
      </c>
      <c r="L5599" s="20">
        <f>C5599*$P$40</f>
        <v>439996.5</v>
      </c>
      <c r="M5599" s="19" t="str">
        <f>TEXT(A5599,"ММММ")</f>
        <v>Май</v>
      </c>
      <c r="N5599" s="19"/>
    </row>
    <row r="5600" spans="1:14" x14ac:dyDescent="0.3">
      <c r="A5600" s="37" t="s">
        <v>146</v>
      </c>
      <c r="B5600" s="41">
        <v>1.59</v>
      </c>
      <c r="C5600" s="42">
        <v>14448.15</v>
      </c>
      <c r="D5600" s="41">
        <v>1699.46</v>
      </c>
      <c r="E5600" s="41">
        <v>460</v>
      </c>
      <c r="F5600" s="41">
        <v>1239.46</v>
      </c>
      <c r="G5600" s="43">
        <v>0</v>
      </c>
      <c r="H5600" s="43" t="s">
        <v>259</v>
      </c>
      <c r="I5600" s="43" t="s">
        <v>5</v>
      </c>
      <c r="J5600" s="43" t="s">
        <v>66</v>
      </c>
      <c r="K5600" s="26">
        <f>B5600*$P$40</f>
        <v>47.7</v>
      </c>
      <c r="L5600" s="32">
        <f>C5600*$P$40</f>
        <v>433444.5</v>
      </c>
      <c r="M5600" s="33">
        <f>MONTH(A5600)</f>
        <v>5</v>
      </c>
      <c r="N5600" s="33">
        <f>L5600/K5600</f>
        <v>9086.8867924528295</v>
      </c>
    </row>
    <row r="5601" spans="1:14" hidden="1" x14ac:dyDescent="0.3">
      <c r="A5601" s="21" t="s">
        <v>147</v>
      </c>
      <c r="B5601" s="17">
        <v>1.59</v>
      </c>
      <c r="C5601" s="18">
        <v>14367.76</v>
      </c>
      <c r="D5601" s="17">
        <v>6129.19</v>
      </c>
      <c r="E5601" s="17">
        <v>910.27</v>
      </c>
      <c r="F5601" s="17">
        <v>5218.92</v>
      </c>
      <c r="G5601" s="19">
        <v>0</v>
      </c>
      <c r="H5601" s="19" t="s">
        <v>259</v>
      </c>
      <c r="I5601" s="19" t="s">
        <v>112</v>
      </c>
      <c r="J5601" s="19" t="s">
        <v>59</v>
      </c>
      <c r="K5601" s="19">
        <f>B5601*$P$40</f>
        <v>47.7</v>
      </c>
      <c r="L5601" s="20">
        <f>C5601*$P$40</f>
        <v>431032.8</v>
      </c>
      <c r="M5601" s="19" t="str">
        <f>TEXT(A5601,"ММММ")</f>
        <v>Апрель</v>
      </c>
      <c r="N5601" s="19"/>
    </row>
    <row r="5602" spans="1:14" hidden="1" x14ac:dyDescent="0.3">
      <c r="A5602" s="16" t="s">
        <v>148</v>
      </c>
      <c r="B5602" s="22">
        <v>1.59</v>
      </c>
      <c r="C5602" s="23">
        <v>14096.72</v>
      </c>
      <c r="D5602" s="22">
        <v>13678.38</v>
      </c>
      <c r="E5602" s="22">
        <v>13673.94</v>
      </c>
      <c r="F5602" s="22">
        <v>4.4400000000000004</v>
      </c>
      <c r="G5602" s="24">
        <v>0</v>
      </c>
      <c r="H5602" s="24" t="s">
        <v>259</v>
      </c>
      <c r="I5602" s="24" t="s">
        <v>165</v>
      </c>
      <c r="J5602" s="24" t="s">
        <v>73</v>
      </c>
      <c r="K5602" s="19">
        <f>B5602*$P$40</f>
        <v>47.7</v>
      </c>
      <c r="L5602" s="20">
        <f>C5602*$P$40</f>
        <v>422901.6</v>
      </c>
      <c r="M5602" s="19" t="str">
        <f>TEXT(A5602,"ММММ")</f>
        <v>Апрель</v>
      </c>
      <c r="N5602" s="19"/>
    </row>
    <row r="5603" spans="1:14" hidden="1" x14ac:dyDescent="0.3">
      <c r="A5603" s="21" t="s">
        <v>149</v>
      </c>
      <c r="B5603" s="17">
        <v>1.59</v>
      </c>
      <c r="C5603" s="18">
        <v>13143.32</v>
      </c>
      <c r="D5603" s="17">
        <v>12335.75</v>
      </c>
      <c r="E5603" s="17">
        <v>11614.15</v>
      </c>
      <c r="F5603" s="17">
        <v>721.6</v>
      </c>
      <c r="G5603" s="19">
        <v>0</v>
      </c>
      <c r="H5603" s="19" t="s">
        <v>259</v>
      </c>
      <c r="I5603" s="19" t="s">
        <v>112</v>
      </c>
      <c r="J5603" s="19" t="s">
        <v>61</v>
      </c>
      <c r="K5603" s="19">
        <f>B5603*$P$40</f>
        <v>47.7</v>
      </c>
      <c r="L5603" s="20">
        <f>C5603*$P$40</f>
        <v>394299.6</v>
      </c>
      <c r="M5603" s="19" t="str">
        <f>TEXT(A5603,"ММММ")</f>
        <v>Апрель</v>
      </c>
      <c r="N5603" s="19"/>
    </row>
    <row r="5604" spans="1:14" hidden="1" x14ac:dyDescent="0.3">
      <c r="A5604" s="16" t="s">
        <v>150</v>
      </c>
      <c r="B5604" s="22">
        <v>1.59</v>
      </c>
      <c r="C5604" s="23">
        <v>12779.06</v>
      </c>
      <c r="D5604" s="22">
        <v>12144.63</v>
      </c>
      <c r="E5604" s="22">
        <v>10973.33</v>
      </c>
      <c r="F5604" s="22">
        <v>1171.3</v>
      </c>
      <c r="G5604" s="24">
        <v>0</v>
      </c>
      <c r="H5604" s="24" t="s">
        <v>259</v>
      </c>
      <c r="I5604" s="24" t="s">
        <v>112</v>
      </c>
      <c r="J5604" s="24" t="s">
        <v>61</v>
      </c>
      <c r="K5604" s="19">
        <f>B5604*$P$40</f>
        <v>47.7</v>
      </c>
      <c r="L5604" s="20">
        <f>C5604*$P$40</f>
        <v>383371.8</v>
      </c>
      <c r="M5604" s="19" t="str">
        <f>TEXT(A5604,"ММММ")</f>
        <v>Апрель</v>
      </c>
      <c r="N5604" s="19"/>
    </row>
    <row r="5605" spans="1:14" hidden="1" x14ac:dyDescent="0.3">
      <c r="A5605" s="21" t="s">
        <v>151</v>
      </c>
      <c r="B5605" s="22">
        <v>1.59</v>
      </c>
      <c r="C5605" s="23">
        <v>12652.15</v>
      </c>
      <c r="D5605" s="22">
        <v>11930.61</v>
      </c>
      <c r="E5605" s="22">
        <v>10705.13</v>
      </c>
      <c r="F5605" s="22">
        <v>1225.48</v>
      </c>
      <c r="G5605" s="24">
        <v>0</v>
      </c>
      <c r="H5605" s="24" t="s">
        <v>259</v>
      </c>
      <c r="I5605" s="24" t="s">
        <v>112</v>
      </c>
      <c r="J5605" s="24" t="s">
        <v>61</v>
      </c>
      <c r="K5605" s="19">
        <f>B5605*$P$40</f>
        <v>47.7</v>
      </c>
      <c r="L5605" s="20">
        <f>C5605*$P$40</f>
        <v>379564.5</v>
      </c>
      <c r="M5605" s="19" t="str">
        <f>TEXT(A5605,"ММММ")</f>
        <v>Март</v>
      </c>
      <c r="N5605" s="19"/>
    </row>
    <row r="5606" spans="1:14" hidden="1" x14ac:dyDescent="0.3">
      <c r="A5606" s="16" t="s">
        <v>152</v>
      </c>
      <c r="B5606" s="22">
        <v>1.59</v>
      </c>
      <c r="C5606" s="23">
        <v>12513.05</v>
      </c>
      <c r="D5606" s="22">
        <v>12034.23</v>
      </c>
      <c r="E5606" s="22">
        <v>11196.41</v>
      </c>
      <c r="F5606" s="22">
        <v>837.82</v>
      </c>
      <c r="G5606" s="24">
        <v>0</v>
      </c>
      <c r="H5606" s="24" t="s">
        <v>259</v>
      </c>
      <c r="I5606" s="24" t="s">
        <v>112</v>
      </c>
      <c r="J5606" s="24" t="s">
        <v>61</v>
      </c>
      <c r="K5606" s="19">
        <f>B5606*$P$40</f>
        <v>47.7</v>
      </c>
      <c r="L5606" s="20">
        <f>C5606*$P$40</f>
        <v>375391.5</v>
      </c>
      <c r="M5606" s="19" t="str">
        <f>TEXT(A5606,"ММММ")</f>
        <v>Март</v>
      </c>
      <c r="N5606" s="19"/>
    </row>
    <row r="5607" spans="1:14" hidden="1" x14ac:dyDescent="0.3">
      <c r="A5607" s="21" t="s">
        <v>153</v>
      </c>
      <c r="B5607" s="22">
        <v>1.59</v>
      </c>
      <c r="C5607" s="23">
        <v>11665.94</v>
      </c>
      <c r="D5607" s="22">
        <v>10898.55</v>
      </c>
      <c r="E5607" s="22">
        <v>10018.459999999999</v>
      </c>
      <c r="F5607" s="22">
        <v>880.09</v>
      </c>
      <c r="G5607" s="24">
        <v>0</v>
      </c>
      <c r="H5607" s="24" t="s">
        <v>259</v>
      </c>
      <c r="I5607" s="24" t="s">
        <v>112</v>
      </c>
      <c r="J5607" s="24" t="s">
        <v>61</v>
      </c>
      <c r="K5607" s="19">
        <f>B5607*$P$40</f>
        <v>47.7</v>
      </c>
      <c r="L5607" s="20">
        <f>C5607*$P$40</f>
        <v>349978.2</v>
      </c>
      <c r="M5607" s="19" t="str">
        <f>TEXT(A5607,"ММММ")</f>
        <v>Март</v>
      </c>
      <c r="N5607" s="19"/>
    </row>
    <row r="5608" spans="1:14" x14ac:dyDescent="0.3">
      <c r="A5608" s="37" t="s">
        <v>154</v>
      </c>
      <c r="B5608" s="41">
        <v>1.59</v>
      </c>
      <c r="C5608" s="42">
        <v>11586.41</v>
      </c>
      <c r="D5608" s="41">
        <v>923.3</v>
      </c>
      <c r="E5608" s="41">
        <v>923.3</v>
      </c>
      <c r="F5608" s="41">
        <v>0</v>
      </c>
      <c r="G5608" s="43">
        <v>0</v>
      </c>
      <c r="H5608" s="43" t="s">
        <v>259</v>
      </c>
      <c r="I5608" s="43" t="s">
        <v>5</v>
      </c>
      <c r="J5608" s="43" t="s">
        <v>59</v>
      </c>
      <c r="K5608" s="26">
        <f>B5608*$P$40</f>
        <v>47.7</v>
      </c>
      <c r="L5608" s="32">
        <f>C5608*$P$40</f>
        <v>347592.3</v>
      </c>
      <c r="M5608" s="33">
        <f>MONTH(A5608)</f>
        <v>3</v>
      </c>
      <c r="N5608" s="33">
        <f>L5608/K5608</f>
        <v>7287.0503144654085</v>
      </c>
    </row>
    <row r="5609" spans="1:14" hidden="1" x14ac:dyDescent="0.3">
      <c r="A5609" s="21" t="s">
        <v>155</v>
      </c>
      <c r="B5609" s="17">
        <v>1.59</v>
      </c>
      <c r="C5609" s="18">
        <v>11548.46</v>
      </c>
      <c r="D5609" s="17">
        <v>7700.56</v>
      </c>
      <c r="E5609" s="17">
        <v>5440.12</v>
      </c>
      <c r="F5609" s="17">
        <v>2260.44</v>
      </c>
      <c r="G5609" s="19">
        <v>0</v>
      </c>
      <c r="H5609" s="19" t="s">
        <v>259</v>
      </c>
      <c r="I5609" s="19" t="s">
        <v>165</v>
      </c>
      <c r="J5609" s="19" t="s">
        <v>58</v>
      </c>
      <c r="K5609" s="19">
        <f>B5609*$P$40</f>
        <v>47.7</v>
      </c>
      <c r="L5609" s="20">
        <f>C5609*$P$40</f>
        <v>346453.8</v>
      </c>
      <c r="M5609" s="19" t="str">
        <f>TEXT(A5609,"ММММ")</f>
        <v>Февраль</v>
      </c>
      <c r="N5609" s="19"/>
    </row>
    <row r="5610" spans="1:14" hidden="1" x14ac:dyDescent="0.3">
      <c r="A5610" s="16" t="s">
        <v>156</v>
      </c>
      <c r="B5610" s="17">
        <v>1.59</v>
      </c>
      <c r="C5610" s="18">
        <v>11340.53</v>
      </c>
      <c r="D5610" s="17">
        <v>6315.11</v>
      </c>
      <c r="E5610" s="17">
        <v>2743.79</v>
      </c>
      <c r="F5610" s="17">
        <v>3571.32</v>
      </c>
      <c r="G5610" s="19">
        <v>0</v>
      </c>
      <c r="H5610" s="19" t="s">
        <v>259</v>
      </c>
      <c r="I5610" s="19" t="s">
        <v>112</v>
      </c>
      <c r="J5610" s="19" t="s">
        <v>89</v>
      </c>
      <c r="K5610" s="19">
        <f>B5610*$P$40</f>
        <v>47.7</v>
      </c>
      <c r="L5610" s="20">
        <f>C5610*$P$40</f>
        <v>340215.9</v>
      </c>
      <c r="M5610" s="19" t="str">
        <f>TEXT(A5610,"ММММ")</f>
        <v>Февраль</v>
      </c>
      <c r="N5610" s="19"/>
    </row>
    <row r="5611" spans="1:14" x14ac:dyDescent="0.3">
      <c r="A5611" s="40" t="s">
        <v>157</v>
      </c>
      <c r="B5611" s="41">
        <v>1.59</v>
      </c>
      <c r="C5611" s="42">
        <v>11223.38</v>
      </c>
      <c r="D5611" s="41">
        <v>2705.37</v>
      </c>
      <c r="E5611" s="41">
        <v>926.69</v>
      </c>
      <c r="F5611" s="41">
        <v>1778.68</v>
      </c>
      <c r="G5611" s="43">
        <v>0</v>
      </c>
      <c r="H5611" s="43" t="s">
        <v>259</v>
      </c>
      <c r="I5611" s="43" t="s">
        <v>5</v>
      </c>
      <c r="J5611" s="43" t="s">
        <v>59</v>
      </c>
      <c r="K5611" s="26">
        <f>B5611*$P$40</f>
        <v>47.7</v>
      </c>
      <c r="L5611" s="32">
        <f>C5611*$P$40</f>
        <v>336701.39999999997</v>
      </c>
      <c r="M5611" s="33">
        <f t="shared" ref="M5611:M5612" si="700">MONTH(A5611)</f>
        <v>2</v>
      </c>
      <c r="N5611" s="33">
        <f t="shared" ref="N5611:N5612" si="701">L5611/K5611</f>
        <v>7058.7295597484263</v>
      </c>
    </row>
    <row r="5612" spans="1:14" x14ac:dyDescent="0.3">
      <c r="A5612" s="37" t="s">
        <v>158</v>
      </c>
      <c r="B5612" s="38">
        <v>1.59</v>
      </c>
      <c r="C5612" s="39">
        <v>10924.58</v>
      </c>
      <c r="D5612" s="38">
        <v>884.16</v>
      </c>
      <c r="E5612" s="38">
        <v>866.67</v>
      </c>
      <c r="F5612" s="38">
        <v>17.489999999999998</v>
      </c>
      <c r="G5612" s="26">
        <v>0</v>
      </c>
      <c r="H5612" s="26" t="s">
        <v>259</v>
      </c>
      <c r="I5612" s="26" t="s">
        <v>5</v>
      </c>
      <c r="J5612" s="26" t="s">
        <v>90</v>
      </c>
      <c r="K5612" s="26">
        <f>B5612*$P$40</f>
        <v>47.7</v>
      </c>
      <c r="L5612" s="32">
        <f>C5612*$P$40</f>
        <v>327737.40000000002</v>
      </c>
      <c r="M5612" s="33">
        <f t="shared" si="700"/>
        <v>2</v>
      </c>
      <c r="N5612" s="33">
        <f t="shared" si="701"/>
        <v>6870.8050314465409</v>
      </c>
    </row>
    <row r="5613" spans="1:14" hidden="1" x14ac:dyDescent="0.3">
      <c r="A5613" s="21" t="s">
        <v>159</v>
      </c>
      <c r="B5613" s="22">
        <v>1.59</v>
      </c>
      <c r="C5613" s="23">
        <v>10830.75</v>
      </c>
      <c r="D5613" s="22">
        <v>5886.37</v>
      </c>
      <c r="E5613" s="22">
        <v>5420.39</v>
      </c>
      <c r="F5613" s="22">
        <v>465.98</v>
      </c>
      <c r="G5613" s="24">
        <v>0</v>
      </c>
      <c r="H5613" s="24" t="s">
        <v>259</v>
      </c>
      <c r="I5613" s="24" t="s">
        <v>165</v>
      </c>
      <c r="J5613" s="24" t="s">
        <v>94</v>
      </c>
      <c r="K5613" s="19">
        <f>B5613*$P$40</f>
        <v>47.7</v>
      </c>
      <c r="L5613" s="20">
        <f>C5613*$P$40</f>
        <v>324922.5</v>
      </c>
      <c r="M5613" s="19" t="str">
        <f>TEXT(A5613,"ММММ")</f>
        <v>Январь</v>
      </c>
      <c r="N5613" s="19"/>
    </row>
    <row r="5614" spans="1:14" hidden="1" x14ac:dyDescent="0.3">
      <c r="A5614" s="16" t="s">
        <v>160</v>
      </c>
      <c r="B5614" s="22">
        <v>1.59</v>
      </c>
      <c r="C5614" s="23">
        <v>10754.39</v>
      </c>
      <c r="D5614" s="22">
        <v>6651.2</v>
      </c>
      <c r="E5614" s="22">
        <v>5192.8100000000004</v>
      </c>
      <c r="F5614" s="22">
        <v>1458.39</v>
      </c>
      <c r="G5614" s="24">
        <v>0</v>
      </c>
      <c r="H5614" s="24" t="s">
        <v>259</v>
      </c>
      <c r="I5614" s="24" t="s">
        <v>219</v>
      </c>
      <c r="J5614" s="24" t="s">
        <v>66</v>
      </c>
      <c r="K5614" s="19">
        <f>B5614*$P$40</f>
        <v>47.7</v>
      </c>
      <c r="L5614" s="20">
        <f>C5614*$P$40</f>
        <v>322631.69999999995</v>
      </c>
      <c r="M5614" s="19" t="str">
        <f>TEXT(A5614,"ММММ")</f>
        <v>Январь</v>
      </c>
      <c r="N5614" s="19"/>
    </row>
    <row r="5615" spans="1:14" hidden="1" x14ac:dyDescent="0.3">
      <c r="A5615" s="21" t="s">
        <v>161</v>
      </c>
      <c r="B5615" s="17">
        <v>1.59</v>
      </c>
      <c r="C5615" s="18">
        <v>10556.46</v>
      </c>
      <c r="D5615" s="17">
        <v>9881.92</v>
      </c>
      <c r="E5615" s="17">
        <v>8439.68</v>
      </c>
      <c r="F5615" s="17">
        <v>1442.24</v>
      </c>
      <c r="G5615" s="19">
        <v>0</v>
      </c>
      <c r="H5615" s="19" t="s">
        <v>259</v>
      </c>
      <c r="I5615" s="19" t="s">
        <v>112</v>
      </c>
      <c r="J5615" s="19" t="s">
        <v>61</v>
      </c>
      <c r="K5615" s="19">
        <f>B5615*$P$40</f>
        <v>47.7</v>
      </c>
      <c r="L5615" s="20">
        <f>C5615*$P$40</f>
        <v>316693.8</v>
      </c>
      <c r="M5615" s="19" t="str">
        <f>TEXT(A5615,"ММММ")</f>
        <v>Январь</v>
      </c>
      <c r="N5615" s="19"/>
    </row>
    <row r="5616" spans="1:14" x14ac:dyDescent="0.3">
      <c r="A5616" s="37" t="s">
        <v>162</v>
      </c>
      <c r="B5616" s="41">
        <v>1.59</v>
      </c>
      <c r="C5616" s="42">
        <v>10407.27</v>
      </c>
      <c r="D5616" s="41">
        <v>4725.6899999999996</v>
      </c>
      <c r="E5616" s="41">
        <v>4715.3900000000003</v>
      </c>
      <c r="F5616" s="41">
        <v>10.3</v>
      </c>
      <c r="G5616" s="43">
        <v>0</v>
      </c>
      <c r="H5616" s="43" t="s">
        <v>259</v>
      </c>
      <c r="I5616" s="43" t="s">
        <v>5</v>
      </c>
      <c r="J5616" s="43" t="s">
        <v>110</v>
      </c>
      <c r="K5616" s="26">
        <f>B5616*$P$40</f>
        <v>47.7</v>
      </c>
      <c r="L5616" s="32">
        <f>C5616*$P$40</f>
        <v>312218.10000000003</v>
      </c>
      <c r="M5616" s="33">
        <f>MONTH(A5616)</f>
        <v>1</v>
      </c>
      <c r="N5616" s="33">
        <f>L5616/K5616</f>
        <v>6545.4528301886794</v>
      </c>
    </row>
    <row r="5617" spans="1:14" hidden="1" x14ac:dyDescent="0.3">
      <c r="A5617" s="21" t="s">
        <v>163</v>
      </c>
      <c r="B5617" s="22">
        <v>1.59</v>
      </c>
      <c r="C5617" s="23">
        <v>10333.370000000001</v>
      </c>
      <c r="D5617" s="22">
        <v>3994.44</v>
      </c>
      <c r="E5617" s="22">
        <v>3964.66</v>
      </c>
      <c r="F5617" s="22">
        <v>29.78</v>
      </c>
      <c r="G5617" s="24">
        <v>0</v>
      </c>
      <c r="H5617" s="24" t="s">
        <v>259</v>
      </c>
      <c r="I5617" s="24" t="s">
        <v>165</v>
      </c>
      <c r="J5617" s="24" t="s">
        <v>90</v>
      </c>
      <c r="K5617" s="19">
        <f>B5617*$P$40</f>
        <v>47.7</v>
      </c>
      <c r="L5617" s="20">
        <f>C5617*$P$40</f>
        <v>310001.10000000003</v>
      </c>
      <c r="M5617" s="19" t="str">
        <f>TEXT(A5617,"ММММ")</f>
        <v>Январь</v>
      </c>
      <c r="N5617" s="19"/>
    </row>
    <row r="5618" spans="1:14" hidden="1" x14ac:dyDescent="0.3">
      <c r="A5618" s="16" t="s">
        <v>164</v>
      </c>
      <c r="B5618" s="22">
        <v>1.59</v>
      </c>
      <c r="C5618" s="23">
        <v>9660.9599999999991</v>
      </c>
      <c r="D5618" s="22">
        <v>8505.7999999999993</v>
      </c>
      <c r="E5618" s="22">
        <v>8505.7999999999993</v>
      </c>
      <c r="F5618" s="22">
        <v>0</v>
      </c>
      <c r="G5618" s="24">
        <v>0</v>
      </c>
      <c r="H5618" s="24" t="s">
        <v>259</v>
      </c>
      <c r="I5618" s="24" t="s">
        <v>112</v>
      </c>
      <c r="J5618" s="24" t="s">
        <v>61</v>
      </c>
      <c r="K5618" s="19">
        <f>B5618*$P$40</f>
        <v>47.7</v>
      </c>
      <c r="L5618" s="20">
        <f>C5618*$P$40</f>
        <v>289828.8</v>
      </c>
      <c r="M5618" s="19" t="str">
        <f>TEXT(A5618,"ММММ")</f>
        <v>Декабрь</v>
      </c>
      <c r="N5618" s="19"/>
    </row>
    <row r="5619" spans="1:14" hidden="1" x14ac:dyDescent="0.3">
      <c r="A5619" s="21" t="s">
        <v>166</v>
      </c>
      <c r="B5619" s="17">
        <v>1.59</v>
      </c>
      <c r="C5619" s="18">
        <v>9526.6</v>
      </c>
      <c r="D5619" s="17">
        <v>8805.5499999999993</v>
      </c>
      <c r="E5619" s="17">
        <v>8456.2900000000009</v>
      </c>
      <c r="F5619" s="17">
        <v>349.26</v>
      </c>
      <c r="G5619" s="19">
        <v>0</v>
      </c>
      <c r="H5619" s="19" t="s">
        <v>259</v>
      </c>
      <c r="I5619" s="19" t="s">
        <v>112</v>
      </c>
      <c r="J5619" s="19" t="s">
        <v>61</v>
      </c>
      <c r="K5619" s="19">
        <f>B5619*$P$40</f>
        <v>47.7</v>
      </c>
      <c r="L5619" s="20">
        <f>C5619*$P$40</f>
        <v>285798</v>
      </c>
      <c r="M5619" s="19" t="str">
        <f>TEXT(A5619,"ММММ")</f>
        <v>Декабрь</v>
      </c>
      <c r="N5619" s="19"/>
    </row>
    <row r="5620" spans="1:14" hidden="1" x14ac:dyDescent="0.3">
      <c r="A5620" s="16" t="s">
        <v>167</v>
      </c>
      <c r="B5620" s="22">
        <v>1.59</v>
      </c>
      <c r="C5620" s="23">
        <v>8486.81</v>
      </c>
      <c r="D5620" s="22">
        <v>7617.88</v>
      </c>
      <c r="E5620" s="22">
        <v>7027.76</v>
      </c>
      <c r="F5620" s="22">
        <v>590.12</v>
      </c>
      <c r="G5620" s="24">
        <v>0</v>
      </c>
      <c r="H5620" s="24" t="s">
        <v>259</v>
      </c>
      <c r="I5620" s="24" t="s">
        <v>165</v>
      </c>
      <c r="J5620" s="24" t="s">
        <v>81</v>
      </c>
      <c r="K5620" s="19">
        <f>B5620*$P$40</f>
        <v>47.7</v>
      </c>
      <c r="L5620" s="20">
        <f>C5620*$P$40</f>
        <v>254604.3</v>
      </c>
      <c r="M5620" s="19" t="str">
        <f>TEXT(A5620,"ММММ")</f>
        <v>Декабрь</v>
      </c>
      <c r="N5620" s="19"/>
    </row>
    <row r="5621" spans="1:14" hidden="1" x14ac:dyDescent="0.3">
      <c r="A5621" s="21" t="s">
        <v>168</v>
      </c>
      <c r="B5621" s="17">
        <v>1.59</v>
      </c>
      <c r="C5621" s="18">
        <v>8462.86</v>
      </c>
      <c r="D5621" s="17">
        <v>7653.2</v>
      </c>
      <c r="E5621" s="17">
        <v>6896.84</v>
      </c>
      <c r="F5621" s="17">
        <v>756.36</v>
      </c>
      <c r="G5621" s="19">
        <v>0</v>
      </c>
      <c r="H5621" s="19" t="s">
        <v>259</v>
      </c>
      <c r="I5621" s="19" t="s">
        <v>165</v>
      </c>
      <c r="J5621" s="19" t="s">
        <v>81</v>
      </c>
      <c r="K5621" s="19">
        <f>B5621*$P$40</f>
        <v>47.7</v>
      </c>
      <c r="L5621" s="20">
        <f>C5621*$P$40</f>
        <v>253885.80000000002</v>
      </c>
      <c r="M5621" s="19" t="str">
        <f>TEXT(A5621,"ММММ")</f>
        <v>Декабрь</v>
      </c>
      <c r="N5621" s="19"/>
    </row>
    <row r="5622" spans="1:14" hidden="1" x14ac:dyDescent="0.3">
      <c r="A5622" s="16" t="s">
        <v>169</v>
      </c>
      <c r="B5622" s="17">
        <v>1.59</v>
      </c>
      <c r="C5622" s="18">
        <v>8318.68</v>
      </c>
      <c r="D5622" s="17">
        <v>8022.66</v>
      </c>
      <c r="E5622" s="17">
        <v>7145.5</v>
      </c>
      <c r="F5622" s="17">
        <v>877.16</v>
      </c>
      <c r="G5622" s="19">
        <v>0</v>
      </c>
      <c r="H5622" s="19" t="s">
        <v>259</v>
      </c>
      <c r="I5622" s="19" t="s">
        <v>112</v>
      </c>
      <c r="J5622" s="19" t="s">
        <v>73</v>
      </c>
      <c r="K5622" s="19">
        <f>B5622*$P$40</f>
        <v>47.7</v>
      </c>
      <c r="L5622" s="20">
        <f>C5622*$P$40</f>
        <v>249560.40000000002</v>
      </c>
      <c r="M5622" s="19" t="str">
        <f>TEXT(A5622,"ММММ")</f>
        <v>Декабрь</v>
      </c>
      <c r="N5622" s="19"/>
    </row>
    <row r="5623" spans="1:14" x14ac:dyDescent="0.3">
      <c r="A5623" s="40" t="s">
        <v>170</v>
      </c>
      <c r="B5623" s="38">
        <v>1.59</v>
      </c>
      <c r="C5623" s="39">
        <v>8122.45</v>
      </c>
      <c r="D5623" s="38">
        <v>1764.45</v>
      </c>
      <c r="E5623" s="38">
        <v>1058.5999999999999</v>
      </c>
      <c r="F5623" s="38">
        <v>705.85</v>
      </c>
      <c r="G5623" s="26">
        <v>0</v>
      </c>
      <c r="H5623" s="26" t="s">
        <v>259</v>
      </c>
      <c r="I5623" s="26" t="s">
        <v>5</v>
      </c>
      <c r="J5623" s="26" t="s">
        <v>70</v>
      </c>
      <c r="K5623" s="26">
        <f>B5623*$P$40</f>
        <v>47.7</v>
      </c>
      <c r="L5623" s="32">
        <f>C5623*$P$40</f>
        <v>243673.5</v>
      </c>
      <c r="M5623" s="33">
        <f t="shared" ref="M5623:M5624" si="702">MONTH(A5623)</f>
        <v>11</v>
      </c>
      <c r="N5623" s="33">
        <f t="shared" ref="N5623:N5624" si="703">L5623/K5623</f>
        <v>5108.4591194968552</v>
      </c>
    </row>
    <row r="5624" spans="1:14" x14ac:dyDescent="0.3">
      <c r="A5624" s="37" t="s">
        <v>171</v>
      </c>
      <c r="B5624" s="38">
        <v>1.59</v>
      </c>
      <c r="C5624" s="39">
        <v>7908.2</v>
      </c>
      <c r="D5624" s="38">
        <v>2852.54</v>
      </c>
      <c r="E5624" s="38">
        <v>2290</v>
      </c>
      <c r="F5624" s="38">
        <v>562.54</v>
      </c>
      <c r="G5624" s="26">
        <v>0</v>
      </c>
      <c r="H5624" s="26" t="s">
        <v>259</v>
      </c>
      <c r="I5624" s="26" t="s">
        <v>5</v>
      </c>
      <c r="J5624" s="26" t="s">
        <v>95</v>
      </c>
      <c r="K5624" s="26">
        <f>B5624*$P$40</f>
        <v>47.7</v>
      </c>
      <c r="L5624" s="32">
        <f>C5624*$P$40</f>
        <v>237246</v>
      </c>
      <c r="M5624" s="33">
        <f t="shared" si="702"/>
        <v>11</v>
      </c>
      <c r="N5624" s="33">
        <f t="shared" si="703"/>
        <v>4973.7106918238987</v>
      </c>
    </row>
    <row r="5625" spans="1:14" hidden="1" x14ac:dyDescent="0.3">
      <c r="A5625" s="21" t="s">
        <v>172</v>
      </c>
      <c r="B5625" s="17">
        <v>1.59</v>
      </c>
      <c r="C5625" s="18">
        <v>7786.03</v>
      </c>
      <c r="D5625" s="17">
        <v>5341.37</v>
      </c>
      <c r="E5625" s="17">
        <v>3780.03</v>
      </c>
      <c r="F5625" s="17">
        <v>1561.34</v>
      </c>
      <c r="G5625" s="19">
        <v>0</v>
      </c>
      <c r="H5625" s="19" t="s">
        <v>259</v>
      </c>
      <c r="I5625" s="19" t="s">
        <v>165</v>
      </c>
      <c r="J5625" s="19" t="s">
        <v>96</v>
      </c>
      <c r="K5625" s="19">
        <f>B5625*$P$40</f>
        <v>47.7</v>
      </c>
      <c r="L5625" s="20">
        <f>C5625*$P$40</f>
        <v>233580.9</v>
      </c>
      <c r="M5625" s="19" t="str">
        <f>TEXT(A5625,"ММММ")</f>
        <v>Ноябрь</v>
      </c>
      <c r="N5625" s="19"/>
    </row>
    <row r="5626" spans="1:14" hidden="1" x14ac:dyDescent="0.3">
      <c r="A5626" s="16" t="s">
        <v>173</v>
      </c>
      <c r="B5626" s="17">
        <v>1.59</v>
      </c>
      <c r="C5626" s="18">
        <v>7576.78</v>
      </c>
      <c r="D5626" s="17">
        <v>4757.09</v>
      </c>
      <c r="E5626" s="17">
        <v>2335.89</v>
      </c>
      <c r="F5626" s="17">
        <v>2421.1999999999998</v>
      </c>
      <c r="G5626" s="19">
        <v>0</v>
      </c>
      <c r="H5626" s="19" t="s">
        <v>259</v>
      </c>
      <c r="I5626" s="19" t="s">
        <v>165</v>
      </c>
      <c r="J5626" s="19" t="s">
        <v>96</v>
      </c>
      <c r="K5626" s="19">
        <f>B5626*$P$40</f>
        <v>47.7</v>
      </c>
      <c r="L5626" s="20">
        <f>C5626*$P$40</f>
        <v>227303.4</v>
      </c>
      <c r="M5626" s="19" t="str">
        <f>TEXT(A5626,"ММММ")</f>
        <v>Ноябрь</v>
      </c>
      <c r="N5626" s="19"/>
    </row>
    <row r="5627" spans="1:14" hidden="1" x14ac:dyDescent="0.3">
      <c r="A5627" s="21" t="s">
        <v>174</v>
      </c>
      <c r="B5627" s="17">
        <v>1.59</v>
      </c>
      <c r="C5627" s="18">
        <v>7485.47</v>
      </c>
      <c r="D5627" s="17">
        <v>4014.55</v>
      </c>
      <c r="E5627" s="17">
        <v>3515.38</v>
      </c>
      <c r="F5627" s="17">
        <v>499.17</v>
      </c>
      <c r="G5627" s="19">
        <v>0</v>
      </c>
      <c r="H5627" s="19" t="s">
        <v>259</v>
      </c>
      <c r="I5627" s="19" t="s">
        <v>112</v>
      </c>
      <c r="J5627" s="19" t="s">
        <v>64</v>
      </c>
      <c r="K5627" s="19">
        <f>B5627*$P$40</f>
        <v>47.7</v>
      </c>
      <c r="L5627" s="20">
        <f>C5627*$P$40</f>
        <v>224564.1</v>
      </c>
      <c r="M5627" s="19" t="str">
        <f>TEXT(A5627,"ММММ")</f>
        <v>Октябрь</v>
      </c>
      <c r="N5627" s="19"/>
    </row>
    <row r="5628" spans="1:14" hidden="1" x14ac:dyDescent="0.3">
      <c r="A5628" s="16" t="s">
        <v>175</v>
      </c>
      <c r="B5628" s="22">
        <v>1.59</v>
      </c>
      <c r="C5628" s="23">
        <v>7034.66</v>
      </c>
      <c r="D5628" s="22">
        <v>3204.67</v>
      </c>
      <c r="E5628" s="22">
        <v>3198</v>
      </c>
      <c r="F5628" s="22">
        <v>6.67</v>
      </c>
      <c r="G5628" s="24">
        <v>0</v>
      </c>
      <c r="H5628" s="24" t="s">
        <v>259</v>
      </c>
      <c r="I5628" s="24" t="s">
        <v>112</v>
      </c>
      <c r="J5628" s="24" t="s">
        <v>64</v>
      </c>
      <c r="K5628" s="19">
        <f>B5628*$P$40</f>
        <v>47.7</v>
      </c>
      <c r="L5628" s="20">
        <f>C5628*$P$40</f>
        <v>211039.8</v>
      </c>
      <c r="M5628" s="19" t="str">
        <f>TEXT(A5628,"ММММ")</f>
        <v>Октябрь</v>
      </c>
      <c r="N5628" s="19"/>
    </row>
    <row r="5629" spans="1:14" x14ac:dyDescent="0.3">
      <c r="A5629" s="40" t="s">
        <v>176</v>
      </c>
      <c r="B5629" s="41">
        <v>1.59</v>
      </c>
      <c r="C5629" s="42">
        <v>6683.43</v>
      </c>
      <c r="D5629" s="41">
        <v>3328.6</v>
      </c>
      <c r="E5629" s="41">
        <v>2405.52</v>
      </c>
      <c r="F5629" s="41">
        <v>923.08</v>
      </c>
      <c r="G5629" s="43">
        <v>0</v>
      </c>
      <c r="H5629" s="43" t="s">
        <v>259</v>
      </c>
      <c r="I5629" s="43" t="s">
        <v>5</v>
      </c>
      <c r="J5629" s="43" t="s">
        <v>94</v>
      </c>
      <c r="K5629" s="26">
        <f>B5629*$P$40</f>
        <v>47.7</v>
      </c>
      <c r="L5629" s="32">
        <f>C5629*$P$40</f>
        <v>200502.90000000002</v>
      </c>
      <c r="M5629" s="33">
        <f>MONTH(A5629)</f>
        <v>10</v>
      </c>
      <c r="N5629" s="33">
        <f>L5629/K5629</f>
        <v>4203.4150943396226</v>
      </c>
    </row>
    <row r="5630" spans="1:14" hidden="1" x14ac:dyDescent="0.3">
      <c r="A5630" s="16" t="s">
        <v>177</v>
      </c>
      <c r="B5630" s="22">
        <v>1.59</v>
      </c>
      <c r="C5630" s="23">
        <v>6681.85</v>
      </c>
      <c r="D5630" s="22">
        <v>1406.79</v>
      </c>
      <c r="E5630" s="22">
        <v>303.33</v>
      </c>
      <c r="F5630" s="22">
        <v>1103.46</v>
      </c>
      <c r="G5630" s="24">
        <v>0</v>
      </c>
      <c r="H5630" s="24" t="s">
        <v>259</v>
      </c>
      <c r="I5630" s="24" t="s">
        <v>112</v>
      </c>
      <c r="J5630" s="24" t="s">
        <v>83</v>
      </c>
      <c r="K5630" s="19">
        <f>B5630*$P$40</f>
        <v>47.7</v>
      </c>
      <c r="L5630" s="20">
        <f>C5630*$P$40</f>
        <v>200455.5</v>
      </c>
      <c r="M5630" s="19" t="str">
        <f>TEXT(A5630,"ММММ")</f>
        <v>Октябрь</v>
      </c>
      <c r="N5630" s="19"/>
    </row>
    <row r="5631" spans="1:14" hidden="1" x14ac:dyDescent="0.3">
      <c r="A5631" s="21" t="s">
        <v>178</v>
      </c>
      <c r="B5631" s="17">
        <v>1.59</v>
      </c>
      <c r="C5631" s="18">
        <v>6642.88</v>
      </c>
      <c r="D5631" s="17">
        <v>3824.31</v>
      </c>
      <c r="E5631" s="17">
        <v>3824.31</v>
      </c>
      <c r="F5631" s="17">
        <v>0</v>
      </c>
      <c r="G5631" s="19">
        <v>0</v>
      </c>
      <c r="H5631" s="19" t="s">
        <v>259</v>
      </c>
      <c r="I5631" s="19" t="s">
        <v>112</v>
      </c>
      <c r="J5631" s="19" t="s">
        <v>88</v>
      </c>
      <c r="K5631" s="19">
        <f>B5631*$P$40</f>
        <v>47.7</v>
      </c>
      <c r="L5631" s="20">
        <f>C5631*$P$40</f>
        <v>199286.39999999999</v>
      </c>
      <c r="M5631" s="19" t="str">
        <f>TEXT(A5631,"ММММ")</f>
        <v>Октябрь</v>
      </c>
      <c r="N5631" s="19"/>
    </row>
    <row r="5632" spans="1:14" hidden="1" x14ac:dyDescent="0.3">
      <c r="A5632" s="16" t="s">
        <v>179</v>
      </c>
      <c r="B5632" s="22">
        <v>1.59</v>
      </c>
      <c r="C5632" s="23">
        <v>6514.47</v>
      </c>
      <c r="D5632" s="22">
        <v>2116.41</v>
      </c>
      <c r="E5632" s="22">
        <v>1923.15</v>
      </c>
      <c r="F5632" s="22">
        <v>193.26</v>
      </c>
      <c r="G5632" s="24">
        <v>0</v>
      </c>
      <c r="H5632" s="24" t="s">
        <v>259</v>
      </c>
      <c r="I5632" s="24" t="s">
        <v>112</v>
      </c>
      <c r="J5632" s="24" t="s">
        <v>94</v>
      </c>
      <c r="K5632" s="19">
        <f>B5632*$P$40</f>
        <v>47.7</v>
      </c>
      <c r="L5632" s="20">
        <f>C5632*$P$40</f>
        <v>195434.1</v>
      </c>
      <c r="M5632" s="19" t="str">
        <f>TEXT(A5632,"ММММ")</f>
        <v>Сентябрь</v>
      </c>
      <c r="N5632" s="19"/>
    </row>
    <row r="5633" spans="1:14" hidden="1" x14ac:dyDescent="0.3">
      <c r="A5633" s="21" t="s">
        <v>180</v>
      </c>
      <c r="B5633" s="22">
        <v>1.59</v>
      </c>
      <c r="C5633" s="23">
        <v>6504.77</v>
      </c>
      <c r="D5633" s="22">
        <v>2777.4</v>
      </c>
      <c r="E5633" s="22">
        <v>2217.35</v>
      </c>
      <c r="F5633" s="22">
        <v>560.04999999999995</v>
      </c>
      <c r="G5633" s="24">
        <v>0</v>
      </c>
      <c r="H5633" s="24" t="s">
        <v>259</v>
      </c>
      <c r="I5633" s="24" t="s">
        <v>112</v>
      </c>
      <c r="J5633" s="24" t="s">
        <v>94</v>
      </c>
      <c r="K5633" s="19">
        <f>B5633*$P$40</f>
        <v>47.7</v>
      </c>
      <c r="L5633" s="20">
        <f>C5633*$P$40</f>
        <v>195143.1</v>
      </c>
      <c r="M5633" s="19" t="str">
        <f>TEXT(A5633,"ММММ")</f>
        <v>Сентябрь</v>
      </c>
      <c r="N5633" s="19"/>
    </row>
    <row r="5634" spans="1:14" hidden="1" x14ac:dyDescent="0.3">
      <c r="A5634" s="16" t="s">
        <v>181</v>
      </c>
      <c r="B5634" s="22">
        <v>1.59</v>
      </c>
      <c r="C5634" s="23">
        <v>6491.55</v>
      </c>
      <c r="D5634" s="22">
        <v>3671.7</v>
      </c>
      <c r="E5634" s="22">
        <v>2797.68</v>
      </c>
      <c r="F5634" s="22">
        <v>874.02</v>
      </c>
      <c r="G5634" s="24">
        <v>0</v>
      </c>
      <c r="H5634" s="24" t="s">
        <v>259</v>
      </c>
      <c r="I5634" s="24" t="s">
        <v>112</v>
      </c>
      <c r="J5634" s="24" t="s">
        <v>101</v>
      </c>
      <c r="K5634" s="19">
        <f>B5634*$P$40</f>
        <v>47.7</v>
      </c>
      <c r="L5634" s="20">
        <f>C5634*$P$40</f>
        <v>194746.5</v>
      </c>
      <c r="M5634" s="19" t="str">
        <f>TEXT(A5634,"ММММ")</f>
        <v>Сентябрь</v>
      </c>
      <c r="N5634" s="19"/>
    </row>
    <row r="5635" spans="1:14" hidden="1" x14ac:dyDescent="0.3">
      <c r="A5635" s="21" t="s">
        <v>182</v>
      </c>
      <c r="B5635" s="22">
        <v>1.59</v>
      </c>
      <c r="C5635" s="23">
        <v>5750.56</v>
      </c>
      <c r="D5635" s="22">
        <v>3774.01</v>
      </c>
      <c r="E5635" s="22">
        <v>638.89</v>
      </c>
      <c r="F5635" s="22">
        <v>3105.71</v>
      </c>
      <c r="G5635" s="24">
        <v>29.41</v>
      </c>
      <c r="H5635" s="24" t="s">
        <v>259</v>
      </c>
      <c r="I5635" s="24" t="s">
        <v>219</v>
      </c>
      <c r="J5635" s="24" t="s">
        <v>104</v>
      </c>
      <c r="K5635" s="19">
        <f>B5635*$P$40</f>
        <v>47.7</v>
      </c>
      <c r="L5635" s="20">
        <f>C5635*$P$40</f>
        <v>172516.80000000002</v>
      </c>
      <c r="M5635" s="19" t="str">
        <f>TEXT(A5635,"ММММ")</f>
        <v>Сентябрь</v>
      </c>
      <c r="N5635" s="19"/>
    </row>
    <row r="5636" spans="1:14" hidden="1" x14ac:dyDescent="0.3">
      <c r="A5636" s="16" t="s">
        <v>183</v>
      </c>
      <c r="B5636" s="17">
        <v>1.59</v>
      </c>
      <c r="C5636" s="18">
        <v>5737.5</v>
      </c>
      <c r="D5636" s="17">
        <v>1483.66</v>
      </c>
      <c r="E5636" s="17">
        <v>346.67</v>
      </c>
      <c r="F5636" s="17">
        <v>1136.99</v>
      </c>
      <c r="G5636" s="19">
        <v>0</v>
      </c>
      <c r="H5636" s="19" t="s">
        <v>259</v>
      </c>
      <c r="I5636" s="19" t="s">
        <v>112</v>
      </c>
      <c r="J5636" s="19" t="s">
        <v>58</v>
      </c>
      <c r="K5636" s="19">
        <f>B5636*$P$40</f>
        <v>47.7</v>
      </c>
      <c r="L5636" s="20">
        <f>C5636*$P$40</f>
        <v>172125</v>
      </c>
      <c r="M5636" s="19" t="str">
        <f>TEXT(A5636,"ММММ")</f>
        <v>Август</v>
      </c>
      <c r="N5636" s="19"/>
    </row>
    <row r="5637" spans="1:14" hidden="1" x14ac:dyDescent="0.3">
      <c r="A5637" s="21" t="s">
        <v>184</v>
      </c>
      <c r="B5637" s="17">
        <v>1.59</v>
      </c>
      <c r="C5637" s="18">
        <v>5693.95</v>
      </c>
      <c r="D5637" s="17">
        <v>4063.98</v>
      </c>
      <c r="E5637" s="17">
        <v>1150</v>
      </c>
      <c r="F5637" s="17">
        <v>2913.98</v>
      </c>
      <c r="G5637" s="19">
        <v>0</v>
      </c>
      <c r="H5637" s="19" t="s">
        <v>259</v>
      </c>
      <c r="I5637" s="19" t="s">
        <v>165</v>
      </c>
      <c r="J5637" s="19" t="s">
        <v>105</v>
      </c>
      <c r="K5637" s="19">
        <f>B5637*$P$40</f>
        <v>47.7</v>
      </c>
      <c r="L5637" s="20">
        <f>C5637*$P$40</f>
        <v>170818.5</v>
      </c>
      <c r="M5637" s="19" t="str">
        <f>TEXT(A5637,"ММММ")</f>
        <v>Август</v>
      </c>
      <c r="N5637" s="19"/>
    </row>
    <row r="5638" spans="1:14" hidden="1" x14ac:dyDescent="0.3">
      <c r="A5638" s="16" t="s">
        <v>185</v>
      </c>
      <c r="B5638" s="22">
        <v>1.59</v>
      </c>
      <c r="C5638" s="23">
        <v>5528.74</v>
      </c>
      <c r="D5638" s="22">
        <v>4978.04</v>
      </c>
      <c r="E5638" s="22">
        <v>4716.25</v>
      </c>
      <c r="F5638" s="22">
        <v>261.79000000000002</v>
      </c>
      <c r="G5638" s="24">
        <v>0</v>
      </c>
      <c r="H5638" s="24" t="s">
        <v>259</v>
      </c>
      <c r="I5638" s="24" t="s">
        <v>165</v>
      </c>
      <c r="J5638" s="24" t="s">
        <v>107</v>
      </c>
      <c r="K5638" s="19">
        <f>B5638*$P$40</f>
        <v>47.7</v>
      </c>
      <c r="L5638" s="20">
        <f>C5638*$P$40</f>
        <v>165862.19999999998</v>
      </c>
      <c r="M5638" s="19" t="str">
        <f>TEXT(A5638,"ММММ")</f>
        <v>Август</v>
      </c>
      <c r="N5638" s="19"/>
    </row>
    <row r="5639" spans="1:14" hidden="1" x14ac:dyDescent="0.3">
      <c r="A5639" s="21" t="s">
        <v>186</v>
      </c>
      <c r="B5639" s="17">
        <v>1.59</v>
      </c>
      <c r="C5639" s="18">
        <v>5477.32</v>
      </c>
      <c r="D5639" s="17">
        <v>3728.04</v>
      </c>
      <c r="E5639" s="17">
        <v>2376.6999999999998</v>
      </c>
      <c r="F5639" s="17">
        <v>1351.34</v>
      </c>
      <c r="G5639" s="19">
        <v>0</v>
      </c>
      <c r="H5639" s="19" t="s">
        <v>259</v>
      </c>
      <c r="I5639" s="19" t="s">
        <v>165</v>
      </c>
      <c r="J5639" s="19" t="s">
        <v>83</v>
      </c>
      <c r="K5639" s="19">
        <f>B5639*$P$40</f>
        <v>47.7</v>
      </c>
      <c r="L5639" s="20">
        <f>C5639*$P$40</f>
        <v>164319.59999999998</v>
      </c>
      <c r="M5639" s="19" t="str">
        <f>TEXT(A5639,"ММММ")</f>
        <v>Август</v>
      </c>
      <c r="N5639" s="19"/>
    </row>
    <row r="5640" spans="1:14" x14ac:dyDescent="0.3">
      <c r="A5640" s="37" t="s">
        <v>187</v>
      </c>
      <c r="B5640" s="41">
        <v>1.59</v>
      </c>
      <c r="C5640" s="42">
        <v>5305.71</v>
      </c>
      <c r="D5640" s="41">
        <v>1478.75</v>
      </c>
      <c r="E5640" s="41">
        <v>1103.33</v>
      </c>
      <c r="F5640" s="41">
        <v>375.42</v>
      </c>
      <c r="G5640" s="43">
        <v>0</v>
      </c>
      <c r="H5640" s="43" t="s">
        <v>259</v>
      </c>
      <c r="I5640" s="43" t="s">
        <v>5</v>
      </c>
      <c r="J5640" s="43" t="s">
        <v>83</v>
      </c>
      <c r="K5640" s="26">
        <f>B5640*$P$40</f>
        <v>47.7</v>
      </c>
      <c r="L5640" s="32">
        <f>C5640*$P$40</f>
        <v>159171.29999999999</v>
      </c>
      <c r="M5640" s="33">
        <f>MONTH(A5640)</f>
        <v>7</v>
      </c>
      <c r="N5640" s="33">
        <f>L5640/K5640</f>
        <v>3336.9245283018863</v>
      </c>
    </row>
    <row r="5641" spans="1:14" hidden="1" x14ac:dyDescent="0.3">
      <c r="A5641" s="21" t="s">
        <v>188</v>
      </c>
      <c r="B5641" s="22">
        <v>1.59</v>
      </c>
      <c r="C5641" s="23">
        <v>5276.31</v>
      </c>
      <c r="D5641" s="22">
        <v>2510.84</v>
      </c>
      <c r="E5641" s="22">
        <v>2409.12</v>
      </c>
      <c r="F5641" s="22">
        <v>101.72</v>
      </c>
      <c r="G5641" s="24">
        <v>0</v>
      </c>
      <c r="H5641" s="24" t="s">
        <v>259</v>
      </c>
      <c r="I5641" s="24" t="s">
        <v>112</v>
      </c>
      <c r="J5641" s="24" t="s">
        <v>94</v>
      </c>
      <c r="K5641" s="19">
        <f>B5641*$P$40</f>
        <v>47.7</v>
      </c>
      <c r="L5641" s="20">
        <f>C5641*$P$40</f>
        <v>158289.30000000002</v>
      </c>
      <c r="M5641" s="19" t="str">
        <f>TEXT(A5641,"ММММ")</f>
        <v>Июль</v>
      </c>
      <c r="N5641" s="19"/>
    </row>
    <row r="5642" spans="1:14" hidden="1" x14ac:dyDescent="0.3">
      <c r="A5642" s="16" t="s">
        <v>189</v>
      </c>
      <c r="B5642" s="22">
        <v>1.59</v>
      </c>
      <c r="C5642" s="23">
        <v>4984.55</v>
      </c>
      <c r="D5642" s="22">
        <v>2997.88</v>
      </c>
      <c r="E5642" s="22">
        <v>2230.29</v>
      </c>
      <c r="F5642" s="22">
        <v>767.59</v>
      </c>
      <c r="G5642" s="24">
        <v>0</v>
      </c>
      <c r="H5642" s="24" t="s">
        <v>259</v>
      </c>
      <c r="I5642" s="24" t="s">
        <v>165</v>
      </c>
      <c r="J5642" s="24" t="s">
        <v>83</v>
      </c>
      <c r="K5642" s="19">
        <f>B5642*$P$40</f>
        <v>47.7</v>
      </c>
      <c r="L5642" s="20">
        <f>C5642*$P$40</f>
        <v>149536.5</v>
      </c>
      <c r="M5642" s="19" t="str">
        <f>TEXT(A5642,"ММММ")</f>
        <v>Июль</v>
      </c>
      <c r="N5642" s="19"/>
    </row>
    <row r="5643" spans="1:14" hidden="1" x14ac:dyDescent="0.3">
      <c r="A5643" s="21" t="s">
        <v>190</v>
      </c>
      <c r="B5643" s="17">
        <v>1.59</v>
      </c>
      <c r="C5643" s="18">
        <v>4864.91</v>
      </c>
      <c r="D5643" s="17">
        <v>3044.61</v>
      </c>
      <c r="E5643" s="17">
        <v>1494.93</v>
      </c>
      <c r="F5643" s="17">
        <v>1549.68</v>
      </c>
      <c r="G5643" s="19">
        <v>0</v>
      </c>
      <c r="H5643" s="19" t="s">
        <v>259</v>
      </c>
      <c r="I5643" s="19" t="s">
        <v>112</v>
      </c>
      <c r="J5643" s="19" t="s">
        <v>76</v>
      </c>
      <c r="K5643" s="19">
        <f>B5643*$P$40</f>
        <v>47.7</v>
      </c>
      <c r="L5643" s="20">
        <f>C5643*$P$40</f>
        <v>145947.29999999999</v>
      </c>
      <c r="M5643" s="19" t="str">
        <f>TEXT(A5643,"ММММ")</f>
        <v>Июль</v>
      </c>
      <c r="N5643" s="19"/>
    </row>
    <row r="5644" spans="1:14" hidden="1" x14ac:dyDescent="0.3">
      <c r="A5644" s="16" t="s">
        <v>191</v>
      </c>
      <c r="B5644" s="22">
        <v>1.59</v>
      </c>
      <c r="C5644" s="23">
        <v>4767.8100000000004</v>
      </c>
      <c r="D5644" s="22">
        <v>2410</v>
      </c>
      <c r="E5644" s="22">
        <v>2410</v>
      </c>
      <c r="F5644" s="22">
        <v>0</v>
      </c>
      <c r="G5644" s="24">
        <v>0</v>
      </c>
      <c r="H5644" s="24" t="s">
        <v>259</v>
      </c>
      <c r="I5644" s="24" t="s">
        <v>112</v>
      </c>
      <c r="J5644" s="24" t="s">
        <v>88</v>
      </c>
      <c r="K5644" s="19">
        <f>B5644*$P$40</f>
        <v>47.7</v>
      </c>
      <c r="L5644" s="20">
        <f>C5644*$P$40</f>
        <v>143034.30000000002</v>
      </c>
      <c r="M5644" s="19" t="str">
        <f>TEXT(A5644,"ММММ")</f>
        <v>Июль</v>
      </c>
      <c r="N5644" s="19"/>
    </row>
    <row r="5645" spans="1:14" hidden="1" x14ac:dyDescent="0.3">
      <c r="A5645" s="21" t="s">
        <v>192</v>
      </c>
      <c r="B5645" s="22">
        <v>1.59</v>
      </c>
      <c r="C5645" s="23">
        <v>4533.5</v>
      </c>
      <c r="D5645" s="22">
        <v>2490.15</v>
      </c>
      <c r="E5645" s="22">
        <v>1321.24</v>
      </c>
      <c r="F5645" s="22">
        <v>1168.9100000000001</v>
      </c>
      <c r="G5645" s="24">
        <v>0</v>
      </c>
      <c r="H5645" s="24" t="s">
        <v>259</v>
      </c>
      <c r="I5645" s="24" t="s">
        <v>112</v>
      </c>
      <c r="J5645" s="24" t="s">
        <v>76</v>
      </c>
      <c r="K5645" s="19">
        <f>B5645*$P$40</f>
        <v>47.7</v>
      </c>
      <c r="L5645" s="20">
        <f>C5645*$P$40</f>
        <v>136005</v>
      </c>
      <c r="M5645" s="19" t="str">
        <f>TEXT(A5645,"ММММ")</f>
        <v>Июнь</v>
      </c>
      <c r="N5645" s="19"/>
    </row>
    <row r="5646" spans="1:14" x14ac:dyDescent="0.3">
      <c r="A5646" s="37" t="s">
        <v>193</v>
      </c>
      <c r="B5646" s="41">
        <v>1.59</v>
      </c>
      <c r="C5646" s="42">
        <v>4436.79</v>
      </c>
      <c r="D5646" s="41">
        <v>0</v>
      </c>
      <c r="E5646" s="41">
        <v>0</v>
      </c>
      <c r="F5646" s="41">
        <v>0</v>
      </c>
      <c r="G5646" s="43">
        <v>0</v>
      </c>
      <c r="H5646" s="43" t="s">
        <v>259</v>
      </c>
      <c r="I5646" s="43" t="s">
        <v>5</v>
      </c>
      <c r="J5646" s="43" t="s">
        <v>104</v>
      </c>
      <c r="K5646" s="26">
        <f>B5646*$P$40</f>
        <v>47.7</v>
      </c>
      <c r="L5646" s="32">
        <f>C5646*$P$40</f>
        <v>133103.70000000001</v>
      </c>
      <c r="M5646" s="33">
        <f>MONTH(A5646)</f>
        <v>6</v>
      </c>
      <c r="N5646" s="33">
        <f>L5646/K5646</f>
        <v>2790.433962264151</v>
      </c>
    </row>
    <row r="5647" spans="1:14" hidden="1" x14ac:dyDescent="0.3">
      <c r="A5647" s="21" t="s">
        <v>194</v>
      </c>
      <c r="B5647" s="17">
        <v>1.59</v>
      </c>
      <c r="C5647" s="18">
        <v>4235.4799999999996</v>
      </c>
      <c r="D5647" s="17">
        <v>1666.67</v>
      </c>
      <c r="E5647" s="17">
        <v>1297.3900000000001</v>
      </c>
      <c r="F5647" s="17">
        <v>369.28</v>
      </c>
      <c r="G5647" s="19">
        <v>0</v>
      </c>
      <c r="H5647" s="19" t="s">
        <v>259</v>
      </c>
      <c r="I5647" s="19" t="s">
        <v>112</v>
      </c>
      <c r="J5647" s="19" t="s">
        <v>94</v>
      </c>
      <c r="K5647" s="19">
        <f>B5647*$P$40</f>
        <v>47.7</v>
      </c>
      <c r="L5647" s="20">
        <f>C5647*$P$40</f>
        <v>127064.4</v>
      </c>
      <c r="M5647" s="19" t="str">
        <f>TEXT(A5647,"ММММ")</f>
        <v>Июнь</v>
      </c>
      <c r="N5647" s="19"/>
    </row>
    <row r="5648" spans="1:14" hidden="1" x14ac:dyDescent="0.3">
      <c r="A5648" s="16" t="s">
        <v>195</v>
      </c>
      <c r="B5648" s="22">
        <v>1.59</v>
      </c>
      <c r="C5648" s="23">
        <v>3673.2</v>
      </c>
      <c r="D5648" s="22">
        <v>2378.92</v>
      </c>
      <c r="E5648" s="22">
        <v>1487.59</v>
      </c>
      <c r="F5648" s="22">
        <v>891.33</v>
      </c>
      <c r="G5648" s="24">
        <v>0</v>
      </c>
      <c r="H5648" s="24" t="s">
        <v>259</v>
      </c>
      <c r="I5648" s="24" t="s">
        <v>219</v>
      </c>
      <c r="J5648" s="24" t="s">
        <v>80</v>
      </c>
      <c r="K5648" s="19">
        <f>B5648*$P$40</f>
        <v>47.7</v>
      </c>
      <c r="L5648" s="20">
        <f>C5648*$P$40</f>
        <v>110196</v>
      </c>
      <c r="M5648" s="19" t="str">
        <f>TEXT(A5648,"ММММ")</f>
        <v>Июнь</v>
      </c>
      <c r="N5648" s="19"/>
    </row>
    <row r="5649" spans="1:14" hidden="1" x14ac:dyDescent="0.3">
      <c r="A5649" s="21" t="s">
        <v>196</v>
      </c>
      <c r="B5649" s="22">
        <v>1.59</v>
      </c>
      <c r="C5649" s="23">
        <v>3649.01</v>
      </c>
      <c r="D5649" s="22">
        <v>3482.77</v>
      </c>
      <c r="E5649" s="22">
        <v>2030.42</v>
      </c>
      <c r="F5649" s="22">
        <v>1452.35</v>
      </c>
      <c r="G5649" s="24">
        <v>0</v>
      </c>
      <c r="H5649" s="24" t="s">
        <v>259</v>
      </c>
      <c r="I5649" s="24" t="s">
        <v>112</v>
      </c>
      <c r="J5649" s="24" t="s">
        <v>84</v>
      </c>
      <c r="K5649" s="19">
        <f>B5649*$P$40</f>
        <v>47.7</v>
      </c>
      <c r="L5649" s="20">
        <f>C5649*$P$40</f>
        <v>109470.3</v>
      </c>
      <c r="M5649" s="19" t="str">
        <f>TEXT(A5649,"ММММ")</f>
        <v>Май</v>
      </c>
      <c r="N5649" s="19"/>
    </row>
    <row r="5650" spans="1:14" x14ac:dyDescent="0.3">
      <c r="A5650" s="37" t="s">
        <v>197</v>
      </c>
      <c r="B5650" s="41">
        <v>1.59</v>
      </c>
      <c r="C5650" s="42">
        <v>3569.54</v>
      </c>
      <c r="D5650" s="41">
        <v>513.71</v>
      </c>
      <c r="E5650" s="41">
        <v>495.93</v>
      </c>
      <c r="F5650" s="41">
        <v>17.78</v>
      </c>
      <c r="G5650" s="43">
        <v>0</v>
      </c>
      <c r="H5650" s="43" t="s">
        <v>259</v>
      </c>
      <c r="I5650" s="43" t="s">
        <v>5</v>
      </c>
      <c r="J5650" s="43" t="s">
        <v>96</v>
      </c>
      <c r="K5650" s="26">
        <f>B5650*$P$40</f>
        <v>47.7</v>
      </c>
      <c r="L5650" s="32">
        <f>C5650*$P$40</f>
        <v>107086.2</v>
      </c>
      <c r="M5650" s="33">
        <f t="shared" ref="M5650:M5651" si="704">MONTH(A5650)</f>
        <v>5</v>
      </c>
      <c r="N5650" s="33">
        <f t="shared" ref="N5650:N5651" si="705">L5650/K5650</f>
        <v>2244.9937106918237</v>
      </c>
    </row>
    <row r="5651" spans="1:14" x14ac:dyDescent="0.3">
      <c r="A5651" s="40" t="s">
        <v>198</v>
      </c>
      <c r="B5651" s="41">
        <v>1.59</v>
      </c>
      <c r="C5651" s="42">
        <v>3487.35</v>
      </c>
      <c r="D5651" s="41">
        <v>1250.5</v>
      </c>
      <c r="E5651" s="41">
        <v>1070</v>
      </c>
      <c r="F5651" s="41">
        <v>180.5</v>
      </c>
      <c r="G5651" s="43">
        <v>0</v>
      </c>
      <c r="H5651" s="43" t="s">
        <v>259</v>
      </c>
      <c r="I5651" s="43" t="s">
        <v>5</v>
      </c>
      <c r="J5651" s="43" t="s">
        <v>95</v>
      </c>
      <c r="K5651" s="26">
        <f>B5651*$P$40</f>
        <v>47.7</v>
      </c>
      <c r="L5651" s="32">
        <f>C5651*$P$40</f>
        <v>104620.5</v>
      </c>
      <c r="M5651" s="33">
        <f t="shared" si="704"/>
        <v>5</v>
      </c>
      <c r="N5651" s="33">
        <f t="shared" si="705"/>
        <v>2193.3018867924525</v>
      </c>
    </row>
    <row r="5652" spans="1:14" hidden="1" x14ac:dyDescent="0.3">
      <c r="A5652" s="16" t="s">
        <v>199</v>
      </c>
      <c r="B5652" s="17">
        <v>1.59</v>
      </c>
      <c r="C5652" s="18">
        <v>3423.95</v>
      </c>
      <c r="D5652" s="17">
        <v>3242.51</v>
      </c>
      <c r="E5652" s="17">
        <v>3242.51</v>
      </c>
      <c r="F5652" s="17">
        <v>0</v>
      </c>
      <c r="G5652" s="19">
        <v>0</v>
      </c>
      <c r="H5652" s="19" t="s">
        <v>259</v>
      </c>
      <c r="I5652" s="19" t="s">
        <v>165</v>
      </c>
      <c r="J5652" s="19" t="s">
        <v>6</v>
      </c>
      <c r="K5652" s="19">
        <f>B5652*$P$40</f>
        <v>47.7</v>
      </c>
      <c r="L5652" s="20">
        <f>C5652*$P$40</f>
        <v>102718.5</v>
      </c>
      <c r="M5652" s="19" t="str">
        <f>TEXT(A5652,"ММММ")</f>
        <v>Май</v>
      </c>
      <c r="N5652" s="19"/>
    </row>
    <row r="5653" spans="1:14" hidden="1" x14ac:dyDescent="0.3">
      <c r="A5653" s="21" t="s">
        <v>200</v>
      </c>
      <c r="B5653" s="17">
        <v>1.59</v>
      </c>
      <c r="C5653" s="18">
        <v>3412.46</v>
      </c>
      <c r="D5653" s="17">
        <v>3257.4</v>
      </c>
      <c r="E5653" s="17">
        <v>1440.82</v>
      </c>
      <c r="F5653" s="17">
        <v>1816.58</v>
      </c>
      <c r="G5653" s="19">
        <v>0</v>
      </c>
      <c r="H5653" s="19" t="s">
        <v>259</v>
      </c>
      <c r="I5653" s="19" t="s">
        <v>112</v>
      </c>
      <c r="J5653" s="19" t="s">
        <v>106</v>
      </c>
      <c r="K5653" s="19">
        <f>B5653*$P$40</f>
        <v>47.7</v>
      </c>
      <c r="L5653" s="20">
        <f>C5653*$P$40</f>
        <v>102373.8</v>
      </c>
      <c r="M5653" s="19" t="str">
        <f>TEXT(A5653,"ММММ")</f>
        <v>Апрель</v>
      </c>
      <c r="N5653" s="19"/>
    </row>
    <row r="5654" spans="1:14" hidden="1" x14ac:dyDescent="0.3">
      <c r="A5654" s="16" t="s">
        <v>201</v>
      </c>
      <c r="B5654" s="17">
        <v>1.59</v>
      </c>
      <c r="C5654" s="18">
        <v>3377.88</v>
      </c>
      <c r="D5654" s="17">
        <v>1999.28</v>
      </c>
      <c r="E5654" s="17">
        <v>883.13</v>
      </c>
      <c r="F5654" s="17">
        <v>1116.1500000000001</v>
      </c>
      <c r="G5654" s="19">
        <v>0</v>
      </c>
      <c r="H5654" s="19" t="s">
        <v>259</v>
      </c>
      <c r="I5654" s="19" t="s">
        <v>112</v>
      </c>
      <c r="J5654" s="19" t="s">
        <v>76</v>
      </c>
      <c r="K5654" s="19">
        <f>B5654*$P$40</f>
        <v>47.7</v>
      </c>
      <c r="L5654" s="20">
        <f>C5654*$P$40</f>
        <v>101336.40000000001</v>
      </c>
      <c r="M5654" s="19" t="str">
        <f>TEXT(A5654,"ММММ")</f>
        <v>Апрель</v>
      </c>
      <c r="N5654" s="19"/>
    </row>
    <row r="5655" spans="1:14" hidden="1" x14ac:dyDescent="0.3">
      <c r="A5655" s="21" t="s">
        <v>202</v>
      </c>
      <c r="B5655" s="17">
        <v>1.59</v>
      </c>
      <c r="C5655" s="18">
        <v>3343.82</v>
      </c>
      <c r="D5655" s="17">
        <v>1836.63</v>
      </c>
      <c r="E5655" s="17">
        <v>336.67</v>
      </c>
      <c r="F5655" s="17">
        <v>1499.96</v>
      </c>
      <c r="G5655" s="19">
        <v>0</v>
      </c>
      <c r="H5655" s="19" t="s">
        <v>259</v>
      </c>
      <c r="I5655" s="19" t="s">
        <v>165</v>
      </c>
      <c r="J5655" s="19" t="s">
        <v>80</v>
      </c>
      <c r="K5655" s="19">
        <f>B5655*$P$40</f>
        <v>47.7</v>
      </c>
      <c r="L5655" s="20">
        <f>C5655*$P$40</f>
        <v>100314.6</v>
      </c>
      <c r="M5655" s="19" t="str">
        <f>TEXT(A5655,"ММММ")</f>
        <v>Апрель</v>
      </c>
      <c r="N5655" s="19"/>
    </row>
    <row r="5656" spans="1:14" hidden="1" x14ac:dyDescent="0.3">
      <c r="A5656" s="16" t="s">
        <v>203</v>
      </c>
      <c r="B5656" s="17">
        <v>1.59</v>
      </c>
      <c r="C5656" s="18">
        <v>3017.94</v>
      </c>
      <c r="D5656" s="17">
        <v>741.5</v>
      </c>
      <c r="E5656" s="17">
        <v>300</v>
      </c>
      <c r="F5656" s="17">
        <v>441.5</v>
      </c>
      <c r="G5656" s="19">
        <v>0</v>
      </c>
      <c r="H5656" s="19" t="s">
        <v>259</v>
      </c>
      <c r="I5656" s="19" t="s">
        <v>112</v>
      </c>
      <c r="J5656" s="19" t="s">
        <v>80</v>
      </c>
      <c r="K5656" s="19">
        <f>B5656*$P$40</f>
        <v>47.7</v>
      </c>
      <c r="L5656" s="20">
        <f>C5656*$P$40</f>
        <v>90538.2</v>
      </c>
      <c r="M5656" s="19" t="str">
        <f>TEXT(A5656,"ММММ")</f>
        <v>Апрель</v>
      </c>
      <c r="N5656" s="19"/>
    </row>
    <row r="5657" spans="1:14" hidden="1" x14ac:dyDescent="0.3">
      <c r="A5657" s="21" t="s">
        <v>204</v>
      </c>
      <c r="B5657" s="17">
        <v>1.59</v>
      </c>
      <c r="C5657" s="18">
        <v>2951.32</v>
      </c>
      <c r="D5657" s="17">
        <v>1473.33</v>
      </c>
      <c r="E5657" s="17">
        <v>1473.33</v>
      </c>
      <c r="F5657" s="17">
        <v>0</v>
      </c>
      <c r="G5657" s="19">
        <v>0</v>
      </c>
      <c r="H5657" s="19" t="s">
        <v>259</v>
      </c>
      <c r="I5657" s="19" t="s">
        <v>112</v>
      </c>
      <c r="J5657" s="19" t="s">
        <v>107</v>
      </c>
      <c r="K5657" s="19">
        <f>B5657*$P$40</f>
        <v>47.7</v>
      </c>
      <c r="L5657" s="20">
        <f>C5657*$P$40</f>
        <v>88539.6</v>
      </c>
      <c r="M5657" s="19" t="str">
        <f>TEXT(A5657,"ММММ")</f>
        <v>Апрель</v>
      </c>
      <c r="N5657" s="19"/>
    </row>
    <row r="5658" spans="1:14" hidden="1" x14ac:dyDescent="0.3">
      <c r="A5658" s="16" t="s">
        <v>205</v>
      </c>
      <c r="B5658" s="17">
        <v>1.59</v>
      </c>
      <c r="C5658" s="18">
        <v>2646.13</v>
      </c>
      <c r="D5658" s="17">
        <v>2148.0500000000002</v>
      </c>
      <c r="E5658" s="17">
        <v>2146.67</v>
      </c>
      <c r="F5658" s="17">
        <v>1.38</v>
      </c>
      <c r="G5658" s="19">
        <v>0</v>
      </c>
      <c r="H5658" s="19" t="s">
        <v>259</v>
      </c>
      <c r="I5658" s="19" t="s">
        <v>165</v>
      </c>
      <c r="J5658" s="19" t="s">
        <v>77</v>
      </c>
      <c r="K5658" s="19">
        <f>B5658*$P$40</f>
        <v>47.7</v>
      </c>
      <c r="L5658" s="20">
        <f>C5658*$P$40</f>
        <v>79383.900000000009</v>
      </c>
      <c r="M5658" s="19" t="str">
        <f>TEXT(A5658,"ММММ")</f>
        <v>Март</v>
      </c>
      <c r="N5658" s="19"/>
    </row>
    <row r="5659" spans="1:14" hidden="1" x14ac:dyDescent="0.3">
      <c r="A5659" s="21" t="s">
        <v>206</v>
      </c>
      <c r="B5659" s="17">
        <v>1.59</v>
      </c>
      <c r="C5659" s="18">
        <v>2597.34</v>
      </c>
      <c r="D5659" s="17">
        <v>1655.83</v>
      </c>
      <c r="E5659" s="17">
        <v>964.23</v>
      </c>
      <c r="F5659" s="17">
        <v>691.6</v>
      </c>
      <c r="G5659" s="19">
        <v>0</v>
      </c>
      <c r="H5659" s="19" t="s">
        <v>259</v>
      </c>
      <c r="I5659" s="19" t="s">
        <v>165</v>
      </c>
      <c r="J5659" s="19" t="s">
        <v>80</v>
      </c>
      <c r="K5659" s="19">
        <f>B5659*$P$40</f>
        <v>47.7</v>
      </c>
      <c r="L5659" s="20">
        <f>C5659*$P$40</f>
        <v>77920.200000000012</v>
      </c>
      <c r="M5659" s="19" t="str">
        <f>TEXT(A5659,"ММММ")</f>
        <v>Март</v>
      </c>
      <c r="N5659" s="19"/>
    </row>
    <row r="5660" spans="1:14" x14ac:dyDescent="0.3">
      <c r="A5660" s="37" t="s">
        <v>207</v>
      </c>
      <c r="B5660" s="38">
        <v>1.59</v>
      </c>
      <c r="C5660" s="39">
        <v>2570.94</v>
      </c>
      <c r="D5660" s="38">
        <v>2153.6999999999998</v>
      </c>
      <c r="E5660" s="38">
        <v>2153.6999999999998</v>
      </c>
      <c r="F5660" s="38">
        <v>0</v>
      </c>
      <c r="G5660" s="26">
        <v>0</v>
      </c>
      <c r="H5660" s="26" t="s">
        <v>259</v>
      </c>
      <c r="I5660" s="26" t="s">
        <v>5</v>
      </c>
      <c r="J5660" s="26" t="s">
        <v>84</v>
      </c>
      <c r="K5660" s="26">
        <f>B5660*$P$40</f>
        <v>47.7</v>
      </c>
      <c r="L5660" s="32">
        <f>C5660*$P$40</f>
        <v>77128.2</v>
      </c>
      <c r="M5660" s="33">
        <f t="shared" ref="M5660:M5663" si="706">MONTH(A5660)</f>
        <v>3</v>
      </c>
      <c r="N5660" s="33">
        <f t="shared" ref="N5660:N5663" si="707">L5660/K5660</f>
        <v>1616.943396226415</v>
      </c>
    </row>
    <row r="5661" spans="1:14" x14ac:dyDescent="0.3">
      <c r="A5661" s="40" t="s">
        <v>208</v>
      </c>
      <c r="B5661" s="38">
        <v>1.59</v>
      </c>
      <c r="C5661" s="39">
        <v>2253.92</v>
      </c>
      <c r="D5661" s="38">
        <v>453.8</v>
      </c>
      <c r="E5661" s="38">
        <v>169.47</v>
      </c>
      <c r="F5661" s="38">
        <v>284.33</v>
      </c>
      <c r="G5661" s="26">
        <v>0</v>
      </c>
      <c r="H5661" s="26" t="s">
        <v>259</v>
      </c>
      <c r="I5661" s="26" t="s">
        <v>5</v>
      </c>
      <c r="J5661" s="26" t="s">
        <v>67</v>
      </c>
      <c r="K5661" s="26">
        <f>B5661*$P$40</f>
        <v>47.7</v>
      </c>
      <c r="L5661" s="32">
        <f>C5661*$P$40</f>
        <v>67617.600000000006</v>
      </c>
      <c r="M5661" s="33">
        <f t="shared" si="706"/>
        <v>3</v>
      </c>
      <c r="N5661" s="33">
        <f t="shared" si="707"/>
        <v>1417.559748427673</v>
      </c>
    </row>
    <row r="5662" spans="1:14" x14ac:dyDescent="0.3">
      <c r="A5662" s="37" t="s">
        <v>209</v>
      </c>
      <c r="B5662" s="41">
        <v>1.59</v>
      </c>
      <c r="C5662" s="42">
        <v>2108.8200000000002</v>
      </c>
      <c r="D5662" s="41">
        <v>2009.96</v>
      </c>
      <c r="E5662" s="41">
        <v>2009.96</v>
      </c>
      <c r="F5662" s="41">
        <v>0</v>
      </c>
      <c r="G5662" s="43">
        <v>0</v>
      </c>
      <c r="H5662" s="43" t="s">
        <v>259</v>
      </c>
      <c r="I5662" s="43" t="s">
        <v>5</v>
      </c>
      <c r="J5662" s="43" t="s">
        <v>106</v>
      </c>
      <c r="K5662" s="26">
        <f>B5662*$P$40</f>
        <v>47.7</v>
      </c>
      <c r="L5662" s="32">
        <f>C5662*$P$40</f>
        <v>63264.600000000006</v>
      </c>
      <c r="M5662" s="33">
        <f t="shared" si="706"/>
        <v>2</v>
      </c>
      <c r="N5662" s="33">
        <f t="shared" si="707"/>
        <v>1326.3018867924529</v>
      </c>
    </row>
    <row r="5663" spans="1:14" x14ac:dyDescent="0.3">
      <c r="A5663" s="40" t="s">
        <v>210</v>
      </c>
      <c r="B5663" s="38">
        <v>1.59</v>
      </c>
      <c r="C5663" s="39">
        <v>2078.4899999999998</v>
      </c>
      <c r="D5663" s="38">
        <v>1934.98</v>
      </c>
      <c r="E5663" s="38">
        <v>1934.98</v>
      </c>
      <c r="F5663" s="38">
        <v>0</v>
      </c>
      <c r="G5663" s="26">
        <v>0</v>
      </c>
      <c r="H5663" s="26" t="s">
        <v>259</v>
      </c>
      <c r="I5663" s="26" t="s">
        <v>5</v>
      </c>
      <c r="J5663" s="26" t="s">
        <v>62</v>
      </c>
      <c r="K5663" s="26">
        <f>B5663*$P$40</f>
        <v>47.7</v>
      </c>
      <c r="L5663" s="32">
        <f>C5663*$P$40</f>
        <v>62354.7</v>
      </c>
      <c r="M5663" s="33">
        <f t="shared" si="706"/>
        <v>2</v>
      </c>
      <c r="N5663" s="33">
        <f t="shared" si="707"/>
        <v>1307.2264150943395</v>
      </c>
    </row>
    <row r="5664" spans="1:14" hidden="1" x14ac:dyDescent="0.3">
      <c r="A5664" s="16" t="s">
        <v>211</v>
      </c>
      <c r="B5664" s="17">
        <v>1.59</v>
      </c>
      <c r="C5664" s="18">
        <v>2064.9</v>
      </c>
      <c r="D5664" s="17">
        <v>988.45</v>
      </c>
      <c r="E5664" s="17">
        <v>975.57</v>
      </c>
      <c r="F5664" s="17">
        <v>12.88</v>
      </c>
      <c r="G5664" s="19">
        <v>0</v>
      </c>
      <c r="H5664" s="19" t="s">
        <v>259</v>
      </c>
      <c r="I5664" s="19" t="s">
        <v>219</v>
      </c>
      <c r="J5664" s="19" t="s">
        <v>80</v>
      </c>
      <c r="K5664" s="19">
        <f>B5664*$P$40</f>
        <v>47.7</v>
      </c>
      <c r="L5664" s="20">
        <f>C5664*$P$40</f>
        <v>61947</v>
      </c>
      <c r="M5664" s="19" t="str">
        <f>TEXT(A5664,"ММММ")</f>
        <v>Февраль</v>
      </c>
      <c r="N5664" s="19"/>
    </row>
    <row r="5665" spans="1:14" hidden="1" x14ac:dyDescent="0.3">
      <c r="A5665" s="21" t="s">
        <v>212</v>
      </c>
      <c r="B5665" s="17">
        <v>1.59</v>
      </c>
      <c r="C5665" s="18">
        <v>1913.69</v>
      </c>
      <c r="D5665" s="17">
        <v>513.34</v>
      </c>
      <c r="E5665" s="17">
        <v>513.34</v>
      </c>
      <c r="F5665" s="17">
        <v>0</v>
      </c>
      <c r="G5665" s="19">
        <v>0</v>
      </c>
      <c r="H5665" s="19" t="s">
        <v>259</v>
      </c>
      <c r="I5665" s="19" t="s">
        <v>165</v>
      </c>
      <c r="J5665" s="19" t="s">
        <v>80</v>
      </c>
      <c r="K5665" s="19">
        <f>B5665*$P$40</f>
        <v>47.7</v>
      </c>
      <c r="L5665" s="20">
        <f>C5665*$P$40</f>
        <v>57410.700000000004</v>
      </c>
      <c r="M5665" s="19" t="str">
        <f>TEXT(A5665,"ММММ")</f>
        <v>Февраль</v>
      </c>
      <c r="N5665" s="19"/>
    </row>
    <row r="5666" spans="1:14" x14ac:dyDescent="0.3">
      <c r="A5666" s="37" t="s">
        <v>213</v>
      </c>
      <c r="B5666" s="38">
        <v>1.59</v>
      </c>
      <c r="C5666" s="39">
        <v>1852.24</v>
      </c>
      <c r="D5666" s="38">
        <v>1731.87</v>
      </c>
      <c r="E5666" s="38">
        <v>1731.87</v>
      </c>
      <c r="F5666" s="38">
        <v>0</v>
      </c>
      <c r="G5666" s="26">
        <v>0</v>
      </c>
      <c r="H5666" s="26" t="s">
        <v>259</v>
      </c>
      <c r="I5666" s="26" t="s">
        <v>5</v>
      </c>
      <c r="J5666" s="26" t="s">
        <v>62</v>
      </c>
      <c r="K5666" s="26">
        <f>B5666*$P$40</f>
        <v>47.7</v>
      </c>
      <c r="L5666" s="32">
        <f>C5666*$P$40</f>
        <v>55567.199999999997</v>
      </c>
      <c r="M5666" s="33">
        <f>MONTH(A5666)</f>
        <v>1</v>
      </c>
      <c r="N5666" s="33">
        <f>L5666/K5666</f>
        <v>1164.9308176100628</v>
      </c>
    </row>
    <row r="5667" spans="1:14" hidden="1" x14ac:dyDescent="0.3">
      <c r="A5667" s="21" t="s">
        <v>214</v>
      </c>
      <c r="B5667" s="22">
        <v>1.59</v>
      </c>
      <c r="C5667" s="23">
        <v>1782.87</v>
      </c>
      <c r="D5667" s="22">
        <v>689.94</v>
      </c>
      <c r="E5667" s="22">
        <v>380</v>
      </c>
      <c r="F5667" s="22">
        <v>309.94</v>
      </c>
      <c r="G5667" s="24">
        <v>0</v>
      </c>
      <c r="H5667" s="24" t="s">
        <v>259</v>
      </c>
      <c r="I5667" s="24" t="s">
        <v>112</v>
      </c>
      <c r="J5667" s="24" t="s">
        <v>60</v>
      </c>
      <c r="K5667" s="19">
        <f>B5667*$P$40</f>
        <v>47.7</v>
      </c>
      <c r="L5667" s="20">
        <f>C5667*$P$40</f>
        <v>53486.1</v>
      </c>
      <c r="M5667" s="19" t="str">
        <f>TEXT(A5667,"ММММ")</f>
        <v>Январь</v>
      </c>
      <c r="N5667" s="19"/>
    </row>
    <row r="5668" spans="1:14" x14ac:dyDescent="0.3">
      <c r="A5668" s="37" t="s">
        <v>215</v>
      </c>
      <c r="B5668" s="38">
        <v>1.59</v>
      </c>
      <c r="C5668" s="39">
        <v>1770.87</v>
      </c>
      <c r="D5668" s="38">
        <v>1590.77</v>
      </c>
      <c r="E5668" s="38">
        <v>1590.77</v>
      </c>
      <c r="F5668" s="38">
        <v>0</v>
      </c>
      <c r="G5668" s="26">
        <v>0</v>
      </c>
      <c r="H5668" s="26" t="s">
        <v>259</v>
      </c>
      <c r="I5668" s="26" t="s">
        <v>5</v>
      </c>
      <c r="J5668" s="26" t="s">
        <v>6</v>
      </c>
      <c r="K5668" s="26">
        <f>B5668*$P$40</f>
        <v>47.7</v>
      </c>
      <c r="L5668" s="32">
        <f>C5668*$P$40</f>
        <v>53126.1</v>
      </c>
      <c r="M5668" s="33">
        <f t="shared" ref="M5668:M5672" si="708">MONTH(A5668)</f>
        <v>1</v>
      </c>
      <c r="N5668" s="33">
        <f t="shared" ref="N5668:N5672" si="709">L5668/K5668</f>
        <v>1113.7547169811319</v>
      </c>
    </row>
    <row r="5669" spans="1:14" x14ac:dyDescent="0.3">
      <c r="A5669" s="40" t="s">
        <v>216</v>
      </c>
      <c r="B5669" s="38">
        <v>1.59</v>
      </c>
      <c r="C5669" s="39">
        <v>1723.36</v>
      </c>
      <c r="D5669" s="38">
        <v>475.65</v>
      </c>
      <c r="E5669" s="38">
        <v>12.85</v>
      </c>
      <c r="F5669" s="38">
        <v>462.8</v>
      </c>
      <c r="G5669" s="26">
        <v>0</v>
      </c>
      <c r="H5669" s="26" t="s">
        <v>259</v>
      </c>
      <c r="I5669" s="26" t="s">
        <v>5</v>
      </c>
      <c r="J5669" s="26" t="s">
        <v>104</v>
      </c>
      <c r="K5669" s="26">
        <f>B5669*$P$40</f>
        <v>47.7</v>
      </c>
      <c r="L5669" s="32">
        <f>C5669*$P$40</f>
        <v>51700.799999999996</v>
      </c>
      <c r="M5669" s="33">
        <f t="shared" si="708"/>
        <v>1</v>
      </c>
      <c r="N5669" s="33">
        <f t="shared" si="709"/>
        <v>1083.8742138364778</v>
      </c>
    </row>
    <row r="5670" spans="1:14" x14ac:dyDescent="0.3">
      <c r="A5670" s="37" t="s">
        <v>217</v>
      </c>
      <c r="B5670" s="38">
        <v>1.59</v>
      </c>
      <c r="C5670" s="39">
        <v>1517.39</v>
      </c>
      <c r="D5670" s="38">
        <v>616.41</v>
      </c>
      <c r="E5670" s="38">
        <v>330</v>
      </c>
      <c r="F5670" s="38">
        <v>286.41000000000003</v>
      </c>
      <c r="G5670" s="26">
        <v>0</v>
      </c>
      <c r="H5670" s="26" t="s">
        <v>259</v>
      </c>
      <c r="I5670" s="26" t="s">
        <v>5</v>
      </c>
      <c r="J5670" s="26" t="s">
        <v>80</v>
      </c>
      <c r="K5670" s="26">
        <f>B5670*$P$40</f>
        <v>47.7</v>
      </c>
      <c r="L5670" s="32">
        <f>C5670*$P$40</f>
        <v>45521.700000000004</v>
      </c>
      <c r="M5670" s="33">
        <f t="shared" si="708"/>
        <v>1</v>
      </c>
      <c r="N5670" s="33">
        <f t="shared" si="709"/>
        <v>954.33333333333337</v>
      </c>
    </row>
    <row r="5671" spans="1:14" x14ac:dyDescent="0.3">
      <c r="A5671" s="40" t="s">
        <v>164</v>
      </c>
      <c r="B5671" s="38">
        <v>1.59</v>
      </c>
      <c r="C5671" s="39">
        <v>1377.1</v>
      </c>
      <c r="D5671" s="38">
        <v>413.33</v>
      </c>
      <c r="E5671" s="38">
        <v>413.33</v>
      </c>
      <c r="F5671" s="38">
        <v>0</v>
      </c>
      <c r="G5671" s="26">
        <v>0</v>
      </c>
      <c r="H5671" s="26" t="s">
        <v>259</v>
      </c>
      <c r="I5671" s="26" t="s">
        <v>5</v>
      </c>
      <c r="J5671" s="26" t="s">
        <v>71</v>
      </c>
      <c r="K5671" s="26">
        <f>B5671*$P$40</f>
        <v>47.7</v>
      </c>
      <c r="L5671" s="32">
        <f>C5671*$P$40</f>
        <v>41313</v>
      </c>
      <c r="M5671" s="33">
        <f t="shared" si="708"/>
        <v>12</v>
      </c>
      <c r="N5671" s="33">
        <f t="shared" si="709"/>
        <v>866.10062893081761</v>
      </c>
    </row>
    <row r="5672" spans="1:14" x14ac:dyDescent="0.3">
      <c r="A5672" s="37" t="s">
        <v>166</v>
      </c>
      <c r="B5672" s="38">
        <v>1.59</v>
      </c>
      <c r="C5672" s="39">
        <v>1341.9</v>
      </c>
      <c r="D5672" s="38">
        <v>925.9</v>
      </c>
      <c r="E5672" s="38">
        <v>877.56</v>
      </c>
      <c r="F5672" s="38">
        <v>48.34</v>
      </c>
      <c r="G5672" s="26">
        <v>0</v>
      </c>
      <c r="H5672" s="26" t="s">
        <v>259</v>
      </c>
      <c r="I5672" s="26" t="s">
        <v>5</v>
      </c>
      <c r="J5672" s="26" t="s">
        <v>84</v>
      </c>
      <c r="K5672" s="26">
        <f>B5672*$P$40</f>
        <v>47.7</v>
      </c>
      <c r="L5672" s="32">
        <f>C5672*$P$40</f>
        <v>40257</v>
      </c>
      <c r="M5672" s="33">
        <f t="shared" si="708"/>
        <v>12</v>
      </c>
      <c r="N5672" s="33">
        <f t="shared" si="709"/>
        <v>843.96226415094338</v>
      </c>
    </row>
    <row r="5673" spans="1:14" hidden="1" x14ac:dyDescent="0.3">
      <c r="A5673" s="21" t="s">
        <v>167</v>
      </c>
      <c r="B5673" s="22">
        <v>1.59</v>
      </c>
      <c r="C5673" s="23">
        <v>1259.8599999999999</v>
      </c>
      <c r="D5673" s="22">
        <v>874.64</v>
      </c>
      <c r="E5673" s="22">
        <v>874.64</v>
      </c>
      <c r="F5673" s="22">
        <v>0</v>
      </c>
      <c r="G5673" s="24">
        <v>0</v>
      </c>
      <c r="H5673" s="24" t="s">
        <v>259</v>
      </c>
      <c r="I5673" s="24" t="s">
        <v>112</v>
      </c>
      <c r="J5673" s="24" t="s">
        <v>6</v>
      </c>
      <c r="K5673" s="19">
        <f>B5673*$P$40</f>
        <v>47.7</v>
      </c>
      <c r="L5673" s="20">
        <f>C5673*$P$40</f>
        <v>37795.799999999996</v>
      </c>
      <c r="M5673" s="19" t="str">
        <f>TEXT(A5673,"ММММ")</f>
        <v>Декабрь</v>
      </c>
      <c r="N5673" s="19"/>
    </row>
    <row r="5674" spans="1:14" hidden="1" x14ac:dyDescent="0.3">
      <c r="A5674" s="16" t="s">
        <v>168</v>
      </c>
      <c r="B5674" s="22">
        <v>1.59</v>
      </c>
      <c r="C5674" s="23">
        <v>1259.46</v>
      </c>
      <c r="D5674" s="22">
        <v>361.3</v>
      </c>
      <c r="E5674" s="22">
        <v>83.33</v>
      </c>
      <c r="F5674" s="22">
        <v>277.97000000000003</v>
      </c>
      <c r="G5674" s="24">
        <v>0</v>
      </c>
      <c r="H5674" s="24" t="s">
        <v>259</v>
      </c>
      <c r="I5674" s="24" t="s">
        <v>112</v>
      </c>
      <c r="J5674" s="24" t="s">
        <v>80</v>
      </c>
      <c r="K5674" s="19">
        <f>B5674*$P$40</f>
        <v>47.7</v>
      </c>
      <c r="L5674" s="20">
        <f>C5674*$P$40</f>
        <v>37783.800000000003</v>
      </c>
      <c r="M5674" s="19" t="str">
        <f>TEXT(A5674,"ММММ")</f>
        <v>Декабрь</v>
      </c>
      <c r="N5674" s="19"/>
    </row>
    <row r="5675" spans="1:14" hidden="1" x14ac:dyDescent="0.3">
      <c r="A5675" s="21" t="s">
        <v>169</v>
      </c>
      <c r="B5675" s="22">
        <v>1.59</v>
      </c>
      <c r="C5675" s="23">
        <v>1233.27</v>
      </c>
      <c r="D5675" s="22">
        <v>1156.3399999999999</v>
      </c>
      <c r="E5675" s="22">
        <v>1156.3399999999999</v>
      </c>
      <c r="F5675" s="22">
        <v>0</v>
      </c>
      <c r="G5675" s="24">
        <v>0</v>
      </c>
      <c r="H5675" s="24" t="s">
        <v>259</v>
      </c>
      <c r="I5675" s="24" t="s">
        <v>112</v>
      </c>
      <c r="J5675" s="24" t="s">
        <v>106</v>
      </c>
      <c r="K5675" s="19">
        <f>B5675*$P$40</f>
        <v>47.7</v>
      </c>
      <c r="L5675" s="20">
        <f>C5675*$P$40</f>
        <v>36998.1</v>
      </c>
      <c r="M5675" s="19" t="str">
        <f>TEXT(A5675,"ММММ")</f>
        <v>Декабрь</v>
      </c>
      <c r="N5675" s="19"/>
    </row>
    <row r="5676" spans="1:14" x14ac:dyDescent="0.3">
      <c r="A5676" s="37" t="s">
        <v>170</v>
      </c>
      <c r="B5676" s="38">
        <v>1.59</v>
      </c>
      <c r="C5676" s="39">
        <v>1023.37</v>
      </c>
      <c r="D5676" s="38">
        <v>979.54</v>
      </c>
      <c r="E5676" s="38">
        <v>979.54</v>
      </c>
      <c r="F5676" s="38">
        <v>0</v>
      </c>
      <c r="G5676" s="26">
        <v>0</v>
      </c>
      <c r="H5676" s="26" t="s">
        <v>259</v>
      </c>
      <c r="I5676" s="26" t="s">
        <v>5</v>
      </c>
      <c r="J5676" s="26" t="s">
        <v>106</v>
      </c>
      <c r="K5676" s="26">
        <f>B5676*$P$40</f>
        <v>47.7</v>
      </c>
      <c r="L5676" s="32">
        <f>C5676*$P$40</f>
        <v>30701.1</v>
      </c>
      <c r="M5676" s="33">
        <f t="shared" ref="M5676:M5677" si="710">MONTH(A5676)</f>
        <v>11</v>
      </c>
      <c r="N5676" s="33">
        <f t="shared" ref="N5676:N5677" si="711">L5676/K5676</f>
        <v>643.62893081761001</v>
      </c>
    </row>
    <row r="5677" spans="1:14" x14ac:dyDescent="0.3">
      <c r="A5677" s="40" t="s">
        <v>171</v>
      </c>
      <c r="B5677" s="41">
        <v>1.59</v>
      </c>
      <c r="C5677" s="42">
        <v>84.56</v>
      </c>
      <c r="D5677" s="41">
        <v>76.66</v>
      </c>
      <c r="E5677" s="41">
        <v>73.33</v>
      </c>
      <c r="F5677" s="41">
        <v>3.33</v>
      </c>
      <c r="G5677" s="43">
        <v>0</v>
      </c>
      <c r="H5677" s="43" t="s">
        <v>259</v>
      </c>
      <c r="I5677" s="43" t="s">
        <v>5</v>
      </c>
      <c r="J5677" s="43" t="s">
        <v>81</v>
      </c>
      <c r="K5677" s="26">
        <f>B5677*$P$40</f>
        <v>47.7</v>
      </c>
      <c r="L5677" s="32">
        <f>C5677*$P$40</f>
        <v>2536.8000000000002</v>
      </c>
      <c r="M5677" s="33">
        <f t="shared" si="710"/>
        <v>11</v>
      </c>
      <c r="N5677" s="33">
        <f t="shared" si="711"/>
        <v>53.182389937106919</v>
      </c>
    </row>
    <row r="5678" spans="1:14" hidden="1" x14ac:dyDescent="0.3">
      <c r="A5678" s="16" t="s">
        <v>172</v>
      </c>
      <c r="B5678" s="17">
        <v>1.58</v>
      </c>
      <c r="C5678" s="18">
        <v>25031589.09</v>
      </c>
      <c r="D5678" s="17">
        <v>7335707.9400000004</v>
      </c>
      <c r="E5678" s="17">
        <v>5387869.3499999996</v>
      </c>
      <c r="F5678" s="17">
        <v>1893510.99</v>
      </c>
      <c r="G5678" s="19">
        <v>54327.6</v>
      </c>
      <c r="H5678" s="19" t="s">
        <v>258</v>
      </c>
      <c r="I5678" s="19" t="s">
        <v>165</v>
      </c>
      <c r="J5678" s="19" t="s">
        <v>108</v>
      </c>
      <c r="K5678" s="19">
        <f>B5678*$P$40</f>
        <v>47.400000000000006</v>
      </c>
      <c r="L5678" s="20">
        <f>C5678*$P$40</f>
        <v>750947672.70000005</v>
      </c>
      <c r="M5678" s="19" t="str">
        <f>TEXT(A5678,"ММММ")</f>
        <v>Ноябрь</v>
      </c>
      <c r="N5678" s="19"/>
    </row>
    <row r="5679" spans="1:14" hidden="1" x14ac:dyDescent="0.3">
      <c r="A5679" s="21" t="s">
        <v>173</v>
      </c>
      <c r="B5679" s="17">
        <v>1.58</v>
      </c>
      <c r="C5679" s="18">
        <v>4406341.7300000004</v>
      </c>
      <c r="D5679" s="17">
        <v>1240236.47</v>
      </c>
      <c r="E5679" s="17">
        <v>1034138.98</v>
      </c>
      <c r="F5679" s="17">
        <v>140035.79</v>
      </c>
      <c r="G5679" s="19">
        <v>66061.7</v>
      </c>
      <c r="H5679" s="19" t="s">
        <v>258</v>
      </c>
      <c r="I5679" s="19" t="s">
        <v>165</v>
      </c>
      <c r="J5679" s="19" t="s">
        <v>86</v>
      </c>
      <c r="K5679" s="19">
        <f>B5679*$P$40</f>
        <v>47.400000000000006</v>
      </c>
      <c r="L5679" s="20">
        <f>C5679*$P$40</f>
        <v>132190251.90000001</v>
      </c>
      <c r="M5679" s="19" t="str">
        <f>TEXT(A5679,"ММММ")</f>
        <v>Ноябрь</v>
      </c>
      <c r="N5679" s="19"/>
    </row>
    <row r="5680" spans="1:14" hidden="1" x14ac:dyDescent="0.3">
      <c r="A5680" s="16" t="s">
        <v>174</v>
      </c>
      <c r="B5680" s="17">
        <v>1.58</v>
      </c>
      <c r="C5680" s="18">
        <v>1531392.1</v>
      </c>
      <c r="D5680" s="17">
        <v>485648.58</v>
      </c>
      <c r="E5680" s="17">
        <v>423640.15</v>
      </c>
      <c r="F5680" s="17">
        <v>43196.91</v>
      </c>
      <c r="G5680" s="19">
        <v>18811.52</v>
      </c>
      <c r="H5680" s="19" t="s">
        <v>258</v>
      </c>
      <c r="I5680" s="19" t="s">
        <v>165</v>
      </c>
      <c r="J5680" s="19" t="s">
        <v>92</v>
      </c>
      <c r="K5680" s="19">
        <f>B5680*$P$40</f>
        <v>47.400000000000006</v>
      </c>
      <c r="L5680" s="20">
        <f>C5680*$P$40</f>
        <v>45941763</v>
      </c>
      <c r="M5680" s="19" t="str">
        <f>TEXT(A5680,"ММММ")</f>
        <v>Октябрь</v>
      </c>
      <c r="N5680" s="19"/>
    </row>
    <row r="5681" spans="1:14" hidden="1" x14ac:dyDescent="0.3">
      <c r="A5681" s="21" t="s">
        <v>175</v>
      </c>
      <c r="B5681" s="17">
        <v>1.58</v>
      </c>
      <c r="C5681" s="18">
        <v>1267239.3500000001</v>
      </c>
      <c r="D5681" s="17">
        <v>515650.75</v>
      </c>
      <c r="E5681" s="17">
        <v>462811.56</v>
      </c>
      <c r="F5681" s="17">
        <v>49542.64</v>
      </c>
      <c r="G5681" s="19">
        <v>3296.55</v>
      </c>
      <c r="H5681" s="19" t="s">
        <v>258</v>
      </c>
      <c r="I5681" s="19" t="s">
        <v>165</v>
      </c>
      <c r="J5681" s="19" t="s">
        <v>85</v>
      </c>
      <c r="K5681" s="19">
        <f>B5681*$P$40</f>
        <v>47.400000000000006</v>
      </c>
      <c r="L5681" s="20">
        <f>C5681*$P$40</f>
        <v>38017180.5</v>
      </c>
      <c r="M5681" s="19" t="str">
        <f>TEXT(A5681,"ММММ")</f>
        <v>Октябрь</v>
      </c>
      <c r="N5681" s="19"/>
    </row>
    <row r="5682" spans="1:14" hidden="1" x14ac:dyDescent="0.3">
      <c r="A5682" s="16" t="s">
        <v>176</v>
      </c>
      <c r="B5682" s="22">
        <v>1.58</v>
      </c>
      <c r="C5682" s="23">
        <v>1212399.97</v>
      </c>
      <c r="D5682" s="22">
        <v>439765.6</v>
      </c>
      <c r="E5682" s="22">
        <v>378940.19</v>
      </c>
      <c r="F5682" s="22">
        <v>57956.65</v>
      </c>
      <c r="G5682" s="24">
        <v>2868.76</v>
      </c>
      <c r="H5682" s="24" t="s">
        <v>258</v>
      </c>
      <c r="I5682" s="24" t="s">
        <v>112</v>
      </c>
      <c r="J5682" s="24" t="s">
        <v>85</v>
      </c>
      <c r="K5682" s="19">
        <f>B5682*$P$40</f>
        <v>47.400000000000006</v>
      </c>
      <c r="L5682" s="20">
        <f>C5682*$P$40</f>
        <v>36371999.100000001</v>
      </c>
      <c r="M5682" s="19" t="str">
        <f>TEXT(A5682,"ММММ")</f>
        <v>Октябрь</v>
      </c>
      <c r="N5682" s="19"/>
    </row>
    <row r="5683" spans="1:14" hidden="1" x14ac:dyDescent="0.3">
      <c r="A5683" s="21" t="s">
        <v>177</v>
      </c>
      <c r="B5683" s="17">
        <v>1.58</v>
      </c>
      <c r="C5683" s="18">
        <v>946087.81</v>
      </c>
      <c r="D5683" s="17">
        <v>451693.09</v>
      </c>
      <c r="E5683" s="17">
        <v>320652.23</v>
      </c>
      <c r="F5683" s="17">
        <v>131040.86</v>
      </c>
      <c r="G5683" s="19">
        <v>0</v>
      </c>
      <c r="H5683" s="19" t="s">
        <v>259</v>
      </c>
      <c r="I5683" s="19" t="s">
        <v>112</v>
      </c>
      <c r="J5683" s="19" t="s">
        <v>108</v>
      </c>
      <c r="K5683" s="19">
        <f>B5683*$P$40</f>
        <v>47.400000000000006</v>
      </c>
      <c r="L5683" s="20">
        <f>C5683*$P$40</f>
        <v>28382634.300000001</v>
      </c>
      <c r="M5683" s="19" t="str">
        <f>TEXT(A5683,"ММММ")</f>
        <v>Октябрь</v>
      </c>
      <c r="N5683" s="19"/>
    </row>
    <row r="5684" spans="1:14" hidden="1" x14ac:dyDescent="0.3">
      <c r="A5684" s="16" t="s">
        <v>178</v>
      </c>
      <c r="B5684" s="22">
        <v>1.58</v>
      </c>
      <c r="C5684" s="23">
        <v>738956.53</v>
      </c>
      <c r="D5684" s="22">
        <v>198718.31</v>
      </c>
      <c r="E5684" s="22">
        <v>179560.94</v>
      </c>
      <c r="F5684" s="22">
        <v>18501.810000000001</v>
      </c>
      <c r="G5684" s="24">
        <v>655.56</v>
      </c>
      <c r="H5684" s="24" t="s">
        <v>258</v>
      </c>
      <c r="I5684" s="24" t="s">
        <v>165</v>
      </c>
      <c r="J5684" s="24" t="s">
        <v>59</v>
      </c>
      <c r="K5684" s="19">
        <f>B5684*$P$40</f>
        <v>47.400000000000006</v>
      </c>
      <c r="L5684" s="20">
        <f>C5684*$P$40</f>
        <v>22168695.900000002</v>
      </c>
      <c r="M5684" s="19" t="str">
        <f>TEXT(A5684,"ММММ")</f>
        <v>Октябрь</v>
      </c>
      <c r="N5684" s="19"/>
    </row>
    <row r="5685" spans="1:14" x14ac:dyDescent="0.3">
      <c r="A5685" s="40" t="s">
        <v>179</v>
      </c>
      <c r="B5685" s="38">
        <v>1.58</v>
      </c>
      <c r="C5685" s="39">
        <v>716942.71</v>
      </c>
      <c r="D5685" s="38">
        <v>171556.8</v>
      </c>
      <c r="E5685" s="38">
        <v>117664.54</v>
      </c>
      <c r="F5685" s="38">
        <v>53892.26</v>
      </c>
      <c r="G5685" s="26">
        <v>0</v>
      </c>
      <c r="H5685" s="26" t="s">
        <v>259</v>
      </c>
      <c r="I5685" s="26" t="s">
        <v>5</v>
      </c>
      <c r="J5685" s="26" t="s">
        <v>108</v>
      </c>
      <c r="K5685" s="26">
        <f>B5685*$P$40</f>
        <v>47.400000000000006</v>
      </c>
      <c r="L5685" s="32">
        <f>C5685*$P$40</f>
        <v>21508281.299999997</v>
      </c>
      <c r="M5685" s="33">
        <f>MONTH(A5685)</f>
        <v>9</v>
      </c>
      <c r="N5685" s="33">
        <f>L5685/K5685</f>
        <v>453761.20886075939</v>
      </c>
    </row>
    <row r="5686" spans="1:14" hidden="1" x14ac:dyDescent="0.3">
      <c r="A5686" s="16" t="s">
        <v>180</v>
      </c>
      <c r="B5686" s="22">
        <v>1.58</v>
      </c>
      <c r="C5686" s="23">
        <v>678671.71</v>
      </c>
      <c r="D5686" s="22">
        <v>181742.49</v>
      </c>
      <c r="E5686" s="22">
        <v>180490.59</v>
      </c>
      <c r="F5686" s="22">
        <v>1251.9000000000001</v>
      </c>
      <c r="G5686" s="24">
        <v>0</v>
      </c>
      <c r="H5686" s="24" t="s">
        <v>258</v>
      </c>
      <c r="I5686" s="24" t="s">
        <v>112</v>
      </c>
      <c r="J5686" s="24" t="s">
        <v>59</v>
      </c>
      <c r="K5686" s="19">
        <f>B5686*$P$40</f>
        <v>47.400000000000006</v>
      </c>
      <c r="L5686" s="20">
        <f>C5686*$P$40</f>
        <v>20360151.299999997</v>
      </c>
      <c r="M5686" s="19" t="str">
        <f>TEXT(A5686,"ММММ")</f>
        <v>Сентябрь</v>
      </c>
      <c r="N5686" s="19"/>
    </row>
    <row r="5687" spans="1:14" hidden="1" x14ac:dyDescent="0.3">
      <c r="A5687" s="21" t="s">
        <v>181</v>
      </c>
      <c r="B5687" s="22">
        <v>1.58</v>
      </c>
      <c r="C5687" s="23">
        <v>664501.74</v>
      </c>
      <c r="D5687" s="22">
        <v>160297.18</v>
      </c>
      <c r="E5687" s="22">
        <v>158757.44</v>
      </c>
      <c r="F5687" s="22">
        <v>1466.41</v>
      </c>
      <c r="G5687" s="24">
        <v>73.33</v>
      </c>
      <c r="H5687" s="24" t="s">
        <v>258</v>
      </c>
      <c r="I5687" s="24" t="s">
        <v>165</v>
      </c>
      <c r="J5687" s="24" t="s">
        <v>59</v>
      </c>
      <c r="K5687" s="19">
        <f>B5687*$P$40</f>
        <v>47.400000000000006</v>
      </c>
      <c r="L5687" s="20">
        <f>C5687*$P$40</f>
        <v>19935052.199999999</v>
      </c>
      <c r="M5687" s="19" t="str">
        <f>TEXT(A5687,"ММММ")</f>
        <v>Сентябрь</v>
      </c>
      <c r="N5687" s="19"/>
    </row>
    <row r="5688" spans="1:14" x14ac:dyDescent="0.3">
      <c r="A5688" s="37" t="s">
        <v>182</v>
      </c>
      <c r="B5688" s="38">
        <v>1.58</v>
      </c>
      <c r="C5688" s="39">
        <v>628331.04</v>
      </c>
      <c r="D5688" s="38">
        <v>79427.61</v>
      </c>
      <c r="E5688" s="38">
        <v>78533.8</v>
      </c>
      <c r="F5688" s="38">
        <v>893.81</v>
      </c>
      <c r="G5688" s="26">
        <v>0</v>
      </c>
      <c r="H5688" s="26" t="s">
        <v>258</v>
      </c>
      <c r="I5688" s="26" t="s">
        <v>5</v>
      </c>
      <c r="J5688" s="26" t="s">
        <v>99</v>
      </c>
      <c r="K5688" s="26">
        <f>B5688*$P$40</f>
        <v>47.400000000000006</v>
      </c>
      <c r="L5688" s="32">
        <f>C5688*$P$40</f>
        <v>18849931.200000003</v>
      </c>
      <c r="M5688" s="33">
        <f t="shared" ref="M5688:M5690" si="712">MONTH(A5688)</f>
        <v>9</v>
      </c>
      <c r="N5688" s="33">
        <f t="shared" ref="N5688:N5690" si="713">L5688/K5688</f>
        <v>397677.87341772154</v>
      </c>
    </row>
    <row r="5689" spans="1:14" x14ac:dyDescent="0.3">
      <c r="A5689" s="40" t="s">
        <v>183</v>
      </c>
      <c r="B5689" s="41">
        <v>1.58</v>
      </c>
      <c r="C5689" s="42">
        <v>616177</v>
      </c>
      <c r="D5689" s="41">
        <v>174923.02</v>
      </c>
      <c r="E5689" s="41">
        <v>140602</v>
      </c>
      <c r="F5689" s="41">
        <v>34321.019999999997</v>
      </c>
      <c r="G5689" s="43">
        <v>0</v>
      </c>
      <c r="H5689" s="43" t="s">
        <v>259</v>
      </c>
      <c r="I5689" s="43" t="s">
        <v>5</v>
      </c>
      <c r="J5689" s="43" t="s">
        <v>108</v>
      </c>
      <c r="K5689" s="26">
        <f>B5689*$P$40</f>
        <v>47.400000000000006</v>
      </c>
      <c r="L5689" s="32">
        <f>C5689*$P$40</f>
        <v>18485310</v>
      </c>
      <c r="M5689" s="33">
        <f t="shared" si="712"/>
        <v>8</v>
      </c>
      <c r="N5689" s="33">
        <f t="shared" si="713"/>
        <v>389985.44303797465</v>
      </c>
    </row>
    <row r="5690" spans="1:14" x14ac:dyDescent="0.3">
      <c r="A5690" s="37" t="s">
        <v>184</v>
      </c>
      <c r="B5690" s="41">
        <v>1.58</v>
      </c>
      <c r="C5690" s="42">
        <v>564456.6</v>
      </c>
      <c r="D5690" s="41">
        <v>72798.38</v>
      </c>
      <c r="E5690" s="41">
        <v>72030.820000000007</v>
      </c>
      <c r="F5690" s="41">
        <v>735.56</v>
      </c>
      <c r="G5690" s="43">
        <v>32</v>
      </c>
      <c r="H5690" s="43" t="s">
        <v>258</v>
      </c>
      <c r="I5690" s="43" t="s">
        <v>5</v>
      </c>
      <c r="J5690" s="43" t="s">
        <v>99</v>
      </c>
      <c r="K5690" s="26">
        <f>B5690*$P$40</f>
        <v>47.400000000000006</v>
      </c>
      <c r="L5690" s="32">
        <f>C5690*$P$40</f>
        <v>16933698</v>
      </c>
      <c r="M5690" s="33">
        <f t="shared" si="712"/>
        <v>8</v>
      </c>
      <c r="N5690" s="33">
        <f t="shared" si="713"/>
        <v>357251.01265822782</v>
      </c>
    </row>
    <row r="5691" spans="1:14" hidden="1" x14ac:dyDescent="0.3">
      <c r="A5691" s="21" t="s">
        <v>185</v>
      </c>
      <c r="B5691" s="22">
        <v>1.58</v>
      </c>
      <c r="C5691" s="23">
        <v>540879.32999999996</v>
      </c>
      <c r="D5691" s="22">
        <v>252156.36</v>
      </c>
      <c r="E5691" s="22">
        <v>162070.46</v>
      </c>
      <c r="F5691" s="22">
        <v>89822.94</v>
      </c>
      <c r="G5691" s="24">
        <v>262.95999999999998</v>
      </c>
      <c r="H5691" s="24" t="s">
        <v>258</v>
      </c>
      <c r="I5691" s="24" t="s">
        <v>165</v>
      </c>
      <c r="J5691" s="24" t="s">
        <v>93</v>
      </c>
      <c r="K5691" s="19">
        <f>B5691*$P$40</f>
        <v>47.400000000000006</v>
      </c>
      <c r="L5691" s="20">
        <f>C5691*$P$40</f>
        <v>16226379.899999999</v>
      </c>
      <c r="M5691" s="19" t="str">
        <f>TEXT(A5691,"ММММ")</f>
        <v>Август</v>
      </c>
      <c r="N5691" s="19"/>
    </row>
    <row r="5692" spans="1:14" hidden="1" x14ac:dyDescent="0.3">
      <c r="A5692" s="16" t="s">
        <v>186</v>
      </c>
      <c r="B5692" s="22">
        <v>1.58</v>
      </c>
      <c r="C5692" s="23">
        <v>462796.84</v>
      </c>
      <c r="D5692" s="22">
        <v>126119.44</v>
      </c>
      <c r="E5692" s="22">
        <v>89622.85</v>
      </c>
      <c r="F5692" s="22">
        <v>36416.589999999997</v>
      </c>
      <c r="G5692" s="24">
        <v>80</v>
      </c>
      <c r="H5692" s="24" t="s">
        <v>258</v>
      </c>
      <c r="I5692" s="24" t="s">
        <v>165</v>
      </c>
      <c r="J5692" s="24" t="s">
        <v>61</v>
      </c>
      <c r="K5692" s="19">
        <f>B5692*$P$40</f>
        <v>47.400000000000006</v>
      </c>
      <c r="L5692" s="20">
        <f>C5692*$P$40</f>
        <v>13883905.200000001</v>
      </c>
      <c r="M5692" s="19" t="str">
        <f>TEXT(A5692,"ММММ")</f>
        <v>Август</v>
      </c>
      <c r="N5692" s="19"/>
    </row>
    <row r="5693" spans="1:14" hidden="1" x14ac:dyDescent="0.3">
      <c r="A5693" s="21" t="s">
        <v>187</v>
      </c>
      <c r="B5693" s="17">
        <v>1.58</v>
      </c>
      <c r="C5693" s="18">
        <v>461109.34</v>
      </c>
      <c r="D5693" s="17">
        <v>40009.949999999997</v>
      </c>
      <c r="E5693" s="17">
        <v>37654.57</v>
      </c>
      <c r="F5693" s="17">
        <v>1102.05</v>
      </c>
      <c r="G5693" s="19">
        <v>1253.33</v>
      </c>
      <c r="H5693" s="19" t="s">
        <v>258</v>
      </c>
      <c r="I5693" s="19" t="s">
        <v>165</v>
      </c>
      <c r="J5693" s="19" t="s">
        <v>97</v>
      </c>
      <c r="K5693" s="19">
        <f>B5693*$P$40</f>
        <v>47.400000000000006</v>
      </c>
      <c r="L5693" s="20">
        <f>C5693*$P$40</f>
        <v>13833280.200000001</v>
      </c>
      <c r="M5693" s="19" t="str">
        <f>TEXT(A5693,"ММММ")</f>
        <v>Июль</v>
      </c>
      <c r="N5693" s="19"/>
    </row>
    <row r="5694" spans="1:14" hidden="1" x14ac:dyDescent="0.3">
      <c r="A5694" s="16" t="s">
        <v>188</v>
      </c>
      <c r="B5694" s="22">
        <v>1.58</v>
      </c>
      <c r="C5694" s="23">
        <v>439551.69</v>
      </c>
      <c r="D5694" s="22">
        <v>87718.59</v>
      </c>
      <c r="E5694" s="22">
        <v>86922.76</v>
      </c>
      <c r="F5694" s="22">
        <v>0</v>
      </c>
      <c r="G5694" s="24">
        <v>795.83</v>
      </c>
      <c r="H5694" s="24" t="s">
        <v>258</v>
      </c>
      <c r="I5694" s="24" t="s">
        <v>112</v>
      </c>
      <c r="J5694" s="24" t="s">
        <v>61</v>
      </c>
      <c r="K5694" s="19">
        <f>B5694*$P$40</f>
        <v>47.400000000000006</v>
      </c>
      <c r="L5694" s="20">
        <f>C5694*$P$40</f>
        <v>13186550.699999999</v>
      </c>
      <c r="M5694" s="19" t="str">
        <f>TEXT(A5694,"ММММ")</f>
        <v>Июль</v>
      </c>
      <c r="N5694" s="19"/>
    </row>
    <row r="5695" spans="1:14" hidden="1" x14ac:dyDescent="0.3">
      <c r="A5695" s="21" t="s">
        <v>189</v>
      </c>
      <c r="B5695" s="22">
        <v>1.58</v>
      </c>
      <c r="C5695" s="23">
        <v>385734.97</v>
      </c>
      <c r="D5695" s="22">
        <v>50275.35</v>
      </c>
      <c r="E5695" s="22">
        <v>48822.5</v>
      </c>
      <c r="F5695" s="22">
        <v>47.72</v>
      </c>
      <c r="G5695" s="24">
        <v>1405.13</v>
      </c>
      <c r="H5695" s="24" t="s">
        <v>258</v>
      </c>
      <c r="I5695" s="24" t="s">
        <v>165</v>
      </c>
      <c r="J5695" s="24" t="s">
        <v>97</v>
      </c>
      <c r="K5695" s="19">
        <f>B5695*$P$40</f>
        <v>47.400000000000006</v>
      </c>
      <c r="L5695" s="20">
        <f>C5695*$P$40</f>
        <v>11572049.1</v>
      </c>
      <c r="M5695" s="19" t="str">
        <f>TEXT(A5695,"ММММ")</f>
        <v>Июль</v>
      </c>
      <c r="N5695" s="19"/>
    </row>
    <row r="5696" spans="1:14" hidden="1" x14ac:dyDescent="0.3">
      <c r="A5696" s="16" t="s">
        <v>190</v>
      </c>
      <c r="B5696" s="17">
        <v>1.58</v>
      </c>
      <c r="C5696" s="18">
        <v>383655.09</v>
      </c>
      <c r="D5696" s="17">
        <v>131391.44</v>
      </c>
      <c r="E5696" s="17">
        <v>121155.89</v>
      </c>
      <c r="F5696" s="17">
        <v>10231.1</v>
      </c>
      <c r="G5696" s="19">
        <v>4.45</v>
      </c>
      <c r="H5696" s="19" t="s">
        <v>258</v>
      </c>
      <c r="I5696" s="19" t="s">
        <v>165</v>
      </c>
      <c r="J5696" s="19" t="s">
        <v>89</v>
      </c>
      <c r="K5696" s="19">
        <f>B5696*$P$40</f>
        <v>47.400000000000006</v>
      </c>
      <c r="L5696" s="20">
        <f>C5696*$P$40</f>
        <v>11509652.700000001</v>
      </c>
      <c r="M5696" s="19" t="str">
        <f>TEXT(A5696,"ММММ")</f>
        <v>Июль</v>
      </c>
      <c r="N5696" s="19"/>
    </row>
    <row r="5697" spans="1:14" hidden="1" x14ac:dyDescent="0.3">
      <c r="A5697" s="21" t="s">
        <v>191</v>
      </c>
      <c r="B5697" s="22">
        <v>1.58</v>
      </c>
      <c r="C5697" s="23">
        <v>374859.68</v>
      </c>
      <c r="D5697" s="22">
        <v>296468.94</v>
      </c>
      <c r="E5697" s="22">
        <v>265716.88</v>
      </c>
      <c r="F5697" s="22">
        <v>30752.06</v>
      </c>
      <c r="G5697" s="24">
        <v>0</v>
      </c>
      <c r="H5697" s="24" t="s">
        <v>259</v>
      </c>
      <c r="I5697" s="24" t="s">
        <v>219</v>
      </c>
      <c r="J5697" s="24" t="s">
        <v>86</v>
      </c>
      <c r="K5697" s="19">
        <f>B5697*$P$40</f>
        <v>47.400000000000006</v>
      </c>
      <c r="L5697" s="20">
        <f>C5697*$P$40</f>
        <v>11245790.4</v>
      </c>
      <c r="M5697" s="19" t="str">
        <f>TEXT(A5697,"ММММ")</f>
        <v>Июль</v>
      </c>
      <c r="N5697" s="19"/>
    </row>
    <row r="5698" spans="1:14" hidden="1" x14ac:dyDescent="0.3">
      <c r="A5698" s="16" t="s">
        <v>192</v>
      </c>
      <c r="B5698" s="22">
        <v>1.58</v>
      </c>
      <c r="C5698" s="23">
        <v>370816.51</v>
      </c>
      <c r="D5698" s="22">
        <v>48772.99</v>
      </c>
      <c r="E5698" s="22">
        <v>47374.68</v>
      </c>
      <c r="F5698" s="22">
        <v>158.31</v>
      </c>
      <c r="G5698" s="24">
        <v>1240</v>
      </c>
      <c r="H5698" s="24" t="s">
        <v>258</v>
      </c>
      <c r="I5698" s="24" t="s">
        <v>165</v>
      </c>
      <c r="J5698" s="24" t="s">
        <v>97</v>
      </c>
      <c r="K5698" s="19">
        <f>B5698*$P$40</f>
        <v>47.400000000000006</v>
      </c>
      <c r="L5698" s="20">
        <f>C5698*$P$40</f>
        <v>11124495.300000001</v>
      </c>
      <c r="M5698" s="19" t="str">
        <f>TEXT(A5698,"ММММ")</f>
        <v>Июнь</v>
      </c>
      <c r="N5698" s="19"/>
    </row>
    <row r="5699" spans="1:14" hidden="1" x14ac:dyDescent="0.3">
      <c r="A5699" s="21" t="s">
        <v>193</v>
      </c>
      <c r="B5699" s="17">
        <v>1.58</v>
      </c>
      <c r="C5699" s="18">
        <v>337225.47</v>
      </c>
      <c r="D5699" s="17">
        <v>38279.589999999997</v>
      </c>
      <c r="E5699" s="17">
        <v>37630.79</v>
      </c>
      <c r="F5699" s="17">
        <v>468.16</v>
      </c>
      <c r="G5699" s="19">
        <v>180.64</v>
      </c>
      <c r="H5699" s="19" t="s">
        <v>258</v>
      </c>
      <c r="I5699" s="19" t="s">
        <v>165</v>
      </c>
      <c r="J5699" s="19" t="s">
        <v>97</v>
      </c>
      <c r="K5699" s="19">
        <f>B5699*$P$40</f>
        <v>47.400000000000006</v>
      </c>
      <c r="L5699" s="20">
        <f>C5699*$P$40</f>
        <v>10116764.1</v>
      </c>
      <c r="M5699" s="19" t="str">
        <f>TEXT(A5699,"ММММ")</f>
        <v>Июнь</v>
      </c>
      <c r="N5699" s="19"/>
    </row>
    <row r="5700" spans="1:14" hidden="1" x14ac:dyDescent="0.3">
      <c r="A5700" s="16" t="s">
        <v>194</v>
      </c>
      <c r="B5700" s="22">
        <v>1.58</v>
      </c>
      <c r="C5700" s="23">
        <v>315399.03999999998</v>
      </c>
      <c r="D5700" s="22">
        <v>52029.94</v>
      </c>
      <c r="E5700" s="22">
        <v>52018.36</v>
      </c>
      <c r="F5700" s="22">
        <v>11.58</v>
      </c>
      <c r="G5700" s="24">
        <v>0</v>
      </c>
      <c r="H5700" s="24" t="s">
        <v>258</v>
      </c>
      <c r="I5700" s="24" t="s">
        <v>112</v>
      </c>
      <c r="J5700" s="24" t="s">
        <v>87</v>
      </c>
      <c r="K5700" s="19">
        <f>B5700*$P$40</f>
        <v>47.400000000000006</v>
      </c>
      <c r="L5700" s="20">
        <f>C5700*$P$40</f>
        <v>9461971.1999999993</v>
      </c>
      <c r="M5700" s="19" t="str">
        <f>TEXT(A5700,"ММММ")</f>
        <v>Июнь</v>
      </c>
      <c r="N5700" s="19"/>
    </row>
    <row r="5701" spans="1:14" hidden="1" x14ac:dyDescent="0.3">
      <c r="A5701" s="21" t="s">
        <v>195</v>
      </c>
      <c r="B5701" s="22">
        <v>1.58</v>
      </c>
      <c r="C5701" s="23">
        <v>312270.07</v>
      </c>
      <c r="D5701" s="22">
        <v>89619.95</v>
      </c>
      <c r="E5701" s="22">
        <v>56385.93</v>
      </c>
      <c r="F5701" s="22">
        <v>33211.800000000003</v>
      </c>
      <c r="G5701" s="24">
        <v>22.22</v>
      </c>
      <c r="H5701" s="24" t="s">
        <v>258</v>
      </c>
      <c r="I5701" s="24" t="s">
        <v>165</v>
      </c>
      <c r="J5701" s="24" t="s">
        <v>107</v>
      </c>
      <c r="K5701" s="19">
        <f>B5701*$P$40</f>
        <v>47.400000000000006</v>
      </c>
      <c r="L5701" s="20">
        <f>C5701*$P$40</f>
        <v>9368102.0999999996</v>
      </c>
      <c r="M5701" s="19" t="str">
        <f>TEXT(A5701,"ММММ")</f>
        <v>Июнь</v>
      </c>
      <c r="N5701" s="19"/>
    </row>
    <row r="5702" spans="1:14" hidden="1" x14ac:dyDescent="0.3">
      <c r="A5702" s="16" t="s">
        <v>196</v>
      </c>
      <c r="B5702" s="22">
        <v>1.58</v>
      </c>
      <c r="C5702" s="23">
        <v>298364.19</v>
      </c>
      <c r="D5702" s="22">
        <v>40068.269999999997</v>
      </c>
      <c r="E5702" s="22">
        <v>17241.099999999999</v>
      </c>
      <c r="F5702" s="22">
        <v>22827.17</v>
      </c>
      <c r="G5702" s="24">
        <v>0</v>
      </c>
      <c r="H5702" s="24" t="s">
        <v>258</v>
      </c>
      <c r="I5702" s="24" t="s">
        <v>165</v>
      </c>
      <c r="J5702" s="24" t="s">
        <v>87</v>
      </c>
      <c r="K5702" s="19">
        <f>B5702*$P$40</f>
        <v>47.400000000000006</v>
      </c>
      <c r="L5702" s="20">
        <f>C5702*$P$40</f>
        <v>8950925.6999999993</v>
      </c>
      <c r="M5702" s="19" t="str">
        <f>TEXT(A5702,"ММММ")</f>
        <v>Май</v>
      </c>
      <c r="N5702" s="19"/>
    </row>
    <row r="5703" spans="1:14" hidden="1" x14ac:dyDescent="0.3">
      <c r="A5703" s="21" t="s">
        <v>197</v>
      </c>
      <c r="B5703" s="22">
        <v>1.58</v>
      </c>
      <c r="C5703" s="23">
        <v>270398.76</v>
      </c>
      <c r="D5703" s="22">
        <v>57349.18</v>
      </c>
      <c r="E5703" s="22">
        <v>56284.03</v>
      </c>
      <c r="F5703" s="22">
        <v>862.37</v>
      </c>
      <c r="G5703" s="24">
        <v>202.78</v>
      </c>
      <c r="H5703" s="24" t="s">
        <v>258</v>
      </c>
      <c r="I5703" s="24" t="s">
        <v>165</v>
      </c>
      <c r="J5703" s="24" t="s">
        <v>74</v>
      </c>
      <c r="K5703" s="19">
        <f>B5703*$P$40</f>
        <v>47.400000000000006</v>
      </c>
      <c r="L5703" s="20">
        <f>C5703*$P$40</f>
        <v>8111962.8000000007</v>
      </c>
      <c r="M5703" s="19" t="str">
        <f>TEXT(A5703,"ММММ")</f>
        <v>Май</v>
      </c>
      <c r="N5703" s="19"/>
    </row>
    <row r="5704" spans="1:14" hidden="1" x14ac:dyDescent="0.3">
      <c r="A5704" s="16" t="s">
        <v>198</v>
      </c>
      <c r="B5704" s="22">
        <v>1.58</v>
      </c>
      <c r="C5704" s="23">
        <v>236822.98</v>
      </c>
      <c r="D5704" s="22">
        <v>120484.22</v>
      </c>
      <c r="E5704" s="22">
        <v>120465.39</v>
      </c>
      <c r="F5704" s="22">
        <v>18.829999999999998</v>
      </c>
      <c r="G5704" s="24">
        <v>0</v>
      </c>
      <c r="H5704" s="24" t="s">
        <v>259</v>
      </c>
      <c r="I5704" s="24" t="s">
        <v>219</v>
      </c>
      <c r="J5704" s="24" t="s">
        <v>63</v>
      </c>
      <c r="K5704" s="19">
        <f>B5704*$P$40</f>
        <v>47.400000000000006</v>
      </c>
      <c r="L5704" s="20">
        <f>C5704*$P$40</f>
        <v>7104689.4000000004</v>
      </c>
      <c r="M5704" s="19" t="str">
        <f>TEXT(A5704,"ММММ")</f>
        <v>Май</v>
      </c>
      <c r="N5704" s="19"/>
    </row>
    <row r="5705" spans="1:14" hidden="1" x14ac:dyDescent="0.3">
      <c r="A5705" s="21" t="s">
        <v>199</v>
      </c>
      <c r="B5705" s="17">
        <v>1.58</v>
      </c>
      <c r="C5705" s="18">
        <v>236604.19</v>
      </c>
      <c r="D5705" s="17">
        <v>51819.25</v>
      </c>
      <c r="E5705" s="17">
        <v>49691.8</v>
      </c>
      <c r="F5705" s="17">
        <v>2127.4499999999998</v>
      </c>
      <c r="G5705" s="19">
        <v>0</v>
      </c>
      <c r="H5705" s="19" t="s">
        <v>258</v>
      </c>
      <c r="I5705" s="19" t="s">
        <v>165</v>
      </c>
      <c r="J5705" s="19" t="s">
        <v>74</v>
      </c>
      <c r="K5705" s="19">
        <f>B5705*$P$40</f>
        <v>47.400000000000006</v>
      </c>
      <c r="L5705" s="20">
        <f>C5705*$P$40</f>
        <v>7098125.7000000002</v>
      </c>
      <c r="M5705" s="19" t="str">
        <f>TEXT(A5705,"ММММ")</f>
        <v>Май</v>
      </c>
      <c r="N5705" s="19"/>
    </row>
    <row r="5706" spans="1:14" hidden="1" x14ac:dyDescent="0.3">
      <c r="A5706" s="16" t="s">
        <v>200</v>
      </c>
      <c r="B5706" s="17">
        <v>1.58</v>
      </c>
      <c r="C5706" s="18">
        <v>209495.6</v>
      </c>
      <c r="D5706" s="17">
        <v>74330.350000000006</v>
      </c>
      <c r="E5706" s="17">
        <v>72414.48</v>
      </c>
      <c r="F5706" s="17">
        <v>1915.87</v>
      </c>
      <c r="G5706" s="19">
        <v>0</v>
      </c>
      <c r="H5706" s="19" t="s">
        <v>259</v>
      </c>
      <c r="I5706" s="19" t="s">
        <v>112</v>
      </c>
      <c r="J5706" s="19" t="s">
        <v>63</v>
      </c>
      <c r="K5706" s="19">
        <f>B5706*$P$40</f>
        <v>47.400000000000006</v>
      </c>
      <c r="L5706" s="20">
        <f>C5706*$P$40</f>
        <v>6284868</v>
      </c>
      <c r="M5706" s="19" t="str">
        <f>TEXT(A5706,"ММММ")</f>
        <v>Апрель</v>
      </c>
      <c r="N5706" s="19"/>
    </row>
    <row r="5707" spans="1:14" hidden="1" x14ac:dyDescent="0.3">
      <c r="A5707" s="21" t="s">
        <v>201</v>
      </c>
      <c r="B5707" s="22">
        <v>1.58</v>
      </c>
      <c r="C5707" s="23">
        <v>208438.23</v>
      </c>
      <c r="D5707" s="22">
        <v>76173.91</v>
      </c>
      <c r="E5707" s="22">
        <v>69562.98</v>
      </c>
      <c r="F5707" s="22">
        <v>5067.6000000000004</v>
      </c>
      <c r="G5707" s="24">
        <v>1543.33</v>
      </c>
      <c r="H5707" s="24" t="s">
        <v>258</v>
      </c>
      <c r="I5707" s="24" t="s">
        <v>165</v>
      </c>
      <c r="J5707" s="24" t="s">
        <v>64</v>
      </c>
      <c r="K5707" s="19">
        <f>B5707*$P$40</f>
        <v>47.400000000000006</v>
      </c>
      <c r="L5707" s="20">
        <f>C5707*$P$40</f>
        <v>6253146.9000000004</v>
      </c>
      <c r="M5707" s="19" t="str">
        <f>TEXT(A5707,"ММММ")</f>
        <v>Апрель</v>
      </c>
      <c r="N5707" s="19"/>
    </row>
    <row r="5708" spans="1:14" hidden="1" x14ac:dyDescent="0.3">
      <c r="A5708" s="16" t="s">
        <v>202</v>
      </c>
      <c r="B5708" s="17">
        <v>1.58</v>
      </c>
      <c r="C5708" s="18">
        <v>201028.75</v>
      </c>
      <c r="D5708" s="17">
        <v>72795.8</v>
      </c>
      <c r="E5708" s="17">
        <v>45361.66</v>
      </c>
      <c r="F5708" s="17">
        <v>27434.14</v>
      </c>
      <c r="G5708" s="19">
        <v>0</v>
      </c>
      <c r="H5708" s="19" t="s">
        <v>258</v>
      </c>
      <c r="I5708" s="19" t="s">
        <v>165</v>
      </c>
      <c r="J5708" s="19" t="s">
        <v>78</v>
      </c>
      <c r="K5708" s="19">
        <f>B5708*$P$40</f>
        <v>47.400000000000006</v>
      </c>
      <c r="L5708" s="20">
        <f>C5708*$P$40</f>
        <v>6030862.5</v>
      </c>
      <c r="M5708" s="19" t="str">
        <f>TEXT(A5708,"ММММ")</f>
        <v>Апрель</v>
      </c>
      <c r="N5708" s="19"/>
    </row>
    <row r="5709" spans="1:14" hidden="1" x14ac:dyDescent="0.3">
      <c r="A5709" s="21" t="s">
        <v>203</v>
      </c>
      <c r="B5709" s="17">
        <v>1.58</v>
      </c>
      <c r="C5709" s="18">
        <v>195651.71</v>
      </c>
      <c r="D5709" s="17">
        <v>25597.9</v>
      </c>
      <c r="E5709" s="17">
        <v>17579.09</v>
      </c>
      <c r="F5709" s="17">
        <v>8018.81</v>
      </c>
      <c r="G5709" s="19">
        <v>0</v>
      </c>
      <c r="H5709" s="19" t="s">
        <v>259</v>
      </c>
      <c r="I5709" s="19" t="s">
        <v>112</v>
      </c>
      <c r="J5709" s="19" t="s">
        <v>109</v>
      </c>
      <c r="K5709" s="19">
        <f>B5709*$P$40</f>
        <v>47.400000000000006</v>
      </c>
      <c r="L5709" s="20">
        <f>C5709*$P$40</f>
        <v>5869551.2999999998</v>
      </c>
      <c r="M5709" s="19" t="str">
        <f>TEXT(A5709,"ММММ")</f>
        <v>Апрель</v>
      </c>
      <c r="N5709" s="19"/>
    </row>
    <row r="5710" spans="1:14" x14ac:dyDescent="0.3">
      <c r="A5710" s="37" t="s">
        <v>204</v>
      </c>
      <c r="B5710" s="38">
        <v>1.58</v>
      </c>
      <c r="C5710" s="39">
        <v>191660.54</v>
      </c>
      <c r="D5710" s="38">
        <v>34441.69</v>
      </c>
      <c r="E5710" s="38">
        <v>5925.32</v>
      </c>
      <c r="F5710" s="38">
        <v>28516.37</v>
      </c>
      <c r="G5710" s="26">
        <v>0</v>
      </c>
      <c r="H5710" s="26" t="s">
        <v>259</v>
      </c>
      <c r="I5710" s="26" t="s">
        <v>5</v>
      </c>
      <c r="J5710" s="26" t="s">
        <v>109</v>
      </c>
      <c r="K5710" s="26">
        <f>B5710*$P$40</f>
        <v>47.400000000000006</v>
      </c>
      <c r="L5710" s="32">
        <f>C5710*$P$40</f>
        <v>5749816.2000000002</v>
      </c>
      <c r="M5710" s="33">
        <f>MONTH(A5710)</f>
        <v>4</v>
      </c>
      <c r="N5710" s="33">
        <f>L5710/K5710</f>
        <v>121304.13924050632</v>
      </c>
    </row>
    <row r="5711" spans="1:14" hidden="1" x14ac:dyDescent="0.3">
      <c r="A5711" s="21" t="s">
        <v>205</v>
      </c>
      <c r="B5711" s="17">
        <v>1.58</v>
      </c>
      <c r="C5711" s="18">
        <v>169966.3</v>
      </c>
      <c r="D5711" s="17">
        <v>95450.37</v>
      </c>
      <c r="E5711" s="17">
        <v>20059.86</v>
      </c>
      <c r="F5711" s="17">
        <v>75390.509999999995</v>
      </c>
      <c r="G5711" s="19">
        <v>0</v>
      </c>
      <c r="H5711" s="19" t="s">
        <v>259</v>
      </c>
      <c r="I5711" s="19" t="s">
        <v>165</v>
      </c>
      <c r="J5711" s="19" t="s">
        <v>72</v>
      </c>
      <c r="K5711" s="19">
        <f>B5711*$P$40</f>
        <v>47.400000000000006</v>
      </c>
      <c r="L5711" s="20">
        <f>C5711*$P$40</f>
        <v>5098989</v>
      </c>
      <c r="M5711" s="19" t="str">
        <f>TEXT(A5711,"ММММ")</f>
        <v>Март</v>
      </c>
      <c r="N5711" s="19"/>
    </row>
    <row r="5712" spans="1:14" x14ac:dyDescent="0.3">
      <c r="A5712" s="37" t="s">
        <v>206</v>
      </c>
      <c r="B5712" s="41">
        <v>1.58</v>
      </c>
      <c r="C5712" s="42">
        <v>166334.97</v>
      </c>
      <c r="D5712" s="41">
        <v>33024.18</v>
      </c>
      <c r="E5712" s="41">
        <v>7284.44</v>
      </c>
      <c r="F5712" s="41">
        <v>25739.74</v>
      </c>
      <c r="G5712" s="43">
        <v>0</v>
      </c>
      <c r="H5712" s="43" t="s">
        <v>259</v>
      </c>
      <c r="I5712" s="43" t="s">
        <v>5</v>
      </c>
      <c r="J5712" s="43" t="s">
        <v>109</v>
      </c>
      <c r="K5712" s="26">
        <f>B5712*$P$40</f>
        <v>47.400000000000006</v>
      </c>
      <c r="L5712" s="32">
        <f>C5712*$P$40</f>
        <v>4990049.0999999996</v>
      </c>
      <c r="M5712" s="33">
        <f>MONTH(A5712)</f>
        <v>3</v>
      </c>
      <c r="N5712" s="33">
        <f>L5712/K5712</f>
        <v>105275.29746835442</v>
      </c>
    </row>
    <row r="5713" spans="1:14" hidden="1" x14ac:dyDescent="0.3">
      <c r="A5713" s="21" t="s">
        <v>207</v>
      </c>
      <c r="B5713" s="22">
        <v>1.58</v>
      </c>
      <c r="C5713" s="23">
        <v>146730.62</v>
      </c>
      <c r="D5713" s="22">
        <v>50498.18</v>
      </c>
      <c r="E5713" s="22">
        <v>38583.22</v>
      </c>
      <c r="F5713" s="22">
        <v>3582.14</v>
      </c>
      <c r="G5713" s="24">
        <v>8332.82</v>
      </c>
      <c r="H5713" s="24" t="s">
        <v>258</v>
      </c>
      <c r="I5713" s="24" t="s">
        <v>112</v>
      </c>
      <c r="J5713" s="24" t="s">
        <v>71</v>
      </c>
      <c r="K5713" s="19">
        <f>B5713*$P$40</f>
        <v>47.400000000000006</v>
      </c>
      <c r="L5713" s="20">
        <f>C5713*$P$40</f>
        <v>4401918.5999999996</v>
      </c>
      <c r="M5713" s="19" t="str">
        <f>TEXT(A5713,"ММММ")</f>
        <v>Март</v>
      </c>
      <c r="N5713" s="19"/>
    </row>
    <row r="5714" spans="1:14" hidden="1" x14ac:dyDescent="0.3">
      <c r="A5714" s="16" t="s">
        <v>208</v>
      </c>
      <c r="B5714" s="17">
        <v>1.58</v>
      </c>
      <c r="C5714" s="18">
        <v>142955.49</v>
      </c>
      <c r="D5714" s="17">
        <v>47315.53</v>
      </c>
      <c r="E5714" s="17">
        <v>40258.68</v>
      </c>
      <c r="F5714" s="17">
        <v>6816.57</v>
      </c>
      <c r="G5714" s="19">
        <v>240.28</v>
      </c>
      <c r="H5714" s="19" t="s">
        <v>258</v>
      </c>
      <c r="I5714" s="19" t="s">
        <v>112</v>
      </c>
      <c r="J5714" s="19" t="s">
        <v>64</v>
      </c>
      <c r="K5714" s="19">
        <f>B5714*$P$40</f>
        <v>47.400000000000006</v>
      </c>
      <c r="L5714" s="20">
        <f>C5714*$P$40</f>
        <v>4288664.6999999993</v>
      </c>
      <c r="M5714" s="19" t="str">
        <f>TEXT(A5714,"ММММ")</f>
        <v>Март</v>
      </c>
      <c r="N5714" s="19"/>
    </row>
    <row r="5715" spans="1:14" hidden="1" x14ac:dyDescent="0.3">
      <c r="A5715" s="21" t="s">
        <v>209</v>
      </c>
      <c r="B5715" s="22">
        <v>1.58</v>
      </c>
      <c r="C5715" s="23">
        <v>136492.43</v>
      </c>
      <c r="D5715" s="22">
        <v>51708.9</v>
      </c>
      <c r="E5715" s="22">
        <v>46524.9</v>
      </c>
      <c r="F5715" s="22">
        <v>5159.92</v>
      </c>
      <c r="G5715" s="24">
        <v>24.08</v>
      </c>
      <c r="H5715" s="24" t="s">
        <v>258</v>
      </c>
      <c r="I5715" s="24" t="s">
        <v>112</v>
      </c>
      <c r="J5715" s="24" t="s">
        <v>71</v>
      </c>
      <c r="K5715" s="19">
        <f>B5715*$P$40</f>
        <v>47.400000000000006</v>
      </c>
      <c r="L5715" s="20">
        <f>C5715*$P$40</f>
        <v>4094772.9</v>
      </c>
      <c r="M5715" s="19" t="str">
        <f>TEXT(A5715,"ММММ")</f>
        <v>Февраль</v>
      </c>
      <c r="N5715" s="19"/>
    </row>
    <row r="5716" spans="1:14" hidden="1" x14ac:dyDescent="0.3">
      <c r="A5716" s="16" t="s">
        <v>210</v>
      </c>
      <c r="B5716" s="22">
        <v>1.58</v>
      </c>
      <c r="C5716" s="23">
        <v>123515.34</v>
      </c>
      <c r="D5716" s="22">
        <v>61252.7</v>
      </c>
      <c r="E5716" s="22">
        <v>21907.65</v>
      </c>
      <c r="F5716" s="22">
        <v>39345.050000000003</v>
      </c>
      <c r="G5716" s="24">
        <v>0</v>
      </c>
      <c r="H5716" s="24" t="s">
        <v>259</v>
      </c>
      <c r="I5716" s="24" t="s">
        <v>112</v>
      </c>
      <c r="J5716" s="24" t="s">
        <v>72</v>
      </c>
      <c r="K5716" s="19">
        <f>B5716*$P$40</f>
        <v>47.400000000000006</v>
      </c>
      <c r="L5716" s="20">
        <f>C5716*$P$40</f>
        <v>3705460.1999999997</v>
      </c>
      <c r="M5716" s="19" t="str">
        <f>TEXT(A5716,"ММММ")</f>
        <v>Февраль</v>
      </c>
      <c r="N5716" s="19"/>
    </row>
    <row r="5717" spans="1:14" hidden="1" x14ac:dyDescent="0.3">
      <c r="A5717" s="21" t="s">
        <v>211</v>
      </c>
      <c r="B5717" s="17">
        <v>1.58</v>
      </c>
      <c r="C5717" s="18">
        <v>97079.34</v>
      </c>
      <c r="D5717" s="17">
        <v>11747.83</v>
      </c>
      <c r="E5717" s="17">
        <v>3875.12</v>
      </c>
      <c r="F5717" s="17">
        <v>6697.71</v>
      </c>
      <c r="G5717" s="19">
        <v>1175</v>
      </c>
      <c r="H5717" s="19" t="s">
        <v>258</v>
      </c>
      <c r="I5717" s="19" t="s">
        <v>165</v>
      </c>
      <c r="J5717" s="19" t="s">
        <v>6</v>
      </c>
      <c r="K5717" s="19">
        <f>B5717*$P$40</f>
        <v>47.400000000000006</v>
      </c>
      <c r="L5717" s="20">
        <f>C5717*$P$40</f>
        <v>2912380.1999999997</v>
      </c>
      <c r="M5717" s="19" t="str">
        <f>TEXT(A5717,"ММММ")</f>
        <v>Февраль</v>
      </c>
      <c r="N5717" s="19"/>
    </row>
    <row r="5718" spans="1:14" hidden="1" x14ac:dyDescent="0.3">
      <c r="A5718" s="16" t="s">
        <v>212</v>
      </c>
      <c r="B5718" s="22">
        <v>1.58</v>
      </c>
      <c r="C5718" s="23">
        <v>81780.179999999993</v>
      </c>
      <c r="D5718" s="22">
        <v>32744.240000000002</v>
      </c>
      <c r="E5718" s="22">
        <v>22985.45</v>
      </c>
      <c r="F5718" s="22">
        <v>9758.7900000000009</v>
      </c>
      <c r="G5718" s="24">
        <v>0</v>
      </c>
      <c r="H5718" s="24" t="s">
        <v>259</v>
      </c>
      <c r="I5718" s="24" t="s">
        <v>112</v>
      </c>
      <c r="J5718" s="24" t="s">
        <v>82</v>
      </c>
      <c r="K5718" s="19">
        <f>B5718*$P$40</f>
        <v>47.400000000000006</v>
      </c>
      <c r="L5718" s="20">
        <f>C5718*$P$40</f>
        <v>2453405.4</v>
      </c>
      <c r="M5718" s="19" t="str">
        <f>TEXT(A5718,"ММММ")</f>
        <v>Февраль</v>
      </c>
      <c r="N5718" s="19"/>
    </row>
    <row r="5719" spans="1:14" x14ac:dyDescent="0.3">
      <c r="A5719" s="40" t="s">
        <v>213</v>
      </c>
      <c r="B5719" s="38">
        <v>1.58</v>
      </c>
      <c r="C5719" s="39">
        <v>80790.460000000006</v>
      </c>
      <c r="D5719" s="38">
        <v>17146.46</v>
      </c>
      <c r="E5719" s="38">
        <v>11975.99</v>
      </c>
      <c r="F5719" s="38">
        <v>5170.47</v>
      </c>
      <c r="G5719" s="26">
        <v>0</v>
      </c>
      <c r="H5719" s="26" t="s">
        <v>259</v>
      </c>
      <c r="I5719" s="26" t="s">
        <v>5</v>
      </c>
      <c r="J5719" s="26" t="s">
        <v>72</v>
      </c>
      <c r="K5719" s="26">
        <f>B5719*$P$40</f>
        <v>47.400000000000006</v>
      </c>
      <c r="L5719" s="32">
        <f>C5719*$P$40</f>
        <v>2423713.8000000003</v>
      </c>
      <c r="M5719" s="33">
        <f t="shared" ref="M5719:M5720" si="714">MONTH(A5719)</f>
        <v>1</v>
      </c>
      <c r="N5719" s="33">
        <f t="shared" ref="N5719:N5720" si="715">L5719/K5719</f>
        <v>51133.202531645569</v>
      </c>
    </row>
    <row r="5720" spans="1:14" x14ac:dyDescent="0.3">
      <c r="A5720" s="37" t="s">
        <v>214</v>
      </c>
      <c r="B5720" s="41">
        <v>1.58</v>
      </c>
      <c r="C5720" s="42">
        <v>77066.63</v>
      </c>
      <c r="D5720" s="41">
        <v>13233.34</v>
      </c>
      <c r="E5720" s="41">
        <v>7451.64</v>
      </c>
      <c r="F5720" s="41">
        <v>5781.7</v>
      </c>
      <c r="G5720" s="43">
        <v>0</v>
      </c>
      <c r="H5720" s="43" t="s">
        <v>259</v>
      </c>
      <c r="I5720" s="43" t="s">
        <v>5</v>
      </c>
      <c r="J5720" s="43" t="s">
        <v>72</v>
      </c>
      <c r="K5720" s="26">
        <f>B5720*$P$40</f>
        <v>47.400000000000006</v>
      </c>
      <c r="L5720" s="32">
        <f>C5720*$P$40</f>
        <v>2311998.9000000004</v>
      </c>
      <c r="M5720" s="33">
        <f t="shared" si="714"/>
        <v>1</v>
      </c>
      <c r="N5720" s="33">
        <f t="shared" si="715"/>
        <v>48776.348101265823</v>
      </c>
    </row>
    <row r="5721" spans="1:14" hidden="1" x14ac:dyDescent="0.3">
      <c r="A5721" s="21" t="s">
        <v>215</v>
      </c>
      <c r="B5721" s="17">
        <v>1.58</v>
      </c>
      <c r="C5721" s="18">
        <v>75840.73</v>
      </c>
      <c r="D5721" s="17">
        <v>32105.7</v>
      </c>
      <c r="E5721" s="17">
        <v>24386.21</v>
      </c>
      <c r="F5721" s="17">
        <v>7714.95</v>
      </c>
      <c r="G5721" s="19">
        <v>4.54</v>
      </c>
      <c r="H5721" s="19" t="s">
        <v>258</v>
      </c>
      <c r="I5721" s="19" t="s">
        <v>165</v>
      </c>
      <c r="J5721" s="19" t="s">
        <v>104</v>
      </c>
      <c r="K5721" s="19">
        <f>B5721*$P$40</f>
        <v>47.400000000000006</v>
      </c>
      <c r="L5721" s="20">
        <f>C5721*$P$40</f>
        <v>2275221.9</v>
      </c>
      <c r="M5721" s="19" t="str">
        <f>TEXT(A5721,"ММММ")</f>
        <v>Январь</v>
      </c>
      <c r="N5721" s="19"/>
    </row>
    <row r="5722" spans="1:14" hidden="1" x14ac:dyDescent="0.3">
      <c r="A5722" s="16" t="s">
        <v>216</v>
      </c>
      <c r="B5722" s="17">
        <v>1.58</v>
      </c>
      <c r="C5722" s="18">
        <v>72073.73</v>
      </c>
      <c r="D5722" s="17">
        <v>38632.86</v>
      </c>
      <c r="E5722" s="17">
        <v>38000.26</v>
      </c>
      <c r="F5722" s="17">
        <v>632.6</v>
      </c>
      <c r="G5722" s="19">
        <v>0</v>
      </c>
      <c r="H5722" s="19" t="s">
        <v>259</v>
      </c>
      <c r="I5722" s="19" t="s">
        <v>112</v>
      </c>
      <c r="J5722" s="19" t="s">
        <v>79</v>
      </c>
      <c r="K5722" s="19">
        <f>B5722*$P$40</f>
        <v>47.400000000000006</v>
      </c>
      <c r="L5722" s="20">
        <f>C5722*$P$40</f>
        <v>2162211.9</v>
      </c>
      <c r="M5722" s="19" t="str">
        <f>TEXT(A5722,"ММММ")</f>
        <v>Январь</v>
      </c>
      <c r="N5722" s="19"/>
    </row>
    <row r="5723" spans="1:14" hidden="1" x14ac:dyDescent="0.3">
      <c r="A5723" s="21" t="s">
        <v>217</v>
      </c>
      <c r="B5723" s="22">
        <v>1.58</v>
      </c>
      <c r="C5723" s="23">
        <v>71470.8</v>
      </c>
      <c r="D5723" s="22">
        <v>55137.97</v>
      </c>
      <c r="E5723" s="22">
        <v>31103.86</v>
      </c>
      <c r="F5723" s="22">
        <v>24034.11</v>
      </c>
      <c r="G5723" s="24">
        <v>0</v>
      </c>
      <c r="H5723" s="24" t="s">
        <v>259</v>
      </c>
      <c r="I5723" s="24" t="s">
        <v>112</v>
      </c>
      <c r="J5723" s="24" t="s">
        <v>103</v>
      </c>
      <c r="K5723" s="19">
        <f>B5723*$P$40</f>
        <v>47.400000000000006</v>
      </c>
      <c r="L5723" s="20">
        <f>C5723*$P$40</f>
        <v>2144124</v>
      </c>
      <c r="M5723" s="19" t="str">
        <f>TEXT(A5723,"ММММ")</f>
        <v>Январь</v>
      </c>
      <c r="N5723" s="19"/>
    </row>
    <row r="5724" spans="1:14" hidden="1" x14ac:dyDescent="0.3">
      <c r="A5724" s="16" t="s">
        <v>164</v>
      </c>
      <c r="B5724" s="17">
        <v>1.58</v>
      </c>
      <c r="C5724" s="18">
        <v>69790.75</v>
      </c>
      <c r="D5724" s="17">
        <v>44559.86</v>
      </c>
      <c r="E5724" s="17">
        <v>32906.160000000003</v>
      </c>
      <c r="F5724" s="17">
        <v>11653.7</v>
      </c>
      <c r="G5724" s="19">
        <v>0</v>
      </c>
      <c r="H5724" s="19" t="s">
        <v>259</v>
      </c>
      <c r="I5724" s="19" t="s">
        <v>219</v>
      </c>
      <c r="J5724" s="19" t="s">
        <v>92</v>
      </c>
      <c r="K5724" s="19">
        <f>B5724*$P$40</f>
        <v>47.400000000000006</v>
      </c>
      <c r="L5724" s="20">
        <f>C5724*$P$40</f>
        <v>2093722.5</v>
      </c>
      <c r="M5724" s="19" t="str">
        <f>TEXT(A5724,"ММММ")</f>
        <v>Декабрь</v>
      </c>
      <c r="N5724" s="19"/>
    </row>
    <row r="5725" spans="1:14" hidden="1" x14ac:dyDescent="0.3">
      <c r="A5725" s="21" t="s">
        <v>166</v>
      </c>
      <c r="B5725" s="22">
        <v>1.58</v>
      </c>
      <c r="C5725" s="23">
        <v>69763.539999999994</v>
      </c>
      <c r="D5725" s="22">
        <v>43116.28</v>
      </c>
      <c r="E5725" s="22">
        <v>12489.88</v>
      </c>
      <c r="F5725" s="22">
        <v>30626.400000000001</v>
      </c>
      <c r="G5725" s="24">
        <v>0</v>
      </c>
      <c r="H5725" s="24" t="s">
        <v>259</v>
      </c>
      <c r="I5725" s="24" t="s">
        <v>165</v>
      </c>
      <c r="J5725" s="24" t="s">
        <v>103</v>
      </c>
      <c r="K5725" s="19">
        <f>B5725*$P$40</f>
        <v>47.400000000000006</v>
      </c>
      <c r="L5725" s="20">
        <f>C5725*$P$40</f>
        <v>2092906.1999999997</v>
      </c>
      <c r="M5725" s="19" t="str">
        <f>TEXT(A5725,"ММММ")</f>
        <v>Декабрь</v>
      </c>
      <c r="N5725" s="19"/>
    </row>
    <row r="5726" spans="1:14" hidden="1" x14ac:dyDescent="0.3">
      <c r="A5726" s="16" t="s">
        <v>167</v>
      </c>
      <c r="B5726" s="17">
        <v>1.58</v>
      </c>
      <c r="C5726" s="18">
        <v>68236.34</v>
      </c>
      <c r="D5726" s="17">
        <v>44748.6</v>
      </c>
      <c r="E5726" s="17">
        <v>23886</v>
      </c>
      <c r="F5726" s="17">
        <v>20862.599999999999</v>
      </c>
      <c r="G5726" s="19">
        <v>0</v>
      </c>
      <c r="H5726" s="19" t="s">
        <v>259</v>
      </c>
      <c r="I5726" s="19" t="s">
        <v>165</v>
      </c>
      <c r="J5726" s="19" t="s">
        <v>92</v>
      </c>
      <c r="K5726" s="19">
        <f>B5726*$P$40</f>
        <v>47.400000000000006</v>
      </c>
      <c r="L5726" s="20">
        <f>C5726*$P$40</f>
        <v>2047090.2</v>
      </c>
      <c r="M5726" s="19" t="str">
        <f>TEXT(A5726,"ММММ")</f>
        <v>Декабрь</v>
      </c>
      <c r="N5726" s="19"/>
    </row>
    <row r="5727" spans="1:14" x14ac:dyDescent="0.3">
      <c r="A5727" s="40" t="s">
        <v>168</v>
      </c>
      <c r="B5727" s="38">
        <v>1.58</v>
      </c>
      <c r="C5727" s="39">
        <v>64774.28</v>
      </c>
      <c r="D5727" s="38">
        <v>26069.99</v>
      </c>
      <c r="E5727" s="38">
        <v>23654.98</v>
      </c>
      <c r="F5727" s="38">
        <v>2415.0100000000002</v>
      </c>
      <c r="G5727" s="26">
        <v>0</v>
      </c>
      <c r="H5727" s="26" t="s">
        <v>259</v>
      </c>
      <c r="I5727" s="26" t="s">
        <v>5</v>
      </c>
      <c r="J5727" s="26" t="s">
        <v>82</v>
      </c>
      <c r="K5727" s="26">
        <f>B5727*$P$40</f>
        <v>47.400000000000006</v>
      </c>
      <c r="L5727" s="32">
        <f>C5727*$P$40</f>
        <v>1943228.4</v>
      </c>
      <c r="M5727" s="33">
        <f>MONTH(A5727)</f>
        <v>12</v>
      </c>
      <c r="N5727" s="33">
        <f>L5727/K5727</f>
        <v>40996.379746835439</v>
      </c>
    </row>
    <row r="5728" spans="1:14" hidden="1" x14ac:dyDescent="0.3">
      <c r="A5728" s="16" t="s">
        <v>169</v>
      </c>
      <c r="B5728" s="17">
        <v>1.58</v>
      </c>
      <c r="C5728" s="18">
        <v>61264.14</v>
      </c>
      <c r="D5728" s="17">
        <v>46983.63</v>
      </c>
      <c r="E5728" s="17">
        <v>25312.29</v>
      </c>
      <c r="F5728" s="17">
        <v>21671.34</v>
      </c>
      <c r="G5728" s="19">
        <v>0</v>
      </c>
      <c r="H5728" s="19" t="s">
        <v>259</v>
      </c>
      <c r="I5728" s="19" t="s">
        <v>112</v>
      </c>
      <c r="J5728" s="19" t="s">
        <v>103</v>
      </c>
      <c r="K5728" s="19">
        <f>B5728*$P$40</f>
        <v>47.400000000000006</v>
      </c>
      <c r="L5728" s="20">
        <f>C5728*$P$40</f>
        <v>1837924.2</v>
      </c>
      <c r="M5728" s="19" t="str">
        <f>TEXT(A5728,"ММММ")</f>
        <v>Декабрь</v>
      </c>
      <c r="N5728" s="19"/>
    </row>
    <row r="5729" spans="1:14" hidden="1" x14ac:dyDescent="0.3">
      <c r="A5729" s="21" t="s">
        <v>170</v>
      </c>
      <c r="B5729" s="17">
        <v>1.58</v>
      </c>
      <c r="C5729" s="18">
        <v>60098.19</v>
      </c>
      <c r="D5729" s="17">
        <v>18845.39</v>
      </c>
      <c r="E5729" s="17">
        <v>11789.84</v>
      </c>
      <c r="F5729" s="17">
        <v>7055.55</v>
      </c>
      <c r="G5729" s="19">
        <v>0</v>
      </c>
      <c r="H5729" s="19" t="s">
        <v>259</v>
      </c>
      <c r="I5729" s="19" t="s">
        <v>112</v>
      </c>
      <c r="J5729" s="19" t="s">
        <v>82</v>
      </c>
      <c r="K5729" s="19">
        <f>B5729*$P$40</f>
        <v>47.400000000000006</v>
      </c>
      <c r="L5729" s="20">
        <f>C5729*$P$40</f>
        <v>1802945.7000000002</v>
      </c>
      <c r="M5729" s="19" t="str">
        <f>TEXT(A5729,"ММММ")</f>
        <v>Ноябрь</v>
      </c>
      <c r="N5729" s="19"/>
    </row>
    <row r="5730" spans="1:14" hidden="1" x14ac:dyDescent="0.3">
      <c r="A5730" s="16" t="s">
        <v>171</v>
      </c>
      <c r="B5730" s="22">
        <v>1.58</v>
      </c>
      <c r="C5730" s="23">
        <v>57792.45</v>
      </c>
      <c r="D5730" s="22">
        <v>37066.01</v>
      </c>
      <c r="E5730" s="22">
        <v>19189.740000000002</v>
      </c>
      <c r="F5730" s="22">
        <v>17876.27</v>
      </c>
      <c r="G5730" s="24">
        <v>0</v>
      </c>
      <c r="H5730" s="24" t="s">
        <v>259</v>
      </c>
      <c r="I5730" s="24" t="s">
        <v>112</v>
      </c>
      <c r="J5730" s="24" t="s">
        <v>103</v>
      </c>
      <c r="K5730" s="19">
        <f>B5730*$P$40</f>
        <v>47.400000000000006</v>
      </c>
      <c r="L5730" s="20">
        <f>C5730*$P$40</f>
        <v>1733773.5</v>
      </c>
      <c r="M5730" s="19" t="str">
        <f>TEXT(A5730,"ММММ")</f>
        <v>Ноябрь</v>
      </c>
      <c r="N5730" s="19"/>
    </row>
    <row r="5731" spans="1:14" hidden="1" x14ac:dyDescent="0.3">
      <c r="A5731" s="21" t="s">
        <v>172</v>
      </c>
      <c r="B5731" s="17">
        <v>1.58</v>
      </c>
      <c r="C5731" s="18">
        <v>54825.59</v>
      </c>
      <c r="D5731" s="17">
        <v>14329.46</v>
      </c>
      <c r="E5731" s="17">
        <v>8338.82</v>
      </c>
      <c r="F5731" s="17">
        <v>5990.64</v>
      </c>
      <c r="G5731" s="19">
        <v>0</v>
      </c>
      <c r="H5731" s="19" t="s">
        <v>259</v>
      </c>
      <c r="I5731" s="19" t="s">
        <v>112</v>
      </c>
      <c r="J5731" s="19" t="s">
        <v>92</v>
      </c>
      <c r="K5731" s="19">
        <f>B5731*$P$40</f>
        <v>47.400000000000006</v>
      </c>
      <c r="L5731" s="20">
        <f>C5731*$P$40</f>
        <v>1644767.7</v>
      </c>
      <c r="M5731" s="19" t="str">
        <f>TEXT(A5731,"ММММ")</f>
        <v>Ноябрь</v>
      </c>
      <c r="N5731" s="19"/>
    </row>
    <row r="5732" spans="1:14" hidden="1" x14ac:dyDescent="0.3">
      <c r="A5732" s="16" t="s">
        <v>173</v>
      </c>
      <c r="B5732" s="17">
        <v>1.58</v>
      </c>
      <c r="C5732" s="18">
        <v>52790.71</v>
      </c>
      <c r="D5732" s="17">
        <v>29052.23</v>
      </c>
      <c r="E5732" s="17">
        <v>6652.65</v>
      </c>
      <c r="F5732" s="17">
        <v>22399.58</v>
      </c>
      <c r="G5732" s="19">
        <v>0</v>
      </c>
      <c r="H5732" s="19" t="s">
        <v>259</v>
      </c>
      <c r="I5732" s="19" t="s">
        <v>165</v>
      </c>
      <c r="J5732" s="19" t="s">
        <v>103</v>
      </c>
      <c r="K5732" s="19">
        <f>B5732*$P$40</f>
        <v>47.400000000000006</v>
      </c>
      <c r="L5732" s="20">
        <f>C5732*$P$40</f>
        <v>1583721.3</v>
      </c>
      <c r="M5732" s="19" t="str">
        <f>TEXT(A5732,"ММММ")</f>
        <v>Ноябрь</v>
      </c>
      <c r="N5732" s="19"/>
    </row>
    <row r="5733" spans="1:14" x14ac:dyDescent="0.3">
      <c r="A5733" s="40" t="s">
        <v>174</v>
      </c>
      <c r="B5733" s="38">
        <v>1.58</v>
      </c>
      <c r="C5733" s="39">
        <v>52680.94</v>
      </c>
      <c r="D5733" s="38">
        <v>32418.51</v>
      </c>
      <c r="E5733" s="38">
        <v>30557.72</v>
      </c>
      <c r="F5733" s="38">
        <v>1860.79</v>
      </c>
      <c r="G5733" s="26">
        <v>0</v>
      </c>
      <c r="H5733" s="26" t="s">
        <v>259</v>
      </c>
      <c r="I5733" s="26" t="s">
        <v>5</v>
      </c>
      <c r="J5733" s="26" t="s">
        <v>86</v>
      </c>
      <c r="K5733" s="26">
        <f>B5733*$P$40</f>
        <v>47.400000000000006</v>
      </c>
      <c r="L5733" s="32">
        <f>C5733*$P$40</f>
        <v>1580428.2000000002</v>
      </c>
      <c r="M5733" s="33">
        <f t="shared" ref="M5733:M5734" si="716">MONTH(A5733)</f>
        <v>10</v>
      </c>
      <c r="N5733" s="33">
        <f t="shared" ref="N5733:N5734" si="717">L5733/K5733</f>
        <v>33342.367088607592</v>
      </c>
    </row>
    <row r="5734" spans="1:14" x14ac:dyDescent="0.3">
      <c r="A5734" s="37" t="s">
        <v>175</v>
      </c>
      <c r="B5734" s="41">
        <v>1.58</v>
      </c>
      <c r="C5734" s="42">
        <v>48176.23</v>
      </c>
      <c r="D5734" s="41">
        <v>7026.39</v>
      </c>
      <c r="E5734" s="41">
        <v>0</v>
      </c>
      <c r="F5734" s="41">
        <v>7026.39</v>
      </c>
      <c r="G5734" s="43">
        <v>0</v>
      </c>
      <c r="H5734" s="43" t="s">
        <v>259</v>
      </c>
      <c r="I5734" s="43" t="s">
        <v>5</v>
      </c>
      <c r="J5734" s="43" t="s">
        <v>100</v>
      </c>
      <c r="K5734" s="26">
        <f>B5734*$P$40</f>
        <v>47.400000000000006</v>
      </c>
      <c r="L5734" s="32">
        <f>C5734*$P$40</f>
        <v>1445286.9000000001</v>
      </c>
      <c r="M5734" s="33">
        <f t="shared" si="716"/>
        <v>10</v>
      </c>
      <c r="N5734" s="33">
        <f t="shared" si="717"/>
        <v>30491.284810126581</v>
      </c>
    </row>
    <row r="5735" spans="1:14" hidden="1" x14ac:dyDescent="0.3">
      <c r="A5735" s="21" t="s">
        <v>176</v>
      </c>
      <c r="B5735" s="17">
        <v>1.58</v>
      </c>
      <c r="C5735" s="18">
        <v>47034.13</v>
      </c>
      <c r="D5735" s="17">
        <v>11252.07</v>
      </c>
      <c r="E5735" s="17">
        <v>7107.08</v>
      </c>
      <c r="F5735" s="17">
        <v>4144.99</v>
      </c>
      <c r="G5735" s="19">
        <v>0</v>
      </c>
      <c r="H5735" s="19" t="s">
        <v>258</v>
      </c>
      <c r="I5735" s="19" t="s">
        <v>165</v>
      </c>
      <c r="J5735" s="19" t="s">
        <v>106</v>
      </c>
      <c r="K5735" s="19">
        <f>B5735*$P$40</f>
        <v>47.400000000000006</v>
      </c>
      <c r="L5735" s="20">
        <f>C5735*$P$40</f>
        <v>1411023.9</v>
      </c>
      <c r="M5735" s="19" t="str">
        <f>TEXT(A5735,"ММММ")</f>
        <v>Октябрь</v>
      </c>
      <c r="N5735" s="19"/>
    </row>
    <row r="5736" spans="1:14" x14ac:dyDescent="0.3">
      <c r="A5736" s="37" t="s">
        <v>177</v>
      </c>
      <c r="B5736" s="41">
        <v>1.58</v>
      </c>
      <c r="C5736" s="42">
        <v>40655.43</v>
      </c>
      <c r="D5736" s="41">
        <v>9264.4599999999991</v>
      </c>
      <c r="E5736" s="41">
        <v>9264.4599999999991</v>
      </c>
      <c r="F5736" s="41">
        <v>0</v>
      </c>
      <c r="G5736" s="43">
        <v>0</v>
      </c>
      <c r="H5736" s="43" t="s">
        <v>259</v>
      </c>
      <c r="I5736" s="43" t="s">
        <v>5</v>
      </c>
      <c r="J5736" s="43" t="s">
        <v>79</v>
      </c>
      <c r="K5736" s="26">
        <f>B5736*$P$40</f>
        <v>47.400000000000006</v>
      </c>
      <c r="L5736" s="32">
        <f>C5736*$P$40</f>
        <v>1219662.8999999999</v>
      </c>
      <c r="M5736" s="33">
        <f>MONTH(A5736)</f>
        <v>10</v>
      </c>
      <c r="N5736" s="33">
        <f>L5736/K5736</f>
        <v>25731.284810126577</v>
      </c>
    </row>
    <row r="5737" spans="1:14" hidden="1" x14ac:dyDescent="0.3">
      <c r="A5737" s="21" t="s">
        <v>178</v>
      </c>
      <c r="B5737" s="17">
        <v>1.58</v>
      </c>
      <c r="C5737" s="18">
        <v>40632.46</v>
      </c>
      <c r="D5737" s="17">
        <v>19793.41</v>
      </c>
      <c r="E5737" s="17">
        <v>19760.84</v>
      </c>
      <c r="F5737" s="17">
        <v>32.57</v>
      </c>
      <c r="G5737" s="19">
        <v>0</v>
      </c>
      <c r="H5737" s="19" t="s">
        <v>259</v>
      </c>
      <c r="I5737" s="19" t="s">
        <v>219</v>
      </c>
      <c r="J5737" s="19" t="s">
        <v>89</v>
      </c>
      <c r="K5737" s="19">
        <f>B5737*$P$40</f>
        <v>47.400000000000006</v>
      </c>
      <c r="L5737" s="20">
        <f>C5737*$P$40</f>
        <v>1218973.8</v>
      </c>
      <c r="M5737" s="19" t="str">
        <f>TEXT(A5737,"ММММ")</f>
        <v>Октябрь</v>
      </c>
      <c r="N5737" s="19"/>
    </row>
    <row r="5738" spans="1:14" hidden="1" x14ac:dyDescent="0.3">
      <c r="A5738" s="16" t="s">
        <v>179</v>
      </c>
      <c r="B5738" s="22">
        <v>1.58</v>
      </c>
      <c r="C5738" s="23">
        <v>38753.69</v>
      </c>
      <c r="D5738" s="22">
        <v>29392.42</v>
      </c>
      <c r="E5738" s="22">
        <v>29382.7</v>
      </c>
      <c r="F5738" s="22">
        <v>9.7200000000000006</v>
      </c>
      <c r="G5738" s="24">
        <v>0</v>
      </c>
      <c r="H5738" s="24" t="s">
        <v>259</v>
      </c>
      <c r="I5738" s="24" t="s">
        <v>165</v>
      </c>
      <c r="J5738" s="24" t="s">
        <v>59</v>
      </c>
      <c r="K5738" s="19">
        <f>B5738*$P$40</f>
        <v>47.400000000000006</v>
      </c>
      <c r="L5738" s="20">
        <f>C5738*$P$40</f>
        <v>1162610.7000000002</v>
      </c>
      <c r="M5738" s="19" t="str">
        <f>TEXT(A5738,"ММММ")</f>
        <v>Сентябрь</v>
      </c>
      <c r="N5738" s="19"/>
    </row>
    <row r="5739" spans="1:14" hidden="1" x14ac:dyDescent="0.3">
      <c r="A5739" s="21" t="s">
        <v>180</v>
      </c>
      <c r="B5739" s="17">
        <v>1.58</v>
      </c>
      <c r="C5739" s="18">
        <v>38286.080000000002</v>
      </c>
      <c r="D5739" s="17">
        <v>25080.9</v>
      </c>
      <c r="E5739" s="17">
        <v>1732.63</v>
      </c>
      <c r="F5739" s="17">
        <v>23348.27</v>
      </c>
      <c r="G5739" s="19">
        <v>0</v>
      </c>
      <c r="H5739" s="19" t="s">
        <v>259</v>
      </c>
      <c r="I5739" s="19" t="s">
        <v>165</v>
      </c>
      <c r="J5739" s="19" t="s">
        <v>100</v>
      </c>
      <c r="K5739" s="19">
        <f>B5739*$P$40</f>
        <v>47.400000000000006</v>
      </c>
      <c r="L5739" s="20">
        <f>C5739*$P$40</f>
        <v>1148582.4000000001</v>
      </c>
      <c r="M5739" s="19" t="str">
        <f>TEXT(A5739,"ММММ")</f>
        <v>Сентябрь</v>
      </c>
      <c r="N5739" s="19"/>
    </row>
    <row r="5740" spans="1:14" hidden="1" x14ac:dyDescent="0.3">
      <c r="A5740" s="16" t="s">
        <v>181</v>
      </c>
      <c r="B5740" s="22">
        <v>1.58</v>
      </c>
      <c r="C5740" s="23">
        <v>35985.800000000003</v>
      </c>
      <c r="D5740" s="22">
        <v>30840.3</v>
      </c>
      <c r="E5740" s="22">
        <v>30809.89</v>
      </c>
      <c r="F5740" s="22">
        <v>30.41</v>
      </c>
      <c r="G5740" s="24">
        <v>0</v>
      </c>
      <c r="H5740" s="24" t="s">
        <v>259</v>
      </c>
      <c r="I5740" s="24" t="s">
        <v>165</v>
      </c>
      <c r="J5740" s="24" t="s">
        <v>89</v>
      </c>
      <c r="K5740" s="19">
        <f>B5740*$P$40</f>
        <v>47.400000000000006</v>
      </c>
      <c r="L5740" s="20">
        <f>C5740*$P$40</f>
        <v>1079574</v>
      </c>
      <c r="M5740" s="19" t="str">
        <f>TEXT(A5740,"ММММ")</f>
        <v>Сентябрь</v>
      </c>
      <c r="N5740" s="19"/>
    </row>
    <row r="5741" spans="1:14" hidden="1" x14ac:dyDescent="0.3">
      <c r="A5741" s="21" t="s">
        <v>182</v>
      </c>
      <c r="B5741" s="22">
        <v>1.58</v>
      </c>
      <c r="C5741" s="23">
        <v>34913.379999999997</v>
      </c>
      <c r="D5741" s="22">
        <v>33327.300000000003</v>
      </c>
      <c r="E5741" s="22">
        <v>33327.300000000003</v>
      </c>
      <c r="F5741" s="22">
        <v>0</v>
      </c>
      <c r="G5741" s="24">
        <v>0</v>
      </c>
      <c r="H5741" s="24" t="s">
        <v>259</v>
      </c>
      <c r="I5741" s="24" t="s">
        <v>165</v>
      </c>
      <c r="J5741" s="24" t="s">
        <v>61</v>
      </c>
      <c r="K5741" s="19">
        <f>B5741*$P$40</f>
        <v>47.400000000000006</v>
      </c>
      <c r="L5741" s="20">
        <f>C5741*$P$40</f>
        <v>1047401.3999999999</v>
      </c>
      <c r="M5741" s="19" t="str">
        <f>TEXT(A5741,"ММММ")</f>
        <v>Сентябрь</v>
      </c>
      <c r="N5741" s="19"/>
    </row>
    <row r="5742" spans="1:14" hidden="1" x14ac:dyDescent="0.3">
      <c r="A5742" s="16" t="s">
        <v>183</v>
      </c>
      <c r="B5742" s="22">
        <v>1.58</v>
      </c>
      <c r="C5742" s="23">
        <v>34581.64</v>
      </c>
      <c r="D5742" s="22">
        <v>26221.3</v>
      </c>
      <c r="E5742" s="22">
        <v>26217.97</v>
      </c>
      <c r="F5742" s="22">
        <v>3.33</v>
      </c>
      <c r="G5742" s="24">
        <v>0</v>
      </c>
      <c r="H5742" s="24" t="s">
        <v>259</v>
      </c>
      <c r="I5742" s="24" t="s">
        <v>165</v>
      </c>
      <c r="J5742" s="24" t="s">
        <v>59</v>
      </c>
      <c r="K5742" s="19">
        <f>B5742*$P$40</f>
        <v>47.400000000000006</v>
      </c>
      <c r="L5742" s="20">
        <f>C5742*$P$40</f>
        <v>1037449.2</v>
      </c>
      <c r="M5742" s="19" t="str">
        <f>TEXT(A5742,"ММММ")</f>
        <v>Август</v>
      </c>
      <c r="N5742" s="19"/>
    </row>
    <row r="5743" spans="1:14" hidden="1" x14ac:dyDescent="0.3">
      <c r="A5743" s="21" t="s">
        <v>184</v>
      </c>
      <c r="B5743" s="17">
        <v>1.58</v>
      </c>
      <c r="C5743" s="18">
        <v>29699.89</v>
      </c>
      <c r="D5743" s="17">
        <v>29504.69</v>
      </c>
      <c r="E5743" s="17">
        <v>29504.69</v>
      </c>
      <c r="F5743" s="17">
        <v>0</v>
      </c>
      <c r="G5743" s="19">
        <v>0</v>
      </c>
      <c r="H5743" s="19" t="s">
        <v>259</v>
      </c>
      <c r="I5743" s="19" t="s">
        <v>219</v>
      </c>
      <c r="J5743" s="19" t="s">
        <v>87</v>
      </c>
      <c r="K5743" s="19">
        <f>B5743*$P$40</f>
        <v>47.400000000000006</v>
      </c>
      <c r="L5743" s="20">
        <f>C5743*$P$40</f>
        <v>890996.7</v>
      </c>
      <c r="M5743" s="19" t="str">
        <f>TEXT(A5743,"ММММ")</f>
        <v>Август</v>
      </c>
      <c r="N5743" s="19"/>
    </row>
    <row r="5744" spans="1:14" hidden="1" x14ac:dyDescent="0.3">
      <c r="A5744" s="16" t="s">
        <v>185</v>
      </c>
      <c r="B5744" s="22">
        <v>1.58</v>
      </c>
      <c r="C5744" s="23">
        <v>28823.919999999998</v>
      </c>
      <c r="D5744" s="22">
        <v>13347.48</v>
      </c>
      <c r="E5744" s="22">
        <v>3073.59</v>
      </c>
      <c r="F5744" s="22">
        <v>10273.89</v>
      </c>
      <c r="G5744" s="24">
        <v>0</v>
      </c>
      <c r="H5744" s="24" t="s">
        <v>259</v>
      </c>
      <c r="I5744" s="24" t="s">
        <v>112</v>
      </c>
      <c r="J5744" s="24" t="s">
        <v>93</v>
      </c>
      <c r="K5744" s="19">
        <f>B5744*$P$40</f>
        <v>47.400000000000006</v>
      </c>
      <c r="L5744" s="20">
        <f>C5744*$P$40</f>
        <v>864717.6</v>
      </c>
      <c r="M5744" s="19" t="str">
        <f>TEXT(A5744,"ММММ")</f>
        <v>Август</v>
      </c>
      <c r="N5744" s="19"/>
    </row>
    <row r="5745" spans="1:14" hidden="1" x14ac:dyDescent="0.3">
      <c r="A5745" s="21" t="s">
        <v>186</v>
      </c>
      <c r="B5745" s="17">
        <v>1.58</v>
      </c>
      <c r="C5745" s="18">
        <v>28656.639999999999</v>
      </c>
      <c r="D5745" s="17">
        <v>1936.82</v>
      </c>
      <c r="E5745" s="17">
        <v>1936.82</v>
      </c>
      <c r="F5745" s="17">
        <v>0</v>
      </c>
      <c r="G5745" s="19">
        <v>0</v>
      </c>
      <c r="H5745" s="19" t="s">
        <v>259</v>
      </c>
      <c r="I5745" s="19" t="s">
        <v>112</v>
      </c>
      <c r="J5745" s="19" t="s">
        <v>65</v>
      </c>
      <c r="K5745" s="19">
        <f>B5745*$P$40</f>
        <v>47.400000000000006</v>
      </c>
      <c r="L5745" s="20">
        <f>C5745*$P$40</f>
        <v>859699.19999999995</v>
      </c>
      <c r="M5745" s="19" t="str">
        <f>TEXT(A5745,"ММММ")</f>
        <v>Август</v>
      </c>
      <c r="N5745" s="19"/>
    </row>
    <row r="5746" spans="1:14" x14ac:dyDescent="0.3">
      <c r="A5746" s="37" t="s">
        <v>187</v>
      </c>
      <c r="B5746" s="38">
        <v>1.58</v>
      </c>
      <c r="C5746" s="39">
        <v>25759.360000000001</v>
      </c>
      <c r="D5746" s="38">
        <v>260</v>
      </c>
      <c r="E5746" s="38">
        <v>260</v>
      </c>
      <c r="F5746" s="38">
        <v>0</v>
      </c>
      <c r="G5746" s="26">
        <v>0</v>
      </c>
      <c r="H5746" s="26" t="s">
        <v>259</v>
      </c>
      <c r="I5746" s="26" t="s">
        <v>5</v>
      </c>
      <c r="J5746" s="26" t="s">
        <v>65</v>
      </c>
      <c r="K5746" s="26">
        <f>B5746*$P$40</f>
        <v>47.400000000000006</v>
      </c>
      <c r="L5746" s="32">
        <f>C5746*$P$40</f>
        <v>772780.8</v>
      </c>
      <c r="M5746" s="33">
        <f>MONTH(A5746)</f>
        <v>7</v>
      </c>
      <c r="N5746" s="33">
        <f>L5746/K5746</f>
        <v>16303.39240506329</v>
      </c>
    </row>
    <row r="5747" spans="1:14" hidden="1" x14ac:dyDescent="0.3">
      <c r="A5747" s="21" t="s">
        <v>188</v>
      </c>
      <c r="B5747" s="17">
        <v>1.58</v>
      </c>
      <c r="C5747" s="18">
        <v>24767.95</v>
      </c>
      <c r="D5747" s="17">
        <v>11544.55</v>
      </c>
      <c r="E5747" s="17">
        <v>14.83</v>
      </c>
      <c r="F5747" s="17">
        <v>11529.72</v>
      </c>
      <c r="G5747" s="19">
        <v>0</v>
      </c>
      <c r="H5747" s="19" t="s">
        <v>259</v>
      </c>
      <c r="I5747" s="19" t="s">
        <v>112</v>
      </c>
      <c r="J5747" s="19" t="s">
        <v>100</v>
      </c>
      <c r="K5747" s="19">
        <f>B5747*$P$40</f>
        <v>47.400000000000006</v>
      </c>
      <c r="L5747" s="20">
        <f>C5747*$P$40</f>
        <v>743038.5</v>
      </c>
      <c r="M5747" s="19" t="str">
        <f>TEXT(A5747,"ММММ")</f>
        <v>Июль</v>
      </c>
      <c r="N5747" s="19"/>
    </row>
    <row r="5748" spans="1:14" x14ac:dyDescent="0.3">
      <c r="A5748" s="37" t="s">
        <v>189</v>
      </c>
      <c r="B5748" s="41">
        <v>1.58</v>
      </c>
      <c r="C5748" s="42">
        <v>22452.3</v>
      </c>
      <c r="D5748" s="41">
        <v>146.66</v>
      </c>
      <c r="E5748" s="41">
        <v>143.33000000000001</v>
      </c>
      <c r="F5748" s="41">
        <v>3.33</v>
      </c>
      <c r="G5748" s="43">
        <v>0</v>
      </c>
      <c r="H5748" s="43" t="s">
        <v>259</v>
      </c>
      <c r="I5748" s="43" t="s">
        <v>5</v>
      </c>
      <c r="J5748" s="43" t="s">
        <v>65</v>
      </c>
      <c r="K5748" s="26">
        <f>B5748*$P$40</f>
        <v>47.400000000000006</v>
      </c>
      <c r="L5748" s="32">
        <f>C5748*$P$40</f>
        <v>673569</v>
      </c>
      <c r="M5748" s="33">
        <f t="shared" ref="M5748:M5749" si="718">MONTH(A5748)</f>
        <v>7</v>
      </c>
      <c r="N5748" s="33">
        <f t="shared" ref="N5748:N5749" si="719">L5748/K5748</f>
        <v>14210.3164556962</v>
      </c>
    </row>
    <row r="5749" spans="1:14" x14ac:dyDescent="0.3">
      <c r="A5749" s="40" t="s">
        <v>190</v>
      </c>
      <c r="B5749" s="38">
        <v>1.58</v>
      </c>
      <c r="C5749" s="39">
        <v>20995.37</v>
      </c>
      <c r="D5749" s="38">
        <v>610</v>
      </c>
      <c r="E5749" s="38">
        <v>610</v>
      </c>
      <c r="F5749" s="38">
        <v>0</v>
      </c>
      <c r="G5749" s="26">
        <v>0</v>
      </c>
      <c r="H5749" s="26" t="s">
        <v>259</v>
      </c>
      <c r="I5749" s="26" t="s">
        <v>5</v>
      </c>
      <c r="J5749" s="26" t="s">
        <v>65</v>
      </c>
      <c r="K5749" s="26">
        <f>B5749*$P$40</f>
        <v>47.400000000000006</v>
      </c>
      <c r="L5749" s="32">
        <f>C5749*$P$40</f>
        <v>629861.1</v>
      </c>
      <c r="M5749" s="33">
        <f t="shared" si="718"/>
        <v>7</v>
      </c>
      <c r="N5749" s="33">
        <f t="shared" si="719"/>
        <v>13288.208860759492</v>
      </c>
    </row>
    <row r="5750" spans="1:14" hidden="1" x14ac:dyDescent="0.3">
      <c r="A5750" s="16" t="s">
        <v>191</v>
      </c>
      <c r="B5750" s="22">
        <v>1.58</v>
      </c>
      <c r="C5750" s="23">
        <v>18287.57</v>
      </c>
      <c r="D5750" s="22">
        <v>11715.19</v>
      </c>
      <c r="E5750" s="22">
        <v>2472</v>
      </c>
      <c r="F5750" s="22">
        <v>9243.19</v>
      </c>
      <c r="G5750" s="24">
        <v>0</v>
      </c>
      <c r="H5750" s="24" t="s">
        <v>259</v>
      </c>
      <c r="I5750" s="24" t="s">
        <v>112</v>
      </c>
      <c r="J5750" s="24" t="s">
        <v>59</v>
      </c>
      <c r="K5750" s="19">
        <f>B5750*$P$40</f>
        <v>47.400000000000006</v>
      </c>
      <c r="L5750" s="20">
        <f>C5750*$P$40</f>
        <v>548627.1</v>
      </c>
      <c r="M5750" s="19" t="str">
        <f>TEXT(A5750,"ММММ")</f>
        <v>Июль</v>
      </c>
      <c r="N5750" s="19"/>
    </row>
    <row r="5751" spans="1:14" hidden="1" x14ac:dyDescent="0.3">
      <c r="A5751" s="21" t="s">
        <v>192</v>
      </c>
      <c r="B5751" s="17">
        <v>1.58</v>
      </c>
      <c r="C5751" s="18">
        <v>17353.240000000002</v>
      </c>
      <c r="D5751" s="17">
        <v>14161.72</v>
      </c>
      <c r="E5751" s="17">
        <v>13656.25</v>
      </c>
      <c r="F5751" s="17">
        <v>505.47</v>
      </c>
      <c r="G5751" s="19">
        <v>0</v>
      </c>
      <c r="H5751" s="19" t="s">
        <v>259</v>
      </c>
      <c r="I5751" s="19" t="s">
        <v>165</v>
      </c>
      <c r="J5751" s="19" t="s">
        <v>70</v>
      </c>
      <c r="K5751" s="19">
        <f>B5751*$P$40</f>
        <v>47.400000000000006</v>
      </c>
      <c r="L5751" s="20">
        <f>C5751*$P$40</f>
        <v>520597.20000000007</v>
      </c>
      <c r="M5751" s="19" t="str">
        <f>TEXT(A5751,"ММММ")</f>
        <v>Июнь</v>
      </c>
      <c r="N5751" s="19"/>
    </row>
    <row r="5752" spans="1:14" x14ac:dyDescent="0.3">
      <c r="A5752" s="37" t="s">
        <v>193</v>
      </c>
      <c r="B5752" s="41">
        <v>1.58</v>
      </c>
      <c r="C5752" s="42">
        <v>15923.18</v>
      </c>
      <c r="D5752" s="41">
        <v>3691.27</v>
      </c>
      <c r="E5752" s="41">
        <v>3659.85</v>
      </c>
      <c r="F5752" s="41">
        <v>31.42</v>
      </c>
      <c r="G5752" s="43">
        <v>0</v>
      </c>
      <c r="H5752" s="43" t="s">
        <v>259</v>
      </c>
      <c r="I5752" s="43" t="s">
        <v>5</v>
      </c>
      <c r="J5752" s="43" t="s">
        <v>59</v>
      </c>
      <c r="K5752" s="26">
        <f>B5752*$P$40</f>
        <v>47.400000000000006</v>
      </c>
      <c r="L5752" s="32">
        <f>C5752*$P$40</f>
        <v>477695.4</v>
      </c>
      <c r="M5752" s="33">
        <f>MONTH(A5752)</f>
        <v>6</v>
      </c>
      <c r="N5752" s="33">
        <f>L5752/K5752</f>
        <v>10077.962025316456</v>
      </c>
    </row>
    <row r="5753" spans="1:14" hidden="1" x14ac:dyDescent="0.3">
      <c r="A5753" s="21" t="s">
        <v>194</v>
      </c>
      <c r="B5753" s="17">
        <v>1.58</v>
      </c>
      <c r="C5753" s="18">
        <v>15589.8</v>
      </c>
      <c r="D5753" s="17">
        <v>14846.24</v>
      </c>
      <c r="E5753" s="17">
        <v>12213.74</v>
      </c>
      <c r="F5753" s="17">
        <v>2632.5</v>
      </c>
      <c r="G5753" s="19">
        <v>0</v>
      </c>
      <c r="H5753" s="19" t="s">
        <v>259</v>
      </c>
      <c r="I5753" s="19" t="s">
        <v>112</v>
      </c>
      <c r="J5753" s="19" t="s">
        <v>61</v>
      </c>
      <c r="K5753" s="19">
        <f>B5753*$P$40</f>
        <v>47.400000000000006</v>
      </c>
      <c r="L5753" s="20">
        <f>C5753*$P$40</f>
        <v>467694</v>
      </c>
      <c r="M5753" s="19" t="str">
        <f>TEXT(A5753,"ММММ")</f>
        <v>Июнь</v>
      </c>
      <c r="N5753" s="19"/>
    </row>
    <row r="5754" spans="1:14" x14ac:dyDescent="0.3">
      <c r="A5754" s="37" t="s">
        <v>195</v>
      </c>
      <c r="B5754" s="38">
        <v>1.58</v>
      </c>
      <c r="C5754" s="39">
        <v>14963.77</v>
      </c>
      <c r="D5754" s="38">
        <v>1493.15</v>
      </c>
      <c r="E5754" s="38">
        <v>220</v>
      </c>
      <c r="F5754" s="38">
        <v>1273.1500000000001</v>
      </c>
      <c r="G5754" s="26">
        <v>0</v>
      </c>
      <c r="H5754" s="26" t="s">
        <v>259</v>
      </c>
      <c r="I5754" s="26" t="s">
        <v>5</v>
      </c>
      <c r="J5754" s="26" t="s">
        <v>66</v>
      </c>
      <c r="K5754" s="26">
        <f>B5754*$P$40</f>
        <v>47.400000000000006</v>
      </c>
      <c r="L5754" s="32">
        <f>C5754*$P$40</f>
        <v>448913.10000000003</v>
      </c>
      <c r="M5754" s="33">
        <f>MONTH(A5754)</f>
        <v>6</v>
      </c>
      <c r="N5754" s="33">
        <f>L5754/K5754</f>
        <v>9470.7405063291135</v>
      </c>
    </row>
    <row r="5755" spans="1:14" hidden="1" x14ac:dyDescent="0.3">
      <c r="A5755" s="21" t="s">
        <v>196</v>
      </c>
      <c r="B5755" s="22">
        <v>1.58</v>
      </c>
      <c r="C5755" s="23">
        <v>14776.15</v>
      </c>
      <c r="D5755" s="22">
        <v>14220.28</v>
      </c>
      <c r="E5755" s="22">
        <v>12627.58</v>
      </c>
      <c r="F5755" s="22">
        <v>1592.7</v>
      </c>
      <c r="G5755" s="24">
        <v>0</v>
      </c>
      <c r="H5755" s="24" t="s">
        <v>259</v>
      </c>
      <c r="I5755" s="24" t="s">
        <v>112</v>
      </c>
      <c r="J5755" s="24" t="s">
        <v>61</v>
      </c>
      <c r="K5755" s="19">
        <f>B5755*$P$40</f>
        <v>47.400000000000006</v>
      </c>
      <c r="L5755" s="20">
        <f>C5755*$P$40</f>
        <v>443284.5</v>
      </c>
      <c r="M5755" s="19" t="str">
        <f>TEXT(A5755,"ММММ")</f>
        <v>Май</v>
      </c>
      <c r="N5755" s="19"/>
    </row>
    <row r="5756" spans="1:14" x14ac:dyDescent="0.3">
      <c r="A5756" s="37" t="s">
        <v>197</v>
      </c>
      <c r="B5756" s="38">
        <v>1.58</v>
      </c>
      <c r="C5756" s="39">
        <v>14379.6</v>
      </c>
      <c r="D5756" s="38">
        <v>5985.73</v>
      </c>
      <c r="E5756" s="38">
        <v>5977.42</v>
      </c>
      <c r="F5756" s="38">
        <v>8.31</v>
      </c>
      <c r="G5756" s="26">
        <v>0</v>
      </c>
      <c r="H5756" s="26" t="s">
        <v>259</v>
      </c>
      <c r="I5756" s="26" t="s">
        <v>5</v>
      </c>
      <c r="J5756" s="26" t="s">
        <v>59</v>
      </c>
      <c r="K5756" s="26">
        <f>B5756*$P$40</f>
        <v>47.400000000000006</v>
      </c>
      <c r="L5756" s="32">
        <f>C5756*$P$40</f>
        <v>431388</v>
      </c>
      <c r="M5756" s="33">
        <f t="shared" ref="M5756:M5757" si="720">MONTH(A5756)</f>
        <v>5</v>
      </c>
      <c r="N5756" s="33">
        <f t="shared" ref="N5756:N5757" si="721">L5756/K5756</f>
        <v>9101.0126582278463</v>
      </c>
    </row>
    <row r="5757" spans="1:14" x14ac:dyDescent="0.3">
      <c r="A5757" s="40" t="s">
        <v>198</v>
      </c>
      <c r="B5757" s="38">
        <v>1.58</v>
      </c>
      <c r="C5757" s="39">
        <v>13816.71</v>
      </c>
      <c r="D5757" s="38">
        <v>3086.35</v>
      </c>
      <c r="E5757" s="38">
        <v>2744.5</v>
      </c>
      <c r="F5757" s="38">
        <v>341.85</v>
      </c>
      <c r="G5757" s="26">
        <v>0</v>
      </c>
      <c r="H5757" s="26" t="s">
        <v>259</v>
      </c>
      <c r="I5757" s="26" t="s">
        <v>5</v>
      </c>
      <c r="J5757" s="26" t="s">
        <v>110</v>
      </c>
      <c r="K5757" s="26">
        <f>B5757*$P$40</f>
        <v>47.400000000000006</v>
      </c>
      <c r="L5757" s="32">
        <f>C5757*$P$40</f>
        <v>414501.3</v>
      </c>
      <c r="M5757" s="33">
        <f t="shared" si="720"/>
        <v>5</v>
      </c>
      <c r="N5757" s="33">
        <f t="shared" si="721"/>
        <v>8744.7531645569616</v>
      </c>
    </row>
    <row r="5758" spans="1:14" hidden="1" x14ac:dyDescent="0.3">
      <c r="A5758" s="16" t="s">
        <v>199</v>
      </c>
      <c r="B5758" s="17">
        <v>1.58</v>
      </c>
      <c r="C5758" s="18">
        <v>13049.21</v>
      </c>
      <c r="D5758" s="17">
        <v>5967.96</v>
      </c>
      <c r="E5758" s="17">
        <v>1854.73</v>
      </c>
      <c r="F5758" s="17">
        <v>4113.2299999999996</v>
      </c>
      <c r="G5758" s="19">
        <v>0</v>
      </c>
      <c r="H5758" s="19" t="s">
        <v>259</v>
      </c>
      <c r="I5758" s="19" t="s">
        <v>112</v>
      </c>
      <c r="J5758" s="19" t="s">
        <v>58</v>
      </c>
      <c r="K5758" s="19">
        <f>B5758*$P$40</f>
        <v>47.400000000000006</v>
      </c>
      <c r="L5758" s="20">
        <f>C5758*$P$40</f>
        <v>391476.3</v>
      </c>
      <c r="M5758" s="19" t="str">
        <f>TEXT(A5758,"ММММ")</f>
        <v>Май</v>
      </c>
      <c r="N5758" s="19"/>
    </row>
    <row r="5759" spans="1:14" hidden="1" x14ac:dyDescent="0.3">
      <c r="A5759" s="21" t="s">
        <v>200</v>
      </c>
      <c r="B5759" s="22">
        <v>1.58</v>
      </c>
      <c r="C5759" s="23">
        <v>13039.44</v>
      </c>
      <c r="D5759" s="22">
        <v>12807.05</v>
      </c>
      <c r="E5759" s="22">
        <v>12807.05</v>
      </c>
      <c r="F5759" s="22">
        <v>0</v>
      </c>
      <c r="G5759" s="24">
        <v>0</v>
      </c>
      <c r="H5759" s="24" t="s">
        <v>259</v>
      </c>
      <c r="I5759" s="24" t="s">
        <v>112</v>
      </c>
      <c r="J5759" s="24" t="s">
        <v>87</v>
      </c>
      <c r="K5759" s="19">
        <f>B5759*$P$40</f>
        <v>47.400000000000006</v>
      </c>
      <c r="L5759" s="20">
        <f>C5759*$P$40</f>
        <v>391183.2</v>
      </c>
      <c r="M5759" s="19" t="str">
        <f>TEXT(A5759,"ММММ")</f>
        <v>Апрель</v>
      </c>
      <c r="N5759" s="19"/>
    </row>
    <row r="5760" spans="1:14" x14ac:dyDescent="0.3">
      <c r="A5760" s="37" t="s">
        <v>201</v>
      </c>
      <c r="B5760" s="38">
        <v>1.58</v>
      </c>
      <c r="C5760" s="39">
        <v>12915.37</v>
      </c>
      <c r="D5760" s="38">
        <v>119</v>
      </c>
      <c r="E5760" s="38">
        <v>43.33</v>
      </c>
      <c r="F5760" s="38">
        <v>75.67</v>
      </c>
      <c r="G5760" s="26">
        <v>0</v>
      </c>
      <c r="H5760" s="26" t="s">
        <v>259</v>
      </c>
      <c r="I5760" s="26" t="s">
        <v>5</v>
      </c>
      <c r="J5760" s="26" t="s">
        <v>66</v>
      </c>
      <c r="K5760" s="26">
        <f>B5760*$P$40</f>
        <v>47.400000000000006</v>
      </c>
      <c r="L5760" s="32">
        <f>C5760*$P$40</f>
        <v>387461.10000000003</v>
      </c>
      <c r="M5760" s="33">
        <f>MONTH(A5760)</f>
        <v>4</v>
      </c>
      <c r="N5760" s="33">
        <f>L5760/K5760</f>
        <v>8174.2848101265818</v>
      </c>
    </row>
    <row r="5761" spans="1:14" hidden="1" x14ac:dyDescent="0.3">
      <c r="A5761" s="21" t="s">
        <v>202</v>
      </c>
      <c r="B5761" s="17">
        <v>1.58</v>
      </c>
      <c r="C5761" s="18">
        <v>12518.72</v>
      </c>
      <c r="D5761" s="17">
        <v>6579.61</v>
      </c>
      <c r="E5761" s="17">
        <v>6131.73</v>
      </c>
      <c r="F5761" s="17">
        <v>447.88</v>
      </c>
      <c r="G5761" s="19">
        <v>0</v>
      </c>
      <c r="H5761" s="19" t="s">
        <v>259</v>
      </c>
      <c r="I5761" s="19" t="s">
        <v>112</v>
      </c>
      <c r="J5761" s="19" t="s">
        <v>101</v>
      </c>
      <c r="K5761" s="19">
        <f>B5761*$P$40</f>
        <v>47.400000000000006</v>
      </c>
      <c r="L5761" s="20">
        <f>C5761*$P$40</f>
        <v>375561.6</v>
      </c>
      <c r="M5761" s="19" t="str">
        <f>TEXT(A5761,"ММММ")</f>
        <v>Апрель</v>
      </c>
      <c r="N5761" s="19"/>
    </row>
    <row r="5762" spans="1:14" hidden="1" x14ac:dyDescent="0.3">
      <c r="A5762" s="16" t="s">
        <v>203</v>
      </c>
      <c r="B5762" s="17">
        <v>1.58</v>
      </c>
      <c r="C5762" s="18">
        <v>12458.09</v>
      </c>
      <c r="D5762" s="17">
        <v>8037.43</v>
      </c>
      <c r="E5762" s="17">
        <v>6246.99</v>
      </c>
      <c r="F5762" s="17">
        <v>1790.44</v>
      </c>
      <c r="G5762" s="19">
        <v>0</v>
      </c>
      <c r="H5762" s="19" t="s">
        <v>259</v>
      </c>
      <c r="I5762" s="19" t="s">
        <v>219</v>
      </c>
      <c r="J5762" s="19" t="s">
        <v>95</v>
      </c>
      <c r="K5762" s="19">
        <f>B5762*$P$40</f>
        <v>47.400000000000006</v>
      </c>
      <c r="L5762" s="20">
        <f>C5762*$P$40</f>
        <v>373742.7</v>
      </c>
      <c r="M5762" s="19" t="str">
        <f>TEXT(A5762,"ММММ")</f>
        <v>Апрель</v>
      </c>
      <c r="N5762" s="19"/>
    </row>
    <row r="5763" spans="1:14" hidden="1" x14ac:dyDescent="0.3">
      <c r="A5763" s="21" t="s">
        <v>204</v>
      </c>
      <c r="B5763" s="22">
        <v>1.58</v>
      </c>
      <c r="C5763" s="23">
        <v>12400.93</v>
      </c>
      <c r="D5763" s="22">
        <v>12227.77</v>
      </c>
      <c r="E5763" s="22">
        <v>12227.77</v>
      </c>
      <c r="F5763" s="22">
        <v>0</v>
      </c>
      <c r="G5763" s="24">
        <v>0</v>
      </c>
      <c r="H5763" s="24" t="s">
        <v>259</v>
      </c>
      <c r="I5763" s="24" t="s">
        <v>112</v>
      </c>
      <c r="J5763" s="24" t="s">
        <v>87</v>
      </c>
      <c r="K5763" s="19">
        <f>B5763*$P$40</f>
        <v>47.400000000000006</v>
      </c>
      <c r="L5763" s="20">
        <f>C5763*$P$40</f>
        <v>372027.9</v>
      </c>
      <c r="M5763" s="19" t="str">
        <f>TEXT(A5763,"ММММ")</f>
        <v>Апрель</v>
      </c>
      <c r="N5763" s="19"/>
    </row>
    <row r="5764" spans="1:14" hidden="1" x14ac:dyDescent="0.3">
      <c r="A5764" s="16" t="s">
        <v>205</v>
      </c>
      <c r="B5764" s="17">
        <v>1.58</v>
      </c>
      <c r="C5764" s="18">
        <v>12161.25</v>
      </c>
      <c r="D5764" s="17">
        <v>10440.700000000001</v>
      </c>
      <c r="E5764" s="17">
        <v>8351.9</v>
      </c>
      <c r="F5764" s="17">
        <v>2088.8000000000002</v>
      </c>
      <c r="G5764" s="19">
        <v>0</v>
      </c>
      <c r="H5764" s="19" t="s">
        <v>259</v>
      </c>
      <c r="I5764" s="19" t="s">
        <v>219</v>
      </c>
      <c r="J5764" s="19" t="s">
        <v>88</v>
      </c>
      <c r="K5764" s="19">
        <f>B5764*$P$40</f>
        <v>47.400000000000006</v>
      </c>
      <c r="L5764" s="20">
        <f>C5764*$P$40</f>
        <v>364837.5</v>
      </c>
      <c r="M5764" s="19" t="str">
        <f>TEXT(A5764,"ММММ")</f>
        <v>Март</v>
      </c>
      <c r="N5764" s="19"/>
    </row>
    <row r="5765" spans="1:14" x14ac:dyDescent="0.3">
      <c r="A5765" s="40" t="s">
        <v>206</v>
      </c>
      <c r="B5765" s="41">
        <v>1.58</v>
      </c>
      <c r="C5765" s="42">
        <v>11456.41</v>
      </c>
      <c r="D5765" s="41">
        <v>2267.21</v>
      </c>
      <c r="E5765" s="41">
        <v>1460.2</v>
      </c>
      <c r="F5765" s="41">
        <v>807.01</v>
      </c>
      <c r="G5765" s="43">
        <v>0</v>
      </c>
      <c r="H5765" s="43" t="s">
        <v>259</v>
      </c>
      <c r="I5765" s="43" t="s">
        <v>5</v>
      </c>
      <c r="J5765" s="43" t="s">
        <v>110</v>
      </c>
      <c r="K5765" s="26">
        <f>B5765*$P$40</f>
        <v>47.400000000000006</v>
      </c>
      <c r="L5765" s="32">
        <f>C5765*$P$40</f>
        <v>343692.3</v>
      </c>
      <c r="M5765" s="33">
        <f>MONTH(A5765)</f>
        <v>3</v>
      </c>
      <c r="N5765" s="33">
        <f>L5765/K5765</f>
        <v>7250.8924050632904</v>
      </c>
    </row>
    <row r="5766" spans="1:14" hidden="1" x14ac:dyDescent="0.3">
      <c r="A5766" s="16" t="s">
        <v>207</v>
      </c>
      <c r="B5766" s="22">
        <v>1.58</v>
      </c>
      <c r="C5766" s="23">
        <v>11277.34</v>
      </c>
      <c r="D5766" s="22">
        <v>5901.32</v>
      </c>
      <c r="E5766" s="22">
        <v>5785.79</v>
      </c>
      <c r="F5766" s="22">
        <v>115.53</v>
      </c>
      <c r="G5766" s="24">
        <v>0</v>
      </c>
      <c r="H5766" s="24" t="s">
        <v>259</v>
      </c>
      <c r="I5766" s="24" t="s">
        <v>112</v>
      </c>
      <c r="J5766" s="24" t="s">
        <v>101</v>
      </c>
      <c r="K5766" s="19">
        <f>B5766*$P$40</f>
        <v>47.400000000000006</v>
      </c>
      <c r="L5766" s="20">
        <f>C5766*$P$40</f>
        <v>338320.2</v>
      </c>
      <c r="M5766" s="19" t="str">
        <f>TEXT(A5766,"ММММ")</f>
        <v>Март</v>
      </c>
      <c r="N5766" s="19"/>
    </row>
    <row r="5767" spans="1:14" hidden="1" x14ac:dyDescent="0.3">
      <c r="A5767" s="21" t="s">
        <v>208</v>
      </c>
      <c r="B5767" s="17">
        <v>1.58</v>
      </c>
      <c r="C5767" s="18">
        <v>10599.98</v>
      </c>
      <c r="D5767" s="17">
        <v>8993.7900000000009</v>
      </c>
      <c r="E5767" s="17">
        <v>7341.04</v>
      </c>
      <c r="F5767" s="17">
        <v>1652.75</v>
      </c>
      <c r="G5767" s="19">
        <v>0</v>
      </c>
      <c r="H5767" s="19" t="s">
        <v>259</v>
      </c>
      <c r="I5767" s="19" t="s">
        <v>219</v>
      </c>
      <c r="J5767" s="19" t="s">
        <v>88</v>
      </c>
      <c r="K5767" s="19">
        <f>B5767*$P$40</f>
        <v>47.400000000000006</v>
      </c>
      <c r="L5767" s="20">
        <f>C5767*$P$40</f>
        <v>317999.39999999997</v>
      </c>
      <c r="M5767" s="19" t="str">
        <f>TEXT(A5767,"ММММ")</f>
        <v>Март</v>
      </c>
      <c r="N5767" s="19"/>
    </row>
    <row r="5768" spans="1:14" hidden="1" x14ac:dyDescent="0.3">
      <c r="A5768" s="16" t="s">
        <v>209</v>
      </c>
      <c r="B5768" s="17">
        <v>1.58</v>
      </c>
      <c r="C5768" s="18">
        <v>10285.18</v>
      </c>
      <c r="D5768" s="17">
        <v>7443.44</v>
      </c>
      <c r="E5768" s="17">
        <v>7353.1</v>
      </c>
      <c r="F5768" s="17">
        <v>90.34</v>
      </c>
      <c r="G5768" s="19">
        <v>0</v>
      </c>
      <c r="H5768" s="19" t="s">
        <v>259</v>
      </c>
      <c r="I5768" s="19" t="s">
        <v>165</v>
      </c>
      <c r="J5768" s="19" t="s">
        <v>95</v>
      </c>
      <c r="K5768" s="19">
        <f>B5768*$P$40</f>
        <v>47.400000000000006</v>
      </c>
      <c r="L5768" s="20">
        <f>C5768*$P$40</f>
        <v>308555.40000000002</v>
      </c>
      <c r="M5768" s="19" t="str">
        <f>TEXT(A5768,"ММММ")</f>
        <v>Февраль</v>
      </c>
      <c r="N5768" s="19"/>
    </row>
    <row r="5769" spans="1:14" hidden="1" x14ac:dyDescent="0.3">
      <c r="A5769" s="21" t="s">
        <v>210</v>
      </c>
      <c r="B5769" s="17">
        <v>1.58</v>
      </c>
      <c r="C5769" s="18">
        <v>10195.92</v>
      </c>
      <c r="D5769" s="17">
        <v>5309.03</v>
      </c>
      <c r="E5769" s="17">
        <v>4237.68</v>
      </c>
      <c r="F5769" s="17">
        <v>1071.3499999999999</v>
      </c>
      <c r="G5769" s="19">
        <v>0</v>
      </c>
      <c r="H5769" s="19" t="s">
        <v>259</v>
      </c>
      <c r="I5769" s="19" t="s">
        <v>112</v>
      </c>
      <c r="J5769" s="19" t="s">
        <v>94</v>
      </c>
      <c r="K5769" s="19">
        <f>B5769*$P$40</f>
        <v>47.400000000000006</v>
      </c>
      <c r="L5769" s="20">
        <f>C5769*$P$40</f>
        <v>305877.59999999998</v>
      </c>
      <c r="M5769" s="19" t="str">
        <f>TEXT(A5769,"ММММ")</f>
        <v>Февраль</v>
      </c>
      <c r="N5769" s="19"/>
    </row>
    <row r="5770" spans="1:14" hidden="1" x14ac:dyDescent="0.3">
      <c r="A5770" s="16" t="s">
        <v>211</v>
      </c>
      <c r="B5770" s="17">
        <v>1.58</v>
      </c>
      <c r="C5770" s="18">
        <v>9667.0499999999993</v>
      </c>
      <c r="D5770" s="17">
        <v>5047.1400000000003</v>
      </c>
      <c r="E5770" s="17">
        <v>4651.16</v>
      </c>
      <c r="F5770" s="17">
        <v>395.98</v>
      </c>
      <c r="G5770" s="19">
        <v>0</v>
      </c>
      <c r="H5770" s="19" t="s">
        <v>259</v>
      </c>
      <c r="I5770" s="19" t="s">
        <v>112</v>
      </c>
      <c r="J5770" s="19" t="s">
        <v>110</v>
      </c>
      <c r="K5770" s="19">
        <f>B5770*$P$40</f>
        <v>47.400000000000006</v>
      </c>
      <c r="L5770" s="20">
        <f>C5770*$P$40</f>
        <v>290011.5</v>
      </c>
      <c r="M5770" s="19" t="str">
        <f>TEXT(A5770,"ММММ")</f>
        <v>Февраль</v>
      </c>
      <c r="N5770" s="19"/>
    </row>
    <row r="5771" spans="1:14" hidden="1" x14ac:dyDescent="0.3">
      <c r="A5771" s="21" t="s">
        <v>212</v>
      </c>
      <c r="B5771" s="22">
        <v>1.58</v>
      </c>
      <c r="C5771" s="23">
        <v>8782.58</v>
      </c>
      <c r="D5771" s="22">
        <v>8342.2800000000007</v>
      </c>
      <c r="E5771" s="22">
        <v>3238.17</v>
      </c>
      <c r="F5771" s="22">
        <v>5104.1099999999997</v>
      </c>
      <c r="G5771" s="24">
        <v>0</v>
      </c>
      <c r="H5771" s="24" t="s">
        <v>259</v>
      </c>
      <c r="I5771" s="24" t="s">
        <v>112</v>
      </c>
      <c r="J5771" s="24" t="s">
        <v>73</v>
      </c>
      <c r="K5771" s="19">
        <f>B5771*$P$40</f>
        <v>47.400000000000006</v>
      </c>
      <c r="L5771" s="20">
        <f>C5771*$P$40</f>
        <v>263477.40000000002</v>
      </c>
      <c r="M5771" s="19" t="str">
        <f>TEXT(A5771,"ММММ")</f>
        <v>Февраль</v>
      </c>
      <c r="N5771" s="19"/>
    </row>
    <row r="5772" spans="1:14" x14ac:dyDescent="0.3">
      <c r="A5772" s="37" t="s">
        <v>213</v>
      </c>
      <c r="B5772" s="41">
        <v>1.58</v>
      </c>
      <c r="C5772" s="42">
        <v>8340.73</v>
      </c>
      <c r="D5772" s="41">
        <v>8069.35</v>
      </c>
      <c r="E5772" s="41">
        <v>8069.35</v>
      </c>
      <c r="F5772" s="41">
        <v>0</v>
      </c>
      <c r="G5772" s="43">
        <v>0</v>
      </c>
      <c r="H5772" s="43" t="s">
        <v>259</v>
      </c>
      <c r="I5772" s="43" t="s">
        <v>5</v>
      </c>
      <c r="J5772" s="43" t="s">
        <v>87</v>
      </c>
      <c r="K5772" s="26">
        <f>B5772*$P$40</f>
        <v>47.400000000000006</v>
      </c>
      <c r="L5772" s="32">
        <f>C5772*$P$40</f>
        <v>250221.9</v>
      </c>
      <c r="M5772" s="33">
        <f>MONTH(A5772)</f>
        <v>1</v>
      </c>
      <c r="N5772" s="33">
        <f>L5772/K5772</f>
        <v>5278.9430379746827</v>
      </c>
    </row>
    <row r="5773" spans="1:14" hidden="1" x14ac:dyDescent="0.3">
      <c r="A5773" s="21" t="s">
        <v>214</v>
      </c>
      <c r="B5773" s="22">
        <v>1.58</v>
      </c>
      <c r="C5773" s="23">
        <v>8142.15</v>
      </c>
      <c r="D5773" s="22">
        <v>2889.54</v>
      </c>
      <c r="E5773" s="22">
        <v>554.41</v>
      </c>
      <c r="F5773" s="22">
        <v>2335.13</v>
      </c>
      <c r="G5773" s="24">
        <v>0</v>
      </c>
      <c r="H5773" s="24" t="s">
        <v>259</v>
      </c>
      <c r="I5773" s="24" t="s">
        <v>112</v>
      </c>
      <c r="J5773" s="24" t="s">
        <v>67</v>
      </c>
      <c r="K5773" s="19">
        <f>B5773*$P$40</f>
        <v>47.400000000000006</v>
      </c>
      <c r="L5773" s="20">
        <f>C5773*$P$40</f>
        <v>244264.5</v>
      </c>
      <c r="M5773" s="19" t="str">
        <f>TEXT(A5773,"ММММ")</f>
        <v>Январь</v>
      </c>
      <c r="N5773" s="19"/>
    </row>
    <row r="5774" spans="1:14" hidden="1" x14ac:dyDescent="0.3">
      <c r="A5774" s="16" t="s">
        <v>215</v>
      </c>
      <c r="B5774" s="22">
        <v>1.58</v>
      </c>
      <c r="C5774" s="23">
        <v>8002.38</v>
      </c>
      <c r="D5774" s="22">
        <v>7100.71</v>
      </c>
      <c r="E5774" s="22">
        <v>7094.05</v>
      </c>
      <c r="F5774" s="22">
        <v>6.66</v>
      </c>
      <c r="G5774" s="24">
        <v>0</v>
      </c>
      <c r="H5774" s="24" t="s">
        <v>259</v>
      </c>
      <c r="I5774" s="24" t="s">
        <v>165</v>
      </c>
      <c r="J5774" s="24" t="s">
        <v>91</v>
      </c>
      <c r="K5774" s="19">
        <f>B5774*$P$40</f>
        <v>47.400000000000006</v>
      </c>
      <c r="L5774" s="20">
        <f>C5774*$P$40</f>
        <v>240071.4</v>
      </c>
      <c r="M5774" s="19" t="str">
        <f>TEXT(A5774,"ММММ")</f>
        <v>Январь</v>
      </c>
      <c r="N5774" s="19"/>
    </row>
    <row r="5775" spans="1:14" hidden="1" x14ac:dyDescent="0.3">
      <c r="A5775" s="21" t="s">
        <v>216</v>
      </c>
      <c r="B5775" s="17">
        <v>1.58</v>
      </c>
      <c r="C5775" s="18">
        <v>7955.6</v>
      </c>
      <c r="D5775" s="17">
        <v>6978.16</v>
      </c>
      <c r="E5775" s="17">
        <v>6974.83</v>
      </c>
      <c r="F5775" s="17">
        <v>3.33</v>
      </c>
      <c r="G5775" s="19">
        <v>0</v>
      </c>
      <c r="H5775" s="19" t="s">
        <v>259</v>
      </c>
      <c r="I5775" s="19" t="s">
        <v>165</v>
      </c>
      <c r="J5775" s="19" t="s">
        <v>91</v>
      </c>
      <c r="K5775" s="19">
        <f>B5775*$P$40</f>
        <v>47.400000000000006</v>
      </c>
      <c r="L5775" s="20">
        <f>C5775*$P$40</f>
        <v>238668</v>
      </c>
      <c r="M5775" s="19" t="str">
        <f>TEXT(A5775,"ММММ")</f>
        <v>Январь</v>
      </c>
      <c r="N5775" s="19"/>
    </row>
    <row r="5776" spans="1:14" hidden="1" x14ac:dyDescent="0.3">
      <c r="A5776" s="16" t="s">
        <v>217</v>
      </c>
      <c r="B5776" s="17">
        <v>1.58</v>
      </c>
      <c r="C5776" s="18">
        <v>7940.49</v>
      </c>
      <c r="D5776" s="17">
        <v>2638.83</v>
      </c>
      <c r="E5776" s="17">
        <v>2625.5</v>
      </c>
      <c r="F5776" s="17">
        <v>13.33</v>
      </c>
      <c r="G5776" s="19">
        <v>0</v>
      </c>
      <c r="H5776" s="19" t="s">
        <v>259</v>
      </c>
      <c r="I5776" s="19" t="s">
        <v>112</v>
      </c>
      <c r="J5776" s="19" t="s">
        <v>64</v>
      </c>
      <c r="K5776" s="19">
        <f>B5776*$P$40</f>
        <v>47.400000000000006</v>
      </c>
      <c r="L5776" s="20">
        <f>C5776*$P$40</f>
        <v>238214.69999999998</v>
      </c>
      <c r="M5776" s="19" t="str">
        <f>TEXT(A5776,"ММММ")</f>
        <v>Январь</v>
      </c>
      <c r="N5776" s="19"/>
    </row>
    <row r="5777" spans="1:14" hidden="1" x14ac:dyDescent="0.3">
      <c r="A5777" s="21" t="s">
        <v>164</v>
      </c>
      <c r="B5777" s="22">
        <v>1.58</v>
      </c>
      <c r="C5777" s="23">
        <v>7618.85</v>
      </c>
      <c r="D5777" s="22">
        <v>5179.5</v>
      </c>
      <c r="E5777" s="22">
        <v>3581.76</v>
      </c>
      <c r="F5777" s="22">
        <v>1597.74</v>
      </c>
      <c r="G5777" s="24">
        <v>0</v>
      </c>
      <c r="H5777" s="24" t="s">
        <v>259</v>
      </c>
      <c r="I5777" s="24" t="s">
        <v>219</v>
      </c>
      <c r="J5777" s="24" t="s">
        <v>83</v>
      </c>
      <c r="K5777" s="19">
        <f>B5777*$P$40</f>
        <v>47.400000000000006</v>
      </c>
      <c r="L5777" s="20">
        <f>C5777*$P$40</f>
        <v>228565.5</v>
      </c>
      <c r="M5777" s="19" t="str">
        <f>TEXT(A5777,"ММММ")</f>
        <v>Декабрь</v>
      </c>
      <c r="N5777" s="19"/>
    </row>
    <row r="5778" spans="1:14" hidden="1" x14ac:dyDescent="0.3">
      <c r="A5778" s="16" t="s">
        <v>166</v>
      </c>
      <c r="B5778" s="17">
        <v>1.58</v>
      </c>
      <c r="C5778" s="18">
        <v>7527.14</v>
      </c>
      <c r="D5778" s="17">
        <v>4773.6499999999996</v>
      </c>
      <c r="E5778" s="17">
        <v>2203.3000000000002</v>
      </c>
      <c r="F5778" s="17">
        <v>2570.35</v>
      </c>
      <c r="G5778" s="19">
        <v>0</v>
      </c>
      <c r="H5778" s="19" t="s">
        <v>259</v>
      </c>
      <c r="I5778" s="19" t="s">
        <v>165</v>
      </c>
      <c r="J5778" s="19" t="s">
        <v>96</v>
      </c>
      <c r="K5778" s="19">
        <f>B5778*$P$40</f>
        <v>47.400000000000006</v>
      </c>
      <c r="L5778" s="20">
        <f>C5778*$P$40</f>
        <v>225814.2</v>
      </c>
      <c r="M5778" s="19" t="str">
        <f>TEXT(A5778,"ММММ")</f>
        <v>Декабрь</v>
      </c>
      <c r="N5778" s="19"/>
    </row>
    <row r="5779" spans="1:14" hidden="1" x14ac:dyDescent="0.3">
      <c r="A5779" s="21" t="s">
        <v>167</v>
      </c>
      <c r="B5779" s="17">
        <v>1.58</v>
      </c>
      <c r="C5779" s="18">
        <v>7329.14</v>
      </c>
      <c r="D5779" s="17">
        <v>7052.49</v>
      </c>
      <c r="E5779" s="17">
        <v>641.67999999999995</v>
      </c>
      <c r="F5779" s="17">
        <v>6410.81</v>
      </c>
      <c r="G5779" s="19">
        <v>0</v>
      </c>
      <c r="H5779" s="19" t="s">
        <v>259</v>
      </c>
      <c r="I5779" s="19" t="s">
        <v>112</v>
      </c>
      <c r="J5779" s="19" t="s">
        <v>73</v>
      </c>
      <c r="K5779" s="19">
        <f>B5779*$P$40</f>
        <v>47.400000000000006</v>
      </c>
      <c r="L5779" s="20">
        <f>C5779*$P$40</f>
        <v>219874.2</v>
      </c>
      <c r="M5779" s="19" t="str">
        <f>TEXT(A5779,"ММММ")</f>
        <v>Декабрь</v>
      </c>
      <c r="N5779" s="19"/>
    </row>
    <row r="5780" spans="1:14" hidden="1" x14ac:dyDescent="0.3">
      <c r="A5780" s="16" t="s">
        <v>168</v>
      </c>
      <c r="B5780" s="22">
        <v>1.58</v>
      </c>
      <c r="C5780" s="23">
        <v>7209.5</v>
      </c>
      <c r="D5780" s="22">
        <v>2089.5100000000002</v>
      </c>
      <c r="E5780" s="22">
        <v>694.68</v>
      </c>
      <c r="F5780" s="22">
        <v>1394.83</v>
      </c>
      <c r="G5780" s="24">
        <v>0</v>
      </c>
      <c r="H5780" s="24" t="s">
        <v>259</v>
      </c>
      <c r="I5780" s="24" t="s">
        <v>165</v>
      </c>
      <c r="J5780" s="24" t="s">
        <v>66</v>
      </c>
      <c r="K5780" s="19">
        <f>B5780*$P$40</f>
        <v>47.400000000000006</v>
      </c>
      <c r="L5780" s="20">
        <f>C5780*$P$40</f>
        <v>216285</v>
      </c>
      <c r="M5780" s="19" t="str">
        <f>TEXT(A5780,"ММММ")</f>
        <v>Декабрь</v>
      </c>
      <c r="N5780" s="19"/>
    </row>
    <row r="5781" spans="1:14" hidden="1" x14ac:dyDescent="0.3">
      <c r="A5781" s="21" t="s">
        <v>169</v>
      </c>
      <c r="B5781" s="22">
        <v>1.58</v>
      </c>
      <c r="C5781" s="23">
        <v>7208.06</v>
      </c>
      <c r="D5781" s="22">
        <v>6937.85</v>
      </c>
      <c r="E5781" s="22">
        <v>3226.34</v>
      </c>
      <c r="F5781" s="22">
        <v>3711.51</v>
      </c>
      <c r="G5781" s="24">
        <v>0</v>
      </c>
      <c r="H5781" s="24" t="s">
        <v>259</v>
      </c>
      <c r="I5781" s="24" t="s">
        <v>112</v>
      </c>
      <c r="J5781" s="24" t="s">
        <v>62</v>
      </c>
      <c r="K5781" s="19">
        <f>B5781*$P$40</f>
        <v>47.400000000000006</v>
      </c>
      <c r="L5781" s="20">
        <f>C5781*$P$40</f>
        <v>216241.80000000002</v>
      </c>
      <c r="M5781" s="19" t="str">
        <f>TEXT(A5781,"ММММ")</f>
        <v>Декабрь</v>
      </c>
      <c r="N5781" s="19"/>
    </row>
    <row r="5782" spans="1:14" hidden="1" x14ac:dyDescent="0.3">
      <c r="A5782" s="16" t="s">
        <v>170</v>
      </c>
      <c r="B5782" s="17">
        <v>1.58</v>
      </c>
      <c r="C5782" s="18">
        <v>6387.27</v>
      </c>
      <c r="D5782" s="17">
        <v>4808.3100000000004</v>
      </c>
      <c r="E5782" s="17">
        <v>3559.59</v>
      </c>
      <c r="F5782" s="17">
        <v>1248.72</v>
      </c>
      <c r="G5782" s="19">
        <v>0</v>
      </c>
      <c r="H5782" s="19" t="s">
        <v>259</v>
      </c>
      <c r="I5782" s="19" t="s">
        <v>165</v>
      </c>
      <c r="J5782" s="19" t="s">
        <v>96</v>
      </c>
      <c r="K5782" s="19">
        <f>B5782*$P$40</f>
        <v>47.400000000000006</v>
      </c>
      <c r="L5782" s="20">
        <f>C5782*$P$40</f>
        <v>191618.1</v>
      </c>
      <c r="M5782" s="19" t="str">
        <f>TEXT(A5782,"ММММ")</f>
        <v>Ноябрь</v>
      </c>
      <c r="N5782" s="19"/>
    </row>
    <row r="5783" spans="1:14" hidden="1" x14ac:dyDescent="0.3">
      <c r="A5783" s="21" t="s">
        <v>171</v>
      </c>
      <c r="B5783" s="22">
        <v>1.58</v>
      </c>
      <c r="C5783" s="23">
        <v>6376.59</v>
      </c>
      <c r="D5783" s="22">
        <v>3248.98</v>
      </c>
      <c r="E5783" s="22">
        <v>2668.42</v>
      </c>
      <c r="F5783" s="22">
        <v>580.55999999999995</v>
      </c>
      <c r="G5783" s="24">
        <v>0</v>
      </c>
      <c r="H5783" s="24" t="s">
        <v>259</v>
      </c>
      <c r="I5783" s="24" t="s">
        <v>112</v>
      </c>
      <c r="J5783" s="24" t="s">
        <v>95</v>
      </c>
      <c r="K5783" s="19">
        <f>B5783*$P$40</f>
        <v>47.400000000000006</v>
      </c>
      <c r="L5783" s="20">
        <f>C5783*$P$40</f>
        <v>191297.7</v>
      </c>
      <c r="M5783" s="19" t="str">
        <f>TEXT(A5783,"ММММ")</f>
        <v>Ноябрь</v>
      </c>
      <c r="N5783" s="19"/>
    </row>
    <row r="5784" spans="1:14" x14ac:dyDescent="0.3">
      <c r="A5784" s="37" t="s">
        <v>172</v>
      </c>
      <c r="B5784" s="41">
        <v>1.58</v>
      </c>
      <c r="C5784" s="42">
        <v>6356.7</v>
      </c>
      <c r="D5784" s="41">
        <v>336.13</v>
      </c>
      <c r="E5784" s="41">
        <v>106.12</v>
      </c>
      <c r="F5784" s="41">
        <v>230.01</v>
      </c>
      <c r="G5784" s="43">
        <v>0</v>
      </c>
      <c r="H5784" s="43" t="s">
        <v>259</v>
      </c>
      <c r="I5784" s="43" t="s">
        <v>5</v>
      </c>
      <c r="J5784" s="43" t="s">
        <v>104</v>
      </c>
      <c r="K5784" s="26">
        <f>B5784*$P$40</f>
        <v>47.400000000000006</v>
      </c>
      <c r="L5784" s="32">
        <f>C5784*$P$40</f>
        <v>190701</v>
      </c>
      <c r="M5784" s="33">
        <f>MONTH(A5784)</f>
        <v>11</v>
      </c>
      <c r="N5784" s="33">
        <f>L5784/K5784</f>
        <v>4023.2278481012654</v>
      </c>
    </row>
    <row r="5785" spans="1:14" hidden="1" x14ac:dyDescent="0.3">
      <c r="A5785" s="21" t="s">
        <v>173</v>
      </c>
      <c r="B5785" s="22">
        <v>1.58</v>
      </c>
      <c r="C5785" s="23">
        <v>6177.03</v>
      </c>
      <c r="D5785" s="22">
        <v>5580.37</v>
      </c>
      <c r="E5785" s="22">
        <v>4806.82</v>
      </c>
      <c r="F5785" s="22">
        <v>773.55</v>
      </c>
      <c r="G5785" s="24">
        <v>0</v>
      </c>
      <c r="H5785" s="24" t="s">
        <v>259</v>
      </c>
      <c r="I5785" s="24" t="s">
        <v>165</v>
      </c>
      <c r="J5785" s="24" t="s">
        <v>81</v>
      </c>
      <c r="K5785" s="19">
        <f>B5785*$P$40</f>
        <v>47.400000000000006</v>
      </c>
      <c r="L5785" s="20">
        <f>C5785*$P$40</f>
        <v>185310.9</v>
      </c>
      <c r="M5785" s="19" t="str">
        <f>TEXT(A5785,"ММММ")</f>
        <v>Ноябрь</v>
      </c>
      <c r="N5785" s="19"/>
    </row>
    <row r="5786" spans="1:14" hidden="1" x14ac:dyDescent="0.3">
      <c r="A5786" s="16" t="s">
        <v>174</v>
      </c>
      <c r="B5786" s="22">
        <v>1.58</v>
      </c>
      <c r="C5786" s="23">
        <v>6084.04</v>
      </c>
      <c r="D5786" s="22">
        <v>2906.67</v>
      </c>
      <c r="E5786" s="22">
        <v>2880</v>
      </c>
      <c r="F5786" s="22">
        <v>26.67</v>
      </c>
      <c r="G5786" s="24">
        <v>0</v>
      </c>
      <c r="H5786" s="24" t="s">
        <v>259</v>
      </c>
      <c r="I5786" s="24" t="s">
        <v>112</v>
      </c>
      <c r="J5786" s="24" t="s">
        <v>88</v>
      </c>
      <c r="K5786" s="19">
        <f>B5786*$P$40</f>
        <v>47.400000000000006</v>
      </c>
      <c r="L5786" s="20">
        <f>C5786*$P$40</f>
        <v>182521.2</v>
      </c>
      <c r="M5786" s="19" t="str">
        <f>TEXT(A5786,"ММММ")</f>
        <v>Октябрь</v>
      </c>
      <c r="N5786" s="19"/>
    </row>
    <row r="5787" spans="1:14" hidden="1" x14ac:dyDescent="0.3">
      <c r="A5787" s="21" t="s">
        <v>175</v>
      </c>
      <c r="B5787" s="22">
        <v>1.58</v>
      </c>
      <c r="C5787" s="23">
        <v>5948.66</v>
      </c>
      <c r="D5787" s="22">
        <v>2451.4</v>
      </c>
      <c r="E5787" s="22">
        <v>2273.79</v>
      </c>
      <c r="F5787" s="22">
        <v>177.61</v>
      </c>
      <c r="G5787" s="24">
        <v>0</v>
      </c>
      <c r="H5787" s="24" t="s">
        <v>259</v>
      </c>
      <c r="I5787" s="24" t="s">
        <v>165</v>
      </c>
      <c r="J5787" s="24" t="s">
        <v>67</v>
      </c>
      <c r="K5787" s="19">
        <f>B5787*$P$40</f>
        <v>47.400000000000006</v>
      </c>
      <c r="L5787" s="20">
        <f>C5787*$P$40</f>
        <v>178459.8</v>
      </c>
      <c r="M5787" s="19" t="str">
        <f>TEXT(A5787,"ММММ")</f>
        <v>Октябрь</v>
      </c>
      <c r="N5787" s="19"/>
    </row>
    <row r="5788" spans="1:14" hidden="1" x14ac:dyDescent="0.3">
      <c r="A5788" s="16" t="s">
        <v>176</v>
      </c>
      <c r="B5788" s="17">
        <v>1.58</v>
      </c>
      <c r="C5788" s="18">
        <v>5893.4</v>
      </c>
      <c r="D5788" s="17">
        <v>2556.02</v>
      </c>
      <c r="E5788" s="17">
        <v>2435.41</v>
      </c>
      <c r="F5788" s="17">
        <v>120.61</v>
      </c>
      <c r="G5788" s="19">
        <v>0</v>
      </c>
      <c r="H5788" s="19" t="s">
        <v>259</v>
      </c>
      <c r="I5788" s="19" t="s">
        <v>112</v>
      </c>
      <c r="J5788" s="19" t="s">
        <v>101</v>
      </c>
      <c r="K5788" s="19">
        <f>B5788*$P$40</f>
        <v>47.400000000000006</v>
      </c>
      <c r="L5788" s="20">
        <f>C5788*$P$40</f>
        <v>176802</v>
      </c>
      <c r="M5788" s="19" t="str">
        <f>TEXT(A5788,"ММММ")</f>
        <v>Октябрь</v>
      </c>
      <c r="N5788" s="19"/>
    </row>
    <row r="5789" spans="1:14" hidden="1" x14ac:dyDescent="0.3">
      <c r="A5789" s="21" t="s">
        <v>177</v>
      </c>
      <c r="B5789" s="22">
        <v>1.58</v>
      </c>
      <c r="C5789" s="23">
        <v>5609.58</v>
      </c>
      <c r="D5789" s="22">
        <v>4979.7</v>
      </c>
      <c r="E5789" s="22">
        <v>4912.21</v>
      </c>
      <c r="F5789" s="22">
        <v>67.489999999999995</v>
      </c>
      <c r="G5789" s="24">
        <v>0</v>
      </c>
      <c r="H5789" s="24" t="s">
        <v>259</v>
      </c>
      <c r="I5789" s="24" t="s">
        <v>165</v>
      </c>
      <c r="J5789" s="24" t="s">
        <v>107</v>
      </c>
      <c r="K5789" s="19">
        <f>B5789*$P$40</f>
        <v>47.400000000000006</v>
      </c>
      <c r="L5789" s="20">
        <f>C5789*$P$40</f>
        <v>168287.4</v>
      </c>
      <c r="M5789" s="19" t="str">
        <f>TEXT(A5789,"ММММ")</f>
        <v>Октябрь</v>
      </c>
      <c r="N5789" s="19"/>
    </row>
    <row r="5790" spans="1:14" hidden="1" x14ac:dyDescent="0.3">
      <c r="A5790" s="16" t="s">
        <v>178</v>
      </c>
      <c r="B5790" s="22">
        <v>1.58</v>
      </c>
      <c r="C5790" s="23">
        <v>5525.95</v>
      </c>
      <c r="D5790" s="22">
        <v>2192.13</v>
      </c>
      <c r="E5790" s="22">
        <v>1028.19</v>
      </c>
      <c r="F5790" s="22">
        <v>1163.94</v>
      </c>
      <c r="G5790" s="24">
        <v>0</v>
      </c>
      <c r="H5790" s="24" t="s">
        <v>259</v>
      </c>
      <c r="I5790" s="24" t="s">
        <v>112</v>
      </c>
      <c r="J5790" s="24" t="s">
        <v>67</v>
      </c>
      <c r="K5790" s="19">
        <f>B5790*$P$40</f>
        <v>47.400000000000006</v>
      </c>
      <c r="L5790" s="20">
        <f>C5790*$P$40</f>
        <v>165778.5</v>
      </c>
      <c r="M5790" s="19" t="str">
        <f>TEXT(A5790,"ММММ")</f>
        <v>Октябрь</v>
      </c>
      <c r="N5790" s="19"/>
    </row>
    <row r="5791" spans="1:14" hidden="1" x14ac:dyDescent="0.3">
      <c r="A5791" s="21" t="s">
        <v>179</v>
      </c>
      <c r="B5791" s="22">
        <v>1.58</v>
      </c>
      <c r="C5791" s="23">
        <v>5302.15</v>
      </c>
      <c r="D5791" s="22">
        <v>4853.7700000000004</v>
      </c>
      <c r="E5791" s="22">
        <v>4836.67</v>
      </c>
      <c r="F5791" s="22">
        <v>17.100000000000001</v>
      </c>
      <c r="G5791" s="24">
        <v>0</v>
      </c>
      <c r="H5791" s="24" t="s">
        <v>259</v>
      </c>
      <c r="I5791" s="24" t="s">
        <v>165</v>
      </c>
      <c r="J5791" s="24" t="s">
        <v>81</v>
      </c>
      <c r="K5791" s="19">
        <f>B5791*$P$40</f>
        <v>47.400000000000006</v>
      </c>
      <c r="L5791" s="20">
        <f>C5791*$P$40</f>
        <v>159064.5</v>
      </c>
      <c r="M5791" s="19" t="str">
        <f>TEXT(A5791,"ММММ")</f>
        <v>Сентябрь</v>
      </c>
      <c r="N5791" s="19"/>
    </row>
    <row r="5792" spans="1:14" x14ac:dyDescent="0.3">
      <c r="A5792" s="37" t="s">
        <v>180</v>
      </c>
      <c r="B5792" s="38">
        <v>1.58</v>
      </c>
      <c r="C5792" s="39">
        <v>5199.3900000000003</v>
      </c>
      <c r="D5792" s="38">
        <v>1560.37</v>
      </c>
      <c r="E5792" s="38">
        <v>840</v>
      </c>
      <c r="F5792" s="38">
        <v>720.37</v>
      </c>
      <c r="G5792" s="26">
        <v>0</v>
      </c>
      <c r="H5792" s="26" t="s">
        <v>259</v>
      </c>
      <c r="I5792" s="26" t="s">
        <v>5</v>
      </c>
      <c r="J5792" s="26" t="s">
        <v>96</v>
      </c>
      <c r="K5792" s="26">
        <f>B5792*$P$40</f>
        <v>47.400000000000006</v>
      </c>
      <c r="L5792" s="32">
        <f>C5792*$P$40</f>
        <v>155981.70000000001</v>
      </c>
      <c r="M5792" s="33">
        <f>MONTH(A5792)</f>
        <v>9</v>
      </c>
      <c r="N5792" s="33">
        <f>L5792/K5792</f>
        <v>3290.753164556962</v>
      </c>
    </row>
    <row r="5793" spans="1:14" hidden="1" x14ac:dyDescent="0.3">
      <c r="A5793" s="21" t="s">
        <v>181</v>
      </c>
      <c r="B5793" s="17">
        <v>1.58</v>
      </c>
      <c r="C5793" s="18">
        <v>5109.24</v>
      </c>
      <c r="D5793" s="17">
        <v>3012.77</v>
      </c>
      <c r="E5793" s="17">
        <v>2310.41</v>
      </c>
      <c r="F5793" s="17">
        <v>702.36</v>
      </c>
      <c r="G5793" s="19">
        <v>0</v>
      </c>
      <c r="H5793" s="19" t="s">
        <v>259</v>
      </c>
      <c r="I5793" s="19" t="s">
        <v>219</v>
      </c>
      <c r="J5793" s="19" t="s">
        <v>83</v>
      </c>
      <c r="K5793" s="19">
        <f>B5793*$P$40</f>
        <v>47.400000000000006</v>
      </c>
      <c r="L5793" s="20">
        <f>C5793*$P$40</f>
        <v>153277.19999999998</v>
      </c>
      <c r="M5793" s="19" t="str">
        <f>TEXT(A5793,"ММММ")</f>
        <v>Сентябрь</v>
      </c>
      <c r="N5793" s="19"/>
    </row>
    <row r="5794" spans="1:14" hidden="1" x14ac:dyDescent="0.3">
      <c r="A5794" s="16" t="s">
        <v>182</v>
      </c>
      <c r="B5794" s="17">
        <v>1.58</v>
      </c>
      <c r="C5794" s="18">
        <v>5023.3100000000004</v>
      </c>
      <c r="D5794" s="17">
        <v>3282.98</v>
      </c>
      <c r="E5794" s="17">
        <v>20</v>
      </c>
      <c r="F5794" s="17">
        <v>3262.98</v>
      </c>
      <c r="G5794" s="19">
        <v>0</v>
      </c>
      <c r="H5794" s="19" t="s">
        <v>259</v>
      </c>
      <c r="I5794" s="19" t="s">
        <v>165</v>
      </c>
      <c r="J5794" s="19" t="s">
        <v>104</v>
      </c>
      <c r="K5794" s="19">
        <f>B5794*$P$40</f>
        <v>47.400000000000006</v>
      </c>
      <c r="L5794" s="20">
        <f>C5794*$P$40</f>
        <v>150699.30000000002</v>
      </c>
      <c r="M5794" s="19" t="str">
        <f>TEXT(A5794,"ММММ")</f>
        <v>Сентябрь</v>
      </c>
      <c r="N5794" s="19"/>
    </row>
    <row r="5795" spans="1:14" hidden="1" x14ac:dyDescent="0.3">
      <c r="A5795" s="21" t="s">
        <v>183</v>
      </c>
      <c r="B5795" s="17">
        <v>1.58</v>
      </c>
      <c r="C5795" s="18">
        <v>5007.93</v>
      </c>
      <c r="D5795" s="17">
        <v>4577.78</v>
      </c>
      <c r="E5795" s="17">
        <v>4567.78</v>
      </c>
      <c r="F5795" s="17">
        <v>10</v>
      </c>
      <c r="G5795" s="19">
        <v>0</v>
      </c>
      <c r="H5795" s="19" t="s">
        <v>259</v>
      </c>
      <c r="I5795" s="19" t="s">
        <v>165</v>
      </c>
      <c r="J5795" s="19" t="s">
        <v>107</v>
      </c>
      <c r="K5795" s="19">
        <f>B5795*$P$40</f>
        <v>47.400000000000006</v>
      </c>
      <c r="L5795" s="20">
        <f>C5795*$P$40</f>
        <v>150237.90000000002</v>
      </c>
      <c r="M5795" s="19" t="str">
        <f>TEXT(A5795,"ММММ")</f>
        <v>Август</v>
      </c>
      <c r="N5795" s="19"/>
    </row>
    <row r="5796" spans="1:14" hidden="1" x14ac:dyDescent="0.3">
      <c r="A5796" s="16" t="s">
        <v>184</v>
      </c>
      <c r="B5796" s="22">
        <v>1.58</v>
      </c>
      <c r="C5796" s="23">
        <v>4752.84</v>
      </c>
      <c r="D5796" s="22">
        <v>2208.87</v>
      </c>
      <c r="E5796" s="22">
        <v>2121.77</v>
      </c>
      <c r="F5796" s="22">
        <v>87.1</v>
      </c>
      <c r="G5796" s="24">
        <v>0</v>
      </c>
      <c r="H5796" s="24" t="s">
        <v>259</v>
      </c>
      <c r="I5796" s="24" t="s">
        <v>112</v>
      </c>
      <c r="J5796" s="24" t="s">
        <v>101</v>
      </c>
      <c r="K5796" s="19">
        <f>B5796*$P$40</f>
        <v>47.400000000000006</v>
      </c>
      <c r="L5796" s="20">
        <f>C5796*$P$40</f>
        <v>142585.20000000001</v>
      </c>
      <c r="M5796" s="19" t="str">
        <f>TEXT(A5796,"ММММ")</f>
        <v>Август</v>
      </c>
      <c r="N5796" s="19"/>
    </row>
    <row r="5797" spans="1:14" x14ac:dyDescent="0.3">
      <c r="A5797" s="40" t="s">
        <v>185</v>
      </c>
      <c r="B5797" s="41">
        <v>1.58</v>
      </c>
      <c r="C5797" s="42">
        <v>4317.12</v>
      </c>
      <c r="D5797" s="41">
        <v>326.47000000000003</v>
      </c>
      <c r="E5797" s="41">
        <v>0</v>
      </c>
      <c r="F5797" s="41">
        <v>326.47000000000003</v>
      </c>
      <c r="G5797" s="43">
        <v>0</v>
      </c>
      <c r="H5797" s="43" t="s">
        <v>259</v>
      </c>
      <c r="I5797" s="43" t="s">
        <v>5</v>
      </c>
      <c r="J5797" s="43" t="s">
        <v>104</v>
      </c>
      <c r="K5797" s="26">
        <f>B5797*$P$40</f>
        <v>47.400000000000006</v>
      </c>
      <c r="L5797" s="32">
        <f>C5797*$P$40</f>
        <v>129513.59999999999</v>
      </c>
      <c r="M5797" s="33">
        <f t="shared" ref="M5797:M5798" si="722">MONTH(A5797)</f>
        <v>8</v>
      </c>
      <c r="N5797" s="33">
        <f t="shared" ref="N5797:N5798" si="723">L5797/K5797</f>
        <v>2732.3544303797462</v>
      </c>
    </row>
    <row r="5798" spans="1:14" x14ac:dyDescent="0.3">
      <c r="A5798" s="37" t="s">
        <v>186</v>
      </c>
      <c r="B5798" s="41">
        <v>1.58</v>
      </c>
      <c r="C5798" s="42">
        <v>4199.95</v>
      </c>
      <c r="D5798" s="41">
        <v>1754.24</v>
      </c>
      <c r="E5798" s="41">
        <v>1466.67</v>
      </c>
      <c r="F5798" s="41">
        <v>287.57</v>
      </c>
      <c r="G5798" s="43">
        <v>0</v>
      </c>
      <c r="H5798" s="43" t="s">
        <v>259</v>
      </c>
      <c r="I5798" s="43" t="s">
        <v>5</v>
      </c>
      <c r="J5798" s="43" t="s">
        <v>95</v>
      </c>
      <c r="K5798" s="26">
        <f>B5798*$P$40</f>
        <v>47.400000000000006</v>
      </c>
      <c r="L5798" s="32">
        <f>C5798*$P$40</f>
        <v>125998.5</v>
      </c>
      <c r="M5798" s="33">
        <f t="shared" si="722"/>
        <v>8</v>
      </c>
      <c r="N5798" s="33">
        <f t="shared" si="723"/>
        <v>2658.1962025316452</v>
      </c>
    </row>
    <row r="5799" spans="1:14" hidden="1" x14ac:dyDescent="0.3">
      <c r="A5799" s="21" t="s">
        <v>187</v>
      </c>
      <c r="B5799" s="17">
        <v>1.58</v>
      </c>
      <c r="C5799" s="18">
        <v>4158.47</v>
      </c>
      <c r="D5799" s="17">
        <v>3966.33</v>
      </c>
      <c r="E5799" s="17">
        <v>3416.66</v>
      </c>
      <c r="F5799" s="17">
        <v>549.66999999999996</v>
      </c>
      <c r="G5799" s="19">
        <v>0</v>
      </c>
      <c r="H5799" s="19" t="s">
        <v>259</v>
      </c>
      <c r="I5799" s="19" t="s">
        <v>165</v>
      </c>
      <c r="J5799" s="19" t="s">
        <v>62</v>
      </c>
      <c r="K5799" s="19">
        <f>B5799*$P$40</f>
        <v>47.400000000000006</v>
      </c>
      <c r="L5799" s="20">
        <f>C5799*$P$40</f>
        <v>124754.1</v>
      </c>
      <c r="M5799" s="19" t="str">
        <f>TEXT(A5799,"ММММ")</f>
        <v>Июль</v>
      </c>
      <c r="N5799" s="19"/>
    </row>
    <row r="5800" spans="1:14" hidden="1" x14ac:dyDescent="0.3">
      <c r="A5800" s="16" t="s">
        <v>188</v>
      </c>
      <c r="B5800" s="17">
        <v>1.58</v>
      </c>
      <c r="C5800" s="18">
        <v>4094.16</v>
      </c>
      <c r="D5800" s="17">
        <v>2934.04</v>
      </c>
      <c r="E5800" s="17">
        <v>1006.67</v>
      </c>
      <c r="F5800" s="17">
        <v>1927.37</v>
      </c>
      <c r="G5800" s="19">
        <v>0</v>
      </c>
      <c r="H5800" s="19" t="s">
        <v>259</v>
      </c>
      <c r="I5800" s="19" t="s">
        <v>112</v>
      </c>
      <c r="J5800" s="19" t="s">
        <v>107</v>
      </c>
      <c r="K5800" s="19">
        <f>B5800*$P$40</f>
        <v>47.400000000000006</v>
      </c>
      <c r="L5800" s="20">
        <f>C5800*$P$40</f>
        <v>122824.79999999999</v>
      </c>
      <c r="M5800" s="19" t="str">
        <f>TEXT(A5800,"ММММ")</f>
        <v>Июль</v>
      </c>
      <c r="N5800" s="19"/>
    </row>
    <row r="5801" spans="1:14" hidden="1" x14ac:dyDescent="0.3">
      <c r="A5801" s="21" t="s">
        <v>189</v>
      </c>
      <c r="B5801" s="22">
        <v>1.58</v>
      </c>
      <c r="C5801" s="23">
        <v>3976.73</v>
      </c>
      <c r="D5801" s="22">
        <v>2999.6</v>
      </c>
      <c r="E5801" s="22">
        <v>1340.39</v>
      </c>
      <c r="F5801" s="22">
        <v>1659.21</v>
      </c>
      <c r="G5801" s="24">
        <v>0</v>
      </c>
      <c r="H5801" s="24" t="s">
        <v>259</v>
      </c>
      <c r="I5801" s="24" t="s">
        <v>165</v>
      </c>
      <c r="J5801" s="24" t="s">
        <v>80</v>
      </c>
      <c r="K5801" s="19">
        <f>B5801*$P$40</f>
        <v>47.400000000000006</v>
      </c>
      <c r="L5801" s="20">
        <f>C5801*$P$40</f>
        <v>119301.9</v>
      </c>
      <c r="M5801" s="19" t="str">
        <f>TEXT(A5801,"ММММ")</f>
        <v>Июль</v>
      </c>
      <c r="N5801" s="19"/>
    </row>
    <row r="5802" spans="1:14" hidden="1" x14ac:dyDescent="0.3">
      <c r="A5802" s="16" t="s">
        <v>190</v>
      </c>
      <c r="B5802" s="17">
        <v>1.58</v>
      </c>
      <c r="C5802" s="18">
        <v>3929.64</v>
      </c>
      <c r="D5802" s="17">
        <v>2364.89</v>
      </c>
      <c r="E5802" s="17">
        <v>581.97</v>
      </c>
      <c r="F5802" s="17">
        <v>1782.92</v>
      </c>
      <c r="G5802" s="19">
        <v>0</v>
      </c>
      <c r="H5802" s="19" t="s">
        <v>259</v>
      </c>
      <c r="I5802" s="19" t="s">
        <v>112</v>
      </c>
      <c r="J5802" s="19" t="s">
        <v>76</v>
      </c>
      <c r="K5802" s="19">
        <f>B5802*$P$40</f>
        <v>47.400000000000006</v>
      </c>
      <c r="L5802" s="20">
        <f>C5802*$P$40</f>
        <v>117889.2</v>
      </c>
      <c r="M5802" s="19" t="str">
        <f>TEXT(A5802,"ММММ")</f>
        <v>Июль</v>
      </c>
      <c r="N5802" s="19"/>
    </row>
    <row r="5803" spans="1:14" x14ac:dyDescent="0.3">
      <c r="A5803" s="40" t="s">
        <v>191</v>
      </c>
      <c r="B5803" s="41">
        <v>1.58</v>
      </c>
      <c r="C5803" s="42">
        <v>3916.98</v>
      </c>
      <c r="D5803" s="41">
        <v>1333.77</v>
      </c>
      <c r="E5803" s="41">
        <v>1296.67</v>
      </c>
      <c r="F5803" s="41">
        <v>37.1</v>
      </c>
      <c r="G5803" s="43">
        <v>0</v>
      </c>
      <c r="H5803" s="43" t="s">
        <v>259</v>
      </c>
      <c r="I5803" s="43" t="s">
        <v>5</v>
      </c>
      <c r="J5803" s="43" t="s">
        <v>95</v>
      </c>
      <c r="K5803" s="26">
        <f>B5803*$P$40</f>
        <v>47.400000000000006</v>
      </c>
      <c r="L5803" s="32">
        <f>C5803*$P$40</f>
        <v>117509.4</v>
      </c>
      <c r="M5803" s="33">
        <f t="shared" ref="M5803:M5804" si="724">MONTH(A5803)</f>
        <v>7</v>
      </c>
      <c r="N5803" s="33">
        <f t="shared" ref="N5803:N5804" si="725">L5803/K5803</f>
        <v>2479.1012658227842</v>
      </c>
    </row>
    <row r="5804" spans="1:14" x14ac:dyDescent="0.3">
      <c r="A5804" s="37" t="s">
        <v>192</v>
      </c>
      <c r="B5804" s="38">
        <v>1.58</v>
      </c>
      <c r="C5804" s="39">
        <v>3886.94</v>
      </c>
      <c r="D5804" s="38">
        <v>1039.31</v>
      </c>
      <c r="E5804" s="38">
        <v>33.33</v>
      </c>
      <c r="F5804" s="38">
        <v>1005.98</v>
      </c>
      <c r="G5804" s="26">
        <v>0</v>
      </c>
      <c r="H5804" s="26" t="s">
        <v>259</v>
      </c>
      <c r="I5804" s="26" t="s">
        <v>5</v>
      </c>
      <c r="J5804" s="26" t="s">
        <v>105</v>
      </c>
      <c r="K5804" s="26">
        <f>B5804*$P$40</f>
        <v>47.400000000000006</v>
      </c>
      <c r="L5804" s="32">
        <f>C5804*$P$40</f>
        <v>116608.2</v>
      </c>
      <c r="M5804" s="33">
        <f t="shared" si="724"/>
        <v>6</v>
      </c>
      <c r="N5804" s="33">
        <f t="shared" si="725"/>
        <v>2460.0886075949365</v>
      </c>
    </row>
    <row r="5805" spans="1:14" hidden="1" x14ac:dyDescent="0.3">
      <c r="A5805" s="21" t="s">
        <v>193</v>
      </c>
      <c r="B5805" s="22">
        <v>1.58</v>
      </c>
      <c r="C5805" s="23">
        <v>3783.94</v>
      </c>
      <c r="D5805" s="22">
        <v>1656.67</v>
      </c>
      <c r="E5805" s="22">
        <v>1656.67</v>
      </c>
      <c r="F5805" s="22">
        <v>0</v>
      </c>
      <c r="G5805" s="24">
        <v>0</v>
      </c>
      <c r="H5805" s="24" t="s">
        <v>259</v>
      </c>
      <c r="I5805" s="24" t="s">
        <v>112</v>
      </c>
      <c r="J5805" s="24" t="s">
        <v>77</v>
      </c>
      <c r="K5805" s="19">
        <f>B5805*$P$40</f>
        <v>47.400000000000006</v>
      </c>
      <c r="L5805" s="20">
        <f>C5805*$P$40</f>
        <v>113518.2</v>
      </c>
      <c r="M5805" s="19" t="str">
        <f>TEXT(A5805,"ММММ")</f>
        <v>Июнь</v>
      </c>
      <c r="N5805" s="19"/>
    </row>
    <row r="5806" spans="1:14" hidden="1" x14ac:dyDescent="0.3">
      <c r="A5806" s="16" t="s">
        <v>194</v>
      </c>
      <c r="B5806" s="17">
        <v>1.58</v>
      </c>
      <c r="C5806" s="18">
        <v>3694.13</v>
      </c>
      <c r="D5806" s="17">
        <v>3335.06</v>
      </c>
      <c r="E5806" s="17">
        <v>3335.06</v>
      </c>
      <c r="F5806" s="17">
        <v>0</v>
      </c>
      <c r="G5806" s="19">
        <v>0</v>
      </c>
      <c r="H5806" s="19" t="s">
        <v>259</v>
      </c>
      <c r="I5806" s="19" t="s">
        <v>165</v>
      </c>
      <c r="J5806" s="19" t="s">
        <v>6</v>
      </c>
      <c r="K5806" s="19">
        <f>B5806*$P$40</f>
        <v>47.400000000000006</v>
      </c>
      <c r="L5806" s="20">
        <f>C5806*$P$40</f>
        <v>110823.90000000001</v>
      </c>
      <c r="M5806" s="19" t="str">
        <f>TEXT(A5806,"ММММ")</f>
        <v>Июнь</v>
      </c>
      <c r="N5806" s="19"/>
    </row>
    <row r="5807" spans="1:14" hidden="1" x14ac:dyDescent="0.3">
      <c r="A5807" s="21" t="s">
        <v>195</v>
      </c>
      <c r="B5807" s="17">
        <v>1.58</v>
      </c>
      <c r="C5807" s="18">
        <v>3608.19</v>
      </c>
      <c r="D5807" s="17">
        <v>2915.27</v>
      </c>
      <c r="E5807" s="17">
        <v>568.89</v>
      </c>
      <c r="F5807" s="17">
        <v>2346.38</v>
      </c>
      <c r="G5807" s="19">
        <v>0</v>
      </c>
      <c r="H5807" s="19" t="s">
        <v>259</v>
      </c>
      <c r="I5807" s="19" t="s">
        <v>165</v>
      </c>
      <c r="J5807" s="19" t="s">
        <v>77</v>
      </c>
      <c r="K5807" s="19">
        <f>B5807*$P$40</f>
        <v>47.400000000000006</v>
      </c>
      <c r="L5807" s="20">
        <f>C5807*$P$40</f>
        <v>108245.7</v>
      </c>
      <c r="M5807" s="19" t="str">
        <f>TEXT(A5807,"ММММ")</f>
        <v>Июнь</v>
      </c>
      <c r="N5807" s="19"/>
    </row>
    <row r="5808" spans="1:14" hidden="1" x14ac:dyDescent="0.3">
      <c r="A5808" s="16" t="s">
        <v>196</v>
      </c>
      <c r="B5808" s="22">
        <v>1.58</v>
      </c>
      <c r="C5808" s="23">
        <v>3526.39</v>
      </c>
      <c r="D5808" s="22">
        <v>2698.74</v>
      </c>
      <c r="E5808" s="22">
        <v>504.14</v>
      </c>
      <c r="F5808" s="22">
        <v>2194.6</v>
      </c>
      <c r="G5808" s="24">
        <v>0</v>
      </c>
      <c r="H5808" s="24" t="s">
        <v>259</v>
      </c>
      <c r="I5808" s="24" t="s">
        <v>165</v>
      </c>
      <c r="J5808" s="24" t="s">
        <v>60</v>
      </c>
      <c r="K5808" s="19">
        <f>B5808*$P$40</f>
        <v>47.400000000000006</v>
      </c>
      <c r="L5808" s="20">
        <f>C5808*$P$40</f>
        <v>105791.7</v>
      </c>
      <c r="M5808" s="19" t="str">
        <f>TEXT(A5808,"ММММ")</f>
        <v>Май</v>
      </c>
      <c r="N5808" s="19"/>
    </row>
    <row r="5809" spans="1:14" x14ac:dyDescent="0.3">
      <c r="A5809" s="40" t="s">
        <v>197</v>
      </c>
      <c r="B5809" s="41">
        <v>1.58</v>
      </c>
      <c r="C5809" s="42">
        <v>3505.54</v>
      </c>
      <c r="D5809" s="41">
        <v>146.62</v>
      </c>
      <c r="E5809" s="41">
        <v>0</v>
      </c>
      <c r="F5809" s="41">
        <v>146.62</v>
      </c>
      <c r="G5809" s="43">
        <v>0</v>
      </c>
      <c r="H5809" s="43" t="s">
        <v>259</v>
      </c>
      <c r="I5809" s="43" t="s">
        <v>5</v>
      </c>
      <c r="J5809" s="43" t="s">
        <v>104</v>
      </c>
      <c r="K5809" s="26">
        <f>B5809*$P$40</f>
        <v>47.400000000000006</v>
      </c>
      <c r="L5809" s="32">
        <f>C5809*$P$40</f>
        <v>105166.2</v>
      </c>
      <c r="M5809" s="33">
        <f t="shared" ref="M5809:M5811" si="726">MONTH(A5809)</f>
        <v>5</v>
      </c>
      <c r="N5809" s="33">
        <f t="shared" ref="N5809:N5811" si="727">L5809/K5809</f>
        <v>2218.6962025316452</v>
      </c>
    </row>
    <row r="5810" spans="1:14" x14ac:dyDescent="0.3">
      <c r="A5810" s="37" t="s">
        <v>198</v>
      </c>
      <c r="B5810" s="41">
        <v>1.58</v>
      </c>
      <c r="C5810" s="42">
        <v>2603.66</v>
      </c>
      <c r="D5810" s="41">
        <v>2183.34</v>
      </c>
      <c r="E5810" s="41">
        <v>2183.34</v>
      </c>
      <c r="F5810" s="41">
        <v>0</v>
      </c>
      <c r="G5810" s="43">
        <v>0</v>
      </c>
      <c r="H5810" s="43" t="s">
        <v>259</v>
      </c>
      <c r="I5810" s="43" t="s">
        <v>5</v>
      </c>
      <c r="J5810" s="43" t="s">
        <v>84</v>
      </c>
      <c r="K5810" s="26">
        <f>B5810*$P$40</f>
        <v>47.400000000000006</v>
      </c>
      <c r="L5810" s="32">
        <f>C5810*$P$40</f>
        <v>78109.799999999988</v>
      </c>
      <c r="M5810" s="33">
        <f t="shared" si="726"/>
        <v>5</v>
      </c>
      <c r="N5810" s="33">
        <f t="shared" si="727"/>
        <v>1647.8860759493666</v>
      </c>
    </row>
    <row r="5811" spans="1:14" x14ac:dyDescent="0.3">
      <c r="A5811" s="40" t="s">
        <v>199</v>
      </c>
      <c r="B5811" s="38">
        <v>1.58</v>
      </c>
      <c r="C5811" s="39">
        <v>2550.15</v>
      </c>
      <c r="D5811" s="38">
        <v>70</v>
      </c>
      <c r="E5811" s="38">
        <v>70</v>
      </c>
      <c r="F5811" s="38">
        <v>0</v>
      </c>
      <c r="G5811" s="26">
        <v>0</v>
      </c>
      <c r="H5811" s="26" t="s">
        <v>259</v>
      </c>
      <c r="I5811" s="26" t="s">
        <v>5</v>
      </c>
      <c r="J5811" s="26" t="s">
        <v>60</v>
      </c>
      <c r="K5811" s="26">
        <f>B5811*$P$40</f>
        <v>47.400000000000006</v>
      </c>
      <c r="L5811" s="32">
        <f>C5811*$P$40</f>
        <v>76504.5</v>
      </c>
      <c r="M5811" s="33">
        <f t="shared" si="726"/>
        <v>5</v>
      </c>
      <c r="N5811" s="33">
        <f t="shared" si="727"/>
        <v>1614.0189873417719</v>
      </c>
    </row>
    <row r="5812" spans="1:14" hidden="1" x14ac:dyDescent="0.3">
      <c r="A5812" s="16" t="s">
        <v>200</v>
      </c>
      <c r="B5812" s="17">
        <v>1.58</v>
      </c>
      <c r="C5812" s="18">
        <v>2375.9</v>
      </c>
      <c r="D5812" s="17">
        <v>1928.73</v>
      </c>
      <c r="E5812" s="17">
        <v>1244.8599999999999</v>
      </c>
      <c r="F5812" s="17">
        <v>683.87</v>
      </c>
      <c r="G5812" s="19">
        <v>0</v>
      </c>
      <c r="H5812" s="19" t="s">
        <v>259</v>
      </c>
      <c r="I5812" s="19" t="s">
        <v>165</v>
      </c>
      <c r="J5812" s="19" t="s">
        <v>60</v>
      </c>
      <c r="K5812" s="19">
        <f>B5812*$P$40</f>
        <v>47.400000000000006</v>
      </c>
      <c r="L5812" s="20">
        <f>C5812*$P$40</f>
        <v>71277</v>
      </c>
      <c r="M5812" s="19" t="str">
        <f>TEXT(A5812,"ММММ")</f>
        <v>Апрель</v>
      </c>
      <c r="N5812" s="19"/>
    </row>
    <row r="5813" spans="1:14" hidden="1" x14ac:dyDescent="0.3">
      <c r="A5813" s="21" t="s">
        <v>201</v>
      </c>
      <c r="B5813" s="22">
        <v>1.58</v>
      </c>
      <c r="C5813" s="23">
        <v>2373.09</v>
      </c>
      <c r="D5813" s="22">
        <v>220</v>
      </c>
      <c r="E5813" s="22">
        <v>220</v>
      </c>
      <c r="F5813" s="22">
        <v>0</v>
      </c>
      <c r="G5813" s="24">
        <v>0</v>
      </c>
      <c r="H5813" s="24" t="s">
        <v>259</v>
      </c>
      <c r="I5813" s="24" t="s">
        <v>112</v>
      </c>
      <c r="J5813" s="24" t="s">
        <v>71</v>
      </c>
      <c r="K5813" s="19">
        <f>B5813*$P$40</f>
        <v>47.400000000000006</v>
      </c>
      <c r="L5813" s="20">
        <f>C5813*$P$40</f>
        <v>71192.700000000012</v>
      </c>
      <c r="M5813" s="19" t="str">
        <f>TEXT(A5813,"ММММ")</f>
        <v>Апрель</v>
      </c>
      <c r="N5813" s="19"/>
    </row>
    <row r="5814" spans="1:14" x14ac:dyDescent="0.3">
      <c r="A5814" s="37" t="s">
        <v>202</v>
      </c>
      <c r="B5814" s="41">
        <v>1.58</v>
      </c>
      <c r="C5814" s="42">
        <v>2228.5</v>
      </c>
      <c r="D5814" s="41">
        <v>1816.66</v>
      </c>
      <c r="E5814" s="41">
        <v>1816.66</v>
      </c>
      <c r="F5814" s="41">
        <v>0</v>
      </c>
      <c r="G5814" s="43">
        <v>0</v>
      </c>
      <c r="H5814" s="43" t="s">
        <v>259</v>
      </c>
      <c r="I5814" s="43" t="s">
        <v>5</v>
      </c>
      <c r="J5814" s="43" t="s">
        <v>84</v>
      </c>
      <c r="K5814" s="26">
        <f>B5814*$P$40</f>
        <v>47.400000000000006</v>
      </c>
      <c r="L5814" s="32">
        <f>C5814*$P$40</f>
        <v>66855</v>
      </c>
      <c r="M5814" s="33">
        <f>MONTH(A5814)</f>
        <v>4</v>
      </c>
      <c r="N5814" s="33">
        <f>L5814/K5814</f>
        <v>1410.4430379746834</v>
      </c>
    </row>
    <row r="5815" spans="1:14" hidden="1" x14ac:dyDescent="0.3">
      <c r="A5815" s="21" t="s">
        <v>203</v>
      </c>
      <c r="B5815" s="22">
        <v>1.58</v>
      </c>
      <c r="C5815" s="23">
        <v>2173.1999999999998</v>
      </c>
      <c r="D5815" s="22">
        <v>2027.87</v>
      </c>
      <c r="E5815" s="22">
        <v>2027.87</v>
      </c>
      <c r="F5815" s="22">
        <v>0</v>
      </c>
      <c r="G5815" s="24">
        <v>0</v>
      </c>
      <c r="H5815" s="24" t="s">
        <v>259</v>
      </c>
      <c r="I5815" s="24" t="s">
        <v>112</v>
      </c>
      <c r="J5815" s="24" t="s">
        <v>6</v>
      </c>
      <c r="K5815" s="19">
        <f>B5815*$P$40</f>
        <v>47.400000000000006</v>
      </c>
      <c r="L5815" s="20">
        <f>C5815*$P$40</f>
        <v>65195.999999999993</v>
      </c>
      <c r="M5815" s="19" t="str">
        <f>TEXT(A5815,"ММММ")</f>
        <v>Апрель</v>
      </c>
      <c r="N5815" s="19"/>
    </row>
    <row r="5816" spans="1:14" x14ac:dyDescent="0.3">
      <c r="A5816" s="37" t="s">
        <v>204</v>
      </c>
      <c r="B5816" s="38">
        <v>1.58</v>
      </c>
      <c r="C5816" s="39">
        <v>2093.17</v>
      </c>
      <c r="D5816" s="38">
        <v>900.9</v>
      </c>
      <c r="E5816" s="38">
        <v>415.53</v>
      </c>
      <c r="F5816" s="38">
        <v>485.37</v>
      </c>
      <c r="G5816" s="26">
        <v>0</v>
      </c>
      <c r="H5816" s="26" t="s">
        <v>259</v>
      </c>
      <c r="I5816" s="26" t="s">
        <v>5</v>
      </c>
      <c r="J5816" s="26" t="s">
        <v>80</v>
      </c>
      <c r="K5816" s="26">
        <f>B5816*$P$40</f>
        <v>47.400000000000006</v>
      </c>
      <c r="L5816" s="32">
        <f>C5816*$P$40</f>
        <v>62795.100000000006</v>
      </c>
      <c r="M5816" s="33">
        <f t="shared" ref="M5816:M5818" si="728">MONTH(A5816)</f>
        <v>4</v>
      </c>
      <c r="N5816" s="33">
        <f t="shared" ref="N5816:N5818" si="729">L5816/K5816</f>
        <v>1324.7911392405063</v>
      </c>
    </row>
    <row r="5817" spans="1:14" x14ac:dyDescent="0.3">
      <c r="A5817" s="40" t="s">
        <v>205</v>
      </c>
      <c r="B5817" s="38">
        <v>1.58</v>
      </c>
      <c r="C5817" s="39">
        <v>2041.47</v>
      </c>
      <c r="D5817" s="38">
        <v>1819.52</v>
      </c>
      <c r="E5817" s="38">
        <v>1812.85</v>
      </c>
      <c r="F5817" s="38">
        <v>6.67</v>
      </c>
      <c r="G5817" s="26">
        <v>0</v>
      </c>
      <c r="H5817" s="26" t="s">
        <v>259</v>
      </c>
      <c r="I5817" s="26" t="s">
        <v>5</v>
      </c>
      <c r="J5817" s="26" t="s">
        <v>84</v>
      </c>
      <c r="K5817" s="26">
        <f>B5817*$P$40</f>
        <v>47.400000000000006</v>
      </c>
      <c r="L5817" s="32">
        <f>C5817*$P$40</f>
        <v>61244.1</v>
      </c>
      <c r="M5817" s="33">
        <f t="shared" si="728"/>
        <v>3</v>
      </c>
      <c r="N5817" s="33">
        <f t="shared" si="729"/>
        <v>1292.0696202531644</v>
      </c>
    </row>
    <row r="5818" spans="1:14" x14ac:dyDescent="0.3">
      <c r="A5818" s="37" t="s">
        <v>206</v>
      </c>
      <c r="B5818" s="41">
        <v>1.58</v>
      </c>
      <c r="C5818" s="42">
        <v>1698.9</v>
      </c>
      <c r="D5818" s="41">
        <v>889.85</v>
      </c>
      <c r="E5818" s="41">
        <v>495.74</v>
      </c>
      <c r="F5818" s="41">
        <v>394.11</v>
      </c>
      <c r="G5818" s="43">
        <v>0</v>
      </c>
      <c r="H5818" s="43" t="s">
        <v>259</v>
      </c>
      <c r="I5818" s="43" t="s">
        <v>5</v>
      </c>
      <c r="J5818" s="43" t="s">
        <v>91</v>
      </c>
      <c r="K5818" s="26">
        <f>B5818*$P$40</f>
        <v>47.400000000000006</v>
      </c>
      <c r="L5818" s="32">
        <f>C5818*$P$40</f>
        <v>50967</v>
      </c>
      <c r="M5818" s="33">
        <f t="shared" si="728"/>
        <v>3</v>
      </c>
      <c r="N5818" s="33">
        <f t="shared" si="729"/>
        <v>1075.2531645569618</v>
      </c>
    </row>
    <row r="5819" spans="1:14" hidden="1" x14ac:dyDescent="0.3">
      <c r="A5819" s="21" t="s">
        <v>207</v>
      </c>
      <c r="B5819" s="17">
        <v>1.58</v>
      </c>
      <c r="C5819" s="18">
        <v>1581.74</v>
      </c>
      <c r="D5819" s="17">
        <v>1010.99</v>
      </c>
      <c r="E5819" s="17">
        <v>1007.66</v>
      </c>
      <c r="F5819" s="17">
        <v>3.33</v>
      </c>
      <c r="G5819" s="19">
        <v>0</v>
      </c>
      <c r="H5819" s="19" t="s">
        <v>259</v>
      </c>
      <c r="I5819" s="19" t="s">
        <v>112</v>
      </c>
      <c r="J5819" s="19" t="s">
        <v>84</v>
      </c>
      <c r="K5819" s="19">
        <f>B5819*$P$40</f>
        <v>47.400000000000006</v>
      </c>
      <c r="L5819" s="20">
        <f>C5819*$P$40</f>
        <v>47452.2</v>
      </c>
      <c r="M5819" s="19" t="str">
        <f>TEXT(A5819,"ММММ")</f>
        <v>Март</v>
      </c>
      <c r="N5819" s="19"/>
    </row>
    <row r="5820" spans="1:14" x14ac:dyDescent="0.3">
      <c r="A5820" s="37" t="s">
        <v>208</v>
      </c>
      <c r="B5820" s="38">
        <v>1.58</v>
      </c>
      <c r="C5820" s="39">
        <v>1529.5</v>
      </c>
      <c r="D5820" s="38">
        <v>581.84</v>
      </c>
      <c r="E5820" s="38">
        <v>211.24</v>
      </c>
      <c r="F5820" s="38">
        <v>370.6</v>
      </c>
      <c r="G5820" s="26">
        <v>0</v>
      </c>
      <c r="H5820" s="26" t="s">
        <v>259</v>
      </c>
      <c r="I5820" s="26" t="s">
        <v>5</v>
      </c>
      <c r="J5820" s="26" t="s">
        <v>76</v>
      </c>
      <c r="K5820" s="26">
        <f>B5820*$P$40</f>
        <v>47.400000000000006</v>
      </c>
      <c r="L5820" s="32">
        <f>C5820*$P$40</f>
        <v>45885</v>
      </c>
      <c r="M5820" s="33">
        <f t="shared" ref="M5820:M5821" si="730">MONTH(A5820)</f>
        <v>3</v>
      </c>
      <c r="N5820" s="33">
        <f t="shared" ref="N5820:N5821" si="731">L5820/K5820</f>
        <v>968.03797468354423</v>
      </c>
    </row>
    <row r="5821" spans="1:14" x14ac:dyDescent="0.3">
      <c r="A5821" s="40" t="s">
        <v>209</v>
      </c>
      <c r="B5821" s="41">
        <v>1.58</v>
      </c>
      <c r="C5821" s="42">
        <v>1477.67</v>
      </c>
      <c r="D5821" s="41">
        <v>1395.59</v>
      </c>
      <c r="E5821" s="41">
        <v>1395.59</v>
      </c>
      <c r="F5821" s="41">
        <v>0</v>
      </c>
      <c r="G5821" s="43">
        <v>0</v>
      </c>
      <c r="H5821" s="43" t="s">
        <v>259</v>
      </c>
      <c r="I5821" s="43" t="s">
        <v>5</v>
      </c>
      <c r="J5821" s="43" t="s">
        <v>62</v>
      </c>
      <c r="K5821" s="26">
        <f>B5821*$P$40</f>
        <v>47.400000000000006</v>
      </c>
      <c r="L5821" s="32">
        <f>C5821*$P$40</f>
        <v>44330.100000000006</v>
      </c>
      <c r="M5821" s="33">
        <f t="shared" si="730"/>
        <v>2</v>
      </c>
      <c r="N5821" s="33">
        <f t="shared" si="731"/>
        <v>935.2341772151899</v>
      </c>
    </row>
    <row r="5822" spans="1:14" hidden="1" x14ac:dyDescent="0.3">
      <c r="A5822" s="16" t="s">
        <v>210</v>
      </c>
      <c r="B5822" s="17">
        <v>1.58</v>
      </c>
      <c r="C5822" s="18">
        <v>542.85</v>
      </c>
      <c r="D5822" s="17">
        <v>453.33</v>
      </c>
      <c r="E5822" s="17">
        <v>450</v>
      </c>
      <c r="F5822" s="17">
        <v>3.33</v>
      </c>
      <c r="G5822" s="19">
        <v>0</v>
      </c>
      <c r="H5822" s="19" t="s">
        <v>259</v>
      </c>
      <c r="I5822" s="19" t="s">
        <v>112</v>
      </c>
      <c r="J5822" s="19" t="s">
        <v>81</v>
      </c>
      <c r="K5822" s="19">
        <f>B5822*$P$40</f>
        <v>47.400000000000006</v>
      </c>
      <c r="L5822" s="20">
        <f>C5822*$P$40</f>
        <v>16285.5</v>
      </c>
      <c r="M5822" s="19" t="str">
        <f>TEXT(A5822,"ММММ")</f>
        <v>Февраль</v>
      </c>
      <c r="N5822" s="19"/>
    </row>
    <row r="5823" spans="1:14" hidden="1" x14ac:dyDescent="0.3">
      <c r="A5823" s="21" t="s">
        <v>211</v>
      </c>
      <c r="B5823" s="22">
        <v>1.58</v>
      </c>
      <c r="C5823" s="23">
        <v>385.55</v>
      </c>
      <c r="D5823" s="22">
        <v>330</v>
      </c>
      <c r="E5823" s="22">
        <v>330</v>
      </c>
      <c r="F5823" s="22">
        <v>0</v>
      </c>
      <c r="G5823" s="24">
        <v>0</v>
      </c>
      <c r="H5823" s="24" t="s">
        <v>259</v>
      </c>
      <c r="I5823" s="24" t="s">
        <v>112</v>
      </c>
      <c r="J5823" s="24" t="s">
        <v>81</v>
      </c>
      <c r="K5823" s="19">
        <f>B5823*$P$40</f>
        <v>47.400000000000006</v>
      </c>
      <c r="L5823" s="20">
        <f>C5823*$P$40</f>
        <v>11566.5</v>
      </c>
      <c r="M5823" s="19" t="str">
        <f>TEXT(A5823,"ММММ")</f>
        <v>Февраль</v>
      </c>
      <c r="N5823" s="19"/>
    </row>
    <row r="5824" spans="1:14" hidden="1" x14ac:dyDescent="0.3">
      <c r="A5824" s="16" t="s">
        <v>212</v>
      </c>
      <c r="B5824" s="17">
        <v>1.57</v>
      </c>
      <c r="C5824" s="18">
        <v>26808410.649999999</v>
      </c>
      <c r="D5824" s="17">
        <v>7926179.29</v>
      </c>
      <c r="E5824" s="17">
        <v>5851814.4699999997</v>
      </c>
      <c r="F5824" s="17">
        <v>1855970.25</v>
      </c>
      <c r="G5824" s="19">
        <v>218394.57</v>
      </c>
      <c r="H5824" s="19" t="s">
        <v>258</v>
      </c>
      <c r="I5824" s="19" t="s">
        <v>165</v>
      </c>
      <c r="J5824" s="19" t="s">
        <v>108</v>
      </c>
      <c r="K5824" s="19">
        <f>B5824*$P$40</f>
        <v>47.1</v>
      </c>
      <c r="L5824" s="20">
        <f>C5824*$P$40</f>
        <v>804252319.5</v>
      </c>
      <c r="M5824" s="19" t="str">
        <f>TEXT(A5824,"ММММ")</f>
        <v>Февраль</v>
      </c>
      <c r="N5824" s="19"/>
    </row>
    <row r="5825" spans="1:14" hidden="1" x14ac:dyDescent="0.3">
      <c r="A5825" s="21" t="s">
        <v>213</v>
      </c>
      <c r="B5825" s="17">
        <v>1.57</v>
      </c>
      <c r="C5825" s="18">
        <v>25394902.82</v>
      </c>
      <c r="D5825" s="17">
        <v>7496231.71</v>
      </c>
      <c r="E5825" s="17">
        <v>5494163.7000000002</v>
      </c>
      <c r="F5825" s="17">
        <v>1923561.42</v>
      </c>
      <c r="G5825" s="19">
        <v>78506.59</v>
      </c>
      <c r="H5825" s="19" t="s">
        <v>258</v>
      </c>
      <c r="I5825" s="19" t="s">
        <v>165</v>
      </c>
      <c r="J5825" s="19" t="s">
        <v>108</v>
      </c>
      <c r="K5825" s="19">
        <f>B5825*$P$40</f>
        <v>47.1</v>
      </c>
      <c r="L5825" s="20">
        <f>C5825*$P$40</f>
        <v>761847084.60000002</v>
      </c>
      <c r="M5825" s="19" t="str">
        <f>TEXT(A5825,"ММММ")</f>
        <v>Январь</v>
      </c>
      <c r="N5825" s="19"/>
    </row>
    <row r="5826" spans="1:14" hidden="1" x14ac:dyDescent="0.3">
      <c r="A5826" s="16" t="s">
        <v>214</v>
      </c>
      <c r="B5826" s="22">
        <v>1.57</v>
      </c>
      <c r="C5826" s="23">
        <v>4014477.31</v>
      </c>
      <c r="D5826" s="22">
        <v>1425555.32</v>
      </c>
      <c r="E5826" s="22">
        <v>824834.62</v>
      </c>
      <c r="F5826" s="22">
        <v>598437.91</v>
      </c>
      <c r="G5826" s="24">
        <v>2282.79</v>
      </c>
      <c r="H5826" s="24" t="s">
        <v>258</v>
      </c>
      <c r="I5826" s="24" t="s">
        <v>165</v>
      </c>
      <c r="J5826" s="24" t="s">
        <v>109</v>
      </c>
      <c r="K5826" s="19">
        <f>B5826*$P$40</f>
        <v>47.1</v>
      </c>
      <c r="L5826" s="20">
        <f>C5826*$P$40</f>
        <v>120434319.3</v>
      </c>
      <c r="M5826" s="19" t="str">
        <f>TEXT(A5826,"ММММ")</f>
        <v>Январь</v>
      </c>
      <c r="N5826" s="19"/>
    </row>
    <row r="5827" spans="1:14" hidden="1" x14ac:dyDescent="0.3">
      <c r="A5827" s="21" t="s">
        <v>215</v>
      </c>
      <c r="B5827" s="22">
        <v>1.57</v>
      </c>
      <c r="C5827" s="23">
        <v>2971011.18</v>
      </c>
      <c r="D5827" s="22">
        <v>1149901.04</v>
      </c>
      <c r="E5827" s="22">
        <v>733843.21</v>
      </c>
      <c r="F5827" s="22">
        <v>352853.24</v>
      </c>
      <c r="G5827" s="24">
        <v>63204.59</v>
      </c>
      <c r="H5827" s="24" t="s">
        <v>258</v>
      </c>
      <c r="I5827" s="24" t="s">
        <v>165</v>
      </c>
      <c r="J5827" s="24" t="s">
        <v>72</v>
      </c>
      <c r="K5827" s="19">
        <f>B5827*$P$40</f>
        <v>47.1</v>
      </c>
      <c r="L5827" s="20">
        <f>C5827*$P$40</f>
        <v>89130335.400000006</v>
      </c>
      <c r="M5827" s="19" t="str">
        <f>TEXT(A5827,"ММММ")</f>
        <v>Январь</v>
      </c>
      <c r="N5827" s="19"/>
    </row>
    <row r="5828" spans="1:14" hidden="1" x14ac:dyDescent="0.3">
      <c r="A5828" s="16" t="s">
        <v>216</v>
      </c>
      <c r="B5828" s="22">
        <v>1.57</v>
      </c>
      <c r="C5828" s="23">
        <v>1459852.55</v>
      </c>
      <c r="D5828" s="22">
        <v>994471.5</v>
      </c>
      <c r="E5828" s="22">
        <v>765056.82</v>
      </c>
      <c r="F5828" s="22">
        <v>229158.56</v>
      </c>
      <c r="G5828" s="24">
        <v>256.12</v>
      </c>
      <c r="H5828" s="24" t="s">
        <v>259</v>
      </c>
      <c r="I5828" s="24" t="s">
        <v>219</v>
      </c>
      <c r="J5828" s="24" t="s">
        <v>108</v>
      </c>
      <c r="K5828" s="19">
        <f>B5828*$P$40</f>
        <v>47.1</v>
      </c>
      <c r="L5828" s="20">
        <f>C5828*$P$40</f>
        <v>43795576.5</v>
      </c>
      <c r="M5828" s="19" t="str">
        <f>TEXT(A5828,"ММММ")</f>
        <v>Январь</v>
      </c>
      <c r="N5828" s="19"/>
    </row>
    <row r="5829" spans="1:14" hidden="1" x14ac:dyDescent="0.3">
      <c r="A5829" s="21" t="s">
        <v>217</v>
      </c>
      <c r="B5829" s="17">
        <v>1.57</v>
      </c>
      <c r="C5829" s="18">
        <v>1394126.23</v>
      </c>
      <c r="D5829" s="17">
        <v>830953.96</v>
      </c>
      <c r="E5829" s="17">
        <v>489455.97</v>
      </c>
      <c r="F5829" s="17">
        <v>341497.99</v>
      </c>
      <c r="G5829" s="19">
        <v>0</v>
      </c>
      <c r="H5829" s="19" t="s">
        <v>259</v>
      </c>
      <c r="I5829" s="19" t="s">
        <v>165</v>
      </c>
      <c r="J5829" s="19" t="s">
        <v>108</v>
      </c>
      <c r="K5829" s="19">
        <f>B5829*$P$40</f>
        <v>47.1</v>
      </c>
      <c r="L5829" s="20">
        <f>C5829*$P$40</f>
        <v>41823786.899999999</v>
      </c>
      <c r="M5829" s="19" t="str">
        <f>TEXT(A5829,"ММММ")</f>
        <v>Январь</v>
      </c>
      <c r="N5829" s="19"/>
    </row>
    <row r="5830" spans="1:14" hidden="1" x14ac:dyDescent="0.3">
      <c r="A5830" s="16" t="s">
        <v>164</v>
      </c>
      <c r="B5830" s="17">
        <v>1.57</v>
      </c>
      <c r="C5830" s="18">
        <v>1327763.45</v>
      </c>
      <c r="D5830" s="17">
        <v>393552.94</v>
      </c>
      <c r="E5830" s="17">
        <v>368995.87</v>
      </c>
      <c r="F5830" s="17">
        <v>13580.41</v>
      </c>
      <c r="G5830" s="19">
        <v>10976.66</v>
      </c>
      <c r="H5830" s="19" t="s">
        <v>258</v>
      </c>
      <c r="I5830" s="19" t="s">
        <v>165</v>
      </c>
      <c r="J5830" s="19" t="s">
        <v>85</v>
      </c>
      <c r="K5830" s="19">
        <f>B5830*$P$40</f>
        <v>47.1</v>
      </c>
      <c r="L5830" s="20">
        <f>C5830*$P$40</f>
        <v>39832903.5</v>
      </c>
      <c r="M5830" s="19" t="str">
        <f>TEXT(A5830,"ММММ")</f>
        <v>Декабрь</v>
      </c>
      <c r="N5830" s="19"/>
    </row>
    <row r="5831" spans="1:14" hidden="1" x14ac:dyDescent="0.3">
      <c r="A5831" s="21" t="s">
        <v>166</v>
      </c>
      <c r="B5831" s="22">
        <v>1.57</v>
      </c>
      <c r="C5831" s="23">
        <v>1217806.97</v>
      </c>
      <c r="D5831" s="22">
        <v>354341.95</v>
      </c>
      <c r="E5831" s="22">
        <v>330959.23</v>
      </c>
      <c r="F5831" s="22">
        <v>23366.81</v>
      </c>
      <c r="G5831" s="24">
        <v>15.91</v>
      </c>
      <c r="H5831" s="24" t="s">
        <v>258</v>
      </c>
      <c r="I5831" s="24" t="s">
        <v>165</v>
      </c>
      <c r="J5831" s="24" t="s">
        <v>85</v>
      </c>
      <c r="K5831" s="19">
        <f>B5831*$P$40</f>
        <v>47.1</v>
      </c>
      <c r="L5831" s="20">
        <f>C5831*$P$40</f>
        <v>36534209.100000001</v>
      </c>
      <c r="M5831" s="19" t="str">
        <f>TEXT(A5831,"ММММ")</f>
        <v>Декабрь</v>
      </c>
      <c r="N5831" s="19"/>
    </row>
    <row r="5832" spans="1:14" hidden="1" x14ac:dyDescent="0.3">
      <c r="A5832" s="16" t="s">
        <v>167</v>
      </c>
      <c r="B5832" s="17">
        <v>1.57</v>
      </c>
      <c r="C5832" s="18">
        <v>1187396.8400000001</v>
      </c>
      <c r="D5832" s="17">
        <v>310620.79999999999</v>
      </c>
      <c r="E5832" s="17">
        <v>279361.86</v>
      </c>
      <c r="F5832" s="17">
        <v>23575.34</v>
      </c>
      <c r="G5832" s="19">
        <v>7683.6</v>
      </c>
      <c r="H5832" s="19" t="s">
        <v>258</v>
      </c>
      <c r="I5832" s="19" t="s">
        <v>112</v>
      </c>
      <c r="J5832" s="19" t="s">
        <v>92</v>
      </c>
      <c r="K5832" s="19">
        <f>B5832*$P$40</f>
        <v>47.1</v>
      </c>
      <c r="L5832" s="20">
        <f>C5832*$P$40</f>
        <v>35621905.200000003</v>
      </c>
      <c r="M5832" s="19" t="str">
        <f>TEXT(A5832,"ММММ")</f>
        <v>Декабрь</v>
      </c>
      <c r="N5832" s="19"/>
    </row>
    <row r="5833" spans="1:14" hidden="1" x14ac:dyDescent="0.3">
      <c r="A5833" s="21" t="s">
        <v>168</v>
      </c>
      <c r="B5833" s="17">
        <v>1.57</v>
      </c>
      <c r="C5833" s="18">
        <v>1148617.1599999999</v>
      </c>
      <c r="D5833" s="17">
        <v>803682.1</v>
      </c>
      <c r="E5833" s="17">
        <v>673202.55</v>
      </c>
      <c r="F5833" s="17">
        <v>130360.58</v>
      </c>
      <c r="G5833" s="19">
        <v>118.97</v>
      </c>
      <c r="H5833" s="19" t="s">
        <v>259</v>
      </c>
      <c r="I5833" s="19" t="s">
        <v>165</v>
      </c>
      <c r="J5833" s="19" t="s">
        <v>108</v>
      </c>
      <c r="K5833" s="19">
        <f>B5833*$P$40</f>
        <v>47.1</v>
      </c>
      <c r="L5833" s="20">
        <f>C5833*$P$40</f>
        <v>34458514.799999997</v>
      </c>
      <c r="M5833" s="19" t="str">
        <f>TEXT(A5833,"ММММ")</f>
        <v>Декабрь</v>
      </c>
      <c r="N5833" s="19"/>
    </row>
    <row r="5834" spans="1:14" hidden="1" x14ac:dyDescent="0.3">
      <c r="A5834" s="16" t="s">
        <v>169</v>
      </c>
      <c r="B5834" s="17">
        <v>1.57</v>
      </c>
      <c r="C5834" s="18">
        <v>768374.15</v>
      </c>
      <c r="D5834" s="17">
        <v>76080.429999999993</v>
      </c>
      <c r="E5834" s="17">
        <v>75647.31</v>
      </c>
      <c r="F5834" s="17">
        <v>103.92</v>
      </c>
      <c r="G5834" s="19">
        <v>329.2</v>
      </c>
      <c r="H5834" s="19" t="s">
        <v>258</v>
      </c>
      <c r="I5834" s="19" t="s">
        <v>165</v>
      </c>
      <c r="J5834" s="19" t="s">
        <v>99</v>
      </c>
      <c r="K5834" s="19">
        <f>B5834*$P$40</f>
        <v>47.1</v>
      </c>
      <c r="L5834" s="20">
        <f>C5834*$P$40</f>
        <v>23051224.5</v>
      </c>
      <c r="M5834" s="19" t="str">
        <f>TEXT(A5834,"ММММ")</f>
        <v>Декабрь</v>
      </c>
      <c r="N5834" s="19"/>
    </row>
    <row r="5835" spans="1:14" hidden="1" x14ac:dyDescent="0.3">
      <c r="A5835" s="21" t="s">
        <v>170</v>
      </c>
      <c r="B5835" s="22">
        <v>1.57</v>
      </c>
      <c r="C5835" s="23">
        <v>732545.7</v>
      </c>
      <c r="D5835" s="22">
        <v>200822.14</v>
      </c>
      <c r="E5835" s="22">
        <v>194472.57</v>
      </c>
      <c r="F5835" s="22">
        <v>3978.68</v>
      </c>
      <c r="G5835" s="24">
        <v>2370.89</v>
      </c>
      <c r="H5835" s="24" t="s">
        <v>258</v>
      </c>
      <c r="I5835" s="24" t="s">
        <v>112</v>
      </c>
      <c r="J5835" s="24" t="s">
        <v>59</v>
      </c>
      <c r="K5835" s="19">
        <f>B5835*$P$40</f>
        <v>47.1</v>
      </c>
      <c r="L5835" s="20">
        <f>C5835*$P$40</f>
        <v>21976371</v>
      </c>
      <c r="M5835" s="19" t="str">
        <f>TEXT(A5835,"ММММ")</f>
        <v>Ноябрь</v>
      </c>
      <c r="N5835" s="19"/>
    </row>
    <row r="5836" spans="1:14" hidden="1" x14ac:dyDescent="0.3">
      <c r="A5836" s="16" t="s">
        <v>171</v>
      </c>
      <c r="B5836" s="22">
        <v>1.57</v>
      </c>
      <c r="C5836" s="23">
        <v>691636.14</v>
      </c>
      <c r="D5836" s="22">
        <v>210388.02</v>
      </c>
      <c r="E5836" s="22">
        <v>198850.69</v>
      </c>
      <c r="F5836" s="22">
        <v>1721.77</v>
      </c>
      <c r="G5836" s="24">
        <v>9815.56</v>
      </c>
      <c r="H5836" s="24" t="s">
        <v>258</v>
      </c>
      <c r="I5836" s="24" t="s">
        <v>165</v>
      </c>
      <c r="J5836" s="24" t="s">
        <v>59</v>
      </c>
      <c r="K5836" s="19">
        <f>B5836*$P$40</f>
        <v>47.1</v>
      </c>
      <c r="L5836" s="20">
        <f>C5836*$P$40</f>
        <v>20749084.199999999</v>
      </c>
      <c r="M5836" s="19" t="str">
        <f>TEXT(A5836,"ММММ")</f>
        <v>Ноябрь</v>
      </c>
      <c r="N5836" s="19"/>
    </row>
    <row r="5837" spans="1:14" hidden="1" x14ac:dyDescent="0.3">
      <c r="A5837" s="21" t="s">
        <v>172</v>
      </c>
      <c r="B5837" s="17">
        <v>1.57</v>
      </c>
      <c r="C5837" s="18">
        <v>660103.82999999996</v>
      </c>
      <c r="D5837" s="17">
        <v>177515.08</v>
      </c>
      <c r="E5837" s="17">
        <v>169534.25</v>
      </c>
      <c r="F5837" s="17">
        <v>3197.5</v>
      </c>
      <c r="G5837" s="19">
        <v>4783.33</v>
      </c>
      <c r="H5837" s="19" t="s">
        <v>258</v>
      </c>
      <c r="I5837" s="19" t="s">
        <v>165</v>
      </c>
      <c r="J5837" s="19" t="s">
        <v>59</v>
      </c>
      <c r="K5837" s="19">
        <f>B5837*$P$40</f>
        <v>47.1</v>
      </c>
      <c r="L5837" s="20">
        <f>C5837*$P$40</f>
        <v>19803114.899999999</v>
      </c>
      <c r="M5837" s="19" t="str">
        <f>TEXT(A5837,"ММММ")</f>
        <v>Ноябрь</v>
      </c>
      <c r="N5837" s="19"/>
    </row>
    <row r="5838" spans="1:14" x14ac:dyDescent="0.3">
      <c r="A5838" s="37" t="s">
        <v>173</v>
      </c>
      <c r="B5838" s="41">
        <v>1.57</v>
      </c>
      <c r="C5838" s="42">
        <v>645158.32999999996</v>
      </c>
      <c r="D5838" s="41">
        <v>77320.820000000007</v>
      </c>
      <c r="E5838" s="41">
        <v>76597.08</v>
      </c>
      <c r="F5838" s="41">
        <v>723.74</v>
      </c>
      <c r="G5838" s="43">
        <v>0</v>
      </c>
      <c r="H5838" s="43" t="s">
        <v>258</v>
      </c>
      <c r="I5838" s="43" t="s">
        <v>5</v>
      </c>
      <c r="J5838" s="43" t="s">
        <v>99</v>
      </c>
      <c r="K5838" s="26">
        <f>B5838*$P$40</f>
        <v>47.1</v>
      </c>
      <c r="L5838" s="32">
        <f>C5838*$P$40</f>
        <v>19354749.899999999</v>
      </c>
      <c r="M5838" s="33">
        <f>MONTH(A5838)</f>
        <v>11</v>
      </c>
      <c r="N5838" s="33">
        <f>L5838/K5838</f>
        <v>410928.87261146493</v>
      </c>
    </row>
    <row r="5839" spans="1:14" hidden="1" x14ac:dyDescent="0.3">
      <c r="A5839" s="21" t="s">
        <v>174</v>
      </c>
      <c r="B5839" s="22">
        <v>1.57</v>
      </c>
      <c r="C5839" s="23">
        <v>537139.26</v>
      </c>
      <c r="D5839" s="22">
        <v>251336.25</v>
      </c>
      <c r="E5839" s="22">
        <v>98271.86</v>
      </c>
      <c r="F5839" s="22">
        <v>153064.39000000001</v>
      </c>
      <c r="G5839" s="24">
        <v>0</v>
      </c>
      <c r="H5839" s="24" t="s">
        <v>258</v>
      </c>
      <c r="I5839" s="24" t="s">
        <v>165</v>
      </c>
      <c r="J5839" s="24" t="s">
        <v>69</v>
      </c>
      <c r="K5839" s="19">
        <f>B5839*$P$40</f>
        <v>47.1</v>
      </c>
      <c r="L5839" s="20">
        <f>C5839*$P$40</f>
        <v>16114177.800000001</v>
      </c>
      <c r="M5839" s="19" t="str">
        <f>TEXT(A5839,"ММММ")</f>
        <v>Октябрь</v>
      </c>
      <c r="N5839" s="19"/>
    </row>
    <row r="5840" spans="1:14" hidden="1" x14ac:dyDescent="0.3">
      <c r="A5840" s="16" t="s">
        <v>175</v>
      </c>
      <c r="B5840" s="17">
        <v>1.57</v>
      </c>
      <c r="C5840" s="18">
        <v>432564.12</v>
      </c>
      <c r="D5840" s="17">
        <v>70551.75</v>
      </c>
      <c r="E5840" s="17">
        <v>29585.42</v>
      </c>
      <c r="F5840" s="17">
        <v>36241.33</v>
      </c>
      <c r="G5840" s="19">
        <v>4725</v>
      </c>
      <c r="H5840" s="19" t="s">
        <v>258</v>
      </c>
      <c r="I5840" s="19" t="s">
        <v>165</v>
      </c>
      <c r="J5840" s="19" t="s">
        <v>87</v>
      </c>
      <c r="K5840" s="19">
        <f>B5840*$P$40</f>
        <v>47.1</v>
      </c>
      <c r="L5840" s="20">
        <f>C5840*$P$40</f>
        <v>12976923.6</v>
      </c>
      <c r="M5840" s="19" t="str">
        <f>TEXT(A5840,"ММММ")</f>
        <v>Октябрь</v>
      </c>
      <c r="N5840" s="19"/>
    </row>
    <row r="5841" spans="1:14" hidden="1" x14ac:dyDescent="0.3">
      <c r="A5841" s="21" t="s">
        <v>176</v>
      </c>
      <c r="B5841" s="17">
        <v>1.57</v>
      </c>
      <c r="C5841" s="18">
        <v>403657.05</v>
      </c>
      <c r="D5841" s="17">
        <v>136321.14000000001</v>
      </c>
      <c r="E5841" s="17">
        <v>41406.6</v>
      </c>
      <c r="F5841" s="17">
        <v>94572.87</v>
      </c>
      <c r="G5841" s="19">
        <v>341.67</v>
      </c>
      <c r="H5841" s="19" t="s">
        <v>258</v>
      </c>
      <c r="I5841" s="19" t="s">
        <v>112</v>
      </c>
      <c r="J5841" s="19" t="s">
        <v>81</v>
      </c>
      <c r="K5841" s="19">
        <f>B5841*$P$40</f>
        <v>47.1</v>
      </c>
      <c r="L5841" s="20">
        <f>C5841*$P$40</f>
        <v>12109711.5</v>
      </c>
      <c r="M5841" s="19" t="str">
        <f>TEXT(A5841,"ММММ")</f>
        <v>Октябрь</v>
      </c>
      <c r="N5841" s="19"/>
    </row>
    <row r="5842" spans="1:14" hidden="1" x14ac:dyDescent="0.3">
      <c r="A5842" s="16" t="s">
        <v>177</v>
      </c>
      <c r="B5842" s="22">
        <v>1.57</v>
      </c>
      <c r="C5842" s="23">
        <v>376353.23</v>
      </c>
      <c r="D5842" s="22">
        <v>167023.43</v>
      </c>
      <c r="E5842" s="22">
        <v>161291.97</v>
      </c>
      <c r="F5842" s="22">
        <v>3766.46</v>
      </c>
      <c r="G5842" s="24">
        <v>1965</v>
      </c>
      <c r="H5842" s="24" t="s">
        <v>258</v>
      </c>
      <c r="I5842" s="24" t="s">
        <v>112</v>
      </c>
      <c r="J5842" s="24" t="s">
        <v>89</v>
      </c>
      <c r="K5842" s="19">
        <f>B5842*$P$40</f>
        <v>47.1</v>
      </c>
      <c r="L5842" s="20">
        <f>C5842*$P$40</f>
        <v>11290596.899999999</v>
      </c>
      <c r="M5842" s="19" t="str">
        <f>TEXT(A5842,"ММММ")</f>
        <v>Октябрь</v>
      </c>
      <c r="N5842" s="19"/>
    </row>
    <row r="5843" spans="1:14" hidden="1" x14ac:dyDescent="0.3">
      <c r="A5843" s="21" t="s">
        <v>178</v>
      </c>
      <c r="B5843" s="17">
        <v>1.57</v>
      </c>
      <c r="C5843" s="18">
        <v>375225.76</v>
      </c>
      <c r="D5843" s="17">
        <v>47054.57</v>
      </c>
      <c r="E5843" s="17">
        <v>44746.86</v>
      </c>
      <c r="F5843" s="17">
        <v>95.41</v>
      </c>
      <c r="G5843" s="19">
        <v>2212.3000000000002</v>
      </c>
      <c r="H5843" s="19" t="s">
        <v>258</v>
      </c>
      <c r="I5843" s="19" t="s">
        <v>165</v>
      </c>
      <c r="J5843" s="19" t="s">
        <v>97</v>
      </c>
      <c r="K5843" s="19">
        <f>B5843*$P$40</f>
        <v>47.1</v>
      </c>
      <c r="L5843" s="20">
        <f>C5843*$P$40</f>
        <v>11256772.800000001</v>
      </c>
      <c r="M5843" s="19" t="str">
        <f>TEXT(A5843,"ММММ")</f>
        <v>Октябрь</v>
      </c>
      <c r="N5843" s="19"/>
    </row>
    <row r="5844" spans="1:14" hidden="1" x14ac:dyDescent="0.3">
      <c r="A5844" s="16" t="s">
        <v>179</v>
      </c>
      <c r="B5844" s="22">
        <v>1.57</v>
      </c>
      <c r="C5844" s="23">
        <v>343882.42</v>
      </c>
      <c r="D5844" s="22">
        <v>72396.77</v>
      </c>
      <c r="E5844" s="22">
        <v>68339.070000000007</v>
      </c>
      <c r="F5844" s="22">
        <v>4057.7</v>
      </c>
      <c r="G5844" s="24">
        <v>0</v>
      </c>
      <c r="H5844" s="24" t="s">
        <v>258</v>
      </c>
      <c r="I5844" s="24" t="s">
        <v>165</v>
      </c>
      <c r="J5844" s="24" t="s">
        <v>98</v>
      </c>
      <c r="K5844" s="19">
        <f>B5844*$P$40</f>
        <v>47.1</v>
      </c>
      <c r="L5844" s="20">
        <f>C5844*$P$40</f>
        <v>10316472.6</v>
      </c>
      <c r="M5844" s="19" t="str">
        <f>TEXT(A5844,"ММММ")</f>
        <v>Сентябрь</v>
      </c>
      <c r="N5844" s="19"/>
    </row>
    <row r="5845" spans="1:14" hidden="1" x14ac:dyDescent="0.3">
      <c r="A5845" s="21" t="s">
        <v>180</v>
      </c>
      <c r="B5845" s="22">
        <v>1.57</v>
      </c>
      <c r="C5845" s="23">
        <v>328557.17</v>
      </c>
      <c r="D5845" s="22">
        <v>106624.37</v>
      </c>
      <c r="E5845" s="22">
        <v>101912.73</v>
      </c>
      <c r="F5845" s="22">
        <v>4632.47</v>
      </c>
      <c r="G5845" s="24">
        <v>79.17</v>
      </c>
      <c r="H5845" s="24" t="s">
        <v>258</v>
      </c>
      <c r="I5845" s="24" t="s">
        <v>112</v>
      </c>
      <c r="J5845" s="24" t="s">
        <v>89</v>
      </c>
      <c r="K5845" s="19">
        <f>B5845*$P$40</f>
        <v>47.1</v>
      </c>
      <c r="L5845" s="20">
        <f>C5845*$P$40</f>
        <v>9856715.0999999996</v>
      </c>
      <c r="M5845" s="19" t="str">
        <f>TEXT(A5845,"ММММ")</f>
        <v>Сентябрь</v>
      </c>
      <c r="N5845" s="19"/>
    </row>
    <row r="5846" spans="1:14" hidden="1" x14ac:dyDescent="0.3">
      <c r="A5846" s="16" t="s">
        <v>181</v>
      </c>
      <c r="B5846" s="17">
        <v>1.57</v>
      </c>
      <c r="C5846" s="18">
        <v>310151.12</v>
      </c>
      <c r="D5846" s="17">
        <v>88197.81</v>
      </c>
      <c r="E5846" s="17">
        <v>52520.07</v>
      </c>
      <c r="F5846" s="17">
        <v>35677.74</v>
      </c>
      <c r="G5846" s="19">
        <v>0</v>
      </c>
      <c r="H5846" s="19" t="s">
        <v>258</v>
      </c>
      <c r="I5846" s="19" t="s">
        <v>165</v>
      </c>
      <c r="J5846" s="19" t="s">
        <v>107</v>
      </c>
      <c r="K5846" s="19">
        <f>B5846*$P$40</f>
        <v>47.1</v>
      </c>
      <c r="L5846" s="20">
        <f>C5846*$P$40</f>
        <v>9304533.5999999996</v>
      </c>
      <c r="M5846" s="19" t="str">
        <f>TEXT(A5846,"ММММ")</f>
        <v>Сентябрь</v>
      </c>
      <c r="N5846" s="19"/>
    </row>
    <row r="5847" spans="1:14" hidden="1" x14ac:dyDescent="0.3">
      <c r="A5847" s="21" t="s">
        <v>182</v>
      </c>
      <c r="B5847" s="17">
        <v>1.57</v>
      </c>
      <c r="C5847" s="18">
        <v>300285.09999999998</v>
      </c>
      <c r="D5847" s="17">
        <v>84600.65</v>
      </c>
      <c r="E5847" s="17">
        <v>61065.57</v>
      </c>
      <c r="F5847" s="17">
        <v>23511.35</v>
      </c>
      <c r="G5847" s="19">
        <v>23.73</v>
      </c>
      <c r="H5847" s="19" t="s">
        <v>258</v>
      </c>
      <c r="I5847" s="19" t="s">
        <v>165</v>
      </c>
      <c r="J5847" s="19" t="s">
        <v>101</v>
      </c>
      <c r="K5847" s="19">
        <f>B5847*$P$40</f>
        <v>47.1</v>
      </c>
      <c r="L5847" s="20">
        <f>C5847*$P$40</f>
        <v>9008553</v>
      </c>
      <c r="M5847" s="19" t="str">
        <f>TEXT(A5847,"ММММ")</f>
        <v>Сентябрь</v>
      </c>
      <c r="N5847" s="19"/>
    </row>
    <row r="5848" spans="1:14" hidden="1" x14ac:dyDescent="0.3">
      <c r="A5848" s="16" t="s">
        <v>183</v>
      </c>
      <c r="B5848" s="17">
        <v>1.57</v>
      </c>
      <c r="C5848" s="18">
        <v>297964.43</v>
      </c>
      <c r="D5848" s="17">
        <v>77536.97</v>
      </c>
      <c r="E5848" s="17">
        <v>37834.22</v>
      </c>
      <c r="F5848" s="17">
        <v>33852.75</v>
      </c>
      <c r="G5848" s="19">
        <v>5850</v>
      </c>
      <c r="H5848" s="19" t="s">
        <v>258</v>
      </c>
      <c r="I5848" s="19" t="s">
        <v>165</v>
      </c>
      <c r="J5848" s="19" t="s">
        <v>88</v>
      </c>
      <c r="K5848" s="19">
        <f>B5848*$P$40</f>
        <v>47.1</v>
      </c>
      <c r="L5848" s="20">
        <f>C5848*$P$40</f>
        <v>8938932.9000000004</v>
      </c>
      <c r="M5848" s="19" t="str">
        <f>TEXT(A5848,"ММММ")</f>
        <v>Август</v>
      </c>
      <c r="N5848" s="19"/>
    </row>
    <row r="5849" spans="1:14" hidden="1" x14ac:dyDescent="0.3">
      <c r="A5849" s="21" t="s">
        <v>184</v>
      </c>
      <c r="B5849" s="22">
        <v>1.57</v>
      </c>
      <c r="C5849" s="23">
        <v>296756.62</v>
      </c>
      <c r="D5849" s="22">
        <v>79899.83</v>
      </c>
      <c r="E5849" s="22">
        <v>46809.61</v>
      </c>
      <c r="F5849" s="22">
        <v>27371.33</v>
      </c>
      <c r="G5849" s="24">
        <v>5718.89</v>
      </c>
      <c r="H5849" s="24" t="s">
        <v>258</v>
      </c>
      <c r="I5849" s="24" t="s">
        <v>165</v>
      </c>
      <c r="J5849" s="24" t="s">
        <v>88</v>
      </c>
      <c r="K5849" s="19">
        <f>B5849*$P$40</f>
        <v>47.1</v>
      </c>
      <c r="L5849" s="20">
        <f>C5849*$P$40</f>
        <v>8902698.5999999996</v>
      </c>
      <c r="M5849" s="19" t="str">
        <f>TEXT(A5849,"ММММ")</f>
        <v>Август</v>
      </c>
      <c r="N5849" s="19"/>
    </row>
    <row r="5850" spans="1:14" hidden="1" x14ac:dyDescent="0.3">
      <c r="A5850" s="16" t="s">
        <v>185</v>
      </c>
      <c r="B5850" s="17">
        <v>1.57</v>
      </c>
      <c r="C5850" s="18">
        <v>279131.45</v>
      </c>
      <c r="D5850" s="17">
        <v>87239.67</v>
      </c>
      <c r="E5850" s="17">
        <v>82183.539999999994</v>
      </c>
      <c r="F5850" s="17">
        <v>5056.13</v>
      </c>
      <c r="G5850" s="19">
        <v>0</v>
      </c>
      <c r="H5850" s="19" t="s">
        <v>258</v>
      </c>
      <c r="I5850" s="19" t="s">
        <v>112</v>
      </c>
      <c r="J5850" s="19" t="s">
        <v>89</v>
      </c>
      <c r="K5850" s="19">
        <f>B5850*$P$40</f>
        <v>47.1</v>
      </c>
      <c r="L5850" s="20">
        <f>C5850*$P$40</f>
        <v>8373943.5</v>
      </c>
      <c r="M5850" s="19" t="str">
        <f>TEXT(A5850,"ММММ")</f>
        <v>Август</v>
      </c>
      <c r="N5850" s="19"/>
    </row>
    <row r="5851" spans="1:14" hidden="1" x14ac:dyDescent="0.3">
      <c r="A5851" s="21" t="s">
        <v>186</v>
      </c>
      <c r="B5851" s="17">
        <v>1.57</v>
      </c>
      <c r="C5851" s="18">
        <v>275350.59999999998</v>
      </c>
      <c r="D5851" s="17">
        <v>85663.82</v>
      </c>
      <c r="E5851" s="17">
        <v>63298.32</v>
      </c>
      <c r="F5851" s="17">
        <v>22359.95</v>
      </c>
      <c r="G5851" s="19">
        <v>5.55</v>
      </c>
      <c r="H5851" s="19" t="s">
        <v>258</v>
      </c>
      <c r="I5851" s="19" t="s">
        <v>165</v>
      </c>
      <c r="J5851" s="19" t="s">
        <v>101</v>
      </c>
      <c r="K5851" s="19">
        <f>B5851*$P$40</f>
        <v>47.1</v>
      </c>
      <c r="L5851" s="20">
        <f>C5851*$P$40</f>
        <v>8260517.9999999991</v>
      </c>
      <c r="M5851" s="19" t="str">
        <f>TEXT(A5851,"ММММ")</f>
        <v>Август</v>
      </c>
      <c r="N5851" s="19"/>
    </row>
    <row r="5852" spans="1:14" hidden="1" x14ac:dyDescent="0.3">
      <c r="A5852" s="16" t="s">
        <v>187</v>
      </c>
      <c r="B5852" s="22">
        <v>1.57</v>
      </c>
      <c r="C5852" s="23">
        <v>250327.75</v>
      </c>
      <c r="D5852" s="22">
        <v>88212.17</v>
      </c>
      <c r="E5852" s="22">
        <v>85481.76</v>
      </c>
      <c r="F5852" s="22">
        <v>1770.41</v>
      </c>
      <c r="G5852" s="24">
        <v>960</v>
      </c>
      <c r="H5852" s="24" t="s">
        <v>258</v>
      </c>
      <c r="I5852" s="24" t="s">
        <v>165</v>
      </c>
      <c r="J5852" s="24" t="s">
        <v>94</v>
      </c>
      <c r="K5852" s="19">
        <f>B5852*$P$40</f>
        <v>47.1</v>
      </c>
      <c r="L5852" s="20">
        <f>C5852*$P$40</f>
        <v>7509832.5</v>
      </c>
      <c r="M5852" s="19" t="str">
        <f>TEXT(A5852,"ММММ")</f>
        <v>Июль</v>
      </c>
      <c r="N5852" s="19"/>
    </row>
    <row r="5853" spans="1:14" hidden="1" x14ac:dyDescent="0.3">
      <c r="A5853" s="21" t="s">
        <v>188</v>
      </c>
      <c r="B5853" s="22">
        <v>1.57</v>
      </c>
      <c r="C5853" s="23">
        <v>243134.01</v>
      </c>
      <c r="D5853" s="22">
        <v>55758.65</v>
      </c>
      <c r="E5853" s="22">
        <v>52068.88</v>
      </c>
      <c r="F5853" s="22">
        <v>2423.1</v>
      </c>
      <c r="G5853" s="24">
        <v>1266.67</v>
      </c>
      <c r="H5853" s="24" t="s">
        <v>258</v>
      </c>
      <c r="I5853" s="24" t="s">
        <v>165</v>
      </c>
      <c r="J5853" s="24" t="s">
        <v>74</v>
      </c>
      <c r="K5853" s="19">
        <f>B5853*$P$40</f>
        <v>47.1</v>
      </c>
      <c r="L5853" s="20">
        <f>C5853*$P$40</f>
        <v>7294020.3000000007</v>
      </c>
      <c r="M5853" s="19" t="str">
        <f>TEXT(A5853,"ММММ")</f>
        <v>Июль</v>
      </c>
      <c r="N5853" s="19"/>
    </row>
    <row r="5854" spans="1:14" hidden="1" x14ac:dyDescent="0.3">
      <c r="A5854" s="16" t="s">
        <v>189</v>
      </c>
      <c r="B5854" s="17">
        <v>1.57</v>
      </c>
      <c r="C5854" s="18">
        <v>239135.67</v>
      </c>
      <c r="D5854" s="17">
        <v>136938.03</v>
      </c>
      <c r="E5854" s="17">
        <v>136877.43</v>
      </c>
      <c r="F5854" s="17">
        <v>60.6</v>
      </c>
      <c r="G5854" s="19">
        <v>0</v>
      </c>
      <c r="H5854" s="19" t="s">
        <v>259</v>
      </c>
      <c r="I5854" s="19" t="s">
        <v>219</v>
      </c>
      <c r="J5854" s="19" t="s">
        <v>63</v>
      </c>
      <c r="K5854" s="19">
        <f>B5854*$P$40</f>
        <v>47.1</v>
      </c>
      <c r="L5854" s="20">
        <f>C5854*$P$40</f>
        <v>7174070.1000000006</v>
      </c>
      <c r="M5854" s="19" t="str">
        <f>TEXT(A5854,"ММММ")</f>
        <v>Июль</v>
      </c>
      <c r="N5854" s="19"/>
    </row>
    <row r="5855" spans="1:14" hidden="1" x14ac:dyDescent="0.3">
      <c r="A5855" s="21" t="s">
        <v>190</v>
      </c>
      <c r="B5855" s="17">
        <v>1.57</v>
      </c>
      <c r="C5855" s="18">
        <v>227168.31</v>
      </c>
      <c r="D5855" s="17">
        <v>70285.3</v>
      </c>
      <c r="E5855" s="17">
        <v>56267.76</v>
      </c>
      <c r="F5855" s="17">
        <v>9259.77</v>
      </c>
      <c r="G5855" s="19">
        <v>4757.7700000000004</v>
      </c>
      <c r="H5855" s="19" t="s">
        <v>258</v>
      </c>
      <c r="I5855" s="19" t="s">
        <v>165</v>
      </c>
      <c r="J5855" s="19" t="s">
        <v>84</v>
      </c>
      <c r="K5855" s="19">
        <f>B5855*$P$40</f>
        <v>47.1</v>
      </c>
      <c r="L5855" s="20">
        <f>C5855*$P$40</f>
        <v>6815049.2999999998</v>
      </c>
      <c r="M5855" s="19" t="str">
        <f>TEXT(A5855,"ММММ")</f>
        <v>Июль</v>
      </c>
      <c r="N5855" s="19"/>
    </row>
    <row r="5856" spans="1:14" x14ac:dyDescent="0.3">
      <c r="A5856" s="37" t="s">
        <v>191</v>
      </c>
      <c r="B5856" s="41">
        <v>1.57</v>
      </c>
      <c r="C5856" s="42">
        <v>214929.13</v>
      </c>
      <c r="D5856" s="41">
        <v>38571.79</v>
      </c>
      <c r="E5856" s="41">
        <v>5631.69</v>
      </c>
      <c r="F5856" s="41">
        <v>32940.1</v>
      </c>
      <c r="G5856" s="43">
        <v>0</v>
      </c>
      <c r="H5856" s="43" t="s">
        <v>259</v>
      </c>
      <c r="I5856" s="43" t="s">
        <v>5</v>
      </c>
      <c r="J5856" s="43" t="s">
        <v>109</v>
      </c>
      <c r="K5856" s="26">
        <f>B5856*$P$40</f>
        <v>47.1</v>
      </c>
      <c r="L5856" s="32">
        <f>C5856*$P$40</f>
        <v>6447873.9000000004</v>
      </c>
      <c r="M5856" s="33">
        <f>MONTH(A5856)</f>
        <v>7</v>
      </c>
      <c r="N5856" s="33">
        <f>L5856/K5856</f>
        <v>136897.53503184713</v>
      </c>
    </row>
    <row r="5857" spans="1:14" hidden="1" x14ac:dyDescent="0.3">
      <c r="A5857" s="21" t="s">
        <v>192</v>
      </c>
      <c r="B5857" s="17">
        <v>1.57</v>
      </c>
      <c r="C5857" s="18">
        <v>209591.02</v>
      </c>
      <c r="D5857" s="17">
        <v>102892.6</v>
      </c>
      <c r="E5857" s="17">
        <v>81019.63</v>
      </c>
      <c r="F5857" s="17">
        <v>21872.97</v>
      </c>
      <c r="G5857" s="19">
        <v>0</v>
      </c>
      <c r="H5857" s="19" t="s">
        <v>259</v>
      </c>
      <c r="I5857" s="19" t="s">
        <v>165</v>
      </c>
      <c r="J5857" s="19" t="s">
        <v>63</v>
      </c>
      <c r="K5857" s="19">
        <f>B5857*$P$40</f>
        <v>47.1</v>
      </c>
      <c r="L5857" s="20">
        <f>C5857*$P$40</f>
        <v>6287730.5999999996</v>
      </c>
      <c r="M5857" s="19" t="str">
        <f>TEXT(A5857,"ММММ")</f>
        <v>Июнь</v>
      </c>
      <c r="N5857" s="19"/>
    </row>
    <row r="5858" spans="1:14" hidden="1" x14ac:dyDescent="0.3">
      <c r="A5858" s="16" t="s">
        <v>193</v>
      </c>
      <c r="B5858" s="17">
        <v>1.57</v>
      </c>
      <c r="C5858" s="18">
        <v>196942.94</v>
      </c>
      <c r="D5858" s="17">
        <v>71027.27</v>
      </c>
      <c r="E5858" s="17">
        <v>70936.33</v>
      </c>
      <c r="F5858" s="17">
        <v>90.94</v>
      </c>
      <c r="G5858" s="19">
        <v>0</v>
      </c>
      <c r="H5858" s="19" t="s">
        <v>259</v>
      </c>
      <c r="I5858" s="19" t="s">
        <v>112</v>
      </c>
      <c r="J5858" s="19" t="s">
        <v>63</v>
      </c>
      <c r="K5858" s="19">
        <f>B5858*$P$40</f>
        <v>47.1</v>
      </c>
      <c r="L5858" s="20">
        <f>C5858*$P$40</f>
        <v>5908288.2000000002</v>
      </c>
      <c r="M5858" s="19" t="str">
        <f>TEXT(A5858,"ММММ")</f>
        <v>Июнь</v>
      </c>
      <c r="N5858" s="19"/>
    </row>
    <row r="5859" spans="1:14" hidden="1" x14ac:dyDescent="0.3">
      <c r="A5859" s="21" t="s">
        <v>194</v>
      </c>
      <c r="B5859" s="17">
        <v>1.57</v>
      </c>
      <c r="C5859" s="18">
        <v>195221.04</v>
      </c>
      <c r="D5859" s="17">
        <v>41418.03</v>
      </c>
      <c r="E5859" s="17">
        <v>41408.89</v>
      </c>
      <c r="F5859" s="17">
        <v>9.14</v>
      </c>
      <c r="G5859" s="19">
        <v>0</v>
      </c>
      <c r="H5859" s="19" t="s">
        <v>258</v>
      </c>
      <c r="I5859" s="19" t="s">
        <v>112</v>
      </c>
      <c r="J5859" s="19" t="s">
        <v>74</v>
      </c>
      <c r="K5859" s="19">
        <f>B5859*$P$40</f>
        <v>47.1</v>
      </c>
      <c r="L5859" s="20">
        <f>C5859*$P$40</f>
        <v>5856631.2000000002</v>
      </c>
      <c r="M5859" s="19" t="str">
        <f>TEXT(A5859,"ММММ")</f>
        <v>Июнь</v>
      </c>
      <c r="N5859" s="19"/>
    </row>
    <row r="5860" spans="1:14" hidden="1" x14ac:dyDescent="0.3">
      <c r="A5860" s="16" t="s">
        <v>195</v>
      </c>
      <c r="B5860" s="22">
        <v>1.57</v>
      </c>
      <c r="C5860" s="23">
        <v>176562.15</v>
      </c>
      <c r="D5860" s="22">
        <v>123369.31</v>
      </c>
      <c r="E5860" s="22">
        <v>103897.97</v>
      </c>
      <c r="F5860" s="22">
        <v>19471.34</v>
      </c>
      <c r="G5860" s="24">
        <v>0</v>
      </c>
      <c r="H5860" s="24" t="s">
        <v>259</v>
      </c>
      <c r="I5860" s="24" t="s">
        <v>165</v>
      </c>
      <c r="J5860" s="24" t="s">
        <v>82</v>
      </c>
      <c r="K5860" s="19">
        <f>B5860*$P$40</f>
        <v>47.1</v>
      </c>
      <c r="L5860" s="20">
        <f>C5860*$P$40</f>
        <v>5296864.5</v>
      </c>
      <c r="M5860" s="19" t="str">
        <f>TEXT(A5860,"ММММ")</f>
        <v>Июнь</v>
      </c>
      <c r="N5860" s="19"/>
    </row>
    <row r="5861" spans="1:14" hidden="1" x14ac:dyDescent="0.3">
      <c r="A5861" s="21" t="s">
        <v>196</v>
      </c>
      <c r="B5861" s="22">
        <v>1.57</v>
      </c>
      <c r="C5861" s="23">
        <v>161020.39000000001</v>
      </c>
      <c r="D5861" s="22">
        <v>63457.440000000002</v>
      </c>
      <c r="E5861" s="22">
        <v>53309.919999999998</v>
      </c>
      <c r="F5861" s="22">
        <v>10144.19</v>
      </c>
      <c r="G5861" s="24">
        <v>3.33</v>
      </c>
      <c r="H5861" s="24" t="s">
        <v>258</v>
      </c>
      <c r="I5861" s="24" t="s">
        <v>165</v>
      </c>
      <c r="J5861" s="24" t="s">
        <v>83</v>
      </c>
      <c r="K5861" s="19">
        <f>B5861*$P$40</f>
        <v>47.1</v>
      </c>
      <c r="L5861" s="20">
        <f>C5861*$P$40</f>
        <v>4830611.7</v>
      </c>
      <c r="M5861" s="19" t="str">
        <f>TEXT(A5861,"ММММ")</f>
        <v>Май</v>
      </c>
      <c r="N5861" s="19"/>
    </row>
    <row r="5862" spans="1:14" hidden="1" x14ac:dyDescent="0.3">
      <c r="A5862" s="16" t="s">
        <v>197</v>
      </c>
      <c r="B5862" s="17">
        <v>1.57</v>
      </c>
      <c r="C5862" s="18">
        <v>149396.5</v>
      </c>
      <c r="D5862" s="17">
        <v>23924.33</v>
      </c>
      <c r="E5862" s="17">
        <v>19273.8</v>
      </c>
      <c r="F5862" s="17">
        <v>4270.53</v>
      </c>
      <c r="G5862" s="19">
        <v>380</v>
      </c>
      <c r="H5862" s="19" t="s">
        <v>258</v>
      </c>
      <c r="I5862" s="19" t="s">
        <v>219</v>
      </c>
      <c r="J5862" s="19" t="s">
        <v>6</v>
      </c>
      <c r="K5862" s="19">
        <f>B5862*$P$40</f>
        <v>47.1</v>
      </c>
      <c r="L5862" s="20">
        <f>C5862*$P$40</f>
        <v>4481895</v>
      </c>
      <c r="M5862" s="19" t="str">
        <f>TEXT(A5862,"ММММ")</f>
        <v>Май</v>
      </c>
      <c r="N5862" s="19"/>
    </row>
    <row r="5863" spans="1:14" hidden="1" x14ac:dyDescent="0.3">
      <c r="A5863" s="21" t="s">
        <v>198</v>
      </c>
      <c r="B5863" s="22">
        <v>1.57</v>
      </c>
      <c r="C5863" s="23">
        <v>142095.92000000001</v>
      </c>
      <c r="D5863" s="22">
        <v>52447.98</v>
      </c>
      <c r="E5863" s="22">
        <v>45861.67</v>
      </c>
      <c r="F5863" s="22">
        <v>6586.31</v>
      </c>
      <c r="G5863" s="24">
        <v>0</v>
      </c>
      <c r="H5863" s="24" t="s">
        <v>258</v>
      </c>
      <c r="I5863" s="24" t="s">
        <v>112</v>
      </c>
      <c r="J5863" s="24" t="s">
        <v>64</v>
      </c>
      <c r="K5863" s="19">
        <f>B5863*$P$40</f>
        <v>47.1</v>
      </c>
      <c r="L5863" s="20">
        <f>C5863*$P$40</f>
        <v>4262877.6000000006</v>
      </c>
      <c r="M5863" s="19" t="str">
        <f>TEXT(A5863,"ММММ")</f>
        <v>Май</v>
      </c>
      <c r="N5863" s="19"/>
    </row>
    <row r="5864" spans="1:14" hidden="1" x14ac:dyDescent="0.3">
      <c r="A5864" s="16" t="s">
        <v>199</v>
      </c>
      <c r="B5864" s="22">
        <v>1.57</v>
      </c>
      <c r="C5864" s="23">
        <v>135608.10999999999</v>
      </c>
      <c r="D5864" s="22">
        <v>48742.91</v>
      </c>
      <c r="E5864" s="22">
        <v>42721.62</v>
      </c>
      <c r="F5864" s="22">
        <v>6021.29</v>
      </c>
      <c r="G5864" s="24">
        <v>0</v>
      </c>
      <c r="H5864" s="24" t="s">
        <v>258</v>
      </c>
      <c r="I5864" s="24" t="s">
        <v>112</v>
      </c>
      <c r="J5864" s="24" t="s">
        <v>64</v>
      </c>
      <c r="K5864" s="19">
        <f>B5864*$P$40</f>
        <v>47.1</v>
      </c>
      <c r="L5864" s="20">
        <f>C5864*$P$40</f>
        <v>4068243.3</v>
      </c>
      <c r="M5864" s="19" t="str">
        <f>TEXT(A5864,"ММММ")</f>
        <v>Май</v>
      </c>
      <c r="N5864" s="19"/>
    </row>
    <row r="5865" spans="1:14" hidden="1" x14ac:dyDescent="0.3">
      <c r="A5865" s="21" t="s">
        <v>200</v>
      </c>
      <c r="B5865" s="22">
        <v>1.57</v>
      </c>
      <c r="C5865" s="23">
        <v>126449.62</v>
      </c>
      <c r="D5865" s="22">
        <v>54761.25</v>
      </c>
      <c r="E5865" s="22">
        <v>14322.22</v>
      </c>
      <c r="F5865" s="22">
        <v>40439.03</v>
      </c>
      <c r="G5865" s="24">
        <v>0</v>
      </c>
      <c r="H5865" s="24" t="s">
        <v>259</v>
      </c>
      <c r="I5865" s="24" t="s">
        <v>112</v>
      </c>
      <c r="J5865" s="24" t="s">
        <v>72</v>
      </c>
      <c r="K5865" s="19">
        <f>B5865*$P$40</f>
        <v>47.1</v>
      </c>
      <c r="L5865" s="20">
        <f>C5865*$P$40</f>
        <v>3793488.5999999996</v>
      </c>
      <c r="M5865" s="19" t="str">
        <f>TEXT(A5865,"ММММ")</f>
        <v>Апрель</v>
      </c>
      <c r="N5865" s="19"/>
    </row>
    <row r="5866" spans="1:14" hidden="1" x14ac:dyDescent="0.3">
      <c r="A5866" s="16" t="s">
        <v>201</v>
      </c>
      <c r="B5866" s="17">
        <v>1.57</v>
      </c>
      <c r="C5866" s="18">
        <v>93625.03</v>
      </c>
      <c r="D5866" s="17">
        <v>15841.04</v>
      </c>
      <c r="E5866" s="17">
        <v>11614.79</v>
      </c>
      <c r="F5866" s="17">
        <v>4159.58</v>
      </c>
      <c r="G5866" s="19">
        <v>66.67</v>
      </c>
      <c r="H5866" s="19" t="s">
        <v>258</v>
      </c>
      <c r="I5866" s="19" t="s">
        <v>219</v>
      </c>
      <c r="J5866" s="19" t="s">
        <v>6</v>
      </c>
      <c r="K5866" s="19">
        <f>B5866*$P$40</f>
        <v>47.1</v>
      </c>
      <c r="L5866" s="20">
        <f>C5866*$P$40</f>
        <v>2808750.9</v>
      </c>
      <c r="M5866" s="19" t="str">
        <f>TEXT(A5866,"ММММ")</f>
        <v>Апрель</v>
      </c>
      <c r="N5866" s="19"/>
    </row>
    <row r="5867" spans="1:14" hidden="1" x14ac:dyDescent="0.3">
      <c r="A5867" s="21" t="s">
        <v>202</v>
      </c>
      <c r="B5867" s="22">
        <v>1.57</v>
      </c>
      <c r="C5867" s="23">
        <v>91204.54</v>
      </c>
      <c r="D5867" s="22">
        <v>70636.320000000007</v>
      </c>
      <c r="E5867" s="22">
        <v>69765.16</v>
      </c>
      <c r="F5867" s="22">
        <v>871.16</v>
      </c>
      <c r="G5867" s="24">
        <v>0</v>
      </c>
      <c r="H5867" s="24" t="s">
        <v>259</v>
      </c>
      <c r="I5867" s="24" t="s">
        <v>165</v>
      </c>
      <c r="J5867" s="24" t="s">
        <v>102</v>
      </c>
      <c r="K5867" s="19">
        <f>B5867*$P$40</f>
        <v>47.1</v>
      </c>
      <c r="L5867" s="20">
        <f>C5867*$P$40</f>
        <v>2736136.1999999997</v>
      </c>
      <c r="M5867" s="19" t="str">
        <f>TEXT(A5867,"ММММ")</f>
        <v>Апрель</v>
      </c>
      <c r="N5867" s="19"/>
    </row>
    <row r="5868" spans="1:14" hidden="1" x14ac:dyDescent="0.3">
      <c r="A5868" s="16" t="s">
        <v>203</v>
      </c>
      <c r="B5868" s="17">
        <v>1.57</v>
      </c>
      <c r="C5868" s="18">
        <v>90080.71</v>
      </c>
      <c r="D5868" s="17">
        <v>71593.69</v>
      </c>
      <c r="E5868" s="17">
        <v>63498.43</v>
      </c>
      <c r="F5868" s="17">
        <v>8095.26</v>
      </c>
      <c r="G5868" s="19">
        <v>0</v>
      </c>
      <c r="H5868" s="19" t="s">
        <v>259</v>
      </c>
      <c r="I5868" s="19" t="s">
        <v>165</v>
      </c>
      <c r="J5868" s="19" t="s">
        <v>103</v>
      </c>
      <c r="K5868" s="19">
        <f>B5868*$P$40</f>
        <v>47.1</v>
      </c>
      <c r="L5868" s="20">
        <f>C5868*$P$40</f>
        <v>2702421.3000000003</v>
      </c>
      <c r="M5868" s="19" t="str">
        <f>TEXT(A5868,"ММММ")</f>
        <v>Апрель</v>
      </c>
      <c r="N5868" s="19"/>
    </row>
    <row r="5869" spans="1:14" hidden="1" x14ac:dyDescent="0.3">
      <c r="A5869" s="21" t="s">
        <v>204</v>
      </c>
      <c r="B5869" s="17">
        <v>1.57</v>
      </c>
      <c r="C5869" s="18">
        <v>85984.55</v>
      </c>
      <c r="D5869" s="17">
        <v>46852.65</v>
      </c>
      <c r="E5869" s="17">
        <v>22566.48</v>
      </c>
      <c r="F5869" s="17">
        <v>24286.17</v>
      </c>
      <c r="G5869" s="19">
        <v>0</v>
      </c>
      <c r="H5869" s="19" t="s">
        <v>259</v>
      </c>
      <c r="I5869" s="19" t="s">
        <v>165</v>
      </c>
      <c r="J5869" s="19" t="s">
        <v>92</v>
      </c>
      <c r="K5869" s="19">
        <f>B5869*$P$40</f>
        <v>47.1</v>
      </c>
      <c r="L5869" s="20">
        <f>C5869*$P$40</f>
        <v>2579536.5</v>
      </c>
      <c r="M5869" s="19" t="str">
        <f>TEXT(A5869,"ММММ")</f>
        <v>Апрель</v>
      </c>
      <c r="N5869" s="19"/>
    </row>
    <row r="5870" spans="1:14" x14ac:dyDescent="0.3">
      <c r="A5870" s="37" t="s">
        <v>205</v>
      </c>
      <c r="B5870" s="38">
        <v>1.57</v>
      </c>
      <c r="C5870" s="39">
        <v>85825.52</v>
      </c>
      <c r="D5870" s="38">
        <v>14353.03</v>
      </c>
      <c r="E5870" s="38">
        <v>10861.1</v>
      </c>
      <c r="F5870" s="38">
        <v>3491.93</v>
      </c>
      <c r="G5870" s="26">
        <v>0</v>
      </c>
      <c r="H5870" s="26" t="s">
        <v>259</v>
      </c>
      <c r="I5870" s="26" t="s">
        <v>5</v>
      </c>
      <c r="J5870" s="26" t="s">
        <v>72</v>
      </c>
      <c r="K5870" s="26">
        <f>B5870*$P$40</f>
        <v>47.1</v>
      </c>
      <c r="L5870" s="32">
        <f>C5870*$P$40</f>
        <v>2574765.6</v>
      </c>
      <c r="M5870" s="33">
        <f>MONTH(A5870)</f>
        <v>3</v>
      </c>
      <c r="N5870" s="33">
        <f>L5870/K5870</f>
        <v>54665.936305732481</v>
      </c>
    </row>
    <row r="5871" spans="1:14" hidden="1" x14ac:dyDescent="0.3">
      <c r="A5871" s="21" t="s">
        <v>206</v>
      </c>
      <c r="B5871" s="22">
        <v>1.57</v>
      </c>
      <c r="C5871" s="23">
        <v>76998.78</v>
      </c>
      <c r="D5871" s="22">
        <v>53292.84</v>
      </c>
      <c r="E5871" s="22">
        <v>35159.1</v>
      </c>
      <c r="F5871" s="22">
        <v>18133.740000000002</v>
      </c>
      <c r="G5871" s="24">
        <v>0</v>
      </c>
      <c r="H5871" s="24" t="s">
        <v>259</v>
      </c>
      <c r="I5871" s="24" t="s">
        <v>219</v>
      </c>
      <c r="J5871" s="24" t="s">
        <v>92</v>
      </c>
      <c r="K5871" s="19">
        <f>B5871*$P$40</f>
        <v>47.1</v>
      </c>
      <c r="L5871" s="20">
        <f>C5871*$P$40</f>
        <v>2309963.4</v>
      </c>
      <c r="M5871" s="19" t="str">
        <f>TEXT(A5871,"ММММ")</f>
        <v>Март</v>
      </c>
      <c r="N5871" s="19"/>
    </row>
    <row r="5872" spans="1:14" hidden="1" x14ac:dyDescent="0.3">
      <c r="A5872" s="16" t="s">
        <v>207</v>
      </c>
      <c r="B5872" s="17">
        <v>1.57</v>
      </c>
      <c r="C5872" s="18">
        <v>73261.05</v>
      </c>
      <c r="D5872" s="17">
        <v>21660.75</v>
      </c>
      <c r="E5872" s="17">
        <v>21641.31</v>
      </c>
      <c r="F5872" s="17">
        <v>0</v>
      </c>
      <c r="G5872" s="19">
        <v>19.440000000000001</v>
      </c>
      <c r="H5872" s="19" t="s">
        <v>258</v>
      </c>
      <c r="I5872" s="19" t="s">
        <v>112</v>
      </c>
      <c r="J5872" s="19" t="s">
        <v>62</v>
      </c>
      <c r="K5872" s="19">
        <f>B5872*$P$40</f>
        <v>47.1</v>
      </c>
      <c r="L5872" s="20">
        <f>C5872*$P$40</f>
        <v>2197831.5</v>
      </c>
      <c r="M5872" s="19" t="str">
        <f>TEXT(A5872,"ММММ")</f>
        <v>Март</v>
      </c>
      <c r="N5872" s="19"/>
    </row>
    <row r="5873" spans="1:14" x14ac:dyDescent="0.3">
      <c r="A5873" s="40" t="s">
        <v>208</v>
      </c>
      <c r="B5873" s="41">
        <v>1.57</v>
      </c>
      <c r="C5873" s="42">
        <v>67773.070000000007</v>
      </c>
      <c r="D5873" s="41">
        <v>6807.46</v>
      </c>
      <c r="E5873" s="41">
        <v>3107.27</v>
      </c>
      <c r="F5873" s="41">
        <v>3700.19</v>
      </c>
      <c r="G5873" s="43">
        <v>0</v>
      </c>
      <c r="H5873" s="43" t="s">
        <v>259</v>
      </c>
      <c r="I5873" s="43" t="s">
        <v>5</v>
      </c>
      <c r="J5873" s="43" t="s">
        <v>72</v>
      </c>
      <c r="K5873" s="26">
        <f>B5873*$P$40</f>
        <v>47.1</v>
      </c>
      <c r="L5873" s="32">
        <f>C5873*$P$40</f>
        <v>2033192.1</v>
      </c>
      <c r="M5873" s="33">
        <f>MONTH(A5873)</f>
        <v>3</v>
      </c>
      <c r="N5873" s="33">
        <f>L5873/K5873</f>
        <v>43167.56050955414</v>
      </c>
    </row>
    <row r="5874" spans="1:14" hidden="1" x14ac:dyDescent="0.3">
      <c r="A5874" s="16" t="s">
        <v>209</v>
      </c>
      <c r="B5874" s="22">
        <v>1.57</v>
      </c>
      <c r="C5874" s="23">
        <v>60421.42</v>
      </c>
      <c r="D5874" s="22">
        <v>18339.240000000002</v>
      </c>
      <c r="E5874" s="22">
        <v>18169.46</v>
      </c>
      <c r="F5874" s="22">
        <v>8.67</v>
      </c>
      <c r="G5874" s="24">
        <v>161.11000000000001</v>
      </c>
      <c r="H5874" s="24" t="s">
        <v>258</v>
      </c>
      <c r="I5874" s="24" t="s">
        <v>165</v>
      </c>
      <c r="J5874" s="24" t="s">
        <v>106</v>
      </c>
      <c r="K5874" s="19">
        <f>B5874*$P$40</f>
        <v>47.1</v>
      </c>
      <c r="L5874" s="20">
        <f>C5874*$P$40</f>
        <v>1812642.5999999999</v>
      </c>
      <c r="M5874" s="19" t="str">
        <f>TEXT(A5874,"ММММ")</f>
        <v>Февраль</v>
      </c>
      <c r="N5874" s="19"/>
    </row>
    <row r="5875" spans="1:14" hidden="1" x14ac:dyDescent="0.3">
      <c r="A5875" s="21" t="s">
        <v>210</v>
      </c>
      <c r="B5875" s="22">
        <v>1.57</v>
      </c>
      <c r="C5875" s="23">
        <v>59602.55</v>
      </c>
      <c r="D5875" s="22">
        <v>19459.66</v>
      </c>
      <c r="E5875" s="22">
        <v>11889.39</v>
      </c>
      <c r="F5875" s="22">
        <v>7570.27</v>
      </c>
      <c r="G5875" s="24">
        <v>0</v>
      </c>
      <c r="H5875" s="24" t="s">
        <v>259</v>
      </c>
      <c r="I5875" s="24" t="s">
        <v>112</v>
      </c>
      <c r="J5875" s="24" t="s">
        <v>82</v>
      </c>
      <c r="K5875" s="19">
        <f>B5875*$P$40</f>
        <v>47.1</v>
      </c>
      <c r="L5875" s="20">
        <f>C5875*$P$40</f>
        <v>1788076.5</v>
      </c>
      <c r="M5875" s="19" t="str">
        <f>TEXT(A5875,"ММММ")</f>
        <v>Февраль</v>
      </c>
      <c r="N5875" s="19"/>
    </row>
    <row r="5876" spans="1:14" hidden="1" x14ac:dyDescent="0.3">
      <c r="A5876" s="16" t="s">
        <v>211</v>
      </c>
      <c r="B5876" s="22">
        <v>1.57</v>
      </c>
      <c r="C5876" s="23">
        <v>55867.65</v>
      </c>
      <c r="D5876" s="22">
        <v>28245.56</v>
      </c>
      <c r="E5876" s="22">
        <v>18114.66</v>
      </c>
      <c r="F5876" s="22">
        <v>10130.9</v>
      </c>
      <c r="G5876" s="24">
        <v>0</v>
      </c>
      <c r="H5876" s="24" t="s">
        <v>259</v>
      </c>
      <c r="I5876" s="24" t="s">
        <v>165</v>
      </c>
      <c r="J5876" s="24" t="s">
        <v>92</v>
      </c>
      <c r="K5876" s="19">
        <f>B5876*$P$40</f>
        <v>47.1</v>
      </c>
      <c r="L5876" s="20">
        <f>C5876*$P$40</f>
        <v>1676029.5</v>
      </c>
      <c r="M5876" s="19" t="str">
        <f>TEXT(A5876,"ММММ")</f>
        <v>Февраль</v>
      </c>
      <c r="N5876" s="19"/>
    </row>
    <row r="5877" spans="1:14" hidden="1" x14ac:dyDescent="0.3">
      <c r="A5877" s="21" t="s">
        <v>212</v>
      </c>
      <c r="B5877" s="22">
        <v>1.57</v>
      </c>
      <c r="C5877" s="23">
        <v>45452.47</v>
      </c>
      <c r="D5877" s="22">
        <v>17564.650000000001</v>
      </c>
      <c r="E5877" s="22">
        <v>10518.27</v>
      </c>
      <c r="F5877" s="22">
        <v>7046.38</v>
      </c>
      <c r="G5877" s="24">
        <v>0</v>
      </c>
      <c r="H5877" s="24" t="s">
        <v>258</v>
      </c>
      <c r="I5877" s="24" t="s">
        <v>165</v>
      </c>
      <c r="J5877" s="24" t="s">
        <v>106</v>
      </c>
      <c r="K5877" s="19">
        <f>B5877*$P$40</f>
        <v>47.1</v>
      </c>
      <c r="L5877" s="20">
        <f>C5877*$P$40</f>
        <v>1363574.1</v>
      </c>
      <c r="M5877" s="19" t="str">
        <f>TEXT(A5877,"ММММ")</f>
        <v>Февраль</v>
      </c>
      <c r="N5877" s="19"/>
    </row>
    <row r="5878" spans="1:14" hidden="1" x14ac:dyDescent="0.3">
      <c r="A5878" s="16" t="s">
        <v>213</v>
      </c>
      <c r="B5878" s="17">
        <v>1.57</v>
      </c>
      <c r="C5878" s="18">
        <v>43715.519999999997</v>
      </c>
      <c r="D5878" s="17">
        <v>8511.93</v>
      </c>
      <c r="E5878" s="17">
        <v>6112.95</v>
      </c>
      <c r="F5878" s="17">
        <v>2398.98</v>
      </c>
      <c r="G5878" s="19">
        <v>0</v>
      </c>
      <c r="H5878" s="19" t="s">
        <v>258</v>
      </c>
      <c r="I5878" s="19" t="s">
        <v>165</v>
      </c>
      <c r="J5878" s="19" t="s">
        <v>106</v>
      </c>
      <c r="K5878" s="19">
        <f>B5878*$P$40</f>
        <v>47.1</v>
      </c>
      <c r="L5878" s="20">
        <f>C5878*$P$40</f>
        <v>1311465.5999999999</v>
      </c>
      <c r="M5878" s="19" t="str">
        <f>TEXT(A5878,"ММММ")</f>
        <v>Январь</v>
      </c>
      <c r="N5878" s="19"/>
    </row>
    <row r="5879" spans="1:14" x14ac:dyDescent="0.3">
      <c r="A5879" s="40" t="s">
        <v>214</v>
      </c>
      <c r="B5879" s="38">
        <v>1.57</v>
      </c>
      <c r="C5879" s="39">
        <v>43450.79</v>
      </c>
      <c r="D5879" s="38">
        <v>4233.09</v>
      </c>
      <c r="E5879" s="38">
        <v>4216.42</v>
      </c>
      <c r="F5879" s="38">
        <v>16.670000000000002</v>
      </c>
      <c r="G5879" s="26">
        <v>0</v>
      </c>
      <c r="H5879" s="26" t="s">
        <v>259</v>
      </c>
      <c r="I5879" s="26" t="s">
        <v>5</v>
      </c>
      <c r="J5879" s="26" t="s">
        <v>79</v>
      </c>
      <c r="K5879" s="26">
        <f>B5879*$P$40</f>
        <v>47.1</v>
      </c>
      <c r="L5879" s="32">
        <f>C5879*$P$40</f>
        <v>1303523.7</v>
      </c>
      <c r="M5879" s="33">
        <f>MONTH(A5879)</f>
        <v>1</v>
      </c>
      <c r="N5879" s="33">
        <f>L5879/K5879</f>
        <v>27675.662420382163</v>
      </c>
    </row>
    <row r="5880" spans="1:14" hidden="1" x14ac:dyDescent="0.3">
      <c r="A5880" s="16" t="s">
        <v>215</v>
      </c>
      <c r="B5880" s="22">
        <v>1.57</v>
      </c>
      <c r="C5880" s="23">
        <v>42572.639999999999</v>
      </c>
      <c r="D5880" s="22">
        <v>14038.74</v>
      </c>
      <c r="E5880" s="22">
        <v>7726.44</v>
      </c>
      <c r="F5880" s="22">
        <v>6312.3</v>
      </c>
      <c r="G5880" s="24">
        <v>0</v>
      </c>
      <c r="H5880" s="24" t="s">
        <v>259</v>
      </c>
      <c r="I5880" s="24" t="s">
        <v>112</v>
      </c>
      <c r="J5880" s="24" t="s">
        <v>92</v>
      </c>
      <c r="K5880" s="19">
        <f>B5880*$P$40</f>
        <v>47.1</v>
      </c>
      <c r="L5880" s="20">
        <f>C5880*$P$40</f>
        <v>1277179.2</v>
      </c>
      <c r="M5880" s="19" t="str">
        <f>TEXT(A5880,"ММММ")</f>
        <v>Январь</v>
      </c>
      <c r="N5880" s="19"/>
    </row>
    <row r="5881" spans="1:14" hidden="1" x14ac:dyDescent="0.3">
      <c r="A5881" s="21" t="s">
        <v>216</v>
      </c>
      <c r="B5881" s="17">
        <v>1.57</v>
      </c>
      <c r="C5881" s="18">
        <v>39730.5</v>
      </c>
      <c r="D5881" s="17">
        <v>17813.11</v>
      </c>
      <c r="E5881" s="17">
        <v>15792.13</v>
      </c>
      <c r="F5881" s="17">
        <v>2020.98</v>
      </c>
      <c r="G5881" s="19">
        <v>0</v>
      </c>
      <c r="H5881" s="19" t="s">
        <v>259</v>
      </c>
      <c r="I5881" s="19" t="s">
        <v>112</v>
      </c>
      <c r="J5881" s="19" t="s">
        <v>103</v>
      </c>
      <c r="K5881" s="19">
        <f>B5881*$P$40</f>
        <v>47.1</v>
      </c>
      <c r="L5881" s="20">
        <f>C5881*$P$40</f>
        <v>1191915</v>
      </c>
      <c r="M5881" s="19" t="str">
        <f>TEXT(A5881,"ММММ")</f>
        <v>Январь</v>
      </c>
      <c r="N5881" s="19"/>
    </row>
    <row r="5882" spans="1:14" hidden="1" x14ac:dyDescent="0.3">
      <c r="A5882" s="16" t="s">
        <v>217</v>
      </c>
      <c r="B5882" s="17">
        <v>1.57</v>
      </c>
      <c r="C5882" s="18">
        <v>39048.269999999997</v>
      </c>
      <c r="D5882" s="17">
        <v>38869.07</v>
      </c>
      <c r="E5882" s="17">
        <v>32627.56</v>
      </c>
      <c r="F5882" s="17">
        <v>6241.51</v>
      </c>
      <c r="G5882" s="19">
        <v>0</v>
      </c>
      <c r="H5882" s="19" t="s">
        <v>259</v>
      </c>
      <c r="I5882" s="19" t="s">
        <v>165</v>
      </c>
      <c r="J5882" s="19" t="s">
        <v>87</v>
      </c>
      <c r="K5882" s="19">
        <f>B5882*$P$40</f>
        <v>47.1</v>
      </c>
      <c r="L5882" s="20">
        <f>C5882*$P$40</f>
        <v>1171448.0999999999</v>
      </c>
      <c r="M5882" s="19" t="str">
        <f>TEXT(A5882,"ММММ")</f>
        <v>Январь</v>
      </c>
      <c r="N5882" s="19"/>
    </row>
    <row r="5883" spans="1:14" hidden="1" x14ac:dyDescent="0.3">
      <c r="A5883" s="21" t="s">
        <v>164</v>
      </c>
      <c r="B5883" s="22">
        <v>1.57</v>
      </c>
      <c r="C5883" s="23">
        <v>37981.089999999997</v>
      </c>
      <c r="D5883" s="22">
        <v>32131.72</v>
      </c>
      <c r="E5883" s="22">
        <v>32131.72</v>
      </c>
      <c r="F5883" s="22">
        <v>0</v>
      </c>
      <c r="G5883" s="24">
        <v>0</v>
      </c>
      <c r="H5883" s="24" t="s">
        <v>259</v>
      </c>
      <c r="I5883" s="24" t="s">
        <v>165</v>
      </c>
      <c r="J5883" s="24" t="s">
        <v>59</v>
      </c>
      <c r="K5883" s="19">
        <f>B5883*$P$40</f>
        <v>47.1</v>
      </c>
      <c r="L5883" s="20">
        <f>C5883*$P$40</f>
        <v>1139432.7</v>
      </c>
      <c r="M5883" s="19" t="str">
        <f>TEXT(A5883,"ММММ")</f>
        <v>Декабрь</v>
      </c>
      <c r="N5883" s="19"/>
    </row>
    <row r="5884" spans="1:14" hidden="1" x14ac:dyDescent="0.3">
      <c r="A5884" s="16" t="s">
        <v>166</v>
      </c>
      <c r="B5884" s="22">
        <v>1.57</v>
      </c>
      <c r="C5884" s="23">
        <v>37624.17</v>
      </c>
      <c r="D5884" s="22">
        <v>12919.51</v>
      </c>
      <c r="E5884" s="22">
        <v>8836.5400000000009</v>
      </c>
      <c r="F5884" s="22">
        <v>4082.97</v>
      </c>
      <c r="G5884" s="24">
        <v>0</v>
      </c>
      <c r="H5884" s="24" t="s">
        <v>259</v>
      </c>
      <c r="I5884" s="24" t="s">
        <v>112</v>
      </c>
      <c r="J5884" s="24" t="s">
        <v>92</v>
      </c>
      <c r="K5884" s="19">
        <f>B5884*$P$40</f>
        <v>47.1</v>
      </c>
      <c r="L5884" s="20">
        <f>C5884*$P$40</f>
        <v>1128725.0999999999</v>
      </c>
      <c r="M5884" s="19" t="str">
        <f>TEXT(A5884,"ММММ")</f>
        <v>Декабрь</v>
      </c>
      <c r="N5884" s="19"/>
    </row>
    <row r="5885" spans="1:14" hidden="1" x14ac:dyDescent="0.3">
      <c r="A5885" s="21" t="s">
        <v>167</v>
      </c>
      <c r="B5885" s="17">
        <v>1.57</v>
      </c>
      <c r="C5885" s="18">
        <v>35296.54</v>
      </c>
      <c r="D5885" s="17">
        <v>26665.62</v>
      </c>
      <c r="E5885" s="17">
        <v>1752.33</v>
      </c>
      <c r="F5885" s="17">
        <v>24882.44</v>
      </c>
      <c r="G5885" s="19">
        <v>30.85</v>
      </c>
      <c r="H5885" s="19" t="s">
        <v>259</v>
      </c>
      <c r="I5885" s="19" t="s">
        <v>219</v>
      </c>
      <c r="J5885" s="19" t="s">
        <v>93</v>
      </c>
      <c r="K5885" s="19">
        <f>B5885*$P$40</f>
        <v>47.1</v>
      </c>
      <c r="L5885" s="20">
        <f>C5885*$P$40</f>
        <v>1058896.2</v>
      </c>
      <c r="M5885" s="19" t="str">
        <f>TEXT(A5885,"ММММ")</f>
        <v>Декабрь</v>
      </c>
      <c r="N5885" s="19"/>
    </row>
    <row r="5886" spans="1:14" x14ac:dyDescent="0.3">
      <c r="A5886" s="37" t="s">
        <v>168</v>
      </c>
      <c r="B5886" s="38">
        <v>1.57</v>
      </c>
      <c r="C5886" s="39">
        <v>35183.279999999999</v>
      </c>
      <c r="D5886" s="38">
        <v>11049.78</v>
      </c>
      <c r="E5886" s="38">
        <v>18.38</v>
      </c>
      <c r="F5886" s="38">
        <v>11031.4</v>
      </c>
      <c r="G5886" s="26">
        <v>0</v>
      </c>
      <c r="H5886" s="26" t="s">
        <v>259</v>
      </c>
      <c r="I5886" s="26" t="s">
        <v>5</v>
      </c>
      <c r="J5886" s="26" t="s">
        <v>93</v>
      </c>
      <c r="K5886" s="26">
        <f>B5886*$P$40</f>
        <v>47.1</v>
      </c>
      <c r="L5886" s="32">
        <f>C5886*$P$40</f>
        <v>1055498.3999999999</v>
      </c>
      <c r="M5886" s="33">
        <f>MONTH(A5886)</f>
        <v>12</v>
      </c>
      <c r="N5886" s="33">
        <f>L5886/K5886</f>
        <v>22409.73248407643</v>
      </c>
    </row>
    <row r="5887" spans="1:14" hidden="1" x14ac:dyDescent="0.3">
      <c r="A5887" s="21" t="s">
        <v>169</v>
      </c>
      <c r="B5887" s="22">
        <v>1.57</v>
      </c>
      <c r="C5887" s="23">
        <v>34499.29</v>
      </c>
      <c r="D5887" s="22">
        <v>28946.43</v>
      </c>
      <c r="E5887" s="22">
        <v>28946.43</v>
      </c>
      <c r="F5887" s="22">
        <v>0</v>
      </c>
      <c r="G5887" s="24">
        <v>0</v>
      </c>
      <c r="H5887" s="24" t="s">
        <v>259</v>
      </c>
      <c r="I5887" s="24" t="s">
        <v>165</v>
      </c>
      <c r="J5887" s="24" t="s">
        <v>89</v>
      </c>
      <c r="K5887" s="19">
        <f>B5887*$P$40</f>
        <v>47.1</v>
      </c>
      <c r="L5887" s="20">
        <f>C5887*$P$40</f>
        <v>1034978.7000000001</v>
      </c>
      <c r="M5887" s="19" t="str">
        <f>TEXT(A5887,"ММММ")</f>
        <v>Декабрь</v>
      </c>
      <c r="N5887" s="19"/>
    </row>
    <row r="5888" spans="1:14" x14ac:dyDescent="0.3">
      <c r="A5888" s="37" t="s">
        <v>170</v>
      </c>
      <c r="B5888" s="38">
        <v>1.57</v>
      </c>
      <c r="C5888" s="39">
        <v>28675.93</v>
      </c>
      <c r="D5888" s="38">
        <v>3108.03</v>
      </c>
      <c r="E5888" s="38">
        <v>0</v>
      </c>
      <c r="F5888" s="38">
        <v>3108.03</v>
      </c>
      <c r="G5888" s="26">
        <v>0</v>
      </c>
      <c r="H5888" s="26" t="s">
        <v>259</v>
      </c>
      <c r="I5888" s="26" t="s">
        <v>5</v>
      </c>
      <c r="J5888" s="26" t="s">
        <v>93</v>
      </c>
      <c r="K5888" s="26">
        <f>B5888*$P$40</f>
        <v>47.1</v>
      </c>
      <c r="L5888" s="32">
        <f>C5888*$P$40</f>
        <v>860277.9</v>
      </c>
      <c r="M5888" s="33">
        <f t="shared" ref="M5888:M5890" si="732">MONTH(A5888)</f>
        <v>11</v>
      </c>
      <c r="N5888" s="33">
        <f t="shared" ref="N5888:N5890" si="733">L5888/K5888</f>
        <v>18264.923566878981</v>
      </c>
    </row>
    <row r="5889" spans="1:14" x14ac:dyDescent="0.3">
      <c r="A5889" s="40" t="s">
        <v>171</v>
      </c>
      <c r="B5889" s="38">
        <v>1.57</v>
      </c>
      <c r="C5889" s="39">
        <v>24727.46</v>
      </c>
      <c r="D5889" s="38">
        <v>120.18</v>
      </c>
      <c r="E5889" s="38">
        <v>30</v>
      </c>
      <c r="F5889" s="38">
        <v>90.18</v>
      </c>
      <c r="G5889" s="26">
        <v>0</v>
      </c>
      <c r="H5889" s="26" t="s">
        <v>259</v>
      </c>
      <c r="I5889" s="26" t="s">
        <v>5</v>
      </c>
      <c r="J5889" s="26" t="s">
        <v>65</v>
      </c>
      <c r="K5889" s="26">
        <f>B5889*$P$40</f>
        <v>47.1</v>
      </c>
      <c r="L5889" s="32">
        <f>C5889*$P$40</f>
        <v>741823.79999999993</v>
      </c>
      <c r="M5889" s="33">
        <f t="shared" si="732"/>
        <v>11</v>
      </c>
      <c r="N5889" s="33">
        <f t="shared" si="733"/>
        <v>15749.974522292992</v>
      </c>
    </row>
    <row r="5890" spans="1:14" x14ac:dyDescent="0.3">
      <c r="A5890" s="37" t="s">
        <v>172</v>
      </c>
      <c r="B5890" s="41">
        <v>1.57</v>
      </c>
      <c r="C5890" s="42">
        <v>24095.66</v>
      </c>
      <c r="D5890" s="41">
        <v>123.33</v>
      </c>
      <c r="E5890" s="41">
        <v>120</v>
      </c>
      <c r="F5890" s="41">
        <v>3.33</v>
      </c>
      <c r="G5890" s="43">
        <v>0</v>
      </c>
      <c r="H5890" s="43" t="s">
        <v>259</v>
      </c>
      <c r="I5890" s="43" t="s">
        <v>5</v>
      </c>
      <c r="J5890" s="43" t="s">
        <v>65</v>
      </c>
      <c r="K5890" s="26">
        <f>B5890*$P$40</f>
        <v>47.1</v>
      </c>
      <c r="L5890" s="32">
        <f>C5890*$P$40</f>
        <v>722869.8</v>
      </c>
      <c r="M5890" s="33">
        <f t="shared" si="732"/>
        <v>11</v>
      </c>
      <c r="N5890" s="33">
        <f t="shared" si="733"/>
        <v>15347.554140127389</v>
      </c>
    </row>
    <row r="5891" spans="1:14" hidden="1" x14ac:dyDescent="0.3">
      <c r="A5891" s="21" t="s">
        <v>173</v>
      </c>
      <c r="B5891" s="22">
        <v>1.57</v>
      </c>
      <c r="C5891" s="23">
        <v>21376.74</v>
      </c>
      <c r="D5891" s="22">
        <v>9869.7099999999991</v>
      </c>
      <c r="E5891" s="22">
        <v>9851.49</v>
      </c>
      <c r="F5891" s="22">
        <v>18.22</v>
      </c>
      <c r="G5891" s="24">
        <v>0</v>
      </c>
      <c r="H5891" s="24" t="s">
        <v>259</v>
      </c>
      <c r="I5891" s="24" t="s">
        <v>165</v>
      </c>
      <c r="J5891" s="24" t="s">
        <v>68</v>
      </c>
      <c r="K5891" s="19">
        <f>B5891*$P$40</f>
        <v>47.1</v>
      </c>
      <c r="L5891" s="20">
        <f>C5891*$P$40</f>
        <v>641302.20000000007</v>
      </c>
      <c r="M5891" s="19" t="str">
        <f>TEXT(A5891,"ММММ")</f>
        <v>Ноябрь</v>
      </c>
      <c r="N5891" s="19"/>
    </row>
    <row r="5892" spans="1:14" hidden="1" x14ac:dyDescent="0.3">
      <c r="A5892" s="16" t="s">
        <v>174</v>
      </c>
      <c r="B5892" s="17">
        <v>1.57</v>
      </c>
      <c r="C5892" s="18">
        <v>19108.240000000002</v>
      </c>
      <c r="D5892" s="17">
        <v>18834.5</v>
      </c>
      <c r="E5892" s="17">
        <v>18834.5</v>
      </c>
      <c r="F5892" s="17">
        <v>0</v>
      </c>
      <c r="G5892" s="19">
        <v>0</v>
      </c>
      <c r="H5892" s="19" t="s">
        <v>259</v>
      </c>
      <c r="I5892" s="19" t="s">
        <v>219</v>
      </c>
      <c r="J5892" s="19" t="s">
        <v>87</v>
      </c>
      <c r="K5892" s="19">
        <f>B5892*$P$40</f>
        <v>47.1</v>
      </c>
      <c r="L5892" s="20">
        <f>C5892*$P$40</f>
        <v>573247.20000000007</v>
      </c>
      <c r="M5892" s="19" t="str">
        <f>TEXT(A5892,"ММММ")</f>
        <v>Октябрь</v>
      </c>
      <c r="N5892" s="19"/>
    </row>
    <row r="5893" spans="1:14" hidden="1" x14ac:dyDescent="0.3">
      <c r="A5893" s="21" t="s">
        <v>175</v>
      </c>
      <c r="B5893" s="17">
        <v>1.57</v>
      </c>
      <c r="C5893" s="18">
        <v>18983.060000000001</v>
      </c>
      <c r="D5893" s="17">
        <v>12685.98</v>
      </c>
      <c r="E5893" s="17">
        <v>12565.99</v>
      </c>
      <c r="F5893" s="17">
        <v>119.99</v>
      </c>
      <c r="G5893" s="19">
        <v>0</v>
      </c>
      <c r="H5893" s="19" t="s">
        <v>259</v>
      </c>
      <c r="I5893" s="19" t="s">
        <v>165</v>
      </c>
      <c r="J5893" s="19" t="s">
        <v>75</v>
      </c>
      <c r="K5893" s="19">
        <f>B5893*$P$40</f>
        <v>47.1</v>
      </c>
      <c r="L5893" s="20">
        <f>C5893*$P$40</f>
        <v>569491.80000000005</v>
      </c>
      <c r="M5893" s="19" t="str">
        <f>TEXT(A5893,"ММММ")</f>
        <v>Октябрь</v>
      </c>
      <c r="N5893" s="19"/>
    </row>
    <row r="5894" spans="1:14" hidden="1" x14ac:dyDescent="0.3">
      <c r="A5894" s="16" t="s">
        <v>176</v>
      </c>
      <c r="B5894" s="22">
        <v>1.57</v>
      </c>
      <c r="C5894" s="23">
        <v>18421.240000000002</v>
      </c>
      <c r="D5894" s="22">
        <v>13964.33</v>
      </c>
      <c r="E5894" s="22">
        <v>13698.27</v>
      </c>
      <c r="F5894" s="22">
        <v>266.06</v>
      </c>
      <c r="G5894" s="24">
        <v>0</v>
      </c>
      <c r="H5894" s="24" t="s">
        <v>259</v>
      </c>
      <c r="I5894" s="24" t="s">
        <v>219</v>
      </c>
      <c r="J5894" s="24" t="s">
        <v>110</v>
      </c>
      <c r="K5894" s="19">
        <f>B5894*$P$40</f>
        <v>47.1</v>
      </c>
      <c r="L5894" s="20">
        <f>C5894*$P$40</f>
        <v>552637.20000000007</v>
      </c>
      <c r="M5894" s="19" t="str">
        <f>TEXT(A5894,"ММММ")</f>
        <v>Октябрь</v>
      </c>
      <c r="N5894" s="19"/>
    </row>
    <row r="5895" spans="1:14" hidden="1" x14ac:dyDescent="0.3">
      <c r="A5895" s="21" t="s">
        <v>177</v>
      </c>
      <c r="B5895" s="17">
        <v>1.57</v>
      </c>
      <c r="C5895" s="18">
        <v>18030.82</v>
      </c>
      <c r="D5895" s="17">
        <v>17429.46</v>
      </c>
      <c r="E5895" s="17">
        <v>15470.61</v>
      </c>
      <c r="F5895" s="17">
        <v>1958.85</v>
      </c>
      <c r="G5895" s="19">
        <v>0</v>
      </c>
      <c r="H5895" s="19" t="s">
        <v>259</v>
      </c>
      <c r="I5895" s="19" t="s">
        <v>112</v>
      </c>
      <c r="J5895" s="19" t="s">
        <v>61</v>
      </c>
      <c r="K5895" s="19">
        <f>B5895*$P$40</f>
        <v>47.1</v>
      </c>
      <c r="L5895" s="20">
        <f>C5895*$P$40</f>
        <v>540924.6</v>
      </c>
      <c r="M5895" s="19" t="str">
        <f>TEXT(A5895,"ММММ")</f>
        <v>Октябрь</v>
      </c>
      <c r="N5895" s="19"/>
    </row>
    <row r="5896" spans="1:14" hidden="1" x14ac:dyDescent="0.3">
      <c r="A5896" s="16" t="s">
        <v>178</v>
      </c>
      <c r="B5896" s="22">
        <v>1.57</v>
      </c>
      <c r="C5896" s="23">
        <v>16661.59</v>
      </c>
      <c r="D5896" s="22">
        <v>16555.36</v>
      </c>
      <c r="E5896" s="22">
        <v>16555.36</v>
      </c>
      <c r="F5896" s="22">
        <v>0</v>
      </c>
      <c r="G5896" s="24">
        <v>0</v>
      </c>
      <c r="H5896" s="24" t="s">
        <v>259</v>
      </c>
      <c r="I5896" s="24" t="s">
        <v>165</v>
      </c>
      <c r="J5896" s="24" t="s">
        <v>87</v>
      </c>
      <c r="K5896" s="19">
        <f>B5896*$P$40</f>
        <v>47.1</v>
      </c>
      <c r="L5896" s="20">
        <f>C5896*$P$40</f>
        <v>499847.7</v>
      </c>
      <c r="M5896" s="19" t="str">
        <f>TEXT(A5896,"ММММ")</f>
        <v>Октябрь</v>
      </c>
      <c r="N5896" s="19"/>
    </row>
    <row r="5897" spans="1:14" hidden="1" x14ac:dyDescent="0.3">
      <c r="A5897" s="21" t="s">
        <v>179</v>
      </c>
      <c r="B5897" s="22">
        <v>1.57</v>
      </c>
      <c r="C5897" s="23">
        <v>15986.17</v>
      </c>
      <c r="D5897" s="22">
        <v>12693.57</v>
      </c>
      <c r="E5897" s="22">
        <v>12437.35</v>
      </c>
      <c r="F5897" s="22">
        <v>256.22000000000003</v>
      </c>
      <c r="G5897" s="24">
        <v>0</v>
      </c>
      <c r="H5897" s="24" t="s">
        <v>259</v>
      </c>
      <c r="I5897" s="24" t="s">
        <v>219</v>
      </c>
      <c r="J5897" s="24" t="s">
        <v>110</v>
      </c>
      <c r="K5897" s="19">
        <f>B5897*$P$40</f>
        <v>47.1</v>
      </c>
      <c r="L5897" s="20">
        <f>C5897*$P$40</f>
        <v>479585.1</v>
      </c>
      <c r="M5897" s="19" t="str">
        <f>TEXT(A5897,"ММММ")</f>
        <v>Сентябрь</v>
      </c>
      <c r="N5897" s="19"/>
    </row>
    <row r="5898" spans="1:14" hidden="1" x14ac:dyDescent="0.3">
      <c r="A5898" s="16" t="s">
        <v>180</v>
      </c>
      <c r="B5898" s="17">
        <v>1.57</v>
      </c>
      <c r="C5898" s="18">
        <v>15562.86</v>
      </c>
      <c r="D5898" s="17">
        <v>9694.25</v>
      </c>
      <c r="E5898" s="17">
        <v>4026.13</v>
      </c>
      <c r="F5898" s="17">
        <v>5668.12</v>
      </c>
      <c r="G5898" s="19">
        <v>0</v>
      </c>
      <c r="H5898" s="19" t="s">
        <v>259</v>
      </c>
      <c r="I5898" s="19" t="s">
        <v>112</v>
      </c>
      <c r="J5898" s="19" t="s">
        <v>93</v>
      </c>
      <c r="K5898" s="19">
        <f>B5898*$P$40</f>
        <v>47.1</v>
      </c>
      <c r="L5898" s="20">
        <f>C5898*$P$40</f>
        <v>466885.80000000005</v>
      </c>
      <c r="M5898" s="19" t="str">
        <f>TEXT(A5898,"ММММ")</f>
        <v>Сентябрь</v>
      </c>
      <c r="N5898" s="19"/>
    </row>
    <row r="5899" spans="1:14" hidden="1" x14ac:dyDescent="0.3">
      <c r="A5899" s="21" t="s">
        <v>181</v>
      </c>
      <c r="B5899" s="22">
        <v>1.57</v>
      </c>
      <c r="C5899" s="23">
        <v>14475.54</v>
      </c>
      <c r="D5899" s="22">
        <v>10473.92</v>
      </c>
      <c r="E5899" s="22">
        <v>9811.0499999999993</v>
      </c>
      <c r="F5899" s="22">
        <v>662.87</v>
      </c>
      <c r="G5899" s="24">
        <v>0</v>
      </c>
      <c r="H5899" s="24" t="s">
        <v>259</v>
      </c>
      <c r="I5899" s="24" t="s">
        <v>165</v>
      </c>
      <c r="J5899" s="24" t="s">
        <v>101</v>
      </c>
      <c r="K5899" s="19">
        <f>B5899*$P$40</f>
        <v>47.1</v>
      </c>
      <c r="L5899" s="20">
        <f>C5899*$P$40</f>
        <v>434266.2</v>
      </c>
      <c r="M5899" s="19" t="str">
        <f>TEXT(A5899,"ММММ")</f>
        <v>Сентябрь</v>
      </c>
      <c r="N5899" s="19"/>
    </row>
    <row r="5900" spans="1:14" hidden="1" x14ac:dyDescent="0.3">
      <c r="A5900" s="16" t="s">
        <v>182</v>
      </c>
      <c r="B5900" s="22">
        <v>1.57</v>
      </c>
      <c r="C5900" s="23">
        <v>13580.31</v>
      </c>
      <c r="D5900" s="22">
        <v>13152.1</v>
      </c>
      <c r="E5900" s="22">
        <v>13152.1</v>
      </c>
      <c r="F5900" s="22">
        <v>0</v>
      </c>
      <c r="G5900" s="24">
        <v>0</v>
      </c>
      <c r="H5900" s="24" t="s">
        <v>259</v>
      </c>
      <c r="I5900" s="24" t="s">
        <v>165</v>
      </c>
      <c r="J5900" s="24" t="s">
        <v>87</v>
      </c>
      <c r="K5900" s="19">
        <f>B5900*$P$40</f>
        <v>47.1</v>
      </c>
      <c r="L5900" s="20">
        <f>C5900*$P$40</f>
        <v>407409.3</v>
      </c>
      <c r="M5900" s="19" t="str">
        <f>TEXT(A5900,"ММММ")</f>
        <v>Сентябрь</v>
      </c>
      <c r="N5900" s="19"/>
    </row>
    <row r="5901" spans="1:14" hidden="1" x14ac:dyDescent="0.3">
      <c r="A5901" s="21" t="s">
        <v>183</v>
      </c>
      <c r="B5901" s="17">
        <v>1.57</v>
      </c>
      <c r="C5901" s="18">
        <v>11495.44</v>
      </c>
      <c r="D5901" s="17">
        <v>8425.35</v>
      </c>
      <c r="E5901" s="17">
        <v>8314.51</v>
      </c>
      <c r="F5901" s="17">
        <v>110.84</v>
      </c>
      <c r="G5901" s="19">
        <v>0</v>
      </c>
      <c r="H5901" s="19" t="s">
        <v>259</v>
      </c>
      <c r="I5901" s="19" t="s">
        <v>165</v>
      </c>
      <c r="J5901" s="19" t="s">
        <v>95</v>
      </c>
      <c r="K5901" s="19">
        <f>B5901*$P$40</f>
        <v>47.1</v>
      </c>
      <c r="L5901" s="20">
        <f>C5901*$P$40</f>
        <v>344863.2</v>
      </c>
      <c r="M5901" s="19" t="str">
        <f>TEXT(A5901,"ММММ")</f>
        <v>Август</v>
      </c>
      <c r="N5901" s="19"/>
    </row>
    <row r="5902" spans="1:14" hidden="1" x14ac:dyDescent="0.3">
      <c r="A5902" s="16" t="s">
        <v>184</v>
      </c>
      <c r="B5902" s="22">
        <v>1.57</v>
      </c>
      <c r="C5902" s="23">
        <v>10795.73</v>
      </c>
      <c r="D5902" s="22">
        <v>9171.3799999999992</v>
      </c>
      <c r="E5902" s="22">
        <v>7466.67</v>
      </c>
      <c r="F5902" s="22">
        <v>1704.71</v>
      </c>
      <c r="G5902" s="24">
        <v>0</v>
      </c>
      <c r="H5902" s="24" t="s">
        <v>259</v>
      </c>
      <c r="I5902" s="24" t="s">
        <v>165</v>
      </c>
      <c r="J5902" s="24" t="s">
        <v>76</v>
      </c>
      <c r="K5902" s="19">
        <f>B5902*$P$40</f>
        <v>47.1</v>
      </c>
      <c r="L5902" s="20">
        <f>C5902*$P$40</f>
        <v>323871.89999999997</v>
      </c>
      <c r="M5902" s="19" t="str">
        <f>TEXT(A5902,"ММММ")</f>
        <v>Август</v>
      </c>
      <c r="N5902" s="19"/>
    </row>
    <row r="5903" spans="1:14" hidden="1" x14ac:dyDescent="0.3">
      <c r="A5903" s="21" t="s">
        <v>185</v>
      </c>
      <c r="B5903" s="17">
        <v>1.57</v>
      </c>
      <c r="C5903" s="18">
        <v>10417.82</v>
      </c>
      <c r="D5903" s="17">
        <v>9681.31</v>
      </c>
      <c r="E5903" s="17">
        <v>9676.32</v>
      </c>
      <c r="F5903" s="17">
        <v>4.99</v>
      </c>
      <c r="G5903" s="19">
        <v>0</v>
      </c>
      <c r="H5903" s="19" t="s">
        <v>259</v>
      </c>
      <c r="I5903" s="19" t="s">
        <v>112</v>
      </c>
      <c r="J5903" s="19" t="s">
        <v>61</v>
      </c>
      <c r="K5903" s="19">
        <f>B5903*$P$40</f>
        <v>47.1</v>
      </c>
      <c r="L5903" s="20">
        <f>C5903*$P$40</f>
        <v>312534.59999999998</v>
      </c>
      <c r="M5903" s="19" t="str">
        <f>TEXT(A5903,"ММММ")</f>
        <v>Август</v>
      </c>
      <c r="N5903" s="19"/>
    </row>
    <row r="5904" spans="1:14" hidden="1" x14ac:dyDescent="0.3">
      <c r="A5904" s="16" t="s">
        <v>186</v>
      </c>
      <c r="B5904" s="22">
        <v>1.57</v>
      </c>
      <c r="C5904" s="23">
        <v>10097.84</v>
      </c>
      <c r="D5904" s="22">
        <v>2263.71</v>
      </c>
      <c r="E5904" s="22">
        <v>2071.02</v>
      </c>
      <c r="F5904" s="22">
        <v>192.69</v>
      </c>
      <c r="G5904" s="24">
        <v>0</v>
      </c>
      <c r="H5904" s="24" t="s">
        <v>259</v>
      </c>
      <c r="I5904" s="24" t="s">
        <v>112</v>
      </c>
      <c r="J5904" s="24" t="s">
        <v>90</v>
      </c>
      <c r="K5904" s="19">
        <f>B5904*$P$40</f>
        <v>47.1</v>
      </c>
      <c r="L5904" s="20">
        <f>C5904*$P$40</f>
        <v>302935.2</v>
      </c>
      <c r="M5904" s="19" t="str">
        <f>TEXT(A5904,"ММММ")</f>
        <v>Август</v>
      </c>
      <c r="N5904" s="19"/>
    </row>
    <row r="5905" spans="1:14" x14ac:dyDescent="0.3">
      <c r="A5905" s="40" t="s">
        <v>187</v>
      </c>
      <c r="B5905" s="38">
        <v>1.57</v>
      </c>
      <c r="C5905" s="39">
        <v>9930.1200000000008</v>
      </c>
      <c r="D5905" s="38">
        <v>9734.41</v>
      </c>
      <c r="E5905" s="38">
        <v>9731.08</v>
      </c>
      <c r="F5905" s="38">
        <v>3.33</v>
      </c>
      <c r="G5905" s="26">
        <v>0</v>
      </c>
      <c r="H5905" s="26" t="s">
        <v>259</v>
      </c>
      <c r="I5905" s="26" t="s">
        <v>5</v>
      </c>
      <c r="J5905" s="26" t="s">
        <v>87</v>
      </c>
      <c r="K5905" s="26">
        <f>B5905*$P$40</f>
        <v>47.1</v>
      </c>
      <c r="L5905" s="32">
        <f>C5905*$P$40</f>
        <v>297903.60000000003</v>
      </c>
      <c r="M5905" s="33">
        <f>MONTH(A5905)</f>
        <v>7</v>
      </c>
      <c r="N5905" s="33">
        <f>L5905/K5905</f>
        <v>6324.9171974522296</v>
      </c>
    </row>
    <row r="5906" spans="1:14" hidden="1" x14ac:dyDescent="0.3">
      <c r="A5906" s="16" t="s">
        <v>188</v>
      </c>
      <c r="B5906" s="17">
        <v>1.57</v>
      </c>
      <c r="C5906" s="18">
        <v>9465.7199999999993</v>
      </c>
      <c r="D5906" s="17">
        <v>7944.76</v>
      </c>
      <c r="E5906" s="17">
        <v>6697.78</v>
      </c>
      <c r="F5906" s="17">
        <v>1246.98</v>
      </c>
      <c r="G5906" s="19">
        <v>0</v>
      </c>
      <c r="H5906" s="19" t="s">
        <v>259</v>
      </c>
      <c r="I5906" s="19" t="s">
        <v>219</v>
      </c>
      <c r="J5906" s="19" t="s">
        <v>88</v>
      </c>
      <c r="K5906" s="19">
        <f>B5906*$P$40</f>
        <v>47.1</v>
      </c>
      <c r="L5906" s="20">
        <f>C5906*$P$40</f>
        <v>283971.59999999998</v>
      </c>
      <c r="M5906" s="19" t="str">
        <f>TEXT(A5906,"ММММ")</f>
        <v>Июль</v>
      </c>
      <c r="N5906" s="19"/>
    </row>
    <row r="5907" spans="1:14" hidden="1" x14ac:dyDescent="0.3">
      <c r="A5907" s="21" t="s">
        <v>189</v>
      </c>
      <c r="B5907" s="17">
        <v>1.57</v>
      </c>
      <c r="C5907" s="18">
        <v>9269.91</v>
      </c>
      <c r="D5907" s="17">
        <v>5554.06</v>
      </c>
      <c r="E5907" s="17">
        <v>5547.39</v>
      </c>
      <c r="F5907" s="17">
        <v>6.67</v>
      </c>
      <c r="G5907" s="19">
        <v>0</v>
      </c>
      <c r="H5907" s="19" t="s">
        <v>259</v>
      </c>
      <c r="I5907" s="19" t="s">
        <v>112</v>
      </c>
      <c r="J5907" s="19" t="s">
        <v>105</v>
      </c>
      <c r="K5907" s="19">
        <f>B5907*$P$40</f>
        <v>47.1</v>
      </c>
      <c r="L5907" s="20">
        <f>C5907*$P$40</f>
        <v>278097.3</v>
      </c>
      <c r="M5907" s="19" t="str">
        <f>TEXT(A5907,"ММММ")</f>
        <v>Июль</v>
      </c>
      <c r="N5907" s="19"/>
    </row>
    <row r="5908" spans="1:14" hidden="1" x14ac:dyDescent="0.3">
      <c r="A5908" s="16" t="s">
        <v>190</v>
      </c>
      <c r="B5908" s="17">
        <v>1.57</v>
      </c>
      <c r="C5908" s="18">
        <v>9095.2000000000007</v>
      </c>
      <c r="D5908" s="17">
        <v>6404.64</v>
      </c>
      <c r="E5908" s="17">
        <v>4667.07</v>
      </c>
      <c r="F5908" s="17">
        <v>1737.57</v>
      </c>
      <c r="G5908" s="19">
        <v>0</v>
      </c>
      <c r="H5908" s="19" t="s">
        <v>259</v>
      </c>
      <c r="I5908" s="19" t="s">
        <v>219</v>
      </c>
      <c r="J5908" s="19" t="s">
        <v>96</v>
      </c>
      <c r="K5908" s="19">
        <f>B5908*$P$40</f>
        <v>47.1</v>
      </c>
      <c r="L5908" s="20">
        <f>C5908*$P$40</f>
        <v>272856</v>
      </c>
      <c r="M5908" s="19" t="str">
        <f>TEXT(A5908,"ММММ")</f>
        <v>Июль</v>
      </c>
      <c r="N5908" s="19"/>
    </row>
    <row r="5909" spans="1:14" hidden="1" x14ac:dyDescent="0.3">
      <c r="A5909" s="21" t="s">
        <v>191</v>
      </c>
      <c r="B5909" s="17">
        <v>1.57</v>
      </c>
      <c r="C5909" s="18">
        <v>8599.69</v>
      </c>
      <c r="D5909" s="17">
        <v>8085.76</v>
      </c>
      <c r="E5909" s="17">
        <v>5850.63</v>
      </c>
      <c r="F5909" s="17">
        <v>2235.13</v>
      </c>
      <c r="G5909" s="19">
        <v>0</v>
      </c>
      <c r="H5909" s="19" t="s">
        <v>259</v>
      </c>
      <c r="I5909" s="19" t="s">
        <v>112</v>
      </c>
      <c r="J5909" s="19" t="s">
        <v>73</v>
      </c>
      <c r="K5909" s="19">
        <f>B5909*$P$40</f>
        <v>47.1</v>
      </c>
      <c r="L5909" s="20">
        <f>C5909*$P$40</f>
        <v>257990.7</v>
      </c>
      <c r="M5909" s="19" t="str">
        <f>TEXT(A5909,"ММММ")</f>
        <v>Июль</v>
      </c>
      <c r="N5909" s="19"/>
    </row>
    <row r="5910" spans="1:14" hidden="1" x14ac:dyDescent="0.3">
      <c r="A5910" s="16" t="s">
        <v>192</v>
      </c>
      <c r="B5910" s="17">
        <v>1.57</v>
      </c>
      <c r="C5910" s="18">
        <v>8032.68</v>
      </c>
      <c r="D5910" s="17">
        <v>1185.8800000000001</v>
      </c>
      <c r="E5910" s="17">
        <v>196.67</v>
      </c>
      <c r="F5910" s="17">
        <v>989.21</v>
      </c>
      <c r="G5910" s="19">
        <v>0</v>
      </c>
      <c r="H5910" s="19" t="s">
        <v>259</v>
      </c>
      <c r="I5910" s="19" t="s">
        <v>112</v>
      </c>
      <c r="J5910" s="19" t="s">
        <v>70</v>
      </c>
      <c r="K5910" s="19">
        <f>B5910*$P$40</f>
        <v>47.1</v>
      </c>
      <c r="L5910" s="20">
        <f>C5910*$P$40</f>
        <v>240980.40000000002</v>
      </c>
      <c r="M5910" s="19" t="str">
        <f>TEXT(A5910,"ММММ")</f>
        <v>Июнь</v>
      </c>
      <c r="N5910" s="19"/>
    </row>
    <row r="5911" spans="1:14" hidden="1" x14ac:dyDescent="0.3">
      <c r="A5911" s="21" t="s">
        <v>193</v>
      </c>
      <c r="B5911" s="22">
        <v>1.57</v>
      </c>
      <c r="C5911" s="23">
        <v>7915.2</v>
      </c>
      <c r="D5911" s="22">
        <v>3644.7</v>
      </c>
      <c r="E5911" s="22">
        <v>3560.5</v>
      </c>
      <c r="F5911" s="22">
        <v>84.2</v>
      </c>
      <c r="G5911" s="24">
        <v>0</v>
      </c>
      <c r="H5911" s="24" t="s">
        <v>259</v>
      </c>
      <c r="I5911" s="24" t="s">
        <v>165</v>
      </c>
      <c r="J5911" s="24" t="s">
        <v>71</v>
      </c>
      <c r="K5911" s="19">
        <f>B5911*$P$40</f>
        <v>47.1</v>
      </c>
      <c r="L5911" s="20">
        <f>C5911*$P$40</f>
        <v>237456</v>
      </c>
      <c r="M5911" s="19" t="str">
        <f>TEXT(A5911,"ММММ")</f>
        <v>Июнь</v>
      </c>
      <c r="N5911" s="19"/>
    </row>
    <row r="5912" spans="1:14" hidden="1" x14ac:dyDescent="0.3">
      <c r="A5912" s="16" t="s">
        <v>194</v>
      </c>
      <c r="B5912" s="17">
        <v>1.57</v>
      </c>
      <c r="C5912" s="18">
        <v>7700.96</v>
      </c>
      <c r="D5912" s="17">
        <v>5275.21</v>
      </c>
      <c r="E5912" s="17">
        <v>3330.37</v>
      </c>
      <c r="F5912" s="17">
        <v>1944.84</v>
      </c>
      <c r="G5912" s="19">
        <v>0</v>
      </c>
      <c r="H5912" s="19" t="s">
        <v>259</v>
      </c>
      <c r="I5912" s="19" t="s">
        <v>219</v>
      </c>
      <c r="J5912" s="19" t="s">
        <v>83</v>
      </c>
      <c r="K5912" s="19">
        <f>B5912*$P$40</f>
        <v>47.1</v>
      </c>
      <c r="L5912" s="20">
        <f>C5912*$P$40</f>
        <v>231028.8</v>
      </c>
      <c r="M5912" s="19" t="str">
        <f>TEXT(A5912,"ММММ")</f>
        <v>Июнь</v>
      </c>
      <c r="N5912" s="19"/>
    </row>
    <row r="5913" spans="1:14" hidden="1" x14ac:dyDescent="0.3">
      <c r="A5913" s="21" t="s">
        <v>195</v>
      </c>
      <c r="B5913" s="22">
        <v>1.57</v>
      </c>
      <c r="C5913" s="23">
        <v>7371.84</v>
      </c>
      <c r="D5913" s="22">
        <v>5390.53</v>
      </c>
      <c r="E5913" s="22">
        <v>4640.71</v>
      </c>
      <c r="F5913" s="22">
        <v>749.82</v>
      </c>
      <c r="G5913" s="24">
        <v>0</v>
      </c>
      <c r="H5913" s="24" t="s">
        <v>259</v>
      </c>
      <c r="I5913" s="24" t="s">
        <v>219</v>
      </c>
      <c r="J5913" s="24" t="s">
        <v>67</v>
      </c>
      <c r="K5913" s="19">
        <f>B5913*$P$40</f>
        <v>47.1</v>
      </c>
      <c r="L5913" s="20">
        <f>C5913*$P$40</f>
        <v>221155.20000000001</v>
      </c>
      <c r="M5913" s="19" t="str">
        <f>TEXT(A5913,"ММММ")</f>
        <v>Июнь</v>
      </c>
      <c r="N5913" s="19"/>
    </row>
    <row r="5914" spans="1:14" hidden="1" x14ac:dyDescent="0.3">
      <c r="A5914" s="16" t="s">
        <v>196</v>
      </c>
      <c r="B5914" s="17">
        <v>1.57</v>
      </c>
      <c r="C5914" s="18">
        <v>6683.62</v>
      </c>
      <c r="D5914" s="17">
        <v>5756.77</v>
      </c>
      <c r="E5914" s="17">
        <v>2633.33</v>
      </c>
      <c r="F5914" s="17">
        <v>3123.44</v>
      </c>
      <c r="G5914" s="19">
        <v>0</v>
      </c>
      <c r="H5914" s="19" t="s">
        <v>259</v>
      </c>
      <c r="I5914" s="19" t="s">
        <v>165</v>
      </c>
      <c r="J5914" s="19" t="s">
        <v>88</v>
      </c>
      <c r="K5914" s="19">
        <f>B5914*$P$40</f>
        <v>47.1</v>
      </c>
      <c r="L5914" s="20">
        <f>C5914*$P$40</f>
        <v>200508.6</v>
      </c>
      <c r="M5914" s="19" t="str">
        <f>TEXT(A5914,"ММММ")</f>
        <v>Май</v>
      </c>
      <c r="N5914" s="19"/>
    </row>
    <row r="5915" spans="1:14" hidden="1" x14ac:dyDescent="0.3">
      <c r="A5915" s="21" t="s">
        <v>197</v>
      </c>
      <c r="B5915" s="22">
        <v>1.57</v>
      </c>
      <c r="C5915" s="23">
        <v>6617.16</v>
      </c>
      <c r="D5915" s="22">
        <v>6314.55</v>
      </c>
      <c r="E5915" s="22">
        <v>2595.08</v>
      </c>
      <c r="F5915" s="22">
        <v>3719.47</v>
      </c>
      <c r="G5915" s="24">
        <v>0</v>
      </c>
      <c r="H5915" s="24" t="s">
        <v>259</v>
      </c>
      <c r="I5915" s="24" t="s">
        <v>112</v>
      </c>
      <c r="J5915" s="24" t="s">
        <v>62</v>
      </c>
      <c r="K5915" s="19">
        <f>B5915*$P$40</f>
        <v>47.1</v>
      </c>
      <c r="L5915" s="20">
        <f>C5915*$P$40</f>
        <v>198514.8</v>
      </c>
      <c r="M5915" s="19" t="str">
        <f>TEXT(A5915,"ММММ")</f>
        <v>Май</v>
      </c>
      <c r="N5915" s="19"/>
    </row>
    <row r="5916" spans="1:14" x14ac:dyDescent="0.3">
      <c r="A5916" s="37" t="s">
        <v>198</v>
      </c>
      <c r="B5916" s="41">
        <v>1.57</v>
      </c>
      <c r="C5916" s="42">
        <v>5834.95</v>
      </c>
      <c r="D5916" s="41">
        <v>2702.24</v>
      </c>
      <c r="E5916" s="41">
        <v>2603.33</v>
      </c>
      <c r="F5916" s="41">
        <v>98.91</v>
      </c>
      <c r="G5916" s="43">
        <v>0</v>
      </c>
      <c r="H5916" s="43" t="s">
        <v>259</v>
      </c>
      <c r="I5916" s="43" t="s">
        <v>5</v>
      </c>
      <c r="J5916" s="43" t="s">
        <v>95</v>
      </c>
      <c r="K5916" s="26">
        <f>B5916*$P$40</f>
        <v>47.1</v>
      </c>
      <c r="L5916" s="32">
        <f>C5916*$P$40</f>
        <v>175048.5</v>
      </c>
      <c r="M5916" s="33">
        <f t="shared" ref="M5916:M5917" si="734">MONTH(A5916)</f>
        <v>5</v>
      </c>
      <c r="N5916" s="33">
        <f t="shared" ref="N5916:N5917" si="735">L5916/K5916</f>
        <v>3716.5286624203823</v>
      </c>
    </row>
    <row r="5917" spans="1:14" x14ac:dyDescent="0.3">
      <c r="A5917" s="40" t="s">
        <v>199</v>
      </c>
      <c r="B5917" s="38">
        <v>1.57</v>
      </c>
      <c r="C5917" s="39">
        <v>5746.55</v>
      </c>
      <c r="D5917" s="38">
        <v>2655.51</v>
      </c>
      <c r="E5917" s="38">
        <v>2553.33</v>
      </c>
      <c r="F5917" s="38">
        <v>102.18</v>
      </c>
      <c r="G5917" s="26">
        <v>0</v>
      </c>
      <c r="H5917" s="26" t="s">
        <v>259</v>
      </c>
      <c r="I5917" s="26" t="s">
        <v>5</v>
      </c>
      <c r="J5917" s="26" t="s">
        <v>95</v>
      </c>
      <c r="K5917" s="26">
        <f>B5917*$P$40</f>
        <v>47.1</v>
      </c>
      <c r="L5917" s="32">
        <f>C5917*$P$40</f>
        <v>172396.5</v>
      </c>
      <c r="M5917" s="33">
        <f t="shared" si="734"/>
        <v>5</v>
      </c>
      <c r="N5917" s="33">
        <f t="shared" si="735"/>
        <v>3660.2229299363057</v>
      </c>
    </row>
    <row r="5918" spans="1:14" hidden="1" x14ac:dyDescent="0.3">
      <c r="A5918" s="16" t="s">
        <v>200</v>
      </c>
      <c r="B5918" s="17">
        <v>1.57</v>
      </c>
      <c r="C5918" s="18">
        <v>5728.61</v>
      </c>
      <c r="D5918" s="17">
        <v>5514.55</v>
      </c>
      <c r="E5918" s="17">
        <v>2237.23</v>
      </c>
      <c r="F5918" s="17">
        <v>3277.32</v>
      </c>
      <c r="G5918" s="19">
        <v>0</v>
      </c>
      <c r="H5918" s="19" t="s">
        <v>259</v>
      </c>
      <c r="I5918" s="19" t="s">
        <v>112</v>
      </c>
      <c r="J5918" s="19" t="s">
        <v>62</v>
      </c>
      <c r="K5918" s="19">
        <f>B5918*$P$40</f>
        <v>47.1</v>
      </c>
      <c r="L5918" s="20">
        <f>C5918*$P$40</f>
        <v>171858.3</v>
      </c>
      <c r="M5918" s="19" t="str">
        <f>TEXT(A5918,"ММММ")</f>
        <v>Апрель</v>
      </c>
      <c r="N5918" s="19"/>
    </row>
    <row r="5919" spans="1:14" hidden="1" x14ac:dyDescent="0.3">
      <c r="A5919" s="21" t="s">
        <v>201</v>
      </c>
      <c r="B5919" s="17">
        <v>1.57</v>
      </c>
      <c r="C5919" s="18">
        <v>5631.95</v>
      </c>
      <c r="D5919" s="17">
        <v>3718.83</v>
      </c>
      <c r="E5919" s="17">
        <v>2667.33</v>
      </c>
      <c r="F5919" s="17">
        <v>1051.5</v>
      </c>
      <c r="G5919" s="19">
        <v>0</v>
      </c>
      <c r="H5919" s="19" t="s">
        <v>259</v>
      </c>
      <c r="I5919" s="19" t="s">
        <v>165</v>
      </c>
      <c r="J5919" s="19" t="s">
        <v>83</v>
      </c>
      <c r="K5919" s="19">
        <f>B5919*$P$40</f>
        <v>47.1</v>
      </c>
      <c r="L5919" s="20">
        <f>C5919*$P$40</f>
        <v>168958.5</v>
      </c>
      <c r="M5919" s="19" t="str">
        <f>TEXT(A5919,"ММММ")</f>
        <v>Апрель</v>
      </c>
      <c r="N5919" s="19"/>
    </row>
    <row r="5920" spans="1:14" hidden="1" x14ac:dyDescent="0.3">
      <c r="A5920" s="16" t="s">
        <v>202</v>
      </c>
      <c r="B5920" s="22">
        <v>1.57</v>
      </c>
      <c r="C5920" s="23">
        <v>4884.2</v>
      </c>
      <c r="D5920" s="22">
        <v>3279.68</v>
      </c>
      <c r="E5920" s="22">
        <v>33.33</v>
      </c>
      <c r="F5920" s="22">
        <v>3246.35</v>
      </c>
      <c r="G5920" s="24">
        <v>0</v>
      </c>
      <c r="H5920" s="24" t="s">
        <v>259</v>
      </c>
      <c r="I5920" s="24" t="s">
        <v>165</v>
      </c>
      <c r="J5920" s="24" t="s">
        <v>104</v>
      </c>
      <c r="K5920" s="19">
        <f>B5920*$P$40</f>
        <v>47.1</v>
      </c>
      <c r="L5920" s="20">
        <f>C5920*$P$40</f>
        <v>146526</v>
      </c>
      <c r="M5920" s="19" t="str">
        <f>TEXT(A5920,"ММММ")</f>
        <v>Апрель</v>
      </c>
      <c r="N5920" s="19"/>
    </row>
    <row r="5921" spans="1:14" x14ac:dyDescent="0.3">
      <c r="A5921" s="40" t="s">
        <v>203</v>
      </c>
      <c r="B5921" s="41">
        <v>1.57</v>
      </c>
      <c r="C5921" s="42">
        <v>4883.55</v>
      </c>
      <c r="D5921" s="41">
        <v>1191.04</v>
      </c>
      <c r="E5921" s="41">
        <v>572.85</v>
      </c>
      <c r="F5921" s="41">
        <v>618.19000000000005</v>
      </c>
      <c r="G5921" s="43">
        <v>0</v>
      </c>
      <c r="H5921" s="43" t="s">
        <v>259</v>
      </c>
      <c r="I5921" s="43" t="s">
        <v>5</v>
      </c>
      <c r="J5921" s="43" t="s">
        <v>67</v>
      </c>
      <c r="K5921" s="26">
        <f>B5921*$P$40</f>
        <v>47.1</v>
      </c>
      <c r="L5921" s="32">
        <f>C5921*$P$40</f>
        <v>146506.5</v>
      </c>
      <c r="M5921" s="33">
        <f>MONTH(A5921)</f>
        <v>4</v>
      </c>
      <c r="N5921" s="33">
        <f>L5921/K5921</f>
        <v>3110.5414012738852</v>
      </c>
    </row>
    <row r="5922" spans="1:14" hidden="1" x14ac:dyDescent="0.3">
      <c r="A5922" s="16" t="s">
        <v>204</v>
      </c>
      <c r="B5922" s="22">
        <v>1.57</v>
      </c>
      <c r="C5922" s="23">
        <v>4713.3500000000004</v>
      </c>
      <c r="D5922" s="22">
        <v>1829.94</v>
      </c>
      <c r="E5922" s="22">
        <v>1829.94</v>
      </c>
      <c r="F5922" s="22">
        <v>0</v>
      </c>
      <c r="G5922" s="24">
        <v>0</v>
      </c>
      <c r="H5922" s="24" t="s">
        <v>259</v>
      </c>
      <c r="I5922" s="24" t="s">
        <v>112</v>
      </c>
      <c r="J5922" s="24" t="s">
        <v>64</v>
      </c>
      <c r="K5922" s="19">
        <f>B5922*$P$40</f>
        <v>47.1</v>
      </c>
      <c r="L5922" s="20">
        <f>C5922*$P$40</f>
        <v>141400.5</v>
      </c>
      <c r="M5922" s="19" t="str">
        <f>TEXT(A5922,"ММММ")</f>
        <v>Апрель</v>
      </c>
      <c r="N5922" s="19"/>
    </row>
    <row r="5923" spans="1:14" x14ac:dyDescent="0.3">
      <c r="A5923" s="40" t="s">
        <v>205</v>
      </c>
      <c r="B5923" s="38">
        <v>1.57</v>
      </c>
      <c r="C5923" s="39">
        <v>4529.0200000000004</v>
      </c>
      <c r="D5923" s="38">
        <v>1761.31</v>
      </c>
      <c r="E5923" s="38">
        <v>719.19</v>
      </c>
      <c r="F5923" s="38">
        <v>1042.1199999999999</v>
      </c>
      <c r="G5923" s="26">
        <v>0</v>
      </c>
      <c r="H5923" s="26" t="s">
        <v>259</v>
      </c>
      <c r="I5923" s="26" t="s">
        <v>5</v>
      </c>
      <c r="J5923" s="26" t="s">
        <v>83</v>
      </c>
      <c r="K5923" s="26">
        <f>B5923*$P$40</f>
        <v>47.1</v>
      </c>
      <c r="L5923" s="32">
        <f>C5923*$P$40</f>
        <v>135870.6</v>
      </c>
      <c r="M5923" s="33">
        <f>MONTH(A5923)</f>
        <v>3</v>
      </c>
      <c r="N5923" s="33">
        <f>L5923/K5923</f>
        <v>2884.7261146496817</v>
      </c>
    </row>
    <row r="5924" spans="1:14" hidden="1" x14ac:dyDescent="0.3">
      <c r="A5924" s="16" t="s">
        <v>206</v>
      </c>
      <c r="B5924" s="22">
        <v>1.57</v>
      </c>
      <c r="C5924" s="23">
        <v>4356.1499999999996</v>
      </c>
      <c r="D5924" s="22">
        <v>1972.11</v>
      </c>
      <c r="E5924" s="22">
        <v>1972.11</v>
      </c>
      <c r="F5924" s="22">
        <v>0</v>
      </c>
      <c r="G5924" s="24">
        <v>0</v>
      </c>
      <c r="H5924" s="24" t="s">
        <v>259</v>
      </c>
      <c r="I5924" s="24" t="s">
        <v>112</v>
      </c>
      <c r="J5924" s="24" t="s">
        <v>88</v>
      </c>
      <c r="K5924" s="19">
        <f>B5924*$P$40</f>
        <v>47.1</v>
      </c>
      <c r="L5924" s="20">
        <f>C5924*$P$40</f>
        <v>130684.49999999999</v>
      </c>
      <c r="M5924" s="19" t="str">
        <f>TEXT(A5924,"ММММ")</f>
        <v>Март</v>
      </c>
      <c r="N5924" s="19"/>
    </row>
    <row r="5925" spans="1:14" hidden="1" x14ac:dyDescent="0.3">
      <c r="A5925" s="21" t="s">
        <v>207</v>
      </c>
      <c r="B5925" s="17">
        <v>1.57</v>
      </c>
      <c r="C5925" s="18">
        <v>4270.28</v>
      </c>
      <c r="D5925" s="17">
        <v>3775.42</v>
      </c>
      <c r="E5925" s="17">
        <v>3775.42</v>
      </c>
      <c r="F5925" s="17">
        <v>0</v>
      </c>
      <c r="G5925" s="19">
        <v>0</v>
      </c>
      <c r="H5925" s="19" t="s">
        <v>259</v>
      </c>
      <c r="I5925" s="19" t="s">
        <v>165</v>
      </c>
      <c r="J5925" s="19" t="s">
        <v>6</v>
      </c>
      <c r="K5925" s="19">
        <f>B5925*$P$40</f>
        <v>47.1</v>
      </c>
      <c r="L5925" s="20">
        <f>C5925*$P$40</f>
        <v>128108.4</v>
      </c>
      <c r="M5925" s="19" t="str">
        <f>TEXT(A5925,"ММММ")</f>
        <v>Март</v>
      </c>
      <c r="N5925" s="19"/>
    </row>
    <row r="5926" spans="1:14" x14ac:dyDescent="0.3">
      <c r="A5926" s="37" t="s">
        <v>208</v>
      </c>
      <c r="B5926" s="41">
        <v>1.57</v>
      </c>
      <c r="C5926" s="42">
        <v>4180.1099999999997</v>
      </c>
      <c r="D5926" s="41">
        <v>1421.27</v>
      </c>
      <c r="E5926" s="41">
        <v>76.67</v>
      </c>
      <c r="F5926" s="41">
        <v>1344.6</v>
      </c>
      <c r="G5926" s="43">
        <v>0</v>
      </c>
      <c r="H5926" s="43" t="s">
        <v>259</v>
      </c>
      <c r="I5926" s="43" t="s">
        <v>5</v>
      </c>
      <c r="J5926" s="43" t="s">
        <v>105</v>
      </c>
      <c r="K5926" s="26">
        <f>B5926*$P$40</f>
        <v>47.1</v>
      </c>
      <c r="L5926" s="32">
        <f>C5926*$P$40</f>
        <v>125403.29999999999</v>
      </c>
      <c r="M5926" s="33">
        <f>MONTH(A5926)</f>
        <v>3</v>
      </c>
      <c r="N5926" s="33">
        <f>L5926/K5926</f>
        <v>2662.4904458598721</v>
      </c>
    </row>
    <row r="5927" spans="1:14" hidden="1" x14ac:dyDescent="0.3">
      <c r="A5927" s="21" t="s">
        <v>209</v>
      </c>
      <c r="B5927" s="22">
        <v>1.57</v>
      </c>
      <c r="C5927" s="23">
        <v>4124.63</v>
      </c>
      <c r="D5927" s="22">
        <v>4059.99</v>
      </c>
      <c r="E5927" s="22">
        <v>4059.99</v>
      </c>
      <c r="F5927" s="22">
        <v>0</v>
      </c>
      <c r="G5927" s="24">
        <v>0</v>
      </c>
      <c r="H5927" s="24" t="s">
        <v>259</v>
      </c>
      <c r="I5927" s="24" t="s">
        <v>165</v>
      </c>
      <c r="J5927" s="24" t="s">
        <v>107</v>
      </c>
      <c r="K5927" s="19">
        <f>B5927*$P$40</f>
        <v>47.1</v>
      </c>
      <c r="L5927" s="20">
        <f>C5927*$P$40</f>
        <v>123738.90000000001</v>
      </c>
      <c r="M5927" s="19" t="str">
        <f>TEXT(A5927,"ММММ")</f>
        <v>Февраль</v>
      </c>
      <c r="N5927" s="19"/>
    </row>
    <row r="5928" spans="1:14" hidden="1" x14ac:dyDescent="0.3">
      <c r="A5928" s="16" t="s">
        <v>210</v>
      </c>
      <c r="B5928" s="17">
        <v>1.57</v>
      </c>
      <c r="C5928" s="18">
        <v>3861.18</v>
      </c>
      <c r="D5928" s="17">
        <v>3009.04</v>
      </c>
      <c r="E5928" s="17">
        <v>1284.9000000000001</v>
      </c>
      <c r="F5928" s="17">
        <v>1724.14</v>
      </c>
      <c r="G5928" s="19">
        <v>0</v>
      </c>
      <c r="H5928" s="19" t="s">
        <v>259</v>
      </c>
      <c r="I5928" s="19" t="s">
        <v>165</v>
      </c>
      <c r="J5928" s="19" t="s">
        <v>80</v>
      </c>
      <c r="K5928" s="19">
        <f>B5928*$P$40</f>
        <v>47.1</v>
      </c>
      <c r="L5928" s="20">
        <f>C5928*$P$40</f>
        <v>115835.4</v>
      </c>
      <c r="M5928" s="19" t="str">
        <f>TEXT(A5928,"ММММ")</f>
        <v>Февраль</v>
      </c>
      <c r="N5928" s="19"/>
    </row>
    <row r="5929" spans="1:14" x14ac:dyDescent="0.3">
      <c r="A5929" s="40" t="s">
        <v>211</v>
      </c>
      <c r="B5929" s="38">
        <v>1.57</v>
      </c>
      <c r="C5929" s="39">
        <v>3860.33</v>
      </c>
      <c r="D5929" s="38">
        <v>1352.16</v>
      </c>
      <c r="E5929" s="38">
        <v>1002.65</v>
      </c>
      <c r="F5929" s="38">
        <v>349.51</v>
      </c>
      <c r="G5929" s="26">
        <v>0</v>
      </c>
      <c r="H5929" s="26" t="s">
        <v>259</v>
      </c>
      <c r="I5929" s="26" t="s">
        <v>5</v>
      </c>
      <c r="J5929" s="26" t="s">
        <v>95</v>
      </c>
      <c r="K5929" s="26">
        <f>B5929*$P$40</f>
        <v>47.1</v>
      </c>
      <c r="L5929" s="32">
        <f>C5929*$P$40</f>
        <v>115809.9</v>
      </c>
      <c r="M5929" s="33">
        <f>MONTH(A5929)</f>
        <v>2</v>
      </c>
      <c r="N5929" s="33">
        <f>L5929/K5929</f>
        <v>2458.808917197452</v>
      </c>
    </row>
    <row r="5930" spans="1:14" hidden="1" x14ac:dyDescent="0.3">
      <c r="A5930" s="16" t="s">
        <v>212</v>
      </c>
      <c r="B5930" s="22">
        <v>1.57</v>
      </c>
      <c r="C5930" s="23">
        <v>3724.2</v>
      </c>
      <c r="D5930" s="22">
        <v>3638.88</v>
      </c>
      <c r="E5930" s="22">
        <v>3628.88</v>
      </c>
      <c r="F5930" s="22">
        <v>10</v>
      </c>
      <c r="G5930" s="24">
        <v>0</v>
      </c>
      <c r="H5930" s="24" t="s">
        <v>259</v>
      </c>
      <c r="I5930" s="24" t="s">
        <v>165</v>
      </c>
      <c r="J5930" s="24" t="s">
        <v>107</v>
      </c>
      <c r="K5930" s="19">
        <f>B5930*$P$40</f>
        <v>47.1</v>
      </c>
      <c r="L5930" s="20">
        <f>C5930*$P$40</f>
        <v>111726</v>
      </c>
      <c r="M5930" s="19" t="str">
        <f>TEXT(A5930,"ММММ")</f>
        <v>Февраль</v>
      </c>
      <c r="N5930" s="19"/>
    </row>
    <row r="5931" spans="1:14" hidden="1" x14ac:dyDescent="0.3">
      <c r="A5931" s="21" t="s">
        <v>213</v>
      </c>
      <c r="B5931" s="17">
        <v>1.57</v>
      </c>
      <c r="C5931" s="18">
        <v>3722.76</v>
      </c>
      <c r="D5931" s="17">
        <v>3369.65</v>
      </c>
      <c r="E5931" s="17">
        <v>2418.7199999999998</v>
      </c>
      <c r="F5931" s="17">
        <v>950.93</v>
      </c>
      <c r="G5931" s="19">
        <v>0</v>
      </c>
      <c r="H5931" s="19" t="s">
        <v>259</v>
      </c>
      <c r="I5931" s="19" t="s">
        <v>165</v>
      </c>
      <c r="J5931" s="19" t="s">
        <v>84</v>
      </c>
      <c r="K5931" s="19">
        <f>B5931*$P$40</f>
        <v>47.1</v>
      </c>
      <c r="L5931" s="20">
        <f>C5931*$P$40</f>
        <v>111682.8</v>
      </c>
      <c r="M5931" s="19" t="str">
        <f>TEXT(A5931,"ММММ")</f>
        <v>Январь</v>
      </c>
      <c r="N5931" s="19"/>
    </row>
    <row r="5932" spans="1:14" x14ac:dyDescent="0.3">
      <c r="A5932" s="37" t="s">
        <v>214</v>
      </c>
      <c r="B5932" s="38">
        <v>1.57</v>
      </c>
      <c r="C5932" s="39">
        <v>3681.62</v>
      </c>
      <c r="D5932" s="38">
        <v>3481.42</v>
      </c>
      <c r="E5932" s="38">
        <v>3478.78</v>
      </c>
      <c r="F5932" s="38">
        <v>2.64</v>
      </c>
      <c r="G5932" s="26">
        <v>0</v>
      </c>
      <c r="H5932" s="26" t="s">
        <v>259</v>
      </c>
      <c r="I5932" s="26" t="s">
        <v>5</v>
      </c>
      <c r="J5932" s="26" t="s">
        <v>62</v>
      </c>
      <c r="K5932" s="26">
        <f>B5932*$P$40</f>
        <v>47.1</v>
      </c>
      <c r="L5932" s="32">
        <f>C5932*$P$40</f>
        <v>110448.59999999999</v>
      </c>
      <c r="M5932" s="33">
        <f>MONTH(A5932)</f>
        <v>1</v>
      </c>
      <c r="N5932" s="33">
        <f>L5932/K5932</f>
        <v>2344.9808917197452</v>
      </c>
    </row>
    <row r="5933" spans="1:14" hidden="1" x14ac:dyDescent="0.3">
      <c r="A5933" s="21" t="s">
        <v>215</v>
      </c>
      <c r="B5933" s="17">
        <v>1.57</v>
      </c>
      <c r="C5933" s="18">
        <v>3490.48</v>
      </c>
      <c r="D5933" s="17">
        <v>3228.92</v>
      </c>
      <c r="E5933" s="17">
        <v>3228.92</v>
      </c>
      <c r="F5933" s="17">
        <v>0</v>
      </c>
      <c r="G5933" s="19">
        <v>0</v>
      </c>
      <c r="H5933" s="19" t="s">
        <v>259</v>
      </c>
      <c r="I5933" s="19" t="s">
        <v>165</v>
      </c>
      <c r="J5933" s="19" t="s">
        <v>91</v>
      </c>
      <c r="K5933" s="19">
        <f>B5933*$P$40</f>
        <v>47.1</v>
      </c>
      <c r="L5933" s="20">
        <f>C5933*$P$40</f>
        <v>104714.4</v>
      </c>
      <c r="M5933" s="19" t="str">
        <f>TEXT(A5933,"ММММ")</f>
        <v>Январь</v>
      </c>
      <c r="N5933" s="19"/>
    </row>
    <row r="5934" spans="1:14" x14ac:dyDescent="0.3">
      <c r="A5934" s="37" t="s">
        <v>216</v>
      </c>
      <c r="B5934" s="38">
        <v>1.57</v>
      </c>
      <c r="C5934" s="39">
        <v>3334.38</v>
      </c>
      <c r="D5934" s="38">
        <v>3160.8</v>
      </c>
      <c r="E5934" s="38">
        <v>3160.8</v>
      </c>
      <c r="F5934" s="38">
        <v>0</v>
      </c>
      <c r="G5934" s="26">
        <v>0</v>
      </c>
      <c r="H5934" s="26" t="s">
        <v>259</v>
      </c>
      <c r="I5934" s="26" t="s">
        <v>5</v>
      </c>
      <c r="J5934" s="26" t="s">
        <v>62</v>
      </c>
      <c r="K5934" s="26">
        <f>B5934*$P$40</f>
        <v>47.1</v>
      </c>
      <c r="L5934" s="32">
        <f>C5934*$P$40</f>
        <v>100031.40000000001</v>
      </c>
      <c r="M5934" s="33">
        <f t="shared" ref="M5934:M5935" si="736">MONTH(A5934)</f>
        <v>1</v>
      </c>
      <c r="N5934" s="33">
        <f t="shared" ref="N5934:N5935" si="737">L5934/K5934</f>
        <v>2123.8089171974525</v>
      </c>
    </row>
    <row r="5935" spans="1:14" x14ac:dyDescent="0.3">
      <c r="A5935" s="40" t="s">
        <v>217</v>
      </c>
      <c r="B5935" s="41">
        <v>1.57</v>
      </c>
      <c r="C5935" s="42">
        <v>3330.37</v>
      </c>
      <c r="D5935" s="41">
        <v>2783.85</v>
      </c>
      <c r="E5935" s="41">
        <v>2783.85</v>
      </c>
      <c r="F5935" s="41">
        <v>0</v>
      </c>
      <c r="G5935" s="43">
        <v>0</v>
      </c>
      <c r="H5935" s="43" t="s">
        <v>259</v>
      </c>
      <c r="I5935" s="43" t="s">
        <v>5</v>
      </c>
      <c r="J5935" s="43" t="s">
        <v>84</v>
      </c>
      <c r="K5935" s="26">
        <f>B5935*$P$40</f>
        <v>47.1</v>
      </c>
      <c r="L5935" s="32">
        <f>C5935*$P$40</f>
        <v>99911.099999999991</v>
      </c>
      <c r="M5935" s="33">
        <f t="shared" si="736"/>
        <v>1</v>
      </c>
      <c r="N5935" s="33">
        <f t="shared" si="737"/>
        <v>2121.2547770700635</v>
      </c>
    </row>
    <row r="5936" spans="1:14" hidden="1" x14ac:dyDescent="0.3">
      <c r="A5936" s="16" t="s">
        <v>164</v>
      </c>
      <c r="B5936" s="17">
        <v>1.57</v>
      </c>
      <c r="C5936" s="18">
        <v>2841.29</v>
      </c>
      <c r="D5936" s="17">
        <v>2631.39</v>
      </c>
      <c r="E5936" s="17">
        <v>2631.39</v>
      </c>
      <c r="F5936" s="17">
        <v>0</v>
      </c>
      <c r="G5936" s="19">
        <v>0</v>
      </c>
      <c r="H5936" s="19" t="s">
        <v>259</v>
      </c>
      <c r="I5936" s="19" t="s">
        <v>165</v>
      </c>
      <c r="J5936" s="19" t="s">
        <v>6</v>
      </c>
      <c r="K5936" s="19">
        <f>B5936*$P$40</f>
        <v>47.1</v>
      </c>
      <c r="L5936" s="20">
        <f>C5936*$P$40</f>
        <v>85238.7</v>
      </c>
      <c r="M5936" s="19" t="str">
        <f>TEXT(A5936,"ММММ")</f>
        <v>Декабрь</v>
      </c>
      <c r="N5936" s="19"/>
    </row>
    <row r="5937" spans="1:14" hidden="1" x14ac:dyDescent="0.3">
      <c r="A5937" s="21" t="s">
        <v>166</v>
      </c>
      <c r="B5937" s="22">
        <v>1.57</v>
      </c>
      <c r="C5937" s="23">
        <v>2808.84</v>
      </c>
      <c r="D5937" s="22">
        <v>2171.83</v>
      </c>
      <c r="E5937" s="22">
        <v>2171.83</v>
      </c>
      <c r="F5937" s="22">
        <v>0</v>
      </c>
      <c r="G5937" s="24">
        <v>0</v>
      </c>
      <c r="H5937" s="24" t="s">
        <v>259</v>
      </c>
      <c r="I5937" s="24" t="s">
        <v>219</v>
      </c>
      <c r="J5937" s="24" t="s">
        <v>77</v>
      </c>
      <c r="K5937" s="19">
        <f>B5937*$P$40</f>
        <v>47.1</v>
      </c>
      <c r="L5937" s="20">
        <f>C5937*$P$40</f>
        <v>84265.200000000012</v>
      </c>
      <c r="M5937" s="19" t="str">
        <f>TEXT(A5937,"ММММ")</f>
        <v>Декабрь</v>
      </c>
      <c r="N5937" s="19"/>
    </row>
    <row r="5938" spans="1:14" hidden="1" x14ac:dyDescent="0.3">
      <c r="A5938" s="16" t="s">
        <v>167</v>
      </c>
      <c r="B5938" s="17">
        <v>1.57</v>
      </c>
      <c r="C5938" s="18">
        <v>2668.42</v>
      </c>
      <c r="D5938" s="17">
        <v>2565.1799999999998</v>
      </c>
      <c r="E5938" s="17">
        <v>1290.54</v>
      </c>
      <c r="F5938" s="17">
        <v>1274.6400000000001</v>
      </c>
      <c r="G5938" s="19">
        <v>0</v>
      </c>
      <c r="H5938" s="19" t="s">
        <v>259</v>
      </c>
      <c r="I5938" s="19" t="s">
        <v>112</v>
      </c>
      <c r="J5938" s="19" t="s">
        <v>106</v>
      </c>
      <c r="K5938" s="19">
        <f>B5938*$P$40</f>
        <v>47.1</v>
      </c>
      <c r="L5938" s="20">
        <f>C5938*$P$40</f>
        <v>80052.600000000006</v>
      </c>
      <c r="M5938" s="19" t="str">
        <f>TEXT(A5938,"ММММ")</f>
        <v>Декабрь</v>
      </c>
      <c r="N5938" s="19"/>
    </row>
    <row r="5939" spans="1:14" x14ac:dyDescent="0.3">
      <c r="A5939" s="40" t="s">
        <v>168</v>
      </c>
      <c r="B5939" s="41">
        <v>1.57</v>
      </c>
      <c r="C5939" s="42">
        <v>2626.33</v>
      </c>
      <c r="D5939" s="41">
        <v>2493.39</v>
      </c>
      <c r="E5939" s="41">
        <v>2493.39</v>
      </c>
      <c r="F5939" s="41">
        <v>0</v>
      </c>
      <c r="G5939" s="43">
        <v>0</v>
      </c>
      <c r="H5939" s="43" t="s">
        <v>259</v>
      </c>
      <c r="I5939" s="43" t="s">
        <v>5</v>
      </c>
      <c r="J5939" s="43" t="s">
        <v>62</v>
      </c>
      <c r="K5939" s="26">
        <f>B5939*$P$40</f>
        <v>47.1</v>
      </c>
      <c r="L5939" s="32">
        <f>C5939*$P$40</f>
        <v>78789.899999999994</v>
      </c>
      <c r="M5939" s="33">
        <f>MONTH(A5939)</f>
        <v>12</v>
      </c>
      <c r="N5939" s="33">
        <f>L5939/K5939</f>
        <v>1672.8216560509552</v>
      </c>
    </row>
    <row r="5940" spans="1:14" hidden="1" x14ac:dyDescent="0.3">
      <c r="A5940" s="16" t="s">
        <v>169</v>
      </c>
      <c r="B5940" s="22">
        <v>1.57</v>
      </c>
      <c r="C5940" s="23">
        <v>2548.5500000000002</v>
      </c>
      <c r="D5940" s="22">
        <v>1464.1</v>
      </c>
      <c r="E5940" s="22">
        <v>1464.1</v>
      </c>
      <c r="F5940" s="22">
        <v>0</v>
      </c>
      <c r="G5940" s="24">
        <v>0</v>
      </c>
      <c r="H5940" s="24" t="s">
        <v>259</v>
      </c>
      <c r="I5940" s="24" t="s">
        <v>112</v>
      </c>
      <c r="J5940" s="24" t="s">
        <v>81</v>
      </c>
      <c r="K5940" s="19">
        <f>B5940*$P$40</f>
        <v>47.1</v>
      </c>
      <c r="L5940" s="20">
        <f>C5940*$P$40</f>
        <v>76456.5</v>
      </c>
      <c r="M5940" s="19" t="str">
        <f>TEXT(A5940,"ММММ")</f>
        <v>Декабрь</v>
      </c>
      <c r="N5940" s="19"/>
    </row>
    <row r="5941" spans="1:14" x14ac:dyDescent="0.3">
      <c r="A5941" s="40" t="s">
        <v>170</v>
      </c>
      <c r="B5941" s="41">
        <v>1.57</v>
      </c>
      <c r="C5941" s="42">
        <v>2544.92</v>
      </c>
      <c r="D5941" s="41">
        <v>2424.9499999999998</v>
      </c>
      <c r="E5941" s="41">
        <v>2298.67</v>
      </c>
      <c r="F5941" s="41">
        <v>126.28</v>
      </c>
      <c r="G5941" s="43">
        <v>0</v>
      </c>
      <c r="H5941" s="43" t="s">
        <v>259</v>
      </c>
      <c r="I5941" s="43" t="s">
        <v>5</v>
      </c>
      <c r="J5941" s="43" t="s">
        <v>62</v>
      </c>
      <c r="K5941" s="26">
        <f>B5941*$P$40</f>
        <v>47.1</v>
      </c>
      <c r="L5941" s="32">
        <f>C5941*$P$40</f>
        <v>76347.600000000006</v>
      </c>
      <c r="M5941" s="33">
        <f>MONTH(A5941)</f>
        <v>11</v>
      </c>
      <c r="N5941" s="33">
        <f>L5941/K5941</f>
        <v>1620.968152866242</v>
      </c>
    </row>
    <row r="5942" spans="1:14" hidden="1" x14ac:dyDescent="0.3">
      <c r="A5942" s="16" t="s">
        <v>171</v>
      </c>
      <c r="B5942" s="17">
        <v>1.57</v>
      </c>
      <c r="C5942" s="18">
        <v>2399.7399999999998</v>
      </c>
      <c r="D5942" s="17">
        <v>2182.06</v>
      </c>
      <c r="E5942" s="17">
        <v>2182.06</v>
      </c>
      <c r="F5942" s="17">
        <v>0</v>
      </c>
      <c r="G5942" s="19">
        <v>0</v>
      </c>
      <c r="H5942" s="19" t="s">
        <v>259</v>
      </c>
      <c r="I5942" s="19" t="s">
        <v>112</v>
      </c>
      <c r="J5942" s="19" t="s">
        <v>6</v>
      </c>
      <c r="K5942" s="19">
        <f>B5942*$P$40</f>
        <v>47.1</v>
      </c>
      <c r="L5942" s="20">
        <f>C5942*$P$40</f>
        <v>71992.2</v>
      </c>
      <c r="M5942" s="19" t="str">
        <f>TEXT(A5942,"ММММ")</f>
        <v>Ноябрь</v>
      </c>
      <c r="N5942" s="19"/>
    </row>
    <row r="5943" spans="1:14" x14ac:dyDescent="0.3">
      <c r="A5943" s="40" t="s">
        <v>172</v>
      </c>
      <c r="B5943" s="38">
        <v>1.57</v>
      </c>
      <c r="C5943" s="39">
        <v>2378.1799999999998</v>
      </c>
      <c r="D5943" s="38">
        <v>1964.07</v>
      </c>
      <c r="E5943" s="38">
        <v>1964.07</v>
      </c>
      <c r="F5943" s="38">
        <v>0</v>
      </c>
      <c r="G5943" s="26">
        <v>0</v>
      </c>
      <c r="H5943" s="26" t="s">
        <v>259</v>
      </c>
      <c r="I5943" s="26" t="s">
        <v>5</v>
      </c>
      <c r="J5943" s="26" t="s">
        <v>84</v>
      </c>
      <c r="K5943" s="26">
        <f>B5943*$P$40</f>
        <v>47.1</v>
      </c>
      <c r="L5943" s="32">
        <f>C5943*$P$40</f>
        <v>71345.399999999994</v>
      </c>
      <c r="M5943" s="33">
        <f t="shared" ref="M5943:M5946" si="738">MONTH(A5943)</f>
        <v>11</v>
      </c>
      <c r="N5943" s="33">
        <f t="shared" ref="N5943:N5946" si="739">L5943/K5943</f>
        <v>1514.7643312101909</v>
      </c>
    </row>
    <row r="5944" spans="1:14" x14ac:dyDescent="0.3">
      <c r="A5944" s="37" t="s">
        <v>173</v>
      </c>
      <c r="B5944" s="38">
        <v>1.57</v>
      </c>
      <c r="C5944" s="39">
        <v>2144</v>
      </c>
      <c r="D5944" s="38">
        <v>1151.06</v>
      </c>
      <c r="E5944" s="38">
        <v>780.41</v>
      </c>
      <c r="F5944" s="38">
        <v>370.65</v>
      </c>
      <c r="G5944" s="26">
        <v>0</v>
      </c>
      <c r="H5944" s="26" t="s">
        <v>259</v>
      </c>
      <c r="I5944" s="26" t="s">
        <v>5</v>
      </c>
      <c r="J5944" s="26" t="s">
        <v>76</v>
      </c>
      <c r="K5944" s="26">
        <f>B5944*$P$40</f>
        <v>47.1</v>
      </c>
      <c r="L5944" s="32">
        <f>C5944*$P$40</f>
        <v>64320</v>
      </c>
      <c r="M5944" s="33">
        <f t="shared" si="738"/>
        <v>11</v>
      </c>
      <c r="N5944" s="33">
        <f t="shared" si="739"/>
        <v>1365.6050955414012</v>
      </c>
    </row>
    <row r="5945" spans="1:14" x14ac:dyDescent="0.3">
      <c r="A5945" s="40" t="s">
        <v>174</v>
      </c>
      <c r="B5945" s="41">
        <v>1.57</v>
      </c>
      <c r="C5945" s="42">
        <v>1980.42</v>
      </c>
      <c r="D5945" s="41">
        <v>341.14</v>
      </c>
      <c r="E5945" s="41">
        <v>193.33</v>
      </c>
      <c r="F5945" s="41">
        <v>147.81</v>
      </c>
      <c r="G5945" s="43">
        <v>0</v>
      </c>
      <c r="H5945" s="43" t="s">
        <v>259</v>
      </c>
      <c r="I5945" s="43" t="s">
        <v>5</v>
      </c>
      <c r="J5945" s="43" t="s">
        <v>71</v>
      </c>
      <c r="K5945" s="26">
        <f>B5945*$P$40</f>
        <v>47.1</v>
      </c>
      <c r="L5945" s="32">
        <f>C5945*$P$40</f>
        <v>59412.600000000006</v>
      </c>
      <c r="M5945" s="33">
        <f t="shared" si="738"/>
        <v>10</v>
      </c>
      <c r="N5945" s="33">
        <f t="shared" si="739"/>
        <v>1261.4140127388537</v>
      </c>
    </row>
    <row r="5946" spans="1:14" x14ac:dyDescent="0.3">
      <c r="A5946" s="37" t="s">
        <v>175</v>
      </c>
      <c r="B5946" s="38">
        <v>1.57</v>
      </c>
      <c r="C5946" s="39">
        <v>1926.71</v>
      </c>
      <c r="D5946" s="38">
        <v>1872.45</v>
      </c>
      <c r="E5946" s="38">
        <v>1872.45</v>
      </c>
      <c r="F5946" s="38">
        <v>0</v>
      </c>
      <c r="G5946" s="26">
        <v>0</v>
      </c>
      <c r="H5946" s="26" t="s">
        <v>259</v>
      </c>
      <c r="I5946" s="26" t="s">
        <v>5</v>
      </c>
      <c r="J5946" s="26" t="s">
        <v>106</v>
      </c>
      <c r="K5946" s="26">
        <f>B5946*$P$40</f>
        <v>47.1</v>
      </c>
      <c r="L5946" s="32">
        <f>C5946*$P$40</f>
        <v>57801.3</v>
      </c>
      <c r="M5946" s="33">
        <f t="shared" si="738"/>
        <v>10</v>
      </c>
      <c r="N5946" s="33">
        <f t="shared" si="739"/>
        <v>1227.2038216560509</v>
      </c>
    </row>
    <row r="5947" spans="1:14" hidden="1" x14ac:dyDescent="0.3">
      <c r="A5947" s="21" t="s">
        <v>176</v>
      </c>
      <c r="B5947" s="22">
        <v>1.57</v>
      </c>
      <c r="C5947" s="23">
        <v>1880.89</v>
      </c>
      <c r="D5947" s="22">
        <v>1795.94</v>
      </c>
      <c r="E5947" s="22">
        <v>1795.94</v>
      </c>
      <c r="F5947" s="22">
        <v>0</v>
      </c>
      <c r="G5947" s="24">
        <v>0</v>
      </c>
      <c r="H5947" s="24" t="s">
        <v>259</v>
      </c>
      <c r="I5947" s="24" t="s">
        <v>165</v>
      </c>
      <c r="J5947" s="24" t="s">
        <v>106</v>
      </c>
      <c r="K5947" s="19">
        <f>B5947*$P$40</f>
        <v>47.1</v>
      </c>
      <c r="L5947" s="20">
        <f>C5947*$P$40</f>
        <v>56426.700000000004</v>
      </c>
      <c r="M5947" s="19" t="str">
        <f>TEXT(A5947,"ММММ")</f>
        <v>Октябрь</v>
      </c>
      <c r="N5947" s="19"/>
    </row>
    <row r="5948" spans="1:14" x14ac:dyDescent="0.3">
      <c r="A5948" s="37" t="s">
        <v>177</v>
      </c>
      <c r="B5948" s="41">
        <v>1.57</v>
      </c>
      <c r="C5948" s="42">
        <v>1767.58</v>
      </c>
      <c r="D5948" s="41">
        <v>370.71</v>
      </c>
      <c r="E5948" s="41">
        <v>193.33</v>
      </c>
      <c r="F5948" s="41">
        <v>177.38</v>
      </c>
      <c r="G5948" s="43">
        <v>0</v>
      </c>
      <c r="H5948" s="43" t="s">
        <v>259</v>
      </c>
      <c r="I5948" s="43" t="s">
        <v>5</v>
      </c>
      <c r="J5948" s="43" t="s">
        <v>76</v>
      </c>
      <c r="K5948" s="26">
        <f>B5948*$P$40</f>
        <v>47.1</v>
      </c>
      <c r="L5948" s="32">
        <f>C5948*$P$40</f>
        <v>53027.399999999994</v>
      </c>
      <c r="M5948" s="33">
        <f t="shared" ref="M5948:M5950" si="740">MONTH(A5948)</f>
        <v>10</v>
      </c>
      <c r="N5948" s="33">
        <f t="shared" ref="N5948:N5950" si="741">L5948/K5948</f>
        <v>1125.8471337579617</v>
      </c>
    </row>
    <row r="5949" spans="1:14" x14ac:dyDescent="0.3">
      <c r="A5949" s="40" t="s">
        <v>178</v>
      </c>
      <c r="B5949" s="41">
        <v>1.57</v>
      </c>
      <c r="C5949" s="42">
        <v>1726.96</v>
      </c>
      <c r="D5949" s="41">
        <v>1019.77</v>
      </c>
      <c r="E5949" s="41">
        <v>911.62</v>
      </c>
      <c r="F5949" s="41">
        <v>108.15</v>
      </c>
      <c r="G5949" s="43">
        <v>0</v>
      </c>
      <c r="H5949" s="43" t="s">
        <v>259</v>
      </c>
      <c r="I5949" s="43" t="s">
        <v>5</v>
      </c>
      <c r="J5949" s="43" t="s">
        <v>91</v>
      </c>
      <c r="K5949" s="26">
        <f>B5949*$P$40</f>
        <v>47.1</v>
      </c>
      <c r="L5949" s="32">
        <f>C5949*$P$40</f>
        <v>51808.800000000003</v>
      </c>
      <c r="M5949" s="33">
        <f t="shared" si="740"/>
        <v>10</v>
      </c>
      <c r="N5949" s="33">
        <f t="shared" si="741"/>
        <v>1099.9745222929937</v>
      </c>
    </row>
    <row r="5950" spans="1:14" x14ac:dyDescent="0.3">
      <c r="A5950" s="37" t="s">
        <v>179</v>
      </c>
      <c r="B5950" s="41">
        <v>1.57</v>
      </c>
      <c r="C5950" s="42">
        <v>1710.38</v>
      </c>
      <c r="D5950" s="41">
        <v>511.21</v>
      </c>
      <c r="E5950" s="41">
        <v>203.33</v>
      </c>
      <c r="F5950" s="41">
        <v>307.88</v>
      </c>
      <c r="G5950" s="43">
        <v>0</v>
      </c>
      <c r="H5950" s="43" t="s">
        <v>259</v>
      </c>
      <c r="I5950" s="43" t="s">
        <v>5</v>
      </c>
      <c r="J5950" s="43" t="s">
        <v>76</v>
      </c>
      <c r="K5950" s="26">
        <f>B5950*$P$40</f>
        <v>47.1</v>
      </c>
      <c r="L5950" s="32">
        <f>C5950*$P$40</f>
        <v>51311.4</v>
      </c>
      <c r="M5950" s="33">
        <f t="shared" si="740"/>
        <v>9</v>
      </c>
      <c r="N5950" s="33">
        <f t="shared" si="741"/>
        <v>1089.4140127388534</v>
      </c>
    </row>
    <row r="5951" spans="1:14" hidden="1" x14ac:dyDescent="0.3">
      <c r="A5951" s="21" t="s">
        <v>180</v>
      </c>
      <c r="B5951" s="22">
        <v>1.57</v>
      </c>
      <c r="C5951" s="23">
        <v>1620.45</v>
      </c>
      <c r="D5951" s="22">
        <v>729.49</v>
      </c>
      <c r="E5951" s="22">
        <v>720</v>
      </c>
      <c r="F5951" s="22">
        <v>9.49</v>
      </c>
      <c r="G5951" s="24">
        <v>0</v>
      </c>
      <c r="H5951" s="24" t="s">
        <v>259</v>
      </c>
      <c r="I5951" s="24" t="s">
        <v>112</v>
      </c>
      <c r="J5951" s="24" t="s">
        <v>71</v>
      </c>
      <c r="K5951" s="19">
        <f>B5951*$P$40</f>
        <v>47.1</v>
      </c>
      <c r="L5951" s="20">
        <f>C5951*$P$40</f>
        <v>48613.5</v>
      </c>
      <c r="M5951" s="19" t="str">
        <f>TEXT(A5951,"ММММ")</f>
        <v>Сентябрь</v>
      </c>
      <c r="N5951" s="19"/>
    </row>
    <row r="5952" spans="1:14" x14ac:dyDescent="0.3">
      <c r="A5952" s="37" t="s">
        <v>181</v>
      </c>
      <c r="B5952" s="41">
        <v>1.57</v>
      </c>
      <c r="C5952" s="42">
        <v>1599.13</v>
      </c>
      <c r="D5952" s="41">
        <v>1572.59</v>
      </c>
      <c r="E5952" s="41">
        <v>1572.59</v>
      </c>
      <c r="F5952" s="41">
        <v>0</v>
      </c>
      <c r="G5952" s="43">
        <v>0</v>
      </c>
      <c r="H5952" s="43" t="s">
        <v>259</v>
      </c>
      <c r="I5952" s="43" t="s">
        <v>5</v>
      </c>
      <c r="J5952" s="43" t="s">
        <v>106</v>
      </c>
      <c r="K5952" s="26">
        <f>B5952*$P$40</f>
        <v>47.1</v>
      </c>
      <c r="L5952" s="32">
        <f>C5952*$P$40</f>
        <v>47973.9</v>
      </c>
      <c r="M5952" s="33">
        <f t="shared" ref="M5952:M5954" si="742">MONTH(A5952)</f>
        <v>9</v>
      </c>
      <c r="N5952" s="33">
        <f t="shared" ref="N5952:N5954" si="743">L5952/K5952</f>
        <v>1018.5541401273886</v>
      </c>
    </row>
    <row r="5953" spans="1:14" x14ac:dyDescent="0.3">
      <c r="A5953" s="40" t="s">
        <v>182</v>
      </c>
      <c r="B5953" s="41">
        <v>1.57</v>
      </c>
      <c r="C5953" s="42">
        <v>1531.14</v>
      </c>
      <c r="D5953" s="41">
        <v>819.91</v>
      </c>
      <c r="E5953" s="41">
        <v>426.67</v>
      </c>
      <c r="F5953" s="41">
        <v>393.24</v>
      </c>
      <c r="G5953" s="43">
        <v>0</v>
      </c>
      <c r="H5953" s="43" t="s">
        <v>259</v>
      </c>
      <c r="I5953" s="43" t="s">
        <v>5</v>
      </c>
      <c r="J5953" s="43" t="s">
        <v>91</v>
      </c>
      <c r="K5953" s="26">
        <f>B5953*$P$40</f>
        <v>47.1</v>
      </c>
      <c r="L5953" s="32">
        <f>C5953*$P$40</f>
        <v>45934.200000000004</v>
      </c>
      <c r="M5953" s="33">
        <f t="shared" si="742"/>
        <v>9</v>
      </c>
      <c r="N5953" s="33">
        <f t="shared" si="743"/>
        <v>975.24840764331213</v>
      </c>
    </row>
    <row r="5954" spans="1:14" x14ac:dyDescent="0.3">
      <c r="A5954" s="37" t="s">
        <v>183</v>
      </c>
      <c r="B5954" s="41">
        <v>1.57</v>
      </c>
      <c r="C5954" s="42">
        <v>1238.6600000000001</v>
      </c>
      <c r="D5954" s="41">
        <v>618.82000000000005</v>
      </c>
      <c r="E5954" s="41">
        <v>257.52999999999997</v>
      </c>
      <c r="F5954" s="41">
        <v>361.29</v>
      </c>
      <c r="G5954" s="43">
        <v>0</v>
      </c>
      <c r="H5954" s="43" t="s">
        <v>259</v>
      </c>
      <c r="I5954" s="43" t="s">
        <v>5</v>
      </c>
      <c r="J5954" s="43" t="s">
        <v>91</v>
      </c>
      <c r="K5954" s="26">
        <f>B5954*$P$40</f>
        <v>47.1</v>
      </c>
      <c r="L5954" s="32">
        <f>C5954*$P$40</f>
        <v>37159.800000000003</v>
      </c>
      <c r="M5954" s="33">
        <f t="shared" si="742"/>
        <v>8</v>
      </c>
      <c r="N5954" s="33">
        <f t="shared" si="743"/>
        <v>788.95541401273886</v>
      </c>
    </row>
    <row r="5955" spans="1:14" hidden="1" x14ac:dyDescent="0.3">
      <c r="A5955" s="21" t="s">
        <v>184</v>
      </c>
      <c r="B5955" s="22">
        <v>1.57</v>
      </c>
      <c r="C5955" s="23">
        <v>1163.67</v>
      </c>
      <c r="D5955" s="22">
        <v>990</v>
      </c>
      <c r="E5955" s="22">
        <v>990</v>
      </c>
      <c r="F5955" s="22">
        <v>0</v>
      </c>
      <c r="G5955" s="24">
        <v>0</v>
      </c>
      <c r="H5955" s="24" t="s">
        <v>259</v>
      </c>
      <c r="I5955" s="24" t="s">
        <v>112</v>
      </c>
      <c r="J5955" s="24" t="s">
        <v>62</v>
      </c>
      <c r="K5955" s="19">
        <f>B5955*$P$40</f>
        <v>47.1</v>
      </c>
      <c r="L5955" s="20">
        <f>C5955*$P$40</f>
        <v>34910.100000000006</v>
      </c>
      <c r="M5955" s="19" t="str">
        <f>TEXT(A5955,"ММММ")</f>
        <v>Август</v>
      </c>
      <c r="N5955" s="19"/>
    </row>
    <row r="5956" spans="1:14" x14ac:dyDescent="0.3">
      <c r="A5956" s="37" t="s">
        <v>185</v>
      </c>
      <c r="B5956" s="38">
        <v>1.57</v>
      </c>
      <c r="C5956" s="39">
        <v>1155.71</v>
      </c>
      <c r="D5956" s="38">
        <v>1016.67</v>
      </c>
      <c r="E5956" s="38">
        <v>1016.67</v>
      </c>
      <c r="F5956" s="38">
        <v>0</v>
      </c>
      <c r="G5956" s="26">
        <v>0</v>
      </c>
      <c r="H5956" s="26" t="s">
        <v>259</v>
      </c>
      <c r="I5956" s="26" t="s">
        <v>5</v>
      </c>
      <c r="J5956" s="26" t="s">
        <v>81</v>
      </c>
      <c r="K5956" s="26">
        <f>B5956*$P$40</f>
        <v>47.1</v>
      </c>
      <c r="L5956" s="32">
        <f>C5956*$P$40</f>
        <v>34671.300000000003</v>
      </c>
      <c r="M5956" s="33">
        <f>MONTH(A5956)</f>
        <v>8</v>
      </c>
      <c r="N5956" s="33">
        <f>L5956/K5956</f>
        <v>736.12101910828028</v>
      </c>
    </row>
    <row r="5957" spans="1:14" hidden="1" x14ac:dyDescent="0.3">
      <c r="A5957" s="21" t="s">
        <v>186</v>
      </c>
      <c r="B5957" s="17">
        <v>1.57</v>
      </c>
      <c r="C5957" s="18">
        <v>1118.55</v>
      </c>
      <c r="D5957" s="17">
        <v>856.67</v>
      </c>
      <c r="E5957" s="17">
        <v>856.67</v>
      </c>
      <c r="F5957" s="17">
        <v>0</v>
      </c>
      <c r="G5957" s="19">
        <v>0</v>
      </c>
      <c r="H5957" s="19" t="s">
        <v>259</v>
      </c>
      <c r="I5957" s="19" t="s">
        <v>112</v>
      </c>
      <c r="J5957" s="19" t="s">
        <v>62</v>
      </c>
      <c r="K5957" s="19">
        <f>B5957*$P$40</f>
        <v>47.1</v>
      </c>
      <c r="L5957" s="20">
        <f>C5957*$P$40</f>
        <v>33556.5</v>
      </c>
      <c r="M5957" s="19" t="str">
        <f>TEXT(A5957,"ММММ")</f>
        <v>Август</v>
      </c>
      <c r="N5957" s="19"/>
    </row>
    <row r="5958" spans="1:14" hidden="1" x14ac:dyDescent="0.3">
      <c r="A5958" s="16" t="s">
        <v>187</v>
      </c>
      <c r="B5958" s="22">
        <v>1.56</v>
      </c>
      <c r="C5958" s="23">
        <v>26385081.359999999</v>
      </c>
      <c r="D5958" s="22">
        <v>8027435.4900000002</v>
      </c>
      <c r="E5958" s="22">
        <v>6035666.2400000002</v>
      </c>
      <c r="F5958" s="22">
        <v>1818832.48</v>
      </c>
      <c r="G5958" s="24">
        <v>172936.77</v>
      </c>
      <c r="H5958" s="24" t="s">
        <v>258</v>
      </c>
      <c r="I5958" s="24" t="s">
        <v>165</v>
      </c>
      <c r="J5958" s="24" t="s">
        <v>108</v>
      </c>
      <c r="K5958" s="19">
        <f>B5958*$P$40</f>
        <v>46.800000000000004</v>
      </c>
      <c r="L5958" s="20">
        <f>C5958*$P$40</f>
        <v>791552440.79999995</v>
      </c>
      <c r="M5958" s="19" t="str">
        <f>TEXT(A5958,"ММММ")</f>
        <v>Июль</v>
      </c>
      <c r="N5958" s="19"/>
    </row>
    <row r="5959" spans="1:14" hidden="1" x14ac:dyDescent="0.3">
      <c r="A5959" s="21" t="s">
        <v>188</v>
      </c>
      <c r="B5959" s="17">
        <v>1.56</v>
      </c>
      <c r="C5959" s="18">
        <v>4281593.13</v>
      </c>
      <c r="D5959" s="17">
        <v>1506597.29</v>
      </c>
      <c r="E5959" s="17">
        <v>877485.21</v>
      </c>
      <c r="F5959" s="17">
        <v>625252.36</v>
      </c>
      <c r="G5959" s="19">
        <v>3859.72</v>
      </c>
      <c r="H5959" s="19" t="s">
        <v>258</v>
      </c>
      <c r="I5959" s="19" t="s">
        <v>165</v>
      </c>
      <c r="J5959" s="19" t="s">
        <v>109</v>
      </c>
      <c r="K5959" s="19">
        <f>B5959*$P$40</f>
        <v>46.800000000000004</v>
      </c>
      <c r="L5959" s="20">
        <f>C5959*$P$40</f>
        <v>128447793.89999999</v>
      </c>
      <c r="M5959" s="19" t="str">
        <f>TEXT(A5959,"ММММ")</f>
        <v>Июль</v>
      </c>
      <c r="N5959" s="19"/>
    </row>
    <row r="5960" spans="1:14" hidden="1" x14ac:dyDescent="0.3">
      <c r="A5960" s="16" t="s">
        <v>189</v>
      </c>
      <c r="B5960" s="22">
        <v>1.56</v>
      </c>
      <c r="C5960" s="23">
        <v>2428140.0499999998</v>
      </c>
      <c r="D5960" s="22">
        <v>865622.9</v>
      </c>
      <c r="E5960" s="22">
        <v>732278.1</v>
      </c>
      <c r="F5960" s="22">
        <v>110137.25</v>
      </c>
      <c r="G5960" s="24">
        <v>23207.55</v>
      </c>
      <c r="H5960" s="24" t="s">
        <v>258</v>
      </c>
      <c r="I5960" s="24" t="s">
        <v>165</v>
      </c>
      <c r="J5960" s="24" t="s">
        <v>82</v>
      </c>
      <c r="K5960" s="19">
        <f>B5960*$P$40</f>
        <v>46.800000000000004</v>
      </c>
      <c r="L5960" s="20">
        <f>C5960*$P$40</f>
        <v>72844201.5</v>
      </c>
      <c r="M5960" s="19" t="str">
        <f>TEXT(A5960,"ММММ")</f>
        <v>Июль</v>
      </c>
      <c r="N5960" s="19"/>
    </row>
    <row r="5961" spans="1:14" hidden="1" x14ac:dyDescent="0.3">
      <c r="A5961" s="21" t="s">
        <v>190</v>
      </c>
      <c r="B5961" s="22">
        <v>1.56</v>
      </c>
      <c r="C5961" s="23">
        <v>2380544.44</v>
      </c>
      <c r="D5961" s="22">
        <v>796520.43</v>
      </c>
      <c r="E5961" s="22">
        <v>698822.91</v>
      </c>
      <c r="F5961" s="22">
        <v>97558.95</v>
      </c>
      <c r="G5961" s="24">
        <v>138.57</v>
      </c>
      <c r="H5961" s="24" t="s">
        <v>258</v>
      </c>
      <c r="I5961" s="24" t="s">
        <v>165</v>
      </c>
      <c r="J5961" s="24" t="s">
        <v>82</v>
      </c>
      <c r="K5961" s="19">
        <f>B5961*$P$40</f>
        <v>46.800000000000004</v>
      </c>
      <c r="L5961" s="20">
        <f>C5961*$P$40</f>
        <v>71416333.200000003</v>
      </c>
      <c r="M5961" s="19" t="str">
        <f>TEXT(A5961,"ММММ")</f>
        <v>Июль</v>
      </c>
      <c r="N5961" s="19"/>
    </row>
    <row r="5962" spans="1:14" hidden="1" x14ac:dyDescent="0.3">
      <c r="A5962" s="16" t="s">
        <v>191</v>
      </c>
      <c r="B5962" s="22">
        <v>1.56</v>
      </c>
      <c r="C5962" s="23">
        <v>1397448.17</v>
      </c>
      <c r="D5962" s="22">
        <v>893205.67</v>
      </c>
      <c r="E5962" s="22">
        <v>468156.32</v>
      </c>
      <c r="F5962" s="22">
        <v>425049.35</v>
      </c>
      <c r="G5962" s="24">
        <v>0</v>
      </c>
      <c r="H5962" s="24" t="s">
        <v>259</v>
      </c>
      <c r="I5962" s="24" t="s">
        <v>165</v>
      </c>
      <c r="J5962" s="24" t="s">
        <v>108</v>
      </c>
      <c r="K5962" s="19">
        <f>B5962*$P$40</f>
        <v>46.800000000000004</v>
      </c>
      <c r="L5962" s="20">
        <f>C5962*$P$40</f>
        <v>41923445.099999994</v>
      </c>
      <c r="M5962" s="19" t="str">
        <f>TEXT(A5962,"ММММ")</f>
        <v>Июль</v>
      </c>
      <c r="N5962" s="19"/>
    </row>
    <row r="5963" spans="1:14" hidden="1" x14ac:dyDescent="0.3">
      <c r="A5963" s="21" t="s">
        <v>192</v>
      </c>
      <c r="B5963" s="22">
        <v>1.56</v>
      </c>
      <c r="C5963" s="23">
        <v>1317000.47</v>
      </c>
      <c r="D5963" s="22">
        <v>945638.02</v>
      </c>
      <c r="E5963" s="22">
        <v>768242.42</v>
      </c>
      <c r="F5963" s="22">
        <v>177144</v>
      </c>
      <c r="G5963" s="24">
        <v>251.6</v>
      </c>
      <c r="H5963" s="24" t="s">
        <v>259</v>
      </c>
      <c r="I5963" s="24" t="s">
        <v>219</v>
      </c>
      <c r="J5963" s="24" t="s">
        <v>108</v>
      </c>
      <c r="K5963" s="19">
        <f>B5963*$P$40</f>
        <v>46.800000000000004</v>
      </c>
      <c r="L5963" s="20">
        <f>C5963*$P$40</f>
        <v>39510014.100000001</v>
      </c>
      <c r="M5963" s="19" t="str">
        <f>TEXT(A5963,"ММММ")</f>
        <v>Июнь</v>
      </c>
      <c r="N5963" s="19"/>
    </row>
    <row r="5964" spans="1:14" hidden="1" x14ac:dyDescent="0.3">
      <c r="A5964" s="16" t="s">
        <v>193</v>
      </c>
      <c r="B5964" s="22">
        <v>1.56</v>
      </c>
      <c r="C5964" s="23">
        <v>1277419.69</v>
      </c>
      <c r="D5964" s="22">
        <v>393957.81</v>
      </c>
      <c r="E5964" s="22">
        <v>358318.64</v>
      </c>
      <c r="F5964" s="22">
        <v>24812.03</v>
      </c>
      <c r="G5964" s="24">
        <v>10827.14</v>
      </c>
      <c r="H5964" s="24" t="s">
        <v>258</v>
      </c>
      <c r="I5964" s="24" t="s">
        <v>165</v>
      </c>
      <c r="J5964" s="24" t="s">
        <v>85</v>
      </c>
      <c r="K5964" s="19">
        <f>B5964*$P$40</f>
        <v>46.800000000000004</v>
      </c>
      <c r="L5964" s="20">
        <f>C5964*$P$40</f>
        <v>38322590.699999996</v>
      </c>
      <c r="M5964" s="19" t="str">
        <f>TEXT(A5964,"ММММ")</f>
        <v>Июнь</v>
      </c>
      <c r="N5964" s="19"/>
    </row>
    <row r="5965" spans="1:14" hidden="1" x14ac:dyDescent="0.3">
      <c r="A5965" s="21" t="s">
        <v>194</v>
      </c>
      <c r="B5965" s="17">
        <v>1.56</v>
      </c>
      <c r="C5965" s="18">
        <v>970753.07</v>
      </c>
      <c r="D5965" s="17">
        <v>256617.06</v>
      </c>
      <c r="E5965" s="17">
        <v>223707.17</v>
      </c>
      <c r="F5965" s="17">
        <v>32610.95</v>
      </c>
      <c r="G5965" s="19">
        <v>298.94</v>
      </c>
      <c r="H5965" s="19" t="s">
        <v>258</v>
      </c>
      <c r="I5965" s="19" t="s">
        <v>112</v>
      </c>
      <c r="J5965" s="19" t="s">
        <v>85</v>
      </c>
      <c r="K5965" s="19">
        <f>B5965*$P$40</f>
        <v>46.800000000000004</v>
      </c>
      <c r="L5965" s="20">
        <f>C5965*$P$40</f>
        <v>29122592.099999998</v>
      </c>
      <c r="M5965" s="19" t="str">
        <f>TEXT(A5965,"ММММ")</f>
        <v>Июнь</v>
      </c>
      <c r="N5965" s="19"/>
    </row>
    <row r="5966" spans="1:14" hidden="1" x14ac:dyDescent="0.3">
      <c r="A5966" s="16" t="s">
        <v>195</v>
      </c>
      <c r="B5966" s="17">
        <v>1.56</v>
      </c>
      <c r="C5966" s="18">
        <v>832767.55</v>
      </c>
      <c r="D5966" s="17">
        <v>481320.88</v>
      </c>
      <c r="E5966" s="17">
        <v>284858.65000000002</v>
      </c>
      <c r="F5966" s="17">
        <v>196462.23</v>
      </c>
      <c r="G5966" s="19">
        <v>0</v>
      </c>
      <c r="H5966" s="19" t="s">
        <v>259</v>
      </c>
      <c r="I5966" s="19" t="s">
        <v>112</v>
      </c>
      <c r="J5966" s="19" t="s">
        <v>108</v>
      </c>
      <c r="K5966" s="19">
        <f>B5966*$P$40</f>
        <v>46.800000000000004</v>
      </c>
      <c r="L5966" s="20">
        <f>C5966*$P$40</f>
        <v>24983026.5</v>
      </c>
      <c r="M5966" s="19" t="str">
        <f>TEXT(A5966,"ММММ")</f>
        <v>Июнь</v>
      </c>
      <c r="N5966" s="19"/>
    </row>
    <row r="5967" spans="1:14" hidden="1" x14ac:dyDescent="0.3">
      <c r="A5967" s="21" t="s">
        <v>196</v>
      </c>
      <c r="B5967" s="22">
        <v>1.56</v>
      </c>
      <c r="C5967" s="23">
        <v>716567.05</v>
      </c>
      <c r="D5967" s="22">
        <v>86913.54</v>
      </c>
      <c r="E5967" s="22">
        <v>85850.59</v>
      </c>
      <c r="F5967" s="22">
        <v>44</v>
      </c>
      <c r="G5967" s="24">
        <v>1018.95</v>
      </c>
      <c r="H5967" s="24" t="s">
        <v>258</v>
      </c>
      <c r="I5967" s="24" t="s">
        <v>165</v>
      </c>
      <c r="J5967" s="24" t="s">
        <v>99</v>
      </c>
      <c r="K5967" s="19">
        <f>B5967*$P$40</f>
        <v>46.800000000000004</v>
      </c>
      <c r="L5967" s="20">
        <f>C5967*$P$40</f>
        <v>21497011.5</v>
      </c>
      <c r="M5967" s="19" t="str">
        <f>TEXT(A5967,"ММММ")</f>
        <v>Май</v>
      </c>
      <c r="N5967" s="19"/>
    </row>
    <row r="5968" spans="1:14" hidden="1" x14ac:dyDescent="0.3">
      <c r="A5968" s="16" t="s">
        <v>197</v>
      </c>
      <c r="B5968" s="17">
        <v>1.56</v>
      </c>
      <c r="C5968" s="18">
        <v>654739</v>
      </c>
      <c r="D5968" s="17">
        <v>84522</v>
      </c>
      <c r="E5968" s="17">
        <v>48070</v>
      </c>
      <c r="F5968" s="17">
        <v>36440</v>
      </c>
      <c r="G5968" s="19">
        <v>12</v>
      </c>
      <c r="H5968" s="19" t="s">
        <v>258</v>
      </c>
      <c r="I5968" s="19" t="s">
        <v>165</v>
      </c>
      <c r="J5968" s="19" t="s">
        <v>65</v>
      </c>
      <c r="K5968" s="19">
        <f>B5968*$P$40</f>
        <v>46.800000000000004</v>
      </c>
      <c r="L5968" s="20">
        <f>C5968*$P$40</f>
        <v>19642170</v>
      </c>
      <c r="M5968" s="19" t="str">
        <f>TEXT(A5968,"ММММ")</f>
        <v>Май</v>
      </c>
      <c r="N5968" s="19"/>
    </row>
    <row r="5969" spans="1:14" x14ac:dyDescent="0.3">
      <c r="A5969" s="40" t="s">
        <v>198</v>
      </c>
      <c r="B5969" s="41">
        <v>1.56</v>
      </c>
      <c r="C5969" s="42">
        <v>633327.17000000004</v>
      </c>
      <c r="D5969" s="41">
        <v>82475.360000000001</v>
      </c>
      <c r="E5969" s="41">
        <v>81674.34</v>
      </c>
      <c r="F5969" s="41">
        <v>801.02</v>
      </c>
      <c r="G5969" s="43">
        <v>0</v>
      </c>
      <c r="H5969" s="43" t="s">
        <v>258</v>
      </c>
      <c r="I5969" s="43" t="s">
        <v>5</v>
      </c>
      <c r="J5969" s="43" t="s">
        <v>99</v>
      </c>
      <c r="K5969" s="26">
        <f>B5969*$P$40</f>
        <v>46.800000000000004</v>
      </c>
      <c r="L5969" s="32">
        <f>C5969*$P$40</f>
        <v>18999815.100000001</v>
      </c>
      <c r="M5969" s="33">
        <f t="shared" ref="M5969:M5970" si="744">MONTH(A5969)</f>
        <v>5</v>
      </c>
      <c r="N5969" s="33">
        <f t="shared" ref="N5969:N5970" si="745">L5969/K5969</f>
        <v>405978.95512820513</v>
      </c>
    </row>
    <row r="5970" spans="1:14" x14ac:dyDescent="0.3">
      <c r="A5970" s="37" t="s">
        <v>199</v>
      </c>
      <c r="B5970" s="38">
        <v>1.56</v>
      </c>
      <c r="C5970" s="39">
        <v>603876.9</v>
      </c>
      <c r="D5970" s="38">
        <v>75267.19</v>
      </c>
      <c r="E5970" s="38">
        <v>74158.48</v>
      </c>
      <c r="F5970" s="38">
        <v>1108.71</v>
      </c>
      <c r="G5970" s="26">
        <v>0</v>
      </c>
      <c r="H5970" s="26" t="s">
        <v>258</v>
      </c>
      <c r="I5970" s="26" t="s">
        <v>5</v>
      </c>
      <c r="J5970" s="26" t="s">
        <v>99</v>
      </c>
      <c r="K5970" s="26">
        <f>B5970*$P$40</f>
        <v>46.800000000000004</v>
      </c>
      <c r="L5970" s="32">
        <f>C5970*$P$40</f>
        <v>18116307</v>
      </c>
      <c r="M5970" s="33">
        <f t="shared" si="744"/>
        <v>5</v>
      </c>
      <c r="N5970" s="33">
        <f t="shared" si="745"/>
        <v>387100.57692307688</v>
      </c>
    </row>
    <row r="5971" spans="1:14" hidden="1" x14ac:dyDescent="0.3">
      <c r="A5971" s="21" t="s">
        <v>200</v>
      </c>
      <c r="B5971" s="17">
        <v>1.56</v>
      </c>
      <c r="C5971" s="18">
        <v>594015.93000000005</v>
      </c>
      <c r="D5971" s="17">
        <v>117221.19</v>
      </c>
      <c r="E5971" s="17">
        <v>76876.7</v>
      </c>
      <c r="F5971" s="17">
        <v>38373.379999999997</v>
      </c>
      <c r="G5971" s="19">
        <v>1971.11</v>
      </c>
      <c r="H5971" s="19" t="s">
        <v>258</v>
      </c>
      <c r="I5971" s="19" t="s">
        <v>165</v>
      </c>
      <c r="J5971" s="19" t="s">
        <v>61</v>
      </c>
      <c r="K5971" s="19">
        <f>B5971*$P$40</f>
        <v>46.800000000000004</v>
      </c>
      <c r="L5971" s="20">
        <f>C5971*$P$40</f>
        <v>17820477.900000002</v>
      </c>
      <c r="M5971" s="19" t="str">
        <f>TEXT(A5971,"ММММ")</f>
        <v>Апрель</v>
      </c>
      <c r="N5971" s="19"/>
    </row>
    <row r="5972" spans="1:14" hidden="1" x14ac:dyDescent="0.3">
      <c r="A5972" s="16" t="s">
        <v>201</v>
      </c>
      <c r="B5972" s="17">
        <v>1.56</v>
      </c>
      <c r="C5972" s="18">
        <v>585138.06000000006</v>
      </c>
      <c r="D5972" s="17">
        <v>290598.74</v>
      </c>
      <c r="E5972" s="17">
        <v>130758.05</v>
      </c>
      <c r="F5972" s="17">
        <v>159840.69</v>
      </c>
      <c r="G5972" s="19">
        <v>0</v>
      </c>
      <c r="H5972" s="19" t="s">
        <v>258</v>
      </c>
      <c r="I5972" s="19" t="s">
        <v>165</v>
      </c>
      <c r="J5972" s="19" t="s">
        <v>69</v>
      </c>
      <c r="K5972" s="19">
        <f>B5972*$P$40</f>
        <v>46.800000000000004</v>
      </c>
      <c r="L5972" s="20">
        <f>C5972*$P$40</f>
        <v>17554141.800000001</v>
      </c>
      <c r="M5972" s="19" t="str">
        <f>TEXT(A5972,"ММММ")</f>
        <v>Апрель</v>
      </c>
      <c r="N5972" s="19"/>
    </row>
    <row r="5973" spans="1:14" x14ac:dyDescent="0.3">
      <c r="A5973" s="40" t="s">
        <v>202</v>
      </c>
      <c r="B5973" s="38">
        <v>1.56</v>
      </c>
      <c r="C5973" s="39">
        <v>578500.76</v>
      </c>
      <c r="D5973" s="38">
        <v>69655.95</v>
      </c>
      <c r="E5973" s="38">
        <v>68664.570000000007</v>
      </c>
      <c r="F5973" s="38">
        <v>946.67</v>
      </c>
      <c r="G5973" s="26">
        <v>44.71</v>
      </c>
      <c r="H5973" s="26" t="s">
        <v>258</v>
      </c>
      <c r="I5973" s="26" t="s">
        <v>5</v>
      </c>
      <c r="J5973" s="26" t="s">
        <v>99</v>
      </c>
      <c r="K5973" s="26">
        <f>B5973*$P$40</f>
        <v>46.800000000000004</v>
      </c>
      <c r="L5973" s="32">
        <f>C5973*$P$40</f>
        <v>17355022.800000001</v>
      </c>
      <c r="M5973" s="33">
        <f>MONTH(A5973)</f>
        <v>4</v>
      </c>
      <c r="N5973" s="33">
        <f>L5973/K5973</f>
        <v>370833.8205128205</v>
      </c>
    </row>
    <row r="5974" spans="1:14" hidden="1" x14ac:dyDescent="0.3">
      <c r="A5974" s="16" t="s">
        <v>203</v>
      </c>
      <c r="B5974" s="22">
        <v>1.56</v>
      </c>
      <c r="C5974" s="23">
        <v>571902.19999999995</v>
      </c>
      <c r="D5974" s="22">
        <v>132971.68</v>
      </c>
      <c r="E5974" s="22">
        <v>115541.17</v>
      </c>
      <c r="F5974" s="22">
        <v>17430.509999999998</v>
      </c>
      <c r="G5974" s="24">
        <v>0</v>
      </c>
      <c r="H5974" s="24" t="s">
        <v>258</v>
      </c>
      <c r="I5974" s="24" t="s">
        <v>165</v>
      </c>
      <c r="J5974" s="24" t="s">
        <v>61</v>
      </c>
      <c r="K5974" s="19">
        <f>B5974*$P$40</f>
        <v>46.800000000000004</v>
      </c>
      <c r="L5974" s="20">
        <f>C5974*$P$40</f>
        <v>17157066</v>
      </c>
      <c r="M5974" s="19" t="str">
        <f>TEXT(A5974,"ММММ")</f>
        <v>Апрель</v>
      </c>
      <c r="N5974" s="19"/>
    </row>
    <row r="5975" spans="1:14" hidden="1" x14ac:dyDescent="0.3">
      <c r="A5975" s="21" t="s">
        <v>204</v>
      </c>
      <c r="B5975" s="22">
        <v>1.56</v>
      </c>
      <c r="C5975" s="23">
        <v>488508.05</v>
      </c>
      <c r="D5975" s="22">
        <v>146586.13</v>
      </c>
      <c r="E5975" s="22">
        <v>142601.99</v>
      </c>
      <c r="F5975" s="22">
        <v>9.14</v>
      </c>
      <c r="G5975" s="24">
        <v>3975</v>
      </c>
      <c r="H5975" s="24" t="s">
        <v>258</v>
      </c>
      <c r="I5975" s="24" t="s">
        <v>112</v>
      </c>
      <c r="J5975" s="24" t="s">
        <v>61</v>
      </c>
      <c r="K5975" s="19">
        <f>B5975*$P$40</f>
        <v>46.800000000000004</v>
      </c>
      <c r="L5975" s="20">
        <f>C5975*$P$40</f>
        <v>14655241.5</v>
      </c>
      <c r="M5975" s="19" t="str">
        <f>TEXT(A5975,"ММММ")</f>
        <v>Апрель</v>
      </c>
      <c r="N5975" s="19"/>
    </row>
    <row r="5976" spans="1:14" hidden="1" x14ac:dyDescent="0.3">
      <c r="A5976" s="16" t="s">
        <v>205</v>
      </c>
      <c r="B5976" s="22">
        <v>1.56</v>
      </c>
      <c r="C5976" s="23">
        <v>410450.05</v>
      </c>
      <c r="D5976" s="22">
        <v>56526.84</v>
      </c>
      <c r="E5976" s="22">
        <v>54722.49</v>
      </c>
      <c r="F5976" s="22">
        <v>509.35</v>
      </c>
      <c r="G5976" s="24">
        <v>1295</v>
      </c>
      <c r="H5976" s="24" t="s">
        <v>258</v>
      </c>
      <c r="I5976" s="24" t="s">
        <v>165</v>
      </c>
      <c r="J5976" s="24" t="s">
        <v>97</v>
      </c>
      <c r="K5976" s="19">
        <f>B5976*$P$40</f>
        <v>46.800000000000004</v>
      </c>
      <c r="L5976" s="20">
        <f>C5976*$P$40</f>
        <v>12313501.5</v>
      </c>
      <c r="M5976" s="19" t="str">
        <f>TEXT(A5976,"ММММ")</f>
        <v>Март</v>
      </c>
      <c r="N5976" s="19"/>
    </row>
    <row r="5977" spans="1:14" hidden="1" x14ac:dyDescent="0.3">
      <c r="A5977" s="21" t="s">
        <v>206</v>
      </c>
      <c r="B5977" s="22">
        <v>1.56</v>
      </c>
      <c r="C5977" s="23">
        <v>408203.49</v>
      </c>
      <c r="D5977" s="22">
        <v>146225.49</v>
      </c>
      <c r="E5977" s="22">
        <v>114764.69</v>
      </c>
      <c r="F5977" s="22">
        <v>31460.799999999999</v>
      </c>
      <c r="G5977" s="24">
        <v>0</v>
      </c>
      <c r="H5977" s="24" t="s">
        <v>258</v>
      </c>
      <c r="I5977" s="24" t="s">
        <v>219</v>
      </c>
      <c r="J5977" s="24" t="s">
        <v>89</v>
      </c>
      <c r="K5977" s="19">
        <f>B5977*$P$40</f>
        <v>46.800000000000004</v>
      </c>
      <c r="L5977" s="20">
        <f>C5977*$P$40</f>
        <v>12246104.699999999</v>
      </c>
      <c r="M5977" s="19" t="str">
        <f>TEXT(A5977,"ММММ")</f>
        <v>Март</v>
      </c>
      <c r="N5977" s="19"/>
    </row>
    <row r="5978" spans="1:14" hidden="1" x14ac:dyDescent="0.3">
      <c r="A5978" s="16" t="s">
        <v>207</v>
      </c>
      <c r="B5978" s="17">
        <v>1.56</v>
      </c>
      <c r="C5978" s="18">
        <v>397601.1</v>
      </c>
      <c r="D5978" s="17">
        <v>74205.41</v>
      </c>
      <c r="E5978" s="17">
        <v>74205.41</v>
      </c>
      <c r="F5978" s="17">
        <v>0</v>
      </c>
      <c r="G5978" s="19">
        <v>0</v>
      </c>
      <c r="H5978" s="19" t="s">
        <v>258</v>
      </c>
      <c r="I5978" s="19" t="s">
        <v>112</v>
      </c>
      <c r="J5978" s="19" t="s">
        <v>61</v>
      </c>
      <c r="K5978" s="19">
        <f>B5978*$P$40</f>
        <v>46.800000000000004</v>
      </c>
      <c r="L5978" s="20">
        <f>C5978*$P$40</f>
        <v>11928033</v>
      </c>
      <c r="M5978" s="19" t="str">
        <f>TEXT(A5978,"ММММ")</f>
        <v>Март</v>
      </c>
      <c r="N5978" s="19"/>
    </row>
    <row r="5979" spans="1:14" hidden="1" x14ac:dyDescent="0.3">
      <c r="A5979" s="21" t="s">
        <v>208</v>
      </c>
      <c r="B5979" s="17">
        <v>1.56</v>
      </c>
      <c r="C5979" s="18">
        <v>389534.59</v>
      </c>
      <c r="D5979" s="17">
        <v>177169.53</v>
      </c>
      <c r="E5979" s="17">
        <v>167882.27</v>
      </c>
      <c r="F5979" s="17">
        <v>4319.2</v>
      </c>
      <c r="G5979" s="19">
        <v>4968.0600000000004</v>
      </c>
      <c r="H5979" s="19" t="s">
        <v>258</v>
      </c>
      <c r="I5979" s="19" t="s">
        <v>112</v>
      </c>
      <c r="J5979" s="19" t="s">
        <v>89</v>
      </c>
      <c r="K5979" s="19">
        <f>B5979*$P$40</f>
        <v>46.800000000000004</v>
      </c>
      <c r="L5979" s="20">
        <f>C5979*$P$40</f>
        <v>11686037.700000001</v>
      </c>
      <c r="M5979" s="19" t="str">
        <f>TEXT(A5979,"ММММ")</f>
        <v>Март</v>
      </c>
      <c r="N5979" s="19"/>
    </row>
    <row r="5980" spans="1:14" hidden="1" x14ac:dyDescent="0.3">
      <c r="A5980" s="16" t="s">
        <v>209</v>
      </c>
      <c r="B5980" s="22">
        <v>1.56</v>
      </c>
      <c r="C5980" s="23">
        <v>328326.17</v>
      </c>
      <c r="D5980" s="22">
        <v>85378.2</v>
      </c>
      <c r="E5980" s="22">
        <v>50444.75</v>
      </c>
      <c r="F5980" s="22">
        <v>34933.449999999997</v>
      </c>
      <c r="G5980" s="24">
        <v>0</v>
      </c>
      <c r="H5980" s="24" t="s">
        <v>258</v>
      </c>
      <c r="I5980" s="24" t="s">
        <v>165</v>
      </c>
      <c r="J5980" s="24" t="s">
        <v>88</v>
      </c>
      <c r="K5980" s="19">
        <f>B5980*$P$40</f>
        <v>46.800000000000004</v>
      </c>
      <c r="L5980" s="20">
        <f>C5980*$P$40</f>
        <v>9849785.0999999996</v>
      </c>
      <c r="M5980" s="19" t="str">
        <f>TEXT(A5980,"ММММ")</f>
        <v>Февраль</v>
      </c>
      <c r="N5980" s="19"/>
    </row>
    <row r="5981" spans="1:14" hidden="1" x14ac:dyDescent="0.3">
      <c r="A5981" s="21" t="s">
        <v>210</v>
      </c>
      <c r="B5981" s="22">
        <v>1.56</v>
      </c>
      <c r="C5981" s="23">
        <v>319174.34999999998</v>
      </c>
      <c r="D5981" s="22">
        <v>249388.28</v>
      </c>
      <c r="E5981" s="22">
        <v>242631.48</v>
      </c>
      <c r="F5981" s="22">
        <v>6756.8</v>
      </c>
      <c r="G5981" s="24">
        <v>0</v>
      </c>
      <c r="H5981" s="24" t="s">
        <v>259</v>
      </c>
      <c r="I5981" s="24" t="s">
        <v>219</v>
      </c>
      <c r="J5981" s="24" t="s">
        <v>86</v>
      </c>
      <c r="K5981" s="19">
        <f>B5981*$P$40</f>
        <v>46.800000000000004</v>
      </c>
      <c r="L5981" s="20">
        <f>C5981*$P$40</f>
        <v>9575230.5</v>
      </c>
      <c r="M5981" s="19" t="str">
        <f>TEXT(A5981,"ММММ")</f>
        <v>Февраль</v>
      </c>
      <c r="N5981" s="19"/>
    </row>
    <row r="5982" spans="1:14" hidden="1" x14ac:dyDescent="0.3">
      <c r="A5982" s="16" t="s">
        <v>211</v>
      </c>
      <c r="B5982" s="17">
        <v>1.56</v>
      </c>
      <c r="C5982" s="18">
        <v>316112.15000000002</v>
      </c>
      <c r="D5982" s="17">
        <v>95147.85</v>
      </c>
      <c r="E5982" s="17">
        <v>61514.47</v>
      </c>
      <c r="F5982" s="17">
        <v>33613.17</v>
      </c>
      <c r="G5982" s="19">
        <v>20.21</v>
      </c>
      <c r="H5982" s="19" t="s">
        <v>258</v>
      </c>
      <c r="I5982" s="19" t="s">
        <v>165</v>
      </c>
      <c r="J5982" s="19" t="s">
        <v>101</v>
      </c>
      <c r="K5982" s="19">
        <f>B5982*$P$40</f>
        <v>46.800000000000004</v>
      </c>
      <c r="L5982" s="20">
        <f>C5982*$P$40</f>
        <v>9483364.5</v>
      </c>
      <c r="M5982" s="19" t="str">
        <f>TEXT(A5982,"ММММ")</f>
        <v>Февраль</v>
      </c>
      <c r="N5982" s="19"/>
    </row>
    <row r="5983" spans="1:14" hidden="1" x14ac:dyDescent="0.3">
      <c r="A5983" s="21" t="s">
        <v>212</v>
      </c>
      <c r="B5983" s="22">
        <v>1.56</v>
      </c>
      <c r="C5983" s="23">
        <v>275488.46999999997</v>
      </c>
      <c r="D5983" s="22">
        <v>84707.53</v>
      </c>
      <c r="E5983" s="22">
        <v>80202.22</v>
      </c>
      <c r="F5983" s="22">
        <v>4474.75</v>
      </c>
      <c r="G5983" s="24">
        <v>30.56</v>
      </c>
      <c r="H5983" s="24" t="s">
        <v>258</v>
      </c>
      <c r="I5983" s="24" t="s">
        <v>165</v>
      </c>
      <c r="J5983" s="24" t="s">
        <v>73</v>
      </c>
      <c r="K5983" s="19">
        <f>B5983*$P$40</f>
        <v>46.800000000000004</v>
      </c>
      <c r="L5983" s="20">
        <f>C5983*$P$40</f>
        <v>8264654.0999999996</v>
      </c>
      <c r="M5983" s="19" t="str">
        <f>TEXT(A5983,"ММММ")</f>
        <v>Февраль</v>
      </c>
      <c r="N5983" s="19"/>
    </row>
    <row r="5984" spans="1:14" hidden="1" x14ac:dyDescent="0.3">
      <c r="A5984" s="16" t="s">
        <v>213</v>
      </c>
      <c r="B5984" s="22">
        <v>1.56</v>
      </c>
      <c r="C5984" s="23">
        <v>261861.07</v>
      </c>
      <c r="D5984" s="22">
        <v>87450.1</v>
      </c>
      <c r="E5984" s="22">
        <v>74662.8</v>
      </c>
      <c r="F5984" s="22">
        <v>12787.3</v>
      </c>
      <c r="G5984" s="24">
        <v>0</v>
      </c>
      <c r="H5984" s="24" t="s">
        <v>258</v>
      </c>
      <c r="I5984" s="24" t="s">
        <v>165</v>
      </c>
      <c r="J5984" s="24" t="s">
        <v>73</v>
      </c>
      <c r="K5984" s="19">
        <f>B5984*$P$40</f>
        <v>46.800000000000004</v>
      </c>
      <c r="L5984" s="20">
        <f>C5984*$P$40</f>
        <v>7855832.1000000006</v>
      </c>
      <c r="M5984" s="19" t="str">
        <f>TEXT(A5984,"ММММ")</f>
        <v>Январь</v>
      </c>
      <c r="N5984" s="19"/>
    </row>
    <row r="5985" spans="1:14" hidden="1" x14ac:dyDescent="0.3">
      <c r="A5985" s="21" t="s">
        <v>214</v>
      </c>
      <c r="B5985" s="22">
        <v>1.56</v>
      </c>
      <c r="C5985" s="23">
        <v>258166.39999999999</v>
      </c>
      <c r="D5985" s="22">
        <v>61918.11</v>
      </c>
      <c r="E5985" s="22">
        <v>59706.9</v>
      </c>
      <c r="F5985" s="22">
        <v>1314.55</v>
      </c>
      <c r="G5985" s="24">
        <v>896.66</v>
      </c>
      <c r="H5985" s="24" t="s">
        <v>258</v>
      </c>
      <c r="I5985" s="24" t="s">
        <v>165</v>
      </c>
      <c r="J5985" s="24" t="s">
        <v>74</v>
      </c>
      <c r="K5985" s="19">
        <f>B5985*$P$40</f>
        <v>46.800000000000004</v>
      </c>
      <c r="L5985" s="20">
        <f>C5985*$P$40</f>
        <v>7744992</v>
      </c>
      <c r="M5985" s="19" t="str">
        <f>TEXT(A5985,"ММММ")</f>
        <v>Январь</v>
      </c>
      <c r="N5985" s="19"/>
    </row>
    <row r="5986" spans="1:14" x14ac:dyDescent="0.3">
      <c r="A5986" s="37" t="s">
        <v>215</v>
      </c>
      <c r="B5986" s="41">
        <v>1.56</v>
      </c>
      <c r="C5986" s="42">
        <v>227872.88</v>
      </c>
      <c r="D5986" s="41">
        <v>46371.040000000001</v>
      </c>
      <c r="E5986" s="41">
        <v>3357.62</v>
      </c>
      <c r="F5986" s="41">
        <v>43013.42</v>
      </c>
      <c r="G5986" s="43">
        <v>0</v>
      </c>
      <c r="H5986" s="43" t="s">
        <v>259</v>
      </c>
      <c r="I5986" s="43" t="s">
        <v>5</v>
      </c>
      <c r="J5986" s="43" t="s">
        <v>109</v>
      </c>
      <c r="K5986" s="26">
        <f>B5986*$P$40</f>
        <v>46.800000000000004</v>
      </c>
      <c r="L5986" s="32">
        <f>C5986*$P$40</f>
        <v>6836186.4000000004</v>
      </c>
      <c r="M5986" s="33">
        <f>MONTH(A5986)</f>
        <v>1</v>
      </c>
      <c r="N5986" s="33">
        <f>L5986/K5986</f>
        <v>146072.35897435897</v>
      </c>
    </row>
    <row r="5987" spans="1:14" hidden="1" x14ac:dyDescent="0.3">
      <c r="A5987" s="21" t="s">
        <v>216</v>
      </c>
      <c r="B5987" s="17">
        <v>1.56</v>
      </c>
      <c r="C5987" s="18">
        <v>226866</v>
      </c>
      <c r="D5987" s="17">
        <v>57781</v>
      </c>
      <c r="E5987" s="17">
        <v>55528</v>
      </c>
      <c r="F5987" s="17">
        <v>2253</v>
      </c>
      <c r="G5987" s="19">
        <v>0</v>
      </c>
      <c r="H5987" s="19" t="s">
        <v>258</v>
      </c>
      <c r="I5987" s="19" t="s">
        <v>165</v>
      </c>
      <c r="J5987" s="19" t="s">
        <v>74</v>
      </c>
      <c r="K5987" s="19">
        <f>B5987*$P$40</f>
        <v>46.800000000000004</v>
      </c>
      <c r="L5987" s="20">
        <f>C5987*$P$40</f>
        <v>6805980</v>
      </c>
      <c r="M5987" s="19" t="str">
        <f>TEXT(A5987,"ММММ")</f>
        <v>Январь</v>
      </c>
      <c r="N5987" s="19"/>
    </row>
    <row r="5988" spans="1:14" hidden="1" x14ac:dyDescent="0.3">
      <c r="A5988" s="16" t="s">
        <v>217</v>
      </c>
      <c r="B5988" s="22">
        <v>1.56</v>
      </c>
      <c r="C5988" s="23">
        <v>213439.57</v>
      </c>
      <c r="D5988" s="22">
        <v>54573.81</v>
      </c>
      <c r="E5988" s="22">
        <v>17817.37</v>
      </c>
      <c r="F5988" s="22">
        <v>36756.44</v>
      </c>
      <c r="G5988" s="24">
        <v>0</v>
      </c>
      <c r="H5988" s="24" t="s">
        <v>259</v>
      </c>
      <c r="I5988" s="24" t="s">
        <v>112</v>
      </c>
      <c r="J5988" s="24" t="s">
        <v>109</v>
      </c>
      <c r="K5988" s="19">
        <f>B5988*$P$40</f>
        <v>46.800000000000004</v>
      </c>
      <c r="L5988" s="20">
        <f>C5988*$P$40</f>
        <v>6403187.1000000006</v>
      </c>
      <c r="M5988" s="19" t="str">
        <f>TEXT(A5988,"ММММ")</f>
        <v>Январь</v>
      </c>
      <c r="N5988" s="19"/>
    </row>
    <row r="5989" spans="1:14" hidden="1" x14ac:dyDescent="0.3">
      <c r="A5989" s="21" t="s">
        <v>164</v>
      </c>
      <c r="B5989" s="17">
        <v>1.56</v>
      </c>
      <c r="C5989" s="18">
        <v>203220.34</v>
      </c>
      <c r="D5989" s="17">
        <v>69884.89</v>
      </c>
      <c r="E5989" s="17">
        <v>66436.600000000006</v>
      </c>
      <c r="F5989" s="17">
        <v>3448.29</v>
      </c>
      <c r="G5989" s="19">
        <v>0</v>
      </c>
      <c r="H5989" s="19" t="s">
        <v>258</v>
      </c>
      <c r="I5989" s="19" t="s">
        <v>165</v>
      </c>
      <c r="J5989" s="19" t="s">
        <v>64</v>
      </c>
      <c r="K5989" s="19">
        <f>B5989*$P$40</f>
        <v>46.800000000000004</v>
      </c>
      <c r="L5989" s="20">
        <f>C5989*$P$40</f>
        <v>6096610.2000000002</v>
      </c>
      <c r="M5989" s="19" t="str">
        <f>TEXT(A5989,"ММММ")</f>
        <v>Декабрь</v>
      </c>
      <c r="N5989" s="19"/>
    </row>
    <row r="5990" spans="1:14" hidden="1" x14ac:dyDescent="0.3">
      <c r="A5990" s="16" t="s">
        <v>166</v>
      </c>
      <c r="B5990" s="17">
        <v>1.56</v>
      </c>
      <c r="C5990" s="18">
        <v>188494.23</v>
      </c>
      <c r="D5990" s="17">
        <v>82691.710000000006</v>
      </c>
      <c r="E5990" s="17">
        <v>78991.53</v>
      </c>
      <c r="F5990" s="17">
        <v>3700.18</v>
      </c>
      <c r="G5990" s="19">
        <v>0</v>
      </c>
      <c r="H5990" s="19" t="s">
        <v>259</v>
      </c>
      <c r="I5990" s="19" t="s">
        <v>112</v>
      </c>
      <c r="J5990" s="19" t="s">
        <v>63</v>
      </c>
      <c r="K5990" s="19">
        <f>B5990*$P$40</f>
        <v>46.800000000000004</v>
      </c>
      <c r="L5990" s="20">
        <f>C5990*$P$40</f>
        <v>5654826.9000000004</v>
      </c>
      <c r="M5990" s="19" t="str">
        <f>TEXT(A5990,"ММММ")</f>
        <v>Декабрь</v>
      </c>
      <c r="N5990" s="19"/>
    </row>
    <row r="5991" spans="1:14" hidden="1" x14ac:dyDescent="0.3">
      <c r="A5991" s="21" t="s">
        <v>167</v>
      </c>
      <c r="B5991" s="17">
        <v>1.56</v>
      </c>
      <c r="C5991" s="18">
        <v>188212.98</v>
      </c>
      <c r="D5991" s="17">
        <v>89582.48</v>
      </c>
      <c r="E5991" s="17">
        <v>89527.66</v>
      </c>
      <c r="F5991" s="17">
        <v>54.82</v>
      </c>
      <c r="G5991" s="19">
        <v>0</v>
      </c>
      <c r="H5991" s="19" t="s">
        <v>259</v>
      </c>
      <c r="I5991" s="19" t="s">
        <v>219</v>
      </c>
      <c r="J5991" s="19" t="s">
        <v>63</v>
      </c>
      <c r="K5991" s="19">
        <f>B5991*$P$40</f>
        <v>46.800000000000004</v>
      </c>
      <c r="L5991" s="20">
        <f>C5991*$P$40</f>
        <v>5646389.4000000004</v>
      </c>
      <c r="M5991" s="19" t="str">
        <f>TEXT(A5991,"ММММ")</f>
        <v>Декабрь</v>
      </c>
      <c r="N5991" s="19"/>
    </row>
    <row r="5992" spans="1:14" hidden="1" x14ac:dyDescent="0.3">
      <c r="A5992" s="16" t="s">
        <v>168</v>
      </c>
      <c r="B5992" s="22">
        <v>1.56</v>
      </c>
      <c r="C5992" s="23">
        <v>185039.68</v>
      </c>
      <c r="D5992" s="22">
        <v>80650.09</v>
      </c>
      <c r="E5992" s="22">
        <v>70510.95</v>
      </c>
      <c r="F5992" s="22">
        <v>10139.14</v>
      </c>
      <c r="G5992" s="24">
        <v>0</v>
      </c>
      <c r="H5992" s="24" t="s">
        <v>259</v>
      </c>
      <c r="I5992" s="24" t="s">
        <v>112</v>
      </c>
      <c r="J5992" s="24" t="s">
        <v>63</v>
      </c>
      <c r="K5992" s="19">
        <f>B5992*$P$40</f>
        <v>46.800000000000004</v>
      </c>
      <c r="L5992" s="20">
        <f>C5992*$P$40</f>
        <v>5551190.3999999994</v>
      </c>
      <c r="M5992" s="19" t="str">
        <f>TEXT(A5992,"ММММ")</f>
        <v>Декабрь</v>
      </c>
      <c r="N5992" s="19"/>
    </row>
    <row r="5993" spans="1:14" hidden="1" x14ac:dyDescent="0.3">
      <c r="A5993" s="21" t="s">
        <v>169</v>
      </c>
      <c r="B5993" s="22">
        <v>1.56</v>
      </c>
      <c r="C5993" s="23">
        <v>183327.73</v>
      </c>
      <c r="D5993" s="22">
        <v>65420.1</v>
      </c>
      <c r="E5993" s="22">
        <v>63280.1</v>
      </c>
      <c r="F5993" s="22">
        <v>1846.94</v>
      </c>
      <c r="G5993" s="24">
        <v>293.06</v>
      </c>
      <c r="H5993" s="24" t="s">
        <v>258</v>
      </c>
      <c r="I5993" s="24" t="s">
        <v>112</v>
      </c>
      <c r="J5993" s="24" t="s">
        <v>94</v>
      </c>
      <c r="K5993" s="19">
        <f>B5993*$P$40</f>
        <v>46.800000000000004</v>
      </c>
      <c r="L5993" s="20">
        <f>C5993*$P$40</f>
        <v>5499831.9000000004</v>
      </c>
      <c r="M5993" s="19" t="str">
        <f>TEXT(A5993,"ММММ")</f>
        <v>Декабрь</v>
      </c>
      <c r="N5993" s="19"/>
    </row>
    <row r="5994" spans="1:14" hidden="1" x14ac:dyDescent="0.3">
      <c r="A5994" s="16" t="s">
        <v>170</v>
      </c>
      <c r="B5994" s="22">
        <v>1.56</v>
      </c>
      <c r="C5994" s="23">
        <v>172946.22</v>
      </c>
      <c r="D5994" s="22">
        <v>90310.67</v>
      </c>
      <c r="E5994" s="22">
        <v>38343.57</v>
      </c>
      <c r="F5994" s="22">
        <v>51967.1</v>
      </c>
      <c r="G5994" s="24">
        <v>0</v>
      </c>
      <c r="H5994" s="24" t="s">
        <v>258</v>
      </c>
      <c r="I5994" s="24" t="s">
        <v>165</v>
      </c>
      <c r="J5994" s="24" t="s">
        <v>62</v>
      </c>
      <c r="K5994" s="19">
        <f>B5994*$P$40</f>
        <v>46.800000000000004</v>
      </c>
      <c r="L5994" s="20">
        <f>C5994*$P$40</f>
        <v>5188386.5999999996</v>
      </c>
      <c r="M5994" s="19" t="str">
        <f>TEXT(A5994,"ММММ")</f>
        <v>Ноябрь</v>
      </c>
      <c r="N5994" s="19"/>
    </row>
    <row r="5995" spans="1:14" hidden="1" x14ac:dyDescent="0.3">
      <c r="A5995" s="21" t="s">
        <v>171</v>
      </c>
      <c r="B5995" s="22">
        <v>1.56</v>
      </c>
      <c r="C5995" s="23">
        <v>152876.60999999999</v>
      </c>
      <c r="D5995" s="22">
        <v>92070.39</v>
      </c>
      <c r="E5995" s="22">
        <v>25657.03</v>
      </c>
      <c r="F5995" s="22">
        <v>66413.36</v>
      </c>
      <c r="G5995" s="24">
        <v>0</v>
      </c>
      <c r="H5995" s="24" t="s">
        <v>259</v>
      </c>
      <c r="I5995" s="24" t="s">
        <v>112</v>
      </c>
      <c r="J5995" s="24" t="s">
        <v>109</v>
      </c>
      <c r="K5995" s="19">
        <f>B5995*$P$40</f>
        <v>46.800000000000004</v>
      </c>
      <c r="L5995" s="20">
        <f>C5995*$P$40</f>
        <v>4586298.3</v>
      </c>
      <c r="M5995" s="19" t="str">
        <f>TEXT(A5995,"ММММ")</f>
        <v>Ноябрь</v>
      </c>
      <c r="N5995" s="19"/>
    </row>
    <row r="5996" spans="1:14" hidden="1" x14ac:dyDescent="0.3">
      <c r="A5996" s="16" t="s">
        <v>172</v>
      </c>
      <c r="B5996" s="17">
        <v>1.56</v>
      </c>
      <c r="C5996" s="18">
        <v>152418.64000000001</v>
      </c>
      <c r="D5996" s="17">
        <v>51429.82</v>
      </c>
      <c r="E5996" s="17">
        <v>21040.91</v>
      </c>
      <c r="F5996" s="17">
        <v>30388.91</v>
      </c>
      <c r="G5996" s="19">
        <v>0</v>
      </c>
      <c r="H5996" s="19" t="s">
        <v>258</v>
      </c>
      <c r="I5996" s="19" t="s">
        <v>165</v>
      </c>
      <c r="J5996" s="19" t="s">
        <v>77</v>
      </c>
      <c r="K5996" s="19">
        <f>B5996*$P$40</f>
        <v>46.800000000000004</v>
      </c>
      <c r="L5996" s="20">
        <f>C5996*$P$40</f>
        <v>4572559.2</v>
      </c>
      <c r="M5996" s="19" t="str">
        <f>TEXT(A5996,"ММММ")</f>
        <v>Ноябрь</v>
      </c>
      <c r="N5996" s="19"/>
    </row>
    <row r="5997" spans="1:14" hidden="1" x14ac:dyDescent="0.3">
      <c r="A5997" s="21" t="s">
        <v>173</v>
      </c>
      <c r="B5997" s="17">
        <v>1.56</v>
      </c>
      <c r="C5997" s="18">
        <v>148060.59</v>
      </c>
      <c r="D5997" s="17">
        <v>71741.86</v>
      </c>
      <c r="E5997" s="17">
        <v>11087.54</v>
      </c>
      <c r="F5997" s="17">
        <v>60654.32</v>
      </c>
      <c r="G5997" s="19">
        <v>0</v>
      </c>
      <c r="H5997" s="19" t="s">
        <v>259</v>
      </c>
      <c r="I5997" s="19" t="s">
        <v>165</v>
      </c>
      <c r="J5997" s="19" t="s">
        <v>72</v>
      </c>
      <c r="K5997" s="19">
        <f>B5997*$P$40</f>
        <v>46.800000000000004</v>
      </c>
      <c r="L5997" s="20">
        <f>C5997*$P$40</f>
        <v>4441817.7</v>
      </c>
      <c r="M5997" s="19" t="str">
        <f>TEXT(A5997,"ММММ")</f>
        <v>Ноябрь</v>
      </c>
      <c r="N5997" s="19"/>
    </row>
    <row r="5998" spans="1:14" hidden="1" x14ac:dyDescent="0.3">
      <c r="A5998" s="16" t="s">
        <v>174</v>
      </c>
      <c r="B5998" s="22">
        <v>1.56</v>
      </c>
      <c r="C5998" s="23">
        <v>138402.06</v>
      </c>
      <c r="D5998" s="22">
        <v>50413.48</v>
      </c>
      <c r="E5998" s="22">
        <v>24402.11</v>
      </c>
      <c r="F5998" s="22">
        <v>25501.37</v>
      </c>
      <c r="G5998" s="24">
        <v>510</v>
      </c>
      <c r="H5998" s="24" t="s">
        <v>258</v>
      </c>
      <c r="I5998" s="24" t="s">
        <v>165</v>
      </c>
      <c r="J5998" s="24" t="s">
        <v>77</v>
      </c>
      <c r="K5998" s="19">
        <f>B5998*$P$40</f>
        <v>46.800000000000004</v>
      </c>
      <c r="L5998" s="20">
        <f>C5998*$P$40</f>
        <v>4152061.8</v>
      </c>
      <c r="M5998" s="19" t="str">
        <f>TEXT(A5998,"ММММ")</f>
        <v>Октябрь</v>
      </c>
      <c r="N5998" s="19"/>
    </row>
    <row r="5999" spans="1:14" hidden="1" x14ac:dyDescent="0.3">
      <c r="A5999" s="21" t="s">
        <v>175</v>
      </c>
      <c r="B5999" s="22">
        <v>1.56</v>
      </c>
      <c r="C5999" s="23">
        <v>135286.70000000001</v>
      </c>
      <c r="D5999" s="22">
        <v>62351.82</v>
      </c>
      <c r="E5999" s="22">
        <v>58032.13</v>
      </c>
      <c r="F5999" s="22">
        <v>4319.6899999999996</v>
      </c>
      <c r="G5999" s="24">
        <v>0</v>
      </c>
      <c r="H5999" s="24" t="s">
        <v>258</v>
      </c>
      <c r="I5999" s="24" t="s">
        <v>165</v>
      </c>
      <c r="J5999" s="24" t="s">
        <v>62</v>
      </c>
      <c r="K5999" s="19">
        <f>B5999*$P$40</f>
        <v>46.800000000000004</v>
      </c>
      <c r="L5999" s="20">
        <f>C5999*$P$40</f>
        <v>4058601.0000000005</v>
      </c>
      <c r="M5999" s="19" t="str">
        <f>TEXT(A5999,"ММММ")</f>
        <v>Октябрь</v>
      </c>
      <c r="N5999" s="19"/>
    </row>
    <row r="6000" spans="1:14" hidden="1" x14ac:dyDescent="0.3">
      <c r="A6000" s="16" t="s">
        <v>176</v>
      </c>
      <c r="B6000" s="17">
        <v>1.56</v>
      </c>
      <c r="C6000" s="18">
        <v>135280.49</v>
      </c>
      <c r="D6000" s="17">
        <v>64735.76</v>
      </c>
      <c r="E6000" s="17">
        <v>56628.27</v>
      </c>
      <c r="F6000" s="17">
        <v>6698.6</v>
      </c>
      <c r="G6000" s="19">
        <v>1408.89</v>
      </c>
      <c r="H6000" s="19" t="s">
        <v>258</v>
      </c>
      <c r="I6000" s="19" t="s">
        <v>165</v>
      </c>
      <c r="J6000" s="19" t="s">
        <v>62</v>
      </c>
      <c r="K6000" s="19">
        <f>B6000*$P$40</f>
        <v>46.800000000000004</v>
      </c>
      <c r="L6000" s="20">
        <f>C6000*$P$40</f>
        <v>4058414.6999999997</v>
      </c>
      <c r="M6000" s="19" t="str">
        <f>TEXT(A6000,"ММММ")</f>
        <v>Октябрь</v>
      </c>
      <c r="N6000" s="19"/>
    </row>
    <row r="6001" spans="1:14" hidden="1" x14ac:dyDescent="0.3">
      <c r="A6001" s="21" t="s">
        <v>177</v>
      </c>
      <c r="B6001" s="22">
        <v>1.56</v>
      </c>
      <c r="C6001" s="23">
        <v>134582.21</v>
      </c>
      <c r="D6001" s="22">
        <v>46977.96</v>
      </c>
      <c r="E6001" s="22">
        <v>19070.580000000002</v>
      </c>
      <c r="F6001" s="22">
        <v>27887.38</v>
      </c>
      <c r="G6001" s="24">
        <v>20</v>
      </c>
      <c r="H6001" s="24" t="s">
        <v>258</v>
      </c>
      <c r="I6001" s="24" t="s">
        <v>165</v>
      </c>
      <c r="J6001" s="24" t="s">
        <v>77</v>
      </c>
      <c r="K6001" s="19">
        <f>B6001*$P$40</f>
        <v>46.800000000000004</v>
      </c>
      <c r="L6001" s="20">
        <f>C6001*$P$40</f>
        <v>4037466.3</v>
      </c>
      <c r="M6001" s="19" t="str">
        <f>TEXT(A6001,"ММММ")</f>
        <v>Октябрь</v>
      </c>
      <c r="N6001" s="19"/>
    </row>
    <row r="6002" spans="1:14" hidden="1" x14ac:dyDescent="0.3">
      <c r="A6002" s="16" t="s">
        <v>178</v>
      </c>
      <c r="B6002" s="17">
        <v>1.56</v>
      </c>
      <c r="C6002" s="18">
        <v>113650.17</v>
      </c>
      <c r="D6002" s="17">
        <v>51029.16</v>
      </c>
      <c r="E6002" s="17">
        <v>32863.370000000003</v>
      </c>
      <c r="F6002" s="17">
        <v>18165.79</v>
      </c>
      <c r="G6002" s="19">
        <v>0</v>
      </c>
      <c r="H6002" s="19" t="s">
        <v>259</v>
      </c>
      <c r="I6002" s="19" t="s">
        <v>112</v>
      </c>
      <c r="J6002" s="19" t="s">
        <v>82</v>
      </c>
      <c r="K6002" s="19">
        <f>B6002*$P$40</f>
        <v>46.800000000000004</v>
      </c>
      <c r="L6002" s="20">
        <f>C6002*$P$40</f>
        <v>3409505.1</v>
      </c>
      <c r="M6002" s="19" t="str">
        <f>TEXT(A6002,"ММММ")</f>
        <v>Октябрь</v>
      </c>
      <c r="N6002" s="19"/>
    </row>
    <row r="6003" spans="1:14" hidden="1" x14ac:dyDescent="0.3">
      <c r="A6003" s="21" t="s">
        <v>179</v>
      </c>
      <c r="B6003" s="17">
        <v>1.56</v>
      </c>
      <c r="C6003" s="18">
        <v>98282.07</v>
      </c>
      <c r="D6003" s="17">
        <v>14764.17</v>
      </c>
      <c r="E6003" s="17">
        <v>6549.32</v>
      </c>
      <c r="F6003" s="17">
        <v>6584.85</v>
      </c>
      <c r="G6003" s="19">
        <v>1630</v>
      </c>
      <c r="H6003" s="19" t="s">
        <v>258</v>
      </c>
      <c r="I6003" s="19" t="s">
        <v>165</v>
      </c>
      <c r="J6003" s="19" t="s">
        <v>6</v>
      </c>
      <c r="K6003" s="19">
        <f>B6003*$P$40</f>
        <v>46.800000000000004</v>
      </c>
      <c r="L6003" s="20">
        <f>C6003*$P$40</f>
        <v>2948462.1</v>
      </c>
      <c r="M6003" s="19" t="str">
        <f>TEXT(A6003,"ММММ")</f>
        <v>Сентябрь</v>
      </c>
      <c r="N6003" s="19"/>
    </row>
    <row r="6004" spans="1:14" hidden="1" x14ac:dyDescent="0.3">
      <c r="A6004" s="16" t="s">
        <v>180</v>
      </c>
      <c r="B6004" s="22">
        <v>1.56</v>
      </c>
      <c r="C6004" s="23">
        <v>97962.05</v>
      </c>
      <c r="D6004" s="22">
        <v>40439.86</v>
      </c>
      <c r="E6004" s="22">
        <v>32424.63</v>
      </c>
      <c r="F6004" s="22">
        <v>8015.23</v>
      </c>
      <c r="G6004" s="24">
        <v>0</v>
      </c>
      <c r="H6004" s="24" t="s">
        <v>258</v>
      </c>
      <c r="I6004" s="24" t="s">
        <v>165</v>
      </c>
      <c r="J6004" s="24" t="s">
        <v>91</v>
      </c>
      <c r="K6004" s="19">
        <f>B6004*$P$40</f>
        <v>46.800000000000004</v>
      </c>
      <c r="L6004" s="20">
        <f>C6004*$P$40</f>
        <v>2938861.5</v>
      </c>
      <c r="M6004" s="19" t="str">
        <f>TEXT(A6004,"ММММ")</f>
        <v>Сентябрь</v>
      </c>
      <c r="N6004" s="19"/>
    </row>
    <row r="6005" spans="1:14" x14ac:dyDescent="0.3">
      <c r="A6005" s="40" t="s">
        <v>181</v>
      </c>
      <c r="B6005" s="41">
        <v>1.56</v>
      </c>
      <c r="C6005" s="42">
        <v>96236.54</v>
      </c>
      <c r="D6005" s="41">
        <v>15998.76</v>
      </c>
      <c r="E6005" s="41">
        <v>5736.66</v>
      </c>
      <c r="F6005" s="41">
        <v>10262.1</v>
      </c>
      <c r="G6005" s="43">
        <v>0</v>
      </c>
      <c r="H6005" s="43" t="s">
        <v>259</v>
      </c>
      <c r="I6005" s="43" t="s">
        <v>5</v>
      </c>
      <c r="J6005" s="43" t="s">
        <v>72</v>
      </c>
      <c r="K6005" s="26">
        <f>B6005*$P$40</f>
        <v>46.800000000000004</v>
      </c>
      <c r="L6005" s="32">
        <f>C6005*$P$40</f>
        <v>2887096.1999999997</v>
      </c>
      <c r="M6005" s="33">
        <f>MONTH(A6005)</f>
        <v>9</v>
      </c>
      <c r="N6005" s="33">
        <f>L6005/K6005</f>
        <v>61690.089743589735</v>
      </c>
    </row>
    <row r="6006" spans="1:14" hidden="1" x14ac:dyDescent="0.3">
      <c r="A6006" s="16" t="s">
        <v>182</v>
      </c>
      <c r="B6006" s="17">
        <v>1.56</v>
      </c>
      <c r="C6006" s="18">
        <v>88644.49</v>
      </c>
      <c r="D6006" s="17">
        <v>50049.17</v>
      </c>
      <c r="E6006" s="17">
        <v>24106.1</v>
      </c>
      <c r="F6006" s="17">
        <v>25489.74</v>
      </c>
      <c r="G6006" s="19">
        <v>453.33</v>
      </c>
      <c r="H6006" s="19" t="s">
        <v>258</v>
      </c>
      <c r="I6006" s="19" t="s">
        <v>165</v>
      </c>
      <c r="J6006" s="19" t="s">
        <v>80</v>
      </c>
      <c r="K6006" s="19">
        <f>B6006*$P$40</f>
        <v>46.800000000000004</v>
      </c>
      <c r="L6006" s="20">
        <f>C6006*$P$40</f>
        <v>2659334.7000000002</v>
      </c>
      <c r="M6006" s="19" t="str">
        <f>TEXT(A6006,"ММММ")</f>
        <v>Сентябрь</v>
      </c>
      <c r="N6006" s="19"/>
    </row>
    <row r="6007" spans="1:14" hidden="1" x14ac:dyDescent="0.3">
      <c r="A6007" s="21" t="s">
        <v>183</v>
      </c>
      <c r="B6007" s="17">
        <v>1.56</v>
      </c>
      <c r="C6007" s="18">
        <v>82376.37</v>
      </c>
      <c r="D6007" s="17">
        <v>50722.46</v>
      </c>
      <c r="E6007" s="17">
        <v>20695.25</v>
      </c>
      <c r="F6007" s="17">
        <v>30027.21</v>
      </c>
      <c r="G6007" s="19">
        <v>0</v>
      </c>
      <c r="H6007" s="19" t="s">
        <v>259</v>
      </c>
      <c r="I6007" s="19" t="s">
        <v>165</v>
      </c>
      <c r="J6007" s="19" t="s">
        <v>92</v>
      </c>
      <c r="K6007" s="19">
        <f>B6007*$P$40</f>
        <v>46.800000000000004</v>
      </c>
      <c r="L6007" s="20">
        <f>C6007*$P$40</f>
        <v>2471291.0999999996</v>
      </c>
      <c r="M6007" s="19" t="str">
        <f>TEXT(A6007,"ММММ")</f>
        <v>Август</v>
      </c>
      <c r="N6007" s="19"/>
    </row>
    <row r="6008" spans="1:14" hidden="1" x14ac:dyDescent="0.3">
      <c r="A6008" s="16" t="s">
        <v>184</v>
      </c>
      <c r="B6008" s="17">
        <v>1.56</v>
      </c>
      <c r="C6008" s="18">
        <v>79491.78</v>
      </c>
      <c r="D6008" s="17">
        <v>43013.19</v>
      </c>
      <c r="E6008" s="17">
        <v>20340.830000000002</v>
      </c>
      <c r="F6008" s="17">
        <v>22672.36</v>
      </c>
      <c r="G6008" s="19">
        <v>0</v>
      </c>
      <c r="H6008" s="19" t="s">
        <v>259</v>
      </c>
      <c r="I6008" s="19" t="s">
        <v>165</v>
      </c>
      <c r="J6008" s="19" t="s">
        <v>92</v>
      </c>
      <c r="K6008" s="19">
        <f>B6008*$P$40</f>
        <v>46.800000000000004</v>
      </c>
      <c r="L6008" s="20">
        <f>C6008*$P$40</f>
        <v>2384753.4</v>
      </c>
      <c r="M6008" s="19" t="str">
        <f>TEXT(A6008,"ММММ")</f>
        <v>Август</v>
      </c>
      <c r="N6008" s="19"/>
    </row>
    <row r="6009" spans="1:14" hidden="1" x14ac:dyDescent="0.3">
      <c r="A6009" s="21" t="s">
        <v>185</v>
      </c>
      <c r="B6009" s="17">
        <v>1.56</v>
      </c>
      <c r="C6009" s="18">
        <v>77114.490000000005</v>
      </c>
      <c r="D6009" s="17">
        <v>61775.25</v>
      </c>
      <c r="E6009" s="17">
        <v>57164.51</v>
      </c>
      <c r="F6009" s="17">
        <v>4610.74</v>
      </c>
      <c r="G6009" s="19">
        <v>0</v>
      </c>
      <c r="H6009" s="19" t="s">
        <v>259</v>
      </c>
      <c r="I6009" s="19" t="s">
        <v>165</v>
      </c>
      <c r="J6009" s="19" t="s">
        <v>103</v>
      </c>
      <c r="K6009" s="19">
        <f>B6009*$P$40</f>
        <v>46.800000000000004</v>
      </c>
      <c r="L6009" s="20">
        <f>C6009*$P$40</f>
        <v>2313434.7000000002</v>
      </c>
      <c r="M6009" s="19" t="str">
        <f>TEXT(A6009,"ММММ")</f>
        <v>Август</v>
      </c>
      <c r="N6009" s="19"/>
    </row>
    <row r="6010" spans="1:14" x14ac:dyDescent="0.3">
      <c r="A6010" s="37" t="s">
        <v>186</v>
      </c>
      <c r="B6010" s="38">
        <v>1.56</v>
      </c>
      <c r="C6010" s="39">
        <v>76139.58</v>
      </c>
      <c r="D6010" s="38">
        <v>25106.09</v>
      </c>
      <c r="E6010" s="38">
        <v>25092.76</v>
      </c>
      <c r="F6010" s="38">
        <v>13.33</v>
      </c>
      <c r="G6010" s="26">
        <v>0</v>
      </c>
      <c r="H6010" s="26" t="s">
        <v>258</v>
      </c>
      <c r="I6010" s="26" t="s">
        <v>5</v>
      </c>
      <c r="J6010" s="26" t="s">
        <v>62</v>
      </c>
      <c r="K6010" s="26">
        <f>B6010*$P$40</f>
        <v>46.800000000000004</v>
      </c>
      <c r="L6010" s="32">
        <f>C6010*$P$40</f>
        <v>2284187.4</v>
      </c>
      <c r="M6010" s="33">
        <f>MONTH(A6010)</f>
        <v>8</v>
      </c>
      <c r="N6010" s="33">
        <f>L6010/K6010</f>
        <v>48807.423076923071</v>
      </c>
    </row>
    <row r="6011" spans="1:14" hidden="1" x14ac:dyDescent="0.3">
      <c r="A6011" s="21" t="s">
        <v>187</v>
      </c>
      <c r="B6011" s="22">
        <v>1.56</v>
      </c>
      <c r="C6011" s="23">
        <v>75067.88</v>
      </c>
      <c r="D6011" s="22">
        <v>26979.85</v>
      </c>
      <c r="E6011" s="22">
        <v>16550.54</v>
      </c>
      <c r="F6011" s="22">
        <v>10298.790000000001</v>
      </c>
      <c r="G6011" s="24">
        <v>130.52000000000001</v>
      </c>
      <c r="H6011" s="24" t="s">
        <v>258</v>
      </c>
      <c r="I6011" s="24" t="s">
        <v>165</v>
      </c>
      <c r="J6011" s="24" t="s">
        <v>104</v>
      </c>
      <c r="K6011" s="19">
        <f>B6011*$P$40</f>
        <v>46.800000000000004</v>
      </c>
      <c r="L6011" s="20">
        <f>C6011*$P$40</f>
        <v>2252036.4000000004</v>
      </c>
      <c r="M6011" s="19" t="str">
        <f>TEXT(A6011,"ММММ")</f>
        <v>Июль</v>
      </c>
      <c r="N6011" s="19"/>
    </row>
    <row r="6012" spans="1:14" hidden="1" x14ac:dyDescent="0.3">
      <c r="A6012" s="16" t="s">
        <v>188</v>
      </c>
      <c r="B6012" s="22">
        <v>1.56</v>
      </c>
      <c r="C6012" s="23">
        <v>70089.509999999995</v>
      </c>
      <c r="D6012" s="22">
        <v>9504.34</v>
      </c>
      <c r="E6012" s="22">
        <v>9238.4</v>
      </c>
      <c r="F6012" s="22">
        <v>209</v>
      </c>
      <c r="G6012" s="24">
        <v>56.94</v>
      </c>
      <c r="H6012" s="24" t="s">
        <v>258</v>
      </c>
      <c r="I6012" s="24" t="s">
        <v>112</v>
      </c>
      <c r="J6012" s="24" t="s">
        <v>6</v>
      </c>
      <c r="K6012" s="19">
        <f>B6012*$P$40</f>
        <v>46.800000000000004</v>
      </c>
      <c r="L6012" s="20">
        <f>C6012*$P$40</f>
        <v>2102685.2999999998</v>
      </c>
      <c r="M6012" s="19" t="str">
        <f>TEXT(A6012,"ММММ")</f>
        <v>Июль</v>
      </c>
      <c r="N6012" s="19"/>
    </row>
    <row r="6013" spans="1:14" hidden="1" x14ac:dyDescent="0.3">
      <c r="A6013" s="21" t="s">
        <v>189</v>
      </c>
      <c r="B6013" s="17">
        <v>1.56</v>
      </c>
      <c r="C6013" s="18">
        <v>69704.09</v>
      </c>
      <c r="D6013" s="17">
        <v>8569.51</v>
      </c>
      <c r="E6013" s="17">
        <v>5101.6400000000003</v>
      </c>
      <c r="F6013" s="17">
        <v>3467.87</v>
      </c>
      <c r="G6013" s="19">
        <v>0</v>
      </c>
      <c r="H6013" s="19" t="s">
        <v>258</v>
      </c>
      <c r="I6013" s="19" t="s">
        <v>165</v>
      </c>
      <c r="J6013" s="19" t="s">
        <v>6</v>
      </c>
      <c r="K6013" s="19">
        <f>B6013*$P$40</f>
        <v>46.800000000000004</v>
      </c>
      <c r="L6013" s="20">
        <f>C6013*$P$40</f>
        <v>2091122.7</v>
      </c>
      <c r="M6013" s="19" t="str">
        <f>TEXT(A6013,"ММММ")</f>
        <v>Июль</v>
      </c>
      <c r="N6013" s="19"/>
    </row>
    <row r="6014" spans="1:14" hidden="1" x14ac:dyDescent="0.3">
      <c r="A6014" s="16" t="s">
        <v>190</v>
      </c>
      <c r="B6014" s="22">
        <v>1.56</v>
      </c>
      <c r="C6014" s="23">
        <v>65066.62</v>
      </c>
      <c r="D6014" s="22">
        <v>42161.65</v>
      </c>
      <c r="E6014" s="22">
        <v>18213.759999999998</v>
      </c>
      <c r="F6014" s="22">
        <v>23947.89</v>
      </c>
      <c r="G6014" s="24">
        <v>0</v>
      </c>
      <c r="H6014" s="24" t="s">
        <v>259</v>
      </c>
      <c r="I6014" s="24" t="s">
        <v>165</v>
      </c>
      <c r="J6014" s="24" t="s">
        <v>92</v>
      </c>
      <c r="K6014" s="19">
        <f>B6014*$P$40</f>
        <v>46.800000000000004</v>
      </c>
      <c r="L6014" s="20">
        <f>C6014*$P$40</f>
        <v>1951998.6</v>
      </c>
      <c r="M6014" s="19" t="str">
        <f>TEXT(A6014,"ММММ")</f>
        <v>Июль</v>
      </c>
      <c r="N6014" s="19"/>
    </row>
    <row r="6015" spans="1:14" hidden="1" x14ac:dyDescent="0.3">
      <c r="A6015" s="21" t="s">
        <v>191</v>
      </c>
      <c r="B6015" s="17">
        <v>1.56</v>
      </c>
      <c r="C6015" s="18">
        <v>64677.46</v>
      </c>
      <c r="D6015" s="17">
        <v>35036.089999999997</v>
      </c>
      <c r="E6015" s="17">
        <v>23848.37</v>
      </c>
      <c r="F6015" s="17">
        <v>11187.72</v>
      </c>
      <c r="G6015" s="19">
        <v>0</v>
      </c>
      <c r="H6015" s="19" t="s">
        <v>259</v>
      </c>
      <c r="I6015" s="19" t="s">
        <v>165</v>
      </c>
      <c r="J6015" s="19" t="s">
        <v>92</v>
      </c>
      <c r="K6015" s="19">
        <f>B6015*$P$40</f>
        <v>46.800000000000004</v>
      </c>
      <c r="L6015" s="20">
        <f>C6015*$P$40</f>
        <v>1940323.8</v>
      </c>
      <c r="M6015" s="19" t="str">
        <f>TEXT(A6015,"ММММ")</f>
        <v>Июль</v>
      </c>
      <c r="N6015" s="19"/>
    </row>
    <row r="6016" spans="1:14" x14ac:dyDescent="0.3">
      <c r="A6016" s="37" t="s">
        <v>192</v>
      </c>
      <c r="B6016" s="41">
        <v>1.56</v>
      </c>
      <c r="C6016" s="42">
        <v>58065.35</v>
      </c>
      <c r="D6016" s="41">
        <v>19114.43</v>
      </c>
      <c r="E6016" s="41">
        <v>17280.89</v>
      </c>
      <c r="F6016" s="41">
        <v>1833.54</v>
      </c>
      <c r="G6016" s="43">
        <v>0</v>
      </c>
      <c r="H6016" s="43" t="s">
        <v>259</v>
      </c>
      <c r="I6016" s="43" t="s">
        <v>5</v>
      </c>
      <c r="J6016" s="43" t="s">
        <v>82</v>
      </c>
      <c r="K6016" s="26">
        <f>B6016*$P$40</f>
        <v>46.800000000000004</v>
      </c>
      <c r="L6016" s="32">
        <f>C6016*$P$40</f>
        <v>1741960.5</v>
      </c>
      <c r="M6016" s="33">
        <f t="shared" ref="M6016:M6018" si="746">MONTH(A6016)</f>
        <v>6</v>
      </c>
      <c r="N6016" s="33">
        <f t="shared" ref="N6016:N6018" si="747">L6016/K6016</f>
        <v>37221.378205128203</v>
      </c>
    </row>
    <row r="6017" spans="1:14" x14ac:dyDescent="0.3">
      <c r="A6017" s="40" t="s">
        <v>193</v>
      </c>
      <c r="B6017" s="41">
        <v>1.56</v>
      </c>
      <c r="C6017" s="42">
        <v>56106.52</v>
      </c>
      <c r="D6017" s="41">
        <v>3548.02</v>
      </c>
      <c r="E6017" s="41">
        <v>0</v>
      </c>
      <c r="F6017" s="41">
        <v>3548.02</v>
      </c>
      <c r="G6017" s="43">
        <v>0</v>
      </c>
      <c r="H6017" s="43" t="s">
        <v>259</v>
      </c>
      <c r="I6017" s="43" t="s">
        <v>5</v>
      </c>
      <c r="J6017" s="43" t="s">
        <v>100</v>
      </c>
      <c r="K6017" s="26">
        <f>B6017*$P$40</f>
        <v>46.800000000000004</v>
      </c>
      <c r="L6017" s="32">
        <f>C6017*$P$40</f>
        <v>1683195.5999999999</v>
      </c>
      <c r="M6017" s="33">
        <f t="shared" si="746"/>
        <v>6</v>
      </c>
      <c r="N6017" s="33">
        <f t="shared" si="747"/>
        <v>35965.717948717946</v>
      </c>
    </row>
    <row r="6018" spans="1:14" x14ac:dyDescent="0.3">
      <c r="A6018" s="37" t="s">
        <v>194</v>
      </c>
      <c r="B6018" s="41">
        <v>1.56</v>
      </c>
      <c r="C6018" s="42">
        <v>41636.800000000003</v>
      </c>
      <c r="D6018" s="41">
        <v>8466.32</v>
      </c>
      <c r="E6018" s="41">
        <v>8466.32</v>
      </c>
      <c r="F6018" s="41">
        <v>0</v>
      </c>
      <c r="G6018" s="43">
        <v>0</v>
      </c>
      <c r="H6018" s="43" t="s">
        <v>259</v>
      </c>
      <c r="I6018" s="43" t="s">
        <v>5</v>
      </c>
      <c r="J6018" s="43" t="s">
        <v>79</v>
      </c>
      <c r="K6018" s="26">
        <f>B6018*$P$40</f>
        <v>46.800000000000004</v>
      </c>
      <c r="L6018" s="32">
        <f>C6018*$P$40</f>
        <v>1249104</v>
      </c>
      <c r="M6018" s="33">
        <f t="shared" si="746"/>
        <v>6</v>
      </c>
      <c r="N6018" s="33">
        <f t="shared" si="747"/>
        <v>26690.256410256407</v>
      </c>
    </row>
    <row r="6019" spans="1:14" hidden="1" x14ac:dyDescent="0.3">
      <c r="A6019" s="21" t="s">
        <v>195</v>
      </c>
      <c r="B6019" s="22">
        <v>1.56</v>
      </c>
      <c r="C6019" s="23">
        <v>39978.99</v>
      </c>
      <c r="D6019" s="22">
        <v>6903.41</v>
      </c>
      <c r="E6019" s="22">
        <v>6224.38</v>
      </c>
      <c r="F6019" s="22">
        <v>679.03</v>
      </c>
      <c r="G6019" s="24">
        <v>0</v>
      </c>
      <c r="H6019" s="24" t="s">
        <v>259</v>
      </c>
      <c r="I6019" s="24" t="s">
        <v>165</v>
      </c>
      <c r="J6019" s="24" t="s">
        <v>74</v>
      </c>
      <c r="K6019" s="19">
        <f>B6019*$P$40</f>
        <v>46.800000000000004</v>
      </c>
      <c r="L6019" s="20">
        <f>C6019*$P$40</f>
        <v>1199369.7</v>
      </c>
      <c r="M6019" s="19" t="str">
        <f>TEXT(A6019,"ММММ")</f>
        <v>Июнь</v>
      </c>
      <c r="N6019" s="19"/>
    </row>
    <row r="6020" spans="1:14" x14ac:dyDescent="0.3">
      <c r="A6020" s="37" t="s">
        <v>196</v>
      </c>
      <c r="B6020" s="38">
        <v>1.56</v>
      </c>
      <c r="C6020" s="39">
        <v>37257.589999999997</v>
      </c>
      <c r="D6020" s="38">
        <v>7694.62</v>
      </c>
      <c r="E6020" s="38">
        <v>14.56</v>
      </c>
      <c r="F6020" s="38">
        <v>7680.06</v>
      </c>
      <c r="G6020" s="26">
        <v>0</v>
      </c>
      <c r="H6020" s="26" t="s">
        <v>259</v>
      </c>
      <c r="I6020" s="26" t="s">
        <v>5</v>
      </c>
      <c r="J6020" s="26" t="s">
        <v>100</v>
      </c>
      <c r="K6020" s="26">
        <f>B6020*$P$40</f>
        <v>46.800000000000004</v>
      </c>
      <c r="L6020" s="32">
        <f>C6020*$P$40</f>
        <v>1117727.7</v>
      </c>
      <c r="M6020" s="33">
        <f>MONTH(A6020)</f>
        <v>5</v>
      </c>
      <c r="N6020" s="33">
        <f>L6020/K6020</f>
        <v>23883.070512820508</v>
      </c>
    </row>
    <row r="6021" spans="1:14" hidden="1" x14ac:dyDescent="0.3">
      <c r="A6021" s="21" t="s">
        <v>197</v>
      </c>
      <c r="B6021" s="17">
        <v>1.56</v>
      </c>
      <c r="C6021" s="18">
        <v>35540.32</v>
      </c>
      <c r="D6021" s="17">
        <v>28645.46</v>
      </c>
      <c r="E6021" s="17">
        <v>28639.86</v>
      </c>
      <c r="F6021" s="17">
        <v>5.6</v>
      </c>
      <c r="G6021" s="19">
        <v>0</v>
      </c>
      <c r="H6021" s="19" t="s">
        <v>259</v>
      </c>
      <c r="I6021" s="19" t="s">
        <v>165</v>
      </c>
      <c r="J6021" s="19" t="s">
        <v>59</v>
      </c>
      <c r="K6021" s="19">
        <f>B6021*$P$40</f>
        <v>46.800000000000004</v>
      </c>
      <c r="L6021" s="20">
        <f>C6021*$P$40</f>
        <v>1066209.6000000001</v>
      </c>
      <c r="M6021" s="19" t="str">
        <f>TEXT(A6021,"ММММ")</f>
        <v>Май</v>
      </c>
      <c r="N6021" s="19"/>
    </row>
    <row r="6022" spans="1:14" hidden="1" x14ac:dyDescent="0.3">
      <c r="A6022" s="16" t="s">
        <v>198</v>
      </c>
      <c r="B6022" s="17">
        <v>1.56</v>
      </c>
      <c r="C6022" s="18">
        <v>33699.68</v>
      </c>
      <c r="D6022" s="17">
        <v>6794.05</v>
      </c>
      <c r="E6022" s="17">
        <v>6791.83</v>
      </c>
      <c r="F6022" s="17">
        <v>2.2200000000000002</v>
      </c>
      <c r="G6022" s="19">
        <v>0</v>
      </c>
      <c r="H6022" s="19" t="s">
        <v>258</v>
      </c>
      <c r="I6022" s="19" t="s">
        <v>112</v>
      </c>
      <c r="J6022" s="19" t="s">
        <v>106</v>
      </c>
      <c r="K6022" s="19">
        <f>B6022*$P$40</f>
        <v>46.800000000000004</v>
      </c>
      <c r="L6022" s="20">
        <f>C6022*$P$40</f>
        <v>1010990.4</v>
      </c>
      <c r="M6022" s="19" t="str">
        <f>TEXT(A6022,"ММММ")</f>
        <v>Май</v>
      </c>
      <c r="N6022" s="19"/>
    </row>
    <row r="6023" spans="1:14" hidden="1" x14ac:dyDescent="0.3">
      <c r="A6023" s="21" t="s">
        <v>199</v>
      </c>
      <c r="B6023" s="22">
        <v>1.56</v>
      </c>
      <c r="C6023" s="23">
        <v>33493.93</v>
      </c>
      <c r="D6023" s="22">
        <v>23556.98</v>
      </c>
      <c r="E6023" s="22">
        <v>1415.85</v>
      </c>
      <c r="F6023" s="22">
        <v>22087.81</v>
      </c>
      <c r="G6023" s="24">
        <v>53.32</v>
      </c>
      <c r="H6023" s="24" t="s">
        <v>259</v>
      </c>
      <c r="I6023" s="24" t="s">
        <v>219</v>
      </c>
      <c r="J6023" s="24" t="s">
        <v>93</v>
      </c>
      <c r="K6023" s="19">
        <f>B6023*$P$40</f>
        <v>46.800000000000004</v>
      </c>
      <c r="L6023" s="20">
        <f>C6023*$P$40</f>
        <v>1004817.9</v>
      </c>
      <c r="M6023" s="19" t="str">
        <f>TEXT(A6023,"ММММ")</f>
        <v>Май</v>
      </c>
      <c r="N6023" s="19"/>
    </row>
    <row r="6024" spans="1:14" hidden="1" x14ac:dyDescent="0.3">
      <c r="A6024" s="16" t="s">
        <v>200</v>
      </c>
      <c r="B6024" s="22">
        <v>1.56</v>
      </c>
      <c r="C6024" s="23">
        <v>31548.98</v>
      </c>
      <c r="D6024" s="22">
        <v>19014.439999999999</v>
      </c>
      <c r="E6024" s="22">
        <v>19011.11</v>
      </c>
      <c r="F6024" s="22">
        <v>3.33</v>
      </c>
      <c r="G6024" s="24">
        <v>0</v>
      </c>
      <c r="H6024" s="24" t="s">
        <v>259</v>
      </c>
      <c r="I6024" s="24" t="s">
        <v>219</v>
      </c>
      <c r="J6024" s="24" t="s">
        <v>89</v>
      </c>
      <c r="K6024" s="19">
        <f>B6024*$P$40</f>
        <v>46.800000000000004</v>
      </c>
      <c r="L6024" s="20">
        <f>C6024*$P$40</f>
        <v>946469.4</v>
      </c>
      <c r="M6024" s="19" t="str">
        <f>TEXT(A6024,"ММММ")</f>
        <v>Апрель</v>
      </c>
      <c r="N6024" s="19"/>
    </row>
    <row r="6025" spans="1:14" hidden="1" x14ac:dyDescent="0.3">
      <c r="A6025" s="21" t="s">
        <v>201</v>
      </c>
      <c r="B6025" s="22">
        <v>1.56</v>
      </c>
      <c r="C6025" s="23">
        <v>31132.880000000001</v>
      </c>
      <c r="D6025" s="22">
        <v>30128.959999999999</v>
      </c>
      <c r="E6025" s="22">
        <v>30124.52</v>
      </c>
      <c r="F6025" s="22">
        <v>4.4400000000000004</v>
      </c>
      <c r="G6025" s="24">
        <v>0</v>
      </c>
      <c r="H6025" s="24" t="s">
        <v>259</v>
      </c>
      <c r="I6025" s="24" t="s">
        <v>165</v>
      </c>
      <c r="J6025" s="24" t="s">
        <v>61</v>
      </c>
      <c r="K6025" s="19">
        <f>B6025*$P$40</f>
        <v>46.800000000000004</v>
      </c>
      <c r="L6025" s="20">
        <f>C6025*$P$40</f>
        <v>933986.4</v>
      </c>
      <c r="M6025" s="19" t="str">
        <f>TEXT(A6025,"ММММ")</f>
        <v>Апрель</v>
      </c>
      <c r="N6025" s="19"/>
    </row>
    <row r="6026" spans="1:14" hidden="1" x14ac:dyDescent="0.3">
      <c r="A6026" s="16" t="s">
        <v>202</v>
      </c>
      <c r="B6026" s="17">
        <v>1.56</v>
      </c>
      <c r="C6026" s="18">
        <v>31066.35</v>
      </c>
      <c r="D6026" s="17">
        <v>29790.65</v>
      </c>
      <c r="E6026" s="17">
        <v>29698.52</v>
      </c>
      <c r="F6026" s="17">
        <v>92.13</v>
      </c>
      <c r="G6026" s="19">
        <v>0</v>
      </c>
      <c r="H6026" s="19" t="s">
        <v>259</v>
      </c>
      <c r="I6026" s="19" t="s">
        <v>165</v>
      </c>
      <c r="J6026" s="19" t="s">
        <v>61</v>
      </c>
      <c r="K6026" s="19">
        <f>B6026*$P$40</f>
        <v>46.800000000000004</v>
      </c>
      <c r="L6026" s="20">
        <f>C6026*$P$40</f>
        <v>931990.5</v>
      </c>
      <c r="M6026" s="19" t="str">
        <f>TEXT(A6026,"ММММ")</f>
        <v>Апрель</v>
      </c>
      <c r="N6026" s="19"/>
    </row>
    <row r="6027" spans="1:14" hidden="1" x14ac:dyDescent="0.3">
      <c r="A6027" s="21" t="s">
        <v>203</v>
      </c>
      <c r="B6027" s="22">
        <v>1.56</v>
      </c>
      <c r="C6027" s="23">
        <v>30044.2</v>
      </c>
      <c r="D6027" s="22">
        <v>28925.15</v>
      </c>
      <c r="E6027" s="22">
        <v>28907.37</v>
      </c>
      <c r="F6027" s="22">
        <v>17.78</v>
      </c>
      <c r="G6027" s="24">
        <v>0</v>
      </c>
      <c r="H6027" s="24" t="s">
        <v>259</v>
      </c>
      <c r="I6027" s="24" t="s">
        <v>165</v>
      </c>
      <c r="J6027" s="24" t="s">
        <v>61</v>
      </c>
      <c r="K6027" s="19">
        <f>B6027*$P$40</f>
        <v>46.800000000000004</v>
      </c>
      <c r="L6027" s="20">
        <f>C6027*$P$40</f>
        <v>901326</v>
      </c>
      <c r="M6027" s="19" t="str">
        <f>TEXT(A6027,"ММММ")</f>
        <v>Апрель</v>
      </c>
      <c r="N6027" s="19"/>
    </row>
    <row r="6028" spans="1:14" hidden="1" x14ac:dyDescent="0.3">
      <c r="A6028" s="16" t="s">
        <v>204</v>
      </c>
      <c r="B6028" s="22">
        <v>1.56</v>
      </c>
      <c r="C6028" s="23">
        <v>25457.57</v>
      </c>
      <c r="D6028" s="22">
        <v>18236.490000000002</v>
      </c>
      <c r="E6028" s="22">
        <v>18166.490000000002</v>
      </c>
      <c r="F6028" s="22">
        <v>70</v>
      </c>
      <c r="G6028" s="24">
        <v>0</v>
      </c>
      <c r="H6028" s="24" t="s">
        <v>259</v>
      </c>
      <c r="I6028" s="24" t="s">
        <v>165</v>
      </c>
      <c r="J6028" s="24" t="s">
        <v>75</v>
      </c>
      <c r="K6028" s="19">
        <f>B6028*$P$40</f>
        <v>46.800000000000004</v>
      </c>
      <c r="L6028" s="20">
        <f>C6028*$P$40</f>
        <v>763727.1</v>
      </c>
      <c r="M6028" s="19" t="str">
        <f>TEXT(A6028,"ММММ")</f>
        <v>Апрель</v>
      </c>
      <c r="N6028" s="19"/>
    </row>
    <row r="6029" spans="1:14" hidden="1" x14ac:dyDescent="0.3">
      <c r="A6029" s="21" t="s">
        <v>205</v>
      </c>
      <c r="B6029" s="22">
        <v>1.56</v>
      </c>
      <c r="C6029" s="23">
        <v>24963.18</v>
      </c>
      <c r="D6029" s="22">
        <v>18959.07</v>
      </c>
      <c r="E6029" s="22">
        <v>18955.740000000002</v>
      </c>
      <c r="F6029" s="22">
        <v>3.33</v>
      </c>
      <c r="G6029" s="24">
        <v>0</v>
      </c>
      <c r="H6029" s="24" t="s">
        <v>259</v>
      </c>
      <c r="I6029" s="24" t="s">
        <v>165</v>
      </c>
      <c r="J6029" s="24" t="s">
        <v>75</v>
      </c>
      <c r="K6029" s="19">
        <f>B6029*$P$40</f>
        <v>46.800000000000004</v>
      </c>
      <c r="L6029" s="20">
        <f>C6029*$P$40</f>
        <v>748895.4</v>
      </c>
      <c r="M6029" s="19" t="str">
        <f>TEXT(A6029,"ММММ")</f>
        <v>Март</v>
      </c>
      <c r="N6029" s="19"/>
    </row>
    <row r="6030" spans="1:14" hidden="1" x14ac:dyDescent="0.3">
      <c r="A6030" s="16" t="s">
        <v>206</v>
      </c>
      <c r="B6030" s="22">
        <v>1.56</v>
      </c>
      <c r="C6030" s="23">
        <v>22128.42</v>
      </c>
      <c r="D6030" s="22">
        <v>16762.57</v>
      </c>
      <c r="E6030" s="22">
        <v>16510.32</v>
      </c>
      <c r="F6030" s="22">
        <v>252.25</v>
      </c>
      <c r="G6030" s="24">
        <v>0</v>
      </c>
      <c r="H6030" s="24" t="s">
        <v>259</v>
      </c>
      <c r="I6030" s="24" t="s">
        <v>219</v>
      </c>
      <c r="J6030" s="24" t="s">
        <v>110</v>
      </c>
      <c r="K6030" s="19">
        <f>B6030*$P$40</f>
        <v>46.800000000000004</v>
      </c>
      <c r="L6030" s="20">
        <f>C6030*$P$40</f>
        <v>663852.6</v>
      </c>
      <c r="M6030" s="19" t="str">
        <f>TEXT(A6030,"ММММ")</f>
        <v>Март</v>
      </c>
      <c r="N6030" s="19"/>
    </row>
    <row r="6031" spans="1:14" x14ac:dyDescent="0.3">
      <c r="A6031" s="40" t="s">
        <v>207</v>
      </c>
      <c r="B6031" s="41">
        <v>1.56</v>
      </c>
      <c r="C6031" s="42">
        <v>21389.7</v>
      </c>
      <c r="D6031" s="41">
        <v>15.41</v>
      </c>
      <c r="E6031" s="41">
        <v>15.41</v>
      </c>
      <c r="F6031" s="41">
        <v>0</v>
      </c>
      <c r="G6031" s="43">
        <v>0</v>
      </c>
      <c r="H6031" s="43" t="s">
        <v>259</v>
      </c>
      <c r="I6031" s="43" t="s">
        <v>5</v>
      </c>
      <c r="J6031" s="43" t="s">
        <v>99</v>
      </c>
      <c r="K6031" s="26">
        <f>B6031*$P$40</f>
        <v>46.800000000000004</v>
      </c>
      <c r="L6031" s="32">
        <f>C6031*$P$40</f>
        <v>641691</v>
      </c>
      <c r="M6031" s="33">
        <f>MONTH(A6031)</f>
        <v>3</v>
      </c>
      <c r="N6031" s="33">
        <f>L6031/K6031</f>
        <v>13711.346153846152</v>
      </c>
    </row>
    <row r="6032" spans="1:14" hidden="1" x14ac:dyDescent="0.3">
      <c r="A6032" s="16" t="s">
        <v>208</v>
      </c>
      <c r="B6032" s="17">
        <v>1.56</v>
      </c>
      <c r="C6032" s="18">
        <v>20411.150000000001</v>
      </c>
      <c r="D6032" s="17">
        <v>15449.05</v>
      </c>
      <c r="E6032" s="17">
        <v>15429.05</v>
      </c>
      <c r="F6032" s="17">
        <v>20</v>
      </c>
      <c r="G6032" s="19">
        <v>0</v>
      </c>
      <c r="H6032" s="19" t="s">
        <v>259</v>
      </c>
      <c r="I6032" s="19" t="s">
        <v>165</v>
      </c>
      <c r="J6032" s="19" t="s">
        <v>75</v>
      </c>
      <c r="K6032" s="19">
        <f>B6032*$P$40</f>
        <v>46.800000000000004</v>
      </c>
      <c r="L6032" s="20">
        <f>C6032*$P$40</f>
        <v>612334.5</v>
      </c>
      <c r="M6032" s="19" t="str">
        <f>TEXT(A6032,"ММММ")</f>
        <v>Март</v>
      </c>
      <c r="N6032" s="19"/>
    </row>
    <row r="6033" spans="1:14" x14ac:dyDescent="0.3">
      <c r="A6033" s="40" t="s">
        <v>209</v>
      </c>
      <c r="B6033" s="38">
        <v>1.56</v>
      </c>
      <c r="C6033" s="39">
        <v>20111.3</v>
      </c>
      <c r="D6033" s="38">
        <v>18.46</v>
      </c>
      <c r="E6033" s="38">
        <v>18.46</v>
      </c>
      <c r="F6033" s="38">
        <v>0</v>
      </c>
      <c r="G6033" s="26">
        <v>0</v>
      </c>
      <c r="H6033" s="26" t="s">
        <v>259</v>
      </c>
      <c r="I6033" s="26" t="s">
        <v>5</v>
      </c>
      <c r="J6033" s="26" t="s">
        <v>99</v>
      </c>
      <c r="K6033" s="26">
        <f>B6033*$P$40</f>
        <v>46.800000000000004</v>
      </c>
      <c r="L6033" s="32">
        <f>C6033*$P$40</f>
        <v>603339</v>
      </c>
      <c r="M6033" s="33">
        <f>MONTH(A6033)</f>
        <v>2</v>
      </c>
      <c r="N6033" s="33">
        <f>L6033/K6033</f>
        <v>12891.858974358973</v>
      </c>
    </row>
    <row r="6034" spans="1:14" hidden="1" x14ac:dyDescent="0.3">
      <c r="A6034" s="16" t="s">
        <v>210</v>
      </c>
      <c r="B6034" s="17">
        <v>1.56</v>
      </c>
      <c r="C6034" s="18">
        <v>19100.439999999999</v>
      </c>
      <c r="D6034" s="17">
        <v>18726.13</v>
      </c>
      <c r="E6034" s="17">
        <v>18711.27</v>
      </c>
      <c r="F6034" s="17">
        <v>14.86</v>
      </c>
      <c r="G6034" s="19">
        <v>0</v>
      </c>
      <c r="H6034" s="19" t="s">
        <v>259</v>
      </c>
      <c r="I6034" s="19" t="s">
        <v>165</v>
      </c>
      <c r="J6034" s="19" t="s">
        <v>73</v>
      </c>
      <c r="K6034" s="19">
        <f>B6034*$P$40</f>
        <v>46.800000000000004</v>
      </c>
      <c r="L6034" s="20">
        <f>C6034*$P$40</f>
        <v>573013.19999999995</v>
      </c>
      <c r="M6034" s="19" t="str">
        <f>TEXT(A6034,"ММММ")</f>
        <v>Февраль</v>
      </c>
      <c r="N6034" s="19"/>
    </row>
    <row r="6035" spans="1:14" x14ac:dyDescent="0.3">
      <c r="A6035" s="40" t="s">
        <v>211</v>
      </c>
      <c r="B6035" s="38">
        <v>1.56</v>
      </c>
      <c r="C6035" s="39">
        <v>19053.84</v>
      </c>
      <c r="D6035" s="38">
        <v>7809.79</v>
      </c>
      <c r="E6035" s="38">
        <v>7809.79</v>
      </c>
      <c r="F6035" s="38">
        <v>0</v>
      </c>
      <c r="G6035" s="26">
        <v>0</v>
      </c>
      <c r="H6035" s="26" t="s">
        <v>259</v>
      </c>
      <c r="I6035" s="26" t="s">
        <v>5</v>
      </c>
      <c r="J6035" s="26" t="s">
        <v>59</v>
      </c>
      <c r="K6035" s="26">
        <f>B6035*$P$40</f>
        <v>46.800000000000004</v>
      </c>
      <c r="L6035" s="32">
        <f>C6035*$P$40</f>
        <v>571615.19999999995</v>
      </c>
      <c r="M6035" s="33">
        <f>MONTH(A6035)</f>
        <v>2</v>
      </c>
      <c r="N6035" s="33">
        <f>L6035/K6035</f>
        <v>12213.999999999998</v>
      </c>
    </row>
    <row r="6036" spans="1:14" hidden="1" x14ac:dyDescent="0.3">
      <c r="A6036" s="16" t="s">
        <v>212</v>
      </c>
      <c r="B6036" s="22">
        <v>1.56</v>
      </c>
      <c r="C6036" s="23">
        <v>18717.080000000002</v>
      </c>
      <c r="D6036" s="22">
        <v>14305.03</v>
      </c>
      <c r="E6036" s="22">
        <v>9398.4500000000007</v>
      </c>
      <c r="F6036" s="22">
        <v>4906.58</v>
      </c>
      <c r="G6036" s="24">
        <v>0</v>
      </c>
      <c r="H6036" s="24" t="s">
        <v>259</v>
      </c>
      <c r="I6036" s="24" t="s">
        <v>219</v>
      </c>
      <c r="J6036" s="24" t="s">
        <v>58</v>
      </c>
      <c r="K6036" s="19">
        <f>B6036*$P$40</f>
        <v>46.800000000000004</v>
      </c>
      <c r="L6036" s="20">
        <f>C6036*$P$40</f>
        <v>561512.4</v>
      </c>
      <c r="M6036" s="19" t="str">
        <f>TEXT(A6036,"ММММ")</f>
        <v>Февраль</v>
      </c>
      <c r="N6036" s="19"/>
    </row>
    <row r="6037" spans="1:14" hidden="1" x14ac:dyDescent="0.3">
      <c r="A6037" s="21" t="s">
        <v>213</v>
      </c>
      <c r="B6037" s="17">
        <v>1.56</v>
      </c>
      <c r="C6037" s="18">
        <v>18317.189999999999</v>
      </c>
      <c r="D6037" s="17">
        <v>18143.12</v>
      </c>
      <c r="E6037" s="17">
        <v>18143.12</v>
      </c>
      <c r="F6037" s="17">
        <v>0</v>
      </c>
      <c r="G6037" s="19">
        <v>0</v>
      </c>
      <c r="H6037" s="19" t="s">
        <v>259</v>
      </c>
      <c r="I6037" s="19" t="s">
        <v>165</v>
      </c>
      <c r="J6037" s="19" t="s">
        <v>87</v>
      </c>
      <c r="K6037" s="19">
        <f>B6037*$P$40</f>
        <v>46.800000000000004</v>
      </c>
      <c r="L6037" s="20">
        <f>C6037*$P$40</f>
        <v>549515.69999999995</v>
      </c>
      <c r="M6037" s="19" t="str">
        <f>TEXT(A6037,"ММММ")</f>
        <v>Январь</v>
      </c>
      <c r="N6037" s="19"/>
    </row>
    <row r="6038" spans="1:14" hidden="1" x14ac:dyDescent="0.3">
      <c r="A6038" s="16" t="s">
        <v>214</v>
      </c>
      <c r="B6038" s="17">
        <v>1.56</v>
      </c>
      <c r="C6038" s="18">
        <v>17597.12</v>
      </c>
      <c r="D6038" s="17">
        <v>13776.71</v>
      </c>
      <c r="E6038" s="17">
        <v>13553.53</v>
      </c>
      <c r="F6038" s="17">
        <v>223.18</v>
      </c>
      <c r="G6038" s="19">
        <v>0</v>
      </c>
      <c r="H6038" s="19" t="s">
        <v>259</v>
      </c>
      <c r="I6038" s="19" t="s">
        <v>219</v>
      </c>
      <c r="J6038" s="19" t="s">
        <v>110</v>
      </c>
      <c r="K6038" s="19">
        <f>B6038*$P$40</f>
        <v>46.800000000000004</v>
      </c>
      <c r="L6038" s="20">
        <f>C6038*$P$40</f>
        <v>527913.6</v>
      </c>
      <c r="M6038" s="19" t="str">
        <f>TEXT(A6038,"ММММ")</f>
        <v>Январь</v>
      </c>
      <c r="N6038" s="19"/>
    </row>
    <row r="6039" spans="1:14" hidden="1" x14ac:dyDescent="0.3">
      <c r="A6039" s="21" t="s">
        <v>215</v>
      </c>
      <c r="B6039" s="22">
        <v>1.56</v>
      </c>
      <c r="C6039" s="23">
        <v>17319.13</v>
      </c>
      <c r="D6039" s="22">
        <v>16931.77</v>
      </c>
      <c r="E6039" s="22">
        <v>16931.77</v>
      </c>
      <c r="F6039" s="22">
        <v>0</v>
      </c>
      <c r="G6039" s="24">
        <v>0</v>
      </c>
      <c r="H6039" s="24" t="s">
        <v>259</v>
      </c>
      <c r="I6039" s="24" t="s">
        <v>165</v>
      </c>
      <c r="J6039" s="24" t="s">
        <v>73</v>
      </c>
      <c r="K6039" s="19">
        <f>B6039*$P$40</f>
        <v>46.800000000000004</v>
      </c>
      <c r="L6039" s="20">
        <f>C6039*$P$40</f>
        <v>519573.9</v>
      </c>
      <c r="M6039" s="19" t="str">
        <f>TEXT(A6039,"ММММ")</f>
        <v>Январь</v>
      </c>
      <c r="N6039" s="19"/>
    </row>
    <row r="6040" spans="1:14" hidden="1" x14ac:dyDescent="0.3">
      <c r="A6040" s="16" t="s">
        <v>216</v>
      </c>
      <c r="B6040" s="22">
        <v>1.56</v>
      </c>
      <c r="C6040" s="23">
        <v>16660.78</v>
      </c>
      <c r="D6040" s="22">
        <v>13701.21</v>
      </c>
      <c r="E6040" s="22">
        <v>13577.23</v>
      </c>
      <c r="F6040" s="22">
        <v>123.98</v>
      </c>
      <c r="G6040" s="24">
        <v>0</v>
      </c>
      <c r="H6040" s="24" t="s">
        <v>259</v>
      </c>
      <c r="I6040" s="24" t="s">
        <v>165</v>
      </c>
      <c r="J6040" s="24" t="s">
        <v>95</v>
      </c>
      <c r="K6040" s="19">
        <f>B6040*$P$40</f>
        <v>46.800000000000004</v>
      </c>
      <c r="L6040" s="20">
        <f>C6040*$P$40</f>
        <v>499823.39999999997</v>
      </c>
      <c r="M6040" s="19" t="str">
        <f>TEXT(A6040,"ММММ")</f>
        <v>Январь</v>
      </c>
      <c r="N6040" s="19"/>
    </row>
    <row r="6041" spans="1:14" x14ac:dyDescent="0.3">
      <c r="A6041" s="40" t="s">
        <v>217</v>
      </c>
      <c r="B6041" s="41">
        <v>1.56</v>
      </c>
      <c r="C6041" s="42">
        <v>16335.15</v>
      </c>
      <c r="D6041" s="41">
        <v>6065.55</v>
      </c>
      <c r="E6041" s="41">
        <v>6065.55</v>
      </c>
      <c r="F6041" s="41">
        <v>0</v>
      </c>
      <c r="G6041" s="43">
        <v>0</v>
      </c>
      <c r="H6041" s="43" t="s">
        <v>259</v>
      </c>
      <c r="I6041" s="43" t="s">
        <v>5</v>
      </c>
      <c r="J6041" s="43" t="s">
        <v>59</v>
      </c>
      <c r="K6041" s="26">
        <f>B6041*$P$40</f>
        <v>46.800000000000004</v>
      </c>
      <c r="L6041" s="32">
        <f>C6041*$P$40</f>
        <v>490054.5</v>
      </c>
      <c r="M6041" s="33">
        <f>MONTH(A6041)</f>
        <v>1</v>
      </c>
      <c r="N6041" s="33">
        <f>L6041/K6041</f>
        <v>10471.249999999998</v>
      </c>
    </row>
    <row r="6042" spans="1:14" hidden="1" x14ac:dyDescent="0.3">
      <c r="A6042" s="16" t="s">
        <v>164</v>
      </c>
      <c r="B6042" s="22">
        <v>1.56</v>
      </c>
      <c r="C6042" s="23">
        <v>16151.7</v>
      </c>
      <c r="D6042" s="22">
        <v>12276.75</v>
      </c>
      <c r="E6042" s="22">
        <v>7227.8</v>
      </c>
      <c r="F6042" s="22">
        <v>5048.95</v>
      </c>
      <c r="G6042" s="24">
        <v>0</v>
      </c>
      <c r="H6042" s="24" t="s">
        <v>259</v>
      </c>
      <c r="I6042" s="24" t="s">
        <v>219</v>
      </c>
      <c r="J6042" s="24" t="s">
        <v>58</v>
      </c>
      <c r="K6042" s="19">
        <f>B6042*$P$40</f>
        <v>46.800000000000004</v>
      </c>
      <c r="L6042" s="20">
        <f>C6042*$P$40</f>
        <v>484551</v>
      </c>
      <c r="M6042" s="19" t="str">
        <f>TEXT(A6042,"ММММ")</f>
        <v>Декабрь</v>
      </c>
      <c r="N6042" s="19"/>
    </row>
    <row r="6043" spans="1:14" hidden="1" x14ac:dyDescent="0.3">
      <c r="A6043" s="21" t="s">
        <v>166</v>
      </c>
      <c r="B6043" s="17">
        <v>1.56</v>
      </c>
      <c r="C6043" s="18">
        <v>16106.89</v>
      </c>
      <c r="D6043" s="17">
        <v>8433.7099999999991</v>
      </c>
      <c r="E6043" s="17">
        <v>1212.32</v>
      </c>
      <c r="F6043" s="17">
        <v>7221.39</v>
      </c>
      <c r="G6043" s="19">
        <v>0</v>
      </c>
      <c r="H6043" s="19" t="s">
        <v>259</v>
      </c>
      <c r="I6043" s="19" t="s">
        <v>112</v>
      </c>
      <c r="J6043" s="19" t="s">
        <v>59</v>
      </c>
      <c r="K6043" s="19">
        <f>B6043*$P$40</f>
        <v>46.800000000000004</v>
      </c>
      <c r="L6043" s="20">
        <f>C6043*$P$40</f>
        <v>483206.69999999995</v>
      </c>
      <c r="M6043" s="19" t="str">
        <f>TEXT(A6043,"ММММ")</f>
        <v>Декабрь</v>
      </c>
      <c r="N6043" s="19"/>
    </row>
    <row r="6044" spans="1:14" hidden="1" x14ac:dyDescent="0.3">
      <c r="A6044" s="16" t="s">
        <v>167</v>
      </c>
      <c r="B6044" s="17">
        <v>1.56</v>
      </c>
      <c r="C6044" s="18">
        <v>15896.38</v>
      </c>
      <c r="D6044" s="17">
        <v>12341.48</v>
      </c>
      <c r="E6044" s="17">
        <v>12114.81</v>
      </c>
      <c r="F6044" s="17">
        <v>226.67</v>
      </c>
      <c r="G6044" s="19">
        <v>0</v>
      </c>
      <c r="H6044" s="19" t="s">
        <v>259</v>
      </c>
      <c r="I6044" s="19" t="s">
        <v>219</v>
      </c>
      <c r="J6044" s="19" t="s">
        <v>110</v>
      </c>
      <c r="K6044" s="19">
        <f>B6044*$P$40</f>
        <v>46.800000000000004</v>
      </c>
      <c r="L6044" s="20">
        <f>C6044*$P$40</f>
        <v>476891.39999999997</v>
      </c>
      <c r="M6044" s="19" t="str">
        <f>TEXT(A6044,"ММММ")</f>
        <v>Декабрь</v>
      </c>
      <c r="N6044" s="19"/>
    </row>
    <row r="6045" spans="1:14" x14ac:dyDescent="0.3">
      <c r="A6045" s="40" t="s">
        <v>168</v>
      </c>
      <c r="B6045" s="38">
        <v>1.56</v>
      </c>
      <c r="C6045" s="39">
        <v>14507.57</v>
      </c>
      <c r="D6045" s="38">
        <v>3088.31</v>
      </c>
      <c r="E6045" s="38">
        <v>226.67</v>
      </c>
      <c r="F6045" s="38">
        <v>2861.64</v>
      </c>
      <c r="G6045" s="26">
        <v>0</v>
      </c>
      <c r="H6045" s="26" t="s">
        <v>259</v>
      </c>
      <c r="I6045" s="26" t="s">
        <v>5</v>
      </c>
      <c r="J6045" s="26" t="s">
        <v>66</v>
      </c>
      <c r="K6045" s="26">
        <f>B6045*$P$40</f>
        <v>46.800000000000004</v>
      </c>
      <c r="L6045" s="32">
        <f>C6045*$P$40</f>
        <v>435227.1</v>
      </c>
      <c r="M6045" s="33">
        <f>MONTH(A6045)</f>
        <v>12</v>
      </c>
      <c r="N6045" s="33">
        <f>L6045/K6045</f>
        <v>9299.7243589743575</v>
      </c>
    </row>
    <row r="6046" spans="1:14" hidden="1" x14ac:dyDescent="0.3">
      <c r="A6046" s="16" t="s">
        <v>169</v>
      </c>
      <c r="B6046" s="22">
        <v>1.56</v>
      </c>
      <c r="C6046" s="23">
        <v>14439.15</v>
      </c>
      <c r="D6046" s="22">
        <v>9157.5300000000007</v>
      </c>
      <c r="E6046" s="22">
        <v>8250.67</v>
      </c>
      <c r="F6046" s="22">
        <v>906.86</v>
      </c>
      <c r="G6046" s="24">
        <v>0</v>
      </c>
      <c r="H6046" s="24" t="s">
        <v>259</v>
      </c>
      <c r="I6046" s="24" t="s">
        <v>165</v>
      </c>
      <c r="J6046" s="24" t="s">
        <v>95</v>
      </c>
      <c r="K6046" s="19">
        <f>B6046*$P$40</f>
        <v>46.800000000000004</v>
      </c>
      <c r="L6046" s="20">
        <f>C6046*$P$40</f>
        <v>433174.5</v>
      </c>
      <c r="M6046" s="19" t="str">
        <f>TEXT(A6046,"ММММ")</f>
        <v>Декабрь</v>
      </c>
      <c r="N6046" s="19"/>
    </row>
    <row r="6047" spans="1:14" x14ac:dyDescent="0.3">
      <c r="A6047" s="40" t="s">
        <v>170</v>
      </c>
      <c r="B6047" s="41">
        <v>1.56</v>
      </c>
      <c r="C6047" s="42">
        <v>14281.66</v>
      </c>
      <c r="D6047" s="41">
        <v>2830.63</v>
      </c>
      <c r="E6047" s="41">
        <v>2138.25</v>
      </c>
      <c r="F6047" s="41">
        <v>692.38</v>
      </c>
      <c r="G6047" s="43">
        <v>0</v>
      </c>
      <c r="H6047" s="43" t="s">
        <v>259</v>
      </c>
      <c r="I6047" s="43" t="s">
        <v>5</v>
      </c>
      <c r="J6047" s="43" t="s">
        <v>90</v>
      </c>
      <c r="K6047" s="26">
        <f>B6047*$P$40</f>
        <v>46.800000000000004</v>
      </c>
      <c r="L6047" s="32">
        <f>C6047*$P$40</f>
        <v>428449.8</v>
      </c>
      <c r="M6047" s="33">
        <f t="shared" ref="M6047:M6048" si="748">MONTH(A6047)</f>
        <v>11</v>
      </c>
      <c r="N6047" s="33">
        <f t="shared" ref="N6047:N6048" si="749">L6047/K6047</f>
        <v>9154.9102564102559</v>
      </c>
    </row>
    <row r="6048" spans="1:14" x14ac:dyDescent="0.3">
      <c r="A6048" s="37" t="s">
        <v>171</v>
      </c>
      <c r="B6048" s="41">
        <v>1.56</v>
      </c>
      <c r="C6048" s="42">
        <v>14000.96</v>
      </c>
      <c r="D6048" s="41">
        <v>1801.15</v>
      </c>
      <c r="E6048" s="41">
        <v>190</v>
      </c>
      <c r="F6048" s="41">
        <v>1611.15</v>
      </c>
      <c r="G6048" s="43">
        <v>0</v>
      </c>
      <c r="H6048" s="43" t="s">
        <v>259</v>
      </c>
      <c r="I6048" s="43" t="s">
        <v>5</v>
      </c>
      <c r="J6048" s="43" t="s">
        <v>66</v>
      </c>
      <c r="K6048" s="26">
        <f>B6048*$P$40</f>
        <v>46.800000000000004</v>
      </c>
      <c r="L6048" s="32">
        <f>C6048*$P$40</f>
        <v>420028.8</v>
      </c>
      <c r="M6048" s="33">
        <f t="shared" si="748"/>
        <v>11</v>
      </c>
      <c r="N6048" s="33">
        <f t="shared" si="749"/>
        <v>8974.9743589743575</v>
      </c>
    </row>
    <row r="6049" spans="1:14" hidden="1" x14ac:dyDescent="0.3">
      <c r="A6049" s="21" t="s">
        <v>172</v>
      </c>
      <c r="B6049" s="22">
        <v>1.56</v>
      </c>
      <c r="C6049" s="23">
        <v>13868.58</v>
      </c>
      <c r="D6049" s="22">
        <v>3257.24</v>
      </c>
      <c r="E6049" s="22">
        <v>669.63</v>
      </c>
      <c r="F6049" s="22">
        <v>2587.61</v>
      </c>
      <c r="G6049" s="24">
        <v>0</v>
      </c>
      <c r="H6049" s="24" t="s">
        <v>259</v>
      </c>
      <c r="I6049" s="24" t="s">
        <v>112</v>
      </c>
      <c r="J6049" s="24" t="s">
        <v>78</v>
      </c>
      <c r="K6049" s="19">
        <f>B6049*$P$40</f>
        <v>46.800000000000004</v>
      </c>
      <c r="L6049" s="20">
        <f>C6049*$P$40</f>
        <v>416057.4</v>
      </c>
      <c r="M6049" s="19" t="str">
        <f>TEXT(A6049,"ММММ")</f>
        <v>Ноябрь</v>
      </c>
      <c r="N6049" s="19"/>
    </row>
    <row r="6050" spans="1:14" hidden="1" x14ac:dyDescent="0.3">
      <c r="A6050" s="16" t="s">
        <v>173</v>
      </c>
      <c r="B6050" s="22">
        <v>1.56</v>
      </c>
      <c r="C6050" s="23">
        <v>12562.5</v>
      </c>
      <c r="D6050" s="22">
        <v>9186.17</v>
      </c>
      <c r="E6050" s="22">
        <v>8899.7099999999991</v>
      </c>
      <c r="F6050" s="22">
        <v>286.45999999999998</v>
      </c>
      <c r="G6050" s="24">
        <v>0</v>
      </c>
      <c r="H6050" s="24" t="s">
        <v>259</v>
      </c>
      <c r="I6050" s="24" t="s">
        <v>165</v>
      </c>
      <c r="J6050" s="24" t="s">
        <v>101</v>
      </c>
      <c r="K6050" s="19">
        <f>B6050*$P$40</f>
        <v>46.800000000000004</v>
      </c>
      <c r="L6050" s="20">
        <f>C6050*$P$40</f>
        <v>376875</v>
      </c>
      <c r="M6050" s="19" t="str">
        <f>TEXT(A6050,"ММММ")</f>
        <v>Ноябрь</v>
      </c>
      <c r="N6050" s="19"/>
    </row>
    <row r="6051" spans="1:14" hidden="1" x14ac:dyDescent="0.3">
      <c r="A6051" s="21" t="s">
        <v>174</v>
      </c>
      <c r="B6051" s="17">
        <v>1.56</v>
      </c>
      <c r="C6051" s="18">
        <v>11925.84</v>
      </c>
      <c r="D6051" s="17">
        <v>6331.02</v>
      </c>
      <c r="E6051" s="17">
        <v>3456.32</v>
      </c>
      <c r="F6051" s="17">
        <v>2874.7</v>
      </c>
      <c r="G6051" s="19">
        <v>0</v>
      </c>
      <c r="H6051" s="19" t="s">
        <v>259</v>
      </c>
      <c r="I6051" s="19" t="s">
        <v>165</v>
      </c>
      <c r="J6051" s="19" t="s">
        <v>95</v>
      </c>
      <c r="K6051" s="19">
        <f>B6051*$P$40</f>
        <v>46.800000000000004</v>
      </c>
      <c r="L6051" s="20">
        <f>C6051*$P$40</f>
        <v>357775.2</v>
      </c>
      <c r="M6051" s="19" t="str">
        <f>TEXT(A6051,"ММММ")</f>
        <v>Октябрь</v>
      </c>
      <c r="N6051" s="19"/>
    </row>
    <row r="6052" spans="1:14" hidden="1" x14ac:dyDescent="0.3">
      <c r="A6052" s="16" t="s">
        <v>175</v>
      </c>
      <c r="B6052" s="17">
        <v>1.56</v>
      </c>
      <c r="C6052" s="18">
        <v>11549.64</v>
      </c>
      <c r="D6052" s="17">
        <v>10236.06</v>
      </c>
      <c r="E6052" s="17">
        <v>8935.5400000000009</v>
      </c>
      <c r="F6052" s="17">
        <v>1300.52</v>
      </c>
      <c r="G6052" s="19">
        <v>0</v>
      </c>
      <c r="H6052" s="19" t="s">
        <v>259</v>
      </c>
      <c r="I6052" s="19" t="s">
        <v>219</v>
      </c>
      <c r="J6052" s="19" t="s">
        <v>81</v>
      </c>
      <c r="K6052" s="19">
        <f>B6052*$P$40</f>
        <v>46.800000000000004</v>
      </c>
      <c r="L6052" s="20">
        <f>C6052*$P$40</f>
        <v>346489.19999999995</v>
      </c>
      <c r="M6052" s="19" t="str">
        <f>TEXT(A6052,"ММММ")</f>
        <v>Октябрь</v>
      </c>
      <c r="N6052" s="19"/>
    </row>
    <row r="6053" spans="1:14" hidden="1" x14ac:dyDescent="0.3">
      <c r="A6053" s="21" t="s">
        <v>176</v>
      </c>
      <c r="B6053" s="17">
        <v>1.56</v>
      </c>
      <c r="C6053" s="18">
        <v>11165.57</v>
      </c>
      <c r="D6053" s="17">
        <v>6698.29</v>
      </c>
      <c r="E6053" s="17">
        <v>5920.95</v>
      </c>
      <c r="F6053" s="17">
        <v>777.34</v>
      </c>
      <c r="G6053" s="19">
        <v>0</v>
      </c>
      <c r="H6053" s="19" t="s">
        <v>259</v>
      </c>
      <c r="I6053" s="19" t="s">
        <v>219</v>
      </c>
      <c r="J6053" s="19" t="s">
        <v>58</v>
      </c>
      <c r="K6053" s="19">
        <f>B6053*$P$40</f>
        <v>46.800000000000004</v>
      </c>
      <c r="L6053" s="20">
        <f>C6053*$P$40</f>
        <v>334967.09999999998</v>
      </c>
      <c r="M6053" s="19" t="str">
        <f>TEXT(A6053,"ММММ")</f>
        <v>Октябрь</v>
      </c>
      <c r="N6053" s="19"/>
    </row>
    <row r="6054" spans="1:14" x14ac:dyDescent="0.3">
      <c r="A6054" s="37" t="s">
        <v>177</v>
      </c>
      <c r="B6054" s="41">
        <v>1.56</v>
      </c>
      <c r="C6054" s="42">
        <v>11055.46</v>
      </c>
      <c r="D6054" s="41">
        <v>491.48</v>
      </c>
      <c r="E6054" s="41">
        <v>491.48</v>
      </c>
      <c r="F6054" s="41">
        <v>0</v>
      </c>
      <c r="G6054" s="43">
        <v>0</v>
      </c>
      <c r="H6054" s="43" t="s">
        <v>259</v>
      </c>
      <c r="I6054" s="43" t="s">
        <v>5</v>
      </c>
      <c r="J6054" s="43" t="s">
        <v>98</v>
      </c>
      <c r="K6054" s="26">
        <f>B6054*$P$40</f>
        <v>46.800000000000004</v>
      </c>
      <c r="L6054" s="32">
        <f>C6054*$P$40</f>
        <v>331663.8</v>
      </c>
      <c r="M6054" s="33">
        <f t="shared" ref="M6054:M6055" si="750">MONTH(A6054)</f>
        <v>10</v>
      </c>
      <c r="N6054" s="33">
        <f t="shared" ref="N6054:N6055" si="751">L6054/K6054</f>
        <v>7086.8333333333321</v>
      </c>
    </row>
    <row r="6055" spans="1:14" x14ac:dyDescent="0.3">
      <c r="A6055" s="40" t="s">
        <v>178</v>
      </c>
      <c r="B6055" s="41">
        <v>1.56</v>
      </c>
      <c r="C6055" s="42">
        <v>10526.95</v>
      </c>
      <c r="D6055" s="41">
        <v>1264.17</v>
      </c>
      <c r="E6055" s="41">
        <v>463.33</v>
      </c>
      <c r="F6055" s="41">
        <v>800.84</v>
      </c>
      <c r="G6055" s="43">
        <v>0</v>
      </c>
      <c r="H6055" s="43" t="s">
        <v>259</v>
      </c>
      <c r="I6055" s="43" t="s">
        <v>5</v>
      </c>
      <c r="J6055" s="43" t="s">
        <v>66</v>
      </c>
      <c r="K6055" s="26">
        <f>B6055*$P$40</f>
        <v>46.800000000000004</v>
      </c>
      <c r="L6055" s="32">
        <f>C6055*$P$40</f>
        <v>315808.5</v>
      </c>
      <c r="M6055" s="33">
        <f t="shared" si="750"/>
        <v>10</v>
      </c>
      <c r="N6055" s="33">
        <f t="shared" si="751"/>
        <v>6748.0448717948711</v>
      </c>
    </row>
    <row r="6056" spans="1:14" hidden="1" x14ac:dyDescent="0.3">
      <c r="A6056" s="16" t="s">
        <v>179</v>
      </c>
      <c r="B6056" s="17">
        <v>1.56</v>
      </c>
      <c r="C6056" s="18">
        <v>10289.969999999999</v>
      </c>
      <c r="D6056" s="17">
        <v>10166.02</v>
      </c>
      <c r="E6056" s="17">
        <v>10166.02</v>
      </c>
      <c r="F6056" s="17">
        <v>0</v>
      </c>
      <c r="G6056" s="19">
        <v>0</v>
      </c>
      <c r="H6056" s="19" t="s">
        <v>259</v>
      </c>
      <c r="I6056" s="19" t="s">
        <v>112</v>
      </c>
      <c r="J6056" s="19" t="s">
        <v>87</v>
      </c>
      <c r="K6056" s="19">
        <f>B6056*$P$40</f>
        <v>46.800000000000004</v>
      </c>
      <c r="L6056" s="20">
        <f>C6056*$P$40</f>
        <v>308699.09999999998</v>
      </c>
      <c r="M6056" s="19" t="str">
        <f>TEXT(A6056,"ММММ")</f>
        <v>Сентябрь</v>
      </c>
      <c r="N6056" s="19"/>
    </row>
    <row r="6057" spans="1:14" hidden="1" x14ac:dyDescent="0.3">
      <c r="A6057" s="21" t="s">
        <v>180</v>
      </c>
      <c r="B6057" s="22">
        <v>1.56</v>
      </c>
      <c r="C6057" s="23">
        <v>10168.42</v>
      </c>
      <c r="D6057" s="22">
        <v>7929.83</v>
      </c>
      <c r="E6057" s="22">
        <v>5548.04</v>
      </c>
      <c r="F6057" s="22">
        <v>2381.79</v>
      </c>
      <c r="G6057" s="24">
        <v>0</v>
      </c>
      <c r="H6057" s="24" t="s">
        <v>259</v>
      </c>
      <c r="I6057" s="24" t="s">
        <v>219</v>
      </c>
      <c r="J6057" s="24" t="s">
        <v>96</v>
      </c>
      <c r="K6057" s="19">
        <f>B6057*$P$40</f>
        <v>46.800000000000004</v>
      </c>
      <c r="L6057" s="20">
        <f>C6057*$P$40</f>
        <v>305052.59999999998</v>
      </c>
      <c r="M6057" s="19" t="str">
        <f>TEXT(A6057,"ММММ")</f>
        <v>Сентябрь</v>
      </c>
      <c r="N6057" s="19"/>
    </row>
    <row r="6058" spans="1:14" hidden="1" x14ac:dyDescent="0.3">
      <c r="A6058" s="16" t="s">
        <v>181</v>
      </c>
      <c r="B6058" s="17">
        <v>1.56</v>
      </c>
      <c r="C6058" s="18">
        <v>9756.02</v>
      </c>
      <c r="D6058" s="17">
        <v>5681.97</v>
      </c>
      <c r="E6058" s="17">
        <v>1769.48</v>
      </c>
      <c r="F6058" s="17">
        <v>3912.49</v>
      </c>
      <c r="G6058" s="19">
        <v>0</v>
      </c>
      <c r="H6058" s="19" t="s">
        <v>259</v>
      </c>
      <c r="I6058" s="19" t="s">
        <v>112</v>
      </c>
      <c r="J6058" s="19" t="s">
        <v>58</v>
      </c>
      <c r="K6058" s="19">
        <f>B6058*$P$40</f>
        <v>46.800000000000004</v>
      </c>
      <c r="L6058" s="20">
        <f>C6058*$P$40</f>
        <v>292680.60000000003</v>
      </c>
      <c r="M6058" s="19" t="str">
        <f>TEXT(A6058,"ММММ")</f>
        <v>Сентябрь</v>
      </c>
      <c r="N6058" s="19"/>
    </row>
    <row r="6059" spans="1:14" x14ac:dyDescent="0.3">
      <c r="A6059" s="40" t="s">
        <v>182</v>
      </c>
      <c r="B6059" s="41">
        <v>1.56</v>
      </c>
      <c r="C6059" s="42">
        <v>9530.76</v>
      </c>
      <c r="D6059" s="41">
        <v>1066.57</v>
      </c>
      <c r="E6059" s="41">
        <v>1056.67</v>
      </c>
      <c r="F6059" s="41">
        <v>9.9</v>
      </c>
      <c r="G6059" s="43">
        <v>0</v>
      </c>
      <c r="H6059" s="43" t="s">
        <v>259</v>
      </c>
      <c r="I6059" s="43" t="s">
        <v>5</v>
      </c>
      <c r="J6059" s="43" t="s">
        <v>90</v>
      </c>
      <c r="K6059" s="26">
        <f>B6059*$P$40</f>
        <v>46.800000000000004</v>
      </c>
      <c r="L6059" s="32">
        <f>C6059*$P$40</f>
        <v>285922.8</v>
      </c>
      <c r="M6059" s="33">
        <f>MONTH(A6059)</f>
        <v>9</v>
      </c>
      <c r="N6059" s="33">
        <f>L6059/K6059</f>
        <v>6109.4615384615372</v>
      </c>
    </row>
    <row r="6060" spans="1:14" hidden="1" x14ac:dyDescent="0.3">
      <c r="A6060" s="16" t="s">
        <v>183</v>
      </c>
      <c r="B6060" s="22">
        <v>1.56</v>
      </c>
      <c r="C6060" s="23">
        <v>9072.92</v>
      </c>
      <c r="D6060" s="22">
        <v>4417.9799999999996</v>
      </c>
      <c r="E6060" s="22">
        <v>2669.12</v>
      </c>
      <c r="F6060" s="22">
        <v>1748.86</v>
      </c>
      <c r="G6060" s="24">
        <v>0</v>
      </c>
      <c r="H6060" s="24" t="s">
        <v>259</v>
      </c>
      <c r="I6060" s="24" t="s">
        <v>112</v>
      </c>
      <c r="J6060" s="24" t="s">
        <v>95</v>
      </c>
      <c r="K6060" s="19">
        <f>B6060*$P$40</f>
        <v>46.800000000000004</v>
      </c>
      <c r="L6060" s="20">
        <f>C6060*$P$40</f>
        <v>272187.59999999998</v>
      </c>
      <c r="M6060" s="19" t="str">
        <f>TEXT(A6060,"ММММ")</f>
        <v>Август</v>
      </c>
      <c r="N6060" s="19"/>
    </row>
    <row r="6061" spans="1:14" x14ac:dyDescent="0.3">
      <c r="A6061" s="40" t="s">
        <v>184</v>
      </c>
      <c r="B6061" s="41">
        <v>1.56</v>
      </c>
      <c r="C6061" s="42">
        <v>8894.91</v>
      </c>
      <c r="D6061" s="41">
        <v>1020.07</v>
      </c>
      <c r="E6061" s="41">
        <v>450</v>
      </c>
      <c r="F6061" s="41">
        <v>570.07000000000005</v>
      </c>
      <c r="G6061" s="43">
        <v>0</v>
      </c>
      <c r="H6061" s="43" t="s">
        <v>259</v>
      </c>
      <c r="I6061" s="43" t="s">
        <v>5</v>
      </c>
      <c r="J6061" s="43" t="s">
        <v>78</v>
      </c>
      <c r="K6061" s="26">
        <f>B6061*$P$40</f>
        <v>46.800000000000004</v>
      </c>
      <c r="L6061" s="32">
        <f>C6061*$P$40</f>
        <v>266847.3</v>
      </c>
      <c r="M6061" s="33">
        <f>MONTH(A6061)</f>
        <v>8</v>
      </c>
      <c r="N6061" s="33">
        <f>L6061/K6061</f>
        <v>5701.8653846153838</v>
      </c>
    </row>
    <row r="6062" spans="1:14" hidden="1" x14ac:dyDescent="0.3">
      <c r="A6062" s="16" t="s">
        <v>185</v>
      </c>
      <c r="B6062" s="17">
        <v>1.56</v>
      </c>
      <c r="C6062" s="18">
        <v>8608.11</v>
      </c>
      <c r="D6062" s="17">
        <v>3978.02</v>
      </c>
      <c r="E6062" s="17">
        <v>2617.4899999999998</v>
      </c>
      <c r="F6062" s="17">
        <v>1360.53</v>
      </c>
      <c r="G6062" s="19">
        <v>0</v>
      </c>
      <c r="H6062" s="19" t="s">
        <v>259</v>
      </c>
      <c r="I6062" s="19" t="s">
        <v>165</v>
      </c>
      <c r="J6062" s="19" t="s">
        <v>94</v>
      </c>
      <c r="K6062" s="19">
        <f>B6062*$P$40</f>
        <v>46.800000000000004</v>
      </c>
      <c r="L6062" s="20">
        <f>C6062*$P$40</f>
        <v>258243.30000000002</v>
      </c>
      <c r="M6062" s="19" t="str">
        <f>TEXT(A6062,"ММММ")</f>
        <v>Август</v>
      </c>
      <c r="N6062" s="19"/>
    </row>
    <row r="6063" spans="1:14" x14ac:dyDescent="0.3">
      <c r="A6063" s="40" t="s">
        <v>186</v>
      </c>
      <c r="B6063" s="38">
        <v>1.56</v>
      </c>
      <c r="C6063" s="39">
        <v>8432.66</v>
      </c>
      <c r="D6063" s="38">
        <v>1781.23</v>
      </c>
      <c r="E6063" s="38">
        <v>306.67</v>
      </c>
      <c r="F6063" s="38">
        <v>1474.56</v>
      </c>
      <c r="G6063" s="26">
        <v>0</v>
      </c>
      <c r="H6063" s="26" t="s">
        <v>259</v>
      </c>
      <c r="I6063" s="26" t="s">
        <v>5</v>
      </c>
      <c r="J6063" s="26" t="s">
        <v>70</v>
      </c>
      <c r="K6063" s="26">
        <f>B6063*$P$40</f>
        <v>46.800000000000004</v>
      </c>
      <c r="L6063" s="32">
        <f>C6063*$P$40</f>
        <v>252979.8</v>
      </c>
      <c r="M6063" s="33">
        <f>MONTH(A6063)</f>
        <v>8</v>
      </c>
      <c r="N6063" s="33">
        <f>L6063/K6063</f>
        <v>5405.5512820512813</v>
      </c>
    </row>
    <row r="6064" spans="1:14" hidden="1" x14ac:dyDescent="0.3">
      <c r="A6064" s="16" t="s">
        <v>187</v>
      </c>
      <c r="B6064" s="17">
        <v>1.56</v>
      </c>
      <c r="C6064" s="18">
        <v>8048.35</v>
      </c>
      <c r="D6064" s="17">
        <v>5350.28</v>
      </c>
      <c r="E6064" s="17">
        <v>5330.41</v>
      </c>
      <c r="F6064" s="17">
        <v>19.87</v>
      </c>
      <c r="G6064" s="19">
        <v>0</v>
      </c>
      <c r="H6064" s="19" t="s">
        <v>259</v>
      </c>
      <c r="I6064" s="19" t="s">
        <v>165</v>
      </c>
      <c r="J6064" s="19" t="s">
        <v>78</v>
      </c>
      <c r="K6064" s="19">
        <f>B6064*$P$40</f>
        <v>46.800000000000004</v>
      </c>
      <c r="L6064" s="20">
        <f>C6064*$P$40</f>
        <v>241450.5</v>
      </c>
      <c r="M6064" s="19" t="str">
        <f>TEXT(A6064,"ММММ")</f>
        <v>Июль</v>
      </c>
      <c r="N6064" s="19"/>
    </row>
    <row r="6065" spans="1:14" x14ac:dyDescent="0.3">
      <c r="A6065" s="40" t="s">
        <v>188</v>
      </c>
      <c r="B6065" s="38">
        <v>1.56</v>
      </c>
      <c r="C6065" s="39">
        <v>7888.45</v>
      </c>
      <c r="D6065" s="38">
        <v>3132.99</v>
      </c>
      <c r="E6065" s="38">
        <v>1537.46</v>
      </c>
      <c r="F6065" s="38">
        <v>1595.53</v>
      </c>
      <c r="G6065" s="26">
        <v>0</v>
      </c>
      <c r="H6065" s="26" t="s">
        <v>259</v>
      </c>
      <c r="I6065" s="26" t="s">
        <v>5</v>
      </c>
      <c r="J6065" s="26" t="s">
        <v>58</v>
      </c>
      <c r="K6065" s="26">
        <f>B6065*$P$40</f>
        <v>46.800000000000004</v>
      </c>
      <c r="L6065" s="32">
        <f>C6065*$P$40</f>
        <v>236653.5</v>
      </c>
      <c r="M6065" s="33">
        <f>MONTH(A6065)</f>
        <v>7</v>
      </c>
      <c r="N6065" s="33">
        <f>L6065/K6065</f>
        <v>5056.6987179487178</v>
      </c>
    </row>
    <row r="6066" spans="1:14" hidden="1" x14ac:dyDescent="0.3">
      <c r="A6066" s="16" t="s">
        <v>189</v>
      </c>
      <c r="B6066" s="22">
        <v>1.56</v>
      </c>
      <c r="C6066" s="23">
        <v>7470.66</v>
      </c>
      <c r="D6066" s="22">
        <v>6782.97</v>
      </c>
      <c r="E6066" s="22">
        <v>6771.34</v>
      </c>
      <c r="F6066" s="22">
        <v>11.63</v>
      </c>
      <c r="G6066" s="24">
        <v>0</v>
      </c>
      <c r="H6066" s="24" t="s">
        <v>259</v>
      </c>
      <c r="I6066" s="24" t="s">
        <v>112</v>
      </c>
      <c r="J6066" s="24" t="s">
        <v>73</v>
      </c>
      <c r="K6066" s="19">
        <f>B6066*$P$40</f>
        <v>46.800000000000004</v>
      </c>
      <c r="L6066" s="20">
        <f>C6066*$P$40</f>
        <v>224119.8</v>
      </c>
      <c r="M6066" s="19" t="str">
        <f>TEXT(A6066,"ММММ")</f>
        <v>Июль</v>
      </c>
      <c r="N6066" s="19"/>
    </row>
    <row r="6067" spans="1:14" hidden="1" x14ac:dyDescent="0.3">
      <c r="A6067" s="21" t="s">
        <v>190</v>
      </c>
      <c r="B6067" s="17">
        <v>1.56</v>
      </c>
      <c r="C6067" s="18">
        <v>7228.12</v>
      </c>
      <c r="D6067" s="17">
        <v>7072.07</v>
      </c>
      <c r="E6067" s="17">
        <v>3333.78</v>
      </c>
      <c r="F6067" s="17">
        <v>3738.29</v>
      </c>
      <c r="G6067" s="19">
        <v>0</v>
      </c>
      <c r="H6067" s="19" t="s">
        <v>259</v>
      </c>
      <c r="I6067" s="19" t="s">
        <v>112</v>
      </c>
      <c r="J6067" s="19" t="s">
        <v>62</v>
      </c>
      <c r="K6067" s="19">
        <f>B6067*$P$40</f>
        <v>46.800000000000004</v>
      </c>
      <c r="L6067" s="20">
        <f>C6067*$P$40</f>
        <v>216843.6</v>
      </c>
      <c r="M6067" s="19" t="str">
        <f>TEXT(A6067,"ММММ")</f>
        <v>Июль</v>
      </c>
      <c r="N6067" s="19"/>
    </row>
    <row r="6068" spans="1:14" hidden="1" x14ac:dyDescent="0.3">
      <c r="A6068" s="16" t="s">
        <v>191</v>
      </c>
      <c r="B6068" s="17">
        <v>1.56</v>
      </c>
      <c r="C6068" s="18">
        <v>7151.34</v>
      </c>
      <c r="D6068" s="17">
        <v>4910.09</v>
      </c>
      <c r="E6068" s="17">
        <v>3146.85</v>
      </c>
      <c r="F6068" s="17">
        <v>1763.24</v>
      </c>
      <c r="G6068" s="19">
        <v>0</v>
      </c>
      <c r="H6068" s="19" t="s">
        <v>259</v>
      </c>
      <c r="I6068" s="19" t="s">
        <v>165</v>
      </c>
      <c r="J6068" s="19" t="s">
        <v>83</v>
      </c>
      <c r="K6068" s="19">
        <f>B6068*$P$40</f>
        <v>46.800000000000004</v>
      </c>
      <c r="L6068" s="20">
        <f>C6068*$P$40</f>
        <v>214540.2</v>
      </c>
      <c r="M6068" s="19" t="str">
        <f>TEXT(A6068,"ММММ")</f>
        <v>Июль</v>
      </c>
      <c r="N6068" s="19"/>
    </row>
    <row r="6069" spans="1:14" hidden="1" x14ac:dyDescent="0.3">
      <c r="A6069" s="21" t="s">
        <v>192</v>
      </c>
      <c r="B6069" s="17">
        <v>1.56</v>
      </c>
      <c r="C6069" s="18">
        <v>7074.23</v>
      </c>
      <c r="D6069" s="17">
        <v>6345.17</v>
      </c>
      <c r="E6069" s="17">
        <v>6335.56</v>
      </c>
      <c r="F6069" s="17">
        <v>9.61</v>
      </c>
      <c r="G6069" s="19">
        <v>0</v>
      </c>
      <c r="H6069" s="19" t="s">
        <v>259</v>
      </c>
      <c r="I6069" s="19" t="s">
        <v>219</v>
      </c>
      <c r="J6069" s="19" t="s">
        <v>88</v>
      </c>
      <c r="K6069" s="19">
        <f>B6069*$P$40</f>
        <v>46.800000000000004</v>
      </c>
      <c r="L6069" s="20">
        <f>C6069*$P$40</f>
        <v>212226.9</v>
      </c>
      <c r="M6069" s="19" t="str">
        <f>TEXT(A6069,"ММММ")</f>
        <v>Июнь</v>
      </c>
      <c r="N6069" s="19"/>
    </row>
    <row r="6070" spans="1:14" hidden="1" x14ac:dyDescent="0.3">
      <c r="A6070" s="16" t="s">
        <v>193</v>
      </c>
      <c r="B6070" s="17">
        <v>1.56</v>
      </c>
      <c r="C6070" s="18">
        <v>6934.94</v>
      </c>
      <c r="D6070" s="17">
        <v>6711.04</v>
      </c>
      <c r="E6070" s="17">
        <v>699.31</v>
      </c>
      <c r="F6070" s="17">
        <v>6011.73</v>
      </c>
      <c r="G6070" s="19">
        <v>0</v>
      </c>
      <c r="H6070" s="19" t="s">
        <v>259</v>
      </c>
      <c r="I6070" s="19" t="s">
        <v>112</v>
      </c>
      <c r="J6070" s="19" t="s">
        <v>62</v>
      </c>
      <c r="K6070" s="19">
        <f>B6070*$P$40</f>
        <v>46.800000000000004</v>
      </c>
      <c r="L6070" s="20">
        <f>C6070*$P$40</f>
        <v>208048.19999999998</v>
      </c>
      <c r="M6070" s="19" t="str">
        <f>TEXT(A6070,"ММММ")</f>
        <v>Июнь</v>
      </c>
      <c r="N6070" s="19"/>
    </row>
    <row r="6071" spans="1:14" hidden="1" x14ac:dyDescent="0.3">
      <c r="A6071" s="21" t="s">
        <v>194</v>
      </c>
      <c r="B6071" s="22">
        <v>1.56</v>
      </c>
      <c r="C6071" s="23">
        <v>6698.22</v>
      </c>
      <c r="D6071" s="22">
        <v>4915.43</v>
      </c>
      <c r="E6071" s="22">
        <v>4892.04</v>
      </c>
      <c r="F6071" s="22">
        <v>23.39</v>
      </c>
      <c r="G6071" s="24">
        <v>0</v>
      </c>
      <c r="H6071" s="24" t="s">
        <v>259</v>
      </c>
      <c r="I6071" s="24" t="s">
        <v>165</v>
      </c>
      <c r="J6071" s="24" t="s">
        <v>96</v>
      </c>
      <c r="K6071" s="19">
        <f>B6071*$P$40</f>
        <v>46.800000000000004</v>
      </c>
      <c r="L6071" s="20">
        <f>C6071*$P$40</f>
        <v>200946.6</v>
      </c>
      <c r="M6071" s="19" t="str">
        <f>TEXT(A6071,"ММММ")</f>
        <v>Июнь</v>
      </c>
      <c r="N6071" s="19"/>
    </row>
    <row r="6072" spans="1:14" hidden="1" x14ac:dyDescent="0.3">
      <c r="A6072" s="16" t="s">
        <v>195</v>
      </c>
      <c r="B6072" s="22">
        <v>1.56</v>
      </c>
      <c r="C6072" s="23">
        <v>6639.05</v>
      </c>
      <c r="D6072" s="22">
        <v>4877.3599999999997</v>
      </c>
      <c r="E6072" s="22">
        <v>3876.26</v>
      </c>
      <c r="F6072" s="22">
        <v>1001.1</v>
      </c>
      <c r="G6072" s="24">
        <v>0</v>
      </c>
      <c r="H6072" s="24" t="s">
        <v>259</v>
      </c>
      <c r="I6072" s="24" t="s">
        <v>165</v>
      </c>
      <c r="J6072" s="24" t="s">
        <v>67</v>
      </c>
      <c r="K6072" s="19">
        <f>B6072*$P$40</f>
        <v>46.800000000000004</v>
      </c>
      <c r="L6072" s="20">
        <f>C6072*$P$40</f>
        <v>199171.5</v>
      </c>
      <c r="M6072" s="19" t="str">
        <f>TEXT(A6072,"ММММ")</f>
        <v>Июнь</v>
      </c>
      <c r="N6072" s="19"/>
    </row>
    <row r="6073" spans="1:14" hidden="1" x14ac:dyDescent="0.3">
      <c r="A6073" s="21" t="s">
        <v>196</v>
      </c>
      <c r="B6073" s="17">
        <v>1.56</v>
      </c>
      <c r="C6073" s="18">
        <v>6077.14</v>
      </c>
      <c r="D6073" s="17">
        <v>5135.91</v>
      </c>
      <c r="E6073" s="17">
        <v>1776.66</v>
      </c>
      <c r="F6073" s="17">
        <v>3359.25</v>
      </c>
      <c r="G6073" s="19">
        <v>0</v>
      </c>
      <c r="H6073" s="19" t="s">
        <v>259</v>
      </c>
      <c r="I6073" s="19" t="s">
        <v>112</v>
      </c>
      <c r="J6073" s="19" t="s">
        <v>88</v>
      </c>
      <c r="K6073" s="19">
        <f>B6073*$P$40</f>
        <v>46.800000000000004</v>
      </c>
      <c r="L6073" s="20">
        <f>C6073*$P$40</f>
        <v>182314.2</v>
      </c>
      <c r="M6073" s="19" t="str">
        <f>TEXT(A6073,"ММММ")</f>
        <v>Май</v>
      </c>
      <c r="N6073" s="19"/>
    </row>
    <row r="6074" spans="1:14" x14ac:dyDescent="0.3">
      <c r="A6074" s="37" t="s">
        <v>197</v>
      </c>
      <c r="B6074" s="38">
        <v>1.56</v>
      </c>
      <c r="C6074" s="39">
        <v>6072.82</v>
      </c>
      <c r="D6074" s="38">
        <v>2902.76</v>
      </c>
      <c r="E6074" s="38">
        <v>2600</v>
      </c>
      <c r="F6074" s="38">
        <v>302.76</v>
      </c>
      <c r="G6074" s="26">
        <v>0</v>
      </c>
      <c r="H6074" s="26" t="s">
        <v>259</v>
      </c>
      <c r="I6074" s="26" t="s">
        <v>5</v>
      </c>
      <c r="J6074" s="26" t="s">
        <v>101</v>
      </c>
      <c r="K6074" s="26">
        <f>B6074*$P$40</f>
        <v>46.800000000000004</v>
      </c>
      <c r="L6074" s="32">
        <f>C6074*$P$40</f>
        <v>182184.59999999998</v>
      </c>
      <c r="M6074" s="33">
        <f>MONTH(A6074)</f>
        <v>5</v>
      </c>
      <c r="N6074" s="33">
        <f>L6074/K6074</f>
        <v>3892.8333333333326</v>
      </c>
    </row>
    <row r="6075" spans="1:14" hidden="1" x14ac:dyDescent="0.3">
      <c r="A6075" s="21" t="s">
        <v>198</v>
      </c>
      <c r="B6075" s="22">
        <v>1.56</v>
      </c>
      <c r="C6075" s="23">
        <v>6047</v>
      </c>
      <c r="D6075" s="22">
        <v>2491.64</v>
      </c>
      <c r="E6075" s="22">
        <v>2491.64</v>
      </c>
      <c r="F6075" s="22">
        <v>0</v>
      </c>
      <c r="G6075" s="24">
        <v>0</v>
      </c>
      <c r="H6075" s="24" t="s">
        <v>259</v>
      </c>
      <c r="I6075" s="24" t="s">
        <v>165</v>
      </c>
      <c r="J6075" s="24" t="s">
        <v>95</v>
      </c>
      <c r="K6075" s="19">
        <f>B6075*$P$40</f>
        <v>46.800000000000004</v>
      </c>
      <c r="L6075" s="20">
        <f>C6075*$P$40</f>
        <v>181410</v>
      </c>
      <c r="M6075" s="19" t="str">
        <f>TEXT(A6075,"ММММ")</f>
        <v>Май</v>
      </c>
      <c r="N6075" s="19"/>
    </row>
    <row r="6076" spans="1:14" hidden="1" x14ac:dyDescent="0.3">
      <c r="A6076" s="16" t="s">
        <v>199</v>
      </c>
      <c r="B6076" s="22">
        <v>1.56</v>
      </c>
      <c r="C6076" s="23">
        <v>5754.88</v>
      </c>
      <c r="D6076" s="22">
        <v>2634.15</v>
      </c>
      <c r="E6076" s="22">
        <v>2634.15</v>
      </c>
      <c r="F6076" s="22">
        <v>0</v>
      </c>
      <c r="G6076" s="24">
        <v>0</v>
      </c>
      <c r="H6076" s="24" t="s">
        <v>259</v>
      </c>
      <c r="I6076" s="24" t="s">
        <v>112</v>
      </c>
      <c r="J6076" s="24" t="s">
        <v>88</v>
      </c>
      <c r="K6076" s="19">
        <f>B6076*$P$40</f>
        <v>46.800000000000004</v>
      </c>
      <c r="L6076" s="20">
        <f>C6076*$P$40</f>
        <v>172646.39999999999</v>
      </c>
      <c r="M6076" s="19" t="str">
        <f>TEXT(A6076,"ММММ")</f>
        <v>Май</v>
      </c>
      <c r="N6076" s="19"/>
    </row>
    <row r="6077" spans="1:14" hidden="1" x14ac:dyDescent="0.3">
      <c r="A6077" s="21" t="s">
        <v>200</v>
      </c>
      <c r="B6077" s="17">
        <v>1.56</v>
      </c>
      <c r="C6077" s="18">
        <v>5730.24</v>
      </c>
      <c r="D6077" s="17">
        <v>2462.96</v>
      </c>
      <c r="E6077" s="17">
        <v>1821.85</v>
      </c>
      <c r="F6077" s="17">
        <v>641.11</v>
      </c>
      <c r="G6077" s="19">
        <v>0</v>
      </c>
      <c r="H6077" s="19" t="s">
        <v>259</v>
      </c>
      <c r="I6077" s="19" t="s">
        <v>112</v>
      </c>
      <c r="J6077" s="19" t="s">
        <v>94</v>
      </c>
      <c r="K6077" s="19">
        <f>B6077*$P$40</f>
        <v>46.800000000000004</v>
      </c>
      <c r="L6077" s="20">
        <f>C6077*$P$40</f>
        <v>171907.19999999998</v>
      </c>
      <c r="M6077" s="19" t="str">
        <f>TEXT(A6077,"ММММ")</f>
        <v>Апрель</v>
      </c>
      <c r="N6077" s="19"/>
    </row>
    <row r="6078" spans="1:14" hidden="1" x14ac:dyDescent="0.3">
      <c r="A6078" s="16" t="s">
        <v>201</v>
      </c>
      <c r="B6078" s="17">
        <v>1.56</v>
      </c>
      <c r="C6078" s="18">
        <v>5718.65</v>
      </c>
      <c r="D6078" s="17">
        <v>3283.87</v>
      </c>
      <c r="E6078" s="17">
        <v>46.67</v>
      </c>
      <c r="F6078" s="17">
        <v>3237.2</v>
      </c>
      <c r="G6078" s="19">
        <v>0</v>
      </c>
      <c r="H6078" s="19" t="s">
        <v>259</v>
      </c>
      <c r="I6078" s="19" t="s">
        <v>165</v>
      </c>
      <c r="J6078" s="19" t="s">
        <v>104</v>
      </c>
      <c r="K6078" s="19">
        <f>B6078*$P$40</f>
        <v>46.800000000000004</v>
      </c>
      <c r="L6078" s="20">
        <f>C6078*$P$40</f>
        <v>171559.5</v>
      </c>
      <c r="M6078" s="19" t="str">
        <f>TEXT(A6078,"ММММ")</f>
        <v>Апрель</v>
      </c>
      <c r="N6078" s="19"/>
    </row>
    <row r="6079" spans="1:14" hidden="1" x14ac:dyDescent="0.3">
      <c r="A6079" s="21" t="s">
        <v>202</v>
      </c>
      <c r="B6079" s="17">
        <v>1.56</v>
      </c>
      <c r="C6079" s="18">
        <v>5580.67</v>
      </c>
      <c r="D6079" s="17">
        <v>5114.45</v>
      </c>
      <c r="E6079" s="17">
        <v>5111.12</v>
      </c>
      <c r="F6079" s="17">
        <v>3.33</v>
      </c>
      <c r="G6079" s="19">
        <v>0</v>
      </c>
      <c r="H6079" s="19" t="s">
        <v>259</v>
      </c>
      <c r="I6079" s="19" t="s">
        <v>165</v>
      </c>
      <c r="J6079" s="19" t="s">
        <v>107</v>
      </c>
      <c r="K6079" s="19">
        <f>B6079*$P$40</f>
        <v>46.800000000000004</v>
      </c>
      <c r="L6079" s="20">
        <f>C6079*$P$40</f>
        <v>167420.1</v>
      </c>
      <c r="M6079" s="19" t="str">
        <f>TEXT(A6079,"ММММ")</f>
        <v>Апрель</v>
      </c>
      <c r="N6079" s="19"/>
    </row>
    <row r="6080" spans="1:14" hidden="1" x14ac:dyDescent="0.3">
      <c r="A6080" s="16" t="s">
        <v>203</v>
      </c>
      <c r="B6080" s="22">
        <v>1.56</v>
      </c>
      <c r="C6080" s="23">
        <v>5356.63</v>
      </c>
      <c r="D6080" s="22">
        <v>4007.48</v>
      </c>
      <c r="E6080" s="22">
        <v>4007.48</v>
      </c>
      <c r="F6080" s="22">
        <v>0</v>
      </c>
      <c r="G6080" s="24">
        <v>0</v>
      </c>
      <c r="H6080" s="24" t="s">
        <v>259</v>
      </c>
      <c r="I6080" s="24" t="s">
        <v>219</v>
      </c>
      <c r="J6080" s="24" t="s">
        <v>6</v>
      </c>
      <c r="K6080" s="19">
        <f>B6080*$P$40</f>
        <v>46.800000000000004</v>
      </c>
      <c r="L6080" s="20">
        <f>C6080*$P$40</f>
        <v>160698.9</v>
      </c>
      <c r="M6080" s="19" t="str">
        <f>TEXT(A6080,"ММММ")</f>
        <v>Апрель</v>
      </c>
      <c r="N6080" s="19"/>
    </row>
    <row r="6081" spans="1:14" hidden="1" x14ac:dyDescent="0.3">
      <c r="A6081" s="21" t="s">
        <v>204</v>
      </c>
      <c r="B6081" s="22">
        <v>1.56</v>
      </c>
      <c r="C6081" s="23">
        <v>5255.59</v>
      </c>
      <c r="D6081" s="22">
        <v>2293.8000000000002</v>
      </c>
      <c r="E6081" s="22">
        <v>2267.2199999999998</v>
      </c>
      <c r="F6081" s="22">
        <v>26.58</v>
      </c>
      <c r="G6081" s="24">
        <v>0</v>
      </c>
      <c r="H6081" s="24" t="s">
        <v>259</v>
      </c>
      <c r="I6081" s="24" t="s">
        <v>112</v>
      </c>
      <c r="J6081" s="24" t="s">
        <v>101</v>
      </c>
      <c r="K6081" s="19">
        <f>B6081*$P$40</f>
        <v>46.800000000000004</v>
      </c>
      <c r="L6081" s="20">
        <f>C6081*$P$40</f>
        <v>157667.70000000001</v>
      </c>
      <c r="M6081" s="19" t="str">
        <f>TEXT(A6081,"ММММ")</f>
        <v>Апрель</v>
      </c>
      <c r="N6081" s="19"/>
    </row>
    <row r="6082" spans="1:14" hidden="1" x14ac:dyDescent="0.3">
      <c r="A6082" s="16" t="s">
        <v>205</v>
      </c>
      <c r="B6082" s="22">
        <v>1.56</v>
      </c>
      <c r="C6082" s="23">
        <v>5235.6400000000003</v>
      </c>
      <c r="D6082" s="22">
        <v>2693.07</v>
      </c>
      <c r="E6082" s="22">
        <v>1221.6099999999999</v>
      </c>
      <c r="F6082" s="22">
        <v>1471.46</v>
      </c>
      <c r="G6082" s="24">
        <v>0</v>
      </c>
      <c r="H6082" s="24" t="s">
        <v>259</v>
      </c>
      <c r="I6082" s="24" t="s">
        <v>112</v>
      </c>
      <c r="J6082" s="24" t="s">
        <v>76</v>
      </c>
      <c r="K6082" s="19">
        <f>B6082*$P$40</f>
        <v>46.800000000000004</v>
      </c>
      <c r="L6082" s="20">
        <f>C6082*$P$40</f>
        <v>157069.20000000001</v>
      </c>
      <c r="M6082" s="19" t="str">
        <f>TEXT(A6082,"ММММ")</f>
        <v>Март</v>
      </c>
      <c r="N6082" s="19"/>
    </row>
    <row r="6083" spans="1:14" hidden="1" x14ac:dyDescent="0.3">
      <c r="A6083" s="21" t="s">
        <v>206</v>
      </c>
      <c r="B6083" s="22">
        <v>1.56</v>
      </c>
      <c r="C6083" s="23">
        <v>5224.55</v>
      </c>
      <c r="D6083" s="22">
        <v>3572.9</v>
      </c>
      <c r="E6083" s="22">
        <v>103.37</v>
      </c>
      <c r="F6083" s="22">
        <v>3469.53</v>
      </c>
      <c r="G6083" s="24">
        <v>0</v>
      </c>
      <c r="H6083" s="24" t="s">
        <v>259</v>
      </c>
      <c r="I6083" s="24" t="s">
        <v>165</v>
      </c>
      <c r="J6083" s="24" t="s">
        <v>104</v>
      </c>
      <c r="K6083" s="19">
        <f>B6083*$P$40</f>
        <v>46.800000000000004</v>
      </c>
      <c r="L6083" s="20">
        <f>C6083*$P$40</f>
        <v>156736.5</v>
      </c>
      <c r="M6083" s="19" t="str">
        <f>TEXT(A6083,"ММММ")</f>
        <v>Март</v>
      </c>
      <c r="N6083" s="19"/>
    </row>
    <row r="6084" spans="1:14" hidden="1" x14ac:dyDescent="0.3">
      <c r="A6084" s="16" t="s">
        <v>207</v>
      </c>
      <c r="B6084" s="17">
        <v>1.56</v>
      </c>
      <c r="C6084" s="18">
        <v>4991.6899999999996</v>
      </c>
      <c r="D6084" s="17">
        <v>2279.73</v>
      </c>
      <c r="E6084" s="17">
        <v>2139.81</v>
      </c>
      <c r="F6084" s="17">
        <v>139.91999999999999</v>
      </c>
      <c r="G6084" s="19">
        <v>0</v>
      </c>
      <c r="H6084" s="19" t="s">
        <v>259</v>
      </c>
      <c r="I6084" s="19" t="s">
        <v>165</v>
      </c>
      <c r="J6084" s="19" t="s">
        <v>67</v>
      </c>
      <c r="K6084" s="19">
        <f>B6084*$P$40</f>
        <v>46.800000000000004</v>
      </c>
      <c r="L6084" s="20">
        <f>C6084*$P$40</f>
        <v>149750.69999999998</v>
      </c>
      <c r="M6084" s="19" t="str">
        <f>TEXT(A6084,"ММММ")</f>
        <v>Март</v>
      </c>
      <c r="N6084" s="19"/>
    </row>
    <row r="6085" spans="1:14" hidden="1" x14ac:dyDescent="0.3">
      <c r="A6085" s="21" t="s">
        <v>208</v>
      </c>
      <c r="B6085" s="17">
        <v>1.56</v>
      </c>
      <c r="C6085" s="18">
        <v>4666.42</v>
      </c>
      <c r="D6085" s="17">
        <v>3513.04</v>
      </c>
      <c r="E6085" s="17">
        <v>1403.33</v>
      </c>
      <c r="F6085" s="17">
        <v>2109.71</v>
      </c>
      <c r="G6085" s="19">
        <v>0</v>
      </c>
      <c r="H6085" s="19" t="s">
        <v>259</v>
      </c>
      <c r="I6085" s="19" t="s">
        <v>165</v>
      </c>
      <c r="J6085" s="19" t="s">
        <v>80</v>
      </c>
      <c r="K6085" s="19">
        <f>B6085*$P$40</f>
        <v>46.800000000000004</v>
      </c>
      <c r="L6085" s="20">
        <f>C6085*$P$40</f>
        <v>139992.6</v>
      </c>
      <c r="M6085" s="19" t="str">
        <f>TEXT(A6085,"ММММ")</f>
        <v>Март</v>
      </c>
      <c r="N6085" s="19"/>
    </row>
    <row r="6086" spans="1:14" x14ac:dyDescent="0.3">
      <c r="A6086" s="37" t="s">
        <v>209</v>
      </c>
      <c r="B6086" s="41">
        <v>1.56</v>
      </c>
      <c r="C6086" s="42">
        <v>4336.41</v>
      </c>
      <c r="D6086" s="41">
        <v>1257.5899999999999</v>
      </c>
      <c r="E6086" s="41">
        <v>690</v>
      </c>
      <c r="F6086" s="41">
        <v>567.59</v>
      </c>
      <c r="G6086" s="43">
        <v>0</v>
      </c>
      <c r="H6086" s="43" t="s">
        <v>259</v>
      </c>
      <c r="I6086" s="43" t="s">
        <v>5</v>
      </c>
      <c r="J6086" s="43" t="s">
        <v>96</v>
      </c>
      <c r="K6086" s="26">
        <f>B6086*$P$40</f>
        <v>46.800000000000004</v>
      </c>
      <c r="L6086" s="32">
        <f>C6086*$P$40</f>
        <v>130092.29999999999</v>
      </c>
      <c r="M6086" s="33">
        <f>MONTH(A6086)</f>
        <v>2</v>
      </c>
      <c r="N6086" s="33">
        <f>L6086/K6086</f>
        <v>2779.7499999999995</v>
      </c>
    </row>
    <row r="6087" spans="1:14" hidden="1" x14ac:dyDescent="0.3">
      <c r="A6087" s="21" t="s">
        <v>210</v>
      </c>
      <c r="B6087" s="17">
        <v>1.56</v>
      </c>
      <c r="C6087" s="18">
        <v>4156.13</v>
      </c>
      <c r="D6087" s="17">
        <v>3987.59</v>
      </c>
      <c r="E6087" s="17">
        <v>2181.06</v>
      </c>
      <c r="F6087" s="17">
        <v>1806.53</v>
      </c>
      <c r="G6087" s="19">
        <v>0</v>
      </c>
      <c r="H6087" s="19" t="s">
        <v>259</v>
      </c>
      <c r="I6087" s="19" t="s">
        <v>112</v>
      </c>
      <c r="J6087" s="19" t="s">
        <v>106</v>
      </c>
      <c r="K6087" s="19">
        <f>B6087*$P$40</f>
        <v>46.800000000000004</v>
      </c>
      <c r="L6087" s="20">
        <f>C6087*$P$40</f>
        <v>124683.90000000001</v>
      </c>
      <c r="M6087" s="19" t="str">
        <f>TEXT(A6087,"ММММ")</f>
        <v>Февраль</v>
      </c>
      <c r="N6087" s="19"/>
    </row>
    <row r="6088" spans="1:14" hidden="1" x14ac:dyDescent="0.3">
      <c r="A6088" s="16" t="s">
        <v>211</v>
      </c>
      <c r="B6088" s="22">
        <v>1.56</v>
      </c>
      <c r="C6088" s="23">
        <v>3758.96</v>
      </c>
      <c r="D6088" s="22">
        <v>2865.05</v>
      </c>
      <c r="E6088" s="22">
        <v>303.33</v>
      </c>
      <c r="F6088" s="22">
        <v>2561.7199999999998</v>
      </c>
      <c r="G6088" s="24">
        <v>0</v>
      </c>
      <c r="H6088" s="24" t="s">
        <v>259</v>
      </c>
      <c r="I6088" s="24" t="s">
        <v>112</v>
      </c>
      <c r="J6088" s="24" t="s">
        <v>88</v>
      </c>
      <c r="K6088" s="19">
        <f>B6088*$P$40</f>
        <v>46.800000000000004</v>
      </c>
      <c r="L6088" s="20">
        <f>C6088*$P$40</f>
        <v>112768.8</v>
      </c>
      <c r="M6088" s="19" t="str">
        <f>TEXT(A6088,"ММММ")</f>
        <v>Февраль</v>
      </c>
      <c r="N6088" s="19"/>
    </row>
    <row r="6089" spans="1:14" hidden="1" x14ac:dyDescent="0.3">
      <c r="A6089" s="21" t="s">
        <v>212</v>
      </c>
      <c r="B6089" s="22">
        <v>1.56</v>
      </c>
      <c r="C6089" s="23">
        <v>3603.85</v>
      </c>
      <c r="D6089" s="22">
        <v>3203.35</v>
      </c>
      <c r="E6089" s="22">
        <v>3140.02</v>
      </c>
      <c r="F6089" s="22">
        <v>63.33</v>
      </c>
      <c r="G6089" s="24">
        <v>0</v>
      </c>
      <c r="H6089" s="24" t="s">
        <v>259</v>
      </c>
      <c r="I6089" s="24" t="s">
        <v>112</v>
      </c>
      <c r="J6089" s="24" t="s">
        <v>84</v>
      </c>
      <c r="K6089" s="19">
        <f>B6089*$P$40</f>
        <v>46.800000000000004</v>
      </c>
      <c r="L6089" s="20">
        <f>C6089*$P$40</f>
        <v>108115.5</v>
      </c>
      <c r="M6089" s="19" t="str">
        <f>TEXT(A6089,"ММММ")</f>
        <v>Февраль</v>
      </c>
      <c r="N6089" s="19"/>
    </row>
    <row r="6090" spans="1:14" hidden="1" x14ac:dyDescent="0.3">
      <c r="A6090" s="16" t="s">
        <v>213</v>
      </c>
      <c r="B6090" s="22">
        <v>1.56</v>
      </c>
      <c r="C6090" s="23">
        <v>3525.61</v>
      </c>
      <c r="D6090" s="22">
        <v>3463.31</v>
      </c>
      <c r="E6090" s="22">
        <v>3459.98</v>
      </c>
      <c r="F6090" s="22">
        <v>3.33</v>
      </c>
      <c r="G6090" s="24">
        <v>0</v>
      </c>
      <c r="H6090" s="24" t="s">
        <v>259</v>
      </c>
      <c r="I6090" s="24" t="s">
        <v>165</v>
      </c>
      <c r="J6090" s="24" t="s">
        <v>107</v>
      </c>
      <c r="K6090" s="19">
        <f>B6090*$P$40</f>
        <v>46.800000000000004</v>
      </c>
      <c r="L6090" s="20">
        <f>C6090*$P$40</f>
        <v>105768.3</v>
      </c>
      <c r="M6090" s="19" t="str">
        <f>TEXT(A6090,"ММММ")</f>
        <v>Январь</v>
      </c>
      <c r="N6090" s="19"/>
    </row>
    <row r="6091" spans="1:14" x14ac:dyDescent="0.3">
      <c r="A6091" s="40" t="s">
        <v>214</v>
      </c>
      <c r="B6091" s="38">
        <v>1.56</v>
      </c>
      <c r="C6091" s="39">
        <v>3291.61</v>
      </c>
      <c r="D6091" s="38">
        <v>3130.99</v>
      </c>
      <c r="E6091" s="38">
        <v>3130.99</v>
      </c>
      <c r="F6091" s="38">
        <v>0</v>
      </c>
      <c r="G6091" s="26">
        <v>0</v>
      </c>
      <c r="H6091" s="26" t="s">
        <v>259</v>
      </c>
      <c r="I6091" s="26" t="s">
        <v>5</v>
      </c>
      <c r="J6091" s="26" t="s">
        <v>62</v>
      </c>
      <c r="K6091" s="26">
        <f>B6091*$P$40</f>
        <v>46.800000000000004</v>
      </c>
      <c r="L6091" s="32">
        <f>C6091*$P$40</f>
        <v>98748.3</v>
      </c>
      <c r="M6091" s="33">
        <f t="shared" ref="M6091:M6092" si="752">MONTH(A6091)</f>
        <v>1</v>
      </c>
      <c r="N6091" s="33">
        <f t="shared" ref="N6091:N6092" si="753">L6091/K6091</f>
        <v>2110.0064102564102</v>
      </c>
    </row>
    <row r="6092" spans="1:14" x14ac:dyDescent="0.3">
      <c r="A6092" s="37" t="s">
        <v>215</v>
      </c>
      <c r="B6092" s="41">
        <v>1.56</v>
      </c>
      <c r="C6092" s="42">
        <v>2747.19</v>
      </c>
      <c r="D6092" s="41">
        <v>2310.35</v>
      </c>
      <c r="E6092" s="41">
        <v>2310.35</v>
      </c>
      <c r="F6092" s="41">
        <v>0</v>
      </c>
      <c r="G6092" s="43">
        <v>0</v>
      </c>
      <c r="H6092" s="43" t="s">
        <v>259</v>
      </c>
      <c r="I6092" s="43" t="s">
        <v>5</v>
      </c>
      <c r="J6092" s="43" t="s">
        <v>84</v>
      </c>
      <c r="K6092" s="26">
        <f>B6092*$P$40</f>
        <v>46.800000000000004</v>
      </c>
      <c r="L6092" s="32">
        <f>C6092*$P$40</f>
        <v>82415.7</v>
      </c>
      <c r="M6092" s="33">
        <f t="shared" si="752"/>
        <v>1</v>
      </c>
      <c r="N6092" s="33">
        <f t="shared" si="753"/>
        <v>1761.0192307692305</v>
      </c>
    </row>
    <row r="6093" spans="1:14" hidden="1" x14ac:dyDescent="0.3">
      <c r="A6093" s="21" t="s">
        <v>216</v>
      </c>
      <c r="B6093" s="22">
        <v>1.56</v>
      </c>
      <c r="C6093" s="23">
        <v>2644.9</v>
      </c>
      <c r="D6093" s="22">
        <v>2307.9499999999998</v>
      </c>
      <c r="E6093" s="22">
        <v>2304.62</v>
      </c>
      <c r="F6093" s="22">
        <v>3.33</v>
      </c>
      <c r="G6093" s="24">
        <v>0</v>
      </c>
      <c r="H6093" s="24" t="s">
        <v>259</v>
      </c>
      <c r="I6093" s="24" t="s">
        <v>165</v>
      </c>
      <c r="J6093" s="24" t="s">
        <v>91</v>
      </c>
      <c r="K6093" s="19">
        <f>B6093*$P$40</f>
        <v>46.800000000000004</v>
      </c>
      <c r="L6093" s="20">
        <f>C6093*$P$40</f>
        <v>79347</v>
      </c>
      <c r="M6093" s="19" t="str">
        <f>TEXT(A6093,"ММММ")</f>
        <v>Январь</v>
      </c>
      <c r="N6093" s="19"/>
    </row>
    <row r="6094" spans="1:14" x14ac:dyDescent="0.3">
      <c r="A6094" s="37" t="s">
        <v>217</v>
      </c>
      <c r="B6094" s="38">
        <v>1.56</v>
      </c>
      <c r="C6094" s="39">
        <v>2568.19</v>
      </c>
      <c r="D6094" s="38">
        <v>2110</v>
      </c>
      <c r="E6094" s="38">
        <v>2110</v>
      </c>
      <c r="F6094" s="38">
        <v>0</v>
      </c>
      <c r="G6094" s="26">
        <v>0</v>
      </c>
      <c r="H6094" s="26" t="s">
        <v>259</v>
      </c>
      <c r="I6094" s="26" t="s">
        <v>5</v>
      </c>
      <c r="J6094" s="26" t="s">
        <v>84</v>
      </c>
      <c r="K6094" s="26">
        <f>B6094*$P$40</f>
        <v>46.800000000000004</v>
      </c>
      <c r="L6094" s="32">
        <f>C6094*$P$40</f>
        <v>77045.7</v>
      </c>
      <c r="M6094" s="33">
        <f t="shared" ref="M6094:M6095" si="754">MONTH(A6094)</f>
        <v>1</v>
      </c>
      <c r="N6094" s="33">
        <f t="shared" ref="N6094:N6095" si="755">L6094/K6094</f>
        <v>1646.2756410256409</v>
      </c>
    </row>
    <row r="6095" spans="1:14" x14ac:dyDescent="0.3">
      <c r="A6095" s="40" t="s">
        <v>164</v>
      </c>
      <c r="B6095" s="38">
        <v>1.56</v>
      </c>
      <c r="C6095" s="39">
        <v>2305.4899999999998</v>
      </c>
      <c r="D6095" s="38">
        <v>1273.52</v>
      </c>
      <c r="E6095" s="38">
        <v>952.55</v>
      </c>
      <c r="F6095" s="38">
        <v>320.97000000000003</v>
      </c>
      <c r="G6095" s="26">
        <v>0</v>
      </c>
      <c r="H6095" s="26" t="s">
        <v>259</v>
      </c>
      <c r="I6095" s="26" t="s">
        <v>5</v>
      </c>
      <c r="J6095" s="26" t="s">
        <v>76</v>
      </c>
      <c r="K6095" s="26">
        <f>B6095*$P$40</f>
        <v>46.800000000000004</v>
      </c>
      <c r="L6095" s="32">
        <f>C6095*$P$40</f>
        <v>69164.7</v>
      </c>
      <c r="M6095" s="33">
        <f t="shared" si="754"/>
        <v>12</v>
      </c>
      <c r="N6095" s="33">
        <f t="shared" si="755"/>
        <v>1477.8782051282049</v>
      </c>
    </row>
    <row r="6096" spans="1:14" hidden="1" x14ac:dyDescent="0.3">
      <c r="A6096" s="16" t="s">
        <v>166</v>
      </c>
      <c r="B6096" s="22">
        <v>1.56</v>
      </c>
      <c r="C6096" s="23">
        <v>2174.66</v>
      </c>
      <c r="D6096" s="22">
        <v>1285.51</v>
      </c>
      <c r="E6096" s="22">
        <v>1027.05</v>
      </c>
      <c r="F6096" s="22">
        <v>258.45999999999998</v>
      </c>
      <c r="G6096" s="24">
        <v>0</v>
      </c>
      <c r="H6096" s="24" t="s">
        <v>259</v>
      </c>
      <c r="I6096" s="24" t="s">
        <v>219</v>
      </c>
      <c r="J6096" s="24" t="s">
        <v>80</v>
      </c>
      <c r="K6096" s="19">
        <f>B6096*$P$40</f>
        <v>46.800000000000004</v>
      </c>
      <c r="L6096" s="20">
        <f>C6096*$P$40</f>
        <v>65239.799999999996</v>
      </c>
      <c r="M6096" s="19" t="str">
        <f>TEXT(A6096,"ММММ")</f>
        <v>Декабрь</v>
      </c>
      <c r="N6096" s="19"/>
    </row>
    <row r="6097" spans="1:14" x14ac:dyDescent="0.3">
      <c r="A6097" s="40" t="s">
        <v>167</v>
      </c>
      <c r="B6097" s="38">
        <v>1.56</v>
      </c>
      <c r="C6097" s="39">
        <v>2163.15</v>
      </c>
      <c r="D6097" s="38">
        <v>2059.13</v>
      </c>
      <c r="E6097" s="38">
        <v>2059.13</v>
      </c>
      <c r="F6097" s="38">
        <v>0</v>
      </c>
      <c r="G6097" s="26">
        <v>0</v>
      </c>
      <c r="H6097" s="26" t="s">
        <v>259</v>
      </c>
      <c r="I6097" s="26" t="s">
        <v>5</v>
      </c>
      <c r="J6097" s="26" t="s">
        <v>62</v>
      </c>
      <c r="K6097" s="26">
        <f>B6097*$P$40</f>
        <v>46.800000000000004</v>
      </c>
      <c r="L6097" s="32">
        <f>C6097*$P$40</f>
        <v>64894.5</v>
      </c>
      <c r="M6097" s="33">
        <f>MONTH(A6097)</f>
        <v>12</v>
      </c>
      <c r="N6097" s="33">
        <f>L6097/K6097</f>
        <v>1386.6346153846152</v>
      </c>
    </row>
    <row r="6098" spans="1:14" hidden="1" x14ac:dyDescent="0.3">
      <c r="A6098" s="16" t="s">
        <v>168</v>
      </c>
      <c r="B6098" s="22">
        <v>1.56</v>
      </c>
      <c r="C6098" s="23">
        <v>1903.46</v>
      </c>
      <c r="D6098" s="22">
        <v>1673.72</v>
      </c>
      <c r="E6098" s="22">
        <v>1673.72</v>
      </c>
      <c r="F6098" s="22">
        <v>0</v>
      </c>
      <c r="G6098" s="24">
        <v>0</v>
      </c>
      <c r="H6098" s="24" t="s">
        <v>259</v>
      </c>
      <c r="I6098" s="24" t="s">
        <v>112</v>
      </c>
      <c r="J6098" s="24" t="s">
        <v>6</v>
      </c>
      <c r="K6098" s="19">
        <f>B6098*$P$40</f>
        <v>46.800000000000004</v>
      </c>
      <c r="L6098" s="20">
        <f>C6098*$P$40</f>
        <v>57103.8</v>
      </c>
      <c r="M6098" s="19" t="str">
        <f>TEXT(A6098,"ММММ")</f>
        <v>Декабрь</v>
      </c>
      <c r="N6098" s="19"/>
    </row>
    <row r="6099" spans="1:14" hidden="1" x14ac:dyDescent="0.3">
      <c r="A6099" s="21" t="s">
        <v>169</v>
      </c>
      <c r="B6099" s="22">
        <v>1.56</v>
      </c>
      <c r="C6099" s="23">
        <v>1844.23</v>
      </c>
      <c r="D6099" s="22">
        <v>1725.95</v>
      </c>
      <c r="E6099" s="22">
        <v>1725.95</v>
      </c>
      <c r="F6099" s="22">
        <v>0</v>
      </c>
      <c r="G6099" s="24">
        <v>0</v>
      </c>
      <c r="H6099" s="24" t="s">
        <v>259</v>
      </c>
      <c r="I6099" s="24" t="s">
        <v>112</v>
      </c>
      <c r="J6099" s="24" t="s">
        <v>106</v>
      </c>
      <c r="K6099" s="19">
        <f>B6099*$P$40</f>
        <v>46.800000000000004</v>
      </c>
      <c r="L6099" s="20">
        <f>C6099*$P$40</f>
        <v>55326.9</v>
      </c>
      <c r="M6099" s="19" t="str">
        <f>TEXT(A6099,"ММММ")</f>
        <v>Декабрь</v>
      </c>
      <c r="N6099" s="19"/>
    </row>
    <row r="6100" spans="1:14" x14ac:dyDescent="0.3">
      <c r="A6100" s="37" t="s">
        <v>170</v>
      </c>
      <c r="B6100" s="41">
        <v>1.56</v>
      </c>
      <c r="C6100" s="42">
        <v>1803</v>
      </c>
      <c r="D6100" s="41">
        <v>1748.97</v>
      </c>
      <c r="E6100" s="41">
        <v>1738.06</v>
      </c>
      <c r="F6100" s="41">
        <v>10.91</v>
      </c>
      <c r="G6100" s="43">
        <v>0</v>
      </c>
      <c r="H6100" s="43" t="s">
        <v>259</v>
      </c>
      <c r="I6100" s="43" t="s">
        <v>5</v>
      </c>
      <c r="J6100" s="43" t="s">
        <v>106</v>
      </c>
      <c r="K6100" s="26">
        <f>B6100*$P$40</f>
        <v>46.800000000000004</v>
      </c>
      <c r="L6100" s="32">
        <f>C6100*$P$40</f>
        <v>54090</v>
      </c>
      <c r="M6100" s="33">
        <f t="shared" ref="M6100:M6101" si="756">MONTH(A6100)</f>
        <v>11</v>
      </c>
      <c r="N6100" s="33">
        <f t="shared" ref="N6100:N6101" si="757">L6100/K6100</f>
        <v>1155.7692307692307</v>
      </c>
    </row>
    <row r="6101" spans="1:14" x14ac:dyDescent="0.3">
      <c r="A6101" s="40" t="s">
        <v>171</v>
      </c>
      <c r="B6101" s="38">
        <v>1.56</v>
      </c>
      <c r="C6101" s="39">
        <v>1751.57</v>
      </c>
      <c r="D6101" s="38">
        <v>1663.91</v>
      </c>
      <c r="E6101" s="38">
        <v>1663.91</v>
      </c>
      <c r="F6101" s="38">
        <v>0</v>
      </c>
      <c r="G6101" s="26">
        <v>0</v>
      </c>
      <c r="H6101" s="26" t="s">
        <v>259</v>
      </c>
      <c r="I6101" s="26" t="s">
        <v>5</v>
      </c>
      <c r="J6101" s="26" t="s">
        <v>81</v>
      </c>
      <c r="K6101" s="26">
        <f>B6101*$P$40</f>
        <v>46.800000000000004</v>
      </c>
      <c r="L6101" s="32">
        <f>C6101*$P$40</f>
        <v>52547.1</v>
      </c>
      <c r="M6101" s="33">
        <f t="shared" si="756"/>
        <v>11</v>
      </c>
      <c r="N6101" s="33">
        <f t="shared" si="757"/>
        <v>1122.801282051282</v>
      </c>
    </row>
    <row r="6102" spans="1:14" hidden="1" x14ac:dyDescent="0.3">
      <c r="A6102" s="16" t="s">
        <v>172</v>
      </c>
      <c r="B6102" s="17">
        <v>1.56</v>
      </c>
      <c r="C6102" s="18">
        <v>1750.18</v>
      </c>
      <c r="D6102" s="17">
        <v>335.14</v>
      </c>
      <c r="E6102" s="17">
        <v>335.14</v>
      </c>
      <c r="F6102" s="17">
        <v>0</v>
      </c>
      <c r="G6102" s="19">
        <v>0</v>
      </c>
      <c r="H6102" s="19" t="s">
        <v>259</v>
      </c>
      <c r="I6102" s="19" t="s">
        <v>112</v>
      </c>
      <c r="J6102" s="19" t="s">
        <v>71</v>
      </c>
      <c r="K6102" s="19">
        <f>B6102*$P$40</f>
        <v>46.800000000000004</v>
      </c>
      <c r="L6102" s="20">
        <f>C6102*$P$40</f>
        <v>52505.4</v>
      </c>
      <c r="M6102" s="19" t="str">
        <f>TEXT(A6102,"ММММ")</f>
        <v>Ноябрь</v>
      </c>
      <c r="N6102" s="19"/>
    </row>
    <row r="6103" spans="1:14" x14ac:dyDescent="0.3">
      <c r="A6103" s="40" t="s">
        <v>173</v>
      </c>
      <c r="B6103" s="41">
        <v>1.56</v>
      </c>
      <c r="C6103" s="42">
        <v>1711.63</v>
      </c>
      <c r="D6103" s="41">
        <v>621.16</v>
      </c>
      <c r="E6103" s="41">
        <v>0</v>
      </c>
      <c r="F6103" s="41">
        <v>621.16</v>
      </c>
      <c r="G6103" s="43">
        <v>0</v>
      </c>
      <c r="H6103" s="43" t="s">
        <v>259</v>
      </c>
      <c r="I6103" s="43" t="s">
        <v>5</v>
      </c>
      <c r="J6103" s="43" t="s">
        <v>104</v>
      </c>
      <c r="K6103" s="26">
        <f>B6103*$P$40</f>
        <v>46.800000000000004</v>
      </c>
      <c r="L6103" s="32">
        <f>C6103*$P$40</f>
        <v>51348.9</v>
      </c>
      <c r="M6103" s="33">
        <f t="shared" ref="M6103:M6104" si="758">MONTH(A6103)</f>
        <v>11</v>
      </c>
      <c r="N6103" s="33">
        <f t="shared" ref="N6103:N6104" si="759">L6103/K6103</f>
        <v>1097.1987179487178</v>
      </c>
    </row>
    <row r="6104" spans="1:14" x14ac:dyDescent="0.3">
      <c r="A6104" s="37" t="s">
        <v>174</v>
      </c>
      <c r="B6104" s="38">
        <v>1.56</v>
      </c>
      <c r="C6104" s="39">
        <v>1517.59</v>
      </c>
      <c r="D6104" s="38">
        <v>923.66</v>
      </c>
      <c r="E6104" s="38">
        <v>687.69</v>
      </c>
      <c r="F6104" s="38">
        <v>235.97</v>
      </c>
      <c r="G6104" s="26">
        <v>0</v>
      </c>
      <c r="H6104" s="26" t="s">
        <v>259</v>
      </c>
      <c r="I6104" s="26" t="s">
        <v>5</v>
      </c>
      <c r="J6104" s="26" t="s">
        <v>91</v>
      </c>
      <c r="K6104" s="26">
        <f>B6104*$P$40</f>
        <v>46.800000000000004</v>
      </c>
      <c r="L6104" s="32">
        <f>C6104*$P$40</f>
        <v>45527.7</v>
      </c>
      <c r="M6104" s="33">
        <f t="shared" si="758"/>
        <v>10</v>
      </c>
      <c r="N6104" s="33">
        <f t="shared" si="759"/>
        <v>972.81410256410243</v>
      </c>
    </row>
    <row r="6105" spans="1:14" hidden="1" x14ac:dyDescent="0.3">
      <c r="A6105" s="21" t="s">
        <v>175</v>
      </c>
      <c r="B6105" s="22">
        <v>1.56</v>
      </c>
      <c r="C6105" s="23">
        <v>1409.23</v>
      </c>
      <c r="D6105" s="22">
        <v>462.47</v>
      </c>
      <c r="E6105" s="22">
        <v>450</v>
      </c>
      <c r="F6105" s="22">
        <v>12.47</v>
      </c>
      <c r="G6105" s="24">
        <v>0</v>
      </c>
      <c r="H6105" s="24" t="s">
        <v>259</v>
      </c>
      <c r="I6105" s="24" t="s">
        <v>112</v>
      </c>
      <c r="J6105" s="24" t="s">
        <v>71</v>
      </c>
      <c r="K6105" s="19">
        <f>B6105*$P$40</f>
        <v>46.800000000000004</v>
      </c>
      <c r="L6105" s="20">
        <f>C6105*$P$40</f>
        <v>42276.9</v>
      </c>
      <c r="M6105" s="19" t="str">
        <f>TEXT(A6105,"ММММ")</f>
        <v>Октябрь</v>
      </c>
      <c r="N6105" s="19"/>
    </row>
    <row r="6106" spans="1:14" hidden="1" x14ac:dyDescent="0.3">
      <c r="A6106" s="16" t="s">
        <v>176</v>
      </c>
      <c r="B6106" s="22">
        <v>1.56</v>
      </c>
      <c r="C6106" s="23">
        <v>1228.73</v>
      </c>
      <c r="D6106" s="22">
        <v>546.67999999999995</v>
      </c>
      <c r="E6106" s="22">
        <v>306.67</v>
      </c>
      <c r="F6106" s="22">
        <v>240.01</v>
      </c>
      <c r="G6106" s="24">
        <v>0</v>
      </c>
      <c r="H6106" s="24" t="s">
        <v>259</v>
      </c>
      <c r="I6106" s="24" t="s">
        <v>112</v>
      </c>
      <c r="J6106" s="24" t="s">
        <v>60</v>
      </c>
      <c r="K6106" s="19">
        <f>B6106*$P$40</f>
        <v>46.800000000000004</v>
      </c>
      <c r="L6106" s="20">
        <f>C6106*$P$40</f>
        <v>36861.9</v>
      </c>
      <c r="M6106" s="19" t="str">
        <f>TEXT(A6106,"ММММ")</f>
        <v>Октябрь</v>
      </c>
      <c r="N6106" s="19"/>
    </row>
    <row r="6107" spans="1:14" hidden="1" x14ac:dyDescent="0.3">
      <c r="A6107" s="21" t="s">
        <v>177</v>
      </c>
      <c r="B6107" s="17">
        <v>1.56</v>
      </c>
      <c r="C6107" s="18">
        <v>1186.44</v>
      </c>
      <c r="D6107" s="17">
        <v>1030</v>
      </c>
      <c r="E6107" s="17">
        <v>1030</v>
      </c>
      <c r="F6107" s="17">
        <v>0</v>
      </c>
      <c r="G6107" s="19">
        <v>0</v>
      </c>
      <c r="H6107" s="19" t="s">
        <v>259</v>
      </c>
      <c r="I6107" s="19" t="s">
        <v>112</v>
      </c>
      <c r="J6107" s="19" t="s">
        <v>62</v>
      </c>
      <c r="K6107" s="19">
        <f>B6107*$P$40</f>
        <v>46.800000000000004</v>
      </c>
      <c r="L6107" s="20">
        <f>C6107*$P$40</f>
        <v>35593.200000000004</v>
      </c>
      <c r="M6107" s="19" t="str">
        <f>TEXT(A6107,"ММММ")</f>
        <v>Октябрь</v>
      </c>
      <c r="N6107" s="19"/>
    </row>
    <row r="6108" spans="1:14" x14ac:dyDescent="0.3">
      <c r="A6108" s="37" t="s">
        <v>178</v>
      </c>
      <c r="B6108" s="38">
        <v>1.56</v>
      </c>
      <c r="C6108" s="39">
        <v>852.98</v>
      </c>
      <c r="D6108" s="38">
        <v>522.20000000000005</v>
      </c>
      <c r="E6108" s="38">
        <v>354.8</v>
      </c>
      <c r="F6108" s="38">
        <v>167.4</v>
      </c>
      <c r="G6108" s="26">
        <v>0</v>
      </c>
      <c r="H6108" s="26" t="s">
        <v>259</v>
      </c>
      <c r="I6108" s="26" t="s">
        <v>5</v>
      </c>
      <c r="J6108" s="26" t="s">
        <v>91</v>
      </c>
      <c r="K6108" s="26">
        <f>B6108*$P$40</f>
        <v>46.800000000000004</v>
      </c>
      <c r="L6108" s="32">
        <f>C6108*$P$40</f>
        <v>25589.4</v>
      </c>
      <c r="M6108" s="33">
        <f>MONTH(A6108)</f>
        <v>10</v>
      </c>
      <c r="N6108" s="33">
        <f>L6108/K6108</f>
        <v>546.78205128205127</v>
      </c>
    </row>
    <row r="6109" spans="1:14" hidden="1" x14ac:dyDescent="0.3">
      <c r="A6109" s="21" t="s">
        <v>179</v>
      </c>
      <c r="B6109" s="17">
        <v>1.55</v>
      </c>
      <c r="C6109" s="18">
        <v>2466838.85</v>
      </c>
      <c r="D6109" s="17">
        <v>817469.64</v>
      </c>
      <c r="E6109" s="17">
        <v>716654.48</v>
      </c>
      <c r="F6109" s="17">
        <v>98413.440000000002</v>
      </c>
      <c r="G6109" s="19">
        <v>2401.7199999999998</v>
      </c>
      <c r="H6109" s="19" t="s">
        <v>258</v>
      </c>
      <c r="I6109" s="19" t="s">
        <v>165</v>
      </c>
      <c r="J6109" s="19" t="s">
        <v>82</v>
      </c>
      <c r="K6109" s="19">
        <f>B6109*$P$40</f>
        <v>46.5</v>
      </c>
      <c r="L6109" s="20">
        <f>C6109*$P$40</f>
        <v>74005165.5</v>
      </c>
      <c r="M6109" s="19" t="str">
        <f>TEXT(A6109,"ММММ")</f>
        <v>Сентябрь</v>
      </c>
      <c r="N6109" s="19"/>
    </row>
    <row r="6110" spans="1:14" hidden="1" x14ac:dyDescent="0.3">
      <c r="A6110" s="16" t="s">
        <v>180</v>
      </c>
      <c r="B6110" s="22">
        <v>1.55</v>
      </c>
      <c r="C6110" s="23">
        <v>1559967.2</v>
      </c>
      <c r="D6110" s="22">
        <v>1093861.0900000001</v>
      </c>
      <c r="E6110" s="22">
        <v>902774.79</v>
      </c>
      <c r="F6110" s="22">
        <v>190941.84</v>
      </c>
      <c r="G6110" s="24">
        <v>144.46</v>
      </c>
      <c r="H6110" s="24" t="s">
        <v>259</v>
      </c>
      <c r="I6110" s="24" t="s">
        <v>219</v>
      </c>
      <c r="J6110" s="24" t="s">
        <v>108</v>
      </c>
      <c r="K6110" s="19">
        <f>B6110*$P$40</f>
        <v>46.5</v>
      </c>
      <c r="L6110" s="20">
        <f>C6110*$P$40</f>
        <v>46799016</v>
      </c>
      <c r="M6110" s="19" t="str">
        <f>TEXT(A6110,"ММММ")</f>
        <v>Сентябрь</v>
      </c>
      <c r="N6110" s="19"/>
    </row>
    <row r="6111" spans="1:14" hidden="1" x14ac:dyDescent="0.3">
      <c r="A6111" s="21" t="s">
        <v>181</v>
      </c>
      <c r="B6111" s="22">
        <v>1.55</v>
      </c>
      <c r="C6111" s="23">
        <v>1375125.12</v>
      </c>
      <c r="D6111" s="22">
        <v>865888.15</v>
      </c>
      <c r="E6111" s="22">
        <v>566862.84</v>
      </c>
      <c r="F6111" s="22">
        <v>299025.31</v>
      </c>
      <c r="G6111" s="24">
        <v>0</v>
      </c>
      <c r="H6111" s="24" t="s">
        <v>259</v>
      </c>
      <c r="I6111" s="24" t="s">
        <v>165</v>
      </c>
      <c r="J6111" s="24" t="s">
        <v>108</v>
      </c>
      <c r="K6111" s="19">
        <f>B6111*$P$40</f>
        <v>46.5</v>
      </c>
      <c r="L6111" s="20">
        <f>C6111*$P$40</f>
        <v>41253753.600000001</v>
      </c>
      <c r="M6111" s="19" t="str">
        <f>TEXT(A6111,"ММММ")</f>
        <v>Сентябрь</v>
      </c>
      <c r="N6111" s="19"/>
    </row>
    <row r="6112" spans="1:14" hidden="1" x14ac:dyDescent="0.3">
      <c r="A6112" s="16" t="s">
        <v>182</v>
      </c>
      <c r="B6112" s="22">
        <v>1.55</v>
      </c>
      <c r="C6112" s="23">
        <v>1306877.98</v>
      </c>
      <c r="D6112" s="22">
        <v>409513.57</v>
      </c>
      <c r="E6112" s="22">
        <v>380873.57</v>
      </c>
      <c r="F6112" s="22">
        <v>21311.87</v>
      </c>
      <c r="G6112" s="24">
        <v>7328.13</v>
      </c>
      <c r="H6112" s="24" t="s">
        <v>258</v>
      </c>
      <c r="I6112" s="24" t="s">
        <v>165</v>
      </c>
      <c r="J6112" s="24" t="s">
        <v>85</v>
      </c>
      <c r="K6112" s="19">
        <f>B6112*$P$40</f>
        <v>46.5</v>
      </c>
      <c r="L6112" s="20">
        <f>C6112*$P$40</f>
        <v>39206339.399999999</v>
      </c>
      <c r="M6112" s="19" t="str">
        <f>TEXT(A6112,"ММММ")</f>
        <v>Сентябрь</v>
      </c>
      <c r="N6112" s="19"/>
    </row>
    <row r="6113" spans="1:14" hidden="1" x14ac:dyDescent="0.3">
      <c r="A6113" s="21" t="s">
        <v>183</v>
      </c>
      <c r="B6113" s="22">
        <v>1.55</v>
      </c>
      <c r="C6113" s="23">
        <v>1281023.69</v>
      </c>
      <c r="D6113" s="22">
        <v>331202.34000000003</v>
      </c>
      <c r="E6113" s="22">
        <v>300860.55</v>
      </c>
      <c r="F6113" s="22">
        <v>26241.79</v>
      </c>
      <c r="G6113" s="24">
        <v>4100</v>
      </c>
      <c r="H6113" s="24" t="s">
        <v>258</v>
      </c>
      <c r="I6113" s="24" t="s">
        <v>112</v>
      </c>
      <c r="J6113" s="24" t="s">
        <v>92</v>
      </c>
      <c r="K6113" s="19">
        <f>B6113*$P$40</f>
        <v>46.5</v>
      </c>
      <c r="L6113" s="20">
        <f>C6113*$P$40</f>
        <v>38430710.699999996</v>
      </c>
      <c r="M6113" s="19" t="str">
        <f>TEXT(A6113,"ММММ")</f>
        <v>Август</v>
      </c>
      <c r="N6113" s="19"/>
    </row>
    <row r="6114" spans="1:14" hidden="1" x14ac:dyDescent="0.3">
      <c r="A6114" s="16" t="s">
        <v>184</v>
      </c>
      <c r="B6114" s="17">
        <v>1.55</v>
      </c>
      <c r="C6114" s="18">
        <v>1241381.6100000001</v>
      </c>
      <c r="D6114" s="17">
        <v>341411.76</v>
      </c>
      <c r="E6114" s="17">
        <v>269130.71999999997</v>
      </c>
      <c r="F6114" s="17">
        <v>65872.47</v>
      </c>
      <c r="G6114" s="19">
        <v>6408.57</v>
      </c>
      <c r="H6114" s="19" t="s">
        <v>258</v>
      </c>
      <c r="I6114" s="19" t="s">
        <v>165</v>
      </c>
      <c r="J6114" s="19" t="s">
        <v>85</v>
      </c>
      <c r="K6114" s="19">
        <f>B6114*$P$40</f>
        <v>46.5</v>
      </c>
      <c r="L6114" s="20">
        <f>C6114*$P$40</f>
        <v>37241448.300000004</v>
      </c>
      <c r="M6114" s="19" t="str">
        <f>TEXT(A6114,"ММММ")</f>
        <v>Август</v>
      </c>
      <c r="N6114" s="19"/>
    </row>
    <row r="6115" spans="1:14" hidden="1" x14ac:dyDescent="0.3">
      <c r="A6115" s="21" t="s">
        <v>185</v>
      </c>
      <c r="B6115" s="22">
        <v>1.55</v>
      </c>
      <c r="C6115" s="23">
        <v>1012237.01</v>
      </c>
      <c r="D6115" s="22">
        <v>517928.21</v>
      </c>
      <c r="E6115" s="22">
        <v>313872.28000000003</v>
      </c>
      <c r="F6115" s="22">
        <v>204055.93</v>
      </c>
      <c r="G6115" s="24">
        <v>0</v>
      </c>
      <c r="H6115" s="24" t="s">
        <v>259</v>
      </c>
      <c r="I6115" s="24" t="s">
        <v>112</v>
      </c>
      <c r="J6115" s="24" t="s">
        <v>108</v>
      </c>
      <c r="K6115" s="19">
        <f>B6115*$P$40</f>
        <v>46.5</v>
      </c>
      <c r="L6115" s="20">
        <f>C6115*$P$40</f>
        <v>30367110.300000001</v>
      </c>
      <c r="M6115" s="19" t="str">
        <f>TEXT(A6115,"ММММ")</f>
        <v>Август</v>
      </c>
      <c r="N6115" s="19"/>
    </row>
    <row r="6116" spans="1:14" hidden="1" x14ac:dyDescent="0.3">
      <c r="A6116" s="16" t="s">
        <v>186</v>
      </c>
      <c r="B6116" s="22">
        <v>1.55</v>
      </c>
      <c r="C6116" s="23">
        <v>682236.82</v>
      </c>
      <c r="D6116" s="22">
        <v>181207.2</v>
      </c>
      <c r="E6116" s="22">
        <v>179693.45</v>
      </c>
      <c r="F6116" s="22">
        <v>1510.42</v>
      </c>
      <c r="G6116" s="24">
        <v>3.33</v>
      </c>
      <c r="H6116" s="24" t="s">
        <v>258</v>
      </c>
      <c r="I6116" s="24" t="s">
        <v>165</v>
      </c>
      <c r="J6116" s="24" t="s">
        <v>59</v>
      </c>
      <c r="K6116" s="19">
        <f>B6116*$P$40</f>
        <v>46.5</v>
      </c>
      <c r="L6116" s="20">
        <f>C6116*$P$40</f>
        <v>20467104.599999998</v>
      </c>
      <c r="M6116" s="19" t="str">
        <f>TEXT(A6116,"ММММ")</f>
        <v>Август</v>
      </c>
      <c r="N6116" s="19"/>
    </row>
    <row r="6117" spans="1:14" hidden="1" x14ac:dyDescent="0.3">
      <c r="A6117" s="21" t="s">
        <v>187</v>
      </c>
      <c r="B6117" s="22">
        <v>1.55</v>
      </c>
      <c r="C6117" s="23">
        <v>604758.68000000005</v>
      </c>
      <c r="D6117" s="22">
        <v>122695.08</v>
      </c>
      <c r="E6117" s="22">
        <v>85619.14</v>
      </c>
      <c r="F6117" s="22">
        <v>35182.6</v>
      </c>
      <c r="G6117" s="24">
        <v>1893.34</v>
      </c>
      <c r="H6117" s="24" t="s">
        <v>258</v>
      </c>
      <c r="I6117" s="24" t="s">
        <v>165</v>
      </c>
      <c r="J6117" s="24" t="s">
        <v>61</v>
      </c>
      <c r="K6117" s="19">
        <f>B6117*$P$40</f>
        <v>46.5</v>
      </c>
      <c r="L6117" s="20">
        <f>C6117*$P$40</f>
        <v>18142760.400000002</v>
      </c>
      <c r="M6117" s="19" t="str">
        <f>TEXT(A6117,"ММММ")</f>
        <v>Июль</v>
      </c>
      <c r="N6117" s="19"/>
    </row>
    <row r="6118" spans="1:14" x14ac:dyDescent="0.3">
      <c r="A6118" s="37" t="s">
        <v>188</v>
      </c>
      <c r="B6118" s="41">
        <v>1.55</v>
      </c>
      <c r="C6118" s="42">
        <v>561342.23</v>
      </c>
      <c r="D6118" s="41">
        <v>69432.75</v>
      </c>
      <c r="E6118" s="41">
        <v>68582.179999999993</v>
      </c>
      <c r="F6118" s="41">
        <v>812.22</v>
      </c>
      <c r="G6118" s="43">
        <v>38.35</v>
      </c>
      <c r="H6118" s="43" t="s">
        <v>258</v>
      </c>
      <c r="I6118" s="43" t="s">
        <v>5</v>
      </c>
      <c r="J6118" s="43" t="s">
        <v>99</v>
      </c>
      <c r="K6118" s="26">
        <f>B6118*$P$40</f>
        <v>46.5</v>
      </c>
      <c r="L6118" s="32">
        <f>C6118*$P$40</f>
        <v>16840266.899999999</v>
      </c>
      <c r="M6118" s="33">
        <f>MONTH(A6118)</f>
        <v>7</v>
      </c>
      <c r="N6118" s="33">
        <f>L6118/K6118</f>
        <v>362156.27741935482</v>
      </c>
    </row>
    <row r="6119" spans="1:14" hidden="1" x14ac:dyDescent="0.3">
      <c r="A6119" s="21" t="s">
        <v>189</v>
      </c>
      <c r="B6119" s="17">
        <v>1.55</v>
      </c>
      <c r="C6119" s="18">
        <v>509256</v>
      </c>
      <c r="D6119" s="17">
        <v>53155.98</v>
      </c>
      <c r="E6119" s="17">
        <v>50509.46</v>
      </c>
      <c r="F6119" s="17">
        <v>676.52</v>
      </c>
      <c r="G6119" s="19">
        <v>1970</v>
      </c>
      <c r="H6119" s="19" t="s">
        <v>258</v>
      </c>
      <c r="I6119" s="19" t="s">
        <v>165</v>
      </c>
      <c r="J6119" s="19" t="s">
        <v>97</v>
      </c>
      <c r="K6119" s="19">
        <f>B6119*$P$40</f>
        <v>46.5</v>
      </c>
      <c r="L6119" s="20">
        <f>C6119*$P$40</f>
        <v>15277680</v>
      </c>
      <c r="M6119" s="19" t="str">
        <f>TEXT(A6119,"ММММ")</f>
        <v>Июль</v>
      </c>
      <c r="N6119" s="19"/>
    </row>
    <row r="6120" spans="1:14" hidden="1" x14ac:dyDescent="0.3">
      <c r="A6120" s="16" t="s">
        <v>190</v>
      </c>
      <c r="B6120" s="17">
        <v>1.55</v>
      </c>
      <c r="C6120" s="18">
        <v>495117.57</v>
      </c>
      <c r="D6120" s="17">
        <v>95962.58</v>
      </c>
      <c r="E6120" s="17">
        <v>75284.639999999999</v>
      </c>
      <c r="F6120" s="17">
        <v>20014.05</v>
      </c>
      <c r="G6120" s="19">
        <v>663.89</v>
      </c>
      <c r="H6120" s="19" t="s">
        <v>258</v>
      </c>
      <c r="I6120" s="19" t="s">
        <v>165</v>
      </c>
      <c r="J6120" s="19" t="s">
        <v>61</v>
      </c>
      <c r="K6120" s="19">
        <f>B6120*$P$40</f>
        <v>46.5</v>
      </c>
      <c r="L6120" s="20">
        <f>C6120*$P$40</f>
        <v>14853527.1</v>
      </c>
      <c r="M6120" s="19" t="str">
        <f>TEXT(A6120,"ММММ")</f>
        <v>Июль</v>
      </c>
      <c r="N6120" s="19"/>
    </row>
    <row r="6121" spans="1:14" hidden="1" x14ac:dyDescent="0.3">
      <c r="A6121" s="21" t="s">
        <v>191</v>
      </c>
      <c r="B6121" s="22">
        <v>1.55</v>
      </c>
      <c r="C6121" s="23">
        <v>481635.83</v>
      </c>
      <c r="D6121" s="22">
        <v>54082.99</v>
      </c>
      <c r="E6121" s="22">
        <v>51629.16</v>
      </c>
      <c r="F6121" s="22">
        <v>373.83</v>
      </c>
      <c r="G6121" s="24">
        <v>2080</v>
      </c>
      <c r="H6121" s="24" t="s">
        <v>258</v>
      </c>
      <c r="I6121" s="24" t="s">
        <v>165</v>
      </c>
      <c r="J6121" s="24" t="s">
        <v>97</v>
      </c>
      <c r="K6121" s="19">
        <f>B6121*$P$40</f>
        <v>46.5</v>
      </c>
      <c r="L6121" s="20">
        <f>C6121*$P$40</f>
        <v>14449074.9</v>
      </c>
      <c r="M6121" s="19" t="str">
        <f>TEXT(A6121,"ММММ")</f>
        <v>Июль</v>
      </c>
      <c r="N6121" s="19"/>
    </row>
    <row r="6122" spans="1:14" hidden="1" x14ac:dyDescent="0.3">
      <c r="A6122" s="16" t="s">
        <v>192</v>
      </c>
      <c r="B6122" s="22">
        <v>1.55</v>
      </c>
      <c r="C6122" s="23">
        <v>440572.26</v>
      </c>
      <c r="D6122" s="22">
        <v>55109.88</v>
      </c>
      <c r="E6122" s="22">
        <v>50595.08</v>
      </c>
      <c r="F6122" s="22">
        <v>601.47</v>
      </c>
      <c r="G6122" s="24">
        <v>3913.33</v>
      </c>
      <c r="H6122" s="24" t="s">
        <v>258</v>
      </c>
      <c r="I6122" s="24" t="s">
        <v>165</v>
      </c>
      <c r="J6122" s="24" t="s">
        <v>97</v>
      </c>
      <c r="K6122" s="19">
        <f>B6122*$P$40</f>
        <v>46.5</v>
      </c>
      <c r="L6122" s="20">
        <f>C6122*$P$40</f>
        <v>13217167.800000001</v>
      </c>
      <c r="M6122" s="19" t="str">
        <f>TEXT(A6122,"ММММ")</f>
        <v>Июнь</v>
      </c>
      <c r="N6122" s="19"/>
    </row>
    <row r="6123" spans="1:14" hidden="1" x14ac:dyDescent="0.3">
      <c r="A6123" s="21" t="s">
        <v>193</v>
      </c>
      <c r="B6123" s="17">
        <v>1.55</v>
      </c>
      <c r="C6123" s="18">
        <v>421235.13</v>
      </c>
      <c r="D6123" s="17">
        <v>153118.37</v>
      </c>
      <c r="E6123" s="17">
        <v>101913.35</v>
      </c>
      <c r="F6123" s="17">
        <v>51196.55</v>
      </c>
      <c r="G6123" s="19">
        <v>8.4700000000000006</v>
      </c>
      <c r="H6123" s="19" t="s">
        <v>258</v>
      </c>
      <c r="I6123" s="19" t="s">
        <v>165</v>
      </c>
      <c r="J6123" s="19" t="s">
        <v>58</v>
      </c>
      <c r="K6123" s="19">
        <f>B6123*$P$40</f>
        <v>46.5</v>
      </c>
      <c r="L6123" s="20">
        <f>C6123*$P$40</f>
        <v>12637053.9</v>
      </c>
      <c r="M6123" s="19" t="str">
        <f>TEXT(A6123,"ММММ")</f>
        <v>Июнь</v>
      </c>
      <c r="N6123" s="19"/>
    </row>
    <row r="6124" spans="1:14" hidden="1" x14ac:dyDescent="0.3">
      <c r="A6124" s="16" t="s">
        <v>194</v>
      </c>
      <c r="B6124" s="17">
        <v>1.55</v>
      </c>
      <c r="C6124" s="18">
        <v>412937.73</v>
      </c>
      <c r="D6124" s="17">
        <v>60419.8</v>
      </c>
      <c r="E6124" s="17">
        <v>18260.75</v>
      </c>
      <c r="F6124" s="17">
        <v>40432.379999999997</v>
      </c>
      <c r="G6124" s="19">
        <v>1726.67</v>
      </c>
      <c r="H6124" s="19" t="s">
        <v>258</v>
      </c>
      <c r="I6124" s="19" t="s">
        <v>165</v>
      </c>
      <c r="J6124" s="19" t="s">
        <v>87</v>
      </c>
      <c r="K6124" s="19">
        <f>B6124*$P$40</f>
        <v>46.5</v>
      </c>
      <c r="L6124" s="20">
        <f>C6124*$P$40</f>
        <v>12388131.899999999</v>
      </c>
      <c r="M6124" s="19" t="str">
        <f>TEXT(A6124,"ММММ")</f>
        <v>Июнь</v>
      </c>
      <c r="N6124" s="19"/>
    </row>
    <row r="6125" spans="1:14" hidden="1" x14ac:dyDescent="0.3">
      <c r="A6125" s="21" t="s">
        <v>195</v>
      </c>
      <c r="B6125" s="22">
        <v>1.55</v>
      </c>
      <c r="C6125" s="23">
        <v>286679.02</v>
      </c>
      <c r="D6125" s="22">
        <v>160944.51</v>
      </c>
      <c r="E6125" s="22">
        <v>137133.56</v>
      </c>
      <c r="F6125" s="22">
        <v>10425.92</v>
      </c>
      <c r="G6125" s="24">
        <v>13385.03</v>
      </c>
      <c r="H6125" s="24" t="s">
        <v>258</v>
      </c>
      <c r="I6125" s="24" t="s">
        <v>165</v>
      </c>
      <c r="J6125" s="24" t="s">
        <v>70</v>
      </c>
      <c r="K6125" s="19">
        <f>B6125*$P$40</f>
        <v>46.5</v>
      </c>
      <c r="L6125" s="20">
        <f>C6125*$P$40</f>
        <v>8600370.6000000015</v>
      </c>
      <c r="M6125" s="19" t="str">
        <f>TEXT(A6125,"ММММ")</f>
        <v>Июнь</v>
      </c>
      <c r="N6125" s="19"/>
    </row>
    <row r="6126" spans="1:14" hidden="1" x14ac:dyDescent="0.3">
      <c r="A6126" s="16" t="s">
        <v>196</v>
      </c>
      <c r="B6126" s="17">
        <v>1.55</v>
      </c>
      <c r="C6126" s="18">
        <v>270877.61</v>
      </c>
      <c r="D6126" s="17">
        <v>72106.22</v>
      </c>
      <c r="E6126" s="17">
        <v>41112.339999999997</v>
      </c>
      <c r="F6126" s="17">
        <v>30993.88</v>
      </c>
      <c r="G6126" s="19">
        <v>0</v>
      </c>
      <c r="H6126" s="19" t="s">
        <v>258</v>
      </c>
      <c r="I6126" s="19" t="s">
        <v>165</v>
      </c>
      <c r="J6126" s="19" t="s">
        <v>88</v>
      </c>
      <c r="K6126" s="19">
        <f>B6126*$P$40</f>
        <v>46.5</v>
      </c>
      <c r="L6126" s="20">
        <f>C6126*$P$40</f>
        <v>8126328.2999999998</v>
      </c>
      <c r="M6126" s="19" t="str">
        <f>TEXT(A6126,"ММММ")</f>
        <v>Май</v>
      </c>
      <c r="N6126" s="19"/>
    </row>
    <row r="6127" spans="1:14" hidden="1" x14ac:dyDescent="0.3">
      <c r="A6127" s="21" t="s">
        <v>197</v>
      </c>
      <c r="B6127" s="17">
        <v>1.55</v>
      </c>
      <c r="C6127" s="18">
        <v>267254.46999999997</v>
      </c>
      <c r="D6127" s="17">
        <v>129994.6</v>
      </c>
      <c r="E6127" s="17">
        <v>113415.54</v>
      </c>
      <c r="F6127" s="17">
        <v>2545.08</v>
      </c>
      <c r="G6127" s="19">
        <v>14033.98</v>
      </c>
      <c r="H6127" s="19" t="s">
        <v>258</v>
      </c>
      <c r="I6127" s="19" t="s">
        <v>165</v>
      </c>
      <c r="J6127" s="19" t="s">
        <v>70</v>
      </c>
      <c r="K6127" s="19">
        <f>B6127*$P$40</f>
        <v>46.5</v>
      </c>
      <c r="L6127" s="20">
        <f>C6127*$P$40</f>
        <v>8017634.0999999996</v>
      </c>
      <c r="M6127" s="19" t="str">
        <f>TEXT(A6127,"ММММ")</f>
        <v>Май</v>
      </c>
      <c r="N6127" s="19"/>
    </row>
    <row r="6128" spans="1:14" hidden="1" x14ac:dyDescent="0.3">
      <c r="A6128" s="16" t="s">
        <v>198</v>
      </c>
      <c r="B6128" s="17">
        <v>1.55</v>
      </c>
      <c r="C6128" s="18">
        <v>247060.03</v>
      </c>
      <c r="D6128" s="17">
        <v>77983.740000000005</v>
      </c>
      <c r="E6128" s="17">
        <v>75848.61</v>
      </c>
      <c r="F6128" s="17">
        <v>1879.02</v>
      </c>
      <c r="G6128" s="19">
        <v>256.11</v>
      </c>
      <c r="H6128" s="19" t="s">
        <v>258</v>
      </c>
      <c r="I6128" s="19" t="s">
        <v>165</v>
      </c>
      <c r="J6128" s="19" t="s">
        <v>73</v>
      </c>
      <c r="K6128" s="19">
        <f>B6128*$P$40</f>
        <v>46.5</v>
      </c>
      <c r="L6128" s="20">
        <f>C6128*$P$40</f>
        <v>7411800.9000000004</v>
      </c>
      <c r="M6128" s="19" t="str">
        <f>TEXT(A6128,"ММММ")</f>
        <v>Май</v>
      </c>
      <c r="N6128" s="19"/>
    </row>
    <row r="6129" spans="1:14" hidden="1" x14ac:dyDescent="0.3">
      <c r="A6129" s="21" t="s">
        <v>199</v>
      </c>
      <c r="B6129" s="22">
        <v>1.55</v>
      </c>
      <c r="C6129" s="23">
        <v>231210</v>
      </c>
      <c r="D6129" s="22">
        <v>58495</v>
      </c>
      <c r="E6129" s="22">
        <v>47328</v>
      </c>
      <c r="F6129" s="22">
        <v>11166</v>
      </c>
      <c r="G6129" s="24">
        <v>0</v>
      </c>
      <c r="H6129" s="24" t="s">
        <v>258</v>
      </c>
      <c r="I6129" s="24" t="s">
        <v>165</v>
      </c>
      <c r="J6129" s="24" t="s">
        <v>74</v>
      </c>
      <c r="K6129" s="19">
        <f>B6129*$P$40</f>
        <v>46.5</v>
      </c>
      <c r="L6129" s="20">
        <f>C6129*$P$40</f>
        <v>6936300</v>
      </c>
      <c r="M6129" s="19" t="str">
        <f>TEXT(A6129,"ММММ")</f>
        <v>Май</v>
      </c>
      <c r="N6129" s="19"/>
    </row>
    <row r="6130" spans="1:14" hidden="1" x14ac:dyDescent="0.3">
      <c r="A6130" s="16" t="s">
        <v>200</v>
      </c>
      <c r="B6130" s="22">
        <v>1.55</v>
      </c>
      <c r="C6130" s="23">
        <v>207026.03</v>
      </c>
      <c r="D6130" s="22">
        <v>63104.65</v>
      </c>
      <c r="E6130" s="22">
        <v>58990.64</v>
      </c>
      <c r="F6130" s="22">
        <v>4114.01</v>
      </c>
      <c r="G6130" s="24">
        <v>0</v>
      </c>
      <c r="H6130" s="24" t="s">
        <v>258</v>
      </c>
      <c r="I6130" s="24" t="s">
        <v>165</v>
      </c>
      <c r="J6130" s="24" t="s">
        <v>64</v>
      </c>
      <c r="K6130" s="19">
        <f>B6130*$P$40</f>
        <v>46.5</v>
      </c>
      <c r="L6130" s="20">
        <f>C6130*$P$40</f>
        <v>6210780.9000000004</v>
      </c>
      <c r="M6130" s="19" t="str">
        <f>TEXT(A6130,"ММММ")</f>
        <v>Апрель</v>
      </c>
      <c r="N6130" s="19"/>
    </row>
    <row r="6131" spans="1:14" hidden="1" x14ac:dyDescent="0.3">
      <c r="A6131" s="21" t="s">
        <v>201</v>
      </c>
      <c r="B6131" s="17">
        <v>1.55</v>
      </c>
      <c r="C6131" s="18">
        <v>187617.54</v>
      </c>
      <c r="D6131" s="17">
        <v>68068.259999999995</v>
      </c>
      <c r="E6131" s="17">
        <v>65803.600000000006</v>
      </c>
      <c r="F6131" s="17">
        <v>2264.66</v>
      </c>
      <c r="G6131" s="19">
        <v>0</v>
      </c>
      <c r="H6131" s="19" t="s">
        <v>259</v>
      </c>
      <c r="I6131" s="19" t="s">
        <v>112</v>
      </c>
      <c r="J6131" s="19" t="s">
        <v>63</v>
      </c>
      <c r="K6131" s="19">
        <f>B6131*$P$40</f>
        <v>46.5</v>
      </c>
      <c r="L6131" s="20">
        <f>C6131*$P$40</f>
        <v>5628526.2000000002</v>
      </c>
      <c r="M6131" s="19" t="str">
        <f>TEXT(A6131,"ММММ")</f>
        <v>Апрель</v>
      </c>
      <c r="N6131" s="19"/>
    </row>
    <row r="6132" spans="1:14" hidden="1" x14ac:dyDescent="0.3">
      <c r="A6132" s="16" t="s">
        <v>202</v>
      </c>
      <c r="B6132" s="17">
        <v>1.55</v>
      </c>
      <c r="C6132" s="18">
        <v>182778.37</v>
      </c>
      <c r="D6132" s="17">
        <v>67725.16</v>
      </c>
      <c r="E6132" s="17">
        <v>67138.559999999998</v>
      </c>
      <c r="F6132" s="17">
        <v>586.6</v>
      </c>
      <c r="G6132" s="19">
        <v>0</v>
      </c>
      <c r="H6132" s="19" t="s">
        <v>259</v>
      </c>
      <c r="I6132" s="19" t="s">
        <v>112</v>
      </c>
      <c r="J6132" s="19" t="s">
        <v>63</v>
      </c>
      <c r="K6132" s="19">
        <f>B6132*$P$40</f>
        <v>46.5</v>
      </c>
      <c r="L6132" s="20">
        <f>C6132*$P$40</f>
        <v>5483351.0999999996</v>
      </c>
      <c r="M6132" s="19" t="str">
        <f>TEXT(A6132,"ММММ")</f>
        <v>Апрель</v>
      </c>
      <c r="N6132" s="19"/>
    </row>
    <row r="6133" spans="1:14" hidden="1" x14ac:dyDescent="0.3">
      <c r="A6133" s="21" t="s">
        <v>203</v>
      </c>
      <c r="B6133" s="22">
        <v>1.55</v>
      </c>
      <c r="C6133" s="23">
        <v>181040.19</v>
      </c>
      <c r="D6133" s="22">
        <v>135059.51</v>
      </c>
      <c r="E6133" s="22">
        <v>125890.81</v>
      </c>
      <c r="F6133" s="22">
        <v>9168.7000000000007</v>
      </c>
      <c r="G6133" s="24">
        <v>0</v>
      </c>
      <c r="H6133" s="24" t="s">
        <v>259</v>
      </c>
      <c r="I6133" s="24" t="s">
        <v>219</v>
      </c>
      <c r="J6133" s="24" t="s">
        <v>82</v>
      </c>
      <c r="K6133" s="19">
        <f>B6133*$P$40</f>
        <v>46.5</v>
      </c>
      <c r="L6133" s="20">
        <f>C6133*$P$40</f>
        <v>5431205.7000000002</v>
      </c>
      <c r="M6133" s="19" t="str">
        <f>TEXT(A6133,"ММММ")</f>
        <v>Апрель</v>
      </c>
      <c r="N6133" s="19"/>
    </row>
    <row r="6134" spans="1:14" hidden="1" x14ac:dyDescent="0.3">
      <c r="A6134" s="16" t="s">
        <v>204</v>
      </c>
      <c r="B6134" s="22">
        <v>1.55</v>
      </c>
      <c r="C6134" s="23">
        <v>174837.42</v>
      </c>
      <c r="D6134" s="22">
        <v>52112.88</v>
      </c>
      <c r="E6134" s="22">
        <v>51326.63</v>
      </c>
      <c r="F6134" s="22">
        <v>756.25</v>
      </c>
      <c r="G6134" s="24">
        <v>30</v>
      </c>
      <c r="H6134" s="24" t="s">
        <v>258</v>
      </c>
      <c r="I6134" s="24" t="s">
        <v>112</v>
      </c>
      <c r="J6134" s="24" t="s">
        <v>73</v>
      </c>
      <c r="K6134" s="19">
        <f>B6134*$P$40</f>
        <v>46.5</v>
      </c>
      <c r="L6134" s="20">
        <f>C6134*$P$40</f>
        <v>5245122.6000000006</v>
      </c>
      <c r="M6134" s="19" t="str">
        <f>TEXT(A6134,"ММММ")</f>
        <v>Апрель</v>
      </c>
      <c r="N6134" s="19"/>
    </row>
    <row r="6135" spans="1:14" hidden="1" x14ac:dyDescent="0.3">
      <c r="A6135" s="21" t="s">
        <v>205</v>
      </c>
      <c r="B6135" s="17">
        <v>1.55</v>
      </c>
      <c r="C6135" s="18">
        <v>162674.54999999999</v>
      </c>
      <c r="D6135" s="17">
        <v>42820.78</v>
      </c>
      <c r="E6135" s="17">
        <v>31880.77</v>
      </c>
      <c r="F6135" s="17">
        <v>1661.64</v>
      </c>
      <c r="G6135" s="19">
        <v>9278.3700000000008</v>
      </c>
      <c r="H6135" s="19" t="s">
        <v>258</v>
      </c>
      <c r="I6135" s="19" t="s">
        <v>219</v>
      </c>
      <c r="J6135" s="19" t="s">
        <v>71</v>
      </c>
      <c r="K6135" s="19">
        <f>B6135*$P$40</f>
        <v>46.5</v>
      </c>
      <c r="L6135" s="20">
        <f>C6135*$P$40</f>
        <v>4880236.5</v>
      </c>
      <c r="M6135" s="19" t="str">
        <f>TEXT(A6135,"ММММ")</f>
        <v>Март</v>
      </c>
      <c r="N6135" s="19"/>
    </row>
    <row r="6136" spans="1:14" hidden="1" x14ac:dyDescent="0.3">
      <c r="A6136" s="16" t="s">
        <v>206</v>
      </c>
      <c r="B6136" s="17">
        <v>1.55</v>
      </c>
      <c r="C6136" s="18">
        <v>152142.57</v>
      </c>
      <c r="D6136" s="17">
        <v>83714.039999999994</v>
      </c>
      <c r="E6136" s="17">
        <v>82649.460000000006</v>
      </c>
      <c r="F6136" s="17">
        <v>1064.58</v>
      </c>
      <c r="G6136" s="19">
        <v>0</v>
      </c>
      <c r="H6136" s="19" t="s">
        <v>258</v>
      </c>
      <c r="I6136" s="19" t="s">
        <v>165</v>
      </c>
      <c r="J6136" s="19" t="s">
        <v>62</v>
      </c>
      <c r="K6136" s="19">
        <f>B6136*$P$40</f>
        <v>46.5</v>
      </c>
      <c r="L6136" s="20">
        <f>C6136*$P$40</f>
        <v>4564277.1000000006</v>
      </c>
      <c r="M6136" s="19" t="str">
        <f>TEXT(A6136,"ММММ")</f>
        <v>Март</v>
      </c>
      <c r="N6136" s="19"/>
    </row>
    <row r="6137" spans="1:14" hidden="1" x14ac:dyDescent="0.3">
      <c r="A6137" s="21" t="s">
        <v>207</v>
      </c>
      <c r="B6137" s="22">
        <v>1.55</v>
      </c>
      <c r="C6137" s="23">
        <v>147244.20000000001</v>
      </c>
      <c r="D6137" s="22">
        <v>74454.259999999995</v>
      </c>
      <c r="E6137" s="22">
        <v>72228.55</v>
      </c>
      <c r="F6137" s="22">
        <v>2225.71</v>
      </c>
      <c r="G6137" s="24">
        <v>0</v>
      </c>
      <c r="H6137" s="24" t="s">
        <v>258</v>
      </c>
      <c r="I6137" s="24" t="s">
        <v>165</v>
      </c>
      <c r="J6137" s="24" t="s">
        <v>62</v>
      </c>
      <c r="K6137" s="19">
        <f>B6137*$P$40</f>
        <v>46.5</v>
      </c>
      <c r="L6137" s="20">
        <f>C6137*$P$40</f>
        <v>4417326</v>
      </c>
      <c r="M6137" s="19" t="str">
        <f>TEXT(A6137,"ММММ")</f>
        <v>Март</v>
      </c>
      <c r="N6137" s="19"/>
    </row>
    <row r="6138" spans="1:14" hidden="1" x14ac:dyDescent="0.3">
      <c r="A6138" s="16" t="s">
        <v>208</v>
      </c>
      <c r="B6138" s="17">
        <v>1.55</v>
      </c>
      <c r="C6138" s="18">
        <v>146196.96</v>
      </c>
      <c r="D6138" s="17">
        <v>50663.78</v>
      </c>
      <c r="E6138" s="17">
        <v>23969.51</v>
      </c>
      <c r="F6138" s="17">
        <v>26579.27</v>
      </c>
      <c r="G6138" s="19">
        <v>115</v>
      </c>
      <c r="H6138" s="19" t="s">
        <v>258</v>
      </c>
      <c r="I6138" s="19" t="s">
        <v>165</v>
      </c>
      <c r="J6138" s="19" t="s">
        <v>77</v>
      </c>
      <c r="K6138" s="19">
        <f>B6138*$P$40</f>
        <v>46.5</v>
      </c>
      <c r="L6138" s="20">
        <f>C6138*$P$40</f>
        <v>4385908.8</v>
      </c>
      <c r="M6138" s="19" t="str">
        <f>TEXT(A6138,"ММММ")</f>
        <v>Март</v>
      </c>
      <c r="N6138" s="19"/>
    </row>
    <row r="6139" spans="1:14" hidden="1" x14ac:dyDescent="0.3">
      <c r="A6139" s="21" t="s">
        <v>209</v>
      </c>
      <c r="B6139" s="22">
        <v>1.55</v>
      </c>
      <c r="C6139" s="23">
        <v>138190.32999999999</v>
      </c>
      <c r="D6139" s="22">
        <v>48602.11</v>
      </c>
      <c r="E6139" s="22">
        <v>40970.870000000003</v>
      </c>
      <c r="F6139" s="22">
        <v>2846.34</v>
      </c>
      <c r="G6139" s="24">
        <v>4784.8999999999996</v>
      </c>
      <c r="H6139" s="24" t="s">
        <v>258</v>
      </c>
      <c r="I6139" s="24" t="s">
        <v>165</v>
      </c>
      <c r="J6139" s="24" t="s">
        <v>71</v>
      </c>
      <c r="K6139" s="19">
        <f>B6139*$P$40</f>
        <v>46.5</v>
      </c>
      <c r="L6139" s="20">
        <f>C6139*$P$40</f>
        <v>4145709.8999999994</v>
      </c>
      <c r="M6139" s="19" t="str">
        <f>TEXT(A6139,"ММММ")</f>
        <v>Февраль</v>
      </c>
      <c r="N6139" s="19"/>
    </row>
    <row r="6140" spans="1:14" hidden="1" x14ac:dyDescent="0.3">
      <c r="A6140" s="16" t="s">
        <v>210</v>
      </c>
      <c r="B6140" s="22">
        <v>1.55</v>
      </c>
      <c r="C6140" s="23">
        <v>137599.07</v>
      </c>
      <c r="D6140" s="22">
        <v>55079.14</v>
      </c>
      <c r="E6140" s="22">
        <v>47569.38</v>
      </c>
      <c r="F6140" s="22">
        <v>7490.85</v>
      </c>
      <c r="G6140" s="24">
        <v>18.91</v>
      </c>
      <c r="H6140" s="24" t="s">
        <v>258</v>
      </c>
      <c r="I6140" s="24" t="s">
        <v>112</v>
      </c>
      <c r="J6140" s="24" t="s">
        <v>71</v>
      </c>
      <c r="K6140" s="19">
        <f>B6140*$P$40</f>
        <v>46.5</v>
      </c>
      <c r="L6140" s="20">
        <f>C6140*$P$40</f>
        <v>4127972.1</v>
      </c>
      <c r="M6140" s="19" t="str">
        <f>TEXT(A6140,"ММММ")</f>
        <v>Февраль</v>
      </c>
      <c r="N6140" s="19"/>
    </row>
    <row r="6141" spans="1:14" hidden="1" x14ac:dyDescent="0.3">
      <c r="A6141" s="21" t="s">
        <v>211</v>
      </c>
      <c r="B6141" s="22">
        <v>1.55</v>
      </c>
      <c r="C6141" s="23">
        <v>137494.38</v>
      </c>
      <c r="D6141" s="22">
        <v>53004.1</v>
      </c>
      <c r="E6141" s="22">
        <v>26849.16</v>
      </c>
      <c r="F6141" s="22">
        <v>26154.94</v>
      </c>
      <c r="G6141" s="24">
        <v>0</v>
      </c>
      <c r="H6141" s="24" t="s">
        <v>259</v>
      </c>
      <c r="I6141" s="24" t="s">
        <v>165</v>
      </c>
      <c r="J6141" s="24" t="s">
        <v>72</v>
      </c>
      <c r="K6141" s="19">
        <f>B6141*$P$40</f>
        <v>46.5</v>
      </c>
      <c r="L6141" s="20">
        <f>C6141*$P$40</f>
        <v>4124831.4000000004</v>
      </c>
      <c r="M6141" s="19" t="str">
        <f>TEXT(A6141,"ММММ")</f>
        <v>Февраль</v>
      </c>
      <c r="N6141" s="19"/>
    </row>
    <row r="6142" spans="1:14" hidden="1" x14ac:dyDescent="0.3">
      <c r="A6142" s="16" t="s">
        <v>212</v>
      </c>
      <c r="B6142" s="17">
        <v>1.55</v>
      </c>
      <c r="C6142" s="18">
        <v>125685.45</v>
      </c>
      <c r="D6142" s="17">
        <v>50821.62</v>
      </c>
      <c r="E6142" s="17">
        <v>44600.41</v>
      </c>
      <c r="F6142" s="17">
        <v>6221.21</v>
      </c>
      <c r="G6142" s="19">
        <v>0</v>
      </c>
      <c r="H6142" s="19" t="s">
        <v>258</v>
      </c>
      <c r="I6142" s="19" t="s">
        <v>165</v>
      </c>
      <c r="J6142" s="19" t="s">
        <v>105</v>
      </c>
      <c r="K6142" s="19">
        <f>B6142*$P$40</f>
        <v>46.5</v>
      </c>
      <c r="L6142" s="20">
        <f>C6142*$P$40</f>
        <v>3770563.5</v>
      </c>
      <c r="M6142" s="19" t="str">
        <f>TEXT(A6142,"ММММ")</f>
        <v>Февраль</v>
      </c>
      <c r="N6142" s="19"/>
    </row>
    <row r="6143" spans="1:14" hidden="1" x14ac:dyDescent="0.3">
      <c r="A6143" s="21" t="s">
        <v>213</v>
      </c>
      <c r="B6143" s="17">
        <v>1.55</v>
      </c>
      <c r="C6143" s="18">
        <v>122700.54</v>
      </c>
      <c r="D6143" s="17">
        <v>96737.9</v>
      </c>
      <c r="E6143" s="17">
        <v>80786.880000000005</v>
      </c>
      <c r="F6143" s="17">
        <v>15951.02</v>
      </c>
      <c r="G6143" s="19">
        <v>0</v>
      </c>
      <c r="H6143" s="19" t="s">
        <v>259</v>
      </c>
      <c r="I6143" s="19" t="s">
        <v>219</v>
      </c>
      <c r="J6143" s="19" t="s">
        <v>103</v>
      </c>
      <c r="K6143" s="19">
        <f>B6143*$P$40</f>
        <v>46.5</v>
      </c>
      <c r="L6143" s="20">
        <f>C6143*$P$40</f>
        <v>3681016.1999999997</v>
      </c>
      <c r="M6143" s="19" t="str">
        <f>TEXT(A6143,"ММММ")</f>
        <v>Январь</v>
      </c>
      <c r="N6143" s="19"/>
    </row>
    <row r="6144" spans="1:14" hidden="1" x14ac:dyDescent="0.3">
      <c r="A6144" s="16" t="s">
        <v>214</v>
      </c>
      <c r="B6144" s="17">
        <v>1.55</v>
      </c>
      <c r="C6144" s="18">
        <v>111491.11</v>
      </c>
      <c r="D6144" s="17">
        <v>48302.59</v>
      </c>
      <c r="E6144" s="17">
        <v>42964.29</v>
      </c>
      <c r="F6144" s="17">
        <v>5308.37</v>
      </c>
      <c r="G6144" s="19">
        <v>29.93</v>
      </c>
      <c r="H6144" s="19" t="s">
        <v>258</v>
      </c>
      <c r="I6144" s="19" t="s">
        <v>165</v>
      </c>
      <c r="J6144" s="19" t="s">
        <v>67</v>
      </c>
      <c r="K6144" s="19">
        <f>B6144*$P$40</f>
        <v>46.5</v>
      </c>
      <c r="L6144" s="20">
        <f>C6144*$P$40</f>
        <v>3344733.3</v>
      </c>
      <c r="M6144" s="19" t="str">
        <f>TEXT(A6144,"ММММ")</f>
        <v>Январь</v>
      </c>
      <c r="N6144" s="19"/>
    </row>
    <row r="6145" spans="1:14" hidden="1" x14ac:dyDescent="0.3">
      <c r="A6145" s="21" t="s">
        <v>215</v>
      </c>
      <c r="B6145" s="22">
        <v>1.55</v>
      </c>
      <c r="C6145" s="23">
        <v>103243.02</v>
      </c>
      <c r="D6145" s="22">
        <v>79946.320000000007</v>
      </c>
      <c r="E6145" s="22">
        <v>63894.49</v>
      </c>
      <c r="F6145" s="22">
        <v>16051.83</v>
      </c>
      <c r="G6145" s="24">
        <v>0</v>
      </c>
      <c r="H6145" s="24" t="s">
        <v>259</v>
      </c>
      <c r="I6145" s="24" t="s">
        <v>219</v>
      </c>
      <c r="J6145" s="24" t="s">
        <v>103</v>
      </c>
      <c r="K6145" s="19">
        <f>B6145*$P$40</f>
        <v>46.5</v>
      </c>
      <c r="L6145" s="20">
        <f>C6145*$P$40</f>
        <v>3097290.6</v>
      </c>
      <c r="M6145" s="19" t="str">
        <f>TEXT(A6145,"ММММ")</f>
        <v>Январь</v>
      </c>
      <c r="N6145" s="19"/>
    </row>
    <row r="6146" spans="1:14" hidden="1" x14ac:dyDescent="0.3">
      <c r="A6146" s="16" t="s">
        <v>216</v>
      </c>
      <c r="B6146" s="22">
        <v>1.55</v>
      </c>
      <c r="C6146" s="23">
        <v>100134.77</v>
      </c>
      <c r="D6146" s="22">
        <v>38292.300000000003</v>
      </c>
      <c r="E6146" s="22">
        <v>28785.23</v>
      </c>
      <c r="F6146" s="22">
        <v>9507.07</v>
      </c>
      <c r="G6146" s="24">
        <v>0</v>
      </c>
      <c r="H6146" s="24" t="s">
        <v>259</v>
      </c>
      <c r="I6146" s="24" t="s">
        <v>165</v>
      </c>
      <c r="J6146" s="24" t="s">
        <v>72</v>
      </c>
      <c r="K6146" s="19">
        <f>B6146*$P$40</f>
        <v>46.5</v>
      </c>
      <c r="L6146" s="20">
        <f>C6146*$P$40</f>
        <v>3004043.1</v>
      </c>
      <c r="M6146" s="19" t="str">
        <f>TEXT(A6146,"ММММ")</f>
        <v>Январь</v>
      </c>
      <c r="N6146" s="19"/>
    </row>
    <row r="6147" spans="1:14" hidden="1" x14ac:dyDescent="0.3">
      <c r="A6147" s="21" t="s">
        <v>217</v>
      </c>
      <c r="B6147" s="22">
        <v>1.55</v>
      </c>
      <c r="C6147" s="23">
        <v>97128.22</v>
      </c>
      <c r="D6147" s="22">
        <v>43506.87</v>
      </c>
      <c r="E6147" s="22">
        <v>33707.03</v>
      </c>
      <c r="F6147" s="22">
        <v>9799.84</v>
      </c>
      <c r="G6147" s="24">
        <v>0</v>
      </c>
      <c r="H6147" s="24" t="s">
        <v>259</v>
      </c>
      <c r="I6147" s="24" t="s">
        <v>112</v>
      </c>
      <c r="J6147" s="24" t="s">
        <v>82</v>
      </c>
      <c r="K6147" s="19">
        <f>B6147*$P$40</f>
        <v>46.5</v>
      </c>
      <c r="L6147" s="20">
        <f>C6147*$P$40</f>
        <v>2913846.6</v>
      </c>
      <c r="M6147" s="19" t="str">
        <f>TEXT(A6147,"ММММ")</f>
        <v>Январь</v>
      </c>
      <c r="N6147" s="19"/>
    </row>
    <row r="6148" spans="1:14" x14ac:dyDescent="0.3">
      <c r="A6148" s="37" t="s">
        <v>164</v>
      </c>
      <c r="B6148" s="41">
        <v>1.55</v>
      </c>
      <c r="C6148" s="42">
        <v>92616.45</v>
      </c>
      <c r="D6148" s="41">
        <v>15362.66</v>
      </c>
      <c r="E6148" s="41">
        <v>9119.01</v>
      </c>
      <c r="F6148" s="41">
        <v>6243.65</v>
      </c>
      <c r="G6148" s="43">
        <v>0</v>
      </c>
      <c r="H6148" s="43" t="s">
        <v>259</v>
      </c>
      <c r="I6148" s="43" t="s">
        <v>5</v>
      </c>
      <c r="J6148" s="43" t="s">
        <v>72</v>
      </c>
      <c r="K6148" s="26">
        <f>B6148*$P$40</f>
        <v>46.5</v>
      </c>
      <c r="L6148" s="32">
        <f>C6148*$P$40</f>
        <v>2778493.5</v>
      </c>
      <c r="M6148" s="33">
        <f>MONTH(A6148)</f>
        <v>12</v>
      </c>
      <c r="N6148" s="33">
        <f>L6148/K6148</f>
        <v>59752.548387096773</v>
      </c>
    </row>
    <row r="6149" spans="1:14" hidden="1" x14ac:dyDescent="0.3">
      <c r="A6149" s="21" t="s">
        <v>166</v>
      </c>
      <c r="B6149" s="22">
        <v>1.55</v>
      </c>
      <c r="C6149" s="23">
        <v>91728.18</v>
      </c>
      <c r="D6149" s="22">
        <v>12674.57</v>
      </c>
      <c r="E6149" s="22">
        <v>12606.67</v>
      </c>
      <c r="F6149" s="22">
        <v>67.900000000000006</v>
      </c>
      <c r="G6149" s="24">
        <v>0</v>
      </c>
      <c r="H6149" s="24" t="s">
        <v>258</v>
      </c>
      <c r="I6149" s="24" t="s">
        <v>165</v>
      </c>
      <c r="J6149" s="24" t="s">
        <v>6</v>
      </c>
      <c r="K6149" s="19">
        <f>B6149*$P$40</f>
        <v>46.5</v>
      </c>
      <c r="L6149" s="20">
        <f>C6149*$P$40</f>
        <v>2751845.4</v>
      </c>
      <c r="M6149" s="19" t="str">
        <f>TEXT(A6149,"ММММ")</f>
        <v>Декабрь</v>
      </c>
      <c r="N6149" s="19"/>
    </row>
    <row r="6150" spans="1:14" hidden="1" x14ac:dyDescent="0.3">
      <c r="A6150" s="16" t="s">
        <v>167</v>
      </c>
      <c r="B6150" s="17">
        <v>1.55</v>
      </c>
      <c r="C6150" s="18">
        <v>88526.26</v>
      </c>
      <c r="D6150" s="17">
        <v>12634.81</v>
      </c>
      <c r="E6150" s="17">
        <v>12574.72</v>
      </c>
      <c r="F6150" s="17">
        <v>60.09</v>
      </c>
      <c r="G6150" s="19">
        <v>0</v>
      </c>
      <c r="H6150" s="19" t="s">
        <v>258</v>
      </c>
      <c r="I6150" s="19" t="s">
        <v>165</v>
      </c>
      <c r="J6150" s="19" t="s">
        <v>6</v>
      </c>
      <c r="K6150" s="19">
        <f>B6150*$P$40</f>
        <v>46.5</v>
      </c>
      <c r="L6150" s="20">
        <f>C6150*$P$40</f>
        <v>2655787.7999999998</v>
      </c>
      <c r="M6150" s="19" t="str">
        <f>TEXT(A6150,"ММММ")</f>
        <v>Декабрь</v>
      </c>
      <c r="N6150" s="19"/>
    </row>
    <row r="6151" spans="1:14" x14ac:dyDescent="0.3">
      <c r="A6151" s="40" t="s">
        <v>168</v>
      </c>
      <c r="B6151" s="41">
        <v>1.55</v>
      </c>
      <c r="C6151" s="42">
        <v>81945.350000000006</v>
      </c>
      <c r="D6151" s="41">
        <v>19447.21</v>
      </c>
      <c r="E6151" s="41">
        <v>10793.27</v>
      </c>
      <c r="F6151" s="41">
        <v>8653.94</v>
      </c>
      <c r="G6151" s="43">
        <v>0</v>
      </c>
      <c r="H6151" s="43" t="s">
        <v>259</v>
      </c>
      <c r="I6151" s="43" t="s">
        <v>5</v>
      </c>
      <c r="J6151" s="43" t="s">
        <v>72</v>
      </c>
      <c r="K6151" s="26">
        <f>B6151*$P$40</f>
        <v>46.5</v>
      </c>
      <c r="L6151" s="32">
        <f>C6151*$P$40</f>
        <v>2458360.5</v>
      </c>
      <c r="M6151" s="33">
        <f>MONTH(A6151)</f>
        <v>12</v>
      </c>
      <c r="N6151" s="33">
        <f>L6151/K6151</f>
        <v>52867.967741935485</v>
      </c>
    </row>
    <row r="6152" spans="1:14" hidden="1" x14ac:dyDescent="0.3">
      <c r="A6152" s="16" t="s">
        <v>169</v>
      </c>
      <c r="B6152" s="22">
        <v>1.55</v>
      </c>
      <c r="C6152" s="23">
        <v>81276.27</v>
      </c>
      <c r="D6152" s="22">
        <v>52722.77</v>
      </c>
      <c r="E6152" s="22">
        <v>21004.95</v>
      </c>
      <c r="F6152" s="22">
        <v>31717.82</v>
      </c>
      <c r="G6152" s="24">
        <v>0</v>
      </c>
      <c r="H6152" s="24" t="s">
        <v>259</v>
      </c>
      <c r="I6152" s="24" t="s">
        <v>165</v>
      </c>
      <c r="J6152" s="24" t="s">
        <v>92</v>
      </c>
      <c r="K6152" s="19">
        <f>B6152*$P$40</f>
        <v>46.5</v>
      </c>
      <c r="L6152" s="20">
        <f>C6152*$P$40</f>
        <v>2438288.1</v>
      </c>
      <c r="M6152" s="19" t="str">
        <f>TEXT(A6152,"ММММ")</f>
        <v>Декабрь</v>
      </c>
      <c r="N6152" s="19"/>
    </row>
    <row r="6153" spans="1:14" hidden="1" x14ac:dyDescent="0.3">
      <c r="A6153" s="21" t="s">
        <v>170</v>
      </c>
      <c r="B6153" s="17">
        <v>1.55</v>
      </c>
      <c r="C6153" s="18">
        <v>77832.62</v>
      </c>
      <c r="D6153" s="17">
        <v>27385.9</v>
      </c>
      <c r="E6153" s="17">
        <v>17489.63</v>
      </c>
      <c r="F6153" s="17">
        <v>9861.2999999999993</v>
      </c>
      <c r="G6153" s="19">
        <v>34.97</v>
      </c>
      <c r="H6153" s="19" t="s">
        <v>258</v>
      </c>
      <c r="I6153" s="19" t="s">
        <v>165</v>
      </c>
      <c r="J6153" s="19" t="s">
        <v>104</v>
      </c>
      <c r="K6153" s="19">
        <f>B6153*$P$40</f>
        <v>46.5</v>
      </c>
      <c r="L6153" s="20">
        <f>C6153*$P$40</f>
        <v>2334978.5999999996</v>
      </c>
      <c r="M6153" s="19" t="str">
        <f>TEXT(A6153,"ММММ")</f>
        <v>Ноябрь</v>
      </c>
      <c r="N6153" s="19"/>
    </row>
    <row r="6154" spans="1:14" hidden="1" x14ac:dyDescent="0.3">
      <c r="A6154" s="16" t="s">
        <v>171</v>
      </c>
      <c r="B6154" s="22">
        <v>1.55</v>
      </c>
      <c r="C6154" s="23">
        <v>74511.33</v>
      </c>
      <c r="D6154" s="22">
        <v>54798.26</v>
      </c>
      <c r="E6154" s="22">
        <v>38151.699999999997</v>
      </c>
      <c r="F6154" s="22">
        <v>16646.560000000001</v>
      </c>
      <c r="G6154" s="24">
        <v>0</v>
      </c>
      <c r="H6154" s="24" t="s">
        <v>259</v>
      </c>
      <c r="I6154" s="24" t="s">
        <v>219</v>
      </c>
      <c r="J6154" s="24" t="s">
        <v>92</v>
      </c>
      <c r="K6154" s="19">
        <f>B6154*$P$40</f>
        <v>46.5</v>
      </c>
      <c r="L6154" s="20">
        <f>C6154*$P$40</f>
        <v>2235339.9</v>
      </c>
      <c r="M6154" s="19" t="str">
        <f>TEXT(A6154,"ММММ")</f>
        <v>Ноябрь</v>
      </c>
      <c r="N6154" s="19"/>
    </row>
    <row r="6155" spans="1:14" hidden="1" x14ac:dyDescent="0.3">
      <c r="A6155" s="21" t="s">
        <v>172</v>
      </c>
      <c r="B6155" s="17">
        <v>1.55</v>
      </c>
      <c r="C6155" s="18">
        <v>74156.41</v>
      </c>
      <c r="D6155" s="17">
        <v>50923.86</v>
      </c>
      <c r="E6155" s="17">
        <v>35751.360000000001</v>
      </c>
      <c r="F6155" s="17">
        <v>15172.5</v>
      </c>
      <c r="G6155" s="19">
        <v>0</v>
      </c>
      <c r="H6155" s="19" t="s">
        <v>259</v>
      </c>
      <c r="I6155" s="19" t="s">
        <v>219</v>
      </c>
      <c r="J6155" s="19" t="s">
        <v>92</v>
      </c>
      <c r="K6155" s="19">
        <f>B6155*$P$40</f>
        <v>46.5</v>
      </c>
      <c r="L6155" s="20">
        <f>C6155*$P$40</f>
        <v>2224692.3000000003</v>
      </c>
      <c r="M6155" s="19" t="str">
        <f>TEXT(A6155,"ММММ")</f>
        <v>Ноябрь</v>
      </c>
      <c r="N6155" s="19"/>
    </row>
    <row r="6156" spans="1:14" hidden="1" x14ac:dyDescent="0.3">
      <c r="A6156" s="16" t="s">
        <v>173</v>
      </c>
      <c r="B6156" s="22">
        <v>1.55</v>
      </c>
      <c r="C6156" s="23">
        <v>72624.66</v>
      </c>
      <c r="D6156" s="22">
        <v>48512.57</v>
      </c>
      <c r="E6156" s="22">
        <v>37059.78</v>
      </c>
      <c r="F6156" s="22">
        <v>11452.79</v>
      </c>
      <c r="G6156" s="24">
        <v>0</v>
      </c>
      <c r="H6156" s="24" t="s">
        <v>259</v>
      </c>
      <c r="I6156" s="24" t="s">
        <v>219</v>
      </c>
      <c r="J6156" s="24" t="s">
        <v>92</v>
      </c>
      <c r="K6156" s="19">
        <f>B6156*$P$40</f>
        <v>46.5</v>
      </c>
      <c r="L6156" s="20">
        <f>C6156*$P$40</f>
        <v>2178739.8000000003</v>
      </c>
      <c r="M6156" s="19" t="str">
        <f>TEXT(A6156,"ММММ")</f>
        <v>Ноябрь</v>
      </c>
      <c r="N6156" s="19"/>
    </row>
    <row r="6157" spans="1:14" x14ac:dyDescent="0.3">
      <c r="A6157" s="40" t="s">
        <v>174</v>
      </c>
      <c r="B6157" s="41">
        <v>1.55</v>
      </c>
      <c r="C6157" s="42">
        <v>65534.87</v>
      </c>
      <c r="D6157" s="41">
        <v>14160.49</v>
      </c>
      <c r="E6157" s="41">
        <v>8669.15</v>
      </c>
      <c r="F6157" s="41">
        <v>5491.34</v>
      </c>
      <c r="G6157" s="43">
        <v>0</v>
      </c>
      <c r="H6157" s="43" t="s">
        <v>259</v>
      </c>
      <c r="I6157" s="43" t="s">
        <v>5</v>
      </c>
      <c r="J6157" s="43" t="s">
        <v>72</v>
      </c>
      <c r="K6157" s="26">
        <f>B6157*$P$40</f>
        <v>46.5</v>
      </c>
      <c r="L6157" s="32">
        <f>C6157*$P$40</f>
        <v>1966046.1</v>
      </c>
      <c r="M6157" s="33">
        <f>MONTH(A6157)</f>
        <v>10</v>
      </c>
      <c r="N6157" s="33">
        <f>L6157/K6157</f>
        <v>42280.561290322585</v>
      </c>
    </row>
    <row r="6158" spans="1:14" hidden="1" x14ac:dyDescent="0.3">
      <c r="A6158" s="16" t="s">
        <v>175</v>
      </c>
      <c r="B6158" s="22">
        <v>1.55</v>
      </c>
      <c r="C6158" s="23">
        <v>64284.03</v>
      </c>
      <c r="D6158" s="22">
        <v>16241.01</v>
      </c>
      <c r="E6158" s="22">
        <v>16175.8</v>
      </c>
      <c r="F6158" s="22">
        <v>65.209999999999994</v>
      </c>
      <c r="G6158" s="24">
        <v>0</v>
      </c>
      <c r="H6158" s="24" t="s">
        <v>258</v>
      </c>
      <c r="I6158" s="24" t="s">
        <v>165</v>
      </c>
      <c r="J6158" s="24" t="s">
        <v>106</v>
      </c>
      <c r="K6158" s="19">
        <f>B6158*$P$40</f>
        <v>46.5</v>
      </c>
      <c r="L6158" s="20">
        <f>C6158*$P$40</f>
        <v>1928520.9</v>
      </c>
      <c r="M6158" s="19" t="str">
        <f>TEXT(A6158,"ММММ")</f>
        <v>Октябрь</v>
      </c>
      <c r="N6158" s="19"/>
    </row>
    <row r="6159" spans="1:14" hidden="1" x14ac:dyDescent="0.3">
      <c r="A6159" s="21" t="s">
        <v>176</v>
      </c>
      <c r="B6159" s="17">
        <v>1.55</v>
      </c>
      <c r="C6159" s="18">
        <v>62817.64</v>
      </c>
      <c r="D6159" s="17">
        <v>44414.52</v>
      </c>
      <c r="E6159" s="17">
        <v>32571.57</v>
      </c>
      <c r="F6159" s="17">
        <v>11842.95</v>
      </c>
      <c r="G6159" s="19">
        <v>0</v>
      </c>
      <c r="H6159" s="19" t="s">
        <v>259</v>
      </c>
      <c r="I6159" s="19" t="s">
        <v>219</v>
      </c>
      <c r="J6159" s="19" t="s">
        <v>92</v>
      </c>
      <c r="K6159" s="19">
        <f>B6159*$P$40</f>
        <v>46.5</v>
      </c>
      <c r="L6159" s="20">
        <f>C6159*$P$40</f>
        <v>1884529.2</v>
      </c>
      <c r="M6159" s="19" t="str">
        <f>TEXT(A6159,"ММММ")</f>
        <v>Октябрь</v>
      </c>
      <c r="N6159" s="19"/>
    </row>
    <row r="6160" spans="1:14" x14ac:dyDescent="0.3">
      <c r="A6160" s="37" t="s">
        <v>177</v>
      </c>
      <c r="B6160" s="41">
        <v>1.55</v>
      </c>
      <c r="C6160" s="42">
        <v>62669.16</v>
      </c>
      <c r="D6160" s="41">
        <v>9912.4</v>
      </c>
      <c r="E6160" s="41">
        <v>4761.67</v>
      </c>
      <c r="F6160" s="41">
        <v>5150.7299999999996</v>
      </c>
      <c r="G6160" s="43">
        <v>0</v>
      </c>
      <c r="H6160" s="43" t="s">
        <v>259</v>
      </c>
      <c r="I6160" s="43" t="s">
        <v>5</v>
      </c>
      <c r="J6160" s="43" t="s">
        <v>72</v>
      </c>
      <c r="K6160" s="26">
        <f>B6160*$P$40</f>
        <v>46.5</v>
      </c>
      <c r="L6160" s="32">
        <f>C6160*$P$40</f>
        <v>1880074.8</v>
      </c>
      <c r="M6160" s="33">
        <f t="shared" ref="M6160:M6161" si="760">MONTH(A6160)</f>
        <v>10</v>
      </c>
      <c r="N6160" s="33">
        <f t="shared" ref="N6160:N6161" si="761">L6160/K6160</f>
        <v>40431.716129032262</v>
      </c>
    </row>
    <row r="6161" spans="1:14" x14ac:dyDescent="0.3">
      <c r="A6161" s="40" t="s">
        <v>178</v>
      </c>
      <c r="B6161" s="38">
        <v>1.55</v>
      </c>
      <c r="C6161" s="39">
        <v>59719.09</v>
      </c>
      <c r="D6161" s="38">
        <v>30188.39</v>
      </c>
      <c r="E6161" s="38">
        <v>29923.22</v>
      </c>
      <c r="F6161" s="38">
        <v>265.17</v>
      </c>
      <c r="G6161" s="26">
        <v>0</v>
      </c>
      <c r="H6161" s="26" t="s">
        <v>259</v>
      </c>
      <c r="I6161" s="26" t="s">
        <v>5</v>
      </c>
      <c r="J6161" s="26" t="s">
        <v>102</v>
      </c>
      <c r="K6161" s="26">
        <f>B6161*$P$40</f>
        <v>46.5</v>
      </c>
      <c r="L6161" s="32">
        <f>C6161*$P$40</f>
        <v>1791572.7</v>
      </c>
      <c r="M6161" s="33">
        <f t="shared" si="760"/>
        <v>10</v>
      </c>
      <c r="N6161" s="33">
        <f t="shared" si="761"/>
        <v>38528.445161290321</v>
      </c>
    </row>
    <row r="6162" spans="1:14" hidden="1" x14ac:dyDescent="0.3">
      <c r="A6162" s="16" t="s">
        <v>179</v>
      </c>
      <c r="B6162" s="17">
        <v>1.55</v>
      </c>
      <c r="C6162" s="18">
        <v>59145.56</v>
      </c>
      <c r="D6162" s="17">
        <v>36698.660000000003</v>
      </c>
      <c r="E6162" s="17">
        <v>17049.240000000002</v>
      </c>
      <c r="F6162" s="17">
        <v>19649.419999999998</v>
      </c>
      <c r="G6162" s="19">
        <v>0</v>
      </c>
      <c r="H6162" s="19" t="s">
        <v>259</v>
      </c>
      <c r="I6162" s="19" t="s">
        <v>165</v>
      </c>
      <c r="J6162" s="19" t="s">
        <v>92</v>
      </c>
      <c r="K6162" s="19">
        <f>B6162*$P$40</f>
        <v>46.5</v>
      </c>
      <c r="L6162" s="20">
        <f>C6162*$P$40</f>
        <v>1774366.7999999998</v>
      </c>
      <c r="M6162" s="19" t="str">
        <f>TEXT(A6162,"ММММ")</f>
        <v>Сентябрь</v>
      </c>
      <c r="N6162" s="19"/>
    </row>
    <row r="6163" spans="1:14" hidden="1" x14ac:dyDescent="0.3">
      <c r="A6163" s="21" t="s">
        <v>180</v>
      </c>
      <c r="B6163" s="17">
        <v>1.55</v>
      </c>
      <c r="C6163" s="18">
        <v>53707.4</v>
      </c>
      <c r="D6163" s="17">
        <v>16310.78</v>
      </c>
      <c r="E6163" s="17">
        <v>262.85000000000002</v>
      </c>
      <c r="F6163" s="17">
        <v>16047.93</v>
      </c>
      <c r="G6163" s="19">
        <v>0</v>
      </c>
      <c r="H6163" s="19" t="s">
        <v>259</v>
      </c>
      <c r="I6163" s="19" t="s">
        <v>112</v>
      </c>
      <c r="J6163" s="19" t="s">
        <v>100</v>
      </c>
      <c r="K6163" s="19">
        <f>B6163*$P$40</f>
        <v>46.5</v>
      </c>
      <c r="L6163" s="20">
        <f>C6163*$P$40</f>
        <v>1611222</v>
      </c>
      <c r="M6163" s="19" t="str">
        <f>TEXT(A6163,"ММММ")</f>
        <v>Сентябрь</v>
      </c>
      <c r="N6163" s="19"/>
    </row>
    <row r="6164" spans="1:14" hidden="1" x14ac:dyDescent="0.3">
      <c r="A6164" s="16" t="s">
        <v>181</v>
      </c>
      <c r="B6164" s="17">
        <v>1.55</v>
      </c>
      <c r="C6164" s="18">
        <v>49505.09</v>
      </c>
      <c r="D6164" s="17">
        <v>27406.37</v>
      </c>
      <c r="E6164" s="17">
        <v>16105.53</v>
      </c>
      <c r="F6164" s="17">
        <v>11300.84</v>
      </c>
      <c r="G6164" s="19">
        <v>0</v>
      </c>
      <c r="H6164" s="19" t="s">
        <v>259</v>
      </c>
      <c r="I6164" s="19" t="s">
        <v>165</v>
      </c>
      <c r="J6164" s="19" t="s">
        <v>92</v>
      </c>
      <c r="K6164" s="19">
        <f>B6164*$P$40</f>
        <v>46.5</v>
      </c>
      <c r="L6164" s="20">
        <f>C6164*$P$40</f>
        <v>1485152.7</v>
      </c>
      <c r="M6164" s="19" t="str">
        <f>TEXT(A6164,"ММММ")</f>
        <v>Сентябрь</v>
      </c>
      <c r="N6164" s="19"/>
    </row>
    <row r="6165" spans="1:14" hidden="1" x14ac:dyDescent="0.3">
      <c r="A6165" s="21" t="s">
        <v>182</v>
      </c>
      <c r="B6165" s="22">
        <v>1.55</v>
      </c>
      <c r="C6165" s="23">
        <v>46032.7</v>
      </c>
      <c r="D6165" s="22">
        <v>34136.839999999997</v>
      </c>
      <c r="E6165" s="22">
        <v>17052.87</v>
      </c>
      <c r="F6165" s="22">
        <v>17083.97</v>
      </c>
      <c r="G6165" s="24">
        <v>0</v>
      </c>
      <c r="H6165" s="24" t="s">
        <v>259</v>
      </c>
      <c r="I6165" s="24" t="s">
        <v>112</v>
      </c>
      <c r="J6165" s="24" t="s">
        <v>103</v>
      </c>
      <c r="K6165" s="19">
        <f>B6165*$P$40</f>
        <v>46.5</v>
      </c>
      <c r="L6165" s="20">
        <f>C6165*$P$40</f>
        <v>1380981</v>
      </c>
      <c r="M6165" s="19" t="str">
        <f>TEXT(A6165,"ММММ")</f>
        <v>Сентябрь</v>
      </c>
      <c r="N6165" s="19"/>
    </row>
    <row r="6166" spans="1:14" hidden="1" x14ac:dyDescent="0.3">
      <c r="A6166" s="16" t="s">
        <v>183</v>
      </c>
      <c r="B6166" s="22">
        <v>1.55</v>
      </c>
      <c r="C6166" s="23">
        <v>45545.02</v>
      </c>
      <c r="D6166" s="22">
        <v>23973.89</v>
      </c>
      <c r="E6166" s="22">
        <v>22489.24</v>
      </c>
      <c r="F6166" s="22">
        <v>1484.65</v>
      </c>
      <c r="G6166" s="24">
        <v>0</v>
      </c>
      <c r="H6166" s="24" t="s">
        <v>259</v>
      </c>
      <c r="I6166" s="24" t="s">
        <v>112</v>
      </c>
      <c r="J6166" s="24" t="s">
        <v>103</v>
      </c>
      <c r="K6166" s="19">
        <f>B6166*$P$40</f>
        <v>46.5</v>
      </c>
      <c r="L6166" s="20">
        <f>C6166*$P$40</f>
        <v>1366350.5999999999</v>
      </c>
      <c r="M6166" s="19" t="str">
        <f>TEXT(A6166,"ММММ")</f>
        <v>Август</v>
      </c>
      <c r="N6166" s="19"/>
    </row>
    <row r="6167" spans="1:14" hidden="1" x14ac:dyDescent="0.3">
      <c r="A6167" s="21" t="s">
        <v>184</v>
      </c>
      <c r="B6167" s="17">
        <v>1.55</v>
      </c>
      <c r="C6167" s="18">
        <v>45120.49</v>
      </c>
      <c r="D6167" s="17">
        <v>31196.93</v>
      </c>
      <c r="E6167" s="17">
        <v>18265.830000000002</v>
      </c>
      <c r="F6167" s="17">
        <v>12931.1</v>
      </c>
      <c r="G6167" s="19">
        <v>0</v>
      </c>
      <c r="H6167" s="19" t="s">
        <v>259</v>
      </c>
      <c r="I6167" s="19" t="s">
        <v>112</v>
      </c>
      <c r="J6167" s="19" t="s">
        <v>92</v>
      </c>
      <c r="K6167" s="19">
        <f>B6167*$P$40</f>
        <v>46.5</v>
      </c>
      <c r="L6167" s="20">
        <f>C6167*$P$40</f>
        <v>1353614.7</v>
      </c>
      <c r="M6167" s="19" t="str">
        <f>TEXT(A6167,"ММММ")</f>
        <v>Август</v>
      </c>
      <c r="N6167" s="19"/>
    </row>
    <row r="6168" spans="1:14" hidden="1" x14ac:dyDescent="0.3">
      <c r="A6168" s="16" t="s">
        <v>185</v>
      </c>
      <c r="B6168" s="22">
        <v>1.55</v>
      </c>
      <c r="C6168" s="23">
        <v>44059.08</v>
      </c>
      <c r="D6168" s="22">
        <v>33868.57</v>
      </c>
      <c r="E6168" s="22">
        <v>33859.68</v>
      </c>
      <c r="F6168" s="22">
        <v>8.89</v>
      </c>
      <c r="G6168" s="24">
        <v>0</v>
      </c>
      <c r="H6168" s="24" t="s">
        <v>259</v>
      </c>
      <c r="I6168" s="24" t="s">
        <v>219</v>
      </c>
      <c r="J6168" s="24" t="s">
        <v>59</v>
      </c>
      <c r="K6168" s="19">
        <f>B6168*$P$40</f>
        <v>46.5</v>
      </c>
      <c r="L6168" s="20">
        <f>C6168*$P$40</f>
        <v>1321772.4000000001</v>
      </c>
      <c r="M6168" s="19" t="str">
        <f>TEXT(A6168,"ММММ")</f>
        <v>Август</v>
      </c>
      <c r="N6168" s="19"/>
    </row>
    <row r="6169" spans="1:14" hidden="1" x14ac:dyDescent="0.3">
      <c r="A6169" s="21" t="s">
        <v>186</v>
      </c>
      <c r="B6169" s="22">
        <v>1.55</v>
      </c>
      <c r="C6169" s="23">
        <v>43291.45</v>
      </c>
      <c r="D6169" s="22">
        <v>25862.89</v>
      </c>
      <c r="E6169" s="22">
        <v>19475.27</v>
      </c>
      <c r="F6169" s="22">
        <v>6387.62</v>
      </c>
      <c r="G6169" s="24">
        <v>0</v>
      </c>
      <c r="H6169" s="24" t="s">
        <v>259</v>
      </c>
      <c r="I6169" s="24" t="s">
        <v>112</v>
      </c>
      <c r="J6169" s="24" t="s">
        <v>92</v>
      </c>
      <c r="K6169" s="19">
        <f>B6169*$P$40</f>
        <v>46.5</v>
      </c>
      <c r="L6169" s="20">
        <f>C6169*$P$40</f>
        <v>1298743.5</v>
      </c>
      <c r="M6169" s="19" t="str">
        <f>TEXT(A6169,"ММММ")</f>
        <v>Август</v>
      </c>
      <c r="N6169" s="19"/>
    </row>
    <row r="6170" spans="1:14" hidden="1" x14ac:dyDescent="0.3">
      <c r="A6170" s="16" t="s">
        <v>187</v>
      </c>
      <c r="B6170" s="17">
        <v>1.55</v>
      </c>
      <c r="C6170" s="18">
        <v>40874.22</v>
      </c>
      <c r="D6170" s="17">
        <v>18443.52</v>
      </c>
      <c r="E6170" s="17">
        <v>9100.27</v>
      </c>
      <c r="F6170" s="17">
        <v>9343.25</v>
      </c>
      <c r="G6170" s="19">
        <v>0</v>
      </c>
      <c r="H6170" s="19" t="s">
        <v>259</v>
      </c>
      <c r="I6170" s="19" t="s">
        <v>112</v>
      </c>
      <c r="J6170" s="19" t="s">
        <v>92</v>
      </c>
      <c r="K6170" s="19">
        <f>B6170*$P$40</f>
        <v>46.5</v>
      </c>
      <c r="L6170" s="20">
        <f>C6170*$P$40</f>
        <v>1226226.6000000001</v>
      </c>
      <c r="M6170" s="19" t="str">
        <f>TEXT(A6170,"ММММ")</f>
        <v>Июль</v>
      </c>
      <c r="N6170" s="19"/>
    </row>
    <row r="6171" spans="1:14" x14ac:dyDescent="0.3">
      <c r="A6171" s="40" t="s">
        <v>188</v>
      </c>
      <c r="B6171" s="41">
        <v>1.55</v>
      </c>
      <c r="C6171" s="42">
        <v>39542.9</v>
      </c>
      <c r="D6171" s="41">
        <v>11107.69</v>
      </c>
      <c r="E6171" s="41">
        <v>11107.69</v>
      </c>
      <c r="F6171" s="41">
        <v>0</v>
      </c>
      <c r="G6171" s="43">
        <v>0</v>
      </c>
      <c r="H6171" s="43" t="s">
        <v>259</v>
      </c>
      <c r="I6171" s="43" t="s">
        <v>5</v>
      </c>
      <c r="J6171" s="43" t="s">
        <v>79</v>
      </c>
      <c r="K6171" s="26">
        <f>B6171*$P$40</f>
        <v>46.5</v>
      </c>
      <c r="L6171" s="32">
        <f>C6171*$P$40</f>
        <v>1186287</v>
      </c>
      <c r="M6171" s="33">
        <f>MONTH(A6171)</f>
        <v>7</v>
      </c>
      <c r="N6171" s="33">
        <f>L6171/K6171</f>
        <v>25511.548387096773</v>
      </c>
    </row>
    <row r="6172" spans="1:14" hidden="1" x14ac:dyDescent="0.3">
      <c r="A6172" s="16" t="s">
        <v>189</v>
      </c>
      <c r="B6172" s="17">
        <v>1.55</v>
      </c>
      <c r="C6172" s="18">
        <v>38937.279999999999</v>
      </c>
      <c r="D6172" s="17">
        <v>25746.92</v>
      </c>
      <c r="E6172" s="17">
        <v>24092.69</v>
      </c>
      <c r="F6172" s="17">
        <v>1654.23</v>
      </c>
      <c r="G6172" s="19">
        <v>0</v>
      </c>
      <c r="H6172" s="19" t="s">
        <v>259</v>
      </c>
      <c r="I6172" s="19" t="s">
        <v>165</v>
      </c>
      <c r="J6172" s="19" t="s">
        <v>69</v>
      </c>
      <c r="K6172" s="19">
        <f>B6172*$P$40</f>
        <v>46.5</v>
      </c>
      <c r="L6172" s="20">
        <f>C6172*$P$40</f>
        <v>1168118.3999999999</v>
      </c>
      <c r="M6172" s="19" t="str">
        <f>TEXT(A6172,"ММММ")</f>
        <v>Июль</v>
      </c>
      <c r="N6172" s="19"/>
    </row>
    <row r="6173" spans="1:14" hidden="1" x14ac:dyDescent="0.3">
      <c r="A6173" s="21" t="s">
        <v>190</v>
      </c>
      <c r="B6173" s="17">
        <v>1.55</v>
      </c>
      <c r="C6173" s="18">
        <v>36606.53</v>
      </c>
      <c r="D6173" s="17">
        <v>15268.19</v>
      </c>
      <c r="E6173" s="17">
        <v>443.54</v>
      </c>
      <c r="F6173" s="17">
        <v>14824.65</v>
      </c>
      <c r="G6173" s="19">
        <v>0</v>
      </c>
      <c r="H6173" s="19" t="s">
        <v>259</v>
      </c>
      <c r="I6173" s="19" t="s">
        <v>112</v>
      </c>
      <c r="J6173" s="19" t="s">
        <v>100</v>
      </c>
      <c r="K6173" s="19">
        <f>B6173*$P$40</f>
        <v>46.5</v>
      </c>
      <c r="L6173" s="20">
        <f>C6173*$P$40</f>
        <v>1098195.8999999999</v>
      </c>
      <c r="M6173" s="19" t="str">
        <f>TEXT(A6173,"ММММ")</f>
        <v>Июль</v>
      </c>
      <c r="N6173" s="19"/>
    </row>
    <row r="6174" spans="1:14" hidden="1" x14ac:dyDescent="0.3">
      <c r="A6174" s="16" t="s">
        <v>191</v>
      </c>
      <c r="B6174" s="17">
        <v>1.55</v>
      </c>
      <c r="C6174" s="18">
        <v>36280.49</v>
      </c>
      <c r="D6174" s="17">
        <v>22125.62</v>
      </c>
      <c r="E6174" s="17">
        <v>12964.05</v>
      </c>
      <c r="F6174" s="17">
        <v>9161.57</v>
      </c>
      <c r="G6174" s="19">
        <v>0</v>
      </c>
      <c r="H6174" s="19" t="s">
        <v>259</v>
      </c>
      <c r="I6174" s="19" t="s">
        <v>112</v>
      </c>
      <c r="J6174" s="19" t="s">
        <v>92</v>
      </c>
      <c r="K6174" s="19">
        <f>B6174*$P$40</f>
        <v>46.5</v>
      </c>
      <c r="L6174" s="20">
        <f>C6174*$P$40</f>
        <v>1088414.7</v>
      </c>
      <c r="M6174" s="19" t="str">
        <f>TEXT(A6174,"ММММ")</f>
        <v>Июль</v>
      </c>
      <c r="N6174" s="19"/>
    </row>
    <row r="6175" spans="1:14" x14ac:dyDescent="0.3">
      <c r="A6175" s="40" t="s">
        <v>192</v>
      </c>
      <c r="B6175" s="38">
        <v>1.55</v>
      </c>
      <c r="C6175" s="39">
        <v>34437.74</v>
      </c>
      <c r="D6175" s="38">
        <v>16819.080000000002</v>
      </c>
      <c r="E6175" s="38">
        <v>8910.32</v>
      </c>
      <c r="F6175" s="38">
        <v>7908.76</v>
      </c>
      <c r="G6175" s="26">
        <v>0</v>
      </c>
      <c r="H6175" s="26" t="s">
        <v>259</v>
      </c>
      <c r="I6175" s="26" t="s">
        <v>5</v>
      </c>
      <c r="J6175" s="26" t="s">
        <v>92</v>
      </c>
      <c r="K6175" s="26">
        <f>B6175*$P$40</f>
        <v>46.5</v>
      </c>
      <c r="L6175" s="32">
        <f>C6175*$P$40</f>
        <v>1033132.2</v>
      </c>
      <c r="M6175" s="33">
        <f>MONTH(A6175)</f>
        <v>6</v>
      </c>
      <c r="N6175" s="33">
        <f>L6175/K6175</f>
        <v>22217.896774193548</v>
      </c>
    </row>
    <row r="6176" spans="1:14" hidden="1" x14ac:dyDescent="0.3">
      <c r="A6176" s="16" t="s">
        <v>193</v>
      </c>
      <c r="B6176" s="17">
        <v>1.55</v>
      </c>
      <c r="C6176" s="18">
        <v>33757.949999999997</v>
      </c>
      <c r="D6176" s="17">
        <v>8270.2199999999993</v>
      </c>
      <c r="E6176" s="17">
        <v>8270.2199999999993</v>
      </c>
      <c r="F6176" s="17">
        <v>0</v>
      </c>
      <c r="G6176" s="19">
        <v>0</v>
      </c>
      <c r="H6176" s="19" t="s">
        <v>258</v>
      </c>
      <c r="I6176" s="19" t="s">
        <v>112</v>
      </c>
      <c r="J6176" s="19" t="s">
        <v>106</v>
      </c>
      <c r="K6176" s="19">
        <f>B6176*$P$40</f>
        <v>46.5</v>
      </c>
      <c r="L6176" s="20">
        <f>C6176*$P$40</f>
        <v>1012738.4999999999</v>
      </c>
      <c r="M6176" s="19" t="str">
        <f>TEXT(A6176,"ММММ")</f>
        <v>Июнь</v>
      </c>
      <c r="N6176" s="19"/>
    </row>
    <row r="6177" spans="1:14" hidden="1" x14ac:dyDescent="0.3">
      <c r="A6177" s="21" t="s">
        <v>194</v>
      </c>
      <c r="B6177" s="22">
        <v>1.55</v>
      </c>
      <c r="C6177" s="23">
        <v>32492.15</v>
      </c>
      <c r="D6177" s="22">
        <v>2993.81</v>
      </c>
      <c r="E6177" s="22">
        <v>2993.81</v>
      </c>
      <c r="F6177" s="22">
        <v>0</v>
      </c>
      <c r="G6177" s="24">
        <v>0</v>
      </c>
      <c r="H6177" s="24" t="s">
        <v>259</v>
      </c>
      <c r="I6177" s="24" t="s">
        <v>112</v>
      </c>
      <c r="J6177" s="24" t="s">
        <v>65</v>
      </c>
      <c r="K6177" s="19">
        <f>B6177*$P$40</f>
        <v>46.5</v>
      </c>
      <c r="L6177" s="20">
        <f>C6177*$P$40</f>
        <v>974764.5</v>
      </c>
      <c r="M6177" s="19" t="str">
        <f>TEXT(A6177,"ММММ")</f>
        <v>Июнь</v>
      </c>
      <c r="N6177" s="19"/>
    </row>
    <row r="6178" spans="1:14" hidden="1" x14ac:dyDescent="0.3">
      <c r="A6178" s="16" t="s">
        <v>195</v>
      </c>
      <c r="B6178" s="17">
        <v>1.55</v>
      </c>
      <c r="C6178" s="18">
        <v>30143.3</v>
      </c>
      <c r="D6178" s="17">
        <v>21581.7</v>
      </c>
      <c r="E6178" s="17">
        <v>20613.259999999998</v>
      </c>
      <c r="F6178" s="17">
        <v>968.44</v>
      </c>
      <c r="G6178" s="19">
        <v>0</v>
      </c>
      <c r="H6178" s="19" t="s">
        <v>259</v>
      </c>
      <c r="I6178" s="19" t="s">
        <v>219</v>
      </c>
      <c r="J6178" s="19" t="s">
        <v>69</v>
      </c>
      <c r="K6178" s="19">
        <f>B6178*$P$40</f>
        <v>46.5</v>
      </c>
      <c r="L6178" s="20">
        <f>C6178*$P$40</f>
        <v>904299</v>
      </c>
      <c r="M6178" s="19" t="str">
        <f>TEXT(A6178,"ММММ")</f>
        <v>Июнь</v>
      </c>
      <c r="N6178" s="19"/>
    </row>
    <row r="6179" spans="1:14" x14ac:dyDescent="0.3">
      <c r="A6179" s="40" t="s">
        <v>196</v>
      </c>
      <c r="B6179" s="38">
        <v>1.55</v>
      </c>
      <c r="C6179" s="39">
        <v>29248.720000000001</v>
      </c>
      <c r="D6179" s="38">
        <v>43.41</v>
      </c>
      <c r="E6179" s="38">
        <v>43.41</v>
      </c>
      <c r="F6179" s="38">
        <v>0</v>
      </c>
      <c r="G6179" s="26">
        <v>0</v>
      </c>
      <c r="H6179" s="26" t="s">
        <v>259</v>
      </c>
      <c r="I6179" s="26" t="s">
        <v>5</v>
      </c>
      <c r="J6179" s="26" t="s">
        <v>99</v>
      </c>
      <c r="K6179" s="26">
        <f>B6179*$P$40</f>
        <v>46.5</v>
      </c>
      <c r="L6179" s="32">
        <f>C6179*$P$40</f>
        <v>877461.60000000009</v>
      </c>
      <c r="M6179" s="33">
        <f t="shared" ref="M6179:M6182" si="762">MONTH(A6179)</f>
        <v>5</v>
      </c>
      <c r="N6179" s="33">
        <f t="shared" ref="N6179:N6182" si="763">L6179/K6179</f>
        <v>18870.141935483873</v>
      </c>
    </row>
    <row r="6180" spans="1:14" x14ac:dyDescent="0.3">
      <c r="A6180" s="37" t="s">
        <v>197</v>
      </c>
      <c r="B6180" s="38">
        <v>1.55</v>
      </c>
      <c r="C6180" s="39">
        <v>28984.95</v>
      </c>
      <c r="D6180" s="38">
        <v>40.19</v>
      </c>
      <c r="E6180" s="38">
        <v>40.19</v>
      </c>
      <c r="F6180" s="38">
        <v>0</v>
      </c>
      <c r="G6180" s="26">
        <v>0</v>
      </c>
      <c r="H6180" s="26" t="s">
        <v>259</v>
      </c>
      <c r="I6180" s="26" t="s">
        <v>5</v>
      </c>
      <c r="J6180" s="26" t="s">
        <v>99</v>
      </c>
      <c r="K6180" s="26">
        <f>B6180*$P$40</f>
        <v>46.5</v>
      </c>
      <c r="L6180" s="32">
        <f>C6180*$P$40</f>
        <v>869548.5</v>
      </c>
      <c r="M6180" s="33">
        <f t="shared" si="762"/>
        <v>5</v>
      </c>
      <c r="N6180" s="33">
        <f t="shared" si="763"/>
        <v>18699.967741935485</v>
      </c>
    </row>
    <row r="6181" spans="1:14" x14ac:dyDescent="0.3">
      <c r="A6181" s="40" t="s">
        <v>198</v>
      </c>
      <c r="B6181" s="41">
        <v>1.55</v>
      </c>
      <c r="C6181" s="42">
        <v>28094.959999999999</v>
      </c>
      <c r="D6181" s="41">
        <v>6.18</v>
      </c>
      <c r="E6181" s="41">
        <v>6.18</v>
      </c>
      <c r="F6181" s="41">
        <v>0</v>
      </c>
      <c r="G6181" s="43">
        <v>0</v>
      </c>
      <c r="H6181" s="43" t="s">
        <v>259</v>
      </c>
      <c r="I6181" s="43" t="s">
        <v>5</v>
      </c>
      <c r="J6181" s="43" t="s">
        <v>99</v>
      </c>
      <c r="K6181" s="26">
        <f>B6181*$P$40</f>
        <v>46.5</v>
      </c>
      <c r="L6181" s="32">
        <f>C6181*$P$40</f>
        <v>842848.79999999993</v>
      </c>
      <c r="M6181" s="33">
        <f t="shared" si="762"/>
        <v>5</v>
      </c>
      <c r="N6181" s="33">
        <f t="shared" si="763"/>
        <v>18125.780645161289</v>
      </c>
    </row>
    <row r="6182" spans="1:14" x14ac:dyDescent="0.3">
      <c r="A6182" s="37" t="s">
        <v>199</v>
      </c>
      <c r="B6182" s="38">
        <v>1.55</v>
      </c>
      <c r="C6182" s="39">
        <v>27489.48</v>
      </c>
      <c r="D6182" s="38">
        <v>986.67</v>
      </c>
      <c r="E6182" s="38">
        <v>986.67</v>
      </c>
      <c r="F6182" s="38">
        <v>0</v>
      </c>
      <c r="G6182" s="26">
        <v>0</v>
      </c>
      <c r="H6182" s="26" t="s">
        <v>259</v>
      </c>
      <c r="I6182" s="26" t="s">
        <v>5</v>
      </c>
      <c r="J6182" s="26" t="s">
        <v>65</v>
      </c>
      <c r="K6182" s="26">
        <f>B6182*$P$40</f>
        <v>46.5</v>
      </c>
      <c r="L6182" s="32">
        <f>C6182*$P$40</f>
        <v>824684.4</v>
      </c>
      <c r="M6182" s="33">
        <f t="shared" si="762"/>
        <v>5</v>
      </c>
      <c r="N6182" s="33">
        <f t="shared" si="763"/>
        <v>17735.148387096775</v>
      </c>
    </row>
    <row r="6183" spans="1:14" hidden="1" x14ac:dyDescent="0.3">
      <c r="A6183" s="21" t="s">
        <v>200</v>
      </c>
      <c r="B6183" s="17">
        <v>1.55</v>
      </c>
      <c r="C6183" s="18">
        <v>26781.7</v>
      </c>
      <c r="D6183" s="17">
        <v>19901.650000000001</v>
      </c>
      <c r="E6183" s="17">
        <v>19811.650000000001</v>
      </c>
      <c r="F6183" s="17">
        <v>90</v>
      </c>
      <c r="G6183" s="19">
        <v>0</v>
      </c>
      <c r="H6183" s="19" t="s">
        <v>259</v>
      </c>
      <c r="I6183" s="19" t="s">
        <v>165</v>
      </c>
      <c r="J6183" s="19" t="s">
        <v>75</v>
      </c>
      <c r="K6183" s="19">
        <f>B6183*$P$40</f>
        <v>46.5</v>
      </c>
      <c r="L6183" s="20">
        <f>C6183*$P$40</f>
        <v>803451</v>
      </c>
      <c r="M6183" s="19" t="str">
        <f>TEXT(A6183,"ММММ")</f>
        <v>Апрель</v>
      </c>
      <c r="N6183" s="19"/>
    </row>
    <row r="6184" spans="1:14" x14ac:dyDescent="0.3">
      <c r="A6184" s="37" t="s">
        <v>201</v>
      </c>
      <c r="B6184" s="38">
        <v>1.55</v>
      </c>
      <c r="C6184" s="39">
        <v>26530.7</v>
      </c>
      <c r="D6184" s="38">
        <v>0</v>
      </c>
      <c r="E6184" s="38">
        <v>0</v>
      </c>
      <c r="F6184" s="38">
        <v>0</v>
      </c>
      <c r="G6184" s="26">
        <v>0</v>
      </c>
      <c r="H6184" s="26" t="s">
        <v>259</v>
      </c>
      <c r="I6184" s="26" t="s">
        <v>5</v>
      </c>
      <c r="J6184" s="26" t="s">
        <v>99</v>
      </c>
      <c r="K6184" s="26">
        <f>B6184*$P$40</f>
        <v>46.5</v>
      </c>
      <c r="L6184" s="32">
        <f>C6184*$P$40</f>
        <v>795921</v>
      </c>
      <c r="M6184" s="33">
        <f>MONTH(A6184)</f>
        <v>4</v>
      </c>
      <c r="N6184" s="33">
        <f>L6184/K6184</f>
        <v>17116.580645161292</v>
      </c>
    </row>
    <row r="6185" spans="1:14" hidden="1" x14ac:dyDescent="0.3">
      <c r="A6185" s="21" t="s">
        <v>202</v>
      </c>
      <c r="B6185" s="22">
        <v>1.55</v>
      </c>
      <c r="C6185" s="23">
        <v>25405.66</v>
      </c>
      <c r="D6185" s="22">
        <v>678.27</v>
      </c>
      <c r="E6185" s="22">
        <v>678.27</v>
      </c>
      <c r="F6185" s="22">
        <v>0</v>
      </c>
      <c r="G6185" s="24">
        <v>0</v>
      </c>
      <c r="H6185" s="24" t="s">
        <v>259</v>
      </c>
      <c r="I6185" s="24" t="s">
        <v>112</v>
      </c>
      <c r="J6185" s="24" t="s">
        <v>65</v>
      </c>
      <c r="K6185" s="19">
        <f>B6185*$P$40</f>
        <v>46.5</v>
      </c>
      <c r="L6185" s="20">
        <f>C6185*$P$40</f>
        <v>762169.8</v>
      </c>
      <c r="M6185" s="19" t="str">
        <f>TEXT(A6185,"ММММ")</f>
        <v>Апрель</v>
      </c>
      <c r="N6185" s="19"/>
    </row>
    <row r="6186" spans="1:14" x14ac:dyDescent="0.3">
      <c r="A6186" s="37" t="s">
        <v>203</v>
      </c>
      <c r="B6186" s="41">
        <v>1.55</v>
      </c>
      <c r="C6186" s="42">
        <v>24986.400000000001</v>
      </c>
      <c r="D6186" s="41">
        <v>177.33</v>
      </c>
      <c r="E6186" s="41">
        <v>177.33</v>
      </c>
      <c r="F6186" s="41">
        <v>0</v>
      </c>
      <c r="G6186" s="43">
        <v>0</v>
      </c>
      <c r="H6186" s="43" t="s">
        <v>259</v>
      </c>
      <c r="I6186" s="43" t="s">
        <v>5</v>
      </c>
      <c r="J6186" s="43" t="s">
        <v>99</v>
      </c>
      <c r="K6186" s="26">
        <f>B6186*$P$40</f>
        <v>46.5</v>
      </c>
      <c r="L6186" s="32">
        <f>C6186*$P$40</f>
        <v>749592</v>
      </c>
      <c r="M6186" s="33">
        <f>MONTH(A6186)</f>
        <v>4</v>
      </c>
      <c r="N6186" s="33">
        <f>L6186/K6186</f>
        <v>16120.258064516129</v>
      </c>
    </row>
    <row r="6187" spans="1:14" hidden="1" x14ac:dyDescent="0.3">
      <c r="A6187" s="21" t="s">
        <v>204</v>
      </c>
      <c r="B6187" s="17">
        <v>1.55</v>
      </c>
      <c r="C6187" s="18">
        <v>24300.28</v>
      </c>
      <c r="D6187" s="17">
        <v>17924.310000000001</v>
      </c>
      <c r="E6187" s="17">
        <v>17177.3</v>
      </c>
      <c r="F6187" s="17">
        <v>747.01</v>
      </c>
      <c r="G6187" s="19">
        <v>0</v>
      </c>
      <c r="H6187" s="19" t="s">
        <v>259</v>
      </c>
      <c r="I6187" s="19" t="s">
        <v>219</v>
      </c>
      <c r="J6187" s="19" t="s">
        <v>69</v>
      </c>
      <c r="K6187" s="19">
        <f>B6187*$P$40</f>
        <v>46.5</v>
      </c>
      <c r="L6187" s="20">
        <f>C6187*$P$40</f>
        <v>729008.39999999991</v>
      </c>
      <c r="M6187" s="19" t="str">
        <f>TEXT(A6187,"ММММ")</f>
        <v>Апрель</v>
      </c>
      <c r="N6187" s="19"/>
    </row>
    <row r="6188" spans="1:14" x14ac:dyDescent="0.3">
      <c r="A6188" s="37" t="s">
        <v>205</v>
      </c>
      <c r="B6188" s="41">
        <v>1.55</v>
      </c>
      <c r="C6188" s="42">
        <v>22819.1</v>
      </c>
      <c r="D6188" s="41">
        <v>8875.36</v>
      </c>
      <c r="E6188" s="41">
        <v>51.94</v>
      </c>
      <c r="F6188" s="41">
        <v>8823.42</v>
      </c>
      <c r="G6188" s="43">
        <v>0</v>
      </c>
      <c r="H6188" s="43" t="s">
        <v>259</v>
      </c>
      <c r="I6188" s="43" t="s">
        <v>5</v>
      </c>
      <c r="J6188" s="43" t="s">
        <v>100</v>
      </c>
      <c r="K6188" s="26">
        <f>B6188*$P$40</f>
        <v>46.5</v>
      </c>
      <c r="L6188" s="32">
        <f>C6188*$P$40</f>
        <v>684573</v>
      </c>
      <c r="M6188" s="33">
        <f>MONTH(A6188)</f>
        <v>3</v>
      </c>
      <c r="N6188" s="33">
        <f>L6188/K6188</f>
        <v>14722</v>
      </c>
    </row>
    <row r="6189" spans="1:14" hidden="1" x14ac:dyDescent="0.3">
      <c r="A6189" s="21" t="s">
        <v>206</v>
      </c>
      <c r="B6189" s="22">
        <v>1.55</v>
      </c>
      <c r="C6189" s="23">
        <v>22388.13</v>
      </c>
      <c r="D6189" s="22">
        <v>16452.349999999999</v>
      </c>
      <c r="E6189" s="22">
        <v>16367.04</v>
      </c>
      <c r="F6189" s="22">
        <v>85.31</v>
      </c>
      <c r="G6189" s="24">
        <v>0</v>
      </c>
      <c r="H6189" s="24" t="s">
        <v>259</v>
      </c>
      <c r="I6189" s="24" t="s">
        <v>219</v>
      </c>
      <c r="J6189" s="24" t="s">
        <v>69</v>
      </c>
      <c r="K6189" s="19">
        <f>B6189*$P$40</f>
        <v>46.5</v>
      </c>
      <c r="L6189" s="20">
        <f>C6189*$P$40</f>
        <v>671643.9</v>
      </c>
      <c r="M6189" s="19" t="str">
        <f>TEXT(A6189,"ММММ")</f>
        <v>Март</v>
      </c>
      <c r="N6189" s="19"/>
    </row>
    <row r="6190" spans="1:14" hidden="1" x14ac:dyDescent="0.3">
      <c r="A6190" s="16" t="s">
        <v>207</v>
      </c>
      <c r="B6190" s="17">
        <v>1.55</v>
      </c>
      <c r="C6190" s="18">
        <v>18169.689999999999</v>
      </c>
      <c r="D6190" s="17">
        <v>9495.48</v>
      </c>
      <c r="E6190" s="17">
        <v>182.36</v>
      </c>
      <c r="F6190" s="17">
        <v>9313.1200000000008</v>
      </c>
      <c r="G6190" s="19">
        <v>0</v>
      </c>
      <c r="H6190" s="19" t="s">
        <v>259</v>
      </c>
      <c r="I6190" s="19" t="s">
        <v>165</v>
      </c>
      <c r="J6190" s="19" t="s">
        <v>66</v>
      </c>
      <c r="K6190" s="19">
        <f>B6190*$P$40</f>
        <v>46.5</v>
      </c>
      <c r="L6190" s="20">
        <f>C6190*$P$40</f>
        <v>545090.69999999995</v>
      </c>
      <c r="M6190" s="19" t="str">
        <f>TEXT(A6190,"ММММ")</f>
        <v>Март</v>
      </c>
      <c r="N6190" s="19"/>
    </row>
    <row r="6191" spans="1:14" x14ac:dyDescent="0.3">
      <c r="A6191" s="40" t="s">
        <v>208</v>
      </c>
      <c r="B6191" s="41">
        <v>1.55</v>
      </c>
      <c r="C6191" s="42">
        <v>16352.08</v>
      </c>
      <c r="D6191" s="41">
        <v>538.73</v>
      </c>
      <c r="E6191" s="41">
        <v>538.73</v>
      </c>
      <c r="F6191" s="41">
        <v>0</v>
      </c>
      <c r="G6191" s="43">
        <v>0</v>
      </c>
      <c r="H6191" s="43" t="s">
        <v>259</v>
      </c>
      <c r="I6191" s="43" t="s">
        <v>5</v>
      </c>
      <c r="J6191" s="43" t="s">
        <v>98</v>
      </c>
      <c r="K6191" s="26">
        <f>B6191*$P$40</f>
        <v>46.5</v>
      </c>
      <c r="L6191" s="32">
        <f>C6191*$P$40</f>
        <v>490562.4</v>
      </c>
      <c r="M6191" s="33">
        <f>MONTH(A6191)</f>
        <v>3</v>
      </c>
      <c r="N6191" s="33">
        <f>L6191/K6191</f>
        <v>10549.729032258065</v>
      </c>
    </row>
    <row r="6192" spans="1:14" hidden="1" x14ac:dyDescent="0.3">
      <c r="A6192" s="16" t="s">
        <v>209</v>
      </c>
      <c r="B6192" s="22">
        <v>1.55</v>
      </c>
      <c r="C6192" s="23">
        <v>15348.44</v>
      </c>
      <c r="D6192" s="22">
        <v>9695.43</v>
      </c>
      <c r="E6192" s="22">
        <v>9065.2999999999993</v>
      </c>
      <c r="F6192" s="22">
        <v>630.13</v>
      </c>
      <c r="G6192" s="24">
        <v>0</v>
      </c>
      <c r="H6192" s="24" t="s">
        <v>259</v>
      </c>
      <c r="I6192" s="24" t="s">
        <v>219</v>
      </c>
      <c r="J6192" s="24" t="s">
        <v>58</v>
      </c>
      <c r="K6192" s="19">
        <f>B6192*$P$40</f>
        <v>46.5</v>
      </c>
      <c r="L6192" s="20">
        <f>C6192*$P$40</f>
        <v>460453.2</v>
      </c>
      <c r="M6192" s="19" t="str">
        <f>TEXT(A6192,"ММММ")</f>
        <v>Февраль</v>
      </c>
      <c r="N6192" s="19"/>
    </row>
    <row r="6193" spans="1:14" hidden="1" x14ac:dyDescent="0.3">
      <c r="A6193" s="21" t="s">
        <v>210</v>
      </c>
      <c r="B6193" s="22">
        <v>1.55</v>
      </c>
      <c r="C6193" s="23">
        <v>14843.93</v>
      </c>
      <c r="D6193" s="22">
        <v>10501.29</v>
      </c>
      <c r="E6193" s="22">
        <v>7478.35</v>
      </c>
      <c r="F6193" s="22">
        <v>3022.94</v>
      </c>
      <c r="G6193" s="24">
        <v>0</v>
      </c>
      <c r="H6193" s="24" t="s">
        <v>259</v>
      </c>
      <c r="I6193" s="24" t="s">
        <v>219</v>
      </c>
      <c r="J6193" s="24" t="s">
        <v>58</v>
      </c>
      <c r="K6193" s="19">
        <f>B6193*$P$40</f>
        <v>46.5</v>
      </c>
      <c r="L6193" s="20">
        <f>C6193*$P$40</f>
        <v>445317.9</v>
      </c>
      <c r="M6193" s="19" t="str">
        <f>TEXT(A6193,"ММММ")</f>
        <v>Февраль</v>
      </c>
      <c r="N6193" s="19"/>
    </row>
    <row r="6194" spans="1:14" hidden="1" x14ac:dyDescent="0.3">
      <c r="A6194" s="16" t="s">
        <v>211</v>
      </c>
      <c r="B6194" s="22">
        <v>1.55</v>
      </c>
      <c r="C6194" s="23">
        <v>14096.05</v>
      </c>
      <c r="D6194" s="22">
        <v>1428.72</v>
      </c>
      <c r="E6194" s="22">
        <v>1270.99</v>
      </c>
      <c r="F6194" s="22">
        <v>157.72999999999999</v>
      </c>
      <c r="G6194" s="24">
        <v>0</v>
      </c>
      <c r="H6194" s="24" t="s">
        <v>259</v>
      </c>
      <c r="I6194" s="24" t="s">
        <v>165</v>
      </c>
      <c r="J6194" s="24" t="s">
        <v>98</v>
      </c>
      <c r="K6194" s="19">
        <f>B6194*$P$40</f>
        <v>46.5</v>
      </c>
      <c r="L6194" s="20">
        <f>C6194*$P$40</f>
        <v>422881.5</v>
      </c>
      <c r="M6194" s="19" t="str">
        <f>TEXT(A6194,"ММММ")</f>
        <v>Февраль</v>
      </c>
      <c r="N6194" s="19"/>
    </row>
    <row r="6195" spans="1:14" hidden="1" x14ac:dyDescent="0.3">
      <c r="A6195" s="21" t="s">
        <v>212</v>
      </c>
      <c r="B6195" s="17">
        <v>1.55</v>
      </c>
      <c r="C6195" s="18">
        <v>13729.33</v>
      </c>
      <c r="D6195" s="17">
        <v>9227.92</v>
      </c>
      <c r="E6195" s="17">
        <v>9002.58</v>
      </c>
      <c r="F6195" s="17">
        <v>225.34</v>
      </c>
      <c r="G6195" s="19">
        <v>0</v>
      </c>
      <c r="H6195" s="19" t="s">
        <v>259</v>
      </c>
      <c r="I6195" s="19" t="s">
        <v>165</v>
      </c>
      <c r="J6195" s="19" t="s">
        <v>110</v>
      </c>
      <c r="K6195" s="19">
        <f>B6195*$P$40</f>
        <v>46.5</v>
      </c>
      <c r="L6195" s="20">
        <f>C6195*$P$40</f>
        <v>411879.9</v>
      </c>
      <c r="M6195" s="19" t="str">
        <f>TEXT(A6195,"ММММ")</f>
        <v>Февраль</v>
      </c>
      <c r="N6195" s="19"/>
    </row>
    <row r="6196" spans="1:14" x14ac:dyDescent="0.3">
      <c r="A6196" s="37" t="s">
        <v>213</v>
      </c>
      <c r="B6196" s="41">
        <v>1.55</v>
      </c>
      <c r="C6196" s="42">
        <v>13506.32</v>
      </c>
      <c r="D6196" s="41">
        <v>3617.72</v>
      </c>
      <c r="E6196" s="41">
        <v>2706.67</v>
      </c>
      <c r="F6196" s="41">
        <v>911.05</v>
      </c>
      <c r="G6196" s="43">
        <v>0</v>
      </c>
      <c r="H6196" s="43" t="s">
        <v>259</v>
      </c>
      <c r="I6196" s="43" t="s">
        <v>5</v>
      </c>
      <c r="J6196" s="43" t="s">
        <v>110</v>
      </c>
      <c r="K6196" s="26">
        <f>B6196*$P$40</f>
        <v>46.5</v>
      </c>
      <c r="L6196" s="32">
        <f>C6196*$P$40</f>
        <v>405189.6</v>
      </c>
      <c r="M6196" s="33">
        <f>MONTH(A6196)</f>
        <v>1</v>
      </c>
      <c r="N6196" s="33">
        <f>L6196/K6196</f>
        <v>8713.7548387096776</v>
      </c>
    </row>
    <row r="6197" spans="1:14" hidden="1" x14ac:dyDescent="0.3">
      <c r="A6197" s="21" t="s">
        <v>214</v>
      </c>
      <c r="B6197" s="22">
        <v>1.55</v>
      </c>
      <c r="C6197" s="23">
        <v>13441.92</v>
      </c>
      <c r="D6197" s="22">
        <v>5207.25</v>
      </c>
      <c r="E6197" s="22">
        <v>927.71</v>
      </c>
      <c r="F6197" s="22">
        <v>4279.54</v>
      </c>
      <c r="G6197" s="24">
        <v>0</v>
      </c>
      <c r="H6197" s="24" t="s">
        <v>259</v>
      </c>
      <c r="I6197" s="24" t="s">
        <v>112</v>
      </c>
      <c r="J6197" s="24" t="s">
        <v>70</v>
      </c>
      <c r="K6197" s="19">
        <f>B6197*$P$40</f>
        <v>46.5</v>
      </c>
      <c r="L6197" s="20">
        <f>C6197*$P$40</f>
        <v>403257.59999999998</v>
      </c>
      <c r="M6197" s="19" t="str">
        <f>TEXT(A6197,"ММММ")</f>
        <v>Январь</v>
      </c>
      <c r="N6197" s="19"/>
    </row>
    <row r="6198" spans="1:14" x14ac:dyDescent="0.3">
      <c r="A6198" s="37" t="s">
        <v>215</v>
      </c>
      <c r="B6198" s="38">
        <v>1.55</v>
      </c>
      <c r="C6198" s="39">
        <v>12946.65</v>
      </c>
      <c r="D6198" s="38">
        <v>342.37</v>
      </c>
      <c r="E6198" s="38">
        <v>342.37</v>
      </c>
      <c r="F6198" s="38">
        <v>0</v>
      </c>
      <c r="G6198" s="26">
        <v>0</v>
      </c>
      <c r="H6198" s="26" t="s">
        <v>259</v>
      </c>
      <c r="I6198" s="26" t="s">
        <v>5</v>
      </c>
      <c r="J6198" s="26" t="s">
        <v>98</v>
      </c>
      <c r="K6198" s="26">
        <f>B6198*$P$40</f>
        <v>46.5</v>
      </c>
      <c r="L6198" s="32">
        <f>C6198*$P$40</f>
        <v>388399.5</v>
      </c>
      <c r="M6198" s="33">
        <f t="shared" ref="M6198:M6199" si="764">MONTH(A6198)</f>
        <v>1</v>
      </c>
      <c r="N6198" s="33">
        <f t="shared" ref="N6198:N6199" si="765">L6198/K6198</f>
        <v>8352.677419354839</v>
      </c>
    </row>
    <row r="6199" spans="1:14" x14ac:dyDescent="0.3">
      <c r="A6199" s="40" t="s">
        <v>216</v>
      </c>
      <c r="B6199" s="38">
        <v>1.55</v>
      </c>
      <c r="C6199" s="39">
        <v>12418.02</v>
      </c>
      <c r="D6199" s="38">
        <v>1786.67</v>
      </c>
      <c r="E6199" s="38">
        <v>1786.67</v>
      </c>
      <c r="F6199" s="38">
        <v>0</v>
      </c>
      <c r="G6199" s="26">
        <v>0</v>
      </c>
      <c r="H6199" s="26" t="s">
        <v>259</v>
      </c>
      <c r="I6199" s="26" t="s">
        <v>5</v>
      </c>
      <c r="J6199" s="26" t="s">
        <v>90</v>
      </c>
      <c r="K6199" s="26">
        <f>B6199*$P$40</f>
        <v>46.5</v>
      </c>
      <c r="L6199" s="32">
        <f>C6199*$P$40</f>
        <v>372540.60000000003</v>
      </c>
      <c r="M6199" s="33">
        <f t="shared" si="764"/>
        <v>1</v>
      </c>
      <c r="N6199" s="33">
        <f t="shared" si="765"/>
        <v>8011.6258064516132</v>
      </c>
    </row>
    <row r="6200" spans="1:14" hidden="1" x14ac:dyDescent="0.3">
      <c r="A6200" s="16" t="s">
        <v>217</v>
      </c>
      <c r="B6200" s="17">
        <v>1.55</v>
      </c>
      <c r="C6200" s="18">
        <v>11613.35</v>
      </c>
      <c r="D6200" s="17">
        <v>6818.46</v>
      </c>
      <c r="E6200" s="17">
        <v>5310.39</v>
      </c>
      <c r="F6200" s="17">
        <v>1508.07</v>
      </c>
      <c r="G6200" s="19">
        <v>0</v>
      </c>
      <c r="H6200" s="19" t="s">
        <v>259</v>
      </c>
      <c r="I6200" s="19" t="s">
        <v>165</v>
      </c>
      <c r="J6200" s="19" t="s">
        <v>95</v>
      </c>
      <c r="K6200" s="19">
        <f>B6200*$P$40</f>
        <v>46.5</v>
      </c>
      <c r="L6200" s="20">
        <f>C6200*$P$40</f>
        <v>348400.5</v>
      </c>
      <c r="M6200" s="19" t="str">
        <f>TEXT(A6200,"ММММ")</f>
        <v>Январь</v>
      </c>
      <c r="N6200" s="19"/>
    </row>
    <row r="6201" spans="1:14" hidden="1" x14ac:dyDescent="0.3">
      <c r="A6201" s="21" t="s">
        <v>164</v>
      </c>
      <c r="B6201" s="17">
        <v>1.55</v>
      </c>
      <c r="C6201" s="18">
        <v>10459.56</v>
      </c>
      <c r="D6201" s="17">
        <v>10204.879999999999</v>
      </c>
      <c r="E6201" s="17">
        <v>10204.879999999999</v>
      </c>
      <c r="F6201" s="17">
        <v>0</v>
      </c>
      <c r="G6201" s="19">
        <v>0</v>
      </c>
      <c r="H6201" s="19" t="s">
        <v>259</v>
      </c>
      <c r="I6201" s="19" t="s">
        <v>112</v>
      </c>
      <c r="J6201" s="19" t="s">
        <v>87</v>
      </c>
      <c r="K6201" s="19">
        <f>B6201*$P$40</f>
        <v>46.5</v>
      </c>
      <c r="L6201" s="20">
        <f>C6201*$P$40</f>
        <v>313786.8</v>
      </c>
      <c r="M6201" s="19" t="str">
        <f>TEXT(A6201,"ММММ")</f>
        <v>Декабрь</v>
      </c>
      <c r="N6201" s="19"/>
    </row>
    <row r="6202" spans="1:14" x14ac:dyDescent="0.3">
      <c r="A6202" s="37" t="s">
        <v>166</v>
      </c>
      <c r="B6202" s="38">
        <v>1.55</v>
      </c>
      <c r="C6202" s="39">
        <v>9908.64</v>
      </c>
      <c r="D6202" s="38">
        <v>2194.6999999999998</v>
      </c>
      <c r="E6202" s="38">
        <v>1165.54</v>
      </c>
      <c r="F6202" s="38">
        <v>1029.1600000000001</v>
      </c>
      <c r="G6202" s="26">
        <v>0</v>
      </c>
      <c r="H6202" s="26" t="s">
        <v>259</v>
      </c>
      <c r="I6202" s="26" t="s">
        <v>5</v>
      </c>
      <c r="J6202" s="26" t="s">
        <v>70</v>
      </c>
      <c r="K6202" s="26">
        <f>B6202*$P$40</f>
        <v>46.5</v>
      </c>
      <c r="L6202" s="32">
        <f>C6202*$P$40</f>
        <v>297259.19999999995</v>
      </c>
      <c r="M6202" s="33">
        <f>MONTH(A6202)</f>
        <v>12</v>
      </c>
      <c r="N6202" s="33">
        <f>L6202/K6202</f>
        <v>6392.6709677419349</v>
      </c>
    </row>
    <row r="6203" spans="1:14" hidden="1" x14ac:dyDescent="0.3">
      <c r="A6203" s="21" t="s">
        <v>167</v>
      </c>
      <c r="B6203" s="22">
        <v>1.55</v>
      </c>
      <c r="C6203" s="23">
        <v>9598.35</v>
      </c>
      <c r="D6203" s="22">
        <v>7330.1</v>
      </c>
      <c r="E6203" s="22">
        <v>5644.04</v>
      </c>
      <c r="F6203" s="22">
        <v>1686.06</v>
      </c>
      <c r="G6203" s="24">
        <v>0</v>
      </c>
      <c r="H6203" s="24" t="s">
        <v>259</v>
      </c>
      <c r="I6203" s="24" t="s">
        <v>219</v>
      </c>
      <c r="J6203" s="24" t="s">
        <v>96</v>
      </c>
      <c r="K6203" s="19">
        <f>B6203*$P$40</f>
        <v>46.5</v>
      </c>
      <c r="L6203" s="20">
        <f>C6203*$P$40</f>
        <v>287950.5</v>
      </c>
      <c r="M6203" s="19" t="str">
        <f>TEXT(A6203,"ММММ")</f>
        <v>Декабрь</v>
      </c>
      <c r="N6203" s="19"/>
    </row>
    <row r="6204" spans="1:14" hidden="1" x14ac:dyDescent="0.3">
      <c r="A6204" s="16" t="s">
        <v>168</v>
      </c>
      <c r="B6204" s="17">
        <v>1.55</v>
      </c>
      <c r="C6204" s="18">
        <v>9413.0499999999993</v>
      </c>
      <c r="D6204" s="17">
        <v>6199.46</v>
      </c>
      <c r="E6204" s="17">
        <v>6190.31</v>
      </c>
      <c r="F6204" s="17">
        <v>9.15</v>
      </c>
      <c r="G6204" s="19">
        <v>0</v>
      </c>
      <c r="H6204" s="19" t="s">
        <v>259</v>
      </c>
      <c r="I6204" s="19" t="s">
        <v>165</v>
      </c>
      <c r="J6204" s="19" t="s">
        <v>78</v>
      </c>
      <c r="K6204" s="19">
        <f>B6204*$P$40</f>
        <v>46.5</v>
      </c>
      <c r="L6204" s="20">
        <f>C6204*$P$40</f>
        <v>282391.5</v>
      </c>
      <c r="M6204" s="19" t="str">
        <f>TEXT(A6204,"ММММ")</f>
        <v>Декабрь</v>
      </c>
      <c r="N6204" s="19"/>
    </row>
    <row r="6205" spans="1:14" hidden="1" x14ac:dyDescent="0.3">
      <c r="A6205" s="21" t="s">
        <v>169</v>
      </c>
      <c r="B6205" s="22">
        <v>1.55</v>
      </c>
      <c r="C6205" s="23">
        <v>9365.2900000000009</v>
      </c>
      <c r="D6205" s="22">
        <v>5022.38</v>
      </c>
      <c r="E6205" s="22">
        <v>2933.76</v>
      </c>
      <c r="F6205" s="22">
        <v>2088.62</v>
      </c>
      <c r="G6205" s="24">
        <v>0</v>
      </c>
      <c r="H6205" s="24" t="s">
        <v>259</v>
      </c>
      <c r="I6205" s="24" t="s">
        <v>112</v>
      </c>
      <c r="J6205" s="24" t="s">
        <v>101</v>
      </c>
      <c r="K6205" s="19">
        <f>B6205*$P$40</f>
        <v>46.5</v>
      </c>
      <c r="L6205" s="20">
        <f>C6205*$P$40</f>
        <v>280958.7</v>
      </c>
      <c r="M6205" s="19" t="str">
        <f>TEXT(A6205,"ММММ")</f>
        <v>Декабрь</v>
      </c>
      <c r="N6205" s="19"/>
    </row>
    <row r="6206" spans="1:14" hidden="1" x14ac:dyDescent="0.3">
      <c r="A6206" s="16" t="s">
        <v>170</v>
      </c>
      <c r="B6206" s="22">
        <v>1.55</v>
      </c>
      <c r="C6206" s="23">
        <v>9274.18</v>
      </c>
      <c r="D6206" s="22">
        <v>6793.37</v>
      </c>
      <c r="E6206" s="22">
        <v>6630.96</v>
      </c>
      <c r="F6206" s="22">
        <v>162.41</v>
      </c>
      <c r="G6206" s="24">
        <v>0</v>
      </c>
      <c r="H6206" s="24" t="s">
        <v>259</v>
      </c>
      <c r="I6206" s="24" t="s">
        <v>165</v>
      </c>
      <c r="J6206" s="24" t="s">
        <v>105</v>
      </c>
      <c r="K6206" s="19">
        <f>B6206*$P$40</f>
        <v>46.5</v>
      </c>
      <c r="L6206" s="20">
        <f>C6206*$P$40</f>
        <v>278225.40000000002</v>
      </c>
      <c r="M6206" s="19" t="str">
        <f>TEXT(A6206,"ММММ")</f>
        <v>Ноябрь</v>
      </c>
      <c r="N6206" s="19"/>
    </row>
    <row r="6207" spans="1:14" hidden="1" x14ac:dyDescent="0.3">
      <c r="A6207" s="21" t="s">
        <v>171</v>
      </c>
      <c r="B6207" s="22">
        <v>1.55</v>
      </c>
      <c r="C6207" s="23">
        <v>8901.94</v>
      </c>
      <c r="D6207" s="22">
        <v>7839.88</v>
      </c>
      <c r="E6207" s="22">
        <v>7839.88</v>
      </c>
      <c r="F6207" s="22">
        <v>0</v>
      </c>
      <c r="G6207" s="24">
        <v>0</v>
      </c>
      <c r="H6207" s="24" t="s">
        <v>259</v>
      </c>
      <c r="I6207" s="24" t="s">
        <v>165</v>
      </c>
      <c r="J6207" s="24" t="s">
        <v>91</v>
      </c>
      <c r="K6207" s="19">
        <f>B6207*$P$40</f>
        <v>46.5</v>
      </c>
      <c r="L6207" s="20">
        <f>C6207*$P$40</f>
        <v>267058.2</v>
      </c>
      <c r="M6207" s="19" t="str">
        <f>TEXT(A6207,"ММММ")</f>
        <v>Ноябрь</v>
      </c>
      <c r="N6207" s="19"/>
    </row>
    <row r="6208" spans="1:14" hidden="1" x14ac:dyDescent="0.3">
      <c r="A6208" s="16" t="s">
        <v>172</v>
      </c>
      <c r="B6208" s="22">
        <v>1.55</v>
      </c>
      <c r="C6208" s="23">
        <v>8726.67</v>
      </c>
      <c r="D6208" s="22">
        <v>4139.58</v>
      </c>
      <c r="E6208" s="22">
        <v>3118.21</v>
      </c>
      <c r="F6208" s="22">
        <v>1021.37</v>
      </c>
      <c r="G6208" s="24">
        <v>0</v>
      </c>
      <c r="H6208" s="24" t="s">
        <v>259</v>
      </c>
      <c r="I6208" s="24" t="s">
        <v>165</v>
      </c>
      <c r="J6208" s="24" t="s">
        <v>94</v>
      </c>
      <c r="K6208" s="19">
        <f>B6208*$P$40</f>
        <v>46.5</v>
      </c>
      <c r="L6208" s="20">
        <f>C6208*$P$40</f>
        <v>261800.1</v>
      </c>
      <c r="M6208" s="19" t="str">
        <f>TEXT(A6208,"ММММ")</f>
        <v>Ноябрь</v>
      </c>
      <c r="N6208" s="19"/>
    </row>
    <row r="6209" spans="1:14" x14ac:dyDescent="0.3">
      <c r="A6209" s="40" t="s">
        <v>173</v>
      </c>
      <c r="B6209" s="41">
        <v>1.55</v>
      </c>
      <c r="C6209" s="42">
        <v>8707.92</v>
      </c>
      <c r="D6209" s="41">
        <v>1302.3699999999999</v>
      </c>
      <c r="E6209" s="41">
        <v>253.33</v>
      </c>
      <c r="F6209" s="41">
        <v>1049.04</v>
      </c>
      <c r="G6209" s="43">
        <v>0</v>
      </c>
      <c r="H6209" s="43" t="s">
        <v>259</v>
      </c>
      <c r="I6209" s="43" t="s">
        <v>5</v>
      </c>
      <c r="J6209" s="43" t="s">
        <v>70</v>
      </c>
      <c r="K6209" s="26">
        <f>B6209*$P$40</f>
        <v>46.5</v>
      </c>
      <c r="L6209" s="32">
        <f>C6209*$P$40</f>
        <v>261237.6</v>
      </c>
      <c r="M6209" s="33">
        <f t="shared" ref="M6209:M6210" si="766">MONTH(A6209)</f>
        <v>11</v>
      </c>
      <c r="N6209" s="33">
        <f t="shared" ref="N6209:N6210" si="767">L6209/K6209</f>
        <v>5618.0129032258064</v>
      </c>
    </row>
    <row r="6210" spans="1:14" x14ac:dyDescent="0.3">
      <c r="A6210" s="37" t="s">
        <v>174</v>
      </c>
      <c r="B6210" s="38">
        <v>1.55</v>
      </c>
      <c r="C6210" s="39">
        <v>8563.9699999999993</v>
      </c>
      <c r="D6210" s="38">
        <v>7859.8</v>
      </c>
      <c r="E6210" s="38">
        <v>7848.99</v>
      </c>
      <c r="F6210" s="38">
        <v>10.81</v>
      </c>
      <c r="G6210" s="26">
        <v>0</v>
      </c>
      <c r="H6210" s="26" t="s">
        <v>259</v>
      </c>
      <c r="I6210" s="26" t="s">
        <v>5</v>
      </c>
      <c r="J6210" s="26" t="s">
        <v>61</v>
      </c>
      <c r="K6210" s="26">
        <f>B6210*$P$40</f>
        <v>46.5</v>
      </c>
      <c r="L6210" s="32">
        <f>C6210*$P$40</f>
        <v>256919.09999999998</v>
      </c>
      <c r="M6210" s="33">
        <f t="shared" si="766"/>
        <v>10</v>
      </c>
      <c r="N6210" s="33">
        <f t="shared" si="767"/>
        <v>5525.1419354838708</v>
      </c>
    </row>
    <row r="6211" spans="1:14" hidden="1" x14ac:dyDescent="0.3">
      <c r="A6211" s="21" t="s">
        <v>175</v>
      </c>
      <c r="B6211" s="17">
        <v>1.55</v>
      </c>
      <c r="C6211" s="18">
        <v>8382.59</v>
      </c>
      <c r="D6211" s="17">
        <v>7379.31</v>
      </c>
      <c r="E6211" s="17">
        <v>4217.21</v>
      </c>
      <c r="F6211" s="17">
        <v>3162.1</v>
      </c>
      <c r="G6211" s="19">
        <v>0</v>
      </c>
      <c r="H6211" s="19" t="s">
        <v>259</v>
      </c>
      <c r="I6211" s="19" t="s">
        <v>112</v>
      </c>
      <c r="J6211" s="19" t="s">
        <v>62</v>
      </c>
      <c r="K6211" s="19">
        <f>B6211*$P$40</f>
        <v>46.5</v>
      </c>
      <c r="L6211" s="20">
        <f>C6211*$P$40</f>
        <v>251477.7</v>
      </c>
      <c r="M6211" s="19" t="str">
        <f>TEXT(A6211,"ММММ")</f>
        <v>Октябрь</v>
      </c>
      <c r="N6211" s="19"/>
    </row>
    <row r="6212" spans="1:14" hidden="1" x14ac:dyDescent="0.3">
      <c r="A6212" s="16" t="s">
        <v>176</v>
      </c>
      <c r="B6212" s="17">
        <v>1.55</v>
      </c>
      <c r="C6212" s="18">
        <v>6903.38</v>
      </c>
      <c r="D6212" s="17">
        <v>6682.22</v>
      </c>
      <c r="E6212" s="17">
        <v>3428.27</v>
      </c>
      <c r="F6212" s="17">
        <v>3253.95</v>
      </c>
      <c r="G6212" s="19">
        <v>0</v>
      </c>
      <c r="H6212" s="19" t="s">
        <v>259</v>
      </c>
      <c r="I6212" s="19" t="s">
        <v>112</v>
      </c>
      <c r="J6212" s="19" t="s">
        <v>62</v>
      </c>
      <c r="K6212" s="19">
        <f>B6212*$P$40</f>
        <v>46.5</v>
      </c>
      <c r="L6212" s="20">
        <f>C6212*$P$40</f>
        <v>207101.4</v>
      </c>
      <c r="M6212" s="19" t="str">
        <f>TEXT(A6212,"ММММ")</f>
        <v>Октябрь</v>
      </c>
      <c r="N6212" s="19"/>
    </row>
    <row r="6213" spans="1:14" hidden="1" x14ac:dyDescent="0.3">
      <c r="A6213" s="21" t="s">
        <v>177</v>
      </c>
      <c r="B6213" s="17">
        <v>1.55</v>
      </c>
      <c r="C6213" s="18">
        <v>6899.7</v>
      </c>
      <c r="D6213" s="17">
        <v>3552.46</v>
      </c>
      <c r="E6213" s="17">
        <v>3150.91</v>
      </c>
      <c r="F6213" s="17">
        <v>401.55</v>
      </c>
      <c r="G6213" s="19">
        <v>0</v>
      </c>
      <c r="H6213" s="19" t="s">
        <v>259</v>
      </c>
      <c r="I6213" s="19" t="s">
        <v>112</v>
      </c>
      <c r="J6213" s="19" t="s">
        <v>101</v>
      </c>
      <c r="K6213" s="19">
        <f>B6213*$P$40</f>
        <v>46.5</v>
      </c>
      <c r="L6213" s="20">
        <f>C6213*$P$40</f>
        <v>206991</v>
      </c>
      <c r="M6213" s="19" t="str">
        <f>TEXT(A6213,"ММММ")</f>
        <v>Октябрь</v>
      </c>
      <c r="N6213" s="19"/>
    </row>
    <row r="6214" spans="1:14" hidden="1" x14ac:dyDescent="0.3">
      <c r="A6214" s="16" t="s">
        <v>178</v>
      </c>
      <c r="B6214" s="22">
        <v>1.55</v>
      </c>
      <c r="C6214" s="23">
        <v>6659.77</v>
      </c>
      <c r="D6214" s="22">
        <v>5933.32</v>
      </c>
      <c r="E6214" s="22">
        <v>5926.66</v>
      </c>
      <c r="F6214" s="22">
        <v>6.66</v>
      </c>
      <c r="G6214" s="24">
        <v>0</v>
      </c>
      <c r="H6214" s="24" t="s">
        <v>259</v>
      </c>
      <c r="I6214" s="24" t="s">
        <v>219</v>
      </c>
      <c r="J6214" s="24" t="s">
        <v>88</v>
      </c>
      <c r="K6214" s="19">
        <f>B6214*$P$40</f>
        <v>46.5</v>
      </c>
      <c r="L6214" s="20">
        <f>C6214*$P$40</f>
        <v>199793.1</v>
      </c>
      <c r="M6214" s="19" t="str">
        <f>TEXT(A6214,"ММММ")</f>
        <v>Октябрь</v>
      </c>
      <c r="N6214" s="19"/>
    </row>
    <row r="6215" spans="1:14" hidden="1" x14ac:dyDescent="0.3">
      <c r="A6215" s="21" t="s">
        <v>179</v>
      </c>
      <c r="B6215" s="22">
        <v>1.55</v>
      </c>
      <c r="C6215" s="23">
        <v>6540.24</v>
      </c>
      <c r="D6215" s="22">
        <v>6246.45</v>
      </c>
      <c r="E6215" s="22">
        <v>5484.77</v>
      </c>
      <c r="F6215" s="22">
        <v>761.68</v>
      </c>
      <c r="G6215" s="24">
        <v>0</v>
      </c>
      <c r="H6215" s="24" t="s">
        <v>259</v>
      </c>
      <c r="I6215" s="24" t="s">
        <v>165</v>
      </c>
      <c r="J6215" s="24" t="s">
        <v>84</v>
      </c>
      <c r="K6215" s="19">
        <f>B6215*$P$40</f>
        <v>46.5</v>
      </c>
      <c r="L6215" s="20">
        <f>C6215*$P$40</f>
        <v>196207.19999999998</v>
      </c>
      <c r="M6215" s="19" t="str">
        <f>TEXT(A6215,"ММММ")</f>
        <v>Сентябрь</v>
      </c>
      <c r="N6215" s="19"/>
    </row>
    <row r="6216" spans="1:14" x14ac:dyDescent="0.3">
      <c r="A6216" s="37" t="s">
        <v>180</v>
      </c>
      <c r="B6216" s="38">
        <v>1.55</v>
      </c>
      <c r="C6216" s="39">
        <v>6372.85</v>
      </c>
      <c r="D6216" s="38">
        <v>474.5</v>
      </c>
      <c r="E6216" s="38">
        <v>474.5</v>
      </c>
      <c r="F6216" s="38">
        <v>0</v>
      </c>
      <c r="G6216" s="26">
        <v>0</v>
      </c>
      <c r="H6216" s="26" t="s">
        <v>259</v>
      </c>
      <c r="I6216" s="26" t="s">
        <v>5</v>
      </c>
      <c r="J6216" s="26" t="s">
        <v>74</v>
      </c>
      <c r="K6216" s="26">
        <f>B6216*$P$40</f>
        <v>46.5</v>
      </c>
      <c r="L6216" s="32">
        <f>C6216*$P$40</f>
        <v>191185.5</v>
      </c>
      <c r="M6216" s="33">
        <f t="shared" ref="M6216:M6218" si="768">MONTH(A6216)</f>
        <v>9</v>
      </c>
      <c r="N6216" s="33">
        <f t="shared" ref="N6216:N6218" si="769">L6216/K6216</f>
        <v>4111.5161290322585</v>
      </c>
    </row>
    <row r="6217" spans="1:14" x14ac:dyDescent="0.3">
      <c r="A6217" s="40" t="s">
        <v>181</v>
      </c>
      <c r="B6217" s="38">
        <v>1.55</v>
      </c>
      <c r="C6217" s="39">
        <v>6367.54</v>
      </c>
      <c r="D6217" s="38">
        <v>1263.23</v>
      </c>
      <c r="E6217" s="38">
        <v>884.72</v>
      </c>
      <c r="F6217" s="38">
        <v>378.51</v>
      </c>
      <c r="G6217" s="26">
        <v>0</v>
      </c>
      <c r="H6217" s="26" t="s">
        <v>259</v>
      </c>
      <c r="I6217" s="26" t="s">
        <v>5</v>
      </c>
      <c r="J6217" s="26" t="s">
        <v>83</v>
      </c>
      <c r="K6217" s="26">
        <f>B6217*$P$40</f>
        <v>46.5</v>
      </c>
      <c r="L6217" s="32">
        <f>C6217*$P$40</f>
        <v>191026.2</v>
      </c>
      <c r="M6217" s="33">
        <f t="shared" si="768"/>
        <v>9</v>
      </c>
      <c r="N6217" s="33">
        <f t="shared" si="769"/>
        <v>4108.0903225806451</v>
      </c>
    </row>
    <row r="6218" spans="1:14" x14ac:dyDescent="0.3">
      <c r="A6218" s="37" t="s">
        <v>182</v>
      </c>
      <c r="B6218" s="41">
        <v>1.55</v>
      </c>
      <c r="C6218" s="42">
        <v>5611.76</v>
      </c>
      <c r="D6218" s="41">
        <v>210.41</v>
      </c>
      <c r="E6218" s="41">
        <v>0</v>
      </c>
      <c r="F6218" s="41">
        <v>210.41</v>
      </c>
      <c r="G6218" s="43">
        <v>0</v>
      </c>
      <c r="H6218" s="43" t="s">
        <v>259</v>
      </c>
      <c r="I6218" s="43" t="s">
        <v>5</v>
      </c>
      <c r="J6218" s="43" t="s">
        <v>104</v>
      </c>
      <c r="K6218" s="26">
        <f>B6218*$P$40</f>
        <v>46.5</v>
      </c>
      <c r="L6218" s="32">
        <f>C6218*$P$40</f>
        <v>168352.80000000002</v>
      </c>
      <c r="M6218" s="33">
        <f t="shared" si="768"/>
        <v>9</v>
      </c>
      <c r="N6218" s="33">
        <f t="shared" si="769"/>
        <v>3620.4903225806456</v>
      </c>
    </row>
    <row r="6219" spans="1:14" hidden="1" x14ac:dyDescent="0.3">
      <c r="A6219" s="21" t="s">
        <v>183</v>
      </c>
      <c r="B6219" s="17">
        <v>1.55</v>
      </c>
      <c r="C6219" s="18">
        <v>5197.45</v>
      </c>
      <c r="D6219" s="17">
        <v>4586.68</v>
      </c>
      <c r="E6219" s="17">
        <v>4436.68</v>
      </c>
      <c r="F6219" s="17">
        <v>150</v>
      </c>
      <c r="G6219" s="19">
        <v>0</v>
      </c>
      <c r="H6219" s="19" t="s">
        <v>259</v>
      </c>
      <c r="I6219" s="19" t="s">
        <v>112</v>
      </c>
      <c r="J6219" s="19" t="s">
        <v>84</v>
      </c>
      <c r="K6219" s="19">
        <f>B6219*$P$40</f>
        <v>46.5</v>
      </c>
      <c r="L6219" s="20">
        <f>C6219*$P$40</f>
        <v>155923.5</v>
      </c>
      <c r="M6219" s="19" t="str">
        <f>TEXT(A6219,"ММММ")</f>
        <v>Август</v>
      </c>
      <c r="N6219" s="19"/>
    </row>
    <row r="6220" spans="1:14" x14ac:dyDescent="0.3">
      <c r="A6220" s="37" t="s">
        <v>184</v>
      </c>
      <c r="B6220" s="38">
        <v>1.55</v>
      </c>
      <c r="C6220" s="39">
        <v>4984.2</v>
      </c>
      <c r="D6220" s="38">
        <v>1837.11</v>
      </c>
      <c r="E6220" s="38">
        <v>835.86</v>
      </c>
      <c r="F6220" s="38">
        <v>1001.25</v>
      </c>
      <c r="G6220" s="26">
        <v>0</v>
      </c>
      <c r="H6220" s="26" t="s">
        <v>259</v>
      </c>
      <c r="I6220" s="26" t="s">
        <v>5</v>
      </c>
      <c r="J6220" s="26" t="s">
        <v>83</v>
      </c>
      <c r="K6220" s="26">
        <f>B6220*$P$40</f>
        <v>46.5</v>
      </c>
      <c r="L6220" s="32">
        <f>C6220*$P$40</f>
        <v>149526</v>
      </c>
      <c r="M6220" s="33">
        <f t="shared" ref="M6220:M6221" si="770">MONTH(A6220)</f>
        <v>8</v>
      </c>
      <c r="N6220" s="33">
        <f t="shared" ref="N6220:N6221" si="771">L6220/K6220</f>
        <v>3215.6129032258063</v>
      </c>
    </row>
    <row r="6221" spans="1:14" x14ac:dyDescent="0.3">
      <c r="A6221" s="40" t="s">
        <v>185</v>
      </c>
      <c r="B6221" s="41">
        <v>1.55</v>
      </c>
      <c r="C6221" s="42">
        <v>4976.32</v>
      </c>
      <c r="D6221" s="41">
        <v>937.66</v>
      </c>
      <c r="E6221" s="41">
        <v>296.67</v>
      </c>
      <c r="F6221" s="41">
        <v>640.99</v>
      </c>
      <c r="G6221" s="43">
        <v>0</v>
      </c>
      <c r="H6221" s="43" t="s">
        <v>259</v>
      </c>
      <c r="I6221" s="43" t="s">
        <v>5</v>
      </c>
      <c r="J6221" s="43" t="s">
        <v>83</v>
      </c>
      <c r="K6221" s="26">
        <f>B6221*$P$40</f>
        <v>46.5</v>
      </c>
      <c r="L6221" s="32">
        <f>C6221*$P$40</f>
        <v>149289.59999999998</v>
      </c>
      <c r="M6221" s="33">
        <f t="shared" si="770"/>
        <v>8</v>
      </c>
      <c r="N6221" s="33">
        <f t="shared" si="771"/>
        <v>3210.529032258064</v>
      </c>
    </row>
    <row r="6222" spans="1:14" hidden="1" x14ac:dyDescent="0.3">
      <c r="A6222" s="16" t="s">
        <v>186</v>
      </c>
      <c r="B6222" s="22">
        <v>1.55</v>
      </c>
      <c r="C6222" s="23">
        <v>4968.45</v>
      </c>
      <c r="D6222" s="22">
        <v>4286</v>
      </c>
      <c r="E6222" s="22">
        <v>4159.33</v>
      </c>
      <c r="F6222" s="22">
        <v>126.67</v>
      </c>
      <c r="G6222" s="24">
        <v>0</v>
      </c>
      <c r="H6222" s="24" t="s">
        <v>259</v>
      </c>
      <c r="I6222" s="24" t="s">
        <v>112</v>
      </c>
      <c r="J6222" s="24" t="s">
        <v>84</v>
      </c>
      <c r="K6222" s="19">
        <f>B6222*$P$40</f>
        <v>46.5</v>
      </c>
      <c r="L6222" s="20">
        <f>C6222*$P$40</f>
        <v>149053.5</v>
      </c>
      <c r="M6222" s="19" t="str">
        <f>TEXT(A6222,"ММММ")</f>
        <v>Август</v>
      </c>
      <c r="N6222" s="19"/>
    </row>
    <row r="6223" spans="1:14" hidden="1" x14ac:dyDescent="0.3">
      <c r="A6223" s="21" t="s">
        <v>187</v>
      </c>
      <c r="B6223" s="17">
        <v>1.55</v>
      </c>
      <c r="C6223" s="18">
        <v>4901.72</v>
      </c>
      <c r="D6223" s="17">
        <v>2382.19</v>
      </c>
      <c r="E6223" s="17">
        <v>2178.3000000000002</v>
      </c>
      <c r="F6223" s="17">
        <v>203.89</v>
      </c>
      <c r="G6223" s="19">
        <v>0</v>
      </c>
      <c r="H6223" s="19" t="s">
        <v>259</v>
      </c>
      <c r="I6223" s="19" t="s">
        <v>112</v>
      </c>
      <c r="J6223" s="19" t="s">
        <v>101</v>
      </c>
      <c r="K6223" s="19">
        <f>B6223*$P$40</f>
        <v>46.5</v>
      </c>
      <c r="L6223" s="20">
        <f>C6223*$P$40</f>
        <v>147051.6</v>
      </c>
      <c r="M6223" s="19" t="str">
        <f>TEXT(A6223,"ММММ")</f>
        <v>Июль</v>
      </c>
      <c r="N6223" s="19"/>
    </row>
    <row r="6224" spans="1:14" x14ac:dyDescent="0.3">
      <c r="A6224" s="37" t="s">
        <v>188</v>
      </c>
      <c r="B6224" s="38">
        <v>1.55</v>
      </c>
      <c r="C6224" s="39">
        <v>4836.49</v>
      </c>
      <c r="D6224" s="38">
        <v>266.89</v>
      </c>
      <c r="E6224" s="38">
        <v>0</v>
      </c>
      <c r="F6224" s="38">
        <v>266.89</v>
      </c>
      <c r="G6224" s="26">
        <v>0</v>
      </c>
      <c r="H6224" s="26" t="s">
        <v>259</v>
      </c>
      <c r="I6224" s="26" t="s">
        <v>5</v>
      </c>
      <c r="J6224" s="26" t="s">
        <v>104</v>
      </c>
      <c r="K6224" s="26">
        <f>B6224*$P$40</f>
        <v>46.5</v>
      </c>
      <c r="L6224" s="32">
        <f>C6224*$P$40</f>
        <v>145094.69999999998</v>
      </c>
      <c r="M6224" s="33">
        <f>MONTH(A6224)</f>
        <v>7</v>
      </c>
      <c r="N6224" s="33">
        <f>L6224/K6224</f>
        <v>3120.3161290322578</v>
      </c>
    </row>
    <row r="6225" spans="1:14" hidden="1" x14ac:dyDescent="0.3">
      <c r="A6225" s="21" t="s">
        <v>189</v>
      </c>
      <c r="B6225" s="22">
        <v>1.55</v>
      </c>
      <c r="C6225" s="23">
        <v>4774.87</v>
      </c>
      <c r="D6225" s="22">
        <v>1679.44</v>
      </c>
      <c r="E6225" s="22">
        <v>849.15</v>
      </c>
      <c r="F6225" s="22">
        <v>830.29</v>
      </c>
      <c r="G6225" s="24">
        <v>0</v>
      </c>
      <c r="H6225" s="24" t="s">
        <v>259</v>
      </c>
      <c r="I6225" s="24" t="s">
        <v>112</v>
      </c>
      <c r="J6225" s="24" t="s">
        <v>96</v>
      </c>
      <c r="K6225" s="19">
        <f>B6225*$P$40</f>
        <v>46.5</v>
      </c>
      <c r="L6225" s="20">
        <f>C6225*$P$40</f>
        <v>143246.1</v>
      </c>
      <c r="M6225" s="19" t="str">
        <f>TEXT(A6225,"ММММ")</f>
        <v>Июль</v>
      </c>
      <c r="N6225" s="19"/>
    </row>
    <row r="6226" spans="1:14" x14ac:dyDescent="0.3">
      <c r="A6226" s="37" t="s">
        <v>190</v>
      </c>
      <c r="B6226" s="38">
        <v>1.55</v>
      </c>
      <c r="C6226" s="39">
        <v>4719.47</v>
      </c>
      <c r="D6226" s="38">
        <v>2299.21</v>
      </c>
      <c r="E6226" s="38">
        <v>2083.33</v>
      </c>
      <c r="F6226" s="38">
        <v>215.88</v>
      </c>
      <c r="G6226" s="26">
        <v>0</v>
      </c>
      <c r="H6226" s="26" t="s">
        <v>259</v>
      </c>
      <c r="I6226" s="26" t="s">
        <v>5</v>
      </c>
      <c r="J6226" s="26" t="s">
        <v>95</v>
      </c>
      <c r="K6226" s="26">
        <f>B6226*$P$40</f>
        <v>46.5</v>
      </c>
      <c r="L6226" s="32">
        <f>C6226*$P$40</f>
        <v>141584.1</v>
      </c>
      <c r="M6226" s="33">
        <f t="shared" ref="M6226:M6227" si="772">MONTH(A6226)</f>
        <v>7</v>
      </c>
      <c r="N6226" s="33">
        <f t="shared" ref="N6226:N6227" si="773">L6226/K6226</f>
        <v>3044.8193548387098</v>
      </c>
    </row>
    <row r="6227" spans="1:14" x14ac:dyDescent="0.3">
      <c r="A6227" s="40" t="s">
        <v>191</v>
      </c>
      <c r="B6227" s="41">
        <v>1.55</v>
      </c>
      <c r="C6227" s="42">
        <v>4698.1899999999996</v>
      </c>
      <c r="D6227" s="41">
        <v>2548.39</v>
      </c>
      <c r="E6227" s="41">
        <v>93.11</v>
      </c>
      <c r="F6227" s="41">
        <v>2455.2800000000002</v>
      </c>
      <c r="G6227" s="43">
        <v>0</v>
      </c>
      <c r="H6227" s="43" t="s">
        <v>259</v>
      </c>
      <c r="I6227" s="43" t="s">
        <v>5</v>
      </c>
      <c r="J6227" s="43" t="s">
        <v>89</v>
      </c>
      <c r="K6227" s="26">
        <f>B6227*$P$40</f>
        <v>46.5</v>
      </c>
      <c r="L6227" s="32">
        <f>C6227*$P$40</f>
        <v>140945.69999999998</v>
      </c>
      <c r="M6227" s="33">
        <f t="shared" si="772"/>
        <v>7</v>
      </c>
      <c r="N6227" s="33">
        <f t="shared" si="773"/>
        <v>3031.0903225806446</v>
      </c>
    </row>
    <row r="6228" spans="1:14" hidden="1" x14ac:dyDescent="0.3">
      <c r="A6228" s="16" t="s">
        <v>192</v>
      </c>
      <c r="B6228" s="17">
        <v>1.55</v>
      </c>
      <c r="C6228" s="18">
        <v>4638.8500000000004</v>
      </c>
      <c r="D6228" s="17">
        <v>3111.29</v>
      </c>
      <c r="E6228" s="17">
        <v>924.38</v>
      </c>
      <c r="F6228" s="17">
        <v>2186.91</v>
      </c>
      <c r="G6228" s="19">
        <v>0</v>
      </c>
      <c r="H6228" s="19" t="s">
        <v>259</v>
      </c>
      <c r="I6228" s="19" t="s">
        <v>165</v>
      </c>
      <c r="J6228" s="19" t="s">
        <v>80</v>
      </c>
      <c r="K6228" s="19">
        <f>B6228*$P$40</f>
        <v>46.5</v>
      </c>
      <c r="L6228" s="20">
        <f>C6228*$P$40</f>
        <v>139165.5</v>
      </c>
      <c r="M6228" s="19" t="str">
        <f>TEXT(A6228,"ММММ")</f>
        <v>Июнь</v>
      </c>
      <c r="N6228" s="19"/>
    </row>
    <row r="6229" spans="1:14" x14ac:dyDescent="0.3">
      <c r="A6229" s="40" t="s">
        <v>193</v>
      </c>
      <c r="B6229" s="38">
        <v>1.55</v>
      </c>
      <c r="C6229" s="39">
        <v>4539.3599999999997</v>
      </c>
      <c r="D6229" s="38">
        <v>60.8</v>
      </c>
      <c r="E6229" s="38">
        <v>0</v>
      </c>
      <c r="F6229" s="38">
        <v>60.8</v>
      </c>
      <c r="G6229" s="26">
        <v>0</v>
      </c>
      <c r="H6229" s="26" t="s">
        <v>259</v>
      </c>
      <c r="I6229" s="26" t="s">
        <v>5</v>
      </c>
      <c r="J6229" s="26" t="s">
        <v>104</v>
      </c>
      <c r="K6229" s="26">
        <f>B6229*$P$40</f>
        <v>46.5</v>
      </c>
      <c r="L6229" s="32">
        <f>C6229*$P$40</f>
        <v>136180.79999999999</v>
      </c>
      <c r="M6229" s="33">
        <f t="shared" ref="M6229:M6231" si="774">MONTH(A6229)</f>
        <v>6</v>
      </c>
      <c r="N6229" s="33">
        <f t="shared" ref="N6229:N6231" si="775">L6229/K6229</f>
        <v>2928.6193548387096</v>
      </c>
    </row>
    <row r="6230" spans="1:14" x14ac:dyDescent="0.3">
      <c r="A6230" s="37" t="s">
        <v>194</v>
      </c>
      <c r="B6230" s="41">
        <v>1.55</v>
      </c>
      <c r="C6230" s="42">
        <v>4265.9799999999996</v>
      </c>
      <c r="D6230" s="41">
        <v>4107.09</v>
      </c>
      <c r="E6230" s="41">
        <v>4107.09</v>
      </c>
      <c r="F6230" s="41">
        <v>0</v>
      </c>
      <c r="G6230" s="43">
        <v>0</v>
      </c>
      <c r="H6230" s="43" t="s">
        <v>259</v>
      </c>
      <c r="I6230" s="43" t="s">
        <v>5</v>
      </c>
      <c r="J6230" s="43" t="s">
        <v>62</v>
      </c>
      <c r="K6230" s="26">
        <f>B6230*$P$40</f>
        <v>46.5</v>
      </c>
      <c r="L6230" s="32">
        <f>C6230*$P$40</f>
        <v>127979.4</v>
      </c>
      <c r="M6230" s="33">
        <f t="shared" si="774"/>
        <v>6</v>
      </c>
      <c r="N6230" s="33">
        <f t="shared" si="775"/>
        <v>2752.2451612903224</v>
      </c>
    </row>
    <row r="6231" spans="1:14" x14ac:dyDescent="0.3">
      <c r="A6231" s="40" t="s">
        <v>195</v>
      </c>
      <c r="B6231" s="41">
        <v>1.55</v>
      </c>
      <c r="C6231" s="42">
        <v>4216.12</v>
      </c>
      <c r="D6231" s="41">
        <v>533.88</v>
      </c>
      <c r="E6231" s="41">
        <v>0</v>
      </c>
      <c r="F6231" s="41">
        <v>533.88</v>
      </c>
      <c r="G6231" s="43">
        <v>0</v>
      </c>
      <c r="H6231" s="43" t="s">
        <v>259</v>
      </c>
      <c r="I6231" s="43" t="s">
        <v>5</v>
      </c>
      <c r="J6231" s="43" t="s">
        <v>104</v>
      </c>
      <c r="K6231" s="26">
        <f>B6231*$P$40</f>
        <v>46.5</v>
      </c>
      <c r="L6231" s="32">
        <f>C6231*$P$40</f>
        <v>126483.59999999999</v>
      </c>
      <c r="M6231" s="33">
        <f t="shared" si="774"/>
        <v>6</v>
      </c>
      <c r="N6231" s="33">
        <f t="shared" si="775"/>
        <v>2720.0774193548386</v>
      </c>
    </row>
    <row r="6232" spans="1:14" hidden="1" x14ac:dyDescent="0.3">
      <c r="A6232" s="16" t="s">
        <v>196</v>
      </c>
      <c r="B6232" s="17">
        <v>1.55</v>
      </c>
      <c r="C6232" s="18">
        <v>4048.43</v>
      </c>
      <c r="D6232" s="17">
        <v>3958.89</v>
      </c>
      <c r="E6232" s="17">
        <v>3952.22</v>
      </c>
      <c r="F6232" s="17">
        <v>6.67</v>
      </c>
      <c r="G6232" s="19">
        <v>0</v>
      </c>
      <c r="H6232" s="19" t="s">
        <v>259</v>
      </c>
      <c r="I6232" s="19" t="s">
        <v>165</v>
      </c>
      <c r="J6232" s="19" t="s">
        <v>107</v>
      </c>
      <c r="K6232" s="19">
        <f>B6232*$P$40</f>
        <v>46.5</v>
      </c>
      <c r="L6232" s="20">
        <f>C6232*$P$40</f>
        <v>121452.9</v>
      </c>
      <c r="M6232" s="19" t="str">
        <f>TEXT(A6232,"ММММ")</f>
        <v>Май</v>
      </c>
      <c r="N6232" s="19"/>
    </row>
    <row r="6233" spans="1:14" x14ac:dyDescent="0.3">
      <c r="A6233" s="40" t="s">
        <v>197</v>
      </c>
      <c r="B6233" s="41">
        <v>1.55</v>
      </c>
      <c r="C6233" s="42">
        <v>4031.98</v>
      </c>
      <c r="D6233" s="41">
        <v>3888.43</v>
      </c>
      <c r="E6233" s="41">
        <v>3888.43</v>
      </c>
      <c r="F6233" s="41">
        <v>0</v>
      </c>
      <c r="G6233" s="43">
        <v>0</v>
      </c>
      <c r="H6233" s="43" t="s">
        <v>259</v>
      </c>
      <c r="I6233" s="43" t="s">
        <v>5</v>
      </c>
      <c r="J6233" s="43" t="s">
        <v>62</v>
      </c>
      <c r="K6233" s="26">
        <f>B6233*$P$40</f>
        <v>46.5</v>
      </c>
      <c r="L6233" s="32">
        <f>C6233*$P$40</f>
        <v>120959.4</v>
      </c>
      <c r="M6233" s="33">
        <f>MONTH(A6233)</f>
        <v>5</v>
      </c>
      <c r="N6233" s="33">
        <f>L6233/K6233</f>
        <v>2601.2774193548385</v>
      </c>
    </row>
    <row r="6234" spans="1:14" hidden="1" x14ac:dyDescent="0.3">
      <c r="A6234" s="16" t="s">
        <v>198</v>
      </c>
      <c r="B6234" s="22">
        <v>1.55</v>
      </c>
      <c r="C6234" s="23">
        <v>3847.1</v>
      </c>
      <c r="D6234" s="22">
        <v>3826.67</v>
      </c>
      <c r="E6234" s="22">
        <v>3800</v>
      </c>
      <c r="F6234" s="22">
        <v>26.67</v>
      </c>
      <c r="G6234" s="24">
        <v>0</v>
      </c>
      <c r="H6234" s="24" t="s">
        <v>259</v>
      </c>
      <c r="I6234" s="24" t="s">
        <v>112</v>
      </c>
      <c r="J6234" s="24" t="s">
        <v>81</v>
      </c>
      <c r="K6234" s="19">
        <f>B6234*$P$40</f>
        <v>46.5</v>
      </c>
      <c r="L6234" s="20">
        <f>C6234*$P$40</f>
        <v>115413</v>
      </c>
      <c r="M6234" s="19" t="str">
        <f>TEXT(A6234,"ММММ")</f>
        <v>Май</v>
      </c>
      <c r="N6234" s="19"/>
    </row>
    <row r="6235" spans="1:14" hidden="1" x14ac:dyDescent="0.3">
      <c r="A6235" s="21" t="s">
        <v>199</v>
      </c>
      <c r="B6235" s="22">
        <v>1.55</v>
      </c>
      <c r="C6235" s="23">
        <v>3800.32</v>
      </c>
      <c r="D6235" s="22">
        <v>565.69000000000005</v>
      </c>
      <c r="E6235" s="22">
        <v>558.14</v>
      </c>
      <c r="F6235" s="22">
        <v>7.55</v>
      </c>
      <c r="G6235" s="24">
        <v>0</v>
      </c>
      <c r="H6235" s="24" t="s">
        <v>259</v>
      </c>
      <c r="I6235" s="24" t="s">
        <v>112</v>
      </c>
      <c r="J6235" s="24" t="s">
        <v>96</v>
      </c>
      <c r="K6235" s="19">
        <f>B6235*$P$40</f>
        <v>46.5</v>
      </c>
      <c r="L6235" s="20">
        <f>C6235*$P$40</f>
        <v>114009.60000000001</v>
      </c>
      <c r="M6235" s="19" t="str">
        <f>TEXT(A6235,"ММММ")</f>
        <v>Май</v>
      </c>
      <c r="N6235" s="19"/>
    </row>
    <row r="6236" spans="1:14" hidden="1" x14ac:dyDescent="0.3">
      <c r="A6236" s="16" t="s">
        <v>200</v>
      </c>
      <c r="B6236" s="17">
        <v>1.55</v>
      </c>
      <c r="C6236" s="18">
        <v>3713.49</v>
      </c>
      <c r="D6236" s="17">
        <v>3639.88</v>
      </c>
      <c r="E6236" s="17">
        <v>2620.83</v>
      </c>
      <c r="F6236" s="17">
        <v>1019.05</v>
      </c>
      <c r="G6236" s="19">
        <v>0</v>
      </c>
      <c r="H6236" s="19" t="s">
        <v>259</v>
      </c>
      <c r="I6236" s="19" t="s">
        <v>112</v>
      </c>
      <c r="J6236" s="19" t="s">
        <v>84</v>
      </c>
      <c r="K6236" s="19">
        <f>B6236*$P$40</f>
        <v>46.5</v>
      </c>
      <c r="L6236" s="20">
        <f>C6236*$P$40</f>
        <v>111404.7</v>
      </c>
      <c r="M6236" s="19" t="str">
        <f>TEXT(A6236,"ММММ")</f>
        <v>Апрель</v>
      </c>
      <c r="N6236" s="19"/>
    </row>
    <row r="6237" spans="1:14" hidden="1" x14ac:dyDescent="0.3">
      <c r="A6237" s="21" t="s">
        <v>201</v>
      </c>
      <c r="B6237" s="17">
        <v>1.55</v>
      </c>
      <c r="C6237" s="18">
        <v>3528.33</v>
      </c>
      <c r="D6237" s="17">
        <v>3494.43</v>
      </c>
      <c r="E6237" s="17">
        <v>3494.43</v>
      </c>
      <c r="F6237" s="17">
        <v>0</v>
      </c>
      <c r="G6237" s="19">
        <v>0</v>
      </c>
      <c r="H6237" s="19" t="s">
        <v>259</v>
      </c>
      <c r="I6237" s="19" t="s">
        <v>165</v>
      </c>
      <c r="J6237" s="19" t="s">
        <v>107</v>
      </c>
      <c r="K6237" s="19">
        <f>B6237*$P$40</f>
        <v>46.5</v>
      </c>
      <c r="L6237" s="20">
        <f>C6237*$P$40</f>
        <v>105849.9</v>
      </c>
      <c r="M6237" s="19" t="str">
        <f>TEXT(A6237,"ММММ")</f>
        <v>Апрель</v>
      </c>
      <c r="N6237" s="19"/>
    </row>
    <row r="6238" spans="1:14" x14ac:dyDescent="0.3">
      <c r="A6238" s="37" t="s">
        <v>202</v>
      </c>
      <c r="B6238" s="41">
        <v>1.55</v>
      </c>
      <c r="C6238" s="42">
        <v>3520.47</v>
      </c>
      <c r="D6238" s="41">
        <v>3376.95</v>
      </c>
      <c r="E6238" s="41">
        <v>3376.95</v>
      </c>
      <c r="F6238" s="41">
        <v>0</v>
      </c>
      <c r="G6238" s="43">
        <v>0</v>
      </c>
      <c r="H6238" s="43" t="s">
        <v>259</v>
      </c>
      <c r="I6238" s="43" t="s">
        <v>5</v>
      </c>
      <c r="J6238" s="43" t="s">
        <v>62</v>
      </c>
      <c r="K6238" s="26">
        <f>B6238*$P$40</f>
        <v>46.5</v>
      </c>
      <c r="L6238" s="32">
        <f>C6238*$P$40</f>
        <v>105614.09999999999</v>
      </c>
      <c r="M6238" s="33">
        <f t="shared" ref="M6238:M6240" si="776">MONTH(A6238)</f>
        <v>4</v>
      </c>
      <c r="N6238" s="33">
        <f t="shared" ref="N6238:N6240" si="777">L6238/K6238</f>
        <v>2271.2709677419352</v>
      </c>
    </row>
    <row r="6239" spans="1:14" x14ac:dyDescent="0.3">
      <c r="A6239" s="40" t="s">
        <v>203</v>
      </c>
      <c r="B6239" s="41">
        <v>1.55</v>
      </c>
      <c r="C6239" s="42">
        <v>3448.42</v>
      </c>
      <c r="D6239" s="41">
        <v>2426.4699999999998</v>
      </c>
      <c r="E6239" s="41">
        <v>257.86</v>
      </c>
      <c r="F6239" s="41">
        <v>2168.61</v>
      </c>
      <c r="G6239" s="43">
        <v>0</v>
      </c>
      <c r="H6239" s="43" t="s">
        <v>259</v>
      </c>
      <c r="I6239" s="43" t="s">
        <v>5</v>
      </c>
      <c r="J6239" s="43" t="s">
        <v>91</v>
      </c>
      <c r="K6239" s="26">
        <f>B6239*$P$40</f>
        <v>46.5</v>
      </c>
      <c r="L6239" s="32">
        <f>C6239*$P$40</f>
        <v>103452.6</v>
      </c>
      <c r="M6239" s="33">
        <f t="shared" si="776"/>
        <v>4</v>
      </c>
      <c r="N6239" s="33">
        <f t="shared" si="777"/>
        <v>2224.7870967741937</v>
      </c>
    </row>
    <row r="6240" spans="1:14" x14ac:dyDescent="0.3">
      <c r="A6240" s="37" t="s">
        <v>204</v>
      </c>
      <c r="B6240" s="38">
        <v>1.55</v>
      </c>
      <c r="C6240" s="39">
        <v>3447.03</v>
      </c>
      <c r="D6240" s="38">
        <v>3240.12</v>
      </c>
      <c r="E6240" s="38">
        <v>3240.12</v>
      </c>
      <c r="F6240" s="38">
        <v>0</v>
      </c>
      <c r="G6240" s="26">
        <v>0</v>
      </c>
      <c r="H6240" s="26" t="s">
        <v>259</v>
      </c>
      <c r="I6240" s="26" t="s">
        <v>5</v>
      </c>
      <c r="J6240" s="26" t="s">
        <v>62</v>
      </c>
      <c r="K6240" s="26">
        <f>B6240*$P$40</f>
        <v>46.5</v>
      </c>
      <c r="L6240" s="32">
        <f>C6240*$P$40</f>
        <v>103410.90000000001</v>
      </c>
      <c r="M6240" s="33">
        <f t="shared" si="776"/>
        <v>4</v>
      </c>
      <c r="N6240" s="33">
        <f t="shared" si="777"/>
        <v>2223.8903225806453</v>
      </c>
    </row>
    <row r="6241" spans="1:14" hidden="1" x14ac:dyDescent="0.3">
      <c r="A6241" s="21" t="s">
        <v>205</v>
      </c>
      <c r="B6241" s="17">
        <v>1.55</v>
      </c>
      <c r="C6241" s="18">
        <v>3431.2</v>
      </c>
      <c r="D6241" s="17">
        <v>3185.78</v>
      </c>
      <c r="E6241" s="17">
        <v>3185.78</v>
      </c>
      <c r="F6241" s="17">
        <v>0</v>
      </c>
      <c r="G6241" s="19">
        <v>0</v>
      </c>
      <c r="H6241" s="19" t="s">
        <v>259</v>
      </c>
      <c r="I6241" s="19" t="s">
        <v>165</v>
      </c>
      <c r="J6241" s="19" t="s">
        <v>6</v>
      </c>
      <c r="K6241" s="19">
        <f>B6241*$P$40</f>
        <v>46.5</v>
      </c>
      <c r="L6241" s="20">
        <f>C6241*$P$40</f>
        <v>102936</v>
      </c>
      <c r="M6241" s="19" t="str">
        <f>TEXT(A6241,"ММММ")</f>
        <v>Март</v>
      </c>
      <c r="N6241" s="19"/>
    </row>
    <row r="6242" spans="1:14" hidden="1" x14ac:dyDescent="0.3">
      <c r="A6242" s="16" t="s">
        <v>206</v>
      </c>
      <c r="B6242" s="22">
        <v>1.55</v>
      </c>
      <c r="C6242" s="23">
        <v>3393.39</v>
      </c>
      <c r="D6242" s="22">
        <v>3375.55</v>
      </c>
      <c r="E6242" s="22">
        <v>3375.55</v>
      </c>
      <c r="F6242" s="22">
        <v>0</v>
      </c>
      <c r="G6242" s="24">
        <v>0</v>
      </c>
      <c r="H6242" s="24" t="s">
        <v>259</v>
      </c>
      <c r="I6242" s="24" t="s">
        <v>165</v>
      </c>
      <c r="J6242" s="24" t="s">
        <v>81</v>
      </c>
      <c r="K6242" s="19">
        <f>B6242*$P$40</f>
        <v>46.5</v>
      </c>
      <c r="L6242" s="20">
        <f>C6242*$P$40</f>
        <v>101801.7</v>
      </c>
      <c r="M6242" s="19" t="str">
        <f>TEXT(A6242,"ММММ")</f>
        <v>Март</v>
      </c>
      <c r="N6242" s="19"/>
    </row>
    <row r="6243" spans="1:14" hidden="1" x14ac:dyDescent="0.3">
      <c r="A6243" s="21" t="s">
        <v>207</v>
      </c>
      <c r="B6243" s="17">
        <v>1.55</v>
      </c>
      <c r="C6243" s="18">
        <v>3263.02</v>
      </c>
      <c r="D6243" s="17">
        <v>2470.1</v>
      </c>
      <c r="E6243" s="17">
        <v>473.75</v>
      </c>
      <c r="F6243" s="17">
        <v>1996.35</v>
      </c>
      <c r="G6243" s="19">
        <v>0</v>
      </c>
      <c r="H6243" s="19" t="s">
        <v>259</v>
      </c>
      <c r="I6243" s="19" t="s">
        <v>165</v>
      </c>
      <c r="J6243" s="19" t="s">
        <v>60</v>
      </c>
      <c r="K6243" s="19">
        <f>B6243*$P$40</f>
        <v>46.5</v>
      </c>
      <c r="L6243" s="20">
        <f>C6243*$P$40</f>
        <v>97890.6</v>
      </c>
      <c r="M6243" s="19" t="str">
        <f>TEXT(A6243,"ММММ")</f>
        <v>Март</v>
      </c>
      <c r="N6243" s="19"/>
    </row>
    <row r="6244" spans="1:14" x14ac:dyDescent="0.3">
      <c r="A6244" s="37" t="s">
        <v>208</v>
      </c>
      <c r="B6244" s="38">
        <v>1.55</v>
      </c>
      <c r="C6244" s="39">
        <v>3195.92</v>
      </c>
      <c r="D6244" s="38">
        <v>635.12</v>
      </c>
      <c r="E6244" s="38">
        <v>467.11</v>
      </c>
      <c r="F6244" s="38">
        <v>168.01</v>
      </c>
      <c r="G6244" s="26">
        <v>0</v>
      </c>
      <c r="H6244" s="26" t="s">
        <v>259</v>
      </c>
      <c r="I6244" s="26" t="s">
        <v>5</v>
      </c>
      <c r="J6244" s="26" t="s">
        <v>96</v>
      </c>
      <c r="K6244" s="26">
        <f>B6244*$P$40</f>
        <v>46.5</v>
      </c>
      <c r="L6244" s="32">
        <f>C6244*$P$40</f>
        <v>95877.6</v>
      </c>
      <c r="M6244" s="33">
        <f>MONTH(A6244)</f>
        <v>3</v>
      </c>
      <c r="N6244" s="33">
        <f>L6244/K6244</f>
        <v>2061.883870967742</v>
      </c>
    </row>
    <row r="6245" spans="1:14" hidden="1" x14ac:dyDescent="0.3">
      <c r="A6245" s="21" t="s">
        <v>209</v>
      </c>
      <c r="B6245" s="17">
        <v>1.55</v>
      </c>
      <c r="C6245" s="18">
        <v>3176.67</v>
      </c>
      <c r="D6245" s="17">
        <v>1775.5</v>
      </c>
      <c r="E6245" s="17">
        <v>1772.17</v>
      </c>
      <c r="F6245" s="17">
        <v>3.33</v>
      </c>
      <c r="G6245" s="19">
        <v>0</v>
      </c>
      <c r="H6245" s="19" t="s">
        <v>259</v>
      </c>
      <c r="I6245" s="19" t="s">
        <v>112</v>
      </c>
      <c r="J6245" s="19" t="s">
        <v>107</v>
      </c>
      <c r="K6245" s="19">
        <f>B6245*$P$40</f>
        <v>46.5</v>
      </c>
      <c r="L6245" s="20">
        <f>C6245*$P$40</f>
        <v>95300.1</v>
      </c>
      <c r="M6245" s="19" t="str">
        <f>TEXT(A6245,"ММММ")</f>
        <v>Февраль</v>
      </c>
      <c r="N6245" s="19"/>
    </row>
    <row r="6246" spans="1:14" x14ac:dyDescent="0.3">
      <c r="A6246" s="37" t="s">
        <v>210</v>
      </c>
      <c r="B6246" s="41">
        <v>1.55</v>
      </c>
      <c r="C6246" s="42">
        <v>3021.45</v>
      </c>
      <c r="D6246" s="41">
        <v>2877.67</v>
      </c>
      <c r="E6246" s="41">
        <v>2871</v>
      </c>
      <c r="F6246" s="41">
        <v>6.67</v>
      </c>
      <c r="G6246" s="43">
        <v>0</v>
      </c>
      <c r="H6246" s="43" t="s">
        <v>259</v>
      </c>
      <c r="I6246" s="43" t="s">
        <v>5</v>
      </c>
      <c r="J6246" s="43" t="s">
        <v>62</v>
      </c>
      <c r="K6246" s="26">
        <f>B6246*$P$40</f>
        <v>46.5</v>
      </c>
      <c r="L6246" s="32">
        <f>C6246*$P$40</f>
        <v>90643.5</v>
      </c>
      <c r="M6246" s="33">
        <f t="shared" ref="M6246:M6248" si="778">MONTH(A6246)</f>
        <v>2</v>
      </c>
      <c r="N6246" s="33">
        <f t="shared" ref="N6246:N6248" si="779">L6246/K6246</f>
        <v>1949.3225806451612</v>
      </c>
    </row>
    <row r="6247" spans="1:14" x14ac:dyDescent="0.3">
      <c r="A6247" s="40" t="s">
        <v>211</v>
      </c>
      <c r="B6247" s="41">
        <v>1.55</v>
      </c>
      <c r="C6247" s="42">
        <v>3016.06</v>
      </c>
      <c r="D6247" s="41">
        <v>760.44</v>
      </c>
      <c r="E6247" s="41">
        <v>483.33</v>
      </c>
      <c r="F6247" s="41">
        <v>277.11</v>
      </c>
      <c r="G6247" s="43">
        <v>0</v>
      </c>
      <c r="H6247" s="43" t="s">
        <v>259</v>
      </c>
      <c r="I6247" s="43" t="s">
        <v>5</v>
      </c>
      <c r="J6247" s="43" t="s">
        <v>96</v>
      </c>
      <c r="K6247" s="26">
        <f>B6247*$P$40</f>
        <v>46.5</v>
      </c>
      <c r="L6247" s="32">
        <f>C6247*$P$40</f>
        <v>90481.8</v>
      </c>
      <c r="M6247" s="33">
        <f t="shared" si="778"/>
        <v>2</v>
      </c>
      <c r="N6247" s="33">
        <f t="shared" si="779"/>
        <v>1945.8451612903227</v>
      </c>
    </row>
    <row r="6248" spans="1:14" x14ac:dyDescent="0.3">
      <c r="A6248" s="37" t="s">
        <v>212</v>
      </c>
      <c r="B6248" s="41">
        <v>1.55</v>
      </c>
      <c r="C6248" s="42">
        <v>2954.83</v>
      </c>
      <c r="D6248" s="41">
        <v>2593.33</v>
      </c>
      <c r="E6248" s="41">
        <v>2593.33</v>
      </c>
      <c r="F6248" s="41">
        <v>0</v>
      </c>
      <c r="G6248" s="43">
        <v>0</v>
      </c>
      <c r="H6248" s="43" t="s">
        <v>259</v>
      </c>
      <c r="I6248" s="43" t="s">
        <v>5</v>
      </c>
      <c r="J6248" s="43" t="s">
        <v>84</v>
      </c>
      <c r="K6248" s="26">
        <f>B6248*$P$40</f>
        <v>46.5</v>
      </c>
      <c r="L6248" s="32">
        <f>C6248*$P$40</f>
        <v>88644.9</v>
      </c>
      <c r="M6248" s="33">
        <f t="shared" si="778"/>
        <v>2</v>
      </c>
      <c r="N6248" s="33">
        <f t="shared" si="779"/>
        <v>1906.3419354838709</v>
      </c>
    </row>
    <row r="6249" spans="1:14" hidden="1" x14ac:dyDescent="0.3">
      <c r="A6249" s="21" t="s">
        <v>213</v>
      </c>
      <c r="B6249" s="17">
        <v>1.55</v>
      </c>
      <c r="C6249" s="18">
        <v>2945.91</v>
      </c>
      <c r="D6249" s="17">
        <v>2837.18</v>
      </c>
      <c r="E6249" s="17">
        <v>2061.25</v>
      </c>
      <c r="F6249" s="17">
        <v>775.93</v>
      </c>
      <c r="G6249" s="19">
        <v>0</v>
      </c>
      <c r="H6249" s="19" t="s">
        <v>259</v>
      </c>
      <c r="I6249" s="19" t="s">
        <v>112</v>
      </c>
      <c r="J6249" s="19" t="s">
        <v>84</v>
      </c>
      <c r="K6249" s="19">
        <f>B6249*$P$40</f>
        <v>46.5</v>
      </c>
      <c r="L6249" s="20">
        <f>C6249*$P$40</f>
        <v>88377.299999999988</v>
      </c>
      <c r="M6249" s="19" t="str">
        <f>TEXT(A6249,"ММММ")</f>
        <v>Январь</v>
      </c>
      <c r="N6249" s="19"/>
    </row>
    <row r="6250" spans="1:14" hidden="1" x14ac:dyDescent="0.3">
      <c r="A6250" s="16" t="s">
        <v>214</v>
      </c>
      <c r="B6250" s="22">
        <v>1.55</v>
      </c>
      <c r="C6250" s="23">
        <v>2913.64</v>
      </c>
      <c r="D6250" s="22">
        <v>2585.52</v>
      </c>
      <c r="E6250" s="22">
        <v>1246.03</v>
      </c>
      <c r="F6250" s="22">
        <v>1339.49</v>
      </c>
      <c r="G6250" s="24">
        <v>0</v>
      </c>
      <c r="H6250" s="24" t="s">
        <v>259</v>
      </c>
      <c r="I6250" s="24" t="s">
        <v>112</v>
      </c>
      <c r="J6250" s="24" t="s">
        <v>106</v>
      </c>
      <c r="K6250" s="19">
        <f>B6250*$P$40</f>
        <v>46.5</v>
      </c>
      <c r="L6250" s="20">
        <f>C6250*$P$40</f>
        <v>87409.2</v>
      </c>
      <c r="M6250" s="19" t="str">
        <f>TEXT(A6250,"ММММ")</f>
        <v>Январь</v>
      </c>
      <c r="N6250" s="19"/>
    </row>
    <row r="6251" spans="1:14" x14ac:dyDescent="0.3">
      <c r="A6251" s="40" t="s">
        <v>215</v>
      </c>
      <c r="B6251" s="41">
        <v>1.55</v>
      </c>
      <c r="C6251" s="42">
        <v>2808.55</v>
      </c>
      <c r="D6251" s="41">
        <v>2687.42</v>
      </c>
      <c r="E6251" s="41">
        <v>2687.42</v>
      </c>
      <c r="F6251" s="41">
        <v>0</v>
      </c>
      <c r="G6251" s="43">
        <v>0</v>
      </c>
      <c r="H6251" s="43" t="s">
        <v>259</v>
      </c>
      <c r="I6251" s="43" t="s">
        <v>5</v>
      </c>
      <c r="J6251" s="43" t="s">
        <v>62</v>
      </c>
      <c r="K6251" s="26">
        <f>B6251*$P$40</f>
        <v>46.5</v>
      </c>
      <c r="L6251" s="32">
        <f>C6251*$P$40</f>
        <v>84256.5</v>
      </c>
      <c r="M6251" s="33">
        <f t="shared" ref="M6251:M6256" si="780">MONTH(A6251)</f>
        <v>1</v>
      </c>
      <c r="N6251" s="33">
        <f t="shared" ref="N6251:N6256" si="781">L6251/K6251</f>
        <v>1811.9677419354839</v>
      </c>
    </row>
    <row r="6252" spans="1:14" x14ac:dyDescent="0.3">
      <c r="A6252" s="37" t="s">
        <v>216</v>
      </c>
      <c r="B6252" s="41">
        <v>1.55</v>
      </c>
      <c r="C6252" s="42">
        <v>2797.39</v>
      </c>
      <c r="D6252" s="41">
        <v>2421.04</v>
      </c>
      <c r="E6252" s="41">
        <v>2421.04</v>
      </c>
      <c r="F6252" s="41">
        <v>0</v>
      </c>
      <c r="G6252" s="43">
        <v>0</v>
      </c>
      <c r="H6252" s="43" t="s">
        <v>259</v>
      </c>
      <c r="I6252" s="43" t="s">
        <v>5</v>
      </c>
      <c r="J6252" s="43" t="s">
        <v>84</v>
      </c>
      <c r="K6252" s="26">
        <f>B6252*$P$40</f>
        <v>46.5</v>
      </c>
      <c r="L6252" s="32">
        <f>C6252*$P$40</f>
        <v>83921.7</v>
      </c>
      <c r="M6252" s="33">
        <f t="shared" si="780"/>
        <v>1</v>
      </c>
      <c r="N6252" s="33">
        <f t="shared" si="781"/>
        <v>1804.7677419354839</v>
      </c>
    </row>
    <row r="6253" spans="1:14" x14ac:dyDescent="0.3">
      <c r="A6253" s="40" t="s">
        <v>217</v>
      </c>
      <c r="B6253" s="38">
        <v>1.55</v>
      </c>
      <c r="C6253" s="39">
        <v>2738.24</v>
      </c>
      <c r="D6253" s="38">
        <v>2631.39</v>
      </c>
      <c r="E6253" s="38">
        <v>2631.39</v>
      </c>
      <c r="F6253" s="38">
        <v>0</v>
      </c>
      <c r="G6253" s="26">
        <v>0</v>
      </c>
      <c r="H6253" s="26" t="s">
        <v>259</v>
      </c>
      <c r="I6253" s="26" t="s">
        <v>5</v>
      </c>
      <c r="J6253" s="26" t="s">
        <v>62</v>
      </c>
      <c r="K6253" s="26">
        <f>B6253*$P$40</f>
        <v>46.5</v>
      </c>
      <c r="L6253" s="32">
        <f>C6253*$P$40</f>
        <v>82147.199999999997</v>
      </c>
      <c r="M6253" s="33">
        <f t="shared" si="780"/>
        <v>1</v>
      </c>
      <c r="N6253" s="33">
        <f t="shared" si="781"/>
        <v>1766.6064516129031</v>
      </c>
    </row>
    <row r="6254" spans="1:14" x14ac:dyDescent="0.3">
      <c r="A6254" s="37" t="s">
        <v>164</v>
      </c>
      <c r="B6254" s="38">
        <v>1.55</v>
      </c>
      <c r="C6254" s="39">
        <v>2718.12</v>
      </c>
      <c r="D6254" s="38">
        <v>2211.6799999999998</v>
      </c>
      <c r="E6254" s="38">
        <v>2211.6799999999998</v>
      </c>
      <c r="F6254" s="38">
        <v>0</v>
      </c>
      <c r="G6254" s="26">
        <v>0</v>
      </c>
      <c r="H6254" s="26" t="s">
        <v>259</v>
      </c>
      <c r="I6254" s="26" t="s">
        <v>5</v>
      </c>
      <c r="J6254" s="26" t="s">
        <v>84</v>
      </c>
      <c r="K6254" s="26">
        <f>B6254*$P$40</f>
        <v>46.5</v>
      </c>
      <c r="L6254" s="32">
        <f>C6254*$P$40</f>
        <v>81543.599999999991</v>
      </c>
      <c r="M6254" s="33">
        <f t="shared" si="780"/>
        <v>12</v>
      </c>
      <c r="N6254" s="33">
        <f t="shared" si="781"/>
        <v>1753.6258064516128</v>
      </c>
    </row>
    <row r="6255" spans="1:14" x14ac:dyDescent="0.3">
      <c r="A6255" s="40" t="s">
        <v>166</v>
      </c>
      <c r="B6255" s="38">
        <v>1.55</v>
      </c>
      <c r="C6255" s="39">
        <v>2227.0500000000002</v>
      </c>
      <c r="D6255" s="38">
        <v>2000.11</v>
      </c>
      <c r="E6255" s="38">
        <v>2000.11</v>
      </c>
      <c r="F6255" s="38">
        <v>0</v>
      </c>
      <c r="G6255" s="26">
        <v>0</v>
      </c>
      <c r="H6255" s="26" t="s">
        <v>259</v>
      </c>
      <c r="I6255" s="26" t="s">
        <v>5</v>
      </c>
      <c r="J6255" s="26" t="s">
        <v>84</v>
      </c>
      <c r="K6255" s="26">
        <f>B6255*$P$40</f>
        <v>46.5</v>
      </c>
      <c r="L6255" s="32">
        <f>C6255*$P$40</f>
        <v>66811.5</v>
      </c>
      <c r="M6255" s="33">
        <f t="shared" si="780"/>
        <v>12</v>
      </c>
      <c r="N6255" s="33">
        <f t="shared" si="781"/>
        <v>1436.8064516129032</v>
      </c>
    </row>
    <row r="6256" spans="1:14" x14ac:dyDescent="0.3">
      <c r="A6256" s="37" t="s">
        <v>167</v>
      </c>
      <c r="B6256" s="38">
        <v>1.55</v>
      </c>
      <c r="C6256" s="39">
        <v>2215.7399999999998</v>
      </c>
      <c r="D6256" s="38">
        <v>1826.72</v>
      </c>
      <c r="E6256" s="38">
        <v>1826.72</v>
      </c>
      <c r="F6256" s="38">
        <v>0</v>
      </c>
      <c r="G6256" s="26">
        <v>0</v>
      </c>
      <c r="H6256" s="26" t="s">
        <v>259</v>
      </c>
      <c r="I6256" s="26" t="s">
        <v>5</v>
      </c>
      <c r="J6256" s="26" t="s">
        <v>84</v>
      </c>
      <c r="K6256" s="26">
        <f>B6256*$P$40</f>
        <v>46.5</v>
      </c>
      <c r="L6256" s="32">
        <f>C6256*$P$40</f>
        <v>66472.2</v>
      </c>
      <c r="M6256" s="33">
        <f t="shared" si="780"/>
        <v>12</v>
      </c>
      <c r="N6256" s="33">
        <f t="shared" si="781"/>
        <v>1429.5096774193548</v>
      </c>
    </row>
    <row r="6257" spans="1:14" hidden="1" x14ac:dyDescent="0.3">
      <c r="A6257" s="21" t="s">
        <v>168</v>
      </c>
      <c r="B6257" s="22">
        <v>1.55</v>
      </c>
      <c r="C6257" s="23">
        <v>2172.9299999999998</v>
      </c>
      <c r="D6257" s="22">
        <v>1820</v>
      </c>
      <c r="E6257" s="22">
        <v>1816.67</v>
      </c>
      <c r="F6257" s="22">
        <v>3.33</v>
      </c>
      <c r="G6257" s="24">
        <v>0</v>
      </c>
      <c r="H6257" s="24" t="s">
        <v>259</v>
      </c>
      <c r="I6257" s="24" t="s">
        <v>165</v>
      </c>
      <c r="J6257" s="24" t="s">
        <v>84</v>
      </c>
      <c r="K6257" s="19">
        <f>B6257*$P$40</f>
        <v>46.5</v>
      </c>
      <c r="L6257" s="20">
        <f>C6257*$P$40</f>
        <v>65187.899999999994</v>
      </c>
      <c r="M6257" s="19" t="str">
        <f>TEXT(A6257,"ММММ")</f>
        <v>Декабрь</v>
      </c>
      <c r="N6257" s="19"/>
    </row>
    <row r="6258" spans="1:14" x14ac:dyDescent="0.3">
      <c r="A6258" s="37" t="s">
        <v>169</v>
      </c>
      <c r="B6258" s="38">
        <v>1.55</v>
      </c>
      <c r="C6258" s="39">
        <v>2093.11</v>
      </c>
      <c r="D6258" s="38">
        <v>176.66</v>
      </c>
      <c r="E6258" s="38">
        <v>176.66</v>
      </c>
      <c r="F6258" s="38">
        <v>0</v>
      </c>
      <c r="G6258" s="26">
        <v>0</v>
      </c>
      <c r="H6258" s="26" t="s">
        <v>259</v>
      </c>
      <c r="I6258" s="26" t="s">
        <v>5</v>
      </c>
      <c r="J6258" s="26" t="s">
        <v>71</v>
      </c>
      <c r="K6258" s="26">
        <f>B6258*$P$40</f>
        <v>46.5</v>
      </c>
      <c r="L6258" s="32">
        <f>C6258*$P$40</f>
        <v>62793.3</v>
      </c>
      <c r="M6258" s="33">
        <f t="shared" ref="M6258:M6259" si="782">MONTH(A6258)</f>
        <v>12</v>
      </c>
      <c r="N6258" s="33">
        <f t="shared" ref="N6258:N6259" si="783">L6258/K6258</f>
        <v>1350.3935483870969</v>
      </c>
    </row>
    <row r="6259" spans="1:14" x14ac:dyDescent="0.3">
      <c r="A6259" s="40" t="s">
        <v>170</v>
      </c>
      <c r="B6259" s="38">
        <v>1.55</v>
      </c>
      <c r="C6259" s="39">
        <v>1906.4</v>
      </c>
      <c r="D6259" s="38">
        <v>665.2</v>
      </c>
      <c r="E6259" s="38">
        <v>276.67</v>
      </c>
      <c r="F6259" s="38">
        <v>388.53</v>
      </c>
      <c r="G6259" s="26">
        <v>0</v>
      </c>
      <c r="H6259" s="26" t="s">
        <v>259</v>
      </c>
      <c r="I6259" s="26" t="s">
        <v>5</v>
      </c>
      <c r="J6259" s="26" t="s">
        <v>76</v>
      </c>
      <c r="K6259" s="26">
        <f>B6259*$P$40</f>
        <v>46.5</v>
      </c>
      <c r="L6259" s="32">
        <f>C6259*$P$40</f>
        <v>57192</v>
      </c>
      <c r="M6259" s="33">
        <f t="shared" si="782"/>
        <v>11</v>
      </c>
      <c r="N6259" s="33">
        <f t="shared" si="783"/>
        <v>1229.9354838709678</v>
      </c>
    </row>
    <row r="6260" spans="1:14" hidden="1" x14ac:dyDescent="0.3">
      <c r="A6260" s="16" t="s">
        <v>171</v>
      </c>
      <c r="B6260" s="22">
        <v>1.55</v>
      </c>
      <c r="C6260" s="23">
        <v>1822.94</v>
      </c>
      <c r="D6260" s="22">
        <v>665.05</v>
      </c>
      <c r="E6260" s="22">
        <v>656.66</v>
      </c>
      <c r="F6260" s="22">
        <v>8.39</v>
      </c>
      <c r="G6260" s="24">
        <v>0</v>
      </c>
      <c r="H6260" s="24" t="s">
        <v>259</v>
      </c>
      <c r="I6260" s="24" t="s">
        <v>165</v>
      </c>
      <c r="J6260" s="24" t="s">
        <v>80</v>
      </c>
      <c r="K6260" s="19">
        <f>B6260*$P$40</f>
        <v>46.5</v>
      </c>
      <c r="L6260" s="20">
        <f>C6260*$P$40</f>
        <v>54688.200000000004</v>
      </c>
      <c r="M6260" s="19" t="str">
        <f>TEXT(A6260,"ММММ")</f>
        <v>Ноябрь</v>
      </c>
      <c r="N6260" s="19"/>
    </row>
    <row r="6261" spans="1:14" hidden="1" x14ac:dyDescent="0.3">
      <c r="A6261" s="21" t="s">
        <v>172</v>
      </c>
      <c r="B6261" s="17">
        <v>1.55</v>
      </c>
      <c r="C6261" s="18">
        <v>1764.88</v>
      </c>
      <c r="D6261" s="17">
        <v>1462.89</v>
      </c>
      <c r="E6261" s="17">
        <v>1101.23</v>
      </c>
      <c r="F6261" s="17">
        <v>361.66</v>
      </c>
      <c r="G6261" s="19">
        <v>0</v>
      </c>
      <c r="H6261" s="19" t="s">
        <v>259</v>
      </c>
      <c r="I6261" s="19" t="s">
        <v>112</v>
      </c>
      <c r="J6261" s="19" t="s">
        <v>62</v>
      </c>
      <c r="K6261" s="19">
        <f>B6261*$P$40</f>
        <v>46.5</v>
      </c>
      <c r="L6261" s="20">
        <f>C6261*$P$40</f>
        <v>52946.400000000001</v>
      </c>
      <c r="M6261" s="19" t="str">
        <f>TEXT(A6261,"ММММ")</f>
        <v>Ноябрь</v>
      </c>
      <c r="N6261" s="19"/>
    </row>
    <row r="6262" spans="1:14" hidden="1" x14ac:dyDescent="0.3">
      <c r="A6262" s="16" t="s">
        <v>173</v>
      </c>
      <c r="B6262" s="22">
        <v>1.55</v>
      </c>
      <c r="C6262" s="23">
        <v>1755.38</v>
      </c>
      <c r="D6262" s="22">
        <v>600.4</v>
      </c>
      <c r="E6262" s="22">
        <v>360</v>
      </c>
      <c r="F6262" s="22">
        <v>240.4</v>
      </c>
      <c r="G6262" s="24">
        <v>0</v>
      </c>
      <c r="H6262" s="24" t="s">
        <v>259</v>
      </c>
      <c r="I6262" s="24" t="s">
        <v>112</v>
      </c>
      <c r="J6262" s="24" t="s">
        <v>60</v>
      </c>
      <c r="K6262" s="19">
        <f>B6262*$P$40</f>
        <v>46.5</v>
      </c>
      <c r="L6262" s="20">
        <f>C6262*$P$40</f>
        <v>52661.4</v>
      </c>
      <c r="M6262" s="19" t="str">
        <f>TEXT(A6262,"ММММ")</f>
        <v>Ноябрь</v>
      </c>
      <c r="N6262" s="19"/>
    </row>
    <row r="6263" spans="1:14" hidden="1" x14ac:dyDescent="0.3">
      <c r="A6263" s="21" t="s">
        <v>174</v>
      </c>
      <c r="B6263" s="17">
        <v>1.55</v>
      </c>
      <c r="C6263" s="18">
        <v>1693.25</v>
      </c>
      <c r="D6263" s="17">
        <v>1455.25</v>
      </c>
      <c r="E6263" s="17">
        <v>1455.25</v>
      </c>
      <c r="F6263" s="17">
        <v>0</v>
      </c>
      <c r="G6263" s="19">
        <v>0</v>
      </c>
      <c r="H6263" s="19" t="s">
        <v>259</v>
      </c>
      <c r="I6263" s="19" t="s">
        <v>112</v>
      </c>
      <c r="J6263" s="19" t="s">
        <v>62</v>
      </c>
      <c r="K6263" s="19">
        <f>B6263*$P$40</f>
        <v>46.5</v>
      </c>
      <c r="L6263" s="20">
        <f>C6263*$P$40</f>
        <v>50797.5</v>
      </c>
      <c r="M6263" s="19" t="str">
        <f>TEXT(A6263,"ММММ")</f>
        <v>Октябрь</v>
      </c>
      <c r="N6263" s="19"/>
    </row>
    <row r="6264" spans="1:14" x14ac:dyDescent="0.3">
      <c r="A6264" s="37" t="s">
        <v>175</v>
      </c>
      <c r="B6264" s="38">
        <v>1.55</v>
      </c>
      <c r="C6264" s="39">
        <v>1469.41</v>
      </c>
      <c r="D6264" s="38">
        <v>1189.3</v>
      </c>
      <c r="E6264" s="38">
        <v>1189.3</v>
      </c>
      <c r="F6264" s="38">
        <v>0</v>
      </c>
      <c r="G6264" s="26">
        <v>0</v>
      </c>
      <c r="H6264" s="26" t="s">
        <v>259</v>
      </c>
      <c r="I6264" s="26" t="s">
        <v>5</v>
      </c>
      <c r="J6264" s="26" t="s">
        <v>84</v>
      </c>
      <c r="K6264" s="26">
        <f>B6264*$P$40</f>
        <v>46.5</v>
      </c>
      <c r="L6264" s="32">
        <f>C6264*$P$40</f>
        <v>44082.3</v>
      </c>
      <c r="M6264" s="33">
        <f t="shared" ref="M6264:M6267" si="784">MONTH(A6264)</f>
        <v>10</v>
      </c>
      <c r="N6264" s="33">
        <f t="shared" ref="N6264:N6267" si="785">L6264/K6264</f>
        <v>948.00645161290333</v>
      </c>
    </row>
    <row r="6265" spans="1:14" x14ac:dyDescent="0.3">
      <c r="A6265" s="40" t="s">
        <v>176</v>
      </c>
      <c r="B6265" s="38">
        <v>1.55</v>
      </c>
      <c r="C6265" s="39">
        <v>1403.79</v>
      </c>
      <c r="D6265" s="38">
        <v>643.79</v>
      </c>
      <c r="E6265" s="38">
        <v>210</v>
      </c>
      <c r="F6265" s="38">
        <v>433.79</v>
      </c>
      <c r="G6265" s="26">
        <v>0</v>
      </c>
      <c r="H6265" s="26" t="s">
        <v>259</v>
      </c>
      <c r="I6265" s="26" t="s">
        <v>5</v>
      </c>
      <c r="J6265" s="26" t="s">
        <v>60</v>
      </c>
      <c r="K6265" s="26">
        <f>B6265*$P$40</f>
        <v>46.5</v>
      </c>
      <c r="L6265" s="32">
        <f>C6265*$P$40</f>
        <v>42113.7</v>
      </c>
      <c r="M6265" s="33">
        <f t="shared" si="784"/>
        <v>10</v>
      </c>
      <c r="N6265" s="33">
        <f t="shared" si="785"/>
        <v>905.67096774193544</v>
      </c>
    </row>
    <row r="6266" spans="1:14" x14ac:dyDescent="0.3">
      <c r="A6266" s="37" t="s">
        <v>177</v>
      </c>
      <c r="B6266" s="41">
        <v>1.55</v>
      </c>
      <c r="C6266" s="42">
        <v>1336.46</v>
      </c>
      <c r="D6266" s="41">
        <v>564.04999999999995</v>
      </c>
      <c r="E6266" s="41">
        <v>303.33</v>
      </c>
      <c r="F6266" s="41">
        <v>260.72000000000003</v>
      </c>
      <c r="G6266" s="43">
        <v>0</v>
      </c>
      <c r="H6266" s="43" t="s">
        <v>259</v>
      </c>
      <c r="I6266" s="43" t="s">
        <v>5</v>
      </c>
      <c r="J6266" s="43" t="s">
        <v>80</v>
      </c>
      <c r="K6266" s="26">
        <f>B6266*$P$40</f>
        <v>46.5</v>
      </c>
      <c r="L6266" s="32">
        <f>C6266*$P$40</f>
        <v>40093.800000000003</v>
      </c>
      <c r="M6266" s="33">
        <f t="shared" si="784"/>
        <v>10</v>
      </c>
      <c r="N6266" s="33">
        <f t="shared" si="785"/>
        <v>862.23225806451615</v>
      </c>
    </row>
    <row r="6267" spans="1:14" x14ac:dyDescent="0.3">
      <c r="A6267" s="40" t="s">
        <v>178</v>
      </c>
      <c r="B6267" s="41">
        <v>1.55</v>
      </c>
      <c r="C6267" s="42">
        <v>1313.49</v>
      </c>
      <c r="D6267" s="41">
        <v>741.88</v>
      </c>
      <c r="E6267" s="41">
        <v>555.08000000000004</v>
      </c>
      <c r="F6267" s="41">
        <v>186.8</v>
      </c>
      <c r="G6267" s="43">
        <v>0</v>
      </c>
      <c r="H6267" s="43" t="s">
        <v>259</v>
      </c>
      <c r="I6267" s="43" t="s">
        <v>5</v>
      </c>
      <c r="J6267" s="43" t="s">
        <v>91</v>
      </c>
      <c r="K6267" s="26">
        <f>B6267*$P$40</f>
        <v>46.5</v>
      </c>
      <c r="L6267" s="32">
        <f>C6267*$P$40</f>
        <v>39404.699999999997</v>
      </c>
      <c r="M6267" s="33">
        <f t="shared" si="784"/>
        <v>10</v>
      </c>
      <c r="N6267" s="33">
        <f t="shared" si="785"/>
        <v>847.41290322580642</v>
      </c>
    </row>
    <row r="6268" spans="1:14" hidden="1" x14ac:dyDescent="0.3">
      <c r="A6268" s="16" t="s">
        <v>179</v>
      </c>
      <c r="B6268" s="17">
        <v>1.55</v>
      </c>
      <c r="C6268" s="18">
        <v>1293.69</v>
      </c>
      <c r="D6268" s="17">
        <v>506.03</v>
      </c>
      <c r="E6268" s="17">
        <v>186.67</v>
      </c>
      <c r="F6268" s="17">
        <v>319.36</v>
      </c>
      <c r="G6268" s="19">
        <v>0</v>
      </c>
      <c r="H6268" s="19" t="s">
        <v>259</v>
      </c>
      <c r="I6268" s="19" t="s">
        <v>112</v>
      </c>
      <c r="J6268" s="19" t="s">
        <v>80</v>
      </c>
      <c r="K6268" s="19">
        <f>B6268*$P$40</f>
        <v>46.5</v>
      </c>
      <c r="L6268" s="20">
        <f>C6268*$P$40</f>
        <v>38810.700000000004</v>
      </c>
      <c r="M6268" s="19" t="str">
        <f>TEXT(A6268,"ММММ")</f>
        <v>Сентябрь</v>
      </c>
      <c r="N6268" s="19"/>
    </row>
    <row r="6269" spans="1:14" hidden="1" x14ac:dyDescent="0.3">
      <c r="A6269" s="21" t="s">
        <v>180</v>
      </c>
      <c r="B6269" s="22">
        <v>1.55</v>
      </c>
      <c r="C6269" s="23">
        <v>1211.27</v>
      </c>
      <c r="D6269" s="22">
        <v>993.94</v>
      </c>
      <c r="E6269" s="22">
        <v>987.96</v>
      </c>
      <c r="F6269" s="22">
        <v>5.98</v>
      </c>
      <c r="G6269" s="24">
        <v>0</v>
      </c>
      <c r="H6269" s="24" t="s">
        <v>259</v>
      </c>
      <c r="I6269" s="24" t="s">
        <v>112</v>
      </c>
      <c r="J6269" s="24" t="s">
        <v>62</v>
      </c>
      <c r="K6269" s="19">
        <f>B6269*$P$40</f>
        <v>46.5</v>
      </c>
      <c r="L6269" s="20">
        <f>C6269*$P$40</f>
        <v>36338.1</v>
      </c>
      <c r="M6269" s="19" t="str">
        <f>TEXT(A6269,"ММММ")</f>
        <v>Сентябрь</v>
      </c>
      <c r="N6269" s="19"/>
    </row>
    <row r="6270" spans="1:14" hidden="1" x14ac:dyDescent="0.3">
      <c r="A6270" s="16" t="s">
        <v>181</v>
      </c>
      <c r="B6270" s="17">
        <v>1.55</v>
      </c>
      <c r="C6270" s="18">
        <v>1193.06</v>
      </c>
      <c r="D6270" s="17">
        <v>820.15</v>
      </c>
      <c r="E6270" s="17">
        <v>820.15</v>
      </c>
      <c r="F6270" s="17">
        <v>0</v>
      </c>
      <c r="G6270" s="19">
        <v>0</v>
      </c>
      <c r="H6270" s="19" t="s">
        <v>259</v>
      </c>
      <c r="I6270" s="19" t="s">
        <v>112</v>
      </c>
      <c r="J6270" s="19" t="s">
        <v>6</v>
      </c>
      <c r="K6270" s="19">
        <f>B6270*$P$40</f>
        <v>46.5</v>
      </c>
      <c r="L6270" s="20">
        <f>C6270*$P$40</f>
        <v>35791.799999999996</v>
      </c>
      <c r="M6270" s="19" t="str">
        <f>TEXT(A6270,"ММММ")</f>
        <v>Сентябрь</v>
      </c>
      <c r="N6270" s="19"/>
    </row>
    <row r="6271" spans="1:14" x14ac:dyDescent="0.3">
      <c r="A6271" s="40" t="s">
        <v>182</v>
      </c>
      <c r="B6271" s="41">
        <v>1.55</v>
      </c>
      <c r="C6271" s="42">
        <v>679.51</v>
      </c>
      <c r="D6271" s="41">
        <v>413.49</v>
      </c>
      <c r="E6271" s="41">
        <v>287.87</v>
      </c>
      <c r="F6271" s="41">
        <v>125.62</v>
      </c>
      <c r="G6271" s="43">
        <v>0</v>
      </c>
      <c r="H6271" s="43" t="s">
        <v>259</v>
      </c>
      <c r="I6271" s="43" t="s">
        <v>5</v>
      </c>
      <c r="J6271" s="43" t="s">
        <v>91</v>
      </c>
      <c r="K6271" s="26">
        <f>B6271*$P$40</f>
        <v>46.5</v>
      </c>
      <c r="L6271" s="32">
        <f>C6271*$P$40</f>
        <v>20385.3</v>
      </c>
      <c r="M6271" s="33">
        <f>MONTH(A6271)</f>
        <v>9</v>
      </c>
      <c r="N6271" s="33">
        <f>L6271/K6271</f>
        <v>438.39354838709676</v>
      </c>
    </row>
    <row r="6272" spans="1:14" hidden="1" x14ac:dyDescent="0.3">
      <c r="A6272" s="16" t="s">
        <v>183</v>
      </c>
      <c r="B6272" s="17">
        <v>1.54</v>
      </c>
      <c r="C6272" s="18">
        <v>4121661.3</v>
      </c>
      <c r="D6272" s="17">
        <v>953956.86</v>
      </c>
      <c r="E6272" s="17">
        <v>686928.3</v>
      </c>
      <c r="F6272" s="17">
        <v>215092.27</v>
      </c>
      <c r="G6272" s="19">
        <v>51936.29</v>
      </c>
      <c r="H6272" s="19" t="s">
        <v>258</v>
      </c>
      <c r="I6272" s="19" t="s">
        <v>165</v>
      </c>
      <c r="J6272" s="19" t="s">
        <v>86</v>
      </c>
      <c r="K6272" s="19">
        <f>B6272*$P$40</f>
        <v>46.2</v>
      </c>
      <c r="L6272" s="20">
        <f>C6272*$P$40</f>
        <v>123649839</v>
      </c>
      <c r="M6272" s="19" t="str">
        <f>TEXT(A6272,"ММММ")</f>
        <v>Август</v>
      </c>
      <c r="N6272" s="19"/>
    </row>
    <row r="6273" spans="1:14" hidden="1" x14ac:dyDescent="0.3">
      <c r="A6273" s="21" t="s">
        <v>184</v>
      </c>
      <c r="B6273" s="22">
        <v>1.54</v>
      </c>
      <c r="C6273" s="23">
        <v>3977196.18</v>
      </c>
      <c r="D6273" s="22">
        <v>1183780.1000000001</v>
      </c>
      <c r="E6273" s="22">
        <v>997167.6</v>
      </c>
      <c r="F6273" s="22">
        <v>176429.17</v>
      </c>
      <c r="G6273" s="24">
        <v>10183.33</v>
      </c>
      <c r="H6273" s="24" t="s">
        <v>258</v>
      </c>
      <c r="I6273" s="24" t="s">
        <v>165</v>
      </c>
      <c r="J6273" s="24" t="s">
        <v>86</v>
      </c>
      <c r="K6273" s="19">
        <f>B6273*$P$40</f>
        <v>46.2</v>
      </c>
      <c r="L6273" s="20">
        <f>C6273*$P$40</f>
        <v>119315885.40000001</v>
      </c>
      <c r="M6273" s="19" t="str">
        <f>TEXT(A6273,"ММММ")</f>
        <v>Август</v>
      </c>
      <c r="N6273" s="19"/>
    </row>
    <row r="6274" spans="1:14" hidden="1" x14ac:dyDescent="0.3">
      <c r="A6274" s="16" t="s">
        <v>185</v>
      </c>
      <c r="B6274" s="17">
        <v>1.54</v>
      </c>
      <c r="C6274" s="18">
        <v>3834290.51</v>
      </c>
      <c r="D6274" s="17">
        <v>1377239.24</v>
      </c>
      <c r="E6274" s="17">
        <v>1287855.02</v>
      </c>
      <c r="F6274" s="17">
        <v>36043.620000000003</v>
      </c>
      <c r="G6274" s="19">
        <v>53340.6</v>
      </c>
      <c r="H6274" s="19" t="s">
        <v>258</v>
      </c>
      <c r="I6274" s="19" t="s">
        <v>112</v>
      </c>
      <c r="J6274" s="19" t="s">
        <v>86</v>
      </c>
      <c r="K6274" s="19">
        <f>B6274*$P$40</f>
        <v>46.2</v>
      </c>
      <c r="L6274" s="20">
        <f>C6274*$P$40</f>
        <v>115028715.3</v>
      </c>
      <c r="M6274" s="19" t="str">
        <f>TEXT(A6274,"ММММ")</f>
        <v>Август</v>
      </c>
      <c r="N6274" s="19"/>
    </row>
    <row r="6275" spans="1:14" hidden="1" x14ac:dyDescent="0.3">
      <c r="A6275" s="21" t="s">
        <v>186</v>
      </c>
      <c r="B6275" s="22">
        <v>1.54</v>
      </c>
      <c r="C6275" s="23">
        <v>3350949.74</v>
      </c>
      <c r="D6275" s="22">
        <v>924383.74</v>
      </c>
      <c r="E6275" s="22">
        <v>866463.4</v>
      </c>
      <c r="F6275" s="22">
        <v>57527.85</v>
      </c>
      <c r="G6275" s="24">
        <v>392.49</v>
      </c>
      <c r="H6275" s="24" t="s">
        <v>258</v>
      </c>
      <c r="I6275" s="24" t="s">
        <v>112</v>
      </c>
      <c r="J6275" s="24" t="s">
        <v>86</v>
      </c>
      <c r="K6275" s="19">
        <f>B6275*$P$40</f>
        <v>46.2</v>
      </c>
      <c r="L6275" s="20">
        <f>C6275*$P$40</f>
        <v>100528492.2</v>
      </c>
      <c r="M6275" s="19" t="str">
        <f>TEXT(A6275,"ММММ")</f>
        <v>Август</v>
      </c>
      <c r="N6275" s="19"/>
    </row>
    <row r="6276" spans="1:14" hidden="1" x14ac:dyDescent="0.3">
      <c r="A6276" s="16" t="s">
        <v>187</v>
      </c>
      <c r="B6276" s="17">
        <v>1.54</v>
      </c>
      <c r="C6276" s="18">
        <v>3350043.59</v>
      </c>
      <c r="D6276" s="17">
        <v>994772.68</v>
      </c>
      <c r="E6276" s="17">
        <v>824931.93</v>
      </c>
      <c r="F6276" s="17">
        <v>168244.08</v>
      </c>
      <c r="G6276" s="19">
        <v>1596.67</v>
      </c>
      <c r="H6276" s="19" t="s">
        <v>258</v>
      </c>
      <c r="I6276" s="19" t="s">
        <v>165</v>
      </c>
      <c r="J6276" s="19" t="s">
        <v>86</v>
      </c>
      <c r="K6276" s="19">
        <f>B6276*$P$40</f>
        <v>46.2</v>
      </c>
      <c r="L6276" s="20">
        <f>C6276*$P$40</f>
        <v>100501307.69999999</v>
      </c>
      <c r="M6276" s="19" t="str">
        <f>TEXT(A6276,"ММММ")</f>
        <v>Июль</v>
      </c>
      <c r="N6276" s="19"/>
    </row>
    <row r="6277" spans="1:14" hidden="1" x14ac:dyDescent="0.3">
      <c r="A6277" s="21" t="s">
        <v>188</v>
      </c>
      <c r="B6277" s="17">
        <v>1.54</v>
      </c>
      <c r="C6277" s="18">
        <v>3133906.68</v>
      </c>
      <c r="D6277" s="17">
        <v>893353.81</v>
      </c>
      <c r="E6277" s="17">
        <v>544946.37</v>
      </c>
      <c r="F6277" s="17">
        <v>348391.24</v>
      </c>
      <c r="G6277" s="19">
        <v>16.2</v>
      </c>
      <c r="H6277" s="19" t="s">
        <v>258</v>
      </c>
      <c r="I6277" s="19" t="s">
        <v>165</v>
      </c>
      <c r="J6277" s="19" t="s">
        <v>103</v>
      </c>
      <c r="K6277" s="19">
        <f>B6277*$P$40</f>
        <v>46.2</v>
      </c>
      <c r="L6277" s="20">
        <f>C6277*$P$40</f>
        <v>94017200.400000006</v>
      </c>
      <c r="M6277" s="19" t="str">
        <f>TEXT(A6277,"ММММ")</f>
        <v>Июль</v>
      </c>
      <c r="N6277" s="19"/>
    </row>
    <row r="6278" spans="1:14" hidden="1" x14ac:dyDescent="0.3">
      <c r="A6278" s="16" t="s">
        <v>189</v>
      </c>
      <c r="B6278" s="17">
        <v>1.54</v>
      </c>
      <c r="C6278" s="18">
        <v>3005445.53</v>
      </c>
      <c r="D6278" s="17">
        <v>870197.2</v>
      </c>
      <c r="E6278" s="17">
        <v>513450.97</v>
      </c>
      <c r="F6278" s="17">
        <v>295204.62</v>
      </c>
      <c r="G6278" s="19">
        <v>61541.61</v>
      </c>
      <c r="H6278" s="19" t="s">
        <v>258</v>
      </c>
      <c r="I6278" s="19" t="s">
        <v>165</v>
      </c>
      <c r="J6278" s="19" t="s">
        <v>103</v>
      </c>
      <c r="K6278" s="19">
        <f>B6278*$P$40</f>
        <v>46.2</v>
      </c>
      <c r="L6278" s="20">
        <f>C6278*$P$40</f>
        <v>90163365.899999991</v>
      </c>
      <c r="M6278" s="19" t="str">
        <f>TEXT(A6278,"ММММ")</f>
        <v>Июль</v>
      </c>
      <c r="N6278" s="19"/>
    </row>
    <row r="6279" spans="1:14" hidden="1" x14ac:dyDescent="0.3">
      <c r="A6279" s="21" t="s">
        <v>190</v>
      </c>
      <c r="B6279" s="17">
        <v>1.54</v>
      </c>
      <c r="C6279" s="18">
        <v>2561783.52</v>
      </c>
      <c r="D6279" s="17">
        <v>889302.6</v>
      </c>
      <c r="E6279" s="17">
        <v>747801.46</v>
      </c>
      <c r="F6279" s="17">
        <v>116289.45</v>
      </c>
      <c r="G6279" s="19">
        <v>25211.69</v>
      </c>
      <c r="H6279" s="19" t="s">
        <v>258</v>
      </c>
      <c r="I6279" s="19" t="s">
        <v>165</v>
      </c>
      <c r="J6279" s="19" t="s">
        <v>82</v>
      </c>
      <c r="K6279" s="19">
        <f>B6279*$P$40</f>
        <v>46.2</v>
      </c>
      <c r="L6279" s="20">
        <f>C6279*$P$40</f>
        <v>76853505.599999994</v>
      </c>
      <c r="M6279" s="19" t="str">
        <f>TEXT(A6279,"ММММ")</f>
        <v>Июль</v>
      </c>
      <c r="N6279" s="19"/>
    </row>
    <row r="6280" spans="1:14" hidden="1" x14ac:dyDescent="0.3">
      <c r="A6280" s="16" t="s">
        <v>191</v>
      </c>
      <c r="B6280" s="22">
        <v>1.54</v>
      </c>
      <c r="C6280" s="23">
        <v>2077507.41</v>
      </c>
      <c r="D6280" s="22">
        <v>688287.33</v>
      </c>
      <c r="E6280" s="22">
        <v>588028.35</v>
      </c>
      <c r="F6280" s="22">
        <v>99508.98</v>
      </c>
      <c r="G6280" s="24">
        <v>750</v>
      </c>
      <c r="H6280" s="24" t="s">
        <v>258</v>
      </c>
      <c r="I6280" s="24" t="s">
        <v>112</v>
      </c>
      <c r="J6280" s="24" t="s">
        <v>82</v>
      </c>
      <c r="K6280" s="19">
        <f>B6280*$P$40</f>
        <v>46.2</v>
      </c>
      <c r="L6280" s="20">
        <f>C6280*$P$40</f>
        <v>62325222.299999997</v>
      </c>
      <c r="M6280" s="19" t="str">
        <f>TEXT(A6280,"ММММ")</f>
        <v>Июль</v>
      </c>
      <c r="N6280" s="19"/>
    </row>
    <row r="6281" spans="1:14" hidden="1" x14ac:dyDescent="0.3">
      <c r="A6281" s="21" t="s">
        <v>192</v>
      </c>
      <c r="B6281" s="17">
        <v>1.54</v>
      </c>
      <c r="C6281" s="18">
        <v>1675804.22</v>
      </c>
      <c r="D6281" s="17">
        <v>1058651.5</v>
      </c>
      <c r="E6281" s="17">
        <v>837351.85</v>
      </c>
      <c r="F6281" s="17">
        <v>221129.46</v>
      </c>
      <c r="G6281" s="19">
        <v>170.19</v>
      </c>
      <c r="H6281" s="19" t="s">
        <v>259</v>
      </c>
      <c r="I6281" s="19" t="s">
        <v>219</v>
      </c>
      <c r="J6281" s="19" t="s">
        <v>108</v>
      </c>
      <c r="K6281" s="19">
        <f>B6281*$P$40</f>
        <v>46.2</v>
      </c>
      <c r="L6281" s="20">
        <f>C6281*$P$40</f>
        <v>50274126.600000001</v>
      </c>
      <c r="M6281" s="19" t="str">
        <f>TEXT(A6281,"ММММ")</f>
        <v>Июнь</v>
      </c>
      <c r="N6281" s="19"/>
    </row>
    <row r="6282" spans="1:14" hidden="1" x14ac:dyDescent="0.3">
      <c r="A6282" s="16" t="s">
        <v>193</v>
      </c>
      <c r="B6282" s="17">
        <v>1.54</v>
      </c>
      <c r="C6282" s="18">
        <v>1256917.9099999999</v>
      </c>
      <c r="D6282" s="17">
        <v>540160.12</v>
      </c>
      <c r="E6282" s="17">
        <v>496292.38</v>
      </c>
      <c r="F6282" s="17">
        <v>40991.68</v>
      </c>
      <c r="G6282" s="19">
        <v>2876.06</v>
      </c>
      <c r="H6282" s="19" t="s">
        <v>258</v>
      </c>
      <c r="I6282" s="19" t="s">
        <v>112</v>
      </c>
      <c r="J6282" s="19" t="s">
        <v>85</v>
      </c>
      <c r="K6282" s="19">
        <f>B6282*$P$40</f>
        <v>46.2</v>
      </c>
      <c r="L6282" s="20">
        <f>C6282*$P$40</f>
        <v>37707537.299999997</v>
      </c>
      <c r="M6282" s="19" t="str">
        <f>TEXT(A6282,"ММММ")</f>
        <v>Июнь</v>
      </c>
      <c r="N6282" s="19"/>
    </row>
    <row r="6283" spans="1:14" hidden="1" x14ac:dyDescent="0.3">
      <c r="A6283" s="21" t="s">
        <v>194</v>
      </c>
      <c r="B6283" s="17">
        <v>1.54</v>
      </c>
      <c r="C6283" s="18">
        <v>1253047.6000000001</v>
      </c>
      <c r="D6283" s="17">
        <v>392401.25</v>
      </c>
      <c r="E6283" s="17">
        <v>368385.46</v>
      </c>
      <c r="F6283" s="17">
        <v>24011.81</v>
      </c>
      <c r="G6283" s="19">
        <v>3.98</v>
      </c>
      <c r="H6283" s="19" t="s">
        <v>258</v>
      </c>
      <c r="I6283" s="19" t="s">
        <v>165</v>
      </c>
      <c r="J6283" s="19" t="s">
        <v>85</v>
      </c>
      <c r="K6283" s="19">
        <f>B6283*$P$40</f>
        <v>46.2</v>
      </c>
      <c r="L6283" s="20">
        <f>C6283*$P$40</f>
        <v>37591428</v>
      </c>
      <c r="M6283" s="19" t="str">
        <f>TEXT(A6283,"ММММ")</f>
        <v>Июнь</v>
      </c>
      <c r="N6283" s="19"/>
    </row>
    <row r="6284" spans="1:14" hidden="1" x14ac:dyDescent="0.3">
      <c r="A6284" s="16" t="s">
        <v>195</v>
      </c>
      <c r="B6284" s="22">
        <v>1.54</v>
      </c>
      <c r="C6284" s="23">
        <v>1217680.3600000001</v>
      </c>
      <c r="D6284" s="22">
        <v>863843.93</v>
      </c>
      <c r="E6284" s="22">
        <v>647239.76</v>
      </c>
      <c r="F6284" s="22">
        <v>216359.41</v>
      </c>
      <c r="G6284" s="24">
        <v>244.76</v>
      </c>
      <c r="H6284" s="24" t="s">
        <v>259</v>
      </c>
      <c r="I6284" s="24" t="s">
        <v>165</v>
      </c>
      <c r="J6284" s="24" t="s">
        <v>108</v>
      </c>
      <c r="K6284" s="19">
        <f>B6284*$P$40</f>
        <v>46.2</v>
      </c>
      <c r="L6284" s="20">
        <f>C6284*$P$40</f>
        <v>36530410.800000004</v>
      </c>
      <c r="M6284" s="19" t="str">
        <f>TEXT(A6284,"ММММ")</f>
        <v>Июнь</v>
      </c>
      <c r="N6284" s="19"/>
    </row>
    <row r="6285" spans="1:14" hidden="1" x14ac:dyDescent="0.3">
      <c r="A6285" s="21" t="s">
        <v>196</v>
      </c>
      <c r="B6285" s="17">
        <v>1.54</v>
      </c>
      <c r="C6285" s="18">
        <v>1058938.0900000001</v>
      </c>
      <c r="D6285" s="17">
        <v>286597.59000000003</v>
      </c>
      <c r="E6285" s="17">
        <v>221347.82</v>
      </c>
      <c r="F6285" s="17">
        <v>56090.36</v>
      </c>
      <c r="G6285" s="19">
        <v>9159.41</v>
      </c>
      <c r="H6285" s="19" t="s">
        <v>258</v>
      </c>
      <c r="I6285" s="19" t="s">
        <v>112</v>
      </c>
      <c r="J6285" s="19" t="s">
        <v>92</v>
      </c>
      <c r="K6285" s="19">
        <f>B6285*$P$40</f>
        <v>46.2</v>
      </c>
      <c r="L6285" s="20">
        <f>C6285*$P$40</f>
        <v>31768142.700000003</v>
      </c>
      <c r="M6285" s="19" t="str">
        <f>TEXT(A6285,"ММММ")</f>
        <v>Май</v>
      </c>
      <c r="N6285" s="19"/>
    </row>
    <row r="6286" spans="1:14" hidden="1" x14ac:dyDescent="0.3">
      <c r="A6286" s="16" t="s">
        <v>197</v>
      </c>
      <c r="B6286" s="22">
        <v>1.54</v>
      </c>
      <c r="C6286" s="23">
        <v>1052088.77</v>
      </c>
      <c r="D6286" s="22">
        <v>565214.18999999994</v>
      </c>
      <c r="E6286" s="22">
        <v>415589.66</v>
      </c>
      <c r="F6286" s="22">
        <v>149624.53</v>
      </c>
      <c r="G6286" s="24">
        <v>0</v>
      </c>
      <c r="H6286" s="24" t="s">
        <v>259</v>
      </c>
      <c r="I6286" s="24" t="s">
        <v>112</v>
      </c>
      <c r="J6286" s="24" t="s">
        <v>108</v>
      </c>
      <c r="K6286" s="19">
        <f>B6286*$P$40</f>
        <v>46.2</v>
      </c>
      <c r="L6286" s="20">
        <f>C6286*$P$40</f>
        <v>31562663.100000001</v>
      </c>
      <c r="M6286" s="19" t="str">
        <f>TEXT(A6286,"ММММ")</f>
        <v>Май</v>
      </c>
      <c r="N6286" s="19"/>
    </row>
    <row r="6287" spans="1:14" hidden="1" x14ac:dyDescent="0.3">
      <c r="A6287" s="21" t="s">
        <v>198</v>
      </c>
      <c r="B6287" s="22">
        <v>1.54</v>
      </c>
      <c r="C6287" s="23">
        <v>880107.48</v>
      </c>
      <c r="D6287" s="22">
        <v>124672.54</v>
      </c>
      <c r="E6287" s="22">
        <v>122061.96</v>
      </c>
      <c r="F6287" s="22">
        <v>658.36</v>
      </c>
      <c r="G6287" s="24">
        <v>1952.22</v>
      </c>
      <c r="H6287" s="24" t="s">
        <v>258</v>
      </c>
      <c r="I6287" s="24" t="s">
        <v>165</v>
      </c>
      <c r="J6287" s="24" t="s">
        <v>65</v>
      </c>
      <c r="K6287" s="19">
        <f>B6287*$P$40</f>
        <v>46.2</v>
      </c>
      <c r="L6287" s="20">
        <f>C6287*$P$40</f>
        <v>26403224.399999999</v>
      </c>
      <c r="M6287" s="19" t="str">
        <f>TEXT(A6287,"ММММ")</f>
        <v>Май</v>
      </c>
      <c r="N6287" s="19"/>
    </row>
    <row r="6288" spans="1:14" hidden="1" x14ac:dyDescent="0.3">
      <c r="A6288" s="16" t="s">
        <v>199</v>
      </c>
      <c r="B6288" s="17">
        <v>1.54</v>
      </c>
      <c r="C6288" s="18">
        <v>830421.03</v>
      </c>
      <c r="D6288" s="17">
        <v>138773.96</v>
      </c>
      <c r="E6288" s="17">
        <v>100438.58</v>
      </c>
      <c r="F6288" s="17">
        <v>37184.959999999999</v>
      </c>
      <c r="G6288" s="19">
        <v>1150.42</v>
      </c>
      <c r="H6288" s="19" t="s">
        <v>258</v>
      </c>
      <c r="I6288" s="19" t="s">
        <v>219</v>
      </c>
      <c r="J6288" s="19" t="s">
        <v>65</v>
      </c>
      <c r="K6288" s="19">
        <f>B6288*$P$40</f>
        <v>46.2</v>
      </c>
      <c r="L6288" s="20">
        <f>C6288*$P$40</f>
        <v>24912630.900000002</v>
      </c>
      <c r="M6288" s="19" t="str">
        <f>TEXT(A6288,"ММММ")</f>
        <v>Май</v>
      </c>
      <c r="N6288" s="19"/>
    </row>
    <row r="6289" spans="1:14" hidden="1" x14ac:dyDescent="0.3">
      <c r="A6289" s="21" t="s">
        <v>200</v>
      </c>
      <c r="B6289" s="17">
        <v>1.54</v>
      </c>
      <c r="C6289" s="18">
        <v>817357.28</v>
      </c>
      <c r="D6289" s="17">
        <v>75266.320000000007</v>
      </c>
      <c r="E6289" s="17">
        <v>72853.77</v>
      </c>
      <c r="F6289" s="17">
        <v>1013.94</v>
      </c>
      <c r="G6289" s="19">
        <v>1398.61</v>
      </c>
      <c r="H6289" s="19" t="s">
        <v>258</v>
      </c>
      <c r="I6289" s="19" t="s">
        <v>112</v>
      </c>
      <c r="J6289" s="19" t="s">
        <v>99</v>
      </c>
      <c r="K6289" s="19">
        <f>B6289*$P$40</f>
        <v>46.2</v>
      </c>
      <c r="L6289" s="20">
        <f>C6289*$P$40</f>
        <v>24520718.400000002</v>
      </c>
      <c r="M6289" s="19" t="str">
        <f>TEXT(A6289,"ММММ")</f>
        <v>Апрель</v>
      </c>
      <c r="N6289" s="19"/>
    </row>
    <row r="6290" spans="1:14" hidden="1" x14ac:dyDescent="0.3">
      <c r="A6290" s="16" t="s">
        <v>201</v>
      </c>
      <c r="B6290" s="17">
        <v>1.54</v>
      </c>
      <c r="C6290" s="18">
        <v>801887.84</v>
      </c>
      <c r="D6290" s="17">
        <v>94852.17</v>
      </c>
      <c r="E6290" s="17">
        <v>84928.16</v>
      </c>
      <c r="F6290" s="17">
        <v>5909.57</v>
      </c>
      <c r="G6290" s="19">
        <v>4014.44</v>
      </c>
      <c r="H6290" s="19" t="s">
        <v>258</v>
      </c>
      <c r="I6290" s="19" t="s">
        <v>165</v>
      </c>
      <c r="J6290" s="19" t="s">
        <v>65</v>
      </c>
      <c r="K6290" s="19">
        <f>B6290*$P$40</f>
        <v>46.2</v>
      </c>
      <c r="L6290" s="20">
        <f>C6290*$P$40</f>
        <v>24056635.199999999</v>
      </c>
      <c r="M6290" s="19" t="str">
        <f>TEXT(A6290,"ММММ")</f>
        <v>Апрель</v>
      </c>
      <c r="N6290" s="19"/>
    </row>
    <row r="6291" spans="1:14" x14ac:dyDescent="0.3">
      <c r="A6291" s="40" t="s">
        <v>202</v>
      </c>
      <c r="B6291" s="38">
        <v>1.54</v>
      </c>
      <c r="C6291" s="39">
        <v>646810.19999999995</v>
      </c>
      <c r="D6291" s="38">
        <v>77768.63</v>
      </c>
      <c r="E6291" s="38">
        <v>76963.490000000005</v>
      </c>
      <c r="F6291" s="38">
        <v>805.14</v>
      </c>
      <c r="G6291" s="26">
        <v>0</v>
      </c>
      <c r="H6291" s="26" t="s">
        <v>258</v>
      </c>
      <c r="I6291" s="26" t="s">
        <v>5</v>
      </c>
      <c r="J6291" s="26" t="s">
        <v>99</v>
      </c>
      <c r="K6291" s="26">
        <f>B6291*$P$40</f>
        <v>46.2</v>
      </c>
      <c r="L6291" s="32">
        <f>C6291*$P$40</f>
        <v>19404306</v>
      </c>
      <c r="M6291" s="33">
        <f t="shared" ref="M6291:M6293" si="786">MONTH(A6291)</f>
        <v>4</v>
      </c>
      <c r="N6291" s="33">
        <f t="shared" ref="N6291:N6293" si="787">L6291/K6291</f>
        <v>420006.62337662338</v>
      </c>
    </row>
    <row r="6292" spans="1:14" x14ac:dyDescent="0.3">
      <c r="A6292" s="37" t="s">
        <v>203</v>
      </c>
      <c r="B6292" s="38">
        <v>1.54</v>
      </c>
      <c r="C6292" s="39">
        <v>646324.68000000005</v>
      </c>
      <c r="D6292" s="38">
        <v>85242.6</v>
      </c>
      <c r="E6292" s="38">
        <v>84459.27</v>
      </c>
      <c r="F6292" s="38">
        <v>783.33</v>
      </c>
      <c r="G6292" s="26">
        <v>0</v>
      </c>
      <c r="H6292" s="26" t="s">
        <v>258</v>
      </c>
      <c r="I6292" s="26" t="s">
        <v>5</v>
      </c>
      <c r="J6292" s="26" t="s">
        <v>99</v>
      </c>
      <c r="K6292" s="26">
        <f>B6292*$P$40</f>
        <v>46.2</v>
      </c>
      <c r="L6292" s="32">
        <f>C6292*$P$40</f>
        <v>19389740.400000002</v>
      </c>
      <c r="M6292" s="33">
        <f t="shared" si="786"/>
        <v>4</v>
      </c>
      <c r="N6292" s="33">
        <f t="shared" si="787"/>
        <v>419691.35064935067</v>
      </c>
    </row>
    <row r="6293" spans="1:14" x14ac:dyDescent="0.3">
      <c r="A6293" s="40" t="s">
        <v>204</v>
      </c>
      <c r="B6293" s="41">
        <v>1.54</v>
      </c>
      <c r="C6293" s="42">
        <v>605197.12</v>
      </c>
      <c r="D6293" s="41">
        <v>184323.23</v>
      </c>
      <c r="E6293" s="41">
        <v>124419.8</v>
      </c>
      <c r="F6293" s="41">
        <v>59903.43</v>
      </c>
      <c r="G6293" s="43">
        <v>0</v>
      </c>
      <c r="H6293" s="43" t="s">
        <v>259</v>
      </c>
      <c r="I6293" s="43" t="s">
        <v>5</v>
      </c>
      <c r="J6293" s="43" t="s">
        <v>108</v>
      </c>
      <c r="K6293" s="26">
        <f>B6293*$P$40</f>
        <v>46.2</v>
      </c>
      <c r="L6293" s="32">
        <f>C6293*$P$40</f>
        <v>18155913.600000001</v>
      </c>
      <c r="M6293" s="33">
        <f t="shared" si="786"/>
        <v>4</v>
      </c>
      <c r="N6293" s="33">
        <f t="shared" si="787"/>
        <v>392985.14285714284</v>
      </c>
    </row>
    <row r="6294" spans="1:14" hidden="1" x14ac:dyDescent="0.3">
      <c r="A6294" s="16" t="s">
        <v>205</v>
      </c>
      <c r="B6294" s="22">
        <v>1.54</v>
      </c>
      <c r="C6294" s="23">
        <v>562332.61</v>
      </c>
      <c r="D6294" s="22">
        <v>274724.53000000003</v>
      </c>
      <c r="E6294" s="22">
        <v>225974.56</v>
      </c>
      <c r="F6294" s="22">
        <v>48406.18</v>
      </c>
      <c r="G6294" s="24">
        <v>343.79</v>
      </c>
      <c r="H6294" s="24" t="s">
        <v>258</v>
      </c>
      <c r="I6294" s="24" t="s">
        <v>165</v>
      </c>
      <c r="J6294" s="24" t="s">
        <v>100</v>
      </c>
      <c r="K6294" s="19">
        <f>B6294*$P$40</f>
        <v>46.2</v>
      </c>
      <c r="L6294" s="20">
        <f>C6294*$P$40</f>
        <v>16869978.300000001</v>
      </c>
      <c r="M6294" s="19" t="str">
        <f>TEXT(A6294,"ММММ")</f>
        <v>Март</v>
      </c>
      <c r="N6294" s="19"/>
    </row>
    <row r="6295" spans="1:14" hidden="1" x14ac:dyDescent="0.3">
      <c r="A6295" s="21" t="s">
        <v>206</v>
      </c>
      <c r="B6295" s="22">
        <v>1.54</v>
      </c>
      <c r="C6295" s="23">
        <v>540540.5</v>
      </c>
      <c r="D6295" s="22">
        <v>105821.06</v>
      </c>
      <c r="E6295" s="22">
        <v>87773.26</v>
      </c>
      <c r="F6295" s="22">
        <v>18047.8</v>
      </c>
      <c r="G6295" s="24">
        <v>0</v>
      </c>
      <c r="H6295" s="24" t="s">
        <v>258</v>
      </c>
      <c r="I6295" s="24" t="s">
        <v>165</v>
      </c>
      <c r="J6295" s="24" t="s">
        <v>61</v>
      </c>
      <c r="K6295" s="19">
        <f>B6295*$P$40</f>
        <v>46.2</v>
      </c>
      <c r="L6295" s="20">
        <f>C6295*$P$40</f>
        <v>16216215</v>
      </c>
      <c r="M6295" s="19" t="str">
        <f>TEXT(A6295,"ММММ")</f>
        <v>Март</v>
      </c>
      <c r="N6295" s="19"/>
    </row>
    <row r="6296" spans="1:14" hidden="1" x14ac:dyDescent="0.3">
      <c r="A6296" s="16" t="s">
        <v>207</v>
      </c>
      <c r="B6296" s="17">
        <v>1.54</v>
      </c>
      <c r="C6296" s="18">
        <v>509159.42</v>
      </c>
      <c r="D6296" s="17">
        <v>177877.5</v>
      </c>
      <c r="E6296" s="17">
        <v>105736.33</v>
      </c>
      <c r="F6296" s="17">
        <v>72025.25</v>
      </c>
      <c r="G6296" s="19">
        <v>115.92</v>
      </c>
      <c r="H6296" s="19" t="s">
        <v>258</v>
      </c>
      <c r="I6296" s="19" t="s">
        <v>165</v>
      </c>
      <c r="J6296" s="19" t="s">
        <v>100</v>
      </c>
      <c r="K6296" s="19">
        <f>B6296*$P$40</f>
        <v>46.2</v>
      </c>
      <c r="L6296" s="20">
        <f>C6296*$P$40</f>
        <v>15274782.6</v>
      </c>
      <c r="M6296" s="19" t="str">
        <f>TEXT(A6296,"ММММ")</f>
        <v>Март</v>
      </c>
      <c r="N6296" s="19"/>
    </row>
    <row r="6297" spans="1:14" hidden="1" x14ac:dyDescent="0.3">
      <c r="A6297" s="21" t="s">
        <v>208</v>
      </c>
      <c r="B6297" s="17">
        <v>1.54</v>
      </c>
      <c r="C6297" s="18">
        <v>494093.73</v>
      </c>
      <c r="D6297" s="17">
        <v>106611.13</v>
      </c>
      <c r="E6297" s="17">
        <v>66358.64</v>
      </c>
      <c r="F6297" s="17">
        <v>40164.99</v>
      </c>
      <c r="G6297" s="19">
        <v>87.5</v>
      </c>
      <c r="H6297" s="19" t="s">
        <v>258</v>
      </c>
      <c r="I6297" s="19" t="s">
        <v>165</v>
      </c>
      <c r="J6297" s="19" t="s">
        <v>81</v>
      </c>
      <c r="K6297" s="19">
        <f>B6297*$P$40</f>
        <v>46.2</v>
      </c>
      <c r="L6297" s="20">
        <f>C6297*$P$40</f>
        <v>14822811.899999999</v>
      </c>
      <c r="M6297" s="19" t="str">
        <f>TEXT(A6297,"ММММ")</f>
        <v>Март</v>
      </c>
      <c r="N6297" s="19"/>
    </row>
    <row r="6298" spans="1:14" hidden="1" x14ac:dyDescent="0.3">
      <c r="A6298" s="16" t="s">
        <v>209</v>
      </c>
      <c r="B6298" s="22">
        <v>1.54</v>
      </c>
      <c r="C6298" s="23">
        <v>466988.83</v>
      </c>
      <c r="D6298" s="22">
        <v>178201.05</v>
      </c>
      <c r="E6298" s="22">
        <v>116857.39</v>
      </c>
      <c r="F6298" s="22">
        <v>58868.480000000003</v>
      </c>
      <c r="G6298" s="24">
        <v>2475.1799999999998</v>
      </c>
      <c r="H6298" s="24" t="s">
        <v>258</v>
      </c>
      <c r="I6298" s="24" t="s">
        <v>165</v>
      </c>
      <c r="J6298" s="24" t="s">
        <v>58</v>
      </c>
      <c r="K6298" s="19">
        <f>B6298*$P$40</f>
        <v>46.2</v>
      </c>
      <c r="L6298" s="20">
        <f>C6298*$P$40</f>
        <v>14009664.9</v>
      </c>
      <c r="M6298" s="19" t="str">
        <f>TEXT(A6298,"ММММ")</f>
        <v>Февраль</v>
      </c>
      <c r="N6298" s="19"/>
    </row>
    <row r="6299" spans="1:14" hidden="1" x14ac:dyDescent="0.3">
      <c r="A6299" s="21" t="s">
        <v>210</v>
      </c>
      <c r="B6299" s="17">
        <v>1.54</v>
      </c>
      <c r="C6299" s="18">
        <v>393289.53</v>
      </c>
      <c r="D6299" s="17">
        <v>66288.600000000006</v>
      </c>
      <c r="E6299" s="17">
        <v>34182.370000000003</v>
      </c>
      <c r="F6299" s="17">
        <v>32016.23</v>
      </c>
      <c r="G6299" s="19">
        <v>90</v>
      </c>
      <c r="H6299" s="19" t="s">
        <v>258</v>
      </c>
      <c r="I6299" s="19" t="s">
        <v>165</v>
      </c>
      <c r="J6299" s="19" t="s">
        <v>87</v>
      </c>
      <c r="K6299" s="19">
        <f>B6299*$P$40</f>
        <v>46.2</v>
      </c>
      <c r="L6299" s="20">
        <f>C6299*$P$40</f>
        <v>11798685.9</v>
      </c>
      <c r="M6299" s="19" t="str">
        <f>TEXT(A6299,"ММММ")</f>
        <v>Февраль</v>
      </c>
      <c r="N6299" s="19"/>
    </row>
    <row r="6300" spans="1:14" hidden="1" x14ac:dyDescent="0.3">
      <c r="A6300" s="16" t="s">
        <v>211</v>
      </c>
      <c r="B6300" s="17">
        <v>1.54</v>
      </c>
      <c r="C6300" s="18">
        <v>385890.89</v>
      </c>
      <c r="D6300" s="17">
        <v>147184.20000000001</v>
      </c>
      <c r="E6300" s="17">
        <v>126569.88</v>
      </c>
      <c r="F6300" s="17">
        <v>18466.21</v>
      </c>
      <c r="G6300" s="19">
        <v>2148.11</v>
      </c>
      <c r="H6300" s="19" t="s">
        <v>258</v>
      </c>
      <c r="I6300" s="19" t="s">
        <v>165</v>
      </c>
      <c r="J6300" s="19" t="s">
        <v>89</v>
      </c>
      <c r="K6300" s="19">
        <f>B6300*$P$40</f>
        <v>46.2</v>
      </c>
      <c r="L6300" s="20">
        <f>C6300*$P$40</f>
        <v>11576726.700000001</v>
      </c>
      <c r="M6300" s="19" t="str">
        <f>TEXT(A6300,"ММММ")</f>
        <v>Февраль</v>
      </c>
      <c r="N6300" s="19"/>
    </row>
    <row r="6301" spans="1:14" hidden="1" x14ac:dyDescent="0.3">
      <c r="A6301" s="21" t="s">
        <v>212</v>
      </c>
      <c r="B6301" s="17">
        <v>1.54</v>
      </c>
      <c r="C6301" s="18">
        <v>366454.43</v>
      </c>
      <c r="D6301" s="17">
        <v>94441.72</v>
      </c>
      <c r="E6301" s="17">
        <v>53966.71</v>
      </c>
      <c r="F6301" s="17">
        <v>40475.01</v>
      </c>
      <c r="G6301" s="19">
        <v>0</v>
      </c>
      <c r="H6301" s="19" t="s">
        <v>258</v>
      </c>
      <c r="I6301" s="19" t="s">
        <v>165</v>
      </c>
      <c r="J6301" s="19" t="s">
        <v>107</v>
      </c>
      <c r="K6301" s="19">
        <f>B6301*$P$40</f>
        <v>46.2</v>
      </c>
      <c r="L6301" s="20">
        <f>C6301*$P$40</f>
        <v>10993632.9</v>
      </c>
      <c r="M6301" s="19" t="str">
        <f>TEXT(A6301,"ММММ")</f>
        <v>Февраль</v>
      </c>
      <c r="N6301" s="19"/>
    </row>
    <row r="6302" spans="1:14" hidden="1" x14ac:dyDescent="0.3">
      <c r="A6302" s="16" t="s">
        <v>213</v>
      </c>
      <c r="B6302" s="22">
        <v>1.54</v>
      </c>
      <c r="C6302" s="23">
        <v>366239.72</v>
      </c>
      <c r="D6302" s="22">
        <v>128767.48</v>
      </c>
      <c r="E6302" s="22">
        <v>114989.9</v>
      </c>
      <c r="F6302" s="22">
        <v>13754.25</v>
      </c>
      <c r="G6302" s="24">
        <v>23.33</v>
      </c>
      <c r="H6302" s="24" t="s">
        <v>258</v>
      </c>
      <c r="I6302" s="24" t="s">
        <v>165</v>
      </c>
      <c r="J6302" s="24" t="s">
        <v>89</v>
      </c>
      <c r="K6302" s="19">
        <f>B6302*$P$40</f>
        <v>46.2</v>
      </c>
      <c r="L6302" s="20">
        <f>C6302*$P$40</f>
        <v>10987191.6</v>
      </c>
      <c r="M6302" s="19" t="str">
        <f>TEXT(A6302,"ММММ")</f>
        <v>Январь</v>
      </c>
      <c r="N6302" s="19"/>
    </row>
    <row r="6303" spans="1:14" hidden="1" x14ac:dyDescent="0.3">
      <c r="A6303" s="21" t="s">
        <v>214</v>
      </c>
      <c r="B6303" s="22">
        <v>1.54</v>
      </c>
      <c r="C6303" s="23">
        <v>366205.45</v>
      </c>
      <c r="D6303" s="22">
        <v>156621.93</v>
      </c>
      <c r="E6303" s="22">
        <v>151162.15</v>
      </c>
      <c r="F6303" s="22">
        <v>5459.78</v>
      </c>
      <c r="G6303" s="24">
        <v>0</v>
      </c>
      <c r="H6303" s="24" t="s">
        <v>258</v>
      </c>
      <c r="I6303" s="24" t="s">
        <v>112</v>
      </c>
      <c r="J6303" s="24" t="s">
        <v>89</v>
      </c>
      <c r="K6303" s="19">
        <f>B6303*$P$40</f>
        <v>46.2</v>
      </c>
      <c r="L6303" s="20">
        <f>C6303*$P$40</f>
        <v>10986163.5</v>
      </c>
      <c r="M6303" s="19" t="str">
        <f>TEXT(A6303,"ММММ")</f>
        <v>Январь</v>
      </c>
      <c r="N6303" s="19"/>
    </row>
    <row r="6304" spans="1:14" hidden="1" x14ac:dyDescent="0.3">
      <c r="A6304" s="16" t="s">
        <v>215</v>
      </c>
      <c r="B6304" s="17">
        <v>1.54</v>
      </c>
      <c r="C6304" s="18">
        <v>358609.19</v>
      </c>
      <c r="D6304" s="17">
        <v>123513.45</v>
      </c>
      <c r="E6304" s="17">
        <v>116229.75999999999</v>
      </c>
      <c r="F6304" s="17">
        <v>4683.6899999999996</v>
      </c>
      <c r="G6304" s="19">
        <v>2600</v>
      </c>
      <c r="H6304" s="19" t="s">
        <v>258</v>
      </c>
      <c r="I6304" s="19" t="s">
        <v>165</v>
      </c>
      <c r="J6304" s="19" t="s">
        <v>89</v>
      </c>
      <c r="K6304" s="19">
        <f>B6304*$P$40</f>
        <v>46.2</v>
      </c>
      <c r="L6304" s="20">
        <f>C6304*$P$40</f>
        <v>10758275.699999999</v>
      </c>
      <c r="M6304" s="19" t="str">
        <f>TEXT(A6304,"ММММ")</f>
        <v>Январь</v>
      </c>
      <c r="N6304" s="19"/>
    </row>
    <row r="6305" spans="1:14" hidden="1" x14ac:dyDescent="0.3">
      <c r="A6305" s="21" t="s">
        <v>216</v>
      </c>
      <c r="B6305" s="22">
        <v>1.54</v>
      </c>
      <c r="C6305" s="23">
        <v>301329.5</v>
      </c>
      <c r="D6305" s="22">
        <v>92535.48</v>
      </c>
      <c r="E6305" s="22">
        <v>86813.13</v>
      </c>
      <c r="F6305" s="22">
        <v>5539.85</v>
      </c>
      <c r="G6305" s="24">
        <v>182.5</v>
      </c>
      <c r="H6305" s="24" t="s">
        <v>258</v>
      </c>
      <c r="I6305" s="24" t="s">
        <v>112</v>
      </c>
      <c r="J6305" s="24" t="s">
        <v>89</v>
      </c>
      <c r="K6305" s="19">
        <f>B6305*$P$40</f>
        <v>46.2</v>
      </c>
      <c r="L6305" s="20">
        <f>C6305*$P$40</f>
        <v>9039885</v>
      </c>
      <c r="M6305" s="19" t="str">
        <f>TEXT(A6305,"ММММ")</f>
        <v>Январь</v>
      </c>
      <c r="N6305" s="19"/>
    </row>
    <row r="6306" spans="1:14" hidden="1" x14ac:dyDescent="0.3">
      <c r="A6306" s="16" t="s">
        <v>217</v>
      </c>
      <c r="B6306" s="17">
        <v>1.54</v>
      </c>
      <c r="C6306" s="18">
        <v>279628.17</v>
      </c>
      <c r="D6306" s="17">
        <v>68240.75</v>
      </c>
      <c r="E6306" s="17">
        <v>67173.119999999995</v>
      </c>
      <c r="F6306" s="17">
        <v>733.63</v>
      </c>
      <c r="G6306" s="19">
        <v>334</v>
      </c>
      <c r="H6306" s="19" t="s">
        <v>258</v>
      </c>
      <c r="I6306" s="19" t="s">
        <v>112</v>
      </c>
      <c r="J6306" s="19" t="s">
        <v>74</v>
      </c>
      <c r="K6306" s="19">
        <f>B6306*$P$40</f>
        <v>46.2</v>
      </c>
      <c r="L6306" s="20">
        <f>C6306*$P$40</f>
        <v>8388845.0999999996</v>
      </c>
      <c r="M6306" s="19" t="str">
        <f>TEXT(A6306,"ММММ")</f>
        <v>Январь</v>
      </c>
      <c r="N6306" s="19"/>
    </row>
    <row r="6307" spans="1:14" hidden="1" x14ac:dyDescent="0.3">
      <c r="A6307" s="21" t="s">
        <v>164</v>
      </c>
      <c r="B6307" s="22">
        <v>1.54</v>
      </c>
      <c r="C6307" s="23">
        <v>273060.96000000002</v>
      </c>
      <c r="D6307" s="22">
        <v>86817.71</v>
      </c>
      <c r="E6307" s="22">
        <v>82873.27</v>
      </c>
      <c r="F6307" s="22">
        <v>3944.44</v>
      </c>
      <c r="G6307" s="24">
        <v>0</v>
      </c>
      <c r="H6307" s="24" t="s">
        <v>258</v>
      </c>
      <c r="I6307" s="24" t="s">
        <v>165</v>
      </c>
      <c r="J6307" s="24" t="s">
        <v>94</v>
      </c>
      <c r="K6307" s="19">
        <f>B6307*$P$40</f>
        <v>46.2</v>
      </c>
      <c r="L6307" s="20">
        <f>C6307*$P$40</f>
        <v>8191828.8000000007</v>
      </c>
      <c r="M6307" s="19" t="str">
        <f>TEXT(A6307,"ММММ")</f>
        <v>Декабрь</v>
      </c>
      <c r="N6307" s="19"/>
    </row>
    <row r="6308" spans="1:14" x14ac:dyDescent="0.3">
      <c r="A6308" s="37" t="s">
        <v>166</v>
      </c>
      <c r="B6308" s="41">
        <v>1.54</v>
      </c>
      <c r="C6308" s="42">
        <v>263845.02</v>
      </c>
      <c r="D6308" s="41">
        <v>40534.730000000003</v>
      </c>
      <c r="E6308" s="41">
        <v>6885.37</v>
      </c>
      <c r="F6308" s="41">
        <v>33649.360000000001</v>
      </c>
      <c r="G6308" s="43">
        <v>0</v>
      </c>
      <c r="H6308" s="43" t="s">
        <v>259</v>
      </c>
      <c r="I6308" s="43" t="s">
        <v>5</v>
      </c>
      <c r="J6308" s="43" t="s">
        <v>109</v>
      </c>
      <c r="K6308" s="26">
        <f>B6308*$P$40</f>
        <v>46.2</v>
      </c>
      <c r="L6308" s="32">
        <f>C6308*$P$40</f>
        <v>7915350.6000000006</v>
      </c>
      <c r="M6308" s="33">
        <f>MONTH(A6308)</f>
        <v>12</v>
      </c>
      <c r="N6308" s="33">
        <f>L6308/K6308</f>
        <v>171327.93506493507</v>
      </c>
    </row>
    <row r="6309" spans="1:14" hidden="1" x14ac:dyDescent="0.3">
      <c r="A6309" s="21" t="s">
        <v>167</v>
      </c>
      <c r="B6309" s="17">
        <v>1.54</v>
      </c>
      <c r="C6309" s="18">
        <v>263532.84000000003</v>
      </c>
      <c r="D6309" s="17">
        <v>98053.67</v>
      </c>
      <c r="E6309" s="17">
        <v>91379.99</v>
      </c>
      <c r="F6309" s="17">
        <v>2160.35</v>
      </c>
      <c r="G6309" s="19">
        <v>4513.33</v>
      </c>
      <c r="H6309" s="19" t="s">
        <v>258</v>
      </c>
      <c r="I6309" s="19" t="s">
        <v>165</v>
      </c>
      <c r="J6309" s="19" t="s">
        <v>94</v>
      </c>
      <c r="K6309" s="19">
        <f>B6309*$P$40</f>
        <v>46.2</v>
      </c>
      <c r="L6309" s="20">
        <f>C6309*$P$40</f>
        <v>7905985.2000000011</v>
      </c>
      <c r="M6309" s="19" t="str">
        <f>TEXT(A6309,"ММММ")</f>
        <v>Декабрь</v>
      </c>
      <c r="N6309" s="19"/>
    </row>
    <row r="6310" spans="1:14" hidden="1" x14ac:dyDescent="0.3">
      <c r="A6310" s="16" t="s">
        <v>168</v>
      </c>
      <c r="B6310" s="22">
        <v>1.54</v>
      </c>
      <c r="C6310" s="23">
        <v>239036.52</v>
      </c>
      <c r="D6310" s="22">
        <v>91634.18</v>
      </c>
      <c r="E6310" s="22">
        <v>90107.34</v>
      </c>
      <c r="F6310" s="22">
        <v>1469.9</v>
      </c>
      <c r="G6310" s="24">
        <v>56.94</v>
      </c>
      <c r="H6310" s="24" t="s">
        <v>258</v>
      </c>
      <c r="I6310" s="24" t="s">
        <v>165</v>
      </c>
      <c r="J6310" s="24" t="s">
        <v>73</v>
      </c>
      <c r="K6310" s="19">
        <f>B6310*$P$40</f>
        <v>46.2</v>
      </c>
      <c r="L6310" s="20">
        <f>C6310*$P$40</f>
        <v>7171095.5999999996</v>
      </c>
      <c r="M6310" s="19" t="str">
        <f>TEXT(A6310,"ММММ")</f>
        <v>Декабрь</v>
      </c>
      <c r="N6310" s="19"/>
    </row>
    <row r="6311" spans="1:14" hidden="1" x14ac:dyDescent="0.3">
      <c r="A6311" s="21" t="s">
        <v>169</v>
      </c>
      <c r="B6311" s="22">
        <v>1.54</v>
      </c>
      <c r="C6311" s="23">
        <v>226554.8</v>
      </c>
      <c r="D6311" s="22">
        <v>99890.67</v>
      </c>
      <c r="E6311" s="22">
        <v>60450.95</v>
      </c>
      <c r="F6311" s="22">
        <v>39439.72</v>
      </c>
      <c r="G6311" s="24">
        <v>0</v>
      </c>
      <c r="H6311" s="24" t="s">
        <v>259</v>
      </c>
      <c r="I6311" s="24" t="s">
        <v>112</v>
      </c>
      <c r="J6311" s="24" t="s">
        <v>109</v>
      </c>
      <c r="K6311" s="19">
        <f>B6311*$P$40</f>
        <v>46.2</v>
      </c>
      <c r="L6311" s="20">
        <f>C6311*$P$40</f>
        <v>6796644</v>
      </c>
      <c r="M6311" s="19" t="str">
        <f>TEXT(A6311,"ММММ")</f>
        <v>Декабрь</v>
      </c>
      <c r="N6311" s="19"/>
    </row>
    <row r="6312" spans="1:14" hidden="1" x14ac:dyDescent="0.3">
      <c r="A6312" s="16" t="s">
        <v>170</v>
      </c>
      <c r="B6312" s="17">
        <v>1.54</v>
      </c>
      <c r="C6312" s="18">
        <v>223224.74</v>
      </c>
      <c r="D6312" s="17">
        <v>87706.1</v>
      </c>
      <c r="E6312" s="17">
        <v>30132.880000000001</v>
      </c>
      <c r="F6312" s="17">
        <v>57103.78</v>
      </c>
      <c r="G6312" s="19">
        <v>469.44</v>
      </c>
      <c r="H6312" s="19" t="s">
        <v>258</v>
      </c>
      <c r="I6312" s="19" t="s">
        <v>112</v>
      </c>
      <c r="J6312" s="19" t="s">
        <v>88</v>
      </c>
      <c r="K6312" s="19">
        <f>B6312*$P$40</f>
        <v>46.2</v>
      </c>
      <c r="L6312" s="20">
        <f>C6312*$P$40</f>
        <v>6696742.1999999993</v>
      </c>
      <c r="M6312" s="19" t="str">
        <f>TEXT(A6312,"ММММ")</f>
        <v>Ноябрь</v>
      </c>
      <c r="N6312" s="19"/>
    </row>
    <row r="6313" spans="1:14" hidden="1" x14ac:dyDescent="0.3">
      <c r="A6313" s="21" t="s">
        <v>171</v>
      </c>
      <c r="B6313" s="17">
        <v>1.54</v>
      </c>
      <c r="C6313" s="18">
        <v>222593.17</v>
      </c>
      <c r="D6313" s="17">
        <v>52302.47</v>
      </c>
      <c r="E6313" s="17">
        <v>50193.57</v>
      </c>
      <c r="F6313" s="17">
        <v>2102.23</v>
      </c>
      <c r="G6313" s="19">
        <v>6.67</v>
      </c>
      <c r="H6313" s="19" t="s">
        <v>258</v>
      </c>
      <c r="I6313" s="19" t="s">
        <v>165</v>
      </c>
      <c r="J6313" s="19" t="s">
        <v>74</v>
      </c>
      <c r="K6313" s="19">
        <f>B6313*$P$40</f>
        <v>46.2</v>
      </c>
      <c r="L6313" s="20">
        <f>C6313*$P$40</f>
        <v>6677795.1000000006</v>
      </c>
      <c r="M6313" s="19" t="str">
        <f>TEXT(A6313,"ММММ")</f>
        <v>Ноябрь</v>
      </c>
      <c r="N6313" s="19"/>
    </row>
    <row r="6314" spans="1:14" x14ac:dyDescent="0.3">
      <c r="A6314" s="37" t="s">
        <v>172</v>
      </c>
      <c r="B6314" s="41">
        <v>1.54</v>
      </c>
      <c r="C6314" s="42">
        <v>220337.3</v>
      </c>
      <c r="D6314" s="41">
        <v>57745.75</v>
      </c>
      <c r="E6314" s="41">
        <v>5954.54</v>
      </c>
      <c r="F6314" s="41">
        <v>51791.21</v>
      </c>
      <c r="G6314" s="43">
        <v>0</v>
      </c>
      <c r="H6314" s="43" t="s">
        <v>259</v>
      </c>
      <c r="I6314" s="43" t="s">
        <v>5</v>
      </c>
      <c r="J6314" s="43" t="s">
        <v>109</v>
      </c>
      <c r="K6314" s="26">
        <f>B6314*$P$40</f>
        <v>46.2</v>
      </c>
      <c r="L6314" s="32">
        <f>C6314*$P$40</f>
        <v>6610119</v>
      </c>
      <c r="M6314" s="33">
        <f>MONTH(A6314)</f>
        <v>11</v>
      </c>
      <c r="N6314" s="33">
        <f>L6314/K6314</f>
        <v>143076.16883116882</v>
      </c>
    </row>
    <row r="6315" spans="1:14" hidden="1" x14ac:dyDescent="0.3">
      <c r="A6315" s="21" t="s">
        <v>173</v>
      </c>
      <c r="B6315" s="22">
        <v>1.54</v>
      </c>
      <c r="C6315" s="23">
        <v>207482.67</v>
      </c>
      <c r="D6315" s="22">
        <v>43218.239999999998</v>
      </c>
      <c r="E6315" s="22">
        <v>42957.73</v>
      </c>
      <c r="F6315" s="22">
        <v>124.81</v>
      </c>
      <c r="G6315" s="24">
        <v>135.69999999999999</v>
      </c>
      <c r="H6315" s="24" t="s">
        <v>258</v>
      </c>
      <c r="I6315" s="24" t="s">
        <v>112</v>
      </c>
      <c r="J6315" s="24" t="s">
        <v>74</v>
      </c>
      <c r="K6315" s="19">
        <f>B6315*$P$40</f>
        <v>46.2</v>
      </c>
      <c r="L6315" s="20">
        <f>C6315*$P$40</f>
        <v>6224480.1000000006</v>
      </c>
      <c r="M6315" s="19" t="str">
        <f>TEXT(A6315,"ММММ")</f>
        <v>Ноябрь</v>
      </c>
      <c r="N6315" s="19"/>
    </row>
    <row r="6316" spans="1:14" hidden="1" x14ac:dyDescent="0.3">
      <c r="A6316" s="16" t="s">
        <v>174</v>
      </c>
      <c r="B6316" s="22">
        <v>1.54</v>
      </c>
      <c r="C6316" s="23">
        <v>205642.56</v>
      </c>
      <c r="D6316" s="22">
        <v>73892.820000000007</v>
      </c>
      <c r="E6316" s="22">
        <v>68462.460000000006</v>
      </c>
      <c r="F6316" s="22">
        <v>5430.36</v>
      </c>
      <c r="G6316" s="24">
        <v>0</v>
      </c>
      <c r="H6316" s="24" t="s">
        <v>258</v>
      </c>
      <c r="I6316" s="24" t="s">
        <v>165</v>
      </c>
      <c r="J6316" s="24" t="s">
        <v>95</v>
      </c>
      <c r="K6316" s="19">
        <f>B6316*$P$40</f>
        <v>46.2</v>
      </c>
      <c r="L6316" s="20">
        <f>C6316*$P$40</f>
        <v>6169276.7999999998</v>
      </c>
      <c r="M6316" s="19" t="str">
        <f>TEXT(A6316,"ММММ")</f>
        <v>Октябрь</v>
      </c>
      <c r="N6316" s="19"/>
    </row>
    <row r="6317" spans="1:14" hidden="1" x14ac:dyDescent="0.3">
      <c r="A6317" s="21" t="s">
        <v>175</v>
      </c>
      <c r="B6317" s="22">
        <v>1.54</v>
      </c>
      <c r="C6317" s="23">
        <v>201298.91</v>
      </c>
      <c r="D6317" s="22">
        <v>68824.08</v>
      </c>
      <c r="E6317" s="22">
        <v>64339.22</v>
      </c>
      <c r="F6317" s="22">
        <v>4484.8599999999997</v>
      </c>
      <c r="G6317" s="24">
        <v>0</v>
      </c>
      <c r="H6317" s="24" t="s">
        <v>258</v>
      </c>
      <c r="I6317" s="24" t="s">
        <v>165</v>
      </c>
      <c r="J6317" s="24" t="s">
        <v>64</v>
      </c>
      <c r="K6317" s="19">
        <f>B6317*$P$40</f>
        <v>46.2</v>
      </c>
      <c r="L6317" s="20">
        <f>C6317*$P$40</f>
        <v>6038967.2999999998</v>
      </c>
      <c r="M6317" s="19" t="str">
        <f>TEXT(A6317,"ММММ")</f>
        <v>Октябрь</v>
      </c>
      <c r="N6317" s="19"/>
    </row>
    <row r="6318" spans="1:14" hidden="1" x14ac:dyDescent="0.3">
      <c r="A6318" s="16" t="s">
        <v>176</v>
      </c>
      <c r="B6318" s="17">
        <v>1.54</v>
      </c>
      <c r="C6318" s="18">
        <v>178864.17</v>
      </c>
      <c r="D6318" s="17">
        <v>93620.13</v>
      </c>
      <c r="E6318" s="17">
        <v>91172.9</v>
      </c>
      <c r="F6318" s="17">
        <v>2447.23</v>
      </c>
      <c r="G6318" s="19">
        <v>0</v>
      </c>
      <c r="H6318" s="19" t="s">
        <v>258</v>
      </c>
      <c r="I6318" s="19" t="s">
        <v>165</v>
      </c>
      <c r="J6318" s="19" t="s">
        <v>62</v>
      </c>
      <c r="K6318" s="19">
        <f>B6318*$P$40</f>
        <v>46.2</v>
      </c>
      <c r="L6318" s="20">
        <f>C6318*$P$40</f>
        <v>5365925.1000000006</v>
      </c>
      <c r="M6318" s="19" t="str">
        <f>TEXT(A6318,"ММММ")</f>
        <v>Октябрь</v>
      </c>
      <c r="N6318" s="19"/>
    </row>
    <row r="6319" spans="1:14" hidden="1" x14ac:dyDescent="0.3">
      <c r="A6319" s="21" t="s">
        <v>177</v>
      </c>
      <c r="B6319" s="17">
        <v>1.54</v>
      </c>
      <c r="C6319" s="18">
        <v>167364.95000000001</v>
      </c>
      <c r="D6319" s="17">
        <v>90414.3</v>
      </c>
      <c r="E6319" s="17">
        <v>64653.94</v>
      </c>
      <c r="F6319" s="17">
        <v>25760.36</v>
      </c>
      <c r="G6319" s="19">
        <v>0</v>
      </c>
      <c r="H6319" s="19" t="s">
        <v>258</v>
      </c>
      <c r="I6319" s="19" t="s">
        <v>165</v>
      </c>
      <c r="J6319" s="19" t="s">
        <v>62</v>
      </c>
      <c r="K6319" s="19">
        <f>B6319*$P$40</f>
        <v>46.2</v>
      </c>
      <c r="L6319" s="20">
        <f>C6319*$P$40</f>
        <v>5020948.5</v>
      </c>
      <c r="M6319" s="19" t="str">
        <f>TEXT(A6319,"ММММ")</f>
        <v>Октябрь</v>
      </c>
      <c r="N6319" s="19"/>
    </row>
    <row r="6320" spans="1:14" hidden="1" x14ac:dyDescent="0.3">
      <c r="A6320" s="16" t="s">
        <v>178</v>
      </c>
      <c r="B6320" s="17">
        <v>1.54</v>
      </c>
      <c r="C6320" s="18">
        <v>166089.23000000001</v>
      </c>
      <c r="D6320" s="17">
        <v>92947.43</v>
      </c>
      <c r="E6320" s="17">
        <v>87097.48</v>
      </c>
      <c r="F6320" s="17">
        <v>5849.95</v>
      </c>
      <c r="G6320" s="19">
        <v>0</v>
      </c>
      <c r="H6320" s="19" t="s">
        <v>258</v>
      </c>
      <c r="I6320" s="19" t="s">
        <v>165</v>
      </c>
      <c r="J6320" s="19" t="s">
        <v>62</v>
      </c>
      <c r="K6320" s="19">
        <f>B6320*$P$40</f>
        <v>46.2</v>
      </c>
      <c r="L6320" s="20">
        <f>C6320*$P$40</f>
        <v>4982676.9000000004</v>
      </c>
      <c r="M6320" s="19" t="str">
        <f>TEXT(A6320,"ММММ")</f>
        <v>Октябрь</v>
      </c>
      <c r="N6320" s="19"/>
    </row>
    <row r="6321" spans="1:14" hidden="1" x14ac:dyDescent="0.3">
      <c r="A6321" s="21" t="s">
        <v>179</v>
      </c>
      <c r="B6321" s="17">
        <v>1.54</v>
      </c>
      <c r="C6321" s="18">
        <v>164699.75</v>
      </c>
      <c r="D6321" s="17">
        <v>50829.21</v>
      </c>
      <c r="E6321" s="17">
        <v>46034.83</v>
      </c>
      <c r="F6321" s="17">
        <v>4794.38</v>
      </c>
      <c r="G6321" s="19">
        <v>0</v>
      </c>
      <c r="H6321" s="19" t="s">
        <v>258</v>
      </c>
      <c r="I6321" s="19" t="s">
        <v>165</v>
      </c>
      <c r="J6321" s="19" t="s">
        <v>73</v>
      </c>
      <c r="K6321" s="19">
        <f>B6321*$P$40</f>
        <v>46.2</v>
      </c>
      <c r="L6321" s="20">
        <f>C6321*$P$40</f>
        <v>4940992.5</v>
      </c>
      <c r="M6321" s="19" t="str">
        <f>TEXT(A6321,"ММММ")</f>
        <v>Сентябрь</v>
      </c>
      <c r="N6321" s="19"/>
    </row>
    <row r="6322" spans="1:14" hidden="1" x14ac:dyDescent="0.3">
      <c r="A6322" s="16" t="s">
        <v>180</v>
      </c>
      <c r="B6322" s="22">
        <v>1.54</v>
      </c>
      <c r="C6322" s="23">
        <v>151754.57999999999</v>
      </c>
      <c r="D6322" s="22">
        <v>68554.25</v>
      </c>
      <c r="E6322" s="22">
        <v>66789.820000000007</v>
      </c>
      <c r="F6322" s="22">
        <v>1764.43</v>
      </c>
      <c r="G6322" s="24">
        <v>0</v>
      </c>
      <c r="H6322" s="24" t="s">
        <v>259</v>
      </c>
      <c r="I6322" s="24" t="s">
        <v>165</v>
      </c>
      <c r="J6322" s="24" t="s">
        <v>63</v>
      </c>
      <c r="K6322" s="19">
        <f>B6322*$P$40</f>
        <v>46.2</v>
      </c>
      <c r="L6322" s="20">
        <f>C6322*$P$40</f>
        <v>4552637.3999999994</v>
      </c>
      <c r="M6322" s="19" t="str">
        <f>TEXT(A6322,"ММММ")</f>
        <v>Сентябрь</v>
      </c>
      <c r="N6322" s="19"/>
    </row>
    <row r="6323" spans="1:14" hidden="1" x14ac:dyDescent="0.3">
      <c r="A6323" s="21" t="s">
        <v>181</v>
      </c>
      <c r="B6323" s="17">
        <v>1.54</v>
      </c>
      <c r="C6323" s="18">
        <v>151459.46</v>
      </c>
      <c r="D6323" s="17">
        <v>76845.63</v>
      </c>
      <c r="E6323" s="17">
        <v>73724.45</v>
      </c>
      <c r="F6323" s="17">
        <v>3121.18</v>
      </c>
      <c r="G6323" s="19">
        <v>0</v>
      </c>
      <c r="H6323" s="19" t="s">
        <v>258</v>
      </c>
      <c r="I6323" s="19" t="s">
        <v>165</v>
      </c>
      <c r="J6323" s="19" t="s">
        <v>62</v>
      </c>
      <c r="K6323" s="19">
        <f>B6323*$P$40</f>
        <v>46.2</v>
      </c>
      <c r="L6323" s="20">
        <f>C6323*$P$40</f>
        <v>4543783.8</v>
      </c>
      <c r="M6323" s="19" t="str">
        <f>TEXT(A6323,"ММММ")</f>
        <v>Сентябрь</v>
      </c>
      <c r="N6323" s="19"/>
    </row>
    <row r="6324" spans="1:14" hidden="1" x14ac:dyDescent="0.3">
      <c r="A6324" s="16" t="s">
        <v>182</v>
      </c>
      <c r="B6324" s="17">
        <v>1.54</v>
      </c>
      <c r="C6324" s="18">
        <v>131453.85</v>
      </c>
      <c r="D6324" s="17">
        <v>49866.720000000001</v>
      </c>
      <c r="E6324" s="17">
        <v>44005.31</v>
      </c>
      <c r="F6324" s="17">
        <v>5861.41</v>
      </c>
      <c r="G6324" s="19">
        <v>0</v>
      </c>
      <c r="H6324" s="19" t="s">
        <v>258</v>
      </c>
      <c r="I6324" s="19" t="s">
        <v>112</v>
      </c>
      <c r="J6324" s="19" t="s">
        <v>64</v>
      </c>
      <c r="K6324" s="19">
        <f>B6324*$P$40</f>
        <v>46.2</v>
      </c>
      <c r="L6324" s="20">
        <f>C6324*$P$40</f>
        <v>3943615.5</v>
      </c>
      <c r="M6324" s="19" t="str">
        <f>TEXT(A6324,"ММММ")</f>
        <v>Сентябрь</v>
      </c>
      <c r="N6324" s="19"/>
    </row>
    <row r="6325" spans="1:14" hidden="1" x14ac:dyDescent="0.3">
      <c r="A6325" s="21" t="s">
        <v>183</v>
      </c>
      <c r="B6325" s="17">
        <v>1.54</v>
      </c>
      <c r="C6325" s="18">
        <v>129785.91</v>
      </c>
      <c r="D6325" s="17">
        <v>96034.06</v>
      </c>
      <c r="E6325" s="17">
        <v>86209.279999999999</v>
      </c>
      <c r="F6325" s="17">
        <v>9824.7800000000007</v>
      </c>
      <c r="G6325" s="19">
        <v>0</v>
      </c>
      <c r="H6325" s="19" t="s">
        <v>259</v>
      </c>
      <c r="I6325" s="19" t="s">
        <v>165</v>
      </c>
      <c r="J6325" s="19" t="s">
        <v>72</v>
      </c>
      <c r="K6325" s="19">
        <f>B6325*$P$40</f>
        <v>46.2</v>
      </c>
      <c r="L6325" s="20">
        <f>C6325*$P$40</f>
        <v>3893577.3000000003</v>
      </c>
      <c r="M6325" s="19" t="str">
        <f>TEXT(A6325,"ММММ")</f>
        <v>Август</v>
      </c>
      <c r="N6325" s="19"/>
    </row>
    <row r="6326" spans="1:14" hidden="1" x14ac:dyDescent="0.3">
      <c r="A6326" s="16" t="s">
        <v>184</v>
      </c>
      <c r="B6326" s="17">
        <v>1.54</v>
      </c>
      <c r="C6326" s="18">
        <v>122908.68</v>
      </c>
      <c r="D6326" s="17">
        <v>50144.22</v>
      </c>
      <c r="E6326" s="17">
        <v>49337.59</v>
      </c>
      <c r="F6326" s="17">
        <v>806.63</v>
      </c>
      <c r="G6326" s="19">
        <v>0</v>
      </c>
      <c r="H6326" s="19" t="s">
        <v>258</v>
      </c>
      <c r="I6326" s="19" t="s">
        <v>112</v>
      </c>
      <c r="J6326" s="19" t="s">
        <v>62</v>
      </c>
      <c r="K6326" s="19">
        <f>B6326*$P$40</f>
        <v>46.2</v>
      </c>
      <c r="L6326" s="20">
        <f>C6326*$P$40</f>
        <v>3687260.4</v>
      </c>
      <c r="M6326" s="19" t="str">
        <f>TEXT(A6326,"ММММ")</f>
        <v>Август</v>
      </c>
      <c r="N6326" s="19"/>
    </row>
    <row r="6327" spans="1:14" hidden="1" x14ac:dyDescent="0.3">
      <c r="A6327" s="21" t="s">
        <v>185</v>
      </c>
      <c r="B6327" s="17">
        <v>1.54</v>
      </c>
      <c r="C6327" s="18">
        <v>115865.76</v>
      </c>
      <c r="D6327" s="17">
        <v>90195.42</v>
      </c>
      <c r="E6327" s="17">
        <v>89527</v>
      </c>
      <c r="F6327" s="17">
        <v>668.42</v>
      </c>
      <c r="G6327" s="19">
        <v>0</v>
      </c>
      <c r="H6327" s="19" t="s">
        <v>259</v>
      </c>
      <c r="I6327" s="19" t="s">
        <v>165</v>
      </c>
      <c r="J6327" s="19" t="s">
        <v>102</v>
      </c>
      <c r="K6327" s="19">
        <f>B6327*$P$40</f>
        <v>46.2</v>
      </c>
      <c r="L6327" s="20">
        <f>C6327*$P$40</f>
        <v>3475972.8</v>
      </c>
      <c r="M6327" s="19" t="str">
        <f>TEXT(A6327,"ММММ")</f>
        <v>Август</v>
      </c>
      <c r="N6327" s="19"/>
    </row>
    <row r="6328" spans="1:14" x14ac:dyDescent="0.3">
      <c r="A6328" s="37" t="s">
        <v>186</v>
      </c>
      <c r="B6328" s="38">
        <v>1.54</v>
      </c>
      <c r="C6328" s="39">
        <v>106221.32</v>
      </c>
      <c r="D6328" s="38">
        <v>53514.26</v>
      </c>
      <c r="E6328" s="38">
        <v>53514.26</v>
      </c>
      <c r="F6328" s="38">
        <v>0</v>
      </c>
      <c r="G6328" s="26">
        <v>0</v>
      </c>
      <c r="H6328" s="26" t="s">
        <v>258</v>
      </c>
      <c r="I6328" s="26" t="s">
        <v>5</v>
      </c>
      <c r="J6328" s="26" t="s">
        <v>62</v>
      </c>
      <c r="K6328" s="26">
        <f>B6328*$P$40</f>
        <v>46.2</v>
      </c>
      <c r="L6328" s="32">
        <f>C6328*$P$40</f>
        <v>3186639.6</v>
      </c>
      <c r="M6328" s="33">
        <f>MONTH(A6328)</f>
        <v>8</v>
      </c>
      <c r="N6328" s="33">
        <f>L6328/K6328</f>
        <v>68974.883116883109</v>
      </c>
    </row>
    <row r="6329" spans="1:14" hidden="1" x14ac:dyDescent="0.3">
      <c r="A6329" s="21" t="s">
        <v>187</v>
      </c>
      <c r="B6329" s="17">
        <v>1.54</v>
      </c>
      <c r="C6329" s="18">
        <v>105436.11</v>
      </c>
      <c r="D6329" s="17">
        <v>13907.84</v>
      </c>
      <c r="E6329" s="17">
        <v>7121.61</v>
      </c>
      <c r="F6329" s="17">
        <v>6786.23</v>
      </c>
      <c r="G6329" s="19">
        <v>0</v>
      </c>
      <c r="H6329" s="19" t="s">
        <v>258</v>
      </c>
      <c r="I6329" s="19" t="s">
        <v>165</v>
      </c>
      <c r="J6329" s="19" t="s">
        <v>6</v>
      </c>
      <c r="K6329" s="19">
        <f>B6329*$P$40</f>
        <v>46.2</v>
      </c>
      <c r="L6329" s="20">
        <f>C6329*$P$40</f>
        <v>3163083.3</v>
      </c>
      <c r="M6329" s="19" t="str">
        <f>TEXT(A6329,"ММММ")</f>
        <v>Июль</v>
      </c>
      <c r="N6329" s="19"/>
    </row>
    <row r="6330" spans="1:14" hidden="1" x14ac:dyDescent="0.3">
      <c r="A6330" s="16" t="s">
        <v>188</v>
      </c>
      <c r="B6330" s="17">
        <v>1.54</v>
      </c>
      <c r="C6330" s="18">
        <v>99922.23</v>
      </c>
      <c r="D6330" s="17">
        <v>40816.379999999997</v>
      </c>
      <c r="E6330" s="17">
        <v>34330.46</v>
      </c>
      <c r="F6330" s="17">
        <v>6485.92</v>
      </c>
      <c r="G6330" s="19">
        <v>0</v>
      </c>
      <c r="H6330" s="19" t="s">
        <v>258</v>
      </c>
      <c r="I6330" s="19" t="s">
        <v>165</v>
      </c>
      <c r="J6330" s="19" t="s">
        <v>91</v>
      </c>
      <c r="K6330" s="19">
        <f>B6330*$P$40</f>
        <v>46.2</v>
      </c>
      <c r="L6330" s="20">
        <f>C6330*$P$40</f>
        <v>2997666.9</v>
      </c>
      <c r="M6330" s="19" t="str">
        <f>TEXT(A6330,"ММММ")</f>
        <v>Июль</v>
      </c>
      <c r="N6330" s="19"/>
    </row>
    <row r="6331" spans="1:14" hidden="1" x14ac:dyDescent="0.3">
      <c r="A6331" s="21" t="s">
        <v>189</v>
      </c>
      <c r="B6331" s="17">
        <v>1.54</v>
      </c>
      <c r="C6331" s="18">
        <v>95713.29</v>
      </c>
      <c r="D6331" s="17">
        <v>26414.54</v>
      </c>
      <c r="E6331" s="17">
        <v>10990.08</v>
      </c>
      <c r="F6331" s="17">
        <v>15424.46</v>
      </c>
      <c r="G6331" s="19">
        <v>0</v>
      </c>
      <c r="H6331" s="19" t="s">
        <v>258</v>
      </c>
      <c r="I6331" s="19" t="s">
        <v>165</v>
      </c>
      <c r="J6331" s="19" t="s">
        <v>6</v>
      </c>
      <c r="K6331" s="19">
        <f>B6331*$P$40</f>
        <v>46.2</v>
      </c>
      <c r="L6331" s="20">
        <f>C6331*$P$40</f>
        <v>2871398.6999999997</v>
      </c>
      <c r="M6331" s="19" t="str">
        <f>TEXT(A6331,"ММММ")</f>
        <v>Июль</v>
      </c>
      <c r="N6331" s="19"/>
    </row>
    <row r="6332" spans="1:14" hidden="1" x14ac:dyDescent="0.3">
      <c r="A6332" s="16" t="s">
        <v>190</v>
      </c>
      <c r="B6332" s="17">
        <v>1.54</v>
      </c>
      <c r="C6332" s="18">
        <v>95499.48</v>
      </c>
      <c r="D6332" s="17">
        <v>44787.35</v>
      </c>
      <c r="E6332" s="17">
        <v>33303.24</v>
      </c>
      <c r="F6332" s="17">
        <v>11484.11</v>
      </c>
      <c r="G6332" s="19">
        <v>0</v>
      </c>
      <c r="H6332" s="19" t="s">
        <v>259</v>
      </c>
      <c r="I6332" s="19" t="s">
        <v>165</v>
      </c>
      <c r="J6332" s="19" t="s">
        <v>82</v>
      </c>
      <c r="K6332" s="19">
        <f>B6332*$P$40</f>
        <v>46.2</v>
      </c>
      <c r="L6332" s="20">
        <f>C6332*$P$40</f>
        <v>2864984.4</v>
      </c>
      <c r="M6332" s="19" t="str">
        <f>TEXT(A6332,"ММММ")</f>
        <v>Июль</v>
      </c>
      <c r="N6332" s="19"/>
    </row>
    <row r="6333" spans="1:14" x14ac:dyDescent="0.3">
      <c r="A6333" s="40" t="s">
        <v>191</v>
      </c>
      <c r="B6333" s="41">
        <v>1.54</v>
      </c>
      <c r="C6333" s="42">
        <v>86288.07</v>
      </c>
      <c r="D6333" s="41">
        <v>18101.82</v>
      </c>
      <c r="E6333" s="41">
        <v>6963.33</v>
      </c>
      <c r="F6333" s="41">
        <v>11138.49</v>
      </c>
      <c r="G6333" s="43">
        <v>0</v>
      </c>
      <c r="H6333" s="43" t="s">
        <v>259</v>
      </c>
      <c r="I6333" s="43" t="s">
        <v>5</v>
      </c>
      <c r="J6333" s="43" t="s">
        <v>72</v>
      </c>
      <c r="K6333" s="26">
        <f>B6333*$P$40</f>
        <v>46.2</v>
      </c>
      <c r="L6333" s="32">
        <f>C6333*$P$40</f>
        <v>2588642.1</v>
      </c>
      <c r="M6333" s="33">
        <f>MONTH(A6333)</f>
        <v>7</v>
      </c>
      <c r="N6333" s="33">
        <f>L6333/K6333</f>
        <v>56031.214285714283</v>
      </c>
    </row>
    <row r="6334" spans="1:14" hidden="1" x14ac:dyDescent="0.3">
      <c r="A6334" s="16" t="s">
        <v>192</v>
      </c>
      <c r="B6334" s="17">
        <v>1.54</v>
      </c>
      <c r="C6334" s="18">
        <v>85430.88</v>
      </c>
      <c r="D6334" s="17">
        <v>37502.959999999999</v>
      </c>
      <c r="E6334" s="17">
        <v>32659.31</v>
      </c>
      <c r="F6334" s="17">
        <v>4843.6499999999996</v>
      </c>
      <c r="G6334" s="19">
        <v>0</v>
      </c>
      <c r="H6334" s="19" t="s">
        <v>258</v>
      </c>
      <c r="I6334" s="19" t="s">
        <v>165</v>
      </c>
      <c r="J6334" s="19" t="s">
        <v>91</v>
      </c>
      <c r="K6334" s="19">
        <f>B6334*$P$40</f>
        <v>46.2</v>
      </c>
      <c r="L6334" s="20">
        <f>C6334*$P$40</f>
        <v>2562926.4000000004</v>
      </c>
      <c r="M6334" s="19" t="str">
        <f>TEXT(A6334,"ММММ")</f>
        <v>Июнь</v>
      </c>
      <c r="N6334" s="19"/>
    </row>
    <row r="6335" spans="1:14" hidden="1" x14ac:dyDescent="0.3">
      <c r="A6335" s="21" t="s">
        <v>193</v>
      </c>
      <c r="B6335" s="17">
        <v>1.54</v>
      </c>
      <c r="C6335" s="18">
        <v>79900.429999999993</v>
      </c>
      <c r="D6335" s="17">
        <v>62171.76</v>
      </c>
      <c r="E6335" s="17">
        <v>27554.77</v>
      </c>
      <c r="F6335" s="17">
        <v>34616.99</v>
      </c>
      <c r="G6335" s="19">
        <v>0</v>
      </c>
      <c r="H6335" s="19" t="s">
        <v>259</v>
      </c>
      <c r="I6335" s="19" t="s">
        <v>112</v>
      </c>
      <c r="J6335" s="19" t="s">
        <v>86</v>
      </c>
      <c r="K6335" s="19">
        <f>B6335*$P$40</f>
        <v>46.2</v>
      </c>
      <c r="L6335" s="20">
        <f>C6335*$P$40</f>
        <v>2397012.9</v>
      </c>
      <c r="M6335" s="19" t="str">
        <f>TEXT(A6335,"ММММ")</f>
        <v>Июнь</v>
      </c>
      <c r="N6335" s="19"/>
    </row>
    <row r="6336" spans="1:14" x14ac:dyDescent="0.3">
      <c r="A6336" s="37" t="s">
        <v>194</v>
      </c>
      <c r="B6336" s="41">
        <v>1.54</v>
      </c>
      <c r="C6336" s="42">
        <v>77222.36</v>
      </c>
      <c r="D6336" s="41">
        <v>14238.68</v>
      </c>
      <c r="E6336" s="41">
        <v>7297.5</v>
      </c>
      <c r="F6336" s="41">
        <v>6941.18</v>
      </c>
      <c r="G6336" s="43">
        <v>0</v>
      </c>
      <c r="H6336" s="43" t="s">
        <v>259</v>
      </c>
      <c r="I6336" s="43" t="s">
        <v>5</v>
      </c>
      <c r="J6336" s="43" t="s">
        <v>72</v>
      </c>
      <c r="K6336" s="26">
        <f>B6336*$P$40</f>
        <v>46.2</v>
      </c>
      <c r="L6336" s="32">
        <f>C6336*$P$40</f>
        <v>2316670.7999999998</v>
      </c>
      <c r="M6336" s="33">
        <f>MONTH(A6336)</f>
        <v>6</v>
      </c>
      <c r="N6336" s="33">
        <f>L6336/K6336</f>
        <v>50144.389610389604</v>
      </c>
    </row>
    <row r="6337" spans="1:14" hidden="1" x14ac:dyDescent="0.3">
      <c r="A6337" s="21" t="s">
        <v>195</v>
      </c>
      <c r="B6337" s="22">
        <v>1.54</v>
      </c>
      <c r="C6337" s="23">
        <v>75867.95</v>
      </c>
      <c r="D6337" s="22">
        <v>45478.34</v>
      </c>
      <c r="E6337" s="22">
        <v>19921.39</v>
      </c>
      <c r="F6337" s="22">
        <v>25556.95</v>
      </c>
      <c r="G6337" s="24">
        <v>0</v>
      </c>
      <c r="H6337" s="24" t="s">
        <v>259</v>
      </c>
      <c r="I6337" s="24" t="s">
        <v>165</v>
      </c>
      <c r="J6337" s="24" t="s">
        <v>92</v>
      </c>
      <c r="K6337" s="19">
        <f>B6337*$P$40</f>
        <v>46.2</v>
      </c>
      <c r="L6337" s="20">
        <f>C6337*$P$40</f>
        <v>2276038.5</v>
      </c>
      <c r="M6337" s="19" t="str">
        <f>TEXT(A6337,"ММММ")</f>
        <v>Июнь</v>
      </c>
      <c r="N6337" s="19"/>
    </row>
    <row r="6338" spans="1:14" hidden="1" x14ac:dyDescent="0.3">
      <c r="A6338" s="16" t="s">
        <v>196</v>
      </c>
      <c r="B6338" s="22">
        <v>1.54</v>
      </c>
      <c r="C6338" s="23">
        <v>74180.36</v>
      </c>
      <c r="D6338" s="22">
        <v>50242.33</v>
      </c>
      <c r="E6338" s="22">
        <v>38235.54</v>
      </c>
      <c r="F6338" s="22">
        <v>12006.79</v>
      </c>
      <c r="G6338" s="24">
        <v>0</v>
      </c>
      <c r="H6338" s="24" t="s">
        <v>259</v>
      </c>
      <c r="I6338" s="24" t="s">
        <v>219</v>
      </c>
      <c r="J6338" s="24" t="s">
        <v>92</v>
      </c>
      <c r="K6338" s="19">
        <f>B6338*$P$40</f>
        <v>46.2</v>
      </c>
      <c r="L6338" s="20">
        <f>C6338*$P$40</f>
        <v>2225410.7999999998</v>
      </c>
      <c r="M6338" s="19" t="str">
        <f>TEXT(A6338,"ММММ")</f>
        <v>Май</v>
      </c>
      <c r="N6338" s="19"/>
    </row>
    <row r="6339" spans="1:14" hidden="1" x14ac:dyDescent="0.3">
      <c r="A6339" s="21" t="s">
        <v>197</v>
      </c>
      <c r="B6339" s="17">
        <v>1.54</v>
      </c>
      <c r="C6339" s="18">
        <v>73710.09</v>
      </c>
      <c r="D6339" s="17">
        <v>25009.98</v>
      </c>
      <c r="E6339" s="17">
        <v>16530.36</v>
      </c>
      <c r="F6339" s="17">
        <v>8380.66</v>
      </c>
      <c r="G6339" s="19">
        <v>98.96</v>
      </c>
      <c r="H6339" s="19" t="s">
        <v>258</v>
      </c>
      <c r="I6339" s="19" t="s">
        <v>165</v>
      </c>
      <c r="J6339" s="19" t="s">
        <v>60</v>
      </c>
      <c r="K6339" s="19">
        <f>B6339*$P$40</f>
        <v>46.2</v>
      </c>
      <c r="L6339" s="20">
        <f>C6339*$P$40</f>
        <v>2211302.6999999997</v>
      </c>
      <c r="M6339" s="19" t="str">
        <f>TEXT(A6339,"ММММ")</f>
        <v>Май</v>
      </c>
      <c r="N6339" s="19"/>
    </row>
    <row r="6340" spans="1:14" hidden="1" x14ac:dyDescent="0.3">
      <c r="A6340" s="16" t="s">
        <v>198</v>
      </c>
      <c r="B6340" s="22">
        <v>1.54</v>
      </c>
      <c r="C6340" s="23">
        <v>73280.14</v>
      </c>
      <c r="D6340" s="22">
        <v>56284.29</v>
      </c>
      <c r="E6340" s="22">
        <v>53422.1</v>
      </c>
      <c r="F6340" s="22">
        <v>2862.19</v>
      </c>
      <c r="G6340" s="24">
        <v>0</v>
      </c>
      <c r="H6340" s="24" t="s">
        <v>259</v>
      </c>
      <c r="I6340" s="24" t="s">
        <v>165</v>
      </c>
      <c r="J6340" s="24" t="s">
        <v>103</v>
      </c>
      <c r="K6340" s="19">
        <f>B6340*$P$40</f>
        <v>46.2</v>
      </c>
      <c r="L6340" s="20">
        <f>C6340*$P$40</f>
        <v>2198404.2000000002</v>
      </c>
      <c r="M6340" s="19" t="str">
        <f>TEXT(A6340,"ММММ")</f>
        <v>Май</v>
      </c>
      <c r="N6340" s="19"/>
    </row>
    <row r="6341" spans="1:14" x14ac:dyDescent="0.3">
      <c r="A6341" s="40" t="s">
        <v>199</v>
      </c>
      <c r="B6341" s="38">
        <v>1.54</v>
      </c>
      <c r="C6341" s="39">
        <v>72434.149999999994</v>
      </c>
      <c r="D6341" s="38">
        <v>9773.39</v>
      </c>
      <c r="E6341" s="38">
        <v>4987.47</v>
      </c>
      <c r="F6341" s="38">
        <v>4785.92</v>
      </c>
      <c r="G6341" s="26">
        <v>0</v>
      </c>
      <c r="H6341" s="26" t="s">
        <v>259</v>
      </c>
      <c r="I6341" s="26" t="s">
        <v>5</v>
      </c>
      <c r="J6341" s="26" t="s">
        <v>72</v>
      </c>
      <c r="K6341" s="26">
        <f>B6341*$P$40</f>
        <v>46.2</v>
      </c>
      <c r="L6341" s="32">
        <f>C6341*$P$40</f>
        <v>2173024.5</v>
      </c>
      <c r="M6341" s="33">
        <f>MONTH(A6341)</f>
        <v>5</v>
      </c>
      <c r="N6341" s="33">
        <f>L6341/K6341</f>
        <v>47035.162337662332</v>
      </c>
    </row>
    <row r="6342" spans="1:14" hidden="1" x14ac:dyDescent="0.3">
      <c r="A6342" s="16" t="s">
        <v>200</v>
      </c>
      <c r="B6342" s="22">
        <v>1.54</v>
      </c>
      <c r="C6342" s="23">
        <v>72219</v>
      </c>
      <c r="D6342" s="22">
        <v>35617.83</v>
      </c>
      <c r="E6342" s="22">
        <v>18577.2</v>
      </c>
      <c r="F6342" s="22">
        <v>17040.63</v>
      </c>
      <c r="G6342" s="24">
        <v>0</v>
      </c>
      <c r="H6342" s="24" t="s">
        <v>259</v>
      </c>
      <c r="I6342" s="24" t="s">
        <v>112</v>
      </c>
      <c r="J6342" s="24" t="s">
        <v>82</v>
      </c>
      <c r="K6342" s="19">
        <f>B6342*$P$40</f>
        <v>46.2</v>
      </c>
      <c r="L6342" s="20">
        <f>C6342*$P$40</f>
        <v>2166570</v>
      </c>
      <c r="M6342" s="19" t="str">
        <f>TEXT(A6342,"ММММ")</f>
        <v>Апрель</v>
      </c>
      <c r="N6342" s="19"/>
    </row>
    <row r="6343" spans="1:14" hidden="1" x14ac:dyDescent="0.3">
      <c r="A6343" s="21" t="s">
        <v>201</v>
      </c>
      <c r="B6343" s="22">
        <v>1.54</v>
      </c>
      <c r="C6343" s="23">
        <v>72020.820000000007</v>
      </c>
      <c r="D6343" s="22">
        <v>24556.38</v>
      </c>
      <c r="E6343" s="22">
        <v>15602.2</v>
      </c>
      <c r="F6343" s="22">
        <v>8946.81</v>
      </c>
      <c r="G6343" s="24">
        <v>7.37</v>
      </c>
      <c r="H6343" s="24" t="s">
        <v>258</v>
      </c>
      <c r="I6343" s="24" t="s">
        <v>165</v>
      </c>
      <c r="J6343" s="24" t="s">
        <v>60</v>
      </c>
      <c r="K6343" s="19">
        <f>B6343*$P$40</f>
        <v>46.2</v>
      </c>
      <c r="L6343" s="20">
        <f>C6343*$P$40</f>
        <v>2160624.6</v>
      </c>
      <c r="M6343" s="19" t="str">
        <f>TEXT(A6343,"ММММ")</f>
        <v>Апрель</v>
      </c>
      <c r="N6343" s="19"/>
    </row>
    <row r="6344" spans="1:14" hidden="1" x14ac:dyDescent="0.3">
      <c r="A6344" s="16" t="s">
        <v>202</v>
      </c>
      <c r="B6344" s="22">
        <v>1.54</v>
      </c>
      <c r="C6344" s="23">
        <v>69014.81</v>
      </c>
      <c r="D6344" s="22">
        <v>41134.339999999997</v>
      </c>
      <c r="E6344" s="22">
        <v>2974.28</v>
      </c>
      <c r="F6344" s="22">
        <v>38160.06</v>
      </c>
      <c r="G6344" s="24">
        <v>0</v>
      </c>
      <c r="H6344" s="24" t="s">
        <v>259</v>
      </c>
      <c r="I6344" s="24" t="s">
        <v>219</v>
      </c>
      <c r="J6344" s="24" t="s">
        <v>100</v>
      </c>
      <c r="K6344" s="19">
        <f>B6344*$P$40</f>
        <v>46.2</v>
      </c>
      <c r="L6344" s="20">
        <f>C6344*$P$40</f>
        <v>2070444.2999999998</v>
      </c>
      <c r="M6344" s="19" t="str">
        <f>TEXT(A6344,"ММММ")</f>
        <v>Апрель</v>
      </c>
      <c r="N6344" s="19"/>
    </row>
    <row r="6345" spans="1:14" hidden="1" x14ac:dyDescent="0.3">
      <c r="A6345" s="21" t="s">
        <v>203</v>
      </c>
      <c r="B6345" s="22">
        <v>1.54</v>
      </c>
      <c r="C6345" s="23">
        <v>67309.14</v>
      </c>
      <c r="D6345" s="22">
        <v>42320.43</v>
      </c>
      <c r="E6345" s="22">
        <v>31577.01</v>
      </c>
      <c r="F6345" s="22">
        <v>10743.42</v>
      </c>
      <c r="G6345" s="24">
        <v>0</v>
      </c>
      <c r="H6345" s="24" t="s">
        <v>259</v>
      </c>
      <c r="I6345" s="24" t="s">
        <v>112</v>
      </c>
      <c r="J6345" s="24" t="s">
        <v>103</v>
      </c>
      <c r="K6345" s="19">
        <f>B6345*$P$40</f>
        <v>46.2</v>
      </c>
      <c r="L6345" s="20">
        <f>C6345*$P$40</f>
        <v>2019274.2</v>
      </c>
      <c r="M6345" s="19" t="str">
        <f>TEXT(A6345,"ММММ")</f>
        <v>Апрель</v>
      </c>
      <c r="N6345" s="19"/>
    </row>
    <row r="6346" spans="1:14" hidden="1" x14ac:dyDescent="0.3">
      <c r="A6346" s="16" t="s">
        <v>204</v>
      </c>
      <c r="B6346" s="17">
        <v>1.54</v>
      </c>
      <c r="C6346" s="18">
        <v>64689.53</v>
      </c>
      <c r="D6346" s="17">
        <v>28106.35</v>
      </c>
      <c r="E6346" s="17">
        <v>12080.23</v>
      </c>
      <c r="F6346" s="17">
        <v>16026.12</v>
      </c>
      <c r="G6346" s="19">
        <v>0</v>
      </c>
      <c r="H6346" s="19" t="s">
        <v>259</v>
      </c>
      <c r="I6346" s="19" t="s">
        <v>112</v>
      </c>
      <c r="J6346" s="19" t="s">
        <v>82</v>
      </c>
      <c r="K6346" s="19">
        <f>B6346*$P$40</f>
        <v>46.2</v>
      </c>
      <c r="L6346" s="20">
        <f>C6346*$P$40</f>
        <v>1940685.9</v>
      </c>
      <c r="M6346" s="19" t="str">
        <f>TEXT(A6346,"ММММ")</f>
        <v>Апрель</v>
      </c>
      <c r="N6346" s="19"/>
    </row>
    <row r="6347" spans="1:14" x14ac:dyDescent="0.3">
      <c r="A6347" s="40" t="s">
        <v>205</v>
      </c>
      <c r="B6347" s="41">
        <v>1.54</v>
      </c>
      <c r="C6347" s="42">
        <v>61615.1</v>
      </c>
      <c r="D6347" s="41">
        <v>15018.11</v>
      </c>
      <c r="E6347" s="41">
        <v>9763.5499999999993</v>
      </c>
      <c r="F6347" s="41">
        <v>5254.56</v>
      </c>
      <c r="G6347" s="43">
        <v>0</v>
      </c>
      <c r="H6347" s="43" t="s">
        <v>259</v>
      </c>
      <c r="I6347" s="43" t="s">
        <v>5</v>
      </c>
      <c r="J6347" s="43" t="s">
        <v>72</v>
      </c>
      <c r="K6347" s="26">
        <f>B6347*$P$40</f>
        <v>46.2</v>
      </c>
      <c r="L6347" s="32">
        <f>C6347*$P$40</f>
        <v>1848453</v>
      </c>
      <c r="M6347" s="33">
        <f>MONTH(A6347)</f>
        <v>3</v>
      </c>
      <c r="N6347" s="33">
        <f>L6347/K6347</f>
        <v>40009.805194805194</v>
      </c>
    </row>
    <row r="6348" spans="1:14" hidden="1" x14ac:dyDescent="0.3">
      <c r="A6348" s="16" t="s">
        <v>206</v>
      </c>
      <c r="B6348" s="22">
        <v>1.54</v>
      </c>
      <c r="C6348" s="23">
        <v>61468.49</v>
      </c>
      <c r="D6348" s="22">
        <v>15831.43</v>
      </c>
      <c r="E6348" s="22">
        <v>13074.87</v>
      </c>
      <c r="F6348" s="22">
        <v>1366.56</v>
      </c>
      <c r="G6348" s="24">
        <v>1390</v>
      </c>
      <c r="H6348" s="24" t="s">
        <v>258</v>
      </c>
      <c r="I6348" s="24" t="s">
        <v>165</v>
      </c>
      <c r="J6348" s="24" t="s">
        <v>106</v>
      </c>
      <c r="K6348" s="19">
        <f>B6348*$P$40</f>
        <v>46.2</v>
      </c>
      <c r="L6348" s="20">
        <f>C6348*$P$40</f>
        <v>1844054.7</v>
      </c>
      <c r="M6348" s="19" t="str">
        <f>TEXT(A6348,"ММММ")</f>
        <v>Март</v>
      </c>
      <c r="N6348" s="19"/>
    </row>
    <row r="6349" spans="1:14" hidden="1" x14ac:dyDescent="0.3">
      <c r="A6349" s="21" t="s">
        <v>207</v>
      </c>
      <c r="B6349" s="22">
        <v>1.54</v>
      </c>
      <c r="C6349" s="23">
        <v>61352.25</v>
      </c>
      <c r="D6349" s="22">
        <v>19376.46</v>
      </c>
      <c r="E6349" s="22">
        <v>19358.68</v>
      </c>
      <c r="F6349" s="22">
        <v>17.78</v>
      </c>
      <c r="G6349" s="24">
        <v>0</v>
      </c>
      <c r="H6349" s="24" t="s">
        <v>258</v>
      </c>
      <c r="I6349" s="24" t="s">
        <v>112</v>
      </c>
      <c r="J6349" s="24" t="s">
        <v>106</v>
      </c>
      <c r="K6349" s="19">
        <f>B6349*$P$40</f>
        <v>46.2</v>
      </c>
      <c r="L6349" s="20">
        <f>C6349*$P$40</f>
        <v>1840567.5</v>
      </c>
      <c r="M6349" s="19" t="str">
        <f>TEXT(A6349,"ММММ")</f>
        <v>Март</v>
      </c>
      <c r="N6349" s="19"/>
    </row>
    <row r="6350" spans="1:14" x14ac:dyDescent="0.3">
      <c r="A6350" s="37" t="s">
        <v>208</v>
      </c>
      <c r="B6350" s="38">
        <v>1.54</v>
      </c>
      <c r="C6350" s="39">
        <v>60624.47</v>
      </c>
      <c r="D6350" s="38">
        <v>19258.95</v>
      </c>
      <c r="E6350" s="38">
        <v>18437.84</v>
      </c>
      <c r="F6350" s="38">
        <v>821.11</v>
      </c>
      <c r="G6350" s="26">
        <v>0</v>
      </c>
      <c r="H6350" s="26" t="s">
        <v>258</v>
      </c>
      <c r="I6350" s="26" t="s">
        <v>5</v>
      </c>
      <c r="J6350" s="26" t="s">
        <v>62</v>
      </c>
      <c r="K6350" s="26">
        <f>B6350*$P$40</f>
        <v>46.2</v>
      </c>
      <c r="L6350" s="32">
        <f>C6350*$P$40</f>
        <v>1818734.1</v>
      </c>
      <c r="M6350" s="33">
        <f>MONTH(A6350)</f>
        <v>3</v>
      </c>
      <c r="N6350" s="33">
        <f>L6350/K6350</f>
        <v>39366.538961038961</v>
      </c>
    </row>
    <row r="6351" spans="1:14" hidden="1" x14ac:dyDescent="0.3">
      <c r="A6351" s="21" t="s">
        <v>209</v>
      </c>
      <c r="B6351" s="17">
        <v>1.54</v>
      </c>
      <c r="C6351" s="18">
        <v>59452.63</v>
      </c>
      <c r="D6351" s="17">
        <v>49340.34</v>
      </c>
      <c r="E6351" s="17">
        <v>49340.34</v>
      </c>
      <c r="F6351" s="17">
        <v>0</v>
      </c>
      <c r="G6351" s="19">
        <v>0</v>
      </c>
      <c r="H6351" s="19" t="s">
        <v>259</v>
      </c>
      <c r="I6351" s="19" t="s">
        <v>165</v>
      </c>
      <c r="J6351" s="19" t="s">
        <v>59</v>
      </c>
      <c r="K6351" s="19">
        <f>B6351*$P$40</f>
        <v>46.2</v>
      </c>
      <c r="L6351" s="20">
        <f>C6351*$P$40</f>
        <v>1783578.9</v>
      </c>
      <c r="M6351" s="19" t="str">
        <f>TEXT(A6351,"ММММ")</f>
        <v>Февраль</v>
      </c>
      <c r="N6351" s="19"/>
    </row>
    <row r="6352" spans="1:14" x14ac:dyDescent="0.3">
      <c r="A6352" s="37" t="s">
        <v>210</v>
      </c>
      <c r="B6352" s="38">
        <v>1.54</v>
      </c>
      <c r="C6352" s="39">
        <v>54644.32</v>
      </c>
      <c r="D6352" s="38">
        <v>18068.150000000001</v>
      </c>
      <c r="E6352" s="38">
        <v>12165.94</v>
      </c>
      <c r="F6352" s="38">
        <v>5902.21</v>
      </c>
      <c r="G6352" s="26">
        <v>0</v>
      </c>
      <c r="H6352" s="26" t="s">
        <v>258</v>
      </c>
      <c r="I6352" s="26" t="s">
        <v>5</v>
      </c>
      <c r="J6352" s="26" t="s">
        <v>91</v>
      </c>
      <c r="K6352" s="26">
        <f>B6352*$P$40</f>
        <v>46.2</v>
      </c>
      <c r="L6352" s="32">
        <f>C6352*$P$40</f>
        <v>1639329.6</v>
      </c>
      <c r="M6352" s="33">
        <f>MONTH(A6352)</f>
        <v>2</v>
      </c>
      <c r="N6352" s="33">
        <f>L6352/K6352</f>
        <v>35483.324675324679</v>
      </c>
    </row>
    <row r="6353" spans="1:14" hidden="1" x14ac:dyDescent="0.3">
      <c r="A6353" s="21" t="s">
        <v>211</v>
      </c>
      <c r="B6353" s="17">
        <v>1.54</v>
      </c>
      <c r="C6353" s="18">
        <v>52925.32</v>
      </c>
      <c r="D6353" s="17">
        <v>31069.599999999999</v>
      </c>
      <c r="E6353" s="17">
        <v>11391.87</v>
      </c>
      <c r="F6353" s="17">
        <v>19677.73</v>
      </c>
      <c r="G6353" s="19">
        <v>0</v>
      </c>
      <c r="H6353" s="19" t="s">
        <v>259</v>
      </c>
      <c r="I6353" s="19" t="s">
        <v>165</v>
      </c>
      <c r="J6353" s="19" t="s">
        <v>103</v>
      </c>
      <c r="K6353" s="19">
        <f>B6353*$P$40</f>
        <v>46.2</v>
      </c>
      <c r="L6353" s="20">
        <f>C6353*$P$40</f>
        <v>1587759.6</v>
      </c>
      <c r="M6353" s="19" t="str">
        <f>TEXT(A6353,"ММММ")</f>
        <v>Февраль</v>
      </c>
      <c r="N6353" s="19"/>
    </row>
    <row r="6354" spans="1:14" x14ac:dyDescent="0.3">
      <c r="A6354" s="37" t="s">
        <v>212</v>
      </c>
      <c r="B6354" s="38">
        <v>1.54</v>
      </c>
      <c r="C6354" s="39">
        <v>46329.16</v>
      </c>
      <c r="D6354" s="38">
        <v>15402.85</v>
      </c>
      <c r="E6354" s="38">
        <v>14104.27</v>
      </c>
      <c r="F6354" s="38">
        <v>1298.58</v>
      </c>
      <c r="G6354" s="26">
        <v>0</v>
      </c>
      <c r="H6354" s="26" t="s">
        <v>259</v>
      </c>
      <c r="I6354" s="26" t="s">
        <v>5</v>
      </c>
      <c r="J6354" s="26" t="s">
        <v>92</v>
      </c>
      <c r="K6354" s="26">
        <f>B6354*$P$40</f>
        <v>46.2</v>
      </c>
      <c r="L6354" s="32">
        <f>C6354*$P$40</f>
        <v>1389874.8</v>
      </c>
      <c r="M6354" s="33">
        <f>MONTH(A6354)</f>
        <v>2</v>
      </c>
      <c r="N6354" s="33">
        <f>L6354/K6354</f>
        <v>30083.870129870131</v>
      </c>
    </row>
    <row r="6355" spans="1:14" hidden="1" x14ac:dyDescent="0.3">
      <c r="A6355" s="21" t="s">
        <v>213</v>
      </c>
      <c r="B6355" s="17">
        <v>1.54</v>
      </c>
      <c r="C6355" s="18">
        <v>41060.75</v>
      </c>
      <c r="D6355" s="17">
        <v>14941.65</v>
      </c>
      <c r="E6355" s="17">
        <v>6083.37</v>
      </c>
      <c r="F6355" s="17">
        <v>8858.2800000000007</v>
      </c>
      <c r="G6355" s="19">
        <v>0</v>
      </c>
      <c r="H6355" s="19" t="s">
        <v>259</v>
      </c>
      <c r="I6355" s="19" t="s">
        <v>112</v>
      </c>
      <c r="J6355" s="19" t="s">
        <v>92</v>
      </c>
      <c r="K6355" s="19">
        <f>B6355*$P$40</f>
        <v>46.2</v>
      </c>
      <c r="L6355" s="20">
        <f>C6355*$P$40</f>
        <v>1231822.5</v>
      </c>
      <c r="M6355" s="19" t="str">
        <f>TEXT(A6355,"ММММ")</f>
        <v>Январь</v>
      </c>
      <c r="N6355" s="19"/>
    </row>
    <row r="6356" spans="1:14" hidden="1" x14ac:dyDescent="0.3">
      <c r="A6356" s="16" t="s">
        <v>214</v>
      </c>
      <c r="B6356" s="22">
        <v>1.54</v>
      </c>
      <c r="C6356" s="23">
        <v>34629.360000000001</v>
      </c>
      <c r="D6356" s="22">
        <v>17272.13</v>
      </c>
      <c r="E6356" s="22">
        <v>401.91</v>
      </c>
      <c r="F6356" s="22">
        <v>16870.22</v>
      </c>
      <c r="G6356" s="24">
        <v>0</v>
      </c>
      <c r="H6356" s="24" t="s">
        <v>259</v>
      </c>
      <c r="I6356" s="24" t="s">
        <v>112</v>
      </c>
      <c r="J6356" s="24" t="s">
        <v>85</v>
      </c>
      <c r="K6356" s="19">
        <f>B6356*$P$40</f>
        <v>46.2</v>
      </c>
      <c r="L6356" s="20">
        <f>C6356*$P$40</f>
        <v>1038880.8</v>
      </c>
      <c r="M6356" s="19" t="str">
        <f>TEXT(A6356,"ММММ")</f>
        <v>Январь</v>
      </c>
      <c r="N6356" s="19"/>
    </row>
    <row r="6357" spans="1:14" x14ac:dyDescent="0.3">
      <c r="A6357" s="40" t="s">
        <v>215</v>
      </c>
      <c r="B6357" s="41">
        <v>1.54</v>
      </c>
      <c r="C6357" s="42">
        <v>28220.45</v>
      </c>
      <c r="D6357" s="41">
        <v>0</v>
      </c>
      <c r="E6357" s="41">
        <v>0</v>
      </c>
      <c r="F6357" s="41">
        <v>0</v>
      </c>
      <c r="G6357" s="43">
        <v>0</v>
      </c>
      <c r="H6357" s="43" t="s">
        <v>259</v>
      </c>
      <c r="I6357" s="43" t="s">
        <v>5</v>
      </c>
      <c r="J6357" s="43" t="s">
        <v>99</v>
      </c>
      <c r="K6357" s="26">
        <f>B6357*$P$40</f>
        <v>46.2</v>
      </c>
      <c r="L6357" s="32">
        <f>C6357*$P$40</f>
        <v>846613.5</v>
      </c>
      <c r="M6357" s="33">
        <f>MONTH(A6357)</f>
        <v>1</v>
      </c>
      <c r="N6357" s="33">
        <f>L6357/K6357</f>
        <v>18324.96753246753</v>
      </c>
    </row>
    <row r="6358" spans="1:14" hidden="1" x14ac:dyDescent="0.3">
      <c r="A6358" s="16" t="s">
        <v>216</v>
      </c>
      <c r="B6358" s="22">
        <v>1.54</v>
      </c>
      <c r="C6358" s="23">
        <v>26530.99</v>
      </c>
      <c r="D6358" s="22">
        <v>17490.48</v>
      </c>
      <c r="E6358" s="22">
        <v>555.46</v>
      </c>
      <c r="F6358" s="22">
        <v>16935.02</v>
      </c>
      <c r="G6358" s="24">
        <v>0</v>
      </c>
      <c r="H6358" s="24" t="s">
        <v>259</v>
      </c>
      <c r="I6358" s="24" t="s">
        <v>112</v>
      </c>
      <c r="J6358" s="24" t="s">
        <v>100</v>
      </c>
      <c r="K6358" s="19">
        <f>B6358*$P$40</f>
        <v>46.2</v>
      </c>
      <c r="L6358" s="20">
        <f>C6358*$P$40</f>
        <v>795929.70000000007</v>
      </c>
      <c r="M6358" s="19" t="str">
        <f>TEXT(A6358,"ММММ")</f>
        <v>Январь</v>
      </c>
      <c r="N6358" s="19"/>
    </row>
    <row r="6359" spans="1:14" hidden="1" x14ac:dyDescent="0.3">
      <c r="A6359" s="21" t="s">
        <v>217</v>
      </c>
      <c r="B6359" s="22">
        <v>1.54</v>
      </c>
      <c r="C6359" s="23">
        <v>26460.36</v>
      </c>
      <c r="D6359" s="22">
        <v>20418.599999999999</v>
      </c>
      <c r="E6359" s="22">
        <v>4651.9799999999996</v>
      </c>
      <c r="F6359" s="22">
        <v>15753.53</v>
      </c>
      <c r="G6359" s="24">
        <v>13.09</v>
      </c>
      <c r="H6359" s="24" t="s">
        <v>259</v>
      </c>
      <c r="I6359" s="24" t="s">
        <v>165</v>
      </c>
      <c r="J6359" s="24" t="s">
        <v>93</v>
      </c>
      <c r="K6359" s="19">
        <f>B6359*$P$40</f>
        <v>46.2</v>
      </c>
      <c r="L6359" s="20">
        <f>C6359*$P$40</f>
        <v>793810.8</v>
      </c>
      <c r="M6359" s="19" t="str">
        <f>TEXT(A6359,"ММММ")</f>
        <v>Январь</v>
      </c>
      <c r="N6359" s="19"/>
    </row>
    <row r="6360" spans="1:14" x14ac:dyDescent="0.3">
      <c r="A6360" s="37" t="s">
        <v>164</v>
      </c>
      <c r="B6360" s="38">
        <v>1.54</v>
      </c>
      <c r="C6360" s="39">
        <v>26104.52</v>
      </c>
      <c r="D6360" s="38">
        <v>5550.6</v>
      </c>
      <c r="E6360" s="38">
        <v>0</v>
      </c>
      <c r="F6360" s="38">
        <v>5550.6</v>
      </c>
      <c r="G6360" s="26">
        <v>0</v>
      </c>
      <c r="H6360" s="26" t="s">
        <v>259</v>
      </c>
      <c r="I6360" s="26" t="s">
        <v>5</v>
      </c>
      <c r="J6360" s="26" t="s">
        <v>93</v>
      </c>
      <c r="K6360" s="26">
        <f>B6360*$P$40</f>
        <v>46.2</v>
      </c>
      <c r="L6360" s="32">
        <f>C6360*$P$40</f>
        <v>783135.6</v>
      </c>
      <c r="M6360" s="33">
        <f>MONTH(A6360)</f>
        <v>12</v>
      </c>
      <c r="N6360" s="33">
        <f>L6360/K6360</f>
        <v>16950.987012987011</v>
      </c>
    </row>
    <row r="6361" spans="1:14" hidden="1" x14ac:dyDescent="0.3">
      <c r="A6361" s="21" t="s">
        <v>166</v>
      </c>
      <c r="B6361" s="22">
        <v>1.54</v>
      </c>
      <c r="C6361" s="23">
        <v>25628.61</v>
      </c>
      <c r="D6361" s="22">
        <v>19871.66</v>
      </c>
      <c r="E6361" s="22">
        <v>16878.39</v>
      </c>
      <c r="F6361" s="22">
        <v>2993.27</v>
      </c>
      <c r="G6361" s="24">
        <v>0</v>
      </c>
      <c r="H6361" s="24" t="s">
        <v>259</v>
      </c>
      <c r="I6361" s="24" t="s">
        <v>219</v>
      </c>
      <c r="J6361" s="24" t="s">
        <v>68</v>
      </c>
      <c r="K6361" s="19">
        <f>B6361*$P$40</f>
        <v>46.2</v>
      </c>
      <c r="L6361" s="20">
        <f>C6361*$P$40</f>
        <v>768858.3</v>
      </c>
      <c r="M6361" s="19" t="str">
        <f>TEXT(A6361,"ММММ")</f>
        <v>Декабрь</v>
      </c>
      <c r="N6361" s="19"/>
    </row>
    <row r="6362" spans="1:14" x14ac:dyDescent="0.3">
      <c r="A6362" s="37" t="s">
        <v>167</v>
      </c>
      <c r="B6362" s="38">
        <v>1.54</v>
      </c>
      <c r="C6362" s="39">
        <v>24581.46</v>
      </c>
      <c r="D6362" s="38">
        <v>12.49</v>
      </c>
      <c r="E6362" s="38">
        <v>12.49</v>
      </c>
      <c r="F6362" s="38">
        <v>0</v>
      </c>
      <c r="G6362" s="26">
        <v>0</v>
      </c>
      <c r="H6362" s="26" t="s">
        <v>259</v>
      </c>
      <c r="I6362" s="26" t="s">
        <v>5</v>
      </c>
      <c r="J6362" s="26" t="s">
        <v>99</v>
      </c>
      <c r="K6362" s="26">
        <f>B6362*$P$40</f>
        <v>46.2</v>
      </c>
      <c r="L6362" s="32">
        <f>C6362*$P$40</f>
        <v>737443.79999999993</v>
      </c>
      <c r="M6362" s="33">
        <f>MONTH(A6362)</f>
        <v>12</v>
      </c>
      <c r="N6362" s="33">
        <f>L6362/K6362</f>
        <v>15961.987012987011</v>
      </c>
    </row>
    <row r="6363" spans="1:14" hidden="1" x14ac:dyDescent="0.3">
      <c r="A6363" s="21" t="s">
        <v>168</v>
      </c>
      <c r="B6363" s="17">
        <v>1.54</v>
      </c>
      <c r="C6363" s="18">
        <v>19068.45</v>
      </c>
      <c r="D6363" s="17">
        <v>8941.33</v>
      </c>
      <c r="E6363" s="17">
        <v>5005.66</v>
      </c>
      <c r="F6363" s="17">
        <v>3935.67</v>
      </c>
      <c r="G6363" s="19">
        <v>0</v>
      </c>
      <c r="H6363" s="19" t="s">
        <v>259</v>
      </c>
      <c r="I6363" s="19" t="s">
        <v>112</v>
      </c>
      <c r="J6363" s="19" t="s">
        <v>59</v>
      </c>
      <c r="K6363" s="19">
        <f>B6363*$P$40</f>
        <v>46.2</v>
      </c>
      <c r="L6363" s="20">
        <f>C6363*$P$40</f>
        <v>572053.5</v>
      </c>
      <c r="M6363" s="19" t="str">
        <f>TEXT(A6363,"ММММ")</f>
        <v>Декабрь</v>
      </c>
      <c r="N6363" s="19"/>
    </row>
    <row r="6364" spans="1:14" hidden="1" x14ac:dyDescent="0.3">
      <c r="A6364" s="16" t="s">
        <v>169</v>
      </c>
      <c r="B6364" s="22">
        <v>1.54</v>
      </c>
      <c r="C6364" s="23">
        <v>18004.14</v>
      </c>
      <c r="D6364" s="22">
        <v>6597.08</v>
      </c>
      <c r="E6364" s="22">
        <v>1978.27</v>
      </c>
      <c r="F6364" s="22">
        <v>4618.8100000000004</v>
      </c>
      <c r="G6364" s="24">
        <v>0</v>
      </c>
      <c r="H6364" s="24" t="s">
        <v>259</v>
      </c>
      <c r="I6364" s="24" t="s">
        <v>112</v>
      </c>
      <c r="J6364" s="24" t="s">
        <v>59</v>
      </c>
      <c r="K6364" s="19">
        <f>B6364*$P$40</f>
        <v>46.2</v>
      </c>
      <c r="L6364" s="20">
        <f>C6364*$P$40</f>
        <v>540124.19999999995</v>
      </c>
      <c r="M6364" s="19" t="str">
        <f>TEXT(A6364,"ММММ")</f>
        <v>Декабрь</v>
      </c>
      <c r="N6364" s="19"/>
    </row>
    <row r="6365" spans="1:14" hidden="1" x14ac:dyDescent="0.3">
      <c r="A6365" s="21" t="s">
        <v>170</v>
      </c>
      <c r="B6365" s="17">
        <v>1.54</v>
      </c>
      <c r="C6365" s="18">
        <v>17393.3</v>
      </c>
      <c r="D6365" s="17">
        <v>13655.49</v>
      </c>
      <c r="E6365" s="17">
        <v>13401.93</v>
      </c>
      <c r="F6365" s="17">
        <v>253.56</v>
      </c>
      <c r="G6365" s="19">
        <v>0</v>
      </c>
      <c r="H6365" s="19" t="s">
        <v>259</v>
      </c>
      <c r="I6365" s="19" t="s">
        <v>219</v>
      </c>
      <c r="J6365" s="19" t="s">
        <v>110</v>
      </c>
      <c r="K6365" s="19">
        <f>B6365*$P$40</f>
        <v>46.2</v>
      </c>
      <c r="L6365" s="20">
        <f>C6365*$P$40</f>
        <v>521799</v>
      </c>
      <c r="M6365" s="19" t="str">
        <f>TEXT(A6365,"ММММ")</f>
        <v>Ноябрь</v>
      </c>
      <c r="N6365" s="19"/>
    </row>
    <row r="6366" spans="1:14" hidden="1" x14ac:dyDescent="0.3">
      <c r="A6366" s="16" t="s">
        <v>171</v>
      </c>
      <c r="B6366" s="22">
        <v>1.54</v>
      </c>
      <c r="C6366" s="23">
        <v>16285.84</v>
      </c>
      <c r="D6366" s="22">
        <v>5895.72</v>
      </c>
      <c r="E6366" s="22">
        <v>690.15</v>
      </c>
      <c r="F6366" s="22">
        <v>5205.57</v>
      </c>
      <c r="G6366" s="24">
        <v>0</v>
      </c>
      <c r="H6366" s="24" t="s">
        <v>259</v>
      </c>
      <c r="I6366" s="24" t="s">
        <v>112</v>
      </c>
      <c r="J6366" s="24" t="s">
        <v>70</v>
      </c>
      <c r="K6366" s="19">
        <f>B6366*$P$40</f>
        <v>46.2</v>
      </c>
      <c r="L6366" s="20">
        <f>C6366*$P$40</f>
        <v>488575.2</v>
      </c>
      <c r="M6366" s="19" t="str">
        <f>TEXT(A6366,"ММММ")</f>
        <v>Ноябрь</v>
      </c>
      <c r="N6366" s="19"/>
    </row>
    <row r="6367" spans="1:14" hidden="1" x14ac:dyDescent="0.3">
      <c r="A6367" s="21" t="s">
        <v>172</v>
      </c>
      <c r="B6367" s="17">
        <v>1.54</v>
      </c>
      <c r="C6367" s="18">
        <v>15649.28</v>
      </c>
      <c r="D6367" s="17">
        <v>15496.57</v>
      </c>
      <c r="E6367" s="17">
        <v>15496.57</v>
      </c>
      <c r="F6367" s="17">
        <v>0</v>
      </c>
      <c r="G6367" s="19">
        <v>0</v>
      </c>
      <c r="H6367" s="19" t="s">
        <v>259</v>
      </c>
      <c r="I6367" s="19" t="s">
        <v>165</v>
      </c>
      <c r="J6367" s="19" t="s">
        <v>87</v>
      </c>
      <c r="K6367" s="19">
        <f>B6367*$P$40</f>
        <v>46.2</v>
      </c>
      <c r="L6367" s="20">
        <f>C6367*$P$40</f>
        <v>469478.40000000002</v>
      </c>
      <c r="M6367" s="19" t="str">
        <f>TEXT(A6367,"ММММ")</f>
        <v>Ноябрь</v>
      </c>
      <c r="N6367" s="19"/>
    </row>
    <row r="6368" spans="1:14" hidden="1" x14ac:dyDescent="0.3">
      <c r="A6368" s="16" t="s">
        <v>173</v>
      </c>
      <c r="B6368" s="17">
        <v>1.54</v>
      </c>
      <c r="C6368" s="18">
        <v>15639.44</v>
      </c>
      <c r="D6368" s="17">
        <v>10088.17</v>
      </c>
      <c r="E6368" s="17">
        <v>10065.030000000001</v>
      </c>
      <c r="F6368" s="17">
        <v>23.14</v>
      </c>
      <c r="G6368" s="19">
        <v>0</v>
      </c>
      <c r="H6368" s="19" t="s">
        <v>259</v>
      </c>
      <c r="I6368" s="19" t="s">
        <v>219</v>
      </c>
      <c r="J6368" s="19" t="s">
        <v>90</v>
      </c>
      <c r="K6368" s="19">
        <f>B6368*$P$40</f>
        <v>46.2</v>
      </c>
      <c r="L6368" s="20">
        <f>C6368*$P$40</f>
        <v>469183.2</v>
      </c>
      <c r="M6368" s="19" t="str">
        <f>TEXT(A6368,"ММММ")</f>
        <v>Ноябрь</v>
      </c>
      <c r="N6368" s="19"/>
    </row>
    <row r="6369" spans="1:14" hidden="1" x14ac:dyDescent="0.3">
      <c r="A6369" s="21" t="s">
        <v>174</v>
      </c>
      <c r="B6369" s="17">
        <v>1.54</v>
      </c>
      <c r="C6369" s="18">
        <v>14499.51</v>
      </c>
      <c r="D6369" s="17">
        <v>10526.46</v>
      </c>
      <c r="E6369" s="17">
        <v>10115.549999999999</v>
      </c>
      <c r="F6369" s="17">
        <v>410.91</v>
      </c>
      <c r="G6369" s="19">
        <v>0</v>
      </c>
      <c r="H6369" s="19" t="s">
        <v>259</v>
      </c>
      <c r="I6369" s="19" t="s">
        <v>165</v>
      </c>
      <c r="J6369" s="19" t="s">
        <v>70</v>
      </c>
      <c r="K6369" s="19">
        <f>B6369*$P$40</f>
        <v>46.2</v>
      </c>
      <c r="L6369" s="20">
        <f>C6369*$P$40</f>
        <v>434985.3</v>
      </c>
      <c r="M6369" s="19" t="str">
        <f>TEXT(A6369,"ММММ")</f>
        <v>Октябрь</v>
      </c>
      <c r="N6369" s="19"/>
    </row>
    <row r="6370" spans="1:14" x14ac:dyDescent="0.3">
      <c r="A6370" s="37" t="s">
        <v>175</v>
      </c>
      <c r="B6370" s="38">
        <v>1.54</v>
      </c>
      <c r="C6370" s="39">
        <v>14390.21</v>
      </c>
      <c r="D6370" s="38">
        <v>2252.52</v>
      </c>
      <c r="E6370" s="38">
        <v>1025.83</v>
      </c>
      <c r="F6370" s="38">
        <v>1226.69</v>
      </c>
      <c r="G6370" s="26">
        <v>0</v>
      </c>
      <c r="H6370" s="26" t="s">
        <v>259</v>
      </c>
      <c r="I6370" s="26" t="s">
        <v>5</v>
      </c>
      <c r="J6370" s="26" t="s">
        <v>90</v>
      </c>
      <c r="K6370" s="26">
        <f>B6370*$P$40</f>
        <v>46.2</v>
      </c>
      <c r="L6370" s="32">
        <f>C6370*$P$40</f>
        <v>431706.3</v>
      </c>
      <c r="M6370" s="33">
        <f>MONTH(A6370)</f>
        <v>10</v>
      </c>
      <c r="N6370" s="33">
        <f>L6370/K6370</f>
        <v>9344.2922077922067</v>
      </c>
    </row>
    <row r="6371" spans="1:14" hidden="1" x14ac:dyDescent="0.3">
      <c r="A6371" s="21" t="s">
        <v>176</v>
      </c>
      <c r="B6371" s="17">
        <v>1.54</v>
      </c>
      <c r="C6371" s="18">
        <v>14156.63</v>
      </c>
      <c r="D6371" s="17">
        <v>13372.08</v>
      </c>
      <c r="E6371" s="17">
        <v>13328.75</v>
      </c>
      <c r="F6371" s="17">
        <v>43.33</v>
      </c>
      <c r="G6371" s="19">
        <v>0</v>
      </c>
      <c r="H6371" s="19" t="s">
        <v>259</v>
      </c>
      <c r="I6371" s="19" t="s">
        <v>219</v>
      </c>
      <c r="J6371" s="19" t="s">
        <v>87</v>
      </c>
      <c r="K6371" s="19">
        <f>B6371*$P$40</f>
        <v>46.2</v>
      </c>
      <c r="L6371" s="20">
        <f>C6371*$P$40</f>
        <v>424698.89999999997</v>
      </c>
      <c r="M6371" s="19" t="str">
        <f>TEXT(A6371,"ММММ")</f>
        <v>Октябрь</v>
      </c>
      <c r="N6371" s="19"/>
    </row>
    <row r="6372" spans="1:14" hidden="1" x14ac:dyDescent="0.3">
      <c r="A6372" s="16" t="s">
        <v>177</v>
      </c>
      <c r="B6372" s="17">
        <v>1.54</v>
      </c>
      <c r="C6372" s="18">
        <v>14047.41</v>
      </c>
      <c r="D6372" s="17">
        <v>4251.8100000000004</v>
      </c>
      <c r="E6372" s="17">
        <v>4251.8100000000004</v>
      </c>
      <c r="F6372" s="17">
        <v>0</v>
      </c>
      <c r="G6372" s="19">
        <v>0</v>
      </c>
      <c r="H6372" s="19" t="s">
        <v>259</v>
      </c>
      <c r="I6372" s="19" t="s">
        <v>165</v>
      </c>
      <c r="J6372" s="19" t="s">
        <v>98</v>
      </c>
      <c r="K6372" s="19">
        <f>B6372*$P$40</f>
        <v>46.2</v>
      </c>
      <c r="L6372" s="20">
        <f>C6372*$P$40</f>
        <v>421422.3</v>
      </c>
      <c r="M6372" s="19" t="str">
        <f>TEXT(A6372,"ММММ")</f>
        <v>Октябрь</v>
      </c>
      <c r="N6372" s="19"/>
    </row>
    <row r="6373" spans="1:14" x14ac:dyDescent="0.3">
      <c r="A6373" s="40" t="s">
        <v>178</v>
      </c>
      <c r="B6373" s="41">
        <v>1.54</v>
      </c>
      <c r="C6373" s="42">
        <v>13840.92</v>
      </c>
      <c r="D6373" s="41">
        <v>2058.83</v>
      </c>
      <c r="E6373" s="41">
        <v>973.33</v>
      </c>
      <c r="F6373" s="41">
        <v>1085.5</v>
      </c>
      <c r="G6373" s="43">
        <v>0</v>
      </c>
      <c r="H6373" s="43" t="s">
        <v>259</v>
      </c>
      <c r="I6373" s="43" t="s">
        <v>5</v>
      </c>
      <c r="J6373" s="43" t="s">
        <v>90</v>
      </c>
      <c r="K6373" s="26">
        <f>B6373*$P$40</f>
        <v>46.2</v>
      </c>
      <c r="L6373" s="32">
        <f>C6373*$P$40</f>
        <v>415227.6</v>
      </c>
      <c r="M6373" s="33">
        <f>MONTH(A6373)</f>
        <v>10</v>
      </c>
      <c r="N6373" s="33">
        <f>L6373/K6373</f>
        <v>8987.6103896103887</v>
      </c>
    </row>
    <row r="6374" spans="1:14" hidden="1" x14ac:dyDescent="0.3">
      <c r="A6374" s="16" t="s">
        <v>179</v>
      </c>
      <c r="B6374" s="22">
        <v>1.54</v>
      </c>
      <c r="C6374" s="23">
        <v>13227.83</v>
      </c>
      <c r="D6374" s="22">
        <v>8599.83</v>
      </c>
      <c r="E6374" s="22">
        <v>8510.92</v>
      </c>
      <c r="F6374" s="22">
        <v>88.91</v>
      </c>
      <c r="G6374" s="24">
        <v>0</v>
      </c>
      <c r="H6374" s="24" t="s">
        <v>259</v>
      </c>
      <c r="I6374" s="24" t="s">
        <v>112</v>
      </c>
      <c r="J6374" s="24" t="s">
        <v>110</v>
      </c>
      <c r="K6374" s="19">
        <f>B6374*$P$40</f>
        <v>46.2</v>
      </c>
      <c r="L6374" s="20">
        <f>C6374*$P$40</f>
        <v>396834.9</v>
      </c>
      <c r="M6374" s="19" t="str">
        <f>TEXT(A6374,"ММММ")</f>
        <v>Сентябрь</v>
      </c>
      <c r="N6374" s="19"/>
    </row>
    <row r="6375" spans="1:14" hidden="1" x14ac:dyDescent="0.3">
      <c r="A6375" s="21" t="s">
        <v>180</v>
      </c>
      <c r="B6375" s="17">
        <v>1.54</v>
      </c>
      <c r="C6375" s="18">
        <v>12659.93</v>
      </c>
      <c r="D6375" s="17">
        <v>9360.52</v>
      </c>
      <c r="E6375" s="17">
        <v>8877.68</v>
      </c>
      <c r="F6375" s="17">
        <v>482.84</v>
      </c>
      <c r="G6375" s="19">
        <v>0</v>
      </c>
      <c r="H6375" s="19" t="s">
        <v>259</v>
      </c>
      <c r="I6375" s="19" t="s">
        <v>165</v>
      </c>
      <c r="J6375" s="19" t="s">
        <v>101</v>
      </c>
      <c r="K6375" s="19">
        <f>B6375*$P$40</f>
        <v>46.2</v>
      </c>
      <c r="L6375" s="20">
        <f>C6375*$P$40</f>
        <v>379797.9</v>
      </c>
      <c r="M6375" s="19" t="str">
        <f>TEXT(A6375,"ММММ")</f>
        <v>Сентябрь</v>
      </c>
      <c r="N6375" s="19"/>
    </row>
    <row r="6376" spans="1:14" hidden="1" x14ac:dyDescent="0.3">
      <c r="A6376" s="16" t="s">
        <v>181</v>
      </c>
      <c r="B6376" s="22">
        <v>1.54</v>
      </c>
      <c r="C6376" s="23">
        <v>12274.98</v>
      </c>
      <c r="D6376" s="22">
        <v>9444.4599999999991</v>
      </c>
      <c r="E6376" s="22">
        <v>6613.72</v>
      </c>
      <c r="F6376" s="22">
        <v>2830.74</v>
      </c>
      <c r="G6376" s="24">
        <v>0</v>
      </c>
      <c r="H6376" s="24" t="s">
        <v>259</v>
      </c>
      <c r="I6376" s="24" t="s">
        <v>165</v>
      </c>
      <c r="J6376" s="24" t="s">
        <v>105</v>
      </c>
      <c r="K6376" s="19">
        <f>B6376*$P$40</f>
        <v>46.2</v>
      </c>
      <c r="L6376" s="20">
        <f>C6376*$P$40</f>
        <v>368249.39999999997</v>
      </c>
      <c r="M6376" s="19" t="str">
        <f>TEXT(A6376,"ММММ")</f>
        <v>Сентябрь</v>
      </c>
      <c r="N6376" s="19"/>
    </row>
    <row r="6377" spans="1:14" x14ac:dyDescent="0.3">
      <c r="A6377" s="40" t="s">
        <v>182</v>
      </c>
      <c r="B6377" s="38">
        <v>1.54</v>
      </c>
      <c r="C6377" s="39">
        <v>11633.27</v>
      </c>
      <c r="D6377" s="38">
        <v>918.76</v>
      </c>
      <c r="E6377" s="38">
        <v>303.33</v>
      </c>
      <c r="F6377" s="38">
        <v>615.42999999999995</v>
      </c>
      <c r="G6377" s="26">
        <v>0</v>
      </c>
      <c r="H6377" s="26" t="s">
        <v>259</v>
      </c>
      <c r="I6377" s="26" t="s">
        <v>5</v>
      </c>
      <c r="J6377" s="26" t="s">
        <v>90</v>
      </c>
      <c r="K6377" s="26">
        <f>B6377*$P$40</f>
        <v>46.2</v>
      </c>
      <c r="L6377" s="32">
        <f>C6377*$P$40</f>
        <v>348998.10000000003</v>
      </c>
      <c r="M6377" s="33">
        <f>MONTH(A6377)</f>
        <v>9</v>
      </c>
      <c r="N6377" s="33">
        <f>L6377/K6377</f>
        <v>7554.0714285714284</v>
      </c>
    </row>
    <row r="6378" spans="1:14" hidden="1" x14ac:dyDescent="0.3">
      <c r="A6378" s="16" t="s">
        <v>183</v>
      </c>
      <c r="B6378" s="17">
        <v>1.54</v>
      </c>
      <c r="C6378" s="18">
        <v>11321.14</v>
      </c>
      <c r="D6378" s="17">
        <v>2623.69</v>
      </c>
      <c r="E6378" s="17">
        <v>2259.37</v>
      </c>
      <c r="F6378" s="17">
        <v>364.32</v>
      </c>
      <c r="G6378" s="19">
        <v>0</v>
      </c>
      <c r="H6378" s="19" t="s">
        <v>259</v>
      </c>
      <c r="I6378" s="19" t="s">
        <v>112</v>
      </c>
      <c r="J6378" s="19" t="s">
        <v>90</v>
      </c>
      <c r="K6378" s="19">
        <f>B6378*$P$40</f>
        <v>46.2</v>
      </c>
      <c r="L6378" s="20">
        <f>C6378*$P$40</f>
        <v>339634.19999999995</v>
      </c>
      <c r="M6378" s="19" t="str">
        <f>TEXT(A6378,"ММММ")</f>
        <v>Август</v>
      </c>
      <c r="N6378" s="19"/>
    </row>
    <row r="6379" spans="1:14" x14ac:dyDescent="0.3">
      <c r="A6379" s="40" t="s">
        <v>184</v>
      </c>
      <c r="B6379" s="38">
        <v>1.54</v>
      </c>
      <c r="C6379" s="39">
        <v>11098.01</v>
      </c>
      <c r="D6379" s="38">
        <v>750.31</v>
      </c>
      <c r="E6379" s="38">
        <v>110.08</v>
      </c>
      <c r="F6379" s="38">
        <v>640.23</v>
      </c>
      <c r="G6379" s="26">
        <v>0</v>
      </c>
      <c r="H6379" s="26" t="s">
        <v>259</v>
      </c>
      <c r="I6379" s="26" t="s">
        <v>5</v>
      </c>
      <c r="J6379" s="26" t="s">
        <v>78</v>
      </c>
      <c r="K6379" s="26">
        <f>B6379*$P$40</f>
        <v>46.2</v>
      </c>
      <c r="L6379" s="32">
        <f>C6379*$P$40</f>
        <v>332940.3</v>
      </c>
      <c r="M6379" s="33">
        <f t="shared" ref="M6379:M6382" si="788">MONTH(A6379)</f>
        <v>8</v>
      </c>
      <c r="N6379" s="33">
        <f t="shared" ref="N6379:N6382" si="789">L6379/K6379</f>
        <v>7206.4999999999991</v>
      </c>
    </row>
    <row r="6380" spans="1:14" x14ac:dyDescent="0.3">
      <c r="A6380" s="37" t="s">
        <v>185</v>
      </c>
      <c r="B6380" s="38">
        <v>1.54</v>
      </c>
      <c r="C6380" s="39">
        <v>10849.4</v>
      </c>
      <c r="D6380" s="38">
        <v>1132.73</v>
      </c>
      <c r="E6380" s="38">
        <v>1120</v>
      </c>
      <c r="F6380" s="38">
        <v>12.73</v>
      </c>
      <c r="G6380" s="26">
        <v>0</v>
      </c>
      <c r="H6380" s="26" t="s">
        <v>259</v>
      </c>
      <c r="I6380" s="26" t="s">
        <v>5</v>
      </c>
      <c r="J6380" s="26" t="s">
        <v>90</v>
      </c>
      <c r="K6380" s="26">
        <f>B6380*$P$40</f>
        <v>46.2</v>
      </c>
      <c r="L6380" s="32">
        <f>C6380*$P$40</f>
        <v>325482</v>
      </c>
      <c r="M6380" s="33">
        <f t="shared" si="788"/>
        <v>8</v>
      </c>
      <c r="N6380" s="33">
        <f t="shared" si="789"/>
        <v>7045.0649350649346</v>
      </c>
    </row>
    <row r="6381" spans="1:14" x14ac:dyDescent="0.3">
      <c r="A6381" s="40" t="s">
        <v>186</v>
      </c>
      <c r="B6381" s="38">
        <v>1.54</v>
      </c>
      <c r="C6381" s="39">
        <v>10231.74</v>
      </c>
      <c r="D6381" s="38">
        <v>1370.85</v>
      </c>
      <c r="E6381" s="38">
        <v>303.33</v>
      </c>
      <c r="F6381" s="38">
        <v>1067.52</v>
      </c>
      <c r="G6381" s="26">
        <v>0</v>
      </c>
      <c r="H6381" s="26" t="s">
        <v>259</v>
      </c>
      <c r="I6381" s="26" t="s">
        <v>5</v>
      </c>
      <c r="J6381" s="26" t="s">
        <v>66</v>
      </c>
      <c r="K6381" s="26">
        <f>B6381*$P$40</f>
        <v>46.2</v>
      </c>
      <c r="L6381" s="32">
        <f>C6381*$P$40</f>
        <v>306952.2</v>
      </c>
      <c r="M6381" s="33">
        <f t="shared" si="788"/>
        <v>8</v>
      </c>
      <c r="N6381" s="33">
        <f t="shared" si="789"/>
        <v>6643.9870129870133</v>
      </c>
    </row>
    <row r="6382" spans="1:14" x14ac:dyDescent="0.3">
      <c r="A6382" s="37" t="s">
        <v>187</v>
      </c>
      <c r="B6382" s="38">
        <v>1.54</v>
      </c>
      <c r="C6382" s="39">
        <v>10215.959999999999</v>
      </c>
      <c r="D6382" s="38">
        <v>2743.83</v>
      </c>
      <c r="E6382" s="38">
        <v>913.31</v>
      </c>
      <c r="F6382" s="38">
        <v>1830.52</v>
      </c>
      <c r="G6382" s="26">
        <v>0</v>
      </c>
      <c r="H6382" s="26" t="s">
        <v>259</v>
      </c>
      <c r="I6382" s="26" t="s">
        <v>5</v>
      </c>
      <c r="J6382" s="26" t="s">
        <v>59</v>
      </c>
      <c r="K6382" s="26">
        <f>B6382*$P$40</f>
        <v>46.2</v>
      </c>
      <c r="L6382" s="32">
        <f>C6382*$P$40</f>
        <v>306478.8</v>
      </c>
      <c r="M6382" s="33">
        <f t="shared" si="788"/>
        <v>7</v>
      </c>
      <c r="N6382" s="33">
        <f t="shared" si="789"/>
        <v>6633.7402597402588</v>
      </c>
    </row>
    <row r="6383" spans="1:14" hidden="1" x14ac:dyDescent="0.3">
      <c r="A6383" s="21" t="s">
        <v>188</v>
      </c>
      <c r="B6383" s="17">
        <v>1.54</v>
      </c>
      <c r="C6383" s="18">
        <v>10037.870000000001</v>
      </c>
      <c r="D6383" s="17">
        <v>5891.05</v>
      </c>
      <c r="E6383" s="17">
        <v>3344.31</v>
      </c>
      <c r="F6383" s="17">
        <v>2546.7399999999998</v>
      </c>
      <c r="G6383" s="19">
        <v>0</v>
      </c>
      <c r="H6383" s="19" t="s">
        <v>259</v>
      </c>
      <c r="I6383" s="19" t="s">
        <v>112</v>
      </c>
      <c r="J6383" s="19" t="s">
        <v>95</v>
      </c>
      <c r="K6383" s="19">
        <f>B6383*$P$40</f>
        <v>46.2</v>
      </c>
      <c r="L6383" s="20">
        <f>C6383*$P$40</f>
        <v>301136.10000000003</v>
      </c>
      <c r="M6383" s="19" t="str">
        <f>TEXT(A6383,"ММММ")</f>
        <v>Июль</v>
      </c>
      <c r="N6383" s="19"/>
    </row>
    <row r="6384" spans="1:14" hidden="1" x14ac:dyDescent="0.3">
      <c r="A6384" s="16" t="s">
        <v>189</v>
      </c>
      <c r="B6384" s="17">
        <v>1.54</v>
      </c>
      <c r="C6384" s="18">
        <v>9911.34</v>
      </c>
      <c r="D6384" s="17">
        <v>5306.29</v>
      </c>
      <c r="E6384" s="17">
        <v>4476.5200000000004</v>
      </c>
      <c r="F6384" s="17">
        <v>829.77</v>
      </c>
      <c r="G6384" s="19">
        <v>0</v>
      </c>
      <c r="H6384" s="19" t="s">
        <v>259</v>
      </c>
      <c r="I6384" s="19" t="s">
        <v>165</v>
      </c>
      <c r="J6384" s="19" t="s">
        <v>94</v>
      </c>
      <c r="K6384" s="19">
        <f>B6384*$P$40</f>
        <v>46.2</v>
      </c>
      <c r="L6384" s="20">
        <f>C6384*$P$40</f>
        <v>297340.2</v>
      </c>
      <c r="M6384" s="19" t="str">
        <f>TEXT(A6384,"ММММ")</f>
        <v>Июль</v>
      </c>
      <c r="N6384" s="19"/>
    </row>
    <row r="6385" spans="1:14" hidden="1" x14ac:dyDescent="0.3">
      <c r="A6385" s="21" t="s">
        <v>190</v>
      </c>
      <c r="B6385" s="22">
        <v>1.54</v>
      </c>
      <c r="C6385" s="23">
        <v>8707.36</v>
      </c>
      <c r="D6385" s="22">
        <v>7698.1</v>
      </c>
      <c r="E6385" s="22">
        <v>7249.13</v>
      </c>
      <c r="F6385" s="22">
        <v>448.97</v>
      </c>
      <c r="G6385" s="24">
        <v>0</v>
      </c>
      <c r="H6385" s="24" t="s">
        <v>259</v>
      </c>
      <c r="I6385" s="24" t="s">
        <v>112</v>
      </c>
      <c r="J6385" s="24" t="s">
        <v>91</v>
      </c>
      <c r="K6385" s="19">
        <f>B6385*$P$40</f>
        <v>46.2</v>
      </c>
      <c r="L6385" s="20">
        <f>C6385*$P$40</f>
        <v>261220.80000000002</v>
      </c>
      <c r="M6385" s="19" t="str">
        <f>TEXT(A6385,"ММММ")</f>
        <v>Июль</v>
      </c>
      <c r="N6385" s="19"/>
    </row>
    <row r="6386" spans="1:14" hidden="1" x14ac:dyDescent="0.3">
      <c r="A6386" s="16" t="s">
        <v>191</v>
      </c>
      <c r="B6386" s="22">
        <v>1.54</v>
      </c>
      <c r="C6386" s="23">
        <v>8490.4500000000007</v>
      </c>
      <c r="D6386" s="22">
        <v>4843.63</v>
      </c>
      <c r="E6386" s="22">
        <v>1707.77</v>
      </c>
      <c r="F6386" s="22">
        <v>3135.86</v>
      </c>
      <c r="G6386" s="24">
        <v>0</v>
      </c>
      <c r="H6386" s="24" t="s">
        <v>259</v>
      </c>
      <c r="I6386" s="24" t="s">
        <v>165</v>
      </c>
      <c r="J6386" s="24" t="s">
        <v>83</v>
      </c>
      <c r="K6386" s="19">
        <f>B6386*$P$40</f>
        <v>46.2</v>
      </c>
      <c r="L6386" s="20">
        <f>C6386*$P$40</f>
        <v>254713.50000000003</v>
      </c>
      <c r="M6386" s="19" t="str">
        <f>TEXT(A6386,"ММММ")</f>
        <v>Июль</v>
      </c>
      <c r="N6386" s="19"/>
    </row>
    <row r="6387" spans="1:14" hidden="1" x14ac:dyDescent="0.3">
      <c r="A6387" s="21" t="s">
        <v>192</v>
      </c>
      <c r="B6387" s="22">
        <v>1.54</v>
      </c>
      <c r="C6387" s="23">
        <v>8380.75</v>
      </c>
      <c r="D6387" s="22">
        <v>5974.88</v>
      </c>
      <c r="E6387" s="22">
        <v>5479.54</v>
      </c>
      <c r="F6387" s="22">
        <v>495.34</v>
      </c>
      <c r="G6387" s="24">
        <v>0</v>
      </c>
      <c r="H6387" s="24" t="s">
        <v>259</v>
      </c>
      <c r="I6387" s="24" t="s">
        <v>219</v>
      </c>
      <c r="J6387" s="24" t="s">
        <v>96</v>
      </c>
      <c r="K6387" s="19">
        <f>B6387*$P$40</f>
        <v>46.2</v>
      </c>
      <c r="L6387" s="20">
        <f>C6387*$P$40</f>
        <v>251422.5</v>
      </c>
      <c r="M6387" s="19" t="str">
        <f>TEXT(A6387,"ММММ")</f>
        <v>Июнь</v>
      </c>
      <c r="N6387" s="19"/>
    </row>
    <row r="6388" spans="1:14" hidden="1" x14ac:dyDescent="0.3">
      <c r="A6388" s="16" t="s">
        <v>193</v>
      </c>
      <c r="B6388" s="17">
        <v>1.54</v>
      </c>
      <c r="C6388" s="18">
        <v>8241.57</v>
      </c>
      <c r="D6388" s="17">
        <v>6614.8</v>
      </c>
      <c r="E6388" s="17">
        <v>3648.95</v>
      </c>
      <c r="F6388" s="17">
        <v>2965.85</v>
      </c>
      <c r="G6388" s="19">
        <v>0</v>
      </c>
      <c r="H6388" s="19" t="s">
        <v>259</v>
      </c>
      <c r="I6388" s="19" t="s">
        <v>165</v>
      </c>
      <c r="J6388" s="19" t="s">
        <v>105</v>
      </c>
      <c r="K6388" s="19">
        <f>B6388*$P$40</f>
        <v>46.2</v>
      </c>
      <c r="L6388" s="20">
        <f>C6388*$P$40</f>
        <v>247247.09999999998</v>
      </c>
      <c r="M6388" s="19" t="str">
        <f>TEXT(A6388,"ММММ")</f>
        <v>Июнь</v>
      </c>
      <c r="N6388" s="19"/>
    </row>
    <row r="6389" spans="1:14" hidden="1" x14ac:dyDescent="0.3">
      <c r="A6389" s="21" t="s">
        <v>194</v>
      </c>
      <c r="B6389" s="17">
        <v>1.54</v>
      </c>
      <c r="C6389" s="18">
        <v>8166.97</v>
      </c>
      <c r="D6389" s="17">
        <v>6798.23</v>
      </c>
      <c r="E6389" s="17">
        <v>4407.59</v>
      </c>
      <c r="F6389" s="17">
        <v>2390.64</v>
      </c>
      <c r="G6389" s="19">
        <v>0</v>
      </c>
      <c r="H6389" s="19" t="s">
        <v>259</v>
      </c>
      <c r="I6389" s="19" t="s">
        <v>165</v>
      </c>
      <c r="J6389" s="19" t="s">
        <v>88</v>
      </c>
      <c r="K6389" s="19">
        <f>B6389*$P$40</f>
        <v>46.2</v>
      </c>
      <c r="L6389" s="20">
        <f>C6389*$P$40</f>
        <v>245009.1</v>
      </c>
      <c r="M6389" s="19" t="str">
        <f>TEXT(A6389,"ММММ")</f>
        <v>Июнь</v>
      </c>
      <c r="N6389" s="19"/>
    </row>
    <row r="6390" spans="1:14" hidden="1" x14ac:dyDescent="0.3">
      <c r="A6390" s="16" t="s">
        <v>195</v>
      </c>
      <c r="B6390" s="17">
        <v>1.54</v>
      </c>
      <c r="C6390" s="18">
        <v>8077.28</v>
      </c>
      <c r="D6390" s="17">
        <v>5328.27</v>
      </c>
      <c r="E6390" s="17">
        <v>2337.4299999999998</v>
      </c>
      <c r="F6390" s="17">
        <v>2990.84</v>
      </c>
      <c r="G6390" s="19">
        <v>0</v>
      </c>
      <c r="H6390" s="19" t="s">
        <v>259</v>
      </c>
      <c r="I6390" s="19" t="s">
        <v>165</v>
      </c>
      <c r="J6390" s="19" t="s">
        <v>83</v>
      </c>
      <c r="K6390" s="19">
        <f>B6390*$P$40</f>
        <v>46.2</v>
      </c>
      <c r="L6390" s="20">
        <f>C6390*$P$40</f>
        <v>242318.4</v>
      </c>
      <c r="M6390" s="19" t="str">
        <f>TEXT(A6390,"ММММ")</f>
        <v>Июнь</v>
      </c>
      <c r="N6390" s="19"/>
    </row>
    <row r="6391" spans="1:14" hidden="1" x14ac:dyDescent="0.3">
      <c r="A6391" s="21" t="s">
        <v>196</v>
      </c>
      <c r="B6391" s="17">
        <v>1.54</v>
      </c>
      <c r="C6391" s="18">
        <v>7850.52</v>
      </c>
      <c r="D6391" s="17">
        <v>2458.92</v>
      </c>
      <c r="E6391" s="17">
        <v>770.05</v>
      </c>
      <c r="F6391" s="17">
        <v>1688.87</v>
      </c>
      <c r="G6391" s="19">
        <v>0</v>
      </c>
      <c r="H6391" s="19" t="s">
        <v>259</v>
      </c>
      <c r="I6391" s="19" t="s">
        <v>165</v>
      </c>
      <c r="J6391" s="19" t="s">
        <v>70</v>
      </c>
      <c r="K6391" s="19">
        <f>B6391*$P$40</f>
        <v>46.2</v>
      </c>
      <c r="L6391" s="20">
        <f>C6391*$P$40</f>
        <v>235515.6</v>
      </c>
      <c r="M6391" s="19" t="str">
        <f>TEXT(A6391,"ММММ")</f>
        <v>Май</v>
      </c>
      <c r="N6391" s="19"/>
    </row>
    <row r="6392" spans="1:14" hidden="1" x14ac:dyDescent="0.3">
      <c r="A6392" s="16" t="s">
        <v>197</v>
      </c>
      <c r="B6392" s="17">
        <v>1.54</v>
      </c>
      <c r="C6392" s="18">
        <v>7737.55</v>
      </c>
      <c r="D6392" s="17">
        <v>5809.12</v>
      </c>
      <c r="E6392" s="17">
        <v>5052.8</v>
      </c>
      <c r="F6392" s="17">
        <v>756.32</v>
      </c>
      <c r="G6392" s="19">
        <v>0</v>
      </c>
      <c r="H6392" s="19" t="s">
        <v>259</v>
      </c>
      <c r="I6392" s="19" t="s">
        <v>165</v>
      </c>
      <c r="J6392" s="19" t="s">
        <v>67</v>
      </c>
      <c r="K6392" s="19">
        <f>B6392*$P$40</f>
        <v>46.2</v>
      </c>
      <c r="L6392" s="20">
        <f>C6392*$P$40</f>
        <v>232126.5</v>
      </c>
      <c r="M6392" s="19" t="str">
        <f>TEXT(A6392,"ММММ")</f>
        <v>Май</v>
      </c>
      <c r="N6392" s="19"/>
    </row>
    <row r="6393" spans="1:14" hidden="1" x14ac:dyDescent="0.3">
      <c r="A6393" s="21" t="s">
        <v>198</v>
      </c>
      <c r="B6393" s="17">
        <v>1.54</v>
      </c>
      <c r="C6393" s="18">
        <v>7697.63</v>
      </c>
      <c r="D6393" s="17">
        <v>3104.65</v>
      </c>
      <c r="E6393" s="17">
        <v>602.27</v>
      </c>
      <c r="F6393" s="17">
        <v>2502.38</v>
      </c>
      <c r="G6393" s="19">
        <v>0</v>
      </c>
      <c r="H6393" s="19" t="s">
        <v>259</v>
      </c>
      <c r="I6393" s="19" t="s">
        <v>112</v>
      </c>
      <c r="J6393" s="19" t="s">
        <v>67</v>
      </c>
      <c r="K6393" s="19">
        <f>B6393*$P$40</f>
        <v>46.2</v>
      </c>
      <c r="L6393" s="20">
        <f>C6393*$P$40</f>
        <v>230928.9</v>
      </c>
      <c r="M6393" s="19" t="str">
        <f>TEXT(A6393,"ММММ")</f>
        <v>Май</v>
      </c>
      <c r="N6393" s="19"/>
    </row>
    <row r="6394" spans="1:14" hidden="1" x14ac:dyDescent="0.3">
      <c r="A6394" s="16" t="s">
        <v>199</v>
      </c>
      <c r="B6394" s="22">
        <v>1.54</v>
      </c>
      <c r="C6394" s="23">
        <v>7644.87</v>
      </c>
      <c r="D6394" s="22">
        <v>3376.83</v>
      </c>
      <c r="E6394" s="22">
        <v>1772.87</v>
      </c>
      <c r="F6394" s="22">
        <v>1603.96</v>
      </c>
      <c r="G6394" s="24">
        <v>0</v>
      </c>
      <c r="H6394" s="24" t="s">
        <v>259</v>
      </c>
      <c r="I6394" s="24" t="s">
        <v>165</v>
      </c>
      <c r="J6394" s="24" t="s">
        <v>94</v>
      </c>
      <c r="K6394" s="19">
        <f>B6394*$P$40</f>
        <v>46.2</v>
      </c>
      <c r="L6394" s="20">
        <f>C6394*$P$40</f>
        <v>229346.1</v>
      </c>
      <c r="M6394" s="19" t="str">
        <f>TEXT(A6394,"ММММ")</f>
        <v>Май</v>
      </c>
      <c r="N6394" s="19"/>
    </row>
    <row r="6395" spans="1:14" hidden="1" x14ac:dyDescent="0.3">
      <c r="A6395" s="21" t="s">
        <v>200</v>
      </c>
      <c r="B6395" s="17">
        <v>1.54</v>
      </c>
      <c r="C6395" s="18">
        <v>7093.59</v>
      </c>
      <c r="D6395" s="17">
        <v>5571.42</v>
      </c>
      <c r="E6395" s="17">
        <v>4651.63</v>
      </c>
      <c r="F6395" s="17">
        <v>919.79</v>
      </c>
      <c r="G6395" s="19">
        <v>0</v>
      </c>
      <c r="H6395" s="19" t="s">
        <v>259</v>
      </c>
      <c r="I6395" s="19" t="s">
        <v>165</v>
      </c>
      <c r="J6395" s="19" t="s">
        <v>67</v>
      </c>
      <c r="K6395" s="19">
        <f>B6395*$P$40</f>
        <v>46.2</v>
      </c>
      <c r="L6395" s="20">
        <f>C6395*$P$40</f>
        <v>212807.7</v>
      </c>
      <c r="M6395" s="19" t="str">
        <f>TEXT(A6395,"ММММ")</f>
        <v>Апрель</v>
      </c>
      <c r="N6395" s="19"/>
    </row>
    <row r="6396" spans="1:14" hidden="1" x14ac:dyDescent="0.3">
      <c r="A6396" s="16" t="s">
        <v>201</v>
      </c>
      <c r="B6396" s="17">
        <v>1.54</v>
      </c>
      <c r="C6396" s="18">
        <v>6743.84</v>
      </c>
      <c r="D6396" s="17">
        <v>5771.7</v>
      </c>
      <c r="E6396" s="17">
        <v>5740.5</v>
      </c>
      <c r="F6396" s="17">
        <v>31.2</v>
      </c>
      <c r="G6396" s="19">
        <v>0</v>
      </c>
      <c r="H6396" s="19" t="s">
        <v>259</v>
      </c>
      <c r="I6396" s="19" t="s">
        <v>165</v>
      </c>
      <c r="J6396" s="19" t="s">
        <v>91</v>
      </c>
      <c r="K6396" s="19">
        <f>B6396*$P$40</f>
        <v>46.2</v>
      </c>
      <c r="L6396" s="20">
        <f>C6396*$P$40</f>
        <v>202315.2</v>
      </c>
      <c r="M6396" s="19" t="str">
        <f>TEXT(A6396,"ММММ")</f>
        <v>Апрель</v>
      </c>
      <c r="N6396" s="19"/>
    </row>
    <row r="6397" spans="1:14" hidden="1" x14ac:dyDescent="0.3">
      <c r="A6397" s="21" t="s">
        <v>202</v>
      </c>
      <c r="B6397" s="22">
        <v>1.54</v>
      </c>
      <c r="C6397" s="23">
        <v>6740.24</v>
      </c>
      <c r="D6397" s="22">
        <v>3483.39</v>
      </c>
      <c r="E6397" s="22">
        <v>711.99</v>
      </c>
      <c r="F6397" s="22">
        <v>2771.4</v>
      </c>
      <c r="G6397" s="24">
        <v>0</v>
      </c>
      <c r="H6397" s="24" t="s">
        <v>259</v>
      </c>
      <c r="I6397" s="24" t="s">
        <v>112</v>
      </c>
      <c r="J6397" s="24" t="s">
        <v>105</v>
      </c>
      <c r="K6397" s="19">
        <f>B6397*$P$40</f>
        <v>46.2</v>
      </c>
      <c r="L6397" s="20">
        <f>C6397*$P$40</f>
        <v>202207.19999999998</v>
      </c>
      <c r="M6397" s="19" t="str">
        <f>TEXT(A6397,"ММММ")</f>
        <v>Апрель</v>
      </c>
      <c r="N6397" s="19"/>
    </row>
    <row r="6398" spans="1:14" hidden="1" x14ac:dyDescent="0.3">
      <c r="A6398" s="16" t="s">
        <v>203</v>
      </c>
      <c r="B6398" s="17">
        <v>1.54</v>
      </c>
      <c r="C6398" s="18">
        <v>6663.94</v>
      </c>
      <c r="D6398" s="17">
        <v>2314.64</v>
      </c>
      <c r="E6398" s="17">
        <v>437.39</v>
      </c>
      <c r="F6398" s="17">
        <v>1877.25</v>
      </c>
      <c r="G6398" s="19">
        <v>0</v>
      </c>
      <c r="H6398" s="19" t="s">
        <v>259</v>
      </c>
      <c r="I6398" s="19" t="s">
        <v>112</v>
      </c>
      <c r="J6398" s="19" t="s">
        <v>67</v>
      </c>
      <c r="K6398" s="19">
        <f>B6398*$P$40</f>
        <v>46.2</v>
      </c>
      <c r="L6398" s="20">
        <f>C6398*$P$40</f>
        <v>199918.19999999998</v>
      </c>
      <c r="M6398" s="19" t="str">
        <f>TEXT(A6398,"ММММ")</f>
        <v>Апрель</v>
      </c>
      <c r="N6398" s="19"/>
    </row>
    <row r="6399" spans="1:14" hidden="1" x14ac:dyDescent="0.3">
      <c r="A6399" s="21" t="s">
        <v>204</v>
      </c>
      <c r="B6399" s="17">
        <v>1.54</v>
      </c>
      <c r="C6399" s="18">
        <v>6534.46</v>
      </c>
      <c r="D6399" s="17">
        <v>4633.3999999999996</v>
      </c>
      <c r="E6399" s="17">
        <v>4633.3999999999996</v>
      </c>
      <c r="F6399" s="17">
        <v>0</v>
      </c>
      <c r="G6399" s="19">
        <v>0</v>
      </c>
      <c r="H6399" s="19" t="s">
        <v>259</v>
      </c>
      <c r="I6399" s="19" t="s">
        <v>165</v>
      </c>
      <c r="J6399" s="19" t="s">
        <v>96</v>
      </c>
      <c r="K6399" s="19">
        <f>B6399*$P$40</f>
        <v>46.2</v>
      </c>
      <c r="L6399" s="20">
        <f>C6399*$P$40</f>
        <v>196033.8</v>
      </c>
      <c r="M6399" s="19" t="str">
        <f>TEXT(A6399,"ММММ")</f>
        <v>Апрель</v>
      </c>
      <c r="N6399" s="19"/>
    </row>
    <row r="6400" spans="1:14" hidden="1" x14ac:dyDescent="0.3">
      <c r="A6400" s="16" t="s">
        <v>205</v>
      </c>
      <c r="B6400" s="22">
        <v>1.54</v>
      </c>
      <c r="C6400" s="23">
        <v>6531.55</v>
      </c>
      <c r="D6400" s="22">
        <v>5191.42</v>
      </c>
      <c r="E6400" s="22">
        <v>3953.63</v>
      </c>
      <c r="F6400" s="22">
        <v>1237.79</v>
      </c>
      <c r="G6400" s="24">
        <v>0</v>
      </c>
      <c r="H6400" s="24" t="s">
        <v>259</v>
      </c>
      <c r="I6400" s="24" t="s">
        <v>165</v>
      </c>
      <c r="J6400" s="24" t="s">
        <v>76</v>
      </c>
      <c r="K6400" s="19">
        <f>B6400*$P$40</f>
        <v>46.2</v>
      </c>
      <c r="L6400" s="20">
        <f>C6400*$P$40</f>
        <v>195946.5</v>
      </c>
      <c r="M6400" s="19" t="str">
        <f>TEXT(A6400,"ММММ")</f>
        <v>Март</v>
      </c>
      <c r="N6400" s="19"/>
    </row>
    <row r="6401" spans="1:14" x14ac:dyDescent="0.3">
      <c r="A6401" s="40" t="s">
        <v>206</v>
      </c>
      <c r="B6401" s="38">
        <v>1.54</v>
      </c>
      <c r="C6401" s="39">
        <v>6144.55</v>
      </c>
      <c r="D6401" s="38">
        <v>33.33</v>
      </c>
      <c r="E6401" s="38">
        <v>33.33</v>
      </c>
      <c r="F6401" s="38">
        <v>0</v>
      </c>
      <c r="G6401" s="26">
        <v>0</v>
      </c>
      <c r="H6401" s="26" t="s">
        <v>259</v>
      </c>
      <c r="I6401" s="26" t="s">
        <v>5</v>
      </c>
      <c r="J6401" s="26" t="s">
        <v>78</v>
      </c>
      <c r="K6401" s="26">
        <f>B6401*$P$40</f>
        <v>46.2</v>
      </c>
      <c r="L6401" s="32">
        <f>C6401*$P$40</f>
        <v>184336.5</v>
      </c>
      <c r="M6401" s="33">
        <f t="shared" ref="M6401:M6402" si="790">MONTH(A6401)</f>
        <v>3</v>
      </c>
      <c r="N6401" s="33">
        <f t="shared" ref="N6401:N6402" si="791">L6401/K6401</f>
        <v>3989.9675324675322</v>
      </c>
    </row>
    <row r="6402" spans="1:14" x14ac:dyDescent="0.3">
      <c r="A6402" s="37" t="s">
        <v>207</v>
      </c>
      <c r="B6402" s="41">
        <v>1.54</v>
      </c>
      <c r="C6402" s="42">
        <v>6084.48</v>
      </c>
      <c r="D6402" s="41">
        <v>587.67999999999995</v>
      </c>
      <c r="E6402" s="41">
        <v>587.67999999999995</v>
      </c>
      <c r="F6402" s="41">
        <v>0</v>
      </c>
      <c r="G6402" s="43">
        <v>0</v>
      </c>
      <c r="H6402" s="43" t="s">
        <v>259</v>
      </c>
      <c r="I6402" s="43" t="s">
        <v>5</v>
      </c>
      <c r="J6402" s="43" t="s">
        <v>74</v>
      </c>
      <c r="K6402" s="26">
        <f>B6402*$P$40</f>
        <v>46.2</v>
      </c>
      <c r="L6402" s="32">
        <f>C6402*$P$40</f>
        <v>182534.39999999999</v>
      </c>
      <c r="M6402" s="33">
        <f t="shared" si="790"/>
        <v>3</v>
      </c>
      <c r="N6402" s="33">
        <f t="shared" si="791"/>
        <v>3950.9610389610384</v>
      </c>
    </row>
    <row r="6403" spans="1:14" hidden="1" x14ac:dyDescent="0.3">
      <c r="A6403" s="21" t="s">
        <v>208</v>
      </c>
      <c r="B6403" s="22">
        <v>1.54</v>
      </c>
      <c r="C6403" s="23">
        <v>6026.57</v>
      </c>
      <c r="D6403" s="22">
        <v>4348.88</v>
      </c>
      <c r="E6403" s="22">
        <v>4313.54</v>
      </c>
      <c r="F6403" s="22">
        <v>35.340000000000003</v>
      </c>
      <c r="G6403" s="24">
        <v>0</v>
      </c>
      <c r="H6403" s="24" t="s">
        <v>259</v>
      </c>
      <c r="I6403" s="24" t="s">
        <v>165</v>
      </c>
      <c r="J6403" s="24" t="s">
        <v>67</v>
      </c>
      <c r="K6403" s="19">
        <f>B6403*$P$40</f>
        <v>46.2</v>
      </c>
      <c r="L6403" s="20">
        <f>C6403*$P$40</f>
        <v>180797.09999999998</v>
      </c>
      <c r="M6403" s="19" t="str">
        <f>TEXT(A6403,"ММММ")</f>
        <v>Март</v>
      </c>
      <c r="N6403" s="19"/>
    </row>
    <row r="6404" spans="1:14" hidden="1" x14ac:dyDescent="0.3">
      <c r="A6404" s="16" t="s">
        <v>209</v>
      </c>
      <c r="B6404" s="17">
        <v>1.54</v>
      </c>
      <c r="C6404" s="18">
        <v>5960.37</v>
      </c>
      <c r="D6404" s="17">
        <v>4836.68</v>
      </c>
      <c r="E6404" s="17">
        <v>4671.46</v>
      </c>
      <c r="F6404" s="17">
        <v>165.22</v>
      </c>
      <c r="G6404" s="19">
        <v>0</v>
      </c>
      <c r="H6404" s="19" t="s">
        <v>259</v>
      </c>
      <c r="I6404" s="19" t="s">
        <v>112</v>
      </c>
      <c r="J6404" s="19" t="s">
        <v>91</v>
      </c>
      <c r="K6404" s="19">
        <f>B6404*$P$40</f>
        <v>46.2</v>
      </c>
      <c r="L6404" s="20">
        <f>C6404*$P$40</f>
        <v>178811.1</v>
      </c>
      <c r="M6404" s="19" t="str">
        <f>TEXT(A6404,"ММММ")</f>
        <v>Февраль</v>
      </c>
      <c r="N6404" s="19"/>
    </row>
    <row r="6405" spans="1:14" hidden="1" x14ac:dyDescent="0.3">
      <c r="A6405" s="21" t="s">
        <v>210</v>
      </c>
      <c r="B6405" s="17">
        <v>1.54</v>
      </c>
      <c r="C6405" s="18">
        <v>5859.34</v>
      </c>
      <c r="D6405" s="17">
        <v>5340.64</v>
      </c>
      <c r="E6405" s="17">
        <v>2677.92</v>
      </c>
      <c r="F6405" s="17">
        <v>2662.72</v>
      </c>
      <c r="G6405" s="19">
        <v>0</v>
      </c>
      <c r="H6405" s="19" t="s">
        <v>259</v>
      </c>
      <c r="I6405" s="19" t="s">
        <v>112</v>
      </c>
      <c r="J6405" s="19" t="s">
        <v>62</v>
      </c>
      <c r="K6405" s="19">
        <f>B6405*$P$40</f>
        <v>46.2</v>
      </c>
      <c r="L6405" s="20">
        <f>C6405*$P$40</f>
        <v>175780.2</v>
      </c>
      <c r="M6405" s="19" t="str">
        <f>TEXT(A6405,"ММММ")</f>
        <v>Февраль</v>
      </c>
      <c r="N6405" s="19"/>
    </row>
    <row r="6406" spans="1:14" hidden="1" x14ac:dyDescent="0.3">
      <c r="A6406" s="16" t="s">
        <v>211</v>
      </c>
      <c r="B6406" s="22">
        <v>1.54</v>
      </c>
      <c r="C6406" s="23">
        <v>5711.05</v>
      </c>
      <c r="D6406" s="22">
        <v>3983.1</v>
      </c>
      <c r="E6406" s="22">
        <v>3652.57</v>
      </c>
      <c r="F6406" s="22">
        <v>330.53</v>
      </c>
      <c r="G6406" s="24">
        <v>0</v>
      </c>
      <c r="H6406" s="24" t="s">
        <v>259</v>
      </c>
      <c r="I6406" s="24" t="s">
        <v>165</v>
      </c>
      <c r="J6406" s="24" t="s">
        <v>96</v>
      </c>
      <c r="K6406" s="19">
        <f>B6406*$P$40</f>
        <v>46.2</v>
      </c>
      <c r="L6406" s="20">
        <f>C6406*$P$40</f>
        <v>171331.5</v>
      </c>
      <c r="M6406" s="19" t="str">
        <f>TEXT(A6406,"ММММ")</f>
        <v>Февраль</v>
      </c>
      <c r="N6406" s="19"/>
    </row>
    <row r="6407" spans="1:14" hidden="1" x14ac:dyDescent="0.3">
      <c r="A6407" s="21" t="s">
        <v>212</v>
      </c>
      <c r="B6407" s="22">
        <v>1.54</v>
      </c>
      <c r="C6407" s="23">
        <v>5562.26</v>
      </c>
      <c r="D6407" s="22">
        <v>2210.29</v>
      </c>
      <c r="E6407" s="22">
        <v>1280.7</v>
      </c>
      <c r="F6407" s="22">
        <v>929.59</v>
      </c>
      <c r="G6407" s="24">
        <v>0</v>
      </c>
      <c r="H6407" s="24" t="s">
        <v>259</v>
      </c>
      <c r="I6407" s="24" t="s">
        <v>112</v>
      </c>
      <c r="J6407" s="24" t="s">
        <v>94</v>
      </c>
      <c r="K6407" s="19">
        <f>B6407*$P$40</f>
        <v>46.2</v>
      </c>
      <c r="L6407" s="20">
        <f>C6407*$P$40</f>
        <v>166867.80000000002</v>
      </c>
      <c r="M6407" s="19" t="str">
        <f>TEXT(A6407,"ММММ")</f>
        <v>Февраль</v>
      </c>
      <c r="N6407" s="19"/>
    </row>
    <row r="6408" spans="1:14" hidden="1" x14ac:dyDescent="0.3">
      <c r="A6408" s="16" t="s">
        <v>213</v>
      </c>
      <c r="B6408" s="17">
        <v>1.54</v>
      </c>
      <c r="C6408" s="18">
        <v>5545.65</v>
      </c>
      <c r="D6408" s="17">
        <v>2915.25</v>
      </c>
      <c r="E6408" s="17">
        <v>2786.72</v>
      </c>
      <c r="F6408" s="17">
        <v>128.53</v>
      </c>
      <c r="G6408" s="19">
        <v>0</v>
      </c>
      <c r="H6408" s="19" t="s">
        <v>259</v>
      </c>
      <c r="I6408" s="19" t="s">
        <v>112</v>
      </c>
      <c r="J6408" s="19" t="s">
        <v>101</v>
      </c>
      <c r="K6408" s="19">
        <f>B6408*$P$40</f>
        <v>46.2</v>
      </c>
      <c r="L6408" s="20">
        <f>C6408*$P$40</f>
        <v>166369.5</v>
      </c>
      <c r="M6408" s="19" t="str">
        <f>TEXT(A6408,"ММММ")</f>
        <v>Январь</v>
      </c>
      <c r="N6408" s="19"/>
    </row>
    <row r="6409" spans="1:14" hidden="1" x14ac:dyDescent="0.3">
      <c r="A6409" s="21" t="s">
        <v>214</v>
      </c>
      <c r="B6409" s="22">
        <v>1.54</v>
      </c>
      <c r="C6409" s="23">
        <v>5441.24</v>
      </c>
      <c r="D6409" s="22">
        <v>4530.53</v>
      </c>
      <c r="E6409" s="22">
        <v>4522.9799999999996</v>
      </c>
      <c r="F6409" s="22">
        <v>7.55</v>
      </c>
      <c r="G6409" s="24">
        <v>0</v>
      </c>
      <c r="H6409" s="24" t="s">
        <v>259</v>
      </c>
      <c r="I6409" s="24" t="s">
        <v>112</v>
      </c>
      <c r="J6409" s="24" t="s">
        <v>91</v>
      </c>
      <c r="K6409" s="19">
        <f>B6409*$P$40</f>
        <v>46.2</v>
      </c>
      <c r="L6409" s="20">
        <f>C6409*$P$40</f>
        <v>163237.19999999998</v>
      </c>
      <c r="M6409" s="19" t="str">
        <f>TEXT(A6409,"ММММ")</f>
        <v>Январь</v>
      </c>
      <c r="N6409" s="19"/>
    </row>
    <row r="6410" spans="1:14" hidden="1" x14ac:dyDescent="0.3">
      <c r="A6410" s="16" t="s">
        <v>215</v>
      </c>
      <c r="B6410" s="17">
        <v>1.54</v>
      </c>
      <c r="C6410" s="18">
        <v>5341.4</v>
      </c>
      <c r="D6410" s="17">
        <v>2151.5100000000002</v>
      </c>
      <c r="E6410" s="17">
        <v>1780</v>
      </c>
      <c r="F6410" s="17">
        <v>371.51</v>
      </c>
      <c r="G6410" s="19">
        <v>0</v>
      </c>
      <c r="H6410" s="19" t="s">
        <v>259</v>
      </c>
      <c r="I6410" s="19" t="s">
        <v>112</v>
      </c>
      <c r="J6410" s="19" t="s">
        <v>94</v>
      </c>
      <c r="K6410" s="19">
        <f>B6410*$P$40</f>
        <v>46.2</v>
      </c>
      <c r="L6410" s="20">
        <f>C6410*$P$40</f>
        <v>160242</v>
      </c>
      <c r="M6410" s="19" t="str">
        <f>TEXT(A6410,"ММММ")</f>
        <v>Январь</v>
      </c>
      <c r="N6410" s="19"/>
    </row>
    <row r="6411" spans="1:14" hidden="1" x14ac:dyDescent="0.3">
      <c r="A6411" s="21" t="s">
        <v>216</v>
      </c>
      <c r="B6411" s="22">
        <v>1.54</v>
      </c>
      <c r="C6411" s="23">
        <v>5082.8900000000003</v>
      </c>
      <c r="D6411" s="22">
        <v>4047.59</v>
      </c>
      <c r="E6411" s="22">
        <v>3939.28</v>
      </c>
      <c r="F6411" s="22">
        <v>108.31</v>
      </c>
      <c r="G6411" s="24">
        <v>0</v>
      </c>
      <c r="H6411" s="24" t="s">
        <v>259</v>
      </c>
      <c r="I6411" s="24" t="s">
        <v>112</v>
      </c>
      <c r="J6411" s="24" t="s">
        <v>91</v>
      </c>
      <c r="K6411" s="19">
        <f>B6411*$P$40</f>
        <v>46.2</v>
      </c>
      <c r="L6411" s="20">
        <f>C6411*$P$40</f>
        <v>152486.70000000001</v>
      </c>
      <c r="M6411" s="19" t="str">
        <f>TEXT(A6411,"ММММ")</f>
        <v>Январь</v>
      </c>
      <c r="N6411" s="19"/>
    </row>
    <row r="6412" spans="1:14" x14ac:dyDescent="0.3">
      <c r="A6412" s="37" t="s">
        <v>217</v>
      </c>
      <c r="B6412" s="38">
        <v>1.54</v>
      </c>
      <c r="C6412" s="39">
        <v>4893.26</v>
      </c>
      <c r="D6412" s="38">
        <v>1784.75</v>
      </c>
      <c r="E6412" s="38">
        <v>1330</v>
      </c>
      <c r="F6412" s="38">
        <v>454.75</v>
      </c>
      <c r="G6412" s="26">
        <v>0</v>
      </c>
      <c r="H6412" s="26" t="s">
        <v>259</v>
      </c>
      <c r="I6412" s="26" t="s">
        <v>5</v>
      </c>
      <c r="J6412" s="26" t="s">
        <v>95</v>
      </c>
      <c r="K6412" s="26">
        <f>B6412*$P$40</f>
        <v>46.2</v>
      </c>
      <c r="L6412" s="32">
        <f>C6412*$P$40</f>
        <v>146797.80000000002</v>
      </c>
      <c r="M6412" s="33">
        <f>MONTH(A6412)</f>
        <v>1</v>
      </c>
      <c r="N6412" s="33">
        <f>L6412/K6412</f>
        <v>3177.4415584415588</v>
      </c>
    </row>
    <row r="6413" spans="1:14" hidden="1" x14ac:dyDescent="0.3">
      <c r="A6413" s="21" t="s">
        <v>164</v>
      </c>
      <c r="B6413" s="17">
        <v>1.54</v>
      </c>
      <c r="C6413" s="18">
        <v>4816.8999999999996</v>
      </c>
      <c r="D6413" s="17">
        <v>4361.22</v>
      </c>
      <c r="E6413" s="17">
        <v>4357.8900000000003</v>
      </c>
      <c r="F6413" s="17">
        <v>3.33</v>
      </c>
      <c r="G6413" s="19">
        <v>0</v>
      </c>
      <c r="H6413" s="19" t="s">
        <v>259</v>
      </c>
      <c r="I6413" s="19" t="s">
        <v>219</v>
      </c>
      <c r="J6413" s="19" t="s">
        <v>6</v>
      </c>
      <c r="K6413" s="19">
        <f>B6413*$P$40</f>
        <v>46.2</v>
      </c>
      <c r="L6413" s="20">
        <f>C6413*$P$40</f>
        <v>144507</v>
      </c>
      <c r="M6413" s="19" t="str">
        <f>TEXT(A6413,"ММММ")</f>
        <v>Декабрь</v>
      </c>
      <c r="N6413" s="19"/>
    </row>
    <row r="6414" spans="1:14" x14ac:dyDescent="0.3">
      <c r="A6414" s="37" t="s">
        <v>166</v>
      </c>
      <c r="B6414" s="41">
        <v>1.54</v>
      </c>
      <c r="C6414" s="42">
        <v>4212.16</v>
      </c>
      <c r="D6414" s="41">
        <v>1922.3</v>
      </c>
      <c r="E6414" s="41">
        <v>1570.28</v>
      </c>
      <c r="F6414" s="41">
        <v>352.02</v>
      </c>
      <c r="G6414" s="43">
        <v>0</v>
      </c>
      <c r="H6414" s="43" t="s">
        <v>259</v>
      </c>
      <c r="I6414" s="43" t="s">
        <v>5</v>
      </c>
      <c r="J6414" s="43" t="s">
        <v>95</v>
      </c>
      <c r="K6414" s="26">
        <f>B6414*$P$40</f>
        <v>46.2</v>
      </c>
      <c r="L6414" s="32">
        <f>C6414*$P$40</f>
        <v>126364.79999999999</v>
      </c>
      <c r="M6414" s="33">
        <f>MONTH(A6414)</f>
        <v>12</v>
      </c>
      <c r="N6414" s="33">
        <f>L6414/K6414</f>
        <v>2735.1688311688308</v>
      </c>
    </row>
    <row r="6415" spans="1:14" hidden="1" x14ac:dyDescent="0.3">
      <c r="A6415" s="21" t="s">
        <v>167</v>
      </c>
      <c r="B6415" s="22">
        <v>1.54</v>
      </c>
      <c r="C6415" s="23">
        <v>4091.44</v>
      </c>
      <c r="D6415" s="22">
        <v>1086.25</v>
      </c>
      <c r="E6415" s="22">
        <v>1079.58</v>
      </c>
      <c r="F6415" s="22">
        <v>6.67</v>
      </c>
      <c r="G6415" s="24">
        <v>0</v>
      </c>
      <c r="H6415" s="24" t="s">
        <v>259</v>
      </c>
      <c r="I6415" s="24" t="s">
        <v>112</v>
      </c>
      <c r="J6415" s="24" t="s">
        <v>95</v>
      </c>
      <c r="K6415" s="19">
        <f>B6415*$P$40</f>
        <v>46.2</v>
      </c>
      <c r="L6415" s="20">
        <f>C6415*$P$40</f>
        <v>122743.2</v>
      </c>
      <c r="M6415" s="19" t="str">
        <f>TEXT(A6415,"ММММ")</f>
        <v>Декабрь</v>
      </c>
      <c r="N6415" s="19"/>
    </row>
    <row r="6416" spans="1:14" x14ac:dyDescent="0.3">
      <c r="A6416" s="37" t="s">
        <v>168</v>
      </c>
      <c r="B6416" s="41">
        <v>1.54</v>
      </c>
      <c r="C6416" s="42">
        <v>3794.44</v>
      </c>
      <c r="D6416" s="41">
        <v>532.29999999999995</v>
      </c>
      <c r="E6416" s="41">
        <v>346.67</v>
      </c>
      <c r="F6416" s="41">
        <v>185.63</v>
      </c>
      <c r="G6416" s="43">
        <v>0</v>
      </c>
      <c r="H6416" s="43" t="s">
        <v>259</v>
      </c>
      <c r="I6416" s="43" t="s">
        <v>5</v>
      </c>
      <c r="J6416" s="43" t="s">
        <v>96</v>
      </c>
      <c r="K6416" s="26">
        <f>B6416*$P$40</f>
        <v>46.2</v>
      </c>
      <c r="L6416" s="32">
        <f>C6416*$P$40</f>
        <v>113833.2</v>
      </c>
      <c r="M6416" s="33">
        <f>MONTH(A6416)</f>
        <v>12</v>
      </c>
      <c r="N6416" s="33">
        <f>L6416/K6416</f>
        <v>2463.9220779220777</v>
      </c>
    </row>
    <row r="6417" spans="1:14" hidden="1" x14ac:dyDescent="0.3">
      <c r="A6417" s="21" t="s">
        <v>169</v>
      </c>
      <c r="B6417" s="22">
        <v>1.54</v>
      </c>
      <c r="C6417" s="23">
        <v>3737.85</v>
      </c>
      <c r="D6417" s="22">
        <v>2537.94</v>
      </c>
      <c r="E6417" s="22">
        <v>1769.94</v>
      </c>
      <c r="F6417" s="22">
        <v>768</v>
      </c>
      <c r="G6417" s="24">
        <v>0</v>
      </c>
      <c r="H6417" s="24" t="s">
        <v>259</v>
      </c>
      <c r="I6417" s="24" t="s">
        <v>219</v>
      </c>
      <c r="J6417" s="24" t="s">
        <v>80</v>
      </c>
      <c r="K6417" s="19">
        <f>B6417*$P$40</f>
        <v>46.2</v>
      </c>
      <c r="L6417" s="20">
        <f>C6417*$P$40</f>
        <v>112135.5</v>
      </c>
      <c r="M6417" s="19" t="str">
        <f>TEXT(A6417,"ММММ")</f>
        <v>Декабрь</v>
      </c>
      <c r="N6417" s="19"/>
    </row>
    <row r="6418" spans="1:14" x14ac:dyDescent="0.3">
      <c r="A6418" s="37" t="s">
        <v>170</v>
      </c>
      <c r="B6418" s="38">
        <v>1.54</v>
      </c>
      <c r="C6418" s="39">
        <v>3414.8</v>
      </c>
      <c r="D6418" s="38">
        <v>3274.24</v>
      </c>
      <c r="E6418" s="38">
        <v>3274.24</v>
      </c>
      <c r="F6418" s="38">
        <v>0</v>
      </c>
      <c r="G6418" s="26">
        <v>0</v>
      </c>
      <c r="H6418" s="26" t="s">
        <v>259</v>
      </c>
      <c r="I6418" s="26" t="s">
        <v>5</v>
      </c>
      <c r="J6418" s="26" t="s">
        <v>62</v>
      </c>
      <c r="K6418" s="26">
        <f>B6418*$P$40</f>
        <v>46.2</v>
      </c>
      <c r="L6418" s="32">
        <f>C6418*$P$40</f>
        <v>102444</v>
      </c>
      <c r="M6418" s="33">
        <f>MONTH(A6418)</f>
        <v>11</v>
      </c>
      <c r="N6418" s="33">
        <f>L6418/K6418</f>
        <v>2217.4025974025972</v>
      </c>
    </row>
    <row r="6419" spans="1:14" hidden="1" x14ac:dyDescent="0.3">
      <c r="A6419" s="21" t="s">
        <v>171</v>
      </c>
      <c r="B6419" s="17">
        <v>1.54</v>
      </c>
      <c r="C6419" s="18">
        <v>3346.54</v>
      </c>
      <c r="D6419" s="17">
        <v>3078.86</v>
      </c>
      <c r="E6419" s="17">
        <v>3078.86</v>
      </c>
      <c r="F6419" s="17">
        <v>0</v>
      </c>
      <c r="G6419" s="19">
        <v>0</v>
      </c>
      <c r="H6419" s="19" t="s">
        <v>259</v>
      </c>
      <c r="I6419" s="19" t="s">
        <v>219</v>
      </c>
      <c r="J6419" s="19" t="s">
        <v>6</v>
      </c>
      <c r="K6419" s="19">
        <f>B6419*$P$40</f>
        <v>46.2</v>
      </c>
      <c r="L6419" s="20">
        <f>C6419*$P$40</f>
        <v>100396.2</v>
      </c>
      <c r="M6419" s="19" t="str">
        <f>TEXT(A6419,"ММММ")</f>
        <v>Ноябрь</v>
      </c>
      <c r="N6419" s="19"/>
    </row>
    <row r="6420" spans="1:14" hidden="1" x14ac:dyDescent="0.3">
      <c r="A6420" s="16" t="s">
        <v>172</v>
      </c>
      <c r="B6420" s="22">
        <v>1.54</v>
      </c>
      <c r="C6420" s="23">
        <v>3134.02</v>
      </c>
      <c r="D6420" s="22">
        <v>2991.07</v>
      </c>
      <c r="E6420" s="22">
        <v>1678.97</v>
      </c>
      <c r="F6420" s="22">
        <v>1312.1</v>
      </c>
      <c r="G6420" s="24">
        <v>0</v>
      </c>
      <c r="H6420" s="24" t="s">
        <v>259</v>
      </c>
      <c r="I6420" s="24" t="s">
        <v>112</v>
      </c>
      <c r="J6420" s="24" t="s">
        <v>106</v>
      </c>
      <c r="K6420" s="19">
        <f>B6420*$P$40</f>
        <v>46.2</v>
      </c>
      <c r="L6420" s="20">
        <f>C6420*$P$40</f>
        <v>94020.6</v>
      </c>
      <c r="M6420" s="19" t="str">
        <f>TEXT(A6420,"ММММ")</f>
        <v>Ноябрь</v>
      </c>
      <c r="N6420" s="19"/>
    </row>
    <row r="6421" spans="1:14" x14ac:dyDescent="0.3">
      <c r="A6421" s="40" t="s">
        <v>173</v>
      </c>
      <c r="B6421" s="41">
        <v>1.54</v>
      </c>
      <c r="C6421" s="42">
        <v>3133.63</v>
      </c>
      <c r="D6421" s="41">
        <v>2639.67</v>
      </c>
      <c r="E6421" s="41">
        <v>2616.34</v>
      </c>
      <c r="F6421" s="41">
        <v>23.33</v>
      </c>
      <c r="G6421" s="43">
        <v>0</v>
      </c>
      <c r="H6421" s="43" t="s">
        <v>259</v>
      </c>
      <c r="I6421" s="43" t="s">
        <v>5</v>
      </c>
      <c r="J6421" s="43" t="s">
        <v>84</v>
      </c>
      <c r="K6421" s="26">
        <f>B6421*$P$40</f>
        <v>46.2</v>
      </c>
      <c r="L6421" s="32">
        <f>C6421*$P$40</f>
        <v>94008.900000000009</v>
      </c>
      <c r="M6421" s="33">
        <f>MONTH(A6421)</f>
        <v>11</v>
      </c>
      <c r="N6421" s="33">
        <f>L6421/K6421</f>
        <v>2034.8246753246754</v>
      </c>
    </row>
    <row r="6422" spans="1:14" hidden="1" x14ac:dyDescent="0.3">
      <c r="A6422" s="16" t="s">
        <v>174</v>
      </c>
      <c r="B6422" s="22">
        <v>1.54</v>
      </c>
      <c r="C6422" s="23">
        <v>3118.81</v>
      </c>
      <c r="D6422" s="22">
        <v>3004.87</v>
      </c>
      <c r="E6422" s="22">
        <v>1874.19</v>
      </c>
      <c r="F6422" s="22">
        <v>1130.68</v>
      </c>
      <c r="G6422" s="24">
        <v>0</v>
      </c>
      <c r="H6422" s="24" t="s">
        <v>259</v>
      </c>
      <c r="I6422" s="24" t="s">
        <v>112</v>
      </c>
      <c r="J6422" s="24" t="s">
        <v>106</v>
      </c>
      <c r="K6422" s="19">
        <f>B6422*$P$40</f>
        <v>46.2</v>
      </c>
      <c r="L6422" s="20">
        <f>C6422*$P$40</f>
        <v>93564.3</v>
      </c>
      <c r="M6422" s="19" t="str">
        <f>TEXT(A6422,"ММММ")</f>
        <v>Октябрь</v>
      </c>
      <c r="N6422" s="19"/>
    </row>
    <row r="6423" spans="1:14" hidden="1" x14ac:dyDescent="0.3">
      <c r="A6423" s="21" t="s">
        <v>175</v>
      </c>
      <c r="B6423" s="22">
        <v>1.54</v>
      </c>
      <c r="C6423" s="23">
        <v>2962.13</v>
      </c>
      <c r="D6423" s="22">
        <v>704.78</v>
      </c>
      <c r="E6423" s="22">
        <v>73.89</v>
      </c>
      <c r="F6423" s="22">
        <v>630.89</v>
      </c>
      <c r="G6423" s="24">
        <v>0</v>
      </c>
      <c r="H6423" s="24" t="s">
        <v>259</v>
      </c>
      <c r="I6423" s="24" t="s">
        <v>165</v>
      </c>
      <c r="J6423" s="24" t="s">
        <v>83</v>
      </c>
      <c r="K6423" s="19">
        <f>B6423*$P$40</f>
        <v>46.2</v>
      </c>
      <c r="L6423" s="20">
        <f>C6423*$P$40</f>
        <v>88863.900000000009</v>
      </c>
      <c r="M6423" s="19" t="str">
        <f>TEXT(A6423,"ММММ")</f>
        <v>Октябрь</v>
      </c>
      <c r="N6423" s="19"/>
    </row>
    <row r="6424" spans="1:14" hidden="1" x14ac:dyDescent="0.3">
      <c r="A6424" s="16" t="s">
        <v>176</v>
      </c>
      <c r="B6424" s="17">
        <v>1.54</v>
      </c>
      <c r="C6424" s="18">
        <v>2947.37</v>
      </c>
      <c r="D6424" s="17">
        <v>1706.84</v>
      </c>
      <c r="E6424" s="17">
        <v>760.92</v>
      </c>
      <c r="F6424" s="17">
        <v>945.92</v>
      </c>
      <c r="G6424" s="19">
        <v>0</v>
      </c>
      <c r="H6424" s="19" t="s">
        <v>259</v>
      </c>
      <c r="I6424" s="19" t="s">
        <v>112</v>
      </c>
      <c r="J6424" s="19" t="s">
        <v>60</v>
      </c>
      <c r="K6424" s="19">
        <f>B6424*$P$40</f>
        <v>46.2</v>
      </c>
      <c r="L6424" s="20">
        <f>C6424*$P$40</f>
        <v>88421.099999999991</v>
      </c>
      <c r="M6424" s="19" t="str">
        <f>TEXT(A6424,"ММММ")</f>
        <v>Октябрь</v>
      </c>
      <c r="N6424" s="19"/>
    </row>
    <row r="6425" spans="1:14" hidden="1" x14ac:dyDescent="0.3">
      <c r="A6425" s="21" t="s">
        <v>177</v>
      </c>
      <c r="B6425" s="17">
        <v>1.54</v>
      </c>
      <c r="C6425" s="18">
        <v>2908.99</v>
      </c>
      <c r="D6425" s="17">
        <v>2555.7800000000002</v>
      </c>
      <c r="E6425" s="17">
        <v>2552.4499999999998</v>
      </c>
      <c r="F6425" s="17">
        <v>3.33</v>
      </c>
      <c r="G6425" s="19">
        <v>0</v>
      </c>
      <c r="H6425" s="19" t="s">
        <v>259</v>
      </c>
      <c r="I6425" s="19" t="s">
        <v>112</v>
      </c>
      <c r="J6425" s="19" t="s">
        <v>62</v>
      </c>
      <c r="K6425" s="19">
        <f>B6425*$P$40</f>
        <v>46.2</v>
      </c>
      <c r="L6425" s="20">
        <f>C6425*$P$40</f>
        <v>87269.7</v>
      </c>
      <c r="M6425" s="19" t="str">
        <f>TEXT(A6425,"ММММ")</f>
        <v>Октябрь</v>
      </c>
      <c r="N6425" s="19"/>
    </row>
    <row r="6426" spans="1:14" x14ac:dyDescent="0.3">
      <c r="A6426" s="37" t="s">
        <v>178</v>
      </c>
      <c r="B6426" s="38">
        <v>1.54</v>
      </c>
      <c r="C6426" s="39">
        <v>2693.46</v>
      </c>
      <c r="D6426" s="38">
        <v>300</v>
      </c>
      <c r="E6426" s="38">
        <v>300</v>
      </c>
      <c r="F6426" s="38">
        <v>0</v>
      </c>
      <c r="G6426" s="26">
        <v>0</v>
      </c>
      <c r="H6426" s="26" t="s">
        <v>259</v>
      </c>
      <c r="I6426" s="26" t="s">
        <v>5</v>
      </c>
      <c r="J6426" s="26" t="s">
        <v>60</v>
      </c>
      <c r="K6426" s="26">
        <f>B6426*$P$40</f>
        <v>46.2</v>
      </c>
      <c r="L6426" s="32">
        <f>C6426*$P$40</f>
        <v>80803.8</v>
      </c>
      <c r="M6426" s="33">
        <f>MONTH(A6426)</f>
        <v>10</v>
      </c>
      <c r="N6426" s="33">
        <f>L6426/K6426</f>
        <v>1749</v>
      </c>
    </row>
    <row r="6427" spans="1:14" hidden="1" x14ac:dyDescent="0.3">
      <c r="A6427" s="21" t="s">
        <v>179</v>
      </c>
      <c r="B6427" s="22">
        <v>1.54</v>
      </c>
      <c r="C6427" s="23">
        <v>2500.35</v>
      </c>
      <c r="D6427" s="22">
        <v>1864.27</v>
      </c>
      <c r="E6427" s="22">
        <v>1864.27</v>
      </c>
      <c r="F6427" s="22">
        <v>0</v>
      </c>
      <c r="G6427" s="24">
        <v>0</v>
      </c>
      <c r="H6427" s="24" t="s">
        <v>259</v>
      </c>
      <c r="I6427" s="24" t="s">
        <v>112</v>
      </c>
      <c r="J6427" s="24" t="s">
        <v>84</v>
      </c>
      <c r="K6427" s="19">
        <f>B6427*$P$40</f>
        <v>46.2</v>
      </c>
      <c r="L6427" s="20">
        <f>C6427*$P$40</f>
        <v>75010.5</v>
      </c>
      <c r="M6427" s="19" t="str">
        <f>TEXT(A6427,"ММММ")</f>
        <v>Сентябрь</v>
      </c>
      <c r="N6427" s="19"/>
    </row>
    <row r="6428" spans="1:14" hidden="1" x14ac:dyDescent="0.3">
      <c r="A6428" s="16" t="s">
        <v>180</v>
      </c>
      <c r="B6428" s="22">
        <v>1.54</v>
      </c>
      <c r="C6428" s="23">
        <v>2491.0300000000002</v>
      </c>
      <c r="D6428" s="22">
        <v>1767.17</v>
      </c>
      <c r="E6428" s="22">
        <v>1109.76</v>
      </c>
      <c r="F6428" s="22">
        <v>657.41</v>
      </c>
      <c r="G6428" s="24">
        <v>0</v>
      </c>
      <c r="H6428" s="24" t="s">
        <v>259</v>
      </c>
      <c r="I6428" s="24" t="s">
        <v>165</v>
      </c>
      <c r="J6428" s="24" t="s">
        <v>80</v>
      </c>
      <c r="K6428" s="19">
        <f>B6428*$P$40</f>
        <v>46.2</v>
      </c>
      <c r="L6428" s="20">
        <f>C6428*$P$40</f>
        <v>74730.900000000009</v>
      </c>
      <c r="M6428" s="19" t="str">
        <f>TEXT(A6428,"ММММ")</f>
        <v>Сентябрь</v>
      </c>
      <c r="N6428" s="19"/>
    </row>
    <row r="6429" spans="1:14" x14ac:dyDescent="0.3">
      <c r="A6429" s="40" t="s">
        <v>181</v>
      </c>
      <c r="B6429" s="41">
        <v>1.54</v>
      </c>
      <c r="C6429" s="42">
        <v>2478.7800000000002</v>
      </c>
      <c r="D6429" s="41">
        <v>2143.33</v>
      </c>
      <c r="E6429" s="41">
        <v>2140</v>
      </c>
      <c r="F6429" s="41">
        <v>3.33</v>
      </c>
      <c r="G6429" s="43">
        <v>0</v>
      </c>
      <c r="H6429" s="43" t="s">
        <v>259</v>
      </c>
      <c r="I6429" s="43" t="s">
        <v>5</v>
      </c>
      <c r="J6429" s="43" t="s">
        <v>84</v>
      </c>
      <c r="K6429" s="26">
        <f>B6429*$P$40</f>
        <v>46.2</v>
      </c>
      <c r="L6429" s="32">
        <f>C6429*$P$40</f>
        <v>74363.400000000009</v>
      </c>
      <c r="M6429" s="33">
        <f>MONTH(A6429)</f>
        <v>9</v>
      </c>
      <c r="N6429" s="33">
        <f>L6429/K6429</f>
        <v>1609.5974025974026</v>
      </c>
    </row>
    <row r="6430" spans="1:14" hidden="1" x14ac:dyDescent="0.3">
      <c r="A6430" s="16" t="s">
        <v>182</v>
      </c>
      <c r="B6430" s="17">
        <v>1.54</v>
      </c>
      <c r="C6430" s="18">
        <v>2406.34</v>
      </c>
      <c r="D6430" s="17">
        <v>2240.59</v>
      </c>
      <c r="E6430" s="17">
        <v>2226.75</v>
      </c>
      <c r="F6430" s="17">
        <v>13.84</v>
      </c>
      <c r="G6430" s="19">
        <v>0</v>
      </c>
      <c r="H6430" s="19" t="s">
        <v>259</v>
      </c>
      <c r="I6430" s="19" t="s">
        <v>165</v>
      </c>
      <c r="J6430" s="19" t="s">
        <v>91</v>
      </c>
      <c r="K6430" s="19">
        <f>B6430*$P$40</f>
        <v>46.2</v>
      </c>
      <c r="L6430" s="20">
        <f>C6430*$P$40</f>
        <v>72190.200000000012</v>
      </c>
      <c r="M6430" s="19" t="str">
        <f>TEXT(A6430,"ММММ")</f>
        <v>Сентябрь</v>
      </c>
      <c r="N6430" s="19"/>
    </row>
    <row r="6431" spans="1:14" hidden="1" x14ac:dyDescent="0.3">
      <c r="A6431" s="21" t="s">
        <v>183</v>
      </c>
      <c r="B6431" s="22">
        <v>1.54</v>
      </c>
      <c r="C6431" s="23">
        <v>2292.4499999999998</v>
      </c>
      <c r="D6431" s="22">
        <v>2112.14</v>
      </c>
      <c r="E6431" s="22">
        <v>2112.14</v>
      </c>
      <c r="F6431" s="22">
        <v>0</v>
      </c>
      <c r="G6431" s="24">
        <v>0</v>
      </c>
      <c r="H6431" s="24" t="s">
        <v>259</v>
      </c>
      <c r="I6431" s="24" t="s">
        <v>112</v>
      </c>
      <c r="J6431" s="24" t="s">
        <v>106</v>
      </c>
      <c r="K6431" s="19">
        <f>B6431*$P$40</f>
        <v>46.2</v>
      </c>
      <c r="L6431" s="20">
        <f>C6431*$P$40</f>
        <v>68773.5</v>
      </c>
      <c r="M6431" s="19" t="str">
        <f>TEXT(A6431,"ММММ")</f>
        <v>Август</v>
      </c>
      <c r="N6431" s="19"/>
    </row>
    <row r="6432" spans="1:14" hidden="1" x14ac:dyDescent="0.3">
      <c r="A6432" s="16" t="s">
        <v>184</v>
      </c>
      <c r="B6432" s="22">
        <v>1.54</v>
      </c>
      <c r="C6432" s="23">
        <v>2278.4699999999998</v>
      </c>
      <c r="D6432" s="22">
        <v>994.29</v>
      </c>
      <c r="E6432" s="22">
        <v>650</v>
      </c>
      <c r="F6432" s="22">
        <v>344.29</v>
      </c>
      <c r="G6432" s="24">
        <v>0</v>
      </c>
      <c r="H6432" s="24" t="s">
        <v>259</v>
      </c>
      <c r="I6432" s="24" t="s">
        <v>112</v>
      </c>
      <c r="J6432" s="24" t="s">
        <v>76</v>
      </c>
      <c r="K6432" s="19">
        <f>B6432*$P$40</f>
        <v>46.2</v>
      </c>
      <c r="L6432" s="20">
        <f>C6432*$P$40</f>
        <v>68354.099999999991</v>
      </c>
      <c r="M6432" s="19" t="str">
        <f>TEXT(A6432,"ММММ")</f>
        <v>Август</v>
      </c>
      <c r="N6432" s="19"/>
    </row>
    <row r="6433" spans="1:14" hidden="1" x14ac:dyDescent="0.3">
      <c r="A6433" s="21" t="s">
        <v>185</v>
      </c>
      <c r="B6433" s="17">
        <v>1.54</v>
      </c>
      <c r="C6433" s="18">
        <v>2267.2199999999998</v>
      </c>
      <c r="D6433" s="17">
        <v>236.67</v>
      </c>
      <c r="E6433" s="17">
        <v>236.67</v>
      </c>
      <c r="F6433" s="17">
        <v>0</v>
      </c>
      <c r="G6433" s="19">
        <v>0</v>
      </c>
      <c r="H6433" s="19" t="s">
        <v>259</v>
      </c>
      <c r="I6433" s="19" t="s">
        <v>112</v>
      </c>
      <c r="J6433" s="19" t="s">
        <v>71</v>
      </c>
      <c r="K6433" s="19">
        <f>B6433*$P$40</f>
        <v>46.2</v>
      </c>
      <c r="L6433" s="20">
        <f>C6433*$P$40</f>
        <v>68016.599999999991</v>
      </c>
      <c r="M6433" s="19" t="str">
        <f>TEXT(A6433,"ММММ")</f>
        <v>Август</v>
      </c>
      <c r="N6433" s="19"/>
    </row>
    <row r="6434" spans="1:14" x14ac:dyDescent="0.3">
      <c r="A6434" s="37" t="s">
        <v>186</v>
      </c>
      <c r="B6434" s="41">
        <v>1.54</v>
      </c>
      <c r="C6434" s="42">
        <v>2254.02</v>
      </c>
      <c r="D6434" s="41">
        <v>1326.2</v>
      </c>
      <c r="E6434" s="41">
        <v>1007.5</v>
      </c>
      <c r="F6434" s="41">
        <v>318.7</v>
      </c>
      <c r="G6434" s="43">
        <v>0</v>
      </c>
      <c r="H6434" s="43" t="s">
        <v>259</v>
      </c>
      <c r="I6434" s="43" t="s">
        <v>5</v>
      </c>
      <c r="J6434" s="43" t="s">
        <v>91</v>
      </c>
      <c r="K6434" s="26">
        <f>B6434*$P$40</f>
        <v>46.2</v>
      </c>
      <c r="L6434" s="32">
        <f>C6434*$P$40</f>
        <v>67620.600000000006</v>
      </c>
      <c r="M6434" s="33">
        <f t="shared" ref="M6434:M6435" si="792">MONTH(A6434)</f>
        <v>8</v>
      </c>
      <c r="N6434" s="33">
        <f t="shared" ref="N6434:N6435" si="793">L6434/K6434</f>
        <v>1463.6493506493507</v>
      </c>
    </row>
    <row r="6435" spans="1:14" x14ac:dyDescent="0.3">
      <c r="A6435" s="40" t="s">
        <v>187</v>
      </c>
      <c r="B6435" s="38">
        <v>1.54</v>
      </c>
      <c r="C6435" s="39">
        <v>1895.06</v>
      </c>
      <c r="D6435" s="38">
        <v>458.54</v>
      </c>
      <c r="E6435" s="38">
        <v>183.33</v>
      </c>
      <c r="F6435" s="38">
        <v>275.20999999999998</v>
      </c>
      <c r="G6435" s="26">
        <v>0</v>
      </c>
      <c r="H6435" s="26" t="s">
        <v>259</v>
      </c>
      <c r="I6435" s="26" t="s">
        <v>5</v>
      </c>
      <c r="J6435" s="26" t="s">
        <v>76</v>
      </c>
      <c r="K6435" s="26">
        <f>B6435*$P$40</f>
        <v>46.2</v>
      </c>
      <c r="L6435" s="32">
        <f>C6435*$P$40</f>
        <v>56851.799999999996</v>
      </c>
      <c r="M6435" s="33">
        <f t="shared" si="792"/>
        <v>7</v>
      </c>
      <c r="N6435" s="33">
        <f t="shared" si="793"/>
        <v>1230.5584415584415</v>
      </c>
    </row>
    <row r="6436" spans="1:14" hidden="1" x14ac:dyDescent="0.3">
      <c r="A6436" s="16" t="s">
        <v>188</v>
      </c>
      <c r="B6436" s="17">
        <v>1.54</v>
      </c>
      <c r="C6436" s="18">
        <v>1844.79</v>
      </c>
      <c r="D6436" s="17">
        <v>1040.43</v>
      </c>
      <c r="E6436" s="17">
        <v>1040.43</v>
      </c>
      <c r="F6436" s="17">
        <v>0</v>
      </c>
      <c r="G6436" s="19">
        <v>0</v>
      </c>
      <c r="H6436" s="19" t="s">
        <v>259</v>
      </c>
      <c r="I6436" s="19" t="s">
        <v>112</v>
      </c>
      <c r="J6436" s="19" t="s">
        <v>81</v>
      </c>
      <c r="K6436" s="19">
        <f>B6436*$P$40</f>
        <v>46.2</v>
      </c>
      <c r="L6436" s="20">
        <f>C6436*$P$40</f>
        <v>55343.7</v>
      </c>
      <c r="M6436" s="19" t="str">
        <f>TEXT(A6436,"ММММ")</f>
        <v>Июль</v>
      </c>
      <c r="N6436" s="19"/>
    </row>
    <row r="6437" spans="1:14" x14ac:dyDescent="0.3">
      <c r="A6437" s="40" t="s">
        <v>189</v>
      </c>
      <c r="B6437" s="41">
        <v>1.54</v>
      </c>
      <c r="C6437" s="42">
        <v>1773.44</v>
      </c>
      <c r="D6437" s="41">
        <v>975.55</v>
      </c>
      <c r="E6437" s="41">
        <v>975.55</v>
      </c>
      <c r="F6437" s="41">
        <v>0</v>
      </c>
      <c r="G6437" s="43">
        <v>0</v>
      </c>
      <c r="H6437" s="43" t="s">
        <v>259</v>
      </c>
      <c r="I6437" s="43" t="s">
        <v>5</v>
      </c>
      <c r="J6437" s="43" t="s">
        <v>84</v>
      </c>
      <c r="K6437" s="26">
        <f>B6437*$P$40</f>
        <v>46.2</v>
      </c>
      <c r="L6437" s="32">
        <f>C6437*$P$40</f>
        <v>53203.200000000004</v>
      </c>
      <c r="M6437" s="33">
        <f>MONTH(A6437)</f>
        <v>7</v>
      </c>
      <c r="N6437" s="33">
        <f>L6437/K6437</f>
        <v>1151.5844155844156</v>
      </c>
    </row>
    <row r="6438" spans="1:14" hidden="1" x14ac:dyDescent="0.3">
      <c r="A6438" s="16" t="s">
        <v>190</v>
      </c>
      <c r="B6438" s="17">
        <v>1.54</v>
      </c>
      <c r="C6438" s="18">
        <v>1739.66</v>
      </c>
      <c r="D6438" s="17">
        <v>1549.25</v>
      </c>
      <c r="E6438" s="17">
        <v>1549.25</v>
      </c>
      <c r="F6438" s="17">
        <v>0</v>
      </c>
      <c r="G6438" s="19">
        <v>0</v>
      </c>
      <c r="H6438" s="19" t="s">
        <v>259</v>
      </c>
      <c r="I6438" s="19" t="s">
        <v>112</v>
      </c>
      <c r="J6438" s="19" t="s">
        <v>106</v>
      </c>
      <c r="K6438" s="19">
        <f>B6438*$P$40</f>
        <v>46.2</v>
      </c>
      <c r="L6438" s="20">
        <f>C6438*$P$40</f>
        <v>52189.8</v>
      </c>
      <c r="M6438" s="19" t="str">
        <f>TEXT(A6438,"ММММ")</f>
        <v>Июль</v>
      </c>
      <c r="N6438" s="19"/>
    </row>
    <row r="6439" spans="1:14" hidden="1" x14ac:dyDescent="0.3">
      <c r="A6439" s="21" t="s">
        <v>191</v>
      </c>
      <c r="B6439" s="22">
        <v>1.54</v>
      </c>
      <c r="C6439" s="23">
        <v>1708.27</v>
      </c>
      <c r="D6439" s="22">
        <v>1569.93</v>
      </c>
      <c r="E6439" s="22">
        <v>1240.3499999999999</v>
      </c>
      <c r="F6439" s="22">
        <v>329.58</v>
      </c>
      <c r="G6439" s="24">
        <v>0</v>
      </c>
      <c r="H6439" s="24" t="s">
        <v>259</v>
      </c>
      <c r="I6439" s="24" t="s">
        <v>112</v>
      </c>
      <c r="J6439" s="24" t="s">
        <v>106</v>
      </c>
      <c r="K6439" s="19">
        <f>B6439*$P$40</f>
        <v>46.2</v>
      </c>
      <c r="L6439" s="20">
        <f>C6439*$P$40</f>
        <v>51248.1</v>
      </c>
      <c r="M6439" s="19" t="str">
        <f>TEXT(A6439,"ММММ")</f>
        <v>Июль</v>
      </c>
      <c r="N6439" s="19"/>
    </row>
    <row r="6440" spans="1:14" x14ac:dyDescent="0.3">
      <c r="A6440" s="37" t="s">
        <v>192</v>
      </c>
      <c r="B6440" s="38">
        <v>1.54</v>
      </c>
      <c r="C6440" s="39">
        <v>1652.19</v>
      </c>
      <c r="D6440" s="38">
        <v>1578.97</v>
      </c>
      <c r="E6440" s="38">
        <v>1336.27</v>
      </c>
      <c r="F6440" s="38">
        <v>242.7</v>
      </c>
      <c r="G6440" s="26">
        <v>0</v>
      </c>
      <c r="H6440" s="26" t="s">
        <v>259</v>
      </c>
      <c r="I6440" s="26" t="s">
        <v>5</v>
      </c>
      <c r="J6440" s="26" t="s">
        <v>106</v>
      </c>
      <c r="K6440" s="26">
        <f>B6440*$P$40</f>
        <v>46.2</v>
      </c>
      <c r="L6440" s="32">
        <f>C6440*$P$40</f>
        <v>49565.700000000004</v>
      </c>
      <c r="M6440" s="33">
        <f>MONTH(A6440)</f>
        <v>6</v>
      </c>
      <c r="N6440" s="33">
        <f>L6440/K6440</f>
        <v>1072.8506493506493</v>
      </c>
    </row>
    <row r="6441" spans="1:14" hidden="1" x14ac:dyDescent="0.3">
      <c r="A6441" s="21" t="s">
        <v>193</v>
      </c>
      <c r="B6441" s="17">
        <v>1.54</v>
      </c>
      <c r="C6441" s="18">
        <v>1614.87</v>
      </c>
      <c r="D6441" s="17">
        <v>1513.55</v>
      </c>
      <c r="E6441" s="17">
        <v>1513.55</v>
      </c>
      <c r="F6441" s="17">
        <v>0</v>
      </c>
      <c r="G6441" s="19">
        <v>0</v>
      </c>
      <c r="H6441" s="19" t="s">
        <v>259</v>
      </c>
      <c r="I6441" s="19" t="s">
        <v>112</v>
      </c>
      <c r="J6441" s="19" t="s">
        <v>106</v>
      </c>
      <c r="K6441" s="19">
        <f>B6441*$P$40</f>
        <v>46.2</v>
      </c>
      <c r="L6441" s="20">
        <f>C6441*$P$40</f>
        <v>48446.1</v>
      </c>
      <c r="M6441" s="19" t="str">
        <f>TEXT(A6441,"ММММ")</f>
        <v>Июнь</v>
      </c>
      <c r="N6441" s="19"/>
    </row>
    <row r="6442" spans="1:14" x14ac:dyDescent="0.3">
      <c r="A6442" s="37" t="s">
        <v>194</v>
      </c>
      <c r="B6442" s="41">
        <v>1.54</v>
      </c>
      <c r="C6442" s="42">
        <v>1158.22</v>
      </c>
      <c r="D6442" s="41">
        <v>556.58000000000004</v>
      </c>
      <c r="E6442" s="41">
        <v>248.27</v>
      </c>
      <c r="F6442" s="41">
        <v>308.31</v>
      </c>
      <c r="G6442" s="43">
        <v>0</v>
      </c>
      <c r="H6442" s="43" t="s">
        <v>259</v>
      </c>
      <c r="I6442" s="43" t="s">
        <v>5</v>
      </c>
      <c r="J6442" s="43" t="s">
        <v>91</v>
      </c>
      <c r="K6442" s="26">
        <f>B6442*$P$40</f>
        <v>46.2</v>
      </c>
      <c r="L6442" s="32">
        <f>C6442*$P$40</f>
        <v>34746.6</v>
      </c>
      <c r="M6442" s="33">
        <f t="shared" ref="M6442:M6443" si="794">MONTH(A6442)</f>
        <v>6</v>
      </c>
      <c r="N6442" s="33">
        <f t="shared" ref="N6442:N6443" si="795">L6442/K6442</f>
        <v>752.09090909090901</v>
      </c>
    </row>
    <row r="6443" spans="1:14" x14ac:dyDescent="0.3">
      <c r="A6443" s="40" t="s">
        <v>195</v>
      </c>
      <c r="B6443" s="41">
        <v>1.54</v>
      </c>
      <c r="C6443" s="42">
        <v>1000.86</v>
      </c>
      <c r="D6443" s="41">
        <v>266.17</v>
      </c>
      <c r="E6443" s="41">
        <v>13.34</v>
      </c>
      <c r="F6443" s="41">
        <v>252.83</v>
      </c>
      <c r="G6443" s="43">
        <v>0</v>
      </c>
      <c r="H6443" s="43" t="s">
        <v>259</v>
      </c>
      <c r="I6443" s="43" t="s">
        <v>5</v>
      </c>
      <c r="J6443" s="43" t="s">
        <v>60</v>
      </c>
      <c r="K6443" s="26">
        <f>B6443*$P$40</f>
        <v>46.2</v>
      </c>
      <c r="L6443" s="32">
        <f>C6443*$P$40</f>
        <v>30025.8</v>
      </c>
      <c r="M6443" s="33">
        <f t="shared" si="794"/>
        <v>6</v>
      </c>
      <c r="N6443" s="33">
        <f t="shared" si="795"/>
        <v>649.90909090909088</v>
      </c>
    </row>
    <row r="6444" spans="1:14" hidden="1" x14ac:dyDescent="0.3">
      <c r="A6444" s="16" t="s">
        <v>196</v>
      </c>
      <c r="B6444" s="17">
        <v>1.54</v>
      </c>
      <c r="C6444" s="18">
        <v>879.94</v>
      </c>
      <c r="D6444" s="17">
        <v>468.86</v>
      </c>
      <c r="E6444" s="17">
        <v>386.84</v>
      </c>
      <c r="F6444" s="17">
        <v>82.02</v>
      </c>
      <c r="G6444" s="19">
        <v>0</v>
      </c>
      <c r="H6444" s="19" t="s">
        <v>259</v>
      </c>
      <c r="I6444" s="19" t="s">
        <v>112</v>
      </c>
      <c r="J6444" s="19" t="s">
        <v>91</v>
      </c>
      <c r="K6444" s="19">
        <f>B6444*$P$40</f>
        <v>46.2</v>
      </c>
      <c r="L6444" s="20">
        <f>C6444*$P$40</f>
        <v>26398.2</v>
      </c>
      <c r="M6444" s="19" t="str">
        <f>TEXT(A6444,"ММММ")</f>
        <v>Май</v>
      </c>
      <c r="N6444" s="19"/>
    </row>
    <row r="6445" spans="1:14" hidden="1" x14ac:dyDescent="0.3">
      <c r="A6445" s="21" t="s">
        <v>197</v>
      </c>
      <c r="B6445" s="22">
        <v>1.53</v>
      </c>
      <c r="C6445" s="23">
        <v>5262336.16</v>
      </c>
      <c r="D6445" s="22">
        <v>1925092.3</v>
      </c>
      <c r="E6445" s="22">
        <v>1272105.8999999999</v>
      </c>
      <c r="F6445" s="22">
        <v>640105.84</v>
      </c>
      <c r="G6445" s="24">
        <v>12880.56</v>
      </c>
      <c r="H6445" s="24" t="s">
        <v>258</v>
      </c>
      <c r="I6445" s="24" t="s">
        <v>165</v>
      </c>
      <c r="J6445" s="24" t="s">
        <v>86</v>
      </c>
      <c r="K6445" s="19">
        <f>B6445*$P$40</f>
        <v>45.9</v>
      </c>
      <c r="L6445" s="20">
        <f>C6445*$P$40</f>
        <v>157870084.80000001</v>
      </c>
      <c r="M6445" s="19" t="str">
        <f>TEXT(A6445,"ММММ")</f>
        <v>Май</v>
      </c>
      <c r="N6445" s="19"/>
    </row>
    <row r="6446" spans="1:14" hidden="1" x14ac:dyDescent="0.3">
      <c r="A6446" s="16" t="s">
        <v>198</v>
      </c>
      <c r="B6446" s="17">
        <v>1.53</v>
      </c>
      <c r="C6446" s="18">
        <v>4420877.4000000004</v>
      </c>
      <c r="D6446" s="17">
        <v>912891.54</v>
      </c>
      <c r="E6446" s="17">
        <v>856748.54</v>
      </c>
      <c r="F6446" s="17">
        <v>21482.38</v>
      </c>
      <c r="G6446" s="19">
        <v>34660.620000000003</v>
      </c>
      <c r="H6446" s="19" t="s">
        <v>258</v>
      </c>
      <c r="I6446" s="19" t="s">
        <v>165</v>
      </c>
      <c r="J6446" s="19" t="s">
        <v>63</v>
      </c>
      <c r="K6446" s="19">
        <f>B6446*$P$40</f>
        <v>45.9</v>
      </c>
      <c r="L6446" s="20">
        <f>C6446*$P$40</f>
        <v>132626322.00000001</v>
      </c>
      <c r="M6446" s="19" t="str">
        <f>TEXT(A6446,"ММММ")</f>
        <v>Май</v>
      </c>
      <c r="N6446" s="19"/>
    </row>
    <row r="6447" spans="1:14" hidden="1" x14ac:dyDescent="0.3">
      <c r="A6447" s="21" t="s">
        <v>199</v>
      </c>
      <c r="B6447" s="22">
        <v>1.53</v>
      </c>
      <c r="C6447" s="23">
        <v>4369089.47</v>
      </c>
      <c r="D6447" s="22">
        <v>1595286.74</v>
      </c>
      <c r="E6447" s="22">
        <v>904506.46</v>
      </c>
      <c r="F6447" s="22">
        <v>684034.46</v>
      </c>
      <c r="G6447" s="24">
        <v>6745.82</v>
      </c>
      <c r="H6447" s="24" t="s">
        <v>258</v>
      </c>
      <c r="I6447" s="24" t="s">
        <v>165</v>
      </c>
      <c r="J6447" s="24" t="s">
        <v>109</v>
      </c>
      <c r="K6447" s="19">
        <f>B6447*$P$40</f>
        <v>45.9</v>
      </c>
      <c r="L6447" s="20">
        <f>C6447*$P$40</f>
        <v>131072684.09999999</v>
      </c>
      <c r="M6447" s="19" t="str">
        <f>TEXT(A6447,"ММММ")</f>
        <v>Май</v>
      </c>
      <c r="N6447" s="19"/>
    </row>
    <row r="6448" spans="1:14" hidden="1" x14ac:dyDescent="0.3">
      <c r="A6448" s="16" t="s">
        <v>200</v>
      </c>
      <c r="B6448" s="22">
        <v>1.53</v>
      </c>
      <c r="C6448" s="23">
        <v>4181226.81</v>
      </c>
      <c r="D6448" s="22">
        <v>1456405.32</v>
      </c>
      <c r="E6448" s="22">
        <v>863081.25</v>
      </c>
      <c r="F6448" s="22">
        <v>591149.15</v>
      </c>
      <c r="G6448" s="24">
        <v>2174.92</v>
      </c>
      <c r="H6448" s="24" t="s">
        <v>258</v>
      </c>
      <c r="I6448" s="24" t="s">
        <v>165</v>
      </c>
      <c r="J6448" s="24" t="s">
        <v>109</v>
      </c>
      <c r="K6448" s="19">
        <f>B6448*$P$40</f>
        <v>45.9</v>
      </c>
      <c r="L6448" s="20">
        <f>C6448*$P$40</f>
        <v>125436804.3</v>
      </c>
      <c r="M6448" s="19" t="str">
        <f>TEXT(A6448,"ММММ")</f>
        <v>Апрель</v>
      </c>
      <c r="N6448" s="19"/>
    </row>
    <row r="6449" spans="1:14" hidden="1" x14ac:dyDescent="0.3">
      <c r="A6449" s="21" t="s">
        <v>201</v>
      </c>
      <c r="B6449" s="22">
        <v>1.53</v>
      </c>
      <c r="C6449" s="23">
        <v>3458790.86</v>
      </c>
      <c r="D6449" s="22">
        <v>1000248.77</v>
      </c>
      <c r="E6449" s="22">
        <v>950223.22</v>
      </c>
      <c r="F6449" s="22">
        <v>49098.879999999997</v>
      </c>
      <c r="G6449" s="24">
        <v>926.67</v>
      </c>
      <c r="H6449" s="24" t="s">
        <v>258</v>
      </c>
      <c r="I6449" s="24" t="s">
        <v>112</v>
      </c>
      <c r="J6449" s="24" t="s">
        <v>86</v>
      </c>
      <c r="K6449" s="19">
        <f>B6449*$P$40</f>
        <v>45.9</v>
      </c>
      <c r="L6449" s="20">
        <f>C6449*$P$40</f>
        <v>103763725.8</v>
      </c>
      <c r="M6449" s="19" t="str">
        <f>TEXT(A6449,"ММММ")</f>
        <v>Апрель</v>
      </c>
      <c r="N6449" s="19"/>
    </row>
    <row r="6450" spans="1:14" hidden="1" x14ac:dyDescent="0.3">
      <c r="A6450" s="16" t="s">
        <v>202</v>
      </c>
      <c r="B6450" s="17">
        <v>1.53</v>
      </c>
      <c r="C6450" s="18">
        <v>1548298.16</v>
      </c>
      <c r="D6450" s="17">
        <v>456630.75</v>
      </c>
      <c r="E6450" s="17">
        <v>417905.99</v>
      </c>
      <c r="F6450" s="17">
        <v>34478.089999999997</v>
      </c>
      <c r="G6450" s="19">
        <v>4246.67</v>
      </c>
      <c r="H6450" s="19" t="s">
        <v>258</v>
      </c>
      <c r="I6450" s="19" t="s">
        <v>165</v>
      </c>
      <c r="J6450" s="19" t="s">
        <v>92</v>
      </c>
      <c r="K6450" s="19">
        <f>B6450*$P$40</f>
        <v>45.9</v>
      </c>
      <c r="L6450" s="20">
        <f>C6450*$P$40</f>
        <v>46448944.799999997</v>
      </c>
      <c r="M6450" s="19" t="str">
        <f>TEXT(A6450,"ММММ")</f>
        <v>Апрель</v>
      </c>
      <c r="N6450" s="19"/>
    </row>
    <row r="6451" spans="1:14" hidden="1" x14ac:dyDescent="0.3">
      <c r="A6451" s="21" t="s">
        <v>203</v>
      </c>
      <c r="B6451" s="17">
        <v>1.53</v>
      </c>
      <c r="C6451" s="18">
        <v>1384683.41</v>
      </c>
      <c r="D6451" s="17">
        <v>977084.84</v>
      </c>
      <c r="E6451" s="17">
        <v>774695.74</v>
      </c>
      <c r="F6451" s="17">
        <v>201878.69</v>
      </c>
      <c r="G6451" s="19">
        <v>510.41</v>
      </c>
      <c r="H6451" s="19" t="s">
        <v>259</v>
      </c>
      <c r="I6451" s="19" t="s">
        <v>219</v>
      </c>
      <c r="J6451" s="19" t="s">
        <v>108</v>
      </c>
      <c r="K6451" s="19">
        <f>B6451*$P$40</f>
        <v>45.9</v>
      </c>
      <c r="L6451" s="20">
        <f>C6451*$P$40</f>
        <v>41540502.299999997</v>
      </c>
      <c r="M6451" s="19" t="str">
        <f>TEXT(A6451,"ММММ")</f>
        <v>Апрель</v>
      </c>
      <c r="N6451" s="19"/>
    </row>
    <row r="6452" spans="1:14" hidden="1" x14ac:dyDescent="0.3">
      <c r="A6452" s="16" t="s">
        <v>204</v>
      </c>
      <c r="B6452" s="22">
        <v>1.53</v>
      </c>
      <c r="C6452" s="23">
        <v>1280725.3400000001</v>
      </c>
      <c r="D6452" s="22">
        <v>469278.11</v>
      </c>
      <c r="E6452" s="22">
        <v>401172.73</v>
      </c>
      <c r="F6452" s="22">
        <v>62447.69</v>
      </c>
      <c r="G6452" s="24">
        <v>5657.69</v>
      </c>
      <c r="H6452" s="24" t="s">
        <v>258</v>
      </c>
      <c r="I6452" s="24" t="s">
        <v>112</v>
      </c>
      <c r="J6452" s="24" t="s">
        <v>85</v>
      </c>
      <c r="K6452" s="19">
        <f>B6452*$P$40</f>
        <v>45.9</v>
      </c>
      <c r="L6452" s="20">
        <f>C6452*$P$40</f>
        <v>38421760.200000003</v>
      </c>
      <c r="M6452" s="19" t="str">
        <f>TEXT(A6452,"ММММ")</f>
        <v>Апрель</v>
      </c>
      <c r="N6452" s="19"/>
    </row>
    <row r="6453" spans="1:14" hidden="1" x14ac:dyDescent="0.3">
      <c r="A6453" s="21" t="s">
        <v>205</v>
      </c>
      <c r="B6453" s="22">
        <v>1.53</v>
      </c>
      <c r="C6453" s="23">
        <v>1179301.18</v>
      </c>
      <c r="D6453" s="22">
        <v>302618.46999999997</v>
      </c>
      <c r="E6453" s="22">
        <v>254209.16</v>
      </c>
      <c r="F6453" s="22">
        <v>42103.9</v>
      </c>
      <c r="G6453" s="24">
        <v>6305.41</v>
      </c>
      <c r="H6453" s="24" t="s">
        <v>258</v>
      </c>
      <c r="I6453" s="24" t="s">
        <v>112</v>
      </c>
      <c r="J6453" s="24" t="s">
        <v>92</v>
      </c>
      <c r="K6453" s="19">
        <f>B6453*$P$40</f>
        <v>45.9</v>
      </c>
      <c r="L6453" s="20">
        <f>C6453*$P$40</f>
        <v>35379035.399999999</v>
      </c>
      <c r="M6453" s="19" t="str">
        <f>TEXT(A6453,"ММММ")</f>
        <v>Март</v>
      </c>
      <c r="N6453" s="19"/>
    </row>
    <row r="6454" spans="1:14" hidden="1" x14ac:dyDescent="0.3">
      <c r="A6454" s="16" t="s">
        <v>206</v>
      </c>
      <c r="B6454" s="22">
        <v>1.53</v>
      </c>
      <c r="C6454" s="23">
        <v>874937.71</v>
      </c>
      <c r="D6454" s="22">
        <v>91259.15</v>
      </c>
      <c r="E6454" s="22">
        <v>86302.01</v>
      </c>
      <c r="F6454" s="22">
        <v>1532.97</v>
      </c>
      <c r="G6454" s="24">
        <v>3424.17</v>
      </c>
      <c r="H6454" s="24" t="s">
        <v>258</v>
      </c>
      <c r="I6454" s="24" t="s">
        <v>165</v>
      </c>
      <c r="J6454" s="24" t="s">
        <v>99</v>
      </c>
      <c r="K6454" s="19">
        <f>B6454*$P$40</f>
        <v>45.9</v>
      </c>
      <c r="L6454" s="20">
        <f>C6454*$P$40</f>
        <v>26248131.299999997</v>
      </c>
      <c r="M6454" s="19" t="str">
        <f>TEXT(A6454,"ММММ")</f>
        <v>Март</v>
      </c>
      <c r="N6454" s="19"/>
    </row>
    <row r="6455" spans="1:14" hidden="1" x14ac:dyDescent="0.3">
      <c r="A6455" s="21" t="s">
        <v>207</v>
      </c>
      <c r="B6455" s="17">
        <v>1.53</v>
      </c>
      <c r="C6455" s="18">
        <v>862382.95</v>
      </c>
      <c r="D6455" s="17">
        <v>106151.6</v>
      </c>
      <c r="E6455" s="17">
        <v>103151.37</v>
      </c>
      <c r="F6455" s="17">
        <v>528.32000000000005</v>
      </c>
      <c r="G6455" s="19">
        <v>2471.91</v>
      </c>
      <c r="H6455" s="19" t="s">
        <v>258</v>
      </c>
      <c r="I6455" s="19" t="s">
        <v>165</v>
      </c>
      <c r="J6455" s="19" t="s">
        <v>65</v>
      </c>
      <c r="K6455" s="19">
        <f>B6455*$P$40</f>
        <v>45.9</v>
      </c>
      <c r="L6455" s="20">
        <f>C6455*$P$40</f>
        <v>25871488.5</v>
      </c>
      <c r="M6455" s="19" t="str">
        <f>TEXT(A6455,"ММММ")</f>
        <v>Март</v>
      </c>
      <c r="N6455" s="19"/>
    </row>
    <row r="6456" spans="1:14" hidden="1" x14ac:dyDescent="0.3">
      <c r="A6456" s="16" t="s">
        <v>208</v>
      </c>
      <c r="B6456" s="22">
        <v>1.53</v>
      </c>
      <c r="C6456" s="23">
        <v>820728.47</v>
      </c>
      <c r="D6456" s="22">
        <v>141338.32</v>
      </c>
      <c r="E6456" s="22">
        <v>97377.72</v>
      </c>
      <c r="F6456" s="22">
        <v>42517.93</v>
      </c>
      <c r="G6456" s="24">
        <v>1442.67</v>
      </c>
      <c r="H6456" s="24" t="s">
        <v>258</v>
      </c>
      <c r="I6456" s="24" t="s">
        <v>219</v>
      </c>
      <c r="J6456" s="24" t="s">
        <v>65</v>
      </c>
      <c r="K6456" s="19">
        <f>B6456*$P$40</f>
        <v>45.9</v>
      </c>
      <c r="L6456" s="20">
        <f>C6456*$P$40</f>
        <v>24621854.099999998</v>
      </c>
      <c r="M6456" s="19" t="str">
        <f>TEXT(A6456,"ММММ")</f>
        <v>Март</v>
      </c>
      <c r="N6456" s="19"/>
    </row>
    <row r="6457" spans="1:14" x14ac:dyDescent="0.3">
      <c r="A6457" s="40" t="s">
        <v>209</v>
      </c>
      <c r="B6457" s="41">
        <v>1.53</v>
      </c>
      <c r="C6457" s="42">
        <v>810018.27</v>
      </c>
      <c r="D6457" s="41">
        <v>172740.22</v>
      </c>
      <c r="E6457" s="41">
        <v>117569.14</v>
      </c>
      <c r="F6457" s="41">
        <v>55171.08</v>
      </c>
      <c r="G6457" s="43">
        <v>0</v>
      </c>
      <c r="H6457" s="43" t="s">
        <v>259</v>
      </c>
      <c r="I6457" s="43" t="s">
        <v>5</v>
      </c>
      <c r="J6457" s="43" t="s">
        <v>108</v>
      </c>
      <c r="K6457" s="26">
        <f>B6457*$P$40</f>
        <v>45.9</v>
      </c>
      <c r="L6457" s="32">
        <f>C6457*$P$40</f>
        <v>24300548.100000001</v>
      </c>
      <c r="M6457" s="33">
        <f t="shared" ref="M6457:M6458" si="796">MONTH(A6457)</f>
        <v>2</v>
      </c>
      <c r="N6457" s="33">
        <f t="shared" ref="N6457:N6458" si="797">L6457/K6457</f>
        <v>529423.70588235301</v>
      </c>
    </row>
    <row r="6458" spans="1:14" x14ac:dyDescent="0.3">
      <c r="A6458" s="37" t="s">
        <v>210</v>
      </c>
      <c r="B6458" s="41">
        <v>1.53</v>
      </c>
      <c r="C6458" s="42">
        <v>752191.79</v>
      </c>
      <c r="D6458" s="41">
        <v>101029.34</v>
      </c>
      <c r="E6458" s="41">
        <v>100146.51</v>
      </c>
      <c r="F6458" s="41">
        <v>882.83</v>
      </c>
      <c r="G6458" s="43">
        <v>0</v>
      </c>
      <c r="H6458" s="43" t="s">
        <v>258</v>
      </c>
      <c r="I6458" s="43" t="s">
        <v>5</v>
      </c>
      <c r="J6458" s="43" t="s">
        <v>99</v>
      </c>
      <c r="K6458" s="26">
        <f>B6458*$P$40</f>
        <v>45.9</v>
      </c>
      <c r="L6458" s="32">
        <f>C6458*$P$40</f>
        <v>22565753.700000003</v>
      </c>
      <c r="M6458" s="33">
        <f t="shared" si="796"/>
        <v>2</v>
      </c>
      <c r="N6458" s="33">
        <f t="shared" si="797"/>
        <v>491628.62091503275</v>
      </c>
    </row>
    <row r="6459" spans="1:14" hidden="1" x14ac:dyDescent="0.3">
      <c r="A6459" s="21" t="s">
        <v>211</v>
      </c>
      <c r="B6459" s="22">
        <v>1.53</v>
      </c>
      <c r="C6459" s="23">
        <v>736317.26</v>
      </c>
      <c r="D6459" s="22">
        <v>134227.35</v>
      </c>
      <c r="E6459" s="22">
        <v>98803.7</v>
      </c>
      <c r="F6459" s="22">
        <v>35146.839999999997</v>
      </c>
      <c r="G6459" s="24">
        <v>276.81</v>
      </c>
      <c r="H6459" s="24" t="s">
        <v>258</v>
      </c>
      <c r="I6459" s="24" t="s">
        <v>219</v>
      </c>
      <c r="J6459" s="24" t="s">
        <v>65</v>
      </c>
      <c r="K6459" s="19">
        <f>B6459*$P$40</f>
        <v>45.9</v>
      </c>
      <c r="L6459" s="20">
        <f>C6459*$P$40</f>
        <v>22089517.800000001</v>
      </c>
      <c r="M6459" s="19" t="str">
        <f>TEXT(A6459,"ММММ")</f>
        <v>Февраль</v>
      </c>
      <c r="N6459" s="19"/>
    </row>
    <row r="6460" spans="1:14" hidden="1" x14ac:dyDescent="0.3">
      <c r="A6460" s="16" t="s">
        <v>212</v>
      </c>
      <c r="B6460" s="17">
        <v>1.53</v>
      </c>
      <c r="C6460" s="18">
        <v>712080.66</v>
      </c>
      <c r="D6460" s="17">
        <v>127546.22</v>
      </c>
      <c r="E6460" s="17">
        <v>118624.54</v>
      </c>
      <c r="F6460" s="17">
        <v>1894.09</v>
      </c>
      <c r="G6460" s="19">
        <v>7027.59</v>
      </c>
      <c r="H6460" s="19" t="s">
        <v>258</v>
      </c>
      <c r="I6460" s="19" t="s">
        <v>112</v>
      </c>
      <c r="J6460" s="19" t="s">
        <v>65</v>
      </c>
      <c r="K6460" s="19">
        <f>B6460*$P$40</f>
        <v>45.9</v>
      </c>
      <c r="L6460" s="20">
        <f>C6460*$P$40</f>
        <v>21362419.800000001</v>
      </c>
      <c r="M6460" s="19" t="str">
        <f>TEXT(A6460,"ММММ")</f>
        <v>Февраль</v>
      </c>
      <c r="N6460" s="19"/>
    </row>
    <row r="6461" spans="1:14" x14ac:dyDescent="0.3">
      <c r="A6461" s="40" t="s">
        <v>213</v>
      </c>
      <c r="B6461" s="41">
        <v>1.53</v>
      </c>
      <c r="C6461" s="42">
        <v>649891.92000000004</v>
      </c>
      <c r="D6461" s="41">
        <v>79706.7</v>
      </c>
      <c r="E6461" s="41">
        <v>78843.03</v>
      </c>
      <c r="F6461" s="41">
        <v>863.67</v>
      </c>
      <c r="G6461" s="43">
        <v>0</v>
      </c>
      <c r="H6461" s="43" t="s">
        <v>258</v>
      </c>
      <c r="I6461" s="43" t="s">
        <v>5</v>
      </c>
      <c r="J6461" s="43" t="s">
        <v>99</v>
      </c>
      <c r="K6461" s="26">
        <f>B6461*$P$40</f>
        <v>45.9</v>
      </c>
      <c r="L6461" s="32">
        <f>C6461*$P$40</f>
        <v>19496757.600000001</v>
      </c>
      <c r="M6461" s="33">
        <f>MONTH(A6461)</f>
        <v>1</v>
      </c>
      <c r="N6461" s="33">
        <f>L6461/K6461</f>
        <v>424765.96078431379</v>
      </c>
    </row>
    <row r="6462" spans="1:14" hidden="1" x14ac:dyDescent="0.3">
      <c r="A6462" s="16" t="s">
        <v>214</v>
      </c>
      <c r="B6462" s="17">
        <v>1.53</v>
      </c>
      <c r="C6462" s="18">
        <v>629799.49</v>
      </c>
      <c r="D6462" s="17">
        <v>170299.11</v>
      </c>
      <c r="E6462" s="17">
        <v>149094.59</v>
      </c>
      <c r="F6462" s="17">
        <v>21204.52</v>
      </c>
      <c r="G6462" s="19">
        <v>0</v>
      </c>
      <c r="H6462" s="19" t="s">
        <v>258</v>
      </c>
      <c r="I6462" s="19" t="s">
        <v>165</v>
      </c>
      <c r="J6462" s="19" t="s">
        <v>61</v>
      </c>
      <c r="K6462" s="19">
        <f>B6462*$P$40</f>
        <v>45.9</v>
      </c>
      <c r="L6462" s="20">
        <f>C6462*$P$40</f>
        <v>18893984.699999999</v>
      </c>
      <c r="M6462" s="19" t="str">
        <f>TEXT(A6462,"ММММ")</f>
        <v>Январь</v>
      </c>
      <c r="N6462" s="19"/>
    </row>
    <row r="6463" spans="1:14" x14ac:dyDescent="0.3">
      <c r="A6463" s="40" t="s">
        <v>215</v>
      </c>
      <c r="B6463" s="41">
        <v>1.53</v>
      </c>
      <c r="C6463" s="42">
        <v>603840.94999999995</v>
      </c>
      <c r="D6463" s="41">
        <v>76904.56</v>
      </c>
      <c r="E6463" s="41">
        <v>76151.259999999995</v>
      </c>
      <c r="F6463" s="41">
        <v>734.16</v>
      </c>
      <c r="G6463" s="43">
        <v>19.14</v>
      </c>
      <c r="H6463" s="43" t="s">
        <v>258</v>
      </c>
      <c r="I6463" s="43" t="s">
        <v>5</v>
      </c>
      <c r="J6463" s="43" t="s">
        <v>99</v>
      </c>
      <c r="K6463" s="26">
        <f>B6463*$P$40</f>
        <v>45.9</v>
      </c>
      <c r="L6463" s="32">
        <f>C6463*$P$40</f>
        <v>18115228.5</v>
      </c>
      <c r="M6463" s="33">
        <f t="shared" ref="M6463:M6465" si="798">MONTH(A6463)</f>
        <v>1</v>
      </c>
      <c r="N6463" s="33">
        <f t="shared" ref="N6463:N6465" si="799">L6463/K6463</f>
        <v>394667.28758169938</v>
      </c>
    </row>
    <row r="6464" spans="1:14" x14ac:dyDescent="0.3">
      <c r="A6464" s="37" t="s">
        <v>216</v>
      </c>
      <c r="B6464" s="38">
        <v>1.53</v>
      </c>
      <c r="C6464" s="39">
        <v>556368.86</v>
      </c>
      <c r="D6464" s="38">
        <v>131808.1</v>
      </c>
      <c r="E6464" s="38">
        <v>95964.83</v>
      </c>
      <c r="F6464" s="38">
        <v>35843.269999999997</v>
      </c>
      <c r="G6464" s="26">
        <v>0</v>
      </c>
      <c r="H6464" s="26" t="s">
        <v>259</v>
      </c>
      <c r="I6464" s="26" t="s">
        <v>5</v>
      </c>
      <c r="J6464" s="26" t="s">
        <v>108</v>
      </c>
      <c r="K6464" s="26">
        <f>B6464*$P$40</f>
        <v>45.9</v>
      </c>
      <c r="L6464" s="32">
        <f>C6464*$P$40</f>
        <v>16691065.799999999</v>
      </c>
      <c r="M6464" s="33">
        <f t="shared" si="798"/>
        <v>1</v>
      </c>
      <c r="N6464" s="33">
        <f t="shared" si="799"/>
        <v>363639.77777777775</v>
      </c>
    </row>
    <row r="6465" spans="1:14" x14ac:dyDescent="0.3">
      <c r="A6465" s="40" t="s">
        <v>217</v>
      </c>
      <c r="B6465" s="41">
        <v>1.53</v>
      </c>
      <c r="C6465" s="42">
        <v>531478.24</v>
      </c>
      <c r="D6465" s="41">
        <v>222986.7</v>
      </c>
      <c r="E6465" s="41">
        <v>130418.73</v>
      </c>
      <c r="F6465" s="41">
        <v>92567.97</v>
      </c>
      <c r="G6465" s="43">
        <v>0</v>
      </c>
      <c r="H6465" s="43" t="s">
        <v>259</v>
      </c>
      <c r="I6465" s="43" t="s">
        <v>5</v>
      </c>
      <c r="J6465" s="43" t="s">
        <v>108</v>
      </c>
      <c r="K6465" s="26">
        <f>B6465*$P$40</f>
        <v>45.9</v>
      </c>
      <c r="L6465" s="32">
        <f>C6465*$P$40</f>
        <v>15944347.199999999</v>
      </c>
      <c r="M6465" s="33">
        <f t="shared" si="798"/>
        <v>1</v>
      </c>
      <c r="N6465" s="33">
        <f t="shared" si="799"/>
        <v>347371.39869281044</v>
      </c>
    </row>
    <row r="6466" spans="1:14" hidden="1" x14ac:dyDescent="0.3">
      <c r="A6466" s="16" t="s">
        <v>164</v>
      </c>
      <c r="B6466" s="22">
        <v>1.53</v>
      </c>
      <c r="C6466" s="23">
        <v>483057.37</v>
      </c>
      <c r="D6466" s="22">
        <v>97375.96</v>
      </c>
      <c r="E6466" s="22">
        <v>97375.96</v>
      </c>
      <c r="F6466" s="22">
        <v>0</v>
      </c>
      <c r="G6466" s="24">
        <v>0</v>
      </c>
      <c r="H6466" s="24" t="s">
        <v>258</v>
      </c>
      <c r="I6466" s="24" t="s">
        <v>112</v>
      </c>
      <c r="J6466" s="24" t="s">
        <v>61</v>
      </c>
      <c r="K6466" s="19">
        <f>B6466*$P$40</f>
        <v>45.9</v>
      </c>
      <c r="L6466" s="20">
        <f>C6466*$P$40</f>
        <v>14491721.1</v>
      </c>
      <c r="M6466" s="19" t="str">
        <f>TEXT(A6466,"ММММ")</f>
        <v>Декабрь</v>
      </c>
      <c r="N6466" s="19"/>
    </row>
    <row r="6467" spans="1:14" hidden="1" x14ac:dyDescent="0.3">
      <c r="A6467" s="21" t="s">
        <v>166</v>
      </c>
      <c r="B6467" s="17">
        <v>1.53</v>
      </c>
      <c r="C6467" s="18">
        <v>463170.5</v>
      </c>
      <c r="D6467" s="17">
        <v>101261.29</v>
      </c>
      <c r="E6467" s="17">
        <v>66124.03</v>
      </c>
      <c r="F6467" s="17">
        <v>35137.26</v>
      </c>
      <c r="G6467" s="19">
        <v>0</v>
      </c>
      <c r="H6467" s="19" t="s">
        <v>258</v>
      </c>
      <c r="I6467" s="19" t="s">
        <v>165</v>
      </c>
      <c r="J6467" s="19" t="s">
        <v>81</v>
      </c>
      <c r="K6467" s="19">
        <f>B6467*$P$40</f>
        <v>45.9</v>
      </c>
      <c r="L6467" s="20">
        <f>C6467*$P$40</f>
        <v>13895115</v>
      </c>
      <c r="M6467" s="19" t="str">
        <f>TEXT(A6467,"ММММ")</f>
        <v>Декабрь</v>
      </c>
      <c r="N6467" s="19"/>
    </row>
    <row r="6468" spans="1:14" hidden="1" x14ac:dyDescent="0.3">
      <c r="A6468" s="16" t="s">
        <v>167</v>
      </c>
      <c r="B6468" s="17">
        <v>1.53</v>
      </c>
      <c r="C6468" s="18">
        <v>452358.05</v>
      </c>
      <c r="D6468" s="17">
        <v>206340.76</v>
      </c>
      <c r="E6468" s="17">
        <v>169263.24</v>
      </c>
      <c r="F6468" s="17">
        <v>36815.75</v>
      </c>
      <c r="G6468" s="19">
        <v>261.77</v>
      </c>
      <c r="H6468" s="19" t="s">
        <v>258</v>
      </c>
      <c r="I6468" s="19" t="s">
        <v>165</v>
      </c>
      <c r="J6468" s="19" t="s">
        <v>100</v>
      </c>
      <c r="K6468" s="19">
        <f>B6468*$P$40</f>
        <v>45.9</v>
      </c>
      <c r="L6468" s="20">
        <f>C6468*$P$40</f>
        <v>13570741.5</v>
      </c>
      <c r="M6468" s="19" t="str">
        <f>TEXT(A6468,"ММММ")</f>
        <v>Декабрь</v>
      </c>
      <c r="N6468" s="19"/>
    </row>
    <row r="6469" spans="1:14" hidden="1" x14ac:dyDescent="0.3">
      <c r="A6469" s="21" t="s">
        <v>168</v>
      </c>
      <c r="B6469" s="17">
        <v>1.53</v>
      </c>
      <c r="C6469" s="18">
        <v>433455.08</v>
      </c>
      <c r="D6469" s="17">
        <v>150194.51</v>
      </c>
      <c r="E6469" s="17">
        <v>92866.15</v>
      </c>
      <c r="F6469" s="17">
        <v>54225.03</v>
      </c>
      <c r="G6469" s="19">
        <v>3103.33</v>
      </c>
      <c r="H6469" s="19" t="s">
        <v>258</v>
      </c>
      <c r="I6469" s="19" t="s">
        <v>165</v>
      </c>
      <c r="J6469" s="19" t="s">
        <v>58</v>
      </c>
      <c r="K6469" s="19">
        <f>B6469*$P$40</f>
        <v>45.9</v>
      </c>
      <c r="L6469" s="20">
        <f>C6469*$P$40</f>
        <v>13003652.4</v>
      </c>
      <c r="M6469" s="19" t="str">
        <f>TEXT(A6469,"ММММ")</f>
        <v>Декабрь</v>
      </c>
      <c r="N6469" s="19"/>
    </row>
    <row r="6470" spans="1:14" hidden="1" x14ac:dyDescent="0.3">
      <c r="A6470" s="16" t="s">
        <v>169</v>
      </c>
      <c r="B6470" s="22">
        <v>1.53</v>
      </c>
      <c r="C6470" s="23">
        <v>391189.88</v>
      </c>
      <c r="D6470" s="22">
        <v>85838.25</v>
      </c>
      <c r="E6470" s="22">
        <v>41685.89</v>
      </c>
      <c r="F6470" s="22">
        <v>44152.36</v>
      </c>
      <c r="G6470" s="24">
        <v>0</v>
      </c>
      <c r="H6470" s="24" t="s">
        <v>258</v>
      </c>
      <c r="I6470" s="24" t="s">
        <v>165</v>
      </c>
      <c r="J6470" s="24" t="s">
        <v>87</v>
      </c>
      <c r="K6470" s="19">
        <f>B6470*$P$40</f>
        <v>45.9</v>
      </c>
      <c r="L6470" s="20">
        <f>C6470*$P$40</f>
        <v>11735696.4</v>
      </c>
      <c r="M6470" s="19" t="str">
        <f>TEXT(A6470,"ММММ")</f>
        <v>Декабрь</v>
      </c>
      <c r="N6470" s="19"/>
    </row>
    <row r="6471" spans="1:14" hidden="1" x14ac:dyDescent="0.3">
      <c r="A6471" s="21" t="s">
        <v>170</v>
      </c>
      <c r="B6471" s="17">
        <v>1.53</v>
      </c>
      <c r="C6471" s="18">
        <v>376196.84</v>
      </c>
      <c r="D6471" s="17">
        <v>134953.42000000001</v>
      </c>
      <c r="E6471" s="17">
        <v>122293.75</v>
      </c>
      <c r="F6471" s="17">
        <v>12659.67</v>
      </c>
      <c r="G6471" s="19">
        <v>0</v>
      </c>
      <c r="H6471" s="19" t="s">
        <v>258</v>
      </c>
      <c r="I6471" s="19" t="s">
        <v>165</v>
      </c>
      <c r="J6471" s="19" t="s">
        <v>89</v>
      </c>
      <c r="K6471" s="19">
        <f>B6471*$P$40</f>
        <v>45.9</v>
      </c>
      <c r="L6471" s="20">
        <f>C6471*$P$40</f>
        <v>11285905.200000001</v>
      </c>
      <c r="M6471" s="19" t="str">
        <f>TEXT(A6471,"ММММ")</f>
        <v>Ноябрь</v>
      </c>
      <c r="N6471" s="19"/>
    </row>
    <row r="6472" spans="1:14" hidden="1" x14ac:dyDescent="0.3">
      <c r="A6472" s="16" t="s">
        <v>171</v>
      </c>
      <c r="B6472" s="22">
        <v>1.53</v>
      </c>
      <c r="C6472" s="23">
        <v>367260.68</v>
      </c>
      <c r="D6472" s="22">
        <v>117573.12</v>
      </c>
      <c r="E6472" s="22">
        <v>111580.31</v>
      </c>
      <c r="F6472" s="22">
        <v>5986.88</v>
      </c>
      <c r="G6472" s="24">
        <v>5.93</v>
      </c>
      <c r="H6472" s="24" t="s">
        <v>258</v>
      </c>
      <c r="I6472" s="24" t="s">
        <v>165</v>
      </c>
      <c r="J6472" s="24" t="s">
        <v>89</v>
      </c>
      <c r="K6472" s="19">
        <f>B6472*$P$40</f>
        <v>45.9</v>
      </c>
      <c r="L6472" s="20">
        <f>C6472*$P$40</f>
        <v>11017820.4</v>
      </c>
      <c r="M6472" s="19" t="str">
        <f>TEXT(A6472,"ММММ")</f>
        <v>Ноябрь</v>
      </c>
      <c r="N6472" s="19"/>
    </row>
    <row r="6473" spans="1:14" hidden="1" x14ac:dyDescent="0.3">
      <c r="A6473" s="21" t="s">
        <v>172</v>
      </c>
      <c r="B6473" s="17">
        <v>1.53</v>
      </c>
      <c r="C6473" s="18">
        <v>350149</v>
      </c>
      <c r="D6473" s="17">
        <v>158491</v>
      </c>
      <c r="E6473" s="17">
        <v>84675</v>
      </c>
      <c r="F6473" s="17">
        <v>72816</v>
      </c>
      <c r="G6473" s="19">
        <v>1000</v>
      </c>
      <c r="H6473" s="19" t="s">
        <v>258</v>
      </c>
      <c r="I6473" s="19" t="s">
        <v>165</v>
      </c>
      <c r="J6473" s="19" t="s">
        <v>93</v>
      </c>
      <c r="K6473" s="19">
        <f>B6473*$P$40</f>
        <v>45.9</v>
      </c>
      <c r="L6473" s="20">
        <f>C6473*$P$40</f>
        <v>10504470</v>
      </c>
      <c r="M6473" s="19" t="str">
        <f>TEXT(A6473,"ММММ")</f>
        <v>Ноябрь</v>
      </c>
      <c r="N6473" s="19"/>
    </row>
    <row r="6474" spans="1:14" hidden="1" x14ac:dyDescent="0.3">
      <c r="A6474" s="16" t="s">
        <v>173</v>
      </c>
      <c r="B6474" s="22">
        <v>1.53</v>
      </c>
      <c r="C6474" s="23">
        <v>289773.71000000002</v>
      </c>
      <c r="D6474" s="22">
        <v>41969.52</v>
      </c>
      <c r="E6474" s="22">
        <v>41822.75</v>
      </c>
      <c r="F6474" s="22">
        <v>141.77000000000001</v>
      </c>
      <c r="G6474" s="24">
        <v>5</v>
      </c>
      <c r="H6474" s="24" t="s">
        <v>258</v>
      </c>
      <c r="I6474" s="24" t="s">
        <v>112</v>
      </c>
      <c r="J6474" s="24" t="s">
        <v>97</v>
      </c>
      <c r="K6474" s="19">
        <f>B6474*$P$40</f>
        <v>45.9</v>
      </c>
      <c r="L6474" s="20">
        <f>C6474*$P$40</f>
        <v>8693211.3000000007</v>
      </c>
      <c r="M6474" s="19" t="str">
        <f>TEXT(A6474,"ММММ")</f>
        <v>Ноябрь</v>
      </c>
      <c r="N6474" s="19"/>
    </row>
    <row r="6475" spans="1:14" hidden="1" x14ac:dyDescent="0.3">
      <c r="A6475" s="21" t="s">
        <v>174</v>
      </c>
      <c r="B6475" s="17">
        <v>1.53</v>
      </c>
      <c r="C6475" s="18">
        <v>289124.31</v>
      </c>
      <c r="D6475" s="17">
        <v>67097.5</v>
      </c>
      <c r="E6475" s="17">
        <v>60219.1</v>
      </c>
      <c r="F6475" s="17">
        <v>6878.4</v>
      </c>
      <c r="G6475" s="19">
        <v>0</v>
      </c>
      <c r="H6475" s="19" t="s">
        <v>258</v>
      </c>
      <c r="I6475" s="19" t="s">
        <v>219</v>
      </c>
      <c r="J6475" s="19" t="s">
        <v>74</v>
      </c>
      <c r="K6475" s="19">
        <f>B6475*$P$40</f>
        <v>45.9</v>
      </c>
      <c r="L6475" s="20">
        <f>C6475*$P$40</f>
        <v>8673729.3000000007</v>
      </c>
      <c r="M6475" s="19" t="str">
        <f>TEXT(A6475,"ММММ")</f>
        <v>Октябрь</v>
      </c>
      <c r="N6475" s="19"/>
    </row>
    <row r="6476" spans="1:14" hidden="1" x14ac:dyDescent="0.3">
      <c r="A6476" s="16" t="s">
        <v>175</v>
      </c>
      <c r="B6476" s="17">
        <v>1.53</v>
      </c>
      <c r="C6476" s="18">
        <v>287195.89</v>
      </c>
      <c r="D6476" s="17">
        <v>87938.44</v>
      </c>
      <c r="E6476" s="17">
        <v>56308.21</v>
      </c>
      <c r="F6476" s="17">
        <v>31630.23</v>
      </c>
      <c r="G6476" s="19">
        <v>0</v>
      </c>
      <c r="H6476" s="19" t="s">
        <v>258</v>
      </c>
      <c r="I6476" s="19" t="s">
        <v>165</v>
      </c>
      <c r="J6476" s="19" t="s">
        <v>88</v>
      </c>
      <c r="K6476" s="19">
        <f>B6476*$P$40</f>
        <v>45.9</v>
      </c>
      <c r="L6476" s="20">
        <f>C6476*$P$40</f>
        <v>8615876.7000000011</v>
      </c>
      <c r="M6476" s="19" t="str">
        <f>TEXT(A6476,"ММММ")</f>
        <v>Октябрь</v>
      </c>
      <c r="N6476" s="19"/>
    </row>
    <row r="6477" spans="1:14" hidden="1" x14ac:dyDescent="0.3">
      <c r="A6477" s="21" t="s">
        <v>176</v>
      </c>
      <c r="B6477" s="22">
        <v>1.53</v>
      </c>
      <c r="C6477" s="23">
        <v>281815.95</v>
      </c>
      <c r="D6477" s="22">
        <v>97801.38</v>
      </c>
      <c r="E6477" s="22">
        <v>35310.449999999997</v>
      </c>
      <c r="F6477" s="22">
        <v>62490.93</v>
      </c>
      <c r="G6477" s="24">
        <v>0</v>
      </c>
      <c r="H6477" s="24" t="s">
        <v>258</v>
      </c>
      <c r="I6477" s="24" t="s">
        <v>112</v>
      </c>
      <c r="J6477" s="24" t="s">
        <v>107</v>
      </c>
      <c r="K6477" s="19">
        <f>B6477*$P$40</f>
        <v>45.9</v>
      </c>
      <c r="L6477" s="20">
        <f>C6477*$P$40</f>
        <v>8454478.5</v>
      </c>
      <c r="M6477" s="19" t="str">
        <f>TEXT(A6477,"ММММ")</f>
        <v>Октябрь</v>
      </c>
      <c r="N6477" s="19"/>
    </row>
    <row r="6478" spans="1:14" x14ac:dyDescent="0.3">
      <c r="A6478" s="37" t="s">
        <v>177</v>
      </c>
      <c r="B6478" s="38">
        <v>1.53</v>
      </c>
      <c r="C6478" s="39">
        <v>251074.96</v>
      </c>
      <c r="D6478" s="38">
        <v>42652.02</v>
      </c>
      <c r="E6478" s="38">
        <v>8789.9</v>
      </c>
      <c r="F6478" s="38">
        <v>33862.120000000003</v>
      </c>
      <c r="G6478" s="26">
        <v>0</v>
      </c>
      <c r="H6478" s="26" t="s">
        <v>259</v>
      </c>
      <c r="I6478" s="26" t="s">
        <v>5</v>
      </c>
      <c r="J6478" s="26" t="s">
        <v>109</v>
      </c>
      <c r="K6478" s="26">
        <f>B6478*$P$40</f>
        <v>45.9</v>
      </c>
      <c r="L6478" s="32">
        <f>C6478*$P$40</f>
        <v>7532248.7999999998</v>
      </c>
      <c r="M6478" s="33">
        <f>MONTH(A6478)</f>
        <v>10</v>
      </c>
      <c r="N6478" s="33">
        <f>L6478/K6478</f>
        <v>164101.28104575165</v>
      </c>
    </row>
    <row r="6479" spans="1:14" hidden="1" x14ac:dyDescent="0.3">
      <c r="A6479" s="21" t="s">
        <v>178</v>
      </c>
      <c r="B6479" s="17">
        <v>1.53</v>
      </c>
      <c r="C6479" s="18">
        <v>247946.32</v>
      </c>
      <c r="D6479" s="17">
        <v>53789.98</v>
      </c>
      <c r="E6479" s="17">
        <v>51182.38</v>
      </c>
      <c r="F6479" s="17">
        <v>2607.6</v>
      </c>
      <c r="G6479" s="19">
        <v>0</v>
      </c>
      <c r="H6479" s="19" t="s">
        <v>258</v>
      </c>
      <c r="I6479" s="19" t="s">
        <v>165</v>
      </c>
      <c r="J6479" s="19" t="s">
        <v>74</v>
      </c>
      <c r="K6479" s="19">
        <f>B6479*$P$40</f>
        <v>45.9</v>
      </c>
      <c r="L6479" s="20">
        <f>C6479*$P$40</f>
        <v>7438389.6000000006</v>
      </c>
      <c r="M6479" s="19" t="str">
        <f>TEXT(A6479,"ММММ")</f>
        <v>Октябрь</v>
      </c>
      <c r="N6479" s="19"/>
    </row>
    <row r="6480" spans="1:14" hidden="1" x14ac:dyDescent="0.3">
      <c r="A6480" s="16" t="s">
        <v>179</v>
      </c>
      <c r="B6480" s="22">
        <v>1.53</v>
      </c>
      <c r="C6480" s="23">
        <v>240615.51</v>
      </c>
      <c r="D6480" s="22">
        <v>73652.14</v>
      </c>
      <c r="E6480" s="22">
        <v>62768.76</v>
      </c>
      <c r="F6480" s="22">
        <v>10883.38</v>
      </c>
      <c r="G6480" s="24">
        <v>0</v>
      </c>
      <c r="H6480" s="24" t="s">
        <v>258</v>
      </c>
      <c r="I6480" s="24" t="s">
        <v>165</v>
      </c>
      <c r="J6480" s="24" t="s">
        <v>74</v>
      </c>
      <c r="K6480" s="19">
        <f>B6480*$P$40</f>
        <v>45.9</v>
      </c>
      <c r="L6480" s="20">
        <f>C6480*$P$40</f>
        <v>7218465.3000000007</v>
      </c>
      <c r="M6480" s="19" t="str">
        <f>TEXT(A6480,"ММММ")</f>
        <v>Сентябрь</v>
      </c>
      <c r="N6480" s="19"/>
    </row>
    <row r="6481" spans="1:14" hidden="1" x14ac:dyDescent="0.3">
      <c r="A6481" s="21" t="s">
        <v>180</v>
      </c>
      <c r="B6481" s="17">
        <v>1.53</v>
      </c>
      <c r="C6481" s="18">
        <v>235698.79</v>
      </c>
      <c r="D6481" s="17">
        <v>83078.960000000006</v>
      </c>
      <c r="E6481" s="17">
        <v>73582.100000000006</v>
      </c>
      <c r="F6481" s="17">
        <v>9496.86</v>
      </c>
      <c r="G6481" s="19">
        <v>0</v>
      </c>
      <c r="H6481" s="19" t="s">
        <v>258</v>
      </c>
      <c r="I6481" s="19" t="s">
        <v>165</v>
      </c>
      <c r="J6481" s="19" t="s">
        <v>64</v>
      </c>
      <c r="K6481" s="19">
        <f>B6481*$P$40</f>
        <v>45.9</v>
      </c>
      <c r="L6481" s="20">
        <f>C6481*$P$40</f>
        <v>7070963.7000000002</v>
      </c>
      <c r="M6481" s="19" t="str">
        <f>TEXT(A6481,"ММММ")</f>
        <v>Сентябрь</v>
      </c>
      <c r="N6481" s="19"/>
    </row>
    <row r="6482" spans="1:14" hidden="1" x14ac:dyDescent="0.3">
      <c r="A6482" s="16" t="s">
        <v>181</v>
      </c>
      <c r="B6482" s="22">
        <v>1.53</v>
      </c>
      <c r="C6482" s="23">
        <v>215345.69</v>
      </c>
      <c r="D6482" s="22">
        <v>68180.98</v>
      </c>
      <c r="E6482" s="22">
        <v>66193.2</v>
      </c>
      <c r="F6482" s="22">
        <v>1987.78</v>
      </c>
      <c r="G6482" s="24">
        <v>0</v>
      </c>
      <c r="H6482" s="24" t="s">
        <v>258</v>
      </c>
      <c r="I6482" s="24" t="s">
        <v>112</v>
      </c>
      <c r="J6482" s="24" t="s">
        <v>94</v>
      </c>
      <c r="K6482" s="19">
        <f>B6482*$P$40</f>
        <v>45.9</v>
      </c>
      <c r="L6482" s="20">
        <f>C6482*$P$40</f>
        <v>6460370.7000000002</v>
      </c>
      <c r="M6482" s="19" t="str">
        <f>TEXT(A6482,"ММММ")</f>
        <v>Сентябрь</v>
      </c>
      <c r="N6482" s="19"/>
    </row>
    <row r="6483" spans="1:14" hidden="1" x14ac:dyDescent="0.3">
      <c r="A6483" s="21" t="s">
        <v>182</v>
      </c>
      <c r="B6483" s="22">
        <v>1.53</v>
      </c>
      <c r="C6483" s="23">
        <v>212828.72</v>
      </c>
      <c r="D6483" s="22">
        <v>55766.54</v>
      </c>
      <c r="E6483" s="22">
        <v>52253.48</v>
      </c>
      <c r="F6483" s="22">
        <v>599.73</v>
      </c>
      <c r="G6483" s="24">
        <v>2913.33</v>
      </c>
      <c r="H6483" s="24" t="s">
        <v>258</v>
      </c>
      <c r="I6483" s="24" t="s">
        <v>165</v>
      </c>
      <c r="J6483" s="24" t="s">
        <v>73</v>
      </c>
      <c r="K6483" s="19">
        <f>B6483*$P$40</f>
        <v>45.9</v>
      </c>
      <c r="L6483" s="20">
        <f>C6483*$P$40</f>
        <v>6384861.5999999996</v>
      </c>
      <c r="M6483" s="19" t="str">
        <f>TEXT(A6483,"ММММ")</f>
        <v>Сентябрь</v>
      </c>
      <c r="N6483" s="19"/>
    </row>
    <row r="6484" spans="1:14" hidden="1" x14ac:dyDescent="0.3">
      <c r="A6484" s="16" t="s">
        <v>183</v>
      </c>
      <c r="B6484" s="22">
        <v>1.53</v>
      </c>
      <c r="C6484" s="23">
        <v>210400.75</v>
      </c>
      <c r="D6484" s="22">
        <v>110729.78</v>
      </c>
      <c r="E6484" s="22">
        <v>96032.09</v>
      </c>
      <c r="F6484" s="22">
        <v>14697.69</v>
      </c>
      <c r="G6484" s="24">
        <v>0</v>
      </c>
      <c r="H6484" s="24" t="s">
        <v>259</v>
      </c>
      <c r="I6484" s="24" t="s">
        <v>165</v>
      </c>
      <c r="J6484" s="24" t="s">
        <v>63</v>
      </c>
      <c r="K6484" s="19">
        <f>B6484*$P$40</f>
        <v>45.9</v>
      </c>
      <c r="L6484" s="20">
        <f>C6484*$P$40</f>
        <v>6312022.5</v>
      </c>
      <c r="M6484" s="19" t="str">
        <f>TEXT(A6484,"ММММ")</f>
        <v>Август</v>
      </c>
      <c r="N6484" s="19"/>
    </row>
    <row r="6485" spans="1:14" hidden="1" x14ac:dyDescent="0.3">
      <c r="A6485" s="21" t="s">
        <v>184</v>
      </c>
      <c r="B6485" s="17">
        <v>1.53</v>
      </c>
      <c r="C6485" s="18">
        <v>204091.69</v>
      </c>
      <c r="D6485" s="17">
        <v>72880.09</v>
      </c>
      <c r="E6485" s="17">
        <v>45086.5</v>
      </c>
      <c r="F6485" s="17">
        <v>27650.26</v>
      </c>
      <c r="G6485" s="19">
        <v>143.33000000000001</v>
      </c>
      <c r="H6485" s="19" t="s">
        <v>258</v>
      </c>
      <c r="I6485" s="19" t="s">
        <v>165</v>
      </c>
      <c r="J6485" s="19" t="s">
        <v>78</v>
      </c>
      <c r="K6485" s="19">
        <f>B6485*$P$40</f>
        <v>45.9</v>
      </c>
      <c r="L6485" s="20">
        <f>C6485*$P$40</f>
        <v>6122750.7000000002</v>
      </c>
      <c r="M6485" s="19" t="str">
        <f>TEXT(A6485,"ММММ")</f>
        <v>Август</v>
      </c>
      <c r="N6485" s="19"/>
    </row>
    <row r="6486" spans="1:14" hidden="1" x14ac:dyDescent="0.3">
      <c r="A6486" s="16" t="s">
        <v>185</v>
      </c>
      <c r="B6486" s="22">
        <v>1.53</v>
      </c>
      <c r="C6486" s="23">
        <v>185141.54</v>
      </c>
      <c r="D6486" s="22">
        <v>130259.06</v>
      </c>
      <c r="E6486" s="22">
        <v>119351.93</v>
      </c>
      <c r="F6486" s="22">
        <v>10907.13</v>
      </c>
      <c r="G6486" s="24">
        <v>0</v>
      </c>
      <c r="H6486" s="24" t="s">
        <v>259</v>
      </c>
      <c r="I6486" s="24" t="s">
        <v>219</v>
      </c>
      <c r="J6486" s="24" t="s">
        <v>82</v>
      </c>
      <c r="K6486" s="19">
        <f>B6486*$P$40</f>
        <v>45.9</v>
      </c>
      <c r="L6486" s="20">
        <f>C6486*$P$40</f>
        <v>5554246.2000000002</v>
      </c>
      <c r="M6486" s="19" t="str">
        <f>TEXT(A6486,"ММММ")</f>
        <v>Август</v>
      </c>
      <c r="N6486" s="19"/>
    </row>
    <row r="6487" spans="1:14" hidden="1" x14ac:dyDescent="0.3">
      <c r="A6487" s="21" t="s">
        <v>186</v>
      </c>
      <c r="B6487" s="22">
        <v>1.53</v>
      </c>
      <c r="C6487" s="23">
        <v>176650.09</v>
      </c>
      <c r="D6487" s="22">
        <v>81287.520000000004</v>
      </c>
      <c r="E6487" s="22">
        <v>80495.19</v>
      </c>
      <c r="F6487" s="22">
        <v>792.33</v>
      </c>
      <c r="G6487" s="24">
        <v>0</v>
      </c>
      <c r="H6487" s="24" t="s">
        <v>259</v>
      </c>
      <c r="I6487" s="24" t="s">
        <v>112</v>
      </c>
      <c r="J6487" s="24" t="s">
        <v>63</v>
      </c>
      <c r="K6487" s="19">
        <f>B6487*$P$40</f>
        <v>45.9</v>
      </c>
      <c r="L6487" s="20">
        <f>C6487*$P$40</f>
        <v>5299502.7</v>
      </c>
      <c r="M6487" s="19" t="str">
        <f>TEXT(A6487,"ММММ")</f>
        <v>Август</v>
      </c>
      <c r="N6487" s="19"/>
    </row>
    <row r="6488" spans="1:14" hidden="1" x14ac:dyDescent="0.3">
      <c r="A6488" s="16" t="s">
        <v>187</v>
      </c>
      <c r="B6488" s="22">
        <v>1.53</v>
      </c>
      <c r="C6488" s="23">
        <v>156787.69</v>
      </c>
      <c r="D6488" s="22">
        <v>87549.31</v>
      </c>
      <c r="E6488" s="22">
        <v>86727.99</v>
      </c>
      <c r="F6488" s="22">
        <v>821.32</v>
      </c>
      <c r="G6488" s="24">
        <v>0</v>
      </c>
      <c r="H6488" s="24" t="s">
        <v>258</v>
      </c>
      <c r="I6488" s="24" t="s">
        <v>165</v>
      </c>
      <c r="J6488" s="24" t="s">
        <v>62</v>
      </c>
      <c r="K6488" s="19">
        <f>B6488*$P$40</f>
        <v>45.9</v>
      </c>
      <c r="L6488" s="20">
        <f>C6488*$P$40</f>
        <v>4703630.7</v>
      </c>
      <c r="M6488" s="19" t="str">
        <f>TEXT(A6488,"ММММ")</f>
        <v>Июль</v>
      </c>
      <c r="N6488" s="19"/>
    </row>
    <row r="6489" spans="1:14" hidden="1" x14ac:dyDescent="0.3">
      <c r="A6489" s="21" t="s">
        <v>188</v>
      </c>
      <c r="B6489" s="22">
        <v>1.53</v>
      </c>
      <c r="C6489" s="23">
        <v>147711.44</v>
      </c>
      <c r="D6489" s="22">
        <v>60320.67</v>
      </c>
      <c r="E6489" s="22">
        <v>49618.78</v>
      </c>
      <c r="F6489" s="22">
        <v>3263.09</v>
      </c>
      <c r="G6489" s="24">
        <v>7438.8</v>
      </c>
      <c r="H6489" s="24" t="s">
        <v>258</v>
      </c>
      <c r="I6489" s="24" t="s">
        <v>112</v>
      </c>
      <c r="J6489" s="24" t="s">
        <v>71</v>
      </c>
      <c r="K6489" s="19">
        <f>B6489*$P$40</f>
        <v>45.9</v>
      </c>
      <c r="L6489" s="20">
        <f>C6489*$P$40</f>
        <v>4431343.2</v>
      </c>
      <c r="M6489" s="19" t="str">
        <f>TEXT(A6489,"ММММ")</f>
        <v>Июль</v>
      </c>
      <c r="N6489" s="19"/>
    </row>
    <row r="6490" spans="1:14" hidden="1" x14ac:dyDescent="0.3">
      <c r="A6490" s="16" t="s">
        <v>189</v>
      </c>
      <c r="B6490" s="17">
        <v>1.53</v>
      </c>
      <c r="C6490" s="18">
        <v>136422.97</v>
      </c>
      <c r="D6490" s="17">
        <v>54039.34</v>
      </c>
      <c r="E6490" s="17">
        <v>49913.43</v>
      </c>
      <c r="F6490" s="17">
        <v>4125.91</v>
      </c>
      <c r="G6490" s="19">
        <v>0</v>
      </c>
      <c r="H6490" s="19" t="s">
        <v>259</v>
      </c>
      <c r="I6490" s="19" t="s">
        <v>165</v>
      </c>
      <c r="J6490" s="19" t="s">
        <v>63</v>
      </c>
      <c r="K6490" s="19">
        <f>B6490*$P$40</f>
        <v>45.9</v>
      </c>
      <c r="L6490" s="20">
        <f>C6490*$P$40</f>
        <v>4092689.1</v>
      </c>
      <c r="M6490" s="19" t="str">
        <f>TEXT(A6490,"ММММ")</f>
        <v>Июль</v>
      </c>
      <c r="N6490" s="19"/>
    </row>
    <row r="6491" spans="1:14" hidden="1" x14ac:dyDescent="0.3">
      <c r="A6491" s="21" t="s">
        <v>190</v>
      </c>
      <c r="B6491" s="17">
        <v>1.53</v>
      </c>
      <c r="C6491" s="18">
        <v>133203.19</v>
      </c>
      <c r="D6491" s="17">
        <v>89472.15</v>
      </c>
      <c r="E6491" s="17">
        <v>82838.509999999995</v>
      </c>
      <c r="F6491" s="17">
        <v>6633.64</v>
      </c>
      <c r="G6491" s="19">
        <v>0</v>
      </c>
      <c r="H6491" s="19" t="s">
        <v>259</v>
      </c>
      <c r="I6491" s="19" t="s">
        <v>165</v>
      </c>
      <c r="J6491" s="19" t="s">
        <v>72</v>
      </c>
      <c r="K6491" s="19">
        <f>B6491*$P$40</f>
        <v>45.9</v>
      </c>
      <c r="L6491" s="20">
        <f>C6491*$P$40</f>
        <v>3996095.7</v>
      </c>
      <c r="M6491" s="19" t="str">
        <f>TEXT(A6491,"ММММ")</f>
        <v>Июль</v>
      </c>
      <c r="N6491" s="19"/>
    </row>
    <row r="6492" spans="1:14" hidden="1" x14ac:dyDescent="0.3">
      <c r="A6492" s="16" t="s">
        <v>191</v>
      </c>
      <c r="B6492" s="22">
        <v>1.53</v>
      </c>
      <c r="C6492" s="23">
        <v>132890.31</v>
      </c>
      <c r="D6492" s="22">
        <v>53861.85</v>
      </c>
      <c r="E6492" s="22">
        <v>43478.17</v>
      </c>
      <c r="F6492" s="22">
        <v>10383.68</v>
      </c>
      <c r="G6492" s="24">
        <v>0</v>
      </c>
      <c r="H6492" s="24" t="s">
        <v>259</v>
      </c>
      <c r="I6492" s="24" t="s">
        <v>112</v>
      </c>
      <c r="J6492" s="24" t="s">
        <v>63</v>
      </c>
      <c r="K6492" s="19">
        <f>B6492*$P$40</f>
        <v>45.9</v>
      </c>
      <c r="L6492" s="20">
        <f>C6492*$P$40</f>
        <v>3986709.3</v>
      </c>
      <c r="M6492" s="19" t="str">
        <f>TEXT(A6492,"ММММ")</f>
        <v>Июль</v>
      </c>
      <c r="N6492" s="19"/>
    </row>
    <row r="6493" spans="1:14" x14ac:dyDescent="0.3">
      <c r="A6493" s="40" t="s">
        <v>192</v>
      </c>
      <c r="B6493" s="41">
        <v>1.53</v>
      </c>
      <c r="C6493" s="42">
        <v>111423.89</v>
      </c>
      <c r="D6493" s="41">
        <v>10203.56</v>
      </c>
      <c r="E6493" s="41">
        <v>10203.56</v>
      </c>
      <c r="F6493" s="41">
        <v>0</v>
      </c>
      <c r="G6493" s="43">
        <v>0</v>
      </c>
      <c r="H6493" s="43" t="s">
        <v>259</v>
      </c>
      <c r="I6493" s="43" t="s">
        <v>5</v>
      </c>
      <c r="J6493" s="43" t="s">
        <v>63</v>
      </c>
      <c r="K6493" s="26">
        <f>B6493*$P$40</f>
        <v>45.9</v>
      </c>
      <c r="L6493" s="32">
        <f>C6493*$P$40</f>
        <v>3342716.7</v>
      </c>
      <c r="M6493" s="33">
        <f>MONTH(A6493)</f>
        <v>6</v>
      </c>
      <c r="N6493" s="33">
        <f>L6493/K6493</f>
        <v>72826.071895424844</v>
      </c>
    </row>
    <row r="6494" spans="1:14" hidden="1" x14ac:dyDescent="0.3">
      <c r="A6494" s="16" t="s">
        <v>193</v>
      </c>
      <c r="B6494" s="22">
        <v>1.53</v>
      </c>
      <c r="C6494" s="23">
        <v>110081.14</v>
      </c>
      <c r="D6494" s="22">
        <v>55282.5</v>
      </c>
      <c r="E6494" s="22">
        <v>48825.07</v>
      </c>
      <c r="F6494" s="22">
        <v>4896.3599999999997</v>
      </c>
      <c r="G6494" s="24">
        <v>1561.07</v>
      </c>
      <c r="H6494" s="24" t="s">
        <v>258</v>
      </c>
      <c r="I6494" s="24" t="s">
        <v>165</v>
      </c>
      <c r="J6494" s="24" t="s">
        <v>96</v>
      </c>
      <c r="K6494" s="19">
        <f>B6494*$P$40</f>
        <v>45.9</v>
      </c>
      <c r="L6494" s="20">
        <f>C6494*$P$40</f>
        <v>3302434.2</v>
      </c>
      <c r="M6494" s="19" t="str">
        <f>TEXT(A6494,"ММММ")</f>
        <v>Июнь</v>
      </c>
      <c r="N6494" s="19"/>
    </row>
    <row r="6495" spans="1:14" hidden="1" x14ac:dyDescent="0.3">
      <c r="A6495" s="21" t="s">
        <v>194</v>
      </c>
      <c r="B6495" s="22">
        <v>1.53</v>
      </c>
      <c r="C6495" s="23">
        <v>106921.43</v>
      </c>
      <c r="D6495" s="22">
        <v>64840.85</v>
      </c>
      <c r="E6495" s="22">
        <v>31432.23</v>
      </c>
      <c r="F6495" s="22">
        <v>33408.620000000003</v>
      </c>
      <c r="G6495" s="24">
        <v>0</v>
      </c>
      <c r="H6495" s="24" t="s">
        <v>259</v>
      </c>
      <c r="I6495" s="24" t="s">
        <v>112</v>
      </c>
      <c r="J6495" s="24" t="s">
        <v>82</v>
      </c>
      <c r="K6495" s="19">
        <f>B6495*$P$40</f>
        <v>45.9</v>
      </c>
      <c r="L6495" s="20">
        <f>C6495*$P$40</f>
        <v>3207642.9</v>
      </c>
      <c r="M6495" s="19" t="str">
        <f>TEXT(A6495,"ММММ")</f>
        <v>Июнь</v>
      </c>
      <c r="N6495" s="19"/>
    </row>
    <row r="6496" spans="1:14" hidden="1" x14ac:dyDescent="0.3">
      <c r="A6496" s="16" t="s">
        <v>195</v>
      </c>
      <c r="B6496" s="17">
        <v>1.53</v>
      </c>
      <c r="C6496" s="18">
        <v>96291.55</v>
      </c>
      <c r="D6496" s="17">
        <v>30601.46</v>
      </c>
      <c r="E6496" s="17">
        <v>16985.8</v>
      </c>
      <c r="F6496" s="17">
        <v>13615.66</v>
      </c>
      <c r="G6496" s="19">
        <v>0</v>
      </c>
      <c r="H6496" s="19" t="s">
        <v>258</v>
      </c>
      <c r="I6496" s="19" t="s">
        <v>165</v>
      </c>
      <c r="J6496" s="19" t="s">
        <v>62</v>
      </c>
      <c r="K6496" s="19">
        <f>B6496*$P$40</f>
        <v>45.9</v>
      </c>
      <c r="L6496" s="20">
        <f>C6496*$P$40</f>
        <v>2888746.5</v>
      </c>
      <c r="M6496" s="19" t="str">
        <f>TEXT(A6496,"ММММ")</f>
        <v>Июнь</v>
      </c>
      <c r="N6496" s="19"/>
    </row>
    <row r="6497" spans="1:14" hidden="1" x14ac:dyDescent="0.3">
      <c r="A6497" s="21" t="s">
        <v>196</v>
      </c>
      <c r="B6497" s="22">
        <v>1.53</v>
      </c>
      <c r="C6497" s="23">
        <v>92938.17</v>
      </c>
      <c r="D6497" s="22">
        <v>13636.13</v>
      </c>
      <c r="E6497" s="22">
        <v>5918.21</v>
      </c>
      <c r="F6497" s="22">
        <v>6844.59</v>
      </c>
      <c r="G6497" s="24">
        <v>873.33</v>
      </c>
      <c r="H6497" s="24" t="s">
        <v>258</v>
      </c>
      <c r="I6497" s="24" t="s">
        <v>165</v>
      </c>
      <c r="J6497" s="24" t="s">
        <v>6</v>
      </c>
      <c r="K6497" s="19">
        <f>B6497*$P$40</f>
        <v>45.9</v>
      </c>
      <c r="L6497" s="20">
        <f>C6497*$P$40</f>
        <v>2788145.1</v>
      </c>
      <c r="M6497" s="19" t="str">
        <f>TEXT(A6497,"ММММ")</f>
        <v>Май</v>
      </c>
      <c r="N6497" s="19"/>
    </row>
    <row r="6498" spans="1:14" hidden="1" x14ac:dyDescent="0.3">
      <c r="A6498" s="16" t="s">
        <v>197</v>
      </c>
      <c r="B6498" s="22">
        <v>1.53</v>
      </c>
      <c r="C6498" s="23">
        <v>89303.039999999994</v>
      </c>
      <c r="D6498" s="22">
        <v>12665.94</v>
      </c>
      <c r="E6498" s="22">
        <v>4686.34</v>
      </c>
      <c r="F6498" s="22">
        <v>6874.6</v>
      </c>
      <c r="G6498" s="24">
        <v>1105</v>
      </c>
      <c r="H6498" s="24" t="s">
        <v>258</v>
      </c>
      <c r="I6498" s="24" t="s">
        <v>165</v>
      </c>
      <c r="J6498" s="24" t="s">
        <v>6</v>
      </c>
      <c r="K6498" s="19">
        <f>B6498*$P$40</f>
        <v>45.9</v>
      </c>
      <c r="L6498" s="20">
        <f>C6498*$P$40</f>
        <v>2679091.1999999997</v>
      </c>
      <c r="M6498" s="19" t="str">
        <f>TEXT(A6498,"ММММ")</f>
        <v>Май</v>
      </c>
      <c r="N6498" s="19"/>
    </row>
    <row r="6499" spans="1:14" x14ac:dyDescent="0.3">
      <c r="A6499" s="40" t="s">
        <v>198</v>
      </c>
      <c r="B6499" s="41">
        <v>1.53</v>
      </c>
      <c r="C6499" s="42">
        <v>76027.78</v>
      </c>
      <c r="D6499" s="41">
        <v>22383.62</v>
      </c>
      <c r="E6499" s="41">
        <v>14962.2</v>
      </c>
      <c r="F6499" s="41">
        <v>7421.42</v>
      </c>
      <c r="G6499" s="43">
        <v>0</v>
      </c>
      <c r="H6499" s="43" t="s">
        <v>259</v>
      </c>
      <c r="I6499" s="43" t="s">
        <v>5</v>
      </c>
      <c r="J6499" s="43" t="s">
        <v>82</v>
      </c>
      <c r="K6499" s="26">
        <f>B6499*$P$40</f>
        <v>45.9</v>
      </c>
      <c r="L6499" s="32">
        <f>C6499*$P$40</f>
        <v>2280833.4</v>
      </c>
      <c r="M6499" s="33">
        <f>MONTH(A6499)</f>
        <v>5</v>
      </c>
      <c r="N6499" s="33">
        <f>L6499/K6499</f>
        <v>49691.359477124184</v>
      </c>
    </row>
    <row r="6500" spans="1:14" hidden="1" x14ac:dyDescent="0.3">
      <c r="A6500" s="16" t="s">
        <v>199</v>
      </c>
      <c r="B6500" s="22">
        <v>1.53</v>
      </c>
      <c r="C6500" s="23">
        <v>73839.48</v>
      </c>
      <c r="D6500" s="22">
        <v>29347.86</v>
      </c>
      <c r="E6500" s="22">
        <v>16225.96</v>
      </c>
      <c r="F6500" s="22">
        <v>13121.9</v>
      </c>
      <c r="G6500" s="24">
        <v>0</v>
      </c>
      <c r="H6500" s="24" t="s">
        <v>258</v>
      </c>
      <c r="I6500" s="24" t="s">
        <v>165</v>
      </c>
      <c r="J6500" s="24" t="s">
        <v>106</v>
      </c>
      <c r="K6500" s="19">
        <f>B6500*$P$40</f>
        <v>45.9</v>
      </c>
      <c r="L6500" s="20">
        <f>C6500*$P$40</f>
        <v>2215184.4</v>
      </c>
      <c r="M6500" s="19" t="str">
        <f>TEXT(A6500,"ММММ")</f>
        <v>Май</v>
      </c>
      <c r="N6500" s="19"/>
    </row>
    <row r="6501" spans="1:14" hidden="1" x14ac:dyDescent="0.3">
      <c r="A6501" s="21" t="s">
        <v>200</v>
      </c>
      <c r="B6501" s="22">
        <v>1.53</v>
      </c>
      <c r="C6501" s="23">
        <v>68938.53</v>
      </c>
      <c r="D6501" s="22">
        <v>9504.66</v>
      </c>
      <c r="E6501" s="22">
        <v>8876.65</v>
      </c>
      <c r="F6501" s="22">
        <v>587.73</v>
      </c>
      <c r="G6501" s="24">
        <v>40.28</v>
      </c>
      <c r="H6501" s="24" t="s">
        <v>258</v>
      </c>
      <c r="I6501" s="24" t="s">
        <v>112</v>
      </c>
      <c r="J6501" s="24" t="s">
        <v>6</v>
      </c>
      <c r="K6501" s="19">
        <f>B6501*$P$40</f>
        <v>45.9</v>
      </c>
      <c r="L6501" s="20">
        <f>C6501*$P$40</f>
        <v>2068155.9</v>
      </c>
      <c r="M6501" s="19" t="str">
        <f>TEXT(A6501,"ММММ")</f>
        <v>Апрель</v>
      </c>
      <c r="N6501" s="19"/>
    </row>
    <row r="6502" spans="1:14" x14ac:dyDescent="0.3">
      <c r="A6502" s="37" t="s">
        <v>201</v>
      </c>
      <c r="B6502" s="41">
        <v>1.53</v>
      </c>
      <c r="C6502" s="42">
        <v>67245.25</v>
      </c>
      <c r="D6502" s="41">
        <v>47119.41</v>
      </c>
      <c r="E6502" s="41">
        <v>29475.97</v>
      </c>
      <c r="F6502" s="41">
        <v>17643.439999999999</v>
      </c>
      <c r="G6502" s="43">
        <v>0</v>
      </c>
      <c r="H6502" s="43" t="s">
        <v>259</v>
      </c>
      <c r="I6502" s="43" t="s">
        <v>5</v>
      </c>
      <c r="J6502" s="43" t="s">
        <v>86</v>
      </c>
      <c r="K6502" s="26">
        <f>B6502*$P$40</f>
        <v>45.9</v>
      </c>
      <c r="L6502" s="32">
        <f>C6502*$P$40</f>
        <v>2017357.5</v>
      </c>
      <c r="M6502" s="33">
        <f t="shared" ref="M6502:M6505" si="800">MONTH(A6502)</f>
        <v>4</v>
      </c>
      <c r="N6502" s="33">
        <f t="shared" ref="N6502:N6505" si="801">L6502/K6502</f>
        <v>43951.143790849674</v>
      </c>
    </row>
    <row r="6503" spans="1:14" x14ac:dyDescent="0.3">
      <c r="A6503" s="40" t="s">
        <v>202</v>
      </c>
      <c r="B6503" s="38">
        <v>1.53</v>
      </c>
      <c r="C6503" s="39">
        <v>66134.27</v>
      </c>
      <c r="D6503" s="38">
        <v>28428.67</v>
      </c>
      <c r="E6503" s="38">
        <v>28383.81</v>
      </c>
      <c r="F6503" s="38">
        <v>44.86</v>
      </c>
      <c r="G6503" s="26">
        <v>0</v>
      </c>
      <c r="H6503" s="26" t="s">
        <v>259</v>
      </c>
      <c r="I6503" s="26" t="s">
        <v>5</v>
      </c>
      <c r="J6503" s="26" t="s">
        <v>102</v>
      </c>
      <c r="K6503" s="26">
        <f>B6503*$P$40</f>
        <v>45.9</v>
      </c>
      <c r="L6503" s="32">
        <f>C6503*$P$40</f>
        <v>1984028.1</v>
      </c>
      <c r="M6503" s="33">
        <f t="shared" si="800"/>
        <v>4</v>
      </c>
      <c r="N6503" s="33">
        <f t="shared" si="801"/>
        <v>43225.013071895431</v>
      </c>
    </row>
    <row r="6504" spans="1:14" x14ac:dyDescent="0.3">
      <c r="A6504" s="37" t="s">
        <v>203</v>
      </c>
      <c r="B6504" s="38">
        <v>1.53</v>
      </c>
      <c r="C6504" s="39">
        <v>65341.66</v>
      </c>
      <c r="D6504" s="38">
        <v>11512.83</v>
      </c>
      <c r="E6504" s="38">
        <v>4150.6400000000003</v>
      </c>
      <c r="F6504" s="38">
        <v>7362.19</v>
      </c>
      <c r="G6504" s="26">
        <v>0</v>
      </c>
      <c r="H6504" s="26" t="s">
        <v>259</v>
      </c>
      <c r="I6504" s="26" t="s">
        <v>5</v>
      </c>
      <c r="J6504" s="26" t="s">
        <v>72</v>
      </c>
      <c r="K6504" s="26">
        <f>B6504*$P$40</f>
        <v>45.9</v>
      </c>
      <c r="L6504" s="32">
        <f>C6504*$P$40</f>
        <v>1960249.8</v>
      </c>
      <c r="M6504" s="33">
        <f t="shared" si="800"/>
        <v>4</v>
      </c>
      <c r="N6504" s="33">
        <f t="shared" si="801"/>
        <v>42706.967320261443</v>
      </c>
    </row>
    <row r="6505" spans="1:14" x14ac:dyDescent="0.3">
      <c r="A6505" s="40" t="s">
        <v>204</v>
      </c>
      <c r="B6505" s="41">
        <v>1.53</v>
      </c>
      <c r="C6505" s="42">
        <v>63248.58</v>
      </c>
      <c r="D6505" s="41">
        <v>12806.99</v>
      </c>
      <c r="E6505" s="41">
        <v>8615.6</v>
      </c>
      <c r="F6505" s="41">
        <v>4191.3900000000003</v>
      </c>
      <c r="G6505" s="43">
        <v>0</v>
      </c>
      <c r="H6505" s="43" t="s">
        <v>259</v>
      </c>
      <c r="I6505" s="43" t="s">
        <v>5</v>
      </c>
      <c r="J6505" s="43" t="s">
        <v>72</v>
      </c>
      <c r="K6505" s="26">
        <f>B6505*$P$40</f>
        <v>45.9</v>
      </c>
      <c r="L6505" s="32">
        <f>C6505*$P$40</f>
        <v>1897457.4000000001</v>
      </c>
      <c r="M6505" s="33">
        <f t="shared" si="800"/>
        <v>4</v>
      </c>
      <c r="N6505" s="33">
        <f t="shared" si="801"/>
        <v>41338.941176470595</v>
      </c>
    </row>
    <row r="6506" spans="1:14" hidden="1" x14ac:dyDescent="0.3">
      <c r="A6506" s="16" t="s">
        <v>205</v>
      </c>
      <c r="B6506" s="22">
        <v>1.53</v>
      </c>
      <c r="C6506" s="23">
        <v>62464.93</v>
      </c>
      <c r="D6506" s="22">
        <v>53451.75</v>
      </c>
      <c r="E6506" s="22">
        <v>53451.75</v>
      </c>
      <c r="F6506" s="22">
        <v>0</v>
      </c>
      <c r="G6506" s="24">
        <v>0</v>
      </c>
      <c r="H6506" s="24" t="s">
        <v>259</v>
      </c>
      <c r="I6506" s="24" t="s">
        <v>165</v>
      </c>
      <c r="J6506" s="24" t="s">
        <v>59</v>
      </c>
      <c r="K6506" s="19">
        <f>B6506*$P$40</f>
        <v>45.9</v>
      </c>
      <c r="L6506" s="20">
        <f>C6506*$P$40</f>
        <v>1873947.9</v>
      </c>
      <c r="M6506" s="19" t="str">
        <f>TEXT(A6506,"ММММ")</f>
        <v>Март</v>
      </c>
      <c r="N6506" s="19"/>
    </row>
    <row r="6507" spans="1:14" x14ac:dyDescent="0.3">
      <c r="A6507" s="40" t="s">
        <v>206</v>
      </c>
      <c r="B6507" s="41">
        <v>1.53</v>
      </c>
      <c r="C6507" s="42">
        <v>62096.82</v>
      </c>
      <c r="D6507" s="41">
        <v>23333.360000000001</v>
      </c>
      <c r="E6507" s="41">
        <v>23134.53</v>
      </c>
      <c r="F6507" s="41">
        <v>198.83</v>
      </c>
      <c r="G6507" s="43">
        <v>0</v>
      </c>
      <c r="H6507" s="43" t="s">
        <v>259</v>
      </c>
      <c r="I6507" s="43" t="s">
        <v>5</v>
      </c>
      <c r="J6507" s="43" t="s">
        <v>102</v>
      </c>
      <c r="K6507" s="26">
        <f>B6507*$P$40</f>
        <v>45.9</v>
      </c>
      <c r="L6507" s="32">
        <f>C6507*$P$40</f>
        <v>1862904.6</v>
      </c>
      <c r="M6507" s="33">
        <f>MONTH(A6507)</f>
        <v>3</v>
      </c>
      <c r="N6507" s="33">
        <f>L6507/K6507</f>
        <v>40586.156862745098</v>
      </c>
    </row>
    <row r="6508" spans="1:14" hidden="1" x14ac:dyDescent="0.3">
      <c r="A6508" s="16" t="s">
        <v>207</v>
      </c>
      <c r="B6508" s="17">
        <v>1.53</v>
      </c>
      <c r="C6508" s="18">
        <v>60523.63</v>
      </c>
      <c r="D6508" s="17">
        <v>16213.03</v>
      </c>
      <c r="E6508" s="17">
        <v>15518.03</v>
      </c>
      <c r="F6508" s="17">
        <v>0</v>
      </c>
      <c r="G6508" s="19">
        <v>695</v>
      </c>
      <c r="H6508" s="19" t="s">
        <v>258</v>
      </c>
      <c r="I6508" s="19" t="s">
        <v>112</v>
      </c>
      <c r="J6508" s="19" t="s">
        <v>106</v>
      </c>
      <c r="K6508" s="19">
        <f>B6508*$P$40</f>
        <v>45.9</v>
      </c>
      <c r="L6508" s="20">
        <f>C6508*$P$40</f>
        <v>1815708.9</v>
      </c>
      <c r="M6508" s="19" t="str">
        <f>TEXT(A6508,"ММММ")</f>
        <v>Март</v>
      </c>
      <c r="N6508" s="19"/>
    </row>
    <row r="6509" spans="1:14" x14ac:dyDescent="0.3">
      <c r="A6509" s="40" t="s">
        <v>208</v>
      </c>
      <c r="B6509" s="41">
        <v>1.53</v>
      </c>
      <c r="C6509" s="42">
        <v>60162.15</v>
      </c>
      <c r="D6509" s="41">
        <v>23376.23</v>
      </c>
      <c r="E6509" s="41">
        <v>11437.45</v>
      </c>
      <c r="F6509" s="41">
        <v>11938.78</v>
      </c>
      <c r="G6509" s="43">
        <v>0</v>
      </c>
      <c r="H6509" s="43" t="s">
        <v>259</v>
      </c>
      <c r="I6509" s="43" t="s">
        <v>5</v>
      </c>
      <c r="J6509" s="43" t="s">
        <v>82</v>
      </c>
      <c r="K6509" s="26">
        <f>B6509*$P$40</f>
        <v>45.9</v>
      </c>
      <c r="L6509" s="32">
        <f>C6509*$P$40</f>
        <v>1804864.5</v>
      </c>
      <c r="M6509" s="33">
        <f t="shared" ref="M6509:M6510" si="802">MONTH(A6509)</f>
        <v>3</v>
      </c>
      <c r="N6509" s="33">
        <f t="shared" ref="N6509:N6510" si="803">L6509/K6509</f>
        <v>39321.666666666672</v>
      </c>
    </row>
    <row r="6510" spans="1:14" x14ac:dyDescent="0.3">
      <c r="A6510" s="37" t="s">
        <v>209</v>
      </c>
      <c r="B6510" s="38">
        <v>1.53</v>
      </c>
      <c r="C6510" s="39">
        <v>57978.41</v>
      </c>
      <c r="D6510" s="38">
        <v>10556.85</v>
      </c>
      <c r="E6510" s="38">
        <v>7426.95</v>
      </c>
      <c r="F6510" s="38">
        <v>3129.9</v>
      </c>
      <c r="G6510" s="26">
        <v>0</v>
      </c>
      <c r="H6510" s="26" t="s">
        <v>259</v>
      </c>
      <c r="I6510" s="26" t="s">
        <v>5</v>
      </c>
      <c r="J6510" s="26" t="s">
        <v>82</v>
      </c>
      <c r="K6510" s="26">
        <f>B6510*$P$40</f>
        <v>45.9</v>
      </c>
      <c r="L6510" s="32">
        <f>C6510*$P$40</f>
        <v>1739352.3</v>
      </c>
      <c r="M6510" s="33">
        <f t="shared" si="802"/>
        <v>2</v>
      </c>
      <c r="N6510" s="33">
        <f t="shared" si="803"/>
        <v>37894.385620915033</v>
      </c>
    </row>
    <row r="6511" spans="1:14" hidden="1" x14ac:dyDescent="0.3">
      <c r="A6511" s="21" t="s">
        <v>210</v>
      </c>
      <c r="B6511" s="17">
        <v>1.53</v>
      </c>
      <c r="C6511" s="18">
        <v>55027.93</v>
      </c>
      <c r="D6511" s="17">
        <v>40417.980000000003</v>
      </c>
      <c r="E6511" s="17">
        <v>795.62</v>
      </c>
      <c r="F6511" s="17">
        <v>39622.36</v>
      </c>
      <c r="G6511" s="19">
        <v>0</v>
      </c>
      <c r="H6511" s="19" t="s">
        <v>259</v>
      </c>
      <c r="I6511" s="19" t="s">
        <v>165</v>
      </c>
      <c r="J6511" s="19" t="s">
        <v>100</v>
      </c>
      <c r="K6511" s="19">
        <f>B6511*$P$40</f>
        <v>45.9</v>
      </c>
      <c r="L6511" s="20">
        <f>C6511*$P$40</f>
        <v>1650837.9</v>
      </c>
      <c r="M6511" s="19" t="str">
        <f>TEXT(A6511,"ММММ")</f>
        <v>Февраль</v>
      </c>
      <c r="N6511" s="19"/>
    </row>
    <row r="6512" spans="1:14" hidden="1" x14ac:dyDescent="0.3">
      <c r="A6512" s="16" t="s">
        <v>211</v>
      </c>
      <c r="B6512" s="17">
        <v>1.53</v>
      </c>
      <c r="C6512" s="18">
        <v>52129.42</v>
      </c>
      <c r="D6512" s="17">
        <v>26650.42</v>
      </c>
      <c r="E6512" s="17">
        <v>22526.26</v>
      </c>
      <c r="F6512" s="17">
        <v>4124.16</v>
      </c>
      <c r="G6512" s="19">
        <v>0</v>
      </c>
      <c r="H6512" s="19" t="s">
        <v>259</v>
      </c>
      <c r="I6512" s="19" t="s">
        <v>112</v>
      </c>
      <c r="J6512" s="19" t="s">
        <v>103</v>
      </c>
      <c r="K6512" s="19">
        <f>B6512*$P$40</f>
        <v>45.9</v>
      </c>
      <c r="L6512" s="20">
        <f>C6512*$P$40</f>
        <v>1563882.5999999999</v>
      </c>
      <c r="M6512" s="19" t="str">
        <f>TEXT(A6512,"ММММ")</f>
        <v>Февраль</v>
      </c>
      <c r="N6512" s="19"/>
    </row>
    <row r="6513" spans="1:14" hidden="1" x14ac:dyDescent="0.3">
      <c r="A6513" s="21" t="s">
        <v>212</v>
      </c>
      <c r="B6513" s="17">
        <v>1.53</v>
      </c>
      <c r="C6513" s="18">
        <v>51792.9</v>
      </c>
      <c r="D6513" s="17">
        <v>12285.7</v>
      </c>
      <c r="E6513" s="17">
        <v>12128.93</v>
      </c>
      <c r="F6513" s="17">
        <v>6.77</v>
      </c>
      <c r="G6513" s="19">
        <v>150</v>
      </c>
      <c r="H6513" s="19" t="s">
        <v>258</v>
      </c>
      <c r="I6513" s="19" t="s">
        <v>112</v>
      </c>
      <c r="J6513" s="19" t="s">
        <v>106</v>
      </c>
      <c r="K6513" s="19">
        <f>B6513*$P$40</f>
        <v>45.9</v>
      </c>
      <c r="L6513" s="20">
        <f>C6513*$P$40</f>
        <v>1553787</v>
      </c>
      <c r="M6513" s="19" t="str">
        <f>TEXT(A6513,"ММММ")</f>
        <v>Февраль</v>
      </c>
      <c r="N6513" s="19"/>
    </row>
    <row r="6514" spans="1:14" x14ac:dyDescent="0.3">
      <c r="A6514" s="37" t="s">
        <v>213</v>
      </c>
      <c r="B6514" s="38">
        <v>1.53</v>
      </c>
      <c r="C6514" s="39">
        <v>51355.58</v>
      </c>
      <c r="D6514" s="38">
        <v>2512.15</v>
      </c>
      <c r="E6514" s="38">
        <v>0</v>
      </c>
      <c r="F6514" s="38">
        <v>2512.15</v>
      </c>
      <c r="G6514" s="26">
        <v>0</v>
      </c>
      <c r="H6514" s="26" t="s">
        <v>259</v>
      </c>
      <c r="I6514" s="26" t="s">
        <v>5</v>
      </c>
      <c r="J6514" s="26" t="s">
        <v>100</v>
      </c>
      <c r="K6514" s="26">
        <f>B6514*$P$40</f>
        <v>45.9</v>
      </c>
      <c r="L6514" s="32">
        <f>C6514*$P$40</f>
        <v>1540667.4000000001</v>
      </c>
      <c r="M6514" s="33">
        <f t="shared" ref="M6514:M6515" si="804">MONTH(A6514)</f>
        <v>1</v>
      </c>
      <c r="N6514" s="33">
        <f t="shared" ref="N6514:N6515" si="805">L6514/K6514</f>
        <v>33565.738562091508</v>
      </c>
    </row>
    <row r="6515" spans="1:14" x14ac:dyDescent="0.3">
      <c r="A6515" s="40" t="s">
        <v>214</v>
      </c>
      <c r="B6515" s="41">
        <v>1.53</v>
      </c>
      <c r="C6515" s="42">
        <v>49426.32</v>
      </c>
      <c r="D6515" s="41">
        <v>23207.24</v>
      </c>
      <c r="E6515" s="41">
        <v>23045.62</v>
      </c>
      <c r="F6515" s="41">
        <v>161.62</v>
      </c>
      <c r="G6515" s="43">
        <v>0</v>
      </c>
      <c r="H6515" s="43" t="s">
        <v>259</v>
      </c>
      <c r="I6515" s="43" t="s">
        <v>5</v>
      </c>
      <c r="J6515" s="43" t="s">
        <v>102</v>
      </c>
      <c r="K6515" s="26">
        <f>B6515*$P$40</f>
        <v>45.9</v>
      </c>
      <c r="L6515" s="32">
        <f>C6515*$P$40</f>
        <v>1482789.6</v>
      </c>
      <c r="M6515" s="33">
        <f t="shared" si="804"/>
        <v>1</v>
      </c>
      <c r="N6515" s="33">
        <f t="shared" si="805"/>
        <v>32304.784313725493</v>
      </c>
    </row>
    <row r="6516" spans="1:14" hidden="1" x14ac:dyDescent="0.3">
      <c r="A6516" s="16" t="s">
        <v>215</v>
      </c>
      <c r="B6516" s="22">
        <v>1.53</v>
      </c>
      <c r="C6516" s="23">
        <v>46355.69</v>
      </c>
      <c r="D6516" s="22">
        <v>35769.730000000003</v>
      </c>
      <c r="E6516" s="22">
        <v>35769.730000000003</v>
      </c>
      <c r="F6516" s="22">
        <v>0</v>
      </c>
      <c r="G6516" s="24">
        <v>0</v>
      </c>
      <c r="H6516" s="24" t="s">
        <v>259</v>
      </c>
      <c r="I6516" s="24" t="s">
        <v>219</v>
      </c>
      <c r="J6516" s="24" t="s">
        <v>59</v>
      </c>
      <c r="K6516" s="19">
        <f>B6516*$P$40</f>
        <v>45.9</v>
      </c>
      <c r="L6516" s="20">
        <f>C6516*$P$40</f>
        <v>1390670.7000000002</v>
      </c>
      <c r="M6516" s="19" t="str">
        <f>TEXT(A6516,"ММММ")</f>
        <v>Январь</v>
      </c>
      <c r="N6516" s="19"/>
    </row>
    <row r="6517" spans="1:14" x14ac:dyDescent="0.3">
      <c r="A6517" s="40" t="s">
        <v>216</v>
      </c>
      <c r="B6517" s="38">
        <v>1.53</v>
      </c>
      <c r="C6517" s="39">
        <v>43803.78</v>
      </c>
      <c r="D6517" s="38">
        <v>7729.05</v>
      </c>
      <c r="E6517" s="38">
        <v>7729.05</v>
      </c>
      <c r="F6517" s="38">
        <v>0</v>
      </c>
      <c r="G6517" s="26">
        <v>0</v>
      </c>
      <c r="H6517" s="26" t="s">
        <v>259</v>
      </c>
      <c r="I6517" s="26" t="s">
        <v>5</v>
      </c>
      <c r="J6517" s="26" t="s">
        <v>79</v>
      </c>
      <c r="K6517" s="26">
        <f>B6517*$P$40</f>
        <v>45.9</v>
      </c>
      <c r="L6517" s="32">
        <f>C6517*$P$40</f>
        <v>1314113.3999999999</v>
      </c>
      <c r="M6517" s="33">
        <f t="shared" ref="M6517:M6518" si="806">MONTH(A6517)</f>
        <v>1</v>
      </c>
      <c r="N6517" s="33">
        <f t="shared" ref="N6517:N6518" si="807">L6517/K6517</f>
        <v>28629.921568627451</v>
      </c>
    </row>
    <row r="6518" spans="1:14" x14ac:dyDescent="0.3">
      <c r="A6518" s="37" t="s">
        <v>217</v>
      </c>
      <c r="B6518" s="38">
        <v>1.53</v>
      </c>
      <c r="C6518" s="39">
        <v>41116.32</v>
      </c>
      <c r="D6518" s="38">
        <v>0</v>
      </c>
      <c r="E6518" s="38">
        <v>0</v>
      </c>
      <c r="F6518" s="38">
        <v>0</v>
      </c>
      <c r="G6518" s="26">
        <v>0</v>
      </c>
      <c r="H6518" s="26" t="s">
        <v>259</v>
      </c>
      <c r="I6518" s="26" t="s">
        <v>5</v>
      </c>
      <c r="J6518" s="26" t="s">
        <v>93</v>
      </c>
      <c r="K6518" s="26">
        <f>B6518*$P$40</f>
        <v>45.9</v>
      </c>
      <c r="L6518" s="32">
        <f>C6518*$P$40</f>
        <v>1233489.6000000001</v>
      </c>
      <c r="M6518" s="33">
        <f t="shared" si="806"/>
        <v>1</v>
      </c>
      <c r="N6518" s="33">
        <f t="shared" si="807"/>
        <v>26873.411764705885</v>
      </c>
    </row>
    <row r="6519" spans="1:14" hidden="1" x14ac:dyDescent="0.3">
      <c r="A6519" s="21" t="s">
        <v>164</v>
      </c>
      <c r="B6519" s="22">
        <v>1.53</v>
      </c>
      <c r="C6519" s="23">
        <v>40942.370000000003</v>
      </c>
      <c r="D6519" s="22">
        <v>31683.22</v>
      </c>
      <c r="E6519" s="22">
        <v>31680.42</v>
      </c>
      <c r="F6519" s="22">
        <v>2.8</v>
      </c>
      <c r="G6519" s="24">
        <v>0</v>
      </c>
      <c r="H6519" s="24" t="s">
        <v>259</v>
      </c>
      <c r="I6519" s="24" t="s">
        <v>165</v>
      </c>
      <c r="J6519" s="24" t="s">
        <v>59</v>
      </c>
      <c r="K6519" s="19">
        <f>B6519*$P$40</f>
        <v>45.9</v>
      </c>
      <c r="L6519" s="20">
        <f>C6519*$P$40</f>
        <v>1228271.1000000001</v>
      </c>
      <c r="M6519" s="19" t="str">
        <f>TEXT(A6519,"ММММ")</f>
        <v>Декабрь</v>
      </c>
      <c r="N6519" s="19"/>
    </row>
    <row r="6520" spans="1:14" hidden="1" x14ac:dyDescent="0.3">
      <c r="A6520" s="16" t="s">
        <v>166</v>
      </c>
      <c r="B6520" s="22">
        <v>1.53</v>
      </c>
      <c r="C6520" s="23">
        <v>40535.050000000003</v>
      </c>
      <c r="D6520" s="22">
        <v>1695.56</v>
      </c>
      <c r="E6520" s="22">
        <v>1695.56</v>
      </c>
      <c r="F6520" s="22">
        <v>0</v>
      </c>
      <c r="G6520" s="24">
        <v>0</v>
      </c>
      <c r="H6520" s="24" t="s">
        <v>259</v>
      </c>
      <c r="I6520" s="24" t="s">
        <v>112</v>
      </c>
      <c r="J6520" s="24" t="s">
        <v>65</v>
      </c>
      <c r="K6520" s="19">
        <f>B6520*$P$40</f>
        <v>45.9</v>
      </c>
      <c r="L6520" s="20">
        <f>C6520*$P$40</f>
        <v>1216051.5</v>
      </c>
      <c r="M6520" s="19" t="str">
        <f>TEXT(A6520,"ММММ")</f>
        <v>Декабрь</v>
      </c>
      <c r="N6520" s="19"/>
    </row>
    <row r="6521" spans="1:14" hidden="1" x14ac:dyDescent="0.3">
      <c r="A6521" s="21" t="s">
        <v>167</v>
      </c>
      <c r="B6521" s="17">
        <v>1.53</v>
      </c>
      <c r="C6521" s="18">
        <v>37650.61</v>
      </c>
      <c r="D6521" s="17">
        <v>2025</v>
      </c>
      <c r="E6521" s="17">
        <v>2025</v>
      </c>
      <c r="F6521" s="17">
        <v>0</v>
      </c>
      <c r="G6521" s="19">
        <v>0</v>
      </c>
      <c r="H6521" s="19" t="s">
        <v>259</v>
      </c>
      <c r="I6521" s="19" t="s">
        <v>112</v>
      </c>
      <c r="J6521" s="19" t="s">
        <v>65</v>
      </c>
      <c r="K6521" s="19">
        <f>B6521*$P$40</f>
        <v>45.9</v>
      </c>
      <c r="L6521" s="20">
        <f>C6521*$P$40</f>
        <v>1129518.3</v>
      </c>
      <c r="M6521" s="19" t="str">
        <f>TEXT(A6521,"ММММ")</f>
        <v>Декабрь</v>
      </c>
      <c r="N6521" s="19"/>
    </row>
    <row r="6522" spans="1:14" hidden="1" x14ac:dyDescent="0.3">
      <c r="A6522" s="16" t="s">
        <v>168</v>
      </c>
      <c r="B6522" s="22">
        <v>1.53</v>
      </c>
      <c r="C6522" s="23">
        <v>36545.5</v>
      </c>
      <c r="D6522" s="22">
        <v>26390.5</v>
      </c>
      <c r="E6522" s="22">
        <v>322.68</v>
      </c>
      <c r="F6522" s="22">
        <v>26067.82</v>
      </c>
      <c r="G6522" s="24">
        <v>0</v>
      </c>
      <c r="H6522" s="24" t="s">
        <v>259</v>
      </c>
      <c r="I6522" s="24" t="s">
        <v>112</v>
      </c>
      <c r="J6522" s="24" t="s">
        <v>100</v>
      </c>
      <c r="K6522" s="19">
        <f>B6522*$P$40</f>
        <v>45.9</v>
      </c>
      <c r="L6522" s="20">
        <f>C6522*$P$40</f>
        <v>1096365</v>
      </c>
      <c r="M6522" s="19" t="str">
        <f>TEXT(A6522,"ММММ")</f>
        <v>Декабрь</v>
      </c>
      <c r="N6522" s="19"/>
    </row>
    <row r="6523" spans="1:14" hidden="1" x14ac:dyDescent="0.3">
      <c r="A6523" s="21" t="s">
        <v>169</v>
      </c>
      <c r="B6523" s="22">
        <v>1.53</v>
      </c>
      <c r="C6523" s="23">
        <v>36501.82</v>
      </c>
      <c r="D6523" s="22">
        <v>27213.19</v>
      </c>
      <c r="E6523" s="22">
        <v>25789.59</v>
      </c>
      <c r="F6523" s="22">
        <v>1423.6</v>
      </c>
      <c r="G6523" s="24">
        <v>0</v>
      </c>
      <c r="H6523" s="24" t="s">
        <v>259</v>
      </c>
      <c r="I6523" s="24" t="s">
        <v>219</v>
      </c>
      <c r="J6523" s="24" t="s">
        <v>69</v>
      </c>
      <c r="K6523" s="19">
        <f>B6523*$P$40</f>
        <v>45.9</v>
      </c>
      <c r="L6523" s="20">
        <f>C6523*$P$40</f>
        <v>1095054.6000000001</v>
      </c>
      <c r="M6523" s="19" t="str">
        <f>TEXT(A6523,"ММММ")</f>
        <v>Декабрь</v>
      </c>
      <c r="N6523" s="19"/>
    </row>
    <row r="6524" spans="1:14" hidden="1" x14ac:dyDescent="0.3">
      <c r="A6524" s="16" t="s">
        <v>170</v>
      </c>
      <c r="B6524" s="22">
        <v>1.53</v>
      </c>
      <c r="C6524" s="23">
        <v>35870.49</v>
      </c>
      <c r="D6524" s="22">
        <v>3028.88</v>
      </c>
      <c r="E6524" s="22">
        <v>3028.88</v>
      </c>
      <c r="F6524" s="22">
        <v>0</v>
      </c>
      <c r="G6524" s="24">
        <v>0</v>
      </c>
      <c r="H6524" s="24" t="s">
        <v>259</v>
      </c>
      <c r="I6524" s="24" t="s">
        <v>165</v>
      </c>
      <c r="J6524" s="24" t="s">
        <v>65</v>
      </c>
      <c r="K6524" s="19">
        <f>B6524*$P$40</f>
        <v>45.9</v>
      </c>
      <c r="L6524" s="20">
        <f>C6524*$P$40</f>
        <v>1076114.7</v>
      </c>
      <c r="M6524" s="19" t="str">
        <f>TEXT(A6524,"ММММ")</f>
        <v>Ноябрь</v>
      </c>
      <c r="N6524" s="19"/>
    </row>
    <row r="6525" spans="1:14" x14ac:dyDescent="0.3">
      <c r="A6525" s="40" t="s">
        <v>171</v>
      </c>
      <c r="B6525" s="41">
        <v>1.53</v>
      </c>
      <c r="C6525" s="42">
        <v>35667.730000000003</v>
      </c>
      <c r="D6525" s="41">
        <v>20240.78</v>
      </c>
      <c r="E6525" s="41">
        <v>14690.68</v>
      </c>
      <c r="F6525" s="41">
        <v>5550.1</v>
      </c>
      <c r="G6525" s="43">
        <v>0</v>
      </c>
      <c r="H6525" s="43" t="s">
        <v>259</v>
      </c>
      <c r="I6525" s="43" t="s">
        <v>5</v>
      </c>
      <c r="J6525" s="43" t="s">
        <v>103</v>
      </c>
      <c r="K6525" s="26">
        <f>B6525*$P$40</f>
        <v>45.9</v>
      </c>
      <c r="L6525" s="32">
        <f>C6525*$P$40</f>
        <v>1070031.9000000001</v>
      </c>
      <c r="M6525" s="33">
        <f t="shared" ref="M6525:M6527" si="808">MONTH(A6525)</f>
        <v>11</v>
      </c>
      <c r="N6525" s="33">
        <f t="shared" ref="N6525:N6527" si="809">L6525/K6525</f>
        <v>23312.241830065363</v>
      </c>
    </row>
    <row r="6526" spans="1:14" x14ac:dyDescent="0.3">
      <c r="A6526" s="37" t="s">
        <v>172</v>
      </c>
      <c r="B6526" s="41">
        <v>1.53</v>
      </c>
      <c r="C6526" s="42">
        <v>32394.98</v>
      </c>
      <c r="D6526" s="41">
        <v>699.7</v>
      </c>
      <c r="E6526" s="41">
        <v>0</v>
      </c>
      <c r="F6526" s="41">
        <v>699.7</v>
      </c>
      <c r="G6526" s="43">
        <v>0</v>
      </c>
      <c r="H6526" s="43" t="s">
        <v>259</v>
      </c>
      <c r="I6526" s="43" t="s">
        <v>5</v>
      </c>
      <c r="J6526" s="43" t="s">
        <v>93</v>
      </c>
      <c r="K6526" s="26">
        <f>B6526*$P$40</f>
        <v>45.9</v>
      </c>
      <c r="L6526" s="32">
        <f>C6526*$P$40</f>
        <v>971849.4</v>
      </c>
      <c r="M6526" s="33">
        <f t="shared" si="808"/>
        <v>11</v>
      </c>
      <c r="N6526" s="33">
        <f t="shared" si="809"/>
        <v>21173.189542483662</v>
      </c>
    </row>
    <row r="6527" spans="1:14" x14ac:dyDescent="0.3">
      <c r="A6527" s="40" t="s">
        <v>173</v>
      </c>
      <c r="B6527" s="38">
        <v>1.53</v>
      </c>
      <c r="C6527" s="39">
        <v>31271.46</v>
      </c>
      <c r="D6527" s="38">
        <v>9.35</v>
      </c>
      <c r="E6527" s="38">
        <v>9.35</v>
      </c>
      <c r="F6527" s="38">
        <v>0</v>
      </c>
      <c r="G6527" s="26">
        <v>0</v>
      </c>
      <c r="H6527" s="26" t="s">
        <v>259</v>
      </c>
      <c r="I6527" s="26" t="s">
        <v>5</v>
      </c>
      <c r="J6527" s="26" t="s">
        <v>99</v>
      </c>
      <c r="K6527" s="26">
        <f>B6527*$P$40</f>
        <v>45.9</v>
      </c>
      <c r="L6527" s="32">
        <f>C6527*$P$40</f>
        <v>938143.79999999993</v>
      </c>
      <c r="M6527" s="33">
        <f t="shared" si="808"/>
        <v>11</v>
      </c>
      <c r="N6527" s="33">
        <f t="shared" si="809"/>
        <v>20438.862745098038</v>
      </c>
    </row>
    <row r="6528" spans="1:14" hidden="1" x14ac:dyDescent="0.3">
      <c r="A6528" s="16" t="s">
        <v>174</v>
      </c>
      <c r="B6528" s="22">
        <v>1.53</v>
      </c>
      <c r="C6528" s="23">
        <v>27626.41</v>
      </c>
      <c r="D6528" s="22">
        <v>20587.21</v>
      </c>
      <c r="E6528" s="22">
        <v>20577.21</v>
      </c>
      <c r="F6528" s="22">
        <v>10</v>
      </c>
      <c r="G6528" s="24">
        <v>0</v>
      </c>
      <c r="H6528" s="24" t="s">
        <v>259</v>
      </c>
      <c r="I6528" s="24" t="s">
        <v>165</v>
      </c>
      <c r="J6528" s="24" t="s">
        <v>75</v>
      </c>
      <c r="K6528" s="19">
        <f>B6528*$P$40</f>
        <v>45.9</v>
      </c>
      <c r="L6528" s="20">
        <f>C6528*$P$40</f>
        <v>828792.3</v>
      </c>
      <c r="M6528" s="19" t="str">
        <f>TEXT(A6528,"ММММ")</f>
        <v>Октябрь</v>
      </c>
      <c r="N6528" s="19"/>
    </row>
    <row r="6529" spans="1:14" hidden="1" x14ac:dyDescent="0.3">
      <c r="A6529" s="21" t="s">
        <v>175</v>
      </c>
      <c r="B6529" s="22">
        <v>1.53</v>
      </c>
      <c r="C6529" s="23">
        <v>23359.01</v>
      </c>
      <c r="D6529" s="22">
        <v>16119.41</v>
      </c>
      <c r="E6529" s="22">
        <v>15798.76</v>
      </c>
      <c r="F6529" s="22">
        <v>320.64999999999998</v>
      </c>
      <c r="G6529" s="24">
        <v>0</v>
      </c>
      <c r="H6529" s="24" t="s">
        <v>259</v>
      </c>
      <c r="I6529" s="24" t="s">
        <v>219</v>
      </c>
      <c r="J6529" s="24" t="s">
        <v>94</v>
      </c>
      <c r="K6529" s="19">
        <f>B6529*$P$40</f>
        <v>45.9</v>
      </c>
      <c r="L6529" s="20">
        <f>C6529*$P$40</f>
        <v>700770.29999999993</v>
      </c>
      <c r="M6529" s="19" t="str">
        <f>TEXT(A6529,"ММММ")</f>
        <v>Октябрь</v>
      </c>
      <c r="N6529" s="19"/>
    </row>
    <row r="6530" spans="1:14" hidden="1" x14ac:dyDescent="0.3">
      <c r="A6530" s="16" t="s">
        <v>176</v>
      </c>
      <c r="B6530" s="17">
        <v>1.53</v>
      </c>
      <c r="C6530" s="18">
        <v>23108.17</v>
      </c>
      <c r="D6530" s="17">
        <v>13432.73</v>
      </c>
      <c r="E6530" s="17">
        <v>3832.88</v>
      </c>
      <c r="F6530" s="17">
        <v>9599.85</v>
      </c>
      <c r="G6530" s="19">
        <v>0</v>
      </c>
      <c r="H6530" s="19" t="s">
        <v>259</v>
      </c>
      <c r="I6530" s="19" t="s">
        <v>165</v>
      </c>
      <c r="J6530" s="19" t="s">
        <v>58</v>
      </c>
      <c r="K6530" s="19">
        <f>B6530*$P$40</f>
        <v>45.9</v>
      </c>
      <c r="L6530" s="20">
        <f>C6530*$P$40</f>
        <v>693245.1</v>
      </c>
      <c r="M6530" s="19" t="str">
        <f>TEXT(A6530,"ММММ")</f>
        <v>Октябрь</v>
      </c>
      <c r="N6530" s="19"/>
    </row>
    <row r="6531" spans="1:14" hidden="1" x14ac:dyDescent="0.3">
      <c r="A6531" s="21" t="s">
        <v>177</v>
      </c>
      <c r="B6531" s="17">
        <v>1.53</v>
      </c>
      <c r="C6531" s="18">
        <v>21441.78</v>
      </c>
      <c r="D6531" s="17">
        <v>18542.62</v>
      </c>
      <c r="E6531" s="17">
        <v>18475.419999999998</v>
      </c>
      <c r="F6531" s="17">
        <v>67.2</v>
      </c>
      <c r="G6531" s="19">
        <v>0</v>
      </c>
      <c r="H6531" s="19" t="s">
        <v>259</v>
      </c>
      <c r="I6531" s="19" t="s">
        <v>165</v>
      </c>
      <c r="J6531" s="19" t="s">
        <v>74</v>
      </c>
      <c r="K6531" s="19">
        <f>B6531*$P$40</f>
        <v>45.9</v>
      </c>
      <c r="L6531" s="20">
        <f>C6531*$P$40</f>
        <v>643253.39999999991</v>
      </c>
      <c r="M6531" s="19" t="str">
        <f>TEXT(A6531,"ММММ")</f>
        <v>Октябрь</v>
      </c>
      <c r="N6531" s="19"/>
    </row>
    <row r="6532" spans="1:14" hidden="1" x14ac:dyDescent="0.3">
      <c r="A6532" s="16" t="s">
        <v>178</v>
      </c>
      <c r="B6532" s="22">
        <v>1.53</v>
      </c>
      <c r="C6532" s="23">
        <v>18395.169999999998</v>
      </c>
      <c r="D6532" s="22">
        <v>2985.43</v>
      </c>
      <c r="E6532" s="22">
        <v>729.14</v>
      </c>
      <c r="F6532" s="22">
        <v>2256.29</v>
      </c>
      <c r="G6532" s="24">
        <v>0</v>
      </c>
      <c r="H6532" s="24" t="s">
        <v>259</v>
      </c>
      <c r="I6532" s="24" t="s">
        <v>112</v>
      </c>
      <c r="J6532" s="24" t="s">
        <v>90</v>
      </c>
      <c r="K6532" s="19">
        <f>B6532*$P$40</f>
        <v>45.9</v>
      </c>
      <c r="L6532" s="20">
        <f>C6532*$P$40</f>
        <v>551855.1</v>
      </c>
      <c r="M6532" s="19" t="str">
        <f>TEXT(A6532,"ММММ")</f>
        <v>Октябрь</v>
      </c>
      <c r="N6532" s="19"/>
    </row>
    <row r="6533" spans="1:14" hidden="1" x14ac:dyDescent="0.3">
      <c r="A6533" s="21" t="s">
        <v>179</v>
      </c>
      <c r="B6533" s="22">
        <v>1.53</v>
      </c>
      <c r="C6533" s="23">
        <v>18314.18</v>
      </c>
      <c r="D6533" s="22">
        <v>17820.88</v>
      </c>
      <c r="E6533" s="22">
        <v>17798.66</v>
      </c>
      <c r="F6533" s="22">
        <v>22.22</v>
      </c>
      <c r="G6533" s="24">
        <v>0</v>
      </c>
      <c r="H6533" s="24" t="s">
        <v>259</v>
      </c>
      <c r="I6533" s="24" t="s">
        <v>219</v>
      </c>
      <c r="J6533" s="24" t="s">
        <v>73</v>
      </c>
      <c r="K6533" s="19">
        <f>B6533*$P$40</f>
        <v>45.9</v>
      </c>
      <c r="L6533" s="20">
        <f>C6533*$P$40</f>
        <v>549425.4</v>
      </c>
      <c r="M6533" s="19" t="str">
        <f>TEXT(A6533,"ММММ")</f>
        <v>Сентябрь</v>
      </c>
      <c r="N6533" s="19"/>
    </row>
    <row r="6534" spans="1:14" hidden="1" x14ac:dyDescent="0.3">
      <c r="A6534" s="16" t="s">
        <v>180</v>
      </c>
      <c r="B6534" s="22">
        <v>1.53</v>
      </c>
      <c r="C6534" s="23">
        <v>16639.95</v>
      </c>
      <c r="D6534" s="22">
        <v>13110.76</v>
      </c>
      <c r="E6534" s="22">
        <v>9916.06</v>
      </c>
      <c r="F6534" s="22">
        <v>3194.7</v>
      </c>
      <c r="G6534" s="24">
        <v>0</v>
      </c>
      <c r="H6534" s="24" t="s">
        <v>259</v>
      </c>
      <c r="I6534" s="24" t="s">
        <v>165</v>
      </c>
      <c r="J6534" s="24" t="s">
        <v>68</v>
      </c>
      <c r="K6534" s="19">
        <f>B6534*$P$40</f>
        <v>45.9</v>
      </c>
      <c r="L6534" s="20">
        <f>C6534*$P$40</f>
        <v>499198.5</v>
      </c>
      <c r="M6534" s="19" t="str">
        <f>TEXT(A6534,"ММММ")</f>
        <v>Сентябрь</v>
      </c>
      <c r="N6534" s="19"/>
    </row>
    <row r="6535" spans="1:14" hidden="1" x14ac:dyDescent="0.3">
      <c r="A6535" s="21" t="s">
        <v>181</v>
      </c>
      <c r="B6535" s="22">
        <v>1.53</v>
      </c>
      <c r="C6535" s="23">
        <v>16463.5</v>
      </c>
      <c r="D6535" s="22">
        <v>8831.43</v>
      </c>
      <c r="E6535" s="22">
        <v>1462.75</v>
      </c>
      <c r="F6535" s="22">
        <v>7368.68</v>
      </c>
      <c r="G6535" s="24">
        <v>0</v>
      </c>
      <c r="H6535" s="24" t="s">
        <v>259</v>
      </c>
      <c r="I6535" s="24" t="s">
        <v>112</v>
      </c>
      <c r="J6535" s="24" t="s">
        <v>89</v>
      </c>
      <c r="K6535" s="19">
        <f>B6535*$P$40</f>
        <v>45.9</v>
      </c>
      <c r="L6535" s="20">
        <f>C6535*$P$40</f>
        <v>493905</v>
      </c>
      <c r="M6535" s="19" t="str">
        <f>TEXT(A6535,"ММММ")</f>
        <v>Сентябрь</v>
      </c>
      <c r="N6535" s="19"/>
    </row>
    <row r="6536" spans="1:14" hidden="1" x14ac:dyDescent="0.3">
      <c r="A6536" s="16" t="s">
        <v>182</v>
      </c>
      <c r="B6536" s="22">
        <v>1.53</v>
      </c>
      <c r="C6536" s="23">
        <v>16392.02</v>
      </c>
      <c r="D6536" s="22">
        <v>4667.18</v>
      </c>
      <c r="E6536" s="22">
        <v>4667.18</v>
      </c>
      <c r="F6536" s="22">
        <v>0</v>
      </c>
      <c r="G6536" s="24">
        <v>0</v>
      </c>
      <c r="H6536" s="24" t="s">
        <v>259</v>
      </c>
      <c r="I6536" s="24" t="s">
        <v>112</v>
      </c>
      <c r="J6536" s="24" t="s">
        <v>98</v>
      </c>
      <c r="K6536" s="19">
        <f>B6536*$P$40</f>
        <v>45.9</v>
      </c>
      <c r="L6536" s="20">
        <f>C6536*$P$40</f>
        <v>491760.60000000003</v>
      </c>
      <c r="M6536" s="19" t="str">
        <f>TEXT(A6536,"ММММ")</f>
        <v>Сентябрь</v>
      </c>
      <c r="N6536" s="19"/>
    </row>
    <row r="6537" spans="1:14" hidden="1" x14ac:dyDescent="0.3">
      <c r="A6537" s="21" t="s">
        <v>183</v>
      </c>
      <c r="B6537" s="17">
        <v>1.53</v>
      </c>
      <c r="C6537" s="18">
        <v>15714.11</v>
      </c>
      <c r="D6537" s="17">
        <v>11113.55</v>
      </c>
      <c r="E6537" s="17">
        <v>7883.61</v>
      </c>
      <c r="F6537" s="17">
        <v>3229.94</v>
      </c>
      <c r="G6537" s="19">
        <v>0</v>
      </c>
      <c r="H6537" s="19" t="s">
        <v>259</v>
      </c>
      <c r="I6537" s="19" t="s">
        <v>219</v>
      </c>
      <c r="J6537" s="19" t="s">
        <v>58</v>
      </c>
      <c r="K6537" s="19">
        <f>B6537*$P$40</f>
        <v>45.9</v>
      </c>
      <c r="L6537" s="20">
        <f>C6537*$P$40</f>
        <v>471423.30000000005</v>
      </c>
      <c r="M6537" s="19" t="str">
        <f>TEXT(A6537,"ММММ")</f>
        <v>Август</v>
      </c>
      <c r="N6537" s="19"/>
    </row>
    <row r="6538" spans="1:14" x14ac:dyDescent="0.3">
      <c r="A6538" s="37" t="s">
        <v>184</v>
      </c>
      <c r="B6538" s="38">
        <v>1.53</v>
      </c>
      <c r="C6538" s="39">
        <v>13045.36</v>
      </c>
      <c r="D6538" s="38">
        <v>351.88</v>
      </c>
      <c r="E6538" s="38">
        <v>351.88</v>
      </c>
      <c r="F6538" s="38">
        <v>0</v>
      </c>
      <c r="G6538" s="26">
        <v>0</v>
      </c>
      <c r="H6538" s="26" t="s">
        <v>259</v>
      </c>
      <c r="I6538" s="26" t="s">
        <v>5</v>
      </c>
      <c r="J6538" s="26" t="s">
        <v>97</v>
      </c>
      <c r="K6538" s="26">
        <f>B6538*$P$40</f>
        <v>45.9</v>
      </c>
      <c r="L6538" s="32">
        <f>C6538*$P$40</f>
        <v>391360.80000000005</v>
      </c>
      <c r="M6538" s="33">
        <f>MONTH(A6538)</f>
        <v>8</v>
      </c>
      <c r="N6538" s="33">
        <f>L6538/K6538</f>
        <v>8526.3790849673223</v>
      </c>
    </row>
    <row r="6539" spans="1:14" hidden="1" x14ac:dyDescent="0.3">
      <c r="A6539" s="21" t="s">
        <v>185</v>
      </c>
      <c r="B6539" s="17">
        <v>1.53</v>
      </c>
      <c r="C6539" s="18">
        <v>11590.31</v>
      </c>
      <c r="D6539" s="17">
        <v>11000.37</v>
      </c>
      <c r="E6539" s="17">
        <v>9667.7999999999993</v>
      </c>
      <c r="F6539" s="17">
        <v>1332.57</v>
      </c>
      <c r="G6539" s="19">
        <v>0</v>
      </c>
      <c r="H6539" s="19" t="s">
        <v>259</v>
      </c>
      <c r="I6539" s="19" t="s">
        <v>112</v>
      </c>
      <c r="J6539" s="19" t="s">
        <v>61</v>
      </c>
      <c r="K6539" s="19">
        <f>B6539*$P$40</f>
        <v>45.9</v>
      </c>
      <c r="L6539" s="20">
        <f>C6539*$P$40</f>
        <v>347709.3</v>
      </c>
      <c r="M6539" s="19" t="str">
        <f>TEXT(A6539,"ММММ")</f>
        <v>Август</v>
      </c>
      <c r="N6539" s="19"/>
    </row>
    <row r="6540" spans="1:14" x14ac:dyDescent="0.3">
      <c r="A6540" s="37" t="s">
        <v>186</v>
      </c>
      <c r="B6540" s="38">
        <v>1.53</v>
      </c>
      <c r="C6540" s="39">
        <v>11438.64</v>
      </c>
      <c r="D6540" s="38">
        <v>567.20000000000005</v>
      </c>
      <c r="E6540" s="38">
        <v>567.20000000000005</v>
      </c>
      <c r="F6540" s="38">
        <v>0</v>
      </c>
      <c r="G6540" s="26">
        <v>0</v>
      </c>
      <c r="H6540" s="26" t="s">
        <v>259</v>
      </c>
      <c r="I6540" s="26" t="s">
        <v>5</v>
      </c>
      <c r="J6540" s="26" t="s">
        <v>98</v>
      </c>
      <c r="K6540" s="26">
        <f>B6540*$P$40</f>
        <v>45.9</v>
      </c>
      <c r="L6540" s="32">
        <f>C6540*$P$40</f>
        <v>343159.19999999995</v>
      </c>
      <c r="M6540" s="33">
        <f>MONTH(A6540)</f>
        <v>8</v>
      </c>
      <c r="N6540" s="33">
        <f>L6540/K6540</f>
        <v>7476.2352941176459</v>
      </c>
    </row>
    <row r="6541" spans="1:14" hidden="1" x14ac:dyDescent="0.3">
      <c r="A6541" s="21" t="s">
        <v>187</v>
      </c>
      <c r="B6541" s="17">
        <v>1.53</v>
      </c>
      <c r="C6541" s="18">
        <v>11396.43</v>
      </c>
      <c r="D6541" s="17">
        <v>9096.07</v>
      </c>
      <c r="E6541" s="17">
        <v>230.01</v>
      </c>
      <c r="F6541" s="17">
        <v>8866.06</v>
      </c>
      <c r="G6541" s="19">
        <v>0</v>
      </c>
      <c r="H6541" s="19" t="s">
        <v>259</v>
      </c>
      <c r="I6541" s="19" t="s">
        <v>112</v>
      </c>
      <c r="J6541" s="19" t="s">
        <v>89</v>
      </c>
      <c r="K6541" s="19">
        <f>B6541*$P$40</f>
        <v>45.9</v>
      </c>
      <c r="L6541" s="20">
        <f>C6541*$P$40</f>
        <v>341892.9</v>
      </c>
      <c r="M6541" s="19" t="str">
        <f>TEXT(A6541,"ММММ")</f>
        <v>Июль</v>
      </c>
      <c r="N6541" s="19"/>
    </row>
    <row r="6542" spans="1:14" x14ac:dyDescent="0.3">
      <c r="A6542" s="37" t="s">
        <v>188</v>
      </c>
      <c r="B6542" s="38">
        <v>1.53</v>
      </c>
      <c r="C6542" s="39">
        <v>11171.13</v>
      </c>
      <c r="D6542" s="38">
        <v>690.11</v>
      </c>
      <c r="E6542" s="38">
        <v>690.11</v>
      </c>
      <c r="F6542" s="38">
        <v>0</v>
      </c>
      <c r="G6542" s="26">
        <v>0</v>
      </c>
      <c r="H6542" s="26" t="s">
        <v>259</v>
      </c>
      <c r="I6542" s="26" t="s">
        <v>5</v>
      </c>
      <c r="J6542" s="26" t="s">
        <v>98</v>
      </c>
      <c r="K6542" s="26">
        <f>B6542*$P$40</f>
        <v>45.9</v>
      </c>
      <c r="L6542" s="32">
        <f>C6542*$P$40</f>
        <v>335133.89999999997</v>
      </c>
      <c r="M6542" s="33">
        <f>MONTH(A6542)</f>
        <v>7</v>
      </c>
      <c r="N6542" s="33">
        <f>L6542/K6542</f>
        <v>7301.3921568627447</v>
      </c>
    </row>
    <row r="6543" spans="1:14" hidden="1" x14ac:dyDescent="0.3">
      <c r="A6543" s="21" t="s">
        <v>189</v>
      </c>
      <c r="B6543" s="17">
        <v>1.53</v>
      </c>
      <c r="C6543" s="18">
        <v>10892.04</v>
      </c>
      <c r="D6543" s="17">
        <v>8927.15</v>
      </c>
      <c r="E6543" s="17">
        <v>8539.6</v>
      </c>
      <c r="F6543" s="17">
        <v>387.55</v>
      </c>
      <c r="G6543" s="19">
        <v>0</v>
      </c>
      <c r="H6543" s="19" t="s">
        <v>259</v>
      </c>
      <c r="I6543" s="19" t="s">
        <v>165</v>
      </c>
      <c r="J6543" s="19" t="s">
        <v>96</v>
      </c>
      <c r="K6543" s="19">
        <f>B6543*$P$40</f>
        <v>45.9</v>
      </c>
      <c r="L6543" s="20">
        <f>C6543*$P$40</f>
        <v>326761.2</v>
      </c>
      <c r="M6543" s="19" t="str">
        <f>TEXT(A6543,"ММММ")</f>
        <v>Июль</v>
      </c>
      <c r="N6543" s="19"/>
    </row>
    <row r="6544" spans="1:14" hidden="1" x14ac:dyDescent="0.3">
      <c r="A6544" s="16" t="s">
        <v>190</v>
      </c>
      <c r="B6544" s="22">
        <v>1.53</v>
      </c>
      <c r="C6544" s="23">
        <v>10005.59</v>
      </c>
      <c r="D6544" s="22">
        <v>9104.85</v>
      </c>
      <c r="E6544" s="22">
        <v>8682.57</v>
      </c>
      <c r="F6544" s="22">
        <v>422.28</v>
      </c>
      <c r="G6544" s="24">
        <v>0</v>
      </c>
      <c r="H6544" s="24" t="s">
        <v>259</v>
      </c>
      <c r="I6544" s="24" t="s">
        <v>112</v>
      </c>
      <c r="J6544" s="24" t="s">
        <v>91</v>
      </c>
      <c r="K6544" s="19">
        <f>B6544*$P$40</f>
        <v>45.9</v>
      </c>
      <c r="L6544" s="20">
        <f>C6544*$P$40</f>
        <v>300167.7</v>
      </c>
      <c r="M6544" s="19" t="str">
        <f>TEXT(A6544,"ММММ")</f>
        <v>Июль</v>
      </c>
      <c r="N6544" s="19"/>
    </row>
    <row r="6545" spans="1:14" hidden="1" x14ac:dyDescent="0.3">
      <c r="A6545" s="21" t="s">
        <v>191</v>
      </c>
      <c r="B6545" s="22">
        <v>1.53</v>
      </c>
      <c r="C6545" s="23">
        <v>9912.51</v>
      </c>
      <c r="D6545" s="22">
        <v>6971.63</v>
      </c>
      <c r="E6545" s="22">
        <v>6941.63</v>
      </c>
      <c r="F6545" s="22">
        <v>30</v>
      </c>
      <c r="G6545" s="24">
        <v>0</v>
      </c>
      <c r="H6545" s="24" t="s">
        <v>259</v>
      </c>
      <c r="I6545" s="24" t="s">
        <v>112</v>
      </c>
      <c r="J6545" s="24" t="s">
        <v>88</v>
      </c>
      <c r="K6545" s="19">
        <f>B6545*$P$40</f>
        <v>45.9</v>
      </c>
      <c r="L6545" s="20">
        <f>C6545*$P$40</f>
        <v>297375.3</v>
      </c>
      <c r="M6545" s="19" t="str">
        <f>TEXT(A6545,"ММММ")</f>
        <v>Июль</v>
      </c>
      <c r="N6545" s="19"/>
    </row>
    <row r="6546" spans="1:14" x14ac:dyDescent="0.3">
      <c r="A6546" s="37" t="s">
        <v>192</v>
      </c>
      <c r="B6546" s="41">
        <v>1.53</v>
      </c>
      <c r="C6546" s="42">
        <v>9453.0400000000009</v>
      </c>
      <c r="D6546" s="41">
        <v>2755.56</v>
      </c>
      <c r="E6546" s="41">
        <v>1033.33</v>
      </c>
      <c r="F6546" s="41">
        <v>1722.23</v>
      </c>
      <c r="G6546" s="43">
        <v>0</v>
      </c>
      <c r="H6546" s="43" t="s">
        <v>259</v>
      </c>
      <c r="I6546" s="43" t="s">
        <v>5</v>
      </c>
      <c r="J6546" s="43" t="s">
        <v>59</v>
      </c>
      <c r="K6546" s="26">
        <f>B6546*$P$40</f>
        <v>45.9</v>
      </c>
      <c r="L6546" s="32">
        <f>C6546*$P$40</f>
        <v>283591.2</v>
      </c>
      <c r="M6546" s="33">
        <f t="shared" ref="M6546:M6547" si="810">MONTH(A6546)</f>
        <v>6</v>
      </c>
      <c r="N6546" s="33">
        <f t="shared" ref="N6546:N6547" si="811">L6546/K6546</f>
        <v>6178.4575163398695</v>
      </c>
    </row>
    <row r="6547" spans="1:14" x14ac:dyDescent="0.3">
      <c r="A6547" s="40" t="s">
        <v>193</v>
      </c>
      <c r="B6547" s="41">
        <v>1.53</v>
      </c>
      <c r="C6547" s="42">
        <v>9298.19</v>
      </c>
      <c r="D6547" s="41">
        <v>3414.54</v>
      </c>
      <c r="E6547" s="41">
        <v>1577.97</v>
      </c>
      <c r="F6547" s="41">
        <v>1836.57</v>
      </c>
      <c r="G6547" s="43">
        <v>0</v>
      </c>
      <c r="H6547" s="43" t="s">
        <v>259</v>
      </c>
      <c r="I6547" s="43" t="s">
        <v>5</v>
      </c>
      <c r="J6547" s="43" t="s">
        <v>58</v>
      </c>
      <c r="K6547" s="26">
        <f>B6547*$P$40</f>
        <v>45.9</v>
      </c>
      <c r="L6547" s="32">
        <f>C6547*$P$40</f>
        <v>278945.7</v>
      </c>
      <c r="M6547" s="33">
        <f t="shared" si="810"/>
        <v>6</v>
      </c>
      <c r="N6547" s="33">
        <f t="shared" si="811"/>
        <v>6077.248366013072</v>
      </c>
    </row>
    <row r="6548" spans="1:14" hidden="1" x14ac:dyDescent="0.3">
      <c r="A6548" s="16" t="s">
        <v>194</v>
      </c>
      <c r="B6548" s="22">
        <v>1.53</v>
      </c>
      <c r="C6548" s="23">
        <v>9293.76</v>
      </c>
      <c r="D6548" s="22">
        <v>7841.1</v>
      </c>
      <c r="E6548" s="22">
        <v>7140.34</v>
      </c>
      <c r="F6548" s="22">
        <v>700.76</v>
      </c>
      <c r="G6548" s="24">
        <v>0</v>
      </c>
      <c r="H6548" s="24" t="s">
        <v>259</v>
      </c>
      <c r="I6548" s="24" t="s">
        <v>165</v>
      </c>
      <c r="J6548" s="24" t="s">
        <v>96</v>
      </c>
      <c r="K6548" s="19">
        <f>B6548*$P$40</f>
        <v>45.9</v>
      </c>
      <c r="L6548" s="20">
        <f>C6548*$P$40</f>
        <v>278812.79999999999</v>
      </c>
      <c r="M6548" s="19" t="str">
        <f>TEXT(A6548,"ММММ")</f>
        <v>Июнь</v>
      </c>
      <c r="N6548" s="19"/>
    </row>
    <row r="6549" spans="1:14" hidden="1" x14ac:dyDescent="0.3">
      <c r="A6549" s="21" t="s">
        <v>195</v>
      </c>
      <c r="B6549" s="22">
        <v>1.53</v>
      </c>
      <c r="C6549" s="23">
        <v>9213.2999999999993</v>
      </c>
      <c r="D6549" s="22">
        <v>8111.03</v>
      </c>
      <c r="E6549" s="22">
        <v>7685.88</v>
      </c>
      <c r="F6549" s="22">
        <v>425.15</v>
      </c>
      <c r="G6549" s="24">
        <v>0</v>
      </c>
      <c r="H6549" s="24" t="s">
        <v>259</v>
      </c>
      <c r="I6549" s="24" t="s">
        <v>112</v>
      </c>
      <c r="J6549" s="24" t="s">
        <v>91</v>
      </c>
      <c r="K6549" s="19">
        <f>B6549*$P$40</f>
        <v>45.9</v>
      </c>
      <c r="L6549" s="20">
        <f>C6549*$P$40</f>
        <v>276399</v>
      </c>
      <c r="M6549" s="19" t="str">
        <f>TEXT(A6549,"ММММ")</f>
        <v>Июнь</v>
      </c>
      <c r="N6549" s="19"/>
    </row>
    <row r="6550" spans="1:14" x14ac:dyDescent="0.3">
      <c r="A6550" s="37" t="s">
        <v>196</v>
      </c>
      <c r="B6550" s="41">
        <v>1.53</v>
      </c>
      <c r="C6550" s="42">
        <v>8962.77</v>
      </c>
      <c r="D6550" s="41">
        <v>604.66</v>
      </c>
      <c r="E6550" s="41">
        <v>604.66</v>
      </c>
      <c r="F6550" s="41">
        <v>0</v>
      </c>
      <c r="G6550" s="43">
        <v>0</v>
      </c>
      <c r="H6550" s="43" t="s">
        <v>259</v>
      </c>
      <c r="I6550" s="43" t="s">
        <v>5</v>
      </c>
      <c r="J6550" s="43" t="s">
        <v>98</v>
      </c>
      <c r="K6550" s="26">
        <f>B6550*$P$40</f>
        <v>45.9</v>
      </c>
      <c r="L6550" s="32">
        <f>C6550*$P$40</f>
        <v>268883.10000000003</v>
      </c>
      <c r="M6550" s="33">
        <f>MONTH(A6550)</f>
        <v>5</v>
      </c>
      <c r="N6550" s="33">
        <f>L6550/K6550</f>
        <v>5858.0196078431381</v>
      </c>
    </row>
    <row r="6551" spans="1:14" hidden="1" x14ac:dyDescent="0.3">
      <c r="A6551" s="21" t="s">
        <v>197</v>
      </c>
      <c r="B6551" s="17">
        <v>1.53</v>
      </c>
      <c r="C6551" s="18">
        <v>8814.2199999999993</v>
      </c>
      <c r="D6551" s="17">
        <v>7652.78</v>
      </c>
      <c r="E6551" s="17">
        <v>7151.55</v>
      </c>
      <c r="F6551" s="17">
        <v>501.23</v>
      </c>
      <c r="G6551" s="19">
        <v>0</v>
      </c>
      <c r="H6551" s="19" t="s">
        <v>259</v>
      </c>
      <c r="I6551" s="19" t="s">
        <v>112</v>
      </c>
      <c r="J6551" s="19" t="s">
        <v>91</v>
      </c>
      <c r="K6551" s="19">
        <f>B6551*$P$40</f>
        <v>45.9</v>
      </c>
      <c r="L6551" s="20">
        <f>C6551*$P$40</f>
        <v>264426.59999999998</v>
      </c>
      <c r="M6551" s="19" t="str">
        <f>TEXT(A6551,"ММММ")</f>
        <v>Май</v>
      </c>
      <c r="N6551" s="19"/>
    </row>
    <row r="6552" spans="1:14" hidden="1" x14ac:dyDescent="0.3">
      <c r="A6552" s="16" t="s">
        <v>198</v>
      </c>
      <c r="B6552" s="17">
        <v>1.53</v>
      </c>
      <c r="C6552" s="18">
        <v>8788.89</v>
      </c>
      <c r="D6552" s="17">
        <v>7180.87</v>
      </c>
      <c r="E6552" s="17">
        <v>169.85</v>
      </c>
      <c r="F6552" s="17">
        <v>7011.02</v>
      </c>
      <c r="G6552" s="19">
        <v>0</v>
      </c>
      <c r="H6552" s="19" t="s">
        <v>259</v>
      </c>
      <c r="I6552" s="19" t="s">
        <v>112</v>
      </c>
      <c r="J6552" s="19" t="s">
        <v>89</v>
      </c>
      <c r="K6552" s="19">
        <f>B6552*$P$40</f>
        <v>45.9</v>
      </c>
      <c r="L6552" s="20">
        <f>C6552*$P$40</f>
        <v>263666.69999999995</v>
      </c>
      <c r="M6552" s="19" t="str">
        <f>TEXT(A6552,"ММММ")</f>
        <v>Май</v>
      </c>
      <c r="N6552" s="19"/>
    </row>
    <row r="6553" spans="1:14" hidden="1" x14ac:dyDescent="0.3">
      <c r="A6553" s="21" t="s">
        <v>199</v>
      </c>
      <c r="B6553" s="17">
        <v>1.53</v>
      </c>
      <c r="C6553" s="18">
        <v>8438.61</v>
      </c>
      <c r="D6553" s="17">
        <v>6384.6</v>
      </c>
      <c r="E6553" s="17">
        <v>6057.45</v>
      </c>
      <c r="F6553" s="17">
        <v>327.14999999999998</v>
      </c>
      <c r="G6553" s="19">
        <v>0</v>
      </c>
      <c r="H6553" s="19" t="s">
        <v>259</v>
      </c>
      <c r="I6553" s="19" t="s">
        <v>165</v>
      </c>
      <c r="J6553" s="19" t="s">
        <v>67</v>
      </c>
      <c r="K6553" s="19">
        <f>B6553*$P$40</f>
        <v>45.9</v>
      </c>
      <c r="L6553" s="20">
        <f>C6553*$P$40</f>
        <v>253158.30000000002</v>
      </c>
      <c r="M6553" s="19" t="str">
        <f>TEXT(A6553,"ММММ")</f>
        <v>Май</v>
      </c>
      <c r="N6553" s="19"/>
    </row>
    <row r="6554" spans="1:14" hidden="1" x14ac:dyDescent="0.3">
      <c r="A6554" s="16" t="s">
        <v>200</v>
      </c>
      <c r="B6554" s="17">
        <v>1.53</v>
      </c>
      <c r="C6554" s="18">
        <v>8134.79</v>
      </c>
      <c r="D6554" s="17">
        <v>2026.99</v>
      </c>
      <c r="E6554" s="17">
        <v>1949.17</v>
      </c>
      <c r="F6554" s="17">
        <v>77.819999999999993</v>
      </c>
      <c r="G6554" s="19">
        <v>0</v>
      </c>
      <c r="H6554" s="19" t="s">
        <v>259</v>
      </c>
      <c r="I6554" s="19" t="s">
        <v>112</v>
      </c>
      <c r="J6554" s="19" t="s">
        <v>90</v>
      </c>
      <c r="K6554" s="19">
        <f>B6554*$P$40</f>
        <v>45.9</v>
      </c>
      <c r="L6554" s="20">
        <f>C6554*$P$40</f>
        <v>244043.7</v>
      </c>
      <c r="M6554" s="19" t="str">
        <f>TEXT(A6554,"ММММ")</f>
        <v>Апрель</v>
      </c>
      <c r="N6554" s="19"/>
    </row>
    <row r="6555" spans="1:14" hidden="1" x14ac:dyDescent="0.3">
      <c r="A6555" s="21" t="s">
        <v>201</v>
      </c>
      <c r="B6555" s="17">
        <v>1.53</v>
      </c>
      <c r="C6555" s="18">
        <v>8082.68</v>
      </c>
      <c r="D6555" s="17">
        <v>6019.62</v>
      </c>
      <c r="E6555" s="17">
        <v>5345.21</v>
      </c>
      <c r="F6555" s="17">
        <v>674.41</v>
      </c>
      <c r="G6555" s="19">
        <v>0</v>
      </c>
      <c r="H6555" s="19" t="s">
        <v>259</v>
      </c>
      <c r="I6555" s="19" t="s">
        <v>219</v>
      </c>
      <c r="J6555" s="19" t="s">
        <v>96</v>
      </c>
      <c r="K6555" s="19">
        <f>B6555*$P$40</f>
        <v>45.9</v>
      </c>
      <c r="L6555" s="20">
        <f>C6555*$P$40</f>
        <v>242480.40000000002</v>
      </c>
      <c r="M6555" s="19" t="str">
        <f>TEXT(A6555,"ММММ")</f>
        <v>Апрель</v>
      </c>
      <c r="N6555" s="19"/>
    </row>
    <row r="6556" spans="1:14" hidden="1" x14ac:dyDescent="0.3">
      <c r="A6556" s="16" t="s">
        <v>202</v>
      </c>
      <c r="B6556" s="17">
        <v>1.53</v>
      </c>
      <c r="C6556" s="18">
        <v>8022.27</v>
      </c>
      <c r="D6556" s="17">
        <v>7056.93</v>
      </c>
      <c r="E6556" s="17">
        <v>6634.74</v>
      </c>
      <c r="F6556" s="17">
        <v>422.19</v>
      </c>
      <c r="G6556" s="19">
        <v>0</v>
      </c>
      <c r="H6556" s="19" t="s">
        <v>259</v>
      </c>
      <c r="I6556" s="19" t="s">
        <v>112</v>
      </c>
      <c r="J6556" s="19" t="s">
        <v>91</v>
      </c>
      <c r="K6556" s="19">
        <f>B6556*$P$40</f>
        <v>45.9</v>
      </c>
      <c r="L6556" s="20">
        <f>C6556*$P$40</f>
        <v>240668.1</v>
      </c>
      <c r="M6556" s="19" t="str">
        <f>TEXT(A6556,"ММММ")</f>
        <v>Апрель</v>
      </c>
      <c r="N6556" s="19"/>
    </row>
    <row r="6557" spans="1:14" hidden="1" x14ac:dyDescent="0.3">
      <c r="A6557" s="21" t="s">
        <v>203</v>
      </c>
      <c r="B6557" s="17">
        <v>1.53</v>
      </c>
      <c r="C6557" s="18">
        <v>7908.69</v>
      </c>
      <c r="D6557" s="17">
        <v>7006.83</v>
      </c>
      <c r="E6557" s="17">
        <v>6547.63</v>
      </c>
      <c r="F6557" s="17">
        <v>459.2</v>
      </c>
      <c r="G6557" s="19">
        <v>0</v>
      </c>
      <c r="H6557" s="19" t="s">
        <v>259</v>
      </c>
      <c r="I6557" s="19" t="s">
        <v>112</v>
      </c>
      <c r="J6557" s="19" t="s">
        <v>91</v>
      </c>
      <c r="K6557" s="19">
        <f>B6557*$P$40</f>
        <v>45.9</v>
      </c>
      <c r="L6557" s="20">
        <f>C6557*$P$40</f>
        <v>237260.69999999998</v>
      </c>
      <c r="M6557" s="19" t="str">
        <f>TEXT(A6557,"ММММ")</f>
        <v>Апрель</v>
      </c>
      <c r="N6557" s="19"/>
    </row>
    <row r="6558" spans="1:14" hidden="1" x14ac:dyDescent="0.3">
      <c r="A6558" s="16" t="s">
        <v>204</v>
      </c>
      <c r="B6558" s="22">
        <v>1.53</v>
      </c>
      <c r="C6558" s="23">
        <v>7864.22</v>
      </c>
      <c r="D6558" s="22">
        <v>6983.89</v>
      </c>
      <c r="E6558" s="22">
        <v>6548</v>
      </c>
      <c r="F6558" s="22">
        <v>435.89</v>
      </c>
      <c r="G6558" s="24">
        <v>0</v>
      </c>
      <c r="H6558" s="24" t="s">
        <v>259</v>
      </c>
      <c r="I6558" s="24" t="s">
        <v>112</v>
      </c>
      <c r="J6558" s="24" t="s">
        <v>91</v>
      </c>
      <c r="K6558" s="19">
        <f>B6558*$P$40</f>
        <v>45.9</v>
      </c>
      <c r="L6558" s="20">
        <f>C6558*$P$40</f>
        <v>235926.6</v>
      </c>
      <c r="M6558" s="19" t="str">
        <f>TEXT(A6558,"ММММ")</f>
        <v>Апрель</v>
      </c>
      <c r="N6558" s="19"/>
    </row>
    <row r="6559" spans="1:14" hidden="1" x14ac:dyDescent="0.3">
      <c r="A6559" s="21" t="s">
        <v>205</v>
      </c>
      <c r="B6559" s="17">
        <v>1.53</v>
      </c>
      <c r="C6559" s="18">
        <v>7498.33</v>
      </c>
      <c r="D6559" s="17">
        <v>6648.63</v>
      </c>
      <c r="E6559" s="17">
        <v>6228.15</v>
      </c>
      <c r="F6559" s="17">
        <v>420.48</v>
      </c>
      <c r="G6559" s="19">
        <v>0</v>
      </c>
      <c r="H6559" s="19" t="s">
        <v>259</v>
      </c>
      <c r="I6559" s="19" t="s">
        <v>112</v>
      </c>
      <c r="J6559" s="19" t="s">
        <v>91</v>
      </c>
      <c r="K6559" s="19">
        <f>B6559*$P$40</f>
        <v>45.9</v>
      </c>
      <c r="L6559" s="20">
        <f>C6559*$P$40</f>
        <v>224949.9</v>
      </c>
      <c r="M6559" s="19" t="str">
        <f>TEXT(A6559,"ММММ")</f>
        <v>Март</v>
      </c>
      <c r="N6559" s="19"/>
    </row>
    <row r="6560" spans="1:14" hidden="1" x14ac:dyDescent="0.3">
      <c r="A6560" s="16" t="s">
        <v>206</v>
      </c>
      <c r="B6560" s="17">
        <v>1.53</v>
      </c>
      <c r="C6560" s="18">
        <v>7330.86</v>
      </c>
      <c r="D6560" s="17">
        <v>2046.56</v>
      </c>
      <c r="E6560" s="17">
        <v>5.58</v>
      </c>
      <c r="F6560" s="17">
        <v>2040.98</v>
      </c>
      <c r="G6560" s="19">
        <v>0</v>
      </c>
      <c r="H6560" s="19" t="s">
        <v>259</v>
      </c>
      <c r="I6560" s="19" t="s">
        <v>165</v>
      </c>
      <c r="J6560" s="19" t="s">
        <v>58</v>
      </c>
      <c r="K6560" s="19">
        <f>B6560*$P$40</f>
        <v>45.9</v>
      </c>
      <c r="L6560" s="20">
        <f>C6560*$P$40</f>
        <v>219925.8</v>
      </c>
      <c r="M6560" s="19" t="str">
        <f>TEXT(A6560,"ММММ")</f>
        <v>Март</v>
      </c>
      <c r="N6560" s="19"/>
    </row>
    <row r="6561" spans="1:14" hidden="1" x14ac:dyDescent="0.3">
      <c r="A6561" s="21" t="s">
        <v>207</v>
      </c>
      <c r="B6561" s="22">
        <v>1.53</v>
      </c>
      <c r="C6561" s="23">
        <v>7238.04</v>
      </c>
      <c r="D6561" s="22">
        <v>6634.45</v>
      </c>
      <c r="E6561" s="22">
        <v>6634.45</v>
      </c>
      <c r="F6561" s="22">
        <v>0</v>
      </c>
      <c r="G6561" s="24">
        <v>0</v>
      </c>
      <c r="H6561" s="24" t="s">
        <v>259</v>
      </c>
      <c r="I6561" s="24" t="s">
        <v>219</v>
      </c>
      <c r="J6561" s="24" t="s">
        <v>107</v>
      </c>
      <c r="K6561" s="19">
        <f>B6561*$P$40</f>
        <v>45.9</v>
      </c>
      <c r="L6561" s="20">
        <f>C6561*$P$40</f>
        <v>217141.2</v>
      </c>
      <c r="M6561" s="19" t="str">
        <f>TEXT(A6561,"ММММ")</f>
        <v>Март</v>
      </c>
      <c r="N6561" s="19"/>
    </row>
    <row r="6562" spans="1:14" hidden="1" x14ac:dyDescent="0.3">
      <c r="A6562" s="16" t="s">
        <v>208</v>
      </c>
      <c r="B6562" s="17">
        <v>1.53</v>
      </c>
      <c r="C6562" s="18">
        <v>6993.97</v>
      </c>
      <c r="D6562" s="17">
        <v>6282.21</v>
      </c>
      <c r="E6562" s="17">
        <v>6278.88</v>
      </c>
      <c r="F6562" s="17">
        <v>3.33</v>
      </c>
      <c r="G6562" s="19">
        <v>0</v>
      </c>
      <c r="H6562" s="19" t="s">
        <v>259</v>
      </c>
      <c r="I6562" s="19" t="s">
        <v>219</v>
      </c>
      <c r="J6562" s="19" t="s">
        <v>88</v>
      </c>
      <c r="K6562" s="19">
        <f>B6562*$P$40</f>
        <v>45.9</v>
      </c>
      <c r="L6562" s="20">
        <f>C6562*$P$40</f>
        <v>209819.1</v>
      </c>
      <c r="M6562" s="19" t="str">
        <f>TEXT(A6562,"ММММ")</f>
        <v>Март</v>
      </c>
      <c r="N6562" s="19"/>
    </row>
    <row r="6563" spans="1:14" hidden="1" x14ac:dyDescent="0.3">
      <c r="A6563" s="21" t="s">
        <v>209</v>
      </c>
      <c r="B6563" s="22">
        <v>1.53</v>
      </c>
      <c r="C6563" s="23">
        <v>6926.91</v>
      </c>
      <c r="D6563" s="22">
        <v>2436.85</v>
      </c>
      <c r="E6563" s="22">
        <v>1823.33</v>
      </c>
      <c r="F6563" s="22">
        <v>613.52</v>
      </c>
      <c r="G6563" s="24">
        <v>0</v>
      </c>
      <c r="H6563" s="24" t="s">
        <v>259</v>
      </c>
      <c r="I6563" s="24" t="s">
        <v>112</v>
      </c>
      <c r="J6563" s="24" t="s">
        <v>83</v>
      </c>
      <c r="K6563" s="19">
        <f>B6563*$P$40</f>
        <v>45.9</v>
      </c>
      <c r="L6563" s="20">
        <f>C6563*$P$40</f>
        <v>207807.3</v>
      </c>
      <c r="M6563" s="19" t="str">
        <f>TEXT(A6563,"ММММ")</f>
        <v>Февраль</v>
      </c>
      <c r="N6563" s="19"/>
    </row>
    <row r="6564" spans="1:14" hidden="1" x14ac:dyDescent="0.3">
      <c r="A6564" s="16" t="s">
        <v>210</v>
      </c>
      <c r="B6564" s="22">
        <v>1.53</v>
      </c>
      <c r="C6564" s="23">
        <v>6791.4</v>
      </c>
      <c r="D6564" s="22">
        <v>6052.83</v>
      </c>
      <c r="E6564" s="22">
        <v>3136.67</v>
      </c>
      <c r="F6564" s="22">
        <v>2916.16</v>
      </c>
      <c r="G6564" s="24">
        <v>0</v>
      </c>
      <c r="H6564" s="24" t="s">
        <v>259</v>
      </c>
      <c r="I6564" s="24" t="s">
        <v>112</v>
      </c>
      <c r="J6564" s="24" t="s">
        <v>88</v>
      </c>
      <c r="K6564" s="19">
        <f>B6564*$P$40</f>
        <v>45.9</v>
      </c>
      <c r="L6564" s="20">
        <f>C6564*$P$40</f>
        <v>203742</v>
      </c>
      <c r="M6564" s="19" t="str">
        <f>TEXT(A6564,"ММММ")</f>
        <v>Февраль</v>
      </c>
      <c r="N6564" s="19"/>
    </row>
    <row r="6565" spans="1:14" x14ac:dyDescent="0.3">
      <c r="A6565" s="40" t="s">
        <v>211</v>
      </c>
      <c r="B6565" s="41">
        <v>1.53</v>
      </c>
      <c r="C6565" s="42">
        <v>6742.51</v>
      </c>
      <c r="D6565" s="41">
        <v>1339.2</v>
      </c>
      <c r="E6565" s="41">
        <v>638.66</v>
      </c>
      <c r="F6565" s="41">
        <v>700.54</v>
      </c>
      <c r="G6565" s="43">
        <v>0</v>
      </c>
      <c r="H6565" s="43" t="s">
        <v>259</v>
      </c>
      <c r="I6565" s="43" t="s">
        <v>5</v>
      </c>
      <c r="J6565" s="43" t="s">
        <v>83</v>
      </c>
      <c r="K6565" s="26">
        <f>B6565*$P$40</f>
        <v>45.9</v>
      </c>
      <c r="L6565" s="32">
        <f>C6565*$P$40</f>
        <v>202275.30000000002</v>
      </c>
      <c r="M6565" s="33">
        <f>MONTH(A6565)</f>
        <v>2</v>
      </c>
      <c r="N6565" s="33">
        <f>L6565/K6565</f>
        <v>4406.8692810457524</v>
      </c>
    </row>
    <row r="6566" spans="1:14" hidden="1" x14ac:dyDescent="0.3">
      <c r="A6566" s="16" t="s">
        <v>212</v>
      </c>
      <c r="B6566" s="22">
        <v>1.53</v>
      </c>
      <c r="C6566" s="23">
        <v>6723.98</v>
      </c>
      <c r="D6566" s="22">
        <v>6055.39</v>
      </c>
      <c r="E6566" s="22">
        <v>5637.63</v>
      </c>
      <c r="F6566" s="22">
        <v>417.76</v>
      </c>
      <c r="G6566" s="24">
        <v>0</v>
      </c>
      <c r="H6566" s="24" t="s">
        <v>259</v>
      </c>
      <c r="I6566" s="24" t="s">
        <v>112</v>
      </c>
      <c r="J6566" s="24" t="s">
        <v>91</v>
      </c>
      <c r="K6566" s="19">
        <f>B6566*$P$40</f>
        <v>45.9</v>
      </c>
      <c r="L6566" s="20">
        <f>C6566*$P$40</f>
        <v>201719.4</v>
      </c>
      <c r="M6566" s="19" t="str">
        <f>TEXT(A6566,"ММММ")</f>
        <v>Февраль</v>
      </c>
      <c r="N6566" s="19"/>
    </row>
    <row r="6567" spans="1:14" x14ac:dyDescent="0.3">
      <c r="A6567" s="40" t="s">
        <v>213</v>
      </c>
      <c r="B6567" s="38">
        <v>1.53</v>
      </c>
      <c r="C6567" s="39">
        <v>5821.39</v>
      </c>
      <c r="D6567" s="38">
        <v>5696.67</v>
      </c>
      <c r="E6567" s="38">
        <v>5696.67</v>
      </c>
      <c r="F6567" s="38">
        <v>0</v>
      </c>
      <c r="G6567" s="26">
        <v>0</v>
      </c>
      <c r="H6567" s="26" t="s">
        <v>259</v>
      </c>
      <c r="I6567" s="26" t="s">
        <v>5</v>
      </c>
      <c r="J6567" s="26" t="s">
        <v>62</v>
      </c>
      <c r="K6567" s="26">
        <f>B6567*$P$40</f>
        <v>45.9</v>
      </c>
      <c r="L6567" s="32">
        <f>C6567*$P$40</f>
        <v>174641.7</v>
      </c>
      <c r="M6567" s="33">
        <f>MONTH(A6567)</f>
        <v>1</v>
      </c>
      <c r="N6567" s="33">
        <f>L6567/K6567</f>
        <v>3804.8300653594774</v>
      </c>
    </row>
    <row r="6568" spans="1:14" hidden="1" x14ac:dyDescent="0.3">
      <c r="A6568" s="16" t="s">
        <v>214</v>
      </c>
      <c r="B6568" s="22">
        <v>1.53</v>
      </c>
      <c r="C6568" s="23">
        <v>5688.2</v>
      </c>
      <c r="D6568" s="22">
        <v>5408.94</v>
      </c>
      <c r="E6568" s="22">
        <v>5408.94</v>
      </c>
      <c r="F6568" s="22">
        <v>0</v>
      </c>
      <c r="G6568" s="24">
        <v>0</v>
      </c>
      <c r="H6568" s="24" t="s">
        <v>259</v>
      </c>
      <c r="I6568" s="24" t="s">
        <v>112</v>
      </c>
      <c r="J6568" s="24" t="s">
        <v>62</v>
      </c>
      <c r="K6568" s="19">
        <f>B6568*$P$40</f>
        <v>45.9</v>
      </c>
      <c r="L6568" s="20">
        <f>C6568*$P$40</f>
        <v>170646</v>
      </c>
      <c r="M6568" s="19" t="str">
        <f>TEXT(A6568,"ММММ")</f>
        <v>Январь</v>
      </c>
      <c r="N6568" s="19"/>
    </row>
    <row r="6569" spans="1:14" x14ac:dyDescent="0.3">
      <c r="A6569" s="40" t="s">
        <v>215</v>
      </c>
      <c r="B6569" s="38">
        <v>1.53</v>
      </c>
      <c r="C6569" s="39">
        <v>5677.68</v>
      </c>
      <c r="D6569" s="38">
        <v>1434.41</v>
      </c>
      <c r="E6569" s="38">
        <v>196.67</v>
      </c>
      <c r="F6569" s="38">
        <v>1237.74</v>
      </c>
      <c r="G6569" s="26">
        <v>0</v>
      </c>
      <c r="H6569" s="26" t="s">
        <v>259</v>
      </c>
      <c r="I6569" s="26" t="s">
        <v>5</v>
      </c>
      <c r="J6569" s="26" t="s">
        <v>70</v>
      </c>
      <c r="K6569" s="26">
        <f>B6569*$P$40</f>
        <v>45.9</v>
      </c>
      <c r="L6569" s="32">
        <f>C6569*$P$40</f>
        <v>170330.40000000002</v>
      </c>
      <c r="M6569" s="33">
        <f>MONTH(A6569)</f>
        <v>1</v>
      </c>
      <c r="N6569" s="33">
        <f>L6569/K6569</f>
        <v>3710.9019607843143</v>
      </c>
    </row>
    <row r="6570" spans="1:14" hidden="1" x14ac:dyDescent="0.3">
      <c r="A6570" s="16" t="s">
        <v>216</v>
      </c>
      <c r="B6570" s="17">
        <v>1.53</v>
      </c>
      <c r="C6570" s="18">
        <v>5481.72</v>
      </c>
      <c r="D6570" s="17">
        <v>4833.97</v>
      </c>
      <c r="E6570" s="17">
        <v>2076.66</v>
      </c>
      <c r="F6570" s="17">
        <v>2757.31</v>
      </c>
      <c r="G6570" s="19">
        <v>0</v>
      </c>
      <c r="H6570" s="19" t="s">
        <v>259</v>
      </c>
      <c r="I6570" s="19" t="s">
        <v>112</v>
      </c>
      <c r="J6570" s="19" t="s">
        <v>88</v>
      </c>
      <c r="K6570" s="19">
        <f>B6570*$P$40</f>
        <v>45.9</v>
      </c>
      <c r="L6570" s="20">
        <f>C6570*$P$40</f>
        <v>164451.6</v>
      </c>
      <c r="M6570" s="19" t="str">
        <f>TEXT(A6570,"ММММ")</f>
        <v>Январь</v>
      </c>
      <c r="N6570" s="19"/>
    </row>
    <row r="6571" spans="1:14" hidden="1" x14ac:dyDescent="0.3">
      <c r="A6571" s="21" t="s">
        <v>217</v>
      </c>
      <c r="B6571" s="22">
        <v>1.53</v>
      </c>
      <c r="C6571" s="23">
        <v>5358.18</v>
      </c>
      <c r="D6571" s="22">
        <v>3022.95</v>
      </c>
      <c r="E6571" s="22">
        <v>947.22</v>
      </c>
      <c r="F6571" s="22">
        <v>2075.73</v>
      </c>
      <c r="G6571" s="24">
        <v>0</v>
      </c>
      <c r="H6571" s="24" t="s">
        <v>259</v>
      </c>
      <c r="I6571" s="24" t="s">
        <v>112</v>
      </c>
      <c r="J6571" s="24" t="s">
        <v>105</v>
      </c>
      <c r="K6571" s="19">
        <f>B6571*$P$40</f>
        <v>45.9</v>
      </c>
      <c r="L6571" s="20">
        <f>C6571*$P$40</f>
        <v>160745.40000000002</v>
      </c>
      <c r="M6571" s="19" t="str">
        <f>TEXT(A6571,"ММММ")</f>
        <v>Январь</v>
      </c>
      <c r="N6571" s="19"/>
    </row>
    <row r="6572" spans="1:14" hidden="1" x14ac:dyDescent="0.3">
      <c r="A6572" s="16" t="s">
        <v>164</v>
      </c>
      <c r="B6572" s="22">
        <v>1.53</v>
      </c>
      <c r="C6572" s="23">
        <v>5340.95</v>
      </c>
      <c r="D6572" s="22">
        <v>1780.94</v>
      </c>
      <c r="E6572" s="22">
        <v>1123.08</v>
      </c>
      <c r="F6572" s="22">
        <v>657.86</v>
      </c>
      <c r="G6572" s="24">
        <v>0</v>
      </c>
      <c r="H6572" s="24" t="s">
        <v>259</v>
      </c>
      <c r="I6572" s="24" t="s">
        <v>165</v>
      </c>
      <c r="J6572" s="24" t="s">
        <v>83</v>
      </c>
      <c r="K6572" s="19">
        <f>B6572*$P$40</f>
        <v>45.9</v>
      </c>
      <c r="L6572" s="20">
        <f>C6572*$P$40</f>
        <v>160228.5</v>
      </c>
      <c r="M6572" s="19" t="str">
        <f>TEXT(A6572,"ММММ")</f>
        <v>Декабрь</v>
      </c>
      <c r="N6572" s="19"/>
    </row>
    <row r="6573" spans="1:14" hidden="1" x14ac:dyDescent="0.3">
      <c r="A6573" s="21" t="s">
        <v>166</v>
      </c>
      <c r="B6573" s="17">
        <v>1.53</v>
      </c>
      <c r="C6573" s="18">
        <v>5288.17</v>
      </c>
      <c r="D6573" s="17">
        <v>1543.4</v>
      </c>
      <c r="E6573" s="17">
        <v>1530</v>
      </c>
      <c r="F6573" s="17">
        <v>13.4</v>
      </c>
      <c r="G6573" s="19">
        <v>0</v>
      </c>
      <c r="H6573" s="19" t="s">
        <v>259</v>
      </c>
      <c r="I6573" s="19" t="s">
        <v>112</v>
      </c>
      <c r="J6573" s="19" t="s">
        <v>83</v>
      </c>
      <c r="K6573" s="19">
        <f>B6573*$P$40</f>
        <v>45.9</v>
      </c>
      <c r="L6573" s="20">
        <f>C6573*$P$40</f>
        <v>158645.1</v>
      </c>
      <c r="M6573" s="19" t="str">
        <f>TEXT(A6573,"ММММ")</f>
        <v>Декабрь</v>
      </c>
      <c r="N6573" s="19"/>
    </row>
    <row r="6574" spans="1:14" x14ac:dyDescent="0.3">
      <c r="A6574" s="37" t="s">
        <v>167</v>
      </c>
      <c r="B6574" s="38">
        <v>1.53</v>
      </c>
      <c r="C6574" s="39">
        <v>5283.38</v>
      </c>
      <c r="D6574" s="38">
        <v>5176.7</v>
      </c>
      <c r="E6574" s="38">
        <v>5176.7</v>
      </c>
      <c r="F6574" s="38">
        <v>0</v>
      </c>
      <c r="G6574" s="26">
        <v>0</v>
      </c>
      <c r="H6574" s="26" t="s">
        <v>259</v>
      </c>
      <c r="I6574" s="26" t="s">
        <v>5</v>
      </c>
      <c r="J6574" s="26" t="s">
        <v>62</v>
      </c>
      <c r="K6574" s="26">
        <f>B6574*$P$40</f>
        <v>45.9</v>
      </c>
      <c r="L6574" s="32">
        <f>C6574*$P$40</f>
        <v>158501.4</v>
      </c>
      <c r="M6574" s="33">
        <f>MONTH(A6574)</f>
        <v>12</v>
      </c>
      <c r="N6574" s="33">
        <f>L6574/K6574</f>
        <v>3453.1895424836603</v>
      </c>
    </row>
    <row r="6575" spans="1:14" hidden="1" x14ac:dyDescent="0.3">
      <c r="A6575" s="21" t="s">
        <v>168</v>
      </c>
      <c r="B6575" s="22">
        <v>1.53</v>
      </c>
      <c r="C6575" s="23">
        <v>5272.87</v>
      </c>
      <c r="D6575" s="22">
        <v>4217.95</v>
      </c>
      <c r="E6575" s="22">
        <v>4183.42</v>
      </c>
      <c r="F6575" s="22">
        <v>34.53</v>
      </c>
      <c r="G6575" s="24">
        <v>0</v>
      </c>
      <c r="H6575" s="24" t="s">
        <v>259</v>
      </c>
      <c r="I6575" s="24" t="s">
        <v>112</v>
      </c>
      <c r="J6575" s="24" t="s">
        <v>91</v>
      </c>
      <c r="K6575" s="19">
        <f>B6575*$P$40</f>
        <v>45.9</v>
      </c>
      <c r="L6575" s="20">
        <f>C6575*$P$40</f>
        <v>158186.1</v>
      </c>
      <c r="M6575" s="19" t="str">
        <f>TEXT(A6575,"ММММ")</f>
        <v>Декабрь</v>
      </c>
      <c r="N6575" s="19"/>
    </row>
    <row r="6576" spans="1:14" x14ac:dyDescent="0.3">
      <c r="A6576" s="37" t="s">
        <v>169</v>
      </c>
      <c r="B6576" s="38">
        <v>1.53</v>
      </c>
      <c r="C6576" s="39">
        <v>4954.18</v>
      </c>
      <c r="D6576" s="38">
        <v>1456.66</v>
      </c>
      <c r="E6576" s="38">
        <v>1109.3900000000001</v>
      </c>
      <c r="F6576" s="38">
        <v>347.27</v>
      </c>
      <c r="G6576" s="26">
        <v>0</v>
      </c>
      <c r="H6576" s="26" t="s">
        <v>259</v>
      </c>
      <c r="I6576" s="26" t="s">
        <v>5</v>
      </c>
      <c r="J6576" s="26" t="s">
        <v>101</v>
      </c>
      <c r="K6576" s="26">
        <f>B6576*$P$40</f>
        <v>45.9</v>
      </c>
      <c r="L6576" s="32">
        <f>C6576*$P$40</f>
        <v>148625.40000000002</v>
      </c>
      <c r="M6576" s="33">
        <f t="shared" ref="M6576:M6577" si="812">MONTH(A6576)</f>
        <v>12</v>
      </c>
      <c r="N6576" s="33">
        <f t="shared" ref="N6576:N6577" si="813">L6576/K6576</f>
        <v>3238.0261437908503</v>
      </c>
    </row>
    <row r="6577" spans="1:14" x14ac:dyDescent="0.3">
      <c r="A6577" s="40" t="s">
        <v>170</v>
      </c>
      <c r="B6577" s="38">
        <v>1.53</v>
      </c>
      <c r="C6577" s="39">
        <v>4820.3599999999997</v>
      </c>
      <c r="D6577" s="38">
        <v>4327.63</v>
      </c>
      <c r="E6577" s="38">
        <v>4327.63</v>
      </c>
      <c r="F6577" s="38">
        <v>0</v>
      </c>
      <c r="G6577" s="26">
        <v>0</v>
      </c>
      <c r="H6577" s="26" t="s">
        <v>259</v>
      </c>
      <c r="I6577" s="26" t="s">
        <v>5</v>
      </c>
      <c r="J6577" s="26" t="s">
        <v>84</v>
      </c>
      <c r="K6577" s="26">
        <f>B6577*$P$40</f>
        <v>45.9</v>
      </c>
      <c r="L6577" s="32">
        <f>C6577*$P$40</f>
        <v>144610.79999999999</v>
      </c>
      <c r="M6577" s="33">
        <f t="shared" si="812"/>
        <v>11</v>
      </c>
      <c r="N6577" s="33">
        <f t="shared" si="813"/>
        <v>3150.5620915032678</v>
      </c>
    </row>
    <row r="6578" spans="1:14" hidden="1" x14ac:dyDescent="0.3">
      <c r="A6578" s="16" t="s">
        <v>171</v>
      </c>
      <c r="B6578" s="22">
        <v>1.53</v>
      </c>
      <c r="C6578" s="23">
        <v>4746.74</v>
      </c>
      <c r="D6578" s="22">
        <v>1504.22</v>
      </c>
      <c r="E6578" s="22">
        <v>594.98</v>
      </c>
      <c r="F6578" s="22">
        <v>909.24</v>
      </c>
      <c r="G6578" s="24">
        <v>0</v>
      </c>
      <c r="H6578" s="24" t="s">
        <v>259</v>
      </c>
      <c r="I6578" s="24" t="s">
        <v>112</v>
      </c>
      <c r="J6578" s="24" t="s">
        <v>83</v>
      </c>
      <c r="K6578" s="19">
        <f>B6578*$P$40</f>
        <v>45.9</v>
      </c>
      <c r="L6578" s="20">
        <f>C6578*$P$40</f>
        <v>142402.19999999998</v>
      </c>
      <c r="M6578" s="19" t="str">
        <f>TEXT(A6578,"ММММ")</f>
        <v>Ноябрь</v>
      </c>
      <c r="N6578" s="19"/>
    </row>
    <row r="6579" spans="1:14" hidden="1" x14ac:dyDescent="0.3">
      <c r="A6579" s="21" t="s">
        <v>172</v>
      </c>
      <c r="B6579" s="17">
        <v>1.53</v>
      </c>
      <c r="C6579" s="18">
        <v>4711.9799999999996</v>
      </c>
      <c r="D6579" s="17">
        <v>3175.5</v>
      </c>
      <c r="E6579" s="17">
        <v>91.01</v>
      </c>
      <c r="F6579" s="17">
        <v>3084.49</v>
      </c>
      <c r="G6579" s="19">
        <v>0</v>
      </c>
      <c r="H6579" s="19" t="s">
        <v>259</v>
      </c>
      <c r="I6579" s="19" t="s">
        <v>165</v>
      </c>
      <c r="J6579" s="19" t="s">
        <v>104</v>
      </c>
      <c r="K6579" s="19">
        <f>B6579*$P$40</f>
        <v>45.9</v>
      </c>
      <c r="L6579" s="20">
        <f>C6579*$P$40</f>
        <v>141359.4</v>
      </c>
      <c r="M6579" s="19" t="str">
        <f>TEXT(A6579,"ММММ")</f>
        <v>Ноябрь</v>
      </c>
      <c r="N6579" s="19"/>
    </row>
    <row r="6580" spans="1:14" x14ac:dyDescent="0.3">
      <c r="A6580" s="37" t="s">
        <v>173</v>
      </c>
      <c r="B6580" s="38">
        <v>1.53</v>
      </c>
      <c r="C6580" s="39">
        <v>4594.71</v>
      </c>
      <c r="D6580" s="38">
        <v>1399.59</v>
      </c>
      <c r="E6580" s="38">
        <v>696.67</v>
      </c>
      <c r="F6580" s="38">
        <v>702.92</v>
      </c>
      <c r="G6580" s="26">
        <v>0</v>
      </c>
      <c r="H6580" s="26" t="s">
        <v>259</v>
      </c>
      <c r="I6580" s="26" t="s">
        <v>5</v>
      </c>
      <c r="J6580" s="26" t="s">
        <v>83</v>
      </c>
      <c r="K6580" s="26">
        <f>B6580*$P$40</f>
        <v>45.9</v>
      </c>
      <c r="L6580" s="32">
        <f>C6580*$P$40</f>
        <v>137841.29999999999</v>
      </c>
      <c r="M6580" s="33">
        <f t="shared" ref="M6580:M6582" si="814">MONTH(A6580)</f>
        <v>11</v>
      </c>
      <c r="N6580" s="33">
        <f t="shared" ref="N6580:N6582" si="815">L6580/K6580</f>
        <v>3003.0784313725489</v>
      </c>
    </row>
    <row r="6581" spans="1:14" x14ac:dyDescent="0.3">
      <c r="A6581" s="40" t="s">
        <v>174</v>
      </c>
      <c r="B6581" s="38">
        <v>1.53</v>
      </c>
      <c r="C6581" s="39">
        <v>4116.38</v>
      </c>
      <c r="D6581" s="38">
        <v>1912.98</v>
      </c>
      <c r="E6581" s="38">
        <v>1292.73</v>
      </c>
      <c r="F6581" s="38">
        <v>620.25</v>
      </c>
      <c r="G6581" s="26">
        <v>0</v>
      </c>
      <c r="H6581" s="26" t="s">
        <v>259</v>
      </c>
      <c r="I6581" s="26" t="s">
        <v>5</v>
      </c>
      <c r="J6581" s="26" t="s">
        <v>95</v>
      </c>
      <c r="K6581" s="26">
        <f>B6581*$P$40</f>
        <v>45.9</v>
      </c>
      <c r="L6581" s="32">
        <f>C6581*$P$40</f>
        <v>123491.40000000001</v>
      </c>
      <c r="M6581" s="33">
        <f t="shared" si="814"/>
        <v>10</v>
      </c>
      <c r="N6581" s="33">
        <f t="shared" si="815"/>
        <v>2690.4444444444448</v>
      </c>
    </row>
    <row r="6582" spans="1:14" x14ac:dyDescent="0.3">
      <c r="A6582" s="37" t="s">
        <v>175</v>
      </c>
      <c r="B6582" s="38">
        <v>1.53</v>
      </c>
      <c r="C6582" s="39">
        <v>3846.37</v>
      </c>
      <c r="D6582" s="38">
        <v>942.63</v>
      </c>
      <c r="E6582" s="38">
        <v>456.67</v>
      </c>
      <c r="F6582" s="38">
        <v>485.96</v>
      </c>
      <c r="G6582" s="26">
        <v>0</v>
      </c>
      <c r="H6582" s="26" t="s">
        <v>259</v>
      </c>
      <c r="I6582" s="26" t="s">
        <v>5</v>
      </c>
      <c r="J6582" s="26" t="s">
        <v>96</v>
      </c>
      <c r="K6582" s="26">
        <f>B6582*$P$40</f>
        <v>45.9</v>
      </c>
      <c r="L6582" s="32">
        <f>C6582*$P$40</f>
        <v>115391.09999999999</v>
      </c>
      <c r="M6582" s="33">
        <f t="shared" si="814"/>
        <v>10</v>
      </c>
      <c r="N6582" s="33">
        <f t="shared" si="815"/>
        <v>2513.9673202614376</v>
      </c>
    </row>
    <row r="6583" spans="1:14" hidden="1" x14ac:dyDescent="0.3">
      <c r="A6583" s="21" t="s">
        <v>176</v>
      </c>
      <c r="B6583" s="22">
        <v>1.53</v>
      </c>
      <c r="C6583" s="23">
        <v>3749.48</v>
      </c>
      <c r="D6583" s="22">
        <v>449.7</v>
      </c>
      <c r="E6583" s="22">
        <v>62.22</v>
      </c>
      <c r="F6583" s="22">
        <v>387.48</v>
      </c>
      <c r="G6583" s="24">
        <v>0</v>
      </c>
      <c r="H6583" s="24" t="s">
        <v>259</v>
      </c>
      <c r="I6583" s="24" t="s">
        <v>165</v>
      </c>
      <c r="J6583" s="24" t="s">
        <v>83</v>
      </c>
      <c r="K6583" s="19">
        <f>B6583*$P$40</f>
        <v>45.9</v>
      </c>
      <c r="L6583" s="20">
        <f>C6583*$P$40</f>
        <v>112484.4</v>
      </c>
      <c r="M6583" s="19" t="str">
        <f>TEXT(A6583,"ММММ")</f>
        <v>Октябрь</v>
      </c>
      <c r="N6583" s="19"/>
    </row>
    <row r="6584" spans="1:14" x14ac:dyDescent="0.3">
      <c r="A6584" s="37" t="s">
        <v>177</v>
      </c>
      <c r="B6584" s="38">
        <v>1.53</v>
      </c>
      <c r="C6584" s="39">
        <v>3532.67</v>
      </c>
      <c r="D6584" s="38">
        <v>3090</v>
      </c>
      <c r="E6584" s="38">
        <v>3090</v>
      </c>
      <c r="F6584" s="38">
        <v>0</v>
      </c>
      <c r="G6584" s="26">
        <v>0</v>
      </c>
      <c r="H6584" s="26" t="s">
        <v>259</v>
      </c>
      <c r="I6584" s="26" t="s">
        <v>5</v>
      </c>
      <c r="J6584" s="26" t="s">
        <v>84</v>
      </c>
      <c r="K6584" s="26">
        <f>B6584*$P$40</f>
        <v>45.9</v>
      </c>
      <c r="L6584" s="32">
        <f>C6584*$P$40</f>
        <v>105980.1</v>
      </c>
      <c r="M6584" s="33">
        <f>MONTH(A6584)</f>
        <v>10</v>
      </c>
      <c r="N6584" s="33">
        <f>L6584/K6584</f>
        <v>2308.9346405228762</v>
      </c>
    </row>
    <row r="6585" spans="1:14" hidden="1" x14ac:dyDescent="0.3">
      <c r="A6585" s="21" t="s">
        <v>178</v>
      </c>
      <c r="B6585" s="22">
        <v>1.53</v>
      </c>
      <c r="C6585" s="23">
        <v>3375.33</v>
      </c>
      <c r="D6585" s="22">
        <v>2661.95</v>
      </c>
      <c r="E6585" s="22">
        <v>2561.1</v>
      </c>
      <c r="F6585" s="22">
        <v>100.85</v>
      </c>
      <c r="G6585" s="24">
        <v>0</v>
      </c>
      <c r="H6585" s="24" t="s">
        <v>259</v>
      </c>
      <c r="I6585" s="24" t="s">
        <v>219</v>
      </c>
      <c r="J6585" s="24" t="s">
        <v>77</v>
      </c>
      <c r="K6585" s="19">
        <f>B6585*$P$40</f>
        <v>45.9</v>
      </c>
      <c r="L6585" s="20">
        <f>C6585*$P$40</f>
        <v>101259.9</v>
      </c>
      <c r="M6585" s="19" t="str">
        <f>TEXT(A6585,"ММММ")</f>
        <v>Октябрь</v>
      </c>
      <c r="N6585" s="19"/>
    </row>
    <row r="6586" spans="1:14" hidden="1" x14ac:dyDescent="0.3">
      <c r="A6586" s="16" t="s">
        <v>179</v>
      </c>
      <c r="B6586" s="17">
        <v>1.53</v>
      </c>
      <c r="C6586" s="18">
        <v>3194.19</v>
      </c>
      <c r="D6586" s="17">
        <v>1970.15</v>
      </c>
      <c r="E6586" s="17">
        <v>638.38</v>
      </c>
      <c r="F6586" s="17">
        <v>1331.77</v>
      </c>
      <c r="G6586" s="19">
        <v>0</v>
      </c>
      <c r="H6586" s="19" t="s">
        <v>259</v>
      </c>
      <c r="I6586" s="19" t="s">
        <v>112</v>
      </c>
      <c r="J6586" s="19" t="s">
        <v>104</v>
      </c>
      <c r="K6586" s="19">
        <f>B6586*$P$40</f>
        <v>45.9</v>
      </c>
      <c r="L6586" s="20">
        <f>C6586*$P$40</f>
        <v>95825.7</v>
      </c>
      <c r="M6586" s="19" t="str">
        <f>TEXT(A6586,"ММММ")</f>
        <v>Сентябрь</v>
      </c>
      <c r="N6586" s="19"/>
    </row>
    <row r="6587" spans="1:14" hidden="1" x14ac:dyDescent="0.3">
      <c r="A6587" s="21" t="s">
        <v>180</v>
      </c>
      <c r="B6587" s="17">
        <v>1.53</v>
      </c>
      <c r="C6587" s="18">
        <v>3179.45</v>
      </c>
      <c r="D6587" s="17">
        <v>3020.01</v>
      </c>
      <c r="E6587" s="17">
        <v>3000.33</v>
      </c>
      <c r="F6587" s="17">
        <v>19.68</v>
      </c>
      <c r="G6587" s="19">
        <v>0</v>
      </c>
      <c r="H6587" s="19" t="s">
        <v>259</v>
      </c>
      <c r="I6587" s="19" t="s">
        <v>165</v>
      </c>
      <c r="J6587" s="19" t="s">
        <v>106</v>
      </c>
      <c r="K6587" s="19">
        <f>B6587*$P$40</f>
        <v>45.9</v>
      </c>
      <c r="L6587" s="20">
        <f>C6587*$P$40</f>
        <v>95383.5</v>
      </c>
      <c r="M6587" s="19" t="str">
        <f>TEXT(A6587,"ММММ")</f>
        <v>Сентябрь</v>
      </c>
      <c r="N6587" s="19"/>
    </row>
    <row r="6588" spans="1:14" hidden="1" x14ac:dyDescent="0.3">
      <c r="A6588" s="16" t="s">
        <v>181</v>
      </c>
      <c r="B6588" s="17">
        <v>1.53</v>
      </c>
      <c r="C6588" s="18">
        <v>3165.75</v>
      </c>
      <c r="D6588" s="17">
        <v>567.71</v>
      </c>
      <c r="E6588" s="17">
        <v>62.22</v>
      </c>
      <c r="F6588" s="17">
        <v>505.49</v>
      </c>
      <c r="G6588" s="19">
        <v>0</v>
      </c>
      <c r="H6588" s="19" t="s">
        <v>259</v>
      </c>
      <c r="I6588" s="19" t="s">
        <v>165</v>
      </c>
      <c r="J6588" s="19" t="s">
        <v>83</v>
      </c>
      <c r="K6588" s="19">
        <f>B6588*$P$40</f>
        <v>45.9</v>
      </c>
      <c r="L6588" s="20">
        <f>C6588*$P$40</f>
        <v>94972.5</v>
      </c>
      <c r="M6588" s="19" t="str">
        <f>TEXT(A6588,"ММММ")</f>
        <v>Сентябрь</v>
      </c>
      <c r="N6588" s="19"/>
    </row>
    <row r="6589" spans="1:14" hidden="1" x14ac:dyDescent="0.3">
      <c r="A6589" s="21" t="s">
        <v>182</v>
      </c>
      <c r="B6589" s="22">
        <v>1.53</v>
      </c>
      <c r="C6589" s="23">
        <v>3132.72</v>
      </c>
      <c r="D6589" s="22">
        <v>747.23</v>
      </c>
      <c r="E6589" s="22">
        <v>443.33</v>
      </c>
      <c r="F6589" s="22">
        <v>303.89999999999998</v>
      </c>
      <c r="G6589" s="24">
        <v>0</v>
      </c>
      <c r="H6589" s="24" t="s">
        <v>259</v>
      </c>
      <c r="I6589" s="24" t="s">
        <v>112</v>
      </c>
      <c r="J6589" s="24" t="s">
        <v>80</v>
      </c>
      <c r="K6589" s="19">
        <f>B6589*$P$40</f>
        <v>45.9</v>
      </c>
      <c r="L6589" s="20">
        <f>C6589*$P$40</f>
        <v>93981.599999999991</v>
      </c>
      <c r="M6589" s="19" t="str">
        <f>TEXT(A6589,"ММММ")</f>
        <v>Сентябрь</v>
      </c>
      <c r="N6589" s="19"/>
    </row>
    <row r="6590" spans="1:14" x14ac:dyDescent="0.3">
      <c r="A6590" s="37" t="s">
        <v>183</v>
      </c>
      <c r="B6590" s="38">
        <v>1.53</v>
      </c>
      <c r="C6590" s="39">
        <v>2970.79</v>
      </c>
      <c r="D6590" s="38">
        <v>899.78</v>
      </c>
      <c r="E6590" s="38">
        <v>189.66</v>
      </c>
      <c r="F6590" s="38">
        <v>710.12</v>
      </c>
      <c r="G6590" s="26">
        <v>0</v>
      </c>
      <c r="H6590" s="26" t="s">
        <v>259</v>
      </c>
      <c r="I6590" s="26" t="s">
        <v>5</v>
      </c>
      <c r="J6590" s="26" t="s">
        <v>67</v>
      </c>
      <c r="K6590" s="26">
        <f>B6590*$P$40</f>
        <v>45.9</v>
      </c>
      <c r="L6590" s="32">
        <f>C6590*$P$40</f>
        <v>89123.7</v>
      </c>
      <c r="M6590" s="33">
        <f t="shared" ref="M6590:M6592" si="816">MONTH(A6590)</f>
        <v>8</v>
      </c>
      <c r="N6590" s="33">
        <f t="shared" ref="N6590:N6592" si="817">L6590/K6590</f>
        <v>1941.6928104575163</v>
      </c>
    </row>
    <row r="6591" spans="1:14" x14ac:dyDescent="0.3">
      <c r="A6591" s="40" t="s">
        <v>184</v>
      </c>
      <c r="B6591" s="38">
        <v>1.53</v>
      </c>
      <c r="C6591" s="39">
        <v>2614.9299999999998</v>
      </c>
      <c r="D6591" s="38">
        <v>1457.89</v>
      </c>
      <c r="E6591" s="38">
        <v>1378.92</v>
      </c>
      <c r="F6591" s="38">
        <v>78.97</v>
      </c>
      <c r="G6591" s="26">
        <v>0</v>
      </c>
      <c r="H6591" s="26" t="s">
        <v>259</v>
      </c>
      <c r="I6591" s="26" t="s">
        <v>5</v>
      </c>
      <c r="J6591" s="26" t="s">
        <v>91</v>
      </c>
      <c r="K6591" s="26">
        <f>B6591*$P$40</f>
        <v>45.9</v>
      </c>
      <c r="L6591" s="32">
        <f>C6591*$P$40</f>
        <v>78447.899999999994</v>
      </c>
      <c r="M6591" s="33">
        <f t="shared" si="816"/>
        <v>8</v>
      </c>
      <c r="N6591" s="33">
        <f t="shared" si="817"/>
        <v>1709.1045751633985</v>
      </c>
    </row>
    <row r="6592" spans="1:14" x14ac:dyDescent="0.3">
      <c r="A6592" s="37" t="s">
        <v>185</v>
      </c>
      <c r="B6592" s="41">
        <v>1.53</v>
      </c>
      <c r="C6592" s="42">
        <v>2491.77</v>
      </c>
      <c r="D6592" s="41">
        <v>2418.8000000000002</v>
      </c>
      <c r="E6592" s="41">
        <v>2119.2199999999998</v>
      </c>
      <c r="F6592" s="41">
        <v>299.58</v>
      </c>
      <c r="G6592" s="43">
        <v>0</v>
      </c>
      <c r="H6592" s="43" t="s">
        <v>259</v>
      </c>
      <c r="I6592" s="43" t="s">
        <v>5</v>
      </c>
      <c r="J6592" s="43" t="s">
        <v>106</v>
      </c>
      <c r="K6592" s="26">
        <f>B6592*$P$40</f>
        <v>45.9</v>
      </c>
      <c r="L6592" s="32">
        <f>C6592*$P$40</f>
        <v>74753.100000000006</v>
      </c>
      <c r="M6592" s="33">
        <f t="shared" si="816"/>
        <v>8</v>
      </c>
      <c r="N6592" s="33">
        <f t="shared" si="817"/>
        <v>1628.607843137255</v>
      </c>
    </row>
    <row r="6593" spans="1:14" hidden="1" x14ac:dyDescent="0.3">
      <c r="A6593" s="21" t="s">
        <v>186</v>
      </c>
      <c r="B6593" s="22">
        <v>1.53</v>
      </c>
      <c r="C6593" s="23">
        <v>2472.9</v>
      </c>
      <c r="D6593" s="22">
        <v>2307.7800000000002</v>
      </c>
      <c r="E6593" s="22">
        <v>2307.7800000000002</v>
      </c>
      <c r="F6593" s="22">
        <v>0</v>
      </c>
      <c r="G6593" s="24">
        <v>0</v>
      </c>
      <c r="H6593" s="24" t="s">
        <v>259</v>
      </c>
      <c r="I6593" s="24" t="s">
        <v>112</v>
      </c>
      <c r="J6593" s="24" t="s">
        <v>106</v>
      </c>
      <c r="K6593" s="19">
        <f>B6593*$P$40</f>
        <v>45.9</v>
      </c>
      <c r="L6593" s="20">
        <f>C6593*$P$40</f>
        <v>74187</v>
      </c>
      <c r="M6593" s="19" t="str">
        <f>TEXT(A6593,"ММММ")</f>
        <v>Август</v>
      </c>
      <c r="N6593" s="19"/>
    </row>
    <row r="6594" spans="1:14" hidden="1" x14ac:dyDescent="0.3">
      <c r="A6594" s="16" t="s">
        <v>187</v>
      </c>
      <c r="B6594" s="22">
        <v>1.53</v>
      </c>
      <c r="C6594" s="23">
        <v>2235.13</v>
      </c>
      <c r="D6594" s="22">
        <v>721.01</v>
      </c>
      <c r="E6594" s="22">
        <v>470</v>
      </c>
      <c r="F6594" s="22">
        <v>251.01</v>
      </c>
      <c r="G6594" s="24">
        <v>0</v>
      </c>
      <c r="H6594" s="24" t="s">
        <v>259</v>
      </c>
      <c r="I6594" s="24" t="s">
        <v>112</v>
      </c>
      <c r="J6594" s="24" t="s">
        <v>76</v>
      </c>
      <c r="K6594" s="19">
        <f>B6594*$P$40</f>
        <v>45.9</v>
      </c>
      <c r="L6594" s="20">
        <f>C6594*$P$40</f>
        <v>67053.900000000009</v>
      </c>
      <c r="M6594" s="19" t="str">
        <f>TEXT(A6594,"ММММ")</f>
        <v>Июль</v>
      </c>
      <c r="N6594" s="19"/>
    </row>
    <row r="6595" spans="1:14" x14ac:dyDescent="0.3">
      <c r="A6595" s="40" t="s">
        <v>188</v>
      </c>
      <c r="B6595" s="38">
        <v>1.53</v>
      </c>
      <c r="C6595" s="39">
        <v>2167.25</v>
      </c>
      <c r="D6595" s="38">
        <v>716.03</v>
      </c>
      <c r="E6595" s="38">
        <v>343.33</v>
      </c>
      <c r="F6595" s="38">
        <v>372.7</v>
      </c>
      <c r="G6595" s="26">
        <v>0</v>
      </c>
      <c r="H6595" s="26" t="s">
        <v>259</v>
      </c>
      <c r="I6595" s="26" t="s">
        <v>5</v>
      </c>
      <c r="J6595" s="26" t="s">
        <v>76</v>
      </c>
      <c r="K6595" s="26">
        <f>B6595*$P$40</f>
        <v>45.9</v>
      </c>
      <c r="L6595" s="32">
        <f>C6595*$P$40</f>
        <v>65017.5</v>
      </c>
      <c r="M6595" s="33">
        <f t="shared" ref="M6595:M6596" si="818">MONTH(A6595)</f>
        <v>7</v>
      </c>
      <c r="N6595" s="33">
        <f t="shared" ref="N6595:N6596" si="819">L6595/K6595</f>
        <v>1416.5032679738563</v>
      </c>
    </row>
    <row r="6596" spans="1:14" x14ac:dyDescent="0.3">
      <c r="A6596" s="37" t="s">
        <v>189</v>
      </c>
      <c r="B6596" s="38">
        <v>1.53</v>
      </c>
      <c r="C6596" s="39">
        <v>2134.92</v>
      </c>
      <c r="D6596" s="38">
        <v>2009.23</v>
      </c>
      <c r="E6596" s="38">
        <v>1223.27</v>
      </c>
      <c r="F6596" s="38">
        <v>785.96</v>
      </c>
      <c r="G6596" s="26">
        <v>0</v>
      </c>
      <c r="H6596" s="26" t="s">
        <v>259</v>
      </c>
      <c r="I6596" s="26" t="s">
        <v>5</v>
      </c>
      <c r="J6596" s="26" t="s">
        <v>106</v>
      </c>
      <c r="K6596" s="26">
        <f>B6596*$P$40</f>
        <v>45.9</v>
      </c>
      <c r="L6596" s="32">
        <f>C6596*$P$40</f>
        <v>64047.600000000006</v>
      </c>
      <c r="M6596" s="33">
        <f t="shared" si="818"/>
        <v>7</v>
      </c>
      <c r="N6596" s="33">
        <f t="shared" si="819"/>
        <v>1395.372549019608</v>
      </c>
    </row>
    <row r="6597" spans="1:14" hidden="1" x14ac:dyDescent="0.3">
      <c r="A6597" s="21" t="s">
        <v>190</v>
      </c>
      <c r="B6597" s="17">
        <v>1.53</v>
      </c>
      <c r="C6597" s="18">
        <v>2099.77</v>
      </c>
      <c r="D6597" s="17">
        <v>332.83</v>
      </c>
      <c r="E6597" s="17">
        <v>326.67</v>
      </c>
      <c r="F6597" s="17">
        <v>6.16</v>
      </c>
      <c r="G6597" s="19">
        <v>0</v>
      </c>
      <c r="H6597" s="19" t="s">
        <v>259</v>
      </c>
      <c r="I6597" s="19" t="s">
        <v>112</v>
      </c>
      <c r="J6597" s="19" t="s">
        <v>71</v>
      </c>
      <c r="K6597" s="19">
        <f>B6597*$P$40</f>
        <v>45.9</v>
      </c>
      <c r="L6597" s="20">
        <f>C6597*$P$40</f>
        <v>62993.1</v>
      </c>
      <c r="M6597" s="19" t="str">
        <f>TEXT(A6597,"ММММ")</f>
        <v>Июль</v>
      </c>
      <c r="N6597" s="19"/>
    </row>
    <row r="6598" spans="1:14" hidden="1" x14ac:dyDescent="0.3">
      <c r="A6598" s="16" t="s">
        <v>191</v>
      </c>
      <c r="B6598" s="17">
        <v>1.53</v>
      </c>
      <c r="C6598" s="18">
        <v>2057.4499999999998</v>
      </c>
      <c r="D6598" s="17">
        <v>640.62</v>
      </c>
      <c r="E6598" s="17">
        <v>304.07</v>
      </c>
      <c r="F6598" s="17">
        <v>336.55</v>
      </c>
      <c r="G6598" s="19">
        <v>0</v>
      </c>
      <c r="H6598" s="19" t="s">
        <v>259</v>
      </c>
      <c r="I6598" s="19" t="s">
        <v>112</v>
      </c>
      <c r="J6598" s="19" t="s">
        <v>76</v>
      </c>
      <c r="K6598" s="19">
        <f>B6598*$P$40</f>
        <v>45.9</v>
      </c>
      <c r="L6598" s="20">
        <f>C6598*$P$40</f>
        <v>61723.499999999993</v>
      </c>
      <c r="M6598" s="19" t="str">
        <f>TEXT(A6598,"ММММ")</f>
        <v>Июль</v>
      </c>
      <c r="N6598" s="19"/>
    </row>
    <row r="6599" spans="1:14" hidden="1" x14ac:dyDescent="0.3">
      <c r="A6599" s="21" t="s">
        <v>192</v>
      </c>
      <c r="B6599" s="22">
        <v>1.53</v>
      </c>
      <c r="C6599" s="23">
        <v>1922.75</v>
      </c>
      <c r="D6599" s="22">
        <v>1759.88</v>
      </c>
      <c r="E6599" s="22">
        <v>1759.88</v>
      </c>
      <c r="F6599" s="22">
        <v>0</v>
      </c>
      <c r="G6599" s="24">
        <v>0</v>
      </c>
      <c r="H6599" s="24" t="s">
        <v>259</v>
      </c>
      <c r="I6599" s="24" t="s">
        <v>112</v>
      </c>
      <c r="J6599" s="24" t="s">
        <v>6</v>
      </c>
      <c r="K6599" s="19">
        <f>B6599*$P$40</f>
        <v>45.9</v>
      </c>
      <c r="L6599" s="20">
        <f>C6599*$P$40</f>
        <v>57682.5</v>
      </c>
      <c r="M6599" s="19" t="str">
        <f>TEXT(A6599,"ММММ")</f>
        <v>Июнь</v>
      </c>
      <c r="N6599" s="19"/>
    </row>
    <row r="6600" spans="1:14" hidden="1" x14ac:dyDescent="0.3">
      <c r="A6600" s="16" t="s">
        <v>193</v>
      </c>
      <c r="B6600" s="17">
        <v>1.53</v>
      </c>
      <c r="C6600" s="18">
        <v>1816.88</v>
      </c>
      <c r="D6600" s="17">
        <v>468.82</v>
      </c>
      <c r="E6600" s="17">
        <v>453.33</v>
      </c>
      <c r="F6600" s="17">
        <v>15.49</v>
      </c>
      <c r="G6600" s="19">
        <v>0</v>
      </c>
      <c r="H6600" s="19" t="s">
        <v>259</v>
      </c>
      <c r="I6600" s="19" t="s">
        <v>112</v>
      </c>
      <c r="J6600" s="19" t="s">
        <v>71</v>
      </c>
      <c r="K6600" s="19">
        <f>B6600*$P$40</f>
        <v>45.9</v>
      </c>
      <c r="L6600" s="20">
        <f>C6600*$P$40</f>
        <v>54506.400000000001</v>
      </c>
      <c r="M6600" s="19" t="str">
        <f>TEXT(A6600,"ММММ")</f>
        <v>Июнь</v>
      </c>
      <c r="N6600" s="19"/>
    </row>
    <row r="6601" spans="1:14" x14ac:dyDescent="0.3">
      <c r="A6601" s="40" t="s">
        <v>194</v>
      </c>
      <c r="B6601" s="38">
        <v>1.53</v>
      </c>
      <c r="C6601" s="39">
        <v>1783.16</v>
      </c>
      <c r="D6601" s="38">
        <v>1387.93</v>
      </c>
      <c r="E6601" s="38">
        <v>1387.93</v>
      </c>
      <c r="F6601" s="38">
        <v>0</v>
      </c>
      <c r="G6601" s="26">
        <v>0</v>
      </c>
      <c r="H6601" s="26" t="s">
        <v>259</v>
      </c>
      <c r="I6601" s="26" t="s">
        <v>5</v>
      </c>
      <c r="J6601" s="26" t="s">
        <v>84</v>
      </c>
      <c r="K6601" s="26">
        <f>B6601*$P$40</f>
        <v>45.9</v>
      </c>
      <c r="L6601" s="32">
        <f>C6601*$P$40</f>
        <v>53494.8</v>
      </c>
      <c r="M6601" s="33">
        <f>MONTH(A6601)</f>
        <v>6</v>
      </c>
      <c r="N6601" s="33">
        <f>L6601/K6601</f>
        <v>1165.4640522875818</v>
      </c>
    </row>
    <row r="6602" spans="1:14" hidden="1" x14ac:dyDescent="0.3">
      <c r="A6602" s="16" t="s">
        <v>195</v>
      </c>
      <c r="B6602" s="22">
        <v>1.53</v>
      </c>
      <c r="C6602" s="23">
        <v>1619.79</v>
      </c>
      <c r="D6602" s="22">
        <v>692.9</v>
      </c>
      <c r="E6602" s="22">
        <v>406.67</v>
      </c>
      <c r="F6602" s="22">
        <v>286.23</v>
      </c>
      <c r="G6602" s="24">
        <v>0</v>
      </c>
      <c r="H6602" s="24" t="s">
        <v>259</v>
      </c>
      <c r="I6602" s="24" t="s">
        <v>112</v>
      </c>
      <c r="J6602" s="24" t="s">
        <v>80</v>
      </c>
      <c r="K6602" s="19">
        <f>B6602*$P$40</f>
        <v>45.9</v>
      </c>
      <c r="L6602" s="20">
        <f>C6602*$P$40</f>
        <v>48593.7</v>
      </c>
      <c r="M6602" s="19" t="str">
        <f>TEXT(A6602,"ММММ")</f>
        <v>Июнь</v>
      </c>
      <c r="N6602" s="19"/>
    </row>
    <row r="6603" spans="1:14" hidden="1" x14ac:dyDescent="0.3">
      <c r="A6603" s="21" t="s">
        <v>196</v>
      </c>
      <c r="B6603" s="17">
        <v>1.53</v>
      </c>
      <c r="C6603" s="18">
        <v>1478.04</v>
      </c>
      <c r="D6603" s="17">
        <v>1245.6300000000001</v>
      </c>
      <c r="E6603" s="17">
        <v>1192.8800000000001</v>
      </c>
      <c r="F6603" s="17">
        <v>52.75</v>
      </c>
      <c r="G6603" s="19">
        <v>0</v>
      </c>
      <c r="H6603" s="19" t="s">
        <v>259</v>
      </c>
      <c r="I6603" s="19" t="s">
        <v>112</v>
      </c>
      <c r="J6603" s="19" t="s">
        <v>106</v>
      </c>
      <c r="K6603" s="19">
        <f>B6603*$P$40</f>
        <v>45.9</v>
      </c>
      <c r="L6603" s="20">
        <f>C6603*$P$40</f>
        <v>44341.2</v>
      </c>
      <c r="M6603" s="19" t="str">
        <f>TEXT(A6603,"ММММ")</f>
        <v>Май</v>
      </c>
      <c r="N6603" s="19"/>
    </row>
    <row r="6604" spans="1:14" hidden="1" x14ac:dyDescent="0.3">
      <c r="A6604" s="16" t="s">
        <v>197</v>
      </c>
      <c r="B6604" s="17">
        <v>1.53</v>
      </c>
      <c r="C6604" s="18">
        <v>1391.44</v>
      </c>
      <c r="D6604" s="17">
        <v>1254.96</v>
      </c>
      <c r="E6604" s="17">
        <v>1254.96</v>
      </c>
      <c r="F6604" s="17">
        <v>0</v>
      </c>
      <c r="G6604" s="19">
        <v>0</v>
      </c>
      <c r="H6604" s="19" t="s">
        <v>259</v>
      </c>
      <c r="I6604" s="19" t="s">
        <v>112</v>
      </c>
      <c r="J6604" s="19" t="s">
        <v>106</v>
      </c>
      <c r="K6604" s="19">
        <f>B6604*$P$40</f>
        <v>45.9</v>
      </c>
      <c r="L6604" s="20">
        <f>C6604*$P$40</f>
        <v>41743.200000000004</v>
      </c>
      <c r="M6604" s="19" t="str">
        <f>TEXT(A6604,"ММММ")</f>
        <v>Май</v>
      </c>
      <c r="N6604" s="19"/>
    </row>
    <row r="6605" spans="1:14" hidden="1" x14ac:dyDescent="0.3">
      <c r="A6605" s="21" t="s">
        <v>198</v>
      </c>
      <c r="B6605" s="17">
        <v>1.52</v>
      </c>
      <c r="C6605" s="18">
        <v>4132666.26</v>
      </c>
      <c r="D6605" s="17">
        <v>1088469.3600000001</v>
      </c>
      <c r="E6605" s="17">
        <v>891867.29</v>
      </c>
      <c r="F6605" s="17">
        <v>165243.16</v>
      </c>
      <c r="G6605" s="19">
        <v>31358.91</v>
      </c>
      <c r="H6605" s="19" t="s">
        <v>258</v>
      </c>
      <c r="I6605" s="19" t="s">
        <v>165</v>
      </c>
      <c r="J6605" s="19" t="s">
        <v>86</v>
      </c>
      <c r="K6605" s="19">
        <f>B6605*$P$40</f>
        <v>45.6</v>
      </c>
      <c r="L6605" s="20">
        <f>C6605*$P$40</f>
        <v>123979987.8</v>
      </c>
      <c r="M6605" s="19" t="str">
        <f>TEXT(A6605,"ММММ")</f>
        <v>Май</v>
      </c>
      <c r="N6605" s="19"/>
    </row>
    <row r="6606" spans="1:14" hidden="1" x14ac:dyDescent="0.3">
      <c r="A6606" s="16" t="s">
        <v>199</v>
      </c>
      <c r="B6606" s="17">
        <v>1.52</v>
      </c>
      <c r="C6606" s="18">
        <v>3430235.17</v>
      </c>
      <c r="D6606" s="17">
        <v>933692.83</v>
      </c>
      <c r="E6606" s="17">
        <v>768631.44</v>
      </c>
      <c r="F6606" s="17">
        <v>165040.73000000001</v>
      </c>
      <c r="G6606" s="19">
        <v>20.66</v>
      </c>
      <c r="H6606" s="19" t="s">
        <v>258</v>
      </c>
      <c r="I6606" s="19" t="s">
        <v>165</v>
      </c>
      <c r="J6606" s="19" t="s">
        <v>86</v>
      </c>
      <c r="K6606" s="19">
        <f>B6606*$P$40</f>
        <v>45.6</v>
      </c>
      <c r="L6606" s="20">
        <f>C6606*$P$40</f>
        <v>102907055.09999999</v>
      </c>
      <c r="M6606" s="19" t="str">
        <f>TEXT(A6606,"ММММ")</f>
        <v>Май</v>
      </c>
      <c r="N6606" s="19"/>
    </row>
    <row r="6607" spans="1:14" hidden="1" x14ac:dyDescent="0.3">
      <c r="A6607" s="21" t="s">
        <v>200</v>
      </c>
      <c r="B6607" s="17">
        <v>1.52</v>
      </c>
      <c r="C6607" s="18">
        <v>3149349.04</v>
      </c>
      <c r="D6607" s="17">
        <v>1009267.79</v>
      </c>
      <c r="E6607" s="17">
        <v>619190.02</v>
      </c>
      <c r="F6607" s="17">
        <v>366946.66</v>
      </c>
      <c r="G6607" s="19">
        <v>23131.11</v>
      </c>
      <c r="H6607" s="19" t="s">
        <v>258</v>
      </c>
      <c r="I6607" s="19" t="s">
        <v>165</v>
      </c>
      <c r="J6607" s="19" t="s">
        <v>103</v>
      </c>
      <c r="K6607" s="19">
        <f>B6607*$P$40</f>
        <v>45.6</v>
      </c>
      <c r="L6607" s="20">
        <f>C6607*$P$40</f>
        <v>94480471.200000003</v>
      </c>
      <c r="M6607" s="19" t="str">
        <f>TEXT(A6607,"ММММ")</f>
        <v>Апрель</v>
      </c>
      <c r="N6607" s="19"/>
    </row>
    <row r="6608" spans="1:14" hidden="1" x14ac:dyDescent="0.3">
      <c r="A6608" s="16" t="s">
        <v>201</v>
      </c>
      <c r="B6608" s="22">
        <v>1.52</v>
      </c>
      <c r="C6608" s="23">
        <v>3113164.81</v>
      </c>
      <c r="D6608" s="22">
        <v>935387.68</v>
      </c>
      <c r="E6608" s="22">
        <v>544185.62</v>
      </c>
      <c r="F6608" s="22">
        <v>352850.68</v>
      </c>
      <c r="G6608" s="24">
        <v>38351.379999999997</v>
      </c>
      <c r="H6608" s="24" t="s">
        <v>258</v>
      </c>
      <c r="I6608" s="24" t="s">
        <v>165</v>
      </c>
      <c r="J6608" s="24" t="s">
        <v>103</v>
      </c>
      <c r="K6608" s="19">
        <f>B6608*$P$40</f>
        <v>45.6</v>
      </c>
      <c r="L6608" s="20">
        <f>C6608*$P$40</f>
        <v>93394944.299999997</v>
      </c>
      <c r="M6608" s="19" t="str">
        <f>TEXT(A6608,"ММММ")</f>
        <v>Апрель</v>
      </c>
      <c r="N6608" s="19"/>
    </row>
    <row r="6609" spans="1:14" hidden="1" x14ac:dyDescent="0.3">
      <c r="A6609" s="21" t="s">
        <v>202</v>
      </c>
      <c r="B6609" s="17">
        <v>1.52</v>
      </c>
      <c r="C6609" s="18">
        <v>2739607.48</v>
      </c>
      <c r="D6609" s="17">
        <v>1107449.8400000001</v>
      </c>
      <c r="E6609" s="17">
        <v>775312.24</v>
      </c>
      <c r="F6609" s="17">
        <v>319204.76</v>
      </c>
      <c r="G6609" s="19">
        <v>12932.84</v>
      </c>
      <c r="H6609" s="19" t="s">
        <v>258</v>
      </c>
      <c r="I6609" s="19" t="s">
        <v>165</v>
      </c>
      <c r="J6609" s="19" t="s">
        <v>72</v>
      </c>
      <c r="K6609" s="19">
        <f>B6609*$P$40</f>
        <v>45.6</v>
      </c>
      <c r="L6609" s="20">
        <f>C6609*$P$40</f>
        <v>82188224.400000006</v>
      </c>
      <c r="M6609" s="19" t="str">
        <f>TEXT(A6609,"ММММ")</f>
        <v>Апрель</v>
      </c>
      <c r="N6609" s="19"/>
    </row>
    <row r="6610" spans="1:14" hidden="1" x14ac:dyDescent="0.3">
      <c r="A6610" s="16" t="s">
        <v>203</v>
      </c>
      <c r="B6610" s="17">
        <v>1.52</v>
      </c>
      <c r="C6610" s="18">
        <v>2075282.76</v>
      </c>
      <c r="D6610" s="17">
        <v>662817.78</v>
      </c>
      <c r="E6610" s="17">
        <v>562621.68000000005</v>
      </c>
      <c r="F6610" s="17">
        <v>97915.02</v>
      </c>
      <c r="G6610" s="19">
        <v>2281.08</v>
      </c>
      <c r="H6610" s="19" t="s">
        <v>258</v>
      </c>
      <c r="I6610" s="19" t="s">
        <v>112</v>
      </c>
      <c r="J6610" s="19" t="s">
        <v>82</v>
      </c>
      <c r="K6610" s="19">
        <f>B6610*$P$40</f>
        <v>45.6</v>
      </c>
      <c r="L6610" s="20">
        <f>C6610*$P$40</f>
        <v>62258482.799999997</v>
      </c>
      <c r="M6610" s="19" t="str">
        <f>TEXT(A6610,"ММММ")</f>
        <v>Апрель</v>
      </c>
      <c r="N6610" s="19"/>
    </row>
    <row r="6611" spans="1:14" hidden="1" x14ac:dyDescent="0.3">
      <c r="A6611" s="21" t="s">
        <v>204</v>
      </c>
      <c r="B6611" s="17">
        <v>1.52</v>
      </c>
      <c r="C6611" s="18">
        <v>1814929.97</v>
      </c>
      <c r="D6611" s="17">
        <v>886241.96</v>
      </c>
      <c r="E6611" s="17">
        <v>783017.98</v>
      </c>
      <c r="F6611" s="17">
        <v>103184.01</v>
      </c>
      <c r="G6611" s="19">
        <v>39.97</v>
      </c>
      <c r="H6611" s="19" t="s">
        <v>259</v>
      </c>
      <c r="I6611" s="19" t="s">
        <v>219</v>
      </c>
      <c r="J6611" s="19" t="s">
        <v>108</v>
      </c>
      <c r="K6611" s="19">
        <f>B6611*$P$40</f>
        <v>45.6</v>
      </c>
      <c r="L6611" s="20">
        <f>C6611*$P$40</f>
        <v>54447899.100000001</v>
      </c>
      <c r="M6611" s="19" t="str">
        <f>TEXT(A6611,"ММММ")</f>
        <v>Апрель</v>
      </c>
      <c r="N6611" s="19"/>
    </row>
    <row r="6612" spans="1:14" hidden="1" x14ac:dyDescent="0.3">
      <c r="A6612" s="16" t="s">
        <v>205</v>
      </c>
      <c r="B6612" s="22">
        <v>1.52</v>
      </c>
      <c r="C6612" s="23">
        <v>1664234.88</v>
      </c>
      <c r="D6612" s="22">
        <v>1124621.5</v>
      </c>
      <c r="E6612" s="22">
        <v>944572.5</v>
      </c>
      <c r="F6612" s="22">
        <v>180049</v>
      </c>
      <c r="G6612" s="24">
        <v>0</v>
      </c>
      <c r="H6612" s="24" t="s">
        <v>259</v>
      </c>
      <c r="I6612" s="24" t="s">
        <v>219</v>
      </c>
      <c r="J6612" s="24" t="s">
        <v>108</v>
      </c>
      <c r="K6612" s="19">
        <f>B6612*$P$40</f>
        <v>45.6</v>
      </c>
      <c r="L6612" s="20">
        <f>C6612*$P$40</f>
        <v>49927046.399999999</v>
      </c>
      <c r="M6612" s="19" t="str">
        <f>TEXT(A6612,"ММММ")</f>
        <v>Март</v>
      </c>
      <c r="N6612" s="19"/>
    </row>
    <row r="6613" spans="1:14" hidden="1" x14ac:dyDescent="0.3">
      <c r="A6613" s="21" t="s">
        <v>206</v>
      </c>
      <c r="B6613" s="17">
        <v>1.52</v>
      </c>
      <c r="C6613" s="18">
        <v>1634430.77</v>
      </c>
      <c r="D6613" s="17">
        <v>1099871.68</v>
      </c>
      <c r="E6613" s="17">
        <v>831885.5</v>
      </c>
      <c r="F6613" s="17">
        <v>267818.31</v>
      </c>
      <c r="G6613" s="19">
        <v>167.87</v>
      </c>
      <c r="H6613" s="19" t="s">
        <v>259</v>
      </c>
      <c r="I6613" s="19" t="s">
        <v>219</v>
      </c>
      <c r="J6613" s="19" t="s">
        <v>108</v>
      </c>
      <c r="K6613" s="19">
        <f>B6613*$P$40</f>
        <v>45.6</v>
      </c>
      <c r="L6613" s="20">
        <f>C6613*$P$40</f>
        <v>49032923.100000001</v>
      </c>
      <c r="M6613" s="19" t="str">
        <f>TEXT(A6613,"ММММ")</f>
        <v>Март</v>
      </c>
      <c r="N6613" s="19"/>
    </row>
    <row r="6614" spans="1:14" hidden="1" x14ac:dyDescent="0.3">
      <c r="A6614" s="16" t="s">
        <v>207</v>
      </c>
      <c r="B6614" s="22">
        <v>1.52</v>
      </c>
      <c r="C6614" s="23">
        <v>1595013.07</v>
      </c>
      <c r="D6614" s="22">
        <v>551264.98</v>
      </c>
      <c r="E6614" s="22">
        <v>497726.49</v>
      </c>
      <c r="F6614" s="22">
        <v>26542.63</v>
      </c>
      <c r="G6614" s="24">
        <v>26995.86</v>
      </c>
      <c r="H6614" s="24" t="s">
        <v>258</v>
      </c>
      <c r="I6614" s="24" t="s">
        <v>112</v>
      </c>
      <c r="J6614" s="24" t="s">
        <v>79</v>
      </c>
      <c r="K6614" s="19">
        <f>B6614*$P$40</f>
        <v>45.6</v>
      </c>
      <c r="L6614" s="20">
        <f>C6614*$P$40</f>
        <v>47850392.100000001</v>
      </c>
      <c r="M6614" s="19" t="str">
        <f>TEXT(A6614,"ММММ")</f>
        <v>Март</v>
      </c>
      <c r="N6614" s="19"/>
    </row>
    <row r="6615" spans="1:14" hidden="1" x14ac:dyDescent="0.3">
      <c r="A6615" s="21" t="s">
        <v>208</v>
      </c>
      <c r="B6615" s="17">
        <v>1.52</v>
      </c>
      <c r="C6615" s="18">
        <v>1306226.3400000001</v>
      </c>
      <c r="D6615" s="17">
        <v>382863.86</v>
      </c>
      <c r="E6615" s="17">
        <v>362404.9</v>
      </c>
      <c r="F6615" s="17">
        <v>17642.09</v>
      </c>
      <c r="G6615" s="19">
        <v>2816.87</v>
      </c>
      <c r="H6615" s="19" t="s">
        <v>258</v>
      </c>
      <c r="I6615" s="19" t="s">
        <v>165</v>
      </c>
      <c r="J6615" s="19" t="s">
        <v>85</v>
      </c>
      <c r="K6615" s="19">
        <f>B6615*$P$40</f>
        <v>45.6</v>
      </c>
      <c r="L6615" s="20">
        <f>C6615*$P$40</f>
        <v>39186790.200000003</v>
      </c>
      <c r="M6615" s="19" t="str">
        <f>TEXT(A6615,"ММММ")</f>
        <v>Март</v>
      </c>
      <c r="N6615" s="19"/>
    </row>
    <row r="6616" spans="1:14" hidden="1" x14ac:dyDescent="0.3">
      <c r="A6616" s="16" t="s">
        <v>209</v>
      </c>
      <c r="B6616" s="17">
        <v>1.52</v>
      </c>
      <c r="C6616" s="18">
        <v>1270564.47</v>
      </c>
      <c r="D6616" s="17">
        <v>341850.41</v>
      </c>
      <c r="E6616" s="17">
        <v>285574.23</v>
      </c>
      <c r="F6616" s="17">
        <v>51331.29</v>
      </c>
      <c r="G6616" s="19">
        <v>4944.8900000000003</v>
      </c>
      <c r="H6616" s="19" t="s">
        <v>258</v>
      </c>
      <c r="I6616" s="19" t="s">
        <v>165</v>
      </c>
      <c r="J6616" s="19" t="s">
        <v>85</v>
      </c>
      <c r="K6616" s="19">
        <f>B6616*$P$40</f>
        <v>45.6</v>
      </c>
      <c r="L6616" s="20">
        <f>C6616*$P$40</f>
        <v>38116934.100000001</v>
      </c>
      <c r="M6616" s="19" t="str">
        <f>TEXT(A6616,"ММММ")</f>
        <v>Февраль</v>
      </c>
      <c r="N6616" s="19"/>
    </row>
    <row r="6617" spans="1:14" hidden="1" x14ac:dyDescent="0.3">
      <c r="A6617" s="21" t="s">
        <v>210</v>
      </c>
      <c r="B6617" s="17">
        <v>1.52</v>
      </c>
      <c r="C6617" s="18">
        <v>1243940.0900000001</v>
      </c>
      <c r="D6617" s="17">
        <v>873874.64</v>
      </c>
      <c r="E6617" s="17">
        <v>723304.51</v>
      </c>
      <c r="F6617" s="17">
        <v>150460.35999999999</v>
      </c>
      <c r="G6617" s="19">
        <v>109.77</v>
      </c>
      <c r="H6617" s="19" t="s">
        <v>259</v>
      </c>
      <c r="I6617" s="19" t="s">
        <v>165</v>
      </c>
      <c r="J6617" s="19" t="s">
        <v>108</v>
      </c>
      <c r="K6617" s="19">
        <f>B6617*$P$40</f>
        <v>45.6</v>
      </c>
      <c r="L6617" s="20">
        <f>C6617*$P$40</f>
        <v>37318202.700000003</v>
      </c>
      <c r="M6617" s="19" t="str">
        <f>TEXT(A6617,"ММММ")</f>
        <v>Февраль</v>
      </c>
      <c r="N6617" s="19"/>
    </row>
    <row r="6618" spans="1:14" hidden="1" x14ac:dyDescent="0.3">
      <c r="A6618" s="16" t="s">
        <v>211</v>
      </c>
      <c r="B6618" s="22">
        <v>1.52</v>
      </c>
      <c r="C6618" s="23">
        <v>1122350</v>
      </c>
      <c r="D6618" s="22">
        <v>402660</v>
      </c>
      <c r="E6618" s="22">
        <v>369347</v>
      </c>
      <c r="F6618" s="22">
        <v>33312</v>
      </c>
      <c r="G6618" s="24">
        <v>0</v>
      </c>
      <c r="H6618" s="24" t="s">
        <v>258</v>
      </c>
      <c r="I6618" s="24" t="s">
        <v>165</v>
      </c>
      <c r="J6618" s="24" t="s">
        <v>85</v>
      </c>
      <c r="K6618" s="19">
        <f>B6618*$P$40</f>
        <v>45.6</v>
      </c>
      <c r="L6618" s="20">
        <f>C6618*$P$40</f>
        <v>33670500</v>
      </c>
      <c r="M6618" s="19" t="str">
        <f>TEXT(A6618,"ММММ")</f>
        <v>Февраль</v>
      </c>
      <c r="N6618" s="19"/>
    </row>
    <row r="6619" spans="1:14" hidden="1" x14ac:dyDescent="0.3">
      <c r="A6619" s="21" t="s">
        <v>212</v>
      </c>
      <c r="B6619" s="17">
        <v>1.52</v>
      </c>
      <c r="C6619" s="18">
        <v>1103488.8500000001</v>
      </c>
      <c r="D6619" s="17">
        <v>620344.26</v>
      </c>
      <c r="E6619" s="17">
        <v>438024.44</v>
      </c>
      <c r="F6619" s="17">
        <v>182319.82</v>
      </c>
      <c r="G6619" s="19">
        <v>0</v>
      </c>
      <c r="H6619" s="19" t="s">
        <v>259</v>
      </c>
      <c r="I6619" s="19" t="s">
        <v>112</v>
      </c>
      <c r="J6619" s="19" t="s">
        <v>108</v>
      </c>
      <c r="K6619" s="19">
        <f>B6619*$P$40</f>
        <v>45.6</v>
      </c>
      <c r="L6619" s="20">
        <f>C6619*$P$40</f>
        <v>33104665.500000004</v>
      </c>
      <c r="M6619" s="19" t="str">
        <f>TEXT(A6619,"ММММ")</f>
        <v>Февраль</v>
      </c>
      <c r="N6619" s="19"/>
    </row>
    <row r="6620" spans="1:14" hidden="1" x14ac:dyDescent="0.3">
      <c r="A6620" s="16" t="s">
        <v>213</v>
      </c>
      <c r="B6620" s="22">
        <v>1.52</v>
      </c>
      <c r="C6620" s="23">
        <v>960475.67</v>
      </c>
      <c r="D6620" s="22">
        <v>248190.11</v>
      </c>
      <c r="E6620" s="22">
        <v>214068.14</v>
      </c>
      <c r="F6620" s="22">
        <v>33668.33</v>
      </c>
      <c r="G6620" s="24">
        <v>453.64</v>
      </c>
      <c r="H6620" s="24" t="s">
        <v>258</v>
      </c>
      <c r="I6620" s="24" t="s">
        <v>112</v>
      </c>
      <c r="J6620" s="24" t="s">
        <v>85</v>
      </c>
      <c r="K6620" s="19">
        <f>B6620*$P$40</f>
        <v>45.6</v>
      </c>
      <c r="L6620" s="20">
        <f>C6620*$P$40</f>
        <v>28814270.100000001</v>
      </c>
      <c r="M6620" s="19" t="str">
        <f>TEXT(A6620,"ММММ")</f>
        <v>Январь</v>
      </c>
      <c r="N6620" s="19"/>
    </row>
    <row r="6621" spans="1:14" hidden="1" x14ac:dyDescent="0.3">
      <c r="A6621" s="21" t="s">
        <v>214</v>
      </c>
      <c r="B6621" s="17">
        <v>1.52</v>
      </c>
      <c r="C6621" s="18">
        <v>878367.41</v>
      </c>
      <c r="D6621" s="17">
        <v>479483.74</v>
      </c>
      <c r="E6621" s="17">
        <v>289726.53999999998</v>
      </c>
      <c r="F6621" s="17">
        <v>189757.2</v>
      </c>
      <c r="G6621" s="19">
        <v>0</v>
      </c>
      <c r="H6621" s="19" t="s">
        <v>259</v>
      </c>
      <c r="I6621" s="19" t="s">
        <v>112</v>
      </c>
      <c r="J6621" s="19" t="s">
        <v>108</v>
      </c>
      <c r="K6621" s="19">
        <f>B6621*$P$40</f>
        <v>45.6</v>
      </c>
      <c r="L6621" s="20">
        <f>C6621*$P$40</f>
        <v>26351022.300000001</v>
      </c>
      <c r="M6621" s="19" t="str">
        <f>TEXT(A6621,"ММММ")</f>
        <v>Январь</v>
      </c>
      <c r="N6621" s="19"/>
    </row>
    <row r="6622" spans="1:14" hidden="1" x14ac:dyDescent="0.3">
      <c r="A6622" s="16" t="s">
        <v>215</v>
      </c>
      <c r="B6622" s="22">
        <v>1.52</v>
      </c>
      <c r="C6622" s="23">
        <v>814505.22</v>
      </c>
      <c r="D6622" s="22">
        <v>72789.740000000005</v>
      </c>
      <c r="E6622" s="22">
        <v>71153.86</v>
      </c>
      <c r="F6622" s="22">
        <v>948.38</v>
      </c>
      <c r="G6622" s="24">
        <v>687.5</v>
      </c>
      <c r="H6622" s="24" t="s">
        <v>258</v>
      </c>
      <c r="I6622" s="24" t="s">
        <v>112</v>
      </c>
      <c r="J6622" s="24" t="s">
        <v>99</v>
      </c>
      <c r="K6622" s="19">
        <f>B6622*$P$40</f>
        <v>45.6</v>
      </c>
      <c r="L6622" s="20">
        <f>C6622*$P$40</f>
        <v>24435156.599999998</v>
      </c>
      <c r="M6622" s="19" t="str">
        <f>TEXT(A6622,"ММММ")</f>
        <v>Январь</v>
      </c>
      <c r="N6622" s="19"/>
    </row>
    <row r="6623" spans="1:14" hidden="1" x14ac:dyDescent="0.3">
      <c r="A6623" s="21" t="s">
        <v>216</v>
      </c>
      <c r="B6623" s="17">
        <v>1.52</v>
      </c>
      <c r="C6623" s="18">
        <v>746493.74</v>
      </c>
      <c r="D6623" s="17">
        <v>213876.87</v>
      </c>
      <c r="E6623" s="17">
        <v>210316.02</v>
      </c>
      <c r="F6623" s="17">
        <v>2285.85</v>
      </c>
      <c r="G6623" s="19">
        <v>1275</v>
      </c>
      <c r="H6623" s="19" t="s">
        <v>258</v>
      </c>
      <c r="I6623" s="19" t="s">
        <v>112</v>
      </c>
      <c r="J6623" s="19" t="s">
        <v>59</v>
      </c>
      <c r="K6623" s="19">
        <f>B6623*$P$40</f>
        <v>45.6</v>
      </c>
      <c r="L6623" s="20">
        <f>C6623*$P$40</f>
        <v>22394812.199999999</v>
      </c>
      <c r="M6623" s="19" t="str">
        <f>TEXT(A6623,"ММММ")</f>
        <v>Январь</v>
      </c>
      <c r="N6623" s="19"/>
    </row>
    <row r="6624" spans="1:14" hidden="1" x14ac:dyDescent="0.3">
      <c r="A6624" s="16" t="s">
        <v>217</v>
      </c>
      <c r="B6624" s="22">
        <v>1.52</v>
      </c>
      <c r="C6624" s="23">
        <v>742291.98</v>
      </c>
      <c r="D6624" s="22">
        <v>227903.75</v>
      </c>
      <c r="E6624" s="22">
        <v>219529.71</v>
      </c>
      <c r="F6624" s="22">
        <v>6984.04</v>
      </c>
      <c r="G6624" s="24">
        <v>1390</v>
      </c>
      <c r="H6624" s="24" t="s">
        <v>258</v>
      </c>
      <c r="I6624" s="24" t="s">
        <v>112</v>
      </c>
      <c r="J6624" s="24" t="s">
        <v>59</v>
      </c>
      <c r="K6624" s="19">
        <f>B6624*$P$40</f>
        <v>45.6</v>
      </c>
      <c r="L6624" s="20">
        <f>C6624*$P$40</f>
        <v>22268759.399999999</v>
      </c>
      <c r="M6624" s="19" t="str">
        <f>TEXT(A6624,"ММММ")</f>
        <v>Январь</v>
      </c>
      <c r="N6624" s="19"/>
    </row>
    <row r="6625" spans="1:14" hidden="1" x14ac:dyDescent="0.3">
      <c r="A6625" s="21" t="s">
        <v>164</v>
      </c>
      <c r="B6625" s="17">
        <v>1.52</v>
      </c>
      <c r="C6625" s="18">
        <v>731993.57</v>
      </c>
      <c r="D6625" s="17">
        <v>103860.08</v>
      </c>
      <c r="E6625" s="17">
        <v>101544.87</v>
      </c>
      <c r="F6625" s="17">
        <v>1167.1500000000001</v>
      </c>
      <c r="G6625" s="19">
        <v>1148.06</v>
      </c>
      <c r="H6625" s="19" t="s">
        <v>258</v>
      </c>
      <c r="I6625" s="19" t="s">
        <v>112</v>
      </c>
      <c r="J6625" s="19" t="s">
        <v>99</v>
      </c>
      <c r="K6625" s="19">
        <f>B6625*$P$40</f>
        <v>45.6</v>
      </c>
      <c r="L6625" s="20">
        <f>C6625*$P$40</f>
        <v>21959807.099999998</v>
      </c>
      <c r="M6625" s="19" t="str">
        <f>TEXT(A6625,"ММММ")</f>
        <v>Декабрь</v>
      </c>
      <c r="N6625" s="19"/>
    </row>
    <row r="6626" spans="1:14" x14ac:dyDescent="0.3">
      <c r="A6626" s="37" t="s">
        <v>166</v>
      </c>
      <c r="B6626" s="41">
        <v>1.52</v>
      </c>
      <c r="C6626" s="42">
        <v>673720.54</v>
      </c>
      <c r="D6626" s="41">
        <v>86014.2</v>
      </c>
      <c r="E6626" s="41">
        <v>84970.33</v>
      </c>
      <c r="F6626" s="41">
        <v>1043.8699999999999</v>
      </c>
      <c r="G6626" s="43">
        <v>0</v>
      </c>
      <c r="H6626" s="43" t="s">
        <v>258</v>
      </c>
      <c r="I6626" s="43" t="s">
        <v>5</v>
      </c>
      <c r="J6626" s="43" t="s">
        <v>99</v>
      </c>
      <c r="K6626" s="26">
        <f>B6626*$P$40</f>
        <v>45.6</v>
      </c>
      <c r="L6626" s="32">
        <f>C6626*$P$40</f>
        <v>20211616.200000003</v>
      </c>
      <c r="M6626" s="33">
        <f>MONTH(A6626)</f>
        <v>12</v>
      </c>
      <c r="N6626" s="33">
        <f>L6626/K6626</f>
        <v>443237.19736842113</v>
      </c>
    </row>
    <row r="6627" spans="1:14" hidden="1" x14ac:dyDescent="0.3">
      <c r="A6627" s="21" t="s">
        <v>167</v>
      </c>
      <c r="B6627" s="22">
        <v>1.52</v>
      </c>
      <c r="C6627" s="23">
        <v>630939</v>
      </c>
      <c r="D6627" s="22">
        <v>102865</v>
      </c>
      <c r="E6627" s="22">
        <v>100099</v>
      </c>
      <c r="F6627" s="22">
        <v>60</v>
      </c>
      <c r="G6627" s="24">
        <v>2706</v>
      </c>
      <c r="H6627" s="24" t="s">
        <v>258</v>
      </c>
      <c r="I6627" s="24" t="s">
        <v>165</v>
      </c>
      <c r="J6627" s="24" t="s">
        <v>99</v>
      </c>
      <c r="K6627" s="19">
        <f>B6627*$P$40</f>
        <v>45.6</v>
      </c>
      <c r="L6627" s="20">
        <f>C6627*$P$40</f>
        <v>18928170</v>
      </c>
      <c r="M6627" s="19" t="str">
        <f>TEXT(A6627,"ММММ")</f>
        <v>Декабрь</v>
      </c>
      <c r="N6627" s="19"/>
    </row>
    <row r="6628" spans="1:14" hidden="1" x14ac:dyDescent="0.3">
      <c r="A6628" s="16" t="s">
        <v>168</v>
      </c>
      <c r="B6628" s="17">
        <v>1.52</v>
      </c>
      <c r="C6628" s="18">
        <v>624419.06000000006</v>
      </c>
      <c r="D6628" s="17">
        <v>122062.52</v>
      </c>
      <c r="E6628" s="17">
        <v>78320.7</v>
      </c>
      <c r="F6628" s="17">
        <v>40848.480000000003</v>
      </c>
      <c r="G6628" s="19">
        <v>2893.34</v>
      </c>
      <c r="H6628" s="19" t="s">
        <v>258</v>
      </c>
      <c r="I6628" s="19" t="s">
        <v>165</v>
      </c>
      <c r="J6628" s="19" t="s">
        <v>61</v>
      </c>
      <c r="K6628" s="19">
        <f>B6628*$P$40</f>
        <v>45.6</v>
      </c>
      <c r="L6628" s="20">
        <f>C6628*$P$40</f>
        <v>18732571.800000001</v>
      </c>
      <c r="M6628" s="19" t="str">
        <f>TEXT(A6628,"ММММ")</f>
        <v>Декабрь</v>
      </c>
      <c r="N6628" s="19"/>
    </row>
    <row r="6629" spans="1:14" x14ac:dyDescent="0.3">
      <c r="A6629" s="40" t="s">
        <v>169</v>
      </c>
      <c r="B6629" s="38">
        <v>1.52</v>
      </c>
      <c r="C6629" s="39">
        <v>586073.85</v>
      </c>
      <c r="D6629" s="38">
        <v>75526.070000000007</v>
      </c>
      <c r="E6629" s="38">
        <v>74724.61</v>
      </c>
      <c r="F6629" s="38">
        <v>756.67</v>
      </c>
      <c r="G6629" s="26">
        <v>44.79</v>
      </c>
      <c r="H6629" s="26" t="s">
        <v>258</v>
      </c>
      <c r="I6629" s="26" t="s">
        <v>5</v>
      </c>
      <c r="J6629" s="26" t="s">
        <v>99</v>
      </c>
      <c r="K6629" s="26">
        <f>B6629*$P$40</f>
        <v>45.6</v>
      </c>
      <c r="L6629" s="32">
        <f>C6629*$P$40</f>
        <v>17582215.5</v>
      </c>
      <c r="M6629" s="33">
        <f t="shared" ref="M6629:M6630" si="820">MONTH(A6629)</f>
        <v>12</v>
      </c>
      <c r="N6629" s="33">
        <f t="shared" ref="N6629:N6630" si="821">L6629/K6629</f>
        <v>385574.90131578944</v>
      </c>
    </row>
    <row r="6630" spans="1:14" x14ac:dyDescent="0.3">
      <c r="A6630" s="37" t="s">
        <v>170</v>
      </c>
      <c r="B6630" s="38">
        <v>1.52</v>
      </c>
      <c r="C6630" s="39">
        <v>549787.59</v>
      </c>
      <c r="D6630" s="38">
        <v>248043.01</v>
      </c>
      <c r="E6630" s="38">
        <v>142262.93</v>
      </c>
      <c r="F6630" s="38">
        <v>105780.08</v>
      </c>
      <c r="G6630" s="26">
        <v>0</v>
      </c>
      <c r="H6630" s="26" t="s">
        <v>259</v>
      </c>
      <c r="I6630" s="26" t="s">
        <v>5</v>
      </c>
      <c r="J6630" s="26" t="s">
        <v>108</v>
      </c>
      <c r="K6630" s="26">
        <f>B6630*$P$40</f>
        <v>45.6</v>
      </c>
      <c r="L6630" s="32">
        <f>C6630*$P$40</f>
        <v>16493627.699999999</v>
      </c>
      <c r="M6630" s="33">
        <f t="shared" si="820"/>
        <v>11</v>
      </c>
      <c r="N6630" s="33">
        <f t="shared" si="821"/>
        <v>361702.36184210522</v>
      </c>
    </row>
    <row r="6631" spans="1:14" hidden="1" x14ac:dyDescent="0.3">
      <c r="A6631" s="21" t="s">
        <v>171</v>
      </c>
      <c r="B6631" s="22">
        <v>1.52</v>
      </c>
      <c r="C6631" s="23">
        <v>542857.36</v>
      </c>
      <c r="D6631" s="22">
        <v>70183.44</v>
      </c>
      <c r="E6631" s="22">
        <v>67734.87</v>
      </c>
      <c r="F6631" s="22">
        <v>1143.8499999999999</v>
      </c>
      <c r="G6631" s="24">
        <v>1304.72</v>
      </c>
      <c r="H6631" s="24" t="s">
        <v>258</v>
      </c>
      <c r="I6631" s="24" t="s">
        <v>112</v>
      </c>
      <c r="J6631" s="24" t="s">
        <v>99</v>
      </c>
      <c r="K6631" s="19">
        <f>B6631*$P$40</f>
        <v>45.6</v>
      </c>
      <c r="L6631" s="20">
        <f>C6631*$P$40</f>
        <v>16285720.799999999</v>
      </c>
      <c r="M6631" s="19" t="str">
        <f>TEXT(A6631,"ММММ")</f>
        <v>Ноябрь</v>
      </c>
      <c r="N6631" s="19"/>
    </row>
    <row r="6632" spans="1:14" x14ac:dyDescent="0.3">
      <c r="A6632" s="37" t="s">
        <v>172</v>
      </c>
      <c r="B6632" s="41">
        <v>1.52</v>
      </c>
      <c r="C6632" s="42">
        <v>514112.96</v>
      </c>
      <c r="D6632" s="41">
        <v>207260.92</v>
      </c>
      <c r="E6632" s="41">
        <v>108684.49</v>
      </c>
      <c r="F6632" s="41">
        <v>98576.43</v>
      </c>
      <c r="G6632" s="43">
        <v>0</v>
      </c>
      <c r="H6632" s="43" t="s">
        <v>259</v>
      </c>
      <c r="I6632" s="43" t="s">
        <v>5</v>
      </c>
      <c r="J6632" s="43" t="s">
        <v>108</v>
      </c>
      <c r="K6632" s="26">
        <f>B6632*$P$40</f>
        <v>45.6</v>
      </c>
      <c r="L6632" s="32">
        <f>C6632*$P$40</f>
        <v>15423388.800000001</v>
      </c>
      <c r="M6632" s="33">
        <f>MONTH(A6632)</f>
        <v>11</v>
      </c>
      <c r="N6632" s="33">
        <f>L6632/K6632</f>
        <v>338232.21052631579</v>
      </c>
    </row>
    <row r="6633" spans="1:14" hidden="1" x14ac:dyDescent="0.3">
      <c r="A6633" s="21" t="s">
        <v>173</v>
      </c>
      <c r="B6633" s="17">
        <v>1.52</v>
      </c>
      <c r="C6633" s="18">
        <v>509094.85</v>
      </c>
      <c r="D6633" s="17">
        <v>141193.60000000001</v>
      </c>
      <c r="E6633" s="17">
        <v>137804.71</v>
      </c>
      <c r="F6633" s="17">
        <v>11.11</v>
      </c>
      <c r="G6633" s="19">
        <v>3377.78</v>
      </c>
      <c r="H6633" s="19" t="s">
        <v>258</v>
      </c>
      <c r="I6633" s="19" t="s">
        <v>112</v>
      </c>
      <c r="J6633" s="19" t="s">
        <v>61</v>
      </c>
      <c r="K6633" s="19">
        <f>B6633*$P$40</f>
        <v>45.6</v>
      </c>
      <c r="L6633" s="20">
        <f>C6633*$P$40</f>
        <v>15272845.5</v>
      </c>
      <c r="M6633" s="19" t="str">
        <f>TEXT(A6633,"ММММ")</f>
        <v>Ноябрь</v>
      </c>
      <c r="N6633" s="19"/>
    </row>
    <row r="6634" spans="1:14" hidden="1" x14ac:dyDescent="0.3">
      <c r="A6634" s="16" t="s">
        <v>174</v>
      </c>
      <c r="B6634" s="17">
        <v>1.52</v>
      </c>
      <c r="C6634" s="18">
        <v>505828.46</v>
      </c>
      <c r="D6634" s="17">
        <v>127089.16</v>
      </c>
      <c r="E6634" s="17">
        <v>51803.99</v>
      </c>
      <c r="F6634" s="17">
        <v>62943.5</v>
      </c>
      <c r="G6634" s="19">
        <v>12341.67</v>
      </c>
      <c r="H6634" s="19" t="s">
        <v>258</v>
      </c>
      <c r="I6634" s="19" t="s">
        <v>165</v>
      </c>
      <c r="J6634" s="19" t="s">
        <v>81</v>
      </c>
      <c r="K6634" s="19">
        <f>B6634*$P$40</f>
        <v>45.6</v>
      </c>
      <c r="L6634" s="20">
        <f>C6634*$P$40</f>
        <v>15174853.800000001</v>
      </c>
      <c r="M6634" s="19" t="str">
        <f>TEXT(A6634,"ММММ")</f>
        <v>Октябрь</v>
      </c>
      <c r="N6634" s="19"/>
    </row>
    <row r="6635" spans="1:14" hidden="1" x14ac:dyDescent="0.3">
      <c r="A6635" s="21" t="s">
        <v>175</v>
      </c>
      <c r="B6635" s="22">
        <v>1.52</v>
      </c>
      <c r="C6635" s="23">
        <v>461236.74</v>
      </c>
      <c r="D6635" s="22">
        <v>179091.1</v>
      </c>
      <c r="E6635" s="22">
        <v>70029.31</v>
      </c>
      <c r="F6635" s="22">
        <v>109061.79</v>
      </c>
      <c r="G6635" s="24">
        <v>0</v>
      </c>
      <c r="H6635" s="24" t="s">
        <v>258</v>
      </c>
      <c r="I6635" s="24" t="s">
        <v>112</v>
      </c>
      <c r="J6635" s="24" t="s">
        <v>81</v>
      </c>
      <c r="K6635" s="19">
        <f>B6635*$P$40</f>
        <v>45.6</v>
      </c>
      <c r="L6635" s="20">
        <f>C6635*$P$40</f>
        <v>13837102.199999999</v>
      </c>
      <c r="M6635" s="19" t="str">
        <f>TEXT(A6635,"ММММ")</f>
        <v>Октябрь</v>
      </c>
      <c r="N6635" s="19"/>
    </row>
    <row r="6636" spans="1:14" hidden="1" x14ac:dyDescent="0.3">
      <c r="A6636" s="16" t="s">
        <v>176</v>
      </c>
      <c r="B6636" s="17">
        <v>1.52</v>
      </c>
      <c r="C6636" s="18">
        <v>420089.07</v>
      </c>
      <c r="D6636" s="17">
        <v>75355.350000000006</v>
      </c>
      <c r="E6636" s="17">
        <v>31581.279999999999</v>
      </c>
      <c r="F6636" s="17">
        <v>40114.07</v>
      </c>
      <c r="G6636" s="19">
        <v>3660</v>
      </c>
      <c r="H6636" s="19" t="s">
        <v>258</v>
      </c>
      <c r="I6636" s="19" t="s">
        <v>165</v>
      </c>
      <c r="J6636" s="19" t="s">
        <v>87</v>
      </c>
      <c r="K6636" s="19">
        <f>B6636*$P$40</f>
        <v>45.6</v>
      </c>
      <c r="L6636" s="20">
        <f>C6636*$P$40</f>
        <v>12602672.1</v>
      </c>
      <c r="M6636" s="19" t="str">
        <f>TEXT(A6636,"ММММ")</f>
        <v>Октябрь</v>
      </c>
      <c r="N6636" s="19"/>
    </row>
    <row r="6637" spans="1:14" hidden="1" x14ac:dyDescent="0.3">
      <c r="A6637" s="21" t="s">
        <v>177</v>
      </c>
      <c r="B6637" s="17">
        <v>1.52</v>
      </c>
      <c r="C6637" s="18">
        <v>402400.31</v>
      </c>
      <c r="D6637" s="17">
        <v>74539.53</v>
      </c>
      <c r="E6637" s="17">
        <v>68847.070000000007</v>
      </c>
      <c r="F6637" s="17">
        <v>5456.55</v>
      </c>
      <c r="G6637" s="19">
        <v>235.91</v>
      </c>
      <c r="H6637" s="19" t="s">
        <v>258</v>
      </c>
      <c r="I6637" s="19" t="s">
        <v>165</v>
      </c>
      <c r="J6637" s="19" t="s">
        <v>98</v>
      </c>
      <c r="K6637" s="19">
        <f>B6637*$P$40</f>
        <v>45.6</v>
      </c>
      <c r="L6637" s="20">
        <f>C6637*$P$40</f>
        <v>12072009.300000001</v>
      </c>
      <c r="M6637" s="19" t="str">
        <f>TEXT(A6637,"ММММ")</f>
        <v>Октябрь</v>
      </c>
      <c r="N6637" s="19"/>
    </row>
    <row r="6638" spans="1:14" hidden="1" x14ac:dyDescent="0.3">
      <c r="A6638" s="16" t="s">
        <v>178</v>
      </c>
      <c r="B6638" s="22">
        <v>1.52</v>
      </c>
      <c r="C6638" s="23">
        <v>392041.56</v>
      </c>
      <c r="D6638" s="22">
        <v>169877.51</v>
      </c>
      <c r="E6638" s="22">
        <v>152288.85999999999</v>
      </c>
      <c r="F6638" s="22">
        <v>9333.25</v>
      </c>
      <c r="G6638" s="24">
        <v>8255.4</v>
      </c>
      <c r="H6638" s="24" t="s">
        <v>258</v>
      </c>
      <c r="I6638" s="24" t="s">
        <v>112</v>
      </c>
      <c r="J6638" s="24" t="s">
        <v>89</v>
      </c>
      <c r="K6638" s="19">
        <f>B6638*$P$40</f>
        <v>45.6</v>
      </c>
      <c r="L6638" s="20">
        <f>C6638*$P$40</f>
        <v>11761246.800000001</v>
      </c>
      <c r="M6638" s="19" t="str">
        <f>TEXT(A6638,"ММММ")</f>
        <v>Октябрь</v>
      </c>
      <c r="N6638" s="19"/>
    </row>
    <row r="6639" spans="1:14" hidden="1" x14ac:dyDescent="0.3">
      <c r="A6639" s="21" t="s">
        <v>179</v>
      </c>
      <c r="B6639" s="17">
        <v>1.52</v>
      </c>
      <c r="C6639" s="18">
        <v>300976.46000000002</v>
      </c>
      <c r="D6639" s="17">
        <v>48851.86</v>
      </c>
      <c r="E6639" s="17">
        <v>25885.06</v>
      </c>
      <c r="F6639" s="17">
        <v>22966.799999999999</v>
      </c>
      <c r="G6639" s="19">
        <v>0</v>
      </c>
      <c r="H6639" s="19" t="s">
        <v>258</v>
      </c>
      <c r="I6639" s="19" t="s">
        <v>165</v>
      </c>
      <c r="J6639" s="19" t="s">
        <v>87</v>
      </c>
      <c r="K6639" s="19">
        <f>B6639*$P$40</f>
        <v>45.6</v>
      </c>
      <c r="L6639" s="20">
        <f>C6639*$P$40</f>
        <v>9029293.8000000007</v>
      </c>
      <c r="M6639" s="19" t="str">
        <f>TEXT(A6639,"ММММ")</f>
        <v>Сентябрь</v>
      </c>
      <c r="N6639" s="19"/>
    </row>
    <row r="6640" spans="1:14" hidden="1" x14ac:dyDescent="0.3">
      <c r="A6640" s="16" t="s">
        <v>180</v>
      </c>
      <c r="B6640" s="17">
        <v>1.52</v>
      </c>
      <c r="C6640" s="18">
        <v>291185.37</v>
      </c>
      <c r="D6640" s="17">
        <v>47210.91</v>
      </c>
      <c r="E6640" s="17">
        <v>47207.35</v>
      </c>
      <c r="F6640" s="17">
        <v>3.56</v>
      </c>
      <c r="G6640" s="19">
        <v>0</v>
      </c>
      <c r="H6640" s="19" t="s">
        <v>258</v>
      </c>
      <c r="I6640" s="19" t="s">
        <v>112</v>
      </c>
      <c r="J6640" s="19" t="s">
        <v>87</v>
      </c>
      <c r="K6640" s="19">
        <f>B6640*$P$40</f>
        <v>45.6</v>
      </c>
      <c r="L6640" s="20">
        <f>C6640*$P$40</f>
        <v>8735561.0999999996</v>
      </c>
      <c r="M6640" s="19" t="str">
        <f>TEXT(A6640,"ММММ")</f>
        <v>Сентябрь</v>
      </c>
      <c r="N6640" s="19"/>
    </row>
    <row r="6641" spans="1:14" hidden="1" x14ac:dyDescent="0.3">
      <c r="A6641" s="21" t="s">
        <v>181</v>
      </c>
      <c r="B6641" s="22">
        <v>1.52</v>
      </c>
      <c r="C6641" s="23">
        <v>290011</v>
      </c>
      <c r="D6641" s="22">
        <v>85219.68</v>
      </c>
      <c r="E6641" s="22">
        <v>51987.48</v>
      </c>
      <c r="F6641" s="22">
        <v>33232.199999999997</v>
      </c>
      <c r="G6641" s="24">
        <v>0</v>
      </c>
      <c r="H6641" s="24" t="s">
        <v>258</v>
      </c>
      <c r="I6641" s="24" t="s">
        <v>165</v>
      </c>
      <c r="J6641" s="24" t="s">
        <v>88</v>
      </c>
      <c r="K6641" s="19">
        <f>B6641*$P$40</f>
        <v>45.6</v>
      </c>
      <c r="L6641" s="20">
        <f>C6641*$P$40</f>
        <v>8700330</v>
      </c>
      <c r="M6641" s="19" t="str">
        <f>TEXT(A6641,"ММММ")</f>
        <v>Сентябрь</v>
      </c>
      <c r="N6641" s="19"/>
    </row>
    <row r="6642" spans="1:14" hidden="1" x14ac:dyDescent="0.3">
      <c r="A6642" s="16" t="s">
        <v>182</v>
      </c>
      <c r="B6642" s="22">
        <v>1.52</v>
      </c>
      <c r="C6642" s="23">
        <v>283678.88</v>
      </c>
      <c r="D6642" s="22">
        <v>62875.65</v>
      </c>
      <c r="E6642" s="22">
        <v>49441.07</v>
      </c>
      <c r="F6642" s="22">
        <v>13434.58</v>
      </c>
      <c r="G6642" s="24">
        <v>0</v>
      </c>
      <c r="H6642" s="24" t="s">
        <v>258</v>
      </c>
      <c r="I6642" s="24" t="s">
        <v>219</v>
      </c>
      <c r="J6642" s="24" t="s">
        <v>74</v>
      </c>
      <c r="K6642" s="19">
        <f>B6642*$P$40</f>
        <v>45.6</v>
      </c>
      <c r="L6642" s="20">
        <f>C6642*$P$40</f>
        <v>8510366.4000000004</v>
      </c>
      <c r="M6642" s="19" t="str">
        <f>TEXT(A6642,"ММММ")</f>
        <v>Сентябрь</v>
      </c>
      <c r="N6642" s="19"/>
    </row>
    <row r="6643" spans="1:14" hidden="1" x14ac:dyDescent="0.3">
      <c r="A6643" s="21" t="s">
        <v>183</v>
      </c>
      <c r="B6643" s="17">
        <v>1.52</v>
      </c>
      <c r="C6643" s="18">
        <v>265332.11</v>
      </c>
      <c r="D6643" s="17">
        <v>104007.93</v>
      </c>
      <c r="E6643" s="17">
        <v>42732.14</v>
      </c>
      <c r="F6643" s="17">
        <v>61275.79</v>
      </c>
      <c r="G6643" s="19">
        <v>0</v>
      </c>
      <c r="H6643" s="19" t="s">
        <v>258</v>
      </c>
      <c r="I6643" s="19" t="s">
        <v>112</v>
      </c>
      <c r="J6643" s="19" t="s">
        <v>107</v>
      </c>
      <c r="K6643" s="19">
        <f>B6643*$P$40</f>
        <v>45.6</v>
      </c>
      <c r="L6643" s="20">
        <f>C6643*$P$40</f>
        <v>7959963.2999999998</v>
      </c>
      <c r="M6643" s="19" t="str">
        <f>TEXT(A6643,"ММММ")</f>
        <v>Август</v>
      </c>
      <c r="N6643" s="19"/>
    </row>
    <row r="6644" spans="1:14" hidden="1" x14ac:dyDescent="0.3">
      <c r="A6644" s="16" t="s">
        <v>184</v>
      </c>
      <c r="B6644" s="22">
        <v>1.52</v>
      </c>
      <c r="C6644" s="23">
        <v>263143.18</v>
      </c>
      <c r="D6644" s="22">
        <v>166061.89000000001</v>
      </c>
      <c r="E6644" s="22">
        <v>31550.55</v>
      </c>
      <c r="F6644" s="22">
        <v>134511.34</v>
      </c>
      <c r="G6644" s="24">
        <v>0</v>
      </c>
      <c r="H6644" s="24" t="s">
        <v>259</v>
      </c>
      <c r="I6644" s="24" t="s">
        <v>165</v>
      </c>
      <c r="J6644" s="24" t="s">
        <v>109</v>
      </c>
      <c r="K6644" s="19">
        <f>B6644*$P$40</f>
        <v>45.6</v>
      </c>
      <c r="L6644" s="20">
        <f>C6644*$P$40</f>
        <v>7894295.3999999994</v>
      </c>
      <c r="M6644" s="19" t="str">
        <f>TEXT(A6644,"ММММ")</f>
        <v>Август</v>
      </c>
      <c r="N6644" s="19"/>
    </row>
    <row r="6645" spans="1:14" hidden="1" x14ac:dyDescent="0.3">
      <c r="A6645" s="21" t="s">
        <v>185</v>
      </c>
      <c r="B6645" s="17">
        <v>1.52</v>
      </c>
      <c r="C6645" s="18">
        <v>255455.34</v>
      </c>
      <c r="D6645" s="17">
        <v>55043.14</v>
      </c>
      <c r="E6645" s="17">
        <v>55043.14</v>
      </c>
      <c r="F6645" s="17">
        <v>0</v>
      </c>
      <c r="G6645" s="19">
        <v>0</v>
      </c>
      <c r="H6645" s="19" t="s">
        <v>258</v>
      </c>
      <c r="I6645" s="19" t="s">
        <v>112</v>
      </c>
      <c r="J6645" s="19" t="s">
        <v>87</v>
      </c>
      <c r="K6645" s="19">
        <f>B6645*$P$40</f>
        <v>45.6</v>
      </c>
      <c r="L6645" s="20">
        <f>C6645*$P$40</f>
        <v>7663660.2000000002</v>
      </c>
      <c r="M6645" s="19" t="str">
        <f>TEXT(A6645,"ММММ")</f>
        <v>Август</v>
      </c>
      <c r="N6645" s="19"/>
    </row>
    <row r="6646" spans="1:14" hidden="1" x14ac:dyDescent="0.3">
      <c r="A6646" s="16" t="s">
        <v>186</v>
      </c>
      <c r="B6646" s="22">
        <v>1.52</v>
      </c>
      <c r="C6646" s="23">
        <v>252331.06</v>
      </c>
      <c r="D6646" s="22">
        <v>131259.04999999999</v>
      </c>
      <c r="E6646" s="22">
        <v>19903.150000000001</v>
      </c>
      <c r="F6646" s="22">
        <v>111355.9</v>
      </c>
      <c r="G6646" s="24">
        <v>0</v>
      </c>
      <c r="H6646" s="24" t="s">
        <v>259</v>
      </c>
      <c r="I6646" s="24" t="s">
        <v>165</v>
      </c>
      <c r="J6646" s="24" t="s">
        <v>109</v>
      </c>
      <c r="K6646" s="19">
        <f>B6646*$P$40</f>
        <v>45.6</v>
      </c>
      <c r="L6646" s="20">
        <f>C6646*$P$40</f>
        <v>7569931.7999999998</v>
      </c>
      <c r="M6646" s="19" t="str">
        <f>TEXT(A6646,"ММММ")</f>
        <v>Август</v>
      </c>
      <c r="N6646" s="19"/>
    </row>
    <row r="6647" spans="1:14" hidden="1" x14ac:dyDescent="0.3">
      <c r="A6647" s="21" t="s">
        <v>187</v>
      </c>
      <c r="B6647" s="22">
        <v>1.52</v>
      </c>
      <c r="C6647" s="23">
        <v>236500.42</v>
      </c>
      <c r="D6647" s="22">
        <v>83838.720000000001</v>
      </c>
      <c r="E6647" s="22">
        <v>28494.95</v>
      </c>
      <c r="F6647" s="22">
        <v>54609.05</v>
      </c>
      <c r="G6647" s="24">
        <v>734.72</v>
      </c>
      <c r="H6647" s="24" t="s">
        <v>258</v>
      </c>
      <c r="I6647" s="24" t="s">
        <v>112</v>
      </c>
      <c r="J6647" s="24" t="s">
        <v>88</v>
      </c>
      <c r="K6647" s="19">
        <f>B6647*$P$40</f>
        <v>45.6</v>
      </c>
      <c r="L6647" s="20">
        <f>C6647*$P$40</f>
        <v>7095012.6000000006</v>
      </c>
      <c r="M6647" s="19" t="str">
        <f>TEXT(A6647,"ММММ")</f>
        <v>Июль</v>
      </c>
      <c r="N6647" s="19"/>
    </row>
    <row r="6648" spans="1:14" hidden="1" x14ac:dyDescent="0.3">
      <c r="A6648" s="16" t="s">
        <v>188</v>
      </c>
      <c r="B6648" s="22">
        <v>1.52</v>
      </c>
      <c r="C6648" s="23">
        <v>214333.3</v>
      </c>
      <c r="D6648" s="22">
        <v>109158.87</v>
      </c>
      <c r="E6648" s="22">
        <v>63558.21</v>
      </c>
      <c r="F6648" s="22">
        <v>45600.66</v>
      </c>
      <c r="G6648" s="24">
        <v>0</v>
      </c>
      <c r="H6648" s="24" t="s">
        <v>259</v>
      </c>
      <c r="I6648" s="24" t="s">
        <v>165</v>
      </c>
      <c r="J6648" s="24" t="s">
        <v>109</v>
      </c>
      <c r="K6648" s="19">
        <f>B6648*$P$40</f>
        <v>45.6</v>
      </c>
      <c r="L6648" s="20">
        <f>C6648*$P$40</f>
        <v>6429999</v>
      </c>
      <c r="M6648" s="19" t="str">
        <f>TEXT(A6648,"ММММ")</f>
        <v>Июль</v>
      </c>
      <c r="N6648" s="19"/>
    </row>
    <row r="6649" spans="1:14" hidden="1" x14ac:dyDescent="0.3">
      <c r="A6649" s="21" t="s">
        <v>189</v>
      </c>
      <c r="B6649" s="17">
        <v>1.52</v>
      </c>
      <c r="C6649" s="18">
        <v>212479.12</v>
      </c>
      <c r="D6649" s="17">
        <v>80510.080000000002</v>
      </c>
      <c r="E6649" s="17">
        <v>71101.960000000006</v>
      </c>
      <c r="F6649" s="17">
        <v>5397.01</v>
      </c>
      <c r="G6649" s="19">
        <v>4011.11</v>
      </c>
      <c r="H6649" s="19" t="s">
        <v>258</v>
      </c>
      <c r="I6649" s="19" t="s">
        <v>165</v>
      </c>
      <c r="J6649" s="19" t="s">
        <v>64</v>
      </c>
      <c r="K6649" s="19">
        <f>B6649*$P$40</f>
        <v>45.6</v>
      </c>
      <c r="L6649" s="20">
        <f>C6649*$P$40</f>
        <v>6374373.5999999996</v>
      </c>
      <c r="M6649" s="19" t="str">
        <f>TEXT(A6649,"ММММ")</f>
        <v>Июль</v>
      </c>
      <c r="N6649" s="19"/>
    </row>
    <row r="6650" spans="1:14" hidden="1" x14ac:dyDescent="0.3">
      <c r="A6650" s="16" t="s">
        <v>190</v>
      </c>
      <c r="B6650" s="17">
        <v>1.52</v>
      </c>
      <c r="C6650" s="18">
        <v>179316.2</v>
      </c>
      <c r="D6650" s="17">
        <v>126416.1</v>
      </c>
      <c r="E6650" s="17">
        <v>109789.25</v>
      </c>
      <c r="F6650" s="17">
        <v>16626.849999999999</v>
      </c>
      <c r="G6650" s="19">
        <v>0</v>
      </c>
      <c r="H6650" s="19" t="s">
        <v>259</v>
      </c>
      <c r="I6650" s="19" t="s">
        <v>219</v>
      </c>
      <c r="J6650" s="19" t="s">
        <v>82</v>
      </c>
      <c r="K6650" s="19">
        <f>B6650*$P$40</f>
        <v>45.6</v>
      </c>
      <c r="L6650" s="20">
        <f>C6650*$P$40</f>
        <v>5379486</v>
      </c>
      <c r="M6650" s="19" t="str">
        <f>TEXT(A6650,"ММММ")</f>
        <v>Июль</v>
      </c>
      <c r="N6650" s="19"/>
    </row>
    <row r="6651" spans="1:14" hidden="1" x14ac:dyDescent="0.3">
      <c r="A6651" s="21" t="s">
        <v>191</v>
      </c>
      <c r="B6651" s="22">
        <v>1.52</v>
      </c>
      <c r="C6651" s="23">
        <v>168440.43</v>
      </c>
      <c r="D6651" s="22">
        <v>107735.97</v>
      </c>
      <c r="E6651" s="22">
        <v>31027.16</v>
      </c>
      <c r="F6651" s="22">
        <v>76708.81</v>
      </c>
      <c r="G6651" s="24">
        <v>0</v>
      </c>
      <c r="H6651" s="24" t="s">
        <v>259</v>
      </c>
      <c r="I6651" s="24" t="s">
        <v>112</v>
      </c>
      <c r="J6651" s="24" t="s">
        <v>109</v>
      </c>
      <c r="K6651" s="19">
        <f>B6651*$P$40</f>
        <v>45.6</v>
      </c>
      <c r="L6651" s="20">
        <f>C6651*$P$40</f>
        <v>5053212.8999999994</v>
      </c>
      <c r="M6651" s="19" t="str">
        <f>TEXT(A6651,"ММММ")</f>
        <v>Июль</v>
      </c>
      <c r="N6651" s="19"/>
    </row>
    <row r="6652" spans="1:14" hidden="1" x14ac:dyDescent="0.3">
      <c r="A6652" s="16" t="s">
        <v>192</v>
      </c>
      <c r="B6652" s="22">
        <v>1.52</v>
      </c>
      <c r="C6652" s="23">
        <v>167741.26999999999</v>
      </c>
      <c r="D6652" s="22">
        <v>52719.25</v>
      </c>
      <c r="E6652" s="22">
        <v>47060.46</v>
      </c>
      <c r="F6652" s="22">
        <v>5658.79</v>
      </c>
      <c r="G6652" s="24">
        <v>0</v>
      </c>
      <c r="H6652" s="24" t="s">
        <v>258</v>
      </c>
      <c r="I6652" s="24" t="s">
        <v>112</v>
      </c>
      <c r="J6652" s="24" t="s">
        <v>64</v>
      </c>
      <c r="K6652" s="19">
        <f>B6652*$P$40</f>
        <v>45.6</v>
      </c>
      <c r="L6652" s="20">
        <f>C6652*$P$40</f>
        <v>5032238.0999999996</v>
      </c>
      <c r="M6652" s="19" t="str">
        <f>TEXT(A6652,"ММММ")</f>
        <v>Июнь</v>
      </c>
      <c r="N6652" s="19"/>
    </row>
    <row r="6653" spans="1:14" x14ac:dyDescent="0.3">
      <c r="A6653" s="40" t="s">
        <v>193</v>
      </c>
      <c r="B6653" s="38">
        <v>1.52</v>
      </c>
      <c r="C6653" s="39">
        <v>166494.38</v>
      </c>
      <c r="D6653" s="38">
        <v>35665.870000000003</v>
      </c>
      <c r="E6653" s="38">
        <v>9756.0300000000007</v>
      </c>
      <c r="F6653" s="38">
        <v>25909.84</v>
      </c>
      <c r="G6653" s="26">
        <v>0</v>
      </c>
      <c r="H6653" s="26" t="s">
        <v>259</v>
      </c>
      <c r="I6653" s="26" t="s">
        <v>5</v>
      </c>
      <c r="J6653" s="26" t="s">
        <v>109</v>
      </c>
      <c r="K6653" s="26">
        <f>B6653*$P$40</f>
        <v>45.6</v>
      </c>
      <c r="L6653" s="32">
        <f>C6653*$P$40</f>
        <v>4994831.4000000004</v>
      </c>
      <c r="M6653" s="33">
        <f>MONTH(A6653)</f>
        <v>6</v>
      </c>
      <c r="N6653" s="33">
        <f>L6653/K6653</f>
        <v>109535.77631578948</v>
      </c>
    </row>
    <row r="6654" spans="1:14" hidden="1" x14ac:dyDescent="0.3">
      <c r="A6654" s="16" t="s">
        <v>194</v>
      </c>
      <c r="B6654" s="17">
        <v>1.52</v>
      </c>
      <c r="C6654" s="18">
        <v>154896.26999999999</v>
      </c>
      <c r="D6654" s="17">
        <v>69139.23</v>
      </c>
      <c r="E6654" s="17">
        <v>62761.15</v>
      </c>
      <c r="F6654" s="17">
        <v>4260.8</v>
      </c>
      <c r="G6654" s="19">
        <v>2117.2800000000002</v>
      </c>
      <c r="H6654" s="19" t="s">
        <v>258</v>
      </c>
      <c r="I6654" s="19" t="s">
        <v>165</v>
      </c>
      <c r="J6654" s="19" t="s">
        <v>105</v>
      </c>
      <c r="K6654" s="19">
        <f>B6654*$P$40</f>
        <v>45.6</v>
      </c>
      <c r="L6654" s="20">
        <f>C6654*$P$40</f>
        <v>4646888.0999999996</v>
      </c>
      <c r="M6654" s="19" t="str">
        <f>TEXT(A6654,"ММММ")</f>
        <v>Июнь</v>
      </c>
      <c r="N6654" s="19"/>
    </row>
    <row r="6655" spans="1:14" hidden="1" x14ac:dyDescent="0.3">
      <c r="A6655" s="21" t="s">
        <v>195</v>
      </c>
      <c r="B6655" s="17">
        <v>1.52</v>
      </c>
      <c r="C6655" s="18">
        <v>151390.04</v>
      </c>
      <c r="D6655" s="17">
        <v>71343.16</v>
      </c>
      <c r="E6655" s="17">
        <v>62533.55</v>
      </c>
      <c r="F6655" s="17">
        <v>8290.1</v>
      </c>
      <c r="G6655" s="19">
        <v>519.51</v>
      </c>
      <c r="H6655" s="19" t="s">
        <v>258</v>
      </c>
      <c r="I6655" s="19" t="s">
        <v>165</v>
      </c>
      <c r="J6655" s="19" t="s">
        <v>67</v>
      </c>
      <c r="K6655" s="19">
        <f>B6655*$P$40</f>
        <v>45.6</v>
      </c>
      <c r="L6655" s="20">
        <f>C6655*$P$40</f>
        <v>4541701.2</v>
      </c>
      <c r="M6655" s="19" t="str">
        <f>TEXT(A6655,"ММММ")</f>
        <v>Июнь</v>
      </c>
      <c r="N6655" s="19"/>
    </row>
    <row r="6656" spans="1:14" hidden="1" x14ac:dyDescent="0.3">
      <c r="A6656" s="16" t="s">
        <v>196</v>
      </c>
      <c r="B6656" s="22">
        <v>1.52</v>
      </c>
      <c r="C6656" s="23">
        <v>144788.04999999999</v>
      </c>
      <c r="D6656" s="22">
        <v>57854.2</v>
      </c>
      <c r="E6656" s="22">
        <v>55907.7</v>
      </c>
      <c r="F6656" s="22">
        <v>77.36</v>
      </c>
      <c r="G6656" s="24">
        <v>1869.14</v>
      </c>
      <c r="H6656" s="24" t="s">
        <v>258</v>
      </c>
      <c r="I6656" s="24" t="s">
        <v>165</v>
      </c>
      <c r="J6656" s="24" t="s">
        <v>105</v>
      </c>
      <c r="K6656" s="19">
        <f>B6656*$P$40</f>
        <v>45.6</v>
      </c>
      <c r="L6656" s="20">
        <f>C6656*$P$40</f>
        <v>4343641.5</v>
      </c>
      <c r="M6656" s="19" t="str">
        <f>TEXT(A6656,"ММММ")</f>
        <v>Май</v>
      </c>
      <c r="N6656" s="19"/>
    </row>
    <row r="6657" spans="1:14" hidden="1" x14ac:dyDescent="0.3">
      <c r="A6657" s="21" t="s">
        <v>197</v>
      </c>
      <c r="B6657" s="22">
        <v>1.52</v>
      </c>
      <c r="C6657" s="23">
        <v>143871.75</v>
      </c>
      <c r="D6657" s="22">
        <v>69506.880000000005</v>
      </c>
      <c r="E6657" s="22">
        <v>55370.67</v>
      </c>
      <c r="F6657" s="22">
        <v>5586.21</v>
      </c>
      <c r="G6657" s="24">
        <v>8550</v>
      </c>
      <c r="H6657" s="24" t="s">
        <v>258</v>
      </c>
      <c r="I6657" s="24" t="s">
        <v>219</v>
      </c>
      <c r="J6657" s="24" t="s">
        <v>71</v>
      </c>
      <c r="K6657" s="19">
        <f>B6657*$P$40</f>
        <v>45.6</v>
      </c>
      <c r="L6657" s="20">
        <f>C6657*$P$40</f>
        <v>4316152.5</v>
      </c>
      <c r="M6657" s="19" t="str">
        <f>TEXT(A6657,"ММММ")</f>
        <v>Май</v>
      </c>
      <c r="N6657" s="19"/>
    </row>
    <row r="6658" spans="1:14" hidden="1" x14ac:dyDescent="0.3">
      <c r="A6658" s="16" t="s">
        <v>198</v>
      </c>
      <c r="B6658" s="17">
        <v>1.52</v>
      </c>
      <c r="C6658" s="18">
        <v>142913.72</v>
      </c>
      <c r="D6658" s="17">
        <v>52174.15</v>
      </c>
      <c r="E6658" s="17">
        <v>47210.76</v>
      </c>
      <c r="F6658" s="17">
        <v>4235.26</v>
      </c>
      <c r="G6658" s="19">
        <v>728.13</v>
      </c>
      <c r="H6658" s="19" t="s">
        <v>258</v>
      </c>
      <c r="I6658" s="19" t="s">
        <v>112</v>
      </c>
      <c r="J6658" s="19" t="s">
        <v>71</v>
      </c>
      <c r="K6658" s="19">
        <f>B6658*$P$40</f>
        <v>45.6</v>
      </c>
      <c r="L6658" s="20">
        <f>C6658*$P$40</f>
        <v>4287411.5999999996</v>
      </c>
      <c r="M6658" s="19" t="str">
        <f>TEXT(A6658,"ММММ")</f>
        <v>Май</v>
      </c>
      <c r="N6658" s="19"/>
    </row>
    <row r="6659" spans="1:14" hidden="1" x14ac:dyDescent="0.3">
      <c r="A6659" s="21" t="s">
        <v>199</v>
      </c>
      <c r="B6659" s="22">
        <v>1.52</v>
      </c>
      <c r="C6659" s="23">
        <v>141104.31</v>
      </c>
      <c r="D6659" s="22">
        <v>100572.12</v>
      </c>
      <c r="E6659" s="22">
        <v>89060.03</v>
      </c>
      <c r="F6659" s="22">
        <v>11512.09</v>
      </c>
      <c r="G6659" s="24">
        <v>0</v>
      </c>
      <c r="H6659" s="24" t="s">
        <v>259</v>
      </c>
      <c r="I6659" s="24" t="s">
        <v>165</v>
      </c>
      <c r="J6659" s="24" t="s">
        <v>72</v>
      </c>
      <c r="K6659" s="19">
        <f>B6659*$P$40</f>
        <v>45.6</v>
      </c>
      <c r="L6659" s="20">
        <f>C6659*$P$40</f>
        <v>4233129.3</v>
      </c>
      <c r="M6659" s="19" t="str">
        <f>TEXT(A6659,"ММММ")</f>
        <v>Май</v>
      </c>
      <c r="N6659" s="19"/>
    </row>
    <row r="6660" spans="1:14" hidden="1" x14ac:dyDescent="0.3">
      <c r="A6660" s="16" t="s">
        <v>200</v>
      </c>
      <c r="B6660" s="17">
        <v>1.52</v>
      </c>
      <c r="C6660" s="18">
        <v>139934.06</v>
      </c>
      <c r="D6660" s="17">
        <v>91390.14</v>
      </c>
      <c r="E6660" s="17">
        <v>82843.58</v>
      </c>
      <c r="F6660" s="17">
        <v>8546.56</v>
      </c>
      <c r="G6660" s="19">
        <v>0</v>
      </c>
      <c r="H6660" s="19" t="s">
        <v>259</v>
      </c>
      <c r="I6660" s="19" t="s">
        <v>165</v>
      </c>
      <c r="J6660" s="19" t="s">
        <v>72</v>
      </c>
      <c r="K6660" s="19">
        <f>B6660*$P$40</f>
        <v>45.6</v>
      </c>
      <c r="L6660" s="20">
        <f>C6660*$P$40</f>
        <v>4198021.8</v>
      </c>
      <c r="M6660" s="19" t="str">
        <f>TEXT(A6660,"ММММ")</f>
        <v>Апрель</v>
      </c>
      <c r="N6660" s="19"/>
    </row>
    <row r="6661" spans="1:14" hidden="1" x14ac:dyDescent="0.3">
      <c r="A6661" s="21" t="s">
        <v>201</v>
      </c>
      <c r="B6661" s="22">
        <v>1.52</v>
      </c>
      <c r="C6661" s="23">
        <v>139031.26999999999</v>
      </c>
      <c r="D6661" s="22">
        <v>81085.75</v>
      </c>
      <c r="E6661" s="22">
        <v>45683.66</v>
      </c>
      <c r="F6661" s="22">
        <v>35402.089999999997</v>
      </c>
      <c r="G6661" s="24">
        <v>0</v>
      </c>
      <c r="H6661" s="24" t="s">
        <v>259</v>
      </c>
      <c r="I6661" s="24" t="s">
        <v>112</v>
      </c>
      <c r="J6661" s="24" t="s">
        <v>82</v>
      </c>
      <c r="K6661" s="19">
        <f>B6661*$P$40</f>
        <v>45.6</v>
      </c>
      <c r="L6661" s="20">
        <f>C6661*$P$40</f>
        <v>4170938.0999999996</v>
      </c>
      <c r="M6661" s="19" t="str">
        <f>TEXT(A6661,"ММММ")</f>
        <v>Апрель</v>
      </c>
      <c r="N6661" s="19"/>
    </row>
    <row r="6662" spans="1:14" hidden="1" x14ac:dyDescent="0.3">
      <c r="A6662" s="16" t="s">
        <v>202</v>
      </c>
      <c r="B6662" s="17">
        <v>1.52</v>
      </c>
      <c r="C6662" s="18">
        <v>133070.41</v>
      </c>
      <c r="D6662" s="17">
        <v>12331.34</v>
      </c>
      <c r="E6662" s="17">
        <v>8301.9699999999993</v>
      </c>
      <c r="F6662" s="17">
        <v>3132.71</v>
      </c>
      <c r="G6662" s="19">
        <v>896.66</v>
      </c>
      <c r="H6662" s="19" t="s">
        <v>258</v>
      </c>
      <c r="I6662" s="19" t="s">
        <v>165</v>
      </c>
      <c r="J6662" s="19" t="s">
        <v>6</v>
      </c>
      <c r="K6662" s="19">
        <f>B6662*$P$40</f>
        <v>45.6</v>
      </c>
      <c r="L6662" s="20">
        <f>C6662*$P$40</f>
        <v>3992112.3000000003</v>
      </c>
      <c r="M6662" s="19" t="str">
        <f>TEXT(A6662,"ММММ")</f>
        <v>Апрель</v>
      </c>
      <c r="N6662" s="19"/>
    </row>
    <row r="6663" spans="1:14" hidden="1" x14ac:dyDescent="0.3">
      <c r="A6663" s="21" t="s">
        <v>203</v>
      </c>
      <c r="B6663" s="22">
        <v>1.52</v>
      </c>
      <c r="C6663" s="23">
        <v>131449.42000000001</v>
      </c>
      <c r="D6663" s="22">
        <v>80003.100000000006</v>
      </c>
      <c r="E6663" s="22">
        <v>78170.25</v>
      </c>
      <c r="F6663" s="22">
        <v>1832.85</v>
      </c>
      <c r="G6663" s="24">
        <v>0</v>
      </c>
      <c r="H6663" s="24" t="s">
        <v>259</v>
      </c>
      <c r="I6663" s="24" t="s">
        <v>165</v>
      </c>
      <c r="J6663" s="24" t="s">
        <v>102</v>
      </c>
      <c r="K6663" s="19">
        <f>B6663*$P$40</f>
        <v>45.6</v>
      </c>
      <c r="L6663" s="20">
        <f>C6663*$P$40</f>
        <v>3943482.6000000006</v>
      </c>
      <c r="M6663" s="19" t="str">
        <f>TEXT(A6663,"ММММ")</f>
        <v>Апрель</v>
      </c>
      <c r="N6663" s="19"/>
    </row>
    <row r="6664" spans="1:14" hidden="1" x14ac:dyDescent="0.3">
      <c r="A6664" s="16" t="s">
        <v>204</v>
      </c>
      <c r="B6664" s="17">
        <v>1.52</v>
      </c>
      <c r="C6664" s="18">
        <v>124143.15</v>
      </c>
      <c r="D6664" s="17">
        <v>84715.01</v>
      </c>
      <c r="E6664" s="17">
        <v>82561.899999999994</v>
      </c>
      <c r="F6664" s="17">
        <v>2153.11</v>
      </c>
      <c r="G6664" s="19">
        <v>0</v>
      </c>
      <c r="H6664" s="19" t="s">
        <v>259</v>
      </c>
      <c r="I6664" s="19" t="s">
        <v>165</v>
      </c>
      <c r="J6664" s="19" t="s">
        <v>102</v>
      </c>
      <c r="K6664" s="19">
        <f>B6664*$P$40</f>
        <v>45.6</v>
      </c>
      <c r="L6664" s="20">
        <f>C6664*$P$40</f>
        <v>3724294.5</v>
      </c>
      <c r="M6664" s="19" t="str">
        <f>TEXT(A6664,"ММММ")</f>
        <v>Апрель</v>
      </c>
      <c r="N6664" s="19"/>
    </row>
    <row r="6665" spans="1:14" x14ac:dyDescent="0.3">
      <c r="A6665" s="40" t="s">
        <v>205</v>
      </c>
      <c r="B6665" s="38">
        <v>1.52</v>
      </c>
      <c r="C6665" s="39">
        <v>123851.34</v>
      </c>
      <c r="D6665" s="38">
        <v>10823.78</v>
      </c>
      <c r="E6665" s="38">
        <v>10823.78</v>
      </c>
      <c r="F6665" s="38">
        <v>0</v>
      </c>
      <c r="G6665" s="26">
        <v>0</v>
      </c>
      <c r="H6665" s="26" t="s">
        <v>259</v>
      </c>
      <c r="I6665" s="26" t="s">
        <v>5</v>
      </c>
      <c r="J6665" s="26" t="s">
        <v>63</v>
      </c>
      <c r="K6665" s="26">
        <f>B6665*$P$40</f>
        <v>45.6</v>
      </c>
      <c r="L6665" s="32">
        <f>C6665*$P$40</f>
        <v>3715540.1999999997</v>
      </c>
      <c r="M6665" s="33">
        <f t="shared" ref="M6665:M6667" si="822">MONTH(A6665)</f>
        <v>3</v>
      </c>
      <c r="N6665" s="33">
        <f t="shared" ref="N6665:N6667" si="823">L6665/K6665</f>
        <v>81481.144736842092</v>
      </c>
    </row>
    <row r="6666" spans="1:14" x14ac:dyDescent="0.3">
      <c r="A6666" s="37" t="s">
        <v>206</v>
      </c>
      <c r="B6666" s="38">
        <v>1.52</v>
      </c>
      <c r="C6666" s="39">
        <v>120814.24</v>
      </c>
      <c r="D6666" s="38">
        <v>12436.22</v>
      </c>
      <c r="E6666" s="38">
        <v>12436.22</v>
      </c>
      <c r="F6666" s="38">
        <v>0</v>
      </c>
      <c r="G6666" s="26">
        <v>0</v>
      </c>
      <c r="H6666" s="26" t="s">
        <v>259</v>
      </c>
      <c r="I6666" s="26" t="s">
        <v>5</v>
      </c>
      <c r="J6666" s="26" t="s">
        <v>63</v>
      </c>
      <c r="K6666" s="26">
        <f>B6666*$P$40</f>
        <v>45.6</v>
      </c>
      <c r="L6666" s="32">
        <f>C6666*$P$40</f>
        <v>3624427.2</v>
      </c>
      <c r="M6666" s="33">
        <f t="shared" si="822"/>
        <v>3</v>
      </c>
      <c r="N6666" s="33">
        <f t="shared" si="823"/>
        <v>79483.052631578947</v>
      </c>
    </row>
    <row r="6667" spans="1:14" x14ac:dyDescent="0.3">
      <c r="A6667" s="40" t="s">
        <v>207</v>
      </c>
      <c r="B6667" s="41">
        <v>1.52</v>
      </c>
      <c r="C6667" s="42">
        <v>116499.36</v>
      </c>
      <c r="D6667" s="41">
        <v>9364.64</v>
      </c>
      <c r="E6667" s="41">
        <v>9364.64</v>
      </c>
      <c r="F6667" s="41">
        <v>0</v>
      </c>
      <c r="G6667" s="43">
        <v>0</v>
      </c>
      <c r="H6667" s="43" t="s">
        <v>259</v>
      </c>
      <c r="I6667" s="43" t="s">
        <v>5</v>
      </c>
      <c r="J6667" s="43" t="s">
        <v>63</v>
      </c>
      <c r="K6667" s="26">
        <f>B6667*$P$40</f>
        <v>45.6</v>
      </c>
      <c r="L6667" s="32">
        <f>C6667*$P$40</f>
        <v>3494980.8</v>
      </c>
      <c r="M6667" s="33">
        <f t="shared" si="822"/>
        <v>3</v>
      </c>
      <c r="N6667" s="33">
        <f t="shared" si="823"/>
        <v>76644.31578947368</v>
      </c>
    </row>
    <row r="6668" spans="1:14" hidden="1" x14ac:dyDescent="0.3">
      <c r="A6668" s="16" t="s">
        <v>208</v>
      </c>
      <c r="B6668" s="17">
        <v>1.52</v>
      </c>
      <c r="C6668" s="18">
        <v>112607.87</v>
      </c>
      <c r="D6668" s="17">
        <v>82236.100000000006</v>
      </c>
      <c r="E6668" s="17">
        <v>81577.02</v>
      </c>
      <c r="F6668" s="17">
        <v>659.08</v>
      </c>
      <c r="G6668" s="19">
        <v>0</v>
      </c>
      <c r="H6668" s="19" t="s">
        <v>259</v>
      </c>
      <c r="I6668" s="19" t="s">
        <v>165</v>
      </c>
      <c r="J6668" s="19" t="s">
        <v>102</v>
      </c>
      <c r="K6668" s="19">
        <f>B6668*$P$40</f>
        <v>45.6</v>
      </c>
      <c r="L6668" s="20">
        <f>C6668*$P$40</f>
        <v>3378236.0999999996</v>
      </c>
      <c r="M6668" s="19" t="str">
        <f>TEXT(A6668,"ММММ")</f>
        <v>Март</v>
      </c>
      <c r="N6668" s="19"/>
    </row>
    <row r="6669" spans="1:14" x14ac:dyDescent="0.3">
      <c r="A6669" s="40" t="s">
        <v>209</v>
      </c>
      <c r="B6669" s="41">
        <v>1.52</v>
      </c>
      <c r="C6669" s="42">
        <v>107040.29</v>
      </c>
      <c r="D6669" s="41">
        <v>43421.89</v>
      </c>
      <c r="E6669" s="41">
        <v>43419.67</v>
      </c>
      <c r="F6669" s="41">
        <v>2.2200000000000002</v>
      </c>
      <c r="G6669" s="43">
        <v>0</v>
      </c>
      <c r="H6669" s="43" t="s">
        <v>258</v>
      </c>
      <c r="I6669" s="43" t="s">
        <v>5</v>
      </c>
      <c r="J6669" s="43" t="s">
        <v>62</v>
      </c>
      <c r="K6669" s="26">
        <f>B6669*$P$40</f>
        <v>45.6</v>
      </c>
      <c r="L6669" s="32">
        <f>C6669*$P$40</f>
        <v>3211208.6999999997</v>
      </c>
      <c r="M6669" s="33">
        <f>MONTH(A6669)</f>
        <v>2</v>
      </c>
      <c r="N6669" s="33">
        <f>L6669/K6669</f>
        <v>70421.243421052626</v>
      </c>
    </row>
    <row r="6670" spans="1:14" hidden="1" x14ac:dyDescent="0.3">
      <c r="A6670" s="16" t="s">
        <v>210</v>
      </c>
      <c r="B6670" s="17">
        <v>1.52</v>
      </c>
      <c r="C6670" s="18">
        <v>106192.85</v>
      </c>
      <c r="D6670" s="17">
        <v>50143.29</v>
      </c>
      <c r="E6670" s="17">
        <v>27090.98</v>
      </c>
      <c r="F6670" s="17">
        <v>23052.31</v>
      </c>
      <c r="G6670" s="19">
        <v>0</v>
      </c>
      <c r="H6670" s="19" t="s">
        <v>259</v>
      </c>
      <c r="I6670" s="19" t="s">
        <v>112</v>
      </c>
      <c r="J6670" s="19" t="s">
        <v>82</v>
      </c>
      <c r="K6670" s="19">
        <f>B6670*$P$40</f>
        <v>45.6</v>
      </c>
      <c r="L6670" s="20">
        <f>C6670*$P$40</f>
        <v>3185785.5</v>
      </c>
      <c r="M6670" s="19" t="str">
        <f>TEXT(A6670,"ММММ")</f>
        <v>Февраль</v>
      </c>
      <c r="N6670" s="19"/>
    </row>
    <row r="6671" spans="1:14" hidden="1" x14ac:dyDescent="0.3">
      <c r="A6671" s="21" t="s">
        <v>211</v>
      </c>
      <c r="B6671" s="22">
        <v>1.52</v>
      </c>
      <c r="C6671" s="23">
        <v>101331.41</v>
      </c>
      <c r="D6671" s="22">
        <v>16008.42</v>
      </c>
      <c r="E6671" s="22">
        <v>8213.25</v>
      </c>
      <c r="F6671" s="22">
        <v>5210.17</v>
      </c>
      <c r="G6671" s="24">
        <v>2585</v>
      </c>
      <c r="H6671" s="24" t="s">
        <v>258</v>
      </c>
      <c r="I6671" s="24" t="s">
        <v>165</v>
      </c>
      <c r="J6671" s="24" t="s">
        <v>6</v>
      </c>
      <c r="K6671" s="19">
        <f>B6671*$P$40</f>
        <v>45.6</v>
      </c>
      <c r="L6671" s="20">
        <f>C6671*$P$40</f>
        <v>3039942.3000000003</v>
      </c>
      <c r="M6671" s="19" t="str">
        <f>TEXT(A6671,"ММММ")</f>
        <v>Февраль</v>
      </c>
      <c r="N6671" s="19"/>
    </row>
    <row r="6672" spans="1:14" hidden="1" x14ac:dyDescent="0.3">
      <c r="A6672" s="16" t="s">
        <v>212</v>
      </c>
      <c r="B6672" s="22">
        <v>1.52</v>
      </c>
      <c r="C6672" s="23">
        <v>99539.08</v>
      </c>
      <c r="D6672" s="22">
        <v>71050.38</v>
      </c>
      <c r="E6672" s="22">
        <v>31297.1</v>
      </c>
      <c r="F6672" s="22">
        <v>39753.279999999999</v>
      </c>
      <c r="G6672" s="24">
        <v>0</v>
      </c>
      <c r="H6672" s="24" t="s">
        <v>259</v>
      </c>
      <c r="I6672" s="24" t="s">
        <v>112</v>
      </c>
      <c r="J6672" s="24" t="s">
        <v>86</v>
      </c>
      <c r="K6672" s="19">
        <f>B6672*$P$40</f>
        <v>45.6</v>
      </c>
      <c r="L6672" s="20">
        <f>C6672*$P$40</f>
        <v>2986172.4</v>
      </c>
      <c r="M6672" s="19" t="str">
        <f>TEXT(A6672,"ММММ")</f>
        <v>Февраль</v>
      </c>
      <c r="N6672" s="19"/>
    </row>
    <row r="6673" spans="1:14" x14ac:dyDescent="0.3">
      <c r="A6673" s="40" t="s">
        <v>213</v>
      </c>
      <c r="B6673" s="41">
        <v>1.52</v>
      </c>
      <c r="C6673" s="42">
        <v>94419.17</v>
      </c>
      <c r="D6673" s="41">
        <v>7122.71</v>
      </c>
      <c r="E6673" s="41">
        <v>7122.71</v>
      </c>
      <c r="F6673" s="41">
        <v>0</v>
      </c>
      <c r="G6673" s="43">
        <v>0</v>
      </c>
      <c r="H6673" s="43" t="s">
        <v>259</v>
      </c>
      <c r="I6673" s="43" t="s">
        <v>5</v>
      </c>
      <c r="J6673" s="43" t="s">
        <v>63</v>
      </c>
      <c r="K6673" s="26">
        <f>B6673*$P$40</f>
        <v>45.6</v>
      </c>
      <c r="L6673" s="32">
        <f>C6673*$P$40</f>
        <v>2832575.1</v>
      </c>
      <c r="M6673" s="33">
        <f>MONTH(A6673)</f>
        <v>1</v>
      </c>
      <c r="N6673" s="33">
        <f>L6673/K6673</f>
        <v>62117.875</v>
      </c>
    </row>
    <row r="6674" spans="1:14" hidden="1" x14ac:dyDescent="0.3">
      <c r="A6674" s="16" t="s">
        <v>214</v>
      </c>
      <c r="B6674" s="22">
        <v>1.52</v>
      </c>
      <c r="C6674" s="23">
        <v>90393.33</v>
      </c>
      <c r="D6674" s="22">
        <v>38207.089999999997</v>
      </c>
      <c r="E6674" s="22">
        <v>32383.14</v>
      </c>
      <c r="F6674" s="22">
        <v>5823.95</v>
      </c>
      <c r="G6674" s="24">
        <v>0</v>
      </c>
      <c r="H6674" s="24" t="s">
        <v>258</v>
      </c>
      <c r="I6674" s="24" t="s">
        <v>165</v>
      </c>
      <c r="J6674" s="24" t="s">
        <v>91</v>
      </c>
      <c r="K6674" s="19">
        <f>B6674*$P$40</f>
        <v>45.6</v>
      </c>
      <c r="L6674" s="20">
        <f>C6674*$P$40</f>
        <v>2711799.9</v>
      </c>
      <c r="M6674" s="19" t="str">
        <f>TEXT(A6674,"ММММ")</f>
        <v>Январь</v>
      </c>
      <c r="N6674" s="19"/>
    </row>
    <row r="6675" spans="1:14" hidden="1" x14ac:dyDescent="0.3">
      <c r="A6675" s="21" t="s">
        <v>215</v>
      </c>
      <c r="B6675" s="17">
        <v>1.52</v>
      </c>
      <c r="C6675" s="18">
        <v>79859.72</v>
      </c>
      <c r="D6675" s="17">
        <v>25932.41</v>
      </c>
      <c r="E6675" s="17">
        <v>24856.47</v>
      </c>
      <c r="F6675" s="17">
        <v>1075.94</v>
      </c>
      <c r="G6675" s="19">
        <v>0</v>
      </c>
      <c r="H6675" s="19" t="s">
        <v>258</v>
      </c>
      <c r="I6675" s="19" t="s">
        <v>165</v>
      </c>
      <c r="J6675" s="19" t="s">
        <v>106</v>
      </c>
      <c r="K6675" s="19">
        <f>B6675*$P$40</f>
        <v>45.6</v>
      </c>
      <c r="L6675" s="20">
        <f>C6675*$P$40</f>
        <v>2395791.6</v>
      </c>
      <c r="M6675" s="19" t="str">
        <f>TEXT(A6675,"ММММ")</f>
        <v>Январь</v>
      </c>
      <c r="N6675" s="19"/>
    </row>
    <row r="6676" spans="1:14" hidden="1" x14ac:dyDescent="0.3">
      <c r="A6676" s="16" t="s">
        <v>216</v>
      </c>
      <c r="B6676" s="22">
        <v>1.52</v>
      </c>
      <c r="C6676" s="23">
        <v>76112.990000000005</v>
      </c>
      <c r="D6676" s="22">
        <v>42889.02</v>
      </c>
      <c r="E6676" s="22">
        <v>37434</v>
      </c>
      <c r="F6676" s="22">
        <v>5455.02</v>
      </c>
      <c r="G6676" s="24">
        <v>0</v>
      </c>
      <c r="H6676" s="24" t="s">
        <v>259</v>
      </c>
      <c r="I6676" s="24" t="s">
        <v>112</v>
      </c>
      <c r="J6676" s="24" t="s">
        <v>79</v>
      </c>
      <c r="K6676" s="19">
        <f>B6676*$P$40</f>
        <v>45.6</v>
      </c>
      <c r="L6676" s="20">
        <f>C6676*$P$40</f>
        <v>2283389.7000000002</v>
      </c>
      <c r="M6676" s="19" t="str">
        <f>TEXT(A6676,"ММММ")</f>
        <v>Январь</v>
      </c>
      <c r="N6676" s="19"/>
    </row>
    <row r="6677" spans="1:14" hidden="1" x14ac:dyDescent="0.3">
      <c r="A6677" s="21" t="s">
        <v>217</v>
      </c>
      <c r="B6677" s="17">
        <v>1.52</v>
      </c>
      <c r="C6677" s="18">
        <v>73341.73</v>
      </c>
      <c r="D6677" s="17">
        <v>11432.09</v>
      </c>
      <c r="E6677" s="17">
        <v>11017.32</v>
      </c>
      <c r="F6677" s="17">
        <v>411.83</v>
      </c>
      <c r="G6677" s="19">
        <v>2.94</v>
      </c>
      <c r="H6677" s="19" t="s">
        <v>258</v>
      </c>
      <c r="I6677" s="19" t="s">
        <v>112</v>
      </c>
      <c r="J6677" s="19" t="s">
        <v>6</v>
      </c>
      <c r="K6677" s="19">
        <f>B6677*$P$40</f>
        <v>45.6</v>
      </c>
      <c r="L6677" s="20">
        <f>C6677*$P$40</f>
        <v>2200251.9</v>
      </c>
      <c r="M6677" s="19" t="str">
        <f>TEXT(A6677,"ММММ")</f>
        <v>Январь</v>
      </c>
      <c r="N6677" s="19"/>
    </row>
    <row r="6678" spans="1:14" hidden="1" x14ac:dyDescent="0.3">
      <c r="A6678" s="16" t="s">
        <v>164</v>
      </c>
      <c r="B6678" s="22">
        <v>1.52</v>
      </c>
      <c r="C6678" s="23">
        <v>70234.899999999994</v>
      </c>
      <c r="D6678" s="22">
        <v>31228.16</v>
      </c>
      <c r="E6678" s="22">
        <v>14107.98</v>
      </c>
      <c r="F6678" s="22">
        <v>17120.18</v>
      </c>
      <c r="G6678" s="24">
        <v>0</v>
      </c>
      <c r="H6678" s="24" t="s">
        <v>259</v>
      </c>
      <c r="I6678" s="24" t="s">
        <v>112</v>
      </c>
      <c r="J6678" s="24" t="s">
        <v>82</v>
      </c>
      <c r="K6678" s="19">
        <f>B6678*$P$40</f>
        <v>45.6</v>
      </c>
      <c r="L6678" s="20">
        <f>C6678*$P$40</f>
        <v>2107047</v>
      </c>
      <c r="M6678" s="19" t="str">
        <f>TEXT(A6678,"ММММ")</f>
        <v>Декабрь</v>
      </c>
      <c r="N6678" s="19"/>
    </row>
    <row r="6679" spans="1:14" hidden="1" x14ac:dyDescent="0.3">
      <c r="A6679" s="21" t="s">
        <v>166</v>
      </c>
      <c r="B6679" s="17">
        <v>1.52</v>
      </c>
      <c r="C6679" s="18">
        <v>68500.56</v>
      </c>
      <c r="D6679" s="17">
        <v>33491.1</v>
      </c>
      <c r="E6679" s="17">
        <v>30856.880000000001</v>
      </c>
      <c r="F6679" s="17">
        <v>2634.22</v>
      </c>
      <c r="G6679" s="19">
        <v>0</v>
      </c>
      <c r="H6679" s="19" t="s">
        <v>259</v>
      </c>
      <c r="I6679" s="19" t="s">
        <v>112</v>
      </c>
      <c r="J6679" s="19" t="s">
        <v>79</v>
      </c>
      <c r="K6679" s="19">
        <f>B6679*$P$40</f>
        <v>45.6</v>
      </c>
      <c r="L6679" s="20">
        <f>C6679*$P$40</f>
        <v>2055016.7999999998</v>
      </c>
      <c r="M6679" s="19" t="str">
        <f>TEXT(A6679,"ММММ")</f>
        <v>Декабрь</v>
      </c>
      <c r="N6679" s="19"/>
    </row>
    <row r="6680" spans="1:14" x14ac:dyDescent="0.3">
      <c r="A6680" s="37" t="s">
        <v>167</v>
      </c>
      <c r="B6680" s="38">
        <v>1.52</v>
      </c>
      <c r="C6680" s="39">
        <v>67600.740000000005</v>
      </c>
      <c r="D6680" s="38">
        <v>22511.05</v>
      </c>
      <c r="E6680" s="38">
        <v>8545.51</v>
      </c>
      <c r="F6680" s="38">
        <v>13965.54</v>
      </c>
      <c r="G6680" s="26">
        <v>0</v>
      </c>
      <c r="H6680" s="26" t="s">
        <v>259</v>
      </c>
      <c r="I6680" s="26" t="s">
        <v>5</v>
      </c>
      <c r="J6680" s="26" t="s">
        <v>82</v>
      </c>
      <c r="K6680" s="26">
        <f>B6680*$P$40</f>
        <v>45.6</v>
      </c>
      <c r="L6680" s="32">
        <f>C6680*$P$40</f>
        <v>2028022.2000000002</v>
      </c>
      <c r="M6680" s="33">
        <f>MONTH(A6680)</f>
        <v>12</v>
      </c>
      <c r="N6680" s="33">
        <f>L6680/K6680</f>
        <v>44474.17105263158</v>
      </c>
    </row>
    <row r="6681" spans="1:14" hidden="1" x14ac:dyDescent="0.3">
      <c r="A6681" s="21" t="s">
        <v>168</v>
      </c>
      <c r="B6681" s="17">
        <v>1.52</v>
      </c>
      <c r="C6681" s="18">
        <v>66026.03</v>
      </c>
      <c r="D6681" s="17">
        <v>28403.91</v>
      </c>
      <c r="E6681" s="17">
        <v>16485.43</v>
      </c>
      <c r="F6681" s="17">
        <v>11918.48</v>
      </c>
      <c r="G6681" s="19">
        <v>0</v>
      </c>
      <c r="H6681" s="19" t="s">
        <v>259</v>
      </c>
      <c r="I6681" s="19" t="s">
        <v>112</v>
      </c>
      <c r="J6681" s="19" t="s">
        <v>82</v>
      </c>
      <c r="K6681" s="19">
        <f>B6681*$P$40</f>
        <v>45.6</v>
      </c>
      <c r="L6681" s="20">
        <f>C6681*$P$40</f>
        <v>1980780.9</v>
      </c>
      <c r="M6681" s="19" t="str">
        <f>TEXT(A6681,"ММММ")</f>
        <v>Декабрь</v>
      </c>
      <c r="N6681" s="19"/>
    </row>
    <row r="6682" spans="1:14" x14ac:dyDescent="0.3">
      <c r="A6682" s="37" t="s">
        <v>169</v>
      </c>
      <c r="B6682" s="41">
        <v>1.52</v>
      </c>
      <c r="C6682" s="42">
        <v>65708.3</v>
      </c>
      <c r="D6682" s="41">
        <v>30977.919999999998</v>
      </c>
      <c r="E6682" s="41">
        <v>30802.1</v>
      </c>
      <c r="F6682" s="41">
        <v>175.82</v>
      </c>
      <c r="G6682" s="43">
        <v>0</v>
      </c>
      <c r="H6682" s="43" t="s">
        <v>259</v>
      </c>
      <c r="I6682" s="43" t="s">
        <v>5</v>
      </c>
      <c r="J6682" s="43" t="s">
        <v>102</v>
      </c>
      <c r="K6682" s="26">
        <f>B6682*$P$40</f>
        <v>45.6</v>
      </c>
      <c r="L6682" s="32">
        <f>C6682*$P$40</f>
        <v>1971249</v>
      </c>
      <c r="M6682" s="33">
        <f t="shared" ref="M6682:M6683" si="824">MONTH(A6682)</f>
        <v>12</v>
      </c>
      <c r="N6682" s="33">
        <f t="shared" ref="N6682:N6683" si="825">L6682/K6682</f>
        <v>43229.144736842107</v>
      </c>
    </row>
    <row r="6683" spans="1:14" x14ac:dyDescent="0.3">
      <c r="A6683" s="40" t="s">
        <v>170</v>
      </c>
      <c r="B6683" s="38">
        <v>1.52</v>
      </c>
      <c r="C6683" s="39">
        <v>65483.08</v>
      </c>
      <c r="D6683" s="38">
        <v>17296.48</v>
      </c>
      <c r="E6683" s="38">
        <v>16715.45</v>
      </c>
      <c r="F6683" s="38">
        <v>581.03</v>
      </c>
      <c r="G6683" s="26">
        <v>0</v>
      </c>
      <c r="H6683" s="26" t="s">
        <v>259</v>
      </c>
      <c r="I6683" s="26" t="s">
        <v>5</v>
      </c>
      <c r="J6683" s="26" t="s">
        <v>82</v>
      </c>
      <c r="K6683" s="26">
        <f>B6683*$P$40</f>
        <v>45.6</v>
      </c>
      <c r="L6683" s="32">
        <f>C6683*$P$40</f>
        <v>1964492.4000000001</v>
      </c>
      <c r="M6683" s="33">
        <f t="shared" si="824"/>
        <v>11</v>
      </c>
      <c r="N6683" s="33">
        <f t="shared" si="825"/>
        <v>43080.973684210527</v>
      </c>
    </row>
    <row r="6684" spans="1:14" hidden="1" x14ac:dyDescent="0.3">
      <c r="A6684" s="16" t="s">
        <v>171</v>
      </c>
      <c r="B6684" s="17">
        <v>1.52</v>
      </c>
      <c r="C6684" s="18">
        <v>58171.89</v>
      </c>
      <c r="D6684" s="17">
        <v>8253.58</v>
      </c>
      <c r="E6684" s="17">
        <v>7973.98</v>
      </c>
      <c r="F6684" s="17">
        <v>279.60000000000002</v>
      </c>
      <c r="G6684" s="19">
        <v>0</v>
      </c>
      <c r="H6684" s="19" t="s">
        <v>258</v>
      </c>
      <c r="I6684" s="19" t="s">
        <v>112</v>
      </c>
      <c r="J6684" s="19" t="s">
        <v>6</v>
      </c>
      <c r="K6684" s="19">
        <f>B6684*$P$40</f>
        <v>45.6</v>
      </c>
      <c r="L6684" s="20">
        <f>C6684*$P$40</f>
        <v>1745156.7</v>
      </c>
      <c r="M6684" s="19" t="str">
        <f>TEXT(A6684,"ММММ")</f>
        <v>Ноябрь</v>
      </c>
      <c r="N6684" s="19"/>
    </row>
    <row r="6685" spans="1:14" x14ac:dyDescent="0.3">
      <c r="A6685" s="40" t="s">
        <v>172</v>
      </c>
      <c r="B6685" s="41">
        <v>1.52</v>
      </c>
      <c r="C6685" s="42">
        <v>54956.800000000003</v>
      </c>
      <c r="D6685" s="41">
        <v>14925.18</v>
      </c>
      <c r="E6685" s="41">
        <v>11264.8</v>
      </c>
      <c r="F6685" s="41">
        <v>3660.38</v>
      </c>
      <c r="G6685" s="43">
        <v>0</v>
      </c>
      <c r="H6685" s="43" t="s">
        <v>258</v>
      </c>
      <c r="I6685" s="43" t="s">
        <v>5</v>
      </c>
      <c r="J6685" s="43" t="s">
        <v>91</v>
      </c>
      <c r="K6685" s="26">
        <f>B6685*$P$40</f>
        <v>45.6</v>
      </c>
      <c r="L6685" s="32">
        <f>C6685*$P$40</f>
        <v>1648704</v>
      </c>
      <c r="M6685" s="33">
        <f>MONTH(A6685)</f>
        <v>11</v>
      </c>
      <c r="N6685" s="33">
        <f>L6685/K6685</f>
        <v>36155.789473684206</v>
      </c>
    </row>
    <row r="6686" spans="1:14" hidden="1" x14ac:dyDescent="0.3">
      <c r="A6686" s="16" t="s">
        <v>173</v>
      </c>
      <c r="B6686" s="17">
        <v>1.52</v>
      </c>
      <c r="C6686" s="18">
        <v>51564.7</v>
      </c>
      <c r="D6686" s="17">
        <v>36956.879999999997</v>
      </c>
      <c r="E6686" s="17">
        <v>36927.99</v>
      </c>
      <c r="F6686" s="17">
        <v>28.89</v>
      </c>
      <c r="G6686" s="19">
        <v>0</v>
      </c>
      <c r="H6686" s="19" t="s">
        <v>259</v>
      </c>
      <c r="I6686" s="19" t="s">
        <v>219</v>
      </c>
      <c r="J6686" s="19" t="s">
        <v>59</v>
      </c>
      <c r="K6686" s="19">
        <f>B6686*$P$40</f>
        <v>45.6</v>
      </c>
      <c r="L6686" s="20">
        <f>C6686*$P$40</f>
        <v>1546941</v>
      </c>
      <c r="M6686" s="19" t="str">
        <f>TEXT(A6686,"ММММ")</f>
        <v>Ноябрь</v>
      </c>
      <c r="N6686" s="19"/>
    </row>
    <row r="6687" spans="1:14" x14ac:dyDescent="0.3">
      <c r="A6687" s="40" t="s">
        <v>174</v>
      </c>
      <c r="B6687" s="38">
        <v>1.52</v>
      </c>
      <c r="C6687" s="39">
        <v>50234.03</v>
      </c>
      <c r="D6687" s="38">
        <v>10769.73</v>
      </c>
      <c r="E6687" s="38">
        <v>10769.73</v>
      </c>
      <c r="F6687" s="38">
        <v>0</v>
      </c>
      <c r="G6687" s="26">
        <v>0</v>
      </c>
      <c r="H6687" s="26" t="s">
        <v>259</v>
      </c>
      <c r="I6687" s="26" t="s">
        <v>5</v>
      </c>
      <c r="J6687" s="26" t="s">
        <v>79</v>
      </c>
      <c r="K6687" s="26">
        <f>B6687*$P$40</f>
        <v>45.6</v>
      </c>
      <c r="L6687" s="32">
        <f>C6687*$P$40</f>
        <v>1507020.9</v>
      </c>
      <c r="M6687" s="33">
        <f>MONTH(A6687)</f>
        <v>10</v>
      </c>
      <c r="N6687" s="33">
        <f>L6687/K6687</f>
        <v>33048.70394736842</v>
      </c>
    </row>
    <row r="6688" spans="1:14" hidden="1" x14ac:dyDescent="0.3">
      <c r="A6688" s="16" t="s">
        <v>175</v>
      </c>
      <c r="B6688" s="22">
        <v>1.52</v>
      </c>
      <c r="C6688" s="23">
        <v>45637.49</v>
      </c>
      <c r="D6688" s="22">
        <v>29295.16</v>
      </c>
      <c r="E6688" s="22">
        <v>787.25</v>
      </c>
      <c r="F6688" s="22">
        <v>28507.91</v>
      </c>
      <c r="G6688" s="24">
        <v>0</v>
      </c>
      <c r="H6688" s="24" t="s">
        <v>259</v>
      </c>
      <c r="I6688" s="24" t="s">
        <v>165</v>
      </c>
      <c r="J6688" s="24" t="s">
        <v>100</v>
      </c>
      <c r="K6688" s="19">
        <f>B6688*$P$40</f>
        <v>45.6</v>
      </c>
      <c r="L6688" s="20">
        <f>C6688*$P$40</f>
        <v>1369124.7</v>
      </c>
      <c r="M6688" s="19" t="str">
        <f>TEXT(A6688,"ММММ")</f>
        <v>Октябрь</v>
      </c>
      <c r="N6688" s="19"/>
    </row>
    <row r="6689" spans="1:14" x14ac:dyDescent="0.3">
      <c r="A6689" s="40" t="s">
        <v>176</v>
      </c>
      <c r="B6689" s="41">
        <v>1.52</v>
      </c>
      <c r="C6689" s="42">
        <v>31950.47</v>
      </c>
      <c r="D6689" s="41">
        <v>40.24</v>
      </c>
      <c r="E6689" s="41">
        <v>40.24</v>
      </c>
      <c r="F6689" s="41">
        <v>0</v>
      </c>
      <c r="G6689" s="43">
        <v>0</v>
      </c>
      <c r="H6689" s="43" t="s">
        <v>259</v>
      </c>
      <c r="I6689" s="43" t="s">
        <v>5</v>
      </c>
      <c r="J6689" s="43" t="s">
        <v>99</v>
      </c>
      <c r="K6689" s="26">
        <f>B6689*$P$40</f>
        <v>45.6</v>
      </c>
      <c r="L6689" s="32">
        <f>C6689*$P$40</f>
        <v>958514.10000000009</v>
      </c>
      <c r="M6689" s="33">
        <f>MONTH(A6689)</f>
        <v>10</v>
      </c>
      <c r="N6689" s="33">
        <f>L6689/K6689</f>
        <v>21020.04605263158</v>
      </c>
    </row>
    <row r="6690" spans="1:14" hidden="1" x14ac:dyDescent="0.3">
      <c r="A6690" s="16" t="s">
        <v>177</v>
      </c>
      <c r="B6690" s="22">
        <v>1.52</v>
      </c>
      <c r="C6690" s="23">
        <v>29860.53</v>
      </c>
      <c r="D6690" s="22">
        <v>22286.82</v>
      </c>
      <c r="E6690" s="22">
        <v>989.99</v>
      </c>
      <c r="F6690" s="22">
        <v>21274.46</v>
      </c>
      <c r="G6690" s="24">
        <v>22.37</v>
      </c>
      <c r="H6690" s="24" t="s">
        <v>259</v>
      </c>
      <c r="I6690" s="24" t="s">
        <v>165</v>
      </c>
      <c r="J6690" s="24" t="s">
        <v>93</v>
      </c>
      <c r="K6690" s="19">
        <f>B6690*$P$40</f>
        <v>45.6</v>
      </c>
      <c r="L6690" s="20">
        <f>C6690*$P$40</f>
        <v>895815.89999999991</v>
      </c>
      <c r="M6690" s="19" t="str">
        <f>TEXT(A6690,"ММММ")</f>
        <v>Октябрь</v>
      </c>
      <c r="N6690" s="19"/>
    </row>
    <row r="6691" spans="1:14" x14ac:dyDescent="0.3">
      <c r="A6691" s="40" t="s">
        <v>178</v>
      </c>
      <c r="B6691" s="41">
        <v>1.52</v>
      </c>
      <c r="C6691" s="42">
        <v>29319.95</v>
      </c>
      <c r="D6691" s="41">
        <v>24.96</v>
      </c>
      <c r="E6691" s="41">
        <v>24.96</v>
      </c>
      <c r="F6691" s="41">
        <v>0</v>
      </c>
      <c r="G6691" s="43">
        <v>0</v>
      </c>
      <c r="H6691" s="43" t="s">
        <v>259</v>
      </c>
      <c r="I6691" s="43" t="s">
        <v>5</v>
      </c>
      <c r="J6691" s="43" t="s">
        <v>99</v>
      </c>
      <c r="K6691" s="26">
        <f>B6691*$P$40</f>
        <v>45.6</v>
      </c>
      <c r="L6691" s="32">
        <f>C6691*$P$40</f>
        <v>879598.5</v>
      </c>
      <c r="M6691" s="33">
        <f>MONTH(A6691)</f>
        <v>10</v>
      </c>
      <c r="N6691" s="33">
        <f>L6691/K6691</f>
        <v>19289.440789473683</v>
      </c>
    </row>
    <row r="6692" spans="1:14" hidden="1" x14ac:dyDescent="0.3">
      <c r="A6692" s="16" t="s">
        <v>179</v>
      </c>
      <c r="B6692" s="17">
        <v>1.52</v>
      </c>
      <c r="C6692" s="18">
        <v>25573.57</v>
      </c>
      <c r="D6692" s="17">
        <v>160</v>
      </c>
      <c r="E6692" s="17">
        <v>160</v>
      </c>
      <c r="F6692" s="17">
        <v>0</v>
      </c>
      <c r="G6692" s="19">
        <v>0</v>
      </c>
      <c r="H6692" s="19" t="s">
        <v>259</v>
      </c>
      <c r="I6692" s="19" t="s">
        <v>112</v>
      </c>
      <c r="J6692" s="19" t="s">
        <v>65</v>
      </c>
      <c r="K6692" s="19">
        <f>B6692*$P$40</f>
        <v>45.6</v>
      </c>
      <c r="L6692" s="20">
        <f>C6692*$P$40</f>
        <v>767207.1</v>
      </c>
      <c r="M6692" s="19" t="str">
        <f>TEXT(A6692,"ММММ")</f>
        <v>Сентябрь</v>
      </c>
      <c r="N6692" s="19"/>
    </row>
    <row r="6693" spans="1:14" hidden="1" x14ac:dyDescent="0.3">
      <c r="A6693" s="21" t="s">
        <v>180</v>
      </c>
      <c r="B6693" s="22">
        <v>1.52</v>
      </c>
      <c r="C6693" s="23">
        <v>24699.21</v>
      </c>
      <c r="D6693" s="22">
        <v>1874.44</v>
      </c>
      <c r="E6693" s="22">
        <v>1871.11</v>
      </c>
      <c r="F6693" s="22">
        <v>3.33</v>
      </c>
      <c r="G6693" s="24">
        <v>0</v>
      </c>
      <c r="H6693" s="24" t="s">
        <v>259</v>
      </c>
      <c r="I6693" s="24" t="s">
        <v>165</v>
      </c>
      <c r="J6693" s="24" t="s">
        <v>99</v>
      </c>
      <c r="K6693" s="19">
        <f>B6693*$P$40</f>
        <v>45.6</v>
      </c>
      <c r="L6693" s="20">
        <f>C6693*$P$40</f>
        <v>740976.29999999993</v>
      </c>
      <c r="M6693" s="19" t="str">
        <f>TEXT(A6693,"ММММ")</f>
        <v>Сентябрь</v>
      </c>
      <c r="N6693" s="19"/>
    </row>
    <row r="6694" spans="1:14" hidden="1" x14ac:dyDescent="0.3">
      <c r="A6694" s="16" t="s">
        <v>181</v>
      </c>
      <c r="B6694" s="17">
        <v>1.52</v>
      </c>
      <c r="C6694" s="18">
        <v>24524.240000000002</v>
      </c>
      <c r="D6694" s="17">
        <v>117.93</v>
      </c>
      <c r="E6694" s="17">
        <v>83.67</v>
      </c>
      <c r="F6694" s="17">
        <v>34.26</v>
      </c>
      <c r="G6694" s="19">
        <v>0</v>
      </c>
      <c r="H6694" s="19" t="s">
        <v>259</v>
      </c>
      <c r="I6694" s="19" t="s">
        <v>112</v>
      </c>
      <c r="J6694" s="19" t="s">
        <v>69</v>
      </c>
      <c r="K6694" s="19">
        <f>B6694*$P$40</f>
        <v>45.6</v>
      </c>
      <c r="L6694" s="20">
        <f>C6694*$P$40</f>
        <v>735727.20000000007</v>
      </c>
      <c r="M6694" s="19" t="str">
        <f>TEXT(A6694,"ММММ")</f>
        <v>Сентябрь</v>
      </c>
      <c r="N6694" s="19"/>
    </row>
    <row r="6695" spans="1:14" hidden="1" x14ac:dyDescent="0.3">
      <c r="A6695" s="21" t="s">
        <v>182</v>
      </c>
      <c r="B6695" s="22">
        <v>1.52</v>
      </c>
      <c r="C6695" s="23">
        <v>22282.57</v>
      </c>
      <c r="D6695" s="22">
        <v>6746.41</v>
      </c>
      <c r="E6695" s="22">
        <v>6538.45</v>
      </c>
      <c r="F6695" s="22">
        <v>207.96</v>
      </c>
      <c r="G6695" s="24">
        <v>0</v>
      </c>
      <c r="H6695" s="24" t="s">
        <v>259</v>
      </c>
      <c r="I6695" s="24" t="s">
        <v>112</v>
      </c>
      <c r="J6695" s="24" t="s">
        <v>69</v>
      </c>
      <c r="K6695" s="19">
        <f>B6695*$P$40</f>
        <v>45.6</v>
      </c>
      <c r="L6695" s="20">
        <f>C6695*$P$40</f>
        <v>668477.1</v>
      </c>
      <c r="M6695" s="19" t="str">
        <f>TEXT(A6695,"ММММ")</f>
        <v>Сентябрь</v>
      </c>
      <c r="N6695" s="19"/>
    </row>
    <row r="6696" spans="1:14" hidden="1" x14ac:dyDescent="0.3">
      <c r="A6696" s="16" t="s">
        <v>183</v>
      </c>
      <c r="B6696" s="17">
        <v>1.52</v>
      </c>
      <c r="C6696" s="18">
        <v>21296.42</v>
      </c>
      <c r="D6696" s="17">
        <v>8087.6</v>
      </c>
      <c r="E6696" s="17">
        <v>6751.58</v>
      </c>
      <c r="F6696" s="17">
        <v>1336.02</v>
      </c>
      <c r="G6696" s="19">
        <v>0</v>
      </c>
      <c r="H6696" s="19" t="s">
        <v>259</v>
      </c>
      <c r="I6696" s="19" t="s">
        <v>112</v>
      </c>
      <c r="J6696" s="19" t="s">
        <v>59</v>
      </c>
      <c r="K6696" s="19">
        <f>B6696*$P$40</f>
        <v>45.6</v>
      </c>
      <c r="L6696" s="20">
        <f>C6696*$P$40</f>
        <v>638892.6</v>
      </c>
      <c r="M6696" s="19" t="str">
        <f>TEXT(A6696,"ММММ")</f>
        <v>Август</v>
      </c>
      <c r="N6696" s="19"/>
    </row>
    <row r="6697" spans="1:14" hidden="1" x14ac:dyDescent="0.3">
      <c r="A6697" s="21" t="s">
        <v>184</v>
      </c>
      <c r="B6697" s="22">
        <v>1.52</v>
      </c>
      <c r="C6697" s="23">
        <v>21089.7</v>
      </c>
      <c r="D6697" s="22">
        <v>20883.97</v>
      </c>
      <c r="E6697" s="22">
        <v>20879.53</v>
      </c>
      <c r="F6697" s="22">
        <v>4.4400000000000004</v>
      </c>
      <c r="G6697" s="24">
        <v>0</v>
      </c>
      <c r="H6697" s="24" t="s">
        <v>259</v>
      </c>
      <c r="I6697" s="24" t="s">
        <v>165</v>
      </c>
      <c r="J6697" s="24" t="s">
        <v>87</v>
      </c>
      <c r="K6697" s="19">
        <f>B6697*$P$40</f>
        <v>45.6</v>
      </c>
      <c r="L6697" s="20">
        <f>C6697*$P$40</f>
        <v>632691</v>
      </c>
      <c r="M6697" s="19" t="str">
        <f>TEXT(A6697,"ММММ")</f>
        <v>Август</v>
      </c>
      <c r="N6697" s="19"/>
    </row>
    <row r="6698" spans="1:14" hidden="1" x14ac:dyDescent="0.3">
      <c r="A6698" s="16" t="s">
        <v>185</v>
      </c>
      <c r="B6698" s="22">
        <v>1.52</v>
      </c>
      <c r="C6698" s="23">
        <v>20209.95</v>
      </c>
      <c r="D6698" s="22">
        <v>5712.55</v>
      </c>
      <c r="E6698" s="22">
        <v>5690.76</v>
      </c>
      <c r="F6698" s="22">
        <v>21.79</v>
      </c>
      <c r="G6698" s="24">
        <v>0</v>
      </c>
      <c r="H6698" s="24" t="s">
        <v>259</v>
      </c>
      <c r="I6698" s="24" t="s">
        <v>112</v>
      </c>
      <c r="J6698" s="24" t="s">
        <v>98</v>
      </c>
      <c r="K6698" s="19">
        <f>B6698*$P$40</f>
        <v>45.6</v>
      </c>
      <c r="L6698" s="20">
        <f>C6698*$P$40</f>
        <v>606298.5</v>
      </c>
      <c r="M6698" s="19" t="str">
        <f>TEXT(A6698,"ММММ")</f>
        <v>Август</v>
      </c>
      <c r="N6698" s="19"/>
    </row>
    <row r="6699" spans="1:14" hidden="1" x14ac:dyDescent="0.3">
      <c r="A6699" s="21" t="s">
        <v>186</v>
      </c>
      <c r="B6699" s="22">
        <v>1.52</v>
      </c>
      <c r="C6699" s="23">
        <v>19132.38</v>
      </c>
      <c r="D6699" s="22">
        <v>111.65</v>
      </c>
      <c r="E6699" s="22">
        <v>94.98</v>
      </c>
      <c r="F6699" s="22">
        <v>16.670000000000002</v>
      </c>
      <c r="G6699" s="24">
        <v>0</v>
      </c>
      <c r="H6699" s="24" t="s">
        <v>259</v>
      </c>
      <c r="I6699" s="24" t="s">
        <v>112</v>
      </c>
      <c r="J6699" s="24" t="s">
        <v>69</v>
      </c>
      <c r="K6699" s="19">
        <f>B6699*$P$40</f>
        <v>45.6</v>
      </c>
      <c r="L6699" s="20">
        <f>C6699*$P$40</f>
        <v>573971.4</v>
      </c>
      <c r="M6699" s="19" t="str">
        <f>TEXT(A6699,"ММММ")</f>
        <v>Август</v>
      </c>
      <c r="N6699" s="19"/>
    </row>
    <row r="6700" spans="1:14" hidden="1" x14ac:dyDescent="0.3">
      <c r="A6700" s="16" t="s">
        <v>187</v>
      </c>
      <c r="B6700" s="17">
        <v>1.52</v>
      </c>
      <c r="C6700" s="18">
        <v>17431.919999999998</v>
      </c>
      <c r="D6700" s="17">
        <v>5198.3</v>
      </c>
      <c r="E6700" s="17">
        <v>5022.8599999999997</v>
      </c>
      <c r="F6700" s="17">
        <v>175.44</v>
      </c>
      <c r="G6700" s="19">
        <v>0</v>
      </c>
      <c r="H6700" s="19" t="s">
        <v>259</v>
      </c>
      <c r="I6700" s="19" t="s">
        <v>112</v>
      </c>
      <c r="J6700" s="19" t="s">
        <v>98</v>
      </c>
      <c r="K6700" s="19">
        <f>B6700*$P$40</f>
        <v>45.6</v>
      </c>
      <c r="L6700" s="20">
        <f>C6700*$P$40</f>
        <v>522957.6</v>
      </c>
      <c r="M6700" s="19" t="str">
        <f>TEXT(A6700,"ММММ")</f>
        <v>Июль</v>
      </c>
      <c r="N6700" s="19"/>
    </row>
    <row r="6701" spans="1:14" hidden="1" x14ac:dyDescent="0.3">
      <c r="A6701" s="21" t="s">
        <v>188</v>
      </c>
      <c r="B6701" s="22">
        <v>1.52</v>
      </c>
      <c r="C6701" s="23">
        <v>16775.97</v>
      </c>
      <c r="D6701" s="22">
        <v>4983.63</v>
      </c>
      <c r="E6701" s="22">
        <v>3266.31</v>
      </c>
      <c r="F6701" s="22">
        <v>1717.32</v>
      </c>
      <c r="G6701" s="24">
        <v>0</v>
      </c>
      <c r="H6701" s="24" t="s">
        <v>259</v>
      </c>
      <c r="I6701" s="24" t="s">
        <v>165</v>
      </c>
      <c r="J6701" s="24" t="s">
        <v>98</v>
      </c>
      <c r="K6701" s="19">
        <f>B6701*$P$40</f>
        <v>45.6</v>
      </c>
      <c r="L6701" s="20">
        <f>C6701*$P$40</f>
        <v>503279.10000000003</v>
      </c>
      <c r="M6701" s="19" t="str">
        <f>TEXT(A6701,"ММММ")</f>
        <v>Июль</v>
      </c>
      <c r="N6701" s="19"/>
    </row>
    <row r="6702" spans="1:14" hidden="1" x14ac:dyDescent="0.3">
      <c r="A6702" s="16" t="s">
        <v>189</v>
      </c>
      <c r="B6702" s="22">
        <v>1.52</v>
      </c>
      <c r="C6702" s="23">
        <v>15523.6</v>
      </c>
      <c r="D6702" s="22">
        <v>4965.51</v>
      </c>
      <c r="E6702" s="22">
        <v>262.77</v>
      </c>
      <c r="F6702" s="22">
        <v>4702.74</v>
      </c>
      <c r="G6702" s="24">
        <v>0</v>
      </c>
      <c r="H6702" s="24" t="s">
        <v>259</v>
      </c>
      <c r="I6702" s="24" t="s">
        <v>112</v>
      </c>
      <c r="J6702" s="24" t="s">
        <v>66</v>
      </c>
      <c r="K6702" s="19">
        <f>B6702*$P$40</f>
        <v>45.6</v>
      </c>
      <c r="L6702" s="20">
        <f>C6702*$P$40</f>
        <v>465708</v>
      </c>
      <c r="M6702" s="19" t="str">
        <f>TEXT(A6702,"ММММ")</f>
        <v>Июль</v>
      </c>
      <c r="N6702" s="19"/>
    </row>
    <row r="6703" spans="1:14" hidden="1" x14ac:dyDescent="0.3">
      <c r="A6703" s="21" t="s">
        <v>190</v>
      </c>
      <c r="B6703" s="22">
        <v>1.52</v>
      </c>
      <c r="C6703" s="23">
        <v>15372.8</v>
      </c>
      <c r="D6703" s="22">
        <v>9808.2900000000009</v>
      </c>
      <c r="E6703" s="22">
        <v>9789.7000000000007</v>
      </c>
      <c r="F6703" s="22">
        <v>18.59</v>
      </c>
      <c r="G6703" s="24">
        <v>0</v>
      </c>
      <c r="H6703" s="24" t="s">
        <v>259</v>
      </c>
      <c r="I6703" s="24" t="s">
        <v>219</v>
      </c>
      <c r="J6703" s="24" t="s">
        <v>90</v>
      </c>
      <c r="K6703" s="19">
        <f>B6703*$P$40</f>
        <v>45.6</v>
      </c>
      <c r="L6703" s="20">
        <f>C6703*$P$40</f>
        <v>461184</v>
      </c>
      <c r="M6703" s="19" t="str">
        <f>TEXT(A6703,"ММММ")</f>
        <v>Июль</v>
      </c>
      <c r="N6703" s="19"/>
    </row>
    <row r="6704" spans="1:14" hidden="1" x14ac:dyDescent="0.3">
      <c r="A6704" s="16" t="s">
        <v>191</v>
      </c>
      <c r="B6704" s="17">
        <v>1.52</v>
      </c>
      <c r="C6704" s="18">
        <v>14664.1</v>
      </c>
      <c r="D6704" s="17">
        <v>3270.9</v>
      </c>
      <c r="E6704" s="17">
        <v>304.08</v>
      </c>
      <c r="F6704" s="17">
        <v>2966.82</v>
      </c>
      <c r="G6704" s="19">
        <v>0</v>
      </c>
      <c r="H6704" s="19" t="s">
        <v>259</v>
      </c>
      <c r="I6704" s="19" t="s">
        <v>112</v>
      </c>
      <c r="J6704" s="19" t="s">
        <v>90</v>
      </c>
      <c r="K6704" s="19">
        <f>B6704*$P$40</f>
        <v>45.6</v>
      </c>
      <c r="L6704" s="20">
        <f>C6704*$P$40</f>
        <v>439923</v>
      </c>
      <c r="M6704" s="19" t="str">
        <f>TEXT(A6704,"ММММ")</f>
        <v>Июль</v>
      </c>
      <c r="N6704" s="19"/>
    </row>
    <row r="6705" spans="1:14" x14ac:dyDescent="0.3">
      <c r="A6705" s="40" t="s">
        <v>192</v>
      </c>
      <c r="B6705" s="41">
        <v>1.52</v>
      </c>
      <c r="C6705" s="42">
        <v>14391.05</v>
      </c>
      <c r="D6705" s="41">
        <v>1192.23</v>
      </c>
      <c r="E6705" s="41">
        <v>1192.23</v>
      </c>
      <c r="F6705" s="41">
        <v>0</v>
      </c>
      <c r="G6705" s="43">
        <v>0</v>
      </c>
      <c r="H6705" s="43" t="s">
        <v>259</v>
      </c>
      <c r="I6705" s="43" t="s">
        <v>5</v>
      </c>
      <c r="J6705" s="43" t="s">
        <v>65</v>
      </c>
      <c r="K6705" s="26">
        <f>B6705*$P$40</f>
        <v>45.6</v>
      </c>
      <c r="L6705" s="32">
        <f>C6705*$P$40</f>
        <v>431731.5</v>
      </c>
      <c r="M6705" s="33">
        <f>MONTH(A6705)</f>
        <v>6</v>
      </c>
      <c r="N6705" s="33">
        <f>L6705/K6705</f>
        <v>9467.7960526315783</v>
      </c>
    </row>
    <row r="6706" spans="1:14" hidden="1" x14ac:dyDescent="0.3">
      <c r="A6706" s="16" t="s">
        <v>193</v>
      </c>
      <c r="B6706" s="17">
        <v>1.52</v>
      </c>
      <c r="C6706" s="18">
        <v>13092.1</v>
      </c>
      <c r="D6706" s="17">
        <v>1318.23</v>
      </c>
      <c r="E6706" s="17">
        <v>563.36</v>
      </c>
      <c r="F6706" s="17">
        <v>754.87</v>
      </c>
      <c r="G6706" s="19">
        <v>0</v>
      </c>
      <c r="H6706" s="19" t="s">
        <v>259</v>
      </c>
      <c r="I6706" s="19" t="s">
        <v>112</v>
      </c>
      <c r="J6706" s="19" t="s">
        <v>78</v>
      </c>
      <c r="K6706" s="19">
        <f>B6706*$P$40</f>
        <v>45.6</v>
      </c>
      <c r="L6706" s="20">
        <f>C6706*$P$40</f>
        <v>392763</v>
      </c>
      <c r="M6706" s="19" t="str">
        <f>TEXT(A6706,"ММММ")</f>
        <v>Июнь</v>
      </c>
      <c r="N6706" s="19"/>
    </row>
    <row r="6707" spans="1:14" hidden="1" x14ac:dyDescent="0.3">
      <c r="A6707" s="21" t="s">
        <v>194</v>
      </c>
      <c r="B6707" s="17">
        <v>1.52</v>
      </c>
      <c r="C6707" s="18">
        <v>12699.87</v>
      </c>
      <c r="D6707" s="17">
        <v>2410.42</v>
      </c>
      <c r="E6707" s="17">
        <v>574.04</v>
      </c>
      <c r="F6707" s="17">
        <v>1836.38</v>
      </c>
      <c r="G6707" s="19">
        <v>0</v>
      </c>
      <c r="H6707" s="19" t="s">
        <v>259</v>
      </c>
      <c r="I6707" s="19" t="s">
        <v>112</v>
      </c>
      <c r="J6707" s="19" t="s">
        <v>90</v>
      </c>
      <c r="K6707" s="19">
        <f>B6707*$P$40</f>
        <v>45.6</v>
      </c>
      <c r="L6707" s="20">
        <f>C6707*$P$40</f>
        <v>380996.10000000003</v>
      </c>
      <c r="M6707" s="19" t="str">
        <f>TEXT(A6707,"ММММ")</f>
        <v>Июнь</v>
      </c>
      <c r="N6707" s="19"/>
    </row>
    <row r="6708" spans="1:14" x14ac:dyDescent="0.3">
      <c r="A6708" s="37" t="s">
        <v>195</v>
      </c>
      <c r="B6708" s="38">
        <v>1.52</v>
      </c>
      <c r="C6708" s="39">
        <v>12545.98</v>
      </c>
      <c r="D6708" s="38">
        <v>2518.29</v>
      </c>
      <c r="E6708" s="38">
        <v>2513.33</v>
      </c>
      <c r="F6708" s="38">
        <v>4.96</v>
      </c>
      <c r="G6708" s="26">
        <v>0</v>
      </c>
      <c r="H6708" s="26" t="s">
        <v>259</v>
      </c>
      <c r="I6708" s="26" t="s">
        <v>5</v>
      </c>
      <c r="J6708" s="26" t="s">
        <v>90</v>
      </c>
      <c r="K6708" s="26">
        <f>B6708*$P$40</f>
        <v>45.6</v>
      </c>
      <c r="L6708" s="32">
        <f>C6708*$P$40</f>
        <v>376379.39999999997</v>
      </c>
      <c r="M6708" s="33">
        <f>MONTH(A6708)</f>
        <v>6</v>
      </c>
      <c r="N6708" s="33">
        <f>L6708/K6708</f>
        <v>8253.9342105263149</v>
      </c>
    </row>
    <row r="6709" spans="1:14" hidden="1" x14ac:dyDescent="0.3">
      <c r="A6709" s="21" t="s">
        <v>196</v>
      </c>
      <c r="B6709" s="22">
        <v>1.52</v>
      </c>
      <c r="C6709" s="23">
        <v>11276.02</v>
      </c>
      <c r="D6709" s="22">
        <v>6218.67</v>
      </c>
      <c r="E6709" s="22">
        <v>6018.6</v>
      </c>
      <c r="F6709" s="22">
        <v>200.07</v>
      </c>
      <c r="G6709" s="24">
        <v>0</v>
      </c>
      <c r="H6709" s="24" t="s">
        <v>259</v>
      </c>
      <c r="I6709" s="24" t="s">
        <v>165</v>
      </c>
      <c r="J6709" s="24" t="s">
        <v>94</v>
      </c>
      <c r="K6709" s="19">
        <f>B6709*$P$40</f>
        <v>45.6</v>
      </c>
      <c r="L6709" s="20">
        <f>C6709*$P$40</f>
        <v>338280.60000000003</v>
      </c>
      <c r="M6709" s="19" t="str">
        <f>TEXT(A6709,"ММММ")</f>
        <v>Май</v>
      </c>
      <c r="N6709" s="19"/>
    </row>
    <row r="6710" spans="1:14" hidden="1" x14ac:dyDescent="0.3">
      <c r="A6710" s="16" t="s">
        <v>197</v>
      </c>
      <c r="B6710" s="22">
        <v>1.52</v>
      </c>
      <c r="C6710" s="23">
        <v>11063.56</v>
      </c>
      <c r="D6710" s="22">
        <v>6248.89</v>
      </c>
      <c r="E6710" s="22">
        <v>3079.19</v>
      </c>
      <c r="F6710" s="22">
        <v>3169.7</v>
      </c>
      <c r="G6710" s="24">
        <v>0</v>
      </c>
      <c r="H6710" s="24" t="s">
        <v>259</v>
      </c>
      <c r="I6710" s="24" t="s">
        <v>165</v>
      </c>
      <c r="J6710" s="24" t="s">
        <v>95</v>
      </c>
      <c r="K6710" s="19">
        <f>B6710*$P$40</f>
        <v>45.6</v>
      </c>
      <c r="L6710" s="20">
        <f>C6710*$P$40</f>
        <v>331906.8</v>
      </c>
      <c r="M6710" s="19" t="str">
        <f>TEXT(A6710,"ММММ")</f>
        <v>Май</v>
      </c>
      <c r="N6710" s="19"/>
    </row>
    <row r="6711" spans="1:14" hidden="1" x14ac:dyDescent="0.3">
      <c r="A6711" s="21" t="s">
        <v>198</v>
      </c>
      <c r="B6711" s="17">
        <v>1.52</v>
      </c>
      <c r="C6711" s="18">
        <v>10666.36</v>
      </c>
      <c r="D6711" s="17">
        <v>4097.3100000000004</v>
      </c>
      <c r="E6711" s="17">
        <v>3987.65</v>
      </c>
      <c r="F6711" s="17">
        <v>109.66</v>
      </c>
      <c r="G6711" s="19">
        <v>0</v>
      </c>
      <c r="H6711" s="19" t="s">
        <v>259</v>
      </c>
      <c r="I6711" s="19" t="s">
        <v>112</v>
      </c>
      <c r="J6711" s="19" t="s">
        <v>90</v>
      </c>
      <c r="K6711" s="19">
        <f>B6711*$P$40</f>
        <v>45.6</v>
      </c>
      <c r="L6711" s="20">
        <f>C6711*$P$40</f>
        <v>319990.80000000005</v>
      </c>
      <c r="M6711" s="19" t="str">
        <f>TEXT(A6711,"ММММ")</f>
        <v>Май</v>
      </c>
      <c r="N6711" s="19"/>
    </row>
    <row r="6712" spans="1:14" x14ac:dyDescent="0.3">
      <c r="A6712" s="37" t="s">
        <v>199</v>
      </c>
      <c r="B6712" s="38">
        <v>1.52</v>
      </c>
      <c r="C6712" s="39">
        <v>10342.09</v>
      </c>
      <c r="D6712" s="38">
        <v>3986.22</v>
      </c>
      <c r="E6712" s="38">
        <v>1841.3</v>
      </c>
      <c r="F6712" s="38">
        <v>2144.92</v>
      </c>
      <c r="G6712" s="26">
        <v>0</v>
      </c>
      <c r="H6712" s="26" t="s">
        <v>259</v>
      </c>
      <c r="I6712" s="26" t="s">
        <v>5</v>
      </c>
      <c r="J6712" s="26" t="s">
        <v>58</v>
      </c>
      <c r="K6712" s="26">
        <f>B6712*$P$40</f>
        <v>45.6</v>
      </c>
      <c r="L6712" s="32">
        <f>C6712*$P$40</f>
        <v>310262.7</v>
      </c>
      <c r="M6712" s="33">
        <f t="shared" ref="M6712:M6713" si="826">MONTH(A6712)</f>
        <v>5</v>
      </c>
      <c r="N6712" s="33">
        <f t="shared" ref="N6712:N6713" si="827">L6712/K6712</f>
        <v>6804.0065789473683</v>
      </c>
    </row>
    <row r="6713" spans="1:14" x14ac:dyDescent="0.3">
      <c r="A6713" s="40" t="s">
        <v>200</v>
      </c>
      <c r="B6713" s="38">
        <v>1.52</v>
      </c>
      <c r="C6713" s="39">
        <v>10267.950000000001</v>
      </c>
      <c r="D6713" s="38">
        <v>527.35</v>
      </c>
      <c r="E6713" s="38">
        <v>527.35</v>
      </c>
      <c r="F6713" s="38">
        <v>0</v>
      </c>
      <c r="G6713" s="26">
        <v>0</v>
      </c>
      <c r="H6713" s="26" t="s">
        <v>259</v>
      </c>
      <c r="I6713" s="26" t="s">
        <v>5</v>
      </c>
      <c r="J6713" s="26" t="s">
        <v>98</v>
      </c>
      <c r="K6713" s="26">
        <f>B6713*$P$40</f>
        <v>45.6</v>
      </c>
      <c r="L6713" s="32">
        <f>C6713*$P$40</f>
        <v>308038.5</v>
      </c>
      <c r="M6713" s="33">
        <f t="shared" si="826"/>
        <v>4</v>
      </c>
      <c r="N6713" s="33">
        <f t="shared" si="827"/>
        <v>6755.2302631578941</v>
      </c>
    </row>
    <row r="6714" spans="1:14" hidden="1" x14ac:dyDescent="0.3">
      <c r="A6714" s="16" t="s">
        <v>201</v>
      </c>
      <c r="B6714" s="22">
        <v>1.52</v>
      </c>
      <c r="C6714" s="23">
        <v>9705.5</v>
      </c>
      <c r="D6714" s="22">
        <v>5348.99</v>
      </c>
      <c r="E6714" s="22">
        <v>3302.03</v>
      </c>
      <c r="F6714" s="22">
        <v>2046.96</v>
      </c>
      <c r="G6714" s="24">
        <v>0</v>
      </c>
      <c r="H6714" s="24" t="s">
        <v>259</v>
      </c>
      <c r="I6714" s="24" t="s">
        <v>112</v>
      </c>
      <c r="J6714" s="24" t="s">
        <v>95</v>
      </c>
      <c r="K6714" s="19">
        <f>B6714*$P$40</f>
        <v>45.6</v>
      </c>
      <c r="L6714" s="20">
        <f>C6714*$P$40</f>
        <v>291165</v>
      </c>
      <c r="M6714" s="19" t="str">
        <f>TEXT(A6714,"ММММ")</f>
        <v>Апрель</v>
      </c>
      <c r="N6714" s="19"/>
    </row>
    <row r="6715" spans="1:14" hidden="1" x14ac:dyDescent="0.3">
      <c r="A6715" s="21" t="s">
        <v>202</v>
      </c>
      <c r="B6715" s="17">
        <v>1.52</v>
      </c>
      <c r="C6715" s="18">
        <v>9673.24</v>
      </c>
      <c r="D6715" s="17">
        <v>8762.49</v>
      </c>
      <c r="E6715" s="17">
        <v>7794.44</v>
      </c>
      <c r="F6715" s="17">
        <v>968.05</v>
      </c>
      <c r="G6715" s="19">
        <v>0</v>
      </c>
      <c r="H6715" s="19" t="s">
        <v>259</v>
      </c>
      <c r="I6715" s="19" t="s">
        <v>219</v>
      </c>
      <c r="J6715" s="19" t="s">
        <v>81</v>
      </c>
      <c r="K6715" s="19">
        <f>B6715*$P$40</f>
        <v>45.6</v>
      </c>
      <c r="L6715" s="20">
        <f>C6715*$P$40</f>
        <v>290197.2</v>
      </c>
      <c r="M6715" s="19" t="str">
        <f>TEXT(A6715,"ММММ")</f>
        <v>Апрель</v>
      </c>
      <c r="N6715" s="19"/>
    </row>
    <row r="6716" spans="1:14" hidden="1" x14ac:dyDescent="0.3">
      <c r="A6716" s="16" t="s">
        <v>203</v>
      </c>
      <c r="B6716" s="22">
        <v>1.52</v>
      </c>
      <c r="C6716" s="23">
        <v>9515.89</v>
      </c>
      <c r="D6716" s="22">
        <v>3091.12</v>
      </c>
      <c r="E6716" s="22">
        <v>252.19</v>
      </c>
      <c r="F6716" s="22">
        <v>2838.93</v>
      </c>
      <c r="G6716" s="24">
        <v>0</v>
      </c>
      <c r="H6716" s="24" t="s">
        <v>259</v>
      </c>
      <c r="I6716" s="24" t="s">
        <v>112</v>
      </c>
      <c r="J6716" s="24" t="s">
        <v>66</v>
      </c>
      <c r="K6716" s="19">
        <f>B6716*$P$40</f>
        <v>45.6</v>
      </c>
      <c r="L6716" s="20">
        <f>C6716*$P$40</f>
        <v>285476.69999999995</v>
      </c>
      <c r="M6716" s="19" t="str">
        <f>TEXT(A6716,"ММММ")</f>
        <v>Апрель</v>
      </c>
      <c r="N6716" s="19"/>
    </row>
    <row r="6717" spans="1:14" hidden="1" x14ac:dyDescent="0.3">
      <c r="A6717" s="21" t="s">
        <v>204</v>
      </c>
      <c r="B6717" s="22">
        <v>1.52</v>
      </c>
      <c r="C6717" s="23">
        <v>9469.2800000000007</v>
      </c>
      <c r="D6717" s="22">
        <v>6355.36</v>
      </c>
      <c r="E6717" s="22">
        <v>6355.36</v>
      </c>
      <c r="F6717" s="22">
        <v>0</v>
      </c>
      <c r="G6717" s="24">
        <v>0</v>
      </c>
      <c r="H6717" s="24" t="s">
        <v>259</v>
      </c>
      <c r="I6717" s="24" t="s">
        <v>165</v>
      </c>
      <c r="J6717" s="24" t="s">
        <v>71</v>
      </c>
      <c r="K6717" s="19">
        <f>B6717*$P$40</f>
        <v>45.6</v>
      </c>
      <c r="L6717" s="20">
        <f>C6717*$P$40</f>
        <v>284078.40000000002</v>
      </c>
      <c r="M6717" s="19" t="str">
        <f>TEXT(A6717,"ММММ")</f>
        <v>Апрель</v>
      </c>
      <c r="N6717" s="19"/>
    </row>
    <row r="6718" spans="1:14" hidden="1" x14ac:dyDescent="0.3">
      <c r="A6718" s="16" t="s">
        <v>205</v>
      </c>
      <c r="B6718" s="22">
        <v>1.52</v>
      </c>
      <c r="C6718" s="23">
        <v>9394.2099999999991</v>
      </c>
      <c r="D6718" s="22">
        <v>8928.74</v>
      </c>
      <c r="E6718" s="22">
        <v>7679.45</v>
      </c>
      <c r="F6718" s="22">
        <v>1249.29</v>
      </c>
      <c r="G6718" s="24">
        <v>0</v>
      </c>
      <c r="H6718" s="24" t="s">
        <v>259</v>
      </c>
      <c r="I6718" s="24" t="s">
        <v>112</v>
      </c>
      <c r="J6718" s="24" t="s">
        <v>61</v>
      </c>
      <c r="K6718" s="19">
        <f>B6718*$P$40</f>
        <v>45.6</v>
      </c>
      <c r="L6718" s="20">
        <f>C6718*$P$40</f>
        <v>281826.3</v>
      </c>
      <c r="M6718" s="19" t="str">
        <f>TEXT(A6718,"ММММ")</f>
        <v>Март</v>
      </c>
      <c r="N6718" s="19"/>
    </row>
    <row r="6719" spans="1:14" x14ac:dyDescent="0.3">
      <c r="A6719" s="40" t="s">
        <v>206</v>
      </c>
      <c r="B6719" s="41">
        <v>1.52</v>
      </c>
      <c r="C6719" s="42">
        <v>9307.99</v>
      </c>
      <c r="D6719" s="41">
        <v>165.74</v>
      </c>
      <c r="E6719" s="41">
        <v>143.33000000000001</v>
      </c>
      <c r="F6719" s="41">
        <v>22.41</v>
      </c>
      <c r="G6719" s="43">
        <v>0</v>
      </c>
      <c r="H6719" s="43" t="s">
        <v>259</v>
      </c>
      <c r="I6719" s="43" t="s">
        <v>5</v>
      </c>
      <c r="J6719" s="43" t="s">
        <v>90</v>
      </c>
      <c r="K6719" s="26">
        <f>B6719*$P$40</f>
        <v>45.6</v>
      </c>
      <c r="L6719" s="32">
        <f>C6719*$P$40</f>
        <v>279239.7</v>
      </c>
      <c r="M6719" s="33">
        <f>MONTH(A6719)</f>
        <v>3</v>
      </c>
      <c r="N6719" s="33">
        <f>L6719/K6719</f>
        <v>6123.6776315789475</v>
      </c>
    </row>
    <row r="6720" spans="1:14" hidden="1" x14ac:dyDescent="0.3">
      <c r="A6720" s="16" t="s">
        <v>207</v>
      </c>
      <c r="B6720" s="17">
        <v>1.52</v>
      </c>
      <c r="C6720" s="18">
        <v>8896.5</v>
      </c>
      <c r="D6720" s="17">
        <v>7798.9</v>
      </c>
      <c r="E6720" s="17">
        <v>7224.88</v>
      </c>
      <c r="F6720" s="17">
        <v>574.02</v>
      </c>
      <c r="G6720" s="19">
        <v>0</v>
      </c>
      <c r="H6720" s="19" t="s">
        <v>259</v>
      </c>
      <c r="I6720" s="19" t="s">
        <v>112</v>
      </c>
      <c r="J6720" s="19" t="s">
        <v>91</v>
      </c>
      <c r="K6720" s="19">
        <f>B6720*$P$40</f>
        <v>45.6</v>
      </c>
      <c r="L6720" s="20">
        <f>C6720*$P$40</f>
        <v>266895</v>
      </c>
      <c r="M6720" s="19" t="str">
        <f>TEXT(A6720,"ММММ")</f>
        <v>Март</v>
      </c>
      <c r="N6720" s="19"/>
    </row>
    <row r="6721" spans="1:14" hidden="1" x14ac:dyDescent="0.3">
      <c r="A6721" s="21" t="s">
        <v>208</v>
      </c>
      <c r="B6721" s="22">
        <v>1.52</v>
      </c>
      <c r="C6721" s="23">
        <v>8253.7999999999993</v>
      </c>
      <c r="D6721" s="22">
        <v>7142.02</v>
      </c>
      <c r="E6721" s="22">
        <v>5803.6</v>
      </c>
      <c r="F6721" s="22">
        <v>1338.42</v>
      </c>
      <c r="G6721" s="24">
        <v>0</v>
      </c>
      <c r="H6721" s="24" t="s">
        <v>259</v>
      </c>
      <c r="I6721" s="24" t="s">
        <v>165</v>
      </c>
      <c r="J6721" s="24" t="s">
        <v>107</v>
      </c>
      <c r="K6721" s="19">
        <f>B6721*$P$40</f>
        <v>45.6</v>
      </c>
      <c r="L6721" s="20">
        <f>C6721*$P$40</f>
        <v>247613.99999999997</v>
      </c>
      <c r="M6721" s="19" t="str">
        <f>TEXT(A6721,"ММММ")</f>
        <v>Март</v>
      </c>
      <c r="N6721" s="19"/>
    </row>
    <row r="6722" spans="1:14" hidden="1" x14ac:dyDescent="0.3">
      <c r="A6722" s="16" t="s">
        <v>209</v>
      </c>
      <c r="B6722" s="22">
        <v>1.52</v>
      </c>
      <c r="C6722" s="23">
        <v>8239.74</v>
      </c>
      <c r="D6722" s="22">
        <v>4280.5</v>
      </c>
      <c r="E6722" s="22">
        <v>1893.28</v>
      </c>
      <c r="F6722" s="22">
        <v>2387.2199999999998</v>
      </c>
      <c r="G6722" s="24">
        <v>0</v>
      </c>
      <c r="H6722" s="24" t="s">
        <v>259</v>
      </c>
      <c r="I6722" s="24" t="s">
        <v>112</v>
      </c>
      <c r="J6722" s="24" t="s">
        <v>96</v>
      </c>
      <c r="K6722" s="19">
        <f>B6722*$P$40</f>
        <v>45.6</v>
      </c>
      <c r="L6722" s="20">
        <f>C6722*$P$40</f>
        <v>247192.19999999998</v>
      </c>
      <c r="M6722" s="19" t="str">
        <f>TEXT(A6722,"ММММ")</f>
        <v>Февраль</v>
      </c>
      <c r="N6722" s="19"/>
    </row>
    <row r="6723" spans="1:14" hidden="1" x14ac:dyDescent="0.3">
      <c r="A6723" s="21" t="s">
        <v>210</v>
      </c>
      <c r="B6723" s="17">
        <v>1.52</v>
      </c>
      <c r="C6723" s="18">
        <v>8221.86</v>
      </c>
      <c r="D6723" s="17">
        <v>7661.85</v>
      </c>
      <c r="E6723" s="17">
        <v>7494.27</v>
      </c>
      <c r="F6723" s="17">
        <v>167.58</v>
      </c>
      <c r="G6723" s="19">
        <v>0</v>
      </c>
      <c r="H6723" s="19" t="s">
        <v>259</v>
      </c>
      <c r="I6723" s="19" t="s">
        <v>112</v>
      </c>
      <c r="J6723" s="19" t="s">
        <v>61</v>
      </c>
      <c r="K6723" s="19">
        <f>B6723*$P$40</f>
        <v>45.6</v>
      </c>
      <c r="L6723" s="20">
        <f>C6723*$P$40</f>
        <v>246655.80000000002</v>
      </c>
      <c r="M6723" s="19" t="str">
        <f>TEXT(A6723,"ММММ")</f>
        <v>Февраль</v>
      </c>
      <c r="N6723" s="19"/>
    </row>
    <row r="6724" spans="1:14" x14ac:dyDescent="0.3">
      <c r="A6724" s="37" t="s">
        <v>211</v>
      </c>
      <c r="B6724" s="38">
        <v>1.52</v>
      </c>
      <c r="C6724" s="39">
        <v>7875.19</v>
      </c>
      <c r="D6724" s="38">
        <v>91.41</v>
      </c>
      <c r="E6724" s="38">
        <v>91.41</v>
      </c>
      <c r="F6724" s="38">
        <v>0</v>
      </c>
      <c r="G6724" s="26">
        <v>0</v>
      </c>
      <c r="H6724" s="26" t="s">
        <v>259</v>
      </c>
      <c r="I6724" s="26" t="s">
        <v>5</v>
      </c>
      <c r="J6724" s="26" t="s">
        <v>97</v>
      </c>
      <c r="K6724" s="26">
        <f>B6724*$P$40</f>
        <v>45.6</v>
      </c>
      <c r="L6724" s="32">
        <f>C6724*$P$40</f>
        <v>236255.69999999998</v>
      </c>
      <c r="M6724" s="33">
        <f>MONTH(A6724)</f>
        <v>2</v>
      </c>
      <c r="N6724" s="33">
        <f>L6724/K6724</f>
        <v>5181.0460526315783</v>
      </c>
    </row>
    <row r="6725" spans="1:14" hidden="1" x14ac:dyDescent="0.3">
      <c r="A6725" s="21" t="s">
        <v>212</v>
      </c>
      <c r="B6725" s="22">
        <v>1.52</v>
      </c>
      <c r="C6725" s="23">
        <v>7774.07</v>
      </c>
      <c r="D6725" s="22">
        <v>7000.71</v>
      </c>
      <c r="E6725" s="22">
        <v>6515.79</v>
      </c>
      <c r="F6725" s="22">
        <v>484.92</v>
      </c>
      <c r="G6725" s="24">
        <v>0</v>
      </c>
      <c r="H6725" s="24" t="s">
        <v>259</v>
      </c>
      <c r="I6725" s="24" t="s">
        <v>112</v>
      </c>
      <c r="J6725" s="24" t="s">
        <v>91</v>
      </c>
      <c r="K6725" s="19">
        <f>B6725*$P$40</f>
        <v>45.6</v>
      </c>
      <c r="L6725" s="20">
        <f>C6725*$P$40</f>
        <v>233222.09999999998</v>
      </c>
      <c r="M6725" s="19" t="str">
        <f>TEXT(A6725,"ММММ")</f>
        <v>Февраль</v>
      </c>
      <c r="N6725" s="19"/>
    </row>
    <row r="6726" spans="1:14" hidden="1" x14ac:dyDescent="0.3">
      <c r="A6726" s="16" t="s">
        <v>213</v>
      </c>
      <c r="B6726" s="22">
        <v>1.52</v>
      </c>
      <c r="C6726" s="23">
        <v>7098.52</v>
      </c>
      <c r="D6726" s="22">
        <v>5511</v>
      </c>
      <c r="E6726" s="22">
        <v>3056.04</v>
      </c>
      <c r="F6726" s="22">
        <v>2454.96</v>
      </c>
      <c r="G6726" s="24">
        <v>0</v>
      </c>
      <c r="H6726" s="24" t="s">
        <v>259</v>
      </c>
      <c r="I6726" s="24" t="s">
        <v>165</v>
      </c>
      <c r="J6726" s="24" t="s">
        <v>83</v>
      </c>
      <c r="K6726" s="19">
        <f>B6726*$P$40</f>
        <v>45.6</v>
      </c>
      <c r="L6726" s="20">
        <f>C6726*$P$40</f>
        <v>212955.6</v>
      </c>
      <c r="M6726" s="19" t="str">
        <f>TEXT(A6726,"ММММ")</f>
        <v>Январь</v>
      </c>
      <c r="N6726" s="19"/>
    </row>
    <row r="6727" spans="1:14" hidden="1" x14ac:dyDescent="0.3">
      <c r="A6727" s="21" t="s">
        <v>214</v>
      </c>
      <c r="B6727" s="17">
        <v>1.52</v>
      </c>
      <c r="C6727" s="18">
        <v>7064.25</v>
      </c>
      <c r="D6727" s="17">
        <v>2330.35</v>
      </c>
      <c r="E6727" s="17">
        <v>949.9</v>
      </c>
      <c r="F6727" s="17">
        <v>1380.45</v>
      </c>
      <c r="G6727" s="19">
        <v>0</v>
      </c>
      <c r="H6727" s="19" t="s">
        <v>259</v>
      </c>
      <c r="I6727" s="19" t="s">
        <v>112</v>
      </c>
      <c r="J6727" s="19" t="s">
        <v>96</v>
      </c>
      <c r="K6727" s="19">
        <f>B6727*$P$40</f>
        <v>45.6</v>
      </c>
      <c r="L6727" s="20">
        <f>C6727*$P$40</f>
        <v>211927.5</v>
      </c>
      <c r="M6727" s="19" t="str">
        <f>TEXT(A6727,"ММММ")</f>
        <v>Январь</v>
      </c>
      <c r="N6727" s="19"/>
    </row>
    <row r="6728" spans="1:14" hidden="1" x14ac:dyDescent="0.3">
      <c r="A6728" s="16" t="s">
        <v>215</v>
      </c>
      <c r="B6728" s="17">
        <v>1.52</v>
      </c>
      <c r="C6728" s="18">
        <v>6967.87</v>
      </c>
      <c r="D6728" s="17">
        <v>1154.8399999999999</v>
      </c>
      <c r="E6728" s="17">
        <v>562.71</v>
      </c>
      <c r="F6728" s="17">
        <v>592.13</v>
      </c>
      <c r="G6728" s="19">
        <v>0</v>
      </c>
      <c r="H6728" s="19" t="s">
        <v>259</v>
      </c>
      <c r="I6728" s="19" t="s">
        <v>112</v>
      </c>
      <c r="J6728" s="19" t="s">
        <v>58</v>
      </c>
      <c r="K6728" s="19">
        <f>B6728*$P$40</f>
        <v>45.6</v>
      </c>
      <c r="L6728" s="20">
        <f>C6728*$P$40</f>
        <v>209036.1</v>
      </c>
      <c r="M6728" s="19" t="str">
        <f>TEXT(A6728,"ММММ")</f>
        <v>Январь</v>
      </c>
      <c r="N6728" s="19"/>
    </row>
    <row r="6729" spans="1:14" hidden="1" x14ac:dyDescent="0.3">
      <c r="A6729" s="21" t="s">
        <v>216</v>
      </c>
      <c r="B6729" s="17">
        <v>1.52</v>
      </c>
      <c r="C6729" s="18">
        <v>6871.05</v>
      </c>
      <c r="D6729" s="17">
        <v>6387.3</v>
      </c>
      <c r="E6729" s="17">
        <v>6375.55</v>
      </c>
      <c r="F6729" s="17">
        <v>11.75</v>
      </c>
      <c r="G6729" s="19">
        <v>0</v>
      </c>
      <c r="H6729" s="19" t="s">
        <v>259</v>
      </c>
      <c r="I6729" s="19" t="s">
        <v>219</v>
      </c>
      <c r="J6729" s="19" t="s">
        <v>107</v>
      </c>
      <c r="K6729" s="19">
        <f>B6729*$P$40</f>
        <v>45.6</v>
      </c>
      <c r="L6729" s="20">
        <f>C6729*$P$40</f>
        <v>206131.5</v>
      </c>
      <c r="M6729" s="19" t="str">
        <f>TEXT(A6729,"ММММ")</f>
        <v>Январь</v>
      </c>
      <c r="N6729" s="19"/>
    </row>
    <row r="6730" spans="1:14" hidden="1" x14ac:dyDescent="0.3">
      <c r="A6730" s="16" t="s">
        <v>217</v>
      </c>
      <c r="B6730" s="17">
        <v>1.52</v>
      </c>
      <c r="C6730" s="18">
        <v>6603.57</v>
      </c>
      <c r="D6730" s="17">
        <v>4972.12</v>
      </c>
      <c r="E6730" s="17">
        <v>4523.96</v>
      </c>
      <c r="F6730" s="17">
        <v>448.16</v>
      </c>
      <c r="G6730" s="19">
        <v>0</v>
      </c>
      <c r="H6730" s="19" t="s">
        <v>259</v>
      </c>
      <c r="I6730" s="19" t="s">
        <v>165</v>
      </c>
      <c r="J6730" s="19" t="s">
        <v>67</v>
      </c>
      <c r="K6730" s="19">
        <f>B6730*$P$40</f>
        <v>45.6</v>
      </c>
      <c r="L6730" s="20">
        <f>C6730*$P$40</f>
        <v>198107.09999999998</v>
      </c>
      <c r="M6730" s="19" t="str">
        <f>TEXT(A6730,"ММММ")</f>
        <v>Январь</v>
      </c>
      <c r="N6730" s="19"/>
    </row>
    <row r="6731" spans="1:14" hidden="1" x14ac:dyDescent="0.3">
      <c r="A6731" s="21" t="s">
        <v>164</v>
      </c>
      <c r="B6731" s="17">
        <v>1.52</v>
      </c>
      <c r="C6731" s="18">
        <v>6323.62</v>
      </c>
      <c r="D6731" s="17">
        <v>1057.1300000000001</v>
      </c>
      <c r="E6731" s="17">
        <v>550</v>
      </c>
      <c r="F6731" s="17">
        <v>507.13</v>
      </c>
      <c r="G6731" s="19">
        <v>0</v>
      </c>
      <c r="H6731" s="19" t="s">
        <v>259</v>
      </c>
      <c r="I6731" s="19" t="s">
        <v>112</v>
      </c>
      <c r="J6731" s="19" t="s">
        <v>67</v>
      </c>
      <c r="K6731" s="19">
        <f>B6731*$P$40</f>
        <v>45.6</v>
      </c>
      <c r="L6731" s="20">
        <f>C6731*$P$40</f>
        <v>189708.6</v>
      </c>
      <c r="M6731" s="19" t="str">
        <f>TEXT(A6731,"ММММ")</f>
        <v>Декабрь</v>
      </c>
      <c r="N6731" s="19"/>
    </row>
    <row r="6732" spans="1:14" hidden="1" x14ac:dyDescent="0.3">
      <c r="A6732" s="16" t="s">
        <v>166</v>
      </c>
      <c r="B6732" s="17">
        <v>1.52</v>
      </c>
      <c r="C6732" s="18">
        <v>5651.13</v>
      </c>
      <c r="D6732" s="17">
        <v>2816.67</v>
      </c>
      <c r="E6732" s="17">
        <v>2816.67</v>
      </c>
      <c r="F6732" s="17">
        <v>0</v>
      </c>
      <c r="G6732" s="19">
        <v>0</v>
      </c>
      <c r="H6732" s="19" t="s">
        <v>259</v>
      </c>
      <c r="I6732" s="19" t="s">
        <v>112</v>
      </c>
      <c r="J6732" s="19" t="s">
        <v>88</v>
      </c>
      <c r="K6732" s="19">
        <f>B6732*$P$40</f>
        <v>45.6</v>
      </c>
      <c r="L6732" s="20">
        <f>C6732*$P$40</f>
        <v>169533.9</v>
      </c>
      <c r="M6732" s="19" t="str">
        <f>TEXT(A6732,"ММММ")</f>
        <v>Декабрь</v>
      </c>
      <c r="N6732" s="19"/>
    </row>
    <row r="6733" spans="1:14" hidden="1" x14ac:dyDescent="0.3">
      <c r="A6733" s="21" t="s">
        <v>167</v>
      </c>
      <c r="B6733" s="17">
        <v>1.52</v>
      </c>
      <c r="C6733" s="18">
        <v>5424.32</v>
      </c>
      <c r="D6733" s="17">
        <v>4923.82</v>
      </c>
      <c r="E6733" s="17">
        <v>2370</v>
      </c>
      <c r="F6733" s="17">
        <v>2553.8200000000002</v>
      </c>
      <c r="G6733" s="19">
        <v>0</v>
      </c>
      <c r="H6733" s="19" t="s">
        <v>259</v>
      </c>
      <c r="I6733" s="19" t="s">
        <v>112</v>
      </c>
      <c r="J6733" s="19" t="s">
        <v>107</v>
      </c>
      <c r="K6733" s="19">
        <f>B6733*$P$40</f>
        <v>45.6</v>
      </c>
      <c r="L6733" s="20">
        <f>C6733*$P$40</f>
        <v>162729.59999999998</v>
      </c>
      <c r="M6733" s="19" t="str">
        <f>TEXT(A6733,"ММММ")</f>
        <v>Декабрь</v>
      </c>
      <c r="N6733" s="19"/>
    </row>
    <row r="6734" spans="1:14" hidden="1" x14ac:dyDescent="0.3">
      <c r="A6734" s="16" t="s">
        <v>168</v>
      </c>
      <c r="B6734" s="22">
        <v>1.52</v>
      </c>
      <c r="C6734" s="23">
        <v>5391.5</v>
      </c>
      <c r="D6734" s="22">
        <v>3770.88</v>
      </c>
      <c r="E6734" s="22">
        <v>1800.43</v>
      </c>
      <c r="F6734" s="22">
        <v>1970.45</v>
      </c>
      <c r="G6734" s="24">
        <v>0</v>
      </c>
      <c r="H6734" s="24" t="s">
        <v>259</v>
      </c>
      <c r="I6734" s="24" t="s">
        <v>165</v>
      </c>
      <c r="J6734" s="24" t="s">
        <v>76</v>
      </c>
      <c r="K6734" s="19">
        <f>B6734*$P$40</f>
        <v>45.6</v>
      </c>
      <c r="L6734" s="20">
        <f>C6734*$P$40</f>
        <v>161745</v>
      </c>
      <c r="M6734" s="19" t="str">
        <f>TEXT(A6734,"ММММ")</f>
        <v>Декабрь</v>
      </c>
      <c r="N6734" s="19"/>
    </row>
    <row r="6735" spans="1:14" x14ac:dyDescent="0.3">
      <c r="A6735" s="40" t="s">
        <v>169</v>
      </c>
      <c r="B6735" s="38">
        <v>1.52</v>
      </c>
      <c r="C6735" s="39">
        <v>5141.68</v>
      </c>
      <c r="D6735" s="38">
        <v>1941.18</v>
      </c>
      <c r="E6735" s="38">
        <v>54</v>
      </c>
      <c r="F6735" s="38">
        <v>1887.18</v>
      </c>
      <c r="G6735" s="26">
        <v>0</v>
      </c>
      <c r="H6735" s="26" t="s">
        <v>259</v>
      </c>
      <c r="I6735" s="26" t="s">
        <v>5</v>
      </c>
      <c r="J6735" s="26" t="s">
        <v>105</v>
      </c>
      <c r="K6735" s="26">
        <f>B6735*$P$40</f>
        <v>45.6</v>
      </c>
      <c r="L6735" s="32">
        <f>C6735*$P$40</f>
        <v>154250.40000000002</v>
      </c>
      <c r="M6735" s="33">
        <f>MONTH(A6735)</f>
        <v>12</v>
      </c>
      <c r="N6735" s="33">
        <f>L6735/K6735</f>
        <v>3382.6842105263163</v>
      </c>
    </row>
    <row r="6736" spans="1:14" hidden="1" x14ac:dyDescent="0.3">
      <c r="A6736" s="16" t="s">
        <v>170</v>
      </c>
      <c r="B6736" s="17">
        <v>1.52</v>
      </c>
      <c r="C6736" s="18">
        <v>4993.1499999999996</v>
      </c>
      <c r="D6736" s="17">
        <v>2599.4699999999998</v>
      </c>
      <c r="E6736" s="17">
        <v>55.38</v>
      </c>
      <c r="F6736" s="17">
        <v>2544.09</v>
      </c>
      <c r="G6736" s="19">
        <v>0</v>
      </c>
      <c r="H6736" s="19" t="s">
        <v>259</v>
      </c>
      <c r="I6736" s="19" t="s">
        <v>112</v>
      </c>
      <c r="J6736" s="19" t="s">
        <v>105</v>
      </c>
      <c r="K6736" s="19">
        <f>B6736*$P$40</f>
        <v>45.6</v>
      </c>
      <c r="L6736" s="20">
        <f>C6736*$P$40</f>
        <v>149794.5</v>
      </c>
      <c r="M6736" s="19" t="str">
        <f>TEXT(A6736,"ММММ")</f>
        <v>Ноябрь</v>
      </c>
      <c r="N6736" s="19"/>
    </row>
    <row r="6737" spans="1:14" x14ac:dyDescent="0.3">
      <c r="A6737" s="40" t="s">
        <v>171</v>
      </c>
      <c r="B6737" s="41">
        <v>1.52</v>
      </c>
      <c r="C6737" s="42">
        <v>4830.76</v>
      </c>
      <c r="D6737" s="41">
        <v>1262.1500000000001</v>
      </c>
      <c r="E6737" s="41">
        <v>870</v>
      </c>
      <c r="F6737" s="41">
        <v>392.15</v>
      </c>
      <c r="G6737" s="43">
        <v>0</v>
      </c>
      <c r="H6737" s="43" t="s">
        <v>259</v>
      </c>
      <c r="I6737" s="43" t="s">
        <v>5</v>
      </c>
      <c r="J6737" s="43" t="s">
        <v>101</v>
      </c>
      <c r="K6737" s="26">
        <f>B6737*$P$40</f>
        <v>45.6</v>
      </c>
      <c r="L6737" s="32">
        <f>C6737*$P$40</f>
        <v>144922.80000000002</v>
      </c>
      <c r="M6737" s="33">
        <f>MONTH(A6737)</f>
        <v>11</v>
      </c>
      <c r="N6737" s="33">
        <f>L6737/K6737</f>
        <v>3178.1315789473688</v>
      </c>
    </row>
    <row r="6738" spans="1:14" hidden="1" x14ac:dyDescent="0.3">
      <c r="A6738" s="16" t="s">
        <v>172</v>
      </c>
      <c r="B6738" s="22">
        <v>1.52</v>
      </c>
      <c r="C6738" s="23">
        <v>4664.6000000000004</v>
      </c>
      <c r="D6738" s="22">
        <v>2564.1799999999998</v>
      </c>
      <c r="E6738" s="22">
        <v>1341.37</v>
      </c>
      <c r="F6738" s="22">
        <v>1222.81</v>
      </c>
      <c r="G6738" s="24">
        <v>0</v>
      </c>
      <c r="H6738" s="24" t="s">
        <v>259</v>
      </c>
      <c r="I6738" s="24" t="s">
        <v>112</v>
      </c>
      <c r="J6738" s="24" t="s">
        <v>81</v>
      </c>
      <c r="K6738" s="19">
        <f>B6738*$P$40</f>
        <v>45.6</v>
      </c>
      <c r="L6738" s="20">
        <f>C6738*$P$40</f>
        <v>139938</v>
      </c>
      <c r="M6738" s="19" t="str">
        <f>TEXT(A6738,"ММММ")</f>
        <v>Ноябрь</v>
      </c>
      <c r="N6738" s="19"/>
    </row>
    <row r="6739" spans="1:14" hidden="1" x14ac:dyDescent="0.3">
      <c r="A6739" s="21" t="s">
        <v>173</v>
      </c>
      <c r="B6739" s="17">
        <v>1.52</v>
      </c>
      <c r="C6739" s="18">
        <v>4650.34</v>
      </c>
      <c r="D6739" s="17">
        <v>3711.62</v>
      </c>
      <c r="E6739" s="17">
        <v>3503.01</v>
      </c>
      <c r="F6739" s="17">
        <v>208.61</v>
      </c>
      <c r="G6739" s="19">
        <v>0</v>
      </c>
      <c r="H6739" s="19" t="s">
        <v>259</v>
      </c>
      <c r="I6739" s="19" t="s">
        <v>112</v>
      </c>
      <c r="J6739" s="19" t="s">
        <v>91</v>
      </c>
      <c r="K6739" s="19">
        <f>B6739*$P$40</f>
        <v>45.6</v>
      </c>
      <c r="L6739" s="20">
        <f>C6739*$P$40</f>
        <v>139510.20000000001</v>
      </c>
      <c r="M6739" s="19" t="str">
        <f>TEXT(A6739,"ММММ")</f>
        <v>Ноябрь</v>
      </c>
      <c r="N6739" s="19"/>
    </row>
    <row r="6740" spans="1:14" hidden="1" x14ac:dyDescent="0.3">
      <c r="A6740" s="16" t="s">
        <v>174</v>
      </c>
      <c r="B6740" s="22">
        <v>1.52</v>
      </c>
      <c r="C6740" s="23">
        <v>4350.7</v>
      </c>
      <c r="D6740" s="22">
        <v>4084.2</v>
      </c>
      <c r="E6740" s="22">
        <v>4084.2</v>
      </c>
      <c r="F6740" s="22">
        <v>0</v>
      </c>
      <c r="G6740" s="24">
        <v>0</v>
      </c>
      <c r="H6740" s="24" t="s">
        <v>259</v>
      </c>
      <c r="I6740" s="24" t="s">
        <v>112</v>
      </c>
      <c r="J6740" s="24" t="s">
        <v>62</v>
      </c>
      <c r="K6740" s="19">
        <f>B6740*$P$40</f>
        <v>45.6</v>
      </c>
      <c r="L6740" s="20">
        <f>C6740*$P$40</f>
        <v>130521</v>
      </c>
      <c r="M6740" s="19" t="str">
        <f>TEXT(A6740,"ММММ")</f>
        <v>Октябрь</v>
      </c>
      <c r="N6740" s="19"/>
    </row>
    <row r="6741" spans="1:14" hidden="1" x14ac:dyDescent="0.3">
      <c r="A6741" s="21" t="s">
        <v>175</v>
      </c>
      <c r="B6741" s="22">
        <v>1.52</v>
      </c>
      <c r="C6741" s="23">
        <v>4206.78</v>
      </c>
      <c r="D6741" s="22">
        <v>3926.51</v>
      </c>
      <c r="E6741" s="22">
        <v>3883.18</v>
      </c>
      <c r="F6741" s="22">
        <v>43.33</v>
      </c>
      <c r="G6741" s="24">
        <v>0</v>
      </c>
      <c r="H6741" s="24" t="s">
        <v>259</v>
      </c>
      <c r="I6741" s="24" t="s">
        <v>112</v>
      </c>
      <c r="J6741" s="24" t="s">
        <v>84</v>
      </c>
      <c r="K6741" s="19">
        <f>B6741*$P$40</f>
        <v>45.6</v>
      </c>
      <c r="L6741" s="20">
        <f>C6741*$P$40</f>
        <v>126203.4</v>
      </c>
      <c r="M6741" s="19" t="str">
        <f>TEXT(A6741,"ММММ")</f>
        <v>Октябрь</v>
      </c>
      <c r="N6741" s="19"/>
    </row>
    <row r="6742" spans="1:14" x14ac:dyDescent="0.3">
      <c r="A6742" s="37" t="s">
        <v>176</v>
      </c>
      <c r="B6742" s="41">
        <v>1.52</v>
      </c>
      <c r="C6742" s="42">
        <v>4176.1000000000004</v>
      </c>
      <c r="D6742" s="41">
        <v>4112.03</v>
      </c>
      <c r="E6742" s="41">
        <v>4109.3900000000003</v>
      </c>
      <c r="F6742" s="41">
        <v>2.64</v>
      </c>
      <c r="G6742" s="43">
        <v>0</v>
      </c>
      <c r="H6742" s="43" t="s">
        <v>259</v>
      </c>
      <c r="I6742" s="43" t="s">
        <v>5</v>
      </c>
      <c r="J6742" s="43" t="s">
        <v>62</v>
      </c>
      <c r="K6742" s="26">
        <f>B6742*$P$40</f>
        <v>45.6</v>
      </c>
      <c r="L6742" s="32">
        <f>C6742*$P$40</f>
        <v>125283.00000000001</v>
      </c>
      <c r="M6742" s="33">
        <f>MONTH(A6742)</f>
        <v>10</v>
      </c>
      <c r="N6742" s="33">
        <f>L6742/K6742</f>
        <v>2747.4342105263158</v>
      </c>
    </row>
    <row r="6743" spans="1:14" hidden="1" x14ac:dyDescent="0.3">
      <c r="A6743" s="21" t="s">
        <v>177</v>
      </c>
      <c r="B6743" s="17">
        <v>1.52</v>
      </c>
      <c r="C6743" s="18">
        <v>4124.96</v>
      </c>
      <c r="D6743" s="17">
        <v>3586.22</v>
      </c>
      <c r="E6743" s="17">
        <v>3586.22</v>
      </c>
      <c r="F6743" s="17">
        <v>0</v>
      </c>
      <c r="G6743" s="19">
        <v>0</v>
      </c>
      <c r="H6743" s="19" t="s">
        <v>259</v>
      </c>
      <c r="I6743" s="19" t="s">
        <v>219</v>
      </c>
      <c r="J6743" s="19" t="s">
        <v>6</v>
      </c>
      <c r="K6743" s="19">
        <f>B6743*$P$40</f>
        <v>45.6</v>
      </c>
      <c r="L6743" s="20">
        <f>C6743*$P$40</f>
        <v>123748.8</v>
      </c>
      <c r="M6743" s="19" t="str">
        <f>TEXT(A6743,"ММММ")</f>
        <v>Октябрь</v>
      </c>
      <c r="N6743" s="19"/>
    </row>
    <row r="6744" spans="1:14" hidden="1" x14ac:dyDescent="0.3">
      <c r="A6744" s="16" t="s">
        <v>178</v>
      </c>
      <c r="B6744" s="17">
        <v>1.52</v>
      </c>
      <c r="C6744" s="18">
        <v>4028.26</v>
      </c>
      <c r="D6744" s="17">
        <v>4010</v>
      </c>
      <c r="E6744" s="17">
        <v>4010</v>
      </c>
      <c r="F6744" s="17">
        <v>0</v>
      </c>
      <c r="G6744" s="19">
        <v>0</v>
      </c>
      <c r="H6744" s="19" t="s">
        <v>259</v>
      </c>
      <c r="I6744" s="19" t="s">
        <v>112</v>
      </c>
      <c r="J6744" s="19" t="s">
        <v>81</v>
      </c>
      <c r="K6744" s="19">
        <f>B6744*$P$40</f>
        <v>45.6</v>
      </c>
      <c r="L6744" s="20">
        <f>C6744*$P$40</f>
        <v>120847.8</v>
      </c>
      <c r="M6744" s="19" t="str">
        <f>TEXT(A6744,"ММММ")</f>
        <v>Октябрь</v>
      </c>
      <c r="N6744" s="19"/>
    </row>
    <row r="6745" spans="1:14" hidden="1" x14ac:dyDescent="0.3">
      <c r="A6745" s="21" t="s">
        <v>179</v>
      </c>
      <c r="B6745" s="22">
        <v>1.52</v>
      </c>
      <c r="C6745" s="23">
        <v>3999.84</v>
      </c>
      <c r="D6745" s="22">
        <v>3803.01</v>
      </c>
      <c r="E6745" s="22">
        <v>3800.36</v>
      </c>
      <c r="F6745" s="22">
        <v>2.65</v>
      </c>
      <c r="G6745" s="24">
        <v>0</v>
      </c>
      <c r="H6745" s="24" t="s">
        <v>259</v>
      </c>
      <c r="I6745" s="24" t="s">
        <v>112</v>
      </c>
      <c r="J6745" s="24" t="s">
        <v>62</v>
      </c>
      <c r="K6745" s="19">
        <f>B6745*$P$40</f>
        <v>45.6</v>
      </c>
      <c r="L6745" s="20">
        <f>C6745*$P$40</f>
        <v>119995.20000000001</v>
      </c>
      <c r="M6745" s="19" t="str">
        <f>TEXT(A6745,"ММММ")</f>
        <v>Сентябрь</v>
      </c>
      <c r="N6745" s="19"/>
    </row>
    <row r="6746" spans="1:14" x14ac:dyDescent="0.3">
      <c r="A6746" s="37" t="s">
        <v>180</v>
      </c>
      <c r="B6746" s="41">
        <v>1.52</v>
      </c>
      <c r="C6746" s="42">
        <v>3933.04</v>
      </c>
      <c r="D6746" s="41">
        <v>148.16999999999999</v>
      </c>
      <c r="E6746" s="41">
        <v>116.67</v>
      </c>
      <c r="F6746" s="41">
        <v>31.5</v>
      </c>
      <c r="G6746" s="43">
        <v>0</v>
      </c>
      <c r="H6746" s="43" t="s">
        <v>259</v>
      </c>
      <c r="I6746" s="43" t="s">
        <v>5</v>
      </c>
      <c r="J6746" s="43" t="s">
        <v>60</v>
      </c>
      <c r="K6746" s="26">
        <f>B6746*$P$40</f>
        <v>45.6</v>
      </c>
      <c r="L6746" s="32">
        <f>C6746*$P$40</f>
        <v>117991.2</v>
      </c>
      <c r="M6746" s="33">
        <f t="shared" ref="M6746:M6751" si="828">MONTH(A6746)</f>
        <v>9</v>
      </c>
      <c r="N6746" s="33">
        <f t="shared" ref="N6746:N6751" si="829">L6746/K6746</f>
        <v>2587.5263157894738</v>
      </c>
    </row>
    <row r="6747" spans="1:14" x14ac:dyDescent="0.3">
      <c r="A6747" s="40" t="s">
        <v>181</v>
      </c>
      <c r="B6747" s="38">
        <v>1.52</v>
      </c>
      <c r="C6747" s="39">
        <v>3561.9</v>
      </c>
      <c r="D6747" s="38">
        <v>3203.34</v>
      </c>
      <c r="E6747" s="38">
        <v>3203.34</v>
      </c>
      <c r="F6747" s="38">
        <v>0</v>
      </c>
      <c r="G6747" s="26">
        <v>0</v>
      </c>
      <c r="H6747" s="26" t="s">
        <v>259</v>
      </c>
      <c r="I6747" s="26" t="s">
        <v>5</v>
      </c>
      <c r="J6747" s="26" t="s">
        <v>84</v>
      </c>
      <c r="K6747" s="26">
        <f>B6747*$P$40</f>
        <v>45.6</v>
      </c>
      <c r="L6747" s="32">
        <f>C6747*$P$40</f>
        <v>106857</v>
      </c>
      <c r="M6747" s="33">
        <f t="shared" si="828"/>
        <v>9</v>
      </c>
      <c r="N6747" s="33">
        <f t="shared" si="829"/>
        <v>2343.3552631578946</v>
      </c>
    </row>
    <row r="6748" spans="1:14" x14ac:dyDescent="0.3">
      <c r="A6748" s="37" t="s">
        <v>182</v>
      </c>
      <c r="B6748" s="41">
        <v>1.52</v>
      </c>
      <c r="C6748" s="42">
        <v>3535.8</v>
      </c>
      <c r="D6748" s="41">
        <v>845.57</v>
      </c>
      <c r="E6748" s="41">
        <v>549.78</v>
      </c>
      <c r="F6748" s="41">
        <v>295.79000000000002</v>
      </c>
      <c r="G6748" s="43">
        <v>0</v>
      </c>
      <c r="H6748" s="43" t="s">
        <v>259</v>
      </c>
      <c r="I6748" s="43" t="s">
        <v>5</v>
      </c>
      <c r="J6748" s="43" t="s">
        <v>67</v>
      </c>
      <c r="K6748" s="26">
        <f>B6748*$P$40</f>
        <v>45.6</v>
      </c>
      <c r="L6748" s="32">
        <f>C6748*$P$40</f>
        <v>106074</v>
      </c>
      <c r="M6748" s="33">
        <f t="shared" si="828"/>
        <v>9</v>
      </c>
      <c r="N6748" s="33">
        <f t="shared" si="829"/>
        <v>2326.1842105263158</v>
      </c>
    </row>
    <row r="6749" spans="1:14" x14ac:dyDescent="0.3">
      <c r="A6749" s="40" t="s">
        <v>183</v>
      </c>
      <c r="B6749" s="41">
        <v>1.52</v>
      </c>
      <c r="C6749" s="42">
        <v>3512.7</v>
      </c>
      <c r="D6749" s="41">
        <v>3257.35</v>
      </c>
      <c r="E6749" s="41">
        <v>3257.35</v>
      </c>
      <c r="F6749" s="41">
        <v>0</v>
      </c>
      <c r="G6749" s="43">
        <v>0</v>
      </c>
      <c r="H6749" s="43" t="s">
        <v>259</v>
      </c>
      <c r="I6749" s="43" t="s">
        <v>5</v>
      </c>
      <c r="J6749" s="43" t="s">
        <v>84</v>
      </c>
      <c r="K6749" s="26">
        <f>B6749*$P$40</f>
        <v>45.6</v>
      </c>
      <c r="L6749" s="32">
        <f>C6749*$P$40</f>
        <v>105381</v>
      </c>
      <c r="M6749" s="33">
        <f t="shared" si="828"/>
        <v>8</v>
      </c>
      <c r="N6749" s="33">
        <f t="shared" si="829"/>
        <v>2310.9868421052629</v>
      </c>
    </row>
    <row r="6750" spans="1:14" x14ac:dyDescent="0.3">
      <c r="A6750" s="37" t="s">
        <v>184</v>
      </c>
      <c r="B6750" s="38">
        <v>1.52</v>
      </c>
      <c r="C6750" s="39">
        <v>3345.52</v>
      </c>
      <c r="D6750" s="38">
        <v>474.36</v>
      </c>
      <c r="E6750" s="38">
        <v>40</v>
      </c>
      <c r="F6750" s="38">
        <v>434.36</v>
      </c>
      <c r="G6750" s="26">
        <v>0</v>
      </c>
      <c r="H6750" s="26" t="s">
        <v>259</v>
      </c>
      <c r="I6750" s="26" t="s">
        <v>5</v>
      </c>
      <c r="J6750" s="26" t="s">
        <v>95</v>
      </c>
      <c r="K6750" s="26">
        <f>B6750*$P$40</f>
        <v>45.6</v>
      </c>
      <c r="L6750" s="32">
        <f>C6750*$P$40</f>
        <v>100365.6</v>
      </c>
      <c r="M6750" s="33">
        <f t="shared" si="828"/>
        <v>8</v>
      </c>
      <c r="N6750" s="33">
        <f t="shared" si="829"/>
        <v>2201</v>
      </c>
    </row>
    <row r="6751" spans="1:14" x14ac:dyDescent="0.3">
      <c r="A6751" s="40" t="s">
        <v>185</v>
      </c>
      <c r="B6751" s="38">
        <v>1.52</v>
      </c>
      <c r="C6751" s="39">
        <v>3148.46</v>
      </c>
      <c r="D6751" s="38">
        <v>2688.57</v>
      </c>
      <c r="E6751" s="38">
        <v>2688.57</v>
      </c>
      <c r="F6751" s="38">
        <v>0</v>
      </c>
      <c r="G6751" s="26">
        <v>0</v>
      </c>
      <c r="H6751" s="26" t="s">
        <v>259</v>
      </c>
      <c r="I6751" s="26" t="s">
        <v>5</v>
      </c>
      <c r="J6751" s="26" t="s">
        <v>84</v>
      </c>
      <c r="K6751" s="26">
        <f>B6751*$P$40</f>
        <v>45.6</v>
      </c>
      <c r="L6751" s="32">
        <f>C6751*$P$40</f>
        <v>94453.8</v>
      </c>
      <c r="M6751" s="33">
        <f t="shared" si="828"/>
        <v>8</v>
      </c>
      <c r="N6751" s="33">
        <f t="shared" si="829"/>
        <v>2071.3552631578946</v>
      </c>
    </row>
    <row r="6752" spans="1:14" hidden="1" x14ac:dyDescent="0.3">
      <c r="A6752" s="16" t="s">
        <v>186</v>
      </c>
      <c r="B6752" s="17">
        <v>1.52</v>
      </c>
      <c r="C6752" s="18">
        <v>2906.1</v>
      </c>
      <c r="D6752" s="17">
        <v>2147.91</v>
      </c>
      <c r="E6752" s="17">
        <v>2147.91</v>
      </c>
      <c r="F6752" s="17">
        <v>0</v>
      </c>
      <c r="G6752" s="19">
        <v>0</v>
      </c>
      <c r="H6752" s="19" t="s">
        <v>259</v>
      </c>
      <c r="I6752" s="19" t="s">
        <v>112</v>
      </c>
      <c r="J6752" s="19" t="s">
        <v>84</v>
      </c>
      <c r="K6752" s="19">
        <f>B6752*$P$40</f>
        <v>45.6</v>
      </c>
      <c r="L6752" s="20">
        <f>C6752*$P$40</f>
        <v>87183</v>
      </c>
      <c r="M6752" s="19" t="str">
        <f>TEXT(A6752,"ММММ")</f>
        <v>Август</v>
      </c>
      <c r="N6752" s="19"/>
    </row>
    <row r="6753" spans="1:14" hidden="1" x14ac:dyDescent="0.3">
      <c r="A6753" s="21" t="s">
        <v>187</v>
      </c>
      <c r="B6753" s="22">
        <v>1.52</v>
      </c>
      <c r="C6753" s="23">
        <v>2858.31</v>
      </c>
      <c r="D6753" s="22">
        <v>2451.4499999999998</v>
      </c>
      <c r="E6753" s="22">
        <v>2372.83</v>
      </c>
      <c r="F6753" s="22">
        <v>78.62</v>
      </c>
      <c r="G6753" s="24">
        <v>0</v>
      </c>
      <c r="H6753" s="24" t="s">
        <v>259</v>
      </c>
      <c r="I6753" s="24" t="s">
        <v>165</v>
      </c>
      <c r="J6753" s="24" t="s">
        <v>91</v>
      </c>
      <c r="K6753" s="19">
        <f>B6753*$P$40</f>
        <v>45.6</v>
      </c>
      <c r="L6753" s="20">
        <f>C6753*$P$40</f>
        <v>85749.3</v>
      </c>
      <c r="M6753" s="19" t="str">
        <f>TEXT(A6753,"ММММ")</f>
        <v>Июль</v>
      </c>
      <c r="N6753" s="19"/>
    </row>
    <row r="6754" spans="1:14" hidden="1" x14ac:dyDescent="0.3">
      <c r="A6754" s="16" t="s">
        <v>188</v>
      </c>
      <c r="B6754" s="22">
        <v>1.52</v>
      </c>
      <c r="C6754" s="23">
        <v>2774.1</v>
      </c>
      <c r="D6754" s="22">
        <v>2360.7600000000002</v>
      </c>
      <c r="E6754" s="22">
        <v>2360.7600000000002</v>
      </c>
      <c r="F6754" s="22">
        <v>0</v>
      </c>
      <c r="G6754" s="24">
        <v>0</v>
      </c>
      <c r="H6754" s="24" t="s">
        <v>259</v>
      </c>
      <c r="I6754" s="24" t="s">
        <v>112</v>
      </c>
      <c r="J6754" s="24" t="s">
        <v>84</v>
      </c>
      <c r="K6754" s="19">
        <f>B6754*$P$40</f>
        <v>45.6</v>
      </c>
      <c r="L6754" s="20">
        <f>C6754*$P$40</f>
        <v>83223</v>
      </c>
      <c r="M6754" s="19" t="str">
        <f>TEXT(A6754,"ММММ")</f>
        <v>Июль</v>
      </c>
      <c r="N6754" s="19"/>
    </row>
    <row r="6755" spans="1:14" hidden="1" x14ac:dyDescent="0.3">
      <c r="A6755" s="21" t="s">
        <v>189</v>
      </c>
      <c r="B6755" s="17">
        <v>1.52</v>
      </c>
      <c r="C6755" s="18">
        <v>2693.59</v>
      </c>
      <c r="D6755" s="17">
        <v>616.66999999999996</v>
      </c>
      <c r="E6755" s="17">
        <v>616.66999999999996</v>
      </c>
      <c r="F6755" s="17">
        <v>0</v>
      </c>
      <c r="G6755" s="19">
        <v>0</v>
      </c>
      <c r="H6755" s="19" t="s">
        <v>259</v>
      </c>
      <c r="I6755" s="19" t="s">
        <v>165</v>
      </c>
      <c r="J6755" s="19" t="s">
        <v>71</v>
      </c>
      <c r="K6755" s="19">
        <f>B6755*$P$40</f>
        <v>45.6</v>
      </c>
      <c r="L6755" s="20">
        <f>C6755*$P$40</f>
        <v>80807.700000000012</v>
      </c>
      <c r="M6755" s="19" t="str">
        <f>TEXT(A6755,"ММММ")</f>
        <v>Июль</v>
      </c>
      <c r="N6755" s="19"/>
    </row>
    <row r="6756" spans="1:14" hidden="1" x14ac:dyDescent="0.3">
      <c r="A6756" s="16" t="s">
        <v>190</v>
      </c>
      <c r="B6756" s="17">
        <v>1.52</v>
      </c>
      <c r="C6756" s="18">
        <v>2650.61</v>
      </c>
      <c r="D6756" s="17">
        <v>550</v>
      </c>
      <c r="E6756" s="17">
        <v>550</v>
      </c>
      <c r="F6756" s="17">
        <v>0</v>
      </c>
      <c r="G6756" s="19">
        <v>0</v>
      </c>
      <c r="H6756" s="19" t="s">
        <v>259</v>
      </c>
      <c r="I6756" s="19" t="s">
        <v>165</v>
      </c>
      <c r="J6756" s="19" t="s">
        <v>71</v>
      </c>
      <c r="K6756" s="19">
        <f>B6756*$P$40</f>
        <v>45.6</v>
      </c>
      <c r="L6756" s="20">
        <f>C6756*$P$40</f>
        <v>79518.3</v>
      </c>
      <c r="M6756" s="19" t="str">
        <f>TEXT(A6756,"ММММ")</f>
        <v>Июль</v>
      </c>
      <c r="N6756" s="19"/>
    </row>
    <row r="6757" spans="1:14" x14ac:dyDescent="0.3">
      <c r="A6757" s="40" t="s">
        <v>191</v>
      </c>
      <c r="B6757" s="41">
        <v>1.52</v>
      </c>
      <c r="C6757" s="42">
        <v>2495.29</v>
      </c>
      <c r="D6757" s="41">
        <v>625.02</v>
      </c>
      <c r="E6757" s="41">
        <v>243.33</v>
      </c>
      <c r="F6757" s="41">
        <v>381.69</v>
      </c>
      <c r="G6757" s="43">
        <v>0</v>
      </c>
      <c r="H6757" s="43" t="s">
        <v>259</v>
      </c>
      <c r="I6757" s="43" t="s">
        <v>5</v>
      </c>
      <c r="J6757" s="43" t="s">
        <v>80</v>
      </c>
      <c r="K6757" s="26">
        <f>B6757*$P$40</f>
        <v>45.6</v>
      </c>
      <c r="L6757" s="32">
        <f>C6757*$P$40</f>
        <v>74858.7</v>
      </c>
      <c r="M6757" s="33">
        <f t="shared" ref="M6757:M6758" si="830">MONTH(A6757)</f>
        <v>7</v>
      </c>
      <c r="N6757" s="33">
        <f t="shared" ref="N6757:N6758" si="831">L6757/K6757</f>
        <v>1641.6381578947367</v>
      </c>
    </row>
    <row r="6758" spans="1:14" x14ac:dyDescent="0.3">
      <c r="A6758" s="37" t="s">
        <v>192</v>
      </c>
      <c r="B6758" s="41">
        <v>1.52</v>
      </c>
      <c r="C6758" s="42">
        <v>2181.39</v>
      </c>
      <c r="D6758" s="41">
        <v>1329.18</v>
      </c>
      <c r="E6758" s="41">
        <v>713.13</v>
      </c>
      <c r="F6758" s="41">
        <v>616.04999999999995</v>
      </c>
      <c r="G6758" s="43">
        <v>0</v>
      </c>
      <c r="H6758" s="43" t="s">
        <v>259</v>
      </c>
      <c r="I6758" s="43" t="s">
        <v>5</v>
      </c>
      <c r="J6758" s="43" t="s">
        <v>91</v>
      </c>
      <c r="K6758" s="26">
        <f>B6758*$P$40</f>
        <v>45.6</v>
      </c>
      <c r="L6758" s="32">
        <f>C6758*$P$40</f>
        <v>65441.7</v>
      </c>
      <c r="M6758" s="33">
        <f t="shared" si="830"/>
        <v>6</v>
      </c>
      <c r="N6758" s="33">
        <f t="shared" si="831"/>
        <v>1435.125</v>
      </c>
    </row>
    <row r="6759" spans="1:14" hidden="1" x14ac:dyDescent="0.3">
      <c r="A6759" s="21" t="s">
        <v>193</v>
      </c>
      <c r="B6759" s="22">
        <v>1.52</v>
      </c>
      <c r="C6759" s="23">
        <v>1955.39</v>
      </c>
      <c r="D6759" s="22">
        <v>944.64</v>
      </c>
      <c r="E6759" s="22">
        <v>0</v>
      </c>
      <c r="F6759" s="22">
        <v>944.64</v>
      </c>
      <c r="G6759" s="24">
        <v>0</v>
      </c>
      <c r="H6759" s="24" t="s">
        <v>259</v>
      </c>
      <c r="I6759" s="24" t="s">
        <v>112</v>
      </c>
      <c r="J6759" s="24" t="s">
        <v>104</v>
      </c>
      <c r="K6759" s="19">
        <f>B6759*$P$40</f>
        <v>45.6</v>
      </c>
      <c r="L6759" s="20">
        <f>C6759*$P$40</f>
        <v>58661.700000000004</v>
      </c>
      <c r="M6759" s="19" t="str">
        <f>TEXT(A6759,"ММММ")</f>
        <v>Июнь</v>
      </c>
      <c r="N6759" s="19"/>
    </row>
    <row r="6760" spans="1:14" hidden="1" x14ac:dyDescent="0.3">
      <c r="A6760" s="16" t="s">
        <v>194</v>
      </c>
      <c r="B6760" s="22">
        <v>1.52</v>
      </c>
      <c r="C6760" s="23">
        <v>1864.49</v>
      </c>
      <c r="D6760" s="22">
        <v>1402.62</v>
      </c>
      <c r="E6760" s="22">
        <v>433.41</v>
      </c>
      <c r="F6760" s="22">
        <v>969.21</v>
      </c>
      <c r="G6760" s="24">
        <v>0</v>
      </c>
      <c r="H6760" s="24" t="s">
        <v>259</v>
      </c>
      <c r="I6760" s="24" t="s">
        <v>112</v>
      </c>
      <c r="J6760" s="24" t="s">
        <v>60</v>
      </c>
      <c r="K6760" s="19">
        <f>B6760*$P$40</f>
        <v>45.6</v>
      </c>
      <c r="L6760" s="20">
        <f>C6760*$P$40</f>
        <v>55934.7</v>
      </c>
      <c r="M6760" s="19" t="str">
        <f>TEXT(A6760,"ММММ")</f>
        <v>Июнь</v>
      </c>
      <c r="N6760" s="19"/>
    </row>
    <row r="6761" spans="1:14" hidden="1" x14ac:dyDescent="0.3">
      <c r="A6761" s="21" t="s">
        <v>195</v>
      </c>
      <c r="B6761" s="17">
        <v>1.52</v>
      </c>
      <c r="C6761" s="18">
        <v>1859.14</v>
      </c>
      <c r="D6761" s="17">
        <v>1584.71</v>
      </c>
      <c r="E6761" s="17">
        <v>1574.58</v>
      </c>
      <c r="F6761" s="17">
        <v>10.130000000000001</v>
      </c>
      <c r="G6761" s="19">
        <v>0</v>
      </c>
      <c r="H6761" s="19" t="s">
        <v>259</v>
      </c>
      <c r="I6761" s="19" t="s">
        <v>112</v>
      </c>
      <c r="J6761" s="19" t="s">
        <v>62</v>
      </c>
      <c r="K6761" s="19">
        <f>B6761*$P$40</f>
        <v>45.6</v>
      </c>
      <c r="L6761" s="20">
        <f>C6761*$P$40</f>
        <v>55774.200000000004</v>
      </c>
      <c r="M6761" s="19" t="str">
        <f>TEXT(A6761,"ММММ")</f>
        <v>Июнь</v>
      </c>
      <c r="N6761" s="19"/>
    </row>
    <row r="6762" spans="1:14" x14ac:dyDescent="0.3">
      <c r="A6762" s="37" t="s">
        <v>196</v>
      </c>
      <c r="B6762" s="38">
        <v>1.52</v>
      </c>
      <c r="C6762" s="39">
        <v>1696.6</v>
      </c>
      <c r="D6762" s="38">
        <v>233.58</v>
      </c>
      <c r="E6762" s="38">
        <v>0</v>
      </c>
      <c r="F6762" s="38">
        <v>233.58</v>
      </c>
      <c r="G6762" s="26">
        <v>0</v>
      </c>
      <c r="H6762" s="26" t="s">
        <v>259</v>
      </c>
      <c r="I6762" s="26" t="s">
        <v>5</v>
      </c>
      <c r="J6762" s="26" t="s">
        <v>80</v>
      </c>
      <c r="K6762" s="26">
        <f>B6762*$P$40</f>
        <v>45.6</v>
      </c>
      <c r="L6762" s="32">
        <f>C6762*$P$40</f>
        <v>50898</v>
      </c>
      <c r="M6762" s="33">
        <f t="shared" ref="M6762:M6764" si="832">MONTH(A6762)</f>
        <v>5</v>
      </c>
      <c r="N6762" s="33">
        <f t="shared" ref="N6762:N6764" si="833">L6762/K6762</f>
        <v>1116.1842105263158</v>
      </c>
    </row>
    <row r="6763" spans="1:14" x14ac:dyDescent="0.3">
      <c r="A6763" s="40" t="s">
        <v>197</v>
      </c>
      <c r="B6763" s="38">
        <v>1.52</v>
      </c>
      <c r="C6763" s="39">
        <v>1156.05</v>
      </c>
      <c r="D6763" s="38">
        <v>265.52999999999997</v>
      </c>
      <c r="E6763" s="38">
        <v>26.67</v>
      </c>
      <c r="F6763" s="38">
        <v>238.86</v>
      </c>
      <c r="G6763" s="26">
        <v>0</v>
      </c>
      <c r="H6763" s="26" t="s">
        <v>259</v>
      </c>
      <c r="I6763" s="26" t="s">
        <v>5</v>
      </c>
      <c r="J6763" s="26" t="s">
        <v>76</v>
      </c>
      <c r="K6763" s="26">
        <f>B6763*$P$40</f>
        <v>45.6</v>
      </c>
      <c r="L6763" s="32">
        <f>C6763*$P$40</f>
        <v>34681.5</v>
      </c>
      <c r="M6763" s="33">
        <f t="shared" si="832"/>
        <v>5</v>
      </c>
      <c r="N6763" s="33">
        <f t="shared" si="833"/>
        <v>760.55921052631572</v>
      </c>
    </row>
    <row r="6764" spans="1:14" x14ac:dyDescent="0.3">
      <c r="A6764" s="37" t="s">
        <v>198</v>
      </c>
      <c r="B6764" s="38">
        <v>1.52</v>
      </c>
      <c r="C6764" s="39">
        <v>1111.9000000000001</v>
      </c>
      <c r="D6764" s="38">
        <v>284.89</v>
      </c>
      <c r="E6764" s="38">
        <v>0</v>
      </c>
      <c r="F6764" s="38">
        <v>284.89</v>
      </c>
      <c r="G6764" s="26">
        <v>0</v>
      </c>
      <c r="H6764" s="26" t="s">
        <v>259</v>
      </c>
      <c r="I6764" s="26" t="s">
        <v>5</v>
      </c>
      <c r="J6764" s="26" t="s">
        <v>80</v>
      </c>
      <c r="K6764" s="26">
        <f>B6764*$P$40</f>
        <v>45.6</v>
      </c>
      <c r="L6764" s="32">
        <f>C6764*$P$40</f>
        <v>33357</v>
      </c>
      <c r="M6764" s="33">
        <f t="shared" si="832"/>
        <v>5</v>
      </c>
      <c r="N6764" s="33">
        <f t="shared" si="833"/>
        <v>731.51315789473676</v>
      </c>
    </row>
    <row r="6765" spans="1:14" hidden="1" x14ac:dyDescent="0.3">
      <c r="A6765" s="21" t="s">
        <v>199</v>
      </c>
      <c r="B6765" s="22">
        <v>1.52</v>
      </c>
      <c r="C6765" s="23">
        <v>991.33</v>
      </c>
      <c r="D6765" s="22">
        <v>941.11</v>
      </c>
      <c r="E6765" s="22">
        <v>941.11</v>
      </c>
      <c r="F6765" s="22">
        <v>0</v>
      </c>
      <c r="G6765" s="24">
        <v>0</v>
      </c>
      <c r="H6765" s="24" t="s">
        <v>259</v>
      </c>
      <c r="I6765" s="24" t="s">
        <v>112</v>
      </c>
      <c r="J6765" s="24" t="s">
        <v>81</v>
      </c>
      <c r="K6765" s="19">
        <f>B6765*$P$40</f>
        <v>45.6</v>
      </c>
      <c r="L6765" s="20">
        <f>C6765*$P$40</f>
        <v>29739.9</v>
      </c>
      <c r="M6765" s="19" t="str">
        <f>TEXT(A6765,"ММММ")</f>
        <v>Май</v>
      </c>
      <c r="N6765" s="19"/>
    </row>
    <row r="6766" spans="1:14" hidden="1" x14ac:dyDescent="0.3">
      <c r="A6766" s="16" t="s">
        <v>200</v>
      </c>
      <c r="B6766" s="22">
        <v>1.51</v>
      </c>
      <c r="C6766" s="23">
        <v>3380058.07</v>
      </c>
      <c r="D6766" s="22">
        <v>927237.43</v>
      </c>
      <c r="E6766" s="22">
        <v>838555.26</v>
      </c>
      <c r="F6766" s="22">
        <v>88678.73</v>
      </c>
      <c r="G6766" s="24">
        <v>3.44</v>
      </c>
      <c r="H6766" s="24" t="s">
        <v>258</v>
      </c>
      <c r="I6766" s="24" t="s">
        <v>165</v>
      </c>
      <c r="J6766" s="24" t="s">
        <v>86</v>
      </c>
      <c r="K6766" s="19">
        <f>B6766*$P$40</f>
        <v>45.3</v>
      </c>
      <c r="L6766" s="20">
        <f>C6766*$P$40</f>
        <v>101401742.09999999</v>
      </c>
      <c r="M6766" s="19" t="str">
        <f>TEXT(A6766,"ММММ")</f>
        <v>Апрель</v>
      </c>
      <c r="N6766" s="19"/>
    </row>
    <row r="6767" spans="1:14" hidden="1" x14ac:dyDescent="0.3">
      <c r="A6767" s="21" t="s">
        <v>201</v>
      </c>
      <c r="B6767" s="22">
        <v>1.51</v>
      </c>
      <c r="C6767" s="23">
        <v>3206946.52</v>
      </c>
      <c r="D6767" s="22">
        <v>885422.84</v>
      </c>
      <c r="E6767" s="22">
        <v>839621.36</v>
      </c>
      <c r="F6767" s="22">
        <v>43848.7</v>
      </c>
      <c r="G6767" s="24">
        <v>1952.78</v>
      </c>
      <c r="H6767" s="24" t="s">
        <v>258</v>
      </c>
      <c r="I6767" s="24" t="s">
        <v>112</v>
      </c>
      <c r="J6767" s="24" t="s">
        <v>86</v>
      </c>
      <c r="K6767" s="19">
        <f>B6767*$P$40</f>
        <v>45.3</v>
      </c>
      <c r="L6767" s="20">
        <f>C6767*$P$40</f>
        <v>96208395.599999994</v>
      </c>
      <c r="M6767" s="19" t="str">
        <f>TEXT(A6767,"ММММ")</f>
        <v>Апрель</v>
      </c>
      <c r="N6767" s="19"/>
    </row>
    <row r="6768" spans="1:14" hidden="1" x14ac:dyDescent="0.3">
      <c r="A6768" s="16" t="s">
        <v>202</v>
      </c>
      <c r="B6768" s="17">
        <v>1.51</v>
      </c>
      <c r="C6768" s="18">
        <v>2701518.48</v>
      </c>
      <c r="D6768" s="17">
        <v>649833.09</v>
      </c>
      <c r="E6768" s="17">
        <v>608290.41</v>
      </c>
      <c r="F6768" s="17">
        <v>40586.85</v>
      </c>
      <c r="G6768" s="19">
        <v>955.83</v>
      </c>
      <c r="H6768" s="19" t="s">
        <v>258</v>
      </c>
      <c r="I6768" s="19" t="s">
        <v>112</v>
      </c>
      <c r="J6768" s="19" t="s">
        <v>86</v>
      </c>
      <c r="K6768" s="19">
        <f>B6768*$P$40</f>
        <v>45.3</v>
      </c>
      <c r="L6768" s="20">
        <f>C6768*$P$40</f>
        <v>81045554.400000006</v>
      </c>
      <c r="M6768" s="19" t="str">
        <f>TEXT(A6768,"ММММ")</f>
        <v>Апрель</v>
      </c>
      <c r="N6768" s="19"/>
    </row>
    <row r="6769" spans="1:14" hidden="1" x14ac:dyDescent="0.3">
      <c r="A6769" s="21" t="s">
        <v>203</v>
      </c>
      <c r="B6769" s="17">
        <v>1.51</v>
      </c>
      <c r="C6769" s="18">
        <v>1517332.7</v>
      </c>
      <c r="D6769" s="17">
        <v>1089861.24</v>
      </c>
      <c r="E6769" s="17">
        <v>915452.78</v>
      </c>
      <c r="F6769" s="17">
        <v>174381.57</v>
      </c>
      <c r="G6769" s="19">
        <v>26.89</v>
      </c>
      <c r="H6769" s="19" t="s">
        <v>259</v>
      </c>
      <c r="I6769" s="19" t="s">
        <v>219</v>
      </c>
      <c r="J6769" s="19" t="s">
        <v>108</v>
      </c>
      <c r="K6769" s="19">
        <f>B6769*$P$40</f>
        <v>45.3</v>
      </c>
      <c r="L6769" s="20">
        <f>C6769*$P$40</f>
        <v>45519981</v>
      </c>
      <c r="M6769" s="19" t="str">
        <f>TEXT(A6769,"ММММ")</f>
        <v>Апрель</v>
      </c>
      <c r="N6769" s="19"/>
    </row>
    <row r="6770" spans="1:14" hidden="1" x14ac:dyDescent="0.3">
      <c r="A6770" s="16" t="s">
        <v>204</v>
      </c>
      <c r="B6770" s="17">
        <v>1.51</v>
      </c>
      <c r="C6770" s="18">
        <v>1266199.75</v>
      </c>
      <c r="D6770" s="17">
        <v>511629.14</v>
      </c>
      <c r="E6770" s="17">
        <v>423617.35</v>
      </c>
      <c r="F6770" s="17">
        <v>84322.87</v>
      </c>
      <c r="G6770" s="19">
        <v>3688.92</v>
      </c>
      <c r="H6770" s="19" t="s">
        <v>258</v>
      </c>
      <c r="I6770" s="19" t="s">
        <v>112</v>
      </c>
      <c r="J6770" s="19" t="s">
        <v>85</v>
      </c>
      <c r="K6770" s="19">
        <f>B6770*$P$40</f>
        <v>45.3</v>
      </c>
      <c r="L6770" s="20">
        <f>C6770*$P$40</f>
        <v>37985992.5</v>
      </c>
      <c r="M6770" s="19" t="str">
        <f>TEXT(A6770,"ММММ")</f>
        <v>Апрель</v>
      </c>
      <c r="N6770" s="19"/>
    </row>
    <row r="6771" spans="1:14" hidden="1" x14ac:dyDescent="0.3">
      <c r="A6771" s="21" t="s">
        <v>205</v>
      </c>
      <c r="B6771" s="22">
        <v>1.51</v>
      </c>
      <c r="C6771" s="23">
        <v>1043428.53</v>
      </c>
      <c r="D6771" s="22">
        <v>523152.08</v>
      </c>
      <c r="E6771" s="22">
        <v>379451.98</v>
      </c>
      <c r="F6771" s="22">
        <v>143700.1</v>
      </c>
      <c r="G6771" s="24">
        <v>0</v>
      </c>
      <c r="H6771" s="24" t="s">
        <v>259</v>
      </c>
      <c r="I6771" s="24" t="s">
        <v>112</v>
      </c>
      <c r="J6771" s="24" t="s">
        <v>108</v>
      </c>
      <c r="K6771" s="19">
        <f>B6771*$P$40</f>
        <v>45.3</v>
      </c>
      <c r="L6771" s="20">
        <f>C6771*$P$40</f>
        <v>31302855.900000002</v>
      </c>
      <c r="M6771" s="19" t="str">
        <f>TEXT(A6771,"ММММ")</f>
        <v>Март</v>
      </c>
      <c r="N6771" s="19"/>
    </row>
    <row r="6772" spans="1:14" hidden="1" x14ac:dyDescent="0.3">
      <c r="A6772" s="16" t="s">
        <v>206</v>
      </c>
      <c r="B6772" s="22">
        <v>1.51</v>
      </c>
      <c r="C6772" s="23">
        <v>1033169.7</v>
      </c>
      <c r="D6772" s="22">
        <v>541431.81000000006</v>
      </c>
      <c r="E6772" s="22">
        <v>458921.84</v>
      </c>
      <c r="F6772" s="22">
        <v>82509.97</v>
      </c>
      <c r="G6772" s="24">
        <v>0</v>
      </c>
      <c r="H6772" s="24" t="s">
        <v>259</v>
      </c>
      <c r="I6772" s="24" t="s">
        <v>112</v>
      </c>
      <c r="J6772" s="24" t="s">
        <v>108</v>
      </c>
      <c r="K6772" s="19">
        <f>B6772*$P$40</f>
        <v>45.3</v>
      </c>
      <c r="L6772" s="20">
        <f>C6772*$P$40</f>
        <v>30995091</v>
      </c>
      <c r="M6772" s="19" t="str">
        <f>TEXT(A6772,"ММММ")</f>
        <v>Март</v>
      </c>
      <c r="N6772" s="19"/>
    </row>
    <row r="6773" spans="1:14" hidden="1" x14ac:dyDescent="0.3">
      <c r="A6773" s="21" t="s">
        <v>207</v>
      </c>
      <c r="B6773" s="17">
        <v>1.51</v>
      </c>
      <c r="C6773" s="18">
        <v>976084.98</v>
      </c>
      <c r="D6773" s="17">
        <v>87543.76</v>
      </c>
      <c r="E6773" s="17">
        <v>75728.850000000006</v>
      </c>
      <c r="F6773" s="17">
        <v>2304.19</v>
      </c>
      <c r="G6773" s="19">
        <v>9510.7199999999993</v>
      </c>
      <c r="H6773" s="19" t="s">
        <v>258</v>
      </c>
      <c r="I6773" s="19" t="s">
        <v>165</v>
      </c>
      <c r="J6773" s="19" t="s">
        <v>65</v>
      </c>
      <c r="K6773" s="19">
        <f>B6773*$P$40</f>
        <v>45.3</v>
      </c>
      <c r="L6773" s="20">
        <f>C6773*$P$40</f>
        <v>29282549.399999999</v>
      </c>
      <c r="M6773" s="19" t="str">
        <f>TEXT(A6773,"ММММ")</f>
        <v>Март</v>
      </c>
      <c r="N6773" s="19"/>
    </row>
    <row r="6774" spans="1:14" hidden="1" x14ac:dyDescent="0.3">
      <c r="A6774" s="16" t="s">
        <v>208</v>
      </c>
      <c r="B6774" s="17">
        <v>1.51</v>
      </c>
      <c r="C6774" s="18">
        <v>794925.31</v>
      </c>
      <c r="D6774" s="17">
        <v>136370.48000000001</v>
      </c>
      <c r="E6774" s="17">
        <v>91023.86</v>
      </c>
      <c r="F6774" s="17">
        <v>44466.75</v>
      </c>
      <c r="G6774" s="19">
        <v>879.87</v>
      </c>
      <c r="H6774" s="19" t="s">
        <v>258</v>
      </c>
      <c r="I6774" s="19" t="s">
        <v>219</v>
      </c>
      <c r="J6774" s="19" t="s">
        <v>65</v>
      </c>
      <c r="K6774" s="19">
        <f>B6774*$P$40</f>
        <v>45.3</v>
      </c>
      <c r="L6774" s="20">
        <f>C6774*$P$40</f>
        <v>23847759.300000001</v>
      </c>
      <c r="M6774" s="19" t="str">
        <f>TEXT(A6774,"ММММ")</f>
        <v>Март</v>
      </c>
      <c r="N6774" s="19"/>
    </row>
    <row r="6775" spans="1:14" hidden="1" x14ac:dyDescent="0.3">
      <c r="A6775" s="21" t="s">
        <v>209</v>
      </c>
      <c r="B6775" s="17">
        <v>1.51</v>
      </c>
      <c r="C6775" s="18">
        <v>762218.08</v>
      </c>
      <c r="D6775" s="17">
        <v>201545.77</v>
      </c>
      <c r="E6775" s="17">
        <v>198131.8</v>
      </c>
      <c r="F6775" s="17">
        <v>2898.23</v>
      </c>
      <c r="G6775" s="19">
        <v>515.74</v>
      </c>
      <c r="H6775" s="19" t="s">
        <v>258</v>
      </c>
      <c r="I6775" s="19" t="s">
        <v>112</v>
      </c>
      <c r="J6775" s="19" t="s">
        <v>59</v>
      </c>
      <c r="K6775" s="19">
        <f>B6775*$P$40</f>
        <v>45.3</v>
      </c>
      <c r="L6775" s="20">
        <f>C6775*$P$40</f>
        <v>22866542.399999999</v>
      </c>
      <c r="M6775" s="19" t="str">
        <f>TEXT(A6775,"ММММ")</f>
        <v>Февраль</v>
      </c>
      <c r="N6775" s="19"/>
    </row>
    <row r="6776" spans="1:14" hidden="1" x14ac:dyDescent="0.3">
      <c r="A6776" s="16" t="s">
        <v>210</v>
      </c>
      <c r="B6776" s="22">
        <v>1.51</v>
      </c>
      <c r="C6776" s="23">
        <v>717279.19</v>
      </c>
      <c r="D6776" s="22">
        <v>139482.79</v>
      </c>
      <c r="E6776" s="22">
        <v>122026.18</v>
      </c>
      <c r="F6776" s="22">
        <v>12735.54</v>
      </c>
      <c r="G6776" s="24">
        <v>4721.07</v>
      </c>
      <c r="H6776" s="24" t="s">
        <v>258</v>
      </c>
      <c r="I6776" s="24" t="s">
        <v>112</v>
      </c>
      <c r="J6776" s="24" t="s">
        <v>65</v>
      </c>
      <c r="K6776" s="19">
        <f>B6776*$P$40</f>
        <v>45.3</v>
      </c>
      <c r="L6776" s="20">
        <f>C6776*$P$40</f>
        <v>21518375.699999999</v>
      </c>
      <c r="M6776" s="19" t="str">
        <f>TEXT(A6776,"ММММ")</f>
        <v>Февраль</v>
      </c>
      <c r="N6776" s="19"/>
    </row>
    <row r="6777" spans="1:14" x14ac:dyDescent="0.3">
      <c r="A6777" s="40" t="s">
        <v>211</v>
      </c>
      <c r="B6777" s="38">
        <v>1.51</v>
      </c>
      <c r="C6777" s="39">
        <v>696873.03</v>
      </c>
      <c r="D6777" s="38">
        <v>80431.5</v>
      </c>
      <c r="E6777" s="38">
        <v>79360.05</v>
      </c>
      <c r="F6777" s="38">
        <v>1071.45</v>
      </c>
      <c r="G6777" s="26">
        <v>0</v>
      </c>
      <c r="H6777" s="26" t="s">
        <v>258</v>
      </c>
      <c r="I6777" s="26" t="s">
        <v>5</v>
      </c>
      <c r="J6777" s="26" t="s">
        <v>99</v>
      </c>
      <c r="K6777" s="26">
        <f>B6777*$P$40</f>
        <v>45.3</v>
      </c>
      <c r="L6777" s="32">
        <f>C6777*$P$40</f>
        <v>20906190.900000002</v>
      </c>
      <c r="M6777" s="33">
        <f t="shared" ref="M6777:M6778" si="834">MONTH(A6777)</f>
        <v>2</v>
      </c>
      <c r="N6777" s="33">
        <f t="shared" ref="N6777:N6778" si="835">L6777/K6777</f>
        <v>461505.31788079476</v>
      </c>
    </row>
    <row r="6778" spans="1:14" x14ac:dyDescent="0.3">
      <c r="A6778" s="37" t="s">
        <v>212</v>
      </c>
      <c r="B6778" s="38">
        <v>1.51</v>
      </c>
      <c r="C6778" s="39">
        <v>673446.69</v>
      </c>
      <c r="D6778" s="38">
        <v>165625.39000000001</v>
      </c>
      <c r="E6778" s="38">
        <v>133314.63</v>
      </c>
      <c r="F6778" s="38">
        <v>32310.76</v>
      </c>
      <c r="G6778" s="26">
        <v>0</v>
      </c>
      <c r="H6778" s="26" t="s">
        <v>259</v>
      </c>
      <c r="I6778" s="26" t="s">
        <v>5</v>
      </c>
      <c r="J6778" s="26" t="s">
        <v>108</v>
      </c>
      <c r="K6778" s="26">
        <f>B6778*$P$40</f>
        <v>45.3</v>
      </c>
      <c r="L6778" s="32">
        <f>C6778*$P$40</f>
        <v>20203400.699999999</v>
      </c>
      <c r="M6778" s="33">
        <f t="shared" si="834"/>
        <v>2</v>
      </c>
      <c r="N6778" s="33">
        <f t="shared" si="835"/>
        <v>445991.18543046358</v>
      </c>
    </row>
    <row r="6779" spans="1:14" hidden="1" x14ac:dyDescent="0.3">
      <c r="A6779" s="21" t="s">
        <v>213</v>
      </c>
      <c r="B6779" s="17">
        <v>1.51</v>
      </c>
      <c r="C6779" s="18">
        <v>568797.63</v>
      </c>
      <c r="D6779" s="17">
        <v>114203.24</v>
      </c>
      <c r="E6779" s="17">
        <v>31618.38</v>
      </c>
      <c r="F6779" s="17">
        <v>73383.75</v>
      </c>
      <c r="G6779" s="19">
        <v>9201.11</v>
      </c>
      <c r="H6779" s="19" t="s">
        <v>258</v>
      </c>
      <c r="I6779" s="19" t="s">
        <v>165</v>
      </c>
      <c r="J6779" s="19" t="s">
        <v>81</v>
      </c>
      <c r="K6779" s="19">
        <f>B6779*$P$40</f>
        <v>45.3</v>
      </c>
      <c r="L6779" s="20">
        <f>C6779*$P$40</f>
        <v>17063928.899999999</v>
      </c>
      <c r="M6779" s="19" t="str">
        <f>TEXT(A6779,"ММММ")</f>
        <v>Январь</v>
      </c>
      <c r="N6779" s="19"/>
    </row>
    <row r="6780" spans="1:14" hidden="1" x14ac:dyDescent="0.3">
      <c r="A6780" s="16" t="s">
        <v>214</v>
      </c>
      <c r="B6780" s="17">
        <v>1.51</v>
      </c>
      <c r="C6780" s="18">
        <v>556944.14</v>
      </c>
      <c r="D6780" s="17">
        <v>145077</v>
      </c>
      <c r="E6780" s="17">
        <v>81699.039999999994</v>
      </c>
      <c r="F6780" s="17">
        <v>63377.96</v>
      </c>
      <c r="G6780" s="19">
        <v>0</v>
      </c>
      <c r="H6780" s="19" t="s">
        <v>258</v>
      </c>
      <c r="I6780" s="19" t="s">
        <v>165</v>
      </c>
      <c r="J6780" s="19" t="s">
        <v>81</v>
      </c>
      <c r="K6780" s="19">
        <f>B6780*$P$40</f>
        <v>45.3</v>
      </c>
      <c r="L6780" s="20">
        <f>C6780*$P$40</f>
        <v>16708324.200000001</v>
      </c>
      <c r="M6780" s="19" t="str">
        <f>TEXT(A6780,"ММММ")</f>
        <v>Январь</v>
      </c>
      <c r="N6780" s="19"/>
    </row>
    <row r="6781" spans="1:14" hidden="1" x14ac:dyDescent="0.3">
      <c r="A6781" s="21" t="s">
        <v>215</v>
      </c>
      <c r="B6781" s="17">
        <v>1.51</v>
      </c>
      <c r="C6781" s="18">
        <v>550948.57999999996</v>
      </c>
      <c r="D6781" s="17">
        <v>127843.58</v>
      </c>
      <c r="E6781" s="17">
        <v>115695.54</v>
      </c>
      <c r="F6781" s="17">
        <v>11461.93</v>
      </c>
      <c r="G6781" s="19">
        <v>686.11</v>
      </c>
      <c r="H6781" s="19" t="s">
        <v>258</v>
      </c>
      <c r="I6781" s="19" t="s">
        <v>165</v>
      </c>
      <c r="J6781" s="19" t="s">
        <v>61</v>
      </c>
      <c r="K6781" s="19">
        <f>B6781*$P$40</f>
        <v>45.3</v>
      </c>
      <c r="L6781" s="20">
        <f>C6781*$P$40</f>
        <v>16528457.399999999</v>
      </c>
      <c r="M6781" s="19" t="str">
        <f>TEXT(A6781,"ММММ")</f>
        <v>Январь</v>
      </c>
      <c r="N6781" s="19"/>
    </row>
    <row r="6782" spans="1:14" hidden="1" x14ac:dyDescent="0.3">
      <c r="A6782" s="16" t="s">
        <v>216</v>
      </c>
      <c r="B6782" s="17">
        <v>1.51</v>
      </c>
      <c r="C6782" s="18">
        <v>539574.59</v>
      </c>
      <c r="D6782" s="17">
        <v>192008.26</v>
      </c>
      <c r="E6782" s="17">
        <v>71779.19</v>
      </c>
      <c r="F6782" s="17">
        <v>120229.07</v>
      </c>
      <c r="G6782" s="19">
        <v>0</v>
      </c>
      <c r="H6782" s="19" t="s">
        <v>258</v>
      </c>
      <c r="I6782" s="19" t="s">
        <v>112</v>
      </c>
      <c r="J6782" s="19" t="s">
        <v>81</v>
      </c>
      <c r="K6782" s="19">
        <f>B6782*$P$40</f>
        <v>45.3</v>
      </c>
      <c r="L6782" s="20">
        <f>C6782*$P$40</f>
        <v>16187237.699999999</v>
      </c>
      <c r="M6782" s="19" t="str">
        <f>TEXT(A6782,"ММММ")</f>
        <v>Январь</v>
      </c>
      <c r="N6782" s="19"/>
    </row>
    <row r="6783" spans="1:14" hidden="1" x14ac:dyDescent="0.3">
      <c r="A6783" s="21" t="s">
        <v>217</v>
      </c>
      <c r="B6783" s="22">
        <v>1.51</v>
      </c>
      <c r="C6783" s="23">
        <v>515022.94</v>
      </c>
      <c r="D6783" s="22">
        <v>117846.16</v>
      </c>
      <c r="E6783" s="22">
        <v>99085.39</v>
      </c>
      <c r="F6783" s="22">
        <v>17672.990000000002</v>
      </c>
      <c r="G6783" s="24">
        <v>1087.78</v>
      </c>
      <c r="H6783" s="24" t="s">
        <v>258</v>
      </c>
      <c r="I6783" s="24" t="s">
        <v>219</v>
      </c>
      <c r="J6783" s="24" t="s">
        <v>61</v>
      </c>
      <c r="K6783" s="19">
        <f>B6783*$P$40</f>
        <v>45.3</v>
      </c>
      <c r="L6783" s="20">
        <f>C6783*$P$40</f>
        <v>15450688.199999999</v>
      </c>
      <c r="M6783" s="19" t="str">
        <f>TEXT(A6783,"ММММ")</f>
        <v>Январь</v>
      </c>
      <c r="N6783" s="19"/>
    </row>
    <row r="6784" spans="1:14" hidden="1" x14ac:dyDescent="0.3">
      <c r="A6784" s="16" t="s">
        <v>164</v>
      </c>
      <c r="B6784" s="22">
        <v>1.51</v>
      </c>
      <c r="C6784" s="23">
        <v>489345.23</v>
      </c>
      <c r="D6784" s="22">
        <v>125893.84</v>
      </c>
      <c r="E6784" s="22">
        <v>114958.9</v>
      </c>
      <c r="F6784" s="22">
        <v>9387.36</v>
      </c>
      <c r="G6784" s="24">
        <v>1547.58</v>
      </c>
      <c r="H6784" s="24" t="s">
        <v>258</v>
      </c>
      <c r="I6784" s="24" t="s">
        <v>165</v>
      </c>
      <c r="J6784" s="24" t="s">
        <v>89</v>
      </c>
      <c r="K6784" s="19">
        <f>B6784*$P$40</f>
        <v>45.3</v>
      </c>
      <c r="L6784" s="20">
        <f>C6784*$P$40</f>
        <v>14680356.899999999</v>
      </c>
      <c r="M6784" s="19" t="str">
        <f>TEXT(A6784,"ММММ")</f>
        <v>Декабрь</v>
      </c>
      <c r="N6784" s="19"/>
    </row>
    <row r="6785" spans="1:14" hidden="1" x14ac:dyDescent="0.3">
      <c r="A6785" s="21" t="s">
        <v>166</v>
      </c>
      <c r="B6785" s="22">
        <v>1.51</v>
      </c>
      <c r="C6785" s="23">
        <v>426159.64</v>
      </c>
      <c r="D6785" s="22">
        <v>152718.73000000001</v>
      </c>
      <c r="E6785" s="22">
        <v>53017.4</v>
      </c>
      <c r="F6785" s="22">
        <v>99149.94</v>
      </c>
      <c r="G6785" s="24">
        <v>551.39</v>
      </c>
      <c r="H6785" s="24" t="s">
        <v>258</v>
      </c>
      <c r="I6785" s="24" t="s">
        <v>112</v>
      </c>
      <c r="J6785" s="24" t="s">
        <v>81</v>
      </c>
      <c r="K6785" s="19">
        <f>B6785*$P$40</f>
        <v>45.3</v>
      </c>
      <c r="L6785" s="20">
        <f>C6785*$P$40</f>
        <v>12784789.200000001</v>
      </c>
      <c r="M6785" s="19" t="str">
        <f>TEXT(A6785,"ММММ")</f>
        <v>Декабрь</v>
      </c>
      <c r="N6785" s="19"/>
    </row>
    <row r="6786" spans="1:14" hidden="1" x14ac:dyDescent="0.3">
      <c r="A6786" s="16" t="s">
        <v>167</v>
      </c>
      <c r="B6786" s="17">
        <v>1.51</v>
      </c>
      <c r="C6786" s="18">
        <v>381469.09</v>
      </c>
      <c r="D6786" s="17">
        <v>114626.72</v>
      </c>
      <c r="E6786" s="17">
        <v>105159.06</v>
      </c>
      <c r="F6786" s="17">
        <v>6522.1</v>
      </c>
      <c r="G6786" s="19">
        <v>2945.56</v>
      </c>
      <c r="H6786" s="19" t="s">
        <v>258</v>
      </c>
      <c r="I6786" s="19" t="s">
        <v>165</v>
      </c>
      <c r="J6786" s="19" t="s">
        <v>89</v>
      </c>
      <c r="K6786" s="19">
        <f>B6786*$P$40</f>
        <v>45.3</v>
      </c>
      <c r="L6786" s="20">
        <f>C6786*$P$40</f>
        <v>11444072.700000001</v>
      </c>
      <c r="M6786" s="19" t="str">
        <f>TEXT(A6786,"ММММ")</f>
        <v>Декабрь</v>
      </c>
      <c r="N6786" s="19"/>
    </row>
    <row r="6787" spans="1:14" hidden="1" x14ac:dyDescent="0.3">
      <c r="A6787" s="21" t="s">
        <v>168</v>
      </c>
      <c r="B6787" s="17">
        <v>1.51</v>
      </c>
      <c r="C6787" s="18">
        <v>301180.77</v>
      </c>
      <c r="D6787" s="17">
        <v>107019.72</v>
      </c>
      <c r="E6787" s="17">
        <v>101118.65</v>
      </c>
      <c r="F6787" s="17">
        <v>5671.9</v>
      </c>
      <c r="G6787" s="19">
        <v>229.17</v>
      </c>
      <c r="H6787" s="19" t="s">
        <v>258</v>
      </c>
      <c r="I6787" s="19" t="s">
        <v>165</v>
      </c>
      <c r="J6787" s="19" t="s">
        <v>73</v>
      </c>
      <c r="K6787" s="19">
        <f>B6787*$P$40</f>
        <v>45.3</v>
      </c>
      <c r="L6787" s="20">
        <f>C6787*$P$40</f>
        <v>9035423.1000000015</v>
      </c>
      <c r="M6787" s="19" t="str">
        <f>TEXT(A6787,"ММММ")</f>
        <v>Декабрь</v>
      </c>
      <c r="N6787" s="19"/>
    </row>
    <row r="6788" spans="1:14" hidden="1" x14ac:dyDescent="0.3">
      <c r="A6788" s="16" t="s">
        <v>169</v>
      </c>
      <c r="B6788" s="17">
        <v>1.51</v>
      </c>
      <c r="C6788" s="18">
        <v>288593.62</v>
      </c>
      <c r="D6788" s="17">
        <v>47760.93</v>
      </c>
      <c r="E6788" s="17">
        <v>18323.669999999998</v>
      </c>
      <c r="F6788" s="17">
        <v>29437.26</v>
      </c>
      <c r="G6788" s="19">
        <v>0</v>
      </c>
      <c r="H6788" s="19" t="s">
        <v>258</v>
      </c>
      <c r="I6788" s="19" t="s">
        <v>165</v>
      </c>
      <c r="J6788" s="19" t="s">
        <v>87</v>
      </c>
      <c r="K6788" s="19">
        <f>B6788*$P$40</f>
        <v>45.3</v>
      </c>
      <c r="L6788" s="20">
        <f>C6788*$P$40</f>
        <v>8657808.5999999996</v>
      </c>
      <c r="M6788" s="19" t="str">
        <f>TEXT(A6788,"ММММ")</f>
        <v>Декабрь</v>
      </c>
      <c r="N6788" s="19"/>
    </row>
    <row r="6789" spans="1:14" hidden="1" x14ac:dyDescent="0.3">
      <c r="A6789" s="21" t="s">
        <v>170</v>
      </c>
      <c r="B6789" s="22">
        <v>1.51</v>
      </c>
      <c r="C6789" s="23">
        <v>284715.12</v>
      </c>
      <c r="D6789" s="22">
        <v>137997.35</v>
      </c>
      <c r="E6789" s="22">
        <v>123525.69</v>
      </c>
      <c r="F6789" s="22">
        <v>3833.22</v>
      </c>
      <c r="G6789" s="24">
        <v>10638.44</v>
      </c>
      <c r="H6789" s="24" t="s">
        <v>258</v>
      </c>
      <c r="I6789" s="24" t="s">
        <v>165</v>
      </c>
      <c r="J6789" s="24" t="s">
        <v>70</v>
      </c>
      <c r="K6789" s="19">
        <f>B6789*$P$40</f>
        <v>45.3</v>
      </c>
      <c r="L6789" s="20">
        <f>C6789*$P$40</f>
        <v>8541453.5999999996</v>
      </c>
      <c r="M6789" s="19" t="str">
        <f>TEXT(A6789,"ММММ")</f>
        <v>Ноябрь</v>
      </c>
      <c r="N6789" s="19"/>
    </row>
    <row r="6790" spans="1:14" hidden="1" x14ac:dyDescent="0.3">
      <c r="A6790" s="16" t="s">
        <v>171</v>
      </c>
      <c r="B6790" s="17">
        <v>1.51</v>
      </c>
      <c r="C6790" s="18">
        <v>244638.89</v>
      </c>
      <c r="D6790" s="17">
        <v>72121.259999999995</v>
      </c>
      <c r="E6790" s="17">
        <v>70371.47</v>
      </c>
      <c r="F6790" s="17">
        <v>1749.79</v>
      </c>
      <c r="G6790" s="19">
        <v>0</v>
      </c>
      <c r="H6790" s="19" t="s">
        <v>258</v>
      </c>
      <c r="I6790" s="19" t="s">
        <v>165</v>
      </c>
      <c r="J6790" s="19" t="s">
        <v>73</v>
      </c>
      <c r="K6790" s="19">
        <f>B6790*$P$40</f>
        <v>45.3</v>
      </c>
      <c r="L6790" s="20">
        <f>C6790*$P$40</f>
        <v>7339166.7000000002</v>
      </c>
      <c r="M6790" s="19" t="str">
        <f>TEXT(A6790,"ММММ")</f>
        <v>Ноябрь</v>
      </c>
      <c r="N6790" s="19"/>
    </row>
    <row r="6791" spans="1:14" hidden="1" x14ac:dyDescent="0.3">
      <c r="A6791" s="21" t="s">
        <v>172</v>
      </c>
      <c r="B6791" s="17">
        <v>1.51</v>
      </c>
      <c r="C6791" s="18">
        <v>233869.17</v>
      </c>
      <c r="D6791" s="17">
        <v>65691.13</v>
      </c>
      <c r="E6791" s="17">
        <v>64310.17</v>
      </c>
      <c r="F6791" s="17">
        <v>1375.96</v>
      </c>
      <c r="G6791" s="19">
        <v>5</v>
      </c>
      <c r="H6791" s="19" t="s">
        <v>258</v>
      </c>
      <c r="I6791" s="19" t="s">
        <v>112</v>
      </c>
      <c r="J6791" s="19" t="s">
        <v>74</v>
      </c>
      <c r="K6791" s="19">
        <f>B6791*$P$40</f>
        <v>45.3</v>
      </c>
      <c r="L6791" s="20">
        <f>C6791*$P$40</f>
        <v>7016075.1000000006</v>
      </c>
      <c r="M6791" s="19" t="str">
        <f>TEXT(A6791,"ММММ")</f>
        <v>Ноябрь</v>
      </c>
      <c r="N6791" s="19"/>
    </row>
    <row r="6792" spans="1:14" hidden="1" x14ac:dyDescent="0.3">
      <c r="A6792" s="16" t="s">
        <v>173</v>
      </c>
      <c r="B6792" s="22">
        <v>1.51</v>
      </c>
      <c r="C6792" s="23">
        <v>213417.87</v>
      </c>
      <c r="D6792" s="22">
        <v>93135.77</v>
      </c>
      <c r="E6792" s="22">
        <v>92965.62</v>
      </c>
      <c r="F6792" s="22">
        <v>170.15</v>
      </c>
      <c r="G6792" s="24">
        <v>0</v>
      </c>
      <c r="H6792" s="24" t="s">
        <v>259</v>
      </c>
      <c r="I6792" s="24" t="s">
        <v>112</v>
      </c>
      <c r="J6792" s="24" t="s">
        <v>63</v>
      </c>
      <c r="K6792" s="19">
        <f>B6792*$P$40</f>
        <v>45.3</v>
      </c>
      <c r="L6792" s="20">
        <f>C6792*$P$40</f>
        <v>6402536.0999999996</v>
      </c>
      <c r="M6792" s="19" t="str">
        <f>TEXT(A6792,"ММММ")</f>
        <v>Ноябрь</v>
      </c>
      <c r="N6792" s="19"/>
    </row>
    <row r="6793" spans="1:14" hidden="1" x14ac:dyDescent="0.3">
      <c r="A6793" s="21" t="s">
        <v>174</v>
      </c>
      <c r="B6793" s="22">
        <v>1.51</v>
      </c>
      <c r="C6793" s="23">
        <v>204392.39</v>
      </c>
      <c r="D6793" s="22">
        <v>66646.179999999993</v>
      </c>
      <c r="E6793" s="22">
        <v>66565.39</v>
      </c>
      <c r="F6793" s="22">
        <v>80.790000000000006</v>
      </c>
      <c r="G6793" s="24">
        <v>0</v>
      </c>
      <c r="H6793" s="24" t="s">
        <v>259</v>
      </c>
      <c r="I6793" s="24" t="s">
        <v>112</v>
      </c>
      <c r="J6793" s="24" t="s">
        <v>63</v>
      </c>
      <c r="K6793" s="19">
        <f>B6793*$P$40</f>
        <v>45.3</v>
      </c>
      <c r="L6793" s="20">
        <f>C6793*$P$40</f>
        <v>6131771.7000000002</v>
      </c>
      <c r="M6793" s="19" t="str">
        <f>TEXT(A6793,"ММММ")</f>
        <v>Октябрь</v>
      </c>
      <c r="N6793" s="19"/>
    </row>
    <row r="6794" spans="1:14" hidden="1" x14ac:dyDescent="0.3">
      <c r="A6794" s="16" t="s">
        <v>175</v>
      </c>
      <c r="B6794" s="17">
        <v>1.51</v>
      </c>
      <c r="C6794" s="18">
        <v>192007.39</v>
      </c>
      <c r="D6794" s="17">
        <v>66920.800000000003</v>
      </c>
      <c r="E6794" s="17">
        <v>45887.040000000001</v>
      </c>
      <c r="F6794" s="17">
        <v>4128.4799999999996</v>
      </c>
      <c r="G6794" s="19">
        <v>16905.28</v>
      </c>
      <c r="H6794" s="19" t="s">
        <v>258</v>
      </c>
      <c r="I6794" s="19" t="s">
        <v>165</v>
      </c>
      <c r="J6794" s="19" t="s">
        <v>71</v>
      </c>
      <c r="K6794" s="19">
        <f>B6794*$P$40</f>
        <v>45.3</v>
      </c>
      <c r="L6794" s="20">
        <f>C6794*$P$40</f>
        <v>5760221.7000000002</v>
      </c>
      <c r="M6794" s="19" t="str">
        <f>TEXT(A6794,"ММММ")</f>
        <v>Октябрь</v>
      </c>
      <c r="N6794" s="19"/>
    </row>
    <row r="6795" spans="1:14" hidden="1" x14ac:dyDescent="0.3">
      <c r="A6795" s="21" t="s">
        <v>176</v>
      </c>
      <c r="B6795" s="17">
        <v>1.51</v>
      </c>
      <c r="C6795" s="18">
        <v>180874.92</v>
      </c>
      <c r="D6795" s="17">
        <v>50337.57</v>
      </c>
      <c r="E6795" s="17">
        <v>44252.37</v>
      </c>
      <c r="F6795" s="17">
        <v>1741.87</v>
      </c>
      <c r="G6795" s="19">
        <v>4343.33</v>
      </c>
      <c r="H6795" s="19" t="s">
        <v>258</v>
      </c>
      <c r="I6795" s="19" t="s">
        <v>165</v>
      </c>
      <c r="J6795" s="19" t="s">
        <v>73</v>
      </c>
      <c r="K6795" s="19">
        <f>B6795*$P$40</f>
        <v>45.3</v>
      </c>
      <c r="L6795" s="20">
        <f>C6795*$P$40</f>
        <v>5426247.6000000006</v>
      </c>
      <c r="M6795" s="19" t="str">
        <f>TEXT(A6795,"ММММ")</f>
        <v>Октябрь</v>
      </c>
      <c r="N6795" s="19"/>
    </row>
    <row r="6796" spans="1:14" hidden="1" x14ac:dyDescent="0.3">
      <c r="A6796" s="16" t="s">
        <v>177</v>
      </c>
      <c r="B6796" s="22">
        <v>1.51</v>
      </c>
      <c r="C6796" s="23">
        <v>179232.9</v>
      </c>
      <c r="D6796" s="22">
        <v>84587.87</v>
      </c>
      <c r="E6796" s="22">
        <v>30833.38</v>
      </c>
      <c r="F6796" s="22">
        <v>53754.49</v>
      </c>
      <c r="G6796" s="24">
        <v>0</v>
      </c>
      <c r="H6796" s="24" t="s">
        <v>259</v>
      </c>
      <c r="I6796" s="24" t="s">
        <v>165</v>
      </c>
      <c r="J6796" s="24" t="s">
        <v>72</v>
      </c>
      <c r="K6796" s="19">
        <f>B6796*$P$40</f>
        <v>45.3</v>
      </c>
      <c r="L6796" s="20">
        <f>C6796*$P$40</f>
        <v>5376987</v>
      </c>
      <c r="M6796" s="19" t="str">
        <f>TEXT(A6796,"ММММ")</f>
        <v>Октябрь</v>
      </c>
      <c r="N6796" s="19"/>
    </row>
    <row r="6797" spans="1:14" hidden="1" x14ac:dyDescent="0.3">
      <c r="A6797" s="21" t="s">
        <v>178</v>
      </c>
      <c r="B6797" s="22">
        <v>1.51</v>
      </c>
      <c r="C6797" s="23">
        <v>178235.75</v>
      </c>
      <c r="D6797" s="22">
        <v>63300.7</v>
      </c>
      <c r="E6797" s="22">
        <v>54704.14</v>
      </c>
      <c r="F6797" s="22">
        <v>8596.56</v>
      </c>
      <c r="G6797" s="24">
        <v>0</v>
      </c>
      <c r="H6797" s="24" t="s">
        <v>258</v>
      </c>
      <c r="I6797" s="24" t="s">
        <v>112</v>
      </c>
      <c r="J6797" s="24" t="s">
        <v>64</v>
      </c>
      <c r="K6797" s="19">
        <f>B6797*$P$40</f>
        <v>45.3</v>
      </c>
      <c r="L6797" s="20">
        <f>C6797*$P$40</f>
        <v>5347072.5</v>
      </c>
      <c r="M6797" s="19" t="str">
        <f>TEXT(A6797,"ММММ")</f>
        <v>Октябрь</v>
      </c>
      <c r="N6797" s="19"/>
    </row>
    <row r="6798" spans="1:14" hidden="1" x14ac:dyDescent="0.3">
      <c r="A6798" s="16" t="s">
        <v>179</v>
      </c>
      <c r="B6798" s="17">
        <v>1.51</v>
      </c>
      <c r="C6798" s="18">
        <v>174613.45</v>
      </c>
      <c r="D6798" s="17">
        <v>68450.81</v>
      </c>
      <c r="E6798" s="17">
        <v>67084.509999999995</v>
      </c>
      <c r="F6798" s="17">
        <v>57.89</v>
      </c>
      <c r="G6798" s="19">
        <v>1308.4100000000001</v>
      </c>
      <c r="H6798" s="19" t="s">
        <v>258</v>
      </c>
      <c r="I6798" s="19" t="s">
        <v>165</v>
      </c>
      <c r="J6798" s="19" t="s">
        <v>105</v>
      </c>
      <c r="K6798" s="19">
        <f>B6798*$P$40</f>
        <v>45.3</v>
      </c>
      <c r="L6798" s="20">
        <f>C6798*$P$40</f>
        <v>5238403.5</v>
      </c>
      <c r="M6798" s="19" t="str">
        <f>TEXT(A6798,"ММММ")</f>
        <v>Сентябрь</v>
      </c>
      <c r="N6798" s="19"/>
    </row>
    <row r="6799" spans="1:14" hidden="1" x14ac:dyDescent="0.3">
      <c r="A6799" s="21" t="s">
        <v>180</v>
      </c>
      <c r="B6799" s="17">
        <v>1.51</v>
      </c>
      <c r="C6799" s="18">
        <v>130290.41</v>
      </c>
      <c r="D6799" s="17">
        <v>65693.48</v>
      </c>
      <c r="E6799" s="17">
        <v>20049.900000000001</v>
      </c>
      <c r="F6799" s="17">
        <v>45643.58</v>
      </c>
      <c r="G6799" s="19">
        <v>0</v>
      </c>
      <c r="H6799" s="19" t="s">
        <v>259</v>
      </c>
      <c r="I6799" s="19" t="s">
        <v>112</v>
      </c>
      <c r="J6799" s="19" t="s">
        <v>72</v>
      </c>
      <c r="K6799" s="19">
        <f>B6799*$P$40</f>
        <v>45.3</v>
      </c>
      <c r="L6799" s="20">
        <f>C6799*$P$40</f>
        <v>3908712.3000000003</v>
      </c>
      <c r="M6799" s="19" t="str">
        <f>TEXT(A6799,"ММММ")</f>
        <v>Сентябрь</v>
      </c>
      <c r="N6799" s="19"/>
    </row>
    <row r="6800" spans="1:14" hidden="1" x14ac:dyDescent="0.3">
      <c r="A6800" s="16" t="s">
        <v>181</v>
      </c>
      <c r="B6800" s="17">
        <v>1.51</v>
      </c>
      <c r="C6800" s="18">
        <v>121291.96</v>
      </c>
      <c r="D6800" s="17">
        <v>65369.43</v>
      </c>
      <c r="E6800" s="17">
        <v>36632.949999999997</v>
      </c>
      <c r="F6800" s="17">
        <v>28736.48</v>
      </c>
      <c r="G6800" s="19">
        <v>0</v>
      </c>
      <c r="H6800" s="19" t="s">
        <v>259</v>
      </c>
      <c r="I6800" s="19" t="s">
        <v>112</v>
      </c>
      <c r="J6800" s="19" t="s">
        <v>82</v>
      </c>
      <c r="K6800" s="19">
        <f>B6800*$P$40</f>
        <v>45.3</v>
      </c>
      <c r="L6800" s="20">
        <f>C6800*$P$40</f>
        <v>3638758.8000000003</v>
      </c>
      <c r="M6800" s="19" t="str">
        <f>TEXT(A6800,"ММММ")</f>
        <v>Сентябрь</v>
      </c>
      <c r="N6800" s="19"/>
    </row>
    <row r="6801" spans="1:14" hidden="1" x14ac:dyDescent="0.3">
      <c r="A6801" s="21" t="s">
        <v>182</v>
      </c>
      <c r="B6801" s="22">
        <v>1.51</v>
      </c>
      <c r="C6801" s="23">
        <v>118080.88</v>
      </c>
      <c r="D6801" s="22">
        <v>53398.400000000001</v>
      </c>
      <c r="E6801" s="22">
        <v>49231.32</v>
      </c>
      <c r="F6801" s="22">
        <v>4111.1899999999996</v>
      </c>
      <c r="G6801" s="24">
        <v>55.89</v>
      </c>
      <c r="H6801" s="24" t="s">
        <v>258</v>
      </c>
      <c r="I6801" s="24" t="s">
        <v>165</v>
      </c>
      <c r="J6801" s="24" t="s">
        <v>96</v>
      </c>
      <c r="K6801" s="19">
        <f>B6801*$P$40</f>
        <v>45.3</v>
      </c>
      <c r="L6801" s="20">
        <f>C6801*$P$40</f>
        <v>3542426.4000000004</v>
      </c>
      <c r="M6801" s="19" t="str">
        <f>TEXT(A6801,"ММММ")</f>
        <v>Сентябрь</v>
      </c>
      <c r="N6801" s="19"/>
    </row>
    <row r="6802" spans="1:14" hidden="1" x14ac:dyDescent="0.3">
      <c r="A6802" s="16" t="s">
        <v>183</v>
      </c>
      <c r="B6802" s="22">
        <v>1.51</v>
      </c>
      <c r="C6802" s="23">
        <v>106015.19</v>
      </c>
      <c r="D6802" s="22">
        <v>51669.19</v>
      </c>
      <c r="E6802" s="22">
        <v>29798.55</v>
      </c>
      <c r="F6802" s="22">
        <v>21870.639999999999</v>
      </c>
      <c r="G6802" s="24">
        <v>0</v>
      </c>
      <c r="H6802" s="24" t="s">
        <v>259</v>
      </c>
      <c r="I6802" s="24" t="s">
        <v>112</v>
      </c>
      <c r="J6802" s="24" t="s">
        <v>82</v>
      </c>
      <c r="K6802" s="19">
        <f>B6802*$P$40</f>
        <v>45.3</v>
      </c>
      <c r="L6802" s="20">
        <f>C6802*$P$40</f>
        <v>3180455.7</v>
      </c>
      <c r="M6802" s="19" t="str">
        <f>TEXT(A6802,"ММММ")</f>
        <v>Август</v>
      </c>
      <c r="N6802" s="19"/>
    </row>
    <row r="6803" spans="1:14" hidden="1" x14ac:dyDescent="0.3">
      <c r="A6803" s="21" t="s">
        <v>184</v>
      </c>
      <c r="B6803" s="22">
        <v>1.51</v>
      </c>
      <c r="C6803" s="23">
        <v>87818</v>
      </c>
      <c r="D6803" s="22">
        <v>41061</v>
      </c>
      <c r="E6803" s="22">
        <v>35203</v>
      </c>
      <c r="F6803" s="22">
        <v>5858</v>
      </c>
      <c r="G6803" s="24">
        <v>0</v>
      </c>
      <c r="H6803" s="24" t="s">
        <v>258</v>
      </c>
      <c r="I6803" s="24" t="s">
        <v>165</v>
      </c>
      <c r="J6803" s="24" t="s">
        <v>91</v>
      </c>
      <c r="K6803" s="19">
        <f>B6803*$P$40</f>
        <v>45.3</v>
      </c>
      <c r="L6803" s="20">
        <f>C6803*$P$40</f>
        <v>2634540</v>
      </c>
      <c r="M6803" s="19" t="str">
        <f>TEXT(A6803,"ММММ")</f>
        <v>Август</v>
      </c>
      <c r="N6803" s="19"/>
    </row>
    <row r="6804" spans="1:14" x14ac:dyDescent="0.3">
      <c r="A6804" s="37" t="s">
        <v>185</v>
      </c>
      <c r="B6804" s="38">
        <v>1.51</v>
      </c>
      <c r="C6804" s="39">
        <v>84443.98</v>
      </c>
      <c r="D6804" s="38">
        <v>22467.95</v>
      </c>
      <c r="E6804" s="38">
        <v>17627.07</v>
      </c>
      <c r="F6804" s="38">
        <v>4840.88</v>
      </c>
      <c r="G6804" s="26">
        <v>0</v>
      </c>
      <c r="H6804" s="26" t="s">
        <v>259</v>
      </c>
      <c r="I6804" s="26" t="s">
        <v>5</v>
      </c>
      <c r="J6804" s="26" t="s">
        <v>82</v>
      </c>
      <c r="K6804" s="26">
        <f>B6804*$P$40</f>
        <v>45.3</v>
      </c>
      <c r="L6804" s="32">
        <f>C6804*$P$40</f>
        <v>2533319.4</v>
      </c>
      <c r="M6804" s="33">
        <f>MONTH(A6804)</f>
        <v>8</v>
      </c>
      <c r="N6804" s="33">
        <f>L6804/K6804</f>
        <v>55923.165562913906</v>
      </c>
    </row>
    <row r="6805" spans="1:14" hidden="1" x14ac:dyDescent="0.3">
      <c r="A6805" s="21" t="s">
        <v>186</v>
      </c>
      <c r="B6805" s="17">
        <v>1.51</v>
      </c>
      <c r="C6805" s="18">
        <v>81982.77</v>
      </c>
      <c r="D6805" s="17">
        <v>51865.37</v>
      </c>
      <c r="E6805" s="17">
        <v>21163.88</v>
      </c>
      <c r="F6805" s="17">
        <v>30701.49</v>
      </c>
      <c r="G6805" s="19">
        <v>0</v>
      </c>
      <c r="H6805" s="19" t="s">
        <v>259</v>
      </c>
      <c r="I6805" s="19" t="s">
        <v>165</v>
      </c>
      <c r="J6805" s="19" t="s">
        <v>92</v>
      </c>
      <c r="K6805" s="19">
        <f>B6805*$P$40</f>
        <v>45.3</v>
      </c>
      <c r="L6805" s="20">
        <f>C6805*$P$40</f>
        <v>2459483.1</v>
      </c>
      <c r="M6805" s="19" t="str">
        <f>TEXT(A6805,"ММММ")</f>
        <v>Август</v>
      </c>
      <c r="N6805" s="19"/>
    </row>
    <row r="6806" spans="1:14" x14ac:dyDescent="0.3">
      <c r="A6806" s="37" t="s">
        <v>187</v>
      </c>
      <c r="B6806" s="38">
        <v>1.51</v>
      </c>
      <c r="C6806" s="39">
        <v>81495.39</v>
      </c>
      <c r="D6806" s="38">
        <v>18461.89</v>
      </c>
      <c r="E6806" s="38">
        <v>9256.24</v>
      </c>
      <c r="F6806" s="38">
        <v>9205.65</v>
      </c>
      <c r="G6806" s="26">
        <v>0</v>
      </c>
      <c r="H6806" s="26" t="s">
        <v>259</v>
      </c>
      <c r="I6806" s="26" t="s">
        <v>5</v>
      </c>
      <c r="J6806" s="26" t="s">
        <v>72</v>
      </c>
      <c r="K6806" s="26">
        <f>B6806*$P$40</f>
        <v>45.3</v>
      </c>
      <c r="L6806" s="32">
        <f>C6806*$P$40</f>
        <v>2444861.7000000002</v>
      </c>
      <c r="M6806" s="33">
        <f>MONTH(A6806)</f>
        <v>7</v>
      </c>
      <c r="N6806" s="33">
        <f>L6806/K6806</f>
        <v>53970.456953642395</v>
      </c>
    </row>
    <row r="6807" spans="1:14" hidden="1" x14ac:dyDescent="0.3">
      <c r="A6807" s="21" t="s">
        <v>188</v>
      </c>
      <c r="B6807" s="17">
        <v>1.51</v>
      </c>
      <c r="C6807" s="18">
        <v>81061.62</v>
      </c>
      <c r="D6807" s="17">
        <v>52794.07</v>
      </c>
      <c r="E6807" s="17">
        <v>22407.02</v>
      </c>
      <c r="F6807" s="17">
        <v>30387.05</v>
      </c>
      <c r="G6807" s="19">
        <v>0</v>
      </c>
      <c r="H6807" s="19" t="s">
        <v>259</v>
      </c>
      <c r="I6807" s="19" t="s">
        <v>165</v>
      </c>
      <c r="J6807" s="19" t="s">
        <v>103</v>
      </c>
      <c r="K6807" s="19">
        <f>B6807*$P$40</f>
        <v>45.3</v>
      </c>
      <c r="L6807" s="20">
        <f>C6807*$P$40</f>
        <v>2431848.5999999996</v>
      </c>
      <c r="M6807" s="19" t="str">
        <f>TEXT(A6807,"ММММ")</f>
        <v>Июль</v>
      </c>
      <c r="N6807" s="19"/>
    </row>
    <row r="6808" spans="1:14" hidden="1" x14ac:dyDescent="0.3">
      <c r="A6808" s="16" t="s">
        <v>189</v>
      </c>
      <c r="B6808" s="17">
        <v>1.51</v>
      </c>
      <c r="C6808" s="18">
        <v>75480.259999999995</v>
      </c>
      <c r="D6808" s="17">
        <v>13771.2</v>
      </c>
      <c r="E6808" s="17">
        <v>13345.52</v>
      </c>
      <c r="F6808" s="17">
        <v>425.68</v>
      </c>
      <c r="G6808" s="19">
        <v>0</v>
      </c>
      <c r="H6808" s="19" t="s">
        <v>258</v>
      </c>
      <c r="I6808" s="19" t="s">
        <v>112</v>
      </c>
      <c r="J6808" s="19" t="s">
        <v>6</v>
      </c>
      <c r="K6808" s="19">
        <f>B6808*$P$40</f>
        <v>45.3</v>
      </c>
      <c r="L6808" s="20">
        <f>C6808*$P$40</f>
        <v>2264407.7999999998</v>
      </c>
      <c r="M6808" s="19" t="str">
        <f>TEXT(A6808,"ММММ")</f>
        <v>Июль</v>
      </c>
      <c r="N6808" s="19"/>
    </row>
    <row r="6809" spans="1:14" x14ac:dyDescent="0.3">
      <c r="A6809" s="40" t="s">
        <v>190</v>
      </c>
      <c r="B6809" s="38">
        <v>1.51</v>
      </c>
      <c r="C6809" s="39">
        <v>72375.149999999994</v>
      </c>
      <c r="D6809" s="38">
        <v>26830.09</v>
      </c>
      <c r="E6809" s="38">
        <v>12329.8</v>
      </c>
      <c r="F6809" s="38">
        <v>14500.29</v>
      </c>
      <c r="G6809" s="26">
        <v>0</v>
      </c>
      <c r="H6809" s="26" t="s">
        <v>259</v>
      </c>
      <c r="I6809" s="26" t="s">
        <v>5</v>
      </c>
      <c r="J6809" s="26" t="s">
        <v>82</v>
      </c>
      <c r="K6809" s="26">
        <f>B6809*$P$40</f>
        <v>45.3</v>
      </c>
      <c r="L6809" s="32">
        <f>C6809*$P$40</f>
        <v>2171254.5</v>
      </c>
      <c r="M6809" s="33">
        <f>MONTH(A6809)</f>
        <v>7</v>
      </c>
      <c r="N6809" s="33">
        <f>L6809/K6809</f>
        <v>47930.562913907284</v>
      </c>
    </row>
    <row r="6810" spans="1:14" hidden="1" x14ac:dyDescent="0.3">
      <c r="A6810" s="16" t="s">
        <v>191</v>
      </c>
      <c r="B6810" s="17">
        <v>1.51</v>
      </c>
      <c r="C6810" s="18">
        <v>70783.8</v>
      </c>
      <c r="D6810" s="17">
        <v>24303.119999999999</v>
      </c>
      <c r="E6810" s="17">
        <v>15903.64</v>
      </c>
      <c r="F6810" s="17">
        <v>8360.2999999999993</v>
      </c>
      <c r="G6810" s="19">
        <v>39.18</v>
      </c>
      <c r="H6810" s="19" t="s">
        <v>258</v>
      </c>
      <c r="I6810" s="19" t="s">
        <v>165</v>
      </c>
      <c r="J6810" s="19" t="s">
        <v>60</v>
      </c>
      <c r="K6810" s="19">
        <f>B6810*$P$40</f>
        <v>45.3</v>
      </c>
      <c r="L6810" s="20">
        <f>C6810*$P$40</f>
        <v>2123514</v>
      </c>
      <c r="M6810" s="19" t="str">
        <f>TEXT(A6810,"ММММ")</f>
        <v>Июль</v>
      </c>
      <c r="N6810" s="19"/>
    </row>
    <row r="6811" spans="1:14" hidden="1" x14ac:dyDescent="0.3">
      <c r="A6811" s="21" t="s">
        <v>192</v>
      </c>
      <c r="B6811" s="22">
        <v>1.51</v>
      </c>
      <c r="C6811" s="23">
        <v>70716.83</v>
      </c>
      <c r="D6811" s="22">
        <v>24873.72</v>
      </c>
      <c r="E6811" s="22">
        <v>16648.41</v>
      </c>
      <c r="F6811" s="22">
        <v>8222.39</v>
      </c>
      <c r="G6811" s="24">
        <v>2.92</v>
      </c>
      <c r="H6811" s="24" t="s">
        <v>258</v>
      </c>
      <c r="I6811" s="24" t="s">
        <v>165</v>
      </c>
      <c r="J6811" s="24" t="s">
        <v>60</v>
      </c>
      <c r="K6811" s="19">
        <f>B6811*$P$40</f>
        <v>45.3</v>
      </c>
      <c r="L6811" s="20">
        <f>C6811*$P$40</f>
        <v>2121504.9</v>
      </c>
      <c r="M6811" s="19" t="str">
        <f>TEXT(A6811,"ММММ")</f>
        <v>Июнь</v>
      </c>
      <c r="N6811" s="19"/>
    </row>
    <row r="6812" spans="1:14" x14ac:dyDescent="0.3">
      <c r="A6812" s="37" t="s">
        <v>193</v>
      </c>
      <c r="B6812" s="41">
        <v>1.51</v>
      </c>
      <c r="C6812" s="42">
        <v>69690.429999999993</v>
      </c>
      <c r="D6812" s="41">
        <v>28848.32</v>
      </c>
      <c r="E6812" s="41">
        <v>14626.61</v>
      </c>
      <c r="F6812" s="41">
        <v>14221.71</v>
      </c>
      <c r="G6812" s="43">
        <v>0</v>
      </c>
      <c r="H6812" s="43" t="s">
        <v>259</v>
      </c>
      <c r="I6812" s="43" t="s">
        <v>5</v>
      </c>
      <c r="J6812" s="43" t="s">
        <v>82</v>
      </c>
      <c r="K6812" s="26">
        <f>B6812*$P$40</f>
        <v>45.3</v>
      </c>
      <c r="L6812" s="32">
        <f>C6812*$P$40</f>
        <v>2090712.9</v>
      </c>
      <c r="M6812" s="33">
        <f t="shared" ref="M6812:M6815" si="836">MONTH(A6812)</f>
        <v>6</v>
      </c>
      <c r="N6812" s="33">
        <f t="shared" ref="N6812:N6815" si="837">L6812/K6812</f>
        <v>46152.602649006622</v>
      </c>
    </row>
    <row r="6813" spans="1:14" x14ac:dyDescent="0.3">
      <c r="A6813" s="40" t="s">
        <v>194</v>
      </c>
      <c r="B6813" s="41">
        <v>1.51</v>
      </c>
      <c r="C6813" s="42">
        <v>59217.48</v>
      </c>
      <c r="D6813" s="41">
        <v>27998.99</v>
      </c>
      <c r="E6813" s="41">
        <v>26778.29</v>
      </c>
      <c r="F6813" s="41">
        <v>1220.7</v>
      </c>
      <c r="G6813" s="43">
        <v>0</v>
      </c>
      <c r="H6813" s="43" t="s">
        <v>259</v>
      </c>
      <c r="I6813" s="43" t="s">
        <v>5</v>
      </c>
      <c r="J6813" s="43" t="s">
        <v>102</v>
      </c>
      <c r="K6813" s="26">
        <f>B6813*$P$40</f>
        <v>45.3</v>
      </c>
      <c r="L6813" s="32">
        <f>C6813*$P$40</f>
        <v>1776524.4000000001</v>
      </c>
      <c r="M6813" s="33">
        <f t="shared" si="836"/>
        <v>6</v>
      </c>
      <c r="N6813" s="33">
        <f t="shared" si="837"/>
        <v>39216.874172185439</v>
      </c>
    </row>
    <row r="6814" spans="1:14" x14ac:dyDescent="0.3">
      <c r="A6814" s="37" t="s">
        <v>195</v>
      </c>
      <c r="B6814" s="41">
        <v>1.51</v>
      </c>
      <c r="C6814" s="42">
        <v>57570.79</v>
      </c>
      <c r="D6814" s="41">
        <v>26013.279999999999</v>
      </c>
      <c r="E6814" s="41">
        <v>25469.5</v>
      </c>
      <c r="F6814" s="41">
        <v>543.78</v>
      </c>
      <c r="G6814" s="43">
        <v>0</v>
      </c>
      <c r="H6814" s="43" t="s">
        <v>259</v>
      </c>
      <c r="I6814" s="43" t="s">
        <v>5</v>
      </c>
      <c r="J6814" s="43" t="s">
        <v>102</v>
      </c>
      <c r="K6814" s="26">
        <f>B6814*$P$40</f>
        <v>45.3</v>
      </c>
      <c r="L6814" s="32">
        <f>C6814*$P$40</f>
        <v>1727123.7</v>
      </c>
      <c r="M6814" s="33">
        <f t="shared" si="836"/>
        <v>6</v>
      </c>
      <c r="N6814" s="33">
        <f t="shared" si="837"/>
        <v>38126.350993377484</v>
      </c>
    </row>
    <row r="6815" spans="1:14" x14ac:dyDescent="0.3">
      <c r="A6815" s="40" t="s">
        <v>196</v>
      </c>
      <c r="B6815" s="38">
        <v>1.51</v>
      </c>
      <c r="C6815" s="39">
        <v>57066.49</v>
      </c>
      <c r="D6815" s="38">
        <v>27396.85</v>
      </c>
      <c r="E6815" s="38">
        <v>26999.58</v>
      </c>
      <c r="F6815" s="38">
        <v>397.27</v>
      </c>
      <c r="G6815" s="26">
        <v>0</v>
      </c>
      <c r="H6815" s="26" t="s">
        <v>259</v>
      </c>
      <c r="I6815" s="26" t="s">
        <v>5</v>
      </c>
      <c r="J6815" s="26" t="s">
        <v>102</v>
      </c>
      <c r="K6815" s="26">
        <f>B6815*$P$40</f>
        <v>45.3</v>
      </c>
      <c r="L6815" s="32">
        <f>C6815*$P$40</f>
        <v>1711994.7</v>
      </c>
      <c r="M6815" s="33">
        <f t="shared" si="836"/>
        <v>5</v>
      </c>
      <c r="N6815" s="33">
        <f t="shared" si="837"/>
        <v>37792.377483443714</v>
      </c>
    </row>
    <row r="6816" spans="1:14" hidden="1" x14ac:dyDescent="0.3">
      <c r="A6816" s="16" t="s">
        <v>197</v>
      </c>
      <c r="B6816" s="17">
        <v>1.51</v>
      </c>
      <c r="C6816" s="18">
        <v>56578.63</v>
      </c>
      <c r="D6816" s="17">
        <v>38691.46</v>
      </c>
      <c r="E6816" s="17">
        <v>497.52</v>
      </c>
      <c r="F6816" s="17">
        <v>38193.94</v>
      </c>
      <c r="G6816" s="19">
        <v>0</v>
      </c>
      <c r="H6816" s="19" t="s">
        <v>259</v>
      </c>
      <c r="I6816" s="19" t="s">
        <v>165</v>
      </c>
      <c r="J6816" s="19" t="s">
        <v>100</v>
      </c>
      <c r="K6816" s="19">
        <f>B6816*$P$40</f>
        <v>45.3</v>
      </c>
      <c r="L6816" s="20">
        <f>C6816*$P$40</f>
        <v>1697358.9</v>
      </c>
      <c r="M6816" s="19" t="str">
        <f>TEXT(A6816,"ММММ")</f>
        <v>Май</v>
      </c>
      <c r="N6816" s="19"/>
    </row>
    <row r="6817" spans="1:14" x14ac:dyDescent="0.3">
      <c r="A6817" s="40" t="s">
        <v>198</v>
      </c>
      <c r="B6817" s="38">
        <v>1.51</v>
      </c>
      <c r="C6817" s="39">
        <v>50546.78</v>
      </c>
      <c r="D6817" s="38">
        <v>22898.38</v>
      </c>
      <c r="E6817" s="38">
        <v>20283.330000000002</v>
      </c>
      <c r="F6817" s="38">
        <v>2615.0500000000002</v>
      </c>
      <c r="G6817" s="26">
        <v>0</v>
      </c>
      <c r="H6817" s="26" t="s">
        <v>259</v>
      </c>
      <c r="I6817" s="26" t="s">
        <v>5</v>
      </c>
      <c r="J6817" s="26" t="s">
        <v>103</v>
      </c>
      <c r="K6817" s="26">
        <f>B6817*$P$40</f>
        <v>45.3</v>
      </c>
      <c r="L6817" s="32">
        <f>C6817*$P$40</f>
        <v>1516403.4</v>
      </c>
      <c r="M6817" s="33">
        <f>MONTH(A6817)</f>
        <v>5</v>
      </c>
      <c r="N6817" s="33">
        <f>L6817/K6817</f>
        <v>33474.688741721853</v>
      </c>
    </row>
    <row r="6818" spans="1:14" hidden="1" x14ac:dyDescent="0.3">
      <c r="A6818" s="16" t="s">
        <v>199</v>
      </c>
      <c r="B6818" s="17">
        <v>1.51</v>
      </c>
      <c r="C6818" s="18">
        <v>50322.79</v>
      </c>
      <c r="D6818" s="17">
        <v>40595</v>
      </c>
      <c r="E6818" s="17">
        <v>40588.339999999997</v>
      </c>
      <c r="F6818" s="17">
        <v>6.66</v>
      </c>
      <c r="G6818" s="19">
        <v>0</v>
      </c>
      <c r="H6818" s="19" t="s">
        <v>259</v>
      </c>
      <c r="I6818" s="19" t="s">
        <v>165</v>
      </c>
      <c r="J6818" s="19" t="s">
        <v>59</v>
      </c>
      <c r="K6818" s="19">
        <f>B6818*$P$40</f>
        <v>45.3</v>
      </c>
      <c r="L6818" s="20">
        <f>C6818*$P$40</f>
        <v>1509683.7</v>
      </c>
      <c r="M6818" s="19" t="str">
        <f>TEXT(A6818,"ММММ")</f>
        <v>Май</v>
      </c>
      <c r="N6818" s="19"/>
    </row>
    <row r="6819" spans="1:14" hidden="1" x14ac:dyDescent="0.3">
      <c r="A6819" s="21" t="s">
        <v>200</v>
      </c>
      <c r="B6819" s="17">
        <v>1.51</v>
      </c>
      <c r="C6819" s="18">
        <v>47561.03</v>
      </c>
      <c r="D6819" s="17">
        <v>3921.25</v>
      </c>
      <c r="E6819" s="17">
        <v>3921.25</v>
      </c>
      <c r="F6819" s="17">
        <v>0</v>
      </c>
      <c r="G6819" s="19">
        <v>0</v>
      </c>
      <c r="H6819" s="19" t="s">
        <v>259</v>
      </c>
      <c r="I6819" s="19" t="s">
        <v>165</v>
      </c>
      <c r="J6819" s="19" t="s">
        <v>65</v>
      </c>
      <c r="K6819" s="19">
        <f>B6819*$P$40</f>
        <v>45.3</v>
      </c>
      <c r="L6819" s="20">
        <f>C6819*$P$40</f>
        <v>1426830.9</v>
      </c>
      <c r="M6819" s="19" t="str">
        <f>TEXT(A6819,"ММММ")</f>
        <v>Апрель</v>
      </c>
      <c r="N6819" s="19"/>
    </row>
    <row r="6820" spans="1:14" hidden="1" x14ac:dyDescent="0.3">
      <c r="A6820" s="16" t="s">
        <v>201</v>
      </c>
      <c r="B6820" s="22">
        <v>1.51</v>
      </c>
      <c r="C6820" s="23">
        <v>44735.4</v>
      </c>
      <c r="D6820" s="22">
        <v>4093.34</v>
      </c>
      <c r="E6820" s="22">
        <v>4088.9</v>
      </c>
      <c r="F6820" s="22">
        <v>4.4400000000000004</v>
      </c>
      <c r="G6820" s="24">
        <v>0</v>
      </c>
      <c r="H6820" s="24" t="s">
        <v>259</v>
      </c>
      <c r="I6820" s="24" t="s">
        <v>165</v>
      </c>
      <c r="J6820" s="24" t="s">
        <v>65</v>
      </c>
      <c r="K6820" s="19">
        <f>B6820*$P$40</f>
        <v>45.3</v>
      </c>
      <c r="L6820" s="20">
        <f>C6820*$P$40</f>
        <v>1342062</v>
      </c>
      <c r="M6820" s="19" t="str">
        <f>TEXT(A6820,"ММММ")</f>
        <v>Апрель</v>
      </c>
      <c r="N6820" s="19"/>
    </row>
    <row r="6821" spans="1:14" hidden="1" x14ac:dyDescent="0.3">
      <c r="A6821" s="21" t="s">
        <v>202</v>
      </c>
      <c r="B6821" s="22">
        <v>1.51</v>
      </c>
      <c r="C6821" s="23">
        <v>44004.03</v>
      </c>
      <c r="D6821" s="22">
        <v>11548.38</v>
      </c>
      <c r="E6821" s="22">
        <v>9164.2999999999993</v>
      </c>
      <c r="F6821" s="22">
        <v>2384.08</v>
      </c>
      <c r="G6821" s="24">
        <v>0</v>
      </c>
      <c r="H6821" s="24" t="s">
        <v>258</v>
      </c>
      <c r="I6821" s="24" t="s">
        <v>165</v>
      </c>
      <c r="J6821" s="24" t="s">
        <v>106</v>
      </c>
      <c r="K6821" s="19">
        <f>B6821*$P$40</f>
        <v>45.3</v>
      </c>
      <c r="L6821" s="20">
        <f>C6821*$P$40</f>
        <v>1320120.8999999999</v>
      </c>
      <c r="M6821" s="19" t="str">
        <f>TEXT(A6821,"ММММ")</f>
        <v>Апрель</v>
      </c>
      <c r="N6821" s="19"/>
    </row>
    <row r="6822" spans="1:14" hidden="1" x14ac:dyDescent="0.3">
      <c r="A6822" s="16" t="s">
        <v>203</v>
      </c>
      <c r="B6822" s="17">
        <v>1.51</v>
      </c>
      <c r="C6822" s="18">
        <v>41451.11</v>
      </c>
      <c r="D6822" s="17">
        <v>32463.24</v>
      </c>
      <c r="E6822" s="17">
        <v>32436.83</v>
      </c>
      <c r="F6822" s="17">
        <v>26.41</v>
      </c>
      <c r="G6822" s="19">
        <v>0</v>
      </c>
      <c r="H6822" s="19" t="s">
        <v>259</v>
      </c>
      <c r="I6822" s="19" t="s">
        <v>165</v>
      </c>
      <c r="J6822" s="19" t="s">
        <v>59</v>
      </c>
      <c r="K6822" s="19">
        <f>B6822*$P$40</f>
        <v>45.3</v>
      </c>
      <c r="L6822" s="20">
        <f>C6822*$P$40</f>
        <v>1243533.3</v>
      </c>
      <c r="M6822" s="19" t="str">
        <f>TEXT(A6822,"ММММ")</f>
        <v>Апрель</v>
      </c>
      <c r="N6822" s="19"/>
    </row>
    <row r="6823" spans="1:14" x14ac:dyDescent="0.3">
      <c r="A6823" s="40" t="s">
        <v>204</v>
      </c>
      <c r="B6823" s="41">
        <v>1.51</v>
      </c>
      <c r="C6823" s="42">
        <v>38333.160000000003</v>
      </c>
      <c r="D6823" s="41">
        <v>7682.94</v>
      </c>
      <c r="E6823" s="41">
        <v>7672.94</v>
      </c>
      <c r="F6823" s="41">
        <v>10</v>
      </c>
      <c r="G6823" s="43">
        <v>0</v>
      </c>
      <c r="H6823" s="43" t="s">
        <v>259</v>
      </c>
      <c r="I6823" s="43" t="s">
        <v>5</v>
      </c>
      <c r="J6823" s="43" t="s">
        <v>79</v>
      </c>
      <c r="K6823" s="26">
        <f>B6823*$P$40</f>
        <v>45.3</v>
      </c>
      <c r="L6823" s="32">
        <f>C6823*$P$40</f>
        <v>1149994.8</v>
      </c>
      <c r="M6823" s="33">
        <f>MONTH(A6823)</f>
        <v>4</v>
      </c>
      <c r="N6823" s="33">
        <f>L6823/K6823</f>
        <v>25386.198675496693</v>
      </c>
    </row>
    <row r="6824" spans="1:14" hidden="1" x14ac:dyDescent="0.3">
      <c r="A6824" s="16" t="s">
        <v>205</v>
      </c>
      <c r="B6824" s="22">
        <v>1.51</v>
      </c>
      <c r="C6824" s="23">
        <v>36396.949999999997</v>
      </c>
      <c r="D6824" s="22">
        <v>17144.61</v>
      </c>
      <c r="E6824" s="22">
        <v>367.57</v>
      </c>
      <c r="F6824" s="22">
        <v>16777.04</v>
      </c>
      <c r="G6824" s="24">
        <v>0</v>
      </c>
      <c r="H6824" s="24" t="s">
        <v>259</v>
      </c>
      <c r="I6824" s="24" t="s">
        <v>112</v>
      </c>
      <c r="J6824" s="24" t="s">
        <v>100</v>
      </c>
      <c r="K6824" s="19">
        <f>B6824*$P$40</f>
        <v>45.3</v>
      </c>
      <c r="L6824" s="20">
        <f>C6824*$P$40</f>
        <v>1091908.5</v>
      </c>
      <c r="M6824" s="19" t="str">
        <f>TEXT(A6824,"ММММ")</f>
        <v>Март</v>
      </c>
      <c r="N6824" s="19"/>
    </row>
    <row r="6825" spans="1:14" hidden="1" x14ac:dyDescent="0.3">
      <c r="A6825" s="21" t="s">
        <v>206</v>
      </c>
      <c r="B6825" s="17">
        <v>1.51</v>
      </c>
      <c r="C6825" s="18">
        <v>33327.68</v>
      </c>
      <c r="D6825" s="17">
        <v>20502.919999999998</v>
      </c>
      <c r="E6825" s="17">
        <v>20498.48</v>
      </c>
      <c r="F6825" s="17">
        <v>4.4400000000000004</v>
      </c>
      <c r="G6825" s="19">
        <v>0</v>
      </c>
      <c r="H6825" s="19" t="s">
        <v>259</v>
      </c>
      <c r="I6825" s="19" t="s">
        <v>219</v>
      </c>
      <c r="J6825" s="19" t="s">
        <v>89</v>
      </c>
      <c r="K6825" s="19">
        <f>B6825*$P$40</f>
        <v>45.3</v>
      </c>
      <c r="L6825" s="20">
        <f>C6825*$P$40</f>
        <v>999830.4</v>
      </c>
      <c r="M6825" s="19" t="str">
        <f>TEXT(A6825,"ММММ")</f>
        <v>Март</v>
      </c>
      <c r="N6825" s="19"/>
    </row>
    <row r="6826" spans="1:14" x14ac:dyDescent="0.3">
      <c r="A6826" s="37" t="s">
        <v>207</v>
      </c>
      <c r="B6826" s="41">
        <v>1.51</v>
      </c>
      <c r="C6826" s="42">
        <v>31932.1</v>
      </c>
      <c r="D6826" s="41">
        <v>613.33000000000004</v>
      </c>
      <c r="E6826" s="41">
        <v>613.33000000000004</v>
      </c>
      <c r="F6826" s="41">
        <v>0</v>
      </c>
      <c r="G6826" s="43">
        <v>0</v>
      </c>
      <c r="H6826" s="43" t="s">
        <v>259</v>
      </c>
      <c r="I6826" s="43" t="s">
        <v>5</v>
      </c>
      <c r="J6826" s="43" t="s">
        <v>65</v>
      </c>
      <c r="K6826" s="26">
        <f>B6826*$P$40</f>
        <v>45.3</v>
      </c>
      <c r="L6826" s="32">
        <f>C6826*$P$40</f>
        <v>957963</v>
      </c>
      <c r="M6826" s="33">
        <f>MONTH(A6826)</f>
        <v>3</v>
      </c>
      <c r="N6826" s="33">
        <f>L6826/K6826</f>
        <v>21147.086092715232</v>
      </c>
    </row>
    <row r="6827" spans="1:14" hidden="1" x14ac:dyDescent="0.3">
      <c r="A6827" s="21" t="s">
        <v>208</v>
      </c>
      <c r="B6827" s="22">
        <v>1.51</v>
      </c>
      <c r="C6827" s="23">
        <v>27513.73</v>
      </c>
      <c r="D6827" s="22">
        <v>20794.419999999998</v>
      </c>
      <c r="E6827" s="22">
        <v>20366.98</v>
      </c>
      <c r="F6827" s="22">
        <v>427.44</v>
      </c>
      <c r="G6827" s="24">
        <v>0</v>
      </c>
      <c r="H6827" s="24" t="s">
        <v>259</v>
      </c>
      <c r="I6827" s="24" t="s">
        <v>219</v>
      </c>
      <c r="J6827" s="24" t="s">
        <v>69</v>
      </c>
      <c r="K6827" s="19">
        <f>B6827*$P$40</f>
        <v>45.3</v>
      </c>
      <c r="L6827" s="20">
        <f>C6827*$P$40</f>
        <v>825411.9</v>
      </c>
      <c r="M6827" s="19" t="str">
        <f>TEXT(A6827,"ММММ")</f>
        <v>Март</v>
      </c>
      <c r="N6827" s="19"/>
    </row>
    <row r="6828" spans="1:14" x14ac:dyDescent="0.3">
      <c r="A6828" s="37" t="s">
        <v>209</v>
      </c>
      <c r="B6828" s="38">
        <v>1.51</v>
      </c>
      <c r="C6828" s="39">
        <v>27210.49</v>
      </c>
      <c r="D6828" s="38">
        <v>340</v>
      </c>
      <c r="E6828" s="38">
        <v>340</v>
      </c>
      <c r="F6828" s="38">
        <v>0</v>
      </c>
      <c r="G6828" s="26">
        <v>0</v>
      </c>
      <c r="H6828" s="26" t="s">
        <v>259</v>
      </c>
      <c r="I6828" s="26" t="s">
        <v>5</v>
      </c>
      <c r="J6828" s="26" t="s">
        <v>65</v>
      </c>
      <c r="K6828" s="26">
        <f>B6828*$P$40</f>
        <v>45.3</v>
      </c>
      <c r="L6828" s="32">
        <f>C6828*$P$40</f>
        <v>816314.70000000007</v>
      </c>
      <c r="M6828" s="33">
        <f>MONTH(A6828)</f>
        <v>2</v>
      </c>
      <c r="N6828" s="33">
        <f>L6828/K6828</f>
        <v>18020.192052980135</v>
      </c>
    </row>
    <row r="6829" spans="1:14" hidden="1" x14ac:dyDescent="0.3">
      <c r="A6829" s="21" t="s">
        <v>210</v>
      </c>
      <c r="B6829" s="17">
        <v>1.51</v>
      </c>
      <c r="C6829" s="18">
        <v>26414.51</v>
      </c>
      <c r="D6829" s="17">
        <v>19961.59</v>
      </c>
      <c r="E6829" s="17">
        <v>19911.59</v>
      </c>
      <c r="F6829" s="17">
        <v>50</v>
      </c>
      <c r="G6829" s="19">
        <v>0</v>
      </c>
      <c r="H6829" s="19" t="s">
        <v>259</v>
      </c>
      <c r="I6829" s="19" t="s">
        <v>165</v>
      </c>
      <c r="J6829" s="19" t="s">
        <v>75</v>
      </c>
      <c r="K6829" s="19">
        <f>B6829*$P$40</f>
        <v>45.3</v>
      </c>
      <c r="L6829" s="20">
        <f>C6829*$P$40</f>
        <v>792435.29999999993</v>
      </c>
      <c r="M6829" s="19" t="str">
        <f>TEXT(A6829,"ММММ")</f>
        <v>Февраль</v>
      </c>
      <c r="N6829" s="19"/>
    </row>
    <row r="6830" spans="1:14" hidden="1" x14ac:dyDescent="0.3">
      <c r="A6830" s="16" t="s">
        <v>211</v>
      </c>
      <c r="B6830" s="22">
        <v>1.51</v>
      </c>
      <c r="C6830" s="23">
        <v>25693.99</v>
      </c>
      <c r="D6830" s="22">
        <v>18246.669999999998</v>
      </c>
      <c r="E6830" s="22">
        <v>1265.8699999999999</v>
      </c>
      <c r="F6830" s="22">
        <v>16973.41</v>
      </c>
      <c r="G6830" s="24">
        <v>7.39</v>
      </c>
      <c r="H6830" s="24" t="s">
        <v>259</v>
      </c>
      <c r="I6830" s="24" t="s">
        <v>165</v>
      </c>
      <c r="J6830" s="24" t="s">
        <v>93</v>
      </c>
      <c r="K6830" s="19">
        <f>B6830*$P$40</f>
        <v>45.3</v>
      </c>
      <c r="L6830" s="20">
        <f>C6830*$P$40</f>
        <v>770819.70000000007</v>
      </c>
      <c r="M6830" s="19" t="str">
        <f>TEXT(A6830,"ММММ")</f>
        <v>Февраль</v>
      </c>
      <c r="N6830" s="19"/>
    </row>
    <row r="6831" spans="1:14" x14ac:dyDescent="0.3">
      <c r="A6831" s="40" t="s">
        <v>212</v>
      </c>
      <c r="B6831" s="41">
        <v>1.51</v>
      </c>
      <c r="C6831" s="42">
        <v>25692.22</v>
      </c>
      <c r="D6831" s="41">
        <v>3887.23</v>
      </c>
      <c r="E6831" s="41">
        <v>180</v>
      </c>
      <c r="F6831" s="41">
        <v>3707.23</v>
      </c>
      <c r="G6831" s="43">
        <v>0</v>
      </c>
      <c r="H6831" s="43" t="s">
        <v>259</v>
      </c>
      <c r="I6831" s="43" t="s">
        <v>5</v>
      </c>
      <c r="J6831" s="43" t="s">
        <v>93</v>
      </c>
      <c r="K6831" s="26">
        <f>B6831*$P$40</f>
        <v>45.3</v>
      </c>
      <c r="L6831" s="32">
        <f>C6831*$P$40</f>
        <v>770766.60000000009</v>
      </c>
      <c r="M6831" s="33">
        <f>MONTH(A6831)</f>
        <v>2</v>
      </c>
      <c r="N6831" s="33">
        <f>L6831/K6831</f>
        <v>17014.715231788083</v>
      </c>
    </row>
    <row r="6832" spans="1:14" hidden="1" x14ac:dyDescent="0.3">
      <c r="A6832" s="16" t="s">
        <v>213</v>
      </c>
      <c r="B6832" s="22">
        <v>1.51</v>
      </c>
      <c r="C6832" s="23">
        <v>24664.15</v>
      </c>
      <c r="D6832" s="22">
        <v>24155.59</v>
      </c>
      <c r="E6832" s="22">
        <v>24150.68</v>
      </c>
      <c r="F6832" s="22">
        <v>4.91</v>
      </c>
      <c r="G6832" s="24">
        <v>0</v>
      </c>
      <c r="H6832" s="24" t="s">
        <v>259</v>
      </c>
      <c r="I6832" s="24" t="s">
        <v>165</v>
      </c>
      <c r="J6832" s="24" t="s">
        <v>73</v>
      </c>
      <c r="K6832" s="19">
        <f>B6832*$P$40</f>
        <v>45.3</v>
      </c>
      <c r="L6832" s="20">
        <f>C6832*$P$40</f>
        <v>739924.5</v>
      </c>
      <c r="M6832" s="19" t="str">
        <f>TEXT(A6832,"ММММ")</f>
        <v>Январь</v>
      </c>
      <c r="N6832" s="19"/>
    </row>
    <row r="6833" spans="1:14" hidden="1" x14ac:dyDescent="0.3">
      <c r="A6833" s="21" t="s">
        <v>214</v>
      </c>
      <c r="B6833" s="17">
        <v>1.51</v>
      </c>
      <c r="C6833" s="18">
        <v>21547.51</v>
      </c>
      <c r="D6833" s="17">
        <v>21117.32</v>
      </c>
      <c r="E6833" s="17">
        <v>21109.08</v>
      </c>
      <c r="F6833" s="17">
        <v>8.24</v>
      </c>
      <c r="G6833" s="19">
        <v>0</v>
      </c>
      <c r="H6833" s="19" t="s">
        <v>259</v>
      </c>
      <c r="I6833" s="19" t="s">
        <v>165</v>
      </c>
      <c r="J6833" s="19" t="s">
        <v>73</v>
      </c>
      <c r="K6833" s="19">
        <f>B6833*$P$40</f>
        <v>45.3</v>
      </c>
      <c r="L6833" s="20">
        <f>C6833*$P$40</f>
        <v>646425.29999999993</v>
      </c>
      <c r="M6833" s="19" t="str">
        <f>TEXT(A6833,"ММММ")</f>
        <v>Январь</v>
      </c>
      <c r="N6833" s="19"/>
    </row>
    <row r="6834" spans="1:14" x14ac:dyDescent="0.3">
      <c r="A6834" s="37" t="s">
        <v>215</v>
      </c>
      <c r="B6834" s="38">
        <v>1.51</v>
      </c>
      <c r="C6834" s="39">
        <v>21378.66</v>
      </c>
      <c r="D6834" s="38">
        <v>7660.58</v>
      </c>
      <c r="E6834" s="38">
        <v>80.12</v>
      </c>
      <c r="F6834" s="38">
        <v>7580.46</v>
      </c>
      <c r="G6834" s="26">
        <v>0</v>
      </c>
      <c r="H6834" s="26" t="s">
        <v>259</v>
      </c>
      <c r="I6834" s="26" t="s">
        <v>5</v>
      </c>
      <c r="J6834" s="26" t="s">
        <v>100</v>
      </c>
      <c r="K6834" s="26">
        <f>B6834*$P$40</f>
        <v>45.3</v>
      </c>
      <c r="L6834" s="32">
        <f>C6834*$P$40</f>
        <v>641359.80000000005</v>
      </c>
      <c r="M6834" s="33">
        <f>MONTH(A6834)</f>
        <v>1</v>
      </c>
      <c r="N6834" s="33">
        <f>L6834/K6834</f>
        <v>14158.052980132452</v>
      </c>
    </row>
    <row r="6835" spans="1:14" hidden="1" x14ac:dyDescent="0.3">
      <c r="A6835" s="21" t="s">
        <v>216</v>
      </c>
      <c r="B6835" s="17">
        <v>1.51</v>
      </c>
      <c r="C6835" s="18">
        <v>21095.119999999999</v>
      </c>
      <c r="D6835" s="17">
        <v>20560.990000000002</v>
      </c>
      <c r="E6835" s="17">
        <v>20550.990000000002</v>
      </c>
      <c r="F6835" s="17">
        <v>10</v>
      </c>
      <c r="G6835" s="19">
        <v>0</v>
      </c>
      <c r="H6835" s="19" t="s">
        <v>259</v>
      </c>
      <c r="I6835" s="19" t="s">
        <v>219</v>
      </c>
      <c r="J6835" s="19" t="s">
        <v>73</v>
      </c>
      <c r="K6835" s="19">
        <f>B6835*$P$40</f>
        <v>45.3</v>
      </c>
      <c r="L6835" s="20">
        <f>C6835*$P$40</f>
        <v>632853.6</v>
      </c>
      <c r="M6835" s="19" t="str">
        <f>TEXT(A6835,"ММММ")</f>
        <v>Январь</v>
      </c>
      <c r="N6835" s="19"/>
    </row>
    <row r="6836" spans="1:14" hidden="1" x14ac:dyDescent="0.3">
      <c r="A6836" s="16" t="s">
        <v>217</v>
      </c>
      <c r="B6836" s="17">
        <v>1.51</v>
      </c>
      <c r="C6836" s="18">
        <v>20994.85</v>
      </c>
      <c r="D6836" s="17">
        <v>20429.78</v>
      </c>
      <c r="E6836" s="17">
        <v>20429.78</v>
      </c>
      <c r="F6836" s="17">
        <v>0</v>
      </c>
      <c r="G6836" s="19">
        <v>0</v>
      </c>
      <c r="H6836" s="19" t="s">
        <v>259</v>
      </c>
      <c r="I6836" s="19" t="s">
        <v>165</v>
      </c>
      <c r="J6836" s="19" t="s">
        <v>73</v>
      </c>
      <c r="K6836" s="19">
        <f>B6836*$P$40</f>
        <v>45.3</v>
      </c>
      <c r="L6836" s="20">
        <f>C6836*$P$40</f>
        <v>629845.5</v>
      </c>
      <c r="M6836" s="19" t="str">
        <f>TEXT(A6836,"ММММ")</f>
        <v>Январь</v>
      </c>
      <c r="N6836" s="19"/>
    </row>
    <row r="6837" spans="1:14" hidden="1" x14ac:dyDescent="0.3">
      <c r="A6837" s="21" t="s">
        <v>164</v>
      </c>
      <c r="B6837" s="17">
        <v>1.51</v>
      </c>
      <c r="C6837" s="18">
        <v>18386.3</v>
      </c>
      <c r="D6837" s="17">
        <v>12541.35</v>
      </c>
      <c r="E6837" s="17">
        <v>12509.06</v>
      </c>
      <c r="F6837" s="17">
        <v>32.29</v>
      </c>
      <c r="G6837" s="19">
        <v>0</v>
      </c>
      <c r="H6837" s="19" t="s">
        <v>259</v>
      </c>
      <c r="I6837" s="19" t="s">
        <v>219</v>
      </c>
      <c r="J6837" s="19" t="s">
        <v>90</v>
      </c>
      <c r="K6837" s="19">
        <f>B6837*$P$40</f>
        <v>45.3</v>
      </c>
      <c r="L6837" s="20">
        <f>C6837*$P$40</f>
        <v>551589</v>
      </c>
      <c r="M6837" s="19" t="str">
        <f>TEXT(A6837,"ММММ")</f>
        <v>Декабрь</v>
      </c>
      <c r="N6837" s="19"/>
    </row>
    <row r="6838" spans="1:14" hidden="1" x14ac:dyDescent="0.3">
      <c r="A6838" s="16" t="s">
        <v>166</v>
      </c>
      <c r="B6838" s="17">
        <v>1.51</v>
      </c>
      <c r="C6838" s="18">
        <v>16458.72</v>
      </c>
      <c r="D6838" s="17">
        <v>12191.51</v>
      </c>
      <c r="E6838" s="17">
        <v>12101.76</v>
      </c>
      <c r="F6838" s="17">
        <v>89.75</v>
      </c>
      <c r="G6838" s="19">
        <v>0</v>
      </c>
      <c r="H6838" s="19" t="s">
        <v>259</v>
      </c>
      <c r="I6838" s="19" t="s">
        <v>219</v>
      </c>
      <c r="J6838" s="19" t="s">
        <v>69</v>
      </c>
      <c r="K6838" s="19">
        <f>B6838*$P$40</f>
        <v>45.3</v>
      </c>
      <c r="L6838" s="20">
        <f>C6838*$P$40</f>
        <v>493761.60000000003</v>
      </c>
      <c r="M6838" s="19" t="str">
        <f>TEXT(A6838,"ММММ")</f>
        <v>Декабрь</v>
      </c>
      <c r="N6838" s="19"/>
    </row>
    <row r="6839" spans="1:14" hidden="1" x14ac:dyDescent="0.3">
      <c r="A6839" s="21" t="s">
        <v>167</v>
      </c>
      <c r="B6839" s="22">
        <v>1.51</v>
      </c>
      <c r="C6839" s="23">
        <v>16022.22</v>
      </c>
      <c r="D6839" s="22">
        <v>7217.06</v>
      </c>
      <c r="E6839" s="22">
        <v>6768</v>
      </c>
      <c r="F6839" s="22">
        <v>449.06</v>
      </c>
      <c r="G6839" s="24">
        <v>0</v>
      </c>
      <c r="H6839" s="24" t="s">
        <v>259</v>
      </c>
      <c r="I6839" s="24" t="s">
        <v>165</v>
      </c>
      <c r="J6839" s="24" t="s">
        <v>90</v>
      </c>
      <c r="K6839" s="19">
        <f>B6839*$P$40</f>
        <v>45.3</v>
      </c>
      <c r="L6839" s="20">
        <f>C6839*$P$40</f>
        <v>480666.6</v>
      </c>
      <c r="M6839" s="19" t="str">
        <f>TEXT(A6839,"ММММ")</f>
        <v>Декабрь</v>
      </c>
      <c r="N6839" s="19"/>
    </row>
    <row r="6840" spans="1:14" hidden="1" x14ac:dyDescent="0.3">
      <c r="A6840" s="16" t="s">
        <v>168</v>
      </c>
      <c r="B6840" s="17">
        <v>1.51</v>
      </c>
      <c r="C6840" s="18">
        <v>15356.02</v>
      </c>
      <c r="D6840" s="17">
        <v>14897.89</v>
      </c>
      <c r="E6840" s="17">
        <v>14897.89</v>
      </c>
      <c r="F6840" s="17">
        <v>0</v>
      </c>
      <c r="G6840" s="19">
        <v>0</v>
      </c>
      <c r="H6840" s="19" t="s">
        <v>259</v>
      </c>
      <c r="I6840" s="19" t="s">
        <v>165</v>
      </c>
      <c r="J6840" s="19" t="s">
        <v>73</v>
      </c>
      <c r="K6840" s="19">
        <f>B6840*$P$40</f>
        <v>45.3</v>
      </c>
      <c r="L6840" s="20">
        <f>C6840*$P$40</f>
        <v>460680.60000000003</v>
      </c>
      <c r="M6840" s="19" t="str">
        <f>TEXT(A6840,"ММММ")</f>
        <v>Декабрь</v>
      </c>
      <c r="N6840" s="19"/>
    </row>
    <row r="6841" spans="1:14" hidden="1" x14ac:dyDescent="0.3">
      <c r="A6841" s="21" t="s">
        <v>169</v>
      </c>
      <c r="B6841" s="17">
        <v>1.51</v>
      </c>
      <c r="C6841" s="18">
        <v>15236.21</v>
      </c>
      <c r="D6841" s="17">
        <v>9756.7000000000007</v>
      </c>
      <c r="E6841" s="17">
        <v>318.68</v>
      </c>
      <c r="F6841" s="17">
        <v>9438.02</v>
      </c>
      <c r="G6841" s="19">
        <v>0</v>
      </c>
      <c r="H6841" s="19" t="s">
        <v>259</v>
      </c>
      <c r="I6841" s="19" t="s">
        <v>165</v>
      </c>
      <c r="J6841" s="19" t="s">
        <v>70</v>
      </c>
      <c r="K6841" s="19">
        <f>B6841*$P$40</f>
        <v>45.3</v>
      </c>
      <c r="L6841" s="20">
        <f>C6841*$P$40</f>
        <v>457086.3</v>
      </c>
      <c r="M6841" s="19" t="str">
        <f>TEXT(A6841,"ММММ")</f>
        <v>Декабрь</v>
      </c>
      <c r="N6841" s="19"/>
    </row>
    <row r="6842" spans="1:14" hidden="1" x14ac:dyDescent="0.3">
      <c r="A6842" s="16" t="s">
        <v>170</v>
      </c>
      <c r="B6842" s="17">
        <v>1.51</v>
      </c>
      <c r="C6842" s="18">
        <v>15218.52</v>
      </c>
      <c r="D6842" s="17">
        <v>4959.59</v>
      </c>
      <c r="E6842" s="17">
        <v>625.17999999999995</v>
      </c>
      <c r="F6842" s="17">
        <v>4334.41</v>
      </c>
      <c r="G6842" s="19">
        <v>0</v>
      </c>
      <c r="H6842" s="19" t="s">
        <v>259</v>
      </c>
      <c r="I6842" s="19" t="s">
        <v>112</v>
      </c>
      <c r="J6842" s="19" t="s">
        <v>66</v>
      </c>
      <c r="K6842" s="19">
        <f>B6842*$P$40</f>
        <v>45.3</v>
      </c>
      <c r="L6842" s="20">
        <f>C6842*$P$40</f>
        <v>456555.60000000003</v>
      </c>
      <c r="M6842" s="19" t="str">
        <f>TEXT(A6842,"ММММ")</f>
        <v>Ноябрь</v>
      </c>
      <c r="N6842" s="19"/>
    </row>
    <row r="6843" spans="1:14" hidden="1" x14ac:dyDescent="0.3">
      <c r="A6843" s="21" t="s">
        <v>171</v>
      </c>
      <c r="B6843" s="22">
        <v>1.51</v>
      </c>
      <c r="C6843" s="23">
        <v>15027.47</v>
      </c>
      <c r="D6843" s="22">
        <v>9519.66</v>
      </c>
      <c r="E6843" s="22">
        <v>3133.44</v>
      </c>
      <c r="F6843" s="22">
        <v>6386.22</v>
      </c>
      <c r="G6843" s="24">
        <v>0</v>
      </c>
      <c r="H6843" s="24" t="s">
        <v>259</v>
      </c>
      <c r="I6843" s="24" t="s">
        <v>219</v>
      </c>
      <c r="J6843" s="24" t="s">
        <v>66</v>
      </c>
      <c r="K6843" s="19">
        <f>B6843*$P$40</f>
        <v>45.3</v>
      </c>
      <c r="L6843" s="20">
        <f>C6843*$P$40</f>
        <v>450824.1</v>
      </c>
      <c r="M6843" s="19" t="str">
        <f>TEXT(A6843,"ММММ")</f>
        <v>Ноябрь</v>
      </c>
      <c r="N6843" s="19"/>
    </row>
    <row r="6844" spans="1:14" hidden="1" x14ac:dyDescent="0.3">
      <c r="A6844" s="16" t="s">
        <v>172</v>
      </c>
      <c r="B6844" s="17">
        <v>1.51</v>
      </c>
      <c r="C6844" s="18">
        <v>14401.06</v>
      </c>
      <c r="D6844" s="17">
        <v>14077.74</v>
      </c>
      <c r="E6844" s="17">
        <v>14077.74</v>
      </c>
      <c r="F6844" s="17">
        <v>0</v>
      </c>
      <c r="G6844" s="19">
        <v>0</v>
      </c>
      <c r="H6844" s="19" t="s">
        <v>259</v>
      </c>
      <c r="I6844" s="19" t="s">
        <v>112</v>
      </c>
      <c r="J6844" s="19" t="s">
        <v>87</v>
      </c>
      <c r="K6844" s="19">
        <f>B6844*$P$40</f>
        <v>45.3</v>
      </c>
      <c r="L6844" s="20">
        <f>C6844*$P$40</f>
        <v>432031.8</v>
      </c>
      <c r="M6844" s="19" t="str">
        <f>TEXT(A6844,"ММММ")</f>
        <v>Ноябрь</v>
      </c>
      <c r="N6844" s="19"/>
    </row>
    <row r="6845" spans="1:14" hidden="1" x14ac:dyDescent="0.3">
      <c r="A6845" s="21" t="s">
        <v>173</v>
      </c>
      <c r="B6845" s="22">
        <v>1.51</v>
      </c>
      <c r="C6845" s="23">
        <v>14349.12</v>
      </c>
      <c r="D6845" s="22">
        <v>1893.26</v>
      </c>
      <c r="E6845" s="22">
        <v>1184.94</v>
      </c>
      <c r="F6845" s="22">
        <v>708.32</v>
      </c>
      <c r="G6845" s="24">
        <v>0</v>
      </c>
      <c r="H6845" s="24" t="s">
        <v>259</v>
      </c>
      <c r="I6845" s="24" t="s">
        <v>112</v>
      </c>
      <c r="J6845" s="24" t="s">
        <v>90</v>
      </c>
      <c r="K6845" s="19">
        <f>B6845*$P$40</f>
        <v>45.3</v>
      </c>
      <c r="L6845" s="20">
        <f>C6845*$P$40</f>
        <v>430473.60000000003</v>
      </c>
      <c r="M6845" s="19" t="str">
        <f>TEXT(A6845,"ММММ")</f>
        <v>Ноябрь</v>
      </c>
      <c r="N6845" s="19"/>
    </row>
    <row r="6846" spans="1:14" x14ac:dyDescent="0.3">
      <c r="A6846" s="37" t="s">
        <v>174</v>
      </c>
      <c r="B6846" s="38">
        <v>1.51</v>
      </c>
      <c r="C6846" s="39">
        <v>14201.42</v>
      </c>
      <c r="D6846" s="38">
        <v>8256.3799999999992</v>
      </c>
      <c r="E6846" s="38">
        <v>2247.4299999999998</v>
      </c>
      <c r="F6846" s="38">
        <v>6008.95</v>
      </c>
      <c r="G6846" s="26">
        <v>0</v>
      </c>
      <c r="H6846" s="26" t="s">
        <v>259</v>
      </c>
      <c r="I6846" s="26" t="s">
        <v>5</v>
      </c>
      <c r="J6846" s="26" t="s">
        <v>59</v>
      </c>
      <c r="K6846" s="26">
        <f>B6846*$P$40</f>
        <v>45.3</v>
      </c>
      <c r="L6846" s="32">
        <f>C6846*$P$40</f>
        <v>426042.6</v>
      </c>
      <c r="M6846" s="33">
        <f>MONTH(A6846)</f>
        <v>10</v>
      </c>
      <c r="N6846" s="33">
        <f>L6846/K6846</f>
        <v>9404.9139072847684</v>
      </c>
    </row>
    <row r="6847" spans="1:14" hidden="1" x14ac:dyDescent="0.3">
      <c r="A6847" s="21" t="s">
        <v>175</v>
      </c>
      <c r="B6847" s="22">
        <v>1.51</v>
      </c>
      <c r="C6847" s="23">
        <v>13228.93</v>
      </c>
      <c r="D6847" s="22">
        <v>2176.85</v>
      </c>
      <c r="E6847" s="22">
        <v>786.59</v>
      </c>
      <c r="F6847" s="22">
        <v>1390.26</v>
      </c>
      <c r="G6847" s="24">
        <v>0</v>
      </c>
      <c r="H6847" s="24" t="s">
        <v>259</v>
      </c>
      <c r="I6847" s="24" t="s">
        <v>112</v>
      </c>
      <c r="J6847" s="24" t="s">
        <v>78</v>
      </c>
      <c r="K6847" s="19">
        <f>B6847*$P$40</f>
        <v>45.3</v>
      </c>
      <c r="L6847" s="20">
        <f>C6847*$P$40</f>
        <v>396867.9</v>
      </c>
      <c r="M6847" s="19" t="str">
        <f>TEXT(A6847,"ММММ")</f>
        <v>Октябрь</v>
      </c>
      <c r="N6847" s="19"/>
    </row>
    <row r="6848" spans="1:14" hidden="1" x14ac:dyDescent="0.3">
      <c r="A6848" s="16" t="s">
        <v>176</v>
      </c>
      <c r="B6848" s="17">
        <v>1.51</v>
      </c>
      <c r="C6848" s="18">
        <v>12919.17</v>
      </c>
      <c r="D6848" s="17">
        <v>3670.26</v>
      </c>
      <c r="E6848" s="17">
        <v>1047.48</v>
      </c>
      <c r="F6848" s="17">
        <v>2622.78</v>
      </c>
      <c r="G6848" s="19">
        <v>0</v>
      </c>
      <c r="H6848" s="19" t="s">
        <v>259</v>
      </c>
      <c r="I6848" s="19" t="s">
        <v>112</v>
      </c>
      <c r="J6848" s="19" t="s">
        <v>66</v>
      </c>
      <c r="K6848" s="19">
        <f>B6848*$P$40</f>
        <v>45.3</v>
      </c>
      <c r="L6848" s="20">
        <f>C6848*$P$40</f>
        <v>387575.1</v>
      </c>
      <c r="M6848" s="19" t="str">
        <f>TEXT(A6848,"ММММ")</f>
        <v>Октябрь</v>
      </c>
      <c r="N6848" s="19"/>
    </row>
    <row r="6849" spans="1:14" hidden="1" x14ac:dyDescent="0.3">
      <c r="A6849" s="21" t="s">
        <v>177</v>
      </c>
      <c r="B6849" s="17">
        <v>1.51</v>
      </c>
      <c r="C6849" s="18">
        <v>12471.57</v>
      </c>
      <c r="D6849" s="17">
        <v>7706.56</v>
      </c>
      <c r="E6849" s="17">
        <v>6005.61</v>
      </c>
      <c r="F6849" s="17">
        <v>1700.95</v>
      </c>
      <c r="G6849" s="19">
        <v>0</v>
      </c>
      <c r="H6849" s="19" t="s">
        <v>259</v>
      </c>
      <c r="I6849" s="19" t="s">
        <v>112</v>
      </c>
      <c r="J6849" s="19" t="s">
        <v>101</v>
      </c>
      <c r="K6849" s="19">
        <f>B6849*$P$40</f>
        <v>45.3</v>
      </c>
      <c r="L6849" s="20">
        <f>C6849*$P$40</f>
        <v>374147.1</v>
      </c>
      <c r="M6849" s="19" t="str">
        <f>TEXT(A6849,"ММММ")</f>
        <v>Октябрь</v>
      </c>
      <c r="N6849" s="19"/>
    </row>
    <row r="6850" spans="1:14" hidden="1" x14ac:dyDescent="0.3">
      <c r="A6850" s="16" t="s">
        <v>178</v>
      </c>
      <c r="B6850" s="17">
        <v>1.51</v>
      </c>
      <c r="C6850" s="18">
        <v>12422.96</v>
      </c>
      <c r="D6850" s="17">
        <v>8617.01</v>
      </c>
      <c r="E6850" s="17">
        <v>2471.9899999999998</v>
      </c>
      <c r="F6850" s="17">
        <v>6145.02</v>
      </c>
      <c r="G6850" s="19">
        <v>0</v>
      </c>
      <c r="H6850" s="19" t="s">
        <v>259</v>
      </c>
      <c r="I6850" s="19" t="s">
        <v>165</v>
      </c>
      <c r="J6850" s="19" t="s">
        <v>67</v>
      </c>
      <c r="K6850" s="19">
        <f>B6850*$P$40</f>
        <v>45.3</v>
      </c>
      <c r="L6850" s="20">
        <f>C6850*$P$40</f>
        <v>372688.8</v>
      </c>
      <c r="M6850" s="19" t="str">
        <f>TEXT(A6850,"ММММ")</f>
        <v>Октябрь</v>
      </c>
      <c r="N6850" s="19"/>
    </row>
    <row r="6851" spans="1:14" hidden="1" x14ac:dyDescent="0.3">
      <c r="A6851" s="21" t="s">
        <v>179</v>
      </c>
      <c r="B6851" s="17">
        <v>1.51</v>
      </c>
      <c r="C6851" s="18">
        <v>12174.58</v>
      </c>
      <c r="D6851" s="17">
        <v>11178.39</v>
      </c>
      <c r="E6851" s="17">
        <v>10521.57</v>
      </c>
      <c r="F6851" s="17">
        <v>656.82</v>
      </c>
      <c r="G6851" s="19">
        <v>0</v>
      </c>
      <c r="H6851" s="19" t="s">
        <v>259</v>
      </c>
      <c r="I6851" s="19" t="s">
        <v>165</v>
      </c>
      <c r="J6851" s="19" t="s">
        <v>91</v>
      </c>
      <c r="K6851" s="19">
        <f>B6851*$P$40</f>
        <v>45.3</v>
      </c>
      <c r="L6851" s="20">
        <f>C6851*$P$40</f>
        <v>365237.4</v>
      </c>
      <c r="M6851" s="19" t="str">
        <f>TEXT(A6851,"ММММ")</f>
        <v>Сентябрь</v>
      </c>
      <c r="N6851" s="19"/>
    </row>
    <row r="6852" spans="1:14" x14ac:dyDescent="0.3">
      <c r="A6852" s="37" t="s">
        <v>180</v>
      </c>
      <c r="B6852" s="41">
        <v>1.51</v>
      </c>
      <c r="C6852" s="42">
        <v>12166.64</v>
      </c>
      <c r="D6852" s="41">
        <v>2861.36</v>
      </c>
      <c r="E6852" s="41">
        <v>1523.33</v>
      </c>
      <c r="F6852" s="41">
        <v>1338.03</v>
      </c>
      <c r="G6852" s="43">
        <v>0</v>
      </c>
      <c r="H6852" s="43" t="s">
        <v>259</v>
      </c>
      <c r="I6852" s="43" t="s">
        <v>5</v>
      </c>
      <c r="J6852" s="43" t="s">
        <v>110</v>
      </c>
      <c r="K6852" s="26">
        <f>B6852*$P$40</f>
        <v>45.3</v>
      </c>
      <c r="L6852" s="32">
        <f>C6852*$P$40</f>
        <v>364999.19999999995</v>
      </c>
      <c r="M6852" s="33">
        <f t="shared" ref="M6852:M6853" si="838">MONTH(A6852)</f>
        <v>9</v>
      </c>
      <c r="N6852" s="33">
        <f t="shared" ref="N6852:N6853" si="839">L6852/K6852</f>
        <v>8057.3774834437081</v>
      </c>
    </row>
    <row r="6853" spans="1:14" x14ac:dyDescent="0.3">
      <c r="A6853" s="40" t="s">
        <v>181</v>
      </c>
      <c r="B6853" s="41">
        <v>1.51</v>
      </c>
      <c r="C6853" s="42">
        <v>12044.14</v>
      </c>
      <c r="D6853" s="41">
        <v>624.33000000000004</v>
      </c>
      <c r="E6853" s="41">
        <v>624.33000000000004</v>
      </c>
      <c r="F6853" s="41">
        <v>0</v>
      </c>
      <c r="G6853" s="43">
        <v>0</v>
      </c>
      <c r="H6853" s="43" t="s">
        <v>259</v>
      </c>
      <c r="I6853" s="43" t="s">
        <v>5</v>
      </c>
      <c r="J6853" s="43" t="s">
        <v>98</v>
      </c>
      <c r="K6853" s="26">
        <f>B6853*$P$40</f>
        <v>45.3</v>
      </c>
      <c r="L6853" s="32">
        <f>C6853*$P$40</f>
        <v>361324.19999999995</v>
      </c>
      <c r="M6853" s="33">
        <f t="shared" si="838"/>
        <v>9</v>
      </c>
      <c r="N6853" s="33">
        <f t="shared" si="839"/>
        <v>7976.2516556291384</v>
      </c>
    </row>
    <row r="6854" spans="1:14" hidden="1" x14ac:dyDescent="0.3">
      <c r="A6854" s="16" t="s">
        <v>182</v>
      </c>
      <c r="B6854" s="22">
        <v>1.51</v>
      </c>
      <c r="C6854" s="23">
        <v>11740.75</v>
      </c>
      <c r="D6854" s="22">
        <v>10684.36</v>
      </c>
      <c r="E6854" s="22">
        <v>10000.34</v>
      </c>
      <c r="F6854" s="22">
        <v>684.02</v>
      </c>
      <c r="G6854" s="24">
        <v>0</v>
      </c>
      <c r="H6854" s="24" t="s">
        <v>259</v>
      </c>
      <c r="I6854" s="24" t="s">
        <v>165</v>
      </c>
      <c r="J6854" s="24" t="s">
        <v>91</v>
      </c>
      <c r="K6854" s="19">
        <f>B6854*$P$40</f>
        <v>45.3</v>
      </c>
      <c r="L6854" s="20">
        <f>C6854*$P$40</f>
        <v>352222.5</v>
      </c>
      <c r="M6854" s="19" t="str">
        <f>TEXT(A6854,"ММММ")</f>
        <v>Сентябрь</v>
      </c>
      <c r="N6854" s="19"/>
    </row>
    <row r="6855" spans="1:14" x14ac:dyDescent="0.3">
      <c r="A6855" s="40" t="s">
        <v>183</v>
      </c>
      <c r="B6855" s="41">
        <v>1.51</v>
      </c>
      <c r="C6855" s="42">
        <v>11225.55</v>
      </c>
      <c r="D6855" s="41">
        <v>414.39</v>
      </c>
      <c r="E6855" s="41">
        <v>174.28</v>
      </c>
      <c r="F6855" s="41">
        <v>240.11</v>
      </c>
      <c r="G6855" s="43">
        <v>0</v>
      </c>
      <c r="H6855" s="43" t="s">
        <v>259</v>
      </c>
      <c r="I6855" s="43" t="s">
        <v>5</v>
      </c>
      <c r="J6855" s="43" t="s">
        <v>78</v>
      </c>
      <c r="K6855" s="26">
        <f>B6855*$P$40</f>
        <v>45.3</v>
      </c>
      <c r="L6855" s="32">
        <f>C6855*$P$40</f>
        <v>336766.5</v>
      </c>
      <c r="M6855" s="33">
        <f>MONTH(A6855)</f>
        <v>8</v>
      </c>
      <c r="N6855" s="33">
        <f>L6855/K6855</f>
        <v>7434.1390728476827</v>
      </c>
    </row>
    <row r="6856" spans="1:14" hidden="1" x14ac:dyDescent="0.3">
      <c r="A6856" s="16" t="s">
        <v>184</v>
      </c>
      <c r="B6856" s="22">
        <v>1.51</v>
      </c>
      <c r="C6856" s="23">
        <v>11117.12</v>
      </c>
      <c r="D6856" s="22">
        <v>6405.03</v>
      </c>
      <c r="E6856" s="22">
        <v>6353.31</v>
      </c>
      <c r="F6856" s="22">
        <v>51.72</v>
      </c>
      <c r="G6856" s="24">
        <v>0</v>
      </c>
      <c r="H6856" s="24" t="s">
        <v>259</v>
      </c>
      <c r="I6856" s="24" t="s">
        <v>112</v>
      </c>
      <c r="J6856" s="24" t="s">
        <v>78</v>
      </c>
      <c r="K6856" s="19">
        <f>B6856*$P$40</f>
        <v>45.3</v>
      </c>
      <c r="L6856" s="20">
        <f>C6856*$P$40</f>
        <v>333513.60000000003</v>
      </c>
      <c r="M6856" s="19" t="str">
        <f>TEXT(A6856,"ММММ")</f>
        <v>Август</v>
      </c>
      <c r="N6856" s="19"/>
    </row>
    <row r="6857" spans="1:14" x14ac:dyDescent="0.3">
      <c r="A6857" s="40" t="s">
        <v>185</v>
      </c>
      <c r="B6857" s="41">
        <v>1.51</v>
      </c>
      <c r="C6857" s="42">
        <v>10372.709999999999</v>
      </c>
      <c r="D6857" s="41">
        <v>888.83</v>
      </c>
      <c r="E6857" s="41">
        <v>888.83</v>
      </c>
      <c r="F6857" s="41">
        <v>0</v>
      </c>
      <c r="G6857" s="43">
        <v>0</v>
      </c>
      <c r="H6857" s="43" t="s">
        <v>259</v>
      </c>
      <c r="I6857" s="43" t="s">
        <v>5</v>
      </c>
      <c r="J6857" s="43" t="s">
        <v>98</v>
      </c>
      <c r="K6857" s="26">
        <f>B6857*$P$40</f>
        <v>45.3</v>
      </c>
      <c r="L6857" s="32">
        <f>C6857*$P$40</f>
        <v>311181.3</v>
      </c>
      <c r="M6857" s="33">
        <f>MONTH(A6857)</f>
        <v>8</v>
      </c>
      <c r="N6857" s="33">
        <f>L6857/K6857</f>
        <v>6869.3443708609275</v>
      </c>
    </row>
    <row r="6858" spans="1:14" hidden="1" x14ac:dyDescent="0.3">
      <c r="A6858" s="16" t="s">
        <v>186</v>
      </c>
      <c r="B6858" s="17">
        <v>1.51</v>
      </c>
      <c r="C6858" s="18">
        <v>10058.68</v>
      </c>
      <c r="D6858" s="17">
        <v>7066.34</v>
      </c>
      <c r="E6858" s="17">
        <v>1765.07</v>
      </c>
      <c r="F6858" s="17">
        <v>5301.27</v>
      </c>
      <c r="G6858" s="19">
        <v>0</v>
      </c>
      <c r="H6858" s="19" t="s">
        <v>259</v>
      </c>
      <c r="I6858" s="19" t="s">
        <v>165</v>
      </c>
      <c r="J6858" s="19" t="s">
        <v>96</v>
      </c>
      <c r="K6858" s="19">
        <f>B6858*$P$40</f>
        <v>45.3</v>
      </c>
      <c r="L6858" s="20">
        <f>C6858*$P$40</f>
        <v>301760.40000000002</v>
      </c>
      <c r="M6858" s="19" t="str">
        <f>TEXT(A6858,"ММММ")</f>
        <v>Август</v>
      </c>
      <c r="N6858" s="19"/>
    </row>
    <row r="6859" spans="1:14" hidden="1" x14ac:dyDescent="0.3">
      <c r="A6859" s="21" t="s">
        <v>187</v>
      </c>
      <c r="B6859" s="22">
        <v>1.51</v>
      </c>
      <c r="C6859" s="23">
        <v>9893.9699999999993</v>
      </c>
      <c r="D6859" s="22">
        <v>8964.57</v>
      </c>
      <c r="E6859" s="22">
        <v>8364.69</v>
      </c>
      <c r="F6859" s="22">
        <v>599.88</v>
      </c>
      <c r="G6859" s="24">
        <v>0</v>
      </c>
      <c r="H6859" s="24" t="s">
        <v>259</v>
      </c>
      <c r="I6859" s="24" t="s">
        <v>165</v>
      </c>
      <c r="J6859" s="24" t="s">
        <v>91</v>
      </c>
      <c r="K6859" s="19">
        <f>B6859*$P$40</f>
        <v>45.3</v>
      </c>
      <c r="L6859" s="20">
        <f>C6859*$P$40</f>
        <v>296819.09999999998</v>
      </c>
      <c r="M6859" s="19" t="str">
        <f>TEXT(A6859,"ММММ")</f>
        <v>Июль</v>
      </c>
      <c r="N6859" s="19"/>
    </row>
    <row r="6860" spans="1:14" hidden="1" x14ac:dyDescent="0.3">
      <c r="A6860" s="16" t="s">
        <v>188</v>
      </c>
      <c r="B6860" s="17">
        <v>1.51</v>
      </c>
      <c r="C6860" s="18">
        <v>9851.33</v>
      </c>
      <c r="D6860" s="17">
        <v>8787.7900000000009</v>
      </c>
      <c r="E6860" s="17">
        <v>7327.76</v>
      </c>
      <c r="F6860" s="17">
        <v>1460.03</v>
      </c>
      <c r="G6860" s="19">
        <v>0</v>
      </c>
      <c r="H6860" s="19" t="s">
        <v>259</v>
      </c>
      <c r="I6860" s="19" t="s">
        <v>219</v>
      </c>
      <c r="J6860" s="19" t="s">
        <v>107</v>
      </c>
      <c r="K6860" s="19">
        <f>B6860*$P$40</f>
        <v>45.3</v>
      </c>
      <c r="L6860" s="20">
        <f>C6860*$P$40</f>
        <v>295539.90000000002</v>
      </c>
      <c r="M6860" s="19" t="str">
        <f>TEXT(A6860,"ММММ")</f>
        <v>Июль</v>
      </c>
      <c r="N6860" s="19"/>
    </row>
    <row r="6861" spans="1:14" hidden="1" x14ac:dyDescent="0.3">
      <c r="A6861" s="21" t="s">
        <v>189</v>
      </c>
      <c r="B6861" s="17">
        <v>1.51</v>
      </c>
      <c r="C6861" s="18">
        <v>9751.92</v>
      </c>
      <c r="D6861" s="17">
        <v>8940.48</v>
      </c>
      <c r="E6861" s="17">
        <v>8410.84</v>
      </c>
      <c r="F6861" s="17">
        <v>529.64</v>
      </c>
      <c r="G6861" s="19">
        <v>0</v>
      </c>
      <c r="H6861" s="19" t="s">
        <v>259</v>
      </c>
      <c r="I6861" s="19" t="s">
        <v>165</v>
      </c>
      <c r="J6861" s="19" t="s">
        <v>91</v>
      </c>
      <c r="K6861" s="19">
        <f>B6861*$P$40</f>
        <v>45.3</v>
      </c>
      <c r="L6861" s="20">
        <f>C6861*$P$40</f>
        <v>292557.59999999998</v>
      </c>
      <c r="M6861" s="19" t="str">
        <f>TEXT(A6861,"ММММ")</f>
        <v>Июль</v>
      </c>
      <c r="N6861" s="19"/>
    </row>
    <row r="6862" spans="1:14" hidden="1" x14ac:dyDescent="0.3">
      <c r="A6862" s="16" t="s">
        <v>190</v>
      </c>
      <c r="B6862" s="17">
        <v>1.51</v>
      </c>
      <c r="C6862" s="18">
        <v>9599.33</v>
      </c>
      <c r="D6862" s="17">
        <v>8492.67</v>
      </c>
      <c r="E6862" s="17">
        <v>7951.79</v>
      </c>
      <c r="F6862" s="17">
        <v>540.88</v>
      </c>
      <c r="G6862" s="19">
        <v>0</v>
      </c>
      <c r="H6862" s="19" t="s">
        <v>259</v>
      </c>
      <c r="I6862" s="19" t="s">
        <v>112</v>
      </c>
      <c r="J6862" s="19" t="s">
        <v>91</v>
      </c>
      <c r="K6862" s="19">
        <f>B6862*$P$40</f>
        <v>45.3</v>
      </c>
      <c r="L6862" s="20">
        <f>C6862*$P$40</f>
        <v>287979.90000000002</v>
      </c>
      <c r="M6862" s="19" t="str">
        <f>TEXT(A6862,"ММММ")</f>
        <v>Июль</v>
      </c>
      <c r="N6862" s="19"/>
    </row>
    <row r="6863" spans="1:14" hidden="1" x14ac:dyDescent="0.3">
      <c r="A6863" s="21" t="s">
        <v>191</v>
      </c>
      <c r="B6863" s="22">
        <v>1.51</v>
      </c>
      <c r="C6863" s="23">
        <v>9283.5400000000009</v>
      </c>
      <c r="D6863" s="22">
        <v>1899.5</v>
      </c>
      <c r="E6863" s="22">
        <v>993.33</v>
      </c>
      <c r="F6863" s="22">
        <v>906.17</v>
      </c>
      <c r="G6863" s="24">
        <v>0</v>
      </c>
      <c r="H6863" s="24" t="s">
        <v>259</v>
      </c>
      <c r="I6863" s="24" t="s">
        <v>112</v>
      </c>
      <c r="J6863" s="24" t="s">
        <v>58</v>
      </c>
      <c r="K6863" s="19">
        <f>B6863*$P$40</f>
        <v>45.3</v>
      </c>
      <c r="L6863" s="20">
        <f>C6863*$P$40</f>
        <v>278506.2</v>
      </c>
      <c r="M6863" s="19" t="str">
        <f>TEXT(A6863,"ММММ")</f>
        <v>Июль</v>
      </c>
      <c r="N6863" s="19"/>
    </row>
    <row r="6864" spans="1:14" x14ac:dyDescent="0.3">
      <c r="A6864" s="37" t="s">
        <v>192</v>
      </c>
      <c r="B6864" s="38">
        <v>1.51</v>
      </c>
      <c r="C6864" s="39">
        <v>8978.08</v>
      </c>
      <c r="D6864" s="38">
        <v>2020.59</v>
      </c>
      <c r="E6864" s="38">
        <v>436.3</v>
      </c>
      <c r="F6864" s="38">
        <v>1584.29</v>
      </c>
      <c r="G6864" s="26">
        <v>0</v>
      </c>
      <c r="H6864" s="26" t="s">
        <v>259</v>
      </c>
      <c r="I6864" s="26" t="s">
        <v>5</v>
      </c>
      <c r="J6864" s="26" t="s">
        <v>70</v>
      </c>
      <c r="K6864" s="26">
        <f>B6864*$P$40</f>
        <v>45.3</v>
      </c>
      <c r="L6864" s="32">
        <f>C6864*$P$40</f>
        <v>269342.40000000002</v>
      </c>
      <c r="M6864" s="33">
        <f>MONTH(A6864)</f>
        <v>6</v>
      </c>
      <c r="N6864" s="33">
        <f>L6864/K6864</f>
        <v>5945.7483443708616</v>
      </c>
    </row>
    <row r="6865" spans="1:14" hidden="1" x14ac:dyDescent="0.3">
      <c r="A6865" s="21" t="s">
        <v>193</v>
      </c>
      <c r="B6865" s="17">
        <v>1.51</v>
      </c>
      <c r="C6865" s="18">
        <v>8866.2000000000007</v>
      </c>
      <c r="D6865" s="17">
        <v>8629.75</v>
      </c>
      <c r="E6865" s="17">
        <v>8629.75</v>
      </c>
      <c r="F6865" s="17">
        <v>0</v>
      </c>
      <c r="G6865" s="19">
        <v>0</v>
      </c>
      <c r="H6865" s="19" t="s">
        <v>259</v>
      </c>
      <c r="I6865" s="19" t="s">
        <v>112</v>
      </c>
      <c r="J6865" s="19" t="s">
        <v>87</v>
      </c>
      <c r="K6865" s="19">
        <f>B6865*$P$40</f>
        <v>45.3</v>
      </c>
      <c r="L6865" s="20">
        <f>C6865*$P$40</f>
        <v>265986</v>
      </c>
      <c r="M6865" s="19" t="str">
        <f>TEXT(A6865,"ММММ")</f>
        <v>Июнь</v>
      </c>
      <c r="N6865" s="19"/>
    </row>
    <row r="6866" spans="1:14" hidden="1" x14ac:dyDescent="0.3">
      <c r="A6866" s="16" t="s">
        <v>194</v>
      </c>
      <c r="B6866" s="22">
        <v>1.51</v>
      </c>
      <c r="C6866" s="23">
        <v>8806.6299999999992</v>
      </c>
      <c r="D6866" s="22">
        <v>7546.31</v>
      </c>
      <c r="E6866" s="22">
        <v>7546.31</v>
      </c>
      <c r="F6866" s="22">
        <v>0</v>
      </c>
      <c r="G6866" s="24">
        <v>0</v>
      </c>
      <c r="H6866" s="24" t="s">
        <v>259</v>
      </c>
      <c r="I6866" s="24" t="s">
        <v>165</v>
      </c>
      <c r="J6866" s="24" t="s">
        <v>71</v>
      </c>
      <c r="K6866" s="19">
        <f>B6866*$P$40</f>
        <v>45.3</v>
      </c>
      <c r="L6866" s="20">
        <f>C6866*$P$40</f>
        <v>264198.89999999997</v>
      </c>
      <c r="M6866" s="19" t="str">
        <f>TEXT(A6866,"ММММ")</f>
        <v>Июнь</v>
      </c>
      <c r="N6866" s="19"/>
    </row>
    <row r="6867" spans="1:14" x14ac:dyDescent="0.3">
      <c r="A6867" s="40" t="s">
        <v>195</v>
      </c>
      <c r="B6867" s="38">
        <v>1.51</v>
      </c>
      <c r="C6867" s="39">
        <v>8785.09</v>
      </c>
      <c r="D6867" s="38">
        <v>152.19999999999999</v>
      </c>
      <c r="E6867" s="38">
        <v>148.87</v>
      </c>
      <c r="F6867" s="38">
        <v>3.33</v>
      </c>
      <c r="G6867" s="26">
        <v>0</v>
      </c>
      <c r="H6867" s="26" t="s">
        <v>259</v>
      </c>
      <c r="I6867" s="26" t="s">
        <v>5</v>
      </c>
      <c r="J6867" s="26" t="s">
        <v>97</v>
      </c>
      <c r="K6867" s="26">
        <f>B6867*$P$40</f>
        <v>45.3</v>
      </c>
      <c r="L6867" s="32">
        <f>C6867*$P$40</f>
        <v>263552.7</v>
      </c>
      <c r="M6867" s="33">
        <f>MONTH(A6867)</f>
        <v>6</v>
      </c>
      <c r="N6867" s="33">
        <f>L6867/K6867</f>
        <v>5817.9403973509943</v>
      </c>
    </row>
    <row r="6868" spans="1:14" hidden="1" x14ac:dyDescent="0.3">
      <c r="A6868" s="16" t="s">
        <v>196</v>
      </c>
      <c r="B6868" s="17">
        <v>1.51</v>
      </c>
      <c r="C6868" s="18">
        <v>8181.42</v>
      </c>
      <c r="D6868" s="17">
        <v>6792.44</v>
      </c>
      <c r="E6868" s="17">
        <v>959.33</v>
      </c>
      <c r="F6868" s="17">
        <v>5833.11</v>
      </c>
      <c r="G6868" s="19">
        <v>0</v>
      </c>
      <c r="H6868" s="19" t="s">
        <v>259</v>
      </c>
      <c r="I6868" s="19" t="s">
        <v>165</v>
      </c>
      <c r="J6868" s="19" t="s">
        <v>76</v>
      </c>
      <c r="K6868" s="19">
        <f>B6868*$P$40</f>
        <v>45.3</v>
      </c>
      <c r="L6868" s="20">
        <f>C6868*$P$40</f>
        <v>245442.6</v>
      </c>
      <c r="M6868" s="19" t="str">
        <f>TEXT(A6868,"ММММ")</f>
        <v>Май</v>
      </c>
      <c r="N6868" s="19"/>
    </row>
    <row r="6869" spans="1:14" x14ac:dyDescent="0.3">
      <c r="A6869" s="40" t="s">
        <v>197</v>
      </c>
      <c r="B6869" s="41">
        <v>1.51</v>
      </c>
      <c r="C6869" s="42">
        <v>8109.67</v>
      </c>
      <c r="D6869" s="41">
        <v>2646.24</v>
      </c>
      <c r="E6869" s="41">
        <v>1748.63</v>
      </c>
      <c r="F6869" s="41">
        <v>897.61</v>
      </c>
      <c r="G6869" s="43">
        <v>0</v>
      </c>
      <c r="H6869" s="43" t="s">
        <v>259</v>
      </c>
      <c r="I6869" s="43" t="s">
        <v>5</v>
      </c>
      <c r="J6869" s="43" t="s">
        <v>94</v>
      </c>
      <c r="K6869" s="26">
        <f>B6869*$P$40</f>
        <v>45.3</v>
      </c>
      <c r="L6869" s="32">
        <f>C6869*$P$40</f>
        <v>243290.1</v>
      </c>
      <c r="M6869" s="33">
        <f>MONTH(A6869)</f>
        <v>5</v>
      </c>
      <c r="N6869" s="33">
        <f>L6869/K6869</f>
        <v>5370.6423841059604</v>
      </c>
    </row>
    <row r="6870" spans="1:14" hidden="1" x14ac:dyDescent="0.3">
      <c r="A6870" s="16" t="s">
        <v>198</v>
      </c>
      <c r="B6870" s="22">
        <v>1.51</v>
      </c>
      <c r="C6870" s="23">
        <v>7587.7</v>
      </c>
      <c r="D6870" s="22">
        <v>6278.35</v>
      </c>
      <c r="E6870" s="22">
        <v>5973.05</v>
      </c>
      <c r="F6870" s="22">
        <v>305.3</v>
      </c>
      <c r="G6870" s="24">
        <v>0</v>
      </c>
      <c r="H6870" s="24" t="s">
        <v>259</v>
      </c>
      <c r="I6870" s="24" t="s">
        <v>112</v>
      </c>
      <c r="J6870" s="24" t="s">
        <v>91</v>
      </c>
      <c r="K6870" s="19">
        <f>B6870*$P$40</f>
        <v>45.3</v>
      </c>
      <c r="L6870" s="20">
        <f>C6870*$P$40</f>
        <v>227631</v>
      </c>
      <c r="M6870" s="19" t="str">
        <f>TEXT(A6870,"ММММ")</f>
        <v>Май</v>
      </c>
      <c r="N6870" s="19"/>
    </row>
    <row r="6871" spans="1:14" hidden="1" x14ac:dyDescent="0.3">
      <c r="A6871" s="21" t="s">
        <v>199</v>
      </c>
      <c r="B6871" s="22">
        <v>1.51</v>
      </c>
      <c r="C6871" s="23">
        <v>7538.29</v>
      </c>
      <c r="D6871" s="22">
        <v>6575.83</v>
      </c>
      <c r="E6871" s="22">
        <v>5972.78</v>
      </c>
      <c r="F6871" s="22">
        <v>603.04999999999995</v>
      </c>
      <c r="G6871" s="24">
        <v>0</v>
      </c>
      <c r="H6871" s="24" t="s">
        <v>259</v>
      </c>
      <c r="I6871" s="24" t="s">
        <v>165</v>
      </c>
      <c r="J6871" s="24" t="s">
        <v>91</v>
      </c>
      <c r="K6871" s="19">
        <f>B6871*$P$40</f>
        <v>45.3</v>
      </c>
      <c r="L6871" s="20">
        <f>C6871*$P$40</f>
        <v>226148.7</v>
      </c>
      <c r="M6871" s="19" t="str">
        <f>TEXT(A6871,"ММММ")</f>
        <v>Май</v>
      </c>
      <c r="N6871" s="19"/>
    </row>
    <row r="6872" spans="1:14" x14ac:dyDescent="0.3">
      <c r="A6872" s="37" t="s">
        <v>200</v>
      </c>
      <c r="B6872" s="38">
        <v>1.51</v>
      </c>
      <c r="C6872" s="39">
        <v>7442.68</v>
      </c>
      <c r="D6872" s="38">
        <v>3280.55</v>
      </c>
      <c r="E6872" s="38">
        <v>3280.55</v>
      </c>
      <c r="F6872" s="38">
        <v>0</v>
      </c>
      <c r="G6872" s="26">
        <v>0</v>
      </c>
      <c r="H6872" s="26" t="s">
        <v>259</v>
      </c>
      <c r="I6872" s="26" t="s">
        <v>5</v>
      </c>
      <c r="J6872" s="26" t="s">
        <v>75</v>
      </c>
      <c r="K6872" s="26">
        <f>B6872*$P$40</f>
        <v>45.3</v>
      </c>
      <c r="L6872" s="32">
        <f>C6872*$P$40</f>
        <v>223280.40000000002</v>
      </c>
      <c r="M6872" s="33">
        <f>MONTH(A6872)</f>
        <v>4</v>
      </c>
      <c r="N6872" s="33">
        <f>L6872/K6872</f>
        <v>4928.9271523178813</v>
      </c>
    </row>
    <row r="6873" spans="1:14" hidden="1" x14ac:dyDescent="0.3">
      <c r="A6873" s="21" t="s">
        <v>201</v>
      </c>
      <c r="B6873" s="17">
        <v>1.51</v>
      </c>
      <c r="C6873" s="18">
        <v>7370.53</v>
      </c>
      <c r="D6873" s="17">
        <v>6927.78</v>
      </c>
      <c r="E6873" s="17">
        <v>6921.12</v>
      </c>
      <c r="F6873" s="17">
        <v>6.66</v>
      </c>
      <c r="G6873" s="19">
        <v>0</v>
      </c>
      <c r="H6873" s="19" t="s">
        <v>259</v>
      </c>
      <c r="I6873" s="19" t="s">
        <v>219</v>
      </c>
      <c r="J6873" s="19" t="s">
        <v>107</v>
      </c>
      <c r="K6873" s="19">
        <f>B6873*$P$40</f>
        <v>45.3</v>
      </c>
      <c r="L6873" s="20">
        <f>C6873*$P$40</f>
        <v>221115.9</v>
      </c>
      <c r="M6873" s="19" t="str">
        <f>TEXT(A6873,"ММММ")</f>
        <v>Апрель</v>
      </c>
      <c r="N6873" s="19"/>
    </row>
    <row r="6874" spans="1:14" hidden="1" x14ac:dyDescent="0.3">
      <c r="A6874" s="16" t="s">
        <v>202</v>
      </c>
      <c r="B6874" s="22">
        <v>1.51</v>
      </c>
      <c r="C6874" s="23">
        <v>7351.07</v>
      </c>
      <c r="D6874" s="22">
        <v>6891.18</v>
      </c>
      <c r="E6874" s="22">
        <v>6110.48</v>
      </c>
      <c r="F6874" s="22">
        <v>780.7</v>
      </c>
      <c r="G6874" s="24">
        <v>0</v>
      </c>
      <c r="H6874" s="24" t="s">
        <v>259</v>
      </c>
      <c r="I6874" s="24" t="s">
        <v>112</v>
      </c>
      <c r="J6874" s="24" t="s">
        <v>73</v>
      </c>
      <c r="K6874" s="19">
        <f>B6874*$P$40</f>
        <v>45.3</v>
      </c>
      <c r="L6874" s="20">
        <f>C6874*$P$40</f>
        <v>220532.09999999998</v>
      </c>
      <c r="M6874" s="19" t="str">
        <f>TEXT(A6874,"ММММ")</f>
        <v>Апрель</v>
      </c>
      <c r="N6874" s="19"/>
    </row>
    <row r="6875" spans="1:14" hidden="1" x14ac:dyDescent="0.3">
      <c r="A6875" s="21" t="s">
        <v>203</v>
      </c>
      <c r="B6875" s="22">
        <v>1.51</v>
      </c>
      <c r="C6875" s="23">
        <v>7005.43</v>
      </c>
      <c r="D6875" s="22">
        <v>2769.52</v>
      </c>
      <c r="E6875" s="22">
        <v>1330.89</v>
      </c>
      <c r="F6875" s="22">
        <v>1438.63</v>
      </c>
      <c r="G6875" s="24">
        <v>0</v>
      </c>
      <c r="H6875" s="24" t="s">
        <v>259</v>
      </c>
      <c r="I6875" s="24" t="s">
        <v>112</v>
      </c>
      <c r="J6875" s="24" t="s">
        <v>96</v>
      </c>
      <c r="K6875" s="19">
        <f>B6875*$P$40</f>
        <v>45.3</v>
      </c>
      <c r="L6875" s="20">
        <f>C6875*$P$40</f>
        <v>210162.90000000002</v>
      </c>
      <c r="M6875" s="19" t="str">
        <f>TEXT(A6875,"ММММ")</f>
        <v>Апрель</v>
      </c>
      <c r="N6875" s="19"/>
    </row>
    <row r="6876" spans="1:14" hidden="1" x14ac:dyDescent="0.3">
      <c r="A6876" s="16" t="s">
        <v>204</v>
      </c>
      <c r="B6876" s="17">
        <v>1.51</v>
      </c>
      <c r="C6876" s="18">
        <v>6725.85</v>
      </c>
      <c r="D6876" s="17">
        <v>3716.66</v>
      </c>
      <c r="E6876" s="17">
        <v>3703.33</v>
      </c>
      <c r="F6876" s="17">
        <v>13.33</v>
      </c>
      <c r="G6876" s="19">
        <v>0</v>
      </c>
      <c r="H6876" s="19" t="s">
        <v>259</v>
      </c>
      <c r="I6876" s="19" t="s">
        <v>112</v>
      </c>
      <c r="J6876" s="19" t="s">
        <v>88</v>
      </c>
      <c r="K6876" s="19">
        <f>B6876*$P$40</f>
        <v>45.3</v>
      </c>
      <c r="L6876" s="20">
        <f>C6876*$P$40</f>
        <v>201775.5</v>
      </c>
      <c r="M6876" s="19" t="str">
        <f>TEXT(A6876,"ММММ")</f>
        <v>Апрель</v>
      </c>
      <c r="N6876" s="19"/>
    </row>
    <row r="6877" spans="1:14" x14ac:dyDescent="0.3">
      <c r="A6877" s="40" t="s">
        <v>205</v>
      </c>
      <c r="B6877" s="41">
        <v>1.51</v>
      </c>
      <c r="C6877" s="42">
        <v>6479.15</v>
      </c>
      <c r="D6877" s="41">
        <v>1051.79</v>
      </c>
      <c r="E6877" s="41">
        <v>956.67</v>
      </c>
      <c r="F6877" s="41">
        <v>95.12</v>
      </c>
      <c r="G6877" s="43">
        <v>0</v>
      </c>
      <c r="H6877" s="43" t="s">
        <v>259</v>
      </c>
      <c r="I6877" s="43" t="s">
        <v>5</v>
      </c>
      <c r="J6877" s="43" t="s">
        <v>96</v>
      </c>
      <c r="K6877" s="26">
        <f>B6877*$P$40</f>
        <v>45.3</v>
      </c>
      <c r="L6877" s="32">
        <f>C6877*$P$40</f>
        <v>194374.5</v>
      </c>
      <c r="M6877" s="33">
        <f>MONTH(A6877)</f>
        <v>3</v>
      </c>
      <c r="N6877" s="33">
        <f>L6877/K6877</f>
        <v>4290.8278145695367</v>
      </c>
    </row>
    <row r="6878" spans="1:14" hidden="1" x14ac:dyDescent="0.3">
      <c r="A6878" s="16" t="s">
        <v>206</v>
      </c>
      <c r="B6878" s="17">
        <v>1.51</v>
      </c>
      <c r="C6878" s="18">
        <v>6376.64</v>
      </c>
      <c r="D6878" s="17">
        <v>3586.67</v>
      </c>
      <c r="E6878" s="17">
        <v>3570</v>
      </c>
      <c r="F6878" s="17">
        <v>16.670000000000002</v>
      </c>
      <c r="G6878" s="19">
        <v>0</v>
      </c>
      <c r="H6878" s="19" t="s">
        <v>259</v>
      </c>
      <c r="I6878" s="19" t="s">
        <v>112</v>
      </c>
      <c r="J6878" s="19" t="s">
        <v>88</v>
      </c>
      <c r="K6878" s="19">
        <f>B6878*$P$40</f>
        <v>45.3</v>
      </c>
      <c r="L6878" s="20">
        <f>C6878*$P$40</f>
        <v>191299.20000000001</v>
      </c>
      <c r="M6878" s="19" t="str">
        <f>TEXT(A6878,"ММММ")</f>
        <v>Март</v>
      </c>
      <c r="N6878" s="19"/>
    </row>
    <row r="6879" spans="1:14" hidden="1" x14ac:dyDescent="0.3">
      <c r="A6879" s="21" t="s">
        <v>207</v>
      </c>
      <c r="B6879" s="17">
        <v>1.51</v>
      </c>
      <c r="C6879" s="18">
        <v>5895.92</v>
      </c>
      <c r="D6879" s="17">
        <v>1107.95</v>
      </c>
      <c r="E6879" s="17">
        <v>624.6</v>
      </c>
      <c r="F6879" s="17">
        <v>483.35</v>
      </c>
      <c r="G6879" s="19">
        <v>0</v>
      </c>
      <c r="H6879" s="19" t="s">
        <v>259</v>
      </c>
      <c r="I6879" s="19" t="s">
        <v>112</v>
      </c>
      <c r="J6879" s="19" t="s">
        <v>74</v>
      </c>
      <c r="K6879" s="19">
        <f>B6879*$P$40</f>
        <v>45.3</v>
      </c>
      <c r="L6879" s="20">
        <f>C6879*$P$40</f>
        <v>176877.6</v>
      </c>
      <c r="M6879" s="19" t="str">
        <f>TEXT(A6879,"ММММ")</f>
        <v>Март</v>
      </c>
      <c r="N6879" s="19"/>
    </row>
    <row r="6880" spans="1:14" hidden="1" x14ac:dyDescent="0.3">
      <c r="A6880" s="16" t="s">
        <v>208</v>
      </c>
      <c r="B6880" s="17">
        <v>1.51</v>
      </c>
      <c r="C6880" s="18">
        <v>5893.02</v>
      </c>
      <c r="D6880" s="17">
        <v>860</v>
      </c>
      <c r="E6880" s="17">
        <v>860</v>
      </c>
      <c r="F6880" s="17">
        <v>0</v>
      </c>
      <c r="G6880" s="19">
        <v>0</v>
      </c>
      <c r="H6880" s="19" t="s">
        <v>259</v>
      </c>
      <c r="I6880" s="19" t="s">
        <v>112</v>
      </c>
      <c r="J6880" s="19" t="s">
        <v>77</v>
      </c>
      <c r="K6880" s="19">
        <f>B6880*$P$40</f>
        <v>45.3</v>
      </c>
      <c r="L6880" s="20">
        <f>C6880*$P$40</f>
        <v>176790.6</v>
      </c>
      <c r="M6880" s="19" t="str">
        <f>TEXT(A6880,"ММММ")</f>
        <v>Март</v>
      </c>
      <c r="N6880" s="19"/>
    </row>
    <row r="6881" spans="1:14" hidden="1" x14ac:dyDescent="0.3">
      <c r="A6881" s="21" t="s">
        <v>209</v>
      </c>
      <c r="B6881" s="17">
        <v>1.51</v>
      </c>
      <c r="C6881" s="18">
        <v>5750.49</v>
      </c>
      <c r="D6881" s="17">
        <v>1717.03</v>
      </c>
      <c r="E6881" s="17">
        <v>1190</v>
      </c>
      <c r="F6881" s="17">
        <v>527.03</v>
      </c>
      <c r="G6881" s="19">
        <v>0</v>
      </c>
      <c r="H6881" s="19" t="s">
        <v>259</v>
      </c>
      <c r="I6881" s="19" t="s">
        <v>112</v>
      </c>
      <c r="J6881" s="19" t="s">
        <v>83</v>
      </c>
      <c r="K6881" s="19">
        <f>B6881*$P$40</f>
        <v>45.3</v>
      </c>
      <c r="L6881" s="20">
        <f>C6881*$P$40</f>
        <v>172514.69999999998</v>
      </c>
      <c r="M6881" s="19" t="str">
        <f>TEXT(A6881,"ММММ")</f>
        <v>Февраль</v>
      </c>
      <c r="N6881" s="19"/>
    </row>
    <row r="6882" spans="1:14" x14ac:dyDescent="0.3">
      <c r="A6882" s="37" t="s">
        <v>210</v>
      </c>
      <c r="B6882" s="41">
        <v>1.51</v>
      </c>
      <c r="C6882" s="42">
        <v>5360.41</v>
      </c>
      <c r="D6882" s="41">
        <v>1303.6500000000001</v>
      </c>
      <c r="E6882" s="41">
        <v>746.25</v>
      </c>
      <c r="F6882" s="41">
        <v>557.4</v>
      </c>
      <c r="G6882" s="43">
        <v>0</v>
      </c>
      <c r="H6882" s="43" t="s">
        <v>259</v>
      </c>
      <c r="I6882" s="43" t="s">
        <v>5</v>
      </c>
      <c r="J6882" s="43" t="s">
        <v>67</v>
      </c>
      <c r="K6882" s="26">
        <f>B6882*$P$40</f>
        <v>45.3</v>
      </c>
      <c r="L6882" s="32">
        <f>C6882*$P$40</f>
        <v>160812.29999999999</v>
      </c>
      <c r="M6882" s="33">
        <f>MONTH(A6882)</f>
        <v>2</v>
      </c>
      <c r="N6882" s="33">
        <f>L6882/K6882</f>
        <v>3549.9403973509934</v>
      </c>
    </row>
    <row r="6883" spans="1:14" hidden="1" x14ac:dyDescent="0.3">
      <c r="A6883" s="21" t="s">
        <v>211</v>
      </c>
      <c r="B6883" s="17">
        <v>1.51</v>
      </c>
      <c r="C6883" s="18">
        <v>5190.5600000000004</v>
      </c>
      <c r="D6883" s="17">
        <v>2638.7</v>
      </c>
      <c r="E6883" s="17">
        <v>2638.7</v>
      </c>
      <c r="F6883" s="17">
        <v>0</v>
      </c>
      <c r="G6883" s="19">
        <v>0</v>
      </c>
      <c r="H6883" s="19" t="s">
        <v>259</v>
      </c>
      <c r="I6883" s="19" t="s">
        <v>112</v>
      </c>
      <c r="J6883" s="19" t="s">
        <v>88</v>
      </c>
      <c r="K6883" s="19">
        <f>B6883*$P$40</f>
        <v>45.3</v>
      </c>
      <c r="L6883" s="20">
        <f>C6883*$P$40</f>
        <v>155716.80000000002</v>
      </c>
      <c r="M6883" s="19" t="str">
        <f>TEXT(A6883,"ММММ")</f>
        <v>Февраль</v>
      </c>
      <c r="N6883" s="19"/>
    </row>
    <row r="6884" spans="1:14" hidden="1" x14ac:dyDescent="0.3">
      <c r="A6884" s="16" t="s">
        <v>212</v>
      </c>
      <c r="B6884" s="22">
        <v>1.51</v>
      </c>
      <c r="C6884" s="23">
        <v>5118.51</v>
      </c>
      <c r="D6884" s="22">
        <v>4906.1099999999997</v>
      </c>
      <c r="E6884" s="22">
        <v>4882.16</v>
      </c>
      <c r="F6884" s="22">
        <v>23.95</v>
      </c>
      <c r="G6884" s="24">
        <v>0</v>
      </c>
      <c r="H6884" s="24" t="s">
        <v>259</v>
      </c>
      <c r="I6884" s="24" t="s">
        <v>112</v>
      </c>
      <c r="J6884" s="24" t="s">
        <v>62</v>
      </c>
      <c r="K6884" s="19">
        <f>B6884*$P$40</f>
        <v>45.3</v>
      </c>
      <c r="L6884" s="20">
        <f>C6884*$P$40</f>
        <v>153555.30000000002</v>
      </c>
      <c r="M6884" s="19" t="str">
        <f>TEXT(A6884,"ММММ")</f>
        <v>Февраль</v>
      </c>
      <c r="N6884" s="19"/>
    </row>
    <row r="6885" spans="1:14" hidden="1" x14ac:dyDescent="0.3">
      <c r="A6885" s="21" t="s">
        <v>213</v>
      </c>
      <c r="B6885" s="22">
        <v>1.51</v>
      </c>
      <c r="C6885" s="23">
        <v>5038.1499999999996</v>
      </c>
      <c r="D6885" s="22">
        <v>4938.3599999999997</v>
      </c>
      <c r="E6885" s="22">
        <v>3940.83</v>
      </c>
      <c r="F6885" s="22">
        <v>997.53</v>
      </c>
      <c r="G6885" s="24">
        <v>0</v>
      </c>
      <c r="H6885" s="24" t="s">
        <v>259</v>
      </c>
      <c r="I6885" s="24" t="s">
        <v>112</v>
      </c>
      <c r="J6885" s="24" t="s">
        <v>84</v>
      </c>
      <c r="K6885" s="19">
        <f>B6885*$P$40</f>
        <v>45.3</v>
      </c>
      <c r="L6885" s="20">
        <f>C6885*$P$40</f>
        <v>151144.5</v>
      </c>
      <c r="M6885" s="19" t="str">
        <f>TEXT(A6885,"ММММ")</f>
        <v>Январь</v>
      </c>
      <c r="N6885" s="19"/>
    </row>
    <row r="6886" spans="1:14" x14ac:dyDescent="0.3">
      <c r="A6886" s="37" t="s">
        <v>214</v>
      </c>
      <c r="B6886" s="41">
        <v>1.51</v>
      </c>
      <c r="C6886" s="42">
        <v>4449.1099999999997</v>
      </c>
      <c r="D6886" s="41">
        <v>158.63999999999999</v>
      </c>
      <c r="E6886" s="41">
        <v>30</v>
      </c>
      <c r="F6886" s="41">
        <v>128.63999999999999</v>
      </c>
      <c r="G6886" s="43">
        <v>0</v>
      </c>
      <c r="H6886" s="43" t="s">
        <v>259</v>
      </c>
      <c r="I6886" s="43" t="s">
        <v>5</v>
      </c>
      <c r="J6886" s="43" t="s">
        <v>104</v>
      </c>
      <c r="K6886" s="26">
        <f>B6886*$P$40</f>
        <v>45.3</v>
      </c>
      <c r="L6886" s="32">
        <f>C6886*$P$40</f>
        <v>133473.29999999999</v>
      </c>
      <c r="M6886" s="33">
        <f>MONTH(A6886)</f>
        <v>1</v>
      </c>
      <c r="N6886" s="33">
        <f>L6886/K6886</f>
        <v>2946.4304635761587</v>
      </c>
    </row>
    <row r="6887" spans="1:14" hidden="1" x14ac:dyDescent="0.3">
      <c r="A6887" s="21" t="s">
        <v>215</v>
      </c>
      <c r="B6887" s="22">
        <v>1.51</v>
      </c>
      <c r="C6887" s="23">
        <v>4328.09</v>
      </c>
      <c r="D6887" s="22">
        <v>579.94000000000005</v>
      </c>
      <c r="E6887" s="22">
        <v>556.66999999999996</v>
      </c>
      <c r="F6887" s="22">
        <v>23.27</v>
      </c>
      <c r="G6887" s="24">
        <v>0</v>
      </c>
      <c r="H6887" s="24" t="s">
        <v>259</v>
      </c>
      <c r="I6887" s="24" t="s">
        <v>112</v>
      </c>
      <c r="J6887" s="24" t="s">
        <v>71</v>
      </c>
      <c r="K6887" s="19">
        <f>B6887*$P$40</f>
        <v>45.3</v>
      </c>
      <c r="L6887" s="20">
        <f>C6887*$P$40</f>
        <v>129842.70000000001</v>
      </c>
      <c r="M6887" s="19" t="str">
        <f>TEXT(A6887,"ММММ")</f>
        <v>Январь</v>
      </c>
      <c r="N6887" s="19"/>
    </row>
    <row r="6888" spans="1:14" x14ac:dyDescent="0.3">
      <c r="A6888" s="37" t="s">
        <v>216</v>
      </c>
      <c r="B6888" s="38">
        <v>1.51</v>
      </c>
      <c r="C6888" s="39">
        <v>4120.01</v>
      </c>
      <c r="D6888" s="38">
        <v>1377.67</v>
      </c>
      <c r="E6888" s="38">
        <v>1206.67</v>
      </c>
      <c r="F6888" s="38">
        <v>171</v>
      </c>
      <c r="G6888" s="26">
        <v>0</v>
      </c>
      <c r="H6888" s="26" t="s">
        <v>259</v>
      </c>
      <c r="I6888" s="26" t="s">
        <v>5</v>
      </c>
      <c r="J6888" s="26" t="s">
        <v>95</v>
      </c>
      <c r="K6888" s="26">
        <f>B6888*$P$40</f>
        <v>45.3</v>
      </c>
      <c r="L6888" s="32">
        <f>C6888*$P$40</f>
        <v>123600.3</v>
      </c>
      <c r="M6888" s="33">
        <f>MONTH(A6888)</f>
        <v>1</v>
      </c>
      <c r="N6888" s="33">
        <f>L6888/K6888</f>
        <v>2728.4834437086097</v>
      </c>
    </row>
    <row r="6889" spans="1:14" hidden="1" x14ac:dyDescent="0.3">
      <c r="A6889" s="21" t="s">
        <v>217</v>
      </c>
      <c r="B6889" s="17">
        <v>1.51</v>
      </c>
      <c r="C6889" s="18">
        <v>4034.88</v>
      </c>
      <c r="D6889" s="17">
        <v>643.22</v>
      </c>
      <c r="E6889" s="17">
        <v>229.79</v>
      </c>
      <c r="F6889" s="17">
        <v>413.43</v>
      </c>
      <c r="G6889" s="19">
        <v>0</v>
      </c>
      <c r="H6889" s="19" t="s">
        <v>259</v>
      </c>
      <c r="I6889" s="19" t="s">
        <v>112</v>
      </c>
      <c r="J6889" s="19" t="s">
        <v>67</v>
      </c>
      <c r="K6889" s="19">
        <f>B6889*$P$40</f>
        <v>45.3</v>
      </c>
      <c r="L6889" s="20">
        <f>C6889*$P$40</f>
        <v>121046.40000000001</v>
      </c>
      <c r="M6889" s="19" t="str">
        <f>TEXT(A6889,"ММММ")</f>
        <v>Январь</v>
      </c>
      <c r="N6889" s="19"/>
    </row>
    <row r="6890" spans="1:14" hidden="1" x14ac:dyDescent="0.3">
      <c r="A6890" s="16" t="s">
        <v>164</v>
      </c>
      <c r="B6890" s="17">
        <v>1.51</v>
      </c>
      <c r="C6890" s="18">
        <v>4029.84</v>
      </c>
      <c r="D6890" s="17">
        <v>2943.76</v>
      </c>
      <c r="E6890" s="17">
        <v>2940.43</v>
      </c>
      <c r="F6890" s="17">
        <v>3.33</v>
      </c>
      <c r="G6890" s="19">
        <v>0</v>
      </c>
      <c r="H6890" s="19" t="s">
        <v>259</v>
      </c>
      <c r="I6890" s="19" t="s">
        <v>112</v>
      </c>
      <c r="J6890" s="19" t="s">
        <v>107</v>
      </c>
      <c r="K6890" s="19">
        <f>B6890*$P$40</f>
        <v>45.3</v>
      </c>
      <c r="L6890" s="20">
        <f>C6890*$P$40</f>
        <v>120895.20000000001</v>
      </c>
      <c r="M6890" s="19" t="str">
        <f>TEXT(A6890,"ММММ")</f>
        <v>Декабрь</v>
      </c>
      <c r="N6890" s="19"/>
    </row>
    <row r="6891" spans="1:14" hidden="1" x14ac:dyDescent="0.3">
      <c r="A6891" s="21" t="s">
        <v>166</v>
      </c>
      <c r="B6891" s="22">
        <v>1.51</v>
      </c>
      <c r="C6891" s="23">
        <v>3978.93</v>
      </c>
      <c r="D6891" s="22">
        <v>3811.94</v>
      </c>
      <c r="E6891" s="22">
        <v>1606.79</v>
      </c>
      <c r="F6891" s="22">
        <v>2205.15</v>
      </c>
      <c r="G6891" s="24">
        <v>0</v>
      </c>
      <c r="H6891" s="24" t="s">
        <v>259</v>
      </c>
      <c r="I6891" s="24" t="s">
        <v>165</v>
      </c>
      <c r="J6891" s="24" t="s">
        <v>106</v>
      </c>
      <c r="K6891" s="19">
        <f>B6891*$P$40</f>
        <v>45.3</v>
      </c>
      <c r="L6891" s="20">
        <f>C6891*$P$40</f>
        <v>119367.9</v>
      </c>
      <c r="M6891" s="19" t="str">
        <f>TEXT(A6891,"ММММ")</f>
        <v>Декабрь</v>
      </c>
      <c r="N6891" s="19"/>
    </row>
    <row r="6892" spans="1:14" hidden="1" x14ac:dyDescent="0.3">
      <c r="A6892" s="16" t="s">
        <v>167</v>
      </c>
      <c r="B6892" s="17">
        <v>1.51</v>
      </c>
      <c r="C6892" s="18">
        <v>3969.98</v>
      </c>
      <c r="D6892" s="17">
        <v>1419.71</v>
      </c>
      <c r="E6892" s="17">
        <v>1257.08</v>
      </c>
      <c r="F6892" s="17">
        <v>162.63</v>
      </c>
      <c r="G6892" s="19">
        <v>0</v>
      </c>
      <c r="H6892" s="19" t="s">
        <v>259</v>
      </c>
      <c r="I6892" s="19" t="s">
        <v>165</v>
      </c>
      <c r="J6892" s="19" t="s">
        <v>96</v>
      </c>
      <c r="K6892" s="19">
        <f>B6892*$P$40</f>
        <v>45.3</v>
      </c>
      <c r="L6892" s="20">
        <f>C6892*$P$40</f>
        <v>119099.4</v>
      </c>
      <c r="M6892" s="19" t="str">
        <f>TEXT(A6892,"ММММ")</f>
        <v>Декабрь</v>
      </c>
      <c r="N6892" s="19"/>
    </row>
    <row r="6893" spans="1:14" hidden="1" x14ac:dyDescent="0.3">
      <c r="A6893" s="21" t="s">
        <v>168</v>
      </c>
      <c r="B6893" s="22">
        <v>1.51</v>
      </c>
      <c r="C6893" s="23">
        <v>3798.02</v>
      </c>
      <c r="D6893" s="22">
        <v>3580.51</v>
      </c>
      <c r="E6893" s="22">
        <v>2644.18</v>
      </c>
      <c r="F6893" s="22">
        <v>936.33</v>
      </c>
      <c r="G6893" s="24">
        <v>0</v>
      </c>
      <c r="H6893" s="24" t="s">
        <v>259</v>
      </c>
      <c r="I6893" s="24" t="s">
        <v>165</v>
      </c>
      <c r="J6893" s="24" t="s">
        <v>106</v>
      </c>
      <c r="K6893" s="19">
        <f>B6893*$P$40</f>
        <v>45.3</v>
      </c>
      <c r="L6893" s="20">
        <f>C6893*$P$40</f>
        <v>113940.6</v>
      </c>
      <c r="M6893" s="19" t="str">
        <f>TEXT(A6893,"ММММ")</f>
        <v>Декабрь</v>
      </c>
      <c r="N6893" s="19"/>
    </row>
    <row r="6894" spans="1:14" hidden="1" x14ac:dyDescent="0.3">
      <c r="A6894" s="16" t="s">
        <v>169</v>
      </c>
      <c r="B6894" s="17">
        <v>1.51</v>
      </c>
      <c r="C6894" s="18">
        <v>3607.37</v>
      </c>
      <c r="D6894" s="17">
        <v>3452.85</v>
      </c>
      <c r="E6894" s="17">
        <v>3138.88</v>
      </c>
      <c r="F6894" s="17">
        <v>313.97000000000003</v>
      </c>
      <c r="G6894" s="19">
        <v>0</v>
      </c>
      <c r="H6894" s="19" t="s">
        <v>259</v>
      </c>
      <c r="I6894" s="19" t="s">
        <v>112</v>
      </c>
      <c r="J6894" s="19" t="s">
        <v>62</v>
      </c>
      <c r="K6894" s="19">
        <f>B6894*$P$40</f>
        <v>45.3</v>
      </c>
      <c r="L6894" s="20">
        <f>C6894*$P$40</f>
        <v>108221.09999999999</v>
      </c>
      <c r="M6894" s="19" t="str">
        <f>TEXT(A6894,"ММММ")</f>
        <v>Декабрь</v>
      </c>
      <c r="N6894" s="19"/>
    </row>
    <row r="6895" spans="1:14" x14ac:dyDescent="0.3">
      <c r="A6895" s="40" t="s">
        <v>170</v>
      </c>
      <c r="B6895" s="38">
        <v>1.51</v>
      </c>
      <c r="C6895" s="39">
        <v>3570.83</v>
      </c>
      <c r="D6895" s="38">
        <v>140.41999999999999</v>
      </c>
      <c r="E6895" s="38">
        <v>50</v>
      </c>
      <c r="F6895" s="38">
        <v>90.42</v>
      </c>
      <c r="G6895" s="26">
        <v>0</v>
      </c>
      <c r="H6895" s="26" t="s">
        <v>259</v>
      </c>
      <c r="I6895" s="26" t="s">
        <v>5</v>
      </c>
      <c r="J6895" s="26" t="s">
        <v>60</v>
      </c>
      <c r="K6895" s="26">
        <f>B6895*$P$40</f>
        <v>45.3</v>
      </c>
      <c r="L6895" s="32">
        <f>C6895*$P$40</f>
        <v>107124.9</v>
      </c>
      <c r="M6895" s="33">
        <f>MONTH(A6895)</f>
        <v>11</v>
      </c>
      <c r="N6895" s="33">
        <f>L6895/K6895</f>
        <v>2364.7880794701987</v>
      </c>
    </row>
    <row r="6896" spans="1:14" hidden="1" x14ac:dyDescent="0.3">
      <c r="A6896" s="16" t="s">
        <v>171</v>
      </c>
      <c r="B6896" s="22">
        <v>1.51</v>
      </c>
      <c r="C6896" s="23">
        <v>2816.92</v>
      </c>
      <c r="D6896" s="22">
        <v>1089.17</v>
      </c>
      <c r="E6896" s="22">
        <v>646.66999999999996</v>
      </c>
      <c r="F6896" s="22">
        <v>442.5</v>
      </c>
      <c r="G6896" s="24">
        <v>0</v>
      </c>
      <c r="H6896" s="24" t="s">
        <v>259</v>
      </c>
      <c r="I6896" s="24" t="s">
        <v>112</v>
      </c>
      <c r="J6896" s="24" t="s">
        <v>76</v>
      </c>
      <c r="K6896" s="19">
        <f>B6896*$P$40</f>
        <v>45.3</v>
      </c>
      <c r="L6896" s="20">
        <f>C6896*$P$40</f>
        <v>84507.6</v>
      </c>
      <c r="M6896" s="19" t="str">
        <f>TEXT(A6896,"ММММ")</f>
        <v>Ноябрь</v>
      </c>
      <c r="N6896" s="19"/>
    </row>
    <row r="6897" spans="1:14" hidden="1" x14ac:dyDescent="0.3">
      <c r="A6897" s="21" t="s">
        <v>172</v>
      </c>
      <c r="B6897" s="22">
        <v>1.51</v>
      </c>
      <c r="C6897" s="23">
        <v>2714.12</v>
      </c>
      <c r="D6897" s="22">
        <v>1900.85</v>
      </c>
      <c r="E6897" s="22">
        <v>360</v>
      </c>
      <c r="F6897" s="22">
        <v>1540.85</v>
      </c>
      <c r="G6897" s="24">
        <v>0</v>
      </c>
      <c r="H6897" s="24" t="s">
        <v>259</v>
      </c>
      <c r="I6897" s="24" t="s">
        <v>112</v>
      </c>
      <c r="J6897" s="24" t="s">
        <v>104</v>
      </c>
      <c r="K6897" s="19">
        <f>B6897*$P$40</f>
        <v>45.3</v>
      </c>
      <c r="L6897" s="20">
        <f>C6897*$P$40</f>
        <v>81423.599999999991</v>
      </c>
      <c r="M6897" s="19" t="str">
        <f>TEXT(A6897,"ММММ")</f>
        <v>Ноябрь</v>
      </c>
      <c r="N6897" s="19"/>
    </row>
    <row r="6898" spans="1:14" hidden="1" x14ac:dyDescent="0.3">
      <c r="A6898" s="16" t="s">
        <v>173</v>
      </c>
      <c r="B6898" s="22">
        <v>1.51</v>
      </c>
      <c r="C6898" s="23">
        <v>2516.58</v>
      </c>
      <c r="D6898" s="22">
        <v>2405.7800000000002</v>
      </c>
      <c r="E6898" s="22">
        <v>1660.41</v>
      </c>
      <c r="F6898" s="22">
        <v>745.37</v>
      </c>
      <c r="G6898" s="24">
        <v>0</v>
      </c>
      <c r="H6898" s="24" t="s">
        <v>259</v>
      </c>
      <c r="I6898" s="24" t="s">
        <v>112</v>
      </c>
      <c r="J6898" s="24" t="s">
        <v>84</v>
      </c>
      <c r="K6898" s="19">
        <f>B6898*$P$40</f>
        <v>45.3</v>
      </c>
      <c r="L6898" s="20">
        <f>C6898*$P$40</f>
        <v>75497.399999999994</v>
      </c>
      <c r="M6898" s="19" t="str">
        <f>TEXT(A6898,"ММММ")</f>
        <v>Ноябрь</v>
      </c>
      <c r="N6898" s="19"/>
    </row>
    <row r="6899" spans="1:14" hidden="1" x14ac:dyDescent="0.3">
      <c r="A6899" s="21" t="s">
        <v>174</v>
      </c>
      <c r="B6899" s="17">
        <v>1.51</v>
      </c>
      <c r="C6899" s="18">
        <v>2300.83</v>
      </c>
      <c r="D6899" s="17">
        <v>2268.7800000000002</v>
      </c>
      <c r="E6899" s="17">
        <v>1339.17</v>
      </c>
      <c r="F6899" s="17">
        <v>929.61</v>
      </c>
      <c r="G6899" s="19">
        <v>0</v>
      </c>
      <c r="H6899" s="19" t="s">
        <v>259</v>
      </c>
      <c r="I6899" s="19" t="s">
        <v>112</v>
      </c>
      <c r="J6899" s="19" t="s">
        <v>84</v>
      </c>
      <c r="K6899" s="19">
        <f>B6899*$P$40</f>
        <v>45.3</v>
      </c>
      <c r="L6899" s="20">
        <f>C6899*$P$40</f>
        <v>69024.899999999994</v>
      </c>
      <c r="M6899" s="19" t="str">
        <f>TEXT(A6899,"ММММ")</f>
        <v>Октябрь</v>
      </c>
      <c r="N6899" s="19"/>
    </row>
    <row r="6900" spans="1:14" x14ac:dyDescent="0.3">
      <c r="A6900" s="37" t="s">
        <v>175</v>
      </c>
      <c r="B6900" s="41">
        <v>1.51</v>
      </c>
      <c r="C6900" s="42">
        <v>2285.46</v>
      </c>
      <c r="D6900" s="41">
        <v>941.63</v>
      </c>
      <c r="E6900" s="41">
        <v>438.45</v>
      </c>
      <c r="F6900" s="41">
        <v>503.18</v>
      </c>
      <c r="G6900" s="43">
        <v>0</v>
      </c>
      <c r="H6900" s="43" t="s">
        <v>259</v>
      </c>
      <c r="I6900" s="43" t="s">
        <v>5</v>
      </c>
      <c r="J6900" s="43" t="s">
        <v>80</v>
      </c>
      <c r="K6900" s="26">
        <f>B6900*$P$40</f>
        <v>45.3</v>
      </c>
      <c r="L6900" s="32">
        <f>C6900*$P$40</f>
        <v>68563.8</v>
      </c>
      <c r="M6900" s="33">
        <f>MONTH(A6900)</f>
        <v>10</v>
      </c>
      <c r="N6900" s="33">
        <f>L6900/K6900</f>
        <v>1513.5496688741723</v>
      </c>
    </row>
    <row r="6901" spans="1:14" hidden="1" x14ac:dyDescent="0.3">
      <c r="A6901" s="21" t="s">
        <v>176</v>
      </c>
      <c r="B6901" s="17">
        <v>1.51</v>
      </c>
      <c r="C6901" s="18">
        <v>2199.14</v>
      </c>
      <c r="D6901" s="17">
        <v>1341.93</v>
      </c>
      <c r="E6901" s="17">
        <v>1305.26</v>
      </c>
      <c r="F6901" s="17">
        <v>36.67</v>
      </c>
      <c r="G6901" s="19">
        <v>0</v>
      </c>
      <c r="H6901" s="19" t="s">
        <v>259</v>
      </c>
      <c r="I6901" s="19" t="s">
        <v>112</v>
      </c>
      <c r="J6901" s="19" t="s">
        <v>81</v>
      </c>
      <c r="K6901" s="19">
        <f>B6901*$P$40</f>
        <v>45.3</v>
      </c>
      <c r="L6901" s="20">
        <f>C6901*$P$40</f>
        <v>65974.2</v>
      </c>
      <c r="M6901" s="19" t="str">
        <f>TEXT(A6901,"ММММ")</f>
        <v>Октябрь</v>
      </c>
      <c r="N6901" s="19"/>
    </row>
    <row r="6902" spans="1:14" hidden="1" x14ac:dyDescent="0.3">
      <c r="A6902" s="16" t="s">
        <v>177</v>
      </c>
      <c r="B6902" s="17">
        <v>1.51</v>
      </c>
      <c r="C6902" s="18">
        <v>2169.25</v>
      </c>
      <c r="D6902" s="17">
        <v>604.57000000000005</v>
      </c>
      <c r="E6902" s="17">
        <v>283.33</v>
      </c>
      <c r="F6902" s="17">
        <v>321.24</v>
      </c>
      <c r="G6902" s="19">
        <v>0</v>
      </c>
      <c r="H6902" s="19" t="s">
        <v>259</v>
      </c>
      <c r="I6902" s="19" t="s">
        <v>112</v>
      </c>
      <c r="J6902" s="19" t="s">
        <v>76</v>
      </c>
      <c r="K6902" s="19">
        <f>B6902*$P$40</f>
        <v>45.3</v>
      </c>
      <c r="L6902" s="20">
        <f>C6902*$P$40</f>
        <v>65077.5</v>
      </c>
      <c r="M6902" s="19" t="str">
        <f>TEXT(A6902,"ММММ")</f>
        <v>Октябрь</v>
      </c>
      <c r="N6902" s="19"/>
    </row>
    <row r="6903" spans="1:14" x14ac:dyDescent="0.3">
      <c r="A6903" s="40" t="s">
        <v>178</v>
      </c>
      <c r="B6903" s="38">
        <v>1.51</v>
      </c>
      <c r="C6903" s="39">
        <v>2154.5300000000002</v>
      </c>
      <c r="D6903" s="38">
        <v>1284.79</v>
      </c>
      <c r="E6903" s="38">
        <v>1106.72</v>
      </c>
      <c r="F6903" s="38">
        <v>178.07</v>
      </c>
      <c r="G6903" s="26">
        <v>0</v>
      </c>
      <c r="H6903" s="26" t="s">
        <v>259</v>
      </c>
      <c r="I6903" s="26" t="s">
        <v>5</v>
      </c>
      <c r="J6903" s="26" t="s">
        <v>91</v>
      </c>
      <c r="K6903" s="26">
        <f>B6903*$P$40</f>
        <v>45.3</v>
      </c>
      <c r="L6903" s="32">
        <f>C6903*$P$40</f>
        <v>64635.900000000009</v>
      </c>
      <c r="M6903" s="33">
        <f>MONTH(A6903)</f>
        <v>10</v>
      </c>
      <c r="N6903" s="33">
        <f>L6903/K6903</f>
        <v>1426.8410596026492</v>
      </c>
    </row>
    <row r="6904" spans="1:14" hidden="1" x14ac:dyDescent="0.3">
      <c r="A6904" s="16" t="s">
        <v>179</v>
      </c>
      <c r="B6904" s="22">
        <v>1.51</v>
      </c>
      <c r="C6904" s="23">
        <v>1953.97</v>
      </c>
      <c r="D6904" s="22">
        <v>1875.49</v>
      </c>
      <c r="E6904" s="22">
        <v>1875.49</v>
      </c>
      <c r="F6904" s="22">
        <v>0</v>
      </c>
      <c r="G6904" s="24">
        <v>0</v>
      </c>
      <c r="H6904" s="24" t="s">
        <v>259</v>
      </c>
      <c r="I6904" s="24" t="s">
        <v>112</v>
      </c>
      <c r="J6904" s="24" t="s">
        <v>106</v>
      </c>
      <c r="K6904" s="19">
        <f>B6904*$P$40</f>
        <v>45.3</v>
      </c>
      <c r="L6904" s="20">
        <f>C6904*$P$40</f>
        <v>58619.1</v>
      </c>
      <c r="M6904" s="19" t="str">
        <f>TEXT(A6904,"ММММ")</f>
        <v>Сентябрь</v>
      </c>
      <c r="N6904" s="19"/>
    </row>
    <row r="6905" spans="1:14" hidden="1" x14ac:dyDescent="0.3">
      <c r="A6905" s="21" t="s">
        <v>180</v>
      </c>
      <c r="B6905" s="22">
        <v>1.51</v>
      </c>
      <c r="C6905" s="23">
        <v>1883.74</v>
      </c>
      <c r="D6905" s="22">
        <v>298.72000000000003</v>
      </c>
      <c r="E6905" s="22">
        <v>166.67</v>
      </c>
      <c r="F6905" s="22">
        <v>132.05000000000001</v>
      </c>
      <c r="G6905" s="24">
        <v>0</v>
      </c>
      <c r="H6905" s="24" t="s">
        <v>259</v>
      </c>
      <c r="I6905" s="24" t="s">
        <v>112</v>
      </c>
      <c r="J6905" s="24" t="s">
        <v>80</v>
      </c>
      <c r="K6905" s="19">
        <f>B6905*$P$40</f>
        <v>45.3</v>
      </c>
      <c r="L6905" s="20">
        <f>C6905*$P$40</f>
        <v>56512.2</v>
      </c>
      <c r="M6905" s="19" t="str">
        <f>TEXT(A6905,"ММММ")</f>
        <v>Сентябрь</v>
      </c>
      <c r="N6905" s="19"/>
    </row>
    <row r="6906" spans="1:14" x14ac:dyDescent="0.3">
      <c r="A6906" s="37" t="s">
        <v>181</v>
      </c>
      <c r="B6906" s="41">
        <v>1.51</v>
      </c>
      <c r="C6906" s="42">
        <v>1780.24</v>
      </c>
      <c r="D6906" s="41">
        <v>1763.33</v>
      </c>
      <c r="E6906" s="41">
        <v>1763.33</v>
      </c>
      <c r="F6906" s="41">
        <v>0</v>
      </c>
      <c r="G6906" s="43">
        <v>0</v>
      </c>
      <c r="H6906" s="43" t="s">
        <v>259</v>
      </c>
      <c r="I6906" s="43" t="s">
        <v>5</v>
      </c>
      <c r="J6906" s="43" t="s">
        <v>81</v>
      </c>
      <c r="K6906" s="26">
        <f>B6906*$P$40</f>
        <v>45.3</v>
      </c>
      <c r="L6906" s="32">
        <f>C6906*$P$40</f>
        <v>53407.199999999997</v>
      </c>
      <c r="M6906" s="33">
        <f>MONTH(A6906)</f>
        <v>9</v>
      </c>
      <c r="N6906" s="33">
        <f>L6906/K6906</f>
        <v>1178.9668874172185</v>
      </c>
    </row>
    <row r="6907" spans="1:14" hidden="1" x14ac:dyDescent="0.3">
      <c r="A6907" s="21" t="s">
        <v>182</v>
      </c>
      <c r="B6907" s="17">
        <v>1.51</v>
      </c>
      <c r="C6907" s="18">
        <v>1699.25</v>
      </c>
      <c r="D6907" s="17">
        <v>1531.94</v>
      </c>
      <c r="E6907" s="17">
        <v>1529.29</v>
      </c>
      <c r="F6907" s="17">
        <v>2.65</v>
      </c>
      <c r="G6907" s="19">
        <v>0</v>
      </c>
      <c r="H6907" s="19" t="s">
        <v>259</v>
      </c>
      <c r="I6907" s="19" t="s">
        <v>112</v>
      </c>
      <c r="J6907" s="19" t="s">
        <v>62</v>
      </c>
      <c r="K6907" s="19">
        <f>B6907*$P$40</f>
        <v>45.3</v>
      </c>
      <c r="L6907" s="20">
        <f>C6907*$P$40</f>
        <v>50977.5</v>
      </c>
      <c r="M6907" s="19" t="str">
        <f>TEXT(A6907,"ММММ")</f>
        <v>Сентябрь</v>
      </c>
      <c r="N6907" s="19"/>
    </row>
    <row r="6908" spans="1:14" x14ac:dyDescent="0.3">
      <c r="A6908" s="37" t="s">
        <v>183</v>
      </c>
      <c r="B6908" s="38">
        <v>1.51</v>
      </c>
      <c r="C6908" s="39">
        <v>1203.52</v>
      </c>
      <c r="D6908" s="38">
        <v>1184.27</v>
      </c>
      <c r="E6908" s="38">
        <v>1184.27</v>
      </c>
      <c r="F6908" s="38">
        <v>0</v>
      </c>
      <c r="G6908" s="26">
        <v>0</v>
      </c>
      <c r="H6908" s="26" t="s">
        <v>259</v>
      </c>
      <c r="I6908" s="26" t="s">
        <v>5</v>
      </c>
      <c r="J6908" s="26" t="s">
        <v>81</v>
      </c>
      <c r="K6908" s="26">
        <f>B6908*$P$40</f>
        <v>45.3</v>
      </c>
      <c r="L6908" s="32">
        <f>C6908*$P$40</f>
        <v>36105.599999999999</v>
      </c>
      <c r="M6908" s="33">
        <f t="shared" ref="M6908:M6909" si="840">MONTH(A6908)</f>
        <v>8</v>
      </c>
      <c r="N6908" s="33">
        <f t="shared" ref="N6908:N6909" si="841">L6908/K6908</f>
        <v>797.03311258278143</v>
      </c>
    </row>
    <row r="6909" spans="1:14" x14ac:dyDescent="0.3">
      <c r="A6909" s="40" t="s">
        <v>184</v>
      </c>
      <c r="B6909" s="41">
        <v>1.51</v>
      </c>
      <c r="C6909" s="42">
        <v>1164.8699999999999</v>
      </c>
      <c r="D6909" s="41">
        <v>1136.67</v>
      </c>
      <c r="E6909" s="41">
        <v>1136.67</v>
      </c>
      <c r="F6909" s="41">
        <v>0</v>
      </c>
      <c r="G6909" s="43">
        <v>0</v>
      </c>
      <c r="H6909" s="43" t="s">
        <v>259</v>
      </c>
      <c r="I6909" s="43" t="s">
        <v>5</v>
      </c>
      <c r="J6909" s="43" t="s">
        <v>81</v>
      </c>
      <c r="K6909" s="26">
        <f>B6909*$P$40</f>
        <v>45.3</v>
      </c>
      <c r="L6909" s="32">
        <f>C6909*$P$40</f>
        <v>34946.1</v>
      </c>
      <c r="M6909" s="33">
        <f t="shared" si="840"/>
        <v>8</v>
      </c>
      <c r="N6909" s="33">
        <f t="shared" si="841"/>
        <v>771.43708609271528</v>
      </c>
    </row>
    <row r="6910" spans="1:14" hidden="1" x14ac:dyDescent="0.3">
      <c r="A6910" s="16" t="s">
        <v>185</v>
      </c>
      <c r="B6910" s="22">
        <v>1.51</v>
      </c>
      <c r="C6910" s="23">
        <v>1098.6600000000001</v>
      </c>
      <c r="D6910" s="22">
        <v>833.04</v>
      </c>
      <c r="E6910" s="22">
        <v>806.66</v>
      </c>
      <c r="F6910" s="22">
        <v>26.38</v>
      </c>
      <c r="G6910" s="24">
        <v>0</v>
      </c>
      <c r="H6910" s="24" t="s">
        <v>259</v>
      </c>
      <c r="I6910" s="24" t="s">
        <v>112</v>
      </c>
      <c r="J6910" s="24" t="s">
        <v>62</v>
      </c>
      <c r="K6910" s="19">
        <f>B6910*$P$40</f>
        <v>45.3</v>
      </c>
      <c r="L6910" s="20">
        <f>C6910*$P$40</f>
        <v>32959.800000000003</v>
      </c>
      <c r="M6910" s="19" t="str">
        <f>TEXT(A6910,"ММММ")</f>
        <v>Август</v>
      </c>
      <c r="N6910" s="19"/>
    </row>
    <row r="6911" spans="1:14" x14ac:dyDescent="0.3">
      <c r="A6911" s="40" t="s">
        <v>186</v>
      </c>
      <c r="B6911" s="41">
        <v>1.51</v>
      </c>
      <c r="C6911" s="42">
        <v>1015.04</v>
      </c>
      <c r="D6911" s="41">
        <v>993.33</v>
      </c>
      <c r="E6911" s="41">
        <v>993.33</v>
      </c>
      <c r="F6911" s="41">
        <v>0</v>
      </c>
      <c r="G6911" s="43">
        <v>0</v>
      </c>
      <c r="H6911" s="43" t="s">
        <v>259</v>
      </c>
      <c r="I6911" s="43" t="s">
        <v>5</v>
      </c>
      <c r="J6911" s="43" t="s">
        <v>81</v>
      </c>
      <c r="K6911" s="26">
        <f>B6911*$P$40</f>
        <v>45.3</v>
      </c>
      <c r="L6911" s="32">
        <f>C6911*$P$40</f>
        <v>30451.199999999997</v>
      </c>
      <c r="M6911" s="33">
        <f>MONTH(A6911)</f>
        <v>8</v>
      </c>
      <c r="N6911" s="33">
        <f>L6911/K6911</f>
        <v>672.21192052980132</v>
      </c>
    </row>
    <row r="6912" spans="1:14" hidden="1" x14ac:dyDescent="0.3">
      <c r="A6912" s="16" t="s">
        <v>187</v>
      </c>
      <c r="B6912" s="17">
        <v>1.51</v>
      </c>
      <c r="C6912" s="18">
        <v>1011.16</v>
      </c>
      <c r="D6912" s="17">
        <v>873.33</v>
      </c>
      <c r="E6912" s="17">
        <v>860</v>
      </c>
      <c r="F6912" s="17">
        <v>13.33</v>
      </c>
      <c r="G6912" s="19">
        <v>0</v>
      </c>
      <c r="H6912" s="19" t="s">
        <v>259</v>
      </c>
      <c r="I6912" s="19" t="s">
        <v>112</v>
      </c>
      <c r="J6912" s="19" t="s">
        <v>107</v>
      </c>
      <c r="K6912" s="19">
        <f>B6912*$P$40</f>
        <v>45.3</v>
      </c>
      <c r="L6912" s="20">
        <f>C6912*$P$40</f>
        <v>30334.799999999999</v>
      </c>
      <c r="M6912" s="19" t="str">
        <f>TEXT(A6912,"ММММ")</f>
        <v>Июль</v>
      </c>
      <c r="N6912" s="19"/>
    </row>
    <row r="6913" spans="1:14" x14ac:dyDescent="0.3">
      <c r="A6913" s="40" t="s">
        <v>188</v>
      </c>
      <c r="B6913" s="38">
        <v>1.51</v>
      </c>
      <c r="C6913" s="39">
        <v>901.53</v>
      </c>
      <c r="D6913" s="38">
        <v>880</v>
      </c>
      <c r="E6913" s="38">
        <v>880</v>
      </c>
      <c r="F6913" s="38">
        <v>0</v>
      </c>
      <c r="G6913" s="26">
        <v>0</v>
      </c>
      <c r="H6913" s="26" t="s">
        <v>259</v>
      </c>
      <c r="I6913" s="26" t="s">
        <v>5</v>
      </c>
      <c r="J6913" s="26" t="s">
        <v>81</v>
      </c>
      <c r="K6913" s="26">
        <f>B6913*$P$40</f>
        <v>45.3</v>
      </c>
      <c r="L6913" s="32">
        <f>C6913*$P$40</f>
        <v>27045.899999999998</v>
      </c>
      <c r="M6913" s="33">
        <f>MONTH(A6913)</f>
        <v>7</v>
      </c>
      <c r="N6913" s="33">
        <f>L6913/K6913</f>
        <v>597.03973509933769</v>
      </c>
    </row>
    <row r="6914" spans="1:14" hidden="1" x14ac:dyDescent="0.3">
      <c r="A6914" s="16" t="s">
        <v>189</v>
      </c>
      <c r="B6914" s="22">
        <v>1.5</v>
      </c>
      <c r="C6914" s="23">
        <v>4180237.98</v>
      </c>
      <c r="D6914" s="22">
        <v>1024023.73</v>
      </c>
      <c r="E6914" s="22">
        <v>850086.41</v>
      </c>
      <c r="F6914" s="22">
        <v>138210.65</v>
      </c>
      <c r="G6914" s="24">
        <v>35726.67</v>
      </c>
      <c r="H6914" s="24" t="s">
        <v>258</v>
      </c>
      <c r="I6914" s="24" t="s">
        <v>165</v>
      </c>
      <c r="J6914" s="24" t="s">
        <v>86</v>
      </c>
      <c r="K6914" s="19">
        <f>B6914*$P$40</f>
        <v>45</v>
      </c>
      <c r="L6914" s="20">
        <f>C6914*$P$40</f>
        <v>125407139.40000001</v>
      </c>
      <c r="M6914" s="19" t="str">
        <f>TEXT(A6914,"ММММ")</f>
        <v>Июль</v>
      </c>
      <c r="N6914" s="19"/>
    </row>
    <row r="6915" spans="1:14" hidden="1" x14ac:dyDescent="0.3">
      <c r="A6915" s="21" t="s">
        <v>190</v>
      </c>
      <c r="B6915" s="22">
        <v>1.5</v>
      </c>
      <c r="C6915" s="23">
        <v>2617107.98</v>
      </c>
      <c r="D6915" s="22">
        <v>944712.47</v>
      </c>
      <c r="E6915" s="22">
        <v>804265.11</v>
      </c>
      <c r="F6915" s="22">
        <v>124191.97</v>
      </c>
      <c r="G6915" s="24">
        <v>16255.39</v>
      </c>
      <c r="H6915" s="24" t="s">
        <v>258</v>
      </c>
      <c r="I6915" s="24" t="s">
        <v>165</v>
      </c>
      <c r="J6915" s="24" t="s">
        <v>82</v>
      </c>
      <c r="K6915" s="19">
        <f>B6915*$P$40</f>
        <v>45</v>
      </c>
      <c r="L6915" s="20">
        <f>C6915*$P$40</f>
        <v>78513239.400000006</v>
      </c>
      <c r="M6915" s="19" t="str">
        <f>TEXT(A6915,"ММММ")</f>
        <v>Июль</v>
      </c>
      <c r="N6915" s="19"/>
    </row>
    <row r="6916" spans="1:14" hidden="1" x14ac:dyDescent="0.3">
      <c r="A6916" s="16" t="s">
        <v>191</v>
      </c>
      <c r="B6916" s="22">
        <v>1.5</v>
      </c>
      <c r="C6916" s="23">
        <v>1372612.33</v>
      </c>
      <c r="D6916" s="22">
        <v>425716.37</v>
      </c>
      <c r="E6916" s="22">
        <v>366851.46</v>
      </c>
      <c r="F6916" s="22">
        <v>55746.879999999997</v>
      </c>
      <c r="G6916" s="24">
        <v>3118.03</v>
      </c>
      <c r="H6916" s="24" t="s">
        <v>258</v>
      </c>
      <c r="I6916" s="24" t="s">
        <v>112</v>
      </c>
      <c r="J6916" s="24" t="s">
        <v>85</v>
      </c>
      <c r="K6916" s="19">
        <f>B6916*$P$40</f>
        <v>45</v>
      </c>
      <c r="L6916" s="20">
        <f>C6916*$P$40</f>
        <v>41178369.900000006</v>
      </c>
      <c r="M6916" s="19" t="str">
        <f>TEXT(A6916,"ММММ")</f>
        <v>Июль</v>
      </c>
      <c r="N6916" s="19"/>
    </row>
    <row r="6917" spans="1:14" hidden="1" x14ac:dyDescent="0.3">
      <c r="A6917" s="21" t="s">
        <v>192</v>
      </c>
      <c r="B6917" s="22">
        <v>1.5</v>
      </c>
      <c r="C6917" s="23">
        <v>1284018.6499999999</v>
      </c>
      <c r="D6917" s="22">
        <v>697158.44</v>
      </c>
      <c r="E6917" s="22">
        <v>486101.39</v>
      </c>
      <c r="F6917" s="22">
        <v>211057.05</v>
      </c>
      <c r="G6917" s="24">
        <v>0</v>
      </c>
      <c r="H6917" s="24" t="s">
        <v>259</v>
      </c>
      <c r="I6917" s="24" t="s">
        <v>165</v>
      </c>
      <c r="J6917" s="24" t="s">
        <v>108</v>
      </c>
      <c r="K6917" s="19">
        <f>B6917*$P$40</f>
        <v>45</v>
      </c>
      <c r="L6917" s="20">
        <f>C6917*$P$40</f>
        <v>38520559.5</v>
      </c>
      <c r="M6917" s="19" t="str">
        <f>TEXT(A6917,"ММММ")</f>
        <v>Июнь</v>
      </c>
      <c r="N6917" s="19"/>
    </row>
    <row r="6918" spans="1:14" hidden="1" x14ac:dyDescent="0.3">
      <c r="A6918" s="16" t="s">
        <v>193</v>
      </c>
      <c r="B6918" s="17">
        <v>1.5</v>
      </c>
      <c r="C6918" s="18">
        <v>1108446.44</v>
      </c>
      <c r="D6918" s="17">
        <v>442631.29</v>
      </c>
      <c r="E6918" s="17">
        <v>390220.5</v>
      </c>
      <c r="F6918" s="17">
        <v>52277.46</v>
      </c>
      <c r="G6918" s="19">
        <v>133.33000000000001</v>
      </c>
      <c r="H6918" s="19" t="s">
        <v>258</v>
      </c>
      <c r="I6918" s="19" t="s">
        <v>112</v>
      </c>
      <c r="J6918" s="19" t="s">
        <v>85</v>
      </c>
      <c r="K6918" s="19">
        <f>B6918*$P$40</f>
        <v>45</v>
      </c>
      <c r="L6918" s="20">
        <f>C6918*$P$40</f>
        <v>33253393.199999999</v>
      </c>
      <c r="M6918" s="19" t="str">
        <f>TEXT(A6918,"ММММ")</f>
        <v>Июнь</v>
      </c>
      <c r="N6918" s="19"/>
    </row>
    <row r="6919" spans="1:14" hidden="1" x14ac:dyDescent="0.3">
      <c r="A6919" s="21" t="s">
        <v>194</v>
      </c>
      <c r="B6919" s="22">
        <v>1.5</v>
      </c>
      <c r="C6919" s="23">
        <v>1007378.78</v>
      </c>
      <c r="D6919" s="22">
        <v>438431.87</v>
      </c>
      <c r="E6919" s="22">
        <v>310467.62</v>
      </c>
      <c r="F6919" s="22">
        <v>127964.25</v>
      </c>
      <c r="G6919" s="24">
        <v>0</v>
      </c>
      <c r="H6919" s="24" t="s">
        <v>259</v>
      </c>
      <c r="I6919" s="24" t="s">
        <v>112</v>
      </c>
      <c r="J6919" s="24" t="s">
        <v>108</v>
      </c>
      <c r="K6919" s="19">
        <f>B6919*$P$40</f>
        <v>45</v>
      </c>
      <c r="L6919" s="20">
        <f>C6919*$P$40</f>
        <v>30221363.400000002</v>
      </c>
      <c r="M6919" s="19" t="str">
        <f>TEXT(A6919,"ММММ")</f>
        <v>Июнь</v>
      </c>
      <c r="N6919" s="19"/>
    </row>
    <row r="6920" spans="1:14" hidden="1" x14ac:dyDescent="0.3">
      <c r="A6920" s="16" t="s">
        <v>195</v>
      </c>
      <c r="B6920" s="22">
        <v>1.5</v>
      </c>
      <c r="C6920" s="23">
        <v>842141.42</v>
      </c>
      <c r="D6920" s="22">
        <v>94200.83</v>
      </c>
      <c r="E6920" s="22">
        <v>85019.839999999997</v>
      </c>
      <c r="F6920" s="22">
        <v>9161.86</v>
      </c>
      <c r="G6920" s="24">
        <v>19.13</v>
      </c>
      <c r="H6920" s="24" t="s">
        <v>258</v>
      </c>
      <c r="I6920" s="24" t="s">
        <v>219</v>
      </c>
      <c r="J6920" s="24" t="s">
        <v>65</v>
      </c>
      <c r="K6920" s="19">
        <f>B6920*$P$40</f>
        <v>45</v>
      </c>
      <c r="L6920" s="20">
        <f>C6920*$P$40</f>
        <v>25264242.600000001</v>
      </c>
      <c r="M6920" s="19" t="str">
        <f>TEXT(A6920,"ММММ")</f>
        <v>Июнь</v>
      </c>
      <c r="N6920" s="19"/>
    </row>
    <row r="6921" spans="1:14" hidden="1" x14ac:dyDescent="0.3">
      <c r="A6921" s="21" t="s">
        <v>196</v>
      </c>
      <c r="B6921" s="22">
        <v>1.5</v>
      </c>
      <c r="C6921" s="23">
        <v>815859.49</v>
      </c>
      <c r="D6921" s="22">
        <v>453034.71</v>
      </c>
      <c r="E6921" s="22">
        <v>250864.4</v>
      </c>
      <c r="F6921" s="22">
        <v>202170.31</v>
      </c>
      <c r="G6921" s="24">
        <v>0</v>
      </c>
      <c r="H6921" s="24" t="s">
        <v>259</v>
      </c>
      <c r="I6921" s="24" t="s">
        <v>112</v>
      </c>
      <c r="J6921" s="24" t="s">
        <v>108</v>
      </c>
      <c r="K6921" s="19">
        <f>B6921*$P$40</f>
        <v>45</v>
      </c>
      <c r="L6921" s="20">
        <f>C6921*$P$40</f>
        <v>24475784.699999999</v>
      </c>
      <c r="M6921" s="19" t="str">
        <f>TEXT(A6921,"ММММ")</f>
        <v>Май</v>
      </c>
      <c r="N6921" s="19"/>
    </row>
    <row r="6922" spans="1:14" hidden="1" x14ac:dyDescent="0.3">
      <c r="A6922" s="16" t="s">
        <v>197</v>
      </c>
      <c r="B6922" s="17">
        <v>1.5</v>
      </c>
      <c r="C6922" s="18">
        <v>813575.88</v>
      </c>
      <c r="D6922" s="17">
        <v>80963.91</v>
      </c>
      <c r="E6922" s="17">
        <v>75829.929999999993</v>
      </c>
      <c r="F6922" s="17">
        <v>3098.42</v>
      </c>
      <c r="G6922" s="19">
        <v>2035.56</v>
      </c>
      <c r="H6922" s="19" t="s">
        <v>258</v>
      </c>
      <c r="I6922" s="19" t="s">
        <v>112</v>
      </c>
      <c r="J6922" s="19" t="s">
        <v>99</v>
      </c>
      <c r="K6922" s="19">
        <f>B6922*$P$40</f>
        <v>45</v>
      </c>
      <c r="L6922" s="20">
        <f>C6922*$P$40</f>
        <v>24407276.399999999</v>
      </c>
      <c r="M6922" s="19" t="str">
        <f>TEXT(A6922,"ММММ")</f>
        <v>Май</v>
      </c>
      <c r="N6922" s="19"/>
    </row>
    <row r="6923" spans="1:14" hidden="1" x14ac:dyDescent="0.3">
      <c r="A6923" s="21" t="s">
        <v>198</v>
      </c>
      <c r="B6923" s="22">
        <v>1.5</v>
      </c>
      <c r="C6923" s="23">
        <v>800801.84</v>
      </c>
      <c r="D6923" s="22">
        <v>216974.88</v>
      </c>
      <c r="E6923" s="22">
        <v>213697.33</v>
      </c>
      <c r="F6923" s="22">
        <v>1724.22</v>
      </c>
      <c r="G6923" s="24">
        <v>1553.33</v>
      </c>
      <c r="H6923" s="24" t="s">
        <v>258</v>
      </c>
      <c r="I6923" s="24" t="s">
        <v>165</v>
      </c>
      <c r="J6923" s="24" t="s">
        <v>59</v>
      </c>
      <c r="K6923" s="19">
        <f>B6923*$P$40</f>
        <v>45</v>
      </c>
      <c r="L6923" s="20">
        <f>C6923*$P$40</f>
        <v>24024055.199999999</v>
      </c>
      <c r="M6923" s="19" t="str">
        <f>TEXT(A6923,"ММММ")</f>
        <v>Май</v>
      </c>
      <c r="N6923" s="19"/>
    </row>
    <row r="6924" spans="1:14" hidden="1" x14ac:dyDescent="0.3">
      <c r="A6924" s="16" t="s">
        <v>199</v>
      </c>
      <c r="B6924" s="22">
        <v>1.5</v>
      </c>
      <c r="C6924" s="23">
        <v>771313.78</v>
      </c>
      <c r="D6924" s="22">
        <v>210660.85</v>
      </c>
      <c r="E6924" s="22">
        <v>189304.53</v>
      </c>
      <c r="F6924" s="22">
        <v>21356.32</v>
      </c>
      <c r="G6924" s="24">
        <v>0</v>
      </c>
      <c r="H6924" s="24" t="s">
        <v>258</v>
      </c>
      <c r="I6924" s="24" t="s">
        <v>219</v>
      </c>
      <c r="J6924" s="24" t="s">
        <v>59</v>
      </c>
      <c r="K6924" s="19">
        <f>B6924*$P$40</f>
        <v>45</v>
      </c>
      <c r="L6924" s="20">
        <f>C6924*$P$40</f>
        <v>23139413.400000002</v>
      </c>
      <c r="M6924" s="19" t="str">
        <f>TEXT(A6924,"ММММ")</f>
        <v>Май</v>
      </c>
      <c r="N6924" s="19"/>
    </row>
    <row r="6925" spans="1:14" x14ac:dyDescent="0.3">
      <c r="A6925" s="40" t="s">
        <v>200</v>
      </c>
      <c r="B6925" s="38">
        <v>1.5</v>
      </c>
      <c r="C6925" s="39">
        <v>761972.65</v>
      </c>
      <c r="D6925" s="38">
        <v>181477.16</v>
      </c>
      <c r="E6925" s="38">
        <v>120662.39999999999</v>
      </c>
      <c r="F6925" s="38">
        <v>60814.76</v>
      </c>
      <c r="G6925" s="26">
        <v>0</v>
      </c>
      <c r="H6925" s="26" t="s">
        <v>259</v>
      </c>
      <c r="I6925" s="26" t="s">
        <v>5</v>
      </c>
      <c r="J6925" s="26" t="s">
        <v>108</v>
      </c>
      <c r="K6925" s="26">
        <f>B6925*$P$40</f>
        <v>45</v>
      </c>
      <c r="L6925" s="32">
        <f>C6925*$P$40</f>
        <v>22859179.5</v>
      </c>
      <c r="M6925" s="33">
        <f>MONTH(A6925)</f>
        <v>4</v>
      </c>
      <c r="N6925" s="33">
        <f>L6925/K6925</f>
        <v>507981.76666666666</v>
      </c>
    </row>
    <row r="6926" spans="1:14" hidden="1" x14ac:dyDescent="0.3">
      <c r="A6926" s="16" t="s">
        <v>201</v>
      </c>
      <c r="B6926" s="17">
        <v>1.5</v>
      </c>
      <c r="C6926" s="18">
        <v>749554.87</v>
      </c>
      <c r="D6926" s="17">
        <v>88588.13</v>
      </c>
      <c r="E6926" s="17">
        <v>86438.13</v>
      </c>
      <c r="F6926" s="17">
        <v>1044.44</v>
      </c>
      <c r="G6926" s="19">
        <v>1105.56</v>
      </c>
      <c r="H6926" s="19" t="s">
        <v>258</v>
      </c>
      <c r="I6926" s="19" t="s">
        <v>112</v>
      </c>
      <c r="J6926" s="19" t="s">
        <v>99</v>
      </c>
      <c r="K6926" s="19">
        <f>B6926*$P$40</f>
        <v>45</v>
      </c>
      <c r="L6926" s="20">
        <f>C6926*$P$40</f>
        <v>22486646.100000001</v>
      </c>
      <c r="M6926" s="19" t="str">
        <f>TEXT(A6926,"ММММ")</f>
        <v>Апрель</v>
      </c>
      <c r="N6926" s="19"/>
    </row>
    <row r="6927" spans="1:14" hidden="1" x14ac:dyDescent="0.3">
      <c r="A6927" s="21" t="s">
        <v>202</v>
      </c>
      <c r="B6927" s="17">
        <v>1.5</v>
      </c>
      <c r="C6927" s="18">
        <v>732424.67</v>
      </c>
      <c r="D6927" s="17">
        <v>194985.36</v>
      </c>
      <c r="E6927" s="17">
        <v>191238.8</v>
      </c>
      <c r="F6927" s="17">
        <v>3746.56</v>
      </c>
      <c r="G6927" s="19">
        <v>0</v>
      </c>
      <c r="H6927" s="19" t="s">
        <v>258</v>
      </c>
      <c r="I6927" s="19" t="s">
        <v>112</v>
      </c>
      <c r="J6927" s="19" t="s">
        <v>59</v>
      </c>
      <c r="K6927" s="19">
        <f>B6927*$P$40</f>
        <v>45</v>
      </c>
      <c r="L6927" s="20">
        <f>C6927*$P$40</f>
        <v>21972740.100000001</v>
      </c>
      <c r="M6927" s="19" t="str">
        <f>TEXT(A6927,"ММММ")</f>
        <v>Апрель</v>
      </c>
      <c r="N6927" s="19"/>
    </row>
    <row r="6928" spans="1:14" x14ac:dyDescent="0.3">
      <c r="A6928" s="37" t="s">
        <v>203</v>
      </c>
      <c r="B6928" s="41">
        <v>1.5</v>
      </c>
      <c r="C6928" s="42">
        <v>644584.67000000004</v>
      </c>
      <c r="D6928" s="41">
        <v>145231.29</v>
      </c>
      <c r="E6928" s="41">
        <v>109325.32</v>
      </c>
      <c r="F6928" s="41">
        <v>35905.97</v>
      </c>
      <c r="G6928" s="43">
        <v>0</v>
      </c>
      <c r="H6928" s="43" t="s">
        <v>259</v>
      </c>
      <c r="I6928" s="43" t="s">
        <v>5</v>
      </c>
      <c r="J6928" s="43" t="s">
        <v>108</v>
      </c>
      <c r="K6928" s="26">
        <f>B6928*$P$40</f>
        <v>45</v>
      </c>
      <c r="L6928" s="32">
        <f>C6928*$P$40</f>
        <v>19337540.100000001</v>
      </c>
      <c r="M6928" s="33">
        <f>MONTH(A6928)</f>
        <v>4</v>
      </c>
      <c r="N6928" s="33">
        <f>L6928/K6928</f>
        <v>429723.11333333334</v>
      </c>
    </row>
    <row r="6929" spans="1:14" hidden="1" x14ac:dyDescent="0.3">
      <c r="A6929" s="21" t="s">
        <v>204</v>
      </c>
      <c r="B6929" s="22">
        <v>1.5</v>
      </c>
      <c r="C6929" s="23">
        <v>594781.35</v>
      </c>
      <c r="D6929" s="22">
        <v>149835.74</v>
      </c>
      <c r="E6929" s="22">
        <v>87201.95</v>
      </c>
      <c r="F6929" s="22">
        <v>62633.79</v>
      </c>
      <c r="G6929" s="24">
        <v>0</v>
      </c>
      <c r="H6929" s="24" t="s">
        <v>258</v>
      </c>
      <c r="I6929" s="24" t="s">
        <v>165</v>
      </c>
      <c r="J6929" s="24" t="s">
        <v>81</v>
      </c>
      <c r="K6929" s="19">
        <f>B6929*$P$40</f>
        <v>45</v>
      </c>
      <c r="L6929" s="20">
        <f>C6929*$P$40</f>
        <v>17843440.5</v>
      </c>
      <c r="M6929" s="19" t="str">
        <f>TEXT(A6929,"ММММ")</f>
        <v>Апрель</v>
      </c>
      <c r="N6929" s="19"/>
    </row>
    <row r="6930" spans="1:14" hidden="1" x14ac:dyDescent="0.3">
      <c r="A6930" s="16" t="s">
        <v>205</v>
      </c>
      <c r="B6930" s="22">
        <v>1.5</v>
      </c>
      <c r="C6930" s="23">
        <v>588489.26</v>
      </c>
      <c r="D6930" s="22">
        <v>286938.34000000003</v>
      </c>
      <c r="E6930" s="22">
        <v>108570.93</v>
      </c>
      <c r="F6930" s="22">
        <v>176544.08</v>
      </c>
      <c r="G6930" s="24">
        <v>1823.33</v>
      </c>
      <c r="H6930" s="24" t="s">
        <v>258</v>
      </c>
      <c r="I6930" s="24" t="s">
        <v>165</v>
      </c>
      <c r="J6930" s="24" t="s">
        <v>69</v>
      </c>
      <c r="K6930" s="19">
        <f>B6930*$P$40</f>
        <v>45</v>
      </c>
      <c r="L6930" s="20">
        <f>C6930*$P$40</f>
        <v>17654677.800000001</v>
      </c>
      <c r="M6930" s="19" t="str">
        <f>TEXT(A6930,"ММММ")</f>
        <v>Март</v>
      </c>
      <c r="N6930" s="19"/>
    </row>
    <row r="6931" spans="1:14" hidden="1" x14ac:dyDescent="0.3">
      <c r="A6931" s="21" t="s">
        <v>206</v>
      </c>
      <c r="B6931" s="22">
        <v>1.5</v>
      </c>
      <c r="C6931" s="23">
        <v>533442.27</v>
      </c>
      <c r="D6931" s="22">
        <v>129146.4</v>
      </c>
      <c r="E6931" s="22">
        <v>73084.25</v>
      </c>
      <c r="F6931" s="22">
        <v>56062.15</v>
      </c>
      <c r="G6931" s="24">
        <v>0</v>
      </c>
      <c r="H6931" s="24" t="s">
        <v>258</v>
      </c>
      <c r="I6931" s="24" t="s">
        <v>165</v>
      </c>
      <c r="J6931" s="24" t="s">
        <v>81</v>
      </c>
      <c r="K6931" s="19">
        <f>B6931*$P$40</f>
        <v>45</v>
      </c>
      <c r="L6931" s="20">
        <f>C6931*$P$40</f>
        <v>16003268.100000001</v>
      </c>
      <c r="M6931" s="19" t="str">
        <f>TEXT(A6931,"ММММ")</f>
        <v>Март</v>
      </c>
      <c r="N6931" s="19"/>
    </row>
    <row r="6932" spans="1:14" x14ac:dyDescent="0.3">
      <c r="A6932" s="37" t="s">
        <v>207</v>
      </c>
      <c r="B6932" s="38">
        <v>1.5</v>
      </c>
      <c r="C6932" s="39">
        <v>507830.81</v>
      </c>
      <c r="D6932" s="38">
        <v>216132.5</v>
      </c>
      <c r="E6932" s="38">
        <v>91658.240000000005</v>
      </c>
      <c r="F6932" s="38">
        <v>124474.26</v>
      </c>
      <c r="G6932" s="26">
        <v>0</v>
      </c>
      <c r="H6932" s="26" t="s">
        <v>259</v>
      </c>
      <c r="I6932" s="26" t="s">
        <v>5</v>
      </c>
      <c r="J6932" s="26" t="s">
        <v>108</v>
      </c>
      <c r="K6932" s="26">
        <f>B6932*$P$40</f>
        <v>45</v>
      </c>
      <c r="L6932" s="32">
        <f>C6932*$P$40</f>
        <v>15234924.300000001</v>
      </c>
      <c r="M6932" s="33">
        <f>MONTH(A6932)</f>
        <v>3</v>
      </c>
      <c r="N6932" s="33">
        <f>L6932/K6932</f>
        <v>338553.87333333335</v>
      </c>
    </row>
    <row r="6933" spans="1:14" hidden="1" x14ac:dyDescent="0.3">
      <c r="A6933" s="21" t="s">
        <v>208</v>
      </c>
      <c r="B6933" s="22">
        <v>1.5</v>
      </c>
      <c r="C6933" s="23">
        <v>492249.41</v>
      </c>
      <c r="D6933" s="22">
        <v>54179.839999999997</v>
      </c>
      <c r="E6933" s="22">
        <v>52113.51</v>
      </c>
      <c r="F6933" s="22">
        <v>561.33000000000004</v>
      </c>
      <c r="G6933" s="24">
        <v>1505</v>
      </c>
      <c r="H6933" s="24" t="s">
        <v>258</v>
      </c>
      <c r="I6933" s="24" t="s">
        <v>165</v>
      </c>
      <c r="J6933" s="24" t="s">
        <v>97</v>
      </c>
      <c r="K6933" s="19">
        <f>B6933*$P$40</f>
        <v>45</v>
      </c>
      <c r="L6933" s="20">
        <f>C6933*$P$40</f>
        <v>14767482.299999999</v>
      </c>
      <c r="M6933" s="19" t="str">
        <f>TEXT(A6933,"ММММ")</f>
        <v>Март</v>
      </c>
      <c r="N6933" s="19"/>
    </row>
    <row r="6934" spans="1:14" hidden="1" x14ac:dyDescent="0.3">
      <c r="A6934" s="16" t="s">
        <v>209</v>
      </c>
      <c r="B6934" s="22">
        <v>1.5</v>
      </c>
      <c r="C6934" s="23">
        <v>422231.87</v>
      </c>
      <c r="D6934" s="22">
        <v>112210.28</v>
      </c>
      <c r="E6934" s="22">
        <v>89625.83</v>
      </c>
      <c r="F6934" s="22">
        <v>17872.78</v>
      </c>
      <c r="G6934" s="24">
        <v>4711.67</v>
      </c>
      <c r="H6934" s="24" t="s">
        <v>258</v>
      </c>
      <c r="I6934" s="24" t="s">
        <v>165</v>
      </c>
      <c r="J6934" s="24" t="s">
        <v>89</v>
      </c>
      <c r="K6934" s="19">
        <f>B6934*$P$40</f>
        <v>45</v>
      </c>
      <c r="L6934" s="20">
        <f>C6934*$P$40</f>
        <v>12666956.1</v>
      </c>
      <c r="M6934" s="19" t="str">
        <f>TEXT(A6934,"ММММ")</f>
        <v>Февраль</v>
      </c>
      <c r="N6934" s="19"/>
    </row>
    <row r="6935" spans="1:14" hidden="1" x14ac:dyDescent="0.3">
      <c r="A6935" s="21" t="s">
        <v>210</v>
      </c>
      <c r="B6935" s="17">
        <v>1.5</v>
      </c>
      <c r="C6935" s="18">
        <v>419189.36</v>
      </c>
      <c r="D6935" s="17">
        <v>150204.18</v>
      </c>
      <c r="E6935" s="17">
        <v>126685.84</v>
      </c>
      <c r="F6935" s="17">
        <v>23512.81</v>
      </c>
      <c r="G6935" s="19">
        <v>5.53</v>
      </c>
      <c r="H6935" s="19" t="s">
        <v>258</v>
      </c>
      <c r="I6935" s="19" t="s">
        <v>219</v>
      </c>
      <c r="J6935" s="19" t="s">
        <v>89</v>
      </c>
      <c r="K6935" s="19">
        <f>B6935*$P$40</f>
        <v>45</v>
      </c>
      <c r="L6935" s="20">
        <f>C6935*$P$40</f>
        <v>12575680.799999999</v>
      </c>
      <c r="M6935" s="19" t="str">
        <f>TEXT(A6935,"ММММ")</f>
        <v>Февраль</v>
      </c>
      <c r="N6935" s="19"/>
    </row>
    <row r="6936" spans="1:14" hidden="1" x14ac:dyDescent="0.3">
      <c r="A6936" s="16" t="s">
        <v>211</v>
      </c>
      <c r="B6936" s="22">
        <v>1.5</v>
      </c>
      <c r="C6936" s="23">
        <v>403780.43</v>
      </c>
      <c r="D6936" s="22">
        <v>136222.76999999999</v>
      </c>
      <c r="E6936" s="22">
        <v>88241.47</v>
      </c>
      <c r="F6936" s="22">
        <v>47954.41</v>
      </c>
      <c r="G6936" s="24">
        <v>26.89</v>
      </c>
      <c r="H6936" s="24" t="s">
        <v>258</v>
      </c>
      <c r="I6936" s="24" t="s">
        <v>165</v>
      </c>
      <c r="J6936" s="24" t="s">
        <v>58</v>
      </c>
      <c r="K6936" s="19">
        <f>B6936*$P$40</f>
        <v>45</v>
      </c>
      <c r="L6936" s="20">
        <f>C6936*$P$40</f>
        <v>12113412.9</v>
      </c>
      <c r="M6936" s="19" t="str">
        <f>TEXT(A6936,"ММММ")</f>
        <v>Февраль</v>
      </c>
      <c r="N6936" s="19"/>
    </row>
    <row r="6937" spans="1:14" hidden="1" x14ac:dyDescent="0.3">
      <c r="A6937" s="21" t="s">
        <v>212</v>
      </c>
      <c r="B6937" s="22">
        <v>1.5</v>
      </c>
      <c r="C6937" s="23">
        <v>335704.35</v>
      </c>
      <c r="D6937" s="22">
        <v>76990.559999999998</v>
      </c>
      <c r="E6937" s="22">
        <v>73922.77</v>
      </c>
      <c r="F6937" s="22">
        <v>882.79</v>
      </c>
      <c r="G6937" s="24">
        <v>2185</v>
      </c>
      <c r="H6937" s="24" t="s">
        <v>258</v>
      </c>
      <c r="I6937" s="24" t="s">
        <v>112</v>
      </c>
      <c r="J6937" s="24" t="s">
        <v>74</v>
      </c>
      <c r="K6937" s="19">
        <f>B6937*$P$40</f>
        <v>45</v>
      </c>
      <c r="L6937" s="20">
        <f>C6937*$P$40</f>
        <v>10071130.5</v>
      </c>
      <c r="M6937" s="19" t="str">
        <f>TEXT(A6937,"ММММ")</f>
        <v>Февраль</v>
      </c>
      <c r="N6937" s="19"/>
    </row>
    <row r="6938" spans="1:14" hidden="1" x14ac:dyDescent="0.3">
      <c r="A6938" s="16" t="s">
        <v>213</v>
      </c>
      <c r="B6938" s="17">
        <v>1.5</v>
      </c>
      <c r="C6938" s="18">
        <v>327808.93</v>
      </c>
      <c r="D6938" s="17">
        <v>81888.820000000007</v>
      </c>
      <c r="E6938" s="17">
        <v>47099.1</v>
      </c>
      <c r="F6938" s="17">
        <v>34786.39</v>
      </c>
      <c r="G6938" s="19">
        <v>3.33</v>
      </c>
      <c r="H6938" s="19" t="s">
        <v>258</v>
      </c>
      <c r="I6938" s="19" t="s">
        <v>165</v>
      </c>
      <c r="J6938" s="19" t="s">
        <v>107</v>
      </c>
      <c r="K6938" s="19">
        <f>B6938*$P$40</f>
        <v>45</v>
      </c>
      <c r="L6938" s="20">
        <f>C6938*$P$40</f>
        <v>9834267.9000000004</v>
      </c>
      <c r="M6938" s="19" t="str">
        <f>TEXT(A6938,"ММММ")</f>
        <v>Январь</v>
      </c>
      <c r="N6938" s="19"/>
    </row>
    <row r="6939" spans="1:14" hidden="1" x14ac:dyDescent="0.3">
      <c r="A6939" s="21" t="s">
        <v>214</v>
      </c>
      <c r="B6939" s="17">
        <v>1.5</v>
      </c>
      <c r="C6939" s="18">
        <v>309815.95</v>
      </c>
      <c r="D6939" s="17">
        <v>59072.27</v>
      </c>
      <c r="E6939" s="17">
        <v>16459.16</v>
      </c>
      <c r="F6939" s="17">
        <v>36103.11</v>
      </c>
      <c r="G6939" s="19">
        <v>6510</v>
      </c>
      <c r="H6939" s="19" t="s">
        <v>258</v>
      </c>
      <c r="I6939" s="19" t="s">
        <v>165</v>
      </c>
      <c r="J6939" s="19" t="s">
        <v>107</v>
      </c>
      <c r="K6939" s="19">
        <f>B6939*$P$40</f>
        <v>45</v>
      </c>
      <c r="L6939" s="20">
        <f>C6939*$P$40</f>
        <v>9294478.5</v>
      </c>
      <c r="M6939" s="19" t="str">
        <f>TEXT(A6939,"ММММ")</f>
        <v>Январь</v>
      </c>
      <c r="N6939" s="19"/>
    </row>
    <row r="6940" spans="1:14" hidden="1" x14ac:dyDescent="0.3">
      <c r="A6940" s="16" t="s">
        <v>215</v>
      </c>
      <c r="B6940" s="22">
        <v>1.5</v>
      </c>
      <c r="C6940" s="23">
        <v>304167.21999999997</v>
      </c>
      <c r="D6940" s="22">
        <v>55149.66</v>
      </c>
      <c r="E6940" s="22">
        <v>32792.800000000003</v>
      </c>
      <c r="F6940" s="22">
        <v>22356.86</v>
      </c>
      <c r="G6940" s="24">
        <v>0</v>
      </c>
      <c r="H6940" s="24" t="s">
        <v>258</v>
      </c>
      <c r="I6940" s="24" t="s">
        <v>165</v>
      </c>
      <c r="J6940" s="24" t="s">
        <v>87</v>
      </c>
      <c r="K6940" s="19">
        <f>B6940*$P$40</f>
        <v>45</v>
      </c>
      <c r="L6940" s="20">
        <f>C6940*$P$40</f>
        <v>9125016.5999999996</v>
      </c>
      <c r="M6940" s="19" t="str">
        <f>TEXT(A6940,"ММММ")</f>
        <v>Январь</v>
      </c>
      <c r="N6940" s="19"/>
    </row>
    <row r="6941" spans="1:14" hidden="1" x14ac:dyDescent="0.3">
      <c r="A6941" s="21" t="s">
        <v>216</v>
      </c>
      <c r="B6941" s="17">
        <v>1.5</v>
      </c>
      <c r="C6941" s="18">
        <v>288155.59000000003</v>
      </c>
      <c r="D6941" s="17">
        <v>99700.74</v>
      </c>
      <c r="E6941" s="17">
        <v>99391.55</v>
      </c>
      <c r="F6941" s="17">
        <v>119.19</v>
      </c>
      <c r="G6941" s="19">
        <v>190</v>
      </c>
      <c r="H6941" s="19" t="s">
        <v>258</v>
      </c>
      <c r="I6941" s="19" t="s">
        <v>112</v>
      </c>
      <c r="J6941" s="19" t="s">
        <v>74</v>
      </c>
      <c r="K6941" s="19">
        <f>B6941*$P$40</f>
        <v>45</v>
      </c>
      <c r="L6941" s="20">
        <f>C6941*$P$40</f>
        <v>8644667.7000000011</v>
      </c>
      <c r="M6941" s="19" t="str">
        <f>TEXT(A6941,"ММММ")</f>
        <v>Январь</v>
      </c>
      <c r="N6941" s="19"/>
    </row>
    <row r="6942" spans="1:14" x14ac:dyDescent="0.3">
      <c r="A6942" s="37" t="s">
        <v>217</v>
      </c>
      <c r="B6942" s="41">
        <v>1.5</v>
      </c>
      <c r="C6942" s="42">
        <v>262870.62</v>
      </c>
      <c r="D6942" s="41">
        <v>48876.98</v>
      </c>
      <c r="E6942" s="41">
        <v>6464</v>
      </c>
      <c r="F6942" s="41">
        <v>42412.98</v>
      </c>
      <c r="G6942" s="43">
        <v>0</v>
      </c>
      <c r="H6942" s="43" t="s">
        <v>259</v>
      </c>
      <c r="I6942" s="43" t="s">
        <v>5</v>
      </c>
      <c r="J6942" s="43" t="s">
        <v>109</v>
      </c>
      <c r="K6942" s="26">
        <f>B6942*$P$40</f>
        <v>45</v>
      </c>
      <c r="L6942" s="32">
        <f>C6942*$P$40</f>
        <v>7886118.5999999996</v>
      </c>
      <c r="M6942" s="33">
        <f>MONTH(A6942)</f>
        <v>1</v>
      </c>
      <c r="N6942" s="33">
        <f>L6942/K6942</f>
        <v>175247.08</v>
      </c>
    </row>
    <row r="6943" spans="1:14" hidden="1" x14ac:dyDescent="0.3">
      <c r="A6943" s="21" t="s">
        <v>164</v>
      </c>
      <c r="B6943" s="22">
        <v>1.5</v>
      </c>
      <c r="C6943" s="23">
        <v>247514.3</v>
      </c>
      <c r="D6943" s="22">
        <v>175588.19</v>
      </c>
      <c r="E6943" s="22">
        <v>70432.66</v>
      </c>
      <c r="F6943" s="22">
        <v>104996.81</v>
      </c>
      <c r="G6943" s="24">
        <v>158.72</v>
      </c>
      <c r="H6943" s="24" t="s">
        <v>259</v>
      </c>
      <c r="I6943" s="24" t="s">
        <v>165</v>
      </c>
      <c r="J6943" s="24" t="s">
        <v>109</v>
      </c>
      <c r="K6943" s="19">
        <f>B6943*$P$40</f>
        <v>45</v>
      </c>
      <c r="L6943" s="20">
        <f>C6943*$P$40</f>
        <v>7425429</v>
      </c>
      <c r="M6943" s="19" t="str">
        <f>TEXT(A6943,"ММММ")</f>
        <v>Декабрь</v>
      </c>
      <c r="N6943" s="19"/>
    </row>
    <row r="6944" spans="1:14" hidden="1" x14ac:dyDescent="0.3">
      <c r="A6944" s="16" t="s">
        <v>166</v>
      </c>
      <c r="B6944" s="22">
        <v>1.5</v>
      </c>
      <c r="C6944" s="23">
        <v>244786.18</v>
      </c>
      <c r="D6944" s="22">
        <v>57391.4</v>
      </c>
      <c r="E6944" s="22">
        <v>55717.53</v>
      </c>
      <c r="F6944" s="22">
        <v>1673.87</v>
      </c>
      <c r="G6944" s="24">
        <v>0</v>
      </c>
      <c r="H6944" s="24" t="s">
        <v>258</v>
      </c>
      <c r="I6944" s="24" t="s">
        <v>165</v>
      </c>
      <c r="J6944" s="24" t="s">
        <v>74</v>
      </c>
      <c r="K6944" s="19">
        <f>B6944*$P$40</f>
        <v>45</v>
      </c>
      <c r="L6944" s="20">
        <f>C6944*$P$40</f>
        <v>7343585.3999999994</v>
      </c>
      <c r="M6944" s="19" t="str">
        <f>TEXT(A6944,"ММММ")</f>
        <v>Декабрь</v>
      </c>
      <c r="N6944" s="19"/>
    </row>
    <row r="6945" spans="1:14" hidden="1" x14ac:dyDescent="0.3">
      <c r="A6945" s="21" t="s">
        <v>167</v>
      </c>
      <c r="B6945" s="17">
        <v>1.5</v>
      </c>
      <c r="C6945" s="18">
        <v>238389.11</v>
      </c>
      <c r="D6945" s="17">
        <v>62058.28</v>
      </c>
      <c r="E6945" s="17">
        <v>55129.91</v>
      </c>
      <c r="F6945" s="17">
        <v>2569.7600000000002</v>
      </c>
      <c r="G6945" s="19">
        <v>4358.6099999999997</v>
      </c>
      <c r="H6945" s="19" t="s">
        <v>258</v>
      </c>
      <c r="I6945" s="19" t="s">
        <v>165</v>
      </c>
      <c r="J6945" s="19" t="s">
        <v>73</v>
      </c>
      <c r="K6945" s="19">
        <f>B6945*$P$40</f>
        <v>45</v>
      </c>
      <c r="L6945" s="20">
        <f>C6945*$P$40</f>
        <v>7151673.2999999998</v>
      </c>
      <c r="M6945" s="19" t="str">
        <f>TEXT(A6945,"ММММ")</f>
        <v>Декабрь</v>
      </c>
      <c r="N6945" s="19"/>
    </row>
    <row r="6946" spans="1:14" hidden="1" x14ac:dyDescent="0.3">
      <c r="A6946" s="16" t="s">
        <v>168</v>
      </c>
      <c r="B6946" s="17">
        <v>1.5</v>
      </c>
      <c r="C6946" s="18">
        <v>237363.56</v>
      </c>
      <c r="D6946" s="17">
        <v>84116.03</v>
      </c>
      <c r="E6946" s="17">
        <v>80490.490000000005</v>
      </c>
      <c r="F6946" s="17">
        <v>3625.54</v>
      </c>
      <c r="G6946" s="19">
        <v>0</v>
      </c>
      <c r="H6946" s="19" t="s">
        <v>258</v>
      </c>
      <c r="I6946" s="19" t="s">
        <v>165</v>
      </c>
      <c r="J6946" s="19" t="s">
        <v>64</v>
      </c>
      <c r="K6946" s="19">
        <f>B6946*$P$40</f>
        <v>45</v>
      </c>
      <c r="L6946" s="20">
        <f>C6946*$P$40</f>
        <v>7120906.7999999998</v>
      </c>
      <c r="M6946" s="19" t="str">
        <f>TEXT(A6946,"ММММ")</f>
        <v>Декабрь</v>
      </c>
      <c r="N6946" s="19"/>
    </row>
    <row r="6947" spans="1:14" hidden="1" x14ac:dyDescent="0.3">
      <c r="A6947" s="21" t="s">
        <v>169</v>
      </c>
      <c r="B6947" s="22">
        <v>1.5</v>
      </c>
      <c r="C6947" s="23">
        <v>232728.73</v>
      </c>
      <c r="D6947" s="22">
        <v>65907.899999999994</v>
      </c>
      <c r="E6947" s="22">
        <v>58868.88</v>
      </c>
      <c r="F6947" s="22">
        <v>4122.08</v>
      </c>
      <c r="G6947" s="24">
        <v>2916.94</v>
      </c>
      <c r="H6947" s="24" t="s">
        <v>258</v>
      </c>
      <c r="I6947" s="24" t="s">
        <v>165</v>
      </c>
      <c r="J6947" s="24" t="s">
        <v>73</v>
      </c>
      <c r="K6947" s="19">
        <f>B6947*$P$40</f>
        <v>45</v>
      </c>
      <c r="L6947" s="20">
        <f>C6947*$P$40</f>
        <v>6981861.9000000004</v>
      </c>
      <c r="M6947" s="19" t="str">
        <f>TEXT(A6947,"ММММ")</f>
        <v>Декабрь</v>
      </c>
      <c r="N6947" s="19"/>
    </row>
    <row r="6948" spans="1:14" hidden="1" x14ac:dyDescent="0.3">
      <c r="A6948" s="16" t="s">
        <v>170</v>
      </c>
      <c r="B6948" s="22">
        <v>1.5</v>
      </c>
      <c r="C6948" s="23">
        <v>227842.05</v>
      </c>
      <c r="D6948" s="22">
        <v>76179.38</v>
      </c>
      <c r="E6948" s="22">
        <v>71310.740000000005</v>
      </c>
      <c r="F6948" s="22">
        <v>4868.6400000000003</v>
      </c>
      <c r="G6948" s="24">
        <v>0</v>
      </c>
      <c r="H6948" s="24" t="s">
        <v>258</v>
      </c>
      <c r="I6948" s="24" t="s">
        <v>165</v>
      </c>
      <c r="J6948" s="24" t="s">
        <v>64</v>
      </c>
      <c r="K6948" s="19">
        <f>B6948*$P$40</f>
        <v>45</v>
      </c>
      <c r="L6948" s="20">
        <f>C6948*$P$40</f>
        <v>6835261.5</v>
      </c>
      <c r="M6948" s="19" t="str">
        <f>TEXT(A6948,"ММММ")</f>
        <v>Ноябрь</v>
      </c>
      <c r="N6948" s="19"/>
    </row>
    <row r="6949" spans="1:14" hidden="1" x14ac:dyDescent="0.3">
      <c r="A6949" s="21" t="s">
        <v>171</v>
      </c>
      <c r="B6949" s="17">
        <v>1.5</v>
      </c>
      <c r="C6949" s="18">
        <v>225990.67</v>
      </c>
      <c r="D6949" s="17">
        <v>58218.62</v>
      </c>
      <c r="E6949" s="17">
        <v>53040.5</v>
      </c>
      <c r="F6949" s="17">
        <v>5162.55</v>
      </c>
      <c r="G6949" s="19">
        <v>15.57</v>
      </c>
      <c r="H6949" s="19" t="s">
        <v>258</v>
      </c>
      <c r="I6949" s="19" t="s">
        <v>165</v>
      </c>
      <c r="J6949" s="19" t="s">
        <v>74</v>
      </c>
      <c r="K6949" s="19">
        <f>B6949*$P$40</f>
        <v>45</v>
      </c>
      <c r="L6949" s="20">
        <f>C6949*$P$40</f>
        <v>6779720.1000000006</v>
      </c>
      <c r="M6949" s="19" t="str">
        <f>TEXT(A6949,"ММММ")</f>
        <v>Ноябрь</v>
      </c>
      <c r="N6949" s="19"/>
    </row>
    <row r="6950" spans="1:14" hidden="1" x14ac:dyDescent="0.3">
      <c r="A6950" s="16" t="s">
        <v>172</v>
      </c>
      <c r="B6950" s="22">
        <v>1.5</v>
      </c>
      <c r="C6950" s="23">
        <v>222378.08</v>
      </c>
      <c r="D6950" s="22">
        <v>73311.98</v>
      </c>
      <c r="E6950" s="22">
        <v>39593.75</v>
      </c>
      <c r="F6950" s="22">
        <v>33718.230000000003</v>
      </c>
      <c r="G6950" s="24">
        <v>0</v>
      </c>
      <c r="H6950" s="24" t="s">
        <v>258</v>
      </c>
      <c r="I6950" s="24" t="s">
        <v>112</v>
      </c>
      <c r="J6950" s="24" t="s">
        <v>101</v>
      </c>
      <c r="K6950" s="19">
        <f>B6950*$P$40</f>
        <v>45</v>
      </c>
      <c r="L6950" s="20">
        <f>C6950*$P$40</f>
        <v>6671342.3999999994</v>
      </c>
      <c r="M6950" s="19" t="str">
        <f>TEXT(A6950,"ММММ")</f>
        <v>Ноябрь</v>
      </c>
      <c r="N6950" s="19"/>
    </row>
    <row r="6951" spans="1:14" hidden="1" x14ac:dyDescent="0.3">
      <c r="A6951" s="21" t="s">
        <v>173</v>
      </c>
      <c r="B6951" s="22">
        <v>1.5</v>
      </c>
      <c r="C6951" s="23">
        <v>220970.07</v>
      </c>
      <c r="D6951" s="22">
        <v>86865.45</v>
      </c>
      <c r="E6951" s="22">
        <v>81393.87</v>
      </c>
      <c r="F6951" s="22">
        <v>5471.58</v>
      </c>
      <c r="G6951" s="24">
        <v>0</v>
      </c>
      <c r="H6951" s="24" t="s">
        <v>258</v>
      </c>
      <c r="I6951" s="24" t="s">
        <v>165</v>
      </c>
      <c r="J6951" s="24" t="s">
        <v>64</v>
      </c>
      <c r="K6951" s="19">
        <f>B6951*$P$40</f>
        <v>45</v>
      </c>
      <c r="L6951" s="20">
        <f>C6951*$P$40</f>
        <v>6629102.1000000006</v>
      </c>
      <c r="M6951" s="19" t="str">
        <f>TEXT(A6951,"ММММ")</f>
        <v>Ноябрь</v>
      </c>
      <c r="N6951" s="19"/>
    </row>
    <row r="6952" spans="1:14" hidden="1" x14ac:dyDescent="0.3">
      <c r="A6952" s="16" t="s">
        <v>174</v>
      </c>
      <c r="B6952" s="22">
        <v>1.5</v>
      </c>
      <c r="C6952" s="23">
        <v>218147.06</v>
      </c>
      <c r="D6952" s="22">
        <v>120976.52</v>
      </c>
      <c r="E6952" s="22">
        <v>16210.98</v>
      </c>
      <c r="F6952" s="22">
        <v>104180.62</v>
      </c>
      <c r="G6952" s="24">
        <v>584.91999999999996</v>
      </c>
      <c r="H6952" s="24" t="s">
        <v>258</v>
      </c>
      <c r="I6952" s="24" t="s">
        <v>165</v>
      </c>
      <c r="J6952" s="24" t="s">
        <v>66</v>
      </c>
      <c r="K6952" s="19">
        <f>B6952*$P$40</f>
        <v>45</v>
      </c>
      <c r="L6952" s="20">
        <f>C6952*$P$40</f>
        <v>6544411.7999999998</v>
      </c>
      <c r="M6952" s="19" t="str">
        <f>TEXT(A6952,"ММММ")</f>
        <v>Октябрь</v>
      </c>
      <c r="N6952" s="19"/>
    </row>
    <row r="6953" spans="1:14" hidden="1" x14ac:dyDescent="0.3">
      <c r="A6953" s="21" t="s">
        <v>175</v>
      </c>
      <c r="B6953" s="22">
        <v>1.5</v>
      </c>
      <c r="C6953" s="23">
        <v>202641.92000000001</v>
      </c>
      <c r="D6953" s="22">
        <v>73452.72</v>
      </c>
      <c r="E6953" s="22">
        <v>73429.11</v>
      </c>
      <c r="F6953" s="22">
        <v>23.61</v>
      </c>
      <c r="G6953" s="24">
        <v>0</v>
      </c>
      <c r="H6953" s="24" t="s">
        <v>259</v>
      </c>
      <c r="I6953" s="24" t="s">
        <v>112</v>
      </c>
      <c r="J6953" s="24" t="s">
        <v>63</v>
      </c>
      <c r="K6953" s="19">
        <f>B6953*$P$40</f>
        <v>45</v>
      </c>
      <c r="L6953" s="20">
        <f>C6953*$P$40</f>
        <v>6079257.6000000006</v>
      </c>
      <c r="M6953" s="19" t="str">
        <f>TEXT(A6953,"ММММ")</f>
        <v>Октябрь</v>
      </c>
      <c r="N6953" s="19"/>
    </row>
    <row r="6954" spans="1:14" hidden="1" x14ac:dyDescent="0.3">
      <c r="A6954" s="16" t="s">
        <v>176</v>
      </c>
      <c r="B6954" s="22">
        <v>1.5</v>
      </c>
      <c r="C6954" s="23">
        <v>192533.95</v>
      </c>
      <c r="D6954" s="22">
        <v>65963.149999999994</v>
      </c>
      <c r="E6954" s="22">
        <v>65924</v>
      </c>
      <c r="F6954" s="22">
        <v>39.15</v>
      </c>
      <c r="G6954" s="24">
        <v>0</v>
      </c>
      <c r="H6954" s="24" t="s">
        <v>259</v>
      </c>
      <c r="I6954" s="24" t="s">
        <v>112</v>
      </c>
      <c r="J6954" s="24" t="s">
        <v>63</v>
      </c>
      <c r="K6954" s="19">
        <f>B6954*$P$40</f>
        <v>45</v>
      </c>
      <c r="L6954" s="20">
        <f>C6954*$P$40</f>
        <v>5776018.5</v>
      </c>
      <c r="M6954" s="19" t="str">
        <f>TEXT(A6954,"ММММ")</f>
        <v>Октябрь</v>
      </c>
      <c r="N6954" s="19"/>
    </row>
    <row r="6955" spans="1:14" hidden="1" x14ac:dyDescent="0.3">
      <c r="A6955" s="21" t="s">
        <v>177</v>
      </c>
      <c r="B6955" s="17">
        <v>1.5</v>
      </c>
      <c r="C6955" s="18">
        <v>183797.3</v>
      </c>
      <c r="D6955" s="17">
        <v>84835.19</v>
      </c>
      <c r="E6955" s="17">
        <v>83854.039999999994</v>
      </c>
      <c r="F6955" s="17">
        <v>981.15</v>
      </c>
      <c r="G6955" s="19">
        <v>0</v>
      </c>
      <c r="H6955" s="19" t="s">
        <v>259</v>
      </c>
      <c r="I6955" s="19" t="s">
        <v>165</v>
      </c>
      <c r="J6955" s="19" t="s">
        <v>63</v>
      </c>
      <c r="K6955" s="19">
        <f>B6955*$P$40</f>
        <v>45</v>
      </c>
      <c r="L6955" s="20">
        <f>C6955*$P$40</f>
        <v>5513919</v>
      </c>
      <c r="M6955" s="19" t="str">
        <f>TEXT(A6955,"ММММ")</f>
        <v>Октябрь</v>
      </c>
      <c r="N6955" s="19"/>
    </row>
    <row r="6956" spans="1:14" hidden="1" x14ac:dyDescent="0.3">
      <c r="A6956" s="16" t="s">
        <v>178</v>
      </c>
      <c r="B6956" s="17">
        <v>1.5</v>
      </c>
      <c r="C6956" s="18">
        <v>177777.4</v>
      </c>
      <c r="D6956" s="17">
        <v>74537.64</v>
      </c>
      <c r="E6956" s="17">
        <v>69842.47</v>
      </c>
      <c r="F6956" s="17">
        <v>4695.17</v>
      </c>
      <c r="G6956" s="19">
        <v>0</v>
      </c>
      <c r="H6956" s="19" t="s">
        <v>259</v>
      </c>
      <c r="I6956" s="19" t="s">
        <v>165</v>
      </c>
      <c r="J6956" s="19" t="s">
        <v>63</v>
      </c>
      <c r="K6956" s="19">
        <f>B6956*$P$40</f>
        <v>45</v>
      </c>
      <c r="L6956" s="20">
        <f>C6956*$P$40</f>
        <v>5333322</v>
      </c>
      <c r="M6956" s="19" t="str">
        <f>TEXT(A6956,"ММММ")</f>
        <v>Октябрь</v>
      </c>
      <c r="N6956" s="19"/>
    </row>
    <row r="6957" spans="1:14" hidden="1" x14ac:dyDescent="0.3">
      <c r="A6957" s="21" t="s">
        <v>179</v>
      </c>
      <c r="B6957" s="22">
        <v>1.5</v>
      </c>
      <c r="C6957" s="23">
        <v>170025.26</v>
      </c>
      <c r="D6957" s="22">
        <v>121004.11</v>
      </c>
      <c r="E6957" s="22">
        <v>98594.58</v>
      </c>
      <c r="F6957" s="22">
        <v>22409.53</v>
      </c>
      <c r="G6957" s="24">
        <v>0</v>
      </c>
      <c r="H6957" s="24" t="s">
        <v>259</v>
      </c>
      <c r="I6957" s="24" t="s">
        <v>165</v>
      </c>
      <c r="J6957" s="24" t="s">
        <v>72</v>
      </c>
      <c r="K6957" s="19">
        <f>B6957*$P$40</f>
        <v>45</v>
      </c>
      <c r="L6957" s="20">
        <f>C6957*$P$40</f>
        <v>5100757.8000000007</v>
      </c>
      <c r="M6957" s="19" t="str">
        <f>TEXT(A6957,"ММММ")</f>
        <v>Сентябрь</v>
      </c>
      <c r="N6957" s="19"/>
    </row>
    <row r="6958" spans="1:14" hidden="1" x14ac:dyDescent="0.3">
      <c r="A6958" s="16" t="s">
        <v>180</v>
      </c>
      <c r="B6958" s="17">
        <v>1.5</v>
      </c>
      <c r="C6958" s="18">
        <v>151364.03</v>
      </c>
      <c r="D6958" s="17">
        <v>52407.43</v>
      </c>
      <c r="E6958" s="17">
        <v>22044.41</v>
      </c>
      <c r="F6958" s="17">
        <v>29968.02</v>
      </c>
      <c r="G6958" s="19">
        <v>395</v>
      </c>
      <c r="H6958" s="19" t="s">
        <v>258</v>
      </c>
      <c r="I6958" s="19" t="s">
        <v>165</v>
      </c>
      <c r="J6958" s="19" t="s">
        <v>77</v>
      </c>
      <c r="K6958" s="19">
        <f>B6958*$P$40</f>
        <v>45</v>
      </c>
      <c r="L6958" s="20">
        <f>C6958*$P$40</f>
        <v>4540920.9000000004</v>
      </c>
      <c r="M6958" s="19" t="str">
        <f>TEXT(A6958,"ММММ")</f>
        <v>Сентябрь</v>
      </c>
      <c r="N6958" s="19"/>
    </row>
    <row r="6959" spans="1:14" hidden="1" x14ac:dyDescent="0.3">
      <c r="A6959" s="21" t="s">
        <v>181</v>
      </c>
      <c r="B6959" s="22">
        <v>1.5</v>
      </c>
      <c r="C6959" s="23">
        <v>146720.73000000001</v>
      </c>
      <c r="D6959" s="22">
        <v>110418.5</v>
      </c>
      <c r="E6959" s="22">
        <v>102266.31</v>
      </c>
      <c r="F6959" s="22">
        <v>8152.19</v>
      </c>
      <c r="G6959" s="24">
        <v>0</v>
      </c>
      <c r="H6959" s="24" t="s">
        <v>259</v>
      </c>
      <c r="I6959" s="24" t="s">
        <v>219</v>
      </c>
      <c r="J6959" s="24" t="s">
        <v>102</v>
      </c>
      <c r="K6959" s="19">
        <f>B6959*$P$40</f>
        <v>45</v>
      </c>
      <c r="L6959" s="20">
        <f>C6959*$P$40</f>
        <v>4401621.9000000004</v>
      </c>
      <c r="M6959" s="19" t="str">
        <f>TEXT(A6959,"ММММ")</f>
        <v>Сентябрь</v>
      </c>
      <c r="N6959" s="19"/>
    </row>
    <row r="6960" spans="1:14" hidden="1" x14ac:dyDescent="0.3">
      <c r="A6960" s="16" t="s">
        <v>182</v>
      </c>
      <c r="B6960" s="17">
        <v>1.5</v>
      </c>
      <c r="C6960" s="18">
        <v>140233.78</v>
      </c>
      <c r="D6960" s="17">
        <v>89632.39</v>
      </c>
      <c r="E6960" s="17">
        <v>55646.68</v>
      </c>
      <c r="F6960" s="17">
        <v>33985.71</v>
      </c>
      <c r="G6960" s="19">
        <v>0</v>
      </c>
      <c r="H6960" s="19" t="s">
        <v>259</v>
      </c>
      <c r="I6960" s="19" t="s">
        <v>112</v>
      </c>
      <c r="J6960" s="19" t="s">
        <v>82</v>
      </c>
      <c r="K6960" s="19">
        <f>B6960*$P$40</f>
        <v>45</v>
      </c>
      <c r="L6960" s="20">
        <f>C6960*$P$40</f>
        <v>4207013.4000000004</v>
      </c>
      <c r="M6960" s="19" t="str">
        <f>TEXT(A6960,"ММММ")</f>
        <v>Сентябрь</v>
      </c>
      <c r="N6960" s="19"/>
    </row>
    <row r="6961" spans="1:14" hidden="1" x14ac:dyDescent="0.3">
      <c r="A6961" s="21" t="s">
        <v>183</v>
      </c>
      <c r="B6961" s="17">
        <v>1.5</v>
      </c>
      <c r="C6961" s="18">
        <v>137962.99</v>
      </c>
      <c r="D6961" s="17">
        <v>77100.69</v>
      </c>
      <c r="E6961" s="17">
        <v>34323.06</v>
      </c>
      <c r="F6961" s="17">
        <v>42777.63</v>
      </c>
      <c r="G6961" s="19">
        <v>0</v>
      </c>
      <c r="H6961" s="19" t="s">
        <v>259</v>
      </c>
      <c r="I6961" s="19" t="s">
        <v>165</v>
      </c>
      <c r="J6961" s="19" t="s">
        <v>82</v>
      </c>
      <c r="K6961" s="19">
        <f>B6961*$P$40</f>
        <v>45</v>
      </c>
      <c r="L6961" s="20">
        <f>C6961*$P$40</f>
        <v>4138889.6999999997</v>
      </c>
      <c r="M6961" s="19" t="str">
        <f>TEXT(A6961,"ММММ")</f>
        <v>Август</v>
      </c>
      <c r="N6961" s="19"/>
    </row>
    <row r="6962" spans="1:14" x14ac:dyDescent="0.3">
      <c r="A6962" s="37" t="s">
        <v>184</v>
      </c>
      <c r="B6962" s="41">
        <v>1.5</v>
      </c>
      <c r="C6962" s="42">
        <v>135543.89000000001</v>
      </c>
      <c r="D6962" s="41">
        <v>11385.9</v>
      </c>
      <c r="E6962" s="41">
        <v>11385.9</v>
      </c>
      <c r="F6962" s="41">
        <v>0</v>
      </c>
      <c r="G6962" s="43">
        <v>0</v>
      </c>
      <c r="H6962" s="43" t="s">
        <v>259</v>
      </c>
      <c r="I6962" s="43" t="s">
        <v>5</v>
      </c>
      <c r="J6962" s="43" t="s">
        <v>63</v>
      </c>
      <c r="K6962" s="26">
        <f>B6962*$P$40</f>
        <v>45</v>
      </c>
      <c r="L6962" s="32">
        <f>C6962*$P$40</f>
        <v>4066316.7</v>
      </c>
      <c r="M6962" s="33">
        <f>MONTH(A6962)</f>
        <v>8</v>
      </c>
      <c r="N6962" s="33">
        <f>L6962/K6962</f>
        <v>90362.593333333338</v>
      </c>
    </row>
    <row r="6963" spans="1:14" hidden="1" x14ac:dyDescent="0.3">
      <c r="A6963" s="21" t="s">
        <v>185</v>
      </c>
      <c r="B6963" s="17">
        <v>1.5</v>
      </c>
      <c r="C6963" s="18">
        <v>133086.66</v>
      </c>
      <c r="D6963" s="17">
        <v>18469.39</v>
      </c>
      <c r="E6963" s="17">
        <v>16479.75</v>
      </c>
      <c r="F6963" s="17">
        <v>419.64</v>
      </c>
      <c r="G6963" s="19">
        <v>1570</v>
      </c>
      <c r="H6963" s="19" t="s">
        <v>258</v>
      </c>
      <c r="I6963" s="19" t="s">
        <v>112</v>
      </c>
      <c r="J6963" s="19" t="s">
        <v>6</v>
      </c>
      <c r="K6963" s="19">
        <f>B6963*$P$40</f>
        <v>45</v>
      </c>
      <c r="L6963" s="20">
        <f>C6963*$P$40</f>
        <v>3992599.8000000003</v>
      </c>
      <c r="M6963" s="19" t="str">
        <f>TEXT(A6963,"ММММ")</f>
        <v>Август</v>
      </c>
      <c r="N6963" s="19"/>
    </row>
    <row r="6964" spans="1:14" hidden="1" x14ac:dyDescent="0.3">
      <c r="A6964" s="16" t="s">
        <v>186</v>
      </c>
      <c r="B6964" s="22">
        <v>1.5</v>
      </c>
      <c r="C6964" s="23">
        <v>129734.97</v>
      </c>
      <c r="D6964" s="22">
        <v>44636.27</v>
      </c>
      <c r="E6964" s="22">
        <v>40583.35</v>
      </c>
      <c r="F6964" s="22">
        <v>700.42</v>
      </c>
      <c r="G6964" s="24">
        <v>3352.5</v>
      </c>
      <c r="H6964" s="24" t="s">
        <v>258</v>
      </c>
      <c r="I6964" s="24" t="s">
        <v>165</v>
      </c>
      <c r="J6964" s="24" t="s">
        <v>62</v>
      </c>
      <c r="K6964" s="19">
        <f>B6964*$P$40</f>
        <v>45</v>
      </c>
      <c r="L6964" s="20">
        <f>C6964*$P$40</f>
        <v>3892049.1</v>
      </c>
      <c r="M6964" s="19" t="str">
        <f>TEXT(A6964,"ММММ")</f>
        <v>Август</v>
      </c>
      <c r="N6964" s="19"/>
    </row>
    <row r="6965" spans="1:14" hidden="1" x14ac:dyDescent="0.3">
      <c r="A6965" s="21" t="s">
        <v>187</v>
      </c>
      <c r="B6965" s="22">
        <v>1.5</v>
      </c>
      <c r="C6965" s="23">
        <v>128203.51</v>
      </c>
      <c r="D6965" s="22">
        <v>49805.81</v>
      </c>
      <c r="E6965" s="22">
        <v>28414.03</v>
      </c>
      <c r="F6965" s="22">
        <v>14185.06</v>
      </c>
      <c r="G6965" s="24">
        <v>7206.72</v>
      </c>
      <c r="H6965" s="24" t="s">
        <v>258</v>
      </c>
      <c r="I6965" s="24" t="s">
        <v>165</v>
      </c>
      <c r="J6965" s="24" t="s">
        <v>71</v>
      </c>
      <c r="K6965" s="19">
        <f>B6965*$P$40</f>
        <v>45</v>
      </c>
      <c r="L6965" s="20">
        <f>C6965*$P$40</f>
        <v>3846105.3</v>
      </c>
      <c r="M6965" s="19" t="str">
        <f>TEXT(A6965,"ММММ")</f>
        <v>Июль</v>
      </c>
      <c r="N6965" s="19"/>
    </row>
    <row r="6966" spans="1:14" x14ac:dyDescent="0.3">
      <c r="A6966" s="37" t="s">
        <v>188</v>
      </c>
      <c r="B6966" s="41">
        <v>1.5</v>
      </c>
      <c r="C6966" s="42">
        <v>128166.45</v>
      </c>
      <c r="D6966" s="41">
        <v>13402.79</v>
      </c>
      <c r="E6966" s="41">
        <v>13402.79</v>
      </c>
      <c r="F6966" s="41">
        <v>0</v>
      </c>
      <c r="G6966" s="43">
        <v>0</v>
      </c>
      <c r="H6966" s="43" t="s">
        <v>259</v>
      </c>
      <c r="I6966" s="43" t="s">
        <v>5</v>
      </c>
      <c r="J6966" s="43" t="s">
        <v>63</v>
      </c>
      <c r="K6966" s="26">
        <f>B6966*$P$40</f>
        <v>45</v>
      </c>
      <c r="L6966" s="32">
        <f>C6966*$P$40</f>
        <v>3844993.5</v>
      </c>
      <c r="M6966" s="33">
        <f t="shared" ref="M6966:M6969" si="842">MONTH(A6966)</f>
        <v>7</v>
      </c>
      <c r="N6966" s="33">
        <f t="shared" ref="N6966:N6969" si="843">L6966/K6966</f>
        <v>85444.3</v>
      </c>
    </row>
    <row r="6967" spans="1:14" x14ac:dyDescent="0.3">
      <c r="A6967" s="40" t="s">
        <v>189</v>
      </c>
      <c r="B6967" s="38">
        <v>1.5</v>
      </c>
      <c r="C6967" s="39">
        <v>119999.12</v>
      </c>
      <c r="D6967" s="38">
        <v>13523.94</v>
      </c>
      <c r="E6967" s="38">
        <v>13523.94</v>
      </c>
      <c r="F6967" s="38">
        <v>0</v>
      </c>
      <c r="G6967" s="26">
        <v>0</v>
      </c>
      <c r="H6967" s="26" t="s">
        <v>259</v>
      </c>
      <c r="I6967" s="26" t="s">
        <v>5</v>
      </c>
      <c r="J6967" s="26" t="s">
        <v>63</v>
      </c>
      <c r="K6967" s="26">
        <f>B6967*$P$40</f>
        <v>45</v>
      </c>
      <c r="L6967" s="32">
        <f>C6967*$P$40</f>
        <v>3599973.5999999996</v>
      </c>
      <c r="M6967" s="33">
        <f t="shared" si="842"/>
        <v>7</v>
      </c>
      <c r="N6967" s="33">
        <f t="shared" si="843"/>
        <v>79999.41333333333</v>
      </c>
    </row>
    <row r="6968" spans="1:14" x14ac:dyDescent="0.3">
      <c r="A6968" s="37" t="s">
        <v>190</v>
      </c>
      <c r="B6968" s="41">
        <v>1.5</v>
      </c>
      <c r="C6968" s="42">
        <v>119549.28</v>
      </c>
      <c r="D6968" s="41">
        <v>10133.75</v>
      </c>
      <c r="E6968" s="41">
        <v>10133.75</v>
      </c>
      <c r="F6968" s="41">
        <v>0</v>
      </c>
      <c r="G6968" s="43">
        <v>0</v>
      </c>
      <c r="H6968" s="43" t="s">
        <v>259</v>
      </c>
      <c r="I6968" s="43" t="s">
        <v>5</v>
      </c>
      <c r="J6968" s="43" t="s">
        <v>63</v>
      </c>
      <c r="K6968" s="26">
        <f>B6968*$P$40</f>
        <v>45</v>
      </c>
      <c r="L6968" s="32">
        <f>C6968*$P$40</f>
        <v>3586478.4</v>
      </c>
      <c r="M6968" s="33">
        <f t="shared" si="842"/>
        <v>7</v>
      </c>
      <c r="N6968" s="33">
        <f t="shared" si="843"/>
        <v>79699.520000000004</v>
      </c>
    </row>
    <row r="6969" spans="1:14" x14ac:dyDescent="0.3">
      <c r="A6969" s="40" t="s">
        <v>191</v>
      </c>
      <c r="B6969" s="38">
        <v>1.5</v>
      </c>
      <c r="C6969" s="39">
        <v>114052.94</v>
      </c>
      <c r="D6969" s="38">
        <v>58649.74</v>
      </c>
      <c r="E6969" s="38">
        <v>57909.74</v>
      </c>
      <c r="F6969" s="38">
        <v>740</v>
      </c>
      <c r="G6969" s="26">
        <v>0</v>
      </c>
      <c r="H6969" s="26" t="s">
        <v>258</v>
      </c>
      <c r="I6969" s="26" t="s">
        <v>5</v>
      </c>
      <c r="J6969" s="26" t="s">
        <v>62</v>
      </c>
      <c r="K6969" s="26">
        <f>B6969*$P$40</f>
        <v>45</v>
      </c>
      <c r="L6969" s="32">
        <f>C6969*$P$40</f>
        <v>3421588.2</v>
      </c>
      <c r="M6969" s="33">
        <f t="shared" si="842"/>
        <v>7</v>
      </c>
      <c r="N6969" s="33">
        <f t="shared" si="843"/>
        <v>76035.293333333335</v>
      </c>
    </row>
    <row r="6970" spans="1:14" hidden="1" x14ac:dyDescent="0.3">
      <c r="A6970" s="16" t="s">
        <v>192</v>
      </c>
      <c r="B6970" s="17">
        <v>1.5</v>
      </c>
      <c r="C6970" s="18">
        <v>113231.66</v>
      </c>
      <c r="D6970" s="17">
        <v>51153.14</v>
      </c>
      <c r="E6970" s="17">
        <v>47157.59</v>
      </c>
      <c r="F6970" s="17">
        <v>3583.02</v>
      </c>
      <c r="G6970" s="19">
        <v>412.53</v>
      </c>
      <c r="H6970" s="19" t="s">
        <v>258</v>
      </c>
      <c r="I6970" s="19" t="s">
        <v>165</v>
      </c>
      <c r="J6970" s="19" t="s">
        <v>96</v>
      </c>
      <c r="K6970" s="19">
        <f>B6970*$P$40</f>
        <v>45</v>
      </c>
      <c r="L6970" s="20">
        <f>C6970*$P$40</f>
        <v>3396949.8000000003</v>
      </c>
      <c r="M6970" s="19" t="str">
        <f>TEXT(A6970,"ММММ")</f>
        <v>Июнь</v>
      </c>
      <c r="N6970" s="19"/>
    </row>
    <row r="6971" spans="1:14" x14ac:dyDescent="0.3">
      <c r="A6971" s="40" t="s">
        <v>193</v>
      </c>
      <c r="B6971" s="41">
        <v>1.5</v>
      </c>
      <c r="C6971" s="42">
        <v>108655.36</v>
      </c>
      <c r="D6971" s="41">
        <v>54130.44</v>
      </c>
      <c r="E6971" s="41">
        <v>54130.44</v>
      </c>
      <c r="F6971" s="41">
        <v>0</v>
      </c>
      <c r="G6971" s="43">
        <v>0</v>
      </c>
      <c r="H6971" s="43" t="s">
        <v>258</v>
      </c>
      <c r="I6971" s="43" t="s">
        <v>5</v>
      </c>
      <c r="J6971" s="43" t="s">
        <v>62</v>
      </c>
      <c r="K6971" s="26">
        <f>B6971*$P$40</f>
        <v>45</v>
      </c>
      <c r="L6971" s="32">
        <f>C6971*$P$40</f>
        <v>3259660.8</v>
      </c>
      <c r="M6971" s="33">
        <f>MONTH(A6971)</f>
        <v>6</v>
      </c>
      <c r="N6971" s="33">
        <f>L6971/K6971</f>
        <v>72436.906666666662</v>
      </c>
    </row>
    <row r="6972" spans="1:14" hidden="1" x14ac:dyDescent="0.3">
      <c r="A6972" s="16" t="s">
        <v>194</v>
      </c>
      <c r="B6972" s="17">
        <v>1.5</v>
      </c>
      <c r="C6972" s="18">
        <v>104314.72</v>
      </c>
      <c r="D6972" s="17">
        <v>27929.62</v>
      </c>
      <c r="E6972" s="17">
        <v>26109.62</v>
      </c>
      <c r="F6972" s="17">
        <v>0</v>
      </c>
      <c r="G6972" s="19">
        <v>1820</v>
      </c>
      <c r="H6972" s="19" t="s">
        <v>258</v>
      </c>
      <c r="I6972" s="19" t="s">
        <v>112</v>
      </c>
      <c r="J6972" s="19" t="s">
        <v>62</v>
      </c>
      <c r="K6972" s="19">
        <f>B6972*$P$40</f>
        <v>45</v>
      </c>
      <c r="L6972" s="20">
        <f>C6972*$P$40</f>
        <v>3129441.6</v>
      </c>
      <c r="M6972" s="19" t="str">
        <f>TEXT(A6972,"ММММ")</f>
        <v>Июнь</v>
      </c>
      <c r="N6972" s="19"/>
    </row>
    <row r="6973" spans="1:14" hidden="1" x14ac:dyDescent="0.3">
      <c r="A6973" s="21" t="s">
        <v>195</v>
      </c>
      <c r="B6973" s="17">
        <v>1.5</v>
      </c>
      <c r="C6973" s="18">
        <v>104046.63</v>
      </c>
      <c r="D6973" s="17">
        <v>48468</v>
      </c>
      <c r="E6973" s="17">
        <v>36585.43</v>
      </c>
      <c r="F6973" s="17">
        <v>11882.57</v>
      </c>
      <c r="G6973" s="19">
        <v>0</v>
      </c>
      <c r="H6973" s="19" t="s">
        <v>259</v>
      </c>
      <c r="I6973" s="19" t="s">
        <v>112</v>
      </c>
      <c r="J6973" s="19" t="s">
        <v>82</v>
      </c>
      <c r="K6973" s="19">
        <f>B6973*$P$40</f>
        <v>45</v>
      </c>
      <c r="L6973" s="20">
        <f>C6973*$P$40</f>
        <v>3121398.9000000004</v>
      </c>
      <c r="M6973" s="19" t="str">
        <f>TEXT(A6973,"ММММ")</f>
        <v>Июнь</v>
      </c>
      <c r="N6973" s="19"/>
    </row>
    <row r="6974" spans="1:14" hidden="1" x14ac:dyDescent="0.3">
      <c r="A6974" s="16" t="s">
        <v>196</v>
      </c>
      <c r="B6974" s="17">
        <v>1.5</v>
      </c>
      <c r="C6974" s="18">
        <v>103546.73</v>
      </c>
      <c r="D6974" s="17">
        <v>81771.289999999994</v>
      </c>
      <c r="E6974" s="17">
        <v>70925.899999999994</v>
      </c>
      <c r="F6974" s="17">
        <v>10845.39</v>
      </c>
      <c r="G6974" s="19">
        <v>0</v>
      </c>
      <c r="H6974" s="19" t="s">
        <v>259</v>
      </c>
      <c r="I6974" s="19" t="s">
        <v>219</v>
      </c>
      <c r="J6974" s="19" t="s">
        <v>103</v>
      </c>
      <c r="K6974" s="19">
        <f>B6974*$P$40</f>
        <v>45</v>
      </c>
      <c r="L6974" s="20">
        <f>C6974*$P$40</f>
        <v>3106401.9</v>
      </c>
      <c r="M6974" s="19" t="str">
        <f>TEXT(A6974,"ММММ")</f>
        <v>Май</v>
      </c>
      <c r="N6974" s="19"/>
    </row>
    <row r="6975" spans="1:14" hidden="1" x14ac:dyDescent="0.3">
      <c r="A6975" s="21" t="s">
        <v>197</v>
      </c>
      <c r="B6975" s="22">
        <v>1.5</v>
      </c>
      <c r="C6975" s="23">
        <v>102658.15</v>
      </c>
      <c r="D6975" s="22">
        <v>81188.289999999994</v>
      </c>
      <c r="E6975" s="22">
        <v>70929.350000000006</v>
      </c>
      <c r="F6975" s="22">
        <v>10258.94</v>
      </c>
      <c r="G6975" s="24">
        <v>0</v>
      </c>
      <c r="H6975" s="24" t="s">
        <v>259</v>
      </c>
      <c r="I6975" s="24" t="s">
        <v>165</v>
      </c>
      <c r="J6975" s="24" t="s">
        <v>102</v>
      </c>
      <c r="K6975" s="19">
        <f>B6975*$P$40</f>
        <v>45</v>
      </c>
      <c r="L6975" s="20">
        <f>C6975*$P$40</f>
        <v>3079744.5</v>
      </c>
      <c r="M6975" s="19" t="str">
        <f>TEXT(A6975,"ММММ")</f>
        <v>Май</v>
      </c>
      <c r="N6975" s="19"/>
    </row>
    <row r="6976" spans="1:14" hidden="1" x14ac:dyDescent="0.3">
      <c r="A6976" s="16" t="s">
        <v>198</v>
      </c>
      <c r="B6976" s="22">
        <v>1.5</v>
      </c>
      <c r="C6976" s="23">
        <v>90910.720000000001</v>
      </c>
      <c r="D6976" s="22">
        <v>26419.21</v>
      </c>
      <c r="E6976" s="22">
        <v>21739.67</v>
      </c>
      <c r="F6976" s="22">
        <v>4679.54</v>
      </c>
      <c r="G6976" s="24">
        <v>0</v>
      </c>
      <c r="H6976" s="24" t="s">
        <v>258</v>
      </c>
      <c r="I6976" s="24" t="s">
        <v>165</v>
      </c>
      <c r="J6976" s="24" t="s">
        <v>62</v>
      </c>
      <c r="K6976" s="19">
        <f>B6976*$P$40</f>
        <v>45</v>
      </c>
      <c r="L6976" s="20">
        <f>C6976*$P$40</f>
        <v>2727321.6000000001</v>
      </c>
      <c r="M6976" s="19" t="str">
        <f>TEXT(A6976,"ММММ")</f>
        <v>Май</v>
      </c>
      <c r="N6976" s="19"/>
    </row>
    <row r="6977" spans="1:14" hidden="1" x14ac:dyDescent="0.3">
      <c r="A6977" s="21" t="s">
        <v>199</v>
      </c>
      <c r="B6977" s="17">
        <v>1.5</v>
      </c>
      <c r="C6977" s="18">
        <v>89083</v>
      </c>
      <c r="D6977" s="17">
        <v>41488</v>
      </c>
      <c r="E6977" s="17">
        <v>35828</v>
      </c>
      <c r="F6977" s="17">
        <v>5660</v>
      </c>
      <c r="G6977" s="19">
        <v>0</v>
      </c>
      <c r="H6977" s="19" t="s">
        <v>258</v>
      </c>
      <c r="I6977" s="19" t="s">
        <v>165</v>
      </c>
      <c r="J6977" s="19" t="s">
        <v>91</v>
      </c>
      <c r="K6977" s="19">
        <f>B6977*$P$40</f>
        <v>45</v>
      </c>
      <c r="L6977" s="20">
        <f>C6977*$P$40</f>
        <v>2672490</v>
      </c>
      <c r="M6977" s="19" t="str">
        <f>TEXT(A6977,"ММММ")</f>
        <v>Май</v>
      </c>
      <c r="N6977" s="19"/>
    </row>
    <row r="6978" spans="1:14" x14ac:dyDescent="0.3">
      <c r="A6978" s="37" t="s">
        <v>200</v>
      </c>
      <c r="B6978" s="38">
        <v>1.5</v>
      </c>
      <c r="C6978" s="39">
        <v>87348.95</v>
      </c>
      <c r="D6978" s="38">
        <v>19909.18</v>
      </c>
      <c r="E6978" s="38">
        <v>4387.7299999999996</v>
      </c>
      <c r="F6978" s="38">
        <v>15521.45</v>
      </c>
      <c r="G6978" s="26">
        <v>0</v>
      </c>
      <c r="H6978" s="26" t="s">
        <v>259</v>
      </c>
      <c r="I6978" s="26" t="s">
        <v>5</v>
      </c>
      <c r="J6978" s="26" t="s">
        <v>72</v>
      </c>
      <c r="K6978" s="26">
        <f>B6978*$P$40</f>
        <v>45</v>
      </c>
      <c r="L6978" s="32">
        <f>C6978*$P$40</f>
        <v>2620468.5</v>
      </c>
      <c r="M6978" s="33">
        <f>MONTH(A6978)</f>
        <v>4</v>
      </c>
      <c r="N6978" s="33">
        <f>L6978/K6978</f>
        <v>58232.633333333331</v>
      </c>
    </row>
    <row r="6979" spans="1:14" hidden="1" x14ac:dyDescent="0.3">
      <c r="A6979" s="21" t="s">
        <v>201</v>
      </c>
      <c r="B6979" s="17">
        <v>1.5</v>
      </c>
      <c r="C6979" s="18">
        <v>86880.78</v>
      </c>
      <c r="D6979" s="17">
        <v>20178.36</v>
      </c>
      <c r="E6979" s="17">
        <v>14836.88</v>
      </c>
      <c r="F6979" s="17">
        <v>5341.48</v>
      </c>
      <c r="G6979" s="19">
        <v>0</v>
      </c>
      <c r="H6979" s="19" t="s">
        <v>258</v>
      </c>
      <c r="I6979" s="19" t="s">
        <v>165</v>
      </c>
      <c r="J6979" s="19" t="s">
        <v>62</v>
      </c>
      <c r="K6979" s="19">
        <f>B6979*$P$40</f>
        <v>45</v>
      </c>
      <c r="L6979" s="20">
        <f>C6979*$P$40</f>
        <v>2606423.4</v>
      </c>
      <c r="M6979" s="19" t="str">
        <f>TEXT(A6979,"ММММ")</f>
        <v>Апрель</v>
      </c>
      <c r="N6979" s="19"/>
    </row>
    <row r="6980" spans="1:14" hidden="1" x14ac:dyDescent="0.3">
      <c r="A6980" s="16" t="s">
        <v>202</v>
      </c>
      <c r="B6980" s="22">
        <v>1.5</v>
      </c>
      <c r="C6980" s="23">
        <v>81483.62</v>
      </c>
      <c r="D6980" s="22">
        <v>66052.05</v>
      </c>
      <c r="E6980" s="22">
        <v>59307.33</v>
      </c>
      <c r="F6980" s="22">
        <v>6744.72</v>
      </c>
      <c r="G6980" s="24">
        <v>0</v>
      </c>
      <c r="H6980" s="24" t="s">
        <v>259</v>
      </c>
      <c r="I6980" s="24" t="s">
        <v>165</v>
      </c>
      <c r="J6980" s="24" t="s">
        <v>103</v>
      </c>
      <c r="K6980" s="19">
        <f>B6980*$P$40</f>
        <v>45</v>
      </c>
      <c r="L6980" s="20">
        <f>C6980*$P$40</f>
        <v>2444508.5999999996</v>
      </c>
      <c r="M6980" s="19" t="str">
        <f>TEXT(A6980,"ММММ")</f>
        <v>Апрель</v>
      </c>
      <c r="N6980" s="19"/>
    </row>
    <row r="6981" spans="1:14" hidden="1" x14ac:dyDescent="0.3">
      <c r="A6981" s="21" t="s">
        <v>203</v>
      </c>
      <c r="B6981" s="17">
        <v>1.5</v>
      </c>
      <c r="C6981" s="18">
        <v>71708.81</v>
      </c>
      <c r="D6981" s="17">
        <v>42263.82</v>
      </c>
      <c r="E6981" s="17">
        <v>18086.400000000001</v>
      </c>
      <c r="F6981" s="17">
        <v>24177.42</v>
      </c>
      <c r="G6981" s="19">
        <v>0</v>
      </c>
      <c r="H6981" s="19" t="s">
        <v>259</v>
      </c>
      <c r="I6981" s="19" t="s">
        <v>165</v>
      </c>
      <c r="J6981" s="19" t="s">
        <v>92</v>
      </c>
      <c r="K6981" s="19">
        <f>B6981*$P$40</f>
        <v>45</v>
      </c>
      <c r="L6981" s="20">
        <f>C6981*$P$40</f>
        <v>2151264.2999999998</v>
      </c>
      <c r="M6981" s="19" t="str">
        <f>TEXT(A6981,"ММММ")</f>
        <v>Апрель</v>
      </c>
      <c r="N6981" s="19"/>
    </row>
    <row r="6982" spans="1:14" x14ac:dyDescent="0.3">
      <c r="A6982" s="37" t="s">
        <v>204</v>
      </c>
      <c r="B6982" s="41">
        <v>1.5</v>
      </c>
      <c r="C6982" s="42">
        <v>70718.399999999994</v>
      </c>
      <c r="D6982" s="41">
        <v>34921.279999999999</v>
      </c>
      <c r="E6982" s="41">
        <v>34652.379999999997</v>
      </c>
      <c r="F6982" s="41">
        <v>268.89999999999998</v>
      </c>
      <c r="G6982" s="43">
        <v>0</v>
      </c>
      <c r="H6982" s="43" t="s">
        <v>259</v>
      </c>
      <c r="I6982" s="43" t="s">
        <v>5</v>
      </c>
      <c r="J6982" s="43" t="s">
        <v>102</v>
      </c>
      <c r="K6982" s="26">
        <f>B6982*$P$40</f>
        <v>45</v>
      </c>
      <c r="L6982" s="32">
        <f>C6982*$P$40</f>
        <v>2121552</v>
      </c>
      <c r="M6982" s="33">
        <f t="shared" ref="M6982:M6984" si="844">MONTH(A6982)</f>
        <v>4</v>
      </c>
      <c r="N6982" s="33">
        <f t="shared" ref="N6982:N6984" si="845">L6982/K6982</f>
        <v>47145.599999999999</v>
      </c>
    </row>
    <row r="6983" spans="1:14" x14ac:dyDescent="0.3">
      <c r="A6983" s="40" t="s">
        <v>205</v>
      </c>
      <c r="B6983" s="41">
        <v>1.5</v>
      </c>
      <c r="C6983" s="42">
        <v>69798.09</v>
      </c>
      <c r="D6983" s="41">
        <v>22371.73</v>
      </c>
      <c r="E6983" s="41">
        <v>22371.73</v>
      </c>
      <c r="F6983" s="41">
        <v>0</v>
      </c>
      <c r="G6983" s="43">
        <v>0</v>
      </c>
      <c r="H6983" s="43" t="s">
        <v>258</v>
      </c>
      <c r="I6983" s="43" t="s">
        <v>5</v>
      </c>
      <c r="J6983" s="43" t="s">
        <v>62</v>
      </c>
      <c r="K6983" s="26">
        <f>B6983*$P$40</f>
        <v>45</v>
      </c>
      <c r="L6983" s="32">
        <f>C6983*$P$40</f>
        <v>2093942.7</v>
      </c>
      <c r="M6983" s="33">
        <f t="shared" si="844"/>
        <v>3</v>
      </c>
      <c r="N6983" s="33">
        <f t="shared" si="845"/>
        <v>46532.06</v>
      </c>
    </row>
    <row r="6984" spans="1:14" x14ac:dyDescent="0.3">
      <c r="A6984" s="37" t="s">
        <v>206</v>
      </c>
      <c r="B6984" s="41">
        <v>1.5</v>
      </c>
      <c r="C6984" s="42">
        <v>69339.77</v>
      </c>
      <c r="D6984" s="41">
        <v>27667.08</v>
      </c>
      <c r="E6984" s="41">
        <v>27527.96</v>
      </c>
      <c r="F6984" s="41">
        <v>139.12</v>
      </c>
      <c r="G6984" s="43">
        <v>0</v>
      </c>
      <c r="H6984" s="43" t="s">
        <v>258</v>
      </c>
      <c r="I6984" s="43" t="s">
        <v>5</v>
      </c>
      <c r="J6984" s="43" t="s">
        <v>91</v>
      </c>
      <c r="K6984" s="26">
        <f>B6984*$P$40</f>
        <v>45</v>
      </c>
      <c r="L6984" s="32">
        <f>C6984*$P$40</f>
        <v>2080193.1</v>
      </c>
      <c r="M6984" s="33">
        <f t="shared" si="844"/>
        <v>3</v>
      </c>
      <c r="N6984" s="33">
        <f t="shared" si="845"/>
        <v>46226.513333333336</v>
      </c>
    </row>
    <row r="6985" spans="1:14" hidden="1" x14ac:dyDescent="0.3">
      <c r="A6985" s="21" t="s">
        <v>207</v>
      </c>
      <c r="B6985" s="22">
        <v>1.5</v>
      </c>
      <c r="C6985" s="23">
        <v>67899.62</v>
      </c>
      <c r="D6985" s="22">
        <v>21437.1</v>
      </c>
      <c r="E6985" s="22">
        <v>20869.150000000001</v>
      </c>
      <c r="F6985" s="22">
        <v>567.95000000000005</v>
      </c>
      <c r="G6985" s="24">
        <v>0</v>
      </c>
      <c r="H6985" s="24" t="s">
        <v>258</v>
      </c>
      <c r="I6985" s="24" t="s">
        <v>165</v>
      </c>
      <c r="J6985" s="24" t="s">
        <v>106</v>
      </c>
      <c r="K6985" s="19">
        <f>B6985*$P$40</f>
        <v>45</v>
      </c>
      <c r="L6985" s="20">
        <f>C6985*$P$40</f>
        <v>2036988.5999999999</v>
      </c>
      <c r="M6985" s="19" t="str">
        <f>TEXT(A6985,"ММММ")</f>
        <v>Март</v>
      </c>
      <c r="N6985" s="19"/>
    </row>
    <row r="6986" spans="1:14" hidden="1" x14ac:dyDescent="0.3">
      <c r="A6986" s="16" t="s">
        <v>208</v>
      </c>
      <c r="B6986" s="17">
        <v>1.5</v>
      </c>
      <c r="C6986" s="18">
        <v>67246.009999999995</v>
      </c>
      <c r="D6986" s="17">
        <v>45275.3</v>
      </c>
      <c r="E6986" s="17">
        <v>30666.03</v>
      </c>
      <c r="F6986" s="17">
        <v>14609.27</v>
      </c>
      <c r="G6986" s="19">
        <v>0</v>
      </c>
      <c r="H6986" s="19" t="s">
        <v>259</v>
      </c>
      <c r="I6986" s="19" t="s">
        <v>112</v>
      </c>
      <c r="J6986" s="19" t="s">
        <v>103</v>
      </c>
      <c r="K6986" s="19">
        <f>B6986*$P$40</f>
        <v>45</v>
      </c>
      <c r="L6986" s="20">
        <f>C6986*$P$40</f>
        <v>2017380.2999999998</v>
      </c>
      <c r="M6986" s="19" t="str">
        <f>TEXT(A6986,"ММММ")</f>
        <v>Март</v>
      </c>
      <c r="N6986" s="19"/>
    </row>
    <row r="6987" spans="1:14" hidden="1" x14ac:dyDescent="0.3">
      <c r="A6987" s="21" t="s">
        <v>209</v>
      </c>
      <c r="B6987" s="22">
        <v>1.5</v>
      </c>
      <c r="C6987" s="23">
        <v>67233.45</v>
      </c>
      <c r="D6987" s="22">
        <v>57497.46</v>
      </c>
      <c r="E6987" s="22">
        <v>57494.13</v>
      </c>
      <c r="F6987" s="22">
        <v>3.33</v>
      </c>
      <c r="G6987" s="24">
        <v>0</v>
      </c>
      <c r="H6987" s="24" t="s">
        <v>259</v>
      </c>
      <c r="I6987" s="24" t="s">
        <v>165</v>
      </c>
      <c r="J6987" s="24" t="s">
        <v>59</v>
      </c>
      <c r="K6987" s="19">
        <f>B6987*$P$40</f>
        <v>45</v>
      </c>
      <c r="L6987" s="20">
        <f>C6987*$P$40</f>
        <v>2017003.5</v>
      </c>
      <c r="M6987" s="19" t="str">
        <f>TEXT(A6987,"ММММ")</f>
        <v>Февраль</v>
      </c>
      <c r="N6987" s="19"/>
    </row>
    <row r="6988" spans="1:14" hidden="1" x14ac:dyDescent="0.3">
      <c r="A6988" s="16" t="s">
        <v>210</v>
      </c>
      <c r="B6988" s="22">
        <v>1.5</v>
      </c>
      <c r="C6988" s="23">
        <v>63453.06</v>
      </c>
      <c r="D6988" s="22">
        <v>24963.1</v>
      </c>
      <c r="E6988" s="22">
        <v>21108.83</v>
      </c>
      <c r="F6988" s="22">
        <v>3854.27</v>
      </c>
      <c r="G6988" s="24">
        <v>0</v>
      </c>
      <c r="H6988" s="24" t="s">
        <v>258</v>
      </c>
      <c r="I6988" s="24" t="s">
        <v>165</v>
      </c>
      <c r="J6988" s="24" t="s">
        <v>106</v>
      </c>
      <c r="K6988" s="19">
        <f>B6988*$P$40</f>
        <v>45</v>
      </c>
      <c r="L6988" s="20">
        <f>C6988*$P$40</f>
        <v>1903591.7999999998</v>
      </c>
      <c r="M6988" s="19" t="str">
        <f>TEXT(A6988,"ММММ")</f>
        <v>Февраль</v>
      </c>
      <c r="N6988" s="19"/>
    </row>
    <row r="6989" spans="1:14" hidden="1" x14ac:dyDescent="0.3">
      <c r="A6989" s="21" t="s">
        <v>211</v>
      </c>
      <c r="B6989" s="22">
        <v>1.5</v>
      </c>
      <c r="C6989" s="23">
        <v>62977</v>
      </c>
      <c r="D6989" s="22">
        <v>11426</v>
      </c>
      <c r="E6989" s="22">
        <v>5059</v>
      </c>
      <c r="F6989" s="22">
        <v>6368</v>
      </c>
      <c r="G6989" s="24">
        <v>0</v>
      </c>
      <c r="H6989" s="24" t="s">
        <v>258</v>
      </c>
      <c r="I6989" s="24" t="s">
        <v>165</v>
      </c>
      <c r="J6989" s="24" t="s">
        <v>6</v>
      </c>
      <c r="K6989" s="19">
        <f>B6989*$P$40</f>
        <v>45</v>
      </c>
      <c r="L6989" s="20">
        <f>C6989*$P$40</f>
        <v>1889310</v>
      </c>
      <c r="M6989" s="19" t="str">
        <f>TEXT(A6989,"ММММ")</f>
        <v>Февраль</v>
      </c>
      <c r="N6989" s="19"/>
    </row>
    <row r="6990" spans="1:14" x14ac:dyDescent="0.3">
      <c r="A6990" s="37" t="s">
        <v>212</v>
      </c>
      <c r="B6990" s="38">
        <v>1.5</v>
      </c>
      <c r="C6990" s="39">
        <v>57245.86</v>
      </c>
      <c r="D6990" s="38">
        <v>27418.85</v>
      </c>
      <c r="E6990" s="38">
        <v>27000.42</v>
      </c>
      <c r="F6990" s="38">
        <v>418.43</v>
      </c>
      <c r="G6990" s="26">
        <v>0</v>
      </c>
      <c r="H6990" s="26" t="s">
        <v>259</v>
      </c>
      <c r="I6990" s="26" t="s">
        <v>5</v>
      </c>
      <c r="J6990" s="26" t="s">
        <v>102</v>
      </c>
      <c r="K6990" s="26">
        <f>B6990*$P$40</f>
        <v>45</v>
      </c>
      <c r="L6990" s="32">
        <f>C6990*$P$40</f>
        <v>1717375.8</v>
      </c>
      <c r="M6990" s="33">
        <f>MONTH(A6990)</f>
        <v>2</v>
      </c>
      <c r="N6990" s="33">
        <f>L6990/K6990</f>
        <v>38163.906666666669</v>
      </c>
    </row>
    <row r="6991" spans="1:14" hidden="1" x14ac:dyDescent="0.3">
      <c r="A6991" s="21" t="s">
        <v>213</v>
      </c>
      <c r="B6991" s="17">
        <v>1.5</v>
      </c>
      <c r="C6991" s="18">
        <v>56952.09</v>
      </c>
      <c r="D6991" s="17">
        <v>19499.439999999999</v>
      </c>
      <c r="E6991" s="17">
        <v>16609.439999999999</v>
      </c>
      <c r="F6991" s="17">
        <v>0</v>
      </c>
      <c r="G6991" s="19">
        <v>2890</v>
      </c>
      <c r="H6991" s="19" t="s">
        <v>258</v>
      </c>
      <c r="I6991" s="19" t="s">
        <v>112</v>
      </c>
      <c r="J6991" s="19" t="s">
        <v>106</v>
      </c>
      <c r="K6991" s="19">
        <f>B6991*$P$40</f>
        <v>45</v>
      </c>
      <c r="L6991" s="20">
        <f>C6991*$P$40</f>
        <v>1708562.7</v>
      </c>
      <c r="M6991" s="19" t="str">
        <f>TEXT(A6991,"ММММ")</f>
        <v>Январь</v>
      </c>
      <c r="N6991" s="19"/>
    </row>
    <row r="6992" spans="1:14" hidden="1" x14ac:dyDescent="0.3">
      <c r="A6992" s="16" t="s">
        <v>214</v>
      </c>
      <c r="B6992" s="22">
        <v>1.5</v>
      </c>
      <c r="C6992" s="23">
        <v>55912.77</v>
      </c>
      <c r="D6992" s="22">
        <v>33567.15</v>
      </c>
      <c r="E6992" s="22">
        <v>18926.25</v>
      </c>
      <c r="F6992" s="22">
        <v>14640.9</v>
      </c>
      <c r="G6992" s="24">
        <v>0</v>
      </c>
      <c r="H6992" s="24" t="s">
        <v>259</v>
      </c>
      <c r="I6992" s="24" t="s">
        <v>165</v>
      </c>
      <c r="J6992" s="24" t="s">
        <v>92</v>
      </c>
      <c r="K6992" s="19">
        <f>B6992*$P$40</f>
        <v>45</v>
      </c>
      <c r="L6992" s="20">
        <f>C6992*$P$40</f>
        <v>1677383.0999999999</v>
      </c>
      <c r="M6992" s="19" t="str">
        <f>TEXT(A6992,"ММММ")</f>
        <v>Январь</v>
      </c>
      <c r="N6992" s="19"/>
    </row>
    <row r="6993" spans="1:14" x14ac:dyDescent="0.3">
      <c r="A6993" s="40" t="s">
        <v>215</v>
      </c>
      <c r="B6993" s="38">
        <v>1.5</v>
      </c>
      <c r="C6993" s="39">
        <v>45599.48</v>
      </c>
      <c r="D6993" s="38">
        <v>16554.740000000002</v>
      </c>
      <c r="E6993" s="38">
        <v>6478.55</v>
      </c>
      <c r="F6993" s="38">
        <v>10076.19</v>
      </c>
      <c r="G6993" s="26">
        <v>0</v>
      </c>
      <c r="H6993" s="26" t="s">
        <v>259</v>
      </c>
      <c r="I6993" s="26" t="s">
        <v>5</v>
      </c>
      <c r="J6993" s="26" t="s">
        <v>82</v>
      </c>
      <c r="K6993" s="26">
        <f>B6993*$P$40</f>
        <v>45</v>
      </c>
      <c r="L6993" s="32">
        <f>C6993*$P$40</f>
        <v>1367984.4000000001</v>
      </c>
      <c r="M6993" s="33">
        <f>MONTH(A6993)</f>
        <v>1</v>
      </c>
      <c r="N6993" s="33">
        <f>L6993/K6993</f>
        <v>30399.653333333335</v>
      </c>
    </row>
    <row r="6994" spans="1:14" hidden="1" x14ac:dyDescent="0.3">
      <c r="A6994" s="16" t="s">
        <v>216</v>
      </c>
      <c r="B6994" s="17">
        <v>1.5</v>
      </c>
      <c r="C6994" s="18">
        <v>41911.21</v>
      </c>
      <c r="D6994" s="17">
        <v>9746.67</v>
      </c>
      <c r="E6994" s="17">
        <v>8823.89</v>
      </c>
      <c r="F6994" s="17">
        <v>922.78</v>
      </c>
      <c r="G6994" s="19">
        <v>0</v>
      </c>
      <c r="H6994" s="19" t="s">
        <v>258</v>
      </c>
      <c r="I6994" s="19" t="s">
        <v>112</v>
      </c>
      <c r="J6994" s="19" t="s">
        <v>106</v>
      </c>
      <c r="K6994" s="19">
        <f>B6994*$P$40</f>
        <v>45</v>
      </c>
      <c r="L6994" s="20">
        <f>C6994*$P$40</f>
        <v>1257336.3</v>
      </c>
      <c r="M6994" s="19" t="str">
        <f>TEXT(A6994,"ММММ")</f>
        <v>Январь</v>
      </c>
      <c r="N6994" s="19"/>
    </row>
    <row r="6995" spans="1:14" x14ac:dyDescent="0.3">
      <c r="A6995" s="40" t="s">
        <v>217</v>
      </c>
      <c r="B6995" s="38">
        <v>1.5</v>
      </c>
      <c r="C6995" s="39">
        <v>41728.28</v>
      </c>
      <c r="D6995" s="38">
        <v>81.34</v>
      </c>
      <c r="E6995" s="38">
        <v>0</v>
      </c>
      <c r="F6995" s="38">
        <v>81.34</v>
      </c>
      <c r="G6995" s="26">
        <v>0</v>
      </c>
      <c r="H6995" s="26" t="s">
        <v>259</v>
      </c>
      <c r="I6995" s="26" t="s">
        <v>5</v>
      </c>
      <c r="J6995" s="26" t="s">
        <v>93</v>
      </c>
      <c r="K6995" s="26">
        <f>B6995*$P$40</f>
        <v>45</v>
      </c>
      <c r="L6995" s="32">
        <f>C6995*$P$40</f>
        <v>1251848.3999999999</v>
      </c>
      <c r="M6995" s="33">
        <f>MONTH(A6995)</f>
        <v>1</v>
      </c>
      <c r="N6995" s="33">
        <f>L6995/K6995</f>
        <v>27818.853333333333</v>
      </c>
    </row>
    <row r="6996" spans="1:14" hidden="1" x14ac:dyDescent="0.3">
      <c r="A6996" s="16" t="s">
        <v>164</v>
      </c>
      <c r="B6996" s="17">
        <v>1.5</v>
      </c>
      <c r="C6996" s="18">
        <v>38955.86</v>
      </c>
      <c r="D6996" s="17">
        <v>18162.14</v>
      </c>
      <c r="E6996" s="17">
        <v>7903.68</v>
      </c>
      <c r="F6996" s="17">
        <v>10258.459999999999</v>
      </c>
      <c r="G6996" s="19">
        <v>0</v>
      </c>
      <c r="H6996" s="19" t="s">
        <v>259</v>
      </c>
      <c r="I6996" s="19" t="s">
        <v>112</v>
      </c>
      <c r="J6996" s="19" t="s">
        <v>92</v>
      </c>
      <c r="K6996" s="19">
        <f>B6996*$P$40</f>
        <v>45</v>
      </c>
      <c r="L6996" s="20">
        <f>C6996*$P$40</f>
        <v>1168675.8</v>
      </c>
      <c r="M6996" s="19" t="str">
        <f>TEXT(A6996,"ММММ")</f>
        <v>Декабрь</v>
      </c>
      <c r="N6996" s="19"/>
    </row>
    <row r="6997" spans="1:14" x14ac:dyDescent="0.3">
      <c r="A6997" s="40" t="s">
        <v>166</v>
      </c>
      <c r="B6997" s="38">
        <v>1.5</v>
      </c>
      <c r="C6997" s="39">
        <v>35183.300000000003</v>
      </c>
      <c r="D6997" s="38">
        <v>615.25</v>
      </c>
      <c r="E6997" s="38">
        <v>0</v>
      </c>
      <c r="F6997" s="38">
        <v>615.25</v>
      </c>
      <c r="G6997" s="26">
        <v>0</v>
      </c>
      <c r="H6997" s="26" t="s">
        <v>259</v>
      </c>
      <c r="I6997" s="26" t="s">
        <v>5</v>
      </c>
      <c r="J6997" s="26" t="s">
        <v>100</v>
      </c>
      <c r="K6997" s="26">
        <f>B6997*$P$40</f>
        <v>45</v>
      </c>
      <c r="L6997" s="32">
        <f>C6997*$P$40</f>
        <v>1055499</v>
      </c>
      <c r="M6997" s="33">
        <f>MONTH(A6997)</f>
        <v>12</v>
      </c>
      <c r="N6997" s="33">
        <f>L6997/K6997</f>
        <v>23455.533333333333</v>
      </c>
    </row>
    <row r="6998" spans="1:14" hidden="1" x14ac:dyDescent="0.3">
      <c r="A6998" s="16" t="s">
        <v>167</v>
      </c>
      <c r="B6998" s="17">
        <v>1.5</v>
      </c>
      <c r="C6998" s="18">
        <v>35086.33</v>
      </c>
      <c r="D6998" s="17">
        <v>349.67</v>
      </c>
      <c r="E6998" s="17">
        <v>349.67</v>
      </c>
      <c r="F6998" s="17">
        <v>0</v>
      </c>
      <c r="G6998" s="19">
        <v>0</v>
      </c>
      <c r="H6998" s="19" t="s">
        <v>259</v>
      </c>
      <c r="I6998" s="19" t="s">
        <v>112</v>
      </c>
      <c r="J6998" s="19" t="s">
        <v>65</v>
      </c>
      <c r="K6998" s="19">
        <f>B6998*$P$40</f>
        <v>45</v>
      </c>
      <c r="L6998" s="20">
        <f>C6998*$P$40</f>
        <v>1052589.9000000001</v>
      </c>
      <c r="M6998" s="19" t="str">
        <f>TEXT(A6998,"ММММ")</f>
        <v>Декабрь</v>
      </c>
      <c r="N6998" s="19"/>
    </row>
    <row r="6999" spans="1:14" hidden="1" x14ac:dyDescent="0.3">
      <c r="A6999" s="21" t="s">
        <v>168</v>
      </c>
      <c r="B6999" s="22">
        <v>1.5</v>
      </c>
      <c r="C6999" s="23">
        <v>32456.45</v>
      </c>
      <c r="D6999" s="22">
        <v>377.29</v>
      </c>
      <c r="E6999" s="22">
        <v>377.29</v>
      </c>
      <c r="F6999" s="22">
        <v>0</v>
      </c>
      <c r="G6999" s="24">
        <v>0</v>
      </c>
      <c r="H6999" s="24" t="s">
        <v>259</v>
      </c>
      <c r="I6999" s="24" t="s">
        <v>112</v>
      </c>
      <c r="J6999" s="24" t="s">
        <v>65</v>
      </c>
      <c r="K6999" s="19">
        <f>B6999*$P$40</f>
        <v>45</v>
      </c>
      <c r="L6999" s="20">
        <f>C6999*$P$40</f>
        <v>973693.5</v>
      </c>
      <c r="M6999" s="19" t="str">
        <f>TEXT(A6999,"ММММ")</f>
        <v>Декабрь</v>
      </c>
      <c r="N6999" s="19"/>
    </row>
    <row r="7000" spans="1:14" hidden="1" x14ac:dyDescent="0.3">
      <c r="A7000" s="16" t="s">
        <v>169</v>
      </c>
      <c r="B7000" s="22">
        <v>1.5</v>
      </c>
      <c r="C7000" s="23">
        <v>30553.46</v>
      </c>
      <c r="D7000" s="22">
        <v>29761.84</v>
      </c>
      <c r="E7000" s="22">
        <v>29761.84</v>
      </c>
      <c r="F7000" s="22">
        <v>0</v>
      </c>
      <c r="G7000" s="24">
        <v>0</v>
      </c>
      <c r="H7000" s="24" t="s">
        <v>259</v>
      </c>
      <c r="I7000" s="24" t="s">
        <v>219</v>
      </c>
      <c r="J7000" s="24" t="s">
        <v>87</v>
      </c>
      <c r="K7000" s="19">
        <f>B7000*$P$40</f>
        <v>45</v>
      </c>
      <c r="L7000" s="20">
        <f>C7000*$P$40</f>
        <v>916603.79999999993</v>
      </c>
      <c r="M7000" s="19" t="str">
        <f>TEXT(A7000,"ММММ")</f>
        <v>Декабрь</v>
      </c>
      <c r="N7000" s="19"/>
    </row>
    <row r="7001" spans="1:14" hidden="1" x14ac:dyDescent="0.3">
      <c r="A7001" s="21" t="s">
        <v>170</v>
      </c>
      <c r="B7001" s="17">
        <v>1.5</v>
      </c>
      <c r="C7001" s="18">
        <v>29584.31</v>
      </c>
      <c r="D7001" s="17">
        <v>475.82</v>
      </c>
      <c r="E7001" s="17">
        <v>475.82</v>
      </c>
      <c r="F7001" s="17">
        <v>0</v>
      </c>
      <c r="G7001" s="19">
        <v>0</v>
      </c>
      <c r="H7001" s="19" t="s">
        <v>259</v>
      </c>
      <c r="I7001" s="19" t="s">
        <v>112</v>
      </c>
      <c r="J7001" s="19" t="s">
        <v>65</v>
      </c>
      <c r="K7001" s="19">
        <f>B7001*$P$40</f>
        <v>45</v>
      </c>
      <c r="L7001" s="20">
        <f>C7001*$P$40</f>
        <v>887529.3</v>
      </c>
      <c r="M7001" s="19" t="str">
        <f>TEXT(A7001,"ММММ")</f>
        <v>Ноябрь</v>
      </c>
      <c r="N7001" s="19"/>
    </row>
    <row r="7002" spans="1:14" hidden="1" x14ac:dyDescent="0.3">
      <c r="A7002" s="16" t="s">
        <v>171</v>
      </c>
      <c r="B7002" s="17">
        <v>1.5</v>
      </c>
      <c r="C7002" s="18">
        <v>28947.42</v>
      </c>
      <c r="D7002" s="17">
        <v>20655.060000000001</v>
      </c>
      <c r="E7002" s="17">
        <v>20578.560000000001</v>
      </c>
      <c r="F7002" s="17">
        <v>76.5</v>
      </c>
      <c r="G7002" s="19">
        <v>0</v>
      </c>
      <c r="H7002" s="19" t="s">
        <v>259</v>
      </c>
      <c r="I7002" s="19" t="s">
        <v>165</v>
      </c>
      <c r="J7002" s="19" t="s">
        <v>89</v>
      </c>
      <c r="K7002" s="19">
        <f>B7002*$P$40</f>
        <v>45</v>
      </c>
      <c r="L7002" s="20">
        <f>C7002*$P$40</f>
        <v>868422.6</v>
      </c>
      <c r="M7002" s="19" t="str">
        <f>TEXT(A7002,"ММММ")</f>
        <v>Ноябрь</v>
      </c>
      <c r="N7002" s="19"/>
    </row>
    <row r="7003" spans="1:14" x14ac:dyDescent="0.3">
      <c r="A7003" s="40" t="s">
        <v>172</v>
      </c>
      <c r="B7003" s="38">
        <v>1.5</v>
      </c>
      <c r="C7003" s="39">
        <v>27437.74</v>
      </c>
      <c r="D7003" s="38">
        <v>13405.12</v>
      </c>
      <c r="E7003" s="38">
        <v>290.22000000000003</v>
      </c>
      <c r="F7003" s="38">
        <v>13114.9</v>
      </c>
      <c r="G7003" s="26">
        <v>0</v>
      </c>
      <c r="H7003" s="26" t="s">
        <v>259</v>
      </c>
      <c r="I7003" s="26" t="s">
        <v>5</v>
      </c>
      <c r="J7003" s="26" t="s">
        <v>100</v>
      </c>
      <c r="K7003" s="26">
        <f>B7003*$P$40</f>
        <v>45</v>
      </c>
      <c r="L7003" s="32">
        <f>C7003*$P$40</f>
        <v>823132.20000000007</v>
      </c>
      <c r="M7003" s="33">
        <f>MONTH(A7003)</f>
        <v>11</v>
      </c>
      <c r="N7003" s="33">
        <f>L7003/K7003</f>
        <v>18291.826666666668</v>
      </c>
    </row>
    <row r="7004" spans="1:14" hidden="1" x14ac:dyDescent="0.3">
      <c r="A7004" s="16" t="s">
        <v>173</v>
      </c>
      <c r="B7004" s="17">
        <v>1.5</v>
      </c>
      <c r="C7004" s="18">
        <v>24032.87</v>
      </c>
      <c r="D7004" s="17">
        <v>19427.990000000002</v>
      </c>
      <c r="E7004" s="17">
        <v>17607.8</v>
      </c>
      <c r="F7004" s="17">
        <v>1820.19</v>
      </c>
      <c r="G7004" s="19">
        <v>0</v>
      </c>
      <c r="H7004" s="19" t="s">
        <v>259</v>
      </c>
      <c r="I7004" s="19" t="s">
        <v>219</v>
      </c>
      <c r="J7004" s="19" t="s">
        <v>68</v>
      </c>
      <c r="K7004" s="19">
        <f>B7004*$P$40</f>
        <v>45</v>
      </c>
      <c r="L7004" s="20">
        <f>C7004*$P$40</f>
        <v>720986.1</v>
      </c>
      <c r="M7004" s="19" t="str">
        <f>TEXT(A7004,"ММММ")</f>
        <v>Ноябрь</v>
      </c>
      <c r="N7004" s="19"/>
    </row>
    <row r="7005" spans="1:14" hidden="1" x14ac:dyDescent="0.3">
      <c r="A7005" s="21" t="s">
        <v>174</v>
      </c>
      <c r="B7005" s="17">
        <v>1.5</v>
      </c>
      <c r="C7005" s="18">
        <v>22744.080000000002</v>
      </c>
      <c r="D7005" s="17">
        <v>22313.11</v>
      </c>
      <c r="E7005" s="17">
        <v>22313.11</v>
      </c>
      <c r="F7005" s="17">
        <v>0</v>
      </c>
      <c r="G7005" s="19">
        <v>0</v>
      </c>
      <c r="H7005" s="19" t="s">
        <v>259</v>
      </c>
      <c r="I7005" s="19" t="s">
        <v>165</v>
      </c>
      <c r="J7005" s="19" t="s">
        <v>73</v>
      </c>
      <c r="K7005" s="19">
        <f>B7005*$P$40</f>
        <v>45</v>
      </c>
      <c r="L7005" s="20">
        <f>C7005*$P$40</f>
        <v>682322.4</v>
      </c>
      <c r="M7005" s="19" t="str">
        <f>TEXT(A7005,"ММММ")</f>
        <v>Октябрь</v>
      </c>
      <c r="N7005" s="19"/>
    </row>
    <row r="7006" spans="1:14" hidden="1" x14ac:dyDescent="0.3">
      <c r="A7006" s="16" t="s">
        <v>175</v>
      </c>
      <c r="B7006" s="17">
        <v>1.5</v>
      </c>
      <c r="C7006" s="18">
        <v>21055.52</v>
      </c>
      <c r="D7006" s="17">
        <v>20426.93</v>
      </c>
      <c r="E7006" s="17">
        <v>20329.150000000001</v>
      </c>
      <c r="F7006" s="17">
        <v>97.78</v>
      </c>
      <c r="G7006" s="19">
        <v>0</v>
      </c>
      <c r="H7006" s="19" t="s">
        <v>259</v>
      </c>
      <c r="I7006" s="19" t="s">
        <v>219</v>
      </c>
      <c r="J7006" s="19" t="s">
        <v>73</v>
      </c>
      <c r="K7006" s="19">
        <f>B7006*$P$40</f>
        <v>45</v>
      </c>
      <c r="L7006" s="20">
        <f>C7006*$P$40</f>
        <v>631665.6</v>
      </c>
      <c r="M7006" s="19" t="str">
        <f>TEXT(A7006,"ММММ")</f>
        <v>Октябрь</v>
      </c>
      <c r="N7006" s="19"/>
    </row>
    <row r="7007" spans="1:14" hidden="1" x14ac:dyDescent="0.3">
      <c r="A7007" s="21" t="s">
        <v>176</v>
      </c>
      <c r="B7007" s="17">
        <v>1.5</v>
      </c>
      <c r="C7007" s="18">
        <v>15807.19</v>
      </c>
      <c r="D7007" s="17">
        <v>2206.66</v>
      </c>
      <c r="E7007" s="17">
        <v>2206.66</v>
      </c>
      <c r="F7007" s="17">
        <v>0</v>
      </c>
      <c r="G7007" s="19">
        <v>0</v>
      </c>
      <c r="H7007" s="19" t="s">
        <v>259</v>
      </c>
      <c r="I7007" s="19" t="s">
        <v>112</v>
      </c>
      <c r="J7007" s="19" t="s">
        <v>65</v>
      </c>
      <c r="K7007" s="19">
        <f>B7007*$P$40</f>
        <v>45</v>
      </c>
      <c r="L7007" s="20">
        <f>C7007*$P$40</f>
        <v>474215.7</v>
      </c>
      <c r="M7007" s="19" t="str">
        <f>TEXT(A7007,"ММММ")</f>
        <v>Октябрь</v>
      </c>
      <c r="N7007" s="19"/>
    </row>
    <row r="7008" spans="1:14" x14ac:dyDescent="0.3">
      <c r="A7008" s="37" t="s">
        <v>177</v>
      </c>
      <c r="B7008" s="38">
        <v>1.5</v>
      </c>
      <c r="C7008" s="39">
        <v>14328.05</v>
      </c>
      <c r="D7008" s="38">
        <v>2093.0300000000002</v>
      </c>
      <c r="E7008" s="38">
        <v>1812.94</v>
      </c>
      <c r="F7008" s="38">
        <v>280.08999999999997</v>
      </c>
      <c r="G7008" s="26">
        <v>0</v>
      </c>
      <c r="H7008" s="26" t="s">
        <v>259</v>
      </c>
      <c r="I7008" s="26" t="s">
        <v>5</v>
      </c>
      <c r="J7008" s="26" t="s">
        <v>90</v>
      </c>
      <c r="K7008" s="26">
        <f>B7008*$P$40</f>
        <v>45</v>
      </c>
      <c r="L7008" s="32">
        <f>C7008*$P$40</f>
        <v>429841.5</v>
      </c>
      <c r="M7008" s="33">
        <f>MONTH(A7008)</f>
        <v>10</v>
      </c>
      <c r="N7008" s="33">
        <f>L7008/K7008</f>
        <v>9552.0333333333328</v>
      </c>
    </row>
    <row r="7009" spans="1:14" hidden="1" x14ac:dyDescent="0.3">
      <c r="A7009" s="21" t="s">
        <v>178</v>
      </c>
      <c r="B7009" s="17">
        <v>1.5</v>
      </c>
      <c r="C7009" s="18">
        <v>13731.02</v>
      </c>
      <c r="D7009" s="17">
        <v>8597.75</v>
      </c>
      <c r="E7009" s="17">
        <v>1342.9</v>
      </c>
      <c r="F7009" s="17">
        <v>7254.85</v>
      </c>
      <c r="G7009" s="19">
        <v>0</v>
      </c>
      <c r="H7009" s="19" t="s">
        <v>259</v>
      </c>
      <c r="I7009" s="19" t="s">
        <v>165</v>
      </c>
      <c r="J7009" s="19" t="s">
        <v>70</v>
      </c>
      <c r="K7009" s="19">
        <f>B7009*$P$40</f>
        <v>45</v>
      </c>
      <c r="L7009" s="20">
        <f>C7009*$P$40</f>
        <v>411930.60000000003</v>
      </c>
      <c r="M7009" s="19" t="str">
        <f>TEXT(A7009,"ММММ")</f>
        <v>Октябрь</v>
      </c>
      <c r="N7009" s="19"/>
    </row>
    <row r="7010" spans="1:14" hidden="1" x14ac:dyDescent="0.3">
      <c r="A7010" s="16" t="s">
        <v>179</v>
      </c>
      <c r="B7010" s="17">
        <v>1.5</v>
      </c>
      <c r="C7010" s="18">
        <v>13624.67</v>
      </c>
      <c r="D7010" s="17">
        <v>13344.45</v>
      </c>
      <c r="E7010" s="17">
        <v>13344.45</v>
      </c>
      <c r="F7010" s="17">
        <v>0</v>
      </c>
      <c r="G7010" s="19">
        <v>0</v>
      </c>
      <c r="H7010" s="19" t="s">
        <v>259</v>
      </c>
      <c r="I7010" s="19" t="s">
        <v>112</v>
      </c>
      <c r="J7010" s="19" t="s">
        <v>87</v>
      </c>
      <c r="K7010" s="19">
        <f>B7010*$P$40</f>
        <v>45</v>
      </c>
      <c r="L7010" s="20">
        <f>C7010*$P$40</f>
        <v>408740.1</v>
      </c>
      <c r="M7010" s="19" t="str">
        <f>TEXT(A7010,"ММММ")</f>
        <v>Сентябрь</v>
      </c>
      <c r="N7010" s="19"/>
    </row>
    <row r="7011" spans="1:14" x14ac:dyDescent="0.3">
      <c r="A7011" s="40" t="s">
        <v>180</v>
      </c>
      <c r="B7011" s="38">
        <v>1.5</v>
      </c>
      <c r="C7011" s="39">
        <v>12023.56</v>
      </c>
      <c r="D7011" s="38">
        <v>2463.7399999999998</v>
      </c>
      <c r="E7011" s="38">
        <v>293.33</v>
      </c>
      <c r="F7011" s="38">
        <v>2170.41</v>
      </c>
      <c r="G7011" s="26">
        <v>0</v>
      </c>
      <c r="H7011" s="26" t="s">
        <v>259</v>
      </c>
      <c r="I7011" s="26" t="s">
        <v>5</v>
      </c>
      <c r="J7011" s="26" t="s">
        <v>66</v>
      </c>
      <c r="K7011" s="26">
        <f>B7011*$P$40</f>
        <v>45</v>
      </c>
      <c r="L7011" s="32">
        <f>C7011*$P$40</f>
        <v>360706.8</v>
      </c>
      <c r="M7011" s="33">
        <f>MONTH(A7011)</f>
        <v>9</v>
      </c>
      <c r="N7011" s="33">
        <f>L7011/K7011</f>
        <v>8015.706666666666</v>
      </c>
    </row>
    <row r="7012" spans="1:14" hidden="1" x14ac:dyDescent="0.3">
      <c r="A7012" s="16" t="s">
        <v>181</v>
      </c>
      <c r="B7012" s="22">
        <v>1.5</v>
      </c>
      <c r="C7012" s="23">
        <v>11304.93</v>
      </c>
      <c r="D7012" s="22">
        <v>7635.21</v>
      </c>
      <c r="E7012" s="22">
        <v>7481.2</v>
      </c>
      <c r="F7012" s="22">
        <v>154.01</v>
      </c>
      <c r="G7012" s="24">
        <v>0</v>
      </c>
      <c r="H7012" s="24" t="s">
        <v>259</v>
      </c>
      <c r="I7012" s="24" t="s">
        <v>165</v>
      </c>
      <c r="J7012" s="24" t="s">
        <v>95</v>
      </c>
      <c r="K7012" s="19">
        <f>B7012*$P$40</f>
        <v>45</v>
      </c>
      <c r="L7012" s="20">
        <f>C7012*$P$40</f>
        <v>339147.9</v>
      </c>
      <c r="M7012" s="19" t="str">
        <f>TEXT(A7012,"ММММ")</f>
        <v>Сентябрь</v>
      </c>
      <c r="N7012" s="19"/>
    </row>
    <row r="7013" spans="1:14" hidden="1" x14ac:dyDescent="0.3">
      <c r="A7013" s="21" t="s">
        <v>182</v>
      </c>
      <c r="B7013" s="17">
        <v>1.5</v>
      </c>
      <c r="C7013" s="18">
        <v>10672.07</v>
      </c>
      <c r="D7013" s="17">
        <v>5309.79</v>
      </c>
      <c r="E7013" s="17">
        <v>4702.5200000000004</v>
      </c>
      <c r="F7013" s="17">
        <v>607.27</v>
      </c>
      <c r="G7013" s="19">
        <v>0</v>
      </c>
      <c r="H7013" s="19" t="s">
        <v>259</v>
      </c>
      <c r="I7013" s="19" t="s">
        <v>165</v>
      </c>
      <c r="J7013" s="19" t="s">
        <v>64</v>
      </c>
      <c r="K7013" s="19">
        <f>B7013*$P$40</f>
        <v>45</v>
      </c>
      <c r="L7013" s="20">
        <f>C7013*$P$40</f>
        <v>320162.09999999998</v>
      </c>
      <c r="M7013" s="19" t="str">
        <f>TEXT(A7013,"ММММ")</f>
        <v>Сентябрь</v>
      </c>
      <c r="N7013" s="19"/>
    </row>
    <row r="7014" spans="1:14" hidden="1" x14ac:dyDescent="0.3">
      <c r="A7014" s="16" t="s">
        <v>183</v>
      </c>
      <c r="B7014" s="17">
        <v>1.5</v>
      </c>
      <c r="C7014" s="18">
        <v>10565.18</v>
      </c>
      <c r="D7014" s="17">
        <v>8311.93</v>
      </c>
      <c r="E7014" s="17">
        <v>6653.26</v>
      </c>
      <c r="F7014" s="17">
        <v>1658.67</v>
      </c>
      <c r="G7014" s="19">
        <v>0</v>
      </c>
      <c r="H7014" s="19" t="s">
        <v>259</v>
      </c>
      <c r="I7014" s="19" t="s">
        <v>219</v>
      </c>
      <c r="J7014" s="19" t="s">
        <v>83</v>
      </c>
      <c r="K7014" s="19">
        <f>B7014*$P$40</f>
        <v>45</v>
      </c>
      <c r="L7014" s="20">
        <f>C7014*$P$40</f>
        <v>316955.40000000002</v>
      </c>
      <c r="M7014" s="19" t="str">
        <f>TEXT(A7014,"ММММ")</f>
        <v>Август</v>
      </c>
      <c r="N7014" s="19"/>
    </row>
    <row r="7015" spans="1:14" hidden="1" x14ac:dyDescent="0.3">
      <c r="A7015" s="21" t="s">
        <v>184</v>
      </c>
      <c r="B7015" s="17">
        <v>1.5</v>
      </c>
      <c r="C7015" s="18">
        <v>10311.24</v>
      </c>
      <c r="D7015" s="17">
        <v>9219.19</v>
      </c>
      <c r="E7015" s="17">
        <v>7687.03</v>
      </c>
      <c r="F7015" s="17">
        <v>1532.16</v>
      </c>
      <c r="G7015" s="19">
        <v>0</v>
      </c>
      <c r="H7015" s="19" t="s">
        <v>259</v>
      </c>
      <c r="I7015" s="19" t="s">
        <v>219</v>
      </c>
      <c r="J7015" s="19" t="s">
        <v>107</v>
      </c>
      <c r="K7015" s="19">
        <f>B7015*$P$40</f>
        <v>45</v>
      </c>
      <c r="L7015" s="20">
        <f>C7015*$P$40</f>
        <v>309337.2</v>
      </c>
      <c r="M7015" s="19" t="str">
        <f>TEXT(A7015,"ММММ")</f>
        <v>Август</v>
      </c>
      <c r="N7015" s="19"/>
    </row>
    <row r="7016" spans="1:14" hidden="1" x14ac:dyDescent="0.3">
      <c r="A7016" s="16" t="s">
        <v>185</v>
      </c>
      <c r="B7016" s="17">
        <v>1.5</v>
      </c>
      <c r="C7016" s="18">
        <v>10286.24</v>
      </c>
      <c r="D7016" s="17">
        <v>4141.2700000000004</v>
      </c>
      <c r="E7016" s="17">
        <v>964.96</v>
      </c>
      <c r="F7016" s="17">
        <v>3176.31</v>
      </c>
      <c r="G7016" s="19">
        <v>0</v>
      </c>
      <c r="H7016" s="19" t="s">
        <v>259</v>
      </c>
      <c r="I7016" s="19" t="s">
        <v>165</v>
      </c>
      <c r="J7016" s="19" t="s">
        <v>101</v>
      </c>
      <c r="K7016" s="19">
        <f>B7016*$P$40</f>
        <v>45</v>
      </c>
      <c r="L7016" s="20">
        <f>C7016*$P$40</f>
        <v>308587.2</v>
      </c>
      <c r="M7016" s="19" t="str">
        <f>TEXT(A7016,"ММММ")</f>
        <v>Август</v>
      </c>
      <c r="N7016" s="19"/>
    </row>
    <row r="7017" spans="1:14" hidden="1" x14ac:dyDescent="0.3">
      <c r="A7017" s="21" t="s">
        <v>186</v>
      </c>
      <c r="B7017" s="17">
        <v>1.5</v>
      </c>
      <c r="C7017" s="18">
        <v>10053.43</v>
      </c>
      <c r="D7017" s="17">
        <v>4695.0200000000004</v>
      </c>
      <c r="E7017" s="17">
        <v>4139.08</v>
      </c>
      <c r="F7017" s="17">
        <v>555.94000000000005</v>
      </c>
      <c r="G7017" s="19">
        <v>0</v>
      </c>
      <c r="H7017" s="19" t="s">
        <v>259</v>
      </c>
      <c r="I7017" s="19" t="s">
        <v>165</v>
      </c>
      <c r="J7017" s="19" t="s">
        <v>64</v>
      </c>
      <c r="K7017" s="19">
        <f>B7017*$P$40</f>
        <v>45</v>
      </c>
      <c r="L7017" s="20">
        <f>C7017*$P$40</f>
        <v>301602.90000000002</v>
      </c>
      <c r="M7017" s="19" t="str">
        <f>TEXT(A7017,"ММММ")</f>
        <v>Август</v>
      </c>
      <c r="N7017" s="19"/>
    </row>
    <row r="7018" spans="1:14" hidden="1" x14ac:dyDescent="0.3">
      <c r="A7018" s="16" t="s">
        <v>187</v>
      </c>
      <c r="B7018" s="22">
        <v>1.5</v>
      </c>
      <c r="C7018" s="23">
        <v>10049.14</v>
      </c>
      <c r="D7018" s="22">
        <v>9222.94</v>
      </c>
      <c r="E7018" s="22">
        <v>8681.76</v>
      </c>
      <c r="F7018" s="22">
        <v>541.17999999999995</v>
      </c>
      <c r="G7018" s="24">
        <v>0</v>
      </c>
      <c r="H7018" s="24" t="s">
        <v>259</v>
      </c>
      <c r="I7018" s="24" t="s">
        <v>165</v>
      </c>
      <c r="J7018" s="24" t="s">
        <v>91</v>
      </c>
      <c r="K7018" s="19">
        <f>B7018*$P$40</f>
        <v>45</v>
      </c>
      <c r="L7018" s="20">
        <f>C7018*$P$40</f>
        <v>301474.19999999995</v>
      </c>
      <c r="M7018" s="19" t="str">
        <f>TEXT(A7018,"ММММ")</f>
        <v>Июль</v>
      </c>
      <c r="N7018" s="19"/>
    </row>
    <row r="7019" spans="1:14" x14ac:dyDescent="0.3">
      <c r="A7019" s="40" t="s">
        <v>188</v>
      </c>
      <c r="B7019" s="38">
        <v>1.5</v>
      </c>
      <c r="C7019" s="39">
        <v>9857.51</v>
      </c>
      <c r="D7019" s="38">
        <v>4469.88</v>
      </c>
      <c r="E7019" s="38">
        <v>4469.88</v>
      </c>
      <c r="F7019" s="38">
        <v>0</v>
      </c>
      <c r="G7019" s="26">
        <v>0</v>
      </c>
      <c r="H7019" s="26" t="s">
        <v>259</v>
      </c>
      <c r="I7019" s="26" t="s">
        <v>5</v>
      </c>
      <c r="J7019" s="26" t="s">
        <v>75</v>
      </c>
      <c r="K7019" s="26">
        <f>B7019*$P$40</f>
        <v>45</v>
      </c>
      <c r="L7019" s="32">
        <f>C7019*$P$40</f>
        <v>295725.3</v>
      </c>
      <c r="M7019" s="33">
        <f>MONTH(A7019)</f>
        <v>7</v>
      </c>
      <c r="N7019" s="33">
        <f>L7019/K7019</f>
        <v>6571.6733333333332</v>
      </c>
    </row>
    <row r="7020" spans="1:14" hidden="1" x14ac:dyDescent="0.3">
      <c r="A7020" s="16" t="s">
        <v>189</v>
      </c>
      <c r="B7020" s="22">
        <v>1.5</v>
      </c>
      <c r="C7020" s="23">
        <v>9725.08</v>
      </c>
      <c r="D7020" s="22">
        <v>8747.7900000000009</v>
      </c>
      <c r="E7020" s="22">
        <v>8432.66</v>
      </c>
      <c r="F7020" s="22">
        <v>315.13</v>
      </c>
      <c r="G7020" s="24">
        <v>0</v>
      </c>
      <c r="H7020" s="24" t="s">
        <v>259</v>
      </c>
      <c r="I7020" s="24" t="s">
        <v>165</v>
      </c>
      <c r="J7020" s="24" t="s">
        <v>91</v>
      </c>
      <c r="K7020" s="19">
        <f>B7020*$P$40</f>
        <v>45</v>
      </c>
      <c r="L7020" s="20">
        <f>C7020*$P$40</f>
        <v>291752.40000000002</v>
      </c>
      <c r="M7020" s="19" t="str">
        <f>TEXT(A7020,"ММММ")</f>
        <v>Июль</v>
      </c>
      <c r="N7020" s="19"/>
    </row>
    <row r="7021" spans="1:14" hidden="1" x14ac:dyDescent="0.3">
      <c r="A7021" s="21" t="s">
        <v>190</v>
      </c>
      <c r="B7021" s="17">
        <v>1.5</v>
      </c>
      <c r="C7021" s="18">
        <v>9628.02</v>
      </c>
      <c r="D7021" s="17">
        <v>4576.43</v>
      </c>
      <c r="E7021" s="17">
        <v>2761.53</v>
      </c>
      <c r="F7021" s="17">
        <v>1814.9</v>
      </c>
      <c r="G7021" s="19">
        <v>0</v>
      </c>
      <c r="H7021" s="19" t="s">
        <v>259</v>
      </c>
      <c r="I7021" s="19" t="s">
        <v>112</v>
      </c>
      <c r="J7021" s="19" t="s">
        <v>95</v>
      </c>
      <c r="K7021" s="19">
        <f>B7021*$P$40</f>
        <v>45</v>
      </c>
      <c r="L7021" s="20">
        <f>C7021*$P$40</f>
        <v>288840.60000000003</v>
      </c>
      <c r="M7021" s="19" t="str">
        <f>TEXT(A7021,"ММММ")</f>
        <v>Июль</v>
      </c>
      <c r="N7021" s="19"/>
    </row>
    <row r="7022" spans="1:14" hidden="1" x14ac:dyDescent="0.3">
      <c r="A7022" s="16" t="s">
        <v>191</v>
      </c>
      <c r="B7022" s="17">
        <v>1.5</v>
      </c>
      <c r="C7022" s="18">
        <v>9193.2999999999993</v>
      </c>
      <c r="D7022" s="17">
        <v>8342.2900000000009</v>
      </c>
      <c r="E7022" s="17">
        <v>7622.22</v>
      </c>
      <c r="F7022" s="17">
        <v>720.07</v>
      </c>
      <c r="G7022" s="19">
        <v>0</v>
      </c>
      <c r="H7022" s="19" t="s">
        <v>259</v>
      </c>
      <c r="I7022" s="19" t="s">
        <v>219</v>
      </c>
      <c r="J7022" s="19" t="s">
        <v>81</v>
      </c>
      <c r="K7022" s="19">
        <f>B7022*$P$40</f>
        <v>45</v>
      </c>
      <c r="L7022" s="20">
        <f>C7022*$P$40</f>
        <v>275799</v>
      </c>
      <c r="M7022" s="19" t="str">
        <f>TEXT(A7022,"ММММ")</f>
        <v>Июль</v>
      </c>
      <c r="N7022" s="19"/>
    </row>
    <row r="7023" spans="1:14" hidden="1" x14ac:dyDescent="0.3">
      <c r="A7023" s="21" t="s">
        <v>192</v>
      </c>
      <c r="B7023" s="17">
        <v>1.5</v>
      </c>
      <c r="C7023" s="18">
        <v>8977.9699999999993</v>
      </c>
      <c r="D7023" s="17">
        <v>6512.21</v>
      </c>
      <c r="E7023" s="17">
        <v>4083.63</v>
      </c>
      <c r="F7023" s="17">
        <v>2428.58</v>
      </c>
      <c r="G7023" s="19">
        <v>0</v>
      </c>
      <c r="H7023" s="19" t="s">
        <v>259</v>
      </c>
      <c r="I7023" s="19" t="s">
        <v>219</v>
      </c>
      <c r="J7023" s="19" t="s">
        <v>67</v>
      </c>
      <c r="K7023" s="19">
        <f>B7023*$P$40</f>
        <v>45</v>
      </c>
      <c r="L7023" s="20">
        <f>C7023*$P$40</f>
        <v>269339.09999999998</v>
      </c>
      <c r="M7023" s="19" t="str">
        <f>TEXT(A7023,"ММММ")</f>
        <v>Июнь</v>
      </c>
      <c r="N7023" s="19"/>
    </row>
    <row r="7024" spans="1:14" x14ac:dyDescent="0.3">
      <c r="A7024" s="37" t="s">
        <v>193</v>
      </c>
      <c r="B7024" s="38">
        <v>1.5</v>
      </c>
      <c r="C7024" s="39">
        <v>8780.15</v>
      </c>
      <c r="D7024" s="38">
        <v>6071.21</v>
      </c>
      <c r="E7024" s="38">
        <v>560.04</v>
      </c>
      <c r="F7024" s="38">
        <v>5511.17</v>
      </c>
      <c r="G7024" s="26">
        <v>0</v>
      </c>
      <c r="H7024" s="26" t="s">
        <v>259</v>
      </c>
      <c r="I7024" s="26" t="s">
        <v>5</v>
      </c>
      <c r="J7024" s="26" t="s">
        <v>89</v>
      </c>
      <c r="K7024" s="26">
        <f>B7024*$P$40</f>
        <v>45</v>
      </c>
      <c r="L7024" s="32">
        <f>C7024*$P$40</f>
        <v>263404.5</v>
      </c>
      <c r="M7024" s="33">
        <f>MONTH(A7024)</f>
        <v>6</v>
      </c>
      <c r="N7024" s="33">
        <f>L7024/K7024</f>
        <v>5853.4333333333334</v>
      </c>
    </row>
    <row r="7025" spans="1:14" hidden="1" x14ac:dyDescent="0.3">
      <c r="A7025" s="21" t="s">
        <v>194</v>
      </c>
      <c r="B7025" s="17">
        <v>1.5</v>
      </c>
      <c r="C7025" s="18">
        <v>8713.26</v>
      </c>
      <c r="D7025" s="17">
        <v>1796.66</v>
      </c>
      <c r="E7025" s="17">
        <v>1796.66</v>
      </c>
      <c r="F7025" s="17">
        <v>0</v>
      </c>
      <c r="G7025" s="19">
        <v>0</v>
      </c>
      <c r="H7025" s="19" t="s">
        <v>259</v>
      </c>
      <c r="I7025" s="19" t="s">
        <v>219</v>
      </c>
      <c r="J7025" s="19" t="s">
        <v>97</v>
      </c>
      <c r="K7025" s="19">
        <f>B7025*$P$40</f>
        <v>45</v>
      </c>
      <c r="L7025" s="20">
        <f>C7025*$P$40</f>
        <v>261397.80000000002</v>
      </c>
      <c r="M7025" s="19" t="str">
        <f>TEXT(A7025,"ММММ")</f>
        <v>Июнь</v>
      </c>
      <c r="N7025" s="19"/>
    </row>
    <row r="7026" spans="1:14" x14ac:dyDescent="0.3">
      <c r="A7026" s="37" t="s">
        <v>195</v>
      </c>
      <c r="B7026" s="38">
        <v>1.5</v>
      </c>
      <c r="C7026" s="39">
        <v>8676.2800000000007</v>
      </c>
      <c r="D7026" s="38">
        <v>1658.67</v>
      </c>
      <c r="E7026" s="38">
        <v>1658.67</v>
      </c>
      <c r="F7026" s="38">
        <v>0</v>
      </c>
      <c r="G7026" s="26">
        <v>0</v>
      </c>
      <c r="H7026" s="26" t="s">
        <v>259</v>
      </c>
      <c r="I7026" s="26" t="s">
        <v>5</v>
      </c>
      <c r="J7026" s="26" t="s">
        <v>97</v>
      </c>
      <c r="K7026" s="26">
        <f>B7026*$P$40</f>
        <v>45</v>
      </c>
      <c r="L7026" s="32">
        <f>C7026*$P$40</f>
        <v>260288.40000000002</v>
      </c>
      <c r="M7026" s="33">
        <f>MONTH(A7026)</f>
        <v>6</v>
      </c>
      <c r="N7026" s="33">
        <f>L7026/K7026</f>
        <v>5784.1866666666674</v>
      </c>
    </row>
    <row r="7027" spans="1:14" hidden="1" x14ac:dyDescent="0.3">
      <c r="A7027" s="21" t="s">
        <v>196</v>
      </c>
      <c r="B7027" s="22">
        <v>1.5</v>
      </c>
      <c r="C7027" s="23">
        <v>8654.39</v>
      </c>
      <c r="D7027" s="22">
        <v>5718.45</v>
      </c>
      <c r="E7027" s="22">
        <v>2457.58</v>
      </c>
      <c r="F7027" s="22">
        <v>3260.87</v>
      </c>
      <c r="G7027" s="24">
        <v>0</v>
      </c>
      <c r="H7027" s="24" t="s">
        <v>259</v>
      </c>
      <c r="I7027" s="24" t="s">
        <v>165</v>
      </c>
      <c r="J7027" s="24" t="s">
        <v>83</v>
      </c>
      <c r="K7027" s="19">
        <f>B7027*$P$40</f>
        <v>45</v>
      </c>
      <c r="L7027" s="20">
        <f>C7027*$P$40</f>
        <v>259631.69999999998</v>
      </c>
      <c r="M7027" s="19" t="str">
        <f>TEXT(A7027,"ММММ")</f>
        <v>Май</v>
      </c>
      <c r="N7027" s="19"/>
    </row>
    <row r="7028" spans="1:14" hidden="1" x14ac:dyDescent="0.3">
      <c r="A7028" s="16" t="s">
        <v>197</v>
      </c>
      <c r="B7028" s="17">
        <v>1.5</v>
      </c>
      <c r="C7028" s="18">
        <v>8534.5300000000007</v>
      </c>
      <c r="D7028" s="17">
        <v>7622.06</v>
      </c>
      <c r="E7028" s="17">
        <v>6452.23</v>
      </c>
      <c r="F7028" s="17">
        <v>1169.83</v>
      </c>
      <c r="G7028" s="19">
        <v>0</v>
      </c>
      <c r="H7028" s="19" t="s">
        <v>259</v>
      </c>
      <c r="I7028" s="19" t="s">
        <v>219</v>
      </c>
      <c r="J7028" s="19" t="s">
        <v>107</v>
      </c>
      <c r="K7028" s="19">
        <f>B7028*$P$40</f>
        <v>45</v>
      </c>
      <c r="L7028" s="20">
        <f>C7028*$P$40</f>
        <v>256035.90000000002</v>
      </c>
      <c r="M7028" s="19" t="str">
        <f>TEXT(A7028,"ММММ")</f>
        <v>Май</v>
      </c>
      <c r="N7028" s="19"/>
    </row>
    <row r="7029" spans="1:14" hidden="1" x14ac:dyDescent="0.3">
      <c r="A7029" s="21" t="s">
        <v>198</v>
      </c>
      <c r="B7029" s="17">
        <v>1.5</v>
      </c>
      <c r="C7029" s="18">
        <v>8523.7900000000009</v>
      </c>
      <c r="D7029" s="17">
        <v>7267.14</v>
      </c>
      <c r="E7029" s="17">
        <v>7267.14</v>
      </c>
      <c r="F7029" s="17">
        <v>0</v>
      </c>
      <c r="G7029" s="19">
        <v>0</v>
      </c>
      <c r="H7029" s="19" t="s">
        <v>259</v>
      </c>
      <c r="I7029" s="19" t="s">
        <v>165</v>
      </c>
      <c r="J7029" s="19" t="s">
        <v>91</v>
      </c>
      <c r="K7029" s="19">
        <f>B7029*$P$40</f>
        <v>45</v>
      </c>
      <c r="L7029" s="20">
        <f>C7029*$P$40</f>
        <v>255713.7</v>
      </c>
      <c r="M7029" s="19" t="str">
        <f>TEXT(A7029,"ММММ")</f>
        <v>Май</v>
      </c>
      <c r="N7029" s="19"/>
    </row>
    <row r="7030" spans="1:14" hidden="1" x14ac:dyDescent="0.3">
      <c r="A7030" s="16" t="s">
        <v>199</v>
      </c>
      <c r="B7030" s="17">
        <v>1.5</v>
      </c>
      <c r="C7030" s="18">
        <v>8350.41</v>
      </c>
      <c r="D7030" s="17">
        <v>1781.55</v>
      </c>
      <c r="E7030" s="17">
        <v>611.41999999999996</v>
      </c>
      <c r="F7030" s="17">
        <v>1170.1300000000001</v>
      </c>
      <c r="G7030" s="19">
        <v>0</v>
      </c>
      <c r="H7030" s="19" t="s">
        <v>259</v>
      </c>
      <c r="I7030" s="19" t="s">
        <v>112</v>
      </c>
      <c r="J7030" s="19" t="s">
        <v>70</v>
      </c>
      <c r="K7030" s="19">
        <f>B7030*$P$40</f>
        <v>45</v>
      </c>
      <c r="L7030" s="20">
        <f>C7030*$P$40</f>
        <v>250512.3</v>
      </c>
      <c r="M7030" s="19" t="str">
        <f>TEXT(A7030,"ММММ")</f>
        <v>Май</v>
      </c>
      <c r="N7030" s="19"/>
    </row>
    <row r="7031" spans="1:14" hidden="1" x14ac:dyDescent="0.3">
      <c r="A7031" s="21" t="s">
        <v>200</v>
      </c>
      <c r="B7031" s="17">
        <v>1.5</v>
      </c>
      <c r="C7031" s="18">
        <v>8255.7099999999991</v>
      </c>
      <c r="D7031" s="17">
        <v>6729.23</v>
      </c>
      <c r="E7031" s="17">
        <v>6386.62</v>
      </c>
      <c r="F7031" s="17">
        <v>342.61</v>
      </c>
      <c r="G7031" s="19">
        <v>0</v>
      </c>
      <c r="H7031" s="19" t="s">
        <v>259</v>
      </c>
      <c r="I7031" s="19" t="s">
        <v>165</v>
      </c>
      <c r="J7031" s="19" t="s">
        <v>96</v>
      </c>
      <c r="K7031" s="19">
        <f>B7031*$P$40</f>
        <v>45</v>
      </c>
      <c r="L7031" s="20">
        <f>C7031*$P$40</f>
        <v>247671.3</v>
      </c>
      <c r="M7031" s="19" t="str">
        <f>TEXT(A7031,"ММММ")</f>
        <v>Апрель</v>
      </c>
      <c r="N7031" s="19"/>
    </row>
    <row r="7032" spans="1:14" x14ac:dyDescent="0.3">
      <c r="A7032" s="37" t="s">
        <v>201</v>
      </c>
      <c r="B7032" s="41">
        <v>1.5</v>
      </c>
      <c r="C7032" s="42">
        <v>8158.36</v>
      </c>
      <c r="D7032" s="41">
        <v>3546.98</v>
      </c>
      <c r="E7032" s="41">
        <v>3546.98</v>
      </c>
      <c r="F7032" s="41">
        <v>0</v>
      </c>
      <c r="G7032" s="43">
        <v>0</v>
      </c>
      <c r="H7032" s="43" t="s">
        <v>259</v>
      </c>
      <c r="I7032" s="43" t="s">
        <v>5</v>
      </c>
      <c r="J7032" s="43" t="s">
        <v>75</v>
      </c>
      <c r="K7032" s="26">
        <f>B7032*$P$40</f>
        <v>45</v>
      </c>
      <c r="L7032" s="32">
        <f>C7032*$P$40</f>
        <v>244750.8</v>
      </c>
      <c r="M7032" s="33">
        <f>MONTH(A7032)</f>
        <v>4</v>
      </c>
      <c r="N7032" s="33">
        <f>L7032/K7032</f>
        <v>5438.9066666666668</v>
      </c>
    </row>
    <row r="7033" spans="1:14" hidden="1" x14ac:dyDescent="0.3">
      <c r="A7033" s="21" t="s">
        <v>202</v>
      </c>
      <c r="B7033" s="17">
        <v>1.5</v>
      </c>
      <c r="C7033" s="18">
        <v>7892.34</v>
      </c>
      <c r="D7033" s="17">
        <v>3556.25</v>
      </c>
      <c r="E7033" s="17">
        <v>2434.3000000000002</v>
      </c>
      <c r="F7033" s="17">
        <v>1121.95</v>
      </c>
      <c r="G7033" s="19">
        <v>0</v>
      </c>
      <c r="H7033" s="19" t="s">
        <v>259</v>
      </c>
      <c r="I7033" s="19" t="s">
        <v>165</v>
      </c>
      <c r="J7033" s="19" t="s">
        <v>67</v>
      </c>
      <c r="K7033" s="19">
        <f>B7033*$P$40</f>
        <v>45</v>
      </c>
      <c r="L7033" s="20">
        <f>C7033*$P$40</f>
        <v>236770.2</v>
      </c>
      <c r="M7033" s="19" t="str">
        <f>TEXT(A7033,"ММММ")</f>
        <v>Апрель</v>
      </c>
      <c r="N7033" s="19"/>
    </row>
    <row r="7034" spans="1:14" hidden="1" x14ac:dyDescent="0.3">
      <c r="A7034" s="16" t="s">
        <v>203</v>
      </c>
      <c r="B7034" s="17">
        <v>1.5</v>
      </c>
      <c r="C7034" s="18">
        <v>7632.07</v>
      </c>
      <c r="D7034" s="17">
        <v>7131.61</v>
      </c>
      <c r="E7034" s="17">
        <v>7128.28</v>
      </c>
      <c r="F7034" s="17">
        <v>3.33</v>
      </c>
      <c r="G7034" s="19">
        <v>0</v>
      </c>
      <c r="H7034" s="19" t="s">
        <v>259</v>
      </c>
      <c r="I7034" s="19" t="s">
        <v>165</v>
      </c>
      <c r="J7034" s="19" t="s">
        <v>84</v>
      </c>
      <c r="K7034" s="19">
        <f>B7034*$P$40</f>
        <v>45</v>
      </c>
      <c r="L7034" s="20">
        <f>C7034*$P$40</f>
        <v>228962.09999999998</v>
      </c>
      <c r="M7034" s="19" t="str">
        <f>TEXT(A7034,"ММММ")</f>
        <v>Апрель</v>
      </c>
      <c r="N7034" s="19"/>
    </row>
    <row r="7035" spans="1:14" hidden="1" x14ac:dyDescent="0.3">
      <c r="A7035" s="21" t="s">
        <v>204</v>
      </c>
      <c r="B7035" s="17">
        <v>1.5</v>
      </c>
      <c r="C7035" s="18">
        <v>7408.4</v>
      </c>
      <c r="D7035" s="17">
        <v>4759.1099999999997</v>
      </c>
      <c r="E7035" s="17">
        <v>3481.51</v>
      </c>
      <c r="F7035" s="17">
        <v>1277.5999999999999</v>
      </c>
      <c r="G7035" s="19">
        <v>0</v>
      </c>
      <c r="H7035" s="19" t="s">
        <v>259</v>
      </c>
      <c r="I7035" s="19" t="s">
        <v>112</v>
      </c>
      <c r="J7035" s="19" t="s">
        <v>101</v>
      </c>
      <c r="K7035" s="19">
        <f>B7035*$P$40</f>
        <v>45</v>
      </c>
      <c r="L7035" s="20">
        <f>C7035*$P$40</f>
        <v>222252</v>
      </c>
      <c r="M7035" s="19" t="str">
        <f>TEXT(A7035,"ММММ")</f>
        <v>Апрель</v>
      </c>
      <c r="N7035" s="19"/>
    </row>
    <row r="7036" spans="1:14" x14ac:dyDescent="0.3">
      <c r="A7036" s="37" t="s">
        <v>205</v>
      </c>
      <c r="B7036" s="38">
        <v>1.5</v>
      </c>
      <c r="C7036" s="39">
        <v>7189.95</v>
      </c>
      <c r="D7036" s="38">
        <v>633.38</v>
      </c>
      <c r="E7036" s="38">
        <v>263.33</v>
      </c>
      <c r="F7036" s="38">
        <v>370.05</v>
      </c>
      <c r="G7036" s="26">
        <v>0</v>
      </c>
      <c r="H7036" s="26" t="s">
        <v>259</v>
      </c>
      <c r="I7036" s="26" t="s">
        <v>5</v>
      </c>
      <c r="J7036" s="26" t="s">
        <v>66</v>
      </c>
      <c r="K7036" s="26">
        <f>B7036*$P$40</f>
        <v>45</v>
      </c>
      <c r="L7036" s="32">
        <f>C7036*$P$40</f>
        <v>215698.5</v>
      </c>
      <c r="M7036" s="33">
        <f>MONTH(A7036)</f>
        <v>3</v>
      </c>
      <c r="N7036" s="33">
        <f>L7036/K7036</f>
        <v>4793.3</v>
      </c>
    </row>
    <row r="7037" spans="1:14" hidden="1" x14ac:dyDescent="0.3">
      <c r="A7037" s="21" t="s">
        <v>206</v>
      </c>
      <c r="B7037" s="22">
        <v>1.5</v>
      </c>
      <c r="C7037" s="23">
        <v>7148.98</v>
      </c>
      <c r="D7037" s="22">
        <v>6723.85</v>
      </c>
      <c r="E7037" s="22">
        <v>6707.19</v>
      </c>
      <c r="F7037" s="22">
        <v>16.66</v>
      </c>
      <c r="G7037" s="24">
        <v>0</v>
      </c>
      <c r="H7037" s="24" t="s">
        <v>259</v>
      </c>
      <c r="I7037" s="24" t="s">
        <v>165</v>
      </c>
      <c r="J7037" s="24" t="s">
        <v>84</v>
      </c>
      <c r="K7037" s="19">
        <f>B7037*$P$40</f>
        <v>45</v>
      </c>
      <c r="L7037" s="20">
        <f>C7037*$P$40</f>
        <v>214469.4</v>
      </c>
      <c r="M7037" s="19" t="str">
        <f>TEXT(A7037,"ММММ")</f>
        <v>Март</v>
      </c>
      <c r="N7037" s="19"/>
    </row>
    <row r="7038" spans="1:14" hidden="1" x14ac:dyDescent="0.3">
      <c r="A7038" s="16" t="s">
        <v>207</v>
      </c>
      <c r="B7038" s="17">
        <v>1.5</v>
      </c>
      <c r="C7038" s="18">
        <v>7130.98</v>
      </c>
      <c r="D7038" s="17">
        <v>802.96</v>
      </c>
      <c r="E7038" s="17">
        <v>714.87</v>
      </c>
      <c r="F7038" s="17">
        <v>88.09</v>
      </c>
      <c r="G7038" s="19">
        <v>0</v>
      </c>
      <c r="H7038" s="19" t="s">
        <v>259</v>
      </c>
      <c r="I7038" s="19" t="s">
        <v>112</v>
      </c>
      <c r="J7038" s="19" t="s">
        <v>58</v>
      </c>
      <c r="K7038" s="19">
        <f>B7038*$P$40</f>
        <v>45</v>
      </c>
      <c r="L7038" s="20">
        <f>C7038*$P$40</f>
        <v>213929.4</v>
      </c>
      <c r="M7038" s="19" t="str">
        <f>TEXT(A7038,"ММММ")</f>
        <v>Март</v>
      </c>
      <c r="N7038" s="19"/>
    </row>
    <row r="7039" spans="1:14" x14ac:dyDescent="0.3">
      <c r="A7039" s="40" t="s">
        <v>208</v>
      </c>
      <c r="B7039" s="41">
        <v>1.5</v>
      </c>
      <c r="C7039" s="42">
        <v>6607.74</v>
      </c>
      <c r="D7039" s="41">
        <v>1217.71</v>
      </c>
      <c r="E7039" s="41">
        <v>301.8</v>
      </c>
      <c r="F7039" s="41">
        <v>915.91</v>
      </c>
      <c r="G7039" s="43">
        <v>0</v>
      </c>
      <c r="H7039" s="43" t="s">
        <v>259</v>
      </c>
      <c r="I7039" s="43" t="s">
        <v>5</v>
      </c>
      <c r="J7039" s="43" t="s">
        <v>83</v>
      </c>
      <c r="K7039" s="26">
        <f>B7039*$P$40</f>
        <v>45</v>
      </c>
      <c r="L7039" s="32">
        <f>C7039*$P$40</f>
        <v>198232.19999999998</v>
      </c>
      <c r="M7039" s="33">
        <f t="shared" ref="M7039:M7041" si="846">MONTH(A7039)</f>
        <v>3</v>
      </c>
      <c r="N7039" s="33">
        <f t="shared" ref="N7039:N7041" si="847">L7039/K7039</f>
        <v>4405.16</v>
      </c>
    </row>
    <row r="7040" spans="1:14" x14ac:dyDescent="0.3">
      <c r="A7040" s="37" t="s">
        <v>209</v>
      </c>
      <c r="B7040" s="41">
        <v>1.5</v>
      </c>
      <c r="C7040" s="42">
        <v>6392.65</v>
      </c>
      <c r="D7040" s="41">
        <v>1559.9</v>
      </c>
      <c r="E7040" s="41">
        <v>1323.33</v>
      </c>
      <c r="F7040" s="41">
        <v>236.57</v>
      </c>
      <c r="G7040" s="43">
        <v>0</v>
      </c>
      <c r="H7040" s="43" t="s">
        <v>259</v>
      </c>
      <c r="I7040" s="43" t="s">
        <v>5</v>
      </c>
      <c r="J7040" s="43" t="s">
        <v>96</v>
      </c>
      <c r="K7040" s="26">
        <f>B7040*$P$40</f>
        <v>45</v>
      </c>
      <c r="L7040" s="32">
        <f>C7040*$P$40</f>
        <v>191779.5</v>
      </c>
      <c r="M7040" s="33">
        <f t="shared" si="846"/>
        <v>2</v>
      </c>
      <c r="N7040" s="33">
        <f t="shared" si="847"/>
        <v>4261.7666666666664</v>
      </c>
    </row>
    <row r="7041" spans="1:14" x14ac:dyDescent="0.3">
      <c r="A7041" s="40" t="s">
        <v>210</v>
      </c>
      <c r="B7041" s="41">
        <v>1.5</v>
      </c>
      <c r="C7041" s="42">
        <v>6329.83</v>
      </c>
      <c r="D7041" s="41">
        <v>457.12</v>
      </c>
      <c r="E7041" s="41">
        <v>426.67</v>
      </c>
      <c r="F7041" s="41">
        <v>30.45</v>
      </c>
      <c r="G7041" s="43">
        <v>0</v>
      </c>
      <c r="H7041" s="43" t="s">
        <v>259</v>
      </c>
      <c r="I7041" s="43" t="s">
        <v>5</v>
      </c>
      <c r="J7041" s="43" t="s">
        <v>78</v>
      </c>
      <c r="K7041" s="26">
        <f>B7041*$P$40</f>
        <v>45</v>
      </c>
      <c r="L7041" s="32">
        <f>C7041*$P$40</f>
        <v>189894.9</v>
      </c>
      <c r="M7041" s="33">
        <f t="shared" si="846"/>
        <v>2</v>
      </c>
      <c r="N7041" s="33">
        <f t="shared" si="847"/>
        <v>4219.8866666666663</v>
      </c>
    </row>
    <row r="7042" spans="1:14" hidden="1" x14ac:dyDescent="0.3">
      <c r="A7042" s="16" t="s">
        <v>211</v>
      </c>
      <c r="B7042" s="22">
        <v>1.5</v>
      </c>
      <c r="C7042" s="23">
        <v>6309.42</v>
      </c>
      <c r="D7042" s="22">
        <v>2353.09</v>
      </c>
      <c r="E7042" s="22">
        <v>1242.78</v>
      </c>
      <c r="F7042" s="22">
        <v>1110.31</v>
      </c>
      <c r="G7042" s="24">
        <v>0</v>
      </c>
      <c r="H7042" s="24" t="s">
        <v>259</v>
      </c>
      <c r="I7042" s="24" t="s">
        <v>112</v>
      </c>
      <c r="J7042" s="24" t="s">
        <v>83</v>
      </c>
      <c r="K7042" s="19">
        <f>B7042*$P$40</f>
        <v>45</v>
      </c>
      <c r="L7042" s="20">
        <f>C7042*$P$40</f>
        <v>189282.6</v>
      </c>
      <c r="M7042" s="19" t="str">
        <f>TEXT(A7042,"ММММ")</f>
        <v>Февраль</v>
      </c>
      <c r="N7042" s="19"/>
    </row>
    <row r="7043" spans="1:14" hidden="1" x14ac:dyDescent="0.3">
      <c r="A7043" s="21" t="s">
        <v>212</v>
      </c>
      <c r="B7043" s="22">
        <v>1.5</v>
      </c>
      <c r="C7043" s="23">
        <v>5939.18</v>
      </c>
      <c r="D7043" s="22">
        <v>3547.9</v>
      </c>
      <c r="E7043" s="22">
        <v>3458.63</v>
      </c>
      <c r="F7043" s="22">
        <v>89.27</v>
      </c>
      <c r="G7043" s="24">
        <v>0</v>
      </c>
      <c r="H7043" s="24" t="s">
        <v>259</v>
      </c>
      <c r="I7043" s="24" t="s">
        <v>112</v>
      </c>
      <c r="J7043" s="24" t="s">
        <v>101</v>
      </c>
      <c r="K7043" s="19">
        <f>B7043*$P$40</f>
        <v>45</v>
      </c>
      <c r="L7043" s="20">
        <f>C7043*$P$40</f>
        <v>178175.40000000002</v>
      </c>
      <c r="M7043" s="19" t="str">
        <f>TEXT(A7043,"ММММ")</f>
        <v>Февраль</v>
      </c>
      <c r="N7043" s="19"/>
    </row>
    <row r="7044" spans="1:14" hidden="1" x14ac:dyDescent="0.3">
      <c r="A7044" s="16" t="s">
        <v>213</v>
      </c>
      <c r="B7044" s="17">
        <v>1.5</v>
      </c>
      <c r="C7044" s="18">
        <v>5873.36</v>
      </c>
      <c r="D7044" s="17">
        <v>3457.41</v>
      </c>
      <c r="E7044" s="17">
        <v>1017.25</v>
      </c>
      <c r="F7044" s="17">
        <v>2440.16</v>
      </c>
      <c r="G7044" s="19">
        <v>0</v>
      </c>
      <c r="H7044" s="19" t="s">
        <v>259</v>
      </c>
      <c r="I7044" s="19" t="s">
        <v>112</v>
      </c>
      <c r="J7044" s="19" t="s">
        <v>105</v>
      </c>
      <c r="K7044" s="19">
        <f>B7044*$P$40</f>
        <v>45</v>
      </c>
      <c r="L7044" s="20">
        <f>C7044*$P$40</f>
        <v>176200.8</v>
      </c>
      <c r="M7044" s="19" t="str">
        <f>TEXT(A7044,"ММММ")</f>
        <v>Январь</v>
      </c>
      <c r="N7044" s="19"/>
    </row>
    <row r="7045" spans="1:14" hidden="1" x14ac:dyDescent="0.3">
      <c r="A7045" s="21" t="s">
        <v>214</v>
      </c>
      <c r="B7045" s="22">
        <v>1.5</v>
      </c>
      <c r="C7045" s="23">
        <v>5867.74</v>
      </c>
      <c r="D7045" s="22">
        <v>3393.33</v>
      </c>
      <c r="E7045" s="22">
        <v>3370</v>
      </c>
      <c r="F7045" s="22">
        <v>23.33</v>
      </c>
      <c r="G7045" s="24">
        <v>0</v>
      </c>
      <c r="H7045" s="24" t="s">
        <v>259</v>
      </c>
      <c r="I7045" s="24" t="s">
        <v>112</v>
      </c>
      <c r="J7045" s="24" t="s">
        <v>107</v>
      </c>
      <c r="K7045" s="19">
        <f>B7045*$P$40</f>
        <v>45</v>
      </c>
      <c r="L7045" s="20">
        <f>C7045*$P$40</f>
        <v>176032.19999999998</v>
      </c>
      <c r="M7045" s="19" t="str">
        <f>TEXT(A7045,"ММММ")</f>
        <v>Январь</v>
      </c>
      <c r="N7045" s="19"/>
    </row>
    <row r="7046" spans="1:14" hidden="1" x14ac:dyDescent="0.3">
      <c r="A7046" s="16" t="s">
        <v>215</v>
      </c>
      <c r="B7046" s="17">
        <v>1.5</v>
      </c>
      <c r="C7046" s="18">
        <v>5756.97</v>
      </c>
      <c r="D7046" s="17">
        <v>4095.75</v>
      </c>
      <c r="E7046" s="17">
        <v>3747.09</v>
      </c>
      <c r="F7046" s="17">
        <v>348.66</v>
      </c>
      <c r="G7046" s="19">
        <v>0</v>
      </c>
      <c r="H7046" s="19" t="s">
        <v>259</v>
      </c>
      <c r="I7046" s="19" t="s">
        <v>165</v>
      </c>
      <c r="J7046" s="19" t="s">
        <v>96</v>
      </c>
      <c r="K7046" s="19">
        <f>B7046*$P$40</f>
        <v>45</v>
      </c>
      <c r="L7046" s="20">
        <f>C7046*$P$40</f>
        <v>172709.1</v>
      </c>
      <c r="M7046" s="19" t="str">
        <f>TEXT(A7046,"ММММ")</f>
        <v>Январь</v>
      </c>
      <c r="N7046" s="19"/>
    </row>
    <row r="7047" spans="1:14" x14ac:dyDescent="0.3">
      <c r="A7047" s="40" t="s">
        <v>216</v>
      </c>
      <c r="B7047" s="41">
        <v>1.5</v>
      </c>
      <c r="C7047" s="42">
        <v>5744.26</v>
      </c>
      <c r="D7047" s="41">
        <v>1418.78</v>
      </c>
      <c r="E7047" s="41">
        <v>0</v>
      </c>
      <c r="F7047" s="41">
        <v>1418.78</v>
      </c>
      <c r="G7047" s="43">
        <v>0</v>
      </c>
      <c r="H7047" s="43" t="s">
        <v>259</v>
      </c>
      <c r="I7047" s="43" t="s">
        <v>5</v>
      </c>
      <c r="J7047" s="43" t="s">
        <v>58</v>
      </c>
      <c r="K7047" s="26">
        <f>B7047*$P$40</f>
        <v>45</v>
      </c>
      <c r="L7047" s="32">
        <f>C7047*$P$40</f>
        <v>172327.80000000002</v>
      </c>
      <c r="M7047" s="33">
        <f t="shared" ref="M7047:M7049" si="848">MONTH(A7047)</f>
        <v>1</v>
      </c>
      <c r="N7047" s="33">
        <f t="shared" ref="N7047:N7049" si="849">L7047/K7047</f>
        <v>3829.5066666666671</v>
      </c>
    </row>
    <row r="7048" spans="1:14" x14ac:dyDescent="0.3">
      <c r="A7048" s="37" t="s">
        <v>217</v>
      </c>
      <c r="B7048" s="41">
        <v>1.5</v>
      </c>
      <c r="C7048" s="42">
        <v>5314.55</v>
      </c>
      <c r="D7048" s="41">
        <v>5160.45</v>
      </c>
      <c r="E7048" s="41">
        <v>3672.26</v>
      </c>
      <c r="F7048" s="41">
        <v>1488.19</v>
      </c>
      <c r="G7048" s="43">
        <v>0</v>
      </c>
      <c r="H7048" s="43" t="s">
        <v>259</v>
      </c>
      <c r="I7048" s="43" t="s">
        <v>5</v>
      </c>
      <c r="J7048" s="43" t="s">
        <v>62</v>
      </c>
      <c r="K7048" s="26">
        <f>B7048*$P$40</f>
        <v>45</v>
      </c>
      <c r="L7048" s="32">
        <f>C7048*$P$40</f>
        <v>159436.5</v>
      </c>
      <c r="M7048" s="33">
        <f t="shared" si="848"/>
        <v>1</v>
      </c>
      <c r="N7048" s="33">
        <f t="shared" si="849"/>
        <v>3543.0333333333333</v>
      </c>
    </row>
    <row r="7049" spans="1:14" x14ac:dyDescent="0.3">
      <c r="A7049" s="40" t="s">
        <v>164</v>
      </c>
      <c r="B7049" s="41">
        <v>1.5</v>
      </c>
      <c r="C7049" s="42">
        <v>5224.18</v>
      </c>
      <c r="D7049" s="41">
        <v>1462.89</v>
      </c>
      <c r="E7049" s="41">
        <v>823.33</v>
      </c>
      <c r="F7049" s="41">
        <v>639.55999999999995</v>
      </c>
      <c r="G7049" s="43">
        <v>0</v>
      </c>
      <c r="H7049" s="43" t="s">
        <v>259</v>
      </c>
      <c r="I7049" s="43" t="s">
        <v>5</v>
      </c>
      <c r="J7049" s="43" t="s">
        <v>101</v>
      </c>
      <c r="K7049" s="26">
        <f>B7049*$P$40</f>
        <v>45</v>
      </c>
      <c r="L7049" s="32">
        <f>C7049*$P$40</f>
        <v>156725.40000000002</v>
      </c>
      <c r="M7049" s="33">
        <f t="shared" si="848"/>
        <v>12</v>
      </c>
      <c r="N7049" s="33">
        <f t="shared" si="849"/>
        <v>3482.7866666666673</v>
      </c>
    </row>
    <row r="7050" spans="1:14" hidden="1" x14ac:dyDescent="0.3">
      <c r="A7050" s="16" t="s">
        <v>166</v>
      </c>
      <c r="B7050" s="17">
        <v>1.5</v>
      </c>
      <c r="C7050" s="18">
        <v>5122.16</v>
      </c>
      <c r="D7050" s="17">
        <v>4729.3</v>
      </c>
      <c r="E7050" s="17">
        <v>2454.44</v>
      </c>
      <c r="F7050" s="17">
        <v>2274.86</v>
      </c>
      <c r="G7050" s="19">
        <v>0</v>
      </c>
      <c r="H7050" s="19" t="s">
        <v>259</v>
      </c>
      <c r="I7050" s="19" t="s">
        <v>112</v>
      </c>
      <c r="J7050" s="19" t="s">
        <v>107</v>
      </c>
      <c r="K7050" s="19">
        <f>B7050*$P$40</f>
        <v>45</v>
      </c>
      <c r="L7050" s="20">
        <f>C7050*$P$40</f>
        <v>153664.79999999999</v>
      </c>
      <c r="M7050" s="19" t="str">
        <f>TEXT(A7050,"ММММ")</f>
        <v>Декабрь</v>
      </c>
      <c r="N7050" s="19"/>
    </row>
    <row r="7051" spans="1:14" hidden="1" x14ac:dyDescent="0.3">
      <c r="A7051" s="21" t="s">
        <v>167</v>
      </c>
      <c r="B7051" s="22">
        <v>1.5</v>
      </c>
      <c r="C7051" s="23">
        <v>5009.34</v>
      </c>
      <c r="D7051" s="22">
        <v>3737.07</v>
      </c>
      <c r="E7051" s="22">
        <v>3737.07</v>
      </c>
      <c r="F7051" s="22">
        <v>0</v>
      </c>
      <c r="G7051" s="24">
        <v>0</v>
      </c>
      <c r="H7051" s="24" t="s">
        <v>259</v>
      </c>
      <c r="I7051" s="24" t="s">
        <v>112</v>
      </c>
      <c r="J7051" s="24" t="s">
        <v>107</v>
      </c>
      <c r="K7051" s="19">
        <f>B7051*$P$40</f>
        <v>45</v>
      </c>
      <c r="L7051" s="20">
        <f>C7051*$P$40</f>
        <v>150280.20000000001</v>
      </c>
      <c r="M7051" s="19" t="str">
        <f>TEXT(A7051,"ММММ")</f>
        <v>Декабрь</v>
      </c>
      <c r="N7051" s="19"/>
    </row>
    <row r="7052" spans="1:14" x14ac:dyDescent="0.3">
      <c r="A7052" s="37" t="s">
        <v>168</v>
      </c>
      <c r="B7052" s="41">
        <v>1.5</v>
      </c>
      <c r="C7052" s="42">
        <v>4941.74</v>
      </c>
      <c r="D7052" s="41">
        <v>971.86</v>
      </c>
      <c r="E7052" s="41">
        <v>903.33</v>
      </c>
      <c r="F7052" s="41">
        <v>68.53</v>
      </c>
      <c r="G7052" s="43">
        <v>0</v>
      </c>
      <c r="H7052" s="43" t="s">
        <v>259</v>
      </c>
      <c r="I7052" s="43" t="s">
        <v>5</v>
      </c>
      <c r="J7052" s="43" t="s">
        <v>96</v>
      </c>
      <c r="K7052" s="26">
        <f>B7052*$P$40</f>
        <v>45</v>
      </c>
      <c r="L7052" s="32">
        <f>C7052*$P$40</f>
        <v>148252.19999999998</v>
      </c>
      <c r="M7052" s="33">
        <f>MONTH(A7052)</f>
        <v>12</v>
      </c>
      <c r="N7052" s="33">
        <f>L7052/K7052</f>
        <v>3294.4933333333329</v>
      </c>
    </row>
    <row r="7053" spans="1:14" hidden="1" x14ac:dyDescent="0.3">
      <c r="A7053" s="21" t="s">
        <v>169</v>
      </c>
      <c r="B7053" s="17">
        <v>1.5</v>
      </c>
      <c r="C7053" s="18">
        <v>4814.51</v>
      </c>
      <c r="D7053" s="17">
        <v>1917.78</v>
      </c>
      <c r="E7053" s="17">
        <v>1624.65</v>
      </c>
      <c r="F7053" s="17">
        <v>293.13</v>
      </c>
      <c r="G7053" s="19">
        <v>0</v>
      </c>
      <c r="H7053" s="19" t="s">
        <v>259</v>
      </c>
      <c r="I7053" s="19" t="s">
        <v>112</v>
      </c>
      <c r="J7053" s="19" t="s">
        <v>96</v>
      </c>
      <c r="K7053" s="19">
        <f>B7053*$P$40</f>
        <v>45</v>
      </c>
      <c r="L7053" s="20">
        <f>C7053*$P$40</f>
        <v>144435.30000000002</v>
      </c>
      <c r="M7053" s="19" t="str">
        <f>TEXT(A7053,"ММММ")</f>
        <v>Декабрь</v>
      </c>
      <c r="N7053" s="19"/>
    </row>
    <row r="7054" spans="1:14" x14ac:dyDescent="0.3">
      <c r="A7054" s="37" t="s">
        <v>170</v>
      </c>
      <c r="B7054" s="38">
        <v>1.5</v>
      </c>
      <c r="C7054" s="39">
        <v>4520.37</v>
      </c>
      <c r="D7054" s="38">
        <v>1118.33</v>
      </c>
      <c r="E7054" s="38">
        <v>837.62</v>
      </c>
      <c r="F7054" s="38">
        <v>280.70999999999998</v>
      </c>
      <c r="G7054" s="26">
        <v>0</v>
      </c>
      <c r="H7054" s="26" t="s">
        <v>259</v>
      </c>
      <c r="I7054" s="26" t="s">
        <v>5</v>
      </c>
      <c r="J7054" s="26" t="s">
        <v>67</v>
      </c>
      <c r="K7054" s="26">
        <f>B7054*$P$40</f>
        <v>45</v>
      </c>
      <c r="L7054" s="32">
        <f>C7054*$P$40</f>
        <v>135611.1</v>
      </c>
      <c r="M7054" s="33">
        <f>MONTH(A7054)</f>
        <v>11</v>
      </c>
      <c r="N7054" s="33">
        <f>L7054/K7054</f>
        <v>3013.58</v>
      </c>
    </row>
    <row r="7055" spans="1:14" hidden="1" x14ac:dyDescent="0.3">
      <c r="A7055" s="21" t="s">
        <v>171</v>
      </c>
      <c r="B7055" s="22">
        <v>1.5</v>
      </c>
      <c r="C7055" s="23">
        <v>4397.57</v>
      </c>
      <c r="D7055" s="22">
        <v>4213.68</v>
      </c>
      <c r="E7055" s="22">
        <v>3058.58</v>
      </c>
      <c r="F7055" s="22">
        <v>1155.0999999999999</v>
      </c>
      <c r="G7055" s="24">
        <v>0</v>
      </c>
      <c r="H7055" s="24" t="s">
        <v>259</v>
      </c>
      <c r="I7055" s="24" t="s">
        <v>112</v>
      </c>
      <c r="J7055" s="24" t="s">
        <v>62</v>
      </c>
      <c r="K7055" s="19">
        <f>B7055*$P$40</f>
        <v>45</v>
      </c>
      <c r="L7055" s="20">
        <f>C7055*$P$40</f>
        <v>131927.09999999998</v>
      </c>
      <c r="M7055" s="19" t="str">
        <f>TEXT(A7055,"ММММ")</f>
        <v>Ноябрь</v>
      </c>
      <c r="N7055" s="19"/>
    </row>
    <row r="7056" spans="1:14" x14ac:dyDescent="0.3">
      <c r="A7056" s="37" t="s">
        <v>172</v>
      </c>
      <c r="B7056" s="38">
        <v>1.5</v>
      </c>
      <c r="C7056" s="39">
        <v>4314.45</v>
      </c>
      <c r="D7056" s="38">
        <v>505.16</v>
      </c>
      <c r="E7056" s="38">
        <v>253.33</v>
      </c>
      <c r="F7056" s="38">
        <v>251.83</v>
      </c>
      <c r="G7056" s="26">
        <v>0</v>
      </c>
      <c r="H7056" s="26" t="s">
        <v>259</v>
      </c>
      <c r="I7056" s="26" t="s">
        <v>5</v>
      </c>
      <c r="J7056" s="26" t="s">
        <v>60</v>
      </c>
      <c r="K7056" s="26">
        <f>B7056*$P$40</f>
        <v>45</v>
      </c>
      <c r="L7056" s="32">
        <f>C7056*$P$40</f>
        <v>129433.5</v>
      </c>
      <c r="M7056" s="33">
        <f t="shared" ref="M7056:M7057" si="850">MONTH(A7056)</f>
        <v>11</v>
      </c>
      <c r="N7056" s="33">
        <f t="shared" ref="N7056:N7057" si="851">L7056/K7056</f>
        <v>2876.3</v>
      </c>
    </row>
    <row r="7057" spans="1:14" x14ac:dyDescent="0.3">
      <c r="A7057" s="40" t="s">
        <v>173</v>
      </c>
      <c r="B7057" s="41">
        <v>1.5</v>
      </c>
      <c r="C7057" s="42">
        <v>4160.45</v>
      </c>
      <c r="D7057" s="41">
        <v>285.02999999999997</v>
      </c>
      <c r="E7057" s="41">
        <v>0</v>
      </c>
      <c r="F7057" s="41">
        <v>285.02999999999997</v>
      </c>
      <c r="G7057" s="43">
        <v>0</v>
      </c>
      <c r="H7057" s="43" t="s">
        <v>259</v>
      </c>
      <c r="I7057" s="43" t="s">
        <v>5</v>
      </c>
      <c r="J7057" s="43" t="s">
        <v>104</v>
      </c>
      <c r="K7057" s="26">
        <f>B7057*$P$40</f>
        <v>45</v>
      </c>
      <c r="L7057" s="32">
        <f>C7057*$P$40</f>
        <v>124813.5</v>
      </c>
      <c r="M7057" s="33">
        <f t="shared" si="850"/>
        <v>11</v>
      </c>
      <c r="N7057" s="33">
        <f t="shared" si="851"/>
        <v>2773.6333333333332</v>
      </c>
    </row>
    <row r="7058" spans="1:14" hidden="1" x14ac:dyDescent="0.3">
      <c r="A7058" s="16" t="s">
        <v>174</v>
      </c>
      <c r="B7058" s="17">
        <v>1.5</v>
      </c>
      <c r="C7058" s="18">
        <v>4140.12</v>
      </c>
      <c r="D7058" s="17">
        <v>4084.43</v>
      </c>
      <c r="E7058" s="17">
        <v>4073.33</v>
      </c>
      <c r="F7058" s="17">
        <v>11.1</v>
      </c>
      <c r="G7058" s="19">
        <v>0</v>
      </c>
      <c r="H7058" s="19" t="s">
        <v>259</v>
      </c>
      <c r="I7058" s="19" t="s">
        <v>165</v>
      </c>
      <c r="J7058" s="19" t="s">
        <v>81</v>
      </c>
      <c r="K7058" s="19">
        <f>B7058*$P$40</f>
        <v>45</v>
      </c>
      <c r="L7058" s="20">
        <f>C7058*$P$40</f>
        <v>124203.59999999999</v>
      </c>
      <c r="M7058" s="19" t="str">
        <f>TEXT(A7058,"ММММ")</f>
        <v>Октябрь</v>
      </c>
      <c r="N7058" s="19"/>
    </row>
    <row r="7059" spans="1:14" hidden="1" x14ac:dyDescent="0.3">
      <c r="A7059" s="21" t="s">
        <v>175</v>
      </c>
      <c r="B7059" s="17">
        <v>1.5</v>
      </c>
      <c r="C7059" s="18">
        <v>4025.09</v>
      </c>
      <c r="D7059" s="17">
        <v>3230.71</v>
      </c>
      <c r="E7059" s="17">
        <v>10</v>
      </c>
      <c r="F7059" s="17">
        <v>3220.71</v>
      </c>
      <c r="G7059" s="19">
        <v>0</v>
      </c>
      <c r="H7059" s="19" t="s">
        <v>259</v>
      </c>
      <c r="I7059" s="19" t="s">
        <v>112</v>
      </c>
      <c r="J7059" s="19" t="s">
        <v>88</v>
      </c>
      <c r="K7059" s="19">
        <f>B7059*$P$40</f>
        <v>45</v>
      </c>
      <c r="L7059" s="20">
        <f>C7059*$P$40</f>
        <v>120752.70000000001</v>
      </c>
      <c r="M7059" s="19" t="str">
        <f>TEXT(A7059,"ММММ")</f>
        <v>Октябрь</v>
      </c>
      <c r="N7059" s="19"/>
    </row>
    <row r="7060" spans="1:14" hidden="1" x14ac:dyDescent="0.3">
      <c r="A7060" s="16" t="s">
        <v>176</v>
      </c>
      <c r="B7060" s="22">
        <v>1.5</v>
      </c>
      <c r="C7060" s="23">
        <v>3425.86</v>
      </c>
      <c r="D7060" s="22">
        <v>3358.16</v>
      </c>
      <c r="E7060" s="22">
        <v>3358.16</v>
      </c>
      <c r="F7060" s="22">
        <v>0</v>
      </c>
      <c r="G7060" s="24">
        <v>0</v>
      </c>
      <c r="H7060" s="24" t="s">
        <v>259</v>
      </c>
      <c r="I7060" s="24" t="s">
        <v>165</v>
      </c>
      <c r="J7060" s="24" t="s">
        <v>6</v>
      </c>
      <c r="K7060" s="19">
        <f>B7060*$P$40</f>
        <v>45</v>
      </c>
      <c r="L7060" s="20">
        <f>C7060*$P$40</f>
        <v>102775.8</v>
      </c>
      <c r="M7060" s="19" t="str">
        <f>TEXT(A7060,"ММММ")</f>
        <v>Октябрь</v>
      </c>
      <c r="N7060" s="19"/>
    </row>
    <row r="7061" spans="1:14" hidden="1" x14ac:dyDescent="0.3">
      <c r="A7061" s="21" t="s">
        <v>177</v>
      </c>
      <c r="B7061" s="17">
        <v>1.5</v>
      </c>
      <c r="C7061" s="18">
        <v>3382.35</v>
      </c>
      <c r="D7061" s="17">
        <v>3234.68</v>
      </c>
      <c r="E7061" s="17">
        <v>2107.71</v>
      </c>
      <c r="F7061" s="17">
        <v>1126.97</v>
      </c>
      <c r="G7061" s="19">
        <v>0</v>
      </c>
      <c r="H7061" s="19" t="s">
        <v>259</v>
      </c>
      <c r="I7061" s="19" t="s">
        <v>112</v>
      </c>
      <c r="J7061" s="19" t="s">
        <v>84</v>
      </c>
      <c r="K7061" s="19">
        <f>B7061*$P$40</f>
        <v>45</v>
      </c>
      <c r="L7061" s="20">
        <f>C7061*$P$40</f>
        <v>101470.5</v>
      </c>
      <c r="M7061" s="19" t="str">
        <f>TEXT(A7061,"ММММ")</f>
        <v>Октябрь</v>
      </c>
      <c r="N7061" s="19"/>
    </row>
    <row r="7062" spans="1:14" hidden="1" x14ac:dyDescent="0.3">
      <c r="A7062" s="16" t="s">
        <v>178</v>
      </c>
      <c r="B7062" s="22">
        <v>1.5</v>
      </c>
      <c r="C7062" s="23">
        <v>3223.64</v>
      </c>
      <c r="D7062" s="22">
        <v>482.27</v>
      </c>
      <c r="E7062" s="22">
        <v>31.11</v>
      </c>
      <c r="F7062" s="22">
        <v>451.16</v>
      </c>
      <c r="G7062" s="24">
        <v>0</v>
      </c>
      <c r="H7062" s="24" t="s">
        <v>259</v>
      </c>
      <c r="I7062" s="24" t="s">
        <v>112</v>
      </c>
      <c r="J7062" s="24" t="s">
        <v>83</v>
      </c>
      <c r="K7062" s="19">
        <f>B7062*$P$40</f>
        <v>45</v>
      </c>
      <c r="L7062" s="20">
        <f>C7062*$P$40</f>
        <v>96709.2</v>
      </c>
      <c r="M7062" s="19" t="str">
        <f>TEXT(A7062,"ММММ")</f>
        <v>Октябрь</v>
      </c>
      <c r="N7062" s="19"/>
    </row>
    <row r="7063" spans="1:14" hidden="1" x14ac:dyDescent="0.3">
      <c r="A7063" s="21" t="s">
        <v>179</v>
      </c>
      <c r="B7063" s="22">
        <v>1.5</v>
      </c>
      <c r="C7063" s="23">
        <v>2873.92</v>
      </c>
      <c r="D7063" s="22">
        <v>1626.92</v>
      </c>
      <c r="E7063" s="22">
        <v>1610.25</v>
      </c>
      <c r="F7063" s="22">
        <v>16.670000000000002</v>
      </c>
      <c r="G7063" s="24">
        <v>0</v>
      </c>
      <c r="H7063" s="24" t="s">
        <v>259</v>
      </c>
      <c r="I7063" s="24" t="s">
        <v>112</v>
      </c>
      <c r="J7063" s="24" t="s">
        <v>107</v>
      </c>
      <c r="K7063" s="19">
        <f>B7063*$P$40</f>
        <v>45</v>
      </c>
      <c r="L7063" s="20">
        <f>C7063*$P$40</f>
        <v>86217.600000000006</v>
      </c>
      <c r="M7063" s="19" t="str">
        <f>TEXT(A7063,"ММММ")</f>
        <v>Сентябрь</v>
      </c>
      <c r="N7063" s="19"/>
    </row>
    <row r="7064" spans="1:14" hidden="1" x14ac:dyDescent="0.3">
      <c r="A7064" s="16" t="s">
        <v>180</v>
      </c>
      <c r="B7064" s="22">
        <v>1.5</v>
      </c>
      <c r="C7064" s="23">
        <v>2590.39</v>
      </c>
      <c r="D7064" s="22">
        <v>2442.83</v>
      </c>
      <c r="E7064" s="22">
        <v>2440.12</v>
      </c>
      <c r="F7064" s="22">
        <v>2.71</v>
      </c>
      <c r="G7064" s="24">
        <v>0</v>
      </c>
      <c r="H7064" s="24" t="s">
        <v>259</v>
      </c>
      <c r="I7064" s="24" t="s">
        <v>165</v>
      </c>
      <c r="J7064" s="24" t="s">
        <v>62</v>
      </c>
      <c r="K7064" s="19">
        <f>B7064*$P$40</f>
        <v>45</v>
      </c>
      <c r="L7064" s="20">
        <f>C7064*$P$40</f>
        <v>77711.7</v>
      </c>
      <c r="M7064" s="19" t="str">
        <f>TEXT(A7064,"ММММ")</f>
        <v>Сентябрь</v>
      </c>
      <c r="N7064" s="19"/>
    </row>
    <row r="7065" spans="1:14" x14ac:dyDescent="0.3">
      <c r="A7065" s="40" t="s">
        <v>181</v>
      </c>
      <c r="B7065" s="38">
        <v>1.5</v>
      </c>
      <c r="C7065" s="39">
        <v>2278.16</v>
      </c>
      <c r="D7065" s="38">
        <v>1457.6</v>
      </c>
      <c r="E7065" s="38">
        <v>814.25</v>
      </c>
      <c r="F7065" s="38">
        <v>643.35</v>
      </c>
      <c r="G7065" s="26">
        <v>0</v>
      </c>
      <c r="H7065" s="26" t="s">
        <v>259</v>
      </c>
      <c r="I7065" s="26" t="s">
        <v>5</v>
      </c>
      <c r="J7065" s="26" t="s">
        <v>91</v>
      </c>
      <c r="K7065" s="26">
        <f>B7065*$P$40</f>
        <v>45</v>
      </c>
      <c r="L7065" s="32">
        <f>C7065*$P$40</f>
        <v>68344.799999999988</v>
      </c>
      <c r="M7065" s="33">
        <f>MONTH(A7065)</f>
        <v>9</v>
      </c>
      <c r="N7065" s="33">
        <f>L7065/K7065</f>
        <v>1518.7733333333331</v>
      </c>
    </row>
    <row r="7066" spans="1:14" hidden="1" x14ac:dyDescent="0.3">
      <c r="A7066" s="16" t="s">
        <v>182</v>
      </c>
      <c r="B7066" s="22">
        <v>1.5</v>
      </c>
      <c r="C7066" s="23">
        <v>1972.92</v>
      </c>
      <c r="D7066" s="22">
        <v>733.71</v>
      </c>
      <c r="E7066" s="22">
        <v>203.33</v>
      </c>
      <c r="F7066" s="22">
        <v>530.38</v>
      </c>
      <c r="G7066" s="24">
        <v>0</v>
      </c>
      <c r="H7066" s="24" t="s">
        <v>259</v>
      </c>
      <c r="I7066" s="24" t="s">
        <v>112</v>
      </c>
      <c r="J7066" s="24" t="s">
        <v>80</v>
      </c>
      <c r="K7066" s="19">
        <f>B7066*$P$40</f>
        <v>45</v>
      </c>
      <c r="L7066" s="20">
        <f>C7066*$P$40</f>
        <v>59187.600000000006</v>
      </c>
      <c r="M7066" s="19" t="str">
        <f>TEXT(A7066,"ММММ")</f>
        <v>Сентябрь</v>
      </c>
      <c r="N7066" s="19"/>
    </row>
    <row r="7067" spans="1:14" x14ac:dyDescent="0.3">
      <c r="A7067" s="40" t="s">
        <v>183</v>
      </c>
      <c r="B7067" s="38">
        <v>1.5</v>
      </c>
      <c r="C7067" s="39">
        <v>1955.27</v>
      </c>
      <c r="D7067" s="38">
        <v>1950</v>
      </c>
      <c r="E7067" s="38">
        <v>1946.67</v>
      </c>
      <c r="F7067" s="38">
        <v>3.33</v>
      </c>
      <c r="G7067" s="26">
        <v>0</v>
      </c>
      <c r="H7067" s="26" t="s">
        <v>259</v>
      </c>
      <c r="I7067" s="26" t="s">
        <v>5</v>
      </c>
      <c r="J7067" s="26" t="s">
        <v>81</v>
      </c>
      <c r="K7067" s="26">
        <f>B7067*$P$40</f>
        <v>45</v>
      </c>
      <c r="L7067" s="32">
        <f>C7067*$P$40</f>
        <v>58658.1</v>
      </c>
      <c r="M7067" s="33">
        <f t="shared" ref="M7067:M7072" si="852">MONTH(A7067)</f>
        <v>8</v>
      </c>
      <c r="N7067" s="33">
        <f t="shared" ref="N7067:N7072" si="853">L7067/K7067</f>
        <v>1303.5133333333333</v>
      </c>
    </row>
    <row r="7068" spans="1:14" x14ac:dyDescent="0.3">
      <c r="A7068" s="37" t="s">
        <v>184</v>
      </c>
      <c r="B7068" s="41">
        <v>1.5</v>
      </c>
      <c r="C7068" s="42">
        <v>1732.8</v>
      </c>
      <c r="D7068" s="41">
        <v>1726.67</v>
      </c>
      <c r="E7068" s="41">
        <v>1726.67</v>
      </c>
      <c r="F7068" s="41">
        <v>0</v>
      </c>
      <c r="G7068" s="43">
        <v>0</v>
      </c>
      <c r="H7068" s="43" t="s">
        <v>259</v>
      </c>
      <c r="I7068" s="43" t="s">
        <v>5</v>
      </c>
      <c r="J7068" s="43" t="s">
        <v>107</v>
      </c>
      <c r="K7068" s="26">
        <f>B7068*$P$40</f>
        <v>45</v>
      </c>
      <c r="L7068" s="32">
        <f>C7068*$P$40</f>
        <v>51984</v>
      </c>
      <c r="M7068" s="33">
        <f t="shared" si="852"/>
        <v>8</v>
      </c>
      <c r="N7068" s="33">
        <f t="shared" si="853"/>
        <v>1155.2</v>
      </c>
    </row>
    <row r="7069" spans="1:14" x14ac:dyDescent="0.3">
      <c r="A7069" s="40" t="s">
        <v>185</v>
      </c>
      <c r="B7069" s="38">
        <v>1.5</v>
      </c>
      <c r="C7069" s="39">
        <v>1584.01</v>
      </c>
      <c r="D7069" s="38">
        <v>1571.4</v>
      </c>
      <c r="E7069" s="38">
        <v>1571.4</v>
      </c>
      <c r="F7069" s="38">
        <v>0</v>
      </c>
      <c r="G7069" s="26">
        <v>0</v>
      </c>
      <c r="H7069" s="26" t="s">
        <v>259</v>
      </c>
      <c r="I7069" s="26" t="s">
        <v>5</v>
      </c>
      <c r="J7069" s="26" t="s">
        <v>81</v>
      </c>
      <c r="K7069" s="26">
        <f>B7069*$P$40</f>
        <v>45</v>
      </c>
      <c r="L7069" s="32">
        <f>C7069*$P$40</f>
        <v>47520.3</v>
      </c>
      <c r="M7069" s="33">
        <f t="shared" si="852"/>
        <v>8</v>
      </c>
      <c r="N7069" s="33">
        <f t="shared" si="853"/>
        <v>1056.0066666666667</v>
      </c>
    </row>
    <row r="7070" spans="1:14" x14ac:dyDescent="0.3">
      <c r="A7070" s="37" t="s">
        <v>186</v>
      </c>
      <c r="B7070" s="41">
        <v>1.5</v>
      </c>
      <c r="C7070" s="42">
        <v>1563.02</v>
      </c>
      <c r="D7070" s="41">
        <v>1527.12</v>
      </c>
      <c r="E7070" s="41">
        <v>1527.12</v>
      </c>
      <c r="F7070" s="41">
        <v>0</v>
      </c>
      <c r="G7070" s="43">
        <v>0</v>
      </c>
      <c r="H7070" s="43" t="s">
        <v>259</v>
      </c>
      <c r="I7070" s="43" t="s">
        <v>5</v>
      </c>
      <c r="J7070" s="43" t="s">
        <v>81</v>
      </c>
      <c r="K7070" s="26">
        <f>B7070*$P$40</f>
        <v>45</v>
      </c>
      <c r="L7070" s="32">
        <f>C7070*$P$40</f>
        <v>46890.6</v>
      </c>
      <c r="M7070" s="33">
        <f t="shared" si="852"/>
        <v>8</v>
      </c>
      <c r="N7070" s="33">
        <f t="shared" si="853"/>
        <v>1042.0133333333333</v>
      </c>
    </row>
    <row r="7071" spans="1:14" x14ac:dyDescent="0.3">
      <c r="A7071" s="40" t="s">
        <v>187</v>
      </c>
      <c r="B7071" s="38">
        <v>1.5</v>
      </c>
      <c r="C7071" s="39">
        <v>1541.99</v>
      </c>
      <c r="D7071" s="38">
        <v>1533.33</v>
      </c>
      <c r="E7071" s="38">
        <v>1530</v>
      </c>
      <c r="F7071" s="38">
        <v>3.33</v>
      </c>
      <c r="G7071" s="26">
        <v>0</v>
      </c>
      <c r="H7071" s="26" t="s">
        <v>259</v>
      </c>
      <c r="I7071" s="26" t="s">
        <v>5</v>
      </c>
      <c r="J7071" s="26" t="s">
        <v>107</v>
      </c>
      <c r="K7071" s="26">
        <f>B7071*$P$40</f>
        <v>45</v>
      </c>
      <c r="L7071" s="32">
        <f>C7071*$P$40</f>
        <v>46259.7</v>
      </c>
      <c r="M7071" s="33">
        <f t="shared" si="852"/>
        <v>7</v>
      </c>
      <c r="N7071" s="33">
        <f t="shared" si="853"/>
        <v>1027.9933333333333</v>
      </c>
    </row>
    <row r="7072" spans="1:14" x14ac:dyDescent="0.3">
      <c r="A7072" s="37" t="s">
        <v>188</v>
      </c>
      <c r="B7072" s="41">
        <v>1.5</v>
      </c>
      <c r="C7072" s="42">
        <v>1484.89</v>
      </c>
      <c r="D7072" s="41">
        <v>1473.33</v>
      </c>
      <c r="E7072" s="41">
        <v>1473.33</v>
      </c>
      <c r="F7072" s="41">
        <v>0</v>
      </c>
      <c r="G7072" s="43">
        <v>0</v>
      </c>
      <c r="H7072" s="43" t="s">
        <v>259</v>
      </c>
      <c r="I7072" s="43" t="s">
        <v>5</v>
      </c>
      <c r="J7072" s="43" t="s">
        <v>81</v>
      </c>
      <c r="K7072" s="26">
        <f>B7072*$P$40</f>
        <v>45</v>
      </c>
      <c r="L7072" s="32">
        <f>C7072*$P$40</f>
        <v>44546.700000000004</v>
      </c>
      <c r="M7072" s="33">
        <f t="shared" si="852"/>
        <v>7</v>
      </c>
      <c r="N7072" s="33">
        <f t="shared" si="853"/>
        <v>989.92666666666673</v>
      </c>
    </row>
    <row r="7073" spans="1:14" hidden="1" x14ac:dyDescent="0.3">
      <c r="A7073" s="21" t="s">
        <v>189</v>
      </c>
      <c r="B7073" s="17">
        <v>1.5</v>
      </c>
      <c r="C7073" s="18">
        <v>1457.64</v>
      </c>
      <c r="D7073" s="17">
        <v>1074.3800000000001</v>
      </c>
      <c r="E7073" s="17">
        <v>290.97000000000003</v>
      </c>
      <c r="F7073" s="17">
        <v>783.41</v>
      </c>
      <c r="G7073" s="19">
        <v>0</v>
      </c>
      <c r="H7073" s="19" t="s">
        <v>259</v>
      </c>
      <c r="I7073" s="19" t="s">
        <v>112</v>
      </c>
      <c r="J7073" s="19" t="s">
        <v>60</v>
      </c>
      <c r="K7073" s="19">
        <f>B7073*$P$40</f>
        <v>45</v>
      </c>
      <c r="L7073" s="20">
        <f>C7073*$P$40</f>
        <v>43729.200000000004</v>
      </c>
      <c r="M7073" s="19" t="str">
        <f>TEXT(A7073,"ММММ")</f>
        <v>Июль</v>
      </c>
      <c r="N7073" s="19"/>
    </row>
    <row r="7074" spans="1:14" x14ac:dyDescent="0.3">
      <c r="A7074" s="37" t="s">
        <v>190</v>
      </c>
      <c r="B7074" s="38">
        <v>1.5</v>
      </c>
      <c r="C7074" s="39">
        <v>1366.32</v>
      </c>
      <c r="D7074" s="38">
        <v>1345.68</v>
      </c>
      <c r="E7074" s="38">
        <v>1345.68</v>
      </c>
      <c r="F7074" s="38">
        <v>0</v>
      </c>
      <c r="G7074" s="26">
        <v>0</v>
      </c>
      <c r="H7074" s="26" t="s">
        <v>259</v>
      </c>
      <c r="I7074" s="26" t="s">
        <v>5</v>
      </c>
      <c r="J7074" s="26" t="s">
        <v>81</v>
      </c>
      <c r="K7074" s="26">
        <f>B7074*$P$40</f>
        <v>45</v>
      </c>
      <c r="L7074" s="32">
        <f>C7074*$P$40</f>
        <v>40989.599999999999</v>
      </c>
      <c r="M7074" s="33">
        <f t="shared" ref="M7074:M7083" si="854">MONTH(A7074)</f>
        <v>7</v>
      </c>
      <c r="N7074" s="33">
        <f t="shared" ref="N7074:N7083" si="855">L7074/K7074</f>
        <v>910.88</v>
      </c>
    </row>
    <row r="7075" spans="1:14" x14ac:dyDescent="0.3">
      <c r="A7075" s="40" t="s">
        <v>191</v>
      </c>
      <c r="B7075" s="38">
        <v>1.5</v>
      </c>
      <c r="C7075" s="39">
        <v>1359.19</v>
      </c>
      <c r="D7075" s="38">
        <v>1343.33</v>
      </c>
      <c r="E7075" s="38">
        <v>1343.33</v>
      </c>
      <c r="F7075" s="38">
        <v>0</v>
      </c>
      <c r="G7075" s="26">
        <v>0</v>
      </c>
      <c r="H7075" s="26" t="s">
        <v>259</v>
      </c>
      <c r="I7075" s="26" t="s">
        <v>5</v>
      </c>
      <c r="J7075" s="26" t="s">
        <v>81</v>
      </c>
      <c r="K7075" s="26">
        <f>B7075*$P$40</f>
        <v>45</v>
      </c>
      <c r="L7075" s="32">
        <f>C7075*$P$40</f>
        <v>40775.700000000004</v>
      </c>
      <c r="M7075" s="33">
        <f t="shared" si="854"/>
        <v>7</v>
      </c>
      <c r="N7075" s="33">
        <f t="shared" si="855"/>
        <v>906.12666666666678</v>
      </c>
    </row>
    <row r="7076" spans="1:14" x14ac:dyDescent="0.3">
      <c r="A7076" s="37" t="s">
        <v>192</v>
      </c>
      <c r="B7076" s="38">
        <v>1.5</v>
      </c>
      <c r="C7076" s="39">
        <v>1250.53</v>
      </c>
      <c r="D7076" s="38">
        <v>1243.33</v>
      </c>
      <c r="E7076" s="38">
        <v>1243.33</v>
      </c>
      <c r="F7076" s="38">
        <v>0</v>
      </c>
      <c r="G7076" s="26">
        <v>0</v>
      </c>
      <c r="H7076" s="26" t="s">
        <v>259</v>
      </c>
      <c r="I7076" s="26" t="s">
        <v>5</v>
      </c>
      <c r="J7076" s="26" t="s">
        <v>107</v>
      </c>
      <c r="K7076" s="26">
        <f>B7076*$P$40</f>
        <v>45</v>
      </c>
      <c r="L7076" s="32">
        <f>C7076*$P$40</f>
        <v>37515.9</v>
      </c>
      <c r="M7076" s="33">
        <f t="shared" si="854"/>
        <v>6</v>
      </c>
      <c r="N7076" s="33">
        <f t="shared" si="855"/>
        <v>833.68666666666672</v>
      </c>
    </row>
    <row r="7077" spans="1:14" x14ac:dyDescent="0.3">
      <c r="A7077" s="40" t="s">
        <v>193</v>
      </c>
      <c r="B7077" s="41">
        <v>1.5</v>
      </c>
      <c r="C7077" s="42">
        <v>1200.48</v>
      </c>
      <c r="D7077" s="41">
        <v>1193.33</v>
      </c>
      <c r="E7077" s="41">
        <v>1193.33</v>
      </c>
      <c r="F7077" s="41">
        <v>0</v>
      </c>
      <c r="G7077" s="43">
        <v>0</v>
      </c>
      <c r="H7077" s="43" t="s">
        <v>259</v>
      </c>
      <c r="I7077" s="43" t="s">
        <v>5</v>
      </c>
      <c r="J7077" s="43" t="s">
        <v>107</v>
      </c>
      <c r="K7077" s="26">
        <f>B7077*$P$40</f>
        <v>45</v>
      </c>
      <c r="L7077" s="32">
        <f>C7077*$P$40</f>
        <v>36014.400000000001</v>
      </c>
      <c r="M7077" s="33">
        <f t="shared" si="854"/>
        <v>6</v>
      </c>
      <c r="N7077" s="33">
        <f t="shared" si="855"/>
        <v>800.32</v>
      </c>
    </row>
    <row r="7078" spans="1:14" x14ac:dyDescent="0.3">
      <c r="A7078" s="37" t="s">
        <v>194</v>
      </c>
      <c r="B7078" s="41">
        <v>1.5</v>
      </c>
      <c r="C7078" s="42">
        <v>1187.99</v>
      </c>
      <c r="D7078" s="41">
        <v>1180</v>
      </c>
      <c r="E7078" s="41">
        <v>1180</v>
      </c>
      <c r="F7078" s="41">
        <v>0</v>
      </c>
      <c r="G7078" s="43">
        <v>0</v>
      </c>
      <c r="H7078" s="43" t="s">
        <v>259</v>
      </c>
      <c r="I7078" s="43" t="s">
        <v>5</v>
      </c>
      <c r="J7078" s="43" t="s">
        <v>107</v>
      </c>
      <c r="K7078" s="26">
        <f>B7078*$P$40</f>
        <v>45</v>
      </c>
      <c r="L7078" s="32">
        <f>C7078*$P$40</f>
        <v>35639.699999999997</v>
      </c>
      <c r="M7078" s="33">
        <f t="shared" si="854"/>
        <v>6</v>
      </c>
      <c r="N7078" s="33">
        <f t="shared" si="855"/>
        <v>791.99333333333323</v>
      </c>
    </row>
    <row r="7079" spans="1:14" x14ac:dyDescent="0.3">
      <c r="A7079" s="40" t="s">
        <v>195</v>
      </c>
      <c r="B7079" s="41">
        <v>1.5</v>
      </c>
      <c r="C7079" s="42">
        <v>1059.69</v>
      </c>
      <c r="D7079" s="41">
        <v>314.08</v>
      </c>
      <c r="E7079" s="41">
        <v>43.3</v>
      </c>
      <c r="F7079" s="41">
        <v>270.77999999999997</v>
      </c>
      <c r="G7079" s="43">
        <v>0</v>
      </c>
      <c r="H7079" s="43" t="s">
        <v>259</v>
      </c>
      <c r="I7079" s="43" t="s">
        <v>5</v>
      </c>
      <c r="J7079" s="43" t="s">
        <v>60</v>
      </c>
      <c r="K7079" s="26">
        <f>B7079*$P$40</f>
        <v>45</v>
      </c>
      <c r="L7079" s="32">
        <f>C7079*$P$40</f>
        <v>31790.7</v>
      </c>
      <c r="M7079" s="33">
        <f t="shared" si="854"/>
        <v>6</v>
      </c>
      <c r="N7079" s="33">
        <f t="shared" si="855"/>
        <v>706.46</v>
      </c>
    </row>
    <row r="7080" spans="1:14" x14ac:dyDescent="0.3">
      <c r="A7080" s="37" t="s">
        <v>196</v>
      </c>
      <c r="B7080" s="38">
        <v>1.5</v>
      </c>
      <c r="C7080" s="39">
        <v>1059.21</v>
      </c>
      <c r="D7080" s="38">
        <v>1050</v>
      </c>
      <c r="E7080" s="38">
        <v>1050</v>
      </c>
      <c r="F7080" s="38">
        <v>0</v>
      </c>
      <c r="G7080" s="26">
        <v>0</v>
      </c>
      <c r="H7080" s="26" t="s">
        <v>259</v>
      </c>
      <c r="I7080" s="26" t="s">
        <v>5</v>
      </c>
      <c r="J7080" s="26" t="s">
        <v>81</v>
      </c>
      <c r="K7080" s="26">
        <f>B7080*$P$40</f>
        <v>45</v>
      </c>
      <c r="L7080" s="32">
        <f>C7080*$P$40</f>
        <v>31776.300000000003</v>
      </c>
      <c r="M7080" s="33">
        <f t="shared" si="854"/>
        <v>5</v>
      </c>
      <c r="N7080" s="33">
        <f t="shared" si="855"/>
        <v>706.1400000000001</v>
      </c>
    </row>
    <row r="7081" spans="1:14" x14ac:dyDescent="0.3">
      <c r="A7081" s="40" t="s">
        <v>197</v>
      </c>
      <c r="B7081" s="38">
        <v>1.5</v>
      </c>
      <c r="C7081" s="39">
        <v>998.28</v>
      </c>
      <c r="D7081" s="38">
        <v>990</v>
      </c>
      <c r="E7081" s="38">
        <v>990</v>
      </c>
      <c r="F7081" s="38">
        <v>0</v>
      </c>
      <c r="G7081" s="26">
        <v>0</v>
      </c>
      <c r="H7081" s="26" t="s">
        <v>259</v>
      </c>
      <c r="I7081" s="26" t="s">
        <v>5</v>
      </c>
      <c r="J7081" s="26" t="s">
        <v>107</v>
      </c>
      <c r="K7081" s="26">
        <f>B7081*$P$40</f>
        <v>45</v>
      </c>
      <c r="L7081" s="32">
        <f>C7081*$P$40</f>
        <v>29948.399999999998</v>
      </c>
      <c r="M7081" s="33">
        <f t="shared" si="854"/>
        <v>5</v>
      </c>
      <c r="N7081" s="33">
        <f t="shared" si="855"/>
        <v>665.52</v>
      </c>
    </row>
    <row r="7082" spans="1:14" x14ac:dyDescent="0.3">
      <c r="A7082" s="37" t="s">
        <v>198</v>
      </c>
      <c r="B7082" s="41">
        <v>1.5</v>
      </c>
      <c r="C7082" s="42">
        <v>821.99</v>
      </c>
      <c r="D7082" s="41">
        <v>808.06</v>
      </c>
      <c r="E7082" s="41">
        <v>808.06</v>
      </c>
      <c r="F7082" s="41">
        <v>0</v>
      </c>
      <c r="G7082" s="43">
        <v>0</v>
      </c>
      <c r="H7082" s="43" t="s">
        <v>259</v>
      </c>
      <c r="I7082" s="43" t="s">
        <v>5</v>
      </c>
      <c r="J7082" s="43" t="s">
        <v>81</v>
      </c>
      <c r="K7082" s="26">
        <f>B7082*$P$40</f>
        <v>45</v>
      </c>
      <c r="L7082" s="32">
        <f>C7082*$P$40</f>
        <v>24659.7</v>
      </c>
      <c r="M7082" s="33">
        <f t="shared" si="854"/>
        <v>5</v>
      </c>
      <c r="N7082" s="33">
        <f t="shared" si="855"/>
        <v>547.99333333333334</v>
      </c>
    </row>
    <row r="7083" spans="1:14" x14ac:dyDescent="0.3">
      <c r="A7083" s="40" t="s">
        <v>199</v>
      </c>
      <c r="B7083" s="38">
        <v>1.5</v>
      </c>
      <c r="C7083" s="39">
        <v>749.03</v>
      </c>
      <c r="D7083" s="38">
        <v>520.24</v>
      </c>
      <c r="E7083" s="38">
        <v>450.74</v>
      </c>
      <c r="F7083" s="38">
        <v>69.5</v>
      </c>
      <c r="G7083" s="26">
        <v>0</v>
      </c>
      <c r="H7083" s="26" t="s">
        <v>259</v>
      </c>
      <c r="I7083" s="26" t="s">
        <v>5</v>
      </c>
      <c r="J7083" s="26" t="s">
        <v>91</v>
      </c>
      <c r="K7083" s="26">
        <f>B7083*$P$40</f>
        <v>45</v>
      </c>
      <c r="L7083" s="32">
        <f>C7083*$P$40</f>
        <v>22470.899999999998</v>
      </c>
      <c r="M7083" s="33">
        <f t="shared" si="854"/>
        <v>5</v>
      </c>
      <c r="N7083" s="33">
        <f t="shared" si="855"/>
        <v>499.3533333333333</v>
      </c>
    </row>
    <row r="7084" spans="1:14" hidden="1" x14ac:dyDescent="0.3">
      <c r="A7084" s="16" t="s">
        <v>200</v>
      </c>
      <c r="B7084" s="17">
        <v>1.49</v>
      </c>
      <c r="C7084" s="18">
        <v>5405190.3499999996</v>
      </c>
      <c r="D7084" s="17">
        <v>1085561.06</v>
      </c>
      <c r="E7084" s="17">
        <v>1007608.04</v>
      </c>
      <c r="F7084" s="17">
        <v>22434.17</v>
      </c>
      <c r="G7084" s="19">
        <v>55518.85</v>
      </c>
      <c r="H7084" s="19" t="s">
        <v>258</v>
      </c>
      <c r="I7084" s="19" t="s">
        <v>165</v>
      </c>
      <c r="J7084" s="19" t="s">
        <v>63</v>
      </c>
      <c r="K7084" s="19">
        <f>B7084*$P$40</f>
        <v>44.7</v>
      </c>
      <c r="L7084" s="20">
        <f>C7084*$P$40</f>
        <v>162155710.5</v>
      </c>
      <c r="M7084" s="19" t="str">
        <f>TEXT(A7084,"ММММ")</f>
        <v>Апрель</v>
      </c>
      <c r="N7084" s="19"/>
    </row>
    <row r="7085" spans="1:14" hidden="1" x14ac:dyDescent="0.3">
      <c r="A7085" s="21" t="s">
        <v>201</v>
      </c>
      <c r="B7085" s="22">
        <v>1.49</v>
      </c>
      <c r="C7085" s="23">
        <v>4323440.0199999996</v>
      </c>
      <c r="D7085" s="22">
        <v>1232316.67</v>
      </c>
      <c r="E7085" s="22">
        <v>1008008.74</v>
      </c>
      <c r="F7085" s="22">
        <v>194459.03</v>
      </c>
      <c r="G7085" s="24">
        <v>29848.9</v>
      </c>
      <c r="H7085" s="24" t="s">
        <v>258</v>
      </c>
      <c r="I7085" s="24" t="s">
        <v>165</v>
      </c>
      <c r="J7085" s="24" t="s">
        <v>86</v>
      </c>
      <c r="K7085" s="19">
        <f>B7085*$P$40</f>
        <v>44.7</v>
      </c>
      <c r="L7085" s="20">
        <f>C7085*$P$40</f>
        <v>129703200.59999999</v>
      </c>
      <c r="M7085" s="19" t="str">
        <f>TEXT(A7085,"ММММ")</f>
        <v>Апрель</v>
      </c>
      <c r="N7085" s="19"/>
    </row>
    <row r="7086" spans="1:14" hidden="1" x14ac:dyDescent="0.3">
      <c r="A7086" s="16" t="s">
        <v>202</v>
      </c>
      <c r="B7086" s="17">
        <v>1.49</v>
      </c>
      <c r="C7086" s="18">
        <v>4073408.38</v>
      </c>
      <c r="D7086" s="17">
        <v>1223370.94</v>
      </c>
      <c r="E7086" s="17">
        <v>955649.36</v>
      </c>
      <c r="F7086" s="17">
        <v>267714.63</v>
      </c>
      <c r="G7086" s="19">
        <v>6.95</v>
      </c>
      <c r="H7086" s="19" t="s">
        <v>258</v>
      </c>
      <c r="I7086" s="19" t="s">
        <v>219</v>
      </c>
      <c r="J7086" s="19" t="s">
        <v>86</v>
      </c>
      <c r="K7086" s="19">
        <f>B7086*$P$40</f>
        <v>44.7</v>
      </c>
      <c r="L7086" s="20">
        <f>C7086*$P$40</f>
        <v>122202251.39999999</v>
      </c>
      <c r="M7086" s="19" t="str">
        <f>TEXT(A7086,"ММММ")</f>
        <v>Апрель</v>
      </c>
      <c r="N7086" s="19"/>
    </row>
    <row r="7087" spans="1:14" hidden="1" x14ac:dyDescent="0.3">
      <c r="A7087" s="21" t="s">
        <v>203</v>
      </c>
      <c r="B7087" s="22">
        <v>1.49</v>
      </c>
      <c r="C7087" s="23">
        <v>4018833.97</v>
      </c>
      <c r="D7087" s="22">
        <v>1065844.42</v>
      </c>
      <c r="E7087" s="22">
        <v>931973.3</v>
      </c>
      <c r="F7087" s="22">
        <v>119001.73</v>
      </c>
      <c r="G7087" s="24">
        <v>14869.39</v>
      </c>
      <c r="H7087" s="24" t="s">
        <v>258</v>
      </c>
      <c r="I7087" s="24" t="s">
        <v>165</v>
      </c>
      <c r="J7087" s="24" t="s">
        <v>86</v>
      </c>
      <c r="K7087" s="19">
        <f>B7087*$P$40</f>
        <v>44.7</v>
      </c>
      <c r="L7087" s="20">
        <f>C7087*$P$40</f>
        <v>120565019.10000001</v>
      </c>
      <c r="M7087" s="19" t="str">
        <f>TEXT(A7087,"ММММ")</f>
        <v>Апрель</v>
      </c>
      <c r="N7087" s="19"/>
    </row>
    <row r="7088" spans="1:14" hidden="1" x14ac:dyDescent="0.3">
      <c r="A7088" s="16" t="s">
        <v>204</v>
      </c>
      <c r="B7088" s="22">
        <v>1.49</v>
      </c>
      <c r="C7088" s="23">
        <v>3736814.35</v>
      </c>
      <c r="D7088" s="22">
        <v>1341621.8700000001</v>
      </c>
      <c r="E7088" s="22">
        <v>1208291.71</v>
      </c>
      <c r="F7088" s="22">
        <v>68637.429999999993</v>
      </c>
      <c r="G7088" s="24">
        <v>64692.73</v>
      </c>
      <c r="H7088" s="24" t="s">
        <v>258</v>
      </c>
      <c r="I7088" s="24" t="s">
        <v>112</v>
      </c>
      <c r="J7088" s="24" t="s">
        <v>86</v>
      </c>
      <c r="K7088" s="19">
        <f>B7088*$P$40</f>
        <v>44.7</v>
      </c>
      <c r="L7088" s="20">
        <f>C7088*$P$40</f>
        <v>112104430.5</v>
      </c>
      <c r="M7088" s="19" t="str">
        <f>TEXT(A7088,"ММММ")</f>
        <v>Апрель</v>
      </c>
      <c r="N7088" s="19"/>
    </row>
    <row r="7089" spans="1:14" hidden="1" x14ac:dyDescent="0.3">
      <c r="A7089" s="21" t="s">
        <v>205</v>
      </c>
      <c r="B7089" s="22">
        <v>1.49</v>
      </c>
      <c r="C7089" s="23">
        <v>3289069.45</v>
      </c>
      <c r="D7089" s="22">
        <v>1081679.76</v>
      </c>
      <c r="E7089" s="22">
        <v>720880.75</v>
      </c>
      <c r="F7089" s="22">
        <v>345797.07</v>
      </c>
      <c r="G7089" s="24">
        <v>15001.94</v>
      </c>
      <c r="H7089" s="24" t="s">
        <v>258</v>
      </c>
      <c r="I7089" s="24" t="s">
        <v>165</v>
      </c>
      <c r="J7089" s="24" t="s">
        <v>103</v>
      </c>
      <c r="K7089" s="19">
        <f>B7089*$P$40</f>
        <v>44.7</v>
      </c>
      <c r="L7089" s="20">
        <f>C7089*$P$40</f>
        <v>98672083.5</v>
      </c>
      <c r="M7089" s="19" t="str">
        <f>TEXT(A7089,"ММММ")</f>
        <v>Март</v>
      </c>
      <c r="N7089" s="19"/>
    </row>
    <row r="7090" spans="1:14" hidden="1" x14ac:dyDescent="0.3">
      <c r="A7090" s="16" t="s">
        <v>206</v>
      </c>
      <c r="B7090" s="22">
        <v>1.49</v>
      </c>
      <c r="C7090" s="23">
        <v>2973144.04</v>
      </c>
      <c r="D7090" s="22">
        <v>1122182.1000000001</v>
      </c>
      <c r="E7090" s="22">
        <v>706994.82</v>
      </c>
      <c r="F7090" s="22">
        <v>364885.27</v>
      </c>
      <c r="G7090" s="24">
        <v>50302.01</v>
      </c>
      <c r="H7090" s="24" t="s">
        <v>258</v>
      </c>
      <c r="I7090" s="24" t="s">
        <v>165</v>
      </c>
      <c r="J7090" s="24" t="s">
        <v>72</v>
      </c>
      <c r="K7090" s="19">
        <f>B7090*$P$40</f>
        <v>44.7</v>
      </c>
      <c r="L7090" s="20">
        <f>C7090*$P$40</f>
        <v>89194321.200000003</v>
      </c>
      <c r="M7090" s="19" t="str">
        <f>TEXT(A7090,"ММММ")</f>
        <v>Март</v>
      </c>
      <c r="N7090" s="19"/>
    </row>
    <row r="7091" spans="1:14" hidden="1" x14ac:dyDescent="0.3">
      <c r="A7091" s="21" t="s">
        <v>207</v>
      </c>
      <c r="B7091" s="17">
        <v>1.49</v>
      </c>
      <c r="C7091" s="18">
        <v>1968638.86</v>
      </c>
      <c r="D7091" s="17">
        <v>598616.46</v>
      </c>
      <c r="E7091" s="17">
        <v>551747.52</v>
      </c>
      <c r="F7091" s="17">
        <v>15614.96</v>
      </c>
      <c r="G7091" s="19">
        <v>31253.98</v>
      </c>
      <c r="H7091" s="19" t="s">
        <v>258</v>
      </c>
      <c r="I7091" s="19" t="s">
        <v>165</v>
      </c>
      <c r="J7091" s="19" t="s">
        <v>79</v>
      </c>
      <c r="K7091" s="19">
        <f>B7091*$P$40</f>
        <v>44.7</v>
      </c>
      <c r="L7091" s="20">
        <f>C7091*$P$40</f>
        <v>59059165.800000004</v>
      </c>
      <c r="M7091" s="19" t="str">
        <f>TEXT(A7091,"ММММ")</f>
        <v>Март</v>
      </c>
      <c r="N7091" s="19"/>
    </row>
    <row r="7092" spans="1:14" hidden="1" x14ac:dyDescent="0.3">
      <c r="A7092" s="16" t="s">
        <v>208</v>
      </c>
      <c r="B7092" s="22">
        <v>1.49</v>
      </c>
      <c r="C7092" s="23">
        <v>1493331.28</v>
      </c>
      <c r="D7092" s="22">
        <v>873603.07</v>
      </c>
      <c r="E7092" s="22">
        <v>576538.30000000005</v>
      </c>
      <c r="F7092" s="22">
        <v>297064.77</v>
      </c>
      <c r="G7092" s="24">
        <v>0</v>
      </c>
      <c r="H7092" s="24" t="s">
        <v>259</v>
      </c>
      <c r="I7092" s="24" t="s">
        <v>165</v>
      </c>
      <c r="J7092" s="24" t="s">
        <v>108</v>
      </c>
      <c r="K7092" s="19">
        <f>B7092*$P$40</f>
        <v>44.7</v>
      </c>
      <c r="L7092" s="20">
        <f>C7092*$P$40</f>
        <v>44799938.399999999</v>
      </c>
      <c r="M7092" s="19" t="str">
        <f>TEXT(A7092,"ММММ")</f>
        <v>Март</v>
      </c>
      <c r="N7092" s="19"/>
    </row>
    <row r="7093" spans="1:14" hidden="1" x14ac:dyDescent="0.3">
      <c r="A7093" s="21" t="s">
        <v>209</v>
      </c>
      <c r="B7093" s="22">
        <v>1.49</v>
      </c>
      <c r="C7093" s="23">
        <v>1275952.93</v>
      </c>
      <c r="D7093" s="22">
        <v>529895.86</v>
      </c>
      <c r="E7093" s="22">
        <v>496919.98</v>
      </c>
      <c r="F7093" s="22">
        <v>31781.23</v>
      </c>
      <c r="G7093" s="24">
        <v>1194.6500000000001</v>
      </c>
      <c r="H7093" s="24" t="s">
        <v>258</v>
      </c>
      <c r="I7093" s="24" t="s">
        <v>112</v>
      </c>
      <c r="J7093" s="24" t="s">
        <v>85</v>
      </c>
      <c r="K7093" s="19">
        <f>B7093*$P$40</f>
        <v>44.7</v>
      </c>
      <c r="L7093" s="20">
        <f>C7093*$P$40</f>
        <v>38278587.899999999</v>
      </c>
      <c r="M7093" s="19" t="str">
        <f>TEXT(A7093,"ММММ")</f>
        <v>Февраль</v>
      </c>
      <c r="N7093" s="19"/>
    </row>
    <row r="7094" spans="1:14" hidden="1" x14ac:dyDescent="0.3">
      <c r="A7094" s="16" t="s">
        <v>210</v>
      </c>
      <c r="B7094" s="17">
        <v>1.49</v>
      </c>
      <c r="C7094" s="18">
        <v>1252399.56</v>
      </c>
      <c r="D7094" s="17">
        <v>312060.33</v>
      </c>
      <c r="E7094" s="17">
        <v>276634.27</v>
      </c>
      <c r="F7094" s="17">
        <v>28257.4</v>
      </c>
      <c r="G7094" s="19">
        <v>7168.66</v>
      </c>
      <c r="H7094" s="19" t="s">
        <v>258</v>
      </c>
      <c r="I7094" s="19" t="s">
        <v>112</v>
      </c>
      <c r="J7094" s="19" t="s">
        <v>92</v>
      </c>
      <c r="K7094" s="19">
        <f>B7094*$P$40</f>
        <v>44.7</v>
      </c>
      <c r="L7094" s="20">
        <f>C7094*$P$40</f>
        <v>37571986.800000004</v>
      </c>
      <c r="M7094" s="19" t="str">
        <f>TEXT(A7094,"ММММ")</f>
        <v>Февраль</v>
      </c>
      <c r="N7094" s="19"/>
    </row>
    <row r="7095" spans="1:14" hidden="1" x14ac:dyDescent="0.3">
      <c r="A7095" s="21" t="s">
        <v>211</v>
      </c>
      <c r="B7095" s="22">
        <v>1.49</v>
      </c>
      <c r="C7095" s="23">
        <v>1126964.32</v>
      </c>
      <c r="D7095" s="22">
        <v>297413.77</v>
      </c>
      <c r="E7095" s="22">
        <v>273036.06</v>
      </c>
      <c r="F7095" s="22">
        <v>20624.66</v>
      </c>
      <c r="G7095" s="24">
        <v>3753.05</v>
      </c>
      <c r="H7095" s="24" t="s">
        <v>258</v>
      </c>
      <c r="I7095" s="24" t="s">
        <v>112</v>
      </c>
      <c r="J7095" s="24" t="s">
        <v>92</v>
      </c>
      <c r="K7095" s="19">
        <f>B7095*$P$40</f>
        <v>44.7</v>
      </c>
      <c r="L7095" s="20">
        <f>C7095*$P$40</f>
        <v>33808929.600000001</v>
      </c>
      <c r="M7095" s="19" t="str">
        <f>TEXT(A7095,"ММММ")</f>
        <v>Февраль</v>
      </c>
      <c r="N7095" s="19"/>
    </row>
    <row r="7096" spans="1:14" hidden="1" x14ac:dyDescent="0.3">
      <c r="A7096" s="16" t="s">
        <v>212</v>
      </c>
      <c r="B7096" s="17">
        <v>1.49</v>
      </c>
      <c r="C7096" s="18">
        <v>948530.88</v>
      </c>
      <c r="D7096" s="17">
        <v>490770.06</v>
      </c>
      <c r="E7096" s="17">
        <v>345580.78</v>
      </c>
      <c r="F7096" s="17">
        <v>145189.28</v>
      </c>
      <c r="G7096" s="19">
        <v>0</v>
      </c>
      <c r="H7096" s="19" t="s">
        <v>259</v>
      </c>
      <c r="I7096" s="19" t="s">
        <v>112</v>
      </c>
      <c r="J7096" s="19" t="s">
        <v>108</v>
      </c>
      <c r="K7096" s="19">
        <f>B7096*$P$40</f>
        <v>44.7</v>
      </c>
      <c r="L7096" s="20">
        <f>C7096*$P$40</f>
        <v>28455926.399999999</v>
      </c>
      <c r="M7096" s="19" t="str">
        <f>TEXT(A7096,"ММММ")</f>
        <v>Февраль</v>
      </c>
      <c r="N7096" s="19"/>
    </row>
    <row r="7097" spans="1:14" hidden="1" x14ac:dyDescent="0.3">
      <c r="A7097" s="21" t="s">
        <v>213</v>
      </c>
      <c r="B7097" s="17">
        <v>1.49</v>
      </c>
      <c r="C7097" s="18">
        <v>799726.89</v>
      </c>
      <c r="D7097" s="17">
        <v>217743.32</v>
      </c>
      <c r="E7097" s="17">
        <v>212956.99</v>
      </c>
      <c r="F7097" s="17">
        <v>4783</v>
      </c>
      <c r="G7097" s="19">
        <v>3.33</v>
      </c>
      <c r="H7097" s="19" t="s">
        <v>258</v>
      </c>
      <c r="I7097" s="19" t="s">
        <v>219</v>
      </c>
      <c r="J7097" s="19" t="s">
        <v>59</v>
      </c>
      <c r="K7097" s="19">
        <f>B7097*$P$40</f>
        <v>44.7</v>
      </c>
      <c r="L7097" s="20">
        <f>C7097*$P$40</f>
        <v>23991806.699999999</v>
      </c>
      <c r="M7097" s="19" t="str">
        <f>TEXT(A7097,"ММММ")</f>
        <v>Январь</v>
      </c>
      <c r="N7097" s="19"/>
    </row>
    <row r="7098" spans="1:14" x14ac:dyDescent="0.3">
      <c r="A7098" s="37" t="s">
        <v>214</v>
      </c>
      <c r="B7098" s="38">
        <v>1.49</v>
      </c>
      <c r="C7098" s="39">
        <v>783913.05</v>
      </c>
      <c r="D7098" s="38">
        <v>197203.9</v>
      </c>
      <c r="E7098" s="38">
        <v>169302.64</v>
      </c>
      <c r="F7098" s="38">
        <v>27901.26</v>
      </c>
      <c r="G7098" s="26">
        <v>0</v>
      </c>
      <c r="H7098" s="26" t="s">
        <v>259</v>
      </c>
      <c r="I7098" s="26" t="s">
        <v>5</v>
      </c>
      <c r="J7098" s="26" t="s">
        <v>108</v>
      </c>
      <c r="K7098" s="26">
        <f>B7098*$P$40</f>
        <v>44.7</v>
      </c>
      <c r="L7098" s="32">
        <f>C7098*$P$40</f>
        <v>23517391.5</v>
      </c>
      <c r="M7098" s="33">
        <f>MONTH(A7098)</f>
        <v>1</v>
      </c>
      <c r="N7098" s="33">
        <f>L7098/K7098</f>
        <v>526116.14093959727</v>
      </c>
    </row>
    <row r="7099" spans="1:14" hidden="1" x14ac:dyDescent="0.3">
      <c r="A7099" s="21" t="s">
        <v>215</v>
      </c>
      <c r="B7099" s="17">
        <v>1.49</v>
      </c>
      <c r="C7099" s="18">
        <v>753570.45</v>
      </c>
      <c r="D7099" s="17">
        <v>71348.19</v>
      </c>
      <c r="E7099" s="17">
        <v>70181.66</v>
      </c>
      <c r="F7099" s="17">
        <v>869.31</v>
      </c>
      <c r="G7099" s="19">
        <v>297.22000000000003</v>
      </c>
      <c r="H7099" s="19" t="s">
        <v>258</v>
      </c>
      <c r="I7099" s="19" t="s">
        <v>112</v>
      </c>
      <c r="J7099" s="19" t="s">
        <v>99</v>
      </c>
      <c r="K7099" s="19">
        <f>B7099*$P$40</f>
        <v>44.7</v>
      </c>
      <c r="L7099" s="20">
        <f>C7099*$P$40</f>
        <v>22607113.5</v>
      </c>
      <c r="M7099" s="19" t="str">
        <f>TEXT(A7099,"ММММ")</f>
        <v>Январь</v>
      </c>
      <c r="N7099" s="19"/>
    </row>
    <row r="7100" spans="1:14" hidden="1" x14ac:dyDescent="0.3">
      <c r="A7100" s="16" t="s">
        <v>216</v>
      </c>
      <c r="B7100" s="17">
        <v>1.49</v>
      </c>
      <c r="C7100" s="18">
        <v>687913.86</v>
      </c>
      <c r="D7100" s="17">
        <v>152040.07</v>
      </c>
      <c r="E7100" s="17">
        <v>84992.72</v>
      </c>
      <c r="F7100" s="17">
        <v>64412.35</v>
      </c>
      <c r="G7100" s="19">
        <v>2635</v>
      </c>
      <c r="H7100" s="19" t="s">
        <v>258</v>
      </c>
      <c r="I7100" s="19" t="s">
        <v>165</v>
      </c>
      <c r="J7100" s="19" t="s">
        <v>81</v>
      </c>
      <c r="K7100" s="19">
        <f>B7100*$P$40</f>
        <v>44.7</v>
      </c>
      <c r="L7100" s="20">
        <f>C7100*$P$40</f>
        <v>20637415.800000001</v>
      </c>
      <c r="M7100" s="19" t="str">
        <f>TEXT(A7100,"ММММ")</f>
        <v>Январь</v>
      </c>
      <c r="N7100" s="19"/>
    </row>
    <row r="7101" spans="1:14" x14ac:dyDescent="0.3">
      <c r="A7101" s="40" t="s">
        <v>217</v>
      </c>
      <c r="B7101" s="38">
        <v>1.49</v>
      </c>
      <c r="C7101" s="39">
        <v>682640.03</v>
      </c>
      <c r="D7101" s="38">
        <v>119856.16</v>
      </c>
      <c r="E7101" s="38">
        <v>83554.820000000007</v>
      </c>
      <c r="F7101" s="38">
        <v>36301.339999999997</v>
      </c>
      <c r="G7101" s="26">
        <v>0</v>
      </c>
      <c r="H7101" s="26" t="s">
        <v>259</v>
      </c>
      <c r="I7101" s="26" t="s">
        <v>5</v>
      </c>
      <c r="J7101" s="26" t="s">
        <v>108</v>
      </c>
      <c r="K7101" s="26">
        <f>B7101*$P$40</f>
        <v>44.7</v>
      </c>
      <c r="L7101" s="32">
        <f>C7101*$P$40</f>
        <v>20479200.900000002</v>
      </c>
      <c r="M7101" s="33">
        <f>MONTH(A7101)</f>
        <v>1</v>
      </c>
      <c r="N7101" s="33">
        <f>L7101/K7101</f>
        <v>458147.67114093964</v>
      </c>
    </row>
    <row r="7102" spans="1:14" hidden="1" x14ac:dyDescent="0.3">
      <c r="A7102" s="16" t="s">
        <v>164</v>
      </c>
      <c r="B7102" s="17">
        <v>1.49</v>
      </c>
      <c r="C7102" s="18">
        <v>676849.88</v>
      </c>
      <c r="D7102" s="17">
        <v>170610.41</v>
      </c>
      <c r="E7102" s="17">
        <v>148966.57999999999</v>
      </c>
      <c r="F7102" s="17">
        <v>20450.77</v>
      </c>
      <c r="G7102" s="19">
        <v>1193.06</v>
      </c>
      <c r="H7102" s="19" t="s">
        <v>258</v>
      </c>
      <c r="I7102" s="19" t="s">
        <v>165</v>
      </c>
      <c r="J7102" s="19" t="s">
        <v>61</v>
      </c>
      <c r="K7102" s="19">
        <f>B7102*$P$40</f>
        <v>44.7</v>
      </c>
      <c r="L7102" s="20">
        <f>C7102*$P$40</f>
        <v>20305496.399999999</v>
      </c>
      <c r="M7102" s="19" t="str">
        <f>TEXT(A7102,"ММММ")</f>
        <v>Декабрь</v>
      </c>
      <c r="N7102" s="19"/>
    </row>
    <row r="7103" spans="1:14" hidden="1" x14ac:dyDescent="0.3">
      <c r="A7103" s="21" t="s">
        <v>166</v>
      </c>
      <c r="B7103" s="22">
        <v>1.49</v>
      </c>
      <c r="C7103" s="23">
        <v>658693</v>
      </c>
      <c r="D7103" s="22">
        <v>189263</v>
      </c>
      <c r="E7103" s="22">
        <v>178913</v>
      </c>
      <c r="F7103" s="22">
        <v>10350</v>
      </c>
      <c r="G7103" s="24">
        <v>0</v>
      </c>
      <c r="H7103" s="24" t="s">
        <v>258</v>
      </c>
      <c r="I7103" s="24" t="s">
        <v>165</v>
      </c>
      <c r="J7103" s="24" t="s">
        <v>59</v>
      </c>
      <c r="K7103" s="19">
        <f>B7103*$P$40</f>
        <v>44.7</v>
      </c>
      <c r="L7103" s="20">
        <f>C7103*$P$40</f>
        <v>19760790</v>
      </c>
      <c r="M7103" s="19" t="str">
        <f>TEXT(A7103,"ММММ")</f>
        <v>Декабрь</v>
      </c>
      <c r="N7103" s="19"/>
    </row>
    <row r="7104" spans="1:14" hidden="1" x14ac:dyDescent="0.3">
      <c r="A7104" s="16" t="s">
        <v>167</v>
      </c>
      <c r="B7104" s="17">
        <v>1.49</v>
      </c>
      <c r="C7104" s="18">
        <v>620053.78</v>
      </c>
      <c r="D7104" s="17">
        <v>130858.02</v>
      </c>
      <c r="E7104" s="17">
        <v>77380.800000000003</v>
      </c>
      <c r="F7104" s="17">
        <v>53445.77</v>
      </c>
      <c r="G7104" s="19">
        <v>31.45</v>
      </c>
      <c r="H7104" s="19" t="s">
        <v>258</v>
      </c>
      <c r="I7104" s="19" t="s">
        <v>165</v>
      </c>
      <c r="J7104" s="19" t="s">
        <v>65</v>
      </c>
      <c r="K7104" s="19">
        <f>B7104*$P$40</f>
        <v>44.7</v>
      </c>
      <c r="L7104" s="20">
        <f>C7104*$P$40</f>
        <v>18601613.400000002</v>
      </c>
      <c r="M7104" s="19" t="str">
        <f>TEXT(A7104,"ММММ")</f>
        <v>Декабрь</v>
      </c>
      <c r="N7104" s="19"/>
    </row>
    <row r="7105" spans="1:14" hidden="1" x14ac:dyDescent="0.3">
      <c r="A7105" s="21" t="s">
        <v>168</v>
      </c>
      <c r="B7105" s="17">
        <v>1.49</v>
      </c>
      <c r="C7105" s="18">
        <v>605721.02</v>
      </c>
      <c r="D7105" s="17">
        <v>146578.54</v>
      </c>
      <c r="E7105" s="17">
        <v>86440.86</v>
      </c>
      <c r="F7105" s="17">
        <v>60137.68</v>
      </c>
      <c r="G7105" s="19">
        <v>0</v>
      </c>
      <c r="H7105" s="19" t="s">
        <v>258</v>
      </c>
      <c r="I7105" s="19" t="s">
        <v>165</v>
      </c>
      <c r="J7105" s="19" t="s">
        <v>81</v>
      </c>
      <c r="K7105" s="19">
        <f>B7105*$P$40</f>
        <v>44.7</v>
      </c>
      <c r="L7105" s="20">
        <f>C7105*$P$40</f>
        <v>18171630.600000001</v>
      </c>
      <c r="M7105" s="19" t="str">
        <f>TEXT(A7105,"ММММ")</f>
        <v>Декабрь</v>
      </c>
      <c r="N7105" s="19"/>
    </row>
    <row r="7106" spans="1:14" x14ac:dyDescent="0.3">
      <c r="A7106" s="37" t="s">
        <v>169</v>
      </c>
      <c r="B7106" s="41">
        <v>1.49</v>
      </c>
      <c r="C7106" s="42">
        <v>584276.79</v>
      </c>
      <c r="D7106" s="41">
        <v>235680.77</v>
      </c>
      <c r="E7106" s="41">
        <v>99537.47</v>
      </c>
      <c r="F7106" s="41">
        <v>136143.29999999999</v>
      </c>
      <c r="G7106" s="43">
        <v>0</v>
      </c>
      <c r="H7106" s="43" t="s">
        <v>259</v>
      </c>
      <c r="I7106" s="43" t="s">
        <v>5</v>
      </c>
      <c r="J7106" s="43" t="s">
        <v>108</v>
      </c>
      <c r="K7106" s="26">
        <f>B7106*$P$40</f>
        <v>44.7</v>
      </c>
      <c r="L7106" s="32">
        <f>C7106*$P$40</f>
        <v>17528303.700000003</v>
      </c>
      <c r="M7106" s="33">
        <f>MONTH(A7106)</f>
        <v>12</v>
      </c>
      <c r="N7106" s="33">
        <f>L7106/K7106</f>
        <v>392132.07382550341</v>
      </c>
    </row>
    <row r="7107" spans="1:14" hidden="1" x14ac:dyDescent="0.3">
      <c r="A7107" s="21" t="s">
        <v>170</v>
      </c>
      <c r="B7107" s="17">
        <v>1.49</v>
      </c>
      <c r="C7107" s="18">
        <v>539924.84</v>
      </c>
      <c r="D7107" s="17">
        <v>148712.67000000001</v>
      </c>
      <c r="E7107" s="17">
        <v>146287.45000000001</v>
      </c>
      <c r="F7107" s="17">
        <v>1715.5</v>
      </c>
      <c r="G7107" s="19">
        <v>709.72</v>
      </c>
      <c r="H7107" s="19" t="s">
        <v>258</v>
      </c>
      <c r="I7107" s="19" t="s">
        <v>112</v>
      </c>
      <c r="J7107" s="19" t="s">
        <v>59</v>
      </c>
      <c r="K7107" s="19">
        <f>B7107*$P$40</f>
        <v>44.7</v>
      </c>
      <c r="L7107" s="20">
        <f>C7107*$P$40</f>
        <v>16197745.199999999</v>
      </c>
      <c r="M7107" s="19" t="str">
        <f>TEXT(A7107,"ММММ")</f>
        <v>Ноябрь</v>
      </c>
      <c r="N7107" s="19"/>
    </row>
    <row r="7108" spans="1:14" hidden="1" x14ac:dyDescent="0.3">
      <c r="A7108" s="16" t="s">
        <v>171</v>
      </c>
      <c r="B7108" s="17">
        <v>1.49</v>
      </c>
      <c r="C7108" s="18">
        <v>533150.49</v>
      </c>
      <c r="D7108" s="17">
        <v>126921.69</v>
      </c>
      <c r="E7108" s="17">
        <v>81610.31</v>
      </c>
      <c r="F7108" s="17">
        <v>45311.38</v>
      </c>
      <c r="G7108" s="19">
        <v>0</v>
      </c>
      <c r="H7108" s="19" t="s">
        <v>258</v>
      </c>
      <c r="I7108" s="19" t="s">
        <v>219</v>
      </c>
      <c r="J7108" s="19" t="s">
        <v>61</v>
      </c>
      <c r="K7108" s="19">
        <f>B7108*$P$40</f>
        <v>44.7</v>
      </c>
      <c r="L7108" s="20">
        <f>C7108*$P$40</f>
        <v>15994514.699999999</v>
      </c>
      <c r="M7108" s="19" t="str">
        <f>TEXT(A7108,"ММММ")</f>
        <v>Ноябрь</v>
      </c>
      <c r="N7108" s="19"/>
    </row>
    <row r="7109" spans="1:14" hidden="1" x14ac:dyDescent="0.3">
      <c r="A7109" s="21" t="s">
        <v>172</v>
      </c>
      <c r="B7109" s="22">
        <v>1.49</v>
      </c>
      <c r="C7109" s="23">
        <v>468135.46</v>
      </c>
      <c r="D7109" s="22">
        <v>90213.75</v>
      </c>
      <c r="E7109" s="22">
        <v>90213.75</v>
      </c>
      <c r="F7109" s="22">
        <v>0</v>
      </c>
      <c r="G7109" s="24">
        <v>0</v>
      </c>
      <c r="H7109" s="24" t="s">
        <v>258</v>
      </c>
      <c r="I7109" s="24" t="s">
        <v>112</v>
      </c>
      <c r="J7109" s="24" t="s">
        <v>61</v>
      </c>
      <c r="K7109" s="19">
        <f>B7109*$P$40</f>
        <v>44.7</v>
      </c>
      <c r="L7109" s="20">
        <f>C7109*$P$40</f>
        <v>14044063.800000001</v>
      </c>
      <c r="M7109" s="19" t="str">
        <f>TEXT(A7109,"ММММ")</f>
        <v>Ноябрь</v>
      </c>
      <c r="N7109" s="19"/>
    </row>
    <row r="7110" spans="1:14" hidden="1" x14ac:dyDescent="0.3">
      <c r="A7110" s="16" t="s">
        <v>173</v>
      </c>
      <c r="B7110" s="22">
        <v>1.49</v>
      </c>
      <c r="C7110" s="23">
        <v>465106.32</v>
      </c>
      <c r="D7110" s="22">
        <v>87564.59</v>
      </c>
      <c r="E7110" s="22">
        <v>74278.47</v>
      </c>
      <c r="F7110" s="22">
        <v>13286.12</v>
      </c>
      <c r="G7110" s="24">
        <v>0</v>
      </c>
      <c r="H7110" s="24" t="s">
        <v>258</v>
      </c>
      <c r="I7110" s="24" t="s">
        <v>165</v>
      </c>
      <c r="J7110" s="24" t="s">
        <v>61</v>
      </c>
      <c r="K7110" s="19">
        <f>B7110*$P$40</f>
        <v>44.7</v>
      </c>
      <c r="L7110" s="20">
        <f>C7110*$P$40</f>
        <v>13953189.6</v>
      </c>
      <c r="M7110" s="19" t="str">
        <f>TEXT(A7110,"ММММ")</f>
        <v>Ноябрь</v>
      </c>
      <c r="N7110" s="19"/>
    </row>
    <row r="7111" spans="1:14" hidden="1" x14ac:dyDescent="0.3">
      <c r="A7111" s="21" t="s">
        <v>174</v>
      </c>
      <c r="B7111" s="22">
        <v>1.49</v>
      </c>
      <c r="C7111" s="23">
        <v>458036.12</v>
      </c>
      <c r="D7111" s="22">
        <v>179771.75</v>
      </c>
      <c r="E7111" s="22">
        <v>116586.74</v>
      </c>
      <c r="F7111" s="22">
        <v>56679.85</v>
      </c>
      <c r="G7111" s="24">
        <v>6505.16</v>
      </c>
      <c r="H7111" s="24" t="s">
        <v>258</v>
      </c>
      <c r="I7111" s="24" t="s">
        <v>165</v>
      </c>
      <c r="J7111" s="24" t="s">
        <v>58</v>
      </c>
      <c r="K7111" s="19">
        <f>B7111*$P$40</f>
        <v>44.7</v>
      </c>
      <c r="L7111" s="20">
        <f>C7111*$P$40</f>
        <v>13741083.6</v>
      </c>
      <c r="M7111" s="19" t="str">
        <f>TEXT(A7111,"ММММ")</f>
        <v>Октябрь</v>
      </c>
      <c r="N7111" s="19"/>
    </row>
    <row r="7112" spans="1:14" hidden="1" x14ac:dyDescent="0.3">
      <c r="A7112" s="16" t="s">
        <v>175</v>
      </c>
      <c r="B7112" s="17">
        <v>1.49</v>
      </c>
      <c r="C7112" s="18">
        <v>440972.34</v>
      </c>
      <c r="D7112" s="17">
        <v>91079.59</v>
      </c>
      <c r="E7112" s="17">
        <v>74159.789999999994</v>
      </c>
      <c r="F7112" s="17">
        <v>16919.8</v>
      </c>
      <c r="G7112" s="19">
        <v>0</v>
      </c>
      <c r="H7112" s="19" t="s">
        <v>258</v>
      </c>
      <c r="I7112" s="19" t="s">
        <v>165</v>
      </c>
      <c r="J7112" s="19" t="s">
        <v>61</v>
      </c>
      <c r="K7112" s="19">
        <f>B7112*$P$40</f>
        <v>44.7</v>
      </c>
      <c r="L7112" s="20">
        <f>C7112*$P$40</f>
        <v>13229170.200000001</v>
      </c>
      <c r="M7112" s="19" t="str">
        <f>TEXT(A7112,"ММММ")</f>
        <v>Октябрь</v>
      </c>
      <c r="N7112" s="19"/>
    </row>
    <row r="7113" spans="1:14" hidden="1" x14ac:dyDescent="0.3">
      <c r="A7113" s="21" t="s">
        <v>176</v>
      </c>
      <c r="B7113" s="22">
        <v>1.49</v>
      </c>
      <c r="C7113" s="23">
        <v>435129.36</v>
      </c>
      <c r="D7113" s="22">
        <v>108942.85</v>
      </c>
      <c r="E7113" s="22">
        <v>107009.09</v>
      </c>
      <c r="F7113" s="22">
        <v>3.76</v>
      </c>
      <c r="G7113" s="24">
        <v>1930</v>
      </c>
      <c r="H7113" s="24" t="s">
        <v>258</v>
      </c>
      <c r="I7113" s="24" t="s">
        <v>112</v>
      </c>
      <c r="J7113" s="24" t="s">
        <v>87</v>
      </c>
      <c r="K7113" s="19">
        <f>B7113*$P$40</f>
        <v>44.7</v>
      </c>
      <c r="L7113" s="20">
        <f>C7113*$P$40</f>
        <v>13053880.799999999</v>
      </c>
      <c r="M7113" s="19" t="str">
        <f>TEXT(A7113,"ММММ")</f>
        <v>Октябрь</v>
      </c>
      <c r="N7113" s="19"/>
    </row>
    <row r="7114" spans="1:14" hidden="1" x14ac:dyDescent="0.3">
      <c r="A7114" s="16" t="s">
        <v>177</v>
      </c>
      <c r="B7114" s="22">
        <v>1.49</v>
      </c>
      <c r="C7114" s="23">
        <v>418742.8</v>
      </c>
      <c r="D7114" s="22">
        <v>183482.63</v>
      </c>
      <c r="E7114" s="22">
        <v>171925.6</v>
      </c>
      <c r="F7114" s="22">
        <v>10097.85</v>
      </c>
      <c r="G7114" s="24">
        <v>1459.18</v>
      </c>
      <c r="H7114" s="24" t="s">
        <v>258</v>
      </c>
      <c r="I7114" s="24" t="s">
        <v>112</v>
      </c>
      <c r="J7114" s="24" t="s">
        <v>89</v>
      </c>
      <c r="K7114" s="19">
        <f>B7114*$P$40</f>
        <v>44.7</v>
      </c>
      <c r="L7114" s="20">
        <f>C7114*$P$40</f>
        <v>12562284</v>
      </c>
      <c r="M7114" s="19" t="str">
        <f>TEXT(A7114,"ММММ")</f>
        <v>Октябрь</v>
      </c>
      <c r="N7114" s="19"/>
    </row>
    <row r="7115" spans="1:14" hidden="1" x14ac:dyDescent="0.3">
      <c r="A7115" s="21" t="s">
        <v>178</v>
      </c>
      <c r="B7115" s="17">
        <v>1.49</v>
      </c>
      <c r="C7115" s="18">
        <v>411014.79</v>
      </c>
      <c r="D7115" s="17">
        <v>139116.42000000001</v>
      </c>
      <c r="E7115" s="17">
        <v>122476.97</v>
      </c>
      <c r="F7115" s="17">
        <v>16639.45</v>
      </c>
      <c r="G7115" s="19">
        <v>0</v>
      </c>
      <c r="H7115" s="19" t="s">
        <v>258</v>
      </c>
      <c r="I7115" s="19" t="s">
        <v>165</v>
      </c>
      <c r="J7115" s="19" t="s">
        <v>89</v>
      </c>
      <c r="K7115" s="19">
        <f>B7115*$P$40</f>
        <v>44.7</v>
      </c>
      <c r="L7115" s="20">
        <f>C7115*$P$40</f>
        <v>12330443.699999999</v>
      </c>
      <c r="M7115" s="19" t="str">
        <f>TEXT(A7115,"ММММ")</f>
        <v>Октябрь</v>
      </c>
      <c r="N7115" s="19"/>
    </row>
    <row r="7116" spans="1:14" hidden="1" x14ac:dyDescent="0.3">
      <c r="A7116" s="16" t="s">
        <v>179</v>
      </c>
      <c r="B7116" s="22">
        <v>1.49</v>
      </c>
      <c r="C7116" s="23">
        <v>410181.24</v>
      </c>
      <c r="D7116" s="22">
        <v>144771.76999999999</v>
      </c>
      <c r="E7116" s="22">
        <v>50604.58</v>
      </c>
      <c r="F7116" s="22">
        <v>94167.19</v>
      </c>
      <c r="G7116" s="24">
        <v>0</v>
      </c>
      <c r="H7116" s="24" t="s">
        <v>258</v>
      </c>
      <c r="I7116" s="24" t="s">
        <v>112</v>
      </c>
      <c r="J7116" s="24" t="s">
        <v>81</v>
      </c>
      <c r="K7116" s="19">
        <f>B7116*$P$40</f>
        <v>44.7</v>
      </c>
      <c r="L7116" s="20">
        <f>C7116*$P$40</f>
        <v>12305437.199999999</v>
      </c>
      <c r="M7116" s="19" t="str">
        <f>TEXT(A7116,"ММММ")</f>
        <v>Сентябрь</v>
      </c>
      <c r="N7116" s="19"/>
    </row>
    <row r="7117" spans="1:14" hidden="1" x14ac:dyDescent="0.3">
      <c r="A7117" s="21" t="s">
        <v>180</v>
      </c>
      <c r="B7117" s="22">
        <v>1.49</v>
      </c>
      <c r="C7117" s="23">
        <v>406008.95</v>
      </c>
      <c r="D7117" s="22">
        <v>149983.51</v>
      </c>
      <c r="E7117" s="22">
        <v>95710.09</v>
      </c>
      <c r="F7117" s="22">
        <v>54265.29</v>
      </c>
      <c r="G7117" s="24">
        <v>8.1300000000000008</v>
      </c>
      <c r="H7117" s="24" t="s">
        <v>258</v>
      </c>
      <c r="I7117" s="24" t="s">
        <v>165</v>
      </c>
      <c r="J7117" s="24" t="s">
        <v>58</v>
      </c>
      <c r="K7117" s="19">
        <f>B7117*$P$40</f>
        <v>44.7</v>
      </c>
      <c r="L7117" s="20">
        <f>C7117*$P$40</f>
        <v>12180268.5</v>
      </c>
      <c r="M7117" s="19" t="str">
        <f>TEXT(A7117,"ММММ")</f>
        <v>Сентябрь</v>
      </c>
      <c r="N7117" s="19"/>
    </row>
    <row r="7118" spans="1:14" hidden="1" x14ac:dyDescent="0.3">
      <c r="A7118" s="16" t="s">
        <v>181</v>
      </c>
      <c r="B7118" s="17">
        <v>1.49</v>
      </c>
      <c r="C7118" s="18">
        <v>405085.56</v>
      </c>
      <c r="D7118" s="17">
        <v>155704.79</v>
      </c>
      <c r="E7118" s="17">
        <v>61614.63</v>
      </c>
      <c r="F7118" s="17">
        <v>93846.55</v>
      </c>
      <c r="G7118" s="19">
        <v>243.61</v>
      </c>
      <c r="H7118" s="19" t="s">
        <v>258</v>
      </c>
      <c r="I7118" s="19" t="s">
        <v>112</v>
      </c>
      <c r="J7118" s="19" t="s">
        <v>81</v>
      </c>
      <c r="K7118" s="19">
        <f>B7118*$P$40</f>
        <v>44.7</v>
      </c>
      <c r="L7118" s="20">
        <f>C7118*$P$40</f>
        <v>12152566.800000001</v>
      </c>
      <c r="M7118" s="19" t="str">
        <f>TEXT(A7118,"ММММ")</f>
        <v>Сентябрь</v>
      </c>
      <c r="N7118" s="19"/>
    </row>
    <row r="7119" spans="1:14" hidden="1" x14ac:dyDescent="0.3">
      <c r="A7119" s="21" t="s">
        <v>182</v>
      </c>
      <c r="B7119" s="22">
        <v>1.49</v>
      </c>
      <c r="C7119" s="23">
        <v>370422.62</v>
      </c>
      <c r="D7119" s="22">
        <v>41997.77</v>
      </c>
      <c r="E7119" s="22">
        <v>41780.400000000001</v>
      </c>
      <c r="F7119" s="22">
        <v>206.47</v>
      </c>
      <c r="G7119" s="24">
        <v>10.9</v>
      </c>
      <c r="H7119" s="24" t="s">
        <v>258</v>
      </c>
      <c r="I7119" s="24" t="s">
        <v>112</v>
      </c>
      <c r="J7119" s="24" t="s">
        <v>97</v>
      </c>
      <c r="K7119" s="19">
        <f>B7119*$P$40</f>
        <v>44.7</v>
      </c>
      <c r="L7119" s="20">
        <f>C7119*$P$40</f>
        <v>11112678.6</v>
      </c>
      <c r="M7119" s="19" t="str">
        <f>TEXT(A7119,"ММММ")</f>
        <v>Сентябрь</v>
      </c>
      <c r="N7119" s="19"/>
    </row>
    <row r="7120" spans="1:14" hidden="1" x14ac:dyDescent="0.3">
      <c r="A7120" s="16" t="s">
        <v>183</v>
      </c>
      <c r="B7120" s="17">
        <v>1.49</v>
      </c>
      <c r="C7120" s="18">
        <v>367628.08</v>
      </c>
      <c r="D7120" s="17">
        <v>76415.350000000006</v>
      </c>
      <c r="E7120" s="17">
        <v>14979.73</v>
      </c>
      <c r="F7120" s="17">
        <v>53594.51</v>
      </c>
      <c r="G7120" s="19">
        <v>7841.11</v>
      </c>
      <c r="H7120" s="19" t="s">
        <v>258</v>
      </c>
      <c r="I7120" s="19" t="s">
        <v>165</v>
      </c>
      <c r="J7120" s="19" t="s">
        <v>107</v>
      </c>
      <c r="K7120" s="19">
        <f>B7120*$P$40</f>
        <v>44.7</v>
      </c>
      <c r="L7120" s="20">
        <f>C7120*$P$40</f>
        <v>11028842.4</v>
      </c>
      <c r="M7120" s="19" t="str">
        <f>TEXT(A7120,"ММММ")</f>
        <v>Август</v>
      </c>
      <c r="N7120" s="19"/>
    </row>
    <row r="7121" spans="1:14" hidden="1" x14ac:dyDescent="0.3">
      <c r="A7121" s="21" t="s">
        <v>184</v>
      </c>
      <c r="B7121" s="22">
        <v>1.49</v>
      </c>
      <c r="C7121" s="23">
        <v>361827.41</v>
      </c>
      <c r="D7121" s="22">
        <v>173920.87</v>
      </c>
      <c r="E7121" s="22">
        <v>125095.16</v>
      </c>
      <c r="F7121" s="22">
        <v>48311.96</v>
      </c>
      <c r="G7121" s="24">
        <v>513.75</v>
      </c>
      <c r="H7121" s="24" t="s">
        <v>258</v>
      </c>
      <c r="I7121" s="24" t="s">
        <v>165</v>
      </c>
      <c r="J7121" s="24" t="s">
        <v>100</v>
      </c>
      <c r="K7121" s="19">
        <f>B7121*$P$40</f>
        <v>44.7</v>
      </c>
      <c r="L7121" s="20">
        <f>C7121*$P$40</f>
        <v>10854822.299999999</v>
      </c>
      <c r="M7121" s="19" t="str">
        <f>TEXT(A7121,"ММММ")</f>
        <v>Август</v>
      </c>
      <c r="N7121" s="19"/>
    </row>
    <row r="7122" spans="1:14" hidden="1" x14ac:dyDescent="0.3">
      <c r="A7122" s="16" t="s">
        <v>185</v>
      </c>
      <c r="B7122" s="22">
        <v>1.49</v>
      </c>
      <c r="C7122" s="23">
        <v>311220.15000000002</v>
      </c>
      <c r="D7122" s="22">
        <v>81718.75</v>
      </c>
      <c r="E7122" s="22">
        <v>46129.68</v>
      </c>
      <c r="F7122" s="22">
        <v>35589.07</v>
      </c>
      <c r="G7122" s="24">
        <v>0</v>
      </c>
      <c r="H7122" s="24" t="s">
        <v>258</v>
      </c>
      <c r="I7122" s="24" t="s">
        <v>165</v>
      </c>
      <c r="J7122" s="24" t="s">
        <v>88</v>
      </c>
      <c r="K7122" s="19">
        <f>B7122*$P$40</f>
        <v>44.7</v>
      </c>
      <c r="L7122" s="20">
        <f>C7122*$P$40</f>
        <v>9336604.5</v>
      </c>
      <c r="M7122" s="19" t="str">
        <f>TEXT(A7122,"ММММ")</f>
        <v>Август</v>
      </c>
      <c r="N7122" s="19"/>
    </row>
    <row r="7123" spans="1:14" hidden="1" x14ac:dyDescent="0.3">
      <c r="A7123" s="21" t="s">
        <v>186</v>
      </c>
      <c r="B7123" s="22">
        <v>1.49</v>
      </c>
      <c r="C7123" s="23">
        <v>301985.61</v>
      </c>
      <c r="D7123" s="22">
        <v>218560.51</v>
      </c>
      <c r="E7123" s="22">
        <v>99989.62</v>
      </c>
      <c r="F7123" s="22">
        <v>118314.77</v>
      </c>
      <c r="G7123" s="24">
        <v>256.12</v>
      </c>
      <c r="H7123" s="24" t="s">
        <v>259</v>
      </c>
      <c r="I7123" s="24" t="s">
        <v>219</v>
      </c>
      <c r="J7123" s="24" t="s">
        <v>109</v>
      </c>
      <c r="K7123" s="19">
        <f>B7123*$P$40</f>
        <v>44.7</v>
      </c>
      <c r="L7123" s="20">
        <f>C7123*$P$40</f>
        <v>9059568.2999999989</v>
      </c>
      <c r="M7123" s="19" t="str">
        <f>TEXT(A7123,"ММММ")</f>
        <v>Август</v>
      </c>
      <c r="N7123" s="19"/>
    </row>
    <row r="7124" spans="1:14" hidden="1" x14ac:dyDescent="0.3">
      <c r="A7124" s="16" t="s">
        <v>187</v>
      </c>
      <c r="B7124" s="22">
        <v>1.49</v>
      </c>
      <c r="C7124" s="23">
        <v>252754.61</v>
      </c>
      <c r="D7124" s="22">
        <v>178227.47</v>
      </c>
      <c r="E7124" s="22">
        <v>117225.16</v>
      </c>
      <c r="F7124" s="22">
        <v>60883.34</v>
      </c>
      <c r="G7124" s="24">
        <v>118.97</v>
      </c>
      <c r="H7124" s="24" t="s">
        <v>259</v>
      </c>
      <c r="I7124" s="24" t="s">
        <v>165</v>
      </c>
      <c r="J7124" s="24" t="s">
        <v>109</v>
      </c>
      <c r="K7124" s="19">
        <f>B7124*$P$40</f>
        <v>44.7</v>
      </c>
      <c r="L7124" s="20">
        <f>C7124*$P$40</f>
        <v>7582638.2999999998</v>
      </c>
      <c r="M7124" s="19" t="str">
        <f>TEXT(A7124,"ММММ")</f>
        <v>Июль</v>
      </c>
      <c r="N7124" s="19"/>
    </row>
    <row r="7125" spans="1:14" hidden="1" x14ac:dyDescent="0.3">
      <c r="A7125" s="21" t="s">
        <v>188</v>
      </c>
      <c r="B7125" s="17">
        <v>1.49</v>
      </c>
      <c r="C7125" s="18">
        <v>244706.99</v>
      </c>
      <c r="D7125" s="17">
        <v>41037.83</v>
      </c>
      <c r="E7125" s="17">
        <v>17327.599999999999</v>
      </c>
      <c r="F7125" s="17">
        <v>23710.23</v>
      </c>
      <c r="G7125" s="19">
        <v>0</v>
      </c>
      <c r="H7125" s="19" t="s">
        <v>259</v>
      </c>
      <c r="I7125" s="19" t="s">
        <v>112</v>
      </c>
      <c r="J7125" s="19" t="s">
        <v>109</v>
      </c>
      <c r="K7125" s="19">
        <f>B7125*$P$40</f>
        <v>44.7</v>
      </c>
      <c r="L7125" s="20">
        <f>C7125*$P$40</f>
        <v>7341209.6999999993</v>
      </c>
      <c r="M7125" s="19" t="str">
        <f>TEXT(A7125,"ММММ")</f>
        <v>Июль</v>
      </c>
      <c r="N7125" s="19"/>
    </row>
    <row r="7126" spans="1:14" hidden="1" x14ac:dyDescent="0.3">
      <c r="A7126" s="16" t="s">
        <v>189</v>
      </c>
      <c r="B7126" s="17">
        <v>1.49</v>
      </c>
      <c r="C7126" s="18">
        <v>238100.22</v>
      </c>
      <c r="D7126" s="17">
        <v>48259.12</v>
      </c>
      <c r="E7126" s="17">
        <v>47076.21</v>
      </c>
      <c r="F7126" s="17">
        <v>865.63</v>
      </c>
      <c r="G7126" s="19">
        <v>317.27999999999997</v>
      </c>
      <c r="H7126" s="19" t="s">
        <v>258</v>
      </c>
      <c r="I7126" s="19" t="s">
        <v>112</v>
      </c>
      <c r="J7126" s="19" t="s">
        <v>74</v>
      </c>
      <c r="K7126" s="19">
        <f>B7126*$P$40</f>
        <v>44.7</v>
      </c>
      <c r="L7126" s="20">
        <f>C7126*$P$40</f>
        <v>7143006.5999999996</v>
      </c>
      <c r="M7126" s="19" t="str">
        <f>TEXT(A7126,"ММММ")</f>
        <v>Июль</v>
      </c>
      <c r="N7126" s="19"/>
    </row>
    <row r="7127" spans="1:14" x14ac:dyDescent="0.3">
      <c r="A7127" s="40" t="s">
        <v>190</v>
      </c>
      <c r="B7127" s="38">
        <v>1.49</v>
      </c>
      <c r="C7127" s="39">
        <v>229340.78</v>
      </c>
      <c r="D7127" s="38">
        <v>46690.73</v>
      </c>
      <c r="E7127" s="38">
        <v>12622.36</v>
      </c>
      <c r="F7127" s="38">
        <v>34068.370000000003</v>
      </c>
      <c r="G7127" s="26">
        <v>0</v>
      </c>
      <c r="H7127" s="26" t="s">
        <v>259</v>
      </c>
      <c r="I7127" s="26" t="s">
        <v>5</v>
      </c>
      <c r="J7127" s="26" t="s">
        <v>109</v>
      </c>
      <c r="K7127" s="26">
        <f>B7127*$P$40</f>
        <v>44.7</v>
      </c>
      <c r="L7127" s="32">
        <f>C7127*$P$40</f>
        <v>6880223.4000000004</v>
      </c>
      <c r="M7127" s="33">
        <f>MONTH(A7127)</f>
        <v>7</v>
      </c>
      <c r="N7127" s="33">
        <f>L7127/K7127</f>
        <v>153919.9865771812</v>
      </c>
    </row>
    <row r="7128" spans="1:14" hidden="1" x14ac:dyDescent="0.3">
      <c r="A7128" s="16" t="s">
        <v>191</v>
      </c>
      <c r="B7128" s="22">
        <v>1.49</v>
      </c>
      <c r="C7128" s="23">
        <v>226422.86</v>
      </c>
      <c r="D7128" s="22">
        <v>73288.41</v>
      </c>
      <c r="E7128" s="22">
        <v>65629.279999999999</v>
      </c>
      <c r="F7128" s="22">
        <v>6092.46</v>
      </c>
      <c r="G7128" s="24">
        <v>1566.67</v>
      </c>
      <c r="H7128" s="24" t="s">
        <v>258</v>
      </c>
      <c r="I7128" s="24" t="s">
        <v>165</v>
      </c>
      <c r="J7128" s="24" t="s">
        <v>64</v>
      </c>
      <c r="K7128" s="19">
        <f>B7128*$P$40</f>
        <v>44.7</v>
      </c>
      <c r="L7128" s="20">
        <f>C7128*$P$40</f>
        <v>6792685.7999999998</v>
      </c>
      <c r="M7128" s="19" t="str">
        <f>TEXT(A7128,"ММММ")</f>
        <v>Июль</v>
      </c>
      <c r="N7128" s="19"/>
    </row>
    <row r="7129" spans="1:14" hidden="1" x14ac:dyDescent="0.3">
      <c r="A7129" s="21" t="s">
        <v>192</v>
      </c>
      <c r="B7129" s="17">
        <v>1.49</v>
      </c>
      <c r="C7129" s="18">
        <v>225681.54</v>
      </c>
      <c r="D7129" s="17">
        <v>68477.960000000006</v>
      </c>
      <c r="E7129" s="17">
        <v>61430.73</v>
      </c>
      <c r="F7129" s="17">
        <v>7047.23</v>
      </c>
      <c r="G7129" s="19">
        <v>0</v>
      </c>
      <c r="H7129" s="19" t="s">
        <v>258</v>
      </c>
      <c r="I7129" s="19" t="s">
        <v>165</v>
      </c>
      <c r="J7129" s="19" t="s">
        <v>73</v>
      </c>
      <c r="K7129" s="19">
        <f>B7129*$P$40</f>
        <v>44.7</v>
      </c>
      <c r="L7129" s="20">
        <f>C7129*$P$40</f>
        <v>6770446.2000000002</v>
      </c>
      <c r="M7129" s="19" t="str">
        <f>TEXT(A7129,"ММММ")</f>
        <v>Июнь</v>
      </c>
      <c r="N7129" s="19"/>
    </row>
    <row r="7130" spans="1:14" hidden="1" x14ac:dyDescent="0.3">
      <c r="A7130" s="16" t="s">
        <v>193</v>
      </c>
      <c r="B7130" s="22">
        <v>1.49</v>
      </c>
      <c r="C7130" s="23">
        <v>215393.25</v>
      </c>
      <c r="D7130" s="22">
        <v>66525.97</v>
      </c>
      <c r="E7130" s="22">
        <v>43187.87</v>
      </c>
      <c r="F7130" s="22">
        <v>23218.1</v>
      </c>
      <c r="G7130" s="24">
        <v>120</v>
      </c>
      <c r="H7130" s="24" t="s">
        <v>258</v>
      </c>
      <c r="I7130" s="24" t="s">
        <v>165</v>
      </c>
      <c r="J7130" s="24" t="s">
        <v>78</v>
      </c>
      <c r="K7130" s="19">
        <f>B7130*$P$40</f>
        <v>44.7</v>
      </c>
      <c r="L7130" s="20">
        <f>C7130*$P$40</f>
        <v>6461797.5</v>
      </c>
      <c r="M7130" s="19" t="str">
        <f>TEXT(A7130,"ММММ")</f>
        <v>Июнь</v>
      </c>
      <c r="N7130" s="19"/>
    </row>
    <row r="7131" spans="1:14" hidden="1" x14ac:dyDescent="0.3">
      <c r="A7131" s="21" t="s">
        <v>194</v>
      </c>
      <c r="B7131" s="17">
        <v>1.49</v>
      </c>
      <c r="C7131" s="18">
        <v>214694.22</v>
      </c>
      <c r="D7131" s="17">
        <v>125563.91</v>
      </c>
      <c r="E7131" s="17">
        <v>62154.02</v>
      </c>
      <c r="F7131" s="17">
        <v>63409.89</v>
      </c>
      <c r="G7131" s="19">
        <v>0</v>
      </c>
      <c r="H7131" s="19" t="s">
        <v>259</v>
      </c>
      <c r="I7131" s="19" t="s">
        <v>165</v>
      </c>
      <c r="J7131" s="19" t="s">
        <v>109</v>
      </c>
      <c r="K7131" s="19">
        <f>B7131*$P$40</f>
        <v>44.7</v>
      </c>
      <c r="L7131" s="20">
        <f>C7131*$P$40</f>
        <v>6440826.5999999996</v>
      </c>
      <c r="M7131" s="19" t="str">
        <f>TEXT(A7131,"ММММ")</f>
        <v>Июнь</v>
      </c>
      <c r="N7131" s="19"/>
    </row>
    <row r="7132" spans="1:14" hidden="1" x14ac:dyDescent="0.3">
      <c r="A7132" s="16" t="s">
        <v>195</v>
      </c>
      <c r="B7132" s="17">
        <v>1.49</v>
      </c>
      <c r="C7132" s="18">
        <v>205728.4</v>
      </c>
      <c r="D7132" s="17">
        <v>66008.31</v>
      </c>
      <c r="E7132" s="17">
        <v>65296.73</v>
      </c>
      <c r="F7132" s="17">
        <v>711.58</v>
      </c>
      <c r="G7132" s="19">
        <v>0</v>
      </c>
      <c r="H7132" s="19" t="s">
        <v>258</v>
      </c>
      <c r="I7132" s="19" t="s">
        <v>112</v>
      </c>
      <c r="J7132" s="19" t="s">
        <v>73</v>
      </c>
      <c r="K7132" s="19">
        <f>B7132*$P$40</f>
        <v>44.7</v>
      </c>
      <c r="L7132" s="20">
        <f>C7132*$P$40</f>
        <v>6171852</v>
      </c>
      <c r="M7132" s="19" t="str">
        <f>TEXT(A7132,"ММММ")</f>
        <v>Июнь</v>
      </c>
      <c r="N7132" s="19"/>
    </row>
    <row r="7133" spans="1:14" hidden="1" x14ac:dyDescent="0.3">
      <c r="A7133" s="21" t="s">
        <v>196</v>
      </c>
      <c r="B7133" s="22">
        <v>1.49</v>
      </c>
      <c r="C7133" s="23">
        <v>203163.62</v>
      </c>
      <c r="D7133" s="22">
        <v>80493.87</v>
      </c>
      <c r="E7133" s="22">
        <v>79986.78</v>
      </c>
      <c r="F7133" s="22">
        <v>507.09</v>
      </c>
      <c r="G7133" s="24">
        <v>0</v>
      </c>
      <c r="H7133" s="24" t="s">
        <v>259</v>
      </c>
      <c r="I7133" s="24" t="s">
        <v>112</v>
      </c>
      <c r="J7133" s="24" t="s">
        <v>63</v>
      </c>
      <c r="K7133" s="19">
        <f>B7133*$P$40</f>
        <v>44.7</v>
      </c>
      <c r="L7133" s="20">
        <f>C7133*$P$40</f>
        <v>6094908.5999999996</v>
      </c>
      <c r="M7133" s="19" t="str">
        <f>TEXT(A7133,"ММММ")</f>
        <v>Май</v>
      </c>
      <c r="N7133" s="19"/>
    </row>
    <row r="7134" spans="1:14" hidden="1" x14ac:dyDescent="0.3">
      <c r="A7134" s="16" t="s">
        <v>197</v>
      </c>
      <c r="B7134" s="22">
        <v>1.49</v>
      </c>
      <c r="C7134" s="23">
        <v>183549.08</v>
      </c>
      <c r="D7134" s="22">
        <v>10233.43</v>
      </c>
      <c r="E7134" s="22">
        <v>10047.32</v>
      </c>
      <c r="F7134" s="22">
        <v>186.11</v>
      </c>
      <c r="G7134" s="24">
        <v>0</v>
      </c>
      <c r="H7134" s="24" t="s">
        <v>258</v>
      </c>
      <c r="I7134" s="24" t="s">
        <v>165</v>
      </c>
      <c r="J7134" s="24" t="s">
        <v>6</v>
      </c>
      <c r="K7134" s="19">
        <f>B7134*$P$40</f>
        <v>44.7</v>
      </c>
      <c r="L7134" s="20">
        <f>C7134*$P$40</f>
        <v>5506472.3999999994</v>
      </c>
      <c r="M7134" s="19" t="str">
        <f>TEXT(A7134,"ММММ")</f>
        <v>Май</v>
      </c>
      <c r="N7134" s="19"/>
    </row>
    <row r="7135" spans="1:14" hidden="1" x14ac:dyDescent="0.3">
      <c r="A7135" s="21" t="s">
        <v>198</v>
      </c>
      <c r="B7135" s="22">
        <v>1.49</v>
      </c>
      <c r="C7135" s="23">
        <v>183542.31</v>
      </c>
      <c r="D7135" s="22">
        <v>61605.72</v>
      </c>
      <c r="E7135" s="22">
        <v>43571.99</v>
      </c>
      <c r="F7135" s="22">
        <v>17499.009999999998</v>
      </c>
      <c r="G7135" s="24">
        <v>534.72</v>
      </c>
      <c r="H7135" s="24" t="s">
        <v>258</v>
      </c>
      <c r="I7135" s="24" t="s">
        <v>112</v>
      </c>
      <c r="J7135" s="24" t="s">
        <v>84</v>
      </c>
      <c r="K7135" s="19">
        <f>B7135*$P$40</f>
        <v>44.7</v>
      </c>
      <c r="L7135" s="20">
        <f>C7135*$P$40</f>
        <v>5506269.2999999998</v>
      </c>
      <c r="M7135" s="19" t="str">
        <f>TEXT(A7135,"ММММ")</f>
        <v>Май</v>
      </c>
      <c r="N7135" s="19"/>
    </row>
    <row r="7136" spans="1:14" hidden="1" x14ac:dyDescent="0.3">
      <c r="A7136" s="16" t="s">
        <v>199</v>
      </c>
      <c r="B7136" s="17">
        <v>1.49</v>
      </c>
      <c r="C7136" s="18">
        <v>183224.98</v>
      </c>
      <c r="D7136" s="17">
        <v>62685</v>
      </c>
      <c r="E7136" s="17">
        <v>56997.63</v>
      </c>
      <c r="F7136" s="17">
        <v>5687.37</v>
      </c>
      <c r="G7136" s="19">
        <v>0</v>
      </c>
      <c r="H7136" s="19" t="s">
        <v>258</v>
      </c>
      <c r="I7136" s="19" t="s">
        <v>165</v>
      </c>
      <c r="J7136" s="19" t="s">
        <v>64</v>
      </c>
      <c r="K7136" s="19">
        <f>B7136*$P$40</f>
        <v>44.7</v>
      </c>
      <c r="L7136" s="20">
        <f>C7136*$P$40</f>
        <v>5496749.4000000004</v>
      </c>
      <c r="M7136" s="19" t="str">
        <f>TEXT(A7136,"ММММ")</f>
        <v>Май</v>
      </c>
      <c r="N7136" s="19"/>
    </row>
    <row r="7137" spans="1:14" hidden="1" x14ac:dyDescent="0.3">
      <c r="A7137" s="21" t="s">
        <v>200</v>
      </c>
      <c r="B7137" s="22">
        <v>1.49</v>
      </c>
      <c r="C7137" s="23">
        <v>176612.49</v>
      </c>
      <c r="D7137" s="22">
        <v>119576.4</v>
      </c>
      <c r="E7137" s="22">
        <v>86332.21</v>
      </c>
      <c r="F7137" s="22">
        <v>33244.19</v>
      </c>
      <c r="G7137" s="24">
        <v>0</v>
      </c>
      <c r="H7137" s="24" t="s">
        <v>259</v>
      </c>
      <c r="I7137" s="24" t="s">
        <v>219</v>
      </c>
      <c r="J7137" s="24" t="s">
        <v>72</v>
      </c>
      <c r="K7137" s="19">
        <f>B7137*$P$40</f>
        <v>44.7</v>
      </c>
      <c r="L7137" s="20">
        <f>C7137*$P$40</f>
        <v>5298374.6999999993</v>
      </c>
      <c r="M7137" s="19" t="str">
        <f>TEXT(A7137,"ММММ")</f>
        <v>Апрель</v>
      </c>
      <c r="N7137" s="19"/>
    </row>
    <row r="7138" spans="1:14" hidden="1" x14ac:dyDescent="0.3">
      <c r="A7138" s="16" t="s">
        <v>201</v>
      </c>
      <c r="B7138" s="17">
        <v>1.49</v>
      </c>
      <c r="C7138" s="18">
        <v>175761.18</v>
      </c>
      <c r="D7138" s="17">
        <v>63014.82</v>
      </c>
      <c r="E7138" s="17">
        <v>61452.62</v>
      </c>
      <c r="F7138" s="17">
        <v>1562.2</v>
      </c>
      <c r="G7138" s="19">
        <v>0</v>
      </c>
      <c r="H7138" s="19" t="s">
        <v>258</v>
      </c>
      <c r="I7138" s="19" t="s">
        <v>112</v>
      </c>
      <c r="J7138" s="19" t="s">
        <v>94</v>
      </c>
      <c r="K7138" s="19">
        <f>B7138*$P$40</f>
        <v>44.7</v>
      </c>
      <c r="L7138" s="20">
        <f>C7138*$P$40</f>
        <v>5272835.3999999994</v>
      </c>
      <c r="M7138" s="19" t="str">
        <f>TEXT(A7138,"ММММ")</f>
        <v>Апрель</v>
      </c>
      <c r="N7138" s="19"/>
    </row>
    <row r="7139" spans="1:14" hidden="1" x14ac:dyDescent="0.3">
      <c r="A7139" s="21" t="s">
        <v>202</v>
      </c>
      <c r="B7139" s="17">
        <v>1.49</v>
      </c>
      <c r="C7139" s="18">
        <v>171995.95</v>
      </c>
      <c r="D7139" s="17">
        <v>67283.58</v>
      </c>
      <c r="E7139" s="17">
        <v>40501.07</v>
      </c>
      <c r="F7139" s="17">
        <v>23085.84</v>
      </c>
      <c r="G7139" s="19">
        <v>3696.67</v>
      </c>
      <c r="H7139" s="19" t="s">
        <v>258</v>
      </c>
      <c r="I7139" s="19" t="s">
        <v>165</v>
      </c>
      <c r="J7139" s="19" t="s">
        <v>77</v>
      </c>
      <c r="K7139" s="19">
        <f>B7139*$P$40</f>
        <v>44.7</v>
      </c>
      <c r="L7139" s="20">
        <f>C7139*$P$40</f>
        <v>5159878.5</v>
      </c>
      <c r="M7139" s="19" t="str">
        <f>TEXT(A7139,"ММММ")</f>
        <v>Апрель</v>
      </c>
      <c r="N7139" s="19"/>
    </row>
    <row r="7140" spans="1:14" hidden="1" x14ac:dyDescent="0.3">
      <c r="A7140" s="16" t="s">
        <v>203</v>
      </c>
      <c r="B7140" s="17">
        <v>1.49</v>
      </c>
      <c r="C7140" s="18">
        <v>169526.52</v>
      </c>
      <c r="D7140" s="17">
        <v>71452.070000000007</v>
      </c>
      <c r="E7140" s="17">
        <v>60139.12</v>
      </c>
      <c r="F7140" s="17">
        <v>7179.81</v>
      </c>
      <c r="G7140" s="19">
        <v>4133.1400000000003</v>
      </c>
      <c r="H7140" s="19" t="s">
        <v>258</v>
      </c>
      <c r="I7140" s="19" t="s">
        <v>165</v>
      </c>
      <c r="J7140" s="19" t="s">
        <v>105</v>
      </c>
      <c r="K7140" s="19">
        <f>B7140*$P$40</f>
        <v>44.7</v>
      </c>
      <c r="L7140" s="20">
        <f>C7140*$P$40</f>
        <v>5085795.5999999996</v>
      </c>
      <c r="M7140" s="19" t="str">
        <f>TEXT(A7140,"ММММ")</f>
        <v>Апрель</v>
      </c>
      <c r="N7140" s="19"/>
    </row>
    <row r="7141" spans="1:14" hidden="1" x14ac:dyDescent="0.3">
      <c r="A7141" s="21" t="s">
        <v>204</v>
      </c>
      <c r="B7141" s="22">
        <v>1.49</v>
      </c>
      <c r="C7141" s="23">
        <v>163833.23000000001</v>
      </c>
      <c r="D7141" s="22">
        <v>71397.87</v>
      </c>
      <c r="E7141" s="22">
        <v>57720.94</v>
      </c>
      <c r="F7141" s="22">
        <v>9088.27</v>
      </c>
      <c r="G7141" s="24">
        <v>4588.66</v>
      </c>
      <c r="H7141" s="24" t="s">
        <v>258</v>
      </c>
      <c r="I7141" s="24" t="s">
        <v>165</v>
      </c>
      <c r="J7141" s="24" t="s">
        <v>105</v>
      </c>
      <c r="K7141" s="19">
        <f>B7141*$P$40</f>
        <v>44.7</v>
      </c>
      <c r="L7141" s="20">
        <f>C7141*$P$40</f>
        <v>4914996.9000000004</v>
      </c>
      <c r="M7141" s="19" t="str">
        <f>TEXT(A7141,"ММММ")</f>
        <v>Апрель</v>
      </c>
      <c r="N7141" s="19"/>
    </row>
    <row r="7142" spans="1:14" hidden="1" x14ac:dyDescent="0.3">
      <c r="A7142" s="16" t="s">
        <v>205</v>
      </c>
      <c r="B7142" s="22">
        <v>1.49</v>
      </c>
      <c r="C7142" s="23">
        <v>159566.9</v>
      </c>
      <c r="D7142" s="22">
        <v>57233.66</v>
      </c>
      <c r="E7142" s="22">
        <v>42381.97</v>
      </c>
      <c r="F7142" s="22">
        <v>4598.05</v>
      </c>
      <c r="G7142" s="24">
        <v>10253.64</v>
      </c>
      <c r="H7142" s="24" t="s">
        <v>258</v>
      </c>
      <c r="I7142" s="24" t="s">
        <v>112</v>
      </c>
      <c r="J7142" s="24" t="s">
        <v>71</v>
      </c>
      <c r="K7142" s="19">
        <f>B7142*$P$40</f>
        <v>44.7</v>
      </c>
      <c r="L7142" s="20">
        <f>C7142*$P$40</f>
        <v>4787007</v>
      </c>
      <c r="M7142" s="19" t="str">
        <f>TEXT(A7142,"ММММ")</f>
        <v>Март</v>
      </c>
      <c r="N7142" s="19"/>
    </row>
    <row r="7143" spans="1:14" hidden="1" x14ac:dyDescent="0.3">
      <c r="A7143" s="21" t="s">
        <v>206</v>
      </c>
      <c r="B7143" s="22">
        <v>1.49</v>
      </c>
      <c r="C7143" s="23">
        <v>154354.18</v>
      </c>
      <c r="D7143" s="22">
        <v>78243.7</v>
      </c>
      <c r="E7143" s="22">
        <v>36182.69</v>
      </c>
      <c r="F7143" s="22">
        <v>40113.9</v>
      </c>
      <c r="G7143" s="24">
        <v>1947.11</v>
      </c>
      <c r="H7143" s="24" t="s">
        <v>258</v>
      </c>
      <c r="I7143" s="24" t="s">
        <v>165</v>
      </c>
      <c r="J7143" s="24" t="s">
        <v>76</v>
      </c>
      <c r="K7143" s="19">
        <f>B7143*$P$40</f>
        <v>44.7</v>
      </c>
      <c r="L7143" s="20">
        <f>C7143*$P$40</f>
        <v>4630625.3999999994</v>
      </c>
      <c r="M7143" s="19" t="str">
        <f>TEXT(A7143,"ММММ")</f>
        <v>Март</v>
      </c>
      <c r="N7143" s="19"/>
    </row>
    <row r="7144" spans="1:14" hidden="1" x14ac:dyDescent="0.3">
      <c r="A7144" s="16" t="s">
        <v>207</v>
      </c>
      <c r="B7144" s="22">
        <v>1.49</v>
      </c>
      <c r="C7144" s="23">
        <v>148882.82999999999</v>
      </c>
      <c r="D7144" s="22">
        <v>94204.9</v>
      </c>
      <c r="E7144" s="22">
        <v>82525.77</v>
      </c>
      <c r="F7144" s="22">
        <v>11679.13</v>
      </c>
      <c r="G7144" s="24">
        <v>0</v>
      </c>
      <c r="H7144" s="24" t="s">
        <v>259</v>
      </c>
      <c r="I7144" s="24" t="s">
        <v>165</v>
      </c>
      <c r="J7144" s="24" t="s">
        <v>72</v>
      </c>
      <c r="K7144" s="19">
        <f>B7144*$P$40</f>
        <v>44.7</v>
      </c>
      <c r="L7144" s="20">
        <f>C7144*$P$40</f>
        <v>4466484.8999999994</v>
      </c>
      <c r="M7144" s="19" t="str">
        <f>TEXT(A7144,"ММММ")</f>
        <v>Март</v>
      </c>
      <c r="N7144" s="19"/>
    </row>
    <row r="7145" spans="1:14" hidden="1" x14ac:dyDescent="0.3">
      <c r="A7145" s="21" t="s">
        <v>208</v>
      </c>
      <c r="B7145" s="17">
        <v>1.49</v>
      </c>
      <c r="C7145" s="18">
        <v>139511.60999999999</v>
      </c>
      <c r="D7145" s="17">
        <v>50920.44</v>
      </c>
      <c r="E7145" s="17">
        <v>44436.27</v>
      </c>
      <c r="F7145" s="17">
        <v>6479.01</v>
      </c>
      <c r="G7145" s="19">
        <v>5.16</v>
      </c>
      <c r="H7145" s="19" t="s">
        <v>258</v>
      </c>
      <c r="I7145" s="19" t="s">
        <v>112</v>
      </c>
      <c r="J7145" s="19" t="s">
        <v>71</v>
      </c>
      <c r="K7145" s="19">
        <f>B7145*$P$40</f>
        <v>44.7</v>
      </c>
      <c r="L7145" s="20">
        <f>C7145*$P$40</f>
        <v>4185348.3</v>
      </c>
      <c r="M7145" s="19" t="str">
        <f>TEXT(A7145,"ММММ")</f>
        <v>Март</v>
      </c>
      <c r="N7145" s="19"/>
    </row>
    <row r="7146" spans="1:14" hidden="1" x14ac:dyDescent="0.3">
      <c r="A7146" s="16" t="s">
        <v>209</v>
      </c>
      <c r="B7146" s="22">
        <v>1.49</v>
      </c>
      <c r="C7146" s="23">
        <v>134739.20000000001</v>
      </c>
      <c r="D7146" s="22">
        <v>64412.959999999999</v>
      </c>
      <c r="E7146" s="22">
        <v>33686.14</v>
      </c>
      <c r="F7146" s="22">
        <v>30726.82</v>
      </c>
      <c r="G7146" s="24">
        <v>0</v>
      </c>
      <c r="H7146" s="24" t="s">
        <v>259</v>
      </c>
      <c r="I7146" s="24" t="s">
        <v>112</v>
      </c>
      <c r="J7146" s="24" t="s">
        <v>82</v>
      </c>
      <c r="K7146" s="19">
        <f>B7146*$P$40</f>
        <v>44.7</v>
      </c>
      <c r="L7146" s="20">
        <f>C7146*$P$40</f>
        <v>4042176.0000000005</v>
      </c>
      <c r="M7146" s="19" t="str">
        <f>TEXT(A7146,"ММММ")</f>
        <v>Февраль</v>
      </c>
      <c r="N7146" s="19"/>
    </row>
    <row r="7147" spans="1:14" x14ac:dyDescent="0.3">
      <c r="A7147" s="40" t="s">
        <v>210</v>
      </c>
      <c r="B7147" s="38">
        <v>1.49</v>
      </c>
      <c r="C7147" s="39">
        <v>133759.31</v>
      </c>
      <c r="D7147" s="38">
        <v>11667.31</v>
      </c>
      <c r="E7147" s="38">
        <v>11667.31</v>
      </c>
      <c r="F7147" s="38">
        <v>0</v>
      </c>
      <c r="G7147" s="26">
        <v>0</v>
      </c>
      <c r="H7147" s="26" t="s">
        <v>259</v>
      </c>
      <c r="I7147" s="26" t="s">
        <v>5</v>
      </c>
      <c r="J7147" s="26" t="s">
        <v>63</v>
      </c>
      <c r="K7147" s="26">
        <f>B7147*$P$40</f>
        <v>44.7</v>
      </c>
      <c r="L7147" s="32">
        <f>C7147*$P$40</f>
        <v>4012779.3</v>
      </c>
      <c r="M7147" s="33">
        <f>MONTH(A7147)</f>
        <v>2</v>
      </c>
      <c r="N7147" s="33">
        <f>L7147/K7147</f>
        <v>89771.348993288586</v>
      </c>
    </row>
    <row r="7148" spans="1:14" hidden="1" x14ac:dyDescent="0.3">
      <c r="A7148" s="16" t="s">
        <v>211</v>
      </c>
      <c r="B7148" s="17">
        <v>1.49</v>
      </c>
      <c r="C7148" s="18">
        <v>127812.25</v>
      </c>
      <c r="D7148" s="17">
        <v>20250.900000000001</v>
      </c>
      <c r="E7148" s="17">
        <v>19519.919999999998</v>
      </c>
      <c r="F7148" s="17">
        <v>180.98</v>
      </c>
      <c r="G7148" s="19">
        <v>550</v>
      </c>
      <c r="H7148" s="19" t="s">
        <v>258</v>
      </c>
      <c r="I7148" s="19" t="s">
        <v>112</v>
      </c>
      <c r="J7148" s="19" t="s">
        <v>6</v>
      </c>
      <c r="K7148" s="19">
        <f>B7148*$P$40</f>
        <v>44.7</v>
      </c>
      <c r="L7148" s="20">
        <f>C7148*$P$40</f>
        <v>3834367.5</v>
      </c>
      <c r="M7148" s="19" t="str">
        <f>TEXT(A7148,"ММММ")</f>
        <v>Февраль</v>
      </c>
      <c r="N7148" s="19"/>
    </row>
    <row r="7149" spans="1:14" hidden="1" x14ac:dyDescent="0.3">
      <c r="A7149" s="21" t="s">
        <v>212</v>
      </c>
      <c r="B7149" s="17">
        <v>1.49</v>
      </c>
      <c r="C7149" s="18">
        <v>114826.68</v>
      </c>
      <c r="D7149" s="17">
        <v>49765.22</v>
      </c>
      <c r="E7149" s="17">
        <v>44950.05</v>
      </c>
      <c r="F7149" s="17">
        <v>4815.17</v>
      </c>
      <c r="G7149" s="19">
        <v>0</v>
      </c>
      <c r="H7149" s="19" t="s">
        <v>258</v>
      </c>
      <c r="I7149" s="19" t="s">
        <v>165</v>
      </c>
      <c r="J7149" s="19" t="s">
        <v>96</v>
      </c>
      <c r="K7149" s="19">
        <f>B7149*$P$40</f>
        <v>44.7</v>
      </c>
      <c r="L7149" s="20">
        <f>C7149*$P$40</f>
        <v>3444800.4</v>
      </c>
      <c r="M7149" s="19" t="str">
        <f>TEXT(A7149,"ММММ")</f>
        <v>Февраль</v>
      </c>
      <c r="N7149" s="19"/>
    </row>
    <row r="7150" spans="1:14" hidden="1" x14ac:dyDescent="0.3">
      <c r="A7150" s="16" t="s">
        <v>213</v>
      </c>
      <c r="B7150" s="22">
        <v>1.49</v>
      </c>
      <c r="C7150" s="23">
        <v>111504.63</v>
      </c>
      <c r="D7150" s="22">
        <v>58779.54</v>
      </c>
      <c r="E7150" s="22">
        <v>34376.07</v>
      </c>
      <c r="F7150" s="22">
        <v>24403.47</v>
      </c>
      <c r="G7150" s="24">
        <v>0</v>
      </c>
      <c r="H7150" s="24" t="s">
        <v>259</v>
      </c>
      <c r="I7150" s="24" t="s">
        <v>112</v>
      </c>
      <c r="J7150" s="24" t="s">
        <v>82</v>
      </c>
      <c r="K7150" s="19">
        <f>B7150*$P$40</f>
        <v>44.7</v>
      </c>
      <c r="L7150" s="20">
        <f>C7150*$P$40</f>
        <v>3345138.9000000004</v>
      </c>
      <c r="M7150" s="19" t="str">
        <f>TEXT(A7150,"ММММ")</f>
        <v>Январь</v>
      </c>
      <c r="N7150" s="19"/>
    </row>
    <row r="7151" spans="1:14" hidden="1" x14ac:dyDescent="0.3">
      <c r="A7151" s="21" t="s">
        <v>214</v>
      </c>
      <c r="B7151" s="17">
        <v>1.49</v>
      </c>
      <c r="C7151" s="18">
        <v>104027.11</v>
      </c>
      <c r="D7151" s="17">
        <v>24426.400000000001</v>
      </c>
      <c r="E7151" s="17">
        <v>24392.2</v>
      </c>
      <c r="F7151" s="17">
        <v>34.200000000000003</v>
      </c>
      <c r="G7151" s="19">
        <v>0</v>
      </c>
      <c r="H7151" s="19" t="s">
        <v>258</v>
      </c>
      <c r="I7151" s="19" t="s">
        <v>165</v>
      </c>
      <c r="J7151" s="19" t="s">
        <v>106</v>
      </c>
      <c r="K7151" s="19">
        <f>B7151*$P$40</f>
        <v>44.7</v>
      </c>
      <c r="L7151" s="20">
        <f>C7151*$P$40</f>
        <v>3120813.3</v>
      </c>
      <c r="M7151" s="19" t="str">
        <f>TEXT(A7151,"ММММ")</f>
        <v>Январь</v>
      </c>
      <c r="N7151" s="19"/>
    </row>
    <row r="7152" spans="1:14" hidden="1" x14ac:dyDescent="0.3">
      <c r="A7152" s="16" t="s">
        <v>215</v>
      </c>
      <c r="B7152" s="22">
        <v>1.49</v>
      </c>
      <c r="C7152" s="23">
        <v>102625.05</v>
      </c>
      <c r="D7152" s="22">
        <v>45632.71</v>
      </c>
      <c r="E7152" s="22">
        <v>25278.83</v>
      </c>
      <c r="F7152" s="22">
        <v>20353.88</v>
      </c>
      <c r="G7152" s="24">
        <v>0</v>
      </c>
      <c r="H7152" s="24" t="s">
        <v>258</v>
      </c>
      <c r="I7152" s="24" t="s">
        <v>165</v>
      </c>
      <c r="J7152" s="24" t="s">
        <v>62</v>
      </c>
      <c r="K7152" s="19">
        <f>B7152*$P$40</f>
        <v>44.7</v>
      </c>
      <c r="L7152" s="20">
        <f>C7152*$P$40</f>
        <v>3078751.5</v>
      </c>
      <c r="M7152" s="19" t="str">
        <f>TEXT(A7152,"ММММ")</f>
        <v>Январь</v>
      </c>
      <c r="N7152" s="19"/>
    </row>
    <row r="7153" spans="1:14" hidden="1" x14ac:dyDescent="0.3">
      <c r="A7153" s="21" t="s">
        <v>216</v>
      </c>
      <c r="B7153" s="22">
        <v>1.49</v>
      </c>
      <c r="C7153" s="23">
        <v>101147.78</v>
      </c>
      <c r="D7153" s="22">
        <v>53791.99</v>
      </c>
      <c r="E7153" s="22">
        <v>39453.339999999997</v>
      </c>
      <c r="F7153" s="22">
        <v>14338.65</v>
      </c>
      <c r="G7153" s="24">
        <v>0</v>
      </c>
      <c r="H7153" s="24" t="s">
        <v>259</v>
      </c>
      <c r="I7153" s="24" t="s">
        <v>165</v>
      </c>
      <c r="J7153" s="24" t="s">
        <v>82</v>
      </c>
      <c r="K7153" s="19">
        <f>B7153*$P$40</f>
        <v>44.7</v>
      </c>
      <c r="L7153" s="20">
        <f>C7153*$P$40</f>
        <v>3034433.4</v>
      </c>
      <c r="M7153" s="19" t="str">
        <f>TEXT(A7153,"ММММ")</f>
        <v>Январь</v>
      </c>
      <c r="N7153" s="19"/>
    </row>
    <row r="7154" spans="1:14" hidden="1" x14ac:dyDescent="0.3">
      <c r="A7154" s="16" t="s">
        <v>217</v>
      </c>
      <c r="B7154" s="22">
        <v>1.49</v>
      </c>
      <c r="C7154" s="23">
        <v>96918.39</v>
      </c>
      <c r="D7154" s="22">
        <v>53600.52</v>
      </c>
      <c r="E7154" s="22">
        <v>39758.089999999997</v>
      </c>
      <c r="F7154" s="22">
        <v>13842.43</v>
      </c>
      <c r="G7154" s="24">
        <v>0</v>
      </c>
      <c r="H7154" s="24" t="s">
        <v>259</v>
      </c>
      <c r="I7154" s="24" t="s">
        <v>165</v>
      </c>
      <c r="J7154" s="24" t="s">
        <v>82</v>
      </c>
      <c r="K7154" s="19">
        <f>B7154*$P$40</f>
        <v>44.7</v>
      </c>
      <c r="L7154" s="20">
        <f>C7154*$P$40</f>
        <v>2907551.7</v>
      </c>
      <c r="M7154" s="19" t="str">
        <f>TEXT(A7154,"ММММ")</f>
        <v>Январь</v>
      </c>
      <c r="N7154" s="19"/>
    </row>
    <row r="7155" spans="1:14" hidden="1" x14ac:dyDescent="0.3">
      <c r="A7155" s="21" t="s">
        <v>164</v>
      </c>
      <c r="B7155" s="22">
        <v>1.49</v>
      </c>
      <c r="C7155" s="23">
        <v>96160.23</v>
      </c>
      <c r="D7155" s="22">
        <v>53989.36</v>
      </c>
      <c r="E7155" s="22">
        <v>23247.88</v>
      </c>
      <c r="F7155" s="22">
        <v>30741.48</v>
      </c>
      <c r="G7155" s="24">
        <v>0</v>
      </c>
      <c r="H7155" s="24" t="s">
        <v>259</v>
      </c>
      <c r="I7155" s="24" t="s">
        <v>112</v>
      </c>
      <c r="J7155" s="24" t="s">
        <v>72</v>
      </c>
      <c r="K7155" s="19">
        <f>B7155*$P$40</f>
        <v>44.7</v>
      </c>
      <c r="L7155" s="20">
        <f>C7155*$P$40</f>
        <v>2884806.9</v>
      </c>
      <c r="M7155" s="19" t="str">
        <f>TEXT(A7155,"ММММ")</f>
        <v>Декабрь</v>
      </c>
      <c r="N7155" s="19"/>
    </row>
    <row r="7156" spans="1:14" hidden="1" x14ac:dyDescent="0.3">
      <c r="A7156" s="16" t="s">
        <v>166</v>
      </c>
      <c r="B7156" s="22">
        <v>1.49</v>
      </c>
      <c r="C7156" s="23">
        <v>92529.27</v>
      </c>
      <c r="D7156" s="22">
        <v>13537.86</v>
      </c>
      <c r="E7156" s="22">
        <v>13037.43</v>
      </c>
      <c r="F7156" s="22">
        <v>500.43</v>
      </c>
      <c r="G7156" s="24">
        <v>0</v>
      </c>
      <c r="H7156" s="24" t="s">
        <v>258</v>
      </c>
      <c r="I7156" s="24" t="s">
        <v>112</v>
      </c>
      <c r="J7156" s="24" t="s">
        <v>6</v>
      </c>
      <c r="K7156" s="19">
        <f>B7156*$P$40</f>
        <v>44.7</v>
      </c>
      <c r="L7156" s="20">
        <f>C7156*$P$40</f>
        <v>2775878.1</v>
      </c>
      <c r="M7156" s="19" t="str">
        <f>TEXT(A7156,"ММММ")</f>
        <v>Декабрь</v>
      </c>
      <c r="N7156" s="19"/>
    </row>
    <row r="7157" spans="1:14" hidden="1" x14ac:dyDescent="0.3">
      <c r="A7157" s="21" t="s">
        <v>167</v>
      </c>
      <c r="B7157" s="22">
        <v>1.49</v>
      </c>
      <c r="C7157" s="23">
        <v>84416.61</v>
      </c>
      <c r="D7157" s="22">
        <v>9037.23</v>
      </c>
      <c r="E7157" s="22">
        <v>3250.3</v>
      </c>
      <c r="F7157" s="22">
        <v>4896.93</v>
      </c>
      <c r="G7157" s="24">
        <v>890</v>
      </c>
      <c r="H7157" s="24" t="s">
        <v>258</v>
      </c>
      <c r="I7157" s="24" t="s">
        <v>165</v>
      </c>
      <c r="J7157" s="24" t="s">
        <v>6</v>
      </c>
      <c r="K7157" s="19">
        <f>B7157*$P$40</f>
        <v>44.7</v>
      </c>
      <c r="L7157" s="20">
        <f>C7157*$P$40</f>
        <v>2532498.2999999998</v>
      </c>
      <c r="M7157" s="19" t="str">
        <f>TEXT(A7157,"ММММ")</f>
        <v>Декабрь</v>
      </c>
      <c r="N7157" s="19"/>
    </row>
    <row r="7158" spans="1:14" x14ac:dyDescent="0.3">
      <c r="A7158" s="37" t="s">
        <v>168</v>
      </c>
      <c r="B7158" s="38">
        <v>1.49</v>
      </c>
      <c r="C7158" s="39">
        <v>75775.259999999995</v>
      </c>
      <c r="D7158" s="38">
        <v>29235.06</v>
      </c>
      <c r="E7158" s="38">
        <v>29007.200000000001</v>
      </c>
      <c r="F7158" s="38">
        <v>227.86</v>
      </c>
      <c r="G7158" s="26">
        <v>0</v>
      </c>
      <c r="H7158" s="26" t="s">
        <v>258</v>
      </c>
      <c r="I7158" s="26" t="s">
        <v>5</v>
      </c>
      <c r="J7158" s="26" t="s">
        <v>91</v>
      </c>
      <c r="K7158" s="26">
        <f>B7158*$P$40</f>
        <v>44.7</v>
      </c>
      <c r="L7158" s="32">
        <f>C7158*$P$40</f>
        <v>2273257.7999999998</v>
      </c>
      <c r="M7158" s="33">
        <f>MONTH(A7158)</f>
        <v>12</v>
      </c>
      <c r="N7158" s="33">
        <f>L7158/K7158</f>
        <v>50855.879194630863</v>
      </c>
    </row>
    <row r="7159" spans="1:14" hidden="1" x14ac:dyDescent="0.3">
      <c r="A7159" s="21" t="s">
        <v>169</v>
      </c>
      <c r="B7159" s="22">
        <v>1.49</v>
      </c>
      <c r="C7159" s="23">
        <v>72245.09</v>
      </c>
      <c r="D7159" s="22">
        <v>24002.13</v>
      </c>
      <c r="E7159" s="22">
        <v>15218.69</v>
      </c>
      <c r="F7159" s="22">
        <v>8708.17</v>
      </c>
      <c r="G7159" s="24">
        <v>75.27</v>
      </c>
      <c r="H7159" s="24" t="s">
        <v>258</v>
      </c>
      <c r="I7159" s="24" t="s">
        <v>165</v>
      </c>
      <c r="J7159" s="24" t="s">
        <v>60</v>
      </c>
      <c r="K7159" s="19">
        <f>B7159*$P$40</f>
        <v>44.7</v>
      </c>
      <c r="L7159" s="20">
        <f>C7159*$P$40</f>
        <v>2167352.6999999997</v>
      </c>
      <c r="M7159" s="19" t="str">
        <f>TEXT(A7159,"ММММ")</f>
        <v>Декабрь</v>
      </c>
      <c r="N7159" s="19"/>
    </row>
    <row r="7160" spans="1:14" hidden="1" x14ac:dyDescent="0.3">
      <c r="A7160" s="16" t="s">
        <v>170</v>
      </c>
      <c r="B7160" s="17">
        <v>1.49</v>
      </c>
      <c r="C7160" s="18">
        <v>71777.850000000006</v>
      </c>
      <c r="D7160" s="17">
        <v>12822.02</v>
      </c>
      <c r="E7160" s="17">
        <v>12176.75</v>
      </c>
      <c r="F7160" s="17">
        <v>645.27</v>
      </c>
      <c r="G7160" s="19">
        <v>0</v>
      </c>
      <c r="H7160" s="19" t="s">
        <v>258</v>
      </c>
      <c r="I7160" s="19" t="s">
        <v>112</v>
      </c>
      <c r="J7160" s="19" t="s">
        <v>6</v>
      </c>
      <c r="K7160" s="19">
        <f>B7160*$P$40</f>
        <v>44.7</v>
      </c>
      <c r="L7160" s="20">
        <f>C7160*$P$40</f>
        <v>2153335.5</v>
      </c>
      <c r="M7160" s="19" t="str">
        <f>TEXT(A7160,"ММММ")</f>
        <v>Ноябрь</v>
      </c>
      <c r="N7160" s="19"/>
    </row>
    <row r="7161" spans="1:14" x14ac:dyDescent="0.3">
      <c r="A7161" s="40" t="s">
        <v>171</v>
      </c>
      <c r="B7161" s="38">
        <v>1.49</v>
      </c>
      <c r="C7161" s="39">
        <v>68953.289999999994</v>
      </c>
      <c r="D7161" s="38">
        <v>23840.42</v>
      </c>
      <c r="E7161" s="38">
        <v>23840.42</v>
      </c>
      <c r="F7161" s="38">
        <v>0</v>
      </c>
      <c r="G7161" s="26">
        <v>0</v>
      </c>
      <c r="H7161" s="26" t="s">
        <v>258</v>
      </c>
      <c r="I7161" s="26" t="s">
        <v>5</v>
      </c>
      <c r="J7161" s="26" t="s">
        <v>62</v>
      </c>
      <c r="K7161" s="26">
        <f>B7161*$P$40</f>
        <v>44.7</v>
      </c>
      <c r="L7161" s="32">
        <f>C7161*$P$40</f>
        <v>2068598.6999999997</v>
      </c>
      <c r="M7161" s="33">
        <f t="shared" ref="M7161:M7164" si="856">MONTH(A7161)</f>
        <v>11</v>
      </c>
      <c r="N7161" s="33">
        <f t="shared" ref="N7161:N7164" si="857">L7161/K7161</f>
        <v>46277.375838926164</v>
      </c>
    </row>
    <row r="7162" spans="1:14" x14ac:dyDescent="0.3">
      <c r="A7162" s="37" t="s">
        <v>172</v>
      </c>
      <c r="B7162" s="38">
        <v>1.49</v>
      </c>
      <c r="C7162" s="39">
        <v>66775.850000000006</v>
      </c>
      <c r="D7162" s="38">
        <v>16762.439999999999</v>
      </c>
      <c r="E7162" s="38">
        <v>6579.3</v>
      </c>
      <c r="F7162" s="38">
        <v>10183.14</v>
      </c>
      <c r="G7162" s="26">
        <v>0</v>
      </c>
      <c r="H7162" s="26" t="s">
        <v>259</v>
      </c>
      <c r="I7162" s="26" t="s">
        <v>5</v>
      </c>
      <c r="J7162" s="26" t="s">
        <v>72</v>
      </c>
      <c r="K7162" s="26">
        <f>B7162*$P$40</f>
        <v>44.7</v>
      </c>
      <c r="L7162" s="32">
        <f>C7162*$P$40</f>
        <v>2003275.5000000002</v>
      </c>
      <c r="M7162" s="33">
        <f t="shared" si="856"/>
        <v>11</v>
      </c>
      <c r="N7162" s="33">
        <f t="shared" si="857"/>
        <v>44816.006711409398</v>
      </c>
    </row>
    <row r="7163" spans="1:14" x14ac:dyDescent="0.3">
      <c r="A7163" s="40" t="s">
        <v>173</v>
      </c>
      <c r="B7163" s="38">
        <v>1.49</v>
      </c>
      <c r="C7163" s="39">
        <v>62392.78</v>
      </c>
      <c r="D7163" s="38">
        <v>26065.1</v>
      </c>
      <c r="E7163" s="38">
        <v>25665.86</v>
      </c>
      <c r="F7163" s="38">
        <v>399.24</v>
      </c>
      <c r="G7163" s="26">
        <v>0</v>
      </c>
      <c r="H7163" s="26" t="s">
        <v>259</v>
      </c>
      <c r="I7163" s="26" t="s">
        <v>5</v>
      </c>
      <c r="J7163" s="26" t="s">
        <v>102</v>
      </c>
      <c r="K7163" s="26">
        <f>B7163*$P$40</f>
        <v>44.7</v>
      </c>
      <c r="L7163" s="32">
        <f>C7163*$P$40</f>
        <v>1871783.4</v>
      </c>
      <c r="M7163" s="33">
        <f t="shared" si="856"/>
        <v>11</v>
      </c>
      <c r="N7163" s="33">
        <f t="shared" si="857"/>
        <v>41874.348993288586</v>
      </c>
    </row>
    <row r="7164" spans="1:14" x14ac:dyDescent="0.3">
      <c r="A7164" s="37" t="s">
        <v>174</v>
      </c>
      <c r="B7164" s="38">
        <v>1.49</v>
      </c>
      <c r="C7164" s="39">
        <v>60543.94</v>
      </c>
      <c r="D7164" s="38">
        <v>25577.32</v>
      </c>
      <c r="E7164" s="38">
        <v>24530.1</v>
      </c>
      <c r="F7164" s="38">
        <v>1047.22</v>
      </c>
      <c r="G7164" s="26">
        <v>0</v>
      </c>
      <c r="H7164" s="26" t="s">
        <v>259</v>
      </c>
      <c r="I7164" s="26" t="s">
        <v>5</v>
      </c>
      <c r="J7164" s="26" t="s">
        <v>102</v>
      </c>
      <c r="K7164" s="26">
        <f>B7164*$P$40</f>
        <v>44.7</v>
      </c>
      <c r="L7164" s="32">
        <f>C7164*$P$40</f>
        <v>1816318.2000000002</v>
      </c>
      <c r="M7164" s="33">
        <f t="shared" si="856"/>
        <v>10</v>
      </c>
      <c r="N7164" s="33">
        <f t="shared" si="857"/>
        <v>40633.516778523488</v>
      </c>
    </row>
    <row r="7165" spans="1:14" hidden="1" x14ac:dyDescent="0.3">
      <c r="A7165" s="21" t="s">
        <v>175</v>
      </c>
      <c r="B7165" s="17">
        <v>1.49</v>
      </c>
      <c r="C7165" s="18">
        <v>59073.9</v>
      </c>
      <c r="D7165" s="17">
        <v>36039.86</v>
      </c>
      <c r="E7165" s="17">
        <v>20023.2</v>
      </c>
      <c r="F7165" s="17">
        <v>16016.66</v>
      </c>
      <c r="G7165" s="19">
        <v>0</v>
      </c>
      <c r="H7165" s="19" t="s">
        <v>259</v>
      </c>
      <c r="I7165" s="19" t="s">
        <v>165</v>
      </c>
      <c r="J7165" s="19" t="s">
        <v>92</v>
      </c>
      <c r="K7165" s="19">
        <f>B7165*$P$40</f>
        <v>44.7</v>
      </c>
      <c r="L7165" s="20">
        <f>C7165*$P$40</f>
        <v>1772217</v>
      </c>
      <c r="M7165" s="19" t="str">
        <f>TEXT(A7165,"ММММ")</f>
        <v>Октябрь</v>
      </c>
      <c r="N7165" s="19"/>
    </row>
    <row r="7166" spans="1:14" hidden="1" x14ac:dyDescent="0.3">
      <c r="A7166" s="16" t="s">
        <v>176</v>
      </c>
      <c r="B7166" s="22">
        <v>1.49</v>
      </c>
      <c r="C7166" s="23">
        <v>54364.05</v>
      </c>
      <c r="D7166" s="22">
        <v>23713.360000000001</v>
      </c>
      <c r="E7166" s="22">
        <v>21956.66</v>
      </c>
      <c r="F7166" s="22">
        <v>1756.7</v>
      </c>
      <c r="G7166" s="24">
        <v>0</v>
      </c>
      <c r="H7166" s="24" t="s">
        <v>259</v>
      </c>
      <c r="I7166" s="24" t="s">
        <v>112</v>
      </c>
      <c r="J7166" s="24" t="s">
        <v>103</v>
      </c>
      <c r="K7166" s="19">
        <f>B7166*$P$40</f>
        <v>44.7</v>
      </c>
      <c r="L7166" s="20">
        <f>C7166*$P$40</f>
        <v>1630921.5</v>
      </c>
      <c r="M7166" s="19" t="str">
        <f>TEXT(A7166,"ММММ")</f>
        <v>Октябрь</v>
      </c>
      <c r="N7166" s="19"/>
    </row>
    <row r="7167" spans="1:14" x14ac:dyDescent="0.3">
      <c r="A7167" s="40" t="s">
        <v>177</v>
      </c>
      <c r="B7167" s="41">
        <v>1.49</v>
      </c>
      <c r="C7167" s="42">
        <v>52066.09</v>
      </c>
      <c r="D7167" s="41">
        <v>25489.31</v>
      </c>
      <c r="E7167" s="41">
        <v>25094.13</v>
      </c>
      <c r="F7167" s="41">
        <v>395.18</v>
      </c>
      <c r="G7167" s="43">
        <v>0</v>
      </c>
      <c r="H7167" s="43" t="s">
        <v>259</v>
      </c>
      <c r="I7167" s="43" t="s">
        <v>5</v>
      </c>
      <c r="J7167" s="43" t="s">
        <v>102</v>
      </c>
      <c r="K7167" s="26">
        <f>B7167*$P$40</f>
        <v>44.7</v>
      </c>
      <c r="L7167" s="32">
        <f>C7167*$P$40</f>
        <v>1561982.7</v>
      </c>
      <c r="M7167" s="33">
        <f>MONTH(A7167)</f>
        <v>10</v>
      </c>
      <c r="N7167" s="33">
        <f>L7167/K7167</f>
        <v>34943.684563758383</v>
      </c>
    </row>
    <row r="7168" spans="1:14" hidden="1" x14ac:dyDescent="0.3">
      <c r="A7168" s="16" t="s">
        <v>178</v>
      </c>
      <c r="B7168" s="17">
        <v>1.49</v>
      </c>
      <c r="C7168" s="18">
        <v>49762.2</v>
      </c>
      <c r="D7168" s="17">
        <v>23871.15</v>
      </c>
      <c r="E7168" s="17">
        <v>23852.61</v>
      </c>
      <c r="F7168" s="17">
        <v>13.46</v>
      </c>
      <c r="G7168" s="19">
        <v>5.08</v>
      </c>
      <c r="H7168" s="19" t="s">
        <v>258</v>
      </c>
      <c r="I7168" s="19" t="s">
        <v>112</v>
      </c>
      <c r="J7168" s="19" t="s">
        <v>104</v>
      </c>
      <c r="K7168" s="19">
        <f>B7168*$P$40</f>
        <v>44.7</v>
      </c>
      <c r="L7168" s="20">
        <f>C7168*$P$40</f>
        <v>1492866</v>
      </c>
      <c r="M7168" s="19" t="str">
        <f>TEXT(A7168,"ММММ")</f>
        <v>Октябрь</v>
      </c>
      <c r="N7168" s="19"/>
    </row>
    <row r="7169" spans="1:14" hidden="1" x14ac:dyDescent="0.3">
      <c r="A7169" s="21" t="s">
        <v>179</v>
      </c>
      <c r="B7169" s="17">
        <v>1.49</v>
      </c>
      <c r="C7169" s="18">
        <v>48850</v>
      </c>
      <c r="D7169" s="17">
        <v>20016</v>
      </c>
      <c r="E7169" s="17">
        <v>14612</v>
      </c>
      <c r="F7169" s="17">
        <v>5404</v>
      </c>
      <c r="G7169" s="19">
        <v>0</v>
      </c>
      <c r="H7169" s="19" t="s">
        <v>258</v>
      </c>
      <c r="I7169" s="19" t="s">
        <v>165</v>
      </c>
      <c r="J7169" s="19" t="s">
        <v>104</v>
      </c>
      <c r="K7169" s="19">
        <f>B7169*$P$40</f>
        <v>44.7</v>
      </c>
      <c r="L7169" s="20">
        <f>C7169*$P$40</f>
        <v>1465500</v>
      </c>
      <c r="M7169" s="19" t="str">
        <f>TEXT(A7169,"ММММ")</f>
        <v>Сентябрь</v>
      </c>
      <c r="N7169" s="19"/>
    </row>
    <row r="7170" spans="1:14" hidden="1" x14ac:dyDescent="0.3">
      <c r="A7170" s="16" t="s">
        <v>180</v>
      </c>
      <c r="B7170" s="17">
        <v>1.49</v>
      </c>
      <c r="C7170" s="18">
        <v>42439.11</v>
      </c>
      <c r="D7170" s="17">
        <v>3068.47</v>
      </c>
      <c r="E7170" s="17">
        <v>3068.47</v>
      </c>
      <c r="F7170" s="17">
        <v>0</v>
      </c>
      <c r="G7170" s="19">
        <v>0</v>
      </c>
      <c r="H7170" s="19" t="s">
        <v>259</v>
      </c>
      <c r="I7170" s="19" t="s">
        <v>165</v>
      </c>
      <c r="J7170" s="19" t="s">
        <v>65</v>
      </c>
      <c r="K7170" s="19">
        <f>B7170*$P$40</f>
        <v>44.7</v>
      </c>
      <c r="L7170" s="20">
        <f>C7170*$P$40</f>
        <v>1273173.3</v>
      </c>
      <c r="M7170" s="19" t="str">
        <f>TEXT(A7170,"ММММ")</f>
        <v>Сентябрь</v>
      </c>
      <c r="N7170" s="19"/>
    </row>
    <row r="7171" spans="1:14" hidden="1" x14ac:dyDescent="0.3">
      <c r="A7171" s="21" t="s">
        <v>181</v>
      </c>
      <c r="B7171" s="22">
        <v>1.49</v>
      </c>
      <c r="C7171" s="23">
        <v>37893.5</v>
      </c>
      <c r="D7171" s="22">
        <v>28682.14</v>
      </c>
      <c r="E7171" s="22">
        <v>28637.439999999999</v>
      </c>
      <c r="F7171" s="22">
        <v>44.7</v>
      </c>
      <c r="G7171" s="24">
        <v>0</v>
      </c>
      <c r="H7171" s="24" t="s">
        <v>259</v>
      </c>
      <c r="I7171" s="24" t="s">
        <v>219</v>
      </c>
      <c r="J7171" s="24" t="s">
        <v>89</v>
      </c>
      <c r="K7171" s="19">
        <f>B7171*$P$40</f>
        <v>44.7</v>
      </c>
      <c r="L7171" s="20">
        <f>C7171*$P$40</f>
        <v>1136805</v>
      </c>
      <c r="M7171" s="19" t="str">
        <f>TEXT(A7171,"ММММ")</f>
        <v>Сентябрь</v>
      </c>
      <c r="N7171" s="19"/>
    </row>
    <row r="7172" spans="1:14" hidden="1" x14ac:dyDescent="0.3">
      <c r="A7172" s="16" t="s">
        <v>182</v>
      </c>
      <c r="B7172" s="22">
        <v>1.49</v>
      </c>
      <c r="C7172" s="23">
        <v>36774.58</v>
      </c>
      <c r="D7172" s="22">
        <v>427.77</v>
      </c>
      <c r="E7172" s="22">
        <v>427.77</v>
      </c>
      <c r="F7172" s="22">
        <v>0</v>
      </c>
      <c r="G7172" s="24">
        <v>0</v>
      </c>
      <c r="H7172" s="24" t="s">
        <v>259</v>
      </c>
      <c r="I7172" s="24" t="s">
        <v>112</v>
      </c>
      <c r="J7172" s="24" t="s">
        <v>65</v>
      </c>
      <c r="K7172" s="19">
        <f>B7172*$P$40</f>
        <v>44.7</v>
      </c>
      <c r="L7172" s="20">
        <f>C7172*$P$40</f>
        <v>1103237.4000000001</v>
      </c>
      <c r="M7172" s="19" t="str">
        <f>TEXT(A7172,"ММММ")</f>
        <v>Сентябрь</v>
      </c>
      <c r="N7172" s="19"/>
    </row>
    <row r="7173" spans="1:14" hidden="1" x14ac:dyDescent="0.3">
      <c r="A7173" s="21" t="s">
        <v>183</v>
      </c>
      <c r="B7173" s="22">
        <v>1.49</v>
      </c>
      <c r="C7173" s="23">
        <v>35522.769999999997</v>
      </c>
      <c r="D7173" s="22">
        <v>24400.42</v>
      </c>
      <c r="E7173" s="22">
        <v>23953.75</v>
      </c>
      <c r="F7173" s="22">
        <v>446.67</v>
      </c>
      <c r="G7173" s="24">
        <v>0</v>
      </c>
      <c r="H7173" s="24" t="s">
        <v>259</v>
      </c>
      <c r="I7173" s="24" t="s">
        <v>219</v>
      </c>
      <c r="J7173" s="24" t="s">
        <v>75</v>
      </c>
      <c r="K7173" s="19">
        <f>B7173*$P$40</f>
        <v>44.7</v>
      </c>
      <c r="L7173" s="20">
        <f>C7173*$P$40</f>
        <v>1065683.0999999999</v>
      </c>
      <c r="M7173" s="19" t="str">
        <f>TEXT(A7173,"ММММ")</f>
        <v>Август</v>
      </c>
      <c r="N7173" s="19"/>
    </row>
    <row r="7174" spans="1:14" x14ac:dyDescent="0.3">
      <c r="A7174" s="37" t="s">
        <v>184</v>
      </c>
      <c r="B7174" s="41">
        <v>1.49</v>
      </c>
      <c r="C7174" s="42">
        <v>33795.910000000003</v>
      </c>
      <c r="D7174" s="41">
        <v>6252.15</v>
      </c>
      <c r="E7174" s="41">
        <v>452.73</v>
      </c>
      <c r="F7174" s="41">
        <v>5799.42</v>
      </c>
      <c r="G7174" s="43">
        <v>0</v>
      </c>
      <c r="H7174" s="43" t="s">
        <v>259</v>
      </c>
      <c r="I7174" s="43" t="s">
        <v>5</v>
      </c>
      <c r="J7174" s="43" t="s">
        <v>100</v>
      </c>
      <c r="K7174" s="26">
        <f>B7174*$P$40</f>
        <v>44.7</v>
      </c>
      <c r="L7174" s="32">
        <f>C7174*$P$40</f>
        <v>1013877.3</v>
      </c>
      <c r="M7174" s="33">
        <f>MONTH(A7174)</f>
        <v>8</v>
      </c>
      <c r="N7174" s="33">
        <f>L7174/K7174</f>
        <v>22681.818791946309</v>
      </c>
    </row>
    <row r="7175" spans="1:14" hidden="1" x14ac:dyDescent="0.3">
      <c r="A7175" s="21" t="s">
        <v>185</v>
      </c>
      <c r="B7175" s="17">
        <v>1.49</v>
      </c>
      <c r="C7175" s="18">
        <v>24811.57</v>
      </c>
      <c r="D7175" s="17">
        <v>17710.53</v>
      </c>
      <c r="E7175" s="17">
        <v>17684.5</v>
      </c>
      <c r="F7175" s="17">
        <v>26.03</v>
      </c>
      <c r="G7175" s="19">
        <v>0</v>
      </c>
      <c r="H7175" s="19" t="s">
        <v>259</v>
      </c>
      <c r="I7175" s="19" t="s">
        <v>165</v>
      </c>
      <c r="J7175" s="19" t="s">
        <v>68</v>
      </c>
      <c r="K7175" s="19">
        <f>B7175*$P$40</f>
        <v>44.7</v>
      </c>
      <c r="L7175" s="20">
        <f>C7175*$P$40</f>
        <v>744347.1</v>
      </c>
      <c r="M7175" s="19" t="str">
        <f>TEXT(A7175,"ММММ")</f>
        <v>Август</v>
      </c>
      <c r="N7175" s="19"/>
    </row>
    <row r="7176" spans="1:14" hidden="1" x14ac:dyDescent="0.3">
      <c r="A7176" s="16" t="s">
        <v>186</v>
      </c>
      <c r="B7176" s="17">
        <v>1.49</v>
      </c>
      <c r="C7176" s="18">
        <v>23485.919999999998</v>
      </c>
      <c r="D7176" s="17">
        <v>13333.23</v>
      </c>
      <c r="E7176" s="17">
        <v>4532.28</v>
      </c>
      <c r="F7176" s="17">
        <v>8800.9500000000007</v>
      </c>
      <c r="G7176" s="19">
        <v>0</v>
      </c>
      <c r="H7176" s="19" t="s">
        <v>259</v>
      </c>
      <c r="I7176" s="19" t="s">
        <v>165</v>
      </c>
      <c r="J7176" s="19" t="s">
        <v>58</v>
      </c>
      <c r="K7176" s="19">
        <f>B7176*$P$40</f>
        <v>44.7</v>
      </c>
      <c r="L7176" s="20">
        <f>C7176*$P$40</f>
        <v>704577.6</v>
      </c>
      <c r="M7176" s="19" t="str">
        <f>TEXT(A7176,"ММММ")</f>
        <v>Август</v>
      </c>
      <c r="N7176" s="19"/>
    </row>
    <row r="7177" spans="1:14" hidden="1" x14ac:dyDescent="0.3">
      <c r="A7177" s="21" t="s">
        <v>187</v>
      </c>
      <c r="B7177" s="22">
        <v>1.49</v>
      </c>
      <c r="C7177" s="23">
        <v>22368.16</v>
      </c>
      <c r="D7177" s="22">
        <v>8126.62</v>
      </c>
      <c r="E7177" s="22">
        <v>7622.14</v>
      </c>
      <c r="F7177" s="22">
        <v>504.48</v>
      </c>
      <c r="G7177" s="24">
        <v>0</v>
      </c>
      <c r="H7177" s="24" t="s">
        <v>259</v>
      </c>
      <c r="I7177" s="24" t="s">
        <v>112</v>
      </c>
      <c r="J7177" s="24" t="s">
        <v>59</v>
      </c>
      <c r="K7177" s="19">
        <f>B7177*$P$40</f>
        <v>44.7</v>
      </c>
      <c r="L7177" s="20">
        <f>C7177*$P$40</f>
        <v>671044.80000000005</v>
      </c>
      <c r="M7177" s="19" t="str">
        <f>TEXT(A7177,"ММММ")</f>
        <v>Июль</v>
      </c>
      <c r="N7177" s="19"/>
    </row>
    <row r="7178" spans="1:14" hidden="1" x14ac:dyDescent="0.3">
      <c r="A7178" s="16" t="s">
        <v>188</v>
      </c>
      <c r="B7178" s="22">
        <v>1.49</v>
      </c>
      <c r="C7178" s="23">
        <v>21849.91</v>
      </c>
      <c r="D7178" s="22">
        <v>21141.21</v>
      </c>
      <c r="E7178" s="22">
        <v>21137.86</v>
      </c>
      <c r="F7178" s="22">
        <v>3.35</v>
      </c>
      <c r="G7178" s="24">
        <v>0</v>
      </c>
      <c r="H7178" s="24" t="s">
        <v>259</v>
      </c>
      <c r="I7178" s="24" t="s">
        <v>219</v>
      </c>
      <c r="J7178" s="24" t="s">
        <v>73</v>
      </c>
      <c r="K7178" s="19">
        <f>B7178*$P$40</f>
        <v>44.7</v>
      </c>
      <c r="L7178" s="20">
        <f>C7178*$P$40</f>
        <v>655497.30000000005</v>
      </c>
      <c r="M7178" s="19" t="str">
        <f>TEXT(A7178,"ММММ")</f>
        <v>Июль</v>
      </c>
      <c r="N7178" s="19"/>
    </row>
    <row r="7179" spans="1:14" hidden="1" x14ac:dyDescent="0.3">
      <c r="A7179" s="21" t="s">
        <v>189</v>
      </c>
      <c r="B7179" s="17">
        <v>1.49</v>
      </c>
      <c r="C7179" s="18">
        <v>21506.43</v>
      </c>
      <c r="D7179" s="17">
        <v>7638.42</v>
      </c>
      <c r="E7179" s="17">
        <v>7634.78</v>
      </c>
      <c r="F7179" s="17">
        <v>3.64</v>
      </c>
      <c r="G7179" s="19">
        <v>0</v>
      </c>
      <c r="H7179" s="19" t="s">
        <v>259</v>
      </c>
      <c r="I7179" s="19" t="s">
        <v>112</v>
      </c>
      <c r="J7179" s="19" t="s">
        <v>98</v>
      </c>
      <c r="K7179" s="19">
        <f>B7179*$P$40</f>
        <v>44.7</v>
      </c>
      <c r="L7179" s="20">
        <f>C7179*$P$40</f>
        <v>645192.9</v>
      </c>
      <c r="M7179" s="19" t="str">
        <f>TEXT(A7179,"ММММ")</f>
        <v>Июль</v>
      </c>
      <c r="N7179" s="19"/>
    </row>
    <row r="7180" spans="1:14" hidden="1" x14ac:dyDescent="0.3">
      <c r="A7180" s="16" t="s">
        <v>190</v>
      </c>
      <c r="B7180" s="17">
        <v>1.49</v>
      </c>
      <c r="C7180" s="18">
        <v>19651.23</v>
      </c>
      <c r="D7180" s="17">
        <v>5800.44</v>
      </c>
      <c r="E7180" s="17">
        <v>4160.72</v>
      </c>
      <c r="F7180" s="17">
        <v>1639.72</v>
      </c>
      <c r="G7180" s="19">
        <v>0</v>
      </c>
      <c r="H7180" s="19" t="s">
        <v>259</v>
      </c>
      <c r="I7180" s="19" t="s">
        <v>112</v>
      </c>
      <c r="J7180" s="19" t="s">
        <v>69</v>
      </c>
      <c r="K7180" s="19">
        <f>B7180*$P$40</f>
        <v>44.7</v>
      </c>
      <c r="L7180" s="20">
        <f>C7180*$P$40</f>
        <v>589536.9</v>
      </c>
      <c r="M7180" s="19" t="str">
        <f>TEXT(A7180,"ММММ")</f>
        <v>Июль</v>
      </c>
      <c r="N7180" s="19"/>
    </row>
    <row r="7181" spans="1:14" hidden="1" x14ac:dyDescent="0.3">
      <c r="A7181" s="21" t="s">
        <v>191</v>
      </c>
      <c r="B7181" s="22">
        <v>1.49</v>
      </c>
      <c r="C7181" s="23">
        <v>18341.330000000002</v>
      </c>
      <c r="D7181" s="22">
        <v>1302.51</v>
      </c>
      <c r="E7181" s="22">
        <v>1226.26</v>
      </c>
      <c r="F7181" s="22">
        <v>76.25</v>
      </c>
      <c r="G7181" s="24">
        <v>0</v>
      </c>
      <c r="H7181" s="24" t="s">
        <v>259</v>
      </c>
      <c r="I7181" s="24" t="s">
        <v>165</v>
      </c>
      <c r="J7181" s="24" t="s">
        <v>69</v>
      </c>
      <c r="K7181" s="19">
        <f>B7181*$P$40</f>
        <v>44.7</v>
      </c>
      <c r="L7181" s="20">
        <f>C7181*$P$40</f>
        <v>550239.9</v>
      </c>
      <c r="M7181" s="19" t="str">
        <f>TEXT(A7181,"ММММ")</f>
        <v>Июль</v>
      </c>
      <c r="N7181" s="19"/>
    </row>
    <row r="7182" spans="1:14" x14ac:dyDescent="0.3">
      <c r="A7182" s="37" t="s">
        <v>192</v>
      </c>
      <c r="B7182" s="41">
        <v>1.49</v>
      </c>
      <c r="C7182" s="42">
        <v>17723.169999999998</v>
      </c>
      <c r="D7182" s="41">
        <v>905.55</v>
      </c>
      <c r="E7182" s="41">
        <v>905.55</v>
      </c>
      <c r="F7182" s="41">
        <v>0</v>
      </c>
      <c r="G7182" s="43">
        <v>0</v>
      </c>
      <c r="H7182" s="43" t="s">
        <v>259</v>
      </c>
      <c r="I7182" s="43" t="s">
        <v>5</v>
      </c>
      <c r="J7182" s="43" t="s">
        <v>65</v>
      </c>
      <c r="K7182" s="26">
        <f>B7182*$P$40</f>
        <v>44.7</v>
      </c>
      <c r="L7182" s="32">
        <f>C7182*$P$40</f>
        <v>531695.1</v>
      </c>
      <c r="M7182" s="33">
        <f>MONTH(A7182)</f>
        <v>6</v>
      </c>
      <c r="N7182" s="33">
        <f>L7182/K7182</f>
        <v>11894.744966442951</v>
      </c>
    </row>
    <row r="7183" spans="1:14" hidden="1" x14ac:dyDescent="0.3">
      <c r="A7183" s="21" t="s">
        <v>193</v>
      </c>
      <c r="B7183" s="22">
        <v>1.49</v>
      </c>
      <c r="C7183" s="23">
        <v>14513.56</v>
      </c>
      <c r="D7183" s="22">
        <v>3513.88</v>
      </c>
      <c r="E7183" s="22">
        <v>526.66999999999996</v>
      </c>
      <c r="F7183" s="22">
        <v>2987.21</v>
      </c>
      <c r="G7183" s="24">
        <v>0</v>
      </c>
      <c r="H7183" s="24" t="s">
        <v>259</v>
      </c>
      <c r="I7183" s="24" t="s">
        <v>112</v>
      </c>
      <c r="J7183" s="24" t="s">
        <v>98</v>
      </c>
      <c r="K7183" s="19">
        <f>B7183*$P$40</f>
        <v>44.7</v>
      </c>
      <c r="L7183" s="20">
        <f>C7183*$P$40</f>
        <v>435406.8</v>
      </c>
      <c r="M7183" s="19" t="str">
        <f>TEXT(A7183,"ММММ")</f>
        <v>Июнь</v>
      </c>
      <c r="N7183" s="19"/>
    </row>
    <row r="7184" spans="1:14" hidden="1" x14ac:dyDescent="0.3">
      <c r="A7184" s="16" t="s">
        <v>194</v>
      </c>
      <c r="B7184" s="17">
        <v>1.49</v>
      </c>
      <c r="C7184" s="18">
        <v>14419.22</v>
      </c>
      <c r="D7184" s="17">
        <v>5810.63</v>
      </c>
      <c r="E7184" s="17">
        <v>5789.71</v>
      </c>
      <c r="F7184" s="17">
        <v>20.92</v>
      </c>
      <c r="G7184" s="19">
        <v>0</v>
      </c>
      <c r="H7184" s="19" t="s">
        <v>259</v>
      </c>
      <c r="I7184" s="19" t="s">
        <v>165</v>
      </c>
      <c r="J7184" s="19" t="s">
        <v>90</v>
      </c>
      <c r="K7184" s="19">
        <f>B7184*$P$40</f>
        <v>44.7</v>
      </c>
      <c r="L7184" s="20">
        <f>C7184*$P$40</f>
        <v>432576.6</v>
      </c>
      <c r="M7184" s="19" t="str">
        <f>TEXT(A7184,"ММММ")</f>
        <v>Июнь</v>
      </c>
      <c r="N7184" s="19"/>
    </row>
    <row r="7185" spans="1:14" hidden="1" x14ac:dyDescent="0.3">
      <c r="A7185" s="21" t="s">
        <v>195</v>
      </c>
      <c r="B7185" s="22">
        <v>1.49</v>
      </c>
      <c r="C7185" s="23">
        <v>13712.44</v>
      </c>
      <c r="D7185" s="22">
        <v>8024.09</v>
      </c>
      <c r="E7185" s="22">
        <v>7913.5</v>
      </c>
      <c r="F7185" s="22">
        <v>110.59</v>
      </c>
      <c r="G7185" s="24">
        <v>0</v>
      </c>
      <c r="H7185" s="24" t="s">
        <v>259</v>
      </c>
      <c r="I7185" s="24" t="s">
        <v>112</v>
      </c>
      <c r="J7185" s="24" t="s">
        <v>110</v>
      </c>
      <c r="K7185" s="19">
        <f>B7185*$P$40</f>
        <v>44.7</v>
      </c>
      <c r="L7185" s="20">
        <f>C7185*$P$40</f>
        <v>411373.2</v>
      </c>
      <c r="M7185" s="19" t="str">
        <f>TEXT(A7185,"ММММ")</f>
        <v>Июнь</v>
      </c>
      <c r="N7185" s="19"/>
    </row>
    <row r="7186" spans="1:14" x14ac:dyDescent="0.3">
      <c r="A7186" s="37" t="s">
        <v>196</v>
      </c>
      <c r="B7186" s="41">
        <v>1.49</v>
      </c>
      <c r="C7186" s="42">
        <v>13607.83</v>
      </c>
      <c r="D7186" s="41">
        <v>779.28</v>
      </c>
      <c r="E7186" s="41">
        <v>688.44</v>
      </c>
      <c r="F7186" s="41">
        <v>90.84</v>
      </c>
      <c r="G7186" s="43">
        <v>0</v>
      </c>
      <c r="H7186" s="43" t="s">
        <v>259</v>
      </c>
      <c r="I7186" s="43" t="s">
        <v>5</v>
      </c>
      <c r="J7186" s="43" t="s">
        <v>66</v>
      </c>
      <c r="K7186" s="26">
        <f>B7186*$P$40</f>
        <v>44.7</v>
      </c>
      <c r="L7186" s="32">
        <f>C7186*$P$40</f>
        <v>408234.9</v>
      </c>
      <c r="M7186" s="33">
        <f t="shared" ref="M7186:M7187" si="858">MONTH(A7186)</f>
        <v>5</v>
      </c>
      <c r="N7186" s="33">
        <f t="shared" ref="N7186:N7187" si="859">L7186/K7186</f>
        <v>9132.7718120805366</v>
      </c>
    </row>
    <row r="7187" spans="1:14" x14ac:dyDescent="0.3">
      <c r="A7187" s="40" t="s">
        <v>197</v>
      </c>
      <c r="B7187" s="41">
        <v>1.49</v>
      </c>
      <c r="C7187" s="42">
        <v>12775.39</v>
      </c>
      <c r="D7187" s="41">
        <v>688.45</v>
      </c>
      <c r="E7187" s="41">
        <v>688.45</v>
      </c>
      <c r="F7187" s="41">
        <v>0</v>
      </c>
      <c r="G7187" s="43">
        <v>0</v>
      </c>
      <c r="H7187" s="43" t="s">
        <v>259</v>
      </c>
      <c r="I7187" s="43" t="s">
        <v>5</v>
      </c>
      <c r="J7187" s="43" t="s">
        <v>98</v>
      </c>
      <c r="K7187" s="26">
        <f>B7187*$P$40</f>
        <v>44.7</v>
      </c>
      <c r="L7187" s="32">
        <f>C7187*$P$40</f>
        <v>383261.69999999995</v>
      </c>
      <c r="M7187" s="33">
        <f t="shared" si="858"/>
        <v>5</v>
      </c>
      <c r="N7187" s="33">
        <f t="shared" si="859"/>
        <v>8574.0872483221465</v>
      </c>
    </row>
    <row r="7188" spans="1:14" hidden="1" x14ac:dyDescent="0.3">
      <c r="A7188" s="16" t="s">
        <v>198</v>
      </c>
      <c r="B7188" s="17">
        <v>1.49</v>
      </c>
      <c r="C7188" s="18">
        <v>12722.85</v>
      </c>
      <c r="D7188" s="17">
        <v>12149.2</v>
      </c>
      <c r="E7188" s="17">
        <v>10325.26</v>
      </c>
      <c r="F7188" s="17">
        <v>1823.94</v>
      </c>
      <c r="G7188" s="19">
        <v>0</v>
      </c>
      <c r="H7188" s="19" t="s">
        <v>259</v>
      </c>
      <c r="I7188" s="19" t="s">
        <v>112</v>
      </c>
      <c r="J7188" s="19" t="s">
        <v>61</v>
      </c>
      <c r="K7188" s="19">
        <f>B7188*$P$40</f>
        <v>44.7</v>
      </c>
      <c r="L7188" s="20">
        <f>C7188*$P$40</f>
        <v>381685.5</v>
      </c>
      <c r="M7188" s="19" t="str">
        <f>TEXT(A7188,"ММММ")</f>
        <v>Май</v>
      </c>
      <c r="N7188" s="19"/>
    </row>
    <row r="7189" spans="1:14" hidden="1" x14ac:dyDescent="0.3">
      <c r="A7189" s="21" t="s">
        <v>199</v>
      </c>
      <c r="B7189" s="22">
        <v>1.49</v>
      </c>
      <c r="C7189" s="23">
        <v>12670.32</v>
      </c>
      <c r="D7189" s="22">
        <v>8738.26</v>
      </c>
      <c r="E7189" s="22">
        <v>8449.86</v>
      </c>
      <c r="F7189" s="22">
        <v>288.39999999999998</v>
      </c>
      <c r="G7189" s="24">
        <v>0</v>
      </c>
      <c r="H7189" s="24" t="s">
        <v>259</v>
      </c>
      <c r="I7189" s="24" t="s">
        <v>165</v>
      </c>
      <c r="J7189" s="24" t="s">
        <v>101</v>
      </c>
      <c r="K7189" s="19">
        <f>B7189*$P$40</f>
        <v>44.7</v>
      </c>
      <c r="L7189" s="20">
        <f>C7189*$P$40</f>
        <v>380109.6</v>
      </c>
      <c r="M7189" s="19" t="str">
        <f>TEXT(A7189,"ММММ")</f>
        <v>Май</v>
      </c>
      <c r="N7189" s="19"/>
    </row>
    <row r="7190" spans="1:14" x14ac:dyDescent="0.3">
      <c r="A7190" s="37" t="s">
        <v>200</v>
      </c>
      <c r="B7190" s="38">
        <v>1.49</v>
      </c>
      <c r="C7190" s="39">
        <v>12523.04</v>
      </c>
      <c r="D7190" s="38">
        <v>897.57</v>
      </c>
      <c r="E7190" s="38">
        <v>303.33</v>
      </c>
      <c r="F7190" s="38">
        <v>594.24</v>
      </c>
      <c r="G7190" s="26">
        <v>0</v>
      </c>
      <c r="H7190" s="26" t="s">
        <v>259</v>
      </c>
      <c r="I7190" s="26" t="s">
        <v>5</v>
      </c>
      <c r="J7190" s="26" t="s">
        <v>66</v>
      </c>
      <c r="K7190" s="26">
        <f>B7190*$P$40</f>
        <v>44.7</v>
      </c>
      <c r="L7190" s="32">
        <f>C7190*$P$40</f>
        <v>375691.2</v>
      </c>
      <c r="M7190" s="33">
        <f>MONTH(A7190)</f>
        <v>4</v>
      </c>
      <c r="N7190" s="33">
        <f>L7190/K7190</f>
        <v>8404.7248322147643</v>
      </c>
    </row>
    <row r="7191" spans="1:14" hidden="1" x14ac:dyDescent="0.3">
      <c r="A7191" s="21" t="s">
        <v>201</v>
      </c>
      <c r="B7191" s="22">
        <v>1.49</v>
      </c>
      <c r="C7191" s="23">
        <v>11737.62</v>
      </c>
      <c r="D7191" s="22">
        <v>6425.42</v>
      </c>
      <c r="E7191" s="22">
        <v>5971.02</v>
      </c>
      <c r="F7191" s="22">
        <v>454.4</v>
      </c>
      <c r="G7191" s="24">
        <v>0</v>
      </c>
      <c r="H7191" s="24" t="s">
        <v>259</v>
      </c>
      <c r="I7191" s="24" t="s">
        <v>165</v>
      </c>
      <c r="J7191" s="24" t="s">
        <v>64</v>
      </c>
      <c r="K7191" s="19">
        <f>B7191*$P$40</f>
        <v>44.7</v>
      </c>
      <c r="L7191" s="20">
        <f>C7191*$P$40</f>
        <v>352128.60000000003</v>
      </c>
      <c r="M7191" s="19" t="str">
        <f>TEXT(A7191,"ММММ")</f>
        <v>Апрель</v>
      </c>
      <c r="N7191" s="19"/>
    </row>
    <row r="7192" spans="1:14" hidden="1" x14ac:dyDescent="0.3">
      <c r="A7192" s="16" t="s">
        <v>202</v>
      </c>
      <c r="B7192" s="17">
        <v>1.49</v>
      </c>
      <c r="C7192" s="18">
        <v>11582.83</v>
      </c>
      <c r="D7192" s="17">
        <v>5450.79</v>
      </c>
      <c r="E7192" s="17">
        <v>5443.7</v>
      </c>
      <c r="F7192" s="17">
        <v>7.09</v>
      </c>
      <c r="G7192" s="19">
        <v>0</v>
      </c>
      <c r="H7192" s="19" t="s">
        <v>259</v>
      </c>
      <c r="I7192" s="19" t="s">
        <v>165</v>
      </c>
      <c r="J7192" s="19" t="s">
        <v>90</v>
      </c>
      <c r="K7192" s="19">
        <f>B7192*$P$40</f>
        <v>44.7</v>
      </c>
      <c r="L7192" s="20">
        <f>C7192*$P$40</f>
        <v>347484.9</v>
      </c>
      <c r="M7192" s="19" t="str">
        <f>TEXT(A7192,"ММММ")</f>
        <v>Апрель</v>
      </c>
      <c r="N7192" s="19"/>
    </row>
    <row r="7193" spans="1:14" hidden="1" x14ac:dyDescent="0.3">
      <c r="A7193" s="21" t="s">
        <v>203</v>
      </c>
      <c r="B7193" s="17">
        <v>1.49</v>
      </c>
      <c r="C7193" s="18">
        <v>11148.12</v>
      </c>
      <c r="D7193" s="17">
        <v>9489.6200000000008</v>
      </c>
      <c r="E7193" s="17">
        <v>7538.34</v>
      </c>
      <c r="F7193" s="17">
        <v>1951.28</v>
      </c>
      <c r="G7193" s="19">
        <v>0</v>
      </c>
      <c r="H7193" s="19" t="s">
        <v>259</v>
      </c>
      <c r="I7193" s="19" t="s">
        <v>219</v>
      </c>
      <c r="J7193" s="19" t="s">
        <v>105</v>
      </c>
      <c r="K7193" s="19">
        <f>B7193*$P$40</f>
        <v>44.7</v>
      </c>
      <c r="L7193" s="20">
        <f>C7193*$P$40</f>
        <v>334443.60000000003</v>
      </c>
      <c r="M7193" s="19" t="str">
        <f>TEXT(A7193,"ММММ")</f>
        <v>Апрель</v>
      </c>
      <c r="N7193" s="19"/>
    </row>
    <row r="7194" spans="1:14" x14ac:dyDescent="0.3">
      <c r="A7194" s="37" t="s">
        <v>204</v>
      </c>
      <c r="B7194" s="38">
        <v>1.49</v>
      </c>
      <c r="C7194" s="39">
        <v>10940.85</v>
      </c>
      <c r="D7194" s="38">
        <v>1111.4000000000001</v>
      </c>
      <c r="E7194" s="38">
        <v>1111.4000000000001</v>
      </c>
      <c r="F7194" s="38">
        <v>0</v>
      </c>
      <c r="G7194" s="26">
        <v>0</v>
      </c>
      <c r="H7194" s="26" t="s">
        <v>259</v>
      </c>
      <c r="I7194" s="26" t="s">
        <v>5</v>
      </c>
      <c r="J7194" s="26" t="s">
        <v>98</v>
      </c>
      <c r="K7194" s="26">
        <f>B7194*$P$40</f>
        <v>44.7</v>
      </c>
      <c r="L7194" s="32">
        <f>C7194*$P$40</f>
        <v>328225.5</v>
      </c>
      <c r="M7194" s="33">
        <f t="shared" ref="M7194:M7196" si="860">MONTH(A7194)</f>
        <v>4</v>
      </c>
      <c r="N7194" s="33">
        <f t="shared" ref="N7194:N7196" si="861">L7194/K7194</f>
        <v>7342.8523489932877</v>
      </c>
    </row>
    <row r="7195" spans="1:14" x14ac:dyDescent="0.3">
      <c r="A7195" s="40" t="s">
        <v>205</v>
      </c>
      <c r="B7195" s="38">
        <v>1.49</v>
      </c>
      <c r="C7195" s="39">
        <v>10751.69</v>
      </c>
      <c r="D7195" s="38">
        <v>4630</v>
      </c>
      <c r="E7195" s="38">
        <v>4626.67</v>
      </c>
      <c r="F7195" s="38">
        <v>3.33</v>
      </c>
      <c r="G7195" s="26">
        <v>0</v>
      </c>
      <c r="H7195" s="26" t="s">
        <v>259</v>
      </c>
      <c r="I7195" s="26" t="s">
        <v>5</v>
      </c>
      <c r="J7195" s="26" t="s">
        <v>68</v>
      </c>
      <c r="K7195" s="26">
        <f>B7195*$P$40</f>
        <v>44.7</v>
      </c>
      <c r="L7195" s="32">
        <f>C7195*$P$40</f>
        <v>322550.7</v>
      </c>
      <c r="M7195" s="33">
        <f t="shared" si="860"/>
        <v>3</v>
      </c>
      <c r="N7195" s="33">
        <f t="shared" si="861"/>
        <v>7215.89932885906</v>
      </c>
    </row>
    <row r="7196" spans="1:14" x14ac:dyDescent="0.3">
      <c r="A7196" s="37" t="s">
        <v>206</v>
      </c>
      <c r="B7196" s="41">
        <v>1.49</v>
      </c>
      <c r="C7196" s="42">
        <v>10665.71</v>
      </c>
      <c r="D7196" s="41">
        <v>545.09</v>
      </c>
      <c r="E7196" s="41">
        <v>545.09</v>
      </c>
      <c r="F7196" s="41">
        <v>0</v>
      </c>
      <c r="G7196" s="43">
        <v>0</v>
      </c>
      <c r="H7196" s="43" t="s">
        <v>259</v>
      </c>
      <c r="I7196" s="43" t="s">
        <v>5</v>
      </c>
      <c r="J7196" s="43" t="s">
        <v>98</v>
      </c>
      <c r="K7196" s="26">
        <f>B7196*$P$40</f>
        <v>44.7</v>
      </c>
      <c r="L7196" s="32">
        <f>C7196*$P$40</f>
        <v>319971.3</v>
      </c>
      <c r="M7196" s="33">
        <f t="shared" si="860"/>
        <v>3</v>
      </c>
      <c r="N7196" s="33">
        <f t="shared" si="861"/>
        <v>7158.1946308724828</v>
      </c>
    </row>
    <row r="7197" spans="1:14" hidden="1" x14ac:dyDescent="0.3">
      <c r="A7197" s="21" t="s">
        <v>207</v>
      </c>
      <c r="B7197" s="22">
        <v>1.49</v>
      </c>
      <c r="C7197" s="23">
        <v>9901.85</v>
      </c>
      <c r="D7197" s="22">
        <v>6763.9</v>
      </c>
      <c r="E7197" s="22">
        <v>5244.98</v>
      </c>
      <c r="F7197" s="22">
        <v>1518.92</v>
      </c>
      <c r="G7197" s="24">
        <v>0</v>
      </c>
      <c r="H7197" s="24" t="s">
        <v>259</v>
      </c>
      <c r="I7197" s="24" t="s">
        <v>165</v>
      </c>
      <c r="J7197" s="24" t="s">
        <v>96</v>
      </c>
      <c r="K7197" s="19">
        <f>B7197*$P$40</f>
        <v>44.7</v>
      </c>
      <c r="L7197" s="20">
        <f>C7197*$P$40</f>
        <v>297055.5</v>
      </c>
      <c r="M7197" s="19" t="str">
        <f>TEXT(A7197,"ММММ")</f>
        <v>Март</v>
      </c>
      <c r="N7197" s="19"/>
    </row>
    <row r="7198" spans="1:14" hidden="1" x14ac:dyDescent="0.3">
      <c r="A7198" s="16" t="s">
        <v>208</v>
      </c>
      <c r="B7198" s="17">
        <v>1.49</v>
      </c>
      <c r="C7198" s="18">
        <v>9892.9599999999991</v>
      </c>
      <c r="D7198" s="17">
        <v>8987.2099999999991</v>
      </c>
      <c r="E7198" s="17">
        <v>8233.14</v>
      </c>
      <c r="F7198" s="17">
        <v>754.07</v>
      </c>
      <c r="G7198" s="19">
        <v>0</v>
      </c>
      <c r="H7198" s="19" t="s">
        <v>259</v>
      </c>
      <c r="I7198" s="19" t="s">
        <v>165</v>
      </c>
      <c r="J7198" s="19" t="s">
        <v>91</v>
      </c>
      <c r="K7198" s="19">
        <f>B7198*$P$40</f>
        <v>44.7</v>
      </c>
      <c r="L7198" s="20">
        <f>C7198*$P$40</f>
        <v>296788.8</v>
      </c>
      <c r="M7198" s="19" t="str">
        <f>TEXT(A7198,"ММММ")</f>
        <v>Март</v>
      </c>
      <c r="N7198" s="19"/>
    </row>
    <row r="7199" spans="1:14" hidden="1" x14ac:dyDescent="0.3">
      <c r="A7199" s="21" t="s">
        <v>209</v>
      </c>
      <c r="B7199" s="22">
        <v>1.49</v>
      </c>
      <c r="C7199" s="23">
        <v>9837.59</v>
      </c>
      <c r="D7199" s="22">
        <v>9167.85</v>
      </c>
      <c r="E7199" s="22">
        <v>8677.91</v>
      </c>
      <c r="F7199" s="22">
        <v>489.94</v>
      </c>
      <c r="G7199" s="24">
        <v>0</v>
      </c>
      <c r="H7199" s="24" t="s">
        <v>259</v>
      </c>
      <c r="I7199" s="24" t="s">
        <v>112</v>
      </c>
      <c r="J7199" s="24" t="s">
        <v>61</v>
      </c>
      <c r="K7199" s="19">
        <f>B7199*$P$40</f>
        <v>44.7</v>
      </c>
      <c r="L7199" s="20">
        <f>C7199*$P$40</f>
        <v>295127.7</v>
      </c>
      <c r="M7199" s="19" t="str">
        <f>TEXT(A7199,"ММММ")</f>
        <v>Февраль</v>
      </c>
      <c r="N7199" s="19"/>
    </row>
    <row r="7200" spans="1:14" hidden="1" x14ac:dyDescent="0.3">
      <c r="A7200" s="16" t="s">
        <v>210</v>
      </c>
      <c r="B7200" s="17">
        <v>1.49</v>
      </c>
      <c r="C7200" s="18">
        <v>9743.5</v>
      </c>
      <c r="D7200" s="17">
        <v>7917.13</v>
      </c>
      <c r="E7200" s="17">
        <v>3929.12</v>
      </c>
      <c r="F7200" s="17">
        <v>3988.01</v>
      </c>
      <c r="G7200" s="19">
        <v>0</v>
      </c>
      <c r="H7200" s="19" t="s">
        <v>259</v>
      </c>
      <c r="I7200" s="19" t="s">
        <v>165</v>
      </c>
      <c r="J7200" s="19" t="s">
        <v>76</v>
      </c>
      <c r="K7200" s="19">
        <f>B7200*$P$40</f>
        <v>44.7</v>
      </c>
      <c r="L7200" s="20">
        <f>C7200*$P$40</f>
        <v>292305</v>
      </c>
      <c r="M7200" s="19" t="str">
        <f>TEXT(A7200,"ММММ")</f>
        <v>Февраль</v>
      </c>
      <c r="N7200" s="19"/>
    </row>
    <row r="7201" spans="1:14" x14ac:dyDescent="0.3">
      <c r="A7201" s="40" t="s">
        <v>211</v>
      </c>
      <c r="B7201" s="38">
        <v>1.49</v>
      </c>
      <c r="C7201" s="39">
        <v>9377.0400000000009</v>
      </c>
      <c r="D7201" s="38">
        <v>3769.66</v>
      </c>
      <c r="E7201" s="38">
        <v>3769.66</v>
      </c>
      <c r="F7201" s="38">
        <v>0</v>
      </c>
      <c r="G7201" s="26">
        <v>0</v>
      </c>
      <c r="H7201" s="26" t="s">
        <v>259</v>
      </c>
      <c r="I7201" s="26" t="s">
        <v>5</v>
      </c>
      <c r="J7201" s="26" t="s">
        <v>75</v>
      </c>
      <c r="K7201" s="26">
        <f>B7201*$P$40</f>
        <v>44.7</v>
      </c>
      <c r="L7201" s="32">
        <f>C7201*$P$40</f>
        <v>281311.2</v>
      </c>
      <c r="M7201" s="33">
        <f>MONTH(A7201)</f>
        <v>2</v>
      </c>
      <c r="N7201" s="33">
        <f>L7201/K7201</f>
        <v>6293.3154362416108</v>
      </c>
    </row>
    <row r="7202" spans="1:14" hidden="1" x14ac:dyDescent="0.3">
      <c r="A7202" s="16" t="s">
        <v>212</v>
      </c>
      <c r="B7202" s="17">
        <v>1.49</v>
      </c>
      <c r="C7202" s="18">
        <v>9294.82</v>
      </c>
      <c r="D7202" s="17">
        <v>5759.99</v>
      </c>
      <c r="E7202" s="17">
        <v>5536.75</v>
      </c>
      <c r="F7202" s="17">
        <v>223.24</v>
      </c>
      <c r="G7202" s="19">
        <v>0</v>
      </c>
      <c r="H7202" s="19" t="s">
        <v>259</v>
      </c>
      <c r="I7202" s="19" t="s">
        <v>112</v>
      </c>
      <c r="J7202" s="19" t="s">
        <v>101</v>
      </c>
      <c r="K7202" s="19">
        <f>B7202*$P$40</f>
        <v>44.7</v>
      </c>
      <c r="L7202" s="20">
        <f>C7202*$P$40</f>
        <v>278844.59999999998</v>
      </c>
      <c r="M7202" s="19" t="str">
        <f>TEXT(A7202,"ММММ")</f>
        <v>Февраль</v>
      </c>
      <c r="N7202" s="19"/>
    </row>
    <row r="7203" spans="1:14" x14ac:dyDescent="0.3">
      <c r="A7203" s="40" t="s">
        <v>213</v>
      </c>
      <c r="B7203" s="41">
        <v>1.49</v>
      </c>
      <c r="C7203" s="42">
        <v>9162.43</v>
      </c>
      <c r="D7203" s="41">
        <v>2409.7600000000002</v>
      </c>
      <c r="E7203" s="41">
        <v>515.71</v>
      </c>
      <c r="F7203" s="41">
        <v>1894.05</v>
      </c>
      <c r="G7203" s="43">
        <v>0</v>
      </c>
      <c r="H7203" s="43" t="s">
        <v>259</v>
      </c>
      <c r="I7203" s="43" t="s">
        <v>5</v>
      </c>
      <c r="J7203" s="43" t="s">
        <v>70</v>
      </c>
      <c r="K7203" s="26">
        <f>B7203*$P$40</f>
        <v>44.7</v>
      </c>
      <c r="L7203" s="32">
        <f>C7203*$P$40</f>
        <v>274872.90000000002</v>
      </c>
      <c r="M7203" s="33">
        <f>MONTH(A7203)</f>
        <v>1</v>
      </c>
      <c r="N7203" s="33">
        <f>L7203/K7203</f>
        <v>6149.2818791946311</v>
      </c>
    </row>
    <row r="7204" spans="1:14" hidden="1" x14ac:dyDescent="0.3">
      <c r="A7204" s="16" t="s">
        <v>214</v>
      </c>
      <c r="B7204" s="22">
        <v>1.49</v>
      </c>
      <c r="C7204" s="23">
        <v>8965.14</v>
      </c>
      <c r="D7204" s="22">
        <v>8758.94</v>
      </c>
      <c r="E7204" s="22">
        <v>8758.94</v>
      </c>
      <c r="F7204" s="22">
        <v>0</v>
      </c>
      <c r="G7204" s="24">
        <v>0</v>
      </c>
      <c r="H7204" s="24" t="s">
        <v>259</v>
      </c>
      <c r="I7204" s="24" t="s">
        <v>112</v>
      </c>
      <c r="J7204" s="24" t="s">
        <v>87</v>
      </c>
      <c r="K7204" s="19">
        <f>B7204*$P$40</f>
        <v>44.7</v>
      </c>
      <c r="L7204" s="20">
        <f>C7204*$P$40</f>
        <v>268954.19999999995</v>
      </c>
      <c r="M7204" s="19" t="str">
        <f>TEXT(A7204,"ММММ")</f>
        <v>Январь</v>
      </c>
      <c r="N7204" s="19"/>
    </row>
    <row r="7205" spans="1:14" hidden="1" x14ac:dyDescent="0.3">
      <c r="A7205" s="21" t="s">
        <v>215</v>
      </c>
      <c r="B7205" s="17">
        <v>1.49</v>
      </c>
      <c r="C7205" s="18">
        <v>8501.2800000000007</v>
      </c>
      <c r="D7205" s="17">
        <v>8213.6299999999992</v>
      </c>
      <c r="E7205" s="17">
        <v>718.76</v>
      </c>
      <c r="F7205" s="17">
        <v>7494.87</v>
      </c>
      <c r="G7205" s="19">
        <v>0</v>
      </c>
      <c r="H7205" s="19" t="s">
        <v>259</v>
      </c>
      <c r="I7205" s="19" t="s">
        <v>112</v>
      </c>
      <c r="J7205" s="19" t="s">
        <v>73</v>
      </c>
      <c r="K7205" s="19">
        <f>B7205*$P$40</f>
        <v>44.7</v>
      </c>
      <c r="L7205" s="20">
        <f>C7205*$P$40</f>
        <v>255038.40000000002</v>
      </c>
      <c r="M7205" s="19" t="str">
        <f>TEXT(A7205,"ММММ")</f>
        <v>Январь</v>
      </c>
      <c r="N7205" s="19"/>
    </row>
    <row r="7206" spans="1:14" hidden="1" x14ac:dyDescent="0.3">
      <c r="A7206" s="16" t="s">
        <v>216</v>
      </c>
      <c r="B7206" s="22">
        <v>1.49</v>
      </c>
      <c r="C7206" s="23">
        <v>8408</v>
      </c>
      <c r="D7206" s="22">
        <v>7479.21</v>
      </c>
      <c r="E7206" s="22">
        <v>7479.21</v>
      </c>
      <c r="F7206" s="22">
        <v>0</v>
      </c>
      <c r="G7206" s="24">
        <v>0</v>
      </c>
      <c r="H7206" s="24" t="s">
        <v>259</v>
      </c>
      <c r="I7206" s="24" t="s">
        <v>112</v>
      </c>
      <c r="J7206" s="24" t="s">
        <v>61</v>
      </c>
      <c r="K7206" s="19">
        <f>B7206*$P$40</f>
        <v>44.7</v>
      </c>
      <c r="L7206" s="20">
        <f>C7206*$P$40</f>
        <v>252240</v>
      </c>
      <c r="M7206" s="19" t="str">
        <f>TEXT(A7206,"ММММ")</f>
        <v>Январь</v>
      </c>
      <c r="N7206" s="19"/>
    </row>
    <row r="7207" spans="1:14" hidden="1" x14ac:dyDescent="0.3">
      <c r="A7207" s="21" t="s">
        <v>217</v>
      </c>
      <c r="B7207" s="22">
        <v>1.49</v>
      </c>
      <c r="C7207" s="23">
        <v>8397.14</v>
      </c>
      <c r="D7207" s="22">
        <v>7193</v>
      </c>
      <c r="E7207" s="22">
        <v>7193</v>
      </c>
      <c r="F7207" s="22">
        <v>0</v>
      </c>
      <c r="G7207" s="24">
        <v>0</v>
      </c>
      <c r="H7207" s="24" t="s">
        <v>259</v>
      </c>
      <c r="I7207" s="24" t="s">
        <v>165</v>
      </c>
      <c r="J7207" s="24" t="s">
        <v>91</v>
      </c>
      <c r="K7207" s="19">
        <f>B7207*$P$40</f>
        <v>44.7</v>
      </c>
      <c r="L7207" s="20">
        <f>C7207*$P$40</f>
        <v>251914.19999999998</v>
      </c>
      <c r="M7207" s="19" t="str">
        <f>TEXT(A7207,"ММММ")</f>
        <v>Январь</v>
      </c>
      <c r="N7207" s="19"/>
    </row>
    <row r="7208" spans="1:14" x14ac:dyDescent="0.3">
      <c r="A7208" s="37" t="s">
        <v>164</v>
      </c>
      <c r="B7208" s="41">
        <v>1.49</v>
      </c>
      <c r="C7208" s="42">
        <v>8349.3700000000008</v>
      </c>
      <c r="D7208" s="41">
        <v>343.16</v>
      </c>
      <c r="E7208" s="41">
        <v>343.16</v>
      </c>
      <c r="F7208" s="41">
        <v>0</v>
      </c>
      <c r="G7208" s="43">
        <v>0</v>
      </c>
      <c r="H7208" s="43" t="s">
        <v>259</v>
      </c>
      <c r="I7208" s="43" t="s">
        <v>5</v>
      </c>
      <c r="J7208" s="43" t="s">
        <v>98</v>
      </c>
      <c r="K7208" s="26">
        <f>B7208*$P$40</f>
        <v>44.7</v>
      </c>
      <c r="L7208" s="32">
        <f>C7208*$P$40</f>
        <v>250481.10000000003</v>
      </c>
      <c r="M7208" s="33">
        <f>MONTH(A7208)</f>
        <v>12</v>
      </c>
      <c r="N7208" s="33">
        <f>L7208/K7208</f>
        <v>5603.6040268456381</v>
      </c>
    </row>
    <row r="7209" spans="1:14" hidden="1" x14ac:dyDescent="0.3">
      <c r="A7209" s="21" t="s">
        <v>166</v>
      </c>
      <c r="B7209" s="22">
        <v>1.49</v>
      </c>
      <c r="C7209" s="23">
        <v>8255.7900000000009</v>
      </c>
      <c r="D7209" s="22">
        <v>6861.81</v>
      </c>
      <c r="E7209" s="22">
        <v>4912.09</v>
      </c>
      <c r="F7209" s="22">
        <v>1949.72</v>
      </c>
      <c r="G7209" s="24">
        <v>0</v>
      </c>
      <c r="H7209" s="24" t="s">
        <v>259</v>
      </c>
      <c r="I7209" s="24" t="s">
        <v>165</v>
      </c>
      <c r="J7209" s="24" t="s">
        <v>76</v>
      </c>
      <c r="K7209" s="19">
        <f>B7209*$P$40</f>
        <v>44.7</v>
      </c>
      <c r="L7209" s="20">
        <f>C7209*$P$40</f>
        <v>247673.7</v>
      </c>
      <c r="M7209" s="19" t="str">
        <f>TEXT(A7209,"ММММ")</f>
        <v>Декабрь</v>
      </c>
      <c r="N7209" s="19"/>
    </row>
    <row r="7210" spans="1:14" x14ac:dyDescent="0.3">
      <c r="A7210" s="37" t="s">
        <v>167</v>
      </c>
      <c r="B7210" s="41">
        <v>1.49</v>
      </c>
      <c r="C7210" s="42">
        <v>8216.98</v>
      </c>
      <c r="D7210" s="41">
        <v>3344</v>
      </c>
      <c r="E7210" s="41">
        <v>3344</v>
      </c>
      <c r="F7210" s="41">
        <v>0</v>
      </c>
      <c r="G7210" s="43">
        <v>0</v>
      </c>
      <c r="H7210" s="43" t="s">
        <v>259</v>
      </c>
      <c r="I7210" s="43" t="s">
        <v>5</v>
      </c>
      <c r="J7210" s="43" t="s">
        <v>75</v>
      </c>
      <c r="K7210" s="26">
        <f>B7210*$P$40</f>
        <v>44.7</v>
      </c>
      <c r="L7210" s="32">
        <f>C7210*$P$40</f>
        <v>246509.4</v>
      </c>
      <c r="M7210" s="33">
        <f>MONTH(A7210)</f>
        <v>12</v>
      </c>
      <c r="N7210" s="33">
        <f>L7210/K7210</f>
        <v>5514.7516778523486</v>
      </c>
    </row>
    <row r="7211" spans="1:14" hidden="1" x14ac:dyDescent="0.3">
      <c r="A7211" s="21" t="s">
        <v>168</v>
      </c>
      <c r="B7211" s="17">
        <v>1.49</v>
      </c>
      <c r="C7211" s="18">
        <v>7945.23</v>
      </c>
      <c r="D7211" s="17">
        <v>3753.19</v>
      </c>
      <c r="E7211" s="17">
        <v>1521.13</v>
      </c>
      <c r="F7211" s="17">
        <v>2232.06</v>
      </c>
      <c r="G7211" s="19">
        <v>0</v>
      </c>
      <c r="H7211" s="19" t="s">
        <v>259</v>
      </c>
      <c r="I7211" s="19" t="s">
        <v>112</v>
      </c>
      <c r="J7211" s="19" t="s">
        <v>96</v>
      </c>
      <c r="K7211" s="19">
        <f>B7211*$P$40</f>
        <v>44.7</v>
      </c>
      <c r="L7211" s="20">
        <f>C7211*$P$40</f>
        <v>238356.9</v>
      </c>
      <c r="M7211" s="19" t="str">
        <f>TEXT(A7211,"ММММ")</f>
        <v>Декабрь</v>
      </c>
      <c r="N7211" s="19"/>
    </row>
    <row r="7212" spans="1:14" hidden="1" x14ac:dyDescent="0.3">
      <c r="A7212" s="16" t="s">
        <v>169</v>
      </c>
      <c r="B7212" s="22">
        <v>1.49</v>
      </c>
      <c r="C7212" s="23">
        <v>7688.78</v>
      </c>
      <c r="D7212" s="22">
        <v>5061.12</v>
      </c>
      <c r="E7212" s="22">
        <v>3096.76</v>
      </c>
      <c r="F7212" s="22">
        <v>1964.36</v>
      </c>
      <c r="G7212" s="24">
        <v>0</v>
      </c>
      <c r="H7212" s="24" t="s">
        <v>259</v>
      </c>
      <c r="I7212" s="24" t="s">
        <v>112</v>
      </c>
      <c r="J7212" s="24" t="s">
        <v>101</v>
      </c>
      <c r="K7212" s="19">
        <f>B7212*$P$40</f>
        <v>44.7</v>
      </c>
      <c r="L7212" s="20">
        <f>C7212*$P$40</f>
        <v>230663.4</v>
      </c>
      <c r="M7212" s="19" t="str">
        <f>TEXT(A7212,"ММММ")</f>
        <v>Декабрь</v>
      </c>
      <c r="N7212" s="19"/>
    </row>
    <row r="7213" spans="1:14" hidden="1" x14ac:dyDescent="0.3">
      <c r="A7213" s="21" t="s">
        <v>170</v>
      </c>
      <c r="B7213" s="17">
        <v>1.49</v>
      </c>
      <c r="C7213" s="18">
        <v>7517.03</v>
      </c>
      <c r="D7213" s="17">
        <v>5180.07</v>
      </c>
      <c r="E7213" s="17">
        <v>5021.41</v>
      </c>
      <c r="F7213" s="17">
        <v>158.66</v>
      </c>
      <c r="G7213" s="19">
        <v>0</v>
      </c>
      <c r="H7213" s="19" t="s">
        <v>259</v>
      </c>
      <c r="I7213" s="19" t="s">
        <v>219</v>
      </c>
      <c r="J7213" s="19" t="s">
        <v>96</v>
      </c>
      <c r="K7213" s="19">
        <f>B7213*$P$40</f>
        <v>44.7</v>
      </c>
      <c r="L7213" s="20">
        <f>C7213*$P$40</f>
        <v>225510.9</v>
      </c>
      <c r="M7213" s="19" t="str">
        <f>TEXT(A7213,"ММММ")</f>
        <v>Ноябрь</v>
      </c>
      <c r="N7213" s="19"/>
    </row>
    <row r="7214" spans="1:14" hidden="1" x14ac:dyDescent="0.3">
      <c r="A7214" s="16" t="s">
        <v>171</v>
      </c>
      <c r="B7214" s="22">
        <v>1.49</v>
      </c>
      <c r="C7214" s="23">
        <v>7189.09</v>
      </c>
      <c r="D7214" s="22">
        <v>5927.51</v>
      </c>
      <c r="E7214" s="22">
        <v>5927.51</v>
      </c>
      <c r="F7214" s="22">
        <v>0</v>
      </c>
      <c r="G7214" s="24">
        <v>0</v>
      </c>
      <c r="H7214" s="24" t="s">
        <v>259</v>
      </c>
      <c r="I7214" s="24" t="s">
        <v>112</v>
      </c>
      <c r="J7214" s="24" t="s">
        <v>91</v>
      </c>
      <c r="K7214" s="19">
        <f>B7214*$P$40</f>
        <v>44.7</v>
      </c>
      <c r="L7214" s="20">
        <f>C7214*$P$40</f>
        <v>215672.7</v>
      </c>
      <c r="M7214" s="19" t="str">
        <f>TEXT(A7214,"ММММ")</f>
        <v>Ноябрь</v>
      </c>
      <c r="N7214" s="19"/>
    </row>
    <row r="7215" spans="1:14" hidden="1" x14ac:dyDescent="0.3">
      <c r="A7215" s="21" t="s">
        <v>172</v>
      </c>
      <c r="B7215" s="22">
        <v>1.49</v>
      </c>
      <c r="C7215" s="23">
        <v>6971.41</v>
      </c>
      <c r="D7215" s="22">
        <v>2799.71</v>
      </c>
      <c r="E7215" s="22">
        <v>2039.28</v>
      </c>
      <c r="F7215" s="22">
        <v>760.43</v>
      </c>
      <c r="G7215" s="24">
        <v>0</v>
      </c>
      <c r="H7215" s="24" t="s">
        <v>259</v>
      </c>
      <c r="I7215" s="24" t="s">
        <v>165</v>
      </c>
      <c r="J7215" s="24" t="s">
        <v>67</v>
      </c>
      <c r="K7215" s="19">
        <f>B7215*$P$40</f>
        <v>44.7</v>
      </c>
      <c r="L7215" s="20">
        <f>C7215*$P$40</f>
        <v>209142.3</v>
      </c>
      <c r="M7215" s="19" t="str">
        <f>TEXT(A7215,"ММММ")</f>
        <v>Ноябрь</v>
      </c>
      <c r="N7215" s="19"/>
    </row>
    <row r="7216" spans="1:14" hidden="1" x14ac:dyDescent="0.3">
      <c r="A7216" s="16" t="s">
        <v>173</v>
      </c>
      <c r="B7216" s="17">
        <v>1.49</v>
      </c>
      <c r="C7216" s="18">
        <v>6879</v>
      </c>
      <c r="D7216" s="17">
        <v>3116.52</v>
      </c>
      <c r="E7216" s="17">
        <v>1833.89</v>
      </c>
      <c r="F7216" s="17">
        <v>1282.6300000000001</v>
      </c>
      <c r="G7216" s="19">
        <v>0</v>
      </c>
      <c r="H7216" s="19" t="s">
        <v>259</v>
      </c>
      <c r="I7216" s="19" t="s">
        <v>165</v>
      </c>
      <c r="J7216" s="19" t="s">
        <v>83</v>
      </c>
      <c r="K7216" s="19">
        <f>B7216*$P$40</f>
        <v>44.7</v>
      </c>
      <c r="L7216" s="20">
        <f>C7216*$P$40</f>
        <v>206370</v>
      </c>
      <c r="M7216" s="19" t="str">
        <f>TEXT(A7216,"ММММ")</f>
        <v>Ноябрь</v>
      </c>
      <c r="N7216" s="19"/>
    </row>
    <row r="7217" spans="1:14" hidden="1" x14ac:dyDescent="0.3">
      <c r="A7217" s="21" t="s">
        <v>174</v>
      </c>
      <c r="B7217" s="22">
        <v>1.49</v>
      </c>
      <c r="C7217" s="23">
        <v>6840.22</v>
      </c>
      <c r="D7217" s="22">
        <v>4350.2299999999996</v>
      </c>
      <c r="E7217" s="22">
        <v>1526.66</v>
      </c>
      <c r="F7217" s="22">
        <v>2823.57</v>
      </c>
      <c r="G7217" s="24">
        <v>0</v>
      </c>
      <c r="H7217" s="24" t="s">
        <v>259</v>
      </c>
      <c r="I7217" s="24" t="s">
        <v>112</v>
      </c>
      <c r="J7217" s="24" t="s">
        <v>105</v>
      </c>
      <c r="K7217" s="19">
        <f>B7217*$P$40</f>
        <v>44.7</v>
      </c>
      <c r="L7217" s="20">
        <f>C7217*$P$40</f>
        <v>205206.6</v>
      </c>
      <c r="M7217" s="19" t="str">
        <f>TEXT(A7217,"ММММ")</f>
        <v>Октябрь</v>
      </c>
      <c r="N7217" s="19"/>
    </row>
    <row r="7218" spans="1:14" hidden="1" x14ac:dyDescent="0.3">
      <c r="A7218" s="16" t="s">
        <v>175</v>
      </c>
      <c r="B7218" s="17">
        <v>1.49</v>
      </c>
      <c r="C7218" s="18">
        <v>6681.63</v>
      </c>
      <c r="D7218" s="17">
        <v>6393.63</v>
      </c>
      <c r="E7218" s="17">
        <v>6092.22</v>
      </c>
      <c r="F7218" s="17">
        <v>301.41000000000003</v>
      </c>
      <c r="G7218" s="19">
        <v>0</v>
      </c>
      <c r="H7218" s="19" t="s">
        <v>259</v>
      </c>
      <c r="I7218" s="19" t="s">
        <v>165</v>
      </c>
      <c r="J7218" s="19" t="s">
        <v>84</v>
      </c>
      <c r="K7218" s="19">
        <f>B7218*$P$40</f>
        <v>44.7</v>
      </c>
      <c r="L7218" s="20">
        <f>C7218*$P$40</f>
        <v>200448.9</v>
      </c>
      <c r="M7218" s="19" t="str">
        <f>TEXT(A7218,"ММММ")</f>
        <v>Октябрь</v>
      </c>
      <c r="N7218" s="19"/>
    </row>
    <row r="7219" spans="1:14" hidden="1" x14ac:dyDescent="0.3">
      <c r="A7219" s="21" t="s">
        <v>176</v>
      </c>
      <c r="B7219" s="22">
        <v>1.49</v>
      </c>
      <c r="C7219" s="23">
        <v>6531.96</v>
      </c>
      <c r="D7219" s="22">
        <v>6165.88</v>
      </c>
      <c r="E7219" s="22">
        <v>3823.33</v>
      </c>
      <c r="F7219" s="22">
        <v>2342.5500000000002</v>
      </c>
      <c r="G7219" s="24">
        <v>0</v>
      </c>
      <c r="H7219" s="24" t="s">
        <v>259</v>
      </c>
      <c r="I7219" s="24" t="s">
        <v>112</v>
      </c>
      <c r="J7219" s="24" t="s">
        <v>107</v>
      </c>
      <c r="K7219" s="19">
        <f>B7219*$P$40</f>
        <v>44.7</v>
      </c>
      <c r="L7219" s="20">
        <f>C7219*$P$40</f>
        <v>195958.8</v>
      </c>
      <c r="M7219" s="19" t="str">
        <f>TEXT(A7219,"ММММ")</f>
        <v>Октябрь</v>
      </c>
      <c r="N7219" s="19"/>
    </row>
    <row r="7220" spans="1:14" hidden="1" x14ac:dyDescent="0.3">
      <c r="A7220" s="16" t="s">
        <v>177</v>
      </c>
      <c r="B7220" s="22">
        <v>1.49</v>
      </c>
      <c r="C7220" s="23">
        <v>6440.23</v>
      </c>
      <c r="D7220" s="22">
        <v>2948.79</v>
      </c>
      <c r="E7220" s="22">
        <v>2501.42</v>
      </c>
      <c r="F7220" s="22">
        <v>447.37</v>
      </c>
      <c r="G7220" s="24">
        <v>0</v>
      </c>
      <c r="H7220" s="24" t="s">
        <v>259</v>
      </c>
      <c r="I7220" s="24" t="s">
        <v>112</v>
      </c>
      <c r="J7220" s="24" t="s">
        <v>94</v>
      </c>
      <c r="K7220" s="19">
        <f>B7220*$P$40</f>
        <v>44.7</v>
      </c>
      <c r="L7220" s="20">
        <f>C7220*$P$40</f>
        <v>193206.9</v>
      </c>
      <c r="M7220" s="19" t="str">
        <f>TEXT(A7220,"ММММ")</f>
        <v>Октябрь</v>
      </c>
      <c r="N7220" s="19"/>
    </row>
    <row r="7221" spans="1:14" hidden="1" x14ac:dyDescent="0.3">
      <c r="A7221" s="21" t="s">
        <v>178</v>
      </c>
      <c r="B7221" s="17">
        <v>1.49</v>
      </c>
      <c r="C7221" s="18">
        <v>6155.8</v>
      </c>
      <c r="D7221" s="17">
        <v>5062.47</v>
      </c>
      <c r="E7221" s="17">
        <v>5062.47</v>
      </c>
      <c r="F7221" s="17">
        <v>0</v>
      </c>
      <c r="G7221" s="19">
        <v>0</v>
      </c>
      <c r="H7221" s="19" t="s">
        <v>259</v>
      </c>
      <c r="I7221" s="19" t="s">
        <v>112</v>
      </c>
      <c r="J7221" s="19" t="s">
        <v>91</v>
      </c>
      <c r="K7221" s="19">
        <f>B7221*$P$40</f>
        <v>44.7</v>
      </c>
      <c r="L7221" s="20">
        <f>C7221*$P$40</f>
        <v>184674</v>
      </c>
      <c r="M7221" s="19" t="str">
        <f>TEXT(A7221,"ММММ")</f>
        <v>Октябрь</v>
      </c>
      <c r="N7221" s="19"/>
    </row>
    <row r="7222" spans="1:14" hidden="1" x14ac:dyDescent="0.3">
      <c r="A7222" s="16" t="s">
        <v>179</v>
      </c>
      <c r="B7222" s="17">
        <v>1.49</v>
      </c>
      <c r="C7222" s="18">
        <v>6127.62</v>
      </c>
      <c r="D7222" s="17">
        <v>4865.84</v>
      </c>
      <c r="E7222" s="17">
        <v>3905.76</v>
      </c>
      <c r="F7222" s="17">
        <v>960.08</v>
      </c>
      <c r="G7222" s="19">
        <v>0</v>
      </c>
      <c r="H7222" s="19" t="s">
        <v>259</v>
      </c>
      <c r="I7222" s="19" t="s">
        <v>165</v>
      </c>
      <c r="J7222" s="19" t="s">
        <v>88</v>
      </c>
      <c r="K7222" s="19">
        <f>B7222*$P$40</f>
        <v>44.7</v>
      </c>
      <c r="L7222" s="20">
        <f>C7222*$P$40</f>
        <v>183828.6</v>
      </c>
      <c r="M7222" s="19" t="str">
        <f>TEXT(A7222,"ММММ")</f>
        <v>Сентябрь</v>
      </c>
      <c r="N7222" s="19"/>
    </row>
    <row r="7223" spans="1:14" hidden="1" x14ac:dyDescent="0.3">
      <c r="A7223" s="21" t="s">
        <v>180</v>
      </c>
      <c r="B7223" s="17">
        <v>1.49</v>
      </c>
      <c r="C7223" s="18">
        <v>6094.84</v>
      </c>
      <c r="D7223" s="17">
        <v>4906.49</v>
      </c>
      <c r="E7223" s="17">
        <v>4522.54</v>
      </c>
      <c r="F7223" s="17">
        <v>383.95</v>
      </c>
      <c r="G7223" s="19">
        <v>0</v>
      </c>
      <c r="H7223" s="19" t="s">
        <v>259</v>
      </c>
      <c r="I7223" s="19" t="s">
        <v>112</v>
      </c>
      <c r="J7223" s="19" t="s">
        <v>91</v>
      </c>
      <c r="K7223" s="19">
        <f>B7223*$P$40</f>
        <v>44.7</v>
      </c>
      <c r="L7223" s="20">
        <f>C7223*$P$40</f>
        <v>182845.2</v>
      </c>
      <c r="M7223" s="19" t="str">
        <f>TEXT(A7223,"ММММ")</f>
        <v>Сентябрь</v>
      </c>
      <c r="N7223" s="19"/>
    </row>
    <row r="7224" spans="1:14" x14ac:dyDescent="0.3">
      <c r="A7224" s="37" t="s">
        <v>181</v>
      </c>
      <c r="B7224" s="41">
        <v>1.49</v>
      </c>
      <c r="C7224" s="42">
        <v>5999.26</v>
      </c>
      <c r="D7224" s="41">
        <v>1797.22</v>
      </c>
      <c r="E7224" s="41">
        <v>640</v>
      </c>
      <c r="F7224" s="41">
        <v>1157.22</v>
      </c>
      <c r="G7224" s="43">
        <v>0</v>
      </c>
      <c r="H7224" s="43" t="s">
        <v>259</v>
      </c>
      <c r="I7224" s="43" t="s">
        <v>5</v>
      </c>
      <c r="J7224" s="43" t="s">
        <v>95</v>
      </c>
      <c r="K7224" s="26">
        <f>B7224*$P$40</f>
        <v>44.7</v>
      </c>
      <c r="L7224" s="32">
        <f>C7224*$P$40</f>
        <v>179977.80000000002</v>
      </c>
      <c r="M7224" s="33">
        <f t="shared" ref="M7224:M7225" si="862">MONTH(A7224)</f>
        <v>9</v>
      </c>
      <c r="N7224" s="33">
        <f t="shared" ref="N7224:N7225" si="863">L7224/K7224</f>
        <v>4026.3489932885909</v>
      </c>
    </row>
    <row r="7225" spans="1:14" x14ac:dyDescent="0.3">
      <c r="A7225" s="40" t="s">
        <v>182</v>
      </c>
      <c r="B7225" s="38">
        <v>1.49</v>
      </c>
      <c r="C7225" s="39">
        <v>5950.91</v>
      </c>
      <c r="D7225" s="38">
        <v>1912.05</v>
      </c>
      <c r="E7225" s="38">
        <v>1138.94</v>
      </c>
      <c r="F7225" s="38">
        <v>773.11</v>
      </c>
      <c r="G7225" s="26">
        <v>0</v>
      </c>
      <c r="H7225" s="26" t="s">
        <v>259</v>
      </c>
      <c r="I7225" s="26" t="s">
        <v>5</v>
      </c>
      <c r="J7225" s="26" t="s">
        <v>67</v>
      </c>
      <c r="K7225" s="26">
        <f>B7225*$P$40</f>
        <v>44.7</v>
      </c>
      <c r="L7225" s="32">
        <f>C7225*$P$40</f>
        <v>178527.3</v>
      </c>
      <c r="M7225" s="33">
        <f t="shared" si="862"/>
        <v>9</v>
      </c>
      <c r="N7225" s="33">
        <f t="shared" si="863"/>
        <v>3993.89932885906</v>
      </c>
    </row>
    <row r="7226" spans="1:14" hidden="1" x14ac:dyDescent="0.3">
      <c r="A7226" s="16" t="s">
        <v>183</v>
      </c>
      <c r="B7226" s="17">
        <v>1.49</v>
      </c>
      <c r="C7226" s="18">
        <v>5639.69</v>
      </c>
      <c r="D7226" s="17">
        <v>4591.43</v>
      </c>
      <c r="E7226" s="17">
        <v>4576.45</v>
      </c>
      <c r="F7226" s="17">
        <v>14.98</v>
      </c>
      <c r="G7226" s="19">
        <v>0</v>
      </c>
      <c r="H7226" s="19" t="s">
        <v>259</v>
      </c>
      <c r="I7226" s="19" t="s">
        <v>112</v>
      </c>
      <c r="J7226" s="19" t="s">
        <v>91</v>
      </c>
      <c r="K7226" s="19">
        <f>B7226*$P$40</f>
        <v>44.7</v>
      </c>
      <c r="L7226" s="20">
        <f>C7226*$P$40</f>
        <v>169190.69999999998</v>
      </c>
      <c r="M7226" s="19" t="str">
        <f>TEXT(A7226,"ММММ")</f>
        <v>Август</v>
      </c>
      <c r="N7226" s="19"/>
    </row>
    <row r="7227" spans="1:14" hidden="1" x14ac:dyDescent="0.3">
      <c r="A7227" s="21" t="s">
        <v>184</v>
      </c>
      <c r="B7227" s="22">
        <v>1.49</v>
      </c>
      <c r="C7227" s="23">
        <v>4918.83</v>
      </c>
      <c r="D7227" s="22">
        <v>3666.8</v>
      </c>
      <c r="E7227" s="22">
        <v>3616.8</v>
      </c>
      <c r="F7227" s="22">
        <v>50</v>
      </c>
      <c r="G7227" s="24">
        <v>0</v>
      </c>
      <c r="H7227" s="24" t="s">
        <v>259</v>
      </c>
      <c r="I7227" s="24" t="s">
        <v>112</v>
      </c>
      <c r="J7227" s="24" t="s">
        <v>81</v>
      </c>
      <c r="K7227" s="19">
        <f>B7227*$P$40</f>
        <v>44.7</v>
      </c>
      <c r="L7227" s="20">
        <f>C7227*$P$40</f>
        <v>147564.9</v>
      </c>
      <c r="M7227" s="19" t="str">
        <f>TEXT(A7227,"ММММ")</f>
        <v>Август</v>
      </c>
      <c r="N7227" s="19"/>
    </row>
    <row r="7228" spans="1:14" hidden="1" x14ac:dyDescent="0.3">
      <c r="A7228" s="16" t="s">
        <v>185</v>
      </c>
      <c r="B7228" s="22">
        <v>1.49</v>
      </c>
      <c r="C7228" s="23">
        <v>4856.96</v>
      </c>
      <c r="D7228" s="22">
        <v>1670.44</v>
      </c>
      <c r="E7228" s="22">
        <v>1363.33</v>
      </c>
      <c r="F7228" s="22">
        <v>307.11</v>
      </c>
      <c r="G7228" s="24">
        <v>0</v>
      </c>
      <c r="H7228" s="24" t="s">
        <v>259</v>
      </c>
      <c r="I7228" s="24" t="s">
        <v>112</v>
      </c>
      <c r="J7228" s="24" t="s">
        <v>83</v>
      </c>
      <c r="K7228" s="19">
        <f>B7228*$P$40</f>
        <v>44.7</v>
      </c>
      <c r="L7228" s="20">
        <f>C7228*$P$40</f>
        <v>145708.79999999999</v>
      </c>
      <c r="M7228" s="19" t="str">
        <f>TEXT(A7228,"ММММ")</f>
        <v>Август</v>
      </c>
      <c r="N7228" s="19"/>
    </row>
    <row r="7229" spans="1:14" hidden="1" x14ac:dyDescent="0.3">
      <c r="A7229" s="21" t="s">
        <v>186</v>
      </c>
      <c r="B7229" s="22">
        <v>1.49</v>
      </c>
      <c r="C7229" s="23">
        <v>4800.24</v>
      </c>
      <c r="D7229" s="22">
        <v>3680</v>
      </c>
      <c r="E7229" s="22">
        <v>3680</v>
      </c>
      <c r="F7229" s="22">
        <v>0</v>
      </c>
      <c r="G7229" s="24">
        <v>0</v>
      </c>
      <c r="H7229" s="24" t="s">
        <v>259</v>
      </c>
      <c r="I7229" s="24" t="s">
        <v>112</v>
      </c>
      <c r="J7229" s="24" t="s">
        <v>107</v>
      </c>
      <c r="K7229" s="19">
        <f>B7229*$P$40</f>
        <v>44.7</v>
      </c>
      <c r="L7229" s="20">
        <f>C7229*$P$40</f>
        <v>144007.19999999998</v>
      </c>
      <c r="M7229" s="19" t="str">
        <f>TEXT(A7229,"ММММ")</f>
        <v>Август</v>
      </c>
      <c r="N7229" s="19"/>
    </row>
    <row r="7230" spans="1:14" hidden="1" x14ac:dyDescent="0.3">
      <c r="A7230" s="16" t="s">
        <v>187</v>
      </c>
      <c r="B7230" s="17">
        <v>1.49</v>
      </c>
      <c r="C7230" s="18">
        <v>4653.3900000000003</v>
      </c>
      <c r="D7230" s="17">
        <v>4158.42</v>
      </c>
      <c r="E7230" s="17">
        <v>1536.67</v>
      </c>
      <c r="F7230" s="17">
        <v>2621.75</v>
      </c>
      <c r="G7230" s="19">
        <v>0</v>
      </c>
      <c r="H7230" s="19" t="s">
        <v>259</v>
      </c>
      <c r="I7230" s="19" t="s">
        <v>112</v>
      </c>
      <c r="J7230" s="19" t="s">
        <v>77</v>
      </c>
      <c r="K7230" s="19">
        <f>B7230*$P$40</f>
        <v>44.7</v>
      </c>
      <c r="L7230" s="20">
        <f>C7230*$P$40</f>
        <v>139601.70000000001</v>
      </c>
      <c r="M7230" s="19" t="str">
        <f>TEXT(A7230,"ММММ")</f>
        <v>Июль</v>
      </c>
      <c r="N7230" s="19"/>
    </row>
    <row r="7231" spans="1:14" x14ac:dyDescent="0.3">
      <c r="A7231" s="40" t="s">
        <v>188</v>
      </c>
      <c r="B7231" s="38">
        <v>1.49</v>
      </c>
      <c r="C7231" s="39">
        <v>4417.82</v>
      </c>
      <c r="D7231" s="38">
        <v>243.33</v>
      </c>
      <c r="E7231" s="38">
        <v>243.33</v>
      </c>
      <c r="F7231" s="38">
        <v>0</v>
      </c>
      <c r="G7231" s="26">
        <v>0</v>
      </c>
      <c r="H7231" s="26" t="s">
        <v>259</v>
      </c>
      <c r="I7231" s="26" t="s">
        <v>5</v>
      </c>
      <c r="J7231" s="26" t="s">
        <v>71</v>
      </c>
      <c r="K7231" s="26">
        <f>B7231*$P$40</f>
        <v>44.7</v>
      </c>
      <c r="L7231" s="32">
        <f>C7231*$P$40</f>
        <v>132534.59999999998</v>
      </c>
      <c r="M7231" s="33">
        <f>MONTH(A7231)</f>
        <v>7</v>
      </c>
      <c r="N7231" s="33">
        <f>L7231/K7231</f>
        <v>2964.9798657718115</v>
      </c>
    </row>
    <row r="7232" spans="1:14" hidden="1" x14ac:dyDescent="0.3">
      <c r="A7232" s="16" t="s">
        <v>189</v>
      </c>
      <c r="B7232" s="22">
        <v>1.49</v>
      </c>
      <c r="C7232" s="23">
        <v>4337.67</v>
      </c>
      <c r="D7232" s="22">
        <v>4065.32</v>
      </c>
      <c r="E7232" s="22">
        <v>4061.99</v>
      </c>
      <c r="F7232" s="22">
        <v>3.33</v>
      </c>
      <c r="G7232" s="24">
        <v>0</v>
      </c>
      <c r="H7232" s="24" t="s">
        <v>259</v>
      </c>
      <c r="I7232" s="24" t="s">
        <v>165</v>
      </c>
      <c r="J7232" s="24" t="s">
        <v>6</v>
      </c>
      <c r="K7232" s="19">
        <f>B7232*$P$40</f>
        <v>44.7</v>
      </c>
      <c r="L7232" s="20">
        <f>C7232*$P$40</f>
        <v>130130.1</v>
      </c>
      <c r="M7232" s="19" t="str">
        <f>TEXT(A7232,"ММММ")</f>
        <v>Июль</v>
      </c>
      <c r="N7232" s="19"/>
    </row>
    <row r="7233" spans="1:14" hidden="1" x14ac:dyDescent="0.3">
      <c r="A7233" s="21" t="s">
        <v>190</v>
      </c>
      <c r="B7233" s="22">
        <v>1.49</v>
      </c>
      <c r="C7233" s="23">
        <v>4239.49</v>
      </c>
      <c r="D7233" s="22">
        <v>2704.17</v>
      </c>
      <c r="E7233" s="22">
        <v>1463.76</v>
      </c>
      <c r="F7233" s="22">
        <v>1240.4100000000001</v>
      </c>
      <c r="G7233" s="24">
        <v>0</v>
      </c>
      <c r="H7233" s="24" t="s">
        <v>259</v>
      </c>
      <c r="I7233" s="24" t="s">
        <v>165</v>
      </c>
      <c r="J7233" s="24" t="s">
        <v>76</v>
      </c>
      <c r="K7233" s="19">
        <f>B7233*$P$40</f>
        <v>44.7</v>
      </c>
      <c r="L7233" s="20">
        <f>C7233*$P$40</f>
        <v>127184.7</v>
      </c>
      <c r="M7233" s="19" t="str">
        <f>TEXT(A7233,"ММММ")</f>
        <v>Июль</v>
      </c>
      <c r="N7233" s="19"/>
    </row>
    <row r="7234" spans="1:14" x14ac:dyDescent="0.3">
      <c r="A7234" s="37" t="s">
        <v>191</v>
      </c>
      <c r="B7234" s="41">
        <v>1.49</v>
      </c>
      <c r="C7234" s="42">
        <v>4204.87</v>
      </c>
      <c r="D7234" s="41">
        <v>1241.01</v>
      </c>
      <c r="E7234" s="41">
        <v>620</v>
      </c>
      <c r="F7234" s="41">
        <v>621.01</v>
      </c>
      <c r="G7234" s="43">
        <v>0</v>
      </c>
      <c r="H7234" s="43" t="s">
        <v>259</v>
      </c>
      <c r="I7234" s="43" t="s">
        <v>5</v>
      </c>
      <c r="J7234" s="43" t="s">
        <v>83</v>
      </c>
      <c r="K7234" s="26">
        <f>B7234*$P$40</f>
        <v>44.7</v>
      </c>
      <c r="L7234" s="32">
        <f>C7234*$P$40</f>
        <v>126146.09999999999</v>
      </c>
      <c r="M7234" s="33">
        <f>MONTH(A7234)</f>
        <v>7</v>
      </c>
      <c r="N7234" s="33">
        <f>L7234/K7234</f>
        <v>2822.0604026845635</v>
      </c>
    </row>
    <row r="7235" spans="1:14" hidden="1" x14ac:dyDescent="0.3">
      <c r="A7235" s="21" t="s">
        <v>192</v>
      </c>
      <c r="B7235" s="17">
        <v>1.49</v>
      </c>
      <c r="C7235" s="18">
        <v>4101.47</v>
      </c>
      <c r="D7235" s="17">
        <v>3293.04</v>
      </c>
      <c r="E7235" s="17">
        <v>2743</v>
      </c>
      <c r="F7235" s="17">
        <v>550.04</v>
      </c>
      <c r="G7235" s="19">
        <v>0</v>
      </c>
      <c r="H7235" s="19" t="s">
        <v>259</v>
      </c>
      <c r="I7235" s="19" t="s">
        <v>165</v>
      </c>
      <c r="J7235" s="19" t="s">
        <v>91</v>
      </c>
      <c r="K7235" s="19">
        <f>B7235*$P$40</f>
        <v>44.7</v>
      </c>
      <c r="L7235" s="20">
        <f>C7235*$P$40</f>
        <v>123044.1</v>
      </c>
      <c r="M7235" s="19" t="str">
        <f>TEXT(A7235,"ММММ")</f>
        <v>Июнь</v>
      </c>
      <c r="N7235" s="19"/>
    </row>
    <row r="7236" spans="1:14" hidden="1" x14ac:dyDescent="0.3">
      <c r="A7236" s="16" t="s">
        <v>193</v>
      </c>
      <c r="B7236" s="17">
        <v>1.49</v>
      </c>
      <c r="C7236" s="18">
        <v>3894.15</v>
      </c>
      <c r="D7236" s="17">
        <v>688.23</v>
      </c>
      <c r="E7236" s="17">
        <v>0</v>
      </c>
      <c r="F7236" s="17">
        <v>688.23</v>
      </c>
      <c r="G7236" s="19">
        <v>0</v>
      </c>
      <c r="H7236" s="19" t="s">
        <v>259</v>
      </c>
      <c r="I7236" s="19" t="s">
        <v>112</v>
      </c>
      <c r="J7236" s="19" t="s">
        <v>104</v>
      </c>
      <c r="K7236" s="19">
        <f>B7236*$P$40</f>
        <v>44.7</v>
      </c>
      <c r="L7236" s="20">
        <f>C7236*$P$40</f>
        <v>116824.5</v>
      </c>
      <c r="M7236" s="19" t="str">
        <f>TEXT(A7236,"ММММ")</f>
        <v>Июнь</v>
      </c>
      <c r="N7236" s="19"/>
    </row>
    <row r="7237" spans="1:14" hidden="1" x14ac:dyDescent="0.3">
      <c r="A7237" s="21" t="s">
        <v>194</v>
      </c>
      <c r="B7237" s="17">
        <v>1.49</v>
      </c>
      <c r="C7237" s="18">
        <v>3743.27</v>
      </c>
      <c r="D7237" s="17">
        <v>3558.77</v>
      </c>
      <c r="E7237" s="17">
        <v>3515.44</v>
      </c>
      <c r="F7237" s="17">
        <v>43.33</v>
      </c>
      <c r="G7237" s="19">
        <v>0</v>
      </c>
      <c r="H7237" s="19" t="s">
        <v>259</v>
      </c>
      <c r="I7237" s="19" t="s">
        <v>112</v>
      </c>
      <c r="J7237" s="19" t="s">
        <v>84</v>
      </c>
      <c r="K7237" s="19">
        <f>B7237*$P$40</f>
        <v>44.7</v>
      </c>
      <c r="L7237" s="20">
        <f>C7237*$P$40</f>
        <v>112298.1</v>
      </c>
      <c r="M7237" s="19" t="str">
        <f>TEXT(A7237,"ММММ")</f>
        <v>Июнь</v>
      </c>
      <c r="N7237" s="19"/>
    </row>
    <row r="7238" spans="1:14" hidden="1" x14ac:dyDescent="0.3">
      <c r="A7238" s="16" t="s">
        <v>195</v>
      </c>
      <c r="B7238" s="17">
        <v>1.49</v>
      </c>
      <c r="C7238" s="18">
        <v>3701.46</v>
      </c>
      <c r="D7238" s="17">
        <v>2987.69</v>
      </c>
      <c r="E7238" s="17">
        <v>130</v>
      </c>
      <c r="F7238" s="17">
        <v>2857.69</v>
      </c>
      <c r="G7238" s="19">
        <v>0</v>
      </c>
      <c r="H7238" s="19" t="s">
        <v>259</v>
      </c>
      <c r="I7238" s="19" t="s">
        <v>112</v>
      </c>
      <c r="J7238" s="19" t="s">
        <v>107</v>
      </c>
      <c r="K7238" s="19">
        <f>B7238*$P$40</f>
        <v>44.7</v>
      </c>
      <c r="L7238" s="20">
        <f>C7238*$P$40</f>
        <v>111043.8</v>
      </c>
      <c r="M7238" s="19" t="str">
        <f>TEXT(A7238,"ММММ")</f>
        <v>Июнь</v>
      </c>
      <c r="N7238" s="19"/>
    </row>
    <row r="7239" spans="1:14" x14ac:dyDescent="0.3">
      <c r="A7239" s="40" t="s">
        <v>196</v>
      </c>
      <c r="B7239" s="38">
        <v>1.49</v>
      </c>
      <c r="C7239" s="39">
        <v>3592.22</v>
      </c>
      <c r="D7239" s="38">
        <v>589.01</v>
      </c>
      <c r="E7239" s="38">
        <v>311.5</v>
      </c>
      <c r="F7239" s="38">
        <v>277.51</v>
      </c>
      <c r="G7239" s="26">
        <v>0</v>
      </c>
      <c r="H7239" s="26" t="s">
        <v>259</v>
      </c>
      <c r="I7239" s="26" t="s">
        <v>5</v>
      </c>
      <c r="J7239" s="26" t="s">
        <v>67</v>
      </c>
      <c r="K7239" s="26">
        <f>B7239*$P$40</f>
        <v>44.7</v>
      </c>
      <c r="L7239" s="32">
        <f>C7239*$P$40</f>
        <v>107766.59999999999</v>
      </c>
      <c r="M7239" s="33">
        <f>MONTH(A7239)</f>
        <v>5</v>
      </c>
      <c r="N7239" s="33">
        <f>L7239/K7239</f>
        <v>2410.8859060402683</v>
      </c>
    </row>
    <row r="7240" spans="1:14" hidden="1" x14ac:dyDescent="0.3">
      <c r="A7240" s="16" t="s">
        <v>197</v>
      </c>
      <c r="B7240" s="22">
        <v>1.49</v>
      </c>
      <c r="C7240" s="23">
        <v>3031.31</v>
      </c>
      <c r="D7240" s="22">
        <v>1886.93</v>
      </c>
      <c r="E7240" s="22">
        <v>1886.93</v>
      </c>
      <c r="F7240" s="22">
        <v>0</v>
      </c>
      <c r="G7240" s="24">
        <v>0</v>
      </c>
      <c r="H7240" s="24" t="s">
        <v>259</v>
      </c>
      <c r="I7240" s="24" t="s">
        <v>112</v>
      </c>
      <c r="J7240" s="24" t="s">
        <v>107</v>
      </c>
      <c r="K7240" s="19">
        <f>B7240*$P$40</f>
        <v>44.7</v>
      </c>
      <c r="L7240" s="20">
        <f>C7240*$P$40</f>
        <v>90939.3</v>
      </c>
      <c r="M7240" s="19" t="str">
        <f>TEXT(A7240,"ММММ")</f>
        <v>Май</v>
      </c>
      <c r="N7240" s="19"/>
    </row>
    <row r="7241" spans="1:14" hidden="1" x14ac:dyDescent="0.3">
      <c r="A7241" s="21" t="s">
        <v>198</v>
      </c>
      <c r="B7241" s="22">
        <v>1.49</v>
      </c>
      <c r="C7241" s="23">
        <v>2790.56</v>
      </c>
      <c r="D7241" s="22">
        <v>2656.46</v>
      </c>
      <c r="E7241" s="22">
        <v>1384.44</v>
      </c>
      <c r="F7241" s="22">
        <v>1272.02</v>
      </c>
      <c r="G7241" s="24">
        <v>0</v>
      </c>
      <c r="H7241" s="24" t="s">
        <v>259</v>
      </c>
      <c r="I7241" s="24" t="s">
        <v>112</v>
      </c>
      <c r="J7241" s="24" t="s">
        <v>106</v>
      </c>
      <c r="K7241" s="19">
        <f>B7241*$P$40</f>
        <v>44.7</v>
      </c>
      <c r="L7241" s="20">
        <f>C7241*$P$40</f>
        <v>83716.800000000003</v>
      </c>
      <c r="M7241" s="19" t="str">
        <f>TEXT(A7241,"ММММ")</f>
        <v>Май</v>
      </c>
      <c r="N7241" s="19"/>
    </row>
    <row r="7242" spans="1:14" x14ac:dyDescent="0.3">
      <c r="A7242" s="37" t="s">
        <v>199</v>
      </c>
      <c r="B7242" s="38">
        <v>1.49</v>
      </c>
      <c r="C7242" s="39">
        <v>2726.65</v>
      </c>
      <c r="D7242" s="38">
        <v>1058.6500000000001</v>
      </c>
      <c r="E7242" s="38">
        <v>256.67</v>
      </c>
      <c r="F7242" s="38">
        <v>801.98</v>
      </c>
      <c r="G7242" s="26">
        <v>0</v>
      </c>
      <c r="H7242" s="26" t="s">
        <v>259</v>
      </c>
      <c r="I7242" s="26" t="s">
        <v>5</v>
      </c>
      <c r="J7242" s="26" t="s">
        <v>80</v>
      </c>
      <c r="K7242" s="26">
        <f>B7242*$P$40</f>
        <v>44.7</v>
      </c>
      <c r="L7242" s="32">
        <f>C7242*$P$40</f>
        <v>81799.5</v>
      </c>
      <c r="M7242" s="33">
        <f>MONTH(A7242)</f>
        <v>5</v>
      </c>
      <c r="N7242" s="33">
        <f>L7242/K7242</f>
        <v>1829.9664429530201</v>
      </c>
    </row>
    <row r="7243" spans="1:14" hidden="1" x14ac:dyDescent="0.3">
      <c r="A7243" s="21" t="s">
        <v>200</v>
      </c>
      <c r="B7243" s="22">
        <v>1.49</v>
      </c>
      <c r="C7243" s="23">
        <v>2672.71</v>
      </c>
      <c r="D7243" s="22">
        <v>1802.66</v>
      </c>
      <c r="E7243" s="22">
        <v>1698.55</v>
      </c>
      <c r="F7243" s="22">
        <v>104.11</v>
      </c>
      <c r="G7243" s="24">
        <v>0</v>
      </c>
      <c r="H7243" s="24" t="s">
        <v>259</v>
      </c>
      <c r="I7243" s="24" t="s">
        <v>112</v>
      </c>
      <c r="J7243" s="24" t="s">
        <v>91</v>
      </c>
      <c r="K7243" s="19">
        <f>B7243*$P$40</f>
        <v>44.7</v>
      </c>
      <c r="L7243" s="20">
        <f>C7243*$P$40</f>
        <v>80181.3</v>
      </c>
      <c r="M7243" s="19" t="str">
        <f>TEXT(A7243,"ММММ")</f>
        <v>Апрель</v>
      </c>
      <c r="N7243" s="19"/>
    </row>
    <row r="7244" spans="1:14" hidden="1" x14ac:dyDescent="0.3">
      <c r="A7244" s="16" t="s">
        <v>201</v>
      </c>
      <c r="B7244" s="17">
        <v>1.49</v>
      </c>
      <c r="C7244" s="18">
        <v>2528.2600000000002</v>
      </c>
      <c r="D7244" s="17">
        <v>1618.79</v>
      </c>
      <c r="E7244" s="17">
        <v>1613.05</v>
      </c>
      <c r="F7244" s="17">
        <v>5.74</v>
      </c>
      <c r="G7244" s="19">
        <v>0</v>
      </c>
      <c r="H7244" s="19" t="s">
        <v>259</v>
      </c>
      <c r="I7244" s="19" t="s">
        <v>112</v>
      </c>
      <c r="J7244" s="19" t="s">
        <v>81</v>
      </c>
      <c r="K7244" s="19">
        <f>B7244*$P$40</f>
        <v>44.7</v>
      </c>
      <c r="L7244" s="20">
        <f>C7244*$P$40</f>
        <v>75847.8</v>
      </c>
      <c r="M7244" s="19" t="str">
        <f>TEXT(A7244,"ММММ")</f>
        <v>Апрель</v>
      </c>
      <c r="N7244" s="19"/>
    </row>
    <row r="7245" spans="1:14" x14ac:dyDescent="0.3">
      <c r="A7245" s="40" t="s">
        <v>202</v>
      </c>
      <c r="B7245" s="41">
        <v>1.49</v>
      </c>
      <c r="C7245" s="42">
        <v>2449.56</v>
      </c>
      <c r="D7245" s="41">
        <v>2220.8200000000002</v>
      </c>
      <c r="E7245" s="41">
        <v>676.28</v>
      </c>
      <c r="F7245" s="41">
        <v>1544.54</v>
      </c>
      <c r="G7245" s="43">
        <v>0</v>
      </c>
      <c r="H7245" s="43" t="s">
        <v>259</v>
      </c>
      <c r="I7245" s="43" t="s">
        <v>5</v>
      </c>
      <c r="J7245" s="43" t="s">
        <v>73</v>
      </c>
      <c r="K7245" s="26">
        <f>B7245*$P$40</f>
        <v>44.7</v>
      </c>
      <c r="L7245" s="32">
        <f>C7245*$P$40</f>
        <v>73486.8</v>
      </c>
      <c r="M7245" s="33">
        <f>MONTH(A7245)</f>
        <v>4</v>
      </c>
      <c r="N7245" s="33">
        <f>L7245/K7245</f>
        <v>1644</v>
      </c>
    </row>
    <row r="7246" spans="1:14" hidden="1" x14ac:dyDescent="0.3">
      <c r="A7246" s="16" t="s">
        <v>203</v>
      </c>
      <c r="B7246" s="22">
        <v>1.49</v>
      </c>
      <c r="C7246" s="23">
        <v>2403.4</v>
      </c>
      <c r="D7246" s="22">
        <v>1415.07</v>
      </c>
      <c r="E7246" s="22">
        <v>1401.74</v>
      </c>
      <c r="F7246" s="22">
        <v>13.33</v>
      </c>
      <c r="G7246" s="24">
        <v>0</v>
      </c>
      <c r="H7246" s="24" t="s">
        <v>259</v>
      </c>
      <c r="I7246" s="24" t="s">
        <v>112</v>
      </c>
      <c r="J7246" s="24" t="s">
        <v>81</v>
      </c>
      <c r="K7246" s="19">
        <f>B7246*$P$40</f>
        <v>44.7</v>
      </c>
      <c r="L7246" s="20">
        <f>C7246*$P$40</f>
        <v>72102</v>
      </c>
      <c r="M7246" s="19" t="str">
        <f>TEXT(A7246,"ММММ")</f>
        <v>Апрель</v>
      </c>
      <c r="N7246" s="19"/>
    </row>
    <row r="7247" spans="1:14" hidden="1" x14ac:dyDescent="0.3">
      <c r="A7247" s="21" t="s">
        <v>204</v>
      </c>
      <c r="B7247" s="22">
        <v>1.49</v>
      </c>
      <c r="C7247" s="23">
        <v>2363.9699999999998</v>
      </c>
      <c r="D7247" s="22">
        <v>558.45000000000005</v>
      </c>
      <c r="E7247" s="22">
        <v>533.33000000000004</v>
      </c>
      <c r="F7247" s="22">
        <v>25.12</v>
      </c>
      <c r="G7247" s="24">
        <v>0</v>
      </c>
      <c r="H7247" s="24" t="s">
        <v>259</v>
      </c>
      <c r="I7247" s="24" t="s">
        <v>112</v>
      </c>
      <c r="J7247" s="24" t="s">
        <v>71</v>
      </c>
      <c r="K7247" s="19">
        <f>B7247*$P$40</f>
        <v>44.7</v>
      </c>
      <c r="L7247" s="20">
        <f>C7247*$P$40</f>
        <v>70919.099999999991</v>
      </c>
      <c r="M7247" s="19" t="str">
        <f>TEXT(A7247,"ММММ")</f>
        <v>Апрель</v>
      </c>
      <c r="N7247" s="19"/>
    </row>
    <row r="7248" spans="1:14" x14ac:dyDescent="0.3">
      <c r="A7248" s="37" t="s">
        <v>205</v>
      </c>
      <c r="B7248" s="41">
        <v>1.49</v>
      </c>
      <c r="C7248" s="42">
        <v>2295.39</v>
      </c>
      <c r="D7248" s="41">
        <v>1407.69</v>
      </c>
      <c r="E7248" s="41">
        <v>1220.47</v>
      </c>
      <c r="F7248" s="41">
        <v>187.22</v>
      </c>
      <c r="G7248" s="43">
        <v>0</v>
      </c>
      <c r="H7248" s="43" t="s">
        <v>259</v>
      </c>
      <c r="I7248" s="43" t="s">
        <v>5</v>
      </c>
      <c r="J7248" s="43" t="s">
        <v>91</v>
      </c>
      <c r="K7248" s="26">
        <f>B7248*$P$40</f>
        <v>44.7</v>
      </c>
      <c r="L7248" s="32">
        <f>C7248*$P$40</f>
        <v>68861.7</v>
      </c>
      <c r="M7248" s="33">
        <f t="shared" ref="M7248:M7249" si="864">MONTH(A7248)</f>
        <v>3</v>
      </c>
      <c r="N7248" s="33">
        <f t="shared" ref="N7248:N7249" si="865">L7248/K7248</f>
        <v>1540.5302013422818</v>
      </c>
    </row>
    <row r="7249" spans="1:14" x14ac:dyDescent="0.3">
      <c r="A7249" s="40" t="s">
        <v>206</v>
      </c>
      <c r="B7249" s="41">
        <v>1.49</v>
      </c>
      <c r="C7249" s="42">
        <v>2117.3200000000002</v>
      </c>
      <c r="D7249" s="41">
        <v>856.98</v>
      </c>
      <c r="E7249" s="41">
        <v>246.67</v>
      </c>
      <c r="F7249" s="41">
        <v>610.30999999999995</v>
      </c>
      <c r="G7249" s="43">
        <v>0</v>
      </c>
      <c r="H7249" s="43" t="s">
        <v>259</v>
      </c>
      <c r="I7249" s="43" t="s">
        <v>5</v>
      </c>
      <c r="J7249" s="43" t="s">
        <v>80</v>
      </c>
      <c r="K7249" s="26">
        <f>B7249*$P$40</f>
        <v>44.7</v>
      </c>
      <c r="L7249" s="32">
        <f>C7249*$P$40</f>
        <v>63519.600000000006</v>
      </c>
      <c r="M7249" s="33">
        <f t="shared" si="864"/>
        <v>3</v>
      </c>
      <c r="N7249" s="33">
        <f t="shared" si="865"/>
        <v>1421.020134228188</v>
      </c>
    </row>
    <row r="7250" spans="1:14" hidden="1" x14ac:dyDescent="0.3">
      <c r="A7250" s="16" t="s">
        <v>207</v>
      </c>
      <c r="B7250" s="22">
        <v>1.49</v>
      </c>
      <c r="C7250" s="23">
        <v>2039.63</v>
      </c>
      <c r="D7250" s="22">
        <v>1909.1</v>
      </c>
      <c r="E7250" s="22">
        <v>1703.28</v>
      </c>
      <c r="F7250" s="22">
        <v>205.82</v>
      </c>
      <c r="G7250" s="24">
        <v>0</v>
      </c>
      <c r="H7250" s="24" t="s">
        <v>259</v>
      </c>
      <c r="I7250" s="24" t="s">
        <v>112</v>
      </c>
      <c r="J7250" s="24" t="s">
        <v>62</v>
      </c>
      <c r="K7250" s="19">
        <f>B7250*$P$40</f>
        <v>44.7</v>
      </c>
      <c r="L7250" s="20">
        <f>C7250*$P$40</f>
        <v>61188.9</v>
      </c>
      <c r="M7250" s="19" t="str">
        <f>TEXT(A7250,"ММММ")</f>
        <v>Март</v>
      </c>
      <c r="N7250" s="19"/>
    </row>
    <row r="7251" spans="1:14" x14ac:dyDescent="0.3">
      <c r="A7251" s="40" t="s">
        <v>208</v>
      </c>
      <c r="B7251" s="38">
        <v>1.49</v>
      </c>
      <c r="C7251" s="39">
        <v>2029.52</v>
      </c>
      <c r="D7251" s="38">
        <v>894.33</v>
      </c>
      <c r="E7251" s="38">
        <v>420.96</v>
      </c>
      <c r="F7251" s="38">
        <v>473.37</v>
      </c>
      <c r="G7251" s="26">
        <v>0</v>
      </c>
      <c r="H7251" s="26" t="s">
        <v>259</v>
      </c>
      <c r="I7251" s="26" t="s">
        <v>5</v>
      </c>
      <c r="J7251" s="26" t="s">
        <v>76</v>
      </c>
      <c r="K7251" s="26">
        <f>B7251*$P$40</f>
        <v>44.7</v>
      </c>
      <c r="L7251" s="32">
        <f>C7251*$P$40</f>
        <v>60885.599999999999</v>
      </c>
      <c r="M7251" s="33">
        <f>MONTH(A7251)</f>
        <v>3</v>
      </c>
      <c r="N7251" s="33">
        <f>L7251/K7251</f>
        <v>1362.0939597315435</v>
      </c>
    </row>
    <row r="7252" spans="1:14" hidden="1" x14ac:dyDescent="0.3">
      <c r="A7252" s="16" t="s">
        <v>209</v>
      </c>
      <c r="B7252" s="22">
        <v>1.49</v>
      </c>
      <c r="C7252" s="23">
        <v>1929.38</v>
      </c>
      <c r="D7252" s="22">
        <v>675.25</v>
      </c>
      <c r="E7252" s="22">
        <v>216.67</v>
      </c>
      <c r="F7252" s="22">
        <v>458.58</v>
      </c>
      <c r="G7252" s="24">
        <v>0</v>
      </c>
      <c r="H7252" s="24" t="s">
        <v>259</v>
      </c>
      <c r="I7252" s="24" t="s">
        <v>112</v>
      </c>
      <c r="J7252" s="24" t="s">
        <v>80</v>
      </c>
      <c r="K7252" s="19">
        <f>B7252*$P$40</f>
        <v>44.7</v>
      </c>
      <c r="L7252" s="20">
        <f>C7252*$P$40</f>
        <v>57881.4</v>
      </c>
      <c r="M7252" s="19" t="str">
        <f>TEXT(A7252,"ММММ")</f>
        <v>Февраль</v>
      </c>
      <c r="N7252" s="19"/>
    </row>
    <row r="7253" spans="1:14" x14ac:dyDescent="0.3">
      <c r="A7253" s="40" t="s">
        <v>210</v>
      </c>
      <c r="B7253" s="41">
        <v>1.49</v>
      </c>
      <c r="C7253" s="42">
        <v>1921.75</v>
      </c>
      <c r="D7253" s="41">
        <v>257.68</v>
      </c>
      <c r="E7253" s="41">
        <v>123.33</v>
      </c>
      <c r="F7253" s="41">
        <v>134.35</v>
      </c>
      <c r="G7253" s="43">
        <v>0</v>
      </c>
      <c r="H7253" s="43" t="s">
        <v>259</v>
      </c>
      <c r="I7253" s="43" t="s">
        <v>5</v>
      </c>
      <c r="J7253" s="43" t="s">
        <v>60</v>
      </c>
      <c r="K7253" s="26">
        <f>B7253*$P$40</f>
        <v>44.7</v>
      </c>
      <c r="L7253" s="32">
        <f>C7253*$P$40</f>
        <v>57652.5</v>
      </c>
      <c r="M7253" s="33">
        <f t="shared" ref="M7253:M7258" si="866">MONTH(A7253)</f>
        <v>2</v>
      </c>
      <c r="N7253" s="33">
        <f t="shared" ref="N7253:N7258" si="867">L7253/K7253</f>
        <v>1289.7651006711408</v>
      </c>
    </row>
    <row r="7254" spans="1:14" x14ac:dyDescent="0.3">
      <c r="A7254" s="37" t="s">
        <v>211</v>
      </c>
      <c r="B7254" s="38">
        <v>1.49</v>
      </c>
      <c r="C7254" s="39">
        <v>1889.99</v>
      </c>
      <c r="D7254" s="38">
        <v>1226.57</v>
      </c>
      <c r="E7254" s="38">
        <v>995.08</v>
      </c>
      <c r="F7254" s="38">
        <v>231.49</v>
      </c>
      <c r="G7254" s="26">
        <v>0</v>
      </c>
      <c r="H7254" s="26" t="s">
        <v>259</v>
      </c>
      <c r="I7254" s="26" t="s">
        <v>5</v>
      </c>
      <c r="J7254" s="26" t="s">
        <v>91</v>
      </c>
      <c r="K7254" s="26">
        <f>B7254*$P$40</f>
        <v>44.7</v>
      </c>
      <c r="L7254" s="32">
        <f>C7254*$P$40</f>
        <v>56699.7</v>
      </c>
      <c r="M7254" s="33">
        <f t="shared" si="866"/>
        <v>2</v>
      </c>
      <c r="N7254" s="33">
        <f t="shared" si="867"/>
        <v>1268.44966442953</v>
      </c>
    </row>
    <row r="7255" spans="1:14" x14ac:dyDescent="0.3">
      <c r="A7255" s="40" t="s">
        <v>212</v>
      </c>
      <c r="B7255" s="38">
        <v>1.49</v>
      </c>
      <c r="C7255" s="39">
        <v>1786.45</v>
      </c>
      <c r="D7255" s="38">
        <v>1767.69</v>
      </c>
      <c r="E7255" s="38">
        <v>1767.69</v>
      </c>
      <c r="F7255" s="38">
        <v>0</v>
      </c>
      <c r="G7255" s="26">
        <v>0</v>
      </c>
      <c r="H7255" s="26" t="s">
        <v>259</v>
      </c>
      <c r="I7255" s="26" t="s">
        <v>5</v>
      </c>
      <c r="J7255" s="26" t="s">
        <v>107</v>
      </c>
      <c r="K7255" s="26">
        <f>B7255*$P$40</f>
        <v>44.7</v>
      </c>
      <c r="L7255" s="32">
        <f>C7255*$P$40</f>
        <v>53593.5</v>
      </c>
      <c r="M7255" s="33">
        <f t="shared" si="866"/>
        <v>2</v>
      </c>
      <c r="N7255" s="33">
        <f t="shared" si="867"/>
        <v>1198.959731543624</v>
      </c>
    </row>
    <row r="7256" spans="1:14" x14ac:dyDescent="0.3">
      <c r="A7256" s="37" t="s">
        <v>213</v>
      </c>
      <c r="B7256" s="38">
        <v>1.49</v>
      </c>
      <c r="C7256" s="39">
        <v>1744.67</v>
      </c>
      <c r="D7256" s="38">
        <v>475.6</v>
      </c>
      <c r="E7256" s="38">
        <v>233.33</v>
      </c>
      <c r="F7256" s="38">
        <v>242.27</v>
      </c>
      <c r="G7256" s="26">
        <v>0</v>
      </c>
      <c r="H7256" s="26" t="s">
        <v>259</v>
      </c>
      <c r="I7256" s="26" t="s">
        <v>5</v>
      </c>
      <c r="J7256" s="26" t="s">
        <v>80</v>
      </c>
      <c r="K7256" s="26">
        <f>B7256*$P$40</f>
        <v>44.7</v>
      </c>
      <c r="L7256" s="32">
        <f>C7256*$P$40</f>
        <v>52340.100000000006</v>
      </c>
      <c r="M7256" s="33">
        <f t="shared" si="866"/>
        <v>1</v>
      </c>
      <c r="N7256" s="33">
        <f t="shared" si="867"/>
        <v>1170.9194630872485</v>
      </c>
    </row>
    <row r="7257" spans="1:14" x14ac:dyDescent="0.3">
      <c r="A7257" s="40" t="s">
        <v>214</v>
      </c>
      <c r="B7257" s="38">
        <v>1.49</v>
      </c>
      <c r="C7257" s="39">
        <v>1726.25</v>
      </c>
      <c r="D7257" s="38">
        <v>466.72</v>
      </c>
      <c r="E7257" s="38">
        <v>394.95</v>
      </c>
      <c r="F7257" s="38">
        <v>71.77</v>
      </c>
      <c r="G7257" s="26">
        <v>0</v>
      </c>
      <c r="H7257" s="26" t="s">
        <v>259</v>
      </c>
      <c r="I7257" s="26" t="s">
        <v>5</v>
      </c>
      <c r="J7257" s="26" t="s">
        <v>76</v>
      </c>
      <c r="K7257" s="26">
        <f>B7257*$P$40</f>
        <v>44.7</v>
      </c>
      <c r="L7257" s="32">
        <f>C7257*$P$40</f>
        <v>51787.5</v>
      </c>
      <c r="M7257" s="33">
        <f t="shared" si="866"/>
        <v>1</v>
      </c>
      <c r="N7257" s="33">
        <f t="shared" si="867"/>
        <v>1158.5570469798656</v>
      </c>
    </row>
    <row r="7258" spans="1:14" x14ac:dyDescent="0.3">
      <c r="A7258" s="37" t="s">
        <v>215</v>
      </c>
      <c r="B7258" s="38">
        <v>1.49</v>
      </c>
      <c r="C7258" s="39">
        <v>1162.28</v>
      </c>
      <c r="D7258" s="38">
        <v>1160</v>
      </c>
      <c r="E7258" s="38">
        <v>1160</v>
      </c>
      <c r="F7258" s="38">
        <v>0</v>
      </c>
      <c r="G7258" s="26">
        <v>0</v>
      </c>
      <c r="H7258" s="26" t="s">
        <v>259</v>
      </c>
      <c r="I7258" s="26" t="s">
        <v>5</v>
      </c>
      <c r="J7258" s="26" t="s">
        <v>107</v>
      </c>
      <c r="K7258" s="26">
        <f>B7258*$P$40</f>
        <v>44.7</v>
      </c>
      <c r="L7258" s="32">
        <f>C7258*$P$40</f>
        <v>34868.400000000001</v>
      </c>
      <c r="M7258" s="33">
        <f t="shared" si="866"/>
        <v>1</v>
      </c>
      <c r="N7258" s="33">
        <f t="shared" si="867"/>
        <v>780.05369127516781</v>
      </c>
    </row>
    <row r="7259" spans="1:14" hidden="1" x14ac:dyDescent="0.3">
      <c r="A7259" s="21" t="s">
        <v>216</v>
      </c>
      <c r="B7259" s="22">
        <v>1.49</v>
      </c>
      <c r="C7259" s="23">
        <v>1117.44</v>
      </c>
      <c r="D7259" s="22">
        <v>892.89</v>
      </c>
      <c r="E7259" s="22">
        <v>892.89</v>
      </c>
      <c r="F7259" s="22">
        <v>0</v>
      </c>
      <c r="G7259" s="24">
        <v>0</v>
      </c>
      <c r="H7259" s="24" t="s">
        <v>259</v>
      </c>
      <c r="I7259" s="24" t="s">
        <v>112</v>
      </c>
      <c r="J7259" s="24" t="s">
        <v>6</v>
      </c>
      <c r="K7259" s="19">
        <f>B7259*$P$40</f>
        <v>44.7</v>
      </c>
      <c r="L7259" s="20">
        <f>C7259*$P$40</f>
        <v>33523.200000000004</v>
      </c>
      <c r="M7259" s="19" t="str">
        <f>TEXT(A7259,"ММММ")</f>
        <v>Январь</v>
      </c>
      <c r="N7259" s="19"/>
    </row>
    <row r="7260" spans="1:14" x14ac:dyDescent="0.3">
      <c r="A7260" s="37" t="s">
        <v>217</v>
      </c>
      <c r="B7260" s="41">
        <v>1.49</v>
      </c>
      <c r="C7260" s="42">
        <v>1098.67</v>
      </c>
      <c r="D7260" s="41">
        <v>1096.67</v>
      </c>
      <c r="E7260" s="41">
        <v>1096.67</v>
      </c>
      <c r="F7260" s="41">
        <v>0</v>
      </c>
      <c r="G7260" s="43">
        <v>0</v>
      </c>
      <c r="H7260" s="43" t="s">
        <v>259</v>
      </c>
      <c r="I7260" s="43" t="s">
        <v>5</v>
      </c>
      <c r="J7260" s="43" t="s">
        <v>107</v>
      </c>
      <c r="K7260" s="26">
        <f>B7260*$P$40</f>
        <v>44.7</v>
      </c>
      <c r="L7260" s="32">
        <f>C7260*$P$40</f>
        <v>32960.100000000006</v>
      </c>
      <c r="M7260" s="33">
        <f t="shared" ref="M7260:M7262" si="868">MONTH(A7260)</f>
        <v>1</v>
      </c>
      <c r="N7260" s="33">
        <f t="shared" ref="N7260:N7262" si="869">L7260/K7260</f>
        <v>737.36241610738261</v>
      </c>
    </row>
    <row r="7261" spans="1:14" x14ac:dyDescent="0.3">
      <c r="A7261" s="40" t="s">
        <v>164</v>
      </c>
      <c r="B7261" s="41">
        <v>1.49</v>
      </c>
      <c r="C7261" s="42">
        <v>1054.07</v>
      </c>
      <c r="D7261" s="41">
        <v>1050.47</v>
      </c>
      <c r="E7261" s="41">
        <v>1043.8</v>
      </c>
      <c r="F7261" s="41">
        <v>6.67</v>
      </c>
      <c r="G7261" s="43">
        <v>0</v>
      </c>
      <c r="H7261" s="43" t="s">
        <v>259</v>
      </c>
      <c r="I7261" s="43" t="s">
        <v>5</v>
      </c>
      <c r="J7261" s="43" t="s">
        <v>81</v>
      </c>
      <c r="K7261" s="26">
        <f>B7261*$P$40</f>
        <v>44.7</v>
      </c>
      <c r="L7261" s="32">
        <f>C7261*$P$40</f>
        <v>31622.1</v>
      </c>
      <c r="M7261" s="33">
        <f t="shared" si="868"/>
        <v>12</v>
      </c>
      <c r="N7261" s="33">
        <f t="shared" si="869"/>
        <v>707.42953020134223</v>
      </c>
    </row>
    <row r="7262" spans="1:14" x14ac:dyDescent="0.3">
      <c r="A7262" s="37" t="s">
        <v>166</v>
      </c>
      <c r="B7262" s="38">
        <v>1.49</v>
      </c>
      <c r="C7262" s="39">
        <v>697.76</v>
      </c>
      <c r="D7262" s="38">
        <v>692.09</v>
      </c>
      <c r="E7262" s="38">
        <v>692.09</v>
      </c>
      <c r="F7262" s="38">
        <v>0</v>
      </c>
      <c r="G7262" s="26">
        <v>0</v>
      </c>
      <c r="H7262" s="26" t="s">
        <v>259</v>
      </c>
      <c r="I7262" s="26" t="s">
        <v>5</v>
      </c>
      <c r="J7262" s="26" t="s">
        <v>107</v>
      </c>
      <c r="K7262" s="26">
        <f>B7262*$P$40</f>
        <v>44.7</v>
      </c>
      <c r="L7262" s="32">
        <f>C7262*$P$40</f>
        <v>20932.8</v>
      </c>
      <c r="M7262" s="33">
        <f t="shared" si="868"/>
        <v>12</v>
      </c>
      <c r="N7262" s="33">
        <f t="shared" si="869"/>
        <v>468.29530201342277</v>
      </c>
    </row>
    <row r="7263" spans="1:14" hidden="1" x14ac:dyDescent="0.3">
      <c r="A7263" s="21" t="s">
        <v>167</v>
      </c>
      <c r="B7263" s="22">
        <v>1.49</v>
      </c>
      <c r="C7263" s="23">
        <v>472.82</v>
      </c>
      <c r="D7263" s="22">
        <v>443.33</v>
      </c>
      <c r="E7263" s="22">
        <v>440</v>
      </c>
      <c r="F7263" s="22">
        <v>3.33</v>
      </c>
      <c r="G7263" s="24">
        <v>0</v>
      </c>
      <c r="H7263" s="24" t="s">
        <v>259</v>
      </c>
      <c r="I7263" s="24" t="s">
        <v>112</v>
      </c>
      <c r="J7263" s="24" t="s">
        <v>81</v>
      </c>
      <c r="K7263" s="19">
        <f>B7263*$P$40</f>
        <v>44.7</v>
      </c>
      <c r="L7263" s="20">
        <f>C7263*$P$40</f>
        <v>14184.6</v>
      </c>
      <c r="M7263" s="19" t="str">
        <f>TEXT(A7263,"ММММ")</f>
        <v>Декабрь</v>
      </c>
      <c r="N7263" s="19"/>
    </row>
    <row r="7264" spans="1:14" hidden="1" x14ac:dyDescent="0.3">
      <c r="A7264" s="16" t="s">
        <v>168</v>
      </c>
      <c r="B7264" s="17">
        <v>1.48</v>
      </c>
      <c r="C7264" s="18">
        <v>3848128.2</v>
      </c>
      <c r="D7264" s="17">
        <v>1040994.32</v>
      </c>
      <c r="E7264" s="17">
        <v>952497.35</v>
      </c>
      <c r="F7264" s="17">
        <v>60542.13</v>
      </c>
      <c r="G7264" s="19">
        <v>27954.84</v>
      </c>
      <c r="H7264" s="19" t="s">
        <v>258</v>
      </c>
      <c r="I7264" s="19" t="s">
        <v>112</v>
      </c>
      <c r="J7264" s="19" t="s">
        <v>63</v>
      </c>
      <c r="K7264" s="19">
        <f>B7264*$P$40</f>
        <v>44.4</v>
      </c>
      <c r="L7264" s="20">
        <f>C7264*$P$40</f>
        <v>115443846</v>
      </c>
      <c r="M7264" s="19" t="str">
        <f>TEXT(A7264,"ММММ")</f>
        <v>Декабрь</v>
      </c>
      <c r="N7264" s="19"/>
    </row>
    <row r="7265" spans="1:14" hidden="1" x14ac:dyDescent="0.3">
      <c r="A7265" s="21" t="s">
        <v>169</v>
      </c>
      <c r="B7265" s="22">
        <v>1.48</v>
      </c>
      <c r="C7265" s="23">
        <v>2222383.4700000002</v>
      </c>
      <c r="D7265" s="22">
        <v>785705.7</v>
      </c>
      <c r="E7265" s="22">
        <v>520297.39</v>
      </c>
      <c r="F7265" s="22">
        <v>264747.15999999997</v>
      </c>
      <c r="G7265" s="24">
        <v>661.15</v>
      </c>
      <c r="H7265" s="24" t="s">
        <v>258</v>
      </c>
      <c r="I7265" s="24" t="s">
        <v>112</v>
      </c>
      <c r="J7265" s="24" t="s">
        <v>72</v>
      </c>
      <c r="K7265" s="19">
        <f>B7265*$P$40</f>
        <v>44.4</v>
      </c>
      <c r="L7265" s="20">
        <f>C7265*$P$40</f>
        <v>66671504.100000009</v>
      </c>
      <c r="M7265" s="19" t="str">
        <f>TEXT(A7265,"ММММ")</f>
        <v>Декабрь</v>
      </c>
      <c r="N7265" s="19"/>
    </row>
    <row r="7266" spans="1:14" hidden="1" x14ac:dyDescent="0.3">
      <c r="A7266" s="16" t="s">
        <v>170</v>
      </c>
      <c r="B7266" s="17">
        <v>1.48</v>
      </c>
      <c r="C7266" s="18">
        <v>2083054.88</v>
      </c>
      <c r="D7266" s="17">
        <v>655606.53</v>
      </c>
      <c r="E7266" s="17">
        <v>547423</v>
      </c>
      <c r="F7266" s="17">
        <v>104591.3</v>
      </c>
      <c r="G7266" s="19">
        <v>3592.23</v>
      </c>
      <c r="H7266" s="19" t="s">
        <v>258</v>
      </c>
      <c r="I7266" s="19" t="s">
        <v>112</v>
      </c>
      <c r="J7266" s="19" t="s">
        <v>82</v>
      </c>
      <c r="K7266" s="19">
        <f>B7266*$P$40</f>
        <v>44.4</v>
      </c>
      <c r="L7266" s="20">
        <f>C7266*$P$40</f>
        <v>62491646.399999999</v>
      </c>
      <c r="M7266" s="19" t="str">
        <f>TEXT(A7266,"ММММ")</f>
        <v>Ноябрь</v>
      </c>
      <c r="N7266" s="19"/>
    </row>
    <row r="7267" spans="1:14" hidden="1" x14ac:dyDescent="0.3">
      <c r="A7267" s="21" t="s">
        <v>171</v>
      </c>
      <c r="B7267" s="22">
        <v>1.48</v>
      </c>
      <c r="C7267" s="23">
        <v>1999044.43</v>
      </c>
      <c r="D7267" s="22">
        <v>754581.4</v>
      </c>
      <c r="E7267" s="22">
        <v>664868.53</v>
      </c>
      <c r="F7267" s="22">
        <v>87750.1</v>
      </c>
      <c r="G7267" s="24">
        <v>1962.77</v>
      </c>
      <c r="H7267" s="24" t="s">
        <v>258</v>
      </c>
      <c r="I7267" s="24" t="s">
        <v>112</v>
      </c>
      <c r="J7267" s="24" t="s">
        <v>82</v>
      </c>
      <c r="K7267" s="19">
        <f>B7267*$P$40</f>
        <v>44.4</v>
      </c>
      <c r="L7267" s="20">
        <f>C7267*$P$40</f>
        <v>59971332.899999999</v>
      </c>
      <c r="M7267" s="19" t="str">
        <f>TEXT(A7267,"ММММ")</f>
        <v>Ноябрь</v>
      </c>
      <c r="N7267" s="19"/>
    </row>
    <row r="7268" spans="1:14" hidden="1" x14ac:dyDescent="0.3">
      <c r="A7268" s="16" t="s">
        <v>172</v>
      </c>
      <c r="B7268" s="22">
        <v>1.48</v>
      </c>
      <c r="C7268" s="23">
        <v>1721917.04</v>
      </c>
      <c r="D7268" s="22">
        <v>330126.73</v>
      </c>
      <c r="E7268" s="22">
        <v>288384.55</v>
      </c>
      <c r="F7268" s="22">
        <v>36337.65</v>
      </c>
      <c r="G7268" s="24">
        <v>5404.53</v>
      </c>
      <c r="H7268" s="24" t="s">
        <v>258</v>
      </c>
      <c r="I7268" s="24" t="s">
        <v>165</v>
      </c>
      <c r="J7268" s="24" t="s">
        <v>85</v>
      </c>
      <c r="K7268" s="19">
        <f>B7268*$P$40</f>
        <v>44.4</v>
      </c>
      <c r="L7268" s="20">
        <f>C7268*$P$40</f>
        <v>51657511.200000003</v>
      </c>
      <c r="M7268" s="19" t="str">
        <f>TEXT(A7268,"ММММ")</f>
        <v>Ноябрь</v>
      </c>
      <c r="N7268" s="19"/>
    </row>
    <row r="7269" spans="1:14" hidden="1" x14ac:dyDescent="0.3">
      <c r="A7269" s="21" t="s">
        <v>173</v>
      </c>
      <c r="B7269" s="17">
        <v>1.48</v>
      </c>
      <c r="C7269" s="18">
        <v>1499286.88</v>
      </c>
      <c r="D7269" s="17">
        <v>522578.51</v>
      </c>
      <c r="E7269" s="17">
        <v>487013.41</v>
      </c>
      <c r="F7269" s="17">
        <v>16418.82</v>
      </c>
      <c r="G7269" s="19">
        <v>19146.28</v>
      </c>
      <c r="H7269" s="19" t="s">
        <v>258</v>
      </c>
      <c r="I7269" s="19" t="s">
        <v>112</v>
      </c>
      <c r="J7269" s="19" t="s">
        <v>79</v>
      </c>
      <c r="K7269" s="19">
        <f>B7269*$P$40</f>
        <v>44.4</v>
      </c>
      <c r="L7269" s="20">
        <f>C7269*$P$40</f>
        <v>44978606.399999999</v>
      </c>
      <c r="M7269" s="19" t="str">
        <f>TEXT(A7269,"ММММ")</f>
        <v>Ноябрь</v>
      </c>
      <c r="N7269" s="19"/>
    </row>
    <row r="7270" spans="1:14" hidden="1" x14ac:dyDescent="0.3">
      <c r="A7270" s="16" t="s">
        <v>174</v>
      </c>
      <c r="B7270" s="22">
        <v>1.48</v>
      </c>
      <c r="C7270" s="23">
        <v>1455487.08</v>
      </c>
      <c r="D7270" s="22">
        <v>412804.6</v>
      </c>
      <c r="E7270" s="22">
        <v>343995.88</v>
      </c>
      <c r="F7270" s="22">
        <v>68736.06</v>
      </c>
      <c r="G7270" s="24">
        <v>72.66</v>
      </c>
      <c r="H7270" s="24" t="s">
        <v>258</v>
      </c>
      <c r="I7270" s="24" t="s">
        <v>165</v>
      </c>
      <c r="J7270" s="24" t="s">
        <v>92</v>
      </c>
      <c r="K7270" s="19">
        <f>B7270*$P$40</f>
        <v>44.4</v>
      </c>
      <c r="L7270" s="20">
        <f>C7270*$P$40</f>
        <v>43664612.400000006</v>
      </c>
      <c r="M7270" s="19" t="str">
        <f>TEXT(A7270,"ММММ")</f>
        <v>Октябрь</v>
      </c>
      <c r="N7270" s="19"/>
    </row>
    <row r="7271" spans="1:14" hidden="1" x14ac:dyDescent="0.3">
      <c r="A7271" s="21" t="s">
        <v>175</v>
      </c>
      <c r="B7271" s="22">
        <v>1.48</v>
      </c>
      <c r="C7271" s="23">
        <v>1380036.54</v>
      </c>
      <c r="D7271" s="22">
        <v>381761.77</v>
      </c>
      <c r="E7271" s="22">
        <v>292776.18</v>
      </c>
      <c r="F7271" s="22">
        <v>88977.53</v>
      </c>
      <c r="G7271" s="24">
        <v>8.06</v>
      </c>
      <c r="H7271" s="24" t="s">
        <v>258</v>
      </c>
      <c r="I7271" s="24" t="s">
        <v>165</v>
      </c>
      <c r="J7271" s="24" t="s">
        <v>92</v>
      </c>
      <c r="K7271" s="19">
        <f>B7271*$P$40</f>
        <v>44.4</v>
      </c>
      <c r="L7271" s="20">
        <f>C7271*$P$40</f>
        <v>41401096.200000003</v>
      </c>
      <c r="M7271" s="19" t="str">
        <f>TEXT(A7271,"ММММ")</f>
        <v>Октябрь</v>
      </c>
      <c r="N7271" s="19"/>
    </row>
    <row r="7272" spans="1:14" hidden="1" x14ac:dyDescent="0.3">
      <c r="A7272" s="16" t="s">
        <v>176</v>
      </c>
      <c r="B7272" s="17">
        <v>1.48</v>
      </c>
      <c r="C7272" s="18">
        <v>1093287.79</v>
      </c>
      <c r="D7272" s="17">
        <v>554895.6</v>
      </c>
      <c r="E7272" s="17">
        <v>459261.24</v>
      </c>
      <c r="F7272" s="17">
        <v>95634.36</v>
      </c>
      <c r="G7272" s="19">
        <v>0</v>
      </c>
      <c r="H7272" s="19" t="s">
        <v>259</v>
      </c>
      <c r="I7272" s="19" t="s">
        <v>112</v>
      </c>
      <c r="J7272" s="19" t="s">
        <v>108</v>
      </c>
      <c r="K7272" s="19">
        <f>B7272*$P$40</f>
        <v>44.4</v>
      </c>
      <c r="L7272" s="20">
        <f>C7272*$P$40</f>
        <v>32798633.700000003</v>
      </c>
      <c r="M7272" s="19" t="str">
        <f>TEXT(A7272,"ММММ")</f>
        <v>Октябрь</v>
      </c>
      <c r="N7272" s="19"/>
    </row>
    <row r="7273" spans="1:14" hidden="1" x14ac:dyDescent="0.3">
      <c r="A7273" s="21" t="s">
        <v>177</v>
      </c>
      <c r="B7273" s="17">
        <v>1.48</v>
      </c>
      <c r="C7273" s="18">
        <v>814376.97</v>
      </c>
      <c r="D7273" s="17">
        <v>190774.33</v>
      </c>
      <c r="E7273" s="17">
        <v>185955.28</v>
      </c>
      <c r="F7273" s="17">
        <v>4349.6099999999997</v>
      </c>
      <c r="G7273" s="19">
        <v>469.44</v>
      </c>
      <c r="H7273" s="19" t="s">
        <v>258</v>
      </c>
      <c r="I7273" s="19" t="s">
        <v>165</v>
      </c>
      <c r="J7273" s="19" t="s">
        <v>59</v>
      </c>
      <c r="K7273" s="19">
        <f>B7273*$P$40</f>
        <v>44.4</v>
      </c>
      <c r="L7273" s="20">
        <f>C7273*$P$40</f>
        <v>24431309.099999998</v>
      </c>
      <c r="M7273" s="19" t="str">
        <f>TEXT(A7273,"ММММ")</f>
        <v>Октябрь</v>
      </c>
      <c r="N7273" s="19"/>
    </row>
    <row r="7274" spans="1:14" hidden="1" x14ac:dyDescent="0.3">
      <c r="A7274" s="16" t="s">
        <v>178</v>
      </c>
      <c r="B7274" s="17">
        <v>1.48</v>
      </c>
      <c r="C7274" s="18">
        <v>808971.88</v>
      </c>
      <c r="D7274" s="17">
        <v>431395.75</v>
      </c>
      <c r="E7274" s="17">
        <v>273456</v>
      </c>
      <c r="F7274" s="17">
        <v>157939.75</v>
      </c>
      <c r="G7274" s="19">
        <v>0</v>
      </c>
      <c r="H7274" s="19" t="s">
        <v>259</v>
      </c>
      <c r="I7274" s="19" t="s">
        <v>165</v>
      </c>
      <c r="J7274" s="19" t="s">
        <v>108</v>
      </c>
      <c r="K7274" s="19">
        <f>B7274*$P$40</f>
        <v>44.4</v>
      </c>
      <c r="L7274" s="20">
        <f>C7274*$P$40</f>
        <v>24269156.399999999</v>
      </c>
      <c r="M7274" s="19" t="str">
        <f>TEXT(A7274,"ММММ")</f>
        <v>Октябрь</v>
      </c>
      <c r="N7274" s="19"/>
    </row>
    <row r="7275" spans="1:14" hidden="1" x14ac:dyDescent="0.3">
      <c r="A7275" s="21" t="s">
        <v>179</v>
      </c>
      <c r="B7275" s="17">
        <v>1.48</v>
      </c>
      <c r="C7275" s="18">
        <v>749510.72</v>
      </c>
      <c r="D7275" s="17">
        <v>190555.26</v>
      </c>
      <c r="E7275" s="17">
        <v>188395.17</v>
      </c>
      <c r="F7275" s="17">
        <v>2152.31</v>
      </c>
      <c r="G7275" s="19">
        <v>7.78</v>
      </c>
      <c r="H7275" s="19" t="s">
        <v>258</v>
      </c>
      <c r="I7275" s="19" t="s">
        <v>165</v>
      </c>
      <c r="J7275" s="19" t="s">
        <v>59</v>
      </c>
      <c r="K7275" s="19">
        <f>B7275*$P$40</f>
        <v>44.4</v>
      </c>
      <c r="L7275" s="20">
        <f>C7275*$P$40</f>
        <v>22485321.599999998</v>
      </c>
      <c r="M7275" s="19" t="str">
        <f>TEXT(A7275,"ММММ")</f>
        <v>Сентябрь</v>
      </c>
      <c r="N7275" s="19"/>
    </row>
    <row r="7276" spans="1:14" x14ac:dyDescent="0.3">
      <c r="A7276" s="37" t="s">
        <v>180</v>
      </c>
      <c r="B7276" s="38">
        <v>1.48</v>
      </c>
      <c r="C7276" s="39">
        <v>730874.31</v>
      </c>
      <c r="D7276" s="38">
        <v>236001.93</v>
      </c>
      <c r="E7276" s="38">
        <v>179887.47</v>
      </c>
      <c r="F7276" s="38">
        <v>56114.46</v>
      </c>
      <c r="G7276" s="26">
        <v>0</v>
      </c>
      <c r="H7276" s="26" t="s">
        <v>259</v>
      </c>
      <c r="I7276" s="26" t="s">
        <v>5</v>
      </c>
      <c r="J7276" s="26" t="s">
        <v>108</v>
      </c>
      <c r="K7276" s="26">
        <f>B7276*$P$40</f>
        <v>44.4</v>
      </c>
      <c r="L7276" s="32">
        <f>C7276*$P$40</f>
        <v>21926229.300000001</v>
      </c>
      <c r="M7276" s="33">
        <f>MONTH(A7276)</f>
        <v>9</v>
      </c>
      <c r="N7276" s="33">
        <f>L7276/K7276</f>
        <v>493833.99324324325</v>
      </c>
    </row>
    <row r="7277" spans="1:14" hidden="1" x14ac:dyDescent="0.3">
      <c r="A7277" s="21" t="s">
        <v>181</v>
      </c>
      <c r="B7277" s="17">
        <v>1.48</v>
      </c>
      <c r="C7277" s="18">
        <v>727279.79</v>
      </c>
      <c r="D7277" s="17">
        <v>223234.14</v>
      </c>
      <c r="E7277" s="17">
        <v>203758.36</v>
      </c>
      <c r="F7277" s="17">
        <v>15197.45</v>
      </c>
      <c r="G7277" s="19">
        <v>4278.33</v>
      </c>
      <c r="H7277" s="19" t="s">
        <v>258</v>
      </c>
      <c r="I7277" s="19" t="s">
        <v>112</v>
      </c>
      <c r="J7277" s="19" t="s">
        <v>59</v>
      </c>
      <c r="K7277" s="19">
        <f>B7277*$P$40</f>
        <v>44.4</v>
      </c>
      <c r="L7277" s="20">
        <f>C7277*$P$40</f>
        <v>21818393.700000003</v>
      </c>
      <c r="M7277" s="19" t="str">
        <f>TEXT(A7277,"ММММ")</f>
        <v>Сентябрь</v>
      </c>
      <c r="N7277" s="19"/>
    </row>
    <row r="7278" spans="1:14" hidden="1" x14ac:dyDescent="0.3">
      <c r="A7278" s="16" t="s">
        <v>182</v>
      </c>
      <c r="B7278" s="17">
        <v>1.48</v>
      </c>
      <c r="C7278" s="18">
        <v>697320.95999999996</v>
      </c>
      <c r="D7278" s="17">
        <v>199211.34</v>
      </c>
      <c r="E7278" s="17">
        <v>186157.57</v>
      </c>
      <c r="F7278" s="17">
        <v>8884.8799999999992</v>
      </c>
      <c r="G7278" s="19">
        <v>4168.8900000000003</v>
      </c>
      <c r="H7278" s="19" t="s">
        <v>258</v>
      </c>
      <c r="I7278" s="19" t="s">
        <v>165</v>
      </c>
      <c r="J7278" s="19" t="s">
        <v>59</v>
      </c>
      <c r="K7278" s="19">
        <f>B7278*$P$40</f>
        <v>44.4</v>
      </c>
      <c r="L7278" s="20">
        <f>C7278*$P$40</f>
        <v>20919628.799999997</v>
      </c>
      <c r="M7278" s="19" t="str">
        <f>TEXT(A7278,"ММММ")</f>
        <v>Сентябрь</v>
      </c>
      <c r="N7278" s="19"/>
    </row>
    <row r="7279" spans="1:14" hidden="1" x14ac:dyDescent="0.3">
      <c r="A7279" s="21" t="s">
        <v>183</v>
      </c>
      <c r="B7279" s="22">
        <v>1.48</v>
      </c>
      <c r="C7279" s="23">
        <v>696603.38</v>
      </c>
      <c r="D7279" s="22">
        <v>160585.23000000001</v>
      </c>
      <c r="E7279" s="22">
        <v>73486.27</v>
      </c>
      <c r="F7279" s="22">
        <v>79488.960000000006</v>
      </c>
      <c r="G7279" s="24">
        <v>7610</v>
      </c>
      <c r="H7279" s="24" t="s">
        <v>258</v>
      </c>
      <c r="I7279" s="24" t="s">
        <v>165</v>
      </c>
      <c r="J7279" s="24" t="s">
        <v>81</v>
      </c>
      <c r="K7279" s="19">
        <f>B7279*$P$40</f>
        <v>44.4</v>
      </c>
      <c r="L7279" s="20">
        <f>C7279*$P$40</f>
        <v>20898101.399999999</v>
      </c>
      <c r="M7279" s="19" t="str">
        <f>TEXT(A7279,"ММММ")</f>
        <v>Август</v>
      </c>
      <c r="N7279" s="19"/>
    </row>
    <row r="7280" spans="1:14" hidden="1" x14ac:dyDescent="0.3">
      <c r="A7280" s="16" t="s">
        <v>184</v>
      </c>
      <c r="B7280" s="22">
        <v>1.48</v>
      </c>
      <c r="C7280" s="23">
        <v>692872.87</v>
      </c>
      <c r="D7280" s="22">
        <v>186024.23</v>
      </c>
      <c r="E7280" s="22">
        <v>181105.06</v>
      </c>
      <c r="F7280" s="22">
        <v>1046.95</v>
      </c>
      <c r="G7280" s="24">
        <v>3872.22</v>
      </c>
      <c r="H7280" s="24" t="s">
        <v>258</v>
      </c>
      <c r="I7280" s="24" t="s">
        <v>165</v>
      </c>
      <c r="J7280" s="24" t="s">
        <v>59</v>
      </c>
      <c r="K7280" s="19">
        <f>B7280*$P$40</f>
        <v>44.4</v>
      </c>
      <c r="L7280" s="20">
        <f>C7280*$P$40</f>
        <v>20786186.100000001</v>
      </c>
      <c r="M7280" s="19" t="str">
        <f>TEXT(A7280,"ММММ")</f>
        <v>Август</v>
      </c>
      <c r="N7280" s="19"/>
    </row>
    <row r="7281" spans="1:14" hidden="1" x14ac:dyDescent="0.3">
      <c r="A7281" s="21" t="s">
        <v>185</v>
      </c>
      <c r="B7281" s="17">
        <v>1.48</v>
      </c>
      <c r="C7281" s="18">
        <v>670476.49</v>
      </c>
      <c r="D7281" s="17">
        <v>185100.69</v>
      </c>
      <c r="E7281" s="17">
        <v>177112.27</v>
      </c>
      <c r="F7281" s="17">
        <v>886.2</v>
      </c>
      <c r="G7281" s="19">
        <v>7102.22</v>
      </c>
      <c r="H7281" s="19" t="s">
        <v>258</v>
      </c>
      <c r="I7281" s="19" t="s">
        <v>165</v>
      </c>
      <c r="J7281" s="19" t="s">
        <v>59</v>
      </c>
      <c r="K7281" s="19">
        <f>B7281*$P$40</f>
        <v>44.4</v>
      </c>
      <c r="L7281" s="20">
        <f>C7281*$P$40</f>
        <v>20114294.699999999</v>
      </c>
      <c r="M7281" s="19" t="str">
        <f>TEXT(A7281,"ММММ")</f>
        <v>Август</v>
      </c>
      <c r="N7281" s="19"/>
    </row>
    <row r="7282" spans="1:14" hidden="1" x14ac:dyDescent="0.3">
      <c r="A7282" s="16" t="s">
        <v>186</v>
      </c>
      <c r="B7282" s="17">
        <v>1.48</v>
      </c>
      <c r="C7282" s="18">
        <v>657693</v>
      </c>
      <c r="D7282" s="17">
        <v>93436</v>
      </c>
      <c r="E7282" s="17">
        <v>91293</v>
      </c>
      <c r="F7282" s="17">
        <v>128</v>
      </c>
      <c r="G7282" s="19">
        <v>2015</v>
      </c>
      <c r="H7282" s="19" t="s">
        <v>258</v>
      </c>
      <c r="I7282" s="19" t="s">
        <v>165</v>
      </c>
      <c r="J7282" s="19" t="s">
        <v>99</v>
      </c>
      <c r="K7282" s="19">
        <f>B7282*$P$40</f>
        <v>44.4</v>
      </c>
      <c r="L7282" s="20">
        <f>C7282*$P$40</f>
        <v>19730790</v>
      </c>
      <c r="M7282" s="19" t="str">
        <f>TEXT(A7282,"ММММ")</f>
        <v>Август</v>
      </c>
      <c r="N7282" s="19"/>
    </row>
    <row r="7283" spans="1:14" hidden="1" x14ac:dyDescent="0.3">
      <c r="A7283" s="21" t="s">
        <v>187</v>
      </c>
      <c r="B7283" s="17">
        <v>1.48</v>
      </c>
      <c r="C7283" s="18">
        <v>568255.53</v>
      </c>
      <c r="D7283" s="17">
        <v>126527.56</v>
      </c>
      <c r="E7283" s="17">
        <v>96106.82</v>
      </c>
      <c r="F7283" s="17">
        <v>29390.74</v>
      </c>
      <c r="G7283" s="19">
        <v>1030</v>
      </c>
      <c r="H7283" s="19" t="s">
        <v>258</v>
      </c>
      <c r="I7283" s="19" t="s">
        <v>165</v>
      </c>
      <c r="J7283" s="19" t="s">
        <v>61</v>
      </c>
      <c r="K7283" s="19">
        <f>B7283*$P$40</f>
        <v>44.4</v>
      </c>
      <c r="L7283" s="20">
        <f>C7283*$P$40</f>
        <v>17047665.900000002</v>
      </c>
      <c r="M7283" s="19" t="str">
        <f>TEXT(A7283,"ММММ")</f>
        <v>Июль</v>
      </c>
      <c r="N7283" s="19"/>
    </row>
    <row r="7284" spans="1:14" hidden="1" x14ac:dyDescent="0.3">
      <c r="A7284" s="16" t="s">
        <v>188</v>
      </c>
      <c r="B7284" s="17">
        <v>1.48</v>
      </c>
      <c r="C7284" s="18">
        <v>525387.25</v>
      </c>
      <c r="D7284" s="17">
        <v>165788.26999999999</v>
      </c>
      <c r="E7284" s="17">
        <v>165457.19</v>
      </c>
      <c r="F7284" s="17">
        <v>176.08</v>
      </c>
      <c r="G7284" s="19">
        <v>155</v>
      </c>
      <c r="H7284" s="19" t="s">
        <v>258</v>
      </c>
      <c r="I7284" s="19" t="s">
        <v>112</v>
      </c>
      <c r="J7284" s="19" t="s">
        <v>61</v>
      </c>
      <c r="K7284" s="19">
        <f>B7284*$P$40</f>
        <v>44.4</v>
      </c>
      <c r="L7284" s="20">
        <f>C7284*$P$40</f>
        <v>15761617.5</v>
      </c>
      <c r="M7284" s="19" t="str">
        <f>TEXT(A7284,"ММММ")</f>
        <v>Июль</v>
      </c>
      <c r="N7284" s="19"/>
    </row>
    <row r="7285" spans="1:14" hidden="1" x14ac:dyDescent="0.3">
      <c r="A7285" s="21" t="s">
        <v>189</v>
      </c>
      <c r="B7285" s="17">
        <v>1.48</v>
      </c>
      <c r="C7285" s="18">
        <v>523617.87</v>
      </c>
      <c r="D7285" s="17">
        <v>90205.21</v>
      </c>
      <c r="E7285" s="17">
        <v>38434.800000000003</v>
      </c>
      <c r="F7285" s="17">
        <v>41978.19</v>
      </c>
      <c r="G7285" s="19">
        <v>9792.2199999999993</v>
      </c>
      <c r="H7285" s="19" t="s">
        <v>258</v>
      </c>
      <c r="I7285" s="19" t="s">
        <v>165</v>
      </c>
      <c r="J7285" s="19" t="s">
        <v>81</v>
      </c>
      <c r="K7285" s="19">
        <f>B7285*$P$40</f>
        <v>44.4</v>
      </c>
      <c r="L7285" s="20">
        <f>C7285*$P$40</f>
        <v>15708536.1</v>
      </c>
      <c r="M7285" s="19" t="str">
        <f>TEXT(A7285,"ММММ")</f>
        <v>Июль</v>
      </c>
      <c r="N7285" s="19"/>
    </row>
    <row r="7286" spans="1:14" hidden="1" x14ac:dyDescent="0.3">
      <c r="A7286" s="16" t="s">
        <v>190</v>
      </c>
      <c r="B7286" s="22">
        <v>1.48</v>
      </c>
      <c r="C7286" s="23">
        <v>501154.94</v>
      </c>
      <c r="D7286" s="22">
        <v>94854.26</v>
      </c>
      <c r="E7286" s="22">
        <v>38651.03</v>
      </c>
      <c r="F7286" s="22">
        <v>48348.78</v>
      </c>
      <c r="G7286" s="24">
        <v>7854.45</v>
      </c>
      <c r="H7286" s="24" t="s">
        <v>258</v>
      </c>
      <c r="I7286" s="24" t="s">
        <v>165</v>
      </c>
      <c r="J7286" s="24" t="s">
        <v>81</v>
      </c>
      <c r="K7286" s="19">
        <f>B7286*$P$40</f>
        <v>44.4</v>
      </c>
      <c r="L7286" s="20">
        <f>C7286*$P$40</f>
        <v>15034648.199999999</v>
      </c>
      <c r="M7286" s="19" t="str">
        <f>TEXT(A7286,"ММММ")</f>
        <v>Июль</v>
      </c>
      <c r="N7286" s="19"/>
    </row>
    <row r="7287" spans="1:14" hidden="1" x14ac:dyDescent="0.3">
      <c r="A7287" s="21" t="s">
        <v>191</v>
      </c>
      <c r="B7287" s="22">
        <v>1.48</v>
      </c>
      <c r="C7287" s="23">
        <v>486214.04</v>
      </c>
      <c r="D7287" s="22">
        <v>64156.86</v>
      </c>
      <c r="E7287" s="22">
        <v>22095.26</v>
      </c>
      <c r="F7287" s="22">
        <v>36856.6</v>
      </c>
      <c r="G7287" s="24">
        <v>5205</v>
      </c>
      <c r="H7287" s="24" t="s">
        <v>258</v>
      </c>
      <c r="I7287" s="24" t="s">
        <v>165</v>
      </c>
      <c r="J7287" s="24" t="s">
        <v>87</v>
      </c>
      <c r="K7287" s="19">
        <f>B7287*$P$40</f>
        <v>44.4</v>
      </c>
      <c r="L7287" s="20">
        <f>C7287*$P$40</f>
        <v>14586421.199999999</v>
      </c>
      <c r="M7287" s="19" t="str">
        <f>TEXT(A7287,"ММММ")</f>
        <v>Июль</v>
      </c>
      <c r="N7287" s="19"/>
    </row>
    <row r="7288" spans="1:14" hidden="1" x14ac:dyDescent="0.3">
      <c r="A7288" s="16" t="s">
        <v>192</v>
      </c>
      <c r="B7288" s="22">
        <v>1.48</v>
      </c>
      <c r="C7288" s="23">
        <v>468703.71</v>
      </c>
      <c r="D7288" s="22">
        <v>174131.65</v>
      </c>
      <c r="E7288" s="22">
        <v>134104.54999999999</v>
      </c>
      <c r="F7288" s="22">
        <v>39747.32</v>
      </c>
      <c r="G7288" s="24">
        <v>279.77999999999997</v>
      </c>
      <c r="H7288" s="24" t="s">
        <v>258</v>
      </c>
      <c r="I7288" s="24" t="s">
        <v>165</v>
      </c>
      <c r="J7288" s="24" t="s">
        <v>100</v>
      </c>
      <c r="K7288" s="19">
        <f>B7288*$P$40</f>
        <v>44.4</v>
      </c>
      <c r="L7288" s="20">
        <f>C7288*$P$40</f>
        <v>14061111.300000001</v>
      </c>
      <c r="M7288" s="19" t="str">
        <f>TEXT(A7288,"ММММ")</f>
        <v>Июнь</v>
      </c>
      <c r="N7288" s="19"/>
    </row>
    <row r="7289" spans="1:14" hidden="1" x14ac:dyDescent="0.3">
      <c r="A7289" s="21" t="s">
        <v>193</v>
      </c>
      <c r="B7289" s="22">
        <v>1.48</v>
      </c>
      <c r="C7289" s="23">
        <v>449543.62</v>
      </c>
      <c r="D7289" s="22">
        <v>110278.44</v>
      </c>
      <c r="E7289" s="22">
        <v>102399.17</v>
      </c>
      <c r="F7289" s="22">
        <v>4884.6000000000004</v>
      </c>
      <c r="G7289" s="24">
        <v>2994.67</v>
      </c>
      <c r="H7289" s="24" t="s">
        <v>258</v>
      </c>
      <c r="I7289" s="24" t="s">
        <v>165</v>
      </c>
      <c r="J7289" s="24" t="s">
        <v>98</v>
      </c>
      <c r="K7289" s="19">
        <f>B7289*$P$40</f>
        <v>44.4</v>
      </c>
      <c r="L7289" s="20">
        <f>C7289*$P$40</f>
        <v>13486308.6</v>
      </c>
      <c r="M7289" s="19" t="str">
        <f>TEXT(A7289,"ММММ")</f>
        <v>Июнь</v>
      </c>
      <c r="N7289" s="19"/>
    </row>
    <row r="7290" spans="1:14" hidden="1" x14ac:dyDescent="0.3">
      <c r="A7290" s="16" t="s">
        <v>194</v>
      </c>
      <c r="B7290" s="22">
        <v>1.48</v>
      </c>
      <c r="C7290" s="23">
        <v>444013.66</v>
      </c>
      <c r="D7290" s="22">
        <v>110648.22</v>
      </c>
      <c r="E7290" s="22">
        <v>101946.55</v>
      </c>
      <c r="F7290" s="22">
        <v>6750.08</v>
      </c>
      <c r="G7290" s="24">
        <v>1951.59</v>
      </c>
      <c r="H7290" s="24" t="s">
        <v>258</v>
      </c>
      <c r="I7290" s="24" t="s">
        <v>165</v>
      </c>
      <c r="J7290" s="24" t="s">
        <v>98</v>
      </c>
      <c r="K7290" s="19">
        <f>B7290*$P$40</f>
        <v>44.4</v>
      </c>
      <c r="L7290" s="20">
        <f>C7290*$P$40</f>
        <v>13320409.799999999</v>
      </c>
      <c r="M7290" s="19" t="str">
        <f>TEXT(A7290,"ММММ")</f>
        <v>Июнь</v>
      </c>
      <c r="N7290" s="19"/>
    </row>
    <row r="7291" spans="1:14" hidden="1" x14ac:dyDescent="0.3">
      <c r="A7291" s="21" t="s">
        <v>195</v>
      </c>
      <c r="B7291" s="17">
        <v>1.48</v>
      </c>
      <c r="C7291" s="18">
        <v>435243.72</v>
      </c>
      <c r="D7291" s="17">
        <v>84463.39</v>
      </c>
      <c r="E7291" s="17">
        <v>81134.22</v>
      </c>
      <c r="F7291" s="17">
        <v>3329.17</v>
      </c>
      <c r="G7291" s="19">
        <v>0</v>
      </c>
      <c r="H7291" s="19" t="s">
        <v>258</v>
      </c>
      <c r="I7291" s="19" t="s">
        <v>165</v>
      </c>
      <c r="J7291" s="19" t="s">
        <v>61</v>
      </c>
      <c r="K7291" s="19">
        <f>B7291*$P$40</f>
        <v>44.4</v>
      </c>
      <c r="L7291" s="20">
        <f>C7291*$P$40</f>
        <v>13057311.6</v>
      </c>
      <c r="M7291" s="19" t="str">
        <f>TEXT(A7291,"ММММ")</f>
        <v>Июнь</v>
      </c>
      <c r="N7291" s="19"/>
    </row>
    <row r="7292" spans="1:14" hidden="1" x14ac:dyDescent="0.3">
      <c r="A7292" s="16" t="s">
        <v>196</v>
      </c>
      <c r="B7292" s="17">
        <v>1.48</v>
      </c>
      <c r="C7292" s="18">
        <v>421316.65</v>
      </c>
      <c r="D7292" s="17">
        <v>124991.21</v>
      </c>
      <c r="E7292" s="17">
        <v>114418.84</v>
      </c>
      <c r="F7292" s="17">
        <v>10028.59</v>
      </c>
      <c r="G7292" s="19">
        <v>543.78</v>
      </c>
      <c r="H7292" s="19" t="s">
        <v>258</v>
      </c>
      <c r="I7292" s="19" t="s">
        <v>165</v>
      </c>
      <c r="J7292" s="19" t="s">
        <v>89</v>
      </c>
      <c r="K7292" s="19">
        <f>B7292*$P$40</f>
        <v>44.4</v>
      </c>
      <c r="L7292" s="20">
        <f>C7292*$P$40</f>
        <v>12639499.5</v>
      </c>
      <c r="M7292" s="19" t="str">
        <f>TEXT(A7292,"ММММ")</f>
        <v>Май</v>
      </c>
      <c r="N7292" s="19"/>
    </row>
    <row r="7293" spans="1:14" hidden="1" x14ac:dyDescent="0.3">
      <c r="A7293" s="21" t="s">
        <v>197</v>
      </c>
      <c r="B7293" s="22">
        <v>1.48</v>
      </c>
      <c r="C7293" s="23">
        <v>409950.45</v>
      </c>
      <c r="D7293" s="22">
        <v>135236.4</v>
      </c>
      <c r="E7293" s="22">
        <v>130174.35</v>
      </c>
      <c r="F7293" s="22">
        <v>5062.05</v>
      </c>
      <c r="G7293" s="24">
        <v>0</v>
      </c>
      <c r="H7293" s="24" t="s">
        <v>258</v>
      </c>
      <c r="I7293" s="24" t="s">
        <v>165</v>
      </c>
      <c r="J7293" s="24" t="s">
        <v>89</v>
      </c>
      <c r="K7293" s="19">
        <f>B7293*$P$40</f>
        <v>44.4</v>
      </c>
      <c r="L7293" s="20">
        <f>C7293*$P$40</f>
        <v>12298513.5</v>
      </c>
      <c r="M7293" s="19" t="str">
        <f>TEXT(A7293,"ММММ")</f>
        <v>Май</v>
      </c>
      <c r="N7293" s="19"/>
    </row>
    <row r="7294" spans="1:14" hidden="1" x14ac:dyDescent="0.3">
      <c r="A7294" s="16" t="s">
        <v>198</v>
      </c>
      <c r="B7294" s="22">
        <v>1.48</v>
      </c>
      <c r="C7294" s="23">
        <v>382653.13</v>
      </c>
      <c r="D7294" s="22">
        <v>121794.62</v>
      </c>
      <c r="E7294" s="22">
        <v>107141.63</v>
      </c>
      <c r="F7294" s="22">
        <v>12272.99</v>
      </c>
      <c r="G7294" s="24">
        <v>2380</v>
      </c>
      <c r="H7294" s="24" t="s">
        <v>258</v>
      </c>
      <c r="I7294" s="24" t="s">
        <v>165</v>
      </c>
      <c r="J7294" s="24" t="s">
        <v>89</v>
      </c>
      <c r="K7294" s="19">
        <f>B7294*$P$40</f>
        <v>44.4</v>
      </c>
      <c r="L7294" s="20">
        <f>C7294*$P$40</f>
        <v>11479593.9</v>
      </c>
      <c r="M7294" s="19" t="str">
        <f>TEXT(A7294,"ММММ")</f>
        <v>Май</v>
      </c>
      <c r="N7294" s="19"/>
    </row>
    <row r="7295" spans="1:14" hidden="1" x14ac:dyDescent="0.3">
      <c r="A7295" s="21" t="s">
        <v>199</v>
      </c>
      <c r="B7295" s="17">
        <v>1.48</v>
      </c>
      <c r="C7295" s="18">
        <v>352731.83</v>
      </c>
      <c r="D7295" s="17">
        <v>67631.86</v>
      </c>
      <c r="E7295" s="17">
        <v>65856.28</v>
      </c>
      <c r="F7295" s="17">
        <v>744.47</v>
      </c>
      <c r="G7295" s="19">
        <v>1031.1099999999999</v>
      </c>
      <c r="H7295" s="19" t="s">
        <v>258</v>
      </c>
      <c r="I7295" s="19" t="s">
        <v>219</v>
      </c>
      <c r="J7295" s="19" t="s">
        <v>74</v>
      </c>
      <c r="K7295" s="19">
        <f>B7295*$P$40</f>
        <v>44.4</v>
      </c>
      <c r="L7295" s="20">
        <f>C7295*$P$40</f>
        <v>10581954.9</v>
      </c>
      <c r="M7295" s="19" t="str">
        <f>TEXT(A7295,"ММММ")</f>
        <v>Май</v>
      </c>
      <c r="N7295" s="19"/>
    </row>
    <row r="7296" spans="1:14" hidden="1" x14ac:dyDescent="0.3">
      <c r="A7296" s="16" t="s">
        <v>200</v>
      </c>
      <c r="B7296" s="22">
        <v>1.48</v>
      </c>
      <c r="C7296" s="23">
        <v>336192</v>
      </c>
      <c r="D7296" s="22">
        <v>154751</v>
      </c>
      <c r="E7296" s="22">
        <v>105787</v>
      </c>
      <c r="F7296" s="22">
        <v>48468</v>
      </c>
      <c r="G7296" s="24">
        <v>495</v>
      </c>
      <c r="H7296" s="24" t="s">
        <v>258</v>
      </c>
      <c r="I7296" s="24" t="s">
        <v>165</v>
      </c>
      <c r="J7296" s="24" t="s">
        <v>93</v>
      </c>
      <c r="K7296" s="19">
        <f>B7296*$P$40</f>
        <v>44.4</v>
      </c>
      <c r="L7296" s="20">
        <f>C7296*$P$40</f>
        <v>10085760</v>
      </c>
      <c r="M7296" s="19" t="str">
        <f>TEXT(A7296,"ММММ")</f>
        <v>Апрель</v>
      </c>
      <c r="N7296" s="19"/>
    </row>
    <row r="7297" spans="1:14" hidden="1" x14ac:dyDescent="0.3">
      <c r="A7297" s="21" t="s">
        <v>201</v>
      </c>
      <c r="B7297" s="22">
        <v>1.48</v>
      </c>
      <c r="C7297" s="23">
        <v>335494.24</v>
      </c>
      <c r="D7297" s="22">
        <v>88408.63</v>
      </c>
      <c r="E7297" s="22">
        <v>51870.49</v>
      </c>
      <c r="F7297" s="22">
        <v>36538.14</v>
      </c>
      <c r="G7297" s="24">
        <v>0</v>
      </c>
      <c r="H7297" s="24" t="s">
        <v>258</v>
      </c>
      <c r="I7297" s="24" t="s">
        <v>165</v>
      </c>
      <c r="J7297" s="24" t="s">
        <v>107</v>
      </c>
      <c r="K7297" s="19">
        <f>B7297*$P$40</f>
        <v>44.4</v>
      </c>
      <c r="L7297" s="20">
        <f>C7297*$P$40</f>
        <v>10064827.199999999</v>
      </c>
      <c r="M7297" s="19" t="str">
        <f>TEXT(A7297,"ММММ")</f>
        <v>Апрель</v>
      </c>
      <c r="N7297" s="19"/>
    </row>
    <row r="7298" spans="1:14" hidden="1" x14ac:dyDescent="0.3">
      <c r="A7298" s="16" t="s">
        <v>202</v>
      </c>
      <c r="B7298" s="17">
        <v>1.48</v>
      </c>
      <c r="C7298" s="18">
        <v>324983.09000000003</v>
      </c>
      <c r="D7298" s="17">
        <v>172423.14</v>
      </c>
      <c r="E7298" s="17">
        <v>150695.49</v>
      </c>
      <c r="F7298" s="17">
        <v>11326.73</v>
      </c>
      <c r="G7298" s="19">
        <v>10400.92</v>
      </c>
      <c r="H7298" s="19" t="s">
        <v>258</v>
      </c>
      <c r="I7298" s="19" t="s">
        <v>165</v>
      </c>
      <c r="J7298" s="19" t="s">
        <v>70</v>
      </c>
      <c r="K7298" s="19">
        <f>B7298*$P$40</f>
        <v>44.4</v>
      </c>
      <c r="L7298" s="20">
        <f>C7298*$P$40</f>
        <v>9749492.7000000011</v>
      </c>
      <c r="M7298" s="19" t="str">
        <f>TEXT(A7298,"ММММ")</f>
        <v>Апрель</v>
      </c>
      <c r="N7298" s="19"/>
    </row>
    <row r="7299" spans="1:14" hidden="1" x14ac:dyDescent="0.3">
      <c r="A7299" s="21" t="s">
        <v>203</v>
      </c>
      <c r="B7299" s="17">
        <v>1.48</v>
      </c>
      <c r="C7299" s="18">
        <v>323634.05</v>
      </c>
      <c r="D7299" s="17">
        <v>87964.03</v>
      </c>
      <c r="E7299" s="17">
        <v>54636.63</v>
      </c>
      <c r="F7299" s="17">
        <v>33327.4</v>
      </c>
      <c r="G7299" s="19">
        <v>0</v>
      </c>
      <c r="H7299" s="19" t="s">
        <v>258</v>
      </c>
      <c r="I7299" s="19" t="s">
        <v>165</v>
      </c>
      <c r="J7299" s="19" t="s">
        <v>107</v>
      </c>
      <c r="K7299" s="19">
        <f>B7299*$P$40</f>
        <v>44.4</v>
      </c>
      <c r="L7299" s="20">
        <f>C7299*$P$40</f>
        <v>9709021.5</v>
      </c>
      <c r="M7299" s="19" t="str">
        <f>TEXT(A7299,"ММММ")</f>
        <v>Апрель</v>
      </c>
      <c r="N7299" s="19"/>
    </row>
    <row r="7300" spans="1:14" hidden="1" x14ac:dyDescent="0.3">
      <c r="A7300" s="16" t="s">
        <v>204</v>
      </c>
      <c r="B7300" s="17">
        <v>1.48</v>
      </c>
      <c r="C7300" s="18">
        <v>316980.64</v>
      </c>
      <c r="D7300" s="17">
        <v>53063.06</v>
      </c>
      <c r="E7300" s="17">
        <v>52433.61</v>
      </c>
      <c r="F7300" s="17">
        <v>548.89</v>
      </c>
      <c r="G7300" s="19">
        <v>80.56</v>
      </c>
      <c r="H7300" s="19" t="s">
        <v>258</v>
      </c>
      <c r="I7300" s="19" t="s">
        <v>112</v>
      </c>
      <c r="J7300" s="19" t="s">
        <v>87</v>
      </c>
      <c r="K7300" s="19">
        <f>B7300*$P$40</f>
        <v>44.4</v>
      </c>
      <c r="L7300" s="20">
        <f>C7300*$P$40</f>
        <v>9509419.2000000011</v>
      </c>
      <c r="M7300" s="19" t="str">
        <f>TEXT(A7300,"ММММ")</f>
        <v>Апрель</v>
      </c>
      <c r="N7300" s="19"/>
    </row>
    <row r="7301" spans="1:14" hidden="1" x14ac:dyDescent="0.3">
      <c r="A7301" s="21" t="s">
        <v>205</v>
      </c>
      <c r="B7301" s="17">
        <v>1.48</v>
      </c>
      <c r="C7301" s="18">
        <v>297190.59999999998</v>
      </c>
      <c r="D7301" s="17">
        <v>199330.12</v>
      </c>
      <c r="E7301" s="17">
        <v>103761.55</v>
      </c>
      <c r="F7301" s="17">
        <v>95544.39</v>
      </c>
      <c r="G7301" s="19">
        <v>24.18</v>
      </c>
      <c r="H7301" s="19" t="s">
        <v>259</v>
      </c>
      <c r="I7301" s="19" t="s">
        <v>219</v>
      </c>
      <c r="J7301" s="19" t="s">
        <v>109</v>
      </c>
      <c r="K7301" s="19">
        <f>B7301*$P$40</f>
        <v>44.4</v>
      </c>
      <c r="L7301" s="20">
        <f>C7301*$P$40</f>
        <v>8915718</v>
      </c>
      <c r="M7301" s="19" t="str">
        <f>TEXT(A7301,"ММММ")</f>
        <v>Март</v>
      </c>
      <c r="N7301" s="19"/>
    </row>
    <row r="7302" spans="1:14" hidden="1" x14ac:dyDescent="0.3">
      <c r="A7302" s="16" t="s">
        <v>206</v>
      </c>
      <c r="B7302" s="22">
        <v>1.48</v>
      </c>
      <c r="C7302" s="23">
        <v>291385.56</v>
      </c>
      <c r="D7302" s="22">
        <v>46935.09</v>
      </c>
      <c r="E7302" s="22">
        <v>46935.09</v>
      </c>
      <c r="F7302" s="22">
        <v>0</v>
      </c>
      <c r="G7302" s="24">
        <v>0</v>
      </c>
      <c r="H7302" s="24" t="s">
        <v>258</v>
      </c>
      <c r="I7302" s="24" t="s">
        <v>112</v>
      </c>
      <c r="J7302" s="24" t="s">
        <v>87</v>
      </c>
      <c r="K7302" s="19">
        <f>B7302*$P$40</f>
        <v>44.4</v>
      </c>
      <c r="L7302" s="20">
        <f>C7302*$P$40</f>
        <v>8741566.8000000007</v>
      </c>
      <c r="M7302" s="19" t="str">
        <f>TEXT(A7302,"ММММ")</f>
        <v>Март</v>
      </c>
      <c r="N7302" s="19"/>
    </row>
    <row r="7303" spans="1:14" hidden="1" x14ac:dyDescent="0.3">
      <c r="A7303" s="21" t="s">
        <v>207</v>
      </c>
      <c r="B7303" s="22">
        <v>1.48</v>
      </c>
      <c r="C7303" s="23">
        <v>290421.2</v>
      </c>
      <c r="D7303" s="22">
        <v>81933.37</v>
      </c>
      <c r="E7303" s="22">
        <v>54667.82</v>
      </c>
      <c r="F7303" s="22">
        <v>27265.55</v>
      </c>
      <c r="G7303" s="24">
        <v>0</v>
      </c>
      <c r="H7303" s="24" t="s">
        <v>258</v>
      </c>
      <c r="I7303" s="24" t="s">
        <v>165</v>
      </c>
      <c r="J7303" s="24" t="s">
        <v>88</v>
      </c>
      <c r="K7303" s="19">
        <f>B7303*$P$40</f>
        <v>44.4</v>
      </c>
      <c r="L7303" s="20">
        <f>C7303*$P$40</f>
        <v>8712636</v>
      </c>
      <c r="M7303" s="19" t="str">
        <f>TEXT(A7303,"ММММ")</f>
        <v>Март</v>
      </c>
      <c r="N7303" s="19"/>
    </row>
    <row r="7304" spans="1:14" hidden="1" x14ac:dyDescent="0.3">
      <c r="A7304" s="16" t="s">
        <v>208</v>
      </c>
      <c r="B7304" s="22">
        <v>1.48</v>
      </c>
      <c r="C7304" s="23">
        <v>289107.02</v>
      </c>
      <c r="D7304" s="22">
        <v>144057.72</v>
      </c>
      <c r="E7304" s="22">
        <v>125425.49</v>
      </c>
      <c r="F7304" s="22">
        <v>3129.79</v>
      </c>
      <c r="G7304" s="24">
        <v>15502.44</v>
      </c>
      <c r="H7304" s="24" t="s">
        <v>258</v>
      </c>
      <c r="I7304" s="24" t="s">
        <v>165</v>
      </c>
      <c r="J7304" s="24" t="s">
        <v>70</v>
      </c>
      <c r="K7304" s="19">
        <f>B7304*$P$40</f>
        <v>44.4</v>
      </c>
      <c r="L7304" s="20">
        <f>C7304*$P$40</f>
        <v>8673210.6000000015</v>
      </c>
      <c r="M7304" s="19" t="str">
        <f>TEXT(A7304,"ММММ")</f>
        <v>Март</v>
      </c>
      <c r="N7304" s="19"/>
    </row>
    <row r="7305" spans="1:14" hidden="1" x14ac:dyDescent="0.3">
      <c r="A7305" s="21" t="s">
        <v>209</v>
      </c>
      <c r="B7305" s="17">
        <v>1.48</v>
      </c>
      <c r="C7305" s="18">
        <v>288639.34000000003</v>
      </c>
      <c r="D7305" s="17">
        <v>143398.99</v>
      </c>
      <c r="E7305" s="17">
        <v>131639.74</v>
      </c>
      <c r="F7305" s="17">
        <v>3178.06</v>
      </c>
      <c r="G7305" s="19">
        <v>8581.19</v>
      </c>
      <c r="H7305" s="19" t="s">
        <v>258</v>
      </c>
      <c r="I7305" s="19" t="s">
        <v>165</v>
      </c>
      <c r="J7305" s="19" t="s">
        <v>70</v>
      </c>
      <c r="K7305" s="19">
        <f>B7305*$P$40</f>
        <v>44.4</v>
      </c>
      <c r="L7305" s="20">
        <f>C7305*$P$40</f>
        <v>8659180.2000000011</v>
      </c>
      <c r="M7305" s="19" t="str">
        <f>TEXT(A7305,"ММММ")</f>
        <v>Февраль</v>
      </c>
      <c r="N7305" s="19"/>
    </row>
    <row r="7306" spans="1:14" hidden="1" x14ac:dyDescent="0.3">
      <c r="A7306" s="16" t="s">
        <v>210</v>
      </c>
      <c r="B7306" s="17">
        <v>1.48</v>
      </c>
      <c r="C7306" s="18">
        <v>276578.14</v>
      </c>
      <c r="D7306" s="17">
        <v>159241.10999999999</v>
      </c>
      <c r="E7306" s="17">
        <v>22367.599999999999</v>
      </c>
      <c r="F7306" s="17">
        <v>136873.51</v>
      </c>
      <c r="G7306" s="19">
        <v>0</v>
      </c>
      <c r="H7306" s="19" t="s">
        <v>259</v>
      </c>
      <c r="I7306" s="19" t="s">
        <v>165</v>
      </c>
      <c r="J7306" s="19" t="s">
        <v>109</v>
      </c>
      <c r="K7306" s="19">
        <f>B7306*$P$40</f>
        <v>44.4</v>
      </c>
      <c r="L7306" s="20">
        <f>C7306*$P$40</f>
        <v>8297344.2000000002</v>
      </c>
      <c r="M7306" s="19" t="str">
        <f>TEXT(A7306,"ММММ")</f>
        <v>Февраль</v>
      </c>
      <c r="N7306" s="19"/>
    </row>
    <row r="7307" spans="1:14" hidden="1" x14ac:dyDescent="0.3">
      <c r="A7307" s="21" t="s">
        <v>211</v>
      </c>
      <c r="B7307" s="22">
        <v>1.48</v>
      </c>
      <c r="C7307" s="23">
        <v>268831.64</v>
      </c>
      <c r="D7307" s="22">
        <v>78361.759999999995</v>
      </c>
      <c r="E7307" s="22">
        <v>76015.77</v>
      </c>
      <c r="F7307" s="22">
        <v>2179.3200000000002</v>
      </c>
      <c r="G7307" s="24">
        <v>166.67</v>
      </c>
      <c r="H7307" s="24" t="s">
        <v>258</v>
      </c>
      <c r="I7307" s="24" t="s">
        <v>165</v>
      </c>
      <c r="J7307" s="24" t="s">
        <v>73</v>
      </c>
      <c r="K7307" s="19">
        <f>B7307*$P$40</f>
        <v>44.4</v>
      </c>
      <c r="L7307" s="20">
        <f>C7307*$P$40</f>
        <v>8064949.2000000002</v>
      </c>
      <c r="M7307" s="19" t="str">
        <f>TEXT(A7307,"ММММ")</f>
        <v>Февраль</v>
      </c>
      <c r="N7307" s="19"/>
    </row>
    <row r="7308" spans="1:14" hidden="1" x14ac:dyDescent="0.3">
      <c r="A7308" s="16" t="s">
        <v>212</v>
      </c>
      <c r="B7308" s="17">
        <v>1.48</v>
      </c>
      <c r="C7308" s="18">
        <v>268388.51</v>
      </c>
      <c r="D7308" s="17">
        <v>42414.39</v>
      </c>
      <c r="E7308" s="17">
        <v>42414.39</v>
      </c>
      <c r="F7308" s="17">
        <v>0</v>
      </c>
      <c r="G7308" s="19">
        <v>0</v>
      </c>
      <c r="H7308" s="19" t="s">
        <v>258</v>
      </c>
      <c r="I7308" s="19" t="s">
        <v>112</v>
      </c>
      <c r="J7308" s="19" t="s">
        <v>87</v>
      </c>
      <c r="K7308" s="19">
        <f>B7308*$P$40</f>
        <v>44.4</v>
      </c>
      <c r="L7308" s="20">
        <f>C7308*$P$40</f>
        <v>8051655.3000000007</v>
      </c>
      <c r="M7308" s="19" t="str">
        <f>TEXT(A7308,"ММММ")</f>
        <v>Февраль</v>
      </c>
      <c r="N7308" s="19"/>
    </row>
    <row r="7309" spans="1:14" hidden="1" x14ac:dyDescent="0.3">
      <c r="A7309" s="21" t="s">
        <v>213</v>
      </c>
      <c r="B7309" s="17">
        <v>1.48</v>
      </c>
      <c r="C7309" s="18">
        <v>262116.19</v>
      </c>
      <c r="D7309" s="17">
        <v>118783.6</v>
      </c>
      <c r="E7309" s="17">
        <v>101931.36</v>
      </c>
      <c r="F7309" s="17">
        <v>3247.87</v>
      </c>
      <c r="G7309" s="19">
        <v>13604.37</v>
      </c>
      <c r="H7309" s="19" t="s">
        <v>258</v>
      </c>
      <c r="I7309" s="19" t="s">
        <v>165</v>
      </c>
      <c r="J7309" s="19" t="s">
        <v>70</v>
      </c>
      <c r="K7309" s="19">
        <f>B7309*$P$40</f>
        <v>44.4</v>
      </c>
      <c r="L7309" s="20">
        <f>C7309*$P$40</f>
        <v>7863485.7000000002</v>
      </c>
      <c r="M7309" s="19" t="str">
        <f>TEXT(A7309,"ММММ")</f>
        <v>Январь</v>
      </c>
      <c r="N7309" s="19"/>
    </row>
    <row r="7310" spans="1:14" hidden="1" x14ac:dyDescent="0.3">
      <c r="A7310" s="16" t="s">
        <v>214</v>
      </c>
      <c r="B7310" s="17">
        <v>1.48</v>
      </c>
      <c r="C7310" s="18">
        <v>251676.02</v>
      </c>
      <c r="D7310" s="17">
        <v>82363.22</v>
      </c>
      <c r="E7310" s="17">
        <v>78470.899999999994</v>
      </c>
      <c r="F7310" s="17">
        <v>3892.32</v>
      </c>
      <c r="G7310" s="19">
        <v>0</v>
      </c>
      <c r="H7310" s="19" t="s">
        <v>258</v>
      </c>
      <c r="I7310" s="19" t="s">
        <v>165</v>
      </c>
      <c r="J7310" s="19" t="s">
        <v>73</v>
      </c>
      <c r="K7310" s="19">
        <f>B7310*$P$40</f>
        <v>44.4</v>
      </c>
      <c r="L7310" s="20">
        <f>C7310*$P$40</f>
        <v>7550280.5999999996</v>
      </c>
      <c r="M7310" s="19" t="str">
        <f>TEXT(A7310,"ММММ")</f>
        <v>Январь</v>
      </c>
      <c r="N7310" s="19"/>
    </row>
    <row r="7311" spans="1:14" hidden="1" x14ac:dyDescent="0.3">
      <c r="A7311" s="21" t="s">
        <v>215</v>
      </c>
      <c r="B7311" s="17">
        <v>1.48</v>
      </c>
      <c r="C7311" s="18">
        <v>251521.91</v>
      </c>
      <c r="D7311" s="17">
        <v>88885.52</v>
      </c>
      <c r="E7311" s="17">
        <v>85668.09</v>
      </c>
      <c r="F7311" s="17">
        <v>3216.32</v>
      </c>
      <c r="G7311" s="19">
        <v>1.1100000000000001</v>
      </c>
      <c r="H7311" s="19" t="s">
        <v>258</v>
      </c>
      <c r="I7311" s="19" t="s">
        <v>165</v>
      </c>
      <c r="J7311" s="19" t="s">
        <v>94</v>
      </c>
      <c r="K7311" s="19">
        <f>B7311*$P$40</f>
        <v>44.4</v>
      </c>
      <c r="L7311" s="20">
        <f>C7311*$P$40</f>
        <v>7545657.2999999998</v>
      </c>
      <c r="M7311" s="19" t="str">
        <f>TEXT(A7311,"ММММ")</f>
        <v>Январь</v>
      </c>
      <c r="N7311" s="19"/>
    </row>
    <row r="7312" spans="1:14" hidden="1" x14ac:dyDescent="0.3">
      <c r="A7312" s="16" t="s">
        <v>216</v>
      </c>
      <c r="B7312" s="17">
        <v>1.48</v>
      </c>
      <c r="C7312" s="18">
        <v>231427.69</v>
      </c>
      <c r="D7312" s="17">
        <v>90394.45</v>
      </c>
      <c r="E7312" s="17">
        <v>85957.69</v>
      </c>
      <c r="F7312" s="17">
        <v>4258.9799999999996</v>
      </c>
      <c r="G7312" s="19">
        <v>177.78</v>
      </c>
      <c r="H7312" s="19" t="s">
        <v>258</v>
      </c>
      <c r="I7312" s="19" t="s">
        <v>165</v>
      </c>
      <c r="J7312" s="19" t="s">
        <v>64</v>
      </c>
      <c r="K7312" s="19">
        <f>B7312*$P$40</f>
        <v>44.4</v>
      </c>
      <c r="L7312" s="20">
        <f>C7312*$P$40</f>
        <v>6942830.7000000002</v>
      </c>
      <c r="M7312" s="19" t="str">
        <f>TEXT(A7312,"ММММ")</f>
        <v>Январь</v>
      </c>
      <c r="N7312" s="19"/>
    </row>
    <row r="7313" spans="1:14" hidden="1" x14ac:dyDescent="0.3">
      <c r="A7313" s="21" t="s">
        <v>217</v>
      </c>
      <c r="B7313" s="22">
        <v>1.48</v>
      </c>
      <c r="C7313" s="23">
        <v>229477.07</v>
      </c>
      <c r="D7313" s="22">
        <v>149342.09</v>
      </c>
      <c r="E7313" s="22">
        <v>66254.720000000001</v>
      </c>
      <c r="F7313" s="22">
        <v>82977.600000000006</v>
      </c>
      <c r="G7313" s="24">
        <v>109.77</v>
      </c>
      <c r="H7313" s="24" t="s">
        <v>259</v>
      </c>
      <c r="I7313" s="24" t="s">
        <v>165</v>
      </c>
      <c r="J7313" s="24" t="s">
        <v>109</v>
      </c>
      <c r="K7313" s="19">
        <f>B7313*$P$40</f>
        <v>44.4</v>
      </c>
      <c r="L7313" s="20">
        <f>C7313*$P$40</f>
        <v>6884312.1000000006</v>
      </c>
      <c r="M7313" s="19" t="str">
        <f>TEXT(A7313,"ММММ")</f>
        <v>Январь</v>
      </c>
      <c r="N7313" s="19"/>
    </row>
    <row r="7314" spans="1:14" hidden="1" x14ac:dyDescent="0.3">
      <c r="A7314" s="16" t="s">
        <v>164</v>
      </c>
      <c r="B7314" s="17">
        <v>1.48</v>
      </c>
      <c r="C7314" s="18">
        <v>226114.96</v>
      </c>
      <c r="D7314" s="17">
        <v>73563.22</v>
      </c>
      <c r="E7314" s="17">
        <v>61049.83</v>
      </c>
      <c r="F7314" s="17">
        <v>5973.39</v>
      </c>
      <c r="G7314" s="19">
        <v>6540</v>
      </c>
      <c r="H7314" s="19" t="s">
        <v>258</v>
      </c>
      <c r="I7314" s="19" t="s">
        <v>165</v>
      </c>
      <c r="J7314" s="19" t="s">
        <v>73</v>
      </c>
      <c r="K7314" s="19">
        <f>B7314*$P$40</f>
        <v>44.4</v>
      </c>
      <c r="L7314" s="20">
        <f>C7314*$P$40</f>
        <v>6783448.7999999998</v>
      </c>
      <c r="M7314" s="19" t="str">
        <f>TEXT(A7314,"ММММ")</f>
        <v>Декабрь</v>
      </c>
      <c r="N7314" s="19"/>
    </row>
    <row r="7315" spans="1:14" hidden="1" x14ac:dyDescent="0.3">
      <c r="A7315" s="21" t="s">
        <v>166</v>
      </c>
      <c r="B7315" s="22">
        <v>1.48</v>
      </c>
      <c r="C7315" s="23">
        <v>225271.53</v>
      </c>
      <c r="D7315" s="22">
        <v>74293.95</v>
      </c>
      <c r="E7315" s="22">
        <v>69700.62</v>
      </c>
      <c r="F7315" s="22">
        <v>4593.33</v>
      </c>
      <c r="G7315" s="24">
        <v>0</v>
      </c>
      <c r="H7315" s="24" t="s">
        <v>258</v>
      </c>
      <c r="I7315" s="24" t="s">
        <v>165</v>
      </c>
      <c r="J7315" s="24" t="s">
        <v>64</v>
      </c>
      <c r="K7315" s="19">
        <f>B7315*$P$40</f>
        <v>44.4</v>
      </c>
      <c r="L7315" s="20">
        <f>C7315*$P$40</f>
        <v>6758145.9000000004</v>
      </c>
      <c r="M7315" s="19" t="str">
        <f>TEXT(A7315,"ММММ")</f>
        <v>Декабрь</v>
      </c>
      <c r="N7315" s="19"/>
    </row>
    <row r="7316" spans="1:14" hidden="1" x14ac:dyDescent="0.3">
      <c r="A7316" s="16" t="s">
        <v>167</v>
      </c>
      <c r="B7316" s="22">
        <v>1.48</v>
      </c>
      <c r="C7316" s="23">
        <v>218369.75</v>
      </c>
      <c r="D7316" s="22">
        <v>163474.23999999999</v>
      </c>
      <c r="E7316" s="22">
        <v>152552.07999999999</v>
      </c>
      <c r="F7316" s="22">
        <v>10922.16</v>
      </c>
      <c r="G7316" s="24">
        <v>0</v>
      </c>
      <c r="H7316" s="24" t="s">
        <v>259</v>
      </c>
      <c r="I7316" s="24" t="s">
        <v>219</v>
      </c>
      <c r="J7316" s="24" t="s">
        <v>82</v>
      </c>
      <c r="K7316" s="19">
        <f>B7316*$P$40</f>
        <v>44.4</v>
      </c>
      <c r="L7316" s="20">
        <f>C7316*$P$40</f>
        <v>6551092.5</v>
      </c>
      <c r="M7316" s="19" t="str">
        <f>TEXT(A7316,"ММММ")</f>
        <v>Декабрь</v>
      </c>
      <c r="N7316" s="19"/>
    </row>
    <row r="7317" spans="1:14" hidden="1" x14ac:dyDescent="0.3">
      <c r="A7317" s="21" t="s">
        <v>168</v>
      </c>
      <c r="B7317" s="17">
        <v>1.48</v>
      </c>
      <c r="C7317" s="18">
        <v>214056.41</v>
      </c>
      <c r="D7317" s="17">
        <v>61187.12</v>
      </c>
      <c r="E7317" s="17">
        <v>60211.91</v>
      </c>
      <c r="F7317" s="17">
        <v>245.21</v>
      </c>
      <c r="G7317" s="19">
        <v>730</v>
      </c>
      <c r="H7317" s="19" t="s">
        <v>258</v>
      </c>
      <c r="I7317" s="19" t="s">
        <v>165</v>
      </c>
      <c r="J7317" s="19" t="s">
        <v>73</v>
      </c>
      <c r="K7317" s="19">
        <f>B7317*$P$40</f>
        <v>44.4</v>
      </c>
      <c r="L7317" s="20">
        <f>C7317*$P$40</f>
        <v>6421692.2999999998</v>
      </c>
      <c r="M7317" s="19" t="str">
        <f>TEXT(A7317,"ММММ")</f>
        <v>Декабрь</v>
      </c>
      <c r="N7317" s="19"/>
    </row>
    <row r="7318" spans="1:14" hidden="1" x14ac:dyDescent="0.3">
      <c r="A7318" s="16" t="s">
        <v>169</v>
      </c>
      <c r="B7318" s="22">
        <v>1.48</v>
      </c>
      <c r="C7318" s="23">
        <v>213593.1</v>
      </c>
      <c r="D7318" s="22">
        <v>126531.9</v>
      </c>
      <c r="E7318" s="22">
        <v>16005.11</v>
      </c>
      <c r="F7318" s="22">
        <v>109831.76</v>
      </c>
      <c r="G7318" s="24">
        <v>695.03</v>
      </c>
      <c r="H7318" s="24" t="s">
        <v>258</v>
      </c>
      <c r="I7318" s="24" t="s">
        <v>165</v>
      </c>
      <c r="J7318" s="24" t="s">
        <v>66</v>
      </c>
      <c r="K7318" s="19">
        <f>B7318*$P$40</f>
        <v>44.4</v>
      </c>
      <c r="L7318" s="20">
        <f>C7318*$P$40</f>
        <v>6407793</v>
      </c>
      <c r="M7318" s="19" t="str">
        <f>TEXT(A7318,"ММММ")</f>
        <v>Декабрь</v>
      </c>
      <c r="N7318" s="19"/>
    </row>
    <row r="7319" spans="1:14" hidden="1" x14ac:dyDescent="0.3">
      <c r="A7319" s="21" t="s">
        <v>170</v>
      </c>
      <c r="B7319" s="22">
        <v>1.48</v>
      </c>
      <c r="C7319" s="23">
        <v>210038.55</v>
      </c>
      <c r="D7319" s="22">
        <v>108825.42</v>
      </c>
      <c r="E7319" s="22">
        <v>81490.289999999994</v>
      </c>
      <c r="F7319" s="22">
        <v>27335.13</v>
      </c>
      <c r="G7319" s="24">
        <v>0</v>
      </c>
      <c r="H7319" s="24" t="s">
        <v>259</v>
      </c>
      <c r="I7319" s="24" t="s">
        <v>112</v>
      </c>
      <c r="J7319" s="24" t="s">
        <v>63</v>
      </c>
      <c r="K7319" s="19">
        <f>B7319*$P$40</f>
        <v>44.4</v>
      </c>
      <c r="L7319" s="20">
        <f>C7319*$P$40</f>
        <v>6301156.5</v>
      </c>
      <c r="M7319" s="19" t="str">
        <f>TEXT(A7319,"ММММ")</f>
        <v>Ноябрь</v>
      </c>
      <c r="N7319" s="19"/>
    </row>
    <row r="7320" spans="1:14" hidden="1" x14ac:dyDescent="0.3">
      <c r="A7320" s="16" t="s">
        <v>171</v>
      </c>
      <c r="B7320" s="22">
        <v>1.48</v>
      </c>
      <c r="C7320" s="23">
        <v>205858.6</v>
      </c>
      <c r="D7320" s="22">
        <v>60176.66</v>
      </c>
      <c r="E7320" s="22">
        <v>48527.09</v>
      </c>
      <c r="F7320" s="22">
        <v>11649.57</v>
      </c>
      <c r="G7320" s="24">
        <v>0</v>
      </c>
      <c r="H7320" s="24" t="s">
        <v>258</v>
      </c>
      <c r="I7320" s="24" t="s">
        <v>165</v>
      </c>
      <c r="J7320" s="24" t="s">
        <v>73</v>
      </c>
      <c r="K7320" s="19">
        <f>B7320*$P$40</f>
        <v>44.4</v>
      </c>
      <c r="L7320" s="20">
        <f>C7320*$P$40</f>
        <v>6175758</v>
      </c>
      <c r="M7320" s="19" t="str">
        <f>TEXT(A7320,"ММММ")</f>
        <v>Ноябрь</v>
      </c>
      <c r="N7320" s="19"/>
    </row>
    <row r="7321" spans="1:14" hidden="1" x14ac:dyDescent="0.3">
      <c r="A7321" s="21" t="s">
        <v>172</v>
      </c>
      <c r="B7321" s="22">
        <v>1.48</v>
      </c>
      <c r="C7321" s="23">
        <v>203947.9</v>
      </c>
      <c r="D7321" s="22">
        <v>63892.03</v>
      </c>
      <c r="E7321" s="22">
        <v>39816.300000000003</v>
      </c>
      <c r="F7321" s="22">
        <v>23140.17</v>
      </c>
      <c r="G7321" s="24">
        <v>935.56</v>
      </c>
      <c r="H7321" s="24" t="s">
        <v>258</v>
      </c>
      <c r="I7321" s="24" t="s">
        <v>165</v>
      </c>
      <c r="J7321" s="24" t="s">
        <v>78</v>
      </c>
      <c r="K7321" s="19">
        <f>B7321*$P$40</f>
        <v>44.4</v>
      </c>
      <c r="L7321" s="20">
        <f>C7321*$P$40</f>
        <v>6118437</v>
      </c>
      <c r="M7321" s="19" t="str">
        <f>TEXT(A7321,"ММММ")</f>
        <v>Ноябрь</v>
      </c>
      <c r="N7321" s="19"/>
    </row>
    <row r="7322" spans="1:14" hidden="1" x14ac:dyDescent="0.3">
      <c r="A7322" s="16" t="s">
        <v>173</v>
      </c>
      <c r="B7322" s="17">
        <v>1.48</v>
      </c>
      <c r="C7322" s="18">
        <v>197265.79</v>
      </c>
      <c r="D7322" s="17">
        <v>114802.14</v>
      </c>
      <c r="E7322" s="17">
        <v>46197.11</v>
      </c>
      <c r="F7322" s="17">
        <v>68605.03</v>
      </c>
      <c r="G7322" s="19">
        <v>0</v>
      </c>
      <c r="H7322" s="19" t="s">
        <v>259</v>
      </c>
      <c r="I7322" s="19" t="s">
        <v>112</v>
      </c>
      <c r="J7322" s="19" t="s">
        <v>109</v>
      </c>
      <c r="K7322" s="19">
        <f>B7322*$P$40</f>
        <v>44.4</v>
      </c>
      <c r="L7322" s="20">
        <f>C7322*$P$40</f>
        <v>5917973.7000000002</v>
      </c>
      <c r="M7322" s="19" t="str">
        <f>TEXT(A7322,"ММММ")</f>
        <v>Ноябрь</v>
      </c>
      <c r="N7322" s="19"/>
    </row>
    <row r="7323" spans="1:14" x14ac:dyDescent="0.3">
      <c r="A7323" s="40" t="s">
        <v>174</v>
      </c>
      <c r="B7323" s="38">
        <v>1.48</v>
      </c>
      <c r="C7323" s="39">
        <v>188334.19</v>
      </c>
      <c r="D7323" s="38">
        <v>30447.040000000001</v>
      </c>
      <c r="E7323" s="38">
        <v>6976.12</v>
      </c>
      <c r="F7323" s="38">
        <v>23470.92</v>
      </c>
      <c r="G7323" s="26">
        <v>0</v>
      </c>
      <c r="H7323" s="26" t="s">
        <v>259</v>
      </c>
      <c r="I7323" s="26" t="s">
        <v>5</v>
      </c>
      <c r="J7323" s="26" t="s">
        <v>109</v>
      </c>
      <c r="K7323" s="26">
        <f>B7323*$P$40</f>
        <v>44.4</v>
      </c>
      <c r="L7323" s="32">
        <f>C7323*$P$40</f>
        <v>5650025.7000000002</v>
      </c>
      <c r="M7323" s="33">
        <f>MONTH(A7323)</f>
        <v>10</v>
      </c>
      <c r="N7323" s="33">
        <f>L7323/K7323</f>
        <v>127252.83108108109</v>
      </c>
    </row>
    <row r="7324" spans="1:14" hidden="1" x14ac:dyDescent="0.3">
      <c r="A7324" s="16" t="s">
        <v>175</v>
      </c>
      <c r="B7324" s="22">
        <v>1.48</v>
      </c>
      <c r="C7324" s="23">
        <v>187969.31</v>
      </c>
      <c r="D7324" s="22">
        <v>54443.040000000001</v>
      </c>
      <c r="E7324" s="22">
        <v>50677.919999999998</v>
      </c>
      <c r="F7324" s="22">
        <v>3330.12</v>
      </c>
      <c r="G7324" s="24">
        <v>435</v>
      </c>
      <c r="H7324" s="24" t="s">
        <v>258</v>
      </c>
      <c r="I7324" s="24" t="s">
        <v>112</v>
      </c>
      <c r="J7324" s="24" t="s">
        <v>64</v>
      </c>
      <c r="K7324" s="19">
        <f>B7324*$P$40</f>
        <v>44.4</v>
      </c>
      <c r="L7324" s="20">
        <f>C7324*$P$40</f>
        <v>5639079.2999999998</v>
      </c>
      <c r="M7324" s="19" t="str">
        <f>TEXT(A7324,"ММММ")</f>
        <v>Октябрь</v>
      </c>
      <c r="N7324" s="19"/>
    </row>
    <row r="7325" spans="1:14" hidden="1" x14ac:dyDescent="0.3">
      <c r="A7325" s="21" t="s">
        <v>176</v>
      </c>
      <c r="B7325" s="17">
        <v>1.48</v>
      </c>
      <c r="C7325" s="18">
        <v>178410.82</v>
      </c>
      <c r="D7325" s="17">
        <v>62415.77</v>
      </c>
      <c r="E7325" s="17">
        <v>53332.61</v>
      </c>
      <c r="F7325" s="17">
        <v>8258.16</v>
      </c>
      <c r="G7325" s="19">
        <v>825</v>
      </c>
      <c r="H7325" s="19" t="s">
        <v>258</v>
      </c>
      <c r="I7325" s="19" t="s">
        <v>112</v>
      </c>
      <c r="J7325" s="19" t="s">
        <v>64</v>
      </c>
      <c r="K7325" s="19">
        <f>B7325*$P$40</f>
        <v>44.4</v>
      </c>
      <c r="L7325" s="20">
        <f>C7325*$P$40</f>
        <v>5352324.6000000006</v>
      </c>
      <c r="M7325" s="19" t="str">
        <f>TEXT(A7325,"ММММ")</f>
        <v>Октябрь</v>
      </c>
      <c r="N7325" s="19"/>
    </row>
    <row r="7326" spans="1:14" hidden="1" x14ac:dyDescent="0.3">
      <c r="A7326" s="16" t="s">
        <v>177</v>
      </c>
      <c r="B7326" s="22">
        <v>1.48</v>
      </c>
      <c r="C7326" s="23">
        <v>167440.24</v>
      </c>
      <c r="D7326" s="22">
        <v>66684.639999999999</v>
      </c>
      <c r="E7326" s="22">
        <v>56309.279999999999</v>
      </c>
      <c r="F7326" s="22">
        <v>10118.1</v>
      </c>
      <c r="G7326" s="24">
        <v>257.26</v>
      </c>
      <c r="H7326" s="24" t="s">
        <v>258</v>
      </c>
      <c r="I7326" s="24" t="s">
        <v>165</v>
      </c>
      <c r="J7326" s="24" t="s">
        <v>83</v>
      </c>
      <c r="K7326" s="19">
        <f>B7326*$P$40</f>
        <v>44.4</v>
      </c>
      <c r="L7326" s="20">
        <f>C7326*$P$40</f>
        <v>5023207.1999999993</v>
      </c>
      <c r="M7326" s="19" t="str">
        <f>TEXT(A7326,"ММММ")</f>
        <v>Октябрь</v>
      </c>
      <c r="N7326" s="19"/>
    </row>
    <row r="7327" spans="1:14" hidden="1" x14ac:dyDescent="0.3">
      <c r="A7327" s="21" t="s">
        <v>178</v>
      </c>
      <c r="B7327" s="22">
        <v>1.48</v>
      </c>
      <c r="C7327" s="23">
        <v>165974.96</v>
      </c>
      <c r="D7327" s="22">
        <v>78812.28</v>
      </c>
      <c r="E7327" s="22">
        <v>56757.21</v>
      </c>
      <c r="F7327" s="22">
        <v>22055.07</v>
      </c>
      <c r="G7327" s="24">
        <v>0</v>
      </c>
      <c r="H7327" s="24" t="s">
        <v>258</v>
      </c>
      <c r="I7327" s="24" t="s">
        <v>165</v>
      </c>
      <c r="J7327" s="24" t="s">
        <v>62</v>
      </c>
      <c r="K7327" s="19">
        <f>B7327*$P$40</f>
        <v>44.4</v>
      </c>
      <c r="L7327" s="20">
        <f>C7327*$P$40</f>
        <v>4979248.8</v>
      </c>
      <c r="M7327" s="19" t="str">
        <f>TEXT(A7327,"ММММ")</f>
        <v>Октябрь</v>
      </c>
      <c r="N7327" s="19"/>
    </row>
    <row r="7328" spans="1:14" hidden="1" x14ac:dyDescent="0.3">
      <c r="A7328" s="16" t="s">
        <v>179</v>
      </c>
      <c r="B7328" s="17">
        <v>1.48</v>
      </c>
      <c r="C7328" s="18">
        <v>163510.82999999999</v>
      </c>
      <c r="D7328" s="17">
        <v>69825.320000000007</v>
      </c>
      <c r="E7328" s="17">
        <v>43587.37</v>
      </c>
      <c r="F7328" s="17">
        <v>16789.62</v>
      </c>
      <c r="G7328" s="19">
        <v>9448.33</v>
      </c>
      <c r="H7328" s="19" t="s">
        <v>258</v>
      </c>
      <c r="I7328" s="19" t="s">
        <v>112</v>
      </c>
      <c r="J7328" s="19" t="s">
        <v>84</v>
      </c>
      <c r="K7328" s="19">
        <f>B7328*$P$40</f>
        <v>44.4</v>
      </c>
      <c r="L7328" s="20">
        <f>C7328*$P$40</f>
        <v>4905324.8999999994</v>
      </c>
      <c r="M7328" s="19" t="str">
        <f>TEXT(A7328,"ММММ")</f>
        <v>Сентябрь</v>
      </c>
      <c r="N7328" s="19"/>
    </row>
    <row r="7329" spans="1:14" hidden="1" x14ac:dyDescent="0.3">
      <c r="A7329" s="21" t="s">
        <v>180</v>
      </c>
      <c r="B7329" s="17">
        <v>1.48</v>
      </c>
      <c r="C7329" s="18">
        <v>160177.18</v>
      </c>
      <c r="D7329" s="17">
        <v>57144.56</v>
      </c>
      <c r="E7329" s="17">
        <v>24773.25</v>
      </c>
      <c r="F7329" s="17">
        <v>29400.2</v>
      </c>
      <c r="G7329" s="19">
        <v>2971.11</v>
      </c>
      <c r="H7329" s="19" t="s">
        <v>258</v>
      </c>
      <c r="I7329" s="19" t="s">
        <v>165</v>
      </c>
      <c r="J7329" s="19" t="s">
        <v>77</v>
      </c>
      <c r="K7329" s="19">
        <f>B7329*$P$40</f>
        <v>44.4</v>
      </c>
      <c r="L7329" s="20">
        <f>C7329*$P$40</f>
        <v>4805315.3999999994</v>
      </c>
      <c r="M7329" s="19" t="str">
        <f>TEXT(A7329,"ММММ")</f>
        <v>Сентябрь</v>
      </c>
      <c r="N7329" s="19"/>
    </row>
    <row r="7330" spans="1:14" hidden="1" x14ac:dyDescent="0.3">
      <c r="A7330" s="16" t="s">
        <v>181</v>
      </c>
      <c r="B7330" s="22">
        <v>1.48</v>
      </c>
      <c r="C7330" s="23">
        <v>141584.65</v>
      </c>
      <c r="D7330" s="22">
        <v>102815.55</v>
      </c>
      <c r="E7330" s="22">
        <v>101574.31</v>
      </c>
      <c r="F7330" s="22">
        <v>1241.24</v>
      </c>
      <c r="G7330" s="24">
        <v>0</v>
      </c>
      <c r="H7330" s="24" t="s">
        <v>259</v>
      </c>
      <c r="I7330" s="24" t="s">
        <v>165</v>
      </c>
      <c r="J7330" s="24" t="s">
        <v>102</v>
      </c>
      <c r="K7330" s="19">
        <f>B7330*$P$40</f>
        <v>44.4</v>
      </c>
      <c r="L7330" s="20">
        <f>C7330*$P$40</f>
        <v>4247539.5</v>
      </c>
      <c r="M7330" s="19" t="str">
        <f>TEXT(A7330,"ММММ")</f>
        <v>Сентябрь</v>
      </c>
      <c r="N7330" s="19"/>
    </row>
    <row r="7331" spans="1:14" hidden="1" x14ac:dyDescent="0.3">
      <c r="A7331" s="21" t="s">
        <v>182</v>
      </c>
      <c r="B7331" s="17">
        <v>1.48</v>
      </c>
      <c r="C7331" s="18">
        <v>134399.76</v>
      </c>
      <c r="D7331" s="17">
        <v>82946.7</v>
      </c>
      <c r="E7331" s="17">
        <v>41924.85</v>
      </c>
      <c r="F7331" s="17">
        <v>41021.85</v>
      </c>
      <c r="G7331" s="19">
        <v>0</v>
      </c>
      <c r="H7331" s="19" t="s">
        <v>259</v>
      </c>
      <c r="I7331" s="19" t="s">
        <v>112</v>
      </c>
      <c r="J7331" s="19" t="s">
        <v>82</v>
      </c>
      <c r="K7331" s="19">
        <f>B7331*$P$40</f>
        <v>44.4</v>
      </c>
      <c r="L7331" s="20">
        <f>C7331*$P$40</f>
        <v>4031992.8000000003</v>
      </c>
      <c r="M7331" s="19" t="str">
        <f>TEXT(A7331,"ММММ")</f>
        <v>Сентябрь</v>
      </c>
      <c r="N7331" s="19"/>
    </row>
    <row r="7332" spans="1:14" hidden="1" x14ac:dyDescent="0.3">
      <c r="A7332" s="16" t="s">
        <v>183</v>
      </c>
      <c r="B7332" s="17">
        <v>1.48</v>
      </c>
      <c r="C7332" s="18">
        <v>131679.37</v>
      </c>
      <c r="D7332" s="17">
        <v>48394.59</v>
      </c>
      <c r="E7332" s="17">
        <v>33225.980000000003</v>
      </c>
      <c r="F7332" s="17">
        <v>14981.94</v>
      </c>
      <c r="G7332" s="19">
        <v>186.67</v>
      </c>
      <c r="H7332" s="19" t="s">
        <v>258</v>
      </c>
      <c r="I7332" s="19" t="s">
        <v>165</v>
      </c>
      <c r="J7332" s="19" t="s">
        <v>77</v>
      </c>
      <c r="K7332" s="19">
        <f>B7332*$P$40</f>
        <v>44.4</v>
      </c>
      <c r="L7332" s="20">
        <f>C7332*$P$40</f>
        <v>3950381.0999999996</v>
      </c>
      <c r="M7332" s="19" t="str">
        <f>TEXT(A7332,"ММММ")</f>
        <v>Август</v>
      </c>
      <c r="N7332" s="19"/>
    </row>
    <row r="7333" spans="1:14" x14ac:dyDescent="0.3">
      <c r="A7333" s="40" t="s">
        <v>184</v>
      </c>
      <c r="B7333" s="38">
        <v>1.48</v>
      </c>
      <c r="C7333" s="39">
        <v>119059.56</v>
      </c>
      <c r="D7333" s="38">
        <v>13339.71</v>
      </c>
      <c r="E7333" s="38">
        <v>13339.71</v>
      </c>
      <c r="F7333" s="38">
        <v>0</v>
      </c>
      <c r="G7333" s="26">
        <v>0</v>
      </c>
      <c r="H7333" s="26" t="s">
        <v>259</v>
      </c>
      <c r="I7333" s="26" t="s">
        <v>5</v>
      </c>
      <c r="J7333" s="26" t="s">
        <v>63</v>
      </c>
      <c r="K7333" s="26">
        <f>B7333*$P$40</f>
        <v>44.4</v>
      </c>
      <c r="L7333" s="32">
        <f>C7333*$P$40</f>
        <v>3571786.8</v>
      </c>
      <c r="M7333" s="33">
        <f>MONTH(A7333)</f>
        <v>8</v>
      </c>
      <c r="N7333" s="33">
        <f>L7333/K7333</f>
        <v>80445.648648648654</v>
      </c>
    </row>
    <row r="7334" spans="1:14" hidden="1" x14ac:dyDescent="0.3">
      <c r="A7334" s="16" t="s">
        <v>185</v>
      </c>
      <c r="B7334" s="22">
        <v>1.48</v>
      </c>
      <c r="C7334" s="23">
        <v>113031.96</v>
      </c>
      <c r="D7334" s="22">
        <v>6704.29</v>
      </c>
      <c r="E7334" s="22">
        <v>6476.12</v>
      </c>
      <c r="F7334" s="22">
        <v>228.17</v>
      </c>
      <c r="G7334" s="24">
        <v>0</v>
      </c>
      <c r="H7334" s="24" t="s">
        <v>258</v>
      </c>
      <c r="I7334" s="24" t="s">
        <v>112</v>
      </c>
      <c r="J7334" s="24" t="s">
        <v>6</v>
      </c>
      <c r="K7334" s="19">
        <f>B7334*$P$40</f>
        <v>44.4</v>
      </c>
      <c r="L7334" s="20">
        <f>C7334*$P$40</f>
        <v>3390958.8000000003</v>
      </c>
      <c r="M7334" s="19" t="str">
        <f>TEXT(A7334,"ММММ")</f>
        <v>Август</v>
      </c>
      <c r="N7334" s="19"/>
    </row>
    <row r="7335" spans="1:14" hidden="1" x14ac:dyDescent="0.3">
      <c r="A7335" s="21" t="s">
        <v>186</v>
      </c>
      <c r="B7335" s="22">
        <v>1.48</v>
      </c>
      <c r="C7335" s="23">
        <v>112034.52</v>
      </c>
      <c r="D7335" s="22">
        <v>20273.88</v>
      </c>
      <c r="E7335" s="22">
        <v>9843.2999999999993</v>
      </c>
      <c r="F7335" s="22">
        <v>10430.58</v>
      </c>
      <c r="G7335" s="24">
        <v>0</v>
      </c>
      <c r="H7335" s="24" t="s">
        <v>259</v>
      </c>
      <c r="I7335" s="24" t="s">
        <v>112</v>
      </c>
      <c r="J7335" s="24" t="s">
        <v>72</v>
      </c>
      <c r="K7335" s="19">
        <f>B7335*$P$40</f>
        <v>44.4</v>
      </c>
      <c r="L7335" s="20">
        <f>C7335*$P$40</f>
        <v>3361035.6</v>
      </c>
      <c r="M7335" s="19" t="str">
        <f>TEXT(A7335,"ММММ")</f>
        <v>Август</v>
      </c>
      <c r="N7335" s="19"/>
    </row>
    <row r="7336" spans="1:14" x14ac:dyDescent="0.3">
      <c r="A7336" s="37" t="s">
        <v>187</v>
      </c>
      <c r="B7336" s="38">
        <v>1.48</v>
      </c>
      <c r="C7336" s="39">
        <v>108346.9</v>
      </c>
      <c r="D7336" s="38">
        <v>11710.97</v>
      </c>
      <c r="E7336" s="38">
        <v>11710.97</v>
      </c>
      <c r="F7336" s="38">
        <v>0</v>
      </c>
      <c r="G7336" s="26">
        <v>0</v>
      </c>
      <c r="H7336" s="26" t="s">
        <v>259</v>
      </c>
      <c r="I7336" s="26" t="s">
        <v>5</v>
      </c>
      <c r="J7336" s="26" t="s">
        <v>63</v>
      </c>
      <c r="K7336" s="26">
        <f>B7336*$P$40</f>
        <v>44.4</v>
      </c>
      <c r="L7336" s="32">
        <f>C7336*$P$40</f>
        <v>3250407</v>
      </c>
      <c r="M7336" s="33">
        <f>MONTH(A7336)</f>
        <v>7</v>
      </c>
      <c r="N7336" s="33">
        <f>L7336/K7336</f>
        <v>73207.364864864867</v>
      </c>
    </row>
    <row r="7337" spans="1:14" hidden="1" x14ac:dyDescent="0.3">
      <c r="A7337" s="21" t="s">
        <v>188</v>
      </c>
      <c r="B7337" s="17">
        <v>1.48</v>
      </c>
      <c r="C7337" s="18">
        <v>105688.73</v>
      </c>
      <c r="D7337" s="17">
        <v>87864.78</v>
      </c>
      <c r="E7337" s="17">
        <v>71192.789999999994</v>
      </c>
      <c r="F7337" s="17">
        <v>16671.990000000002</v>
      </c>
      <c r="G7337" s="19">
        <v>0</v>
      </c>
      <c r="H7337" s="19" t="s">
        <v>259</v>
      </c>
      <c r="I7337" s="19" t="s">
        <v>219</v>
      </c>
      <c r="J7337" s="19" t="s">
        <v>103</v>
      </c>
      <c r="K7337" s="19">
        <f>B7337*$P$40</f>
        <v>44.4</v>
      </c>
      <c r="L7337" s="20">
        <f>C7337*$P$40</f>
        <v>3170661.9</v>
      </c>
      <c r="M7337" s="19" t="str">
        <f>TEXT(A7337,"ММММ")</f>
        <v>Июль</v>
      </c>
      <c r="N7337" s="19"/>
    </row>
    <row r="7338" spans="1:14" hidden="1" x14ac:dyDescent="0.3">
      <c r="A7338" s="16" t="s">
        <v>189</v>
      </c>
      <c r="B7338" s="17">
        <v>1.48</v>
      </c>
      <c r="C7338" s="18">
        <v>99683.11</v>
      </c>
      <c r="D7338" s="17">
        <v>15947.06</v>
      </c>
      <c r="E7338" s="17">
        <v>14597.2</v>
      </c>
      <c r="F7338" s="17">
        <v>178.19</v>
      </c>
      <c r="G7338" s="19">
        <v>1171.67</v>
      </c>
      <c r="H7338" s="19" t="s">
        <v>258</v>
      </c>
      <c r="I7338" s="19" t="s">
        <v>112</v>
      </c>
      <c r="J7338" s="19" t="s">
        <v>6</v>
      </c>
      <c r="K7338" s="19">
        <f>B7338*$P$40</f>
        <v>44.4</v>
      </c>
      <c r="L7338" s="20">
        <f>C7338*$P$40</f>
        <v>2990493.3</v>
      </c>
      <c r="M7338" s="19" t="str">
        <f>TEXT(A7338,"ММММ")</f>
        <v>Июль</v>
      </c>
      <c r="N7338" s="19"/>
    </row>
    <row r="7339" spans="1:14" hidden="1" x14ac:dyDescent="0.3">
      <c r="A7339" s="21" t="s">
        <v>190</v>
      </c>
      <c r="B7339" s="17">
        <v>1.48</v>
      </c>
      <c r="C7339" s="18">
        <v>99353.21</v>
      </c>
      <c r="D7339" s="17">
        <v>16013.82</v>
      </c>
      <c r="E7339" s="17">
        <v>7413.22</v>
      </c>
      <c r="F7339" s="17">
        <v>8600.6</v>
      </c>
      <c r="G7339" s="19">
        <v>0</v>
      </c>
      <c r="H7339" s="19" t="s">
        <v>259</v>
      </c>
      <c r="I7339" s="19" t="s">
        <v>112</v>
      </c>
      <c r="J7339" s="19" t="s">
        <v>72</v>
      </c>
      <c r="K7339" s="19">
        <f>B7339*$P$40</f>
        <v>44.4</v>
      </c>
      <c r="L7339" s="20">
        <f>C7339*$P$40</f>
        <v>2980596.3000000003</v>
      </c>
      <c r="M7339" s="19" t="str">
        <f>TEXT(A7339,"ММММ")</f>
        <v>Июль</v>
      </c>
      <c r="N7339" s="19"/>
    </row>
    <row r="7340" spans="1:14" hidden="1" x14ac:dyDescent="0.3">
      <c r="A7340" s="16" t="s">
        <v>191</v>
      </c>
      <c r="B7340" s="22">
        <v>1.48</v>
      </c>
      <c r="C7340" s="23">
        <v>96681.58</v>
      </c>
      <c r="D7340" s="22">
        <v>43114.400000000001</v>
      </c>
      <c r="E7340" s="22">
        <v>28449.43</v>
      </c>
      <c r="F7340" s="22">
        <v>14664.97</v>
      </c>
      <c r="G7340" s="24">
        <v>0</v>
      </c>
      <c r="H7340" s="24" t="s">
        <v>259</v>
      </c>
      <c r="I7340" s="24" t="s">
        <v>112</v>
      </c>
      <c r="J7340" s="24" t="s">
        <v>82</v>
      </c>
      <c r="K7340" s="19">
        <f>B7340*$P$40</f>
        <v>44.4</v>
      </c>
      <c r="L7340" s="20">
        <f>C7340*$P$40</f>
        <v>2900447.4</v>
      </c>
      <c r="M7340" s="19" t="str">
        <f>TEXT(A7340,"ММММ")</f>
        <v>Июль</v>
      </c>
      <c r="N7340" s="19"/>
    </row>
    <row r="7341" spans="1:14" hidden="1" x14ac:dyDescent="0.3">
      <c r="A7341" s="21" t="s">
        <v>192</v>
      </c>
      <c r="B7341" s="22">
        <v>1.48</v>
      </c>
      <c r="C7341" s="23">
        <v>96048.46</v>
      </c>
      <c r="D7341" s="22">
        <v>52889.08</v>
      </c>
      <c r="E7341" s="22">
        <v>8496.7099999999991</v>
      </c>
      <c r="F7341" s="22">
        <v>44278.26</v>
      </c>
      <c r="G7341" s="24">
        <v>114.11</v>
      </c>
      <c r="H7341" s="24" t="s">
        <v>259</v>
      </c>
      <c r="I7341" s="24" t="s">
        <v>219</v>
      </c>
      <c r="J7341" s="24" t="s">
        <v>100</v>
      </c>
      <c r="K7341" s="19">
        <f>B7341*$P$40</f>
        <v>44.4</v>
      </c>
      <c r="L7341" s="20">
        <f>C7341*$P$40</f>
        <v>2881453.8000000003</v>
      </c>
      <c r="M7341" s="19" t="str">
        <f>TEXT(A7341,"ММММ")</f>
        <v>Июнь</v>
      </c>
      <c r="N7341" s="19"/>
    </row>
    <row r="7342" spans="1:14" hidden="1" x14ac:dyDescent="0.3">
      <c r="A7342" s="16" t="s">
        <v>193</v>
      </c>
      <c r="B7342" s="17">
        <v>1.48</v>
      </c>
      <c r="C7342" s="18">
        <v>95473.7</v>
      </c>
      <c r="D7342" s="17">
        <v>24524.27</v>
      </c>
      <c r="E7342" s="17">
        <v>24296.23</v>
      </c>
      <c r="F7342" s="17">
        <v>53.04</v>
      </c>
      <c r="G7342" s="19">
        <v>175</v>
      </c>
      <c r="H7342" s="19" t="s">
        <v>258</v>
      </c>
      <c r="I7342" s="19" t="s">
        <v>112</v>
      </c>
      <c r="J7342" s="19" t="s">
        <v>62</v>
      </c>
      <c r="K7342" s="19">
        <f>B7342*$P$40</f>
        <v>44.4</v>
      </c>
      <c r="L7342" s="20">
        <f>C7342*$P$40</f>
        <v>2864211</v>
      </c>
      <c r="M7342" s="19" t="str">
        <f>TEXT(A7342,"ММММ")</f>
        <v>Июнь</v>
      </c>
      <c r="N7342" s="19"/>
    </row>
    <row r="7343" spans="1:14" hidden="1" x14ac:dyDescent="0.3">
      <c r="A7343" s="21" t="s">
        <v>194</v>
      </c>
      <c r="B7343" s="22">
        <v>1.48</v>
      </c>
      <c r="C7343" s="23">
        <v>95184.06</v>
      </c>
      <c r="D7343" s="22">
        <v>27927.19</v>
      </c>
      <c r="E7343" s="22">
        <v>22279.91</v>
      </c>
      <c r="F7343" s="22">
        <v>5647.28</v>
      </c>
      <c r="G7343" s="24">
        <v>0</v>
      </c>
      <c r="H7343" s="24" t="s">
        <v>259</v>
      </c>
      <c r="I7343" s="24" t="s">
        <v>112</v>
      </c>
      <c r="J7343" s="24" t="s">
        <v>72</v>
      </c>
      <c r="K7343" s="19">
        <f>B7343*$P$40</f>
        <v>44.4</v>
      </c>
      <c r="L7343" s="20">
        <f>C7343*$P$40</f>
        <v>2855521.8</v>
      </c>
      <c r="M7343" s="19" t="str">
        <f>TEXT(A7343,"ММММ")</f>
        <v>Июнь</v>
      </c>
      <c r="N7343" s="19"/>
    </row>
    <row r="7344" spans="1:14" hidden="1" x14ac:dyDescent="0.3">
      <c r="A7344" s="16" t="s">
        <v>195</v>
      </c>
      <c r="B7344" s="22">
        <v>1.48</v>
      </c>
      <c r="C7344" s="23">
        <v>94332.98</v>
      </c>
      <c r="D7344" s="22">
        <v>48810.74</v>
      </c>
      <c r="E7344" s="22">
        <v>47513.43</v>
      </c>
      <c r="F7344" s="22">
        <v>1297.31</v>
      </c>
      <c r="G7344" s="24">
        <v>0</v>
      </c>
      <c r="H7344" s="24" t="s">
        <v>259</v>
      </c>
      <c r="I7344" s="24" t="s">
        <v>112</v>
      </c>
      <c r="J7344" s="24" t="s">
        <v>102</v>
      </c>
      <c r="K7344" s="19">
        <f>B7344*$P$40</f>
        <v>44.4</v>
      </c>
      <c r="L7344" s="20">
        <f>C7344*$P$40</f>
        <v>2829989.4</v>
      </c>
      <c r="M7344" s="19" t="str">
        <f>TEXT(A7344,"ММММ")</f>
        <v>Июнь</v>
      </c>
      <c r="N7344" s="19"/>
    </row>
    <row r="7345" spans="1:14" x14ac:dyDescent="0.3">
      <c r="A7345" s="40" t="s">
        <v>196</v>
      </c>
      <c r="B7345" s="41">
        <v>1.48</v>
      </c>
      <c r="C7345" s="42">
        <v>91211.53</v>
      </c>
      <c r="D7345" s="41">
        <v>25842.39</v>
      </c>
      <c r="E7345" s="41">
        <v>25661.06</v>
      </c>
      <c r="F7345" s="41">
        <v>181.33</v>
      </c>
      <c r="G7345" s="43">
        <v>0</v>
      </c>
      <c r="H7345" s="43" t="s">
        <v>259</v>
      </c>
      <c r="I7345" s="43" t="s">
        <v>5</v>
      </c>
      <c r="J7345" s="43" t="s">
        <v>63</v>
      </c>
      <c r="K7345" s="26">
        <f>B7345*$P$40</f>
        <v>44.4</v>
      </c>
      <c r="L7345" s="32">
        <f>C7345*$P$40</f>
        <v>2736345.9</v>
      </c>
      <c r="M7345" s="33">
        <f t="shared" ref="M7345:M7346" si="870">MONTH(A7345)</f>
        <v>5</v>
      </c>
      <c r="N7345" s="33">
        <f t="shared" ref="N7345:N7346" si="871">L7345/K7345</f>
        <v>61629.41216216216</v>
      </c>
    </row>
    <row r="7346" spans="1:14" x14ac:dyDescent="0.3">
      <c r="A7346" s="37" t="s">
        <v>197</v>
      </c>
      <c r="B7346" s="41">
        <v>1.48</v>
      </c>
      <c r="C7346" s="42">
        <v>81489.759999999995</v>
      </c>
      <c r="D7346" s="41">
        <v>22050.59</v>
      </c>
      <c r="E7346" s="41">
        <v>2919.87</v>
      </c>
      <c r="F7346" s="41">
        <v>19130.72</v>
      </c>
      <c r="G7346" s="43">
        <v>0</v>
      </c>
      <c r="H7346" s="43" t="s">
        <v>259</v>
      </c>
      <c r="I7346" s="43" t="s">
        <v>5</v>
      </c>
      <c r="J7346" s="43" t="s">
        <v>72</v>
      </c>
      <c r="K7346" s="26">
        <f>B7346*$P$40</f>
        <v>44.4</v>
      </c>
      <c r="L7346" s="32">
        <f>C7346*$P$40</f>
        <v>2444692.7999999998</v>
      </c>
      <c r="M7346" s="33">
        <f t="shared" si="870"/>
        <v>5</v>
      </c>
      <c r="N7346" s="33">
        <f t="shared" si="871"/>
        <v>55060.648648648646</v>
      </c>
    </row>
    <row r="7347" spans="1:14" hidden="1" x14ac:dyDescent="0.3">
      <c r="A7347" s="21" t="s">
        <v>198</v>
      </c>
      <c r="B7347" s="17">
        <v>1.48</v>
      </c>
      <c r="C7347" s="18">
        <v>79396.08</v>
      </c>
      <c r="D7347" s="17">
        <v>65490.1</v>
      </c>
      <c r="E7347" s="17">
        <v>58892.94</v>
      </c>
      <c r="F7347" s="17">
        <v>6597.16</v>
      </c>
      <c r="G7347" s="19">
        <v>0</v>
      </c>
      <c r="H7347" s="19" t="s">
        <v>259</v>
      </c>
      <c r="I7347" s="19" t="s">
        <v>165</v>
      </c>
      <c r="J7347" s="19" t="s">
        <v>103</v>
      </c>
      <c r="K7347" s="19">
        <f>B7347*$P$40</f>
        <v>44.4</v>
      </c>
      <c r="L7347" s="20">
        <f>C7347*$P$40</f>
        <v>2381882.4</v>
      </c>
      <c r="M7347" s="19" t="str">
        <f>TEXT(A7347,"ММММ")</f>
        <v>Май</v>
      </c>
      <c r="N7347" s="19"/>
    </row>
    <row r="7348" spans="1:14" hidden="1" x14ac:dyDescent="0.3">
      <c r="A7348" s="16" t="s">
        <v>199</v>
      </c>
      <c r="B7348" s="22">
        <v>1.48</v>
      </c>
      <c r="C7348" s="23">
        <v>75769.87</v>
      </c>
      <c r="D7348" s="22">
        <v>48608.88</v>
      </c>
      <c r="E7348" s="22">
        <v>23597.71</v>
      </c>
      <c r="F7348" s="22">
        <v>25011.17</v>
      </c>
      <c r="G7348" s="24">
        <v>0</v>
      </c>
      <c r="H7348" s="24" t="s">
        <v>259</v>
      </c>
      <c r="I7348" s="24" t="s">
        <v>165</v>
      </c>
      <c r="J7348" s="24" t="s">
        <v>103</v>
      </c>
      <c r="K7348" s="19">
        <f>B7348*$P$40</f>
        <v>44.4</v>
      </c>
      <c r="L7348" s="20">
        <f>C7348*$P$40</f>
        <v>2273096.0999999996</v>
      </c>
      <c r="M7348" s="19" t="str">
        <f>TEXT(A7348,"ММММ")</f>
        <v>Май</v>
      </c>
      <c r="N7348" s="19"/>
    </row>
    <row r="7349" spans="1:14" x14ac:dyDescent="0.3">
      <c r="A7349" s="40" t="s">
        <v>200</v>
      </c>
      <c r="B7349" s="38">
        <v>1.48</v>
      </c>
      <c r="C7349" s="39">
        <v>68846.81</v>
      </c>
      <c r="D7349" s="38">
        <v>24019.53</v>
      </c>
      <c r="E7349" s="38">
        <v>21786.27</v>
      </c>
      <c r="F7349" s="38">
        <v>2221.89</v>
      </c>
      <c r="G7349" s="26">
        <v>11.37</v>
      </c>
      <c r="H7349" s="26" t="s">
        <v>258</v>
      </c>
      <c r="I7349" s="26" t="s">
        <v>5</v>
      </c>
      <c r="J7349" s="26" t="s">
        <v>91</v>
      </c>
      <c r="K7349" s="26">
        <f>B7349*$P$40</f>
        <v>44.4</v>
      </c>
      <c r="L7349" s="32">
        <f>C7349*$P$40</f>
        <v>2065404.2999999998</v>
      </c>
      <c r="M7349" s="33">
        <f t="shared" ref="M7349:M7350" si="872">MONTH(A7349)</f>
        <v>4</v>
      </c>
      <c r="N7349" s="33">
        <f t="shared" ref="N7349:N7350" si="873">L7349/K7349</f>
        <v>46518.11486486486</v>
      </c>
    </row>
    <row r="7350" spans="1:14" x14ac:dyDescent="0.3">
      <c r="A7350" s="37" t="s">
        <v>201</v>
      </c>
      <c r="B7350" s="41">
        <v>1.48</v>
      </c>
      <c r="C7350" s="42">
        <v>67813.61</v>
      </c>
      <c r="D7350" s="41">
        <v>22012.91</v>
      </c>
      <c r="E7350" s="41">
        <v>18624.73</v>
      </c>
      <c r="F7350" s="41">
        <v>3388.18</v>
      </c>
      <c r="G7350" s="43">
        <v>0</v>
      </c>
      <c r="H7350" s="43" t="s">
        <v>259</v>
      </c>
      <c r="I7350" s="43" t="s">
        <v>5</v>
      </c>
      <c r="J7350" s="43" t="s">
        <v>82</v>
      </c>
      <c r="K7350" s="26">
        <f>B7350*$P$40</f>
        <v>44.4</v>
      </c>
      <c r="L7350" s="32">
        <f>C7350*$P$40</f>
        <v>2034408.3</v>
      </c>
      <c r="M7350" s="33">
        <f t="shared" si="872"/>
        <v>4</v>
      </c>
      <c r="N7350" s="33">
        <f t="shared" si="873"/>
        <v>45820.00675675676</v>
      </c>
    </row>
    <row r="7351" spans="1:14" hidden="1" x14ac:dyDescent="0.3">
      <c r="A7351" s="21" t="s">
        <v>202</v>
      </c>
      <c r="B7351" s="22">
        <v>1.48</v>
      </c>
      <c r="C7351" s="23">
        <v>61365.68</v>
      </c>
      <c r="D7351" s="22">
        <v>28679.31</v>
      </c>
      <c r="E7351" s="22">
        <v>28639.4</v>
      </c>
      <c r="F7351" s="22">
        <v>4.5</v>
      </c>
      <c r="G7351" s="24">
        <v>35.409999999999997</v>
      </c>
      <c r="H7351" s="24" t="s">
        <v>258</v>
      </c>
      <c r="I7351" s="24" t="s">
        <v>112</v>
      </c>
      <c r="J7351" s="24" t="s">
        <v>104</v>
      </c>
      <c r="K7351" s="19">
        <f>B7351*$P$40</f>
        <v>44.4</v>
      </c>
      <c r="L7351" s="20">
        <f>C7351*$P$40</f>
        <v>1840970.4</v>
      </c>
      <c r="M7351" s="19" t="str">
        <f>TEXT(A7351,"ММММ")</f>
        <v>Апрель</v>
      </c>
      <c r="N7351" s="19"/>
    </row>
    <row r="7352" spans="1:14" hidden="1" x14ac:dyDescent="0.3">
      <c r="A7352" s="16" t="s">
        <v>203</v>
      </c>
      <c r="B7352" s="17">
        <v>1.48</v>
      </c>
      <c r="C7352" s="18">
        <v>58174.879999999997</v>
      </c>
      <c r="D7352" s="17">
        <v>12409.13</v>
      </c>
      <c r="E7352" s="17">
        <v>9107.8700000000008</v>
      </c>
      <c r="F7352" s="17">
        <v>2081.2600000000002</v>
      </c>
      <c r="G7352" s="19">
        <v>1220</v>
      </c>
      <c r="H7352" s="19" t="s">
        <v>258</v>
      </c>
      <c r="I7352" s="19" t="s">
        <v>165</v>
      </c>
      <c r="J7352" s="19" t="s">
        <v>106</v>
      </c>
      <c r="K7352" s="19">
        <f>B7352*$P$40</f>
        <v>44.4</v>
      </c>
      <c r="L7352" s="20">
        <f>C7352*$P$40</f>
        <v>1745246.4</v>
      </c>
      <c r="M7352" s="19" t="str">
        <f>TEXT(A7352,"ММММ")</f>
        <v>Апрель</v>
      </c>
      <c r="N7352" s="19"/>
    </row>
    <row r="7353" spans="1:14" hidden="1" x14ac:dyDescent="0.3">
      <c r="A7353" s="21" t="s">
        <v>204</v>
      </c>
      <c r="B7353" s="22">
        <v>1.48</v>
      </c>
      <c r="C7353" s="23">
        <v>54241.93</v>
      </c>
      <c r="D7353" s="22">
        <v>26167.09</v>
      </c>
      <c r="E7353" s="22">
        <v>22303</v>
      </c>
      <c r="F7353" s="22">
        <v>3864.09</v>
      </c>
      <c r="G7353" s="24">
        <v>0</v>
      </c>
      <c r="H7353" s="24" t="s">
        <v>259</v>
      </c>
      <c r="I7353" s="24" t="s">
        <v>112</v>
      </c>
      <c r="J7353" s="24" t="s">
        <v>103</v>
      </c>
      <c r="K7353" s="19">
        <f>B7353*$P$40</f>
        <v>44.4</v>
      </c>
      <c r="L7353" s="20">
        <f>C7353*$P$40</f>
        <v>1627257.9</v>
      </c>
      <c r="M7353" s="19" t="str">
        <f>TEXT(A7353,"ММММ")</f>
        <v>Апрель</v>
      </c>
      <c r="N7353" s="19"/>
    </row>
    <row r="7354" spans="1:14" hidden="1" x14ac:dyDescent="0.3">
      <c r="A7354" s="16" t="s">
        <v>205</v>
      </c>
      <c r="B7354" s="17">
        <v>1.48</v>
      </c>
      <c r="C7354" s="18">
        <v>51791.11</v>
      </c>
      <c r="D7354" s="17">
        <v>24075.62</v>
      </c>
      <c r="E7354" s="17">
        <v>20453.560000000001</v>
      </c>
      <c r="F7354" s="17">
        <v>3622.06</v>
      </c>
      <c r="G7354" s="19">
        <v>0</v>
      </c>
      <c r="H7354" s="19" t="s">
        <v>259</v>
      </c>
      <c r="I7354" s="19" t="s">
        <v>112</v>
      </c>
      <c r="J7354" s="19" t="s">
        <v>103</v>
      </c>
      <c r="K7354" s="19">
        <f>B7354*$P$40</f>
        <v>44.4</v>
      </c>
      <c r="L7354" s="20">
        <f>C7354*$P$40</f>
        <v>1553733.3</v>
      </c>
      <c r="M7354" s="19" t="str">
        <f>TEXT(A7354,"ММММ")</f>
        <v>Март</v>
      </c>
      <c r="N7354" s="19"/>
    </row>
    <row r="7355" spans="1:14" hidden="1" x14ac:dyDescent="0.3">
      <c r="A7355" s="21" t="s">
        <v>206</v>
      </c>
      <c r="B7355" s="17">
        <v>1.48</v>
      </c>
      <c r="C7355" s="18">
        <v>49348.86</v>
      </c>
      <c r="D7355" s="17">
        <v>7862.17</v>
      </c>
      <c r="E7355" s="17">
        <v>7566.48</v>
      </c>
      <c r="F7355" s="17">
        <v>295.69</v>
      </c>
      <c r="G7355" s="19">
        <v>0</v>
      </c>
      <c r="H7355" s="19" t="s">
        <v>259</v>
      </c>
      <c r="I7355" s="19" t="s">
        <v>219</v>
      </c>
      <c r="J7355" s="19" t="s">
        <v>74</v>
      </c>
      <c r="K7355" s="19">
        <f>B7355*$P$40</f>
        <v>44.4</v>
      </c>
      <c r="L7355" s="20">
        <f>C7355*$P$40</f>
        <v>1480465.8</v>
      </c>
      <c r="M7355" s="19" t="str">
        <f>TEXT(A7355,"ММММ")</f>
        <v>Март</v>
      </c>
      <c r="N7355" s="19"/>
    </row>
    <row r="7356" spans="1:14" x14ac:dyDescent="0.3">
      <c r="A7356" s="37" t="s">
        <v>207</v>
      </c>
      <c r="B7356" s="41">
        <v>1.48</v>
      </c>
      <c r="C7356" s="42">
        <v>44030.34</v>
      </c>
      <c r="D7356" s="41">
        <v>14476.57</v>
      </c>
      <c r="E7356" s="41">
        <v>9653.34</v>
      </c>
      <c r="F7356" s="41">
        <v>4823.2299999999996</v>
      </c>
      <c r="G7356" s="43">
        <v>0</v>
      </c>
      <c r="H7356" s="43" t="s">
        <v>259</v>
      </c>
      <c r="I7356" s="43" t="s">
        <v>5</v>
      </c>
      <c r="J7356" s="43" t="s">
        <v>103</v>
      </c>
      <c r="K7356" s="26">
        <f>B7356*$P$40</f>
        <v>44.4</v>
      </c>
      <c r="L7356" s="32">
        <f>C7356*$P$40</f>
        <v>1320910.2</v>
      </c>
      <c r="M7356" s="33">
        <f t="shared" ref="M7356:M7358" si="874">MONTH(A7356)</f>
        <v>3</v>
      </c>
      <c r="N7356" s="33">
        <f t="shared" ref="N7356:N7358" si="875">L7356/K7356</f>
        <v>29750.22972972973</v>
      </c>
    </row>
    <row r="7357" spans="1:14" x14ac:dyDescent="0.3">
      <c r="A7357" s="40" t="s">
        <v>208</v>
      </c>
      <c r="B7357" s="41">
        <v>1.48</v>
      </c>
      <c r="C7357" s="42">
        <v>41000.44</v>
      </c>
      <c r="D7357" s="41">
        <v>13396.2</v>
      </c>
      <c r="E7357" s="41">
        <v>13396.2</v>
      </c>
      <c r="F7357" s="41">
        <v>0</v>
      </c>
      <c r="G7357" s="43">
        <v>0</v>
      </c>
      <c r="H7357" s="43" t="s">
        <v>258</v>
      </c>
      <c r="I7357" s="43" t="s">
        <v>5</v>
      </c>
      <c r="J7357" s="43" t="s">
        <v>106</v>
      </c>
      <c r="K7357" s="26">
        <f>B7357*$P$40</f>
        <v>44.4</v>
      </c>
      <c r="L7357" s="32">
        <f>C7357*$P$40</f>
        <v>1230013.2000000002</v>
      </c>
      <c r="M7357" s="33">
        <f t="shared" si="874"/>
        <v>3</v>
      </c>
      <c r="N7357" s="33">
        <f t="shared" si="875"/>
        <v>27703.000000000004</v>
      </c>
    </row>
    <row r="7358" spans="1:14" x14ac:dyDescent="0.3">
      <c r="A7358" s="37" t="s">
        <v>209</v>
      </c>
      <c r="B7358" s="41">
        <v>1.48</v>
      </c>
      <c r="C7358" s="42">
        <v>33676.050000000003</v>
      </c>
      <c r="D7358" s="41">
        <v>46.73</v>
      </c>
      <c r="E7358" s="41">
        <v>46.73</v>
      </c>
      <c r="F7358" s="41">
        <v>0</v>
      </c>
      <c r="G7358" s="43">
        <v>0</v>
      </c>
      <c r="H7358" s="43" t="s">
        <v>259</v>
      </c>
      <c r="I7358" s="43" t="s">
        <v>5</v>
      </c>
      <c r="J7358" s="43" t="s">
        <v>99</v>
      </c>
      <c r="K7358" s="26">
        <f>B7358*$P$40</f>
        <v>44.4</v>
      </c>
      <c r="L7358" s="32">
        <f>C7358*$P$40</f>
        <v>1010281.5000000001</v>
      </c>
      <c r="M7358" s="33">
        <f t="shared" si="874"/>
        <v>2</v>
      </c>
      <c r="N7358" s="33">
        <f t="shared" si="875"/>
        <v>22754.08783783784</v>
      </c>
    </row>
    <row r="7359" spans="1:14" hidden="1" x14ac:dyDescent="0.3">
      <c r="A7359" s="21" t="s">
        <v>210</v>
      </c>
      <c r="B7359" s="22">
        <v>1.48</v>
      </c>
      <c r="C7359" s="23">
        <v>25490.92</v>
      </c>
      <c r="D7359" s="22">
        <v>25195.87</v>
      </c>
      <c r="E7359" s="22">
        <v>25195.87</v>
      </c>
      <c r="F7359" s="22">
        <v>0</v>
      </c>
      <c r="G7359" s="24">
        <v>0</v>
      </c>
      <c r="H7359" s="24" t="s">
        <v>259</v>
      </c>
      <c r="I7359" s="24" t="s">
        <v>165</v>
      </c>
      <c r="J7359" s="24" t="s">
        <v>87</v>
      </c>
      <c r="K7359" s="19">
        <f>B7359*$P$40</f>
        <v>44.4</v>
      </c>
      <c r="L7359" s="20">
        <f>C7359*$P$40</f>
        <v>764727.6</v>
      </c>
      <c r="M7359" s="19" t="str">
        <f>TEXT(A7359,"ММММ")</f>
        <v>Февраль</v>
      </c>
      <c r="N7359" s="19"/>
    </row>
    <row r="7360" spans="1:14" hidden="1" x14ac:dyDescent="0.3">
      <c r="A7360" s="16" t="s">
        <v>211</v>
      </c>
      <c r="B7360" s="22">
        <v>1.48</v>
      </c>
      <c r="C7360" s="23">
        <v>21532.06</v>
      </c>
      <c r="D7360" s="22">
        <v>21099.07</v>
      </c>
      <c r="E7360" s="22">
        <v>21090.84</v>
      </c>
      <c r="F7360" s="22">
        <v>8.23</v>
      </c>
      <c r="G7360" s="24">
        <v>0</v>
      </c>
      <c r="H7360" s="24" t="s">
        <v>259</v>
      </c>
      <c r="I7360" s="24" t="s">
        <v>165</v>
      </c>
      <c r="J7360" s="24" t="s">
        <v>73</v>
      </c>
      <c r="K7360" s="19">
        <f>B7360*$P$40</f>
        <v>44.4</v>
      </c>
      <c r="L7360" s="20">
        <f>C7360*$P$40</f>
        <v>645961.80000000005</v>
      </c>
      <c r="M7360" s="19" t="str">
        <f>TEXT(A7360,"ММММ")</f>
        <v>Февраль</v>
      </c>
      <c r="N7360" s="19"/>
    </row>
    <row r="7361" spans="1:14" hidden="1" x14ac:dyDescent="0.3">
      <c r="A7361" s="21" t="s">
        <v>212</v>
      </c>
      <c r="B7361" s="17">
        <v>1.48</v>
      </c>
      <c r="C7361" s="18">
        <v>21181.05</v>
      </c>
      <c r="D7361" s="17">
        <v>17108.240000000002</v>
      </c>
      <c r="E7361" s="17">
        <v>15338.34</v>
      </c>
      <c r="F7361" s="17">
        <v>1769.9</v>
      </c>
      <c r="G7361" s="19">
        <v>0</v>
      </c>
      <c r="H7361" s="19" t="s">
        <v>259</v>
      </c>
      <c r="I7361" s="19" t="s">
        <v>165</v>
      </c>
      <c r="J7361" s="19" t="s">
        <v>68</v>
      </c>
      <c r="K7361" s="19">
        <f>B7361*$P$40</f>
        <v>44.4</v>
      </c>
      <c r="L7361" s="20">
        <f>C7361*$P$40</f>
        <v>635431.5</v>
      </c>
      <c r="M7361" s="19" t="str">
        <f>TEXT(A7361,"ММММ")</f>
        <v>Февраль</v>
      </c>
      <c r="N7361" s="19"/>
    </row>
    <row r="7362" spans="1:14" hidden="1" x14ac:dyDescent="0.3">
      <c r="A7362" s="16" t="s">
        <v>213</v>
      </c>
      <c r="B7362" s="22">
        <v>1.48</v>
      </c>
      <c r="C7362" s="23">
        <v>20143.55</v>
      </c>
      <c r="D7362" s="22">
        <v>10264.85</v>
      </c>
      <c r="E7362" s="22">
        <v>524.4</v>
      </c>
      <c r="F7362" s="22">
        <v>9740.4500000000007</v>
      </c>
      <c r="G7362" s="24">
        <v>0</v>
      </c>
      <c r="H7362" s="24" t="s">
        <v>259</v>
      </c>
      <c r="I7362" s="24" t="s">
        <v>112</v>
      </c>
      <c r="J7362" s="24" t="s">
        <v>98</v>
      </c>
      <c r="K7362" s="19">
        <f>B7362*$P$40</f>
        <v>44.4</v>
      </c>
      <c r="L7362" s="20">
        <f>C7362*$P$40</f>
        <v>604306.5</v>
      </c>
      <c r="M7362" s="19" t="str">
        <f>TEXT(A7362,"ММММ")</f>
        <v>Январь</v>
      </c>
      <c r="N7362" s="19"/>
    </row>
    <row r="7363" spans="1:14" hidden="1" x14ac:dyDescent="0.3">
      <c r="A7363" s="21" t="s">
        <v>214</v>
      </c>
      <c r="B7363" s="17">
        <v>1.48</v>
      </c>
      <c r="C7363" s="18">
        <v>19989.189999999999</v>
      </c>
      <c r="D7363" s="17">
        <v>12427.01</v>
      </c>
      <c r="E7363" s="17">
        <v>925.23</v>
      </c>
      <c r="F7363" s="17">
        <v>11501.78</v>
      </c>
      <c r="G7363" s="19">
        <v>0</v>
      </c>
      <c r="H7363" s="19" t="s">
        <v>259</v>
      </c>
      <c r="I7363" s="19" t="s">
        <v>165</v>
      </c>
      <c r="J7363" s="19" t="s">
        <v>66</v>
      </c>
      <c r="K7363" s="19">
        <f>B7363*$P$40</f>
        <v>44.4</v>
      </c>
      <c r="L7363" s="20">
        <f>C7363*$P$40</f>
        <v>599675.69999999995</v>
      </c>
      <c r="M7363" s="19" t="str">
        <f>TEXT(A7363,"ММММ")</f>
        <v>Январь</v>
      </c>
      <c r="N7363" s="19"/>
    </row>
    <row r="7364" spans="1:14" hidden="1" x14ac:dyDescent="0.3">
      <c r="A7364" s="16" t="s">
        <v>215</v>
      </c>
      <c r="B7364" s="17">
        <v>1.48</v>
      </c>
      <c r="C7364" s="18">
        <v>19014.68</v>
      </c>
      <c r="D7364" s="17">
        <v>12976.52</v>
      </c>
      <c r="E7364" s="17">
        <v>9134.7199999999993</v>
      </c>
      <c r="F7364" s="17">
        <v>3841.8</v>
      </c>
      <c r="G7364" s="19">
        <v>0</v>
      </c>
      <c r="H7364" s="19" t="s">
        <v>259</v>
      </c>
      <c r="I7364" s="19" t="s">
        <v>219</v>
      </c>
      <c r="J7364" s="19" t="s">
        <v>58</v>
      </c>
      <c r="K7364" s="19">
        <f>B7364*$P$40</f>
        <v>44.4</v>
      </c>
      <c r="L7364" s="20">
        <f>C7364*$P$40</f>
        <v>570440.4</v>
      </c>
      <c r="M7364" s="19" t="str">
        <f>TEXT(A7364,"ММММ")</f>
        <v>Январь</v>
      </c>
      <c r="N7364" s="19"/>
    </row>
    <row r="7365" spans="1:14" hidden="1" x14ac:dyDescent="0.3">
      <c r="A7365" s="21" t="s">
        <v>216</v>
      </c>
      <c r="B7365" s="22">
        <v>1.48</v>
      </c>
      <c r="C7365" s="23">
        <v>17906.71</v>
      </c>
      <c r="D7365" s="22">
        <v>13010.38</v>
      </c>
      <c r="E7365" s="22">
        <v>12128.68</v>
      </c>
      <c r="F7365" s="22">
        <v>881.7</v>
      </c>
      <c r="G7365" s="24">
        <v>0</v>
      </c>
      <c r="H7365" s="24" t="s">
        <v>259</v>
      </c>
      <c r="I7365" s="24" t="s">
        <v>165</v>
      </c>
      <c r="J7365" s="24" t="s">
        <v>69</v>
      </c>
      <c r="K7365" s="19">
        <f>B7365*$P$40</f>
        <v>44.4</v>
      </c>
      <c r="L7365" s="20">
        <f>C7365*$P$40</f>
        <v>537201.29999999993</v>
      </c>
      <c r="M7365" s="19" t="str">
        <f>TEXT(A7365,"ММММ")</f>
        <v>Январь</v>
      </c>
      <c r="N7365" s="19"/>
    </row>
    <row r="7366" spans="1:14" x14ac:dyDescent="0.3">
      <c r="A7366" s="37" t="s">
        <v>217</v>
      </c>
      <c r="B7366" s="38">
        <v>1.48</v>
      </c>
      <c r="C7366" s="39">
        <v>15735.77</v>
      </c>
      <c r="D7366" s="38">
        <v>1549.69</v>
      </c>
      <c r="E7366" s="38">
        <v>670</v>
      </c>
      <c r="F7366" s="38">
        <v>879.69</v>
      </c>
      <c r="G7366" s="26">
        <v>0</v>
      </c>
      <c r="H7366" s="26" t="s">
        <v>259</v>
      </c>
      <c r="I7366" s="26" t="s">
        <v>5</v>
      </c>
      <c r="J7366" s="26" t="s">
        <v>90</v>
      </c>
      <c r="K7366" s="26">
        <f>B7366*$P$40</f>
        <v>44.4</v>
      </c>
      <c r="L7366" s="32">
        <f>C7366*$P$40</f>
        <v>472073.10000000003</v>
      </c>
      <c r="M7366" s="33">
        <f t="shared" ref="M7366:M7368" si="876">MONTH(A7366)</f>
        <v>1</v>
      </c>
      <c r="N7366" s="33">
        <f t="shared" ref="N7366:N7368" si="877">L7366/K7366</f>
        <v>10632.277027027028</v>
      </c>
    </row>
    <row r="7367" spans="1:14" x14ac:dyDescent="0.3">
      <c r="A7367" s="40" t="s">
        <v>164</v>
      </c>
      <c r="B7367" s="41">
        <v>1.48</v>
      </c>
      <c r="C7367" s="42">
        <v>14656.29</v>
      </c>
      <c r="D7367" s="41">
        <v>1048</v>
      </c>
      <c r="E7367" s="41">
        <v>736.67</v>
      </c>
      <c r="F7367" s="41">
        <v>311.33</v>
      </c>
      <c r="G7367" s="43">
        <v>0</v>
      </c>
      <c r="H7367" s="43" t="s">
        <v>259</v>
      </c>
      <c r="I7367" s="43" t="s">
        <v>5</v>
      </c>
      <c r="J7367" s="43" t="s">
        <v>90</v>
      </c>
      <c r="K7367" s="26">
        <f>B7367*$P$40</f>
        <v>44.4</v>
      </c>
      <c r="L7367" s="32">
        <f>C7367*$P$40</f>
        <v>439688.7</v>
      </c>
      <c r="M7367" s="33">
        <f t="shared" si="876"/>
        <v>12</v>
      </c>
      <c r="N7367" s="33">
        <f t="shared" si="877"/>
        <v>9902.8986486486501</v>
      </c>
    </row>
    <row r="7368" spans="1:14" x14ac:dyDescent="0.3">
      <c r="A7368" s="37" t="s">
        <v>166</v>
      </c>
      <c r="B7368" s="41">
        <v>1.48</v>
      </c>
      <c r="C7368" s="42">
        <v>14589.17</v>
      </c>
      <c r="D7368" s="41">
        <v>1261.6600000000001</v>
      </c>
      <c r="E7368" s="41">
        <v>818.95</v>
      </c>
      <c r="F7368" s="41">
        <v>442.71</v>
      </c>
      <c r="G7368" s="43">
        <v>0</v>
      </c>
      <c r="H7368" s="43" t="s">
        <v>259</v>
      </c>
      <c r="I7368" s="43" t="s">
        <v>5</v>
      </c>
      <c r="J7368" s="43" t="s">
        <v>66</v>
      </c>
      <c r="K7368" s="26">
        <f>B7368*$P$40</f>
        <v>44.4</v>
      </c>
      <c r="L7368" s="32">
        <f>C7368*$P$40</f>
        <v>437675.1</v>
      </c>
      <c r="M7368" s="33">
        <f t="shared" si="876"/>
        <v>12</v>
      </c>
      <c r="N7368" s="33">
        <f t="shared" si="877"/>
        <v>9857.5472972972966</v>
      </c>
    </row>
    <row r="7369" spans="1:14" hidden="1" x14ac:dyDescent="0.3">
      <c r="A7369" s="21" t="s">
        <v>167</v>
      </c>
      <c r="B7369" s="22">
        <v>1.48</v>
      </c>
      <c r="C7369" s="23">
        <v>14413.74</v>
      </c>
      <c r="D7369" s="22">
        <v>8235.69</v>
      </c>
      <c r="E7369" s="22">
        <v>7090.72</v>
      </c>
      <c r="F7369" s="22">
        <v>1144.97</v>
      </c>
      <c r="G7369" s="24">
        <v>0</v>
      </c>
      <c r="H7369" s="24" t="s">
        <v>259</v>
      </c>
      <c r="I7369" s="24" t="s">
        <v>112</v>
      </c>
      <c r="J7369" s="24" t="s">
        <v>110</v>
      </c>
      <c r="K7369" s="19">
        <f>B7369*$P$40</f>
        <v>44.4</v>
      </c>
      <c r="L7369" s="20">
        <f>C7369*$P$40</f>
        <v>432412.2</v>
      </c>
      <c r="M7369" s="19" t="str">
        <f>TEXT(A7369,"ММММ")</f>
        <v>Декабрь</v>
      </c>
      <c r="N7369" s="19"/>
    </row>
    <row r="7370" spans="1:14" x14ac:dyDescent="0.3">
      <c r="A7370" s="37" t="s">
        <v>168</v>
      </c>
      <c r="B7370" s="38">
        <v>1.48</v>
      </c>
      <c r="C7370" s="39">
        <v>13363.66</v>
      </c>
      <c r="D7370" s="38">
        <v>3740.3</v>
      </c>
      <c r="E7370" s="38">
        <v>2190.1999999999998</v>
      </c>
      <c r="F7370" s="38">
        <v>1550.1</v>
      </c>
      <c r="G7370" s="26">
        <v>0</v>
      </c>
      <c r="H7370" s="26" t="s">
        <v>259</v>
      </c>
      <c r="I7370" s="26" t="s">
        <v>5</v>
      </c>
      <c r="J7370" s="26" t="s">
        <v>110</v>
      </c>
      <c r="K7370" s="26">
        <f>B7370*$P$40</f>
        <v>44.4</v>
      </c>
      <c r="L7370" s="32">
        <f>C7370*$P$40</f>
        <v>400909.8</v>
      </c>
      <c r="M7370" s="33">
        <f t="shared" ref="M7370:M7371" si="878">MONTH(A7370)</f>
        <v>12</v>
      </c>
      <c r="N7370" s="33">
        <f t="shared" ref="N7370:N7371" si="879">L7370/K7370</f>
        <v>9029.5</v>
      </c>
    </row>
    <row r="7371" spans="1:14" x14ac:dyDescent="0.3">
      <c r="A7371" s="40" t="s">
        <v>169</v>
      </c>
      <c r="B7371" s="41">
        <v>1.48</v>
      </c>
      <c r="C7371" s="42">
        <v>13258.61</v>
      </c>
      <c r="D7371" s="41">
        <v>5420</v>
      </c>
      <c r="E7371" s="41">
        <v>5410</v>
      </c>
      <c r="F7371" s="41">
        <v>10</v>
      </c>
      <c r="G7371" s="43">
        <v>0</v>
      </c>
      <c r="H7371" s="43" t="s">
        <v>259</v>
      </c>
      <c r="I7371" s="43" t="s">
        <v>5</v>
      </c>
      <c r="J7371" s="43" t="s">
        <v>68</v>
      </c>
      <c r="K7371" s="26">
        <f>B7371*$P$40</f>
        <v>44.4</v>
      </c>
      <c r="L7371" s="32">
        <f>C7371*$P$40</f>
        <v>397758.30000000005</v>
      </c>
      <c r="M7371" s="33">
        <f t="shared" si="878"/>
        <v>12</v>
      </c>
      <c r="N7371" s="33">
        <f t="shared" si="879"/>
        <v>8958.5202702702718</v>
      </c>
    </row>
    <row r="7372" spans="1:14" hidden="1" x14ac:dyDescent="0.3">
      <c r="A7372" s="16" t="s">
        <v>170</v>
      </c>
      <c r="B7372" s="22">
        <v>1.48</v>
      </c>
      <c r="C7372" s="23">
        <v>13098.8</v>
      </c>
      <c r="D7372" s="22">
        <v>1978.28</v>
      </c>
      <c r="E7372" s="22">
        <v>615.29</v>
      </c>
      <c r="F7372" s="22">
        <v>1362.99</v>
      </c>
      <c r="G7372" s="24">
        <v>0</v>
      </c>
      <c r="H7372" s="24" t="s">
        <v>259</v>
      </c>
      <c r="I7372" s="24" t="s">
        <v>112</v>
      </c>
      <c r="J7372" s="24" t="s">
        <v>70</v>
      </c>
      <c r="K7372" s="19">
        <f>B7372*$P$40</f>
        <v>44.4</v>
      </c>
      <c r="L7372" s="20">
        <f>C7372*$P$40</f>
        <v>392964</v>
      </c>
      <c r="M7372" s="19" t="str">
        <f>TEXT(A7372,"ММММ")</f>
        <v>Ноябрь</v>
      </c>
      <c r="N7372" s="19"/>
    </row>
    <row r="7373" spans="1:14" hidden="1" x14ac:dyDescent="0.3">
      <c r="A7373" s="21" t="s">
        <v>171</v>
      </c>
      <c r="B7373" s="17">
        <v>1.48</v>
      </c>
      <c r="C7373" s="18">
        <v>12762.43</v>
      </c>
      <c r="D7373" s="17">
        <v>9050.32</v>
      </c>
      <c r="E7373" s="17">
        <v>8708.91</v>
      </c>
      <c r="F7373" s="17">
        <v>341.41</v>
      </c>
      <c r="G7373" s="19">
        <v>0</v>
      </c>
      <c r="H7373" s="19" t="s">
        <v>259</v>
      </c>
      <c r="I7373" s="19" t="s">
        <v>165</v>
      </c>
      <c r="J7373" s="19" t="s">
        <v>101</v>
      </c>
      <c r="K7373" s="19">
        <f>B7373*$P$40</f>
        <v>44.4</v>
      </c>
      <c r="L7373" s="20">
        <f>C7373*$P$40</f>
        <v>382872.9</v>
      </c>
      <c r="M7373" s="19" t="str">
        <f>TEXT(A7373,"ММММ")</f>
        <v>Ноябрь</v>
      </c>
      <c r="N7373" s="19"/>
    </row>
    <row r="7374" spans="1:14" x14ac:dyDescent="0.3">
      <c r="A7374" s="37" t="s">
        <v>172</v>
      </c>
      <c r="B7374" s="41">
        <v>1.48</v>
      </c>
      <c r="C7374" s="42">
        <v>12704.71</v>
      </c>
      <c r="D7374" s="41">
        <v>4780.1400000000003</v>
      </c>
      <c r="E7374" s="41">
        <v>4776.8</v>
      </c>
      <c r="F7374" s="41">
        <v>3.34</v>
      </c>
      <c r="G7374" s="43">
        <v>0</v>
      </c>
      <c r="H7374" s="43" t="s">
        <v>259</v>
      </c>
      <c r="I7374" s="43" t="s">
        <v>5</v>
      </c>
      <c r="J7374" s="43" t="s">
        <v>68</v>
      </c>
      <c r="K7374" s="26">
        <f>B7374*$P$40</f>
        <v>44.4</v>
      </c>
      <c r="L7374" s="32">
        <f>C7374*$P$40</f>
        <v>381141.3</v>
      </c>
      <c r="M7374" s="33">
        <f>MONTH(A7374)</f>
        <v>11</v>
      </c>
      <c r="N7374" s="33">
        <f>L7374/K7374</f>
        <v>8584.2635135135133</v>
      </c>
    </row>
    <row r="7375" spans="1:14" hidden="1" x14ac:dyDescent="0.3">
      <c r="A7375" s="21" t="s">
        <v>173</v>
      </c>
      <c r="B7375" s="22">
        <v>1.48</v>
      </c>
      <c r="C7375" s="23">
        <v>12436.96</v>
      </c>
      <c r="D7375" s="22">
        <v>5336.47</v>
      </c>
      <c r="E7375" s="22">
        <v>4871.62</v>
      </c>
      <c r="F7375" s="22">
        <v>464.85</v>
      </c>
      <c r="G7375" s="24">
        <v>0</v>
      </c>
      <c r="H7375" s="24" t="s">
        <v>259</v>
      </c>
      <c r="I7375" s="24" t="s">
        <v>112</v>
      </c>
      <c r="J7375" s="24" t="s">
        <v>90</v>
      </c>
      <c r="K7375" s="19">
        <f>B7375*$P$40</f>
        <v>44.4</v>
      </c>
      <c r="L7375" s="20">
        <f>C7375*$P$40</f>
        <v>373108.8</v>
      </c>
      <c r="M7375" s="19" t="str">
        <f>TEXT(A7375,"ММММ")</f>
        <v>Ноябрь</v>
      </c>
      <c r="N7375" s="19"/>
    </row>
    <row r="7376" spans="1:14" x14ac:dyDescent="0.3">
      <c r="A7376" s="37" t="s">
        <v>174</v>
      </c>
      <c r="B7376" s="41">
        <v>1.48</v>
      </c>
      <c r="C7376" s="42">
        <v>12224.81</v>
      </c>
      <c r="D7376" s="41">
        <v>3696.66</v>
      </c>
      <c r="E7376" s="41">
        <v>3696.66</v>
      </c>
      <c r="F7376" s="41">
        <v>0</v>
      </c>
      <c r="G7376" s="43">
        <v>0</v>
      </c>
      <c r="H7376" s="43" t="s">
        <v>259</v>
      </c>
      <c r="I7376" s="43" t="s">
        <v>5</v>
      </c>
      <c r="J7376" s="43" t="s">
        <v>68</v>
      </c>
      <c r="K7376" s="26">
        <f>B7376*$P$40</f>
        <v>44.4</v>
      </c>
      <c r="L7376" s="32">
        <f>C7376*$P$40</f>
        <v>366744.3</v>
      </c>
      <c r="M7376" s="33">
        <f t="shared" ref="M7376:M7378" si="880">MONTH(A7376)</f>
        <v>10</v>
      </c>
      <c r="N7376" s="33">
        <f t="shared" ref="N7376:N7378" si="881">L7376/K7376</f>
        <v>8260.0067567567567</v>
      </c>
    </row>
    <row r="7377" spans="1:14" x14ac:dyDescent="0.3">
      <c r="A7377" s="40" t="s">
        <v>175</v>
      </c>
      <c r="B7377" s="41">
        <v>1.48</v>
      </c>
      <c r="C7377" s="42">
        <v>11445.39</v>
      </c>
      <c r="D7377" s="41">
        <v>4177.3</v>
      </c>
      <c r="E7377" s="41">
        <v>4177.3</v>
      </c>
      <c r="F7377" s="41">
        <v>0</v>
      </c>
      <c r="G7377" s="43">
        <v>0</v>
      </c>
      <c r="H7377" s="43" t="s">
        <v>259</v>
      </c>
      <c r="I7377" s="43" t="s">
        <v>5</v>
      </c>
      <c r="J7377" s="43" t="s">
        <v>75</v>
      </c>
      <c r="K7377" s="26">
        <f>B7377*$P$40</f>
        <v>44.4</v>
      </c>
      <c r="L7377" s="32">
        <f>C7377*$P$40</f>
        <v>343361.69999999995</v>
      </c>
      <c r="M7377" s="33">
        <f t="shared" si="880"/>
        <v>10</v>
      </c>
      <c r="N7377" s="33">
        <f t="shared" si="881"/>
        <v>7733.3716216216208</v>
      </c>
    </row>
    <row r="7378" spans="1:14" x14ac:dyDescent="0.3">
      <c r="A7378" s="37" t="s">
        <v>176</v>
      </c>
      <c r="B7378" s="38">
        <v>1.48</v>
      </c>
      <c r="C7378" s="39">
        <v>10914.03</v>
      </c>
      <c r="D7378" s="38">
        <v>1003.67</v>
      </c>
      <c r="E7378" s="38">
        <v>1003.67</v>
      </c>
      <c r="F7378" s="38">
        <v>0</v>
      </c>
      <c r="G7378" s="26">
        <v>0</v>
      </c>
      <c r="H7378" s="26" t="s">
        <v>259</v>
      </c>
      <c r="I7378" s="26" t="s">
        <v>5</v>
      </c>
      <c r="J7378" s="26" t="s">
        <v>98</v>
      </c>
      <c r="K7378" s="26">
        <f>B7378*$P$40</f>
        <v>44.4</v>
      </c>
      <c r="L7378" s="32">
        <f>C7378*$P$40</f>
        <v>327420.90000000002</v>
      </c>
      <c r="M7378" s="33">
        <f t="shared" si="880"/>
        <v>10</v>
      </c>
      <c r="N7378" s="33">
        <f t="shared" si="881"/>
        <v>7374.344594594595</v>
      </c>
    </row>
    <row r="7379" spans="1:14" hidden="1" x14ac:dyDescent="0.3">
      <c r="A7379" s="21" t="s">
        <v>177</v>
      </c>
      <c r="B7379" s="17">
        <v>1.48</v>
      </c>
      <c r="C7379" s="18">
        <v>10838.58</v>
      </c>
      <c r="D7379" s="17">
        <v>6713.33</v>
      </c>
      <c r="E7379" s="17">
        <v>4037.21</v>
      </c>
      <c r="F7379" s="17">
        <v>2676.12</v>
      </c>
      <c r="G7379" s="19">
        <v>0</v>
      </c>
      <c r="H7379" s="19" t="s">
        <v>259</v>
      </c>
      <c r="I7379" s="19" t="s">
        <v>165</v>
      </c>
      <c r="J7379" s="19" t="s">
        <v>76</v>
      </c>
      <c r="K7379" s="19">
        <f>B7379*$P$40</f>
        <v>44.4</v>
      </c>
      <c r="L7379" s="20">
        <f>C7379*$P$40</f>
        <v>325157.40000000002</v>
      </c>
      <c r="M7379" s="19" t="str">
        <f>TEXT(A7379,"ММММ")</f>
        <v>Октябрь</v>
      </c>
      <c r="N7379" s="19"/>
    </row>
    <row r="7380" spans="1:14" x14ac:dyDescent="0.3">
      <c r="A7380" s="37" t="s">
        <v>178</v>
      </c>
      <c r="B7380" s="38">
        <v>1.48</v>
      </c>
      <c r="C7380" s="39">
        <v>10800.6</v>
      </c>
      <c r="D7380" s="38">
        <v>4188.16</v>
      </c>
      <c r="E7380" s="38">
        <v>4188.16</v>
      </c>
      <c r="F7380" s="38">
        <v>0</v>
      </c>
      <c r="G7380" s="26">
        <v>0</v>
      </c>
      <c r="H7380" s="26" t="s">
        <v>259</v>
      </c>
      <c r="I7380" s="26" t="s">
        <v>5</v>
      </c>
      <c r="J7380" s="26" t="s">
        <v>75</v>
      </c>
      <c r="K7380" s="26">
        <f>B7380*$P$40</f>
        <v>44.4</v>
      </c>
      <c r="L7380" s="32">
        <f>C7380*$P$40</f>
        <v>324018</v>
      </c>
      <c r="M7380" s="33">
        <f t="shared" ref="M7380:M7385" si="882">MONTH(A7380)</f>
        <v>10</v>
      </c>
      <c r="N7380" s="33">
        <f t="shared" ref="N7380:N7385" si="883">L7380/K7380</f>
        <v>7297.7027027027034</v>
      </c>
    </row>
    <row r="7381" spans="1:14" x14ac:dyDescent="0.3">
      <c r="A7381" s="40" t="s">
        <v>179</v>
      </c>
      <c r="B7381" s="41">
        <v>1.48</v>
      </c>
      <c r="C7381" s="42">
        <v>10698.67</v>
      </c>
      <c r="D7381" s="41">
        <v>1314.86</v>
      </c>
      <c r="E7381" s="41">
        <v>1314.86</v>
      </c>
      <c r="F7381" s="41">
        <v>0</v>
      </c>
      <c r="G7381" s="43">
        <v>0</v>
      </c>
      <c r="H7381" s="43" t="s">
        <v>259</v>
      </c>
      <c r="I7381" s="43" t="s">
        <v>5</v>
      </c>
      <c r="J7381" s="43" t="s">
        <v>98</v>
      </c>
      <c r="K7381" s="26">
        <f>B7381*$P$40</f>
        <v>44.4</v>
      </c>
      <c r="L7381" s="32">
        <f>C7381*$P$40</f>
        <v>320960.09999999998</v>
      </c>
      <c r="M7381" s="33">
        <f t="shared" si="882"/>
        <v>9</v>
      </c>
      <c r="N7381" s="33">
        <f t="shared" si="883"/>
        <v>7228.8310810810808</v>
      </c>
    </row>
    <row r="7382" spans="1:14" x14ac:dyDescent="0.3">
      <c r="A7382" s="37" t="s">
        <v>180</v>
      </c>
      <c r="B7382" s="41">
        <v>1.48</v>
      </c>
      <c r="C7382" s="42">
        <v>10674.23</v>
      </c>
      <c r="D7382" s="41">
        <v>4056.54</v>
      </c>
      <c r="E7382" s="41">
        <v>4056.54</v>
      </c>
      <c r="F7382" s="41">
        <v>0</v>
      </c>
      <c r="G7382" s="43">
        <v>0</v>
      </c>
      <c r="H7382" s="43" t="s">
        <v>259</v>
      </c>
      <c r="I7382" s="43" t="s">
        <v>5</v>
      </c>
      <c r="J7382" s="43" t="s">
        <v>75</v>
      </c>
      <c r="K7382" s="26">
        <f>B7382*$P$40</f>
        <v>44.4</v>
      </c>
      <c r="L7382" s="32">
        <f>C7382*$P$40</f>
        <v>320226.89999999997</v>
      </c>
      <c r="M7382" s="33">
        <f t="shared" si="882"/>
        <v>9</v>
      </c>
      <c r="N7382" s="33">
        <f t="shared" si="883"/>
        <v>7212.3175675675666</v>
      </c>
    </row>
    <row r="7383" spans="1:14" x14ac:dyDescent="0.3">
      <c r="A7383" s="40" t="s">
        <v>181</v>
      </c>
      <c r="B7383" s="38">
        <v>1.48</v>
      </c>
      <c r="C7383" s="39">
        <v>10652.02</v>
      </c>
      <c r="D7383" s="38">
        <v>3706.55</v>
      </c>
      <c r="E7383" s="38">
        <v>3706.55</v>
      </c>
      <c r="F7383" s="38">
        <v>0</v>
      </c>
      <c r="G7383" s="26">
        <v>0</v>
      </c>
      <c r="H7383" s="26" t="s">
        <v>259</v>
      </c>
      <c r="I7383" s="26" t="s">
        <v>5</v>
      </c>
      <c r="J7383" s="26" t="s">
        <v>75</v>
      </c>
      <c r="K7383" s="26">
        <f>B7383*$P$40</f>
        <v>44.4</v>
      </c>
      <c r="L7383" s="32">
        <f>C7383*$P$40</f>
        <v>319560.60000000003</v>
      </c>
      <c r="M7383" s="33">
        <f t="shared" si="882"/>
        <v>9</v>
      </c>
      <c r="N7383" s="33">
        <f t="shared" si="883"/>
        <v>7197.3108108108117</v>
      </c>
    </row>
    <row r="7384" spans="1:14" x14ac:dyDescent="0.3">
      <c r="A7384" s="37" t="s">
        <v>182</v>
      </c>
      <c r="B7384" s="41">
        <v>1.48</v>
      </c>
      <c r="C7384" s="42">
        <v>10647.39</v>
      </c>
      <c r="D7384" s="41">
        <v>3639.99</v>
      </c>
      <c r="E7384" s="41">
        <v>3636.66</v>
      </c>
      <c r="F7384" s="41">
        <v>3.33</v>
      </c>
      <c r="G7384" s="43">
        <v>0</v>
      </c>
      <c r="H7384" s="43" t="s">
        <v>259</v>
      </c>
      <c r="I7384" s="43" t="s">
        <v>5</v>
      </c>
      <c r="J7384" s="43" t="s">
        <v>68</v>
      </c>
      <c r="K7384" s="26">
        <f>B7384*$P$40</f>
        <v>44.4</v>
      </c>
      <c r="L7384" s="32">
        <f>C7384*$P$40</f>
        <v>319421.69999999995</v>
      </c>
      <c r="M7384" s="33">
        <f t="shared" si="882"/>
        <v>9</v>
      </c>
      <c r="N7384" s="33">
        <f t="shared" si="883"/>
        <v>7194.1824324324316</v>
      </c>
    </row>
    <row r="7385" spans="1:14" x14ac:dyDescent="0.3">
      <c r="A7385" s="40" t="s">
        <v>183</v>
      </c>
      <c r="B7385" s="41">
        <v>1.48</v>
      </c>
      <c r="C7385" s="42">
        <v>10458.620000000001</v>
      </c>
      <c r="D7385" s="41">
        <v>4474.5600000000004</v>
      </c>
      <c r="E7385" s="41">
        <v>4474.5600000000004</v>
      </c>
      <c r="F7385" s="41">
        <v>0</v>
      </c>
      <c r="G7385" s="43">
        <v>0</v>
      </c>
      <c r="H7385" s="43" t="s">
        <v>259</v>
      </c>
      <c r="I7385" s="43" t="s">
        <v>5</v>
      </c>
      <c r="J7385" s="43" t="s">
        <v>68</v>
      </c>
      <c r="K7385" s="26">
        <f>B7385*$P$40</f>
        <v>44.4</v>
      </c>
      <c r="L7385" s="32">
        <f>C7385*$P$40</f>
        <v>313758.60000000003</v>
      </c>
      <c r="M7385" s="33">
        <f t="shared" si="882"/>
        <v>8</v>
      </c>
      <c r="N7385" s="33">
        <f t="shared" si="883"/>
        <v>7066.6351351351359</v>
      </c>
    </row>
    <row r="7386" spans="1:14" hidden="1" x14ac:dyDescent="0.3">
      <c r="A7386" s="16" t="s">
        <v>184</v>
      </c>
      <c r="B7386" s="22">
        <v>1.48</v>
      </c>
      <c r="C7386" s="23">
        <v>10360.85</v>
      </c>
      <c r="D7386" s="22">
        <v>8059.19</v>
      </c>
      <c r="E7386" s="22">
        <v>3862.2</v>
      </c>
      <c r="F7386" s="22">
        <v>4196.99</v>
      </c>
      <c r="G7386" s="24">
        <v>0</v>
      </c>
      <c r="H7386" s="24" t="s">
        <v>259</v>
      </c>
      <c r="I7386" s="24" t="s">
        <v>219</v>
      </c>
      <c r="J7386" s="24" t="s">
        <v>83</v>
      </c>
      <c r="K7386" s="19">
        <f>B7386*$P$40</f>
        <v>44.4</v>
      </c>
      <c r="L7386" s="20">
        <f>C7386*$P$40</f>
        <v>310825.5</v>
      </c>
      <c r="M7386" s="19" t="str">
        <f>TEXT(A7386,"ММММ")</f>
        <v>Август</v>
      </c>
      <c r="N7386" s="19"/>
    </row>
    <row r="7387" spans="1:14" hidden="1" x14ac:dyDescent="0.3">
      <c r="A7387" s="21" t="s">
        <v>185</v>
      </c>
      <c r="B7387" s="22">
        <v>1.48</v>
      </c>
      <c r="C7387" s="23">
        <v>9990.1</v>
      </c>
      <c r="D7387" s="22">
        <v>6493.47</v>
      </c>
      <c r="E7387" s="22">
        <v>6020.41</v>
      </c>
      <c r="F7387" s="22">
        <v>473.06</v>
      </c>
      <c r="G7387" s="24">
        <v>0</v>
      </c>
      <c r="H7387" s="24" t="s">
        <v>259</v>
      </c>
      <c r="I7387" s="24" t="s">
        <v>112</v>
      </c>
      <c r="J7387" s="24" t="s">
        <v>101</v>
      </c>
      <c r="K7387" s="19">
        <f>B7387*$P$40</f>
        <v>44.4</v>
      </c>
      <c r="L7387" s="20">
        <f>C7387*$P$40</f>
        <v>299703</v>
      </c>
      <c r="M7387" s="19" t="str">
        <f>TEXT(A7387,"ММММ")</f>
        <v>Август</v>
      </c>
      <c r="N7387" s="19"/>
    </row>
    <row r="7388" spans="1:14" hidden="1" x14ac:dyDescent="0.3">
      <c r="A7388" s="16" t="s">
        <v>186</v>
      </c>
      <c r="B7388" s="17">
        <v>1.48</v>
      </c>
      <c r="C7388" s="18">
        <v>9978.31</v>
      </c>
      <c r="D7388" s="17">
        <v>4556.18</v>
      </c>
      <c r="E7388" s="17">
        <v>2277.2199999999998</v>
      </c>
      <c r="F7388" s="17">
        <v>2278.96</v>
      </c>
      <c r="G7388" s="19">
        <v>0</v>
      </c>
      <c r="H7388" s="19" t="s">
        <v>259</v>
      </c>
      <c r="I7388" s="19" t="s">
        <v>112</v>
      </c>
      <c r="J7388" s="19" t="s">
        <v>83</v>
      </c>
      <c r="K7388" s="19">
        <f>B7388*$P$40</f>
        <v>44.4</v>
      </c>
      <c r="L7388" s="20">
        <f>C7388*$P$40</f>
        <v>299349.3</v>
      </c>
      <c r="M7388" s="19" t="str">
        <f>TEXT(A7388,"ММММ")</f>
        <v>Август</v>
      </c>
      <c r="N7388" s="19"/>
    </row>
    <row r="7389" spans="1:14" hidden="1" x14ac:dyDescent="0.3">
      <c r="A7389" s="21" t="s">
        <v>187</v>
      </c>
      <c r="B7389" s="17">
        <v>1.48</v>
      </c>
      <c r="C7389" s="18">
        <v>9552.09</v>
      </c>
      <c r="D7389" s="17">
        <v>5356.4</v>
      </c>
      <c r="E7389" s="17">
        <v>4469.22</v>
      </c>
      <c r="F7389" s="17">
        <v>887.18</v>
      </c>
      <c r="G7389" s="19">
        <v>0</v>
      </c>
      <c r="H7389" s="19" t="s">
        <v>259</v>
      </c>
      <c r="I7389" s="19" t="s">
        <v>165</v>
      </c>
      <c r="J7389" s="19" t="s">
        <v>101</v>
      </c>
      <c r="K7389" s="19">
        <f>B7389*$P$40</f>
        <v>44.4</v>
      </c>
      <c r="L7389" s="20">
        <f>C7389*$P$40</f>
        <v>286562.7</v>
      </c>
      <c r="M7389" s="19" t="str">
        <f>TEXT(A7389,"ММММ")</f>
        <v>Июль</v>
      </c>
      <c r="N7389" s="19"/>
    </row>
    <row r="7390" spans="1:14" hidden="1" x14ac:dyDescent="0.3">
      <c r="A7390" s="16" t="s">
        <v>188</v>
      </c>
      <c r="B7390" s="17">
        <v>1.48</v>
      </c>
      <c r="C7390" s="18">
        <v>9495.4599999999991</v>
      </c>
      <c r="D7390" s="17">
        <v>7884.46</v>
      </c>
      <c r="E7390" s="17">
        <v>4149.72</v>
      </c>
      <c r="F7390" s="17">
        <v>3734.74</v>
      </c>
      <c r="G7390" s="19">
        <v>0</v>
      </c>
      <c r="H7390" s="19" t="s">
        <v>259</v>
      </c>
      <c r="I7390" s="19" t="s">
        <v>219</v>
      </c>
      <c r="J7390" s="19" t="s">
        <v>76</v>
      </c>
      <c r="K7390" s="19">
        <f>B7390*$P$40</f>
        <v>44.4</v>
      </c>
      <c r="L7390" s="20">
        <f>C7390*$P$40</f>
        <v>284863.8</v>
      </c>
      <c r="M7390" s="19" t="str">
        <f>TEXT(A7390,"ММММ")</f>
        <v>Июль</v>
      </c>
      <c r="N7390" s="19"/>
    </row>
    <row r="7391" spans="1:14" hidden="1" x14ac:dyDescent="0.3">
      <c r="A7391" s="21" t="s">
        <v>189</v>
      </c>
      <c r="B7391" s="22">
        <v>1.48</v>
      </c>
      <c r="C7391" s="23">
        <v>9487.94</v>
      </c>
      <c r="D7391" s="22">
        <v>8349.89</v>
      </c>
      <c r="E7391" s="22">
        <v>7405.55</v>
      </c>
      <c r="F7391" s="22">
        <v>944.34</v>
      </c>
      <c r="G7391" s="24">
        <v>0</v>
      </c>
      <c r="H7391" s="24" t="s">
        <v>259</v>
      </c>
      <c r="I7391" s="24" t="s">
        <v>219</v>
      </c>
      <c r="J7391" s="24" t="s">
        <v>88</v>
      </c>
      <c r="K7391" s="19">
        <f>B7391*$P$40</f>
        <v>44.4</v>
      </c>
      <c r="L7391" s="20">
        <f>C7391*$P$40</f>
        <v>284638.2</v>
      </c>
      <c r="M7391" s="19" t="str">
        <f>TEXT(A7391,"ММММ")</f>
        <v>Июль</v>
      </c>
      <c r="N7391" s="19"/>
    </row>
    <row r="7392" spans="1:14" x14ac:dyDescent="0.3">
      <c r="A7392" s="37" t="s">
        <v>190</v>
      </c>
      <c r="B7392" s="38">
        <v>1.48</v>
      </c>
      <c r="C7392" s="39">
        <v>9468.77</v>
      </c>
      <c r="D7392" s="38">
        <v>654.23</v>
      </c>
      <c r="E7392" s="38">
        <v>654.23</v>
      </c>
      <c r="F7392" s="38">
        <v>0</v>
      </c>
      <c r="G7392" s="26">
        <v>0</v>
      </c>
      <c r="H7392" s="26" t="s">
        <v>259</v>
      </c>
      <c r="I7392" s="26" t="s">
        <v>5</v>
      </c>
      <c r="J7392" s="26" t="s">
        <v>98</v>
      </c>
      <c r="K7392" s="26">
        <f>B7392*$P$40</f>
        <v>44.4</v>
      </c>
      <c r="L7392" s="32">
        <f>C7392*$P$40</f>
        <v>284063.10000000003</v>
      </c>
      <c r="M7392" s="33">
        <f>MONTH(A7392)</f>
        <v>7</v>
      </c>
      <c r="N7392" s="33">
        <f>L7392/K7392</f>
        <v>6397.8175675675684</v>
      </c>
    </row>
    <row r="7393" spans="1:14" hidden="1" x14ac:dyDescent="0.3">
      <c r="A7393" s="21" t="s">
        <v>191</v>
      </c>
      <c r="B7393" s="22">
        <v>1.48</v>
      </c>
      <c r="C7393" s="23">
        <v>9322.85</v>
      </c>
      <c r="D7393" s="22">
        <v>4052.43</v>
      </c>
      <c r="E7393" s="22">
        <v>2242.2199999999998</v>
      </c>
      <c r="F7393" s="22">
        <v>1810.21</v>
      </c>
      <c r="G7393" s="24">
        <v>0</v>
      </c>
      <c r="H7393" s="24" t="s">
        <v>259</v>
      </c>
      <c r="I7393" s="24" t="s">
        <v>112</v>
      </c>
      <c r="J7393" s="24" t="s">
        <v>83</v>
      </c>
      <c r="K7393" s="19">
        <f>B7393*$P$40</f>
        <v>44.4</v>
      </c>
      <c r="L7393" s="20">
        <f>C7393*$P$40</f>
        <v>279685.5</v>
      </c>
      <c r="M7393" s="19" t="str">
        <f>TEXT(A7393,"ММММ")</f>
        <v>Июль</v>
      </c>
      <c r="N7393" s="19"/>
    </row>
    <row r="7394" spans="1:14" hidden="1" x14ac:dyDescent="0.3">
      <c r="A7394" s="16" t="s">
        <v>192</v>
      </c>
      <c r="B7394" s="22">
        <v>1.48</v>
      </c>
      <c r="C7394" s="23">
        <v>9267.69</v>
      </c>
      <c r="D7394" s="22">
        <v>8170.53</v>
      </c>
      <c r="E7394" s="22">
        <v>8167.2</v>
      </c>
      <c r="F7394" s="22">
        <v>3.33</v>
      </c>
      <c r="G7394" s="24">
        <v>0</v>
      </c>
      <c r="H7394" s="24" t="s">
        <v>259</v>
      </c>
      <c r="I7394" s="24" t="s">
        <v>165</v>
      </c>
      <c r="J7394" s="24" t="s">
        <v>91</v>
      </c>
      <c r="K7394" s="19">
        <f>B7394*$P$40</f>
        <v>44.4</v>
      </c>
      <c r="L7394" s="20">
        <f>C7394*$P$40</f>
        <v>278030.7</v>
      </c>
      <c r="M7394" s="19" t="str">
        <f>TEXT(A7394,"ММММ")</f>
        <v>Июнь</v>
      </c>
      <c r="N7394" s="19"/>
    </row>
    <row r="7395" spans="1:14" hidden="1" x14ac:dyDescent="0.3">
      <c r="A7395" s="21" t="s">
        <v>193</v>
      </c>
      <c r="B7395" s="17">
        <v>1.48</v>
      </c>
      <c r="C7395" s="18">
        <v>9007.77</v>
      </c>
      <c r="D7395" s="17">
        <v>7682.1</v>
      </c>
      <c r="E7395" s="17">
        <v>5690.13</v>
      </c>
      <c r="F7395" s="17">
        <v>1991.97</v>
      </c>
      <c r="G7395" s="19">
        <v>0</v>
      </c>
      <c r="H7395" s="19" t="s">
        <v>259</v>
      </c>
      <c r="I7395" s="19" t="s">
        <v>165</v>
      </c>
      <c r="J7395" s="19" t="s">
        <v>76</v>
      </c>
      <c r="K7395" s="19">
        <f>B7395*$P$40</f>
        <v>44.4</v>
      </c>
      <c r="L7395" s="20">
        <f>C7395*$P$40</f>
        <v>270233.10000000003</v>
      </c>
      <c r="M7395" s="19" t="str">
        <f>TEXT(A7395,"ММММ")</f>
        <v>Июнь</v>
      </c>
      <c r="N7395" s="19"/>
    </row>
    <row r="7396" spans="1:14" hidden="1" x14ac:dyDescent="0.3">
      <c r="A7396" s="16" t="s">
        <v>194</v>
      </c>
      <c r="B7396" s="17">
        <v>1.48</v>
      </c>
      <c r="C7396" s="18">
        <v>8926.81</v>
      </c>
      <c r="D7396" s="17">
        <v>2771.87</v>
      </c>
      <c r="E7396" s="17">
        <v>820</v>
      </c>
      <c r="F7396" s="17">
        <v>1951.87</v>
      </c>
      <c r="G7396" s="19">
        <v>0</v>
      </c>
      <c r="H7396" s="19" t="s">
        <v>259</v>
      </c>
      <c r="I7396" s="19" t="s">
        <v>112</v>
      </c>
      <c r="J7396" s="19" t="s">
        <v>58</v>
      </c>
      <c r="K7396" s="19">
        <f>B7396*$P$40</f>
        <v>44.4</v>
      </c>
      <c r="L7396" s="20">
        <f>C7396*$P$40</f>
        <v>267804.3</v>
      </c>
      <c r="M7396" s="19" t="str">
        <f>TEXT(A7396,"ММММ")</f>
        <v>Июнь</v>
      </c>
      <c r="N7396" s="19"/>
    </row>
    <row r="7397" spans="1:14" hidden="1" x14ac:dyDescent="0.3">
      <c r="A7397" s="21" t="s">
        <v>195</v>
      </c>
      <c r="B7397" s="17">
        <v>1.48</v>
      </c>
      <c r="C7397" s="18">
        <v>8893.44</v>
      </c>
      <c r="D7397" s="17">
        <v>6658.55</v>
      </c>
      <c r="E7397" s="17">
        <v>6089.92</v>
      </c>
      <c r="F7397" s="17">
        <v>568.63</v>
      </c>
      <c r="G7397" s="19">
        <v>0</v>
      </c>
      <c r="H7397" s="19" t="s">
        <v>259</v>
      </c>
      <c r="I7397" s="19" t="s">
        <v>219</v>
      </c>
      <c r="J7397" s="19" t="s">
        <v>96</v>
      </c>
      <c r="K7397" s="19">
        <f>B7397*$P$40</f>
        <v>44.4</v>
      </c>
      <c r="L7397" s="20">
        <f>C7397*$P$40</f>
        <v>266803.20000000001</v>
      </c>
      <c r="M7397" s="19" t="str">
        <f>TEXT(A7397,"ММММ")</f>
        <v>Июнь</v>
      </c>
      <c r="N7397" s="19"/>
    </row>
    <row r="7398" spans="1:14" x14ac:dyDescent="0.3">
      <c r="A7398" s="37" t="s">
        <v>196</v>
      </c>
      <c r="B7398" s="41">
        <v>1.48</v>
      </c>
      <c r="C7398" s="42">
        <v>8656.18</v>
      </c>
      <c r="D7398" s="41">
        <v>1417.67</v>
      </c>
      <c r="E7398" s="41">
        <v>663.33</v>
      </c>
      <c r="F7398" s="41">
        <v>754.34</v>
      </c>
      <c r="G7398" s="43">
        <v>0</v>
      </c>
      <c r="H7398" s="43" t="s">
        <v>259</v>
      </c>
      <c r="I7398" s="43" t="s">
        <v>5</v>
      </c>
      <c r="J7398" s="43" t="s">
        <v>66</v>
      </c>
      <c r="K7398" s="26">
        <f>B7398*$P$40</f>
        <v>44.4</v>
      </c>
      <c r="L7398" s="32">
        <f>C7398*$P$40</f>
        <v>259685.40000000002</v>
      </c>
      <c r="M7398" s="33">
        <f>MONTH(A7398)</f>
        <v>5</v>
      </c>
      <c r="N7398" s="33">
        <f>L7398/K7398</f>
        <v>5848.7702702702709</v>
      </c>
    </row>
    <row r="7399" spans="1:14" hidden="1" x14ac:dyDescent="0.3">
      <c r="A7399" s="21" t="s">
        <v>197</v>
      </c>
      <c r="B7399" s="22">
        <v>1.48</v>
      </c>
      <c r="C7399" s="23">
        <v>8443.85</v>
      </c>
      <c r="D7399" s="22">
        <v>4416.17</v>
      </c>
      <c r="E7399" s="22">
        <v>3971.5</v>
      </c>
      <c r="F7399" s="22">
        <v>444.67</v>
      </c>
      <c r="G7399" s="24">
        <v>0</v>
      </c>
      <c r="H7399" s="24" t="s">
        <v>259</v>
      </c>
      <c r="I7399" s="24" t="s">
        <v>165</v>
      </c>
      <c r="J7399" s="24" t="s">
        <v>64</v>
      </c>
      <c r="K7399" s="19">
        <f>B7399*$P$40</f>
        <v>44.4</v>
      </c>
      <c r="L7399" s="20">
        <f>C7399*$P$40</f>
        <v>253315.5</v>
      </c>
      <c r="M7399" s="19" t="str">
        <f>TEXT(A7399,"ММММ")</f>
        <v>Май</v>
      </c>
      <c r="N7399" s="19"/>
    </row>
    <row r="7400" spans="1:14" hidden="1" x14ac:dyDescent="0.3">
      <c r="A7400" s="16" t="s">
        <v>198</v>
      </c>
      <c r="B7400" s="17">
        <v>1.48</v>
      </c>
      <c r="C7400" s="18">
        <v>8071.93</v>
      </c>
      <c r="D7400" s="17">
        <v>4290.63</v>
      </c>
      <c r="E7400" s="17">
        <v>4290.63</v>
      </c>
      <c r="F7400" s="17">
        <v>0</v>
      </c>
      <c r="G7400" s="19">
        <v>0</v>
      </c>
      <c r="H7400" s="19" t="s">
        <v>259</v>
      </c>
      <c r="I7400" s="19" t="s">
        <v>165</v>
      </c>
      <c r="J7400" s="19" t="s">
        <v>95</v>
      </c>
      <c r="K7400" s="19">
        <f>B7400*$P$40</f>
        <v>44.4</v>
      </c>
      <c r="L7400" s="20">
        <f>C7400*$P$40</f>
        <v>242157.90000000002</v>
      </c>
      <c r="M7400" s="19" t="str">
        <f>TEXT(A7400,"ММММ")</f>
        <v>Май</v>
      </c>
      <c r="N7400" s="19"/>
    </row>
    <row r="7401" spans="1:14" x14ac:dyDescent="0.3">
      <c r="A7401" s="40" t="s">
        <v>199</v>
      </c>
      <c r="B7401" s="38">
        <v>1.48</v>
      </c>
      <c r="C7401" s="39">
        <v>7986.08</v>
      </c>
      <c r="D7401" s="38">
        <v>7160.62</v>
      </c>
      <c r="E7401" s="38">
        <v>7149.89</v>
      </c>
      <c r="F7401" s="38">
        <v>10.73</v>
      </c>
      <c r="G7401" s="26">
        <v>0</v>
      </c>
      <c r="H7401" s="26" t="s">
        <v>259</v>
      </c>
      <c r="I7401" s="26" t="s">
        <v>5</v>
      </c>
      <c r="J7401" s="26" t="s">
        <v>61</v>
      </c>
      <c r="K7401" s="26">
        <f>B7401*$P$40</f>
        <v>44.4</v>
      </c>
      <c r="L7401" s="32">
        <f>C7401*$P$40</f>
        <v>239582.4</v>
      </c>
      <c r="M7401" s="33">
        <f>MONTH(A7401)</f>
        <v>5</v>
      </c>
      <c r="N7401" s="33">
        <f>L7401/K7401</f>
        <v>5396</v>
      </c>
    </row>
    <row r="7402" spans="1:14" hidden="1" x14ac:dyDescent="0.3">
      <c r="A7402" s="16" t="s">
        <v>200</v>
      </c>
      <c r="B7402" s="17">
        <v>1.48</v>
      </c>
      <c r="C7402" s="18">
        <v>7953.26</v>
      </c>
      <c r="D7402" s="17">
        <v>1831.08</v>
      </c>
      <c r="E7402" s="17">
        <v>1037.3800000000001</v>
      </c>
      <c r="F7402" s="17">
        <v>793.7</v>
      </c>
      <c r="G7402" s="19">
        <v>0</v>
      </c>
      <c r="H7402" s="19" t="s">
        <v>259</v>
      </c>
      <c r="I7402" s="19" t="s">
        <v>112</v>
      </c>
      <c r="J7402" s="19" t="s">
        <v>58</v>
      </c>
      <c r="K7402" s="19">
        <f>B7402*$P$40</f>
        <v>44.4</v>
      </c>
      <c r="L7402" s="20">
        <f>C7402*$P$40</f>
        <v>238597.80000000002</v>
      </c>
      <c r="M7402" s="19" t="str">
        <f>TEXT(A7402,"ММММ")</f>
        <v>Апрель</v>
      </c>
      <c r="N7402" s="19"/>
    </row>
    <row r="7403" spans="1:14" hidden="1" x14ac:dyDescent="0.3">
      <c r="A7403" s="21" t="s">
        <v>201</v>
      </c>
      <c r="B7403" s="22">
        <v>1.48</v>
      </c>
      <c r="C7403" s="23">
        <v>7784</v>
      </c>
      <c r="D7403" s="22">
        <v>7072.32</v>
      </c>
      <c r="E7403" s="22">
        <v>6823.42</v>
      </c>
      <c r="F7403" s="22">
        <v>248.9</v>
      </c>
      <c r="G7403" s="24">
        <v>0</v>
      </c>
      <c r="H7403" s="24" t="s">
        <v>259</v>
      </c>
      <c r="I7403" s="24" t="s">
        <v>112</v>
      </c>
      <c r="J7403" s="24" t="s">
        <v>91</v>
      </c>
      <c r="K7403" s="19">
        <f>B7403*$P$40</f>
        <v>44.4</v>
      </c>
      <c r="L7403" s="20">
        <f>C7403*$P$40</f>
        <v>233520</v>
      </c>
      <c r="M7403" s="19" t="str">
        <f>TEXT(A7403,"ММММ")</f>
        <v>Апрель</v>
      </c>
      <c r="N7403" s="19"/>
    </row>
    <row r="7404" spans="1:14" hidden="1" x14ac:dyDescent="0.3">
      <c r="A7404" s="16" t="s">
        <v>202</v>
      </c>
      <c r="B7404" s="17">
        <v>1.48</v>
      </c>
      <c r="C7404" s="18">
        <v>7741.56</v>
      </c>
      <c r="D7404" s="17">
        <v>6773.19</v>
      </c>
      <c r="E7404" s="17">
        <v>5320.5</v>
      </c>
      <c r="F7404" s="17">
        <v>1452.69</v>
      </c>
      <c r="G7404" s="19">
        <v>0</v>
      </c>
      <c r="H7404" s="19" t="s">
        <v>259</v>
      </c>
      <c r="I7404" s="19" t="s">
        <v>165</v>
      </c>
      <c r="J7404" s="19" t="s">
        <v>76</v>
      </c>
      <c r="K7404" s="19">
        <f>B7404*$P$40</f>
        <v>44.4</v>
      </c>
      <c r="L7404" s="20">
        <f>C7404*$P$40</f>
        <v>232246.80000000002</v>
      </c>
      <c r="M7404" s="19" t="str">
        <f>TEXT(A7404,"ММММ")</f>
        <v>Апрель</v>
      </c>
      <c r="N7404" s="19"/>
    </row>
    <row r="7405" spans="1:14" hidden="1" x14ac:dyDescent="0.3">
      <c r="A7405" s="21" t="s">
        <v>203</v>
      </c>
      <c r="B7405" s="17">
        <v>1.48</v>
      </c>
      <c r="C7405" s="18">
        <v>7617.52</v>
      </c>
      <c r="D7405" s="17">
        <v>5839.54</v>
      </c>
      <c r="E7405" s="17">
        <v>5689.68</v>
      </c>
      <c r="F7405" s="17">
        <v>149.86000000000001</v>
      </c>
      <c r="G7405" s="19">
        <v>0</v>
      </c>
      <c r="H7405" s="19" t="s">
        <v>259</v>
      </c>
      <c r="I7405" s="19" t="s">
        <v>219</v>
      </c>
      <c r="J7405" s="19" t="s">
        <v>67</v>
      </c>
      <c r="K7405" s="19">
        <f>B7405*$P$40</f>
        <v>44.4</v>
      </c>
      <c r="L7405" s="20">
        <f>C7405*$P$40</f>
        <v>228525.6</v>
      </c>
      <c r="M7405" s="19" t="str">
        <f>TEXT(A7405,"ММММ")</f>
        <v>Апрель</v>
      </c>
      <c r="N7405" s="19"/>
    </row>
    <row r="7406" spans="1:14" hidden="1" x14ac:dyDescent="0.3">
      <c r="A7406" s="16" t="s">
        <v>204</v>
      </c>
      <c r="B7406" s="22">
        <v>1.48</v>
      </c>
      <c r="C7406" s="23">
        <v>7250.69</v>
      </c>
      <c r="D7406" s="22">
        <v>5447.45</v>
      </c>
      <c r="E7406" s="22">
        <v>4834.97</v>
      </c>
      <c r="F7406" s="22">
        <v>612.48</v>
      </c>
      <c r="G7406" s="24">
        <v>0</v>
      </c>
      <c r="H7406" s="24" t="s">
        <v>259</v>
      </c>
      <c r="I7406" s="24" t="s">
        <v>219</v>
      </c>
      <c r="J7406" s="24" t="s">
        <v>83</v>
      </c>
      <c r="K7406" s="19">
        <f>B7406*$P$40</f>
        <v>44.4</v>
      </c>
      <c r="L7406" s="20">
        <f>C7406*$P$40</f>
        <v>217520.69999999998</v>
      </c>
      <c r="M7406" s="19" t="str">
        <f>TEXT(A7406,"ММММ")</f>
        <v>Апрель</v>
      </c>
      <c r="N7406" s="19"/>
    </row>
    <row r="7407" spans="1:14" hidden="1" x14ac:dyDescent="0.3">
      <c r="A7407" s="21" t="s">
        <v>205</v>
      </c>
      <c r="B7407" s="22">
        <v>1.48</v>
      </c>
      <c r="C7407" s="23">
        <v>6518.64</v>
      </c>
      <c r="D7407" s="22">
        <v>6160.36</v>
      </c>
      <c r="E7407" s="22">
        <v>6147.77</v>
      </c>
      <c r="F7407" s="22">
        <v>12.59</v>
      </c>
      <c r="G7407" s="24">
        <v>0</v>
      </c>
      <c r="H7407" s="24" t="s">
        <v>259</v>
      </c>
      <c r="I7407" s="24" t="s">
        <v>165</v>
      </c>
      <c r="J7407" s="24" t="s">
        <v>81</v>
      </c>
      <c r="K7407" s="19">
        <f>B7407*$P$40</f>
        <v>44.4</v>
      </c>
      <c r="L7407" s="20">
        <f>C7407*$P$40</f>
        <v>195559.2</v>
      </c>
      <c r="M7407" s="19" t="str">
        <f>TEXT(A7407,"ММММ")</f>
        <v>Март</v>
      </c>
      <c r="N7407" s="19"/>
    </row>
    <row r="7408" spans="1:14" hidden="1" x14ac:dyDescent="0.3">
      <c r="A7408" s="16" t="s">
        <v>206</v>
      </c>
      <c r="B7408" s="22">
        <v>1.48</v>
      </c>
      <c r="C7408" s="23">
        <v>6490.21</v>
      </c>
      <c r="D7408" s="22">
        <v>6296.33</v>
      </c>
      <c r="E7408" s="22">
        <v>3454.51</v>
      </c>
      <c r="F7408" s="22">
        <v>2841.82</v>
      </c>
      <c r="G7408" s="24">
        <v>0</v>
      </c>
      <c r="H7408" s="24" t="s">
        <v>259</v>
      </c>
      <c r="I7408" s="24" t="s">
        <v>112</v>
      </c>
      <c r="J7408" s="24" t="s">
        <v>62</v>
      </c>
      <c r="K7408" s="19">
        <f>B7408*$P$40</f>
        <v>44.4</v>
      </c>
      <c r="L7408" s="20">
        <f>C7408*$P$40</f>
        <v>194706.3</v>
      </c>
      <c r="M7408" s="19" t="str">
        <f>TEXT(A7408,"ММММ")</f>
        <v>Март</v>
      </c>
      <c r="N7408" s="19"/>
    </row>
    <row r="7409" spans="1:14" hidden="1" x14ac:dyDescent="0.3">
      <c r="A7409" s="21" t="s">
        <v>207</v>
      </c>
      <c r="B7409" s="17">
        <v>1.48</v>
      </c>
      <c r="C7409" s="18">
        <v>6429.27</v>
      </c>
      <c r="D7409" s="17">
        <v>5722.17</v>
      </c>
      <c r="E7409" s="17">
        <v>5309.07</v>
      </c>
      <c r="F7409" s="17">
        <v>413.1</v>
      </c>
      <c r="G7409" s="19">
        <v>0</v>
      </c>
      <c r="H7409" s="19" t="s">
        <v>259</v>
      </c>
      <c r="I7409" s="19" t="s">
        <v>112</v>
      </c>
      <c r="J7409" s="19" t="s">
        <v>91</v>
      </c>
      <c r="K7409" s="19">
        <f>B7409*$P$40</f>
        <v>44.4</v>
      </c>
      <c r="L7409" s="20">
        <f>C7409*$P$40</f>
        <v>192878.1</v>
      </c>
      <c r="M7409" s="19" t="str">
        <f>TEXT(A7409,"ММММ")</f>
        <v>Март</v>
      </c>
      <c r="N7409" s="19"/>
    </row>
    <row r="7410" spans="1:14" hidden="1" x14ac:dyDescent="0.3">
      <c r="A7410" s="16" t="s">
        <v>208</v>
      </c>
      <c r="B7410" s="22">
        <v>1.48</v>
      </c>
      <c r="C7410" s="23">
        <v>6217.4</v>
      </c>
      <c r="D7410" s="22">
        <v>6015.83</v>
      </c>
      <c r="E7410" s="22">
        <v>3321.77</v>
      </c>
      <c r="F7410" s="22">
        <v>2694.06</v>
      </c>
      <c r="G7410" s="24">
        <v>0</v>
      </c>
      <c r="H7410" s="24" t="s">
        <v>259</v>
      </c>
      <c r="I7410" s="24" t="s">
        <v>112</v>
      </c>
      <c r="J7410" s="24" t="s">
        <v>62</v>
      </c>
      <c r="K7410" s="19">
        <f>B7410*$P$40</f>
        <v>44.4</v>
      </c>
      <c r="L7410" s="20">
        <f>C7410*$P$40</f>
        <v>186522</v>
      </c>
      <c r="M7410" s="19" t="str">
        <f>TEXT(A7410,"ММММ")</f>
        <v>Март</v>
      </c>
      <c r="N7410" s="19"/>
    </row>
    <row r="7411" spans="1:14" x14ac:dyDescent="0.3">
      <c r="A7411" s="40" t="s">
        <v>209</v>
      </c>
      <c r="B7411" s="38">
        <v>1.48</v>
      </c>
      <c r="C7411" s="39">
        <v>6050.63</v>
      </c>
      <c r="D7411" s="38">
        <v>2222.65</v>
      </c>
      <c r="E7411" s="38">
        <v>2096.67</v>
      </c>
      <c r="F7411" s="38">
        <v>125.98</v>
      </c>
      <c r="G7411" s="26">
        <v>0</v>
      </c>
      <c r="H7411" s="26" t="s">
        <v>259</v>
      </c>
      <c r="I7411" s="26" t="s">
        <v>5</v>
      </c>
      <c r="J7411" s="26" t="s">
        <v>96</v>
      </c>
      <c r="K7411" s="26">
        <f>B7411*$P$40</f>
        <v>44.4</v>
      </c>
      <c r="L7411" s="32">
        <f>C7411*$P$40</f>
        <v>181518.9</v>
      </c>
      <c r="M7411" s="33">
        <f>MONTH(A7411)</f>
        <v>2</v>
      </c>
      <c r="N7411" s="33">
        <f>L7411/K7411</f>
        <v>4088.2635135135133</v>
      </c>
    </row>
    <row r="7412" spans="1:14" hidden="1" x14ac:dyDescent="0.3">
      <c r="A7412" s="16" t="s">
        <v>210</v>
      </c>
      <c r="B7412" s="22">
        <v>1.48</v>
      </c>
      <c r="C7412" s="23">
        <v>5870.75</v>
      </c>
      <c r="D7412" s="22">
        <v>3865</v>
      </c>
      <c r="E7412" s="22">
        <v>66.66</v>
      </c>
      <c r="F7412" s="22">
        <v>3798.34</v>
      </c>
      <c r="G7412" s="24">
        <v>0</v>
      </c>
      <c r="H7412" s="24" t="s">
        <v>259</v>
      </c>
      <c r="I7412" s="24" t="s">
        <v>165</v>
      </c>
      <c r="J7412" s="24" t="s">
        <v>104</v>
      </c>
      <c r="K7412" s="19">
        <f>B7412*$P$40</f>
        <v>44.4</v>
      </c>
      <c r="L7412" s="20">
        <f>C7412*$P$40</f>
        <v>176122.5</v>
      </c>
      <c r="M7412" s="19" t="str">
        <f>TEXT(A7412,"ММММ")</f>
        <v>Февраль</v>
      </c>
      <c r="N7412" s="19"/>
    </row>
    <row r="7413" spans="1:14" x14ac:dyDescent="0.3">
      <c r="A7413" s="40" t="s">
        <v>211</v>
      </c>
      <c r="B7413" s="41">
        <v>1.48</v>
      </c>
      <c r="C7413" s="42">
        <v>5621.32</v>
      </c>
      <c r="D7413" s="41">
        <v>1046.8900000000001</v>
      </c>
      <c r="E7413" s="41">
        <v>626.29999999999995</v>
      </c>
      <c r="F7413" s="41">
        <v>420.59</v>
      </c>
      <c r="G7413" s="43">
        <v>0</v>
      </c>
      <c r="H7413" s="43" t="s">
        <v>259</v>
      </c>
      <c r="I7413" s="43" t="s">
        <v>5</v>
      </c>
      <c r="J7413" s="43" t="s">
        <v>96</v>
      </c>
      <c r="K7413" s="26">
        <f>B7413*$P$40</f>
        <v>44.4</v>
      </c>
      <c r="L7413" s="32">
        <f>C7413*$P$40</f>
        <v>168639.59999999998</v>
      </c>
      <c r="M7413" s="33">
        <f>MONTH(A7413)</f>
        <v>2</v>
      </c>
      <c r="N7413" s="33">
        <f>L7413/K7413</f>
        <v>3798.1891891891887</v>
      </c>
    </row>
    <row r="7414" spans="1:14" hidden="1" x14ac:dyDescent="0.3">
      <c r="A7414" s="16" t="s">
        <v>212</v>
      </c>
      <c r="B7414" s="22">
        <v>1.48</v>
      </c>
      <c r="C7414" s="23">
        <v>5570.89</v>
      </c>
      <c r="D7414" s="22">
        <v>4769.45</v>
      </c>
      <c r="E7414" s="22">
        <v>4769.45</v>
      </c>
      <c r="F7414" s="22">
        <v>0</v>
      </c>
      <c r="G7414" s="24">
        <v>0</v>
      </c>
      <c r="H7414" s="24" t="s">
        <v>259</v>
      </c>
      <c r="I7414" s="24" t="s">
        <v>112</v>
      </c>
      <c r="J7414" s="24" t="s">
        <v>91</v>
      </c>
      <c r="K7414" s="19">
        <f>B7414*$P$40</f>
        <v>44.4</v>
      </c>
      <c r="L7414" s="20">
        <f>C7414*$P$40</f>
        <v>167126.70000000001</v>
      </c>
      <c r="M7414" s="19" t="str">
        <f>TEXT(A7414,"ММММ")</f>
        <v>Февраль</v>
      </c>
      <c r="N7414" s="19"/>
    </row>
    <row r="7415" spans="1:14" hidden="1" x14ac:dyDescent="0.3">
      <c r="A7415" s="21" t="s">
        <v>213</v>
      </c>
      <c r="B7415" s="17">
        <v>1.48</v>
      </c>
      <c r="C7415" s="18">
        <v>5325.8</v>
      </c>
      <c r="D7415" s="17">
        <v>5028.87</v>
      </c>
      <c r="E7415" s="17">
        <v>5024.43</v>
      </c>
      <c r="F7415" s="17">
        <v>4.4400000000000004</v>
      </c>
      <c r="G7415" s="19">
        <v>0</v>
      </c>
      <c r="H7415" s="19" t="s">
        <v>259</v>
      </c>
      <c r="I7415" s="19" t="s">
        <v>165</v>
      </c>
      <c r="J7415" s="19" t="s">
        <v>81</v>
      </c>
      <c r="K7415" s="19">
        <f>B7415*$P$40</f>
        <v>44.4</v>
      </c>
      <c r="L7415" s="20">
        <f>C7415*$P$40</f>
        <v>159774</v>
      </c>
      <c r="M7415" s="19" t="str">
        <f>TEXT(A7415,"ММММ")</f>
        <v>Январь</v>
      </c>
      <c r="N7415" s="19"/>
    </row>
    <row r="7416" spans="1:14" x14ac:dyDescent="0.3">
      <c r="A7416" s="37" t="s">
        <v>214</v>
      </c>
      <c r="B7416" s="41">
        <v>1.48</v>
      </c>
      <c r="C7416" s="42">
        <v>5151.37</v>
      </c>
      <c r="D7416" s="41">
        <v>4886.67</v>
      </c>
      <c r="E7416" s="41">
        <v>4886.67</v>
      </c>
      <c r="F7416" s="41">
        <v>0</v>
      </c>
      <c r="G7416" s="43">
        <v>0</v>
      </c>
      <c r="H7416" s="43" t="s">
        <v>259</v>
      </c>
      <c r="I7416" s="43" t="s">
        <v>5</v>
      </c>
      <c r="J7416" s="43" t="s">
        <v>84</v>
      </c>
      <c r="K7416" s="26">
        <f>B7416*$P$40</f>
        <v>44.4</v>
      </c>
      <c r="L7416" s="32">
        <f>C7416*$P$40</f>
        <v>154541.1</v>
      </c>
      <c r="M7416" s="33">
        <f t="shared" ref="M7416:M7418" si="884">MONTH(A7416)</f>
        <v>1</v>
      </c>
      <c r="N7416" s="33">
        <f t="shared" ref="N7416:N7418" si="885">L7416/K7416</f>
        <v>3480.6554054054059</v>
      </c>
    </row>
    <row r="7417" spans="1:14" x14ac:dyDescent="0.3">
      <c r="A7417" s="40" t="s">
        <v>215</v>
      </c>
      <c r="B7417" s="41">
        <v>1.48</v>
      </c>
      <c r="C7417" s="42">
        <v>5070.79</v>
      </c>
      <c r="D7417" s="41">
        <v>1749.11</v>
      </c>
      <c r="E7417" s="41">
        <v>99.41</v>
      </c>
      <c r="F7417" s="41">
        <v>1649.7</v>
      </c>
      <c r="G7417" s="43">
        <v>0</v>
      </c>
      <c r="H7417" s="43" t="s">
        <v>259</v>
      </c>
      <c r="I7417" s="43" t="s">
        <v>5</v>
      </c>
      <c r="J7417" s="43" t="s">
        <v>67</v>
      </c>
      <c r="K7417" s="26">
        <f>B7417*$P$40</f>
        <v>44.4</v>
      </c>
      <c r="L7417" s="32">
        <f>C7417*$P$40</f>
        <v>152123.70000000001</v>
      </c>
      <c r="M7417" s="33">
        <f t="shared" si="884"/>
        <v>1</v>
      </c>
      <c r="N7417" s="33">
        <f t="shared" si="885"/>
        <v>3426.20945945946</v>
      </c>
    </row>
    <row r="7418" spans="1:14" x14ac:dyDescent="0.3">
      <c r="A7418" s="37" t="s">
        <v>216</v>
      </c>
      <c r="B7418" s="41">
        <v>1.48</v>
      </c>
      <c r="C7418" s="42">
        <v>4963.92</v>
      </c>
      <c r="D7418" s="41">
        <v>1780.41</v>
      </c>
      <c r="E7418" s="41">
        <v>388.94</v>
      </c>
      <c r="F7418" s="41">
        <v>1391.47</v>
      </c>
      <c r="G7418" s="43">
        <v>0</v>
      </c>
      <c r="H7418" s="43" t="s">
        <v>259</v>
      </c>
      <c r="I7418" s="43" t="s">
        <v>5</v>
      </c>
      <c r="J7418" s="43" t="s">
        <v>105</v>
      </c>
      <c r="K7418" s="26">
        <f>B7418*$P$40</f>
        <v>44.4</v>
      </c>
      <c r="L7418" s="32">
        <f>C7418*$P$40</f>
        <v>148917.6</v>
      </c>
      <c r="M7418" s="33">
        <f t="shared" si="884"/>
        <v>1</v>
      </c>
      <c r="N7418" s="33">
        <f t="shared" si="885"/>
        <v>3354.0000000000005</v>
      </c>
    </row>
    <row r="7419" spans="1:14" hidden="1" x14ac:dyDescent="0.3">
      <c r="A7419" s="21" t="s">
        <v>217</v>
      </c>
      <c r="B7419" s="17">
        <v>1.48</v>
      </c>
      <c r="C7419" s="18">
        <v>4569.66</v>
      </c>
      <c r="D7419" s="17">
        <v>4523.33</v>
      </c>
      <c r="E7419" s="17">
        <v>4523.33</v>
      </c>
      <c r="F7419" s="17">
        <v>0</v>
      </c>
      <c r="G7419" s="19">
        <v>0</v>
      </c>
      <c r="H7419" s="19" t="s">
        <v>259</v>
      </c>
      <c r="I7419" s="19" t="s">
        <v>165</v>
      </c>
      <c r="J7419" s="19" t="s">
        <v>81</v>
      </c>
      <c r="K7419" s="19">
        <f>B7419*$P$40</f>
        <v>44.4</v>
      </c>
      <c r="L7419" s="20">
        <f>C7419*$P$40</f>
        <v>137089.79999999999</v>
      </c>
      <c r="M7419" s="19" t="str">
        <f>TEXT(A7419,"ММММ")</f>
        <v>Январь</v>
      </c>
      <c r="N7419" s="19"/>
    </row>
    <row r="7420" spans="1:14" x14ac:dyDescent="0.3">
      <c r="A7420" s="37" t="s">
        <v>164</v>
      </c>
      <c r="B7420" s="41">
        <v>1.48</v>
      </c>
      <c r="C7420" s="42">
        <v>4400.25</v>
      </c>
      <c r="D7420" s="41">
        <v>1305.74</v>
      </c>
      <c r="E7420" s="41">
        <v>130</v>
      </c>
      <c r="F7420" s="41">
        <v>1175.74</v>
      </c>
      <c r="G7420" s="43">
        <v>0</v>
      </c>
      <c r="H7420" s="43" t="s">
        <v>259</v>
      </c>
      <c r="I7420" s="43" t="s">
        <v>5</v>
      </c>
      <c r="J7420" s="43" t="s">
        <v>58</v>
      </c>
      <c r="K7420" s="26">
        <f>B7420*$P$40</f>
        <v>44.4</v>
      </c>
      <c r="L7420" s="32">
        <f>C7420*$P$40</f>
        <v>132007.5</v>
      </c>
      <c r="M7420" s="33">
        <f>MONTH(A7420)</f>
        <v>12</v>
      </c>
      <c r="N7420" s="33">
        <f>L7420/K7420</f>
        <v>2973.1418918918921</v>
      </c>
    </row>
    <row r="7421" spans="1:14" hidden="1" x14ac:dyDescent="0.3">
      <c r="A7421" s="21" t="s">
        <v>166</v>
      </c>
      <c r="B7421" s="17">
        <v>1.48</v>
      </c>
      <c r="C7421" s="18">
        <v>4317.01</v>
      </c>
      <c r="D7421" s="17">
        <v>3370</v>
      </c>
      <c r="E7421" s="17">
        <v>3363.33</v>
      </c>
      <c r="F7421" s="17">
        <v>6.67</v>
      </c>
      <c r="G7421" s="19">
        <v>0</v>
      </c>
      <c r="H7421" s="19" t="s">
        <v>259</v>
      </c>
      <c r="I7421" s="19" t="s">
        <v>112</v>
      </c>
      <c r="J7421" s="19" t="s">
        <v>81</v>
      </c>
      <c r="K7421" s="19">
        <f>B7421*$P$40</f>
        <v>44.4</v>
      </c>
      <c r="L7421" s="20">
        <f>C7421*$P$40</f>
        <v>129510.3</v>
      </c>
      <c r="M7421" s="19" t="str">
        <f>TEXT(A7421,"ММММ")</f>
        <v>Декабрь</v>
      </c>
      <c r="N7421" s="19"/>
    </row>
    <row r="7422" spans="1:14" hidden="1" x14ac:dyDescent="0.3">
      <c r="A7422" s="16" t="s">
        <v>167</v>
      </c>
      <c r="B7422" s="22">
        <v>1.48</v>
      </c>
      <c r="C7422" s="23">
        <v>4296.53</v>
      </c>
      <c r="D7422" s="22">
        <v>3402.11</v>
      </c>
      <c r="E7422" s="22">
        <v>2528.9</v>
      </c>
      <c r="F7422" s="22">
        <v>873.21</v>
      </c>
      <c r="G7422" s="24">
        <v>0</v>
      </c>
      <c r="H7422" s="24" t="s">
        <v>259</v>
      </c>
      <c r="I7422" s="24" t="s">
        <v>165</v>
      </c>
      <c r="J7422" s="24" t="s">
        <v>77</v>
      </c>
      <c r="K7422" s="19">
        <f>B7422*$P$40</f>
        <v>44.4</v>
      </c>
      <c r="L7422" s="20">
        <f>C7422*$P$40</f>
        <v>128895.9</v>
      </c>
      <c r="M7422" s="19" t="str">
        <f>TEXT(A7422,"ММММ")</f>
        <v>Декабрь</v>
      </c>
      <c r="N7422" s="19"/>
    </row>
    <row r="7423" spans="1:14" hidden="1" x14ac:dyDescent="0.3">
      <c r="A7423" s="21" t="s">
        <v>168</v>
      </c>
      <c r="B7423" s="17">
        <v>1.48</v>
      </c>
      <c r="C7423" s="18">
        <v>3851.3</v>
      </c>
      <c r="D7423" s="17">
        <v>3242.98</v>
      </c>
      <c r="E7423" s="17">
        <v>3239.65</v>
      </c>
      <c r="F7423" s="17">
        <v>3.33</v>
      </c>
      <c r="G7423" s="19">
        <v>0</v>
      </c>
      <c r="H7423" s="19" t="s">
        <v>259</v>
      </c>
      <c r="I7423" s="19" t="s">
        <v>219</v>
      </c>
      <c r="J7423" s="19" t="s">
        <v>6</v>
      </c>
      <c r="K7423" s="19">
        <f>B7423*$P$40</f>
        <v>44.4</v>
      </c>
      <c r="L7423" s="20">
        <f>C7423*$P$40</f>
        <v>115539</v>
      </c>
      <c r="M7423" s="19" t="str">
        <f>TEXT(A7423,"ММММ")</f>
        <v>Декабрь</v>
      </c>
      <c r="N7423" s="19"/>
    </row>
    <row r="7424" spans="1:14" x14ac:dyDescent="0.3">
      <c r="A7424" s="37" t="s">
        <v>169</v>
      </c>
      <c r="B7424" s="41">
        <v>1.48</v>
      </c>
      <c r="C7424" s="42">
        <v>3636.86</v>
      </c>
      <c r="D7424" s="41">
        <v>325.04000000000002</v>
      </c>
      <c r="E7424" s="41">
        <v>129.01</v>
      </c>
      <c r="F7424" s="41">
        <v>196.03</v>
      </c>
      <c r="G7424" s="43">
        <v>0</v>
      </c>
      <c r="H7424" s="43" t="s">
        <v>259</v>
      </c>
      <c r="I7424" s="43" t="s">
        <v>5</v>
      </c>
      <c r="J7424" s="43" t="s">
        <v>67</v>
      </c>
      <c r="K7424" s="26">
        <f>B7424*$P$40</f>
        <v>44.4</v>
      </c>
      <c r="L7424" s="32">
        <f>C7424*$P$40</f>
        <v>109105.8</v>
      </c>
      <c r="M7424" s="33">
        <f t="shared" ref="M7424:M7425" si="886">MONTH(A7424)</f>
        <v>12</v>
      </c>
      <c r="N7424" s="33">
        <f t="shared" ref="N7424:N7425" si="887">L7424/K7424</f>
        <v>2457.3378378378379</v>
      </c>
    </row>
    <row r="7425" spans="1:14" x14ac:dyDescent="0.3">
      <c r="A7425" s="40" t="s">
        <v>170</v>
      </c>
      <c r="B7425" s="38">
        <v>1.48</v>
      </c>
      <c r="C7425" s="39">
        <v>3595.02</v>
      </c>
      <c r="D7425" s="38">
        <v>353.84</v>
      </c>
      <c r="E7425" s="38">
        <v>126.59</v>
      </c>
      <c r="F7425" s="38">
        <v>227.25</v>
      </c>
      <c r="G7425" s="26">
        <v>0</v>
      </c>
      <c r="H7425" s="26" t="s">
        <v>259</v>
      </c>
      <c r="I7425" s="26" t="s">
        <v>5</v>
      </c>
      <c r="J7425" s="26" t="s">
        <v>67</v>
      </c>
      <c r="K7425" s="26">
        <f>B7425*$P$40</f>
        <v>44.4</v>
      </c>
      <c r="L7425" s="32">
        <f>C7425*$P$40</f>
        <v>107850.6</v>
      </c>
      <c r="M7425" s="33">
        <f t="shared" si="886"/>
        <v>11</v>
      </c>
      <c r="N7425" s="33">
        <f t="shared" si="887"/>
        <v>2429.0675675675679</v>
      </c>
    </row>
    <row r="7426" spans="1:14" hidden="1" x14ac:dyDescent="0.3">
      <c r="A7426" s="16" t="s">
        <v>171</v>
      </c>
      <c r="B7426" s="22">
        <v>1.48</v>
      </c>
      <c r="C7426" s="23">
        <v>3525.02</v>
      </c>
      <c r="D7426" s="22">
        <v>1198.78</v>
      </c>
      <c r="E7426" s="22">
        <v>998.29</v>
      </c>
      <c r="F7426" s="22">
        <v>200.49</v>
      </c>
      <c r="G7426" s="24">
        <v>0</v>
      </c>
      <c r="H7426" s="24" t="s">
        <v>259</v>
      </c>
      <c r="I7426" s="24" t="s">
        <v>112</v>
      </c>
      <c r="J7426" s="24" t="s">
        <v>95</v>
      </c>
      <c r="K7426" s="19">
        <f>B7426*$P$40</f>
        <v>44.4</v>
      </c>
      <c r="L7426" s="20">
        <f>C7426*$P$40</f>
        <v>105750.6</v>
      </c>
      <c r="M7426" s="19" t="str">
        <f>TEXT(A7426,"ММММ")</f>
        <v>Ноябрь</v>
      </c>
      <c r="N7426" s="19"/>
    </row>
    <row r="7427" spans="1:14" hidden="1" x14ac:dyDescent="0.3">
      <c r="A7427" s="21" t="s">
        <v>172</v>
      </c>
      <c r="B7427" s="17">
        <v>1.48</v>
      </c>
      <c r="C7427" s="18">
        <v>3514.92</v>
      </c>
      <c r="D7427" s="17">
        <v>1944.78</v>
      </c>
      <c r="E7427" s="17">
        <v>445.56</v>
      </c>
      <c r="F7427" s="17">
        <v>1499.22</v>
      </c>
      <c r="G7427" s="19">
        <v>0</v>
      </c>
      <c r="H7427" s="19" t="s">
        <v>259</v>
      </c>
      <c r="I7427" s="19" t="s">
        <v>165</v>
      </c>
      <c r="J7427" s="19" t="s">
        <v>80</v>
      </c>
      <c r="K7427" s="19">
        <f>B7427*$P$40</f>
        <v>44.4</v>
      </c>
      <c r="L7427" s="20">
        <f>C7427*$P$40</f>
        <v>105447.6</v>
      </c>
      <c r="M7427" s="19" t="str">
        <f>TEXT(A7427,"ММММ")</f>
        <v>Ноябрь</v>
      </c>
      <c r="N7427" s="19"/>
    </row>
    <row r="7428" spans="1:14" hidden="1" x14ac:dyDescent="0.3">
      <c r="A7428" s="16" t="s">
        <v>173</v>
      </c>
      <c r="B7428" s="22">
        <v>1.48</v>
      </c>
      <c r="C7428" s="23">
        <v>3492.62</v>
      </c>
      <c r="D7428" s="22">
        <v>1808.02</v>
      </c>
      <c r="E7428" s="22">
        <v>737.01</v>
      </c>
      <c r="F7428" s="22">
        <v>1071.01</v>
      </c>
      <c r="G7428" s="24">
        <v>0</v>
      </c>
      <c r="H7428" s="24" t="s">
        <v>259</v>
      </c>
      <c r="I7428" s="24" t="s">
        <v>112</v>
      </c>
      <c r="J7428" s="24" t="s">
        <v>76</v>
      </c>
      <c r="K7428" s="19">
        <f>B7428*$P$40</f>
        <v>44.4</v>
      </c>
      <c r="L7428" s="20">
        <f>C7428*$P$40</f>
        <v>104778.59999999999</v>
      </c>
      <c r="M7428" s="19" t="str">
        <f>TEXT(A7428,"ММММ")</f>
        <v>Ноябрь</v>
      </c>
      <c r="N7428" s="19"/>
    </row>
    <row r="7429" spans="1:14" hidden="1" x14ac:dyDescent="0.3">
      <c r="A7429" s="21" t="s">
        <v>174</v>
      </c>
      <c r="B7429" s="17">
        <v>1.48</v>
      </c>
      <c r="C7429" s="18">
        <v>3479.15</v>
      </c>
      <c r="D7429" s="17">
        <v>1545.17</v>
      </c>
      <c r="E7429" s="17">
        <v>677.65</v>
      </c>
      <c r="F7429" s="17">
        <v>867.52</v>
      </c>
      <c r="G7429" s="19">
        <v>0</v>
      </c>
      <c r="H7429" s="19" t="s">
        <v>259</v>
      </c>
      <c r="I7429" s="19" t="s">
        <v>112</v>
      </c>
      <c r="J7429" s="19" t="s">
        <v>76</v>
      </c>
      <c r="K7429" s="19">
        <f>B7429*$P$40</f>
        <v>44.4</v>
      </c>
      <c r="L7429" s="20">
        <f>C7429*$P$40</f>
        <v>104374.5</v>
      </c>
      <c r="M7429" s="19" t="str">
        <f>TEXT(A7429,"ММММ")</f>
        <v>Октябрь</v>
      </c>
      <c r="N7429" s="19"/>
    </row>
    <row r="7430" spans="1:14" x14ac:dyDescent="0.3">
      <c r="A7430" s="37" t="s">
        <v>175</v>
      </c>
      <c r="B7430" s="38">
        <v>1.48</v>
      </c>
      <c r="C7430" s="39">
        <v>3305.78</v>
      </c>
      <c r="D7430" s="38">
        <v>526.13</v>
      </c>
      <c r="E7430" s="38">
        <v>371.89</v>
      </c>
      <c r="F7430" s="38">
        <v>154.24</v>
      </c>
      <c r="G7430" s="26">
        <v>0</v>
      </c>
      <c r="H7430" s="26" t="s">
        <v>259</v>
      </c>
      <c r="I7430" s="26" t="s">
        <v>5</v>
      </c>
      <c r="J7430" s="26" t="s">
        <v>67</v>
      </c>
      <c r="K7430" s="26">
        <f>B7430*$P$40</f>
        <v>44.4</v>
      </c>
      <c r="L7430" s="32">
        <f>C7430*$P$40</f>
        <v>99173.400000000009</v>
      </c>
      <c r="M7430" s="33">
        <f>MONTH(A7430)</f>
        <v>10</v>
      </c>
      <c r="N7430" s="33">
        <f>L7430/K7430</f>
        <v>2233.6351351351354</v>
      </c>
    </row>
    <row r="7431" spans="1:14" hidden="1" x14ac:dyDescent="0.3">
      <c r="A7431" s="21" t="s">
        <v>176</v>
      </c>
      <c r="B7431" s="17">
        <v>1.48</v>
      </c>
      <c r="C7431" s="18">
        <v>3302.62</v>
      </c>
      <c r="D7431" s="17">
        <v>2110</v>
      </c>
      <c r="E7431" s="17">
        <v>2110</v>
      </c>
      <c r="F7431" s="17">
        <v>0</v>
      </c>
      <c r="G7431" s="19">
        <v>0</v>
      </c>
      <c r="H7431" s="19" t="s">
        <v>259</v>
      </c>
      <c r="I7431" s="19" t="s">
        <v>112</v>
      </c>
      <c r="J7431" s="19" t="s">
        <v>107</v>
      </c>
      <c r="K7431" s="19">
        <f>B7431*$P$40</f>
        <v>44.4</v>
      </c>
      <c r="L7431" s="20">
        <f>C7431*$P$40</f>
        <v>99078.599999999991</v>
      </c>
      <c r="M7431" s="19" t="str">
        <f>TEXT(A7431,"ММММ")</f>
        <v>Октябрь</v>
      </c>
      <c r="N7431" s="19"/>
    </row>
    <row r="7432" spans="1:14" hidden="1" x14ac:dyDescent="0.3">
      <c r="A7432" s="16" t="s">
        <v>177</v>
      </c>
      <c r="B7432" s="22">
        <v>1.48</v>
      </c>
      <c r="C7432" s="23">
        <v>3245.58</v>
      </c>
      <c r="D7432" s="22">
        <v>2208.15</v>
      </c>
      <c r="E7432" s="22">
        <v>1853.15</v>
      </c>
      <c r="F7432" s="22">
        <v>355</v>
      </c>
      <c r="G7432" s="24">
        <v>0</v>
      </c>
      <c r="H7432" s="24" t="s">
        <v>259</v>
      </c>
      <c r="I7432" s="24" t="s">
        <v>219</v>
      </c>
      <c r="J7432" s="24" t="s">
        <v>80</v>
      </c>
      <c r="K7432" s="19">
        <f>B7432*$P$40</f>
        <v>44.4</v>
      </c>
      <c r="L7432" s="20">
        <f>C7432*$P$40</f>
        <v>97367.4</v>
      </c>
      <c r="M7432" s="19" t="str">
        <f>TEXT(A7432,"ММММ")</f>
        <v>Октябрь</v>
      </c>
      <c r="N7432" s="19"/>
    </row>
    <row r="7433" spans="1:14" hidden="1" x14ac:dyDescent="0.3">
      <c r="A7433" s="21" t="s">
        <v>178</v>
      </c>
      <c r="B7433" s="17">
        <v>1.48</v>
      </c>
      <c r="C7433" s="18">
        <v>3180.64</v>
      </c>
      <c r="D7433" s="17">
        <v>2491.7399999999998</v>
      </c>
      <c r="E7433" s="17">
        <v>2491.7399999999998</v>
      </c>
      <c r="F7433" s="17">
        <v>0</v>
      </c>
      <c r="G7433" s="19">
        <v>0</v>
      </c>
      <c r="H7433" s="19" t="s">
        <v>259</v>
      </c>
      <c r="I7433" s="19" t="s">
        <v>112</v>
      </c>
      <c r="J7433" s="19" t="s">
        <v>84</v>
      </c>
      <c r="K7433" s="19">
        <f>B7433*$P$40</f>
        <v>44.4</v>
      </c>
      <c r="L7433" s="20">
        <f>C7433*$P$40</f>
        <v>95419.199999999997</v>
      </c>
      <c r="M7433" s="19" t="str">
        <f>TEXT(A7433,"ММММ")</f>
        <v>Октябрь</v>
      </c>
      <c r="N7433" s="19"/>
    </row>
    <row r="7434" spans="1:14" x14ac:dyDescent="0.3">
      <c r="A7434" s="37" t="s">
        <v>179</v>
      </c>
      <c r="B7434" s="38">
        <v>1.48</v>
      </c>
      <c r="C7434" s="39">
        <v>3139.5</v>
      </c>
      <c r="D7434" s="38">
        <v>2833.66</v>
      </c>
      <c r="E7434" s="38">
        <v>481.82</v>
      </c>
      <c r="F7434" s="38">
        <v>2351.84</v>
      </c>
      <c r="G7434" s="26">
        <v>0</v>
      </c>
      <c r="H7434" s="26" t="s">
        <v>259</v>
      </c>
      <c r="I7434" s="26" t="s">
        <v>5</v>
      </c>
      <c r="J7434" s="26" t="s">
        <v>73</v>
      </c>
      <c r="K7434" s="26">
        <f>B7434*$P$40</f>
        <v>44.4</v>
      </c>
      <c r="L7434" s="32">
        <f>C7434*$P$40</f>
        <v>94185</v>
      </c>
      <c r="M7434" s="33">
        <f t="shared" ref="M7434:M7435" si="888">MONTH(A7434)</f>
        <v>9</v>
      </c>
      <c r="N7434" s="33">
        <f t="shared" ref="N7434:N7435" si="889">L7434/K7434</f>
        <v>2121.2837837837837</v>
      </c>
    </row>
    <row r="7435" spans="1:14" x14ac:dyDescent="0.3">
      <c r="A7435" s="40" t="s">
        <v>180</v>
      </c>
      <c r="B7435" s="38">
        <v>1.48</v>
      </c>
      <c r="C7435" s="39">
        <v>3118.18</v>
      </c>
      <c r="D7435" s="38">
        <v>2188.2199999999998</v>
      </c>
      <c r="E7435" s="38">
        <v>2188.2199999999998</v>
      </c>
      <c r="F7435" s="38">
        <v>0</v>
      </c>
      <c r="G7435" s="26">
        <v>0</v>
      </c>
      <c r="H7435" s="26" t="s">
        <v>259</v>
      </c>
      <c r="I7435" s="26" t="s">
        <v>5</v>
      </c>
      <c r="J7435" s="26" t="s">
        <v>107</v>
      </c>
      <c r="K7435" s="26">
        <f>B7435*$P$40</f>
        <v>44.4</v>
      </c>
      <c r="L7435" s="32">
        <f>C7435*$P$40</f>
        <v>93545.4</v>
      </c>
      <c r="M7435" s="33">
        <f t="shared" si="888"/>
        <v>9</v>
      </c>
      <c r="N7435" s="33">
        <f t="shared" si="889"/>
        <v>2106.8783783783783</v>
      </c>
    </row>
    <row r="7436" spans="1:14" hidden="1" x14ac:dyDescent="0.3">
      <c r="A7436" s="16" t="s">
        <v>181</v>
      </c>
      <c r="B7436" s="17">
        <v>1.48</v>
      </c>
      <c r="C7436" s="18">
        <v>3001.55</v>
      </c>
      <c r="D7436" s="17">
        <v>2051.3000000000002</v>
      </c>
      <c r="E7436" s="17">
        <v>1736.68</v>
      </c>
      <c r="F7436" s="17">
        <v>314.62</v>
      </c>
      <c r="G7436" s="19">
        <v>0</v>
      </c>
      <c r="H7436" s="19" t="s">
        <v>259</v>
      </c>
      <c r="I7436" s="19" t="s">
        <v>219</v>
      </c>
      <c r="J7436" s="19" t="s">
        <v>80</v>
      </c>
      <c r="K7436" s="19">
        <f>B7436*$P$40</f>
        <v>44.4</v>
      </c>
      <c r="L7436" s="20">
        <f>C7436*$P$40</f>
        <v>90046.5</v>
      </c>
      <c r="M7436" s="19" t="str">
        <f>TEXT(A7436,"ММММ")</f>
        <v>Сентябрь</v>
      </c>
      <c r="N7436" s="19"/>
    </row>
    <row r="7437" spans="1:14" hidden="1" x14ac:dyDescent="0.3">
      <c r="A7437" s="21" t="s">
        <v>182</v>
      </c>
      <c r="B7437" s="17">
        <v>1.48</v>
      </c>
      <c r="C7437" s="18">
        <v>2645.69</v>
      </c>
      <c r="D7437" s="17">
        <v>1920.26</v>
      </c>
      <c r="E7437" s="17">
        <v>7.9</v>
      </c>
      <c r="F7437" s="17">
        <v>1912.36</v>
      </c>
      <c r="G7437" s="19">
        <v>0</v>
      </c>
      <c r="H7437" s="19" t="s">
        <v>259</v>
      </c>
      <c r="I7437" s="19" t="s">
        <v>112</v>
      </c>
      <c r="J7437" s="19" t="s">
        <v>104</v>
      </c>
      <c r="K7437" s="19">
        <f>B7437*$P$40</f>
        <v>44.4</v>
      </c>
      <c r="L7437" s="20">
        <f>C7437*$P$40</f>
        <v>79370.7</v>
      </c>
      <c r="M7437" s="19" t="str">
        <f>TEXT(A7437,"ММММ")</f>
        <v>Сентябрь</v>
      </c>
      <c r="N7437" s="19"/>
    </row>
    <row r="7438" spans="1:14" hidden="1" x14ac:dyDescent="0.3">
      <c r="A7438" s="16" t="s">
        <v>183</v>
      </c>
      <c r="B7438" s="22">
        <v>1.48</v>
      </c>
      <c r="C7438" s="23">
        <v>2477.92</v>
      </c>
      <c r="D7438" s="22">
        <v>1209.58</v>
      </c>
      <c r="E7438" s="22">
        <v>357.89</v>
      </c>
      <c r="F7438" s="22">
        <v>851.69</v>
      </c>
      <c r="G7438" s="24">
        <v>0</v>
      </c>
      <c r="H7438" s="24" t="s">
        <v>259</v>
      </c>
      <c r="I7438" s="24" t="s">
        <v>112</v>
      </c>
      <c r="J7438" s="24" t="s">
        <v>80</v>
      </c>
      <c r="K7438" s="19">
        <f>B7438*$P$40</f>
        <v>44.4</v>
      </c>
      <c r="L7438" s="20">
        <f>C7438*$P$40</f>
        <v>74337.600000000006</v>
      </c>
      <c r="M7438" s="19" t="str">
        <f>TEXT(A7438,"ММММ")</f>
        <v>Август</v>
      </c>
      <c r="N7438" s="19"/>
    </row>
    <row r="7439" spans="1:14" hidden="1" x14ac:dyDescent="0.3">
      <c r="A7439" s="21" t="s">
        <v>184</v>
      </c>
      <c r="B7439" s="22">
        <v>1.48</v>
      </c>
      <c r="C7439" s="23">
        <v>2425.61</v>
      </c>
      <c r="D7439" s="22">
        <v>2320.92</v>
      </c>
      <c r="E7439" s="22">
        <v>1277.5</v>
      </c>
      <c r="F7439" s="22">
        <v>1043.42</v>
      </c>
      <c r="G7439" s="24">
        <v>0</v>
      </c>
      <c r="H7439" s="24" t="s">
        <v>259</v>
      </c>
      <c r="I7439" s="24" t="s">
        <v>112</v>
      </c>
      <c r="J7439" s="24" t="s">
        <v>84</v>
      </c>
      <c r="K7439" s="19">
        <f>B7439*$P$40</f>
        <v>44.4</v>
      </c>
      <c r="L7439" s="20">
        <f>C7439*$P$40</f>
        <v>72768.3</v>
      </c>
      <c r="M7439" s="19" t="str">
        <f>TEXT(A7439,"ММММ")</f>
        <v>Август</v>
      </c>
      <c r="N7439" s="19"/>
    </row>
    <row r="7440" spans="1:14" x14ac:dyDescent="0.3">
      <c r="A7440" s="37" t="s">
        <v>185</v>
      </c>
      <c r="B7440" s="38">
        <v>1.48</v>
      </c>
      <c r="C7440" s="39">
        <v>2290.3000000000002</v>
      </c>
      <c r="D7440" s="38">
        <v>796.5</v>
      </c>
      <c r="E7440" s="38">
        <v>70</v>
      </c>
      <c r="F7440" s="38">
        <v>726.5</v>
      </c>
      <c r="G7440" s="26">
        <v>0</v>
      </c>
      <c r="H7440" s="26" t="s">
        <v>259</v>
      </c>
      <c r="I7440" s="26" t="s">
        <v>5</v>
      </c>
      <c r="J7440" s="26" t="s">
        <v>80</v>
      </c>
      <c r="K7440" s="26">
        <f>B7440*$P$40</f>
        <v>44.4</v>
      </c>
      <c r="L7440" s="32">
        <f>C7440*$P$40</f>
        <v>68709</v>
      </c>
      <c r="M7440" s="33">
        <f>MONTH(A7440)</f>
        <v>8</v>
      </c>
      <c r="N7440" s="33">
        <f>L7440/K7440</f>
        <v>1547.5</v>
      </c>
    </row>
    <row r="7441" spans="1:14" hidden="1" x14ac:dyDescent="0.3">
      <c r="A7441" s="21" t="s">
        <v>186</v>
      </c>
      <c r="B7441" s="17">
        <v>1.48</v>
      </c>
      <c r="C7441" s="18">
        <v>2053.35</v>
      </c>
      <c r="D7441" s="17">
        <v>1610.44</v>
      </c>
      <c r="E7441" s="17">
        <v>405.18</v>
      </c>
      <c r="F7441" s="17">
        <v>1205.26</v>
      </c>
      <c r="G7441" s="19">
        <v>0</v>
      </c>
      <c r="H7441" s="19" t="s">
        <v>259</v>
      </c>
      <c r="I7441" s="19" t="s">
        <v>112</v>
      </c>
      <c r="J7441" s="19" t="s">
        <v>60</v>
      </c>
      <c r="K7441" s="19">
        <f>B7441*$P$40</f>
        <v>44.4</v>
      </c>
      <c r="L7441" s="20">
        <f>C7441*$P$40</f>
        <v>61600.5</v>
      </c>
      <c r="M7441" s="19" t="str">
        <f>TEXT(A7441,"ММММ")</f>
        <v>Август</v>
      </c>
      <c r="N7441" s="19"/>
    </row>
    <row r="7442" spans="1:14" x14ac:dyDescent="0.3">
      <c r="A7442" s="37" t="s">
        <v>187</v>
      </c>
      <c r="B7442" s="41">
        <v>1.48</v>
      </c>
      <c r="C7442" s="42">
        <v>2013.46</v>
      </c>
      <c r="D7442" s="41">
        <v>1816.67</v>
      </c>
      <c r="E7442" s="41">
        <v>1816.67</v>
      </c>
      <c r="F7442" s="41">
        <v>0</v>
      </c>
      <c r="G7442" s="43">
        <v>0</v>
      </c>
      <c r="H7442" s="43" t="s">
        <v>259</v>
      </c>
      <c r="I7442" s="43" t="s">
        <v>5</v>
      </c>
      <c r="J7442" s="43" t="s">
        <v>84</v>
      </c>
      <c r="K7442" s="26">
        <f>B7442*$P$40</f>
        <v>44.4</v>
      </c>
      <c r="L7442" s="32">
        <f>C7442*$P$40</f>
        <v>60403.8</v>
      </c>
      <c r="M7442" s="33">
        <f>MONTH(A7442)</f>
        <v>7</v>
      </c>
      <c r="N7442" s="33">
        <f>L7442/K7442</f>
        <v>1360.4459459459461</v>
      </c>
    </row>
    <row r="7443" spans="1:14" hidden="1" x14ac:dyDescent="0.3">
      <c r="A7443" s="21" t="s">
        <v>188</v>
      </c>
      <c r="B7443" s="22">
        <v>1.48</v>
      </c>
      <c r="C7443" s="23">
        <v>1831.89</v>
      </c>
      <c r="D7443" s="22">
        <v>535.04</v>
      </c>
      <c r="E7443" s="22">
        <v>260.13</v>
      </c>
      <c r="F7443" s="22">
        <v>274.91000000000003</v>
      </c>
      <c r="G7443" s="24">
        <v>0</v>
      </c>
      <c r="H7443" s="24" t="s">
        <v>259</v>
      </c>
      <c r="I7443" s="24" t="s">
        <v>112</v>
      </c>
      <c r="J7443" s="24" t="s">
        <v>76</v>
      </c>
      <c r="K7443" s="19">
        <f>B7443*$P$40</f>
        <v>44.4</v>
      </c>
      <c r="L7443" s="20">
        <f>C7443*$P$40</f>
        <v>54956.700000000004</v>
      </c>
      <c r="M7443" s="19" t="str">
        <f>TEXT(A7443,"ММММ")</f>
        <v>Июль</v>
      </c>
      <c r="N7443" s="19"/>
    </row>
    <row r="7444" spans="1:14" hidden="1" x14ac:dyDescent="0.3">
      <c r="A7444" s="16" t="s">
        <v>189</v>
      </c>
      <c r="B7444" s="22">
        <v>1.48</v>
      </c>
      <c r="C7444" s="23">
        <v>1614.86</v>
      </c>
      <c r="D7444" s="22">
        <v>1200.4000000000001</v>
      </c>
      <c r="E7444" s="22">
        <v>1200.4000000000001</v>
      </c>
      <c r="F7444" s="22">
        <v>0</v>
      </c>
      <c r="G7444" s="24">
        <v>0</v>
      </c>
      <c r="H7444" s="24" t="s">
        <v>259</v>
      </c>
      <c r="I7444" s="24" t="s">
        <v>112</v>
      </c>
      <c r="J7444" s="24" t="s">
        <v>91</v>
      </c>
      <c r="K7444" s="19">
        <f>B7444*$P$40</f>
        <v>44.4</v>
      </c>
      <c r="L7444" s="20">
        <f>C7444*$P$40</f>
        <v>48445.799999999996</v>
      </c>
      <c r="M7444" s="19" t="str">
        <f>TEXT(A7444,"ММММ")</f>
        <v>Июль</v>
      </c>
      <c r="N7444" s="19"/>
    </row>
    <row r="7445" spans="1:14" hidden="1" x14ac:dyDescent="0.3">
      <c r="A7445" s="21" t="s">
        <v>190</v>
      </c>
      <c r="B7445" s="17">
        <v>1.48</v>
      </c>
      <c r="C7445" s="18">
        <v>1541.74</v>
      </c>
      <c r="D7445" s="17">
        <v>1191.8699999999999</v>
      </c>
      <c r="E7445" s="17">
        <v>1188.3</v>
      </c>
      <c r="F7445" s="17">
        <v>3.57</v>
      </c>
      <c r="G7445" s="19">
        <v>0</v>
      </c>
      <c r="H7445" s="19" t="s">
        <v>259</v>
      </c>
      <c r="I7445" s="19" t="s">
        <v>112</v>
      </c>
      <c r="J7445" s="19" t="s">
        <v>91</v>
      </c>
      <c r="K7445" s="19">
        <f>B7445*$P$40</f>
        <v>44.4</v>
      </c>
      <c r="L7445" s="20">
        <f>C7445*$P$40</f>
        <v>46252.2</v>
      </c>
      <c r="M7445" s="19" t="str">
        <f>TEXT(A7445,"ММММ")</f>
        <v>Июль</v>
      </c>
      <c r="N7445" s="19"/>
    </row>
    <row r="7446" spans="1:14" x14ac:dyDescent="0.3">
      <c r="A7446" s="37" t="s">
        <v>191</v>
      </c>
      <c r="B7446" s="41">
        <v>1.48</v>
      </c>
      <c r="C7446" s="42">
        <v>1395.75</v>
      </c>
      <c r="D7446" s="41">
        <v>558.70000000000005</v>
      </c>
      <c r="E7446" s="41">
        <v>478.15</v>
      </c>
      <c r="F7446" s="41">
        <v>80.55</v>
      </c>
      <c r="G7446" s="43">
        <v>0</v>
      </c>
      <c r="H7446" s="43" t="s">
        <v>259</v>
      </c>
      <c r="I7446" s="43" t="s">
        <v>5</v>
      </c>
      <c r="J7446" s="43" t="s">
        <v>80</v>
      </c>
      <c r="K7446" s="26">
        <f>B7446*$P$40</f>
        <v>44.4</v>
      </c>
      <c r="L7446" s="32">
        <f>C7446*$P$40</f>
        <v>41872.5</v>
      </c>
      <c r="M7446" s="33">
        <f t="shared" ref="M7446:M7448" si="890">MONTH(A7446)</f>
        <v>7</v>
      </c>
      <c r="N7446" s="33">
        <f t="shared" ref="N7446:N7448" si="891">L7446/K7446</f>
        <v>943.07432432432438</v>
      </c>
    </row>
    <row r="7447" spans="1:14" x14ac:dyDescent="0.3">
      <c r="A7447" s="40" t="s">
        <v>192</v>
      </c>
      <c r="B7447" s="41">
        <v>1.48</v>
      </c>
      <c r="C7447" s="42">
        <v>1279.51</v>
      </c>
      <c r="D7447" s="41">
        <v>1272.46</v>
      </c>
      <c r="E7447" s="41">
        <v>1272.46</v>
      </c>
      <c r="F7447" s="41">
        <v>0</v>
      </c>
      <c r="G7447" s="43">
        <v>0</v>
      </c>
      <c r="H7447" s="43" t="s">
        <v>259</v>
      </c>
      <c r="I7447" s="43" t="s">
        <v>5</v>
      </c>
      <c r="J7447" s="43" t="s">
        <v>107</v>
      </c>
      <c r="K7447" s="26">
        <f>B7447*$P$40</f>
        <v>44.4</v>
      </c>
      <c r="L7447" s="32">
        <f>C7447*$P$40</f>
        <v>38385.300000000003</v>
      </c>
      <c r="M7447" s="33">
        <f t="shared" si="890"/>
        <v>6</v>
      </c>
      <c r="N7447" s="33">
        <f t="shared" si="891"/>
        <v>864.53378378378386</v>
      </c>
    </row>
    <row r="7448" spans="1:14" x14ac:dyDescent="0.3">
      <c r="A7448" s="37" t="s">
        <v>193</v>
      </c>
      <c r="B7448" s="38">
        <v>1.48</v>
      </c>
      <c r="C7448" s="39">
        <v>571.4</v>
      </c>
      <c r="D7448" s="38">
        <v>559.99</v>
      </c>
      <c r="E7448" s="38">
        <v>556.66</v>
      </c>
      <c r="F7448" s="38">
        <v>3.33</v>
      </c>
      <c r="G7448" s="26">
        <v>0</v>
      </c>
      <c r="H7448" s="26" t="s">
        <v>259</v>
      </c>
      <c r="I7448" s="26" t="s">
        <v>5</v>
      </c>
      <c r="J7448" s="26" t="s">
        <v>81</v>
      </c>
      <c r="K7448" s="26">
        <f>B7448*$P$40</f>
        <v>44.4</v>
      </c>
      <c r="L7448" s="32">
        <f>C7448*$P$40</f>
        <v>17142</v>
      </c>
      <c r="M7448" s="33">
        <f t="shared" si="890"/>
        <v>6</v>
      </c>
      <c r="N7448" s="33">
        <f t="shared" si="891"/>
        <v>386.08108108108109</v>
      </c>
    </row>
    <row r="7449" spans="1:14" hidden="1" x14ac:dyDescent="0.3">
      <c r="A7449" s="21" t="s">
        <v>194</v>
      </c>
      <c r="B7449" s="22">
        <v>1.47</v>
      </c>
      <c r="C7449" s="23">
        <v>28785279.75</v>
      </c>
      <c r="D7449" s="22">
        <v>8944922.5999999996</v>
      </c>
      <c r="E7449" s="22">
        <v>6592504</v>
      </c>
      <c r="F7449" s="22">
        <v>2117565.5</v>
      </c>
      <c r="G7449" s="24">
        <v>234853.1</v>
      </c>
      <c r="H7449" s="24" t="s">
        <v>258</v>
      </c>
      <c r="I7449" s="24" t="s">
        <v>165</v>
      </c>
      <c r="J7449" s="24" t="s">
        <v>108</v>
      </c>
      <c r="K7449" s="19">
        <f>B7449*$P$40</f>
        <v>44.1</v>
      </c>
      <c r="L7449" s="20">
        <f>C7449*$P$40</f>
        <v>863558392.5</v>
      </c>
      <c r="M7449" s="19" t="str">
        <f>TEXT(A7449,"ММММ")</f>
        <v>Июнь</v>
      </c>
      <c r="N7449" s="19"/>
    </row>
    <row r="7450" spans="1:14" hidden="1" x14ac:dyDescent="0.3">
      <c r="A7450" s="16" t="s">
        <v>195</v>
      </c>
      <c r="B7450" s="17">
        <v>1.47</v>
      </c>
      <c r="C7450" s="18">
        <v>4024822.13</v>
      </c>
      <c r="D7450" s="17">
        <v>1414742.47</v>
      </c>
      <c r="E7450" s="17">
        <v>1335096.5</v>
      </c>
      <c r="F7450" s="17">
        <v>58406.29</v>
      </c>
      <c r="G7450" s="19">
        <v>21239.68</v>
      </c>
      <c r="H7450" s="19" t="s">
        <v>258</v>
      </c>
      <c r="I7450" s="19" t="s">
        <v>112</v>
      </c>
      <c r="J7450" s="19" t="s">
        <v>86</v>
      </c>
      <c r="K7450" s="19">
        <f>B7450*$P$40</f>
        <v>44.1</v>
      </c>
      <c r="L7450" s="20">
        <f>C7450*$P$40</f>
        <v>120744663.89999999</v>
      </c>
      <c r="M7450" s="19" t="str">
        <f>TEXT(A7450,"ММММ")</f>
        <v>Июнь</v>
      </c>
      <c r="N7450" s="19"/>
    </row>
    <row r="7451" spans="1:14" hidden="1" x14ac:dyDescent="0.3">
      <c r="A7451" s="21" t="s">
        <v>196</v>
      </c>
      <c r="B7451" s="17">
        <v>1.47</v>
      </c>
      <c r="C7451" s="18">
        <v>3014558.52</v>
      </c>
      <c r="D7451" s="17">
        <v>1009396.8</v>
      </c>
      <c r="E7451" s="17">
        <v>647895.99</v>
      </c>
      <c r="F7451" s="17">
        <v>296531.31</v>
      </c>
      <c r="G7451" s="19">
        <v>64969.5</v>
      </c>
      <c r="H7451" s="19" t="s">
        <v>258</v>
      </c>
      <c r="I7451" s="19" t="s">
        <v>165</v>
      </c>
      <c r="J7451" s="19" t="s">
        <v>72</v>
      </c>
      <c r="K7451" s="19">
        <f>B7451*$P$40</f>
        <v>44.1</v>
      </c>
      <c r="L7451" s="20">
        <f>C7451*$P$40</f>
        <v>90436755.599999994</v>
      </c>
      <c r="M7451" s="19" t="str">
        <f>TEXT(A7451,"ММММ")</f>
        <v>Май</v>
      </c>
      <c r="N7451" s="19"/>
    </row>
    <row r="7452" spans="1:14" hidden="1" x14ac:dyDescent="0.3">
      <c r="A7452" s="16" t="s">
        <v>197</v>
      </c>
      <c r="B7452" s="22">
        <v>1.47</v>
      </c>
      <c r="C7452" s="23">
        <v>2287507.52</v>
      </c>
      <c r="D7452" s="22">
        <v>729885.23</v>
      </c>
      <c r="E7452" s="22">
        <v>621196.02</v>
      </c>
      <c r="F7452" s="22">
        <v>104911.15</v>
      </c>
      <c r="G7452" s="24">
        <v>3778.06</v>
      </c>
      <c r="H7452" s="24" t="s">
        <v>258</v>
      </c>
      <c r="I7452" s="24" t="s">
        <v>112</v>
      </c>
      <c r="J7452" s="24" t="s">
        <v>82</v>
      </c>
      <c r="K7452" s="19">
        <f>B7452*$P$40</f>
        <v>44.1</v>
      </c>
      <c r="L7452" s="20">
        <f>C7452*$P$40</f>
        <v>68625225.599999994</v>
      </c>
      <c r="M7452" s="19" t="str">
        <f>TEXT(A7452,"ММММ")</f>
        <v>Май</v>
      </c>
      <c r="N7452" s="19"/>
    </row>
    <row r="7453" spans="1:14" hidden="1" x14ac:dyDescent="0.3">
      <c r="A7453" s="21" t="s">
        <v>198</v>
      </c>
      <c r="B7453" s="22">
        <v>1.47</v>
      </c>
      <c r="C7453" s="23">
        <v>1521598.08</v>
      </c>
      <c r="D7453" s="22">
        <v>403510.57</v>
      </c>
      <c r="E7453" s="22">
        <v>260423.69</v>
      </c>
      <c r="F7453" s="22">
        <v>126518.07</v>
      </c>
      <c r="G7453" s="24">
        <v>16568.810000000001</v>
      </c>
      <c r="H7453" s="24" t="s">
        <v>258</v>
      </c>
      <c r="I7453" s="24" t="s">
        <v>165</v>
      </c>
      <c r="J7453" s="24" t="s">
        <v>85</v>
      </c>
      <c r="K7453" s="19">
        <f>B7453*$P$40</f>
        <v>44.1</v>
      </c>
      <c r="L7453" s="20">
        <f>C7453*$P$40</f>
        <v>45647942.400000006</v>
      </c>
      <c r="M7453" s="19" t="str">
        <f>TEXT(A7453,"ММММ")</f>
        <v>Май</v>
      </c>
      <c r="N7453" s="19"/>
    </row>
    <row r="7454" spans="1:14" hidden="1" x14ac:dyDescent="0.3">
      <c r="A7454" s="16" t="s">
        <v>199</v>
      </c>
      <c r="B7454" s="22">
        <v>1.47</v>
      </c>
      <c r="C7454" s="23">
        <v>1447580.25</v>
      </c>
      <c r="D7454" s="22">
        <v>452689.99</v>
      </c>
      <c r="E7454" s="22">
        <v>387456.57</v>
      </c>
      <c r="F7454" s="22">
        <v>63464.32</v>
      </c>
      <c r="G7454" s="24">
        <v>1769.1</v>
      </c>
      <c r="H7454" s="24" t="s">
        <v>258</v>
      </c>
      <c r="I7454" s="24" t="s">
        <v>112</v>
      </c>
      <c r="J7454" s="24" t="s">
        <v>85</v>
      </c>
      <c r="K7454" s="19">
        <f>B7454*$P$40</f>
        <v>44.1</v>
      </c>
      <c r="L7454" s="20">
        <f>C7454*$P$40</f>
        <v>43427407.5</v>
      </c>
      <c r="M7454" s="19" t="str">
        <f>TEXT(A7454,"ММММ")</f>
        <v>Май</v>
      </c>
      <c r="N7454" s="19"/>
    </row>
    <row r="7455" spans="1:14" hidden="1" x14ac:dyDescent="0.3">
      <c r="A7455" s="21" t="s">
        <v>200</v>
      </c>
      <c r="B7455" s="17">
        <v>1.47</v>
      </c>
      <c r="C7455" s="18">
        <v>1334937.8600000001</v>
      </c>
      <c r="D7455" s="17">
        <v>543933.29</v>
      </c>
      <c r="E7455" s="17">
        <v>487247.69</v>
      </c>
      <c r="F7455" s="17">
        <v>52652.56</v>
      </c>
      <c r="G7455" s="19">
        <v>4033.04</v>
      </c>
      <c r="H7455" s="19" t="s">
        <v>258</v>
      </c>
      <c r="I7455" s="19" t="s">
        <v>112</v>
      </c>
      <c r="J7455" s="19" t="s">
        <v>85</v>
      </c>
      <c r="K7455" s="19">
        <f>B7455*$P$40</f>
        <v>44.1</v>
      </c>
      <c r="L7455" s="20">
        <f>C7455*$P$40</f>
        <v>40048135.800000004</v>
      </c>
      <c r="M7455" s="19" t="str">
        <f>TEXT(A7455,"ММММ")</f>
        <v>Апрель</v>
      </c>
      <c r="N7455" s="19"/>
    </row>
    <row r="7456" spans="1:14" hidden="1" x14ac:dyDescent="0.3">
      <c r="A7456" s="16" t="s">
        <v>201</v>
      </c>
      <c r="B7456" s="17">
        <v>1.47</v>
      </c>
      <c r="C7456" s="18">
        <v>1278749.25</v>
      </c>
      <c r="D7456" s="17">
        <v>410344.29</v>
      </c>
      <c r="E7456" s="17">
        <v>355517.25</v>
      </c>
      <c r="F7456" s="17">
        <v>53778.400000000001</v>
      </c>
      <c r="G7456" s="19">
        <v>1048.6400000000001</v>
      </c>
      <c r="H7456" s="19" t="s">
        <v>258</v>
      </c>
      <c r="I7456" s="19" t="s">
        <v>112</v>
      </c>
      <c r="J7456" s="19" t="s">
        <v>85</v>
      </c>
      <c r="K7456" s="19">
        <f>B7456*$P$40</f>
        <v>44.1</v>
      </c>
      <c r="L7456" s="20">
        <f>C7456*$P$40</f>
        <v>38362477.5</v>
      </c>
      <c r="M7456" s="19" t="str">
        <f>TEXT(A7456,"ММММ")</f>
        <v>Апрель</v>
      </c>
      <c r="N7456" s="19"/>
    </row>
    <row r="7457" spans="1:14" hidden="1" x14ac:dyDescent="0.3">
      <c r="A7457" s="21" t="s">
        <v>202</v>
      </c>
      <c r="B7457" s="17">
        <v>1.47</v>
      </c>
      <c r="C7457" s="18">
        <v>1073595.3700000001</v>
      </c>
      <c r="D7457" s="17">
        <v>520268.11</v>
      </c>
      <c r="E7457" s="17">
        <v>350794.25</v>
      </c>
      <c r="F7457" s="17">
        <v>169473.86</v>
      </c>
      <c r="G7457" s="19">
        <v>0</v>
      </c>
      <c r="H7457" s="19" t="s">
        <v>259</v>
      </c>
      <c r="I7457" s="19" t="s">
        <v>112</v>
      </c>
      <c r="J7457" s="19" t="s">
        <v>108</v>
      </c>
      <c r="K7457" s="19">
        <f>B7457*$P$40</f>
        <v>44.1</v>
      </c>
      <c r="L7457" s="20">
        <f>C7457*$P$40</f>
        <v>32207861.100000001</v>
      </c>
      <c r="M7457" s="19" t="str">
        <f>TEXT(A7457,"ММММ")</f>
        <v>Апрель</v>
      </c>
      <c r="N7457" s="19"/>
    </row>
    <row r="7458" spans="1:14" hidden="1" x14ac:dyDescent="0.3">
      <c r="A7458" s="16" t="s">
        <v>203</v>
      </c>
      <c r="B7458" s="17">
        <v>1.47</v>
      </c>
      <c r="C7458" s="18">
        <v>850104.12</v>
      </c>
      <c r="D7458" s="17">
        <v>83747.92</v>
      </c>
      <c r="E7458" s="17">
        <v>82334.2</v>
      </c>
      <c r="F7458" s="17">
        <v>962.33</v>
      </c>
      <c r="G7458" s="19">
        <v>451.39</v>
      </c>
      <c r="H7458" s="19" t="s">
        <v>258</v>
      </c>
      <c r="I7458" s="19" t="s">
        <v>112</v>
      </c>
      <c r="J7458" s="19" t="s">
        <v>99</v>
      </c>
      <c r="K7458" s="19">
        <f>B7458*$P$40</f>
        <v>44.1</v>
      </c>
      <c r="L7458" s="20">
        <f>C7458*$P$40</f>
        <v>25503123.600000001</v>
      </c>
      <c r="M7458" s="19" t="str">
        <f>TEXT(A7458,"ММММ")</f>
        <v>Апрель</v>
      </c>
      <c r="N7458" s="19"/>
    </row>
    <row r="7459" spans="1:14" hidden="1" x14ac:dyDescent="0.3">
      <c r="A7459" s="21" t="s">
        <v>204</v>
      </c>
      <c r="B7459" s="22">
        <v>1.47</v>
      </c>
      <c r="C7459" s="23">
        <v>730875.32</v>
      </c>
      <c r="D7459" s="22">
        <v>246997.25</v>
      </c>
      <c r="E7459" s="22">
        <v>233727.43</v>
      </c>
      <c r="F7459" s="22">
        <v>2257.5500000000002</v>
      </c>
      <c r="G7459" s="24">
        <v>11012.27</v>
      </c>
      <c r="H7459" s="24" t="s">
        <v>258</v>
      </c>
      <c r="I7459" s="24" t="s">
        <v>112</v>
      </c>
      <c r="J7459" s="24" t="s">
        <v>59</v>
      </c>
      <c r="K7459" s="19">
        <f>B7459*$P$40</f>
        <v>44.1</v>
      </c>
      <c r="L7459" s="20">
        <f>C7459*$P$40</f>
        <v>21926259.599999998</v>
      </c>
      <c r="M7459" s="19" t="str">
        <f>TEXT(A7459,"ММММ")</f>
        <v>Апрель</v>
      </c>
      <c r="N7459" s="19"/>
    </row>
    <row r="7460" spans="1:14" hidden="1" x14ac:dyDescent="0.3">
      <c r="A7460" s="16" t="s">
        <v>205</v>
      </c>
      <c r="B7460" s="22">
        <v>1.47</v>
      </c>
      <c r="C7460" s="23">
        <v>716020.43</v>
      </c>
      <c r="D7460" s="22">
        <v>92753.73</v>
      </c>
      <c r="E7460" s="22">
        <v>91907.38</v>
      </c>
      <c r="F7460" s="22">
        <v>830.59</v>
      </c>
      <c r="G7460" s="24">
        <v>15.76</v>
      </c>
      <c r="H7460" s="24" t="s">
        <v>258</v>
      </c>
      <c r="I7460" s="24" t="s">
        <v>112</v>
      </c>
      <c r="J7460" s="24" t="s">
        <v>99</v>
      </c>
      <c r="K7460" s="19">
        <f>B7460*$P$40</f>
        <v>44.1</v>
      </c>
      <c r="L7460" s="20">
        <f>C7460*$P$40</f>
        <v>21480612.900000002</v>
      </c>
      <c r="M7460" s="19" t="str">
        <f>TEXT(A7460,"ММММ")</f>
        <v>Март</v>
      </c>
      <c r="N7460" s="19"/>
    </row>
    <row r="7461" spans="1:14" hidden="1" x14ac:dyDescent="0.3">
      <c r="A7461" s="21" t="s">
        <v>206</v>
      </c>
      <c r="B7461" s="22">
        <v>1.47</v>
      </c>
      <c r="C7461" s="23">
        <v>695848.77</v>
      </c>
      <c r="D7461" s="22">
        <v>188752.34</v>
      </c>
      <c r="E7461" s="22">
        <v>182988.33</v>
      </c>
      <c r="F7461" s="22">
        <v>1830.67</v>
      </c>
      <c r="G7461" s="24">
        <v>3933.34</v>
      </c>
      <c r="H7461" s="24" t="s">
        <v>258</v>
      </c>
      <c r="I7461" s="24" t="s">
        <v>165</v>
      </c>
      <c r="J7461" s="24" t="s">
        <v>59</v>
      </c>
      <c r="K7461" s="19">
        <f>B7461*$P$40</f>
        <v>44.1</v>
      </c>
      <c r="L7461" s="20">
        <f>C7461*$P$40</f>
        <v>20875463.100000001</v>
      </c>
      <c r="M7461" s="19" t="str">
        <f>TEXT(A7461,"ММММ")</f>
        <v>Март</v>
      </c>
      <c r="N7461" s="19"/>
    </row>
    <row r="7462" spans="1:14" hidden="1" x14ac:dyDescent="0.3">
      <c r="A7462" s="16" t="s">
        <v>207</v>
      </c>
      <c r="B7462" s="17">
        <v>1.47</v>
      </c>
      <c r="C7462" s="18">
        <v>655426.21</v>
      </c>
      <c r="D7462" s="17">
        <v>192553.37</v>
      </c>
      <c r="E7462" s="17">
        <v>187554.78</v>
      </c>
      <c r="F7462" s="17">
        <v>1284.1500000000001</v>
      </c>
      <c r="G7462" s="19">
        <v>3714.44</v>
      </c>
      <c r="H7462" s="19" t="s">
        <v>258</v>
      </c>
      <c r="I7462" s="19" t="s">
        <v>165</v>
      </c>
      <c r="J7462" s="19" t="s">
        <v>59</v>
      </c>
      <c r="K7462" s="19">
        <f>B7462*$P$40</f>
        <v>44.1</v>
      </c>
      <c r="L7462" s="20">
        <f>C7462*$P$40</f>
        <v>19662786.299999997</v>
      </c>
      <c r="M7462" s="19" t="str">
        <f>TEXT(A7462,"ММММ")</f>
        <v>Март</v>
      </c>
      <c r="N7462" s="19"/>
    </row>
    <row r="7463" spans="1:14" x14ac:dyDescent="0.3">
      <c r="A7463" s="40" t="s">
        <v>208</v>
      </c>
      <c r="B7463" s="38">
        <v>1.47</v>
      </c>
      <c r="C7463" s="39">
        <v>647789.17000000004</v>
      </c>
      <c r="D7463" s="38">
        <v>265266.26</v>
      </c>
      <c r="E7463" s="38">
        <v>139244.35999999999</v>
      </c>
      <c r="F7463" s="38">
        <v>126021.9</v>
      </c>
      <c r="G7463" s="26">
        <v>0</v>
      </c>
      <c r="H7463" s="26" t="s">
        <v>259</v>
      </c>
      <c r="I7463" s="26" t="s">
        <v>5</v>
      </c>
      <c r="J7463" s="26" t="s">
        <v>108</v>
      </c>
      <c r="K7463" s="26">
        <f>B7463*$P$40</f>
        <v>44.1</v>
      </c>
      <c r="L7463" s="32">
        <f>C7463*$P$40</f>
        <v>19433675.100000001</v>
      </c>
      <c r="M7463" s="33">
        <f>MONTH(A7463)</f>
        <v>3</v>
      </c>
      <c r="N7463" s="33">
        <f>L7463/K7463</f>
        <v>440672.90476190479</v>
      </c>
    </row>
    <row r="7464" spans="1:14" hidden="1" x14ac:dyDescent="0.3">
      <c r="A7464" s="16" t="s">
        <v>209</v>
      </c>
      <c r="B7464" s="17">
        <v>1.47</v>
      </c>
      <c r="C7464" s="18">
        <v>631760.81000000006</v>
      </c>
      <c r="D7464" s="17">
        <v>153891.12</v>
      </c>
      <c r="E7464" s="17">
        <v>151345.59</v>
      </c>
      <c r="F7464" s="17">
        <v>2542.41</v>
      </c>
      <c r="G7464" s="19">
        <v>3.12</v>
      </c>
      <c r="H7464" s="19" t="s">
        <v>258</v>
      </c>
      <c r="I7464" s="19" t="s">
        <v>165</v>
      </c>
      <c r="J7464" s="19" t="s">
        <v>59</v>
      </c>
      <c r="K7464" s="19">
        <f>B7464*$P$40</f>
        <v>44.1</v>
      </c>
      <c r="L7464" s="20">
        <f>C7464*$P$40</f>
        <v>18952824.300000001</v>
      </c>
      <c r="M7464" s="19" t="str">
        <f>TEXT(A7464,"ММММ")</f>
        <v>Февраль</v>
      </c>
      <c r="N7464" s="19"/>
    </row>
    <row r="7465" spans="1:14" hidden="1" x14ac:dyDescent="0.3">
      <c r="A7465" s="21" t="s">
        <v>210</v>
      </c>
      <c r="B7465" s="22">
        <v>1.47</v>
      </c>
      <c r="C7465" s="23">
        <v>605234.66</v>
      </c>
      <c r="D7465" s="22">
        <v>241371.73</v>
      </c>
      <c r="E7465" s="22">
        <v>68911.62</v>
      </c>
      <c r="F7465" s="22">
        <v>172460.11</v>
      </c>
      <c r="G7465" s="24">
        <v>0</v>
      </c>
      <c r="H7465" s="24" t="s">
        <v>258</v>
      </c>
      <c r="I7465" s="24" t="s">
        <v>165</v>
      </c>
      <c r="J7465" s="24" t="s">
        <v>69</v>
      </c>
      <c r="K7465" s="19">
        <f>B7465*$P$40</f>
        <v>44.1</v>
      </c>
      <c r="L7465" s="20">
        <f>C7465*$P$40</f>
        <v>18157039.800000001</v>
      </c>
      <c r="M7465" s="19" t="str">
        <f>TEXT(A7465,"ММММ")</f>
        <v>Февраль</v>
      </c>
      <c r="N7465" s="19"/>
    </row>
    <row r="7466" spans="1:14" hidden="1" x14ac:dyDescent="0.3">
      <c r="A7466" s="16" t="s">
        <v>211</v>
      </c>
      <c r="B7466" s="22">
        <v>1.47</v>
      </c>
      <c r="C7466" s="23">
        <v>557213.38</v>
      </c>
      <c r="D7466" s="22">
        <v>247154.43</v>
      </c>
      <c r="E7466" s="22">
        <v>113823.49</v>
      </c>
      <c r="F7466" s="22">
        <v>133330.94</v>
      </c>
      <c r="G7466" s="24">
        <v>0</v>
      </c>
      <c r="H7466" s="24" t="s">
        <v>258</v>
      </c>
      <c r="I7466" s="24" t="s">
        <v>165</v>
      </c>
      <c r="J7466" s="24" t="s">
        <v>69</v>
      </c>
      <c r="K7466" s="19">
        <f>B7466*$P$40</f>
        <v>44.1</v>
      </c>
      <c r="L7466" s="20">
        <f>C7466*$P$40</f>
        <v>16716401.4</v>
      </c>
      <c r="M7466" s="19" t="str">
        <f>TEXT(A7466,"ММММ")</f>
        <v>Февраль</v>
      </c>
      <c r="N7466" s="19"/>
    </row>
    <row r="7467" spans="1:14" hidden="1" x14ac:dyDescent="0.3">
      <c r="A7467" s="21" t="s">
        <v>212</v>
      </c>
      <c r="B7467" s="17">
        <v>1.47</v>
      </c>
      <c r="C7467" s="18">
        <v>550947.61</v>
      </c>
      <c r="D7467" s="17">
        <v>146899.29</v>
      </c>
      <c r="E7467" s="17">
        <v>142957.45000000001</v>
      </c>
      <c r="F7467" s="17">
        <v>2629.52</v>
      </c>
      <c r="G7467" s="19">
        <v>1312.32</v>
      </c>
      <c r="H7467" s="19" t="s">
        <v>258</v>
      </c>
      <c r="I7467" s="19" t="s">
        <v>112</v>
      </c>
      <c r="J7467" s="19" t="s">
        <v>59</v>
      </c>
      <c r="K7467" s="19">
        <f>B7467*$P$40</f>
        <v>44.1</v>
      </c>
      <c r="L7467" s="20">
        <f>C7467*$P$40</f>
        <v>16528428.299999999</v>
      </c>
      <c r="M7467" s="19" t="str">
        <f>TEXT(A7467,"ММММ")</f>
        <v>Февраль</v>
      </c>
      <c r="N7467" s="19"/>
    </row>
    <row r="7468" spans="1:14" hidden="1" x14ac:dyDescent="0.3">
      <c r="A7468" s="16" t="s">
        <v>213</v>
      </c>
      <c r="B7468" s="22">
        <v>1.47</v>
      </c>
      <c r="C7468" s="23">
        <v>546833.62</v>
      </c>
      <c r="D7468" s="22">
        <v>104763.61</v>
      </c>
      <c r="E7468" s="22">
        <v>35385.93</v>
      </c>
      <c r="F7468" s="22">
        <v>61377.68</v>
      </c>
      <c r="G7468" s="24">
        <v>8000</v>
      </c>
      <c r="H7468" s="24" t="s">
        <v>258</v>
      </c>
      <c r="I7468" s="24" t="s">
        <v>165</v>
      </c>
      <c r="J7468" s="24" t="s">
        <v>81</v>
      </c>
      <c r="K7468" s="19">
        <f>B7468*$P$40</f>
        <v>44.1</v>
      </c>
      <c r="L7468" s="20">
        <f>C7468*$P$40</f>
        <v>16405008.6</v>
      </c>
      <c r="M7468" s="19" t="str">
        <f>TEXT(A7468,"ММММ")</f>
        <v>Январь</v>
      </c>
      <c r="N7468" s="19"/>
    </row>
    <row r="7469" spans="1:14" hidden="1" x14ac:dyDescent="0.3">
      <c r="A7469" s="21" t="s">
        <v>214</v>
      </c>
      <c r="B7469" s="22">
        <v>1.47</v>
      </c>
      <c r="C7469" s="23">
        <v>427325.17</v>
      </c>
      <c r="D7469" s="22">
        <v>168791.6</v>
      </c>
      <c r="E7469" s="22">
        <v>151090.57</v>
      </c>
      <c r="F7469" s="22">
        <v>10879.62</v>
      </c>
      <c r="G7469" s="24">
        <v>6821.41</v>
      </c>
      <c r="H7469" s="24" t="s">
        <v>258</v>
      </c>
      <c r="I7469" s="24" t="s">
        <v>112</v>
      </c>
      <c r="J7469" s="24" t="s">
        <v>89</v>
      </c>
      <c r="K7469" s="19">
        <f>B7469*$P$40</f>
        <v>44.1</v>
      </c>
      <c r="L7469" s="20">
        <f>C7469*$P$40</f>
        <v>12819755.1</v>
      </c>
      <c r="M7469" s="19" t="str">
        <f>TEXT(A7469,"ММММ")</f>
        <v>Январь</v>
      </c>
      <c r="N7469" s="19"/>
    </row>
    <row r="7470" spans="1:14" hidden="1" x14ac:dyDescent="0.3">
      <c r="A7470" s="16" t="s">
        <v>215</v>
      </c>
      <c r="B7470" s="17">
        <v>1.47</v>
      </c>
      <c r="C7470" s="18">
        <v>420054.95</v>
      </c>
      <c r="D7470" s="17">
        <v>172836.98</v>
      </c>
      <c r="E7470" s="17">
        <v>154560.09</v>
      </c>
      <c r="F7470" s="17">
        <v>14058.39</v>
      </c>
      <c r="G7470" s="19">
        <v>4218.5</v>
      </c>
      <c r="H7470" s="19" t="s">
        <v>258</v>
      </c>
      <c r="I7470" s="19" t="s">
        <v>112</v>
      </c>
      <c r="J7470" s="19" t="s">
        <v>89</v>
      </c>
      <c r="K7470" s="19">
        <f>B7470*$P$40</f>
        <v>44.1</v>
      </c>
      <c r="L7470" s="20">
        <f>C7470*$P$40</f>
        <v>12601648.5</v>
      </c>
      <c r="M7470" s="19" t="str">
        <f>TEXT(A7470,"ММММ")</f>
        <v>Январь</v>
      </c>
      <c r="N7470" s="19"/>
    </row>
    <row r="7471" spans="1:14" hidden="1" x14ac:dyDescent="0.3">
      <c r="A7471" s="21" t="s">
        <v>216</v>
      </c>
      <c r="B7471" s="17">
        <v>1.47</v>
      </c>
      <c r="C7471" s="18">
        <v>404029.77</v>
      </c>
      <c r="D7471" s="17">
        <v>127751.3</v>
      </c>
      <c r="E7471" s="17">
        <v>117153.23</v>
      </c>
      <c r="F7471" s="17">
        <v>9611.1200000000008</v>
      </c>
      <c r="G7471" s="19">
        <v>986.95</v>
      </c>
      <c r="H7471" s="19" t="s">
        <v>258</v>
      </c>
      <c r="I7471" s="19" t="s">
        <v>165</v>
      </c>
      <c r="J7471" s="19" t="s">
        <v>89</v>
      </c>
      <c r="K7471" s="19">
        <f>B7471*$P$40</f>
        <v>44.1</v>
      </c>
      <c r="L7471" s="20">
        <f>C7471*$P$40</f>
        <v>12120893.100000001</v>
      </c>
      <c r="M7471" s="19" t="str">
        <f>TEXT(A7471,"ММММ")</f>
        <v>Январь</v>
      </c>
      <c r="N7471" s="19"/>
    </row>
    <row r="7472" spans="1:14" hidden="1" x14ac:dyDescent="0.3">
      <c r="A7472" s="16" t="s">
        <v>217</v>
      </c>
      <c r="B7472" s="22">
        <v>1.47</v>
      </c>
      <c r="C7472" s="23">
        <v>393360.73</v>
      </c>
      <c r="D7472" s="22">
        <v>129376.77</v>
      </c>
      <c r="E7472" s="22">
        <v>117089.39</v>
      </c>
      <c r="F7472" s="22">
        <v>10184.049999999999</v>
      </c>
      <c r="G7472" s="24">
        <v>2103.33</v>
      </c>
      <c r="H7472" s="24" t="s">
        <v>258</v>
      </c>
      <c r="I7472" s="24" t="s">
        <v>165</v>
      </c>
      <c r="J7472" s="24" t="s">
        <v>89</v>
      </c>
      <c r="K7472" s="19">
        <f>B7472*$P$40</f>
        <v>44.1</v>
      </c>
      <c r="L7472" s="20">
        <f>C7472*$P$40</f>
        <v>11800821.899999999</v>
      </c>
      <c r="M7472" s="19" t="str">
        <f>TEXT(A7472,"ММММ")</f>
        <v>Январь</v>
      </c>
      <c r="N7472" s="19"/>
    </row>
    <row r="7473" spans="1:14" hidden="1" x14ac:dyDescent="0.3">
      <c r="A7473" s="21" t="s">
        <v>164</v>
      </c>
      <c r="B7473" s="17">
        <v>1.47</v>
      </c>
      <c r="C7473" s="18">
        <v>332672.05</v>
      </c>
      <c r="D7473" s="17">
        <v>67811.759999999995</v>
      </c>
      <c r="E7473" s="17">
        <v>65059.13</v>
      </c>
      <c r="F7473" s="17">
        <v>1897.89</v>
      </c>
      <c r="G7473" s="19">
        <v>854.74</v>
      </c>
      <c r="H7473" s="19" t="s">
        <v>258</v>
      </c>
      <c r="I7473" s="19" t="s">
        <v>165</v>
      </c>
      <c r="J7473" s="19" t="s">
        <v>74</v>
      </c>
      <c r="K7473" s="19">
        <f>B7473*$P$40</f>
        <v>44.1</v>
      </c>
      <c r="L7473" s="20">
        <f>C7473*$P$40</f>
        <v>9980161.5</v>
      </c>
      <c r="M7473" s="19" t="str">
        <f>TEXT(A7473,"ММММ")</f>
        <v>Декабрь</v>
      </c>
      <c r="N7473" s="19"/>
    </row>
    <row r="7474" spans="1:14" hidden="1" x14ac:dyDescent="0.3">
      <c r="A7474" s="16" t="s">
        <v>166</v>
      </c>
      <c r="B7474" s="17">
        <v>1.47</v>
      </c>
      <c r="C7474" s="18">
        <v>324963.11</v>
      </c>
      <c r="D7474" s="17">
        <v>74442.81</v>
      </c>
      <c r="E7474" s="17">
        <v>71188.11</v>
      </c>
      <c r="F7474" s="17">
        <v>584.70000000000005</v>
      </c>
      <c r="G7474" s="19">
        <v>2670</v>
      </c>
      <c r="H7474" s="19" t="s">
        <v>258</v>
      </c>
      <c r="I7474" s="19" t="s">
        <v>112</v>
      </c>
      <c r="J7474" s="19" t="s">
        <v>74</v>
      </c>
      <c r="K7474" s="19">
        <f>B7474*$P$40</f>
        <v>44.1</v>
      </c>
      <c r="L7474" s="20">
        <f>C7474*$P$40</f>
        <v>9748893.2999999989</v>
      </c>
      <c r="M7474" s="19" t="str">
        <f>TEXT(A7474,"ММММ")</f>
        <v>Декабрь</v>
      </c>
      <c r="N7474" s="19"/>
    </row>
    <row r="7475" spans="1:14" hidden="1" x14ac:dyDescent="0.3">
      <c r="A7475" s="21" t="s">
        <v>167</v>
      </c>
      <c r="B7475" s="22">
        <v>1.47</v>
      </c>
      <c r="C7475" s="23">
        <v>309896.68</v>
      </c>
      <c r="D7475" s="22">
        <v>92579.16</v>
      </c>
      <c r="E7475" s="22">
        <v>88150.04</v>
      </c>
      <c r="F7475" s="22">
        <v>547.51</v>
      </c>
      <c r="G7475" s="24">
        <v>3881.61</v>
      </c>
      <c r="H7475" s="24" t="s">
        <v>258</v>
      </c>
      <c r="I7475" s="24" t="s">
        <v>112</v>
      </c>
      <c r="J7475" s="24" t="s">
        <v>74</v>
      </c>
      <c r="K7475" s="19">
        <f>B7475*$P$40</f>
        <v>44.1</v>
      </c>
      <c r="L7475" s="20">
        <f>C7475*$P$40</f>
        <v>9296900.4000000004</v>
      </c>
      <c r="M7475" s="19" t="str">
        <f>TEXT(A7475,"ММММ")</f>
        <v>Декабрь</v>
      </c>
      <c r="N7475" s="19"/>
    </row>
    <row r="7476" spans="1:14" hidden="1" x14ac:dyDescent="0.3">
      <c r="A7476" s="16" t="s">
        <v>168</v>
      </c>
      <c r="B7476" s="17">
        <v>1.47</v>
      </c>
      <c r="C7476" s="18">
        <v>305796.3</v>
      </c>
      <c r="D7476" s="17">
        <v>85449.88</v>
      </c>
      <c r="E7476" s="17">
        <v>49866.05</v>
      </c>
      <c r="F7476" s="17">
        <v>35583.83</v>
      </c>
      <c r="G7476" s="19">
        <v>0</v>
      </c>
      <c r="H7476" s="19" t="s">
        <v>258</v>
      </c>
      <c r="I7476" s="19" t="s">
        <v>165</v>
      </c>
      <c r="J7476" s="19" t="s">
        <v>88</v>
      </c>
      <c r="K7476" s="19">
        <f>B7476*$P$40</f>
        <v>44.1</v>
      </c>
      <c r="L7476" s="20">
        <f>C7476*$P$40</f>
        <v>9173889</v>
      </c>
      <c r="M7476" s="19" t="str">
        <f>TEXT(A7476,"ММММ")</f>
        <v>Декабрь</v>
      </c>
      <c r="N7476" s="19"/>
    </row>
    <row r="7477" spans="1:14" hidden="1" x14ac:dyDescent="0.3">
      <c r="A7477" s="21" t="s">
        <v>169</v>
      </c>
      <c r="B7477" s="22">
        <v>1.47</v>
      </c>
      <c r="C7477" s="23">
        <v>293278.78000000003</v>
      </c>
      <c r="D7477" s="22">
        <v>104767.4</v>
      </c>
      <c r="E7477" s="22">
        <v>100986.72</v>
      </c>
      <c r="F7477" s="22">
        <v>2240.6799999999998</v>
      </c>
      <c r="G7477" s="24">
        <v>1540</v>
      </c>
      <c r="H7477" s="24" t="s">
        <v>258</v>
      </c>
      <c r="I7477" s="24" t="s">
        <v>165</v>
      </c>
      <c r="J7477" s="24" t="s">
        <v>94</v>
      </c>
      <c r="K7477" s="19">
        <f>B7477*$P$40</f>
        <v>44.1</v>
      </c>
      <c r="L7477" s="20">
        <f>C7477*$P$40</f>
        <v>8798363.4000000004</v>
      </c>
      <c r="M7477" s="19" t="str">
        <f>TEXT(A7477,"ММММ")</f>
        <v>Декабрь</v>
      </c>
      <c r="N7477" s="19"/>
    </row>
    <row r="7478" spans="1:14" hidden="1" x14ac:dyDescent="0.3">
      <c r="A7478" s="16" t="s">
        <v>170</v>
      </c>
      <c r="B7478" s="17">
        <v>1.47</v>
      </c>
      <c r="C7478" s="18">
        <v>290884.89</v>
      </c>
      <c r="D7478" s="17">
        <v>48368.61</v>
      </c>
      <c r="E7478" s="17">
        <v>48368.61</v>
      </c>
      <c r="F7478" s="17">
        <v>0</v>
      </c>
      <c r="G7478" s="19">
        <v>0</v>
      </c>
      <c r="H7478" s="19" t="s">
        <v>258</v>
      </c>
      <c r="I7478" s="19" t="s">
        <v>112</v>
      </c>
      <c r="J7478" s="19" t="s">
        <v>87</v>
      </c>
      <c r="K7478" s="19">
        <f>B7478*$P$40</f>
        <v>44.1</v>
      </c>
      <c r="L7478" s="20">
        <f>C7478*$P$40</f>
        <v>8726546.7000000011</v>
      </c>
      <c r="M7478" s="19" t="str">
        <f>TEXT(A7478,"ММММ")</f>
        <v>Ноябрь</v>
      </c>
      <c r="N7478" s="19"/>
    </row>
    <row r="7479" spans="1:14" hidden="1" x14ac:dyDescent="0.3">
      <c r="A7479" s="21" t="s">
        <v>171</v>
      </c>
      <c r="B7479" s="22">
        <v>1.47</v>
      </c>
      <c r="C7479" s="23">
        <v>279595.13</v>
      </c>
      <c r="D7479" s="22">
        <v>120219.3</v>
      </c>
      <c r="E7479" s="22">
        <v>58516.69</v>
      </c>
      <c r="F7479" s="22">
        <v>61702.61</v>
      </c>
      <c r="G7479" s="24">
        <v>0</v>
      </c>
      <c r="H7479" s="24" t="s">
        <v>258</v>
      </c>
      <c r="I7479" s="24" t="s">
        <v>112</v>
      </c>
      <c r="J7479" s="24" t="s">
        <v>107</v>
      </c>
      <c r="K7479" s="19">
        <f>B7479*$P$40</f>
        <v>44.1</v>
      </c>
      <c r="L7479" s="20">
        <f>C7479*$P$40</f>
        <v>8387853.9000000004</v>
      </c>
      <c r="M7479" s="19" t="str">
        <f>TEXT(A7479,"ММММ")</f>
        <v>Ноябрь</v>
      </c>
      <c r="N7479" s="19"/>
    </row>
    <row r="7480" spans="1:14" hidden="1" x14ac:dyDescent="0.3">
      <c r="A7480" s="16" t="s">
        <v>172</v>
      </c>
      <c r="B7480" s="22">
        <v>1.47</v>
      </c>
      <c r="C7480" s="23">
        <v>275248.53000000003</v>
      </c>
      <c r="D7480" s="22">
        <v>188559.45</v>
      </c>
      <c r="E7480" s="22">
        <v>88497.05</v>
      </c>
      <c r="F7480" s="22">
        <v>99810.8</v>
      </c>
      <c r="G7480" s="24">
        <v>251.6</v>
      </c>
      <c r="H7480" s="24" t="s">
        <v>259</v>
      </c>
      <c r="I7480" s="24" t="s">
        <v>219</v>
      </c>
      <c r="J7480" s="24" t="s">
        <v>109</v>
      </c>
      <c r="K7480" s="19">
        <f>B7480*$P$40</f>
        <v>44.1</v>
      </c>
      <c r="L7480" s="20">
        <f>C7480*$P$40</f>
        <v>8257455.9000000004</v>
      </c>
      <c r="M7480" s="19" t="str">
        <f>TEXT(A7480,"ММММ")</f>
        <v>Ноябрь</v>
      </c>
      <c r="N7480" s="19"/>
    </row>
    <row r="7481" spans="1:14" hidden="1" x14ac:dyDescent="0.3">
      <c r="A7481" s="21" t="s">
        <v>173</v>
      </c>
      <c r="B7481" s="17">
        <v>1.47</v>
      </c>
      <c r="C7481" s="18">
        <v>274560.95</v>
      </c>
      <c r="D7481" s="17">
        <v>93775.17</v>
      </c>
      <c r="E7481" s="17">
        <v>91738.58</v>
      </c>
      <c r="F7481" s="17">
        <v>2026.59</v>
      </c>
      <c r="G7481" s="19">
        <v>10</v>
      </c>
      <c r="H7481" s="19" t="s">
        <v>258</v>
      </c>
      <c r="I7481" s="19" t="s">
        <v>165</v>
      </c>
      <c r="J7481" s="19" t="s">
        <v>94</v>
      </c>
      <c r="K7481" s="19">
        <f>B7481*$P$40</f>
        <v>44.1</v>
      </c>
      <c r="L7481" s="20">
        <f>C7481*$P$40</f>
        <v>8236828.5</v>
      </c>
      <c r="M7481" s="19" t="str">
        <f>TEXT(A7481,"ММММ")</f>
        <v>Ноябрь</v>
      </c>
      <c r="N7481" s="19"/>
    </row>
    <row r="7482" spans="1:14" hidden="1" x14ac:dyDescent="0.3">
      <c r="A7482" s="16" t="s">
        <v>174</v>
      </c>
      <c r="B7482" s="17">
        <v>1.47</v>
      </c>
      <c r="C7482" s="18">
        <v>245935.09</v>
      </c>
      <c r="D7482" s="17">
        <v>103121.46</v>
      </c>
      <c r="E7482" s="17">
        <v>29715.52</v>
      </c>
      <c r="F7482" s="17">
        <v>73405.94</v>
      </c>
      <c r="G7482" s="19">
        <v>0</v>
      </c>
      <c r="H7482" s="19" t="s">
        <v>259</v>
      </c>
      <c r="I7482" s="19" t="s">
        <v>112</v>
      </c>
      <c r="J7482" s="19" t="s">
        <v>109</v>
      </c>
      <c r="K7482" s="19">
        <f>B7482*$P$40</f>
        <v>44.1</v>
      </c>
      <c r="L7482" s="20">
        <f>C7482*$P$40</f>
        <v>7378052.7000000002</v>
      </c>
      <c r="M7482" s="19" t="str">
        <f>TEXT(A7482,"ММММ")</f>
        <v>Октябрь</v>
      </c>
      <c r="N7482" s="19"/>
    </row>
    <row r="7483" spans="1:14" hidden="1" x14ac:dyDescent="0.3">
      <c r="A7483" s="21" t="s">
        <v>175</v>
      </c>
      <c r="B7483" s="22">
        <v>1.47</v>
      </c>
      <c r="C7483" s="23">
        <v>242666.87</v>
      </c>
      <c r="D7483" s="22">
        <v>50130.25</v>
      </c>
      <c r="E7483" s="22">
        <v>50130.25</v>
      </c>
      <c r="F7483" s="22">
        <v>0</v>
      </c>
      <c r="G7483" s="24">
        <v>0</v>
      </c>
      <c r="H7483" s="24" t="s">
        <v>258</v>
      </c>
      <c r="I7483" s="24" t="s">
        <v>112</v>
      </c>
      <c r="J7483" s="24" t="s">
        <v>87</v>
      </c>
      <c r="K7483" s="19">
        <f>B7483*$P$40</f>
        <v>44.1</v>
      </c>
      <c r="L7483" s="20">
        <f>C7483*$P$40</f>
        <v>7280006.0999999996</v>
      </c>
      <c r="M7483" s="19" t="str">
        <f>TEXT(A7483,"ММММ")</f>
        <v>Октябрь</v>
      </c>
      <c r="N7483" s="19"/>
    </row>
    <row r="7484" spans="1:14" hidden="1" x14ac:dyDescent="0.3">
      <c r="A7484" s="16" t="s">
        <v>176</v>
      </c>
      <c r="B7484" s="22">
        <v>1.47</v>
      </c>
      <c r="C7484" s="23">
        <v>237446.62</v>
      </c>
      <c r="D7484" s="22">
        <v>66737.490000000005</v>
      </c>
      <c r="E7484" s="22">
        <v>49614.54</v>
      </c>
      <c r="F7484" s="22">
        <v>8987.9500000000007</v>
      </c>
      <c r="G7484" s="24">
        <v>8135</v>
      </c>
      <c r="H7484" s="24" t="s">
        <v>258</v>
      </c>
      <c r="I7484" s="24" t="s">
        <v>165</v>
      </c>
      <c r="J7484" s="24" t="s">
        <v>73</v>
      </c>
      <c r="K7484" s="19">
        <f>B7484*$P$40</f>
        <v>44.1</v>
      </c>
      <c r="L7484" s="20">
        <f>C7484*$P$40</f>
        <v>7123398.5999999996</v>
      </c>
      <c r="M7484" s="19" t="str">
        <f>TEXT(A7484,"ММММ")</f>
        <v>Октябрь</v>
      </c>
      <c r="N7484" s="19"/>
    </row>
    <row r="7485" spans="1:14" hidden="1" x14ac:dyDescent="0.3">
      <c r="A7485" s="21" t="s">
        <v>177</v>
      </c>
      <c r="B7485" s="22">
        <v>1.47</v>
      </c>
      <c r="C7485" s="23">
        <v>236696.6</v>
      </c>
      <c r="D7485" s="22">
        <v>89681.46</v>
      </c>
      <c r="E7485" s="22">
        <v>34250.33</v>
      </c>
      <c r="F7485" s="22">
        <v>55431.13</v>
      </c>
      <c r="G7485" s="24">
        <v>0</v>
      </c>
      <c r="H7485" s="24" t="s">
        <v>258</v>
      </c>
      <c r="I7485" s="24" t="s">
        <v>112</v>
      </c>
      <c r="J7485" s="24" t="s">
        <v>88</v>
      </c>
      <c r="K7485" s="19">
        <f>B7485*$P$40</f>
        <v>44.1</v>
      </c>
      <c r="L7485" s="20">
        <f>C7485*$P$40</f>
        <v>7100898</v>
      </c>
      <c r="M7485" s="19" t="str">
        <f>TEXT(A7485,"ММММ")</f>
        <v>Октябрь</v>
      </c>
      <c r="N7485" s="19"/>
    </row>
    <row r="7486" spans="1:14" x14ac:dyDescent="0.3">
      <c r="A7486" s="37" t="s">
        <v>178</v>
      </c>
      <c r="B7486" s="41">
        <v>1.47</v>
      </c>
      <c r="C7486" s="42">
        <v>233387.28</v>
      </c>
      <c r="D7486" s="41">
        <v>52141.35</v>
      </c>
      <c r="E7486" s="41">
        <v>10767.06</v>
      </c>
      <c r="F7486" s="41">
        <v>41374.29</v>
      </c>
      <c r="G7486" s="43">
        <v>0</v>
      </c>
      <c r="H7486" s="43" t="s">
        <v>259</v>
      </c>
      <c r="I7486" s="43" t="s">
        <v>5</v>
      </c>
      <c r="J7486" s="43" t="s">
        <v>109</v>
      </c>
      <c r="K7486" s="26">
        <f>B7486*$P$40</f>
        <v>44.1</v>
      </c>
      <c r="L7486" s="32">
        <f>C7486*$P$40</f>
        <v>7001618.4000000004</v>
      </c>
      <c r="M7486" s="33">
        <f>MONTH(A7486)</f>
        <v>10</v>
      </c>
      <c r="N7486" s="33">
        <f>L7486/K7486</f>
        <v>158766.85714285716</v>
      </c>
    </row>
    <row r="7487" spans="1:14" hidden="1" x14ac:dyDescent="0.3">
      <c r="A7487" s="21" t="s">
        <v>179</v>
      </c>
      <c r="B7487" s="17">
        <v>1.47</v>
      </c>
      <c r="C7487" s="18">
        <v>215667.84</v>
      </c>
      <c r="D7487" s="17">
        <v>124578.11</v>
      </c>
      <c r="E7487" s="17">
        <v>14922.7</v>
      </c>
      <c r="F7487" s="17">
        <v>109212.65</v>
      </c>
      <c r="G7487" s="19">
        <v>442.76</v>
      </c>
      <c r="H7487" s="19" t="s">
        <v>258</v>
      </c>
      <c r="I7487" s="19" t="s">
        <v>165</v>
      </c>
      <c r="J7487" s="19" t="s">
        <v>66</v>
      </c>
      <c r="K7487" s="19">
        <f>B7487*$P$40</f>
        <v>44.1</v>
      </c>
      <c r="L7487" s="20">
        <f>C7487*$P$40</f>
        <v>6470035.2000000002</v>
      </c>
      <c r="M7487" s="19" t="str">
        <f>TEXT(A7487,"ММММ")</f>
        <v>Сентябрь</v>
      </c>
      <c r="N7487" s="19"/>
    </row>
    <row r="7488" spans="1:14" hidden="1" x14ac:dyDescent="0.3">
      <c r="A7488" s="16" t="s">
        <v>180</v>
      </c>
      <c r="B7488" s="22">
        <v>1.47</v>
      </c>
      <c r="C7488" s="23">
        <v>212934.98</v>
      </c>
      <c r="D7488" s="22">
        <v>68258.850000000006</v>
      </c>
      <c r="E7488" s="22">
        <v>60759.46</v>
      </c>
      <c r="F7488" s="22">
        <v>3437.16</v>
      </c>
      <c r="G7488" s="24">
        <v>4062.23</v>
      </c>
      <c r="H7488" s="24" t="s">
        <v>258</v>
      </c>
      <c r="I7488" s="24" t="s">
        <v>165</v>
      </c>
      <c r="J7488" s="24" t="s">
        <v>73</v>
      </c>
      <c r="K7488" s="19">
        <f>B7488*$P$40</f>
        <v>44.1</v>
      </c>
      <c r="L7488" s="20">
        <f>C7488*$P$40</f>
        <v>6388049.4000000004</v>
      </c>
      <c r="M7488" s="19" t="str">
        <f>TEXT(A7488,"ММММ")</f>
        <v>Сентябрь</v>
      </c>
      <c r="N7488" s="19"/>
    </row>
    <row r="7489" spans="1:14" hidden="1" x14ac:dyDescent="0.3">
      <c r="A7489" s="21" t="s">
        <v>181</v>
      </c>
      <c r="B7489" s="17">
        <v>1.47</v>
      </c>
      <c r="C7489" s="18">
        <v>211408.68</v>
      </c>
      <c r="D7489" s="17">
        <v>60738.47</v>
      </c>
      <c r="E7489" s="17">
        <v>58852.47</v>
      </c>
      <c r="F7489" s="17">
        <v>1886</v>
      </c>
      <c r="G7489" s="19">
        <v>0</v>
      </c>
      <c r="H7489" s="19" t="s">
        <v>258</v>
      </c>
      <c r="I7489" s="19" t="s">
        <v>112</v>
      </c>
      <c r="J7489" s="19" t="s">
        <v>94</v>
      </c>
      <c r="K7489" s="19">
        <f>B7489*$P$40</f>
        <v>44.1</v>
      </c>
      <c r="L7489" s="20">
        <f>C7489*$P$40</f>
        <v>6342260.3999999994</v>
      </c>
      <c r="M7489" s="19" t="str">
        <f>TEXT(A7489,"ММММ")</f>
        <v>Сентябрь</v>
      </c>
      <c r="N7489" s="19"/>
    </row>
    <row r="7490" spans="1:14" hidden="1" x14ac:dyDescent="0.3">
      <c r="A7490" s="16" t="s">
        <v>182</v>
      </c>
      <c r="B7490" s="22">
        <v>1.47</v>
      </c>
      <c r="C7490" s="23">
        <v>209771.02</v>
      </c>
      <c r="D7490" s="22">
        <v>77337.759999999995</v>
      </c>
      <c r="E7490" s="22">
        <v>67363.490000000005</v>
      </c>
      <c r="F7490" s="22">
        <v>6829.83</v>
      </c>
      <c r="G7490" s="24">
        <v>3144.44</v>
      </c>
      <c r="H7490" s="24" t="s">
        <v>258</v>
      </c>
      <c r="I7490" s="24" t="s">
        <v>165</v>
      </c>
      <c r="J7490" s="24" t="s">
        <v>64</v>
      </c>
      <c r="K7490" s="19">
        <f>B7490*$P$40</f>
        <v>44.1</v>
      </c>
      <c r="L7490" s="20">
        <f>C7490*$P$40</f>
        <v>6293130.5999999996</v>
      </c>
      <c r="M7490" s="19" t="str">
        <f>TEXT(A7490,"ММММ")</f>
        <v>Сентябрь</v>
      </c>
      <c r="N7490" s="19"/>
    </row>
    <row r="7491" spans="1:14" hidden="1" x14ac:dyDescent="0.3">
      <c r="A7491" s="21" t="s">
        <v>183</v>
      </c>
      <c r="B7491" s="17">
        <v>1.47</v>
      </c>
      <c r="C7491" s="18">
        <v>208956.81</v>
      </c>
      <c r="D7491" s="17">
        <v>96496.4</v>
      </c>
      <c r="E7491" s="17">
        <v>88974.66</v>
      </c>
      <c r="F7491" s="17">
        <v>7521.74</v>
      </c>
      <c r="G7491" s="19">
        <v>0</v>
      </c>
      <c r="H7491" s="19" t="s">
        <v>259</v>
      </c>
      <c r="I7491" s="19" t="s">
        <v>112</v>
      </c>
      <c r="J7491" s="19" t="s">
        <v>63</v>
      </c>
      <c r="K7491" s="19">
        <f>B7491*$P$40</f>
        <v>44.1</v>
      </c>
      <c r="L7491" s="20">
        <f>C7491*$P$40</f>
        <v>6268704.2999999998</v>
      </c>
      <c r="M7491" s="19" t="str">
        <f>TEXT(A7491,"ММММ")</f>
        <v>Август</v>
      </c>
      <c r="N7491" s="19"/>
    </row>
    <row r="7492" spans="1:14" hidden="1" x14ac:dyDescent="0.3">
      <c r="A7492" s="16" t="s">
        <v>184</v>
      </c>
      <c r="B7492" s="17">
        <v>1.47</v>
      </c>
      <c r="C7492" s="18">
        <v>207028.28</v>
      </c>
      <c r="D7492" s="17">
        <v>55518.83</v>
      </c>
      <c r="E7492" s="17">
        <v>29054.93</v>
      </c>
      <c r="F7492" s="17">
        <v>7662.55</v>
      </c>
      <c r="G7492" s="19">
        <v>18801.349999999999</v>
      </c>
      <c r="H7492" s="19" t="s">
        <v>258</v>
      </c>
      <c r="I7492" s="19" t="s">
        <v>219</v>
      </c>
      <c r="J7492" s="19" t="s">
        <v>71</v>
      </c>
      <c r="K7492" s="19">
        <f>B7492*$P$40</f>
        <v>44.1</v>
      </c>
      <c r="L7492" s="20">
        <f>C7492*$P$40</f>
        <v>6210848.4000000004</v>
      </c>
      <c r="M7492" s="19" t="str">
        <f>TEXT(A7492,"ММММ")</f>
        <v>Август</v>
      </c>
      <c r="N7492" s="19"/>
    </row>
    <row r="7493" spans="1:14" hidden="1" x14ac:dyDescent="0.3">
      <c r="A7493" s="21" t="s">
        <v>185</v>
      </c>
      <c r="B7493" s="17">
        <v>1.47</v>
      </c>
      <c r="C7493" s="18">
        <v>206732.76</v>
      </c>
      <c r="D7493" s="17">
        <v>67821.600000000006</v>
      </c>
      <c r="E7493" s="17">
        <v>63179.59</v>
      </c>
      <c r="F7493" s="17">
        <v>4642.01</v>
      </c>
      <c r="G7493" s="19">
        <v>0</v>
      </c>
      <c r="H7493" s="19" t="s">
        <v>258</v>
      </c>
      <c r="I7493" s="19" t="s">
        <v>165</v>
      </c>
      <c r="J7493" s="19" t="s">
        <v>64</v>
      </c>
      <c r="K7493" s="19">
        <f>B7493*$P$40</f>
        <v>44.1</v>
      </c>
      <c r="L7493" s="20">
        <f>C7493*$P$40</f>
        <v>6201982.8000000007</v>
      </c>
      <c r="M7493" s="19" t="str">
        <f>TEXT(A7493,"ММММ")</f>
        <v>Август</v>
      </c>
      <c r="N7493" s="19"/>
    </row>
    <row r="7494" spans="1:14" hidden="1" x14ac:dyDescent="0.3">
      <c r="A7494" s="16" t="s">
        <v>186</v>
      </c>
      <c r="B7494" s="17">
        <v>1.47</v>
      </c>
      <c r="C7494" s="18">
        <v>206719.88</v>
      </c>
      <c r="D7494" s="17">
        <v>78541.820000000007</v>
      </c>
      <c r="E7494" s="17">
        <v>75856.02</v>
      </c>
      <c r="F7494" s="17">
        <v>2562.92</v>
      </c>
      <c r="G7494" s="19">
        <v>122.88</v>
      </c>
      <c r="H7494" s="19" t="s">
        <v>258</v>
      </c>
      <c r="I7494" s="19" t="s">
        <v>165</v>
      </c>
      <c r="J7494" s="19" t="s">
        <v>95</v>
      </c>
      <c r="K7494" s="19">
        <f>B7494*$P$40</f>
        <v>44.1</v>
      </c>
      <c r="L7494" s="20">
        <f>C7494*$P$40</f>
        <v>6201596.4000000004</v>
      </c>
      <c r="M7494" s="19" t="str">
        <f>TEXT(A7494,"ММММ")</f>
        <v>Август</v>
      </c>
      <c r="N7494" s="19"/>
    </row>
    <row r="7495" spans="1:14" hidden="1" x14ac:dyDescent="0.3">
      <c r="A7495" s="21" t="s">
        <v>187</v>
      </c>
      <c r="B7495" s="22">
        <v>1.47</v>
      </c>
      <c r="C7495" s="23">
        <v>203026.62</v>
      </c>
      <c r="D7495" s="22">
        <v>55278.19</v>
      </c>
      <c r="E7495" s="22">
        <v>54995.56</v>
      </c>
      <c r="F7495" s="22">
        <v>282.63</v>
      </c>
      <c r="G7495" s="24">
        <v>0</v>
      </c>
      <c r="H7495" s="24" t="s">
        <v>258</v>
      </c>
      <c r="I7495" s="24" t="s">
        <v>165</v>
      </c>
      <c r="J7495" s="24" t="s">
        <v>73</v>
      </c>
      <c r="K7495" s="19">
        <f>B7495*$P$40</f>
        <v>44.1</v>
      </c>
      <c r="L7495" s="20">
        <f>C7495*$P$40</f>
        <v>6090798.5999999996</v>
      </c>
      <c r="M7495" s="19" t="str">
        <f>TEXT(A7495,"ММММ")</f>
        <v>Июль</v>
      </c>
      <c r="N7495" s="19"/>
    </row>
    <row r="7496" spans="1:14" hidden="1" x14ac:dyDescent="0.3">
      <c r="A7496" s="16" t="s">
        <v>188</v>
      </c>
      <c r="B7496" s="17">
        <v>1.47</v>
      </c>
      <c r="C7496" s="18">
        <v>197546.49</v>
      </c>
      <c r="D7496" s="17">
        <v>72282.3</v>
      </c>
      <c r="E7496" s="17">
        <v>61599.32</v>
      </c>
      <c r="F7496" s="17">
        <v>10532.93</v>
      </c>
      <c r="G7496" s="19">
        <v>150.05000000000001</v>
      </c>
      <c r="H7496" s="19" t="s">
        <v>258</v>
      </c>
      <c r="I7496" s="19" t="s">
        <v>165</v>
      </c>
      <c r="J7496" s="19" t="s">
        <v>105</v>
      </c>
      <c r="K7496" s="19">
        <f>B7496*$P$40</f>
        <v>44.1</v>
      </c>
      <c r="L7496" s="20">
        <f>C7496*$P$40</f>
        <v>5926394.6999999993</v>
      </c>
      <c r="M7496" s="19" t="str">
        <f>TEXT(A7496,"ММММ")</f>
        <v>Июль</v>
      </c>
      <c r="N7496" s="19"/>
    </row>
    <row r="7497" spans="1:14" hidden="1" x14ac:dyDescent="0.3">
      <c r="A7497" s="21" t="s">
        <v>189</v>
      </c>
      <c r="B7497" s="17">
        <v>1.47</v>
      </c>
      <c r="C7497" s="18">
        <v>192455.24</v>
      </c>
      <c r="D7497" s="17">
        <v>80012.55</v>
      </c>
      <c r="E7497" s="17">
        <v>74003.77</v>
      </c>
      <c r="F7497" s="17">
        <v>2082.52</v>
      </c>
      <c r="G7497" s="19">
        <v>3926.26</v>
      </c>
      <c r="H7497" s="19" t="s">
        <v>258</v>
      </c>
      <c r="I7497" s="19" t="s">
        <v>165</v>
      </c>
      <c r="J7497" s="19" t="s">
        <v>95</v>
      </c>
      <c r="K7497" s="19">
        <f>B7497*$P$40</f>
        <v>44.1</v>
      </c>
      <c r="L7497" s="20">
        <f>C7497*$P$40</f>
        <v>5773657.1999999993</v>
      </c>
      <c r="M7497" s="19" t="str">
        <f>TEXT(A7497,"ММММ")</f>
        <v>Июль</v>
      </c>
      <c r="N7497" s="19"/>
    </row>
    <row r="7498" spans="1:14" hidden="1" x14ac:dyDescent="0.3">
      <c r="A7498" s="16" t="s">
        <v>190</v>
      </c>
      <c r="B7498" s="22">
        <v>1.47</v>
      </c>
      <c r="C7498" s="23">
        <v>189131.51999999999</v>
      </c>
      <c r="D7498" s="22">
        <v>63931.73</v>
      </c>
      <c r="E7498" s="22">
        <v>55653.47</v>
      </c>
      <c r="F7498" s="22">
        <v>8278.26</v>
      </c>
      <c r="G7498" s="24">
        <v>0</v>
      </c>
      <c r="H7498" s="24" t="s">
        <v>258</v>
      </c>
      <c r="I7498" s="24" t="s">
        <v>112</v>
      </c>
      <c r="J7498" s="24" t="s">
        <v>64</v>
      </c>
      <c r="K7498" s="19">
        <f>B7498*$P$40</f>
        <v>44.1</v>
      </c>
      <c r="L7498" s="20">
        <f>C7498*$P$40</f>
        <v>5673945.5999999996</v>
      </c>
      <c r="M7498" s="19" t="str">
        <f>TEXT(A7498,"ММММ")</f>
        <v>Июль</v>
      </c>
      <c r="N7498" s="19"/>
    </row>
    <row r="7499" spans="1:14" hidden="1" x14ac:dyDescent="0.3">
      <c r="A7499" s="21" t="s">
        <v>191</v>
      </c>
      <c r="B7499" s="22">
        <v>1.47</v>
      </c>
      <c r="C7499" s="23">
        <v>187381.18</v>
      </c>
      <c r="D7499" s="22">
        <v>70610.63</v>
      </c>
      <c r="E7499" s="22">
        <v>66781.570000000007</v>
      </c>
      <c r="F7499" s="22">
        <v>3829.06</v>
      </c>
      <c r="G7499" s="24">
        <v>0</v>
      </c>
      <c r="H7499" s="24" t="s">
        <v>258</v>
      </c>
      <c r="I7499" s="24" t="s">
        <v>165</v>
      </c>
      <c r="J7499" s="24" t="s">
        <v>64</v>
      </c>
      <c r="K7499" s="19">
        <f>B7499*$P$40</f>
        <v>44.1</v>
      </c>
      <c r="L7499" s="20">
        <f>C7499*$P$40</f>
        <v>5621435.3999999994</v>
      </c>
      <c r="M7499" s="19" t="str">
        <f>TEXT(A7499,"ММММ")</f>
        <v>Июль</v>
      </c>
      <c r="N7499" s="19"/>
    </row>
    <row r="7500" spans="1:14" hidden="1" x14ac:dyDescent="0.3">
      <c r="A7500" s="16" t="s">
        <v>192</v>
      </c>
      <c r="B7500" s="22">
        <v>1.47</v>
      </c>
      <c r="C7500" s="23">
        <v>182492.41</v>
      </c>
      <c r="D7500" s="22">
        <v>125061.81</v>
      </c>
      <c r="E7500" s="22">
        <v>102033.82</v>
      </c>
      <c r="F7500" s="22">
        <v>23027.99</v>
      </c>
      <c r="G7500" s="24">
        <v>0</v>
      </c>
      <c r="H7500" s="24" t="s">
        <v>259</v>
      </c>
      <c r="I7500" s="24" t="s">
        <v>219</v>
      </c>
      <c r="J7500" s="24" t="s">
        <v>72</v>
      </c>
      <c r="K7500" s="19">
        <f>B7500*$P$40</f>
        <v>44.1</v>
      </c>
      <c r="L7500" s="20">
        <f>C7500*$P$40</f>
        <v>5474772.2999999998</v>
      </c>
      <c r="M7500" s="19" t="str">
        <f>TEXT(A7500,"ММММ")</f>
        <v>Июнь</v>
      </c>
      <c r="N7500" s="19"/>
    </row>
    <row r="7501" spans="1:14" hidden="1" x14ac:dyDescent="0.3">
      <c r="A7501" s="21" t="s">
        <v>193</v>
      </c>
      <c r="B7501" s="17">
        <v>1.47</v>
      </c>
      <c r="C7501" s="18">
        <v>158522.76</v>
      </c>
      <c r="D7501" s="17">
        <v>59940.92</v>
      </c>
      <c r="E7501" s="17">
        <v>48968.58</v>
      </c>
      <c r="F7501" s="17">
        <v>10972.34</v>
      </c>
      <c r="G7501" s="19">
        <v>0</v>
      </c>
      <c r="H7501" s="19" t="s">
        <v>259</v>
      </c>
      <c r="I7501" s="19" t="s">
        <v>112</v>
      </c>
      <c r="J7501" s="19" t="s">
        <v>63</v>
      </c>
      <c r="K7501" s="19">
        <f>B7501*$P$40</f>
        <v>44.1</v>
      </c>
      <c r="L7501" s="20">
        <f>C7501*$P$40</f>
        <v>4755682.8000000007</v>
      </c>
      <c r="M7501" s="19" t="str">
        <f>TEXT(A7501,"ММММ")</f>
        <v>Июнь</v>
      </c>
      <c r="N7501" s="19"/>
    </row>
    <row r="7502" spans="1:14" hidden="1" x14ac:dyDescent="0.3">
      <c r="A7502" s="16" t="s">
        <v>194</v>
      </c>
      <c r="B7502" s="17">
        <v>1.47</v>
      </c>
      <c r="C7502" s="18">
        <v>156137.57999999999</v>
      </c>
      <c r="D7502" s="17">
        <v>53960.639999999999</v>
      </c>
      <c r="E7502" s="17">
        <v>25194.97</v>
      </c>
      <c r="F7502" s="17">
        <v>28670.67</v>
      </c>
      <c r="G7502" s="19">
        <v>95</v>
      </c>
      <c r="H7502" s="19" t="s">
        <v>258</v>
      </c>
      <c r="I7502" s="19" t="s">
        <v>165</v>
      </c>
      <c r="J7502" s="19" t="s">
        <v>77</v>
      </c>
      <c r="K7502" s="19">
        <f>B7502*$P$40</f>
        <v>44.1</v>
      </c>
      <c r="L7502" s="20">
        <f>C7502*$P$40</f>
        <v>4684127.3999999994</v>
      </c>
      <c r="M7502" s="19" t="str">
        <f>TEXT(A7502,"ММММ")</f>
        <v>Июнь</v>
      </c>
      <c r="N7502" s="19"/>
    </row>
    <row r="7503" spans="1:14" hidden="1" x14ac:dyDescent="0.3">
      <c r="A7503" s="21" t="s">
        <v>195</v>
      </c>
      <c r="B7503" s="22">
        <v>1.47</v>
      </c>
      <c r="C7503" s="23">
        <v>148325.98000000001</v>
      </c>
      <c r="D7503" s="22">
        <v>55359.18</v>
      </c>
      <c r="E7503" s="22">
        <v>24530.62</v>
      </c>
      <c r="F7503" s="22">
        <v>30178.560000000001</v>
      </c>
      <c r="G7503" s="24">
        <v>650</v>
      </c>
      <c r="H7503" s="24" t="s">
        <v>258</v>
      </c>
      <c r="I7503" s="24" t="s">
        <v>165</v>
      </c>
      <c r="J7503" s="24" t="s">
        <v>77</v>
      </c>
      <c r="K7503" s="19">
        <f>B7503*$P$40</f>
        <v>44.1</v>
      </c>
      <c r="L7503" s="20">
        <f>C7503*$P$40</f>
        <v>4449779.4000000004</v>
      </c>
      <c r="M7503" s="19" t="str">
        <f>TEXT(A7503,"ММММ")</f>
        <v>Июнь</v>
      </c>
      <c r="N7503" s="19"/>
    </row>
    <row r="7504" spans="1:14" x14ac:dyDescent="0.3">
      <c r="A7504" s="37" t="s">
        <v>196</v>
      </c>
      <c r="B7504" s="41">
        <v>1.47</v>
      </c>
      <c r="C7504" s="42">
        <v>140413.9</v>
      </c>
      <c r="D7504" s="41">
        <v>75277.490000000005</v>
      </c>
      <c r="E7504" s="41">
        <v>74370.820000000007</v>
      </c>
      <c r="F7504" s="41">
        <v>906.67</v>
      </c>
      <c r="G7504" s="43">
        <v>0</v>
      </c>
      <c r="H7504" s="43" t="s">
        <v>258</v>
      </c>
      <c r="I7504" s="43" t="s">
        <v>5</v>
      </c>
      <c r="J7504" s="43" t="s">
        <v>62</v>
      </c>
      <c r="K7504" s="26">
        <f>B7504*$P$40</f>
        <v>44.1</v>
      </c>
      <c r="L7504" s="32">
        <f>C7504*$P$40</f>
        <v>4212417</v>
      </c>
      <c r="M7504" s="33">
        <f>MONTH(A7504)</f>
        <v>5</v>
      </c>
      <c r="N7504" s="33">
        <f>L7504/K7504</f>
        <v>95519.659863945577</v>
      </c>
    </row>
    <row r="7505" spans="1:14" hidden="1" x14ac:dyDescent="0.3">
      <c r="A7505" s="21" t="s">
        <v>197</v>
      </c>
      <c r="B7505" s="22">
        <v>1.47</v>
      </c>
      <c r="C7505" s="23">
        <v>139374.22</v>
      </c>
      <c r="D7505" s="22">
        <v>59031.59</v>
      </c>
      <c r="E7505" s="22">
        <v>13790.28</v>
      </c>
      <c r="F7505" s="22">
        <v>45241.31</v>
      </c>
      <c r="G7505" s="24">
        <v>0</v>
      </c>
      <c r="H7505" s="24" t="s">
        <v>259</v>
      </c>
      <c r="I7505" s="24" t="s">
        <v>112</v>
      </c>
      <c r="J7505" s="24" t="s">
        <v>72</v>
      </c>
      <c r="K7505" s="19">
        <f>B7505*$P$40</f>
        <v>44.1</v>
      </c>
      <c r="L7505" s="20">
        <f>C7505*$P$40</f>
        <v>4181226.6</v>
      </c>
      <c r="M7505" s="19" t="str">
        <f>TEXT(A7505,"ММММ")</f>
        <v>Май</v>
      </c>
      <c r="N7505" s="19"/>
    </row>
    <row r="7506" spans="1:14" hidden="1" x14ac:dyDescent="0.3">
      <c r="A7506" s="16" t="s">
        <v>198</v>
      </c>
      <c r="B7506" s="17">
        <v>1.47</v>
      </c>
      <c r="C7506" s="18">
        <v>129948.23</v>
      </c>
      <c r="D7506" s="17">
        <v>7874.69</v>
      </c>
      <c r="E7506" s="17">
        <v>7866.86</v>
      </c>
      <c r="F7506" s="17">
        <v>7.83</v>
      </c>
      <c r="G7506" s="19">
        <v>0</v>
      </c>
      <c r="H7506" s="19" t="s">
        <v>258</v>
      </c>
      <c r="I7506" s="19" t="s">
        <v>165</v>
      </c>
      <c r="J7506" s="19" t="s">
        <v>6</v>
      </c>
      <c r="K7506" s="19">
        <f>B7506*$P$40</f>
        <v>44.1</v>
      </c>
      <c r="L7506" s="20">
        <f>C7506*$P$40</f>
        <v>3898446.9</v>
      </c>
      <c r="M7506" s="19" t="str">
        <f>TEXT(A7506,"ММММ")</f>
        <v>Май</v>
      </c>
      <c r="N7506" s="19"/>
    </row>
    <row r="7507" spans="1:14" hidden="1" x14ac:dyDescent="0.3">
      <c r="A7507" s="21" t="s">
        <v>199</v>
      </c>
      <c r="B7507" s="17">
        <v>1.47</v>
      </c>
      <c r="C7507" s="18">
        <v>127193.26</v>
      </c>
      <c r="D7507" s="17">
        <v>36806.79</v>
      </c>
      <c r="E7507" s="17">
        <v>9600.81</v>
      </c>
      <c r="F7507" s="17">
        <v>27205.98</v>
      </c>
      <c r="G7507" s="19">
        <v>0</v>
      </c>
      <c r="H7507" s="19" t="s">
        <v>258</v>
      </c>
      <c r="I7507" s="19" t="s">
        <v>165</v>
      </c>
      <c r="J7507" s="19" t="s">
        <v>6</v>
      </c>
      <c r="K7507" s="19">
        <f>B7507*$P$40</f>
        <v>44.1</v>
      </c>
      <c r="L7507" s="20">
        <f>C7507*$P$40</f>
        <v>3815797.8</v>
      </c>
      <c r="M7507" s="19" t="str">
        <f>TEXT(A7507,"ММММ")</f>
        <v>Май</v>
      </c>
      <c r="N7507" s="19"/>
    </row>
    <row r="7508" spans="1:14" hidden="1" x14ac:dyDescent="0.3">
      <c r="A7508" s="16" t="s">
        <v>200</v>
      </c>
      <c r="B7508" s="22">
        <v>1.47</v>
      </c>
      <c r="C7508" s="23">
        <v>126306.81</v>
      </c>
      <c r="D7508" s="22">
        <v>99993.25</v>
      </c>
      <c r="E7508" s="22">
        <v>97351.92</v>
      </c>
      <c r="F7508" s="22">
        <v>2641.33</v>
      </c>
      <c r="G7508" s="24">
        <v>0</v>
      </c>
      <c r="H7508" s="24" t="s">
        <v>259</v>
      </c>
      <c r="I7508" s="24" t="s">
        <v>165</v>
      </c>
      <c r="J7508" s="24" t="s">
        <v>102</v>
      </c>
      <c r="K7508" s="19">
        <f>B7508*$P$40</f>
        <v>44.1</v>
      </c>
      <c r="L7508" s="20">
        <f>C7508*$P$40</f>
        <v>3789204.3</v>
      </c>
      <c r="M7508" s="19" t="str">
        <f>TEXT(A7508,"ММММ")</f>
        <v>Апрель</v>
      </c>
      <c r="N7508" s="19"/>
    </row>
    <row r="7509" spans="1:14" hidden="1" x14ac:dyDescent="0.3">
      <c r="A7509" s="21" t="s">
        <v>201</v>
      </c>
      <c r="B7509" s="17">
        <v>1.47</v>
      </c>
      <c r="C7509" s="18">
        <v>117193.02</v>
      </c>
      <c r="D7509" s="17">
        <v>52172.99</v>
      </c>
      <c r="E7509" s="17">
        <v>31957.97</v>
      </c>
      <c r="F7509" s="17">
        <v>20215.02</v>
      </c>
      <c r="G7509" s="19">
        <v>0</v>
      </c>
      <c r="H7509" s="19" t="s">
        <v>259</v>
      </c>
      <c r="I7509" s="19" t="s">
        <v>112</v>
      </c>
      <c r="J7509" s="19" t="s">
        <v>72</v>
      </c>
      <c r="K7509" s="19">
        <f>B7509*$P$40</f>
        <v>44.1</v>
      </c>
      <c r="L7509" s="20">
        <f>C7509*$P$40</f>
        <v>3515790.6</v>
      </c>
      <c r="M7509" s="19" t="str">
        <f>TEXT(A7509,"ММММ")</f>
        <v>Апрель</v>
      </c>
      <c r="N7509" s="19"/>
    </row>
    <row r="7510" spans="1:14" hidden="1" x14ac:dyDescent="0.3">
      <c r="A7510" s="16" t="s">
        <v>202</v>
      </c>
      <c r="B7510" s="22">
        <v>1.47</v>
      </c>
      <c r="C7510" s="23">
        <v>115857.12</v>
      </c>
      <c r="D7510" s="22">
        <v>19458.93</v>
      </c>
      <c r="E7510" s="22">
        <v>17385.599999999999</v>
      </c>
      <c r="F7510" s="22">
        <v>398.33</v>
      </c>
      <c r="G7510" s="24">
        <v>1675</v>
      </c>
      <c r="H7510" s="24" t="s">
        <v>258</v>
      </c>
      <c r="I7510" s="24" t="s">
        <v>112</v>
      </c>
      <c r="J7510" s="24" t="s">
        <v>6</v>
      </c>
      <c r="K7510" s="19">
        <f>B7510*$P$40</f>
        <v>44.1</v>
      </c>
      <c r="L7510" s="20">
        <f>C7510*$P$40</f>
        <v>3475713.5999999996</v>
      </c>
      <c r="M7510" s="19" t="str">
        <f>TEXT(A7510,"ММММ")</f>
        <v>Апрель</v>
      </c>
      <c r="N7510" s="19"/>
    </row>
    <row r="7511" spans="1:14" hidden="1" x14ac:dyDescent="0.3">
      <c r="A7511" s="21" t="s">
        <v>203</v>
      </c>
      <c r="B7511" s="17">
        <v>1.47</v>
      </c>
      <c r="C7511" s="18">
        <v>115682.53</v>
      </c>
      <c r="D7511" s="17">
        <v>62722.239999999998</v>
      </c>
      <c r="E7511" s="17">
        <v>20964.29</v>
      </c>
      <c r="F7511" s="17">
        <v>41757.949999999997</v>
      </c>
      <c r="G7511" s="19">
        <v>0</v>
      </c>
      <c r="H7511" s="19" t="s">
        <v>259</v>
      </c>
      <c r="I7511" s="19" t="s">
        <v>112</v>
      </c>
      <c r="J7511" s="19" t="s">
        <v>72</v>
      </c>
      <c r="K7511" s="19">
        <f>B7511*$P$40</f>
        <v>44.1</v>
      </c>
      <c r="L7511" s="20">
        <f>C7511*$P$40</f>
        <v>3470475.9</v>
      </c>
      <c r="M7511" s="19" t="str">
        <f>TEXT(A7511,"ММММ")</f>
        <v>Апрель</v>
      </c>
      <c r="N7511" s="19"/>
    </row>
    <row r="7512" spans="1:14" hidden="1" x14ac:dyDescent="0.3">
      <c r="A7512" s="16" t="s">
        <v>204</v>
      </c>
      <c r="B7512" s="17">
        <v>1.47</v>
      </c>
      <c r="C7512" s="18">
        <v>113514.42</v>
      </c>
      <c r="D7512" s="17">
        <v>9735.94</v>
      </c>
      <c r="E7512" s="17">
        <v>5556.98</v>
      </c>
      <c r="F7512" s="17">
        <v>4178.96</v>
      </c>
      <c r="G7512" s="19">
        <v>0</v>
      </c>
      <c r="H7512" s="19" t="s">
        <v>258</v>
      </c>
      <c r="I7512" s="19" t="s">
        <v>165</v>
      </c>
      <c r="J7512" s="19" t="s">
        <v>6</v>
      </c>
      <c r="K7512" s="19">
        <f>B7512*$P$40</f>
        <v>44.1</v>
      </c>
      <c r="L7512" s="20">
        <f>C7512*$P$40</f>
        <v>3405432.6</v>
      </c>
      <c r="M7512" s="19" t="str">
        <f>TEXT(A7512,"ММММ")</f>
        <v>Апрель</v>
      </c>
      <c r="N7512" s="19"/>
    </row>
    <row r="7513" spans="1:14" x14ac:dyDescent="0.3">
      <c r="A7513" s="40" t="s">
        <v>205</v>
      </c>
      <c r="B7513" s="41">
        <v>1.47</v>
      </c>
      <c r="C7513" s="42">
        <v>103413.11</v>
      </c>
      <c r="D7513" s="41">
        <v>54157.599999999999</v>
      </c>
      <c r="E7513" s="41">
        <v>54046.49</v>
      </c>
      <c r="F7513" s="41">
        <v>111.11</v>
      </c>
      <c r="G7513" s="43">
        <v>0</v>
      </c>
      <c r="H7513" s="43" t="s">
        <v>258</v>
      </c>
      <c r="I7513" s="43" t="s">
        <v>5</v>
      </c>
      <c r="J7513" s="43" t="s">
        <v>62</v>
      </c>
      <c r="K7513" s="26">
        <f>B7513*$P$40</f>
        <v>44.1</v>
      </c>
      <c r="L7513" s="32">
        <f>C7513*$P$40</f>
        <v>3102393.3</v>
      </c>
      <c r="M7513" s="33">
        <f>MONTH(A7513)</f>
        <v>3</v>
      </c>
      <c r="N7513" s="33">
        <f>L7513/K7513</f>
        <v>70349.054421768698</v>
      </c>
    </row>
    <row r="7514" spans="1:14" hidden="1" x14ac:dyDescent="0.3">
      <c r="A7514" s="16" t="s">
        <v>206</v>
      </c>
      <c r="B7514" s="17">
        <v>1.47</v>
      </c>
      <c r="C7514" s="18">
        <v>89037.86</v>
      </c>
      <c r="D7514" s="17">
        <v>25052.52</v>
      </c>
      <c r="E7514" s="17">
        <v>23315.81</v>
      </c>
      <c r="F7514" s="17">
        <v>1736.71</v>
      </c>
      <c r="G7514" s="19">
        <v>0</v>
      </c>
      <c r="H7514" s="19" t="s">
        <v>258</v>
      </c>
      <c r="I7514" s="19" t="s">
        <v>112</v>
      </c>
      <c r="J7514" s="19" t="s">
        <v>62</v>
      </c>
      <c r="K7514" s="19">
        <f>B7514*$P$40</f>
        <v>44.1</v>
      </c>
      <c r="L7514" s="20">
        <f>C7514*$P$40</f>
        <v>2671135.7999999998</v>
      </c>
      <c r="M7514" s="19" t="str">
        <f>TEXT(A7514,"ММММ")</f>
        <v>Март</v>
      </c>
      <c r="N7514" s="19"/>
    </row>
    <row r="7515" spans="1:14" x14ac:dyDescent="0.3">
      <c r="A7515" s="40" t="s">
        <v>207</v>
      </c>
      <c r="B7515" s="41">
        <v>1.47</v>
      </c>
      <c r="C7515" s="42">
        <v>84677.56</v>
      </c>
      <c r="D7515" s="41">
        <v>38767.300000000003</v>
      </c>
      <c r="E7515" s="41">
        <v>21779.26</v>
      </c>
      <c r="F7515" s="41">
        <v>16988.04</v>
      </c>
      <c r="G7515" s="43">
        <v>0</v>
      </c>
      <c r="H7515" s="43" t="s">
        <v>259</v>
      </c>
      <c r="I7515" s="43" t="s">
        <v>5</v>
      </c>
      <c r="J7515" s="43" t="s">
        <v>82</v>
      </c>
      <c r="K7515" s="26">
        <f>B7515*$P$40</f>
        <v>44.1</v>
      </c>
      <c r="L7515" s="32">
        <f>C7515*$P$40</f>
        <v>2540326.7999999998</v>
      </c>
      <c r="M7515" s="33">
        <f t="shared" ref="M7515:M7517" si="892">MONTH(A7515)</f>
        <v>3</v>
      </c>
      <c r="N7515" s="33">
        <f t="shared" ref="N7515:N7517" si="893">L7515/K7515</f>
        <v>57603.782312925163</v>
      </c>
    </row>
    <row r="7516" spans="1:14" x14ac:dyDescent="0.3">
      <c r="A7516" s="37" t="s">
        <v>208</v>
      </c>
      <c r="B7516" s="38">
        <v>1.47</v>
      </c>
      <c r="C7516" s="39">
        <v>81830.13</v>
      </c>
      <c r="D7516" s="38">
        <v>24051.919999999998</v>
      </c>
      <c r="E7516" s="38">
        <v>24051.919999999998</v>
      </c>
      <c r="F7516" s="38">
        <v>0</v>
      </c>
      <c r="G7516" s="26">
        <v>0</v>
      </c>
      <c r="H7516" s="26" t="s">
        <v>258</v>
      </c>
      <c r="I7516" s="26" t="s">
        <v>5</v>
      </c>
      <c r="J7516" s="26" t="s">
        <v>62</v>
      </c>
      <c r="K7516" s="26">
        <f>B7516*$P$40</f>
        <v>44.1</v>
      </c>
      <c r="L7516" s="32">
        <f>C7516*$P$40</f>
        <v>2454903.9000000004</v>
      </c>
      <c r="M7516" s="33">
        <f t="shared" si="892"/>
        <v>3</v>
      </c>
      <c r="N7516" s="33">
        <f t="shared" si="893"/>
        <v>55666.755102040821</v>
      </c>
    </row>
    <row r="7517" spans="1:14" x14ac:dyDescent="0.3">
      <c r="A7517" s="40" t="s">
        <v>209</v>
      </c>
      <c r="B7517" s="41">
        <v>1.47</v>
      </c>
      <c r="C7517" s="42">
        <v>78162.92</v>
      </c>
      <c r="D7517" s="41">
        <v>31622.86</v>
      </c>
      <c r="E7517" s="41">
        <v>31622.86</v>
      </c>
      <c r="F7517" s="41">
        <v>0</v>
      </c>
      <c r="G7517" s="43">
        <v>0</v>
      </c>
      <c r="H7517" s="43" t="s">
        <v>258</v>
      </c>
      <c r="I7517" s="43" t="s">
        <v>5</v>
      </c>
      <c r="J7517" s="43" t="s">
        <v>62</v>
      </c>
      <c r="K7517" s="26">
        <f>B7517*$P$40</f>
        <v>44.1</v>
      </c>
      <c r="L7517" s="32">
        <f>C7517*$P$40</f>
        <v>2344887.6</v>
      </c>
      <c r="M7517" s="33">
        <f t="shared" si="892"/>
        <v>2</v>
      </c>
      <c r="N7517" s="33">
        <f t="shared" si="893"/>
        <v>53172.054421768706</v>
      </c>
    </row>
    <row r="7518" spans="1:14" hidden="1" x14ac:dyDescent="0.3">
      <c r="A7518" s="16" t="s">
        <v>210</v>
      </c>
      <c r="B7518" s="22">
        <v>1.47</v>
      </c>
      <c r="C7518" s="23">
        <v>74445.929999999993</v>
      </c>
      <c r="D7518" s="22">
        <v>36389.08</v>
      </c>
      <c r="E7518" s="22">
        <v>31194.03</v>
      </c>
      <c r="F7518" s="22">
        <v>5195.05</v>
      </c>
      <c r="G7518" s="24">
        <v>0</v>
      </c>
      <c r="H7518" s="24" t="s">
        <v>259</v>
      </c>
      <c r="I7518" s="24" t="s">
        <v>112</v>
      </c>
      <c r="J7518" s="24" t="s">
        <v>79</v>
      </c>
      <c r="K7518" s="19">
        <f>B7518*$P$40</f>
        <v>44.1</v>
      </c>
      <c r="L7518" s="20">
        <f>C7518*$P$40</f>
        <v>2233377.9</v>
      </c>
      <c r="M7518" s="19" t="str">
        <f>TEXT(A7518,"ММММ")</f>
        <v>Февраль</v>
      </c>
      <c r="N7518" s="19"/>
    </row>
    <row r="7519" spans="1:14" hidden="1" x14ac:dyDescent="0.3">
      <c r="A7519" s="21" t="s">
        <v>211</v>
      </c>
      <c r="B7519" s="17">
        <v>1.47</v>
      </c>
      <c r="C7519" s="18">
        <v>71803.09</v>
      </c>
      <c r="D7519" s="17">
        <v>33393.949999999997</v>
      </c>
      <c r="E7519" s="17">
        <v>11815.33</v>
      </c>
      <c r="F7519" s="17">
        <v>21578.62</v>
      </c>
      <c r="G7519" s="19">
        <v>0</v>
      </c>
      <c r="H7519" s="19" t="s">
        <v>259</v>
      </c>
      <c r="I7519" s="19" t="s">
        <v>112</v>
      </c>
      <c r="J7519" s="19" t="s">
        <v>82</v>
      </c>
      <c r="K7519" s="19">
        <f>B7519*$P$40</f>
        <v>44.1</v>
      </c>
      <c r="L7519" s="20">
        <f>C7519*$P$40</f>
        <v>2154092.6999999997</v>
      </c>
      <c r="M7519" s="19" t="str">
        <f>TEXT(A7519,"ММММ")</f>
        <v>Февраль</v>
      </c>
      <c r="N7519" s="19"/>
    </row>
    <row r="7520" spans="1:14" hidden="1" x14ac:dyDescent="0.3">
      <c r="A7520" s="16" t="s">
        <v>212</v>
      </c>
      <c r="B7520" s="17">
        <v>1.47</v>
      </c>
      <c r="C7520" s="18">
        <v>60780.65</v>
      </c>
      <c r="D7520" s="17">
        <v>34328.68</v>
      </c>
      <c r="E7520" s="17">
        <v>30773.57</v>
      </c>
      <c r="F7520" s="17">
        <v>3555.11</v>
      </c>
      <c r="G7520" s="19">
        <v>0</v>
      </c>
      <c r="H7520" s="19" t="s">
        <v>259</v>
      </c>
      <c r="I7520" s="19" t="s">
        <v>112</v>
      </c>
      <c r="J7520" s="19" t="s">
        <v>103</v>
      </c>
      <c r="K7520" s="19">
        <f>B7520*$P$40</f>
        <v>44.1</v>
      </c>
      <c r="L7520" s="20">
        <f>C7520*$P$40</f>
        <v>1823419.5</v>
      </c>
      <c r="M7520" s="19" t="str">
        <f>TEXT(A7520,"ММММ")</f>
        <v>Февраль</v>
      </c>
      <c r="N7520" s="19"/>
    </row>
    <row r="7521" spans="1:14" x14ac:dyDescent="0.3">
      <c r="A7521" s="40" t="s">
        <v>213</v>
      </c>
      <c r="B7521" s="41">
        <v>1.47</v>
      </c>
      <c r="C7521" s="42">
        <v>59312.07</v>
      </c>
      <c r="D7521" s="41">
        <v>19359.330000000002</v>
      </c>
      <c r="E7521" s="41">
        <v>12321.55</v>
      </c>
      <c r="F7521" s="41">
        <v>7037.78</v>
      </c>
      <c r="G7521" s="43">
        <v>0</v>
      </c>
      <c r="H7521" s="43" t="s">
        <v>258</v>
      </c>
      <c r="I7521" s="43" t="s">
        <v>5</v>
      </c>
      <c r="J7521" s="43" t="s">
        <v>91</v>
      </c>
      <c r="K7521" s="26">
        <f>B7521*$P$40</f>
        <v>44.1</v>
      </c>
      <c r="L7521" s="32">
        <f>C7521*$P$40</f>
        <v>1779362.1</v>
      </c>
      <c r="M7521" s="33">
        <f>MONTH(A7521)</f>
        <v>1</v>
      </c>
      <c r="N7521" s="33">
        <f>L7521/K7521</f>
        <v>40348.34693877551</v>
      </c>
    </row>
    <row r="7522" spans="1:14" hidden="1" x14ac:dyDescent="0.3">
      <c r="A7522" s="16" t="s">
        <v>214</v>
      </c>
      <c r="B7522" s="22">
        <v>1.47</v>
      </c>
      <c r="C7522" s="23">
        <v>53868.66</v>
      </c>
      <c r="D7522" s="22">
        <v>20440.509999999998</v>
      </c>
      <c r="E7522" s="22">
        <v>17095.79</v>
      </c>
      <c r="F7522" s="22">
        <v>3341.39</v>
      </c>
      <c r="G7522" s="24">
        <v>3.33</v>
      </c>
      <c r="H7522" s="24" t="s">
        <v>258</v>
      </c>
      <c r="I7522" s="24" t="s">
        <v>165</v>
      </c>
      <c r="J7522" s="24" t="s">
        <v>106</v>
      </c>
      <c r="K7522" s="19">
        <f>B7522*$P$40</f>
        <v>44.1</v>
      </c>
      <c r="L7522" s="20">
        <f>C7522*$P$40</f>
        <v>1616059.8</v>
      </c>
      <c r="M7522" s="19" t="str">
        <f>TEXT(A7522,"ММММ")</f>
        <v>Январь</v>
      </c>
      <c r="N7522" s="19"/>
    </row>
    <row r="7523" spans="1:14" hidden="1" x14ac:dyDescent="0.3">
      <c r="A7523" s="21" t="s">
        <v>215</v>
      </c>
      <c r="B7523" s="17">
        <v>1.47</v>
      </c>
      <c r="C7523" s="18">
        <v>50053.55</v>
      </c>
      <c r="D7523" s="17">
        <v>19383.93</v>
      </c>
      <c r="E7523" s="17">
        <v>10322.620000000001</v>
      </c>
      <c r="F7523" s="17">
        <v>9061.31</v>
      </c>
      <c r="G7523" s="19">
        <v>0</v>
      </c>
      <c r="H7523" s="19" t="s">
        <v>259</v>
      </c>
      <c r="I7523" s="19" t="s">
        <v>112</v>
      </c>
      <c r="J7523" s="19" t="s">
        <v>92</v>
      </c>
      <c r="K7523" s="19">
        <f>B7523*$P$40</f>
        <v>44.1</v>
      </c>
      <c r="L7523" s="20">
        <f>C7523*$P$40</f>
        <v>1501606.5</v>
      </c>
      <c r="M7523" s="19" t="str">
        <f>TEXT(A7523,"ММММ")</f>
        <v>Январь</v>
      </c>
      <c r="N7523" s="19"/>
    </row>
    <row r="7524" spans="1:14" x14ac:dyDescent="0.3">
      <c r="A7524" s="37" t="s">
        <v>216</v>
      </c>
      <c r="B7524" s="38">
        <v>1.47</v>
      </c>
      <c r="C7524" s="39">
        <v>48739.53</v>
      </c>
      <c r="D7524" s="38">
        <v>23767.66</v>
      </c>
      <c r="E7524" s="38">
        <v>21567.32</v>
      </c>
      <c r="F7524" s="38">
        <v>2200.34</v>
      </c>
      <c r="G7524" s="26">
        <v>0</v>
      </c>
      <c r="H7524" s="26" t="s">
        <v>259</v>
      </c>
      <c r="I7524" s="26" t="s">
        <v>5</v>
      </c>
      <c r="J7524" s="26" t="s">
        <v>102</v>
      </c>
      <c r="K7524" s="26">
        <f>B7524*$P$40</f>
        <v>44.1</v>
      </c>
      <c r="L7524" s="32">
        <f>C7524*$P$40</f>
        <v>1462185.9</v>
      </c>
      <c r="M7524" s="33">
        <f t="shared" ref="M7524:M7525" si="894">MONTH(A7524)</f>
        <v>1</v>
      </c>
      <c r="N7524" s="33">
        <f t="shared" ref="N7524:N7525" si="895">L7524/K7524</f>
        <v>33156.142857142855</v>
      </c>
    </row>
    <row r="7525" spans="1:14" x14ac:dyDescent="0.3">
      <c r="A7525" s="40" t="s">
        <v>217</v>
      </c>
      <c r="B7525" s="38">
        <v>1.47</v>
      </c>
      <c r="C7525" s="39">
        <v>48421.15</v>
      </c>
      <c r="D7525" s="38">
        <v>7027.42</v>
      </c>
      <c r="E7525" s="38">
        <v>7027.42</v>
      </c>
      <c r="F7525" s="38">
        <v>0</v>
      </c>
      <c r="G7525" s="26">
        <v>0</v>
      </c>
      <c r="H7525" s="26" t="s">
        <v>259</v>
      </c>
      <c r="I7525" s="26" t="s">
        <v>5</v>
      </c>
      <c r="J7525" s="26" t="s">
        <v>79</v>
      </c>
      <c r="K7525" s="26">
        <f>B7525*$P$40</f>
        <v>44.1</v>
      </c>
      <c r="L7525" s="32">
        <f>C7525*$P$40</f>
        <v>1452634.5</v>
      </c>
      <c r="M7525" s="33">
        <f t="shared" si="894"/>
        <v>1</v>
      </c>
      <c r="N7525" s="33">
        <f t="shared" si="895"/>
        <v>32939.557823129253</v>
      </c>
    </row>
    <row r="7526" spans="1:14" hidden="1" x14ac:dyDescent="0.3">
      <c r="A7526" s="16" t="s">
        <v>164</v>
      </c>
      <c r="B7526" s="22">
        <v>1.47</v>
      </c>
      <c r="C7526" s="23">
        <v>47421.15</v>
      </c>
      <c r="D7526" s="22">
        <v>37832.129999999997</v>
      </c>
      <c r="E7526" s="22">
        <v>37822.129999999997</v>
      </c>
      <c r="F7526" s="22">
        <v>10</v>
      </c>
      <c r="G7526" s="24">
        <v>0</v>
      </c>
      <c r="H7526" s="24" t="s">
        <v>259</v>
      </c>
      <c r="I7526" s="24" t="s">
        <v>219</v>
      </c>
      <c r="J7526" s="24" t="s">
        <v>59</v>
      </c>
      <c r="K7526" s="19">
        <f>B7526*$P$40</f>
        <v>44.1</v>
      </c>
      <c r="L7526" s="20">
        <f>C7526*$P$40</f>
        <v>1422634.5</v>
      </c>
      <c r="M7526" s="19" t="str">
        <f>TEXT(A7526,"ММММ")</f>
        <v>Декабрь</v>
      </c>
      <c r="N7526" s="19"/>
    </row>
    <row r="7527" spans="1:14" x14ac:dyDescent="0.3">
      <c r="A7527" s="40" t="s">
        <v>166</v>
      </c>
      <c r="B7527" s="38">
        <v>1.47</v>
      </c>
      <c r="C7527" s="39">
        <v>46965.06</v>
      </c>
      <c r="D7527" s="38">
        <v>16293.69</v>
      </c>
      <c r="E7527" s="38">
        <v>12209.65</v>
      </c>
      <c r="F7527" s="38">
        <v>4084.04</v>
      </c>
      <c r="G7527" s="26">
        <v>0</v>
      </c>
      <c r="H7527" s="26" t="s">
        <v>259</v>
      </c>
      <c r="I7527" s="26" t="s">
        <v>5</v>
      </c>
      <c r="J7527" s="26" t="s">
        <v>103</v>
      </c>
      <c r="K7527" s="26">
        <f>B7527*$P$40</f>
        <v>44.1</v>
      </c>
      <c r="L7527" s="32">
        <f>C7527*$P$40</f>
        <v>1408951.7999999998</v>
      </c>
      <c r="M7527" s="33">
        <f>MONTH(A7527)</f>
        <v>12</v>
      </c>
      <c r="N7527" s="33">
        <f>L7527/K7527</f>
        <v>31949.020408163258</v>
      </c>
    </row>
    <row r="7528" spans="1:14" hidden="1" x14ac:dyDescent="0.3">
      <c r="A7528" s="16" t="s">
        <v>167</v>
      </c>
      <c r="B7528" s="17">
        <v>1.47</v>
      </c>
      <c r="C7528" s="18">
        <v>32304.55</v>
      </c>
      <c r="D7528" s="17">
        <v>25355.23</v>
      </c>
      <c r="E7528" s="17">
        <v>1640.51</v>
      </c>
      <c r="F7528" s="17">
        <v>23642.86</v>
      </c>
      <c r="G7528" s="19">
        <v>71.86</v>
      </c>
      <c r="H7528" s="19" t="s">
        <v>259</v>
      </c>
      <c r="I7528" s="19" t="s">
        <v>165</v>
      </c>
      <c r="J7528" s="19" t="s">
        <v>93</v>
      </c>
      <c r="K7528" s="19">
        <f>B7528*$P$40</f>
        <v>44.1</v>
      </c>
      <c r="L7528" s="20">
        <f>C7528*$P$40</f>
        <v>969136.5</v>
      </c>
      <c r="M7528" s="19" t="str">
        <f>TEXT(A7528,"ММММ")</f>
        <v>Декабрь</v>
      </c>
      <c r="N7528" s="19"/>
    </row>
    <row r="7529" spans="1:14" hidden="1" x14ac:dyDescent="0.3">
      <c r="A7529" s="21" t="s">
        <v>168</v>
      </c>
      <c r="B7529" s="22">
        <v>1.47</v>
      </c>
      <c r="C7529" s="23">
        <v>28452.22</v>
      </c>
      <c r="D7529" s="22">
        <v>10828.15</v>
      </c>
      <c r="E7529" s="22">
        <v>10778.15</v>
      </c>
      <c r="F7529" s="22">
        <v>50</v>
      </c>
      <c r="G7529" s="24">
        <v>0</v>
      </c>
      <c r="H7529" s="24" t="s">
        <v>259</v>
      </c>
      <c r="I7529" s="24" t="s">
        <v>112</v>
      </c>
      <c r="J7529" s="24" t="s">
        <v>69</v>
      </c>
      <c r="K7529" s="19">
        <f>B7529*$P$40</f>
        <v>44.1</v>
      </c>
      <c r="L7529" s="20">
        <f>C7529*$P$40</f>
        <v>853566.60000000009</v>
      </c>
      <c r="M7529" s="19" t="str">
        <f>TEXT(A7529,"ММММ")</f>
        <v>Декабрь</v>
      </c>
      <c r="N7529" s="19"/>
    </row>
    <row r="7530" spans="1:14" x14ac:dyDescent="0.3">
      <c r="A7530" s="37" t="s">
        <v>169</v>
      </c>
      <c r="B7530" s="41">
        <v>1.47</v>
      </c>
      <c r="C7530" s="42">
        <v>27146.38</v>
      </c>
      <c r="D7530" s="41">
        <v>2831.94</v>
      </c>
      <c r="E7530" s="41">
        <v>903.33</v>
      </c>
      <c r="F7530" s="41">
        <v>1928.61</v>
      </c>
      <c r="G7530" s="43">
        <v>0</v>
      </c>
      <c r="H7530" s="43" t="s">
        <v>259</v>
      </c>
      <c r="I7530" s="43" t="s">
        <v>5</v>
      </c>
      <c r="J7530" s="43" t="s">
        <v>65</v>
      </c>
      <c r="K7530" s="26">
        <f>B7530*$P$40</f>
        <v>44.1</v>
      </c>
      <c r="L7530" s="32">
        <f>C7530*$P$40</f>
        <v>814391.4</v>
      </c>
      <c r="M7530" s="33">
        <f>MONTH(A7530)</f>
        <v>12</v>
      </c>
      <c r="N7530" s="33">
        <f>L7530/K7530</f>
        <v>18466.925170068029</v>
      </c>
    </row>
    <row r="7531" spans="1:14" hidden="1" x14ac:dyDescent="0.3">
      <c r="A7531" s="21" t="s">
        <v>170</v>
      </c>
      <c r="B7531" s="22">
        <v>1.47</v>
      </c>
      <c r="C7531" s="23">
        <v>26516.63</v>
      </c>
      <c r="D7531" s="22">
        <v>13980.36</v>
      </c>
      <c r="E7531" s="22">
        <v>244.19</v>
      </c>
      <c r="F7531" s="22">
        <v>13736.17</v>
      </c>
      <c r="G7531" s="24">
        <v>0</v>
      </c>
      <c r="H7531" s="24" t="s">
        <v>259</v>
      </c>
      <c r="I7531" s="24" t="s">
        <v>112</v>
      </c>
      <c r="J7531" s="24" t="s">
        <v>100</v>
      </c>
      <c r="K7531" s="19">
        <f>B7531*$P$40</f>
        <v>44.1</v>
      </c>
      <c r="L7531" s="20">
        <f>C7531*$P$40</f>
        <v>795498.9</v>
      </c>
      <c r="M7531" s="19" t="str">
        <f>TEXT(A7531,"ММММ")</f>
        <v>Ноябрь</v>
      </c>
      <c r="N7531" s="19"/>
    </row>
    <row r="7532" spans="1:14" hidden="1" x14ac:dyDescent="0.3">
      <c r="A7532" s="16" t="s">
        <v>171</v>
      </c>
      <c r="B7532" s="22">
        <v>1.47</v>
      </c>
      <c r="C7532" s="23">
        <v>23810.69</v>
      </c>
      <c r="D7532" s="22">
        <v>23317.14</v>
      </c>
      <c r="E7532" s="22">
        <v>23317.14</v>
      </c>
      <c r="F7532" s="22">
        <v>0</v>
      </c>
      <c r="G7532" s="24">
        <v>0</v>
      </c>
      <c r="H7532" s="24" t="s">
        <v>259</v>
      </c>
      <c r="I7532" s="24" t="s">
        <v>165</v>
      </c>
      <c r="J7532" s="24" t="s">
        <v>73</v>
      </c>
      <c r="K7532" s="19">
        <f>B7532*$P$40</f>
        <v>44.1</v>
      </c>
      <c r="L7532" s="20">
        <f>C7532*$P$40</f>
        <v>714320.7</v>
      </c>
      <c r="M7532" s="19" t="str">
        <f>TEXT(A7532,"ММММ")</f>
        <v>Ноябрь</v>
      </c>
      <c r="N7532" s="19"/>
    </row>
    <row r="7533" spans="1:14" hidden="1" x14ac:dyDescent="0.3">
      <c r="A7533" s="21" t="s">
        <v>172</v>
      </c>
      <c r="B7533" s="22">
        <v>1.47</v>
      </c>
      <c r="C7533" s="23">
        <v>20504.66</v>
      </c>
      <c r="D7533" s="22">
        <v>19821.09</v>
      </c>
      <c r="E7533" s="22">
        <v>19811.09</v>
      </c>
      <c r="F7533" s="22">
        <v>10</v>
      </c>
      <c r="G7533" s="24">
        <v>0</v>
      </c>
      <c r="H7533" s="24" t="s">
        <v>259</v>
      </c>
      <c r="I7533" s="24" t="s">
        <v>219</v>
      </c>
      <c r="J7533" s="24" t="s">
        <v>73</v>
      </c>
      <c r="K7533" s="19">
        <f>B7533*$P$40</f>
        <v>44.1</v>
      </c>
      <c r="L7533" s="20">
        <f>C7533*$P$40</f>
        <v>615139.80000000005</v>
      </c>
      <c r="M7533" s="19" t="str">
        <f>TEXT(A7533,"ММММ")</f>
        <v>Ноябрь</v>
      </c>
      <c r="N7533" s="19"/>
    </row>
    <row r="7534" spans="1:14" hidden="1" x14ac:dyDescent="0.3">
      <c r="A7534" s="16" t="s">
        <v>173</v>
      </c>
      <c r="B7534" s="22">
        <v>1.47</v>
      </c>
      <c r="C7534" s="23">
        <v>19187.810000000001</v>
      </c>
      <c r="D7534" s="22">
        <v>2852.92</v>
      </c>
      <c r="E7534" s="22">
        <v>415.23</v>
      </c>
      <c r="F7534" s="22">
        <v>2437.69</v>
      </c>
      <c r="G7534" s="24">
        <v>0</v>
      </c>
      <c r="H7534" s="24" t="s">
        <v>259</v>
      </c>
      <c r="I7534" s="24" t="s">
        <v>112</v>
      </c>
      <c r="J7534" s="24" t="s">
        <v>90</v>
      </c>
      <c r="K7534" s="19">
        <f>B7534*$P$40</f>
        <v>44.1</v>
      </c>
      <c r="L7534" s="20">
        <f>C7534*$P$40</f>
        <v>575634.30000000005</v>
      </c>
      <c r="M7534" s="19" t="str">
        <f>TEXT(A7534,"ММММ")</f>
        <v>Ноябрь</v>
      </c>
      <c r="N7534" s="19"/>
    </row>
    <row r="7535" spans="1:14" hidden="1" x14ac:dyDescent="0.3">
      <c r="A7535" s="21" t="s">
        <v>174</v>
      </c>
      <c r="B7535" s="17">
        <v>1.47</v>
      </c>
      <c r="C7535" s="18">
        <v>19026.2</v>
      </c>
      <c r="D7535" s="17">
        <v>10782.49</v>
      </c>
      <c r="E7535" s="17">
        <v>788.39</v>
      </c>
      <c r="F7535" s="17">
        <v>9994.1</v>
      </c>
      <c r="G7535" s="19">
        <v>0</v>
      </c>
      <c r="H7535" s="19" t="s">
        <v>259</v>
      </c>
      <c r="I7535" s="19" t="s">
        <v>112</v>
      </c>
      <c r="J7535" s="19" t="s">
        <v>59</v>
      </c>
      <c r="K7535" s="19">
        <f>B7535*$P$40</f>
        <v>44.1</v>
      </c>
      <c r="L7535" s="20">
        <f>C7535*$P$40</f>
        <v>570786</v>
      </c>
      <c r="M7535" s="19" t="str">
        <f>TEXT(A7535,"ММММ")</f>
        <v>Октябрь</v>
      </c>
      <c r="N7535" s="19"/>
    </row>
    <row r="7536" spans="1:14" hidden="1" x14ac:dyDescent="0.3">
      <c r="A7536" s="16" t="s">
        <v>175</v>
      </c>
      <c r="B7536" s="17">
        <v>1.47</v>
      </c>
      <c r="C7536" s="18">
        <v>17815.439999999999</v>
      </c>
      <c r="D7536" s="17">
        <v>16589.400000000001</v>
      </c>
      <c r="E7536" s="17">
        <v>16589.400000000001</v>
      </c>
      <c r="F7536" s="17">
        <v>0</v>
      </c>
      <c r="G7536" s="19">
        <v>0</v>
      </c>
      <c r="H7536" s="19" t="s">
        <v>259</v>
      </c>
      <c r="I7536" s="19" t="s">
        <v>219</v>
      </c>
      <c r="J7536" s="19" t="s">
        <v>73</v>
      </c>
      <c r="K7536" s="19">
        <f>B7536*$P$40</f>
        <v>44.1</v>
      </c>
      <c r="L7536" s="20">
        <f>C7536*$P$40</f>
        <v>534463.19999999995</v>
      </c>
      <c r="M7536" s="19" t="str">
        <f>TEXT(A7536,"ММММ")</f>
        <v>Октябрь</v>
      </c>
      <c r="N7536" s="19"/>
    </row>
    <row r="7537" spans="1:14" hidden="1" x14ac:dyDescent="0.3">
      <c r="A7537" s="21" t="s">
        <v>176</v>
      </c>
      <c r="B7537" s="22">
        <v>1.47</v>
      </c>
      <c r="C7537" s="23">
        <v>17724.080000000002</v>
      </c>
      <c r="D7537" s="22">
        <v>11962.87</v>
      </c>
      <c r="E7537" s="22">
        <v>547.4</v>
      </c>
      <c r="F7537" s="22">
        <v>11415.47</v>
      </c>
      <c r="G7537" s="24">
        <v>0</v>
      </c>
      <c r="H7537" s="24" t="s">
        <v>259</v>
      </c>
      <c r="I7537" s="24" t="s">
        <v>165</v>
      </c>
      <c r="J7537" s="24" t="s">
        <v>70</v>
      </c>
      <c r="K7537" s="19">
        <f>B7537*$P$40</f>
        <v>44.1</v>
      </c>
      <c r="L7537" s="20">
        <f>C7537*$P$40</f>
        <v>531722.4</v>
      </c>
      <c r="M7537" s="19" t="str">
        <f>TEXT(A7537,"ММММ")</f>
        <v>Октябрь</v>
      </c>
      <c r="N7537" s="19"/>
    </row>
    <row r="7538" spans="1:14" hidden="1" x14ac:dyDescent="0.3">
      <c r="A7538" s="16" t="s">
        <v>177</v>
      </c>
      <c r="B7538" s="22">
        <v>1.47</v>
      </c>
      <c r="C7538" s="23">
        <v>15705.35</v>
      </c>
      <c r="D7538" s="22">
        <v>6190.43</v>
      </c>
      <c r="E7538" s="22">
        <v>6185.08</v>
      </c>
      <c r="F7538" s="22">
        <v>5.35</v>
      </c>
      <c r="G7538" s="24">
        <v>0</v>
      </c>
      <c r="H7538" s="24" t="s">
        <v>259</v>
      </c>
      <c r="I7538" s="24" t="s">
        <v>112</v>
      </c>
      <c r="J7538" s="24" t="s">
        <v>110</v>
      </c>
      <c r="K7538" s="19">
        <f>B7538*$P$40</f>
        <v>44.1</v>
      </c>
      <c r="L7538" s="20">
        <f>C7538*$P$40</f>
        <v>471160.5</v>
      </c>
      <c r="M7538" s="19" t="str">
        <f>TEXT(A7538,"ММММ")</f>
        <v>Октябрь</v>
      </c>
      <c r="N7538" s="19"/>
    </row>
    <row r="7539" spans="1:14" hidden="1" x14ac:dyDescent="0.3">
      <c r="A7539" s="21" t="s">
        <v>178</v>
      </c>
      <c r="B7539" s="22">
        <v>1.47</v>
      </c>
      <c r="C7539" s="23">
        <v>14289.52</v>
      </c>
      <c r="D7539" s="22">
        <v>9928.34</v>
      </c>
      <c r="E7539" s="22">
        <v>8754.94</v>
      </c>
      <c r="F7539" s="22">
        <v>1173.4000000000001</v>
      </c>
      <c r="G7539" s="24">
        <v>0</v>
      </c>
      <c r="H7539" s="24" t="s">
        <v>259</v>
      </c>
      <c r="I7539" s="24" t="s">
        <v>219</v>
      </c>
      <c r="J7539" s="24" t="s">
        <v>101</v>
      </c>
      <c r="K7539" s="19">
        <f>B7539*$P$40</f>
        <v>44.1</v>
      </c>
      <c r="L7539" s="20">
        <f>C7539*$P$40</f>
        <v>428685.60000000003</v>
      </c>
      <c r="M7539" s="19" t="str">
        <f>TEXT(A7539,"ММММ")</f>
        <v>Октябрь</v>
      </c>
      <c r="N7539" s="19"/>
    </row>
    <row r="7540" spans="1:14" x14ac:dyDescent="0.3">
      <c r="A7540" s="37" t="s">
        <v>179</v>
      </c>
      <c r="B7540" s="38">
        <v>1.47</v>
      </c>
      <c r="C7540" s="39">
        <v>14240.44</v>
      </c>
      <c r="D7540" s="38">
        <v>1825.5</v>
      </c>
      <c r="E7540" s="38">
        <v>1176.95</v>
      </c>
      <c r="F7540" s="38">
        <v>648.54999999999995</v>
      </c>
      <c r="G7540" s="26">
        <v>0</v>
      </c>
      <c r="H7540" s="26" t="s">
        <v>259</v>
      </c>
      <c r="I7540" s="26" t="s">
        <v>5</v>
      </c>
      <c r="J7540" s="26" t="s">
        <v>66</v>
      </c>
      <c r="K7540" s="26">
        <f>B7540*$P$40</f>
        <v>44.1</v>
      </c>
      <c r="L7540" s="32">
        <f>C7540*$P$40</f>
        <v>427213.2</v>
      </c>
      <c r="M7540" s="33">
        <f>MONTH(A7540)</f>
        <v>9</v>
      </c>
      <c r="N7540" s="33">
        <f>L7540/K7540</f>
        <v>9687.3741496598632</v>
      </c>
    </row>
    <row r="7541" spans="1:14" hidden="1" x14ac:dyDescent="0.3">
      <c r="A7541" s="21" t="s">
        <v>180</v>
      </c>
      <c r="B7541" s="17">
        <v>1.47</v>
      </c>
      <c r="C7541" s="18">
        <v>14088.99</v>
      </c>
      <c r="D7541" s="17">
        <v>2270.65</v>
      </c>
      <c r="E7541" s="17">
        <v>675.88</v>
      </c>
      <c r="F7541" s="17">
        <v>1594.77</v>
      </c>
      <c r="G7541" s="19">
        <v>0</v>
      </c>
      <c r="H7541" s="19" t="s">
        <v>259</v>
      </c>
      <c r="I7541" s="19" t="s">
        <v>112</v>
      </c>
      <c r="J7541" s="19" t="s">
        <v>69</v>
      </c>
      <c r="K7541" s="19">
        <f>B7541*$P$40</f>
        <v>44.1</v>
      </c>
      <c r="L7541" s="20">
        <f>C7541*$P$40</f>
        <v>422669.7</v>
      </c>
      <c r="M7541" s="19" t="str">
        <f>TEXT(A7541,"ММММ")</f>
        <v>Сентябрь</v>
      </c>
      <c r="N7541" s="19"/>
    </row>
    <row r="7542" spans="1:14" hidden="1" x14ac:dyDescent="0.3">
      <c r="A7542" s="16" t="s">
        <v>181</v>
      </c>
      <c r="B7542" s="17">
        <v>1.47</v>
      </c>
      <c r="C7542" s="18">
        <v>12521.46</v>
      </c>
      <c r="D7542" s="17">
        <v>12321.88</v>
      </c>
      <c r="E7542" s="17">
        <v>12321.88</v>
      </c>
      <c r="F7542" s="17">
        <v>0</v>
      </c>
      <c r="G7542" s="19">
        <v>0</v>
      </c>
      <c r="H7542" s="19" t="s">
        <v>259</v>
      </c>
      <c r="I7542" s="19" t="s">
        <v>112</v>
      </c>
      <c r="J7542" s="19" t="s">
        <v>87</v>
      </c>
      <c r="K7542" s="19">
        <f>B7542*$P$40</f>
        <v>44.1</v>
      </c>
      <c r="L7542" s="20">
        <f>C7542*$P$40</f>
        <v>375643.8</v>
      </c>
      <c r="M7542" s="19" t="str">
        <f>TEXT(A7542,"ММММ")</f>
        <v>Сентябрь</v>
      </c>
      <c r="N7542" s="19"/>
    </row>
    <row r="7543" spans="1:14" x14ac:dyDescent="0.3">
      <c r="A7543" s="40" t="s">
        <v>182</v>
      </c>
      <c r="B7543" s="38">
        <v>1.47</v>
      </c>
      <c r="C7543" s="39">
        <v>12513.98</v>
      </c>
      <c r="D7543" s="38">
        <v>4250</v>
      </c>
      <c r="E7543" s="38">
        <v>4250</v>
      </c>
      <c r="F7543" s="38">
        <v>0</v>
      </c>
      <c r="G7543" s="26">
        <v>0</v>
      </c>
      <c r="H7543" s="26" t="s">
        <v>259</v>
      </c>
      <c r="I7543" s="26" t="s">
        <v>5</v>
      </c>
      <c r="J7543" s="26" t="s">
        <v>68</v>
      </c>
      <c r="K7543" s="26">
        <f>B7543*$P$40</f>
        <v>44.1</v>
      </c>
      <c r="L7543" s="32">
        <f>C7543*$P$40</f>
        <v>375419.39999999997</v>
      </c>
      <c r="M7543" s="33">
        <f t="shared" ref="M7543:M7544" si="896">MONTH(A7543)</f>
        <v>9</v>
      </c>
      <c r="N7543" s="33">
        <f t="shared" ref="N7543:N7544" si="897">L7543/K7543</f>
        <v>8512.9115646258488</v>
      </c>
    </row>
    <row r="7544" spans="1:14" x14ac:dyDescent="0.3">
      <c r="A7544" s="37" t="s">
        <v>183</v>
      </c>
      <c r="B7544" s="41">
        <v>1.47</v>
      </c>
      <c r="C7544" s="42">
        <v>12416.96</v>
      </c>
      <c r="D7544" s="41">
        <v>3711.38</v>
      </c>
      <c r="E7544" s="41">
        <v>3711.38</v>
      </c>
      <c r="F7544" s="41">
        <v>0</v>
      </c>
      <c r="G7544" s="43">
        <v>0</v>
      </c>
      <c r="H7544" s="43" t="s">
        <v>259</v>
      </c>
      <c r="I7544" s="43" t="s">
        <v>5</v>
      </c>
      <c r="J7544" s="43" t="s">
        <v>75</v>
      </c>
      <c r="K7544" s="26">
        <f>B7544*$P$40</f>
        <v>44.1</v>
      </c>
      <c r="L7544" s="32">
        <f>C7544*$P$40</f>
        <v>372508.8</v>
      </c>
      <c r="M7544" s="33">
        <f t="shared" si="896"/>
        <v>8</v>
      </c>
      <c r="N7544" s="33">
        <f t="shared" si="897"/>
        <v>8446.9115646258506</v>
      </c>
    </row>
    <row r="7545" spans="1:14" hidden="1" x14ac:dyDescent="0.3">
      <c r="A7545" s="21" t="s">
        <v>184</v>
      </c>
      <c r="B7545" s="22">
        <v>1.47</v>
      </c>
      <c r="C7545" s="23">
        <v>12171.04</v>
      </c>
      <c r="D7545" s="22">
        <v>5951.18</v>
      </c>
      <c r="E7545" s="22">
        <v>5852.36</v>
      </c>
      <c r="F7545" s="22">
        <v>98.82</v>
      </c>
      <c r="G7545" s="24">
        <v>0</v>
      </c>
      <c r="H7545" s="24" t="s">
        <v>259</v>
      </c>
      <c r="I7545" s="24" t="s">
        <v>112</v>
      </c>
      <c r="J7545" s="24" t="s">
        <v>110</v>
      </c>
      <c r="K7545" s="19">
        <f>B7545*$P$40</f>
        <v>44.1</v>
      </c>
      <c r="L7545" s="20">
        <f>C7545*$P$40</f>
        <v>365131.2</v>
      </c>
      <c r="M7545" s="19" t="str">
        <f>TEXT(A7545,"ММММ")</f>
        <v>Август</v>
      </c>
      <c r="N7545" s="19"/>
    </row>
    <row r="7546" spans="1:14" x14ac:dyDescent="0.3">
      <c r="A7546" s="37" t="s">
        <v>185</v>
      </c>
      <c r="B7546" s="38">
        <v>1.47</v>
      </c>
      <c r="C7546" s="39">
        <v>11781.86</v>
      </c>
      <c r="D7546" s="38">
        <v>3001.73</v>
      </c>
      <c r="E7546" s="38">
        <v>3001.73</v>
      </c>
      <c r="F7546" s="38">
        <v>0</v>
      </c>
      <c r="G7546" s="26">
        <v>0</v>
      </c>
      <c r="H7546" s="26" t="s">
        <v>259</v>
      </c>
      <c r="I7546" s="26" t="s">
        <v>5</v>
      </c>
      <c r="J7546" s="26" t="s">
        <v>75</v>
      </c>
      <c r="K7546" s="26">
        <f>B7546*$P$40</f>
        <v>44.1</v>
      </c>
      <c r="L7546" s="32">
        <f>C7546*$P$40</f>
        <v>353455.80000000005</v>
      </c>
      <c r="M7546" s="33">
        <f>MONTH(A7546)</f>
        <v>8</v>
      </c>
      <c r="N7546" s="33">
        <f>L7546/K7546</f>
        <v>8014.8707482993204</v>
      </c>
    </row>
    <row r="7547" spans="1:14" hidden="1" x14ac:dyDescent="0.3">
      <c r="A7547" s="21" t="s">
        <v>186</v>
      </c>
      <c r="B7547" s="17">
        <v>1.47</v>
      </c>
      <c r="C7547" s="18">
        <v>11417.18</v>
      </c>
      <c r="D7547" s="17">
        <v>4287.07</v>
      </c>
      <c r="E7547" s="17">
        <v>3165.42</v>
      </c>
      <c r="F7547" s="17">
        <v>1121.6500000000001</v>
      </c>
      <c r="G7547" s="19">
        <v>0</v>
      </c>
      <c r="H7547" s="19" t="s">
        <v>259</v>
      </c>
      <c r="I7547" s="19" t="s">
        <v>112</v>
      </c>
      <c r="J7547" s="19" t="s">
        <v>69</v>
      </c>
      <c r="K7547" s="19">
        <f>B7547*$P$40</f>
        <v>44.1</v>
      </c>
      <c r="L7547" s="20">
        <f>C7547*$P$40</f>
        <v>342515.4</v>
      </c>
      <c r="M7547" s="19" t="str">
        <f>TEXT(A7547,"ММММ")</f>
        <v>Август</v>
      </c>
      <c r="N7547" s="19"/>
    </row>
    <row r="7548" spans="1:14" hidden="1" x14ac:dyDescent="0.3">
      <c r="A7548" s="16" t="s">
        <v>187</v>
      </c>
      <c r="B7548" s="17">
        <v>1.47</v>
      </c>
      <c r="C7548" s="18">
        <v>11203.89</v>
      </c>
      <c r="D7548" s="17">
        <v>3626.21</v>
      </c>
      <c r="E7548" s="17">
        <v>3586.51</v>
      </c>
      <c r="F7548" s="17">
        <v>39.700000000000003</v>
      </c>
      <c r="G7548" s="19">
        <v>0</v>
      </c>
      <c r="H7548" s="19" t="s">
        <v>259</v>
      </c>
      <c r="I7548" s="19" t="s">
        <v>112</v>
      </c>
      <c r="J7548" s="19" t="s">
        <v>90</v>
      </c>
      <c r="K7548" s="19">
        <f>B7548*$P$40</f>
        <v>44.1</v>
      </c>
      <c r="L7548" s="20">
        <f>C7548*$P$40</f>
        <v>336116.69999999995</v>
      </c>
      <c r="M7548" s="19" t="str">
        <f>TEXT(A7548,"ММММ")</f>
        <v>Июль</v>
      </c>
      <c r="N7548" s="19"/>
    </row>
    <row r="7549" spans="1:14" x14ac:dyDescent="0.3">
      <c r="A7549" s="40" t="s">
        <v>188</v>
      </c>
      <c r="B7549" s="38">
        <v>1.47</v>
      </c>
      <c r="C7549" s="39">
        <v>10957.17</v>
      </c>
      <c r="D7549" s="38">
        <v>2174.9899999999998</v>
      </c>
      <c r="E7549" s="38">
        <v>413.33</v>
      </c>
      <c r="F7549" s="38">
        <v>1761.66</v>
      </c>
      <c r="G7549" s="26">
        <v>0</v>
      </c>
      <c r="H7549" s="26" t="s">
        <v>259</v>
      </c>
      <c r="I7549" s="26" t="s">
        <v>5</v>
      </c>
      <c r="J7549" s="26" t="s">
        <v>70</v>
      </c>
      <c r="K7549" s="26">
        <f>B7549*$P$40</f>
        <v>44.1</v>
      </c>
      <c r="L7549" s="32">
        <f>C7549*$P$40</f>
        <v>328715.09999999998</v>
      </c>
      <c r="M7549" s="33">
        <f t="shared" ref="M7549:M7550" si="898">MONTH(A7549)</f>
        <v>7</v>
      </c>
      <c r="N7549" s="33">
        <f t="shared" ref="N7549:N7550" si="899">L7549/K7549</f>
        <v>7453.8571428571422</v>
      </c>
    </row>
    <row r="7550" spans="1:14" x14ac:dyDescent="0.3">
      <c r="A7550" s="37" t="s">
        <v>189</v>
      </c>
      <c r="B7550" s="41">
        <v>1.47</v>
      </c>
      <c r="C7550" s="42">
        <v>10676.71</v>
      </c>
      <c r="D7550" s="41">
        <v>2668.49</v>
      </c>
      <c r="E7550" s="41">
        <v>576.66999999999996</v>
      </c>
      <c r="F7550" s="41">
        <v>2091.8200000000002</v>
      </c>
      <c r="G7550" s="43">
        <v>0</v>
      </c>
      <c r="H7550" s="43" t="s">
        <v>259</v>
      </c>
      <c r="I7550" s="43" t="s">
        <v>5</v>
      </c>
      <c r="J7550" s="43" t="s">
        <v>70</v>
      </c>
      <c r="K7550" s="26">
        <f>B7550*$P$40</f>
        <v>44.1</v>
      </c>
      <c r="L7550" s="32">
        <f>C7550*$P$40</f>
        <v>320301.3</v>
      </c>
      <c r="M7550" s="33">
        <f t="shared" si="898"/>
        <v>7</v>
      </c>
      <c r="N7550" s="33">
        <f t="shared" si="899"/>
        <v>7263.0680272108839</v>
      </c>
    </row>
    <row r="7551" spans="1:14" hidden="1" x14ac:dyDescent="0.3">
      <c r="A7551" s="21" t="s">
        <v>190</v>
      </c>
      <c r="B7551" s="17">
        <v>1.47</v>
      </c>
      <c r="C7551" s="18">
        <v>9927.4</v>
      </c>
      <c r="D7551" s="17">
        <v>9104.61</v>
      </c>
      <c r="E7551" s="17">
        <v>8530.84</v>
      </c>
      <c r="F7551" s="17">
        <v>573.77</v>
      </c>
      <c r="G7551" s="19">
        <v>0</v>
      </c>
      <c r="H7551" s="19" t="s">
        <v>259</v>
      </c>
      <c r="I7551" s="19" t="s">
        <v>165</v>
      </c>
      <c r="J7551" s="19" t="s">
        <v>91</v>
      </c>
      <c r="K7551" s="19">
        <f>B7551*$P$40</f>
        <v>44.1</v>
      </c>
      <c r="L7551" s="20">
        <f>C7551*$P$40</f>
        <v>297822</v>
      </c>
      <c r="M7551" s="19" t="str">
        <f>TEXT(A7551,"ММММ")</f>
        <v>Июль</v>
      </c>
      <c r="N7551" s="19"/>
    </row>
    <row r="7552" spans="1:14" hidden="1" x14ac:dyDescent="0.3">
      <c r="A7552" s="16" t="s">
        <v>191</v>
      </c>
      <c r="B7552" s="22">
        <v>1.47</v>
      </c>
      <c r="C7552" s="23">
        <v>9297.5</v>
      </c>
      <c r="D7552" s="22">
        <v>2794.86</v>
      </c>
      <c r="E7552" s="22">
        <v>2788.43</v>
      </c>
      <c r="F7552" s="22">
        <v>6.43</v>
      </c>
      <c r="G7552" s="24">
        <v>0</v>
      </c>
      <c r="H7552" s="24" t="s">
        <v>259</v>
      </c>
      <c r="I7552" s="24" t="s">
        <v>112</v>
      </c>
      <c r="J7552" s="24" t="s">
        <v>78</v>
      </c>
      <c r="K7552" s="19">
        <f>B7552*$P$40</f>
        <v>44.1</v>
      </c>
      <c r="L7552" s="20">
        <f>C7552*$P$40</f>
        <v>278925</v>
      </c>
      <c r="M7552" s="19" t="str">
        <f>TEXT(A7552,"ММММ")</f>
        <v>Июль</v>
      </c>
      <c r="N7552" s="19"/>
    </row>
    <row r="7553" spans="1:14" hidden="1" x14ac:dyDescent="0.3">
      <c r="A7553" s="21" t="s">
        <v>192</v>
      </c>
      <c r="B7553" s="17">
        <v>1.47</v>
      </c>
      <c r="C7553" s="18">
        <v>9125.44</v>
      </c>
      <c r="D7553" s="17">
        <v>403.76</v>
      </c>
      <c r="E7553" s="17">
        <v>280</v>
      </c>
      <c r="F7553" s="17">
        <v>123.76</v>
      </c>
      <c r="G7553" s="19">
        <v>0</v>
      </c>
      <c r="H7553" s="19" t="s">
        <v>259</v>
      </c>
      <c r="I7553" s="19" t="s">
        <v>112</v>
      </c>
      <c r="J7553" s="19" t="s">
        <v>66</v>
      </c>
      <c r="K7553" s="19">
        <f>B7553*$P$40</f>
        <v>44.1</v>
      </c>
      <c r="L7553" s="20">
        <f>C7553*$P$40</f>
        <v>273763.20000000001</v>
      </c>
      <c r="M7553" s="19" t="str">
        <f>TEXT(A7553,"ММММ")</f>
        <v>Июнь</v>
      </c>
      <c r="N7553" s="19"/>
    </row>
    <row r="7554" spans="1:14" hidden="1" x14ac:dyDescent="0.3">
      <c r="A7554" s="16" t="s">
        <v>193</v>
      </c>
      <c r="B7554" s="22">
        <v>1.47</v>
      </c>
      <c r="C7554" s="23">
        <v>8981.41</v>
      </c>
      <c r="D7554" s="22">
        <v>4184.3500000000004</v>
      </c>
      <c r="E7554" s="22">
        <v>501.81</v>
      </c>
      <c r="F7554" s="22">
        <v>3682.54</v>
      </c>
      <c r="G7554" s="24">
        <v>0</v>
      </c>
      <c r="H7554" s="24" t="s">
        <v>259</v>
      </c>
      <c r="I7554" s="24" t="s">
        <v>112</v>
      </c>
      <c r="J7554" s="24" t="s">
        <v>67</v>
      </c>
      <c r="K7554" s="19">
        <f>B7554*$P$40</f>
        <v>44.1</v>
      </c>
      <c r="L7554" s="20">
        <f>C7554*$P$40</f>
        <v>269442.3</v>
      </c>
      <c r="M7554" s="19" t="str">
        <f>TEXT(A7554,"ММММ")</f>
        <v>Июнь</v>
      </c>
      <c r="N7554" s="19"/>
    </row>
    <row r="7555" spans="1:14" hidden="1" x14ac:dyDescent="0.3">
      <c r="A7555" s="21" t="s">
        <v>194</v>
      </c>
      <c r="B7555" s="17">
        <v>1.47</v>
      </c>
      <c r="C7555" s="18">
        <v>8854.4599999999991</v>
      </c>
      <c r="D7555" s="17">
        <v>2630.56</v>
      </c>
      <c r="E7555" s="17">
        <v>2611.2199999999998</v>
      </c>
      <c r="F7555" s="17">
        <v>19.34</v>
      </c>
      <c r="G7555" s="19">
        <v>0</v>
      </c>
      <c r="H7555" s="19" t="s">
        <v>259</v>
      </c>
      <c r="I7555" s="19" t="s">
        <v>112</v>
      </c>
      <c r="J7555" s="19" t="s">
        <v>78</v>
      </c>
      <c r="K7555" s="19">
        <f>B7555*$P$40</f>
        <v>44.1</v>
      </c>
      <c r="L7555" s="20">
        <f>C7555*$P$40</f>
        <v>265633.8</v>
      </c>
      <c r="M7555" s="19" t="str">
        <f>TEXT(A7555,"ММММ")</f>
        <v>Июнь</v>
      </c>
      <c r="N7555" s="19"/>
    </row>
    <row r="7556" spans="1:14" hidden="1" x14ac:dyDescent="0.3">
      <c r="A7556" s="16" t="s">
        <v>195</v>
      </c>
      <c r="B7556" s="17">
        <v>1.47</v>
      </c>
      <c r="C7556" s="18">
        <v>8511.0400000000009</v>
      </c>
      <c r="D7556" s="17">
        <v>7505.99</v>
      </c>
      <c r="E7556" s="17">
        <v>7502.66</v>
      </c>
      <c r="F7556" s="17">
        <v>3.33</v>
      </c>
      <c r="G7556" s="19">
        <v>0</v>
      </c>
      <c r="H7556" s="19" t="s">
        <v>259</v>
      </c>
      <c r="I7556" s="19" t="s">
        <v>165</v>
      </c>
      <c r="J7556" s="19" t="s">
        <v>91</v>
      </c>
      <c r="K7556" s="19">
        <f>B7556*$P$40</f>
        <v>44.1</v>
      </c>
      <c r="L7556" s="20">
        <f>C7556*$P$40</f>
        <v>255331.20000000001</v>
      </c>
      <c r="M7556" s="19" t="str">
        <f>TEXT(A7556,"ММММ")</f>
        <v>Июнь</v>
      </c>
      <c r="N7556" s="19"/>
    </row>
    <row r="7557" spans="1:14" hidden="1" x14ac:dyDescent="0.3">
      <c r="A7557" s="21" t="s">
        <v>196</v>
      </c>
      <c r="B7557" s="22">
        <v>1.47</v>
      </c>
      <c r="C7557" s="23">
        <v>8123.8</v>
      </c>
      <c r="D7557" s="22">
        <v>4394.38</v>
      </c>
      <c r="E7557" s="22">
        <v>3937.03</v>
      </c>
      <c r="F7557" s="22">
        <v>457.35</v>
      </c>
      <c r="G7557" s="24">
        <v>0</v>
      </c>
      <c r="H7557" s="24" t="s">
        <v>259</v>
      </c>
      <c r="I7557" s="24" t="s">
        <v>112</v>
      </c>
      <c r="J7557" s="24" t="s">
        <v>101</v>
      </c>
      <c r="K7557" s="19">
        <f>B7557*$P$40</f>
        <v>44.1</v>
      </c>
      <c r="L7557" s="20">
        <f>C7557*$P$40</f>
        <v>243714</v>
      </c>
      <c r="M7557" s="19" t="str">
        <f>TEXT(A7557,"ММММ")</f>
        <v>Май</v>
      </c>
      <c r="N7557" s="19"/>
    </row>
    <row r="7558" spans="1:14" hidden="1" x14ac:dyDescent="0.3">
      <c r="A7558" s="16" t="s">
        <v>197</v>
      </c>
      <c r="B7558" s="22">
        <v>1.47</v>
      </c>
      <c r="C7558" s="23">
        <v>7911.58</v>
      </c>
      <c r="D7558" s="22">
        <v>6951.29</v>
      </c>
      <c r="E7558" s="22">
        <v>6577.57</v>
      </c>
      <c r="F7558" s="22">
        <v>373.72</v>
      </c>
      <c r="G7558" s="24">
        <v>0</v>
      </c>
      <c r="H7558" s="24" t="s">
        <v>259</v>
      </c>
      <c r="I7558" s="24" t="s">
        <v>165</v>
      </c>
      <c r="J7558" s="24" t="s">
        <v>91</v>
      </c>
      <c r="K7558" s="19">
        <f>B7558*$P$40</f>
        <v>44.1</v>
      </c>
      <c r="L7558" s="20">
        <f>C7558*$P$40</f>
        <v>237347.4</v>
      </c>
      <c r="M7558" s="19" t="str">
        <f>TEXT(A7558,"ММММ")</f>
        <v>Май</v>
      </c>
      <c r="N7558" s="19"/>
    </row>
    <row r="7559" spans="1:14" hidden="1" x14ac:dyDescent="0.3">
      <c r="A7559" s="21" t="s">
        <v>198</v>
      </c>
      <c r="B7559" s="17">
        <v>1.47</v>
      </c>
      <c r="C7559" s="18">
        <v>7834.07</v>
      </c>
      <c r="D7559" s="17">
        <v>6519.59</v>
      </c>
      <c r="E7559" s="17">
        <v>6519.59</v>
      </c>
      <c r="F7559" s="17">
        <v>0</v>
      </c>
      <c r="G7559" s="19">
        <v>0</v>
      </c>
      <c r="H7559" s="19" t="s">
        <v>259</v>
      </c>
      <c r="I7559" s="19" t="s">
        <v>219</v>
      </c>
      <c r="J7559" s="19" t="s">
        <v>91</v>
      </c>
      <c r="K7559" s="19">
        <f>B7559*$P$40</f>
        <v>44.1</v>
      </c>
      <c r="L7559" s="20">
        <f>C7559*$P$40</f>
        <v>235022.09999999998</v>
      </c>
      <c r="M7559" s="19" t="str">
        <f>TEXT(A7559,"ММММ")</f>
        <v>Май</v>
      </c>
      <c r="N7559" s="19"/>
    </row>
    <row r="7560" spans="1:14" hidden="1" x14ac:dyDescent="0.3">
      <c r="A7560" s="16" t="s">
        <v>199</v>
      </c>
      <c r="B7560" s="22">
        <v>1.47</v>
      </c>
      <c r="C7560" s="23">
        <v>7802.12</v>
      </c>
      <c r="D7560" s="22">
        <v>6238.72</v>
      </c>
      <c r="E7560" s="22">
        <v>5375.63</v>
      </c>
      <c r="F7560" s="22">
        <v>863.09</v>
      </c>
      <c r="G7560" s="24">
        <v>0</v>
      </c>
      <c r="H7560" s="24" t="s">
        <v>259</v>
      </c>
      <c r="I7560" s="24" t="s">
        <v>165</v>
      </c>
      <c r="J7560" s="24" t="s">
        <v>96</v>
      </c>
      <c r="K7560" s="19">
        <f>B7560*$P$40</f>
        <v>44.1</v>
      </c>
      <c r="L7560" s="20">
        <f>C7560*$P$40</f>
        <v>234063.6</v>
      </c>
      <c r="M7560" s="19" t="str">
        <f>TEXT(A7560,"ММММ")</f>
        <v>Май</v>
      </c>
      <c r="N7560" s="19"/>
    </row>
    <row r="7561" spans="1:14" hidden="1" x14ac:dyDescent="0.3">
      <c r="A7561" s="21" t="s">
        <v>200</v>
      </c>
      <c r="B7561" s="22">
        <v>1.47</v>
      </c>
      <c r="C7561" s="23">
        <v>7723.38</v>
      </c>
      <c r="D7561" s="22">
        <v>5639.13</v>
      </c>
      <c r="E7561" s="22">
        <v>5289.74</v>
      </c>
      <c r="F7561" s="22">
        <v>349.39</v>
      </c>
      <c r="G7561" s="24">
        <v>0</v>
      </c>
      <c r="H7561" s="24" t="s">
        <v>259</v>
      </c>
      <c r="I7561" s="24" t="s">
        <v>165</v>
      </c>
      <c r="J7561" s="24" t="s">
        <v>67</v>
      </c>
      <c r="K7561" s="19">
        <f>B7561*$P$40</f>
        <v>44.1</v>
      </c>
      <c r="L7561" s="20">
        <f>C7561*$P$40</f>
        <v>231701.4</v>
      </c>
      <c r="M7561" s="19" t="str">
        <f>TEXT(A7561,"ММММ")</f>
        <v>Апрель</v>
      </c>
      <c r="N7561" s="19"/>
    </row>
    <row r="7562" spans="1:14" hidden="1" x14ac:dyDescent="0.3">
      <c r="A7562" s="16" t="s">
        <v>201</v>
      </c>
      <c r="B7562" s="22">
        <v>1.47</v>
      </c>
      <c r="C7562" s="23">
        <v>7698.45</v>
      </c>
      <c r="D7562" s="22">
        <v>7284.2</v>
      </c>
      <c r="E7562" s="22">
        <v>6095.36</v>
      </c>
      <c r="F7562" s="22">
        <v>1188.8399999999999</v>
      </c>
      <c r="G7562" s="24">
        <v>0</v>
      </c>
      <c r="H7562" s="24" t="s">
        <v>259</v>
      </c>
      <c r="I7562" s="24" t="s">
        <v>165</v>
      </c>
      <c r="J7562" s="24" t="s">
        <v>62</v>
      </c>
      <c r="K7562" s="19">
        <f>B7562*$P$40</f>
        <v>44.1</v>
      </c>
      <c r="L7562" s="20">
        <f>C7562*$P$40</f>
        <v>230953.5</v>
      </c>
      <c r="M7562" s="19" t="str">
        <f>TEXT(A7562,"ММММ")</f>
        <v>Апрель</v>
      </c>
      <c r="N7562" s="19"/>
    </row>
    <row r="7563" spans="1:14" hidden="1" x14ac:dyDescent="0.3">
      <c r="A7563" s="21" t="s">
        <v>202</v>
      </c>
      <c r="B7563" s="17">
        <v>1.47</v>
      </c>
      <c r="C7563" s="18">
        <v>7565.44</v>
      </c>
      <c r="D7563" s="17">
        <v>6135.21</v>
      </c>
      <c r="E7563" s="17">
        <v>2990</v>
      </c>
      <c r="F7563" s="17">
        <v>3145.21</v>
      </c>
      <c r="G7563" s="19">
        <v>0</v>
      </c>
      <c r="H7563" s="19" t="s">
        <v>259</v>
      </c>
      <c r="I7563" s="19" t="s">
        <v>112</v>
      </c>
      <c r="J7563" s="19" t="s">
        <v>88</v>
      </c>
      <c r="K7563" s="19">
        <f>B7563*$P$40</f>
        <v>44.1</v>
      </c>
      <c r="L7563" s="20">
        <f>C7563*$P$40</f>
        <v>226963.19999999998</v>
      </c>
      <c r="M7563" s="19" t="str">
        <f>TEXT(A7563,"ММММ")</f>
        <v>Апрель</v>
      </c>
      <c r="N7563" s="19"/>
    </row>
    <row r="7564" spans="1:14" hidden="1" x14ac:dyDescent="0.3">
      <c r="A7564" s="16" t="s">
        <v>203</v>
      </c>
      <c r="B7564" s="17">
        <v>1.47</v>
      </c>
      <c r="C7564" s="18">
        <v>7496.04</v>
      </c>
      <c r="D7564" s="17">
        <v>7149.33</v>
      </c>
      <c r="E7564" s="17">
        <v>7135.99</v>
      </c>
      <c r="F7564" s="17">
        <v>13.34</v>
      </c>
      <c r="G7564" s="19">
        <v>0</v>
      </c>
      <c r="H7564" s="19" t="s">
        <v>259</v>
      </c>
      <c r="I7564" s="19" t="s">
        <v>219</v>
      </c>
      <c r="J7564" s="19" t="s">
        <v>81</v>
      </c>
      <c r="K7564" s="19">
        <f>B7564*$P$40</f>
        <v>44.1</v>
      </c>
      <c r="L7564" s="20">
        <f>C7564*$P$40</f>
        <v>224881.2</v>
      </c>
      <c r="M7564" s="19" t="str">
        <f>TEXT(A7564,"ММММ")</f>
        <v>Апрель</v>
      </c>
      <c r="N7564" s="19"/>
    </row>
    <row r="7565" spans="1:14" hidden="1" x14ac:dyDescent="0.3">
      <c r="A7565" s="21" t="s">
        <v>204</v>
      </c>
      <c r="B7565" s="17">
        <v>1.47</v>
      </c>
      <c r="C7565" s="18">
        <v>7422.15</v>
      </c>
      <c r="D7565" s="17">
        <v>5648.42</v>
      </c>
      <c r="E7565" s="17">
        <v>5453.09</v>
      </c>
      <c r="F7565" s="17">
        <v>195.33</v>
      </c>
      <c r="G7565" s="19">
        <v>0</v>
      </c>
      <c r="H7565" s="19" t="s">
        <v>259</v>
      </c>
      <c r="I7565" s="19" t="s">
        <v>219</v>
      </c>
      <c r="J7565" s="19" t="s">
        <v>67</v>
      </c>
      <c r="K7565" s="19">
        <f>B7565*$P$40</f>
        <v>44.1</v>
      </c>
      <c r="L7565" s="20">
        <f>C7565*$P$40</f>
        <v>222664.5</v>
      </c>
      <c r="M7565" s="19" t="str">
        <f>TEXT(A7565,"ММММ")</f>
        <v>Апрель</v>
      </c>
      <c r="N7565" s="19"/>
    </row>
    <row r="7566" spans="1:14" hidden="1" x14ac:dyDescent="0.3">
      <c r="A7566" s="16" t="s">
        <v>205</v>
      </c>
      <c r="B7566" s="22">
        <v>1.47</v>
      </c>
      <c r="C7566" s="23">
        <v>7278.69</v>
      </c>
      <c r="D7566" s="22">
        <v>4436.66</v>
      </c>
      <c r="E7566" s="22">
        <v>4433.33</v>
      </c>
      <c r="F7566" s="22">
        <v>3.33</v>
      </c>
      <c r="G7566" s="24">
        <v>0</v>
      </c>
      <c r="H7566" s="24" t="s">
        <v>259</v>
      </c>
      <c r="I7566" s="24" t="s">
        <v>112</v>
      </c>
      <c r="J7566" s="24" t="s">
        <v>88</v>
      </c>
      <c r="K7566" s="19">
        <f>B7566*$P$40</f>
        <v>44.1</v>
      </c>
      <c r="L7566" s="20">
        <f>C7566*$P$40</f>
        <v>218360.69999999998</v>
      </c>
      <c r="M7566" s="19" t="str">
        <f>TEXT(A7566,"ММММ")</f>
        <v>Март</v>
      </c>
      <c r="N7566" s="19"/>
    </row>
    <row r="7567" spans="1:14" x14ac:dyDescent="0.3">
      <c r="A7567" s="40" t="s">
        <v>206</v>
      </c>
      <c r="B7567" s="41">
        <v>1.47</v>
      </c>
      <c r="C7567" s="42">
        <v>7113.17</v>
      </c>
      <c r="D7567" s="41">
        <v>360.18</v>
      </c>
      <c r="E7567" s="41">
        <v>173.03</v>
      </c>
      <c r="F7567" s="41">
        <v>187.15</v>
      </c>
      <c r="G7567" s="43">
        <v>0</v>
      </c>
      <c r="H7567" s="43" t="s">
        <v>259</v>
      </c>
      <c r="I7567" s="43" t="s">
        <v>5</v>
      </c>
      <c r="J7567" s="43" t="s">
        <v>66</v>
      </c>
      <c r="K7567" s="26">
        <f>B7567*$P$40</f>
        <v>44.1</v>
      </c>
      <c r="L7567" s="32">
        <f>C7567*$P$40</f>
        <v>213395.1</v>
      </c>
      <c r="M7567" s="33">
        <f t="shared" ref="M7567:M7568" si="900">MONTH(A7567)</f>
        <v>3</v>
      </c>
      <c r="N7567" s="33">
        <f t="shared" ref="N7567:N7568" si="901">L7567/K7567</f>
        <v>4838.8911564625851</v>
      </c>
    </row>
    <row r="7568" spans="1:14" x14ac:dyDescent="0.3">
      <c r="A7568" s="37" t="s">
        <v>207</v>
      </c>
      <c r="B7568" s="38">
        <v>1.47</v>
      </c>
      <c r="C7568" s="39">
        <v>6982.04</v>
      </c>
      <c r="D7568" s="38">
        <v>157.36000000000001</v>
      </c>
      <c r="E7568" s="38">
        <v>0</v>
      </c>
      <c r="F7568" s="38">
        <v>157.36000000000001</v>
      </c>
      <c r="G7568" s="26">
        <v>0</v>
      </c>
      <c r="H7568" s="26" t="s">
        <v>259</v>
      </c>
      <c r="I7568" s="26" t="s">
        <v>5</v>
      </c>
      <c r="J7568" s="26" t="s">
        <v>104</v>
      </c>
      <c r="K7568" s="26">
        <f>B7568*$P$40</f>
        <v>44.1</v>
      </c>
      <c r="L7568" s="32">
        <f>C7568*$P$40</f>
        <v>209461.2</v>
      </c>
      <c r="M7568" s="33">
        <f t="shared" si="900"/>
        <v>3</v>
      </c>
      <c r="N7568" s="33">
        <f t="shared" si="901"/>
        <v>4749.6870748299325</v>
      </c>
    </row>
    <row r="7569" spans="1:14" hidden="1" x14ac:dyDescent="0.3">
      <c r="A7569" s="21" t="s">
        <v>208</v>
      </c>
      <c r="B7569" s="17">
        <v>1.47</v>
      </c>
      <c r="C7569" s="18">
        <v>6055.75</v>
      </c>
      <c r="D7569" s="17">
        <v>5412.04</v>
      </c>
      <c r="E7569" s="17">
        <v>1900.01</v>
      </c>
      <c r="F7569" s="17">
        <v>3512.03</v>
      </c>
      <c r="G7569" s="19">
        <v>0</v>
      </c>
      <c r="H7569" s="19" t="s">
        <v>259</v>
      </c>
      <c r="I7569" s="19" t="s">
        <v>165</v>
      </c>
      <c r="J7569" s="19" t="s">
        <v>88</v>
      </c>
      <c r="K7569" s="19">
        <f>B7569*$P$40</f>
        <v>44.1</v>
      </c>
      <c r="L7569" s="20">
        <f>C7569*$P$40</f>
        <v>181672.5</v>
      </c>
      <c r="M7569" s="19" t="str">
        <f>TEXT(A7569,"ММММ")</f>
        <v>Март</v>
      </c>
      <c r="N7569" s="19"/>
    </row>
    <row r="7570" spans="1:14" x14ac:dyDescent="0.3">
      <c r="A7570" s="37" t="s">
        <v>209</v>
      </c>
      <c r="B7570" s="38">
        <v>1.47</v>
      </c>
      <c r="C7570" s="39">
        <v>5890.95</v>
      </c>
      <c r="D7570" s="38">
        <v>1277.76</v>
      </c>
      <c r="E7570" s="38">
        <v>393.33</v>
      </c>
      <c r="F7570" s="38">
        <v>884.43</v>
      </c>
      <c r="G7570" s="26">
        <v>0</v>
      </c>
      <c r="H7570" s="26" t="s">
        <v>259</v>
      </c>
      <c r="I7570" s="26" t="s">
        <v>5</v>
      </c>
      <c r="J7570" s="26" t="s">
        <v>83</v>
      </c>
      <c r="K7570" s="26">
        <f>B7570*$P$40</f>
        <v>44.1</v>
      </c>
      <c r="L7570" s="32">
        <f>C7570*$P$40</f>
        <v>176728.5</v>
      </c>
      <c r="M7570" s="33">
        <f>MONTH(A7570)</f>
        <v>2</v>
      </c>
      <c r="N7570" s="33">
        <f>L7570/K7570</f>
        <v>4007.4489795918366</v>
      </c>
    </row>
    <row r="7571" spans="1:14" hidden="1" x14ac:dyDescent="0.3">
      <c r="A7571" s="21" t="s">
        <v>210</v>
      </c>
      <c r="B7571" s="22">
        <v>1.47</v>
      </c>
      <c r="C7571" s="23">
        <v>5885.34</v>
      </c>
      <c r="D7571" s="22">
        <v>4984.84</v>
      </c>
      <c r="E7571" s="22">
        <v>4905.79</v>
      </c>
      <c r="F7571" s="22">
        <v>79.05</v>
      </c>
      <c r="G7571" s="24">
        <v>0</v>
      </c>
      <c r="H7571" s="24" t="s">
        <v>259</v>
      </c>
      <c r="I7571" s="24" t="s">
        <v>112</v>
      </c>
      <c r="J7571" s="24" t="s">
        <v>91</v>
      </c>
      <c r="K7571" s="19">
        <f>B7571*$P$40</f>
        <v>44.1</v>
      </c>
      <c r="L7571" s="20">
        <f>C7571*$P$40</f>
        <v>176560.2</v>
      </c>
      <c r="M7571" s="19" t="str">
        <f>TEXT(A7571,"ММММ")</f>
        <v>Февраль</v>
      </c>
      <c r="N7571" s="19"/>
    </row>
    <row r="7572" spans="1:14" hidden="1" x14ac:dyDescent="0.3">
      <c r="A7572" s="16" t="s">
        <v>211</v>
      </c>
      <c r="B7572" s="17">
        <v>1.47</v>
      </c>
      <c r="C7572" s="18">
        <v>5666.7</v>
      </c>
      <c r="D7572" s="17">
        <v>3118.7</v>
      </c>
      <c r="E7572" s="17">
        <v>155.44999999999999</v>
      </c>
      <c r="F7572" s="17">
        <v>2963.25</v>
      </c>
      <c r="G7572" s="19">
        <v>0</v>
      </c>
      <c r="H7572" s="19" t="s">
        <v>259</v>
      </c>
      <c r="I7572" s="19" t="s">
        <v>112</v>
      </c>
      <c r="J7572" s="19" t="s">
        <v>105</v>
      </c>
      <c r="K7572" s="19">
        <f>B7572*$P$40</f>
        <v>44.1</v>
      </c>
      <c r="L7572" s="20">
        <f>C7572*$P$40</f>
        <v>170001</v>
      </c>
      <c r="M7572" s="19" t="str">
        <f>TEXT(A7572,"ММММ")</f>
        <v>Февраль</v>
      </c>
      <c r="N7572" s="19"/>
    </row>
    <row r="7573" spans="1:14" hidden="1" x14ac:dyDescent="0.3">
      <c r="A7573" s="21" t="s">
        <v>212</v>
      </c>
      <c r="B7573" s="22">
        <v>1.47</v>
      </c>
      <c r="C7573" s="23">
        <v>5503.68</v>
      </c>
      <c r="D7573" s="22">
        <v>3120.11</v>
      </c>
      <c r="E7573" s="22">
        <v>2049.89</v>
      </c>
      <c r="F7573" s="22">
        <v>1070.22</v>
      </c>
      <c r="G7573" s="24">
        <v>0</v>
      </c>
      <c r="H7573" s="24" t="s">
        <v>259</v>
      </c>
      <c r="I7573" s="24" t="s">
        <v>112</v>
      </c>
      <c r="J7573" s="24" t="s">
        <v>67</v>
      </c>
      <c r="K7573" s="19">
        <f>B7573*$P$40</f>
        <v>44.1</v>
      </c>
      <c r="L7573" s="20">
        <f>C7573*$P$40</f>
        <v>165110.40000000002</v>
      </c>
      <c r="M7573" s="19" t="str">
        <f>TEXT(A7573,"ММММ")</f>
        <v>Февраль</v>
      </c>
      <c r="N7573" s="19"/>
    </row>
    <row r="7574" spans="1:14" x14ac:dyDescent="0.3">
      <c r="A7574" s="37" t="s">
        <v>213</v>
      </c>
      <c r="B7574" s="38">
        <v>1.47</v>
      </c>
      <c r="C7574" s="39">
        <v>5411.77</v>
      </c>
      <c r="D7574" s="38">
        <v>1160.21</v>
      </c>
      <c r="E7574" s="38">
        <v>759.28</v>
      </c>
      <c r="F7574" s="38">
        <v>400.93</v>
      </c>
      <c r="G7574" s="26">
        <v>0</v>
      </c>
      <c r="H7574" s="26" t="s">
        <v>259</v>
      </c>
      <c r="I7574" s="26" t="s">
        <v>5</v>
      </c>
      <c r="J7574" s="26" t="s">
        <v>96</v>
      </c>
      <c r="K7574" s="26">
        <f>B7574*$P$40</f>
        <v>44.1</v>
      </c>
      <c r="L7574" s="32">
        <f>C7574*$P$40</f>
        <v>162353.1</v>
      </c>
      <c r="M7574" s="33">
        <f t="shared" ref="M7574:M7576" si="902">MONTH(A7574)</f>
        <v>1</v>
      </c>
      <c r="N7574" s="33">
        <f t="shared" ref="N7574:N7576" si="903">L7574/K7574</f>
        <v>3681.4761904761904</v>
      </c>
    </row>
    <row r="7575" spans="1:14" x14ac:dyDescent="0.3">
      <c r="A7575" s="40" t="s">
        <v>214</v>
      </c>
      <c r="B7575" s="38">
        <v>1.47</v>
      </c>
      <c r="C7575" s="39">
        <v>5128.0600000000004</v>
      </c>
      <c r="D7575" s="38">
        <v>979.65</v>
      </c>
      <c r="E7575" s="38">
        <v>806.48</v>
      </c>
      <c r="F7575" s="38">
        <v>173.17</v>
      </c>
      <c r="G7575" s="26">
        <v>0</v>
      </c>
      <c r="H7575" s="26" t="s">
        <v>259</v>
      </c>
      <c r="I7575" s="26" t="s">
        <v>5</v>
      </c>
      <c r="J7575" s="26" t="s">
        <v>96</v>
      </c>
      <c r="K7575" s="26">
        <f>B7575*$P$40</f>
        <v>44.1</v>
      </c>
      <c r="L7575" s="32">
        <f>C7575*$P$40</f>
        <v>153841.80000000002</v>
      </c>
      <c r="M7575" s="33">
        <f t="shared" si="902"/>
        <v>1</v>
      </c>
      <c r="N7575" s="33">
        <f t="shared" si="903"/>
        <v>3488.4761904761908</v>
      </c>
    </row>
    <row r="7576" spans="1:14" x14ac:dyDescent="0.3">
      <c r="A7576" s="37" t="s">
        <v>215</v>
      </c>
      <c r="B7576" s="38">
        <v>1.47</v>
      </c>
      <c r="C7576" s="39">
        <v>5043.1499999999996</v>
      </c>
      <c r="D7576" s="38">
        <v>4876.78</v>
      </c>
      <c r="E7576" s="38">
        <v>2751.87</v>
      </c>
      <c r="F7576" s="38">
        <v>2124.91</v>
      </c>
      <c r="G7576" s="26">
        <v>0</v>
      </c>
      <c r="H7576" s="26" t="s">
        <v>259</v>
      </c>
      <c r="I7576" s="26" t="s">
        <v>5</v>
      </c>
      <c r="J7576" s="26" t="s">
        <v>62</v>
      </c>
      <c r="K7576" s="26">
        <f>B7576*$P$40</f>
        <v>44.1</v>
      </c>
      <c r="L7576" s="32">
        <f>C7576*$P$40</f>
        <v>151294.5</v>
      </c>
      <c r="M7576" s="33">
        <f t="shared" si="902"/>
        <v>1</v>
      </c>
      <c r="N7576" s="33">
        <f t="shared" si="903"/>
        <v>3430.7142857142858</v>
      </c>
    </row>
    <row r="7577" spans="1:14" hidden="1" x14ac:dyDescent="0.3">
      <c r="A7577" s="21" t="s">
        <v>216</v>
      </c>
      <c r="B7577" s="17">
        <v>1.47</v>
      </c>
      <c r="C7577" s="18">
        <v>4904.8599999999997</v>
      </c>
      <c r="D7577" s="17">
        <v>3703.92</v>
      </c>
      <c r="E7577" s="17">
        <v>3703.92</v>
      </c>
      <c r="F7577" s="17">
        <v>0</v>
      </c>
      <c r="G7577" s="19">
        <v>0</v>
      </c>
      <c r="H7577" s="19" t="s">
        <v>259</v>
      </c>
      <c r="I7577" s="19" t="s">
        <v>112</v>
      </c>
      <c r="J7577" s="19" t="s">
        <v>107</v>
      </c>
      <c r="K7577" s="19">
        <f>B7577*$P$40</f>
        <v>44.1</v>
      </c>
      <c r="L7577" s="20">
        <f>C7577*$P$40</f>
        <v>147145.79999999999</v>
      </c>
      <c r="M7577" s="19" t="str">
        <f>TEXT(A7577,"ММММ")</f>
        <v>Январь</v>
      </c>
      <c r="N7577" s="19"/>
    </row>
    <row r="7578" spans="1:14" hidden="1" x14ac:dyDescent="0.3">
      <c r="A7578" s="16" t="s">
        <v>217</v>
      </c>
      <c r="B7578" s="22">
        <v>1.47</v>
      </c>
      <c r="C7578" s="23">
        <v>4890.43</v>
      </c>
      <c r="D7578" s="22">
        <v>4366.7</v>
      </c>
      <c r="E7578" s="22">
        <v>1503.33</v>
      </c>
      <c r="F7578" s="22">
        <v>2863.37</v>
      </c>
      <c r="G7578" s="24">
        <v>0</v>
      </c>
      <c r="H7578" s="24" t="s">
        <v>259</v>
      </c>
      <c r="I7578" s="24" t="s">
        <v>112</v>
      </c>
      <c r="J7578" s="24" t="s">
        <v>77</v>
      </c>
      <c r="K7578" s="19">
        <f>B7578*$P$40</f>
        <v>44.1</v>
      </c>
      <c r="L7578" s="20">
        <f>C7578*$P$40</f>
        <v>146712.90000000002</v>
      </c>
      <c r="M7578" s="19" t="str">
        <f>TEXT(A7578,"ММММ")</f>
        <v>Январь</v>
      </c>
      <c r="N7578" s="19"/>
    </row>
    <row r="7579" spans="1:14" x14ac:dyDescent="0.3">
      <c r="A7579" s="40" t="s">
        <v>164</v>
      </c>
      <c r="B7579" s="38">
        <v>1.47</v>
      </c>
      <c r="C7579" s="39">
        <v>4844.5</v>
      </c>
      <c r="D7579" s="38">
        <v>1353.43</v>
      </c>
      <c r="E7579" s="38">
        <v>740.97</v>
      </c>
      <c r="F7579" s="38">
        <v>612.46</v>
      </c>
      <c r="G7579" s="26">
        <v>0</v>
      </c>
      <c r="H7579" s="26" t="s">
        <v>259</v>
      </c>
      <c r="I7579" s="26" t="s">
        <v>5</v>
      </c>
      <c r="J7579" s="26" t="s">
        <v>67</v>
      </c>
      <c r="K7579" s="26">
        <f>B7579*$P$40</f>
        <v>44.1</v>
      </c>
      <c r="L7579" s="32">
        <f>C7579*$P$40</f>
        <v>145335</v>
      </c>
      <c r="M7579" s="33">
        <f>MONTH(A7579)</f>
        <v>12</v>
      </c>
      <c r="N7579" s="33">
        <f>L7579/K7579</f>
        <v>3295.5782312925171</v>
      </c>
    </row>
    <row r="7580" spans="1:14" hidden="1" x14ac:dyDescent="0.3">
      <c r="A7580" s="16" t="s">
        <v>166</v>
      </c>
      <c r="B7580" s="17">
        <v>1.47</v>
      </c>
      <c r="C7580" s="18">
        <v>4828.24</v>
      </c>
      <c r="D7580" s="17">
        <v>3863.25</v>
      </c>
      <c r="E7580" s="17">
        <v>3856.58</v>
      </c>
      <c r="F7580" s="17">
        <v>6.67</v>
      </c>
      <c r="G7580" s="19">
        <v>0</v>
      </c>
      <c r="H7580" s="19" t="s">
        <v>259</v>
      </c>
      <c r="I7580" s="19" t="s">
        <v>112</v>
      </c>
      <c r="J7580" s="19" t="s">
        <v>84</v>
      </c>
      <c r="K7580" s="19">
        <f>B7580*$P$40</f>
        <v>44.1</v>
      </c>
      <c r="L7580" s="20">
        <f>C7580*$P$40</f>
        <v>144847.19999999998</v>
      </c>
      <c r="M7580" s="19" t="str">
        <f>TEXT(A7580,"ММММ")</f>
        <v>Декабрь</v>
      </c>
      <c r="N7580" s="19"/>
    </row>
    <row r="7581" spans="1:14" hidden="1" x14ac:dyDescent="0.3">
      <c r="A7581" s="21" t="s">
        <v>167</v>
      </c>
      <c r="B7581" s="22">
        <v>1.47</v>
      </c>
      <c r="C7581" s="23">
        <v>4785.6400000000003</v>
      </c>
      <c r="D7581" s="22">
        <v>3543.97</v>
      </c>
      <c r="E7581" s="22">
        <v>3543.97</v>
      </c>
      <c r="F7581" s="22">
        <v>0</v>
      </c>
      <c r="G7581" s="24">
        <v>0</v>
      </c>
      <c r="H7581" s="24" t="s">
        <v>259</v>
      </c>
      <c r="I7581" s="24" t="s">
        <v>112</v>
      </c>
      <c r="J7581" s="24" t="s">
        <v>107</v>
      </c>
      <c r="K7581" s="19">
        <f>B7581*$P$40</f>
        <v>44.1</v>
      </c>
      <c r="L7581" s="20">
        <f>C7581*$P$40</f>
        <v>143569.20000000001</v>
      </c>
      <c r="M7581" s="19" t="str">
        <f>TEXT(A7581,"ММММ")</f>
        <v>Декабрь</v>
      </c>
      <c r="N7581" s="19"/>
    </row>
    <row r="7582" spans="1:14" hidden="1" x14ac:dyDescent="0.3">
      <c r="A7582" s="16" t="s">
        <v>168</v>
      </c>
      <c r="B7582" s="22">
        <v>1.47</v>
      </c>
      <c r="C7582" s="23">
        <v>4543.09</v>
      </c>
      <c r="D7582" s="22">
        <v>4032.46</v>
      </c>
      <c r="E7582" s="22">
        <v>1926.67</v>
      </c>
      <c r="F7582" s="22">
        <v>2105.79</v>
      </c>
      <c r="G7582" s="24">
        <v>0</v>
      </c>
      <c r="H7582" s="24" t="s">
        <v>259</v>
      </c>
      <c r="I7582" s="24" t="s">
        <v>112</v>
      </c>
      <c r="J7582" s="24" t="s">
        <v>88</v>
      </c>
      <c r="K7582" s="19">
        <f>B7582*$P$40</f>
        <v>44.1</v>
      </c>
      <c r="L7582" s="20">
        <f>C7582*$P$40</f>
        <v>136292.70000000001</v>
      </c>
      <c r="M7582" s="19" t="str">
        <f>TEXT(A7582,"ММММ")</f>
        <v>Декабрь</v>
      </c>
      <c r="N7582" s="19"/>
    </row>
    <row r="7583" spans="1:14" hidden="1" x14ac:dyDescent="0.3">
      <c r="A7583" s="21" t="s">
        <v>169</v>
      </c>
      <c r="B7583" s="22">
        <v>1.47</v>
      </c>
      <c r="C7583" s="23">
        <v>4523.75</v>
      </c>
      <c r="D7583" s="22">
        <v>4205.47</v>
      </c>
      <c r="E7583" s="22">
        <v>2350</v>
      </c>
      <c r="F7583" s="22">
        <v>1855.47</v>
      </c>
      <c r="G7583" s="24">
        <v>0</v>
      </c>
      <c r="H7583" s="24" t="s">
        <v>259</v>
      </c>
      <c r="I7583" s="24" t="s">
        <v>112</v>
      </c>
      <c r="J7583" s="24" t="s">
        <v>107</v>
      </c>
      <c r="K7583" s="19">
        <f>B7583*$P$40</f>
        <v>44.1</v>
      </c>
      <c r="L7583" s="20">
        <f>C7583*$P$40</f>
        <v>135712.5</v>
      </c>
      <c r="M7583" s="19" t="str">
        <f>TEXT(A7583,"ММММ")</f>
        <v>Декабрь</v>
      </c>
      <c r="N7583" s="19"/>
    </row>
    <row r="7584" spans="1:14" hidden="1" x14ac:dyDescent="0.3">
      <c r="A7584" s="16" t="s">
        <v>170</v>
      </c>
      <c r="B7584" s="17">
        <v>1.47</v>
      </c>
      <c r="C7584" s="18">
        <v>4522.84</v>
      </c>
      <c r="D7584" s="17">
        <v>4266.7</v>
      </c>
      <c r="E7584" s="17">
        <v>4266.7</v>
      </c>
      <c r="F7584" s="17">
        <v>0</v>
      </c>
      <c r="G7584" s="19">
        <v>0</v>
      </c>
      <c r="H7584" s="19" t="s">
        <v>259</v>
      </c>
      <c r="I7584" s="19" t="s">
        <v>165</v>
      </c>
      <c r="J7584" s="19" t="s">
        <v>6</v>
      </c>
      <c r="K7584" s="19">
        <f>B7584*$P$40</f>
        <v>44.1</v>
      </c>
      <c r="L7584" s="20">
        <f>C7584*$P$40</f>
        <v>135685.20000000001</v>
      </c>
      <c r="M7584" s="19" t="str">
        <f>TEXT(A7584,"ММММ")</f>
        <v>Ноябрь</v>
      </c>
      <c r="N7584" s="19"/>
    </row>
    <row r="7585" spans="1:14" hidden="1" x14ac:dyDescent="0.3">
      <c r="A7585" s="21" t="s">
        <v>171</v>
      </c>
      <c r="B7585" s="22">
        <v>1.47</v>
      </c>
      <c r="C7585" s="23">
        <v>4455.2700000000004</v>
      </c>
      <c r="D7585" s="22">
        <v>3570.46</v>
      </c>
      <c r="E7585" s="22">
        <v>1867.31</v>
      </c>
      <c r="F7585" s="22">
        <v>1703.15</v>
      </c>
      <c r="G7585" s="24">
        <v>0</v>
      </c>
      <c r="H7585" s="24" t="s">
        <v>259</v>
      </c>
      <c r="I7585" s="24" t="s">
        <v>165</v>
      </c>
      <c r="J7585" s="24" t="s">
        <v>77</v>
      </c>
      <c r="K7585" s="19">
        <f>B7585*$P$40</f>
        <v>44.1</v>
      </c>
      <c r="L7585" s="20">
        <f>C7585*$P$40</f>
        <v>133658.1</v>
      </c>
      <c r="M7585" s="19" t="str">
        <f>TEXT(A7585,"ММММ")</f>
        <v>Ноябрь</v>
      </c>
      <c r="N7585" s="19"/>
    </row>
    <row r="7586" spans="1:14" x14ac:dyDescent="0.3">
      <c r="A7586" s="37" t="s">
        <v>172</v>
      </c>
      <c r="B7586" s="41">
        <v>1.47</v>
      </c>
      <c r="C7586" s="42">
        <v>4298.37</v>
      </c>
      <c r="D7586" s="41">
        <v>1274.22</v>
      </c>
      <c r="E7586" s="41">
        <v>916.67</v>
      </c>
      <c r="F7586" s="41">
        <v>357.55</v>
      </c>
      <c r="G7586" s="43">
        <v>0</v>
      </c>
      <c r="H7586" s="43" t="s">
        <v>259</v>
      </c>
      <c r="I7586" s="43" t="s">
        <v>5</v>
      </c>
      <c r="J7586" s="43" t="s">
        <v>95</v>
      </c>
      <c r="K7586" s="26">
        <f>B7586*$P$40</f>
        <v>44.1</v>
      </c>
      <c r="L7586" s="32">
        <f>C7586*$P$40</f>
        <v>128951.09999999999</v>
      </c>
      <c r="M7586" s="33">
        <f>MONTH(A7586)</f>
        <v>11</v>
      </c>
      <c r="N7586" s="33">
        <f>L7586/K7586</f>
        <v>2924.0612244897957</v>
      </c>
    </row>
    <row r="7587" spans="1:14" hidden="1" x14ac:dyDescent="0.3">
      <c r="A7587" s="21" t="s">
        <v>173</v>
      </c>
      <c r="B7587" s="22">
        <v>1.47</v>
      </c>
      <c r="C7587" s="23">
        <v>4140.95</v>
      </c>
      <c r="D7587" s="22">
        <v>3831.78</v>
      </c>
      <c r="E7587" s="22">
        <v>3831.78</v>
      </c>
      <c r="F7587" s="22">
        <v>0</v>
      </c>
      <c r="G7587" s="24">
        <v>0</v>
      </c>
      <c r="H7587" s="24" t="s">
        <v>259</v>
      </c>
      <c r="I7587" s="24" t="s">
        <v>219</v>
      </c>
      <c r="J7587" s="24" t="s">
        <v>6</v>
      </c>
      <c r="K7587" s="19">
        <f>B7587*$P$40</f>
        <v>44.1</v>
      </c>
      <c r="L7587" s="20">
        <f>C7587*$P$40</f>
        <v>124228.5</v>
      </c>
      <c r="M7587" s="19" t="str">
        <f>TEXT(A7587,"ММММ")</f>
        <v>Ноябрь</v>
      </c>
      <c r="N7587" s="19"/>
    </row>
    <row r="7588" spans="1:14" hidden="1" x14ac:dyDescent="0.3">
      <c r="A7588" s="16" t="s">
        <v>174</v>
      </c>
      <c r="B7588" s="22">
        <v>1.47</v>
      </c>
      <c r="C7588" s="23">
        <v>4136.6400000000003</v>
      </c>
      <c r="D7588" s="22">
        <v>4091.1</v>
      </c>
      <c r="E7588" s="22">
        <v>4087.77</v>
      </c>
      <c r="F7588" s="22">
        <v>3.33</v>
      </c>
      <c r="G7588" s="24">
        <v>0</v>
      </c>
      <c r="H7588" s="24" t="s">
        <v>259</v>
      </c>
      <c r="I7588" s="24" t="s">
        <v>165</v>
      </c>
      <c r="J7588" s="24" t="s">
        <v>81</v>
      </c>
      <c r="K7588" s="19">
        <f>B7588*$P$40</f>
        <v>44.1</v>
      </c>
      <c r="L7588" s="20">
        <f>C7588*$P$40</f>
        <v>124099.20000000001</v>
      </c>
      <c r="M7588" s="19" t="str">
        <f>TEXT(A7588,"ММММ")</f>
        <v>Октябрь</v>
      </c>
      <c r="N7588" s="19"/>
    </row>
    <row r="7589" spans="1:14" x14ac:dyDescent="0.3">
      <c r="A7589" s="40" t="s">
        <v>175</v>
      </c>
      <c r="B7589" s="38">
        <v>1.47</v>
      </c>
      <c r="C7589" s="39">
        <v>3834.42</v>
      </c>
      <c r="D7589" s="38">
        <v>541.37</v>
      </c>
      <c r="E7589" s="38">
        <v>257.61</v>
      </c>
      <c r="F7589" s="38">
        <v>283.76</v>
      </c>
      <c r="G7589" s="26">
        <v>0</v>
      </c>
      <c r="H7589" s="26" t="s">
        <v>259</v>
      </c>
      <c r="I7589" s="26" t="s">
        <v>5</v>
      </c>
      <c r="J7589" s="26" t="s">
        <v>67</v>
      </c>
      <c r="K7589" s="26">
        <f>B7589*$P$40</f>
        <v>44.1</v>
      </c>
      <c r="L7589" s="32">
        <f>C7589*$P$40</f>
        <v>115032.6</v>
      </c>
      <c r="M7589" s="33">
        <f>MONTH(A7589)</f>
        <v>10</v>
      </c>
      <c r="N7589" s="33">
        <f>L7589/K7589</f>
        <v>2608.4489795918366</v>
      </c>
    </row>
    <row r="7590" spans="1:14" hidden="1" x14ac:dyDescent="0.3">
      <c r="A7590" s="16" t="s">
        <v>176</v>
      </c>
      <c r="B7590" s="17">
        <v>1.47</v>
      </c>
      <c r="C7590" s="18">
        <v>3486.32</v>
      </c>
      <c r="D7590" s="17">
        <v>2708.43</v>
      </c>
      <c r="E7590" s="17">
        <v>2617.7399999999998</v>
      </c>
      <c r="F7590" s="17">
        <v>90.69</v>
      </c>
      <c r="G7590" s="19">
        <v>0</v>
      </c>
      <c r="H7590" s="19" t="s">
        <v>259</v>
      </c>
      <c r="I7590" s="19" t="s">
        <v>112</v>
      </c>
      <c r="J7590" s="19" t="s">
        <v>91</v>
      </c>
      <c r="K7590" s="19">
        <f>B7590*$P$40</f>
        <v>44.1</v>
      </c>
      <c r="L7590" s="20">
        <f>C7590*$P$40</f>
        <v>104589.6</v>
      </c>
      <c r="M7590" s="19" t="str">
        <f>TEXT(A7590,"ММММ")</f>
        <v>Октябрь</v>
      </c>
      <c r="N7590" s="19"/>
    </row>
    <row r="7591" spans="1:14" hidden="1" x14ac:dyDescent="0.3">
      <c r="A7591" s="21" t="s">
        <v>177</v>
      </c>
      <c r="B7591" s="17">
        <v>1.47</v>
      </c>
      <c r="C7591" s="18">
        <v>3402.66</v>
      </c>
      <c r="D7591" s="17">
        <v>595.03</v>
      </c>
      <c r="E7591" s="17">
        <v>595.03</v>
      </c>
      <c r="F7591" s="17">
        <v>0</v>
      </c>
      <c r="G7591" s="19">
        <v>0</v>
      </c>
      <c r="H7591" s="19" t="s">
        <v>259</v>
      </c>
      <c r="I7591" s="19" t="s">
        <v>112</v>
      </c>
      <c r="J7591" s="19" t="s">
        <v>71</v>
      </c>
      <c r="K7591" s="19">
        <f>B7591*$P$40</f>
        <v>44.1</v>
      </c>
      <c r="L7591" s="20">
        <f>C7591*$P$40</f>
        <v>102079.79999999999</v>
      </c>
      <c r="M7591" s="19" t="str">
        <f>TEXT(A7591,"ММММ")</f>
        <v>Октябрь</v>
      </c>
      <c r="N7591" s="19"/>
    </row>
    <row r="7592" spans="1:14" x14ac:dyDescent="0.3">
      <c r="A7592" s="37" t="s">
        <v>178</v>
      </c>
      <c r="B7592" s="41">
        <v>1.47</v>
      </c>
      <c r="C7592" s="42">
        <v>3103.71</v>
      </c>
      <c r="D7592" s="41">
        <v>305.47000000000003</v>
      </c>
      <c r="E7592" s="41">
        <v>76.67</v>
      </c>
      <c r="F7592" s="41">
        <v>228.8</v>
      </c>
      <c r="G7592" s="43">
        <v>0</v>
      </c>
      <c r="H7592" s="43" t="s">
        <v>259</v>
      </c>
      <c r="I7592" s="43" t="s">
        <v>5</v>
      </c>
      <c r="J7592" s="43" t="s">
        <v>60</v>
      </c>
      <c r="K7592" s="26">
        <f>B7592*$P$40</f>
        <v>44.1</v>
      </c>
      <c r="L7592" s="32">
        <f>C7592*$P$40</f>
        <v>93111.3</v>
      </c>
      <c r="M7592" s="33">
        <f>MONTH(A7592)</f>
        <v>10</v>
      </c>
      <c r="N7592" s="33">
        <f>L7592/K7592</f>
        <v>2111.3673469387754</v>
      </c>
    </row>
    <row r="7593" spans="1:14" hidden="1" x14ac:dyDescent="0.3">
      <c r="A7593" s="21" t="s">
        <v>179</v>
      </c>
      <c r="B7593" s="22">
        <v>1.47</v>
      </c>
      <c r="C7593" s="23">
        <v>3100.87</v>
      </c>
      <c r="D7593" s="22">
        <v>1674.86</v>
      </c>
      <c r="E7593" s="22">
        <v>419.32</v>
      </c>
      <c r="F7593" s="22">
        <v>1255.54</v>
      </c>
      <c r="G7593" s="24">
        <v>0</v>
      </c>
      <c r="H7593" s="24" t="s">
        <v>259</v>
      </c>
      <c r="I7593" s="24" t="s">
        <v>112</v>
      </c>
      <c r="J7593" s="24" t="s">
        <v>60</v>
      </c>
      <c r="K7593" s="19">
        <f>B7593*$P$40</f>
        <v>44.1</v>
      </c>
      <c r="L7593" s="20">
        <f>C7593*$P$40</f>
        <v>93026.099999999991</v>
      </c>
      <c r="M7593" s="19" t="str">
        <f>TEXT(A7593,"ММММ")</f>
        <v>Сентябрь</v>
      </c>
      <c r="N7593" s="19"/>
    </row>
    <row r="7594" spans="1:14" hidden="1" x14ac:dyDescent="0.3">
      <c r="A7594" s="16" t="s">
        <v>180</v>
      </c>
      <c r="B7594" s="22">
        <v>1.47</v>
      </c>
      <c r="C7594" s="23">
        <v>3023.03</v>
      </c>
      <c r="D7594" s="22">
        <v>2526.7800000000002</v>
      </c>
      <c r="E7594" s="22">
        <v>200</v>
      </c>
      <c r="F7594" s="22">
        <v>2326.7800000000002</v>
      </c>
      <c r="G7594" s="24">
        <v>0</v>
      </c>
      <c r="H7594" s="24" t="s">
        <v>259</v>
      </c>
      <c r="I7594" s="24" t="s">
        <v>112</v>
      </c>
      <c r="J7594" s="24" t="s">
        <v>107</v>
      </c>
      <c r="K7594" s="19">
        <f>B7594*$P$40</f>
        <v>44.1</v>
      </c>
      <c r="L7594" s="20">
        <f>C7594*$P$40</f>
        <v>90690.900000000009</v>
      </c>
      <c r="M7594" s="19" t="str">
        <f>TEXT(A7594,"ММММ")</f>
        <v>Сентябрь</v>
      </c>
      <c r="N7594" s="19"/>
    </row>
    <row r="7595" spans="1:14" hidden="1" x14ac:dyDescent="0.3">
      <c r="A7595" s="21" t="s">
        <v>181</v>
      </c>
      <c r="B7595" s="22">
        <v>1.47</v>
      </c>
      <c r="C7595" s="23">
        <v>2741.2</v>
      </c>
      <c r="D7595" s="22">
        <v>2071.89</v>
      </c>
      <c r="E7595" s="22">
        <v>402.45</v>
      </c>
      <c r="F7595" s="22">
        <v>1661.79</v>
      </c>
      <c r="G7595" s="24">
        <v>7.65</v>
      </c>
      <c r="H7595" s="24" t="s">
        <v>259</v>
      </c>
      <c r="I7595" s="24" t="s">
        <v>165</v>
      </c>
      <c r="J7595" s="24" t="s">
        <v>60</v>
      </c>
      <c r="K7595" s="19">
        <f>B7595*$P$40</f>
        <v>44.1</v>
      </c>
      <c r="L7595" s="20">
        <f>C7595*$P$40</f>
        <v>82236</v>
      </c>
      <c r="M7595" s="19" t="str">
        <f>TEXT(A7595,"ММММ")</f>
        <v>Сентябрь</v>
      </c>
      <c r="N7595" s="19"/>
    </row>
    <row r="7596" spans="1:14" x14ac:dyDescent="0.3">
      <c r="A7596" s="37" t="s">
        <v>182</v>
      </c>
      <c r="B7596" s="41">
        <v>1.47</v>
      </c>
      <c r="C7596" s="42">
        <v>2236.04</v>
      </c>
      <c r="D7596" s="41">
        <v>1930.15</v>
      </c>
      <c r="E7596" s="41">
        <v>449.95</v>
      </c>
      <c r="F7596" s="41">
        <v>1480.2</v>
      </c>
      <c r="G7596" s="43">
        <v>0</v>
      </c>
      <c r="H7596" s="43" t="s">
        <v>259</v>
      </c>
      <c r="I7596" s="43" t="s">
        <v>5</v>
      </c>
      <c r="J7596" s="43" t="s">
        <v>73</v>
      </c>
      <c r="K7596" s="26">
        <f>B7596*$P$40</f>
        <v>44.1</v>
      </c>
      <c r="L7596" s="32">
        <f>C7596*$P$40</f>
        <v>67081.2</v>
      </c>
      <c r="M7596" s="33">
        <f t="shared" ref="M7596:M7601" si="904">MONTH(A7596)</f>
        <v>9</v>
      </c>
      <c r="N7596" s="33">
        <f t="shared" ref="N7596:N7601" si="905">L7596/K7596</f>
        <v>1521.1156462585034</v>
      </c>
    </row>
    <row r="7597" spans="1:14" x14ac:dyDescent="0.3">
      <c r="A7597" s="40" t="s">
        <v>183</v>
      </c>
      <c r="B7597" s="38">
        <v>1.47</v>
      </c>
      <c r="C7597" s="39">
        <v>2156.5300000000002</v>
      </c>
      <c r="D7597" s="38">
        <v>1684.96</v>
      </c>
      <c r="E7597" s="38">
        <v>1217.54</v>
      </c>
      <c r="F7597" s="38">
        <v>467.42</v>
      </c>
      <c r="G7597" s="26">
        <v>0</v>
      </c>
      <c r="H7597" s="26" t="s">
        <v>259</v>
      </c>
      <c r="I7597" s="26" t="s">
        <v>5</v>
      </c>
      <c r="J7597" s="26" t="s">
        <v>91</v>
      </c>
      <c r="K7597" s="26">
        <f>B7597*$P$40</f>
        <v>44.1</v>
      </c>
      <c r="L7597" s="32">
        <f>C7597*$P$40</f>
        <v>64695.900000000009</v>
      </c>
      <c r="M7597" s="33">
        <f t="shared" si="904"/>
        <v>8</v>
      </c>
      <c r="N7597" s="33">
        <f t="shared" si="905"/>
        <v>1467.027210884354</v>
      </c>
    </row>
    <row r="7598" spans="1:14" x14ac:dyDescent="0.3">
      <c r="A7598" s="37" t="s">
        <v>184</v>
      </c>
      <c r="B7598" s="38">
        <v>1.47</v>
      </c>
      <c r="C7598" s="39">
        <v>2059.0100000000002</v>
      </c>
      <c r="D7598" s="38">
        <v>1124.58</v>
      </c>
      <c r="E7598" s="38">
        <v>1122.8499999999999</v>
      </c>
      <c r="F7598" s="38">
        <v>1.73</v>
      </c>
      <c r="G7598" s="26">
        <v>0</v>
      </c>
      <c r="H7598" s="26" t="s">
        <v>259</v>
      </c>
      <c r="I7598" s="26" t="s">
        <v>5</v>
      </c>
      <c r="J7598" s="26" t="s">
        <v>91</v>
      </c>
      <c r="K7598" s="26">
        <f>B7598*$P$40</f>
        <v>44.1</v>
      </c>
      <c r="L7598" s="32">
        <f>C7598*$P$40</f>
        <v>61770.3</v>
      </c>
      <c r="M7598" s="33">
        <f t="shared" si="904"/>
        <v>8</v>
      </c>
      <c r="N7598" s="33">
        <f t="shared" si="905"/>
        <v>1400.687074829932</v>
      </c>
    </row>
    <row r="7599" spans="1:14" x14ac:dyDescent="0.3">
      <c r="A7599" s="40" t="s">
        <v>185</v>
      </c>
      <c r="B7599" s="41">
        <v>1.47</v>
      </c>
      <c r="C7599" s="42">
        <v>1973.01</v>
      </c>
      <c r="D7599" s="41">
        <v>1351.32</v>
      </c>
      <c r="E7599" s="41">
        <v>1328.55</v>
      </c>
      <c r="F7599" s="41">
        <v>22.77</v>
      </c>
      <c r="G7599" s="43">
        <v>0</v>
      </c>
      <c r="H7599" s="43" t="s">
        <v>259</v>
      </c>
      <c r="I7599" s="43" t="s">
        <v>5</v>
      </c>
      <c r="J7599" s="43" t="s">
        <v>91</v>
      </c>
      <c r="K7599" s="26">
        <f>B7599*$P$40</f>
        <v>44.1</v>
      </c>
      <c r="L7599" s="32">
        <f>C7599*$P$40</f>
        <v>59190.3</v>
      </c>
      <c r="M7599" s="33">
        <f t="shared" si="904"/>
        <v>8</v>
      </c>
      <c r="N7599" s="33">
        <f t="shared" si="905"/>
        <v>1342.1836734693877</v>
      </c>
    </row>
    <row r="7600" spans="1:14" x14ac:dyDescent="0.3">
      <c r="A7600" s="37" t="s">
        <v>186</v>
      </c>
      <c r="B7600" s="38">
        <v>1.47</v>
      </c>
      <c r="C7600" s="39">
        <v>1962.43</v>
      </c>
      <c r="D7600" s="38">
        <v>1952.22</v>
      </c>
      <c r="E7600" s="38">
        <v>1952.22</v>
      </c>
      <c r="F7600" s="38">
        <v>0</v>
      </c>
      <c r="G7600" s="26">
        <v>0</v>
      </c>
      <c r="H7600" s="26" t="s">
        <v>259</v>
      </c>
      <c r="I7600" s="26" t="s">
        <v>5</v>
      </c>
      <c r="J7600" s="26" t="s">
        <v>81</v>
      </c>
      <c r="K7600" s="26">
        <f>B7600*$P$40</f>
        <v>44.1</v>
      </c>
      <c r="L7600" s="32">
        <f>C7600*$P$40</f>
        <v>58872.9</v>
      </c>
      <c r="M7600" s="33">
        <f t="shared" si="904"/>
        <v>8</v>
      </c>
      <c r="N7600" s="33">
        <f t="shared" si="905"/>
        <v>1334.9863945578231</v>
      </c>
    </row>
    <row r="7601" spans="1:14" x14ac:dyDescent="0.3">
      <c r="A7601" s="40" t="s">
        <v>187</v>
      </c>
      <c r="B7601" s="38">
        <v>1.47</v>
      </c>
      <c r="C7601" s="39">
        <v>1843.74</v>
      </c>
      <c r="D7601" s="38">
        <v>1817.25</v>
      </c>
      <c r="E7601" s="38">
        <v>1817.25</v>
      </c>
      <c r="F7601" s="38">
        <v>0</v>
      </c>
      <c r="G7601" s="26">
        <v>0</v>
      </c>
      <c r="H7601" s="26" t="s">
        <v>259</v>
      </c>
      <c r="I7601" s="26" t="s">
        <v>5</v>
      </c>
      <c r="J7601" s="26" t="s">
        <v>81</v>
      </c>
      <c r="K7601" s="26">
        <f>B7601*$P$40</f>
        <v>44.1</v>
      </c>
      <c r="L7601" s="32">
        <f>C7601*$P$40</f>
        <v>55312.2</v>
      </c>
      <c r="M7601" s="33">
        <f t="shared" si="904"/>
        <v>7</v>
      </c>
      <c r="N7601" s="33">
        <f t="shared" si="905"/>
        <v>1254.2448979591836</v>
      </c>
    </row>
    <row r="7602" spans="1:14" hidden="1" x14ac:dyDescent="0.3">
      <c r="A7602" s="16" t="s">
        <v>188</v>
      </c>
      <c r="B7602" s="17">
        <v>1.47</v>
      </c>
      <c r="C7602" s="18">
        <v>1825.53</v>
      </c>
      <c r="D7602" s="17">
        <v>663.02</v>
      </c>
      <c r="E7602" s="17">
        <v>115.48</v>
      </c>
      <c r="F7602" s="17">
        <v>547.54</v>
      </c>
      <c r="G7602" s="19">
        <v>0</v>
      </c>
      <c r="H7602" s="19" t="s">
        <v>259</v>
      </c>
      <c r="I7602" s="19" t="s">
        <v>112</v>
      </c>
      <c r="J7602" s="19" t="s">
        <v>80</v>
      </c>
      <c r="K7602" s="19">
        <f>B7602*$P$40</f>
        <v>44.1</v>
      </c>
      <c r="L7602" s="20">
        <f>C7602*$P$40</f>
        <v>54765.9</v>
      </c>
      <c r="M7602" s="19" t="str">
        <f>TEXT(A7602,"ММММ")</f>
        <v>Июль</v>
      </c>
      <c r="N7602" s="19"/>
    </row>
    <row r="7603" spans="1:14" x14ac:dyDescent="0.3">
      <c r="A7603" s="40" t="s">
        <v>189</v>
      </c>
      <c r="B7603" s="38">
        <v>1.47</v>
      </c>
      <c r="C7603" s="39">
        <v>1402.83</v>
      </c>
      <c r="D7603" s="38">
        <v>1387.45</v>
      </c>
      <c r="E7603" s="38">
        <v>1387.45</v>
      </c>
      <c r="F7603" s="38">
        <v>0</v>
      </c>
      <c r="G7603" s="26">
        <v>0</v>
      </c>
      <c r="H7603" s="26" t="s">
        <v>259</v>
      </c>
      <c r="I7603" s="26" t="s">
        <v>5</v>
      </c>
      <c r="J7603" s="26" t="s">
        <v>107</v>
      </c>
      <c r="K7603" s="26">
        <f>B7603*$P$40</f>
        <v>44.1</v>
      </c>
      <c r="L7603" s="32">
        <f>C7603*$P$40</f>
        <v>42084.899999999994</v>
      </c>
      <c r="M7603" s="33">
        <f t="shared" ref="M7603:M7607" si="906">MONTH(A7603)</f>
        <v>7</v>
      </c>
      <c r="N7603" s="33">
        <f t="shared" ref="N7603:N7607" si="907">L7603/K7603</f>
        <v>954.30612244897941</v>
      </c>
    </row>
    <row r="7604" spans="1:14" x14ac:dyDescent="0.3">
      <c r="A7604" s="37" t="s">
        <v>190</v>
      </c>
      <c r="B7604" s="41">
        <v>1.47</v>
      </c>
      <c r="C7604" s="42">
        <v>1390.96</v>
      </c>
      <c r="D7604" s="41">
        <v>814.86</v>
      </c>
      <c r="E7604" s="41">
        <v>631.97</v>
      </c>
      <c r="F7604" s="41">
        <v>182.89</v>
      </c>
      <c r="G7604" s="43">
        <v>0</v>
      </c>
      <c r="H7604" s="43" t="s">
        <v>259</v>
      </c>
      <c r="I7604" s="43" t="s">
        <v>5</v>
      </c>
      <c r="J7604" s="43" t="s">
        <v>91</v>
      </c>
      <c r="K7604" s="26">
        <f>B7604*$P$40</f>
        <v>44.1</v>
      </c>
      <c r="L7604" s="32">
        <f>C7604*$P$40</f>
        <v>41728.800000000003</v>
      </c>
      <c r="M7604" s="33">
        <f t="shared" si="906"/>
        <v>7</v>
      </c>
      <c r="N7604" s="33">
        <f t="shared" si="907"/>
        <v>946.23129251700686</v>
      </c>
    </row>
    <row r="7605" spans="1:14" x14ac:dyDescent="0.3">
      <c r="A7605" s="40" t="s">
        <v>191</v>
      </c>
      <c r="B7605" s="41">
        <v>1.47</v>
      </c>
      <c r="C7605" s="42">
        <v>1358.02</v>
      </c>
      <c r="D7605" s="41">
        <v>1339.92</v>
      </c>
      <c r="E7605" s="41">
        <v>1339.92</v>
      </c>
      <c r="F7605" s="41">
        <v>0</v>
      </c>
      <c r="G7605" s="43">
        <v>0</v>
      </c>
      <c r="H7605" s="43" t="s">
        <v>259</v>
      </c>
      <c r="I7605" s="43" t="s">
        <v>5</v>
      </c>
      <c r="J7605" s="43" t="s">
        <v>81</v>
      </c>
      <c r="K7605" s="26">
        <f>B7605*$P$40</f>
        <v>44.1</v>
      </c>
      <c r="L7605" s="32">
        <f>C7605*$P$40</f>
        <v>40740.6</v>
      </c>
      <c r="M7605" s="33">
        <f t="shared" si="906"/>
        <v>7</v>
      </c>
      <c r="N7605" s="33">
        <f t="shared" si="907"/>
        <v>923.82312925170061</v>
      </c>
    </row>
    <row r="7606" spans="1:14" x14ac:dyDescent="0.3">
      <c r="A7606" s="37" t="s">
        <v>192</v>
      </c>
      <c r="B7606" s="38">
        <v>1.47</v>
      </c>
      <c r="C7606" s="39">
        <v>1278.1400000000001</v>
      </c>
      <c r="D7606" s="38">
        <v>1063.3399999999999</v>
      </c>
      <c r="E7606" s="38">
        <v>1063.3399999999999</v>
      </c>
      <c r="F7606" s="38">
        <v>0</v>
      </c>
      <c r="G7606" s="26">
        <v>0</v>
      </c>
      <c r="H7606" s="26" t="s">
        <v>259</v>
      </c>
      <c r="I7606" s="26" t="s">
        <v>5</v>
      </c>
      <c r="J7606" s="26" t="s">
        <v>84</v>
      </c>
      <c r="K7606" s="26">
        <f>B7606*$P$40</f>
        <v>44.1</v>
      </c>
      <c r="L7606" s="32">
        <f>C7606*$P$40</f>
        <v>38344.200000000004</v>
      </c>
      <c r="M7606" s="33">
        <f t="shared" si="906"/>
        <v>6</v>
      </c>
      <c r="N7606" s="33">
        <f t="shared" si="907"/>
        <v>869.48299319727903</v>
      </c>
    </row>
    <row r="7607" spans="1:14" x14ac:dyDescent="0.3">
      <c r="A7607" s="40" t="s">
        <v>193</v>
      </c>
      <c r="B7607" s="41">
        <v>1.47</v>
      </c>
      <c r="C7607" s="42">
        <v>1151.6400000000001</v>
      </c>
      <c r="D7607" s="41">
        <v>758.81</v>
      </c>
      <c r="E7607" s="41">
        <v>385.24</v>
      </c>
      <c r="F7607" s="41">
        <v>373.57</v>
      </c>
      <c r="G7607" s="43">
        <v>0</v>
      </c>
      <c r="H7607" s="43" t="s">
        <v>259</v>
      </c>
      <c r="I7607" s="43" t="s">
        <v>5</v>
      </c>
      <c r="J7607" s="43" t="s">
        <v>91</v>
      </c>
      <c r="K7607" s="26">
        <f>B7607*$P$40</f>
        <v>44.1</v>
      </c>
      <c r="L7607" s="32">
        <f>C7607*$P$40</f>
        <v>34549.200000000004</v>
      </c>
      <c r="M7607" s="33">
        <f t="shared" si="906"/>
        <v>6</v>
      </c>
      <c r="N7607" s="33">
        <f t="shared" si="907"/>
        <v>783.42857142857156</v>
      </c>
    </row>
    <row r="7608" spans="1:14" hidden="1" x14ac:dyDescent="0.3">
      <c r="A7608" s="16" t="s">
        <v>194</v>
      </c>
      <c r="B7608" s="17">
        <v>1.47</v>
      </c>
      <c r="C7608" s="18">
        <v>1007.03</v>
      </c>
      <c r="D7608" s="17">
        <v>801.01</v>
      </c>
      <c r="E7608" s="17">
        <v>801.01</v>
      </c>
      <c r="F7608" s="17">
        <v>0</v>
      </c>
      <c r="G7608" s="19">
        <v>0</v>
      </c>
      <c r="H7608" s="19" t="s">
        <v>259</v>
      </c>
      <c r="I7608" s="19" t="s">
        <v>112</v>
      </c>
      <c r="J7608" s="19" t="s">
        <v>6</v>
      </c>
      <c r="K7608" s="19">
        <f>B7608*$P$40</f>
        <v>44.1</v>
      </c>
      <c r="L7608" s="20">
        <f>C7608*$P$40</f>
        <v>30210.899999999998</v>
      </c>
      <c r="M7608" s="19" t="str">
        <f>TEXT(A7608,"ММММ")</f>
        <v>Июнь</v>
      </c>
      <c r="N7608" s="19"/>
    </row>
    <row r="7609" spans="1:14" hidden="1" x14ac:dyDescent="0.3">
      <c r="A7609" s="21" t="s">
        <v>195</v>
      </c>
      <c r="B7609" s="22">
        <v>1.46</v>
      </c>
      <c r="C7609" s="23">
        <v>5188483.0999999996</v>
      </c>
      <c r="D7609" s="22">
        <v>1097188.19</v>
      </c>
      <c r="E7609" s="22">
        <v>1018813.29</v>
      </c>
      <c r="F7609" s="22">
        <v>20424.080000000002</v>
      </c>
      <c r="G7609" s="24">
        <v>57950.82</v>
      </c>
      <c r="H7609" s="24" t="s">
        <v>258</v>
      </c>
      <c r="I7609" s="24" t="s">
        <v>165</v>
      </c>
      <c r="J7609" s="24" t="s">
        <v>63</v>
      </c>
      <c r="K7609" s="19">
        <f>B7609*$P$40</f>
        <v>43.8</v>
      </c>
      <c r="L7609" s="20">
        <f>C7609*$P$40</f>
        <v>155654493</v>
      </c>
      <c r="M7609" s="19" t="str">
        <f>TEXT(A7609,"ММММ")</f>
        <v>Июнь</v>
      </c>
      <c r="N7609" s="19"/>
    </row>
    <row r="7610" spans="1:14" hidden="1" x14ac:dyDescent="0.3">
      <c r="A7610" s="16" t="s">
        <v>196</v>
      </c>
      <c r="B7610" s="17">
        <v>1.46</v>
      </c>
      <c r="C7610" s="18">
        <v>4222039.2699999996</v>
      </c>
      <c r="D7610" s="17">
        <v>1066818.8600000001</v>
      </c>
      <c r="E7610" s="17">
        <v>887134.17</v>
      </c>
      <c r="F7610" s="17">
        <v>149980.19</v>
      </c>
      <c r="G7610" s="19">
        <v>29704.5</v>
      </c>
      <c r="H7610" s="19" t="s">
        <v>258</v>
      </c>
      <c r="I7610" s="19" t="s">
        <v>165</v>
      </c>
      <c r="J7610" s="19" t="s">
        <v>86</v>
      </c>
      <c r="K7610" s="19">
        <f>B7610*$P$40</f>
        <v>43.8</v>
      </c>
      <c r="L7610" s="20">
        <f>C7610*$P$40</f>
        <v>126661178.09999999</v>
      </c>
      <c r="M7610" s="19" t="str">
        <f>TEXT(A7610,"ММММ")</f>
        <v>Май</v>
      </c>
      <c r="N7610" s="19"/>
    </row>
    <row r="7611" spans="1:14" hidden="1" x14ac:dyDescent="0.3">
      <c r="A7611" s="21" t="s">
        <v>197</v>
      </c>
      <c r="B7611" s="22">
        <v>1.46</v>
      </c>
      <c r="C7611" s="23">
        <v>1718325.16</v>
      </c>
      <c r="D7611" s="22">
        <v>479947.75</v>
      </c>
      <c r="E7611" s="22">
        <v>430060.41</v>
      </c>
      <c r="F7611" s="22">
        <v>37912.230000000003</v>
      </c>
      <c r="G7611" s="24">
        <v>11975.11</v>
      </c>
      <c r="H7611" s="24" t="s">
        <v>258</v>
      </c>
      <c r="I7611" s="24" t="s">
        <v>165</v>
      </c>
      <c r="J7611" s="24" t="s">
        <v>92</v>
      </c>
      <c r="K7611" s="19">
        <f>B7611*$P$40</f>
        <v>43.8</v>
      </c>
      <c r="L7611" s="20">
        <f>C7611*$P$40</f>
        <v>51549754.799999997</v>
      </c>
      <c r="M7611" s="19" t="str">
        <f>TEXT(A7611,"ММММ")</f>
        <v>Май</v>
      </c>
      <c r="N7611" s="19"/>
    </row>
    <row r="7612" spans="1:14" hidden="1" x14ac:dyDescent="0.3">
      <c r="A7612" s="16" t="s">
        <v>198</v>
      </c>
      <c r="B7612" s="22">
        <v>1.46</v>
      </c>
      <c r="C7612" s="23">
        <v>818086.25</v>
      </c>
      <c r="D7612" s="22">
        <v>139358.26999999999</v>
      </c>
      <c r="E7612" s="22">
        <v>136440.18</v>
      </c>
      <c r="F7612" s="22">
        <v>104.56</v>
      </c>
      <c r="G7612" s="24">
        <v>2813.53</v>
      </c>
      <c r="H7612" s="24" t="s">
        <v>258</v>
      </c>
      <c r="I7612" s="24" t="s">
        <v>219</v>
      </c>
      <c r="J7612" s="24" t="s">
        <v>99</v>
      </c>
      <c r="K7612" s="19">
        <f>B7612*$P$40</f>
        <v>43.8</v>
      </c>
      <c r="L7612" s="20">
        <f>C7612*$P$40</f>
        <v>24542587.5</v>
      </c>
      <c r="M7612" s="19" t="str">
        <f>TEXT(A7612,"ММММ")</f>
        <v>Май</v>
      </c>
      <c r="N7612" s="19"/>
    </row>
    <row r="7613" spans="1:14" hidden="1" x14ac:dyDescent="0.3">
      <c r="A7613" s="21" t="s">
        <v>199</v>
      </c>
      <c r="B7613" s="22">
        <v>1.46</v>
      </c>
      <c r="C7613" s="23">
        <v>804071.94</v>
      </c>
      <c r="D7613" s="22">
        <v>78990.100000000006</v>
      </c>
      <c r="E7613" s="22">
        <v>77461.440000000002</v>
      </c>
      <c r="F7613" s="22">
        <v>106.44</v>
      </c>
      <c r="G7613" s="24">
        <v>1422.22</v>
      </c>
      <c r="H7613" s="24" t="s">
        <v>258</v>
      </c>
      <c r="I7613" s="24" t="s">
        <v>112</v>
      </c>
      <c r="J7613" s="24" t="s">
        <v>99</v>
      </c>
      <c r="K7613" s="19">
        <f>B7613*$P$40</f>
        <v>43.8</v>
      </c>
      <c r="L7613" s="20">
        <f>C7613*$P$40</f>
        <v>24122158.199999999</v>
      </c>
      <c r="M7613" s="19" t="str">
        <f>TEXT(A7613,"ММММ")</f>
        <v>Май</v>
      </c>
      <c r="N7613" s="19"/>
    </row>
    <row r="7614" spans="1:14" hidden="1" x14ac:dyDescent="0.3">
      <c r="A7614" s="16" t="s">
        <v>200</v>
      </c>
      <c r="B7614" s="17">
        <v>1.46</v>
      </c>
      <c r="C7614" s="18">
        <v>781538.81</v>
      </c>
      <c r="D7614" s="17">
        <v>199802.86</v>
      </c>
      <c r="E7614" s="17">
        <v>193910.98</v>
      </c>
      <c r="F7614" s="17">
        <v>2724.14</v>
      </c>
      <c r="G7614" s="19">
        <v>3167.74</v>
      </c>
      <c r="H7614" s="19" t="s">
        <v>258</v>
      </c>
      <c r="I7614" s="19" t="s">
        <v>165</v>
      </c>
      <c r="J7614" s="19" t="s">
        <v>59</v>
      </c>
      <c r="K7614" s="19">
        <f>B7614*$P$40</f>
        <v>43.8</v>
      </c>
      <c r="L7614" s="20">
        <f>C7614*$P$40</f>
        <v>23446164.300000001</v>
      </c>
      <c r="M7614" s="19" t="str">
        <f>TEXT(A7614,"ММММ")</f>
        <v>Апрель</v>
      </c>
      <c r="N7614" s="19"/>
    </row>
    <row r="7615" spans="1:14" hidden="1" x14ac:dyDescent="0.3">
      <c r="A7615" s="21" t="s">
        <v>201</v>
      </c>
      <c r="B7615" s="17">
        <v>1.46</v>
      </c>
      <c r="C7615" s="18">
        <v>642837.36</v>
      </c>
      <c r="D7615" s="17">
        <v>312011.12</v>
      </c>
      <c r="E7615" s="17">
        <v>114962.78</v>
      </c>
      <c r="F7615" s="17">
        <v>196568.34</v>
      </c>
      <c r="G7615" s="19">
        <v>480</v>
      </c>
      <c r="H7615" s="19" t="s">
        <v>258</v>
      </c>
      <c r="I7615" s="19" t="s">
        <v>165</v>
      </c>
      <c r="J7615" s="19" t="s">
        <v>69</v>
      </c>
      <c r="K7615" s="19">
        <f>B7615*$P$40</f>
        <v>43.8</v>
      </c>
      <c r="L7615" s="20">
        <f>C7615*$P$40</f>
        <v>19285120.800000001</v>
      </c>
      <c r="M7615" s="19" t="str">
        <f>TEXT(A7615,"ММММ")</f>
        <v>Апрель</v>
      </c>
      <c r="N7615" s="19"/>
    </row>
    <row r="7616" spans="1:14" hidden="1" x14ac:dyDescent="0.3">
      <c r="A7616" s="16" t="s">
        <v>202</v>
      </c>
      <c r="B7616" s="17">
        <v>1.46</v>
      </c>
      <c r="C7616" s="18">
        <v>635905.07999999996</v>
      </c>
      <c r="D7616" s="17">
        <v>277065.15000000002</v>
      </c>
      <c r="E7616" s="17">
        <v>109341.45</v>
      </c>
      <c r="F7616" s="17">
        <v>165514.81</v>
      </c>
      <c r="G7616" s="19">
        <v>2208.89</v>
      </c>
      <c r="H7616" s="19" t="s">
        <v>258</v>
      </c>
      <c r="I7616" s="19" t="s">
        <v>165</v>
      </c>
      <c r="J7616" s="19" t="s">
        <v>69</v>
      </c>
      <c r="K7616" s="19">
        <f>B7616*$P$40</f>
        <v>43.8</v>
      </c>
      <c r="L7616" s="20">
        <f>C7616*$P$40</f>
        <v>19077152.399999999</v>
      </c>
      <c r="M7616" s="19" t="str">
        <f>TEXT(A7616,"ММММ")</f>
        <v>Апрель</v>
      </c>
      <c r="N7616" s="19"/>
    </row>
    <row r="7617" spans="1:14" hidden="1" x14ac:dyDescent="0.3">
      <c r="A7617" s="21" t="s">
        <v>203</v>
      </c>
      <c r="B7617" s="17">
        <v>1.46</v>
      </c>
      <c r="C7617" s="18">
        <v>617912.41</v>
      </c>
      <c r="D7617" s="17">
        <v>144709.29999999999</v>
      </c>
      <c r="E7617" s="17">
        <v>81480.75</v>
      </c>
      <c r="F7617" s="17">
        <v>63228.55</v>
      </c>
      <c r="G7617" s="19">
        <v>0</v>
      </c>
      <c r="H7617" s="19" t="s">
        <v>258</v>
      </c>
      <c r="I7617" s="19" t="s">
        <v>219</v>
      </c>
      <c r="J7617" s="19" t="s">
        <v>81</v>
      </c>
      <c r="K7617" s="19">
        <f>B7617*$P$40</f>
        <v>43.8</v>
      </c>
      <c r="L7617" s="20">
        <f>C7617*$P$40</f>
        <v>18537372.300000001</v>
      </c>
      <c r="M7617" s="19" t="str">
        <f>TEXT(A7617,"ММММ")</f>
        <v>Апрель</v>
      </c>
      <c r="N7617" s="19"/>
    </row>
    <row r="7618" spans="1:14" x14ac:dyDescent="0.3">
      <c r="A7618" s="37" t="s">
        <v>204</v>
      </c>
      <c r="B7618" s="41">
        <v>1.46</v>
      </c>
      <c r="C7618" s="42">
        <v>612910.15</v>
      </c>
      <c r="D7618" s="41">
        <v>158641.82999999999</v>
      </c>
      <c r="E7618" s="41">
        <v>115068.71</v>
      </c>
      <c r="F7618" s="41">
        <v>43573.120000000003</v>
      </c>
      <c r="G7618" s="43">
        <v>0</v>
      </c>
      <c r="H7618" s="43" t="s">
        <v>259</v>
      </c>
      <c r="I7618" s="43" t="s">
        <v>5</v>
      </c>
      <c r="J7618" s="43" t="s">
        <v>108</v>
      </c>
      <c r="K7618" s="26">
        <f>B7618*$P$40</f>
        <v>43.8</v>
      </c>
      <c r="L7618" s="32">
        <f>C7618*$P$40</f>
        <v>18387304.5</v>
      </c>
      <c r="M7618" s="33">
        <f>MONTH(A7618)</f>
        <v>4</v>
      </c>
      <c r="N7618" s="33">
        <f>L7618/K7618</f>
        <v>419801.47260273976</v>
      </c>
    </row>
    <row r="7619" spans="1:14" hidden="1" x14ac:dyDescent="0.3">
      <c r="A7619" s="21" t="s">
        <v>205</v>
      </c>
      <c r="B7619" s="17">
        <v>1.46</v>
      </c>
      <c r="C7619" s="18">
        <v>501001.78</v>
      </c>
      <c r="D7619" s="17">
        <v>95997.38</v>
      </c>
      <c r="E7619" s="17">
        <v>34817.339999999997</v>
      </c>
      <c r="F7619" s="17">
        <v>55121.15</v>
      </c>
      <c r="G7619" s="19">
        <v>6058.89</v>
      </c>
      <c r="H7619" s="19" t="s">
        <v>258</v>
      </c>
      <c r="I7619" s="19" t="s">
        <v>165</v>
      </c>
      <c r="J7619" s="19" t="s">
        <v>81</v>
      </c>
      <c r="K7619" s="19">
        <f>B7619*$P$40</f>
        <v>43.8</v>
      </c>
      <c r="L7619" s="20">
        <f>C7619*$P$40</f>
        <v>15030053.4</v>
      </c>
      <c r="M7619" s="19" t="str">
        <f>TEXT(A7619,"ММММ")</f>
        <v>Март</v>
      </c>
      <c r="N7619" s="19"/>
    </row>
    <row r="7620" spans="1:14" hidden="1" x14ac:dyDescent="0.3">
      <c r="A7620" s="16" t="s">
        <v>206</v>
      </c>
      <c r="B7620" s="17">
        <v>1.46</v>
      </c>
      <c r="C7620" s="18">
        <v>483124.53</v>
      </c>
      <c r="D7620" s="17">
        <v>72086.42</v>
      </c>
      <c r="E7620" s="17">
        <v>34546.129999999997</v>
      </c>
      <c r="F7620" s="17">
        <v>36509.18</v>
      </c>
      <c r="G7620" s="19">
        <v>1031.1099999999999</v>
      </c>
      <c r="H7620" s="19" t="s">
        <v>258</v>
      </c>
      <c r="I7620" s="19" t="s">
        <v>219</v>
      </c>
      <c r="J7620" s="19" t="s">
        <v>87</v>
      </c>
      <c r="K7620" s="19">
        <f>B7620*$P$40</f>
        <v>43.8</v>
      </c>
      <c r="L7620" s="20">
        <f>C7620*$P$40</f>
        <v>14493735.9</v>
      </c>
      <c r="M7620" s="19" t="str">
        <f>TEXT(A7620,"ММММ")</f>
        <v>Март</v>
      </c>
      <c r="N7620" s="19"/>
    </row>
    <row r="7621" spans="1:14" hidden="1" x14ac:dyDescent="0.3">
      <c r="A7621" s="21" t="s">
        <v>207</v>
      </c>
      <c r="B7621" s="22">
        <v>1.46</v>
      </c>
      <c r="C7621" s="23">
        <v>471016.34</v>
      </c>
      <c r="D7621" s="22">
        <v>50425.07</v>
      </c>
      <c r="E7621" s="22">
        <v>47817.62</v>
      </c>
      <c r="F7621" s="22">
        <v>1200.78</v>
      </c>
      <c r="G7621" s="24">
        <v>1406.67</v>
      </c>
      <c r="H7621" s="24" t="s">
        <v>258</v>
      </c>
      <c r="I7621" s="24" t="s">
        <v>165</v>
      </c>
      <c r="J7621" s="24" t="s">
        <v>97</v>
      </c>
      <c r="K7621" s="19">
        <f>B7621*$P$40</f>
        <v>43.8</v>
      </c>
      <c r="L7621" s="20">
        <f>C7621*$P$40</f>
        <v>14130490.200000001</v>
      </c>
      <c r="M7621" s="19" t="str">
        <f>TEXT(A7621,"ММММ")</f>
        <v>Март</v>
      </c>
      <c r="N7621" s="19"/>
    </row>
    <row r="7622" spans="1:14" hidden="1" x14ac:dyDescent="0.3">
      <c r="A7622" s="16" t="s">
        <v>208</v>
      </c>
      <c r="B7622" s="22">
        <v>1.46</v>
      </c>
      <c r="C7622" s="23">
        <v>468075.23</v>
      </c>
      <c r="D7622" s="22">
        <v>239668.31</v>
      </c>
      <c r="E7622" s="22">
        <v>148877.37</v>
      </c>
      <c r="F7622" s="22">
        <v>90182.78</v>
      </c>
      <c r="G7622" s="24">
        <v>608.16</v>
      </c>
      <c r="H7622" s="24" t="s">
        <v>258</v>
      </c>
      <c r="I7622" s="24" t="s">
        <v>219</v>
      </c>
      <c r="J7622" s="24" t="s">
        <v>100</v>
      </c>
      <c r="K7622" s="19">
        <f>B7622*$P$40</f>
        <v>43.8</v>
      </c>
      <c r="L7622" s="20">
        <f>C7622*$P$40</f>
        <v>14042256.899999999</v>
      </c>
      <c r="M7622" s="19" t="str">
        <f>TEXT(A7622,"ММММ")</f>
        <v>Март</v>
      </c>
      <c r="N7622" s="19"/>
    </row>
    <row r="7623" spans="1:14" hidden="1" x14ac:dyDescent="0.3">
      <c r="A7623" s="21" t="s">
        <v>209</v>
      </c>
      <c r="B7623" s="17">
        <v>1.46</v>
      </c>
      <c r="C7623" s="18">
        <v>455369.95</v>
      </c>
      <c r="D7623" s="17">
        <v>109504.79</v>
      </c>
      <c r="E7623" s="17">
        <v>101991.15</v>
      </c>
      <c r="F7623" s="17">
        <v>4401.18</v>
      </c>
      <c r="G7623" s="19">
        <v>3112.46</v>
      </c>
      <c r="H7623" s="19" t="s">
        <v>258</v>
      </c>
      <c r="I7623" s="19" t="s">
        <v>165</v>
      </c>
      <c r="J7623" s="19" t="s">
        <v>98</v>
      </c>
      <c r="K7623" s="19">
        <f>B7623*$P$40</f>
        <v>43.8</v>
      </c>
      <c r="L7623" s="20">
        <f>C7623*$P$40</f>
        <v>13661098.5</v>
      </c>
      <c r="M7623" s="19" t="str">
        <f>TEXT(A7623,"ММММ")</f>
        <v>Февраль</v>
      </c>
      <c r="N7623" s="19"/>
    </row>
    <row r="7624" spans="1:14" hidden="1" x14ac:dyDescent="0.3">
      <c r="A7624" s="16" t="s">
        <v>210</v>
      </c>
      <c r="B7624" s="22">
        <v>1.46</v>
      </c>
      <c r="C7624" s="23">
        <v>444230.79</v>
      </c>
      <c r="D7624" s="22">
        <v>46504.15</v>
      </c>
      <c r="E7624" s="22">
        <v>43739.040000000001</v>
      </c>
      <c r="F7624" s="22">
        <v>1268.44</v>
      </c>
      <c r="G7624" s="24">
        <v>1496.67</v>
      </c>
      <c r="H7624" s="24" t="s">
        <v>258</v>
      </c>
      <c r="I7624" s="24" t="s">
        <v>165</v>
      </c>
      <c r="J7624" s="24" t="s">
        <v>97</v>
      </c>
      <c r="K7624" s="19">
        <f>B7624*$P$40</f>
        <v>43.8</v>
      </c>
      <c r="L7624" s="20">
        <f>C7624*$P$40</f>
        <v>13326923.699999999</v>
      </c>
      <c r="M7624" s="19" t="str">
        <f>TEXT(A7624,"ММММ")</f>
        <v>Февраль</v>
      </c>
      <c r="N7624" s="19"/>
    </row>
    <row r="7625" spans="1:14" hidden="1" x14ac:dyDescent="0.3">
      <c r="A7625" s="21" t="s">
        <v>211</v>
      </c>
      <c r="B7625" s="22">
        <v>1.46</v>
      </c>
      <c r="C7625" s="23">
        <v>421529.12</v>
      </c>
      <c r="D7625" s="22">
        <v>143902.85</v>
      </c>
      <c r="E7625" s="22">
        <v>132625.62</v>
      </c>
      <c r="F7625" s="22">
        <v>8901.2000000000007</v>
      </c>
      <c r="G7625" s="24">
        <v>2376.0300000000002</v>
      </c>
      <c r="H7625" s="24" t="s">
        <v>258</v>
      </c>
      <c r="I7625" s="24" t="s">
        <v>112</v>
      </c>
      <c r="J7625" s="24" t="s">
        <v>89</v>
      </c>
      <c r="K7625" s="19">
        <f>B7625*$P$40</f>
        <v>43.8</v>
      </c>
      <c r="L7625" s="20">
        <f>C7625*$P$40</f>
        <v>12645873.6</v>
      </c>
      <c r="M7625" s="19" t="str">
        <f>TEXT(A7625,"ММММ")</f>
        <v>Февраль</v>
      </c>
      <c r="N7625" s="19"/>
    </row>
    <row r="7626" spans="1:14" hidden="1" x14ac:dyDescent="0.3">
      <c r="A7626" s="16" t="s">
        <v>212</v>
      </c>
      <c r="B7626" s="22">
        <v>1.46</v>
      </c>
      <c r="C7626" s="23">
        <v>417480.41</v>
      </c>
      <c r="D7626" s="22">
        <v>89595.96</v>
      </c>
      <c r="E7626" s="22">
        <v>45791.49</v>
      </c>
      <c r="F7626" s="22">
        <v>43804.47</v>
      </c>
      <c r="G7626" s="24">
        <v>0</v>
      </c>
      <c r="H7626" s="24" t="s">
        <v>258</v>
      </c>
      <c r="I7626" s="24" t="s">
        <v>165</v>
      </c>
      <c r="J7626" s="24" t="s">
        <v>87</v>
      </c>
      <c r="K7626" s="19">
        <f>B7626*$P$40</f>
        <v>43.8</v>
      </c>
      <c r="L7626" s="20">
        <f>C7626*$P$40</f>
        <v>12524412.299999999</v>
      </c>
      <c r="M7626" s="19" t="str">
        <f>TEXT(A7626,"ММММ")</f>
        <v>Февраль</v>
      </c>
      <c r="N7626" s="19"/>
    </row>
    <row r="7627" spans="1:14" hidden="1" x14ac:dyDescent="0.3">
      <c r="A7627" s="21" t="s">
        <v>213</v>
      </c>
      <c r="B7627" s="17">
        <v>1.46</v>
      </c>
      <c r="C7627" s="18">
        <v>394845.19</v>
      </c>
      <c r="D7627" s="17">
        <v>174738.85</v>
      </c>
      <c r="E7627" s="17">
        <v>120140.61</v>
      </c>
      <c r="F7627" s="17">
        <v>54232.27</v>
      </c>
      <c r="G7627" s="19">
        <v>365.97</v>
      </c>
      <c r="H7627" s="19" t="s">
        <v>258</v>
      </c>
      <c r="I7627" s="19" t="s">
        <v>165</v>
      </c>
      <c r="J7627" s="19" t="s">
        <v>100</v>
      </c>
      <c r="K7627" s="19">
        <f>B7627*$P$40</f>
        <v>43.8</v>
      </c>
      <c r="L7627" s="20">
        <f>C7627*$P$40</f>
        <v>11845355.699999999</v>
      </c>
      <c r="M7627" s="19" t="str">
        <f>TEXT(A7627,"ММММ")</f>
        <v>Январь</v>
      </c>
      <c r="N7627" s="19"/>
    </row>
    <row r="7628" spans="1:14" x14ac:dyDescent="0.3">
      <c r="A7628" s="37" t="s">
        <v>214</v>
      </c>
      <c r="B7628" s="41">
        <v>1.46</v>
      </c>
      <c r="C7628" s="42">
        <v>385541.99</v>
      </c>
      <c r="D7628" s="41">
        <v>117693.87</v>
      </c>
      <c r="E7628" s="41">
        <v>100776.04</v>
      </c>
      <c r="F7628" s="41">
        <v>16917.830000000002</v>
      </c>
      <c r="G7628" s="43">
        <v>0</v>
      </c>
      <c r="H7628" s="43" t="s">
        <v>258</v>
      </c>
      <c r="I7628" s="43" t="s">
        <v>5</v>
      </c>
      <c r="J7628" s="43" t="s">
        <v>89</v>
      </c>
      <c r="K7628" s="26">
        <f>B7628*$P$40</f>
        <v>43.8</v>
      </c>
      <c r="L7628" s="32">
        <f>C7628*$P$40</f>
        <v>11566259.699999999</v>
      </c>
      <c r="M7628" s="33">
        <f>MONTH(A7628)</f>
        <v>1</v>
      </c>
      <c r="N7628" s="33">
        <f>L7628/K7628</f>
        <v>264069.85616438359</v>
      </c>
    </row>
    <row r="7629" spans="1:14" hidden="1" x14ac:dyDescent="0.3">
      <c r="A7629" s="21" t="s">
        <v>215</v>
      </c>
      <c r="B7629" s="17">
        <v>1.46</v>
      </c>
      <c r="C7629" s="18">
        <v>358385.91</v>
      </c>
      <c r="D7629" s="17">
        <v>83204.479999999996</v>
      </c>
      <c r="E7629" s="17">
        <v>56892.19</v>
      </c>
      <c r="F7629" s="17">
        <v>26297.01</v>
      </c>
      <c r="G7629" s="19">
        <v>15.28</v>
      </c>
      <c r="H7629" s="19" t="s">
        <v>258</v>
      </c>
      <c r="I7629" s="19" t="s">
        <v>165</v>
      </c>
      <c r="J7629" s="19" t="s">
        <v>107</v>
      </c>
      <c r="K7629" s="19">
        <f>B7629*$P$40</f>
        <v>43.8</v>
      </c>
      <c r="L7629" s="20">
        <f>C7629*$P$40</f>
        <v>10751577.299999999</v>
      </c>
      <c r="M7629" s="19" t="str">
        <f>TEXT(A7629,"ММММ")</f>
        <v>Январь</v>
      </c>
      <c r="N7629" s="19"/>
    </row>
    <row r="7630" spans="1:14" hidden="1" x14ac:dyDescent="0.3">
      <c r="A7630" s="16" t="s">
        <v>216</v>
      </c>
      <c r="B7630" s="17">
        <v>1.46</v>
      </c>
      <c r="C7630" s="18">
        <v>347373.17</v>
      </c>
      <c r="D7630" s="17">
        <v>250090.37</v>
      </c>
      <c r="E7630" s="17">
        <v>85835.17</v>
      </c>
      <c r="F7630" s="17">
        <v>164087.32999999999</v>
      </c>
      <c r="G7630" s="19">
        <v>167.87</v>
      </c>
      <c r="H7630" s="19" t="s">
        <v>259</v>
      </c>
      <c r="I7630" s="19" t="s">
        <v>219</v>
      </c>
      <c r="J7630" s="19" t="s">
        <v>109</v>
      </c>
      <c r="K7630" s="19">
        <f>B7630*$P$40</f>
        <v>43.8</v>
      </c>
      <c r="L7630" s="20">
        <f>C7630*$P$40</f>
        <v>10421195.1</v>
      </c>
      <c r="M7630" s="19" t="str">
        <f>TEXT(A7630,"ММММ")</f>
        <v>Январь</v>
      </c>
      <c r="N7630" s="19"/>
    </row>
    <row r="7631" spans="1:14" hidden="1" x14ac:dyDescent="0.3">
      <c r="A7631" s="21" t="s">
        <v>217</v>
      </c>
      <c r="B7631" s="22">
        <v>1.46</v>
      </c>
      <c r="C7631" s="23">
        <v>312638.58</v>
      </c>
      <c r="D7631" s="22">
        <v>64414.53</v>
      </c>
      <c r="E7631" s="22">
        <v>26777.09</v>
      </c>
      <c r="F7631" s="22">
        <v>32206.33</v>
      </c>
      <c r="G7631" s="24">
        <v>5431.11</v>
      </c>
      <c r="H7631" s="24" t="s">
        <v>258</v>
      </c>
      <c r="I7631" s="24" t="s">
        <v>165</v>
      </c>
      <c r="J7631" s="24" t="s">
        <v>107</v>
      </c>
      <c r="K7631" s="19">
        <f>B7631*$P$40</f>
        <v>43.8</v>
      </c>
      <c r="L7631" s="20">
        <f>C7631*$P$40</f>
        <v>9379157.4000000004</v>
      </c>
      <c r="M7631" s="19" t="str">
        <f>TEXT(A7631,"ММММ")</f>
        <v>Январь</v>
      </c>
      <c r="N7631" s="19"/>
    </row>
    <row r="7632" spans="1:14" hidden="1" x14ac:dyDescent="0.3">
      <c r="A7632" s="16" t="s">
        <v>164</v>
      </c>
      <c r="B7632" s="22">
        <v>1.46</v>
      </c>
      <c r="C7632" s="23">
        <v>311277.81</v>
      </c>
      <c r="D7632" s="22">
        <v>93756.7</v>
      </c>
      <c r="E7632" s="22">
        <v>65724.25</v>
      </c>
      <c r="F7632" s="22">
        <v>27476.84</v>
      </c>
      <c r="G7632" s="24">
        <v>555.61</v>
      </c>
      <c r="H7632" s="24" t="s">
        <v>258</v>
      </c>
      <c r="I7632" s="24" t="s">
        <v>165</v>
      </c>
      <c r="J7632" s="24" t="s">
        <v>101</v>
      </c>
      <c r="K7632" s="19">
        <f>B7632*$P$40</f>
        <v>43.8</v>
      </c>
      <c r="L7632" s="20">
        <f>C7632*$P$40</f>
        <v>9338334.3000000007</v>
      </c>
      <c r="M7632" s="19" t="str">
        <f>TEXT(A7632,"ММММ")</f>
        <v>Декабрь</v>
      </c>
      <c r="N7632" s="19"/>
    </row>
    <row r="7633" spans="1:14" hidden="1" x14ac:dyDescent="0.3">
      <c r="A7633" s="21" t="s">
        <v>166</v>
      </c>
      <c r="B7633" s="22">
        <v>1.46</v>
      </c>
      <c r="C7633" s="23">
        <v>303118.06</v>
      </c>
      <c r="D7633" s="22">
        <v>78652.13</v>
      </c>
      <c r="E7633" s="22">
        <v>75889.33</v>
      </c>
      <c r="F7633" s="22">
        <v>577.79999999999995</v>
      </c>
      <c r="G7633" s="24">
        <v>2185</v>
      </c>
      <c r="H7633" s="24" t="s">
        <v>258</v>
      </c>
      <c r="I7633" s="24" t="s">
        <v>112</v>
      </c>
      <c r="J7633" s="24" t="s">
        <v>74</v>
      </c>
      <c r="K7633" s="19">
        <f>B7633*$P$40</f>
        <v>43.8</v>
      </c>
      <c r="L7633" s="20">
        <f>C7633*$P$40</f>
        <v>9093541.8000000007</v>
      </c>
      <c r="M7633" s="19" t="str">
        <f>TEXT(A7633,"ММММ")</f>
        <v>Декабрь</v>
      </c>
      <c r="N7633" s="19"/>
    </row>
    <row r="7634" spans="1:14" hidden="1" x14ac:dyDescent="0.3">
      <c r="A7634" s="16" t="s">
        <v>167</v>
      </c>
      <c r="B7634" s="17">
        <v>1.46</v>
      </c>
      <c r="C7634" s="18">
        <v>299545.98</v>
      </c>
      <c r="D7634" s="17">
        <v>105685.77</v>
      </c>
      <c r="E7634" s="17">
        <v>100062.77</v>
      </c>
      <c r="F7634" s="17">
        <v>4268</v>
      </c>
      <c r="G7634" s="19">
        <v>1355</v>
      </c>
      <c r="H7634" s="19" t="s">
        <v>258</v>
      </c>
      <c r="I7634" s="19" t="s">
        <v>112</v>
      </c>
      <c r="J7634" s="19" t="s">
        <v>74</v>
      </c>
      <c r="K7634" s="19">
        <f>B7634*$P$40</f>
        <v>43.8</v>
      </c>
      <c r="L7634" s="20">
        <f>C7634*$P$40</f>
        <v>8986379.3999999985</v>
      </c>
      <c r="M7634" s="19" t="str">
        <f>TEXT(A7634,"ММММ")</f>
        <v>Декабрь</v>
      </c>
      <c r="N7634" s="19"/>
    </row>
    <row r="7635" spans="1:14" hidden="1" x14ac:dyDescent="0.3">
      <c r="A7635" s="21" t="s">
        <v>168</v>
      </c>
      <c r="B7635" s="22">
        <v>1.46</v>
      </c>
      <c r="C7635" s="23">
        <v>298015.34000000003</v>
      </c>
      <c r="D7635" s="22">
        <v>104086.55</v>
      </c>
      <c r="E7635" s="22">
        <v>100492.24</v>
      </c>
      <c r="F7635" s="22">
        <v>2318.75</v>
      </c>
      <c r="G7635" s="24">
        <v>1275.56</v>
      </c>
      <c r="H7635" s="24" t="s">
        <v>258</v>
      </c>
      <c r="I7635" s="24" t="s">
        <v>112</v>
      </c>
      <c r="J7635" s="24" t="s">
        <v>74</v>
      </c>
      <c r="K7635" s="19">
        <f>B7635*$P$40</f>
        <v>43.8</v>
      </c>
      <c r="L7635" s="20">
        <f>C7635*$P$40</f>
        <v>8940460.2000000011</v>
      </c>
      <c r="M7635" s="19" t="str">
        <f>TEXT(A7635,"ММММ")</f>
        <v>Декабрь</v>
      </c>
      <c r="N7635" s="19"/>
    </row>
    <row r="7636" spans="1:14" hidden="1" x14ac:dyDescent="0.3">
      <c r="A7636" s="16" t="s">
        <v>169</v>
      </c>
      <c r="B7636" s="22">
        <v>1.46</v>
      </c>
      <c r="C7636" s="23">
        <v>295788.03000000003</v>
      </c>
      <c r="D7636" s="22">
        <v>159464.69</v>
      </c>
      <c r="E7636" s="22">
        <v>144672.71</v>
      </c>
      <c r="F7636" s="22">
        <v>4014.98</v>
      </c>
      <c r="G7636" s="24">
        <v>10777</v>
      </c>
      <c r="H7636" s="24" t="s">
        <v>258</v>
      </c>
      <c r="I7636" s="24" t="s">
        <v>165</v>
      </c>
      <c r="J7636" s="24" t="s">
        <v>70</v>
      </c>
      <c r="K7636" s="19">
        <f>B7636*$P$40</f>
        <v>43.8</v>
      </c>
      <c r="L7636" s="20">
        <f>C7636*$P$40</f>
        <v>8873640.9000000004</v>
      </c>
      <c r="M7636" s="19" t="str">
        <f>TEXT(A7636,"ММММ")</f>
        <v>Декабрь</v>
      </c>
      <c r="N7636" s="19"/>
    </row>
    <row r="7637" spans="1:14" hidden="1" x14ac:dyDescent="0.3">
      <c r="A7637" s="21" t="s">
        <v>170</v>
      </c>
      <c r="B7637" s="22">
        <v>1.46</v>
      </c>
      <c r="C7637" s="23">
        <v>292710.38</v>
      </c>
      <c r="D7637" s="22">
        <v>63874.09</v>
      </c>
      <c r="E7637" s="22">
        <v>62167.99</v>
      </c>
      <c r="F7637" s="22">
        <v>1025.6099999999999</v>
      </c>
      <c r="G7637" s="24">
        <v>680.49</v>
      </c>
      <c r="H7637" s="24" t="s">
        <v>258</v>
      </c>
      <c r="I7637" s="24" t="s">
        <v>165</v>
      </c>
      <c r="J7637" s="24" t="s">
        <v>74</v>
      </c>
      <c r="K7637" s="19">
        <f>B7637*$P$40</f>
        <v>43.8</v>
      </c>
      <c r="L7637" s="20">
        <f>C7637*$P$40</f>
        <v>8781311.4000000004</v>
      </c>
      <c r="M7637" s="19" t="str">
        <f>TEXT(A7637,"ММММ")</f>
        <v>Ноябрь</v>
      </c>
      <c r="N7637" s="19"/>
    </row>
    <row r="7638" spans="1:14" hidden="1" x14ac:dyDescent="0.3">
      <c r="A7638" s="16" t="s">
        <v>171</v>
      </c>
      <c r="B7638" s="17">
        <v>1.46</v>
      </c>
      <c r="C7638" s="18">
        <v>292611.92</v>
      </c>
      <c r="D7638" s="17">
        <v>96138.34</v>
      </c>
      <c r="E7638" s="17">
        <v>90776.29</v>
      </c>
      <c r="F7638" s="17">
        <v>1638.23</v>
      </c>
      <c r="G7638" s="19">
        <v>3723.82</v>
      </c>
      <c r="H7638" s="19" t="s">
        <v>258</v>
      </c>
      <c r="I7638" s="19" t="s">
        <v>112</v>
      </c>
      <c r="J7638" s="19" t="s">
        <v>74</v>
      </c>
      <c r="K7638" s="19">
        <f>B7638*$P$40</f>
        <v>43.8</v>
      </c>
      <c r="L7638" s="20">
        <f>C7638*$P$40</f>
        <v>8778357.5999999996</v>
      </c>
      <c r="M7638" s="19" t="str">
        <f>TEXT(A7638,"ММММ")</f>
        <v>Ноябрь</v>
      </c>
      <c r="N7638" s="19"/>
    </row>
    <row r="7639" spans="1:14" hidden="1" x14ac:dyDescent="0.3">
      <c r="A7639" s="21" t="s">
        <v>172</v>
      </c>
      <c r="B7639" s="22">
        <v>1.46</v>
      </c>
      <c r="C7639" s="23">
        <v>284328.38</v>
      </c>
      <c r="D7639" s="22">
        <v>105649.67</v>
      </c>
      <c r="E7639" s="22">
        <v>43844.85</v>
      </c>
      <c r="F7639" s="22">
        <v>61804.82</v>
      </c>
      <c r="G7639" s="24">
        <v>0</v>
      </c>
      <c r="H7639" s="24" t="s">
        <v>258</v>
      </c>
      <c r="I7639" s="24" t="s">
        <v>112</v>
      </c>
      <c r="J7639" s="24" t="s">
        <v>107</v>
      </c>
      <c r="K7639" s="19">
        <f>B7639*$P$40</f>
        <v>43.8</v>
      </c>
      <c r="L7639" s="20">
        <f>C7639*$P$40</f>
        <v>8529851.4000000004</v>
      </c>
      <c r="M7639" s="19" t="str">
        <f>TEXT(A7639,"ММММ")</f>
        <v>Ноябрь</v>
      </c>
      <c r="N7639" s="19"/>
    </row>
    <row r="7640" spans="1:14" hidden="1" x14ac:dyDescent="0.3">
      <c r="A7640" s="16" t="s">
        <v>173</v>
      </c>
      <c r="B7640" s="17">
        <v>1.46</v>
      </c>
      <c r="C7640" s="18">
        <v>254982.52</v>
      </c>
      <c r="D7640" s="17">
        <v>50332.27</v>
      </c>
      <c r="E7640" s="17">
        <v>30912.799999999999</v>
      </c>
      <c r="F7640" s="17">
        <v>6939.54</v>
      </c>
      <c r="G7640" s="19">
        <v>12479.93</v>
      </c>
      <c r="H7640" s="19" t="s">
        <v>258</v>
      </c>
      <c r="I7640" s="19" t="s">
        <v>165</v>
      </c>
      <c r="J7640" s="19" t="s">
        <v>71</v>
      </c>
      <c r="K7640" s="19">
        <f>B7640*$P$40</f>
        <v>43.8</v>
      </c>
      <c r="L7640" s="20">
        <f>C7640*$P$40</f>
        <v>7649475.5999999996</v>
      </c>
      <c r="M7640" s="19" t="str">
        <f>TEXT(A7640,"ММММ")</f>
        <v>Ноябрь</v>
      </c>
      <c r="N7640" s="19"/>
    </row>
    <row r="7641" spans="1:14" hidden="1" x14ac:dyDescent="0.3">
      <c r="A7641" s="21" t="s">
        <v>174</v>
      </c>
      <c r="B7641" s="22">
        <v>1.46</v>
      </c>
      <c r="C7641" s="23">
        <v>239412.64</v>
      </c>
      <c r="D7641" s="22">
        <v>75089.350000000006</v>
      </c>
      <c r="E7641" s="22">
        <v>73919.09</v>
      </c>
      <c r="F7641" s="22">
        <v>1170.26</v>
      </c>
      <c r="G7641" s="24">
        <v>0</v>
      </c>
      <c r="H7641" s="24" t="s">
        <v>258</v>
      </c>
      <c r="I7641" s="24" t="s">
        <v>165</v>
      </c>
      <c r="J7641" s="24" t="s">
        <v>73</v>
      </c>
      <c r="K7641" s="19">
        <f>B7641*$P$40</f>
        <v>43.8</v>
      </c>
      <c r="L7641" s="20">
        <f>C7641*$P$40</f>
        <v>7182379.2000000002</v>
      </c>
      <c r="M7641" s="19" t="str">
        <f>TEXT(A7641,"ММММ")</f>
        <v>Октябрь</v>
      </c>
      <c r="N7641" s="19"/>
    </row>
    <row r="7642" spans="1:14" hidden="1" x14ac:dyDescent="0.3">
      <c r="A7642" s="16" t="s">
        <v>175</v>
      </c>
      <c r="B7642" s="22">
        <v>1.46</v>
      </c>
      <c r="C7642" s="23">
        <v>239374.44</v>
      </c>
      <c r="D7642" s="22">
        <v>105313.34</v>
      </c>
      <c r="E7642" s="22">
        <v>49247.51</v>
      </c>
      <c r="F7642" s="22">
        <v>56065.83</v>
      </c>
      <c r="G7642" s="24">
        <v>0</v>
      </c>
      <c r="H7642" s="24" t="s">
        <v>258</v>
      </c>
      <c r="I7642" s="24" t="s">
        <v>112</v>
      </c>
      <c r="J7642" s="24" t="s">
        <v>88</v>
      </c>
      <c r="K7642" s="19">
        <f>B7642*$P$40</f>
        <v>43.8</v>
      </c>
      <c r="L7642" s="20">
        <f>C7642*$P$40</f>
        <v>7181233.2000000002</v>
      </c>
      <c r="M7642" s="19" t="str">
        <f>TEXT(A7642,"ММММ")</f>
        <v>Октябрь</v>
      </c>
      <c r="N7642" s="19"/>
    </row>
    <row r="7643" spans="1:14" hidden="1" x14ac:dyDescent="0.3">
      <c r="A7643" s="21" t="s">
        <v>176</v>
      </c>
      <c r="B7643" s="17">
        <v>1.46</v>
      </c>
      <c r="C7643" s="18">
        <v>236484.9</v>
      </c>
      <c r="D7643" s="17">
        <v>142600.26999999999</v>
      </c>
      <c r="E7643" s="17">
        <v>23000</v>
      </c>
      <c r="F7643" s="17">
        <v>119014.47</v>
      </c>
      <c r="G7643" s="19">
        <v>585.79999999999995</v>
      </c>
      <c r="H7643" s="19" t="s">
        <v>258</v>
      </c>
      <c r="I7643" s="19" t="s">
        <v>165</v>
      </c>
      <c r="J7643" s="19" t="s">
        <v>66</v>
      </c>
      <c r="K7643" s="19">
        <f>B7643*$P$40</f>
        <v>43.8</v>
      </c>
      <c r="L7643" s="20">
        <f>C7643*$P$40</f>
        <v>7094547</v>
      </c>
      <c r="M7643" s="19" t="str">
        <f>TEXT(A7643,"ММММ")</f>
        <v>Октябрь</v>
      </c>
      <c r="N7643" s="19"/>
    </row>
    <row r="7644" spans="1:14" hidden="1" x14ac:dyDescent="0.3">
      <c r="A7644" s="16" t="s">
        <v>177</v>
      </c>
      <c r="B7644" s="22">
        <v>1.46</v>
      </c>
      <c r="C7644" s="23">
        <v>229748.3</v>
      </c>
      <c r="D7644" s="22">
        <v>68206.820000000007</v>
      </c>
      <c r="E7644" s="22">
        <v>58890.86</v>
      </c>
      <c r="F7644" s="22">
        <v>5129.29</v>
      </c>
      <c r="G7644" s="24">
        <v>4186.67</v>
      </c>
      <c r="H7644" s="24" t="s">
        <v>258</v>
      </c>
      <c r="I7644" s="24" t="s">
        <v>165</v>
      </c>
      <c r="J7644" s="24" t="s">
        <v>84</v>
      </c>
      <c r="K7644" s="19">
        <f>B7644*$P$40</f>
        <v>43.8</v>
      </c>
      <c r="L7644" s="20">
        <f>C7644*$P$40</f>
        <v>6892449</v>
      </c>
      <c r="M7644" s="19" t="str">
        <f>TEXT(A7644,"ММММ")</f>
        <v>Октябрь</v>
      </c>
      <c r="N7644" s="19"/>
    </row>
    <row r="7645" spans="1:14" hidden="1" x14ac:dyDescent="0.3">
      <c r="A7645" s="21" t="s">
        <v>178</v>
      </c>
      <c r="B7645" s="17">
        <v>1.46</v>
      </c>
      <c r="C7645" s="18">
        <v>227947.46</v>
      </c>
      <c r="D7645" s="17">
        <v>73874.84</v>
      </c>
      <c r="E7645" s="17">
        <v>65362.87</v>
      </c>
      <c r="F7645" s="17">
        <v>8511.9699999999993</v>
      </c>
      <c r="G7645" s="19">
        <v>0</v>
      </c>
      <c r="H7645" s="19" t="s">
        <v>258</v>
      </c>
      <c r="I7645" s="19" t="s">
        <v>165</v>
      </c>
      <c r="J7645" s="19" t="s">
        <v>84</v>
      </c>
      <c r="K7645" s="19">
        <f>B7645*$P$40</f>
        <v>43.8</v>
      </c>
      <c r="L7645" s="20">
        <f>C7645*$P$40</f>
        <v>6838423.7999999998</v>
      </c>
      <c r="M7645" s="19" t="str">
        <f>TEXT(A7645,"ММММ")</f>
        <v>Октябрь</v>
      </c>
      <c r="N7645" s="19"/>
    </row>
    <row r="7646" spans="1:14" hidden="1" x14ac:dyDescent="0.3">
      <c r="A7646" s="16" t="s">
        <v>179</v>
      </c>
      <c r="B7646" s="17">
        <v>1.46</v>
      </c>
      <c r="C7646" s="18">
        <v>226946.53</v>
      </c>
      <c r="D7646" s="17">
        <v>73537.88</v>
      </c>
      <c r="E7646" s="17">
        <v>61052.42</v>
      </c>
      <c r="F7646" s="17">
        <v>10098.799999999999</v>
      </c>
      <c r="G7646" s="19">
        <v>2386.66</v>
      </c>
      <c r="H7646" s="19" t="s">
        <v>258</v>
      </c>
      <c r="I7646" s="19" t="s">
        <v>165</v>
      </c>
      <c r="J7646" s="19" t="s">
        <v>84</v>
      </c>
      <c r="K7646" s="19">
        <f>B7646*$P$40</f>
        <v>43.8</v>
      </c>
      <c r="L7646" s="20">
        <f>C7646*$P$40</f>
        <v>6808395.9000000004</v>
      </c>
      <c r="M7646" s="19" t="str">
        <f>TEXT(A7646,"ММММ")</f>
        <v>Сентябрь</v>
      </c>
      <c r="N7646" s="19"/>
    </row>
    <row r="7647" spans="1:14" hidden="1" x14ac:dyDescent="0.3">
      <c r="A7647" s="21" t="s">
        <v>180</v>
      </c>
      <c r="B7647" s="22">
        <v>1.46</v>
      </c>
      <c r="C7647" s="23">
        <v>222447.25</v>
      </c>
      <c r="D7647" s="22">
        <v>61189.22</v>
      </c>
      <c r="E7647" s="22">
        <v>52906.18</v>
      </c>
      <c r="F7647" s="22">
        <v>2108.04</v>
      </c>
      <c r="G7647" s="24">
        <v>6175</v>
      </c>
      <c r="H7647" s="24" t="s">
        <v>258</v>
      </c>
      <c r="I7647" s="24" t="s">
        <v>165</v>
      </c>
      <c r="J7647" s="24" t="s">
        <v>73</v>
      </c>
      <c r="K7647" s="19">
        <f>B7647*$P$40</f>
        <v>43.8</v>
      </c>
      <c r="L7647" s="20">
        <f>C7647*$P$40</f>
        <v>6673417.5</v>
      </c>
      <c r="M7647" s="19" t="str">
        <f>TEXT(A7647,"ММММ")</f>
        <v>Сентябрь</v>
      </c>
      <c r="N7647" s="19"/>
    </row>
    <row r="7648" spans="1:14" hidden="1" x14ac:dyDescent="0.3">
      <c r="A7648" s="16" t="s">
        <v>181</v>
      </c>
      <c r="B7648" s="17">
        <v>1.46</v>
      </c>
      <c r="C7648" s="18">
        <v>221373.99</v>
      </c>
      <c r="D7648" s="17">
        <v>95833.85</v>
      </c>
      <c r="E7648" s="17">
        <v>44616.34</v>
      </c>
      <c r="F7648" s="17">
        <v>51217.51</v>
      </c>
      <c r="G7648" s="19">
        <v>0</v>
      </c>
      <c r="H7648" s="19" t="s">
        <v>258</v>
      </c>
      <c r="I7648" s="19" t="s">
        <v>112</v>
      </c>
      <c r="J7648" s="19" t="s">
        <v>88</v>
      </c>
      <c r="K7648" s="19">
        <f>B7648*$P$40</f>
        <v>43.8</v>
      </c>
      <c r="L7648" s="20">
        <f>C7648*$P$40</f>
        <v>6641219.6999999993</v>
      </c>
      <c r="M7648" s="19" t="str">
        <f>TEXT(A7648,"ММММ")</f>
        <v>Сентябрь</v>
      </c>
      <c r="N7648" s="19"/>
    </row>
    <row r="7649" spans="1:14" hidden="1" x14ac:dyDescent="0.3">
      <c r="A7649" s="21" t="s">
        <v>182</v>
      </c>
      <c r="B7649" s="22">
        <v>1.46</v>
      </c>
      <c r="C7649" s="23">
        <v>211342.84</v>
      </c>
      <c r="D7649" s="22">
        <v>73875.69</v>
      </c>
      <c r="E7649" s="22">
        <v>67819.41</v>
      </c>
      <c r="F7649" s="22">
        <v>6056.28</v>
      </c>
      <c r="G7649" s="24">
        <v>0</v>
      </c>
      <c r="H7649" s="24" t="s">
        <v>258</v>
      </c>
      <c r="I7649" s="24" t="s">
        <v>165</v>
      </c>
      <c r="J7649" s="24" t="s">
        <v>95</v>
      </c>
      <c r="K7649" s="19">
        <f>B7649*$P$40</f>
        <v>43.8</v>
      </c>
      <c r="L7649" s="20">
        <f>C7649*$P$40</f>
        <v>6340285.2000000002</v>
      </c>
      <c r="M7649" s="19" t="str">
        <f>TEXT(A7649,"ММММ")</f>
        <v>Сентябрь</v>
      </c>
      <c r="N7649" s="19"/>
    </row>
    <row r="7650" spans="1:14" hidden="1" x14ac:dyDescent="0.3">
      <c r="A7650" s="16" t="s">
        <v>183</v>
      </c>
      <c r="B7650" s="17">
        <v>1.46</v>
      </c>
      <c r="C7650" s="18">
        <v>193909.36</v>
      </c>
      <c r="D7650" s="17">
        <v>64303.5</v>
      </c>
      <c r="E7650" s="17">
        <v>57524.85</v>
      </c>
      <c r="F7650" s="17">
        <v>3346.43</v>
      </c>
      <c r="G7650" s="19">
        <v>3432.22</v>
      </c>
      <c r="H7650" s="19" t="s">
        <v>258</v>
      </c>
      <c r="I7650" s="19" t="s">
        <v>112</v>
      </c>
      <c r="J7650" s="19" t="s">
        <v>64</v>
      </c>
      <c r="K7650" s="19">
        <f>B7650*$P$40</f>
        <v>43.8</v>
      </c>
      <c r="L7650" s="20">
        <f>C7650*$P$40</f>
        <v>5817280.7999999998</v>
      </c>
      <c r="M7650" s="19" t="str">
        <f>TEXT(A7650,"ММММ")</f>
        <v>Август</v>
      </c>
      <c r="N7650" s="19"/>
    </row>
    <row r="7651" spans="1:14" hidden="1" x14ac:dyDescent="0.3">
      <c r="A7651" s="21" t="s">
        <v>184</v>
      </c>
      <c r="B7651" s="22">
        <v>1.46</v>
      </c>
      <c r="C7651" s="23">
        <v>189035.91</v>
      </c>
      <c r="D7651" s="22">
        <v>48476.02</v>
      </c>
      <c r="E7651" s="22">
        <v>47545.72</v>
      </c>
      <c r="F7651" s="22">
        <v>763.63</v>
      </c>
      <c r="G7651" s="24">
        <v>166.67</v>
      </c>
      <c r="H7651" s="24" t="s">
        <v>258</v>
      </c>
      <c r="I7651" s="24" t="s">
        <v>165</v>
      </c>
      <c r="J7651" s="24" t="s">
        <v>73</v>
      </c>
      <c r="K7651" s="19">
        <f>B7651*$P$40</f>
        <v>43.8</v>
      </c>
      <c r="L7651" s="20">
        <f>C7651*$P$40</f>
        <v>5671077.2999999998</v>
      </c>
      <c r="M7651" s="19" t="str">
        <f>TEXT(A7651,"ММММ")</f>
        <v>Август</v>
      </c>
      <c r="N7651" s="19"/>
    </row>
    <row r="7652" spans="1:14" hidden="1" x14ac:dyDescent="0.3">
      <c r="A7652" s="16" t="s">
        <v>185</v>
      </c>
      <c r="B7652" s="17">
        <v>1.46</v>
      </c>
      <c r="C7652" s="18">
        <v>178356.7</v>
      </c>
      <c r="D7652" s="17">
        <v>42393.51</v>
      </c>
      <c r="E7652" s="17">
        <v>24682.06</v>
      </c>
      <c r="F7652" s="17">
        <v>16731.45</v>
      </c>
      <c r="G7652" s="19">
        <v>980</v>
      </c>
      <c r="H7652" s="19" t="s">
        <v>258</v>
      </c>
      <c r="I7652" s="19" t="s">
        <v>165</v>
      </c>
      <c r="J7652" s="19" t="s">
        <v>77</v>
      </c>
      <c r="K7652" s="19">
        <f>B7652*$P$40</f>
        <v>43.8</v>
      </c>
      <c r="L7652" s="20">
        <f>C7652*$P$40</f>
        <v>5350701</v>
      </c>
      <c r="M7652" s="19" t="str">
        <f>TEXT(A7652,"ММММ")</f>
        <v>Август</v>
      </c>
      <c r="N7652" s="19"/>
    </row>
    <row r="7653" spans="1:14" hidden="1" x14ac:dyDescent="0.3">
      <c r="A7653" s="21" t="s">
        <v>186</v>
      </c>
      <c r="B7653" s="22">
        <v>1.46</v>
      </c>
      <c r="C7653" s="23">
        <v>172196.69</v>
      </c>
      <c r="D7653" s="22">
        <v>67395.14</v>
      </c>
      <c r="E7653" s="22">
        <v>60109.32</v>
      </c>
      <c r="F7653" s="22">
        <v>7285.82</v>
      </c>
      <c r="G7653" s="24">
        <v>0</v>
      </c>
      <c r="H7653" s="24" t="s">
        <v>259</v>
      </c>
      <c r="I7653" s="24" t="s">
        <v>112</v>
      </c>
      <c r="J7653" s="24" t="s">
        <v>63</v>
      </c>
      <c r="K7653" s="19">
        <f>B7653*$P$40</f>
        <v>43.8</v>
      </c>
      <c r="L7653" s="20">
        <f>C7653*$P$40</f>
        <v>5165900.7</v>
      </c>
      <c r="M7653" s="19" t="str">
        <f>TEXT(A7653,"ММММ")</f>
        <v>Август</v>
      </c>
      <c r="N7653" s="19"/>
    </row>
    <row r="7654" spans="1:14" hidden="1" x14ac:dyDescent="0.3">
      <c r="A7654" s="16" t="s">
        <v>187</v>
      </c>
      <c r="B7654" s="22">
        <v>1.46</v>
      </c>
      <c r="C7654" s="23">
        <v>164137.04</v>
      </c>
      <c r="D7654" s="22">
        <v>67432.960000000006</v>
      </c>
      <c r="E7654" s="22">
        <v>50963.98</v>
      </c>
      <c r="F7654" s="22">
        <v>16468.98</v>
      </c>
      <c r="G7654" s="24">
        <v>0</v>
      </c>
      <c r="H7654" s="24" t="s">
        <v>259</v>
      </c>
      <c r="I7654" s="24" t="s">
        <v>165</v>
      </c>
      <c r="J7654" s="24" t="s">
        <v>63</v>
      </c>
      <c r="K7654" s="19">
        <f>B7654*$P$40</f>
        <v>43.8</v>
      </c>
      <c r="L7654" s="20">
        <f>C7654*$P$40</f>
        <v>4924111.2</v>
      </c>
      <c r="M7654" s="19" t="str">
        <f>TEXT(A7654,"ММММ")</f>
        <v>Июль</v>
      </c>
      <c r="N7654" s="19"/>
    </row>
    <row r="7655" spans="1:14" hidden="1" x14ac:dyDescent="0.3">
      <c r="A7655" s="21" t="s">
        <v>188</v>
      </c>
      <c r="B7655" s="22">
        <v>1.46</v>
      </c>
      <c r="C7655" s="23">
        <v>151862.73000000001</v>
      </c>
      <c r="D7655" s="22">
        <v>51941.25</v>
      </c>
      <c r="E7655" s="22">
        <v>25862.92</v>
      </c>
      <c r="F7655" s="22">
        <v>25718.33</v>
      </c>
      <c r="G7655" s="24">
        <v>360</v>
      </c>
      <c r="H7655" s="24" t="s">
        <v>258</v>
      </c>
      <c r="I7655" s="24" t="s">
        <v>165</v>
      </c>
      <c r="J7655" s="24" t="s">
        <v>77</v>
      </c>
      <c r="K7655" s="19">
        <f>B7655*$P$40</f>
        <v>43.8</v>
      </c>
      <c r="L7655" s="20">
        <f>C7655*$P$40</f>
        <v>4555881.9000000004</v>
      </c>
      <c r="M7655" s="19" t="str">
        <f>TEXT(A7655,"ММММ")</f>
        <v>Июль</v>
      </c>
      <c r="N7655" s="19"/>
    </row>
    <row r="7656" spans="1:14" hidden="1" x14ac:dyDescent="0.3">
      <c r="A7656" s="16" t="s">
        <v>189</v>
      </c>
      <c r="B7656" s="17">
        <v>1.46</v>
      </c>
      <c r="C7656" s="18">
        <v>144301.93</v>
      </c>
      <c r="D7656" s="17">
        <v>107064.76</v>
      </c>
      <c r="E7656" s="17">
        <v>105059.9</v>
      </c>
      <c r="F7656" s="17">
        <v>2004.86</v>
      </c>
      <c r="G7656" s="19">
        <v>0</v>
      </c>
      <c r="H7656" s="19" t="s">
        <v>259</v>
      </c>
      <c r="I7656" s="19" t="s">
        <v>165</v>
      </c>
      <c r="J7656" s="19" t="s">
        <v>102</v>
      </c>
      <c r="K7656" s="19">
        <f>B7656*$P$40</f>
        <v>43.8</v>
      </c>
      <c r="L7656" s="20">
        <f>C7656*$P$40</f>
        <v>4329057.8999999994</v>
      </c>
      <c r="M7656" s="19" t="str">
        <f>TEXT(A7656,"ММММ")</f>
        <v>Июль</v>
      </c>
      <c r="N7656" s="19"/>
    </row>
    <row r="7657" spans="1:14" hidden="1" x14ac:dyDescent="0.3">
      <c r="A7657" s="21" t="s">
        <v>190</v>
      </c>
      <c r="B7657" s="22">
        <v>1.46</v>
      </c>
      <c r="C7657" s="23">
        <v>142740.06</v>
      </c>
      <c r="D7657" s="22">
        <v>99022.74</v>
      </c>
      <c r="E7657" s="22">
        <v>93390.04</v>
      </c>
      <c r="F7657" s="22">
        <v>5632.7</v>
      </c>
      <c r="G7657" s="24">
        <v>0</v>
      </c>
      <c r="H7657" s="24" t="s">
        <v>259</v>
      </c>
      <c r="I7657" s="24" t="s">
        <v>165</v>
      </c>
      <c r="J7657" s="24" t="s">
        <v>102</v>
      </c>
      <c r="K7657" s="19">
        <f>B7657*$P$40</f>
        <v>43.8</v>
      </c>
      <c r="L7657" s="20">
        <f>C7657*$P$40</f>
        <v>4282201.8</v>
      </c>
      <c r="M7657" s="19" t="str">
        <f>TEXT(A7657,"ММММ")</f>
        <v>Июль</v>
      </c>
      <c r="N7657" s="19"/>
    </row>
    <row r="7658" spans="1:14" x14ac:dyDescent="0.3">
      <c r="A7658" s="37" t="s">
        <v>191</v>
      </c>
      <c r="B7658" s="38">
        <v>1.46</v>
      </c>
      <c r="C7658" s="39">
        <v>142710.35999999999</v>
      </c>
      <c r="D7658" s="38">
        <v>64374.7</v>
      </c>
      <c r="E7658" s="38">
        <v>17464.54</v>
      </c>
      <c r="F7658" s="38">
        <v>46910.16</v>
      </c>
      <c r="G7658" s="26">
        <v>0</v>
      </c>
      <c r="H7658" s="26" t="s">
        <v>259</v>
      </c>
      <c r="I7658" s="26" t="s">
        <v>5</v>
      </c>
      <c r="J7658" s="26" t="s">
        <v>109</v>
      </c>
      <c r="K7658" s="26">
        <f>B7658*$P$40</f>
        <v>43.8</v>
      </c>
      <c r="L7658" s="32">
        <f>C7658*$P$40</f>
        <v>4281310.8</v>
      </c>
      <c r="M7658" s="33">
        <f>MONTH(A7658)</f>
        <v>7</v>
      </c>
      <c r="N7658" s="33">
        <f>L7658/K7658</f>
        <v>97746.821917808222</v>
      </c>
    </row>
    <row r="7659" spans="1:14" hidden="1" x14ac:dyDescent="0.3">
      <c r="A7659" s="21" t="s">
        <v>192</v>
      </c>
      <c r="B7659" s="22">
        <v>1.46</v>
      </c>
      <c r="C7659" s="23">
        <v>142196.93</v>
      </c>
      <c r="D7659" s="22">
        <v>72324.77</v>
      </c>
      <c r="E7659" s="22">
        <v>63253.04</v>
      </c>
      <c r="F7659" s="22">
        <v>6368.4</v>
      </c>
      <c r="G7659" s="24">
        <v>2703.33</v>
      </c>
      <c r="H7659" s="24" t="s">
        <v>258</v>
      </c>
      <c r="I7659" s="24" t="s">
        <v>165</v>
      </c>
      <c r="J7659" s="24" t="s">
        <v>62</v>
      </c>
      <c r="K7659" s="19">
        <f>B7659*$P$40</f>
        <v>43.8</v>
      </c>
      <c r="L7659" s="20">
        <f>C7659*$P$40</f>
        <v>4265907.8999999994</v>
      </c>
      <c r="M7659" s="19" t="str">
        <f>TEXT(A7659,"ММММ")</f>
        <v>Июнь</v>
      </c>
      <c r="N7659" s="19"/>
    </row>
    <row r="7660" spans="1:14" hidden="1" x14ac:dyDescent="0.3">
      <c r="A7660" s="16" t="s">
        <v>193</v>
      </c>
      <c r="B7660" s="22">
        <v>1.46</v>
      </c>
      <c r="C7660" s="23">
        <v>127392.78</v>
      </c>
      <c r="D7660" s="22">
        <v>41108.9</v>
      </c>
      <c r="E7660" s="22">
        <v>39610.980000000003</v>
      </c>
      <c r="F7660" s="22">
        <v>1472.27</v>
      </c>
      <c r="G7660" s="24">
        <v>25.65</v>
      </c>
      <c r="H7660" s="24" t="s">
        <v>258</v>
      </c>
      <c r="I7660" s="24" t="s">
        <v>112</v>
      </c>
      <c r="J7660" s="24" t="s">
        <v>71</v>
      </c>
      <c r="K7660" s="19">
        <f>B7660*$P$40</f>
        <v>43.8</v>
      </c>
      <c r="L7660" s="20">
        <f>C7660*$P$40</f>
        <v>3821783.4</v>
      </c>
      <c r="M7660" s="19" t="str">
        <f>TEXT(A7660,"ММММ")</f>
        <v>Июнь</v>
      </c>
      <c r="N7660" s="19"/>
    </row>
    <row r="7661" spans="1:14" hidden="1" x14ac:dyDescent="0.3">
      <c r="A7661" s="21" t="s">
        <v>194</v>
      </c>
      <c r="B7661" s="17">
        <v>1.46</v>
      </c>
      <c r="C7661" s="18">
        <v>115902.44</v>
      </c>
      <c r="D7661" s="17">
        <v>36633.4</v>
      </c>
      <c r="E7661" s="17">
        <v>32337.84</v>
      </c>
      <c r="F7661" s="17">
        <v>945.56</v>
      </c>
      <c r="G7661" s="19">
        <v>3350</v>
      </c>
      <c r="H7661" s="19" t="s">
        <v>258</v>
      </c>
      <c r="I7661" s="19" t="s">
        <v>165</v>
      </c>
      <c r="J7661" s="19" t="s">
        <v>62</v>
      </c>
      <c r="K7661" s="19">
        <f>B7661*$P$40</f>
        <v>43.8</v>
      </c>
      <c r="L7661" s="20">
        <f>C7661*$P$40</f>
        <v>3477073.2</v>
      </c>
      <c r="M7661" s="19" t="str">
        <f>TEXT(A7661,"ММММ")</f>
        <v>Июнь</v>
      </c>
      <c r="N7661" s="19"/>
    </row>
    <row r="7662" spans="1:14" hidden="1" x14ac:dyDescent="0.3">
      <c r="A7662" s="16" t="s">
        <v>195</v>
      </c>
      <c r="B7662" s="22">
        <v>1.46</v>
      </c>
      <c r="C7662" s="23">
        <v>115509.8</v>
      </c>
      <c r="D7662" s="22">
        <v>92493.15</v>
      </c>
      <c r="E7662" s="22">
        <v>85039.039999999994</v>
      </c>
      <c r="F7662" s="22">
        <v>7454.11</v>
      </c>
      <c r="G7662" s="24">
        <v>0</v>
      </c>
      <c r="H7662" s="24" t="s">
        <v>259</v>
      </c>
      <c r="I7662" s="24" t="s">
        <v>219</v>
      </c>
      <c r="J7662" s="24" t="s">
        <v>103</v>
      </c>
      <c r="K7662" s="19">
        <f>B7662*$P$40</f>
        <v>43.8</v>
      </c>
      <c r="L7662" s="20">
        <f>C7662*$P$40</f>
        <v>3465294</v>
      </c>
      <c r="M7662" s="19" t="str">
        <f>TEXT(A7662,"ММММ")</f>
        <v>Июнь</v>
      </c>
      <c r="N7662" s="19"/>
    </row>
    <row r="7663" spans="1:14" hidden="1" x14ac:dyDescent="0.3">
      <c r="A7663" s="21" t="s">
        <v>196</v>
      </c>
      <c r="B7663" s="17">
        <v>1.46</v>
      </c>
      <c r="C7663" s="18">
        <v>113766.24</v>
      </c>
      <c r="D7663" s="17">
        <v>73744.600000000006</v>
      </c>
      <c r="E7663" s="17">
        <v>37946.97</v>
      </c>
      <c r="F7663" s="17">
        <v>35797.629999999997</v>
      </c>
      <c r="G7663" s="19">
        <v>0</v>
      </c>
      <c r="H7663" s="19" t="s">
        <v>259</v>
      </c>
      <c r="I7663" s="19" t="s">
        <v>112</v>
      </c>
      <c r="J7663" s="19" t="s">
        <v>82</v>
      </c>
      <c r="K7663" s="19">
        <f>B7663*$P$40</f>
        <v>43.8</v>
      </c>
      <c r="L7663" s="20">
        <f>C7663*$P$40</f>
        <v>3412987.2</v>
      </c>
      <c r="M7663" s="19" t="str">
        <f>TEXT(A7663,"ММММ")</f>
        <v>Май</v>
      </c>
      <c r="N7663" s="19"/>
    </row>
    <row r="7664" spans="1:14" hidden="1" x14ac:dyDescent="0.3">
      <c r="A7664" s="16" t="s">
        <v>197</v>
      </c>
      <c r="B7664" s="22">
        <v>1.46</v>
      </c>
      <c r="C7664" s="23">
        <v>112023.03999999999</v>
      </c>
      <c r="D7664" s="22">
        <v>54715.7</v>
      </c>
      <c r="E7664" s="22">
        <v>31064.03</v>
      </c>
      <c r="F7664" s="22">
        <v>23651.67</v>
      </c>
      <c r="G7664" s="24">
        <v>0</v>
      </c>
      <c r="H7664" s="24" t="s">
        <v>259</v>
      </c>
      <c r="I7664" s="24" t="s">
        <v>112</v>
      </c>
      <c r="J7664" s="24" t="s">
        <v>82</v>
      </c>
      <c r="K7664" s="19">
        <f>B7664*$P$40</f>
        <v>43.8</v>
      </c>
      <c r="L7664" s="20">
        <f>C7664*$P$40</f>
        <v>3360691.1999999997</v>
      </c>
      <c r="M7664" s="19" t="str">
        <f>TEXT(A7664,"ММММ")</f>
        <v>Май</v>
      </c>
      <c r="N7664" s="19"/>
    </row>
    <row r="7665" spans="1:14" hidden="1" x14ac:dyDescent="0.3">
      <c r="A7665" s="21" t="s">
        <v>198</v>
      </c>
      <c r="B7665" s="22">
        <v>1.46</v>
      </c>
      <c r="C7665" s="23">
        <v>110144.07</v>
      </c>
      <c r="D7665" s="22">
        <v>55145.31</v>
      </c>
      <c r="E7665" s="22">
        <v>34549.61</v>
      </c>
      <c r="F7665" s="22">
        <v>20595.7</v>
      </c>
      <c r="G7665" s="24">
        <v>0</v>
      </c>
      <c r="H7665" s="24" t="s">
        <v>259</v>
      </c>
      <c r="I7665" s="24" t="s">
        <v>112</v>
      </c>
      <c r="J7665" s="24" t="s">
        <v>82</v>
      </c>
      <c r="K7665" s="19">
        <f>B7665*$P$40</f>
        <v>43.8</v>
      </c>
      <c r="L7665" s="20">
        <f>C7665*$P$40</f>
        <v>3304322.1</v>
      </c>
      <c r="M7665" s="19" t="str">
        <f>TEXT(A7665,"ММММ")</f>
        <v>Май</v>
      </c>
      <c r="N7665" s="19"/>
    </row>
    <row r="7666" spans="1:14" hidden="1" x14ac:dyDescent="0.3">
      <c r="A7666" s="16" t="s">
        <v>199</v>
      </c>
      <c r="B7666" s="22">
        <v>1.46</v>
      </c>
      <c r="C7666" s="23">
        <v>109111.93</v>
      </c>
      <c r="D7666" s="22">
        <v>69865.47</v>
      </c>
      <c r="E7666" s="22">
        <v>69737.02</v>
      </c>
      <c r="F7666" s="22">
        <v>128.44999999999999</v>
      </c>
      <c r="G7666" s="24">
        <v>0</v>
      </c>
      <c r="H7666" s="24" t="s">
        <v>259</v>
      </c>
      <c r="I7666" s="24" t="s">
        <v>165</v>
      </c>
      <c r="J7666" s="24" t="s">
        <v>79</v>
      </c>
      <c r="K7666" s="19">
        <f>B7666*$P$40</f>
        <v>43.8</v>
      </c>
      <c r="L7666" s="20">
        <f>C7666*$P$40</f>
        <v>3273357.9</v>
      </c>
      <c r="M7666" s="19" t="str">
        <f>TEXT(A7666,"ММММ")</f>
        <v>Май</v>
      </c>
      <c r="N7666" s="19"/>
    </row>
    <row r="7667" spans="1:14" hidden="1" x14ac:dyDescent="0.3">
      <c r="A7667" s="21" t="s">
        <v>200</v>
      </c>
      <c r="B7667" s="22">
        <v>1.46</v>
      </c>
      <c r="C7667" s="23">
        <v>103704.87</v>
      </c>
      <c r="D7667" s="22">
        <v>84899.520000000004</v>
      </c>
      <c r="E7667" s="22">
        <v>73615.539999999994</v>
      </c>
      <c r="F7667" s="22">
        <v>11283.98</v>
      </c>
      <c r="G7667" s="24">
        <v>0</v>
      </c>
      <c r="H7667" s="24" t="s">
        <v>259</v>
      </c>
      <c r="I7667" s="24" t="s">
        <v>219</v>
      </c>
      <c r="J7667" s="24" t="s">
        <v>103</v>
      </c>
      <c r="K7667" s="19">
        <f>B7667*$P$40</f>
        <v>43.8</v>
      </c>
      <c r="L7667" s="20">
        <f>C7667*$P$40</f>
        <v>3111146.0999999996</v>
      </c>
      <c r="M7667" s="19" t="str">
        <f>TEXT(A7667,"ММММ")</f>
        <v>Апрель</v>
      </c>
      <c r="N7667" s="19"/>
    </row>
    <row r="7668" spans="1:14" hidden="1" x14ac:dyDescent="0.3">
      <c r="A7668" s="16" t="s">
        <v>201</v>
      </c>
      <c r="B7668" s="17">
        <v>1.46</v>
      </c>
      <c r="C7668" s="18">
        <v>98321.14</v>
      </c>
      <c r="D7668" s="17">
        <v>21531.14</v>
      </c>
      <c r="E7668" s="17">
        <v>18639.29</v>
      </c>
      <c r="F7668" s="17">
        <v>241.85</v>
      </c>
      <c r="G7668" s="19">
        <v>2650</v>
      </c>
      <c r="H7668" s="19" t="s">
        <v>258</v>
      </c>
      <c r="I7668" s="19" t="s">
        <v>112</v>
      </c>
      <c r="J7668" s="19" t="s">
        <v>6</v>
      </c>
      <c r="K7668" s="19">
        <f>B7668*$P$40</f>
        <v>43.8</v>
      </c>
      <c r="L7668" s="20">
        <f>C7668*$P$40</f>
        <v>2949634.2</v>
      </c>
      <c r="M7668" s="19" t="str">
        <f>TEXT(A7668,"ММММ")</f>
        <v>Апрель</v>
      </c>
      <c r="N7668" s="19"/>
    </row>
    <row r="7669" spans="1:14" hidden="1" x14ac:dyDescent="0.3">
      <c r="A7669" s="21" t="s">
        <v>202</v>
      </c>
      <c r="B7669" s="17">
        <v>1.46</v>
      </c>
      <c r="C7669" s="18">
        <v>91071.06</v>
      </c>
      <c r="D7669" s="17">
        <v>18632.72</v>
      </c>
      <c r="E7669" s="17">
        <v>8031.93</v>
      </c>
      <c r="F7669" s="17">
        <v>10600.79</v>
      </c>
      <c r="G7669" s="19">
        <v>0</v>
      </c>
      <c r="H7669" s="19" t="s">
        <v>259</v>
      </c>
      <c r="I7669" s="19" t="s">
        <v>112</v>
      </c>
      <c r="J7669" s="19" t="s">
        <v>72</v>
      </c>
      <c r="K7669" s="19">
        <f>B7669*$P$40</f>
        <v>43.8</v>
      </c>
      <c r="L7669" s="20">
        <f>C7669*$P$40</f>
        <v>2732131.8</v>
      </c>
      <c r="M7669" s="19" t="str">
        <f>TEXT(A7669,"ММММ")</f>
        <v>Апрель</v>
      </c>
      <c r="N7669" s="19"/>
    </row>
    <row r="7670" spans="1:14" hidden="1" x14ac:dyDescent="0.3">
      <c r="A7670" s="16" t="s">
        <v>203</v>
      </c>
      <c r="B7670" s="22">
        <v>1.46</v>
      </c>
      <c r="C7670" s="23">
        <v>86740.86</v>
      </c>
      <c r="D7670" s="22">
        <v>52318.12</v>
      </c>
      <c r="E7670" s="22">
        <v>30817.33</v>
      </c>
      <c r="F7670" s="22">
        <v>21500.79</v>
      </c>
      <c r="G7670" s="24">
        <v>0</v>
      </c>
      <c r="H7670" s="24" t="s">
        <v>259</v>
      </c>
      <c r="I7670" s="24" t="s">
        <v>112</v>
      </c>
      <c r="J7670" s="24" t="s">
        <v>82</v>
      </c>
      <c r="K7670" s="19">
        <f>B7670*$P$40</f>
        <v>43.8</v>
      </c>
      <c r="L7670" s="20">
        <f>C7670*$P$40</f>
        <v>2602225.7999999998</v>
      </c>
      <c r="M7670" s="19" t="str">
        <f>TEXT(A7670,"ММММ")</f>
        <v>Апрель</v>
      </c>
      <c r="N7670" s="19"/>
    </row>
    <row r="7671" spans="1:14" x14ac:dyDescent="0.3">
      <c r="A7671" s="40" t="s">
        <v>204</v>
      </c>
      <c r="B7671" s="41">
        <v>1.46</v>
      </c>
      <c r="C7671" s="42">
        <v>83253.179999999993</v>
      </c>
      <c r="D7671" s="41">
        <v>27630.66</v>
      </c>
      <c r="E7671" s="41">
        <v>18237.04</v>
      </c>
      <c r="F7671" s="41">
        <v>9393.6200000000008</v>
      </c>
      <c r="G7671" s="43">
        <v>0</v>
      </c>
      <c r="H7671" s="43" t="s">
        <v>259</v>
      </c>
      <c r="I7671" s="43" t="s">
        <v>5</v>
      </c>
      <c r="J7671" s="43" t="s">
        <v>82</v>
      </c>
      <c r="K7671" s="26">
        <f>B7671*$P$40</f>
        <v>43.8</v>
      </c>
      <c r="L7671" s="32">
        <f>C7671*$P$40</f>
        <v>2497595.4</v>
      </c>
      <c r="M7671" s="33">
        <f t="shared" ref="M7671:M7672" si="908">MONTH(A7671)</f>
        <v>4</v>
      </c>
      <c r="N7671" s="33">
        <f t="shared" ref="N7671:N7672" si="909">L7671/K7671</f>
        <v>57022.726027397264</v>
      </c>
    </row>
    <row r="7672" spans="1:14" x14ac:dyDescent="0.3">
      <c r="A7672" s="37" t="s">
        <v>205</v>
      </c>
      <c r="B7672" s="41">
        <v>1.46</v>
      </c>
      <c r="C7672" s="42">
        <v>82110.05</v>
      </c>
      <c r="D7672" s="41">
        <v>30450.959999999999</v>
      </c>
      <c r="E7672" s="41">
        <v>23419.51</v>
      </c>
      <c r="F7672" s="41">
        <v>7031.45</v>
      </c>
      <c r="G7672" s="43">
        <v>0</v>
      </c>
      <c r="H7672" s="43" t="s">
        <v>258</v>
      </c>
      <c r="I7672" s="43" t="s">
        <v>5</v>
      </c>
      <c r="J7672" s="43" t="s">
        <v>91</v>
      </c>
      <c r="K7672" s="26">
        <f>B7672*$P$40</f>
        <v>43.8</v>
      </c>
      <c r="L7672" s="32">
        <f>C7672*$P$40</f>
        <v>2463301.5</v>
      </c>
      <c r="M7672" s="33">
        <f t="shared" si="908"/>
        <v>3</v>
      </c>
      <c r="N7672" s="33">
        <f t="shared" si="909"/>
        <v>56239.760273972606</v>
      </c>
    </row>
    <row r="7673" spans="1:14" hidden="1" x14ac:dyDescent="0.3">
      <c r="A7673" s="21" t="s">
        <v>206</v>
      </c>
      <c r="B7673" s="17">
        <v>1.46</v>
      </c>
      <c r="C7673" s="18">
        <v>77030.91</v>
      </c>
      <c r="D7673" s="17">
        <v>43159.79</v>
      </c>
      <c r="E7673" s="17">
        <v>28795.8</v>
      </c>
      <c r="F7673" s="17">
        <v>14363.99</v>
      </c>
      <c r="G7673" s="19">
        <v>0</v>
      </c>
      <c r="H7673" s="19" t="s">
        <v>259</v>
      </c>
      <c r="I7673" s="19" t="s">
        <v>112</v>
      </c>
      <c r="J7673" s="19" t="s">
        <v>82</v>
      </c>
      <c r="K7673" s="19">
        <f>B7673*$P$40</f>
        <v>43.8</v>
      </c>
      <c r="L7673" s="20">
        <f>C7673*$P$40</f>
        <v>2310927.3000000003</v>
      </c>
      <c r="M7673" s="19" t="str">
        <f>TEXT(A7673,"ММММ")</f>
        <v>Март</v>
      </c>
      <c r="N7673" s="19"/>
    </row>
    <row r="7674" spans="1:14" hidden="1" x14ac:dyDescent="0.3">
      <c r="A7674" s="16" t="s">
        <v>207</v>
      </c>
      <c r="B7674" s="22">
        <v>1.46</v>
      </c>
      <c r="C7674" s="23">
        <v>76440.12</v>
      </c>
      <c r="D7674" s="22">
        <v>36679.83</v>
      </c>
      <c r="E7674" s="22">
        <v>12285.03</v>
      </c>
      <c r="F7674" s="22">
        <v>24394.799999999999</v>
      </c>
      <c r="G7674" s="24">
        <v>0</v>
      </c>
      <c r="H7674" s="24" t="s">
        <v>259</v>
      </c>
      <c r="I7674" s="24" t="s">
        <v>112</v>
      </c>
      <c r="J7674" s="24" t="s">
        <v>82</v>
      </c>
      <c r="K7674" s="19">
        <f>B7674*$P$40</f>
        <v>43.8</v>
      </c>
      <c r="L7674" s="20">
        <f>C7674*$P$40</f>
        <v>2293203.5999999996</v>
      </c>
      <c r="M7674" s="19" t="str">
        <f>TEXT(A7674,"ММММ")</f>
        <v>Март</v>
      </c>
      <c r="N7674" s="19"/>
    </row>
    <row r="7675" spans="1:14" hidden="1" x14ac:dyDescent="0.3">
      <c r="A7675" s="21" t="s">
        <v>208</v>
      </c>
      <c r="B7675" s="22">
        <v>1.46</v>
      </c>
      <c r="C7675" s="23">
        <v>70253.3</v>
      </c>
      <c r="D7675" s="22">
        <v>13114.17</v>
      </c>
      <c r="E7675" s="22">
        <v>12671.09</v>
      </c>
      <c r="F7675" s="22">
        <v>443.08</v>
      </c>
      <c r="G7675" s="24">
        <v>0</v>
      </c>
      <c r="H7675" s="24" t="s">
        <v>258</v>
      </c>
      <c r="I7675" s="24" t="s">
        <v>112</v>
      </c>
      <c r="J7675" s="24" t="s">
        <v>6</v>
      </c>
      <c r="K7675" s="19">
        <f>B7675*$P$40</f>
        <v>43.8</v>
      </c>
      <c r="L7675" s="20">
        <f>C7675*$P$40</f>
        <v>2107599</v>
      </c>
      <c r="M7675" s="19" t="str">
        <f>TEXT(A7675,"ММММ")</f>
        <v>Март</v>
      </c>
      <c r="N7675" s="19"/>
    </row>
    <row r="7676" spans="1:14" hidden="1" x14ac:dyDescent="0.3">
      <c r="A7676" s="16" t="s">
        <v>209</v>
      </c>
      <c r="B7676" s="22">
        <v>1.46</v>
      </c>
      <c r="C7676" s="23">
        <v>59377</v>
      </c>
      <c r="D7676" s="22">
        <v>44705.19</v>
      </c>
      <c r="E7676" s="22">
        <v>335.1</v>
      </c>
      <c r="F7676" s="22">
        <v>44370.09</v>
      </c>
      <c r="G7676" s="24">
        <v>0</v>
      </c>
      <c r="H7676" s="24" t="s">
        <v>259</v>
      </c>
      <c r="I7676" s="24" t="s">
        <v>165</v>
      </c>
      <c r="J7676" s="24" t="s">
        <v>100</v>
      </c>
      <c r="K7676" s="19">
        <f>B7676*$P$40</f>
        <v>43.8</v>
      </c>
      <c r="L7676" s="20">
        <f>C7676*$P$40</f>
        <v>1781310</v>
      </c>
      <c r="M7676" s="19" t="str">
        <f>TEXT(A7676,"ММММ")</f>
        <v>Февраль</v>
      </c>
      <c r="N7676" s="19"/>
    </row>
    <row r="7677" spans="1:14" hidden="1" x14ac:dyDescent="0.3">
      <c r="A7677" s="21" t="s">
        <v>210</v>
      </c>
      <c r="B7677" s="17">
        <v>1.46</v>
      </c>
      <c r="C7677" s="18">
        <v>58375.1</v>
      </c>
      <c r="D7677" s="17">
        <v>9235.1299999999992</v>
      </c>
      <c r="E7677" s="17">
        <v>9153.1200000000008</v>
      </c>
      <c r="F7677" s="17">
        <v>82.01</v>
      </c>
      <c r="G7677" s="19">
        <v>0</v>
      </c>
      <c r="H7677" s="19" t="s">
        <v>258</v>
      </c>
      <c r="I7677" s="19" t="s">
        <v>112</v>
      </c>
      <c r="J7677" s="19" t="s">
        <v>6</v>
      </c>
      <c r="K7677" s="19">
        <f>B7677*$P$40</f>
        <v>43.8</v>
      </c>
      <c r="L7677" s="20">
        <f>C7677*$P$40</f>
        <v>1751253</v>
      </c>
      <c r="M7677" s="19" t="str">
        <f>TEXT(A7677,"ММММ")</f>
        <v>Февраль</v>
      </c>
      <c r="N7677" s="19"/>
    </row>
    <row r="7678" spans="1:14" x14ac:dyDescent="0.3">
      <c r="A7678" s="37" t="s">
        <v>211</v>
      </c>
      <c r="B7678" s="41">
        <v>1.46</v>
      </c>
      <c r="C7678" s="42">
        <v>56929.52</v>
      </c>
      <c r="D7678" s="41">
        <v>8956.09</v>
      </c>
      <c r="E7678" s="41">
        <v>8956.09</v>
      </c>
      <c r="F7678" s="41">
        <v>0</v>
      </c>
      <c r="G7678" s="43">
        <v>0</v>
      </c>
      <c r="H7678" s="43" t="s">
        <v>259</v>
      </c>
      <c r="I7678" s="43" t="s">
        <v>5</v>
      </c>
      <c r="J7678" s="43" t="s">
        <v>79</v>
      </c>
      <c r="K7678" s="26">
        <f>B7678*$P$40</f>
        <v>43.8</v>
      </c>
      <c r="L7678" s="32">
        <f>C7678*$P$40</f>
        <v>1707885.5999999999</v>
      </c>
      <c r="M7678" s="33">
        <f>MONTH(A7678)</f>
        <v>2</v>
      </c>
      <c r="N7678" s="33">
        <f>L7678/K7678</f>
        <v>38992.821917808222</v>
      </c>
    </row>
    <row r="7679" spans="1:14" hidden="1" x14ac:dyDescent="0.3">
      <c r="A7679" s="21" t="s">
        <v>212</v>
      </c>
      <c r="B7679" s="17">
        <v>1.46</v>
      </c>
      <c r="C7679" s="18">
        <v>55922.25</v>
      </c>
      <c r="D7679" s="17">
        <v>17326.5</v>
      </c>
      <c r="E7679" s="17">
        <v>17070.939999999999</v>
      </c>
      <c r="F7679" s="17">
        <v>255.56</v>
      </c>
      <c r="G7679" s="19">
        <v>0</v>
      </c>
      <c r="H7679" s="19" t="s">
        <v>258</v>
      </c>
      <c r="I7679" s="19" t="s">
        <v>112</v>
      </c>
      <c r="J7679" s="19" t="s">
        <v>106</v>
      </c>
      <c r="K7679" s="19">
        <f>B7679*$P$40</f>
        <v>43.8</v>
      </c>
      <c r="L7679" s="20">
        <f>C7679*$P$40</f>
        <v>1677667.5</v>
      </c>
      <c r="M7679" s="19" t="str">
        <f>TEXT(A7679,"ММММ")</f>
        <v>Февраль</v>
      </c>
      <c r="N7679" s="19"/>
    </row>
    <row r="7680" spans="1:14" hidden="1" x14ac:dyDescent="0.3">
      <c r="A7680" s="16" t="s">
        <v>213</v>
      </c>
      <c r="B7680" s="17">
        <v>1.46</v>
      </c>
      <c r="C7680" s="18">
        <v>53621.45</v>
      </c>
      <c r="D7680" s="17">
        <v>19413.86</v>
      </c>
      <c r="E7680" s="17">
        <v>5103.83</v>
      </c>
      <c r="F7680" s="17">
        <v>14310.03</v>
      </c>
      <c r="G7680" s="19">
        <v>0</v>
      </c>
      <c r="H7680" s="19" t="s">
        <v>258</v>
      </c>
      <c r="I7680" s="19" t="s">
        <v>165</v>
      </c>
      <c r="J7680" s="19" t="s">
        <v>106</v>
      </c>
      <c r="K7680" s="19">
        <f>B7680*$P$40</f>
        <v>43.8</v>
      </c>
      <c r="L7680" s="20">
        <f>C7680*$P$40</f>
        <v>1608643.5</v>
      </c>
      <c r="M7680" s="19" t="str">
        <f>TEXT(A7680,"ММММ")</f>
        <v>Январь</v>
      </c>
      <c r="N7680" s="19"/>
    </row>
    <row r="7681" spans="1:14" hidden="1" x14ac:dyDescent="0.3">
      <c r="A7681" s="21" t="s">
        <v>214</v>
      </c>
      <c r="B7681" s="22">
        <v>1.46</v>
      </c>
      <c r="C7681" s="23">
        <v>49153.27</v>
      </c>
      <c r="D7681" s="22">
        <v>24386.66</v>
      </c>
      <c r="E7681" s="22">
        <v>21785.79</v>
      </c>
      <c r="F7681" s="22">
        <v>2600.87</v>
      </c>
      <c r="G7681" s="24">
        <v>0</v>
      </c>
      <c r="H7681" s="24" t="s">
        <v>259</v>
      </c>
      <c r="I7681" s="24" t="s">
        <v>112</v>
      </c>
      <c r="J7681" s="24" t="s">
        <v>103</v>
      </c>
      <c r="K7681" s="19">
        <f>B7681*$P$40</f>
        <v>43.8</v>
      </c>
      <c r="L7681" s="20">
        <f>C7681*$P$40</f>
        <v>1474598.0999999999</v>
      </c>
      <c r="M7681" s="19" t="str">
        <f>TEXT(A7681,"ММММ")</f>
        <v>Январь</v>
      </c>
      <c r="N7681" s="19"/>
    </row>
    <row r="7682" spans="1:14" x14ac:dyDescent="0.3">
      <c r="A7682" s="37" t="s">
        <v>215</v>
      </c>
      <c r="B7682" s="41">
        <v>1.46</v>
      </c>
      <c r="C7682" s="42">
        <v>47299.44</v>
      </c>
      <c r="D7682" s="41">
        <v>16374.41</v>
      </c>
      <c r="E7682" s="41">
        <v>12383.33</v>
      </c>
      <c r="F7682" s="41">
        <v>3991.08</v>
      </c>
      <c r="G7682" s="43">
        <v>0</v>
      </c>
      <c r="H7682" s="43" t="s">
        <v>259</v>
      </c>
      <c r="I7682" s="43" t="s">
        <v>5</v>
      </c>
      <c r="J7682" s="43" t="s">
        <v>103</v>
      </c>
      <c r="K7682" s="26">
        <f>B7682*$P$40</f>
        <v>43.8</v>
      </c>
      <c r="L7682" s="32">
        <f>C7682*$P$40</f>
        <v>1418983.2000000002</v>
      </c>
      <c r="M7682" s="33">
        <f t="shared" ref="M7682:M7683" si="910">MONTH(A7682)</f>
        <v>1</v>
      </c>
      <c r="N7682" s="33">
        <f t="shared" ref="N7682:N7683" si="911">L7682/K7682</f>
        <v>32396.876712328773</v>
      </c>
    </row>
    <row r="7683" spans="1:14" x14ac:dyDescent="0.3">
      <c r="A7683" s="40" t="s">
        <v>216</v>
      </c>
      <c r="B7683" s="38">
        <v>1.46</v>
      </c>
      <c r="C7683" s="39">
        <v>46687.01</v>
      </c>
      <c r="D7683" s="38">
        <v>4620.0200000000004</v>
      </c>
      <c r="E7683" s="38">
        <v>223.33</v>
      </c>
      <c r="F7683" s="38">
        <v>4396.6899999999996</v>
      </c>
      <c r="G7683" s="26">
        <v>0</v>
      </c>
      <c r="H7683" s="26" t="s">
        <v>259</v>
      </c>
      <c r="I7683" s="26" t="s">
        <v>5</v>
      </c>
      <c r="J7683" s="26" t="s">
        <v>100</v>
      </c>
      <c r="K7683" s="26">
        <f>B7683*$P$40</f>
        <v>43.8</v>
      </c>
      <c r="L7683" s="32">
        <f>C7683*$P$40</f>
        <v>1400610.3</v>
      </c>
      <c r="M7683" s="33">
        <f t="shared" si="910"/>
        <v>1</v>
      </c>
      <c r="N7683" s="33">
        <f t="shared" si="911"/>
        <v>31977.404109589042</v>
      </c>
    </row>
    <row r="7684" spans="1:14" hidden="1" x14ac:dyDescent="0.3">
      <c r="A7684" s="16" t="s">
        <v>217</v>
      </c>
      <c r="B7684" s="17">
        <v>1.46</v>
      </c>
      <c r="C7684" s="18">
        <v>46036.04</v>
      </c>
      <c r="D7684" s="17">
        <v>15832.85</v>
      </c>
      <c r="E7684" s="17">
        <v>14866.23</v>
      </c>
      <c r="F7684" s="17">
        <v>966.62</v>
      </c>
      <c r="G7684" s="19">
        <v>0</v>
      </c>
      <c r="H7684" s="19" t="s">
        <v>258</v>
      </c>
      <c r="I7684" s="19" t="s">
        <v>112</v>
      </c>
      <c r="J7684" s="19" t="s">
        <v>106</v>
      </c>
      <c r="K7684" s="19">
        <f>B7684*$P$40</f>
        <v>43.8</v>
      </c>
      <c r="L7684" s="20">
        <f>C7684*$P$40</f>
        <v>1381081.2</v>
      </c>
      <c r="M7684" s="19" t="str">
        <f>TEXT(A7684,"ММММ")</f>
        <v>Январь</v>
      </c>
      <c r="N7684" s="19"/>
    </row>
    <row r="7685" spans="1:14" x14ac:dyDescent="0.3">
      <c r="A7685" s="40" t="s">
        <v>164</v>
      </c>
      <c r="B7685" s="41">
        <v>1.46</v>
      </c>
      <c r="C7685" s="42">
        <v>45352.7</v>
      </c>
      <c r="D7685" s="41">
        <v>8501.6299999999992</v>
      </c>
      <c r="E7685" s="41">
        <v>8501.6299999999992</v>
      </c>
      <c r="F7685" s="41">
        <v>0</v>
      </c>
      <c r="G7685" s="43">
        <v>0</v>
      </c>
      <c r="H7685" s="43" t="s">
        <v>259</v>
      </c>
      <c r="I7685" s="43" t="s">
        <v>5</v>
      </c>
      <c r="J7685" s="43" t="s">
        <v>79</v>
      </c>
      <c r="K7685" s="26">
        <f>B7685*$P$40</f>
        <v>43.8</v>
      </c>
      <c r="L7685" s="32">
        <f>C7685*$P$40</f>
        <v>1360581</v>
      </c>
      <c r="M7685" s="33">
        <f t="shared" ref="M7685:M7686" si="912">MONTH(A7685)</f>
        <v>12</v>
      </c>
      <c r="N7685" s="33">
        <f t="shared" ref="N7685:N7686" si="913">L7685/K7685</f>
        <v>31063.493150684935</v>
      </c>
    </row>
    <row r="7686" spans="1:14" x14ac:dyDescent="0.3">
      <c r="A7686" s="37" t="s">
        <v>166</v>
      </c>
      <c r="B7686" s="38">
        <v>1.46</v>
      </c>
      <c r="C7686" s="39">
        <v>37948.74</v>
      </c>
      <c r="D7686" s="38">
        <v>19888.419999999998</v>
      </c>
      <c r="E7686" s="38">
        <v>833.33</v>
      </c>
      <c r="F7686" s="38">
        <v>19055.09</v>
      </c>
      <c r="G7686" s="26">
        <v>0</v>
      </c>
      <c r="H7686" s="26" t="s">
        <v>259</v>
      </c>
      <c r="I7686" s="26" t="s">
        <v>5</v>
      </c>
      <c r="J7686" s="26" t="s">
        <v>69</v>
      </c>
      <c r="K7686" s="26">
        <f>B7686*$P$40</f>
        <v>43.8</v>
      </c>
      <c r="L7686" s="32">
        <f>C7686*$P$40</f>
        <v>1138462.2</v>
      </c>
      <c r="M7686" s="33">
        <f t="shared" si="912"/>
        <v>12</v>
      </c>
      <c r="N7686" s="33">
        <f t="shared" si="913"/>
        <v>25992.287671232876</v>
      </c>
    </row>
    <row r="7687" spans="1:14" hidden="1" x14ac:dyDescent="0.3">
      <c r="A7687" s="21" t="s">
        <v>167</v>
      </c>
      <c r="B7687" s="17">
        <v>1.46</v>
      </c>
      <c r="C7687" s="18">
        <v>37727.89</v>
      </c>
      <c r="D7687" s="17">
        <v>10832.35</v>
      </c>
      <c r="E7687" s="17">
        <v>2036.03</v>
      </c>
      <c r="F7687" s="17">
        <v>8796.32</v>
      </c>
      <c r="G7687" s="19">
        <v>0</v>
      </c>
      <c r="H7687" s="19" t="s">
        <v>259</v>
      </c>
      <c r="I7687" s="19" t="s">
        <v>112</v>
      </c>
      <c r="J7687" s="19" t="s">
        <v>100</v>
      </c>
      <c r="K7687" s="19">
        <f>B7687*$P$40</f>
        <v>43.8</v>
      </c>
      <c r="L7687" s="20">
        <f>C7687*$P$40</f>
        <v>1131836.7</v>
      </c>
      <c r="M7687" s="19" t="str">
        <f>TEXT(A7687,"ММММ")</f>
        <v>Декабрь</v>
      </c>
      <c r="N7687" s="19"/>
    </row>
    <row r="7688" spans="1:14" hidden="1" x14ac:dyDescent="0.3">
      <c r="A7688" s="16" t="s">
        <v>168</v>
      </c>
      <c r="B7688" s="17">
        <v>1.46</v>
      </c>
      <c r="C7688" s="18">
        <v>35123.480000000003</v>
      </c>
      <c r="D7688" s="17">
        <v>27834.93</v>
      </c>
      <c r="E7688" s="17">
        <v>1185.52</v>
      </c>
      <c r="F7688" s="17">
        <v>26586.83</v>
      </c>
      <c r="G7688" s="19">
        <v>62.58</v>
      </c>
      <c r="H7688" s="19" t="s">
        <v>259</v>
      </c>
      <c r="I7688" s="19" t="s">
        <v>219</v>
      </c>
      <c r="J7688" s="19" t="s">
        <v>93</v>
      </c>
      <c r="K7688" s="19">
        <f>B7688*$P$40</f>
        <v>43.8</v>
      </c>
      <c r="L7688" s="20">
        <f>C7688*$P$40</f>
        <v>1053704.4000000001</v>
      </c>
      <c r="M7688" s="19" t="str">
        <f>TEXT(A7688,"ММММ")</f>
        <v>Декабрь</v>
      </c>
      <c r="N7688" s="19"/>
    </row>
    <row r="7689" spans="1:14" hidden="1" x14ac:dyDescent="0.3">
      <c r="A7689" s="21" t="s">
        <v>169</v>
      </c>
      <c r="B7689" s="22">
        <v>1.46</v>
      </c>
      <c r="C7689" s="23">
        <v>34524.050000000003</v>
      </c>
      <c r="D7689" s="22">
        <v>29006.39</v>
      </c>
      <c r="E7689" s="22">
        <v>28941.3</v>
      </c>
      <c r="F7689" s="22">
        <v>65.09</v>
      </c>
      <c r="G7689" s="24">
        <v>0</v>
      </c>
      <c r="H7689" s="24" t="s">
        <v>259</v>
      </c>
      <c r="I7689" s="24" t="s">
        <v>165</v>
      </c>
      <c r="J7689" s="24" t="s">
        <v>69</v>
      </c>
      <c r="K7689" s="19">
        <f>B7689*$P$40</f>
        <v>43.8</v>
      </c>
      <c r="L7689" s="20">
        <f>C7689*$P$40</f>
        <v>1035721.5000000001</v>
      </c>
      <c r="M7689" s="19" t="str">
        <f>TEXT(A7689,"ММММ")</f>
        <v>Декабрь</v>
      </c>
      <c r="N7689" s="19"/>
    </row>
    <row r="7690" spans="1:14" x14ac:dyDescent="0.3">
      <c r="A7690" s="37" t="s">
        <v>170</v>
      </c>
      <c r="B7690" s="41">
        <v>1.46</v>
      </c>
      <c r="C7690" s="42">
        <v>31602.66</v>
      </c>
      <c r="D7690" s="41">
        <v>9094.9699999999993</v>
      </c>
      <c r="E7690" s="41">
        <v>470.08</v>
      </c>
      <c r="F7690" s="41">
        <v>8624.89</v>
      </c>
      <c r="G7690" s="43">
        <v>0</v>
      </c>
      <c r="H7690" s="43" t="s">
        <v>259</v>
      </c>
      <c r="I7690" s="43" t="s">
        <v>5</v>
      </c>
      <c r="J7690" s="43" t="s">
        <v>100</v>
      </c>
      <c r="K7690" s="26">
        <f>B7690*$P$40</f>
        <v>43.8</v>
      </c>
      <c r="L7690" s="32">
        <f>C7690*$P$40</f>
        <v>948079.8</v>
      </c>
      <c r="M7690" s="33">
        <f>MONTH(A7690)</f>
        <v>11</v>
      </c>
      <c r="N7690" s="33">
        <f>L7690/K7690</f>
        <v>21645.657534246577</v>
      </c>
    </row>
    <row r="7691" spans="1:14" hidden="1" x14ac:dyDescent="0.3">
      <c r="A7691" s="21" t="s">
        <v>171</v>
      </c>
      <c r="B7691" s="22">
        <v>1.46</v>
      </c>
      <c r="C7691" s="23">
        <v>31489.27</v>
      </c>
      <c r="D7691" s="22">
        <v>25069</v>
      </c>
      <c r="E7691" s="22">
        <v>23054.17</v>
      </c>
      <c r="F7691" s="22">
        <v>2014.83</v>
      </c>
      <c r="G7691" s="24">
        <v>0</v>
      </c>
      <c r="H7691" s="24" t="s">
        <v>259</v>
      </c>
      <c r="I7691" s="24" t="s">
        <v>219</v>
      </c>
      <c r="J7691" s="24" t="s">
        <v>68</v>
      </c>
      <c r="K7691" s="19">
        <f>B7691*$P$40</f>
        <v>43.8</v>
      </c>
      <c r="L7691" s="20">
        <f>C7691*$P$40</f>
        <v>944678.1</v>
      </c>
      <c r="M7691" s="19" t="str">
        <f>TEXT(A7691,"ММММ")</f>
        <v>Ноябрь</v>
      </c>
      <c r="N7691" s="19"/>
    </row>
    <row r="7692" spans="1:14" hidden="1" x14ac:dyDescent="0.3">
      <c r="A7692" s="16" t="s">
        <v>172</v>
      </c>
      <c r="B7692" s="17">
        <v>1.46</v>
      </c>
      <c r="C7692" s="18">
        <v>28683.15</v>
      </c>
      <c r="D7692" s="17">
        <v>18139.740000000002</v>
      </c>
      <c r="E7692" s="17">
        <v>18036.96</v>
      </c>
      <c r="F7692" s="17">
        <v>102.78</v>
      </c>
      <c r="G7692" s="19">
        <v>0</v>
      </c>
      <c r="H7692" s="19" t="s">
        <v>259</v>
      </c>
      <c r="I7692" s="19" t="s">
        <v>165</v>
      </c>
      <c r="J7692" s="19" t="s">
        <v>68</v>
      </c>
      <c r="K7692" s="19">
        <f>B7692*$P$40</f>
        <v>43.8</v>
      </c>
      <c r="L7692" s="20">
        <f>C7692*$P$40</f>
        <v>860494.5</v>
      </c>
      <c r="M7692" s="19" t="str">
        <f>TEXT(A7692,"ММММ")</f>
        <v>Ноябрь</v>
      </c>
      <c r="N7692" s="19"/>
    </row>
    <row r="7693" spans="1:14" hidden="1" x14ac:dyDescent="0.3">
      <c r="A7693" s="21" t="s">
        <v>173</v>
      </c>
      <c r="B7693" s="22">
        <v>1.46</v>
      </c>
      <c r="C7693" s="23">
        <v>28128.59</v>
      </c>
      <c r="D7693" s="22">
        <v>9626.4</v>
      </c>
      <c r="E7693" s="22">
        <v>9623.07</v>
      </c>
      <c r="F7693" s="22">
        <v>3.33</v>
      </c>
      <c r="G7693" s="24">
        <v>0</v>
      </c>
      <c r="H7693" s="24" t="s">
        <v>259</v>
      </c>
      <c r="I7693" s="24" t="s">
        <v>112</v>
      </c>
      <c r="J7693" s="24" t="s">
        <v>75</v>
      </c>
      <c r="K7693" s="19">
        <f>B7693*$P$40</f>
        <v>43.8</v>
      </c>
      <c r="L7693" s="20">
        <f>C7693*$P$40</f>
        <v>843857.7</v>
      </c>
      <c r="M7693" s="19" t="str">
        <f>TEXT(A7693,"ММММ")</f>
        <v>Ноябрь</v>
      </c>
      <c r="N7693" s="19"/>
    </row>
    <row r="7694" spans="1:14" hidden="1" x14ac:dyDescent="0.3">
      <c r="A7694" s="16" t="s">
        <v>174</v>
      </c>
      <c r="B7694" s="17">
        <v>1.46</v>
      </c>
      <c r="C7694" s="18">
        <v>26063.62</v>
      </c>
      <c r="D7694" s="17">
        <v>18161.919999999998</v>
      </c>
      <c r="E7694" s="17">
        <v>232.94</v>
      </c>
      <c r="F7694" s="17">
        <v>17928.98</v>
      </c>
      <c r="G7694" s="19">
        <v>0</v>
      </c>
      <c r="H7694" s="19" t="s">
        <v>259</v>
      </c>
      <c r="I7694" s="19" t="s">
        <v>112</v>
      </c>
      <c r="J7694" s="19" t="s">
        <v>93</v>
      </c>
      <c r="K7694" s="19">
        <f>B7694*$P$40</f>
        <v>43.8</v>
      </c>
      <c r="L7694" s="20">
        <f>C7694*$P$40</f>
        <v>781908.6</v>
      </c>
      <c r="M7694" s="19" t="str">
        <f>TEXT(A7694,"ММММ")</f>
        <v>Октябрь</v>
      </c>
      <c r="N7694" s="19"/>
    </row>
    <row r="7695" spans="1:14" hidden="1" x14ac:dyDescent="0.3">
      <c r="A7695" s="21" t="s">
        <v>175</v>
      </c>
      <c r="B7695" s="22">
        <v>1.46</v>
      </c>
      <c r="C7695" s="23">
        <v>25862.04</v>
      </c>
      <c r="D7695" s="22">
        <v>2152.46</v>
      </c>
      <c r="E7695" s="22">
        <v>2065.9</v>
      </c>
      <c r="F7695" s="22">
        <v>86.56</v>
      </c>
      <c r="G7695" s="24">
        <v>0</v>
      </c>
      <c r="H7695" s="24" t="s">
        <v>259</v>
      </c>
      <c r="I7695" s="24" t="s">
        <v>112</v>
      </c>
      <c r="J7695" s="24" t="s">
        <v>69</v>
      </c>
      <c r="K7695" s="19">
        <f>B7695*$P$40</f>
        <v>43.8</v>
      </c>
      <c r="L7695" s="20">
        <f>C7695*$P$40</f>
        <v>775861.20000000007</v>
      </c>
      <c r="M7695" s="19" t="str">
        <f>TEXT(A7695,"ММММ")</f>
        <v>Октябрь</v>
      </c>
      <c r="N7695" s="19"/>
    </row>
    <row r="7696" spans="1:14" hidden="1" x14ac:dyDescent="0.3">
      <c r="A7696" s="16" t="s">
        <v>176</v>
      </c>
      <c r="B7696" s="22">
        <v>1.46</v>
      </c>
      <c r="C7696" s="23">
        <v>24816.080000000002</v>
      </c>
      <c r="D7696" s="22">
        <v>17218.7</v>
      </c>
      <c r="E7696" s="22">
        <v>9866.3799999999992</v>
      </c>
      <c r="F7696" s="22">
        <v>7352.32</v>
      </c>
      <c r="G7696" s="24">
        <v>0</v>
      </c>
      <c r="H7696" s="24" t="s">
        <v>259</v>
      </c>
      <c r="I7696" s="24" t="s">
        <v>112</v>
      </c>
      <c r="J7696" s="24" t="s">
        <v>93</v>
      </c>
      <c r="K7696" s="19">
        <f>B7696*$P$40</f>
        <v>43.8</v>
      </c>
      <c r="L7696" s="20">
        <f>C7696*$P$40</f>
        <v>744482.4</v>
      </c>
      <c r="M7696" s="19" t="str">
        <f>TEXT(A7696,"ММММ")</f>
        <v>Октябрь</v>
      </c>
      <c r="N7696" s="19"/>
    </row>
    <row r="7697" spans="1:14" hidden="1" x14ac:dyDescent="0.3">
      <c r="A7697" s="21" t="s">
        <v>177</v>
      </c>
      <c r="B7697" s="22">
        <v>1.46</v>
      </c>
      <c r="C7697" s="23">
        <v>22637.040000000001</v>
      </c>
      <c r="D7697" s="22">
        <v>22419.200000000001</v>
      </c>
      <c r="E7697" s="22">
        <v>22419.200000000001</v>
      </c>
      <c r="F7697" s="22">
        <v>0</v>
      </c>
      <c r="G7697" s="24">
        <v>0</v>
      </c>
      <c r="H7697" s="24" t="s">
        <v>259</v>
      </c>
      <c r="I7697" s="24" t="s">
        <v>219</v>
      </c>
      <c r="J7697" s="24" t="s">
        <v>87</v>
      </c>
      <c r="K7697" s="19">
        <f>B7697*$P$40</f>
        <v>43.8</v>
      </c>
      <c r="L7697" s="20">
        <f>C7697*$P$40</f>
        <v>679111.20000000007</v>
      </c>
      <c r="M7697" s="19" t="str">
        <f>TEXT(A7697,"ММММ")</f>
        <v>Октябрь</v>
      </c>
      <c r="N7697" s="19"/>
    </row>
    <row r="7698" spans="1:14" hidden="1" x14ac:dyDescent="0.3">
      <c r="A7698" s="16" t="s">
        <v>178</v>
      </c>
      <c r="B7698" s="17">
        <v>1.46</v>
      </c>
      <c r="C7698" s="18">
        <v>21516.41</v>
      </c>
      <c r="D7698" s="17">
        <v>9121.0300000000007</v>
      </c>
      <c r="E7698" s="17">
        <v>9084.73</v>
      </c>
      <c r="F7698" s="17">
        <v>36.299999999999997</v>
      </c>
      <c r="G7698" s="19">
        <v>0</v>
      </c>
      <c r="H7698" s="19" t="s">
        <v>259</v>
      </c>
      <c r="I7698" s="19" t="s">
        <v>165</v>
      </c>
      <c r="J7698" s="19" t="s">
        <v>90</v>
      </c>
      <c r="K7698" s="19">
        <f>B7698*$P$40</f>
        <v>43.8</v>
      </c>
      <c r="L7698" s="20">
        <f>C7698*$P$40</f>
        <v>645492.30000000005</v>
      </c>
      <c r="M7698" s="19" t="str">
        <f>TEXT(A7698,"ММММ")</f>
        <v>Октябрь</v>
      </c>
      <c r="N7698" s="19"/>
    </row>
    <row r="7699" spans="1:14" hidden="1" x14ac:dyDescent="0.3">
      <c r="A7699" s="21" t="s">
        <v>179</v>
      </c>
      <c r="B7699" s="17">
        <v>1.46</v>
      </c>
      <c r="C7699" s="18">
        <v>20841.07</v>
      </c>
      <c r="D7699" s="17">
        <v>7703.27</v>
      </c>
      <c r="E7699" s="17">
        <v>7696.06</v>
      </c>
      <c r="F7699" s="17">
        <v>7.21</v>
      </c>
      <c r="G7699" s="19">
        <v>0</v>
      </c>
      <c r="H7699" s="19" t="s">
        <v>259</v>
      </c>
      <c r="I7699" s="19" t="s">
        <v>112</v>
      </c>
      <c r="J7699" s="19" t="s">
        <v>98</v>
      </c>
      <c r="K7699" s="19">
        <f>B7699*$P$40</f>
        <v>43.8</v>
      </c>
      <c r="L7699" s="20">
        <f>C7699*$P$40</f>
        <v>625232.1</v>
      </c>
      <c r="M7699" s="19" t="str">
        <f>TEXT(A7699,"ММММ")</f>
        <v>Сентябрь</v>
      </c>
      <c r="N7699" s="19"/>
    </row>
    <row r="7700" spans="1:14" hidden="1" x14ac:dyDescent="0.3">
      <c r="A7700" s="16" t="s">
        <v>180</v>
      </c>
      <c r="B7700" s="17">
        <v>1.46</v>
      </c>
      <c r="C7700" s="18">
        <v>19059.5</v>
      </c>
      <c r="D7700" s="17">
        <v>18638</v>
      </c>
      <c r="E7700" s="17">
        <v>18638</v>
      </c>
      <c r="F7700" s="17">
        <v>0</v>
      </c>
      <c r="G7700" s="19">
        <v>0</v>
      </c>
      <c r="H7700" s="19" t="s">
        <v>259</v>
      </c>
      <c r="I7700" s="19" t="s">
        <v>165</v>
      </c>
      <c r="J7700" s="19" t="s">
        <v>73</v>
      </c>
      <c r="K7700" s="19">
        <f>B7700*$P$40</f>
        <v>43.8</v>
      </c>
      <c r="L7700" s="20">
        <f>C7700*$P$40</f>
        <v>571785</v>
      </c>
      <c r="M7700" s="19" t="str">
        <f>TEXT(A7700,"ММММ")</f>
        <v>Сентябрь</v>
      </c>
      <c r="N7700" s="19"/>
    </row>
    <row r="7701" spans="1:14" hidden="1" x14ac:dyDescent="0.3">
      <c r="A7701" s="21" t="s">
        <v>181</v>
      </c>
      <c r="B7701" s="22">
        <v>1.46</v>
      </c>
      <c r="C7701" s="23">
        <v>18586.45</v>
      </c>
      <c r="D7701" s="22">
        <v>13359.67</v>
      </c>
      <c r="E7701" s="22">
        <v>467.15</v>
      </c>
      <c r="F7701" s="22">
        <v>12892.52</v>
      </c>
      <c r="G7701" s="24">
        <v>0</v>
      </c>
      <c r="H7701" s="24" t="s">
        <v>259</v>
      </c>
      <c r="I7701" s="24" t="s">
        <v>165</v>
      </c>
      <c r="J7701" s="24" t="s">
        <v>66</v>
      </c>
      <c r="K7701" s="19">
        <f>B7701*$P$40</f>
        <v>43.8</v>
      </c>
      <c r="L7701" s="20">
        <f>C7701*$P$40</f>
        <v>557593.5</v>
      </c>
      <c r="M7701" s="19" t="str">
        <f>TEXT(A7701,"ММММ")</f>
        <v>Сентябрь</v>
      </c>
      <c r="N7701" s="19"/>
    </row>
    <row r="7702" spans="1:14" hidden="1" x14ac:dyDescent="0.3">
      <c r="A7702" s="16" t="s">
        <v>182</v>
      </c>
      <c r="B7702" s="22">
        <v>1.46</v>
      </c>
      <c r="C7702" s="23">
        <v>18106.96</v>
      </c>
      <c r="D7702" s="22">
        <v>17320.52</v>
      </c>
      <c r="E7702" s="22">
        <v>17313.919999999998</v>
      </c>
      <c r="F7702" s="22">
        <v>6.6</v>
      </c>
      <c r="G7702" s="24">
        <v>0</v>
      </c>
      <c r="H7702" s="24" t="s">
        <v>259</v>
      </c>
      <c r="I7702" s="24" t="s">
        <v>165</v>
      </c>
      <c r="J7702" s="24" t="s">
        <v>73</v>
      </c>
      <c r="K7702" s="19">
        <f>B7702*$P$40</f>
        <v>43.8</v>
      </c>
      <c r="L7702" s="20">
        <f>C7702*$P$40</f>
        <v>543208.79999999993</v>
      </c>
      <c r="M7702" s="19" t="str">
        <f>TEXT(A7702,"ММММ")</f>
        <v>Сентябрь</v>
      </c>
      <c r="N7702" s="19"/>
    </row>
    <row r="7703" spans="1:14" hidden="1" x14ac:dyDescent="0.3">
      <c r="A7703" s="21" t="s">
        <v>183</v>
      </c>
      <c r="B7703" s="22">
        <v>1.46</v>
      </c>
      <c r="C7703" s="23">
        <v>16946.099999999999</v>
      </c>
      <c r="D7703" s="22">
        <v>16272.81</v>
      </c>
      <c r="E7703" s="22">
        <v>16269.48</v>
      </c>
      <c r="F7703" s="22">
        <v>3.33</v>
      </c>
      <c r="G7703" s="24">
        <v>0</v>
      </c>
      <c r="H7703" s="24" t="s">
        <v>259</v>
      </c>
      <c r="I7703" s="24" t="s">
        <v>165</v>
      </c>
      <c r="J7703" s="24" t="s">
        <v>73</v>
      </c>
      <c r="K7703" s="19">
        <f>B7703*$P$40</f>
        <v>43.8</v>
      </c>
      <c r="L7703" s="20">
        <f>C7703*$P$40</f>
        <v>508382.99999999994</v>
      </c>
      <c r="M7703" s="19" t="str">
        <f>TEXT(A7703,"ММММ")</f>
        <v>Август</v>
      </c>
      <c r="N7703" s="19"/>
    </row>
    <row r="7704" spans="1:14" hidden="1" x14ac:dyDescent="0.3">
      <c r="A7704" s="16" t="s">
        <v>184</v>
      </c>
      <c r="B7704" s="22">
        <v>1.46</v>
      </c>
      <c r="C7704" s="23">
        <v>15466.97</v>
      </c>
      <c r="D7704" s="22">
        <v>7470.69</v>
      </c>
      <c r="E7704" s="22">
        <v>239.81</v>
      </c>
      <c r="F7704" s="22">
        <v>7230.88</v>
      </c>
      <c r="G7704" s="24">
        <v>0</v>
      </c>
      <c r="H7704" s="24" t="s">
        <v>259</v>
      </c>
      <c r="I7704" s="24" t="s">
        <v>165</v>
      </c>
      <c r="J7704" s="24" t="s">
        <v>58</v>
      </c>
      <c r="K7704" s="19">
        <f>B7704*$P$40</f>
        <v>43.8</v>
      </c>
      <c r="L7704" s="20">
        <f>C7704*$P$40</f>
        <v>464009.1</v>
      </c>
      <c r="M7704" s="19" t="str">
        <f>TEXT(A7704,"ММММ")</f>
        <v>Август</v>
      </c>
      <c r="N7704" s="19"/>
    </row>
    <row r="7705" spans="1:14" x14ac:dyDescent="0.3">
      <c r="A7705" s="40" t="s">
        <v>185</v>
      </c>
      <c r="B7705" s="38">
        <v>1.46</v>
      </c>
      <c r="C7705" s="39">
        <v>15386.2</v>
      </c>
      <c r="D7705" s="38">
        <v>1104.01</v>
      </c>
      <c r="E7705" s="38">
        <v>510.91</v>
      </c>
      <c r="F7705" s="38">
        <v>593.1</v>
      </c>
      <c r="G7705" s="26">
        <v>0</v>
      </c>
      <c r="H7705" s="26" t="s">
        <v>259</v>
      </c>
      <c r="I7705" s="26" t="s">
        <v>5</v>
      </c>
      <c r="J7705" s="26" t="s">
        <v>66</v>
      </c>
      <c r="K7705" s="26">
        <f>B7705*$P$40</f>
        <v>43.8</v>
      </c>
      <c r="L7705" s="32">
        <f>C7705*$P$40</f>
        <v>461586</v>
      </c>
      <c r="M7705" s="33">
        <f t="shared" ref="M7705:M7706" si="914">MONTH(A7705)</f>
        <v>8</v>
      </c>
      <c r="N7705" s="33">
        <f t="shared" ref="N7705:N7706" si="915">L7705/K7705</f>
        <v>10538.493150684932</v>
      </c>
    </row>
    <row r="7706" spans="1:14" x14ac:dyDescent="0.3">
      <c r="A7706" s="37" t="s">
        <v>186</v>
      </c>
      <c r="B7706" s="41">
        <v>1.46</v>
      </c>
      <c r="C7706" s="42">
        <v>15287.62</v>
      </c>
      <c r="D7706" s="41">
        <v>702.12</v>
      </c>
      <c r="E7706" s="41">
        <v>665.15</v>
      </c>
      <c r="F7706" s="41">
        <v>36.97</v>
      </c>
      <c r="G7706" s="43">
        <v>0</v>
      </c>
      <c r="H7706" s="43" t="s">
        <v>259</v>
      </c>
      <c r="I7706" s="43" t="s">
        <v>5</v>
      </c>
      <c r="J7706" s="43" t="s">
        <v>90</v>
      </c>
      <c r="K7706" s="26">
        <f>B7706*$P$40</f>
        <v>43.8</v>
      </c>
      <c r="L7706" s="32">
        <f>C7706*$P$40</f>
        <v>458628.60000000003</v>
      </c>
      <c r="M7706" s="33">
        <f t="shared" si="914"/>
        <v>8</v>
      </c>
      <c r="N7706" s="33">
        <f t="shared" si="915"/>
        <v>10470.972602739728</v>
      </c>
    </row>
    <row r="7707" spans="1:14" hidden="1" x14ac:dyDescent="0.3">
      <c r="A7707" s="21" t="s">
        <v>187</v>
      </c>
      <c r="B7707" s="22">
        <v>1.46</v>
      </c>
      <c r="C7707" s="23">
        <v>14938.24</v>
      </c>
      <c r="D7707" s="22">
        <v>9636.73</v>
      </c>
      <c r="E7707" s="22">
        <v>8443.69</v>
      </c>
      <c r="F7707" s="22">
        <v>1193.04</v>
      </c>
      <c r="G7707" s="24">
        <v>0</v>
      </c>
      <c r="H7707" s="24" t="s">
        <v>259</v>
      </c>
      <c r="I7707" s="24" t="s">
        <v>219</v>
      </c>
      <c r="J7707" s="24" t="s">
        <v>101</v>
      </c>
      <c r="K7707" s="19">
        <f>B7707*$P$40</f>
        <v>43.8</v>
      </c>
      <c r="L7707" s="20">
        <f>C7707*$P$40</f>
        <v>448147.20000000001</v>
      </c>
      <c r="M7707" s="19" t="str">
        <f>TEXT(A7707,"ММММ")</f>
        <v>Июль</v>
      </c>
      <c r="N7707" s="19"/>
    </row>
    <row r="7708" spans="1:14" x14ac:dyDescent="0.3">
      <c r="A7708" s="37" t="s">
        <v>188</v>
      </c>
      <c r="B7708" s="41">
        <v>1.46</v>
      </c>
      <c r="C7708" s="42">
        <v>14755.15</v>
      </c>
      <c r="D7708" s="41">
        <v>2080.25</v>
      </c>
      <c r="E7708" s="41">
        <v>906.67</v>
      </c>
      <c r="F7708" s="41">
        <v>1173.58</v>
      </c>
      <c r="G7708" s="43">
        <v>0</v>
      </c>
      <c r="H7708" s="43" t="s">
        <v>259</v>
      </c>
      <c r="I7708" s="43" t="s">
        <v>5</v>
      </c>
      <c r="J7708" s="43" t="s">
        <v>90</v>
      </c>
      <c r="K7708" s="26">
        <f>B7708*$P$40</f>
        <v>43.8</v>
      </c>
      <c r="L7708" s="32">
        <f>C7708*$P$40</f>
        <v>442654.5</v>
      </c>
      <c r="M7708" s="33">
        <f>MONTH(A7708)</f>
        <v>7</v>
      </c>
      <c r="N7708" s="33">
        <f>L7708/K7708</f>
        <v>10106.267123287671</v>
      </c>
    </row>
    <row r="7709" spans="1:14" hidden="1" x14ac:dyDescent="0.3">
      <c r="A7709" s="21" t="s">
        <v>189</v>
      </c>
      <c r="B7709" s="22">
        <v>1.46</v>
      </c>
      <c r="C7709" s="23">
        <v>14100.75</v>
      </c>
      <c r="D7709" s="22">
        <v>9348.31</v>
      </c>
      <c r="E7709" s="22">
        <v>8086.79</v>
      </c>
      <c r="F7709" s="22">
        <v>1261.52</v>
      </c>
      <c r="G7709" s="24">
        <v>0</v>
      </c>
      <c r="H7709" s="24" t="s">
        <v>259</v>
      </c>
      <c r="I7709" s="24" t="s">
        <v>165</v>
      </c>
      <c r="J7709" s="24" t="s">
        <v>95</v>
      </c>
      <c r="K7709" s="19">
        <f>B7709*$P$40</f>
        <v>43.8</v>
      </c>
      <c r="L7709" s="20">
        <f>C7709*$P$40</f>
        <v>423022.5</v>
      </c>
      <c r="M7709" s="19" t="str">
        <f>TEXT(A7709,"ММММ")</f>
        <v>Июль</v>
      </c>
      <c r="N7709" s="19"/>
    </row>
    <row r="7710" spans="1:14" hidden="1" x14ac:dyDescent="0.3">
      <c r="A7710" s="16" t="s">
        <v>190</v>
      </c>
      <c r="B7710" s="22">
        <v>1.46</v>
      </c>
      <c r="C7710" s="23">
        <v>13651.18</v>
      </c>
      <c r="D7710" s="22">
        <v>11544.01</v>
      </c>
      <c r="E7710" s="22">
        <v>8183.14</v>
      </c>
      <c r="F7710" s="22">
        <v>3360.87</v>
      </c>
      <c r="G7710" s="24">
        <v>0</v>
      </c>
      <c r="H7710" s="24" t="s">
        <v>259</v>
      </c>
      <c r="I7710" s="24" t="s">
        <v>219</v>
      </c>
      <c r="J7710" s="24" t="s">
        <v>76</v>
      </c>
      <c r="K7710" s="19">
        <f>B7710*$P$40</f>
        <v>43.8</v>
      </c>
      <c r="L7710" s="20">
        <f>C7710*$P$40</f>
        <v>409535.4</v>
      </c>
      <c r="M7710" s="19" t="str">
        <f>TEXT(A7710,"ММММ")</f>
        <v>Июль</v>
      </c>
      <c r="N7710" s="19"/>
    </row>
    <row r="7711" spans="1:14" x14ac:dyDescent="0.3">
      <c r="A7711" s="40" t="s">
        <v>191</v>
      </c>
      <c r="B7711" s="38">
        <v>1.46</v>
      </c>
      <c r="C7711" s="39">
        <v>12941.48</v>
      </c>
      <c r="D7711" s="38">
        <v>5195.47</v>
      </c>
      <c r="E7711" s="38">
        <v>5195.47</v>
      </c>
      <c r="F7711" s="38">
        <v>0</v>
      </c>
      <c r="G7711" s="26">
        <v>0</v>
      </c>
      <c r="H7711" s="26" t="s">
        <v>259</v>
      </c>
      <c r="I7711" s="26" t="s">
        <v>5</v>
      </c>
      <c r="J7711" s="26" t="s">
        <v>68</v>
      </c>
      <c r="K7711" s="26">
        <f>B7711*$P$40</f>
        <v>43.8</v>
      </c>
      <c r="L7711" s="32">
        <f>C7711*$P$40</f>
        <v>388244.39999999997</v>
      </c>
      <c r="M7711" s="33">
        <f t="shared" ref="M7711:M7712" si="916">MONTH(A7711)</f>
        <v>7</v>
      </c>
      <c r="N7711" s="33">
        <f t="shared" ref="N7711:N7712" si="917">L7711/K7711</f>
        <v>8864.0273972602736</v>
      </c>
    </row>
    <row r="7712" spans="1:14" x14ac:dyDescent="0.3">
      <c r="A7712" s="37" t="s">
        <v>192</v>
      </c>
      <c r="B7712" s="41">
        <v>1.46</v>
      </c>
      <c r="C7712" s="42">
        <v>12893.69</v>
      </c>
      <c r="D7712" s="41">
        <v>1280.5899999999999</v>
      </c>
      <c r="E7712" s="41">
        <v>985.63</v>
      </c>
      <c r="F7712" s="41">
        <v>294.95999999999998</v>
      </c>
      <c r="G7712" s="43">
        <v>0</v>
      </c>
      <c r="H7712" s="43" t="s">
        <v>259</v>
      </c>
      <c r="I7712" s="43" t="s">
        <v>5</v>
      </c>
      <c r="J7712" s="43" t="s">
        <v>66</v>
      </c>
      <c r="K7712" s="26">
        <f>B7712*$P$40</f>
        <v>43.8</v>
      </c>
      <c r="L7712" s="32">
        <f>C7712*$P$40</f>
        <v>386810.7</v>
      </c>
      <c r="M7712" s="33">
        <f t="shared" si="916"/>
        <v>6</v>
      </c>
      <c r="N7712" s="33">
        <f t="shared" si="917"/>
        <v>8831.2945205479464</v>
      </c>
    </row>
    <row r="7713" spans="1:14" hidden="1" x14ac:dyDescent="0.3">
      <c r="A7713" s="21" t="s">
        <v>193</v>
      </c>
      <c r="B7713" s="22">
        <v>1.46</v>
      </c>
      <c r="C7713" s="23">
        <v>12472.06</v>
      </c>
      <c r="D7713" s="22">
        <v>12321.16</v>
      </c>
      <c r="E7713" s="22">
        <v>12321.16</v>
      </c>
      <c r="F7713" s="22">
        <v>0</v>
      </c>
      <c r="G7713" s="24">
        <v>0</v>
      </c>
      <c r="H7713" s="24" t="s">
        <v>259</v>
      </c>
      <c r="I7713" s="24" t="s">
        <v>112</v>
      </c>
      <c r="J7713" s="24" t="s">
        <v>87</v>
      </c>
      <c r="K7713" s="19">
        <f>B7713*$P$40</f>
        <v>43.8</v>
      </c>
      <c r="L7713" s="20">
        <f>C7713*$P$40</f>
        <v>374161.8</v>
      </c>
      <c r="M7713" s="19" t="str">
        <f>TEXT(A7713,"ММММ")</f>
        <v>Июнь</v>
      </c>
      <c r="N7713" s="19"/>
    </row>
    <row r="7714" spans="1:14" hidden="1" x14ac:dyDescent="0.3">
      <c r="A7714" s="16" t="s">
        <v>194</v>
      </c>
      <c r="B7714" s="17">
        <v>1.46</v>
      </c>
      <c r="C7714" s="18">
        <v>12118.57</v>
      </c>
      <c r="D7714" s="17">
        <v>4359.7</v>
      </c>
      <c r="E7714" s="17">
        <v>710.23</v>
      </c>
      <c r="F7714" s="17">
        <v>3649.47</v>
      </c>
      <c r="G7714" s="19">
        <v>0</v>
      </c>
      <c r="H7714" s="19" t="s">
        <v>259</v>
      </c>
      <c r="I7714" s="19" t="s">
        <v>112</v>
      </c>
      <c r="J7714" s="19" t="s">
        <v>98</v>
      </c>
      <c r="K7714" s="19">
        <f>B7714*$P$40</f>
        <v>43.8</v>
      </c>
      <c r="L7714" s="20">
        <f>C7714*$P$40</f>
        <v>363557.1</v>
      </c>
      <c r="M7714" s="19" t="str">
        <f>TEXT(A7714,"ММММ")</f>
        <v>Июнь</v>
      </c>
      <c r="N7714" s="19"/>
    </row>
    <row r="7715" spans="1:14" hidden="1" x14ac:dyDescent="0.3">
      <c r="A7715" s="21" t="s">
        <v>195</v>
      </c>
      <c r="B7715" s="17">
        <v>1.46</v>
      </c>
      <c r="C7715" s="18">
        <v>12066.89</v>
      </c>
      <c r="D7715" s="17">
        <v>6507.84</v>
      </c>
      <c r="E7715" s="17">
        <v>4128.88</v>
      </c>
      <c r="F7715" s="17">
        <v>2378.96</v>
      </c>
      <c r="G7715" s="19">
        <v>0</v>
      </c>
      <c r="H7715" s="19" t="s">
        <v>259</v>
      </c>
      <c r="I7715" s="19" t="s">
        <v>165</v>
      </c>
      <c r="J7715" s="19" t="s">
        <v>95</v>
      </c>
      <c r="K7715" s="19">
        <f>B7715*$P$40</f>
        <v>43.8</v>
      </c>
      <c r="L7715" s="20">
        <f>C7715*$P$40</f>
        <v>362006.69999999995</v>
      </c>
      <c r="M7715" s="19" t="str">
        <f>TEXT(A7715,"ММММ")</f>
        <v>Июнь</v>
      </c>
      <c r="N7715" s="19"/>
    </row>
    <row r="7716" spans="1:14" hidden="1" x14ac:dyDescent="0.3">
      <c r="A7716" s="16" t="s">
        <v>196</v>
      </c>
      <c r="B7716" s="22">
        <v>1.46</v>
      </c>
      <c r="C7716" s="23">
        <v>11266.02</v>
      </c>
      <c r="D7716" s="22">
        <v>5902.73</v>
      </c>
      <c r="E7716" s="22">
        <v>1028.7</v>
      </c>
      <c r="F7716" s="22">
        <v>4874.03</v>
      </c>
      <c r="G7716" s="24">
        <v>0</v>
      </c>
      <c r="H7716" s="24" t="s">
        <v>259</v>
      </c>
      <c r="I7716" s="24" t="s">
        <v>165</v>
      </c>
      <c r="J7716" s="24" t="s">
        <v>70</v>
      </c>
      <c r="K7716" s="19">
        <f>B7716*$P$40</f>
        <v>43.8</v>
      </c>
      <c r="L7716" s="20">
        <f>C7716*$P$40</f>
        <v>337980.60000000003</v>
      </c>
      <c r="M7716" s="19" t="str">
        <f>TEXT(A7716,"ММММ")</f>
        <v>Май</v>
      </c>
      <c r="N7716" s="19"/>
    </row>
    <row r="7717" spans="1:14" x14ac:dyDescent="0.3">
      <c r="A7717" s="40" t="s">
        <v>197</v>
      </c>
      <c r="B7717" s="41">
        <v>1.46</v>
      </c>
      <c r="C7717" s="42">
        <v>11147.93</v>
      </c>
      <c r="D7717" s="41">
        <v>3899.69</v>
      </c>
      <c r="E7717" s="41">
        <v>3899.69</v>
      </c>
      <c r="F7717" s="41">
        <v>0</v>
      </c>
      <c r="G7717" s="43">
        <v>0</v>
      </c>
      <c r="H7717" s="43" t="s">
        <v>259</v>
      </c>
      <c r="I7717" s="43" t="s">
        <v>5</v>
      </c>
      <c r="J7717" s="43" t="s">
        <v>68</v>
      </c>
      <c r="K7717" s="26">
        <f>B7717*$P$40</f>
        <v>43.8</v>
      </c>
      <c r="L7717" s="32">
        <f>C7717*$P$40</f>
        <v>334437.90000000002</v>
      </c>
      <c r="M7717" s="33">
        <f>MONTH(A7717)</f>
        <v>5</v>
      </c>
      <c r="N7717" s="33">
        <f>L7717/K7717</f>
        <v>7635.5684931506858</v>
      </c>
    </row>
    <row r="7718" spans="1:14" hidden="1" x14ac:dyDescent="0.3">
      <c r="A7718" s="16" t="s">
        <v>198</v>
      </c>
      <c r="B7718" s="17">
        <v>1.46</v>
      </c>
      <c r="C7718" s="18">
        <v>10926.61</v>
      </c>
      <c r="D7718" s="17">
        <v>2304.42</v>
      </c>
      <c r="E7718" s="17">
        <v>2242.02</v>
      </c>
      <c r="F7718" s="17">
        <v>62.4</v>
      </c>
      <c r="G7718" s="19">
        <v>0</v>
      </c>
      <c r="H7718" s="19" t="s">
        <v>259</v>
      </c>
      <c r="I7718" s="19" t="s">
        <v>112</v>
      </c>
      <c r="J7718" s="19" t="s">
        <v>90</v>
      </c>
      <c r="K7718" s="19">
        <f>B7718*$P$40</f>
        <v>43.8</v>
      </c>
      <c r="L7718" s="20">
        <f>C7718*$P$40</f>
        <v>327798.30000000005</v>
      </c>
      <c r="M7718" s="19" t="str">
        <f>TEXT(A7718,"ММММ")</f>
        <v>Май</v>
      </c>
      <c r="N7718" s="19"/>
    </row>
    <row r="7719" spans="1:14" x14ac:dyDescent="0.3">
      <c r="A7719" s="40" t="s">
        <v>199</v>
      </c>
      <c r="B7719" s="41">
        <v>1.46</v>
      </c>
      <c r="C7719" s="42">
        <v>10812.09</v>
      </c>
      <c r="D7719" s="41">
        <v>4350.8100000000004</v>
      </c>
      <c r="E7719" s="41">
        <v>4350.8100000000004</v>
      </c>
      <c r="F7719" s="41">
        <v>0</v>
      </c>
      <c r="G7719" s="43">
        <v>0</v>
      </c>
      <c r="H7719" s="43" t="s">
        <v>259</v>
      </c>
      <c r="I7719" s="43" t="s">
        <v>5</v>
      </c>
      <c r="J7719" s="43" t="s">
        <v>68</v>
      </c>
      <c r="K7719" s="26">
        <f>B7719*$P$40</f>
        <v>43.8</v>
      </c>
      <c r="L7719" s="32">
        <f>C7719*$P$40</f>
        <v>324362.7</v>
      </c>
      <c r="M7719" s="33">
        <f t="shared" ref="M7719:M7720" si="918">MONTH(A7719)</f>
        <v>5</v>
      </c>
      <c r="N7719" s="33">
        <f t="shared" ref="N7719:N7720" si="919">L7719/K7719</f>
        <v>7405.5410958904113</v>
      </c>
    </row>
    <row r="7720" spans="1:14" x14ac:dyDescent="0.3">
      <c r="A7720" s="37" t="s">
        <v>200</v>
      </c>
      <c r="B7720" s="41">
        <v>1.46</v>
      </c>
      <c r="C7720" s="42">
        <v>10508.73</v>
      </c>
      <c r="D7720" s="41">
        <v>717.99</v>
      </c>
      <c r="E7720" s="41">
        <v>96.67</v>
      </c>
      <c r="F7720" s="41">
        <v>621.32000000000005</v>
      </c>
      <c r="G7720" s="43">
        <v>0</v>
      </c>
      <c r="H7720" s="43" t="s">
        <v>259</v>
      </c>
      <c r="I7720" s="43" t="s">
        <v>5</v>
      </c>
      <c r="J7720" s="43" t="s">
        <v>66</v>
      </c>
      <c r="K7720" s="26">
        <f>B7720*$P$40</f>
        <v>43.8</v>
      </c>
      <c r="L7720" s="32">
        <f>C7720*$P$40</f>
        <v>315261.89999999997</v>
      </c>
      <c r="M7720" s="33">
        <f t="shared" si="918"/>
        <v>4</v>
      </c>
      <c r="N7720" s="33">
        <f t="shared" si="919"/>
        <v>7197.7602739726026</v>
      </c>
    </row>
    <row r="7721" spans="1:14" hidden="1" x14ac:dyDescent="0.3">
      <c r="A7721" s="21" t="s">
        <v>201</v>
      </c>
      <c r="B7721" s="17">
        <v>1.46</v>
      </c>
      <c r="C7721" s="18">
        <v>10303.61</v>
      </c>
      <c r="D7721" s="17">
        <v>3104.13</v>
      </c>
      <c r="E7721" s="17">
        <v>466.67</v>
      </c>
      <c r="F7721" s="17">
        <v>2637.46</v>
      </c>
      <c r="G7721" s="19">
        <v>0</v>
      </c>
      <c r="H7721" s="19" t="s">
        <v>259</v>
      </c>
      <c r="I7721" s="19" t="s">
        <v>112</v>
      </c>
      <c r="J7721" s="19" t="s">
        <v>70</v>
      </c>
      <c r="K7721" s="19">
        <f>B7721*$P$40</f>
        <v>43.8</v>
      </c>
      <c r="L7721" s="20">
        <f>C7721*$P$40</f>
        <v>309108.30000000005</v>
      </c>
      <c r="M7721" s="19" t="str">
        <f>TEXT(A7721,"ММММ")</f>
        <v>Апрель</v>
      </c>
      <c r="N7721" s="19"/>
    </row>
    <row r="7722" spans="1:14" hidden="1" x14ac:dyDescent="0.3">
      <c r="A7722" s="16" t="s">
        <v>202</v>
      </c>
      <c r="B7722" s="17">
        <v>1.46</v>
      </c>
      <c r="C7722" s="18">
        <v>9885.0499999999993</v>
      </c>
      <c r="D7722" s="17">
        <v>8204.0300000000007</v>
      </c>
      <c r="E7722" s="17">
        <v>5889.7</v>
      </c>
      <c r="F7722" s="17">
        <v>2314.33</v>
      </c>
      <c r="G7722" s="19">
        <v>0</v>
      </c>
      <c r="H7722" s="19" t="s">
        <v>259</v>
      </c>
      <c r="I7722" s="19" t="s">
        <v>219</v>
      </c>
      <c r="J7722" s="19" t="s">
        <v>76</v>
      </c>
      <c r="K7722" s="19">
        <f>B7722*$P$40</f>
        <v>43.8</v>
      </c>
      <c r="L7722" s="20">
        <f>C7722*$P$40</f>
        <v>296551.5</v>
      </c>
      <c r="M7722" s="19" t="str">
        <f>TEXT(A7722,"ММММ")</f>
        <v>Апрель</v>
      </c>
      <c r="N7722" s="19"/>
    </row>
    <row r="7723" spans="1:14" x14ac:dyDescent="0.3">
      <c r="A7723" s="40" t="s">
        <v>203</v>
      </c>
      <c r="B7723" s="41">
        <v>1.46</v>
      </c>
      <c r="C7723" s="42">
        <v>9717.5499999999993</v>
      </c>
      <c r="D7723" s="41">
        <v>4475.3500000000004</v>
      </c>
      <c r="E7723" s="41">
        <v>715.2</v>
      </c>
      <c r="F7723" s="41">
        <v>3760.15</v>
      </c>
      <c r="G7723" s="43">
        <v>0</v>
      </c>
      <c r="H7723" s="43" t="s">
        <v>259</v>
      </c>
      <c r="I7723" s="43" t="s">
        <v>5</v>
      </c>
      <c r="J7723" s="43" t="s">
        <v>59</v>
      </c>
      <c r="K7723" s="26">
        <f>B7723*$P$40</f>
        <v>43.8</v>
      </c>
      <c r="L7723" s="32">
        <f>C7723*$P$40</f>
        <v>291526.5</v>
      </c>
      <c r="M7723" s="33">
        <f>MONTH(A7723)</f>
        <v>4</v>
      </c>
      <c r="N7723" s="33">
        <f>L7723/K7723</f>
        <v>6655.8561643835619</v>
      </c>
    </row>
    <row r="7724" spans="1:14" hidden="1" x14ac:dyDescent="0.3">
      <c r="A7724" s="16" t="s">
        <v>204</v>
      </c>
      <c r="B7724" s="22">
        <v>1.46</v>
      </c>
      <c r="C7724" s="23">
        <v>9541.4599999999991</v>
      </c>
      <c r="D7724" s="22">
        <v>1156.9100000000001</v>
      </c>
      <c r="E7724" s="22">
        <v>634.1</v>
      </c>
      <c r="F7724" s="22">
        <v>522.80999999999995</v>
      </c>
      <c r="G7724" s="24">
        <v>0</v>
      </c>
      <c r="H7724" s="24" t="s">
        <v>259</v>
      </c>
      <c r="I7724" s="24" t="s">
        <v>112</v>
      </c>
      <c r="J7724" s="24" t="s">
        <v>70</v>
      </c>
      <c r="K7724" s="19">
        <f>B7724*$P$40</f>
        <v>43.8</v>
      </c>
      <c r="L7724" s="20">
        <f>C7724*$P$40</f>
        <v>286243.8</v>
      </c>
      <c r="M7724" s="19" t="str">
        <f>TEXT(A7724,"ММММ")</f>
        <v>Апрель</v>
      </c>
      <c r="N7724" s="19"/>
    </row>
    <row r="7725" spans="1:14" x14ac:dyDescent="0.3">
      <c r="A7725" s="40" t="s">
        <v>205</v>
      </c>
      <c r="B7725" s="38">
        <v>1.46</v>
      </c>
      <c r="C7725" s="39">
        <v>9412.9</v>
      </c>
      <c r="D7725" s="38">
        <v>3427.73</v>
      </c>
      <c r="E7725" s="38">
        <v>3427.73</v>
      </c>
      <c r="F7725" s="38">
        <v>0</v>
      </c>
      <c r="G7725" s="26">
        <v>0</v>
      </c>
      <c r="H7725" s="26" t="s">
        <v>259</v>
      </c>
      <c r="I7725" s="26" t="s">
        <v>5</v>
      </c>
      <c r="J7725" s="26" t="s">
        <v>68</v>
      </c>
      <c r="K7725" s="26">
        <f>B7725*$P$40</f>
        <v>43.8</v>
      </c>
      <c r="L7725" s="32">
        <f>C7725*$P$40</f>
        <v>282387</v>
      </c>
      <c r="M7725" s="33">
        <f t="shared" ref="M7725:M7726" si="920">MONTH(A7725)</f>
        <v>3</v>
      </c>
      <c r="N7725" s="33">
        <f t="shared" ref="N7725:N7726" si="921">L7725/K7725</f>
        <v>6447.1917808219187</v>
      </c>
    </row>
    <row r="7726" spans="1:14" x14ac:dyDescent="0.3">
      <c r="A7726" s="37" t="s">
        <v>206</v>
      </c>
      <c r="B7726" s="38">
        <v>1.46</v>
      </c>
      <c r="C7726" s="39">
        <v>9021.3700000000008</v>
      </c>
      <c r="D7726" s="38">
        <v>690.23</v>
      </c>
      <c r="E7726" s="38">
        <v>690.23</v>
      </c>
      <c r="F7726" s="38">
        <v>0</v>
      </c>
      <c r="G7726" s="26">
        <v>0</v>
      </c>
      <c r="H7726" s="26" t="s">
        <v>259</v>
      </c>
      <c r="I7726" s="26" t="s">
        <v>5</v>
      </c>
      <c r="J7726" s="26" t="s">
        <v>78</v>
      </c>
      <c r="K7726" s="26">
        <f>B7726*$P$40</f>
        <v>43.8</v>
      </c>
      <c r="L7726" s="32">
        <f>C7726*$P$40</f>
        <v>270641.10000000003</v>
      </c>
      <c r="M7726" s="33">
        <f t="shared" si="920"/>
        <v>3</v>
      </c>
      <c r="N7726" s="33">
        <f t="shared" si="921"/>
        <v>6179.020547945207</v>
      </c>
    </row>
    <row r="7727" spans="1:14" hidden="1" x14ac:dyDescent="0.3">
      <c r="A7727" s="21" t="s">
        <v>207</v>
      </c>
      <c r="B7727" s="22">
        <v>1.46</v>
      </c>
      <c r="C7727" s="23">
        <v>8850.23</v>
      </c>
      <c r="D7727" s="22">
        <v>8226.86</v>
      </c>
      <c r="E7727" s="22">
        <v>8226.86</v>
      </c>
      <c r="F7727" s="22">
        <v>0</v>
      </c>
      <c r="G7727" s="24">
        <v>0</v>
      </c>
      <c r="H7727" s="24" t="s">
        <v>259</v>
      </c>
      <c r="I7727" s="24" t="s">
        <v>112</v>
      </c>
      <c r="J7727" s="24" t="s">
        <v>61</v>
      </c>
      <c r="K7727" s="19">
        <f>B7727*$P$40</f>
        <v>43.8</v>
      </c>
      <c r="L7727" s="20">
        <f>C7727*$P$40</f>
        <v>265506.89999999997</v>
      </c>
      <c r="M7727" s="19" t="str">
        <f>TEXT(A7727,"ММММ")</f>
        <v>Март</v>
      </c>
      <c r="N7727" s="19"/>
    </row>
    <row r="7728" spans="1:14" hidden="1" x14ac:dyDescent="0.3">
      <c r="A7728" s="16" t="s">
        <v>208</v>
      </c>
      <c r="B7728" s="22">
        <v>1.46</v>
      </c>
      <c r="C7728" s="23">
        <v>8676.42</v>
      </c>
      <c r="D7728" s="22">
        <v>6291.32</v>
      </c>
      <c r="E7728" s="22">
        <v>1828.76</v>
      </c>
      <c r="F7728" s="22">
        <v>4462.5600000000004</v>
      </c>
      <c r="G7728" s="24">
        <v>0</v>
      </c>
      <c r="H7728" s="24" t="s">
        <v>259</v>
      </c>
      <c r="I7728" s="24" t="s">
        <v>165</v>
      </c>
      <c r="J7728" s="24" t="s">
        <v>67</v>
      </c>
      <c r="K7728" s="19">
        <f>B7728*$P$40</f>
        <v>43.8</v>
      </c>
      <c r="L7728" s="20">
        <f>C7728*$P$40</f>
        <v>260292.6</v>
      </c>
      <c r="M7728" s="19" t="str">
        <f>TEXT(A7728,"ММММ")</f>
        <v>Март</v>
      </c>
      <c r="N7728" s="19"/>
    </row>
    <row r="7729" spans="1:14" hidden="1" x14ac:dyDescent="0.3">
      <c r="A7729" s="21" t="s">
        <v>209</v>
      </c>
      <c r="B7729" s="22">
        <v>1.46</v>
      </c>
      <c r="C7729" s="23">
        <v>8507.8799999999992</v>
      </c>
      <c r="D7729" s="22">
        <v>6856.85</v>
      </c>
      <c r="E7729" s="22">
        <v>6829.19</v>
      </c>
      <c r="F7729" s="22">
        <v>27.66</v>
      </c>
      <c r="G7729" s="24">
        <v>0</v>
      </c>
      <c r="H7729" s="24" t="s">
        <v>259</v>
      </c>
      <c r="I7729" s="24" t="s">
        <v>165</v>
      </c>
      <c r="J7729" s="24" t="s">
        <v>96</v>
      </c>
      <c r="K7729" s="19">
        <f>B7729*$P$40</f>
        <v>43.8</v>
      </c>
      <c r="L7729" s="20">
        <f>C7729*$P$40</f>
        <v>255236.39999999997</v>
      </c>
      <c r="M7729" s="19" t="str">
        <f>TEXT(A7729,"ММММ")</f>
        <v>Февраль</v>
      </c>
      <c r="N7729" s="19"/>
    </row>
    <row r="7730" spans="1:14" hidden="1" x14ac:dyDescent="0.3">
      <c r="A7730" s="16" t="s">
        <v>210</v>
      </c>
      <c r="B7730" s="22">
        <v>1.46</v>
      </c>
      <c r="C7730" s="23">
        <v>8235.56</v>
      </c>
      <c r="D7730" s="22">
        <v>7932.94</v>
      </c>
      <c r="E7730" s="22">
        <v>2469.77</v>
      </c>
      <c r="F7730" s="22">
        <v>5463.17</v>
      </c>
      <c r="G7730" s="24">
        <v>0</v>
      </c>
      <c r="H7730" s="24" t="s">
        <v>259</v>
      </c>
      <c r="I7730" s="24" t="s">
        <v>165</v>
      </c>
      <c r="J7730" s="24" t="s">
        <v>62</v>
      </c>
      <c r="K7730" s="19">
        <f>B7730*$P$40</f>
        <v>43.8</v>
      </c>
      <c r="L7730" s="20">
        <f>C7730*$P$40</f>
        <v>247066.8</v>
      </c>
      <c r="M7730" s="19" t="str">
        <f>TEXT(A7730,"ММММ")</f>
        <v>Февраль</v>
      </c>
      <c r="N7730" s="19"/>
    </row>
    <row r="7731" spans="1:14" hidden="1" x14ac:dyDescent="0.3">
      <c r="A7731" s="21" t="s">
        <v>211</v>
      </c>
      <c r="B7731" s="22">
        <v>1.46</v>
      </c>
      <c r="C7731" s="23">
        <v>8043.21</v>
      </c>
      <c r="D7731" s="22">
        <v>7033.85</v>
      </c>
      <c r="E7731" s="22">
        <v>7033.85</v>
      </c>
      <c r="F7731" s="22">
        <v>0</v>
      </c>
      <c r="G7731" s="24">
        <v>0</v>
      </c>
      <c r="H7731" s="24" t="s">
        <v>259</v>
      </c>
      <c r="I7731" s="24" t="s">
        <v>165</v>
      </c>
      <c r="J7731" s="24" t="s">
        <v>71</v>
      </c>
      <c r="K7731" s="19">
        <f>B7731*$P$40</f>
        <v>43.8</v>
      </c>
      <c r="L7731" s="20">
        <f>C7731*$P$40</f>
        <v>241296.3</v>
      </c>
      <c r="M7731" s="19" t="str">
        <f>TEXT(A7731,"ММММ")</f>
        <v>Февраль</v>
      </c>
      <c r="N7731" s="19"/>
    </row>
    <row r="7732" spans="1:14" hidden="1" x14ac:dyDescent="0.3">
      <c r="A7732" s="16" t="s">
        <v>212</v>
      </c>
      <c r="B7732" s="17">
        <v>1.46</v>
      </c>
      <c r="C7732" s="18">
        <v>7913.84</v>
      </c>
      <c r="D7732" s="17">
        <v>3035.12</v>
      </c>
      <c r="E7732" s="17">
        <v>1350</v>
      </c>
      <c r="F7732" s="17">
        <v>1685.12</v>
      </c>
      <c r="G7732" s="19">
        <v>0</v>
      </c>
      <c r="H7732" s="19" t="s">
        <v>259</v>
      </c>
      <c r="I7732" s="19" t="s">
        <v>112</v>
      </c>
      <c r="J7732" s="19" t="s">
        <v>83</v>
      </c>
      <c r="K7732" s="19">
        <f>B7732*$P$40</f>
        <v>43.8</v>
      </c>
      <c r="L7732" s="20">
        <f>C7732*$P$40</f>
        <v>237415.2</v>
      </c>
      <c r="M7732" s="19" t="str">
        <f>TEXT(A7732,"ММММ")</f>
        <v>Февраль</v>
      </c>
      <c r="N7732" s="19"/>
    </row>
    <row r="7733" spans="1:14" hidden="1" x14ac:dyDescent="0.3">
      <c r="A7733" s="21" t="s">
        <v>213</v>
      </c>
      <c r="B7733" s="22">
        <v>1.46</v>
      </c>
      <c r="C7733" s="23">
        <v>7832.2</v>
      </c>
      <c r="D7733" s="22">
        <v>7561.92</v>
      </c>
      <c r="E7733" s="22">
        <v>5027.2700000000004</v>
      </c>
      <c r="F7733" s="22">
        <v>2534.65</v>
      </c>
      <c r="G7733" s="24">
        <v>0</v>
      </c>
      <c r="H7733" s="24" t="s">
        <v>259</v>
      </c>
      <c r="I7733" s="24" t="s">
        <v>112</v>
      </c>
      <c r="J7733" s="24" t="s">
        <v>62</v>
      </c>
      <c r="K7733" s="19">
        <f>B7733*$P$40</f>
        <v>43.8</v>
      </c>
      <c r="L7733" s="20">
        <f>C7733*$P$40</f>
        <v>234966</v>
      </c>
      <c r="M7733" s="19" t="str">
        <f>TEXT(A7733,"ММММ")</f>
        <v>Январь</v>
      </c>
      <c r="N7733" s="19"/>
    </row>
    <row r="7734" spans="1:14" x14ac:dyDescent="0.3">
      <c r="A7734" s="37" t="s">
        <v>214</v>
      </c>
      <c r="B7734" s="41">
        <v>1.46</v>
      </c>
      <c r="C7734" s="42">
        <v>7783.29</v>
      </c>
      <c r="D7734" s="41">
        <v>1117.03</v>
      </c>
      <c r="E7734" s="41">
        <v>700</v>
      </c>
      <c r="F7734" s="41">
        <v>417.03</v>
      </c>
      <c r="G7734" s="43">
        <v>0</v>
      </c>
      <c r="H7734" s="43" t="s">
        <v>259</v>
      </c>
      <c r="I7734" s="43" t="s">
        <v>5</v>
      </c>
      <c r="J7734" s="43" t="s">
        <v>58</v>
      </c>
      <c r="K7734" s="26">
        <f>B7734*$P$40</f>
        <v>43.8</v>
      </c>
      <c r="L7734" s="32">
        <f>C7734*$P$40</f>
        <v>233498.7</v>
      </c>
      <c r="M7734" s="33">
        <f>MONTH(A7734)</f>
        <v>1</v>
      </c>
      <c r="N7734" s="33">
        <f>L7734/K7734</f>
        <v>5331.0205479452061</v>
      </c>
    </row>
    <row r="7735" spans="1:14" hidden="1" x14ac:dyDescent="0.3">
      <c r="A7735" s="21" t="s">
        <v>215</v>
      </c>
      <c r="B7735" s="17">
        <v>1.46</v>
      </c>
      <c r="C7735" s="18">
        <v>7557.32</v>
      </c>
      <c r="D7735" s="17">
        <v>7143.99</v>
      </c>
      <c r="E7735" s="17">
        <v>7143.99</v>
      </c>
      <c r="F7735" s="17">
        <v>0</v>
      </c>
      <c r="G7735" s="19">
        <v>0</v>
      </c>
      <c r="H7735" s="19" t="s">
        <v>259</v>
      </c>
      <c r="I7735" s="19" t="s">
        <v>219</v>
      </c>
      <c r="J7735" s="19" t="s">
        <v>81</v>
      </c>
      <c r="K7735" s="19">
        <f>B7735*$P$40</f>
        <v>43.8</v>
      </c>
      <c r="L7735" s="20">
        <f>C7735*$P$40</f>
        <v>226719.59999999998</v>
      </c>
      <c r="M7735" s="19" t="str">
        <f>TEXT(A7735,"ММММ")</f>
        <v>Январь</v>
      </c>
      <c r="N7735" s="19"/>
    </row>
    <row r="7736" spans="1:14" hidden="1" x14ac:dyDescent="0.3">
      <c r="A7736" s="16" t="s">
        <v>216</v>
      </c>
      <c r="B7736" s="22">
        <v>1.46</v>
      </c>
      <c r="C7736" s="23">
        <v>5850.8</v>
      </c>
      <c r="D7736" s="22">
        <v>3774.01</v>
      </c>
      <c r="E7736" s="22">
        <v>716.11</v>
      </c>
      <c r="F7736" s="22">
        <v>3057.9</v>
      </c>
      <c r="G7736" s="24">
        <v>0</v>
      </c>
      <c r="H7736" s="24" t="s">
        <v>259</v>
      </c>
      <c r="I7736" s="24" t="s">
        <v>165</v>
      </c>
      <c r="J7736" s="24" t="s">
        <v>105</v>
      </c>
      <c r="K7736" s="19">
        <f>B7736*$P$40</f>
        <v>43.8</v>
      </c>
      <c r="L7736" s="20">
        <f>C7736*$P$40</f>
        <v>175524</v>
      </c>
      <c r="M7736" s="19" t="str">
        <f>TEXT(A7736,"ММММ")</f>
        <v>Январь</v>
      </c>
      <c r="N7736" s="19"/>
    </row>
    <row r="7737" spans="1:14" hidden="1" x14ac:dyDescent="0.3">
      <c r="A7737" s="21" t="s">
        <v>217</v>
      </c>
      <c r="B7737" s="17">
        <v>1.46</v>
      </c>
      <c r="C7737" s="18">
        <v>5649.91</v>
      </c>
      <c r="D7737" s="17">
        <v>5414.8</v>
      </c>
      <c r="E7737" s="17">
        <v>5225.55</v>
      </c>
      <c r="F7737" s="17">
        <v>189.25</v>
      </c>
      <c r="G7737" s="19">
        <v>0</v>
      </c>
      <c r="H7737" s="19" t="s">
        <v>259</v>
      </c>
      <c r="I7737" s="19" t="s">
        <v>165</v>
      </c>
      <c r="J7737" s="19" t="s">
        <v>84</v>
      </c>
      <c r="K7737" s="19">
        <f>B7737*$P$40</f>
        <v>43.8</v>
      </c>
      <c r="L7737" s="20">
        <f>C7737*$P$40</f>
        <v>169497.3</v>
      </c>
      <c r="M7737" s="19" t="str">
        <f>TEXT(A7737,"ММММ")</f>
        <v>Январь</v>
      </c>
      <c r="N7737" s="19"/>
    </row>
    <row r="7738" spans="1:14" hidden="1" x14ac:dyDescent="0.3">
      <c r="A7738" s="16" t="s">
        <v>164</v>
      </c>
      <c r="B7738" s="22">
        <v>1.46</v>
      </c>
      <c r="C7738" s="23">
        <v>5495.34</v>
      </c>
      <c r="D7738" s="22">
        <v>4673.93</v>
      </c>
      <c r="E7738" s="22">
        <v>4666.96</v>
      </c>
      <c r="F7738" s="22">
        <v>6.97</v>
      </c>
      <c r="G7738" s="24">
        <v>0</v>
      </c>
      <c r="H7738" s="24" t="s">
        <v>259</v>
      </c>
      <c r="I7738" s="24" t="s">
        <v>112</v>
      </c>
      <c r="J7738" s="24" t="s">
        <v>91</v>
      </c>
      <c r="K7738" s="19">
        <f>B7738*$P$40</f>
        <v>43.8</v>
      </c>
      <c r="L7738" s="20">
        <f>C7738*$P$40</f>
        <v>164860.20000000001</v>
      </c>
      <c r="M7738" s="19" t="str">
        <f>TEXT(A7738,"ММММ")</f>
        <v>Декабрь</v>
      </c>
      <c r="N7738" s="19"/>
    </row>
    <row r="7739" spans="1:14" hidden="1" x14ac:dyDescent="0.3">
      <c r="A7739" s="21" t="s">
        <v>166</v>
      </c>
      <c r="B7739" s="17">
        <v>1.46</v>
      </c>
      <c r="C7739" s="18">
        <v>5378.15</v>
      </c>
      <c r="D7739" s="17">
        <v>4057.07</v>
      </c>
      <c r="E7739" s="17">
        <v>4057.07</v>
      </c>
      <c r="F7739" s="17">
        <v>0</v>
      </c>
      <c r="G7739" s="19">
        <v>0</v>
      </c>
      <c r="H7739" s="19" t="s">
        <v>259</v>
      </c>
      <c r="I7739" s="19" t="s">
        <v>112</v>
      </c>
      <c r="J7739" s="19" t="s">
        <v>107</v>
      </c>
      <c r="K7739" s="19">
        <f>B7739*$P$40</f>
        <v>43.8</v>
      </c>
      <c r="L7739" s="20">
        <f>C7739*$P$40</f>
        <v>161344.5</v>
      </c>
      <c r="M7739" s="19" t="str">
        <f>TEXT(A7739,"ММММ")</f>
        <v>Декабрь</v>
      </c>
      <c r="N7739" s="19"/>
    </row>
    <row r="7740" spans="1:14" hidden="1" x14ac:dyDescent="0.3">
      <c r="A7740" s="16" t="s">
        <v>167</v>
      </c>
      <c r="B7740" s="17">
        <v>1.46</v>
      </c>
      <c r="C7740" s="18">
        <v>5320.93</v>
      </c>
      <c r="D7740" s="17">
        <v>4749.96</v>
      </c>
      <c r="E7740" s="17">
        <v>2106.67</v>
      </c>
      <c r="F7740" s="17">
        <v>2643.29</v>
      </c>
      <c r="G7740" s="19">
        <v>0</v>
      </c>
      <c r="H7740" s="19" t="s">
        <v>259</v>
      </c>
      <c r="I7740" s="19" t="s">
        <v>112</v>
      </c>
      <c r="J7740" s="19" t="s">
        <v>88</v>
      </c>
      <c r="K7740" s="19">
        <f>B7740*$P$40</f>
        <v>43.8</v>
      </c>
      <c r="L7740" s="20">
        <f>C7740*$P$40</f>
        <v>159627.90000000002</v>
      </c>
      <c r="M7740" s="19" t="str">
        <f>TEXT(A7740,"ММММ")</f>
        <v>Декабрь</v>
      </c>
      <c r="N7740" s="19"/>
    </row>
    <row r="7741" spans="1:14" hidden="1" x14ac:dyDescent="0.3">
      <c r="A7741" s="21" t="s">
        <v>168</v>
      </c>
      <c r="B7741" s="17">
        <v>1.46</v>
      </c>
      <c r="C7741" s="18">
        <v>4611.55</v>
      </c>
      <c r="D7741" s="17">
        <v>222.93</v>
      </c>
      <c r="E7741" s="17">
        <v>0</v>
      </c>
      <c r="F7741" s="17">
        <v>222.93</v>
      </c>
      <c r="G7741" s="19">
        <v>0</v>
      </c>
      <c r="H7741" s="19" t="s">
        <v>259</v>
      </c>
      <c r="I7741" s="19" t="s">
        <v>112</v>
      </c>
      <c r="J7741" s="19" t="s">
        <v>104</v>
      </c>
      <c r="K7741" s="19">
        <f>B7741*$P$40</f>
        <v>43.8</v>
      </c>
      <c r="L7741" s="20">
        <f>C7741*$P$40</f>
        <v>138346.5</v>
      </c>
      <c r="M7741" s="19" t="str">
        <f>TEXT(A7741,"ММММ")</f>
        <v>Декабрь</v>
      </c>
      <c r="N7741" s="19"/>
    </row>
    <row r="7742" spans="1:14" x14ac:dyDescent="0.3">
      <c r="A7742" s="37" t="s">
        <v>169</v>
      </c>
      <c r="B7742" s="41">
        <v>1.46</v>
      </c>
      <c r="C7742" s="42">
        <v>4508.41</v>
      </c>
      <c r="D7742" s="41">
        <v>1185.72</v>
      </c>
      <c r="E7742" s="41">
        <v>1016.67</v>
      </c>
      <c r="F7742" s="41">
        <v>169.05</v>
      </c>
      <c r="G7742" s="43">
        <v>0</v>
      </c>
      <c r="H7742" s="43" t="s">
        <v>259</v>
      </c>
      <c r="I7742" s="43" t="s">
        <v>5</v>
      </c>
      <c r="J7742" s="43" t="s">
        <v>96</v>
      </c>
      <c r="K7742" s="26">
        <f>B7742*$P$40</f>
        <v>43.8</v>
      </c>
      <c r="L7742" s="32">
        <f>C7742*$P$40</f>
        <v>135252.29999999999</v>
      </c>
      <c r="M7742" s="33">
        <f t="shared" ref="M7742:M7743" si="922">MONTH(A7742)</f>
        <v>12</v>
      </c>
      <c r="N7742" s="33">
        <f t="shared" ref="N7742:N7743" si="923">L7742/K7742</f>
        <v>3087.9520547945203</v>
      </c>
    </row>
    <row r="7743" spans="1:14" x14ac:dyDescent="0.3">
      <c r="A7743" s="40" t="s">
        <v>170</v>
      </c>
      <c r="B7743" s="41">
        <v>1.46</v>
      </c>
      <c r="C7743" s="42">
        <v>4349</v>
      </c>
      <c r="D7743" s="41">
        <v>1573.9</v>
      </c>
      <c r="E7743" s="41">
        <v>26.67</v>
      </c>
      <c r="F7743" s="41">
        <v>1547.23</v>
      </c>
      <c r="G7743" s="43">
        <v>0</v>
      </c>
      <c r="H7743" s="43" t="s">
        <v>259</v>
      </c>
      <c r="I7743" s="43" t="s">
        <v>5</v>
      </c>
      <c r="J7743" s="43" t="s">
        <v>67</v>
      </c>
      <c r="K7743" s="26">
        <f>B7743*$P$40</f>
        <v>43.8</v>
      </c>
      <c r="L7743" s="32">
        <f>C7743*$P$40</f>
        <v>130470</v>
      </c>
      <c r="M7743" s="33">
        <f t="shared" si="922"/>
        <v>11</v>
      </c>
      <c r="N7743" s="33">
        <f t="shared" si="923"/>
        <v>2978.7671232876714</v>
      </c>
    </row>
    <row r="7744" spans="1:14" hidden="1" x14ac:dyDescent="0.3">
      <c r="A7744" s="16" t="s">
        <v>171</v>
      </c>
      <c r="B7744" s="17">
        <v>1.46</v>
      </c>
      <c r="C7744" s="18">
        <v>4250.8500000000004</v>
      </c>
      <c r="D7744" s="17">
        <v>3374.51</v>
      </c>
      <c r="E7744" s="17">
        <v>860</v>
      </c>
      <c r="F7744" s="17">
        <v>2514.5100000000002</v>
      </c>
      <c r="G7744" s="19">
        <v>0</v>
      </c>
      <c r="H7744" s="19" t="s">
        <v>259</v>
      </c>
      <c r="I7744" s="19" t="s">
        <v>112</v>
      </c>
      <c r="J7744" s="19" t="s">
        <v>77</v>
      </c>
      <c r="K7744" s="19">
        <f>B7744*$P$40</f>
        <v>43.8</v>
      </c>
      <c r="L7744" s="20">
        <f>C7744*$P$40</f>
        <v>127525.50000000001</v>
      </c>
      <c r="M7744" s="19" t="str">
        <f>TEXT(A7744,"ММММ")</f>
        <v>Ноябрь</v>
      </c>
      <c r="N7744" s="19"/>
    </row>
    <row r="7745" spans="1:14" hidden="1" x14ac:dyDescent="0.3">
      <c r="A7745" s="21" t="s">
        <v>172</v>
      </c>
      <c r="B7745" s="22">
        <v>1.46</v>
      </c>
      <c r="C7745" s="23">
        <v>4173.7</v>
      </c>
      <c r="D7745" s="22">
        <v>3177.06</v>
      </c>
      <c r="E7745" s="22">
        <v>2031.65</v>
      </c>
      <c r="F7745" s="22">
        <v>1145.4100000000001</v>
      </c>
      <c r="G7745" s="24">
        <v>0</v>
      </c>
      <c r="H7745" s="24" t="s">
        <v>259</v>
      </c>
      <c r="I7745" s="24" t="s">
        <v>219</v>
      </c>
      <c r="J7745" s="24" t="s">
        <v>80</v>
      </c>
      <c r="K7745" s="19">
        <f>B7745*$P$40</f>
        <v>43.8</v>
      </c>
      <c r="L7745" s="20">
        <f>C7745*$P$40</f>
        <v>125211</v>
      </c>
      <c r="M7745" s="19" t="str">
        <f>TEXT(A7745,"ММММ")</f>
        <v>Ноябрь</v>
      </c>
      <c r="N7745" s="19"/>
    </row>
    <row r="7746" spans="1:14" hidden="1" x14ac:dyDescent="0.3">
      <c r="A7746" s="16" t="s">
        <v>173</v>
      </c>
      <c r="B7746" s="22">
        <v>1.46</v>
      </c>
      <c r="C7746" s="23">
        <v>3463.85</v>
      </c>
      <c r="D7746" s="22">
        <v>3247.57</v>
      </c>
      <c r="E7746" s="22">
        <v>3247.57</v>
      </c>
      <c r="F7746" s="22">
        <v>0</v>
      </c>
      <c r="G7746" s="24">
        <v>0</v>
      </c>
      <c r="H7746" s="24" t="s">
        <v>259</v>
      </c>
      <c r="I7746" s="24" t="s">
        <v>165</v>
      </c>
      <c r="J7746" s="24" t="s">
        <v>6</v>
      </c>
      <c r="K7746" s="19">
        <f>B7746*$P$40</f>
        <v>43.8</v>
      </c>
      <c r="L7746" s="20">
        <f>C7746*$P$40</f>
        <v>103915.5</v>
      </c>
      <c r="M7746" s="19" t="str">
        <f>TEXT(A7746,"ММММ")</f>
        <v>Ноябрь</v>
      </c>
      <c r="N7746" s="19"/>
    </row>
    <row r="7747" spans="1:14" hidden="1" x14ac:dyDescent="0.3">
      <c r="A7747" s="21" t="s">
        <v>174</v>
      </c>
      <c r="B7747" s="17">
        <v>1.46</v>
      </c>
      <c r="C7747" s="18">
        <v>3416.04</v>
      </c>
      <c r="D7747" s="17">
        <v>2866.71</v>
      </c>
      <c r="E7747" s="17">
        <v>2863.38</v>
      </c>
      <c r="F7747" s="17">
        <v>3.33</v>
      </c>
      <c r="G7747" s="19">
        <v>0</v>
      </c>
      <c r="H7747" s="19" t="s">
        <v>259</v>
      </c>
      <c r="I7747" s="19" t="s">
        <v>112</v>
      </c>
      <c r="J7747" s="19" t="s">
        <v>84</v>
      </c>
      <c r="K7747" s="19">
        <f>B7747*$P$40</f>
        <v>43.8</v>
      </c>
      <c r="L7747" s="20">
        <f>C7747*$P$40</f>
        <v>102481.2</v>
      </c>
      <c r="M7747" s="19" t="str">
        <f>TEXT(A7747,"ММММ")</f>
        <v>Октябрь</v>
      </c>
      <c r="N7747" s="19"/>
    </row>
    <row r="7748" spans="1:14" hidden="1" x14ac:dyDescent="0.3">
      <c r="A7748" s="16" t="s">
        <v>175</v>
      </c>
      <c r="B7748" s="17">
        <v>1.46</v>
      </c>
      <c r="C7748" s="18">
        <v>2907.11</v>
      </c>
      <c r="D7748" s="17">
        <v>395.12</v>
      </c>
      <c r="E7748" s="17">
        <v>336.67</v>
      </c>
      <c r="F7748" s="17">
        <v>58.45</v>
      </c>
      <c r="G7748" s="19">
        <v>0</v>
      </c>
      <c r="H7748" s="19" t="s">
        <v>259</v>
      </c>
      <c r="I7748" s="19" t="s">
        <v>112</v>
      </c>
      <c r="J7748" s="19" t="s">
        <v>60</v>
      </c>
      <c r="K7748" s="19">
        <f>B7748*$P$40</f>
        <v>43.8</v>
      </c>
      <c r="L7748" s="20">
        <f>C7748*$P$40</f>
        <v>87213.3</v>
      </c>
      <c r="M7748" s="19" t="str">
        <f>TEXT(A7748,"ММММ")</f>
        <v>Октябрь</v>
      </c>
      <c r="N7748" s="19"/>
    </row>
    <row r="7749" spans="1:14" hidden="1" x14ac:dyDescent="0.3">
      <c r="A7749" s="21" t="s">
        <v>176</v>
      </c>
      <c r="B7749" s="22">
        <v>1.46</v>
      </c>
      <c r="C7749" s="23">
        <v>2724.46</v>
      </c>
      <c r="D7749" s="22">
        <v>2648.78</v>
      </c>
      <c r="E7749" s="22">
        <v>1686.54</v>
      </c>
      <c r="F7749" s="22">
        <v>962.24</v>
      </c>
      <c r="G7749" s="24">
        <v>0</v>
      </c>
      <c r="H7749" s="24" t="s">
        <v>259</v>
      </c>
      <c r="I7749" s="24" t="s">
        <v>112</v>
      </c>
      <c r="J7749" s="24" t="s">
        <v>106</v>
      </c>
      <c r="K7749" s="19">
        <f>B7749*$P$40</f>
        <v>43.8</v>
      </c>
      <c r="L7749" s="20">
        <f>C7749*$P$40</f>
        <v>81733.8</v>
      </c>
      <c r="M7749" s="19" t="str">
        <f>TEXT(A7749,"ММММ")</f>
        <v>Октябрь</v>
      </c>
      <c r="N7749" s="19"/>
    </row>
    <row r="7750" spans="1:14" hidden="1" x14ac:dyDescent="0.3">
      <c r="A7750" s="16" t="s">
        <v>177</v>
      </c>
      <c r="B7750" s="22">
        <v>1.46</v>
      </c>
      <c r="C7750" s="23">
        <v>2652.11</v>
      </c>
      <c r="D7750" s="22">
        <v>1767.38</v>
      </c>
      <c r="E7750" s="22">
        <v>1764.05</v>
      </c>
      <c r="F7750" s="22">
        <v>3.33</v>
      </c>
      <c r="G7750" s="24">
        <v>0</v>
      </c>
      <c r="H7750" s="24" t="s">
        <v>259</v>
      </c>
      <c r="I7750" s="24" t="s">
        <v>112</v>
      </c>
      <c r="J7750" s="24" t="s">
        <v>107</v>
      </c>
      <c r="K7750" s="19">
        <f>B7750*$P$40</f>
        <v>43.8</v>
      </c>
      <c r="L7750" s="20">
        <f>C7750*$P$40</f>
        <v>79563.3</v>
      </c>
      <c r="M7750" s="19" t="str">
        <f>TEXT(A7750,"ММММ")</f>
        <v>Октябрь</v>
      </c>
      <c r="N7750" s="19"/>
    </row>
    <row r="7751" spans="1:14" x14ac:dyDescent="0.3">
      <c r="A7751" s="40" t="s">
        <v>178</v>
      </c>
      <c r="B7751" s="38">
        <v>1.46</v>
      </c>
      <c r="C7751" s="39">
        <v>2390.65</v>
      </c>
      <c r="D7751" s="38">
        <v>1078.83</v>
      </c>
      <c r="E7751" s="38">
        <v>503.33</v>
      </c>
      <c r="F7751" s="38">
        <v>575.5</v>
      </c>
      <c r="G7751" s="26">
        <v>0</v>
      </c>
      <c r="H7751" s="26" t="s">
        <v>259</v>
      </c>
      <c r="I7751" s="26" t="s">
        <v>5</v>
      </c>
      <c r="J7751" s="26" t="s">
        <v>76</v>
      </c>
      <c r="K7751" s="26">
        <f>B7751*$P$40</f>
        <v>43.8</v>
      </c>
      <c r="L7751" s="32">
        <f>C7751*$P$40</f>
        <v>71719.5</v>
      </c>
      <c r="M7751" s="33">
        <f t="shared" ref="M7751:M7752" si="924">MONTH(A7751)</f>
        <v>10</v>
      </c>
      <c r="N7751" s="33">
        <f t="shared" ref="N7751:N7752" si="925">L7751/K7751</f>
        <v>1637.4315068493152</v>
      </c>
    </row>
    <row r="7752" spans="1:14" x14ac:dyDescent="0.3">
      <c r="A7752" s="37" t="s">
        <v>179</v>
      </c>
      <c r="B7752" s="41">
        <v>1.46</v>
      </c>
      <c r="C7752" s="42">
        <v>2344.2399999999998</v>
      </c>
      <c r="D7752" s="41">
        <v>672.63</v>
      </c>
      <c r="E7752" s="41">
        <v>224.99</v>
      </c>
      <c r="F7752" s="41">
        <v>447.64</v>
      </c>
      <c r="G7752" s="43">
        <v>0</v>
      </c>
      <c r="H7752" s="43" t="s">
        <v>259</v>
      </c>
      <c r="I7752" s="43" t="s">
        <v>5</v>
      </c>
      <c r="J7752" s="43" t="s">
        <v>80</v>
      </c>
      <c r="K7752" s="26">
        <f>B7752*$P$40</f>
        <v>43.8</v>
      </c>
      <c r="L7752" s="32">
        <f>C7752*$P$40</f>
        <v>70327.199999999997</v>
      </c>
      <c r="M7752" s="33">
        <f t="shared" si="924"/>
        <v>9</v>
      </c>
      <c r="N7752" s="33">
        <f t="shared" si="925"/>
        <v>1605.6438356164383</v>
      </c>
    </row>
    <row r="7753" spans="1:14" hidden="1" x14ac:dyDescent="0.3">
      <c r="A7753" s="21" t="s">
        <v>180</v>
      </c>
      <c r="B7753" s="17">
        <v>1.46</v>
      </c>
      <c r="C7753" s="18">
        <v>2310.48</v>
      </c>
      <c r="D7753" s="17">
        <v>1942.06</v>
      </c>
      <c r="E7753" s="17">
        <v>490.46</v>
      </c>
      <c r="F7753" s="17">
        <v>1451.6</v>
      </c>
      <c r="G7753" s="19">
        <v>0</v>
      </c>
      <c r="H7753" s="19" t="s">
        <v>259</v>
      </c>
      <c r="I7753" s="19" t="s">
        <v>112</v>
      </c>
      <c r="J7753" s="19" t="s">
        <v>60</v>
      </c>
      <c r="K7753" s="19">
        <f>B7753*$P$40</f>
        <v>43.8</v>
      </c>
      <c r="L7753" s="20">
        <f>C7753*$P$40</f>
        <v>69314.399999999994</v>
      </c>
      <c r="M7753" s="19" t="str">
        <f>TEXT(A7753,"ММММ")</f>
        <v>Сентябрь</v>
      </c>
      <c r="N7753" s="19"/>
    </row>
    <row r="7754" spans="1:14" hidden="1" x14ac:dyDescent="0.3">
      <c r="A7754" s="16" t="s">
        <v>181</v>
      </c>
      <c r="B7754" s="22">
        <v>1.46</v>
      </c>
      <c r="C7754" s="23">
        <v>2112.25</v>
      </c>
      <c r="D7754" s="22">
        <v>196.67</v>
      </c>
      <c r="E7754" s="22">
        <v>196.67</v>
      </c>
      <c r="F7754" s="22">
        <v>0</v>
      </c>
      <c r="G7754" s="24">
        <v>0</v>
      </c>
      <c r="H7754" s="24" t="s">
        <v>259</v>
      </c>
      <c r="I7754" s="24" t="s">
        <v>112</v>
      </c>
      <c r="J7754" s="24" t="s">
        <v>71</v>
      </c>
      <c r="K7754" s="19">
        <f>B7754*$P$40</f>
        <v>43.8</v>
      </c>
      <c r="L7754" s="20">
        <f>C7754*$P$40</f>
        <v>63367.5</v>
      </c>
      <c r="M7754" s="19" t="str">
        <f>TEXT(A7754,"ММММ")</f>
        <v>Сентябрь</v>
      </c>
      <c r="N7754" s="19"/>
    </row>
    <row r="7755" spans="1:14" x14ac:dyDescent="0.3">
      <c r="A7755" s="40" t="s">
        <v>182</v>
      </c>
      <c r="B7755" s="38">
        <v>1.46</v>
      </c>
      <c r="C7755" s="39">
        <v>1738.65</v>
      </c>
      <c r="D7755" s="38">
        <v>1710.37</v>
      </c>
      <c r="E7755" s="38">
        <v>1710.37</v>
      </c>
      <c r="F7755" s="38">
        <v>0</v>
      </c>
      <c r="G7755" s="26">
        <v>0</v>
      </c>
      <c r="H7755" s="26" t="s">
        <v>259</v>
      </c>
      <c r="I7755" s="26" t="s">
        <v>5</v>
      </c>
      <c r="J7755" s="26" t="s">
        <v>107</v>
      </c>
      <c r="K7755" s="26">
        <f>B7755*$P$40</f>
        <v>43.8</v>
      </c>
      <c r="L7755" s="32">
        <f>C7755*$P$40</f>
        <v>52159.5</v>
      </c>
      <c r="M7755" s="33">
        <f>MONTH(A7755)</f>
        <v>9</v>
      </c>
      <c r="N7755" s="33">
        <f>L7755/K7755</f>
        <v>1190.8561643835617</v>
      </c>
    </row>
    <row r="7756" spans="1:14" hidden="1" x14ac:dyDescent="0.3">
      <c r="A7756" s="16" t="s">
        <v>183</v>
      </c>
      <c r="B7756" s="17">
        <v>1.46</v>
      </c>
      <c r="C7756" s="18">
        <v>1621.21</v>
      </c>
      <c r="D7756" s="17">
        <v>1547.83</v>
      </c>
      <c r="E7756" s="17">
        <v>845.74</v>
      </c>
      <c r="F7756" s="17">
        <v>702.09</v>
      </c>
      <c r="G7756" s="19">
        <v>0</v>
      </c>
      <c r="H7756" s="19" t="s">
        <v>259</v>
      </c>
      <c r="I7756" s="19" t="s">
        <v>112</v>
      </c>
      <c r="J7756" s="19" t="s">
        <v>106</v>
      </c>
      <c r="K7756" s="19">
        <f>B7756*$P$40</f>
        <v>43.8</v>
      </c>
      <c r="L7756" s="20">
        <f>C7756*$P$40</f>
        <v>48636.3</v>
      </c>
      <c r="M7756" s="19" t="str">
        <f>TEXT(A7756,"ММММ")</f>
        <v>Август</v>
      </c>
      <c r="N7756" s="19"/>
    </row>
    <row r="7757" spans="1:14" x14ac:dyDescent="0.3">
      <c r="A7757" s="40" t="s">
        <v>184</v>
      </c>
      <c r="B7757" s="38">
        <v>1.46</v>
      </c>
      <c r="C7757" s="39">
        <v>1383.12</v>
      </c>
      <c r="D7757" s="38">
        <v>926.11</v>
      </c>
      <c r="E7757" s="38">
        <v>694.95</v>
      </c>
      <c r="F7757" s="38">
        <v>231.16</v>
      </c>
      <c r="G7757" s="26">
        <v>0</v>
      </c>
      <c r="H7757" s="26" t="s">
        <v>259</v>
      </c>
      <c r="I7757" s="26" t="s">
        <v>5</v>
      </c>
      <c r="J7757" s="26" t="s">
        <v>91</v>
      </c>
      <c r="K7757" s="26">
        <f>B7757*$P$40</f>
        <v>43.8</v>
      </c>
      <c r="L7757" s="32">
        <f>C7757*$P$40</f>
        <v>41493.599999999999</v>
      </c>
      <c r="M7757" s="33">
        <f t="shared" ref="M7757:M7758" si="926">MONTH(A7757)</f>
        <v>8</v>
      </c>
      <c r="N7757" s="33">
        <f t="shared" ref="N7757:N7758" si="927">L7757/K7757</f>
        <v>947.34246575342468</v>
      </c>
    </row>
    <row r="7758" spans="1:14" x14ac:dyDescent="0.3">
      <c r="A7758" s="37" t="s">
        <v>185</v>
      </c>
      <c r="B7758" s="38">
        <v>1.46</v>
      </c>
      <c r="C7758" s="39">
        <v>1190.83</v>
      </c>
      <c r="D7758" s="38">
        <v>618.73</v>
      </c>
      <c r="E7758" s="38">
        <v>80.849999999999994</v>
      </c>
      <c r="F7758" s="38">
        <v>537.88</v>
      </c>
      <c r="G7758" s="26">
        <v>0</v>
      </c>
      <c r="H7758" s="26" t="s">
        <v>259</v>
      </c>
      <c r="I7758" s="26" t="s">
        <v>5</v>
      </c>
      <c r="J7758" s="26" t="s">
        <v>91</v>
      </c>
      <c r="K7758" s="26">
        <f>B7758*$P$40</f>
        <v>43.8</v>
      </c>
      <c r="L7758" s="32">
        <f>C7758*$P$40</f>
        <v>35724.899999999994</v>
      </c>
      <c r="M7758" s="33">
        <f t="shared" si="926"/>
        <v>8</v>
      </c>
      <c r="N7758" s="33">
        <f t="shared" si="927"/>
        <v>815.6369863013698</v>
      </c>
    </row>
    <row r="7759" spans="1:14" hidden="1" x14ac:dyDescent="0.3">
      <c r="A7759" s="21" t="s">
        <v>186</v>
      </c>
      <c r="B7759" s="22">
        <v>1.45</v>
      </c>
      <c r="C7759" s="23">
        <v>3492828.1</v>
      </c>
      <c r="D7759" s="22">
        <v>1303309.67</v>
      </c>
      <c r="E7759" s="22">
        <v>1078991.73</v>
      </c>
      <c r="F7759" s="22">
        <v>224223.95</v>
      </c>
      <c r="G7759" s="24">
        <v>93.99</v>
      </c>
      <c r="H7759" s="24" t="s">
        <v>258</v>
      </c>
      <c r="I7759" s="24" t="s">
        <v>165</v>
      </c>
      <c r="J7759" s="24" t="s">
        <v>86</v>
      </c>
      <c r="K7759" s="19">
        <f>B7759*$P$40</f>
        <v>43.5</v>
      </c>
      <c r="L7759" s="20">
        <f>C7759*$P$40</f>
        <v>104784843</v>
      </c>
      <c r="M7759" s="19" t="str">
        <f>TEXT(A7759,"ММММ")</f>
        <v>Август</v>
      </c>
      <c r="N7759" s="19"/>
    </row>
    <row r="7760" spans="1:14" hidden="1" x14ac:dyDescent="0.3">
      <c r="A7760" s="16" t="s">
        <v>187</v>
      </c>
      <c r="B7760" s="17">
        <v>1.45</v>
      </c>
      <c r="C7760" s="18">
        <v>3442454.03</v>
      </c>
      <c r="D7760" s="17">
        <v>1076533.24</v>
      </c>
      <c r="E7760" s="17">
        <v>1009926.82</v>
      </c>
      <c r="F7760" s="17">
        <v>66387.53</v>
      </c>
      <c r="G7760" s="19">
        <v>218.89</v>
      </c>
      <c r="H7760" s="19" t="s">
        <v>258</v>
      </c>
      <c r="I7760" s="19" t="s">
        <v>112</v>
      </c>
      <c r="J7760" s="19" t="s">
        <v>86</v>
      </c>
      <c r="K7760" s="19">
        <f>B7760*$P$40</f>
        <v>43.5</v>
      </c>
      <c r="L7760" s="20">
        <f>C7760*$P$40</f>
        <v>103273620.89999999</v>
      </c>
      <c r="M7760" s="19" t="str">
        <f>TEXT(A7760,"ММММ")</f>
        <v>Июль</v>
      </c>
      <c r="N7760" s="19"/>
    </row>
    <row r="7761" spans="1:14" hidden="1" x14ac:dyDescent="0.3">
      <c r="A7761" s="21" t="s">
        <v>188</v>
      </c>
      <c r="B7761" s="22">
        <v>1.45</v>
      </c>
      <c r="C7761" s="23">
        <v>3168368.37</v>
      </c>
      <c r="D7761" s="22">
        <v>1077799.74</v>
      </c>
      <c r="E7761" s="22">
        <v>685021.63</v>
      </c>
      <c r="F7761" s="22">
        <v>374167.84</v>
      </c>
      <c r="G7761" s="24">
        <v>18610.27</v>
      </c>
      <c r="H7761" s="24" t="s">
        <v>258</v>
      </c>
      <c r="I7761" s="24" t="s">
        <v>165</v>
      </c>
      <c r="J7761" s="24" t="s">
        <v>103</v>
      </c>
      <c r="K7761" s="19">
        <f>B7761*$P$40</f>
        <v>43.5</v>
      </c>
      <c r="L7761" s="20">
        <f>C7761*$P$40</f>
        <v>95051051.100000009</v>
      </c>
      <c r="M7761" s="19" t="str">
        <f>TEXT(A7761,"ММММ")</f>
        <v>Июль</v>
      </c>
      <c r="N7761" s="19"/>
    </row>
    <row r="7762" spans="1:14" hidden="1" x14ac:dyDescent="0.3">
      <c r="A7762" s="16" t="s">
        <v>189</v>
      </c>
      <c r="B7762" s="17">
        <v>1.45</v>
      </c>
      <c r="C7762" s="18">
        <v>3130784.67</v>
      </c>
      <c r="D7762" s="17">
        <v>1012659.78</v>
      </c>
      <c r="E7762" s="17">
        <v>629441.9</v>
      </c>
      <c r="F7762" s="17">
        <v>373081.49</v>
      </c>
      <c r="G7762" s="19">
        <v>10136.39</v>
      </c>
      <c r="H7762" s="19" t="s">
        <v>258</v>
      </c>
      <c r="I7762" s="19" t="s">
        <v>165</v>
      </c>
      <c r="J7762" s="19" t="s">
        <v>103</v>
      </c>
      <c r="K7762" s="19">
        <f>B7762*$P$40</f>
        <v>43.5</v>
      </c>
      <c r="L7762" s="20">
        <f>C7762*$P$40</f>
        <v>93923540.099999994</v>
      </c>
      <c r="M7762" s="19" t="str">
        <f>TEXT(A7762,"ММММ")</f>
        <v>Июль</v>
      </c>
      <c r="N7762" s="19"/>
    </row>
    <row r="7763" spans="1:14" hidden="1" x14ac:dyDescent="0.3">
      <c r="A7763" s="21" t="s">
        <v>190</v>
      </c>
      <c r="B7763" s="22">
        <v>1.45</v>
      </c>
      <c r="C7763" s="23">
        <v>2309865.7400000002</v>
      </c>
      <c r="D7763" s="22">
        <v>677650.12</v>
      </c>
      <c r="E7763" s="22">
        <v>618120.14</v>
      </c>
      <c r="F7763" s="22">
        <v>22264.21</v>
      </c>
      <c r="G7763" s="24">
        <v>37265.769999999997</v>
      </c>
      <c r="H7763" s="24" t="s">
        <v>258</v>
      </c>
      <c r="I7763" s="24" t="s">
        <v>165</v>
      </c>
      <c r="J7763" s="24" t="s">
        <v>79</v>
      </c>
      <c r="K7763" s="19">
        <f>B7763*$P$40</f>
        <v>43.5</v>
      </c>
      <c r="L7763" s="20">
        <f>C7763*$P$40</f>
        <v>69295972.200000003</v>
      </c>
      <c r="M7763" s="19" t="str">
        <f>TEXT(A7763,"ММММ")</f>
        <v>Июль</v>
      </c>
      <c r="N7763" s="19"/>
    </row>
    <row r="7764" spans="1:14" x14ac:dyDescent="0.3">
      <c r="A7764" s="37" t="s">
        <v>191</v>
      </c>
      <c r="B7764" s="41">
        <v>1.45</v>
      </c>
      <c r="C7764" s="42">
        <v>1097737.98</v>
      </c>
      <c r="D7764" s="41">
        <v>323761.5</v>
      </c>
      <c r="E7764" s="41">
        <v>258642.39</v>
      </c>
      <c r="F7764" s="41">
        <v>65119.11</v>
      </c>
      <c r="G7764" s="43">
        <v>0</v>
      </c>
      <c r="H7764" s="43" t="s">
        <v>258</v>
      </c>
      <c r="I7764" s="43" t="s">
        <v>5</v>
      </c>
      <c r="J7764" s="43" t="s">
        <v>85</v>
      </c>
      <c r="K7764" s="26">
        <f>B7764*$P$40</f>
        <v>43.5</v>
      </c>
      <c r="L7764" s="32">
        <f>C7764*$P$40</f>
        <v>32932139.399999999</v>
      </c>
      <c r="M7764" s="33">
        <f>MONTH(A7764)</f>
        <v>7</v>
      </c>
      <c r="N7764" s="33">
        <f>L7764/K7764</f>
        <v>757060.67586206889</v>
      </c>
    </row>
    <row r="7765" spans="1:14" hidden="1" x14ac:dyDescent="0.3">
      <c r="A7765" s="21" t="s">
        <v>192</v>
      </c>
      <c r="B7765" s="17">
        <v>1.45</v>
      </c>
      <c r="C7765" s="18">
        <v>1071066.6599999999</v>
      </c>
      <c r="D7765" s="17">
        <v>446835.88</v>
      </c>
      <c r="E7765" s="17">
        <v>302393.63</v>
      </c>
      <c r="F7765" s="17">
        <v>144442.25</v>
      </c>
      <c r="G7765" s="19">
        <v>0</v>
      </c>
      <c r="H7765" s="19" t="s">
        <v>259</v>
      </c>
      <c r="I7765" s="19" t="s">
        <v>112</v>
      </c>
      <c r="J7765" s="19" t="s">
        <v>108</v>
      </c>
      <c r="K7765" s="19">
        <f>B7765*$P$40</f>
        <v>43.5</v>
      </c>
      <c r="L7765" s="20">
        <f>C7765*$P$40</f>
        <v>32131999.799999997</v>
      </c>
      <c r="M7765" s="19" t="str">
        <f>TEXT(A7765,"ММММ")</f>
        <v>Июнь</v>
      </c>
      <c r="N7765" s="19"/>
    </row>
    <row r="7766" spans="1:14" hidden="1" x14ac:dyDescent="0.3">
      <c r="A7766" s="16" t="s">
        <v>193</v>
      </c>
      <c r="B7766" s="22">
        <v>1.45</v>
      </c>
      <c r="C7766" s="23">
        <v>1023252.17</v>
      </c>
      <c r="D7766" s="22">
        <v>431509.82</v>
      </c>
      <c r="E7766" s="22">
        <v>309561.78999999998</v>
      </c>
      <c r="F7766" s="22">
        <v>121948.03</v>
      </c>
      <c r="G7766" s="24">
        <v>0</v>
      </c>
      <c r="H7766" s="24" t="s">
        <v>259</v>
      </c>
      <c r="I7766" s="24" t="s">
        <v>112</v>
      </c>
      <c r="J7766" s="24" t="s">
        <v>108</v>
      </c>
      <c r="K7766" s="19">
        <f>B7766*$P$40</f>
        <v>43.5</v>
      </c>
      <c r="L7766" s="20">
        <f>C7766*$P$40</f>
        <v>30697565.100000001</v>
      </c>
      <c r="M7766" s="19" t="str">
        <f>TEXT(A7766,"ММММ")</f>
        <v>Июнь</v>
      </c>
      <c r="N7766" s="19"/>
    </row>
    <row r="7767" spans="1:14" hidden="1" x14ac:dyDescent="0.3">
      <c r="A7767" s="21" t="s">
        <v>194</v>
      </c>
      <c r="B7767" s="22">
        <v>1.45</v>
      </c>
      <c r="C7767" s="23">
        <v>975275.55</v>
      </c>
      <c r="D7767" s="22">
        <v>386800.81</v>
      </c>
      <c r="E7767" s="22">
        <v>279246.87</v>
      </c>
      <c r="F7767" s="22">
        <v>107553.94</v>
      </c>
      <c r="G7767" s="24">
        <v>0</v>
      </c>
      <c r="H7767" s="24" t="s">
        <v>259</v>
      </c>
      <c r="I7767" s="24" t="s">
        <v>112</v>
      </c>
      <c r="J7767" s="24" t="s">
        <v>108</v>
      </c>
      <c r="K7767" s="19">
        <f>B7767*$P$40</f>
        <v>43.5</v>
      </c>
      <c r="L7767" s="20">
        <f>C7767*$P$40</f>
        <v>29258266.5</v>
      </c>
      <c r="M7767" s="19" t="str">
        <f>TEXT(A7767,"ММММ")</f>
        <v>Июнь</v>
      </c>
      <c r="N7767" s="19"/>
    </row>
    <row r="7768" spans="1:14" hidden="1" x14ac:dyDescent="0.3">
      <c r="A7768" s="16" t="s">
        <v>195</v>
      </c>
      <c r="B7768" s="17">
        <v>1.45</v>
      </c>
      <c r="C7768" s="18">
        <v>943746.5</v>
      </c>
      <c r="D7768" s="17">
        <v>130527.94</v>
      </c>
      <c r="E7768" s="17">
        <v>128738.67</v>
      </c>
      <c r="F7768" s="17">
        <v>327.14999999999998</v>
      </c>
      <c r="G7768" s="19">
        <v>1462.12</v>
      </c>
      <c r="H7768" s="19" t="s">
        <v>258</v>
      </c>
      <c r="I7768" s="19" t="s">
        <v>165</v>
      </c>
      <c r="J7768" s="19" t="s">
        <v>65</v>
      </c>
      <c r="K7768" s="19">
        <f>B7768*$P$40</f>
        <v>43.5</v>
      </c>
      <c r="L7768" s="20">
        <f>C7768*$P$40</f>
        <v>28312395</v>
      </c>
      <c r="M7768" s="19" t="str">
        <f>TEXT(A7768,"ММММ")</f>
        <v>Июнь</v>
      </c>
      <c r="N7768" s="19"/>
    </row>
    <row r="7769" spans="1:14" x14ac:dyDescent="0.3">
      <c r="A7769" s="40" t="s">
        <v>196</v>
      </c>
      <c r="B7769" s="41">
        <v>1.45</v>
      </c>
      <c r="C7769" s="42">
        <v>872239.07</v>
      </c>
      <c r="D7769" s="41">
        <v>164973.70000000001</v>
      </c>
      <c r="E7769" s="41">
        <v>113575.79</v>
      </c>
      <c r="F7769" s="41">
        <v>51397.91</v>
      </c>
      <c r="G7769" s="43">
        <v>0</v>
      </c>
      <c r="H7769" s="43" t="s">
        <v>259</v>
      </c>
      <c r="I7769" s="43" t="s">
        <v>5</v>
      </c>
      <c r="J7769" s="43" t="s">
        <v>108</v>
      </c>
      <c r="K7769" s="26">
        <f>B7769*$P$40</f>
        <v>43.5</v>
      </c>
      <c r="L7769" s="32">
        <f>C7769*$P$40</f>
        <v>26167172.099999998</v>
      </c>
      <c r="M7769" s="33">
        <f>MONTH(A7769)</f>
        <v>5</v>
      </c>
      <c r="N7769" s="33">
        <f>L7769/K7769</f>
        <v>601544.18620689656</v>
      </c>
    </row>
    <row r="7770" spans="1:14" hidden="1" x14ac:dyDescent="0.3">
      <c r="A7770" s="16" t="s">
        <v>197</v>
      </c>
      <c r="B7770" s="17">
        <v>1.45</v>
      </c>
      <c r="C7770" s="18">
        <v>770382.05</v>
      </c>
      <c r="D7770" s="17">
        <v>74261.509999999995</v>
      </c>
      <c r="E7770" s="17">
        <v>72937.16</v>
      </c>
      <c r="F7770" s="17">
        <v>1021.83</v>
      </c>
      <c r="G7770" s="19">
        <v>302.52</v>
      </c>
      <c r="H7770" s="19" t="s">
        <v>258</v>
      </c>
      <c r="I7770" s="19" t="s">
        <v>112</v>
      </c>
      <c r="J7770" s="19" t="s">
        <v>99</v>
      </c>
      <c r="K7770" s="19">
        <f>B7770*$P$40</f>
        <v>43.5</v>
      </c>
      <c r="L7770" s="20">
        <f>C7770*$P$40</f>
        <v>23111461.5</v>
      </c>
      <c r="M7770" s="19" t="str">
        <f>TEXT(A7770,"ММММ")</f>
        <v>Май</v>
      </c>
      <c r="N7770" s="19"/>
    </row>
    <row r="7771" spans="1:14" hidden="1" x14ac:dyDescent="0.3">
      <c r="A7771" s="21" t="s">
        <v>198</v>
      </c>
      <c r="B7771" s="22">
        <v>1.45</v>
      </c>
      <c r="C7771" s="23">
        <v>738856.92</v>
      </c>
      <c r="D7771" s="22">
        <v>344903.06</v>
      </c>
      <c r="E7771" s="22">
        <v>223281.18</v>
      </c>
      <c r="F7771" s="22">
        <v>121621.88</v>
      </c>
      <c r="G7771" s="24">
        <v>0</v>
      </c>
      <c r="H7771" s="24" t="s">
        <v>259</v>
      </c>
      <c r="I7771" s="24" t="s">
        <v>112</v>
      </c>
      <c r="J7771" s="24" t="s">
        <v>108</v>
      </c>
      <c r="K7771" s="19">
        <f>B7771*$P$40</f>
        <v>43.5</v>
      </c>
      <c r="L7771" s="20">
        <f>C7771*$P$40</f>
        <v>22165707.600000001</v>
      </c>
      <c r="M7771" s="19" t="str">
        <f>TEXT(A7771,"ММММ")</f>
        <v>Май</v>
      </c>
      <c r="N7771" s="19"/>
    </row>
    <row r="7772" spans="1:14" hidden="1" x14ac:dyDescent="0.3">
      <c r="A7772" s="16" t="s">
        <v>199</v>
      </c>
      <c r="B7772" s="22">
        <v>1.45</v>
      </c>
      <c r="C7772" s="23">
        <v>645768.88</v>
      </c>
      <c r="D7772" s="22">
        <v>167808.9</v>
      </c>
      <c r="E7772" s="22">
        <v>102591.5</v>
      </c>
      <c r="F7772" s="22">
        <v>65217.4</v>
      </c>
      <c r="G7772" s="24">
        <v>0</v>
      </c>
      <c r="H7772" s="24" t="s">
        <v>258</v>
      </c>
      <c r="I7772" s="24" t="s">
        <v>165</v>
      </c>
      <c r="J7772" s="24" t="s">
        <v>81</v>
      </c>
      <c r="K7772" s="19">
        <f>B7772*$P$40</f>
        <v>43.5</v>
      </c>
      <c r="L7772" s="20">
        <f>C7772*$P$40</f>
        <v>19373066.399999999</v>
      </c>
      <c r="M7772" s="19" t="str">
        <f>TEXT(A7772,"ММММ")</f>
        <v>Май</v>
      </c>
      <c r="N7772" s="19"/>
    </row>
    <row r="7773" spans="1:14" hidden="1" x14ac:dyDescent="0.3">
      <c r="A7773" s="21" t="s">
        <v>200</v>
      </c>
      <c r="B7773" s="17">
        <v>1.45</v>
      </c>
      <c r="C7773" s="18">
        <v>644740</v>
      </c>
      <c r="D7773" s="17">
        <v>210972</v>
      </c>
      <c r="E7773" s="17">
        <v>167489</v>
      </c>
      <c r="F7773" s="17">
        <v>43483</v>
      </c>
      <c r="G7773" s="19">
        <v>0</v>
      </c>
      <c r="H7773" s="19" t="s">
        <v>258</v>
      </c>
      <c r="I7773" s="19" t="s">
        <v>165</v>
      </c>
      <c r="J7773" s="19" t="s">
        <v>59</v>
      </c>
      <c r="K7773" s="19">
        <f>B7773*$P$40</f>
        <v>43.5</v>
      </c>
      <c r="L7773" s="20">
        <f>C7773*$P$40</f>
        <v>19342200</v>
      </c>
      <c r="M7773" s="19" t="str">
        <f>TEXT(A7773,"ММММ")</f>
        <v>Апрель</v>
      </c>
      <c r="N7773" s="19"/>
    </row>
    <row r="7774" spans="1:14" hidden="1" x14ac:dyDescent="0.3">
      <c r="A7774" s="16" t="s">
        <v>201</v>
      </c>
      <c r="B7774" s="22">
        <v>1.45</v>
      </c>
      <c r="C7774" s="23">
        <v>506569.1</v>
      </c>
      <c r="D7774" s="22">
        <v>120689.86</v>
      </c>
      <c r="E7774" s="22">
        <v>88550.58</v>
      </c>
      <c r="F7774" s="22">
        <v>32139.279999999999</v>
      </c>
      <c r="G7774" s="24">
        <v>0</v>
      </c>
      <c r="H7774" s="24" t="s">
        <v>258</v>
      </c>
      <c r="I7774" s="24" t="s">
        <v>165</v>
      </c>
      <c r="J7774" s="24" t="s">
        <v>81</v>
      </c>
      <c r="K7774" s="19">
        <f>B7774*$P$40</f>
        <v>43.5</v>
      </c>
      <c r="L7774" s="20">
        <f>C7774*$P$40</f>
        <v>15197073</v>
      </c>
      <c r="M7774" s="19" t="str">
        <f>TEXT(A7774,"ММММ")</f>
        <v>Апрель</v>
      </c>
      <c r="N7774" s="19"/>
    </row>
    <row r="7775" spans="1:14" hidden="1" x14ac:dyDescent="0.3">
      <c r="A7775" s="21" t="s">
        <v>202</v>
      </c>
      <c r="B7775" s="17">
        <v>1.45</v>
      </c>
      <c r="C7775" s="18">
        <v>489600.6</v>
      </c>
      <c r="D7775" s="17">
        <v>96394.240000000005</v>
      </c>
      <c r="E7775" s="17">
        <v>96061.7</v>
      </c>
      <c r="F7775" s="17">
        <v>332.54</v>
      </c>
      <c r="G7775" s="19">
        <v>0</v>
      </c>
      <c r="H7775" s="19" t="s">
        <v>258</v>
      </c>
      <c r="I7775" s="19" t="s">
        <v>112</v>
      </c>
      <c r="J7775" s="19" t="s">
        <v>61</v>
      </c>
      <c r="K7775" s="19">
        <f>B7775*$P$40</f>
        <v>43.5</v>
      </c>
      <c r="L7775" s="20">
        <f>C7775*$P$40</f>
        <v>14688018</v>
      </c>
      <c r="M7775" s="19" t="str">
        <f>TEXT(A7775,"ММММ")</f>
        <v>Апрель</v>
      </c>
      <c r="N7775" s="19"/>
    </row>
    <row r="7776" spans="1:14" hidden="1" x14ac:dyDescent="0.3">
      <c r="A7776" s="16" t="s">
        <v>203</v>
      </c>
      <c r="B7776" s="22">
        <v>1.45</v>
      </c>
      <c r="C7776" s="23">
        <v>464647</v>
      </c>
      <c r="D7776" s="22">
        <v>116959</v>
      </c>
      <c r="E7776" s="22">
        <v>70352</v>
      </c>
      <c r="F7776" s="22">
        <v>46606</v>
      </c>
      <c r="G7776" s="24">
        <v>0</v>
      </c>
      <c r="H7776" s="24" t="s">
        <v>258</v>
      </c>
      <c r="I7776" s="24" t="s">
        <v>165</v>
      </c>
      <c r="J7776" s="24" t="s">
        <v>81</v>
      </c>
      <c r="K7776" s="19">
        <f>B7776*$P$40</f>
        <v>43.5</v>
      </c>
      <c r="L7776" s="20">
        <f>C7776*$P$40</f>
        <v>13939410</v>
      </c>
      <c r="M7776" s="19" t="str">
        <f>TEXT(A7776,"ММММ")</f>
        <v>Апрель</v>
      </c>
      <c r="N7776" s="19"/>
    </row>
    <row r="7777" spans="1:14" hidden="1" x14ac:dyDescent="0.3">
      <c r="A7777" s="21" t="s">
        <v>204</v>
      </c>
      <c r="B7777" s="22">
        <v>1.45</v>
      </c>
      <c r="C7777" s="23">
        <v>422201.67</v>
      </c>
      <c r="D7777" s="22">
        <v>108277.49</v>
      </c>
      <c r="E7777" s="22">
        <v>36643.24</v>
      </c>
      <c r="F7777" s="22">
        <v>71634.25</v>
      </c>
      <c r="G7777" s="24">
        <v>0</v>
      </c>
      <c r="H7777" s="24" t="s">
        <v>258</v>
      </c>
      <c r="I7777" s="24" t="s">
        <v>165</v>
      </c>
      <c r="J7777" s="24" t="s">
        <v>87</v>
      </c>
      <c r="K7777" s="19">
        <f>B7777*$P$40</f>
        <v>43.5</v>
      </c>
      <c r="L7777" s="20">
        <f>C7777*$P$40</f>
        <v>12666050.1</v>
      </c>
      <c r="M7777" s="19" t="str">
        <f>TEXT(A7777,"ММММ")</f>
        <v>Апрель</v>
      </c>
      <c r="N7777" s="19"/>
    </row>
    <row r="7778" spans="1:14" hidden="1" x14ac:dyDescent="0.3">
      <c r="A7778" s="16" t="s">
        <v>205</v>
      </c>
      <c r="B7778" s="22">
        <v>1.45</v>
      </c>
      <c r="C7778" s="23">
        <v>414147.94</v>
      </c>
      <c r="D7778" s="22">
        <v>88921.86</v>
      </c>
      <c r="E7778" s="22">
        <v>75107</v>
      </c>
      <c r="F7778" s="22">
        <v>13814.86</v>
      </c>
      <c r="G7778" s="24">
        <v>0</v>
      </c>
      <c r="H7778" s="24" t="s">
        <v>258</v>
      </c>
      <c r="I7778" s="24" t="s">
        <v>165</v>
      </c>
      <c r="J7778" s="24" t="s">
        <v>61</v>
      </c>
      <c r="K7778" s="19">
        <f>B7778*$P$40</f>
        <v>43.5</v>
      </c>
      <c r="L7778" s="20">
        <f>C7778*$P$40</f>
        <v>12424438.199999999</v>
      </c>
      <c r="M7778" s="19" t="str">
        <f>TEXT(A7778,"ММММ")</f>
        <v>Март</v>
      </c>
      <c r="N7778" s="19"/>
    </row>
    <row r="7779" spans="1:14" hidden="1" x14ac:dyDescent="0.3">
      <c r="A7779" s="21" t="s">
        <v>206</v>
      </c>
      <c r="B7779" s="17">
        <v>1.45</v>
      </c>
      <c r="C7779" s="18">
        <v>411252.23</v>
      </c>
      <c r="D7779" s="17">
        <v>185975.66</v>
      </c>
      <c r="E7779" s="17">
        <v>174613.62</v>
      </c>
      <c r="F7779" s="17">
        <v>8525.89</v>
      </c>
      <c r="G7779" s="19">
        <v>2836.15</v>
      </c>
      <c r="H7779" s="19" t="s">
        <v>258</v>
      </c>
      <c r="I7779" s="19" t="s">
        <v>112</v>
      </c>
      <c r="J7779" s="19" t="s">
        <v>89</v>
      </c>
      <c r="K7779" s="19">
        <f>B7779*$P$40</f>
        <v>43.5</v>
      </c>
      <c r="L7779" s="20">
        <f>C7779*$P$40</f>
        <v>12337566.899999999</v>
      </c>
      <c r="M7779" s="19" t="str">
        <f>TEXT(A7779,"ММММ")</f>
        <v>Март</v>
      </c>
      <c r="N7779" s="19"/>
    </row>
    <row r="7780" spans="1:14" hidden="1" x14ac:dyDescent="0.3">
      <c r="A7780" s="16" t="s">
        <v>207</v>
      </c>
      <c r="B7780" s="17">
        <v>1.45</v>
      </c>
      <c r="C7780" s="18">
        <v>408490.7</v>
      </c>
      <c r="D7780" s="17">
        <v>176103.89</v>
      </c>
      <c r="E7780" s="17">
        <v>156783.72</v>
      </c>
      <c r="F7780" s="17">
        <v>17277.919999999998</v>
      </c>
      <c r="G7780" s="19">
        <v>2042.25</v>
      </c>
      <c r="H7780" s="19" t="s">
        <v>258</v>
      </c>
      <c r="I7780" s="19" t="s">
        <v>112</v>
      </c>
      <c r="J7780" s="19" t="s">
        <v>89</v>
      </c>
      <c r="K7780" s="19">
        <f>B7780*$P$40</f>
        <v>43.5</v>
      </c>
      <c r="L7780" s="20">
        <f>C7780*$P$40</f>
        <v>12254721</v>
      </c>
      <c r="M7780" s="19" t="str">
        <f>TEXT(A7780,"ММММ")</f>
        <v>Март</v>
      </c>
      <c r="N7780" s="19"/>
    </row>
    <row r="7781" spans="1:14" hidden="1" x14ac:dyDescent="0.3">
      <c r="A7781" s="21" t="s">
        <v>208</v>
      </c>
      <c r="B7781" s="17">
        <v>1.45</v>
      </c>
      <c r="C7781" s="18">
        <v>407584.72</v>
      </c>
      <c r="D7781" s="17">
        <v>87204.02</v>
      </c>
      <c r="E7781" s="17">
        <v>23812.959999999999</v>
      </c>
      <c r="F7781" s="17">
        <v>55106.06</v>
      </c>
      <c r="G7781" s="19">
        <v>8285</v>
      </c>
      <c r="H7781" s="19" t="s">
        <v>258</v>
      </c>
      <c r="I7781" s="19" t="s">
        <v>165</v>
      </c>
      <c r="J7781" s="19" t="s">
        <v>107</v>
      </c>
      <c r="K7781" s="19">
        <f>B7781*$P$40</f>
        <v>43.5</v>
      </c>
      <c r="L7781" s="20">
        <f>C7781*$P$40</f>
        <v>12227541.6</v>
      </c>
      <c r="M7781" s="19" t="str">
        <f>TEXT(A7781,"ММММ")</f>
        <v>Март</v>
      </c>
      <c r="N7781" s="19"/>
    </row>
    <row r="7782" spans="1:14" hidden="1" x14ac:dyDescent="0.3">
      <c r="A7782" s="16" t="s">
        <v>209</v>
      </c>
      <c r="B7782" s="17">
        <v>1.45</v>
      </c>
      <c r="C7782" s="18">
        <v>391257.01</v>
      </c>
      <c r="D7782" s="17">
        <v>66854.05</v>
      </c>
      <c r="E7782" s="17">
        <v>66399.33</v>
      </c>
      <c r="F7782" s="17">
        <v>31.11</v>
      </c>
      <c r="G7782" s="19">
        <v>423.61</v>
      </c>
      <c r="H7782" s="19" t="s">
        <v>258</v>
      </c>
      <c r="I7782" s="19" t="s">
        <v>112</v>
      </c>
      <c r="J7782" s="19" t="s">
        <v>61</v>
      </c>
      <c r="K7782" s="19">
        <f>B7782*$P$40</f>
        <v>43.5</v>
      </c>
      <c r="L7782" s="20">
        <f>C7782*$P$40</f>
        <v>11737710.300000001</v>
      </c>
      <c r="M7782" s="19" t="str">
        <f>TEXT(A7782,"ММММ")</f>
        <v>Февраль</v>
      </c>
      <c r="N7782" s="19"/>
    </row>
    <row r="7783" spans="1:14" hidden="1" x14ac:dyDescent="0.3">
      <c r="A7783" s="21" t="s">
        <v>210</v>
      </c>
      <c r="B7783" s="17">
        <v>1.45</v>
      </c>
      <c r="C7783" s="18">
        <v>383268.86</v>
      </c>
      <c r="D7783" s="17">
        <v>217731.52</v>
      </c>
      <c r="E7783" s="17">
        <v>217343.07</v>
      </c>
      <c r="F7783" s="17">
        <v>182.8</v>
      </c>
      <c r="G7783" s="19">
        <v>205.65</v>
      </c>
      <c r="H7783" s="19" t="s">
        <v>258</v>
      </c>
      <c r="I7783" s="19" t="s">
        <v>112</v>
      </c>
      <c r="J7783" s="19" t="s">
        <v>100</v>
      </c>
      <c r="K7783" s="19">
        <f>B7783*$P$40</f>
        <v>43.5</v>
      </c>
      <c r="L7783" s="20">
        <f>C7783*$P$40</f>
        <v>11498065.799999999</v>
      </c>
      <c r="M7783" s="19" t="str">
        <f>TEXT(A7783,"ММММ")</f>
        <v>Февраль</v>
      </c>
      <c r="N7783" s="19"/>
    </row>
    <row r="7784" spans="1:14" hidden="1" x14ac:dyDescent="0.3">
      <c r="A7784" s="16" t="s">
        <v>211</v>
      </c>
      <c r="B7784" s="22">
        <v>1.45</v>
      </c>
      <c r="C7784" s="23">
        <v>374807.93</v>
      </c>
      <c r="D7784" s="22">
        <v>43245.97</v>
      </c>
      <c r="E7784" s="22">
        <v>42643.71</v>
      </c>
      <c r="F7784" s="22">
        <v>515.54999999999995</v>
      </c>
      <c r="G7784" s="24">
        <v>86.71</v>
      </c>
      <c r="H7784" s="24" t="s">
        <v>258</v>
      </c>
      <c r="I7784" s="24" t="s">
        <v>165</v>
      </c>
      <c r="J7784" s="24" t="s">
        <v>97</v>
      </c>
      <c r="K7784" s="19">
        <f>B7784*$P$40</f>
        <v>43.5</v>
      </c>
      <c r="L7784" s="20">
        <f>C7784*$P$40</f>
        <v>11244237.9</v>
      </c>
      <c r="M7784" s="19" t="str">
        <f>TEXT(A7784,"ММММ")</f>
        <v>Февраль</v>
      </c>
      <c r="N7784" s="19"/>
    </row>
    <row r="7785" spans="1:14" hidden="1" x14ac:dyDescent="0.3">
      <c r="A7785" s="21" t="s">
        <v>212</v>
      </c>
      <c r="B7785" s="22">
        <v>1.45</v>
      </c>
      <c r="C7785" s="23">
        <v>356528</v>
      </c>
      <c r="D7785" s="22">
        <v>132910</v>
      </c>
      <c r="E7785" s="22">
        <v>108280</v>
      </c>
      <c r="F7785" s="22">
        <v>24629</v>
      </c>
      <c r="G7785" s="24">
        <v>0</v>
      </c>
      <c r="H7785" s="24" t="s">
        <v>258</v>
      </c>
      <c r="I7785" s="24" t="s">
        <v>165</v>
      </c>
      <c r="J7785" s="24" t="s">
        <v>89</v>
      </c>
      <c r="K7785" s="19">
        <f>B7785*$P$40</f>
        <v>43.5</v>
      </c>
      <c r="L7785" s="20">
        <f>C7785*$P$40</f>
        <v>10695840</v>
      </c>
      <c r="M7785" s="19" t="str">
        <f>TEXT(A7785,"ММММ")</f>
        <v>Февраль</v>
      </c>
      <c r="N7785" s="19"/>
    </row>
    <row r="7786" spans="1:14" hidden="1" x14ac:dyDescent="0.3">
      <c r="A7786" s="16" t="s">
        <v>213</v>
      </c>
      <c r="B7786" s="17">
        <v>1.45</v>
      </c>
      <c r="C7786" s="18">
        <v>342545.94</v>
      </c>
      <c r="D7786" s="17">
        <v>183706.39</v>
      </c>
      <c r="E7786" s="17">
        <v>165252.92000000001</v>
      </c>
      <c r="F7786" s="17">
        <v>3614.14</v>
      </c>
      <c r="G7786" s="19">
        <v>14839.33</v>
      </c>
      <c r="H7786" s="19" t="s">
        <v>258</v>
      </c>
      <c r="I7786" s="19" t="s">
        <v>165</v>
      </c>
      <c r="J7786" s="19" t="s">
        <v>70</v>
      </c>
      <c r="K7786" s="19">
        <f>B7786*$P$40</f>
        <v>43.5</v>
      </c>
      <c r="L7786" s="20">
        <f>C7786*$P$40</f>
        <v>10276378.199999999</v>
      </c>
      <c r="M7786" s="19" t="str">
        <f>TEXT(A7786,"ММММ")</f>
        <v>Январь</v>
      </c>
      <c r="N7786" s="19"/>
    </row>
    <row r="7787" spans="1:14" hidden="1" x14ac:dyDescent="0.3">
      <c r="A7787" s="21" t="s">
        <v>214</v>
      </c>
      <c r="B7787" s="22">
        <v>1.45</v>
      </c>
      <c r="C7787" s="23">
        <v>337370.09</v>
      </c>
      <c r="D7787" s="22">
        <v>121816.07</v>
      </c>
      <c r="E7787" s="22">
        <v>53843.03</v>
      </c>
      <c r="F7787" s="22">
        <v>67973.039999999994</v>
      </c>
      <c r="G7787" s="24">
        <v>0</v>
      </c>
      <c r="H7787" s="24" t="s">
        <v>258</v>
      </c>
      <c r="I7787" s="24" t="s">
        <v>112</v>
      </c>
      <c r="J7787" s="24" t="s">
        <v>107</v>
      </c>
      <c r="K7787" s="19">
        <f>B7787*$P$40</f>
        <v>43.5</v>
      </c>
      <c r="L7787" s="20">
        <f>C7787*$P$40</f>
        <v>10121102.700000001</v>
      </c>
      <c r="M7787" s="19" t="str">
        <f>TEXT(A7787,"ММММ")</f>
        <v>Январь</v>
      </c>
      <c r="N7787" s="19"/>
    </row>
    <row r="7788" spans="1:14" hidden="1" x14ac:dyDescent="0.3">
      <c r="A7788" s="16" t="s">
        <v>215</v>
      </c>
      <c r="B7788" s="17">
        <v>1.45</v>
      </c>
      <c r="C7788" s="18">
        <v>331472</v>
      </c>
      <c r="D7788" s="17">
        <v>49184</v>
      </c>
      <c r="E7788" s="17">
        <v>43875</v>
      </c>
      <c r="F7788" s="17">
        <v>822</v>
      </c>
      <c r="G7788" s="19">
        <v>4486</v>
      </c>
      <c r="H7788" s="19" t="s">
        <v>258</v>
      </c>
      <c r="I7788" s="19" t="s">
        <v>165</v>
      </c>
      <c r="J7788" s="19" t="s">
        <v>97</v>
      </c>
      <c r="K7788" s="19">
        <f>B7788*$P$40</f>
        <v>43.5</v>
      </c>
      <c r="L7788" s="20">
        <f>C7788*$P$40</f>
        <v>9944160</v>
      </c>
      <c r="M7788" s="19" t="str">
        <f>TEXT(A7788,"ММММ")</f>
        <v>Январь</v>
      </c>
      <c r="N7788" s="19"/>
    </row>
    <row r="7789" spans="1:14" hidden="1" x14ac:dyDescent="0.3">
      <c r="A7789" s="21" t="s">
        <v>216</v>
      </c>
      <c r="B7789" s="22">
        <v>1.45</v>
      </c>
      <c r="C7789" s="23">
        <v>323653.24</v>
      </c>
      <c r="D7789" s="22">
        <v>69433.42</v>
      </c>
      <c r="E7789" s="22">
        <v>21337.25</v>
      </c>
      <c r="F7789" s="22">
        <v>37338.39</v>
      </c>
      <c r="G7789" s="24">
        <v>10757.78</v>
      </c>
      <c r="H7789" s="24" t="s">
        <v>258</v>
      </c>
      <c r="I7789" s="24" t="s">
        <v>165</v>
      </c>
      <c r="J7789" s="24" t="s">
        <v>107</v>
      </c>
      <c r="K7789" s="19">
        <f>B7789*$P$40</f>
        <v>43.5</v>
      </c>
      <c r="L7789" s="20">
        <f>C7789*$P$40</f>
        <v>9709597.1999999993</v>
      </c>
      <c r="M7789" s="19" t="str">
        <f>TEXT(A7789,"ММММ")</f>
        <v>Январь</v>
      </c>
      <c r="N7789" s="19"/>
    </row>
    <row r="7790" spans="1:14" hidden="1" x14ac:dyDescent="0.3">
      <c r="A7790" s="16" t="s">
        <v>217</v>
      </c>
      <c r="B7790" s="17">
        <v>1.45</v>
      </c>
      <c r="C7790" s="18">
        <v>323324.31</v>
      </c>
      <c r="D7790" s="17">
        <v>126706.21</v>
      </c>
      <c r="E7790" s="17">
        <v>63736.85</v>
      </c>
      <c r="F7790" s="17">
        <v>62969.36</v>
      </c>
      <c r="G7790" s="19">
        <v>0</v>
      </c>
      <c r="H7790" s="19" t="s">
        <v>258</v>
      </c>
      <c r="I7790" s="19" t="s">
        <v>112</v>
      </c>
      <c r="J7790" s="19" t="s">
        <v>107</v>
      </c>
      <c r="K7790" s="19">
        <f>B7790*$P$40</f>
        <v>43.5</v>
      </c>
      <c r="L7790" s="20">
        <f>C7790*$P$40</f>
        <v>9699729.3000000007</v>
      </c>
      <c r="M7790" s="19" t="str">
        <f>TEXT(A7790,"ММММ")</f>
        <v>Январь</v>
      </c>
      <c r="N7790" s="19"/>
    </row>
    <row r="7791" spans="1:14" hidden="1" x14ac:dyDescent="0.3">
      <c r="A7791" s="21" t="s">
        <v>164</v>
      </c>
      <c r="B7791" s="22">
        <v>1.45</v>
      </c>
      <c r="C7791" s="23">
        <v>304942</v>
      </c>
      <c r="D7791" s="22">
        <v>51206</v>
      </c>
      <c r="E7791" s="22">
        <v>44903</v>
      </c>
      <c r="F7791" s="22">
        <v>467</v>
      </c>
      <c r="G7791" s="24">
        <v>5836</v>
      </c>
      <c r="H7791" s="24" t="s">
        <v>258</v>
      </c>
      <c r="I7791" s="24" t="s">
        <v>165</v>
      </c>
      <c r="J7791" s="24" t="s">
        <v>97</v>
      </c>
      <c r="K7791" s="19">
        <f>B7791*$P$40</f>
        <v>43.5</v>
      </c>
      <c r="L7791" s="20">
        <f>C7791*$P$40</f>
        <v>9148260</v>
      </c>
      <c r="M7791" s="19" t="str">
        <f>TEXT(A7791,"ММММ")</f>
        <v>Декабрь</v>
      </c>
      <c r="N7791" s="19"/>
    </row>
    <row r="7792" spans="1:14" hidden="1" x14ac:dyDescent="0.3">
      <c r="A7792" s="16" t="s">
        <v>166</v>
      </c>
      <c r="B7792" s="17">
        <v>1.45</v>
      </c>
      <c r="C7792" s="18">
        <v>301939.19</v>
      </c>
      <c r="D7792" s="17">
        <v>117482.41</v>
      </c>
      <c r="E7792" s="17">
        <v>50462.75</v>
      </c>
      <c r="F7792" s="17">
        <v>66632.160000000003</v>
      </c>
      <c r="G7792" s="19">
        <v>387.5</v>
      </c>
      <c r="H7792" s="19" t="s">
        <v>258</v>
      </c>
      <c r="I7792" s="19" t="s">
        <v>112</v>
      </c>
      <c r="J7792" s="19" t="s">
        <v>88</v>
      </c>
      <c r="K7792" s="19">
        <f>B7792*$P$40</f>
        <v>43.5</v>
      </c>
      <c r="L7792" s="20">
        <f>C7792*$P$40</f>
        <v>9058175.6999999993</v>
      </c>
      <c r="M7792" s="19" t="str">
        <f>TEXT(A7792,"ММММ")</f>
        <v>Декабрь</v>
      </c>
      <c r="N7792" s="19"/>
    </row>
    <row r="7793" spans="1:14" hidden="1" x14ac:dyDescent="0.3">
      <c r="A7793" s="21" t="s">
        <v>167</v>
      </c>
      <c r="B7793" s="17">
        <v>1.45</v>
      </c>
      <c r="C7793" s="18">
        <v>289607.63</v>
      </c>
      <c r="D7793" s="17">
        <v>78854.570000000007</v>
      </c>
      <c r="E7793" s="17">
        <v>68300.92</v>
      </c>
      <c r="F7793" s="17">
        <v>9368.09</v>
      </c>
      <c r="G7793" s="19">
        <v>1185.56</v>
      </c>
      <c r="H7793" s="19" t="s">
        <v>258</v>
      </c>
      <c r="I7793" s="19" t="s">
        <v>219</v>
      </c>
      <c r="J7793" s="19" t="s">
        <v>74</v>
      </c>
      <c r="K7793" s="19">
        <f>B7793*$P$40</f>
        <v>43.5</v>
      </c>
      <c r="L7793" s="20">
        <f>C7793*$P$40</f>
        <v>8688228.9000000004</v>
      </c>
      <c r="M7793" s="19" t="str">
        <f>TEXT(A7793,"ММММ")</f>
        <v>Декабрь</v>
      </c>
      <c r="N7793" s="19"/>
    </row>
    <row r="7794" spans="1:14" hidden="1" x14ac:dyDescent="0.3">
      <c r="A7794" s="16" t="s">
        <v>168</v>
      </c>
      <c r="B7794" s="22">
        <v>1.45</v>
      </c>
      <c r="C7794" s="23">
        <v>268332.13</v>
      </c>
      <c r="D7794" s="22">
        <v>91557.04</v>
      </c>
      <c r="E7794" s="22">
        <v>90352.2</v>
      </c>
      <c r="F7794" s="22">
        <v>1204.8399999999999</v>
      </c>
      <c r="G7794" s="24">
        <v>0</v>
      </c>
      <c r="H7794" s="24" t="s">
        <v>258</v>
      </c>
      <c r="I7794" s="24" t="s">
        <v>165</v>
      </c>
      <c r="J7794" s="24" t="s">
        <v>94</v>
      </c>
      <c r="K7794" s="19">
        <f>B7794*$P$40</f>
        <v>43.5</v>
      </c>
      <c r="L7794" s="20">
        <f>C7794*$P$40</f>
        <v>8049963.9000000004</v>
      </c>
      <c r="M7794" s="19" t="str">
        <f>TEXT(A7794,"ММММ")</f>
        <v>Декабрь</v>
      </c>
      <c r="N7794" s="19"/>
    </row>
    <row r="7795" spans="1:14" hidden="1" x14ac:dyDescent="0.3">
      <c r="A7795" s="21" t="s">
        <v>169</v>
      </c>
      <c r="B7795" s="17">
        <v>1.45</v>
      </c>
      <c r="C7795" s="18">
        <v>265590.65999999997</v>
      </c>
      <c r="D7795" s="17">
        <v>111269.75999999999</v>
      </c>
      <c r="E7795" s="17">
        <v>52267.61</v>
      </c>
      <c r="F7795" s="17">
        <v>59002.15</v>
      </c>
      <c r="G7795" s="19">
        <v>0</v>
      </c>
      <c r="H7795" s="19" t="s">
        <v>258</v>
      </c>
      <c r="I7795" s="19" t="s">
        <v>112</v>
      </c>
      <c r="J7795" s="19" t="s">
        <v>107</v>
      </c>
      <c r="K7795" s="19">
        <f>B7795*$P$40</f>
        <v>43.5</v>
      </c>
      <c r="L7795" s="20">
        <f>C7795*$P$40</f>
        <v>7967719.7999999989</v>
      </c>
      <c r="M7795" s="19" t="str">
        <f>TEXT(A7795,"ММММ")</f>
        <v>Декабрь</v>
      </c>
      <c r="N7795" s="19"/>
    </row>
    <row r="7796" spans="1:14" hidden="1" x14ac:dyDescent="0.3">
      <c r="A7796" s="16" t="s">
        <v>170</v>
      </c>
      <c r="B7796" s="22">
        <v>1.45</v>
      </c>
      <c r="C7796" s="23">
        <v>243959.31</v>
      </c>
      <c r="D7796" s="22">
        <v>179739.93</v>
      </c>
      <c r="E7796" s="22">
        <v>130909.33</v>
      </c>
      <c r="F7796" s="22">
        <v>48830.6</v>
      </c>
      <c r="G7796" s="24">
        <v>0</v>
      </c>
      <c r="H7796" s="24" t="s">
        <v>259</v>
      </c>
      <c r="I7796" s="24" t="s">
        <v>219</v>
      </c>
      <c r="J7796" s="24" t="s">
        <v>72</v>
      </c>
      <c r="K7796" s="19">
        <f>B7796*$P$40</f>
        <v>43.5</v>
      </c>
      <c r="L7796" s="20">
        <f>C7796*$P$40</f>
        <v>7318779.2999999998</v>
      </c>
      <c r="M7796" s="19" t="str">
        <f>TEXT(A7796,"ММММ")</f>
        <v>Ноябрь</v>
      </c>
      <c r="N7796" s="19"/>
    </row>
    <row r="7797" spans="1:14" hidden="1" x14ac:dyDescent="0.3">
      <c r="A7797" s="21" t="s">
        <v>171</v>
      </c>
      <c r="B7797" s="17">
        <v>1.45</v>
      </c>
      <c r="C7797" s="18">
        <v>220712.33</v>
      </c>
      <c r="D7797" s="17">
        <v>126349.7</v>
      </c>
      <c r="E7797" s="17">
        <v>89588.54</v>
      </c>
      <c r="F7797" s="17">
        <v>36761.160000000003</v>
      </c>
      <c r="G7797" s="19">
        <v>0</v>
      </c>
      <c r="H7797" s="19" t="s">
        <v>259</v>
      </c>
      <c r="I7797" s="19" t="s">
        <v>165</v>
      </c>
      <c r="J7797" s="19" t="s">
        <v>63</v>
      </c>
      <c r="K7797" s="19">
        <f>B7797*$P$40</f>
        <v>43.5</v>
      </c>
      <c r="L7797" s="20">
        <f>C7797*$P$40</f>
        <v>6621369.8999999994</v>
      </c>
      <c r="M7797" s="19" t="str">
        <f>TEXT(A7797,"ММММ")</f>
        <v>Ноябрь</v>
      </c>
      <c r="N7797" s="19"/>
    </row>
    <row r="7798" spans="1:14" hidden="1" x14ac:dyDescent="0.3">
      <c r="A7798" s="16" t="s">
        <v>172</v>
      </c>
      <c r="B7798" s="22">
        <v>1.45</v>
      </c>
      <c r="C7798" s="23">
        <v>213952.02</v>
      </c>
      <c r="D7798" s="22">
        <v>60551.78</v>
      </c>
      <c r="E7798" s="22">
        <v>56521.74</v>
      </c>
      <c r="F7798" s="22">
        <v>4030.04</v>
      </c>
      <c r="G7798" s="24">
        <v>0</v>
      </c>
      <c r="H7798" s="24" t="s">
        <v>258</v>
      </c>
      <c r="I7798" s="24" t="s">
        <v>165</v>
      </c>
      <c r="J7798" s="24" t="s">
        <v>73</v>
      </c>
      <c r="K7798" s="19">
        <f>B7798*$P$40</f>
        <v>43.5</v>
      </c>
      <c r="L7798" s="20">
        <f>C7798*$P$40</f>
        <v>6418560.5999999996</v>
      </c>
      <c r="M7798" s="19" t="str">
        <f>TEXT(A7798,"ММММ")</f>
        <v>Ноябрь</v>
      </c>
      <c r="N7798" s="19"/>
    </row>
    <row r="7799" spans="1:14" hidden="1" x14ac:dyDescent="0.3">
      <c r="A7799" s="21" t="s">
        <v>173</v>
      </c>
      <c r="B7799" s="17">
        <v>1.45</v>
      </c>
      <c r="C7799" s="18">
        <v>202735.87</v>
      </c>
      <c r="D7799" s="17">
        <v>68205.039999999994</v>
      </c>
      <c r="E7799" s="17">
        <v>44183.98</v>
      </c>
      <c r="F7799" s="17">
        <v>24021.06</v>
      </c>
      <c r="G7799" s="19">
        <v>0</v>
      </c>
      <c r="H7799" s="19" t="s">
        <v>258</v>
      </c>
      <c r="I7799" s="19" t="s">
        <v>165</v>
      </c>
      <c r="J7799" s="19" t="s">
        <v>78</v>
      </c>
      <c r="K7799" s="19">
        <f>B7799*$P$40</f>
        <v>43.5</v>
      </c>
      <c r="L7799" s="20">
        <f>C7799*$P$40</f>
        <v>6082076.0999999996</v>
      </c>
      <c r="M7799" s="19" t="str">
        <f>TEXT(A7799,"ММММ")</f>
        <v>Ноябрь</v>
      </c>
      <c r="N7799" s="19"/>
    </row>
    <row r="7800" spans="1:14" hidden="1" x14ac:dyDescent="0.3">
      <c r="A7800" s="16" t="s">
        <v>174</v>
      </c>
      <c r="B7800" s="17">
        <v>1.45</v>
      </c>
      <c r="C7800" s="18">
        <v>191459.87</v>
      </c>
      <c r="D7800" s="17">
        <v>61018.14</v>
      </c>
      <c r="E7800" s="17">
        <v>58486.25</v>
      </c>
      <c r="F7800" s="17">
        <v>2505.2199999999998</v>
      </c>
      <c r="G7800" s="19">
        <v>26.67</v>
      </c>
      <c r="H7800" s="19" t="s">
        <v>258</v>
      </c>
      <c r="I7800" s="19" t="s">
        <v>165</v>
      </c>
      <c r="J7800" s="19" t="s">
        <v>73</v>
      </c>
      <c r="K7800" s="19">
        <f>B7800*$P$40</f>
        <v>43.5</v>
      </c>
      <c r="L7800" s="20">
        <f>C7800*$P$40</f>
        <v>5743796.0999999996</v>
      </c>
      <c r="M7800" s="19" t="str">
        <f>TEXT(A7800,"ММММ")</f>
        <v>Октябрь</v>
      </c>
      <c r="N7800" s="19"/>
    </row>
    <row r="7801" spans="1:14" hidden="1" x14ac:dyDescent="0.3">
      <c r="A7801" s="21" t="s">
        <v>175</v>
      </c>
      <c r="B7801" s="17">
        <v>1.45</v>
      </c>
      <c r="C7801" s="18">
        <v>186180</v>
      </c>
      <c r="D7801" s="17">
        <v>58267.14</v>
      </c>
      <c r="E7801" s="17">
        <v>55674.38</v>
      </c>
      <c r="F7801" s="17">
        <v>2560.92</v>
      </c>
      <c r="G7801" s="19">
        <v>31.84</v>
      </c>
      <c r="H7801" s="19" t="s">
        <v>258</v>
      </c>
      <c r="I7801" s="19" t="s">
        <v>112</v>
      </c>
      <c r="J7801" s="19" t="s">
        <v>73</v>
      </c>
      <c r="K7801" s="19">
        <f>B7801*$P$40</f>
        <v>43.5</v>
      </c>
      <c r="L7801" s="20">
        <f>C7801*$P$40</f>
        <v>5585400</v>
      </c>
      <c r="M7801" s="19" t="str">
        <f>TEXT(A7801,"ММММ")</f>
        <v>Октябрь</v>
      </c>
      <c r="N7801" s="19"/>
    </row>
    <row r="7802" spans="1:14" hidden="1" x14ac:dyDescent="0.3">
      <c r="A7802" s="16" t="s">
        <v>176</v>
      </c>
      <c r="B7802" s="17">
        <v>1.45</v>
      </c>
      <c r="C7802" s="18">
        <v>185270.31</v>
      </c>
      <c r="D7802" s="17">
        <v>126791.01</v>
      </c>
      <c r="E7802" s="17">
        <v>114470.1</v>
      </c>
      <c r="F7802" s="17">
        <v>12320.91</v>
      </c>
      <c r="G7802" s="19">
        <v>0</v>
      </c>
      <c r="H7802" s="19" t="s">
        <v>259</v>
      </c>
      <c r="I7802" s="19" t="s">
        <v>219</v>
      </c>
      <c r="J7802" s="19" t="s">
        <v>72</v>
      </c>
      <c r="K7802" s="19">
        <f>B7802*$P$40</f>
        <v>43.5</v>
      </c>
      <c r="L7802" s="20">
        <f>C7802*$P$40</f>
        <v>5558109.2999999998</v>
      </c>
      <c r="M7802" s="19" t="str">
        <f>TEXT(A7802,"ММММ")</f>
        <v>Октябрь</v>
      </c>
      <c r="N7802" s="19"/>
    </row>
    <row r="7803" spans="1:14" hidden="1" x14ac:dyDescent="0.3">
      <c r="A7803" s="21" t="s">
        <v>177</v>
      </c>
      <c r="B7803" s="17">
        <v>1.45</v>
      </c>
      <c r="C7803" s="18">
        <v>176564.58</v>
      </c>
      <c r="D7803" s="17">
        <v>81177.399999999994</v>
      </c>
      <c r="E7803" s="17">
        <v>66888.600000000006</v>
      </c>
      <c r="F7803" s="17">
        <v>11069.59</v>
      </c>
      <c r="G7803" s="19">
        <v>3219.21</v>
      </c>
      <c r="H7803" s="19" t="s">
        <v>258</v>
      </c>
      <c r="I7803" s="19" t="s">
        <v>165</v>
      </c>
      <c r="J7803" s="19" t="s">
        <v>105</v>
      </c>
      <c r="K7803" s="19">
        <f>B7803*$P$40</f>
        <v>43.5</v>
      </c>
      <c r="L7803" s="20">
        <f>C7803*$P$40</f>
        <v>5296937.3999999994</v>
      </c>
      <c r="M7803" s="19" t="str">
        <f>TEXT(A7803,"ММММ")</f>
        <v>Октябрь</v>
      </c>
      <c r="N7803" s="19"/>
    </row>
    <row r="7804" spans="1:14" hidden="1" x14ac:dyDescent="0.3">
      <c r="A7804" s="16" t="s">
        <v>178</v>
      </c>
      <c r="B7804" s="22">
        <v>1.45</v>
      </c>
      <c r="C7804" s="23">
        <v>167234.75</v>
      </c>
      <c r="D7804" s="22">
        <v>50333.24</v>
      </c>
      <c r="E7804" s="22">
        <v>31734.93</v>
      </c>
      <c r="F7804" s="22">
        <v>4280.74</v>
      </c>
      <c r="G7804" s="24">
        <v>14317.57</v>
      </c>
      <c r="H7804" s="24" t="s">
        <v>258</v>
      </c>
      <c r="I7804" s="24" t="s">
        <v>165</v>
      </c>
      <c r="J7804" s="24" t="s">
        <v>71</v>
      </c>
      <c r="K7804" s="19">
        <f>B7804*$P$40</f>
        <v>43.5</v>
      </c>
      <c r="L7804" s="20">
        <f>C7804*$P$40</f>
        <v>5017042.5</v>
      </c>
      <c r="M7804" s="19" t="str">
        <f>TEXT(A7804,"ММММ")</f>
        <v>Октябрь</v>
      </c>
      <c r="N7804" s="19"/>
    </row>
    <row r="7805" spans="1:14" hidden="1" x14ac:dyDescent="0.3">
      <c r="A7805" s="21" t="s">
        <v>179</v>
      </c>
      <c r="B7805" s="17">
        <v>1.45</v>
      </c>
      <c r="C7805" s="18">
        <v>157146.89000000001</v>
      </c>
      <c r="D7805" s="17">
        <v>108112.62</v>
      </c>
      <c r="E7805" s="17">
        <v>98871.98</v>
      </c>
      <c r="F7805" s="17">
        <v>9240.64</v>
      </c>
      <c r="G7805" s="19">
        <v>0</v>
      </c>
      <c r="H7805" s="19" t="s">
        <v>259</v>
      </c>
      <c r="I7805" s="19" t="s">
        <v>219</v>
      </c>
      <c r="J7805" s="19" t="s">
        <v>72</v>
      </c>
      <c r="K7805" s="19">
        <f>B7805*$P$40</f>
        <v>43.5</v>
      </c>
      <c r="L7805" s="20">
        <f>C7805*$P$40</f>
        <v>4714406.7</v>
      </c>
      <c r="M7805" s="19" t="str">
        <f>TEXT(A7805,"ММММ")</f>
        <v>Сентябрь</v>
      </c>
      <c r="N7805" s="19"/>
    </row>
    <row r="7806" spans="1:14" hidden="1" x14ac:dyDescent="0.3">
      <c r="A7806" s="16" t="s">
        <v>180</v>
      </c>
      <c r="B7806" s="17">
        <v>1.45</v>
      </c>
      <c r="C7806" s="18">
        <v>151012.54999999999</v>
      </c>
      <c r="D7806" s="17">
        <v>43351</v>
      </c>
      <c r="E7806" s="17">
        <v>23346.19</v>
      </c>
      <c r="F7806" s="17">
        <v>16704.810000000001</v>
      </c>
      <c r="G7806" s="19">
        <v>3300</v>
      </c>
      <c r="H7806" s="19" t="s">
        <v>258</v>
      </c>
      <c r="I7806" s="19" t="s">
        <v>165</v>
      </c>
      <c r="J7806" s="19" t="s">
        <v>77</v>
      </c>
      <c r="K7806" s="19">
        <f>B7806*$P$40</f>
        <v>43.5</v>
      </c>
      <c r="L7806" s="20">
        <f>C7806*$P$40</f>
        <v>4530376.5</v>
      </c>
      <c r="M7806" s="19" t="str">
        <f>TEXT(A7806,"ММММ")</f>
        <v>Сентябрь</v>
      </c>
      <c r="N7806" s="19"/>
    </row>
    <row r="7807" spans="1:14" hidden="1" x14ac:dyDescent="0.3">
      <c r="A7807" s="21" t="s">
        <v>181</v>
      </c>
      <c r="B7807" s="17">
        <v>1.45</v>
      </c>
      <c r="C7807" s="18">
        <v>147667.79999999999</v>
      </c>
      <c r="D7807" s="17">
        <v>101271.48</v>
      </c>
      <c r="E7807" s="17">
        <v>96031.26</v>
      </c>
      <c r="F7807" s="17">
        <v>5240.22</v>
      </c>
      <c r="G7807" s="19">
        <v>0</v>
      </c>
      <c r="H7807" s="19" t="s">
        <v>259</v>
      </c>
      <c r="I7807" s="19" t="s">
        <v>165</v>
      </c>
      <c r="J7807" s="19" t="s">
        <v>102</v>
      </c>
      <c r="K7807" s="19">
        <f>B7807*$P$40</f>
        <v>43.5</v>
      </c>
      <c r="L7807" s="20">
        <f>C7807*$P$40</f>
        <v>4430034</v>
      </c>
      <c r="M7807" s="19" t="str">
        <f>TEXT(A7807,"ММММ")</f>
        <v>Сентябрь</v>
      </c>
      <c r="N7807" s="19"/>
    </row>
    <row r="7808" spans="1:14" x14ac:dyDescent="0.3">
      <c r="A7808" s="37" t="s">
        <v>182</v>
      </c>
      <c r="B7808" s="41">
        <v>1.45</v>
      </c>
      <c r="C7808" s="42">
        <v>144120.63</v>
      </c>
      <c r="D7808" s="41">
        <v>68856.12</v>
      </c>
      <c r="E7808" s="41">
        <v>12937.47</v>
      </c>
      <c r="F7808" s="41">
        <v>55918.65</v>
      </c>
      <c r="G7808" s="43">
        <v>0</v>
      </c>
      <c r="H7808" s="43" t="s">
        <v>259</v>
      </c>
      <c r="I7808" s="43" t="s">
        <v>5</v>
      </c>
      <c r="J7808" s="43" t="s">
        <v>109</v>
      </c>
      <c r="K7808" s="26">
        <f>B7808*$P$40</f>
        <v>43.5</v>
      </c>
      <c r="L7808" s="32">
        <f>C7808*$P$40</f>
        <v>4323618.9000000004</v>
      </c>
      <c r="M7808" s="33">
        <f>MONTH(A7808)</f>
        <v>9</v>
      </c>
      <c r="N7808" s="33">
        <f>L7808/K7808</f>
        <v>99393.537931034487</v>
      </c>
    </row>
    <row r="7809" spans="1:14" hidden="1" x14ac:dyDescent="0.3">
      <c r="A7809" s="21" t="s">
        <v>183</v>
      </c>
      <c r="B7809" s="22">
        <v>1.45</v>
      </c>
      <c r="C7809" s="23">
        <v>143049.62</v>
      </c>
      <c r="D7809" s="22">
        <v>61296.33</v>
      </c>
      <c r="E7809" s="22">
        <v>54347.32</v>
      </c>
      <c r="F7809" s="22">
        <v>4939.34</v>
      </c>
      <c r="G7809" s="24">
        <v>2009.67</v>
      </c>
      <c r="H7809" s="24" t="s">
        <v>258</v>
      </c>
      <c r="I7809" s="24" t="s">
        <v>112</v>
      </c>
      <c r="J7809" s="24" t="s">
        <v>71</v>
      </c>
      <c r="K7809" s="19">
        <f>B7809*$P$40</f>
        <v>43.5</v>
      </c>
      <c r="L7809" s="20">
        <f>C7809*$P$40</f>
        <v>4291488.5999999996</v>
      </c>
      <c r="M7809" s="19" t="str">
        <f>TEXT(A7809,"ММММ")</f>
        <v>Август</v>
      </c>
      <c r="N7809" s="19"/>
    </row>
    <row r="7810" spans="1:14" x14ac:dyDescent="0.3">
      <c r="A7810" s="37" t="s">
        <v>184</v>
      </c>
      <c r="B7810" s="38">
        <v>1.45</v>
      </c>
      <c r="C7810" s="39">
        <v>127351.46</v>
      </c>
      <c r="D7810" s="38">
        <v>74222.679999999993</v>
      </c>
      <c r="E7810" s="38">
        <v>73796.009999999995</v>
      </c>
      <c r="F7810" s="38">
        <v>426.67</v>
      </c>
      <c r="G7810" s="26">
        <v>0</v>
      </c>
      <c r="H7810" s="26" t="s">
        <v>258</v>
      </c>
      <c r="I7810" s="26" t="s">
        <v>5</v>
      </c>
      <c r="J7810" s="26" t="s">
        <v>62</v>
      </c>
      <c r="K7810" s="26">
        <f>B7810*$P$40</f>
        <v>43.5</v>
      </c>
      <c r="L7810" s="32">
        <f>C7810*$P$40</f>
        <v>3820543.8000000003</v>
      </c>
      <c r="M7810" s="33">
        <f>MONTH(A7810)</f>
        <v>8</v>
      </c>
      <c r="N7810" s="33">
        <f>L7810/K7810</f>
        <v>87828.593103448278</v>
      </c>
    </row>
    <row r="7811" spans="1:14" hidden="1" x14ac:dyDescent="0.3">
      <c r="A7811" s="21" t="s">
        <v>185</v>
      </c>
      <c r="B7811" s="17">
        <v>1.45</v>
      </c>
      <c r="C7811" s="18">
        <v>125541.88</v>
      </c>
      <c r="D7811" s="17">
        <v>43061.69</v>
      </c>
      <c r="E7811" s="17">
        <v>22825.96</v>
      </c>
      <c r="F7811" s="17">
        <v>20235.73</v>
      </c>
      <c r="G7811" s="19">
        <v>0</v>
      </c>
      <c r="H7811" s="19" t="s">
        <v>259</v>
      </c>
      <c r="I7811" s="19" t="s">
        <v>112</v>
      </c>
      <c r="J7811" s="19" t="s">
        <v>63</v>
      </c>
      <c r="K7811" s="19">
        <f>B7811*$P$40</f>
        <v>43.5</v>
      </c>
      <c r="L7811" s="20">
        <f>C7811*$P$40</f>
        <v>3766256.4000000004</v>
      </c>
      <c r="M7811" s="19" t="str">
        <f>TEXT(A7811,"ММММ")</f>
        <v>Август</v>
      </c>
      <c r="N7811" s="19"/>
    </row>
    <row r="7812" spans="1:14" hidden="1" x14ac:dyDescent="0.3">
      <c r="A7812" s="16" t="s">
        <v>186</v>
      </c>
      <c r="B7812" s="22">
        <v>1.45</v>
      </c>
      <c r="C7812" s="23">
        <v>121917.39</v>
      </c>
      <c r="D7812" s="22">
        <v>101486.09</v>
      </c>
      <c r="E7812" s="22">
        <v>85313.41</v>
      </c>
      <c r="F7812" s="22">
        <v>16172.68</v>
      </c>
      <c r="G7812" s="24">
        <v>0</v>
      </c>
      <c r="H7812" s="24" t="s">
        <v>259</v>
      </c>
      <c r="I7812" s="24" t="s">
        <v>219</v>
      </c>
      <c r="J7812" s="24" t="s">
        <v>103</v>
      </c>
      <c r="K7812" s="19">
        <f>B7812*$P$40</f>
        <v>43.5</v>
      </c>
      <c r="L7812" s="20">
        <f>C7812*$P$40</f>
        <v>3657521.7</v>
      </c>
      <c r="M7812" s="19" t="str">
        <f>TEXT(A7812,"ММММ")</f>
        <v>Август</v>
      </c>
      <c r="N7812" s="19"/>
    </row>
    <row r="7813" spans="1:14" hidden="1" x14ac:dyDescent="0.3">
      <c r="A7813" s="21" t="s">
        <v>187</v>
      </c>
      <c r="B7813" s="17">
        <v>1.45</v>
      </c>
      <c r="C7813" s="18">
        <v>121804.36</v>
      </c>
      <c r="D7813" s="17">
        <v>18011.41</v>
      </c>
      <c r="E7813" s="17">
        <v>13264.91</v>
      </c>
      <c r="F7813" s="17">
        <v>4295.3900000000003</v>
      </c>
      <c r="G7813" s="19">
        <v>451.11</v>
      </c>
      <c r="H7813" s="19" t="s">
        <v>258</v>
      </c>
      <c r="I7813" s="19" t="s">
        <v>219</v>
      </c>
      <c r="J7813" s="19" t="s">
        <v>6</v>
      </c>
      <c r="K7813" s="19">
        <f>B7813*$P$40</f>
        <v>43.5</v>
      </c>
      <c r="L7813" s="20">
        <f>C7813*$P$40</f>
        <v>3654130.8</v>
      </c>
      <c r="M7813" s="19" t="str">
        <f>TEXT(A7813,"ММММ")</f>
        <v>Июль</v>
      </c>
      <c r="N7813" s="19"/>
    </row>
    <row r="7814" spans="1:14" hidden="1" x14ac:dyDescent="0.3">
      <c r="A7814" s="16" t="s">
        <v>188</v>
      </c>
      <c r="B7814" s="17">
        <v>1.45</v>
      </c>
      <c r="C7814" s="18">
        <v>116534.02</v>
      </c>
      <c r="D7814" s="17">
        <v>93225.48</v>
      </c>
      <c r="E7814" s="17">
        <v>89571.37</v>
      </c>
      <c r="F7814" s="17">
        <v>3654.11</v>
      </c>
      <c r="G7814" s="19">
        <v>0</v>
      </c>
      <c r="H7814" s="19" t="s">
        <v>259</v>
      </c>
      <c r="I7814" s="19" t="s">
        <v>165</v>
      </c>
      <c r="J7814" s="19" t="s">
        <v>102</v>
      </c>
      <c r="K7814" s="19">
        <f>B7814*$P$40</f>
        <v>43.5</v>
      </c>
      <c r="L7814" s="20">
        <f>C7814*$P$40</f>
        <v>3496020.6</v>
      </c>
      <c r="M7814" s="19" t="str">
        <f>TEXT(A7814,"ММММ")</f>
        <v>Июль</v>
      </c>
      <c r="N7814" s="19"/>
    </row>
    <row r="7815" spans="1:14" hidden="1" x14ac:dyDescent="0.3">
      <c r="A7815" s="21" t="s">
        <v>189</v>
      </c>
      <c r="B7815" s="17">
        <v>1.45</v>
      </c>
      <c r="C7815" s="18">
        <v>115506.15</v>
      </c>
      <c r="D7815" s="17">
        <v>50368.83</v>
      </c>
      <c r="E7815" s="17">
        <v>43969.06</v>
      </c>
      <c r="F7815" s="17">
        <v>5061.79</v>
      </c>
      <c r="G7815" s="19">
        <v>1337.98</v>
      </c>
      <c r="H7815" s="19" t="s">
        <v>258</v>
      </c>
      <c r="I7815" s="19" t="s">
        <v>165</v>
      </c>
      <c r="J7815" s="19" t="s">
        <v>96</v>
      </c>
      <c r="K7815" s="19">
        <f>B7815*$P$40</f>
        <v>43.5</v>
      </c>
      <c r="L7815" s="20">
        <f>C7815*$P$40</f>
        <v>3465184.5</v>
      </c>
      <c r="M7815" s="19" t="str">
        <f>TEXT(A7815,"ММММ")</f>
        <v>Июль</v>
      </c>
      <c r="N7815" s="19"/>
    </row>
    <row r="7816" spans="1:14" hidden="1" x14ac:dyDescent="0.3">
      <c r="A7816" s="16" t="s">
        <v>190</v>
      </c>
      <c r="B7816" s="22">
        <v>1.45</v>
      </c>
      <c r="C7816" s="23">
        <v>108088.47</v>
      </c>
      <c r="D7816" s="22">
        <v>41589.1</v>
      </c>
      <c r="E7816" s="22">
        <v>40894.1</v>
      </c>
      <c r="F7816" s="22">
        <v>0</v>
      </c>
      <c r="G7816" s="24">
        <v>695</v>
      </c>
      <c r="H7816" s="24" t="s">
        <v>258</v>
      </c>
      <c r="I7816" s="24" t="s">
        <v>112</v>
      </c>
      <c r="J7816" s="24" t="s">
        <v>62</v>
      </c>
      <c r="K7816" s="19">
        <f>B7816*$P$40</f>
        <v>43.5</v>
      </c>
      <c r="L7816" s="20">
        <f>C7816*$P$40</f>
        <v>3242654.1</v>
      </c>
      <c r="M7816" s="19" t="str">
        <f>TEXT(A7816,"ММММ")</f>
        <v>Июль</v>
      </c>
      <c r="N7816" s="19"/>
    </row>
    <row r="7817" spans="1:14" hidden="1" x14ac:dyDescent="0.3">
      <c r="A7817" s="21" t="s">
        <v>191</v>
      </c>
      <c r="B7817" s="22">
        <v>1.45</v>
      </c>
      <c r="C7817" s="23">
        <v>103615.27</v>
      </c>
      <c r="D7817" s="22">
        <v>27545.61</v>
      </c>
      <c r="E7817" s="22">
        <v>9613.2900000000009</v>
      </c>
      <c r="F7817" s="22">
        <v>17932.32</v>
      </c>
      <c r="G7817" s="24">
        <v>0</v>
      </c>
      <c r="H7817" s="24" t="s">
        <v>259</v>
      </c>
      <c r="I7817" s="24" t="s">
        <v>112</v>
      </c>
      <c r="J7817" s="24" t="s">
        <v>72</v>
      </c>
      <c r="K7817" s="19">
        <f>B7817*$P$40</f>
        <v>43.5</v>
      </c>
      <c r="L7817" s="20">
        <f>C7817*$P$40</f>
        <v>3108458.1</v>
      </c>
      <c r="M7817" s="19" t="str">
        <f>TEXT(A7817,"ММММ")</f>
        <v>Июль</v>
      </c>
      <c r="N7817" s="19"/>
    </row>
    <row r="7818" spans="1:14" x14ac:dyDescent="0.3">
      <c r="A7818" s="37" t="s">
        <v>192</v>
      </c>
      <c r="B7818" s="38">
        <v>1.45</v>
      </c>
      <c r="C7818" s="39">
        <v>98576.63</v>
      </c>
      <c r="D7818" s="38">
        <v>33375.980000000003</v>
      </c>
      <c r="E7818" s="38">
        <v>29507.45</v>
      </c>
      <c r="F7818" s="38">
        <v>3868.53</v>
      </c>
      <c r="G7818" s="26">
        <v>0</v>
      </c>
      <c r="H7818" s="26" t="s">
        <v>259</v>
      </c>
      <c r="I7818" s="26" t="s">
        <v>5</v>
      </c>
      <c r="J7818" s="26" t="s">
        <v>63</v>
      </c>
      <c r="K7818" s="26">
        <f>B7818*$P$40</f>
        <v>43.5</v>
      </c>
      <c r="L7818" s="32">
        <f>C7818*$P$40</f>
        <v>2957298.9000000004</v>
      </c>
      <c r="M7818" s="33">
        <f>MONTH(A7818)</f>
        <v>6</v>
      </c>
      <c r="N7818" s="33">
        <f>L7818/K7818</f>
        <v>67983.882758620704</v>
      </c>
    </row>
    <row r="7819" spans="1:14" hidden="1" x14ac:dyDescent="0.3">
      <c r="A7819" s="21" t="s">
        <v>193</v>
      </c>
      <c r="B7819" s="17">
        <v>1.45</v>
      </c>
      <c r="C7819" s="18">
        <v>89574.32</v>
      </c>
      <c r="D7819" s="17">
        <v>22349.66</v>
      </c>
      <c r="E7819" s="17">
        <v>6581.99</v>
      </c>
      <c r="F7819" s="17">
        <v>15767.67</v>
      </c>
      <c r="G7819" s="19">
        <v>0</v>
      </c>
      <c r="H7819" s="19" t="s">
        <v>259</v>
      </c>
      <c r="I7819" s="19" t="s">
        <v>112</v>
      </c>
      <c r="J7819" s="19" t="s">
        <v>72</v>
      </c>
      <c r="K7819" s="19">
        <f>B7819*$P$40</f>
        <v>43.5</v>
      </c>
      <c r="L7819" s="20">
        <f>C7819*$P$40</f>
        <v>2687229.6</v>
      </c>
      <c r="M7819" s="19" t="str">
        <f>TEXT(A7819,"ММММ")</f>
        <v>Июнь</v>
      </c>
      <c r="N7819" s="19"/>
    </row>
    <row r="7820" spans="1:14" hidden="1" x14ac:dyDescent="0.3">
      <c r="A7820" s="16" t="s">
        <v>194</v>
      </c>
      <c r="B7820" s="22">
        <v>1.45</v>
      </c>
      <c r="C7820" s="23">
        <v>84994.86</v>
      </c>
      <c r="D7820" s="22">
        <v>26303.919999999998</v>
      </c>
      <c r="E7820" s="22">
        <v>11894.14</v>
      </c>
      <c r="F7820" s="22">
        <v>14409.78</v>
      </c>
      <c r="G7820" s="24">
        <v>0</v>
      </c>
      <c r="H7820" s="24" t="s">
        <v>258</v>
      </c>
      <c r="I7820" s="24" t="s">
        <v>219</v>
      </c>
      <c r="J7820" s="24" t="s">
        <v>106</v>
      </c>
      <c r="K7820" s="19">
        <f>B7820*$P$40</f>
        <v>43.5</v>
      </c>
      <c r="L7820" s="20">
        <f>C7820*$P$40</f>
        <v>2549845.7999999998</v>
      </c>
      <c r="M7820" s="19" t="str">
        <f>TEXT(A7820,"ММММ")</f>
        <v>Июнь</v>
      </c>
      <c r="N7820" s="19"/>
    </row>
    <row r="7821" spans="1:14" hidden="1" x14ac:dyDescent="0.3">
      <c r="A7821" s="21" t="s">
        <v>195</v>
      </c>
      <c r="B7821" s="22">
        <v>1.45</v>
      </c>
      <c r="C7821" s="23">
        <v>78489.490000000005</v>
      </c>
      <c r="D7821" s="22">
        <v>28338.82</v>
      </c>
      <c r="E7821" s="22">
        <v>26760.87</v>
      </c>
      <c r="F7821" s="22">
        <v>504.62</v>
      </c>
      <c r="G7821" s="24">
        <v>1073.33</v>
      </c>
      <c r="H7821" s="24" t="s">
        <v>258</v>
      </c>
      <c r="I7821" s="24" t="s">
        <v>165</v>
      </c>
      <c r="J7821" s="24" t="s">
        <v>106</v>
      </c>
      <c r="K7821" s="19">
        <f>B7821*$P$40</f>
        <v>43.5</v>
      </c>
      <c r="L7821" s="20">
        <f>C7821*$P$40</f>
        <v>2354684.7000000002</v>
      </c>
      <c r="M7821" s="19" t="str">
        <f>TEXT(A7821,"ММММ")</f>
        <v>Июнь</v>
      </c>
      <c r="N7821" s="19"/>
    </row>
    <row r="7822" spans="1:14" hidden="1" x14ac:dyDescent="0.3">
      <c r="A7822" s="16" t="s">
        <v>196</v>
      </c>
      <c r="B7822" s="22">
        <v>1.45</v>
      </c>
      <c r="C7822" s="23">
        <v>77039.09</v>
      </c>
      <c r="D7822" s="22">
        <v>15616.09</v>
      </c>
      <c r="E7822" s="22">
        <v>6863.18</v>
      </c>
      <c r="F7822" s="22">
        <v>8752.91</v>
      </c>
      <c r="G7822" s="24">
        <v>0</v>
      </c>
      <c r="H7822" s="24" t="s">
        <v>258</v>
      </c>
      <c r="I7822" s="24" t="s">
        <v>165</v>
      </c>
      <c r="J7822" s="24" t="s">
        <v>6</v>
      </c>
      <c r="K7822" s="19">
        <f>B7822*$P$40</f>
        <v>43.5</v>
      </c>
      <c r="L7822" s="20">
        <f>C7822*$P$40</f>
        <v>2311172.6999999997</v>
      </c>
      <c r="M7822" s="19" t="str">
        <f>TEXT(A7822,"ММММ")</f>
        <v>Май</v>
      </c>
      <c r="N7822" s="19"/>
    </row>
    <row r="7823" spans="1:14" x14ac:dyDescent="0.3">
      <c r="A7823" s="40" t="s">
        <v>197</v>
      </c>
      <c r="B7823" s="41">
        <v>1.45</v>
      </c>
      <c r="C7823" s="42">
        <v>75133.100000000006</v>
      </c>
      <c r="D7823" s="41">
        <v>11847.02</v>
      </c>
      <c r="E7823" s="41">
        <v>11768.52</v>
      </c>
      <c r="F7823" s="41">
        <v>78.5</v>
      </c>
      <c r="G7823" s="43">
        <v>0</v>
      </c>
      <c r="H7823" s="43" t="s">
        <v>258</v>
      </c>
      <c r="I7823" s="43" t="s">
        <v>5</v>
      </c>
      <c r="J7823" s="43" t="s">
        <v>6</v>
      </c>
      <c r="K7823" s="26">
        <f>B7823*$P$40</f>
        <v>43.5</v>
      </c>
      <c r="L7823" s="32">
        <f>C7823*$P$40</f>
        <v>2253993</v>
      </c>
      <c r="M7823" s="33">
        <f>MONTH(A7823)</f>
        <v>5</v>
      </c>
      <c r="N7823" s="33">
        <f>L7823/K7823</f>
        <v>51815.931034482761</v>
      </c>
    </row>
    <row r="7824" spans="1:14" hidden="1" x14ac:dyDescent="0.3">
      <c r="A7824" s="16" t="s">
        <v>198</v>
      </c>
      <c r="B7824" s="17">
        <v>1.45</v>
      </c>
      <c r="C7824" s="18">
        <v>71665.649999999994</v>
      </c>
      <c r="D7824" s="17">
        <v>42088.04</v>
      </c>
      <c r="E7824" s="17">
        <v>27168.06</v>
      </c>
      <c r="F7824" s="17">
        <v>14919.98</v>
      </c>
      <c r="G7824" s="19">
        <v>0</v>
      </c>
      <c r="H7824" s="19" t="s">
        <v>259</v>
      </c>
      <c r="I7824" s="19" t="s">
        <v>112</v>
      </c>
      <c r="J7824" s="19" t="s">
        <v>103</v>
      </c>
      <c r="K7824" s="19">
        <f>B7824*$P$40</f>
        <v>43.5</v>
      </c>
      <c r="L7824" s="20">
        <f>C7824*$P$40</f>
        <v>2149969.5</v>
      </c>
      <c r="M7824" s="19" t="str">
        <f>TEXT(A7824,"ММММ")</f>
        <v>Май</v>
      </c>
      <c r="N7824" s="19"/>
    </row>
    <row r="7825" spans="1:14" x14ac:dyDescent="0.3">
      <c r="A7825" s="40" t="s">
        <v>199</v>
      </c>
      <c r="B7825" s="41">
        <v>1.45</v>
      </c>
      <c r="C7825" s="42">
        <v>68922.42</v>
      </c>
      <c r="D7825" s="41">
        <v>29063.43</v>
      </c>
      <c r="E7825" s="41">
        <v>28845.65</v>
      </c>
      <c r="F7825" s="41">
        <v>217.78</v>
      </c>
      <c r="G7825" s="43">
        <v>0</v>
      </c>
      <c r="H7825" s="43" t="s">
        <v>258</v>
      </c>
      <c r="I7825" s="43" t="s">
        <v>5</v>
      </c>
      <c r="J7825" s="43" t="s">
        <v>106</v>
      </c>
      <c r="K7825" s="26">
        <f>B7825*$P$40</f>
        <v>43.5</v>
      </c>
      <c r="L7825" s="32">
        <f>C7825*$P$40</f>
        <v>2067672.5999999999</v>
      </c>
      <c r="M7825" s="33">
        <f>MONTH(A7825)</f>
        <v>5</v>
      </c>
      <c r="N7825" s="33"/>
    </row>
    <row r="7826" spans="1:14" hidden="1" x14ac:dyDescent="0.3">
      <c r="A7826" s="16" t="s">
        <v>200</v>
      </c>
      <c r="B7826" s="17">
        <v>1.45</v>
      </c>
      <c r="C7826" s="18">
        <v>64141.55</v>
      </c>
      <c r="D7826" s="17">
        <v>46224.65</v>
      </c>
      <c r="E7826" s="17">
        <v>263.33</v>
      </c>
      <c r="F7826" s="17">
        <v>45961.32</v>
      </c>
      <c r="G7826" s="19">
        <v>0</v>
      </c>
      <c r="H7826" s="19" t="s">
        <v>259</v>
      </c>
      <c r="I7826" s="19" t="s">
        <v>165</v>
      </c>
      <c r="J7826" s="19" t="s">
        <v>100</v>
      </c>
      <c r="K7826" s="19">
        <f>B7826*$P$40</f>
        <v>43.5</v>
      </c>
      <c r="L7826" s="20">
        <f>C7826*$P$40</f>
        <v>1924246.5</v>
      </c>
      <c r="M7826" s="19" t="str">
        <f>TEXT(A7826,"ММММ")</f>
        <v>Апрель</v>
      </c>
      <c r="N7826" s="19"/>
    </row>
    <row r="7827" spans="1:14" x14ac:dyDescent="0.3">
      <c r="A7827" s="40" t="s">
        <v>201</v>
      </c>
      <c r="B7827" s="41">
        <v>1.45</v>
      </c>
      <c r="C7827" s="42">
        <v>62132.94</v>
      </c>
      <c r="D7827" s="41">
        <v>21657.119999999999</v>
      </c>
      <c r="E7827" s="41">
        <v>20726.400000000001</v>
      </c>
      <c r="F7827" s="41">
        <v>930.72</v>
      </c>
      <c r="G7827" s="43">
        <v>0</v>
      </c>
      <c r="H7827" s="43" t="s">
        <v>259</v>
      </c>
      <c r="I7827" s="43" t="s">
        <v>5</v>
      </c>
      <c r="J7827" s="43" t="s">
        <v>102</v>
      </c>
      <c r="K7827" s="26">
        <f>B7827*$P$40</f>
        <v>43.5</v>
      </c>
      <c r="L7827" s="32">
        <f>C7827*$P$40</f>
        <v>1863988.2000000002</v>
      </c>
      <c r="M7827" s="33">
        <f t="shared" ref="M7827:M7829" si="928">MONTH(A7827)</f>
        <v>4</v>
      </c>
      <c r="N7827" s="33"/>
    </row>
    <row r="7828" spans="1:14" x14ac:dyDescent="0.3">
      <c r="A7828" s="37" t="s">
        <v>202</v>
      </c>
      <c r="B7828" s="38">
        <v>1.45</v>
      </c>
      <c r="C7828" s="39">
        <v>60658.97</v>
      </c>
      <c r="D7828" s="38">
        <v>1019.63</v>
      </c>
      <c r="E7828" s="38">
        <v>0</v>
      </c>
      <c r="F7828" s="38">
        <v>1019.63</v>
      </c>
      <c r="G7828" s="26">
        <v>0</v>
      </c>
      <c r="H7828" s="26" t="s">
        <v>259</v>
      </c>
      <c r="I7828" s="26" t="s">
        <v>5</v>
      </c>
      <c r="J7828" s="26" t="s">
        <v>93</v>
      </c>
      <c r="K7828" s="26">
        <f>B7828*$P$40</f>
        <v>43.5</v>
      </c>
      <c r="L7828" s="32">
        <f>C7828*$P$40</f>
        <v>1819769.1</v>
      </c>
      <c r="M7828" s="33">
        <f t="shared" si="928"/>
        <v>4</v>
      </c>
      <c r="N7828" s="33"/>
    </row>
    <row r="7829" spans="1:14" x14ac:dyDescent="0.3">
      <c r="A7829" s="40" t="s">
        <v>203</v>
      </c>
      <c r="B7829" s="41">
        <v>1.45</v>
      </c>
      <c r="C7829" s="42">
        <v>59406.239999999998</v>
      </c>
      <c r="D7829" s="41">
        <v>4955.97</v>
      </c>
      <c r="E7829" s="41">
        <v>3.06</v>
      </c>
      <c r="F7829" s="41">
        <v>4952.91</v>
      </c>
      <c r="G7829" s="43">
        <v>0</v>
      </c>
      <c r="H7829" s="43" t="s">
        <v>259</v>
      </c>
      <c r="I7829" s="43" t="s">
        <v>5</v>
      </c>
      <c r="J7829" s="43" t="s">
        <v>93</v>
      </c>
      <c r="K7829" s="26">
        <f>B7829*$P$40</f>
        <v>43.5</v>
      </c>
      <c r="L7829" s="32">
        <f>C7829*$P$40</f>
        <v>1782187.2</v>
      </c>
      <c r="M7829" s="33">
        <f t="shared" si="928"/>
        <v>4</v>
      </c>
      <c r="N7829" s="33"/>
    </row>
    <row r="7830" spans="1:14" hidden="1" x14ac:dyDescent="0.3">
      <c r="A7830" s="16" t="s">
        <v>204</v>
      </c>
      <c r="B7830" s="22">
        <v>1.45</v>
      </c>
      <c r="C7830" s="23">
        <v>54764.06</v>
      </c>
      <c r="D7830" s="22">
        <v>39084</v>
      </c>
      <c r="E7830" s="22">
        <v>502.92</v>
      </c>
      <c r="F7830" s="22">
        <v>38581.08</v>
      </c>
      <c r="G7830" s="24">
        <v>0</v>
      </c>
      <c r="H7830" s="24" t="s">
        <v>259</v>
      </c>
      <c r="I7830" s="24" t="s">
        <v>165</v>
      </c>
      <c r="J7830" s="24" t="s">
        <v>100</v>
      </c>
      <c r="K7830" s="19">
        <f>B7830*$P$40</f>
        <v>43.5</v>
      </c>
      <c r="L7830" s="20">
        <f>C7830*$P$40</f>
        <v>1642921.7999999998</v>
      </c>
      <c r="M7830" s="19" t="str">
        <f>TEXT(A7830,"ММММ")</f>
        <v>Апрель</v>
      </c>
      <c r="N7830" s="19"/>
    </row>
    <row r="7831" spans="1:14" hidden="1" x14ac:dyDescent="0.3">
      <c r="A7831" s="21" t="s">
        <v>205</v>
      </c>
      <c r="B7831" s="17">
        <v>1.45</v>
      </c>
      <c r="C7831" s="18">
        <v>53796</v>
      </c>
      <c r="D7831" s="17">
        <v>29023</v>
      </c>
      <c r="E7831" s="17">
        <v>10221</v>
      </c>
      <c r="F7831" s="17">
        <v>18803</v>
      </c>
      <c r="G7831" s="19">
        <v>0</v>
      </c>
      <c r="H7831" s="19" t="s">
        <v>258</v>
      </c>
      <c r="I7831" s="19" t="s">
        <v>165</v>
      </c>
      <c r="J7831" s="19" t="s">
        <v>80</v>
      </c>
      <c r="K7831" s="19">
        <f>B7831*$P$40</f>
        <v>43.5</v>
      </c>
      <c r="L7831" s="20">
        <f>C7831*$P$40</f>
        <v>1613880</v>
      </c>
      <c r="M7831" s="19" t="str">
        <f>TEXT(A7831,"ММММ")</f>
        <v>Март</v>
      </c>
      <c r="N7831" s="19"/>
    </row>
    <row r="7832" spans="1:14" hidden="1" x14ac:dyDescent="0.3">
      <c r="A7832" s="16" t="s">
        <v>206</v>
      </c>
      <c r="B7832" s="17">
        <v>1.45</v>
      </c>
      <c r="C7832" s="18">
        <v>49979.08</v>
      </c>
      <c r="D7832" s="17">
        <v>23984.880000000001</v>
      </c>
      <c r="E7832" s="17">
        <v>22968.5</v>
      </c>
      <c r="F7832" s="17">
        <v>1016.38</v>
      </c>
      <c r="G7832" s="19">
        <v>0</v>
      </c>
      <c r="H7832" s="19" t="s">
        <v>259</v>
      </c>
      <c r="I7832" s="19" t="s">
        <v>112</v>
      </c>
      <c r="J7832" s="19" t="s">
        <v>103</v>
      </c>
      <c r="K7832" s="19">
        <f>B7832*$P$40</f>
        <v>43.5</v>
      </c>
      <c r="L7832" s="20">
        <f>C7832*$P$40</f>
        <v>1499372.4000000001</v>
      </c>
      <c r="M7832" s="19" t="str">
        <f>TEXT(A7832,"ММММ")</f>
        <v>Март</v>
      </c>
      <c r="N7832" s="19"/>
    </row>
    <row r="7833" spans="1:14" hidden="1" x14ac:dyDescent="0.3">
      <c r="A7833" s="21" t="s">
        <v>207</v>
      </c>
      <c r="B7833" s="17">
        <v>1.45</v>
      </c>
      <c r="C7833" s="18">
        <v>47440.66</v>
      </c>
      <c r="D7833" s="17">
        <v>18025.64</v>
      </c>
      <c r="E7833" s="17">
        <v>5362.6</v>
      </c>
      <c r="F7833" s="17">
        <v>12663.04</v>
      </c>
      <c r="G7833" s="19">
        <v>0</v>
      </c>
      <c r="H7833" s="19" t="s">
        <v>259</v>
      </c>
      <c r="I7833" s="19" t="s">
        <v>112</v>
      </c>
      <c r="J7833" s="19" t="s">
        <v>92</v>
      </c>
      <c r="K7833" s="19">
        <f>B7833*$P$40</f>
        <v>43.5</v>
      </c>
      <c r="L7833" s="20">
        <f>C7833*$P$40</f>
        <v>1423219.8</v>
      </c>
      <c r="M7833" s="19" t="str">
        <f>TEXT(A7833,"ММММ")</f>
        <v>Март</v>
      </c>
      <c r="N7833" s="19"/>
    </row>
    <row r="7834" spans="1:14" hidden="1" x14ac:dyDescent="0.3">
      <c r="A7834" s="16" t="s">
        <v>208</v>
      </c>
      <c r="B7834" s="22">
        <v>1.45</v>
      </c>
      <c r="C7834" s="23">
        <v>46543.64</v>
      </c>
      <c r="D7834" s="22">
        <v>17669.96</v>
      </c>
      <c r="E7834" s="22">
        <v>5264.47</v>
      </c>
      <c r="F7834" s="22">
        <v>12405.49</v>
      </c>
      <c r="G7834" s="24">
        <v>0</v>
      </c>
      <c r="H7834" s="24" t="s">
        <v>259</v>
      </c>
      <c r="I7834" s="24" t="s">
        <v>112</v>
      </c>
      <c r="J7834" s="24" t="s">
        <v>92</v>
      </c>
      <c r="K7834" s="19">
        <f>B7834*$P$40</f>
        <v>43.5</v>
      </c>
      <c r="L7834" s="20">
        <f>C7834*$P$40</f>
        <v>1396309.2</v>
      </c>
      <c r="M7834" s="19" t="str">
        <f>TEXT(A7834,"ММММ")</f>
        <v>Март</v>
      </c>
      <c r="N7834" s="19"/>
    </row>
    <row r="7835" spans="1:14" x14ac:dyDescent="0.3">
      <c r="A7835" s="40" t="s">
        <v>209</v>
      </c>
      <c r="B7835" s="41">
        <v>1.45</v>
      </c>
      <c r="C7835" s="42">
        <v>44616.23</v>
      </c>
      <c r="D7835" s="41">
        <v>8161.49</v>
      </c>
      <c r="E7835" s="41">
        <v>216.67</v>
      </c>
      <c r="F7835" s="41">
        <v>7944.82</v>
      </c>
      <c r="G7835" s="43">
        <v>0</v>
      </c>
      <c r="H7835" s="43" t="s">
        <v>259</v>
      </c>
      <c r="I7835" s="43" t="s">
        <v>5</v>
      </c>
      <c r="J7835" s="43" t="s">
        <v>100</v>
      </c>
      <c r="K7835" s="26">
        <f>B7835*$P$40</f>
        <v>43.5</v>
      </c>
      <c r="L7835" s="32">
        <f>C7835*$P$40</f>
        <v>1338486.9000000001</v>
      </c>
      <c r="M7835" s="33">
        <f t="shared" ref="M7835:M7836" si="929">MONTH(A7835)</f>
        <v>2</v>
      </c>
      <c r="N7835" s="33"/>
    </row>
    <row r="7836" spans="1:14" x14ac:dyDescent="0.3">
      <c r="A7836" s="37" t="s">
        <v>210</v>
      </c>
      <c r="B7836" s="38">
        <v>1.45</v>
      </c>
      <c r="C7836" s="39">
        <v>42017.49</v>
      </c>
      <c r="D7836" s="38">
        <v>19441.98</v>
      </c>
      <c r="E7836" s="38">
        <v>19441.98</v>
      </c>
      <c r="F7836" s="38">
        <v>0</v>
      </c>
      <c r="G7836" s="26">
        <v>0</v>
      </c>
      <c r="H7836" s="26" t="s">
        <v>258</v>
      </c>
      <c r="I7836" s="26" t="s">
        <v>5</v>
      </c>
      <c r="J7836" s="26" t="s">
        <v>106</v>
      </c>
      <c r="K7836" s="26">
        <f>B7836*$P$40</f>
        <v>43.5</v>
      </c>
      <c r="L7836" s="32">
        <f>C7836*$P$40</f>
        <v>1260524.7</v>
      </c>
      <c r="M7836" s="33">
        <f t="shared" si="929"/>
        <v>2</v>
      </c>
      <c r="N7836" s="33"/>
    </row>
    <row r="7837" spans="1:14" hidden="1" x14ac:dyDescent="0.3">
      <c r="A7837" s="21" t="s">
        <v>211</v>
      </c>
      <c r="B7837" s="17">
        <v>1.45</v>
      </c>
      <c r="C7837" s="18">
        <v>38898.519999999997</v>
      </c>
      <c r="D7837" s="17">
        <v>28232.73</v>
      </c>
      <c r="E7837" s="17">
        <v>534.52</v>
      </c>
      <c r="F7837" s="17">
        <v>27698.21</v>
      </c>
      <c r="G7837" s="19">
        <v>0</v>
      </c>
      <c r="H7837" s="19" t="s">
        <v>259</v>
      </c>
      <c r="I7837" s="19" t="s">
        <v>112</v>
      </c>
      <c r="J7837" s="19" t="s">
        <v>100</v>
      </c>
      <c r="K7837" s="19">
        <f>B7837*$P$40</f>
        <v>43.5</v>
      </c>
      <c r="L7837" s="20">
        <f>C7837*$P$40</f>
        <v>1166955.5999999999</v>
      </c>
      <c r="M7837" s="19" t="str">
        <f>TEXT(A7837,"ММММ")</f>
        <v>Февраль</v>
      </c>
      <c r="N7837" s="19"/>
    </row>
    <row r="7838" spans="1:14" hidden="1" x14ac:dyDescent="0.3">
      <c r="A7838" s="16" t="s">
        <v>212</v>
      </c>
      <c r="B7838" s="22">
        <v>1.45</v>
      </c>
      <c r="C7838" s="23">
        <v>35306.910000000003</v>
      </c>
      <c r="D7838" s="22">
        <v>25862.37</v>
      </c>
      <c r="E7838" s="22">
        <v>3661.9</v>
      </c>
      <c r="F7838" s="22">
        <v>22200.47</v>
      </c>
      <c r="G7838" s="24">
        <v>0</v>
      </c>
      <c r="H7838" s="24" t="s">
        <v>259</v>
      </c>
      <c r="I7838" s="24" t="s">
        <v>112</v>
      </c>
      <c r="J7838" s="24" t="s">
        <v>100</v>
      </c>
      <c r="K7838" s="19">
        <f>B7838*$P$40</f>
        <v>43.5</v>
      </c>
      <c r="L7838" s="20">
        <f>C7838*$P$40</f>
        <v>1059207.3</v>
      </c>
      <c r="M7838" s="19" t="str">
        <f>TEXT(A7838,"ММММ")</f>
        <v>Февраль</v>
      </c>
      <c r="N7838" s="19"/>
    </row>
    <row r="7839" spans="1:14" x14ac:dyDescent="0.3">
      <c r="A7839" s="40" t="s">
        <v>213</v>
      </c>
      <c r="B7839" s="41">
        <v>1.45</v>
      </c>
      <c r="C7839" s="42">
        <v>32252.93</v>
      </c>
      <c r="D7839" s="41">
        <v>16898.25</v>
      </c>
      <c r="E7839" s="41">
        <v>661.81</v>
      </c>
      <c r="F7839" s="41">
        <v>16236.44</v>
      </c>
      <c r="G7839" s="43">
        <v>0</v>
      </c>
      <c r="H7839" s="43" t="s">
        <v>259</v>
      </c>
      <c r="I7839" s="43" t="s">
        <v>5</v>
      </c>
      <c r="J7839" s="43" t="s">
        <v>69</v>
      </c>
      <c r="K7839" s="26">
        <f>B7839*$P$40</f>
        <v>43.5</v>
      </c>
      <c r="L7839" s="32">
        <f>C7839*$P$40</f>
        <v>967587.9</v>
      </c>
      <c r="M7839" s="33">
        <f>MONTH(A7839)</f>
        <v>1</v>
      </c>
      <c r="N7839" s="33"/>
    </row>
    <row r="7840" spans="1:14" hidden="1" x14ac:dyDescent="0.3">
      <c r="A7840" s="16" t="s">
        <v>214</v>
      </c>
      <c r="B7840" s="22">
        <v>1.45</v>
      </c>
      <c r="C7840" s="23">
        <v>28735.11</v>
      </c>
      <c r="D7840" s="22">
        <v>19133.14</v>
      </c>
      <c r="E7840" s="22">
        <v>18976.419999999998</v>
      </c>
      <c r="F7840" s="22">
        <v>156.72</v>
      </c>
      <c r="G7840" s="24">
        <v>0</v>
      </c>
      <c r="H7840" s="24" t="s">
        <v>259</v>
      </c>
      <c r="I7840" s="24" t="s">
        <v>165</v>
      </c>
      <c r="J7840" s="24" t="s">
        <v>68</v>
      </c>
      <c r="K7840" s="19">
        <f>B7840*$P$40</f>
        <v>43.5</v>
      </c>
      <c r="L7840" s="20">
        <f>C7840*$P$40</f>
        <v>862053.3</v>
      </c>
      <c r="M7840" s="19" t="str">
        <f>TEXT(A7840,"ММММ")</f>
        <v>Январь</v>
      </c>
      <c r="N7840" s="19"/>
    </row>
    <row r="7841" spans="1:14" hidden="1" x14ac:dyDescent="0.3">
      <c r="A7841" s="21" t="s">
        <v>215</v>
      </c>
      <c r="B7841" s="22">
        <v>1.45</v>
      </c>
      <c r="C7841" s="23">
        <v>26854.2</v>
      </c>
      <c r="D7841" s="22">
        <v>16451.259999999998</v>
      </c>
      <c r="E7841" s="22">
        <v>16394.59</v>
      </c>
      <c r="F7841" s="22">
        <v>56.67</v>
      </c>
      <c r="G7841" s="24">
        <v>0</v>
      </c>
      <c r="H7841" s="24" t="s">
        <v>259</v>
      </c>
      <c r="I7841" s="24" t="s">
        <v>219</v>
      </c>
      <c r="J7841" s="24" t="s">
        <v>75</v>
      </c>
      <c r="K7841" s="19">
        <f>B7841*$P$40</f>
        <v>43.5</v>
      </c>
      <c r="L7841" s="20">
        <f>C7841*$P$40</f>
        <v>805626</v>
      </c>
      <c r="M7841" s="19" t="str">
        <f>TEXT(A7841,"ММММ")</f>
        <v>Январь</v>
      </c>
      <c r="N7841" s="19"/>
    </row>
    <row r="7842" spans="1:14" hidden="1" x14ac:dyDescent="0.3">
      <c r="A7842" s="16" t="s">
        <v>216</v>
      </c>
      <c r="B7842" s="22">
        <v>1.45</v>
      </c>
      <c r="C7842" s="23">
        <v>26069.14</v>
      </c>
      <c r="D7842" s="22">
        <v>20656.240000000002</v>
      </c>
      <c r="E7842" s="22">
        <v>19613.2</v>
      </c>
      <c r="F7842" s="22">
        <v>1043.04</v>
      </c>
      <c r="G7842" s="24">
        <v>0</v>
      </c>
      <c r="H7842" s="24" t="s">
        <v>259</v>
      </c>
      <c r="I7842" s="24" t="s">
        <v>219</v>
      </c>
      <c r="J7842" s="24" t="s">
        <v>68</v>
      </c>
      <c r="K7842" s="19">
        <f>B7842*$P$40</f>
        <v>43.5</v>
      </c>
      <c r="L7842" s="20">
        <f>C7842*$P$40</f>
        <v>782074.2</v>
      </c>
      <c r="M7842" s="19" t="str">
        <f>TEXT(A7842,"ММММ")</f>
        <v>Январь</v>
      </c>
      <c r="N7842" s="19"/>
    </row>
    <row r="7843" spans="1:14" x14ac:dyDescent="0.3">
      <c r="A7843" s="40" t="s">
        <v>217</v>
      </c>
      <c r="B7843" s="41">
        <v>1.45</v>
      </c>
      <c r="C7843" s="42">
        <v>25375.78</v>
      </c>
      <c r="D7843" s="41">
        <v>12901.21</v>
      </c>
      <c r="E7843" s="41">
        <v>90</v>
      </c>
      <c r="F7843" s="41">
        <v>12811.21</v>
      </c>
      <c r="G7843" s="43">
        <v>0</v>
      </c>
      <c r="H7843" s="43" t="s">
        <v>259</v>
      </c>
      <c r="I7843" s="43" t="s">
        <v>5</v>
      </c>
      <c r="J7843" s="43" t="s">
        <v>69</v>
      </c>
      <c r="K7843" s="26">
        <f>B7843*$P$40</f>
        <v>43.5</v>
      </c>
      <c r="L7843" s="32">
        <f>C7843*$P$40</f>
        <v>761273.39999999991</v>
      </c>
      <c r="M7843" s="33">
        <f>MONTH(A7843)</f>
        <v>1</v>
      </c>
      <c r="N7843" s="33"/>
    </row>
    <row r="7844" spans="1:14" hidden="1" x14ac:dyDescent="0.3">
      <c r="A7844" s="16" t="s">
        <v>164</v>
      </c>
      <c r="B7844" s="17">
        <v>1.45</v>
      </c>
      <c r="C7844" s="18">
        <v>25338.41</v>
      </c>
      <c r="D7844" s="17">
        <v>17333.16</v>
      </c>
      <c r="E7844" s="17">
        <v>5968.69</v>
      </c>
      <c r="F7844" s="17">
        <v>11364.47</v>
      </c>
      <c r="G7844" s="19">
        <v>0</v>
      </c>
      <c r="H7844" s="19" t="s">
        <v>259</v>
      </c>
      <c r="I7844" s="19" t="s">
        <v>165</v>
      </c>
      <c r="J7844" s="19" t="s">
        <v>93</v>
      </c>
      <c r="K7844" s="19">
        <f>B7844*$P$40</f>
        <v>43.5</v>
      </c>
      <c r="L7844" s="20">
        <f>C7844*$P$40</f>
        <v>760152.3</v>
      </c>
      <c r="M7844" s="19" t="str">
        <f>TEXT(A7844,"ММММ")</f>
        <v>Декабрь</v>
      </c>
      <c r="N7844" s="19"/>
    </row>
    <row r="7845" spans="1:14" x14ac:dyDescent="0.3">
      <c r="A7845" s="40" t="s">
        <v>166</v>
      </c>
      <c r="B7845" s="41">
        <v>1.45</v>
      </c>
      <c r="C7845" s="42">
        <v>25122.55</v>
      </c>
      <c r="D7845" s="41">
        <v>15039.24</v>
      </c>
      <c r="E7845" s="41">
        <v>676.06</v>
      </c>
      <c r="F7845" s="41">
        <v>14363.18</v>
      </c>
      <c r="G7845" s="43">
        <v>0</v>
      </c>
      <c r="H7845" s="43" t="s">
        <v>259</v>
      </c>
      <c r="I7845" s="43" t="s">
        <v>5</v>
      </c>
      <c r="J7845" s="43" t="s">
        <v>69</v>
      </c>
      <c r="K7845" s="26">
        <f>B7845*$P$40</f>
        <v>43.5</v>
      </c>
      <c r="L7845" s="32">
        <f>C7845*$P$40</f>
        <v>753676.5</v>
      </c>
      <c r="M7845" s="33">
        <f>MONTH(A7845)</f>
        <v>12</v>
      </c>
      <c r="N7845" s="33"/>
    </row>
    <row r="7846" spans="1:14" hidden="1" x14ac:dyDescent="0.3">
      <c r="A7846" s="16" t="s">
        <v>167</v>
      </c>
      <c r="B7846" s="22">
        <v>1.45</v>
      </c>
      <c r="C7846" s="23">
        <v>23826.74</v>
      </c>
      <c r="D7846" s="22">
        <v>23446.63</v>
      </c>
      <c r="E7846" s="22">
        <v>23446.63</v>
      </c>
      <c r="F7846" s="22">
        <v>0</v>
      </c>
      <c r="G7846" s="24">
        <v>0</v>
      </c>
      <c r="H7846" s="24" t="s">
        <v>259</v>
      </c>
      <c r="I7846" s="24" t="s">
        <v>219</v>
      </c>
      <c r="J7846" s="24" t="s">
        <v>73</v>
      </c>
      <c r="K7846" s="19">
        <f>B7846*$P$40</f>
        <v>43.5</v>
      </c>
      <c r="L7846" s="20">
        <f>C7846*$P$40</f>
        <v>714802.20000000007</v>
      </c>
      <c r="M7846" s="19" t="str">
        <f>TEXT(A7846,"ММММ")</f>
        <v>Декабрь</v>
      </c>
      <c r="N7846" s="19"/>
    </row>
    <row r="7847" spans="1:14" hidden="1" x14ac:dyDescent="0.3">
      <c r="A7847" s="21" t="s">
        <v>168</v>
      </c>
      <c r="B7847" s="22">
        <v>1.45</v>
      </c>
      <c r="C7847" s="23">
        <v>22178.66</v>
      </c>
      <c r="D7847" s="22">
        <v>4748.29</v>
      </c>
      <c r="E7847" s="22">
        <v>4701.62</v>
      </c>
      <c r="F7847" s="22">
        <v>46.67</v>
      </c>
      <c r="G7847" s="24">
        <v>0</v>
      </c>
      <c r="H7847" s="24" t="s">
        <v>259</v>
      </c>
      <c r="I7847" s="24" t="s">
        <v>112</v>
      </c>
      <c r="J7847" s="24" t="s">
        <v>75</v>
      </c>
      <c r="K7847" s="19">
        <f>B7847*$P$40</f>
        <v>43.5</v>
      </c>
      <c r="L7847" s="20">
        <f>C7847*$P$40</f>
        <v>665359.80000000005</v>
      </c>
      <c r="M7847" s="19" t="str">
        <f>TEXT(A7847,"ММММ")</f>
        <v>Декабрь</v>
      </c>
      <c r="N7847" s="19"/>
    </row>
    <row r="7848" spans="1:14" hidden="1" x14ac:dyDescent="0.3">
      <c r="A7848" s="16" t="s">
        <v>169</v>
      </c>
      <c r="B7848" s="17">
        <v>1.45</v>
      </c>
      <c r="C7848" s="18">
        <v>21414.84</v>
      </c>
      <c r="D7848" s="17">
        <v>6119.49</v>
      </c>
      <c r="E7848" s="17">
        <v>6036.16</v>
      </c>
      <c r="F7848" s="17">
        <v>83.33</v>
      </c>
      <c r="G7848" s="19">
        <v>0</v>
      </c>
      <c r="H7848" s="19" t="s">
        <v>259</v>
      </c>
      <c r="I7848" s="19" t="s">
        <v>112</v>
      </c>
      <c r="J7848" s="19" t="s">
        <v>75</v>
      </c>
      <c r="K7848" s="19">
        <f>B7848*$P$40</f>
        <v>43.5</v>
      </c>
      <c r="L7848" s="20">
        <f>C7848*$P$40</f>
        <v>642445.19999999995</v>
      </c>
      <c r="M7848" s="19" t="str">
        <f>TEXT(A7848,"ММММ")</f>
        <v>Декабрь</v>
      </c>
      <c r="N7848" s="19"/>
    </row>
    <row r="7849" spans="1:14" hidden="1" x14ac:dyDescent="0.3">
      <c r="A7849" s="21" t="s">
        <v>170</v>
      </c>
      <c r="B7849" s="17">
        <v>1.45</v>
      </c>
      <c r="C7849" s="18">
        <v>21286.58</v>
      </c>
      <c r="D7849" s="17">
        <v>16811.189999999999</v>
      </c>
      <c r="E7849" s="17">
        <v>14157.14</v>
      </c>
      <c r="F7849" s="17">
        <v>2654.05</v>
      </c>
      <c r="G7849" s="19">
        <v>0</v>
      </c>
      <c r="H7849" s="19" t="s">
        <v>259</v>
      </c>
      <c r="I7849" s="19" t="s">
        <v>219</v>
      </c>
      <c r="J7849" s="19" t="s">
        <v>68</v>
      </c>
      <c r="K7849" s="19">
        <f>B7849*$P$40</f>
        <v>43.5</v>
      </c>
      <c r="L7849" s="20">
        <f>C7849*$P$40</f>
        <v>638597.4</v>
      </c>
      <c r="M7849" s="19" t="str">
        <f>TEXT(A7849,"ММММ")</f>
        <v>Ноябрь</v>
      </c>
      <c r="N7849" s="19"/>
    </row>
    <row r="7850" spans="1:14" hidden="1" x14ac:dyDescent="0.3">
      <c r="A7850" s="16" t="s">
        <v>171</v>
      </c>
      <c r="B7850" s="22">
        <v>1.45</v>
      </c>
      <c r="C7850" s="23">
        <v>19755.490000000002</v>
      </c>
      <c r="D7850" s="22">
        <v>13001.52</v>
      </c>
      <c r="E7850" s="22">
        <v>167.67</v>
      </c>
      <c r="F7850" s="22">
        <v>12833.85</v>
      </c>
      <c r="G7850" s="24">
        <v>0</v>
      </c>
      <c r="H7850" s="24" t="s">
        <v>259</v>
      </c>
      <c r="I7850" s="24" t="s">
        <v>112</v>
      </c>
      <c r="J7850" s="24" t="s">
        <v>93</v>
      </c>
      <c r="K7850" s="19">
        <f>B7850*$P$40</f>
        <v>43.5</v>
      </c>
      <c r="L7850" s="20">
        <f>C7850*$P$40</f>
        <v>592664.70000000007</v>
      </c>
      <c r="M7850" s="19" t="str">
        <f>TEXT(A7850,"ММММ")</f>
        <v>Ноябрь</v>
      </c>
      <c r="N7850" s="19"/>
    </row>
    <row r="7851" spans="1:14" hidden="1" x14ac:dyDescent="0.3">
      <c r="A7851" s="21" t="s">
        <v>172</v>
      </c>
      <c r="B7851" s="22">
        <v>1.45</v>
      </c>
      <c r="C7851" s="23">
        <v>19522.150000000001</v>
      </c>
      <c r="D7851" s="22">
        <v>12129.51</v>
      </c>
      <c r="E7851" s="22">
        <v>12116.18</v>
      </c>
      <c r="F7851" s="22">
        <v>13.33</v>
      </c>
      <c r="G7851" s="24">
        <v>0</v>
      </c>
      <c r="H7851" s="24" t="s">
        <v>259</v>
      </c>
      <c r="I7851" s="24" t="s">
        <v>219</v>
      </c>
      <c r="J7851" s="24" t="s">
        <v>64</v>
      </c>
      <c r="K7851" s="19">
        <f>B7851*$P$40</f>
        <v>43.5</v>
      </c>
      <c r="L7851" s="20">
        <f>C7851*$P$40</f>
        <v>585664.5</v>
      </c>
      <c r="M7851" s="19" t="str">
        <f>TEXT(A7851,"ММММ")</f>
        <v>Ноябрь</v>
      </c>
      <c r="N7851" s="19"/>
    </row>
    <row r="7852" spans="1:14" hidden="1" x14ac:dyDescent="0.3">
      <c r="A7852" s="16" t="s">
        <v>173</v>
      </c>
      <c r="B7852" s="22">
        <v>1.45</v>
      </c>
      <c r="C7852" s="23">
        <v>18898.310000000001</v>
      </c>
      <c r="D7852" s="22">
        <v>4273.6099999999997</v>
      </c>
      <c r="E7852" s="22">
        <v>4270.0200000000004</v>
      </c>
      <c r="F7852" s="22">
        <v>3.59</v>
      </c>
      <c r="G7852" s="24">
        <v>0</v>
      </c>
      <c r="H7852" s="24" t="s">
        <v>259</v>
      </c>
      <c r="I7852" s="24" t="s">
        <v>112</v>
      </c>
      <c r="J7852" s="24" t="s">
        <v>98</v>
      </c>
      <c r="K7852" s="19">
        <f>B7852*$P$40</f>
        <v>43.5</v>
      </c>
      <c r="L7852" s="20">
        <f>C7852*$P$40</f>
        <v>566949.30000000005</v>
      </c>
      <c r="M7852" s="19" t="str">
        <f>TEXT(A7852,"ММММ")</f>
        <v>Ноябрь</v>
      </c>
      <c r="N7852" s="19"/>
    </row>
    <row r="7853" spans="1:14" hidden="1" x14ac:dyDescent="0.3">
      <c r="A7853" s="21" t="s">
        <v>174</v>
      </c>
      <c r="B7853" s="22">
        <v>1.45</v>
      </c>
      <c r="C7853" s="23">
        <v>18857.669999999998</v>
      </c>
      <c r="D7853" s="22">
        <v>18509.88</v>
      </c>
      <c r="E7853" s="22">
        <v>18504.900000000001</v>
      </c>
      <c r="F7853" s="22">
        <v>4.9800000000000004</v>
      </c>
      <c r="G7853" s="24">
        <v>0</v>
      </c>
      <c r="H7853" s="24" t="s">
        <v>259</v>
      </c>
      <c r="I7853" s="24" t="s">
        <v>165</v>
      </c>
      <c r="J7853" s="24" t="s">
        <v>73</v>
      </c>
      <c r="K7853" s="19">
        <f>B7853*$P$40</f>
        <v>43.5</v>
      </c>
      <c r="L7853" s="20">
        <f>C7853*$P$40</f>
        <v>565730.1</v>
      </c>
      <c r="M7853" s="19" t="str">
        <f>TEXT(A7853,"ММММ")</f>
        <v>Октябрь</v>
      </c>
      <c r="N7853" s="19"/>
    </row>
    <row r="7854" spans="1:14" hidden="1" x14ac:dyDescent="0.3">
      <c r="A7854" s="16" t="s">
        <v>175</v>
      </c>
      <c r="B7854" s="17">
        <v>1.45</v>
      </c>
      <c r="C7854" s="18">
        <v>17819.23</v>
      </c>
      <c r="D7854" s="17">
        <v>12237.75</v>
      </c>
      <c r="E7854" s="17">
        <v>11553.5</v>
      </c>
      <c r="F7854" s="17">
        <v>684.25</v>
      </c>
      <c r="G7854" s="19">
        <v>0</v>
      </c>
      <c r="H7854" s="19" t="s">
        <v>259</v>
      </c>
      <c r="I7854" s="19" t="s">
        <v>165</v>
      </c>
      <c r="J7854" s="19" t="s">
        <v>95</v>
      </c>
      <c r="K7854" s="19">
        <f>B7854*$P$40</f>
        <v>43.5</v>
      </c>
      <c r="L7854" s="20">
        <f>C7854*$P$40</f>
        <v>534576.9</v>
      </c>
      <c r="M7854" s="19" t="str">
        <f>TEXT(A7854,"ММММ")</f>
        <v>Октябрь</v>
      </c>
      <c r="N7854" s="19"/>
    </row>
    <row r="7855" spans="1:14" hidden="1" x14ac:dyDescent="0.3">
      <c r="A7855" s="21" t="s">
        <v>176</v>
      </c>
      <c r="B7855" s="17">
        <v>1.45</v>
      </c>
      <c r="C7855" s="18">
        <v>17033.740000000002</v>
      </c>
      <c r="D7855" s="17">
        <v>7310.89</v>
      </c>
      <c r="E7855" s="17">
        <v>7301.65</v>
      </c>
      <c r="F7855" s="17">
        <v>9.24</v>
      </c>
      <c r="G7855" s="19">
        <v>0</v>
      </c>
      <c r="H7855" s="19" t="s">
        <v>259</v>
      </c>
      <c r="I7855" s="19" t="s">
        <v>165</v>
      </c>
      <c r="J7855" s="19" t="s">
        <v>90</v>
      </c>
      <c r="K7855" s="19">
        <f>B7855*$P$40</f>
        <v>43.5</v>
      </c>
      <c r="L7855" s="20">
        <f>C7855*$P$40</f>
        <v>511012.20000000007</v>
      </c>
      <c r="M7855" s="19" t="str">
        <f>TEXT(A7855,"ММММ")</f>
        <v>Октябрь</v>
      </c>
      <c r="N7855" s="19"/>
    </row>
    <row r="7856" spans="1:14" hidden="1" x14ac:dyDescent="0.3">
      <c r="A7856" s="16" t="s">
        <v>177</v>
      </c>
      <c r="B7856" s="22">
        <v>1.45</v>
      </c>
      <c r="C7856" s="23">
        <v>15973.44</v>
      </c>
      <c r="D7856" s="22">
        <v>12410.38</v>
      </c>
      <c r="E7856" s="22">
        <v>10325.459999999999</v>
      </c>
      <c r="F7856" s="22">
        <v>2084.92</v>
      </c>
      <c r="G7856" s="24">
        <v>0</v>
      </c>
      <c r="H7856" s="24" t="s">
        <v>259</v>
      </c>
      <c r="I7856" s="24" t="s">
        <v>219</v>
      </c>
      <c r="J7856" s="24" t="s">
        <v>70</v>
      </c>
      <c r="K7856" s="19">
        <f>B7856*$P$40</f>
        <v>43.5</v>
      </c>
      <c r="L7856" s="20">
        <f>C7856*$P$40</f>
        <v>479203.2</v>
      </c>
      <c r="M7856" s="19" t="str">
        <f>TEXT(A7856,"ММММ")</f>
        <v>Октябрь</v>
      </c>
      <c r="N7856" s="19"/>
    </row>
    <row r="7857" spans="1:14" hidden="1" x14ac:dyDescent="0.3">
      <c r="A7857" s="21" t="s">
        <v>178</v>
      </c>
      <c r="B7857" s="17">
        <v>1.45</v>
      </c>
      <c r="C7857" s="18">
        <v>15752.25</v>
      </c>
      <c r="D7857" s="17">
        <v>5748.79</v>
      </c>
      <c r="E7857" s="17">
        <v>957.31</v>
      </c>
      <c r="F7857" s="17">
        <v>4791.4799999999996</v>
      </c>
      <c r="G7857" s="19">
        <v>0</v>
      </c>
      <c r="H7857" s="19" t="s">
        <v>259</v>
      </c>
      <c r="I7857" s="19" t="s">
        <v>165</v>
      </c>
      <c r="J7857" s="19" t="s">
        <v>98</v>
      </c>
      <c r="K7857" s="19">
        <f>B7857*$P$40</f>
        <v>43.5</v>
      </c>
      <c r="L7857" s="20">
        <f>C7857*$P$40</f>
        <v>472567.5</v>
      </c>
      <c r="M7857" s="19" t="str">
        <f>TEXT(A7857,"ММММ")</f>
        <v>Октябрь</v>
      </c>
      <c r="N7857" s="19"/>
    </row>
    <row r="7858" spans="1:14" hidden="1" x14ac:dyDescent="0.3">
      <c r="A7858" s="16" t="s">
        <v>179</v>
      </c>
      <c r="B7858" s="17">
        <v>1.45</v>
      </c>
      <c r="C7858" s="18">
        <v>15193.49</v>
      </c>
      <c r="D7858" s="17">
        <v>5491.37</v>
      </c>
      <c r="E7858" s="17">
        <v>830.38</v>
      </c>
      <c r="F7858" s="17">
        <v>4660.99</v>
      </c>
      <c r="G7858" s="19">
        <v>0</v>
      </c>
      <c r="H7858" s="19" t="s">
        <v>259</v>
      </c>
      <c r="I7858" s="19" t="s">
        <v>112</v>
      </c>
      <c r="J7858" s="19" t="s">
        <v>70</v>
      </c>
      <c r="K7858" s="19">
        <f>B7858*$P$40</f>
        <v>43.5</v>
      </c>
      <c r="L7858" s="20">
        <f>C7858*$P$40</f>
        <v>455804.7</v>
      </c>
      <c r="M7858" s="19" t="str">
        <f>TEXT(A7858,"ММММ")</f>
        <v>Сентябрь</v>
      </c>
      <c r="N7858" s="19"/>
    </row>
    <row r="7859" spans="1:14" hidden="1" x14ac:dyDescent="0.3">
      <c r="A7859" s="21" t="s">
        <v>180</v>
      </c>
      <c r="B7859" s="22">
        <v>1.45</v>
      </c>
      <c r="C7859" s="23">
        <v>14482.73</v>
      </c>
      <c r="D7859" s="22">
        <v>14332.24</v>
      </c>
      <c r="E7859" s="22">
        <v>14332.24</v>
      </c>
      <c r="F7859" s="22">
        <v>0</v>
      </c>
      <c r="G7859" s="24">
        <v>0</v>
      </c>
      <c r="H7859" s="24" t="s">
        <v>259</v>
      </c>
      <c r="I7859" s="24" t="s">
        <v>112</v>
      </c>
      <c r="J7859" s="24" t="s">
        <v>87</v>
      </c>
      <c r="K7859" s="19">
        <f>B7859*$P$40</f>
        <v>43.5</v>
      </c>
      <c r="L7859" s="20">
        <f>C7859*$P$40</f>
        <v>434481.89999999997</v>
      </c>
      <c r="M7859" s="19" t="str">
        <f>TEXT(A7859,"ММММ")</f>
        <v>Сентябрь</v>
      </c>
      <c r="N7859" s="19"/>
    </row>
    <row r="7860" spans="1:14" hidden="1" x14ac:dyDescent="0.3">
      <c r="A7860" s="16" t="s">
        <v>181</v>
      </c>
      <c r="B7860" s="17">
        <v>1.45</v>
      </c>
      <c r="C7860" s="18">
        <v>14413.06</v>
      </c>
      <c r="D7860" s="17">
        <v>10467.93</v>
      </c>
      <c r="E7860" s="17">
        <v>10254.64</v>
      </c>
      <c r="F7860" s="17">
        <v>213.29</v>
      </c>
      <c r="G7860" s="19">
        <v>0</v>
      </c>
      <c r="H7860" s="19" t="s">
        <v>259</v>
      </c>
      <c r="I7860" s="19" t="s">
        <v>219</v>
      </c>
      <c r="J7860" s="19" t="s">
        <v>95</v>
      </c>
      <c r="K7860" s="19">
        <f>B7860*$P$40</f>
        <v>43.5</v>
      </c>
      <c r="L7860" s="20">
        <f>C7860*$P$40</f>
        <v>432391.8</v>
      </c>
      <c r="M7860" s="19" t="str">
        <f>TEXT(A7860,"ММММ")</f>
        <v>Сентябрь</v>
      </c>
      <c r="N7860" s="19"/>
    </row>
    <row r="7861" spans="1:14" x14ac:dyDescent="0.3">
      <c r="A7861" s="40" t="s">
        <v>182</v>
      </c>
      <c r="B7861" s="41">
        <v>1.45</v>
      </c>
      <c r="C7861" s="42">
        <v>13268.55</v>
      </c>
      <c r="D7861" s="41">
        <v>4344.74</v>
      </c>
      <c r="E7861" s="41">
        <v>4334.74</v>
      </c>
      <c r="F7861" s="41">
        <v>10</v>
      </c>
      <c r="G7861" s="43">
        <v>0</v>
      </c>
      <c r="H7861" s="43" t="s">
        <v>259</v>
      </c>
      <c r="I7861" s="43" t="s">
        <v>5</v>
      </c>
      <c r="J7861" s="43" t="s">
        <v>68</v>
      </c>
      <c r="K7861" s="26">
        <f>B7861*$P$40</f>
        <v>43.5</v>
      </c>
      <c r="L7861" s="32">
        <f>C7861*$P$40</f>
        <v>398056.5</v>
      </c>
      <c r="M7861" s="33">
        <f>MONTH(A7861)</f>
        <v>9</v>
      </c>
      <c r="N7861" s="33"/>
    </row>
    <row r="7862" spans="1:14" hidden="1" x14ac:dyDescent="0.3">
      <c r="A7862" s="16" t="s">
        <v>183</v>
      </c>
      <c r="B7862" s="17">
        <v>1.45</v>
      </c>
      <c r="C7862" s="18">
        <v>13237.48</v>
      </c>
      <c r="D7862" s="17">
        <v>6519.99</v>
      </c>
      <c r="E7862" s="17">
        <v>6447.25</v>
      </c>
      <c r="F7862" s="17">
        <v>72.739999999999995</v>
      </c>
      <c r="G7862" s="19">
        <v>0</v>
      </c>
      <c r="H7862" s="19" t="s">
        <v>259</v>
      </c>
      <c r="I7862" s="19" t="s">
        <v>112</v>
      </c>
      <c r="J7862" s="19" t="s">
        <v>110</v>
      </c>
      <c r="K7862" s="19">
        <f>B7862*$P$40</f>
        <v>43.5</v>
      </c>
      <c r="L7862" s="20">
        <f>C7862*$P$40</f>
        <v>397124.39999999997</v>
      </c>
      <c r="M7862" s="19" t="str">
        <f>TEXT(A7862,"ММММ")</f>
        <v>Август</v>
      </c>
      <c r="N7862" s="19"/>
    </row>
    <row r="7863" spans="1:14" hidden="1" x14ac:dyDescent="0.3">
      <c r="A7863" s="21" t="s">
        <v>184</v>
      </c>
      <c r="B7863" s="17">
        <v>1.45</v>
      </c>
      <c r="C7863" s="18">
        <v>11369.3</v>
      </c>
      <c r="D7863" s="17">
        <v>10220.92</v>
      </c>
      <c r="E7863" s="17">
        <v>10217.59</v>
      </c>
      <c r="F7863" s="17">
        <v>3.33</v>
      </c>
      <c r="G7863" s="19">
        <v>0</v>
      </c>
      <c r="H7863" s="19" t="s">
        <v>259</v>
      </c>
      <c r="I7863" s="19" t="s">
        <v>165</v>
      </c>
      <c r="J7863" s="19" t="s">
        <v>91</v>
      </c>
      <c r="K7863" s="19">
        <f>B7863*$P$40</f>
        <v>43.5</v>
      </c>
      <c r="L7863" s="20">
        <f>C7863*$P$40</f>
        <v>341079</v>
      </c>
      <c r="M7863" s="19" t="str">
        <f>TEXT(A7863,"ММММ")</f>
        <v>Август</v>
      </c>
      <c r="N7863" s="19"/>
    </row>
    <row r="7864" spans="1:14" hidden="1" x14ac:dyDescent="0.3">
      <c r="A7864" s="16" t="s">
        <v>185</v>
      </c>
      <c r="B7864" s="22">
        <v>1.45</v>
      </c>
      <c r="C7864" s="23">
        <v>11040.51</v>
      </c>
      <c r="D7864" s="22">
        <v>9724.23</v>
      </c>
      <c r="E7864" s="22">
        <v>8756.67</v>
      </c>
      <c r="F7864" s="22">
        <v>967.56</v>
      </c>
      <c r="G7864" s="24">
        <v>0</v>
      </c>
      <c r="H7864" s="24" t="s">
        <v>259</v>
      </c>
      <c r="I7864" s="24" t="s">
        <v>219</v>
      </c>
      <c r="J7864" s="24" t="s">
        <v>88</v>
      </c>
      <c r="K7864" s="19">
        <f>B7864*$P$40</f>
        <v>43.5</v>
      </c>
      <c r="L7864" s="20">
        <f>C7864*$P$40</f>
        <v>331215.3</v>
      </c>
      <c r="M7864" s="19" t="str">
        <f>TEXT(A7864,"ММММ")</f>
        <v>Август</v>
      </c>
      <c r="N7864" s="19"/>
    </row>
    <row r="7865" spans="1:14" hidden="1" x14ac:dyDescent="0.3">
      <c r="A7865" s="21" t="s">
        <v>186</v>
      </c>
      <c r="B7865" s="17">
        <v>1.45</v>
      </c>
      <c r="C7865" s="18">
        <v>11000.16</v>
      </c>
      <c r="D7865" s="17">
        <v>1724.76</v>
      </c>
      <c r="E7865" s="17">
        <v>290</v>
      </c>
      <c r="F7865" s="17">
        <v>1434.76</v>
      </c>
      <c r="G7865" s="19">
        <v>0</v>
      </c>
      <c r="H7865" s="19" t="s">
        <v>259</v>
      </c>
      <c r="I7865" s="19" t="s">
        <v>112</v>
      </c>
      <c r="J7865" s="19" t="s">
        <v>70</v>
      </c>
      <c r="K7865" s="19">
        <f>B7865*$P$40</f>
        <v>43.5</v>
      </c>
      <c r="L7865" s="20">
        <f>C7865*$P$40</f>
        <v>330004.8</v>
      </c>
      <c r="M7865" s="19" t="str">
        <f>TEXT(A7865,"ММММ")</f>
        <v>Август</v>
      </c>
      <c r="N7865" s="19"/>
    </row>
    <row r="7866" spans="1:14" x14ac:dyDescent="0.3">
      <c r="A7866" s="37" t="s">
        <v>187</v>
      </c>
      <c r="B7866" s="41">
        <v>1.45</v>
      </c>
      <c r="C7866" s="42">
        <v>10480.68</v>
      </c>
      <c r="D7866" s="41">
        <v>1365.56</v>
      </c>
      <c r="E7866" s="41">
        <v>1365.56</v>
      </c>
      <c r="F7866" s="41">
        <v>0</v>
      </c>
      <c r="G7866" s="43">
        <v>0</v>
      </c>
      <c r="H7866" s="43" t="s">
        <v>259</v>
      </c>
      <c r="I7866" s="43" t="s">
        <v>5</v>
      </c>
      <c r="J7866" s="43" t="s">
        <v>98</v>
      </c>
      <c r="K7866" s="26">
        <f>B7866*$P$40</f>
        <v>43.5</v>
      </c>
      <c r="L7866" s="32">
        <f>C7866*$P$40</f>
        <v>314420.40000000002</v>
      </c>
      <c r="M7866" s="33">
        <f>MONTH(A7866)</f>
        <v>7</v>
      </c>
      <c r="N7866" s="33"/>
    </row>
    <row r="7867" spans="1:14" hidden="1" x14ac:dyDescent="0.3">
      <c r="A7867" s="21" t="s">
        <v>188</v>
      </c>
      <c r="B7867" s="22">
        <v>1.45</v>
      </c>
      <c r="C7867" s="23">
        <v>9954.06</v>
      </c>
      <c r="D7867" s="22">
        <v>9153.2199999999993</v>
      </c>
      <c r="E7867" s="22">
        <v>8571.34</v>
      </c>
      <c r="F7867" s="22">
        <v>581.88</v>
      </c>
      <c r="G7867" s="24">
        <v>0</v>
      </c>
      <c r="H7867" s="24" t="s">
        <v>259</v>
      </c>
      <c r="I7867" s="24" t="s">
        <v>165</v>
      </c>
      <c r="J7867" s="24" t="s">
        <v>91</v>
      </c>
      <c r="K7867" s="19">
        <f>B7867*$P$40</f>
        <v>43.5</v>
      </c>
      <c r="L7867" s="20">
        <f>C7867*$P$40</f>
        <v>298621.8</v>
      </c>
      <c r="M7867" s="19" t="str">
        <f>TEXT(A7867,"ММММ")</f>
        <v>Июль</v>
      </c>
      <c r="N7867" s="19"/>
    </row>
    <row r="7868" spans="1:14" hidden="1" x14ac:dyDescent="0.3">
      <c r="A7868" s="16" t="s">
        <v>189</v>
      </c>
      <c r="B7868" s="17">
        <v>1.45</v>
      </c>
      <c r="C7868" s="18">
        <v>9809.4599999999991</v>
      </c>
      <c r="D7868" s="17">
        <v>6024.36</v>
      </c>
      <c r="E7868" s="17">
        <v>5214.09</v>
      </c>
      <c r="F7868" s="17">
        <v>810.27</v>
      </c>
      <c r="G7868" s="19">
        <v>0</v>
      </c>
      <c r="H7868" s="19" t="s">
        <v>259</v>
      </c>
      <c r="I7868" s="19" t="s">
        <v>112</v>
      </c>
      <c r="J7868" s="19" t="s">
        <v>101</v>
      </c>
      <c r="K7868" s="19">
        <f>B7868*$P$40</f>
        <v>43.5</v>
      </c>
      <c r="L7868" s="20">
        <f>C7868*$P$40</f>
        <v>294283.8</v>
      </c>
      <c r="M7868" s="19" t="str">
        <f>TEXT(A7868,"ММММ")</f>
        <v>Июль</v>
      </c>
      <c r="N7868" s="19"/>
    </row>
    <row r="7869" spans="1:14" hidden="1" x14ac:dyDescent="0.3">
      <c r="A7869" s="21" t="s">
        <v>190</v>
      </c>
      <c r="B7869" s="22">
        <v>1.45</v>
      </c>
      <c r="C7869" s="23">
        <v>9692.83</v>
      </c>
      <c r="D7869" s="22">
        <v>5398.12</v>
      </c>
      <c r="E7869" s="22">
        <v>4430.3999999999996</v>
      </c>
      <c r="F7869" s="22">
        <v>967.72</v>
      </c>
      <c r="G7869" s="24">
        <v>0</v>
      </c>
      <c r="H7869" s="24" t="s">
        <v>259</v>
      </c>
      <c r="I7869" s="24" t="s">
        <v>165</v>
      </c>
      <c r="J7869" s="24" t="s">
        <v>101</v>
      </c>
      <c r="K7869" s="19">
        <f>B7869*$P$40</f>
        <v>43.5</v>
      </c>
      <c r="L7869" s="20">
        <f>C7869*$P$40</f>
        <v>290784.90000000002</v>
      </c>
      <c r="M7869" s="19" t="str">
        <f>TEXT(A7869,"ММММ")</f>
        <v>Июль</v>
      </c>
      <c r="N7869" s="19"/>
    </row>
    <row r="7870" spans="1:14" hidden="1" x14ac:dyDescent="0.3">
      <c r="A7870" s="16" t="s">
        <v>191</v>
      </c>
      <c r="B7870" s="17">
        <v>1.45</v>
      </c>
      <c r="C7870" s="18">
        <v>9437.0400000000009</v>
      </c>
      <c r="D7870" s="17">
        <v>8004.72</v>
      </c>
      <c r="E7870" s="17">
        <v>5566.32</v>
      </c>
      <c r="F7870" s="17">
        <v>2438.4</v>
      </c>
      <c r="G7870" s="19">
        <v>0</v>
      </c>
      <c r="H7870" s="19" t="s">
        <v>259</v>
      </c>
      <c r="I7870" s="19" t="s">
        <v>165</v>
      </c>
      <c r="J7870" s="19" t="s">
        <v>76</v>
      </c>
      <c r="K7870" s="19">
        <f>B7870*$P$40</f>
        <v>43.5</v>
      </c>
      <c r="L7870" s="20">
        <f>C7870*$P$40</f>
        <v>283111.2</v>
      </c>
      <c r="M7870" s="19" t="str">
        <f>TEXT(A7870,"ММММ")</f>
        <v>Июль</v>
      </c>
      <c r="N7870" s="19"/>
    </row>
    <row r="7871" spans="1:14" hidden="1" x14ac:dyDescent="0.3">
      <c r="A7871" s="21" t="s">
        <v>192</v>
      </c>
      <c r="B7871" s="22">
        <v>1.45</v>
      </c>
      <c r="C7871" s="23">
        <v>9345.93</v>
      </c>
      <c r="D7871" s="22">
        <v>7761.04</v>
      </c>
      <c r="E7871" s="22">
        <v>4655.2299999999996</v>
      </c>
      <c r="F7871" s="22">
        <v>3105.81</v>
      </c>
      <c r="G7871" s="24">
        <v>0</v>
      </c>
      <c r="H7871" s="24" t="s">
        <v>259</v>
      </c>
      <c r="I7871" s="24" t="s">
        <v>219</v>
      </c>
      <c r="J7871" s="24" t="s">
        <v>76</v>
      </c>
      <c r="K7871" s="19">
        <f>B7871*$P$40</f>
        <v>43.5</v>
      </c>
      <c r="L7871" s="20">
        <f>C7871*$P$40</f>
        <v>280377.90000000002</v>
      </c>
      <c r="M7871" s="19" t="str">
        <f>TEXT(A7871,"ММММ")</f>
        <v>Июнь</v>
      </c>
      <c r="N7871" s="19"/>
    </row>
    <row r="7872" spans="1:14" x14ac:dyDescent="0.3">
      <c r="A7872" s="37" t="s">
        <v>193</v>
      </c>
      <c r="B7872" s="38">
        <v>1.45</v>
      </c>
      <c r="C7872" s="39">
        <v>9167.42</v>
      </c>
      <c r="D7872" s="38">
        <v>2468.2199999999998</v>
      </c>
      <c r="E7872" s="38">
        <v>655.55</v>
      </c>
      <c r="F7872" s="38">
        <v>1812.67</v>
      </c>
      <c r="G7872" s="26">
        <v>0</v>
      </c>
      <c r="H7872" s="26" t="s">
        <v>259</v>
      </c>
      <c r="I7872" s="26" t="s">
        <v>5</v>
      </c>
      <c r="J7872" s="26" t="s">
        <v>83</v>
      </c>
      <c r="K7872" s="26">
        <f>B7872*$P$40</f>
        <v>43.5</v>
      </c>
      <c r="L7872" s="32">
        <f>C7872*$P$40</f>
        <v>275022.59999999998</v>
      </c>
      <c r="M7872" s="33">
        <f>MONTH(A7872)</f>
        <v>6</v>
      </c>
      <c r="N7872" s="33"/>
    </row>
    <row r="7873" spans="1:14" hidden="1" x14ac:dyDescent="0.3">
      <c r="A7873" s="21" t="s">
        <v>194</v>
      </c>
      <c r="B7873" s="17">
        <v>1.45</v>
      </c>
      <c r="C7873" s="18">
        <v>9116.85</v>
      </c>
      <c r="D7873" s="17">
        <v>5434.18</v>
      </c>
      <c r="E7873" s="17">
        <v>4162.07</v>
      </c>
      <c r="F7873" s="17">
        <v>1272.1099999999999</v>
      </c>
      <c r="G7873" s="19">
        <v>0</v>
      </c>
      <c r="H7873" s="19" t="s">
        <v>259</v>
      </c>
      <c r="I7873" s="19" t="s">
        <v>165</v>
      </c>
      <c r="J7873" s="19" t="s">
        <v>101</v>
      </c>
      <c r="K7873" s="19">
        <f>B7873*$P$40</f>
        <v>43.5</v>
      </c>
      <c r="L7873" s="20">
        <f>C7873*$P$40</f>
        <v>273505.5</v>
      </c>
      <c r="M7873" s="19" t="str">
        <f>TEXT(A7873,"ММММ")</f>
        <v>Июнь</v>
      </c>
      <c r="N7873" s="19"/>
    </row>
    <row r="7874" spans="1:14" hidden="1" x14ac:dyDescent="0.3">
      <c r="A7874" s="16" t="s">
        <v>195</v>
      </c>
      <c r="B7874" s="17">
        <v>1.45</v>
      </c>
      <c r="C7874" s="18">
        <v>8985.7199999999993</v>
      </c>
      <c r="D7874" s="17">
        <v>8060.28</v>
      </c>
      <c r="E7874" s="17">
        <v>7578.16</v>
      </c>
      <c r="F7874" s="17">
        <v>482.12</v>
      </c>
      <c r="G7874" s="19">
        <v>0</v>
      </c>
      <c r="H7874" s="19" t="s">
        <v>259</v>
      </c>
      <c r="I7874" s="19" t="s">
        <v>165</v>
      </c>
      <c r="J7874" s="19" t="s">
        <v>91</v>
      </c>
      <c r="K7874" s="19">
        <f>B7874*$P$40</f>
        <v>43.5</v>
      </c>
      <c r="L7874" s="20">
        <f>C7874*$P$40</f>
        <v>269571.59999999998</v>
      </c>
      <c r="M7874" s="19" t="str">
        <f>TEXT(A7874,"ММММ")</f>
        <v>Июнь</v>
      </c>
      <c r="N7874" s="19"/>
    </row>
    <row r="7875" spans="1:14" hidden="1" x14ac:dyDescent="0.3">
      <c r="A7875" s="21" t="s">
        <v>196</v>
      </c>
      <c r="B7875" s="22">
        <v>1.45</v>
      </c>
      <c r="C7875" s="23">
        <v>8962.2800000000007</v>
      </c>
      <c r="D7875" s="22">
        <v>1631.41</v>
      </c>
      <c r="E7875" s="22">
        <v>365.65</v>
      </c>
      <c r="F7875" s="22">
        <v>1265.76</v>
      </c>
      <c r="G7875" s="24">
        <v>0</v>
      </c>
      <c r="H7875" s="24" t="s">
        <v>259</v>
      </c>
      <c r="I7875" s="24" t="s">
        <v>112</v>
      </c>
      <c r="J7875" s="24" t="s">
        <v>70</v>
      </c>
      <c r="K7875" s="19">
        <f>B7875*$P$40</f>
        <v>43.5</v>
      </c>
      <c r="L7875" s="20">
        <f>C7875*$P$40</f>
        <v>268868.40000000002</v>
      </c>
      <c r="M7875" s="19" t="str">
        <f>TEXT(A7875,"ММММ")</f>
        <v>Май</v>
      </c>
      <c r="N7875" s="19"/>
    </row>
    <row r="7876" spans="1:14" hidden="1" x14ac:dyDescent="0.3">
      <c r="A7876" s="16" t="s">
        <v>197</v>
      </c>
      <c r="B7876" s="17">
        <v>1.45</v>
      </c>
      <c r="C7876" s="18">
        <v>8805.2800000000007</v>
      </c>
      <c r="D7876" s="17">
        <v>7973.65</v>
      </c>
      <c r="E7876" s="17">
        <v>7456.43</v>
      </c>
      <c r="F7876" s="17">
        <v>517.22</v>
      </c>
      <c r="G7876" s="19">
        <v>0</v>
      </c>
      <c r="H7876" s="19" t="s">
        <v>259</v>
      </c>
      <c r="I7876" s="19" t="s">
        <v>165</v>
      </c>
      <c r="J7876" s="19" t="s">
        <v>91</v>
      </c>
      <c r="K7876" s="19">
        <f>B7876*$P$40</f>
        <v>43.5</v>
      </c>
      <c r="L7876" s="20">
        <f>C7876*$P$40</f>
        <v>264158.40000000002</v>
      </c>
      <c r="M7876" s="19" t="str">
        <f>TEXT(A7876,"ММММ")</f>
        <v>Май</v>
      </c>
      <c r="N7876" s="19"/>
    </row>
    <row r="7877" spans="1:14" hidden="1" x14ac:dyDescent="0.3">
      <c r="A7877" s="21" t="s">
        <v>198</v>
      </c>
      <c r="B7877" s="22">
        <v>1.45</v>
      </c>
      <c r="C7877" s="23">
        <v>8573.19</v>
      </c>
      <c r="D7877" s="22">
        <v>6770.01</v>
      </c>
      <c r="E7877" s="22">
        <v>3840.62</v>
      </c>
      <c r="F7877" s="22">
        <v>2929.39</v>
      </c>
      <c r="G7877" s="24">
        <v>0</v>
      </c>
      <c r="H7877" s="24" t="s">
        <v>259</v>
      </c>
      <c r="I7877" s="24" t="s">
        <v>165</v>
      </c>
      <c r="J7877" s="24" t="s">
        <v>76</v>
      </c>
      <c r="K7877" s="19">
        <f>B7877*$P$40</f>
        <v>43.5</v>
      </c>
      <c r="L7877" s="20">
        <f>C7877*$P$40</f>
        <v>257195.7</v>
      </c>
      <c r="M7877" s="19" t="str">
        <f>TEXT(A7877,"ММММ")</f>
        <v>Май</v>
      </c>
      <c r="N7877" s="19"/>
    </row>
    <row r="7878" spans="1:14" hidden="1" x14ac:dyDescent="0.3">
      <c r="A7878" s="16" t="s">
        <v>199</v>
      </c>
      <c r="B7878" s="22">
        <v>1.45</v>
      </c>
      <c r="C7878" s="23">
        <v>8547.7199999999993</v>
      </c>
      <c r="D7878" s="22">
        <v>3523.24</v>
      </c>
      <c r="E7878" s="22">
        <v>1476.65</v>
      </c>
      <c r="F7878" s="22">
        <v>2046.59</v>
      </c>
      <c r="G7878" s="24">
        <v>0</v>
      </c>
      <c r="H7878" s="24" t="s">
        <v>259</v>
      </c>
      <c r="I7878" s="24" t="s">
        <v>112</v>
      </c>
      <c r="J7878" s="24" t="s">
        <v>83</v>
      </c>
      <c r="K7878" s="19">
        <f>B7878*$P$40</f>
        <v>43.5</v>
      </c>
      <c r="L7878" s="20">
        <f>C7878*$P$40</f>
        <v>256431.59999999998</v>
      </c>
      <c r="M7878" s="19" t="str">
        <f>TEXT(A7878,"ММММ")</f>
        <v>Май</v>
      </c>
      <c r="N7878" s="19"/>
    </row>
    <row r="7879" spans="1:14" hidden="1" x14ac:dyDescent="0.3">
      <c r="A7879" s="21" t="s">
        <v>200</v>
      </c>
      <c r="B7879" s="22">
        <v>1.45</v>
      </c>
      <c r="C7879" s="23">
        <v>7588.47</v>
      </c>
      <c r="D7879" s="22">
        <v>4933.82</v>
      </c>
      <c r="E7879" s="22">
        <v>1305</v>
      </c>
      <c r="F7879" s="22">
        <v>3628.82</v>
      </c>
      <c r="G7879" s="24">
        <v>0</v>
      </c>
      <c r="H7879" s="24" t="s">
        <v>259</v>
      </c>
      <c r="I7879" s="24" t="s">
        <v>165</v>
      </c>
      <c r="J7879" s="24" t="s">
        <v>105</v>
      </c>
      <c r="K7879" s="19">
        <f>B7879*$P$40</f>
        <v>43.5</v>
      </c>
      <c r="L7879" s="20">
        <f>C7879*$P$40</f>
        <v>227654.1</v>
      </c>
      <c r="M7879" s="19" t="str">
        <f>TEXT(A7879,"ММММ")</f>
        <v>Апрель</v>
      </c>
      <c r="N7879" s="19"/>
    </row>
    <row r="7880" spans="1:14" x14ac:dyDescent="0.3">
      <c r="A7880" s="37" t="s">
        <v>201</v>
      </c>
      <c r="B7880" s="41">
        <v>1.45</v>
      </c>
      <c r="C7880" s="42">
        <v>7100.18</v>
      </c>
      <c r="D7880" s="41">
        <v>1402.3</v>
      </c>
      <c r="E7880" s="41">
        <v>1074.18</v>
      </c>
      <c r="F7880" s="41">
        <v>328.12</v>
      </c>
      <c r="G7880" s="43">
        <v>0</v>
      </c>
      <c r="H7880" s="43" t="s">
        <v>259</v>
      </c>
      <c r="I7880" s="43" t="s">
        <v>5</v>
      </c>
      <c r="J7880" s="43" t="s">
        <v>83</v>
      </c>
      <c r="K7880" s="26">
        <f>B7880*$P$40</f>
        <v>43.5</v>
      </c>
      <c r="L7880" s="32">
        <f>C7880*$P$40</f>
        <v>213005.40000000002</v>
      </c>
      <c r="M7880" s="33">
        <f>MONTH(A7880)</f>
        <v>4</v>
      </c>
      <c r="N7880" s="33"/>
    </row>
    <row r="7881" spans="1:14" hidden="1" x14ac:dyDescent="0.3">
      <c r="A7881" s="21" t="s">
        <v>202</v>
      </c>
      <c r="B7881" s="17">
        <v>1.45</v>
      </c>
      <c r="C7881" s="18">
        <v>6135.77</v>
      </c>
      <c r="D7881" s="17">
        <v>2961.23</v>
      </c>
      <c r="E7881" s="17">
        <v>2922.43</v>
      </c>
      <c r="F7881" s="17">
        <v>38.799999999999997</v>
      </c>
      <c r="G7881" s="19">
        <v>0</v>
      </c>
      <c r="H7881" s="19" t="s">
        <v>259</v>
      </c>
      <c r="I7881" s="19" t="s">
        <v>112</v>
      </c>
      <c r="J7881" s="19" t="s">
        <v>101</v>
      </c>
      <c r="K7881" s="19">
        <f>B7881*$P$40</f>
        <v>43.5</v>
      </c>
      <c r="L7881" s="20">
        <f>C7881*$P$40</f>
        <v>184073.1</v>
      </c>
      <c r="M7881" s="19" t="str">
        <f>TEXT(A7881,"ММММ")</f>
        <v>Апрель</v>
      </c>
      <c r="N7881" s="19"/>
    </row>
    <row r="7882" spans="1:14" hidden="1" x14ac:dyDescent="0.3">
      <c r="A7882" s="16" t="s">
        <v>203</v>
      </c>
      <c r="B7882" s="22">
        <v>1.45</v>
      </c>
      <c r="C7882" s="23">
        <v>6065.6</v>
      </c>
      <c r="D7882" s="22">
        <v>4184.03</v>
      </c>
      <c r="E7882" s="22">
        <v>54.46</v>
      </c>
      <c r="F7882" s="22">
        <v>4129.57</v>
      </c>
      <c r="G7882" s="24">
        <v>0</v>
      </c>
      <c r="H7882" s="24" t="s">
        <v>259</v>
      </c>
      <c r="I7882" s="24" t="s">
        <v>165</v>
      </c>
      <c r="J7882" s="24" t="s">
        <v>104</v>
      </c>
      <c r="K7882" s="19">
        <f>B7882*$P$40</f>
        <v>43.5</v>
      </c>
      <c r="L7882" s="20">
        <f>C7882*$P$40</f>
        <v>181968</v>
      </c>
      <c r="M7882" s="19" t="str">
        <f>TEXT(A7882,"ММММ")</f>
        <v>Апрель</v>
      </c>
      <c r="N7882" s="19"/>
    </row>
    <row r="7883" spans="1:14" x14ac:dyDescent="0.3">
      <c r="A7883" s="40" t="s">
        <v>204</v>
      </c>
      <c r="B7883" s="38">
        <v>1.45</v>
      </c>
      <c r="C7883" s="39">
        <v>5828.38</v>
      </c>
      <c r="D7883" s="38">
        <v>5546.74</v>
      </c>
      <c r="E7883" s="38">
        <v>959.63</v>
      </c>
      <c r="F7883" s="38">
        <v>4587.1099999999997</v>
      </c>
      <c r="G7883" s="26">
        <v>0</v>
      </c>
      <c r="H7883" s="26" t="s">
        <v>259</v>
      </c>
      <c r="I7883" s="26" t="s">
        <v>5</v>
      </c>
      <c r="J7883" s="26" t="s">
        <v>73</v>
      </c>
      <c r="K7883" s="26">
        <f>B7883*$P$40</f>
        <v>43.5</v>
      </c>
      <c r="L7883" s="32">
        <f>C7883*$P$40</f>
        <v>174851.4</v>
      </c>
      <c r="M7883" s="33">
        <f>MONTH(A7883)</f>
        <v>4</v>
      </c>
      <c r="N7883" s="33"/>
    </row>
    <row r="7884" spans="1:14" hidden="1" x14ac:dyDescent="0.3">
      <c r="A7884" s="16" t="s">
        <v>205</v>
      </c>
      <c r="B7884" s="22">
        <v>1.45</v>
      </c>
      <c r="C7884" s="23">
        <v>5574.96</v>
      </c>
      <c r="D7884" s="22">
        <v>5397.1</v>
      </c>
      <c r="E7884" s="22">
        <v>5116.66</v>
      </c>
      <c r="F7884" s="22">
        <v>280.44</v>
      </c>
      <c r="G7884" s="24">
        <v>0</v>
      </c>
      <c r="H7884" s="24" t="s">
        <v>259</v>
      </c>
      <c r="I7884" s="24" t="s">
        <v>165</v>
      </c>
      <c r="J7884" s="24" t="s">
        <v>84</v>
      </c>
      <c r="K7884" s="19">
        <f>B7884*$P$40</f>
        <v>43.5</v>
      </c>
      <c r="L7884" s="20">
        <f>C7884*$P$40</f>
        <v>167248.79999999999</v>
      </c>
      <c r="M7884" s="19" t="str">
        <f>TEXT(A7884,"ММММ")</f>
        <v>Март</v>
      </c>
      <c r="N7884" s="19"/>
    </row>
    <row r="7885" spans="1:14" x14ac:dyDescent="0.3">
      <c r="A7885" s="40" t="s">
        <v>206</v>
      </c>
      <c r="B7885" s="38">
        <v>1.45</v>
      </c>
      <c r="C7885" s="39">
        <v>5104.74</v>
      </c>
      <c r="D7885" s="38">
        <v>3515.56</v>
      </c>
      <c r="E7885" s="38">
        <v>102.78</v>
      </c>
      <c r="F7885" s="38">
        <v>3412.78</v>
      </c>
      <c r="G7885" s="26">
        <v>0</v>
      </c>
      <c r="H7885" s="26" t="s">
        <v>259</v>
      </c>
      <c r="I7885" s="26" t="s">
        <v>5</v>
      </c>
      <c r="J7885" s="26" t="s">
        <v>89</v>
      </c>
      <c r="K7885" s="26">
        <f>B7885*$P$40</f>
        <v>43.5</v>
      </c>
      <c r="L7885" s="32">
        <f>C7885*$P$40</f>
        <v>153142.19999999998</v>
      </c>
      <c r="M7885" s="33">
        <f>MONTH(A7885)</f>
        <v>3</v>
      </c>
      <c r="N7885" s="33"/>
    </row>
    <row r="7886" spans="1:14" hidden="1" x14ac:dyDescent="0.3">
      <c r="A7886" s="16" t="s">
        <v>207</v>
      </c>
      <c r="B7886" s="17">
        <v>1.45</v>
      </c>
      <c r="C7886" s="18">
        <v>5094.68</v>
      </c>
      <c r="D7886" s="17">
        <v>2341.64</v>
      </c>
      <c r="E7886" s="17">
        <v>1223.21</v>
      </c>
      <c r="F7886" s="17">
        <v>1118.43</v>
      </c>
      <c r="G7886" s="19">
        <v>0</v>
      </c>
      <c r="H7886" s="19" t="s">
        <v>259</v>
      </c>
      <c r="I7886" s="19" t="s">
        <v>112</v>
      </c>
      <c r="J7886" s="19" t="s">
        <v>95</v>
      </c>
      <c r="K7886" s="19">
        <f>B7886*$P$40</f>
        <v>43.5</v>
      </c>
      <c r="L7886" s="20">
        <f>C7886*$P$40</f>
        <v>152840.40000000002</v>
      </c>
      <c r="M7886" s="19" t="str">
        <f>TEXT(A7886,"ММММ")</f>
        <v>Март</v>
      </c>
      <c r="N7886" s="19"/>
    </row>
    <row r="7887" spans="1:14" hidden="1" x14ac:dyDescent="0.3">
      <c r="A7887" s="21" t="s">
        <v>208</v>
      </c>
      <c r="B7887" s="22">
        <v>1.45</v>
      </c>
      <c r="C7887" s="23">
        <v>5064.84</v>
      </c>
      <c r="D7887" s="22">
        <v>2233.83</v>
      </c>
      <c r="E7887" s="22">
        <v>1789.47</v>
      </c>
      <c r="F7887" s="22">
        <v>444.36</v>
      </c>
      <c r="G7887" s="24">
        <v>0</v>
      </c>
      <c r="H7887" s="24" t="s">
        <v>259</v>
      </c>
      <c r="I7887" s="24" t="s">
        <v>112</v>
      </c>
      <c r="J7887" s="24" t="s">
        <v>95</v>
      </c>
      <c r="K7887" s="19">
        <f>B7887*$P$40</f>
        <v>43.5</v>
      </c>
      <c r="L7887" s="20">
        <f>C7887*$P$40</f>
        <v>151945.20000000001</v>
      </c>
      <c r="M7887" s="19" t="str">
        <f>TEXT(A7887,"ММММ")</f>
        <v>Март</v>
      </c>
      <c r="N7887" s="19"/>
    </row>
    <row r="7888" spans="1:14" hidden="1" x14ac:dyDescent="0.3">
      <c r="A7888" s="16" t="s">
        <v>209</v>
      </c>
      <c r="B7888" s="17">
        <v>1.45</v>
      </c>
      <c r="C7888" s="18">
        <v>4668.3900000000003</v>
      </c>
      <c r="D7888" s="17">
        <v>4311.57</v>
      </c>
      <c r="E7888" s="17">
        <v>2263.33</v>
      </c>
      <c r="F7888" s="17">
        <v>2048.2399999999998</v>
      </c>
      <c r="G7888" s="19">
        <v>0</v>
      </c>
      <c r="H7888" s="19" t="s">
        <v>259</v>
      </c>
      <c r="I7888" s="19" t="s">
        <v>112</v>
      </c>
      <c r="J7888" s="19" t="s">
        <v>107</v>
      </c>
      <c r="K7888" s="19">
        <f>B7888*$P$40</f>
        <v>43.5</v>
      </c>
      <c r="L7888" s="20">
        <f>C7888*$P$40</f>
        <v>140051.70000000001</v>
      </c>
      <c r="M7888" s="19" t="str">
        <f>TEXT(A7888,"ММММ")</f>
        <v>Февраль</v>
      </c>
      <c r="N7888" s="19"/>
    </row>
    <row r="7889" spans="1:14" hidden="1" x14ac:dyDescent="0.3">
      <c r="A7889" s="21" t="s">
        <v>210</v>
      </c>
      <c r="B7889" s="22">
        <v>1.45</v>
      </c>
      <c r="C7889" s="23">
        <v>4520.8599999999997</v>
      </c>
      <c r="D7889" s="22">
        <v>3029.92</v>
      </c>
      <c r="E7889" s="22">
        <v>10</v>
      </c>
      <c r="F7889" s="22">
        <v>3019.92</v>
      </c>
      <c r="G7889" s="24">
        <v>0</v>
      </c>
      <c r="H7889" s="24" t="s">
        <v>259</v>
      </c>
      <c r="I7889" s="24" t="s">
        <v>165</v>
      </c>
      <c r="J7889" s="24" t="s">
        <v>80</v>
      </c>
      <c r="K7889" s="19">
        <f>B7889*$P$40</f>
        <v>43.5</v>
      </c>
      <c r="L7889" s="20">
        <f>C7889*$P$40</f>
        <v>135625.79999999999</v>
      </c>
      <c r="M7889" s="19" t="str">
        <f>TEXT(A7889,"ММММ")</f>
        <v>Февраль</v>
      </c>
      <c r="N7889" s="19"/>
    </row>
    <row r="7890" spans="1:14" hidden="1" x14ac:dyDescent="0.3">
      <c r="A7890" s="16" t="s">
        <v>211</v>
      </c>
      <c r="B7890" s="22">
        <v>1.45</v>
      </c>
      <c r="C7890" s="23">
        <v>4348.91</v>
      </c>
      <c r="D7890" s="22">
        <v>3919.87</v>
      </c>
      <c r="E7890" s="22">
        <v>3487.08</v>
      </c>
      <c r="F7890" s="22">
        <v>432.79</v>
      </c>
      <c r="G7890" s="24">
        <v>0</v>
      </c>
      <c r="H7890" s="24" t="s">
        <v>259</v>
      </c>
      <c r="I7890" s="24" t="s">
        <v>165</v>
      </c>
      <c r="J7890" s="24" t="s">
        <v>84</v>
      </c>
      <c r="K7890" s="19">
        <f>B7890*$P$40</f>
        <v>43.5</v>
      </c>
      <c r="L7890" s="20">
        <f>C7890*$P$40</f>
        <v>130467.29999999999</v>
      </c>
      <c r="M7890" s="19" t="str">
        <f>TEXT(A7890,"ММММ")</f>
        <v>Февраль</v>
      </c>
      <c r="N7890" s="19"/>
    </row>
    <row r="7891" spans="1:14" x14ac:dyDescent="0.3">
      <c r="A7891" s="40" t="s">
        <v>212</v>
      </c>
      <c r="B7891" s="38">
        <v>1.45</v>
      </c>
      <c r="C7891" s="39">
        <v>4317.9399999999996</v>
      </c>
      <c r="D7891" s="38">
        <v>4187.32</v>
      </c>
      <c r="E7891" s="38">
        <v>1502.72</v>
      </c>
      <c r="F7891" s="38">
        <v>2684.6</v>
      </c>
      <c r="G7891" s="26">
        <v>0</v>
      </c>
      <c r="H7891" s="26" t="s">
        <v>259</v>
      </c>
      <c r="I7891" s="26" t="s">
        <v>5</v>
      </c>
      <c r="J7891" s="26" t="s">
        <v>62</v>
      </c>
      <c r="K7891" s="26">
        <f>B7891*$P$40</f>
        <v>43.5</v>
      </c>
      <c r="L7891" s="32">
        <f>C7891*$P$40</f>
        <v>129538.19999999998</v>
      </c>
      <c r="M7891" s="33">
        <f>MONTH(A7891)</f>
        <v>2</v>
      </c>
      <c r="N7891" s="33"/>
    </row>
    <row r="7892" spans="1:14" hidden="1" x14ac:dyDescent="0.3">
      <c r="A7892" s="16" t="s">
        <v>213</v>
      </c>
      <c r="B7892" s="22">
        <v>1.45</v>
      </c>
      <c r="C7892" s="23">
        <v>3885.61</v>
      </c>
      <c r="D7892" s="22">
        <v>3221.23</v>
      </c>
      <c r="E7892" s="22">
        <v>3221.23</v>
      </c>
      <c r="F7892" s="22">
        <v>0</v>
      </c>
      <c r="G7892" s="24">
        <v>0</v>
      </c>
      <c r="H7892" s="24" t="s">
        <v>259</v>
      </c>
      <c r="I7892" s="24" t="s">
        <v>112</v>
      </c>
      <c r="J7892" s="24" t="s">
        <v>84</v>
      </c>
      <c r="K7892" s="19">
        <f>B7892*$P$40</f>
        <v>43.5</v>
      </c>
      <c r="L7892" s="20">
        <f>C7892*$P$40</f>
        <v>116568.3</v>
      </c>
      <c r="M7892" s="19" t="str">
        <f>TEXT(A7892,"ММММ")</f>
        <v>Январь</v>
      </c>
      <c r="N7892" s="19"/>
    </row>
    <row r="7893" spans="1:14" hidden="1" x14ac:dyDescent="0.3">
      <c r="A7893" s="21" t="s">
        <v>214</v>
      </c>
      <c r="B7893" s="17">
        <v>1.45</v>
      </c>
      <c r="C7893" s="18">
        <v>3782.27</v>
      </c>
      <c r="D7893" s="17">
        <v>3413.04</v>
      </c>
      <c r="E7893" s="17">
        <v>2461.5300000000002</v>
      </c>
      <c r="F7893" s="17">
        <v>951.51</v>
      </c>
      <c r="G7893" s="19">
        <v>0</v>
      </c>
      <c r="H7893" s="19" t="s">
        <v>259</v>
      </c>
      <c r="I7893" s="19" t="s">
        <v>165</v>
      </c>
      <c r="J7893" s="19" t="s">
        <v>84</v>
      </c>
      <c r="K7893" s="19">
        <f>B7893*$P$40</f>
        <v>43.5</v>
      </c>
      <c r="L7893" s="20">
        <f>C7893*$P$40</f>
        <v>113468.1</v>
      </c>
      <c r="M7893" s="19" t="str">
        <f>TEXT(A7893,"ММММ")</f>
        <v>Январь</v>
      </c>
      <c r="N7893" s="19"/>
    </row>
    <row r="7894" spans="1:14" hidden="1" x14ac:dyDescent="0.3">
      <c r="A7894" s="16" t="s">
        <v>215</v>
      </c>
      <c r="B7894" s="17">
        <v>1.45</v>
      </c>
      <c r="C7894" s="18">
        <v>3779.98</v>
      </c>
      <c r="D7894" s="17">
        <v>3499.8</v>
      </c>
      <c r="E7894" s="17">
        <v>3499.8</v>
      </c>
      <c r="F7894" s="17">
        <v>0</v>
      </c>
      <c r="G7894" s="19">
        <v>0</v>
      </c>
      <c r="H7894" s="19" t="s">
        <v>259</v>
      </c>
      <c r="I7894" s="19" t="s">
        <v>165</v>
      </c>
      <c r="J7894" s="19" t="s">
        <v>6</v>
      </c>
      <c r="K7894" s="19">
        <f>B7894*$P$40</f>
        <v>43.5</v>
      </c>
      <c r="L7894" s="20">
        <f>C7894*$P$40</f>
        <v>113399.4</v>
      </c>
      <c r="M7894" s="19" t="str">
        <f>TEXT(A7894,"ММММ")</f>
        <v>Январь</v>
      </c>
      <c r="N7894" s="19"/>
    </row>
    <row r="7895" spans="1:14" hidden="1" x14ac:dyDescent="0.3">
      <c r="A7895" s="21" t="s">
        <v>216</v>
      </c>
      <c r="B7895" s="17">
        <v>1.45</v>
      </c>
      <c r="C7895" s="18">
        <v>3696.52</v>
      </c>
      <c r="D7895" s="17">
        <v>3316.18</v>
      </c>
      <c r="E7895" s="17">
        <v>2410.89</v>
      </c>
      <c r="F7895" s="17">
        <v>905.29</v>
      </c>
      <c r="G7895" s="19">
        <v>0</v>
      </c>
      <c r="H7895" s="19" t="s">
        <v>259</v>
      </c>
      <c r="I7895" s="19" t="s">
        <v>112</v>
      </c>
      <c r="J7895" s="19" t="s">
        <v>106</v>
      </c>
      <c r="K7895" s="19">
        <f>B7895*$P$40</f>
        <v>43.5</v>
      </c>
      <c r="L7895" s="20">
        <f>C7895*$P$40</f>
        <v>110895.6</v>
      </c>
      <c r="M7895" s="19" t="str">
        <f>TEXT(A7895,"ММММ")</f>
        <v>Январь</v>
      </c>
      <c r="N7895" s="19"/>
    </row>
    <row r="7896" spans="1:14" hidden="1" x14ac:dyDescent="0.3">
      <c r="A7896" s="16" t="s">
        <v>217</v>
      </c>
      <c r="B7896" s="17">
        <v>1.45</v>
      </c>
      <c r="C7896" s="18">
        <v>3574.89</v>
      </c>
      <c r="D7896" s="17">
        <v>3430.97</v>
      </c>
      <c r="E7896" s="17">
        <v>1751.84</v>
      </c>
      <c r="F7896" s="17">
        <v>1679.13</v>
      </c>
      <c r="G7896" s="19">
        <v>0</v>
      </c>
      <c r="H7896" s="19" t="s">
        <v>259</v>
      </c>
      <c r="I7896" s="19" t="s">
        <v>165</v>
      </c>
      <c r="J7896" s="19" t="s">
        <v>106</v>
      </c>
      <c r="K7896" s="19">
        <f>B7896*$P$40</f>
        <v>43.5</v>
      </c>
      <c r="L7896" s="20">
        <f>C7896*$P$40</f>
        <v>107246.7</v>
      </c>
      <c r="M7896" s="19" t="str">
        <f>TEXT(A7896,"ММММ")</f>
        <v>Январь</v>
      </c>
      <c r="N7896" s="19"/>
    </row>
    <row r="7897" spans="1:14" hidden="1" x14ac:dyDescent="0.3">
      <c r="A7897" s="21" t="s">
        <v>164</v>
      </c>
      <c r="B7897" s="22">
        <v>1.45</v>
      </c>
      <c r="C7897" s="23">
        <v>3438.24</v>
      </c>
      <c r="D7897" s="22">
        <v>3274.43</v>
      </c>
      <c r="E7897" s="22">
        <v>2427.81</v>
      </c>
      <c r="F7897" s="22">
        <v>846.62</v>
      </c>
      <c r="G7897" s="24">
        <v>0</v>
      </c>
      <c r="H7897" s="24" t="s">
        <v>259</v>
      </c>
      <c r="I7897" s="24" t="s">
        <v>112</v>
      </c>
      <c r="J7897" s="24" t="s">
        <v>106</v>
      </c>
      <c r="K7897" s="19">
        <f>B7897*$P$40</f>
        <v>43.5</v>
      </c>
      <c r="L7897" s="20">
        <f>C7897*$P$40</f>
        <v>103147.2</v>
      </c>
      <c r="M7897" s="19" t="str">
        <f>TEXT(A7897,"ММММ")</f>
        <v>Декабрь</v>
      </c>
      <c r="N7897" s="19"/>
    </row>
    <row r="7898" spans="1:14" hidden="1" x14ac:dyDescent="0.3">
      <c r="A7898" s="16" t="s">
        <v>166</v>
      </c>
      <c r="B7898" s="17">
        <v>1.45</v>
      </c>
      <c r="C7898" s="18">
        <v>3336.03</v>
      </c>
      <c r="D7898" s="17">
        <v>2256.66</v>
      </c>
      <c r="E7898" s="17">
        <v>2253.33</v>
      </c>
      <c r="F7898" s="17">
        <v>3.33</v>
      </c>
      <c r="G7898" s="19">
        <v>0</v>
      </c>
      <c r="H7898" s="19" t="s">
        <v>259</v>
      </c>
      <c r="I7898" s="19" t="s">
        <v>112</v>
      </c>
      <c r="J7898" s="19" t="s">
        <v>81</v>
      </c>
      <c r="K7898" s="19">
        <f>B7898*$P$40</f>
        <v>43.5</v>
      </c>
      <c r="L7898" s="20">
        <f>C7898*$P$40</f>
        <v>100080.90000000001</v>
      </c>
      <c r="M7898" s="19" t="str">
        <f>TEXT(A7898,"ММММ")</f>
        <v>Декабрь</v>
      </c>
      <c r="N7898" s="19"/>
    </row>
    <row r="7899" spans="1:14" x14ac:dyDescent="0.3">
      <c r="A7899" s="40" t="s">
        <v>167</v>
      </c>
      <c r="B7899" s="41">
        <v>1.45</v>
      </c>
      <c r="C7899" s="42">
        <v>3314.76</v>
      </c>
      <c r="D7899" s="41">
        <v>2968.77</v>
      </c>
      <c r="E7899" s="41">
        <v>2968.77</v>
      </c>
      <c r="F7899" s="41">
        <v>0</v>
      </c>
      <c r="G7899" s="43">
        <v>0</v>
      </c>
      <c r="H7899" s="43" t="s">
        <v>259</v>
      </c>
      <c r="I7899" s="43" t="s">
        <v>5</v>
      </c>
      <c r="J7899" s="43" t="s">
        <v>84</v>
      </c>
      <c r="K7899" s="26">
        <f>B7899*$P$40</f>
        <v>43.5</v>
      </c>
      <c r="L7899" s="32">
        <f>C7899*$P$40</f>
        <v>99442.8</v>
      </c>
      <c r="M7899" s="33">
        <f t="shared" ref="M7899:M7900" si="930">MONTH(A7899)</f>
        <v>12</v>
      </c>
      <c r="N7899" s="33"/>
    </row>
    <row r="7900" spans="1:14" x14ac:dyDescent="0.3">
      <c r="A7900" s="37" t="s">
        <v>168</v>
      </c>
      <c r="B7900" s="41">
        <v>1.45</v>
      </c>
      <c r="C7900" s="42">
        <v>3221.99</v>
      </c>
      <c r="D7900" s="41">
        <v>2070.4299999999998</v>
      </c>
      <c r="E7900" s="41">
        <v>1748.33</v>
      </c>
      <c r="F7900" s="41">
        <v>322.10000000000002</v>
      </c>
      <c r="G7900" s="43">
        <v>0</v>
      </c>
      <c r="H7900" s="43" t="s">
        <v>259</v>
      </c>
      <c r="I7900" s="43" t="s">
        <v>5</v>
      </c>
      <c r="J7900" s="43" t="s">
        <v>91</v>
      </c>
      <c r="K7900" s="26">
        <f>B7900*$P$40</f>
        <v>43.5</v>
      </c>
      <c r="L7900" s="32">
        <f>C7900*$P$40</f>
        <v>96659.7</v>
      </c>
      <c r="M7900" s="33">
        <f t="shared" si="930"/>
        <v>12</v>
      </c>
      <c r="N7900" s="33"/>
    </row>
    <row r="7901" spans="1:14" hidden="1" x14ac:dyDescent="0.3">
      <c r="A7901" s="21" t="s">
        <v>169</v>
      </c>
      <c r="B7901" s="17">
        <v>1.45</v>
      </c>
      <c r="C7901" s="18">
        <v>3202.84</v>
      </c>
      <c r="D7901" s="17">
        <v>1925.3</v>
      </c>
      <c r="E7901" s="17">
        <v>704.82</v>
      </c>
      <c r="F7901" s="17">
        <v>1220.48</v>
      </c>
      <c r="G7901" s="19">
        <v>0</v>
      </c>
      <c r="H7901" s="19" t="s">
        <v>259</v>
      </c>
      <c r="I7901" s="19" t="s">
        <v>112</v>
      </c>
      <c r="J7901" s="19" t="s">
        <v>76</v>
      </c>
      <c r="K7901" s="19">
        <f>B7901*$P$40</f>
        <v>43.5</v>
      </c>
      <c r="L7901" s="20">
        <f>C7901*$P$40</f>
        <v>96085.200000000012</v>
      </c>
      <c r="M7901" s="19" t="str">
        <f>TEXT(A7901,"ММММ")</f>
        <v>Декабрь</v>
      </c>
      <c r="N7901" s="19"/>
    </row>
    <row r="7902" spans="1:14" x14ac:dyDescent="0.3">
      <c r="A7902" s="37" t="s">
        <v>170</v>
      </c>
      <c r="B7902" s="41">
        <v>1.45</v>
      </c>
      <c r="C7902" s="42">
        <v>3103.11</v>
      </c>
      <c r="D7902" s="41">
        <v>538.79</v>
      </c>
      <c r="E7902" s="41">
        <v>203.33</v>
      </c>
      <c r="F7902" s="41">
        <v>335.46</v>
      </c>
      <c r="G7902" s="43">
        <v>0</v>
      </c>
      <c r="H7902" s="43" t="s">
        <v>259</v>
      </c>
      <c r="I7902" s="43" t="s">
        <v>5</v>
      </c>
      <c r="J7902" s="43" t="s">
        <v>60</v>
      </c>
      <c r="K7902" s="26">
        <f>B7902*$P$40</f>
        <v>43.5</v>
      </c>
      <c r="L7902" s="32">
        <f>C7902*$P$40</f>
        <v>93093.3</v>
      </c>
      <c r="M7902" s="33">
        <f>MONTH(A7902)</f>
        <v>11</v>
      </c>
      <c r="N7902" s="33"/>
    </row>
    <row r="7903" spans="1:14" hidden="1" x14ac:dyDescent="0.3">
      <c r="A7903" s="21" t="s">
        <v>171</v>
      </c>
      <c r="B7903" s="17">
        <v>1.45</v>
      </c>
      <c r="C7903" s="18">
        <v>2927.32</v>
      </c>
      <c r="D7903" s="17">
        <v>869.26</v>
      </c>
      <c r="E7903" s="17">
        <v>0</v>
      </c>
      <c r="F7903" s="17">
        <v>869.26</v>
      </c>
      <c r="G7903" s="19">
        <v>0</v>
      </c>
      <c r="H7903" s="19" t="s">
        <v>259</v>
      </c>
      <c r="I7903" s="19" t="s">
        <v>112</v>
      </c>
      <c r="J7903" s="19" t="s">
        <v>104</v>
      </c>
      <c r="K7903" s="19">
        <f>B7903*$P$40</f>
        <v>43.5</v>
      </c>
      <c r="L7903" s="20">
        <f>C7903*$P$40</f>
        <v>87819.6</v>
      </c>
      <c r="M7903" s="19" t="str">
        <f>TEXT(A7903,"ММММ")</f>
        <v>Ноябрь</v>
      </c>
      <c r="N7903" s="19"/>
    </row>
    <row r="7904" spans="1:14" hidden="1" x14ac:dyDescent="0.3">
      <c r="A7904" s="16" t="s">
        <v>172</v>
      </c>
      <c r="B7904" s="17">
        <v>1.45</v>
      </c>
      <c r="C7904" s="18">
        <v>2625.6</v>
      </c>
      <c r="D7904" s="17">
        <v>126.67</v>
      </c>
      <c r="E7904" s="17">
        <v>126.67</v>
      </c>
      <c r="F7904" s="17">
        <v>0</v>
      </c>
      <c r="G7904" s="19">
        <v>0</v>
      </c>
      <c r="H7904" s="19" t="s">
        <v>259</v>
      </c>
      <c r="I7904" s="19" t="s">
        <v>112</v>
      </c>
      <c r="J7904" s="19" t="s">
        <v>71</v>
      </c>
      <c r="K7904" s="19">
        <f>B7904*$P$40</f>
        <v>43.5</v>
      </c>
      <c r="L7904" s="20">
        <f>C7904*$P$40</f>
        <v>78768</v>
      </c>
      <c r="M7904" s="19" t="str">
        <f>TEXT(A7904,"ММММ")</f>
        <v>Ноябрь</v>
      </c>
      <c r="N7904" s="19"/>
    </row>
    <row r="7905" spans="1:14" x14ac:dyDescent="0.3">
      <c r="A7905" s="40" t="s">
        <v>173</v>
      </c>
      <c r="B7905" s="41">
        <v>1.45</v>
      </c>
      <c r="C7905" s="42">
        <v>2364.5500000000002</v>
      </c>
      <c r="D7905" s="41">
        <v>1973.22</v>
      </c>
      <c r="E7905" s="41">
        <v>1864.52</v>
      </c>
      <c r="F7905" s="41">
        <v>108.7</v>
      </c>
      <c r="G7905" s="43">
        <v>0</v>
      </c>
      <c r="H7905" s="43" t="s">
        <v>259</v>
      </c>
      <c r="I7905" s="43" t="s">
        <v>5</v>
      </c>
      <c r="J7905" s="43" t="s">
        <v>84</v>
      </c>
      <c r="K7905" s="26">
        <f>B7905*$P$40</f>
        <v>43.5</v>
      </c>
      <c r="L7905" s="32">
        <f>C7905*$P$40</f>
        <v>70936.5</v>
      </c>
      <c r="M7905" s="33">
        <f t="shared" ref="M7905:M7906" si="931">MONTH(A7905)</f>
        <v>11</v>
      </c>
      <c r="N7905" s="33"/>
    </row>
    <row r="7906" spans="1:14" x14ac:dyDescent="0.3">
      <c r="A7906" s="37" t="s">
        <v>174</v>
      </c>
      <c r="B7906" s="41">
        <v>1.45</v>
      </c>
      <c r="C7906" s="42">
        <v>2005.12</v>
      </c>
      <c r="D7906" s="41">
        <v>1008.68</v>
      </c>
      <c r="E7906" s="41">
        <v>521.01</v>
      </c>
      <c r="F7906" s="41">
        <v>487.67</v>
      </c>
      <c r="G7906" s="43">
        <v>0</v>
      </c>
      <c r="H7906" s="43" t="s">
        <v>259</v>
      </c>
      <c r="I7906" s="43" t="s">
        <v>5</v>
      </c>
      <c r="J7906" s="43" t="s">
        <v>76</v>
      </c>
      <c r="K7906" s="26">
        <f>B7906*$P$40</f>
        <v>43.5</v>
      </c>
      <c r="L7906" s="32">
        <f>C7906*$P$40</f>
        <v>60153.599999999999</v>
      </c>
      <c r="M7906" s="33">
        <f t="shared" si="931"/>
        <v>10</v>
      </c>
      <c r="N7906" s="33"/>
    </row>
    <row r="7907" spans="1:14" hidden="1" x14ac:dyDescent="0.3">
      <c r="A7907" s="21" t="s">
        <v>175</v>
      </c>
      <c r="B7907" s="22">
        <v>1.45</v>
      </c>
      <c r="C7907" s="23">
        <v>1934.1</v>
      </c>
      <c r="D7907" s="22">
        <v>1770.73</v>
      </c>
      <c r="E7907" s="22">
        <v>1393.82</v>
      </c>
      <c r="F7907" s="22">
        <v>376.91</v>
      </c>
      <c r="G7907" s="24">
        <v>0</v>
      </c>
      <c r="H7907" s="24" t="s">
        <v>259</v>
      </c>
      <c r="I7907" s="24" t="s">
        <v>112</v>
      </c>
      <c r="J7907" s="24" t="s">
        <v>106</v>
      </c>
      <c r="K7907" s="19">
        <f>B7907*$P$40</f>
        <v>43.5</v>
      </c>
      <c r="L7907" s="20">
        <f>C7907*$P$40</f>
        <v>58023</v>
      </c>
      <c r="M7907" s="19" t="str">
        <f>TEXT(A7907,"ММММ")</f>
        <v>Октябрь</v>
      </c>
      <c r="N7907" s="19"/>
    </row>
    <row r="7908" spans="1:14" hidden="1" x14ac:dyDescent="0.3">
      <c r="A7908" s="16" t="s">
        <v>176</v>
      </c>
      <c r="B7908" s="17">
        <v>1.45</v>
      </c>
      <c r="C7908" s="18">
        <v>1613.43</v>
      </c>
      <c r="D7908" s="17">
        <v>1570</v>
      </c>
      <c r="E7908" s="17">
        <v>1566.67</v>
      </c>
      <c r="F7908" s="17">
        <v>3.33</v>
      </c>
      <c r="G7908" s="19">
        <v>0</v>
      </c>
      <c r="H7908" s="19" t="s">
        <v>259</v>
      </c>
      <c r="I7908" s="19" t="s">
        <v>112</v>
      </c>
      <c r="J7908" s="19" t="s">
        <v>81</v>
      </c>
      <c r="K7908" s="19">
        <f>B7908*$P$40</f>
        <v>43.5</v>
      </c>
      <c r="L7908" s="20">
        <f>C7908*$P$40</f>
        <v>48402.9</v>
      </c>
      <c r="M7908" s="19" t="str">
        <f>TEXT(A7908,"ММММ")</f>
        <v>Октябрь</v>
      </c>
      <c r="N7908" s="19"/>
    </row>
    <row r="7909" spans="1:14" hidden="1" x14ac:dyDescent="0.3">
      <c r="A7909" s="21" t="s">
        <v>177</v>
      </c>
      <c r="B7909" s="17">
        <v>1.45</v>
      </c>
      <c r="C7909" s="18">
        <v>1469.92</v>
      </c>
      <c r="D7909" s="17">
        <v>531.84</v>
      </c>
      <c r="E7909" s="17">
        <v>193.33</v>
      </c>
      <c r="F7909" s="17">
        <v>338.51</v>
      </c>
      <c r="G7909" s="19">
        <v>0</v>
      </c>
      <c r="H7909" s="19" t="s">
        <v>259</v>
      </c>
      <c r="I7909" s="19" t="s">
        <v>165</v>
      </c>
      <c r="J7909" s="19" t="s">
        <v>80</v>
      </c>
      <c r="K7909" s="19">
        <f>B7909*$P$40</f>
        <v>43.5</v>
      </c>
      <c r="L7909" s="20">
        <f>C7909*$P$40</f>
        <v>44097.600000000006</v>
      </c>
      <c r="M7909" s="19" t="str">
        <f>TEXT(A7909,"ММММ")</f>
        <v>Октябрь</v>
      </c>
      <c r="N7909" s="19"/>
    </row>
    <row r="7910" spans="1:14" x14ac:dyDescent="0.3">
      <c r="A7910" s="37" t="s">
        <v>178</v>
      </c>
      <c r="B7910" s="41">
        <v>1.45</v>
      </c>
      <c r="C7910" s="42">
        <v>1366.39</v>
      </c>
      <c r="D7910" s="41">
        <v>866.26</v>
      </c>
      <c r="E7910" s="41">
        <v>622.66999999999996</v>
      </c>
      <c r="F7910" s="41">
        <v>243.59</v>
      </c>
      <c r="G7910" s="43">
        <v>0</v>
      </c>
      <c r="H7910" s="43" t="s">
        <v>259</v>
      </c>
      <c r="I7910" s="43" t="s">
        <v>5</v>
      </c>
      <c r="J7910" s="43" t="s">
        <v>91</v>
      </c>
      <c r="K7910" s="26">
        <f>B7910*$P$40</f>
        <v>43.5</v>
      </c>
      <c r="L7910" s="32">
        <f>C7910*$P$40</f>
        <v>40991.700000000004</v>
      </c>
      <c r="M7910" s="33">
        <f t="shared" ref="M7910:M7911" si="932">MONTH(A7910)</f>
        <v>10</v>
      </c>
      <c r="N7910" s="33"/>
    </row>
    <row r="7911" spans="1:14" x14ac:dyDescent="0.3">
      <c r="A7911" s="40" t="s">
        <v>179</v>
      </c>
      <c r="B7911" s="38">
        <v>1.45</v>
      </c>
      <c r="C7911" s="39">
        <v>1329.64</v>
      </c>
      <c r="D7911" s="38">
        <v>814.41</v>
      </c>
      <c r="E7911" s="38">
        <v>765.02</v>
      </c>
      <c r="F7911" s="38">
        <v>49.39</v>
      </c>
      <c r="G7911" s="26">
        <v>0</v>
      </c>
      <c r="H7911" s="26" t="s">
        <v>259</v>
      </c>
      <c r="I7911" s="26" t="s">
        <v>5</v>
      </c>
      <c r="J7911" s="26" t="s">
        <v>91</v>
      </c>
      <c r="K7911" s="26">
        <f>B7911*$P$40</f>
        <v>43.5</v>
      </c>
      <c r="L7911" s="32">
        <f>C7911*$P$40</f>
        <v>39889.200000000004</v>
      </c>
      <c r="M7911" s="33">
        <f t="shared" si="932"/>
        <v>9</v>
      </c>
      <c r="N7911" s="33"/>
    </row>
    <row r="7912" spans="1:14" hidden="1" x14ac:dyDescent="0.3">
      <c r="A7912" s="16" t="s">
        <v>180</v>
      </c>
      <c r="B7912" s="17">
        <v>1.45</v>
      </c>
      <c r="C7912" s="18">
        <v>1219.69</v>
      </c>
      <c r="D7912" s="17">
        <v>723.94</v>
      </c>
      <c r="E7912" s="17">
        <v>559.94000000000005</v>
      </c>
      <c r="F7912" s="17">
        <v>164</v>
      </c>
      <c r="G7912" s="19">
        <v>0</v>
      </c>
      <c r="H7912" s="19" t="s">
        <v>259</v>
      </c>
      <c r="I7912" s="19" t="s">
        <v>112</v>
      </c>
      <c r="J7912" s="19" t="s">
        <v>91</v>
      </c>
      <c r="K7912" s="19">
        <f>B7912*$P$40</f>
        <v>43.5</v>
      </c>
      <c r="L7912" s="20">
        <f>C7912*$P$40</f>
        <v>36590.700000000004</v>
      </c>
      <c r="M7912" s="19" t="str">
        <f>TEXT(A7912,"ММММ")</f>
        <v>Сентябрь</v>
      </c>
      <c r="N7912" s="19"/>
    </row>
    <row r="7913" spans="1:14" hidden="1" x14ac:dyDescent="0.3">
      <c r="A7913" s="21" t="s">
        <v>181</v>
      </c>
      <c r="B7913" s="22">
        <v>1.45</v>
      </c>
      <c r="C7913" s="23">
        <v>992.32</v>
      </c>
      <c r="D7913" s="22">
        <v>639.80999999999995</v>
      </c>
      <c r="E7913" s="22">
        <v>538.85</v>
      </c>
      <c r="F7913" s="22">
        <v>100.96</v>
      </c>
      <c r="G7913" s="24">
        <v>0</v>
      </c>
      <c r="H7913" s="24" t="s">
        <v>259</v>
      </c>
      <c r="I7913" s="24" t="s">
        <v>112</v>
      </c>
      <c r="J7913" s="24" t="s">
        <v>91</v>
      </c>
      <c r="K7913" s="19">
        <f>B7913*$P$40</f>
        <v>43.5</v>
      </c>
      <c r="L7913" s="20">
        <f>C7913*$P$40</f>
        <v>29769.600000000002</v>
      </c>
      <c r="M7913" s="19" t="str">
        <f>TEXT(A7913,"ММММ")</f>
        <v>Сентябрь</v>
      </c>
      <c r="N7913" s="19"/>
    </row>
    <row r="7914" spans="1:14" hidden="1" x14ac:dyDescent="0.3">
      <c r="A7914" s="16" t="s">
        <v>182</v>
      </c>
      <c r="B7914" s="17">
        <v>1.45</v>
      </c>
      <c r="C7914" s="18">
        <v>974.27</v>
      </c>
      <c r="D7914" s="17">
        <v>814.1</v>
      </c>
      <c r="E7914" s="17">
        <v>814.1</v>
      </c>
      <c r="F7914" s="17">
        <v>0</v>
      </c>
      <c r="G7914" s="19">
        <v>0</v>
      </c>
      <c r="H7914" s="19" t="s">
        <v>259</v>
      </c>
      <c r="I7914" s="19" t="s">
        <v>112</v>
      </c>
      <c r="J7914" s="19" t="s">
        <v>6</v>
      </c>
      <c r="K7914" s="19">
        <f>B7914*$P$40</f>
        <v>43.5</v>
      </c>
      <c r="L7914" s="20">
        <f>C7914*$P$40</f>
        <v>29228.1</v>
      </c>
      <c r="M7914" s="19" t="str">
        <f>TEXT(A7914,"ММММ")</f>
        <v>Сентябрь</v>
      </c>
      <c r="N7914" s="19"/>
    </row>
    <row r="7915" spans="1:14" x14ac:dyDescent="0.3">
      <c r="A7915" s="40" t="s">
        <v>183</v>
      </c>
      <c r="B7915" s="41">
        <v>1.45</v>
      </c>
      <c r="C7915" s="42">
        <v>792.97</v>
      </c>
      <c r="D7915" s="41">
        <v>786.67</v>
      </c>
      <c r="E7915" s="41">
        <v>786.67</v>
      </c>
      <c r="F7915" s="41">
        <v>0</v>
      </c>
      <c r="G7915" s="43">
        <v>0</v>
      </c>
      <c r="H7915" s="43" t="s">
        <v>259</v>
      </c>
      <c r="I7915" s="43" t="s">
        <v>5</v>
      </c>
      <c r="J7915" s="43" t="s">
        <v>81</v>
      </c>
      <c r="K7915" s="26">
        <f>B7915*$P$40</f>
        <v>43.5</v>
      </c>
      <c r="L7915" s="32">
        <f>C7915*$P$40</f>
        <v>23789.100000000002</v>
      </c>
      <c r="M7915" s="33">
        <f>MONTH(A7915)</f>
        <v>8</v>
      </c>
      <c r="N7915" s="33"/>
    </row>
    <row r="7916" spans="1:14" hidden="1" x14ac:dyDescent="0.3">
      <c r="A7916" s="16" t="s">
        <v>184</v>
      </c>
      <c r="B7916" s="22">
        <v>1.44</v>
      </c>
      <c r="C7916" s="23">
        <v>26706971.510000002</v>
      </c>
      <c r="D7916" s="22">
        <v>7928593.3399999999</v>
      </c>
      <c r="E7916" s="22">
        <v>6074596.2300000004</v>
      </c>
      <c r="F7916" s="22">
        <v>1804539.66</v>
      </c>
      <c r="G7916" s="24">
        <v>49457.45</v>
      </c>
      <c r="H7916" s="24" t="s">
        <v>258</v>
      </c>
      <c r="I7916" s="24" t="s">
        <v>165</v>
      </c>
      <c r="J7916" s="24" t="s">
        <v>108</v>
      </c>
      <c r="K7916" s="19">
        <f>B7916*$P$40</f>
        <v>43.199999999999996</v>
      </c>
      <c r="L7916" s="20">
        <f>C7916*$P$40</f>
        <v>801209145.30000007</v>
      </c>
      <c r="M7916" s="19" t="str">
        <f>TEXT(A7916,"ММММ")</f>
        <v>Август</v>
      </c>
      <c r="N7916" s="19"/>
    </row>
    <row r="7917" spans="1:14" hidden="1" x14ac:dyDescent="0.3">
      <c r="A7917" s="21" t="s">
        <v>185</v>
      </c>
      <c r="B7917" s="22">
        <v>1.44</v>
      </c>
      <c r="C7917" s="23">
        <v>22534698.379999999</v>
      </c>
      <c r="D7917" s="22">
        <v>7098159.7199999997</v>
      </c>
      <c r="E7917" s="22">
        <v>5245066.66</v>
      </c>
      <c r="F7917" s="22">
        <v>1812174.32</v>
      </c>
      <c r="G7917" s="24">
        <v>40918.74</v>
      </c>
      <c r="H7917" s="24" t="s">
        <v>258</v>
      </c>
      <c r="I7917" s="24" t="s">
        <v>112</v>
      </c>
      <c r="J7917" s="24" t="s">
        <v>108</v>
      </c>
      <c r="K7917" s="19">
        <f>B7917*$P$40</f>
        <v>43.199999999999996</v>
      </c>
      <c r="L7917" s="20">
        <f>C7917*$P$40</f>
        <v>676040951.39999998</v>
      </c>
      <c r="M7917" s="19" t="str">
        <f>TEXT(A7917,"ММММ")</f>
        <v>Август</v>
      </c>
      <c r="N7917" s="19"/>
    </row>
    <row r="7918" spans="1:14" hidden="1" x14ac:dyDescent="0.3">
      <c r="A7918" s="16" t="s">
        <v>186</v>
      </c>
      <c r="B7918" s="17">
        <v>1.44</v>
      </c>
      <c r="C7918" s="18">
        <v>3378088.25</v>
      </c>
      <c r="D7918" s="17">
        <v>1358387.54</v>
      </c>
      <c r="E7918" s="17">
        <v>890685.77</v>
      </c>
      <c r="F7918" s="17">
        <v>410469.94</v>
      </c>
      <c r="G7918" s="19">
        <v>57231.83</v>
      </c>
      <c r="H7918" s="19" t="s">
        <v>258</v>
      </c>
      <c r="I7918" s="19" t="s">
        <v>165</v>
      </c>
      <c r="J7918" s="19" t="s">
        <v>72</v>
      </c>
      <c r="K7918" s="19">
        <f>B7918*$P$40</f>
        <v>43.199999999999996</v>
      </c>
      <c r="L7918" s="20">
        <f>C7918*$P$40</f>
        <v>101342647.5</v>
      </c>
      <c r="M7918" s="19" t="str">
        <f>TEXT(A7918,"ММММ")</f>
        <v>Август</v>
      </c>
      <c r="N7918" s="19"/>
    </row>
    <row r="7919" spans="1:14" hidden="1" x14ac:dyDescent="0.3">
      <c r="A7919" s="21" t="s">
        <v>187</v>
      </c>
      <c r="B7919" s="22">
        <v>1.44</v>
      </c>
      <c r="C7919" s="23">
        <v>3127451.33</v>
      </c>
      <c r="D7919" s="22">
        <v>1073692.0900000001</v>
      </c>
      <c r="E7919" s="22">
        <v>685116.12</v>
      </c>
      <c r="F7919" s="22">
        <v>335733.79</v>
      </c>
      <c r="G7919" s="24">
        <v>52842.18</v>
      </c>
      <c r="H7919" s="24" t="s">
        <v>258</v>
      </c>
      <c r="I7919" s="24" t="s">
        <v>165</v>
      </c>
      <c r="J7919" s="24" t="s">
        <v>72</v>
      </c>
      <c r="K7919" s="19">
        <f>B7919*$P$40</f>
        <v>43.199999999999996</v>
      </c>
      <c r="L7919" s="20">
        <f>C7919*$P$40</f>
        <v>93823539.900000006</v>
      </c>
      <c r="M7919" s="19" t="str">
        <f>TEXT(A7919,"ММММ")</f>
        <v>Июль</v>
      </c>
      <c r="N7919" s="19"/>
    </row>
    <row r="7920" spans="1:14" hidden="1" x14ac:dyDescent="0.3">
      <c r="A7920" s="16" t="s">
        <v>188</v>
      </c>
      <c r="B7920" s="22">
        <v>1.44</v>
      </c>
      <c r="C7920" s="23">
        <v>2590997.85</v>
      </c>
      <c r="D7920" s="22">
        <v>980839.72</v>
      </c>
      <c r="E7920" s="22">
        <v>432321.09</v>
      </c>
      <c r="F7920" s="22">
        <v>547443.91</v>
      </c>
      <c r="G7920" s="24">
        <v>1074.72</v>
      </c>
      <c r="H7920" s="24" t="s">
        <v>258</v>
      </c>
      <c r="I7920" s="24" t="s">
        <v>112</v>
      </c>
      <c r="J7920" s="24" t="s">
        <v>103</v>
      </c>
      <c r="K7920" s="19">
        <f>B7920*$P$40</f>
        <v>43.199999999999996</v>
      </c>
      <c r="L7920" s="20">
        <f>C7920*$P$40</f>
        <v>77729935.5</v>
      </c>
      <c r="M7920" s="19" t="str">
        <f>TEXT(A7920,"ММММ")</f>
        <v>Июль</v>
      </c>
      <c r="N7920" s="19"/>
    </row>
    <row r="7921" spans="1:14" hidden="1" x14ac:dyDescent="0.3">
      <c r="A7921" s="21" t="s">
        <v>189</v>
      </c>
      <c r="B7921" s="17">
        <v>1.44</v>
      </c>
      <c r="C7921" s="18">
        <v>2502552.63</v>
      </c>
      <c r="D7921" s="17">
        <v>964607.84</v>
      </c>
      <c r="E7921" s="17">
        <v>416179.29</v>
      </c>
      <c r="F7921" s="17">
        <v>545707.16</v>
      </c>
      <c r="G7921" s="19">
        <v>2721.39</v>
      </c>
      <c r="H7921" s="19" t="s">
        <v>258</v>
      </c>
      <c r="I7921" s="19" t="s">
        <v>112</v>
      </c>
      <c r="J7921" s="19" t="s">
        <v>103</v>
      </c>
      <c r="K7921" s="19">
        <f>B7921*$P$40</f>
        <v>43.199999999999996</v>
      </c>
      <c r="L7921" s="20">
        <f>C7921*$P$40</f>
        <v>75076578.899999991</v>
      </c>
      <c r="M7921" s="19" t="str">
        <f>TEXT(A7921,"ММММ")</f>
        <v>Июль</v>
      </c>
      <c r="N7921" s="19"/>
    </row>
    <row r="7922" spans="1:14" hidden="1" x14ac:dyDescent="0.3">
      <c r="A7922" s="16" t="s">
        <v>190</v>
      </c>
      <c r="B7922" s="17">
        <v>1.44</v>
      </c>
      <c r="C7922" s="18">
        <v>1485642.35</v>
      </c>
      <c r="D7922" s="17">
        <v>469063.89</v>
      </c>
      <c r="E7922" s="17">
        <v>404818.7</v>
      </c>
      <c r="F7922" s="17">
        <v>60441.51</v>
      </c>
      <c r="G7922" s="19">
        <v>3803.68</v>
      </c>
      <c r="H7922" s="19" t="s">
        <v>258</v>
      </c>
      <c r="I7922" s="19" t="s">
        <v>112</v>
      </c>
      <c r="J7922" s="19" t="s">
        <v>85</v>
      </c>
      <c r="K7922" s="19">
        <f>B7922*$P$40</f>
        <v>43.199999999999996</v>
      </c>
      <c r="L7922" s="20">
        <f>C7922*$P$40</f>
        <v>44569270.5</v>
      </c>
      <c r="M7922" s="19" t="str">
        <f>TEXT(A7922,"ММММ")</f>
        <v>Июль</v>
      </c>
      <c r="N7922" s="19"/>
    </row>
    <row r="7923" spans="1:14" x14ac:dyDescent="0.3">
      <c r="A7923" s="40" t="s">
        <v>191</v>
      </c>
      <c r="B7923" s="41">
        <v>1.44</v>
      </c>
      <c r="C7923" s="42">
        <v>1295589.6100000001</v>
      </c>
      <c r="D7923" s="41">
        <v>340354.69</v>
      </c>
      <c r="E7923" s="41">
        <v>246376.89</v>
      </c>
      <c r="F7923" s="41">
        <v>93487.52</v>
      </c>
      <c r="G7923" s="43">
        <v>490.28</v>
      </c>
      <c r="H7923" s="43" t="s">
        <v>258</v>
      </c>
      <c r="I7923" s="43" t="s">
        <v>5</v>
      </c>
      <c r="J7923" s="43" t="s">
        <v>85</v>
      </c>
      <c r="K7923" s="26">
        <f>B7923*$P$40</f>
        <v>43.199999999999996</v>
      </c>
      <c r="L7923" s="32">
        <f>C7923*$P$40</f>
        <v>38867688.300000004</v>
      </c>
      <c r="M7923" s="33">
        <f>MONTH(A7923)</f>
        <v>7</v>
      </c>
      <c r="N7923" s="33"/>
    </row>
    <row r="7924" spans="1:14" hidden="1" x14ac:dyDescent="0.3">
      <c r="A7924" s="16" t="s">
        <v>192</v>
      </c>
      <c r="B7924" s="17">
        <v>1.44</v>
      </c>
      <c r="C7924" s="18">
        <v>975724.28</v>
      </c>
      <c r="D7924" s="17">
        <v>565553.56999999995</v>
      </c>
      <c r="E7924" s="17">
        <v>400292.46</v>
      </c>
      <c r="F7924" s="17">
        <v>165261.10999999999</v>
      </c>
      <c r="G7924" s="19">
        <v>0</v>
      </c>
      <c r="H7924" s="19" t="s">
        <v>259</v>
      </c>
      <c r="I7924" s="19" t="s">
        <v>165</v>
      </c>
      <c r="J7924" s="19" t="s">
        <v>108</v>
      </c>
      <c r="K7924" s="19">
        <f>B7924*$P$40</f>
        <v>43.199999999999996</v>
      </c>
      <c r="L7924" s="20">
        <f>C7924*$P$40</f>
        <v>29271728.400000002</v>
      </c>
      <c r="M7924" s="19" t="str">
        <f>TEXT(A7924,"ММММ")</f>
        <v>Июнь</v>
      </c>
      <c r="N7924" s="19"/>
    </row>
    <row r="7925" spans="1:14" hidden="1" x14ac:dyDescent="0.3">
      <c r="A7925" s="21" t="s">
        <v>193</v>
      </c>
      <c r="B7925" s="17">
        <v>1.44</v>
      </c>
      <c r="C7925" s="18">
        <v>940983.17</v>
      </c>
      <c r="D7925" s="17">
        <v>239496.73</v>
      </c>
      <c r="E7925" s="17">
        <v>208504.55</v>
      </c>
      <c r="F7925" s="17">
        <v>30684.59</v>
      </c>
      <c r="G7925" s="19">
        <v>307.58999999999997</v>
      </c>
      <c r="H7925" s="19" t="s">
        <v>258</v>
      </c>
      <c r="I7925" s="19" t="s">
        <v>165</v>
      </c>
      <c r="J7925" s="19" t="s">
        <v>85</v>
      </c>
      <c r="K7925" s="19">
        <f>B7925*$P$40</f>
        <v>43.199999999999996</v>
      </c>
      <c r="L7925" s="20">
        <f>C7925*$P$40</f>
        <v>28229495.100000001</v>
      </c>
      <c r="M7925" s="19" t="str">
        <f>TEXT(A7925,"ММММ")</f>
        <v>Июнь</v>
      </c>
      <c r="N7925" s="19"/>
    </row>
    <row r="7926" spans="1:14" hidden="1" x14ac:dyDescent="0.3">
      <c r="A7926" s="16" t="s">
        <v>194</v>
      </c>
      <c r="B7926" s="22">
        <v>1.44</v>
      </c>
      <c r="C7926" s="23">
        <v>930722.39</v>
      </c>
      <c r="D7926" s="22">
        <v>430964.21</v>
      </c>
      <c r="E7926" s="22">
        <v>289504.38</v>
      </c>
      <c r="F7926" s="22">
        <v>141459.82999999999</v>
      </c>
      <c r="G7926" s="24">
        <v>0</v>
      </c>
      <c r="H7926" s="24" t="s">
        <v>259</v>
      </c>
      <c r="I7926" s="24" t="s">
        <v>112</v>
      </c>
      <c r="J7926" s="24" t="s">
        <v>108</v>
      </c>
      <c r="K7926" s="19">
        <f>B7926*$P$40</f>
        <v>43.199999999999996</v>
      </c>
      <c r="L7926" s="20">
        <f>C7926*$P$40</f>
        <v>27921671.699999999</v>
      </c>
      <c r="M7926" s="19" t="str">
        <f>TEXT(A7926,"ММММ")</f>
        <v>Июнь</v>
      </c>
      <c r="N7926" s="19"/>
    </row>
    <row r="7927" spans="1:14" hidden="1" x14ac:dyDescent="0.3">
      <c r="A7927" s="21" t="s">
        <v>195</v>
      </c>
      <c r="B7927" s="17">
        <v>1.44</v>
      </c>
      <c r="C7927" s="18">
        <v>900644.79</v>
      </c>
      <c r="D7927" s="17">
        <v>442091.61</v>
      </c>
      <c r="E7927" s="17">
        <v>263938.32</v>
      </c>
      <c r="F7927" s="17">
        <v>178153.29</v>
      </c>
      <c r="G7927" s="19">
        <v>0</v>
      </c>
      <c r="H7927" s="19" t="s">
        <v>259</v>
      </c>
      <c r="I7927" s="19" t="s">
        <v>112</v>
      </c>
      <c r="J7927" s="19" t="s">
        <v>108</v>
      </c>
      <c r="K7927" s="19">
        <f>B7927*$P$40</f>
        <v>43.199999999999996</v>
      </c>
      <c r="L7927" s="20">
        <f>C7927*$P$40</f>
        <v>27019343.700000003</v>
      </c>
      <c r="M7927" s="19" t="str">
        <f>TEXT(A7927,"ММММ")</f>
        <v>Июнь</v>
      </c>
      <c r="N7927" s="19"/>
    </row>
    <row r="7928" spans="1:14" hidden="1" x14ac:dyDescent="0.3">
      <c r="A7928" s="16" t="s">
        <v>196</v>
      </c>
      <c r="B7928" s="22">
        <v>1.44</v>
      </c>
      <c r="C7928" s="23">
        <v>868770.67</v>
      </c>
      <c r="D7928" s="22">
        <v>122862.84</v>
      </c>
      <c r="E7928" s="22">
        <v>119020.04</v>
      </c>
      <c r="F7928" s="22">
        <v>764.05</v>
      </c>
      <c r="G7928" s="24">
        <v>3078.75</v>
      </c>
      <c r="H7928" s="24" t="s">
        <v>258</v>
      </c>
      <c r="I7928" s="24" t="s">
        <v>165</v>
      </c>
      <c r="J7928" s="24" t="s">
        <v>65</v>
      </c>
      <c r="K7928" s="19">
        <f>B7928*$P$40</f>
        <v>43.199999999999996</v>
      </c>
      <c r="L7928" s="20">
        <f>C7928*$P$40</f>
        <v>26063120.100000001</v>
      </c>
      <c r="M7928" s="19" t="str">
        <f>TEXT(A7928,"ММММ")</f>
        <v>Май</v>
      </c>
      <c r="N7928" s="19"/>
    </row>
    <row r="7929" spans="1:14" hidden="1" x14ac:dyDescent="0.3">
      <c r="A7929" s="21" t="s">
        <v>197</v>
      </c>
      <c r="B7929" s="17">
        <v>1.44</v>
      </c>
      <c r="C7929" s="18">
        <v>845011.63</v>
      </c>
      <c r="D7929" s="17">
        <v>376979.06</v>
      </c>
      <c r="E7929" s="17">
        <v>277995.45</v>
      </c>
      <c r="F7929" s="17">
        <v>98983.61</v>
      </c>
      <c r="G7929" s="19">
        <v>0</v>
      </c>
      <c r="H7929" s="19" t="s">
        <v>259</v>
      </c>
      <c r="I7929" s="19" t="s">
        <v>112</v>
      </c>
      <c r="J7929" s="19" t="s">
        <v>108</v>
      </c>
      <c r="K7929" s="19">
        <f>B7929*$P$40</f>
        <v>43.199999999999996</v>
      </c>
      <c r="L7929" s="20">
        <f>C7929*$P$40</f>
        <v>25350348.899999999</v>
      </c>
      <c r="M7929" s="19" t="str">
        <f>TEXT(A7929,"ММММ")</f>
        <v>Май</v>
      </c>
      <c r="N7929" s="19"/>
    </row>
    <row r="7930" spans="1:14" hidden="1" x14ac:dyDescent="0.3">
      <c r="A7930" s="16" t="s">
        <v>198</v>
      </c>
      <c r="B7930" s="22">
        <v>1.44</v>
      </c>
      <c r="C7930" s="23">
        <v>800921.02</v>
      </c>
      <c r="D7930" s="22">
        <v>87198.76</v>
      </c>
      <c r="E7930" s="22">
        <v>85053.17</v>
      </c>
      <c r="F7930" s="22">
        <v>1080.31</v>
      </c>
      <c r="G7930" s="24">
        <v>1065.28</v>
      </c>
      <c r="H7930" s="24" t="s">
        <v>258</v>
      </c>
      <c r="I7930" s="24" t="s">
        <v>112</v>
      </c>
      <c r="J7930" s="24" t="s">
        <v>99</v>
      </c>
      <c r="K7930" s="19">
        <f>B7930*$P$40</f>
        <v>43.199999999999996</v>
      </c>
      <c r="L7930" s="20">
        <f>C7930*$P$40</f>
        <v>24027630.600000001</v>
      </c>
      <c r="M7930" s="19" t="str">
        <f>TEXT(A7930,"ММММ")</f>
        <v>Май</v>
      </c>
      <c r="N7930" s="19"/>
    </row>
    <row r="7931" spans="1:14" hidden="1" x14ac:dyDescent="0.3">
      <c r="A7931" s="21" t="s">
        <v>199</v>
      </c>
      <c r="B7931" s="22">
        <v>1.44</v>
      </c>
      <c r="C7931" s="23">
        <v>758795.1</v>
      </c>
      <c r="D7931" s="22">
        <v>358544.02</v>
      </c>
      <c r="E7931" s="22">
        <v>210519.67</v>
      </c>
      <c r="F7931" s="22">
        <v>148024.35</v>
      </c>
      <c r="G7931" s="24">
        <v>0</v>
      </c>
      <c r="H7931" s="24" t="s">
        <v>259</v>
      </c>
      <c r="I7931" s="24" t="s">
        <v>112</v>
      </c>
      <c r="J7931" s="24" t="s">
        <v>108</v>
      </c>
      <c r="K7931" s="19">
        <f>B7931*$P$40</f>
        <v>43.199999999999996</v>
      </c>
      <c r="L7931" s="20">
        <f>C7931*$P$40</f>
        <v>22763853</v>
      </c>
      <c r="M7931" s="19" t="str">
        <f>TEXT(A7931,"ММММ")</f>
        <v>Май</v>
      </c>
      <c r="N7931" s="19"/>
    </row>
    <row r="7932" spans="1:14" hidden="1" x14ac:dyDescent="0.3">
      <c r="A7932" s="16" t="s">
        <v>200</v>
      </c>
      <c r="B7932" s="17">
        <v>1.44</v>
      </c>
      <c r="C7932" s="18">
        <v>695341.42</v>
      </c>
      <c r="D7932" s="17">
        <v>299417.59999999998</v>
      </c>
      <c r="E7932" s="17">
        <v>150719.73000000001</v>
      </c>
      <c r="F7932" s="17">
        <v>148697.87</v>
      </c>
      <c r="G7932" s="19">
        <v>0</v>
      </c>
      <c r="H7932" s="19" t="s">
        <v>259</v>
      </c>
      <c r="I7932" s="19" t="s">
        <v>112</v>
      </c>
      <c r="J7932" s="19" t="s">
        <v>108</v>
      </c>
      <c r="K7932" s="19">
        <f>B7932*$P$40</f>
        <v>43.199999999999996</v>
      </c>
      <c r="L7932" s="20">
        <f>C7932*$P$40</f>
        <v>20860242.600000001</v>
      </c>
      <c r="M7932" s="19" t="str">
        <f>TEXT(A7932,"ММММ")</f>
        <v>Апрель</v>
      </c>
      <c r="N7932" s="19"/>
    </row>
    <row r="7933" spans="1:14" hidden="1" x14ac:dyDescent="0.3">
      <c r="A7933" s="21" t="s">
        <v>201</v>
      </c>
      <c r="B7933" s="17">
        <v>1.44</v>
      </c>
      <c r="C7933" s="18">
        <v>628735.17000000004</v>
      </c>
      <c r="D7933" s="17">
        <v>188864.53</v>
      </c>
      <c r="E7933" s="17">
        <v>177981.17</v>
      </c>
      <c r="F7933" s="17">
        <v>10883.36</v>
      </c>
      <c r="G7933" s="19">
        <v>0</v>
      </c>
      <c r="H7933" s="19" t="s">
        <v>258</v>
      </c>
      <c r="I7933" s="19" t="s">
        <v>165</v>
      </c>
      <c r="J7933" s="19" t="s">
        <v>59</v>
      </c>
      <c r="K7933" s="19">
        <f>B7933*$P$40</f>
        <v>43.199999999999996</v>
      </c>
      <c r="L7933" s="20">
        <f>C7933*$P$40</f>
        <v>18862055.100000001</v>
      </c>
      <c r="M7933" s="19" t="str">
        <f>TEXT(A7933,"ММММ")</f>
        <v>Апрель</v>
      </c>
      <c r="N7933" s="19"/>
    </row>
    <row r="7934" spans="1:14" hidden="1" x14ac:dyDescent="0.3">
      <c r="A7934" s="16" t="s">
        <v>202</v>
      </c>
      <c r="B7934" s="17">
        <v>1.44</v>
      </c>
      <c r="C7934" s="18">
        <v>627569.42000000004</v>
      </c>
      <c r="D7934" s="17">
        <v>131427.72</v>
      </c>
      <c r="E7934" s="17">
        <v>49954.720000000001</v>
      </c>
      <c r="F7934" s="17">
        <v>72199.67</v>
      </c>
      <c r="G7934" s="19">
        <v>9273.33</v>
      </c>
      <c r="H7934" s="19" t="s">
        <v>258</v>
      </c>
      <c r="I7934" s="19" t="s">
        <v>165</v>
      </c>
      <c r="J7934" s="19" t="s">
        <v>81</v>
      </c>
      <c r="K7934" s="19">
        <f>B7934*$P$40</f>
        <v>43.199999999999996</v>
      </c>
      <c r="L7934" s="20">
        <f>C7934*$P$40</f>
        <v>18827082.600000001</v>
      </c>
      <c r="M7934" s="19" t="str">
        <f>TEXT(A7934,"ММММ")</f>
        <v>Апрель</v>
      </c>
      <c r="N7934" s="19"/>
    </row>
    <row r="7935" spans="1:14" hidden="1" x14ac:dyDescent="0.3">
      <c r="A7935" s="21" t="s">
        <v>203</v>
      </c>
      <c r="B7935" s="22">
        <v>1.44</v>
      </c>
      <c r="C7935" s="23">
        <v>505422.37</v>
      </c>
      <c r="D7935" s="22">
        <v>49574.38</v>
      </c>
      <c r="E7935" s="22">
        <v>46835.01</v>
      </c>
      <c r="F7935" s="22">
        <v>669.37</v>
      </c>
      <c r="G7935" s="24">
        <v>2070</v>
      </c>
      <c r="H7935" s="24" t="s">
        <v>258</v>
      </c>
      <c r="I7935" s="24" t="s">
        <v>165</v>
      </c>
      <c r="J7935" s="24" t="s">
        <v>97</v>
      </c>
      <c r="K7935" s="19">
        <f>B7935*$P$40</f>
        <v>43.199999999999996</v>
      </c>
      <c r="L7935" s="20">
        <f>C7935*$P$40</f>
        <v>15162671.1</v>
      </c>
      <c r="M7935" s="19" t="str">
        <f>TEXT(A7935,"ММММ")</f>
        <v>Апрель</v>
      </c>
      <c r="N7935" s="19"/>
    </row>
    <row r="7936" spans="1:14" hidden="1" x14ac:dyDescent="0.3">
      <c r="A7936" s="16" t="s">
        <v>204</v>
      </c>
      <c r="B7936" s="17">
        <v>1.44</v>
      </c>
      <c r="C7936" s="18">
        <v>455886.37</v>
      </c>
      <c r="D7936" s="17">
        <v>46763.31</v>
      </c>
      <c r="E7936" s="17">
        <v>43675.73</v>
      </c>
      <c r="F7936" s="17">
        <v>1227.58</v>
      </c>
      <c r="G7936" s="19">
        <v>1860</v>
      </c>
      <c r="H7936" s="19" t="s">
        <v>258</v>
      </c>
      <c r="I7936" s="19" t="s">
        <v>165</v>
      </c>
      <c r="J7936" s="19" t="s">
        <v>97</v>
      </c>
      <c r="K7936" s="19">
        <f>B7936*$P$40</f>
        <v>43.199999999999996</v>
      </c>
      <c r="L7936" s="20">
        <f>C7936*$P$40</f>
        <v>13676591.1</v>
      </c>
      <c r="M7936" s="19" t="str">
        <f>TEXT(A7936,"ММММ")</f>
        <v>Апрель</v>
      </c>
      <c r="N7936" s="19"/>
    </row>
    <row r="7937" spans="1:14" hidden="1" x14ac:dyDescent="0.3">
      <c r="A7937" s="21" t="s">
        <v>205</v>
      </c>
      <c r="B7937" s="22">
        <v>1.44</v>
      </c>
      <c r="C7937" s="23">
        <v>450346.65</v>
      </c>
      <c r="D7937" s="22">
        <v>152825.99</v>
      </c>
      <c r="E7937" s="22">
        <v>137882.92000000001</v>
      </c>
      <c r="F7937" s="22">
        <v>14692.24</v>
      </c>
      <c r="G7937" s="24">
        <v>250.83</v>
      </c>
      <c r="H7937" s="24" t="s">
        <v>258</v>
      </c>
      <c r="I7937" s="24" t="s">
        <v>112</v>
      </c>
      <c r="J7937" s="24" t="s">
        <v>89</v>
      </c>
      <c r="K7937" s="19">
        <f>B7937*$P$40</f>
        <v>43.199999999999996</v>
      </c>
      <c r="L7937" s="20">
        <f>C7937*$P$40</f>
        <v>13510399.5</v>
      </c>
      <c r="M7937" s="19" t="str">
        <f>TEXT(A7937,"ММММ")</f>
        <v>Март</v>
      </c>
      <c r="N7937" s="19"/>
    </row>
    <row r="7938" spans="1:14" hidden="1" x14ac:dyDescent="0.3">
      <c r="A7938" s="16" t="s">
        <v>206</v>
      </c>
      <c r="B7938" s="17">
        <v>1.44</v>
      </c>
      <c r="C7938" s="18">
        <v>441977</v>
      </c>
      <c r="D7938" s="17">
        <v>67342.539999999994</v>
      </c>
      <c r="E7938" s="17">
        <v>31388.47</v>
      </c>
      <c r="F7938" s="17">
        <v>35837.4</v>
      </c>
      <c r="G7938" s="19">
        <v>116.67</v>
      </c>
      <c r="H7938" s="19" t="s">
        <v>258</v>
      </c>
      <c r="I7938" s="19" t="s">
        <v>219</v>
      </c>
      <c r="J7938" s="19" t="s">
        <v>87</v>
      </c>
      <c r="K7938" s="19">
        <f>B7938*$P$40</f>
        <v>43.199999999999996</v>
      </c>
      <c r="L7938" s="20">
        <f>C7938*$P$40</f>
        <v>13259310</v>
      </c>
      <c r="M7938" s="19" t="str">
        <f>TEXT(A7938,"ММММ")</f>
        <v>Март</v>
      </c>
      <c r="N7938" s="19"/>
    </row>
    <row r="7939" spans="1:14" hidden="1" x14ac:dyDescent="0.3">
      <c r="A7939" s="21" t="s">
        <v>207</v>
      </c>
      <c r="B7939" s="17">
        <v>1.44</v>
      </c>
      <c r="C7939" s="18">
        <v>435740.48</v>
      </c>
      <c r="D7939" s="17">
        <v>127670.19</v>
      </c>
      <c r="E7939" s="17">
        <v>118443.27</v>
      </c>
      <c r="F7939" s="17">
        <v>9006.1200000000008</v>
      </c>
      <c r="G7939" s="19">
        <v>220.8</v>
      </c>
      <c r="H7939" s="19" t="s">
        <v>258</v>
      </c>
      <c r="I7939" s="19" t="s">
        <v>165</v>
      </c>
      <c r="J7939" s="19" t="s">
        <v>89</v>
      </c>
      <c r="K7939" s="19">
        <f>B7939*$P$40</f>
        <v>43.199999999999996</v>
      </c>
      <c r="L7939" s="20">
        <f>C7939*$P$40</f>
        <v>13072214.399999999</v>
      </c>
      <c r="M7939" s="19" t="str">
        <f>TEXT(A7939,"ММММ")</f>
        <v>Март</v>
      </c>
      <c r="N7939" s="19"/>
    </row>
    <row r="7940" spans="1:14" hidden="1" x14ac:dyDescent="0.3">
      <c r="A7940" s="16" t="s">
        <v>208</v>
      </c>
      <c r="B7940" s="17">
        <v>1.44</v>
      </c>
      <c r="C7940" s="18">
        <v>426671.94</v>
      </c>
      <c r="D7940" s="17">
        <v>159041.53</v>
      </c>
      <c r="E7940" s="17">
        <v>143582.1</v>
      </c>
      <c r="F7940" s="17">
        <v>12724.43</v>
      </c>
      <c r="G7940" s="19">
        <v>2735</v>
      </c>
      <c r="H7940" s="19" t="s">
        <v>258</v>
      </c>
      <c r="I7940" s="19" t="s">
        <v>112</v>
      </c>
      <c r="J7940" s="19" t="s">
        <v>89</v>
      </c>
      <c r="K7940" s="19">
        <f>B7940*$P$40</f>
        <v>43.199999999999996</v>
      </c>
      <c r="L7940" s="20">
        <f>C7940*$P$40</f>
        <v>12800158.199999999</v>
      </c>
      <c r="M7940" s="19" t="str">
        <f>TEXT(A7940,"ММММ")</f>
        <v>Март</v>
      </c>
      <c r="N7940" s="19"/>
    </row>
    <row r="7941" spans="1:14" x14ac:dyDescent="0.3">
      <c r="A7941" s="40" t="s">
        <v>209</v>
      </c>
      <c r="B7941" s="38">
        <v>1.44</v>
      </c>
      <c r="C7941" s="39">
        <v>388799.73</v>
      </c>
      <c r="D7941" s="38">
        <v>129556.3</v>
      </c>
      <c r="E7941" s="38">
        <v>116806.95</v>
      </c>
      <c r="F7941" s="38">
        <v>12725.41</v>
      </c>
      <c r="G7941" s="26">
        <v>23.94</v>
      </c>
      <c r="H7941" s="26" t="s">
        <v>258</v>
      </c>
      <c r="I7941" s="26" t="s">
        <v>5</v>
      </c>
      <c r="J7941" s="26" t="s">
        <v>89</v>
      </c>
      <c r="K7941" s="26">
        <f>B7941*$P$40</f>
        <v>43.199999999999996</v>
      </c>
      <c r="L7941" s="32">
        <f>C7941*$P$40</f>
        <v>11663991.899999999</v>
      </c>
      <c r="M7941" s="33">
        <f>MONTH(A7941)</f>
        <v>2</v>
      </c>
      <c r="N7941" s="33"/>
    </row>
    <row r="7942" spans="1:14" hidden="1" x14ac:dyDescent="0.3">
      <c r="A7942" s="16" t="s">
        <v>210</v>
      </c>
      <c r="B7942" s="17">
        <v>1.44</v>
      </c>
      <c r="C7942" s="18">
        <v>373821.74</v>
      </c>
      <c r="D7942" s="17">
        <v>103391.92</v>
      </c>
      <c r="E7942" s="17">
        <v>64869.78</v>
      </c>
      <c r="F7942" s="17">
        <v>38515.199999999997</v>
      </c>
      <c r="G7942" s="19">
        <v>6.94</v>
      </c>
      <c r="H7942" s="19" t="s">
        <v>258</v>
      </c>
      <c r="I7942" s="19" t="s">
        <v>165</v>
      </c>
      <c r="J7942" s="19" t="s">
        <v>107</v>
      </c>
      <c r="K7942" s="19">
        <f>B7942*$P$40</f>
        <v>43.199999999999996</v>
      </c>
      <c r="L7942" s="20">
        <f>C7942*$P$40</f>
        <v>11214652.199999999</v>
      </c>
      <c r="M7942" s="19" t="str">
        <f>TEXT(A7942,"ММММ")</f>
        <v>Февраль</v>
      </c>
      <c r="N7942" s="19"/>
    </row>
    <row r="7943" spans="1:14" hidden="1" x14ac:dyDescent="0.3">
      <c r="A7943" s="21" t="s">
        <v>211</v>
      </c>
      <c r="B7943" s="22">
        <v>1.44</v>
      </c>
      <c r="C7943" s="23">
        <v>363916.69</v>
      </c>
      <c r="D7943" s="22">
        <v>97649.279999999999</v>
      </c>
      <c r="E7943" s="22">
        <v>41567.72</v>
      </c>
      <c r="F7943" s="22">
        <v>47374.89</v>
      </c>
      <c r="G7943" s="24">
        <v>8706.67</v>
      </c>
      <c r="H7943" s="24" t="s">
        <v>258</v>
      </c>
      <c r="I7943" s="24" t="s">
        <v>165</v>
      </c>
      <c r="J7943" s="24" t="s">
        <v>88</v>
      </c>
      <c r="K7943" s="19">
        <f>B7943*$P$40</f>
        <v>43.199999999999996</v>
      </c>
      <c r="L7943" s="20">
        <f>C7943*$P$40</f>
        <v>10917500.699999999</v>
      </c>
      <c r="M7943" s="19" t="str">
        <f>TEXT(A7943,"ММММ")</f>
        <v>Февраль</v>
      </c>
      <c r="N7943" s="19"/>
    </row>
    <row r="7944" spans="1:14" hidden="1" x14ac:dyDescent="0.3">
      <c r="A7944" s="16" t="s">
        <v>212</v>
      </c>
      <c r="B7944" s="22">
        <v>1.44</v>
      </c>
      <c r="C7944" s="23">
        <v>345971.78</v>
      </c>
      <c r="D7944" s="22">
        <v>83833.45</v>
      </c>
      <c r="E7944" s="22">
        <v>57365.77</v>
      </c>
      <c r="F7944" s="22">
        <v>26467.68</v>
      </c>
      <c r="G7944" s="24">
        <v>0</v>
      </c>
      <c r="H7944" s="24" t="s">
        <v>258</v>
      </c>
      <c r="I7944" s="24" t="s">
        <v>165</v>
      </c>
      <c r="J7944" s="24" t="s">
        <v>88</v>
      </c>
      <c r="K7944" s="19">
        <f>B7944*$P$40</f>
        <v>43.199999999999996</v>
      </c>
      <c r="L7944" s="20">
        <f>C7944*$P$40</f>
        <v>10379153.4</v>
      </c>
      <c r="M7944" s="19" t="str">
        <f>TEXT(A7944,"ММММ")</f>
        <v>Февраль</v>
      </c>
      <c r="N7944" s="19"/>
    </row>
    <row r="7945" spans="1:14" hidden="1" x14ac:dyDescent="0.3">
      <c r="A7945" s="21" t="s">
        <v>213</v>
      </c>
      <c r="B7945" s="17">
        <v>1.44</v>
      </c>
      <c r="C7945" s="18">
        <v>345963.16</v>
      </c>
      <c r="D7945" s="17">
        <v>84982.75</v>
      </c>
      <c r="E7945" s="17">
        <v>82409.990000000005</v>
      </c>
      <c r="F7945" s="17">
        <v>1066.0999999999999</v>
      </c>
      <c r="G7945" s="19">
        <v>1506.66</v>
      </c>
      <c r="H7945" s="19" t="s">
        <v>258</v>
      </c>
      <c r="I7945" s="19" t="s">
        <v>219</v>
      </c>
      <c r="J7945" s="19" t="s">
        <v>74</v>
      </c>
      <c r="K7945" s="19">
        <f>B7945*$P$40</f>
        <v>43.199999999999996</v>
      </c>
      <c r="L7945" s="20">
        <f>C7945*$P$40</f>
        <v>10378894.799999999</v>
      </c>
      <c r="M7945" s="19" t="str">
        <f>TEXT(A7945,"ММММ")</f>
        <v>Январь</v>
      </c>
      <c r="N7945" s="19"/>
    </row>
    <row r="7946" spans="1:14" hidden="1" x14ac:dyDescent="0.3">
      <c r="A7946" s="16" t="s">
        <v>214</v>
      </c>
      <c r="B7946" s="22">
        <v>1.44</v>
      </c>
      <c r="C7946" s="23">
        <v>343314.74</v>
      </c>
      <c r="D7946" s="22">
        <v>63781.95</v>
      </c>
      <c r="E7946" s="22">
        <v>63234.18</v>
      </c>
      <c r="F7946" s="22">
        <v>537.77</v>
      </c>
      <c r="G7946" s="24">
        <v>10</v>
      </c>
      <c r="H7946" s="24" t="s">
        <v>258</v>
      </c>
      <c r="I7946" s="24" t="s">
        <v>112</v>
      </c>
      <c r="J7946" s="24" t="s">
        <v>87</v>
      </c>
      <c r="K7946" s="19">
        <f>B7946*$P$40</f>
        <v>43.199999999999996</v>
      </c>
      <c r="L7946" s="20">
        <f>C7946*$P$40</f>
        <v>10299442.199999999</v>
      </c>
      <c r="M7946" s="19" t="str">
        <f>TEXT(A7946,"ММММ")</f>
        <v>Январь</v>
      </c>
      <c r="N7946" s="19"/>
    </row>
    <row r="7947" spans="1:14" x14ac:dyDescent="0.3">
      <c r="A7947" s="40" t="s">
        <v>215</v>
      </c>
      <c r="B7947" s="41">
        <v>1.44</v>
      </c>
      <c r="C7947" s="42">
        <v>335389.56</v>
      </c>
      <c r="D7947" s="41">
        <v>108780.22</v>
      </c>
      <c r="E7947" s="41">
        <v>95743.679999999993</v>
      </c>
      <c r="F7947" s="41">
        <v>13036.54</v>
      </c>
      <c r="G7947" s="43">
        <v>0</v>
      </c>
      <c r="H7947" s="43" t="s">
        <v>258</v>
      </c>
      <c r="I7947" s="43" t="s">
        <v>5</v>
      </c>
      <c r="J7947" s="43" t="s">
        <v>89</v>
      </c>
      <c r="K7947" s="26">
        <f>B7947*$P$40</f>
        <v>43.199999999999996</v>
      </c>
      <c r="L7947" s="32">
        <f>C7947*$P$40</f>
        <v>10061686.800000001</v>
      </c>
      <c r="M7947" s="33">
        <f t="shared" ref="M7947:M7948" si="933">MONTH(A7947)</f>
        <v>1</v>
      </c>
      <c r="N7947" s="33"/>
    </row>
    <row r="7948" spans="1:14" x14ac:dyDescent="0.3">
      <c r="A7948" s="37" t="s">
        <v>216</v>
      </c>
      <c r="B7948" s="41">
        <v>1.44</v>
      </c>
      <c r="C7948" s="42">
        <v>331456.96000000002</v>
      </c>
      <c r="D7948" s="41">
        <v>116220.12</v>
      </c>
      <c r="E7948" s="41">
        <v>102101.2</v>
      </c>
      <c r="F7948" s="41">
        <v>14118.92</v>
      </c>
      <c r="G7948" s="43">
        <v>0</v>
      </c>
      <c r="H7948" s="43" t="s">
        <v>258</v>
      </c>
      <c r="I7948" s="43" t="s">
        <v>5</v>
      </c>
      <c r="J7948" s="43" t="s">
        <v>89</v>
      </c>
      <c r="K7948" s="26">
        <f>B7948*$P$40</f>
        <v>43.199999999999996</v>
      </c>
      <c r="L7948" s="32">
        <f>C7948*$P$40</f>
        <v>9943708.8000000007</v>
      </c>
      <c r="M7948" s="33">
        <f t="shared" si="933"/>
        <v>1</v>
      </c>
      <c r="N7948" s="33"/>
    </row>
    <row r="7949" spans="1:14" hidden="1" x14ac:dyDescent="0.3">
      <c r="A7949" s="21" t="s">
        <v>217</v>
      </c>
      <c r="B7949" s="22">
        <v>1.44</v>
      </c>
      <c r="C7949" s="23">
        <v>328515.05</v>
      </c>
      <c r="D7949" s="22">
        <v>109980.16</v>
      </c>
      <c r="E7949" s="22">
        <v>79464.23</v>
      </c>
      <c r="F7949" s="22">
        <v>25545.93</v>
      </c>
      <c r="G7949" s="24">
        <v>4970</v>
      </c>
      <c r="H7949" s="24" t="s">
        <v>258</v>
      </c>
      <c r="I7949" s="24" t="s">
        <v>165</v>
      </c>
      <c r="J7949" s="24" t="s">
        <v>101</v>
      </c>
      <c r="K7949" s="19">
        <f>B7949*$P$40</f>
        <v>43.199999999999996</v>
      </c>
      <c r="L7949" s="20">
        <f>C7949*$P$40</f>
        <v>9855451.5</v>
      </c>
      <c r="M7949" s="19" t="str">
        <f>TEXT(A7949,"ММММ")</f>
        <v>Январь</v>
      </c>
      <c r="N7949" s="19"/>
    </row>
    <row r="7950" spans="1:14" hidden="1" x14ac:dyDescent="0.3">
      <c r="A7950" s="16" t="s">
        <v>164</v>
      </c>
      <c r="B7950" s="17">
        <v>1.44</v>
      </c>
      <c r="C7950" s="18">
        <v>317250.55</v>
      </c>
      <c r="D7950" s="17">
        <v>66132.59</v>
      </c>
      <c r="E7950" s="17">
        <v>27042.63</v>
      </c>
      <c r="F7950" s="17">
        <v>34834.400000000001</v>
      </c>
      <c r="G7950" s="19">
        <v>4255.5600000000004</v>
      </c>
      <c r="H7950" s="19" t="s">
        <v>258</v>
      </c>
      <c r="I7950" s="19" t="s">
        <v>165</v>
      </c>
      <c r="J7950" s="19" t="s">
        <v>107</v>
      </c>
      <c r="K7950" s="19">
        <f>B7950*$P$40</f>
        <v>43.199999999999996</v>
      </c>
      <c r="L7950" s="20">
        <f>C7950*$P$40</f>
        <v>9517516.5</v>
      </c>
      <c r="M7950" s="19" t="str">
        <f>TEXT(A7950,"ММММ")</f>
        <v>Декабрь</v>
      </c>
      <c r="N7950" s="19"/>
    </row>
    <row r="7951" spans="1:14" hidden="1" x14ac:dyDescent="0.3">
      <c r="A7951" s="21" t="s">
        <v>166</v>
      </c>
      <c r="B7951" s="17">
        <v>1.44</v>
      </c>
      <c r="C7951" s="18">
        <v>309256.65999999997</v>
      </c>
      <c r="D7951" s="17">
        <v>106482.26</v>
      </c>
      <c r="E7951" s="17">
        <v>102811.33</v>
      </c>
      <c r="F7951" s="17">
        <v>3670.93</v>
      </c>
      <c r="G7951" s="19">
        <v>0</v>
      </c>
      <c r="H7951" s="19" t="s">
        <v>258</v>
      </c>
      <c r="I7951" s="19" t="s">
        <v>165</v>
      </c>
      <c r="J7951" s="19" t="s">
        <v>94</v>
      </c>
      <c r="K7951" s="19">
        <f>B7951*$P$40</f>
        <v>43.199999999999996</v>
      </c>
      <c r="L7951" s="20">
        <f>C7951*$P$40</f>
        <v>9277699.7999999989</v>
      </c>
      <c r="M7951" s="19" t="str">
        <f>TEXT(A7951,"ММММ")</f>
        <v>Декабрь</v>
      </c>
      <c r="N7951" s="19"/>
    </row>
    <row r="7952" spans="1:14" hidden="1" x14ac:dyDescent="0.3">
      <c r="A7952" s="16" t="s">
        <v>167</v>
      </c>
      <c r="B7952" s="17">
        <v>1.44</v>
      </c>
      <c r="C7952" s="18">
        <v>288117.21000000002</v>
      </c>
      <c r="D7952" s="17">
        <v>101457.19</v>
      </c>
      <c r="E7952" s="17">
        <v>100591.02</v>
      </c>
      <c r="F7952" s="17">
        <v>866.17</v>
      </c>
      <c r="G7952" s="19">
        <v>0</v>
      </c>
      <c r="H7952" s="19" t="s">
        <v>258</v>
      </c>
      <c r="I7952" s="19" t="s">
        <v>165</v>
      </c>
      <c r="J7952" s="19" t="s">
        <v>94</v>
      </c>
      <c r="K7952" s="19">
        <f>B7952*$P$40</f>
        <v>43.199999999999996</v>
      </c>
      <c r="L7952" s="20">
        <f>C7952*$P$40</f>
        <v>8643516.3000000007</v>
      </c>
      <c r="M7952" s="19" t="str">
        <f>TEXT(A7952,"ММММ")</f>
        <v>Декабрь</v>
      </c>
      <c r="N7952" s="19"/>
    </row>
    <row r="7953" spans="1:14" hidden="1" x14ac:dyDescent="0.3">
      <c r="A7953" s="21" t="s">
        <v>168</v>
      </c>
      <c r="B7953" s="22">
        <v>1.44</v>
      </c>
      <c r="C7953" s="23">
        <v>267399.38</v>
      </c>
      <c r="D7953" s="22">
        <v>94677</v>
      </c>
      <c r="E7953" s="22">
        <v>39055.39</v>
      </c>
      <c r="F7953" s="22">
        <v>55621.61</v>
      </c>
      <c r="G7953" s="24">
        <v>0</v>
      </c>
      <c r="H7953" s="24" t="s">
        <v>258</v>
      </c>
      <c r="I7953" s="24" t="s">
        <v>112</v>
      </c>
      <c r="J7953" s="24" t="s">
        <v>88</v>
      </c>
      <c r="K7953" s="19">
        <f>B7953*$P$40</f>
        <v>43.199999999999996</v>
      </c>
      <c r="L7953" s="20">
        <f>C7953*$P$40</f>
        <v>8021981.4000000004</v>
      </c>
      <c r="M7953" s="19" t="str">
        <f>TEXT(A7953,"ММММ")</f>
        <v>Декабрь</v>
      </c>
      <c r="N7953" s="19"/>
    </row>
    <row r="7954" spans="1:14" hidden="1" x14ac:dyDescent="0.3">
      <c r="A7954" s="16" t="s">
        <v>169</v>
      </c>
      <c r="B7954" s="17">
        <v>1.44</v>
      </c>
      <c r="C7954" s="18">
        <v>251547.43</v>
      </c>
      <c r="D7954" s="17">
        <v>77124.149999999994</v>
      </c>
      <c r="E7954" s="17">
        <v>75330.559999999998</v>
      </c>
      <c r="F7954" s="17">
        <v>1793.59</v>
      </c>
      <c r="G7954" s="19">
        <v>0</v>
      </c>
      <c r="H7954" s="19" t="s">
        <v>258</v>
      </c>
      <c r="I7954" s="19" t="s">
        <v>165</v>
      </c>
      <c r="J7954" s="19" t="s">
        <v>73</v>
      </c>
      <c r="K7954" s="19">
        <f>B7954*$P$40</f>
        <v>43.199999999999996</v>
      </c>
      <c r="L7954" s="20">
        <f>C7954*$P$40</f>
        <v>7546422.8999999994</v>
      </c>
      <c r="M7954" s="19" t="str">
        <f>TEXT(A7954,"ММММ")</f>
        <v>Декабрь</v>
      </c>
      <c r="N7954" s="19"/>
    </row>
    <row r="7955" spans="1:14" hidden="1" x14ac:dyDescent="0.3">
      <c r="A7955" s="21" t="s">
        <v>170</v>
      </c>
      <c r="B7955" s="22">
        <v>1.44</v>
      </c>
      <c r="C7955" s="23">
        <v>238211.13</v>
      </c>
      <c r="D7955" s="22">
        <v>98531.82</v>
      </c>
      <c r="E7955" s="22">
        <v>80639.8</v>
      </c>
      <c r="F7955" s="22">
        <v>5789.02</v>
      </c>
      <c r="G7955" s="24">
        <v>12103</v>
      </c>
      <c r="H7955" s="24" t="s">
        <v>258</v>
      </c>
      <c r="I7955" s="24" t="s">
        <v>165</v>
      </c>
      <c r="J7955" s="24" t="s">
        <v>70</v>
      </c>
      <c r="K7955" s="19">
        <f>B7955*$P$40</f>
        <v>43.199999999999996</v>
      </c>
      <c r="L7955" s="20">
        <f>C7955*$P$40</f>
        <v>7146333.9000000004</v>
      </c>
      <c r="M7955" s="19" t="str">
        <f>TEXT(A7955,"ММММ")</f>
        <v>Ноябрь</v>
      </c>
      <c r="N7955" s="19"/>
    </row>
    <row r="7956" spans="1:14" hidden="1" x14ac:dyDescent="0.3">
      <c r="A7956" s="16" t="s">
        <v>171</v>
      </c>
      <c r="B7956" s="22">
        <v>1.44</v>
      </c>
      <c r="C7956" s="23">
        <v>228292.45</v>
      </c>
      <c r="D7956" s="22">
        <v>61778.32</v>
      </c>
      <c r="E7956" s="22">
        <v>56644.7</v>
      </c>
      <c r="F7956" s="22">
        <v>5133.62</v>
      </c>
      <c r="G7956" s="24">
        <v>0</v>
      </c>
      <c r="H7956" s="24" t="s">
        <v>258</v>
      </c>
      <c r="I7956" s="24" t="s">
        <v>165</v>
      </c>
      <c r="J7956" s="24" t="s">
        <v>74</v>
      </c>
      <c r="K7956" s="19">
        <f>B7956*$P$40</f>
        <v>43.199999999999996</v>
      </c>
      <c r="L7956" s="20">
        <f>C7956*$P$40</f>
        <v>6848773.5</v>
      </c>
      <c r="M7956" s="19" t="str">
        <f>TEXT(A7956,"ММММ")</f>
        <v>Ноябрь</v>
      </c>
      <c r="N7956" s="19"/>
    </row>
    <row r="7957" spans="1:14" hidden="1" x14ac:dyDescent="0.3">
      <c r="A7957" s="21" t="s">
        <v>172</v>
      </c>
      <c r="B7957" s="17">
        <v>1.44</v>
      </c>
      <c r="C7957" s="18">
        <v>209982.19</v>
      </c>
      <c r="D7957" s="17">
        <v>51542.09</v>
      </c>
      <c r="E7957" s="17">
        <v>50219.51</v>
      </c>
      <c r="F7957" s="17">
        <v>1319.25</v>
      </c>
      <c r="G7957" s="19">
        <v>3.33</v>
      </c>
      <c r="H7957" s="19" t="s">
        <v>258</v>
      </c>
      <c r="I7957" s="19" t="s">
        <v>165</v>
      </c>
      <c r="J7957" s="19" t="s">
        <v>73</v>
      </c>
      <c r="K7957" s="19">
        <f>B7957*$P$40</f>
        <v>43.199999999999996</v>
      </c>
      <c r="L7957" s="20">
        <f>C7957*$P$40</f>
        <v>6299465.7000000002</v>
      </c>
      <c r="M7957" s="19" t="str">
        <f>TEXT(A7957,"ММММ")</f>
        <v>Ноябрь</v>
      </c>
      <c r="N7957" s="19"/>
    </row>
    <row r="7958" spans="1:14" hidden="1" x14ac:dyDescent="0.3">
      <c r="A7958" s="16" t="s">
        <v>173</v>
      </c>
      <c r="B7958" s="22">
        <v>1.44</v>
      </c>
      <c r="C7958" s="23">
        <v>208006.98</v>
      </c>
      <c r="D7958" s="22">
        <v>76768.160000000003</v>
      </c>
      <c r="E7958" s="22">
        <v>73080.19</v>
      </c>
      <c r="F7958" s="22">
        <v>2370.44</v>
      </c>
      <c r="G7958" s="24">
        <v>1317.53</v>
      </c>
      <c r="H7958" s="24" t="s">
        <v>258</v>
      </c>
      <c r="I7958" s="24" t="s">
        <v>165</v>
      </c>
      <c r="J7958" s="24" t="s">
        <v>95</v>
      </c>
      <c r="K7958" s="19">
        <f>B7958*$P$40</f>
        <v>43.199999999999996</v>
      </c>
      <c r="L7958" s="20">
        <f>C7958*$P$40</f>
        <v>6240209.4000000004</v>
      </c>
      <c r="M7958" s="19" t="str">
        <f>TEXT(A7958,"ММММ")</f>
        <v>Ноябрь</v>
      </c>
      <c r="N7958" s="19"/>
    </row>
    <row r="7959" spans="1:14" hidden="1" x14ac:dyDescent="0.3">
      <c r="A7959" s="21" t="s">
        <v>174</v>
      </c>
      <c r="B7959" s="22">
        <v>1.44</v>
      </c>
      <c r="C7959" s="23">
        <v>203438.23</v>
      </c>
      <c r="D7959" s="22">
        <v>70023.12</v>
      </c>
      <c r="E7959" s="22">
        <v>50403.63</v>
      </c>
      <c r="F7959" s="22">
        <v>15594.49</v>
      </c>
      <c r="G7959" s="24">
        <v>4025</v>
      </c>
      <c r="H7959" s="24" t="s">
        <v>258</v>
      </c>
      <c r="I7959" s="24" t="s">
        <v>112</v>
      </c>
      <c r="J7959" s="24" t="s">
        <v>84</v>
      </c>
      <c r="K7959" s="19">
        <f>B7959*$P$40</f>
        <v>43.199999999999996</v>
      </c>
      <c r="L7959" s="20">
        <f>C7959*$P$40</f>
        <v>6103146.9000000004</v>
      </c>
      <c r="M7959" s="19" t="str">
        <f>TEXT(A7959,"ММММ")</f>
        <v>Октябрь</v>
      </c>
      <c r="N7959" s="19"/>
    </row>
    <row r="7960" spans="1:14" hidden="1" x14ac:dyDescent="0.3">
      <c r="A7960" s="16" t="s">
        <v>175</v>
      </c>
      <c r="B7960" s="22">
        <v>1.44</v>
      </c>
      <c r="C7960" s="23">
        <v>200632.61</v>
      </c>
      <c r="D7960" s="22">
        <v>72964.77</v>
      </c>
      <c r="E7960" s="22">
        <v>70410.570000000007</v>
      </c>
      <c r="F7960" s="22">
        <v>2293.63</v>
      </c>
      <c r="G7960" s="24">
        <v>260.57</v>
      </c>
      <c r="H7960" s="24" t="s">
        <v>258</v>
      </c>
      <c r="I7960" s="24" t="s">
        <v>165</v>
      </c>
      <c r="J7960" s="24" t="s">
        <v>95</v>
      </c>
      <c r="K7960" s="19">
        <f>B7960*$P$40</f>
        <v>43.199999999999996</v>
      </c>
      <c r="L7960" s="20">
        <f>C7960*$P$40</f>
        <v>6018978.2999999998</v>
      </c>
      <c r="M7960" s="19" t="str">
        <f>TEXT(A7960,"ММММ")</f>
        <v>Октябрь</v>
      </c>
      <c r="N7960" s="19"/>
    </row>
    <row r="7961" spans="1:14" hidden="1" x14ac:dyDescent="0.3">
      <c r="A7961" s="21" t="s">
        <v>176</v>
      </c>
      <c r="B7961" s="17">
        <v>1.44</v>
      </c>
      <c r="C7961" s="18">
        <v>190445</v>
      </c>
      <c r="D7961" s="17">
        <v>66556</v>
      </c>
      <c r="E7961" s="17">
        <v>62017</v>
      </c>
      <c r="F7961" s="17">
        <v>4539</v>
      </c>
      <c r="G7961" s="19">
        <v>0</v>
      </c>
      <c r="H7961" s="19" t="s">
        <v>258</v>
      </c>
      <c r="I7961" s="19" t="s">
        <v>165</v>
      </c>
      <c r="J7961" s="19" t="s">
        <v>64</v>
      </c>
      <c r="K7961" s="19">
        <f>B7961*$P$40</f>
        <v>43.199999999999996</v>
      </c>
      <c r="L7961" s="20">
        <f>C7961*$P$40</f>
        <v>5713350</v>
      </c>
      <c r="M7961" s="19" t="str">
        <f>TEXT(A7961,"ММММ")</f>
        <v>Октябрь</v>
      </c>
      <c r="N7961" s="19"/>
    </row>
    <row r="7962" spans="1:14" hidden="1" x14ac:dyDescent="0.3">
      <c r="A7962" s="16" t="s">
        <v>177</v>
      </c>
      <c r="B7962" s="22">
        <v>1.44</v>
      </c>
      <c r="C7962" s="23">
        <v>175088.87</v>
      </c>
      <c r="D7962" s="22">
        <v>123641.16</v>
      </c>
      <c r="E7962" s="22">
        <v>109613.32</v>
      </c>
      <c r="F7962" s="22">
        <v>14027.84</v>
      </c>
      <c r="G7962" s="24">
        <v>0</v>
      </c>
      <c r="H7962" s="24" t="s">
        <v>259</v>
      </c>
      <c r="I7962" s="24" t="s">
        <v>219</v>
      </c>
      <c r="J7962" s="24" t="s">
        <v>72</v>
      </c>
      <c r="K7962" s="19">
        <f>B7962*$P$40</f>
        <v>43.199999999999996</v>
      </c>
      <c r="L7962" s="20">
        <f>C7962*$P$40</f>
        <v>5252666.0999999996</v>
      </c>
      <c r="M7962" s="19" t="str">
        <f>TEXT(A7962,"ММММ")</f>
        <v>Октябрь</v>
      </c>
      <c r="N7962" s="19"/>
    </row>
    <row r="7963" spans="1:14" hidden="1" x14ac:dyDescent="0.3">
      <c r="A7963" s="21" t="s">
        <v>178</v>
      </c>
      <c r="B7963" s="22">
        <v>1.44</v>
      </c>
      <c r="C7963" s="23">
        <v>172994.22</v>
      </c>
      <c r="D7963" s="22">
        <v>56450.52</v>
      </c>
      <c r="E7963" s="22">
        <v>23710.959999999999</v>
      </c>
      <c r="F7963" s="22">
        <v>29831.78</v>
      </c>
      <c r="G7963" s="24">
        <v>2907.78</v>
      </c>
      <c r="H7963" s="24" t="s">
        <v>258</v>
      </c>
      <c r="I7963" s="24" t="s">
        <v>165</v>
      </c>
      <c r="J7963" s="24" t="s">
        <v>77</v>
      </c>
      <c r="K7963" s="19">
        <f>B7963*$P$40</f>
        <v>43.199999999999996</v>
      </c>
      <c r="L7963" s="20">
        <f>C7963*$P$40</f>
        <v>5189826.5999999996</v>
      </c>
      <c r="M7963" s="19" t="str">
        <f>TEXT(A7963,"ММММ")</f>
        <v>Октябрь</v>
      </c>
      <c r="N7963" s="19"/>
    </row>
    <row r="7964" spans="1:14" hidden="1" x14ac:dyDescent="0.3">
      <c r="A7964" s="16" t="s">
        <v>179</v>
      </c>
      <c r="B7964" s="22">
        <v>1.44</v>
      </c>
      <c r="C7964" s="23">
        <v>165225.54</v>
      </c>
      <c r="D7964" s="22">
        <v>68270.7</v>
      </c>
      <c r="E7964" s="22">
        <v>52928.72</v>
      </c>
      <c r="F7964" s="22">
        <v>15341.98</v>
      </c>
      <c r="G7964" s="24">
        <v>0</v>
      </c>
      <c r="H7964" s="24" t="s">
        <v>259</v>
      </c>
      <c r="I7964" s="24" t="s">
        <v>165</v>
      </c>
      <c r="J7964" s="24" t="s">
        <v>63</v>
      </c>
      <c r="K7964" s="19">
        <f>B7964*$P$40</f>
        <v>43.199999999999996</v>
      </c>
      <c r="L7964" s="20">
        <f>C7964*$P$40</f>
        <v>4956766.2</v>
      </c>
      <c r="M7964" s="19" t="str">
        <f>TEXT(A7964,"ММММ")</f>
        <v>Сентябрь</v>
      </c>
      <c r="N7964" s="19"/>
    </row>
    <row r="7965" spans="1:14" hidden="1" x14ac:dyDescent="0.3">
      <c r="A7965" s="21" t="s">
        <v>180</v>
      </c>
      <c r="B7965" s="17">
        <v>1.44</v>
      </c>
      <c r="C7965" s="18">
        <v>155818.85</v>
      </c>
      <c r="D7965" s="17">
        <v>54459.76</v>
      </c>
      <c r="E7965" s="17">
        <v>25647.119999999999</v>
      </c>
      <c r="F7965" s="17">
        <v>28151.81</v>
      </c>
      <c r="G7965" s="19">
        <v>660.83</v>
      </c>
      <c r="H7965" s="19" t="s">
        <v>258</v>
      </c>
      <c r="I7965" s="19" t="s">
        <v>165</v>
      </c>
      <c r="J7965" s="19" t="s">
        <v>77</v>
      </c>
      <c r="K7965" s="19">
        <f>B7965*$P$40</f>
        <v>43.199999999999996</v>
      </c>
      <c r="L7965" s="20">
        <f>C7965*$P$40</f>
        <v>4674565.5</v>
      </c>
      <c r="M7965" s="19" t="str">
        <f>TEXT(A7965,"ММММ")</f>
        <v>Сентябрь</v>
      </c>
      <c r="N7965" s="19"/>
    </row>
    <row r="7966" spans="1:14" hidden="1" x14ac:dyDescent="0.3">
      <c r="A7966" s="16" t="s">
        <v>181</v>
      </c>
      <c r="B7966" s="22">
        <v>1.44</v>
      </c>
      <c r="C7966" s="23">
        <v>148237.94</v>
      </c>
      <c r="D7966" s="22">
        <v>53639.31</v>
      </c>
      <c r="E7966" s="22">
        <v>22133.61</v>
      </c>
      <c r="F7966" s="22">
        <v>29292.37</v>
      </c>
      <c r="G7966" s="24">
        <v>2213.33</v>
      </c>
      <c r="H7966" s="24" t="s">
        <v>258</v>
      </c>
      <c r="I7966" s="24" t="s">
        <v>165</v>
      </c>
      <c r="J7966" s="24" t="s">
        <v>77</v>
      </c>
      <c r="K7966" s="19">
        <f>B7966*$P$40</f>
        <v>43.199999999999996</v>
      </c>
      <c r="L7966" s="20">
        <f>C7966*$P$40</f>
        <v>4447138.2</v>
      </c>
      <c r="M7966" s="19" t="str">
        <f>TEXT(A7966,"ММММ")</f>
        <v>Сентябрь</v>
      </c>
      <c r="N7966" s="19"/>
    </row>
    <row r="7967" spans="1:14" hidden="1" x14ac:dyDescent="0.3">
      <c r="A7967" s="21" t="s">
        <v>182</v>
      </c>
      <c r="B7967" s="17">
        <v>1.44</v>
      </c>
      <c r="C7967" s="18">
        <v>138349.93</v>
      </c>
      <c r="D7967" s="17">
        <v>112553.18</v>
      </c>
      <c r="E7967" s="17">
        <v>105354.48</v>
      </c>
      <c r="F7967" s="17">
        <v>7198.7</v>
      </c>
      <c r="G7967" s="19">
        <v>0</v>
      </c>
      <c r="H7967" s="19" t="s">
        <v>259</v>
      </c>
      <c r="I7967" s="19" t="s">
        <v>219</v>
      </c>
      <c r="J7967" s="19" t="s">
        <v>102</v>
      </c>
      <c r="K7967" s="19">
        <f>B7967*$P$40</f>
        <v>43.199999999999996</v>
      </c>
      <c r="L7967" s="20">
        <f>C7967*$P$40</f>
        <v>4150497.9</v>
      </c>
      <c r="M7967" s="19" t="str">
        <f>TEXT(A7967,"ММММ")</f>
        <v>Сентябрь</v>
      </c>
      <c r="N7967" s="19"/>
    </row>
    <row r="7968" spans="1:14" hidden="1" x14ac:dyDescent="0.3">
      <c r="A7968" s="16" t="s">
        <v>183</v>
      </c>
      <c r="B7968" s="17">
        <v>1.44</v>
      </c>
      <c r="C7968" s="18">
        <v>132275.29999999999</v>
      </c>
      <c r="D7968" s="17">
        <v>88073.25</v>
      </c>
      <c r="E7968" s="17">
        <v>83278.460000000006</v>
      </c>
      <c r="F7968" s="17">
        <v>4794.79</v>
      </c>
      <c r="G7968" s="19">
        <v>0</v>
      </c>
      <c r="H7968" s="19" t="s">
        <v>259</v>
      </c>
      <c r="I7968" s="19" t="s">
        <v>112</v>
      </c>
      <c r="J7968" s="19" t="s">
        <v>102</v>
      </c>
      <c r="K7968" s="19">
        <f>B7968*$P$40</f>
        <v>43.199999999999996</v>
      </c>
      <c r="L7968" s="20">
        <f>C7968*$P$40</f>
        <v>3968258.9999999995</v>
      </c>
      <c r="M7968" s="19" t="str">
        <f>TEXT(A7968,"ММММ")</f>
        <v>Август</v>
      </c>
      <c r="N7968" s="19"/>
    </row>
    <row r="7969" spans="1:14" x14ac:dyDescent="0.3">
      <c r="A7969" s="40" t="s">
        <v>184</v>
      </c>
      <c r="B7969" s="38">
        <v>1.44</v>
      </c>
      <c r="C7969" s="39">
        <v>124145.62</v>
      </c>
      <c r="D7969" s="38">
        <v>72056.800000000003</v>
      </c>
      <c r="E7969" s="38">
        <v>71408.88</v>
      </c>
      <c r="F7969" s="38">
        <v>597.91999999999996</v>
      </c>
      <c r="G7969" s="26">
        <v>50</v>
      </c>
      <c r="H7969" s="26" t="s">
        <v>258</v>
      </c>
      <c r="I7969" s="26" t="s">
        <v>5</v>
      </c>
      <c r="J7969" s="26" t="s">
        <v>62</v>
      </c>
      <c r="K7969" s="26">
        <f>B7969*$P$40</f>
        <v>43.199999999999996</v>
      </c>
      <c r="L7969" s="32">
        <f>C7969*$P$40</f>
        <v>3724368.5999999996</v>
      </c>
      <c r="M7969" s="33">
        <f>MONTH(A7969)</f>
        <v>8</v>
      </c>
      <c r="N7969" s="33"/>
    </row>
    <row r="7970" spans="1:14" hidden="1" x14ac:dyDescent="0.3">
      <c r="A7970" s="16" t="s">
        <v>185</v>
      </c>
      <c r="B7970" s="17">
        <v>1.44</v>
      </c>
      <c r="C7970" s="18">
        <v>104153.91</v>
      </c>
      <c r="D7970" s="17">
        <v>30248.76</v>
      </c>
      <c r="E7970" s="17">
        <v>23593.03</v>
      </c>
      <c r="F7970" s="17">
        <v>6655.73</v>
      </c>
      <c r="G7970" s="19">
        <v>0</v>
      </c>
      <c r="H7970" s="19" t="s">
        <v>259</v>
      </c>
      <c r="I7970" s="19" t="s">
        <v>165</v>
      </c>
      <c r="J7970" s="19" t="s">
        <v>72</v>
      </c>
      <c r="K7970" s="19">
        <f>B7970*$P$40</f>
        <v>43.199999999999996</v>
      </c>
      <c r="L7970" s="20">
        <f>C7970*$P$40</f>
        <v>3124617.3000000003</v>
      </c>
      <c r="M7970" s="19" t="str">
        <f>TEXT(A7970,"ММММ")</f>
        <v>Август</v>
      </c>
      <c r="N7970" s="19"/>
    </row>
    <row r="7971" spans="1:14" hidden="1" x14ac:dyDescent="0.3">
      <c r="A7971" s="21" t="s">
        <v>186</v>
      </c>
      <c r="B7971" s="17">
        <v>1.44</v>
      </c>
      <c r="C7971" s="18">
        <v>104126.3</v>
      </c>
      <c r="D7971" s="17">
        <v>38986.9</v>
      </c>
      <c r="E7971" s="17">
        <v>34596.9</v>
      </c>
      <c r="F7971" s="17">
        <v>0</v>
      </c>
      <c r="G7971" s="19">
        <v>4390</v>
      </c>
      <c r="H7971" s="19" t="s">
        <v>258</v>
      </c>
      <c r="I7971" s="19" t="s">
        <v>112</v>
      </c>
      <c r="J7971" s="19" t="s">
        <v>62</v>
      </c>
      <c r="K7971" s="19">
        <f>B7971*$P$40</f>
        <v>43.199999999999996</v>
      </c>
      <c r="L7971" s="20">
        <f>C7971*$P$40</f>
        <v>3123789</v>
      </c>
      <c r="M7971" s="19" t="str">
        <f>TEXT(A7971,"ММММ")</f>
        <v>Август</v>
      </c>
      <c r="N7971" s="19"/>
    </row>
    <row r="7972" spans="1:14" hidden="1" x14ac:dyDescent="0.3">
      <c r="A7972" s="16" t="s">
        <v>187</v>
      </c>
      <c r="B7972" s="17">
        <v>1.44</v>
      </c>
      <c r="C7972" s="18">
        <v>103697.69</v>
      </c>
      <c r="D7972" s="17">
        <v>38158.720000000001</v>
      </c>
      <c r="E7972" s="17">
        <v>34494.75</v>
      </c>
      <c r="F7972" s="17">
        <v>3626.4</v>
      </c>
      <c r="G7972" s="19">
        <v>37.57</v>
      </c>
      <c r="H7972" s="19" t="s">
        <v>258</v>
      </c>
      <c r="I7972" s="19" t="s">
        <v>112</v>
      </c>
      <c r="J7972" s="19" t="s">
        <v>71</v>
      </c>
      <c r="K7972" s="19">
        <f>B7972*$P$40</f>
        <v>43.199999999999996</v>
      </c>
      <c r="L7972" s="20">
        <f>C7972*$P$40</f>
        <v>3110930.7</v>
      </c>
      <c r="M7972" s="19" t="str">
        <f>TEXT(A7972,"ММММ")</f>
        <v>Июль</v>
      </c>
      <c r="N7972" s="19"/>
    </row>
    <row r="7973" spans="1:14" x14ac:dyDescent="0.3">
      <c r="A7973" s="40" t="s">
        <v>188</v>
      </c>
      <c r="B7973" s="41">
        <v>1.44</v>
      </c>
      <c r="C7973" s="42">
        <v>100207.14</v>
      </c>
      <c r="D7973" s="41">
        <v>55357.07</v>
      </c>
      <c r="E7973" s="41">
        <v>55232.63</v>
      </c>
      <c r="F7973" s="41">
        <v>124.44</v>
      </c>
      <c r="G7973" s="43">
        <v>0</v>
      </c>
      <c r="H7973" s="43" t="s">
        <v>258</v>
      </c>
      <c r="I7973" s="43" t="s">
        <v>5</v>
      </c>
      <c r="J7973" s="43" t="s">
        <v>62</v>
      </c>
      <c r="K7973" s="26">
        <f>B7973*$P$40</f>
        <v>43.199999999999996</v>
      </c>
      <c r="L7973" s="32">
        <f>C7973*$P$40</f>
        <v>3006214.2</v>
      </c>
      <c r="M7973" s="33">
        <f>MONTH(A7973)</f>
        <v>7</v>
      </c>
      <c r="N7973" s="33"/>
    </row>
    <row r="7974" spans="1:14" hidden="1" x14ac:dyDescent="0.3">
      <c r="A7974" s="16" t="s">
        <v>189</v>
      </c>
      <c r="B7974" s="17">
        <v>1.44</v>
      </c>
      <c r="C7974" s="18">
        <v>96702.5</v>
      </c>
      <c r="D7974" s="17">
        <v>78166.62</v>
      </c>
      <c r="E7974" s="17">
        <v>72587.740000000005</v>
      </c>
      <c r="F7974" s="17">
        <v>5578.88</v>
      </c>
      <c r="G7974" s="19">
        <v>0</v>
      </c>
      <c r="H7974" s="19" t="s">
        <v>259</v>
      </c>
      <c r="I7974" s="19" t="s">
        <v>219</v>
      </c>
      <c r="J7974" s="19" t="s">
        <v>103</v>
      </c>
      <c r="K7974" s="19">
        <f>B7974*$P$40</f>
        <v>43.199999999999996</v>
      </c>
      <c r="L7974" s="20">
        <f>C7974*$P$40</f>
        <v>2901075</v>
      </c>
      <c r="M7974" s="19" t="str">
        <f>TEXT(A7974,"ММММ")</f>
        <v>Июль</v>
      </c>
      <c r="N7974" s="19"/>
    </row>
    <row r="7975" spans="1:14" hidden="1" x14ac:dyDescent="0.3">
      <c r="A7975" s="21" t="s">
        <v>190</v>
      </c>
      <c r="B7975" s="17">
        <v>1.44</v>
      </c>
      <c r="C7975" s="18">
        <v>95456.26</v>
      </c>
      <c r="D7975" s="17">
        <v>15660.27</v>
      </c>
      <c r="E7975" s="17">
        <v>15340.19</v>
      </c>
      <c r="F7975" s="17">
        <v>220.08</v>
      </c>
      <c r="G7975" s="19">
        <v>100</v>
      </c>
      <c r="H7975" s="19" t="s">
        <v>258</v>
      </c>
      <c r="I7975" s="19" t="s">
        <v>112</v>
      </c>
      <c r="J7975" s="19" t="s">
        <v>6</v>
      </c>
      <c r="K7975" s="19">
        <f>B7975*$P$40</f>
        <v>43.199999999999996</v>
      </c>
      <c r="L7975" s="20">
        <f>C7975*$P$40</f>
        <v>2863687.8</v>
      </c>
      <c r="M7975" s="19" t="str">
        <f>TEXT(A7975,"ММММ")</f>
        <v>Июль</v>
      </c>
      <c r="N7975" s="19"/>
    </row>
    <row r="7976" spans="1:14" x14ac:dyDescent="0.3">
      <c r="A7976" s="37" t="s">
        <v>191</v>
      </c>
      <c r="B7976" s="38">
        <v>1.44</v>
      </c>
      <c r="C7976" s="39">
        <v>89469.59</v>
      </c>
      <c r="D7976" s="38">
        <v>29084.58</v>
      </c>
      <c r="E7976" s="38">
        <v>17885.009999999998</v>
      </c>
      <c r="F7976" s="38">
        <v>11199.57</v>
      </c>
      <c r="G7976" s="26">
        <v>0</v>
      </c>
      <c r="H7976" s="26" t="s">
        <v>259</v>
      </c>
      <c r="I7976" s="26" t="s">
        <v>5</v>
      </c>
      <c r="J7976" s="26" t="s">
        <v>82</v>
      </c>
      <c r="K7976" s="26">
        <f>B7976*$P$40</f>
        <v>43.199999999999996</v>
      </c>
      <c r="L7976" s="32">
        <f>C7976*$P$40</f>
        <v>2684087.6999999997</v>
      </c>
      <c r="M7976" s="33">
        <f>MONTH(A7976)</f>
        <v>7</v>
      </c>
      <c r="N7976" s="33"/>
    </row>
    <row r="7977" spans="1:14" hidden="1" x14ac:dyDescent="0.3">
      <c r="A7977" s="21" t="s">
        <v>192</v>
      </c>
      <c r="B7977" s="22">
        <v>1.44</v>
      </c>
      <c r="C7977" s="23">
        <v>87217.2</v>
      </c>
      <c r="D7977" s="22">
        <v>42769.760000000002</v>
      </c>
      <c r="E7977" s="22">
        <v>15204.43</v>
      </c>
      <c r="F7977" s="22">
        <v>26375.34</v>
      </c>
      <c r="G7977" s="24">
        <v>1189.99</v>
      </c>
      <c r="H7977" s="24" t="s">
        <v>258</v>
      </c>
      <c r="I7977" s="24" t="s">
        <v>165</v>
      </c>
      <c r="J7977" s="24" t="s">
        <v>80</v>
      </c>
      <c r="K7977" s="19">
        <f>B7977*$P$40</f>
        <v>43.199999999999996</v>
      </c>
      <c r="L7977" s="20">
        <f>C7977*$P$40</f>
        <v>2616516</v>
      </c>
      <c r="M7977" s="19" t="str">
        <f>TEXT(A7977,"ММММ")</f>
        <v>Июнь</v>
      </c>
      <c r="N7977" s="19"/>
    </row>
    <row r="7978" spans="1:14" hidden="1" x14ac:dyDescent="0.3">
      <c r="A7978" s="16" t="s">
        <v>193</v>
      </c>
      <c r="B7978" s="17">
        <v>1.44</v>
      </c>
      <c r="C7978" s="18">
        <v>83325.98</v>
      </c>
      <c r="D7978" s="17">
        <v>18435.599999999999</v>
      </c>
      <c r="E7978" s="17">
        <v>5929.53</v>
      </c>
      <c r="F7978" s="17">
        <v>12506.07</v>
      </c>
      <c r="G7978" s="19">
        <v>0</v>
      </c>
      <c r="H7978" s="19" t="s">
        <v>259</v>
      </c>
      <c r="I7978" s="19" t="s">
        <v>112</v>
      </c>
      <c r="J7978" s="19" t="s">
        <v>72</v>
      </c>
      <c r="K7978" s="19">
        <f>B7978*$P$40</f>
        <v>43.199999999999996</v>
      </c>
      <c r="L7978" s="20">
        <f>C7978*$P$40</f>
        <v>2499779.4</v>
      </c>
      <c r="M7978" s="19" t="str">
        <f>TEXT(A7978,"ММММ")</f>
        <v>Июнь</v>
      </c>
      <c r="N7978" s="19"/>
    </row>
    <row r="7979" spans="1:14" x14ac:dyDescent="0.3">
      <c r="A7979" s="40" t="s">
        <v>194</v>
      </c>
      <c r="B7979" s="38">
        <v>1.44</v>
      </c>
      <c r="C7979" s="39">
        <v>82513.95</v>
      </c>
      <c r="D7979" s="38">
        <v>21702.97</v>
      </c>
      <c r="E7979" s="38">
        <v>8158.29</v>
      </c>
      <c r="F7979" s="38">
        <v>13544.68</v>
      </c>
      <c r="G7979" s="26">
        <v>0</v>
      </c>
      <c r="H7979" s="26" t="s">
        <v>259</v>
      </c>
      <c r="I7979" s="26" t="s">
        <v>5</v>
      </c>
      <c r="J7979" s="26" t="s">
        <v>72</v>
      </c>
      <c r="K7979" s="26">
        <f>B7979*$P$40</f>
        <v>43.199999999999996</v>
      </c>
      <c r="L7979" s="32">
        <f>C7979*$P$40</f>
        <v>2475418.5</v>
      </c>
      <c r="M7979" s="33">
        <f>MONTH(A7979)</f>
        <v>6</v>
      </c>
      <c r="N7979" s="33"/>
    </row>
    <row r="7980" spans="1:14" hidden="1" x14ac:dyDescent="0.3">
      <c r="A7980" s="16" t="s">
        <v>195</v>
      </c>
      <c r="B7980" s="22">
        <v>1.44</v>
      </c>
      <c r="C7980" s="23">
        <v>82249.97</v>
      </c>
      <c r="D7980" s="22">
        <v>28701.06</v>
      </c>
      <c r="E7980" s="22">
        <v>11159.01</v>
      </c>
      <c r="F7980" s="22">
        <v>17542.05</v>
      </c>
      <c r="G7980" s="24">
        <v>0</v>
      </c>
      <c r="H7980" s="24" t="s">
        <v>259</v>
      </c>
      <c r="I7980" s="24" t="s">
        <v>112</v>
      </c>
      <c r="J7980" s="24" t="s">
        <v>82</v>
      </c>
      <c r="K7980" s="19">
        <f>B7980*$P$40</f>
        <v>43.199999999999996</v>
      </c>
      <c r="L7980" s="20">
        <f>C7980*$P$40</f>
        <v>2467499.1</v>
      </c>
      <c r="M7980" s="19" t="str">
        <f>TEXT(A7980,"ММММ")</f>
        <v>Июнь</v>
      </c>
      <c r="N7980" s="19"/>
    </row>
    <row r="7981" spans="1:14" x14ac:dyDescent="0.3">
      <c r="A7981" s="40" t="s">
        <v>196</v>
      </c>
      <c r="B7981" s="41">
        <v>1.44</v>
      </c>
      <c r="C7981" s="42">
        <v>79976.86</v>
      </c>
      <c r="D7981" s="41">
        <v>32543.11</v>
      </c>
      <c r="E7981" s="41">
        <v>22762.11</v>
      </c>
      <c r="F7981" s="41">
        <v>9781</v>
      </c>
      <c r="G7981" s="43">
        <v>0</v>
      </c>
      <c r="H7981" s="43" t="s">
        <v>258</v>
      </c>
      <c r="I7981" s="43" t="s">
        <v>5</v>
      </c>
      <c r="J7981" s="43" t="s">
        <v>91</v>
      </c>
      <c r="K7981" s="26">
        <f>B7981*$P$40</f>
        <v>43.199999999999996</v>
      </c>
      <c r="L7981" s="32">
        <f>C7981*$P$40</f>
        <v>2399305.7999999998</v>
      </c>
      <c r="M7981" s="33">
        <f>MONTH(A7981)</f>
        <v>5</v>
      </c>
      <c r="N7981" s="33"/>
    </row>
    <row r="7982" spans="1:14" hidden="1" x14ac:dyDescent="0.3">
      <c r="A7982" s="16" t="s">
        <v>197</v>
      </c>
      <c r="B7982" s="17">
        <v>1.44</v>
      </c>
      <c r="C7982" s="18">
        <v>77668</v>
      </c>
      <c r="D7982" s="17">
        <v>24614.66</v>
      </c>
      <c r="E7982" s="17">
        <v>13712.78</v>
      </c>
      <c r="F7982" s="17">
        <v>10899.63</v>
      </c>
      <c r="G7982" s="19">
        <v>2.25</v>
      </c>
      <c r="H7982" s="19" t="s">
        <v>258</v>
      </c>
      <c r="I7982" s="19" t="s">
        <v>165</v>
      </c>
      <c r="J7982" s="19" t="s">
        <v>104</v>
      </c>
      <c r="K7982" s="19">
        <f>B7982*$P$40</f>
        <v>43.199999999999996</v>
      </c>
      <c r="L7982" s="20">
        <f>C7982*$P$40</f>
        <v>2330040</v>
      </c>
      <c r="M7982" s="19" t="str">
        <f>TEXT(A7982,"ММММ")</f>
        <v>Май</v>
      </c>
      <c r="N7982" s="19"/>
    </row>
    <row r="7983" spans="1:14" x14ac:dyDescent="0.3">
      <c r="A7983" s="40" t="s">
        <v>198</v>
      </c>
      <c r="B7983" s="41">
        <v>1.44</v>
      </c>
      <c r="C7983" s="42">
        <v>73321.36</v>
      </c>
      <c r="D7983" s="41">
        <v>26651.84</v>
      </c>
      <c r="E7983" s="41">
        <v>23700.61</v>
      </c>
      <c r="F7983" s="41">
        <v>2951.23</v>
      </c>
      <c r="G7983" s="43">
        <v>0</v>
      </c>
      <c r="H7983" s="43" t="s">
        <v>258</v>
      </c>
      <c r="I7983" s="43" t="s">
        <v>5</v>
      </c>
      <c r="J7983" s="43" t="s">
        <v>91</v>
      </c>
      <c r="K7983" s="26">
        <f>B7983*$P$40</f>
        <v>43.199999999999996</v>
      </c>
      <c r="L7983" s="32">
        <f>C7983*$P$40</f>
        <v>2199640.7999999998</v>
      </c>
      <c r="M7983" s="33">
        <f t="shared" ref="M7983:M7985" si="934">MONTH(A7983)</f>
        <v>5</v>
      </c>
      <c r="N7983" s="33"/>
    </row>
    <row r="7984" spans="1:14" x14ac:dyDescent="0.3">
      <c r="A7984" s="37" t="s">
        <v>199</v>
      </c>
      <c r="B7984" s="41">
        <v>1.44</v>
      </c>
      <c r="C7984" s="42">
        <v>72159.839999999997</v>
      </c>
      <c r="D7984" s="41">
        <v>19318.05</v>
      </c>
      <c r="E7984" s="41">
        <v>17413.54</v>
      </c>
      <c r="F7984" s="41">
        <v>1904.51</v>
      </c>
      <c r="G7984" s="43">
        <v>0</v>
      </c>
      <c r="H7984" s="43" t="s">
        <v>259</v>
      </c>
      <c r="I7984" s="43" t="s">
        <v>5</v>
      </c>
      <c r="J7984" s="43" t="s">
        <v>82</v>
      </c>
      <c r="K7984" s="26">
        <f>B7984*$P$40</f>
        <v>43.199999999999996</v>
      </c>
      <c r="L7984" s="32">
        <f>C7984*$P$40</f>
        <v>2164795.1999999997</v>
      </c>
      <c r="M7984" s="33">
        <f t="shared" si="934"/>
        <v>5</v>
      </c>
      <c r="N7984" s="33"/>
    </row>
    <row r="7985" spans="1:14" x14ac:dyDescent="0.3">
      <c r="A7985" s="40" t="s">
        <v>200</v>
      </c>
      <c r="B7985" s="38">
        <v>1.44</v>
      </c>
      <c r="C7985" s="39">
        <v>69649.850000000006</v>
      </c>
      <c r="D7985" s="38">
        <v>26693.18</v>
      </c>
      <c r="E7985" s="38">
        <v>26524.29</v>
      </c>
      <c r="F7985" s="38">
        <v>168.89</v>
      </c>
      <c r="G7985" s="26">
        <v>0</v>
      </c>
      <c r="H7985" s="26" t="s">
        <v>258</v>
      </c>
      <c r="I7985" s="26" t="s">
        <v>5</v>
      </c>
      <c r="J7985" s="26" t="s">
        <v>106</v>
      </c>
      <c r="K7985" s="26">
        <f>B7985*$P$40</f>
        <v>43.199999999999996</v>
      </c>
      <c r="L7985" s="32">
        <f>C7985*$P$40</f>
        <v>2089495.5000000002</v>
      </c>
      <c r="M7985" s="33">
        <f t="shared" si="934"/>
        <v>4</v>
      </c>
      <c r="N7985" s="33"/>
    </row>
    <row r="7986" spans="1:14" hidden="1" x14ac:dyDescent="0.3">
      <c r="A7986" s="16" t="s">
        <v>201</v>
      </c>
      <c r="B7986" s="17">
        <v>1.44</v>
      </c>
      <c r="C7986" s="18">
        <v>68520.83</v>
      </c>
      <c r="D7986" s="17">
        <v>27859.07</v>
      </c>
      <c r="E7986" s="17">
        <v>22077.200000000001</v>
      </c>
      <c r="F7986" s="17">
        <v>5728.7</v>
      </c>
      <c r="G7986" s="19">
        <v>53.17</v>
      </c>
      <c r="H7986" s="19" t="s">
        <v>258</v>
      </c>
      <c r="I7986" s="19" t="s">
        <v>165</v>
      </c>
      <c r="J7986" s="19" t="s">
        <v>60</v>
      </c>
      <c r="K7986" s="19">
        <f>B7986*$P$40</f>
        <v>43.199999999999996</v>
      </c>
      <c r="L7986" s="20">
        <f>C7986*$P$40</f>
        <v>2055624.9000000001</v>
      </c>
      <c r="M7986" s="19" t="str">
        <f>TEXT(A7986,"ММММ")</f>
        <v>Апрель</v>
      </c>
      <c r="N7986" s="19"/>
    </row>
    <row r="7987" spans="1:14" hidden="1" x14ac:dyDescent="0.3">
      <c r="A7987" s="21" t="s">
        <v>202</v>
      </c>
      <c r="B7987" s="22">
        <v>1.44</v>
      </c>
      <c r="C7987" s="23">
        <v>63876.47</v>
      </c>
      <c r="D7987" s="22">
        <v>38479.75</v>
      </c>
      <c r="E7987" s="22">
        <v>32194.5</v>
      </c>
      <c r="F7987" s="22">
        <v>6285.25</v>
      </c>
      <c r="G7987" s="24">
        <v>0</v>
      </c>
      <c r="H7987" s="24" t="s">
        <v>259</v>
      </c>
      <c r="I7987" s="24" t="s">
        <v>112</v>
      </c>
      <c r="J7987" s="24" t="s">
        <v>103</v>
      </c>
      <c r="K7987" s="19">
        <f>B7987*$P$40</f>
        <v>43.199999999999996</v>
      </c>
      <c r="L7987" s="20">
        <f>C7987*$P$40</f>
        <v>1916294.1</v>
      </c>
      <c r="M7987" s="19" t="str">
        <f>TEXT(A7987,"ММММ")</f>
        <v>Апрель</v>
      </c>
      <c r="N7987" s="19"/>
    </row>
    <row r="7988" spans="1:14" hidden="1" x14ac:dyDescent="0.3">
      <c r="A7988" s="16" t="s">
        <v>203</v>
      </c>
      <c r="B7988" s="17">
        <v>1.44</v>
      </c>
      <c r="C7988" s="18">
        <v>63165.58</v>
      </c>
      <c r="D7988" s="17">
        <v>36436.400000000001</v>
      </c>
      <c r="E7988" s="17">
        <v>29566.47</v>
      </c>
      <c r="F7988" s="17">
        <v>6869.93</v>
      </c>
      <c r="G7988" s="19">
        <v>0</v>
      </c>
      <c r="H7988" s="19" t="s">
        <v>259</v>
      </c>
      <c r="I7988" s="19" t="s">
        <v>112</v>
      </c>
      <c r="J7988" s="19" t="s">
        <v>103</v>
      </c>
      <c r="K7988" s="19">
        <f>B7988*$P$40</f>
        <v>43.199999999999996</v>
      </c>
      <c r="L7988" s="20">
        <f>C7988*$P$40</f>
        <v>1894967.4000000001</v>
      </c>
      <c r="M7988" s="19" t="str">
        <f>TEXT(A7988,"ММММ")</f>
        <v>Апрель</v>
      </c>
      <c r="N7988" s="19"/>
    </row>
    <row r="7989" spans="1:14" hidden="1" x14ac:dyDescent="0.3">
      <c r="A7989" s="21" t="s">
        <v>204</v>
      </c>
      <c r="B7989" s="17">
        <v>1.44</v>
      </c>
      <c r="C7989" s="18">
        <v>58497.96</v>
      </c>
      <c r="D7989" s="17">
        <v>18382.95</v>
      </c>
      <c r="E7989" s="17">
        <v>17427.95</v>
      </c>
      <c r="F7989" s="17">
        <v>0</v>
      </c>
      <c r="G7989" s="19">
        <v>955</v>
      </c>
      <c r="H7989" s="19" t="s">
        <v>258</v>
      </c>
      <c r="I7989" s="19" t="s">
        <v>112</v>
      </c>
      <c r="J7989" s="19" t="s">
        <v>106</v>
      </c>
      <c r="K7989" s="19">
        <f>B7989*$P$40</f>
        <v>43.199999999999996</v>
      </c>
      <c r="L7989" s="20">
        <f>C7989*$P$40</f>
        <v>1754938.8</v>
      </c>
      <c r="M7989" s="19" t="str">
        <f>TEXT(A7989,"ММММ")</f>
        <v>Апрель</v>
      </c>
      <c r="N7989" s="19"/>
    </row>
    <row r="7990" spans="1:14" hidden="1" x14ac:dyDescent="0.3">
      <c r="A7990" s="16" t="s">
        <v>205</v>
      </c>
      <c r="B7990" s="17">
        <v>1.44</v>
      </c>
      <c r="C7990" s="18">
        <v>57606.91</v>
      </c>
      <c r="D7990" s="17">
        <v>34177.67</v>
      </c>
      <c r="E7990" s="17">
        <v>9681.1299999999992</v>
      </c>
      <c r="F7990" s="17">
        <v>24496.54</v>
      </c>
      <c r="G7990" s="19">
        <v>0</v>
      </c>
      <c r="H7990" s="19" t="s">
        <v>259</v>
      </c>
      <c r="I7990" s="19" t="s">
        <v>112</v>
      </c>
      <c r="J7990" s="19" t="s">
        <v>103</v>
      </c>
      <c r="K7990" s="19">
        <f>B7990*$P$40</f>
        <v>43.199999999999996</v>
      </c>
      <c r="L7990" s="20">
        <f>C7990*$P$40</f>
        <v>1728207.3</v>
      </c>
      <c r="M7990" s="19" t="str">
        <f>TEXT(A7990,"ММММ")</f>
        <v>Март</v>
      </c>
      <c r="N7990" s="19"/>
    </row>
    <row r="7991" spans="1:14" hidden="1" x14ac:dyDescent="0.3">
      <c r="A7991" s="21" t="s">
        <v>206</v>
      </c>
      <c r="B7991" s="22">
        <v>1.44</v>
      </c>
      <c r="C7991" s="23">
        <v>57064.62</v>
      </c>
      <c r="D7991" s="22">
        <v>31668.97</v>
      </c>
      <c r="E7991" s="22">
        <v>24950.21</v>
      </c>
      <c r="F7991" s="22">
        <v>6718.76</v>
      </c>
      <c r="G7991" s="24">
        <v>0</v>
      </c>
      <c r="H7991" s="24" t="s">
        <v>259</v>
      </c>
      <c r="I7991" s="24" t="s">
        <v>112</v>
      </c>
      <c r="J7991" s="24" t="s">
        <v>103</v>
      </c>
      <c r="K7991" s="19">
        <f>B7991*$P$40</f>
        <v>43.199999999999996</v>
      </c>
      <c r="L7991" s="20">
        <f>C7991*$P$40</f>
        <v>1711938.6</v>
      </c>
      <c r="M7991" s="19" t="str">
        <f>TEXT(A7991,"ММММ")</f>
        <v>Март</v>
      </c>
      <c r="N7991" s="19"/>
    </row>
    <row r="7992" spans="1:14" x14ac:dyDescent="0.3">
      <c r="A7992" s="37" t="s">
        <v>207</v>
      </c>
      <c r="B7992" s="38">
        <v>1.44</v>
      </c>
      <c r="C7992" s="39">
        <v>56752.92</v>
      </c>
      <c r="D7992" s="38">
        <v>22865.27</v>
      </c>
      <c r="E7992" s="38">
        <v>22753.34</v>
      </c>
      <c r="F7992" s="38">
        <v>111.93</v>
      </c>
      <c r="G7992" s="26">
        <v>0</v>
      </c>
      <c r="H7992" s="26" t="s">
        <v>259</v>
      </c>
      <c r="I7992" s="26" t="s">
        <v>5</v>
      </c>
      <c r="J7992" s="26" t="s">
        <v>102</v>
      </c>
      <c r="K7992" s="26">
        <f>B7992*$P$40</f>
        <v>43.199999999999996</v>
      </c>
      <c r="L7992" s="32">
        <f>C7992*$P$40</f>
        <v>1702587.5999999999</v>
      </c>
      <c r="M7992" s="33">
        <f>MONTH(A7992)</f>
        <v>3</v>
      </c>
      <c r="N7992" s="33"/>
    </row>
    <row r="7993" spans="1:14" hidden="1" x14ac:dyDescent="0.3">
      <c r="A7993" s="21" t="s">
        <v>208</v>
      </c>
      <c r="B7993" s="17">
        <v>1.44</v>
      </c>
      <c r="C7993" s="18">
        <v>54681</v>
      </c>
      <c r="D7993" s="17">
        <v>19551</v>
      </c>
      <c r="E7993" s="17">
        <v>14540</v>
      </c>
      <c r="F7993" s="17">
        <v>4914</v>
      </c>
      <c r="G7993" s="19">
        <v>96</v>
      </c>
      <c r="H7993" s="19" t="s">
        <v>258</v>
      </c>
      <c r="I7993" s="19" t="s">
        <v>165</v>
      </c>
      <c r="J7993" s="19" t="s">
        <v>60</v>
      </c>
      <c r="K7993" s="19">
        <f>B7993*$P$40</f>
        <v>43.199999999999996</v>
      </c>
      <c r="L7993" s="20">
        <f>C7993*$P$40</f>
        <v>1640430</v>
      </c>
      <c r="M7993" s="19" t="str">
        <f>TEXT(A7993,"ММММ")</f>
        <v>Март</v>
      </c>
      <c r="N7993" s="19"/>
    </row>
    <row r="7994" spans="1:14" hidden="1" x14ac:dyDescent="0.3">
      <c r="A7994" s="16" t="s">
        <v>209</v>
      </c>
      <c r="B7994" s="17">
        <v>1.44</v>
      </c>
      <c r="C7994" s="18">
        <v>54667.44</v>
      </c>
      <c r="D7994" s="17">
        <v>26286.9</v>
      </c>
      <c r="E7994" s="17">
        <v>25822.92</v>
      </c>
      <c r="F7994" s="17">
        <v>463.98</v>
      </c>
      <c r="G7994" s="19">
        <v>0</v>
      </c>
      <c r="H7994" s="19" t="s">
        <v>259</v>
      </c>
      <c r="I7994" s="19" t="s">
        <v>112</v>
      </c>
      <c r="J7994" s="19" t="s">
        <v>103</v>
      </c>
      <c r="K7994" s="19">
        <f>B7994*$P$40</f>
        <v>43.199999999999996</v>
      </c>
      <c r="L7994" s="20">
        <f>C7994*$P$40</f>
        <v>1640023.2000000002</v>
      </c>
      <c r="M7994" s="19" t="str">
        <f>TEXT(A7994,"ММММ")</f>
        <v>Февраль</v>
      </c>
      <c r="N7994" s="19"/>
    </row>
    <row r="7995" spans="1:14" hidden="1" x14ac:dyDescent="0.3">
      <c r="A7995" s="21" t="s">
        <v>210</v>
      </c>
      <c r="B7995" s="17">
        <v>1.44</v>
      </c>
      <c r="C7995" s="18">
        <v>52647.91</v>
      </c>
      <c r="D7995" s="17">
        <v>37302.65</v>
      </c>
      <c r="E7995" s="17">
        <v>514.02</v>
      </c>
      <c r="F7995" s="17">
        <v>36788.629999999997</v>
      </c>
      <c r="G7995" s="19">
        <v>0</v>
      </c>
      <c r="H7995" s="19" t="s">
        <v>259</v>
      </c>
      <c r="I7995" s="19" t="s">
        <v>165</v>
      </c>
      <c r="J7995" s="19" t="s">
        <v>100</v>
      </c>
      <c r="K7995" s="19">
        <f>B7995*$P$40</f>
        <v>43.199999999999996</v>
      </c>
      <c r="L7995" s="20">
        <f>C7995*$P$40</f>
        <v>1579437.3</v>
      </c>
      <c r="M7995" s="19" t="str">
        <f>TEXT(A7995,"ММММ")</f>
        <v>Февраль</v>
      </c>
      <c r="N7995" s="19"/>
    </row>
    <row r="7996" spans="1:14" hidden="1" x14ac:dyDescent="0.3">
      <c r="A7996" s="16" t="s">
        <v>211</v>
      </c>
      <c r="B7996" s="22">
        <v>1.44</v>
      </c>
      <c r="C7996" s="23">
        <v>52028.11</v>
      </c>
      <c r="D7996" s="22">
        <v>19283.419999999998</v>
      </c>
      <c r="E7996" s="22">
        <v>7444.72</v>
      </c>
      <c r="F7996" s="22">
        <v>11838.7</v>
      </c>
      <c r="G7996" s="24">
        <v>0</v>
      </c>
      <c r="H7996" s="24" t="s">
        <v>258</v>
      </c>
      <c r="I7996" s="24" t="s">
        <v>165</v>
      </c>
      <c r="J7996" s="24" t="s">
        <v>106</v>
      </c>
      <c r="K7996" s="19">
        <f>B7996*$P$40</f>
        <v>43.199999999999996</v>
      </c>
      <c r="L7996" s="20">
        <f>C7996*$P$40</f>
        <v>1560843.3</v>
      </c>
      <c r="M7996" s="19" t="str">
        <f>TEXT(A7996,"ММММ")</f>
        <v>Февраль</v>
      </c>
      <c r="N7996" s="19"/>
    </row>
    <row r="7997" spans="1:14" hidden="1" x14ac:dyDescent="0.3">
      <c r="A7997" s="21" t="s">
        <v>212</v>
      </c>
      <c r="B7997" s="17">
        <v>1.44</v>
      </c>
      <c r="C7997" s="18">
        <v>51799.91</v>
      </c>
      <c r="D7997" s="17">
        <v>38852.400000000001</v>
      </c>
      <c r="E7997" s="17">
        <v>15786.96</v>
      </c>
      <c r="F7997" s="17">
        <v>23065.439999999999</v>
      </c>
      <c r="G7997" s="19">
        <v>0</v>
      </c>
      <c r="H7997" s="19" t="s">
        <v>259</v>
      </c>
      <c r="I7997" s="19" t="s">
        <v>112</v>
      </c>
      <c r="J7997" s="19" t="s">
        <v>103</v>
      </c>
      <c r="K7997" s="19">
        <f>B7997*$P$40</f>
        <v>43.199999999999996</v>
      </c>
      <c r="L7997" s="20">
        <f>C7997*$P$40</f>
        <v>1553997.3</v>
      </c>
      <c r="M7997" s="19" t="str">
        <f>TEXT(A7997,"ММММ")</f>
        <v>Февраль</v>
      </c>
      <c r="N7997" s="19"/>
    </row>
    <row r="7998" spans="1:14" hidden="1" x14ac:dyDescent="0.3">
      <c r="A7998" s="16" t="s">
        <v>213</v>
      </c>
      <c r="B7998" s="22">
        <v>1.44</v>
      </c>
      <c r="C7998" s="23">
        <v>48044.77</v>
      </c>
      <c r="D7998" s="22">
        <v>39187.43</v>
      </c>
      <c r="E7998" s="22">
        <v>39177.43</v>
      </c>
      <c r="F7998" s="22">
        <v>10</v>
      </c>
      <c r="G7998" s="24">
        <v>0</v>
      </c>
      <c r="H7998" s="24" t="s">
        <v>259</v>
      </c>
      <c r="I7998" s="24" t="s">
        <v>219</v>
      </c>
      <c r="J7998" s="24" t="s">
        <v>59</v>
      </c>
      <c r="K7998" s="19">
        <f>B7998*$P$40</f>
        <v>43.199999999999996</v>
      </c>
      <c r="L7998" s="20">
        <f>C7998*$P$40</f>
        <v>1441343.0999999999</v>
      </c>
      <c r="M7998" s="19" t="str">
        <f>TEXT(A7998,"ММММ")</f>
        <v>Январь</v>
      </c>
      <c r="N7998" s="19"/>
    </row>
    <row r="7999" spans="1:14" hidden="1" x14ac:dyDescent="0.3">
      <c r="A7999" s="21" t="s">
        <v>214</v>
      </c>
      <c r="B7999" s="22">
        <v>1.44</v>
      </c>
      <c r="C7999" s="23">
        <v>48042.77</v>
      </c>
      <c r="D7999" s="22">
        <v>20029.97</v>
      </c>
      <c r="E7999" s="22">
        <v>6578.46</v>
      </c>
      <c r="F7999" s="22">
        <v>13451.51</v>
      </c>
      <c r="G7999" s="24">
        <v>0</v>
      </c>
      <c r="H7999" s="24" t="s">
        <v>259</v>
      </c>
      <c r="I7999" s="24" t="s">
        <v>112</v>
      </c>
      <c r="J7999" s="24" t="s">
        <v>92</v>
      </c>
      <c r="K7999" s="19">
        <f>B7999*$P$40</f>
        <v>43.199999999999996</v>
      </c>
      <c r="L7999" s="20">
        <f>C7999*$P$40</f>
        <v>1441283.0999999999</v>
      </c>
      <c r="M7999" s="19" t="str">
        <f>TEXT(A7999,"ММММ")</f>
        <v>Январь</v>
      </c>
      <c r="N7999" s="19"/>
    </row>
    <row r="8000" spans="1:14" x14ac:dyDescent="0.3">
      <c r="A8000" s="37" t="s">
        <v>215</v>
      </c>
      <c r="B8000" s="41">
        <v>1.44</v>
      </c>
      <c r="C8000" s="42">
        <v>43060.6</v>
      </c>
      <c r="D8000" s="41">
        <v>11436.14</v>
      </c>
      <c r="E8000" s="41">
        <v>10960.58</v>
      </c>
      <c r="F8000" s="41">
        <v>475.56</v>
      </c>
      <c r="G8000" s="43">
        <v>0</v>
      </c>
      <c r="H8000" s="43" t="s">
        <v>258</v>
      </c>
      <c r="I8000" s="43" t="s">
        <v>5</v>
      </c>
      <c r="J8000" s="43" t="s">
        <v>106</v>
      </c>
      <c r="K8000" s="26">
        <f>B8000*$P$40</f>
        <v>43.199999999999996</v>
      </c>
      <c r="L8000" s="32">
        <f>C8000*$P$40</f>
        <v>1291818</v>
      </c>
      <c r="M8000" s="33">
        <f t="shared" ref="M8000:M8004" si="935">MONTH(A8000)</f>
        <v>1</v>
      </c>
      <c r="N8000" s="33"/>
    </row>
    <row r="8001" spans="1:14" x14ac:dyDescent="0.3">
      <c r="A8001" s="40" t="s">
        <v>216</v>
      </c>
      <c r="B8001" s="38">
        <v>1.44</v>
      </c>
      <c r="C8001" s="39">
        <v>42933.81</v>
      </c>
      <c r="D8001" s="38">
        <v>11660.76</v>
      </c>
      <c r="E8001" s="38">
        <v>11660.76</v>
      </c>
      <c r="F8001" s="38">
        <v>0</v>
      </c>
      <c r="G8001" s="26">
        <v>0</v>
      </c>
      <c r="H8001" s="26" t="s">
        <v>258</v>
      </c>
      <c r="I8001" s="26" t="s">
        <v>5</v>
      </c>
      <c r="J8001" s="26" t="s">
        <v>106</v>
      </c>
      <c r="K8001" s="26">
        <f>B8001*$P$40</f>
        <v>43.199999999999996</v>
      </c>
      <c r="L8001" s="32">
        <f>C8001*$P$40</f>
        <v>1288014.2999999998</v>
      </c>
      <c r="M8001" s="33">
        <f t="shared" si="935"/>
        <v>1</v>
      </c>
      <c r="N8001" s="33"/>
    </row>
    <row r="8002" spans="1:14" x14ac:dyDescent="0.3">
      <c r="A8002" s="37" t="s">
        <v>217</v>
      </c>
      <c r="B8002" s="38">
        <v>1.44</v>
      </c>
      <c r="C8002" s="39">
        <v>42369.24</v>
      </c>
      <c r="D8002" s="38">
        <v>8029.13</v>
      </c>
      <c r="E8002" s="38">
        <v>8029.13</v>
      </c>
      <c r="F8002" s="38">
        <v>0</v>
      </c>
      <c r="G8002" s="26">
        <v>0</v>
      </c>
      <c r="H8002" s="26" t="s">
        <v>259</v>
      </c>
      <c r="I8002" s="26" t="s">
        <v>5</v>
      </c>
      <c r="J8002" s="26" t="s">
        <v>79</v>
      </c>
      <c r="K8002" s="26">
        <f>B8002*$P$40</f>
        <v>43.199999999999996</v>
      </c>
      <c r="L8002" s="32">
        <f>C8002*$P$40</f>
        <v>1271077.2</v>
      </c>
      <c r="M8002" s="33">
        <f t="shared" si="935"/>
        <v>1</v>
      </c>
      <c r="N8002" s="33"/>
    </row>
    <row r="8003" spans="1:14" x14ac:dyDescent="0.3">
      <c r="A8003" s="40" t="s">
        <v>164</v>
      </c>
      <c r="B8003" s="41">
        <v>1.44</v>
      </c>
      <c r="C8003" s="42">
        <v>40334.589999999997</v>
      </c>
      <c r="D8003" s="41">
        <v>5911.89</v>
      </c>
      <c r="E8003" s="41">
        <v>406.67</v>
      </c>
      <c r="F8003" s="41">
        <v>5505.22</v>
      </c>
      <c r="G8003" s="43">
        <v>0</v>
      </c>
      <c r="H8003" s="43" t="s">
        <v>259</v>
      </c>
      <c r="I8003" s="43" t="s">
        <v>5</v>
      </c>
      <c r="J8003" s="43" t="s">
        <v>100</v>
      </c>
      <c r="K8003" s="26">
        <f>B8003*$P$40</f>
        <v>43.199999999999996</v>
      </c>
      <c r="L8003" s="32">
        <f>C8003*$P$40</f>
        <v>1210037.7</v>
      </c>
      <c r="M8003" s="33">
        <f t="shared" si="935"/>
        <v>12</v>
      </c>
      <c r="N8003" s="33"/>
    </row>
    <row r="8004" spans="1:14" x14ac:dyDescent="0.3">
      <c r="A8004" s="37" t="s">
        <v>166</v>
      </c>
      <c r="B8004" s="38">
        <v>1.44</v>
      </c>
      <c r="C8004" s="39">
        <v>37045.75</v>
      </c>
      <c r="D8004" s="38">
        <v>8941.23</v>
      </c>
      <c r="E8004" s="38">
        <v>8492.34</v>
      </c>
      <c r="F8004" s="38">
        <v>448.89</v>
      </c>
      <c r="G8004" s="26">
        <v>0</v>
      </c>
      <c r="H8004" s="26" t="s">
        <v>258</v>
      </c>
      <c r="I8004" s="26" t="s">
        <v>5</v>
      </c>
      <c r="J8004" s="26" t="s">
        <v>106</v>
      </c>
      <c r="K8004" s="26">
        <f>B8004*$P$40</f>
        <v>43.199999999999996</v>
      </c>
      <c r="L8004" s="32">
        <f>C8004*$P$40</f>
        <v>1111372.5</v>
      </c>
      <c r="M8004" s="33">
        <f t="shared" si="935"/>
        <v>12</v>
      </c>
      <c r="N8004" s="33"/>
    </row>
    <row r="8005" spans="1:14" hidden="1" x14ac:dyDescent="0.3">
      <c r="A8005" s="21" t="s">
        <v>167</v>
      </c>
      <c r="B8005" s="17">
        <v>1.44</v>
      </c>
      <c r="C8005" s="18">
        <v>36918.839999999997</v>
      </c>
      <c r="D8005" s="17">
        <v>28593.52</v>
      </c>
      <c r="E8005" s="17">
        <v>2146.48</v>
      </c>
      <c r="F8005" s="17">
        <v>26439.61</v>
      </c>
      <c r="G8005" s="19">
        <v>7.43</v>
      </c>
      <c r="H8005" s="19" t="s">
        <v>259</v>
      </c>
      <c r="I8005" s="19" t="s">
        <v>165</v>
      </c>
      <c r="J8005" s="19" t="s">
        <v>93</v>
      </c>
      <c r="K8005" s="19">
        <f>B8005*$P$40</f>
        <v>43.199999999999996</v>
      </c>
      <c r="L8005" s="20">
        <f>C8005*$P$40</f>
        <v>1107565.2</v>
      </c>
      <c r="M8005" s="19" t="str">
        <f>TEXT(A8005,"ММММ")</f>
        <v>Декабрь</v>
      </c>
      <c r="N8005" s="19"/>
    </row>
    <row r="8006" spans="1:14" hidden="1" x14ac:dyDescent="0.3">
      <c r="A8006" s="16" t="s">
        <v>168</v>
      </c>
      <c r="B8006" s="22">
        <v>1.44</v>
      </c>
      <c r="C8006" s="23">
        <v>34897.730000000003</v>
      </c>
      <c r="D8006" s="22">
        <v>11113.42</v>
      </c>
      <c r="E8006" s="22">
        <v>150</v>
      </c>
      <c r="F8006" s="22">
        <v>10963.42</v>
      </c>
      <c r="G8006" s="24">
        <v>0</v>
      </c>
      <c r="H8006" s="24" t="s">
        <v>259</v>
      </c>
      <c r="I8006" s="24" t="s">
        <v>112</v>
      </c>
      <c r="J8006" s="24" t="s">
        <v>93</v>
      </c>
      <c r="K8006" s="19">
        <f>B8006*$P$40</f>
        <v>43.199999999999996</v>
      </c>
      <c r="L8006" s="20">
        <f>C8006*$P$40</f>
        <v>1046931.9000000001</v>
      </c>
      <c r="M8006" s="19" t="str">
        <f>TEXT(A8006,"ММММ")</f>
        <v>Декабрь</v>
      </c>
      <c r="N8006" s="19"/>
    </row>
    <row r="8007" spans="1:14" x14ac:dyDescent="0.3">
      <c r="A8007" s="40" t="s">
        <v>169</v>
      </c>
      <c r="B8007" s="38">
        <v>1.44</v>
      </c>
      <c r="C8007" s="39">
        <v>34888.660000000003</v>
      </c>
      <c r="D8007" s="38">
        <v>18444.919999999998</v>
      </c>
      <c r="E8007" s="38">
        <v>748.73</v>
      </c>
      <c r="F8007" s="38">
        <v>17696.189999999999</v>
      </c>
      <c r="G8007" s="26">
        <v>0</v>
      </c>
      <c r="H8007" s="26" t="s">
        <v>259</v>
      </c>
      <c r="I8007" s="26" t="s">
        <v>5</v>
      </c>
      <c r="J8007" s="26" t="s">
        <v>69</v>
      </c>
      <c r="K8007" s="26">
        <f>B8007*$P$40</f>
        <v>43.199999999999996</v>
      </c>
      <c r="L8007" s="32">
        <f>C8007*$P$40</f>
        <v>1046659.8</v>
      </c>
      <c r="M8007" s="33">
        <f t="shared" ref="M8007:M8011" si="936">MONTH(A8007)</f>
        <v>12</v>
      </c>
      <c r="N8007" s="33"/>
    </row>
    <row r="8008" spans="1:14" x14ac:dyDescent="0.3">
      <c r="A8008" s="37" t="s">
        <v>170</v>
      </c>
      <c r="B8008" s="38">
        <v>1.44</v>
      </c>
      <c r="C8008" s="39">
        <v>33994.639999999999</v>
      </c>
      <c r="D8008" s="38">
        <v>18107.34</v>
      </c>
      <c r="E8008" s="38">
        <v>720.65</v>
      </c>
      <c r="F8008" s="38">
        <v>17386.689999999999</v>
      </c>
      <c r="G8008" s="26">
        <v>0</v>
      </c>
      <c r="H8008" s="26" t="s">
        <v>259</v>
      </c>
      <c r="I8008" s="26" t="s">
        <v>5</v>
      </c>
      <c r="J8008" s="26" t="s">
        <v>69</v>
      </c>
      <c r="K8008" s="26">
        <f>B8008*$P$40</f>
        <v>43.199999999999996</v>
      </c>
      <c r="L8008" s="32">
        <f>C8008*$P$40</f>
        <v>1019839.2</v>
      </c>
      <c r="M8008" s="33">
        <f t="shared" si="936"/>
        <v>11</v>
      </c>
      <c r="N8008" s="33"/>
    </row>
    <row r="8009" spans="1:14" x14ac:dyDescent="0.3">
      <c r="A8009" s="40" t="s">
        <v>171</v>
      </c>
      <c r="B8009" s="41">
        <v>1.44</v>
      </c>
      <c r="C8009" s="42">
        <v>30890.93</v>
      </c>
      <c r="D8009" s="41">
        <v>14185.37</v>
      </c>
      <c r="E8009" s="41">
        <v>692.38</v>
      </c>
      <c r="F8009" s="41">
        <v>13492.99</v>
      </c>
      <c r="G8009" s="43">
        <v>0</v>
      </c>
      <c r="H8009" s="43" t="s">
        <v>259</v>
      </c>
      <c r="I8009" s="43" t="s">
        <v>5</v>
      </c>
      <c r="J8009" s="43" t="s">
        <v>69</v>
      </c>
      <c r="K8009" s="26">
        <f>B8009*$P$40</f>
        <v>43.199999999999996</v>
      </c>
      <c r="L8009" s="32">
        <f>C8009*$P$40</f>
        <v>926727.9</v>
      </c>
      <c r="M8009" s="33">
        <f t="shared" si="936"/>
        <v>11</v>
      </c>
      <c r="N8009" s="33"/>
    </row>
    <row r="8010" spans="1:14" x14ac:dyDescent="0.3">
      <c r="A8010" s="37" t="s">
        <v>172</v>
      </c>
      <c r="B8010" s="38">
        <v>1.44</v>
      </c>
      <c r="C8010" s="39">
        <v>30625.69</v>
      </c>
      <c r="D8010" s="38">
        <v>16947.400000000001</v>
      </c>
      <c r="E8010" s="38">
        <v>290</v>
      </c>
      <c r="F8010" s="38">
        <v>16657.400000000001</v>
      </c>
      <c r="G8010" s="26">
        <v>0</v>
      </c>
      <c r="H8010" s="26" t="s">
        <v>259</v>
      </c>
      <c r="I8010" s="26" t="s">
        <v>5</v>
      </c>
      <c r="J8010" s="26" t="s">
        <v>69</v>
      </c>
      <c r="K8010" s="26">
        <f>B8010*$P$40</f>
        <v>43.199999999999996</v>
      </c>
      <c r="L8010" s="32">
        <f>C8010*$P$40</f>
        <v>918770.7</v>
      </c>
      <c r="M8010" s="33">
        <f t="shared" si="936"/>
        <v>11</v>
      </c>
      <c r="N8010" s="33"/>
    </row>
    <row r="8011" spans="1:14" x14ac:dyDescent="0.3">
      <c r="A8011" s="40" t="s">
        <v>173</v>
      </c>
      <c r="B8011" s="41">
        <v>1.44</v>
      </c>
      <c r="C8011" s="42">
        <v>29105.69</v>
      </c>
      <c r="D8011" s="41">
        <v>15297.27</v>
      </c>
      <c r="E8011" s="41">
        <v>1693.33</v>
      </c>
      <c r="F8011" s="41">
        <v>13603.94</v>
      </c>
      <c r="G8011" s="43">
        <v>0</v>
      </c>
      <c r="H8011" s="43" t="s">
        <v>259</v>
      </c>
      <c r="I8011" s="43" t="s">
        <v>5</v>
      </c>
      <c r="J8011" s="43" t="s">
        <v>69</v>
      </c>
      <c r="K8011" s="26">
        <f>B8011*$P$40</f>
        <v>43.199999999999996</v>
      </c>
      <c r="L8011" s="32">
        <f>C8011*$P$40</f>
        <v>873170.7</v>
      </c>
      <c r="M8011" s="33">
        <f t="shared" si="936"/>
        <v>11</v>
      </c>
      <c r="N8011" s="33"/>
    </row>
    <row r="8012" spans="1:14" hidden="1" x14ac:dyDescent="0.3">
      <c r="A8012" s="16" t="s">
        <v>174</v>
      </c>
      <c r="B8012" s="17">
        <v>1.44</v>
      </c>
      <c r="C8012" s="18">
        <v>28250.84</v>
      </c>
      <c r="D8012" s="17">
        <v>16155.44</v>
      </c>
      <c r="E8012" s="17">
        <v>133.87</v>
      </c>
      <c r="F8012" s="17">
        <v>16021.57</v>
      </c>
      <c r="G8012" s="19">
        <v>0</v>
      </c>
      <c r="H8012" s="19" t="s">
        <v>259</v>
      </c>
      <c r="I8012" s="19" t="s">
        <v>112</v>
      </c>
      <c r="J8012" s="19" t="s">
        <v>93</v>
      </c>
      <c r="K8012" s="19">
        <f>B8012*$P$40</f>
        <v>43.199999999999996</v>
      </c>
      <c r="L8012" s="20">
        <f>C8012*$P$40</f>
        <v>847525.2</v>
      </c>
      <c r="M8012" s="19" t="str">
        <f>TEXT(A8012,"ММММ")</f>
        <v>Октябрь</v>
      </c>
      <c r="N8012" s="19"/>
    </row>
    <row r="8013" spans="1:14" x14ac:dyDescent="0.3">
      <c r="A8013" s="40" t="s">
        <v>175</v>
      </c>
      <c r="B8013" s="38">
        <v>1.44</v>
      </c>
      <c r="C8013" s="39">
        <v>27100.799999999999</v>
      </c>
      <c r="D8013" s="38">
        <v>14229.15</v>
      </c>
      <c r="E8013" s="38">
        <v>85.12</v>
      </c>
      <c r="F8013" s="38">
        <v>14144.03</v>
      </c>
      <c r="G8013" s="26">
        <v>0</v>
      </c>
      <c r="H8013" s="26" t="s">
        <v>259</v>
      </c>
      <c r="I8013" s="26" t="s">
        <v>5</v>
      </c>
      <c r="J8013" s="26" t="s">
        <v>69</v>
      </c>
      <c r="K8013" s="26">
        <f>B8013*$P$40</f>
        <v>43.199999999999996</v>
      </c>
      <c r="L8013" s="32">
        <f>C8013*$P$40</f>
        <v>813024</v>
      </c>
      <c r="M8013" s="33">
        <f>MONTH(A8013)</f>
        <v>10</v>
      </c>
      <c r="N8013" s="33"/>
    </row>
    <row r="8014" spans="1:14" hidden="1" x14ac:dyDescent="0.3">
      <c r="A8014" s="16" t="s">
        <v>176</v>
      </c>
      <c r="B8014" s="17">
        <v>1.44</v>
      </c>
      <c r="C8014" s="18">
        <v>26885.4</v>
      </c>
      <c r="D8014" s="17">
        <v>15461.13</v>
      </c>
      <c r="E8014" s="17">
        <v>15370.96</v>
      </c>
      <c r="F8014" s="17">
        <v>90.17</v>
      </c>
      <c r="G8014" s="19">
        <v>0</v>
      </c>
      <c r="H8014" s="19" t="s">
        <v>259</v>
      </c>
      <c r="I8014" s="19" t="s">
        <v>165</v>
      </c>
      <c r="J8014" s="19" t="s">
        <v>68</v>
      </c>
      <c r="K8014" s="19">
        <f>B8014*$P$40</f>
        <v>43.199999999999996</v>
      </c>
      <c r="L8014" s="20">
        <f>C8014*$P$40</f>
        <v>806562</v>
      </c>
      <c r="M8014" s="19" t="str">
        <f>TEXT(A8014,"ММММ")</f>
        <v>Октябрь</v>
      </c>
      <c r="N8014" s="19"/>
    </row>
    <row r="8015" spans="1:14" hidden="1" x14ac:dyDescent="0.3">
      <c r="A8015" s="21" t="s">
        <v>177</v>
      </c>
      <c r="B8015" s="22">
        <v>1.44</v>
      </c>
      <c r="C8015" s="23">
        <v>25995.93</v>
      </c>
      <c r="D8015" s="22">
        <v>25564.44</v>
      </c>
      <c r="E8015" s="22">
        <v>25562.799999999999</v>
      </c>
      <c r="F8015" s="22">
        <v>1.64</v>
      </c>
      <c r="G8015" s="24">
        <v>0</v>
      </c>
      <c r="H8015" s="24" t="s">
        <v>259</v>
      </c>
      <c r="I8015" s="24" t="s">
        <v>165</v>
      </c>
      <c r="J8015" s="24" t="s">
        <v>73</v>
      </c>
      <c r="K8015" s="19">
        <f>B8015*$P$40</f>
        <v>43.199999999999996</v>
      </c>
      <c r="L8015" s="20">
        <f>C8015*$P$40</f>
        <v>779877.9</v>
      </c>
      <c r="M8015" s="19" t="str">
        <f>TEXT(A8015,"ММММ")</f>
        <v>Октябрь</v>
      </c>
      <c r="N8015" s="19"/>
    </row>
    <row r="8016" spans="1:14" hidden="1" x14ac:dyDescent="0.3">
      <c r="A8016" s="16" t="s">
        <v>178</v>
      </c>
      <c r="B8016" s="22">
        <v>1.44</v>
      </c>
      <c r="C8016" s="23">
        <v>25731.81</v>
      </c>
      <c r="D8016" s="22">
        <v>11275.63</v>
      </c>
      <c r="E8016" s="22">
        <v>551.16999999999996</v>
      </c>
      <c r="F8016" s="22">
        <v>10724.46</v>
      </c>
      <c r="G8016" s="24">
        <v>0</v>
      </c>
      <c r="H8016" s="24" t="s">
        <v>259</v>
      </c>
      <c r="I8016" s="24" t="s">
        <v>165</v>
      </c>
      <c r="J8016" s="24" t="s">
        <v>69</v>
      </c>
      <c r="K8016" s="19">
        <f>B8016*$P$40</f>
        <v>43.199999999999996</v>
      </c>
      <c r="L8016" s="20">
        <f>C8016*$P$40</f>
        <v>771954.3</v>
      </c>
      <c r="M8016" s="19" t="str">
        <f>TEXT(A8016,"ММММ")</f>
        <v>Октябрь</v>
      </c>
      <c r="N8016" s="19"/>
    </row>
    <row r="8017" spans="1:14" hidden="1" x14ac:dyDescent="0.3">
      <c r="A8017" s="21" t="s">
        <v>179</v>
      </c>
      <c r="B8017" s="22">
        <v>1.44</v>
      </c>
      <c r="C8017" s="23">
        <v>24924.27</v>
      </c>
      <c r="D8017" s="22">
        <v>19827.900000000001</v>
      </c>
      <c r="E8017" s="22">
        <v>19024.189999999999</v>
      </c>
      <c r="F8017" s="22">
        <v>803.71</v>
      </c>
      <c r="G8017" s="24">
        <v>0</v>
      </c>
      <c r="H8017" s="24" t="s">
        <v>259</v>
      </c>
      <c r="I8017" s="24" t="s">
        <v>165</v>
      </c>
      <c r="J8017" s="24" t="s">
        <v>68</v>
      </c>
      <c r="K8017" s="19">
        <f>B8017*$P$40</f>
        <v>43.199999999999996</v>
      </c>
      <c r="L8017" s="20">
        <f>C8017*$P$40</f>
        <v>747728.1</v>
      </c>
      <c r="M8017" s="19" t="str">
        <f>TEXT(A8017,"ММММ")</f>
        <v>Сентябрь</v>
      </c>
      <c r="N8017" s="19"/>
    </row>
    <row r="8018" spans="1:14" hidden="1" x14ac:dyDescent="0.3">
      <c r="A8018" s="16" t="s">
        <v>180</v>
      </c>
      <c r="B8018" s="22">
        <v>1.44</v>
      </c>
      <c r="C8018" s="23">
        <v>24782.080000000002</v>
      </c>
      <c r="D8018" s="22">
        <v>7588.54</v>
      </c>
      <c r="E8018" s="22">
        <v>224.16</v>
      </c>
      <c r="F8018" s="22">
        <v>7364.38</v>
      </c>
      <c r="G8018" s="24">
        <v>0</v>
      </c>
      <c r="H8018" s="24" t="s">
        <v>259</v>
      </c>
      <c r="I8018" s="24" t="s">
        <v>165</v>
      </c>
      <c r="J8018" s="24" t="s">
        <v>69</v>
      </c>
      <c r="K8018" s="19">
        <f>B8018*$P$40</f>
        <v>43.199999999999996</v>
      </c>
      <c r="L8018" s="20">
        <f>C8018*$P$40</f>
        <v>743462.40000000002</v>
      </c>
      <c r="M8018" s="19" t="str">
        <f>TEXT(A8018,"ММММ")</f>
        <v>Сентябрь</v>
      </c>
      <c r="N8018" s="19"/>
    </row>
    <row r="8019" spans="1:14" x14ac:dyDescent="0.3">
      <c r="A8019" s="40" t="s">
        <v>181</v>
      </c>
      <c r="B8019" s="38">
        <v>1.44</v>
      </c>
      <c r="C8019" s="39">
        <v>23563.42</v>
      </c>
      <c r="D8019" s="38">
        <v>11893.78</v>
      </c>
      <c r="E8019" s="38">
        <v>683.33</v>
      </c>
      <c r="F8019" s="38">
        <v>11210.45</v>
      </c>
      <c r="G8019" s="26">
        <v>0</v>
      </c>
      <c r="H8019" s="26" t="s">
        <v>259</v>
      </c>
      <c r="I8019" s="26" t="s">
        <v>5</v>
      </c>
      <c r="J8019" s="26" t="s">
        <v>69</v>
      </c>
      <c r="K8019" s="26">
        <f>B8019*$P$40</f>
        <v>43.199999999999996</v>
      </c>
      <c r="L8019" s="32">
        <f>C8019*$P$40</f>
        <v>706902.6</v>
      </c>
      <c r="M8019" s="33">
        <f>MONTH(A8019)</f>
        <v>9</v>
      </c>
      <c r="N8019" s="33"/>
    </row>
    <row r="8020" spans="1:14" hidden="1" x14ac:dyDescent="0.3">
      <c r="A8020" s="16" t="s">
        <v>182</v>
      </c>
      <c r="B8020" s="17">
        <v>1.44</v>
      </c>
      <c r="C8020" s="18">
        <v>20445.39</v>
      </c>
      <c r="D8020" s="17">
        <v>13054.19</v>
      </c>
      <c r="E8020" s="17">
        <v>2610.58</v>
      </c>
      <c r="F8020" s="17">
        <v>10443.61</v>
      </c>
      <c r="G8020" s="19">
        <v>0</v>
      </c>
      <c r="H8020" s="19" t="s">
        <v>259</v>
      </c>
      <c r="I8020" s="19" t="s">
        <v>165</v>
      </c>
      <c r="J8020" s="19" t="s">
        <v>58</v>
      </c>
      <c r="K8020" s="19">
        <f>B8020*$P$40</f>
        <v>43.199999999999996</v>
      </c>
      <c r="L8020" s="20">
        <f>C8020*$P$40</f>
        <v>613361.69999999995</v>
      </c>
      <c r="M8020" s="19" t="str">
        <f>TEXT(A8020,"ММММ")</f>
        <v>Сентябрь</v>
      </c>
      <c r="N8020" s="19"/>
    </row>
    <row r="8021" spans="1:14" hidden="1" x14ac:dyDescent="0.3">
      <c r="A8021" s="21" t="s">
        <v>183</v>
      </c>
      <c r="B8021" s="17">
        <v>1.44</v>
      </c>
      <c r="C8021" s="18">
        <v>19735.7</v>
      </c>
      <c r="D8021" s="17">
        <v>15330.41</v>
      </c>
      <c r="E8021" s="17">
        <v>343.28</v>
      </c>
      <c r="F8021" s="17">
        <v>14987.13</v>
      </c>
      <c r="G8021" s="19">
        <v>0</v>
      </c>
      <c r="H8021" s="19" t="s">
        <v>259</v>
      </c>
      <c r="I8021" s="19" t="s">
        <v>165</v>
      </c>
      <c r="J8021" s="19" t="s">
        <v>70</v>
      </c>
      <c r="K8021" s="19">
        <f>B8021*$P$40</f>
        <v>43.199999999999996</v>
      </c>
      <c r="L8021" s="20">
        <f>C8021*$P$40</f>
        <v>592071</v>
      </c>
      <c r="M8021" s="19" t="str">
        <f>TEXT(A8021,"ММММ")</f>
        <v>Август</v>
      </c>
      <c r="N8021" s="19"/>
    </row>
    <row r="8022" spans="1:14" x14ac:dyDescent="0.3">
      <c r="A8022" s="37" t="s">
        <v>184</v>
      </c>
      <c r="B8022" s="41">
        <v>1.44</v>
      </c>
      <c r="C8022" s="42">
        <v>19660.580000000002</v>
      </c>
      <c r="D8022" s="41">
        <v>10238.799999999999</v>
      </c>
      <c r="E8022" s="41">
        <v>953.33</v>
      </c>
      <c r="F8022" s="41">
        <v>9285.4699999999993</v>
      </c>
      <c r="G8022" s="43">
        <v>0</v>
      </c>
      <c r="H8022" s="43" t="s">
        <v>259</v>
      </c>
      <c r="I8022" s="43" t="s">
        <v>5</v>
      </c>
      <c r="J8022" s="43" t="s">
        <v>69</v>
      </c>
      <c r="K8022" s="26">
        <f>B8022*$P$40</f>
        <v>43.199999999999996</v>
      </c>
      <c r="L8022" s="32">
        <f>C8022*$P$40</f>
        <v>589817.4</v>
      </c>
      <c r="M8022" s="33">
        <f>MONTH(A8022)</f>
        <v>8</v>
      </c>
      <c r="N8022" s="33"/>
    </row>
    <row r="8023" spans="1:14" hidden="1" x14ac:dyDescent="0.3">
      <c r="A8023" s="21" t="s">
        <v>185</v>
      </c>
      <c r="B8023" s="22">
        <v>1.44</v>
      </c>
      <c r="C8023" s="23">
        <v>18843.84</v>
      </c>
      <c r="D8023" s="22">
        <v>6690.5</v>
      </c>
      <c r="E8023" s="22">
        <v>6601.22</v>
      </c>
      <c r="F8023" s="22">
        <v>89.28</v>
      </c>
      <c r="G8023" s="24">
        <v>0</v>
      </c>
      <c r="H8023" s="24" t="s">
        <v>259</v>
      </c>
      <c r="I8023" s="24" t="s">
        <v>112</v>
      </c>
      <c r="J8023" s="24" t="s">
        <v>98</v>
      </c>
      <c r="K8023" s="19">
        <f>B8023*$P$40</f>
        <v>43.199999999999996</v>
      </c>
      <c r="L8023" s="20">
        <f>C8023*$P$40</f>
        <v>565315.19999999995</v>
      </c>
      <c r="M8023" s="19" t="str">
        <f>TEXT(A8023,"ММММ")</f>
        <v>Август</v>
      </c>
      <c r="N8023" s="19"/>
    </row>
    <row r="8024" spans="1:14" hidden="1" x14ac:dyDescent="0.3">
      <c r="A8024" s="16" t="s">
        <v>186</v>
      </c>
      <c r="B8024" s="17">
        <v>1.44</v>
      </c>
      <c r="C8024" s="18">
        <v>16468.009999999998</v>
      </c>
      <c r="D8024" s="17">
        <v>10777.2</v>
      </c>
      <c r="E8024" s="17">
        <v>9893.94</v>
      </c>
      <c r="F8024" s="17">
        <v>883.26</v>
      </c>
      <c r="G8024" s="19">
        <v>0</v>
      </c>
      <c r="H8024" s="19" t="s">
        <v>259</v>
      </c>
      <c r="I8024" s="19" t="s">
        <v>219</v>
      </c>
      <c r="J8024" s="19" t="s">
        <v>101</v>
      </c>
      <c r="K8024" s="19">
        <f>B8024*$P$40</f>
        <v>43.199999999999996</v>
      </c>
      <c r="L8024" s="20">
        <f>C8024*$P$40</f>
        <v>494040.29999999993</v>
      </c>
      <c r="M8024" s="19" t="str">
        <f>TEXT(A8024,"ММММ")</f>
        <v>Август</v>
      </c>
      <c r="N8024" s="19"/>
    </row>
    <row r="8025" spans="1:14" hidden="1" x14ac:dyDescent="0.3">
      <c r="A8025" s="21" t="s">
        <v>187</v>
      </c>
      <c r="B8025" s="17">
        <v>1.44</v>
      </c>
      <c r="C8025" s="18">
        <v>15395.22</v>
      </c>
      <c r="D8025" s="17">
        <v>5257.72</v>
      </c>
      <c r="E8025" s="17">
        <v>2457.02</v>
      </c>
      <c r="F8025" s="17">
        <v>2800.7</v>
      </c>
      <c r="G8025" s="19">
        <v>0</v>
      </c>
      <c r="H8025" s="19" t="s">
        <v>259</v>
      </c>
      <c r="I8025" s="19" t="s">
        <v>112</v>
      </c>
      <c r="J8025" s="19" t="s">
        <v>66</v>
      </c>
      <c r="K8025" s="19">
        <f>B8025*$P$40</f>
        <v>43.199999999999996</v>
      </c>
      <c r="L8025" s="20">
        <f>C8025*$P$40</f>
        <v>461856.6</v>
      </c>
      <c r="M8025" s="19" t="str">
        <f>TEXT(A8025,"ММММ")</f>
        <v>Июль</v>
      </c>
      <c r="N8025" s="19"/>
    </row>
    <row r="8026" spans="1:14" hidden="1" x14ac:dyDescent="0.3">
      <c r="A8026" s="16" t="s">
        <v>188</v>
      </c>
      <c r="B8026" s="22">
        <v>1.44</v>
      </c>
      <c r="C8026" s="23">
        <v>15001.51</v>
      </c>
      <c r="D8026" s="22">
        <v>10550.83</v>
      </c>
      <c r="E8026" s="22">
        <v>9656.85</v>
      </c>
      <c r="F8026" s="22">
        <v>893.98</v>
      </c>
      <c r="G8026" s="24">
        <v>0</v>
      </c>
      <c r="H8026" s="24" t="s">
        <v>259</v>
      </c>
      <c r="I8026" s="24" t="s">
        <v>219</v>
      </c>
      <c r="J8026" s="24" t="s">
        <v>95</v>
      </c>
      <c r="K8026" s="19">
        <f>B8026*$P$40</f>
        <v>43.199999999999996</v>
      </c>
      <c r="L8026" s="20">
        <f>C8026*$P$40</f>
        <v>450045.3</v>
      </c>
      <c r="M8026" s="19" t="str">
        <f>TEXT(A8026,"ММММ")</f>
        <v>Июль</v>
      </c>
      <c r="N8026" s="19"/>
    </row>
    <row r="8027" spans="1:14" hidden="1" x14ac:dyDescent="0.3">
      <c r="A8027" s="21" t="s">
        <v>189</v>
      </c>
      <c r="B8027" s="22">
        <v>1.44</v>
      </c>
      <c r="C8027" s="23">
        <v>14975.64</v>
      </c>
      <c r="D8027" s="22">
        <v>6446.32</v>
      </c>
      <c r="E8027" s="22">
        <v>507.31</v>
      </c>
      <c r="F8027" s="22">
        <v>5939.01</v>
      </c>
      <c r="G8027" s="24">
        <v>0</v>
      </c>
      <c r="H8027" s="24" t="s">
        <v>259</v>
      </c>
      <c r="I8027" s="24" t="s">
        <v>112</v>
      </c>
      <c r="J8027" s="24" t="s">
        <v>66</v>
      </c>
      <c r="K8027" s="19">
        <f>B8027*$P$40</f>
        <v>43.199999999999996</v>
      </c>
      <c r="L8027" s="20">
        <f>C8027*$P$40</f>
        <v>449269.19999999995</v>
      </c>
      <c r="M8027" s="19" t="str">
        <f>TEXT(A8027,"ММММ")</f>
        <v>Июль</v>
      </c>
      <c r="N8027" s="19"/>
    </row>
    <row r="8028" spans="1:14" hidden="1" x14ac:dyDescent="0.3">
      <c r="A8028" s="16" t="s">
        <v>190</v>
      </c>
      <c r="B8028" s="22">
        <v>1.44</v>
      </c>
      <c r="C8028" s="23">
        <v>13189.97</v>
      </c>
      <c r="D8028" s="22">
        <v>9950.44</v>
      </c>
      <c r="E8028" s="22">
        <v>9296.7900000000009</v>
      </c>
      <c r="F8028" s="22">
        <v>653.65</v>
      </c>
      <c r="G8028" s="24">
        <v>0</v>
      </c>
      <c r="H8028" s="24" t="s">
        <v>259</v>
      </c>
      <c r="I8028" s="24" t="s">
        <v>165</v>
      </c>
      <c r="J8028" s="24" t="s">
        <v>101</v>
      </c>
      <c r="K8028" s="19">
        <f>B8028*$P$40</f>
        <v>43.199999999999996</v>
      </c>
      <c r="L8028" s="20">
        <f>C8028*$P$40</f>
        <v>395699.1</v>
      </c>
      <c r="M8028" s="19" t="str">
        <f>TEXT(A8028,"ММММ")</f>
        <v>Июль</v>
      </c>
      <c r="N8028" s="19"/>
    </row>
    <row r="8029" spans="1:14" hidden="1" x14ac:dyDescent="0.3">
      <c r="A8029" s="21" t="s">
        <v>191</v>
      </c>
      <c r="B8029" s="17">
        <v>1.44</v>
      </c>
      <c r="C8029" s="18">
        <v>12551.82</v>
      </c>
      <c r="D8029" s="17">
        <v>9090.58</v>
      </c>
      <c r="E8029" s="17">
        <v>9090.58</v>
      </c>
      <c r="F8029" s="17">
        <v>0</v>
      </c>
      <c r="G8029" s="19">
        <v>0</v>
      </c>
      <c r="H8029" s="19" t="s">
        <v>259</v>
      </c>
      <c r="I8029" s="19" t="s">
        <v>165</v>
      </c>
      <c r="J8029" s="19" t="s">
        <v>71</v>
      </c>
      <c r="K8029" s="19">
        <f>B8029*$P$40</f>
        <v>43.199999999999996</v>
      </c>
      <c r="L8029" s="20">
        <f>C8029*$P$40</f>
        <v>376554.6</v>
      </c>
      <c r="M8029" s="19" t="str">
        <f>TEXT(A8029,"ММММ")</f>
        <v>Июль</v>
      </c>
      <c r="N8029" s="19"/>
    </row>
    <row r="8030" spans="1:14" x14ac:dyDescent="0.3">
      <c r="A8030" s="37" t="s">
        <v>192</v>
      </c>
      <c r="B8030" s="38">
        <v>1.44</v>
      </c>
      <c r="C8030" s="39">
        <v>11764.76</v>
      </c>
      <c r="D8030" s="38">
        <v>286.67</v>
      </c>
      <c r="E8030" s="38">
        <v>286.67</v>
      </c>
      <c r="F8030" s="38">
        <v>0</v>
      </c>
      <c r="G8030" s="26">
        <v>0</v>
      </c>
      <c r="H8030" s="26" t="s">
        <v>259</v>
      </c>
      <c r="I8030" s="26" t="s">
        <v>5</v>
      </c>
      <c r="J8030" s="26" t="s">
        <v>98</v>
      </c>
      <c r="K8030" s="26">
        <f>B8030*$P$40</f>
        <v>43.199999999999996</v>
      </c>
      <c r="L8030" s="32">
        <f>C8030*$P$40</f>
        <v>352942.8</v>
      </c>
      <c r="M8030" s="33">
        <f>MONTH(A8030)</f>
        <v>6</v>
      </c>
      <c r="N8030" s="33"/>
    </row>
    <row r="8031" spans="1:14" hidden="1" x14ac:dyDescent="0.3">
      <c r="A8031" s="21" t="s">
        <v>193</v>
      </c>
      <c r="B8031" s="17">
        <v>1.44</v>
      </c>
      <c r="C8031" s="18">
        <v>10708.99</v>
      </c>
      <c r="D8031" s="17">
        <v>10247.83</v>
      </c>
      <c r="E8031" s="17">
        <v>1433.47</v>
      </c>
      <c r="F8031" s="17">
        <v>8814.36</v>
      </c>
      <c r="G8031" s="19">
        <v>0</v>
      </c>
      <c r="H8031" s="19" t="s">
        <v>259</v>
      </c>
      <c r="I8031" s="19" t="s">
        <v>165</v>
      </c>
      <c r="J8031" s="19" t="s">
        <v>62</v>
      </c>
      <c r="K8031" s="19">
        <f>B8031*$P$40</f>
        <v>43.199999999999996</v>
      </c>
      <c r="L8031" s="20">
        <f>C8031*$P$40</f>
        <v>321269.7</v>
      </c>
      <c r="M8031" s="19" t="str">
        <f>TEXT(A8031,"ММММ")</f>
        <v>Июнь</v>
      </c>
      <c r="N8031" s="19"/>
    </row>
    <row r="8032" spans="1:14" hidden="1" x14ac:dyDescent="0.3">
      <c r="A8032" s="16" t="s">
        <v>194</v>
      </c>
      <c r="B8032" s="17">
        <v>1.44</v>
      </c>
      <c r="C8032" s="18">
        <v>10657.65</v>
      </c>
      <c r="D8032" s="17">
        <v>3534.71</v>
      </c>
      <c r="E8032" s="17">
        <v>3528.04</v>
      </c>
      <c r="F8032" s="17">
        <v>6.67</v>
      </c>
      <c r="G8032" s="19">
        <v>0</v>
      </c>
      <c r="H8032" s="19" t="s">
        <v>259</v>
      </c>
      <c r="I8032" s="19" t="s">
        <v>112</v>
      </c>
      <c r="J8032" s="19" t="s">
        <v>75</v>
      </c>
      <c r="K8032" s="19">
        <f>B8032*$P$40</f>
        <v>43.199999999999996</v>
      </c>
      <c r="L8032" s="20">
        <f>C8032*$P$40</f>
        <v>319729.5</v>
      </c>
      <c r="M8032" s="19" t="str">
        <f>TEXT(A8032,"ММММ")</f>
        <v>Июнь</v>
      </c>
      <c r="N8032" s="19"/>
    </row>
    <row r="8033" spans="1:14" hidden="1" x14ac:dyDescent="0.3">
      <c r="A8033" s="21" t="s">
        <v>195</v>
      </c>
      <c r="B8033" s="22">
        <v>1.44</v>
      </c>
      <c r="C8033" s="23">
        <v>10579.74</v>
      </c>
      <c r="D8033" s="22">
        <v>9371.39</v>
      </c>
      <c r="E8033" s="22">
        <v>9371.39</v>
      </c>
      <c r="F8033" s="22">
        <v>0</v>
      </c>
      <c r="G8033" s="24">
        <v>0</v>
      </c>
      <c r="H8033" s="24" t="s">
        <v>259</v>
      </c>
      <c r="I8033" s="24" t="s">
        <v>165</v>
      </c>
      <c r="J8033" s="24" t="s">
        <v>91</v>
      </c>
      <c r="K8033" s="19">
        <f>B8033*$P$40</f>
        <v>43.199999999999996</v>
      </c>
      <c r="L8033" s="20">
        <f>C8033*$P$40</f>
        <v>317392.2</v>
      </c>
      <c r="M8033" s="19" t="str">
        <f>TEXT(A8033,"ММММ")</f>
        <v>Июнь</v>
      </c>
      <c r="N8033" s="19"/>
    </row>
    <row r="8034" spans="1:14" hidden="1" x14ac:dyDescent="0.3">
      <c r="A8034" s="16" t="s">
        <v>196</v>
      </c>
      <c r="B8034" s="22">
        <v>1.44</v>
      </c>
      <c r="C8034" s="23">
        <v>10383.540000000001</v>
      </c>
      <c r="D8034" s="22">
        <v>6394.16</v>
      </c>
      <c r="E8034" s="22">
        <v>2168.35</v>
      </c>
      <c r="F8034" s="22">
        <v>4225.8100000000004</v>
      </c>
      <c r="G8034" s="24">
        <v>0</v>
      </c>
      <c r="H8034" s="24" t="s">
        <v>259</v>
      </c>
      <c r="I8034" s="24" t="s">
        <v>165</v>
      </c>
      <c r="J8034" s="24" t="s">
        <v>67</v>
      </c>
      <c r="K8034" s="19">
        <f>B8034*$P$40</f>
        <v>43.199999999999996</v>
      </c>
      <c r="L8034" s="20">
        <f>C8034*$P$40</f>
        <v>311506.2</v>
      </c>
      <c r="M8034" s="19" t="str">
        <f>TEXT(A8034,"ММММ")</f>
        <v>Май</v>
      </c>
      <c r="N8034" s="19"/>
    </row>
    <row r="8035" spans="1:14" x14ac:dyDescent="0.3">
      <c r="A8035" s="40" t="s">
        <v>197</v>
      </c>
      <c r="B8035" s="38">
        <v>1.44</v>
      </c>
      <c r="C8035" s="39">
        <v>10351.700000000001</v>
      </c>
      <c r="D8035" s="38">
        <v>1101.8900000000001</v>
      </c>
      <c r="E8035" s="38">
        <v>305.54000000000002</v>
      </c>
      <c r="F8035" s="38">
        <v>796.35</v>
      </c>
      <c r="G8035" s="26">
        <v>0</v>
      </c>
      <c r="H8035" s="26" t="s">
        <v>259</v>
      </c>
      <c r="I8035" s="26" t="s">
        <v>5</v>
      </c>
      <c r="J8035" s="26" t="s">
        <v>78</v>
      </c>
      <c r="K8035" s="26">
        <f>B8035*$P$40</f>
        <v>43.199999999999996</v>
      </c>
      <c r="L8035" s="32">
        <f>C8035*$P$40</f>
        <v>310551</v>
      </c>
      <c r="M8035" s="33">
        <f t="shared" ref="M8035:M8037" si="937">MONTH(A8035)</f>
        <v>5</v>
      </c>
      <c r="N8035" s="33"/>
    </row>
    <row r="8036" spans="1:14" x14ac:dyDescent="0.3">
      <c r="A8036" s="37" t="s">
        <v>198</v>
      </c>
      <c r="B8036" s="41">
        <v>1.44</v>
      </c>
      <c r="C8036" s="42">
        <v>10027.49</v>
      </c>
      <c r="D8036" s="41">
        <v>3914.61</v>
      </c>
      <c r="E8036" s="41">
        <v>3914.61</v>
      </c>
      <c r="F8036" s="41">
        <v>0</v>
      </c>
      <c r="G8036" s="43">
        <v>0</v>
      </c>
      <c r="H8036" s="43" t="s">
        <v>259</v>
      </c>
      <c r="I8036" s="43" t="s">
        <v>5</v>
      </c>
      <c r="J8036" s="43" t="s">
        <v>75</v>
      </c>
      <c r="K8036" s="26">
        <f>B8036*$P$40</f>
        <v>43.199999999999996</v>
      </c>
      <c r="L8036" s="32">
        <f>C8036*$P$40</f>
        <v>300824.7</v>
      </c>
      <c r="M8036" s="33">
        <f t="shared" si="937"/>
        <v>5</v>
      </c>
      <c r="N8036" s="33"/>
    </row>
    <row r="8037" spans="1:14" x14ac:dyDescent="0.3">
      <c r="A8037" s="40" t="s">
        <v>199</v>
      </c>
      <c r="B8037" s="38">
        <v>1.44</v>
      </c>
      <c r="C8037" s="39">
        <v>9707.59</v>
      </c>
      <c r="D8037" s="38">
        <v>674.59</v>
      </c>
      <c r="E8037" s="38">
        <v>674.59</v>
      </c>
      <c r="F8037" s="38">
        <v>0</v>
      </c>
      <c r="G8037" s="26">
        <v>0</v>
      </c>
      <c r="H8037" s="26" t="s">
        <v>259</v>
      </c>
      <c r="I8037" s="26" t="s">
        <v>5</v>
      </c>
      <c r="J8037" s="26" t="s">
        <v>97</v>
      </c>
      <c r="K8037" s="26">
        <f>B8037*$P$40</f>
        <v>43.199999999999996</v>
      </c>
      <c r="L8037" s="32">
        <f>C8037*$P$40</f>
        <v>291227.7</v>
      </c>
      <c r="M8037" s="33">
        <f t="shared" si="937"/>
        <v>5</v>
      </c>
      <c r="N8037" s="33"/>
    </row>
    <row r="8038" spans="1:14" hidden="1" x14ac:dyDescent="0.3">
      <c r="A8038" s="16" t="s">
        <v>200</v>
      </c>
      <c r="B8038" s="22">
        <v>1.44</v>
      </c>
      <c r="C8038" s="23">
        <v>9530.25</v>
      </c>
      <c r="D8038" s="22">
        <v>5633.3</v>
      </c>
      <c r="E8038" s="22">
        <v>1630.95</v>
      </c>
      <c r="F8038" s="22">
        <v>4002.35</v>
      </c>
      <c r="G8038" s="24">
        <v>0</v>
      </c>
      <c r="H8038" s="24" t="s">
        <v>259</v>
      </c>
      <c r="I8038" s="24" t="s">
        <v>165</v>
      </c>
      <c r="J8038" s="24" t="s">
        <v>67</v>
      </c>
      <c r="K8038" s="19">
        <f>B8038*$P$40</f>
        <v>43.199999999999996</v>
      </c>
      <c r="L8038" s="20">
        <f>C8038*$P$40</f>
        <v>285907.5</v>
      </c>
      <c r="M8038" s="19" t="str">
        <f>TEXT(A8038,"ММММ")</f>
        <v>Апрель</v>
      </c>
      <c r="N8038" s="19"/>
    </row>
    <row r="8039" spans="1:14" hidden="1" x14ac:dyDescent="0.3">
      <c r="A8039" s="21" t="s">
        <v>201</v>
      </c>
      <c r="B8039" s="22">
        <v>1.44</v>
      </c>
      <c r="C8039" s="23">
        <v>9150.32</v>
      </c>
      <c r="D8039" s="22">
        <v>8279.7999999999993</v>
      </c>
      <c r="E8039" s="22">
        <v>8273.14</v>
      </c>
      <c r="F8039" s="22">
        <v>6.66</v>
      </c>
      <c r="G8039" s="24">
        <v>0</v>
      </c>
      <c r="H8039" s="24" t="s">
        <v>259</v>
      </c>
      <c r="I8039" s="24" t="s">
        <v>165</v>
      </c>
      <c r="J8039" s="24" t="s">
        <v>91</v>
      </c>
      <c r="K8039" s="19">
        <f>B8039*$P$40</f>
        <v>43.199999999999996</v>
      </c>
      <c r="L8039" s="20">
        <f>C8039*$P$40</f>
        <v>274509.59999999998</v>
      </c>
      <c r="M8039" s="19" t="str">
        <f>TEXT(A8039,"ММММ")</f>
        <v>Апрель</v>
      </c>
      <c r="N8039" s="19"/>
    </row>
    <row r="8040" spans="1:14" hidden="1" x14ac:dyDescent="0.3">
      <c r="A8040" s="16" t="s">
        <v>202</v>
      </c>
      <c r="B8040" s="22">
        <v>1.44</v>
      </c>
      <c r="C8040" s="23">
        <v>8863.94</v>
      </c>
      <c r="D8040" s="22">
        <v>6980.42</v>
      </c>
      <c r="E8040" s="22">
        <v>5962.17</v>
      </c>
      <c r="F8040" s="22">
        <v>1018.25</v>
      </c>
      <c r="G8040" s="24">
        <v>0</v>
      </c>
      <c r="H8040" s="24" t="s">
        <v>259</v>
      </c>
      <c r="I8040" s="24" t="s">
        <v>219</v>
      </c>
      <c r="J8040" s="24" t="s">
        <v>96</v>
      </c>
      <c r="K8040" s="19">
        <f>B8040*$P$40</f>
        <v>43.199999999999996</v>
      </c>
      <c r="L8040" s="20">
        <f>C8040*$P$40</f>
        <v>265918.2</v>
      </c>
      <c r="M8040" s="19" t="str">
        <f>TEXT(A8040,"ММММ")</f>
        <v>Апрель</v>
      </c>
      <c r="N8040" s="19"/>
    </row>
    <row r="8041" spans="1:14" hidden="1" x14ac:dyDescent="0.3">
      <c r="A8041" s="21" t="s">
        <v>203</v>
      </c>
      <c r="B8041" s="22">
        <v>1.44</v>
      </c>
      <c r="C8041" s="23">
        <v>8568.93</v>
      </c>
      <c r="D8041" s="22">
        <v>6602.6</v>
      </c>
      <c r="E8041" s="22">
        <v>6592.6</v>
      </c>
      <c r="F8041" s="22">
        <v>10</v>
      </c>
      <c r="G8041" s="24">
        <v>0</v>
      </c>
      <c r="H8041" s="24" t="s">
        <v>259</v>
      </c>
      <c r="I8041" s="24" t="s">
        <v>112</v>
      </c>
      <c r="J8041" s="24" t="s">
        <v>107</v>
      </c>
      <c r="K8041" s="19">
        <f>B8041*$P$40</f>
        <v>43.199999999999996</v>
      </c>
      <c r="L8041" s="20">
        <f>C8041*$P$40</f>
        <v>257067.90000000002</v>
      </c>
      <c r="M8041" s="19" t="str">
        <f>TEXT(A8041,"ММММ")</f>
        <v>Апрель</v>
      </c>
      <c r="N8041" s="19"/>
    </row>
    <row r="8042" spans="1:14" hidden="1" x14ac:dyDescent="0.3">
      <c r="A8042" s="16" t="s">
        <v>204</v>
      </c>
      <c r="B8042" s="22">
        <v>1.44</v>
      </c>
      <c r="C8042" s="23">
        <v>8528.01</v>
      </c>
      <c r="D8042" s="22">
        <v>5213.76</v>
      </c>
      <c r="E8042" s="22">
        <v>4433.8599999999997</v>
      </c>
      <c r="F8042" s="22">
        <v>779.9</v>
      </c>
      <c r="G8042" s="24">
        <v>0</v>
      </c>
      <c r="H8042" s="24" t="s">
        <v>259</v>
      </c>
      <c r="I8042" s="24" t="s">
        <v>112</v>
      </c>
      <c r="J8042" s="24" t="s">
        <v>101</v>
      </c>
      <c r="K8042" s="19">
        <f>B8042*$P$40</f>
        <v>43.199999999999996</v>
      </c>
      <c r="L8042" s="20">
        <f>C8042*$P$40</f>
        <v>255840.30000000002</v>
      </c>
      <c r="M8042" s="19" t="str">
        <f>TEXT(A8042,"ММММ")</f>
        <v>Апрель</v>
      </c>
      <c r="N8042" s="19"/>
    </row>
    <row r="8043" spans="1:14" hidden="1" x14ac:dyDescent="0.3">
      <c r="A8043" s="21" t="s">
        <v>205</v>
      </c>
      <c r="B8043" s="17">
        <v>1.44</v>
      </c>
      <c r="C8043" s="18">
        <v>8519.07</v>
      </c>
      <c r="D8043" s="17">
        <v>4772.1400000000003</v>
      </c>
      <c r="E8043" s="17">
        <v>3826.57</v>
      </c>
      <c r="F8043" s="17">
        <v>945.57</v>
      </c>
      <c r="G8043" s="19">
        <v>0</v>
      </c>
      <c r="H8043" s="19" t="s">
        <v>259</v>
      </c>
      <c r="I8043" s="19" t="s">
        <v>165</v>
      </c>
      <c r="J8043" s="19" t="s">
        <v>101</v>
      </c>
      <c r="K8043" s="19">
        <f>B8043*$P$40</f>
        <v>43.199999999999996</v>
      </c>
      <c r="L8043" s="20">
        <f>C8043*$P$40</f>
        <v>255572.09999999998</v>
      </c>
      <c r="M8043" s="19" t="str">
        <f>TEXT(A8043,"ММММ")</f>
        <v>Март</v>
      </c>
      <c r="N8043" s="19"/>
    </row>
    <row r="8044" spans="1:14" hidden="1" x14ac:dyDescent="0.3">
      <c r="A8044" s="16" t="s">
        <v>206</v>
      </c>
      <c r="B8044" s="22">
        <v>1.44</v>
      </c>
      <c r="C8044" s="23">
        <v>8316.2900000000009</v>
      </c>
      <c r="D8044" s="22">
        <v>3776.72</v>
      </c>
      <c r="E8044" s="22">
        <v>2544.0100000000002</v>
      </c>
      <c r="F8044" s="22">
        <v>1232.71</v>
      </c>
      <c r="G8044" s="24">
        <v>0</v>
      </c>
      <c r="H8044" s="24" t="s">
        <v>259</v>
      </c>
      <c r="I8044" s="24" t="s">
        <v>112</v>
      </c>
      <c r="J8044" s="24" t="s">
        <v>95</v>
      </c>
      <c r="K8044" s="19">
        <f>B8044*$P$40</f>
        <v>43.199999999999996</v>
      </c>
      <c r="L8044" s="20">
        <f>C8044*$P$40</f>
        <v>249488.7</v>
      </c>
      <c r="M8044" s="19" t="str">
        <f>TEXT(A8044,"ММММ")</f>
        <v>Март</v>
      </c>
      <c r="N8044" s="19"/>
    </row>
    <row r="8045" spans="1:14" hidden="1" x14ac:dyDescent="0.3">
      <c r="A8045" s="21" t="s">
        <v>207</v>
      </c>
      <c r="B8045" s="22">
        <v>1.44</v>
      </c>
      <c r="C8045" s="23">
        <v>8237.9599999999991</v>
      </c>
      <c r="D8045" s="22">
        <v>3462.13</v>
      </c>
      <c r="E8045" s="22">
        <v>2833.52</v>
      </c>
      <c r="F8045" s="22">
        <v>628.61</v>
      </c>
      <c r="G8045" s="24">
        <v>0</v>
      </c>
      <c r="H8045" s="24" t="s">
        <v>259</v>
      </c>
      <c r="I8045" s="24" t="s">
        <v>112</v>
      </c>
      <c r="J8045" s="24" t="s">
        <v>78</v>
      </c>
      <c r="K8045" s="19">
        <f>B8045*$P$40</f>
        <v>43.199999999999996</v>
      </c>
      <c r="L8045" s="20">
        <f>C8045*$P$40</f>
        <v>247138.8</v>
      </c>
      <c r="M8045" s="19" t="str">
        <f>TEXT(A8045,"ММММ")</f>
        <v>Март</v>
      </c>
      <c r="N8045" s="19"/>
    </row>
    <row r="8046" spans="1:14" hidden="1" x14ac:dyDescent="0.3">
      <c r="A8046" s="16" t="s">
        <v>208</v>
      </c>
      <c r="B8046" s="22">
        <v>1.44</v>
      </c>
      <c r="C8046" s="23">
        <v>7957.68</v>
      </c>
      <c r="D8046" s="22">
        <v>7703.33</v>
      </c>
      <c r="E8046" s="22">
        <v>7700</v>
      </c>
      <c r="F8046" s="22">
        <v>3.33</v>
      </c>
      <c r="G8046" s="24">
        <v>0</v>
      </c>
      <c r="H8046" s="24" t="s">
        <v>259</v>
      </c>
      <c r="I8046" s="24" t="s">
        <v>219</v>
      </c>
      <c r="J8046" s="24" t="s">
        <v>81</v>
      </c>
      <c r="K8046" s="19">
        <f>B8046*$P$40</f>
        <v>43.199999999999996</v>
      </c>
      <c r="L8046" s="20">
        <f>C8046*$P$40</f>
        <v>238730.40000000002</v>
      </c>
      <c r="M8046" s="19" t="str">
        <f>TEXT(A8046,"ММММ")</f>
        <v>Март</v>
      </c>
      <c r="N8046" s="19"/>
    </row>
    <row r="8047" spans="1:14" hidden="1" x14ac:dyDescent="0.3">
      <c r="A8047" s="21" t="s">
        <v>209</v>
      </c>
      <c r="B8047" s="17">
        <v>1.44</v>
      </c>
      <c r="C8047" s="18">
        <v>7807.21</v>
      </c>
      <c r="D8047" s="17">
        <v>5850.92</v>
      </c>
      <c r="E8047" s="17">
        <v>5850.92</v>
      </c>
      <c r="F8047" s="17">
        <v>0</v>
      </c>
      <c r="G8047" s="19">
        <v>0</v>
      </c>
      <c r="H8047" s="19" t="s">
        <v>259</v>
      </c>
      <c r="I8047" s="19" t="s">
        <v>219</v>
      </c>
      <c r="J8047" s="19" t="s">
        <v>67</v>
      </c>
      <c r="K8047" s="19">
        <f>B8047*$P$40</f>
        <v>43.199999999999996</v>
      </c>
      <c r="L8047" s="20">
        <f>C8047*$P$40</f>
        <v>234216.3</v>
      </c>
      <c r="M8047" s="19" t="str">
        <f>TEXT(A8047,"ММММ")</f>
        <v>Февраль</v>
      </c>
      <c r="N8047" s="19"/>
    </row>
    <row r="8048" spans="1:14" x14ac:dyDescent="0.3">
      <c r="A8048" s="37" t="s">
        <v>210</v>
      </c>
      <c r="B8048" s="41">
        <v>1.44</v>
      </c>
      <c r="C8048" s="42">
        <v>7665.7</v>
      </c>
      <c r="D8048" s="41">
        <v>1889.49</v>
      </c>
      <c r="E8048" s="41">
        <v>1133.33</v>
      </c>
      <c r="F8048" s="41">
        <v>756.16</v>
      </c>
      <c r="G8048" s="43">
        <v>0</v>
      </c>
      <c r="H8048" s="43" t="s">
        <v>259</v>
      </c>
      <c r="I8048" s="43" t="s">
        <v>5</v>
      </c>
      <c r="J8048" s="43" t="s">
        <v>58</v>
      </c>
      <c r="K8048" s="26">
        <f>B8048*$P$40</f>
        <v>43.199999999999996</v>
      </c>
      <c r="L8048" s="32">
        <f>C8048*$P$40</f>
        <v>229971</v>
      </c>
      <c r="M8048" s="33">
        <f>MONTH(A8048)</f>
        <v>2</v>
      </c>
      <c r="N8048" s="33"/>
    </row>
    <row r="8049" spans="1:14" hidden="1" x14ac:dyDescent="0.3">
      <c r="A8049" s="21" t="s">
        <v>211</v>
      </c>
      <c r="B8049" s="17">
        <v>1.44</v>
      </c>
      <c r="C8049" s="18">
        <v>7492.18</v>
      </c>
      <c r="D8049" s="17">
        <v>2339.58</v>
      </c>
      <c r="E8049" s="17">
        <v>1563.39</v>
      </c>
      <c r="F8049" s="17">
        <v>776.19</v>
      </c>
      <c r="G8049" s="19">
        <v>0</v>
      </c>
      <c r="H8049" s="19" t="s">
        <v>259</v>
      </c>
      <c r="I8049" s="19" t="s">
        <v>112</v>
      </c>
      <c r="J8049" s="19" t="s">
        <v>95</v>
      </c>
      <c r="K8049" s="19">
        <f>B8049*$P$40</f>
        <v>43.199999999999996</v>
      </c>
      <c r="L8049" s="20">
        <f>C8049*$P$40</f>
        <v>224765.40000000002</v>
      </c>
      <c r="M8049" s="19" t="str">
        <f>TEXT(A8049,"ММММ")</f>
        <v>Февраль</v>
      </c>
      <c r="N8049" s="19"/>
    </row>
    <row r="8050" spans="1:14" hidden="1" x14ac:dyDescent="0.3">
      <c r="A8050" s="16" t="s">
        <v>212</v>
      </c>
      <c r="B8050" s="22">
        <v>1.44</v>
      </c>
      <c r="C8050" s="23">
        <v>7481.64</v>
      </c>
      <c r="D8050" s="22">
        <v>6296.03</v>
      </c>
      <c r="E8050" s="22">
        <v>5150.91</v>
      </c>
      <c r="F8050" s="22">
        <v>1145.1199999999999</v>
      </c>
      <c r="G8050" s="24">
        <v>0</v>
      </c>
      <c r="H8050" s="24" t="s">
        <v>259</v>
      </c>
      <c r="I8050" s="24" t="s">
        <v>165</v>
      </c>
      <c r="J8050" s="24" t="s">
        <v>76</v>
      </c>
      <c r="K8050" s="19">
        <f>B8050*$P$40</f>
        <v>43.199999999999996</v>
      </c>
      <c r="L8050" s="20">
        <f>C8050*$P$40</f>
        <v>224449.2</v>
      </c>
      <c r="M8050" s="19" t="str">
        <f>TEXT(A8050,"ММММ")</f>
        <v>Февраль</v>
      </c>
      <c r="N8050" s="19"/>
    </row>
    <row r="8051" spans="1:14" hidden="1" x14ac:dyDescent="0.3">
      <c r="A8051" s="21" t="s">
        <v>213</v>
      </c>
      <c r="B8051" s="22">
        <v>1.44</v>
      </c>
      <c r="C8051" s="23">
        <v>7435.68</v>
      </c>
      <c r="D8051" s="22">
        <v>2182.63</v>
      </c>
      <c r="E8051" s="22">
        <v>613.33000000000004</v>
      </c>
      <c r="F8051" s="22">
        <v>1569.3</v>
      </c>
      <c r="G8051" s="24">
        <v>0</v>
      </c>
      <c r="H8051" s="24" t="s">
        <v>259</v>
      </c>
      <c r="I8051" s="24" t="s">
        <v>112</v>
      </c>
      <c r="J8051" s="24" t="s">
        <v>58</v>
      </c>
      <c r="K8051" s="19">
        <f>B8051*$P$40</f>
        <v>43.199999999999996</v>
      </c>
      <c r="L8051" s="20">
        <f>C8051*$P$40</f>
        <v>223070.40000000002</v>
      </c>
      <c r="M8051" s="19" t="str">
        <f>TEXT(A8051,"ММММ")</f>
        <v>Январь</v>
      </c>
      <c r="N8051" s="19"/>
    </row>
    <row r="8052" spans="1:14" hidden="1" x14ac:dyDescent="0.3">
      <c r="A8052" s="16" t="s">
        <v>214</v>
      </c>
      <c r="B8052" s="22">
        <v>1.44</v>
      </c>
      <c r="C8052" s="23">
        <v>6411.93</v>
      </c>
      <c r="D8052" s="22">
        <v>5580.15</v>
      </c>
      <c r="E8052" s="22">
        <v>4682.59</v>
      </c>
      <c r="F8052" s="22">
        <v>897.56</v>
      </c>
      <c r="G8052" s="24">
        <v>0</v>
      </c>
      <c r="H8052" s="24" t="s">
        <v>259</v>
      </c>
      <c r="I8052" s="24" t="s">
        <v>165</v>
      </c>
      <c r="J8052" s="24" t="s">
        <v>107</v>
      </c>
      <c r="K8052" s="19">
        <f>B8052*$P$40</f>
        <v>43.199999999999996</v>
      </c>
      <c r="L8052" s="20">
        <f>C8052*$P$40</f>
        <v>192357.90000000002</v>
      </c>
      <c r="M8052" s="19" t="str">
        <f>TEXT(A8052,"ММММ")</f>
        <v>Январь</v>
      </c>
      <c r="N8052" s="19"/>
    </row>
    <row r="8053" spans="1:14" hidden="1" x14ac:dyDescent="0.3">
      <c r="A8053" s="21" t="s">
        <v>215</v>
      </c>
      <c r="B8053" s="17">
        <v>1.44</v>
      </c>
      <c r="C8053" s="18">
        <v>5896.38</v>
      </c>
      <c r="D8053" s="17">
        <v>5090.53</v>
      </c>
      <c r="E8053" s="17">
        <v>5069.1499999999996</v>
      </c>
      <c r="F8053" s="17">
        <v>21.38</v>
      </c>
      <c r="G8053" s="19">
        <v>0</v>
      </c>
      <c r="H8053" s="19" t="s">
        <v>259</v>
      </c>
      <c r="I8053" s="19" t="s">
        <v>112</v>
      </c>
      <c r="J8053" s="19" t="s">
        <v>91</v>
      </c>
      <c r="K8053" s="19">
        <f>B8053*$P$40</f>
        <v>43.199999999999996</v>
      </c>
      <c r="L8053" s="20">
        <f>C8053*$P$40</f>
        <v>176891.4</v>
      </c>
      <c r="M8053" s="19" t="str">
        <f>TEXT(A8053,"ММММ")</f>
        <v>Январь</v>
      </c>
      <c r="N8053" s="19"/>
    </row>
    <row r="8054" spans="1:14" hidden="1" x14ac:dyDescent="0.3">
      <c r="A8054" s="16" t="s">
        <v>216</v>
      </c>
      <c r="B8054" s="22">
        <v>1.44</v>
      </c>
      <c r="C8054" s="23">
        <v>5824.66</v>
      </c>
      <c r="D8054" s="22">
        <v>2671.07</v>
      </c>
      <c r="E8054" s="22">
        <v>198.34</v>
      </c>
      <c r="F8054" s="22">
        <v>2472.73</v>
      </c>
      <c r="G8054" s="24">
        <v>0</v>
      </c>
      <c r="H8054" s="24" t="s">
        <v>259</v>
      </c>
      <c r="I8054" s="24" t="s">
        <v>112</v>
      </c>
      <c r="J8054" s="24" t="s">
        <v>83</v>
      </c>
      <c r="K8054" s="19">
        <f>B8054*$P$40</f>
        <v>43.199999999999996</v>
      </c>
      <c r="L8054" s="20">
        <f>C8054*$P$40</f>
        <v>174739.8</v>
      </c>
      <c r="M8054" s="19" t="str">
        <f>TEXT(A8054,"ММММ")</f>
        <v>Январь</v>
      </c>
      <c r="N8054" s="19"/>
    </row>
    <row r="8055" spans="1:14" hidden="1" x14ac:dyDescent="0.3">
      <c r="A8055" s="21" t="s">
        <v>217</v>
      </c>
      <c r="B8055" s="17">
        <v>1.44</v>
      </c>
      <c r="C8055" s="18">
        <v>5738.68</v>
      </c>
      <c r="D8055" s="17">
        <v>5576.2</v>
      </c>
      <c r="E8055" s="17">
        <v>2335.92</v>
      </c>
      <c r="F8055" s="17">
        <v>3240.28</v>
      </c>
      <c r="G8055" s="19">
        <v>0</v>
      </c>
      <c r="H8055" s="19" t="s">
        <v>259</v>
      </c>
      <c r="I8055" s="19" t="s">
        <v>112</v>
      </c>
      <c r="J8055" s="19" t="s">
        <v>62</v>
      </c>
      <c r="K8055" s="19">
        <f>B8055*$P$40</f>
        <v>43.199999999999996</v>
      </c>
      <c r="L8055" s="20">
        <f>C8055*$P$40</f>
        <v>172160.40000000002</v>
      </c>
      <c r="M8055" s="19" t="str">
        <f>TEXT(A8055,"ММММ")</f>
        <v>Январь</v>
      </c>
      <c r="N8055" s="19"/>
    </row>
    <row r="8056" spans="1:14" hidden="1" x14ac:dyDescent="0.3">
      <c r="A8056" s="16" t="s">
        <v>164</v>
      </c>
      <c r="B8056" s="22">
        <v>1.44</v>
      </c>
      <c r="C8056" s="23">
        <v>5473.09</v>
      </c>
      <c r="D8056" s="22">
        <v>5451.82</v>
      </c>
      <c r="E8056" s="22">
        <v>5448.49</v>
      </c>
      <c r="F8056" s="22">
        <v>3.33</v>
      </c>
      <c r="G8056" s="24">
        <v>0</v>
      </c>
      <c r="H8056" s="24" t="s">
        <v>259</v>
      </c>
      <c r="I8056" s="24" t="s">
        <v>165</v>
      </c>
      <c r="J8056" s="24" t="s">
        <v>81</v>
      </c>
      <c r="K8056" s="19">
        <f>B8056*$P$40</f>
        <v>43.199999999999996</v>
      </c>
      <c r="L8056" s="20">
        <f>C8056*$P$40</f>
        <v>164192.70000000001</v>
      </c>
      <c r="M8056" s="19" t="str">
        <f>TEXT(A8056,"ММММ")</f>
        <v>Декабрь</v>
      </c>
      <c r="N8056" s="19"/>
    </row>
    <row r="8057" spans="1:14" x14ac:dyDescent="0.3">
      <c r="A8057" s="40" t="s">
        <v>166</v>
      </c>
      <c r="B8057" s="38">
        <v>1.44</v>
      </c>
      <c r="C8057" s="39">
        <v>5434.12</v>
      </c>
      <c r="D8057" s="38">
        <v>1046.54</v>
      </c>
      <c r="E8057" s="38">
        <v>944.61</v>
      </c>
      <c r="F8057" s="38">
        <v>101.93</v>
      </c>
      <c r="G8057" s="26">
        <v>0</v>
      </c>
      <c r="H8057" s="26" t="s">
        <v>259</v>
      </c>
      <c r="I8057" s="26" t="s">
        <v>5</v>
      </c>
      <c r="J8057" s="26" t="s">
        <v>101</v>
      </c>
      <c r="K8057" s="26">
        <f>B8057*$P$40</f>
        <v>43.199999999999996</v>
      </c>
      <c r="L8057" s="32">
        <f>C8057*$P$40</f>
        <v>163023.6</v>
      </c>
      <c r="M8057" s="33">
        <f>MONTH(A8057)</f>
        <v>12</v>
      </c>
      <c r="N8057" s="33"/>
    </row>
    <row r="8058" spans="1:14" hidden="1" x14ac:dyDescent="0.3">
      <c r="A8058" s="16" t="s">
        <v>167</v>
      </c>
      <c r="B8058" s="17">
        <v>1.44</v>
      </c>
      <c r="C8058" s="18">
        <v>5341.14</v>
      </c>
      <c r="D8058" s="17">
        <v>5011.0600000000004</v>
      </c>
      <c r="E8058" s="17">
        <v>4876.66</v>
      </c>
      <c r="F8058" s="17">
        <v>134.4</v>
      </c>
      <c r="G8058" s="19">
        <v>0</v>
      </c>
      <c r="H8058" s="19" t="s">
        <v>259</v>
      </c>
      <c r="I8058" s="19" t="s">
        <v>165</v>
      </c>
      <c r="J8058" s="19" t="s">
        <v>84</v>
      </c>
      <c r="K8058" s="19">
        <f>B8058*$P$40</f>
        <v>43.199999999999996</v>
      </c>
      <c r="L8058" s="20">
        <f>C8058*$P$40</f>
        <v>160234.20000000001</v>
      </c>
      <c r="M8058" s="19" t="str">
        <f>TEXT(A8058,"ММММ")</f>
        <v>Декабрь</v>
      </c>
      <c r="N8058" s="19"/>
    </row>
    <row r="8059" spans="1:14" hidden="1" x14ac:dyDescent="0.3">
      <c r="A8059" s="21" t="s">
        <v>168</v>
      </c>
      <c r="B8059" s="22">
        <v>1.44</v>
      </c>
      <c r="C8059" s="23">
        <v>5262.04</v>
      </c>
      <c r="D8059" s="22">
        <v>4408.24</v>
      </c>
      <c r="E8059" s="22">
        <v>4391.57</v>
      </c>
      <c r="F8059" s="22">
        <v>16.670000000000002</v>
      </c>
      <c r="G8059" s="24">
        <v>0</v>
      </c>
      <c r="H8059" s="24" t="s">
        <v>259</v>
      </c>
      <c r="I8059" s="24" t="s">
        <v>112</v>
      </c>
      <c r="J8059" s="24" t="s">
        <v>84</v>
      </c>
      <c r="K8059" s="19">
        <f>B8059*$P$40</f>
        <v>43.199999999999996</v>
      </c>
      <c r="L8059" s="20">
        <f>C8059*$P$40</f>
        <v>157861.20000000001</v>
      </c>
      <c r="M8059" s="19" t="str">
        <f>TEXT(A8059,"ММММ")</f>
        <v>Декабрь</v>
      </c>
      <c r="N8059" s="19"/>
    </row>
    <row r="8060" spans="1:14" hidden="1" x14ac:dyDescent="0.3">
      <c r="A8060" s="16" t="s">
        <v>169</v>
      </c>
      <c r="B8060" s="17">
        <v>1.44</v>
      </c>
      <c r="C8060" s="18">
        <v>5244.61</v>
      </c>
      <c r="D8060" s="17">
        <v>635.14</v>
      </c>
      <c r="E8060" s="17">
        <v>223.04</v>
      </c>
      <c r="F8060" s="17">
        <v>412.1</v>
      </c>
      <c r="G8060" s="19">
        <v>0</v>
      </c>
      <c r="H8060" s="19" t="s">
        <v>259</v>
      </c>
      <c r="I8060" s="19" t="s">
        <v>112</v>
      </c>
      <c r="J8060" s="19" t="s">
        <v>67</v>
      </c>
      <c r="K8060" s="19">
        <f>B8060*$P$40</f>
        <v>43.199999999999996</v>
      </c>
      <c r="L8060" s="20">
        <f>C8060*$P$40</f>
        <v>157338.29999999999</v>
      </c>
      <c r="M8060" s="19" t="str">
        <f>TEXT(A8060,"ММММ")</f>
        <v>Декабрь</v>
      </c>
      <c r="N8060" s="19"/>
    </row>
    <row r="8061" spans="1:14" x14ac:dyDescent="0.3">
      <c r="A8061" s="40" t="s">
        <v>170</v>
      </c>
      <c r="B8061" s="38">
        <v>1.44</v>
      </c>
      <c r="C8061" s="39">
        <v>5184.57</v>
      </c>
      <c r="D8061" s="38">
        <v>1881.27</v>
      </c>
      <c r="E8061" s="38">
        <v>1583.33</v>
      </c>
      <c r="F8061" s="38">
        <v>297.94</v>
      </c>
      <c r="G8061" s="26">
        <v>0</v>
      </c>
      <c r="H8061" s="26" t="s">
        <v>259</v>
      </c>
      <c r="I8061" s="26" t="s">
        <v>5</v>
      </c>
      <c r="J8061" s="26" t="s">
        <v>96</v>
      </c>
      <c r="K8061" s="26">
        <f>B8061*$P$40</f>
        <v>43.199999999999996</v>
      </c>
      <c r="L8061" s="32">
        <f>C8061*$P$40</f>
        <v>155537.09999999998</v>
      </c>
      <c r="M8061" s="33">
        <f>MONTH(A8061)</f>
        <v>11</v>
      </c>
      <c r="N8061" s="33"/>
    </row>
    <row r="8062" spans="1:14" hidden="1" x14ac:dyDescent="0.3">
      <c r="A8062" s="16" t="s">
        <v>171</v>
      </c>
      <c r="B8062" s="22">
        <v>1.44</v>
      </c>
      <c r="C8062" s="23">
        <v>4941.8</v>
      </c>
      <c r="D8062" s="22">
        <v>4789.4799999999996</v>
      </c>
      <c r="E8062" s="22">
        <v>4548.8900000000003</v>
      </c>
      <c r="F8062" s="22">
        <v>240.59</v>
      </c>
      <c r="G8062" s="24">
        <v>0</v>
      </c>
      <c r="H8062" s="24" t="s">
        <v>259</v>
      </c>
      <c r="I8062" s="24" t="s">
        <v>165</v>
      </c>
      <c r="J8062" s="24" t="s">
        <v>84</v>
      </c>
      <c r="K8062" s="19">
        <f>B8062*$P$40</f>
        <v>43.199999999999996</v>
      </c>
      <c r="L8062" s="20">
        <f>C8062*$P$40</f>
        <v>148254</v>
      </c>
      <c r="M8062" s="19" t="str">
        <f>TEXT(A8062,"ММММ")</f>
        <v>Ноябрь</v>
      </c>
      <c r="N8062" s="19"/>
    </row>
    <row r="8063" spans="1:14" x14ac:dyDescent="0.3">
      <c r="A8063" s="40" t="s">
        <v>172</v>
      </c>
      <c r="B8063" s="41">
        <v>1.44</v>
      </c>
      <c r="C8063" s="42">
        <v>4632.1499999999996</v>
      </c>
      <c r="D8063" s="41">
        <v>1765.5</v>
      </c>
      <c r="E8063" s="41">
        <v>906.67</v>
      </c>
      <c r="F8063" s="41">
        <v>858.83</v>
      </c>
      <c r="G8063" s="43">
        <v>0</v>
      </c>
      <c r="H8063" s="43" t="s">
        <v>259</v>
      </c>
      <c r="I8063" s="43" t="s">
        <v>5</v>
      </c>
      <c r="J8063" s="43" t="s">
        <v>96</v>
      </c>
      <c r="K8063" s="26">
        <f>B8063*$P$40</f>
        <v>43.199999999999996</v>
      </c>
      <c r="L8063" s="32">
        <f>C8063*$P$40</f>
        <v>138964.5</v>
      </c>
      <c r="M8063" s="33">
        <f>MONTH(A8063)</f>
        <v>11</v>
      </c>
      <c r="N8063" s="33"/>
    </row>
    <row r="8064" spans="1:14" hidden="1" x14ac:dyDescent="0.3">
      <c r="A8064" s="16" t="s">
        <v>173</v>
      </c>
      <c r="B8064" s="17">
        <v>1.44</v>
      </c>
      <c r="C8064" s="18">
        <v>4568.0600000000004</v>
      </c>
      <c r="D8064" s="17">
        <v>4431.28</v>
      </c>
      <c r="E8064" s="17">
        <v>1060.6199999999999</v>
      </c>
      <c r="F8064" s="17">
        <v>3370.66</v>
      </c>
      <c r="G8064" s="19">
        <v>0</v>
      </c>
      <c r="H8064" s="19" t="s">
        <v>259</v>
      </c>
      <c r="I8064" s="19" t="s">
        <v>165</v>
      </c>
      <c r="J8064" s="19" t="s">
        <v>106</v>
      </c>
      <c r="K8064" s="19">
        <f>B8064*$P$40</f>
        <v>43.199999999999996</v>
      </c>
      <c r="L8064" s="20">
        <f>C8064*$P$40</f>
        <v>137041.80000000002</v>
      </c>
      <c r="M8064" s="19" t="str">
        <f>TEXT(A8064,"ММММ")</f>
        <v>Ноябрь</v>
      </c>
      <c r="N8064" s="19"/>
    </row>
    <row r="8065" spans="1:14" hidden="1" x14ac:dyDescent="0.3">
      <c r="A8065" s="21" t="s">
        <v>174</v>
      </c>
      <c r="B8065" s="17">
        <v>1.44</v>
      </c>
      <c r="C8065" s="18">
        <v>4462.1400000000003</v>
      </c>
      <c r="D8065" s="17">
        <v>3779.19</v>
      </c>
      <c r="E8065" s="17">
        <v>3772.52</v>
      </c>
      <c r="F8065" s="17">
        <v>6.67</v>
      </c>
      <c r="G8065" s="19">
        <v>0</v>
      </c>
      <c r="H8065" s="19" t="s">
        <v>259</v>
      </c>
      <c r="I8065" s="19" t="s">
        <v>112</v>
      </c>
      <c r="J8065" s="19" t="s">
        <v>84</v>
      </c>
      <c r="K8065" s="19">
        <f>B8065*$P$40</f>
        <v>43.199999999999996</v>
      </c>
      <c r="L8065" s="20">
        <f>C8065*$P$40</f>
        <v>133864.20000000001</v>
      </c>
      <c r="M8065" s="19" t="str">
        <f>TEXT(A8065,"ММММ")</f>
        <v>Октябрь</v>
      </c>
      <c r="N8065" s="19"/>
    </row>
    <row r="8066" spans="1:14" x14ac:dyDescent="0.3">
      <c r="A8066" s="37" t="s">
        <v>175</v>
      </c>
      <c r="B8066" s="41">
        <v>1.44</v>
      </c>
      <c r="C8066" s="42">
        <v>4363.13</v>
      </c>
      <c r="D8066" s="41">
        <v>647.92999999999995</v>
      </c>
      <c r="E8066" s="41">
        <v>146.66999999999999</v>
      </c>
      <c r="F8066" s="41">
        <v>501.26</v>
      </c>
      <c r="G8066" s="43">
        <v>0</v>
      </c>
      <c r="H8066" s="43" t="s">
        <v>259</v>
      </c>
      <c r="I8066" s="43" t="s">
        <v>5</v>
      </c>
      <c r="J8066" s="43" t="s">
        <v>104</v>
      </c>
      <c r="K8066" s="26">
        <f>B8066*$P$40</f>
        <v>43.199999999999996</v>
      </c>
      <c r="L8066" s="32">
        <f>C8066*$P$40</f>
        <v>130893.90000000001</v>
      </c>
      <c r="M8066" s="33">
        <f>MONTH(A8066)</f>
        <v>10</v>
      </c>
      <c r="N8066" s="33"/>
    </row>
    <row r="8067" spans="1:14" hidden="1" x14ac:dyDescent="0.3">
      <c r="A8067" s="21" t="s">
        <v>176</v>
      </c>
      <c r="B8067" s="17">
        <v>1.44</v>
      </c>
      <c r="C8067" s="18">
        <v>4063.4</v>
      </c>
      <c r="D8067" s="17">
        <v>3273.34</v>
      </c>
      <c r="E8067" s="17">
        <v>3236.67</v>
      </c>
      <c r="F8067" s="17">
        <v>36.67</v>
      </c>
      <c r="G8067" s="19">
        <v>0</v>
      </c>
      <c r="H8067" s="19" t="s">
        <v>259</v>
      </c>
      <c r="I8067" s="19" t="s">
        <v>112</v>
      </c>
      <c r="J8067" s="19" t="s">
        <v>107</v>
      </c>
      <c r="K8067" s="19">
        <f>B8067*$P$40</f>
        <v>43.199999999999996</v>
      </c>
      <c r="L8067" s="20">
        <f>C8067*$P$40</f>
        <v>121902</v>
      </c>
      <c r="M8067" s="19" t="str">
        <f>TEXT(A8067,"ММММ")</f>
        <v>Октябрь</v>
      </c>
      <c r="N8067" s="19"/>
    </row>
    <row r="8068" spans="1:14" x14ac:dyDescent="0.3">
      <c r="A8068" s="37" t="s">
        <v>177</v>
      </c>
      <c r="B8068" s="41">
        <v>1.44</v>
      </c>
      <c r="C8068" s="42">
        <v>4010.32</v>
      </c>
      <c r="D8068" s="41">
        <v>707.25</v>
      </c>
      <c r="E8068" s="41">
        <v>468.9</v>
      </c>
      <c r="F8068" s="41">
        <v>238.35</v>
      </c>
      <c r="G8068" s="43">
        <v>0</v>
      </c>
      <c r="H8068" s="43" t="s">
        <v>259</v>
      </c>
      <c r="I8068" s="43" t="s">
        <v>5</v>
      </c>
      <c r="J8068" s="43" t="s">
        <v>67</v>
      </c>
      <c r="K8068" s="26">
        <f>B8068*$P$40</f>
        <v>43.199999999999996</v>
      </c>
      <c r="L8068" s="32">
        <f>C8068*$P$40</f>
        <v>120309.6</v>
      </c>
      <c r="M8068" s="33">
        <f t="shared" ref="M8068:M8069" si="938">MONTH(A8068)</f>
        <v>10</v>
      </c>
      <c r="N8068" s="33"/>
    </row>
    <row r="8069" spans="1:14" x14ac:dyDescent="0.3">
      <c r="A8069" s="40" t="s">
        <v>178</v>
      </c>
      <c r="B8069" s="41">
        <v>1.44</v>
      </c>
      <c r="C8069" s="42">
        <v>3930.94</v>
      </c>
      <c r="D8069" s="41">
        <v>1140.08</v>
      </c>
      <c r="E8069" s="41">
        <v>444.17</v>
      </c>
      <c r="F8069" s="41">
        <v>695.91</v>
      </c>
      <c r="G8069" s="43">
        <v>0</v>
      </c>
      <c r="H8069" s="43" t="s">
        <v>259</v>
      </c>
      <c r="I8069" s="43" t="s">
        <v>5</v>
      </c>
      <c r="J8069" s="43" t="s">
        <v>67</v>
      </c>
      <c r="K8069" s="26">
        <f>B8069*$P$40</f>
        <v>43.199999999999996</v>
      </c>
      <c r="L8069" s="32">
        <f>C8069*$P$40</f>
        <v>117928.2</v>
      </c>
      <c r="M8069" s="33">
        <f t="shared" si="938"/>
        <v>10</v>
      </c>
      <c r="N8069" s="33"/>
    </row>
    <row r="8070" spans="1:14" hidden="1" x14ac:dyDescent="0.3">
      <c r="A8070" s="16" t="s">
        <v>179</v>
      </c>
      <c r="B8070" s="22">
        <v>1.44</v>
      </c>
      <c r="C8070" s="23">
        <v>3907.4</v>
      </c>
      <c r="D8070" s="22">
        <v>2720.8</v>
      </c>
      <c r="E8070" s="22">
        <v>2717.47</v>
      </c>
      <c r="F8070" s="22">
        <v>3.33</v>
      </c>
      <c r="G8070" s="24">
        <v>0</v>
      </c>
      <c r="H8070" s="24" t="s">
        <v>259</v>
      </c>
      <c r="I8070" s="24" t="s">
        <v>112</v>
      </c>
      <c r="J8070" s="24" t="s">
        <v>107</v>
      </c>
      <c r="K8070" s="19">
        <f>B8070*$P$40</f>
        <v>43.199999999999996</v>
      </c>
      <c r="L8070" s="20">
        <f>C8070*$P$40</f>
        <v>117222</v>
      </c>
      <c r="M8070" s="19" t="str">
        <f>TEXT(A8070,"ММММ")</f>
        <v>Сентябрь</v>
      </c>
      <c r="N8070" s="19"/>
    </row>
    <row r="8071" spans="1:14" hidden="1" x14ac:dyDescent="0.3">
      <c r="A8071" s="21" t="s">
        <v>180</v>
      </c>
      <c r="B8071" s="22">
        <v>1.44</v>
      </c>
      <c r="C8071" s="23">
        <v>3577.04</v>
      </c>
      <c r="D8071" s="22">
        <v>3151.94</v>
      </c>
      <c r="E8071" s="22">
        <v>3151.94</v>
      </c>
      <c r="F8071" s="22">
        <v>0</v>
      </c>
      <c r="G8071" s="24">
        <v>0</v>
      </c>
      <c r="H8071" s="24" t="s">
        <v>259</v>
      </c>
      <c r="I8071" s="24" t="s">
        <v>165</v>
      </c>
      <c r="J8071" s="24" t="s">
        <v>6</v>
      </c>
      <c r="K8071" s="19">
        <f>B8071*$P$40</f>
        <v>43.199999999999996</v>
      </c>
      <c r="L8071" s="20">
        <f>C8071*$P$40</f>
        <v>107311.2</v>
      </c>
      <c r="M8071" s="19" t="str">
        <f>TEXT(A8071,"ММММ")</f>
        <v>Сентябрь</v>
      </c>
      <c r="N8071" s="19"/>
    </row>
    <row r="8072" spans="1:14" hidden="1" x14ac:dyDescent="0.3">
      <c r="A8072" s="16" t="s">
        <v>181</v>
      </c>
      <c r="B8072" s="17">
        <v>1.44</v>
      </c>
      <c r="C8072" s="18">
        <v>3509.18</v>
      </c>
      <c r="D8072" s="17">
        <v>3297.41</v>
      </c>
      <c r="E8072" s="17">
        <v>3297.41</v>
      </c>
      <c r="F8072" s="17">
        <v>0</v>
      </c>
      <c r="G8072" s="19">
        <v>0</v>
      </c>
      <c r="H8072" s="19" t="s">
        <v>259</v>
      </c>
      <c r="I8072" s="19" t="s">
        <v>112</v>
      </c>
      <c r="J8072" s="19" t="s">
        <v>73</v>
      </c>
      <c r="K8072" s="19">
        <f>B8072*$P$40</f>
        <v>43.199999999999996</v>
      </c>
      <c r="L8072" s="20">
        <f>C8072*$P$40</f>
        <v>105275.4</v>
      </c>
      <c r="M8072" s="19" t="str">
        <f>TEXT(A8072,"ММММ")</f>
        <v>Сентябрь</v>
      </c>
      <c r="N8072" s="19"/>
    </row>
    <row r="8073" spans="1:14" hidden="1" x14ac:dyDescent="0.3">
      <c r="A8073" s="21" t="s">
        <v>182</v>
      </c>
      <c r="B8073" s="22">
        <v>1.44</v>
      </c>
      <c r="C8073" s="23">
        <v>3152.51</v>
      </c>
      <c r="D8073" s="22">
        <v>2190</v>
      </c>
      <c r="E8073" s="22">
        <v>2186.67</v>
      </c>
      <c r="F8073" s="22">
        <v>3.33</v>
      </c>
      <c r="G8073" s="24">
        <v>0</v>
      </c>
      <c r="H8073" s="24" t="s">
        <v>259</v>
      </c>
      <c r="I8073" s="24" t="s">
        <v>112</v>
      </c>
      <c r="J8073" s="24" t="s">
        <v>81</v>
      </c>
      <c r="K8073" s="19">
        <f>B8073*$P$40</f>
        <v>43.199999999999996</v>
      </c>
      <c r="L8073" s="20">
        <f>C8073*$P$40</f>
        <v>94575.3</v>
      </c>
      <c r="M8073" s="19" t="str">
        <f>TEXT(A8073,"ММММ")</f>
        <v>Сентябрь</v>
      </c>
      <c r="N8073" s="19"/>
    </row>
    <row r="8074" spans="1:14" hidden="1" x14ac:dyDescent="0.3">
      <c r="A8074" s="16" t="s">
        <v>183</v>
      </c>
      <c r="B8074" s="22">
        <v>1.44</v>
      </c>
      <c r="C8074" s="23">
        <v>3075.57</v>
      </c>
      <c r="D8074" s="22">
        <v>2633.56</v>
      </c>
      <c r="E8074" s="22">
        <v>2616.89</v>
      </c>
      <c r="F8074" s="22">
        <v>16.670000000000002</v>
      </c>
      <c r="G8074" s="24">
        <v>0</v>
      </c>
      <c r="H8074" s="24" t="s">
        <v>259</v>
      </c>
      <c r="I8074" s="24" t="s">
        <v>112</v>
      </c>
      <c r="J8074" s="24" t="s">
        <v>84</v>
      </c>
      <c r="K8074" s="19">
        <f>B8074*$P$40</f>
        <v>43.199999999999996</v>
      </c>
      <c r="L8074" s="20">
        <f>C8074*$P$40</f>
        <v>92267.1</v>
      </c>
      <c r="M8074" s="19" t="str">
        <f>TEXT(A8074,"ММММ")</f>
        <v>Август</v>
      </c>
      <c r="N8074" s="19"/>
    </row>
    <row r="8075" spans="1:14" hidden="1" x14ac:dyDescent="0.3">
      <c r="A8075" s="21" t="s">
        <v>184</v>
      </c>
      <c r="B8075" s="22">
        <v>1.44</v>
      </c>
      <c r="C8075" s="23">
        <v>3029.24</v>
      </c>
      <c r="D8075" s="22">
        <v>2318.67</v>
      </c>
      <c r="E8075" s="22">
        <v>388.73</v>
      </c>
      <c r="F8075" s="22">
        <v>1929.94</v>
      </c>
      <c r="G8075" s="24">
        <v>0</v>
      </c>
      <c r="H8075" s="24" t="s">
        <v>259</v>
      </c>
      <c r="I8075" s="24" t="s">
        <v>165</v>
      </c>
      <c r="J8075" s="24" t="s">
        <v>60</v>
      </c>
      <c r="K8075" s="19">
        <f>B8075*$P$40</f>
        <v>43.199999999999996</v>
      </c>
      <c r="L8075" s="20">
        <f>C8075*$P$40</f>
        <v>90877.2</v>
      </c>
      <c r="M8075" s="19" t="str">
        <f>TEXT(A8075,"ММММ")</f>
        <v>Август</v>
      </c>
      <c r="N8075" s="19"/>
    </row>
    <row r="8076" spans="1:14" x14ac:dyDescent="0.3">
      <c r="A8076" s="37" t="s">
        <v>185</v>
      </c>
      <c r="B8076" s="41">
        <v>1.44</v>
      </c>
      <c r="C8076" s="42">
        <v>2973.94</v>
      </c>
      <c r="D8076" s="41">
        <v>451.75</v>
      </c>
      <c r="E8076" s="41">
        <v>143.33000000000001</v>
      </c>
      <c r="F8076" s="41">
        <v>308.42</v>
      </c>
      <c r="G8076" s="43">
        <v>0</v>
      </c>
      <c r="H8076" s="43" t="s">
        <v>259</v>
      </c>
      <c r="I8076" s="43" t="s">
        <v>5</v>
      </c>
      <c r="J8076" s="43" t="s">
        <v>60</v>
      </c>
      <c r="K8076" s="26">
        <f>B8076*$P$40</f>
        <v>43.199999999999996</v>
      </c>
      <c r="L8076" s="32">
        <f>C8076*$P$40</f>
        <v>89218.2</v>
      </c>
      <c r="M8076" s="33">
        <f>MONTH(A8076)</f>
        <v>8</v>
      </c>
      <c r="N8076" s="33"/>
    </row>
    <row r="8077" spans="1:14" hidden="1" x14ac:dyDescent="0.3">
      <c r="A8077" s="21" t="s">
        <v>186</v>
      </c>
      <c r="B8077" s="22">
        <v>1.44</v>
      </c>
      <c r="C8077" s="23">
        <v>2930.31</v>
      </c>
      <c r="D8077" s="22">
        <v>2400.52</v>
      </c>
      <c r="E8077" s="22">
        <v>533.33000000000004</v>
      </c>
      <c r="F8077" s="22">
        <v>1867.19</v>
      </c>
      <c r="G8077" s="24">
        <v>0</v>
      </c>
      <c r="H8077" s="24" t="s">
        <v>259</v>
      </c>
      <c r="I8077" s="24" t="s">
        <v>112</v>
      </c>
      <c r="J8077" s="24" t="s">
        <v>88</v>
      </c>
      <c r="K8077" s="19">
        <f>B8077*$P$40</f>
        <v>43.199999999999996</v>
      </c>
      <c r="L8077" s="20">
        <f>C8077*$P$40</f>
        <v>87909.3</v>
      </c>
      <c r="M8077" s="19" t="str">
        <f>TEXT(A8077,"ММММ")</f>
        <v>Август</v>
      </c>
      <c r="N8077" s="19"/>
    </row>
    <row r="8078" spans="1:14" hidden="1" x14ac:dyDescent="0.3">
      <c r="A8078" s="16" t="s">
        <v>187</v>
      </c>
      <c r="B8078" s="17">
        <v>1.44</v>
      </c>
      <c r="C8078" s="18">
        <v>2807.6</v>
      </c>
      <c r="D8078" s="17">
        <v>2224.5500000000002</v>
      </c>
      <c r="E8078" s="17">
        <v>2224.5500000000002</v>
      </c>
      <c r="F8078" s="17">
        <v>0</v>
      </c>
      <c r="G8078" s="19">
        <v>0</v>
      </c>
      <c r="H8078" s="19" t="s">
        <v>259</v>
      </c>
      <c r="I8078" s="19" t="s">
        <v>112</v>
      </c>
      <c r="J8078" s="19" t="s">
        <v>84</v>
      </c>
      <c r="K8078" s="19">
        <f>B8078*$P$40</f>
        <v>43.199999999999996</v>
      </c>
      <c r="L8078" s="20">
        <f>C8078*$P$40</f>
        <v>84228</v>
      </c>
      <c r="M8078" s="19" t="str">
        <f>TEXT(A8078,"ММММ")</f>
        <v>Июль</v>
      </c>
      <c r="N8078" s="19"/>
    </row>
    <row r="8079" spans="1:14" x14ac:dyDescent="0.3">
      <c r="A8079" s="40" t="s">
        <v>188</v>
      </c>
      <c r="B8079" s="38">
        <v>1.44</v>
      </c>
      <c r="C8079" s="39">
        <v>2707.87</v>
      </c>
      <c r="D8079" s="38">
        <v>2702.93</v>
      </c>
      <c r="E8079" s="38">
        <v>2696.26</v>
      </c>
      <c r="F8079" s="38">
        <v>6.67</v>
      </c>
      <c r="G8079" s="26">
        <v>0</v>
      </c>
      <c r="H8079" s="26" t="s">
        <v>259</v>
      </c>
      <c r="I8079" s="26" t="s">
        <v>5</v>
      </c>
      <c r="J8079" s="26" t="s">
        <v>81</v>
      </c>
      <c r="K8079" s="26">
        <f>B8079*$P$40</f>
        <v>43.199999999999996</v>
      </c>
      <c r="L8079" s="32">
        <f>C8079*$P$40</f>
        <v>81236.099999999991</v>
      </c>
      <c r="M8079" s="33">
        <f t="shared" ref="M8079:M8082" si="939">MONTH(A8079)</f>
        <v>7</v>
      </c>
      <c r="N8079" s="33"/>
    </row>
    <row r="8080" spans="1:14" x14ac:dyDescent="0.3">
      <c r="A8080" s="37" t="s">
        <v>189</v>
      </c>
      <c r="B8080" s="41">
        <v>1.44</v>
      </c>
      <c r="C8080" s="42">
        <v>2648.03</v>
      </c>
      <c r="D8080" s="41">
        <v>954.5</v>
      </c>
      <c r="E8080" s="41">
        <v>273.33999999999997</v>
      </c>
      <c r="F8080" s="41">
        <v>681.16</v>
      </c>
      <c r="G8080" s="43">
        <v>0</v>
      </c>
      <c r="H8080" s="43" t="s">
        <v>259</v>
      </c>
      <c r="I8080" s="43" t="s">
        <v>5</v>
      </c>
      <c r="J8080" s="43" t="s">
        <v>80</v>
      </c>
      <c r="K8080" s="26">
        <f>B8080*$P$40</f>
        <v>43.199999999999996</v>
      </c>
      <c r="L8080" s="32">
        <f>C8080*$P$40</f>
        <v>79440.900000000009</v>
      </c>
      <c r="M8080" s="33">
        <f t="shared" si="939"/>
        <v>7</v>
      </c>
      <c r="N8080" s="33"/>
    </row>
    <row r="8081" spans="1:14" x14ac:dyDescent="0.3">
      <c r="A8081" s="40" t="s">
        <v>190</v>
      </c>
      <c r="B8081" s="38">
        <v>1.44</v>
      </c>
      <c r="C8081" s="39">
        <v>2378.6799999999998</v>
      </c>
      <c r="D8081" s="38">
        <v>455.28</v>
      </c>
      <c r="E8081" s="38">
        <v>170</v>
      </c>
      <c r="F8081" s="38">
        <v>285.27999999999997</v>
      </c>
      <c r="G8081" s="26">
        <v>0</v>
      </c>
      <c r="H8081" s="26" t="s">
        <v>259</v>
      </c>
      <c r="I8081" s="26" t="s">
        <v>5</v>
      </c>
      <c r="J8081" s="26" t="s">
        <v>60</v>
      </c>
      <c r="K8081" s="26">
        <f>B8081*$P$40</f>
        <v>43.199999999999996</v>
      </c>
      <c r="L8081" s="32">
        <f>C8081*$P$40</f>
        <v>71360.399999999994</v>
      </c>
      <c r="M8081" s="33">
        <f t="shared" si="939"/>
        <v>7</v>
      </c>
      <c r="N8081" s="33"/>
    </row>
    <row r="8082" spans="1:14" x14ac:dyDescent="0.3">
      <c r="A8082" s="37" t="s">
        <v>191</v>
      </c>
      <c r="B8082" s="38">
        <v>1.44</v>
      </c>
      <c r="C8082" s="39">
        <v>2132.11</v>
      </c>
      <c r="D8082" s="38">
        <v>793.82</v>
      </c>
      <c r="E8082" s="38">
        <v>458.25</v>
      </c>
      <c r="F8082" s="38">
        <v>335.57</v>
      </c>
      <c r="G8082" s="26">
        <v>0</v>
      </c>
      <c r="H8082" s="26" t="s">
        <v>259</v>
      </c>
      <c r="I8082" s="26" t="s">
        <v>5</v>
      </c>
      <c r="J8082" s="26" t="s">
        <v>80</v>
      </c>
      <c r="K8082" s="26">
        <f>B8082*$P$40</f>
        <v>43.199999999999996</v>
      </c>
      <c r="L8082" s="32">
        <f>C8082*$P$40</f>
        <v>63963.3</v>
      </c>
      <c r="M8082" s="33">
        <f t="shared" si="939"/>
        <v>7</v>
      </c>
      <c r="N8082" s="33"/>
    </row>
    <row r="8083" spans="1:14" hidden="1" x14ac:dyDescent="0.3">
      <c r="A8083" s="21" t="s">
        <v>192</v>
      </c>
      <c r="B8083" s="22">
        <v>1.44</v>
      </c>
      <c r="C8083" s="23">
        <v>1517.2</v>
      </c>
      <c r="D8083" s="22">
        <v>1433.68</v>
      </c>
      <c r="E8083" s="22">
        <v>904.02</v>
      </c>
      <c r="F8083" s="22">
        <v>529.66</v>
      </c>
      <c r="G8083" s="24">
        <v>0</v>
      </c>
      <c r="H8083" s="24" t="s">
        <v>259</v>
      </c>
      <c r="I8083" s="24" t="s">
        <v>165</v>
      </c>
      <c r="J8083" s="24" t="s">
        <v>84</v>
      </c>
      <c r="K8083" s="19">
        <f>B8083*$P$40</f>
        <v>43.199999999999996</v>
      </c>
      <c r="L8083" s="20">
        <f>C8083*$P$40</f>
        <v>45516</v>
      </c>
      <c r="M8083" s="19" t="str">
        <f>TEXT(A8083,"ММММ")</f>
        <v>Июнь</v>
      </c>
      <c r="N8083" s="19"/>
    </row>
    <row r="8084" spans="1:14" x14ac:dyDescent="0.3">
      <c r="A8084" s="37" t="s">
        <v>193</v>
      </c>
      <c r="B8084" s="38">
        <v>1.44</v>
      </c>
      <c r="C8084" s="39">
        <v>1513.77</v>
      </c>
      <c r="D8084" s="38">
        <v>783.77</v>
      </c>
      <c r="E8084" s="38">
        <v>223.44</v>
      </c>
      <c r="F8084" s="38">
        <v>560.33000000000004</v>
      </c>
      <c r="G8084" s="26">
        <v>0</v>
      </c>
      <c r="H8084" s="26" t="s">
        <v>259</v>
      </c>
      <c r="I8084" s="26" t="s">
        <v>5</v>
      </c>
      <c r="J8084" s="26" t="s">
        <v>91</v>
      </c>
      <c r="K8084" s="26">
        <f>B8084*$P$40</f>
        <v>43.199999999999996</v>
      </c>
      <c r="L8084" s="32">
        <f>C8084*$P$40</f>
        <v>45413.1</v>
      </c>
      <c r="M8084" s="33">
        <f t="shared" ref="M8084:M8086" si="940">MONTH(A8084)</f>
        <v>6</v>
      </c>
      <c r="N8084" s="33"/>
    </row>
    <row r="8085" spans="1:14" x14ac:dyDescent="0.3">
      <c r="A8085" s="40" t="s">
        <v>194</v>
      </c>
      <c r="B8085" s="38">
        <v>1.44</v>
      </c>
      <c r="C8085" s="39">
        <v>1492.44</v>
      </c>
      <c r="D8085" s="38">
        <v>1243.33</v>
      </c>
      <c r="E8085" s="38">
        <v>1243.33</v>
      </c>
      <c r="F8085" s="38">
        <v>0</v>
      </c>
      <c r="G8085" s="26">
        <v>0</v>
      </c>
      <c r="H8085" s="26" t="s">
        <v>259</v>
      </c>
      <c r="I8085" s="26" t="s">
        <v>5</v>
      </c>
      <c r="J8085" s="26" t="s">
        <v>84</v>
      </c>
      <c r="K8085" s="26">
        <f>B8085*$P$40</f>
        <v>43.199999999999996</v>
      </c>
      <c r="L8085" s="32">
        <f>C8085*$P$40</f>
        <v>44773.200000000004</v>
      </c>
      <c r="M8085" s="33">
        <f t="shared" si="940"/>
        <v>6</v>
      </c>
      <c r="N8085" s="33"/>
    </row>
    <row r="8086" spans="1:14" x14ac:dyDescent="0.3">
      <c r="A8086" s="37" t="s">
        <v>195</v>
      </c>
      <c r="B8086" s="41">
        <v>1.44</v>
      </c>
      <c r="C8086" s="42">
        <v>1269.6400000000001</v>
      </c>
      <c r="D8086" s="41">
        <v>861.1</v>
      </c>
      <c r="E8086" s="41">
        <v>597.20000000000005</v>
      </c>
      <c r="F8086" s="41">
        <v>263.89999999999998</v>
      </c>
      <c r="G8086" s="43">
        <v>0</v>
      </c>
      <c r="H8086" s="43" t="s">
        <v>259</v>
      </c>
      <c r="I8086" s="43" t="s">
        <v>5</v>
      </c>
      <c r="J8086" s="43" t="s">
        <v>91</v>
      </c>
      <c r="K8086" s="26">
        <f>B8086*$P$40</f>
        <v>43.199999999999996</v>
      </c>
      <c r="L8086" s="32">
        <f>C8086*$P$40</f>
        <v>38089.200000000004</v>
      </c>
      <c r="M8086" s="33">
        <f t="shared" si="940"/>
        <v>6</v>
      </c>
      <c r="N8086" s="33"/>
    </row>
    <row r="8087" spans="1:14" hidden="1" x14ac:dyDescent="0.3">
      <c r="A8087" s="21" t="s">
        <v>196</v>
      </c>
      <c r="B8087" s="17">
        <v>1.44</v>
      </c>
      <c r="C8087" s="18">
        <v>911.96</v>
      </c>
      <c r="D8087" s="17">
        <v>606.91999999999996</v>
      </c>
      <c r="E8087" s="17">
        <v>461.92</v>
      </c>
      <c r="F8087" s="17">
        <v>145</v>
      </c>
      <c r="G8087" s="19">
        <v>0</v>
      </c>
      <c r="H8087" s="19" t="s">
        <v>259</v>
      </c>
      <c r="I8087" s="19" t="s">
        <v>112</v>
      </c>
      <c r="J8087" s="19" t="s">
        <v>91</v>
      </c>
      <c r="K8087" s="19">
        <f>B8087*$P$40</f>
        <v>43.199999999999996</v>
      </c>
      <c r="L8087" s="20">
        <f>C8087*$P$40</f>
        <v>27358.800000000003</v>
      </c>
      <c r="M8087" s="19" t="str">
        <f>TEXT(A8087,"ММММ")</f>
        <v>Май</v>
      </c>
      <c r="N8087" s="19"/>
    </row>
    <row r="8088" spans="1:14" hidden="1" x14ac:dyDescent="0.3">
      <c r="A8088" s="16" t="s">
        <v>197</v>
      </c>
      <c r="B8088" s="17">
        <v>1.43</v>
      </c>
      <c r="C8088" s="18">
        <v>21009730.210000001</v>
      </c>
      <c r="D8088" s="17">
        <v>6604079.7800000003</v>
      </c>
      <c r="E8088" s="17">
        <v>4655045.62</v>
      </c>
      <c r="F8088" s="17">
        <v>1882750.65</v>
      </c>
      <c r="G8088" s="19">
        <v>66283.509999999995</v>
      </c>
      <c r="H8088" s="19" t="s">
        <v>258</v>
      </c>
      <c r="I8088" s="19" t="s">
        <v>112</v>
      </c>
      <c r="J8088" s="19" t="s">
        <v>108</v>
      </c>
      <c r="K8088" s="19">
        <f>B8088*$P$40</f>
        <v>42.9</v>
      </c>
      <c r="L8088" s="20">
        <f>C8088*$P$40</f>
        <v>630291906.30000007</v>
      </c>
      <c r="M8088" s="19" t="str">
        <f>TEXT(A8088,"ММММ")</f>
        <v>Май</v>
      </c>
      <c r="N8088" s="19"/>
    </row>
    <row r="8089" spans="1:14" hidden="1" x14ac:dyDescent="0.3">
      <c r="A8089" s="21" t="s">
        <v>198</v>
      </c>
      <c r="B8089" s="22">
        <v>1.43</v>
      </c>
      <c r="C8089" s="23">
        <v>4413876.67</v>
      </c>
      <c r="D8089" s="22">
        <v>1435049.24</v>
      </c>
      <c r="E8089" s="22">
        <v>848946.77</v>
      </c>
      <c r="F8089" s="22">
        <v>584104.47</v>
      </c>
      <c r="G8089" s="24">
        <v>1998</v>
      </c>
      <c r="H8089" s="24" t="s">
        <v>258</v>
      </c>
      <c r="I8089" s="24" t="s">
        <v>165</v>
      </c>
      <c r="J8089" s="24" t="s">
        <v>109</v>
      </c>
      <c r="K8089" s="19">
        <f>B8089*$P$40</f>
        <v>42.9</v>
      </c>
      <c r="L8089" s="20">
        <f>C8089*$P$40</f>
        <v>132416300.09999999</v>
      </c>
      <c r="M8089" s="19" t="str">
        <f>TEXT(A8089,"ММММ")</f>
        <v>Май</v>
      </c>
      <c r="N8089" s="19"/>
    </row>
    <row r="8090" spans="1:14" hidden="1" x14ac:dyDescent="0.3">
      <c r="A8090" s="16" t="s">
        <v>199</v>
      </c>
      <c r="B8090" s="22">
        <v>1.43</v>
      </c>
      <c r="C8090" s="23">
        <v>4230002.92</v>
      </c>
      <c r="D8090" s="22">
        <v>1107145.5900000001</v>
      </c>
      <c r="E8090" s="22">
        <v>769968.02</v>
      </c>
      <c r="F8090" s="22">
        <v>337149.02</v>
      </c>
      <c r="G8090" s="24">
        <v>28.55</v>
      </c>
      <c r="H8090" s="24" t="s">
        <v>258</v>
      </c>
      <c r="I8090" s="24" t="s">
        <v>219</v>
      </c>
      <c r="J8090" s="24" t="s">
        <v>86</v>
      </c>
      <c r="K8090" s="19">
        <f>B8090*$P$40</f>
        <v>42.9</v>
      </c>
      <c r="L8090" s="20">
        <f>C8090*$P$40</f>
        <v>126900087.59999999</v>
      </c>
      <c r="M8090" s="19" t="str">
        <f>TEXT(A8090,"ММММ")</f>
        <v>Май</v>
      </c>
      <c r="N8090" s="19"/>
    </row>
    <row r="8091" spans="1:14" hidden="1" x14ac:dyDescent="0.3">
      <c r="A8091" s="21" t="s">
        <v>200</v>
      </c>
      <c r="B8091" s="22">
        <v>1.43</v>
      </c>
      <c r="C8091" s="23">
        <v>3980574.14</v>
      </c>
      <c r="D8091" s="22">
        <v>958680.08</v>
      </c>
      <c r="E8091" s="22">
        <v>851836</v>
      </c>
      <c r="F8091" s="22">
        <v>100143.29</v>
      </c>
      <c r="G8091" s="24">
        <v>6700.79</v>
      </c>
      <c r="H8091" s="24" t="s">
        <v>258</v>
      </c>
      <c r="I8091" s="24" t="s">
        <v>165</v>
      </c>
      <c r="J8091" s="24" t="s">
        <v>86</v>
      </c>
      <c r="K8091" s="19">
        <f>B8091*$P$40</f>
        <v>42.9</v>
      </c>
      <c r="L8091" s="20">
        <f>C8091*$P$40</f>
        <v>119417224.2</v>
      </c>
      <c r="M8091" s="19" t="str">
        <f>TEXT(A8091,"ММММ")</f>
        <v>Апрель</v>
      </c>
      <c r="N8091" s="19"/>
    </row>
    <row r="8092" spans="1:14" hidden="1" x14ac:dyDescent="0.3">
      <c r="A8092" s="16" t="s">
        <v>201</v>
      </c>
      <c r="B8092" s="22">
        <v>1.43</v>
      </c>
      <c r="C8092" s="23">
        <v>3212276.31</v>
      </c>
      <c r="D8092" s="22">
        <v>1123278.07</v>
      </c>
      <c r="E8092" s="22">
        <v>916401.72</v>
      </c>
      <c r="F8092" s="22">
        <v>187872.39</v>
      </c>
      <c r="G8092" s="24">
        <v>19003.96</v>
      </c>
      <c r="H8092" s="24" t="s">
        <v>258</v>
      </c>
      <c r="I8092" s="24" t="s">
        <v>165</v>
      </c>
      <c r="J8092" s="24" t="s">
        <v>82</v>
      </c>
      <c r="K8092" s="19">
        <f>B8092*$P$40</f>
        <v>42.9</v>
      </c>
      <c r="L8092" s="20">
        <f>C8092*$P$40</f>
        <v>96368289.299999997</v>
      </c>
      <c r="M8092" s="19" t="str">
        <f>TEXT(A8092,"ММММ")</f>
        <v>Апрель</v>
      </c>
      <c r="N8092" s="19"/>
    </row>
    <row r="8093" spans="1:14" hidden="1" x14ac:dyDescent="0.3">
      <c r="A8093" s="21" t="s">
        <v>202</v>
      </c>
      <c r="B8093" s="17">
        <v>1.43</v>
      </c>
      <c r="C8093" s="18">
        <v>2965083.46</v>
      </c>
      <c r="D8093" s="17">
        <v>1092118.44</v>
      </c>
      <c r="E8093" s="17">
        <v>962599.6</v>
      </c>
      <c r="F8093" s="17">
        <v>125318.67</v>
      </c>
      <c r="G8093" s="19">
        <v>4200.17</v>
      </c>
      <c r="H8093" s="19" t="s">
        <v>258</v>
      </c>
      <c r="I8093" s="19" t="s">
        <v>165</v>
      </c>
      <c r="J8093" s="19" t="s">
        <v>82</v>
      </c>
      <c r="K8093" s="19">
        <f>B8093*$P$40</f>
        <v>42.9</v>
      </c>
      <c r="L8093" s="20">
        <f>C8093*$P$40</f>
        <v>88952503.799999997</v>
      </c>
      <c r="M8093" s="19" t="str">
        <f>TEXT(A8093,"ММММ")</f>
        <v>Апрель</v>
      </c>
      <c r="N8093" s="19"/>
    </row>
    <row r="8094" spans="1:14" hidden="1" x14ac:dyDescent="0.3">
      <c r="A8094" s="16" t="s">
        <v>203</v>
      </c>
      <c r="B8094" s="22">
        <v>1.43</v>
      </c>
      <c r="C8094" s="23">
        <v>2704875.68</v>
      </c>
      <c r="D8094" s="22">
        <v>981836.2</v>
      </c>
      <c r="E8094" s="22">
        <v>435847.7</v>
      </c>
      <c r="F8094" s="22">
        <v>543596.56000000006</v>
      </c>
      <c r="G8094" s="24">
        <v>2391.94</v>
      </c>
      <c r="H8094" s="24" t="s">
        <v>258</v>
      </c>
      <c r="I8094" s="24" t="s">
        <v>112</v>
      </c>
      <c r="J8094" s="24" t="s">
        <v>103</v>
      </c>
      <c r="K8094" s="19">
        <f>B8094*$P$40</f>
        <v>42.9</v>
      </c>
      <c r="L8094" s="20">
        <f>C8094*$P$40</f>
        <v>81146270.400000006</v>
      </c>
      <c r="M8094" s="19" t="str">
        <f>TEXT(A8094,"ММММ")</f>
        <v>Апрель</v>
      </c>
      <c r="N8094" s="19"/>
    </row>
    <row r="8095" spans="1:14" hidden="1" x14ac:dyDescent="0.3">
      <c r="A8095" s="21" t="s">
        <v>204</v>
      </c>
      <c r="B8095" s="17">
        <v>1.43</v>
      </c>
      <c r="C8095" s="18">
        <v>1762012.56</v>
      </c>
      <c r="D8095" s="17">
        <v>498426.68</v>
      </c>
      <c r="E8095" s="17">
        <v>440097.5</v>
      </c>
      <c r="F8095" s="17">
        <v>44108.31</v>
      </c>
      <c r="G8095" s="19">
        <v>14220.87</v>
      </c>
      <c r="H8095" s="19" t="s">
        <v>258</v>
      </c>
      <c r="I8095" s="19" t="s">
        <v>165</v>
      </c>
      <c r="J8095" s="19" t="s">
        <v>92</v>
      </c>
      <c r="K8095" s="19">
        <f>B8095*$P$40</f>
        <v>42.9</v>
      </c>
      <c r="L8095" s="20">
        <f>C8095*$P$40</f>
        <v>52860376.800000004</v>
      </c>
      <c r="M8095" s="19" t="str">
        <f>TEXT(A8095,"ММММ")</f>
        <v>Апрель</v>
      </c>
      <c r="N8095" s="19"/>
    </row>
    <row r="8096" spans="1:14" hidden="1" x14ac:dyDescent="0.3">
      <c r="A8096" s="16" t="s">
        <v>205</v>
      </c>
      <c r="B8096" s="22">
        <v>1.43</v>
      </c>
      <c r="C8096" s="23">
        <v>1739844.71</v>
      </c>
      <c r="D8096" s="22">
        <v>474493.7</v>
      </c>
      <c r="E8096" s="22">
        <v>424441.48</v>
      </c>
      <c r="F8096" s="22">
        <v>35663.550000000003</v>
      </c>
      <c r="G8096" s="24">
        <v>14388.67</v>
      </c>
      <c r="H8096" s="24" t="s">
        <v>258</v>
      </c>
      <c r="I8096" s="24" t="s">
        <v>165</v>
      </c>
      <c r="J8096" s="24" t="s">
        <v>92</v>
      </c>
      <c r="K8096" s="19">
        <f>B8096*$P$40</f>
        <v>42.9</v>
      </c>
      <c r="L8096" s="20">
        <f>C8096*$P$40</f>
        <v>52195341.299999997</v>
      </c>
      <c r="M8096" s="19" t="str">
        <f>TEXT(A8096,"ММММ")</f>
        <v>Март</v>
      </c>
      <c r="N8096" s="19"/>
    </row>
    <row r="8097" spans="1:14" hidden="1" x14ac:dyDescent="0.3">
      <c r="A8097" s="21" t="s">
        <v>206</v>
      </c>
      <c r="B8097" s="22">
        <v>1.43</v>
      </c>
      <c r="C8097" s="23">
        <v>1564859.63</v>
      </c>
      <c r="D8097" s="22">
        <v>579388.07999999996</v>
      </c>
      <c r="E8097" s="22">
        <v>552433.16</v>
      </c>
      <c r="F8097" s="22">
        <v>24302.69</v>
      </c>
      <c r="G8097" s="24">
        <v>2652.23</v>
      </c>
      <c r="H8097" s="24" t="s">
        <v>258</v>
      </c>
      <c r="I8097" s="24" t="s">
        <v>219</v>
      </c>
      <c r="J8097" s="24" t="s">
        <v>85</v>
      </c>
      <c r="K8097" s="19">
        <f>B8097*$P$40</f>
        <v>42.9</v>
      </c>
      <c r="L8097" s="20">
        <f>C8097*$P$40</f>
        <v>46945788.899999999</v>
      </c>
      <c r="M8097" s="19" t="str">
        <f>TEXT(A8097,"ММММ")</f>
        <v>Март</v>
      </c>
      <c r="N8097" s="19"/>
    </row>
    <row r="8098" spans="1:14" x14ac:dyDescent="0.3">
      <c r="A8098" s="37" t="s">
        <v>207</v>
      </c>
      <c r="B8098" s="38">
        <v>1.43</v>
      </c>
      <c r="C8098" s="39">
        <v>1493218.75</v>
      </c>
      <c r="D8098" s="38">
        <v>389227.77</v>
      </c>
      <c r="E8098" s="38">
        <v>322139.90000000002</v>
      </c>
      <c r="F8098" s="38">
        <v>67077.509999999995</v>
      </c>
      <c r="G8098" s="26">
        <v>10.36</v>
      </c>
      <c r="H8098" s="26" t="s">
        <v>258</v>
      </c>
      <c r="I8098" s="26" t="s">
        <v>5</v>
      </c>
      <c r="J8098" s="26" t="s">
        <v>85</v>
      </c>
      <c r="K8098" s="26">
        <f>B8098*$P$40</f>
        <v>42.9</v>
      </c>
      <c r="L8098" s="32">
        <f>C8098*$P$40</f>
        <v>44796562.5</v>
      </c>
      <c r="M8098" s="33">
        <f>MONTH(A8098)</f>
        <v>3</v>
      </c>
      <c r="N8098" s="33"/>
    </row>
    <row r="8099" spans="1:14" hidden="1" x14ac:dyDescent="0.3">
      <c r="A8099" s="21" t="s">
        <v>208</v>
      </c>
      <c r="B8099" s="17">
        <v>1.43</v>
      </c>
      <c r="C8099" s="18">
        <v>1387436.32</v>
      </c>
      <c r="D8099" s="17">
        <v>867508.65</v>
      </c>
      <c r="E8099" s="17">
        <v>512721.31</v>
      </c>
      <c r="F8099" s="17">
        <v>354787.34</v>
      </c>
      <c r="G8099" s="19">
        <v>0</v>
      </c>
      <c r="H8099" s="19" t="s">
        <v>259</v>
      </c>
      <c r="I8099" s="19" t="s">
        <v>165</v>
      </c>
      <c r="J8099" s="19" t="s">
        <v>108</v>
      </c>
      <c r="K8099" s="19">
        <f>B8099*$P$40</f>
        <v>42.9</v>
      </c>
      <c r="L8099" s="20">
        <f>C8099*$P$40</f>
        <v>41623089.600000001</v>
      </c>
      <c r="M8099" s="19" t="str">
        <f>TEXT(A8099,"ММММ")</f>
        <v>Март</v>
      </c>
      <c r="N8099" s="19"/>
    </row>
    <row r="8100" spans="1:14" x14ac:dyDescent="0.3">
      <c r="A8100" s="37" t="s">
        <v>209</v>
      </c>
      <c r="B8100" s="38">
        <v>1.43</v>
      </c>
      <c r="C8100" s="39">
        <v>1255552.68</v>
      </c>
      <c r="D8100" s="38">
        <v>360824.94</v>
      </c>
      <c r="E8100" s="38">
        <v>300933.75</v>
      </c>
      <c r="F8100" s="38">
        <v>59891.19</v>
      </c>
      <c r="G8100" s="26">
        <v>0</v>
      </c>
      <c r="H8100" s="26" t="s">
        <v>258</v>
      </c>
      <c r="I8100" s="26" t="s">
        <v>5</v>
      </c>
      <c r="J8100" s="26" t="s">
        <v>85</v>
      </c>
      <c r="K8100" s="26">
        <f>B8100*$P$40</f>
        <v>42.9</v>
      </c>
      <c r="L8100" s="32">
        <f>C8100*$P$40</f>
        <v>37666580.399999999</v>
      </c>
      <c r="M8100" s="33">
        <f t="shared" ref="M8100:M8101" si="941">MONTH(A8100)</f>
        <v>2</v>
      </c>
      <c r="N8100" s="33"/>
    </row>
    <row r="8101" spans="1:14" x14ac:dyDescent="0.3">
      <c r="A8101" s="40" t="s">
        <v>210</v>
      </c>
      <c r="B8101" s="41">
        <v>1.43</v>
      </c>
      <c r="C8101" s="42">
        <v>1084407.8</v>
      </c>
      <c r="D8101" s="41">
        <v>298956.93</v>
      </c>
      <c r="E8101" s="41">
        <v>239070</v>
      </c>
      <c r="F8101" s="41">
        <v>59886.93</v>
      </c>
      <c r="G8101" s="43">
        <v>0</v>
      </c>
      <c r="H8101" s="43" t="s">
        <v>258</v>
      </c>
      <c r="I8101" s="43" t="s">
        <v>5</v>
      </c>
      <c r="J8101" s="43" t="s">
        <v>85</v>
      </c>
      <c r="K8101" s="26">
        <f>B8101*$P$40</f>
        <v>42.9</v>
      </c>
      <c r="L8101" s="32">
        <f>C8101*$P$40</f>
        <v>32532234</v>
      </c>
      <c r="M8101" s="33">
        <f t="shared" si="941"/>
        <v>2</v>
      </c>
      <c r="N8101" s="33"/>
    </row>
    <row r="8102" spans="1:14" hidden="1" x14ac:dyDescent="0.3">
      <c r="A8102" s="16" t="s">
        <v>211</v>
      </c>
      <c r="B8102" s="17">
        <v>1.43</v>
      </c>
      <c r="C8102" s="18">
        <v>1012717.93</v>
      </c>
      <c r="D8102" s="17">
        <v>442343.2</v>
      </c>
      <c r="E8102" s="17">
        <v>310881.84000000003</v>
      </c>
      <c r="F8102" s="17">
        <v>131461.35999999999</v>
      </c>
      <c r="G8102" s="19">
        <v>0</v>
      </c>
      <c r="H8102" s="19" t="s">
        <v>259</v>
      </c>
      <c r="I8102" s="19" t="s">
        <v>112</v>
      </c>
      <c r="J8102" s="19" t="s">
        <v>108</v>
      </c>
      <c r="K8102" s="19">
        <f>B8102*$P$40</f>
        <v>42.9</v>
      </c>
      <c r="L8102" s="20">
        <f>C8102*$P$40</f>
        <v>30381537.900000002</v>
      </c>
      <c r="M8102" s="19" t="str">
        <f>TEXT(A8102,"ММММ")</f>
        <v>Февраль</v>
      </c>
      <c r="N8102" s="19"/>
    </row>
    <row r="8103" spans="1:14" hidden="1" x14ac:dyDescent="0.3">
      <c r="A8103" s="21" t="s">
        <v>212</v>
      </c>
      <c r="B8103" s="22">
        <v>1.43</v>
      </c>
      <c r="C8103" s="23">
        <v>990721.83</v>
      </c>
      <c r="D8103" s="22">
        <v>580769.93000000005</v>
      </c>
      <c r="E8103" s="22">
        <v>379088.19</v>
      </c>
      <c r="F8103" s="22">
        <v>201681.74</v>
      </c>
      <c r="G8103" s="24">
        <v>0</v>
      </c>
      <c r="H8103" s="24" t="s">
        <v>259</v>
      </c>
      <c r="I8103" s="24" t="s">
        <v>165</v>
      </c>
      <c r="J8103" s="24" t="s">
        <v>108</v>
      </c>
      <c r="K8103" s="19">
        <f>B8103*$P$40</f>
        <v>42.9</v>
      </c>
      <c r="L8103" s="20">
        <f>C8103*$P$40</f>
        <v>29721654.899999999</v>
      </c>
      <c r="M8103" s="19" t="str">
        <f>TEXT(A8103,"ММММ")</f>
        <v>Февраль</v>
      </c>
      <c r="N8103" s="19"/>
    </row>
    <row r="8104" spans="1:14" hidden="1" x14ac:dyDescent="0.3">
      <c r="A8104" s="16" t="s">
        <v>213</v>
      </c>
      <c r="B8104" s="17">
        <v>1.43</v>
      </c>
      <c r="C8104" s="18">
        <v>953206.1</v>
      </c>
      <c r="D8104" s="17">
        <v>525288.41</v>
      </c>
      <c r="E8104" s="17">
        <v>346391.91</v>
      </c>
      <c r="F8104" s="17">
        <v>178896.5</v>
      </c>
      <c r="G8104" s="19">
        <v>0</v>
      </c>
      <c r="H8104" s="19" t="s">
        <v>259</v>
      </c>
      <c r="I8104" s="19" t="s">
        <v>165</v>
      </c>
      <c r="J8104" s="19" t="s">
        <v>108</v>
      </c>
      <c r="K8104" s="19">
        <f>B8104*$P$40</f>
        <v>42.9</v>
      </c>
      <c r="L8104" s="20">
        <f>C8104*$P$40</f>
        <v>28596183</v>
      </c>
      <c r="M8104" s="19" t="str">
        <f>TEXT(A8104,"ММММ")</f>
        <v>Январь</v>
      </c>
      <c r="N8104" s="19"/>
    </row>
    <row r="8105" spans="1:14" hidden="1" x14ac:dyDescent="0.3">
      <c r="A8105" s="21" t="s">
        <v>214</v>
      </c>
      <c r="B8105" s="22">
        <v>1.43</v>
      </c>
      <c r="C8105" s="23">
        <v>862732.45</v>
      </c>
      <c r="D8105" s="22">
        <v>95173.97</v>
      </c>
      <c r="E8105" s="22">
        <v>94338.95</v>
      </c>
      <c r="F8105" s="22">
        <v>691.96</v>
      </c>
      <c r="G8105" s="24">
        <v>143.06</v>
      </c>
      <c r="H8105" s="24" t="s">
        <v>258</v>
      </c>
      <c r="I8105" s="24" t="s">
        <v>112</v>
      </c>
      <c r="J8105" s="24" t="s">
        <v>99</v>
      </c>
      <c r="K8105" s="19">
        <f>B8105*$P$40</f>
        <v>42.9</v>
      </c>
      <c r="L8105" s="20">
        <f>C8105*$P$40</f>
        <v>25881973.5</v>
      </c>
      <c r="M8105" s="19" t="str">
        <f>TEXT(A8105,"ММММ")</f>
        <v>Январь</v>
      </c>
      <c r="N8105" s="19"/>
    </row>
    <row r="8106" spans="1:14" hidden="1" x14ac:dyDescent="0.3">
      <c r="A8106" s="16" t="s">
        <v>215</v>
      </c>
      <c r="B8106" s="22">
        <v>1.43</v>
      </c>
      <c r="C8106" s="23">
        <v>860546.65</v>
      </c>
      <c r="D8106" s="22">
        <v>92687.39</v>
      </c>
      <c r="E8106" s="22">
        <v>89785.42</v>
      </c>
      <c r="F8106" s="22">
        <v>1571.69</v>
      </c>
      <c r="G8106" s="24">
        <v>1330.28</v>
      </c>
      <c r="H8106" s="24" t="s">
        <v>258</v>
      </c>
      <c r="I8106" s="24" t="s">
        <v>112</v>
      </c>
      <c r="J8106" s="24" t="s">
        <v>99</v>
      </c>
      <c r="K8106" s="19">
        <f>B8106*$P$40</f>
        <v>42.9</v>
      </c>
      <c r="L8106" s="20">
        <f>C8106*$P$40</f>
        <v>25816399.5</v>
      </c>
      <c r="M8106" s="19" t="str">
        <f>TEXT(A8106,"ММММ")</f>
        <v>Январь</v>
      </c>
      <c r="N8106" s="19"/>
    </row>
    <row r="8107" spans="1:14" hidden="1" x14ac:dyDescent="0.3">
      <c r="A8107" s="21" t="s">
        <v>216</v>
      </c>
      <c r="B8107" s="17">
        <v>1.43</v>
      </c>
      <c r="C8107" s="18">
        <v>797042.27</v>
      </c>
      <c r="D8107" s="17">
        <v>445856.14</v>
      </c>
      <c r="E8107" s="17">
        <v>279458.24</v>
      </c>
      <c r="F8107" s="17">
        <v>166397.9</v>
      </c>
      <c r="G8107" s="19">
        <v>0</v>
      </c>
      <c r="H8107" s="19" t="s">
        <v>259</v>
      </c>
      <c r="I8107" s="19" t="s">
        <v>112</v>
      </c>
      <c r="J8107" s="19" t="s">
        <v>108</v>
      </c>
      <c r="K8107" s="19">
        <f>B8107*$P$40</f>
        <v>42.9</v>
      </c>
      <c r="L8107" s="20">
        <f>C8107*$P$40</f>
        <v>23911268.100000001</v>
      </c>
      <c r="M8107" s="19" t="str">
        <f>TEXT(A8107,"ММММ")</f>
        <v>Январь</v>
      </c>
      <c r="N8107" s="19"/>
    </row>
    <row r="8108" spans="1:14" hidden="1" x14ac:dyDescent="0.3">
      <c r="A8108" s="16" t="s">
        <v>217</v>
      </c>
      <c r="B8108" s="17">
        <v>1.43</v>
      </c>
      <c r="C8108" s="18">
        <v>772077.2</v>
      </c>
      <c r="D8108" s="17">
        <v>387944.56</v>
      </c>
      <c r="E8108" s="17">
        <v>204288.83</v>
      </c>
      <c r="F8108" s="17">
        <v>183655.73</v>
      </c>
      <c r="G8108" s="19">
        <v>0</v>
      </c>
      <c r="H8108" s="19" t="s">
        <v>259</v>
      </c>
      <c r="I8108" s="19" t="s">
        <v>112</v>
      </c>
      <c r="J8108" s="19" t="s">
        <v>108</v>
      </c>
      <c r="K8108" s="19">
        <f>B8108*$P$40</f>
        <v>42.9</v>
      </c>
      <c r="L8108" s="20">
        <f>C8108*$P$40</f>
        <v>23162316</v>
      </c>
      <c r="M8108" s="19" t="str">
        <f>TEXT(A8108,"ММММ")</f>
        <v>Январь</v>
      </c>
      <c r="N8108" s="19"/>
    </row>
    <row r="8109" spans="1:14" hidden="1" x14ac:dyDescent="0.3">
      <c r="A8109" s="21" t="s">
        <v>164</v>
      </c>
      <c r="B8109" s="17">
        <v>1.43</v>
      </c>
      <c r="C8109" s="18">
        <v>704100.5</v>
      </c>
      <c r="D8109" s="17">
        <v>324970.52</v>
      </c>
      <c r="E8109" s="17">
        <v>150967.35</v>
      </c>
      <c r="F8109" s="17">
        <v>174003.17</v>
      </c>
      <c r="G8109" s="19">
        <v>0</v>
      </c>
      <c r="H8109" s="19" t="s">
        <v>259</v>
      </c>
      <c r="I8109" s="19" t="s">
        <v>112</v>
      </c>
      <c r="J8109" s="19" t="s">
        <v>108</v>
      </c>
      <c r="K8109" s="19">
        <f>B8109*$P$40</f>
        <v>42.9</v>
      </c>
      <c r="L8109" s="20">
        <f>C8109*$P$40</f>
        <v>21123015</v>
      </c>
      <c r="M8109" s="19" t="str">
        <f>TEXT(A8109,"ММММ")</f>
        <v>Декабрь</v>
      </c>
      <c r="N8109" s="19"/>
    </row>
    <row r="8110" spans="1:14" hidden="1" x14ac:dyDescent="0.3">
      <c r="A8110" s="16" t="s">
        <v>166</v>
      </c>
      <c r="B8110" s="17">
        <v>1.43</v>
      </c>
      <c r="C8110" s="18">
        <v>658939</v>
      </c>
      <c r="D8110" s="17">
        <v>177809</v>
      </c>
      <c r="E8110" s="17">
        <v>173143</v>
      </c>
      <c r="F8110" s="17">
        <v>4666</v>
      </c>
      <c r="G8110" s="19">
        <v>0</v>
      </c>
      <c r="H8110" s="19" t="s">
        <v>258</v>
      </c>
      <c r="I8110" s="19" t="s">
        <v>165</v>
      </c>
      <c r="J8110" s="19" t="s">
        <v>59</v>
      </c>
      <c r="K8110" s="19">
        <f>B8110*$P$40</f>
        <v>42.9</v>
      </c>
      <c r="L8110" s="20">
        <f>C8110*$P$40</f>
        <v>19768170</v>
      </c>
      <c r="M8110" s="19" t="str">
        <f>TEXT(A8110,"ММММ")</f>
        <v>Декабрь</v>
      </c>
      <c r="N8110" s="19"/>
    </row>
    <row r="8111" spans="1:14" hidden="1" x14ac:dyDescent="0.3">
      <c r="A8111" s="21" t="s">
        <v>167</v>
      </c>
      <c r="B8111" s="17">
        <v>1.43</v>
      </c>
      <c r="C8111" s="18">
        <v>638993.72</v>
      </c>
      <c r="D8111" s="17">
        <v>268154.53000000003</v>
      </c>
      <c r="E8111" s="17">
        <v>96160.41</v>
      </c>
      <c r="F8111" s="17">
        <v>171993.01</v>
      </c>
      <c r="G8111" s="19">
        <v>1.1100000000000001</v>
      </c>
      <c r="H8111" s="19" t="s">
        <v>258</v>
      </c>
      <c r="I8111" s="19" t="s">
        <v>165</v>
      </c>
      <c r="J8111" s="19" t="s">
        <v>69</v>
      </c>
      <c r="K8111" s="19">
        <f>B8111*$P$40</f>
        <v>42.9</v>
      </c>
      <c r="L8111" s="20">
        <f>C8111*$P$40</f>
        <v>19169811.599999998</v>
      </c>
      <c r="M8111" s="19" t="str">
        <f>TEXT(A8111,"ММММ")</f>
        <v>Декабрь</v>
      </c>
      <c r="N8111" s="19"/>
    </row>
    <row r="8112" spans="1:14" hidden="1" x14ac:dyDescent="0.3">
      <c r="A8112" s="16" t="s">
        <v>168</v>
      </c>
      <c r="B8112" s="22">
        <v>1.43</v>
      </c>
      <c r="C8112" s="23">
        <v>638888.57999999996</v>
      </c>
      <c r="D8112" s="22">
        <v>268074</v>
      </c>
      <c r="E8112" s="22">
        <v>101540.73</v>
      </c>
      <c r="F8112" s="22">
        <v>163807.71</v>
      </c>
      <c r="G8112" s="24">
        <v>2725.56</v>
      </c>
      <c r="H8112" s="24" t="s">
        <v>258</v>
      </c>
      <c r="I8112" s="24" t="s">
        <v>165</v>
      </c>
      <c r="J8112" s="24" t="s">
        <v>69</v>
      </c>
      <c r="K8112" s="19">
        <f>B8112*$P$40</f>
        <v>42.9</v>
      </c>
      <c r="L8112" s="20">
        <f>C8112*$P$40</f>
        <v>19166657.399999999</v>
      </c>
      <c r="M8112" s="19" t="str">
        <f>TEXT(A8112,"ММММ")</f>
        <v>Декабрь</v>
      </c>
      <c r="N8112" s="19"/>
    </row>
    <row r="8113" spans="1:14" hidden="1" x14ac:dyDescent="0.3">
      <c r="A8113" s="21" t="s">
        <v>169</v>
      </c>
      <c r="B8113" s="22">
        <v>1.43</v>
      </c>
      <c r="C8113" s="23">
        <v>629719</v>
      </c>
      <c r="D8113" s="22">
        <v>189136</v>
      </c>
      <c r="E8113" s="22">
        <v>157579</v>
      </c>
      <c r="F8113" s="22">
        <v>31556</v>
      </c>
      <c r="G8113" s="24">
        <v>0</v>
      </c>
      <c r="H8113" s="24" t="s">
        <v>258</v>
      </c>
      <c r="I8113" s="24" t="s">
        <v>165</v>
      </c>
      <c r="J8113" s="24" t="s">
        <v>59</v>
      </c>
      <c r="K8113" s="19">
        <f>B8113*$P$40</f>
        <v>42.9</v>
      </c>
      <c r="L8113" s="20">
        <f>C8113*$P$40</f>
        <v>18891570</v>
      </c>
      <c r="M8113" s="19" t="str">
        <f>TEXT(A8113,"ММММ")</f>
        <v>Декабрь</v>
      </c>
      <c r="N8113" s="19"/>
    </row>
    <row r="8114" spans="1:14" x14ac:dyDescent="0.3">
      <c r="A8114" s="37" t="s">
        <v>170</v>
      </c>
      <c r="B8114" s="38">
        <v>1.43</v>
      </c>
      <c r="C8114" s="39">
        <v>624300.31000000006</v>
      </c>
      <c r="D8114" s="38">
        <v>298502.25</v>
      </c>
      <c r="E8114" s="38">
        <v>149767.79999999999</v>
      </c>
      <c r="F8114" s="38">
        <v>148734.45000000001</v>
      </c>
      <c r="G8114" s="26">
        <v>0</v>
      </c>
      <c r="H8114" s="26" t="s">
        <v>259</v>
      </c>
      <c r="I8114" s="26" t="s">
        <v>5</v>
      </c>
      <c r="J8114" s="26" t="s">
        <v>108</v>
      </c>
      <c r="K8114" s="26">
        <f>B8114*$P$40</f>
        <v>42.9</v>
      </c>
      <c r="L8114" s="32">
        <f>C8114*$P$40</f>
        <v>18729009.300000001</v>
      </c>
      <c r="M8114" s="33">
        <f>MONTH(A8114)</f>
        <v>11</v>
      </c>
      <c r="N8114" s="33"/>
    </row>
    <row r="8115" spans="1:14" hidden="1" x14ac:dyDescent="0.3">
      <c r="A8115" s="21" t="s">
        <v>171</v>
      </c>
      <c r="B8115" s="22">
        <v>1.43</v>
      </c>
      <c r="C8115" s="23">
        <v>592952.35</v>
      </c>
      <c r="D8115" s="22">
        <v>102105.79</v>
      </c>
      <c r="E8115" s="22">
        <v>91672.29</v>
      </c>
      <c r="F8115" s="22">
        <v>10433.5</v>
      </c>
      <c r="G8115" s="24">
        <v>0</v>
      </c>
      <c r="H8115" s="24" t="s">
        <v>259</v>
      </c>
      <c r="I8115" s="24" t="s">
        <v>165</v>
      </c>
      <c r="J8115" s="24" t="s">
        <v>86</v>
      </c>
      <c r="K8115" s="19">
        <f>B8115*$P$40</f>
        <v>42.9</v>
      </c>
      <c r="L8115" s="20">
        <f>C8115*$P$40</f>
        <v>17788570.5</v>
      </c>
      <c r="M8115" s="19" t="str">
        <f>TEXT(A8115,"ММММ")</f>
        <v>Ноябрь</v>
      </c>
      <c r="N8115" s="19"/>
    </row>
    <row r="8116" spans="1:14" hidden="1" x14ac:dyDescent="0.3">
      <c r="A8116" s="16" t="s">
        <v>172</v>
      </c>
      <c r="B8116" s="22">
        <v>1.43</v>
      </c>
      <c r="C8116" s="23">
        <v>558552.18000000005</v>
      </c>
      <c r="D8116" s="22">
        <v>199055.52</v>
      </c>
      <c r="E8116" s="22">
        <v>80169.649999999994</v>
      </c>
      <c r="F8116" s="22">
        <v>118396.98</v>
      </c>
      <c r="G8116" s="24">
        <v>488.89</v>
      </c>
      <c r="H8116" s="24" t="s">
        <v>258</v>
      </c>
      <c r="I8116" s="24" t="s">
        <v>112</v>
      </c>
      <c r="J8116" s="24" t="s">
        <v>81</v>
      </c>
      <c r="K8116" s="19">
        <f>B8116*$P$40</f>
        <v>42.9</v>
      </c>
      <c r="L8116" s="20">
        <f>C8116*$P$40</f>
        <v>16756565.400000002</v>
      </c>
      <c r="M8116" s="19" t="str">
        <f>TEXT(A8116,"ММММ")</f>
        <v>Ноябрь</v>
      </c>
      <c r="N8116" s="19"/>
    </row>
    <row r="8117" spans="1:14" hidden="1" x14ac:dyDescent="0.3">
      <c r="A8117" s="21" t="s">
        <v>173</v>
      </c>
      <c r="B8117" s="22">
        <v>1.43</v>
      </c>
      <c r="C8117" s="23">
        <v>550195.13</v>
      </c>
      <c r="D8117" s="22">
        <v>111332.51</v>
      </c>
      <c r="E8117" s="22">
        <v>44355.87</v>
      </c>
      <c r="F8117" s="22">
        <v>55317.47</v>
      </c>
      <c r="G8117" s="24">
        <v>11659.17</v>
      </c>
      <c r="H8117" s="24" t="s">
        <v>258</v>
      </c>
      <c r="I8117" s="24" t="s">
        <v>165</v>
      </c>
      <c r="J8117" s="24" t="s">
        <v>81</v>
      </c>
      <c r="K8117" s="19">
        <f>B8117*$P$40</f>
        <v>42.9</v>
      </c>
      <c r="L8117" s="20">
        <f>C8117*$P$40</f>
        <v>16505853.9</v>
      </c>
      <c r="M8117" s="19" t="str">
        <f>TEXT(A8117,"ММММ")</f>
        <v>Ноябрь</v>
      </c>
      <c r="N8117" s="19"/>
    </row>
    <row r="8118" spans="1:14" hidden="1" x14ac:dyDescent="0.3">
      <c r="A8118" s="16" t="s">
        <v>174</v>
      </c>
      <c r="B8118" s="22">
        <v>1.43</v>
      </c>
      <c r="C8118" s="23">
        <v>539847.30000000005</v>
      </c>
      <c r="D8118" s="22">
        <v>123209.59</v>
      </c>
      <c r="E8118" s="22">
        <v>51069.120000000003</v>
      </c>
      <c r="F8118" s="22">
        <v>59391.58</v>
      </c>
      <c r="G8118" s="24">
        <v>12748.89</v>
      </c>
      <c r="H8118" s="24" t="s">
        <v>258</v>
      </c>
      <c r="I8118" s="24" t="s">
        <v>165</v>
      </c>
      <c r="J8118" s="24" t="s">
        <v>81</v>
      </c>
      <c r="K8118" s="19">
        <f>B8118*$P$40</f>
        <v>42.9</v>
      </c>
      <c r="L8118" s="20">
        <f>C8118*$P$40</f>
        <v>16195419.000000002</v>
      </c>
      <c r="M8118" s="19" t="str">
        <f>TEXT(A8118,"ММММ")</f>
        <v>Октябрь</v>
      </c>
      <c r="N8118" s="19"/>
    </row>
    <row r="8119" spans="1:14" hidden="1" x14ac:dyDescent="0.3">
      <c r="A8119" s="21" t="s">
        <v>175</v>
      </c>
      <c r="B8119" s="17">
        <v>1.43</v>
      </c>
      <c r="C8119" s="18">
        <v>478305.06</v>
      </c>
      <c r="D8119" s="17">
        <v>181060.53</v>
      </c>
      <c r="E8119" s="17">
        <v>74065.08</v>
      </c>
      <c r="F8119" s="17">
        <v>106744.06</v>
      </c>
      <c r="G8119" s="19">
        <v>251.39</v>
      </c>
      <c r="H8119" s="19" t="s">
        <v>258</v>
      </c>
      <c r="I8119" s="19" t="s">
        <v>112</v>
      </c>
      <c r="J8119" s="19" t="s">
        <v>81</v>
      </c>
      <c r="K8119" s="19">
        <f>B8119*$P$40</f>
        <v>42.9</v>
      </c>
      <c r="L8119" s="20">
        <f>C8119*$P$40</f>
        <v>14349151.800000001</v>
      </c>
      <c r="M8119" s="19" t="str">
        <f>TEXT(A8119,"ММММ")</f>
        <v>Октябрь</v>
      </c>
      <c r="N8119" s="19"/>
    </row>
    <row r="8120" spans="1:14" hidden="1" x14ac:dyDescent="0.3">
      <c r="A8120" s="16" t="s">
        <v>176</v>
      </c>
      <c r="B8120" s="17">
        <v>1.43</v>
      </c>
      <c r="C8120" s="18">
        <v>475921.53</v>
      </c>
      <c r="D8120" s="17">
        <v>196441.55</v>
      </c>
      <c r="E8120" s="17">
        <v>132374.71</v>
      </c>
      <c r="F8120" s="17">
        <v>62509.83</v>
      </c>
      <c r="G8120" s="19">
        <v>1557.01</v>
      </c>
      <c r="H8120" s="19" t="s">
        <v>258</v>
      </c>
      <c r="I8120" s="19" t="s">
        <v>165</v>
      </c>
      <c r="J8120" s="19" t="s">
        <v>58</v>
      </c>
      <c r="K8120" s="19">
        <f>B8120*$P$40</f>
        <v>42.9</v>
      </c>
      <c r="L8120" s="20">
        <f>C8120*$P$40</f>
        <v>14277645.9</v>
      </c>
      <c r="M8120" s="19" t="str">
        <f>TEXT(A8120,"ММММ")</f>
        <v>Октябрь</v>
      </c>
      <c r="N8120" s="19"/>
    </row>
    <row r="8121" spans="1:14" hidden="1" x14ac:dyDescent="0.3">
      <c r="A8121" s="21" t="s">
        <v>177</v>
      </c>
      <c r="B8121" s="22">
        <v>1.43</v>
      </c>
      <c r="C8121" s="23">
        <v>474305.15</v>
      </c>
      <c r="D8121" s="22">
        <v>223380.07</v>
      </c>
      <c r="E8121" s="22">
        <v>164408.65</v>
      </c>
      <c r="F8121" s="22">
        <v>58738.83</v>
      </c>
      <c r="G8121" s="24">
        <v>232.59</v>
      </c>
      <c r="H8121" s="24" t="s">
        <v>258</v>
      </c>
      <c r="I8121" s="24" t="s">
        <v>219</v>
      </c>
      <c r="J8121" s="24" t="s">
        <v>100</v>
      </c>
      <c r="K8121" s="19">
        <f>B8121*$P$40</f>
        <v>42.9</v>
      </c>
      <c r="L8121" s="20">
        <f>C8121*$P$40</f>
        <v>14229154.5</v>
      </c>
      <c r="M8121" s="19" t="str">
        <f>TEXT(A8121,"ММММ")</f>
        <v>Октябрь</v>
      </c>
      <c r="N8121" s="19"/>
    </row>
    <row r="8122" spans="1:14" hidden="1" x14ac:dyDescent="0.3">
      <c r="A8122" s="16" t="s">
        <v>178</v>
      </c>
      <c r="B8122" s="17">
        <v>1.43</v>
      </c>
      <c r="C8122" s="18">
        <v>472868.46</v>
      </c>
      <c r="D8122" s="17">
        <v>259105.95</v>
      </c>
      <c r="E8122" s="17">
        <v>257996.24</v>
      </c>
      <c r="F8122" s="17">
        <v>284.07</v>
      </c>
      <c r="G8122" s="19">
        <v>825.64</v>
      </c>
      <c r="H8122" s="19" t="s">
        <v>258</v>
      </c>
      <c r="I8122" s="19" t="s">
        <v>112</v>
      </c>
      <c r="J8122" s="19" t="s">
        <v>100</v>
      </c>
      <c r="K8122" s="19">
        <f>B8122*$P$40</f>
        <v>42.9</v>
      </c>
      <c r="L8122" s="20">
        <f>C8122*$P$40</f>
        <v>14186053.800000001</v>
      </c>
      <c r="M8122" s="19" t="str">
        <f>TEXT(A8122,"ММММ")</f>
        <v>Октябрь</v>
      </c>
      <c r="N8122" s="19"/>
    </row>
    <row r="8123" spans="1:14" hidden="1" x14ac:dyDescent="0.3">
      <c r="A8123" s="21" t="s">
        <v>179</v>
      </c>
      <c r="B8123" s="22">
        <v>1.43</v>
      </c>
      <c r="C8123" s="23">
        <v>456320.3</v>
      </c>
      <c r="D8123" s="22">
        <v>226717.52</v>
      </c>
      <c r="E8123" s="22">
        <v>143222.46</v>
      </c>
      <c r="F8123" s="22">
        <v>83237.67</v>
      </c>
      <c r="G8123" s="24">
        <v>257.39</v>
      </c>
      <c r="H8123" s="24" t="s">
        <v>258</v>
      </c>
      <c r="I8123" s="24" t="s">
        <v>219</v>
      </c>
      <c r="J8123" s="24" t="s">
        <v>100</v>
      </c>
      <c r="K8123" s="19">
        <f>B8123*$P$40</f>
        <v>42.9</v>
      </c>
      <c r="L8123" s="20">
        <f>C8123*$P$40</f>
        <v>13689609</v>
      </c>
      <c r="M8123" s="19" t="str">
        <f>TEXT(A8123,"ММММ")</f>
        <v>Сентябрь</v>
      </c>
      <c r="N8123" s="19"/>
    </row>
    <row r="8124" spans="1:14" hidden="1" x14ac:dyDescent="0.3">
      <c r="A8124" s="16" t="s">
        <v>180</v>
      </c>
      <c r="B8124" s="22">
        <v>1.43</v>
      </c>
      <c r="C8124" s="23">
        <v>446970.37</v>
      </c>
      <c r="D8124" s="22">
        <v>257584.41</v>
      </c>
      <c r="E8124" s="22">
        <v>256977.65</v>
      </c>
      <c r="F8124" s="22">
        <v>241.61</v>
      </c>
      <c r="G8124" s="24">
        <v>365.15</v>
      </c>
      <c r="H8124" s="24" t="s">
        <v>258</v>
      </c>
      <c r="I8124" s="24" t="s">
        <v>112</v>
      </c>
      <c r="J8124" s="24" t="s">
        <v>100</v>
      </c>
      <c r="K8124" s="19">
        <f>B8124*$P$40</f>
        <v>42.9</v>
      </c>
      <c r="L8124" s="20">
        <f>C8124*$P$40</f>
        <v>13409111.1</v>
      </c>
      <c r="M8124" s="19" t="str">
        <f>TEXT(A8124,"ММММ")</f>
        <v>Сентябрь</v>
      </c>
      <c r="N8124" s="19"/>
    </row>
    <row r="8125" spans="1:14" x14ac:dyDescent="0.3">
      <c r="A8125" s="40" t="s">
        <v>181</v>
      </c>
      <c r="B8125" s="38">
        <v>1.43</v>
      </c>
      <c r="C8125" s="39">
        <v>436027.81</v>
      </c>
      <c r="D8125" s="38">
        <v>146361.56</v>
      </c>
      <c r="E8125" s="38">
        <v>130734.39999999999</v>
      </c>
      <c r="F8125" s="38">
        <v>15496.02</v>
      </c>
      <c r="G8125" s="26">
        <v>131.13999999999999</v>
      </c>
      <c r="H8125" s="26" t="s">
        <v>258</v>
      </c>
      <c r="I8125" s="26" t="s">
        <v>5</v>
      </c>
      <c r="J8125" s="26" t="s">
        <v>89</v>
      </c>
      <c r="K8125" s="26">
        <f>B8125*$P$40</f>
        <v>42.9</v>
      </c>
      <c r="L8125" s="32">
        <f>C8125*$P$40</f>
        <v>13080834.300000001</v>
      </c>
      <c r="M8125" s="33">
        <f>MONTH(A8125)</f>
        <v>9</v>
      </c>
      <c r="N8125" s="33"/>
    </row>
    <row r="8126" spans="1:14" hidden="1" x14ac:dyDescent="0.3">
      <c r="A8126" s="16" t="s">
        <v>182</v>
      </c>
      <c r="B8126" s="17">
        <v>1.43</v>
      </c>
      <c r="C8126" s="18">
        <v>418788.68</v>
      </c>
      <c r="D8126" s="17">
        <v>102795.09</v>
      </c>
      <c r="E8126" s="17">
        <v>49481.16</v>
      </c>
      <c r="F8126" s="17">
        <v>51963.93</v>
      </c>
      <c r="G8126" s="19">
        <v>1350</v>
      </c>
      <c r="H8126" s="19" t="s">
        <v>258</v>
      </c>
      <c r="I8126" s="19" t="s">
        <v>165</v>
      </c>
      <c r="J8126" s="19" t="s">
        <v>107</v>
      </c>
      <c r="K8126" s="19">
        <f>B8126*$P$40</f>
        <v>42.9</v>
      </c>
      <c r="L8126" s="20">
        <f>C8126*$P$40</f>
        <v>12563660.4</v>
      </c>
      <c r="M8126" s="19" t="str">
        <f>TEXT(A8126,"ММММ")</f>
        <v>Сентябрь</v>
      </c>
      <c r="N8126" s="19"/>
    </row>
    <row r="8127" spans="1:14" hidden="1" x14ac:dyDescent="0.3">
      <c r="A8127" s="21" t="s">
        <v>183</v>
      </c>
      <c r="B8127" s="22">
        <v>1.43</v>
      </c>
      <c r="C8127" s="23">
        <v>415099.81</v>
      </c>
      <c r="D8127" s="22">
        <v>186834.47</v>
      </c>
      <c r="E8127" s="22">
        <v>176028.76</v>
      </c>
      <c r="F8127" s="22">
        <v>9698.25</v>
      </c>
      <c r="G8127" s="24">
        <v>1107.46</v>
      </c>
      <c r="H8127" s="24" t="s">
        <v>258</v>
      </c>
      <c r="I8127" s="24" t="s">
        <v>112</v>
      </c>
      <c r="J8127" s="24" t="s">
        <v>89</v>
      </c>
      <c r="K8127" s="19">
        <f>B8127*$P$40</f>
        <v>42.9</v>
      </c>
      <c r="L8127" s="20">
        <f>C8127*$P$40</f>
        <v>12452994.300000001</v>
      </c>
      <c r="M8127" s="19" t="str">
        <f>TEXT(A8127,"ММММ")</f>
        <v>Август</v>
      </c>
      <c r="N8127" s="19"/>
    </row>
    <row r="8128" spans="1:14" x14ac:dyDescent="0.3">
      <c r="A8128" s="37" t="s">
        <v>184</v>
      </c>
      <c r="B8128" s="38">
        <v>1.43</v>
      </c>
      <c r="C8128" s="39">
        <v>389414.29</v>
      </c>
      <c r="D8128" s="38">
        <v>128778.14</v>
      </c>
      <c r="E8128" s="38">
        <v>110321.07</v>
      </c>
      <c r="F8128" s="38">
        <v>18457.07</v>
      </c>
      <c r="G8128" s="26">
        <v>0</v>
      </c>
      <c r="H8128" s="26" t="s">
        <v>258</v>
      </c>
      <c r="I8128" s="26" t="s">
        <v>5</v>
      </c>
      <c r="J8128" s="26" t="s">
        <v>89</v>
      </c>
      <c r="K8128" s="26">
        <f>B8128*$P$40</f>
        <v>42.9</v>
      </c>
      <c r="L8128" s="32">
        <f>C8128*$P$40</f>
        <v>11682428.699999999</v>
      </c>
      <c r="M8128" s="33">
        <f>MONTH(A8128)</f>
        <v>8</v>
      </c>
      <c r="N8128" s="33"/>
    </row>
    <row r="8129" spans="1:14" hidden="1" x14ac:dyDescent="0.3">
      <c r="A8129" s="21" t="s">
        <v>185</v>
      </c>
      <c r="B8129" s="22">
        <v>1.43</v>
      </c>
      <c r="C8129" s="23">
        <v>380612.68</v>
      </c>
      <c r="D8129" s="22">
        <v>103161.03</v>
      </c>
      <c r="E8129" s="22">
        <v>45010.58</v>
      </c>
      <c r="F8129" s="22">
        <v>58150.45</v>
      </c>
      <c r="G8129" s="24">
        <v>0</v>
      </c>
      <c r="H8129" s="24" t="s">
        <v>258</v>
      </c>
      <c r="I8129" s="24" t="s">
        <v>165</v>
      </c>
      <c r="J8129" s="24" t="s">
        <v>87</v>
      </c>
      <c r="K8129" s="19">
        <f>B8129*$P$40</f>
        <v>42.9</v>
      </c>
      <c r="L8129" s="20">
        <f>C8129*$P$40</f>
        <v>11418380.4</v>
      </c>
      <c r="M8129" s="19" t="str">
        <f>TEXT(A8129,"ММММ")</f>
        <v>Август</v>
      </c>
      <c r="N8129" s="19"/>
    </row>
    <row r="8130" spans="1:14" x14ac:dyDescent="0.3">
      <c r="A8130" s="37" t="s">
        <v>186</v>
      </c>
      <c r="B8130" s="38">
        <v>1.43</v>
      </c>
      <c r="C8130" s="39">
        <v>365947.19</v>
      </c>
      <c r="D8130" s="38">
        <v>108167.08</v>
      </c>
      <c r="E8130" s="38">
        <v>94087.03</v>
      </c>
      <c r="F8130" s="38">
        <v>14028.66</v>
      </c>
      <c r="G8130" s="26">
        <v>51.39</v>
      </c>
      <c r="H8130" s="26" t="s">
        <v>258</v>
      </c>
      <c r="I8130" s="26" t="s">
        <v>5</v>
      </c>
      <c r="J8130" s="26" t="s">
        <v>89</v>
      </c>
      <c r="K8130" s="26">
        <f>B8130*$P$40</f>
        <v>42.9</v>
      </c>
      <c r="L8130" s="32">
        <f>C8130*$P$40</f>
        <v>10978415.699999999</v>
      </c>
      <c r="M8130" s="33">
        <f>MONTH(A8130)</f>
        <v>8</v>
      </c>
      <c r="N8130" s="33"/>
    </row>
    <row r="8131" spans="1:14" hidden="1" x14ac:dyDescent="0.3">
      <c r="A8131" s="21" t="s">
        <v>187</v>
      </c>
      <c r="B8131" s="17">
        <v>1.43</v>
      </c>
      <c r="C8131" s="18">
        <v>344203.81</v>
      </c>
      <c r="D8131" s="17">
        <v>131209.93</v>
      </c>
      <c r="E8131" s="17">
        <v>114735.77</v>
      </c>
      <c r="F8131" s="17">
        <v>16471.349999999999</v>
      </c>
      <c r="G8131" s="19">
        <v>2.81</v>
      </c>
      <c r="H8131" s="19" t="s">
        <v>258</v>
      </c>
      <c r="I8131" s="19" t="s">
        <v>165</v>
      </c>
      <c r="J8131" s="19" t="s">
        <v>89</v>
      </c>
      <c r="K8131" s="19">
        <f>B8131*$P$40</f>
        <v>42.9</v>
      </c>
      <c r="L8131" s="20">
        <f>C8131*$P$40</f>
        <v>10326114.300000001</v>
      </c>
      <c r="M8131" s="19" t="str">
        <f>TEXT(A8131,"ММММ")</f>
        <v>Июль</v>
      </c>
      <c r="N8131" s="19"/>
    </row>
    <row r="8132" spans="1:14" hidden="1" x14ac:dyDescent="0.3">
      <c r="A8132" s="16" t="s">
        <v>188</v>
      </c>
      <c r="B8132" s="22">
        <v>1.43</v>
      </c>
      <c r="C8132" s="23">
        <v>342985.7</v>
      </c>
      <c r="D8132" s="22">
        <v>85084.18</v>
      </c>
      <c r="E8132" s="22">
        <v>59447.45</v>
      </c>
      <c r="F8132" s="22">
        <v>25620.06</v>
      </c>
      <c r="G8132" s="24">
        <v>16.670000000000002</v>
      </c>
      <c r="H8132" s="24" t="s">
        <v>258</v>
      </c>
      <c r="I8132" s="24" t="s">
        <v>165</v>
      </c>
      <c r="J8132" s="24" t="s">
        <v>107</v>
      </c>
      <c r="K8132" s="19">
        <f>B8132*$P$40</f>
        <v>42.9</v>
      </c>
      <c r="L8132" s="20">
        <f>C8132*$P$40</f>
        <v>10289571</v>
      </c>
      <c r="M8132" s="19" t="str">
        <f>TEXT(A8132,"ММММ")</f>
        <v>Июль</v>
      </c>
      <c r="N8132" s="19"/>
    </row>
    <row r="8133" spans="1:14" hidden="1" x14ac:dyDescent="0.3">
      <c r="A8133" s="21" t="s">
        <v>189</v>
      </c>
      <c r="B8133" s="17">
        <v>1.43</v>
      </c>
      <c r="C8133" s="18">
        <v>336746.96</v>
      </c>
      <c r="D8133" s="17">
        <v>69613.91</v>
      </c>
      <c r="E8133" s="17">
        <v>24077.65</v>
      </c>
      <c r="F8133" s="17">
        <v>38791.26</v>
      </c>
      <c r="G8133" s="19">
        <v>6745</v>
      </c>
      <c r="H8133" s="19" t="s">
        <v>258</v>
      </c>
      <c r="I8133" s="19" t="s">
        <v>165</v>
      </c>
      <c r="J8133" s="19" t="s">
        <v>107</v>
      </c>
      <c r="K8133" s="19">
        <f>B8133*$P$40</f>
        <v>42.9</v>
      </c>
      <c r="L8133" s="20">
        <f>C8133*$P$40</f>
        <v>10102408.800000001</v>
      </c>
      <c r="M8133" s="19" t="str">
        <f>TEXT(A8133,"ММММ")</f>
        <v>Июль</v>
      </c>
      <c r="N8133" s="19"/>
    </row>
    <row r="8134" spans="1:14" hidden="1" x14ac:dyDescent="0.3">
      <c r="A8134" s="16" t="s">
        <v>190</v>
      </c>
      <c r="B8134" s="17">
        <v>1.43</v>
      </c>
      <c r="C8134" s="18">
        <v>329493.55</v>
      </c>
      <c r="D8134" s="17">
        <v>96730.86</v>
      </c>
      <c r="E8134" s="17">
        <v>91017.48</v>
      </c>
      <c r="F8134" s="17">
        <v>5380.08</v>
      </c>
      <c r="G8134" s="19">
        <v>333.3</v>
      </c>
      <c r="H8134" s="19" t="s">
        <v>258</v>
      </c>
      <c r="I8134" s="19" t="s">
        <v>112</v>
      </c>
      <c r="J8134" s="19" t="s">
        <v>89</v>
      </c>
      <c r="K8134" s="19">
        <f>B8134*$P$40</f>
        <v>42.9</v>
      </c>
      <c r="L8134" s="20">
        <f>C8134*$P$40</f>
        <v>9884806.5</v>
      </c>
      <c r="M8134" s="19" t="str">
        <f>TEXT(A8134,"ММММ")</f>
        <v>Июль</v>
      </c>
      <c r="N8134" s="19"/>
    </row>
    <row r="8135" spans="1:14" hidden="1" x14ac:dyDescent="0.3">
      <c r="A8135" s="21" t="s">
        <v>191</v>
      </c>
      <c r="B8135" s="22">
        <v>1.43</v>
      </c>
      <c r="C8135" s="23">
        <v>308716.15999999997</v>
      </c>
      <c r="D8135" s="22">
        <v>73635.12</v>
      </c>
      <c r="E8135" s="22">
        <v>68741.490000000005</v>
      </c>
      <c r="F8135" s="22">
        <v>3282.52</v>
      </c>
      <c r="G8135" s="24">
        <v>1611.11</v>
      </c>
      <c r="H8135" s="24" t="s">
        <v>258</v>
      </c>
      <c r="I8135" s="24" t="s">
        <v>219</v>
      </c>
      <c r="J8135" s="24" t="s">
        <v>74</v>
      </c>
      <c r="K8135" s="19">
        <f>B8135*$P$40</f>
        <v>42.9</v>
      </c>
      <c r="L8135" s="20">
        <f>C8135*$P$40</f>
        <v>9261484.7999999989</v>
      </c>
      <c r="M8135" s="19" t="str">
        <f>TEXT(A8135,"ММММ")</f>
        <v>Июль</v>
      </c>
      <c r="N8135" s="19"/>
    </row>
    <row r="8136" spans="1:14" hidden="1" x14ac:dyDescent="0.3">
      <c r="A8136" s="16" t="s">
        <v>192</v>
      </c>
      <c r="B8136" s="22">
        <v>1.43</v>
      </c>
      <c r="C8136" s="23">
        <v>303913.24</v>
      </c>
      <c r="D8136" s="22">
        <v>101238.11</v>
      </c>
      <c r="E8136" s="22">
        <v>95259.58</v>
      </c>
      <c r="F8136" s="22">
        <v>2878.53</v>
      </c>
      <c r="G8136" s="24">
        <v>3100</v>
      </c>
      <c r="H8136" s="24" t="s">
        <v>258</v>
      </c>
      <c r="I8136" s="24" t="s">
        <v>165</v>
      </c>
      <c r="J8136" s="24" t="s">
        <v>94</v>
      </c>
      <c r="K8136" s="19">
        <f>B8136*$P$40</f>
        <v>42.9</v>
      </c>
      <c r="L8136" s="20">
        <f>C8136*$P$40</f>
        <v>9117397.1999999993</v>
      </c>
      <c r="M8136" s="19" t="str">
        <f>TEXT(A8136,"ММММ")</f>
        <v>Июнь</v>
      </c>
      <c r="N8136" s="19"/>
    </row>
    <row r="8137" spans="1:14" hidden="1" x14ac:dyDescent="0.3">
      <c r="A8137" s="21" t="s">
        <v>193</v>
      </c>
      <c r="B8137" s="22">
        <v>1.43</v>
      </c>
      <c r="C8137" s="23">
        <v>284386.03000000003</v>
      </c>
      <c r="D8137" s="22">
        <v>48149.56</v>
      </c>
      <c r="E8137" s="22">
        <v>46455.74</v>
      </c>
      <c r="F8137" s="22">
        <v>1319.66</v>
      </c>
      <c r="G8137" s="24">
        <v>374.16</v>
      </c>
      <c r="H8137" s="24" t="s">
        <v>258</v>
      </c>
      <c r="I8137" s="24" t="s">
        <v>165</v>
      </c>
      <c r="J8137" s="24" t="s">
        <v>74</v>
      </c>
      <c r="K8137" s="19">
        <f>B8137*$P$40</f>
        <v>42.9</v>
      </c>
      <c r="L8137" s="20">
        <f>C8137*$P$40</f>
        <v>8531580.9000000004</v>
      </c>
      <c r="M8137" s="19" t="str">
        <f>TEXT(A8137,"ММММ")</f>
        <v>Июнь</v>
      </c>
      <c r="N8137" s="19"/>
    </row>
    <row r="8138" spans="1:14" hidden="1" x14ac:dyDescent="0.3">
      <c r="A8138" s="16" t="s">
        <v>194</v>
      </c>
      <c r="B8138" s="17">
        <v>1.43</v>
      </c>
      <c r="C8138" s="18">
        <v>279333.62</v>
      </c>
      <c r="D8138" s="17">
        <v>38363.97</v>
      </c>
      <c r="E8138" s="17">
        <v>35372.69</v>
      </c>
      <c r="F8138" s="17">
        <v>716.28</v>
      </c>
      <c r="G8138" s="19">
        <v>2275</v>
      </c>
      <c r="H8138" s="19" t="s">
        <v>258</v>
      </c>
      <c r="I8138" s="19" t="s">
        <v>112</v>
      </c>
      <c r="J8138" s="19" t="s">
        <v>97</v>
      </c>
      <c r="K8138" s="19">
        <f>B8138*$P$40</f>
        <v>42.9</v>
      </c>
      <c r="L8138" s="20">
        <f>C8138*$P$40</f>
        <v>8380008.5999999996</v>
      </c>
      <c r="M8138" s="19" t="str">
        <f>TEXT(A8138,"ММММ")</f>
        <v>Июнь</v>
      </c>
      <c r="N8138" s="19"/>
    </row>
    <row r="8139" spans="1:14" x14ac:dyDescent="0.3">
      <c r="A8139" s="40" t="s">
        <v>195</v>
      </c>
      <c r="B8139" s="38">
        <v>1.43</v>
      </c>
      <c r="C8139" s="39">
        <v>271984.49</v>
      </c>
      <c r="D8139" s="38">
        <v>34721.31</v>
      </c>
      <c r="E8139" s="38">
        <v>3743.72</v>
      </c>
      <c r="F8139" s="38">
        <v>30977.59</v>
      </c>
      <c r="G8139" s="26">
        <v>0</v>
      </c>
      <c r="H8139" s="26" t="s">
        <v>259</v>
      </c>
      <c r="I8139" s="26" t="s">
        <v>5</v>
      </c>
      <c r="J8139" s="26" t="s">
        <v>109</v>
      </c>
      <c r="K8139" s="26">
        <f>B8139*$P$40</f>
        <v>42.9</v>
      </c>
      <c r="L8139" s="32">
        <f>C8139*$P$40</f>
        <v>8159534.6999999993</v>
      </c>
      <c r="M8139" s="33">
        <f>MONTH(A8139)</f>
        <v>6</v>
      </c>
      <c r="N8139" s="33"/>
    </row>
    <row r="8140" spans="1:14" hidden="1" x14ac:dyDescent="0.3">
      <c r="A8140" s="16" t="s">
        <v>196</v>
      </c>
      <c r="B8140" s="17">
        <v>1.43</v>
      </c>
      <c r="C8140" s="18">
        <v>238229.99</v>
      </c>
      <c r="D8140" s="17">
        <v>68272.710000000006</v>
      </c>
      <c r="E8140" s="17">
        <v>55944.4</v>
      </c>
      <c r="F8140" s="17">
        <v>9001.64</v>
      </c>
      <c r="G8140" s="19">
        <v>3326.67</v>
      </c>
      <c r="H8140" s="19" t="s">
        <v>258</v>
      </c>
      <c r="I8140" s="19" t="s">
        <v>165</v>
      </c>
      <c r="J8140" s="19" t="s">
        <v>73</v>
      </c>
      <c r="K8140" s="19">
        <f>B8140*$P$40</f>
        <v>42.9</v>
      </c>
      <c r="L8140" s="20">
        <f>C8140*$P$40</f>
        <v>7146899.6999999993</v>
      </c>
      <c r="M8140" s="19" t="str">
        <f>TEXT(A8140,"ММММ")</f>
        <v>Май</v>
      </c>
      <c r="N8140" s="19"/>
    </row>
    <row r="8141" spans="1:14" hidden="1" x14ac:dyDescent="0.3">
      <c r="A8141" s="21" t="s">
        <v>197</v>
      </c>
      <c r="B8141" s="17">
        <v>1.43</v>
      </c>
      <c r="C8141" s="18">
        <v>227993.9</v>
      </c>
      <c r="D8141" s="17">
        <v>74431.399999999994</v>
      </c>
      <c r="E8141" s="17">
        <v>40257.910000000003</v>
      </c>
      <c r="F8141" s="17">
        <v>34173.49</v>
      </c>
      <c r="G8141" s="19">
        <v>0</v>
      </c>
      <c r="H8141" s="19" t="s">
        <v>258</v>
      </c>
      <c r="I8141" s="19" t="s">
        <v>112</v>
      </c>
      <c r="J8141" s="19" t="s">
        <v>101</v>
      </c>
      <c r="K8141" s="19">
        <f>B8141*$P$40</f>
        <v>42.9</v>
      </c>
      <c r="L8141" s="20">
        <f>C8141*$P$40</f>
        <v>6839817</v>
      </c>
      <c r="M8141" s="19" t="str">
        <f>TEXT(A8141,"ММММ")</f>
        <v>Май</v>
      </c>
      <c r="N8141" s="19"/>
    </row>
    <row r="8142" spans="1:14" x14ac:dyDescent="0.3">
      <c r="A8142" s="37" t="s">
        <v>198</v>
      </c>
      <c r="B8142" s="38">
        <v>1.43</v>
      </c>
      <c r="C8142" s="39">
        <v>210375.08</v>
      </c>
      <c r="D8142" s="38">
        <v>81264.03</v>
      </c>
      <c r="E8142" s="38">
        <v>77718.63</v>
      </c>
      <c r="F8142" s="38">
        <v>3545.4</v>
      </c>
      <c r="G8142" s="26">
        <v>0</v>
      </c>
      <c r="H8142" s="26" t="s">
        <v>258</v>
      </c>
      <c r="I8142" s="26" t="s">
        <v>5</v>
      </c>
      <c r="J8142" s="26" t="s">
        <v>74</v>
      </c>
      <c r="K8142" s="26">
        <f>B8142*$P$40</f>
        <v>42.9</v>
      </c>
      <c r="L8142" s="32">
        <f>C8142*$P$40</f>
        <v>6311252.3999999994</v>
      </c>
      <c r="M8142" s="33">
        <f>MONTH(A8142)</f>
        <v>5</v>
      </c>
      <c r="N8142" s="33"/>
    </row>
    <row r="8143" spans="1:14" hidden="1" x14ac:dyDescent="0.3">
      <c r="A8143" s="21" t="s">
        <v>199</v>
      </c>
      <c r="B8143" s="17">
        <v>1.43</v>
      </c>
      <c r="C8143" s="18">
        <v>206493.73</v>
      </c>
      <c r="D8143" s="17">
        <v>78414.28</v>
      </c>
      <c r="E8143" s="17">
        <v>71208.399999999994</v>
      </c>
      <c r="F8143" s="17">
        <v>5682.54</v>
      </c>
      <c r="G8143" s="19">
        <v>1523.34</v>
      </c>
      <c r="H8143" s="19" t="s">
        <v>258</v>
      </c>
      <c r="I8143" s="19" t="s">
        <v>165</v>
      </c>
      <c r="J8143" s="19" t="s">
        <v>64</v>
      </c>
      <c r="K8143" s="19">
        <f>B8143*$P$40</f>
        <v>42.9</v>
      </c>
      <c r="L8143" s="20">
        <f>C8143*$P$40</f>
        <v>6194811.9000000004</v>
      </c>
      <c r="M8143" s="19" t="str">
        <f>TEXT(A8143,"ММММ")</f>
        <v>Май</v>
      </c>
      <c r="N8143" s="19"/>
    </row>
    <row r="8144" spans="1:14" hidden="1" x14ac:dyDescent="0.3">
      <c r="A8144" s="16" t="s">
        <v>200</v>
      </c>
      <c r="B8144" s="17">
        <v>1.43</v>
      </c>
      <c r="C8144" s="18">
        <v>206115.08</v>
      </c>
      <c r="D8144" s="17">
        <v>63875.39</v>
      </c>
      <c r="E8144" s="17">
        <v>62343.72</v>
      </c>
      <c r="F8144" s="17">
        <v>1531.67</v>
      </c>
      <c r="G8144" s="19">
        <v>0</v>
      </c>
      <c r="H8144" s="19" t="s">
        <v>258</v>
      </c>
      <c r="I8144" s="19" t="s">
        <v>165</v>
      </c>
      <c r="J8144" s="19" t="s">
        <v>73</v>
      </c>
      <c r="K8144" s="19">
        <f>B8144*$P$40</f>
        <v>42.9</v>
      </c>
      <c r="L8144" s="20">
        <f>C8144*$P$40</f>
        <v>6183452.3999999994</v>
      </c>
      <c r="M8144" s="19" t="str">
        <f>TEXT(A8144,"ММММ")</f>
        <v>Апрель</v>
      </c>
      <c r="N8144" s="19"/>
    </row>
    <row r="8145" spans="1:14" hidden="1" x14ac:dyDescent="0.3">
      <c r="A8145" s="21" t="s">
        <v>201</v>
      </c>
      <c r="B8145" s="22">
        <v>1.43</v>
      </c>
      <c r="C8145" s="23">
        <v>201837.88</v>
      </c>
      <c r="D8145" s="22">
        <v>71204.84</v>
      </c>
      <c r="E8145" s="22">
        <v>62169.32</v>
      </c>
      <c r="F8145" s="22">
        <v>3515.52</v>
      </c>
      <c r="G8145" s="24">
        <v>5520</v>
      </c>
      <c r="H8145" s="24" t="s">
        <v>258</v>
      </c>
      <c r="I8145" s="24" t="s">
        <v>165</v>
      </c>
      <c r="J8145" s="24" t="s">
        <v>64</v>
      </c>
      <c r="K8145" s="19">
        <f>B8145*$P$40</f>
        <v>42.9</v>
      </c>
      <c r="L8145" s="20">
        <f>C8145*$P$40</f>
        <v>6055136.4000000004</v>
      </c>
      <c r="M8145" s="19" t="str">
        <f>TEXT(A8145,"ММММ")</f>
        <v>Апрель</v>
      </c>
      <c r="N8145" s="19"/>
    </row>
    <row r="8146" spans="1:14" hidden="1" x14ac:dyDescent="0.3">
      <c r="A8146" s="16" t="s">
        <v>202</v>
      </c>
      <c r="B8146" s="22">
        <v>1.43</v>
      </c>
      <c r="C8146" s="23">
        <v>196466.9</v>
      </c>
      <c r="D8146" s="22">
        <v>63385.26</v>
      </c>
      <c r="E8146" s="22">
        <v>58481.31</v>
      </c>
      <c r="F8146" s="22">
        <v>3223.95</v>
      </c>
      <c r="G8146" s="24">
        <v>1680</v>
      </c>
      <c r="H8146" s="24" t="s">
        <v>258</v>
      </c>
      <c r="I8146" s="24" t="s">
        <v>112</v>
      </c>
      <c r="J8146" s="24" t="s">
        <v>64</v>
      </c>
      <c r="K8146" s="19">
        <f>B8146*$P$40</f>
        <v>42.9</v>
      </c>
      <c r="L8146" s="20">
        <f>C8146*$P$40</f>
        <v>5894007</v>
      </c>
      <c r="M8146" s="19" t="str">
        <f>TEXT(A8146,"ММММ")</f>
        <v>Апрель</v>
      </c>
      <c r="N8146" s="19"/>
    </row>
    <row r="8147" spans="1:14" hidden="1" x14ac:dyDescent="0.3">
      <c r="A8147" s="21" t="s">
        <v>203</v>
      </c>
      <c r="B8147" s="17">
        <v>1.43</v>
      </c>
      <c r="C8147" s="18">
        <v>196381.45</v>
      </c>
      <c r="D8147" s="17">
        <v>59438.36</v>
      </c>
      <c r="E8147" s="17">
        <v>55636.32</v>
      </c>
      <c r="F8147" s="17">
        <v>3787.04</v>
      </c>
      <c r="G8147" s="19">
        <v>15</v>
      </c>
      <c r="H8147" s="19" t="s">
        <v>258</v>
      </c>
      <c r="I8147" s="19" t="s">
        <v>112</v>
      </c>
      <c r="J8147" s="19" t="s">
        <v>64</v>
      </c>
      <c r="K8147" s="19">
        <f>B8147*$P$40</f>
        <v>42.9</v>
      </c>
      <c r="L8147" s="20">
        <f>C8147*$P$40</f>
        <v>5891443.5</v>
      </c>
      <c r="M8147" s="19" t="str">
        <f>TEXT(A8147,"ММММ")</f>
        <v>Апрель</v>
      </c>
      <c r="N8147" s="19"/>
    </row>
    <row r="8148" spans="1:14" hidden="1" x14ac:dyDescent="0.3">
      <c r="A8148" s="16" t="s">
        <v>204</v>
      </c>
      <c r="B8148" s="22">
        <v>1.43</v>
      </c>
      <c r="C8148" s="23">
        <v>193088.4</v>
      </c>
      <c r="D8148" s="22">
        <v>57336.32</v>
      </c>
      <c r="E8148" s="22">
        <v>29031.67</v>
      </c>
      <c r="F8148" s="22">
        <v>25729.09</v>
      </c>
      <c r="G8148" s="24">
        <v>2575.56</v>
      </c>
      <c r="H8148" s="24" t="s">
        <v>258</v>
      </c>
      <c r="I8148" s="24" t="s">
        <v>165</v>
      </c>
      <c r="J8148" s="24" t="s">
        <v>77</v>
      </c>
      <c r="K8148" s="19">
        <f>B8148*$P$40</f>
        <v>42.9</v>
      </c>
      <c r="L8148" s="20">
        <f>C8148*$P$40</f>
        <v>5792652</v>
      </c>
      <c r="M8148" s="19" t="str">
        <f>TEXT(A8148,"ММММ")</f>
        <v>Апрель</v>
      </c>
      <c r="N8148" s="19"/>
    </row>
    <row r="8149" spans="1:14" hidden="1" x14ac:dyDescent="0.3">
      <c r="A8149" s="21" t="s">
        <v>205</v>
      </c>
      <c r="B8149" s="17">
        <v>1.43</v>
      </c>
      <c r="C8149" s="18">
        <v>191286.89</v>
      </c>
      <c r="D8149" s="17">
        <v>57590.5</v>
      </c>
      <c r="E8149" s="17">
        <v>32676.639999999999</v>
      </c>
      <c r="F8149" s="17">
        <v>8368.93</v>
      </c>
      <c r="G8149" s="19">
        <v>16544.93</v>
      </c>
      <c r="H8149" s="19" t="s">
        <v>258</v>
      </c>
      <c r="I8149" s="19" t="s">
        <v>219</v>
      </c>
      <c r="J8149" s="19" t="s">
        <v>71</v>
      </c>
      <c r="K8149" s="19">
        <f>B8149*$P$40</f>
        <v>42.9</v>
      </c>
      <c r="L8149" s="20">
        <f>C8149*$P$40</f>
        <v>5738606.7000000002</v>
      </c>
      <c r="M8149" s="19" t="str">
        <f>TEXT(A8149,"ММММ")</f>
        <v>Март</v>
      </c>
      <c r="N8149" s="19"/>
    </row>
    <row r="8150" spans="1:14" hidden="1" x14ac:dyDescent="0.3">
      <c r="A8150" s="16" t="s">
        <v>206</v>
      </c>
      <c r="B8150" s="17">
        <v>1.43</v>
      </c>
      <c r="C8150" s="18">
        <v>182978.3</v>
      </c>
      <c r="D8150" s="17">
        <v>69104.56</v>
      </c>
      <c r="E8150" s="17">
        <v>57456.21</v>
      </c>
      <c r="F8150" s="17">
        <v>11648.35</v>
      </c>
      <c r="G8150" s="19">
        <v>0</v>
      </c>
      <c r="H8150" s="19" t="s">
        <v>258</v>
      </c>
      <c r="I8150" s="19" t="s">
        <v>112</v>
      </c>
      <c r="J8150" s="19" t="s">
        <v>64</v>
      </c>
      <c r="K8150" s="19">
        <f>B8150*$P$40</f>
        <v>42.9</v>
      </c>
      <c r="L8150" s="20">
        <f>C8150*$P$40</f>
        <v>5489349</v>
      </c>
      <c r="M8150" s="19" t="str">
        <f>TEXT(A8150,"ММММ")</f>
        <v>Март</v>
      </c>
      <c r="N8150" s="19"/>
    </row>
    <row r="8151" spans="1:14" hidden="1" x14ac:dyDescent="0.3">
      <c r="A8151" s="21" t="s">
        <v>207</v>
      </c>
      <c r="B8151" s="22">
        <v>1.43</v>
      </c>
      <c r="C8151" s="23">
        <v>181588.22</v>
      </c>
      <c r="D8151" s="22">
        <v>69115.179999999993</v>
      </c>
      <c r="E8151" s="22">
        <v>35449.21</v>
      </c>
      <c r="F8151" s="22">
        <v>33245.97</v>
      </c>
      <c r="G8151" s="24">
        <v>420</v>
      </c>
      <c r="H8151" s="24" t="s">
        <v>258</v>
      </c>
      <c r="I8151" s="24" t="s">
        <v>165</v>
      </c>
      <c r="J8151" s="24" t="s">
        <v>77</v>
      </c>
      <c r="K8151" s="19">
        <f>B8151*$P$40</f>
        <v>42.9</v>
      </c>
      <c r="L8151" s="20">
        <f>C8151*$P$40</f>
        <v>5447646.5999999996</v>
      </c>
      <c r="M8151" s="19" t="str">
        <f>TEXT(A8151,"ММММ")</f>
        <v>Март</v>
      </c>
      <c r="N8151" s="19"/>
    </row>
    <row r="8152" spans="1:14" hidden="1" x14ac:dyDescent="0.3">
      <c r="A8152" s="16" t="s">
        <v>208</v>
      </c>
      <c r="B8152" s="22">
        <v>1.43</v>
      </c>
      <c r="C8152" s="23">
        <v>178186.11</v>
      </c>
      <c r="D8152" s="22">
        <v>57099.64</v>
      </c>
      <c r="E8152" s="22">
        <v>38785</v>
      </c>
      <c r="F8152" s="22">
        <v>3403.65</v>
      </c>
      <c r="G8152" s="24">
        <v>14910.99</v>
      </c>
      <c r="H8152" s="24" t="s">
        <v>258</v>
      </c>
      <c r="I8152" s="24" t="s">
        <v>165</v>
      </c>
      <c r="J8152" s="24" t="s">
        <v>71</v>
      </c>
      <c r="K8152" s="19">
        <f>B8152*$P$40</f>
        <v>42.9</v>
      </c>
      <c r="L8152" s="20">
        <f>C8152*$P$40</f>
        <v>5345583.3</v>
      </c>
      <c r="M8152" s="19" t="str">
        <f>TEXT(A8152,"ММММ")</f>
        <v>Март</v>
      </c>
      <c r="N8152" s="19"/>
    </row>
    <row r="8153" spans="1:14" hidden="1" x14ac:dyDescent="0.3">
      <c r="A8153" s="21" t="s">
        <v>209</v>
      </c>
      <c r="B8153" s="22">
        <v>1.43</v>
      </c>
      <c r="C8153" s="23">
        <v>161206.07</v>
      </c>
      <c r="D8153" s="22">
        <v>64913.51</v>
      </c>
      <c r="E8153" s="22">
        <v>62863.57</v>
      </c>
      <c r="F8153" s="22">
        <v>2049.94</v>
      </c>
      <c r="G8153" s="24">
        <v>0</v>
      </c>
      <c r="H8153" s="24" t="s">
        <v>259</v>
      </c>
      <c r="I8153" s="24" t="s">
        <v>112</v>
      </c>
      <c r="J8153" s="24" t="s">
        <v>63</v>
      </c>
      <c r="K8153" s="19">
        <f>B8153*$P$40</f>
        <v>42.9</v>
      </c>
      <c r="L8153" s="20">
        <f>C8153*$P$40</f>
        <v>4836182.1000000006</v>
      </c>
      <c r="M8153" s="19" t="str">
        <f>TEXT(A8153,"ММММ")</f>
        <v>Февраль</v>
      </c>
      <c r="N8153" s="19"/>
    </row>
    <row r="8154" spans="1:14" hidden="1" x14ac:dyDescent="0.3">
      <c r="A8154" s="16" t="s">
        <v>210</v>
      </c>
      <c r="B8154" s="17">
        <v>1.43</v>
      </c>
      <c r="C8154" s="18">
        <v>157712.19</v>
      </c>
      <c r="D8154" s="17">
        <v>55446.01</v>
      </c>
      <c r="E8154" s="17">
        <v>32147.33</v>
      </c>
      <c r="F8154" s="17">
        <v>21985.35</v>
      </c>
      <c r="G8154" s="19">
        <v>1313.33</v>
      </c>
      <c r="H8154" s="19" t="s">
        <v>258</v>
      </c>
      <c r="I8154" s="19" t="s">
        <v>165</v>
      </c>
      <c r="J8154" s="19" t="s">
        <v>77</v>
      </c>
      <c r="K8154" s="19">
        <f>B8154*$P$40</f>
        <v>42.9</v>
      </c>
      <c r="L8154" s="20">
        <f>C8154*$P$40</f>
        <v>4731365.7</v>
      </c>
      <c r="M8154" s="19" t="str">
        <f>TEXT(A8154,"ММММ")</f>
        <v>Февраль</v>
      </c>
      <c r="N8154" s="19"/>
    </row>
    <row r="8155" spans="1:14" hidden="1" x14ac:dyDescent="0.3">
      <c r="A8155" s="21" t="s">
        <v>211</v>
      </c>
      <c r="B8155" s="17">
        <v>1.43</v>
      </c>
      <c r="C8155" s="18">
        <v>155319.35</v>
      </c>
      <c r="D8155" s="17">
        <v>58147.65</v>
      </c>
      <c r="E8155" s="17">
        <v>44998.95</v>
      </c>
      <c r="F8155" s="17">
        <v>13148.7</v>
      </c>
      <c r="G8155" s="19">
        <v>0</v>
      </c>
      <c r="H8155" s="19" t="s">
        <v>259</v>
      </c>
      <c r="I8155" s="19" t="s">
        <v>112</v>
      </c>
      <c r="J8155" s="19" t="s">
        <v>63</v>
      </c>
      <c r="K8155" s="19">
        <f>B8155*$P$40</f>
        <v>42.9</v>
      </c>
      <c r="L8155" s="20">
        <f>C8155*$P$40</f>
        <v>4659580.5</v>
      </c>
      <c r="M8155" s="19" t="str">
        <f>TEXT(A8155,"ММММ")</f>
        <v>Февраль</v>
      </c>
      <c r="N8155" s="19"/>
    </row>
    <row r="8156" spans="1:14" hidden="1" x14ac:dyDescent="0.3">
      <c r="A8156" s="16" t="s">
        <v>212</v>
      </c>
      <c r="B8156" s="17">
        <v>1.43</v>
      </c>
      <c r="C8156" s="18">
        <v>139337.29</v>
      </c>
      <c r="D8156" s="17">
        <v>72301.039999999994</v>
      </c>
      <c r="E8156" s="17">
        <v>19601.23</v>
      </c>
      <c r="F8156" s="17">
        <v>52699.81</v>
      </c>
      <c r="G8156" s="19">
        <v>0</v>
      </c>
      <c r="H8156" s="19" t="s">
        <v>259</v>
      </c>
      <c r="I8156" s="19" t="s">
        <v>112</v>
      </c>
      <c r="J8156" s="19" t="s">
        <v>72</v>
      </c>
      <c r="K8156" s="19">
        <f>B8156*$P$40</f>
        <v>42.9</v>
      </c>
      <c r="L8156" s="20">
        <f>C8156*$P$40</f>
        <v>4180118.7</v>
      </c>
      <c r="M8156" s="19" t="str">
        <f>TEXT(A8156,"ММММ")</f>
        <v>Февраль</v>
      </c>
      <c r="N8156" s="19"/>
    </row>
    <row r="8157" spans="1:14" hidden="1" x14ac:dyDescent="0.3">
      <c r="A8157" s="21" t="s">
        <v>213</v>
      </c>
      <c r="B8157" s="17">
        <v>1.43</v>
      </c>
      <c r="C8157" s="18">
        <v>135309.51</v>
      </c>
      <c r="D8157" s="17">
        <v>61569.52</v>
      </c>
      <c r="E8157" s="17">
        <v>16797.32</v>
      </c>
      <c r="F8157" s="17">
        <v>44772.2</v>
      </c>
      <c r="G8157" s="19">
        <v>0</v>
      </c>
      <c r="H8157" s="19" t="s">
        <v>259</v>
      </c>
      <c r="I8157" s="19" t="s">
        <v>112</v>
      </c>
      <c r="J8157" s="19" t="s">
        <v>72</v>
      </c>
      <c r="K8157" s="19">
        <f>B8157*$P$40</f>
        <v>42.9</v>
      </c>
      <c r="L8157" s="20">
        <f>C8157*$P$40</f>
        <v>4059285.3000000003</v>
      </c>
      <c r="M8157" s="19" t="str">
        <f>TEXT(A8157,"ММММ")</f>
        <v>Январь</v>
      </c>
      <c r="N8157" s="19"/>
    </row>
    <row r="8158" spans="1:14" hidden="1" x14ac:dyDescent="0.3">
      <c r="A8158" s="16" t="s">
        <v>214</v>
      </c>
      <c r="B8158" s="22">
        <v>1.43</v>
      </c>
      <c r="C8158" s="23">
        <v>126646.81</v>
      </c>
      <c r="D8158" s="22">
        <v>61034.080000000002</v>
      </c>
      <c r="E8158" s="22">
        <v>54510.23</v>
      </c>
      <c r="F8158" s="22">
        <v>5540.82</v>
      </c>
      <c r="G8158" s="24">
        <v>983.03</v>
      </c>
      <c r="H8158" s="24" t="s">
        <v>258</v>
      </c>
      <c r="I8158" s="24" t="s">
        <v>165</v>
      </c>
      <c r="J8158" s="24" t="s">
        <v>96</v>
      </c>
      <c r="K8158" s="19">
        <f>B8158*$P$40</f>
        <v>42.9</v>
      </c>
      <c r="L8158" s="20">
        <f>C8158*$P$40</f>
        <v>3799404.3</v>
      </c>
      <c r="M8158" s="19" t="str">
        <f>TEXT(A8158,"ММММ")</f>
        <v>Январь</v>
      </c>
      <c r="N8158" s="19"/>
    </row>
    <row r="8159" spans="1:14" hidden="1" x14ac:dyDescent="0.3">
      <c r="A8159" s="21" t="s">
        <v>215</v>
      </c>
      <c r="B8159" s="17">
        <v>1.43</v>
      </c>
      <c r="C8159" s="18">
        <v>122089.29</v>
      </c>
      <c r="D8159" s="17">
        <v>37444.92</v>
      </c>
      <c r="E8159" s="17">
        <v>30530.14</v>
      </c>
      <c r="F8159" s="17">
        <v>6914.78</v>
      </c>
      <c r="G8159" s="19">
        <v>0</v>
      </c>
      <c r="H8159" s="19" t="s">
        <v>259</v>
      </c>
      <c r="I8159" s="19" t="s">
        <v>112</v>
      </c>
      <c r="J8159" s="19" t="s">
        <v>63</v>
      </c>
      <c r="K8159" s="19">
        <f>B8159*$P$40</f>
        <v>42.9</v>
      </c>
      <c r="L8159" s="20">
        <f>C8159*$P$40</f>
        <v>3662678.6999999997</v>
      </c>
      <c r="M8159" s="19" t="str">
        <f>TEXT(A8159,"ММММ")</f>
        <v>Январь</v>
      </c>
      <c r="N8159" s="19"/>
    </row>
    <row r="8160" spans="1:14" x14ac:dyDescent="0.3">
      <c r="A8160" s="37" t="s">
        <v>216</v>
      </c>
      <c r="B8160" s="41">
        <v>1.43</v>
      </c>
      <c r="C8160" s="42">
        <v>121942.61</v>
      </c>
      <c r="D8160" s="41">
        <v>65785.960000000006</v>
      </c>
      <c r="E8160" s="41">
        <v>65741.52</v>
      </c>
      <c r="F8160" s="41">
        <v>44.44</v>
      </c>
      <c r="G8160" s="43">
        <v>0</v>
      </c>
      <c r="H8160" s="43" t="s">
        <v>258</v>
      </c>
      <c r="I8160" s="43" t="s">
        <v>5</v>
      </c>
      <c r="J8160" s="43" t="s">
        <v>62</v>
      </c>
      <c r="K8160" s="26">
        <f>B8160*$P$40</f>
        <v>42.9</v>
      </c>
      <c r="L8160" s="32">
        <f>C8160*$P$40</f>
        <v>3658278.3</v>
      </c>
      <c r="M8160" s="33">
        <f>MONTH(A8160)</f>
        <v>1</v>
      </c>
      <c r="N8160" s="33"/>
    </row>
    <row r="8161" spans="1:14" hidden="1" x14ac:dyDescent="0.3">
      <c r="A8161" s="21" t="s">
        <v>217</v>
      </c>
      <c r="B8161" s="17">
        <v>1.43</v>
      </c>
      <c r="C8161" s="18">
        <v>119853.94</v>
      </c>
      <c r="D8161" s="17">
        <v>96764.13</v>
      </c>
      <c r="E8161" s="17">
        <v>82917.279999999999</v>
      </c>
      <c r="F8161" s="17">
        <v>13846.85</v>
      </c>
      <c r="G8161" s="19">
        <v>0</v>
      </c>
      <c r="H8161" s="19" t="s">
        <v>259</v>
      </c>
      <c r="I8161" s="19" t="s">
        <v>219</v>
      </c>
      <c r="J8161" s="19" t="s">
        <v>103</v>
      </c>
      <c r="K8161" s="19">
        <f>B8161*$P$40</f>
        <v>42.9</v>
      </c>
      <c r="L8161" s="20">
        <f>C8161*$P$40</f>
        <v>3595618.2</v>
      </c>
      <c r="M8161" s="19" t="str">
        <f>TEXT(A8161,"ММММ")</f>
        <v>Январь</v>
      </c>
      <c r="N8161" s="19"/>
    </row>
    <row r="8162" spans="1:14" x14ac:dyDescent="0.3">
      <c r="A8162" s="37" t="s">
        <v>164</v>
      </c>
      <c r="B8162" s="41">
        <v>1.43</v>
      </c>
      <c r="C8162" s="42">
        <v>112363.86</v>
      </c>
      <c r="D8162" s="41">
        <v>69541.740000000005</v>
      </c>
      <c r="E8162" s="41">
        <v>69479.520000000004</v>
      </c>
      <c r="F8162" s="41">
        <v>62.22</v>
      </c>
      <c r="G8162" s="43">
        <v>0</v>
      </c>
      <c r="H8162" s="43" t="s">
        <v>258</v>
      </c>
      <c r="I8162" s="43" t="s">
        <v>5</v>
      </c>
      <c r="J8162" s="43" t="s">
        <v>62</v>
      </c>
      <c r="K8162" s="26">
        <f>B8162*$P$40</f>
        <v>42.9</v>
      </c>
      <c r="L8162" s="32">
        <f>C8162*$P$40</f>
        <v>3370915.8</v>
      </c>
      <c r="M8162" s="33">
        <f t="shared" ref="M8162:M8163" si="942">MONTH(A8162)</f>
        <v>12</v>
      </c>
      <c r="N8162" s="33"/>
    </row>
    <row r="8163" spans="1:14" x14ac:dyDescent="0.3">
      <c r="A8163" s="40" t="s">
        <v>166</v>
      </c>
      <c r="B8163" s="38">
        <v>1.43</v>
      </c>
      <c r="C8163" s="39">
        <v>109857.47</v>
      </c>
      <c r="D8163" s="38">
        <v>26657.439999999999</v>
      </c>
      <c r="E8163" s="38">
        <v>26285.43</v>
      </c>
      <c r="F8163" s="38">
        <v>372.01</v>
      </c>
      <c r="G8163" s="26">
        <v>0</v>
      </c>
      <c r="H8163" s="26" t="s">
        <v>258</v>
      </c>
      <c r="I8163" s="26" t="s">
        <v>5</v>
      </c>
      <c r="J8163" s="26" t="s">
        <v>6</v>
      </c>
      <c r="K8163" s="26">
        <f>B8163*$P$40</f>
        <v>42.9</v>
      </c>
      <c r="L8163" s="32">
        <f>C8163*$P$40</f>
        <v>3295724.1</v>
      </c>
      <c r="M8163" s="33">
        <f t="shared" si="942"/>
        <v>12</v>
      </c>
      <c r="N8163" s="33">
        <f>L8163/K8163</f>
        <v>76823.405594405602</v>
      </c>
    </row>
    <row r="8164" spans="1:14" hidden="1" x14ac:dyDescent="0.3">
      <c r="A8164" s="16" t="s">
        <v>167</v>
      </c>
      <c r="B8164" s="22">
        <v>1.43</v>
      </c>
      <c r="C8164" s="23">
        <v>105349.04</v>
      </c>
      <c r="D8164" s="22">
        <v>45429.09</v>
      </c>
      <c r="E8164" s="22">
        <v>45155.38</v>
      </c>
      <c r="F8164" s="22">
        <v>255.65</v>
      </c>
      <c r="G8164" s="24">
        <v>18.059999999999999</v>
      </c>
      <c r="H8164" s="24" t="s">
        <v>258</v>
      </c>
      <c r="I8164" s="24" t="s">
        <v>165</v>
      </c>
      <c r="J8164" s="24" t="s">
        <v>62</v>
      </c>
      <c r="K8164" s="19">
        <f>B8164*$P$40</f>
        <v>42.9</v>
      </c>
      <c r="L8164" s="20">
        <f>C8164*$P$40</f>
        <v>3160471.1999999997</v>
      </c>
      <c r="M8164" s="19" t="str">
        <f>TEXT(A8164,"ММММ")</f>
        <v>Декабрь</v>
      </c>
      <c r="N8164" s="19"/>
    </row>
    <row r="8165" spans="1:14" hidden="1" x14ac:dyDescent="0.3">
      <c r="A8165" s="21" t="s">
        <v>168</v>
      </c>
      <c r="B8165" s="17">
        <v>1.43</v>
      </c>
      <c r="C8165" s="18">
        <v>98734.76</v>
      </c>
      <c r="D8165" s="17">
        <v>71297.919999999998</v>
      </c>
      <c r="E8165" s="17">
        <v>34473.25</v>
      </c>
      <c r="F8165" s="17">
        <v>36824.67</v>
      </c>
      <c r="G8165" s="19">
        <v>0</v>
      </c>
      <c r="H8165" s="19" t="s">
        <v>259</v>
      </c>
      <c r="I8165" s="19" t="s">
        <v>165</v>
      </c>
      <c r="J8165" s="19" t="s">
        <v>103</v>
      </c>
      <c r="K8165" s="19">
        <f>B8165*$P$40</f>
        <v>42.9</v>
      </c>
      <c r="L8165" s="20">
        <f>C8165*$P$40</f>
        <v>2962042.8</v>
      </c>
      <c r="M8165" s="19" t="str">
        <f>TEXT(A8165,"ММММ")</f>
        <v>Декабрь</v>
      </c>
      <c r="N8165" s="19"/>
    </row>
    <row r="8166" spans="1:14" hidden="1" x14ac:dyDescent="0.3">
      <c r="A8166" s="16" t="s">
        <v>169</v>
      </c>
      <c r="B8166" s="17">
        <v>1.43</v>
      </c>
      <c r="C8166" s="18">
        <v>94882.79</v>
      </c>
      <c r="D8166" s="17">
        <v>16917.52</v>
      </c>
      <c r="E8166" s="17">
        <v>15811</v>
      </c>
      <c r="F8166" s="17">
        <v>286.52</v>
      </c>
      <c r="G8166" s="19">
        <v>820</v>
      </c>
      <c r="H8166" s="19" t="s">
        <v>258</v>
      </c>
      <c r="I8166" s="19" t="s">
        <v>112</v>
      </c>
      <c r="J8166" s="19" t="s">
        <v>6</v>
      </c>
      <c r="K8166" s="19">
        <f>B8166*$P$40</f>
        <v>42.9</v>
      </c>
      <c r="L8166" s="20">
        <f>C8166*$P$40</f>
        <v>2846483.6999999997</v>
      </c>
      <c r="M8166" s="19" t="str">
        <f>TEXT(A8166,"ММММ")</f>
        <v>Декабрь</v>
      </c>
      <c r="N8166" s="19"/>
    </row>
    <row r="8167" spans="1:14" hidden="1" x14ac:dyDescent="0.3">
      <c r="A8167" s="21" t="s">
        <v>170</v>
      </c>
      <c r="B8167" s="22">
        <v>1.43</v>
      </c>
      <c r="C8167" s="23">
        <v>85630.24</v>
      </c>
      <c r="D8167" s="22">
        <v>18393.75</v>
      </c>
      <c r="E8167" s="22">
        <v>15677.67</v>
      </c>
      <c r="F8167" s="22">
        <v>2336.08</v>
      </c>
      <c r="G8167" s="24">
        <v>380</v>
      </c>
      <c r="H8167" s="24" t="s">
        <v>258</v>
      </c>
      <c r="I8167" s="24" t="s">
        <v>219</v>
      </c>
      <c r="J8167" s="24" t="s">
        <v>6</v>
      </c>
      <c r="K8167" s="19">
        <f>B8167*$P$40</f>
        <v>42.9</v>
      </c>
      <c r="L8167" s="20">
        <f>C8167*$P$40</f>
        <v>2568907.2000000002</v>
      </c>
      <c r="M8167" s="19" t="str">
        <f>TEXT(A8167,"ММММ")</f>
        <v>Ноябрь</v>
      </c>
      <c r="N8167" s="19"/>
    </row>
    <row r="8168" spans="1:14" hidden="1" x14ac:dyDescent="0.3">
      <c r="A8168" s="16" t="s">
        <v>171</v>
      </c>
      <c r="B8168" s="17">
        <v>1.43</v>
      </c>
      <c r="C8168" s="18">
        <v>84340.47</v>
      </c>
      <c r="D8168" s="17">
        <v>29857.83</v>
      </c>
      <c r="E8168" s="17">
        <v>28352.83</v>
      </c>
      <c r="F8168" s="17">
        <v>0</v>
      </c>
      <c r="G8168" s="19">
        <v>1505</v>
      </c>
      <c r="H8168" s="19" t="s">
        <v>258</v>
      </c>
      <c r="I8168" s="19" t="s">
        <v>112</v>
      </c>
      <c r="J8168" s="19" t="s">
        <v>106</v>
      </c>
      <c r="K8168" s="19">
        <f>B8168*$P$40</f>
        <v>42.9</v>
      </c>
      <c r="L8168" s="20">
        <f>C8168*$P$40</f>
        <v>2530214.1</v>
      </c>
      <c r="M8168" s="19" t="str">
        <f>TEXT(A8168,"ММММ")</f>
        <v>Ноябрь</v>
      </c>
      <c r="N8168" s="19"/>
    </row>
    <row r="8169" spans="1:14" hidden="1" x14ac:dyDescent="0.3">
      <c r="A8169" s="21" t="s">
        <v>172</v>
      </c>
      <c r="B8169" s="22">
        <v>1.43</v>
      </c>
      <c r="C8169" s="23">
        <v>83842.86</v>
      </c>
      <c r="D8169" s="22">
        <v>26912.5</v>
      </c>
      <c r="E8169" s="22">
        <v>23454.01</v>
      </c>
      <c r="F8169" s="22">
        <v>3437.2</v>
      </c>
      <c r="G8169" s="24">
        <v>21.29</v>
      </c>
      <c r="H8169" s="24" t="s">
        <v>258</v>
      </c>
      <c r="I8169" s="24" t="s">
        <v>165</v>
      </c>
      <c r="J8169" s="24" t="s">
        <v>60</v>
      </c>
      <c r="K8169" s="19">
        <f>B8169*$P$40</f>
        <v>42.9</v>
      </c>
      <c r="L8169" s="20">
        <f>C8169*$P$40</f>
        <v>2515285.7999999998</v>
      </c>
      <c r="M8169" s="19" t="str">
        <f>TEXT(A8169,"ММММ")</f>
        <v>Ноябрь</v>
      </c>
      <c r="N8169" s="19"/>
    </row>
    <row r="8170" spans="1:14" x14ac:dyDescent="0.3">
      <c r="A8170" s="37" t="s">
        <v>173</v>
      </c>
      <c r="B8170" s="41">
        <v>1.43</v>
      </c>
      <c r="C8170" s="42">
        <v>74680.7</v>
      </c>
      <c r="D8170" s="41">
        <v>29516.38</v>
      </c>
      <c r="E8170" s="41">
        <v>23664.27</v>
      </c>
      <c r="F8170" s="41">
        <v>5852.11</v>
      </c>
      <c r="G8170" s="43">
        <v>0</v>
      </c>
      <c r="H8170" s="43" t="s">
        <v>258</v>
      </c>
      <c r="I8170" s="43" t="s">
        <v>5</v>
      </c>
      <c r="J8170" s="43" t="s">
        <v>91</v>
      </c>
      <c r="K8170" s="26">
        <f>B8170*$P$40</f>
        <v>42.9</v>
      </c>
      <c r="L8170" s="32">
        <f>C8170*$P$40</f>
        <v>2240421</v>
      </c>
      <c r="M8170" s="33">
        <f>MONTH(A8170)</f>
        <v>11</v>
      </c>
      <c r="N8170" s="33"/>
    </row>
    <row r="8171" spans="1:14" hidden="1" x14ac:dyDescent="0.3">
      <c r="A8171" s="21" t="s">
        <v>174</v>
      </c>
      <c r="B8171" s="17">
        <v>1.43</v>
      </c>
      <c r="C8171" s="18">
        <v>70677.56</v>
      </c>
      <c r="D8171" s="17">
        <v>17207.91</v>
      </c>
      <c r="E8171" s="17">
        <v>8914.1299999999992</v>
      </c>
      <c r="F8171" s="17">
        <v>8293.7800000000007</v>
      </c>
      <c r="G8171" s="19">
        <v>0</v>
      </c>
      <c r="H8171" s="19" t="s">
        <v>258</v>
      </c>
      <c r="I8171" s="19" t="s">
        <v>165</v>
      </c>
      <c r="J8171" s="19" t="s">
        <v>6</v>
      </c>
      <c r="K8171" s="19">
        <f>B8171*$P$40</f>
        <v>42.9</v>
      </c>
      <c r="L8171" s="20">
        <f>C8171*$P$40</f>
        <v>2120326.7999999998</v>
      </c>
      <c r="M8171" s="19" t="str">
        <f>TEXT(A8171,"ММММ")</f>
        <v>Октябрь</v>
      </c>
      <c r="N8171" s="19"/>
    </row>
    <row r="8172" spans="1:14" x14ac:dyDescent="0.3">
      <c r="A8172" s="37" t="s">
        <v>175</v>
      </c>
      <c r="B8172" s="38">
        <v>1.43</v>
      </c>
      <c r="C8172" s="39">
        <v>68936.460000000006</v>
      </c>
      <c r="D8172" s="38">
        <v>26187.71</v>
      </c>
      <c r="E8172" s="38">
        <v>20545.66</v>
      </c>
      <c r="F8172" s="38">
        <v>5642.05</v>
      </c>
      <c r="G8172" s="26">
        <v>0</v>
      </c>
      <c r="H8172" s="26" t="s">
        <v>258</v>
      </c>
      <c r="I8172" s="26" t="s">
        <v>5</v>
      </c>
      <c r="J8172" s="26" t="s">
        <v>91</v>
      </c>
      <c r="K8172" s="26">
        <f>B8172*$P$40</f>
        <v>42.9</v>
      </c>
      <c r="L8172" s="32">
        <f>C8172*$P$40</f>
        <v>2068093.8000000003</v>
      </c>
      <c r="M8172" s="33">
        <f>MONTH(A8172)</f>
        <v>10</v>
      </c>
      <c r="N8172" s="33"/>
    </row>
    <row r="8173" spans="1:14" hidden="1" x14ac:dyDescent="0.3">
      <c r="A8173" s="21" t="s">
        <v>176</v>
      </c>
      <c r="B8173" s="17">
        <v>1.43</v>
      </c>
      <c r="C8173" s="18">
        <v>67353.38</v>
      </c>
      <c r="D8173" s="17">
        <v>24737.73</v>
      </c>
      <c r="E8173" s="17">
        <v>24733.29</v>
      </c>
      <c r="F8173" s="17">
        <v>4.4400000000000004</v>
      </c>
      <c r="G8173" s="19">
        <v>0</v>
      </c>
      <c r="H8173" s="19" t="s">
        <v>258</v>
      </c>
      <c r="I8173" s="19" t="s">
        <v>165</v>
      </c>
      <c r="J8173" s="19" t="s">
        <v>106</v>
      </c>
      <c r="K8173" s="19">
        <f>B8173*$P$40</f>
        <v>42.9</v>
      </c>
      <c r="L8173" s="20">
        <f>C8173*$P$40</f>
        <v>2020601.4000000001</v>
      </c>
      <c r="M8173" s="19" t="str">
        <f>TEXT(A8173,"ММММ")</f>
        <v>Октябрь</v>
      </c>
      <c r="N8173" s="19"/>
    </row>
    <row r="8174" spans="1:14" hidden="1" x14ac:dyDescent="0.3">
      <c r="A8174" s="16" t="s">
        <v>177</v>
      </c>
      <c r="B8174" s="22">
        <v>1.43</v>
      </c>
      <c r="C8174" s="23">
        <v>64459.46</v>
      </c>
      <c r="D8174" s="22">
        <v>26531.75</v>
      </c>
      <c r="E8174" s="22">
        <v>25309.08</v>
      </c>
      <c r="F8174" s="22">
        <v>496.01</v>
      </c>
      <c r="G8174" s="24">
        <v>726.66</v>
      </c>
      <c r="H8174" s="24" t="s">
        <v>258</v>
      </c>
      <c r="I8174" s="24" t="s">
        <v>165</v>
      </c>
      <c r="J8174" s="24" t="s">
        <v>106</v>
      </c>
      <c r="K8174" s="19">
        <f>B8174*$P$40</f>
        <v>42.9</v>
      </c>
      <c r="L8174" s="20">
        <f>C8174*$P$40</f>
        <v>1933783.8</v>
      </c>
      <c r="M8174" s="19" t="str">
        <f>TEXT(A8174,"ММММ")</f>
        <v>Октябрь</v>
      </c>
      <c r="N8174" s="19"/>
    </row>
    <row r="8175" spans="1:14" x14ac:dyDescent="0.3">
      <c r="A8175" s="40" t="s">
        <v>178</v>
      </c>
      <c r="B8175" s="41">
        <v>1.43</v>
      </c>
      <c r="C8175" s="42">
        <v>61953.59</v>
      </c>
      <c r="D8175" s="41">
        <v>16190.36</v>
      </c>
      <c r="E8175" s="41">
        <v>15665.1</v>
      </c>
      <c r="F8175" s="41">
        <v>525.26</v>
      </c>
      <c r="G8175" s="43">
        <v>0</v>
      </c>
      <c r="H8175" s="43" t="s">
        <v>259</v>
      </c>
      <c r="I8175" s="43" t="s">
        <v>5</v>
      </c>
      <c r="J8175" s="43" t="s">
        <v>102</v>
      </c>
      <c r="K8175" s="26">
        <f>B8175*$P$40</f>
        <v>42.9</v>
      </c>
      <c r="L8175" s="32">
        <f>C8175*$P$40</f>
        <v>1858607.7</v>
      </c>
      <c r="M8175" s="33">
        <f>MONTH(A8175)</f>
        <v>10</v>
      </c>
      <c r="N8175" s="33"/>
    </row>
    <row r="8176" spans="1:14" hidden="1" x14ac:dyDescent="0.3">
      <c r="A8176" s="16" t="s">
        <v>179</v>
      </c>
      <c r="B8176" s="22">
        <v>1.43</v>
      </c>
      <c r="C8176" s="23">
        <v>61126</v>
      </c>
      <c r="D8176" s="22">
        <v>18998</v>
      </c>
      <c r="E8176" s="22">
        <v>15009</v>
      </c>
      <c r="F8176" s="22">
        <v>3989</v>
      </c>
      <c r="G8176" s="24">
        <v>0</v>
      </c>
      <c r="H8176" s="24" t="s">
        <v>258</v>
      </c>
      <c r="I8176" s="24" t="s">
        <v>165</v>
      </c>
      <c r="J8176" s="24" t="s">
        <v>106</v>
      </c>
      <c r="K8176" s="19">
        <f>B8176*$P$40</f>
        <v>42.9</v>
      </c>
      <c r="L8176" s="20">
        <f>C8176*$P$40</f>
        <v>1833780</v>
      </c>
      <c r="M8176" s="19" t="str">
        <f>TEXT(A8176,"ММММ")</f>
        <v>Сентябрь</v>
      </c>
      <c r="N8176" s="19"/>
    </row>
    <row r="8177" spans="1:14" x14ac:dyDescent="0.3">
      <c r="A8177" s="40" t="s">
        <v>180</v>
      </c>
      <c r="B8177" s="41">
        <v>1.43</v>
      </c>
      <c r="C8177" s="42">
        <v>60213.79</v>
      </c>
      <c r="D8177" s="41">
        <v>24336.58</v>
      </c>
      <c r="E8177" s="41">
        <v>19783.32</v>
      </c>
      <c r="F8177" s="41">
        <v>4553.26</v>
      </c>
      <c r="G8177" s="43">
        <v>0</v>
      </c>
      <c r="H8177" s="43" t="s">
        <v>258</v>
      </c>
      <c r="I8177" s="43" t="s">
        <v>5</v>
      </c>
      <c r="J8177" s="43" t="s">
        <v>91</v>
      </c>
      <c r="K8177" s="26">
        <f>B8177*$P$40</f>
        <v>42.9</v>
      </c>
      <c r="L8177" s="32">
        <f>C8177*$P$40</f>
        <v>1806413.7</v>
      </c>
      <c r="M8177" s="33">
        <f t="shared" ref="M8177:M8178" si="943">MONTH(A8177)</f>
        <v>9</v>
      </c>
      <c r="N8177" s="33"/>
    </row>
    <row r="8178" spans="1:14" x14ac:dyDescent="0.3">
      <c r="A8178" s="37" t="s">
        <v>181</v>
      </c>
      <c r="B8178" s="38">
        <v>1.43</v>
      </c>
      <c r="C8178" s="39">
        <v>59392.62</v>
      </c>
      <c r="D8178" s="38">
        <v>32034.23</v>
      </c>
      <c r="E8178" s="38">
        <v>31725.74</v>
      </c>
      <c r="F8178" s="38">
        <v>308.49</v>
      </c>
      <c r="G8178" s="26">
        <v>0</v>
      </c>
      <c r="H8178" s="26" t="s">
        <v>259</v>
      </c>
      <c r="I8178" s="26" t="s">
        <v>5</v>
      </c>
      <c r="J8178" s="26" t="s">
        <v>102</v>
      </c>
      <c r="K8178" s="26">
        <f>B8178*$P$40</f>
        <v>42.9</v>
      </c>
      <c r="L8178" s="32">
        <f>C8178*$P$40</f>
        <v>1781778.6</v>
      </c>
      <c r="M8178" s="33">
        <f t="shared" si="943"/>
        <v>9</v>
      </c>
      <c r="N8178" s="33"/>
    </row>
    <row r="8179" spans="1:14" hidden="1" x14ac:dyDescent="0.3">
      <c r="A8179" s="21" t="s">
        <v>182</v>
      </c>
      <c r="B8179" s="22">
        <v>1.43</v>
      </c>
      <c r="C8179" s="23">
        <v>59210.76</v>
      </c>
      <c r="D8179" s="22">
        <v>28565.599999999999</v>
      </c>
      <c r="E8179" s="22">
        <v>11694.68</v>
      </c>
      <c r="F8179" s="22">
        <v>16870.919999999998</v>
      </c>
      <c r="G8179" s="24">
        <v>0</v>
      </c>
      <c r="H8179" s="24" t="s">
        <v>258</v>
      </c>
      <c r="I8179" s="24" t="s">
        <v>112</v>
      </c>
      <c r="J8179" s="24" t="s">
        <v>80</v>
      </c>
      <c r="K8179" s="19">
        <f>B8179*$P$40</f>
        <v>42.9</v>
      </c>
      <c r="L8179" s="20">
        <f>C8179*$P$40</f>
        <v>1776322.8</v>
      </c>
      <c r="M8179" s="19" t="str">
        <f>TEXT(A8179,"ММММ")</f>
        <v>Сентябрь</v>
      </c>
      <c r="N8179" s="19"/>
    </row>
    <row r="8180" spans="1:14" hidden="1" x14ac:dyDescent="0.3">
      <c r="A8180" s="16" t="s">
        <v>183</v>
      </c>
      <c r="B8180" s="17">
        <v>1.43</v>
      </c>
      <c r="C8180" s="18">
        <v>53796.49</v>
      </c>
      <c r="D8180" s="17">
        <v>20560.11</v>
      </c>
      <c r="E8180" s="17">
        <v>20560.11</v>
      </c>
      <c r="F8180" s="17">
        <v>0</v>
      </c>
      <c r="G8180" s="19">
        <v>0</v>
      </c>
      <c r="H8180" s="19" t="s">
        <v>258</v>
      </c>
      <c r="I8180" s="19" t="s">
        <v>112</v>
      </c>
      <c r="J8180" s="19" t="s">
        <v>106</v>
      </c>
      <c r="K8180" s="19">
        <f>B8180*$P$40</f>
        <v>42.9</v>
      </c>
      <c r="L8180" s="20">
        <f>C8180*$P$40</f>
        <v>1613894.7</v>
      </c>
      <c r="M8180" s="19" t="str">
        <f>TEXT(A8180,"ММММ")</f>
        <v>Август</v>
      </c>
      <c r="N8180" s="19"/>
    </row>
    <row r="8181" spans="1:14" hidden="1" x14ac:dyDescent="0.3">
      <c r="A8181" s="21" t="s">
        <v>184</v>
      </c>
      <c r="B8181" s="22">
        <v>1.43</v>
      </c>
      <c r="C8181" s="23">
        <v>53543.13</v>
      </c>
      <c r="D8181" s="22">
        <v>36238.85</v>
      </c>
      <c r="E8181" s="22">
        <v>13961.85</v>
      </c>
      <c r="F8181" s="22">
        <v>22277</v>
      </c>
      <c r="G8181" s="24">
        <v>0</v>
      </c>
      <c r="H8181" s="24" t="s">
        <v>259</v>
      </c>
      <c r="I8181" s="24" t="s">
        <v>165</v>
      </c>
      <c r="J8181" s="24" t="s">
        <v>103</v>
      </c>
      <c r="K8181" s="19">
        <f>B8181*$P$40</f>
        <v>42.9</v>
      </c>
      <c r="L8181" s="20">
        <f>C8181*$P$40</f>
        <v>1606293.9</v>
      </c>
      <c r="M8181" s="19" t="str">
        <f>TEXT(A8181,"ММММ")</f>
        <v>Август</v>
      </c>
      <c r="N8181" s="19"/>
    </row>
    <row r="8182" spans="1:14" hidden="1" x14ac:dyDescent="0.3">
      <c r="A8182" s="16" t="s">
        <v>185</v>
      </c>
      <c r="B8182" s="22">
        <v>1.43</v>
      </c>
      <c r="C8182" s="23">
        <v>49777.56</v>
      </c>
      <c r="D8182" s="22">
        <v>35427.370000000003</v>
      </c>
      <c r="E8182" s="22">
        <v>15637.05</v>
      </c>
      <c r="F8182" s="22">
        <v>19790.32</v>
      </c>
      <c r="G8182" s="24">
        <v>0</v>
      </c>
      <c r="H8182" s="24" t="s">
        <v>259</v>
      </c>
      <c r="I8182" s="24" t="s">
        <v>165</v>
      </c>
      <c r="J8182" s="24" t="s">
        <v>103</v>
      </c>
      <c r="K8182" s="19">
        <f>B8182*$P$40</f>
        <v>42.9</v>
      </c>
      <c r="L8182" s="20">
        <f>C8182*$P$40</f>
        <v>1493326.7999999998</v>
      </c>
      <c r="M8182" s="19" t="str">
        <f>TEXT(A8182,"ММММ")</f>
        <v>Август</v>
      </c>
      <c r="N8182" s="19"/>
    </row>
    <row r="8183" spans="1:14" hidden="1" x14ac:dyDescent="0.3">
      <c r="A8183" s="21" t="s">
        <v>186</v>
      </c>
      <c r="B8183" s="17">
        <v>1.43</v>
      </c>
      <c r="C8183" s="18">
        <v>43300.77</v>
      </c>
      <c r="D8183" s="17">
        <v>34475.370000000003</v>
      </c>
      <c r="E8183" s="17">
        <v>34475.370000000003</v>
      </c>
      <c r="F8183" s="17">
        <v>0</v>
      </c>
      <c r="G8183" s="19">
        <v>0</v>
      </c>
      <c r="H8183" s="19" t="s">
        <v>259</v>
      </c>
      <c r="I8183" s="19" t="s">
        <v>219</v>
      </c>
      <c r="J8183" s="19" t="s">
        <v>59</v>
      </c>
      <c r="K8183" s="19">
        <f>B8183*$P$40</f>
        <v>42.9</v>
      </c>
      <c r="L8183" s="20">
        <f>C8183*$P$40</f>
        <v>1299023.0999999999</v>
      </c>
      <c r="M8183" s="19" t="str">
        <f>TEXT(A8183,"ММММ")</f>
        <v>Август</v>
      </c>
      <c r="N8183" s="19"/>
    </row>
    <row r="8184" spans="1:14" x14ac:dyDescent="0.3">
      <c r="A8184" s="37" t="s">
        <v>187</v>
      </c>
      <c r="B8184" s="38">
        <v>1.43</v>
      </c>
      <c r="C8184" s="39">
        <v>42345.48</v>
      </c>
      <c r="D8184" s="38">
        <v>11974.03</v>
      </c>
      <c r="E8184" s="38">
        <v>11190</v>
      </c>
      <c r="F8184" s="38">
        <v>784.03</v>
      </c>
      <c r="G8184" s="26">
        <v>0</v>
      </c>
      <c r="H8184" s="26" t="s">
        <v>259</v>
      </c>
      <c r="I8184" s="26" t="s">
        <v>5</v>
      </c>
      <c r="J8184" s="26" t="s">
        <v>102</v>
      </c>
      <c r="K8184" s="26">
        <f>B8184*$P$40</f>
        <v>42.9</v>
      </c>
      <c r="L8184" s="32">
        <f>C8184*$P$40</f>
        <v>1270364.4000000001</v>
      </c>
      <c r="M8184" s="33">
        <f t="shared" ref="M8184:M8186" si="944">MONTH(A8184)</f>
        <v>7</v>
      </c>
      <c r="N8184" s="33"/>
    </row>
    <row r="8185" spans="1:14" x14ac:dyDescent="0.3">
      <c r="A8185" s="40" t="s">
        <v>188</v>
      </c>
      <c r="B8185" s="41">
        <v>1.43</v>
      </c>
      <c r="C8185" s="42">
        <v>41524.22</v>
      </c>
      <c r="D8185" s="41">
        <v>7070.87</v>
      </c>
      <c r="E8185" s="41">
        <v>7070.87</v>
      </c>
      <c r="F8185" s="41">
        <v>0</v>
      </c>
      <c r="G8185" s="43">
        <v>0</v>
      </c>
      <c r="H8185" s="43" t="s">
        <v>259</v>
      </c>
      <c r="I8185" s="43" t="s">
        <v>5</v>
      </c>
      <c r="J8185" s="43" t="s">
        <v>79</v>
      </c>
      <c r="K8185" s="26">
        <f>B8185*$P$40</f>
        <v>42.9</v>
      </c>
      <c r="L8185" s="32">
        <f>C8185*$P$40</f>
        <v>1245726.6000000001</v>
      </c>
      <c r="M8185" s="33">
        <f t="shared" si="944"/>
        <v>7</v>
      </c>
      <c r="N8185" s="33"/>
    </row>
    <row r="8186" spans="1:14" x14ac:dyDescent="0.3">
      <c r="A8186" s="37" t="s">
        <v>189</v>
      </c>
      <c r="B8186" s="41">
        <v>1.43</v>
      </c>
      <c r="C8186" s="42">
        <v>36082.44</v>
      </c>
      <c r="D8186" s="41">
        <v>17277.12</v>
      </c>
      <c r="E8186" s="41">
        <v>1041.58</v>
      </c>
      <c r="F8186" s="41">
        <v>16235.54</v>
      </c>
      <c r="G8186" s="43">
        <v>0</v>
      </c>
      <c r="H8186" s="43" t="s">
        <v>259</v>
      </c>
      <c r="I8186" s="43" t="s">
        <v>5</v>
      </c>
      <c r="J8186" s="43" t="s">
        <v>69</v>
      </c>
      <c r="K8186" s="26">
        <f>B8186*$P$40</f>
        <v>42.9</v>
      </c>
      <c r="L8186" s="32">
        <f>C8186*$P$40</f>
        <v>1082473.2000000002</v>
      </c>
      <c r="M8186" s="33">
        <f t="shared" si="944"/>
        <v>7</v>
      </c>
      <c r="N8186" s="33"/>
    </row>
    <row r="8187" spans="1:14" hidden="1" x14ac:dyDescent="0.3">
      <c r="A8187" s="21" t="s">
        <v>190</v>
      </c>
      <c r="B8187" s="17">
        <v>1.43</v>
      </c>
      <c r="C8187" s="18">
        <v>34163.019999999997</v>
      </c>
      <c r="D8187" s="17">
        <v>19925.45</v>
      </c>
      <c r="E8187" s="17">
        <v>19912.12</v>
      </c>
      <c r="F8187" s="17">
        <v>13.33</v>
      </c>
      <c r="G8187" s="19">
        <v>0</v>
      </c>
      <c r="H8187" s="19" t="s">
        <v>259</v>
      </c>
      <c r="I8187" s="19" t="s">
        <v>112</v>
      </c>
      <c r="J8187" s="19" t="s">
        <v>75</v>
      </c>
      <c r="K8187" s="19">
        <f>B8187*$P$40</f>
        <v>42.9</v>
      </c>
      <c r="L8187" s="20">
        <f>C8187*$P$40</f>
        <v>1024890.5999999999</v>
      </c>
      <c r="M8187" s="19" t="str">
        <f>TEXT(A8187,"ММММ")</f>
        <v>Июль</v>
      </c>
      <c r="N8187" s="19"/>
    </row>
    <row r="8188" spans="1:14" x14ac:dyDescent="0.3">
      <c r="A8188" s="37" t="s">
        <v>191</v>
      </c>
      <c r="B8188" s="38">
        <v>1.43</v>
      </c>
      <c r="C8188" s="39">
        <v>33855.74</v>
      </c>
      <c r="D8188" s="38">
        <v>17801.96</v>
      </c>
      <c r="E8188" s="38">
        <v>902.05</v>
      </c>
      <c r="F8188" s="38">
        <v>16899.91</v>
      </c>
      <c r="G8188" s="26">
        <v>0</v>
      </c>
      <c r="H8188" s="26" t="s">
        <v>259</v>
      </c>
      <c r="I8188" s="26" t="s">
        <v>5</v>
      </c>
      <c r="J8188" s="26" t="s">
        <v>69</v>
      </c>
      <c r="K8188" s="26">
        <f>B8188*$P$40</f>
        <v>42.9</v>
      </c>
      <c r="L8188" s="32">
        <f>C8188*$P$40</f>
        <v>1015672.2</v>
      </c>
      <c r="M8188" s="33">
        <f t="shared" ref="M8188:M8190" si="945">MONTH(A8188)</f>
        <v>7</v>
      </c>
      <c r="N8188" s="33"/>
    </row>
    <row r="8189" spans="1:14" x14ac:dyDescent="0.3">
      <c r="A8189" s="40" t="s">
        <v>192</v>
      </c>
      <c r="B8189" s="41">
        <v>1.43</v>
      </c>
      <c r="C8189" s="42">
        <v>31954.94</v>
      </c>
      <c r="D8189" s="41">
        <v>19062.009999999998</v>
      </c>
      <c r="E8189" s="41">
        <v>740.07</v>
      </c>
      <c r="F8189" s="41">
        <v>18321.939999999999</v>
      </c>
      <c r="G8189" s="43">
        <v>0</v>
      </c>
      <c r="H8189" s="43" t="s">
        <v>259</v>
      </c>
      <c r="I8189" s="43" t="s">
        <v>5</v>
      </c>
      <c r="J8189" s="43" t="s">
        <v>69</v>
      </c>
      <c r="K8189" s="26">
        <f>B8189*$P$40</f>
        <v>42.9</v>
      </c>
      <c r="L8189" s="32">
        <f>C8189*$P$40</f>
        <v>958648.2</v>
      </c>
      <c r="M8189" s="33">
        <f t="shared" si="945"/>
        <v>6</v>
      </c>
      <c r="N8189" s="33"/>
    </row>
    <row r="8190" spans="1:14" x14ac:dyDescent="0.3">
      <c r="A8190" s="37" t="s">
        <v>193</v>
      </c>
      <c r="B8190" s="41">
        <v>1.43</v>
      </c>
      <c r="C8190" s="42">
        <v>31424.93</v>
      </c>
      <c r="D8190" s="41">
        <v>17883.8</v>
      </c>
      <c r="E8190" s="41">
        <v>603.94000000000005</v>
      </c>
      <c r="F8190" s="41">
        <v>17279.86</v>
      </c>
      <c r="G8190" s="43">
        <v>0</v>
      </c>
      <c r="H8190" s="43" t="s">
        <v>259</v>
      </c>
      <c r="I8190" s="43" t="s">
        <v>5</v>
      </c>
      <c r="J8190" s="43" t="s">
        <v>69</v>
      </c>
      <c r="K8190" s="26">
        <f>B8190*$P$40</f>
        <v>42.9</v>
      </c>
      <c r="L8190" s="32">
        <f>C8190*$P$40</f>
        <v>942747.9</v>
      </c>
      <c r="M8190" s="33">
        <f t="shared" si="945"/>
        <v>6</v>
      </c>
      <c r="N8190" s="33"/>
    </row>
    <row r="8191" spans="1:14" hidden="1" x14ac:dyDescent="0.3">
      <c r="A8191" s="21" t="s">
        <v>194</v>
      </c>
      <c r="B8191" s="17">
        <v>1.43</v>
      </c>
      <c r="C8191" s="18">
        <v>28930.46</v>
      </c>
      <c r="D8191" s="17">
        <v>2701.99</v>
      </c>
      <c r="E8191" s="17">
        <v>2701.99</v>
      </c>
      <c r="F8191" s="17">
        <v>0</v>
      </c>
      <c r="G8191" s="19">
        <v>0</v>
      </c>
      <c r="H8191" s="19" t="s">
        <v>259</v>
      </c>
      <c r="I8191" s="19" t="s">
        <v>112</v>
      </c>
      <c r="J8191" s="19" t="s">
        <v>75</v>
      </c>
      <c r="K8191" s="19">
        <f>B8191*$P$40</f>
        <v>42.9</v>
      </c>
      <c r="L8191" s="20">
        <f>C8191*$P$40</f>
        <v>867913.79999999993</v>
      </c>
      <c r="M8191" s="19" t="str">
        <f>TEXT(A8191,"ММММ")</f>
        <v>Июнь</v>
      </c>
      <c r="N8191" s="19"/>
    </row>
    <row r="8192" spans="1:14" x14ac:dyDescent="0.3">
      <c r="A8192" s="37" t="s">
        <v>195</v>
      </c>
      <c r="B8192" s="38">
        <v>1.43</v>
      </c>
      <c r="C8192" s="39">
        <v>28284.23</v>
      </c>
      <c r="D8192" s="38">
        <v>16556.830000000002</v>
      </c>
      <c r="E8192" s="38">
        <v>248.46</v>
      </c>
      <c r="F8192" s="38">
        <v>16308.37</v>
      </c>
      <c r="G8192" s="26">
        <v>0</v>
      </c>
      <c r="H8192" s="26" t="s">
        <v>259</v>
      </c>
      <c r="I8192" s="26" t="s">
        <v>5</v>
      </c>
      <c r="J8192" s="26" t="s">
        <v>69</v>
      </c>
      <c r="K8192" s="26">
        <f>B8192*$P$40</f>
        <v>42.9</v>
      </c>
      <c r="L8192" s="32">
        <f>C8192*$P$40</f>
        <v>848526.9</v>
      </c>
      <c r="M8192" s="33">
        <f t="shared" ref="M8192:M8193" si="946">MONTH(A8192)</f>
        <v>6</v>
      </c>
      <c r="N8192" s="33"/>
    </row>
    <row r="8193" spans="1:14" x14ac:dyDescent="0.3">
      <c r="A8193" s="40" t="s">
        <v>196</v>
      </c>
      <c r="B8193" s="38">
        <v>1.43</v>
      </c>
      <c r="C8193" s="39">
        <v>27271.95</v>
      </c>
      <c r="D8193" s="38">
        <v>18285.919999999998</v>
      </c>
      <c r="E8193" s="38">
        <v>185.09</v>
      </c>
      <c r="F8193" s="38">
        <v>18100.830000000002</v>
      </c>
      <c r="G8193" s="26">
        <v>0</v>
      </c>
      <c r="H8193" s="26" t="s">
        <v>259</v>
      </c>
      <c r="I8193" s="26" t="s">
        <v>5</v>
      </c>
      <c r="J8193" s="26" t="s">
        <v>69</v>
      </c>
      <c r="K8193" s="26">
        <f>B8193*$P$40</f>
        <v>42.9</v>
      </c>
      <c r="L8193" s="32">
        <f>C8193*$P$40</f>
        <v>818158.5</v>
      </c>
      <c r="M8193" s="33">
        <f t="shared" si="946"/>
        <v>5</v>
      </c>
      <c r="N8193" s="33"/>
    </row>
    <row r="8194" spans="1:14" hidden="1" x14ac:dyDescent="0.3">
      <c r="A8194" s="16" t="s">
        <v>197</v>
      </c>
      <c r="B8194" s="17">
        <v>1.43</v>
      </c>
      <c r="C8194" s="18">
        <v>27155.439999999999</v>
      </c>
      <c r="D8194" s="17">
        <v>16774.98</v>
      </c>
      <c r="E8194" s="17">
        <v>16644.990000000002</v>
      </c>
      <c r="F8194" s="17">
        <v>129.99</v>
      </c>
      <c r="G8194" s="19">
        <v>0</v>
      </c>
      <c r="H8194" s="19" t="s">
        <v>259</v>
      </c>
      <c r="I8194" s="19" t="s">
        <v>219</v>
      </c>
      <c r="J8194" s="19" t="s">
        <v>75</v>
      </c>
      <c r="K8194" s="19">
        <f>B8194*$P$40</f>
        <v>42.9</v>
      </c>
      <c r="L8194" s="20">
        <f>C8194*$P$40</f>
        <v>814663.2</v>
      </c>
      <c r="M8194" s="19" t="str">
        <f>TEXT(A8194,"ММММ")</f>
        <v>Май</v>
      </c>
      <c r="N8194" s="19"/>
    </row>
    <row r="8195" spans="1:14" hidden="1" x14ac:dyDescent="0.3">
      <c r="A8195" s="21" t="s">
        <v>198</v>
      </c>
      <c r="B8195" s="17">
        <v>1.43</v>
      </c>
      <c r="C8195" s="18">
        <v>26996.61</v>
      </c>
      <c r="D8195" s="17">
        <v>20137.43</v>
      </c>
      <c r="E8195" s="17">
        <v>20134.099999999999</v>
      </c>
      <c r="F8195" s="17">
        <v>3.33</v>
      </c>
      <c r="G8195" s="19">
        <v>0</v>
      </c>
      <c r="H8195" s="19" t="s">
        <v>259</v>
      </c>
      <c r="I8195" s="19" t="s">
        <v>219</v>
      </c>
      <c r="J8195" s="19" t="s">
        <v>73</v>
      </c>
      <c r="K8195" s="19">
        <f>B8195*$P$40</f>
        <v>42.9</v>
      </c>
      <c r="L8195" s="20">
        <f>C8195*$P$40</f>
        <v>809898.3</v>
      </c>
      <c r="M8195" s="19" t="str">
        <f>TEXT(A8195,"ММММ")</f>
        <v>Май</v>
      </c>
      <c r="N8195" s="19"/>
    </row>
    <row r="8196" spans="1:14" x14ac:dyDescent="0.3">
      <c r="A8196" s="37" t="s">
        <v>199</v>
      </c>
      <c r="B8196" s="38">
        <v>1.43</v>
      </c>
      <c r="C8196" s="39">
        <v>23728.62</v>
      </c>
      <c r="D8196" s="38">
        <v>11562.96</v>
      </c>
      <c r="E8196" s="38">
        <v>330.31</v>
      </c>
      <c r="F8196" s="38">
        <v>11232.65</v>
      </c>
      <c r="G8196" s="26">
        <v>0</v>
      </c>
      <c r="H8196" s="26" t="s">
        <v>259</v>
      </c>
      <c r="I8196" s="26" t="s">
        <v>5</v>
      </c>
      <c r="J8196" s="26" t="s">
        <v>69</v>
      </c>
      <c r="K8196" s="26">
        <f>B8196*$P$40</f>
        <v>42.9</v>
      </c>
      <c r="L8196" s="32">
        <f>C8196*$P$40</f>
        <v>711858.6</v>
      </c>
      <c r="M8196" s="33">
        <f>MONTH(A8196)</f>
        <v>5</v>
      </c>
      <c r="N8196" s="33"/>
    </row>
    <row r="8197" spans="1:14" hidden="1" x14ac:dyDescent="0.3">
      <c r="A8197" s="21" t="s">
        <v>200</v>
      </c>
      <c r="B8197" s="22">
        <v>1.43</v>
      </c>
      <c r="C8197" s="23">
        <v>23042.99</v>
      </c>
      <c r="D8197" s="22">
        <v>17228.150000000001</v>
      </c>
      <c r="E8197" s="22">
        <v>16438.54</v>
      </c>
      <c r="F8197" s="22">
        <v>789.61</v>
      </c>
      <c r="G8197" s="24">
        <v>0</v>
      </c>
      <c r="H8197" s="24" t="s">
        <v>259</v>
      </c>
      <c r="I8197" s="24" t="s">
        <v>219</v>
      </c>
      <c r="J8197" s="24" t="s">
        <v>58</v>
      </c>
      <c r="K8197" s="19">
        <f>B8197*$P$40</f>
        <v>42.9</v>
      </c>
      <c r="L8197" s="20">
        <f>C8197*$P$40</f>
        <v>691289.70000000007</v>
      </c>
      <c r="M8197" s="19" t="str">
        <f>TEXT(A8197,"ММММ")</f>
        <v>Апрель</v>
      </c>
      <c r="N8197" s="19"/>
    </row>
    <row r="8198" spans="1:14" hidden="1" x14ac:dyDescent="0.3">
      <c r="A8198" s="16" t="s">
        <v>201</v>
      </c>
      <c r="B8198" s="17">
        <v>1.43</v>
      </c>
      <c r="C8198" s="18">
        <v>22964.25</v>
      </c>
      <c r="D8198" s="17">
        <v>11225.83</v>
      </c>
      <c r="E8198" s="17">
        <v>3343.33</v>
      </c>
      <c r="F8198" s="17">
        <v>7882.5</v>
      </c>
      <c r="G8198" s="19">
        <v>0</v>
      </c>
      <c r="H8198" s="19" t="s">
        <v>259</v>
      </c>
      <c r="I8198" s="19" t="s">
        <v>112</v>
      </c>
      <c r="J8198" s="19" t="s">
        <v>110</v>
      </c>
      <c r="K8198" s="19">
        <f>B8198*$P$40</f>
        <v>42.9</v>
      </c>
      <c r="L8198" s="20">
        <f>C8198*$P$40</f>
        <v>688927.5</v>
      </c>
      <c r="M8198" s="19" t="str">
        <f>TEXT(A8198,"ММММ")</f>
        <v>Апрель</v>
      </c>
      <c r="N8198" s="19"/>
    </row>
    <row r="8199" spans="1:14" hidden="1" x14ac:dyDescent="0.3">
      <c r="A8199" s="21" t="s">
        <v>202</v>
      </c>
      <c r="B8199" s="17">
        <v>1.43</v>
      </c>
      <c r="C8199" s="18">
        <v>21137.13</v>
      </c>
      <c r="D8199" s="17">
        <v>20660.259999999998</v>
      </c>
      <c r="E8199" s="17">
        <v>20656.93</v>
      </c>
      <c r="F8199" s="17">
        <v>3.33</v>
      </c>
      <c r="G8199" s="19">
        <v>0</v>
      </c>
      <c r="H8199" s="19" t="s">
        <v>259</v>
      </c>
      <c r="I8199" s="19" t="s">
        <v>165</v>
      </c>
      <c r="J8199" s="19" t="s">
        <v>73</v>
      </c>
      <c r="K8199" s="19">
        <f>B8199*$P$40</f>
        <v>42.9</v>
      </c>
      <c r="L8199" s="20">
        <f>C8199*$P$40</f>
        <v>634113.9</v>
      </c>
      <c r="M8199" s="19" t="str">
        <f>TEXT(A8199,"ММММ")</f>
        <v>Апрель</v>
      </c>
      <c r="N8199" s="19"/>
    </row>
    <row r="8200" spans="1:14" hidden="1" x14ac:dyDescent="0.3">
      <c r="A8200" s="16" t="s">
        <v>203</v>
      </c>
      <c r="B8200" s="22">
        <v>1.43</v>
      </c>
      <c r="C8200" s="23">
        <v>20997.51</v>
      </c>
      <c r="D8200" s="22">
        <v>9927.64</v>
      </c>
      <c r="E8200" s="22">
        <v>9927.64</v>
      </c>
      <c r="F8200" s="22">
        <v>0</v>
      </c>
      <c r="G8200" s="24">
        <v>0</v>
      </c>
      <c r="H8200" s="24" t="s">
        <v>259</v>
      </c>
      <c r="I8200" s="24" t="s">
        <v>112</v>
      </c>
      <c r="J8200" s="24" t="s">
        <v>98</v>
      </c>
      <c r="K8200" s="19">
        <f>B8200*$P$40</f>
        <v>42.9</v>
      </c>
      <c r="L8200" s="20">
        <f>C8200*$P$40</f>
        <v>629925.29999999993</v>
      </c>
      <c r="M8200" s="19" t="str">
        <f>TEXT(A8200,"ММММ")</f>
        <v>Апрель</v>
      </c>
      <c r="N8200" s="19"/>
    </row>
    <row r="8201" spans="1:14" hidden="1" x14ac:dyDescent="0.3">
      <c r="A8201" s="21" t="s">
        <v>204</v>
      </c>
      <c r="B8201" s="22">
        <v>1.43</v>
      </c>
      <c r="C8201" s="23">
        <v>20507.490000000002</v>
      </c>
      <c r="D8201" s="22">
        <v>16887</v>
      </c>
      <c r="E8201" s="22">
        <v>13920.18</v>
      </c>
      <c r="F8201" s="22">
        <v>2966.82</v>
      </c>
      <c r="G8201" s="24">
        <v>0</v>
      </c>
      <c r="H8201" s="24" t="s">
        <v>259</v>
      </c>
      <c r="I8201" s="24" t="s">
        <v>219</v>
      </c>
      <c r="J8201" s="24" t="s">
        <v>70</v>
      </c>
      <c r="K8201" s="19">
        <f>B8201*$P$40</f>
        <v>42.9</v>
      </c>
      <c r="L8201" s="20">
        <f>C8201*$P$40</f>
        <v>615224.70000000007</v>
      </c>
      <c r="M8201" s="19" t="str">
        <f>TEXT(A8201,"ММММ")</f>
        <v>Апрель</v>
      </c>
      <c r="N8201" s="19"/>
    </row>
    <row r="8202" spans="1:14" hidden="1" x14ac:dyDescent="0.3">
      <c r="A8202" s="16" t="s">
        <v>205</v>
      </c>
      <c r="B8202" s="22">
        <v>1.43</v>
      </c>
      <c r="C8202" s="23">
        <v>19026.47</v>
      </c>
      <c r="D8202" s="22">
        <v>13479.72</v>
      </c>
      <c r="E8202" s="22">
        <v>13442.8</v>
      </c>
      <c r="F8202" s="22">
        <v>36.92</v>
      </c>
      <c r="G8202" s="24">
        <v>0</v>
      </c>
      <c r="H8202" s="24" t="s">
        <v>259</v>
      </c>
      <c r="I8202" s="24" t="s">
        <v>219</v>
      </c>
      <c r="J8202" s="24" t="s">
        <v>90</v>
      </c>
      <c r="K8202" s="19">
        <f>B8202*$P$40</f>
        <v>42.9</v>
      </c>
      <c r="L8202" s="20">
        <f>C8202*$P$40</f>
        <v>570794.10000000009</v>
      </c>
      <c r="M8202" s="19" t="str">
        <f>TEXT(A8202,"ММММ")</f>
        <v>Март</v>
      </c>
      <c r="N8202" s="19"/>
    </row>
    <row r="8203" spans="1:14" hidden="1" x14ac:dyDescent="0.3">
      <c r="A8203" s="21" t="s">
        <v>206</v>
      </c>
      <c r="B8203" s="17">
        <v>1.43</v>
      </c>
      <c r="C8203" s="18">
        <v>18968.96</v>
      </c>
      <c r="D8203" s="17">
        <v>17892.580000000002</v>
      </c>
      <c r="E8203" s="17">
        <v>17889.25</v>
      </c>
      <c r="F8203" s="17">
        <v>3.33</v>
      </c>
      <c r="G8203" s="19">
        <v>0</v>
      </c>
      <c r="H8203" s="19" t="s">
        <v>259</v>
      </c>
      <c r="I8203" s="19" t="s">
        <v>219</v>
      </c>
      <c r="J8203" s="19" t="s">
        <v>73</v>
      </c>
      <c r="K8203" s="19">
        <f>B8203*$P$40</f>
        <v>42.9</v>
      </c>
      <c r="L8203" s="20">
        <f>C8203*$P$40</f>
        <v>569068.79999999993</v>
      </c>
      <c r="M8203" s="19" t="str">
        <f>TEXT(A8203,"ММММ")</f>
        <v>Март</v>
      </c>
      <c r="N8203" s="19"/>
    </row>
    <row r="8204" spans="1:14" hidden="1" x14ac:dyDescent="0.3">
      <c r="A8204" s="16" t="s">
        <v>207</v>
      </c>
      <c r="B8204" s="22">
        <v>1.43</v>
      </c>
      <c r="C8204" s="23">
        <v>16341.09</v>
      </c>
      <c r="D8204" s="22">
        <v>13046.39</v>
      </c>
      <c r="E8204" s="22">
        <v>11436.44</v>
      </c>
      <c r="F8204" s="22">
        <v>1609.95</v>
      </c>
      <c r="G8204" s="24">
        <v>0</v>
      </c>
      <c r="H8204" s="24" t="s">
        <v>259</v>
      </c>
      <c r="I8204" s="24" t="s">
        <v>165</v>
      </c>
      <c r="J8204" s="24" t="s">
        <v>70</v>
      </c>
      <c r="K8204" s="19">
        <f>B8204*$P$40</f>
        <v>42.9</v>
      </c>
      <c r="L8204" s="20">
        <f>C8204*$P$40</f>
        <v>490232.7</v>
      </c>
      <c r="M8204" s="19" t="str">
        <f>TEXT(A8204,"ММММ")</f>
        <v>Март</v>
      </c>
      <c r="N8204" s="19"/>
    </row>
    <row r="8205" spans="1:14" x14ac:dyDescent="0.3">
      <c r="A8205" s="40" t="s">
        <v>208</v>
      </c>
      <c r="B8205" s="41">
        <v>1.43</v>
      </c>
      <c r="C8205" s="42">
        <v>15989.61</v>
      </c>
      <c r="D8205" s="41">
        <v>4164.7299999999996</v>
      </c>
      <c r="E8205" s="41">
        <v>663.33</v>
      </c>
      <c r="F8205" s="41">
        <v>3501.4</v>
      </c>
      <c r="G8205" s="43">
        <v>0</v>
      </c>
      <c r="H8205" s="43" t="s">
        <v>259</v>
      </c>
      <c r="I8205" s="43" t="s">
        <v>5</v>
      </c>
      <c r="J8205" s="43" t="s">
        <v>66</v>
      </c>
      <c r="K8205" s="26">
        <f>B8205*$P$40</f>
        <v>42.9</v>
      </c>
      <c r="L8205" s="32">
        <f>C8205*$P$40</f>
        <v>479688.30000000005</v>
      </c>
      <c r="M8205" s="33">
        <f>MONTH(A8205)</f>
        <v>3</v>
      </c>
      <c r="N8205" s="33"/>
    </row>
    <row r="8206" spans="1:14" hidden="1" x14ac:dyDescent="0.3">
      <c r="A8206" s="16" t="s">
        <v>209</v>
      </c>
      <c r="B8206" s="17">
        <v>1.43</v>
      </c>
      <c r="C8206" s="18">
        <v>15443.91</v>
      </c>
      <c r="D8206" s="17">
        <v>10554.48</v>
      </c>
      <c r="E8206" s="17">
        <v>9900.82</v>
      </c>
      <c r="F8206" s="17">
        <v>653.66</v>
      </c>
      <c r="G8206" s="19">
        <v>0</v>
      </c>
      <c r="H8206" s="19" t="s">
        <v>259</v>
      </c>
      <c r="I8206" s="19" t="s">
        <v>219</v>
      </c>
      <c r="J8206" s="19" t="s">
        <v>101</v>
      </c>
      <c r="K8206" s="19">
        <f>B8206*$P$40</f>
        <v>42.9</v>
      </c>
      <c r="L8206" s="20">
        <f>C8206*$P$40</f>
        <v>463317.3</v>
      </c>
      <c r="M8206" s="19" t="str">
        <f>TEXT(A8206,"ММММ")</f>
        <v>Февраль</v>
      </c>
      <c r="N8206" s="19"/>
    </row>
    <row r="8207" spans="1:14" x14ac:dyDescent="0.3">
      <c r="A8207" s="40" t="s">
        <v>210</v>
      </c>
      <c r="B8207" s="38">
        <v>1.43</v>
      </c>
      <c r="C8207" s="39">
        <v>14898.15</v>
      </c>
      <c r="D8207" s="38">
        <v>3741.64</v>
      </c>
      <c r="E8207" s="38">
        <v>3739.05</v>
      </c>
      <c r="F8207" s="38">
        <v>2.59</v>
      </c>
      <c r="G8207" s="26">
        <v>0</v>
      </c>
      <c r="H8207" s="26" t="s">
        <v>259</v>
      </c>
      <c r="I8207" s="26" t="s">
        <v>5</v>
      </c>
      <c r="J8207" s="26" t="s">
        <v>59</v>
      </c>
      <c r="K8207" s="26">
        <f>B8207*$P$40</f>
        <v>42.9</v>
      </c>
      <c r="L8207" s="32">
        <f>C8207*$P$40</f>
        <v>446944.5</v>
      </c>
      <c r="M8207" s="33">
        <f>MONTH(A8207)</f>
        <v>2</v>
      </c>
      <c r="N8207" s="33"/>
    </row>
    <row r="8208" spans="1:14" hidden="1" x14ac:dyDescent="0.3">
      <c r="A8208" s="16" t="s">
        <v>211</v>
      </c>
      <c r="B8208" s="17">
        <v>1.43</v>
      </c>
      <c r="C8208" s="18">
        <v>14624.46</v>
      </c>
      <c r="D8208" s="17">
        <v>5402.65</v>
      </c>
      <c r="E8208" s="17">
        <v>2905.39</v>
      </c>
      <c r="F8208" s="17">
        <v>2497.2600000000002</v>
      </c>
      <c r="G8208" s="19">
        <v>0</v>
      </c>
      <c r="H8208" s="19" t="s">
        <v>259</v>
      </c>
      <c r="I8208" s="19" t="s">
        <v>112</v>
      </c>
      <c r="J8208" s="19" t="s">
        <v>66</v>
      </c>
      <c r="K8208" s="19">
        <f>B8208*$P$40</f>
        <v>42.9</v>
      </c>
      <c r="L8208" s="20">
        <f>C8208*$P$40</f>
        <v>438733.8</v>
      </c>
      <c r="M8208" s="19" t="str">
        <f>TEXT(A8208,"ММММ")</f>
        <v>Февраль</v>
      </c>
      <c r="N8208" s="19"/>
    </row>
    <row r="8209" spans="1:14" hidden="1" x14ac:dyDescent="0.3">
      <c r="A8209" s="21" t="s">
        <v>212</v>
      </c>
      <c r="B8209" s="17">
        <v>1.43</v>
      </c>
      <c r="C8209" s="18">
        <v>14173.27</v>
      </c>
      <c r="D8209" s="17">
        <v>10002.44</v>
      </c>
      <c r="E8209" s="17">
        <v>9479.36</v>
      </c>
      <c r="F8209" s="17">
        <v>523.08000000000004</v>
      </c>
      <c r="G8209" s="19">
        <v>0</v>
      </c>
      <c r="H8209" s="19" t="s">
        <v>259</v>
      </c>
      <c r="I8209" s="19" t="s">
        <v>219</v>
      </c>
      <c r="J8209" s="19" t="s">
        <v>95</v>
      </c>
      <c r="K8209" s="19">
        <f>B8209*$P$40</f>
        <v>42.9</v>
      </c>
      <c r="L8209" s="20">
        <f>C8209*$P$40</f>
        <v>425198.10000000003</v>
      </c>
      <c r="M8209" s="19" t="str">
        <f>TEXT(A8209,"ММММ")</f>
        <v>Февраль</v>
      </c>
      <c r="N8209" s="19"/>
    </row>
    <row r="8210" spans="1:14" x14ac:dyDescent="0.3">
      <c r="A8210" s="37" t="s">
        <v>213</v>
      </c>
      <c r="B8210" s="38">
        <v>1.43</v>
      </c>
      <c r="C8210" s="39">
        <v>13607.51</v>
      </c>
      <c r="D8210" s="38">
        <v>3392.88</v>
      </c>
      <c r="E8210" s="38">
        <v>1853.33</v>
      </c>
      <c r="F8210" s="38">
        <v>1539.55</v>
      </c>
      <c r="G8210" s="26">
        <v>0</v>
      </c>
      <c r="H8210" s="26" t="s">
        <v>259</v>
      </c>
      <c r="I8210" s="26" t="s">
        <v>5</v>
      </c>
      <c r="J8210" s="26" t="s">
        <v>110</v>
      </c>
      <c r="K8210" s="26">
        <f>B8210*$P$40</f>
        <v>42.9</v>
      </c>
      <c r="L8210" s="32">
        <f>C8210*$P$40</f>
        <v>408225.3</v>
      </c>
      <c r="M8210" s="33">
        <f t="shared" ref="M8210:M8211" si="947">MONTH(A8210)</f>
        <v>1</v>
      </c>
      <c r="N8210" s="33"/>
    </row>
    <row r="8211" spans="1:14" x14ac:dyDescent="0.3">
      <c r="A8211" s="40" t="s">
        <v>214</v>
      </c>
      <c r="B8211" s="38">
        <v>1.43</v>
      </c>
      <c r="C8211" s="39">
        <v>13232.79</v>
      </c>
      <c r="D8211" s="38">
        <v>3027.96</v>
      </c>
      <c r="E8211" s="38">
        <v>289.01</v>
      </c>
      <c r="F8211" s="38">
        <v>2738.95</v>
      </c>
      <c r="G8211" s="26">
        <v>0</v>
      </c>
      <c r="H8211" s="26" t="s">
        <v>259</v>
      </c>
      <c r="I8211" s="26" t="s">
        <v>5</v>
      </c>
      <c r="J8211" s="26" t="s">
        <v>70</v>
      </c>
      <c r="K8211" s="26">
        <f>B8211*$P$40</f>
        <v>42.9</v>
      </c>
      <c r="L8211" s="32">
        <f>C8211*$P$40</f>
        <v>396983.7</v>
      </c>
      <c r="M8211" s="33">
        <f t="shared" si="947"/>
        <v>1</v>
      </c>
      <c r="N8211" s="33"/>
    </row>
    <row r="8212" spans="1:14" hidden="1" x14ac:dyDescent="0.3">
      <c r="A8212" s="16" t="s">
        <v>215</v>
      </c>
      <c r="B8212" s="17">
        <v>1.43</v>
      </c>
      <c r="C8212" s="18">
        <v>13016.7</v>
      </c>
      <c r="D8212" s="17">
        <v>7128.37</v>
      </c>
      <c r="E8212" s="17">
        <v>1772.47</v>
      </c>
      <c r="F8212" s="17">
        <v>5355.9</v>
      </c>
      <c r="G8212" s="19">
        <v>0</v>
      </c>
      <c r="H8212" s="19" t="s">
        <v>259</v>
      </c>
      <c r="I8212" s="19" t="s">
        <v>112</v>
      </c>
      <c r="J8212" s="19" t="s">
        <v>58</v>
      </c>
      <c r="K8212" s="19">
        <f>B8212*$P$40</f>
        <v>42.9</v>
      </c>
      <c r="L8212" s="20">
        <f>C8212*$P$40</f>
        <v>390501</v>
      </c>
      <c r="M8212" s="19" t="str">
        <f>TEXT(A8212,"ММММ")</f>
        <v>Январь</v>
      </c>
      <c r="N8212" s="19"/>
    </row>
    <row r="8213" spans="1:14" hidden="1" x14ac:dyDescent="0.3">
      <c r="A8213" s="21" t="s">
        <v>216</v>
      </c>
      <c r="B8213" s="22">
        <v>1.43</v>
      </c>
      <c r="C8213" s="23">
        <v>12837.29</v>
      </c>
      <c r="D8213" s="22">
        <v>9648.93</v>
      </c>
      <c r="E8213" s="22">
        <v>9084.68</v>
      </c>
      <c r="F8213" s="22">
        <v>564.25</v>
      </c>
      <c r="G8213" s="24">
        <v>0</v>
      </c>
      <c r="H8213" s="24" t="s">
        <v>259</v>
      </c>
      <c r="I8213" s="24" t="s">
        <v>165</v>
      </c>
      <c r="J8213" s="24" t="s">
        <v>95</v>
      </c>
      <c r="K8213" s="19">
        <f>B8213*$P$40</f>
        <v>42.9</v>
      </c>
      <c r="L8213" s="20">
        <f>C8213*$P$40</f>
        <v>385118.7</v>
      </c>
      <c r="M8213" s="19" t="str">
        <f>TEXT(A8213,"ММММ")</f>
        <v>Январь</v>
      </c>
      <c r="N8213" s="19"/>
    </row>
    <row r="8214" spans="1:14" x14ac:dyDescent="0.3">
      <c r="A8214" s="37" t="s">
        <v>217</v>
      </c>
      <c r="B8214" s="38">
        <v>1.43</v>
      </c>
      <c r="C8214" s="39">
        <v>12224.14</v>
      </c>
      <c r="D8214" s="38">
        <v>5798.32</v>
      </c>
      <c r="E8214" s="38">
        <v>5798.32</v>
      </c>
      <c r="F8214" s="38">
        <v>0</v>
      </c>
      <c r="G8214" s="26">
        <v>0</v>
      </c>
      <c r="H8214" s="26" t="s">
        <v>259</v>
      </c>
      <c r="I8214" s="26" t="s">
        <v>5</v>
      </c>
      <c r="J8214" s="26" t="s">
        <v>68</v>
      </c>
      <c r="K8214" s="26">
        <f>B8214*$P$40</f>
        <v>42.9</v>
      </c>
      <c r="L8214" s="32">
        <f>C8214*$P$40</f>
        <v>366724.19999999995</v>
      </c>
      <c r="M8214" s="33">
        <f>MONTH(A8214)</f>
        <v>1</v>
      </c>
      <c r="N8214" s="33"/>
    </row>
    <row r="8215" spans="1:14" hidden="1" x14ac:dyDescent="0.3">
      <c r="A8215" s="21" t="s">
        <v>164</v>
      </c>
      <c r="B8215" s="22">
        <v>1.43</v>
      </c>
      <c r="C8215" s="23">
        <v>12022.95</v>
      </c>
      <c r="D8215" s="22">
        <v>3770.31</v>
      </c>
      <c r="E8215" s="22">
        <v>540</v>
      </c>
      <c r="F8215" s="22">
        <v>3230.31</v>
      </c>
      <c r="G8215" s="24">
        <v>0</v>
      </c>
      <c r="H8215" s="24" t="s">
        <v>259</v>
      </c>
      <c r="I8215" s="24" t="s">
        <v>112</v>
      </c>
      <c r="J8215" s="24" t="s">
        <v>98</v>
      </c>
      <c r="K8215" s="19">
        <f>B8215*$P$40</f>
        <v>42.9</v>
      </c>
      <c r="L8215" s="20">
        <f>C8215*$P$40</f>
        <v>360688.5</v>
      </c>
      <c r="M8215" s="19" t="str">
        <f>TEXT(A8215,"ММММ")</f>
        <v>Декабрь</v>
      </c>
      <c r="N8215" s="19"/>
    </row>
    <row r="8216" spans="1:14" hidden="1" x14ac:dyDescent="0.3">
      <c r="A8216" s="16" t="s">
        <v>166</v>
      </c>
      <c r="B8216" s="17">
        <v>1.43</v>
      </c>
      <c r="C8216" s="18">
        <v>11898.47</v>
      </c>
      <c r="D8216" s="17">
        <v>8087.94</v>
      </c>
      <c r="E8216" s="17">
        <v>3353.33</v>
      </c>
      <c r="F8216" s="17">
        <v>4734.6099999999997</v>
      </c>
      <c r="G8216" s="19">
        <v>0</v>
      </c>
      <c r="H8216" s="19" t="s">
        <v>259</v>
      </c>
      <c r="I8216" s="19" t="s">
        <v>165</v>
      </c>
      <c r="J8216" s="19" t="s">
        <v>83</v>
      </c>
      <c r="K8216" s="19">
        <f>B8216*$P$40</f>
        <v>42.9</v>
      </c>
      <c r="L8216" s="20">
        <f>C8216*$P$40</f>
        <v>356954.1</v>
      </c>
      <c r="M8216" s="19" t="str">
        <f>TEXT(A8216,"ММММ")</f>
        <v>Декабрь</v>
      </c>
      <c r="N8216" s="19"/>
    </row>
    <row r="8217" spans="1:14" hidden="1" x14ac:dyDescent="0.3">
      <c r="A8217" s="21" t="s">
        <v>167</v>
      </c>
      <c r="B8217" s="22">
        <v>1.43</v>
      </c>
      <c r="C8217" s="23">
        <v>11826.44</v>
      </c>
      <c r="D8217" s="22">
        <v>11583.84</v>
      </c>
      <c r="E8217" s="22">
        <v>11583.84</v>
      </c>
      <c r="F8217" s="22">
        <v>0</v>
      </c>
      <c r="G8217" s="24">
        <v>0</v>
      </c>
      <c r="H8217" s="24" t="s">
        <v>259</v>
      </c>
      <c r="I8217" s="24" t="s">
        <v>112</v>
      </c>
      <c r="J8217" s="24" t="s">
        <v>87</v>
      </c>
      <c r="K8217" s="19">
        <f>B8217*$P$40</f>
        <v>42.9</v>
      </c>
      <c r="L8217" s="20">
        <f>C8217*$P$40</f>
        <v>354793.2</v>
      </c>
      <c r="M8217" s="19" t="str">
        <f>TEXT(A8217,"ММММ")</f>
        <v>Декабрь</v>
      </c>
      <c r="N8217" s="19"/>
    </row>
    <row r="8218" spans="1:14" hidden="1" x14ac:dyDescent="0.3">
      <c r="A8218" s="16" t="s">
        <v>168</v>
      </c>
      <c r="B8218" s="22">
        <v>1.43</v>
      </c>
      <c r="C8218" s="23">
        <v>11678.95</v>
      </c>
      <c r="D8218" s="22">
        <v>10475.31</v>
      </c>
      <c r="E8218" s="22">
        <v>10463.09</v>
      </c>
      <c r="F8218" s="22">
        <v>12.22</v>
      </c>
      <c r="G8218" s="24">
        <v>0</v>
      </c>
      <c r="H8218" s="24" t="s">
        <v>259</v>
      </c>
      <c r="I8218" s="24" t="s">
        <v>165</v>
      </c>
      <c r="J8218" s="24" t="s">
        <v>91</v>
      </c>
      <c r="K8218" s="19">
        <f>B8218*$P$40</f>
        <v>42.9</v>
      </c>
      <c r="L8218" s="20">
        <f>C8218*$P$40</f>
        <v>350368.5</v>
      </c>
      <c r="M8218" s="19" t="str">
        <f>TEXT(A8218,"ММММ")</f>
        <v>Декабрь</v>
      </c>
      <c r="N8218" s="19"/>
    </row>
    <row r="8219" spans="1:14" hidden="1" x14ac:dyDescent="0.3">
      <c r="A8219" s="21" t="s">
        <v>169</v>
      </c>
      <c r="B8219" s="22">
        <v>1.43</v>
      </c>
      <c r="C8219" s="23">
        <v>11539.28</v>
      </c>
      <c r="D8219" s="22">
        <v>10288.049999999999</v>
      </c>
      <c r="E8219" s="22">
        <v>10281.379999999999</v>
      </c>
      <c r="F8219" s="22">
        <v>6.67</v>
      </c>
      <c r="G8219" s="24">
        <v>0</v>
      </c>
      <c r="H8219" s="24" t="s">
        <v>259</v>
      </c>
      <c r="I8219" s="24" t="s">
        <v>165</v>
      </c>
      <c r="J8219" s="24" t="s">
        <v>91</v>
      </c>
      <c r="K8219" s="19">
        <f>B8219*$P$40</f>
        <v>42.9</v>
      </c>
      <c r="L8219" s="20">
        <f>C8219*$P$40</f>
        <v>346178.4</v>
      </c>
      <c r="M8219" s="19" t="str">
        <f>TEXT(A8219,"ММММ")</f>
        <v>Декабрь</v>
      </c>
      <c r="N8219" s="19"/>
    </row>
    <row r="8220" spans="1:14" hidden="1" x14ac:dyDescent="0.3">
      <c r="A8220" s="16" t="s">
        <v>170</v>
      </c>
      <c r="B8220" s="17">
        <v>1.43</v>
      </c>
      <c r="C8220" s="18">
        <v>11438.37</v>
      </c>
      <c r="D8220" s="17">
        <v>10316.44</v>
      </c>
      <c r="E8220" s="17">
        <v>10309.77</v>
      </c>
      <c r="F8220" s="17">
        <v>6.67</v>
      </c>
      <c r="G8220" s="19">
        <v>0</v>
      </c>
      <c r="H8220" s="19" t="s">
        <v>259</v>
      </c>
      <c r="I8220" s="19" t="s">
        <v>165</v>
      </c>
      <c r="J8220" s="19" t="s">
        <v>91</v>
      </c>
      <c r="K8220" s="19">
        <f>B8220*$P$40</f>
        <v>42.9</v>
      </c>
      <c r="L8220" s="20">
        <f>C8220*$P$40</f>
        <v>343151.10000000003</v>
      </c>
      <c r="M8220" s="19" t="str">
        <f>TEXT(A8220,"ММММ")</f>
        <v>Ноябрь</v>
      </c>
      <c r="N8220" s="19"/>
    </row>
    <row r="8221" spans="1:14" x14ac:dyDescent="0.3">
      <c r="A8221" s="40" t="s">
        <v>171</v>
      </c>
      <c r="B8221" s="41">
        <v>1.43</v>
      </c>
      <c r="C8221" s="42">
        <v>10804.37</v>
      </c>
      <c r="D8221" s="41">
        <v>1286.8900000000001</v>
      </c>
      <c r="E8221" s="41">
        <v>416.28</v>
      </c>
      <c r="F8221" s="41">
        <v>870.61</v>
      </c>
      <c r="G8221" s="43">
        <v>0</v>
      </c>
      <c r="H8221" s="43" t="s">
        <v>259</v>
      </c>
      <c r="I8221" s="43" t="s">
        <v>5</v>
      </c>
      <c r="J8221" s="43" t="s">
        <v>78</v>
      </c>
      <c r="K8221" s="26">
        <f>B8221*$P$40</f>
        <v>42.9</v>
      </c>
      <c r="L8221" s="32">
        <f>C8221*$P$40</f>
        <v>324131.10000000003</v>
      </c>
      <c r="M8221" s="33">
        <f t="shared" ref="M8221:M8222" si="948">MONTH(A8221)</f>
        <v>11</v>
      </c>
      <c r="N8221" s="33"/>
    </row>
    <row r="8222" spans="1:14" x14ac:dyDescent="0.3">
      <c r="A8222" s="37" t="s">
        <v>172</v>
      </c>
      <c r="B8222" s="38">
        <v>1.43</v>
      </c>
      <c r="C8222" s="39">
        <v>10527.86</v>
      </c>
      <c r="D8222" s="38">
        <v>880.1</v>
      </c>
      <c r="E8222" s="38">
        <v>233.33</v>
      </c>
      <c r="F8222" s="38">
        <v>646.77</v>
      </c>
      <c r="G8222" s="26">
        <v>0</v>
      </c>
      <c r="H8222" s="26" t="s">
        <v>259</v>
      </c>
      <c r="I8222" s="26" t="s">
        <v>5</v>
      </c>
      <c r="J8222" s="26" t="s">
        <v>78</v>
      </c>
      <c r="K8222" s="26">
        <f>B8222*$P$40</f>
        <v>42.9</v>
      </c>
      <c r="L8222" s="32">
        <f>C8222*$P$40</f>
        <v>315835.80000000005</v>
      </c>
      <c r="M8222" s="33">
        <f t="shared" si="948"/>
        <v>11</v>
      </c>
      <c r="N8222" s="33"/>
    </row>
    <row r="8223" spans="1:14" hidden="1" x14ac:dyDescent="0.3">
      <c r="A8223" s="21" t="s">
        <v>173</v>
      </c>
      <c r="B8223" s="17">
        <v>1.43</v>
      </c>
      <c r="C8223" s="18">
        <v>10257.52</v>
      </c>
      <c r="D8223" s="17">
        <v>9111.76</v>
      </c>
      <c r="E8223" s="17">
        <v>9111.76</v>
      </c>
      <c r="F8223" s="17">
        <v>0</v>
      </c>
      <c r="G8223" s="19">
        <v>0</v>
      </c>
      <c r="H8223" s="19" t="s">
        <v>259</v>
      </c>
      <c r="I8223" s="19" t="s">
        <v>165</v>
      </c>
      <c r="J8223" s="19" t="s">
        <v>91</v>
      </c>
      <c r="K8223" s="19">
        <f>B8223*$P$40</f>
        <v>42.9</v>
      </c>
      <c r="L8223" s="20">
        <f>C8223*$P$40</f>
        <v>307725.60000000003</v>
      </c>
      <c r="M8223" s="19" t="str">
        <f>TEXT(A8223,"ММММ")</f>
        <v>Ноябрь</v>
      </c>
      <c r="N8223" s="19"/>
    </row>
    <row r="8224" spans="1:14" hidden="1" x14ac:dyDescent="0.3">
      <c r="A8224" s="16" t="s">
        <v>174</v>
      </c>
      <c r="B8224" s="17">
        <v>1.43</v>
      </c>
      <c r="C8224" s="18">
        <v>10179.129999999999</v>
      </c>
      <c r="D8224" s="17">
        <v>9289.2000000000007</v>
      </c>
      <c r="E8224" s="17">
        <v>9289.2000000000007</v>
      </c>
      <c r="F8224" s="17">
        <v>0</v>
      </c>
      <c r="G8224" s="19">
        <v>0</v>
      </c>
      <c r="H8224" s="19" t="s">
        <v>259</v>
      </c>
      <c r="I8224" s="19" t="s">
        <v>165</v>
      </c>
      <c r="J8224" s="19" t="s">
        <v>91</v>
      </c>
      <c r="K8224" s="19">
        <f>B8224*$P$40</f>
        <v>42.9</v>
      </c>
      <c r="L8224" s="20">
        <f>C8224*$P$40</f>
        <v>305373.89999999997</v>
      </c>
      <c r="M8224" s="19" t="str">
        <f>TEXT(A8224,"ММММ")</f>
        <v>Октябрь</v>
      </c>
      <c r="N8224" s="19"/>
    </row>
    <row r="8225" spans="1:14" hidden="1" x14ac:dyDescent="0.3">
      <c r="A8225" s="21" t="s">
        <v>175</v>
      </c>
      <c r="B8225" s="22">
        <v>1.43</v>
      </c>
      <c r="C8225" s="23">
        <v>10125.120000000001</v>
      </c>
      <c r="D8225" s="22">
        <v>9163.0400000000009</v>
      </c>
      <c r="E8225" s="22">
        <v>9156.3700000000008</v>
      </c>
      <c r="F8225" s="22">
        <v>6.67</v>
      </c>
      <c r="G8225" s="24">
        <v>0</v>
      </c>
      <c r="H8225" s="24" t="s">
        <v>259</v>
      </c>
      <c r="I8225" s="24" t="s">
        <v>165</v>
      </c>
      <c r="J8225" s="24" t="s">
        <v>91</v>
      </c>
      <c r="K8225" s="19">
        <f>B8225*$P$40</f>
        <v>42.9</v>
      </c>
      <c r="L8225" s="20">
        <f>C8225*$P$40</f>
        <v>303753.60000000003</v>
      </c>
      <c r="M8225" s="19" t="str">
        <f>TEXT(A8225,"ММММ")</f>
        <v>Октябрь</v>
      </c>
      <c r="N8225" s="19"/>
    </row>
    <row r="8226" spans="1:14" x14ac:dyDescent="0.3">
      <c r="A8226" s="37" t="s">
        <v>176</v>
      </c>
      <c r="B8226" s="41">
        <v>1.43</v>
      </c>
      <c r="C8226" s="42">
        <v>9469.98</v>
      </c>
      <c r="D8226" s="41">
        <v>709.98</v>
      </c>
      <c r="E8226" s="41">
        <v>687.72</v>
      </c>
      <c r="F8226" s="41">
        <v>22.26</v>
      </c>
      <c r="G8226" s="43">
        <v>0</v>
      </c>
      <c r="H8226" s="43" t="s">
        <v>259</v>
      </c>
      <c r="I8226" s="43" t="s">
        <v>5</v>
      </c>
      <c r="J8226" s="43" t="s">
        <v>78</v>
      </c>
      <c r="K8226" s="26">
        <f>B8226*$P$40</f>
        <v>42.9</v>
      </c>
      <c r="L8226" s="32">
        <f>C8226*$P$40</f>
        <v>284099.39999999997</v>
      </c>
      <c r="M8226" s="33">
        <f>MONTH(A8226)</f>
        <v>10</v>
      </c>
      <c r="N8226" s="33"/>
    </row>
    <row r="8227" spans="1:14" hidden="1" x14ac:dyDescent="0.3">
      <c r="A8227" s="21" t="s">
        <v>177</v>
      </c>
      <c r="B8227" s="17">
        <v>1.43</v>
      </c>
      <c r="C8227" s="18">
        <v>9417.49</v>
      </c>
      <c r="D8227" s="17">
        <v>3922.53</v>
      </c>
      <c r="E8227" s="17">
        <v>698.77</v>
      </c>
      <c r="F8227" s="17">
        <v>3223.76</v>
      </c>
      <c r="G8227" s="19">
        <v>0</v>
      </c>
      <c r="H8227" s="19" t="s">
        <v>259</v>
      </c>
      <c r="I8227" s="19" t="s">
        <v>112</v>
      </c>
      <c r="J8227" s="19" t="s">
        <v>67</v>
      </c>
      <c r="K8227" s="19">
        <f>B8227*$P$40</f>
        <v>42.9</v>
      </c>
      <c r="L8227" s="20">
        <f>C8227*$P$40</f>
        <v>282524.7</v>
      </c>
      <c r="M8227" s="19" t="str">
        <f>TEXT(A8227,"ММММ")</f>
        <v>Октябрь</v>
      </c>
      <c r="N8227" s="19"/>
    </row>
    <row r="8228" spans="1:14" hidden="1" x14ac:dyDescent="0.3">
      <c r="A8228" s="16" t="s">
        <v>178</v>
      </c>
      <c r="B8228" s="22">
        <v>1.43</v>
      </c>
      <c r="C8228" s="23">
        <v>9208.26</v>
      </c>
      <c r="D8228" s="22">
        <v>5194.04</v>
      </c>
      <c r="E8228" s="22">
        <v>4009.54</v>
      </c>
      <c r="F8228" s="22">
        <v>1184.5</v>
      </c>
      <c r="G8228" s="24">
        <v>0</v>
      </c>
      <c r="H8228" s="24" t="s">
        <v>259</v>
      </c>
      <c r="I8228" s="24" t="s">
        <v>165</v>
      </c>
      <c r="J8228" s="24" t="s">
        <v>101</v>
      </c>
      <c r="K8228" s="19">
        <f>B8228*$P$40</f>
        <v>42.9</v>
      </c>
      <c r="L8228" s="20">
        <f>C8228*$P$40</f>
        <v>276247.8</v>
      </c>
      <c r="M8228" s="19" t="str">
        <f>TEXT(A8228,"ММММ")</f>
        <v>Октябрь</v>
      </c>
      <c r="N8228" s="19"/>
    </row>
    <row r="8229" spans="1:14" hidden="1" x14ac:dyDescent="0.3">
      <c r="A8229" s="21" t="s">
        <v>179</v>
      </c>
      <c r="B8229" s="17">
        <v>1.43</v>
      </c>
      <c r="C8229" s="18">
        <v>9194.34</v>
      </c>
      <c r="D8229" s="17">
        <v>4944.63</v>
      </c>
      <c r="E8229" s="17">
        <v>2673.87</v>
      </c>
      <c r="F8229" s="17">
        <v>2270.7600000000002</v>
      </c>
      <c r="G8229" s="19">
        <v>0</v>
      </c>
      <c r="H8229" s="19" t="s">
        <v>259</v>
      </c>
      <c r="I8229" s="19" t="s">
        <v>112</v>
      </c>
      <c r="J8229" s="19" t="s">
        <v>95</v>
      </c>
      <c r="K8229" s="19">
        <f>B8229*$P$40</f>
        <v>42.9</v>
      </c>
      <c r="L8229" s="20">
        <f>C8229*$P$40</f>
        <v>275830.2</v>
      </c>
      <c r="M8229" s="19" t="str">
        <f>TEXT(A8229,"ММММ")</f>
        <v>Сентябрь</v>
      </c>
      <c r="N8229" s="19"/>
    </row>
    <row r="8230" spans="1:14" hidden="1" x14ac:dyDescent="0.3">
      <c r="A8230" s="16" t="s">
        <v>180</v>
      </c>
      <c r="B8230" s="22">
        <v>1.43</v>
      </c>
      <c r="C8230" s="23">
        <v>8952.16</v>
      </c>
      <c r="D8230" s="22">
        <v>7991.94</v>
      </c>
      <c r="E8230" s="22">
        <v>7464.93</v>
      </c>
      <c r="F8230" s="22">
        <v>527.01</v>
      </c>
      <c r="G8230" s="24">
        <v>0</v>
      </c>
      <c r="H8230" s="24" t="s">
        <v>259</v>
      </c>
      <c r="I8230" s="24" t="s">
        <v>165</v>
      </c>
      <c r="J8230" s="24" t="s">
        <v>91</v>
      </c>
      <c r="K8230" s="19">
        <f>B8230*$P$40</f>
        <v>42.9</v>
      </c>
      <c r="L8230" s="20">
        <f>C8230*$P$40</f>
        <v>268564.8</v>
      </c>
      <c r="M8230" s="19" t="str">
        <f>TEXT(A8230,"ММММ")</f>
        <v>Сентябрь</v>
      </c>
      <c r="N8230" s="19"/>
    </row>
    <row r="8231" spans="1:14" hidden="1" x14ac:dyDescent="0.3">
      <c r="A8231" s="21" t="s">
        <v>181</v>
      </c>
      <c r="B8231" s="22">
        <v>1.43</v>
      </c>
      <c r="C8231" s="23">
        <v>8760.34</v>
      </c>
      <c r="D8231" s="22">
        <v>7629.35</v>
      </c>
      <c r="E8231" s="22">
        <v>7624.43</v>
      </c>
      <c r="F8231" s="22">
        <v>4.92</v>
      </c>
      <c r="G8231" s="24">
        <v>0</v>
      </c>
      <c r="H8231" s="24" t="s">
        <v>259</v>
      </c>
      <c r="I8231" s="24" t="s">
        <v>112</v>
      </c>
      <c r="J8231" s="24" t="s">
        <v>61</v>
      </c>
      <c r="K8231" s="19">
        <f>B8231*$P$40</f>
        <v>42.9</v>
      </c>
      <c r="L8231" s="20">
        <f>C8231*$P$40</f>
        <v>262810.2</v>
      </c>
      <c r="M8231" s="19" t="str">
        <f>TEXT(A8231,"ММММ")</f>
        <v>Сентябрь</v>
      </c>
      <c r="N8231" s="19"/>
    </row>
    <row r="8232" spans="1:14" hidden="1" x14ac:dyDescent="0.3">
      <c r="A8232" s="16" t="s">
        <v>182</v>
      </c>
      <c r="B8232" s="17">
        <v>1.43</v>
      </c>
      <c r="C8232" s="18">
        <v>8507.18</v>
      </c>
      <c r="D8232" s="17">
        <v>7310.53</v>
      </c>
      <c r="E8232" s="17">
        <v>7303.86</v>
      </c>
      <c r="F8232" s="17">
        <v>6.67</v>
      </c>
      <c r="G8232" s="19">
        <v>0</v>
      </c>
      <c r="H8232" s="19" t="s">
        <v>259</v>
      </c>
      <c r="I8232" s="19" t="s">
        <v>165</v>
      </c>
      <c r="J8232" s="19" t="s">
        <v>71</v>
      </c>
      <c r="K8232" s="19">
        <f>B8232*$P$40</f>
        <v>42.9</v>
      </c>
      <c r="L8232" s="20">
        <f>C8232*$P$40</f>
        <v>255215.40000000002</v>
      </c>
      <c r="M8232" s="19" t="str">
        <f>TEXT(A8232,"ММММ")</f>
        <v>Сентябрь</v>
      </c>
      <c r="N8232" s="19"/>
    </row>
    <row r="8233" spans="1:14" hidden="1" x14ac:dyDescent="0.3">
      <c r="A8233" s="21" t="s">
        <v>183</v>
      </c>
      <c r="B8233" s="22">
        <v>1.43</v>
      </c>
      <c r="C8233" s="23">
        <v>8245.33</v>
      </c>
      <c r="D8233" s="22">
        <v>7773.94</v>
      </c>
      <c r="E8233" s="22">
        <v>7341.1</v>
      </c>
      <c r="F8233" s="22">
        <v>432.84</v>
      </c>
      <c r="G8233" s="24">
        <v>0</v>
      </c>
      <c r="H8233" s="24" t="s">
        <v>259</v>
      </c>
      <c r="I8233" s="24" t="s">
        <v>219</v>
      </c>
      <c r="J8233" s="24" t="s">
        <v>84</v>
      </c>
      <c r="K8233" s="19">
        <f>B8233*$P$40</f>
        <v>42.9</v>
      </c>
      <c r="L8233" s="20">
        <f>C8233*$P$40</f>
        <v>247359.9</v>
      </c>
      <c r="M8233" s="19" t="str">
        <f>TEXT(A8233,"ММММ")</f>
        <v>Август</v>
      </c>
      <c r="N8233" s="19"/>
    </row>
    <row r="8234" spans="1:14" x14ac:dyDescent="0.3">
      <c r="A8234" s="37" t="s">
        <v>184</v>
      </c>
      <c r="B8234" s="41">
        <v>1.43</v>
      </c>
      <c r="C8234" s="42">
        <v>8082.85</v>
      </c>
      <c r="D8234" s="41">
        <v>1596.52</v>
      </c>
      <c r="E8234" s="41">
        <v>694.27</v>
      </c>
      <c r="F8234" s="41">
        <v>902.25</v>
      </c>
      <c r="G8234" s="43">
        <v>0</v>
      </c>
      <c r="H8234" s="43" t="s">
        <v>259</v>
      </c>
      <c r="I8234" s="43" t="s">
        <v>5</v>
      </c>
      <c r="J8234" s="43" t="s">
        <v>83</v>
      </c>
      <c r="K8234" s="26">
        <f>B8234*$P$40</f>
        <v>42.9</v>
      </c>
      <c r="L8234" s="32">
        <f>C8234*$P$40</f>
        <v>242485.5</v>
      </c>
      <c r="M8234" s="33">
        <f>MONTH(A8234)</f>
        <v>8</v>
      </c>
      <c r="N8234" s="33"/>
    </row>
    <row r="8235" spans="1:14" hidden="1" x14ac:dyDescent="0.3">
      <c r="A8235" s="21" t="s">
        <v>185</v>
      </c>
      <c r="B8235" s="22">
        <v>1.43</v>
      </c>
      <c r="C8235" s="23">
        <v>7883.77</v>
      </c>
      <c r="D8235" s="22">
        <v>7448.87</v>
      </c>
      <c r="E8235" s="22">
        <v>7448.87</v>
      </c>
      <c r="F8235" s="22">
        <v>0</v>
      </c>
      <c r="G8235" s="24">
        <v>0</v>
      </c>
      <c r="H8235" s="24" t="s">
        <v>259</v>
      </c>
      <c r="I8235" s="24" t="s">
        <v>219</v>
      </c>
      <c r="J8235" s="24" t="s">
        <v>81</v>
      </c>
      <c r="K8235" s="19">
        <f>B8235*$P$40</f>
        <v>42.9</v>
      </c>
      <c r="L8235" s="20">
        <f>C8235*$P$40</f>
        <v>236513.1</v>
      </c>
      <c r="M8235" s="19" t="str">
        <f>TEXT(A8235,"ММММ")</f>
        <v>Август</v>
      </c>
      <c r="N8235" s="19"/>
    </row>
    <row r="8236" spans="1:14" hidden="1" x14ac:dyDescent="0.3">
      <c r="A8236" s="16" t="s">
        <v>186</v>
      </c>
      <c r="B8236" s="22">
        <v>1.43</v>
      </c>
      <c r="C8236" s="23">
        <v>7669.31</v>
      </c>
      <c r="D8236" s="22">
        <v>5547.21</v>
      </c>
      <c r="E8236" s="22">
        <v>4090.06</v>
      </c>
      <c r="F8236" s="22">
        <v>1457.15</v>
      </c>
      <c r="G8236" s="24">
        <v>0</v>
      </c>
      <c r="H8236" s="24" t="s">
        <v>259</v>
      </c>
      <c r="I8236" s="24" t="s">
        <v>219</v>
      </c>
      <c r="J8236" s="24" t="s">
        <v>67</v>
      </c>
      <c r="K8236" s="19">
        <f>B8236*$P$40</f>
        <v>42.9</v>
      </c>
      <c r="L8236" s="20">
        <f>C8236*$P$40</f>
        <v>230079.30000000002</v>
      </c>
      <c r="M8236" s="19" t="str">
        <f>TEXT(A8236,"ММММ")</f>
        <v>Август</v>
      </c>
      <c r="N8236" s="19"/>
    </row>
    <row r="8237" spans="1:14" hidden="1" x14ac:dyDescent="0.3">
      <c r="A8237" s="21" t="s">
        <v>187</v>
      </c>
      <c r="B8237" s="17">
        <v>1.43</v>
      </c>
      <c r="C8237" s="18">
        <v>7566.17</v>
      </c>
      <c r="D8237" s="17">
        <v>3000.02</v>
      </c>
      <c r="E8237" s="17">
        <v>3000.02</v>
      </c>
      <c r="F8237" s="17">
        <v>0</v>
      </c>
      <c r="G8237" s="19">
        <v>0</v>
      </c>
      <c r="H8237" s="19" t="s">
        <v>259</v>
      </c>
      <c r="I8237" s="19" t="s">
        <v>219</v>
      </c>
      <c r="J8237" s="19" t="s">
        <v>6</v>
      </c>
      <c r="K8237" s="19">
        <f>B8237*$P$40</f>
        <v>42.9</v>
      </c>
      <c r="L8237" s="20">
        <f>C8237*$P$40</f>
        <v>226985.1</v>
      </c>
      <c r="M8237" s="19" t="str">
        <f>TEXT(A8237,"ММММ")</f>
        <v>Июль</v>
      </c>
      <c r="N8237" s="19"/>
    </row>
    <row r="8238" spans="1:14" x14ac:dyDescent="0.3">
      <c r="A8238" s="37" t="s">
        <v>188</v>
      </c>
      <c r="B8238" s="38">
        <v>1.43</v>
      </c>
      <c r="C8238" s="39">
        <v>7442.75</v>
      </c>
      <c r="D8238" s="38">
        <v>1699.93</v>
      </c>
      <c r="E8238" s="38">
        <v>705.98</v>
      </c>
      <c r="F8238" s="38">
        <v>993.95</v>
      </c>
      <c r="G8238" s="26">
        <v>0</v>
      </c>
      <c r="H8238" s="26" t="s">
        <v>259</v>
      </c>
      <c r="I8238" s="26" t="s">
        <v>5</v>
      </c>
      <c r="J8238" s="26" t="s">
        <v>83</v>
      </c>
      <c r="K8238" s="26">
        <f>B8238*$P$40</f>
        <v>42.9</v>
      </c>
      <c r="L8238" s="32">
        <f>C8238*$P$40</f>
        <v>223282.5</v>
      </c>
      <c r="M8238" s="33">
        <f t="shared" ref="M8238:M8239" si="949">MONTH(A8238)</f>
        <v>7</v>
      </c>
      <c r="N8238" s="33"/>
    </row>
    <row r="8239" spans="1:14" x14ac:dyDescent="0.3">
      <c r="A8239" s="40" t="s">
        <v>189</v>
      </c>
      <c r="B8239" s="41">
        <v>1.43</v>
      </c>
      <c r="C8239" s="42">
        <v>7422.92</v>
      </c>
      <c r="D8239" s="41">
        <v>776.11</v>
      </c>
      <c r="E8239" s="41">
        <v>762.78</v>
      </c>
      <c r="F8239" s="41">
        <v>13.33</v>
      </c>
      <c r="G8239" s="43">
        <v>0</v>
      </c>
      <c r="H8239" s="43" t="s">
        <v>259</v>
      </c>
      <c r="I8239" s="43" t="s">
        <v>5</v>
      </c>
      <c r="J8239" s="43" t="s">
        <v>97</v>
      </c>
      <c r="K8239" s="26">
        <f>B8239*$P$40</f>
        <v>42.9</v>
      </c>
      <c r="L8239" s="32">
        <f>C8239*$P$40</f>
        <v>222687.6</v>
      </c>
      <c r="M8239" s="33">
        <f t="shared" si="949"/>
        <v>7</v>
      </c>
      <c r="N8239" s="33"/>
    </row>
    <row r="8240" spans="1:14" hidden="1" x14ac:dyDescent="0.3">
      <c r="A8240" s="16" t="s">
        <v>190</v>
      </c>
      <c r="B8240" s="17">
        <v>1.43</v>
      </c>
      <c r="C8240" s="18">
        <v>7345.74</v>
      </c>
      <c r="D8240" s="17">
        <v>6556.19</v>
      </c>
      <c r="E8240" s="17">
        <v>6552.46</v>
      </c>
      <c r="F8240" s="17">
        <v>3.73</v>
      </c>
      <c r="G8240" s="19">
        <v>0</v>
      </c>
      <c r="H8240" s="19" t="s">
        <v>259</v>
      </c>
      <c r="I8240" s="19" t="s">
        <v>112</v>
      </c>
      <c r="J8240" s="19" t="s">
        <v>91</v>
      </c>
      <c r="K8240" s="19">
        <f>B8240*$P$40</f>
        <v>42.9</v>
      </c>
      <c r="L8240" s="20">
        <f>C8240*$P$40</f>
        <v>220372.19999999998</v>
      </c>
      <c r="M8240" s="19" t="str">
        <f>TEXT(A8240,"ММММ")</f>
        <v>Июль</v>
      </c>
      <c r="N8240" s="19"/>
    </row>
    <row r="8241" spans="1:14" x14ac:dyDescent="0.3">
      <c r="A8241" s="40" t="s">
        <v>191</v>
      </c>
      <c r="B8241" s="38">
        <v>1.43</v>
      </c>
      <c r="C8241" s="39">
        <v>7088.36</v>
      </c>
      <c r="D8241" s="38">
        <v>919.14</v>
      </c>
      <c r="E8241" s="38">
        <v>266.67</v>
      </c>
      <c r="F8241" s="38">
        <v>652.47</v>
      </c>
      <c r="G8241" s="26">
        <v>0</v>
      </c>
      <c r="H8241" s="26" t="s">
        <v>259</v>
      </c>
      <c r="I8241" s="26" t="s">
        <v>5</v>
      </c>
      <c r="J8241" s="26" t="s">
        <v>66</v>
      </c>
      <c r="K8241" s="26">
        <f>B8241*$P$40</f>
        <v>42.9</v>
      </c>
      <c r="L8241" s="32">
        <f>C8241*$P$40</f>
        <v>212650.8</v>
      </c>
      <c r="M8241" s="33">
        <f>MONTH(A8241)</f>
        <v>7</v>
      </c>
      <c r="N8241" s="33"/>
    </row>
    <row r="8242" spans="1:14" hidden="1" x14ac:dyDescent="0.3">
      <c r="A8242" s="16" t="s">
        <v>192</v>
      </c>
      <c r="B8242" s="22">
        <v>1.43</v>
      </c>
      <c r="C8242" s="23">
        <v>7063.97</v>
      </c>
      <c r="D8242" s="22">
        <v>3277.08</v>
      </c>
      <c r="E8242" s="22">
        <v>157.88</v>
      </c>
      <c r="F8242" s="22">
        <v>3119.2</v>
      </c>
      <c r="G8242" s="24">
        <v>0</v>
      </c>
      <c r="H8242" s="24" t="s">
        <v>259</v>
      </c>
      <c r="I8242" s="24" t="s">
        <v>165</v>
      </c>
      <c r="J8242" s="24" t="s">
        <v>83</v>
      </c>
      <c r="K8242" s="19">
        <f>B8242*$P$40</f>
        <v>42.9</v>
      </c>
      <c r="L8242" s="20">
        <f>C8242*$P$40</f>
        <v>211919.1</v>
      </c>
      <c r="M8242" s="19" t="str">
        <f>TEXT(A8242,"ММММ")</f>
        <v>Июнь</v>
      </c>
      <c r="N8242" s="19"/>
    </row>
    <row r="8243" spans="1:14" hidden="1" x14ac:dyDescent="0.3">
      <c r="A8243" s="21" t="s">
        <v>193</v>
      </c>
      <c r="B8243" s="17">
        <v>1.43</v>
      </c>
      <c r="C8243" s="18">
        <v>6860</v>
      </c>
      <c r="D8243" s="17">
        <v>6576.3</v>
      </c>
      <c r="E8243" s="17">
        <v>6528.88</v>
      </c>
      <c r="F8243" s="17">
        <v>47.42</v>
      </c>
      <c r="G8243" s="19">
        <v>0</v>
      </c>
      <c r="H8243" s="19" t="s">
        <v>259</v>
      </c>
      <c r="I8243" s="19" t="s">
        <v>219</v>
      </c>
      <c r="J8243" s="19" t="s">
        <v>84</v>
      </c>
      <c r="K8243" s="19">
        <f>B8243*$P$40</f>
        <v>42.9</v>
      </c>
      <c r="L8243" s="20">
        <f>C8243*$P$40</f>
        <v>205800</v>
      </c>
      <c r="M8243" s="19" t="str">
        <f>TEXT(A8243,"ММММ")</f>
        <v>Июнь</v>
      </c>
      <c r="N8243" s="19"/>
    </row>
    <row r="8244" spans="1:14" hidden="1" x14ac:dyDescent="0.3">
      <c r="A8244" s="16" t="s">
        <v>194</v>
      </c>
      <c r="B8244" s="17">
        <v>1.43</v>
      </c>
      <c r="C8244" s="18">
        <v>6643.48</v>
      </c>
      <c r="D8244" s="17">
        <v>5796.25</v>
      </c>
      <c r="E8244" s="17">
        <v>5282.48</v>
      </c>
      <c r="F8244" s="17">
        <v>513.77</v>
      </c>
      <c r="G8244" s="19">
        <v>0</v>
      </c>
      <c r="H8244" s="19" t="s">
        <v>259</v>
      </c>
      <c r="I8244" s="19" t="s">
        <v>165</v>
      </c>
      <c r="J8244" s="19" t="s">
        <v>91</v>
      </c>
      <c r="K8244" s="19">
        <f>B8244*$P$40</f>
        <v>42.9</v>
      </c>
      <c r="L8244" s="20">
        <f>C8244*$P$40</f>
        <v>199304.4</v>
      </c>
      <c r="M8244" s="19" t="str">
        <f>TEXT(A8244,"ММММ")</f>
        <v>Июнь</v>
      </c>
      <c r="N8244" s="19"/>
    </row>
    <row r="8245" spans="1:14" hidden="1" x14ac:dyDescent="0.3">
      <c r="A8245" s="21" t="s">
        <v>195</v>
      </c>
      <c r="B8245" s="17">
        <v>1.43</v>
      </c>
      <c r="C8245" s="18">
        <v>6642.01</v>
      </c>
      <c r="D8245" s="17">
        <v>5684.66</v>
      </c>
      <c r="E8245" s="17">
        <v>3139.11</v>
      </c>
      <c r="F8245" s="17">
        <v>2545.5500000000002</v>
      </c>
      <c r="G8245" s="19">
        <v>0</v>
      </c>
      <c r="H8245" s="19" t="s">
        <v>259</v>
      </c>
      <c r="I8245" s="19" t="s">
        <v>165</v>
      </c>
      <c r="J8245" s="19" t="s">
        <v>77</v>
      </c>
      <c r="K8245" s="19">
        <f>B8245*$P$40</f>
        <v>42.9</v>
      </c>
      <c r="L8245" s="20">
        <f>C8245*$P$40</f>
        <v>199260.30000000002</v>
      </c>
      <c r="M8245" s="19" t="str">
        <f>TEXT(A8245,"ММММ")</f>
        <v>Июнь</v>
      </c>
      <c r="N8245" s="19"/>
    </row>
    <row r="8246" spans="1:14" hidden="1" x14ac:dyDescent="0.3">
      <c r="A8246" s="16" t="s">
        <v>196</v>
      </c>
      <c r="B8246" s="17">
        <v>1.43</v>
      </c>
      <c r="C8246" s="18">
        <v>5902.81</v>
      </c>
      <c r="D8246" s="17">
        <v>2887.55</v>
      </c>
      <c r="E8246" s="17">
        <v>2230</v>
      </c>
      <c r="F8246" s="17">
        <v>657.55</v>
      </c>
      <c r="G8246" s="19">
        <v>0</v>
      </c>
      <c r="H8246" s="19" t="s">
        <v>259</v>
      </c>
      <c r="I8246" s="19" t="s">
        <v>112</v>
      </c>
      <c r="J8246" s="19" t="s">
        <v>94</v>
      </c>
      <c r="K8246" s="19">
        <f>B8246*$P$40</f>
        <v>42.9</v>
      </c>
      <c r="L8246" s="20">
        <f>C8246*$P$40</f>
        <v>177084.30000000002</v>
      </c>
      <c r="M8246" s="19" t="str">
        <f>TEXT(A8246,"ММММ")</f>
        <v>Май</v>
      </c>
      <c r="N8246" s="19"/>
    </row>
    <row r="8247" spans="1:14" hidden="1" x14ac:dyDescent="0.3">
      <c r="A8247" s="21" t="s">
        <v>197</v>
      </c>
      <c r="B8247" s="17">
        <v>1.43</v>
      </c>
      <c r="C8247" s="18">
        <v>5860.55</v>
      </c>
      <c r="D8247" s="17">
        <v>3565.04</v>
      </c>
      <c r="E8247" s="17">
        <v>563.33000000000004</v>
      </c>
      <c r="F8247" s="17">
        <v>3001.71</v>
      </c>
      <c r="G8247" s="19">
        <v>0</v>
      </c>
      <c r="H8247" s="19" t="s">
        <v>259</v>
      </c>
      <c r="I8247" s="19" t="s">
        <v>112</v>
      </c>
      <c r="J8247" s="19" t="s">
        <v>105</v>
      </c>
      <c r="K8247" s="19">
        <f>B8247*$P$40</f>
        <v>42.9</v>
      </c>
      <c r="L8247" s="20">
        <f>C8247*$P$40</f>
        <v>175816.5</v>
      </c>
      <c r="M8247" s="19" t="str">
        <f>TEXT(A8247,"ММММ")</f>
        <v>Май</v>
      </c>
      <c r="N8247" s="19"/>
    </row>
    <row r="8248" spans="1:14" x14ac:dyDescent="0.3">
      <c r="A8248" s="37" t="s">
        <v>198</v>
      </c>
      <c r="B8248" s="38">
        <v>1.43</v>
      </c>
      <c r="C8248" s="39">
        <v>5788.14</v>
      </c>
      <c r="D8248" s="38">
        <v>708.77</v>
      </c>
      <c r="E8248" s="38">
        <v>223.33</v>
      </c>
      <c r="F8248" s="38">
        <v>485.44</v>
      </c>
      <c r="G8248" s="26">
        <v>0</v>
      </c>
      <c r="H8248" s="26" t="s">
        <v>259</v>
      </c>
      <c r="I8248" s="26" t="s">
        <v>5</v>
      </c>
      <c r="J8248" s="26" t="s">
        <v>104</v>
      </c>
      <c r="K8248" s="26">
        <f>B8248*$P$40</f>
        <v>42.9</v>
      </c>
      <c r="L8248" s="32">
        <f>C8248*$P$40</f>
        <v>173644.2</v>
      </c>
      <c r="M8248" s="33">
        <f>MONTH(A8248)</f>
        <v>5</v>
      </c>
      <c r="N8248" s="33"/>
    </row>
    <row r="8249" spans="1:14" hidden="1" x14ac:dyDescent="0.3">
      <c r="A8249" s="21" t="s">
        <v>199</v>
      </c>
      <c r="B8249" s="22">
        <v>1.43</v>
      </c>
      <c r="C8249" s="23">
        <v>5251.73</v>
      </c>
      <c r="D8249" s="22">
        <v>4942.18</v>
      </c>
      <c r="E8249" s="22">
        <v>2496.67</v>
      </c>
      <c r="F8249" s="22">
        <v>2445.5100000000002</v>
      </c>
      <c r="G8249" s="24">
        <v>0</v>
      </c>
      <c r="H8249" s="24" t="s">
        <v>259</v>
      </c>
      <c r="I8249" s="24" t="s">
        <v>165</v>
      </c>
      <c r="J8249" s="24" t="s">
        <v>107</v>
      </c>
      <c r="K8249" s="19">
        <f>B8249*$P$40</f>
        <v>42.9</v>
      </c>
      <c r="L8249" s="20">
        <f>C8249*$P$40</f>
        <v>157551.9</v>
      </c>
      <c r="M8249" s="19" t="str">
        <f>TEXT(A8249,"ММММ")</f>
        <v>Май</v>
      </c>
      <c r="N8249" s="19"/>
    </row>
    <row r="8250" spans="1:14" hidden="1" x14ac:dyDescent="0.3">
      <c r="A8250" s="16" t="s">
        <v>200</v>
      </c>
      <c r="B8250" s="17">
        <v>1.43</v>
      </c>
      <c r="C8250" s="18">
        <v>5181.5200000000004</v>
      </c>
      <c r="D8250" s="17">
        <v>480.84</v>
      </c>
      <c r="E8250" s="17">
        <v>239.55</v>
      </c>
      <c r="F8250" s="17">
        <v>241.29</v>
      </c>
      <c r="G8250" s="19">
        <v>0</v>
      </c>
      <c r="H8250" s="19" t="s">
        <v>259</v>
      </c>
      <c r="I8250" s="19" t="s">
        <v>112</v>
      </c>
      <c r="J8250" s="19" t="s">
        <v>67</v>
      </c>
      <c r="K8250" s="19">
        <f>B8250*$P$40</f>
        <v>42.9</v>
      </c>
      <c r="L8250" s="20">
        <f>C8250*$P$40</f>
        <v>155445.6</v>
      </c>
      <c r="M8250" s="19" t="str">
        <f>TEXT(A8250,"ММММ")</f>
        <v>Апрель</v>
      </c>
      <c r="N8250" s="19"/>
    </row>
    <row r="8251" spans="1:14" hidden="1" x14ac:dyDescent="0.3">
      <c r="A8251" s="21" t="s">
        <v>201</v>
      </c>
      <c r="B8251" s="17">
        <v>1.43</v>
      </c>
      <c r="C8251" s="18">
        <v>5076.8999999999996</v>
      </c>
      <c r="D8251" s="17">
        <v>4051.79</v>
      </c>
      <c r="E8251" s="17">
        <v>1959.38</v>
      </c>
      <c r="F8251" s="17">
        <v>2092.41</v>
      </c>
      <c r="G8251" s="19">
        <v>0</v>
      </c>
      <c r="H8251" s="19" t="s">
        <v>259</v>
      </c>
      <c r="I8251" s="19" t="s">
        <v>219</v>
      </c>
      <c r="J8251" s="19" t="s">
        <v>80</v>
      </c>
      <c r="K8251" s="19">
        <f>B8251*$P$40</f>
        <v>42.9</v>
      </c>
      <c r="L8251" s="20">
        <f>C8251*$P$40</f>
        <v>152307</v>
      </c>
      <c r="M8251" s="19" t="str">
        <f>TEXT(A8251,"ММММ")</f>
        <v>Апрель</v>
      </c>
      <c r="N8251" s="19"/>
    </row>
    <row r="8252" spans="1:14" hidden="1" x14ac:dyDescent="0.3">
      <c r="A8252" s="16" t="s">
        <v>202</v>
      </c>
      <c r="B8252" s="22">
        <v>1.43</v>
      </c>
      <c r="C8252" s="23">
        <v>4674.76</v>
      </c>
      <c r="D8252" s="22">
        <v>4487.4799999999996</v>
      </c>
      <c r="E8252" s="22">
        <v>4247.07</v>
      </c>
      <c r="F8252" s="22">
        <v>240.41</v>
      </c>
      <c r="G8252" s="24">
        <v>0</v>
      </c>
      <c r="H8252" s="24" t="s">
        <v>259</v>
      </c>
      <c r="I8252" s="24" t="s">
        <v>165</v>
      </c>
      <c r="J8252" s="24" t="s">
        <v>106</v>
      </c>
      <c r="K8252" s="19">
        <f>B8252*$P$40</f>
        <v>42.9</v>
      </c>
      <c r="L8252" s="20">
        <f>C8252*$P$40</f>
        <v>140242.80000000002</v>
      </c>
      <c r="M8252" s="19" t="str">
        <f>TEXT(A8252,"ММММ")</f>
        <v>Апрель</v>
      </c>
      <c r="N8252" s="19"/>
    </row>
    <row r="8253" spans="1:14" hidden="1" x14ac:dyDescent="0.3">
      <c r="A8253" s="21" t="s">
        <v>203</v>
      </c>
      <c r="B8253" s="22">
        <v>1.43</v>
      </c>
      <c r="C8253" s="23">
        <v>4107.4799999999996</v>
      </c>
      <c r="D8253" s="22">
        <v>3433.33</v>
      </c>
      <c r="E8253" s="22">
        <v>3430</v>
      </c>
      <c r="F8253" s="22">
        <v>3.33</v>
      </c>
      <c r="G8253" s="24">
        <v>0</v>
      </c>
      <c r="H8253" s="24" t="s">
        <v>259</v>
      </c>
      <c r="I8253" s="24" t="s">
        <v>112</v>
      </c>
      <c r="J8253" s="24" t="s">
        <v>81</v>
      </c>
      <c r="K8253" s="19">
        <f>B8253*$P$40</f>
        <v>42.9</v>
      </c>
      <c r="L8253" s="20">
        <f>C8253*$P$40</f>
        <v>123224.4</v>
      </c>
      <c r="M8253" s="19" t="str">
        <f>TEXT(A8253,"ММММ")</f>
        <v>Апрель</v>
      </c>
      <c r="N8253" s="19"/>
    </row>
    <row r="8254" spans="1:14" hidden="1" x14ac:dyDescent="0.3">
      <c r="A8254" s="16" t="s">
        <v>204</v>
      </c>
      <c r="B8254" s="22">
        <v>1.43</v>
      </c>
      <c r="C8254" s="23">
        <v>3817.93</v>
      </c>
      <c r="D8254" s="22">
        <v>3468.9</v>
      </c>
      <c r="E8254" s="22">
        <v>3468.9</v>
      </c>
      <c r="F8254" s="22">
        <v>0</v>
      </c>
      <c r="G8254" s="24">
        <v>0</v>
      </c>
      <c r="H8254" s="24" t="s">
        <v>259</v>
      </c>
      <c r="I8254" s="24" t="s">
        <v>219</v>
      </c>
      <c r="J8254" s="24" t="s">
        <v>6</v>
      </c>
      <c r="K8254" s="19">
        <f>B8254*$P$40</f>
        <v>42.9</v>
      </c>
      <c r="L8254" s="20">
        <f>C8254*$P$40</f>
        <v>114537.9</v>
      </c>
      <c r="M8254" s="19" t="str">
        <f>TEXT(A8254,"ММММ")</f>
        <v>Апрель</v>
      </c>
      <c r="N8254" s="19"/>
    </row>
    <row r="8255" spans="1:14" hidden="1" x14ac:dyDescent="0.3">
      <c r="A8255" s="21" t="s">
        <v>205</v>
      </c>
      <c r="B8255" s="17">
        <v>1.43</v>
      </c>
      <c r="C8255" s="18">
        <v>3789.61</v>
      </c>
      <c r="D8255" s="17">
        <v>3402.86</v>
      </c>
      <c r="E8255" s="17">
        <v>650</v>
      </c>
      <c r="F8255" s="17">
        <v>2752.86</v>
      </c>
      <c r="G8255" s="19">
        <v>0</v>
      </c>
      <c r="H8255" s="19" t="s">
        <v>259</v>
      </c>
      <c r="I8255" s="19" t="s">
        <v>112</v>
      </c>
      <c r="J8255" s="19" t="s">
        <v>77</v>
      </c>
      <c r="K8255" s="19">
        <f>B8255*$P$40</f>
        <v>42.9</v>
      </c>
      <c r="L8255" s="20">
        <f>C8255*$P$40</f>
        <v>113688.3</v>
      </c>
      <c r="M8255" s="19" t="str">
        <f>TEXT(A8255,"ММММ")</f>
        <v>Март</v>
      </c>
      <c r="N8255" s="19"/>
    </row>
    <row r="8256" spans="1:14" hidden="1" x14ac:dyDescent="0.3">
      <c r="A8256" s="16" t="s">
        <v>206</v>
      </c>
      <c r="B8256" s="17">
        <v>1.43</v>
      </c>
      <c r="C8256" s="18">
        <v>3529.44</v>
      </c>
      <c r="D8256" s="17">
        <v>3256.4</v>
      </c>
      <c r="E8256" s="17">
        <v>3256.4</v>
      </c>
      <c r="F8256" s="17">
        <v>0</v>
      </c>
      <c r="G8256" s="19">
        <v>0</v>
      </c>
      <c r="H8256" s="19" t="s">
        <v>259</v>
      </c>
      <c r="I8256" s="19" t="s">
        <v>112</v>
      </c>
      <c r="J8256" s="19" t="s">
        <v>6</v>
      </c>
      <c r="K8256" s="19">
        <f>B8256*$P$40</f>
        <v>42.9</v>
      </c>
      <c r="L8256" s="20">
        <f>C8256*$P$40</f>
        <v>105883.2</v>
      </c>
      <c r="M8256" s="19" t="str">
        <f>TEXT(A8256,"ММММ")</f>
        <v>Март</v>
      </c>
      <c r="N8256" s="19"/>
    </row>
    <row r="8257" spans="1:14" hidden="1" x14ac:dyDescent="0.3">
      <c r="A8257" s="21" t="s">
        <v>207</v>
      </c>
      <c r="B8257" s="22">
        <v>1.43</v>
      </c>
      <c r="C8257" s="23">
        <v>3513.77</v>
      </c>
      <c r="D8257" s="22">
        <v>3267.01</v>
      </c>
      <c r="E8257" s="22">
        <v>3267.01</v>
      </c>
      <c r="F8257" s="22">
        <v>0</v>
      </c>
      <c r="G8257" s="24">
        <v>0</v>
      </c>
      <c r="H8257" s="24" t="s">
        <v>259</v>
      </c>
      <c r="I8257" s="24" t="s">
        <v>165</v>
      </c>
      <c r="J8257" s="24" t="s">
        <v>6</v>
      </c>
      <c r="K8257" s="19">
        <f>B8257*$P$40</f>
        <v>42.9</v>
      </c>
      <c r="L8257" s="20">
        <f>C8257*$P$40</f>
        <v>105413.1</v>
      </c>
      <c r="M8257" s="19" t="str">
        <f>TEXT(A8257,"ММММ")</f>
        <v>Март</v>
      </c>
      <c r="N8257" s="19"/>
    </row>
    <row r="8258" spans="1:14" hidden="1" x14ac:dyDescent="0.3">
      <c r="A8258" s="16" t="s">
        <v>208</v>
      </c>
      <c r="B8258" s="22">
        <v>1.43</v>
      </c>
      <c r="C8258" s="23">
        <v>3212.61</v>
      </c>
      <c r="D8258" s="22">
        <v>2851.1</v>
      </c>
      <c r="E8258" s="22">
        <v>1016.67</v>
      </c>
      <c r="F8258" s="22">
        <v>1834.43</v>
      </c>
      <c r="G8258" s="24">
        <v>0</v>
      </c>
      <c r="H8258" s="24" t="s">
        <v>259</v>
      </c>
      <c r="I8258" s="24" t="s">
        <v>112</v>
      </c>
      <c r="J8258" s="24" t="s">
        <v>77</v>
      </c>
      <c r="K8258" s="19">
        <f>B8258*$P$40</f>
        <v>42.9</v>
      </c>
      <c r="L8258" s="20">
        <f>C8258*$P$40</f>
        <v>96378.3</v>
      </c>
      <c r="M8258" s="19" t="str">
        <f>TEXT(A8258,"ММММ")</f>
        <v>Март</v>
      </c>
      <c r="N8258" s="19"/>
    </row>
    <row r="8259" spans="1:14" hidden="1" x14ac:dyDescent="0.3">
      <c r="A8259" s="21" t="s">
        <v>209</v>
      </c>
      <c r="B8259" s="17">
        <v>1.43</v>
      </c>
      <c r="C8259" s="18">
        <v>3211.24</v>
      </c>
      <c r="D8259" s="17">
        <v>2569.59</v>
      </c>
      <c r="E8259" s="17">
        <v>2569.59</v>
      </c>
      <c r="F8259" s="17">
        <v>0</v>
      </c>
      <c r="G8259" s="19">
        <v>0</v>
      </c>
      <c r="H8259" s="19" t="s">
        <v>259</v>
      </c>
      <c r="I8259" s="19" t="s">
        <v>112</v>
      </c>
      <c r="J8259" s="19" t="s">
        <v>84</v>
      </c>
      <c r="K8259" s="19">
        <f>B8259*$P$40</f>
        <v>42.9</v>
      </c>
      <c r="L8259" s="20">
        <f>C8259*$P$40</f>
        <v>96337.2</v>
      </c>
      <c r="M8259" s="19" t="str">
        <f>TEXT(A8259,"ММММ")</f>
        <v>Февраль</v>
      </c>
      <c r="N8259" s="19"/>
    </row>
    <row r="8260" spans="1:14" hidden="1" x14ac:dyDescent="0.3">
      <c r="A8260" s="16" t="s">
        <v>210</v>
      </c>
      <c r="B8260" s="17">
        <v>1.43</v>
      </c>
      <c r="C8260" s="18">
        <v>2989.39</v>
      </c>
      <c r="D8260" s="17">
        <v>2414.6799999999998</v>
      </c>
      <c r="E8260" s="17">
        <v>2400.0500000000002</v>
      </c>
      <c r="F8260" s="17">
        <v>14.63</v>
      </c>
      <c r="G8260" s="19">
        <v>0</v>
      </c>
      <c r="H8260" s="19" t="s">
        <v>259</v>
      </c>
      <c r="I8260" s="19" t="s">
        <v>219</v>
      </c>
      <c r="J8260" s="19" t="s">
        <v>77</v>
      </c>
      <c r="K8260" s="19">
        <f>B8260*$P$40</f>
        <v>42.9</v>
      </c>
      <c r="L8260" s="20">
        <f>C8260*$P$40</f>
        <v>89681.7</v>
      </c>
      <c r="M8260" s="19" t="str">
        <f>TEXT(A8260,"ММММ")</f>
        <v>Февраль</v>
      </c>
      <c r="N8260" s="19"/>
    </row>
    <row r="8261" spans="1:14" hidden="1" x14ac:dyDescent="0.3">
      <c r="A8261" s="21" t="s">
        <v>211</v>
      </c>
      <c r="B8261" s="17">
        <v>1.43</v>
      </c>
      <c r="C8261" s="18">
        <v>2981.75</v>
      </c>
      <c r="D8261" s="17">
        <v>203.33</v>
      </c>
      <c r="E8261" s="17">
        <v>203.33</v>
      </c>
      <c r="F8261" s="17">
        <v>0</v>
      </c>
      <c r="G8261" s="19">
        <v>0</v>
      </c>
      <c r="H8261" s="19" t="s">
        <v>259</v>
      </c>
      <c r="I8261" s="19" t="s">
        <v>112</v>
      </c>
      <c r="J8261" s="19" t="s">
        <v>71</v>
      </c>
      <c r="K8261" s="19">
        <f>B8261*$P$40</f>
        <v>42.9</v>
      </c>
      <c r="L8261" s="20">
        <f>C8261*$P$40</f>
        <v>89452.5</v>
      </c>
      <c r="M8261" s="19" t="str">
        <f>TEXT(A8261,"ММММ")</f>
        <v>Февраль</v>
      </c>
      <c r="N8261" s="19"/>
    </row>
    <row r="8262" spans="1:14" hidden="1" x14ac:dyDescent="0.3">
      <c r="A8262" s="16" t="s">
        <v>212</v>
      </c>
      <c r="B8262" s="17">
        <v>1.43</v>
      </c>
      <c r="C8262" s="18">
        <v>2779.2</v>
      </c>
      <c r="D8262" s="17">
        <v>458.78</v>
      </c>
      <c r="E8262" s="17">
        <v>390</v>
      </c>
      <c r="F8262" s="17">
        <v>68.78</v>
      </c>
      <c r="G8262" s="19">
        <v>0</v>
      </c>
      <c r="H8262" s="19" t="s">
        <v>259</v>
      </c>
      <c r="I8262" s="19" t="s">
        <v>112</v>
      </c>
      <c r="J8262" s="19" t="s">
        <v>60</v>
      </c>
      <c r="K8262" s="19">
        <f>B8262*$P$40</f>
        <v>42.9</v>
      </c>
      <c r="L8262" s="20">
        <f>C8262*$P$40</f>
        <v>83376</v>
      </c>
      <c r="M8262" s="19" t="str">
        <f>TEXT(A8262,"ММММ")</f>
        <v>Февраль</v>
      </c>
      <c r="N8262" s="19"/>
    </row>
    <row r="8263" spans="1:14" hidden="1" x14ac:dyDescent="0.3">
      <c r="A8263" s="21" t="s">
        <v>213</v>
      </c>
      <c r="B8263" s="17">
        <v>1.43</v>
      </c>
      <c r="C8263" s="18">
        <v>2560.46</v>
      </c>
      <c r="D8263" s="17">
        <v>2483.34</v>
      </c>
      <c r="E8263" s="17">
        <v>1755.41</v>
      </c>
      <c r="F8263" s="17">
        <v>727.93</v>
      </c>
      <c r="G8263" s="19">
        <v>0</v>
      </c>
      <c r="H8263" s="19" t="s">
        <v>259</v>
      </c>
      <c r="I8263" s="19" t="s">
        <v>112</v>
      </c>
      <c r="J8263" s="19" t="s">
        <v>84</v>
      </c>
      <c r="K8263" s="19">
        <f>B8263*$P$40</f>
        <v>42.9</v>
      </c>
      <c r="L8263" s="20">
        <f>C8263*$P$40</f>
        <v>76813.8</v>
      </c>
      <c r="M8263" s="19" t="str">
        <f>TEXT(A8263,"ММММ")</f>
        <v>Январь</v>
      </c>
      <c r="N8263" s="19"/>
    </row>
    <row r="8264" spans="1:14" x14ac:dyDescent="0.3">
      <c r="A8264" s="37" t="s">
        <v>214</v>
      </c>
      <c r="B8264" s="41">
        <v>1.43</v>
      </c>
      <c r="C8264" s="42">
        <v>1780.76</v>
      </c>
      <c r="D8264" s="41">
        <v>781.45</v>
      </c>
      <c r="E8264" s="41">
        <v>283.33</v>
      </c>
      <c r="F8264" s="41">
        <v>498.12</v>
      </c>
      <c r="G8264" s="43">
        <v>0</v>
      </c>
      <c r="H8264" s="43" t="s">
        <v>259</v>
      </c>
      <c r="I8264" s="43" t="s">
        <v>5</v>
      </c>
      <c r="J8264" s="43" t="s">
        <v>60</v>
      </c>
      <c r="K8264" s="26">
        <f>B8264*$P$40</f>
        <v>42.9</v>
      </c>
      <c r="L8264" s="32">
        <f>C8264*$P$40</f>
        <v>53422.8</v>
      </c>
      <c r="M8264" s="33">
        <f>MONTH(A8264)</f>
        <v>1</v>
      </c>
      <c r="N8264" s="33"/>
    </row>
    <row r="8265" spans="1:14" hidden="1" x14ac:dyDescent="0.3">
      <c r="A8265" s="21" t="s">
        <v>215</v>
      </c>
      <c r="B8265" s="22">
        <v>1.43</v>
      </c>
      <c r="C8265" s="23">
        <v>1682.3</v>
      </c>
      <c r="D8265" s="22">
        <v>470.39</v>
      </c>
      <c r="E8265" s="22">
        <v>103.33</v>
      </c>
      <c r="F8265" s="22">
        <v>367.06</v>
      </c>
      <c r="G8265" s="24">
        <v>0</v>
      </c>
      <c r="H8265" s="24" t="s">
        <v>259</v>
      </c>
      <c r="I8265" s="24" t="s">
        <v>112</v>
      </c>
      <c r="J8265" s="24" t="s">
        <v>80</v>
      </c>
      <c r="K8265" s="19">
        <f>B8265*$P$40</f>
        <v>42.9</v>
      </c>
      <c r="L8265" s="20">
        <f>C8265*$P$40</f>
        <v>50469</v>
      </c>
      <c r="M8265" s="19" t="str">
        <f>TEXT(A8265,"ММММ")</f>
        <v>Январь</v>
      </c>
      <c r="N8265" s="19"/>
    </row>
    <row r="8266" spans="1:14" hidden="1" x14ac:dyDescent="0.3">
      <c r="A8266" s="16" t="s">
        <v>216</v>
      </c>
      <c r="B8266" s="17">
        <v>1.43</v>
      </c>
      <c r="C8266" s="18">
        <v>1553.42</v>
      </c>
      <c r="D8266" s="17">
        <v>1319.32</v>
      </c>
      <c r="E8266" s="17">
        <v>1319.32</v>
      </c>
      <c r="F8266" s="17">
        <v>0</v>
      </c>
      <c r="G8266" s="19">
        <v>0</v>
      </c>
      <c r="H8266" s="19" t="s">
        <v>259</v>
      </c>
      <c r="I8266" s="19" t="s">
        <v>112</v>
      </c>
      <c r="J8266" s="19" t="s">
        <v>6</v>
      </c>
      <c r="K8266" s="19">
        <f>B8266*$P$40</f>
        <v>42.9</v>
      </c>
      <c r="L8266" s="20">
        <f>C8266*$P$40</f>
        <v>46602.600000000006</v>
      </c>
      <c r="M8266" s="19" t="str">
        <f>TEXT(A8266,"ММММ")</f>
        <v>Январь</v>
      </c>
      <c r="N8266" s="19"/>
    </row>
    <row r="8267" spans="1:14" x14ac:dyDescent="0.3">
      <c r="A8267" s="40" t="s">
        <v>217</v>
      </c>
      <c r="B8267" s="38">
        <v>1.43</v>
      </c>
      <c r="C8267" s="39">
        <v>1387.96</v>
      </c>
      <c r="D8267" s="38">
        <v>887.99</v>
      </c>
      <c r="E8267" s="38">
        <v>360.84</v>
      </c>
      <c r="F8267" s="38">
        <v>527.15</v>
      </c>
      <c r="G8267" s="26">
        <v>0</v>
      </c>
      <c r="H8267" s="26" t="s">
        <v>259</v>
      </c>
      <c r="I8267" s="26" t="s">
        <v>5</v>
      </c>
      <c r="J8267" s="26" t="s">
        <v>91</v>
      </c>
      <c r="K8267" s="26">
        <f>B8267*$P$40</f>
        <v>42.9</v>
      </c>
      <c r="L8267" s="32">
        <f>C8267*$P$40</f>
        <v>41638.800000000003</v>
      </c>
      <c r="M8267" s="33">
        <f t="shared" ref="M8267:M8268" si="950">MONTH(A8267)</f>
        <v>1</v>
      </c>
      <c r="N8267" s="33"/>
    </row>
    <row r="8268" spans="1:14" x14ac:dyDescent="0.3">
      <c r="A8268" s="37" t="s">
        <v>164</v>
      </c>
      <c r="B8268" s="41">
        <v>1.43</v>
      </c>
      <c r="C8268" s="42">
        <v>1254.81</v>
      </c>
      <c r="D8268" s="41">
        <v>1240.08</v>
      </c>
      <c r="E8268" s="41">
        <v>1240.08</v>
      </c>
      <c r="F8268" s="41">
        <v>0</v>
      </c>
      <c r="G8268" s="43">
        <v>0</v>
      </c>
      <c r="H8268" s="43" t="s">
        <v>259</v>
      </c>
      <c r="I8268" s="43" t="s">
        <v>5</v>
      </c>
      <c r="J8268" s="43" t="s">
        <v>107</v>
      </c>
      <c r="K8268" s="26">
        <f>B8268*$P$40</f>
        <v>42.9</v>
      </c>
      <c r="L8268" s="32">
        <f>C8268*$P$40</f>
        <v>37644.299999999996</v>
      </c>
      <c r="M8268" s="33">
        <f t="shared" si="950"/>
        <v>12</v>
      </c>
      <c r="N8268" s="33"/>
    </row>
    <row r="8269" spans="1:14" hidden="1" x14ac:dyDescent="0.3">
      <c r="A8269" s="21" t="s">
        <v>166</v>
      </c>
      <c r="B8269" s="17">
        <v>1.43</v>
      </c>
      <c r="C8269" s="18">
        <v>1041.31</v>
      </c>
      <c r="D8269" s="17">
        <v>1004.44</v>
      </c>
      <c r="E8269" s="17">
        <v>987.77</v>
      </c>
      <c r="F8269" s="17">
        <v>16.670000000000002</v>
      </c>
      <c r="G8269" s="19">
        <v>0</v>
      </c>
      <c r="H8269" s="19" t="s">
        <v>259</v>
      </c>
      <c r="I8269" s="19" t="s">
        <v>112</v>
      </c>
      <c r="J8269" s="19" t="s">
        <v>81</v>
      </c>
      <c r="K8269" s="19">
        <f>B8269*$P$40</f>
        <v>42.9</v>
      </c>
      <c r="L8269" s="20">
        <f>C8269*$P$40</f>
        <v>31239.3</v>
      </c>
      <c r="M8269" s="19" t="str">
        <f>TEXT(A8269,"ММММ")</f>
        <v>Декабрь</v>
      </c>
      <c r="N8269" s="19"/>
    </row>
    <row r="8270" spans="1:14" hidden="1" x14ac:dyDescent="0.3">
      <c r="A8270" s="16" t="s">
        <v>167</v>
      </c>
      <c r="B8270" s="22">
        <v>1.43</v>
      </c>
      <c r="C8270" s="23">
        <v>1015.29</v>
      </c>
      <c r="D8270" s="22">
        <v>593.63</v>
      </c>
      <c r="E8270" s="22">
        <v>590.15</v>
      </c>
      <c r="F8270" s="22">
        <v>3.48</v>
      </c>
      <c r="G8270" s="24">
        <v>0</v>
      </c>
      <c r="H8270" s="24" t="s">
        <v>259</v>
      </c>
      <c r="I8270" s="24" t="s">
        <v>112</v>
      </c>
      <c r="J8270" s="24" t="s">
        <v>91</v>
      </c>
      <c r="K8270" s="19">
        <f>B8270*$P$40</f>
        <v>42.9</v>
      </c>
      <c r="L8270" s="20">
        <f>C8270*$P$40</f>
        <v>30458.699999999997</v>
      </c>
      <c r="M8270" s="19" t="str">
        <f>TEXT(A8270,"ММММ")</f>
        <v>Декабрь</v>
      </c>
      <c r="N8270" s="19"/>
    </row>
    <row r="8271" spans="1:14" x14ac:dyDescent="0.3">
      <c r="A8271" s="40" t="s">
        <v>168</v>
      </c>
      <c r="B8271" s="41">
        <v>1.43</v>
      </c>
      <c r="C8271" s="42">
        <v>1005.8</v>
      </c>
      <c r="D8271" s="41">
        <v>989.6</v>
      </c>
      <c r="E8271" s="41">
        <v>989.6</v>
      </c>
      <c r="F8271" s="41">
        <v>0</v>
      </c>
      <c r="G8271" s="43">
        <v>0</v>
      </c>
      <c r="H8271" s="43" t="s">
        <v>259</v>
      </c>
      <c r="I8271" s="43" t="s">
        <v>5</v>
      </c>
      <c r="J8271" s="43" t="s">
        <v>81</v>
      </c>
      <c r="K8271" s="26">
        <f>B8271*$P$40</f>
        <v>42.9</v>
      </c>
      <c r="L8271" s="32">
        <f>C8271*$P$40</f>
        <v>30174</v>
      </c>
      <c r="M8271" s="33">
        <f>MONTH(A8271)</f>
        <v>12</v>
      </c>
      <c r="N8271" s="33"/>
    </row>
    <row r="8272" spans="1:14" hidden="1" x14ac:dyDescent="0.3">
      <c r="A8272" s="16" t="s">
        <v>169</v>
      </c>
      <c r="B8272" s="22">
        <v>1.43</v>
      </c>
      <c r="C8272" s="23">
        <v>887.29</v>
      </c>
      <c r="D8272" s="22">
        <v>732.35</v>
      </c>
      <c r="E8272" s="22">
        <v>732.35</v>
      </c>
      <c r="F8272" s="22">
        <v>0</v>
      </c>
      <c r="G8272" s="24">
        <v>0</v>
      </c>
      <c r="H8272" s="24" t="s">
        <v>259</v>
      </c>
      <c r="I8272" s="24" t="s">
        <v>112</v>
      </c>
      <c r="J8272" s="24" t="s">
        <v>6</v>
      </c>
      <c r="K8272" s="19">
        <f>B8272*$P$40</f>
        <v>42.9</v>
      </c>
      <c r="L8272" s="20">
        <f>C8272*$P$40</f>
        <v>26618.699999999997</v>
      </c>
      <c r="M8272" s="19" t="str">
        <f>TEXT(A8272,"ММММ")</f>
        <v>Декабрь</v>
      </c>
      <c r="N8272" s="19"/>
    </row>
    <row r="8273" spans="1:14" hidden="1" x14ac:dyDescent="0.3">
      <c r="A8273" s="21" t="s">
        <v>170</v>
      </c>
      <c r="B8273" s="17">
        <v>1.42</v>
      </c>
      <c r="C8273" s="18">
        <v>3654633.49</v>
      </c>
      <c r="D8273" s="17">
        <v>1104843.77</v>
      </c>
      <c r="E8273" s="17">
        <v>607668.91</v>
      </c>
      <c r="F8273" s="17">
        <v>425033</v>
      </c>
      <c r="G8273" s="19">
        <v>72141.86</v>
      </c>
      <c r="H8273" s="19" t="s">
        <v>258</v>
      </c>
      <c r="I8273" s="19" t="s">
        <v>165</v>
      </c>
      <c r="J8273" s="19" t="s">
        <v>103</v>
      </c>
      <c r="K8273" s="19">
        <f>B8273*$P$40</f>
        <v>42.599999999999994</v>
      </c>
      <c r="L8273" s="20">
        <f>C8273*$P$40</f>
        <v>109639004.7</v>
      </c>
      <c r="M8273" s="19" t="str">
        <f>TEXT(A8273,"ММММ")</f>
        <v>Ноябрь</v>
      </c>
      <c r="N8273" s="19"/>
    </row>
    <row r="8274" spans="1:14" hidden="1" x14ac:dyDescent="0.3">
      <c r="A8274" s="16" t="s">
        <v>171</v>
      </c>
      <c r="B8274" s="17">
        <v>1.42</v>
      </c>
      <c r="C8274" s="18">
        <v>3357719.29</v>
      </c>
      <c r="D8274" s="17">
        <v>1256271.6599999999</v>
      </c>
      <c r="E8274" s="17">
        <v>832554.71</v>
      </c>
      <c r="F8274" s="17">
        <v>340048.81</v>
      </c>
      <c r="G8274" s="19">
        <v>83668.14</v>
      </c>
      <c r="H8274" s="19" t="s">
        <v>258</v>
      </c>
      <c r="I8274" s="19" t="s">
        <v>165</v>
      </c>
      <c r="J8274" s="19" t="s">
        <v>72</v>
      </c>
      <c r="K8274" s="19">
        <f>B8274*$P$40</f>
        <v>42.599999999999994</v>
      </c>
      <c r="L8274" s="20">
        <f>C8274*$P$40</f>
        <v>100731578.7</v>
      </c>
      <c r="M8274" s="19" t="str">
        <f>TEXT(A8274,"ММММ")</f>
        <v>Ноябрь</v>
      </c>
      <c r="N8274" s="19"/>
    </row>
    <row r="8275" spans="1:14" hidden="1" x14ac:dyDescent="0.3">
      <c r="A8275" s="21" t="s">
        <v>172</v>
      </c>
      <c r="B8275" s="22">
        <v>1.42</v>
      </c>
      <c r="C8275" s="23">
        <v>3002195.77</v>
      </c>
      <c r="D8275" s="22">
        <v>1075401.27</v>
      </c>
      <c r="E8275" s="22">
        <v>694807.1</v>
      </c>
      <c r="F8275" s="22">
        <v>327861.78000000003</v>
      </c>
      <c r="G8275" s="24">
        <v>52732.39</v>
      </c>
      <c r="H8275" s="24" t="s">
        <v>258</v>
      </c>
      <c r="I8275" s="24" t="s">
        <v>165</v>
      </c>
      <c r="J8275" s="24" t="s">
        <v>72</v>
      </c>
      <c r="K8275" s="19">
        <f>B8275*$P$40</f>
        <v>42.599999999999994</v>
      </c>
      <c r="L8275" s="20">
        <f>C8275*$P$40</f>
        <v>90065873.099999994</v>
      </c>
      <c r="M8275" s="19" t="str">
        <f>TEXT(A8275,"ММММ")</f>
        <v>Ноябрь</v>
      </c>
      <c r="N8275" s="19"/>
    </row>
    <row r="8276" spans="1:14" hidden="1" x14ac:dyDescent="0.3">
      <c r="A8276" s="16" t="s">
        <v>173</v>
      </c>
      <c r="B8276" s="22">
        <v>1.42</v>
      </c>
      <c r="C8276" s="23">
        <v>1492167.41</v>
      </c>
      <c r="D8276" s="22">
        <v>874455.92</v>
      </c>
      <c r="E8276" s="22">
        <v>557296.92000000004</v>
      </c>
      <c r="F8276" s="22">
        <v>317159</v>
      </c>
      <c r="G8276" s="24">
        <v>0</v>
      </c>
      <c r="H8276" s="24" t="s">
        <v>259</v>
      </c>
      <c r="I8276" s="24" t="s">
        <v>165</v>
      </c>
      <c r="J8276" s="24" t="s">
        <v>108</v>
      </c>
      <c r="K8276" s="19">
        <f>B8276*$P$40</f>
        <v>42.599999999999994</v>
      </c>
      <c r="L8276" s="20">
        <f>C8276*$P$40</f>
        <v>44765022.299999997</v>
      </c>
      <c r="M8276" s="19" t="str">
        <f>TEXT(A8276,"ММММ")</f>
        <v>Ноябрь</v>
      </c>
      <c r="N8276" s="19"/>
    </row>
    <row r="8277" spans="1:14" x14ac:dyDescent="0.3">
      <c r="A8277" s="40" t="s">
        <v>174</v>
      </c>
      <c r="B8277" s="38">
        <v>1.42</v>
      </c>
      <c r="C8277" s="39">
        <v>1332514.6299999999</v>
      </c>
      <c r="D8277" s="38">
        <v>382749.7</v>
      </c>
      <c r="E8277" s="38">
        <v>278784.53999999998</v>
      </c>
      <c r="F8277" s="38">
        <v>103965.16</v>
      </c>
      <c r="G8277" s="26">
        <v>0</v>
      </c>
      <c r="H8277" s="26" t="s">
        <v>258</v>
      </c>
      <c r="I8277" s="26" t="s">
        <v>5</v>
      </c>
      <c r="J8277" s="26" t="s">
        <v>85</v>
      </c>
      <c r="K8277" s="26">
        <f>B8277*$P$40</f>
        <v>42.599999999999994</v>
      </c>
      <c r="L8277" s="32">
        <f>C8277*$P$40</f>
        <v>39975438.899999999</v>
      </c>
      <c r="M8277" s="33">
        <f>MONTH(A8277)</f>
        <v>10</v>
      </c>
      <c r="N8277" s="33"/>
    </row>
    <row r="8278" spans="1:14" hidden="1" x14ac:dyDescent="0.3">
      <c r="A8278" s="16" t="s">
        <v>175</v>
      </c>
      <c r="B8278" s="22">
        <v>1.42</v>
      </c>
      <c r="C8278" s="23">
        <v>1210256</v>
      </c>
      <c r="D8278" s="22">
        <v>473316</v>
      </c>
      <c r="E8278" s="22">
        <v>373479</v>
      </c>
      <c r="F8278" s="22">
        <v>99837</v>
      </c>
      <c r="G8278" s="24">
        <v>0</v>
      </c>
      <c r="H8278" s="24" t="s">
        <v>258</v>
      </c>
      <c r="I8278" s="24" t="s">
        <v>165</v>
      </c>
      <c r="J8278" s="24" t="s">
        <v>85</v>
      </c>
      <c r="K8278" s="19">
        <f>B8278*$P$40</f>
        <v>42.599999999999994</v>
      </c>
      <c r="L8278" s="20">
        <f>C8278*$P$40</f>
        <v>36307680</v>
      </c>
      <c r="M8278" s="19" t="str">
        <f>TEXT(A8278,"ММММ")</f>
        <v>Октябрь</v>
      </c>
      <c r="N8278" s="19"/>
    </row>
    <row r="8279" spans="1:14" hidden="1" x14ac:dyDescent="0.3">
      <c r="A8279" s="21" t="s">
        <v>176</v>
      </c>
      <c r="B8279" s="17">
        <v>1.42</v>
      </c>
      <c r="C8279" s="18">
        <v>956829.89</v>
      </c>
      <c r="D8279" s="17">
        <v>90668.08</v>
      </c>
      <c r="E8279" s="17">
        <v>86569.82</v>
      </c>
      <c r="F8279" s="17">
        <v>619.37</v>
      </c>
      <c r="G8279" s="19">
        <v>3478.89</v>
      </c>
      <c r="H8279" s="19" t="s">
        <v>258</v>
      </c>
      <c r="I8279" s="19" t="s">
        <v>165</v>
      </c>
      <c r="J8279" s="19" t="s">
        <v>99</v>
      </c>
      <c r="K8279" s="19">
        <f>B8279*$P$40</f>
        <v>42.599999999999994</v>
      </c>
      <c r="L8279" s="20">
        <f>C8279*$P$40</f>
        <v>28704896.699999999</v>
      </c>
      <c r="M8279" s="19" t="str">
        <f>TEXT(A8279,"ММММ")</f>
        <v>Октябрь</v>
      </c>
      <c r="N8279" s="19"/>
    </row>
    <row r="8280" spans="1:14" hidden="1" x14ac:dyDescent="0.3">
      <c r="A8280" s="16" t="s">
        <v>177</v>
      </c>
      <c r="B8280" s="22">
        <v>1.42</v>
      </c>
      <c r="C8280" s="23">
        <v>951648.11</v>
      </c>
      <c r="D8280" s="22">
        <v>212505.15</v>
      </c>
      <c r="E8280" s="22">
        <v>79124.149999999994</v>
      </c>
      <c r="F8280" s="22">
        <v>133370.44</v>
      </c>
      <c r="G8280" s="24">
        <v>10.56</v>
      </c>
      <c r="H8280" s="24" t="s">
        <v>258</v>
      </c>
      <c r="I8280" s="24" t="s">
        <v>219</v>
      </c>
      <c r="J8280" s="24" t="s">
        <v>65</v>
      </c>
      <c r="K8280" s="19">
        <f>B8280*$P$40</f>
        <v>42.599999999999994</v>
      </c>
      <c r="L8280" s="20">
        <f>C8280*$P$40</f>
        <v>28549443.300000001</v>
      </c>
      <c r="M8280" s="19" t="str">
        <f>TEXT(A8280,"ММММ")</f>
        <v>Октябрь</v>
      </c>
      <c r="N8280" s="19"/>
    </row>
    <row r="8281" spans="1:14" x14ac:dyDescent="0.3">
      <c r="A8281" s="40" t="s">
        <v>178</v>
      </c>
      <c r="B8281" s="41">
        <v>1.42</v>
      </c>
      <c r="C8281" s="42">
        <v>861671.11</v>
      </c>
      <c r="D8281" s="41">
        <v>253947.94</v>
      </c>
      <c r="E8281" s="41">
        <v>127774.24</v>
      </c>
      <c r="F8281" s="41">
        <v>126173.7</v>
      </c>
      <c r="G8281" s="43">
        <v>0</v>
      </c>
      <c r="H8281" s="43" t="s">
        <v>259</v>
      </c>
      <c r="I8281" s="43" t="s">
        <v>5</v>
      </c>
      <c r="J8281" s="43" t="s">
        <v>108</v>
      </c>
      <c r="K8281" s="26">
        <f>B8281*$P$40</f>
        <v>42.599999999999994</v>
      </c>
      <c r="L8281" s="32">
        <f>C8281*$P$40</f>
        <v>25850133.300000001</v>
      </c>
      <c r="M8281" s="33">
        <f>MONTH(A8281)</f>
        <v>10</v>
      </c>
      <c r="N8281" s="33"/>
    </row>
    <row r="8282" spans="1:14" hidden="1" x14ac:dyDescent="0.3">
      <c r="A8282" s="16" t="s">
        <v>179</v>
      </c>
      <c r="B8282" s="22">
        <v>1.42</v>
      </c>
      <c r="C8282" s="23">
        <v>856795.63</v>
      </c>
      <c r="D8282" s="22">
        <v>509347.5</v>
      </c>
      <c r="E8282" s="22">
        <v>293760.78999999998</v>
      </c>
      <c r="F8282" s="22">
        <v>215586.71</v>
      </c>
      <c r="G8282" s="24">
        <v>0</v>
      </c>
      <c r="H8282" s="24" t="s">
        <v>259</v>
      </c>
      <c r="I8282" s="24" t="s">
        <v>112</v>
      </c>
      <c r="J8282" s="24" t="s">
        <v>108</v>
      </c>
      <c r="K8282" s="19">
        <f>B8282*$P$40</f>
        <v>42.599999999999994</v>
      </c>
      <c r="L8282" s="20">
        <f>C8282*$P$40</f>
        <v>25703868.899999999</v>
      </c>
      <c r="M8282" s="19" t="str">
        <f>TEXT(A8282,"ММММ")</f>
        <v>Сентябрь</v>
      </c>
      <c r="N8282" s="19"/>
    </row>
    <row r="8283" spans="1:14" hidden="1" x14ac:dyDescent="0.3">
      <c r="A8283" s="21" t="s">
        <v>180</v>
      </c>
      <c r="B8283" s="22">
        <v>1.42</v>
      </c>
      <c r="C8283" s="23">
        <v>841171.24</v>
      </c>
      <c r="D8283" s="22">
        <v>146284.18</v>
      </c>
      <c r="E8283" s="22">
        <v>110035.76</v>
      </c>
      <c r="F8283" s="22">
        <v>34764.910000000003</v>
      </c>
      <c r="G8283" s="24">
        <v>1483.51</v>
      </c>
      <c r="H8283" s="24" t="s">
        <v>258</v>
      </c>
      <c r="I8283" s="24" t="s">
        <v>219</v>
      </c>
      <c r="J8283" s="24" t="s">
        <v>65</v>
      </c>
      <c r="K8283" s="19">
        <f>B8283*$P$40</f>
        <v>42.599999999999994</v>
      </c>
      <c r="L8283" s="20">
        <f>C8283*$P$40</f>
        <v>25235137.199999999</v>
      </c>
      <c r="M8283" s="19" t="str">
        <f>TEXT(A8283,"ММММ")</f>
        <v>Сентябрь</v>
      </c>
      <c r="N8283" s="19"/>
    </row>
    <row r="8284" spans="1:14" hidden="1" x14ac:dyDescent="0.3">
      <c r="A8284" s="16" t="s">
        <v>181</v>
      </c>
      <c r="B8284" s="22">
        <v>1.42</v>
      </c>
      <c r="C8284" s="23">
        <v>826941.93</v>
      </c>
      <c r="D8284" s="22">
        <v>194070.66</v>
      </c>
      <c r="E8284" s="22">
        <v>187903.12</v>
      </c>
      <c r="F8284" s="22">
        <v>5693.97</v>
      </c>
      <c r="G8284" s="24">
        <v>473.57</v>
      </c>
      <c r="H8284" s="24" t="s">
        <v>258</v>
      </c>
      <c r="I8284" s="24" t="s">
        <v>165</v>
      </c>
      <c r="J8284" s="24" t="s">
        <v>59</v>
      </c>
      <c r="K8284" s="19">
        <f>B8284*$P$40</f>
        <v>42.599999999999994</v>
      </c>
      <c r="L8284" s="20">
        <f>C8284*$P$40</f>
        <v>24808257.900000002</v>
      </c>
      <c r="M8284" s="19" t="str">
        <f>TEXT(A8284,"ММММ")</f>
        <v>Сентябрь</v>
      </c>
      <c r="N8284" s="19"/>
    </row>
    <row r="8285" spans="1:14" hidden="1" x14ac:dyDescent="0.3">
      <c r="A8285" s="21" t="s">
        <v>182</v>
      </c>
      <c r="B8285" s="22">
        <v>1.42</v>
      </c>
      <c r="C8285" s="23">
        <v>796515.52</v>
      </c>
      <c r="D8285" s="22">
        <v>211280.03</v>
      </c>
      <c r="E8285" s="22">
        <v>206322.72</v>
      </c>
      <c r="F8285" s="22">
        <v>4030.64</v>
      </c>
      <c r="G8285" s="24">
        <v>926.67</v>
      </c>
      <c r="H8285" s="24" t="s">
        <v>258</v>
      </c>
      <c r="I8285" s="24" t="s">
        <v>219</v>
      </c>
      <c r="J8285" s="24" t="s">
        <v>59</v>
      </c>
      <c r="K8285" s="19">
        <f>B8285*$P$40</f>
        <v>42.599999999999994</v>
      </c>
      <c r="L8285" s="20">
        <f>C8285*$P$40</f>
        <v>23895465.600000001</v>
      </c>
      <c r="M8285" s="19" t="str">
        <f>TEXT(A8285,"ММММ")</f>
        <v>Сентябрь</v>
      </c>
      <c r="N8285" s="19"/>
    </row>
    <row r="8286" spans="1:14" x14ac:dyDescent="0.3">
      <c r="A8286" s="37" t="s">
        <v>183</v>
      </c>
      <c r="B8286" s="41">
        <v>1.42</v>
      </c>
      <c r="C8286" s="42">
        <v>713120</v>
      </c>
      <c r="D8286" s="41">
        <v>142968.56</v>
      </c>
      <c r="E8286" s="41">
        <v>101850.23</v>
      </c>
      <c r="F8286" s="41">
        <v>41118.33</v>
      </c>
      <c r="G8286" s="43">
        <v>0</v>
      </c>
      <c r="H8286" s="43" t="s">
        <v>259</v>
      </c>
      <c r="I8286" s="43" t="s">
        <v>5</v>
      </c>
      <c r="J8286" s="43" t="s">
        <v>108</v>
      </c>
      <c r="K8286" s="26">
        <f>B8286*$P$40</f>
        <v>42.599999999999994</v>
      </c>
      <c r="L8286" s="32">
        <f>C8286*$P$40</f>
        <v>21393600</v>
      </c>
      <c r="M8286" s="33">
        <f t="shared" ref="M8286:M8287" si="951">MONTH(A8286)</f>
        <v>8</v>
      </c>
      <c r="N8286" s="33"/>
    </row>
    <row r="8287" spans="1:14" x14ac:dyDescent="0.3">
      <c r="A8287" s="40" t="s">
        <v>184</v>
      </c>
      <c r="B8287" s="38">
        <v>1.42</v>
      </c>
      <c r="C8287" s="39">
        <v>669528.88</v>
      </c>
      <c r="D8287" s="38">
        <v>133760.12</v>
      </c>
      <c r="E8287" s="38">
        <v>106844.49</v>
      </c>
      <c r="F8287" s="38">
        <v>26915.63</v>
      </c>
      <c r="G8287" s="26">
        <v>0</v>
      </c>
      <c r="H8287" s="26" t="s">
        <v>259</v>
      </c>
      <c r="I8287" s="26" t="s">
        <v>5</v>
      </c>
      <c r="J8287" s="26" t="s">
        <v>108</v>
      </c>
      <c r="K8287" s="26">
        <f>B8287*$P$40</f>
        <v>42.599999999999994</v>
      </c>
      <c r="L8287" s="32">
        <f>C8287*$P$40</f>
        <v>20085866.399999999</v>
      </c>
      <c r="M8287" s="33">
        <f t="shared" si="951"/>
        <v>8</v>
      </c>
      <c r="N8287" s="33"/>
    </row>
    <row r="8288" spans="1:14" hidden="1" x14ac:dyDescent="0.3">
      <c r="A8288" s="16" t="s">
        <v>185</v>
      </c>
      <c r="B8288" s="17">
        <v>1.42</v>
      </c>
      <c r="C8288" s="18">
        <v>630931.96</v>
      </c>
      <c r="D8288" s="17">
        <v>301355.49</v>
      </c>
      <c r="E8288" s="17">
        <v>144528.42000000001</v>
      </c>
      <c r="F8288" s="17">
        <v>156827.07</v>
      </c>
      <c r="G8288" s="19">
        <v>0</v>
      </c>
      <c r="H8288" s="19" t="s">
        <v>258</v>
      </c>
      <c r="I8288" s="19" t="s">
        <v>165</v>
      </c>
      <c r="J8288" s="19" t="s">
        <v>69</v>
      </c>
      <c r="K8288" s="19">
        <f>B8288*$P$40</f>
        <v>42.599999999999994</v>
      </c>
      <c r="L8288" s="20">
        <f>C8288*$P$40</f>
        <v>18927958.799999997</v>
      </c>
      <c r="M8288" s="19" t="str">
        <f>TEXT(A8288,"ММММ")</f>
        <v>Август</v>
      </c>
      <c r="N8288" s="19"/>
    </row>
    <row r="8289" spans="1:14" hidden="1" x14ac:dyDescent="0.3">
      <c r="A8289" s="21" t="s">
        <v>186</v>
      </c>
      <c r="B8289" s="17">
        <v>1.42</v>
      </c>
      <c r="C8289" s="18">
        <v>514742.18</v>
      </c>
      <c r="D8289" s="17">
        <v>282099.3</v>
      </c>
      <c r="E8289" s="17">
        <v>165320.5</v>
      </c>
      <c r="F8289" s="17">
        <v>116481.78</v>
      </c>
      <c r="G8289" s="19">
        <v>297.02</v>
      </c>
      <c r="H8289" s="19" t="s">
        <v>258</v>
      </c>
      <c r="I8289" s="19" t="s">
        <v>219</v>
      </c>
      <c r="J8289" s="19" t="s">
        <v>100</v>
      </c>
      <c r="K8289" s="19">
        <f>B8289*$P$40</f>
        <v>42.599999999999994</v>
      </c>
      <c r="L8289" s="20">
        <f>C8289*$P$40</f>
        <v>15442265.4</v>
      </c>
      <c r="M8289" s="19" t="str">
        <f>TEXT(A8289,"ММММ")</f>
        <v>Август</v>
      </c>
      <c r="N8289" s="19"/>
    </row>
    <row r="8290" spans="1:14" hidden="1" x14ac:dyDescent="0.3">
      <c r="A8290" s="16" t="s">
        <v>187</v>
      </c>
      <c r="B8290" s="22">
        <v>1.42</v>
      </c>
      <c r="C8290" s="23">
        <v>513109</v>
      </c>
      <c r="D8290" s="22">
        <v>123105</v>
      </c>
      <c r="E8290" s="22">
        <v>72870</v>
      </c>
      <c r="F8290" s="22">
        <v>50234</v>
      </c>
      <c r="G8290" s="24">
        <v>0</v>
      </c>
      <c r="H8290" s="24" t="s">
        <v>258</v>
      </c>
      <c r="I8290" s="24" t="s">
        <v>165</v>
      </c>
      <c r="J8290" s="24" t="s">
        <v>81</v>
      </c>
      <c r="K8290" s="19">
        <f>B8290*$P$40</f>
        <v>42.599999999999994</v>
      </c>
      <c r="L8290" s="20">
        <f>C8290*$P$40</f>
        <v>15393270</v>
      </c>
      <c r="M8290" s="19" t="str">
        <f>TEXT(A8290,"ММММ")</f>
        <v>Июль</v>
      </c>
      <c r="N8290" s="19"/>
    </row>
    <row r="8291" spans="1:14" hidden="1" x14ac:dyDescent="0.3">
      <c r="A8291" s="21" t="s">
        <v>188</v>
      </c>
      <c r="B8291" s="17">
        <v>1.42</v>
      </c>
      <c r="C8291" s="18">
        <v>450895.76</v>
      </c>
      <c r="D8291" s="17">
        <v>55394.720000000001</v>
      </c>
      <c r="E8291" s="17">
        <v>55394.720000000001</v>
      </c>
      <c r="F8291" s="17">
        <v>0</v>
      </c>
      <c r="G8291" s="19">
        <v>0</v>
      </c>
      <c r="H8291" s="19" t="s">
        <v>258</v>
      </c>
      <c r="I8291" s="19" t="s">
        <v>112</v>
      </c>
      <c r="J8291" s="19" t="s">
        <v>97</v>
      </c>
      <c r="K8291" s="19">
        <f>B8291*$P$40</f>
        <v>42.599999999999994</v>
      </c>
      <c r="L8291" s="20">
        <f>C8291*$P$40</f>
        <v>13526872.800000001</v>
      </c>
      <c r="M8291" s="19" t="str">
        <f>TEXT(A8291,"ММММ")</f>
        <v>Июль</v>
      </c>
      <c r="N8291" s="19"/>
    </row>
    <row r="8292" spans="1:14" hidden="1" x14ac:dyDescent="0.3">
      <c r="A8292" s="16" t="s">
        <v>189</v>
      </c>
      <c r="B8292" s="17">
        <v>1.42</v>
      </c>
      <c r="C8292" s="18">
        <v>419376.62</v>
      </c>
      <c r="D8292" s="17">
        <v>83585.84</v>
      </c>
      <c r="E8292" s="17">
        <v>29827.25</v>
      </c>
      <c r="F8292" s="17">
        <v>53758.59</v>
      </c>
      <c r="G8292" s="19">
        <v>0</v>
      </c>
      <c r="H8292" s="19" t="s">
        <v>258</v>
      </c>
      <c r="I8292" s="19" t="s">
        <v>219</v>
      </c>
      <c r="J8292" s="19" t="s">
        <v>87</v>
      </c>
      <c r="K8292" s="19">
        <f>B8292*$P$40</f>
        <v>42.599999999999994</v>
      </c>
      <c r="L8292" s="20">
        <f>C8292*$P$40</f>
        <v>12581298.6</v>
      </c>
      <c r="M8292" s="19" t="str">
        <f>TEXT(A8292,"ММММ")</f>
        <v>Июль</v>
      </c>
      <c r="N8292" s="19"/>
    </row>
    <row r="8293" spans="1:14" hidden="1" x14ac:dyDescent="0.3">
      <c r="A8293" s="21" t="s">
        <v>190</v>
      </c>
      <c r="B8293" s="22">
        <v>1.42</v>
      </c>
      <c r="C8293" s="23">
        <v>410602.09</v>
      </c>
      <c r="D8293" s="22">
        <v>99946.2</v>
      </c>
      <c r="E8293" s="22">
        <v>44926.8</v>
      </c>
      <c r="F8293" s="22">
        <v>49924.4</v>
      </c>
      <c r="G8293" s="24">
        <v>5095</v>
      </c>
      <c r="H8293" s="24" t="s">
        <v>258</v>
      </c>
      <c r="I8293" s="24" t="s">
        <v>165</v>
      </c>
      <c r="J8293" s="24" t="s">
        <v>107</v>
      </c>
      <c r="K8293" s="19">
        <f>B8293*$P$40</f>
        <v>42.599999999999994</v>
      </c>
      <c r="L8293" s="20">
        <f>C8293*$P$40</f>
        <v>12318062.700000001</v>
      </c>
      <c r="M8293" s="19" t="str">
        <f>TEXT(A8293,"ММММ")</f>
        <v>Июль</v>
      </c>
      <c r="N8293" s="19"/>
    </row>
    <row r="8294" spans="1:14" hidden="1" x14ac:dyDescent="0.3">
      <c r="A8294" s="16" t="s">
        <v>191</v>
      </c>
      <c r="B8294" s="17">
        <v>1.42</v>
      </c>
      <c r="C8294" s="18">
        <v>368056.21</v>
      </c>
      <c r="D8294" s="17">
        <v>205984.84</v>
      </c>
      <c r="E8294" s="17">
        <v>205195.57</v>
      </c>
      <c r="F8294" s="17">
        <v>334.46</v>
      </c>
      <c r="G8294" s="19">
        <v>454.81</v>
      </c>
      <c r="H8294" s="19" t="s">
        <v>258</v>
      </c>
      <c r="I8294" s="19" t="s">
        <v>112</v>
      </c>
      <c r="J8294" s="19" t="s">
        <v>100</v>
      </c>
      <c r="K8294" s="19">
        <f>B8294*$P$40</f>
        <v>42.599999999999994</v>
      </c>
      <c r="L8294" s="20">
        <f>C8294*$P$40</f>
        <v>11041686.300000001</v>
      </c>
      <c r="M8294" s="19" t="str">
        <f>TEXT(A8294,"ММММ")</f>
        <v>Июль</v>
      </c>
      <c r="N8294" s="19"/>
    </row>
    <row r="8295" spans="1:14" hidden="1" x14ac:dyDescent="0.3">
      <c r="A8295" s="21" t="s">
        <v>192</v>
      </c>
      <c r="B8295" s="22">
        <v>1.42</v>
      </c>
      <c r="C8295" s="23">
        <v>349228.39</v>
      </c>
      <c r="D8295" s="22">
        <v>68181.960000000006</v>
      </c>
      <c r="E8295" s="22">
        <v>18132.57</v>
      </c>
      <c r="F8295" s="22">
        <v>43928.28</v>
      </c>
      <c r="G8295" s="24">
        <v>6121.11</v>
      </c>
      <c r="H8295" s="24" t="s">
        <v>258</v>
      </c>
      <c r="I8295" s="24" t="s">
        <v>165</v>
      </c>
      <c r="J8295" s="24" t="s">
        <v>107</v>
      </c>
      <c r="K8295" s="19">
        <f>B8295*$P$40</f>
        <v>42.599999999999994</v>
      </c>
      <c r="L8295" s="20">
        <f>C8295*$P$40</f>
        <v>10476851.700000001</v>
      </c>
      <c r="M8295" s="19" t="str">
        <f>TEXT(A8295,"ММММ")</f>
        <v>Июнь</v>
      </c>
      <c r="N8295" s="19"/>
    </row>
    <row r="8296" spans="1:14" hidden="1" x14ac:dyDescent="0.3">
      <c r="A8296" s="16" t="s">
        <v>193</v>
      </c>
      <c r="B8296" s="22">
        <v>1.42</v>
      </c>
      <c r="C8296" s="23">
        <v>331752.25</v>
      </c>
      <c r="D8296" s="22">
        <v>95259.38</v>
      </c>
      <c r="E8296" s="22">
        <v>51403.05</v>
      </c>
      <c r="F8296" s="22">
        <v>36936.33</v>
      </c>
      <c r="G8296" s="24">
        <v>6920</v>
      </c>
      <c r="H8296" s="24" t="s">
        <v>258</v>
      </c>
      <c r="I8296" s="24" t="s">
        <v>165</v>
      </c>
      <c r="J8296" s="24" t="s">
        <v>88</v>
      </c>
      <c r="K8296" s="19">
        <f>B8296*$P$40</f>
        <v>42.599999999999994</v>
      </c>
      <c r="L8296" s="20">
        <f>C8296*$P$40</f>
        <v>9952567.5</v>
      </c>
      <c r="M8296" s="19" t="str">
        <f>TEXT(A8296,"ММММ")</f>
        <v>Июнь</v>
      </c>
      <c r="N8296" s="19"/>
    </row>
    <row r="8297" spans="1:14" hidden="1" x14ac:dyDescent="0.3">
      <c r="A8297" s="21" t="s">
        <v>194</v>
      </c>
      <c r="B8297" s="17">
        <v>1.42</v>
      </c>
      <c r="C8297" s="18">
        <v>322189.65999999997</v>
      </c>
      <c r="D8297" s="17">
        <v>84912.52</v>
      </c>
      <c r="E8297" s="17">
        <v>60404.27</v>
      </c>
      <c r="F8297" s="17">
        <v>24508.25</v>
      </c>
      <c r="G8297" s="19">
        <v>0</v>
      </c>
      <c r="H8297" s="19" t="s">
        <v>258</v>
      </c>
      <c r="I8297" s="19" t="s">
        <v>165</v>
      </c>
      <c r="J8297" s="19" t="s">
        <v>88</v>
      </c>
      <c r="K8297" s="19">
        <f>B8297*$P$40</f>
        <v>42.599999999999994</v>
      </c>
      <c r="L8297" s="20">
        <f>C8297*$P$40</f>
        <v>9665689.7999999989</v>
      </c>
      <c r="M8297" s="19" t="str">
        <f>TEXT(A8297,"ММММ")</f>
        <v>Июнь</v>
      </c>
      <c r="N8297" s="19"/>
    </row>
    <row r="8298" spans="1:14" hidden="1" x14ac:dyDescent="0.3">
      <c r="A8298" s="16" t="s">
        <v>195</v>
      </c>
      <c r="B8298" s="17">
        <v>1.42</v>
      </c>
      <c r="C8298" s="18">
        <v>314847.26</v>
      </c>
      <c r="D8298" s="17">
        <v>81064.710000000006</v>
      </c>
      <c r="E8298" s="17">
        <v>66170.41</v>
      </c>
      <c r="F8298" s="17">
        <v>13298.75</v>
      </c>
      <c r="G8298" s="19">
        <v>1595.55</v>
      </c>
      <c r="H8298" s="19" t="s">
        <v>258</v>
      </c>
      <c r="I8298" s="19" t="s">
        <v>219</v>
      </c>
      <c r="J8298" s="19" t="s">
        <v>74</v>
      </c>
      <c r="K8298" s="19">
        <f>B8298*$P$40</f>
        <v>42.599999999999994</v>
      </c>
      <c r="L8298" s="20">
        <f>C8298*$P$40</f>
        <v>9445417.8000000007</v>
      </c>
      <c r="M8298" s="19" t="str">
        <f>TEXT(A8298,"ММММ")</f>
        <v>Июнь</v>
      </c>
      <c r="N8298" s="19"/>
    </row>
    <row r="8299" spans="1:14" hidden="1" x14ac:dyDescent="0.3">
      <c r="A8299" s="21" t="s">
        <v>196</v>
      </c>
      <c r="B8299" s="17">
        <v>1.42</v>
      </c>
      <c r="C8299" s="18">
        <v>297724.56</v>
      </c>
      <c r="D8299" s="17">
        <v>108206.39</v>
      </c>
      <c r="E8299" s="17">
        <v>100691.38</v>
      </c>
      <c r="F8299" s="17">
        <v>3695.01</v>
      </c>
      <c r="G8299" s="19">
        <v>3820</v>
      </c>
      <c r="H8299" s="19" t="s">
        <v>258</v>
      </c>
      <c r="I8299" s="19" t="s">
        <v>165</v>
      </c>
      <c r="J8299" s="19" t="s">
        <v>94</v>
      </c>
      <c r="K8299" s="19">
        <f>B8299*$P$40</f>
        <v>42.599999999999994</v>
      </c>
      <c r="L8299" s="20">
        <f>C8299*$P$40</f>
        <v>8931736.8000000007</v>
      </c>
      <c r="M8299" s="19" t="str">
        <f>TEXT(A8299,"ММММ")</f>
        <v>Май</v>
      </c>
      <c r="N8299" s="19"/>
    </row>
    <row r="8300" spans="1:14" hidden="1" x14ac:dyDescent="0.3">
      <c r="A8300" s="16" t="s">
        <v>197</v>
      </c>
      <c r="B8300" s="17">
        <v>1.42</v>
      </c>
      <c r="C8300" s="18">
        <v>286146.89</v>
      </c>
      <c r="D8300" s="17">
        <v>96407.360000000001</v>
      </c>
      <c r="E8300" s="17">
        <v>73147.070000000007</v>
      </c>
      <c r="F8300" s="17">
        <v>19863.14</v>
      </c>
      <c r="G8300" s="19">
        <v>3397.15</v>
      </c>
      <c r="H8300" s="19" t="s">
        <v>258</v>
      </c>
      <c r="I8300" s="19" t="s">
        <v>165</v>
      </c>
      <c r="J8300" s="19" t="s">
        <v>101</v>
      </c>
      <c r="K8300" s="19">
        <f>B8300*$P$40</f>
        <v>42.599999999999994</v>
      </c>
      <c r="L8300" s="20">
        <f>C8300*$P$40</f>
        <v>8584406.7000000011</v>
      </c>
      <c r="M8300" s="19" t="str">
        <f>TEXT(A8300,"ММММ")</f>
        <v>Май</v>
      </c>
      <c r="N8300" s="19"/>
    </row>
    <row r="8301" spans="1:14" hidden="1" x14ac:dyDescent="0.3">
      <c r="A8301" s="21" t="s">
        <v>198</v>
      </c>
      <c r="B8301" s="22">
        <v>1.42</v>
      </c>
      <c r="C8301" s="23">
        <v>283265.65999999997</v>
      </c>
      <c r="D8301" s="22">
        <v>62110.22</v>
      </c>
      <c r="E8301" s="22">
        <v>60822.76</v>
      </c>
      <c r="F8301" s="22">
        <v>386.35</v>
      </c>
      <c r="G8301" s="24">
        <v>901.11</v>
      </c>
      <c r="H8301" s="24" t="s">
        <v>258</v>
      </c>
      <c r="I8301" s="24" t="s">
        <v>219</v>
      </c>
      <c r="J8301" s="24" t="s">
        <v>74</v>
      </c>
      <c r="K8301" s="19">
        <f>B8301*$P$40</f>
        <v>42.599999999999994</v>
      </c>
      <c r="L8301" s="20">
        <f>C8301*$P$40</f>
        <v>8497969.7999999989</v>
      </c>
      <c r="M8301" s="19" t="str">
        <f>TEXT(A8301,"ММММ")</f>
        <v>Май</v>
      </c>
      <c r="N8301" s="19"/>
    </row>
    <row r="8302" spans="1:14" hidden="1" x14ac:dyDescent="0.3">
      <c r="A8302" s="16" t="s">
        <v>199</v>
      </c>
      <c r="B8302" s="22">
        <v>1.42</v>
      </c>
      <c r="C8302" s="23">
        <v>281539.78000000003</v>
      </c>
      <c r="D8302" s="22">
        <v>84542.89</v>
      </c>
      <c r="E8302" s="22">
        <v>83251.210000000006</v>
      </c>
      <c r="F8302" s="22">
        <v>1291.68</v>
      </c>
      <c r="G8302" s="24">
        <v>0</v>
      </c>
      <c r="H8302" s="24" t="s">
        <v>258</v>
      </c>
      <c r="I8302" s="24" t="s">
        <v>165</v>
      </c>
      <c r="J8302" s="24" t="s">
        <v>94</v>
      </c>
      <c r="K8302" s="19">
        <f>B8302*$P$40</f>
        <v>42.599999999999994</v>
      </c>
      <c r="L8302" s="20">
        <f>C8302*$P$40</f>
        <v>8446193.4000000004</v>
      </c>
      <c r="M8302" s="19" t="str">
        <f>TEXT(A8302,"ММММ")</f>
        <v>Май</v>
      </c>
      <c r="N8302" s="19"/>
    </row>
    <row r="8303" spans="1:14" hidden="1" x14ac:dyDescent="0.3">
      <c r="A8303" s="21" t="s">
        <v>200</v>
      </c>
      <c r="B8303" s="17">
        <v>1.42</v>
      </c>
      <c r="C8303" s="18">
        <v>245928.12</v>
      </c>
      <c r="D8303" s="17">
        <v>67961.27</v>
      </c>
      <c r="E8303" s="17">
        <v>64446.7</v>
      </c>
      <c r="F8303" s="17">
        <v>3514.57</v>
      </c>
      <c r="G8303" s="19">
        <v>0</v>
      </c>
      <c r="H8303" s="19" t="s">
        <v>258</v>
      </c>
      <c r="I8303" s="19" t="s">
        <v>165</v>
      </c>
      <c r="J8303" s="19" t="s">
        <v>73</v>
      </c>
      <c r="K8303" s="19">
        <f>B8303*$P$40</f>
        <v>42.599999999999994</v>
      </c>
      <c r="L8303" s="20">
        <f>C8303*$P$40</f>
        <v>7377843.5999999996</v>
      </c>
      <c r="M8303" s="19" t="str">
        <f>TEXT(A8303,"ММММ")</f>
        <v>Апрель</v>
      </c>
      <c r="N8303" s="19"/>
    </row>
    <row r="8304" spans="1:14" hidden="1" x14ac:dyDescent="0.3">
      <c r="A8304" s="16" t="s">
        <v>201</v>
      </c>
      <c r="B8304" s="17">
        <v>1.42</v>
      </c>
      <c r="C8304" s="18">
        <v>245721.9</v>
      </c>
      <c r="D8304" s="17">
        <v>53094.75</v>
      </c>
      <c r="E8304" s="17">
        <v>51964.82</v>
      </c>
      <c r="F8304" s="17">
        <v>839.65</v>
      </c>
      <c r="G8304" s="19">
        <v>290.27999999999997</v>
      </c>
      <c r="H8304" s="19" t="s">
        <v>258</v>
      </c>
      <c r="I8304" s="19" t="s">
        <v>112</v>
      </c>
      <c r="J8304" s="19" t="s">
        <v>74</v>
      </c>
      <c r="K8304" s="19">
        <f>B8304*$P$40</f>
        <v>42.599999999999994</v>
      </c>
      <c r="L8304" s="20">
        <f>C8304*$P$40</f>
        <v>7371657</v>
      </c>
      <c r="M8304" s="19" t="str">
        <f>TEXT(A8304,"ММММ")</f>
        <v>Апрель</v>
      </c>
      <c r="N8304" s="19"/>
    </row>
    <row r="8305" spans="1:14" hidden="1" x14ac:dyDescent="0.3">
      <c r="A8305" s="21" t="s">
        <v>202</v>
      </c>
      <c r="B8305" s="22">
        <v>1.42</v>
      </c>
      <c r="C8305" s="23">
        <v>245203.25</v>
      </c>
      <c r="D8305" s="22">
        <v>56273.64</v>
      </c>
      <c r="E8305" s="22">
        <v>48824.63</v>
      </c>
      <c r="F8305" s="22">
        <v>7447.45</v>
      </c>
      <c r="G8305" s="24">
        <v>1.56</v>
      </c>
      <c r="H8305" s="24" t="s">
        <v>258</v>
      </c>
      <c r="I8305" s="24" t="s">
        <v>165</v>
      </c>
      <c r="J8305" s="24" t="s">
        <v>74</v>
      </c>
      <c r="K8305" s="19">
        <f>B8305*$P$40</f>
        <v>42.599999999999994</v>
      </c>
      <c r="L8305" s="20">
        <f>C8305*$P$40</f>
        <v>7356097.5</v>
      </c>
      <c r="M8305" s="19" t="str">
        <f>TEXT(A8305,"ММММ")</f>
        <v>Апрель</v>
      </c>
      <c r="N8305" s="19"/>
    </row>
    <row r="8306" spans="1:14" hidden="1" x14ac:dyDescent="0.3">
      <c r="A8306" s="16" t="s">
        <v>203</v>
      </c>
      <c r="B8306" s="17">
        <v>1.42</v>
      </c>
      <c r="C8306" s="18">
        <v>233003.46</v>
      </c>
      <c r="D8306" s="17">
        <v>147745.18</v>
      </c>
      <c r="E8306" s="17">
        <v>28319.17</v>
      </c>
      <c r="F8306" s="17">
        <v>119249.87</v>
      </c>
      <c r="G8306" s="19">
        <v>176.14</v>
      </c>
      <c r="H8306" s="19" t="s">
        <v>258</v>
      </c>
      <c r="I8306" s="19" t="s">
        <v>165</v>
      </c>
      <c r="J8306" s="19" t="s">
        <v>66</v>
      </c>
      <c r="K8306" s="19">
        <f>B8306*$P$40</f>
        <v>42.599999999999994</v>
      </c>
      <c r="L8306" s="20">
        <f>C8306*$P$40</f>
        <v>6990103.7999999998</v>
      </c>
      <c r="M8306" s="19" t="str">
        <f>TEXT(A8306,"ММММ")</f>
        <v>Апрель</v>
      </c>
      <c r="N8306" s="19"/>
    </row>
    <row r="8307" spans="1:14" hidden="1" x14ac:dyDescent="0.3">
      <c r="A8307" s="21" t="s">
        <v>204</v>
      </c>
      <c r="B8307" s="22">
        <v>1.42</v>
      </c>
      <c r="C8307" s="23">
        <v>219089.52</v>
      </c>
      <c r="D8307" s="22">
        <v>64373.599999999999</v>
      </c>
      <c r="E8307" s="22">
        <v>63388.04</v>
      </c>
      <c r="F8307" s="22">
        <v>985.56</v>
      </c>
      <c r="G8307" s="24">
        <v>0</v>
      </c>
      <c r="H8307" s="24" t="s">
        <v>258</v>
      </c>
      <c r="I8307" s="24" t="s">
        <v>112</v>
      </c>
      <c r="J8307" s="24" t="s">
        <v>73</v>
      </c>
      <c r="K8307" s="19">
        <f>B8307*$P$40</f>
        <v>42.599999999999994</v>
      </c>
      <c r="L8307" s="20">
        <f>C8307*$P$40</f>
        <v>6572685.5999999996</v>
      </c>
      <c r="M8307" s="19" t="str">
        <f>TEXT(A8307,"ММММ")</f>
        <v>Апрель</v>
      </c>
      <c r="N8307" s="19"/>
    </row>
    <row r="8308" spans="1:14" hidden="1" x14ac:dyDescent="0.3">
      <c r="A8308" s="16" t="s">
        <v>205</v>
      </c>
      <c r="B8308" s="17">
        <v>1.42</v>
      </c>
      <c r="C8308" s="18">
        <v>211956.24</v>
      </c>
      <c r="D8308" s="17">
        <v>60952.92</v>
      </c>
      <c r="E8308" s="17">
        <v>59019.43</v>
      </c>
      <c r="F8308" s="17">
        <v>1933.49</v>
      </c>
      <c r="G8308" s="19">
        <v>0</v>
      </c>
      <c r="H8308" s="19" t="s">
        <v>258</v>
      </c>
      <c r="I8308" s="19" t="s">
        <v>112</v>
      </c>
      <c r="J8308" s="19" t="s">
        <v>94</v>
      </c>
      <c r="K8308" s="19">
        <f>B8308*$P$40</f>
        <v>42.599999999999994</v>
      </c>
      <c r="L8308" s="20">
        <f>C8308*$P$40</f>
        <v>6358687.1999999993</v>
      </c>
      <c r="M8308" s="19" t="str">
        <f>TEXT(A8308,"ММММ")</f>
        <v>Март</v>
      </c>
      <c r="N8308" s="19"/>
    </row>
    <row r="8309" spans="1:14" hidden="1" x14ac:dyDescent="0.3">
      <c r="A8309" s="21" t="s">
        <v>206</v>
      </c>
      <c r="B8309" s="22">
        <v>1.42</v>
      </c>
      <c r="C8309" s="23">
        <v>200318.01</v>
      </c>
      <c r="D8309" s="22">
        <v>141507.43</v>
      </c>
      <c r="E8309" s="22">
        <v>101734.66</v>
      </c>
      <c r="F8309" s="22">
        <v>39772.769999999997</v>
      </c>
      <c r="G8309" s="24">
        <v>0</v>
      </c>
      <c r="H8309" s="24" t="s">
        <v>259</v>
      </c>
      <c r="I8309" s="24" t="s">
        <v>219</v>
      </c>
      <c r="J8309" s="24" t="s">
        <v>72</v>
      </c>
      <c r="K8309" s="19">
        <f>B8309*$P$40</f>
        <v>42.599999999999994</v>
      </c>
      <c r="L8309" s="20">
        <f>C8309*$P$40</f>
        <v>6009540.3000000007</v>
      </c>
      <c r="M8309" s="19" t="str">
        <f>TEXT(A8309,"ММММ")</f>
        <v>Март</v>
      </c>
      <c r="N8309" s="19"/>
    </row>
    <row r="8310" spans="1:14" hidden="1" x14ac:dyDescent="0.3">
      <c r="A8310" s="16" t="s">
        <v>207</v>
      </c>
      <c r="B8310" s="17">
        <v>1.42</v>
      </c>
      <c r="C8310" s="18">
        <v>197920.72</v>
      </c>
      <c r="D8310" s="17">
        <v>66201.919999999998</v>
      </c>
      <c r="E8310" s="17">
        <v>65222.61</v>
      </c>
      <c r="F8310" s="17">
        <v>972.64</v>
      </c>
      <c r="G8310" s="19">
        <v>6.67</v>
      </c>
      <c r="H8310" s="19" t="s">
        <v>258</v>
      </c>
      <c r="I8310" s="19" t="s">
        <v>112</v>
      </c>
      <c r="J8310" s="19" t="s">
        <v>73</v>
      </c>
      <c r="K8310" s="19">
        <f>B8310*$P$40</f>
        <v>42.599999999999994</v>
      </c>
      <c r="L8310" s="20">
        <f>C8310*$P$40</f>
        <v>5937621.5999999996</v>
      </c>
      <c r="M8310" s="19" t="str">
        <f>TEXT(A8310,"ММММ")</f>
        <v>Март</v>
      </c>
      <c r="N8310" s="19"/>
    </row>
    <row r="8311" spans="1:14" hidden="1" x14ac:dyDescent="0.3">
      <c r="A8311" s="21" t="s">
        <v>208</v>
      </c>
      <c r="B8311" s="17">
        <v>1.42</v>
      </c>
      <c r="C8311" s="18">
        <v>184634.36</v>
      </c>
      <c r="D8311" s="17">
        <v>77817.350000000006</v>
      </c>
      <c r="E8311" s="17">
        <v>62300.77</v>
      </c>
      <c r="F8311" s="17">
        <v>15516.58</v>
      </c>
      <c r="G8311" s="19">
        <v>0</v>
      </c>
      <c r="H8311" s="19" t="s">
        <v>259</v>
      </c>
      <c r="I8311" s="19" t="s">
        <v>112</v>
      </c>
      <c r="J8311" s="19" t="s">
        <v>63</v>
      </c>
      <c r="K8311" s="19">
        <f>B8311*$P$40</f>
        <v>42.599999999999994</v>
      </c>
      <c r="L8311" s="20">
        <f>C8311*$P$40</f>
        <v>5539030.7999999998</v>
      </c>
      <c r="M8311" s="19" t="str">
        <f>TEXT(A8311,"ММММ")</f>
        <v>Март</v>
      </c>
      <c r="N8311" s="19"/>
    </row>
    <row r="8312" spans="1:14" hidden="1" x14ac:dyDescent="0.3">
      <c r="A8312" s="16" t="s">
        <v>209</v>
      </c>
      <c r="B8312" s="17">
        <v>1.42</v>
      </c>
      <c r="C8312" s="18">
        <v>183804.74</v>
      </c>
      <c r="D8312" s="17">
        <v>80916.320000000007</v>
      </c>
      <c r="E8312" s="17">
        <v>51887.57</v>
      </c>
      <c r="F8312" s="17">
        <v>29028.75</v>
      </c>
      <c r="G8312" s="19">
        <v>0</v>
      </c>
      <c r="H8312" s="19" t="s">
        <v>259</v>
      </c>
      <c r="I8312" s="19" t="s">
        <v>112</v>
      </c>
      <c r="J8312" s="19" t="s">
        <v>109</v>
      </c>
      <c r="K8312" s="19">
        <f>B8312*$P$40</f>
        <v>42.599999999999994</v>
      </c>
      <c r="L8312" s="20">
        <f>C8312*$P$40</f>
        <v>5514142.1999999993</v>
      </c>
      <c r="M8312" s="19" t="str">
        <f>TEXT(A8312,"ММММ")</f>
        <v>Февраль</v>
      </c>
      <c r="N8312" s="19"/>
    </row>
    <row r="8313" spans="1:14" hidden="1" x14ac:dyDescent="0.3">
      <c r="A8313" s="21" t="s">
        <v>210</v>
      </c>
      <c r="B8313" s="22">
        <v>1.42</v>
      </c>
      <c r="C8313" s="23">
        <v>180989.26</v>
      </c>
      <c r="D8313" s="22">
        <v>69079.94</v>
      </c>
      <c r="E8313" s="22">
        <v>61214.7</v>
      </c>
      <c r="F8313" s="22">
        <v>7860.24</v>
      </c>
      <c r="G8313" s="24">
        <v>5</v>
      </c>
      <c r="H8313" s="24" t="s">
        <v>258</v>
      </c>
      <c r="I8313" s="24" t="s">
        <v>112</v>
      </c>
      <c r="J8313" s="24" t="s">
        <v>64</v>
      </c>
      <c r="K8313" s="19">
        <f>B8313*$P$40</f>
        <v>42.599999999999994</v>
      </c>
      <c r="L8313" s="20">
        <f>C8313*$P$40</f>
        <v>5429677.8000000007</v>
      </c>
      <c r="M8313" s="19" t="str">
        <f>TEXT(A8313,"ММММ")</f>
        <v>Февраль</v>
      </c>
      <c r="N8313" s="19"/>
    </row>
    <row r="8314" spans="1:14" hidden="1" x14ac:dyDescent="0.3">
      <c r="A8314" s="16" t="s">
        <v>211</v>
      </c>
      <c r="B8314" s="17">
        <v>1.42</v>
      </c>
      <c r="C8314" s="18">
        <v>176082.45</v>
      </c>
      <c r="D8314" s="17">
        <v>66121.710000000006</v>
      </c>
      <c r="E8314" s="17">
        <v>56903.06</v>
      </c>
      <c r="F8314" s="17">
        <v>7881.98</v>
      </c>
      <c r="G8314" s="19">
        <v>1336.67</v>
      </c>
      <c r="H8314" s="19" t="s">
        <v>258</v>
      </c>
      <c r="I8314" s="19" t="s">
        <v>165</v>
      </c>
      <c r="J8314" s="19" t="s">
        <v>83</v>
      </c>
      <c r="K8314" s="19">
        <f>B8314*$P$40</f>
        <v>42.599999999999994</v>
      </c>
      <c r="L8314" s="20">
        <f>C8314*$P$40</f>
        <v>5282473.5</v>
      </c>
      <c r="M8314" s="19" t="str">
        <f>TEXT(A8314,"ММММ")</f>
        <v>Февраль</v>
      </c>
      <c r="N8314" s="19"/>
    </row>
    <row r="8315" spans="1:14" hidden="1" x14ac:dyDescent="0.3">
      <c r="A8315" s="21" t="s">
        <v>212</v>
      </c>
      <c r="B8315" s="17">
        <v>1.42</v>
      </c>
      <c r="C8315" s="18">
        <v>169837.53</v>
      </c>
      <c r="D8315" s="17">
        <v>44639.31</v>
      </c>
      <c r="E8315" s="17">
        <v>25053.61</v>
      </c>
      <c r="F8315" s="17">
        <v>4106.88</v>
      </c>
      <c r="G8315" s="19">
        <v>15478.82</v>
      </c>
      <c r="H8315" s="19" t="s">
        <v>258</v>
      </c>
      <c r="I8315" s="19" t="s">
        <v>165</v>
      </c>
      <c r="J8315" s="19" t="s">
        <v>71</v>
      </c>
      <c r="K8315" s="19">
        <f>B8315*$P$40</f>
        <v>42.599999999999994</v>
      </c>
      <c r="L8315" s="20">
        <f>C8315*$P$40</f>
        <v>5095125.9000000004</v>
      </c>
      <c r="M8315" s="19" t="str">
        <f>TEXT(A8315,"ММММ")</f>
        <v>Февраль</v>
      </c>
      <c r="N8315" s="19"/>
    </row>
    <row r="8316" spans="1:14" hidden="1" x14ac:dyDescent="0.3">
      <c r="A8316" s="16" t="s">
        <v>213</v>
      </c>
      <c r="B8316" s="22">
        <v>1.42</v>
      </c>
      <c r="C8316" s="23">
        <v>163496.70000000001</v>
      </c>
      <c r="D8316" s="22">
        <v>129163.36</v>
      </c>
      <c r="E8316" s="22">
        <v>109052.26</v>
      </c>
      <c r="F8316" s="22">
        <v>20111.099999999999</v>
      </c>
      <c r="G8316" s="24">
        <v>0</v>
      </c>
      <c r="H8316" s="24" t="s">
        <v>259</v>
      </c>
      <c r="I8316" s="24" t="s">
        <v>219</v>
      </c>
      <c r="J8316" s="24" t="s">
        <v>102</v>
      </c>
      <c r="K8316" s="19">
        <f>B8316*$P$40</f>
        <v>42.599999999999994</v>
      </c>
      <c r="L8316" s="20">
        <f>C8316*$P$40</f>
        <v>4904901</v>
      </c>
      <c r="M8316" s="19" t="str">
        <f>TEXT(A8316,"ММММ")</f>
        <v>Январь</v>
      </c>
      <c r="N8316" s="19"/>
    </row>
    <row r="8317" spans="1:14" hidden="1" x14ac:dyDescent="0.3">
      <c r="A8317" s="21" t="s">
        <v>214</v>
      </c>
      <c r="B8317" s="22">
        <v>1.42</v>
      </c>
      <c r="C8317" s="23">
        <v>161864.64000000001</v>
      </c>
      <c r="D8317" s="22">
        <v>48928.01</v>
      </c>
      <c r="E8317" s="22">
        <v>28914.04</v>
      </c>
      <c r="F8317" s="22">
        <v>16267.58</v>
      </c>
      <c r="G8317" s="24">
        <v>3746.39</v>
      </c>
      <c r="H8317" s="24" t="s">
        <v>258</v>
      </c>
      <c r="I8317" s="24" t="s">
        <v>165</v>
      </c>
      <c r="J8317" s="24" t="s">
        <v>77</v>
      </c>
      <c r="K8317" s="19">
        <f>B8317*$P$40</f>
        <v>42.599999999999994</v>
      </c>
      <c r="L8317" s="20">
        <f>C8317*$P$40</f>
        <v>4855939.2</v>
      </c>
      <c r="M8317" s="19" t="str">
        <f>TEXT(A8317,"ММММ")</f>
        <v>Январь</v>
      </c>
      <c r="N8317" s="19"/>
    </row>
    <row r="8318" spans="1:14" hidden="1" x14ac:dyDescent="0.3">
      <c r="A8318" s="16" t="s">
        <v>215</v>
      </c>
      <c r="B8318" s="17">
        <v>1.42</v>
      </c>
      <c r="C8318" s="18">
        <v>161673.32999999999</v>
      </c>
      <c r="D8318" s="17">
        <v>114913.95</v>
      </c>
      <c r="E8318" s="17">
        <v>96928.45</v>
      </c>
      <c r="F8318" s="17">
        <v>17985.5</v>
      </c>
      <c r="G8318" s="19">
        <v>0</v>
      </c>
      <c r="H8318" s="19" t="s">
        <v>259</v>
      </c>
      <c r="I8318" s="19" t="s">
        <v>165</v>
      </c>
      <c r="J8318" s="19" t="s">
        <v>72</v>
      </c>
      <c r="K8318" s="19">
        <f>B8318*$P$40</f>
        <v>42.599999999999994</v>
      </c>
      <c r="L8318" s="20">
        <f>C8318*$P$40</f>
        <v>4850199.8999999994</v>
      </c>
      <c r="M8318" s="19" t="str">
        <f>TEXT(A8318,"ММММ")</f>
        <v>Январь</v>
      </c>
      <c r="N8318" s="19"/>
    </row>
    <row r="8319" spans="1:14" x14ac:dyDescent="0.3">
      <c r="A8319" s="40" t="s">
        <v>216</v>
      </c>
      <c r="B8319" s="41">
        <v>1.42</v>
      </c>
      <c r="C8319" s="42">
        <v>149583.28</v>
      </c>
      <c r="D8319" s="41">
        <v>10623.09</v>
      </c>
      <c r="E8319" s="41">
        <v>8421.24</v>
      </c>
      <c r="F8319" s="41">
        <v>2201.85</v>
      </c>
      <c r="G8319" s="43">
        <v>0</v>
      </c>
      <c r="H8319" s="43" t="s">
        <v>259</v>
      </c>
      <c r="I8319" s="43" t="s">
        <v>5</v>
      </c>
      <c r="J8319" s="43" t="s">
        <v>72</v>
      </c>
      <c r="K8319" s="26">
        <f>B8319*$P$40</f>
        <v>42.599999999999994</v>
      </c>
      <c r="L8319" s="32">
        <f>C8319*$P$40</f>
        <v>4487498.4000000004</v>
      </c>
      <c r="M8319" s="33">
        <f>MONTH(A8319)</f>
        <v>1</v>
      </c>
      <c r="N8319" s="33"/>
    </row>
    <row r="8320" spans="1:14" hidden="1" x14ac:dyDescent="0.3">
      <c r="A8320" s="16" t="s">
        <v>217</v>
      </c>
      <c r="B8320" s="22">
        <v>1.42</v>
      </c>
      <c r="C8320" s="23">
        <v>141775.79999999999</v>
      </c>
      <c r="D8320" s="22">
        <v>42588.55</v>
      </c>
      <c r="E8320" s="22">
        <v>28012.65</v>
      </c>
      <c r="F8320" s="22">
        <v>4266.37</v>
      </c>
      <c r="G8320" s="24">
        <v>10309.530000000001</v>
      </c>
      <c r="H8320" s="24" t="s">
        <v>258</v>
      </c>
      <c r="I8320" s="24" t="s">
        <v>165</v>
      </c>
      <c r="J8320" s="24" t="s">
        <v>71</v>
      </c>
      <c r="K8320" s="19">
        <f>B8320*$P$40</f>
        <v>42.599999999999994</v>
      </c>
      <c r="L8320" s="20">
        <f>C8320*$P$40</f>
        <v>4253274</v>
      </c>
      <c r="M8320" s="19" t="str">
        <f>TEXT(A8320,"ММММ")</f>
        <v>Январь</v>
      </c>
      <c r="N8320" s="19"/>
    </row>
    <row r="8321" spans="1:14" x14ac:dyDescent="0.3">
      <c r="A8321" s="40" t="s">
        <v>164</v>
      </c>
      <c r="B8321" s="38">
        <v>1.42</v>
      </c>
      <c r="C8321" s="39">
        <v>139612.51999999999</v>
      </c>
      <c r="D8321" s="38">
        <v>85576.8</v>
      </c>
      <c r="E8321" s="38">
        <v>85056.94</v>
      </c>
      <c r="F8321" s="38">
        <v>519.86</v>
      </c>
      <c r="G8321" s="26">
        <v>0</v>
      </c>
      <c r="H8321" s="26" t="s">
        <v>258</v>
      </c>
      <c r="I8321" s="26" t="s">
        <v>5</v>
      </c>
      <c r="J8321" s="26" t="s">
        <v>62</v>
      </c>
      <c r="K8321" s="26">
        <f>B8321*$P$40</f>
        <v>42.599999999999994</v>
      </c>
      <c r="L8321" s="32">
        <f>C8321*$P$40</f>
        <v>4188375.5999999996</v>
      </c>
      <c r="M8321" s="33">
        <f>MONTH(A8321)</f>
        <v>12</v>
      </c>
      <c r="N8321" s="33"/>
    </row>
    <row r="8322" spans="1:14" hidden="1" x14ac:dyDescent="0.3">
      <c r="A8322" s="16" t="s">
        <v>166</v>
      </c>
      <c r="B8322" s="22">
        <v>1.42</v>
      </c>
      <c r="C8322" s="23">
        <v>137453.79</v>
      </c>
      <c r="D8322" s="22">
        <v>103733.17</v>
      </c>
      <c r="E8322" s="22">
        <v>98629.14</v>
      </c>
      <c r="F8322" s="22">
        <v>5104.03</v>
      </c>
      <c r="G8322" s="24">
        <v>0</v>
      </c>
      <c r="H8322" s="24" t="s">
        <v>259</v>
      </c>
      <c r="I8322" s="24" t="s">
        <v>219</v>
      </c>
      <c r="J8322" s="24" t="s">
        <v>102</v>
      </c>
      <c r="K8322" s="19">
        <f>B8322*$P$40</f>
        <v>42.599999999999994</v>
      </c>
      <c r="L8322" s="20">
        <f>C8322*$P$40</f>
        <v>4123613.7</v>
      </c>
      <c r="M8322" s="19" t="str">
        <f>TEXT(A8322,"ММММ")</f>
        <v>Декабрь</v>
      </c>
      <c r="N8322" s="19"/>
    </row>
    <row r="8323" spans="1:14" x14ac:dyDescent="0.3">
      <c r="A8323" s="40" t="s">
        <v>167</v>
      </c>
      <c r="B8323" s="38">
        <v>1.42</v>
      </c>
      <c r="C8323" s="39">
        <v>136771.79</v>
      </c>
      <c r="D8323" s="38">
        <v>85477.33</v>
      </c>
      <c r="E8323" s="38">
        <v>84332.05</v>
      </c>
      <c r="F8323" s="38">
        <v>1102.22</v>
      </c>
      <c r="G8323" s="26">
        <v>43.06</v>
      </c>
      <c r="H8323" s="26" t="s">
        <v>258</v>
      </c>
      <c r="I8323" s="26" t="s">
        <v>5</v>
      </c>
      <c r="J8323" s="26" t="s">
        <v>62</v>
      </c>
      <c r="K8323" s="26">
        <f>B8323*$P$40</f>
        <v>42.599999999999994</v>
      </c>
      <c r="L8323" s="32">
        <f>C8323*$P$40</f>
        <v>4103153.7</v>
      </c>
      <c r="M8323" s="33">
        <f>MONTH(A8323)</f>
        <v>12</v>
      </c>
      <c r="N8323" s="33"/>
    </row>
    <row r="8324" spans="1:14" hidden="1" x14ac:dyDescent="0.3">
      <c r="A8324" s="16" t="s">
        <v>168</v>
      </c>
      <c r="B8324" s="17">
        <v>1.42</v>
      </c>
      <c r="C8324" s="18">
        <v>134888.07999999999</v>
      </c>
      <c r="D8324" s="17">
        <v>106325.58</v>
      </c>
      <c r="E8324" s="17">
        <v>94331.46</v>
      </c>
      <c r="F8324" s="17">
        <v>11994.12</v>
      </c>
      <c r="G8324" s="19">
        <v>0</v>
      </c>
      <c r="H8324" s="19" t="s">
        <v>259</v>
      </c>
      <c r="I8324" s="19" t="s">
        <v>219</v>
      </c>
      <c r="J8324" s="19" t="s">
        <v>102</v>
      </c>
      <c r="K8324" s="19">
        <f>B8324*$P$40</f>
        <v>42.599999999999994</v>
      </c>
      <c r="L8324" s="20">
        <f>C8324*$P$40</f>
        <v>4046642.3999999994</v>
      </c>
      <c r="M8324" s="19" t="str">
        <f>TEXT(A8324,"ММММ")</f>
        <v>Декабрь</v>
      </c>
      <c r="N8324" s="19"/>
    </row>
    <row r="8325" spans="1:14" hidden="1" x14ac:dyDescent="0.3">
      <c r="A8325" s="21" t="s">
        <v>169</v>
      </c>
      <c r="B8325" s="22">
        <v>1.42</v>
      </c>
      <c r="C8325" s="23">
        <v>121501.78</v>
      </c>
      <c r="D8325" s="22">
        <v>57122.81</v>
      </c>
      <c r="E8325" s="22">
        <v>50015.1</v>
      </c>
      <c r="F8325" s="22">
        <v>7107.71</v>
      </c>
      <c r="G8325" s="24">
        <v>0</v>
      </c>
      <c r="H8325" s="24" t="s">
        <v>258</v>
      </c>
      <c r="I8325" s="24" t="s">
        <v>165</v>
      </c>
      <c r="J8325" s="24" t="s">
        <v>62</v>
      </c>
      <c r="K8325" s="19">
        <f>B8325*$P$40</f>
        <v>42.599999999999994</v>
      </c>
      <c r="L8325" s="20">
        <f>C8325*$P$40</f>
        <v>3645053.4</v>
      </c>
      <c r="M8325" s="19" t="str">
        <f>TEXT(A8325,"ММММ")</f>
        <v>Декабрь</v>
      </c>
      <c r="N8325" s="19"/>
    </row>
    <row r="8326" spans="1:14" hidden="1" x14ac:dyDescent="0.3">
      <c r="A8326" s="16" t="s">
        <v>170</v>
      </c>
      <c r="B8326" s="17">
        <v>1.42</v>
      </c>
      <c r="C8326" s="18">
        <v>120562.92</v>
      </c>
      <c r="D8326" s="17">
        <v>79842.73</v>
      </c>
      <c r="E8326" s="17">
        <v>79833.929999999993</v>
      </c>
      <c r="F8326" s="17">
        <v>8.8000000000000007</v>
      </c>
      <c r="G8326" s="19">
        <v>0</v>
      </c>
      <c r="H8326" s="19" t="s">
        <v>259</v>
      </c>
      <c r="I8326" s="19" t="s">
        <v>165</v>
      </c>
      <c r="J8326" s="19" t="s">
        <v>79</v>
      </c>
      <c r="K8326" s="19">
        <f>B8326*$P$40</f>
        <v>42.599999999999994</v>
      </c>
      <c r="L8326" s="20">
        <f>C8326*$P$40</f>
        <v>3616887.6</v>
      </c>
      <c r="M8326" s="19" t="str">
        <f>TEXT(A8326,"ММММ")</f>
        <v>Ноябрь</v>
      </c>
      <c r="N8326" s="19"/>
    </row>
    <row r="8327" spans="1:14" hidden="1" x14ac:dyDescent="0.3">
      <c r="A8327" s="21" t="s">
        <v>171</v>
      </c>
      <c r="B8327" s="22">
        <v>1.42</v>
      </c>
      <c r="C8327" s="23">
        <v>120001</v>
      </c>
      <c r="D8327" s="22">
        <v>47379</v>
      </c>
      <c r="E8327" s="22">
        <v>26125</v>
      </c>
      <c r="F8327" s="22">
        <v>21030</v>
      </c>
      <c r="G8327" s="24">
        <v>223</v>
      </c>
      <c r="H8327" s="24" t="s">
        <v>258</v>
      </c>
      <c r="I8327" s="24" t="s">
        <v>165</v>
      </c>
      <c r="J8327" s="24" t="s">
        <v>77</v>
      </c>
      <c r="K8327" s="19">
        <f>B8327*$P$40</f>
        <v>42.599999999999994</v>
      </c>
      <c r="L8327" s="20">
        <f>C8327*$P$40</f>
        <v>3600030</v>
      </c>
      <c r="M8327" s="19" t="str">
        <f>TEXT(A8327,"ММММ")</f>
        <v>Ноябрь</v>
      </c>
      <c r="N8327" s="19"/>
    </row>
    <row r="8328" spans="1:14" hidden="1" x14ac:dyDescent="0.3">
      <c r="A8328" s="16" t="s">
        <v>172</v>
      </c>
      <c r="B8328" s="22">
        <v>1.42</v>
      </c>
      <c r="C8328" s="23">
        <v>119264.62</v>
      </c>
      <c r="D8328" s="22">
        <v>42602.45</v>
      </c>
      <c r="E8328" s="22">
        <v>18199.73</v>
      </c>
      <c r="F8328" s="22">
        <v>24402.720000000001</v>
      </c>
      <c r="G8328" s="24">
        <v>0</v>
      </c>
      <c r="H8328" s="24" t="s">
        <v>259</v>
      </c>
      <c r="I8328" s="24" t="s">
        <v>112</v>
      </c>
      <c r="J8328" s="24" t="s">
        <v>72</v>
      </c>
      <c r="K8328" s="19">
        <f>B8328*$P$40</f>
        <v>42.599999999999994</v>
      </c>
      <c r="L8328" s="20">
        <f>C8328*$P$40</f>
        <v>3577938.5999999996</v>
      </c>
      <c r="M8328" s="19" t="str">
        <f>TEXT(A8328,"ММММ")</f>
        <v>Ноябрь</v>
      </c>
      <c r="N8328" s="19"/>
    </row>
    <row r="8329" spans="1:14" x14ac:dyDescent="0.3">
      <c r="A8329" s="40" t="s">
        <v>173</v>
      </c>
      <c r="B8329" s="41">
        <v>1.42</v>
      </c>
      <c r="C8329" s="42">
        <v>118172.53</v>
      </c>
      <c r="D8329" s="41">
        <v>71752.149999999994</v>
      </c>
      <c r="E8329" s="41">
        <v>70938.399999999994</v>
      </c>
      <c r="F8329" s="41">
        <v>813.75</v>
      </c>
      <c r="G8329" s="43">
        <v>0</v>
      </c>
      <c r="H8329" s="43" t="s">
        <v>258</v>
      </c>
      <c r="I8329" s="43" t="s">
        <v>5</v>
      </c>
      <c r="J8329" s="43" t="s">
        <v>62</v>
      </c>
      <c r="K8329" s="26">
        <f>B8329*$P$40</f>
        <v>42.599999999999994</v>
      </c>
      <c r="L8329" s="32">
        <f>C8329*$P$40</f>
        <v>3545175.9</v>
      </c>
      <c r="M8329" s="33">
        <f>MONTH(A8329)</f>
        <v>11</v>
      </c>
      <c r="N8329" s="33"/>
    </row>
    <row r="8330" spans="1:14" hidden="1" x14ac:dyDescent="0.3">
      <c r="A8330" s="16" t="s">
        <v>174</v>
      </c>
      <c r="B8330" s="22">
        <v>1.42</v>
      </c>
      <c r="C8330" s="23">
        <v>115907.61</v>
      </c>
      <c r="D8330" s="22">
        <v>25264.97</v>
      </c>
      <c r="E8330" s="22">
        <v>21872.639999999999</v>
      </c>
      <c r="F8330" s="22">
        <v>492.33</v>
      </c>
      <c r="G8330" s="24">
        <v>2900</v>
      </c>
      <c r="H8330" s="24" t="s">
        <v>258</v>
      </c>
      <c r="I8330" s="24" t="s">
        <v>112</v>
      </c>
      <c r="J8330" s="24" t="s">
        <v>6</v>
      </c>
      <c r="K8330" s="19">
        <f>B8330*$P$40</f>
        <v>42.599999999999994</v>
      </c>
      <c r="L8330" s="20">
        <f>C8330*$P$40</f>
        <v>3477228.3</v>
      </c>
      <c r="M8330" s="19" t="str">
        <f>TEXT(A8330,"ММММ")</f>
        <v>Октябрь</v>
      </c>
      <c r="N8330" s="19"/>
    </row>
    <row r="8331" spans="1:14" hidden="1" x14ac:dyDescent="0.3">
      <c r="A8331" s="21" t="s">
        <v>175</v>
      </c>
      <c r="B8331" s="22">
        <v>1.42</v>
      </c>
      <c r="C8331" s="23">
        <v>115432.53</v>
      </c>
      <c r="D8331" s="22">
        <v>53481.15</v>
      </c>
      <c r="E8331" s="22">
        <v>50154.17</v>
      </c>
      <c r="F8331" s="22">
        <v>3297.64</v>
      </c>
      <c r="G8331" s="24">
        <v>29.34</v>
      </c>
      <c r="H8331" s="24" t="s">
        <v>258</v>
      </c>
      <c r="I8331" s="24" t="s">
        <v>165</v>
      </c>
      <c r="J8331" s="24" t="s">
        <v>96</v>
      </c>
      <c r="K8331" s="19">
        <f>B8331*$P$40</f>
        <v>42.599999999999994</v>
      </c>
      <c r="L8331" s="20">
        <f>C8331*$P$40</f>
        <v>3462975.9</v>
      </c>
      <c r="M8331" s="19" t="str">
        <f>TEXT(A8331,"ММММ")</f>
        <v>Октябрь</v>
      </c>
      <c r="N8331" s="19"/>
    </row>
    <row r="8332" spans="1:14" hidden="1" x14ac:dyDescent="0.3">
      <c r="A8332" s="16" t="s">
        <v>176</v>
      </c>
      <c r="B8332" s="22">
        <v>1.42</v>
      </c>
      <c r="C8332" s="23">
        <v>114120.43</v>
      </c>
      <c r="D8332" s="22">
        <v>72650.8</v>
      </c>
      <c r="E8332" s="22">
        <v>72518.58</v>
      </c>
      <c r="F8332" s="22">
        <v>132.22</v>
      </c>
      <c r="G8332" s="24">
        <v>0</v>
      </c>
      <c r="H8332" s="24" t="s">
        <v>259</v>
      </c>
      <c r="I8332" s="24" t="s">
        <v>165</v>
      </c>
      <c r="J8332" s="24" t="s">
        <v>79</v>
      </c>
      <c r="K8332" s="19">
        <f>B8332*$P$40</f>
        <v>42.599999999999994</v>
      </c>
      <c r="L8332" s="20">
        <f>C8332*$P$40</f>
        <v>3423612.9</v>
      </c>
      <c r="M8332" s="19" t="str">
        <f>TEXT(A8332,"ММММ")</f>
        <v>Октябрь</v>
      </c>
      <c r="N8332" s="19"/>
    </row>
    <row r="8333" spans="1:14" hidden="1" x14ac:dyDescent="0.3">
      <c r="A8333" s="21" t="s">
        <v>177</v>
      </c>
      <c r="B8333" s="22">
        <v>1.42</v>
      </c>
      <c r="C8333" s="23">
        <v>112817.51</v>
      </c>
      <c r="D8333" s="22">
        <v>20646.54</v>
      </c>
      <c r="E8333" s="22">
        <v>18526.59</v>
      </c>
      <c r="F8333" s="22">
        <v>389.95</v>
      </c>
      <c r="G8333" s="24">
        <v>1730</v>
      </c>
      <c r="H8333" s="24" t="s">
        <v>258</v>
      </c>
      <c r="I8333" s="24" t="s">
        <v>112</v>
      </c>
      <c r="J8333" s="24" t="s">
        <v>6</v>
      </c>
      <c r="K8333" s="19">
        <f>B8333*$P$40</f>
        <v>42.599999999999994</v>
      </c>
      <c r="L8333" s="20">
        <f>C8333*$P$40</f>
        <v>3384525.3</v>
      </c>
      <c r="M8333" s="19" t="str">
        <f>TEXT(A8333,"ММММ")</f>
        <v>Октябрь</v>
      </c>
      <c r="N8333" s="19"/>
    </row>
    <row r="8334" spans="1:14" hidden="1" x14ac:dyDescent="0.3">
      <c r="A8334" s="16" t="s">
        <v>178</v>
      </c>
      <c r="B8334" s="17">
        <v>1.42</v>
      </c>
      <c r="C8334" s="18">
        <v>107013.58</v>
      </c>
      <c r="D8334" s="17">
        <v>21613.02</v>
      </c>
      <c r="E8334" s="17">
        <v>17160.23</v>
      </c>
      <c r="F8334" s="17">
        <v>4411.4399999999996</v>
      </c>
      <c r="G8334" s="19">
        <v>41.35</v>
      </c>
      <c r="H8334" s="19" t="s">
        <v>258</v>
      </c>
      <c r="I8334" s="19" t="s">
        <v>112</v>
      </c>
      <c r="J8334" s="19" t="s">
        <v>71</v>
      </c>
      <c r="K8334" s="19">
        <f>B8334*$P$40</f>
        <v>42.599999999999994</v>
      </c>
      <c r="L8334" s="20">
        <f>C8334*$P$40</f>
        <v>3210407.4</v>
      </c>
      <c r="M8334" s="19" t="str">
        <f>TEXT(A8334,"ММММ")</f>
        <v>Октябрь</v>
      </c>
      <c r="N8334" s="19"/>
    </row>
    <row r="8335" spans="1:14" hidden="1" x14ac:dyDescent="0.3">
      <c r="A8335" s="21" t="s">
        <v>179</v>
      </c>
      <c r="B8335" s="22">
        <v>1.42</v>
      </c>
      <c r="C8335" s="23">
        <v>106345.74</v>
      </c>
      <c r="D8335" s="22">
        <v>88536.88</v>
      </c>
      <c r="E8335" s="22">
        <v>78949.63</v>
      </c>
      <c r="F8335" s="22">
        <v>9587.25</v>
      </c>
      <c r="G8335" s="24">
        <v>0</v>
      </c>
      <c r="H8335" s="24" t="s">
        <v>259</v>
      </c>
      <c r="I8335" s="24" t="s">
        <v>219</v>
      </c>
      <c r="J8335" s="24" t="s">
        <v>103</v>
      </c>
      <c r="K8335" s="19">
        <f>B8335*$P$40</f>
        <v>42.599999999999994</v>
      </c>
      <c r="L8335" s="20">
        <f>C8335*$P$40</f>
        <v>3190372.2</v>
      </c>
      <c r="M8335" s="19" t="str">
        <f>TEXT(A8335,"ММММ")</f>
        <v>Сентябрь</v>
      </c>
      <c r="N8335" s="19"/>
    </row>
    <row r="8336" spans="1:14" hidden="1" x14ac:dyDescent="0.3">
      <c r="A8336" s="16" t="s">
        <v>180</v>
      </c>
      <c r="B8336" s="22">
        <v>1.42</v>
      </c>
      <c r="C8336" s="23">
        <v>104127.89</v>
      </c>
      <c r="D8336" s="22">
        <v>41638.660000000003</v>
      </c>
      <c r="E8336" s="22">
        <v>27767.25</v>
      </c>
      <c r="F8336" s="22">
        <v>12371.41</v>
      </c>
      <c r="G8336" s="24">
        <v>1500</v>
      </c>
      <c r="H8336" s="24" t="s">
        <v>258</v>
      </c>
      <c r="I8336" s="24" t="s">
        <v>112</v>
      </c>
      <c r="J8336" s="24" t="s">
        <v>91</v>
      </c>
      <c r="K8336" s="19">
        <f>B8336*$P$40</f>
        <v>42.599999999999994</v>
      </c>
      <c r="L8336" s="20">
        <f>C8336*$P$40</f>
        <v>3123836.7</v>
      </c>
      <c r="M8336" s="19" t="str">
        <f>TEXT(A8336,"ММММ")</f>
        <v>Сентябрь</v>
      </c>
      <c r="N8336" s="19"/>
    </row>
    <row r="8337" spans="1:14" hidden="1" x14ac:dyDescent="0.3">
      <c r="A8337" s="21" t="s">
        <v>181</v>
      </c>
      <c r="B8337" s="22">
        <v>1.42</v>
      </c>
      <c r="C8337" s="23">
        <v>98803.23</v>
      </c>
      <c r="D8337" s="22">
        <v>16030.03</v>
      </c>
      <c r="E8337" s="22">
        <v>6346.81</v>
      </c>
      <c r="F8337" s="22">
        <v>9683.2199999999993</v>
      </c>
      <c r="G8337" s="24">
        <v>0</v>
      </c>
      <c r="H8337" s="24" t="s">
        <v>259</v>
      </c>
      <c r="I8337" s="24" t="s">
        <v>112</v>
      </c>
      <c r="J8337" s="24" t="s">
        <v>72</v>
      </c>
      <c r="K8337" s="19">
        <f>B8337*$P$40</f>
        <v>42.599999999999994</v>
      </c>
      <c r="L8337" s="20">
        <f>C8337*$P$40</f>
        <v>2964096.9</v>
      </c>
      <c r="M8337" s="19" t="str">
        <f>TEXT(A8337,"ММММ")</f>
        <v>Сентябрь</v>
      </c>
      <c r="N8337" s="19"/>
    </row>
    <row r="8338" spans="1:14" hidden="1" x14ac:dyDescent="0.3">
      <c r="A8338" s="16" t="s">
        <v>182</v>
      </c>
      <c r="B8338" s="17">
        <v>1.42</v>
      </c>
      <c r="C8338" s="18">
        <v>97215.94</v>
      </c>
      <c r="D8338" s="17">
        <v>12161.47</v>
      </c>
      <c r="E8338" s="17">
        <v>11650.91</v>
      </c>
      <c r="F8338" s="17">
        <v>510.56</v>
      </c>
      <c r="G8338" s="19">
        <v>0</v>
      </c>
      <c r="H8338" s="19" t="s">
        <v>258</v>
      </c>
      <c r="I8338" s="19" t="s">
        <v>165</v>
      </c>
      <c r="J8338" s="19" t="s">
        <v>6</v>
      </c>
      <c r="K8338" s="19">
        <f>B8338*$P$40</f>
        <v>42.599999999999994</v>
      </c>
      <c r="L8338" s="20">
        <f>C8338*$P$40</f>
        <v>2916478.2</v>
      </c>
      <c r="M8338" s="19" t="str">
        <f>TEXT(A8338,"ММММ")</f>
        <v>Сентябрь</v>
      </c>
      <c r="N8338" s="19"/>
    </row>
    <row r="8339" spans="1:14" hidden="1" x14ac:dyDescent="0.3">
      <c r="A8339" s="21" t="s">
        <v>183</v>
      </c>
      <c r="B8339" s="17">
        <v>1.42</v>
      </c>
      <c r="C8339" s="18">
        <v>95246.38</v>
      </c>
      <c r="D8339" s="17">
        <v>15734.3</v>
      </c>
      <c r="E8339" s="17">
        <v>10012.799999999999</v>
      </c>
      <c r="F8339" s="17">
        <v>5721.5</v>
      </c>
      <c r="G8339" s="19">
        <v>0</v>
      </c>
      <c r="H8339" s="19" t="s">
        <v>258</v>
      </c>
      <c r="I8339" s="19" t="s">
        <v>219</v>
      </c>
      <c r="J8339" s="19" t="s">
        <v>6</v>
      </c>
      <c r="K8339" s="19">
        <f>B8339*$P$40</f>
        <v>42.599999999999994</v>
      </c>
      <c r="L8339" s="20">
        <f>C8339*$P$40</f>
        <v>2857391.4000000004</v>
      </c>
      <c r="M8339" s="19" t="str">
        <f>TEXT(A8339,"ММММ")</f>
        <v>Август</v>
      </c>
      <c r="N8339" s="19"/>
    </row>
    <row r="8340" spans="1:14" hidden="1" x14ac:dyDescent="0.3">
      <c r="A8340" s="16" t="s">
        <v>184</v>
      </c>
      <c r="B8340" s="22">
        <v>1.42</v>
      </c>
      <c r="C8340" s="23">
        <v>94553.4</v>
      </c>
      <c r="D8340" s="22">
        <v>39385.99</v>
      </c>
      <c r="E8340" s="22">
        <v>27719.86</v>
      </c>
      <c r="F8340" s="22">
        <v>10802.41</v>
      </c>
      <c r="G8340" s="24">
        <v>863.72</v>
      </c>
      <c r="H8340" s="24" t="s">
        <v>258</v>
      </c>
      <c r="I8340" s="24" t="s">
        <v>112</v>
      </c>
      <c r="J8340" s="24" t="s">
        <v>91</v>
      </c>
      <c r="K8340" s="19">
        <f>B8340*$P$40</f>
        <v>42.599999999999994</v>
      </c>
      <c r="L8340" s="20">
        <f>C8340*$P$40</f>
        <v>2836602</v>
      </c>
      <c r="M8340" s="19" t="str">
        <f>TEXT(A8340,"ММММ")</f>
        <v>Август</v>
      </c>
      <c r="N8340" s="19"/>
    </row>
    <row r="8341" spans="1:14" hidden="1" x14ac:dyDescent="0.3">
      <c r="A8341" s="21" t="s">
        <v>185</v>
      </c>
      <c r="B8341" s="22">
        <v>1.42</v>
      </c>
      <c r="C8341" s="23">
        <v>93415.78</v>
      </c>
      <c r="D8341" s="22">
        <v>38758.199999999997</v>
      </c>
      <c r="E8341" s="22">
        <v>29043.13</v>
      </c>
      <c r="F8341" s="22">
        <v>8460.07</v>
      </c>
      <c r="G8341" s="24">
        <v>1255</v>
      </c>
      <c r="H8341" s="24" t="s">
        <v>258</v>
      </c>
      <c r="I8341" s="24" t="s">
        <v>112</v>
      </c>
      <c r="J8341" s="24" t="s">
        <v>91</v>
      </c>
      <c r="K8341" s="19">
        <f>B8341*$P$40</f>
        <v>42.599999999999994</v>
      </c>
      <c r="L8341" s="20">
        <f>C8341*$P$40</f>
        <v>2802473.4</v>
      </c>
      <c r="M8341" s="19" t="str">
        <f>TEXT(A8341,"ММММ")</f>
        <v>Август</v>
      </c>
      <c r="N8341" s="19"/>
    </row>
    <row r="8342" spans="1:14" hidden="1" x14ac:dyDescent="0.3">
      <c r="A8342" s="16" t="s">
        <v>186</v>
      </c>
      <c r="B8342" s="17">
        <v>1.42</v>
      </c>
      <c r="C8342" s="18">
        <v>89949.42</v>
      </c>
      <c r="D8342" s="17">
        <v>35432.699999999997</v>
      </c>
      <c r="E8342" s="17">
        <v>26056.23</v>
      </c>
      <c r="F8342" s="17">
        <v>8896.4699999999993</v>
      </c>
      <c r="G8342" s="19">
        <v>480</v>
      </c>
      <c r="H8342" s="19" t="s">
        <v>258</v>
      </c>
      <c r="I8342" s="19" t="s">
        <v>112</v>
      </c>
      <c r="J8342" s="19" t="s">
        <v>91</v>
      </c>
      <c r="K8342" s="19">
        <f>B8342*$P$40</f>
        <v>42.599999999999994</v>
      </c>
      <c r="L8342" s="20">
        <f>C8342*$P$40</f>
        <v>2698482.6</v>
      </c>
      <c r="M8342" s="19" t="str">
        <f>TEXT(A8342,"ММММ")</f>
        <v>Август</v>
      </c>
      <c r="N8342" s="19"/>
    </row>
    <row r="8343" spans="1:14" hidden="1" x14ac:dyDescent="0.3">
      <c r="A8343" s="21" t="s">
        <v>187</v>
      </c>
      <c r="B8343" s="22">
        <v>1.42</v>
      </c>
      <c r="C8343" s="23">
        <v>86969.36</v>
      </c>
      <c r="D8343" s="22">
        <v>40604.370000000003</v>
      </c>
      <c r="E8343" s="22">
        <v>34697.5</v>
      </c>
      <c r="F8343" s="22">
        <v>5902.35</v>
      </c>
      <c r="G8343" s="24">
        <v>4.5199999999999996</v>
      </c>
      <c r="H8343" s="24" t="s">
        <v>258</v>
      </c>
      <c r="I8343" s="24" t="s">
        <v>165</v>
      </c>
      <c r="J8343" s="24" t="s">
        <v>104</v>
      </c>
      <c r="K8343" s="19">
        <f>B8343*$P$40</f>
        <v>42.599999999999994</v>
      </c>
      <c r="L8343" s="20">
        <f>C8343*$P$40</f>
        <v>2609080.7999999998</v>
      </c>
      <c r="M8343" s="19" t="str">
        <f>TEXT(A8343,"ММММ")</f>
        <v>Июль</v>
      </c>
      <c r="N8343" s="19"/>
    </row>
    <row r="8344" spans="1:14" x14ac:dyDescent="0.3">
      <c r="A8344" s="37" t="s">
        <v>188</v>
      </c>
      <c r="B8344" s="38">
        <v>1.42</v>
      </c>
      <c r="C8344" s="39">
        <v>79568.820000000007</v>
      </c>
      <c r="D8344" s="38">
        <v>27571.81</v>
      </c>
      <c r="E8344" s="38">
        <v>27327.57</v>
      </c>
      <c r="F8344" s="38">
        <v>244.24</v>
      </c>
      <c r="G8344" s="26">
        <v>0</v>
      </c>
      <c r="H8344" s="26" t="s">
        <v>259</v>
      </c>
      <c r="I8344" s="26" t="s">
        <v>5</v>
      </c>
      <c r="J8344" s="26" t="s">
        <v>102</v>
      </c>
      <c r="K8344" s="26">
        <f>B8344*$P$40</f>
        <v>42.599999999999994</v>
      </c>
      <c r="L8344" s="32">
        <f>C8344*$P$40</f>
        <v>2387064.6</v>
      </c>
      <c r="M8344" s="33">
        <f>MONTH(A8344)</f>
        <v>7</v>
      </c>
      <c r="N8344" s="33"/>
    </row>
    <row r="8345" spans="1:14" hidden="1" x14ac:dyDescent="0.3">
      <c r="A8345" s="21" t="s">
        <v>189</v>
      </c>
      <c r="B8345" s="17">
        <v>1.42</v>
      </c>
      <c r="C8345" s="18">
        <v>72748.039999999994</v>
      </c>
      <c r="D8345" s="17">
        <v>21081.8</v>
      </c>
      <c r="E8345" s="17">
        <v>20971.87</v>
      </c>
      <c r="F8345" s="17">
        <v>30.76</v>
      </c>
      <c r="G8345" s="19">
        <v>79.17</v>
      </c>
      <c r="H8345" s="19" t="s">
        <v>258</v>
      </c>
      <c r="I8345" s="19" t="s">
        <v>165</v>
      </c>
      <c r="J8345" s="19" t="s">
        <v>106</v>
      </c>
      <c r="K8345" s="19">
        <f>B8345*$P$40</f>
        <v>42.599999999999994</v>
      </c>
      <c r="L8345" s="20">
        <f>C8345*$P$40</f>
        <v>2182441.1999999997</v>
      </c>
      <c r="M8345" s="19" t="str">
        <f>TEXT(A8345,"ММММ")</f>
        <v>Июль</v>
      </c>
      <c r="N8345" s="19"/>
    </row>
    <row r="8346" spans="1:14" hidden="1" x14ac:dyDescent="0.3">
      <c r="A8346" s="16" t="s">
        <v>190</v>
      </c>
      <c r="B8346" s="22">
        <v>1.42</v>
      </c>
      <c r="C8346" s="23">
        <v>71770.39</v>
      </c>
      <c r="D8346" s="22">
        <v>22538.12</v>
      </c>
      <c r="E8346" s="22">
        <v>19118.32</v>
      </c>
      <c r="F8346" s="22">
        <v>2184.8000000000002</v>
      </c>
      <c r="G8346" s="24">
        <v>1235</v>
      </c>
      <c r="H8346" s="24" t="s">
        <v>258</v>
      </c>
      <c r="I8346" s="24" t="s">
        <v>165</v>
      </c>
      <c r="J8346" s="24" t="s">
        <v>106</v>
      </c>
      <c r="K8346" s="19">
        <f>B8346*$P$40</f>
        <v>42.599999999999994</v>
      </c>
      <c r="L8346" s="20">
        <f>C8346*$P$40</f>
        <v>2153111.7000000002</v>
      </c>
      <c r="M8346" s="19" t="str">
        <f>TEXT(A8346,"ММММ")</f>
        <v>Июль</v>
      </c>
      <c r="N8346" s="19"/>
    </row>
    <row r="8347" spans="1:14" hidden="1" x14ac:dyDescent="0.3">
      <c r="A8347" s="21" t="s">
        <v>191</v>
      </c>
      <c r="B8347" s="17">
        <v>1.42</v>
      </c>
      <c r="C8347" s="18">
        <v>60657.760000000002</v>
      </c>
      <c r="D8347" s="17">
        <v>23280.49</v>
      </c>
      <c r="E8347" s="17">
        <v>21641.1</v>
      </c>
      <c r="F8347" s="17">
        <v>392.72</v>
      </c>
      <c r="G8347" s="19">
        <v>1246.67</v>
      </c>
      <c r="H8347" s="19" t="s">
        <v>258</v>
      </c>
      <c r="I8347" s="19" t="s">
        <v>165</v>
      </c>
      <c r="J8347" s="19" t="s">
        <v>106</v>
      </c>
      <c r="K8347" s="19">
        <f>B8347*$P$40</f>
        <v>42.599999999999994</v>
      </c>
      <c r="L8347" s="20">
        <f>C8347*$P$40</f>
        <v>1819732.8</v>
      </c>
      <c r="M8347" s="19" t="str">
        <f>TEXT(A8347,"ММММ")</f>
        <v>Июль</v>
      </c>
      <c r="N8347" s="19"/>
    </row>
    <row r="8348" spans="1:14" hidden="1" x14ac:dyDescent="0.3">
      <c r="A8348" s="16" t="s">
        <v>192</v>
      </c>
      <c r="B8348" s="22">
        <v>1.42</v>
      </c>
      <c r="C8348" s="23">
        <v>60602</v>
      </c>
      <c r="D8348" s="22">
        <v>21681</v>
      </c>
      <c r="E8348" s="22">
        <v>14002</v>
      </c>
      <c r="F8348" s="22">
        <v>7421</v>
      </c>
      <c r="G8348" s="24">
        <v>258</v>
      </c>
      <c r="H8348" s="24" t="s">
        <v>258</v>
      </c>
      <c r="I8348" s="24" t="s">
        <v>165</v>
      </c>
      <c r="J8348" s="24" t="s">
        <v>60</v>
      </c>
      <c r="K8348" s="19">
        <f>B8348*$P$40</f>
        <v>42.599999999999994</v>
      </c>
      <c r="L8348" s="20">
        <f>C8348*$P$40</f>
        <v>1818060</v>
      </c>
      <c r="M8348" s="19" t="str">
        <f>TEXT(A8348,"ММММ")</f>
        <v>Июнь</v>
      </c>
      <c r="N8348" s="19"/>
    </row>
    <row r="8349" spans="1:14" x14ac:dyDescent="0.3">
      <c r="A8349" s="40" t="s">
        <v>193</v>
      </c>
      <c r="B8349" s="41">
        <v>1.42</v>
      </c>
      <c r="C8349" s="42">
        <v>60007.19</v>
      </c>
      <c r="D8349" s="41">
        <v>25236.92</v>
      </c>
      <c r="E8349" s="41">
        <v>25143.34</v>
      </c>
      <c r="F8349" s="41">
        <v>93.58</v>
      </c>
      <c r="G8349" s="43">
        <v>0</v>
      </c>
      <c r="H8349" s="43" t="s">
        <v>259</v>
      </c>
      <c r="I8349" s="43" t="s">
        <v>5</v>
      </c>
      <c r="J8349" s="43" t="s">
        <v>102</v>
      </c>
      <c r="K8349" s="26">
        <f>B8349*$P$40</f>
        <v>42.599999999999994</v>
      </c>
      <c r="L8349" s="32">
        <f>C8349*$P$40</f>
        <v>1800215.7000000002</v>
      </c>
      <c r="M8349" s="33">
        <f t="shared" ref="M8349:M8354" si="952">MONTH(A8349)</f>
        <v>6</v>
      </c>
      <c r="N8349" s="33"/>
    </row>
    <row r="8350" spans="1:14" x14ac:dyDescent="0.3">
      <c r="A8350" s="37" t="s">
        <v>194</v>
      </c>
      <c r="B8350" s="41">
        <v>1.42</v>
      </c>
      <c r="C8350" s="42">
        <v>49071.35</v>
      </c>
      <c r="D8350" s="41">
        <v>9509.5300000000007</v>
      </c>
      <c r="E8350" s="41">
        <v>9509.5300000000007</v>
      </c>
      <c r="F8350" s="41">
        <v>0</v>
      </c>
      <c r="G8350" s="43">
        <v>0</v>
      </c>
      <c r="H8350" s="43" t="s">
        <v>259</v>
      </c>
      <c r="I8350" s="43" t="s">
        <v>5</v>
      </c>
      <c r="J8350" s="43" t="s">
        <v>79</v>
      </c>
      <c r="K8350" s="26">
        <f>B8350*$P$40</f>
        <v>42.599999999999994</v>
      </c>
      <c r="L8350" s="32">
        <f>C8350*$P$40</f>
        <v>1472140.5</v>
      </c>
      <c r="M8350" s="33">
        <f t="shared" si="952"/>
        <v>6</v>
      </c>
      <c r="N8350" s="33"/>
    </row>
    <row r="8351" spans="1:14" x14ac:dyDescent="0.3">
      <c r="A8351" s="40" t="s">
        <v>195</v>
      </c>
      <c r="B8351" s="41">
        <v>1.42</v>
      </c>
      <c r="C8351" s="42">
        <v>48697.16</v>
      </c>
      <c r="D8351" s="41">
        <v>18217.36</v>
      </c>
      <c r="E8351" s="41">
        <v>17164.73</v>
      </c>
      <c r="F8351" s="41">
        <v>1052.6300000000001</v>
      </c>
      <c r="G8351" s="43">
        <v>0</v>
      </c>
      <c r="H8351" s="43" t="s">
        <v>259</v>
      </c>
      <c r="I8351" s="43" t="s">
        <v>5</v>
      </c>
      <c r="J8351" s="43" t="s">
        <v>79</v>
      </c>
      <c r="K8351" s="26">
        <f>B8351*$P$40</f>
        <v>42.599999999999994</v>
      </c>
      <c r="L8351" s="32">
        <f>C8351*$P$40</f>
        <v>1460914.8</v>
      </c>
      <c r="M8351" s="33">
        <f t="shared" si="952"/>
        <v>6</v>
      </c>
      <c r="N8351" s="33"/>
    </row>
    <row r="8352" spans="1:14" x14ac:dyDescent="0.3">
      <c r="A8352" s="37" t="s">
        <v>196</v>
      </c>
      <c r="B8352" s="38">
        <v>1.42</v>
      </c>
      <c r="C8352" s="39">
        <v>44984.85</v>
      </c>
      <c r="D8352" s="38">
        <v>10474.82</v>
      </c>
      <c r="E8352" s="38">
        <v>10474.82</v>
      </c>
      <c r="F8352" s="38">
        <v>0</v>
      </c>
      <c r="G8352" s="26">
        <v>0</v>
      </c>
      <c r="H8352" s="26" t="s">
        <v>259</v>
      </c>
      <c r="I8352" s="26" t="s">
        <v>5</v>
      </c>
      <c r="J8352" s="26" t="s">
        <v>79</v>
      </c>
      <c r="K8352" s="26">
        <f>B8352*$P$40</f>
        <v>42.599999999999994</v>
      </c>
      <c r="L8352" s="32">
        <f>C8352*$P$40</f>
        <v>1349545.5</v>
      </c>
      <c r="M8352" s="33">
        <f t="shared" si="952"/>
        <v>5</v>
      </c>
      <c r="N8352" s="33"/>
    </row>
    <row r="8353" spans="1:14" x14ac:dyDescent="0.3">
      <c r="A8353" s="40" t="s">
        <v>197</v>
      </c>
      <c r="B8353" s="41">
        <v>1.42</v>
      </c>
      <c r="C8353" s="42">
        <v>44245.45</v>
      </c>
      <c r="D8353" s="41">
        <v>11261.32</v>
      </c>
      <c r="E8353" s="41">
        <v>11261.32</v>
      </c>
      <c r="F8353" s="41">
        <v>0</v>
      </c>
      <c r="G8353" s="43">
        <v>0</v>
      </c>
      <c r="H8353" s="43" t="s">
        <v>258</v>
      </c>
      <c r="I8353" s="43" t="s">
        <v>5</v>
      </c>
      <c r="J8353" s="43" t="s">
        <v>106</v>
      </c>
      <c r="K8353" s="26">
        <f>B8353*$P$40</f>
        <v>42.599999999999994</v>
      </c>
      <c r="L8353" s="32">
        <f>C8353*$P$40</f>
        <v>1327363.5</v>
      </c>
      <c r="M8353" s="33">
        <f t="shared" si="952"/>
        <v>5</v>
      </c>
      <c r="N8353" s="33"/>
    </row>
    <row r="8354" spans="1:14" x14ac:dyDescent="0.3">
      <c r="A8354" s="37" t="s">
        <v>198</v>
      </c>
      <c r="B8354" s="41">
        <v>1.42</v>
      </c>
      <c r="C8354" s="42">
        <v>44034.76</v>
      </c>
      <c r="D8354" s="41">
        <v>10222.459999999999</v>
      </c>
      <c r="E8354" s="41">
        <v>10222.459999999999</v>
      </c>
      <c r="F8354" s="41">
        <v>0</v>
      </c>
      <c r="G8354" s="43">
        <v>0</v>
      </c>
      <c r="H8354" s="43" t="s">
        <v>259</v>
      </c>
      <c r="I8354" s="43" t="s">
        <v>5</v>
      </c>
      <c r="J8354" s="43" t="s">
        <v>79</v>
      </c>
      <c r="K8354" s="26">
        <f>B8354*$P$40</f>
        <v>42.599999999999994</v>
      </c>
      <c r="L8354" s="32">
        <f>C8354*$P$40</f>
        <v>1321042.8</v>
      </c>
      <c r="M8354" s="33">
        <f t="shared" si="952"/>
        <v>5</v>
      </c>
      <c r="N8354" s="33"/>
    </row>
    <row r="8355" spans="1:14" hidden="1" x14ac:dyDescent="0.3">
      <c r="A8355" s="21" t="s">
        <v>199</v>
      </c>
      <c r="B8355" s="22">
        <v>1.42</v>
      </c>
      <c r="C8355" s="23">
        <v>42029.51</v>
      </c>
      <c r="D8355" s="22">
        <v>13185.09</v>
      </c>
      <c r="E8355" s="22">
        <v>12270.19</v>
      </c>
      <c r="F8355" s="22">
        <v>908.23</v>
      </c>
      <c r="G8355" s="24">
        <v>6.67</v>
      </c>
      <c r="H8355" s="24" t="s">
        <v>258</v>
      </c>
      <c r="I8355" s="24" t="s">
        <v>112</v>
      </c>
      <c r="J8355" s="24" t="s">
        <v>106</v>
      </c>
      <c r="K8355" s="19">
        <f>B8355*$P$40</f>
        <v>42.599999999999994</v>
      </c>
      <c r="L8355" s="20">
        <f>C8355*$P$40</f>
        <v>1260885.3</v>
      </c>
      <c r="M8355" s="19" t="str">
        <f>TEXT(A8355,"ММММ")</f>
        <v>Май</v>
      </c>
      <c r="N8355" s="19"/>
    </row>
    <row r="8356" spans="1:14" hidden="1" x14ac:dyDescent="0.3">
      <c r="A8356" s="16" t="s">
        <v>200</v>
      </c>
      <c r="B8356" s="22">
        <v>1.42</v>
      </c>
      <c r="C8356" s="23">
        <v>36278.04</v>
      </c>
      <c r="D8356" s="22">
        <v>13091.46</v>
      </c>
      <c r="E8356" s="22">
        <v>109.42</v>
      </c>
      <c r="F8356" s="22">
        <v>12982.04</v>
      </c>
      <c r="G8356" s="24">
        <v>0</v>
      </c>
      <c r="H8356" s="24" t="s">
        <v>259</v>
      </c>
      <c r="I8356" s="24" t="s">
        <v>112</v>
      </c>
      <c r="J8356" s="24" t="s">
        <v>93</v>
      </c>
      <c r="K8356" s="19">
        <f>B8356*$P$40</f>
        <v>42.599999999999994</v>
      </c>
      <c r="L8356" s="20">
        <f>C8356*$P$40</f>
        <v>1088341.2</v>
      </c>
      <c r="M8356" s="19" t="str">
        <f>TEXT(A8356,"ММММ")</f>
        <v>Апрель</v>
      </c>
      <c r="N8356" s="19"/>
    </row>
    <row r="8357" spans="1:14" hidden="1" x14ac:dyDescent="0.3">
      <c r="A8357" s="21" t="s">
        <v>201</v>
      </c>
      <c r="B8357" s="17">
        <v>1.42</v>
      </c>
      <c r="C8357" s="18">
        <v>35195.1</v>
      </c>
      <c r="D8357" s="17">
        <v>27269.17</v>
      </c>
      <c r="E8357" s="17">
        <v>1496.88</v>
      </c>
      <c r="F8357" s="17">
        <v>25762.95</v>
      </c>
      <c r="G8357" s="19">
        <v>9.34</v>
      </c>
      <c r="H8357" s="19" t="s">
        <v>259</v>
      </c>
      <c r="I8357" s="19" t="s">
        <v>165</v>
      </c>
      <c r="J8357" s="19" t="s">
        <v>93</v>
      </c>
      <c r="K8357" s="19">
        <f>B8357*$P$40</f>
        <v>42.599999999999994</v>
      </c>
      <c r="L8357" s="20">
        <f>C8357*$P$40</f>
        <v>1055853</v>
      </c>
      <c r="M8357" s="19" t="str">
        <f>TEXT(A8357,"ММММ")</f>
        <v>Апрель</v>
      </c>
      <c r="N8357" s="19"/>
    </row>
    <row r="8358" spans="1:14" x14ac:dyDescent="0.3">
      <c r="A8358" s="37" t="s">
        <v>202</v>
      </c>
      <c r="B8358" s="41">
        <v>1.42</v>
      </c>
      <c r="C8358" s="42">
        <v>35121.94</v>
      </c>
      <c r="D8358" s="41">
        <v>8462.01</v>
      </c>
      <c r="E8358" s="41">
        <v>8462.01</v>
      </c>
      <c r="F8358" s="41">
        <v>0</v>
      </c>
      <c r="G8358" s="43">
        <v>0</v>
      </c>
      <c r="H8358" s="43" t="s">
        <v>259</v>
      </c>
      <c r="I8358" s="43" t="s">
        <v>5</v>
      </c>
      <c r="J8358" s="43" t="s">
        <v>79</v>
      </c>
      <c r="K8358" s="26">
        <f>B8358*$P$40</f>
        <v>42.599999999999994</v>
      </c>
      <c r="L8358" s="32">
        <f>C8358*$P$40</f>
        <v>1053658.2000000002</v>
      </c>
      <c r="M8358" s="33">
        <f t="shared" ref="M8358:M8364" si="953">MONTH(A8358)</f>
        <v>4</v>
      </c>
      <c r="N8358" s="33"/>
    </row>
    <row r="8359" spans="1:14" x14ac:dyDescent="0.3">
      <c r="A8359" s="40" t="s">
        <v>203</v>
      </c>
      <c r="B8359" s="38">
        <v>1.42</v>
      </c>
      <c r="C8359" s="39">
        <v>34432.769999999997</v>
      </c>
      <c r="D8359" s="38">
        <v>19083.32</v>
      </c>
      <c r="E8359" s="38">
        <v>560</v>
      </c>
      <c r="F8359" s="38">
        <v>18523.32</v>
      </c>
      <c r="G8359" s="26">
        <v>0</v>
      </c>
      <c r="H8359" s="26" t="s">
        <v>259</v>
      </c>
      <c r="I8359" s="26" t="s">
        <v>5</v>
      </c>
      <c r="J8359" s="26" t="s">
        <v>69</v>
      </c>
      <c r="K8359" s="26">
        <f>B8359*$P$40</f>
        <v>42.599999999999994</v>
      </c>
      <c r="L8359" s="32">
        <f>C8359*$P$40</f>
        <v>1032983.0999999999</v>
      </c>
      <c r="M8359" s="33">
        <f t="shared" si="953"/>
        <v>4</v>
      </c>
      <c r="N8359" s="33"/>
    </row>
    <row r="8360" spans="1:14" x14ac:dyDescent="0.3">
      <c r="A8360" s="37" t="s">
        <v>204</v>
      </c>
      <c r="B8360" s="41">
        <v>1.42</v>
      </c>
      <c r="C8360" s="42">
        <v>33660.46</v>
      </c>
      <c r="D8360" s="41">
        <v>20803.59</v>
      </c>
      <c r="E8360" s="41">
        <v>86.67</v>
      </c>
      <c r="F8360" s="41">
        <v>20716.919999999998</v>
      </c>
      <c r="G8360" s="43">
        <v>0</v>
      </c>
      <c r="H8360" s="43" t="s">
        <v>259</v>
      </c>
      <c r="I8360" s="43" t="s">
        <v>5</v>
      </c>
      <c r="J8360" s="43" t="s">
        <v>69</v>
      </c>
      <c r="K8360" s="26">
        <f>B8360*$P$40</f>
        <v>42.599999999999994</v>
      </c>
      <c r="L8360" s="32">
        <f>C8360*$P$40</f>
        <v>1009813.7999999999</v>
      </c>
      <c r="M8360" s="33">
        <f t="shared" si="953"/>
        <v>4</v>
      </c>
      <c r="N8360" s="33"/>
    </row>
    <row r="8361" spans="1:14" x14ac:dyDescent="0.3">
      <c r="A8361" s="40" t="s">
        <v>205</v>
      </c>
      <c r="B8361" s="41">
        <v>1.42</v>
      </c>
      <c r="C8361" s="42">
        <v>32656.06</v>
      </c>
      <c r="D8361" s="41">
        <v>6218.46</v>
      </c>
      <c r="E8361" s="41">
        <v>6218.46</v>
      </c>
      <c r="F8361" s="41">
        <v>0</v>
      </c>
      <c r="G8361" s="43">
        <v>0</v>
      </c>
      <c r="H8361" s="43" t="s">
        <v>259</v>
      </c>
      <c r="I8361" s="43" t="s">
        <v>5</v>
      </c>
      <c r="J8361" s="43" t="s">
        <v>79</v>
      </c>
      <c r="K8361" s="26">
        <f>B8361*$P$40</f>
        <v>42.599999999999994</v>
      </c>
      <c r="L8361" s="32">
        <f>C8361*$P$40</f>
        <v>979681.8</v>
      </c>
      <c r="M8361" s="33">
        <f t="shared" si="953"/>
        <v>3</v>
      </c>
      <c r="N8361" s="33"/>
    </row>
    <row r="8362" spans="1:14" x14ac:dyDescent="0.3">
      <c r="A8362" s="37" t="s">
        <v>206</v>
      </c>
      <c r="B8362" s="41">
        <v>1.42</v>
      </c>
      <c r="C8362" s="42">
        <v>23701.5</v>
      </c>
      <c r="D8362" s="41">
        <v>12762.22</v>
      </c>
      <c r="E8362" s="41">
        <v>450</v>
      </c>
      <c r="F8362" s="41">
        <v>12312.22</v>
      </c>
      <c r="G8362" s="43">
        <v>0</v>
      </c>
      <c r="H8362" s="43" t="s">
        <v>259</v>
      </c>
      <c r="I8362" s="43" t="s">
        <v>5</v>
      </c>
      <c r="J8362" s="43" t="s">
        <v>69</v>
      </c>
      <c r="K8362" s="26">
        <f>B8362*$P$40</f>
        <v>42.599999999999994</v>
      </c>
      <c r="L8362" s="32">
        <f>C8362*$P$40</f>
        <v>711045</v>
      </c>
      <c r="M8362" s="33">
        <f t="shared" si="953"/>
        <v>3</v>
      </c>
      <c r="N8362" s="33"/>
    </row>
    <row r="8363" spans="1:14" x14ac:dyDescent="0.3">
      <c r="A8363" s="40" t="s">
        <v>207</v>
      </c>
      <c r="B8363" s="41">
        <v>1.42</v>
      </c>
      <c r="C8363" s="42">
        <v>22480.07</v>
      </c>
      <c r="D8363" s="41">
        <v>12356.44</v>
      </c>
      <c r="E8363" s="41">
        <v>1076.67</v>
      </c>
      <c r="F8363" s="41">
        <v>11279.77</v>
      </c>
      <c r="G8363" s="43">
        <v>0</v>
      </c>
      <c r="H8363" s="43" t="s">
        <v>259</v>
      </c>
      <c r="I8363" s="43" t="s">
        <v>5</v>
      </c>
      <c r="J8363" s="43" t="s">
        <v>69</v>
      </c>
      <c r="K8363" s="26">
        <f>B8363*$P$40</f>
        <v>42.599999999999994</v>
      </c>
      <c r="L8363" s="32">
        <f>C8363*$P$40</f>
        <v>674402.1</v>
      </c>
      <c r="M8363" s="33">
        <f t="shared" si="953"/>
        <v>3</v>
      </c>
      <c r="N8363" s="33"/>
    </row>
    <row r="8364" spans="1:14" x14ac:dyDescent="0.3">
      <c r="A8364" s="37" t="s">
        <v>208</v>
      </c>
      <c r="B8364" s="38">
        <v>1.42</v>
      </c>
      <c r="C8364" s="39">
        <v>22470.42</v>
      </c>
      <c r="D8364" s="38">
        <v>5101.55</v>
      </c>
      <c r="E8364" s="38">
        <v>5101.55</v>
      </c>
      <c r="F8364" s="38">
        <v>0</v>
      </c>
      <c r="G8364" s="26">
        <v>0</v>
      </c>
      <c r="H8364" s="26" t="s">
        <v>259</v>
      </c>
      <c r="I8364" s="26" t="s">
        <v>5</v>
      </c>
      <c r="J8364" s="26" t="s">
        <v>59</v>
      </c>
      <c r="K8364" s="26">
        <f>B8364*$P$40</f>
        <v>42.599999999999994</v>
      </c>
      <c r="L8364" s="32">
        <f>C8364*$P$40</f>
        <v>674112.6</v>
      </c>
      <c r="M8364" s="33">
        <f t="shared" si="953"/>
        <v>3</v>
      </c>
      <c r="N8364" s="33"/>
    </row>
    <row r="8365" spans="1:14" hidden="1" x14ac:dyDescent="0.3">
      <c r="A8365" s="21" t="s">
        <v>209</v>
      </c>
      <c r="B8365" s="22">
        <v>1.42</v>
      </c>
      <c r="C8365" s="23">
        <v>20696.52</v>
      </c>
      <c r="D8365" s="22">
        <v>6009.63</v>
      </c>
      <c r="E8365" s="22">
        <v>5673.89</v>
      </c>
      <c r="F8365" s="22">
        <v>335.74</v>
      </c>
      <c r="G8365" s="24">
        <v>0</v>
      </c>
      <c r="H8365" s="24" t="s">
        <v>259</v>
      </c>
      <c r="I8365" s="24" t="s">
        <v>112</v>
      </c>
      <c r="J8365" s="24" t="s">
        <v>68</v>
      </c>
      <c r="K8365" s="19">
        <f>B8365*$P$40</f>
        <v>42.599999999999994</v>
      </c>
      <c r="L8365" s="20">
        <f>C8365*$P$40</f>
        <v>620895.6</v>
      </c>
      <c r="M8365" s="19" t="str">
        <f>TEXT(A8365,"ММММ")</f>
        <v>Февраль</v>
      </c>
      <c r="N8365" s="19"/>
    </row>
    <row r="8366" spans="1:14" hidden="1" x14ac:dyDescent="0.3">
      <c r="A8366" s="16" t="s">
        <v>210</v>
      </c>
      <c r="B8366" s="22">
        <v>1.42</v>
      </c>
      <c r="C8366" s="23">
        <v>20616.04</v>
      </c>
      <c r="D8366" s="22">
        <v>10741.33</v>
      </c>
      <c r="E8366" s="22">
        <v>736.02</v>
      </c>
      <c r="F8366" s="22">
        <v>10005.31</v>
      </c>
      <c r="G8366" s="24">
        <v>0</v>
      </c>
      <c r="H8366" s="24" t="s">
        <v>259</v>
      </c>
      <c r="I8366" s="24" t="s">
        <v>165</v>
      </c>
      <c r="J8366" s="24" t="s">
        <v>98</v>
      </c>
      <c r="K8366" s="19">
        <f>B8366*$P$40</f>
        <v>42.599999999999994</v>
      </c>
      <c r="L8366" s="20">
        <f>C8366*$P$40</f>
        <v>618481.20000000007</v>
      </c>
      <c r="M8366" s="19" t="str">
        <f>TEXT(A8366,"ММММ")</f>
        <v>Февраль</v>
      </c>
      <c r="N8366" s="19"/>
    </row>
    <row r="8367" spans="1:14" hidden="1" x14ac:dyDescent="0.3">
      <c r="A8367" s="21" t="s">
        <v>211</v>
      </c>
      <c r="B8367" s="17">
        <v>1.42</v>
      </c>
      <c r="C8367" s="18">
        <v>20055.23</v>
      </c>
      <c r="D8367" s="17">
        <v>8528.84</v>
      </c>
      <c r="E8367" s="17">
        <v>3657.65</v>
      </c>
      <c r="F8367" s="17">
        <v>4871.1899999999996</v>
      </c>
      <c r="G8367" s="19">
        <v>0</v>
      </c>
      <c r="H8367" s="19" t="s">
        <v>259</v>
      </c>
      <c r="I8367" s="19" t="s">
        <v>165</v>
      </c>
      <c r="J8367" s="19" t="s">
        <v>98</v>
      </c>
      <c r="K8367" s="19">
        <f>B8367*$P$40</f>
        <v>42.599999999999994</v>
      </c>
      <c r="L8367" s="20">
        <f>C8367*$P$40</f>
        <v>601656.9</v>
      </c>
      <c r="M8367" s="19" t="str">
        <f>TEXT(A8367,"ММММ")</f>
        <v>Февраль</v>
      </c>
      <c r="N8367" s="19"/>
    </row>
    <row r="8368" spans="1:14" hidden="1" x14ac:dyDescent="0.3">
      <c r="A8368" s="16" t="s">
        <v>212</v>
      </c>
      <c r="B8368" s="22">
        <v>1.42</v>
      </c>
      <c r="C8368" s="23">
        <v>18414.330000000002</v>
      </c>
      <c r="D8368" s="22">
        <v>17709.7</v>
      </c>
      <c r="E8368" s="22">
        <v>17706.37</v>
      </c>
      <c r="F8368" s="22">
        <v>3.33</v>
      </c>
      <c r="G8368" s="24">
        <v>0</v>
      </c>
      <c r="H8368" s="24" t="s">
        <v>259</v>
      </c>
      <c r="I8368" s="24" t="s">
        <v>219</v>
      </c>
      <c r="J8368" s="24" t="s">
        <v>73</v>
      </c>
      <c r="K8368" s="19">
        <f>B8368*$P$40</f>
        <v>42.599999999999994</v>
      </c>
      <c r="L8368" s="20">
        <f>C8368*$P$40</f>
        <v>552429.9</v>
      </c>
      <c r="M8368" s="19" t="str">
        <f>TEXT(A8368,"ММММ")</f>
        <v>Февраль</v>
      </c>
      <c r="N8368" s="19"/>
    </row>
    <row r="8369" spans="1:14" hidden="1" x14ac:dyDescent="0.3">
      <c r="A8369" s="21" t="s">
        <v>213</v>
      </c>
      <c r="B8369" s="22">
        <v>1.42</v>
      </c>
      <c r="C8369" s="23">
        <v>18023.03</v>
      </c>
      <c r="D8369" s="22">
        <v>14162.12</v>
      </c>
      <c r="E8369" s="22">
        <v>11982.32</v>
      </c>
      <c r="F8369" s="22">
        <v>2179.8000000000002</v>
      </c>
      <c r="G8369" s="24">
        <v>0</v>
      </c>
      <c r="H8369" s="24" t="s">
        <v>259</v>
      </c>
      <c r="I8369" s="24" t="s">
        <v>219</v>
      </c>
      <c r="J8369" s="24" t="s">
        <v>95</v>
      </c>
      <c r="K8369" s="19">
        <f>B8369*$P$40</f>
        <v>42.599999999999994</v>
      </c>
      <c r="L8369" s="20">
        <f>C8369*$P$40</f>
        <v>540690.89999999991</v>
      </c>
      <c r="M8369" s="19" t="str">
        <f>TEXT(A8369,"ММММ")</f>
        <v>Январь</v>
      </c>
      <c r="N8369" s="19"/>
    </row>
    <row r="8370" spans="1:14" hidden="1" x14ac:dyDescent="0.3">
      <c r="A8370" s="16" t="s">
        <v>214</v>
      </c>
      <c r="B8370" s="22">
        <v>1.42</v>
      </c>
      <c r="C8370" s="23">
        <v>17851.73</v>
      </c>
      <c r="D8370" s="22">
        <v>14154.71</v>
      </c>
      <c r="E8370" s="22">
        <v>13814.96</v>
      </c>
      <c r="F8370" s="22">
        <v>339.75</v>
      </c>
      <c r="G8370" s="24">
        <v>0</v>
      </c>
      <c r="H8370" s="24" t="s">
        <v>259</v>
      </c>
      <c r="I8370" s="24" t="s">
        <v>165</v>
      </c>
      <c r="J8370" s="24" t="s">
        <v>70</v>
      </c>
      <c r="K8370" s="19">
        <f>B8370*$P$40</f>
        <v>42.599999999999994</v>
      </c>
      <c r="L8370" s="20">
        <f>C8370*$P$40</f>
        <v>535551.9</v>
      </c>
      <c r="M8370" s="19" t="str">
        <f>TEXT(A8370,"ММММ")</f>
        <v>Январь</v>
      </c>
      <c r="N8370" s="19"/>
    </row>
    <row r="8371" spans="1:14" hidden="1" x14ac:dyDescent="0.3">
      <c r="A8371" s="21" t="s">
        <v>215</v>
      </c>
      <c r="B8371" s="22">
        <v>1.42</v>
      </c>
      <c r="C8371" s="23">
        <v>17340.490000000002</v>
      </c>
      <c r="D8371" s="22">
        <v>13485.11</v>
      </c>
      <c r="E8371" s="22">
        <v>12149.49</v>
      </c>
      <c r="F8371" s="22">
        <v>1335.62</v>
      </c>
      <c r="G8371" s="24">
        <v>0</v>
      </c>
      <c r="H8371" s="24" t="s">
        <v>259</v>
      </c>
      <c r="I8371" s="24" t="s">
        <v>219</v>
      </c>
      <c r="J8371" s="24" t="s">
        <v>95</v>
      </c>
      <c r="K8371" s="19">
        <f>B8371*$P$40</f>
        <v>42.599999999999994</v>
      </c>
      <c r="L8371" s="20">
        <f>C8371*$P$40</f>
        <v>520214.70000000007</v>
      </c>
      <c r="M8371" s="19" t="str">
        <f>TEXT(A8371,"ММММ")</f>
        <v>Январь</v>
      </c>
      <c r="N8371" s="19"/>
    </row>
    <row r="8372" spans="1:14" hidden="1" x14ac:dyDescent="0.3">
      <c r="A8372" s="16" t="s">
        <v>216</v>
      </c>
      <c r="B8372" s="17">
        <v>1.42</v>
      </c>
      <c r="C8372" s="18">
        <v>16666.13</v>
      </c>
      <c r="D8372" s="17">
        <v>12366.87</v>
      </c>
      <c r="E8372" s="17">
        <v>11819.92</v>
      </c>
      <c r="F8372" s="17">
        <v>546.95000000000005</v>
      </c>
      <c r="G8372" s="19">
        <v>0</v>
      </c>
      <c r="H8372" s="19" t="s">
        <v>259</v>
      </c>
      <c r="I8372" s="19" t="s">
        <v>219</v>
      </c>
      <c r="J8372" s="19" t="s">
        <v>101</v>
      </c>
      <c r="K8372" s="19">
        <f>B8372*$P$40</f>
        <v>42.599999999999994</v>
      </c>
      <c r="L8372" s="20">
        <f>C8372*$P$40</f>
        <v>499983.9</v>
      </c>
      <c r="M8372" s="19" t="str">
        <f>TEXT(A8372,"ММММ")</f>
        <v>Январь</v>
      </c>
      <c r="N8372" s="19"/>
    </row>
    <row r="8373" spans="1:14" x14ac:dyDescent="0.3">
      <c r="A8373" s="40" t="s">
        <v>217</v>
      </c>
      <c r="B8373" s="41">
        <v>1.42</v>
      </c>
      <c r="C8373" s="42">
        <v>16514.55</v>
      </c>
      <c r="D8373" s="41">
        <v>3484.2</v>
      </c>
      <c r="E8373" s="41">
        <v>1936.67</v>
      </c>
      <c r="F8373" s="41">
        <v>1547.53</v>
      </c>
      <c r="G8373" s="43">
        <v>0</v>
      </c>
      <c r="H8373" s="43" t="s">
        <v>259</v>
      </c>
      <c r="I8373" s="43" t="s">
        <v>5</v>
      </c>
      <c r="J8373" s="43" t="s">
        <v>110</v>
      </c>
      <c r="K8373" s="26">
        <f>B8373*$P$40</f>
        <v>42.599999999999994</v>
      </c>
      <c r="L8373" s="32">
        <f>C8373*$P$40</f>
        <v>495436.5</v>
      </c>
      <c r="M8373" s="33">
        <f>MONTH(A8373)</f>
        <v>1</v>
      </c>
      <c r="N8373" s="33"/>
    </row>
    <row r="8374" spans="1:14" hidden="1" x14ac:dyDescent="0.3">
      <c r="A8374" s="16" t="s">
        <v>164</v>
      </c>
      <c r="B8374" s="22">
        <v>1.42</v>
      </c>
      <c r="C8374" s="23">
        <v>16463.740000000002</v>
      </c>
      <c r="D8374" s="22">
        <v>8048.87</v>
      </c>
      <c r="E8374" s="22">
        <v>7854.53</v>
      </c>
      <c r="F8374" s="22">
        <v>194.34</v>
      </c>
      <c r="G8374" s="24">
        <v>0</v>
      </c>
      <c r="H8374" s="24" t="s">
        <v>259</v>
      </c>
      <c r="I8374" s="24" t="s">
        <v>165</v>
      </c>
      <c r="J8374" s="24" t="s">
        <v>90</v>
      </c>
      <c r="K8374" s="19">
        <f>B8374*$P$40</f>
        <v>42.599999999999994</v>
      </c>
      <c r="L8374" s="20">
        <f>C8374*$P$40</f>
        <v>493912.20000000007</v>
      </c>
      <c r="M8374" s="19" t="str">
        <f>TEXT(A8374,"ММММ")</f>
        <v>Декабрь</v>
      </c>
      <c r="N8374" s="19"/>
    </row>
    <row r="8375" spans="1:14" hidden="1" x14ac:dyDescent="0.3">
      <c r="A8375" s="21" t="s">
        <v>166</v>
      </c>
      <c r="B8375" s="22">
        <v>1.42</v>
      </c>
      <c r="C8375" s="23">
        <v>15987.24</v>
      </c>
      <c r="D8375" s="22">
        <v>9419.9599999999991</v>
      </c>
      <c r="E8375" s="22">
        <v>6147.56</v>
      </c>
      <c r="F8375" s="22">
        <v>3272.4</v>
      </c>
      <c r="G8375" s="24">
        <v>0</v>
      </c>
      <c r="H8375" s="24" t="s">
        <v>259</v>
      </c>
      <c r="I8375" s="24" t="s">
        <v>112</v>
      </c>
      <c r="J8375" s="24" t="s">
        <v>101</v>
      </c>
      <c r="K8375" s="19">
        <f>B8375*$P$40</f>
        <v>42.599999999999994</v>
      </c>
      <c r="L8375" s="20">
        <f>C8375*$P$40</f>
        <v>479617.2</v>
      </c>
      <c r="M8375" s="19" t="str">
        <f>TEXT(A8375,"ММММ")</f>
        <v>Декабрь</v>
      </c>
      <c r="N8375" s="19"/>
    </row>
    <row r="8376" spans="1:14" hidden="1" x14ac:dyDescent="0.3">
      <c r="A8376" s="16" t="s">
        <v>167</v>
      </c>
      <c r="B8376" s="22">
        <v>1.42</v>
      </c>
      <c r="C8376" s="23">
        <v>14204.88</v>
      </c>
      <c r="D8376" s="22">
        <v>1112.75</v>
      </c>
      <c r="E8376" s="22">
        <v>470.15</v>
      </c>
      <c r="F8376" s="22">
        <v>642.6</v>
      </c>
      <c r="G8376" s="24">
        <v>0</v>
      </c>
      <c r="H8376" s="24" t="s">
        <v>259</v>
      </c>
      <c r="I8376" s="24" t="s">
        <v>112</v>
      </c>
      <c r="J8376" s="24" t="s">
        <v>78</v>
      </c>
      <c r="K8376" s="19">
        <f>B8376*$P$40</f>
        <v>42.599999999999994</v>
      </c>
      <c r="L8376" s="20">
        <f>C8376*$P$40</f>
        <v>426146.39999999997</v>
      </c>
      <c r="M8376" s="19" t="str">
        <f>TEXT(A8376,"ММММ")</f>
        <v>Декабрь</v>
      </c>
      <c r="N8376" s="19"/>
    </row>
    <row r="8377" spans="1:14" x14ac:dyDescent="0.3">
      <c r="A8377" s="40" t="s">
        <v>168</v>
      </c>
      <c r="B8377" s="38">
        <v>1.42</v>
      </c>
      <c r="C8377" s="39">
        <v>14145.51</v>
      </c>
      <c r="D8377" s="38">
        <v>2636.68</v>
      </c>
      <c r="E8377" s="38">
        <v>680</v>
      </c>
      <c r="F8377" s="38">
        <v>1956.68</v>
      </c>
      <c r="G8377" s="26">
        <v>0</v>
      </c>
      <c r="H8377" s="26" t="s">
        <v>259</v>
      </c>
      <c r="I8377" s="26" t="s">
        <v>5</v>
      </c>
      <c r="J8377" s="26" t="s">
        <v>66</v>
      </c>
      <c r="K8377" s="26">
        <f>B8377*$P$40</f>
        <v>42.599999999999994</v>
      </c>
      <c r="L8377" s="32">
        <f>C8377*$P$40</f>
        <v>424365.3</v>
      </c>
      <c r="M8377" s="33">
        <f>MONTH(A8377)</f>
        <v>12</v>
      </c>
      <c r="N8377" s="33"/>
    </row>
    <row r="8378" spans="1:14" hidden="1" x14ac:dyDescent="0.3">
      <c r="A8378" s="16" t="s">
        <v>169</v>
      </c>
      <c r="B8378" s="17">
        <v>1.42</v>
      </c>
      <c r="C8378" s="18">
        <v>14114.3</v>
      </c>
      <c r="D8378" s="17">
        <v>3949.86</v>
      </c>
      <c r="E8378" s="17">
        <v>670.13</v>
      </c>
      <c r="F8378" s="17">
        <v>3279.73</v>
      </c>
      <c r="G8378" s="19">
        <v>0</v>
      </c>
      <c r="H8378" s="19" t="s">
        <v>259</v>
      </c>
      <c r="I8378" s="19" t="s">
        <v>112</v>
      </c>
      <c r="J8378" s="19" t="s">
        <v>98</v>
      </c>
      <c r="K8378" s="19">
        <f>B8378*$P$40</f>
        <v>42.599999999999994</v>
      </c>
      <c r="L8378" s="20">
        <f>C8378*$P$40</f>
        <v>423429</v>
      </c>
      <c r="M8378" s="19" t="str">
        <f>TEXT(A8378,"ММММ")</f>
        <v>Декабрь</v>
      </c>
      <c r="N8378" s="19"/>
    </row>
    <row r="8379" spans="1:14" hidden="1" x14ac:dyDescent="0.3">
      <c r="A8379" s="21" t="s">
        <v>170</v>
      </c>
      <c r="B8379" s="17">
        <v>1.42</v>
      </c>
      <c r="C8379" s="18">
        <v>13083.41</v>
      </c>
      <c r="D8379" s="17">
        <v>9938.2000000000007</v>
      </c>
      <c r="E8379" s="17">
        <v>9440.67</v>
      </c>
      <c r="F8379" s="17">
        <v>497.53</v>
      </c>
      <c r="G8379" s="19">
        <v>0</v>
      </c>
      <c r="H8379" s="19" t="s">
        <v>259</v>
      </c>
      <c r="I8379" s="19" t="s">
        <v>165</v>
      </c>
      <c r="J8379" s="19" t="s">
        <v>101</v>
      </c>
      <c r="K8379" s="19">
        <f>B8379*$P$40</f>
        <v>42.599999999999994</v>
      </c>
      <c r="L8379" s="20">
        <f>C8379*$P$40</f>
        <v>392502.3</v>
      </c>
      <c r="M8379" s="19" t="str">
        <f>TEXT(A8379,"ММММ")</f>
        <v>Ноябрь</v>
      </c>
      <c r="N8379" s="19"/>
    </row>
    <row r="8380" spans="1:14" hidden="1" x14ac:dyDescent="0.3">
      <c r="A8380" s="16" t="s">
        <v>171</v>
      </c>
      <c r="B8380" s="22">
        <v>1.42</v>
      </c>
      <c r="C8380" s="23">
        <v>11874.46</v>
      </c>
      <c r="D8380" s="22">
        <v>3911.13</v>
      </c>
      <c r="E8380" s="22">
        <v>186.67</v>
      </c>
      <c r="F8380" s="22">
        <v>3724.46</v>
      </c>
      <c r="G8380" s="24">
        <v>0</v>
      </c>
      <c r="H8380" s="24" t="s">
        <v>259</v>
      </c>
      <c r="I8380" s="24" t="s">
        <v>112</v>
      </c>
      <c r="J8380" s="24" t="s">
        <v>66</v>
      </c>
      <c r="K8380" s="19">
        <f>B8380*$P$40</f>
        <v>42.599999999999994</v>
      </c>
      <c r="L8380" s="20">
        <f>C8380*$P$40</f>
        <v>356233.8</v>
      </c>
      <c r="M8380" s="19" t="str">
        <f>TEXT(A8380,"ММММ")</f>
        <v>Ноябрь</v>
      </c>
      <c r="N8380" s="19"/>
    </row>
    <row r="8381" spans="1:14" hidden="1" x14ac:dyDescent="0.3">
      <c r="A8381" s="21" t="s">
        <v>172</v>
      </c>
      <c r="B8381" s="22">
        <v>1.42</v>
      </c>
      <c r="C8381" s="23">
        <v>11807.12</v>
      </c>
      <c r="D8381" s="22">
        <v>10587.33</v>
      </c>
      <c r="E8381" s="22">
        <v>10584</v>
      </c>
      <c r="F8381" s="22">
        <v>3.33</v>
      </c>
      <c r="G8381" s="24">
        <v>0</v>
      </c>
      <c r="H8381" s="24" t="s">
        <v>259</v>
      </c>
      <c r="I8381" s="24" t="s">
        <v>165</v>
      </c>
      <c r="J8381" s="24" t="s">
        <v>91</v>
      </c>
      <c r="K8381" s="19">
        <f>B8381*$P$40</f>
        <v>42.599999999999994</v>
      </c>
      <c r="L8381" s="20">
        <f>C8381*$P$40</f>
        <v>354213.60000000003</v>
      </c>
      <c r="M8381" s="19" t="str">
        <f>TEXT(A8381,"ММММ")</f>
        <v>Ноябрь</v>
      </c>
      <c r="N8381" s="19"/>
    </row>
    <row r="8382" spans="1:14" hidden="1" x14ac:dyDescent="0.3">
      <c r="A8382" s="16" t="s">
        <v>173</v>
      </c>
      <c r="B8382" s="17">
        <v>1.42</v>
      </c>
      <c r="C8382" s="18">
        <v>10848.56</v>
      </c>
      <c r="D8382" s="17">
        <v>10699.81</v>
      </c>
      <c r="E8382" s="17">
        <v>10699.81</v>
      </c>
      <c r="F8382" s="17">
        <v>0</v>
      </c>
      <c r="G8382" s="19">
        <v>0</v>
      </c>
      <c r="H8382" s="19" t="s">
        <v>259</v>
      </c>
      <c r="I8382" s="19" t="s">
        <v>112</v>
      </c>
      <c r="J8382" s="19" t="s">
        <v>87</v>
      </c>
      <c r="K8382" s="19">
        <f>B8382*$P$40</f>
        <v>42.599999999999994</v>
      </c>
      <c r="L8382" s="20">
        <f>C8382*$P$40</f>
        <v>325456.8</v>
      </c>
      <c r="M8382" s="19" t="str">
        <f>TEXT(A8382,"ММММ")</f>
        <v>Ноябрь</v>
      </c>
      <c r="N8382" s="19"/>
    </row>
    <row r="8383" spans="1:14" hidden="1" x14ac:dyDescent="0.3">
      <c r="A8383" s="21" t="s">
        <v>174</v>
      </c>
      <c r="B8383" s="22">
        <v>1.42</v>
      </c>
      <c r="C8383" s="23">
        <v>10153.14</v>
      </c>
      <c r="D8383" s="22">
        <v>7324.05</v>
      </c>
      <c r="E8383" s="22">
        <v>1400</v>
      </c>
      <c r="F8383" s="22">
        <v>5924.05</v>
      </c>
      <c r="G8383" s="24">
        <v>0</v>
      </c>
      <c r="H8383" s="24" t="s">
        <v>259</v>
      </c>
      <c r="I8383" s="24" t="s">
        <v>165</v>
      </c>
      <c r="J8383" s="24" t="s">
        <v>105</v>
      </c>
      <c r="K8383" s="19">
        <f>B8383*$P$40</f>
        <v>42.599999999999994</v>
      </c>
      <c r="L8383" s="20">
        <f>C8383*$P$40</f>
        <v>304594.19999999995</v>
      </c>
      <c r="M8383" s="19" t="str">
        <f>TEXT(A8383,"ММММ")</f>
        <v>Октябрь</v>
      </c>
      <c r="N8383" s="19"/>
    </row>
    <row r="8384" spans="1:14" hidden="1" x14ac:dyDescent="0.3">
      <c r="A8384" s="16" t="s">
        <v>175</v>
      </c>
      <c r="B8384" s="17">
        <v>1.42</v>
      </c>
      <c r="C8384" s="18">
        <v>9663.49</v>
      </c>
      <c r="D8384" s="17">
        <v>3998.37</v>
      </c>
      <c r="E8384" s="17">
        <v>1348.54</v>
      </c>
      <c r="F8384" s="17">
        <v>2649.83</v>
      </c>
      <c r="G8384" s="19">
        <v>0</v>
      </c>
      <c r="H8384" s="19" t="s">
        <v>259</v>
      </c>
      <c r="I8384" s="19" t="s">
        <v>112</v>
      </c>
      <c r="J8384" s="19" t="s">
        <v>58</v>
      </c>
      <c r="K8384" s="19">
        <f>B8384*$P$40</f>
        <v>42.599999999999994</v>
      </c>
      <c r="L8384" s="20">
        <f>C8384*$P$40</f>
        <v>289904.7</v>
      </c>
      <c r="M8384" s="19" t="str">
        <f>TEXT(A8384,"ММММ")</f>
        <v>Октябрь</v>
      </c>
      <c r="N8384" s="19"/>
    </row>
    <row r="8385" spans="1:14" hidden="1" x14ac:dyDescent="0.3">
      <c r="A8385" s="21" t="s">
        <v>176</v>
      </c>
      <c r="B8385" s="17">
        <v>1.42</v>
      </c>
      <c r="C8385" s="18">
        <v>9110.23</v>
      </c>
      <c r="D8385" s="17">
        <v>1450.79</v>
      </c>
      <c r="E8385" s="17">
        <v>743.33</v>
      </c>
      <c r="F8385" s="17">
        <v>707.46</v>
      </c>
      <c r="G8385" s="19">
        <v>0</v>
      </c>
      <c r="H8385" s="19" t="s">
        <v>259</v>
      </c>
      <c r="I8385" s="19" t="s">
        <v>112</v>
      </c>
      <c r="J8385" s="19" t="s">
        <v>70</v>
      </c>
      <c r="K8385" s="19">
        <f>B8385*$P$40</f>
        <v>42.599999999999994</v>
      </c>
      <c r="L8385" s="20">
        <f>C8385*$P$40</f>
        <v>273306.89999999997</v>
      </c>
      <c r="M8385" s="19" t="str">
        <f>TEXT(A8385,"ММММ")</f>
        <v>Октябрь</v>
      </c>
      <c r="N8385" s="19"/>
    </row>
    <row r="8386" spans="1:14" hidden="1" x14ac:dyDescent="0.3">
      <c r="A8386" s="16" t="s">
        <v>177</v>
      </c>
      <c r="B8386" s="22">
        <v>1.42</v>
      </c>
      <c r="C8386" s="23">
        <v>8970.66</v>
      </c>
      <c r="D8386" s="22">
        <v>7407.96</v>
      </c>
      <c r="E8386" s="22">
        <v>7086.27</v>
      </c>
      <c r="F8386" s="22">
        <v>321.69</v>
      </c>
      <c r="G8386" s="24">
        <v>0</v>
      </c>
      <c r="H8386" s="24" t="s">
        <v>259</v>
      </c>
      <c r="I8386" s="24" t="s">
        <v>219</v>
      </c>
      <c r="J8386" s="24" t="s">
        <v>67</v>
      </c>
      <c r="K8386" s="19">
        <f>B8386*$P$40</f>
        <v>42.599999999999994</v>
      </c>
      <c r="L8386" s="20">
        <f>C8386*$P$40</f>
        <v>269119.8</v>
      </c>
      <c r="M8386" s="19" t="str">
        <f>TEXT(A8386,"ММММ")</f>
        <v>Октябрь</v>
      </c>
      <c r="N8386" s="19"/>
    </row>
    <row r="8387" spans="1:14" hidden="1" x14ac:dyDescent="0.3">
      <c r="A8387" s="21" t="s">
        <v>178</v>
      </c>
      <c r="B8387" s="22">
        <v>1.42</v>
      </c>
      <c r="C8387" s="23">
        <v>8870.49</v>
      </c>
      <c r="D8387" s="22">
        <v>5857.52</v>
      </c>
      <c r="E8387" s="22">
        <v>1646.75</v>
      </c>
      <c r="F8387" s="22">
        <v>4210.7700000000004</v>
      </c>
      <c r="G8387" s="24">
        <v>0</v>
      </c>
      <c r="H8387" s="24" t="s">
        <v>259</v>
      </c>
      <c r="I8387" s="24" t="s">
        <v>165</v>
      </c>
      <c r="J8387" s="24" t="s">
        <v>96</v>
      </c>
      <c r="K8387" s="19">
        <f>B8387*$P$40</f>
        <v>42.599999999999994</v>
      </c>
      <c r="L8387" s="20">
        <f>C8387*$P$40</f>
        <v>266114.7</v>
      </c>
      <c r="M8387" s="19" t="str">
        <f>TEXT(A8387,"ММММ")</f>
        <v>Октябрь</v>
      </c>
      <c r="N8387" s="19"/>
    </row>
    <row r="8388" spans="1:14" hidden="1" x14ac:dyDescent="0.3">
      <c r="A8388" s="16" t="s">
        <v>179</v>
      </c>
      <c r="B8388" s="22">
        <v>1.42</v>
      </c>
      <c r="C8388" s="23">
        <v>8571.31</v>
      </c>
      <c r="D8388" s="22">
        <v>8029.11</v>
      </c>
      <c r="E8388" s="22">
        <v>8029.11</v>
      </c>
      <c r="F8388" s="22">
        <v>0</v>
      </c>
      <c r="G8388" s="24">
        <v>0</v>
      </c>
      <c r="H8388" s="24" t="s">
        <v>259</v>
      </c>
      <c r="I8388" s="24" t="s">
        <v>165</v>
      </c>
      <c r="J8388" s="24" t="s">
        <v>91</v>
      </c>
      <c r="K8388" s="19">
        <f>B8388*$P$40</f>
        <v>42.599999999999994</v>
      </c>
      <c r="L8388" s="20">
        <f>C8388*$P$40</f>
        <v>257139.3</v>
      </c>
      <c r="M8388" s="19" t="str">
        <f>TEXT(A8388,"ММММ")</f>
        <v>Сентябрь</v>
      </c>
      <c r="N8388" s="19"/>
    </row>
    <row r="8389" spans="1:14" hidden="1" x14ac:dyDescent="0.3">
      <c r="A8389" s="21" t="s">
        <v>180</v>
      </c>
      <c r="B8389" s="17">
        <v>1.42</v>
      </c>
      <c r="C8389" s="18">
        <v>8244.23</v>
      </c>
      <c r="D8389" s="17">
        <v>6891.74</v>
      </c>
      <c r="E8389" s="17">
        <v>5247.5</v>
      </c>
      <c r="F8389" s="17">
        <v>1644.24</v>
      </c>
      <c r="G8389" s="19">
        <v>0</v>
      </c>
      <c r="H8389" s="19" t="s">
        <v>259</v>
      </c>
      <c r="I8389" s="19" t="s">
        <v>165</v>
      </c>
      <c r="J8389" s="19" t="s">
        <v>76</v>
      </c>
      <c r="K8389" s="19">
        <f>B8389*$P$40</f>
        <v>42.599999999999994</v>
      </c>
      <c r="L8389" s="20">
        <f>C8389*$P$40</f>
        <v>247326.9</v>
      </c>
      <c r="M8389" s="19" t="str">
        <f>TEXT(A8389,"ММММ")</f>
        <v>Сентябрь</v>
      </c>
      <c r="N8389" s="19"/>
    </row>
    <row r="8390" spans="1:14" hidden="1" x14ac:dyDescent="0.3">
      <c r="A8390" s="16" t="s">
        <v>181</v>
      </c>
      <c r="B8390" s="17">
        <v>1.42</v>
      </c>
      <c r="C8390" s="18">
        <v>7519.34</v>
      </c>
      <c r="D8390" s="17">
        <v>7193.65</v>
      </c>
      <c r="E8390" s="17">
        <v>3938.44</v>
      </c>
      <c r="F8390" s="17">
        <v>3255.21</v>
      </c>
      <c r="G8390" s="19">
        <v>0</v>
      </c>
      <c r="H8390" s="19" t="s">
        <v>259</v>
      </c>
      <c r="I8390" s="19" t="s">
        <v>165</v>
      </c>
      <c r="J8390" s="19" t="s">
        <v>62</v>
      </c>
      <c r="K8390" s="19">
        <f>B8390*$P$40</f>
        <v>42.599999999999994</v>
      </c>
      <c r="L8390" s="20">
        <f>C8390*$P$40</f>
        <v>225580.2</v>
      </c>
      <c r="M8390" s="19" t="str">
        <f>TEXT(A8390,"ММММ")</f>
        <v>Сентябрь</v>
      </c>
      <c r="N8390" s="19"/>
    </row>
    <row r="8391" spans="1:14" hidden="1" x14ac:dyDescent="0.3">
      <c r="A8391" s="21" t="s">
        <v>182</v>
      </c>
      <c r="B8391" s="17">
        <v>1.42</v>
      </c>
      <c r="C8391" s="18">
        <v>7232.71</v>
      </c>
      <c r="D8391" s="17">
        <v>4099.95</v>
      </c>
      <c r="E8391" s="17">
        <v>4088.72</v>
      </c>
      <c r="F8391" s="17">
        <v>11.23</v>
      </c>
      <c r="G8391" s="19">
        <v>0</v>
      </c>
      <c r="H8391" s="19" t="s">
        <v>259</v>
      </c>
      <c r="I8391" s="19" t="s">
        <v>112</v>
      </c>
      <c r="J8391" s="19" t="s">
        <v>78</v>
      </c>
      <c r="K8391" s="19">
        <f>B8391*$P$40</f>
        <v>42.599999999999994</v>
      </c>
      <c r="L8391" s="20">
        <f>C8391*$P$40</f>
        <v>216981.3</v>
      </c>
      <c r="M8391" s="19" t="str">
        <f>TEXT(A8391,"ММММ")</f>
        <v>Сентябрь</v>
      </c>
      <c r="N8391" s="19"/>
    </row>
    <row r="8392" spans="1:14" hidden="1" x14ac:dyDescent="0.3">
      <c r="A8392" s="16" t="s">
        <v>183</v>
      </c>
      <c r="B8392" s="22">
        <v>1.42</v>
      </c>
      <c r="C8392" s="23">
        <v>7130.97</v>
      </c>
      <c r="D8392" s="22">
        <v>6871.11</v>
      </c>
      <c r="E8392" s="22">
        <v>6847.77</v>
      </c>
      <c r="F8392" s="22">
        <v>23.34</v>
      </c>
      <c r="G8392" s="24">
        <v>0</v>
      </c>
      <c r="H8392" s="24" t="s">
        <v>259</v>
      </c>
      <c r="I8392" s="24" t="s">
        <v>219</v>
      </c>
      <c r="J8392" s="24" t="s">
        <v>84</v>
      </c>
      <c r="K8392" s="19">
        <f>B8392*$P$40</f>
        <v>42.599999999999994</v>
      </c>
      <c r="L8392" s="20">
        <f>C8392*$P$40</f>
        <v>213929.1</v>
      </c>
      <c r="M8392" s="19" t="str">
        <f>TEXT(A8392,"ММММ")</f>
        <v>Август</v>
      </c>
      <c r="N8392" s="19"/>
    </row>
    <row r="8393" spans="1:14" hidden="1" x14ac:dyDescent="0.3">
      <c r="A8393" s="21" t="s">
        <v>184</v>
      </c>
      <c r="B8393" s="22">
        <v>1.42</v>
      </c>
      <c r="C8393" s="23">
        <v>7090.03</v>
      </c>
      <c r="D8393" s="22">
        <v>5846.62</v>
      </c>
      <c r="E8393" s="22">
        <v>3869.19</v>
      </c>
      <c r="F8393" s="22">
        <v>1977.43</v>
      </c>
      <c r="G8393" s="24">
        <v>0</v>
      </c>
      <c r="H8393" s="24" t="s">
        <v>259</v>
      </c>
      <c r="I8393" s="24" t="s">
        <v>165</v>
      </c>
      <c r="J8393" s="24" t="s">
        <v>76</v>
      </c>
      <c r="K8393" s="19">
        <f>B8393*$P$40</f>
        <v>42.599999999999994</v>
      </c>
      <c r="L8393" s="20">
        <f>C8393*$P$40</f>
        <v>212700.9</v>
      </c>
      <c r="M8393" s="19" t="str">
        <f>TEXT(A8393,"ММММ")</f>
        <v>Август</v>
      </c>
      <c r="N8393" s="19"/>
    </row>
    <row r="8394" spans="1:14" hidden="1" x14ac:dyDescent="0.3">
      <c r="A8394" s="16" t="s">
        <v>185</v>
      </c>
      <c r="B8394" s="22">
        <v>1.42</v>
      </c>
      <c r="C8394" s="23">
        <v>6987.04</v>
      </c>
      <c r="D8394" s="22">
        <v>4158.75</v>
      </c>
      <c r="E8394" s="22">
        <v>926.19</v>
      </c>
      <c r="F8394" s="22">
        <v>3232.56</v>
      </c>
      <c r="G8394" s="24">
        <v>0</v>
      </c>
      <c r="H8394" s="24" t="s">
        <v>259</v>
      </c>
      <c r="I8394" s="24" t="s">
        <v>112</v>
      </c>
      <c r="J8394" s="24" t="s">
        <v>105</v>
      </c>
      <c r="K8394" s="19">
        <f>B8394*$P$40</f>
        <v>42.599999999999994</v>
      </c>
      <c r="L8394" s="20">
        <f>C8394*$P$40</f>
        <v>209611.2</v>
      </c>
      <c r="M8394" s="19" t="str">
        <f>TEXT(A8394,"ММММ")</f>
        <v>Август</v>
      </c>
      <c r="N8394" s="19"/>
    </row>
    <row r="8395" spans="1:14" x14ac:dyDescent="0.3">
      <c r="A8395" s="40" t="s">
        <v>186</v>
      </c>
      <c r="B8395" s="38">
        <v>1.42</v>
      </c>
      <c r="C8395" s="39">
        <v>6849.71</v>
      </c>
      <c r="D8395" s="38">
        <v>1598.42</v>
      </c>
      <c r="E8395" s="38">
        <v>953.33</v>
      </c>
      <c r="F8395" s="38">
        <v>645.09</v>
      </c>
      <c r="G8395" s="26">
        <v>0</v>
      </c>
      <c r="H8395" s="26" t="s">
        <v>259</v>
      </c>
      <c r="I8395" s="26" t="s">
        <v>5</v>
      </c>
      <c r="J8395" s="26" t="s">
        <v>96</v>
      </c>
      <c r="K8395" s="26">
        <f>B8395*$P$40</f>
        <v>42.599999999999994</v>
      </c>
      <c r="L8395" s="32">
        <f>C8395*$P$40</f>
        <v>205491.3</v>
      </c>
      <c r="M8395" s="33">
        <f>MONTH(A8395)</f>
        <v>8</v>
      </c>
      <c r="N8395" s="33"/>
    </row>
    <row r="8396" spans="1:14" hidden="1" x14ac:dyDescent="0.3">
      <c r="A8396" s="16" t="s">
        <v>187</v>
      </c>
      <c r="B8396" s="17">
        <v>1.42</v>
      </c>
      <c r="C8396" s="18">
        <v>6811.91</v>
      </c>
      <c r="D8396" s="17">
        <v>5043.18</v>
      </c>
      <c r="E8396" s="17">
        <v>4785.2</v>
      </c>
      <c r="F8396" s="17">
        <v>257.98</v>
      </c>
      <c r="G8396" s="19">
        <v>0</v>
      </c>
      <c r="H8396" s="19" t="s">
        <v>259</v>
      </c>
      <c r="I8396" s="19" t="s">
        <v>165</v>
      </c>
      <c r="J8396" s="19" t="s">
        <v>96</v>
      </c>
      <c r="K8396" s="19">
        <f>B8396*$P$40</f>
        <v>42.599999999999994</v>
      </c>
      <c r="L8396" s="20">
        <f>C8396*$P$40</f>
        <v>204357.3</v>
      </c>
      <c r="M8396" s="19" t="str">
        <f>TEXT(A8396,"ММММ")</f>
        <v>Июль</v>
      </c>
      <c r="N8396" s="19"/>
    </row>
    <row r="8397" spans="1:14" hidden="1" x14ac:dyDescent="0.3">
      <c r="A8397" s="21" t="s">
        <v>188</v>
      </c>
      <c r="B8397" s="17">
        <v>1.42</v>
      </c>
      <c r="C8397" s="18">
        <v>6511.84</v>
      </c>
      <c r="D8397" s="17">
        <v>3309.49</v>
      </c>
      <c r="E8397" s="17">
        <v>2198.27</v>
      </c>
      <c r="F8397" s="17">
        <v>1111.22</v>
      </c>
      <c r="G8397" s="19">
        <v>0</v>
      </c>
      <c r="H8397" s="19" t="s">
        <v>259</v>
      </c>
      <c r="I8397" s="19" t="s">
        <v>165</v>
      </c>
      <c r="J8397" s="19" t="s">
        <v>95</v>
      </c>
      <c r="K8397" s="19">
        <f>B8397*$P$40</f>
        <v>42.599999999999994</v>
      </c>
      <c r="L8397" s="20">
        <f>C8397*$P$40</f>
        <v>195355.2</v>
      </c>
      <c r="M8397" s="19" t="str">
        <f>TEXT(A8397,"ММММ")</f>
        <v>Июль</v>
      </c>
      <c r="N8397" s="19"/>
    </row>
    <row r="8398" spans="1:14" hidden="1" x14ac:dyDescent="0.3">
      <c r="A8398" s="16" t="s">
        <v>189</v>
      </c>
      <c r="B8398" s="22">
        <v>1.42</v>
      </c>
      <c r="C8398" s="23">
        <v>6346.82</v>
      </c>
      <c r="D8398" s="22">
        <v>5554.93</v>
      </c>
      <c r="E8398" s="22">
        <v>5548.26</v>
      </c>
      <c r="F8398" s="22">
        <v>6.67</v>
      </c>
      <c r="G8398" s="24">
        <v>0</v>
      </c>
      <c r="H8398" s="24" t="s">
        <v>259</v>
      </c>
      <c r="I8398" s="24" t="s">
        <v>112</v>
      </c>
      <c r="J8398" s="24" t="s">
        <v>81</v>
      </c>
      <c r="K8398" s="19">
        <f>B8398*$P$40</f>
        <v>42.599999999999994</v>
      </c>
      <c r="L8398" s="20">
        <f>C8398*$P$40</f>
        <v>190404.59999999998</v>
      </c>
      <c r="M8398" s="19" t="str">
        <f>TEXT(A8398,"ММММ")</f>
        <v>Июль</v>
      </c>
      <c r="N8398" s="19"/>
    </row>
    <row r="8399" spans="1:14" hidden="1" x14ac:dyDescent="0.3">
      <c r="A8399" s="21" t="s">
        <v>190</v>
      </c>
      <c r="B8399" s="17">
        <v>1.42</v>
      </c>
      <c r="C8399" s="18">
        <v>6294.98</v>
      </c>
      <c r="D8399" s="17">
        <v>5158.34</v>
      </c>
      <c r="E8399" s="17">
        <v>3917.63</v>
      </c>
      <c r="F8399" s="17">
        <v>1240.71</v>
      </c>
      <c r="G8399" s="19">
        <v>0</v>
      </c>
      <c r="H8399" s="19" t="s">
        <v>259</v>
      </c>
      <c r="I8399" s="19" t="s">
        <v>165</v>
      </c>
      <c r="J8399" s="19" t="s">
        <v>76</v>
      </c>
      <c r="K8399" s="19">
        <f>B8399*$P$40</f>
        <v>42.599999999999994</v>
      </c>
      <c r="L8399" s="20">
        <f>C8399*$P$40</f>
        <v>188849.4</v>
      </c>
      <c r="M8399" s="19" t="str">
        <f>TEXT(A8399,"ММММ")</f>
        <v>Июль</v>
      </c>
      <c r="N8399" s="19"/>
    </row>
    <row r="8400" spans="1:14" hidden="1" x14ac:dyDescent="0.3">
      <c r="A8400" s="16" t="s">
        <v>191</v>
      </c>
      <c r="B8400" s="17">
        <v>1.42</v>
      </c>
      <c r="C8400" s="18">
        <v>5883.23</v>
      </c>
      <c r="D8400" s="17">
        <v>5518.48</v>
      </c>
      <c r="E8400" s="17">
        <v>3846.67</v>
      </c>
      <c r="F8400" s="17">
        <v>1671.81</v>
      </c>
      <c r="G8400" s="19">
        <v>0</v>
      </c>
      <c r="H8400" s="19" t="s">
        <v>259</v>
      </c>
      <c r="I8400" s="19" t="s">
        <v>165</v>
      </c>
      <c r="J8400" s="19" t="s">
        <v>81</v>
      </c>
      <c r="K8400" s="19">
        <f>B8400*$P$40</f>
        <v>42.599999999999994</v>
      </c>
      <c r="L8400" s="20">
        <f>C8400*$P$40</f>
        <v>176496.9</v>
      </c>
      <c r="M8400" s="19" t="str">
        <f>TEXT(A8400,"ММММ")</f>
        <v>Июль</v>
      </c>
      <c r="N8400" s="19"/>
    </row>
    <row r="8401" spans="1:14" hidden="1" x14ac:dyDescent="0.3">
      <c r="A8401" s="21" t="s">
        <v>192</v>
      </c>
      <c r="B8401" s="17">
        <v>1.42</v>
      </c>
      <c r="C8401" s="18">
        <v>5741.19</v>
      </c>
      <c r="D8401" s="17">
        <v>2322.7600000000002</v>
      </c>
      <c r="E8401" s="17">
        <v>1508.21</v>
      </c>
      <c r="F8401" s="17">
        <v>814.55</v>
      </c>
      <c r="G8401" s="19">
        <v>0</v>
      </c>
      <c r="H8401" s="19" t="s">
        <v>259</v>
      </c>
      <c r="I8401" s="19" t="s">
        <v>112</v>
      </c>
      <c r="J8401" s="19" t="s">
        <v>83</v>
      </c>
      <c r="K8401" s="19">
        <f>B8401*$P$40</f>
        <v>42.599999999999994</v>
      </c>
      <c r="L8401" s="20">
        <f>C8401*$P$40</f>
        <v>172235.69999999998</v>
      </c>
      <c r="M8401" s="19" t="str">
        <f>TEXT(A8401,"ММММ")</f>
        <v>Июнь</v>
      </c>
      <c r="N8401" s="19"/>
    </row>
    <row r="8402" spans="1:14" hidden="1" x14ac:dyDescent="0.3">
      <c r="A8402" s="16" t="s">
        <v>193</v>
      </c>
      <c r="B8402" s="17">
        <v>1.42</v>
      </c>
      <c r="C8402" s="18">
        <v>5590.9</v>
      </c>
      <c r="D8402" s="17">
        <v>2205.9</v>
      </c>
      <c r="E8402" s="17">
        <v>1606.67</v>
      </c>
      <c r="F8402" s="17">
        <v>599.23</v>
      </c>
      <c r="G8402" s="19">
        <v>0</v>
      </c>
      <c r="H8402" s="19" t="s">
        <v>259</v>
      </c>
      <c r="I8402" s="19" t="s">
        <v>112</v>
      </c>
      <c r="J8402" s="19" t="s">
        <v>83</v>
      </c>
      <c r="K8402" s="19">
        <f>B8402*$P$40</f>
        <v>42.599999999999994</v>
      </c>
      <c r="L8402" s="20">
        <f>C8402*$P$40</f>
        <v>167727</v>
      </c>
      <c r="M8402" s="19" t="str">
        <f>TEXT(A8402,"ММММ")</f>
        <v>Июнь</v>
      </c>
      <c r="N8402" s="19"/>
    </row>
    <row r="8403" spans="1:14" hidden="1" x14ac:dyDescent="0.3">
      <c r="A8403" s="21" t="s">
        <v>194</v>
      </c>
      <c r="B8403" s="17">
        <v>1.42</v>
      </c>
      <c r="C8403" s="18">
        <v>5509.3</v>
      </c>
      <c r="D8403" s="17">
        <v>5126.0200000000004</v>
      </c>
      <c r="E8403" s="17">
        <v>5035.55</v>
      </c>
      <c r="F8403" s="17">
        <v>90.47</v>
      </c>
      <c r="G8403" s="19">
        <v>0</v>
      </c>
      <c r="H8403" s="19" t="s">
        <v>259</v>
      </c>
      <c r="I8403" s="19" t="s">
        <v>219</v>
      </c>
      <c r="J8403" s="19" t="s">
        <v>84</v>
      </c>
      <c r="K8403" s="19">
        <f>B8403*$P$40</f>
        <v>42.599999999999994</v>
      </c>
      <c r="L8403" s="20">
        <f>C8403*$P$40</f>
        <v>165279</v>
      </c>
      <c r="M8403" s="19" t="str">
        <f>TEXT(A8403,"ММММ")</f>
        <v>Июнь</v>
      </c>
      <c r="N8403" s="19"/>
    </row>
    <row r="8404" spans="1:14" hidden="1" x14ac:dyDescent="0.3">
      <c r="A8404" s="16" t="s">
        <v>195</v>
      </c>
      <c r="B8404" s="22">
        <v>1.42</v>
      </c>
      <c r="C8404" s="23">
        <v>5259.38</v>
      </c>
      <c r="D8404" s="22">
        <v>2043.82</v>
      </c>
      <c r="E8404" s="22">
        <v>1020</v>
      </c>
      <c r="F8404" s="22">
        <v>1023.82</v>
      </c>
      <c r="G8404" s="24">
        <v>0</v>
      </c>
      <c r="H8404" s="24" t="s">
        <v>259</v>
      </c>
      <c r="I8404" s="24" t="s">
        <v>112</v>
      </c>
      <c r="J8404" s="24" t="s">
        <v>94</v>
      </c>
      <c r="K8404" s="19">
        <f>B8404*$P$40</f>
        <v>42.599999999999994</v>
      </c>
      <c r="L8404" s="20">
        <f>C8404*$P$40</f>
        <v>157781.4</v>
      </c>
      <c r="M8404" s="19" t="str">
        <f>TEXT(A8404,"ММММ")</f>
        <v>Июнь</v>
      </c>
      <c r="N8404" s="19"/>
    </row>
    <row r="8405" spans="1:14" hidden="1" x14ac:dyDescent="0.3">
      <c r="A8405" s="21" t="s">
        <v>196</v>
      </c>
      <c r="B8405" s="22">
        <v>1.42</v>
      </c>
      <c r="C8405" s="23">
        <v>5150.78</v>
      </c>
      <c r="D8405" s="22">
        <v>3440</v>
      </c>
      <c r="E8405" s="22">
        <v>3390</v>
      </c>
      <c r="F8405" s="22">
        <v>50</v>
      </c>
      <c r="G8405" s="24">
        <v>0</v>
      </c>
      <c r="H8405" s="24" t="s">
        <v>259</v>
      </c>
      <c r="I8405" s="24" t="s">
        <v>112</v>
      </c>
      <c r="J8405" s="24" t="s">
        <v>107</v>
      </c>
      <c r="K8405" s="19">
        <f>B8405*$P$40</f>
        <v>42.599999999999994</v>
      </c>
      <c r="L8405" s="20">
        <f>C8405*$P$40</f>
        <v>154523.4</v>
      </c>
      <c r="M8405" s="19" t="str">
        <f>TEXT(A8405,"ММММ")</f>
        <v>Май</v>
      </c>
      <c r="N8405" s="19"/>
    </row>
    <row r="8406" spans="1:14" hidden="1" x14ac:dyDescent="0.3">
      <c r="A8406" s="16" t="s">
        <v>197</v>
      </c>
      <c r="B8406" s="22">
        <v>1.42</v>
      </c>
      <c r="C8406" s="23">
        <v>5045.97</v>
      </c>
      <c r="D8406" s="22">
        <v>4878.07</v>
      </c>
      <c r="E8406" s="22">
        <v>2912.91</v>
      </c>
      <c r="F8406" s="22">
        <v>1965.16</v>
      </c>
      <c r="G8406" s="24">
        <v>0</v>
      </c>
      <c r="H8406" s="24" t="s">
        <v>259</v>
      </c>
      <c r="I8406" s="24" t="s">
        <v>165</v>
      </c>
      <c r="J8406" s="24" t="s">
        <v>106</v>
      </c>
      <c r="K8406" s="19">
        <f>B8406*$P$40</f>
        <v>42.599999999999994</v>
      </c>
      <c r="L8406" s="20">
        <f>C8406*$P$40</f>
        <v>151379.1</v>
      </c>
      <c r="M8406" s="19" t="str">
        <f>TEXT(A8406,"ММММ")</f>
        <v>Май</v>
      </c>
      <c r="N8406" s="19"/>
    </row>
    <row r="8407" spans="1:14" hidden="1" x14ac:dyDescent="0.3">
      <c r="A8407" s="21" t="s">
        <v>198</v>
      </c>
      <c r="B8407" s="22">
        <v>1.42</v>
      </c>
      <c r="C8407" s="23">
        <v>4854.17</v>
      </c>
      <c r="D8407" s="22">
        <v>860.09</v>
      </c>
      <c r="E8407" s="22">
        <v>51.03</v>
      </c>
      <c r="F8407" s="22">
        <v>809.06</v>
      </c>
      <c r="G8407" s="24">
        <v>0</v>
      </c>
      <c r="H8407" s="24" t="s">
        <v>259</v>
      </c>
      <c r="I8407" s="24" t="s">
        <v>112</v>
      </c>
      <c r="J8407" s="24" t="s">
        <v>67</v>
      </c>
      <c r="K8407" s="19">
        <f>B8407*$P$40</f>
        <v>42.599999999999994</v>
      </c>
      <c r="L8407" s="20">
        <f>C8407*$P$40</f>
        <v>145625.1</v>
      </c>
      <c r="M8407" s="19" t="str">
        <f>TEXT(A8407,"ММММ")</f>
        <v>Май</v>
      </c>
      <c r="N8407" s="19"/>
    </row>
    <row r="8408" spans="1:14" hidden="1" x14ac:dyDescent="0.3">
      <c r="A8408" s="16" t="s">
        <v>199</v>
      </c>
      <c r="B8408" s="17">
        <v>1.42</v>
      </c>
      <c r="C8408" s="18">
        <v>4233.6099999999997</v>
      </c>
      <c r="D8408" s="17">
        <v>4046.83</v>
      </c>
      <c r="E8408" s="17">
        <v>4046.83</v>
      </c>
      <c r="F8408" s="17">
        <v>0</v>
      </c>
      <c r="G8408" s="19">
        <v>0</v>
      </c>
      <c r="H8408" s="19" t="s">
        <v>259</v>
      </c>
      <c r="I8408" s="19" t="s">
        <v>165</v>
      </c>
      <c r="J8408" s="19" t="s">
        <v>6</v>
      </c>
      <c r="K8408" s="19">
        <f>B8408*$P$40</f>
        <v>42.599999999999994</v>
      </c>
      <c r="L8408" s="20">
        <f>C8408*$P$40</f>
        <v>127008.29999999999</v>
      </c>
      <c r="M8408" s="19" t="str">
        <f>TEXT(A8408,"ММММ")</f>
        <v>Май</v>
      </c>
      <c r="N8408" s="19"/>
    </row>
    <row r="8409" spans="1:14" hidden="1" x14ac:dyDescent="0.3">
      <c r="A8409" s="21" t="s">
        <v>200</v>
      </c>
      <c r="B8409" s="17">
        <v>1.42</v>
      </c>
      <c r="C8409" s="18">
        <v>3703.61</v>
      </c>
      <c r="D8409" s="17">
        <v>3508.49</v>
      </c>
      <c r="E8409" s="17">
        <v>3481.82</v>
      </c>
      <c r="F8409" s="17">
        <v>26.67</v>
      </c>
      <c r="G8409" s="19">
        <v>0</v>
      </c>
      <c r="H8409" s="19" t="s">
        <v>259</v>
      </c>
      <c r="I8409" s="19" t="s">
        <v>112</v>
      </c>
      <c r="J8409" s="19" t="s">
        <v>84</v>
      </c>
      <c r="K8409" s="19">
        <f>B8409*$P$40</f>
        <v>42.599999999999994</v>
      </c>
      <c r="L8409" s="20">
        <f>C8409*$P$40</f>
        <v>111108.3</v>
      </c>
      <c r="M8409" s="19" t="str">
        <f>TEXT(A8409,"ММММ")</f>
        <v>Апрель</v>
      </c>
      <c r="N8409" s="19"/>
    </row>
    <row r="8410" spans="1:14" hidden="1" x14ac:dyDescent="0.3">
      <c r="A8410" s="16" t="s">
        <v>201</v>
      </c>
      <c r="B8410" s="22">
        <v>1.42</v>
      </c>
      <c r="C8410" s="23">
        <v>3627.18</v>
      </c>
      <c r="D8410" s="22">
        <v>3475.05</v>
      </c>
      <c r="E8410" s="22">
        <v>3475.05</v>
      </c>
      <c r="F8410" s="22">
        <v>0</v>
      </c>
      <c r="G8410" s="24">
        <v>0</v>
      </c>
      <c r="H8410" s="24" t="s">
        <v>259</v>
      </c>
      <c r="I8410" s="24" t="s">
        <v>165</v>
      </c>
      <c r="J8410" s="24" t="s">
        <v>6</v>
      </c>
      <c r="K8410" s="19">
        <f>B8410*$P$40</f>
        <v>42.599999999999994</v>
      </c>
      <c r="L8410" s="20">
        <f>C8410*$P$40</f>
        <v>108815.4</v>
      </c>
      <c r="M8410" s="19" t="str">
        <f>TEXT(A8410,"ММММ")</f>
        <v>Апрель</v>
      </c>
      <c r="N8410" s="19"/>
    </row>
    <row r="8411" spans="1:14" hidden="1" x14ac:dyDescent="0.3">
      <c r="A8411" s="21" t="s">
        <v>202</v>
      </c>
      <c r="B8411" s="22">
        <v>1.42</v>
      </c>
      <c r="C8411" s="23">
        <v>3066.64</v>
      </c>
      <c r="D8411" s="22">
        <v>1534.17</v>
      </c>
      <c r="E8411" s="22">
        <v>0</v>
      </c>
      <c r="F8411" s="22">
        <v>1534.17</v>
      </c>
      <c r="G8411" s="24">
        <v>0</v>
      </c>
      <c r="H8411" s="24" t="s">
        <v>259</v>
      </c>
      <c r="I8411" s="24" t="s">
        <v>112</v>
      </c>
      <c r="J8411" s="24" t="s">
        <v>104</v>
      </c>
      <c r="K8411" s="19">
        <f>B8411*$P$40</f>
        <v>42.599999999999994</v>
      </c>
      <c r="L8411" s="20">
        <f>C8411*$P$40</f>
        <v>91999.2</v>
      </c>
      <c r="M8411" s="19" t="str">
        <f>TEXT(A8411,"ММММ")</f>
        <v>Апрель</v>
      </c>
      <c r="N8411" s="19"/>
    </row>
    <row r="8412" spans="1:14" hidden="1" x14ac:dyDescent="0.3">
      <c r="A8412" s="16" t="s">
        <v>203</v>
      </c>
      <c r="B8412" s="17">
        <v>1.42</v>
      </c>
      <c r="C8412" s="18">
        <v>3061.66</v>
      </c>
      <c r="D8412" s="17">
        <v>2577.21</v>
      </c>
      <c r="E8412" s="17">
        <v>721.5</v>
      </c>
      <c r="F8412" s="17">
        <v>1855.71</v>
      </c>
      <c r="G8412" s="19">
        <v>0</v>
      </c>
      <c r="H8412" s="19" t="s">
        <v>259</v>
      </c>
      <c r="I8412" s="19" t="s">
        <v>219</v>
      </c>
      <c r="J8412" s="19" t="s">
        <v>106</v>
      </c>
      <c r="K8412" s="19">
        <f>B8412*$P$40</f>
        <v>42.599999999999994</v>
      </c>
      <c r="L8412" s="20">
        <f>C8412*$P$40</f>
        <v>91849.799999999988</v>
      </c>
      <c r="M8412" s="19" t="str">
        <f>TEXT(A8412,"ММММ")</f>
        <v>Апрель</v>
      </c>
      <c r="N8412" s="19"/>
    </row>
    <row r="8413" spans="1:14" hidden="1" x14ac:dyDescent="0.3">
      <c r="A8413" s="21" t="s">
        <v>204</v>
      </c>
      <c r="B8413" s="17">
        <v>1.42</v>
      </c>
      <c r="C8413" s="18">
        <v>3058.43</v>
      </c>
      <c r="D8413" s="17">
        <v>2951.6</v>
      </c>
      <c r="E8413" s="17">
        <v>1899.83</v>
      </c>
      <c r="F8413" s="17">
        <v>1051.77</v>
      </c>
      <c r="G8413" s="19">
        <v>0</v>
      </c>
      <c r="H8413" s="19" t="s">
        <v>259</v>
      </c>
      <c r="I8413" s="19" t="s">
        <v>112</v>
      </c>
      <c r="J8413" s="19" t="s">
        <v>106</v>
      </c>
      <c r="K8413" s="19">
        <f>B8413*$P$40</f>
        <v>42.599999999999994</v>
      </c>
      <c r="L8413" s="20">
        <f>C8413*$P$40</f>
        <v>91752.9</v>
      </c>
      <c r="M8413" s="19" t="str">
        <f>TEXT(A8413,"ММММ")</f>
        <v>Апрель</v>
      </c>
      <c r="N8413" s="19"/>
    </row>
    <row r="8414" spans="1:14" hidden="1" x14ac:dyDescent="0.3">
      <c r="A8414" s="16" t="s">
        <v>205</v>
      </c>
      <c r="B8414" s="22">
        <v>1.42</v>
      </c>
      <c r="C8414" s="23">
        <v>3020.48</v>
      </c>
      <c r="D8414" s="22">
        <v>2167.5300000000002</v>
      </c>
      <c r="E8414" s="22">
        <v>2167.5300000000002</v>
      </c>
      <c r="F8414" s="22">
        <v>0</v>
      </c>
      <c r="G8414" s="24">
        <v>0</v>
      </c>
      <c r="H8414" s="24" t="s">
        <v>259</v>
      </c>
      <c r="I8414" s="24" t="s">
        <v>112</v>
      </c>
      <c r="J8414" s="24" t="s">
        <v>81</v>
      </c>
      <c r="K8414" s="19">
        <f>B8414*$P$40</f>
        <v>42.599999999999994</v>
      </c>
      <c r="L8414" s="20">
        <f>C8414*$P$40</f>
        <v>90614.399999999994</v>
      </c>
      <c r="M8414" s="19" t="str">
        <f>TEXT(A8414,"ММММ")</f>
        <v>Март</v>
      </c>
      <c r="N8414" s="19"/>
    </row>
    <row r="8415" spans="1:14" hidden="1" x14ac:dyDescent="0.3">
      <c r="A8415" s="21" t="s">
        <v>206</v>
      </c>
      <c r="B8415" s="17">
        <v>1.42</v>
      </c>
      <c r="C8415" s="18">
        <v>2705.96</v>
      </c>
      <c r="D8415" s="17">
        <v>1350</v>
      </c>
      <c r="E8415" s="17">
        <v>0</v>
      </c>
      <c r="F8415" s="17">
        <v>1350</v>
      </c>
      <c r="G8415" s="19">
        <v>0</v>
      </c>
      <c r="H8415" s="19" t="s">
        <v>259</v>
      </c>
      <c r="I8415" s="19" t="s">
        <v>112</v>
      </c>
      <c r="J8415" s="19" t="s">
        <v>104</v>
      </c>
      <c r="K8415" s="19">
        <f>B8415*$P$40</f>
        <v>42.599999999999994</v>
      </c>
      <c r="L8415" s="20">
        <f>C8415*$P$40</f>
        <v>81178.8</v>
      </c>
      <c r="M8415" s="19" t="str">
        <f>TEXT(A8415,"ММММ")</f>
        <v>Март</v>
      </c>
      <c r="N8415" s="19"/>
    </row>
    <row r="8416" spans="1:14" hidden="1" x14ac:dyDescent="0.3">
      <c r="A8416" s="16" t="s">
        <v>207</v>
      </c>
      <c r="B8416" s="17">
        <v>1.42</v>
      </c>
      <c r="C8416" s="18">
        <v>2232.59</v>
      </c>
      <c r="D8416" s="17">
        <v>1501.59</v>
      </c>
      <c r="E8416" s="17">
        <v>975.17</v>
      </c>
      <c r="F8416" s="17">
        <v>526.41999999999996</v>
      </c>
      <c r="G8416" s="19">
        <v>0</v>
      </c>
      <c r="H8416" s="19" t="s">
        <v>259</v>
      </c>
      <c r="I8416" s="19" t="s">
        <v>112</v>
      </c>
      <c r="J8416" s="19" t="s">
        <v>60</v>
      </c>
      <c r="K8416" s="19">
        <f>B8416*$P$40</f>
        <v>42.599999999999994</v>
      </c>
      <c r="L8416" s="20">
        <f>C8416*$P$40</f>
        <v>66977.700000000012</v>
      </c>
      <c r="M8416" s="19" t="str">
        <f>TEXT(A8416,"ММММ")</f>
        <v>Март</v>
      </c>
      <c r="N8416" s="19"/>
    </row>
    <row r="8417" spans="1:14" hidden="1" x14ac:dyDescent="0.3">
      <c r="A8417" s="21" t="s">
        <v>208</v>
      </c>
      <c r="B8417" s="22">
        <v>1.42</v>
      </c>
      <c r="C8417" s="23">
        <v>2119.08</v>
      </c>
      <c r="D8417" s="22">
        <v>1694.73</v>
      </c>
      <c r="E8417" s="22">
        <v>1694.73</v>
      </c>
      <c r="F8417" s="22">
        <v>0</v>
      </c>
      <c r="G8417" s="24">
        <v>0</v>
      </c>
      <c r="H8417" s="24" t="s">
        <v>259</v>
      </c>
      <c r="I8417" s="24" t="s">
        <v>112</v>
      </c>
      <c r="J8417" s="24" t="s">
        <v>91</v>
      </c>
      <c r="K8417" s="19">
        <f>B8417*$P$40</f>
        <v>42.599999999999994</v>
      </c>
      <c r="L8417" s="20">
        <f>C8417*$P$40</f>
        <v>63572.399999999994</v>
      </c>
      <c r="M8417" s="19" t="str">
        <f>TEXT(A8417,"ММММ")</f>
        <v>Март</v>
      </c>
      <c r="N8417" s="19"/>
    </row>
    <row r="8418" spans="1:14" hidden="1" x14ac:dyDescent="0.3">
      <c r="A8418" s="16" t="s">
        <v>209</v>
      </c>
      <c r="B8418" s="17">
        <v>1.42</v>
      </c>
      <c r="C8418" s="18">
        <v>1978.61</v>
      </c>
      <c r="D8418" s="17">
        <v>1418.93</v>
      </c>
      <c r="E8418" s="17">
        <v>1418.93</v>
      </c>
      <c r="F8418" s="17">
        <v>0</v>
      </c>
      <c r="G8418" s="19">
        <v>0</v>
      </c>
      <c r="H8418" s="19" t="s">
        <v>259</v>
      </c>
      <c r="I8418" s="19" t="s">
        <v>112</v>
      </c>
      <c r="J8418" s="19" t="s">
        <v>91</v>
      </c>
      <c r="K8418" s="19">
        <f>B8418*$P$40</f>
        <v>42.599999999999994</v>
      </c>
      <c r="L8418" s="20">
        <f>C8418*$P$40</f>
        <v>59358.299999999996</v>
      </c>
      <c r="M8418" s="19" t="str">
        <f>TEXT(A8418,"ММММ")</f>
        <v>Февраль</v>
      </c>
      <c r="N8418" s="19"/>
    </row>
    <row r="8419" spans="1:14" hidden="1" x14ac:dyDescent="0.3">
      <c r="A8419" s="21" t="s">
        <v>210</v>
      </c>
      <c r="B8419" s="22">
        <v>1.42</v>
      </c>
      <c r="C8419" s="23">
        <v>1811.44</v>
      </c>
      <c r="D8419" s="22">
        <v>1612.7</v>
      </c>
      <c r="E8419" s="22">
        <v>1612.7</v>
      </c>
      <c r="F8419" s="22">
        <v>0</v>
      </c>
      <c r="G8419" s="24">
        <v>0</v>
      </c>
      <c r="H8419" s="24" t="s">
        <v>259</v>
      </c>
      <c r="I8419" s="24" t="s">
        <v>112</v>
      </c>
      <c r="J8419" s="24" t="s">
        <v>6</v>
      </c>
      <c r="K8419" s="19">
        <f>B8419*$P$40</f>
        <v>42.599999999999994</v>
      </c>
      <c r="L8419" s="20">
        <f>C8419*$P$40</f>
        <v>54343.200000000004</v>
      </c>
      <c r="M8419" s="19" t="str">
        <f>TEXT(A8419,"ММММ")</f>
        <v>Февраль</v>
      </c>
      <c r="N8419" s="19"/>
    </row>
    <row r="8420" spans="1:14" x14ac:dyDescent="0.3">
      <c r="A8420" s="37" t="s">
        <v>211</v>
      </c>
      <c r="B8420" s="41">
        <v>1.42</v>
      </c>
      <c r="C8420" s="42">
        <v>1294.45</v>
      </c>
      <c r="D8420" s="41">
        <v>485.74</v>
      </c>
      <c r="E8420" s="41">
        <v>263.35000000000002</v>
      </c>
      <c r="F8420" s="41">
        <v>222.39</v>
      </c>
      <c r="G8420" s="43">
        <v>0</v>
      </c>
      <c r="H8420" s="43" t="s">
        <v>259</v>
      </c>
      <c r="I8420" s="43" t="s">
        <v>5</v>
      </c>
      <c r="J8420" s="43" t="s">
        <v>80</v>
      </c>
      <c r="K8420" s="26">
        <f>B8420*$P$40</f>
        <v>42.599999999999994</v>
      </c>
      <c r="L8420" s="32">
        <f>C8420*$P$40</f>
        <v>38833.5</v>
      </c>
      <c r="M8420" s="33">
        <f t="shared" ref="M8420:M8421" si="954">MONTH(A8420)</f>
        <v>2</v>
      </c>
      <c r="N8420" s="33"/>
    </row>
    <row r="8421" spans="1:14" x14ac:dyDescent="0.3">
      <c r="A8421" s="40" t="s">
        <v>212</v>
      </c>
      <c r="B8421" s="41">
        <v>1.42</v>
      </c>
      <c r="C8421" s="42">
        <v>1108.9000000000001</v>
      </c>
      <c r="D8421" s="41">
        <v>1090.1400000000001</v>
      </c>
      <c r="E8421" s="41">
        <v>1090.1400000000001</v>
      </c>
      <c r="F8421" s="41">
        <v>0</v>
      </c>
      <c r="G8421" s="43">
        <v>0</v>
      </c>
      <c r="H8421" s="43" t="s">
        <v>259</v>
      </c>
      <c r="I8421" s="43" t="s">
        <v>5</v>
      </c>
      <c r="J8421" s="43" t="s">
        <v>107</v>
      </c>
      <c r="K8421" s="26">
        <f>B8421*$P$40</f>
        <v>42.599999999999994</v>
      </c>
      <c r="L8421" s="32">
        <f>C8421*$P$40</f>
        <v>33267</v>
      </c>
      <c r="M8421" s="33">
        <f t="shared" si="954"/>
        <v>2</v>
      </c>
      <c r="N8421" s="33"/>
    </row>
    <row r="8422" spans="1:14" hidden="1" x14ac:dyDescent="0.3">
      <c r="A8422" s="16" t="s">
        <v>213</v>
      </c>
      <c r="B8422" s="17">
        <v>1.41</v>
      </c>
      <c r="C8422" s="18">
        <v>29913744.370000001</v>
      </c>
      <c r="D8422" s="17">
        <v>9987521.9600000009</v>
      </c>
      <c r="E8422" s="17">
        <v>6837126.1200000001</v>
      </c>
      <c r="F8422" s="17">
        <v>2911554.48</v>
      </c>
      <c r="G8422" s="19">
        <v>238841.36</v>
      </c>
      <c r="H8422" s="19" t="s">
        <v>258</v>
      </c>
      <c r="I8422" s="19" t="s">
        <v>165</v>
      </c>
      <c r="J8422" s="19" t="s">
        <v>108</v>
      </c>
      <c r="K8422" s="19">
        <f>B8422*$P$40</f>
        <v>42.3</v>
      </c>
      <c r="L8422" s="20">
        <f>C8422*$P$40</f>
        <v>897412331.10000002</v>
      </c>
      <c r="M8422" s="19" t="str">
        <f>TEXT(A8422,"ММММ")</f>
        <v>Январь</v>
      </c>
      <c r="N8422" s="19"/>
    </row>
    <row r="8423" spans="1:14" hidden="1" x14ac:dyDescent="0.3">
      <c r="A8423" s="21" t="s">
        <v>214</v>
      </c>
      <c r="B8423" s="22">
        <v>1.41</v>
      </c>
      <c r="C8423" s="23">
        <v>4486744.99</v>
      </c>
      <c r="D8423" s="22">
        <v>1483443.88</v>
      </c>
      <c r="E8423" s="22">
        <v>1330833.02</v>
      </c>
      <c r="F8423" s="22">
        <v>82816.009999999995</v>
      </c>
      <c r="G8423" s="24">
        <v>69794.850000000006</v>
      </c>
      <c r="H8423" s="24" t="s">
        <v>258</v>
      </c>
      <c r="I8423" s="24" t="s">
        <v>112</v>
      </c>
      <c r="J8423" s="24" t="s">
        <v>86</v>
      </c>
      <c r="K8423" s="19">
        <f>B8423*$P$40</f>
        <v>42.3</v>
      </c>
      <c r="L8423" s="20">
        <f>C8423*$P$40</f>
        <v>134602349.70000002</v>
      </c>
      <c r="M8423" s="19" t="str">
        <f>TEXT(A8423,"ММММ")</f>
        <v>Январь</v>
      </c>
      <c r="N8423" s="19"/>
    </row>
    <row r="8424" spans="1:14" hidden="1" x14ac:dyDescent="0.3">
      <c r="A8424" s="16" t="s">
        <v>215</v>
      </c>
      <c r="B8424" s="22">
        <v>1.41</v>
      </c>
      <c r="C8424" s="23">
        <v>3282864.06</v>
      </c>
      <c r="D8424" s="22">
        <v>972509.67</v>
      </c>
      <c r="E8424" s="22">
        <v>569390.18999999994</v>
      </c>
      <c r="F8424" s="22">
        <v>337374.62</v>
      </c>
      <c r="G8424" s="24">
        <v>65744.86</v>
      </c>
      <c r="H8424" s="24" t="s">
        <v>258</v>
      </c>
      <c r="I8424" s="24" t="s">
        <v>165</v>
      </c>
      <c r="J8424" s="24" t="s">
        <v>103</v>
      </c>
      <c r="K8424" s="19">
        <f>B8424*$P$40</f>
        <v>42.3</v>
      </c>
      <c r="L8424" s="20">
        <f>C8424*$P$40</f>
        <v>98485921.799999997</v>
      </c>
      <c r="M8424" s="19" t="str">
        <f>TEXT(A8424,"ММММ")</f>
        <v>Январь</v>
      </c>
      <c r="N8424" s="19"/>
    </row>
    <row r="8425" spans="1:14" hidden="1" x14ac:dyDescent="0.3">
      <c r="A8425" s="21" t="s">
        <v>216</v>
      </c>
      <c r="B8425" s="17">
        <v>1.41</v>
      </c>
      <c r="C8425" s="18">
        <v>3257901.93</v>
      </c>
      <c r="D8425" s="17">
        <v>1008206.68</v>
      </c>
      <c r="E8425" s="17">
        <v>620397.56999999995</v>
      </c>
      <c r="F8425" s="17">
        <v>359415.3</v>
      </c>
      <c r="G8425" s="19">
        <v>28393.81</v>
      </c>
      <c r="H8425" s="19" t="s">
        <v>258</v>
      </c>
      <c r="I8425" s="19" t="s">
        <v>165</v>
      </c>
      <c r="J8425" s="19" t="s">
        <v>103</v>
      </c>
      <c r="K8425" s="19">
        <f>B8425*$P$40</f>
        <v>42.3</v>
      </c>
      <c r="L8425" s="20">
        <f>C8425*$P$40</f>
        <v>97737057.900000006</v>
      </c>
      <c r="M8425" s="19" t="str">
        <f>TEXT(A8425,"ММММ")</f>
        <v>Январь</v>
      </c>
      <c r="N8425" s="19"/>
    </row>
    <row r="8426" spans="1:14" hidden="1" x14ac:dyDescent="0.3">
      <c r="A8426" s="16" t="s">
        <v>217</v>
      </c>
      <c r="B8426" s="22">
        <v>1.41</v>
      </c>
      <c r="C8426" s="23">
        <v>3149013.04</v>
      </c>
      <c r="D8426" s="22">
        <v>1074272.94</v>
      </c>
      <c r="E8426" s="22">
        <v>758452.66</v>
      </c>
      <c r="F8426" s="22">
        <v>276698</v>
      </c>
      <c r="G8426" s="24">
        <v>39122.28</v>
      </c>
      <c r="H8426" s="24" t="s">
        <v>258</v>
      </c>
      <c r="I8426" s="24" t="s">
        <v>165</v>
      </c>
      <c r="J8426" s="24" t="s">
        <v>72</v>
      </c>
      <c r="K8426" s="19">
        <f>B8426*$P$40</f>
        <v>42.3</v>
      </c>
      <c r="L8426" s="20">
        <f>C8426*$P$40</f>
        <v>94470391.200000003</v>
      </c>
      <c r="M8426" s="19" t="str">
        <f>TEXT(A8426,"ММММ")</f>
        <v>Январь</v>
      </c>
      <c r="N8426" s="19"/>
    </row>
    <row r="8427" spans="1:14" hidden="1" x14ac:dyDescent="0.3">
      <c r="A8427" s="21" t="s">
        <v>164</v>
      </c>
      <c r="B8427" s="17">
        <v>1.41</v>
      </c>
      <c r="C8427" s="18">
        <v>3081036.18</v>
      </c>
      <c r="D8427" s="17">
        <v>1139852.43</v>
      </c>
      <c r="E8427" s="17">
        <v>723374.52</v>
      </c>
      <c r="F8427" s="17">
        <v>380655.17</v>
      </c>
      <c r="G8427" s="19">
        <v>35822.74</v>
      </c>
      <c r="H8427" s="19" t="s">
        <v>258</v>
      </c>
      <c r="I8427" s="19" t="s">
        <v>165</v>
      </c>
      <c r="J8427" s="19" t="s">
        <v>72</v>
      </c>
      <c r="K8427" s="19">
        <f>B8427*$P$40</f>
        <v>42.3</v>
      </c>
      <c r="L8427" s="20">
        <f>C8427*$P$40</f>
        <v>92431085.400000006</v>
      </c>
      <c r="M8427" s="19" t="str">
        <f>TEXT(A8427,"ММММ")</f>
        <v>Декабрь</v>
      </c>
      <c r="N8427" s="19"/>
    </row>
    <row r="8428" spans="1:14" hidden="1" x14ac:dyDescent="0.3">
      <c r="A8428" s="16" t="s">
        <v>166</v>
      </c>
      <c r="B8428" s="17">
        <v>1.41</v>
      </c>
      <c r="C8428" s="18">
        <v>2865414.36</v>
      </c>
      <c r="D8428" s="17">
        <v>1087069.3999999999</v>
      </c>
      <c r="E8428" s="17">
        <v>904139.21</v>
      </c>
      <c r="F8428" s="17">
        <v>145663</v>
      </c>
      <c r="G8428" s="19">
        <v>37267.19</v>
      </c>
      <c r="H8428" s="19" t="s">
        <v>258</v>
      </c>
      <c r="I8428" s="19" t="s">
        <v>165</v>
      </c>
      <c r="J8428" s="19" t="s">
        <v>82</v>
      </c>
      <c r="K8428" s="19">
        <f>B8428*$P$40</f>
        <v>42.3</v>
      </c>
      <c r="L8428" s="20">
        <f>C8428*$P$40</f>
        <v>85962430.799999997</v>
      </c>
      <c r="M8428" s="19" t="str">
        <f>TEXT(A8428,"ММММ")</f>
        <v>Декабрь</v>
      </c>
      <c r="N8428" s="19"/>
    </row>
    <row r="8429" spans="1:14" hidden="1" x14ac:dyDescent="0.3">
      <c r="A8429" s="21" t="s">
        <v>167</v>
      </c>
      <c r="B8429" s="17">
        <v>1.41</v>
      </c>
      <c r="C8429" s="18">
        <v>2661899.7999999998</v>
      </c>
      <c r="D8429" s="17">
        <v>927954.41</v>
      </c>
      <c r="E8429" s="17">
        <v>774152.75</v>
      </c>
      <c r="F8429" s="17">
        <v>153145.22</v>
      </c>
      <c r="G8429" s="19">
        <v>656.44</v>
      </c>
      <c r="H8429" s="19" t="s">
        <v>258</v>
      </c>
      <c r="I8429" s="19" t="s">
        <v>165</v>
      </c>
      <c r="J8429" s="19" t="s">
        <v>82</v>
      </c>
      <c r="K8429" s="19">
        <f>B8429*$P$40</f>
        <v>42.3</v>
      </c>
      <c r="L8429" s="20">
        <f>C8429*$P$40</f>
        <v>79856994</v>
      </c>
      <c r="M8429" s="19" t="str">
        <f>TEXT(A8429,"ММММ")</f>
        <v>Декабрь</v>
      </c>
      <c r="N8429" s="19"/>
    </row>
    <row r="8430" spans="1:14" hidden="1" x14ac:dyDescent="0.3">
      <c r="A8430" s="16" t="s">
        <v>168</v>
      </c>
      <c r="B8430" s="17">
        <v>1.41</v>
      </c>
      <c r="C8430" s="18">
        <v>2348814.17</v>
      </c>
      <c r="D8430" s="17">
        <v>863462.99</v>
      </c>
      <c r="E8430" s="17">
        <v>598773.66</v>
      </c>
      <c r="F8430" s="17">
        <v>264201.21999999997</v>
      </c>
      <c r="G8430" s="19">
        <v>488.11</v>
      </c>
      <c r="H8430" s="19" t="s">
        <v>258</v>
      </c>
      <c r="I8430" s="19" t="s">
        <v>112</v>
      </c>
      <c r="J8430" s="19" t="s">
        <v>72</v>
      </c>
      <c r="K8430" s="19">
        <f>B8430*$P$40</f>
        <v>42.3</v>
      </c>
      <c r="L8430" s="20">
        <f>C8430*$P$40</f>
        <v>70464425.099999994</v>
      </c>
      <c r="M8430" s="19" t="str">
        <f>TEXT(A8430,"ММММ")</f>
        <v>Декабрь</v>
      </c>
      <c r="N8430" s="19"/>
    </row>
    <row r="8431" spans="1:14" hidden="1" x14ac:dyDescent="0.3">
      <c r="A8431" s="21" t="s">
        <v>169</v>
      </c>
      <c r="B8431" s="22">
        <v>1.41</v>
      </c>
      <c r="C8431" s="23">
        <v>1360541.39</v>
      </c>
      <c r="D8431" s="22">
        <v>349900.99</v>
      </c>
      <c r="E8431" s="22">
        <v>312195.28999999998</v>
      </c>
      <c r="F8431" s="22">
        <v>30408.41</v>
      </c>
      <c r="G8431" s="24">
        <v>7297.29</v>
      </c>
      <c r="H8431" s="24" t="s">
        <v>258</v>
      </c>
      <c r="I8431" s="24" t="s">
        <v>112</v>
      </c>
      <c r="J8431" s="24" t="s">
        <v>92</v>
      </c>
      <c r="K8431" s="19">
        <f>B8431*$P$40</f>
        <v>42.3</v>
      </c>
      <c r="L8431" s="20">
        <f>C8431*$P$40</f>
        <v>40816241.699999996</v>
      </c>
      <c r="M8431" s="19" t="str">
        <f>TEXT(A8431,"ММММ")</f>
        <v>Декабрь</v>
      </c>
      <c r="N8431" s="19"/>
    </row>
    <row r="8432" spans="1:14" hidden="1" x14ac:dyDescent="0.3">
      <c r="A8432" s="16" t="s">
        <v>170</v>
      </c>
      <c r="B8432" s="17">
        <v>1.41</v>
      </c>
      <c r="C8432" s="18">
        <v>1319642.1399999999</v>
      </c>
      <c r="D8432" s="17">
        <v>624918.06000000006</v>
      </c>
      <c r="E8432" s="17">
        <v>563910.06999999995</v>
      </c>
      <c r="F8432" s="17">
        <v>60984.25</v>
      </c>
      <c r="G8432" s="19">
        <v>23.74</v>
      </c>
      <c r="H8432" s="19" t="s">
        <v>258</v>
      </c>
      <c r="I8432" s="19" t="s">
        <v>165</v>
      </c>
      <c r="J8432" s="19" t="s">
        <v>85</v>
      </c>
      <c r="K8432" s="19">
        <f>B8432*$P$40</f>
        <v>42.3</v>
      </c>
      <c r="L8432" s="20">
        <f>C8432*$P$40</f>
        <v>39589264.199999996</v>
      </c>
      <c r="M8432" s="19" t="str">
        <f>TEXT(A8432,"ММММ")</f>
        <v>Ноябрь</v>
      </c>
      <c r="N8432" s="19"/>
    </row>
    <row r="8433" spans="1:14" x14ac:dyDescent="0.3">
      <c r="A8433" s="40" t="s">
        <v>171</v>
      </c>
      <c r="B8433" s="38">
        <v>1.41</v>
      </c>
      <c r="C8433" s="39">
        <v>1244324.47</v>
      </c>
      <c r="D8433" s="38">
        <v>312567.62</v>
      </c>
      <c r="E8433" s="38">
        <v>252129.98</v>
      </c>
      <c r="F8433" s="38">
        <v>59757.08</v>
      </c>
      <c r="G8433" s="26">
        <v>680.56</v>
      </c>
      <c r="H8433" s="26" t="s">
        <v>258</v>
      </c>
      <c r="I8433" s="26" t="s">
        <v>5</v>
      </c>
      <c r="J8433" s="26" t="s">
        <v>85</v>
      </c>
      <c r="K8433" s="26">
        <f>B8433*$P$40</f>
        <v>42.3</v>
      </c>
      <c r="L8433" s="32">
        <f>C8433*$P$40</f>
        <v>37329734.100000001</v>
      </c>
      <c r="M8433" s="33">
        <f>MONTH(A8433)</f>
        <v>11</v>
      </c>
      <c r="N8433" s="33"/>
    </row>
    <row r="8434" spans="1:14" hidden="1" x14ac:dyDescent="0.3">
      <c r="A8434" s="16" t="s">
        <v>172</v>
      </c>
      <c r="B8434" s="17">
        <v>1.41</v>
      </c>
      <c r="C8434" s="18">
        <v>1191930</v>
      </c>
      <c r="D8434" s="17">
        <v>496308</v>
      </c>
      <c r="E8434" s="17">
        <v>466132</v>
      </c>
      <c r="F8434" s="17">
        <v>30177</v>
      </c>
      <c r="G8434" s="19">
        <v>0</v>
      </c>
      <c r="H8434" s="19" t="s">
        <v>258</v>
      </c>
      <c r="I8434" s="19" t="s">
        <v>165</v>
      </c>
      <c r="J8434" s="19" t="s">
        <v>85</v>
      </c>
      <c r="K8434" s="19">
        <f>B8434*$P$40</f>
        <v>42.3</v>
      </c>
      <c r="L8434" s="20">
        <f>C8434*$P$40</f>
        <v>35757900</v>
      </c>
      <c r="M8434" s="19" t="str">
        <f>TEXT(A8434,"ММММ")</f>
        <v>Ноябрь</v>
      </c>
      <c r="N8434" s="19"/>
    </row>
    <row r="8435" spans="1:14" hidden="1" x14ac:dyDescent="0.3">
      <c r="A8435" s="21" t="s">
        <v>173</v>
      </c>
      <c r="B8435" s="17">
        <v>1.41</v>
      </c>
      <c r="C8435" s="18">
        <v>1181560.33</v>
      </c>
      <c r="D8435" s="17">
        <v>484077.88</v>
      </c>
      <c r="E8435" s="17">
        <v>465885.99</v>
      </c>
      <c r="F8435" s="17">
        <v>18174.07</v>
      </c>
      <c r="G8435" s="19">
        <v>17.82</v>
      </c>
      <c r="H8435" s="19" t="s">
        <v>258</v>
      </c>
      <c r="I8435" s="19" t="s">
        <v>165</v>
      </c>
      <c r="J8435" s="19" t="s">
        <v>85</v>
      </c>
      <c r="K8435" s="19">
        <f>B8435*$P$40</f>
        <v>42.3</v>
      </c>
      <c r="L8435" s="20">
        <f>C8435*$P$40</f>
        <v>35446809.900000006</v>
      </c>
      <c r="M8435" s="19" t="str">
        <f>TEXT(A8435,"ММММ")</f>
        <v>Ноябрь</v>
      </c>
      <c r="N8435" s="19"/>
    </row>
    <row r="8436" spans="1:14" hidden="1" x14ac:dyDescent="0.3">
      <c r="A8436" s="16" t="s">
        <v>174</v>
      </c>
      <c r="B8436" s="22">
        <v>1.41</v>
      </c>
      <c r="C8436" s="23">
        <v>1085152.56</v>
      </c>
      <c r="D8436" s="22">
        <v>465693.74</v>
      </c>
      <c r="E8436" s="22">
        <v>349592.45</v>
      </c>
      <c r="F8436" s="22">
        <v>116101.29</v>
      </c>
      <c r="G8436" s="24">
        <v>0</v>
      </c>
      <c r="H8436" s="24" t="s">
        <v>259</v>
      </c>
      <c r="I8436" s="24" t="s">
        <v>112</v>
      </c>
      <c r="J8436" s="24" t="s">
        <v>108</v>
      </c>
      <c r="K8436" s="19">
        <f>B8436*$P$40</f>
        <v>42.3</v>
      </c>
      <c r="L8436" s="20">
        <f>C8436*$P$40</f>
        <v>32554576.800000001</v>
      </c>
      <c r="M8436" s="19" t="str">
        <f>TEXT(A8436,"ММММ")</f>
        <v>Октябрь</v>
      </c>
      <c r="N8436" s="19"/>
    </row>
    <row r="8437" spans="1:14" hidden="1" x14ac:dyDescent="0.3">
      <c r="A8437" s="21" t="s">
        <v>175</v>
      </c>
      <c r="B8437" s="17">
        <v>1.41</v>
      </c>
      <c r="C8437" s="18">
        <v>1060775.98</v>
      </c>
      <c r="D8437" s="17">
        <v>622889.04</v>
      </c>
      <c r="E8437" s="17">
        <v>410668.26</v>
      </c>
      <c r="F8437" s="17">
        <v>212220.78</v>
      </c>
      <c r="G8437" s="19">
        <v>0</v>
      </c>
      <c r="H8437" s="19" t="s">
        <v>259</v>
      </c>
      <c r="I8437" s="19" t="s">
        <v>165</v>
      </c>
      <c r="J8437" s="19" t="s">
        <v>108</v>
      </c>
      <c r="K8437" s="19">
        <f>B8437*$P$40</f>
        <v>42.3</v>
      </c>
      <c r="L8437" s="20">
        <f>C8437*$P$40</f>
        <v>31823279.399999999</v>
      </c>
      <c r="M8437" s="19" t="str">
        <f>TEXT(A8437,"ММММ")</f>
        <v>Октябрь</v>
      </c>
      <c r="N8437" s="19"/>
    </row>
    <row r="8438" spans="1:14" hidden="1" x14ac:dyDescent="0.3">
      <c r="A8438" s="16" t="s">
        <v>176</v>
      </c>
      <c r="B8438" s="17">
        <v>1.41</v>
      </c>
      <c r="C8438" s="18">
        <v>900558.38</v>
      </c>
      <c r="D8438" s="17">
        <v>238269.24</v>
      </c>
      <c r="E8438" s="17">
        <v>233808.41</v>
      </c>
      <c r="F8438" s="17">
        <v>4287.5</v>
      </c>
      <c r="G8438" s="19">
        <v>173.33</v>
      </c>
      <c r="H8438" s="19" t="s">
        <v>258</v>
      </c>
      <c r="I8438" s="19" t="s">
        <v>219</v>
      </c>
      <c r="J8438" s="19" t="s">
        <v>59</v>
      </c>
      <c r="K8438" s="19">
        <f>B8438*$P$40</f>
        <v>42.3</v>
      </c>
      <c r="L8438" s="20">
        <f>C8438*$P$40</f>
        <v>27016751.399999999</v>
      </c>
      <c r="M8438" s="19" t="str">
        <f>TEXT(A8438,"ММММ")</f>
        <v>Октябрь</v>
      </c>
      <c r="N8438" s="19"/>
    </row>
    <row r="8439" spans="1:14" hidden="1" x14ac:dyDescent="0.3">
      <c r="A8439" s="21" t="s">
        <v>177</v>
      </c>
      <c r="B8439" s="22">
        <v>1.41</v>
      </c>
      <c r="C8439" s="23">
        <v>891917.15</v>
      </c>
      <c r="D8439" s="22">
        <v>88886.080000000002</v>
      </c>
      <c r="E8439" s="22">
        <v>86921.08</v>
      </c>
      <c r="F8439" s="22">
        <v>945.56</v>
      </c>
      <c r="G8439" s="24">
        <v>1019.44</v>
      </c>
      <c r="H8439" s="24" t="s">
        <v>258</v>
      </c>
      <c r="I8439" s="24" t="s">
        <v>112</v>
      </c>
      <c r="J8439" s="24" t="s">
        <v>99</v>
      </c>
      <c r="K8439" s="19">
        <f>B8439*$P$40</f>
        <v>42.3</v>
      </c>
      <c r="L8439" s="20">
        <f>C8439*$P$40</f>
        <v>26757514.5</v>
      </c>
      <c r="M8439" s="19" t="str">
        <f>TEXT(A8439,"ММММ")</f>
        <v>Октябрь</v>
      </c>
      <c r="N8439" s="19"/>
    </row>
    <row r="8440" spans="1:14" hidden="1" x14ac:dyDescent="0.3">
      <c r="A8440" s="16" t="s">
        <v>178</v>
      </c>
      <c r="B8440" s="17">
        <v>1.41</v>
      </c>
      <c r="C8440" s="18">
        <v>787625.8</v>
      </c>
      <c r="D8440" s="17">
        <v>87011.66</v>
      </c>
      <c r="E8440" s="17">
        <v>84961.32</v>
      </c>
      <c r="F8440" s="17">
        <v>94.01</v>
      </c>
      <c r="G8440" s="19">
        <v>1956.33</v>
      </c>
      <c r="H8440" s="19" t="s">
        <v>258</v>
      </c>
      <c r="I8440" s="19" t="s">
        <v>165</v>
      </c>
      <c r="J8440" s="19" t="s">
        <v>99</v>
      </c>
      <c r="K8440" s="19">
        <f>B8440*$P$40</f>
        <v>42.3</v>
      </c>
      <c r="L8440" s="20">
        <f>C8440*$P$40</f>
        <v>23628774</v>
      </c>
      <c r="M8440" s="19" t="str">
        <f>TEXT(A8440,"ММММ")</f>
        <v>Октябрь</v>
      </c>
      <c r="N8440" s="19"/>
    </row>
    <row r="8441" spans="1:14" hidden="1" x14ac:dyDescent="0.3">
      <c r="A8441" s="21" t="s">
        <v>179</v>
      </c>
      <c r="B8441" s="22">
        <v>1.41</v>
      </c>
      <c r="C8441" s="23">
        <v>776964.55</v>
      </c>
      <c r="D8441" s="22">
        <v>393733.01</v>
      </c>
      <c r="E8441" s="22">
        <v>204859.71</v>
      </c>
      <c r="F8441" s="22">
        <v>188873.3</v>
      </c>
      <c r="G8441" s="24">
        <v>0</v>
      </c>
      <c r="H8441" s="24" t="s">
        <v>259</v>
      </c>
      <c r="I8441" s="24" t="s">
        <v>112</v>
      </c>
      <c r="J8441" s="24" t="s">
        <v>108</v>
      </c>
      <c r="K8441" s="19">
        <f>B8441*$P$40</f>
        <v>42.3</v>
      </c>
      <c r="L8441" s="20">
        <f>C8441*$P$40</f>
        <v>23308936.5</v>
      </c>
      <c r="M8441" s="19" t="str">
        <f>TEXT(A8441,"ММММ")</f>
        <v>Сентябрь</v>
      </c>
      <c r="N8441" s="19"/>
    </row>
    <row r="8442" spans="1:14" hidden="1" x14ac:dyDescent="0.3">
      <c r="A8442" s="16" t="s">
        <v>180</v>
      </c>
      <c r="B8442" s="17">
        <v>1.41</v>
      </c>
      <c r="C8442" s="18">
        <v>736468.07</v>
      </c>
      <c r="D8442" s="17">
        <v>180419.22</v>
      </c>
      <c r="E8442" s="17">
        <v>173551.97</v>
      </c>
      <c r="F8442" s="17">
        <v>6867.25</v>
      </c>
      <c r="G8442" s="19">
        <v>0</v>
      </c>
      <c r="H8442" s="19" t="s">
        <v>258</v>
      </c>
      <c r="I8442" s="19" t="s">
        <v>165</v>
      </c>
      <c r="J8442" s="19" t="s">
        <v>59</v>
      </c>
      <c r="K8442" s="19">
        <f>B8442*$P$40</f>
        <v>42.3</v>
      </c>
      <c r="L8442" s="20">
        <f>C8442*$P$40</f>
        <v>22094042.099999998</v>
      </c>
      <c r="M8442" s="19" t="str">
        <f>TEXT(A8442,"ММММ")</f>
        <v>Сентябрь</v>
      </c>
      <c r="N8442" s="19"/>
    </row>
    <row r="8443" spans="1:14" hidden="1" x14ac:dyDescent="0.3">
      <c r="A8443" s="21" t="s">
        <v>181</v>
      </c>
      <c r="B8443" s="22">
        <v>1.41</v>
      </c>
      <c r="C8443" s="23">
        <v>714002.3</v>
      </c>
      <c r="D8443" s="22">
        <v>85982.66</v>
      </c>
      <c r="E8443" s="22">
        <v>85202.82</v>
      </c>
      <c r="F8443" s="22">
        <v>726.43</v>
      </c>
      <c r="G8443" s="24">
        <v>53.41</v>
      </c>
      <c r="H8443" s="24" t="s">
        <v>258</v>
      </c>
      <c r="I8443" s="24" t="s">
        <v>112</v>
      </c>
      <c r="J8443" s="24" t="s">
        <v>99</v>
      </c>
      <c r="K8443" s="19">
        <f>B8443*$P$40</f>
        <v>42.3</v>
      </c>
      <c r="L8443" s="20">
        <f>C8443*$P$40</f>
        <v>21420069</v>
      </c>
      <c r="M8443" s="19" t="str">
        <f>TEXT(A8443,"ММММ")</f>
        <v>Сентябрь</v>
      </c>
      <c r="N8443" s="19"/>
    </row>
    <row r="8444" spans="1:14" hidden="1" x14ac:dyDescent="0.3">
      <c r="A8444" s="16" t="s">
        <v>182</v>
      </c>
      <c r="B8444" s="22">
        <v>1.41</v>
      </c>
      <c r="C8444" s="23">
        <v>624268.68000000005</v>
      </c>
      <c r="D8444" s="22">
        <v>191656.9</v>
      </c>
      <c r="E8444" s="22">
        <v>184571.16</v>
      </c>
      <c r="F8444" s="22">
        <v>7085.74</v>
      </c>
      <c r="G8444" s="24">
        <v>0</v>
      </c>
      <c r="H8444" s="24" t="s">
        <v>258</v>
      </c>
      <c r="I8444" s="24" t="s">
        <v>165</v>
      </c>
      <c r="J8444" s="24" t="s">
        <v>59</v>
      </c>
      <c r="K8444" s="19">
        <f>B8444*$P$40</f>
        <v>42.3</v>
      </c>
      <c r="L8444" s="20">
        <f>C8444*$P$40</f>
        <v>18728060.400000002</v>
      </c>
      <c r="M8444" s="19" t="str">
        <f>TEXT(A8444,"ММММ")</f>
        <v>Сентябрь</v>
      </c>
      <c r="N8444" s="19"/>
    </row>
    <row r="8445" spans="1:14" hidden="1" x14ac:dyDescent="0.3">
      <c r="A8445" s="21" t="s">
        <v>183</v>
      </c>
      <c r="B8445" s="22">
        <v>1.41</v>
      </c>
      <c r="C8445" s="23">
        <v>566956.23</v>
      </c>
      <c r="D8445" s="22">
        <v>159678.20000000001</v>
      </c>
      <c r="E8445" s="22">
        <v>157703.85999999999</v>
      </c>
      <c r="F8445" s="22">
        <v>1738.23</v>
      </c>
      <c r="G8445" s="24">
        <v>236.11</v>
      </c>
      <c r="H8445" s="24" t="s">
        <v>258</v>
      </c>
      <c r="I8445" s="24" t="s">
        <v>112</v>
      </c>
      <c r="J8445" s="24" t="s">
        <v>59</v>
      </c>
      <c r="K8445" s="19">
        <f>B8445*$P$40</f>
        <v>42.3</v>
      </c>
      <c r="L8445" s="20">
        <f>C8445*$P$40</f>
        <v>17008686.899999999</v>
      </c>
      <c r="M8445" s="19" t="str">
        <f>TEXT(A8445,"ММММ")</f>
        <v>Август</v>
      </c>
      <c r="N8445" s="19"/>
    </row>
    <row r="8446" spans="1:14" hidden="1" x14ac:dyDescent="0.3">
      <c r="A8446" s="16" t="s">
        <v>184</v>
      </c>
      <c r="B8446" s="17">
        <v>1.41</v>
      </c>
      <c r="C8446" s="18">
        <v>541671.24</v>
      </c>
      <c r="D8446" s="17">
        <v>126133.31</v>
      </c>
      <c r="E8446" s="17">
        <v>125074.64</v>
      </c>
      <c r="F8446" s="17">
        <v>665.06</v>
      </c>
      <c r="G8446" s="19">
        <v>393.61</v>
      </c>
      <c r="H8446" s="19" t="s">
        <v>258</v>
      </c>
      <c r="I8446" s="19" t="s">
        <v>112</v>
      </c>
      <c r="J8446" s="19" t="s">
        <v>61</v>
      </c>
      <c r="K8446" s="19">
        <f>B8446*$P$40</f>
        <v>42.3</v>
      </c>
      <c r="L8446" s="20">
        <f>C8446*$P$40</f>
        <v>16250137.199999999</v>
      </c>
      <c r="M8446" s="19" t="str">
        <f>TEXT(A8446,"ММММ")</f>
        <v>Август</v>
      </c>
      <c r="N8446" s="19"/>
    </row>
    <row r="8447" spans="1:14" hidden="1" x14ac:dyDescent="0.3">
      <c r="A8447" s="21" t="s">
        <v>185</v>
      </c>
      <c r="B8447" s="17">
        <v>1.41</v>
      </c>
      <c r="C8447" s="18">
        <v>527274.99</v>
      </c>
      <c r="D8447" s="17">
        <v>129349.28</v>
      </c>
      <c r="E8447" s="17">
        <v>112254.26</v>
      </c>
      <c r="F8447" s="17">
        <v>15890.58</v>
      </c>
      <c r="G8447" s="19">
        <v>1204.44</v>
      </c>
      <c r="H8447" s="19" t="s">
        <v>258</v>
      </c>
      <c r="I8447" s="19" t="s">
        <v>219</v>
      </c>
      <c r="J8447" s="19" t="s">
        <v>61</v>
      </c>
      <c r="K8447" s="19">
        <f>B8447*$P$40</f>
        <v>42.3</v>
      </c>
      <c r="L8447" s="20">
        <f>C8447*$P$40</f>
        <v>15818249.699999999</v>
      </c>
      <c r="M8447" s="19" t="str">
        <f>TEXT(A8447,"ММММ")</f>
        <v>Август</v>
      </c>
      <c r="N8447" s="19"/>
    </row>
    <row r="8448" spans="1:14" hidden="1" x14ac:dyDescent="0.3">
      <c r="A8448" s="16" t="s">
        <v>186</v>
      </c>
      <c r="B8448" s="17">
        <v>1.41</v>
      </c>
      <c r="C8448" s="18">
        <v>503413.12</v>
      </c>
      <c r="D8448" s="17">
        <v>45112.35</v>
      </c>
      <c r="E8448" s="17">
        <v>42049.24</v>
      </c>
      <c r="F8448" s="17">
        <v>1129.77</v>
      </c>
      <c r="G8448" s="19">
        <v>1933.34</v>
      </c>
      <c r="H8448" s="19" t="s">
        <v>258</v>
      </c>
      <c r="I8448" s="19" t="s">
        <v>165</v>
      </c>
      <c r="J8448" s="19" t="s">
        <v>97</v>
      </c>
      <c r="K8448" s="19">
        <f>B8448*$P$40</f>
        <v>42.3</v>
      </c>
      <c r="L8448" s="20">
        <f>C8448*$P$40</f>
        <v>15102393.6</v>
      </c>
      <c r="M8448" s="19" t="str">
        <f>TEXT(A8448,"ММММ")</f>
        <v>Август</v>
      </c>
      <c r="N8448" s="19"/>
    </row>
    <row r="8449" spans="1:14" hidden="1" x14ac:dyDescent="0.3">
      <c r="A8449" s="21" t="s">
        <v>187</v>
      </c>
      <c r="B8449" s="17">
        <v>1.41</v>
      </c>
      <c r="C8449" s="18">
        <v>457429.1</v>
      </c>
      <c r="D8449" s="17">
        <v>97133.95</v>
      </c>
      <c r="E8449" s="17">
        <v>96888.95</v>
      </c>
      <c r="F8449" s="17">
        <v>0</v>
      </c>
      <c r="G8449" s="19">
        <v>245</v>
      </c>
      <c r="H8449" s="19" t="s">
        <v>258</v>
      </c>
      <c r="I8449" s="19" t="s">
        <v>112</v>
      </c>
      <c r="J8449" s="19" t="s">
        <v>87</v>
      </c>
      <c r="K8449" s="19">
        <f>B8449*$P$40</f>
        <v>42.3</v>
      </c>
      <c r="L8449" s="20">
        <f>C8449*$P$40</f>
        <v>13722873</v>
      </c>
      <c r="M8449" s="19" t="str">
        <f>TEXT(A8449,"ММММ")</f>
        <v>Июль</v>
      </c>
      <c r="N8449" s="19"/>
    </row>
    <row r="8450" spans="1:14" hidden="1" x14ac:dyDescent="0.3">
      <c r="A8450" s="16" t="s">
        <v>188</v>
      </c>
      <c r="B8450" s="22">
        <v>1.41</v>
      </c>
      <c r="C8450" s="23">
        <v>447760.4</v>
      </c>
      <c r="D8450" s="22">
        <v>261588.48000000001</v>
      </c>
      <c r="E8450" s="22">
        <v>260780.1</v>
      </c>
      <c r="F8450" s="22">
        <v>648.16</v>
      </c>
      <c r="G8450" s="24">
        <v>160.22</v>
      </c>
      <c r="H8450" s="24" t="s">
        <v>258</v>
      </c>
      <c r="I8450" s="24" t="s">
        <v>112</v>
      </c>
      <c r="J8450" s="24" t="s">
        <v>100</v>
      </c>
      <c r="K8450" s="19">
        <f>B8450*$P$40</f>
        <v>42.3</v>
      </c>
      <c r="L8450" s="20">
        <f>C8450*$P$40</f>
        <v>13432812</v>
      </c>
      <c r="M8450" s="19" t="str">
        <f>TEXT(A8450,"ММММ")</f>
        <v>Июль</v>
      </c>
      <c r="N8450" s="19"/>
    </row>
    <row r="8451" spans="1:14" hidden="1" x14ac:dyDescent="0.3">
      <c r="A8451" s="21" t="s">
        <v>189</v>
      </c>
      <c r="B8451" s="17">
        <v>1.41</v>
      </c>
      <c r="C8451" s="18">
        <v>446629.55</v>
      </c>
      <c r="D8451" s="17">
        <v>122213.14</v>
      </c>
      <c r="E8451" s="17">
        <v>76263.429999999993</v>
      </c>
      <c r="F8451" s="17">
        <v>45949.71</v>
      </c>
      <c r="G8451" s="19">
        <v>0</v>
      </c>
      <c r="H8451" s="19" t="s">
        <v>258</v>
      </c>
      <c r="I8451" s="19" t="s">
        <v>219</v>
      </c>
      <c r="J8451" s="19" t="s">
        <v>107</v>
      </c>
      <c r="K8451" s="19">
        <f>B8451*$P$40</f>
        <v>42.3</v>
      </c>
      <c r="L8451" s="20">
        <f>C8451*$P$40</f>
        <v>13398886.5</v>
      </c>
      <c r="M8451" s="19" t="str">
        <f>TEXT(A8451,"ММММ")</f>
        <v>Июль</v>
      </c>
      <c r="N8451" s="19"/>
    </row>
    <row r="8452" spans="1:14" hidden="1" x14ac:dyDescent="0.3">
      <c r="A8452" s="16" t="s">
        <v>190</v>
      </c>
      <c r="B8452" s="17">
        <v>1.41</v>
      </c>
      <c r="C8452" s="18">
        <v>439652.12</v>
      </c>
      <c r="D8452" s="17">
        <v>120575.12</v>
      </c>
      <c r="E8452" s="17">
        <v>113513.51</v>
      </c>
      <c r="F8452" s="17">
        <v>4689.3900000000003</v>
      </c>
      <c r="G8452" s="19">
        <v>2372.2199999999998</v>
      </c>
      <c r="H8452" s="19" t="s">
        <v>258</v>
      </c>
      <c r="I8452" s="19" t="s">
        <v>219</v>
      </c>
      <c r="J8452" s="19" t="s">
        <v>98</v>
      </c>
      <c r="K8452" s="19">
        <f>B8452*$P$40</f>
        <v>42.3</v>
      </c>
      <c r="L8452" s="20">
        <f>C8452*$P$40</f>
        <v>13189563.6</v>
      </c>
      <c r="M8452" s="19" t="str">
        <f>TEXT(A8452,"ММММ")</f>
        <v>Июль</v>
      </c>
      <c r="N8452" s="19"/>
    </row>
    <row r="8453" spans="1:14" hidden="1" x14ac:dyDescent="0.3">
      <c r="A8453" s="21" t="s">
        <v>191</v>
      </c>
      <c r="B8453" s="22">
        <v>1.41</v>
      </c>
      <c r="C8453" s="23">
        <v>418872.37</v>
      </c>
      <c r="D8453" s="22">
        <v>106854.72</v>
      </c>
      <c r="E8453" s="22">
        <v>64058.16</v>
      </c>
      <c r="F8453" s="22">
        <v>42796.56</v>
      </c>
      <c r="G8453" s="24">
        <v>0</v>
      </c>
      <c r="H8453" s="24" t="s">
        <v>258</v>
      </c>
      <c r="I8453" s="24" t="s">
        <v>165</v>
      </c>
      <c r="J8453" s="24" t="s">
        <v>107</v>
      </c>
      <c r="K8453" s="19">
        <f>B8453*$P$40</f>
        <v>42.3</v>
      </c>
      <c r="L8453" s="20">
        <f>C8453*$P$40</f>
        <v>12566171.1</v>
      </c>
      <c r="M8453" s="19" t="str">
        <f>TEXT(A8453,"ММММ")</f>
        <v>Июль</v>
      </c>
      <c r="N8453" s="19"/>
    </row>
    <row r="8454" spans="1:14" hidden="1" x14ac:dyDescent="0.3">
      <c r="A8454" s="16" t="s">
        <v>192</v>
      </c>
      <c r="B8454" s="17">
        <v>1.41</v>
      </c>
      <c r="C8454" s="18">
        <v>403065.41</v>
      </c>
      <c r="D8454" s="17">
        <v>187195.91</v>
      </c>
      <c r="E8454" s="17">
        <v>177935.1</v>
      </c>
      <c r="F8454" s="17">
        <v>9260.81</v>
      </c>
      <c r="G8454" s="19">
        <v>0</v>
      </c>
      <c r="H8454" s="19" t="s">
        <v>258</v>
      </c>
      <c r="I8454" s="19" t="s">
        <v>112</v>
      </c>
      <c r="J8454" s="19" t="s">
        <v>89</v>
      </c>
      <c r="K8454" s="19">
        <f>B8454*$P$40</f>
        <v>42.3</v>
      </c>
      <c r="L8454" s="20">
        <f>C8454*$P$40</f>
        <v>12091962.299999999</v>
      </c>
      <c r="M8454" s="19" t="str">
        <f>TEXT(A8454,"ММММ")</f>
        <v>Июнь</v>
      </c>
      <c r="N8454" s="19"/>
    </row>
    <row r="8455" spans="1:14" hidden="1" x14ac:dyDescent="0.3">
      <c r="A8455" s="21" t="s">
        <v>193</v>
      </c>
      <c r="B8455" s="17">
        <v>1.41</v>
      </c>
      <c r="C8455" s="18">
        <v>401365.48</v>
      </c>
      <c r="D8455" s="17">
        <v>113973.63</v>
      </c>
      <c r="E8455" s="17">
        <v>61632.800000000003</v>
      </c>
      <c r="F8455" s="17">
        <v>46130.83</v>
      </c>
      <c r="G8455" s="19">
        <v>6210</v>
      </c>
      <c r="H8455" s="19" t="s">
        <v>258</v>
      </c>
      <c r="I8455" s="19" t="s">
        <v>165</v>
      </c>
      <c r="J8455" s="19" t="s">
        <v>88</v>
      </c>
      <c r="K8455" s="19">
        <f>B8455*$P$40</f>
        <v>42.3</v>
      </c>
      <c r="L8455" s="20">
        <f>C8455*$P$40</f>
        <v>12040964.399999999</v>
      </c>
      <c r="M8455" s="19" t="str">
        <f>TEXT(A8455,"ММММ")</f>
        <v>Июнь</v>
      </c>
      <c r="N8455" s="19"/>
    </row>
    <row r="8456" spans="1:14" hidden="1" x14ac:dyDescent="0.3">
      <c r="A8456" s="16" t="s">
        <v>194</v>
      </c>
      <c r="B8456" s="22">
        <v>1.41</v>
      </c>
      <c r="C8456" s="23">
        <v>400425.73</v>
      </c>
      <c r="D8456" s="22">
        <v>109040.9</v>
      </c>
      <c r="E8456" s="22">
        <v>59333.06</v>
      </c>
      <c r="F8456" s="22">
        <v>48034.23</v>
      </c>
      <c r="G8456" s="24">
        <v>1673.61</v>
      </c>
      <c r="H8456" s="24" t="s">
        <v>258</v>
      </c>
      <c r="I8456" s="24" t="s">
        <v>165</v>
      </c>
      <c r="J8456" s="24" t="s">
        <v>88</v>
      </c>
      <c r="K8456" s="19">
        <f>B8456*$P$40</f>
        <v>42.3</v>
      </c>
      <c r="L8456" s="20">
        <f>C8456*$P$40</f>
        <v>12012771.899999999</v>
      </c>
      <c r="M8456" s="19" t="str">
        <f>TEXT(A8456,"ММММ")</f>
        <v>Июнь</v>
      </c>
      <c r="N8456" s="19"/>
    </row>
    <row r="8457" spans="1:14" hidden="1" x14ac:dyDescent="0.3">
      <c r="A8457" s="21" t="s">
        <v>195</v>
      </c>
      <c r="B8457" s="17">
        <v>1.41</v>
      </c>
      <c r="C8457" s="18">
        <v>397861.17</v>
      </c>
      <c r="D8457" s="17">
        <v>113401.88</v>
      </c>
      <c r="E8457" s="17">
        <v>27188.75</v>
      </c>
      <c r="F8457" s="17">
        <v>86213.13</v>
      </c>
      <c r="G8457" s="19">
        <v>0</v>
      </c>
      <c r="H8457" s="19" t="s">
        <v>258</v>
      </c>
      <c r="I8457" s="19" t="s">
        <v>165</v>
      </c>
      <c r="J8457" s="19" t="s">
        <v>87</v>
      </c>
      <c r="K8457" s="19">
        <f>B8457*$P$40</f>
        <v>42.3</v>
      </c>
      <c r="L8457" s="20">
        <f>C8457*$P$40</f>
        <v>11935835.1</v>
      </c>
      <c r="M8457" s="19" t="str">
        <f>TEXT(A8457,"ММММ")</f>
        <v>Июнь</v>
      </c>
      <c r="N8457" s="19"/>
    </row>
    <row r="8458" spans="1:14" hidden="1" x14ac:dyDescent="0.3">
      <c r="A8458" s="16" t="s">
        <v>196</v>
      </c>
      <c r="B8458" s="22">
        <v>1.41</v>
      </c>
      <c r="C8458" s="23">
        <v>393303.27</v>
      </c>
      <c r="D8458" s="22">
        <v>130741.87</v>
      </c>
      <c r="E8458" s="22">
        <v>102225.45</v>
      </c>
      <c r="F8458" s="22">
        <v>23365.63</v>
      </c>
      <c r="G8458" s="24">
        <v>5150.79</v>
      </c>
      <c r="H8458" s="24" t="s">
        <v>258</v>
      </c>
      <c r="I8458" s="24" t="s">
        <v>165</v>
      </c>
      <c r="J8458" s="24" t="s">
        <v>101</v>
      </c>
      <c r="K8458" s="19">
        <f>B8458*$P$40</f>
        <v>42.3</v>
      </c>
      <c r="L8458" s="20">
        <f>C8458*$P$40</f>
        <v>11799098.100000001</v>
      </c>
      <c r="M8458" s="19" t="str">
        <f>TEXT(A8458,"ММММ")</f>
        <v>Май</v>
      </c>
      <c r="N8458" s="19"/>
    </row>
    <row r="8459" spans="1:14" hidden="1" x14ac:dyDescent="0.3">
      <c r="A8459" s="21" t="s">
        <v>197</v>
      </c>
      <c r="B8459" s="22">
        <v>1.41</v>
      </c>
      <c r="C8459" s="23">
        <v>357405.82</v>
      </c>
      <c r="D8459" s="22">
        <v>93526.1</v>
      </c>
      <c r="E8459" s="22">
        <v>60657.69</v>
      </c>
      <c r="F8459" s="22">
        <v>32650.35</v>
      </c>
      <c r="G8459" s="24">
        <v>218.06</v>
      </c>
      <c r="H8459" s="24" t="s">
        <v>258</v>
      </c>
      <c r="I8459" s="24" t="s">
        <v>165</v>
      </c>
      <c r="J8459" s="24" t="s">
        <v>88</v>
      </c>
      <c r="K8459" s="19">
        <f>B8459*$P$40</f>
        <v>42.3</v>
      </c>
      <c r="L8459" s="20">
        <f>C8459*$P$40</f>
        <v>10722174.6</v>
      </c>
      <c r="M8459" s="19" t="str">
        <f>TEXT(A8459,"ММММ")</f>
        <v>Май</v>
      </c>
      <c r="N8459" s="19"/>
    </row>
    <row r="8460" spans="1:14" hidden="1" x14ac:dyDescent="0.3">
      <c r="A8460" s="16" t="s">
        <v>198</v>
      </c>
      <c r="B8460" s="17">
        <v>1.41</v>
      </c>
      <c r="C8460" s="18">
        <v>343469.43</v>
      </c>
      <c r="D8460" s="17">
        <v>119630.64</v>
      </c>
      <c r="E8460" s="17">
        <v>91327.88</v>
      </c>
      <c r="F8460" s="17">
        <v>26397.759999999998</v>
      </c>
      <c r="G8460" s="19">
        <v>1905</v>
      </c>
      <c r="H8460" s="19" t="s">
        <v>258</v>
      </c>
      <c r="I8460" s="19" t="s">
        <v>165</v>
      </c>
      <c r="J8460" s="19" t="s">
        <v>101</v>
      </c>
      <c r="K8460" s="19">
        <f>B8460*$P$40</f>
        <v>42.3</v>
      </c>
      <c r="L8460" s="20">
        <f>C8460*$P$40</f>
        <v>10304082.9</v>
      </c>
      <c r="M8460" s="19" t="str">
        <f>TEXT(A8460,"ММММ")</f>
        <v>Май</v>
      </c>
      <c r="N8460" s="19"/>
    </row>
    <row r="8461" spans="1:14" hidden="1" x14ac:dyDescent="0.3">
      <c r="A8461" s="21" t="s">
        <v>199</v>
      </c>
      <c r="B8461" s="17">
        <v>1.41</v>
      </c>
      <c r="C8461" s="18">
        <v>333689.71000000002</v>
      </c>
      <c r="D8461" s="17">
        <v>110199.76</v>
      </c>
      <c r="E8461" s="17">
        <v>78518.11</v>
      </c>
      <c r="F8461" s="17">
        <v>24604</v>
      </c>
      <c r="G8461" s="19">
        <v>7077.65</v>
      </c>
      <c r="H8461" s="19" t="s">
        <v>258</v>
      </c>
      <c r="I8461" s="19" t="s">
        <v>165</v>
      </c>
      <c r="J8461" s="19" t="s">
        <v>101</v>
      </c>
      <c r="K8461" s="19">
        <f>B8461*$P$40</f>
        <v>42.3</v>
      </c>
      <c r="L8461" s="20">
        <f>C8461*$P$40</f>
        <v>10010691.300000001</v>
      </c>
      <c r="M8461" s="19" t="str">
        <f>TEXT(A8461,"ММММ")</f>
        <v>Май</v>
      </c>
      <c r="N8461" s="19"/>
    </row>
    <row r="8462" spans="1:14" hidden="1" x14ac:dyDescent="0.3">
      <c r="A8462" s="16" t="s">
        <v>200</v>
      </c>
      <c r="B8462" s="17">
        <v>1.41</v>
      </c>
      <c r="C8462" s="18">
        <v>329620.34999999998</v>
      </c>
      <c r="D8462" s="17">
        <v>80495.199999999997</v>
      </c>
      <c r="E8462" s="17">
        <v>77811.88</v>
      </c>
      <c r="F8462" s="17">
        <v>318.32</v>
      </c>
      <c r="G8462" s="19">
        <v>2365</v>
      </c>
      <c r="H8462" s="19" t="s">
        <v>258</v>
      </c>
      <c r="I8462" s="19" t="s">
        <v>112</v>
      </c>
      <c r="J8462" s="19" t="s">
        <v>74</v>
      </c>
      <c r="K8462" s="19">
        <f>B8462*$P$40</f>
        <v>42.3</v>
      </c>
      <c r="L8462" s="20">
        <f>C8462*$P$40</f>
        <v>9888610.5</v>
      </c>
      <c r="M8462" s="19" t="str">
        <f>TEXT(A8462,"ММММ")</f>
        <v>Апрель</v>
      </c>
      <c r="N8462" s="19"/>
    </row>
    <row r="8463" spans="1:14" hidden="1" x14ac:dyDescent="0.3">
      <c r="A8463" s="21" t="s">
        <v>201</v>
      </c>
      <c r="B8463" s="17">
        <v>1.41</v>
      </c>
      <c r="C8463" s="18">
        <v>326355.84000000003</v>
      </c>
      <c r="D8463" s="17">
        <v>82991.8</v>
      </c>
      <c r="E8463" s="17">
        <v>44905.73</v>
      </c>
      <c r="F8463" s="17">
        <v>31827.18</v>
      </c>
      <c r="G8463" s="19">
        <v>6258.89</v>
      </c>
      <c r="H8463" s="19" t="s">
        <v>258</v>
      </c>
      <c r="I8463" s="19" t="s">
        <v>165</v>
      </c>
      <c r="J8463" s="19" t="s">
        <v>88</v>
      </c>
      <c r="K8463" s="19">
        <f>B8463*$P$40</f>
        <v>42.3</v>
      </c>
      <c r="L8463" s="20">
        <f>C8463*$P$40</f>
        <v>9790675.2000000011</v>
      </c>
      <c r="M8463" s="19" t="str">
        <f>TEXT(A8463,"ММММ")</f>
        <v>Апрель</v>
      </c>
      <c r="N8463" s="19"/>
    </row>
    <row r="8464" spans="1:14" hidden="1" x14ac:dyDescent="0.3">
      <c r="A8464" s="16" t="s">
        <v>202</v>
      </c>
      <c r="B8464" s="17">
        <v>1.41</v>
      </c>
      <c r="C8464" s="18">
        <v>318497.15000000002</v>
      </c>
      <c r="D8464" s="17">
        <v>113030.98</v>
      </c>
      <c r="E8464" s="17">
        <v>109210.63</v>
      </c>
      <c r="F8464" s="17">
        <v>3820.35</v>
      </c>
      <c r="G8464" s="19">
        <v>0</v>
      </c>
      <c r="H8464" s="19" t="s">
        <v>258</v>
      </c>
      <c r="I8464" s="19" t="s">
        <v>165</v>
      </c>
      <c r="J8464" s="19" t="s">
        <v>94</v>
      </c>
      <c r="K8464" s="19">
        <f>B8464*$P$40</f>
        <v>42.3</v>
      </c>
      <c r="L8464" s="20">
        <f>C8464*$P$40</f>
        <v>9554914.5</v>
      </c>
      <c r="M8464" s="19" t="str">
        <f>TEXT(A8464,"ММММ")</f>
        <v>Апрель</v>
      </c>
      <c r="N8464" s="19"/>
    </row>
    <row r="8465" spans="1:14" hidden="1" x14ac:dyDescent="0.3">
      <c r="A8465" s="21" t="s">
        <v>203</v>
      </c>
      <c r="B8465" s="22">
        <v>1.41</v>
      </c>
      <c r="C8465" s="23">
        <v>296660.74</v>
      </c>
      <c r="D8465" s="22">
        <v>96621.78</v>
      </c>
      <c r="E8465" s="22">
        <v>95202.32</v>
      </c>
      <c r="F8465" s="22">
        <v>1419.46</v>
      </c>
      <c r="G8465" s="24">
        <v>0</v>
      </c>
      <c r="H8465" s="24" t="s">
        <v>258</v>
      </c>
      <c r="I8465" s="24" t="s">
        <v>165</v>
      </c>
      <c r="J8465" s="24" t="s">
        <v>94</v>
      </c>
      <c r="K8465" s="19">
        <f>B8465*$P$40</f>
        <v>42.3</v>
      </c>
      <c r="L8465" s="20">
        <f>C8465*$P$40</f>
        <v>8899822.1999999993</v>
      </c>
      <c r="M8465" s="19" t="str">
        <f>TEXT(A8465,"ММММ")</f>
        <v>Апрель</v>
      </c>
      <c r="N8465" s="19"/>
    </row>
    <row r="8466" spans="1:14" hidden="1" x14ac:dyDescent="0.3">
      <c r="A8466" s="16" t="s">
        <v>204</v>
      </c>
      <c r="B8466" s="17">
        <v>1.41</v>
      </c>
      <c r="C8466" s="18">
        <v>283378.46999999997</v>
      </c>
      <c r="D8466" s="17">
        <v>205409.91</v>
      </c>
      <c r="E8466" s="17">
        <v>70232.59</v>
      </c>
      <c r="F8466" s="17">
        <v>134666.91</v>
      </c>
      <c r="G8466" s="19">
        <v>510.41</v>
      </c>
      <c r="H8466" s="19" t="s">
        <v>259</v>
      </c>
      <c r="I8466" s="19" t="s">
        <v>219</v>
      </c>
      <c r="J8466" s="19" t="s">
        <v>109</v>
      </c>
      <c r="K8466" s="19">
        <f>B8466*$P$40</f>
        <v>42.3</v>
      </c>
      <c r="L8466" s="20">
        <f>C8466*$P$40</f>
        <v>8501354.0999999996</v>
      </c>
      <c r="M8466" s="19" t="str">
        <f>TEXT(A8466,"ММММ")</f>
        <v>Апрель</v>
      </c>
      <c r="N8466" s="19"/>
    </row>
    <row r="8467" spans="1:14" hidden="1" x14ac:dyDescent="0.3">
      <c r="A8467" s="21" t="s">
        <v>205</v>
      </c>
      <c r="B8467" s="22">
        <v>1.41</v>
      </c>
      <c r="C8467" s="23">
        <v>270865</v>
      </c>
      <c r="D8467" s="22">
        <v>51360</v>
      </c>
      <c r="E8467" s="22">
        <v>15877</v>
      </c>
      <c r="F8467" s="22">
        <v>35483</v>
      </c>
      <c r="G8467" s="24">
        <v>0</v>
      </c>
      <c r="H8467" s="24" t="s">
        <v>258</v>
      </c>
      <c r="I8467" s="24" t="s">
        <v>165</v>
      </c>
      <c r="J8467" s="24" t="s">
        <v>87</v>
      </c>
      <c r="K8467" s="19">
        <f>B8467*$P$40</f>
        <v>42.3</v>
      </c>
      <c r="L8467" s="20">
        <f>C8467*$P$40</f>
        <v>8125950</v>
      </c>
      <c r="M8467" s="19" t="str">
        <f>TEXT(A8467,"ММММ")</f>
        <v>Март</v>
      </c>
      <c r="N8467" s="19"/>
    </row>
    <row r="8468" spans="1:14" hidden="1" x14ac:dyDescent="0.3">
      <c r="A8468" s="16" t="s">
        <v>206</v>
      </c>
      <c r="B8468" s="17">
        <v>1.41</v>
      </c>
      <c r="C8468" s="18">
        <v>262748.42</v>
      </c>
      <c r="D8468" s="17">
        <v>38831.800000000003</v>
      </c>
      <c r="E8468" s="17">
        <v>38831.800000000003</v>
      </c>
      <c r="F8468" s="17">
        <v>0</v>
      </c>
      <c r="G8468" s="19">
        <v>0</v>
      </c>
      <c r="H8468" s="19" t="s">
        <v>258</v>
      </c>
      <c r="I8468" s="19" t="s">
        <v>112</v>
      </c>
      <c r="J8468" s="19" t="s">
        <v>87</v>
      </c>
      <c r="K8468" s="19">
        <f>B8468*$P$40</f>
        <v>42.3</v>
      </c>
      <c r="L8468" s="20">
        <f>C8468*$P$40</f>
        <v>7882452.5999999996</v>
      </c>
      <c r="M8468" s="19" t="str">
        <f>TEXT(A8468,"ММММ")</f>
        <v>Март</v>
      </c>
      <c r="N8468" s="19"/>
    </row>
    <row r="8469" spans="1:14" hidden="1" x14ac:dyDescent="0.3">
      <c r="A8469" s="21" t="s">
        <v>207</v>
      </c>
      <c r="B8469" s="17">
        <v>1.41</v>
      </c>
      <c r="C8469" s="18">
        <v>255288.43</v>
      </c>
      <c r="D8469" s="17">
        <v>78418.87</v>
      </c>
      <c r="E8469" s="17">
        <v>42376.82</v>
      </c>
      <c r="F8469" s="17">
        <v>35957.050000000003</v>
      </c>
      <c r="G8469" s="19">
        <v>85</v>
      </c>
      <c r="H8469" s="19" t="s">
        <v>258</v>
      </c>
      <c r="I8469" s="19" t="s">
        <v>112</v>
      </c>
      <c r="J8469" s="19" t="s">
        <v>101</v>
      </c>
      <c r="K8469" s="19">
        <f>B8469*$P$40</f>
        <v>42.3</v>
      </c>
      <c r="L8469" s="20">
        <f>C8469*$P$40</f>
        <v>7658652.8999999994</v>
      </c>
      <c r="M8469" s="19" t="str">
        <f>TEXT(A8469,"ММММ")</f>
        <v>Март</v>
      </c>
      <c r="N8469" s="19"/>
    </row>
    <row r="8470" spans="1:14" x14ac:dyDescent="0.3">
      <c r="A8470" s="37" t="s">
        <v>208</v>
      </c>
      <c r="B8470" s="41">
        <v>1.41</v>
      </c>
      <c r="C8470" s="42">
        <v>236130.36</v>
      </c>
      <c r="D8470" s="41">
        <v>29512.29</v>
      </c>
      <c r="E8470" s="41">
        <v>7666.67</v>
      </c>
      <c r="F8470" s="41">
        <v>21845.62</v>
      </c>
      <c r="G8470" s="43">
        <v>0</v>
      </c>
      <c r="H8470" s="43" t="s">
        <v>259</v>
      </c>
      <c r="I8470" s="43" t="s">
        <v>5</v>
      </c>
      <c r="J8470" s="43" t="s">
        <v>109</v>
      </c>
      <c r="K8470" s="26">
        <f>B8470*$P$40</f>
        <v>42.3</v>
      </c>
      <c r="L8470" s="32">
        <f>C8470*$P$40</f>
        <v>7083910.7999999998</v>
      </c>
      <c r="M8470" s="33">
        <f>MONTH(A8470)</f>
        <v>3</v>
      </c>
      <c r="N8470" s="33"/>
    </row>
    <row r="8471" spans="1:14" hidden="1" x14ac:dyDescent="0.3">
      <c r="A8471" s="21" t="s">
        <v>209</v>
      </c>
      <c r="B8471" s="17">
        <v>1.41</v>
      </c>
      <c r="C8471" s="18">
        <v>235021.5</v>
      </c>
      <c r="D8471" s="17">
        <v>176491.02</v>
      </c>
      <c r="E8471" s="17">
        <v>89986.79</v>
      </c>
      <c r="F8471" s="17">
        <v>86504.23</v>
      </c>
      <c r="G8471" s="19">
        <v>0</v>
      </c>
      <c r="H8471" s="19" t="s">
        <v>259</v>
      </c>
      <c r="I8471" s="19" t="s">
        <v>219</v>
      </c>
      <c r="J8471" s="19" t="s">
        <v>72</v>
      </c>
      <c r="K8471" s="19">
        <f>B8471*$P$40</f>
        <v>42.3</v>
      </c>
      <c r="L8471" s="20">
        <f>C8471*$P$40</f>
        <v>7050645</v>
      </c>
      <c r="M8471" s="19" t="str">
        <f>TEXT(A8471,"ММММ")</f>
        <v>Февраль</v>
      </c>
      <c r="N8471" s="19"/>
    </row>
    <row r="8472" spans="1:14" hidden="1" x14ac:dyDescent="0.3">
      <c r="A8472" s="16" t="s">
        <v>210</v>
      </c>
      <c r="B8472" s="17">
        <v>1.41</v>
      </c>
      <c r="C8472" s="18">
        <v>224626.96</v>
      </c>
      <c r="D8472" s="17">
        <v>88146.57</v>
      </c>
      <c r="E8472" s="17">
        <v>83151.81</v>
      </c>
      <c r="F8472" s="17">
        <v>4994.76</v>
      </c>
      <c r="G8472" s="19">
        <v>0</v>
      </c>
      <c r="H8472" s="19" t="s">
        <v>258</v>
      </c>
      <c r="I8472" s="19" t="s">
        <v>165</v>
      </c>
      <c r="J8472" s="19" t="s">
        <v>64</v>
      </c>
      <c r="K8472" s="19">
        <f>B8472*$P$40</f>
        <v>42.3</v>
      </c>
      <c r="L8472" s="20">
        <f>C8472*$P$40</f>
        <v>6738808.7999999998</v>
      </c>
      <c r="M8472" s="19" t="str">
        <f>TEXT(A8472,"ММММ")</f>
        <v>Февраль</v>
      </c>
      <c r="N8472" s="19"/>
    </row>
    <row r="8473" spans="1:14" hidden="1" x14ac:dyDescent="0.3">
      <c r="A8473" s="21" t="s">
        <v>211</v>
      </c>
      <c r="B8473" s="17">
        <v>1.41</v>
      </c>
      <c r="C8473" s="18">
        <v>202553.07</v>
      </c>
      <c r="D8473" s="17">
        <v>60319.76</v>
      </c>
      <c r="E8473" s="17">
        <v>56436.67</v>
      </c>
      <c r="F8473" s="17">
        <v>3883.09</v>
      </c>
      <c r="G8473" s="19">
        <v>0</v>
      </c>
      <c r="H8473" s="19" t="s">
        <v>258</v>
      </c>
      <c r="I8473" s="19" t="s">
        <v>165</v>
      </c>
      <c r="J8473" s="19" t="s">
        <v>64</v>
      </c>
      <c r="K8473" s="19">
        <f>B8473*$P$40</f>
        <v>42.3</v>
      </c>
      <c r="L8473" s="20">
        <f>C8473*$P$40</f>
        <v>6076592.1000000006</v>
      </c>
      <c r="M8473" s="19" t="str">
        <f>TEXT(A8473,"ММММ")</f>
        <v>Февраль</v>
      </c>
      <c r="N8473" s="19"/>
    </row>
    <row r="8474" spans="1:14" hidden="1" x14ac:dyDescent="0.3">
      <c r="A8474" s="16" t="s">
        <v>212</v>
      </c>
      <c r="B8474" s="17">
        <v>1.41</v>
      </c>
      <c r="C8474" s="18">
        <v>199915.92</v>
      </c>
      <c r="D8474" s="17">
        <v>80573.42</v>
      </c>
      <c r="E8474" s="17">
        <v>67515.240000000005</v>
      </c>
      <c r="F8474" s="17">
        <v>13058.18</v>
      </c>
      <c r="G8474" s="19">
        <v>0</v>
      </c>
      <c r="H8474" s="19" t="s">
        <v>259</v>
      </c>
      <c r="I8474" s="19" t="s">
        <v>112</v>
      </c>
      <c r="J8474" s="19" t="s">
        <v>63</v>
      </c>
      <c r="K8474" s="19">
        <f>B8474*$P$40</f>
        <v>42.3</v>
      </c>
      <c r="L8474" s="20">
        <f>C8474*$P$40</f>
        <v>5997477.6000000006</v>
      </c>
      <c r="M8474" s="19" t="str">
        <f>TEXT(A8474,"ММММ")</f>
        <v>Февраль</v>
      </c>
      <c r="N8474" s="19"/>
    </row>
    <row r="8475" spans="1:14" hidden="1" x14ac:dyDescent="0.3">
      <c r="A8475" s="21" t="s">
        <v>213</v>
      </c>
      <c r="B8475" s="17">
        <v>1.41</v>
      </c>
      <c r="C8475" s="18">
        <v>189413.48</v>
      </c>
      <c r="D8475" s="17">
        <v>56470.29</v>
      </c>
      <c r="E8475" s="17">
        <v>31305.74</v>
      </c>
      <c r="F8475" s="17">
        <v>20128.72</v>
      </c>
      <c r="G8475" s="19">
        <v>5035.83</v>
      </c>
      <c r="H8475" s="19" t="s">
        <v>258</v>
      </c>
      <c r="I8475" s="19" t="s">
        <v>165</v>
      </c>
      <c r="J8475" s="19" t="s">
        <v>77</v>
      </c>
      <c r="K8475" s="19">
        <f>B8475*$P$40</f>
        <v>42.3</v>
      </c>
      <c r="L8475" s="20">
        <f>C8475*$P$40</f>
        <v>5682404.4000000004</v>
      </c>
      <c r="M8475" s="19" t="str">
        <f>TEXT(A8475,"ММММ")</f>
        <v>Январь</v>
      </c>
      <c r="N8475" s="19"/>
    </row>
    <row r="8476" spans="1:14" hidden="1" x14ac:dyDescent="0.3">
      <c r="A8476" s="16" t="s">
        <v>214</v>
      </c>
      <c r="B8476" s="17">
        <v>1.41</v>
      </c>
      <c r="C8476" s="18">
        <v>182389.99</v>
      </c>
      <c r="D8476" s="17">
        <v>65752.55</v>
      </c>
      <c r="E8476" s="17">
        <v>30382.799999999999</v>
      </c>
      <c r="F8476" s="17">
        <v>34981.97</v>
      </c>
      <c r="G8476" s="19">
        <v>387.78</v>
      </c>
      <c r="H8476" s="19" t="s">
        <v>258</v>
      </c>
      <c r="I8476" s="19" t="s">
        <v>219</v>
      </c>
      <c r="J8476" s="19" t="s">
        <v>77</v>
      </c>
      <c r="K8476" s="19">
        <f>B8476*$P$40</f>
        <v>42.3</v>
      </c>
      <c r="L8476" s="20">
        <f>C8476*$P$40</f>
        <v>5471699.6999999993</v>
      </c>
      <c r="M8476" s="19" t="str">
        <f>TEXT(A8476,"ММММ")</f>
        <v>Январь</v>
      </c>
      <c r="N8476" s="19"/>
    </row>
    <row r="8477" spans="1:14" hidden="1" x14ac:dyDescent="0.3">
      <c r="A8477" s="21" t="s">
        <v>215</v>
      </c>
      <c r="B8477" s="17">
        <v>1.41</v>
      </c>
      <c r="C8477" s="18">
        <v>171841.15</v>
      </c>
      <c r="D8477" s="17">
        <v>88711.81</v>
      </c>
      <c r="E8477" s="17">
        <v>15175.56</v>
      </c>
      <c r="F8477" s="17">
        <v>73536.25</v>
      </c>
      <c r="G8477" s="19">
        <v>0</v>
      </c>
      <c r="H8477" s="19" t="s">
        <v>259</v>
      </c>
      <c r="I8477" s="19" t="s">
        <v>112</v>
      </c>
      <c r="J8477" s="19" t="s">
        <v>109</v>
      </c>
      <c r="K8477" s="19">
        <f>B8477*$P$40</f>
        <v>42.3</v>
      </c>
      <c r="L8477" s="20">
        <f>C8477*$P$40</f>
        <v>5155234.5</v>
      </c>
      <c r="M8477" s="19" t="str">
        <f>TEXT(A8477,"ММММ")</f>
        <v>Январь</v>
      </c>
      <c r="N8477" s="19"/>
    </row>
    <row r="8478" spans="1:14" hidden="1" x14ac:dyDescent="0.3">
      <c r="A8478" s="16" t="s">
        <v>216</v>
      </c>
      <c r="B8478" s="17">
        <v>1.41</v>
      </c>
      <c r="C8478" s="18">
        <v>167135.85</v>
      </c>
      <c r="D8478" s="17">
        <v>59464.93</v>
      </c>
      <c r="E8478" s="17">
        <v>49860.59</v>
      </c>
      <c r="F8478" s="17">
        <v>9599.2199999999993</v>
      </c>
      <c r="G8478" s="19">
        <v>5.12</v>
      </c>
      <c r="H8478" s="19" t="s">
        <v>258</v>
      </c>
      <c r="I8478" s="19" t="s">
        <v>165</v>
      </c>
      <c r="J8478" s="19" t="s">
        <v>83</v>
      </c>
      <c r="K8478" s="19">
        <f>B8478*$P$40</f>
        <v>42.3</v>
      </c>
      <c r="L8478" s="20">
        <f>C8478*$P$40</f>
        <v>5014075.5</v>
      </c>
      <c r="M8478" s="19" t="str">
        <f>TEXT(A8478,"ММММ")</f>
        <v>Январь</v>
      </c>
      <c r="N8478" s="19"/>
    </row>
    <row r="8479" spans="1:14" hidden="1" x14ac:dyDescent="0.3">
      <c r="A8479" s="21" t="s">
        <v>217</v>
      </c>
      <c r="B8479" s="22">
        <v>1.41</v>
      </c>
      <c r="C8479" s="23">
        <v>159525.4</v>
      </c>
      <c r="D8479" s="22">
        <v>76667.539999999994</v>
      </c>
      <c r="E8479" s="22">
        <v>35579.019999999997</v>
      </c>
      <c r="F8479" s="22">
        <v>39457.800000000003</v>
      </c>
      <c r="G8479" s="24">
        <v>1630.72</v>
      </c>
      <c r="H8479" s="24" t="s">
        <v>258</v>
      </c>
      <c r="I8479" s="24" t="s">
        <v>165</v>
      </c>
      <c r="J8479" s="24" t="s">
        <v>76</v>
      </c>
      <c r="K8479" s="19">
        <f>B8479*$P$40</f>
        <v>42.3</v>
      </c>
      <c r="L8479" s="20">
        <f>C8479*$P$40</f>
        <v>4785762</v>
      </c>
      <c r="M8479" s="19" t="str">
        <f>TEXT(A8479,"ММММ")</f>
        <v>Январь</v>
      </c>
      <c r="N8479" s="19"/>
    </row>
    <row r="8480" spans="1:14" hidden="1" x14ac:dyDescent="0.3">
      <c r="A8480" s="16" t="s">
        <v>218</v>
      </c>
      <c r="B8480" s="17">
        <v>1.41</v>
      </c>
      <c r="C8480" s="18">
        <v>144664.26</v>
      </c>
      <c r="D8480" s="17">
        <v>114162.42</v>
      </c>
      <c r="E8480" s="17">
        <v>96833.15</v>
      </c>
      <c r="F8480" s="17">
        <v>17329.27</v>
      </c>
      <c r="G8480" s="19">
        <v>0</v>
      </c>
      <c r="H8480" s="19" t="s">
        <v>259</v>
      </c>
      <c r="I8480" s="19" t="s">
        <v>219</v>
      </c>
      <c r="J8480" s="19" t="s">
        <v>102</v>
      </c>
      <c r="K8480" s="19">
        <f>B8480*$P$40</f>
        <v>42.3</v>
      </c>
      <c r="L8480" s="20">
        <f>C8480*$P$40</f>
        <v>4339927.8000000007</v>
      </c>
      <c r="M8480" s="19" t="str">
        <f>TEXT(A8480,"ММММ")</f>
        <v>Март</v>
      </c>
      <c r="N8480" s="19"/>
    </row>
    <row r="8481" spans="1:14" hidden="1" x14ac:dyDescent="0.3">
      <c r="A8481" s="21" t="s">
        <v>220</v>
      </c>
      <c r="B8481" s="17">
        <v>1.41</v>
      </c>
      <c r="C8481" s="18">
        <v>139274.81</v>
      </c>
      <c r="D8481" s="17">
        <v>82480.13</v>
      </c>
      <c r="E8481" s="17">
        <v>31877.73</v>
      </c>
      <c r="F8481" s="17">
        <v>50602.400000000001</v>
      </c>
      <c r="G8481" s="19">
        <v>0</v>
      </c>
      <c r="H8481" s="19" t="s">
        <v>259</v>
      </c>
      <c r="I8481" s="19" t="s">
        <v>165</v>
      </c>
      <c r="J8481" s="19" t="s">
        <v>82</v>
      </c>
      <c r="K8481" s="19">
        <f>B8481*$P$40</f>
        <v>42.3</v>
      </c>
      <c r="L8481" s="20">
        <f>C8481*$P$40</f>
        <v>4178244.3</v>
      </c>
      <c r="M8481" s="19" t="str">
        <f>TEXT(A8481,"ММММ")</f>
        <v>Март</v>
      </c>
      <c r="N8481" s="19"/>
    </row>
    <row r="8482" spans="1:14" x14ac:dyDescent="0.3">
      <c r="A8482" s="37" t="s">
        <v>221</v>
      </c>
      <c r="B8482" s="41">
        <v>1.41</v>
      </c>
      <c r="C8482" s="42">
        <v>136964.29999999999</v>
      </c>
      <c r="D8482" s="41">
        <v>86183.43</v>
      </c>
      <c r="E8482" s="41">
        <v>85503.15</v>
      </c>
      <c r="F8482" s="41">
        <v>640</v>
      </c>
      <c r="G8482" s="43">
        <v>40.28</v>
      </c>
      <c r="H8482" s="43" t="s">
        <v>258</v>
      </c>
      <c r="I8482" s="43" t="s">
        <v>5</v>
      </c>
      <c r="J8482" s="43" t="s">
        <v>62</v>
      </c>
      <c r="K8482" s="26">
        <f>B8482*$P$40</f>
        <v>42.3</v>
      </c>
      <c r="L8482" s="32">
        <f>C8482*$P$40</f>
        <v>4108928.9999999995</v>
      </c>
      <c r="M8482" s="33">
        <f t="shared" ref="M8482:M8483" si="955">MONTH(A8482)</f>
        <v>3</v>
      </c>
      <c r="N8482" s="33"/>
    </row>
    <row r="8483" spans="1:14" x14ac:dyDescent="0.3">
      <c r="A8483" s="40" t="s">
        <v>222</v>
      </c>
      <c r="B8483" s="38">
        <v>1.41</v>
      </c>
      <c r="C8483" s="39">
        <v>136421.88</v>
      </c>
      <c r="D8483" s="38">
        <v>8473.84</v>
      </c>
      <c r="E8483" s="38">
        <v>8470.51</v>
      </c>
      <c r="F8483" s="38">
        <v>3.33</v>
      </c>
      <c r="G8483" s="26">
        <v>0</v>
      </c>
      <c r="H8483" s="26" t="s">
        <v>259</v>
      </c>
      <c r="I8483" s="26" t="s">
        <v>5</v>
      </c>
      <c r="J8483" s="26" t="s">
        <v>63</v>
      </c>
      <c r="K8483" s="26">
        <f>B8483*$P$40</f>
        <v>42.3</v>
      </c>
      <c r="L8483" s="32">
        <f>C8483*$P$40</f>
        <v>4092656.4000000004</v>
      </c>
      <c r="M8483" s="33">
        <f t="shared" si="955"/>
        <v>3</v>
      </c>
      <c r="N8483" s="33"/>
    </row>
    <row r="8484" spans="1:14" hidden="1" x14ac:dyDescent="0.3">
      <c r="A8484" s="16" t="s">
        <v>223</v>
      </c>
      <c r="B8484" s="17">
        <v>1.41</v>
      </c>
      <c r="C8484" s="18">
        <v>135996.73000000001</v>
      </c>
      <c r="D8484" s="17">
        <v>103084.54</v>
      </c>
      <c r="E8484" s="17">
        <v>96116.6</v>
      </c>
      <c r="F8484" s="17">
        <v>6967.94</v>
      </c>
      <c r="G8484" s="19">
        <v>0</v>
      </c>
      <c r="H8484" s="19" t="s">
        <v>259</v>
      </c>
      <c r="I8484" s="19" t="s">
        <v>219</v>
      </c>
      <c r="J8484" s="19" t="s">
        <v>102</v>
      </c>
      <c r="K8484" s="19">
        <f>B8484*$P$40</f>
        <v>42.3</v>
      </c>
      <c r="L8484" s="20">
        <f>C8484*$P$40</f>
        <v>4079901.9000000004</v>
      </c>
      <c r="M8484" s="19" t="str">
        <f>TEXT(A8484,"ММММ")</f>
        <v>Февраль</v>
      </c>
      <c r="N8484" s="19"/>
    </row>
    <row r="8485" spans="1:14" hidden="1" x14ac:dyDescent="0.3">
      <c r="A8485" s="21" t="s">
        <v>224</v>
      </c>
      <c r="B8485" s="22">
        <v>1.41</v>
      </c>
      <c r="C8485" s="23">
        <v>127895.28</v>
      </c>
      <c r="D8485" s="22">
        <v>61904.85</v>
      </c>
      <c r="E8485" s="22">
        <v>16137.03</v>
      </c>
      <c r="F8485" s="22">
        <v>45767.82</v>
      </c>
      <c r="G8485" s="24">
        <v>0</v>
      </c>
      <c r="H8485" s="24" t="s">
        <v>258</v>
      </c>
      <c r="I8485" s="24" t="s">
        <v>112</v>
      </c>
      <c r="J8485" s="24" t="s">
        <v>77</v>
      </c>
      <c r="K8485" s="19">
        <f>B8485*$P$40</f>
        <v>42.3</v>
      </c>
      <c r="L8485" s="20">
        <f>C8485*$P$40</f>
        <v>3836858.4</v>
      </c>
      <c r="M8485" s="19" t="str">
        <f>TEXT(A8485,"ММММ")</f>
        <v>Февраль</v>
      </c>
      <c r="N8485" s="19"/>
    </row>
    <row r="8486" spans="1:14" hidden="1" x14ac:dyDescent="0.3">
      <c r="A8486" s="16" t="s">
        <v>225</v>
      </c>
      <c r="B8486" s="22">
        <v>1.41</v>
      </c>
      <c r="C8486" s="23">
        <v>126906.61</v>
      </c>
      <c r="D8486" s="22">
        <v>102079.81</v>
      </c>
      <c r="E8486" s="22">
        <v>87202.79</v>
      </c>
      <c r="F8486" s="22">
        <v>14877.02</v>
      </c>
      <c r="G8486" s="24">
        <v>0</v>
      </c>
      <c r="H8486" s="24" t="s">
        <v>259</v>
      </c>
      <c r="I8486" s="24" t="s">
        <v>219</v>
      </c>
      <c r="J8486" s="24" t="s">
        <v>102</v>
      </c>
      <c r="K8486" s="19">
        <f>B8486*$P$40</f>
        <v>42.3</v>
      </c>
      <c r="L8486" s="20">
        <f>C8486*$P$40</f>
        <v>3807198.3</v>
      </c>
      <c r="M8486" s="19" t="str">
        <f>TEXT(A8486,"ММММ")</f>
        <v>Февраль</v>
      </c>
      <c r="N8486" s="19"/>
    </row>
    <row r="8487" spans="1:14" hidden="1" x14ac:dyDescent="0.3">
      <c r="A8487" s="21" t="s">
        <v>226</v>
      </c>
      <c r="B8487" s="17">
        <v>1.41</v>
      </c>
      <c r="C8487" s="18">
        <v>126323.33</v>
      </c>
      <c r="D8487" s="17">
        <v>97174.94</v>
      </c>
      <c r="E8487" s="17">
        <v>90151.57</v>
      </c>
      <c r="F8487" s="17">
        <v>7023.37</v>
      </c>
      <c r="G8487" s="19">
        <v>0</v>
      </c>
      <c r="H8487" s="19" t="s">
        <v>259</v>
      </c>
      <c r="I8487" s="19" t="s">
        <v>219</v>
      </c>
      <c r="J8487" s="19" t="s">
        <v>102</v>
      </c>
      <c r="K8487" s="19">
        <f>B8487*$P$40</f>
        <v>42.3</v>
      </c>
      <c r="L8487" s="20">
        <f>C8487*$P$40</f>
        <v>3789699.9</v>
      </c>
      <c r="M8487" s="19" t="str">
        <f>TEXT(A8487,"ММММ")</f>
        <v>Февраль</v>
      </c>
      <c r="N8487" s="19"/>
    </row>
    <row r="8488" spans="1:14" hidden="1" x14ac:dyDescent="0.3">
      <c r="A8488" s="16" t="s">
        <v>227</v>
      </c>
      <c r="B8488" s="17">
        <v>1.41</v>
      </c>
      <c r="C8488" s="18">
        <v>123267.26</v>
      </c>
      <c r="D8488" s="17">
        <v>59989.82</v>
      </c>
      <c r="E8488" s="17">
        <v>52792.92</v>
      </c>
      <c r="F8488" s="17">
        <v>5474.94</v>
      </c>
      <c r="G8488" s="19">
        <v>1721.96</v>
      </c>
      <c r="H8488" s="19" t="s">
        <v>258</v>
      </c>
      <c r="I8488" s="19" t="s">
        <v>165</v>
      </c>
      <c r="J8488" s="19" t="s">
        <v>96</v>
      </c>
      <c r="K8488" s="19">
        <f>B8488*$P$40</f>
        <v>42.3</v>
      </c>
      <c r="L8488" s="20">
        <f>C8488*$P$40</f>
        <v>3698017.8</v>
      </c>
      <c r="M8488" s="19" t="str">
        <f>TEXT(A8488,"ММММ")</f>
        <v>Январь</v>
      </c>
      <c r="N8488" s="19"/>
    </row>
    <row r="8489" spans="1:14" hidden="1" x14ac:dyDescent="0.3">
      <c r="A8489" s="21" t="s">
        <v>228</v>
      </c>
      <c r="B8489" s="17">
        <v>1.41</v>
      </c>
      <c r="C8489" s="18">
        <v>115959.77</v>
      </c>
      <c r="D8489" s="17">
        <v>87634.85</v>
      </c>
      <c r="E8489" s="17">
        <v>82290.070000000007</v>
      </c>
      <c r="F8489" s="17">
        <v>5344.78</v>
      </c>
      <c r="G8489" s="19">
        <v>0</v>
      </c>
      <c r="H8489" s="19" t="s">
        <v>259</v>
      </c>
      <c r="I8489" s="19" t="s">
        <v>165</v>
      </c>
      <c r="J8489" s="19" t="s">
        <v>102</v>
      </c>
      <c r="K8489" s="19">
        <f>B8489*$P$40</f>
        <v>42.3</v>
      </c>
      <c r="L8489" s="20">
        <f>C8489*$P$40</f>
        <v>3478793.1</v>
      </c>
      <c r="M8489" s="19" t="str">
        <f>TEXT(A8489,"ММММ")</f>
        <v>Январь</v>
      </c>
      <c r="N8489" s="19"/>
    </row>
    <row r="8490" spans="1:14" hidden="1" x14ac:dyDescent="0.3">
      <c r="A8490" s="16" t="s">
        <v>229</v>
      </c>
      <c r="B8490" s="17">
        <v>1.41</v>
      </c>
      <c r="C8490" s="18">
        <v>115122.47</v>
      </c>
      <c r="D8490" s="17">
        <v>56588.47</v>
      </c>
      <c r="E8490" s="17">
        <v>13461.45</v>
      </c>
      <c r="F8490" s="17">
        <v>43127.02</v>
      </c>
      <c r="G8490" s="19">
        <v>0</v>
      </c>
      <c r="H8490" s="19" t="s">
        <v>258</v>
      </c>
      <c r="I8490" s="19" t="s">
        <v>112</v>
      </c>
      <c r="J8490" s="19" t="s">
        <v>77</v>
      </c>
      <c r="K8490" s="19">
        <f>B8490*$P$40</f>
        <v>42.3</v>
      </c>
      <c r="L8490" s="20">
        <f>C8490*$P$40</f>
        <v>3453674.1</v>
      </c>
      <c r="M8490" s="19" t="str">
        <f>TEXT(A8490,"ММММ")</f>
        <v>Январь</v>
      </c>
      <c r="N8490" s="19"/>
    </row>
    <row r="8491" spans="1:14" hidden="1" x14ac:dyDescent="0.3">
      <c r="A8491" s="21" t="s">
        <v>230</v>
      </c>
      <c r="B8491" s="22">
        <v>1.41</v>
      </c>
      <c r="C8491" s="23">
        <v>114328.4</v>
      </c>
      <c r="D8491" s="22">
        <v>38774.15</v>
      </c>
      <c r="E8491" s="22">
        <v>37629.15</v>
      </c>
      <c r="F8491" s="22">
        <v>0</v>
      </c>
      <c r="G8491" s="24">
        <v>1145</v>
      </c>
      <c r="H8491" s="24" t="s">
        <v>258</v>
      </c>
      <c r="I8491" s="24" t="s">
        <v>112</v>
      </c>
      <c r="J8491" s="24" t="s">
        <v>62</v>
      </c>
      <c r="K8491" s="19">
        <f>B8491*$P$40</f>
        <v>42.3</v>
      </c>
      <c r="L8491" s="20">
        <f>C8491*$P$40</f>
        <v>3429852</v>
      </c>
      <c r="M8491" s="19" t="str">
        <f>TEXT(A8491,"ММММ")</f>
        <v>Январь</v>
      </c>
      <c r="N8491" s="19"/>
    </row>
    <row r="8492" spans="1:14" hidden="1" x14ac:dyDescent="0.3">
      <c r="A8492" s="16" t="s">
        <v>218</v>
      </c>
      <c r="B8492" s="22">
        <v>1.41</v>
      </c>
      <c r="C8492" s="23">
        <v>114207.94</v>
      </c>
      <c r="D8492" s="22">
        <v>33976.410000000003</v>
      </c>
      <c r="E8492" s="22">
        <v>32556.59</v>
      </c>
      <c r="F8492" s="22">
        <v>1419.82</v>
      </c>
      <c r="G8492" s="24">
        <v>0</v>
      </c>
      <c r="H8492" s="24" t="s">
        <v>258</v>
      </c>
      <c r="I8492" s="24" t="s">
        <v>112</v>
      </c>
      <c r="J8492" s="24" t="s">
        <v>67</v>
      </c>
      <c r="K8492" s="19">
        <f>B8492*$P$40</f>
        <v>42.3</v>
      </c>
      <c r="L8492" s="20">
        <f>C8492*$P$40</f>
        <v>3426238.2</v>
      </c>
      <c r="M8492" s="19" t="str">
        <f>TEXT(A8492,"ММММ")</f>
        <v>Март</v>
      </c>
      <c r="N8492" s="19"/>
    </row>
    <row r="8493" spans="1:14" x14ac:dyDescent="0.3">
      <c r="A8493" s="40" t="s">
        <v>220</v>
      </c>
      <c r="B8493" s="38">
        <v>1.41</v>
      </c>
      <c r="C8493" s="39">
        <v>109546.92</v>
      </c>
      <c r="D8493" s="38">
        <v>62312.01</v>
      </c>
      <c r="E8493" s="38">
        <v>61765.34</v>
      </c>
      <c r="F8493" s="38">
        <v>546.66999999999996</v>
      </c>
      <c r="G8493" s="26">
        <v>0</v>
      </c>
      <c r="H8493" s="26" t="s">
        <v>258</v>
      </c>
      <c r="I8493" s="26" t="s">
        <v>5</v>
      </c>
      <c r="J8493" s="26" t="s">
        <v>62</v>
      </c>
      <c r="K8493" s="26">
        <f>B8493*$P$40</f>
        <v>42.3</v>
      </c>
      <c r="L8493" s="32">
        <f>C8493*$P$40</f>
        <v>3286407.6</v>
      </c>
      <c r="M8493" s="33">
        <f>MONTH(A8493)</f>
        <v>3</v>
      </c>
      <c r="N8493" s="33"/>
    </row>
    <row r="8494" spans="1:14" hidden="1" x14ac:dyDescent="0.3">
      <c r="A8494" s="16" t="s">
        <v>221</v>
      </c>
      <c r="B8494" s="17">
        <v>1.41</v>
      </c>
      <c r="C8494" s="18">
        <v>104747.96</v>
      </c>
      <c r="D8494" s="17">
        <v>33406.720000000001</v>
      </c>
      <c r="E8494" s="17">
        <v>29443.08</v>
      </c>
      <c r="F8494" s="17">
        <v>3963.64</v>
      </c>
      <c r="G8494" s="19">
        <v>0</v>
      </c>
      <c r="H8494" s="19" t="s">
        <v>259</v>
      </c>
      <c r="I8494" s="19" t="s">
        <v>112</v>
      </c>
      <c r="J8494" s="19" t="s">
        <v>102</v>
      </c>
      <c r="K8494" s="19">
        <f>B8494*$P$40</f>
        <v>42.3</v>
      </c>
      <c r="L8494" s="20">
        <f>C8494*$P$40</f>
        <v>3142438.8000000003</v>
      </c>
      <c r="M8494" s="19" t="str">
        <f>TEXT(A8494,"ММММ")</f>
        <v>Март</v>
      </c>
      <c r="N8494" s="19"/>
    </row>
    <row r="8495" spans="1:14" hidden="1" x14ac:dyDescent="0.3">
      <c r="A8495" s="21" t="s">
        <v>222</v>
      </c>
      <c r="B8495" s="17">
        <v>1.41</v>
      </c>
      <c r="C8495" s="18">
        <v>103035.45</v>
      </c>
      <c r="D8495" s="17">
        <v>37361.440000000002</v>
      </c>
      <c r="E8495" s="17">
        <v>35701.24</v>
      </c>
      <c r="F8495" s="17">
        <v>1660.2</v>
      </c>
      <c r="G8495" s="19">
        <v>0</v>
      </c>
      <c r="H8495" s="19" t="s">
        <v>258</v>
      </c>
      <c r="I8495" s="19" t="s">
        <v>112</v>
      </c>
      <c r="J8495" s="19" t="s">
        <v>62</v>
      </c>
      <c r="K8495" s="19">
        <f>B8495*$P$40</f>
        <v>42.3</v>
      </c>
      <c r="L8495" s="20">
        <f>C8495*$P$40</f>
        <v>3091063.5</v>
      </c>
      <c r="M8495" s="19" t="str">
        <f>TEXT(A8495,"ММММ")</f>
        <v>Март</v>
      </c>
      <c r="N8495" s="19"/>
    </row>
    <row r="8496" spans="1:14" hidden="1" x14ac:dyDescent="0.3">
      <c r="A8496" s="16" t="s">
        <v>223</v>
      </c>
      <c r="B8496" s="17">
        <v>1.41</v>
      </c>
      <c r="C8496" s="18">
        <v>102412.83</v>
      </c>
      <c r="D8496" s="17">
        <v>41625.24</v>
      </c>
      <c r="E8496" s="17">
        <v>28750.83</v>
      </c>
      <c r="F8496" s="17">
        <v>11099.41</v>
      </c>
      <c r="G8496" s="19">
        <v>1775</v>
      </c>
      <c r="H8496" s="19" t="s">
        <v>258</v>
      </c>
      <c r="I8496" s="19" t="s">
        <v>112</v>
      </c>
      <c r="J8496" s="19" t="s">
        <v>91</v>
      </c>
      <c r="K8496" s="19">
        <f>B8496*$P$40</f>
        <v>42.3</v>
      </c>
      <c r="L8496" s="20">
        <f>C8496*$P$40</f>
        <v>3072384.9</v>
      </c>
      <c r="M8496" s="19" t="str">
        <f>TEXT(A8496,"ММММ")</f>
        <v>Февраль</v>
      </c>
      <c r="N8496" s="19"/>
    </row>
    <row r="8497" spans="1:14" hidden="1" x14ac:dyDescent="0.3">
      <c r="A8497" s="21" t="s">
        <v>224</v>
      </c>
      <c r="B8497" s="17">
        <v>1.41</v>
      </c>
      <c r="C8497" s="18">
        <v>98075.02</v>
      </c>
      <c r="D8497" s="17">
        <v>35546.5</v>
      </c>
      <c r="E8497" s="17">
        <v>35306.5</v>
      </c>
      <c r="F8497" s="17">
        <v>240</v>
      </c>
      <c r="G8497" s="19">
        <v>0</v>
      </c>
      <c r="H8497" s="19" t="s">
        <v>258</v>
      </c>
      <c r="I8497" s="19" t="s">
        <v>112</v>
      </c>
      <c r="J8497" s="19" t="s">
        <v>96</v>
      </c>
      <c r="K8497" s="19">
        <f>B8497*$P$40</f>
        <v>42.3</v>
      </c>
      <c r="L8497" s="20">
        <f>C8497*$P$40</f>
        <v>2942250.6</v>
      </c>
      <c r="M8497" s="19" t="str">
        <f>TEXT(A8497,"ММММ")</f>
        <v>Февраль</v>
      </c>
      <c r="N8497" s="19"/>
    </row>
    <row r="8498" spans="1:14" hidden="1" x14ac:dyDescent="0.3">
      <c r="A8498" s="16" t="s">
        <v>225</v>
      </c>
      <c r="B8498" s="22">
        <v>1.41</v>
      </c>
      <c r="C8498" s="23">
        <v>94983.64</v>
      </c>
      <c r="D8498" s="22">
        <v>20806.64</v>
      </c>
      <c r="E8498" s="22">
        <v>6395.71</v>
      </c>
      <c r="F8498" s="22">
        <v>14410.93</v>
      </c>
      <c r="G8498" s="24">
        <v>0</v>
      </c>
      <c r="H8498" s="24" t="s">
        <v>259</v>
      </c>
      <c r="I8498" s="24" t="s">
        <v>112</v>
      </c>
      <c r="J8498" s="24" t="s">
        <v>72</v>
      </c>
      <c r="K8498" s="19">
        <f>B8498*$P$40</f>
        <v>42.3</v>
      </c>
      <c r="L8498" s="20">
        <f>C8498*$P$40</f>
        <v>2849509.2</v>
      </c>
      <c r="M8498" s="19" t="str">
        <f>TEXT(A8498,"ММММ")</f>
        <v>Февраль</v>
      </c>
      <c r="N8498" s="19"/>
    </row>
    <row r="8499" spans="1:14" x14ac:dyDescent="0.3">
      <c r="A8499" s="40" t="s">
        <v>226</v>
      </c>
      <c r="B8499" s="38">
        <v>1.41</v>
      </c>
      <c r="C8499" s="39">
        <v>85405.61</v>
      </c>
      <c r="D8499" s="38">
        <v>31811.59</v>
      </c>
      <c r="E8499" s="38">
        <v>24984.5</v>
      </c>
      <c r="F8499" s="38">
        <v>6827.09</v>
      </c>
      <c r="G8499" s="26">
        <v>0</v>
      </c>
      <c r="H8499" s="26" t="s">
        <v>258</v>
      </c>
      <c r="I8499" s="26" t="s">
        <v>5</v>
      </c>
      <c r="J8499" s="26" t="s">
        <v>91</v>
      </c>
      <c r="K8499" s="26">
        <f>B8499*$P$40</f>
        <v>42.3</v>
      </c>
      <c r="L8499" s="32">
        <f>C8499*$P$40</f>
        <v>2562168.2999999998</v>
      </c>
      <c r="M8499" s="33">
        <f>MONTH(A8499)</f>
        <v>2</v>
      </c>
      <c r="N8499" s="33"/>
    </row>
    <row r="8500" spans="1:14" hidden="1" x14ac:dyDescent="0.3">
      <c r="A8500" s="16" t="s">
        <v>227</v>
      </c>
      <c r="B8500" s="22">
        <v>1.41</v>
      </c>
      <c r="C8500" s="23">
        <v>80109.289999999994</v>
      </c>
      <c r="D8500" s="22">
        <v>9154.86</v>
      </c>
      <c r="E8500" s="22">
        <v>5289.78</v>
      </c>
      <c r="F8500" s="22">
        <v>3851.75</v>
      </c>
      <c r="G8500" s="24">
        <v>13.33</v>
      </c>
      <c r="H8500" s="24" t="s">
        <v>258</v>
      </c>
      <c r="I8500" s="24" t="s">
        <v>165</v>
      </c>
      <c r="J8500" s="24" t="s">
        <v>6</v>
      </c>
      <c r="K8500" s="19">
        <f>B8500*$P$40</f>
        <v>42.3</v>
      </c>
      <c r="L8500" s="20">
        <f>C8500*$P$40</f>
        <v>2403278.6999999997</v>
      </c>
      <c r="M8500" s="19" t="str">
        <f>TEXT(A8500,"ММММ")</f>
        <v>Январь</v>
      </c>
      <c r="N8500" s="19"/>
    </row>
    <row r="8501" spans="1:14" hidden="1" x14ac:dyDescent="0.3">
      <c r="A8501" s="21" t="s">
        <v>228</v>
      </c>
      <c r="B8501" s="17">
        <v>1.41</v>
      </c>
      <c r="C8501" s="18">
        <v>70870.34</v>
      </c>
      <c r="D8501" s="17">
        <v>28477.96</v>
      </c>
      <c r="E8501" s="17">
        <v>23106.36</v>
      </c>
      <c r="F8501" s="17">
        <v>5310.69</v>
      </c>
      <c r="G8501" s="19">
        <v>60.91</v>
      </c>
      <c r="H8501" s="19" t="s">
        <v>258</v>
      </c>
      <c r="I8501" s="19" t="s">
        <v>165</v>
      </c>
      <c r="J8501" s="19" t="s">
        <v>104</v>
      </c>
      <c r="K8501" s="19">
        <f>B8501*$P$40</f>
        <v>42.3</v>
      </c>
      <c r="L8501" s="20">
        <f>C8501*$P$40</f>
        <v>2126110.1999999997</v>
      </c>
      <c r="M8501" s="19" t="str">
        <f>TEXT(A8501,"ММММ")</f>
        <v>Январь</v>
      </c>
      <c r="N8501" s="19"/>
    </row>
    <row r="8502" spans="1:14" hidden="1" x14ac:dyDescent="0.3">
      <c r="A8502" s="16" t="s">
        <v>229</v>
      </c>
      <c r="B8502" s="17">
        <v>1.41</v>
      </c>
      <c r="C8502" s="18">
        <v>69115.72</v>
      </c>
      <c r="D8502" s="17">
        <v>35027.89</v>
      </c>
      <c r="E8502" s="17">
        <v>34397.129999999997</v>
      </c>
      <c r="F8502" s="17">
        <v>630.76</v>
      </c>
      <c r="G8502" s="19">
        <v>0</v>
      </c>
      <c r="H8502" s="19" t="s">
        <v>259</v>
      </c>
      <c r="I8502" s="19" t="s">
        <v>112</v>
      </c>
      <c r="J8502" s="19" t="s">
        <v>102</v>
      </c>
      <c r="K8502" s="19">
        <f>B8502*$P$40</f>
        <v>42.3</v>
      </c>
      <c r="L8502" s="20">
        <f>C8502*$P$40</f>
        <v>2073471.6</v>
      </c>
      <c r="M8502" s="19" t="str">
        <f>TEXT(A8502,"ММММ")</f>
        <v>Январь</v>
      </c>
      <c r="N8502" s="19"/>
    </row>
    <row r="8503" spans="1:14" hidden="1" x14ac:dyDescent="0.3">
      <c r="A8503" s="21" t="s">
        <v>230</v>
      </c>
      <c r="B8503" s="17">
        <v>1.41</v>
      </c>
      <c r="C8503" s="18">
        <v>68341.929999999993</v>
      </c>
      <c r="D8503" s="17">
        <v>45322.22</v>
      </c>
      <c r="E8503" s="17">
        <v>27669.13</v>
      </c>
      <c r="F8503" s="17">
        <v>17653.09</v>
      </c>
      <c r="G8503" s="19">
        <v>0</v>
      </c>
      <c r="H8503" s="19" t="s">
        <v>259</v>
      </c>
      <c r="I8503" s="19" t="s">
        <v>112</v>
      </c>
      <c r="J8503" s="19" t="s">
        <v>103</v>
      </c>
      <c r="K8503" s="19">
        <f>B8503*$P$40</f>
        <v>42.3</v>
      </c>
      <c r="L8503" s="20">
        <f>C8503*$P$40</f>
        <v>2050257.9</v>
      </c>
      <c r="M8503" s="19" t="str">
        <f>TEXT(A8503,"ММММ")</f>
        <v>Январь</v>
      </c>
      <c r="N8503" s="19"/>
    </row>
    <row r="8504" spans="1:14" hidden="1" x14ac:dyDescent="0.3">
      <c r="A8504" s="16" t="s">
        <v>218</v>
      </c>
      <c r="B8504" s="22">
        <v>1.41</v>
      </c>
      <c r="C8504" s="23">
        <v>64136.98</v>
      </c>
      <c r="D8504" s="22">
        <v>36320</v>
      </c>
      <c r="E8504" s="22">
        <v>32373.57</v>
      </c>
      <c r="F8504" s="22">
        <v>3946.43</v>
      </c>
      <c r="G8504" s="24">
        <v>0</v>
      </c>
      <c r="H8504" s="24" t="s">
        <v>259</v>
      </c>
      <c r="I8504" s="24" t="s">
        <v>112</v>
      </c>
      <c r="J8504" s="24" t="s">
        <v>103</v>
      </c>
      <c r="K8504" s="19">
        <f>B8504*$P$40</f>
        <v>42.3</v>
      </c>
      <c r="L8504" s="20">
        <f>C8504*$P$40</f>
        <v>1924109.4000000001</v>
      </c>
      <c r="M8504" s="19" t="str">
        <f>TEXT(A8504,"ММММ")</f>
        <v>Март</v>
      </c>
      <c r="N8504" s="19"/>
    </row>
    <row r="8505" spans="1:14" hidden="1" x14ac:dyDescent="0.3">
      <c r="A8505" s="21" t="s">
        <v>220</v>
      </c>
      <c r="B8505" s="22">
        <v>1.41</v>
      </c>
      <c r="C8505" s="23">
        <v>63661.35</v>
      </c>
      <c r="D8505" s="22">
        <v>39025.4</v>
      </c>
      <c r="E8505" s="22">
        <v>9399.84</v>
      </c>
      <c r="F8505" s="22">
        <v>29625.56</v>
      </c>
      <c r="G8505" s="24">
        <v>0</v>
      </c>
      <c r="H8505" s="24" t="s">
        <v>259</v>
      </c>
      <c r="I8505" s="24" t="s">
        <v>165</v>
      </c>
      <c r="J8505" s="24" t="s">
        <v>103</v>
      </c>
      <c r="K8505" s="19">
        <f>B8505*$P$40</f>
        <v>42.3</v>
      </c>
      <c r="L8505" s="20">
        <f>C8505*$P$40</f>
        <v>1909840.5</v>
      </c>
      <c r="M8505" s="19" t="str">
        <f>TEXT(A8505,"ММММ")</f>
        <v>Март</v>
      </c>
      <c r="N8505" s="19"/>
    </row>
    <row r="8506" spans="1:14" hidden="1" x14ac:dyDescent="0.3">
      <c r="A8506" s="16" t="s">
        <v>221</v>
      </c>
      <c r="B8506" s="22">
        <v>1.41</v>
      </c>
      <c r="C8506" s="23">
        <v>63048.42</v>
      </c>
      <c r="D8506" s="22">
        <v>24570.37</v>
      </c>
      <c r="E8506" s="22">
        <v>23840.35</v>
      </c>
      <c r="F8506" s="22">
        <v>433.35</v>
      </c>
      <c r="G8506" s="24">
        <v>296.67</v>
      </c>
      <c r="H8506" s="24" t="s">
        <v>258</v>
      </c>
      <c r="I8506" s="24" t="s">
        <v>165</v>
      </c>
      <c r="J8506" s="24" t="s">
        <v>106</v>
      </c>
      <c r="K8506" s="19">
        <f>B8506*$P$40</f>
        <v>42.3</v>
      </c>
      <c r="L8506" s="20">
        <f>C8506*$P$40</f>
        <v>1891452.5999999999</v>
      </c>
      <c r="M8506" s="19" t="str">
        <f>TEXT(A8506,"ММММ")</f>
        <v>Март</v>
      </c>
      <c r="N8506" s="19"/>
    </row>
    <row r="8507" spans="1:14" hidden="1" x14ac:dyDescent="0.3">
      <c r="A8507" s="21" t="s">
        <v>222</v>
      </c>
      <c r="B8507" s="17">
        <v>1.41</v>
      </c>
      <c r="C8507" s="18">
        <v>61788.03</v>
      </c>
      <c r="D8507" s="17">
        <v>41384.94</v>
      </c>
      <c r="E8507" s="17">
        <v>20688.400000000001</v>
      </c>
      <c r="F8507" s="17">
        <v>20696.54</v>
      </c>
      <c r="G8507" s="19">
        <v>0</v>
      </c>
      <c r="H8507" s="19" t="s">
        <v>259</v>
      </c>
      <c r="I8507" s="19" t="s">
        <v>165</v>
      </c>
      <c r="J8507" s="19" t="s">
        <v>103</v>
      </c>
      <c r="K8507" s="19">
        <f>B8507*$P$40</f>
        <v>42.3</v>
      </c>
      <c r="L8507" s="20">
        <f>C8507*$P$40</f>
        <v>1853640.9</v>
      </c>
      <c r="M8507" s="19" t="str">
        <f>TEXT(A8507,"ММММ")</f>
        <v>Март</v>
      </c>
      <c r="N8507" s="19"/>
    </row>
    <row r="8508" spans="1:14" x14ac:dyDescent="0.3">
      <c r="A8508" s="37" t="s">
        <v>223</v>
      </c>
      <c r="B8508" s="38">
        <v>1.41</v>
      </c>
      <c r="C8508" s="39">
        <v>56568.67</v>
      </c>
      <c r="D8508" s="38">
        <v>12389.26</v>
      </c>
      <c r="E8508" s="38">
        <v>11843.79</v>
      </c>
      <c r="F8508" s="38">
        <v>545.47</v>
      </c>
      <c r="G8508" s="26">
        <v>0</v>
      </c>
      <c r="H8508" s="26" t="s">
        <v>259</v>
      </c>
      <c r="I8508" s="26" t="s">
        <v>5</v>
      </c>
      <c r="J8508" s="26" t="s">
        <v>102</v>
      </c>
      <c r="K8508" s="26">
        <f>B8508*$P$40</f>
        <v>42.3</v>
      </c>
      <c r="L8508" s="32">
        <f>C8508*$P$40</f>
        <v>1697060.0999999999</v>
      </c>
      <c r="M8508" s="33">
        <f t="shared" ref="M8508:M8511" si="956">MONTH(A8508)</f>
        <v>2</v>
      </c>
      <c r="N8508" s="33"/>
    </row>
    <row r="8509" spans="1:14" x14ac:dyDescent="0.3">
      <c r="A8509" s="40" t="s">
        <v>224</v>
      </c>
      <c r="B8509" s="41">
        <v>1.41</v>
      </c>
      <c r="C8509" s="42">
        <v>52488.05</v>
      </c>
      <c r="D8509" s="41">
        <v>28029.439999999999</v>
      </c>
      <c r="E8509" s="41">
        <v>24355.9</v>
      </c>
      <c r="F8509" s="41">
        <v>3673.54</v>
      </c>
      <c r="G8509" s="43">
        <v>0</v>
      </c>
      <c r="H8509" s="43" t="s">
        <v>259</v>
      </c>
      <c r="I8509" s="43" t="s">
        <v>5</v>
      </c>
      <c r="J8509" s="43" t="s">
        <v>102</v>
      </c>
      <c r="K8509" s="26">
        <f>B8509*$P$40</f>
        <v>42.3</v>
      </c>
      <c r="L8509" s="32">
        <f>C8509*$P$40</f>
        <v>1574641.5</v>
      </c>
      <c r="M8509" s="33">
        <f t="shared" si="956"/>
        <v>2</v>
      </c>
      <c r="N8509" s="33"/>
    </row>
    <row r="8510" spans="1:14" x14ac:dyDescent="0.3">
      <c r="A8510" s="37" t="s">
        <v>225</v>
      </c>
      <c r="B8510" s="38">
        <v>1.41</v>
      </c>
      <c r="C8510" s="39">
        <v>51748.65</v>
      </c>
      <c r="D8510" s="38">
        <v>13498.46</v>
      </c>
      <c r="E8510" s="38">
        <v>13292.86</v>
      </c>
      <c r="F8510" s="38">
        <v>205.6</v>
      </c>
      <c r="G8510" s="26">
        <v>0</v>
      </c>
      <c r="H8510" s="26" t="s">
        <v>259</v>
      </c>
      <c r="I8510" s="26" t="s">
        <v>5</v>
      </c>
      <c r="J8510" s="26" t="s">
        <v>102</v>
      </c>
      <c r="K8510" s="26">
        <f>B8510*$P$40</f>
        <v>42.3</v>
      </c>
      <c r="L8510" s="32">
        <f>C8510*$P$40</f>
        <v>1552459.5</v>
      </c>
      <c r="M8510" s="33">
        <f t="shared" si="956"/>
        <v>2</v>
      </c>
      <c r="N8510" s="33"/>
    </row>
    <row r="8511" spans="1:14" x14ac:dyDescent="0.3">
      <c r="A8511" s="40" t="s">
        <v>226</v>
      </c>
      <c r="B8511" s="41">
        <v>1.41</v>
      </c>
      <c r="C8511" s="42">
        <v>48799.38</v>
      </c>
      <c r="D8511" s="41">
        <v>13938.19</v>
      </c>
      <c r="E8511" s="41">
        <v>12992.81</v>
      </c>
      <c r="F8511" s="41">
        <v>945.38</v>
      </c>
      <c r="G8511" s="43">
        <v>0</v>
      </c>
      <c r="H8511" s="43" t="s">
        <v>259</v>
      </c>
      <c r="I8511" s="43" t="s">
        <v>5</v>
      </c>
      <c r="J8511" s="43" t="s">
        <v>79</v>
      </c>
      <c r="K8511" s="26">
        <f>B8511*$P$40</f>
        <v>42.3</v>
      </c>
      <c r="L8511" s="32">
        <f>C8511*$P$40</f>
        <v>1463981.4</v>
      </c>
      <c r="M8511" s="33">
        <f t="shared" si="956"/>
        <v>2</v>
      </c>
      <c r="N8511" s="33"/>
    </row>
    <row r="8512" spans="1:14" hidden="1" x14ac:dyDescent="0.3">
      <c r="A8512" s="16" t="s">
        <v>227</v>
      </c>
      <c r="B8512" s="22">
        <v>1.41</v>
      </c>
      <c r="C8512" s="23">
        <v>46895.78</v>
      </c>
      <c r="D8512" s="22">
        <v>34034.25</v>
      </c>
      <c r="E8512" s="22">
        <v>18333.61</v>
      </c>
      <c r="F8512" s="22">
        <v>15700.64</v>
      </c>
      <c r="G8512" s="24">
        <v>0</v>
      </c>
      <c r="H8512" s="24" t="s">
        <v>259</v>
      </c>
      <c r="I8512" s="24" t="s">
        <v>112</v>
      </c>
      <c r="J8512" s="24" t="s">
        <v>103</v>
      </c>
      <c r="K8512" s="19">
        <f>B8512*$P$40</f>
        <v>42.3</v>
      </c>
      <c r="L8512" s="20">
        <f>C8512*$P$40</f>
        <v>1406873.4</v>
      </c>
      <c r="M8512" s="19" t="str">
        <f>TEXT(A8512,"ММММ")</f>
        <v>Январь</v>
      </c>
      <c r="N8512" s="19"/>
    </row>
    <row r="8513" spans="1:14" hidden="1" x14ac:dyDescent="0.3">
      <c r="A8513" s="21" t="s">
        <v>228</v>
      </c>
      <c r="B8513" s="17">
        <v>1.41</v>
      </c>
      <c r="C8513" s="18">
        <v>45505</v>
      </c>
      <c r="D8513" s="17">
        <v>37165.89</v>
      </c>
      <c r="E8513" s="17">
        <v>37157.4</v>
      </c>
      <c r="F8513" s="17">
        <v>8.49</v>
      </c>
      <c r="G8513" s="19">
        <v>0</v>
      </c>
      <c r="H8513" s="19" t="s">
        <v>259</v>
      </c>
      <c r="I8513" s="19" t="s">
        <v>219</v>
      </c>
      <c r="J8513" s="19" t="s">
        <v>59</v>
      </c>
      <c r="K8513" s="19">
        <f>B8513*$P$40</f>
        <v>42.3</v>
      </c>
      <c r="L8513" s="20">
        <f>C8513*$P$40</f>
        <v>1365150</v>
      </c>
      <c r="M8513" s="19" t="str">
        <f>TEXT(A8513,"ММММ")</f>
        <v>Январь</v>
      </c>
      <c r="N8513" s="19"/>
    </row>
    <row r="8514" spans="1:14" x14ac:dyDescent="0.3">
      <c r="A8514" s="37" t="s">
        <v>229</v>
      </c>
      <c r="B8514" s="38">
        <v>1.41</v>
      </c>
      <c r="C8514" s="39">
        <v>44688.56</v>
      </c>
      <c r="D8514" s="38">
        <v>9244.74</v>
      </c>
      <c r="E8514" s="38">
        <v>9244.74</v>
      </c>
      <c r="F8514" s="38">
        <v>0</v>
      </c>
      <c r="G8514" s="26">
        <v>0</v>
      </c>
      <c r="H8514" s="26" t="s">
        <v>259</v>
      </c>
      <c r="I8514" s="26" t="s">
        <v>5</v>
      </c>
      <c r="J8514" s="26" t="s">
        <v>79</v>
      </c>
      <c r="K8514" s="26">
        <f>B8514*$P$40</f>
        <v>42.3</v>
      </c>
      <c r="L8514" s="32">
        <f>C8514*$P$40</f>
        <v>1340656.7999999998</v>
      </c>
      <c r="M8514" s="33">
        <f t="shared" ref="M8514:M8515" si="957">MONTH(A8514)</f>
        <v>1</v>
      </c>
      <c r="N8514" s="33"/>
    </row>
    <row r="8515" spans="1:14" x14ac:dyDescent="0.3">
      <c r="A8515" s="40" t="s">
        <v>230</v>
      </c>
      <c r="B8515" s="38">
        <v>1.41</v>
      </c>
      <c r="C8515" s="39">
        <v>43907.34</v>
      </c>
      <c r="D8515" s="38">
        <v>9420.7800000000007</v>
      </c>
      <c r="E8515" s="38">
        <v>9420.7800000000007</v>
      </c>
      <c r="F8515" s="38">
        <v>0</v>
      </c>
      <c r="G8515" s="26">
        <v>0</v>
      </c>
      <c r="H8515" s="26" t="s">
        <v>259</v>
      </c>
      <c r="I8515" s="26" t="s">
        <v>5</v>
      </c>
      <c r="J8515" s="26" t="s">
        <v>79</v>
      </c>
      <c r="K8515" s="26">
        <f>B8515*$P$40</f>
        <v>42.3</v>
      </c>
      <c r="L8515" s="32">
        <f>C8515*$P$40</f>
        <v>1317220.2</v>
      </c>
      <c r="M8515" s="33">
        <f t="shared" si="957"/>
        <v>1</v>
      </c>
      <c r="N8515" s="33"/>
    </row>
    <row r="8516" spans="1:14" hidden="1" x14ac:dyDescent="0.3">
      <c r="A8516" s="16" t="s">
        <v>218</v>
      </c>
      <c r="B8516" s="17">
        <v>1.41</v>
      </c>
      <c r="C8516" s="18">
        <v>40100.89</v>
      </c>
      <c r="D8516" s="17">
        <v>28221.9</v>
      </c>
      <c r="E8516" s="17">
        <v>28221.9</v>
      </c>
      <c r="F8516" s="17">
        <v>0</v>
      </c>
      <c r="G8516" s="19">
        <v>0</v>
      </c>
      <c r="H8516" s="19" t="s">
        <v>259</v>
      </c>
      <c r="I8516" s="19" t="s">
        <v>165</v>
      </c>
      <c r="J8516" s="19" t="s">
        <v>75</v>
      </c>
      <c r="K8516" s="19">
        <f>B8516*$P$40</f>
        <v>42.3</v>
      </c>
      <c r="L8516" s="20">
        <f>C8516*$P$40</f>
        <v>1203026.7</v>
      </c>
      <c r="M8516" s="19" t="str">
        <f>TEXT(A8516,"ММММ")</f>
        <v>Март</v>
      </c>
      <c r="N8516" s="19"/>
    </row>
    <row r="8517" spans="1:14" x14ac:dyDescent="0.3">
      <c r="A8517" s="40" t="s">
        <v>220</v>
      </c>
      <c r="B8517" s="38">
        <v>1.41</v>
      </c>
      <c r="C8517" s="39">
        <v>35852.68</v>
      </c>
      <c r="D8517" s="38">
        <v>13839.08</v>
      </c>
      <c r="E8517" s="38">
        <v>13839.08</v>
      </c>
      <c r="F8517" s="38">
        <v>0</v>
      </c>
      <c r="G8517" s="26">
        <v>0</v>
      </c>
      <c r="H8517" s="26" t="s">
        <v>258</v>
      </c>
      <c r="I8517" s="26" t="s">
        <v>5</v>
      </c>
      <c r="J8517" s="26" t="s">
        <v>106</v>
      </c>
      <c r="K8517" s="26">
        <f>B8517*$P$40</f>
        <v>42.3</v>
      </c>
      <c r="L8517" s="32">
        <f>C8517*$P$40</f>
        <v>1075580.3999999999</v>
      </c>
      <c r="M8517" s="33">
        <f>MONTH(A8517)</f>
        <v>3</v>
      </c>
      <c r="N8517" s="33"/>
    </row>
    <row r="8518" spans="1:14" hidden="1" x14ac:dyDescent="0.3">
      <c r="A8518" s="16" t="s">
        <v>221</v>
      </c>
      <c r="B8518" s="22">
        <v>1.41</v>
      </c>
      <c r="C8518" s="23">
        <v>34238.080000000002</v>
      </c>
      <c r="D8518" s="22">
        <v>24544.9</v>
      </c>
      <c r="E8518" s="22">
        <v>24541.57</v>
      </c>
      <c r="F8518" s="22">
        <v>3.33</v>
      </c>
      <c r="G8518" s="24">
        <v>0</v>
      </c>
      <c r="H8518" s="24" t="s">
        <v>259</v>
      </c>
      <c r="I8518" s="24" t="s">
        <v>165</v>
      </c>
      <c r="J8518" s="24" t="s">
        <v>75</v>
      </c>
      <c r="K8518" s="19">
        <f>B8518*$P$40</f>
        <v>42.3</v>
      </c>
      <c r="L8518" s="20">
        <f>C8518*$P$40</f>
        <v>1027142.4</v>
      </c>
      <c r="M8518" s="19" t="str">
        <f>TEXT(A8518,"ММММ")</f>
        <v>Март</v>
      </c>
      <c r="N8518" s="19"/>
    </row>
    <row r="8519" spans="1:14" hidden="1" x14ac:dyDescent="0.3">
      <c r="A8519" s="21" t="s">
        <v>222</v>
      </c>
      <c r="B8519" s="22">
        <v>1.41</v>
      </c>
      <c r="C8519" s="23">
        <v>33582.239999999998</v>
      </c>
      <c r="D8519" s="22">
        <v>24087.26</v>
      </c>
      <c r="E8519" s="22">
        <v>24087.26</v>
      </c>
      <c r="F8519" s="22">
        <v>0</v>
      </c>
      <c r="G8519" s="24">
        <v>0</v>
      </c>
      <c r="H8519" s="24" t="s">
        <v>259</v>
      </c>
      <c r="I8519" s="24" t="s">
        <v>165</v>
      </c>
      <c r="J8519" s="24" t="s">
        <v>75</v>
      </c>
      <c r="K8519" s="19">
        <f>B8519*$P$40</f>
        <v>42.3</v>
      </c>
      <c r="L8519" s="20">
        <f>C8519*$P$40</f>
        <v>1007467.2</v>
      </c>
      <c r="M8519" s="19" t="str">
        <f>TEXT(A8519,"ММММ")</f>
        <v>Март</v>
      </c>
      <c r="N8519" s="19"/>
    </row>
    <row r="8520" spans="1:14" hidden="1" x14ac:dyDescent="0.3">
      <c r="A8520" s="16" t="s">
        <v>223</v>
      </c>
      <c r="B8520" s="17">
        <v>1.41</v>
      </c>
      <c r="C8520" s="18">
        <v>32722.61</v>
      </c>
      <c r="D8520" s="17">
        <v>25343.81</v>
      </c>
      <c r="E8520" s="17">
        <v>25100.48</v>
      </c>
      <c r="F8520" s="17">
        <v>243.33</v>
      </c>
      <c r="G8520" s="19">
        <v>0</v>
      </c>
      <c r="H8520" s="19" t="s">
        <v>259</v>
      </c>
      <c r="I8520" s="19" t="s">
        <v>219</v>
      </c>
      <c r="J8520" s="19" t="s">
        <v>75</v>
      </c>
      <c r="K8520" s="19">
        <f>B8520*$P$40</f>
        <v>42.3</v>
      </c>
      <c r="L8520" s="20">
        <f>C8520*$P$40</f>
        <v>981678.3</v>
      </c>
      <c r="M8520" s="19" t="str">
        <f>TEXT(A8520,"ММММ")</f>
        <v>Февраль</v>
      </c>
      <c r="N8520" s="19"/>
    </row>
    <row r="8521" spans="1:14" hidden="1" x14ac:dyDescent="0.3">
      <c r="A8521" s="21" t="s">
        <v>224</v>
      </c>
      <c r="B8521" s="17">
        <v>1.41</v>
      </c>
      <c r="C8521" s="18">
        <v>31252.69</v>
      </c>
      <c r="D8521" s="17">
        <v>24194.01</v>
      </c>
      <c r="E8521" s="17">
        <v>775.81</v>
      </c>
      <c r="F8521" s="17">
        <v>23418.2</v>
      </c>
      <c r="G8521" s="19">
        <v>0</v>
      </c>
      <c r="H8521" s="19" t="s">
        <v>259</v>
      </c>
      <c r="I8521" s="19" t="s">
        <v>112</v>
      </c>
      <c r="J8521" s="19" t="s">
        <v>93</v>
      </c>
      <c r="K8521" s="19">
        <f>B8521*$P$40</f>
        <v>42.3</v>
      </c>
      <c r="L8521" s="20">
        <f>C8521*$P$40</f>
        <v>937580.7</v>
      </c>
      <c r="M8521" s="19" t="str">
        <f>TEXT(A8521,"ММММ")</f>
        <v>Февраль</v>
      </c>
      <c r="N8521" s="19"/>
    </row>
    <row r="8522" spans="1:14" hidden="1" x14ac:dyDescent="0.3">
      <c r="A8522" s="16" t="s">
        <v>225</v>
      </c>
      <c r="B8522" s="17">
        <v>1.41</v>
      </c>
      <c r="C8522" s="18">
        <v>31029.02</v>
      </c>
      <c r="D8522" s="17">
        <v>24182.3</v>
      </c>
      <c r="E8522" s="17">
        <v>24082.3</v>
      </c>
      <c r="F8522" s="17">
        <v>100</v>
      </c>
      <c r="G8522" s="19">
        <v>0</v>
      </c>
      <c r="H8522" s="19" t="s">
        <v>259</v>
      </c>
      <c r="I8522" s="19" t="s">
        <v>219</v>
      </c>
      <c r="J8522" s="19" t="s">
        <v>75</v>
      </c>
      <c r="K8522" s="19">
        <f>B8522*$P$40</f>
        <v>42.3</v>
      </c>
      <c r="L8522" s="20">
        <f>C8522*$P$40</f>
        <v>930870.6</v>
      </c>
      <c r="M8522" s="19" t="str">
        <f>TEXT(A8522,"ММММ")</f>
        <v>Февраль</v>
      </c>
      <c r="N8522" s="19"/>
    </row>
    <row r="8523" spans="1:14" hidden="1" x14ac:dyDescent="0.3">
      <c r="A8523" s="21" t="s">
        <v>226</v>
      </c>
      <c r="B8523" s="22">
        <v>1.41</v>
      </c>
      <c r="C8523" s="23">
        <v>29590.91</v>
      </c>
      <c r="D8523" s="22">
        <v>14878.5</v>
      </c>
      <c r="E8523" s="22">
        <v>1207.0899999999999</v>
      </c>
      <c r="F8523" s="22">
        <v>13671.41</v>
      </c>
      <c r="G8523" s="24">
        <v>0</v>
      </c>
      <c r="H8523" s="24" t="s">
        <v>259</v>
      </c>
      <c r="I8523" s="24" t="s">
        <v>112</v>
      </c>
      <c r="J8523" s="24" t="s">
        <v>100</v>
      </c>
      <c r="K8523" s="19">
        <f>B8523*$P$40</f>
        <v>42.3</v>
      </c>
      <c r="L8523" s="20">
        <f>C8523*$P$40</f>
        <v>887727.3</v>
      </c>
      <c r="M8523" s="19" t="str">
        <f>TEXT(A8523,"ММММ")</f>
        <v>Февраль</v>
      </c>
      <c r="N8523" s="19"/>
    </row>
    <row r="8524" spans="1:14" hidden="1" x14ac:dyDescent="0.3">
      <c r="A8524" s="16" t="s">
        <v>227</v>
      </c>
      <c r="B8524" s="22">
        <v>1.41</v>
      </c>
      <c r="C8524" s="23">
        <v>25590.99</v>
      </c>
      <c r="D8524" s="22">
        <v>19800.990000000002</v>
      </c>
      <c r="E8524" s="22">
        <v>19544.330000000002</v>
      </c>
      <c r="F8524" s="22">
        <v>256.66000000000003</v>
      </c>
      <c r="G8524" s="24">
        <v>0</v>
      </c>
      <c r="H8524" s="24" t="s">
        <v>259</v>
      </c>
      <c r="I8524" s="24" t="s">
        <v>219</v>
      </c>
      <c r="J8524" s="24" t="s">
        <v>75</v>
      </c>
      <c r="K8524" s="19">
        <f>B8524*$P$40</f>
        <v>42.3</v>
      </c>
      <c r="L8524" s="20">
        <f>C8524*$P$40</f>
        <v>767729.70000000007</v>
      </c>
      <c r="M8524" s="19" t="str">
        <f>TEXT(A8524,"ММММ")</f>
        <v>Январь</v>
      </c>
      <c r="N8524" s="19"/>
    </row>
    <row r="8525" spans="1:14" hidden="1" x14ac:dyDescent="0.3">
      <c r="A8525" s="21" t="s">
        <v>228</v>
      </c>
      <c r="B8525" s="22">
        <v>1.41</v>
      </c>
      <c r="C8525" s="23">
        <v>23747.19</v>
      </c>
      <c r="D8525" s="22">
        <v>9880.5499999999993</v>
      </c>
      <c r="E8525" s="22">
        <v>9589.23</v>
      </c>
      <c r="F8525" s="22">
        <v>291.32</v>
      </c>
      <c r="G8525" s="24">
        <v>0</v>
      </c>
      <c r="H8525" s="24" t="s">
        <v>259</v>
      </c>
      <c r="I8525" s="24" t="s">
        <v>165</v>
      </c>
      <c r="J8525" s="24" t="s">
        <v>68</v>
      </c>
      <c r="K8525" s="19">
        <f>B8525*$P$40</f>
        <v>42.3</v>
      </c>
      <c r="L8525" s="20">
        <f>C8525*$P$40</f>
        <v>712415.7</v>
      </c>
      <c r="M8525" s="19" t="str">
        <f>TEXT(A8525,"ММММ")</f>
        <v>Январь</v>
      </c>
      <c r="N8525" s="19"/>
    </row>
    <row r="8526" spans="1:14" hidden="1" x14ac:dyDescent="0.3">
      <c r="A8526" s="16" t="s">
        <v>229</v>
      </c>
      <c r="B8526" s="22">
        <v>1.41</v>
      </c>
      <c r="C8526" s="23">
        <v>22296.61</v>
      </c>
      <c r="D8526" s="22">
        <v>16090.1</v>
      </c>
      <c r="E8526" s="22">
        <v>802.37</v>
      </c>
      <c r="F8526" s="22">
        <v>15287.73</v>
      </c>
      <c r="G8526" s="24">
        <v>0</v>
      </c>
      <c r="H8526" s="24" t="s">
        <v>259</v>
      </c>
      <c r="I8526" s="24" t="s">
        <v>165</v>
      </c>
      <c r="J8526" s="24" t="s">
        <v>66</v>
      </c>
      <c r="K8526" s="19">
        <f>B8526*$P$40</f>
        <v>42.3</v>
      </c>
      <c r="L8526" s="20">
        <f>C8526*$P$40</f>
        <v>668898.30000000005</v>
      </c>
      <c r="M8526" s="19" t="str">
        <f>TEXT(A8526,"ММММ")</f>
        <v>Январь</v>
      </c>
      <c r="N8526" s="19"/>
    </row>
    <row r="8527" spans="1:14" hidden="1" x14ac:dyDescent="0.3">
      <c r="A8527" s="21" t="s">
        <v>230</v>
      </c>
      <c r="B8527" s="17">
        <v>1.41</v>
      </c>
      <c r="C8527" s="18">
        <v>22121.43</v>
      </c>
      <c r="D8527" s="17">
        <v>17890.599999999999</v>
      </c>
      <c r="E8527" s="17">
        <v>11215.49</v>
      </c>
      <c r="F8527" s="17">
        <v>6675.11</v>
      </c>
      <c r="G8527" s="19">
        <v>0</v>
      </c>
      <c r="H8527" s="19" t="s">
        <v>259</v>
      </c>
      <c r="I8527" s="19" t="s">
        <v>219</v>
      </c>
      <c r="J8527" s="19" t="s">
        <v>70</v>
      </c>
      <c r="K8527" s="19">
        <f>B8527*$P$40</f>
        <v>42.3</v>
      </c>
      <c r="L8527" s="20">
        <f>C8527*$P$40</f>
        <v>663642.9</v>
      </c>
      <c r="M8527" s="19" t="str">
        <f>TEXT(A8527,"ММММ")</f>
        <v>Январь</v>
      </c>
      <c r="N8527" s="19"/>
    </row>
    <row r="8528" spans="1:14" hidden="1" x14ac:dyDescent="0.3">
      <c r="A8528" s="16" t="s">
        <v>218</v>
      </c>
      <c r="B8528" s="22">
        <v>1.41</v>
      </c>
      <c r="C8528" s="23">
        <v>21611.1</v>
      </c>
      <c r="D8528" s="22">
        <v>10279.61</v>
      </c>
      <c r="E8528" s="22">
        <v>2023.14</v>
      </c>
      <c r="F8528" s="22">
        <v>8256.4699999999993</v>
      </c>
      <c r="G8528" s="24">
        <v>0</v>
      </c>
      <c r="H8528" s="24" t="s">
        <v>259</v>
      </c>
      <c r="I8528" s="24" t="s">
        <v>112</v>
      </c>
      <c r="J8528" s="24" t="s">
        <v>59</v>
      </c>
      <c r="K8528" s="19">
        <f>B8528*$P$40</f>
        <v>42.3</v>
      </c>
      <c r="L8528" s="20">
        <f>C8528*$P$40</f>
        <v>648333</v>
      </c>
      <c r="M8528" s="19" t="str">
        <f>TEXT(A8528,"ММММ")</f>
        <v>Март</v>
      </c>
      <c r="N8528" s="19"/>
    </row>
    <row r="8529" spans="1:14" hidden="1" x14ac:dyDescent="0.3">
      <c r="A8529" s="21" t="s">
        <v>220</v>
      </c>
      <c r="B8529" s="17">
        <v>1.41</v>
      </c>
      <c r="C8529" s="18">
        <v>20516.2</v>
      </c>
      <c r="D8529" s="17">
        <v>19987.060000000001</v>
      </c>
      <c r="E8529" s="17">
        <v>19982.080000000002</v>
      </c>
      <c r="F8529" s="17">
        <v>4.9800000000000004</v>
      </c>
      <c r="G8529" s="19">
        <v>0</v>
      </c>
      <c r="H8529" s="19" t="s">
        <v>259</v>
      </c>
      <c r="I8529" s="19" t="s">
        <v>165</v>
      </c>
      <c r="J8529" s="19" t="s">
        <v>73</v>
      </c>
      <c r="K8529" s="19">
        <f>B8529*$P$40</f>
        <v>42.3</v>
      </c>
      <c r="L8529" s="20">
        <f>C8529*$P$40</f>
        <v>615486</v>
      </c>
      <c r="M8529" s="19" t="str">
        <f>TEXT(A8529,"ММММ")</f>
        <v>Март</v>
      </c>
      <c r="N8529" s="19"/>
    </row>
    <row r="8530" spans="1:14" hidden="1" x14ac:dyDescent="0.3">
      <c r="A8530" s="16" t="s">
        <v>221</v>
      </c>
      <c r="B8530" s="17">
        <v>1.41</v>
      </c>
      <c r="C8530" s="18">
        <v>20247.87</v>
      </c>
      <c r="D8530" s="17">
        <v>16545.79</v>
      </c>
      <c r="E8530" s="17">
        <v>16349.13</v>
      </c>
      <c r="F8530" s="17">
        <v>196.66</v>
      </c>
      <c r="G8530" s="19">
        <v>0</v>
      </c>
      <c r="H8530" s="19" t="s">
        <v>259</v>
      </c>
      <c r="I8530" s="19" t="s">
        <v>165</v>
      </c>
      <c r="J8530" s="19" t="s">
        <v>68</v>
      </c>
      <c r="K8530" s="19">
        <f>B8530*$P$40</f>
        <v>42.3</v>
      </c>
      <c r="L8530" s="20">
        <f>C8530*$P$40</f>
        <v>607436.1</v>
      </c>
      <c r="M8530" s="19" t="str">
        <f>TEXT(A8530,"ММММ")</f>
        <v>Март</v>
      </c>
      <c r="N8530" s="19"/>
    </row>
    <row r="8531" spans="1:14" hidden="1" x14ac:dyDescent="0.3">
      <c r="A8531" s="21" t="s">
        <v>222</v>
      </c>
      <c r="B8531" s="22">
        <v>1.41</v>
      </c>
      <c r="C8531" s="23">
        <v>19412.28</v>
      </c>
      <c r="D8531" s="22">
        <v>6881.13</v>
      </c>
      <c r="E8531" s="22">
        <v>622.9</v>
      </c>
      <c r="F8531" s="22">
        <v>6258.23</v>
      </c>
      <c r="G8531" s="24">
        <v>0</v>
      </c>
      <c r="H8531" s="24" t="s">
        <v>259</v>
      </c>
      <c r="I8531" s="24" t="s">
        <v>112</v>
      </c>
      <c r="J8531" s="24" t="s">
        <v>70</v>
      </c>
      <c r="K8531" s="19">
        <f>B8531*$P$40</f>
        <v>42.3</v>
      </c>
      <c r="L8531" s="20">
        <f>C8531*$P$40</f>
        <v>582368.39999999991</v>
      </c>
      <c r="M8531" s="19" t="str">
        <f>TEXT(A8531,"ММММ")</f>
        <v>Март</v>
      </c>
      <c r="N8531" s="19"/>
    </row>
    <row r="8532" spans="1:14" hidden="1" x14ac:dyDescent="0.3">
      <c r="A8532" s="16" t="s">
        <v>223</v>
      </c>
      <c r="B8532" s="17">
        <v>1.41</v>
      </c>
      <c r="C8532" s="18">
        <v>17528.02</v>
      </c>
      <c r="D8532" s="17">
        <v>7769.4</v>
      </c>
      <c r="E8532" s="17">
        <v>7268.06</v>
      </c>
      <c r="F8532" s="17">
        <v>501.34</v>
      </c>
      <c r="G8532" s="19">
        <v>0</v>
      </c>
      <c r="H8532" s="19" t="s">
        <v>259</v>
      </c>
      <c r="I8532" s="19" t="s">
        <v>112</v>
      </c>
      <c r="J8532" s="19" t="s">
        <v>110</v>
      </c>
      <c r="K8532" s="19">
        <f>B8532*$P$40</f>
        <v>42.3</v>
      </c>
      <c r="L8532" s="20">
        <f>C8532*$P$40</f>
        <v>525840.6</v>
      </c>
      <c r="M8532" s="19" t="str">
        <f>TEXT(A8532,"ММММ")</f>
        <v>Февраль</v>
      </c>
      <c r="N8532" s="19"/>
    </row>
    <row r="8533" spans="1:14" hidden="1" x14ac:dyDescent="0.3">
      <c r="A8533" s="21" t="s">
        <v>224</v>
      </c>
      <c r="B8533" s="22">
        <v>1.41</v>
      </c>
      <c r="C8533" s="23">
        <v>17191.34</v>
      </c>
      <c r="D8533" s="22">
        <v>12445.56</v>
      </c>
      <c r="E8533" s="22">
        <v>12088.07</v>
      </c>
      <c r="F8533" s="22">
        <v>357.49</v>
      </c>
      <c r="G8533" s="24">
        <v>0</v>
      </c>
      <c r="H8533" s="24" t="s">
        <v>259</v>
      </c>
      <c r="I8533" s="24" t="s">
        <v>219</v>
      </c>
      <c r="J8533" s="24" t="s">
        <v>101</v>
      </c>
      <c r="K8533" s="19">
        <f>B8533*$P$40</f>
        <v>42.3</v>
      </c>
      <c r="L8533" s="20">
        <f>C8533*$P$40</f>
        <v>515740.2</v>
      </c>
      <c r="M8533" s="19" t="str">
        <f>TEXT(A8533,"ММММ")</f>
        <v>Февраль</v>
      </c>
      <c r="N8533" s="19"/>
    </row>
    <row r="8534" spans="1:14" hidden="1" x14ac:dyDescent="0.3">
      <c r="A8534" s="16" t="s">
        <v>225</v>
      </c>
      <c r="B8534" s="17">
        <v>1.41</v>
      </c>
      <c r="C8534" s="18">
        <v>17065.400000000001</v>
      </c>
      <c r="D8534" s="17">
        <v>13982.9</v>
      </c>
      <c r="E8534" s="17">
        <v>10946.08</v>
      </c>
      <c r="F8534" s="17">
        <v>3036.82</v>
      </c>
      <c r="G8534" s="19">
        <v>0</v>
      </c>
      <c r="H8534" s="19" t="s">
        <v>259</v>
      </c>
      <c r="I8534" s="19" t="s">
        <v>165</v>
      </c>
      <c r="J8534" s="19" t="s">
        <v>70</v>
      </c>
      <c r="K8534" s="19">
        <f>B8534*$P$40</f>
        <v>42.3</v>
      </c>
      <c r="L8534" s="20">
        <f>C8534*$P$40</f>
        <v>511962.00000000006</v>
      </c>
      <c r="M8534" s="19" t="str">
        <f>TEXT(A8534,"ММММ")</f>
        <v>Февраль</v>
      </c>
      <c r="N8534" s="19"/>
    </row>
    <row r="8535" spans="1:14" hidden="1" x14ac:dyDescent="0.3">
      <c r="A8535" s="21" t="s">
        <v>226</v>
      </c>
      <c r="B8535" s="17">
        <v>1.41</v>
      </c>
      <c r="C8535" s="18">
        <v>16592.21</v>
      </c>
      <c r="D8535" s="17">
        <v>12933.47</v>
      </c>
      <c r="E8535" s="17">
        <v>12581.65</v>
      </c>
      <c r="F8535" s="17">
        <v>351.82</v>
      </c>
      <c r="G8535" s="19">
        <v>0</v>
      </c>
      <c r="H8535" s="19" t="s">
        <v>259</v>
      </c>
      <c r="I8535" s="19" t="s">
        <v>219</v>
      </c>
      <c r="J8535" s="19" t="s">
        <v>95</v>
      </c>
      <c r="K8535" s="19">
        <f>B8535*$P$40</f>
        <v>42.3</v>
      </c>
      <c r="L8535" s="20">
        <f>C8535*$P$40</f>
        <v>497766.3</v>
      </c>
      <c r="M8535" s="19" t="str">
        <f>TEXT(A8535,"ММММ")</f>
        <v>Февраль</v>
      </c>
      <c r="N8535" s="19"/>
    </row>
    <row r="8536" spans="1:14" x14ac:dyDescent="0.3">
      <c r="A8536" s="37" t="s">
        <v>227</v>
      </c>
      <c r="B8536" s="38">
        <v>1.41</v>
      </c>
      <c r="C8536" s="39">
        <v>15387.74</v>
      </c>
      <c r="D8536" s="38">
        <v>1738.64</v>
      </c>
      <c r="E8536" s="38">
        <v>1738.64</v>
      </c>
      <c r="F8536" s="38">
        <v>0</v>
      </c>
      <c r="G8536" s="26">
        <v>0</v>
      </c>
      <c r="H8536" s="26" t="s">
        <v>259</v>
      </c>
      <c r="I8536" s="26" t="s">
        <v>5</v>
      </c>
      <c r="J8536" s="26" t="s">
        <v>59</v>
      </c>
      <c r="K8536" s="26">
        <f>B8536*$P$40</f>
        <v>42.3</v>
      </c>
      <c r="L8536" s="32">
        <f>C8536*$P$40</f>
        <v>461632.2</v>
      </c>
      <c r="M8536" s="33">
        <f>MONTH(A8536)</f>
        <v>1</v>
      </c>
      <c r="N8536" s="33"/>
    </row>
    <row r="8537" spans="1:14" hidden="1" x14ac:dyDescent="0.3">
      <c r="A8537" s="21" t="s">
        <v>228</v>
      </c>
      <c r="B8537" s="22">
        <v>1.41</v>
      </c>
      <c r="C8537" s="23">
        <v>14486.33</v>
      </c>
      <c r="D8537" s="22">
        <v>13480.07</v>
      </c>
      <c r="E8537" s="22">
        <v>13476.74</v>
      </c>
      <c r="F8537" s="22">
        <v>3.33</v>
      </c>
      <c r="G8537" s="24">
        <v>0</v>
      </c>
      <c r="H8537" s="24" t="s">
        <v>259</v>
      </c>
      <c r="I8537" s="24" t="s">
        <v>219</v>
      </c>
      <c r="J8537" s="24" t="s">
        <v>91</v>
      </c>
      <c r="K8537" s="19">
        <f>B8537*$P$40</f>
        <v>42.3</v>
      </c>
      <c r="L8537" s="20">
        <f>C8537*$P$40</f>
        <v>434589.9</v>
      </c>
      <c r="M8537" s="19" t="str">
        <f>TEXT(A8537,"ММММ")</f>
        <v>Январь</v>
      </c>
      <c r="N8537" s="19"/>
    </row>
    <row r="8538" spans="1:14" hidden="1" x14ac:dyDescent="0.3">
      <c r="A8538" s="16" t="s">
        <v>229</v>
      </c>
      <c r="B8538" s="17">
        <v>1.41</v>
      </c>
      <c r="C8538" s="18">
        <v>14224.73</v>
      </c>
      <c r="D8538" s="17">
        <v>2299.63</v>
      </c>
      <c r="E8538" s="17">
        <v>765.05</v>
      </c>
      <c r="F8538" s="17">
        <v>1534.58</v>
      </c>
      <c r="G8538" s="19">
        <v>0</v>
      </c>
      <c r="H8538" s="19" t="s">
        <v>259</v>
      </c>
      <c r="I8538" s="19" t="s">
        <v>112</v>
      </c>
      <c r="J8538" s="19" t="s">
        <v>78</v>
      </c>
      <c r="K8538" s="19">
        <f>B8538*$P$40</f>
        <v>42.3</v>
      </c>
      <c r="L8538" s="20">
        <f>C8538*$P$40</f>
        <v>426741.89999999997</v>
      </c>
      <c r="M8538" s="19" t="str">
        <f>TEXT(A8538,"ММММ")</f>
        <v>Январь</v>
      </c>
      <c r="N8538" s="19"/>
    </row>
    <row r="8539" spans="1:14" hidden="1" x14ac:dyDescent="0.3">
      <c r="A8539" s="21" t="s">
        <v>230</v>
      </c>
      <c r="B8539" s="17">
        <v>1.41</v>
      </c>
      <c r="C8539" s="18">
        <v>14187.6</v>
      </c>
      <c r="D8539" s="17">
        <v>3401.63</v>
      </c>
      <c r="E8539" s="17">
        <v>524.29</v>
      </c>
      <c r="F8539" s="17">
        <v>2877.34</v>
      </c>
      <c r="G8539" s="19">
        <v>0</v>
      </c>
      <c r="H8539" s="19" t="s">
        <v>259</v>
      </c>
      <c r="I8539" s="19" t="s">
        <v>112</v>
      </c>
      <c r="J8539" s="19" t="s">
        <v>90</v>
      </c>
      <c r="K8539" s="19">
        <f>B8539*$P$40</f>
        <v>42.3</v>
      </c>
      <c r="L8539" s="20">
        <f>C8539*$P$40</f>
        <v>425628</v>
      </c>
      <c r="M8539" s="19" t="str">
        <f>TEXT(A8539,"ММММ")</f>
        <v>Январь</v>
      </c>
      <c r="N8539" s="19"/>
    </row>
    <row r="8540" spans="1:14" x14ac:dyDescent="0.3">
      <c r="A8540" s="37" t="s">
        <v>218</v>
      </c>
      <c r="B8540" s="41">
        <v>1.41</v>
      </c>
      <c r="C8540" s="42">
        <v>14057.45</v>
      </c>
      <c r="D8540" s="41">
        <v>523.57000000000005</v>
      </c>
      <c r="E8540" s="41">
        <v>461.75</v>
      </c>
      <c r="F8540" s="41">
        <v>61.82</v>
      </c>
      <c r="G8540" s="43">
        <v>0</v>
      </c>
      <c r="H8540" s="43" t="s">
        <v>259</v>
      </c>
      <c r="I8540" s="43" t="s">
        <v>5</v>
      </c>
      <c r="J8540" s="43" t="s">
        <v>59</v>
      </c>
      <c r="K8540" s="26">
        <f>B8540*$P$40</f>
        <v>42.3</v>
      </c>
      <c r="L8540" s="32">
        <f>C8540*$P$40</f>
        <v>421723.5</v>
      </c>
      <c r="M8540" s="33">
        <f t="shared" ref="M8540:M8541" si="958">MONTH(A8540)</f>
        <v>3</v>
      </c>
      <c r="N8540" s="33"/>
    </row>
    <row r="8541" spans="1:14" x14ac:dyDescent="0.3">
      <c r="A8541" s="40" t="s">
        <v>220</v>
      </c>
      <c r="B8541" s="41">
        <v>1.41</v>
      </c>
      <c r="C8541" s="42">
        <v>13561.23</v>
      </c>
      <c r="D8541" s="41">
        <v>5562.79</v>
      </c>
      <c r="E8541" s="41">
        <v>5546.76</v>
      </c>
      <c r="F8541" s="41">
        <v>16.03</v>
      </c>
      <c r="G8541" s="43">
        <v>0</v>
      </c>
      <c r="H8541" s="43" t="s">
        <v>259</v>
      </c>
      <c r="I8541" s="43" t="s">
        <v>5</v>
      </c>
      <c r="J8541" s="43" t="s">
        <v>75</v>
      </c>
      <c r="K8541" s="26">
        <f>B8541*$P$40</f>
        <v>42.3</v>
      </c>
      <c r="L8541" s="32">
        <f>C8541*$P$40</f>
        <v>406836.89999999997</v>
      </c>
      <c r="M8541" s="33">
        <f t="shared" si="958"/>
        <v>3</v>
      </c>
      <c r="N8541" s="33"/>
    </row>
    <row r="8542" spans="1:14" hidden="1" x14ac:dyDescent="0.3">
      <c r="A8542" s="16" t="s">
        <v>221</v>
      </c>
      <c r="B8542" s="17">
        <v>1.41</v>
      </c>
      <c r="C8542" s="18">
        <v>13219.33</v>
      </c>
      <c r="D8542" s="17">
        <v>12153.91</v>
      </c>
      <c r="E8542" s="17">
        <v>12153.91</v>
      </c>
      <c r="F8542" s="17">
        <v>0</v>
      </c>
      <c r="G8542" s="19">
        <v>0</v>
      </c>
      <c r="H8542" s="19" t="s">
        <v>259</v>
      </c>
      <c r="I8542" s="19" t="s">
        <v>219</v>
      </c>
      <c r="J8542" s="19" t="s">
        <v>91</v>
      </c>
      <c r="K8542" s="19">
        <f>B8542*$P$40</f>
        <v>42.3</v>
      </c>
      <c r="L8542" s="20">
        <f>C8542*$P$40</f>
        <v>396579.9</v>
      </c>
      <c r="M8542" s="19" t="str">
        <f>TEXT(A8542,"ММММ")</f>
        <v>Март</v>
      </c>
      <c r="N8542" s="19"/>
    </row>
    <row r="8543" spans="1:14" hidden="1" x14ac:dyDescent="0.3">
      <c r="A8543" s="21" t="s">
        <v>222</v>
      </c>
      <c r="B8543" s="22">
        <v>1.41</v>
      </c>
      <c r="C8543" s="23">
        <v>13056.72</v>
      </c>
      <c r="D8543" s="22">
        <v>428.58</v>
      </c>
      <c r="E8543" s="22">
        <v>428.58</v>
      </c>
      <c r="F8543" s="22">
        <v>0</v>
      </c>
      <c r="G8543" s="24">
        <v>0</v>
      </c>
      <c r="H8543" s="24" t="s">
        <v>259</v>
      </c>
      <c r="I8543" s="24" t="s">
        <v>112</v>
      </c>
      <c r="J8543" s="24" t="s">
        <v>97</v>
      </c>
      <c r="K8543" s="19">
        <f>B8543*$P$40</f>
        <v>42.3</v>
      </c>
      <c r="L8543" s="20">
        <f>C8543*$P$40</f>
        <v>391701.6</v>
      </c>
      <c r="M8543" s="19" t="str">
        <f>TEXT(A8543,"ММММ")</f>
        <v>Март</v>
      </c>
      <c r="N8543" s="19"/>
    </row>
    <row r="8544" spans="1:14" hidden="1" x14ac:dyDescent="0.3">
      <c r="A8544" s="16" t="s">
        <v>223</v>
      </c>
      <c r="B8544" s="17">
        <v>1.41</v>
      </c>
      <c r="C8544" s="18">
        <v>12966.31</v>
      </c>
      <c r="D8544" s="17">
        <v>9732.3700000000008</v>
      </c>
      <c r="E8544" s="17">
        <v>9557.06</v>
      </c>
      <c r="F8544" s="17">
        <v>175.31</v>
      </c>
      <c r="G8544" s="19">
        <v>0</v>
      </c>
      <c r="H8544" s="19" t="s">
        <v>259</v>
      </c>
      <c r="I8544" s="19" t="s">
        <v>165</v>
      </c>
      <c r="J8544" s="19" t="s">
        <v>95</v>
      </c>
      <c r="K8544" s="19">
        <f>B8544*$P$40</f>
        <v>42.3</v>
      </c>
      <c r="L8544" s="20">
        <f>C8544*$P$40</f>
        <v>388989.3</v>
      </c>
      <c r="M8544" s="19" t="str">
        <f>TEXT(A8544,"ММММ")</f>
        <v>Февраль</v>
      </c>
      <c r="N8544" s="19"/>
    </row>
    <row r="8545" spans="1:14" x14ac:dyDescent="0.3">
      <c r="A8545" s="40" t="s">
        <v>224</v>
      </c>
      <c r="B8545" s="38">
        <v>1.41</v>
      </c>
      <c r="C8545" s="39">
        <v>12250.82</v>
      </c>
      <c r="D8545" s="38">
        <v>5533.05</v>
      </c>
      <c r="E8545" s="38">
        <v>5533.05</v>
      </c>
      <c r="F8545" s="38">
        <v>0</v>
      </c>
      <c r="G8545" s="26">
        <v>0</v>
      </c>
      <c r="H8545" s="26" t="s">
        <v>259</v>
      </c>
      <c r="I8545" s="26" t="s">
        <v>5</v>
      </c>
      <c r="J8545" s="26" t="s">
        <v>68</v>
      </c>
      <c r="K8545" s="26">
        <f>B8545*$P$40</f>
        <v>42.3</v>
      </c>
      <c r="L8545" s="32">
        <f>C8545*$P$40</f>
        <v>367524.6</v>
      </c>
      <c r="M8545" s="33">
        <f>MONTH(A8545)</f>
        <v>2</v>
      </c>
      <c r="N8545" s="33"/>
    </row>
    <row r="8546" spans="1:14" hidden="1" x14ac:dyDescent="0.3">
      <c r="A8546" s="16" t="s">
        <v>225</v>
      </c>
      <c r="B8546" s="17">
        <v>1.41</v>
      </c>
      <c r="C8546" s="18">
        <v>11559.75</v>
      </c>
      <c r="D8546" s="17">
        <v>5906.74</v>
      </c>
      <c r="E8546" s="17">
        <v>3507.74</v>
      </c>
      <c r="F8546" s="17">
        <v>2399</v>
      </c>
      <c r="G8546" s="19">
        <v>0</v>
      </c>
      <c r="H8546" s="19" t="s">
        <v>259</v>
      </c>
      <c r="I8546" s="19" t="s">
        <v>165</v>
      </c>
      <c r="J8546" s="19" t="s">
        <v>95</v>
      </c>
      <c r="K8546" s="19">
        <f>B8546*$P$40</f>
        <v>42.3</v>
      </c>
      <c r="L8546" s="20">
        <f>C8546*$P$40</f>
        <v>346792.5</v>
      </c>
      <c r="M8546" s="19" t="str">
        <f>TEXT(A8546,"ММММ")</f>
        <v>Февраль</v>
      </c>
      <c r="N8546" s="19"/>
    </row>
    <row r="8547" spans="1:14" hidden="1" x14ac:dyDescent="0.3">
      <c r="A8547" s="21" t="s">
        <v>226</v>
      </c>
      <c r="B8547" s="22">
        <v>1.41</v>
      </c>
      <c r="C8547" s="23">
        <v>11172.15</v>
      </c>
      <c r="D8547" s="22">
        <v>10644.64</v>
      </c>
      <c r="E8547" s="22">
        <v>7804.08</v>
      </c>
      <c r="F8547" s="22">
        <v>2840.56</v>
      </c>
      <c r="G8547" s="24">
        <v>0</v>
      </c>
      <c r="H8547" s="24" t="s">
        <v>259</v>
      </c>
      <c r="I8547" s="24" t="s">
        <v>165</v>
      </c>
      <c r="J8547" s="24" t="s">
        <v>62</v>
      </c>
      <c r="K8547" s="19">
        <f>B8547*$P$40</f>
        <v>42.3</v>
      </c>
      <c r="L8547" s="20">
        <f>C8547*$P$40</f>
        <v>335164.5</v>
      </c>
      <c r="M8547" s="19" t="str">
        <f>TEXT(A8547,"ММММ")</f>
        <v>Февраль</v>
      </c>
      <c r="N8547" s="19"/>
    </row>
    <row r="8548" spans="1:14" hidden="1" x14ac:dyDescent="0.3">
      <c r="A8548" s="16" t="s">
        <v>227</v>
      </c>
      <c r="B8548" s="17">
        <v>1.41</v>
      </c>
      <c r="C8548" s="18">
        <v>10975.51</v>
      </c>
      <c r="D8548" s="17">
        <v>3067.93</v>
      </c>
      <c r="E8548" s="17">
        <v>614.85</v>
      </c>
      <c r="F8548" s="17">
        <v>2453.08</v>
      </c>
      <c r="G8548" s="19">
        <v>0</v>
      </c>
      <c r="H8548" s="19" t="s">
        <v>259</v>
      </c>
      <c r="I8548" s="19" t="s">
        <v>112</v>
      </c>
      <c r="J8548" s="19" t="s">
        <v>98</v>
      </c>
      <c r="K8548" s="19">
        <f>B8548*$P$40</f>
        <v>42.3</v>
      </c>
      <c r="L8548" s="20">
        <f>C8548*$P$40</f>
        <v>329265.3</v>
      </c>
      <c r="M8548" s="19" t="str">
        <f>TEXT(A8548,"ММММ")</f>
        <v>Январь</v>
      </c>
      <c r="N8548" s="19"/>
    </row>
    <row r="8549" spans="1:14" x14ac:dyDescent="0.3">
      <c r="A8549" s="40" t="s">
        <v>228</v>
      </c>
      <c r="B8549" s="41">
        <v>1.41</v>
      </c>
      <c r="C8549" s="42">
        <v>10958.57</v>
      </c>
      <c r="D8549" s="41">
        <v>3050</v>
      </c>
      <c r="E8549" s="41">
        <v>3050</v>
      </c>
      <c r="F8549" s="41">
        <v>0</v>
      </c>
      <c r="G8549" s="43">
        <v>0</v>
      </c>
      <c r="H8549" s="43" t="s">
        <v>259</v>
      </c>
      <c r="I8549" s="43" t="s">
        <v>5</v>
      </c>
      <c r="J8549" s="43" t="s">
        <v>68</v>
      </c>
      <c r="K8549" s="26">
        <f>B8549*$P$40</f>
        <v>42.3</v>
      </c>
      <c r="L8549" s="32">
        <f>C8549*$P$40</f>
        <v>328757.09999999998</v>
      </c>
      <c r="M8549" s="33">
        <f t="shared" ref="M8549:M8550" si="959">MONTH(A8549)</f>
        <v>1</v>
      </c>
      <c r="N8549" s="33"/>
    </row>
    <row r="8550" spans="1:14" x14ac:dyDescent="0.3">
      <c r="A8550" s="37" t="s">
        <v>229</v>
      </c>
      <c r="B8550" s="38">
        <v>1.41</v>
      </c>
      <c r="C8550" s="39">
        <v>10506.78</v>
      </c>
      <c r="D8550" s="38">
        <v>1594.37</v>
      </c>
      <c r="E8550" s="38">
        <v>1594.37</v>
      </c>
      <c r="F8550" s="38">
        <v>0</v>
      </c>
      <c r="G8550" s="26">
        <v>0</v>
      </c>
      <c r="H8550" s="26" t="s">
        <v>259</v>
      </c>
      <c r="I8550" s="26" t="s">
        <v>5</v>
      </c>
      <c r="J8550" s="26" t="s">
        <v>98</v>
      </c>
      <c r="K8550" s="26">
        <f>B8550*$P$40</f>
        <v>42.3</v>
      </c>
      <c r="L8550" s="32">
        <f>C8550*$P$40</f>
        <v>315203.40000000002</v>
      </c>
      <c r="M8550" s="33">
        <f t="shared" si="959"/>
        <v>1</v>
      </c>
      <c r="N8550" s="33"/>
    </row>
    <row r="8551" spans="1:14" hidden="1" x14ac:dyDescent="0.3">
      <c r="A8551" s="21" t="s">
        <v>230</v>
      </c>
      <c r="B8551" s="17">
        <v>1.41</v>
      </c>
      <c r="C8551" s="18">
        <v>10187.56</v>
      </c>
      <c r="D8551" s="17">
        <v>2239.52</v>
      </c>
      <c r="E8551" s="17">
        <v>1906.43</v>
      </c>
      <c r="F8551" s="17">
        <v>333.09</v>
      </c>
      <c r="G8551" s="19">
        <v>0</v>
      </c>
      <c r="H8551" s="19" t="s">
        <v>259</v>
      </c>
      <c r="I8551" s="19" t="s">
        <v>112</v>
      </c>
      <c r="J8551" s="19" t="s">
        <v>78</v>
      </c>
      <c r="K8551" s="19">
        <f>B8551*$P$40</f>
        <v>42.3</v>
      </c>
      <c r="L8551" s="20">
        <f>C8551*$P$40</f>
        <v>305626.8</v>
      </c>
      <c r="M8551" s="19" t="str">
        <f>TEXT(A8551,"ММММ")</f>
        <v>Январь</v>
      </c>
      <c r="N8551" s="19"/>
    </row>
    <row r="8552" spans="1:14" x14ac:dyDescent="0.3">
      <c r="A8552" s="37" t="s">
        <v>218</v>
      </c>
      <c r="B8552" s="38">
        <v>1.41</v>
      </c>
      <c r="C8552" s="39">
        <v>10168.540000000001</v>
      </c>
      <c r="D8552" s="38">
        <v>1238.67</v>
      </c>
      <c r="E8552" s="38">
        <v>451.49</v>
      </c>
      <c r="F8552" s="38">
        <v>787.18</v>
      </c>
      <c r="G8552" s="26">
        <v>0</v>
      </c>
      <c r="H8552" s="26" t="s">
        <v>259</v>
      </c>
      <c r="I8552" s="26" t="s">
        <v>5</v>
      </c>
      <c r="J8552" s="26" t="s">
        <v>78</v>
      </c>
      <c r="K8552" s="26">
        <f>B8552*$P$40</f>
        <v>42.3</v>
      </c>
      <c r="L8552" s="32">
        <f>C8552*$P$40</f>
        <v>305056.2</v>
      </c>
      <c r="M8552" s="33">
        <f>MONTH(A8552)</f>
        <v>3</v>
      </c>
      <c r="N8552" s="33"/>
    </row>
    <row r="8553" spans="1:14" hidden="1" x14ac:dyDescent="0.3">
      <c r="A8553" s="21" t="s">
        <v>220</v>
      </c>
      <c r="B8553" s="22">
        <v>1.41</v>
      </c>
      <c r="C8553" s="23">
        <v>10092.35</v>
      </c>
      <c r="D8553" s="22">
        <v>9055.35</v>
      </c>
      <c r="E8553" s="22">
        <v>8597.7800000000007</v>
      </c>
      <c r="F8553" s="22">
        <v>457.57</v>
      </c>
      <c r="G8553" s="24">
        <v>0</v>
      </c>
      <c r="H8553" s="24" t="s">
        <v>259</v>
      </c>
      <c r="I8553" s="24" t="s">
        <v>219</v>
      </c>
      <c r="J8553" s="24" t="s">
        <v>88</v>
      </c>
      <c r="K8553" s="19">
        <f>B8553*$P$40</f>
        <v>42.3</v>
      </c>
      <c r="L8553" s="20">
        <f>C8553*$P$40</f>
        <v>302770.5</v>
      </c>
      <c r="M8553" s="19" t="str">
        <f>TEXT(A8553,"ММММ")</f>
        <v>Март</v>
      </c>
      <c r="N8553" s="19"/>
    </row>
    <row r="8554" spans="1:14" hidden="1" x14ac:dyDescent="0.3">
      <c r="A8554" s="16" t="s">
        <v>221</v>
      </c>
      <c r="B8554" s="22">
        <v>1.41</v>
      </c>
      <c r="C8554" s="23">
        <v>10028.49</v>
      </c>
      <c r="D8554" s="22">
        <v>9117.1200000000008</v>
      </c>
      <c r="E8554" s="22">
        <v>8208.82</v>
      </c>
      <c r="F8554" s="22">
        <v>908.3</v>
      </c>
      <c r="G8554" s="24">
        <v>0</v>
      </c>
      <c r="H8554" s="24" t="s">
        <v>259</v>
      </c>
      <c r="I8554" s="24" t="s">
        <v>219</v>
      </c>
      <c r="J8554" s="24" t="s">
        <v>107</v>
      </c>
      <c r="K8554" s="19">
        <f>B8554*$P$40</f>
        <v>42.3</v>
      </c>
      <c r="L8554" s="20">
        <f>C8554*$P$40</f>
        <v>300854.7</v>
      </c>
      <c r="M8554" s="19" t="str">
        <f>TEXT(A8554,"ММММ")</f>
        <v>Март</v>
      </c>
      <c r="N8554" s="19"/>
    </row>
    <row r="8555" spans="1:14" hidden="1" x14ac:dyDescent="0.3">
      <c r="A8555" s="21" t="s">
        <v>222</v>
      </c>
      <c r="B8555" s="22">
        <v>1.41</v>
      </c>
      <c r="C8555" s="23">
        <v>9794.48</v>
      </c>
      <c r="D8555" s="22">
        <v>5876.33</v>
      </c>
      <c r="E8555" s="22">
        <v>1489.85</v>
      </c>
      <c r="F8555" s="22">
        <v>4386.4799999999996</v>
      </c>
      <c r="G8555" s="24">
        <v>0</v>
      </c>
      <c r="H8555" s="24" t="s">
        <v>259</v>
      </c>
      <c r="I8555" s="24" t="s">
        <v>112</v>
      </c>
      <c r="J8555" s="24" t="s">
        <v>96</v>
      </c>
      <c r="K8555" s="19">
        <f>B8555*$P$40</f>
        <v>42.3</v>
      </c>
      <c r="L8555" s="20">
        <f>C8555*$P$40</f>
        <v>293834.39999999997</v>
      </c>
      <c r="M8555" s="19" t="str">
        <f>TEXT(A8555,"ММММ")</f>
        <v>Март</v>
      </c>
      <c r="N8555" s="19"/>
    </row>
    <row r="8556" spans="1:14" hidden="1" x14ac:dyDescent="0.3">
      <c r="A8556" s="16" t="s">
        <v>223</v>
      </c>
      <c r="B8556" s="22">
        <v>1.41</v>
      </c>
      <c r="C8556" s="23">
        <v>9383.7000000000007</v>
      </c>
      <c r="D8556" s="22">
        <v>5282.94</v>
      </c>
      <c r="E8556" s="22">
        <v>4732.74</v>
      </c>
      <c r="F8556" s="22">
        <v>550.20000000000005</v>
      </c>
      <c r="G8556" s="24">
        <v>0</v>
      </c>
      <c r="H8556" s="24" t="s">
        <v>259</v>
      </c>
      <c r="I8556" s="24" t="s">
        <v>112</v>
      </c>
      <c r="J8556" s="24" t="s">
        <v>101</v>
      </c>
      <c r="K8556" s="19">
        <f>B8556*$P$40</f>
        <v>42.3</v>
      </c>
      <c r="L8556" s="20">
        <f>C8556*$P$40</f>
        <v>281511</v>
      </c>
      <c r="M8556" s="19" t="str">
        <f>TEXT(A8556,"ММММ")</f>
        <v>Февраль</v>
      </c>
      <c r="N8556" s="19"/>
    </row>
    <row r="8557" spans="1:14" hidden="1" x14ac:dyDescent="0.3">
      <c r="A8557" s="21" t="s">
        <v>224</v>
      </c>
      <c r="B8557" s="17">
        <v>1.41</v>
      </c>
      <c r="C8557" s="18">
        <v>8976.09</v>
      </c>
      <c r="D8557" s="17">
        <v>7523.68</v>
      </c>
      <c r="E8557" s="17">
        <v>5339.72</v>
      </c>
      <c r="F8557" s="17">
        <v>2183.96</v>
      </c>
      <c r="G8557" s="19">
        <v>0</v>
      </c>
      <c r="H8557" s="19" t="s">
        <v>259</v>
      </c>
      <c r="I8557" s="19" t="s">
        <v>165</v>
      </c>
      <c r="J8557" s="19" t="s">
        <v>76</v>
      </c>
      <c r="K8557" s="19">
        <f>B8557*$P$40</f>
        <v>42.3</v>
      </c>
      <c r="L8557" s="20">
        <f>C8557*$P$40</f>
        <v>269282.7</v>
      </c>
      <c r="M8557" s="19" t="str">
        <f>TEXT(A8557,"ММММ")</f>
        <v>Февраль</v>
      </c>
      <c r="N8557" s="19"/>
    </row>
    <row r="8558" spans="1:14" hidden="1" x14ac:dyDescent="0.3">
      <c r="A8558" s="16" t="s">
        <v>225</v>
      </c>
      <c r="B8558" s="22">
        <v>1.41</v>
      </c>
      <c r="C8558" s="23">
        <v>8934.2800000000007</v>
      </c>
      <c r="D8558" s="22">
        <v>8212.86</v>
      </c>
      <c r="E8558" s="22">
        <v>7777.5</v>
      </c>
      <c r="F8558" s="22">
        <v>435.36</v>
      </c>
      <c r="G8558" s="24">
        <v>0</v>
      </c>
      <c r="H8558" s="24" t="s">
        <v>259</v>
      </c>
      <c r="I8558" s="24" t="s">
        <v>165</v>
      </c>
      <c r="J8558" s="24" t="s">
        <v>91</v>
      </c>
      <c r="K8558" s="19">
        <f>B8558*$P$40</f>
        <v>42.3</v>
      </c>
      <c r="L8558" s="20">
        <f>C8558*$P$40</f>
        <v>268028.40000000002</v>
      </c>
      <c r="M8558" s="19" t="str">
        <f>TEXT(A8558,"ММММ")</f>
        <v>Февраль</v>
      </c>
      <c r="N8558" s="19"/>
    </row>
    <row r="8559" spans="1:14" hidden="1" x14ac:dyDescent="0.3">
      <c r="A8559" s="21" t="s">
        <v>226</v>
      </c>
      <c r="B8559" s="22">
        <v>1.41</v>
      </c>
      <c r="C8559" s="23">
        <v>8691.34</v>
      </c>
      <c r="D8559" s="22">
        <v>3113.92</v>
      </c>
      <c r="E8559" s="22">
        <v>1823.97</v>
      </c>
      <c r="F8559" s="22">
        <v>1289.95</v>
      </c>
      <c r="G8559" s="24">
        <v>0</v>
      </c>
      <c r="H8559" s="24" t="s">
        <v>259</v>
      </c>
      <c r="I8559" s="24" t="s">
        <v>112</v>
      </c>
      <c r="J8559" s="24" t="s">
        <v>95</v>
      </c>
      <c r="K8559" s="19">
        <f>B8559*$P$40</f>
        <v>42.3</v>
      </c>
      <c r="L8559" s="20">
        <f>C8559*$P$40</f>
        <v>260740.2</v>
      </c>
      <c r="M8559" s="19" t="str">
        <f>TEXT(A8559,"ММММ")</f>
        <v>Февраль</v>
      </c>
      <c r="N8559" s="19"/>
    </row>
    <row r="8560" spans="1:14" hidden="1" x14ac:dyDescent="0.3">
      <c r="A8560" s="16" t="s">
        <v>227</v>
      </c>
      <c r="B8560" s="17">
        <v>1.41</v>
      </c>
      <c r="C8560" s="18">
        <v>8668.48</v>
      </c>
      <c r="D8560" s="17">
        <v>4157.22</v>
      </c>
      <c r="E8560" s="17">
        <v>3520.3</v>
      </c>
      <c r="F8560" s="17">
        <v>636.91999999999996</v>
      </c>
      <c r="G8560" s="19">
        <v>0</v>
      </c>
      <c r="H8560" s="19" t="s">
        <v>259</v>
      </c>
      <c r="I8560" s="19" t="s">
        <v>112</v>
      </c>
      <c r="J8560" s="19" t="s">
        <v>95</v>
      </c>
      <c r="K8560" s="19">
        <f>B8560*$P$40</f>
        <v>42.3</v>
      </c>
      <c r="L8560" s="20">
        <f>C8560*$P$40</f>
        <v>260054.39999999999</v>
      </c>
      <c r="M8560" s="19" t="str">
        <f>TEXT(A8560,"ММММ")</f>
        <v>Январь</v>
      </c>
      <c r="N8560" s="19"/>
    </row>
    <row r="8561" spans="1:14" hidden="1" x14ac:dyDescent="0.3">
      <c r="A8561" s="21" t="s">
        <v>228</v>
      </c>
      <c r="B8561" s="22">
        <v>1.41</v>
      </c>
      <c r="C8561" s="23">
        <v>8480.1</v>
      </c>
      <c r="D8561" s="22">
        <v>2991.43</v>
      </c>
      <c r="E8561" s="22">
        <v>2984.97</v>
      </c>
      <c r="F8561" s="22">
        <v>6.46</v>
      </c>
      <c r="G8561" s="24">
        <v>0</v>
      </c>
      <c r="H8561" s="24" t="s">
        <v>259</v>
      </c>
      <c r="I8561" s="24" t="s">
        <v>112</v>
      </c>
      <c r="J8561" s="24" t="s">
        <v>78</v>
      </c>
      <c r="K8561" s="19">
        <f>B8561*$P$40</f>
        <v>42.3</v>
      </c>
      <c r="L8561" s="20">
        <f>C8561*$P$40</f>
        <v>254403</v>
      </c>
      <c r="M8561" s="19" t="str">
        <f>TEXT(A8561,"ММММ")</f>
        <v>Январь</v>
      </c>
      <c r="N8561" s="19"/>
    </row>
    <row r="8562" spans="1:14" hidden="1" x14ac:dyDescent="0.3">
      <c r="A8562" s="16" t="s">
        <v>229</v>
      </c>
      <c r="B8562" s="17">
        <v>1.41</v>
      </c>
      <c r="C8562" s="18">
        <v>8400.56</v>
      </c>
      <c r="D8562" s="17">
        <v>7660.59</v>
      </c>
      <c r="E8562" s="17">
        <v>7660.59</v>
      </c>
      <c r="F8562" s="17">
        <v>0</v>
      </c>
      <c r="G8562" s="19">
        <v>0</v>
      </c>
      <c r="H8562" s="19" t="s">
        <v>259</v>
      </c>
      <c r="I8562" s="19" t="s">
        <v>165</v>
      </c>
      <c r="J8562" s="19" t="s">
        <v>71</v>
      </c>
      <c r="K8562" s="19">
        <f>B8562*$P$40</f>
        <v>42.3</v>
      </c>
      <c r="L8562" s="20">
        <f>C8562*$P$40</f>
        <v>252016.8</v>
      </c>
      <c r="M8562" s="19" t="str">
        <f>TEXT(A8562,"ММММ")</f>
        <v>Январь</v>
      </c>
      <c r="N8562" s="19"/>
    </row>
    <row r="8563" spans="1:14" x14ac:dyDescent="0.3">
      <c r="A8563" s="40" t="s">
        <v>230</v>
      </c>
      <c r="B8563" s="41">
        <v>1.41</v>
      </c>
      <c r="C8563" s="42">
        <v>7939.48</v>
      </c>
      <c r="D8563" s="41">
        <v>7340.01</v>
      </c>
      <c r="E8563" s="41">
        <v>7340.01</v>
      </c>
      <c r="F8563" s="41">
        <v>0</v>
      </c>
      <c r="G8563" s="43">
        <v>0</v>
      </c>
      <c r="H8563" s="43" t="s">
        <v>259</v>
      </c>
      <c r="I8563" s="43" t="s">
        <v>5</v>
      </c>
      <c r="J8563" s="43" t="s">
        <v>61</v>
      </c>
      <c r="K8563" s="26">
        <f>B8563*$P$40</f>
        <v>42.3</v>
      </c>
      <c r="L8563" s="32">
        <f>C8563*$P$40</f>
        <v>238184.4</v>
      </c>
      <c r="M8563" s="33">
        <f>MONTH(A8563)</f>
        <v>1</v>
      </c>
      <c r="N8563" s="33"/>
    </row>
    <row r="8564" spans="1:14" hidden="1" x14ac:dyDescent="0.3">
      <c r="A8564" s="16" t="s">
        <v>218</v>
      </c>
      <c r="B8564" s="22">
        <v>1.41</v>
      </c>
      <c r="C8564" s="23">
        <v>7754.46</v>
      </c>
      <c r="D8564" s="22">
        <v>4533.42</v>
      </c>
      <c r="E8564" s="22">
        <v>510</v>
      </c>
      <c r="F8564" s="22">
        <v>4023.42</v>
      </c>
      <c r="G8564" s="24">
        <v>0</v>
      </c>
      <c r="H8564" s="24" t="s">
        <v>259</v>
      </c>
      <c r="I8564" s="24" t="s">
        <v>112</v>
      </c>
      <c r="J8564" s="24" t="s">
        <v>58</v>
      </c>
      <c r="K8564" s="19">
        <f>B8564*$P$40</f>
        <v>42.3</v>
      </c>
      <c r="L8564" s="20">
        <f>C8564*$P$40</f>
        <v>232633.8</v>
      </c>
      <c r="M8564" s="19" t="str">
        <f>TEXT(A8564,"ММММ")</f>
        <v>Март</v>
      </c>
      <c r="N8564" s="19"/>
    </row>
    <row r="8565" spans="1:14" hidden="1" x14ac:dyDescent="0.3">
      <c r="A8565" s="21" t="s">
        <v>220</v>
      </c>
      <c r="B8565" s="22">
        <v>1.41</v>
      </c>
      <c r="C8565" s="23">
        <v>7720.32</v>
      </c>
      <c r="D8565" s="22">
        <v>3371.61</v>
      </c>
      <c r="E8565" s="22">
        <v>2968.56</v>
      </c>
      <c r="F8565" s="22">
        <v>403.05</v>
      </c>
      <c r="G8565" s="24">
        <v>0</v>
      </c>
      <c r="H8565" s="24" t="s">
        <v>259</v>
      </c>
      <c r="I8565" s="24" t="s">
        <v>112</v>
      </c>
      <c r="J8565" s="24" t="s">
        <v>78</v>
      </c>
      <c r="K8565" s="19">
        <f>B8565*$P$40</f>
        <v>42.3</v>
      </c>
      <c r="L8565" s="20">
        <f>C8565*$P$40</f>
        <v>231609.59999999998</v>
      </c>
      <c r="M8565" s="19" t="str">
        <f>TEXT(A8565,"ММММ")</f>
        <v>Март</v>
      </c>
      <c r="N8565" s="19"/>
    </row>
    <row r="8566" spans="1:14" hidden="1" x14ac:dyDescent="0.3">
      <c r="A8566" s="16" t="s">
        <v>221</v>
      </c>
      <c r="B8566" s="17">
        <v>1.41</v>
      </c>
      <c r="C8566" s="18">
        <v>7001.06</v>
      </c>
      <c r="D8566" s="17">
        <v>3640.8</v>
      </c>
      <c r="E8566" s="17">
        <v>3388.69</v>
      </c>
      <c r="F8566" s="17">
        <v>252.11</v>
      </c>
      <c r="G8566" s="19">
        <v>0</v>
      </c>
      <c r="H8566" s="19" t="s">
        <v>259</v>
      </c>
      <c r="I8566" s="19" t="s">
        <v>112</v>
      </c>
      <c r="J8566" s="19" t="s">
        <v>101</v>
      </c>
      <c r="K8566" s="19">
        <f>B8566*$P$40</f>
        <v>42.3</v>
      </c>
      <c r="L8566" s="20">
        <f>C8566*$P$40</f>
        <v>210031.80000000002</v>
      </c>
      <c r="M8566" s="19" t="str">
        <f>TEXT(A8566,"ММММ")</f>
        <v>Март</v>
      </c>
      <c r="N8566" s="19"/>
    </row>
    <row r="8567" spans="1:14" x14ac:dyDescent="0.3">
      <c r="A8567" s="40" t="s">
        <v>222</v>
      </c>
      <c r="B8567" s="38">
        <v>1.41</v>
      </c>
      <c r="C8567" s="39">
        <v>6734.91</v>
      </c>
      <c r="D8567" s="38">
        <v>2123.85</v>
      </c>
      <c r="E8567" s="38">
        <v>220</v>
      </c>
      <c r="F8567" s="38">
        <v>1903.85</v>
      </c>
      <c r="G8567" s="26">
        <v>0</v>
      </c>
      <c r="H8567" s="26" t="s">
        <v>259</v>
      </c>
      <c r="I8567" s="26" t="s">
        <v>5</v>
      </c>
      <c r="J8567" s="26" t="s">
        <v>95</v>
      </c>
      <c r="K8567" s="26">
        <f>B8567*$P$40</f>
        <v>42.3</v>
      </c>
      <c r="L8567" s="32">
        <f>C8567*$P$40</f>
        <v>202047.3</v>
      </c>
      <c r="M8567" s="33">
        <f>MONTH(A8567)</f>
        <v>3</v>
      </c>
      <c r="N8567" s="33"/>
    </row>
    <row r="8568" spans="1:14" hidden="1" x14ac:dyDescent="0.3">
      <c r="A8568" s="16" t="s">
        <v>223</v>
      </c>
      <c r="B8568" s="22">
        <v>1.41</v>
      </c>
      <c r="C8568" s="23">
        <v>6358.44</v>
      </c>
      <c r="D8568" s="22">
        <v>6169.42</v>
      </c>
      <c r="E8568" s="22">
        <v>6169.42</v>
      </c>
      <c r="F8568" s="22">
        <v>0</v>
      </c>
      <c r="G8568" s="24">
        <v>0</v>
      </c>
      <c r="H8568" s="24" t="s">
        <v>259</v>
      </c>
      <c r="I8568" s="24" t="s">
        <v>165</v>
      </c>
      <c r="J8568" s="24" t="s">
        <v>106</v>
      </c>
      <c r="K8568" s="19">
        <f>B8568*$P$40</f>
        <v>42.3</v>
      </c>
      <c r="L8568" s="20">
        <f>C8568*$P$40</f>
        <v>190753.19999999998</v>
      </c>
      <c r="M8568" s="19" t="str">
        <f>TEXT(A8568,"ММММ")</f>
        <v>Февраль</v>
      </c>
      <c r="N8568" s="19"/>
    </row>
    <row r="8569" spans="1:14" hidden="1" x14ac:dyDescent="0.3">
      <c r="A8569" s="21" t="s">
        <v>224</v>
      </c>
      <c r="B8569" s="17">
        <v>1.41</v>
      </c>
      <c r="C8569" s="18">
        <v>5187.2299999999996</v>
      </c>
      <c r="D8569" s="17">
        <v>4628.05</v>
      </c>
      <c r="E8569" s="17">
        <v>4514.72</v>
      </c>
      <c r="F8569" s="17">
        <v>113.33</v>
      </c>
      <c r="G8569" s="19">
        <v>0</v>
      </c>
      <c r="H8569" s="19" t="s">
        <v>259</v>
      </c>
      <c r="I8569" s="19" t="s">
        <v>112</v>
      </c>
      <c r="J8569" s="19" t="s">
        <v>84</v>
      </c>
      <c r="K8569" s="19">
        <f>B8569*$P$40</f>
        <v>42.3</v>
      </c>
      <c r="L8569" s="20">
        <f>C8569*$P$40</f>
        <v>155616.9</v>
      </c>
      <c r="M8569" s="19" t="str">
        <f>TEXT(A8569,"ММММ")</f>
        <v>Февраль</v>
      </c>
      <c r="N8569" s="19"/>
    </row>
    <row r="8570" spans="1:14" hidden="1" x14ac:dyDescent="0.3">
      <c r="A8570" s="16" t="s">
        <v>225</v>
      </c>
      <c r="B8570" s="17">
        <v>1.41</v>
      </c>
      <c r="C8570" s="18">
        <v>4954.8599999999997</v>
      </c>
      <c r="D8570" s="17">
        <v>4905.3900000000003</v>
      </c>
      <c r="E8570" s="17">
        <v>4902.0600000000004</v>
      </c>
      <c r="F8570" s="17">
        <v>3.33</v>
      </c>
      <c r="G8570" s="19">
        <v>0</v>
      </c>
      <c r="H8570" s="19" t="s">
        <v>259</v>
      </c>
      <c r="I8570" s="19" t="s">
        <v>165</v>
      </c>
      <c r="J8570" s="19" t="s">
        <v>81</v>
      </c>
      <c r="K8570" s="19">
        <f>B8570*$P$40</f>
        <v>42.3</v>
      </c>
      <c r="L8570" s="20">
        <f>C8570*$P$40</f>
        <v>148645.79999999999</v>
      </c>
      <c r="M8570" s="19" t="str">
        <f>TEXT(A8570,"ММММ")</f>
        <v>Февраль</v>
      </c>
      <c r="N8570" s="19"/>
    </row>
    <row r="8571" spans="1:14" hidden="1" x14ac:dyDescent="0.3">
      <c r="A8571" s="21" t="s">
        <v>226</v>
      </c>
      <c r="B8571" s="17">
        <v>1.41</v>
      </c>
      <c r="C8571" s="18">
        <v>4791.05</v>
      </c>
      <c r="D8571" s="17">
        <v>1765.03</v>
      </c>
      <c r="E8571" s="17">
        <v>1441.25</v>
      </c>
      <c r="F8571" s="17">
        <v>323.77999999999997</v>
      </c>
      <c r="G8571" s="19">
        <v>0</v>
      </c>
      <c r="H8571" s="19" t="s">
        <v>259</v>
      </c>
      <c r="I8571" s="19" t="s">
        <v>112</v>
      </c>
      <c r="J8571" s="19" t="s">
        <v>95</v>
      </c>
      <c r="K8571" s="19">
        <f>B8571*$P$40</f>
        <v>42.3</v>
      </c>
      <c r="L8571" s="20">
        <f>C8571*$P$40</f>
        <v>143731.5</v>
      </c>
      <c r="M8571" s="19" t="str">
        <f>TEXT(A8571,"ММММ")</f>
        <v>Февраль</v>
      </c>
      <c r="N8571" s="19"/>
    </row>
    <row r="8572" spans="1:14" x14ac:dyDescent="0.3">
      <c r="A8572" s="37" t="s">
        <v>227</v>
      </c>
      <c r="B8572" s="38">
        <v>1.41</v>
      </c>
      <c r="C8572" s="39">
        <v>4655.8599999999997</v>
      </c>
      <c r="D8572" s="38">
        <v>0</v>
      </c>
      <c r="E8572" s="38">
        <v>0</v>
      </c>
      <c r="F8572" s="38">
        <v>0</v>
      </c>
      <c r="G8572" s="26">
        <v>0</v>
      </c>
      <c r="H8572" s="26" t="s">
        <v>259</v>
      </c>
      <c r="I8572" s="26" t="s">
        <v>5</v>
      </c>
      <c r="J8572" s="26" t="s">
        <v>104</v>
      </c>
      <c r="K8572" s="26">
        <f>B8572*$P$40</f>
        <v>42.3</v>
      </c>
      <c r="L8572" s="32">
        <f>C8572*$P$40</f>
        <v>139675.79999999999</v>
      </c>
      <c r="M8572" s="33">
        <f t="shared" ref="M8572:M8573" si="960">MONTH(A8572)</f>
        <v>1</v>
      </c>
      <c r="N8572" s="33"/>
    </row>
    <row r="8573" spans="1:14" x14ac:dyDescent="0.3">
      <c r="A8573" s="40" t="s">
        <v>228</v>
      </c>
      <c r="B8573" s="38">
        <v>1.41</v>
      </c>
      <c r="C8573" s="39">
        <v>4367.47</v>
      </c>
      <c r="D8573" s="38">
        <v>1808.4</v>
      </c>
      <c r="E8573" s="38">
        <v>690</v>
      </c>
      <c r="F8573" s="38">
        <v>1118.4000000000001</v>
      </c>
      <c r="G8573" s="26">
        <v>0</v>
      </c>
      <c r="H8573" s="26" t="s">
        <v>259</v>
      </c>
      <c r="I8573" s="26" t="s">
        <v>5</v>
      </c>
      <c r="J8573" s="26" t="s">
        <v>96</v>
      </c>
      <c r="K8573" s="26">
        <f>B8573*$P$40</f>
        <v>42.3</v>
      </c>
      <c r="L8573" s="32">
        <f>C8573*$P$40</f>
        <v>131024.1</v>
      </c>
      <c r="M8573" s="33">
        <f t="shared" si="960"/>
        <v>1</v>
      </c>
      <c r="N8573" s="33"/>
    </row>
    <row r="8574" spans="1:14" hidden="1" x14ac:dyDescent="0.3">
      <c r="A8574" s="16" t="s">
        <v>229</v>
      </c>
      <c r="B8574" s="22">
        <v>1.41</v>
      </c>
      <c r="C8574" s="23">
        <v>4355.53</v>
      </c>
      <c r="D8574" s="22">
        <v>3767.65</v>
      </c>
      <c r="E8574" s="22">
        <v>250</v>
      </c>
      <c r="F8574" s="22">
        <v>3517.65</v>
      </c>
      <c r="G8574" s="24">
        <v>0</v>
      </c>
      <c r="H8574" s="24" t="s">
        <v>259</v>
      </c>
      <c r="I8574" s="24" t="s">
        <v>112</v>
      </c>
      <c r="J8574" s="24" t="s">
        <v>77</v>
      </c>
      <c r="K8574" s="19">
        <f>B8574*$P$40</f>
        <v>42.3</v>
      </c>
      <c r="L8574" s="20">
        <f>C8574*$P$40</f>
        <v>130665.9</v>
      </c>
      <c r="M8574" s="19" t="str">
        <f>TEXT(A8574,"ММММ")</f>
        <v>Январь</v>
      </c>
      <c r="N8574" s="19"/>
    </row>
    <row r="8575" spans="1:14" hidden="1" x14ac:dyDescent="0.3">
      <c r="A8575" s="21" t="s">
        <v>230</v>
      </c>
      <c r="B8575" s="22">
        <v>1.41</v>
      </c>
      <c r="C8575" s="23">
        <v>4106.49</v>
      </c>
      <c r="D8575" s="22">
        <v>3518.13</v>
      </c>
      <c r="E8575" s="22">
        <v>3458.13</v>
      </c>
      <c r="F8575" s="22">
        <v>60</v>
      </c>
      <c r="G8575" s="24">
        <v>0</v>
      </c>
      <c r="H8575" s="24" t="s">
        <v>259</v>
      </c>
      <c r="I8575" s="24" t="s">
        <v>112</v>
      </c>
      <c r="J8575" s="24" t="s">
        <v>84</v>
      </c>
      <c r="K8575" s="19">
        <f>B8575*$P$40</f>
        <v>42.3</v>
      </c>
      <c r="L8575" s="20">
        <f>C8575*$P$40</f>
        <v>123194.7</v>
      </c>
      <c r="M8575" s="19" t="str">
        <f>TEXT(A8575,"ММММ")</f>
        <v>Январь</v>
      </c>
      <c r="N8575" s="19"/>
    </row>
    <row r="8576" spans="1:14" hidden="1" x14ac:dyDescent="0.3">
      <c r="A8576" s="16" t="s">
        <v>218</v>
      </c>
      <c r="B8576" s="22">
        <v>1.41</v>
      </c>
      <c r="C8576" s="23">
        <v>3918.94</v>
      </c>
      <c r="D8576" s="22">
        <v>3813.25</v>
      </c>
      <c r="E8576" s="22">
        <v>3050.41</v>
      </c>
      <c r="F8576" s="22">
        <v>762.84</v>
      </c>
      <c r="G8576" s="24">
        <v>0</v>
      </c>
      <c r="H8576" s="24" t="s">
        <v>259</v>
      </c>
      <c r="I8576" s="24" t="s">
        <v>112</v>
      </c>
      <c r="J8576" s="24" t="s">
        <v>84</v>
      </c>
      <c r="K8576" s="19">
        <f>B8576*$P$40</f>
        <v>42.3</v>
      </c>
      <c r="L8576" s="20">
        <f>C8576*$P$40</f>
        <v>117568.2</v>
      </c>
      <c r="M8576" s="19" t="str">
        <f>TEXT(A8576,"ММММ")</f>
        <v>Март</v>
      </c>
      <c r="N8576" s="19"/>
    </row>
    <row r="8577" spans="1:14" x14ac:dyDescent="0.3">
      <c r="A8577" s="40" t="s">
        <v>220</v>
      </c>
      <c r="B8577" s="41">
        <v>1.41</v>
      </c>
      <c r="C8577" s="42">
        <v>3807.38</v>
      </c>
      <c r="D8577" s="41">
        <v>512.03</v>
      </c>
      <c r="E8577" s="41">
        <v>43.33</v>
      </c>
      <c r="F8577" s="41">
        <v>468.7</v>
      </c>
      <c r="G8577" s="43">
        <v>0</v>
      </c>
      <c r="H8577" s="43" t="s">
        <v>259</v>
      </c>
      <c r="I8577" s="43" t="s">
        <v>5</v>
      </c>
      <c r="J8577" s="43" t="s">
        <v>60</v>
      </c>
      <c r="K8577" s="26">
        <f>B8577*$P$40</f>
        <v>42.3</v>
      </c>
      <c r="L8577" s="32">
        <f>C8577*$P$40</f>
        <v>114221.40000000001</v>
      </c>
      <c r="M8577" s="33">
        <f>MONTH(A8577)</f>
        <v>3</v>
      </c>
      <c r="N8577" s="33"/>
    </row>
    <row r="8578" spans="1:14" hidden="1" x14ac:dyDescent="0.3">
      <c r="A8578" s="16" t="s">
        <v>221</v>
      </c>
      <c r="B8578" s="17">
        <v>1.41</v>
      </c>
      <c r="C8578" s="18">
        <v>3626.55</v>
      </c>
      <c r="D8578" s="17">
        <v>3224.32</v>
      </c>
      <c r="E8578" s="17">
        <v>1155.56</v>
      </c>
      <c r="F8578" s="17">
        <v>2068.7600000000002</v>
      </c>
      <c r="G8578" s="19">
        <v>0</v>
      </c>
      <c r="H8578" s="19" t="s">
        <v>259</v>
      </c>
      <c r="I8578" s="19" t="s">
        <v>165</v>
      </c>
      <c r="J8578" s="19" t="s">
        <v>81</v>
      </c>
      <c r="K8578" s="19">
        <f>B8578*$P$40</f>
        <v>42.3</v>
      </c>
      <c r="L8578" s="20">
        <f>C8578*$P$40</f>
        <v>108796.5</v>
      </c>
      <c r="M8578" s="19" t="str">
        <f>TEXT(A8578,"ММММ")</f>
        <v>Март</v>
      </c>
      <c r="N8578" s="19"/>
    </row>
    <row r="8579" spans="1:14" hidden="1" x14ac:dyDescent="0.3">
      <c r="A8579" s="21" t="s">
        <v>222</v>
      </c>
      <c r="B8579" s="22">
        <v>1.41</v>
      </c>
      <c r="C8579" s="23">
        <v>3584.79</v>
      </c>
      <c r="D8579" s="22">
        <v>2729.88</v>
      </c>
      <c r="E8579" s="22">
        <v>2247.7199999999998</v>
      </c>
      <c r="F8579" s="22">
        <v>482.16</v>
      </c>
      <c r="G8579" s="24">
        <v>0</v>
      </c>
      <c r="H8579" s="24" t="s">
        <v>259</v>
      </c>
      <c r="I8579" s="24" t="s">
        <v>165</v>
      </c>
      <c r="J8579" s="24" t="s">
        <v>91</v>
      </c>
      <c r="K8579" s="19">
        <f>B8579*$P$40</f>
        <v>42.3</v>
      </c>
      <c r="L8579" s="20">
        <f>C8579*$P$40</f>
        <v>107543.7</v>
      </c>
      <c r="M8579" s="19" t="str">
        <f>TEXT(A8579,"ММММ")</f>
        <v>Март</v>
      </c>
      <c r="N8579" s="19"/>
    </row>
    <row r="8580" spans="1:14" hidden="1" x14ac:dyDescent="0.3">
      <c r="A8580" s="16" t="s">
        <v>223</v>
      </c>
      <c r="B8580" s="17">
        <v>1.41</v>
      </c>
      <c r="C8580" s="18">
        <v>3542.46</v>
      </c>
      <c r="D8580" s="17">
        <v>1443.76</v>
      </c>
      <c r="E8580" s="17">
        <v>0</v>
      </c>
      <c r="F8580" s="17">
        <v>1443.76</v>
      </c>
      <c r="G8580" s="19">
        <v>0</v>
      </c>
      <c r="H8580" s="19" t="s">
        <v>259</v>
      </c>
      <c r="I8580" s="19" t="s">
        <v>112</v>
      </c>
      <c r="J8580" s="19" t="s">
        <v>104</v>
      </c>
      <c r="K8580" s="19">
        <f>B8580*$P$40</f>
        <v>42.3</v>
      </c>
      <c r="L8580" s="20">
        <f>C8580*$P$40</f>
        <v>106273.8</v>
      </c>
      <c r="M8580" s="19" t="str">
        <f>TEXT(A8580,"ММММ")</f>
        <v>Февраль</v>
      </c>
      <c r="N8580" s="19"/>
    </row>
    <row r="8581" spans="1:14" hidden="1" x14ac:dyDescent="0.3">
      <c r="A8581" s="21" t="s">
        <v>224</v>
      </c>
      <c r="B8581" s="22">
        <v>1.41</v>
      </c>
      <c r="C8581" s="23">
        <v>3254.87</v>
      </c>
      <c r="D8581" s="22">
        <v>981.38</v>
      </c>
      <c r="E8581" s="22">
        <v>78.33</v>
      </c>
      <c r="F8581" s="22">
        <v>903.05</v>
      </c>
      <c r="G8581" s="24">
        <v>0</v>
      </c>
      <c r="H8581" s="24" t="s">
        <v>259</v>
      </c>
      <c r="I8581" s="24" t="s">
        <v>165</v>
      </c>
      <c r="J8581" s="24" t="s">
        <v>83</v>
      </c>
      <c r="K8581" s="19">
        <f>B8581*$P$40</f>
        <v>42.3</v>
      </c>
      <c r="L8581" s="20">
        <f>C8581*$P$40</f>
        <v>97646.099999999991</v>
      </c>
      <c r="M8581" s="19" t="str">
        <f>TEXT(A8581,"ММММ")</f>
        <v>Февраль</v>
      </c>
      <c r="N8581" s="19"/>
    </row>
    <row r="8582" spans="1:14" hidden="1" x14ac:dyDescent="0.3">
      <c r="A8582" s="16" t="s">
        <v>225</v>
      </c>
      <c r="B8582" s="22">
        <v>1.41</v>
      </c>
      <c r="C8582" s="23">
        <v>2672.99</v>
      </c>
      <c r="D8582" s="22">
        <v>2367</v>
      </c>
      <c r="E8582" s="22">
        <v>2367</v>
      </c>
      <c r="F8582" s="22">
        <v>0</v>
      </c>
      <c r="G8582" s="24">
        <v>0</v>
      </c>
      <c r="H8582" s="24" t="s">
        <v>259</v>
      </c>
      <c r="I8582" s="24" t="s">
        <v>112</v>
      </c>
      <c r="J8582" s="24" t="s">
        <v>84</v>
      </c>
      <c r="K8582" s="19">
        <f>B8582*$P$40</f>
        <v>42.3</v>
      </c>
      <c r="L8582" s="20">
        <f>C8582*$P$40</f>
        <v>80189.7</v>
      </c>
      <c r="M8582" s="19" t="str">
        <f>TEXT(A8582,"ММММ")</f>
        <v>Февраль</v>
      </c>
      <c r="N8582" s="19"/>
    </row>
    <row r="8583" spans="1:14" x14ac:dyDescent="0.3">
      <c r="A8583" s="40" t="s">
        <v>226</v>
      </c>
      <c r="B8583" s="41">
        <v>1.41</v>
      </c>
      <c r="C8583" s="42">
        <v>2604.25</v>
      </c>
      <c r="D8583" s="41">
        <v>2360</v>
      </c>
      <c r="E8583" s="41">
        <v>2360</v>
      </c>
      <c r="F8583" s="41">
        <v>0</v>
      </c>
      <c r="G8583" s="43">
        <v>0</v>
      </c>
      <c r="H8583" s="43" t="s">
        <v>259</v>
      </c>
      <c r="I8583" s="43" t="s">
        <v>5</v>
      </c>
      <c r="J8583" s="43" t="s">
        <v>84</v>
      </c>
      <c r="K8583" s="26">
        <f>B8583*$P$40</f>
        <v>42.3</v>
      </c>
      <c r="L8583" s="32">
        <f>C8583*$P$40</f>
        <v>78127.5</v>
      </c>
      <c r="M8583" s="33">
        <f>MONTH(A8583)</f>
        <v>2</v>
      </c>
      <c r="N8583" s="33"/>
    </row>
    <row r="8584" spans="1:14" hidden="1" x14ac:dyDescent="0.3">
      <c r="A8584" s="16" t="s">
        <v>227</v>
      </c>
      <c r="B8584" s="17">
        <v>1.41</v>
      </c>
      <c r="C8584" s="18">
        <v>2565.1799999999998</v>
      </c>
      <c r="D8584" s="17">
        <v>1211.99</v>
      </c>
      <c r="E8584" s="17">
        <v>353.33</v>
      </c>
      <c r="F8584" s="17">
        <v>858.66</v>
      </c>
      <c r="G8584" s="19">
        <v>0</v>
      </c>
      <c r="H8584" s="19" t="s">
        <v>259</v>
      </c>
      <c r="I8584" s="19" t="s">
        <v>112</v>
      </c>
      <c r="J8584" s="19" t="s">
        <v>60</v>
      </c>
      <c r="K8584" s="19">
        <f>B8584*$P$40</f>
        <v>42.3</v>
      </c>
      <c r="L8584" s="20">
        <f>C8584*$P$40</f>
        <v>76955.399999999994</v>
      </c>
      <c r="M8584" s="19" t="str">
        <f>TEXT(A8584,"ММММ")</f>
        <v>Январь</v>
      </c>
      <c r="N8584" s="19"/>
    </row>
    <row r="8585" spans="1:14" x14ac:dyDescent="0.3">
      <c r="A8585" s="40" t="s">
        <v>228</v>
      </c>
      <c r="B8585" s="41">
        <v>1.41</v>
      </c>
      <c r="C8585" s="42">
        <v>2274.19</v>
      </c>
      <c r="D8585" s="41">
        <v>1344.02</v>
      </c>
      <c r="E8585" s="41">
        <v>1344.02</v>
      </c>
      <c r="F8585" s="41">
        <v>0</v>
      </c>
      <c r="G8585" s="43">
        <v>0</v>
      </c>
      <c r="H8585" s="43" t="s">
        <v>259</v>
      </c>
      <c r="I8585" s="43" t="s">
        <v>5</v>
      </c>
      <c r="J8585" s="43" t="s">
        <v>91</v>
      </c>
      <c r="K8585" s="26">
        <f>B8585*$P$40</f>
        <v>42.3</v>
      </c>
      <c r="L8585" s="32">
        <f>C8585*$P$40</f>
        <v>68225.7</v>
      </c>
      <c r="M8585" s="33">
        <f>MONTH(A8585)</f>
        <v>1</v>
      </c>
      <c r="N8585" s="33"/>
    </row>
    <row r="8586" spans="1:14" hidden="1" x14ac:dyDescent="0.3">
      <c r="A8586" s="16" t="s">
        <v>229</v>
      </c>
      <c r="B8586" s="22">
        <v>1.41</v>
      </c>
      <c r="C8586" s="23">
        <v>2139.33</v>
      </c>
      <c r="D8586" s="22">
        <v>1702.63</v>
      </c>
      <c r="E8586" s="22">
        <v>1702.63</v>
      </c>
      <c r="F8586" s="22">
        <v>0</v>
      </c>
      <c r="G8586" s="24">
        <v>0</v>
      </c>
      <c r="H8586" s="24" t="s">
        <v>259</v>
      </c>
      <c r="I8586" s="24" t="s">
        <v>112</v>
      </c>
      <c r="J8586" s="24" t="s">
        <v>91</v>
      </c>
      <c r="K8586" s="19">
        <f>B8586*$P$40</f>
        <v>42.3</v>
      </c>
      <c r="L8586" s="20">
        <f>C8586*$P$40</f>
        <v>64179.899999999994</v>
      </c>
      <c r="M8586" s="19" t="str">
        <f>TEXT(A8586,"ММММ")</f>
        <v>Январь</v>
      </c>
      <c r="N8586" s="19"/>
    </row>
    <row r="8587" spans="1:14" hidden="1" x14ac:dyDescent="0.3">
      <c r="A8587" s="21" t="s">
        <v>230</v>
      </c>
      <c r="B8587" s="17">
        <v>1.41</v>
      </c>
      <c r="C8587" s="18">
        <v>1886.22</v>
      </c>
      <c r="D8587" s="17">
        <v>483.29</v>
      </c>
      <c r="E8587" s="17">
        <v>123.33</v>
      </c>
      <c r="F8587" s="17">
        <v>359.96</v>
      </c>
      <c r="G8587" s="19">
        <v>0</v>
      </c>
      <c r="H8587" s="19" t="s">
        <v>259</v>
      </c>
      <c r="I8587" s="19" t="s">
        <v>112</v>
      </c>
      <c r="J8587" s="19" t="s">
        <v>80</v>
      </c>
      <c r="K8587" s="19">
        <f>B8587*$P$40</f>
        <v>42.3</v>
      </c>
      <c r="L8587" s="20">
        <f>C8587*$P$40</f>
        <v>56586.6</v>
      </c>
      <c r="M8587" s="19" t="str">
        <f>TEXT(A8587,"ММММ")</f>
        <v>Январь</v>
      </c>
      <c r="N8587" s="19"/>
    </row>
    <row r="8588" spans="1:14" hidden="1" x14ac:dyDescent="0.3">
      <c r="A8588" s="16" t="s">
        <v>218</v>
      </c>
      <c r="B8588" s="17">
        <v>1.41</v>
      </c>
      <c r="C8588" s="18">
        <v>1491.19</v>
      </c>
      <c r="D8588" s="17">
        <v>1384.06</v>
      </c>
      <c r="E8588" s="17">
        <v>1283.71</v>
      </c>
      <c r="F8588" s="17">
        <v>100.35</v>
      </c>
      <c r="G8588" s="19">
        <v>0</v>
      </c>
      <c r="H8588" s="19" t="s">
        <v>259</v>
      </c>
      <c r="I8588" s="19" t="s">
        <v>112</v>
      </c>
      <c r="J8588" s="19" t="s">
        <v>106</v>
      </c>
      <c r="K8588" s="19">
        <f>B8588*$P$40</f>
        <v>42.3</v>
      </c>
      <c r="L8588" s="20">
        <f>C8588*$P$40</f>
        <v>44735.700000000004</v>
      </c>
      <c r="M8588" s="19" t="str">
        <f>TEXT(A8588,"ММММ")</f>
        <v>Март</v>
      </c>
      <c r="N8588" s="19"/>
    </row>
    <row r="8589" spans="1:14" hidden="1" x14ac:dyDescent="0.3">
      <c r="A8589" s="21" t="s">
        <v>220</v>
      </c>
      <c r="B8589" s="17">
        <v>1.4</v>
      </c>
      <c r="C8589" s="18">
        <v>4878037.6399999997</v>
      </c>
      <c r="D8589" s="17">
        <v>1533380.09</v>
      </c>
      <c r="E8589" s="17">
        <v>1423671.38</v>
      </c>
      <c r="F8589" s="17">
        <v>73117.52</v>
      </c>
      <c r="G8589" s="19">
        <v>36591.19</v>
      </c>
      <c r="H8589" s="19" t="s">
        <v>258</v>
      </c>
      <c r="I8589" s="19" t="s">
        <v>112</v>
      </c>
      <c r="J8589" s="19" t="s">
        <v>63</v>
      </c>
      <c r="K8589" s="19">
        <f>B8589*$P$40</f>
        <v>42</v>
      </c>
      <c r="L8589" s="20">
        <f>C8589*$P$40</f>
        <v>146341129.19999999</v>
      </c>
      <c r="M8589" s="19" t="str">
        <f>TEXT(A8589,"ММММ")</f>
        <v>Март</v>
      </c>
      <c r="N8589" s="19"/>
    </row>
    <row r="8590" spans="1:14" hidden="1" x14ac:dyDescent="0.3">
      <c r="A8590" s="16" t="s">
        <v>221</v>
      </c>
      <c r="B8590" s="22">
        <v>1.4</v>
      </c>
      <c r="C8590" s="23">
        <v>4506892.62</v>
      </c>
      <c r="D8590" s="22">
        <v>1269406.03</v>
      </c>
      <c r="E8590" s="22">
        <v>1164066.1299999999</v>
      </c>
      <c r="F8590" s="22">
        <v>74863.78</v>
      </c>
      <c r="G8590" s="24">
        <v>30476.12</v>
      </c>
      <c r="H8590" s="24" t="s">
        <v>258</v>
      </c>
      <c r="I8590" s="24" t="s">
        <v>112</v>
      </c>
      <c r="J8590" s="24" t="s">
        <v>86</v>
      </c>
      <c r="K8590" s="19">
        <f>B8590*$P$40</f>
        <v>42</v>
      </c>
      <c r="L8590" s="20">
        <f>C8590*$P$40</f>
        <v>135206778.59999999</v>
      </c>
      <c r="M8590" s="19" t="str">
        <f>TEXT(A8590,"ММММ")</f>
        <v>Март</v>
      </c>
      <c r="N8590" s="19"/>
    </row>
    <row r="8591" spans="1:14" hidden="1" x14ac:dyDescent="0.3">
      <c r="A8591" s="21" t="s">
        <v>222</v>
      </c>
      <c r="B8591" s="22">
        <v>1.4</v>
      </c>
      <c r="C8591" s="23">
        <v>4309301.79</v>
      </c>
      <c r="D8591" s="22">
        <v>1254911.76</v>
      </c>
      <c r="E8591" s="22">
        <v>1164225.1100000001</v>
      </c>
      <c r="F8591" s="22">
        <v>71526.98</v>
      </c>
      <c r="G8591" s="24">
        <v>19159.669999999998</v>
      </c>
      <c r="H8591" s="24" t="s">
        <v>258</v>
      </c>
      <c r="I8591" s="24" t="s">
        <v>112</v>
      </c>
      <c r="J8591" s="24" t="s">
        <v>86</v>
      </c>
      <c r="K8591" s="19">
        <f>B8591*$P$40</f>
        <v>42</v>
      </c>
      <c r="L8591" s="20">
        <f>C8591*$P$40</f>
        <v>129279053.7</v>
      </c>
      <c r="M8591" s="19" t="str">
        <f>TEXT(A8591,"ММММ")</f>
        <v>Март</v>
      </c>
      <c r="N8591" s="19"/>
    </row>
    <row r="8592" spans="1:14" hidden="1" x14ac:dyDescent="0.3">
      <c r="A8592" s="16" t="s">
        <v>223</v>
      </c>
      <c r="B8592" s="17">
        <v>1.4</v>
      </c>
      <c r="C8592" s="18">
        <v>4127080.33</v>
      </c>
      <c r="D8592" s="17">
        <v>1502401.58</v>
      </c>
      <c r="E8592" s="17">
        <v>1384984.59</v>
      </c>
      <c r="F8592" s="17">
        <v>97632.72</v>
      </c>
      <c r="G8592" s="19">
        <v>19784.27</v>
      </c>
      <c r="H8592" s="19" t="s">
        <v>258</v>
      </c>
      <c r="I8592" s="19" t="s">
        <v>112</v>
      </c>
      <c r="J8592" s="19" t="s">
        <v>86</v>
      </c>
      <c r="K8592" s="19">
        <f>B8592*$P$40</f>
        <v>42</v>
      </c>
      <c r="L8592" s="20">
        <f>C8592*$P$40</f>
        <v>123812409.90000001</v>
      </c>
      <c r="M8592" s="19" t="str">
        <f>TEXT(A8592,"ММММ")</f>
        <v>Февраль</v>
      </c>
      <c r="N8592" s="19"/>
    </row>
    <row r="8593" spans="1:14" hidden="1" x14ac:dyDescent="0.3">
      <c r="A8593" s="21" t="s">
        <v>224</v>
      </c>
      <c r="B8593" s="17">
        <v>1.4</v>
      </c>
      <c r="C8593" s="18">
        <v>4019648.55</v>
      </c>
      <c r="D8593" s="17">
        <v>1176090.81</v>
      </c>
      <c r="E8593" s="17">
        <v>1109685.27</v>
      </c>
      <c r="F8593" s="17">
        <v>62681.63</v>
      </c>
      <c r="G8593" s="19">
        <v>3723.91</v>
      </c>
      <c r="H8593" s="19" t="s">
        <v>258</v>
      </c>
      <c r="I8593" s="19" t="s">
        <v>112</v>
      </c>
      <c r="J8593" s="19" t="s">
        <v>86</v>
      </c>
      <c r="K8593" s="19">
        <f>B8593*$P$40</f>
        <v>42</v>
      </c>
      <c r="L8593" s="20">
        <f>C8593*$P$40</f>
        <v>120589456.5</v>
      </c>
      <c r="M8593" s="19" t="str">
        <f>TEXT(A8593,"ММММ")</f>
        <v>Февраль</v>
      </c>
      <c r="N8593" s="19"/>
    </row>
    <row r="8594" spans="1:14" hidden="1" x14ac:dyDescent="0.3">
      <c r="A8594" s="16" t="s">
        <v>225</v>
      </c>
      <c r="B8594" s="22">
        <v>1.4</v>
      </c>
      <c r="C8594" s="23">
        <v>3222663.98</v>
      </c>
      <c r="D8594" s="22">
        <v>652635.9</v>
      </c>
      <c r="E8594" s="22">
        <v>606208.57999999996</v>
      </c>
      <c r="F8594" s="22">
        <v>45127.69</v>
      </c>
      <c r="G8594" s="24">
        <v>1299.6300000000001</v>
      </c>
      <c r="H8594" s="24" t="s">
        <v>258</v>
      </c>
      <c r="I8594" s="24" t="s">
        <v>112</v>
      </c>
      <c r="J8594" s="24" t="s">
        <v>86</v>
      </c>
      <c r="K8594" s="19">
        <f>B8594*$P$40</f>
        <v>42</v>
      </c>
      <c r="L8594" s="20">
        <f>C8594*$P$40</f>
        <v>96679919.400000006</v>
      </c>
      <c r="M8594" s="19" t="str">
        <f>TEXT(A8594,"ММММ")</f>
        <v>Февраль</v>
      </c>
      <c r="N8594" s="19"/>
    </row>
    <row r="8595" spans="1:14" hidden="1" x14ac:dyDescent="0.3">
      <c r="A8595" s="21" t="s">
        <v>226</v>
      </c>
      <c r="B8595" s="22">
        <v>1.4</v>
      </c>
      <c r="C8595" s="23">
        <v>3060395.83</v>
      </c>
      <c r="D8595" s="22">
        <v>1185824.3400000001</v>
      </c>
      <c r="E8595" s="22">
        <v>1044588.96</v>
      </c>
      <c r="F8595" s="22">
        <v>136072.44</v>
      </c>
      <c r="G8595" s="24">
        <v>5162.9399999999996</v>
      </c>
      <c r="H8595" s="24" t="s">
        <v>258</v>
      </c>
      <c r="I8595" s="24" t="s">
        <v>165</v>
      </c>
      <c r="J8595" s="24" t="s">
        <v>82</v>
      </c>
      <c r="K8595" s="19">
        <f>B8595*$P$40</f>
        <v>42</v>
      </c>
      <c r="L8595" s="20">
        <f>C8595*$P$40</f>
        <v>91811874.900000006</v>
      </c>
      <c r="M8595" s="19" t="str">
        <f>TEXT(A8595,"ММММ")</f>
        <v>Февраль</v>
      </c>
      <c r="N8595" s="19"/>
    </row>
    <row r="8596" spans="1:14" hidden="1" x14ac:dyDescent="0.3">
      <c r="A8596" s="16" t="s">
        <v>227</v>
      </c>
      <c r="B8596" s="17">
        <v>1.4</v>
      </c>
      <c r="C8596" s="18">
        <v>2517672.23</v>
      </c>
      <c r="D8596" s="17">
        <v>879749.6</v>
      </c>
      <c r="E8596" s="17">
        <v>593425.23</v>
      </c>
      <c r="F8596" s="17">
        <v>274655.06</v>
      </c>
      <c r="G8596" s="19">
        <v>11669.31</v>
      </c>
      <c r="H8596" s="19" t="s">
        <v>258</v>
      </c>
      <c r="I8596" s="19" t="s">
        <v>112</v>
      </c>
      <c r="J8596" s="19" t="s">
        <v>72</v>
      </c>
      <c r="K8596" s="19">
        <f>B8596*$P$40</f>
        <v>42</v>
      </c>
      <c r="L8596" s="20">
        <f>C8596*$P$40</f>
        <v>75530166.900000006</v>
      </c>
      <c r="M8596" s="19" t="str">
        <f>TEXT(A8596,"ММММ")</f>
        <v>Январь</v>
      </c>
      <c r="N8596" s="19"/>
    </row>
    <row r="8597" spans="1:14" hidden="1" x14ac:dyDescent="0.3">
      <c r="A8597" s="21" t="s">
        <v>228</v>
      </c>
      <c r="B8597" s="17">
        <v>1.4</v>
      </c>
      <c r="C8597" s="18">
        <v>2442981.9700000002</v>
      </c>
      <c r="D8597" s="17">
        <v>801921.93</v>
      </c>
      <c r="E8597" s="17">
        <v>673260.91</v>
      </c>
      <c r="F8597" s="17">
        <v>128075.74</v>
      </c>
      <c r="G8597" s="19">
        <v>585.28</v>
      </c>
      <c r="H8597" s="19" t="s">
        <v>258</v>
      </c>
      <c r="I8597" s="19" t="s">
        <v>112</v>
      </c>
      <c r="J8597" s="19" t="s">
        <v>82</v>
      </c>
      <c r="K8597" s="19">
        <f>B8597*$P$40</f>
        <v>42</v>
      </c>
      <c r="L8597" s="20">
        <f>C8597*$P$40</f>
        <v>73289459.100000009</v>
      </c>
      <c r="M8597" s="19" t="str">
        <f>TEXT(A8597,"ММММ")</f>
        <v>Январь</v>
      </c>
      <c r="N8597" s="19"/>
    </row>
    <row r="8598" spans="1:14" hidden="1" x14ac:dyDescent="0.3">
      <c r="A8598" s="16" t="s">
        <v>229</v>
      </c>
      <c r="B8598" s="17">
        <v>1.4</v>
      </c>
      <c r="C8598" s="18">
        <v>1858065.15</v>
      </c>
      <c r="D8598" s="17">
        <v>674355.88</v>
      </c>
      <c r="E8598" s="17">
        <v>589240.41</v>
      </c>
      <c r="F8598" s="17">
        <v>82533.8</v>
      </c>
      <c r="G8598" s="19">
        <v>2581.67</v>
      </c>
      <c r="H8598" s="19" t="s">
        <v>258</v>
      </c>
      <c r="I8598" s="19" t="s">
        <v>112</v>
      </c>
      <c r="J8598" s="19" t="s">
        <v>82</v>
      </c>
      <c r="K8598" s="19">
        <f>B8598*$P$40</f>
        <v>42</v>
      </c>
      <c r="L8598" s="20">
        <f>C8598*$P$40</f>
        <v>55741954.5</v>
      </c>
      <c r="M8598" s="19" t="str">
        <f>TEXT(A8598,"ММММ")</f>
        <v>Январь</v>
      </c>
      <c r="N8598" s="19"/>
    </row>
    <row r="8599" spans="1:14" hidden="1" x14ac:dyDescent="0.3">
      <c r="A8599" s="21" t="s">
        <v>230</v>
      </c>
      <c r="B8599" s="17">
        <v>1.4</v>
      </c>
      <c r="C8599" s="18">
        <v>842731.76</v>
      </c>
      <c r="D8599" s="17">
        <v>90812.78</v>
      </c>
      <c r="E8599" s="17">
        <v>88916.37</v>
      </c>
      <c r="F8599" s="17">
        <v>689.47</v>
      </c>
      <c r="G8599" s="19">
        <v>1206.94</v>
      </c>
      <c r="H8599" s="19" t="s">
        <v>258</v>
      </c>
      <c r="I8599" s="19" t="s">
        <v>112</v>
      </c>
      <c r="J8599" s="19" t="s">
        <v>99</v>
      </c>
      <c r="K8599" s="19">
        <f>B8599*$P$40</f>
        <v>42</v>
      </c>
      <c r="L8599" s="20">
        <f>C8599*$P$40</f>
        <v>25281952.800000001</v>
      </c>
      <c r="M8599" s="19" t="str">
        <f>TEXT(A8599,"ММММ")</f>
        <v>Январь</v>
      </c>
      <c r="N8599" s="19"/>
    </row>
    <row r="8600" spans="1:14" x14ac:dyDescent="0.3">
      <c r="A8600" s="37" t="s">
        <v>218</v>
      </c>
      <c r="B8600" s="41">
        <v>1.4</v>
      </c>
      <c r="C8600" s="42">
        <v>814484.79</v>
      </c>
      <c r="D8600" s="41">
        <v>171473.36</v>
      </c>
      <c r="E8600" s="41">
        <v>148488.14000000001</v>
      </c>
      <c r="F8600" s="41">
        <v>22985.22</v>
      </c>
      <c r="G8600" s="43">
        <v>0</v>
      </c>
      <c r="H8600" s="43" t="s">
        <v>259</v>
      </c>
      <c r="I8600" s="43" t="s">
        <v>5</v>
      </c>
      <c r="J8600" s="43" t="s">
        <v>108</v>
      </c>
      <c r="K8600" s="26">
        <f>B8600*$P$40</f>
        <v>42</v>
      </c>
      <c r="L8600" s="32">
        <f>C8600*$P$40</f>
        <v>24434543.700000003</v>
      </c>
      <c r="M8600" s="33">
        <f>MONTH(A8600)</f>
        <v>3</v>
      </c>
      <c r="N8600" s="33"/>
    </row>
    <row r="8601" spans="1:14" hidden="1" x14ac:dyDescent="0.3">
      <c r="A8601" s="21" t="s">
        <v>220</v>
      </c>
      <c r="B8601" s="17">
        <v>1.4</v>
      </c>
      <c r="C8601" s="18">
        <v>739577.85</v>
      </c>
      <c r="D8601" s="17">
        <v>82819.92</v>
      </c>
      <c r="E8601" s="17">
        <v>81984.179999999993</v>
      </c>
      <c r="F8601" s="17">
        <v>820</v>
      </c>
      <c r="G8601" s="19">
        <v>15.74</v>
      </c>
      <c r="H8601" s="19" t="s">
        <v>258</v>
      </c>
      <c r="I8601" s="19" t="s">
        <v>112</v>
      </c>
      <c r="J8601" s="19" t="s">
        <v>99</v>
      </c>
      <c r="K8601" s="19">
        <f>B8601*$P$40</f>
        <v>42</v>
      </c>
      <c r="L8601" s="20">
        <f>C8601*$P$40</f>
        <v>22187335.5</v>
      </c>
      <c r="M8601" s="19" t="str">
        <f>TEXT(A8601,"ММММ")</f>
        <v>Март</v>
      </c>
      <c r="N8601" s="19"/>
    </row>
    <row r="8602" spans="1:14" hidden="1" x14ac:dyDescent="0.3">
      <c r="A8602" s="16" t="s">
        <v>221</v>
      </c>
      <c r="B8602" s="17">
        <v>1.4</v>
      </c>
      <c r="C8602" s="18">
        <v>674625.07</v>
      </c>
      <c r="D8602" s="17">
        <v>108053.95</v>
      </c>
      <c r="E8602" s="17">
        <v>105441.28</v>
      </c>
      <c r="F8602" s="17">
        <v>50.58</v>
      </c>
      <c r="G8602" s="19">
        <v>2562.09</v>
      </c>
      <c r="H8602" s="19" t="s">
        <v>258</v>
      </c>
      <c r="I8602" s="19" t="s">
        <v>165</v>
      </c>
      <c r="J8602" s="19" t="s">
        <v>99</v>
      </c>
      <c r="K8602" s="19">
        <f>B8602*$P$40</f>
        <v>42</v>
      </c>
      <c r="L8602" s="20">
        <f>C8602*$P$40</f>
        <v>20238752.099999998</v>
      </c>
      <c r="M8602" s="19" t="str">
        <f>TEXT(A8602,"ММММ")</f>
        <v>Март</v>
      </c>
      <c r="N8602" s="19"/>
    </row>
    <row r="8603" spans="1:14" hidden="1" x14ac:dyDescent="0.3">
      <c r="A8603" s="21" t="s">
        <v>222</v>
      </c>
      <c r="B8603" s="17">
        <v>1.4</v>
      </c>
      <c r="C8603" s="18">
        <v>661212.22</v>
      </c>
      <c r="D8603" s="17">
        <v>163876.04</v>
      </c>
      <c r="E8603" s="17">
        <v>95377.39</v>
      </c>
      <c r="F8603" s="17">
        <v>68491.98</v>
      </c>
      <c r="G8603" s="19">
        <v>6.67</v>
      </c>
      <c r="H8603" s="19" t="s">
        <v>258</v>
      </c>
      <c r="I8603" s="19" t="s">
        <v>219</v>
      </c>
      <c r="J8603" s="19" t="s">
        <v>81</v>
      </c>
      <c r="K8603" s="19">
        <f>B8603*$P$40</f>
        <v>42</v>
      </c>
      <c r="L8603" s="20">
        <f>C8603*$P$40</f>
        <v>19836366.599999998</v>
      </c>
      <c r="M8603" s="19" t="str">
        <f>TEXT(A8603,"ММММ")</f>
        <v>Март</v>
      </c>
      <c r="N8603" s="19"/>
    </row>
    <row r="8604" spans="1:14" x14ac:dyDescent="0.3">
      <c r="A8604" s="37" t="s">
        <v>223</v>
      </c>
      <c r="B8604" s="41">
        <v>1.4</v>
      </c>
      <c r="C8604" s="42">
        <v>599884.31999999995</v>
      </c>
      <c r="D8604" s="41">
        <v>78127.899999999994</v>
      </c>
      <c r="E8604" s="41">
        <v>77364.539999999994</v>
      </c>
      <c r="F8604" s="41">
        <v>693.33</v>
      </c>
      <c r="G8604" s="43">
        <v>70.03</v>
      </c>
      <c r="H8604" s="43" t="s">
        <v>258</v>
      </c>
      <c r="I8604" s="43" t="s">
        <v>5</v>
      </c>
      <c r="J8604" s="43" t="s">
        <v>99</v>
      </c>
      <c r="K8604" s="26">
        <f>B8604*$P$40</f>
        <v>42</v>
      </c>
      <c r="L8604" s="32">
        <f>C8604*$P$40</f>
        <v>17996529.599999998</v>
      </c>
      <c r="M8604" s="33">
        <f>MONTH(A8604)</f>
        <v>2</v>
      </c>
      <c r="N8604" s="33"/>
    </row>
    <row r="8605" spans="1:14" hidden="1" x14ac:dyDescent="0.3">
      <c r="A8605" s="21" t="s">
        <v>224</v>
      </c>
      <c r="B8605" s="17">
        <v>1.4</v>
      </c>
      <c r="C8605" s="18">
        <v>560446.85</v>
      </c>
      <c r="D8605" s="17">
        <v>53527.99</v>
      </c>
      <c r="E8605" s="17">
        <v>49645.279999999999</v>
      </c>
      <c r="F8605" s="17">
        <v>567.71</v>
      </c>
      <c r="G8605" s="19">
        <v>3315</v>
      </c>
      <c r="H8605" s="19" t="s">
        <v>258</v>
      </c>
      <c r="I8605" s="19" t="s">
        <v>165</v>
      </c>
      <c r="J8605" s="19" t="s">
        <v>97</v>
      </c>
      <c r="K8605" s="19">
        <f>B8605*$P$40</f>
        <v>42</v>
      </c>
      <c r="L8605" s="20">
        <f>C8605*$P$40</f>
        <v>16813405.5</v>
      </c>
      <c r="M8605" s="19" t="str">
        <f>TEXT(A8605,"ММММ")</f>
        <v>Февраль</v>
      </c>
      <c r="N8605" s="19"/>
    </row>
    <row r="8606" spans="1:14" hidden="1" x14ac:dyDescent="0.3">
      <c r="A8606" s="16" t="s">
        <v>225</v>
      </c>
      <c r="B8606" s="17">
        <v>1.4</v>
      </c>
      <c r="C8606" s="18">
        <v>524265.69</v>
      </c>
      <c r="D8606" s="17">
        <v>269826.21000000002</v>
      </c>
      <c r="E8606" s="17">
        <v>155866.79999999999</v>
      </c>
      <c r="F8606" s="17">
        <v>113666.7</v>
      </c>
      <c r="G8606" s="19">
        <v>292.70999999999998</v>
      </c>
      <c r="H8606" s="19" t="s">
        <v>258</v>
      </c>
      <c r="I8606" s="19" t="s">
        <v>219</v>
      </c>
      <c r="J8606" s="19" t="s">
        <v>100</v>
      </c>
      <c r="K8606" s="19">
        <f>B8606*$P$40</f>
        <v>42</v>
      </c>
      <c r="L8606" s="20">
        <f>C8606*$P$40</f>
        <v>15727970.699999999</v>
      </c>
      <c r="M8606" s="19" t="str">
        <f>TEXT(A8606,"ММММ")</f>
        <v>Февраль</v>
      </c>
      <c r="N8606" s="19"/>
    </row>
    <row r="8607" spans="1:14" hidden="1" x14ac:dyDescent="0.3">
      <c r="A8607" s="21" t="s">
        <v>226</v>
      </c>
      <c r="B8607" s="22">
        <v>1.4</v>
      </c>
      <c r="C8607" s="23">
        <v>522278.22</v>
      </c>
      <c r="D8607" s="22">
        <v>190952.57</v>
      </c>
      <c r="E8607" s="22">
        <v>85738.78</v>
      </c>
      <c r="F8607" s="22">
        <v>105206.85</v>
      </c>
      <c r="G8607" s="24">
        <v>6.94</v>
      </c>
      <c r="H8607" s="24" t="s">
        <v>258</v>
      </c>
      <c r="I8607" s="24" t="s">
        <v>165</v>
      </c>
      <c r="J8607" s="24" t="s">
        <v>81</v>
      </c>
      <c r="K8607" s="19">
        <f>B8607*$P$40</f>
        <v>42</v>
      </c>
      <c r="L8607" s="20">
        <f>C8607*$P$40</f>
        <v>15668346.6</v>
      </c>
      <c r="M8607" s="19" t="str">
        <f>TEXT(A8607,"ММММ")</f>
        <v>Февраль</v>
      </c>
      <c r="N8607" s="19"/>
    </row>
    <row r="8608" spans="1:14" hidden="1" x14ac:dyDescent="0.3">
      <c r="A8608" s="16" t="s">
        <v>227</v>
      </c>
      <c r="B8608" s="17">
        <v>1.4</v>
      </c>
      <c r="C8608" s="18">
        <v>488588</v>
      </c>
      <c r="D8608" s="17">
        <v>88460</v>
      </c>
      <c r="E8608" s="17">
        <v>66539</v>
      </c>
      <c r="F8608" s="17">
        <v>21921</v>
      </c>
      <c r="G8608" s="19">
        <v>0</v>
      </c>
      <c r="H8608" s="19" t="s">
        <v>258</v>
      </c>
      <c r="I8608" s="19" t="s">
        <v>165</v>
      </c>
      <c r="J8608" s="19" t="s">
        <v>61</v>
      </c>
      <c r="K8608" s="19">
        <f>B8608*$P$40</f>
        <v>42</v>
      </c>
      <c r="L8608" s="20">
        <f>C8608*$P$40</f>
        <v>14657640</v>
      </c>
      <c r="M8608" s="19" t="str">
        <f>TEXT(A8608,"ММММ")</f>
        <v>Январь</v>
      </c>
      <c r="N8608" s="19"/>
    </row>
    <row r="8609" spans="1:14" hidden="1" x14ac:dyDescent="0.3">
      <c r="A8609" s="21" t="s">
        <v>228</v>
      </c>
      <c r="B8609" s="17">
        <v>1.4</v>
      </c>
      <c r="C8609" s="18">
        <v>468936.03</v>
      </c>
      <c r="D8609" s="17">
        <v>240742.98</v>
      </c>
      <c r="E8609" s="17">
        <v>136973.79</v>
      </c>
      <c r="F8609" s="17">
        <v>103420.83</v>
      </c>
      <c r="G8609" s="19">
        <v>348.36</v>
      </c>
      <c r="H8609" s="19" t="s">
        <v>258</v>
      </c>
      <c r="I8609" s="19" t="s">
        <v>219</v>
      </c>
      <c r="J8609" s="19" t="s">
        <v>100</v>
      </c>
      <c r="K8609" s="19">
        <f>B8609*$P$40</f>
        <v>42</v>
      </c>
      <c r="L8609" s="20">
        <f>C8609*$P$40</f>
        <v>14068080.9</v>
      </c>
      <c r="M8609" s="19" t="str">
        <f>TEXT(A8609,"ММММ")</f>
        <v>Январь</v>
      </c>
      <c r="N8609" s="19"/>
    </row>
    <row r="8610" spans="1:14" hidden="1" x14ac:dyDescent="0.3">
      <c r="A8610" s="16" t="s">
        <v>229</v>
      </c>
      <c r="B8610" s="22">
        <v>1.4</v>
      </c>
      <c r="C8610" s="23">
        <v>466095.04</v>
      </c>
      <c r="D8610" s="22">
        <v>53948.46</v>
      </c>
      <c r="E8610" s="22">
        <v>53547.82</v>
      </c>
      <c r="F8610" s="22">
        <v>10.36</v>
      </c>
      <c r="G8610" s="24">
        <v>390.28</v>
      </c>
      <c r="H8610" s="24" t="s">
        <v>258</v>
      </c>
      <c r="I8610" s="24" t="s">
        <v>112</v>
      </c>
      <c r="J8610" s="24" t="s">
        <v>97</v>
      </c>
      <c r="K8610" s="19">
        <f>B8610*$P$40</f>
        <v>42</v>
      </c>
      <c r="L8610" s="20">
        <f>C8610*$P$40</f>
        <v>13982851.199999999</v>
      </c>
      <c r="M8610" s="19" t="str">
        <f>TEXT(A8610,"ММММ")</f>
        <v>Январь</v>
      </c>
      <c r="N8610" s="19"/>
    </row>
    <row r="8611" spans="1:14" x14ac:dyDescent="0.3">
      <c r="A8611" s="40" t="s">
        <v>230</v>
      </c>
      <c r="B8611" s="41">
        <v>1.4</v>
      </c>
      <c r="C8611" s="42">
        <v>440574.33</v>
      </c>
      <c r="D8611" s="41">
        <v>146344.69</v>
      </c>
      <c r="E8611" s="41">
        <v>129470.64</v>
      </c>
      <c r="F8611" s="41">
        <v>16871.38</v>
      </c>
      <c r="G8611" s="43">
        <v>2.67</v>
      </c>
      <c r="H8611" s="43" t="s">
        <v>258</v>
      </c>
      <c r="I8611" s="43" t="s">
        <v>5</v>
      </c>
      <c r="J8611" s="43" t="s">
        <v>89</v>
      </c>
      <c r="K8611" s="26">
        <f>B8611*$P$40</f>
        <v>42</v>
      </c>
      <c r="L8611" s="32">
        <f>C8611*$P$40</f>
        <v>13217229.9</v>
      </c>
      <c r="M8611" s="33">
        <f>MONTH(A8611)</f>
        <v>1</v>
      </c>
      <c r="N8611" s="33"/>
    </row>
    <row r="8612" spans="1:14" hidden="1" x14ac:dyDescent="0.3">
      <c r="A8612" s="16" t="s">
        <v>218</v>
      </c>
      <c r="B8612" s="22">
        <v>1.4</v>
      </c>
      <c r="C8612" s="23">
        <v>428028.9</v>
      </c>
      <c r="D8612" s="22">
        <v>66146.759999999995</v>
      </c>
      <c r="E8612" s="22">
        <v>30679.34</v>
      </c>
      <c r="F8612" s="22">
        <v>34470.75</v>
      </c>
      <c r="G8612" s="24">
        <v>996.67</v>
      </c>
      <c r="H8612" s="24" t="s">
        <v>258</v>
      </c>
      <c r="I8612" s="24" t="s">
        <v>219</v>
      </c>
      <c r="J8612" s="24" t="s">
        <v>87</v>
      </c>
      <c r="K8612" s="19">
        <f>B8612*$P$40</f>
        <v>42</v>
      </c>
      <c r="L8612" s="20">
        <f>C8612*$P$40</f>
        <v>12840867</v>
      </c>
      <c r="M8612" s="19" t="str">
        <f>TEXT(A8612,"ММММ")</f>
        <v>Март</v>
      </c>
      <c r="N8612" s="19"/>
    </row>
    <row r="8613" spans="1:14" hidden="1" x14ac:dyDescent="0.3">
      <c r="A8613" s="21" t="s">
        <v>220</v>
      </c>
      <c r="B8613" s="17">
        <v>1.4</v>
      </c>
      <c r="C8613" s="18">
        <v>419696.59</v>
      </c>
      <c r="D8613" s="17">
        <v>82614.14</v>
      </c>
      <c r="E8613" s="17">
        <v>65868.23</v>
      </c>
      <c r="F8613" s="17">
        <v>16745.91</v>
      </c>
      <c r="G8613" s="19">
        <v>0</v>
      </c>
      <c r="H8613" s="19" t="s">
        <v>258</v>
      </c>
      <c r="I8613" s="19" t="s">
        <v>165</v>
      </c>
      <c r="J8613" s="19" t="s">
        <v>61</v>
      </c>
      <c r="K8613" s="19">
        <f>B8613*$P$40</f>
        <v>42</v>
      </c>
      <c r="L8613" s="20">
        <f>C8613*$P$40</f>
        <v>12590897.700000001</v>
      </c>
      <c r="M8613" s="19" t="str">
        <f>TEXT(A8613,"ММММ")</f>
        <v>Март</v>
      </c>
      <c r="N8613" s="19"/>
    </row>
    <row r="8614" spans="1:14" hidden="1" x14ac:dyDescent="0.3">
      <c r="A8614" s="16" t="s">
        <v>221</v>
      </c>
      <c r="B8614" s="22">
        <v>1.4</v>
      </c>
      <c r="C8614" s="23">
        <v>414176.6</v>
      </c>
      <c r="D8614" s="22">
        <v>116594.17</v>
      </c>
      <c r="E8614" s="22">
        <v>61248.28</v>
      </c>
      <c r="F8614" s="22">
        <v>45105.89</v>
      </c>
      <c r="G8614" s="24">
        <v>10240</v>
      </c>
      <c r="H8614" s="24" t="s">
        <v>258</v>
      </c>
      <c r="I8614" s="24" t="s">
        <v>165</v>
      </c>
      <c r="J8614" s="24" t="s">
        <v>88</v>
      </c>
      <c r="K8614" s="19">
        <f>B8614*$P$40</f>
        <v>42</v>
      </c>
      <c r="L8614" s="20">
        <f>C8614*$P$40</f>
        <v>12425298</v>
      </c>
      <c r="M8614" s="19" t="str">
        <f>TEXT(A8614,"ММММ")</f>
        <v>Март</v>
      </c>
      <c r="N8614" s="19"/>
    </row>
    <row r="8615" spans="1:14" hidden="1" x14ac:dyDescent="0.3">
      <c r="A8615" s="21" t="s">
        <v>222</v>
      </c>
      <c r="B8615" s="17">
        <v>1.4</v>
      </c>
      <c r="C8615" s="18">
        <v>407047.88</v>
      </c>
      <c r="D8615" s="17">
        <v>211839.83</v>
      </c>
      <c r="E8615" s="17">
        <v>207419.82</v>
      </c>
      <c r="F8615" s="17">
        <v>4075.8</v>
      </c>
      <c r="G8615" s="19">
        <v>344.21</v>
      </c>
      <c r="H8615" s="19" t="s">
        <v>258</v>
      </c>
      <c r="I8615" s="19" t="s">
        <v>112</v>
      </c>
      <c r="J8615" s="19" t="s">
        <v>93</v>
      </c>
      <c r="K8615" s="19">
        <f>B8615*$P$40</f>
        <v>42</v>
      </c>
      <c r="L8615" s="20">
        <f>C8615*$P$40</f>
        <v>12211436.4</v>
      </c>
      <c r="M8615" s="19" t="str">
        <f>TEXT(A8615,"ММММ")</f>
        <v>Март</v>
      </c>
      <c r="N8615" s="19"/>
    </row>
    <row r="8616" spans="1:14" hidden="1" x14ac:dyDescent="0.3">
      <c r="A8616" s="16" t="s">
        <v>223</v>
      </c>
      <c r="B8616" s="17">
        <v>1.4</v>
      </c>
      <c r="C8616" s="18">
        <v>387588.47</v>
      </c>
      <c r="D8616" s="17">
        <v>101565.49</v>
      </c>
      <c r="E8616" s="17">
        <v>68412.960000000006</v>
      </c>
      <c r="F8616" s="17">
        <v>33152.53</v>
      </c>
      <c r="G8616" s="19">
        <v>0</v>
      </c>
      <c r="H8616" s="19" t="s">
        <v>258</v>
      </c>
      <c r="I8616" s="19" t="s">
        <v>219</v>
      </c>
      <c r="J8616" s="19" t="s">
        <v>88</v>
      </c>
      <c r="K8616" s="19">
        <f>B8616*$P$40</f>
        <v>42</v>
      </c>
      <c r="L8616" s="20">
        <f>C8616*$P$40</f>
        <v>11627654.1</v>
      </c>
      <c r="M8616" s="19" t="str">
        <f>TEXT(A8616,"ММММ")</f>
        <v>Февраль</v>
      </c>
      <c r="N8616" s="19"/>
    </row>
    <row r="8617" spans="1:14" hidden="1" x14ac:dyDescent="0.3">
      <c r="A8617" s="21" t="s">
        <v>224</v>
      </c>
      <c r="B8617" s="17">
        <v>1.4</v>
      </c>
      <c r="C8617" s="18">
        <v>384628.71</v>
      </c>
      <c r="D8617" s="17">
        <v>172371.12</v>
      </c>
      <c r="E8617" s="17">
        <v>141562.78</v>
      </c>
      <c r="F8617" s="17">
        <v>30808.34</v>
      </c>
      <c r="G8617" s="19">
        <v>0</v>
      </c>
      <c r="H8617" s="19" t="s">
        <v>258</v>
      </c>
      <c r="I8617" s="19" t="s">
        <v>165</v>
      </c>
      <c r="J8617" s="19" t="s">
        <v>89</v>
      </c>
      <c r="K8617" s="19">
        <f>B8617*$P$40</f>
        <v>42</v>
      </c>
      <c r="L8617" s="20">
        <f>C8617*$P$40</f>
        <v>11538861.300000001</v>
      </c>
      <c r="M8617" s="19" t="str">
        <f>TEXT(A8617,"ММММ")</f>
        <v>Февраль</v>
      </c>
      <c r="N8617" s="19"/>
    </row>
    <row r="8618" spans="1:14" hidden="1" x14ac:dyDescent="0.3">
      <c r="A8618" s="16" t="s">
        <v>225</v>
      </c>
      <c r="B8618" s="17">
        <v>1.4</v>
      </c>
      <c r="C8618" s="18">
        <v>381490.67</v>
      </c>
      <c r="D8618" s="17">
        <v>103753.66</v>
      </c>
      <c r="E8618" s="17">
        <v>71721.05</v>
      </c>
      <c r="F8618" s="17">
        <v>31992.33</v>
      </c>
      <c r="G8618" s="19">
        <v>40.28</v>
      </c>
      <c r="H8618" s="19" t="s">
        <v>258</v>
      </c>
      <c r="I8618" s="19" t="s">
        <v>165</v>
      </c>
      <c r="J8618" s="19" t="s">
        <v>88</v>
      </c>
      <c r="K8618" s="19">
        <f>B8618*$P$40</f>
        <v>42</v>
      </c>
      <c r="L8618" s="20">
        <f>C8618*$P$40</f>
        <v>11444720.1</v>
      </c>
      <c r="M8618" s="19" t="str">
        <f>TEXT(A8618,"ММММ")</f>
        <v>Февраль</v>
      </c>
      <c r="N8618" s="19"/>
    </row>
    <row r="8619" spans="1:14" x14ac:dyDescent="0.3">
      <c r="A8619" s="40" t="s">
        <v>226</v>
      </c>
      <c r="B8619" s="38">
        <v>1.4</v>
      </c>
      <c r="C8619" s="39">
        <v>349609.78</v>
      </c>
      <c r="D8619" s="38">
        <v>121768.61</v>
      </c>
      <c r="E8619" s="38">
        <v>106813.89</v>
      </c>
      <c r="F8619" s="38">
        <v>14953.22</v>
      </c>
      <c r="G8619" s="26">
        <v>1.5</v>
      </c>
      <c r="H8619" s="26" t="s">
        <v>258</v>
      </c>
      <c r="I8619" s="26" t="s">
        <v>5</v>
      </c>
      <c r="J8619" s="26" t="s">
        <v>89</v>
      </c>
      <c r="K8619" s="26">
        <f>B8619*$P$40</f>
        <v>42</v>
      </c>
      <c r="L8619" s="32">
        <f>C8619*$P$40</f>
        <v>10488293.4</v>
      </c>
      <c r="M8619" s="33">
        <f>MONTH(A8619)</f>
        <v>2</v>
      </c>
      <c r="N8619" s="33"/>
    </row>
    <row r="8620" spans="1:14" hidden="1" x14ac:dyDescent="0.3">
      <c r="A8620" s="16" t="s">
        <v>227</v>
      </c>
      <c r="B8620" s="22">
        <v>1.4</v>
      </c>
      <c r="C8620" s="23">
        <v>348843.91</v>
      </c>
      <c r="D8620" s="22">
        <v>117388.75</v>
      </c>
      <c r="E8620" s="22">
        <v>84288.4</v>
      </c>
      <c r="F8620" s="22">
        <v>28388.92</v>
      </c>
      <c r="G8620" s="24">
        <v>4711.43</v>
      </c>
      <c r="H8620" s="24" t="s">
        <v>258</v>
      </c>
      <c r="I8620" s="24" t="s">
        <v>165</v>
      </c>
      <c r="J8620" s="24" t="s">
        <v>101</v>
      </c>
      <c r="K8620" s="19">
        <f>B8620*$P$40</f>
        <v>42</v>
      </c>
      <c r="L8620" s="20">
        <f>C8620*$P$40</f>
        <v>10465317.299999999</v>
      </c>
      <c r="M8620" s="19" t="str">
        <f>TEXT(A8620,"ММММ")</f>
        <v>Январь</v>
      </c>
      <c r="N8620" s="19"/>
    </row>
    <row r="8621" spans="1:14" hidden="1" x14ac:dyDescent="0.3">
      <c r="A8621" s="21" t="s">
        <v>228</v>
      </c>
      <c r="B8621" s="17">
        <v>1.4</v>
      </c>
      <c r="C8621" s="18">
        <v>343076.46</v>
      </c>
      <c r="D8621" s="17">
        <v>101409.92</v>
      </c>
      <c r="E8621" s="17">
        <v>58274.75</v>
      </c>
      <c r="F8621" s="17">
        <v>31959.89</v>
      </c>
      <c r="G8621" s="19">
        <v>11175.28</v>
      </c>
      <c r="H8621" s="19" t="s">
        <v>258</v>
      </c>
      <c r="I8621" s="19" t="s">
        <v>165</v>
      </c>
      <c r="J8621" s="19" t="s">
        <v>88</v>
      </c>
      <c r="K8621" s="19">
        <f>B8621*$P$40</f>
        <v>42</v>
      </c>
      <c r="L8621" s="20">
        <f>C8621*$P$40</f>
        <v>10292293.800000001</v>
      </c>
      <c r="M8621" s="19" t="str">
        <f>TEXT(A8621,"ММММ")</f>
        <v>Январь</v>
      </c>
      <c r="N8621" s="19"/>
    </row>
    <row r="8622" spans="1:14" hidden="1" x14ac:dyDescent="0.3">
      <c r="A8622" s="16" t="s">
        <v>229</v>
      </c>
      <c r="B8622" s="22">
        <v>1.4</v>
      </c>
      <c r="C8622" s="23">
        <v>339228.04</v>
      </c>
      <c r="D8622" s="22">
        <v>90769.17</v>
      </c>
      <c r="E8622" s="22">
        <v>49398.47</v>
      </c>
      <c r="F8622" s="22">
        <v>34065.699999999997</v>
      </c>
      <c r="G8622" s="24">
        <v>7305</v>
      </c>
      <c r="H8622" s="24" t="s">
        <v>258</v>
      </c>
      <c r="I8622" s="24" t="s">
        <v>165</v>
      </c>
      <c r="J8622" s="24" t="s">
        <v>88</v>
      </c>
      <c r="K8622" s="19">
        <f>B8622*$P$40</f>
        <v>42</v>
      </c>
      <c r="L8622" s="20">
        <f>C8622*$P$40</f>
        <v>10176841.199999999</v>
      </c>
      <c r="M8622" s="19" t="str">
        <f>TEXT(A8622,"ММММ")</f>
        <v>Январь</v>
      </c>
      <c r="N8622" s="19"/>
    </row>
    <row r="8623" spans="1:14" hidden="1" x14ac:dyDescent="0.3">
      <c r="A8623" s="21" t="s">
        <v>230</v>
      </c>
      <c r="B8623" s="22">
        <v>1.4</v>
      </c>
      <c r="C8623" s="23">
        <v>335782.87</v>
      </c>
      <c r="D8623" s="22">
        <v>96244.12</v>
      </c>
      <c r="E8623" s="22">
        <v>62931.27</v>
      </c>
      <c r="F8623" s="22">
        <v>33312.85</v>
      </c>
      <c r="G8623" s="24">
        <v>0</v>
      </c>
      <c r="H8623" s="24" t="s">
        <v>258</v>
      </c>
      <c r="I8623" s="24" t="s">
        <v>165</v>
      </c>
      <c r="J8623" s="24" t="s">
        <v>107</v>
      </c>
      <c r="K8623" s="19">
        <f>B8623*$P$40</f>
        <v>42</v>
      </c>
      <c r="L8623" s="20">
        <f>C8623*$P$40</f>
        <v>10073486.1</v>
      </c>
      <c r="M8623" s="19" t="str">
        <f>TEXT(A8623,"ММММ")</f>
        <v>Январь</v>
      </c>
      <c r="N8623" s="19"/>
    </row>
    <row r="8624" spans="1:14" x14ac:dyDescent="0.3">
      <c r="A8624" s="37" t="s">
        <v>218</v>
      </c>
      <c r="B8624" s="41">
        <v>1.4</v>
      </c>
      <c r="C8624" s="42">
        <v>331495.40999999997</v>
      </c>
      <c r="D8624" s="41">
        <v>105386.55</v>
      </c>
      <c r="E8624" s="41">
        <v>93250.96</v>
      </c>
      <c r="F8624" s="41">
        <v>12135.59</v>
      </c>
      <c r="G8624" s="43">
        <v>0</v>
      </c>
      <c r="H8624" s="43" t="s">
        <v>258</v>
      </c>
      <c r="I8624" s="43" t="s">
        <v>5</v>
      </c>
      <c r="J8624" s="43" t="s">
        <v>89</v>
      </c>
      <c r="K8624" s="26">
        <f>B8624*$P$40</f>
        <v>42</v>
      </c>
      <c r="L8624" s="32">
        <f>C8624*$P$40</f>
        <v>9944862.2999999989</v>
      </c>
      <c r="M8624" s="33">
        <f>MONTH(A8624)</f>
        <v>3</v>
      </c>
      <c r="N8624" s="33"/>
    </row>
    <row r="8625" spans="1:14" hidden="1" x14ac:dyDescent="0.3">
      <c r="A8625" s="21" t="s">
        <v>220</v>
      </c>
      <c r="B8625" s="17">
        <v>1.4</v>
      </c>
      <c r="C8625" s="18">
        <v>325834.90999999997</v>
      </c>
      <c r="D8625" s="17">
        <v>111097.76</v>
      </c>
      <c r="E8625" s="17">
        <v>79135.679999999993</v>
      </c>
      <c r="F8625" s="17">
        <v>31292.080000000002</v>
      </c>
      <c r="G8625" s="19">
        <v>670</v>
      </c>
      <c r="H8625" s="19" t="s">
        <v>258</v>
      </c>
      <c r="I8625" s="19" t="s">
        <v>165</v>
      </c>
      <c r="J8625" s="19" t="s">
        <v>101</v>
      </c>
      <c r="K8625" s="19">
        <f>B8625*$P$40</f>
        <v>42</v>
      </c>
      <c r="L8625" s="20">
        <f>C8625*$P$40</f>
        <v>9775047.2999999989</v>
      </c>
      <c r="M8625" s="19" t="str">
        <f>TEXT(A8625,"ММММ")</f>
        <v>Март</v>
      </c>
      <c r="N8625" s="19"/>
    </row>
    <row r="8626" spans="1:14" hidden="1" x14ac:dyDescent="0.3">
      <c r="A8626" s="16" t="s">
        <v>221</v>
      </c>
      <c r="B8626" s="17">
        <v>1.4</v>
      </c>
      <c r="C8626" s="18">
        <v>321941.32</v>
      </c>
      <c r="D8626" s="17">
        <v>88635.94</v>
      </c>
      <c r="E8626" s="17">
        <v>83428.92</v>
      </c>
      <c r="F8626" s="17">
        <v>5163.1899999999996</v>
      </c>
      <c r="G8626" s="19">
        <v>43.83</v>
      </c>
      <c r="H8626" s="19" t="s">
        <v>258</v>
      </c>
      <c r="I8626" s="19" t="s">
        <v>165</v>
      </c>
      <c r="J8626" s="19" t="s">
        <v>89</v>
      </c>
      <c r="K8626" s="19">
        <f>B8626*$P$40</f>
        <v>42</v>
      </c>
      <c r="L8626" s="20">
        <f>C8626*$P$40</f>
        <v>9658239.5999999996</v>
      </c>
      <c r="M8626" s="19" t="str">
        <f>TEXT(A8626,"ММММ")</f>
        <v>Март</v>
      </c>
      <c r="N8626" s="19"/>
    </row>
    <row r="8627" spans="1:14" hidden="1" x14ac:dyDescent="0.3">
      <c r="A8627" s="21" t="s">
        <v>222</v>
      </c>
      <c r="B8627" s="22">
        <v>1.4</v>
      </c>
      <c r="C8627" s="23">
        <v>321422.84000000003</v>
      </c>
      <c r="D8627" s="22">
        <v>79991.7</v>
      </c>
      <c r="E8627" s="22">
        <v>46344.02</v>
      </c>
      <c r="F8627" s="22">
        <v>29287.68</v>
      </c>
      <c r="G8627" s="24">
        <v>4360</v>
      </c>
      <c r="H8627" s="24" t="s">
        <v>258</v>
      </c>
      <c r="I8627" s="24" t="s">
        <v>165</v>
      </c>
      <c r="J8627" s="24" t="s">
        <v>88</v>
      </c>
      <c r="K8627" s="19">
        <f>B8627*$P$40</f>
        <v>42</v>
      </c>
      <c r="L8627" s="20">
        <f>C8627*$P$40</f>
        <v>9642685.2000000011</v>
      </c>
      <c r="M8627" s="19" t="str">
        <f>TEXT(A8627,"ММММ")</f>
        <v>Март</v>
      </c>
      <c r="N8627" s="19"/>
    </row>
    <row r="8628" spans="1:14" hidden="1" x14ac:dyDescent="0.3">
      <c r="A8628" s="16" t="s">
        <v>223</v>
      </c>
      <c r="B8628" s="22">
        <v>1.4</v>
      </c>
      <c r="C8628" s="23">
        <v>305506.51</v>
      </c>
      <c r="D8628" s="22">
        <v>48160.94</v>
      </c>
      <c r="E8628" s="22">
        <v>48160.94</v>
      </c>
      <c r="F8628" s="22">
        <v>0</v>
      </c>
      <c r="G8628" s="24">
        <v>0</v>
      </c>
      <c r="H8628" s="24" t="s">
        <v>258</v>
      </c>
      <c r="I8628" s="24" t="s">
        <v>112</v>
      </c>
      <c r="J8628" s="24" t="s">
        <v>87</v>
      </c>
      <c r="K8628" s="19">
        <f>B8628*$P$40</f>
        <v>42</v>
      </c>
      <c r="L8628" s="20">
        <f>C8628*$P$40</f>
        <v>9165195.3000000007</v>
      </c>
      <c r="M8628" s="19" t="str">
        <f>TEXT(A8628,"ММММ")</f>
        <v>Февраль</v>
      </c>
      <c r="N8628" s="19"/>
    </row>
    <row r="8629" spans="1:14" hidden="1" x14ac:dyDescent="0.3">
      <c r="A8629" s="21" t="s">
        <v>224</v>
      </c>
      <c r="B8629" s="22">
        <v>1.4</v>
      </c>
      <c r="C8629" s="23">
        <v>305014.56</v>
      </c>
      <c r="D8629" s="22">
        <v>118014.62</v>
      </c>
      <c r="E8629" s="22">
        <v>116286.32</v>
      </c>
      <c r="F8629" s="22">
        <v>1590.8</v>
      </c>
      <c r="G8629" s="24">
        <v>137.5</v>
      </c>
      <c r="H8629" s="24" t="s">
        <v>258</v>
      </c>
      <c r="I8629" s="24" t="s">
        <v>165</v>
      </c>
      <c r="J8629" s="24" t="s">
        <v>94</v>
      </c>
      <c r="K8629" s="19">
        <f>B8629*$P$40</f>
        <v>42</v>
      </c>
      <c r="L8629" s="20">
        <f>C8629*$P$40</f>
        <v>9150436.8000000007</v>
      </c>
      <c r="M8629" s="19" t="str">
        <f>TEXT(A8629,"ММММ")</f>
        <v>Февраль</v>
      </c>
      <c r="N8629" s="19"/>
    </row>
    <row r="8630" spans="1:14" hidden="1" x14ac:dyDescent="0.3">
      <c r="A8630" s="16" t="s">
        <v>225</v>
      </c>
      <c r="B8630" s="22">
        <v>1.4</v>
      </c>
      <c r="C8630" s="23">
        <v>302808.90999999997</v>
      </c>
      <c r="D8630" s="22">
        <v>125141.87</v>
      </c>
      <c r="E8630" s="22">
        <v>61486.67</v>
      </c>
      <c r="F8630" s="22">
        <v>62514.92</v>
      </c>
      <c r="G8630" s="24">
        <v>1140.28</v>
      </c>
      <c r="H8630" s="24" t="s">
        <v>258</v>
      </c>
      <c r="I8630" s="24" t="s">
        <v>112</v>
      </c>
      <c r="J8630" s="24" t="s">
        <v>88</v>
      </c>
      <c r="K8630" s="19">
        <f>B8630*$P$40</f>
        <v>42</v>
      </c>
      <c r="L8630" s="20">
        <f>C8630*$P$40</f>
        <v>9084267.2999999989</v>
      </c>
      <c r="M8630" s="19" t="str">
        <f>TEXT(A8630,"ММММ")</f>
        <v>Февраль</v>
      </c>
      <c r="N8630" s="19"/>
    </row>
    <row r="8631" spans="1:14" hidden="1" x14ac:dyDescent="0.3">
      <c r="A8631" s="21" t="s">
        <v>226</v>
      </c>
      <c r="B8631" s="22">
        <v>1.4</v>
      </c>
      <c r="C8631" s="23">
        <v>295940</v>
      </c>
      <c r="D8631" s="22">
        <v>81450</v>
      </c>
      <c r="E8631" s="22">
        <v>57222</v>
      </c>
      <c r="F8631" s="22">
        <v>24228</v>
      </c>
      <c r="G8631" s="24">
        <v>0</v>
      </c>
      <c r="H8631" s="24" t="s">
        <v>258</v>
      </c>
      <c r="I8631" s="24" t="s">
        <v>165</v>
      </c>
      <c r="J8631" s="24" t="s">
        <v>107</v>
      </c>
      <c r="K8631" s="19">
        <f>B8631*$P$40</f>
        <v>42</v>
      </c>
      <c r="L8631" s="20">
        <f>C8631*$P$40</f>
        <v>8878200</v>
      </c>
      <c r="M8631" s="19" t="str">
        <f>TEXT(A8631,"ММММ")</f>
        <v>Февраль</v>
      </c>
      <c r="N8631" s="19"/>
    </row>
    <row r="8632" spans="1:14" hidden="1" x14ac:dyDescent="0.3">
      <c r="A8632" s="16" t="s">
        <v>227</v>
      </c>
      <c r="B8632" s="17">
        <v>1.4</v>
      </c>
      <c r="C8632" s="18">
        <v>272367</v>
      </c>
      <c r="D8632" s="17">
        <v>80056</v>
      </c>
      <c r="E8632" s="17">
        <v>56566</v>
      </c>
      <c r="F8632" s="17">
        <v>23490</v>
      </c>
      <c r="G8632" s="19">
        <v>0</v>
      </c>
      <c r="H8632" s="19" t="s">
        <v>258</v>
      </c>
      <c r="I8632" s="19" t="s">
        <v>165</v>
      </c>
      <c r="J8632" s="19" t="s">
        <v>88</v>
      </c>
      <c r="K8632" s="19">
        <f>B8632*$P$40</f>
        <v>42</v>
      </c>
      <c r="L8632" s="20">
        <f>C8632*$P$40</f>
        <v>8171010</v>
      </c>
      <c r="M8632" s="19" t="str">
        <f>TEXT(A8632,"ММММ")</f>
        <v>Январь</v>
      </c>
      <c r="N8632" s="19"/>
    </row>
    <row r="8633" spans="1:14" hidden="1" x14ac:dyDescent="0.3">
      <c r="A8633" s="21" t="s">
        <v>228</v>
      </c>
      <c r="B8633" s="22">
        <v>1.4</v>
      </c>
      <c r="C8633" s="23">
        <v>266851.77</v>
      </c>
      <c r="D8633" s="22">
        <v>77542.880000000005</v>
      </c>
      <c r="E8633" s="22">
        <v>74174.070000000007</v>
      </c>
      <c r="F8633" s="22">
        <v>3242.21</v>
      </c>
      <c r="G8633" s="24">
        <v>126.6</v>
      </c>
      <c r="H8633" s="24" t="s">
        <v>258</v>
      </c>
      <c r="I8633" s="24" t="s">
        <v>165</v>
      </c>
      <c r="J8633" s="24" t="s">
        <v>73</v>
      </c>
      <c r="K8633" s="19">
        <f>B8633*$P$40</f>
        <v>42</v>
      </c>
      <c r="L8633" s="20">
        <f>C8633*$P$40</f>
        <v>8005553.1000000006</v>
      </c>
      <c r="M8633" s="19" t="str">
        <f>TEXT(A8633,"ММММ")</f>
        <v>Январь</v>
      </c>
      <c r="N8633" s="19"/>
    </row>
    <row r="8634" spans="1:14" hidden="1" x14ac:dyDescent="0.3">
      <c r="A8634" s="16" t="s">
        <v>229</v>
      </c>
      <c r="B8634" s="22">
        <v>1.4</v>
      </c>
      <c r="C8634" s="23">
        <v>260446.46</v>
      </c>
      <c r="D8634" s="22">
        <v>72307.570000000007</v>
      </c>
      <c r="E8634" s="22">
        <v>42484.87</v>
      </c>
      <c r="F8634" s="22">
        <v>29822.7</v>
      </c>
      <c r="G8634" s="24">
        <v>0</v>
      </c>
      <c r="H8634" s="24" t="s">
        <v>258</v>
      </c>
      <c r="I8634" s="24" t="s">
        <v>112</v>
      </c>
      <c r="J8634" s="24" t="s">
        <v>101</v>
      </c>
      <c r="K8634" s="19">
        <f>B8634*$P$40</f>
        <v>42</v>
      </c>
      <c r="L8634" s="20">
        <f>C8634*$P$40</f>
        <v>7813393.7999999998</v>
      </c>
      <c r="M8634" s="19" t="str">
        <f>TEXT(A8634,"ММММ")</f>
        <v>Январь</v>
      </c>
      <c r="N8634" s="19"/>
    </row>
    <row r="8635" spans="1:14" hidden="1" x14ac:dyDescent="0.3">
      <c r="A8635" s="21" t="s">
        <v>230</v>
      </c>
      <c r="B8635" s="17">
        <v>1.4</v>
      </c>
      <c r="C8635" s="18">
        <v>259279.19</v>
      </c>
      <c r="D8635" s="17">
        <v>146041.51</v>
      </c>
      <c r="E8635" s="17">
        <v>37095.980000000003</v>
      </c>
      <c r="F8635" s="17">
        <v>108945.53</v>
      </c>
      <c r="G8635" s="19">
        <v>0</v>
      </c>
      <c r="H8635" s="19" t="s">
        <v>259</v>
      </c>
      <c r="I8635" s="19" t="s">
        <v>165</v>
      </c>
      <c r="J8635" s="19" t="s">
        <v>109</v>
      </c>
      <c r="K8635" s="19">
        <f>B8635*$P$40</f>
        <v>42</v>
      </c>
      <c r="L8635" s="20">
        <f>C8635*$P$40</f>
        <v>7778375.7000000002</v>
      </c>
      <c r="M8635" s="19" t="str">
        <f>TEXT(A8635,"ММММ")</f>
        <v>Январь</v>
      </c>
      <c r="N8635" s="19"/>
    </row>
    <row r="8636" spans="1:14" hidden="1" x14ac:dyDescent="0.3">
      <c r="A8636" s="16" t="s">
        <v>218</v>
      </c>
      <c r="B8636" s="17">
        <v>1.4</v>
      </c>
      <c r="C8636" s="18">
        <v>254131</v>
      </c>
      <c r="D8636" s="17">
        <v>91011</v>
      </c>
      <c r="E8636" s="17">
        <v>88458</v>
      </c>
      <c r="F8636" s="17">
        <v>2553</v>
      </c>
      <c r="G8636" s="19">
        <v>0</v>
      </c>
      <c r="H8636" s="19" t="s">
        <v>258</v>
      </c>
      <c r="I8636" s="19" t="s">
        <v>165</v>
      </c>
      <c r="J8636" s="19" t="s">
        <v>94</v>
      </c>
      <c r="K8636" s="19">
        <f>B8636*$P$40</f>
        <v>42</v>
      </c>
      <c r="L8636" s="20">
        <f>C8636*$P$40</f>
        <v>7623930</v>
      </c>
      <c r="M8636" s="19" t="str">
        <f>TEXT(A8636,"ММММ")</f>
        <v>Март</v>
      </c>
      <c r="N8636" s="19"/>
    </row>
    <row r="8637" spans="1:14" hidden="1" x14ac:dyDescent="0.3">
      <c r="A8637" s="21" t="s">
        <v>220</v>
      </c>
      <c r="B8637" s="17">
        <v>1.4</v>
      </c>
      <c r="C8637" s="18">
        <v>250639.48</v>
      </c>
      <c r="D8637" s="17">
        <v>102797.21</v>
      </c>
      <c r="E8637" s="17">
        <v>48419.58</v>
      </c>
      <c r="F8637" s="17">
        <v>54377.63</v>
      </c>
      <c r="G8637" s="19">
        <v>0</v>
      </c>
      <c r="H8637" s="19" t="s">
        <v>258</v>
      </c>
      <c r="I8637" s="19" t="s">
        <v>112</v>
      </c>
      <c r="J8637" s="19" t="s">
        <v>88</v>
      </c>
      <c r="K8637" s="19">
        <f>B8637*$P$40</f>
        <v>42</v>
      </c>
      <c r="L8637" s="20">
        <f>C8637*$P$40</f>
        <v>7519184.4000000004</v>
      </c>
      <c r="M8637" s="19" t="str">
        <f>TEXT(A8637,"ММММ")</f>
        <v>Март</v>
      </c>
      <c r="N8637" s="19"/>
    </row>
    <row r="8638" spans="1:14" x14ac:dyDescent="0.3">
      <c r="A8638" s="37" t="s">
        <v>221</v>
      </c>
      <c r="B8638" s="38">
        <v>1.4</v>
      </c>
      <c r="C8638" s="39">
        <v>246616.27</v>
      </c>
      <c r="D8638" s="38">
        <v>64899.58</v>
      </c>
      <c r="E8638" s="38">
        <v>17633.330000000002</v>
      </c>
      <c r="F8638" s="38">
        <v>47266.25</v>
      </c>
      <c r="G8638" s="26">
        <v>0</v>
      </c>
      <c r="H8638" s="26" t="s">
        <v>259</v>
      </c>
      <c r="I8638" s="26" t="s">
        <v>5</v>
      </c>
      <c r="J8638" s="26" t="s">
        <v>109</v>
      </c>
      <c r="K8638" s="26">
        <f>B8638*$P$40</f>
        <v>42</v>
      </c>
      <c r="L8638" s="32">
        <f>C8638*$P$40</f>
        <v>7398488.0999999996</v>
      </c>
      <c r="M8638" s="33">
        <f>MONTH(A8638)</f>
        <v>3</v>
      </c>
      <c r="N8638" s="33"/>
    </row>
    <row r="8639" spans="1:14" hidden="1" x14ac:dyDescent="0.3">
      <c r="A8639" s="21" t="s">
        <v>222</v>
      </c>
      <c r="B8639" s="22">
        <v>1.4</v>
      </c>
      <c r="C8639" s="23">
        <v>246036.68</v>
      </c>
      <c r="D8639" s="22">
        <v>73329.95</v>
      </c>
      <c r="E8639" s="22">
        <v>55778.64</v>
      </c>
      <c r="F8639" s="22">
        <v>9484.64</v>
      </c>
      <c r="G8639" s="24">
        <v>8066.67</v>
      </c>
      <c r="H8639" s="24" t="s">
        <v>258</v>
      </c>
      <c r="I8639" s="24" t="s">
        <v>165</v>
      </c>
      <c r="J8639" s="24" t="s">
        <v>84</v>
      </c>
      <c r="K8639" s="19">
        <f>B8639*$P$40</f>
        <v>42</v>
      </c>
      <c r="L8639" s="20">
        <f>C8639*$P$40</f>
        <v>7381100.3999999994</v>
      </c>
      <c r="M8639" s="19" t="str">
        <f>TEXT(A8639,"ММММ")</f>
        <v>Март</v>
      </c>
      <c r="N8639" s="19"/>
    </row>
    <row r="8640" spans="1:14" hidden="1" x14ac:dyDescent="0.3">
      <c r="A8640" s="16" t="s">
        <v>223</v>
      </c>
      <c r="B8640" s="22">
        <v>1.4</v>
      </c>
      <c r="C8640" s="23">
        <v>243265.5</v>
      </c>
      <c r="D8640" s="22">
        <v>65313.67</v>
      </c>
      <c r="E8640" s="22">
        <v>58499.02</v>
      </c>
      <c r="F8640" s="22">
        <v>6729.93</v>
      </c>
      <c r="G8640" s="24">
        <v>84.72</v>
      </c>
      <c r="H8640" s="24" t="s">
        <v>258</v>
      </c>
      <c r="I8640" s="24" t="s">
        <v>165</v>
      </c>
      <c r="J8640" s="24" t="s">
        <v>73</v>
      </c>
      <c r="K8640" s="19">
        <f>B8640*$P$40</f>
        <v>42</v>
      </c>
      <c r="L8640" s="20">
        <f>C8640*$P$40</f>
        <v>7297965</v>
      </c>
      <c r="M8640" s="19" t="str">
        <f>TEXT(A8640,"ММММ")</f>
        <v>Февраль</v>
      </c>
      <c r="N8640" s="19"/>
    </row>
    <row r="8641" spans="1:14" hidden="1" x14ac:dyDescent="0.3">
      <c r="A8641" s="21" t="s">
        <v>224</v>
      </c>
      <c r="B8641" s="22">
        <v>1.4</v>
      </c>
      <c r="C8641" s="23">
        <v>239744.28</v>
      </c>
      <c r="D8641" s="22">
        <v>76184.37</v>
      </c>
      <c r="E8641" s="22">
        <v>74210.78</v>
      </c>
      <c r="F8641" s="22">
        <v>1668.03</v>
      </c>
      <c r="G8641" s="24">
        <v>305.56</v>
      </c>
      <c r="H8641" s="24" t="s">
        <v>258</v>
      </c>
      <c r="I8641" s="24" t="s">
        <v>112</v>
      </c>
      <c r="J8641" s="24" t="s">
        <v>94</v>
      </c>
      <c r="K8641" s="19">
        <f>B8641*$P$40</f>
        <v>42</v>
      </c>
      <c r="L8641" s="20">
        <f>C8641*$P$40</f>
        <v>7192328.4000000004</v>
      </c>
      <c r="M8641" s="19" t="str">
        <f>TEXT(A8641,"ММММ")</f>
        <v>Февраль</v>
      </c>
      <c r="N8641" s="19"/>
    </row>
    <row r="8642" spans="1:14" hidden="1" x14ac:dyDescent="0.3">
      <c r="A8642" s="16" t="s">
        <v>225</v>
      </c>
      <c r="B8642" s="22">
        <v>1.4</v>
      </c>
      <c r="C8642" s="23">
        <v>231422.37</v>
      </c>
      <c r="D8642" s="22">
        <v>98886.23</v>
      </c>
      <c r="E8642" s="22">
        <v>97805.5</v>
      </c>
      <c r="F8642" s="22">
        <v>1073.5899999999999</v>
      </c>
      <c r="G8642" s="24">
        <v>7.14</v>
      </c>
      <c r="H8642" s="24" t="s">
        <v>258</v>
      </c>
      <c r="I8642" s="24" t="s">
        <v>112</v>
      </c>
      <c r="J8642" s="24" t="s">
        <v>70</v>
      </c>
      <c r="K8642" s="19">
        <f>B8642*$P$40</f>
        <v>42</v>
      </c>
      <c r="L8642" s="20">
        <f>C8642*$P$40</f>
        <v>6942671.0999999996</v>
      </c>
      <c r="M8642" s="19" t="str">
        <f>TEXT(A8642,"ММММ")</f>
        <v>Февраль</v>
      </c>
      <c r="N8642" s="19"/>
    </row>
    <row r="8643" spans="1:14" x14ac:dyDescent="0.3">
      <c r="A8643" s="40" t="s">
        <v>226</v>
      </c>
      <c r="B8643" s="41">
        <v>1.4</v>
      </c>
      <c r="C8643" s="42">
        <v>225761.68</v>
      </c>
      <c r="D8643" s="41">
        <v>68370.25</v>
      </c>
      <c r="E8643" s="41">
        <v>65306.48</v>
      </c>
      <c r="F8643" s="41">
        <v>3063.77</v>
      </c>
      <c r="G8643" s="43">
        <v>0</v>
      </c>
      <c r="H8643" s="43" t="s">
        <v>258</v>
      </c>
      <c r="I8643" s="43" t="s">
        <v>5</v>
      </c>
      <c r="J8643" s="43" t="s">
        <v>74</v>
      </c>
      <c r="K8643" s="26">
        <f>B8643*$P$40</f>
        <v>42</v>
      </c>
      <c r="L8643" s="32">
        <f>C8643*$P$40</f>
        <v>6772850.3999999994</v>
      </c>
      <c r="M8643" s="33">
        <f>MONTH(A8643)</f>
        <v>2</v>
      </c>
      <c r="N8643" s="33"/>
    </row>
    <row r="8644" spans="1:14" hidden="1" x14ac:dyDescent="0.3">
      <c r="A8644" s="16" t="s">
        <v>227</v>
      </c>
      <c r="B8644" s="17">
        <v>1.4</v>
      </c>
      <c r="C8644" s="18">
        <v>224698.1</v>
      </c>
      <c r="D8644" s="17">
        <v>160398.29</v>
      </c>
      <c r="E8644" s="17">
        <v>126158.83</v>
      </c>
      <c r="F8644" s="17">
        <v>34239.46</v>
      </c>
      <c r="G8644" s="19">
        <v>0</v>
      </c>
      <c r="H8644" s="19" t="s">
        <v>259</v>
      </c>
      <c r="I8644" s="19" t="s">
        <v>219</v>
      </c>
      <c r="J8644" s="19" t="s">
        <v>72</v>
      </c>
      <c r="K8644" s="19">
        <f>B8644*$P$40</f>
        <v>42</v>
      </c>
      <c r="L8644" s="20">
        <f>C8644*$P$40</f>
        <v>6740943</v>
      </c>
      <c r="M8644" s="19" t="str">
        <f>TEXT(A8644,"ММММ")</f>
        <v>Январь</v>
      </c>
      <c r="N8644" s="19"/>
    </row>
    <row r="8645" spans="1:14" x14ac:dyDescent="0.3">
      <c r="A8645" s="40" t="s">
        <v>228</v>
      </c>
      <c r="B8645" s="41">
        <v>1.4</v>
      </c>
      <c r="C8645" s="42">
        <v>218957.86</v>
      </c>
      <c r="D8645" s="41">
        <v>26712.45</v>
      </c>
      <c r="E8645" s="41">
        <v>12552.61</v>
      </c>
      <c r="F8645" s="41">
        <v>14159.84</v>
      </c>
      <c r="G8645" s="43">
        <v>0</v>
      </c>
      <c r="H8645" s="43" t="s">
        <v>259</v>
      </c>
      <c r="I8645" s="43" t="s">
        <v>5</v>
      </c>
      <c r="J8645" s="43" t="s">
        <v>109</v>
      </c>
      <c r="K8645" s="26">
        <f>B8645*$P$40</f>
        <v>42</v>
      </c>
      <c r="L8645" s="32">
        <f>C8645*$P$40</f>
        <v>6568735.7999999998</v>
      </c>
      <c r="M8645" s="33">
        <f>MONTH(A8645)</f>
        <v>1</v>
      </c>
      <c r="N8645" s="33"/>
    </row>
    <row r="8646" spans="1:14" hidden="1" x14ac:dyDescent="0.3">
      <c r="A8646" s="16" t="s">
        <v>229</v>
      </c>
      <c r="B8646" s="17">
        <v>1.4</v>
      </c>
      <c r="C8646" s="18">
        <v>214726.86</v>
      </c>
      <c r="D8646" s="17">
        <v>65590.81</v>
      </c>
      <c r="E8646" s="17">
        <v>64688.800000000003</v>
      </c>
      <c r="F8646" s="17">
        <v>902.01</v>
      </c>
      <c r="G8646" s="19">
        <v>0</v>
      </c>
      <c r="H8646" s="19" t="s">
        <v>258</v>
      </c>
      <c r="I8646" s="19" t="s">
        <v>112</v>
      </c>
      <c r="J8646" s="19" t="s">
        <v>73</v>
      </c>
      <c r="K8646" s="19">
        <f>B8646*$P$40</f>
        <v>42</v>
      </c>
      <c r="L8646" s="20">
        <f>C8646*$P$40</f>
        <v>6441805.7999999998</v>
      </c>
      <c r="M8646" s="19" t="str">
        <f>TEXT(A8646,"ММММ")</f>
        <v>Январь</v>
      </c>
      <c r="N8646" s="19"/>
    </row>
    <row r="8647" spans="1:14" hidden="1" x14ac:dyDescent="0.3">
      <c r="A8647" s="21" t="s">
        <v>230</v>
      </c>
      <c r="B8647" s="22">
        <v>1.4</v>
      </c>
      <c r="C8647" s="23">
        <v>212607.67</v>
      </c>
      <c r="D8647" s="22">
        <v>69740.05</v>
      </c>
      <c r="E8647" s="22">
        <v>63813.120000000003</v>
      </c>
      <c r="F8647" s="22">
        <v>4829.1499999999996</v>
      </c>
      <c r="G8647" s="24">
        <v>1097.78</v>
      </c>
      <c r="H8647" s="24" t="s">
        <v>258</v>
      </c>
      <c r="I8647" s="24" t="s">
        <v>165</v>
      </c>
      <c r="J8647" s="24" t="s">
        <v>64</v>
      </c>
      <c r="K8647" s="19">
        <f>B8647*$P$40</f>
        <v>42</v>
      </c>
      <c r="L8647" s="20">
        <f>C8647*$P$40</f>
        <v>6378230.1000000006</v>
      </c>
      <c r="M8647" s="19" t="str">
        <f>TEXT(A8647,"ММММ")</f>
        <v>Январь</v>
      </c>
      <c r="N8647" s="19"/>
    </row>
    <row r="8648" spans="1:14" hidden="1" x14ac:dyDescent="0.3">
      <c r="A8648" s="16" t="s">
        <v>218</v>
      </c>
      <c r="B8648" s="22">
        <v>1.4</v>
      </c>
      <c r="C8648" s="23">
        <v>195250.96</v>
      </c>
      <c r="D8648" s="22">
        <v>65677.75</v>
      </c>
      <c r="E8648" s="22">
        <v>60859.82</v>
      </c>
      <c r="F8648" s="22">
        <v>4817.93</v>
      </c>
      <c r="G8648" s="24">
        <v>0</v>
      </c>
      <c r="H8648" s="24" t="s">
        <v>258</v>
      </c>
      <c r="I8648" s="24" t="s">
        <v>112</v>
      </c>
      <c r="J8648" s="24" t="s">
        <v>64</v>
      </c>
      <c r="K8648" s="19">
        <f>B8648*$P$40</f>
        <v>42</v>
      </c>
      <c r="L8648" s="20">
        <f>C8648*$P$40</f>
        <v>5857528.7999999998</v>
      </c>
      <c r="M8648" s="19" t="str">
        <f>TEXT(A8648,"ММММ")</f>
        <v>Март</v>
      </c>
      <c r="N8648" s="19"/>
    </row>
    <row r="8649" spans="1:14" hidden="1" x14ac:dyDescent="0.3">
      <c r="A8649" s="21" t="s">
        <v>220</v>
      </c>
      <c r="B8649" s="17">
        <v>1.4</v>
      </c>
      <c r="C8649" s="18">
        <v>193940.78</v>
      </c>
      <c r="D8649" s="17">
        <v>72004.67</v>
      </c>
      <c r="E8649" s="17">
        <v>70936.81</v>
      </c>
      <c r="F8649" s="17">
        <v>1058.93</v>
      </c>
      <c r="G8649" s="19">
        <v>8.93</v>
      </c>
      <c r="H8649" s="19" t="s">
        <v>258</v>
      </c>
      <c r="I8649" s="19" t="s">
        <v>112</v>
      </c>
      <c r="J8649" s="19" t="s">
        <v>70</v>
      </c>
      <c r="K8649" s="19">
        <f>B8649*$P$40</f>
        <v>42</v>
      </c>
      <c r="L8649" s="20">
        <f>C8649*$P$40</f>
        <v>5818223.4000000004</v>
      </c>
      <c r="M8649" s="19" t="str">
        <f>TEXT(A8649,"ММММ")</f>
        <v>Март</v>
      </c>
      <c r="N8649" s="19"/>
    </row>
    <row r="8650" spans="1:14" hidden="1" x14ac:dyDescent="0.3">
      <c r="A8650" s="16" t="s">
        <v>221</v>
      </c>
      <c r="B8650" s="17">
        <v>1.4</v>
      </c>
      <c r="C8650" s="18">
        <v>193519.09</v>
      </c>
      <c r="D8650" s="17">
        <v>82812.490000000005</v>
      </c>
      <c r="E8650" s="17">
        <v>78412.84</v>
      </c>
      <c r="F8650" s="17">
        <v>4399.6499999999996</v>
      </c>
      <c r="G8650" s="19">
        <v>0</v>
      </c>
      <c r="H8650" s="19" t="s">
        <v>259</v>
      </c>
      <c r="I8650" s="19" t="s">
        <v>112</v>
      </c>
      <c r="J8650" s="19" t="s">
        <v>63</v>
      </c>
      <c r="K8650" s="19">
        <f>B8650*$P$40</f>
        <v>42</v>
      </c>
      <c r="L8650" s="20">
        <f>C8650*$P$40</f>
        <v>5805572.7000000002</v>
      </c>
      <c r="M8650" s="19" t="str">
        <f>TEXT(A8650,"ММММ")</f>
        <v>Март</v>
      </c>
      <c r="N8650" s="19"/>
    </row>
    <row r="8651" spans="1:14" hidden="1" x14ac:dyDescent="0.3">
      <c r="A8651" s="21" t="s">
        <v>222</v>
      </c>
      <c r="B8651" s="17">
        <v>1.4</v>
      </c>
      <c r="C8651" s="18">
        <v>188582.23</v>
      </c>
      <c r="D8651" s="17">
        <v>89737.93</v>
      </c>
      <c r="E8651" s="17">
        <v>89664.639999999999</v>
      </c>
      <c r="F8651" s="17">
        <v>73.290000000000006</v>
      </c>
      <c r="G8651" s="19">
        <v>0</v>
      </c>
      <c r="H8651" s="19" t="s">
        <v>258</v>
      </c>
      <c r="I8651" s="19" t="s">
        <v>165</v>
      </c>
      <c r="J8651" s="19" t="s">
        <v>62</v>
      </c>
      <c r="K8651" s="19">
        <f>B8651*$P$40</f>
        <v>42</v>
      </c>
      <c r="L8651" s="20">
        <f>C8651*$P$40</f>
        <v>5657466.9000000004</v>
      </c>
      <c r="M8651" s="19" t="str">
        <f>TEXT(A8651,"ММММ")</f>
        <v>Март</v>
      </c>
      <c r="N8651" s="19"/>
    </row>
    <row r="8652" spans="1:14" hidden="1" x14ac:dyDescent="0.3">
      <c r="A8652" s="16" t="s">
        <v>223</v>
      </c>
      <c r="B8652" s="22">
        <v>1.4</v>
      </c>
      <c r="C8652" s="23">
        <v>187984.8</v>
      </c>
      <c r="D8652" s="22">
        <v>60974.28</v>
      </c>
      <c r="E8652" s="22">
        <v>58688.03</v>
      </c>
      <c r="F8652" s="22">
        <v>1906.25</v>
      </c>
      <c r="G8652" s="24">
        <v>380</v>
      </c>
      <c r="H8652" s="24" t="s">
        <v>258</v>
      </c>
      <c r="I8652" s="24" t="s">
        <v>112</v>
      </c>
      <c r="J8652" s="24" t="s">
        <v>64</v>
      </c>
      <c r="K8652" s="19">
        <f>B8652*$P$40</f>
        <v>42</v>
      </c>
      <c r="L8652" s="20">
        <f>C8652*$P$40</f>
        <v>5639544</v>
      </c>
      <c r="M8652" s="19" t="str">
        <f>TEXT(A8652,"ММММ")</f>
        <v>Февраль</v>
      </c>
      <c r="N8652" s="19"/>
    </row>
    <row r="8653" spans="1:14" x14ac:dyDescent="0.3">
      <c r="A8653" s="40" t="s">
        <v>224</v>
      </c>
      <c r="B8653" s="41">
        <v>1.4</v>
      </c>
      <c r="C8653" s="42">
        <v>187548.3</v>
      </c>
      <c r="D8653" s="41">
        <v>44268.18</v>
      </c>
      <c r="E8653" s="41">
        <v>10023.719999999999</v>
      </c>
      <c r="F8653" s="41">
        <v>34244.46</v>
      </c>
      <c r="G8653" s="43">
        <v>0</v>
      </c>
      <c r="H8653" s="43" t="s">
        <v>259</v>
      </c>
      <c r="I8653" s="43" t="s">
        <v>5</v>
      </c>
      <c r="J8653" s="43" t="s">
        <v>109</v>
      </c>
      <c r="K8653" s="26">
        <f>B8653*$P$40</f>
        <v>42</v>
      </c>
      <c r="L8653" s="32">
        <f>C8653*$P$40</f>
        <v>5626449</v>
      </c>
      <c r="M8653" s="33">
        <f>MONTH(A8653)</f>
        <v>2</v>
      </c>
      <c r="N8653" s="33"/>
    </row>
    <row r="8654" spans="1:14" hidden="1" x14ac:dyDescent="0.3">
      <c r="A8654" s="16" t="s">
        <v>225</v>
      </c>
      <c r="B8654" s="22">
        <v>1.4</v>
      </c>
      <c r="C8654" s="23">
        <v>179011</v>
      </c>
      <c r="D8654" s="22">
        <v>68336</v>
      </c>
      <c r="E8654" s="22">
        <v>65221</v>
      </c>
      <c r="F8654" s="22">
        <v>3115</v>
      </c>
      <c r="G8654" s="24">
        <v>0</v>
      </c>
      <c r="H8654" s="24" t="s">
        <v>258</v>
      </c>
      <c r="I8654" s="24" t="s">
        <v>165</v>
      </c>
      <c r="J8654" s="24" t="s">
        <v>64</v>
      </c>
      <c r="K8654" s="19">
        <f>B8654*$P$40</f>
        <v>42</v>
      </c>
      <c r="L8654" s="20">
        <f>C8654*$P$40</f>
        <v>5370330</v>
      </c>
      <c r="M8654" s="19" t="str">
        <f>TEXT(A8654,"ММММ")</f>
        <v>Февраль</v>
      </c>
      <c r="N8654" s="19"/>
    </row>
    <row r="8655" spans="1:14" hidden="1" x14ac:dyDescent="0.3">
      <c r="A8655" s="21" t="s">
        <v>226</v>
      </c>
      <c r="B8655" s="22">
        <v>1.4</v>
      </c>
      <c r="C8655" s="23">
        <v>175969.31</v>
      </c>
      <c r="D8655" s="22">
        <v>73319.31</v>
      </c>
      <c r="E8655" s="22">
        <v>55491.01</v>
      </c>
      <c r="F8655" s="22">
        <v>6112.96</v>
      </c>
      <c r="G8655" s="24">
        <v>11715.34</v>
      </c>
      <c r="H8655" s="24" t="s">
        <v>258</v>
      </c>
      <c r="I8655" s="24" t="s">
        <v>219</v>
      </c>
      <c r="J8655" s="24" t="s">
        <v>71</v>
      </c>
      <c r="K8655" s="19">
        <f>B8655*$P$40</f>
        <v>42</v>
      </c>
      <c r="L8655" s="20">
        <f>C8655*$P$40</f>
        <v>5279079.3</v>
      </c>
      <c r="M8655" s="19" t="str">
        <f>TEXT(A8655,"ММММ")</f>
        <v>Февраль</v>
      </c>
      <c r="N8655" s="19"/>
    </row>
    <row r="8656" spans="1:14" hidden="1" x14ac:dyDescent="0.3">
      <c r="A8656" s="16" t="s">
        <v>227</v>
      </c>
      <c r="B8656" s="22">
        <v>1.4</v>
      </c>
      <c r="C8656" s="23">
        <v>172416.11</v>
      </c>
      <c r="D8656" s="22">
        <v>51654.75</v>
      </c>
      <c r="E8656" s="22">
        <v>50780.22</v>
      </c>
      <c r="F8656" s="22">
        <v>800.92</v>
      </c>
      <c r="G8656" s="24">
        <v>73.61</v>
      </c>
      <c r="H8656" s="24" t="s">
        <v>258</v>
      </c>
      <c r="I8656" s="24" t="s">
        <v>112</v>
      </c>
      <c r="J8656" s="24" t="s">
        <v>73</v>
      </c>
      <c r="K8656" s="19">
        <f>B8656*$P$40</f>
        <v>42</v>
      </c>
      <c r="L8656" s="20">
        <f>C8656*$P$40</f>
        <v>5172483.3</v>
      </c>
      <c r="M8656" s="19" t="str">
        <f>TEXT(A8656,"ММММ")</f>
        <v>Январь</v>
      </c>
      <c r="N8656" s="19"/>
    </row>
    <row r="8657" spans="1:14" hidden="1" x14ac:dyDescent="0.3">
      <c r="A8657" s="21" t="s">
        <v>228</v>
      </c>
      <c r="B8657" s="17">
        <v>1.4</v>
      </c>
      <c r="C8657" s="18">
        <v>170412</v>
      </c>
      <c r="D8657" s="17">
        <v>64544</v>
      </c>
      <c r="E8657" s="17">
        <v>61925</v>
      </c>
      <c r="F8657" s="17">
        <v>2619</v>
      </c>
      <c r="G8657" s="19">
        <v>0</v>
      </c>
      <c r="H8657" s="19" t="s">
        <v>258</v>
      </c>
      <c r="I8657" s="19" t="s">
        <v>165</v>
      </c>
      <c r="J8657" s="19" t="s">
        <v>64</v>
      </c>
      <c r="K8657" s="19">
        <f>B8657*$P$40</f>
        <v>42</v>
      </c>
      <c r="L8657" s="20">
        <f>C8657*$P$40</f>
        <v>5112360</v>
      </c>
      <c r="M8657" s="19" t="str">
        <f>TEXT(A8657,"ММММ")</f>
        <v>Январь</v>
      </c>
      <c r="N8657" s="19"/>
    </row>
    <row r="8658" spans="1:14" hidden="1" x14ac:dyDescent="0.3">
      <c r="A8658" s="16" t="s">
        <v>229</v>
      </c>
      <c r="B8658" s="17">
        <v>1.4</v>
      </c>
      <c r="C8658" s="18">
        <v>167604.6</v>
      </c>
      <c r="D8658" s="17">
        <v>40965.589999999997</v>
      </c>
      <c r="E8658" s="17">
        <v>25201.759999999998</v>
      </c>
      <c r="F8658" s="17">
        <v>2735.5</v>
      </c>
      <c r="G8658" s="19">
        <v>13028.33</v>
      </c>
      <c r="H8658" s="19" t="s">
        <v>258</v>
      </c>
      <c r="I8658" s="19" t="s">
        <v>219</v>
      </c>
      <c r="J8658" s="19" t="s">
        <v>71</v>
      </c>
      <c r="K8658" s="19">
        <f>B8658*$P$40</f>
        <v>42</v>
      </c>
      <c r="L8658" s="20">
        <f>C8658*$P$40</f>
        <v>5028138</v>
      </c>
      <c r="M8658" s="19" t="str">
        <f>TEXT(A8658,"ММММ")</f>
        <v>Январь</v>
      </c>
      <c r="N8658" s="19"/>
    </row>
    <row r="8659" spans="1:14" x14ac:dyDescent="0.3">
      <c r="A8659" s="40" t="s">
        <v>230</v>
      </c>
      <c r="B8659" s="41">
        <v>1.4</v>
      </c>
      <c r="C8659" s="42">
        <v>160570.28</v>
      </c>
      <c r="D8659" s="41">
        <v>13032.01</v>
      </c>
      <c r="E8659" s="41">
        <v>13032.01</v>
      </c>
      <c r="F8659" s="41">
        <v>0</v>
      </c>
      <c r="G8659" s="43">
        <v>0</v>
      </c>
      <c r="H8659" s="43" t="s">
        <v>259</v>
      </c>
      <c r="I8659" s="43" t="s">
        <v>5</v>
      </c>
      <c r="J8659" s="43" t="s">
        <v>63</v>
      </c>
      <c r="K8659" s="26">
        <f>B8659*$P$40</f>
        <v>42</v>
      </c>
      <c r="L8659" s="32">
        <f>C8659*$P$40</f>
        <v>4817108.4000000004</v>
      </c>
      <c r="M8659" s="33">
        <f>MONTH(A8659)</f>
        <v>1</v>
      </c>
      <c r="N8659" s="33"/>
    </row>
    <row r="8660" spans="1:14" hidden="1" x14ac:dyDescent="0.3">
      <c r="A8660" s="16" t="s">
        <v>218</v>
      </c>
      <c r="B8660" s="17">
        <v>1.4</v>
      </c>
      <c r="C8660" s="18">
        <v>155286.15</v>
      </c>
      <c r="D8660" s="17">
        <v>48171.61</v>
      </c>
      <c r="E8660" s="17">
        <v>47430.94</v>
      </c>
      <c r="F8660" s="17">
        <v>740.67</v>
      </c>
      <c r="G8660" s="19">
        <v>0</v>
      </c>
      <c r="H8660" s="19" t="s">
        <v>258</v>
      </c>
      <c r="I8660" s="19" t="s">
        <v>112</v>
      </c>
      <c r="J8660" s="19" t="s">
        <v>73</v>
      </c>
      <c r="K8660" s="19">
        <f>B8660*$P$40</f>
        <v>42</v>
      </c>
      <c r="L8660" s="20">
        <f>C8660*$P$40</f>
        <v>4658584.5</v>
      </c>
      <c r="M8660" s="19" t="str">
        <f>TEXT(A8660,"ММММ")</f>
        <v>Март</v>
      </c>
      <c r="N8660" s="19"/>
    </row>
    <row r="8661" spans="1:14" hidden="1" x14ac:dyDescent="0.3">
      <c r="A8661" s="21" t="s">
        <v>220</v>
      </c>
      <c r="B8661" s="17">
        <v>1.4</v>
      </c>
      <c r="C8661" s="18">
        <v>145608.10999999999</v>
      </c>
      <c r="D8661" s="17">
        <v>103155.62</v>
      </c>
      <c r="E8661" s="17">
        <v>103108.51</v>
      </c>
      <c r="F8661" s="17">
        <v>47.11</v>
      </c>
      <c r="G8661" s="19">
        <v>0</v>
      </c>
      <c r="H8661" s="19" t="s">
        <v>259</v>
      </c>
      <c r="I8661" s="19" t="s">
        <v>219</v>
      </c>
      <c r="J8661" s="19" t="s">
        <v>79</v>
      </c>
      <c r="K8661" s="19">
        <f>B8661*$P$40</f>
        <v>42</v>
      </c>
      <c r="L8661" s="20">
        <f>C8661*$P$40</f>
        <v>4368243.3</v>
      </c>
      <c r="M8661" s="19" t="str">
        <f>TEXT(A8661,"ММММ")</f>
        <v>Март</v>
      </c>
      <c r="N8661" s="19"/>
    </row>
    <row r="8662" spans="1:14" hidden="1" x14ac:dyDescent="0.3">
      <c r="A8662" s="16" t="s">
        <v>221</v>
      </c>
      <c r="B8662" s="17">
        <v>1.4</v>
      </c>
      <c r="C8662" s="18">
        <v>139279</v>
      </c>
      <c r="D8662" s="17">
        <v>52667</v>
      </c>
      <c r="E8662" s="17">
        <v>42924</v>
      </c>
      <c r="F8662" s="17">
        <v>7407</v>
      </c>
      <c r="G8662" s="19">
        <v>2335</v>
      </c>
      <c r="H8662" s="19" t="s">
        <v>258</v>
      </c>
      <c r="I8662" s="19" t="s">
        <v>165</v>
      </c>
      <c r="J8662" s="19" t="s">
        <v>71</v>
      </c>
      <c r="K8662" s="19">
        <f>B8662*$P$40</f>
        <v>42</v>
      </c>
      <c r="L8662" s="20">
        <f>C8662*$P$40</f>
        <v>4178370</v>
      </c>
      <c r="M8662" s="19" t="str">
        <f>TEXT(A8662,"ММММ")</f>
        <v>Март</v>
      </c>
      <c r="N8662" s="19"/>
    </row>
    <row r="8663" spans="1:14" hidden="1" x14ac:dyDescent="0.3">
      <c r="A8663" s="21" t="s">
        <v>222</v>
      </c>
      <c r="B8663" s="22">
        <v>1.4</v>
      </c>
      <c r="C8663" s="23">
        <v>134327.1</v>
      </c>
      <c r="D8663" s="22">
        <v>67736.88</v>
      </c>
      <c r="E8663" s="22">
        <v>67732.44</v>
      </c>
      <c r="F8663" s="22">
        <v>4.4400000000000004</v>
      </c>
      <c r="G8663" s="24">
        <v>0</v>
      </c>
      <c r="H8663" s="24" t="s">
        <v>258</v>
      </c>
      <c r="I8663" s="24" t="s">
        <v>112</v>
      </c>
      <c r="J8663" s="24" t="s">
        <v>62</v>
      </c>
      <c r="K8663" s="19">
        <f>B8663*$P$40</f>
        <v>42</v>
      </c>
      <c r="L8663" s="20">
        <f>C8663*$P$40</f>
        <v>4029813</v>
      </c>
      <c r="M8663" s="19" t="str">
        <f>TEXT(A8663,"ММММ")</f>
        <v>Март</v>
      </c>
      <c r="N8663" s="19"/>
    </row>
    <row r="8664" spans="1:14" x14ac:dyDescent="0.3">
      <c r="A8664" s="37" t="s">
        <v>223</v>
      </c>
      <c r="B8664" s="38">
        <v>1.4</v>
      </c>
      <c r="C8664" s="39">
        <v>130841.08</v>
      </c>
      <c r="D8664" s="38">
        <v>75473.149999999994</v>
      </c>
      <c r="E8664" s="38">
        <v>75473.149999999994</v>
      </c>
      <c r="F8664" s="38">
        <v>0</v>
      </c>
      <c r="G8664" s="26">
        <v>0</v>
      </c>
      <c r="H8664" s="26" t="s">
        <v>258</v>
      </c>
      <c r="I8664" s="26" t="s">
        <v>5</v>
      </c>
      <c r="J8664" s="26" t="s">
        <v>62</v>
      </c>
      <c r="K8664" s="26">
        <f>B8664*$P$40</f>
        <v>42</v>
      </c>
      <c r="L8664" s="32">
        <f>C8664*$P$40</f>
        <v>3925232.4</v>
      </c>
      <c r="M8664" s="33">
        <f>MONTH(A8664)</f>
        <v>2</v>
      </c>
      <c r="N8664" s="33"/>
    </row>
    <row r="8665" spans="1:14" hidden="1" x14ac:dyDescent="0.3">
      <c r="A8665" s="21" t="s">
        <v>224</v>
      </c>
      <c r="B8665" s="22">
        <v>1.4</v>
      </c>
      <c r="C8665" s="23">
        <v>128955.64</v>
      </c>
      <c r="D8665" s="22">
        <v>105500.37</v>
      </c>
      <c r="E8665" s="22">
        <v>93391.83</v>
      </c>
      <c r="F8665" s="22">
        <v>12108.54</v>
      </c>
      <c r="G8665" s="24">
        <v>0</v>
      </c>
      <c r="H8665" s="24" t="s">
        <v>259</v>
      </c>
      <c r="I8665" s="24" t="s">
        <v>219</v>
      </c>
      <c r="J8665" s="24" t="s">
        <v>102</v>
      </c>
      <c r="K8665" s="19">
        <f>B8665*$P$40</f>
        <v>42</v>
      </c>
      <c r="L8665" s="20">
        <f>C8665*$P$40</f>
        <v>3868669.2</v>
      </c>
      <c r="M8665" s="19" t="str">
        <f>TEXT(A8665,"ММММ")</f>
        <v>Февраль</v>
      </c>
      <c r="N8665" s="19"/>
    </row>
    <row r="8666" spans="1:14" hidden="1" x14ac:dyDescent="0.3">
      <c r="A8666" s="16" t="s">
        <v>225</v>
      </c>
      <c r="B8666" s="22">
        <v>1.4</v>
      </c>
      <c r="C8666" s="23">
        <v>121983.64</v>
      </c>
      <c r="D8666" s="22">
        <v>44751.23</v>
      </c>
      <c r="E8666" s="22">
        <v>17013.330000000002</v>
      </c>
      <c r="F8666" s="22">
        <v>27737.9</v>
      </c>
      <c r="G8666" s="24">
        <v>0</v>
      </c>
      <c r="H8666" s="24" t="s">
        <v>259</v>
      </c>
      <c r="I8666" s="24" t="s">
        <v>112</v>
      </c>
      <c r="J8666" s="24" t="s">
        <v>72</v>
      </c>
      <c r="K8666" s="19">
        <f>B8666*$P$40</f>
        <v>42</v>
      </c>
      <c r="L8666" s="20">
        <f>C8666*$P$40</f>
        <v>3659509.2</v>
      </c>
      <c r="M8666" s="19" t="str">
        <f>TEXT(A8666,"ММММ")</f>
        <v>Февраль</v>
      </c>
      <c r="N8666" s="19"/>
    </row>
    <row r="8667" spans="1:14" x14ac:dyDescent="0.3">
      <c r="A8667" s="40" t="s">
        <v>226</v>
      </c>
      <c r="B8667" s="38">
        <v>1.4</v>
      </c>
      <c r="C8667" s="39">
        <v>119902.96</v>
      </c>
      <c r="D8667" s="38">
        <v>71344.149999999994</v>
      </c>
      <c r="E8667" s="38">
        <v>71288.59</v>
      </c>
      <c r="F8667" s="38">
        <v>55.56</v>
      </c>
      <c r="G8667" s="26">
        <v>0</v>
      </c>
      <c r="H8667" s="26" t="s">
        <v>258</v>
      </c>
      <c r="I8667" s="26" t="s">
        <v>5</v>
      </c>
      <c r="J8667" s="26" t="s">
        <v>62</v>
      </c>
      <c r="K8667" s="26">
        <f>B8667*$P$40</f>
        <v>42</v>
      </c>
      <c r="L8667" s="32">
        <f>C8667*$P$40</f>
        <v>3597088.8000000003</v>
      </c>
      <c r="M8667" s="33">
        <f>MONTH(A8667)</f>
        <v>2</v>
      </c>
      <c r="N8667" s="33"/>
    </row>
    <row r="8668" spans="1:14" hidden="1" x14ac:dyDescent="0.3">
      <c r="A8668" s="16" t="s">
        <v>227</v>
      </c>
      <c r="B8668" s="17">
        <v>1.4</v>
      </c>
      <c r="C8668" s="18">
        <v>117486.96</v>
      </c>
      <c r="D8668" s="17">
        <v>46161.89</v>
      </c>
      <c r="E8668" s="17">
        <v>29242.9</v>
      </c>
      <c r="F8668" s="17">
        <v>16522.32</v>
      </c>
      <c r="G8668" s="19">
        <v>396.67</v>
      </c>
      <c r="H8668" s="19" t="s">
        <v>258</v>
      </c>
      <c r="I8668" s="19" t="s">
        <v>112</v>
      </c>
      <c r="J8668" s="19" t="s">
        <v>91</v>
      </c>
      <c r="K8668" s="19">
        <f>B8668*$P$40</f>
        <v>42</v>
      </c>
      <c r="L8668" s="20">
        <f>C8668*$P$40</f>
        <v>3524608.8000000003</v>
      </c>
      <c r="M8668" s="19" t="str">
        <f>TEXT(A8668,"ММММ")</f>
        <v>Январь</v>
      </c>
      <c r="N8668" s="19"/>
    </row>
    <row r="8669" spans="1:14" x14ac:dyDescent="0.3">
      <c r="A8669" s="40" t="s">
        <v>228</v>
      </c>
      <c r="B8669" s="41">
        <v>1.4</v>
      </c>
      <c r="C8669" s="42">
        <v>116253.44</v>
      </c>
      <c r="D8669" s="41">
        <v>57182.879999999997</v>
      </c>
      <c r="E8669" s="41">
        <v>57182.879999999997</v>
      </c>
      <c r="F8669" s="41">
        <v>0</v>
      </c>
      <c r="G8669" s="43">
        <v>0</v>
      </c>
      <c r="H8669" s="43" t="s">
        <v>258</v>
      </c>
      <c r="I8669" s="43" t="s">
        <v>5</v>
      </c>
      <c r="J8669" s="43" t="s">
        <v>62</v>
      </c>
      <c r="K8669" s="26">
        <f>B8669*$P$40</f>
        <v>42</v>
      </c>
      <c r="L8669" s="32">
        <f>C8669*$P$40</f>
        <v>3487603.2</v>
      </c>
      <c r="M8669" s="33">
        <f>MONTH(A8669)</f>
        <v>1</v>
      </c>
      <c r="N8669" s="33"/>
    </row>
    <row r="8670" spans="1:14" hidden="1" x14ac:dyDescent="0.3">
      <c r="A8670" s="16" t="s">
        <v>229</v>
      </c>
      <c r="B8670" s="17">
        <v>1.4</v>
      </c>
      <c r="C8670" s="18">
        <v>115688</v>
      </c>
      <c r="D8670" s="17">
        <v>56024</v>
      </c>
      <c r="E8670" s="17">
        <v>25102</v>
      </c>
      <c r="F8670" s="17">
        <v>30900</v>
      </c>
      <c r="G8670" s="19">
        <v>23</v>
      </c>
      <c r="H8670" s="19" t="s">
        <v>258</v>
      </c>
      <c r="I8670" s="19" t="s">
        <v>165</v>
      </c>
      <c r="J8670" s="19" t="s">
        <v>76</v>
      </c>
      <c r="K8670" s="19">
        <f>B8670*$P$40</f>
        <v>42</v>
      </c>
      <c r="L8670" s="20">
        <f>C8670*$P$40</f>
        <v>3470640</v>
      </c>
      <c r="M8670" s="19" t="str">
        <f>TEXT(A8670,"ММММ")</f>
        <v>Январь</v>
      </c>
      <c r="N8670" s="19"/>
    </row>
    <row r="8671" spans="1:14" hidden="1" x14ac:dyDescent="0.3">
      <c r="A8671" s="21" t="s">
        <v>230</v>
      </c>
      <c r="B8671" s="22">
        <v>1.4</v>
      </c>
      <c r="C8671" s="23">
        <v>114645.7</v>
      </c>
      <c r="D8671" s="22">
        <v>47650.39</v>
      </c>
      <c r="E8671" s="22">
        <v>46025.39</v>
      </c>
      <c r="F8671" s="22">
        <v>0</v>
      </c>
      <c r="G8671" s="24">
        <v>1625</v>
      </c>
      <c r="H8671" s="24" t="s">
        <v>258</v>
      </c>
      <c r="I8671" s="24" t="s">
        <v>112</v>
      </c>
      <c r="J8671" s="24" t="s">
        <v>62</v>
      </c>
      <c r="K8671" s="19">
        <f>B8671*$P$40</f>
        <v>42</v>
      </c>
      <c r="L8671" s="20">
        <f>C8671*$P$40</f>
        <v>3439371</v>
      </c>
      <c r="M8671" s="19" t="str">
        <f>TEXT(A8671,"ММММ")</f>
        <v>Январь</v>
      </c>
      <c r="N8671" s="19"/>
    </row>
    <row r="8672" spans="1:14" hidden="1" x14ac:dyDescent="0.3">
      <c r="A8672" s="16" t="s">
        <v>218</v>
      </c>
      <c r="B8672" s="17">
        <v>1.4</v>
      </c>
      <c r="C8672" s="18">
        <v>105965.36</v>
      </c>
      <c r="D8672" s="17">
        <v>65675.509999999995</v>
      </c>
      <c r="E8672" s="17">
        <v>64377.29</v>
      </c>
      <c r="F8672" s="17">
        <v>1298.22</v>
      </c>
      <c r="G8672" s="19">
        <v>0</v>
      </c>
      <c r="H8672" s="19" t="s">
        <v>259</v>
      </c>
      <c r="I8672" s="19" t="s">
        <v>165</v>
      </c>
      <c r="J8672" s="19" t="s">
        <v>79</v>
      </c>
      <c r="K8672" s="19">
        <f>B8672*$P$40</f>
        <v>42</v>
      </c>
      <c r="L8672" s="20">
        <f>C8672*$P$40</f>
        <v>3178960.8</v>
      </c>
      <c r="M8672" s="19" t="str">
        <f>TEXT(A8672,"ММММ")</f>
        <v>Март</v>
      </c>
      <c r="N8672" s="19"/>
    </row>
    <row r="8673" spans="1:14" hidden="1" x14ac:dyDescent="0.3">
      <c r="A8673" s="21" t="s">
        <v>220</v>
      </c>
      <c r="B8673" s="17">
        <v>1.4</v>
      </c>
      <c r="C8673" s="18">
        <v>103034.09</v>
      </c>
      <c r="D8673" s="17">
        <v>85271.19</v>
      </c>
      <c r="E8673" s="17">
        <v>78886.47</v>
      </c>
      <c r="F8673" s="17">
        <v>6384.72</v>
      </c>
      <c r="G8673" s="19">
        <v>0</v>
      </c>
      <c r="H8673" s="19" t="s">
        <v>259</v>
      </c>
      <c r="I8673" s="19" t="s">
        <v>219</v>
      </c>
      <c r="J8673" s="19" t="s">
        <v>103</v>
      </c>
      <c r="K8673" s="19">
        <f>B8673*$P$40</f>
        <v>42</v>
      </c>
      <c r="L8673" s="20">
        <f>C8673*$P$40</f>
        <v>3091022.6999999997</v>
      </c>
      <c r="M8673" s="19" t="str">
        <f>TEXT(A8673,"ММММ")</f>
        <v>Март</v>
      </c>
      <c r="N8673" s="19"/>
    </row>
    <row r="8674" spans="1:14" hidden="1" x14ac:dyDescent="0.3">
      <c r="A8674" s="16" t="s">
        <v>221</v>
      </c>
      <c r="B8674" s="22">
        <v>1.4</v>
      </c>
      <c r="C8674" s="23">
        <v>92000.75</v>
      </c>
      <c r="D8674" s="22">
        <v>75075.67</v>
      </c>
      <c r="E8674" s="22">
        <v>69576.289999999994</v>
      </c>
      <c r="F8674" s="22">
        <v>5499.38</v>
      </c>
      <c r="G8674" s="24">
        <v>0</v>
      </c>
      <c r="H8674" s="24" t="s">
        <v>259</v>
      </c>
      <c r="I8674" s="24" t="s">
        <v>165</v>
      </c>
      <c r="J8674" s="24" t="s">
        <v>103</v>
      </c>
      <c r="K8674" s="19">
        <f>B8674*$P$40</f>
        <v>42</v>
      </c>
      <c r="L8674" s="20">
        <f>C8674*$P$40</f>
        <v>2760022.5</v>
      </c>
      <c r="M8674" s="19" t="str">
        <f>TEXT(A8674,"ММММ")</f>
        <v>Март</v>
      </c>
      <c r="N8674" s="19"/>
    </row>
    <row r="8675" spans="1:14" hidden="1" x14ac:dyDescent="0.3">
      <c r="A8675" s="21" t="s">
        <v>222</v>
      </c>
      <c r="B8675" s="17">
        <v>1.4</v>
      </c>
      <c r="C8675" s="18">
        <v>91287.93</v>
      </c>
      <c r="D8675" s="17">
        <v>39117.18</v>
      </c>
      <c r="E8675" s="17">
        <v>21173.39</v>
      </c>
      <c r="F8675" s="17">
        <v>17943.79</v>
      </c>
      <c r="G8675" s="19">
        <v>0</v>
      </c>
      <c r="H8675" s="19" t="s">
        <v>259</v>
      </c>
      <c r="I8675" s="19" t="s">
        <v>112</v>
      </c>
      <c r="J8675" s="19" t="s">
        <v>82</v>
      </c>
      <c r="K8675" s="19">
        <f>B8675*$P$40</f>
        <v>42</v>
      </c>
      <c r="L8675" s="20">
        <f>C8675*$P$40</f>
        <v>2738637.9</v>
      </c>
      <c r="M8675" s="19" t="str">
        <f>TEXT(A8675,"ММММ")</f>
        <v>Март</v>
      </c>
      <c r="N8675" s="19"/>
    </row>
    <row r="8676" spans="1:14" x14ac:dyDescent="0.3">
      <c r="A8676" s="37" t="s">
        <v>223</v>
      </c>
      <c r="B8676" s="41">
        <v>1.4</v>
      </c>
      <c r="C8676" s="42">
        <v>90242.31</v>
      </c>
      <c r="D8676" s="41">
        <v>49642.35</v>
      </c>
      <c r="E8676" s="41">
        <v>49642.35</v>
      </c>
      <c r="F8676" s="41">
        <v>0</v>
      </c>
      <c r="G8676" s="43">
        <v>0</v>
      </c>
      <c r="H8676" s="43" t="s">
        <v>258</v>
      </c>
      <c r="I8676" s="43" t="s">
        <v>5</v>
      </c>
      <c r="J8676" s="43" t="s">
        <v>62</v>
      </c>
      <c r="K8676" s="26">
        <f>B8676*$P$40</f>
        <v>42</v>
      </c>
      <c r="L8676" s="32">
        <f>C8676*$P$40</f>
        <v>2707269.3</v>
      </c>
      <c r="M8676" s="33">
        <f>MONTH(A8676)</f>
        <v>2</v>
      </c>
      <c r="N8676" s="33"/>
    </row>
    <row r="8677" spans="1:14" hidden="1" x14ac:dyDescent="0.3">
      <c r="A8677" s="21" t="s">
        <v>224</v>
      </c>
      <c r="B8677" s="22">
        <v>1.4</v>
      </c>
      <c r="C8677" s="23">
        <v>89247.85</v>
      </c>
      <c r="D8677" s="22">
        <v>33941.19</v>
      </c>
      <c r="E8677" s="22">
        <v>30513.25</v>
      </c>
      <c r="F8677" s="22">
        <v>2362.94</v>
      </c>
      <c r="G8677" s="24">
        <v>1065</v>
      </c>
      <c r="H8677" s="24" t="s">
        <v>258</v>
      </c>
      <c r="I8677" s="24" t="s">
        <v>112</v>
      </c>
      <c r="J8677" s="24" t="s">
        <v>91</v>
      </c>
      <c r="K8677" s="19">
        <f>B8677*$P$40</f>
        <v>42</v>
      </c>
      <c r="L8677" s="20">
        <f>C8677*$P$40</f>
        <v>2677435.5</v>
      </c>
      <c r="M8677" s="19" t="str">
        <f>TEXT(A8677,"ММММ")</f>
        <v>Февраль</v>
      </c>
      <c r="N8677" s="19"/>
    </row>
    <row r="8678" spans="1:14" hidden="1" x14ac:dyDescent="0.3">
      <c r="A8678" s="16" t="s">
        <v>225</v>
      </c>
      <c r="B8678" s="17">
        <v>1.4</v>
      </c>
      <c r="C8678" s="18">
        <v>88371.09</v>
      </c>
      <c r="D8678" s="17">
        <v>11149.85</v>
      </c>
      <c r="E8678" s="17">
        <v>10910.4</v>
      </c>
      <c r="F8678" s="17">
        <v>239.45</v>
      </c>
      <c r="G8678" s="19">
        <v>0</v>
      </c>
      <c r="H8678" s="19" t="s">
        <v>258</v>
      </c>
      <c r="I8678" s="19" t="s">
        <v>165</v>
      </c>
      <c r="J8678" s="19" t="s">
        <v>6</v>
      </c>
      <c r="K8678" s="19">
        <f>B8678*$P$40</f>
        <v>42</v>
      </c>
      <c r="L8678" s="20">
        <f>C8678*$P$40</f>
        <v>2651132.6999999997</v>
      </c>
      <c r="M8678" s="19" t="str">
        <f>TEXT(A8678,"ММММ")</f>
        <v>Февраль</v>
      </c>
      <c r="N8678" s="19"/>
    </row>
    <row r="8679" spans="1:14" x14ac:dyDescent="0.3">
      <c r="A8679" s="40" t="s">
        <v>226</v>
      </c>
      <c r="B8679" s="38">
        <v>1.4</v>
      </c>
      <c r="C8679" s="39">
        <v>88179.72</v>
      </c>
      <c r="D8679" s="38">
        <v>29033.73</v>
      </c>
      <c r="E8679" s="38">
        <v>5550.17</v>
      </c>
      <c r="F8679" s="38">
        <v>23483.56</v>
      </c>
      <c r="G8679" s="26">
        <v>0</v>
      </c>
      <c r="H8679" s="26" t="s">
        <v>259</v>
      </c>
      <c r="I8679" s="26" t="s">
        <v>5</v>
      </c>
      <c r="J8679" s="26" t="s">
        <v>72</v>
      </c>
      <c r="K8679" s="26">
        <f>B8679*$P$40</f>
        <v>42</v>
      </c>
      <c r="L8679" s="32">
        <f>C8679*$P$40</f>
        <v>2645391.6</v>
      </c>
      <c r="M8679" s="33">
        <f>MONTH(A8679)</f>
        <v>2</v>
      </c>
      <c r="N8679" s="33"/>
    </row>
    <row r="8680" spans="1:14" hidden="1" x14ac:dyDescent="0.3">
      <c r="A8680" s="16" t="s">
        <v>227</v>
      </c>
      <c r="B8680" s="17">
        <v>1.4</v>
      </c>
      <c r="C8680" s="18">
        <v>86908.34</v>
      </c>
      <c r="D8680" s="17">
        <v>42969.88</v>
      </c>
      <c r="E8680" s="17">
        <v>24397.42</v>
      </c>
      <c r="F8680" s="17">
        <v>18572.46</v>
      </c>
      <c r="G8680" s="19">
        <v>0</v>
      </c>
      <c r="H8680" s="19" t="s">
        <v>259</v>
      </c>
      <c r="I8680" s="19" t="s">
        <v>112</v>
      </c>
      <c r="J8680" s="19" t="s">
        <v>82</v>
      </c>
      <c r="K8680" s="19">
        <f>B8680*$P$40</f>
        <v>42</v>
      </c>
      <c r="L8680" s="20">
        <f>C8680*$P$40</f>
        <v>2607250.1999999997</v>
      </c>
      <c r="M8680" s="19" t="str">
        <f>TEXT(A8680,"ММММ")</f>
        <v>Январь</v>
      </c>
      <c r="N8680" s="19"/>
    </row>
    <row r="8681" spans="1:14" hidden="1" x14ac:dyDescent="0.3">
      <c r="A8681" s="21" t="s">
        <v>228</v>
      </c>
      <c r="B8681" s="22">
        <v>1.4</v>
      </c>
      <c r="C8681" s="23">
        <v>80274.62</v>
      </c>
      <c r="D8681" s="22">
        <v>47149.35</v>
      </c>
      <c r="E8681" s="22">
        <v>35176.480000000003</v>
      </c>
      <c r="F8681" s="22">
        <v>11972.87</v>
      </c>
      <c r="G8681" s="24">
        <v>0</v>
      </c>
      <c r="H8681" s="24" t="s">
        <v>259</v>
      </c>
      <c r="I8681" s="24" t="s">
        <v>112</v>
      </c>
      <c r="J8681" s="24" t="s">
        <v>103</v>
      </c>
      <c r="K8681" s="19">
        <f>B8681*$P$40</f>
        <v>42</v>
      </c>
      <c r="L8681" s="20">
        <f>C8681*$P$40</f>
        <v>2408238.5999999996</v>
      </c>
      <c r="M8681" s="19" t="str">
        <f>TEXT(A8681,"ММММ")</f>
        <v>Январь</v>
      </c>
      <c r="N8681" s="19"/>
    </row>
    <row r="8682" spans="1:14" x14ac:dyDescent="0.3">
      <c r="A8682" s="37" t="s">
        <v>229</v>
      </c>
      <c r="B8682" s="38">
        <v>1.4</v>
      </c>
      <c r="C8682" s="39">
        <v>76942.460000000006</v>
      </c>
      <c r="D8682" s="38">
        <v>28349.08</v>
      </c>
      <c r="E8682" s="38">
        <v>28046.67</v>
      </c>
      <c r="F8682" s="38">
        <v>302.41000000000003</v>
      </c>
      <c r="G8682" s="26">
        <v>0</v>
      </c>
      <c r="H8682" s="26" t="s">
        <v>259</v>
      </c>
      <c r="I8682" s="26" t="s">
        <v>5</v>
      </c>
      <c r="J8682" s="26" t="s">
        <v>102</v>
      </c>
      <c r="K8682" s="26">
        <f>B8682*$P$40</f>
        <v>42</v>
      </c>
      <c r="L8682" s="32">
        <f>C8682*$P$40</f>
        <v>2308273.8000000003</v>
      </c>
      <c r="M8682" s="33">
        <f t="shared" ref="M8682:M8684" si="961">MONTH(A8682)</f>
        <v>1</v>
      </c>
      <c r="N8682" s="33"/>
    </row>
    <row r="8683" spans="1:14" x14ac:dyDescent="0.3">
      <c r="A8683" s="40" t="s">
        <v>230</v>
      </c>
      <c r="B8683" s="38">
        <v>1.4</v>
      </c>
      <c r="C8683" s="39">
        <v>75957.009999999995</v>
      </c>
      <c r="D8683" s="38">
        <v>20500.84</v>
      </c>
      <c r="E8683" s="38">
        <v>18497.02</v>
      </c>
      <c r="F8683" s="38">
        <v>2003.82</v>
      </c>
      <c r="G8683" s="26">
        <v>0</v>
      </c>
      <c r="H8683" s="26" t="s">
        <v>259</v>
      </c>
      <c r="I8683" s="26" t="s">
        <v>5</v>
      </c>
      <c r="J8683" s="26" t="s">
        <v>82</v>
      </c>
      <c r="K8683" s="26">
        <f>B8683*$P$40</f>
        <v>42</v>
      </c>
      <c r="L8683" s="32">
        <f>C8683*$P$40</f>
        <v>2278710.2999999998</v>
      </c>
      <c r="M8683" s="33">
        <f t="shared" si="961"/>
        <v>1</v>
      </c>
      <c r="N8683" s="33"/>
    </row>
    <row r="8684" spans="1:14" x14ac:dyDescent="0.3">
      <c r="A8684" s="37" t="s">
        <v>218</v>
      </c>
      <c r="B8684" s="41">
        <v>1.4</v>
      </c>
      <c r="C8684" s="42">
        <v>71697.820000000007</v>
      </c>
      <c r="D8684" s="41">
        <v>23818.99</v>
      </c>
      <c r="E8684" s="41">
        <v>23576.67</v>
      </c>
      <c r="F8684" s="41">
        <v>242.32</v>
      </c>
      <c r="G8684" s="43">
        <v>0</v>
      </c>
      <c r="H8684" s="43" t="s">
        <v>259</v>
      </c>
      <c r="I8684" s="43" t="s">
        <v>5</v>
      </c>
      <c r="J8684" s="43" t="s">
        <v>102</v>
      </c>
      <c r="K8684" s="26">
        <f>B8684*$P$40</f>
        <v>42</v>
      </c>
      <c r="L8684" s="32">
        <f>C8684*$P$40</f>
        <v>2150934.6</v>
      </c>
      <c r="M8684" s="33">
        <f t="shared" si="961"/>
        <v>3</v>
      </c>
      <c r="N8684" s="33"/>
    </row>
    <row r="8685" spans="1:14" hidden="1" x14ac:dyDescent="0.3">
      <c r="A8685" s="21" t="s">
        <v>220</v>
      </c>
      <c r="B8685" s="17">
        <v>1.4</v>
      </c>
      <c r="C8685" s="18">
        <v>69322.320000000007</v>
      </c>
      <c r="D8685" s="17">
        <v>26626.58</v>
      </c>
      <c r="E8685" s="17">
        <v>24827.73</v>
      </c>
      <c r="F8685" s="17">
        <v>988.85</v>
      </c>
      <c r="G8685" s="19">
        <v>810</v>
      </c>
      <c r="H8685" s="19" t="s">
        <v>258</v>
      </c>
      <c r="I8685" s="19" t="s">
        <v>165</v>
      </c>
      <c r="J8685" s="19" t="s">
        <v>106</v>
      </c>
      <c r="K8685" s="19">
        <f>B8685*$P$40</f>
        <v>42</v>
      </c>
      <c r="L8685" s="20">
        <f>C8685*$P$40</f>
        <v>2079669.6</v>
      </c>
      <c r="M8685" s="19" t="str">
        <f>TEXT(A8685,"ММММ")</f>
        <v>Март</v>
      </c>
      <c r="N8685" s="19"/>
    </row>
    <row r="8686" spans="1:14" hidden="1" x14ac:dyDescent="0.3">
      <c r="A8686" s="16" t="s">
        <v>221</v>
      </c>
      <c r="B8686" s="17">
        <v>1.4</v>
      </c>
      <c r="C8686" s="18">
        <v>69060.899999999994</v>
      </c>
      <c r="D8686" s="17">
        <v>10793.16</v>
      </c>
      <c r="E8686" s="17">
        <v>10434.39</v>
      </c>
      <c r="F8686" s="17">
        <v>358.77</v>
      </c>
      <c r="G8686" s="19">
        <v>0</v>
      </c>
      <c r="H8686" s="19" t="s">
        <v>258</v>
      </c>
      <c r="I8686" s="19" t="s">
        <v>112</v>
      </c>
      <c r="J8686" s="19" t="s">
        <v>6</v>
      </c>
      <c r="K8686" s="19">
        <f>B8686*$P$40</f>
        <v>42</v>
      </c>
      <c r="L8686" s="20">
        <f>C8686*$P$40</f>
        <v>2071826.9999999998</v>
      </c>
      <c r="M8686" s="19" t="str">
        <f>TEXT(A8686,"ММММ")</f>
        <v>Март</v>
      </c>
      <c r="N8686" s="19"/>
    </row>
    <row r="8687" spans="1:14" hidden="1" x14ac:dyDescent="0.3">
      <c r="A8687" s="21" t="s">
        <v>222</v>
      </c>
      <c r="B8687" s="22">
        <v>1.4</v>
      </c>
      <c r="C8687" s="23">
        <v>68598.22</v>
      </c>
      <c r="D8687" s="22">
        <v>30066.75</v>
      </c>
      <c r="E8687" s="22">
        <v>29465.360000000001</v>
      </c>
      <c r="F8687" s="22">
        <v>601.39</v>
      </c>
      <c r="G8687" s="24">
        <v>0</v>
      </c>
      <c r="H8687" s="24" t="s">
        <v>258</v>
      </c>
      <c r="I8687" s="24" t="s">
        <v>165</v>
      </c>
      <c r="J8687" s="24" t="s">
        <v>106</v>
      </c>
      <c r="K8687" s="19">
        <f>B8687*$P$40</f>
        <v>42</v>
      </c>
      <c r="L8687" s="20">
        <f>C8687*$P$40</f>
        <v>2057946.6</v>
      </c>
      <c r="M8687" s="19" t="str">
        <f>TEXT(A8687,"ММММ")</f>
        <v>Март</v>
      </c>
      <c r="N8687" s="19"/>
    </row>
    <row r="8688" spans="1:14" x14ac:dyDescent="0.3">
      <c r="A8688" s="37" t="s">
        <v>223</v>
      </c>
      <c r="B8688" s="41">
        <v>1.4</v>
      </c>
      <c r="C8688" s="42">
        <v>60370.27</v>
      </c>
      <c r="D8688" s="41">
        <v>24061.39</v>
      </c>
      <c r="E8688" s="41">
        <v>24061.39</v>
      </c>
      <c r="F8688" s="41">
        <v>0</v>
      </c>
      <c r="G8688" s="43">
        <v>0</v>
      </c>
      <c r="H8688" s="43" t="s">
        <v>258</v>
      </c>
      <c r="I8688" s="43" t="s">
        <v>5</v>
      </c>
      <c r="J8688" s="43" t="s">
        <v>106</v>
      </c>
      <c r="K8688" s="26">
        <f>B8688*$P$40</f>
        <v>42</v>
      </c>
      <c r="L8688" s="32">
        <f>C8688*$P$40</f>
        <v>1811108.0999999999</v>
      </c>
      <c r="M8688" s="33">
        <f>MONTH(A8688)</f>
        <v>2</v>
      </c>
      <c r="N8688" s="33"/>
    </row>
    <row r="8689" spans="1:14" hidden="1" x14ac:dyDescent="0.3">
      <c r="A8689" s="21" t="s">
        <v>224</v>
      </c>
      <c r="B8689" s="22">
        <v>1.4</v>
      </c>
      <c r="C8689" s="23">
        <v>59510.92</v>
      </c>
      <c r="D8689" s="22">
        <v>28902.23</v>
      </c>
      <c r="E8689" s="22">
        <v>28878.1</v>
      </c>
      <c r="F8689" s="22">
        <v>8.89</v>
      </c>
      <c r="G8689" s="24">
        <v>15.24</v>
      </c>
      <c r="H8689" s="24" t="s">
        <v>258</v>
      </c>
      <c r="I8689" s="24" t="s">
        <v>112</v>
      </c>
      <c r="J8689" s="24" t="s">
        <v>104</v>
      </c>
      <c r="K8689" s="19">
        <f>B8689*$P$40</f>
        <v>42</v>
      </c>
      <c r="L8689" s="20">
        <f>C8689*$P$40</f>
        <v>1785327.5999999999</v>
      </c>
      <c r="M8689" s="19" t="str">
        <f>TEXT(A8689,"ММММ")</f>
        <v>Февраль</v>
      </c>
      <c r="N8689" s="19"/>
    </row>
    <row r="8690" spans="1:14" x14ac:dyDescent="0.3">
      <c r="A8690" s="37" t="s">
        <v>225</v>
      </c>
      <c r="B8690" s="41">
        <v>1.4</v>
      </c>
      <c r="C8690" s="42">
        <v>56625.63</v>
      </c>
      <c r="D8690" s="41">
        <v>16040.88</v>
      </c>
      <c r="E8690" s="41">
        <v>14958.78</v>
      </c>
      <c r="F8690" s="41">
        <v>1082.0999999999999</v>
      </c>
      <c r="G8690" s="43">
        <v>0</v>
      </c>
      <c r="H8690" s="43" t="s">
        <v>259</v>
      </c>
      <c r="I8690" s="43" t="s">
        <v>5</v>
      </c>
      <c r="J8690" s="43" t="s">
        <v>102</v>
      </c>
      <c r="K8690" s="26">
        <f>B8690*$P$40</f>
        <v>42</v>
      </c>
      <c r="L8690" s="32">
        <f>C8690*$P$40</f>
        <v>1698768.9</v>
      </c>
      <c r="M8690" s="33">
        <f t="shared" ref="M8690:M8698" si="962">MONTH(A8690)</f>
        <v>2</v>
      </c>
      <c r="N8690" s="33"/>
    </row>
    <row r="8691" spans="1:14" x14ac:dyDescent="0.3">
      <c r="A8691" s="40" t="s">
        <v>226</v>
      </c>
      <c r="B8691" s="41">
        <v>1.4</v>
      </c>
      <c r="C8691" s="42">
        <v>54782.92</v>
      </c>
      <c r="D8691" s="41">
        <v>11664.59</v>
      </c>
      <c r="E8691" s="41">
        <v>11426.87</v>
      </c>
      <c r="F8691" s="41">
        <v>237.72</v>
      </c>
      <c r="G8691" s="43">
        <v>0</v>
      </c>
      <c r="H8691" s="43" t="s">
        <v>259</v>
      </c>
      <c r="I8691" s="43" t="s">
        <v>5</v>
      </c>
      <c r="J8691" s="43" t="s">
        <v>102</v>
      </c>
      <c r="K8691" s="26">
        <f>B8691*$P$40</f>
        <v>42</v>
      </c>
      <c r="L8691" s="32">
        <f>C8691*$P$40</f>
        <v>1643487.5999999999</v>
      </c>
      <c r="M8691" s="33">
        <f t="shared" si="962"/>
        <v>2</v>
      </c>
      <c r="N8691" s="33"/>
    </row>
    <row r="8692" spans="1:14" x14ac:dyDescent="0.3">
      <c r="A8692" s="37" t="s">
        <v>227</v>
      </c>
      <c r="B8692" s="38">
        <v>1.4</v>
      </c>
      <c r="C8692" s="39">
        <v>54484.31</v>
      </c>
      <c r="D8692" s="38">
        <v>10993</v>
      </c>
      <c r="E8692" s="38">
        <v>586.66999999999996</v>
      </c>
      <c r="F8692" s="38">
        <v>10406.33</v>
      </c>
      <c r="G8692" s="26">
        <v>0</v>
      </c>
      <c r="H8692" s="26" t="s">
        <v>259</v>
      </c>
      <c r="I8692" s="26" t="s">
        <v>5</v>
      </c>
      <c r="J8692" s="26" t="s">
        <v>100</v>
      </c>
      <c r="K8692" s="26">
        <f>B8692*$P$40</f>
        <v>42</v>
      </c>
      <c r="L8692" s="32">
        <f>C8692*$P$40</f>
        <v>1634529.2999999998</v>
      </c>
      <c r="M8692" s="33">
        <f t="shared" si="962"/>
        <v>1</v>
      </c>
      <c r="N8692" s="33"/>
    </row>
    <row r="8693" spans="1:14" x14ac:dyDescent="0.3">
      <c r="A8693" s="40" t="s">
        <v>228</v>
      </c>
      <c r="B8693" s="38">
        <v>1.4</v>
      </c>
      <c r="C8693" s="39">
        <v>52800.83</v>
      </c>
      <c r="D8693" s="38">
        <v>27145.72</v>
      </c>
      <c r="E8693" s="38">
        <v>27009.47</v>
      </c>
      <c r="F8693" s="38">
        <v>136.25</v>
      </c>
      <c r="G8693" s="26">
        <v>0</v>
      </c>
      <c r="H8693" s="26" t="s">
        <v>258</v>
      </c>
      <c r="I8693" s="26" t="s">
        <v>5</v>
      </c>
      <c r="J8693" s="26" t="s">
        <v>106</v>
      </c>
      <c r="K8693" s="26">
        <f>B8693*$P$40</f>
        <v>42</v>
      </c>
      <c r="L8693" s="32">
        <f>C8693*$P$40</f>
        <v>1584024.9000000001</v>
      </c>
      <c r="M8693" s="33">
        <f t="shared" si="962"/>
        <v>1</v>
      </c>
      <c r="N8693" s="33"/>
    </row>
    <row r="8694" spans="1:14" x14ac:dyDescent="0.3">
      <c r="A8694" s="37" t="s">
        <v>229</v>
      </c>
      <c r="B8694" s="38">
        <v>1.4</v>
      </c>
      <c r="C8694" s="39">
        <v>50591.38</v>
      </c>
      <c r="D8694" s="38">
        <v>25736.5</v>
      </c>
      <c r="E8694" s="38">
        <v>25405.7</v>
      </c>
      <c r="F8694" s="38">
        <v>330.8</v>
      </c>
      <c r="G8694" s="26">
        <v>0</v>
      </c>
      <c r="H8694" s="26" t="s">
        <v>258</v>
      </c>
      <c r="I8694" s="26" t="s">
        <v>5</v>
      </c>
      <c r="J8694" s="26" t="s">
        <v>106</v>
      </c>
      <c r="K8694" s="26">
        <f>B8694*$P$40</f>
        <v>42</v>
      </c>
      <c r="L8694" s="32">
        <f>C8694*$P$40</f>
        <v>1517741.4</v>
      </c>
      <c r="M8694" s="33">
        <f t="shared" si="962"/>
        <v>1</v>
      </c>
      <c r="N8694" s="33"/>
    </row>
    <row r="8695" spans="1:14" x14ac:dyDescent="0.3">
      <c r="A8695" s="40" t="s">
        <v>230</v>
      </c>
      <c r="B8695" s="41">
        <v>1.4</v>
      </c>
      <c r="C8695" s="42">
        <v>48811.05</v>
      </c>
      <c r="D8695" s="41">
        <v>24599.38</v>
      </c>
      <c r="E8695" s="41">
        <v>24363.82</v>
      </c>
      <c r="F8695" s="41">
        <v>235.56</v>
      </c>
      <c r="G8695" s="43">
        <v>0</v>
      </c>
      <c r="H8695" s="43" t="s">
        <v>258</v>
      </c>
      <c r="I8695" s="43" t="s">
        <v>5</v>
      </c>
      <c r="J8695" s="43" t="s">
        <v>106</v>
      </c>
      <c r="K8695" s="26">
        <f>B8695*$P$40</f>
        <v>42</v>
      </c>
      <c r="L8695" s="32">
        <f>C8695*$P$40</f>
        <v>1464331.5</v>
      </c>
      <c r="M8695" s="33">
        <f t="shared" si="962"/>
        <v>1</v>
      </c>
      <c r="N8695" s="33"/>
    </row>
    <row r="8696" spans="1:14" x14ac:dyDescent="0.3">
      <c r="A8696" s="37" t="s">
        <v>218</v>
      </c>
      <c r="B8696" s="38">
        <v>1.4</v>
      </c>
      <c r="C8696" s="39">
        <v>44605.56</v>
      </c>
      <c r="D8696" s="38">
        <v>11066.76</v>
      </c>
      <c r="E8696" s="38">
        <v>11066.76</v>
      </c>
      <c r="F8696" s="38">
        <v>0</v>
      </c>
      <c r="G8696" s="26">
        <v>0</v>
      </c>
      <c r="H8696" s="26" t="s">
        <v>259</v>
      </c>
      <c r="I8696" s="26" t="s">
        <v>5</v>
      </c>
      <c r="J8696" s="26" t="s">
        <v>79</v>
      </c>
      <c r="K8696" s="26">
        <f>B8696*$P$40</f>
        <v>42</v>
      </c>
      <c r="L8696" s="32">
        <f>C8696*$P$40</f>
        <v>1338166.7999999998</v>
      </c>
      <c r="M8696" s="33">
        <f t="shared" si="962"/>
        <v>3</v>
      </c>
      <c r="N8696" s="33"/>
    </row>
    <row r="8697" spans="1:14" x14ac:dyDescent="0.3">
      <c r="A8697" s="40" t="s">
        <v>220</v>
      </c>
      <c r="B8697" s="41">
        <v>1.4</v>
      </c>
      <c r="C8697" s="42">
        <v>44090.53</v>
      </c>
      <c r="D8697" s="41">
        <v>10622.7</v>
      </c>
      <c r="E8697" s="41">
        <v>10622.7</v>
      </c>
      <c r="F8697" s="41">
        <v>0</v>
      </c>
      <c r="G8697" s="43">
        <v>0</v>
      </c>
      <c r="H8697" s="43" t="s">
        <v>259</v>
      </c>
      <c r="I8697" s="43" t="s">
        <v>5</v>
      </c>
      <c r="J8697" s="43" t="s">
        <v>79</v>
      </c>
      <c r="K8697" s="26">
        <f>B8697*$P$40</f>
        <v>42</v>
      </c>
      <c r="L8697" s="32">
        <f>C8697*$P$40</f>
        <v>1322715.8999999999</v>
      </c>
      <c r="M8697" s="33">
        <f t="shared" si="962"/>
        <v>3</v>
      </c>
      <c r="N8697" s="33"/>
    </row>
    <row r="8698" spans="1:14" x14ac:dyDescent="0.3">
      <c r="A8698" s="37" t="s">
        <v>221</v>
      </c>
      <c r="B8698" s="41">
        <v>1.4</v>
      </c>
      <c r="C8698" s="42">
        <v>40391.550000000003</v>
      </c>
      <c r="D8698" s="41">
        <v>14818.36</v>
      </c>
      <c r="E8698" s="41">
        <v>14818.36</v>
      </c>
      <c r="F8698" s="41">
        <v>0</v>
      </c>
      <c r="G8698" s="43">
        <v>0</v>
      </c>
      <c r="H8698" s="43" t="s">
        <v>258</v>
      </c>
      <c r="I8698" s="43" t="s">
        <v>5</v>
      </c>
      <c r="J8698" s="43" t="s">
        <v>106</v>
      </c>
      <c r="K8698" s="26">
        <f>B8698*$P$40</f>
        <v>42</v>
      </c>
      <c r="L8698" s="32">
        <f>C8698*$P$40</f>
        <v>1211746.5</v>
      </c>
      <c r="M8698" s="33">
        <f t="shared" si="962"/>
        <v>3</v>
      </c>
      <c r="N8698" s="33"/>
    </row>
    <row r="8699" spans="1:14" hidden="1" x14ac:dyDescent="0.3">
      <c r="A8699" s="21" t="s">
        <v>222</v>
      </c>
      <c r="B8699" s="17">
        <v>1.4</v>
      </c>
      <c r="C8699" s="18">
        <v>37755.61</v>
      </c>
      <c r="D8699" s="17">
        <v>27247.58</v>
      </c>
      <c r="E8699" s="17">
        <v>27247.58</v>
      </c>
      <c r="F8699" s="17">
        <v>0</v>
      </c>
      <c r="G8699" s="19">
        <v>0</v>
      </c>
      <c r="H8699" s="19" t="s">
        <v>259</v>
      </c>
      <c r="I8699" s="19" t="s">
        <v>165</v>
      </c>
      <c r="J8699" s="19" t="s">
        <v>75</v>
      </c>
      <c r="K8699" s="19">
        <f>B8699*$P$40</f>
        <v>42</v>
      </c>
      <c r="L8699" s="20">
        <f>C8699*$P$40</f>
        <v>1132668.3</v>
      </c>
      <c r="M8699" s="19" t="str">
        <f>TEXT(A8699,"ММММ")</f>
        <v>Март</v>
      </c>
      <c r="N8699" s="19"/>
    </row>
    <row r="8700" spans="1:14" hidden="1" x14ac:dyDescent="0.3">
      <c r="A8700" s="16" t="s">
        <v>223</v>
      </c>
      <c r="B8700" s="17">
        <v>1.4</v>
      </c>
      <c r="C8700" s="18">
        <v>28191.45</v>
      </c>
      <c r="D8700" s="17">
        <v>16727.11</v>
      </c>
      <c r="E8700" s="17">
        <v>16570.14</v>
      </c>
      <c r="F8700" s="17">
        <v>156.97</v>
      </c>
      <c r="G8700" s="19">
        <v>0</v>
      </c>
      <c r="H8700" s="19" t="s">
        <v>259</v>
      </c>
      <c r="I8700" s="19" t="s">
        <v>165</v>
      </c>
      <c r="J8700" s="19" t="s">
        <v>110</v>
      </c>
      <c r="K8700" s="19">
        <f>B8700*$P$40</f>
        <v>42</v>
      </c>
      <c r="L8700" s="20">
        <f>C8700*$P$40</f>
        <v>845743.5</v>
      </c>
      <c r="M8700" s="19" t="str">
        <f>TEXT(A8700,"ММММ")</f>
        <v>Февраль</v>
      </c>
      <c r="N8700" s="19"/>
    </row>
    <row r="8701" spans="1:14" hidden="1" x14ac:dyDescent="0.3">
      <c r="A8701" s="21" t="s">
        <v>224</v>
      </c>
      <c r="B8701" s="17">
        <v>1.4</v>
      </c>
      <c r="C8701" s="18">
        <v>26964.27</v>
      </c>
      <c r="D8701" s="17">
        <v>26339.599999999999</v>
      </c>
      <c r="E8701" s="17">
        <v>26339.599999999999</v>
      </c>
      <c r="F8701" s="17">
        <v>0</v>
      </c>
      <c r="G8701" s="19">
        <v>0</v>
      </c>
      <c r="H8701" s="19" t="s">
        <v>259</v>
      </c>
      <c r="I8701" s="19" t="s">
        <v>165</v>
      </c>
      <c r="J8701" s="19" t="s">
        <v>87</v>
      </c>
      <c r="K8701" s="19">
        <f>B8701*$P$40</f>
        <v>42</v>
      </c>
      <c r="L8701" s="20">
        <f>C8701*$P$40</f>
        <v>808928.1</v>
      </c>
      <c r="M8701" s="19" t="str">
        <f>TEXT(A8701,"ММММ")</f>
        <v>Февраль</v>
      </c>
      <c r="N8701" s="19"/>
    </row>
    <row r="8702" spans="1:14" hidden="1" x14ac:dyDescent="0.3">
      <c r="A8702" s="16" t="s">
        <v>225</v>
      </c>
      <c r="B8702" s="22">
        <v>1.4</v>
      </c>
      <c r="C8702" s="23">
        <v>26243.63</v>
      </c>
      <c r="D8702" s="22">
        <v>18343.080000000002</v>
      </c>
      <c r="E8702" s="22">
        <v>2640.17</v>
      </c>
      <c r="F8702" s="22">
        <v>15702.91</v>
      </c>
      <c r="G8702" s="24">
        <v>0</v>
      </c>
      <c r="H8702" s="24" t="s">
        <v>259</v>
      </c>
      <c r="I8702" s="24" t="s">
        <v>112</v>
      </c>
      <c r="J8702" s="24" t="s">
        <v>93</v>
      </c>
      <c r="K8702" s="19">
        <f>B8702*$P$40</f>
        <v>42</v>
      </c>
      <c r="L8702" s="20">
        <f>C8702*$P$40</f>
        <v>787308.9</v>
      </c>
      <c r="M8702" s="19" t="str">
        <f>TEXT(A8702,"ММММ")</f>
        <v>Февраль</v>
      </c>
      <c r="N8702" s="19"/>
    </row>
    <row r="8703" spans="1:14" x14ac:dyDescent="0.3">
      <c r="A8703" s="40" t="s">
        <v>226</v>
      </c>
      <c r="B8703" s="38">
        <v>1.4</v>
      </c>
      <c r="C8703" s="39">
        <v>24794.39</v>
      </c>
      <c r="D8703" s="38">
        <v>13696.2</v>
      </c>
      <c r="E8703" s="38">
        <v>1180</v>
      </c>
      <c r="F8703" s="38">
        <v>12516.2</v>
      </c>
      <c r="G8703" s="26">
        <v>0</v>
      </c>
      <c r="H8703" s="26" t="s">
        <v>259</v>
      </c>
      <c r="I8703" s="26" t="s">
        <v>5</v>
      </c>
      <c r="J8703" s="26" t="s">
        <v>69</v>
      </c>
      <c r="K8703" s="26">
        <f>B8703*$P$40</f>
        <v>42</v>
      </c>
      <c r="L8703" s="32">
        <f>C8703*$P$40</f>
        <v>743831.7</v>
      </c>
      <c r="M8703" s="33">
        <f>MONTH(A8703)</f>
        <v>2</v>
      </c>
      <c r="N8703" s="33"/>
    </row>
    <row r="8704" spans="1:14" hidden="1" x14ac:dyDescent="0.3">
      <c r="A8704" s="16" t="s">
        <v>227</v>
      </c>
      <c r="B8704" s="22">
        <v>1.4</v>
      </c>
      <c r="C8704" s="23">
        <v>24385.65</v>
      </c>
      <c r="D8704" s="22">
        <v>19116.400000000001</v>
      </c>
      <c r="E8704" s="22">
        <v>19029.73</v>
      </c>
      <c r="F8704" s="22">
        <v>86.67</v>
      </c>
      <c r="G8704" s="24">
        <v>0</v>
      </c>
      <c r="H8704" s="24" t="s">
        <v>259</v>
      </c>
      <c r="I8704" s="24" t="s">
        <v>219</v>
      </c>
      <c r="J8704" s="24" t="s">
        <v>75</v>
      </c>
      <c r="K8704" s="19">
        <f>B8704*$P$40</f>
        <v>42</v>
      </c>
      <c r="L8704" s="20">
        <f>C8704*$P$40</f>
        <v>731569.5</v>
      </c>
      <c r="M8704" s="19" t="str">
        <f>TEXT(A8704,"ММММ")</f>
        <v>Январь</v>
      </c>
      <c r="N8704" s="19"/>
    </row>
    <row r="8705" spans="1:14" x14ac:dyDescent="0.3">
      <c r="A8705" s="40" t="s">
        <v>228</v>
      </c>
      <c r="B8705" s="38">
        <v>1.4</v>
      </c>
      <c r="C8705" s="39">
        <v>22798.51</v>
      </c>
      <c r="D8705" s="38">
        <v>12595.54</v>
      </c>
      <c r="E8705" s="38">
        <v>2293.33</v>
      </c>
      <c r="F8705" s="38">
        <v>10302.209999999999</v>
      </c>
      <c r="G8705" s="26">
        <v>0</v>
      </c>
      <c r="H8705" s="26" t="s">
        <v>259</v>
      </c>
      <c r="I8705" s="26" t="s">
        <v>5</v>
      </c>
      <c r="J8705" s="26" t="s">
        <v>69</v>
      </c>
      <c r="K8705" s="26">
        <f>B8705*$P$40</f>
        <v>42</v>
      </c>
      <c r="L8705" s="32">
        <f>C8705*$P$40</f>
        <v>683955.29999999993</v>
      </c>
      <c r="M8705" s="33">
        <f>MONTH(A8705)</f>
        <v>1</v>
      </c>
      <c r="N8705" s="33"/>
    </row>
    <row r="8706" spans="1:14" hidden="1" x14ac:dyDescent="0.3">
      <c r="A8706" s="16" t="s">
        <v>229</v>
      </c>
      <c r="B8706" s="17">
        <v>1.4</v>
      </c>
      <c r="C8706" s="18">
        <v>20741.79</v>
      </c>
      <c r="D8706" s="17">
        <v>8300.9500000000007</v>
      </c>
      <c r="E8706" s="17">
        <v>8044.58</v>
      </c>
      <c r="F8706" s="17">
        <v>256.37</v>
      </c>
      <c r="G8706" s="19">
        <v>0</v>
      </c>
      <c r="H8706" s="19" t="s">
        <v>259</v>
      </c>
      <c r="I8706" s="19" t="s">
        <v>112</v>
      </c>
      <c r="J8706" s="19" t="s">
        <v>69</v>
      </c>
      <c r="K8706" s="19">
        <f>B8706*$P$40</f>
        <v>42</v>
      </c>
      <c r="L8706" s="20">
        <f>C8706*$P$40</f>
        <v>622253.70000000007</v>
      </c>
      <c r="M8706" s="19" t="str">
        <f>TEXT(A8706,"ММММ")</f>
        <v>Январь</v>
      </c>
      <c r="N8706" s="19"/>
    </row>
    <row r="8707" spans="1:14" hidden="1" x14ac:dyDescent="0.3">
      <c r="A8707" s="21" t="s">
        <v>230</v>
      </c>
      <c r="B8707" s="22">
        <v>1.4</v>
      </c>
      <c r="C8707" s="23">
        <v>19782.439999999999</v>
      </c>
      <c r="D8707" s="22">
        <v>7555.36</v>
      </c>
      <c r="E8707" s="22">
        <v>7393.64</v>
      </c>
      <c r="F8707" s="22">
        <v>161.72</v>
      </c>
      <c r="G8707" s="24">
        <v>0</v>
      </c>
      <c r="H8707" s="24" t="s">
        <v>259</v>
      </c>
      <c r="I8707" s="24" t="s">
        <v>165</v>
      </c>
      <c r="J8707" s="24" t="s">
        <v>98</v>
      </c>
      <c r="K8707" s="19">
        <f>B8707*$P$40</f>
        <v>42</v>
      </c>
      <c r="L8707" s="20">
        <f>C8707*$P$40</f>
        <v>593473.19999999995</v>
      </c>
      <c r="M8707" s="19" t="str">
        <f>TEXT(A8707,"ММММ")</f>
        <v>Январь</v>
      </c>
      <c r="N8707" s="19"/>
    </row>
    <row r="8708" spans="1:14" hidden="1" x14ac:dyDescent="0.3">
      <c r="A8708" s="16" t="s">
        <v>218</v>
      </c>
      <c r="B8708" s="17">
        <v>1.4</v>
      </c>
      <c r="C8708" s="18">
        <v>17566.45</v>
      </c>
      <c r="D8708" s="17">
        <v>13106.85</v>
      </c>
      <c r="E8708" s="17">
        <v>11152.35</v>
      </c>
      <c r="F8708" s="17">
        <v>1954.5</v>
      </c>
      <c r="G8708" s="19">
        <v>0</v>
      </c>
      <c r="H8708" s="19" t="s">
        <v>259</v>
      </c>
      <c r="I8708" s="19" t="s">
        <v>219</v>
      </c>
      <c r="J8708" s="19" t="s">
        <v>101</v>
      </c>
      <c r="K8708" s="19">
        <f>B8708*$P$40</f>
        <v>42</v>
      </c>
      <c r="L8708" s="20">
        <f>C8708*$P$40</f>
        <v>526993.5</v>
      </c>
      <c r="M8708" s="19" t="str">
        <f>TEXT(A8708,"ММММ")</f>
        <v>Март</v>
      </c>
      <c r="N8708" s="19"/>
    </row>
    <row r="8709" spans="1:14" x14ac:dyDescent="0.3">
      <c r="A8709" s="40" t="s">
        <v>220</v>
      </c>
      <c r="B8709" s="38">
        <v>1.4</v>
      </c>
      <c r="C8709" s="39">
        <v>17519.509999999998</v>
      </c>
      <c r="D8709" s="38">
        <v>2012.47</v>
      </c>
      <c r="E8709" s="38">
        <v>1073.33</v>
      </c>
      <c r="F8709" s="38">
        <v>939.14</v>
      </c>
      <c r="G8709" s="26">
        <v>0</v>
      </c>
      <c r="H8709" s="26" t="s">
        <v>259</v>
      </c>
      <c r="I8709" s="26" t="s">
        <v>5</v>
      </c>
      <c r="J8709" s="26" t="s">
        <v>90</v>
      </c>
      <c r="K8709" s="26">
        <f>B8709*$P$40</f>
        <v>42</v>
      </c>
      <c r="L8709" s="32">
        <f>C8709*$P$40</f>
        <v>525585.29999999993</v>
      </c>
      <c r="M8709" s="33">
        <f t="shared" ref="M8709:M8710" si="963">MONTH(A8709)</f>
        <v>3</v>
      </c>
      <c r="N8709" s="33"/>
    </row>
    <row r="8710" spans="1:14" x14ac:dyDescent="0.3">
      <c r="A8710" s="37" t="s">
        <v>221</v>
      </c>
      <c r="B8710" s="38">
        <v>1.4</v>
      </c>
      <c r="C8710" s="39">
        <v>16702.43</v>
      </c>
      <c r="D8710" s="38">
        <v>6741.71</v>
      </c>
      <c r="E8710" s="38">
        <v>6741.71</v>
      </c>
      <c r="F8710" s="38">
        <v>0</v>
      </c>
      <c r="G8710" s="26">
        <v>0</v>
      </c>
      <c r="H8710" s="26" t="s">
        <v>259</v>
      </c>
      <c r="I8710" s="26" t="s">
        <v>5</v>
      </c>
      <c r="J8710" s="26" t="s">
        <v>68</v>
      </c>
      <c r="K8710" s="26">
        <f>B8710*$P$40</f>
        <v>42</v>
      </c>
      <c r="L8710" s="32">
        <f>C8710*$P$40</f>
        <v>501072.9</v>
      </c>
      <c r="M8710" s="33">
        <f t="shared" si="963"/>
        <v>3</v>
      </c>
      <c r="N8710" s="33"/>
    </row>
    <row r="8711" spans="1:14" hidden="1" x14ac:dyDescent="0.3">
      <c r="A8711" s="21" t="s">
        <v>222</v>
      </c>
      <c r="B8711" s="22">
        <v>1.4</v>
      </c>
      <c r="C8711" s="23">
        <v>15920.25</v>
      </c>
      <c r="D8711" s="22">
        <v>6055.49</v>
      </c>
      <c r="E8711" s="22">
        <v>1598.28</v>
      </c>
      <c r="F8711" s="22">
        <v>4457.21</v>
      </c>
      <c r="G8711" s="24">
        <v>0</v>
      </c>
      <c r="H8711" s="24" t="s">
        <v>259</v>
      </c>
      <c r="I8711" s="24" t="s">
        <v>112</v>
      </c>
      <c r="J8711" s="24" t="s">
        <v>66</v>
      </c>
      <c r="K8711" s="19">
        <f>B8711*$P$40</f>
        <v>42</v>
      </c>
      <c r="L8711" s="20">
        <f>C8711*$P$40</f>
        <v>477607.5</v>
      </c>
      <c r="M8711" s="19" t="str">
        <f>TEXT(A8711,"ММММ")</f>
        <v>Март</v>
      </c>
      <c r="N8711" s="19"/>
    </row>
    <row r="8712" spans="1:14" hidden="1" x14ac:dyDescent="0.3">
      <c r="A8712" s="16" t="s">
        <v>223</v>
      </c>
      <c r="B8712" s="22">
        <v>1.4</v>
      </c>
      <c r="C8712" s="23">
        <v>15206.47</v>
      </c>
      <c r="D8712" s="22">
        <v>5954.87</v>
      </c>
      <c r="E8712" s="22">
        <v>1681.91</v>
      </c>
      <c r="F8712" s="22">
        <v>4272.96</v>
      </c>
      <c r="G8712" s="24">
        <v>0</v>
      </c>
      <c r="H8712" s="24" t="s">
        <v>259</v>
      </c>
      <c r="I8712" s="24" t="s">
        <v>112</v>
      </c>
      <c r="J8712" s="24" t="s">
        <v>66</v>
      </c>
      <c r="K8712" s="19">
        <f>B8712*$P$40</f>
        <v>42</v>
      </c>
      <c r="L8712" s="20">
        <f>C8712*$P$40</f>
        <v>456194.1</v>
      </c>
      <c r="M8712" s="19" t="str">
        <f>TEXT(A8712,"ММММ")</f>
        <v>Февраль</v>
      </c>
      <c r="N8712" s="19"/>
    </row>
    <row r="8713" spans="1:14" hidden="1" x14ac:dyDescent="0.3">
      <c r="A8713" s="21" t="s">
        <v>224</v>
      </c>
      <c r="B8713" s="22">
        <v>1.4</v>
      </c>
      <c r="C8713" s="23">
        <v>14926.04</v>
      </c>
      <c r="D8713" s="22">
        <v>4506.1000000000004</v>
      </c>
      <c r="E8713" s="22">
        <v>2285.38</v>
      </c>
      <c r="F8713" s="22">
        <v>2220.7199999999998</v>
      </c>
      <c r="G8713" s="24">
        <v>0</v>
      </c>
      <c r="H8713" s="24" t="s">
        <v>259</v>
      </c>
      <c r="I8713" s="24" t="s">
        <v>112</v>
      </c>
      <c r="J8713" s="24" t="s">
        <v>98</v>
      </c>
      <c r="K8713" s="19">
        <f>B8713*$P$40</f>
        <v>42</v>
      </c>
      <c r="L8713" s="20">
        <f>C8713*$P$40</f>
        <v>447781.2</v>
      </c>
      <c r="M8713" s="19" t="str">
        <f>TEXT(A8713,"ММММ")</f>
        <v>Февраль</v>
      </c>
      <c r="N8713" s="19"/>
    </row>
    <row r="8714" spans="1:14" hidden="1" x14ac:dyDescent="0.3">
      <c r="A8714" s="16" t="s">
        <v>225</v>
      </c>
      <c r="B8714" s="22">
        <v>1.4</v>
      </c>
      <c r="C8714" s="23">
        <v>13662.27</v>
      </c>
      <c r="D8714" s="22">
        <v>5362.96</v>
      </c>
      <c r="E8714" s="22">
        <v>802.78</v>
      </c>
      <c r="F8714" s="22">
        <v>4560.18</v>
      </c>
      <c r="G8714" s="24">
        <v>0</v>
      </c>
      <c r="H8714" s="24" t="s">
        <v>259</v>
      </c>
      <c r="I8714" s="24" t="s">
        <v>112</v>
      </c>
      <c r="J8714" s="24" t="s">
        <v>70</v>
      </c>
      <c r="K8714" s="19">
        <f>B8714*$P$40</f>
        <v>42</v>
      </c>
      <c r="L8714" s="20">
        <f>C8714*$P$40</f>
        <v>409868.10000000003</v>
      </c>
      <c r="M8714" s="19" t="str">
        <f>TEXT(A8714,"ММММ")</f>
        <v>Февраль</v>
      </c>
      <c r="N8714" s="19"/>
    </row>
    <row r="8715" spans="1:14" hidden="1" x14ac:dyDescent="0.3">
      <c r="A8715" s="21" t="s">
        <v>226</v>
      </c>
      <c r="B8715" s="22">
        <v>1.4</v>
      </c>
      <c r="C8715" s="23">
        <v>13244.8</v>
      </c>
      <c r="D8715" s="22">
        <v>5187.8100000000004</v>
      </c>
      <c r="E8715" s="22">
        <v>5140.05</v>
      </c>
      <c r="F8715" s="22">
        <v>47.76</v>
      </c>
      <c r="G8715" s="24">
        <v>0</v>
      </c>
      <c r="H8715" s="24" t="s">
        <v>259</v>
      </c>
      <c r="I8715" s="24" t="s">
        <v>165</v>
      </c>
      <c r="J8715" s="24" t="s">
        <v>90</v>
      </c>
      <c r="K8715" s="19">
        <f>B8715*$P$40</f>
        <v>42</v>
      </c>
      <c r="L8715" s="20">
        <f>C8715*$P$40</f>
        <v>397344</v>
      </c>
      <c r="M8715" s="19" t="str">
        <f>TEXT(A8715,"ММММ")</f>
        <v>Февраль</v>
      </c>
      <c r="N8715" s="19"/>
    </row>
    <row r="8716" spans="1:14" hidden="1" x14ac:dyDescent="0.3">
      <c r="A8716" s="16" t="s">
        <v>227</v>
      </c>
      <c r="B8716" s="17">
        <v>1.4</v>
      </c>
      <c r="C8716" s="18">
        <v>12962.2</v>
      </c>
      <c r="D8716" s="17">
        <v>138.9</v>
      </c>
      <c r="E8716" s="17">
        <v>138.9</v>
      </c>
      <c r="F8716" s="17">
        <v>0</v>
      </c>
      <c r="G8716" s="19">
        <v>0</v>
      </c>
      <c r="H8716" s="19" t="s">
        <v>259</v>
      </c>
      <c r="I8716" s="19" t="s">
        <v>112</v>
      </c>
      <c r="J8716" s="19" t="s">
        <v>97</v>
      </c>
      <c r="K8716" s="19">
        <f>B8716*$P$40</f>
        <v>42</v>
      </c>
      <c r="L8716" s="20">
        <f>C8716*$P$40</f>
        <v>388866</v>
      </c>
      <c r="M8716" s="19" t="str">
        <f>TEXT(A8716,"ММММ")</f>
        <v>Январь</v>
      </c>
      <c r="N8716" s="19"/>
    </row>
    <row r="8717" spans="1:14" hidden="1" x14ac:dyDescent="0.3">
      <c r="A8717" s="21" t="s">
        <v>228</v>
      </c>
      <c r="B8717" s="17">
        <v>1.4</v>
      </c>
      <c r="C8717" s="18">
        <v>12385.8</v>
      </c>
      <c r="D8717" s="17">
        <v>9333.39</v>
      </c>
      <c r="E8717" s="17">
        <v>9023.0499999999993</v>
      </c>
      <c r="F8717" s="17">
        <v>310.33999999999997</v>
      </c>
      <c r="G8717" s="19">
        <v>0</v>
      </c>
      <c r="H8717" s="19" t="s">
        <v>259</v>
      </c>
      <c r="I8717" s="19" t="s">
        <v>165</v>
      </c>
      <c r="J8717" s="19" t="s">
        <v>95</v>
      </c>
      <c r="K8717" s="19">
        <f>B8717*$P$40</f>
        <v>42</v>
      </c>
      <c r="L8717" s="20">
        <f>C8717*$P$40</f>
        <v>371574</v>
      </c>
      <c r="M8717" s="19" t="str">
        <f>TEXT(A8717,"ММММ")</f>
        <v>Январь</v>
      </c>
      <c r="N8717" s="19"/>
    </row>
    <row r="8718" spans="1:14" hidden="1" x14ac:dyDescent="0.3">
      <c r="A8718" s="16" t="s">
        <v>229</v>
      </c>
      <c r="B8718" s="22">
        <v>1.4</v>
      </c>
      <c r="C8718" s="23">
        <v>12281.48</v>
      </c>
      <c r="D8718" s="22">
        <v>5928.26</v>
      </c>
      <c r="E8718" s="22">
        <v>1361.79</v>
      </c>
      <c r="F8718" s="22">
        <v>4566.47</v>
      </c>
      <c r="G8718" s="24">
        <v>0</v>
      </c>
      <c r="H8718" s="24" t="s">
        <v>259</v>
      </c>
      <c r="I8718" s="24" t="s">
        <v>165</v>
      </c>
      <c r="J8718" s="24" t="s">
        <v>101</v>
      </c>
      <c r="K8718" s="19">
        <f>B8718*$P$40</f>
        <v>42</v>
      </c>
      <c r="L8718" s="20">
        <f>C8718*$P$40</f>
        <v>368444.39999999997</v>
      </c>
      <c r="M8718" s="19" t="str">
        <f>TEXT(A8718,"ММММ")</f>
        <v>Январь</v>
      </c>
      <c r="N8718" s="19"/>
    </row>
    <row r="8719" spans="1:14" hidden="1" x14ac:dyDescent="0.3">
      <c r="A8719" s="21" t="s">
        <v>230</v>
      </c>
      <c r="B8719" s="17">
        <v>1.4</v>
      </c>
      <c r="C8719" s="18">
        <v>11819.12</v>
      </c>
      <c r="D8719" s="17">
        <v>10814.16</v>
      </c>
      <c r="E8719" s="17">
        <v>10814.16</v>
      </c>
      <c r="F8719" s="17">
        <v>0</v>
      </c>
      <c r="G8719" s="19">
        <v>0</v>
      </c>
      <c r="H8719" s="19" t="s">
        <v>259</v>
      </c>
      <c r="I8719" s="19" t="s">
        <v>165</v>
      </c>
      <c r="J8719" s="19" t="s">
        <v>91</v>
      </c>
      <c r="K8719" s="19">
        <f>B8719*$P$40</f>
        <v>42</v>
      </c>
      <c r="L8719" s="20">
        <f>C8719*$P$40</f>
        <v>354573.60000000003</v>
      </c>
      <c r="M8719" s="19" t="str">
        <f>TEXT(A8719,"ММММ")</f>
        <v>Январь</v>
      </c>
      <c r="N8719" s="19"/>
    </row>
    <row r="8720" spans="1:14" hidden="1" x14ac:dyDescent="0.3">
      <c r="A8720" s="16" t="s">
        <v>218</v>
      </c>
      <c r="B8720" s="17">
        <v>1.4</v>
      </c>
      <c r="C8720" s="18">
        <v>11694.11</v>
      </c>
      <c r="D8720" s="17">
        <v>3426.75</v>
      </c>
      <c r="E8720" s="17">
        <v>444.06</v>
      </c>
      <c r="F8720" s="17">
        <v>2982.69</v>
      </c>
      <c r="G8720" s="19">
        <v>0</v>
      </c>
      <c r="H8720" s="19" t="s">
        <v>259</v>
      </c>
      <c r="I8720" s="19" t="s">
        <v>112</v>
      </c>
      <c r="J8720" s="19" t="s">
        <v>98</v>
      </c>
      <c r="K8720" s="19">
        <f>B8720*$P$40</f>
        <v>42</v>
      </c>
      <c r="L8720" s="20">
        <f>C8720*$P$40</f>
        <v>350823.30000000005</v>
      </c>
      <c r="M8720" s="19" t="str">
        <f>TEXT(A8720,"ММММ")</f>
        <v>Март</v>
      </c>
      <c r="N8720" s="19"/>
    </row>
    <row r="8721" spans="1:14" hidden="1" x14ac:dyDescent="0.3">
      <c r="A8721" s="21" t="s">
        <v>220</v>
      </c>
      <c r="B8721" s="17">
        <v>1.4</v>
      </c>
      <c r="C8721" s="18">
        <v>11386.72</v>
      </c>
      <c r="D8721" s="17">
        <v>7353.05</v>
      </c>
      <c r="E8721" s="17">
        <v>3788.85</v>
      </c>
      <c r="F8721" s="17">
        <v>3564.2</v>
      </c>
      <c r="G8721" s="19">
        <v>0</v>
      </c>
      <c r="H8721" s="19" t="s">
        <v>259</v>
      </c>
      <c r="I8721" s="19" t="s">
        <v>112</v>
      </c>
      <c r="J8721" s="19" t="s">
        <v>101</v>
      </c>
      <c r="K8721" s="19">
        <f>B8721*$P$40</f>
        <v>42</v>
      </c>
      <c r="L8721" s="20">
        <f>C8721*$P$40</f>
        <v>341601.6</v>
      </c>
      <c r="M8721" s="19" t="str">
        <f>TEXT(A8721,"ММММ")</f>
        <v>Март</v>
      </c>
      <c r="N8721" s="19"/>
    </row>
    <row r="8722" spans="1:14" hidden="1" x14ac:dyDescent="0.3">
      <c r="A8722" s="16" t="s">
        <v>221</v>
      </c>
      <c r="B8722" s="17">
        <v>1.4</v>
      </c>
      <c r="C8722" s="18">
        <v>11183.49</v>
      </c>
      <c r="D8722" s="17">
        <v>7074.08</v>
      </c>
      <c r="E8722" s="17">
        <v>4986.66</v>
      </c>
      <c r="F8722" s="17">
        <v>2087.42</v>
      </c>
      <c r="G8722" s="19">
        <v>0</v>
      </c>
      <c r="H8722" s="19" t="s">
        <v>259</v>
      </c>
      <c r="I8722" s="19" t="s">
        <v>165</v>
      </c>
      <c r="J8722" s="19" t="s">
        <v>101</v>
      </c>
      <c r="K8722" s="19">
        <f>B8722*$P$40</f>
        <v>42</v>
      </c>
      <c r="L8722" s="20">
        <f>C8722*$P$40</f>
        <v>335504.7</v>
      </c>
      <c r="M8722" s="19" t="str">
        <f>TEXT(A8722,"ММММ")</f>
        <v>Март</v>
      </c>
      <c r="N8722" s="19"/>
    </row>
    <row r="8723" spans="1:14" hidden="1" x14ac:dyDescent="0.3">
      <c r="A8723" s="21" t="s">
        <v>222</v>
      </c>
      <c r="B8723" s="17">
        <v>1.4</v>
      </c>
      <c r="C8723" s="18">
        <v>11077.99</v>
      </c>
      <c r="D8723" s="17">
        <v>9999.5300000000007</v>
      </c>
      <c r="E8723" s="17">
        <v>9999.5300000000007</v>
      </c>
      <c r="F8723" s="17">
        <v>0</v>
      </c>
      <c r="G8723" s="19">
        <v>0</v>
      </c>
      <c r="H8723" s="19" t="s">
        <v>259</v>
      </c>
      <c r="I8723" s="19" t="s">
        <v>219</v>
      </c>
      <c r="J8723" s="19" t="s">
        <v>91</v>
      </c>
      <c r="K8723" s="19">
        <f>B8723*$P$40</f>
        <v>42</v>
      </c>
      <c r="L8723" s="20">
        <f>C8723*$P$40</f>
        <v>332339.7</v>
      </c>
      <c r="M8723" s="19" t="str">
        <f>TEXT(A8723,"ММММ")</f>
        <v>Март</v>
      </c>
      <c r="N8723" s="19"/>
    </row>
    <row r="8724" spans="1:14" hidden="1" x14ac:dyDescent="0.3">
      <c r="A8724" s="16" t="s">
        <v>223</v>
      </c>
      <c r="B8724" s="22">
        <v>1.4</v>
      </c>
      <c r="C8724" s="23">
        <v>10651.96</v>
      </c>
      <c r="D8724" s="22">
        <v>9696.89</v>
      </c>
      <c r="E8724" s="22">
        <v>9696.89</v>
      </c>
      <c r="F8724" s="22">
        <v>0</v>
      </c>
      <c r="G8724" s="24">
        <v>0</v>
      </c>
      <c r="H8724" s="24" t="s">
        <v>259</v>
      </c>
      <c r="I8724" s="24" t="s">
        <v>165</v>
      </c>
      <c r="J8724" s="24" t="s">
        <v>91</v>
      </c>
      <c r="K8724" s="19">
        <f>B8724*$P$40</f>
        <v>42</v>
      </c>
      <c r="L8724" s="20">
        <f>C8724*$P$40</f>
        <v>319558.8</v>
      </c>
      <c r="M8724" s="19" t="str">
        <f>TEXT(A8724,"ММММ")</f>
        <v>Февраль</v>
      </c>
      <c r="N8724" s="19"/>
    </row>
    <row r="8725" spans="1:14" hidden="1" x14ac:dyDescent="0.3">
      <c r="A8725" s="21" t="s">
        <v>224</v>
      </c>
      <c r="B8725" s="22">
        <v>1.4</v>
      </c>
      <c r="C8725" s="23">
        <v>10109.459999999999</v>
      </c>
      <c r="D8725" s="22">
        <v>2499.86</v>
      </c>
      <c r="E8725" s="22">
        <v>2499.86</v>
      </c>
      <c r="F8725" s="22">
        <v>0</v>
      </c>
      <c r="G8725" s="24">
        <v>0</v>
      </c>
      <c r="H8725" s="24" t="s">
        <v>259</v>
      </c>
      <c r="I8725" s="24" t="s">
        <v>165</v>
      </c>
      <c r="J8725" s="24" t="s">
        <v>75</v>
      </c>
      <c r="K8725" s="19">
        <f>B8725*$P$40</f>
        <v>42</v>
      </c>
      <c r="L8725" s="20">
        <f>C8725*$P$40</f>
        <v>303283.8</v>
      </c>
      <c r="M8725" s="19" t="str">
        <f>TEXT(A8725,"ММММ")</f>
        <v>Февраль</v>
      </c>
      <c r="N8725" s="19"/>
    </row>
    <row r="8726" spans="1:14" hidden="1" x14ac:dyDescent="0.3">
      <c r="A8726" s="16" t="s">
        <v>225</v>
      </c>
      <c r="B8726" s="17">
        <v>1.4</v>
      </c>
      <c r="C8726" s="18">
        <v>10081.25</v>
      </c>
      <c r="D8726" s="17">
        <v>9670.1</v>
      </c>
      <c r="E8726" s="17">
        <v>9642.01</v>
      </c>
      <c r="F8726" s="17">
        <v>28.09</v>
      </c>
      <c r="G8726" s="19">
        <v>0</v>
      </c>
      <c r="H8726" s="19" t="s">
        <v>259</v>
      </c>
      <c r="I8726" s="19" t="s">
        <v>165</v>
      </c>
      <c r="J8726" s="19" t="s">
        <v>62</v>
      </c>
      <c r="K8726" s="19">
        <f>B8726*$P$40</f>
        <v>42</v>
      </c>
      <c r="L8726" s="20">
        <f>C8726*$P$40</f>
        <v>302437.5</v>
      </c>
      <c r="M8726" s="19" t="str">
        <f>TEXT(A8726,"ММММ")</f>
        <v>Февраль</v>
      </c>
      <c r="N8726" s="19"/>
    </row>
    <row r="8727" spans="1:14" hidden="1" x14ac:dyDescent="0.3">
      <c r="A8727" s="21" t="s">
        <v>226</v>
      </c>
      <c r="B8727" s="17">
        <v>1.4</v>
      </c>
      <c r="C8727" s="18">
        <v>9955.7999999999993</v>
      </c>
      <c r="D8727" s="17">
        <v>1785.48</v>
      </c>
      <c r="E8727" s="17">
        <v>400</v>
      </c>
      <c r="F8727" s="17">
        <v>1385.48</v>
      </c>
      <c r="G8727" s="19">
        <v>0</v>
      </c>
      <c r="H8727" s="19" t="s">
        <v>259</v>
      </c>
      <c r="I8727" s="19" t="s">
        <v>112</v>
      </c>
      <c r="J8727" s="19" t="s">
        <v>66</v>
      </c>
      <c r="K8727" s="19">
        <f>B8727*$P$40</f>
        <v>42</v>
      </c>
      <c r="L8727" s="20">
        <f>C8727*$P$40</f>
        <v>298674</v>
      </c>
      <c r="M8727" s="19" t="str">
        <f>TEXT(A8727,"ММММ")</f>
        <v>Февраль</v>
      </c>
      <c r="N8727" s="19"/>
    </row>
    <row r="8728" spans="1:14" hidden="1" x14ac:dyDescent="0.3">
      <c r="A8728" s="16" t="s">
        <v>227</v>
      </c>
      <c r="B8728" s="17">
        <v>1.4</v>
      </c>
      <c r="C8728" s="18">
        <v>9346.26</v>
      </c>
      <c r="D8728" s="17">
        <v>4990.8100000000004</v>
      </c>
      <c r="E8728" s="17">
        <v>1087.8599999999999</v>
      </c>
      <c r="F8728" s="17">
        <v>3902.95</v>
      </c>
      <c r="G8728" s="19">
        <v>0</v>
      </c>
      <c r="H8728" s="19" t="s">
        <v>259</v>
      </c>
      <c r="I8728" s="19" t="s">
        <v>112</v>
      </c>
      <c r="J8728" s="19" t="s">
        <v>67</v>
      </c>
      <c r="K8728" s="19">
        <f>B8728*$P$40</f>
        <v>42</v>
      </c>
      <c r="L8728" s="20">
        <f>C8728*$P$40</f>
        <v>280387.8</v>
      </c>
      <c r="M8728" s="19" t="str">
        <f>TEXT(A8728,"ММММ")</f>
        <v>Январь</v>
      </c>
      <c r="N8728" s="19"/>
    </row>
    <row r="8729" spans="1:14" hidden="1" x14ac:dyDescent="0.3">
      <c r="A8729" s="21" t="s">
        <v>228</v>
      </c>
      <c r="B8729" s="22">
        <v>1.4</v>
      </c>
      <c r="C8729" s="23">
        <v>9320.83</v>
      </c>
      <c r="D8729" s="22">
        <v>8751.4</v>
      </c>
      <c r="E8729" s="22">
        <v>8423.1299999999992</v>
      </c>
      <c r="F8729" s="22">
        <v>328.27</v>
      </c>
      <c r="G8729" s="24">
        <v>0</v>
      </c>
      <c r="H8729" s="24" t="s">
        <v>259</v>
      </c>
      <c r="I8729" s="24" t="s">
        <v>219</v>
      </c>
      <c r="J8729" s="24" t="s">
        <v>81</v>
      </c>
      <c r="K8729" s="19">
        <f>B8729*$P$40</f>
        <v>42</v>
      </c>
      <c r="L8729" s="20">
        <f>C8729*$P$40</f>
        <v>279624.90000000002</v>
      </c>
      <c r="M8729" s="19" t="str">
        <f>TEXT(A8729,"ММММ")</f>
        <v>Январь</v>
      </c>
      <c r="N8729" s="19"/>
    </row>
    <row r="8730" spans="1:14" hidden="1" x14ac:dyDescent="0.3">
      <c r="A8730" s="16" t="s">
        <v>229</v>
      </c>
      <c r="B8730" s="22">
        <v>1.4</v>
      </c>
      <c r="C8730" s="23">
        <v>8935.85</v>
      </c>
      <c r="D8730" s="22">
        <v>7455.25</v>
      </c>
      <c r="E8730" s="22">
        <v>4711.37</v>
      </c>
      <c r="F8730" s="22">
        <v>2743.88</v>
      </c>
      <c r="G8730" s="24">
        <v>0</v>
      </c>
      <c r="H8730" s="24" t="s">
        <v>259</v>
      </c>
      <c r="I8730" s="24" t="s">
        <v>219</v>
      </c>
      <c r="J8730" s="24" t="s">
        <v>76</v>
      </c>
      <c r="K8730" s="19">
        <f>B8730*$P$40</f>
        <v>42</v>
      </c>
      <c r="L8730" s="20">
        <f>C8730*$P$40</f>
        <v>268075.5</v>
      </c>
      <c r="M8730" s="19" t="str">
        <f>TEXT(A8730,"ММММ")</f>
        <v>Январь</v>
      </c>
      <c r="N8730" s="19"/>
    </row>
    <row r="8731" spans="1:14" hidden="1" x14ac:dyDescent="0.3">
      <c r="A8731" s="21" t="s">
        <v>230</v>
      </c>
      <c r="B8731" s="17">
        <v>1.4</v>
      </c>
      <c r="C8731" s="18">
        <v>8828.82</v>
      </c>
      <c r="D8731" s="17">
        <v>8054.99</v>
      </c>
      <c r="E8731" s="17">
        <v>7606.17</v>
      </c>
      <c r="F8731" s="17">
        <v>448.82</v>
      </c>
      <c r="G8731" s="19">
        <v>0</v>
      </c>
      <c r="H8731" s="19" t="s">
        <v>259</v>
      </c>
      <c r="I8731" s="19" t="s">
        <v>165</v>
      </c>
      <c r="J8731" s="19" t="s">
        <v>91</v>
      </c>
      <c r="K8731" s="19">
        <f>B8731*$P$40</f>
        <v>42</v>
      </c>
      <c r="L8731" s="20">
        <f>C8731*$P$40</f>
        <v>264864.59999999998</v>
      </c>
      <c r="M8731" s="19" t="str">
        <f>TEXT(A8731,"ММММ")</f>
        <v>Январь</v>
      </c>
      <c r="N8731" s="19"/>
    </row>
    <row r="8732" spans="1:14" hidden="1" x14ac:dyDescent="0.3">
      <c r="A8732" s="16" t="s">
        <v>218</v>
      </c>
      <c r="B8732" s="22">
        <v>1.4</v>
      </c>
      <c r="C8732" s="23">
        <v>8639.49</v>
      </c>
      <c r="D8732" s="22">
        <v>6753.22</v>
      </c>
      <c r="E8732" s="22">
        <v>5043.12</v>
      </c>
      <c r="F8732" s="22">
        <v>1710.1</v>
      </c>
      <c r="G8732" s="24">
        <v>0</v>
      </c>
      <c r="H8732" s="24" t="s">
        <v>259</v>
      </c>
      <c r="I8732" s="24" t="s">
        <v>165</v>
      </c>
      <c r="J8732" s="24" t="s">
        <v>76</v>
      </c>
      <c r="K8732" s="19">
        <f>B8732*$P$40</f>
        <v>42</v>
      </c>
      <c r="L8732" s="20">
        <f>C8732*$P$40</f>
        <v>259184.69999999998</v>
      </c>
      <c r="M8732" s="19" t="str">
        <f>TEXT(A8732,"ММММ")</f>
        <v>Март</v>
      </c>
      <c r="N8732" s="19"/>
    </row>
    <row r="8733" spans="1:14" hidden="1" x14ac:dyDescent="0.3">
      <c r="A8733" s="21" t="s">
        <v>220</v>
      </c>
      <c r="B8733" s="17">
        <v>1.4</v>
      </c>
      <c r="C8733" s="18">
        <v>8519.17</v>
      </c>
      <c r="D8733" s="17">
        <v>8207.35</v>
      </c>
      <c r="E8733" s="17">
        <v>8207.35</v>
      </c>
      <c r="F8733" s="17">
        <v>0</v>
      </c>
      <c r="G8733" s="19">
        <v>0</v>
      </c>
      <c r="H8733" s="19" t="s">
        <v>259</v>
      </c>
      <c r="I8733" s="19" t="s">
        <v>112</v>
      </c>
      <c r="J8733" s="19" t="s">
        <v>87</v>
      </c>
      <c r="K8733" s="19">
        <f>B8733*$P$40</f>
        <v>42</v>
      </c>
      <c r="L8733" s="20">
        <f>C8733*$P$40</f>
        <v>255575.1</v>
      </c>
      <c r="M8733" s="19" t="str">
        <f>TEXT(A8733,"ММММ")</f>
        <v>Март</v>
      </c>
      <c r="N8733" s="19"/>
    </row>
    <row r="8734" spans="1:14" hidden="1" x14ac:dyDescent="0.3">
      <c r="A8734" s="16" t="s">
        <v>221</v>
      </c>
      <c r="B8734" s="17">
        <v>1.4</v>
      </c>
      <c r="C8734" s="18">
        <v>8378.17</v>
      </c>
      <c r="D8734" s="17">
        <v>7514.71</v>
      </c>
      <c r="E8734" s="17">
        <v>7514.71</v>
      </c>
      <c r="F8734" s="17">
        <v>0</v>
      </c>
      <c r="G8734" s="19">
        <v>0</v>
      </c>
      <c r="H8734" s="19" t="s">
        <v>259</v>
      </c>
      <c r="I8734" s="19" t="s">
        <v>165</v>
      </c>
      <c r="J8734" s="19" t="s">
        <v>71</v>
      </c>
      <c r="K8734" s="19">
        <f>B8734*$P$40</f>
        <v>42</v>
      </c>
      <c r="L8734" s="20">
        <f>C8734*$P$40</f>
        <v>251345.1</v>
      </c>
      <c r="M8734" s="19" t="str">
        <f>TEXT(A8734,"ММММ")</f>
        <v>Март</v>
      </c>
      <c r="N8734" s="19"/>
    </row>
    <row r="8735" spans="1:14" hidden="1" x14ac:dyDescent="0.3">
      <c r="A8735" s="21" t="s">
        <v>222</v>
      </c>
      <c r="B8735" s="22">
        <v>1.4</v>
      </c>
      <c r="C8735" s="23">
        <v>8021.16</v>
      </c>
      <c r="D8735" s="22">
        <v>6790.71</v>
      </c>
      <c r="E8735" s="22">
        <v>6756.95</v>
      </c>
      <c r="F8735" s="22">
        <v>33.76</v>
      </c>
      <c r="G8735" s="24">
        <v>0</v>
      </c>
      <c r="H8735" s="24" t="s">
        <v>259</v>
      </c>
      <c r="I8735" s="24" t="s">
        <v>165</v>
      </c>
      <c r="J8735" s="24" t="s">
        <v>71</v>
      </c>
      <c r="K8735" s="19">
        <f>B8735*$P$40</f>
        <v>42</v>
      </c>
      <c r="L8735" s="20">
        <f>C8735*$P$40</f>
        <v>240634.8</v>
      </c>
      <c r="M8735" s="19" t="str">
        <f>TEXT(A8735,"ММММ")</f>
        <v>Март</v>
      </c>
      <c r="N8735" s="19"/>
    </row>
    <row r="8736" spans="1:14" hidden="1" x14ac:dyDescent="0.3">
      <c r="A8736" s="16" t="s">
        <v>223</v>
      </c>
      <c r="B8736" s="22">
        <v>1.4</v>
      </c>
      <c r="C8736" s="23">
        <v>7833.25</v>
      </c>
      <c r="D8736" s="22">
        <v>6597.31</v>
      </c>
      <c r="E8736" s="22">
        <v>2156.67</v>
      </c>
      <c r="F8736" s="22">
        <v>4440.6400000000003</v>
      </c>
      <c r="G8736" s="24">
        <v>0</v>
      </c>
      <c r="H8736" s="24" t="s">
        <v>259</v>
      </c>
      <c r="I8736" s="24" t="s">
        <v>112</v>
      </c>
      <c r="J8736" s="24" t="s">
        <v>88</v>
      </c>
      <c r="K8736" s="19">
        <f>B8736*$P$40</f>
        <v>42</v>
      </c>
      <c r="L8736" s="20">
        <f>C8736*$P$40</f>
        <v>234997.5</v>
      </c>
      <c r="M8736" s="19" t="str">
        <f>TEXT(A8736,"ММММ")</f>
        <v>Февраль</v>
      </c>
      <c r="N8736" s="19"/>
    </row>
    <row r="8737" spans="1:14" hidden="1" x14ac:dyDescent="0.3">
      <c r="A8737" s="21" t="s">
        <v>224</v>
      </c>
      <c r="B8737" s="17">
        <v>1.4</v>
      </c>
      <c r="C8737" s="18">
        <v>7367.61</v>
      </c>
      <c r="D8737" s="17">
        <v>6668.44</v>
      </c>
      <c r="E8737" s="17">
        <v>6350.32</v>
      </c>
      <c r="F8737" s="17">
        <v>318.12</v>
      </c>
      <c r="G8737" s="19">
        <v>0</v>
      </c>
      <c r="H8737" s="19" t="s">
        <v>259</v>
      </c>
      <c r="I8737" s="19" t="s">
        <v>165</v>
      </c>
      <c r="J8737" s="19" t="s">
        <v>91</v>
      </c>
      <c r="K8737" s="19">
        <f>B8737*$P$40</f>
        <v>42</v>
      </c>
      <c r="L8737" s="20">
        <f>C8737*$P$40</f>
        <v>221028.3</v>
      </c>
      <c r="M8737" s="19" t="str">
        <f>TEXT(A8737,"ММММ")</f>
        <v>Февраль</v>
      </c>
      <c r="N8737" s="19"/>
    </row>
    <row r="8738" spans="1:14" x14ac:dyDescent="0.3">
      <c r="A8738" s="37" t="s">
        <v>225</v>
      </c>
      <c r="B8738" s="41">
        <v>1.4</v>
      </c>
      <c r="C8738" s="42">
        <v>7201.85</v>
      </c>
      <c r="D8738" s="41">
        <v>2227.17</v>
      </c>
      <c r="E8738" s="41">
        <v>1246.78</v>
      </c>
      <c r="F8738" s="41">
        <v>980.39</v>
      </c>
      <c r="G8738" s="43">
        <v>0</v>
      </c>
      <c r="H8738" s="43" t="s">
        <v>259</v>
      </c>
      <c r="I8738" s="43" t="s">
        <v>5</v>
      </c>
      <c r="J8738" s="43" t="s">
        <v>83</v>
      </c>
      <c r="K8738" s="26">
        <f>B8738*$P$40</f>
        <v>42</v>
      </c>
      <c r="L8738" s="32">
        <f>C8738*$P$40</f>
        <v>216055.5</v>
      </c>
      <c r="M8738" s="33">
        <f>MONTH(A8738)</f>
        <v>2</v>
      </c>
      <c r="N8738" s="33"/>
    </row>
    <row r="8739" spans="1:14" hidden="1" x14ac:dyDescent="0.3">
      <c r="A8739" s="21" t="s">
        <v>226</v>
      </c>
      <c r="B8739" s="17">
        <v>1.4</v>
      </c>
      <c r="C8739" s="18">
        <v>6973.42</v>
      </c>
      <c r="D8739" s="17">
        <v>3059.3</v>
      </c>
      <c r="E8739" s="17">
        <v>1995.38</v>
      </c>
      <c r="F8739" s="17">
        <v>1063.92</v>
      </c>
      <c r="G8739" s="19">
        <v>0</v>
      </c>
      <c r="H8739" s="19" t="s">
        <v>259</v>
      </c>
      <c r="I8739" s="19" t="s">
        <v>112</v>
      </c>
      <c r="J8739" s="19" t="s">
        <v>96</v>
      </c>
      <c r="K8739" s="19">
        <f>B8739*$P$40</f>
        <v>42</v>
      </c>
      <c r="L8739" s="20">
        <f>C8739*$P$40</f>
        <v>209202.6</v>
      </c>
      <c r="M8739" s="19" t="str">
        <f>TEXT(A8739,"ММММ")</f>
        <v>Февраль</v>
      </c>
      <c r="N8739" s="19"/>
    </row>
    <row r="8740" spans="1:14" hidden="1" x14ac:dyDescent="0.3">
      <c r="A8740" s="16" t="s">
        <v>227</v>
      </c>
      <c r="B8740" s="17">
        <v>1.4</v>
      </c>
      <c r="C8740" s="18">
        <v>6534.61</v>
      </c>
      <c r="D8740" s="17">
        <v>4554.51</v>
      </c>
      <c r="E8740" s="17">
        <v>1287.78</v>
      </c>
      <c r="F8740" s="17">
        <v>3266.73</v>
      </c>
      <c r="G8740" s="19">
        <v>0</v>
      </c>
      <c r="H8740" s="19" t="s">
        <v>259</v>
      </c>
      <c r="I8740" s="19" t="s">
        <v>165</v>
      </c>
      <c r="J8740" s="19" t="s">
        <v>105</v>
      </c>
      <c r="K8740" s="19">
        <f>B8740*$P$40</f>
        <v>42</v>
      </c>
      <c r="L8740" s="20">
        <f>C8740*$P$40</f>
        <v>196038.3</v>
      </c>
      <c r="M8740" s="19" t="str">
        <f>TEXT(A8740,"ММММ")</f>
        <v>Январь</v>
      </c>
      <c r="N8740" s="19"/>
    </row>
    <row r="8741" spans="1:14" hidden="1" x14ac:dyDescent="0.3">
      <c r="A8741" s="21" t="s">
        <v>228</v>
      </c>
      <c r="B8741" s="17">
        <v>1.4</v>
      </c>
      <c r="C8741" s="18">
        <v>6416.81</v>
      </c>
      <c r="D8741" s="17">
        <v>6232.92</v>
      </c>
      <c r="E8741" s="17">
        <v>6229.59</v>
      </c>
      <c r="F8741" s="17">
        <v>3.33</v>
      </c>
      <c r="G8741" s="19">
        <v>0</v>
      </c>
      <c r="H8741" s="19" t="s">
        <v>259</v>
      </c>
      <c r="I8741" s="19" t="s">
        <v>165</v>
      </c>
      <c r="J8741" s="19" t="s">
        <v>106</v>
      </c>
      <c r="K8741" s="19">
        <f>B8741*$P$40</f>
        <v>42</v>
      </c>
      <c r="L8741" s="20">
        <f>C8741*$P$40</f>
        <v>192504.30000000002</v>
      </c>
      <c r="M8741" s="19" t="str">
        <f>TEXT(A8741,"ММММ")</f>
        <v>Январь</v>
      </c>
      <c r="N8741" s="19"/>
    </row>
    <row r="8742" spans="1:14" x14ac:dyDescent="0.3">
      <c r="A8742" s="37" t="s">
        <v>229</v>
      </c>
      <c r="B8742" s="38">
        <v>1.4</v>
      </c>
      <c r="C8742" s="39">
        <v>6163.88</v>
      </c>
      <c r="D8742" s="38">
        <v>1883.57</v>
      </c>
      <c r="E8742" s="38">
        <v>776.67</v>
      </c>
      <c r="F8742" s="38">
        <v>1106.9000000000001</v>
      </c>
      <c r="G8742" s="26">
        <v>0</v>
      </c>
      <c r="H8742" s="26" t="s">
        <v>259</v>
      </c>
      <c r="I8742" s="26" t="s">
        <v>5</v>
      </c>
      <c r="J8742" s="26" t="s">
        <v>95</v>
      </c>
      <c r="K8742" s="26">
        <f>B8742*$P$40</f>
        <v>42</v>
      </c>
      <c r="L8742" s="32">
        <f>C8742*$P$40</f>
        <v>184916.4</v>
      </c>
      <c r="M8742" s="33">
        <f>MONTH(A8742)</f>
        <v>1</v>
      </c>
      <c r="N8742" s="33"/>
    </row>
    <row r="8743" spans="1:14" hidden="1" x14ac:dyDescent="0.3">
      <c r="A8743" s="21" t="s">
        <v>230</v>
      </c>
      <c r="B8743" s="22">
        <v>1.4</v>
      </c>
      <c r="C8743" s="23">
        <v>5860.1</v>
      </c>
      <c r="D8743" s="22">
        <v>5307.32</v>
      </c>
      <c r="E8743" s="22">
        <v>2820</v>
      </c>
      <c r="F8743" s="22">
        <v>2487.3200000000002</v>
      </c>
      <c r="G8743" s="24">
        <v>0</v>
      </c>
      <c r="H8743" s="24" t="s">
        <v>259</v>
      </c>
      <c r="I8743" s="24" t="s">
        <v>112</v>
      </c>
      <c r="J8743" s="24" t="s">
        <v>88</v>
      </c>
      <c r="K8743" s="19">
        <f>B8743*$P$40</f>
        <v>42</v>
      </c>
      <c r="L8743" s="20">
        <f>C8743*$P$40</f>
        <v>175803</v>
      </c>
      <c r="M8743" s="19" t="str">
        <f>TEXT(A8743,"ММММ")</f>
        <v>Январь</v>
      </c>
      <c r="N8743" s="19"/>
    </row>
    <row r="8744" spans="1:14" hidden="1" x14ac:dyDescent="0.3">
      <c r="A8744" s="16" t="s">
        <v>218</v>
      </c>
      <c r="B8744" s="22">
        <v>1.4</v>
      </c>
      <c r="C8744" s="23">
        <v>5805.78</v>
      </c>
      <c r="D8744" s="22">
        <v>2417.17</v>
      </c>
      <c r="E8744" s="22">
        <v>1650</v>
      </c>
      <c r="F8744" s="22">
        <v>767.17</v>
      </c>
      <c r="G8744" s="24">
        <v>0</v>
      </c>
      <c r="H8744" s="24" t="s">
        <v>259</v>
      </c>
      <c r="I8744" s="24" t="s">
        <v>112</v>
      </c>
      <c r="J8744" s="24" t="s">
        <v>83</v>
      </c>
      <c r="K8744" s="19">
        <f>B8744*$P$40</f>
        <v>42</v>
      </c>
      <c r="L8744" s="20">
        <f>C8744*$P$40</f>
        <v>174173.4</v>
      </c>
      <c r="M8744" s="19" t="str">
        <f>TEXT(A8744,"ММММ")</f>
        <v>Март</v>
      </c>
      <c r="N8744" s="19"/>
    </row>
    <row r="8745" spans="1:14" hidden="1" x14ac:dyDescent="0.3">
      <c r="A8745" s="21" t="s">
        <v>220</v>
      </c>
      <c r="B8745" s="22">
        <v>1.4</v>
      </c>
      <c r="C8745" s="23">
        <v>5488.94</v>
      </c>
      <c r="D8745" s="22">
        <v>5300.01</v>
      </c>
      <c r="E8745" s="22">
        <v>5293.34</v>
      </c>
      <c r="F8745" s="22">
        <v>6.67</v>
      </c>
      <c r="G8745" s="24">
        <v>0</v>
      </c>
      <c r="H8745" s="24" t="s">
        <v>259</v>
      </c>
      <c r="I8745" s="24" t="s">
        <v>165</v>
      </c>
      <c r="J8745" s="24" t="s">
        <v>84</v>
      </c>
      <c r="K8745" s="19">
        <f>B8745*$P$40</f>
        <v>42</v>
      </c>
      <c r="L8745" s="20">
        <f>C8745*$P$40</f>
        <v>164668.19999999998</v>
      </c>
      <c r="M8745" s="19" t="str">
        <f>TEXT(A8745,"ММММ")</f>
        <v>Март</v>
      </c>
      <c r="N8745" s="19"/>
    </row>
    <row r="8746" spans="1:14" hidden="1" x14ac:dyDescent="0.3">
      <c r="A8746" s="16" t="s">
        <v>221</v>
      </c>
      <c r="B8746" s="17">
        <v>1.4</v>
      </c>
      <c r="C8746" s="18">
        <v>5366.43</v>
      </c>
      <c r="D8746" s="17">
        <v>4490</v>
      </c>
      <c r="E8746" s="17">
        <v>4486.67</v>
      </c>
      <c r="F8746" s="17">
        <v>3.33</v>
      </c>
      <c r="G8746" s="19">
        <v>0</v>
      </c>
      <c r="H8746" s="19" t="s">
        <v>259</v>
      </c>
      <c r="I8746" s="19" t="s">
        <v>112</v>
      </c>
      <c r="J8746" s="19" t="s">
        <v>81</v>
      </c>
      <c r="K8746" s="19">
        <f>B8746*$P$40</f>
        <v>42</v>
      </c>
      <c r="L8746" s="20">
        <f>C8746*$P$40</f>
        <v>160992.90000000002</v>
      </c>
      <c r="M8746" s="19" t="str">
        <f>TEXT(A8746,"ММММ")</f>
        <v>Март</v>
      </c>
      <c r="N8746" s="19"/>
    </row>
    <row r="8747" spans="1:14" hidden="1" x14ac:dyDescent="0.3">
      <c r="A8747" s="21" t="s">
        <v>222</v>
      </c>
      <c r="B8747" s="17">
        <v>1.4</v>
      </c>
      <c r="C8747" s="18">
        <v>5300.56</v>
      </c>
      <c r="D8747" s="17">
        <v>5163.05</v>
      </c>
      <c r="E8747" s="17">
        <v>4669.53</v>
      </c>
      <c r="F8747" s="17">
        <v>493.52</v>
      </c>
      <c r="G8747" s="19">
        <v>0</v>
      </c>
      <c r="H8747" s="19" t="s">
        <v>259</v>
      </c>
      <c r="I8747" s="19" t="s">
        <v>165</v>
      </c>
      <c r="J8747" s="19" t="s">
        <v>106</v>
      </c>
      <c r="K8747" s="19">
        <f>B8747*$P$40</f>
        <v>42</v>
      </c>
      <c r="L8747" s="20">
        <f>C8747*$P$40</f>
        <v>159016.80000000002</v>
      </c>
      <c r="M8747" s="19" t="str">
        <f>TEXT(A8747,"ММММ")</f>
        <v>Март</v>
      </c>
      <c r="N8747" s="19"/>
    </row>
    <row r="8748" spans="1:14" hidden="1" x14ac:dyDescent="0.3">
      <c r="A8748" s="16" t="s">
        <v>223</v>
      </c>
      <c r="B8748" s="22">
        <v>1.4</v>
      </c>
      <c r="C8748" s="23">
        <v>5229.43</v>
      </c>
      <c r="D8748" s="22">
        <v>4864.76</v>
      </c>
      <c r="E8748" s="22">
        <v>4864.76</v>
      </c>
      <c r="F8748" s="22">
        <v>0</v>
      </c>
      <c r="G8748" s="24">
        <v>0</v>
      </c>
      <c r="H8748" s="24" t="s">
        <v>259</v>
      </c>
      <c r="I8748" s="24" t="s">
        <v>165</v>
      </c>
      <c r="J8748" s="24" t="s">
        <v>6</v>
      </c>
      <c r="K8748" s="19">
        <f>B8748*$P$40</f>
        <v>42</v>
      </c>
      <c r="L8748" s="20">
        <f>C8748*$P$40</f>
        <v>156882.90000000002</v>
      </c>
      <c r="M8748" s="19" t="str">
        <f>TEXT(A8748,"ММММ")</f>
        <v>Февраль</v>
      </c>
      <c r="N8748" s="19"/>
    </row>
    <row r="8749" spans="1:14" hidden="1" x14ac:dyDescent="0.3">
      <c r="A8749" s="21" t="s">
        <v>224</v>
      </c>
      <c r="B8749" s="22">
        <v>1.4</v>
      </c>
      <c r="C8749" s="23">
        <v>5166.2299999999996</v>
      </c>
      <c r="D8749" s="22">
        <v>3526.62</v>
      </c>
      <c r="E8749" s="22">
        <v>234.45</v>
      </c>
      <c r="F8749" s="22">
        <v>3292.17</v>
      </c>
      <c r="G8749" s="24">
        <v>0</v>
      </c>
      <c r="H8749" s="24" t="s">
        <v>259</v>
      </c>
      <c r="I8749" s="24" t="s">
        <v>165</v>
      </c>
      <c r="J8749" s="24" t="s">
        <v>80</v>
      </c>
      <c r="K8749" s="19">
        <f>B8749*$P$40</f>
        <v>42</v>
      </c>
      <c r="L8749" s="20">
        <f>C8749*$P$40</f>
        <v>154986.9</v>
      </c>
      <c r="M8749" s="19" t="str">
        <f>TEXT(A8749,"ММММ")</f>
        <v>Февраль</v>
      </c>
      <c r="N8749" s="19"/>
    </row>
    <row r="8750" spans="1:14" x14ac:dyDescent="0.3">
      <c r="A8750" s="37" t="s">
        <v>225</v>
      </c>
      <c r="B8750" s="38">
        <v>1.4</v>
      </c>
      <c r="C8750" s="39">
        <v>4659.79</v>
      </c>
      <c r="D8750" s="38">
        <v>2059.75</v>
      </c>
      <c r="E8750" s="38">
        <v>806.66</v>
      </c>
      <c r="F8750" s="38">
        <v>1253.0899999999999</v>
      </c>
      <c r="G8750" s="26">
        <v>0</v>
      </c>
      <c r="H8750" s="26" t="s">
        <v>259</v>
      </c>
      <c r="I8750" s="26" t="s">
        <v>5</v>
      </c>
      <c r="J8750" s="26" t="s">
        <v>95</v>
      </c>
      <c r="K8750" s="26">
        <f>B8750*$P$40</f>
        <v>42</v>
      </c>
      <c r="L8750" s="32">
        <f>C8750*$P$40</f>
        <v>139793.70000000001</v>
      </c>
      <c r="M8750" s="33">
        <f>MONTH(A8750)</f>
        <v>2</v>
      </c>
      <c r="N8750" s="33"/>
    </row>
    <row r="8751" spans="1:14" hidden="1" x14ac:dyDescent="0.3">
      <c r="A8751" s="21" t="s">
        <v>226</v>
      </c>
      <c r="B8751" s="17">
        <v>1.4</v>
      </c>
      <c r="C8751" s="18">
        <v>4173.42</v>
      </c>
      <c r="D8751" s="17">
        <v>1576.14</v>
      </c>
      <c r="E8751" s="17">
        <v>1033.7</v>
      </c>
      <c r="F8751" s="17">
        <v>542.44000000000005</v>
      </c>
      <c r="G8751" s="19">
        <v>0</v>
      </c>
      <c r="H8751" s="19" t="s">
        <v>259</v>
      </c>
      <c r="I8751" s="19" t="s">
        <v>112</v>
      </c>
      <c r="J8751" s="19" t="s">
        <v>95</v>
      </c>
      <c r="K8751" s="19">
        <f>B8751*$P$40</f>
        <v>42</v>
      </c>
      <c r="L8751" s="20">
        <f>C8751*$P$40</f>
        <v>125202.6</v>
      </c>
      <c r="M8751" s="19" t="str">
        <f>TEXT(A8751,"ММММ")</f>
        <v>Февраль</v>
      </c>
      <c r="N8751" s="19"/>
    </row>
    <row r="8752" spans="1:14" x14ac:dyDescent="0.3">
      <c r="A8752" s="37" t="s">
        <v>227</v>
      </c>
      <c r="B8752" s="41">
        <v>1.4</v>
      </c>
      <c r="C8752" s="42">
        <v>4144.82</v>
      </c>
      <c r="D8752" s="41">
        <v>874.16</v>
      </c>
      <c r="E8752" s="41">
        <v>413.97</v>
      </c>
      <c r="F8752" s="41">
        <v>460.19</v>
      </c>
      <c r="G8752" s="43">
        <v>0</v>
      </c>
      <c r="H8752" s="43" t="s">
        <v>259</v>
      </c>
      <c r="I8752" s="43" t="s">
        <v>5</v>
      </c>
      <c r="J8752" s="43" t="s">
        <v>67</v>
      </c>
      <c r="K8752" s="26">
        <f>B8752*$P$40</f>
        <v>42</v>
      </c>
      <c r="L8752" s="32">
        <f>C8752*$P$40</f>
        <v>124344.59999999999</v>
      </c>
      <c r="M8752" s="33">
        <f>MONTH(A8752)</f>
        <v>1</v>
      </c>
      <c r="N8752" s="33"/>
    </row>
    <row r="8753" spans="1:14" hidden="1" x14ac:dyDescent="0.3">
      <c r="A8753" s="21" t="s">
        <v>228</v>
      </c>
      <c r="B8753" s="22">
        <v>1.4</v>
      </c>
      <c r="C8753" s="23">
        <v>4134.6099999999997</v>
      </c>
      <c r="D8753" s="22">
        <v>374.38</v>
      </c>
      <c r="E8753" s="22">
        <v>366.67</v>
      </c>
      <c r="F8753" s="22">
        <v>7.71</v>
      </c>
      <c r="G8753" s="24">
        <v>0</v>
      </c>
      <c r="H8753" s="24" t="s">
        <v>259</v>
      </c>
      <c r="I8753" s="24" t="s">
        <v>112</v>
      </c>
      <c r="J8753" s="24" t="s">
        <v>71</v>
      </c>
      <c r="K8753" s="19">
        <f>B8753*$P$40</f>
        <v>42</v>
      </c>
      <c r="L8753" s="20">
        <f>C8753*$P$40</f>
        <v>124038.29999999999</v>
      </c>
      <c r="M8753" s="19" t="str">
        <f>TEXT(A8753,"ММММ")</f>
        <v>Январь</v>
      </c>
      <c r="N8753" s="19"/>
    </row>
    <row r="8754" spans="1:14" hidden="1" x14ac:dyDescent="0.3">
      <c r="A8754" s="16" t="s">
        <v>229</v>
      </c>
      <c r="B8754" s="22">
        <v>1.4</v>
      </c>
      <c r="C8754" s="23">
        <v>3226.62</v>
      </c>
      <c r="D8754" s="22">
        <v>2823.13</v>
      </c>
      <c r="E8754" s="22">
        <v>913.33</v>
      </c>
      <c r="F8754" s="22">
        <v>1909.8</v>
      </c>
      <c r="G8754" s="24">
        <v>0</v>
      </c>
      <c r="H8754" s="24" t="s">
        <v>259</v>
      </c>
      <c r="I8754" s="24" t="s">
        <v>112</v>
      </c>
      <c r="J8754" s="24" t="s">
        <v>107</v>
      </c>
      <c r="K8754" s="19">
        <f>B8754*$P$40</f>
        <v>42</v>
      </c>
      <c r="L8754" s="20">
        <f>C8754*$P$40</f>
        <v>96798.599999999991</v>
      </c>
      <c r="M8754" s="19" t="str">
        <f>TEXT(A8754,"ММММ")</f>
        <v>Январь</v>
      </c>
      <c r="N8754" s="19"/>
    </row>
    <row r="8755" spans="1:14" hidden="1" x14ac:dyDescent="0.3">
      <c r="A8755" s="21" t="s">
        <v>230</v>
      </c>
      <c r="B8755" s="17">
        <v>1.4</v>
      </c>
      <c r="C8755" s="18">
        <v>3215.76</v>
      </c>
      <c r="D8755" s="17">
        <v>1637.26</v>
      </c>
      <c r="E8755" s="17">
        <v>663.33</v>
      </c>
      <c r="F8755" s="17">
        <v>973.93</v>
      </c>
      <c r="G8755" s="19">
        <v>0</v>
      </c>
      <c r="H8755" s="19" t="s">
        <v>259</v>
      </c>
      <c r="I8755" s="19" t="s">
        <v>112</v>
      </c>
      <c r="J8755" s="19" t="s">
        <v>76</v>
      </c>
      <c r="K8755" s="19">
        <f>B8755*$P$40</f>
        <v>42</v>
      </c>
      <c r="L8755" s="20">
        <f>C8755*$P$40</f>
        <v>96472.8</v>
      </c>
      <c r="M8755" s="19" t="str">
        <f>TEXT(A8755,"ММММ")</f>
        <v>Январь</v>
      </c>
      <c r="N8755" s="19"/>
    </row>
    <row r="8756" spans="1:14" x14ac:dyDescent="0.3">
      <c r="A8756" s="37" t="s">
        <v>218</v>
      </c>
      <c r="B8756" s="38">
        <v>1.4</v>
      </c>
      <c r="C8756" s="39">
        <v>3109.42</v>
      </c>
      <c r="D8756" s="38">
        <v>2818.76</v>
      </c>
      <c r="E8756" s="38">
        <v>314.95</v>
      </c>
      <c r="F8756" s="38">
        <v>2503.81</v>
      </c>
      <c r="G8756" s="26">
        <v>0</v>
      </c>
      <c r="H8756" s="26" t="s">
        <v>259</v>
      </c>
      <c r="I8756" s="26" t="s">
        <v>5</v>
      </c>
      <c r="J8756" s="26" t="s">
        <v>73</v>
      </c>
      <c r="K8756" s="26">
        <f>B8756*$P$40</f>
        <v>42</v>
      </c>
      <c r="L8756" s="32">
        <f>C8756*$P$40</f>
        <v>93282.6</v>
      </c>
      <c r="M8756" s="33">
        <f>MONTH(A8756)</f>
        <v>3</v>
      </c>
      <c r="N8756" s="33"/>
    </row>
    <row r="8757" spans="1:14" hidden="1" x14ac:dyDescent="0.3">
      <c r="A8757" s="21" t="s">
        <v>220</v>
      </c>
      <c r="B8757" s="22">
        <v>1.4</v>
      </c>
      <c r="C8757" s="23">
        <v>3088.88</v>
      </c>
      <c r="D8757" s="22">
        <v>2897.75</v>
      </c>
      <c r="E8757" s="22">
        <v>1481.31</v>
      </c>
      <c r="F8757" s="22">
        <v>1416.44</v>
      </c>
      <c r="G8757" s="24">
        <v>0</v>
      </c>
      <c r="H8757" s="24" t="s">
        <v>259</v>
      </c>
      <c r="I8757" s="24" t="s">
        <v>112</v>
      </c>
      <c r="J8757" s="24" t="s">
        <v>84</v>
      </c>
      <c r="K8757" s="19">
        <f>B8757*$P$40</f>
        <v>42</v>
      </c>
      <c r="L8757" s="20">
        <f>C8757*$P$40</f>
        <v>92666.400000000009</v>
      </c>
      <c r="M8757" s="19" t="str">
        <f>TEXT(A8757,"ММММ")</f>
        <v>Март</v>
      </c>
      <c r="N8757" s="19"/>
    </row>
    <row r="8758" spans="1:14" hidden="1" x14ac:dyDescent="0.3">
      <c r="A8758" s="16" t="s">
        <v>221</v>
      </c>
      <c r="B8758" s="17">
        <v>1.4</v>
      </c>
      <c r="C8758" s="18">
        <v>2998.64</v>
      </c>
      <c r="D8758" s="17">
        <v>2549.19</v>
      </c>
      <c r="E8758" s="17">
        <v>0</v>
      </c>
      <c r="F8758" s="17">
        <v>2549.19</v>
      </c>
      <c r="G8758" s="19">
        <v>0</v>
      </c>
      <c r="H8758" s="19" t="s">
        <v>259</v>
      </c>
      <c r="I8758" s="19" t="s">
        <v>112</v>
      </c>
      <c r="J8758" s="19" t="s">
        <v>77</v>
      </c>
      <c r="K8758" s="19">
        <f>B8758*$P$40</f>
        <v>42</v>
      </c>
      <c r="L8758" s="20">
        <f>C8758*$P$40</f>
        <v>89959.2</v>
      </c>
      <c r="M8758" s="19" t="str">
        <f>TEXT(A8758,"ММММ")</f>
        <v>Март</v>
      </c>
      <c r="N8758" s="19"/>
    </row>
    <row r="8759" spans="1:14" hidden="1" x14ac:dyDescent="0.3">
      <c r="A8759" s="21" t="s">
        <v>222</v>
      </c>
      <c r="B8759" s="22">
        <v>1.4</v>
      </c>
      <c r="C8759" s="23">
        <v>2863.95</v>
      </c>
      <c r="D8759" s="22">
        <v>651.30999999999995</v>
      </c>
      <c r="E8759" s="22">
        <v>280</v>
      </c>
      <c r="F8759" s="22">
        <v>371.31</v>
      </c>
      <c r="G8759" s="24">
        <v>0</v>
      </c>
      <c r="H8759" s="24" t="s">
        <v>259</v>
      </c>
      <c r="I8759" s="24" t="s">
        <v>112</v>
      </c>
      <c r="J8759" s="24" t="s">
        <v>80</v>
      </c>
      <c r="K8759" s="19">
        <f>B8759*$P$40</f>
        <v>42</v>
      </c>
      <c r="L8759" s="20">
        <f>C8759*$P$40</f>
        <v>85918.5</v>
      </c>
      <c r="M8759" s="19" t="str">
        <f>TEXT(A8759,"ММММ")</f>
        <v>Март</v>
      </c>
      <c r="N8759" s="19"/>
    </row>
    <row r="8760" spans="1:14" hidden="1" x14ac:dyDescent="0.3">
      <c r="A8760" s="16" t="s">
        <v>223</v>
      </c>
      <c r="B8760" s="22">
        <v>1.4</v>
      </c>
      <c r="C8760" s="23">
        <v>2774.54</v>
      </c>
      <c r="D8760" s="22">
        <v>2045.48</v>
      </c>
      <c r="E8760" s="22">
        <v>2042.15</v>
      </c>
      <c r="F8760" s="22">
        <v>3.33</v>
      </c>
      <c r="G8760" s="24">
        <v>0</v>
      </c>
      <c r="H8760" s="24" t="s">
        <v>259</v>
      </c>
      <c r="I8760" s="24" t="s">
        <v>112</v>
      </c>
      <c r="J8760" s="24" t="s">
        <v>81</v>
      </c>
      <c r="K8760" s="19">
        <f>B8760*$P$40</f>
        <v>42</v>
      </c>
      <c r="L8760" s="20">
        <f>C8760*$P$40</f>
        <v>83236.2</v>
      </c>
      <c r="M8760" s="19" t="str">
        <f>TEXT(A8760,"ММММ")</f>
        <v>Февраль</v>
      </c>
      <c r="N8760" s="19"/>
    </row>
    <row r="8761" spans="1:14" x14ac:dyDescent="0.3">
      <c r="A8761" s="40" t="s">
        <v>224</v>
      </c>
      <c r="B8761" s="41">
        <v>1.4</v>
      </c>
      <c r="C8761" s="42">
        <v>2030.12</v>
      </c>
      <c r="D8761" s="41">
        <v>668.08</v>
      </c>
      <c r="E8761" s="41">
        <v>176.67</v>
      </c>
      <c r="F8761" s="41">
        <v>491.41</v>
      </c>
      <c r="G8761" s="43">
        <v>0</v>
      </c>
      <c r="H8761" s="43" t="s">
        <v>259</v>
      </c>
      <c r="I8761" s="43" t="s">
        <v>5</v>
      </c>
      <c r="J8761" s="43" t="s">
        <v>76</v>
      </c>
      <c r="K8761" s="26">
        <f>B8761*$P$40</f>
        <v>42</v>
      </c>
      <c r="L8761" s="32">
        <f>C8761*$P$40</f>
        <v>60903.6</v>
      </c>
      <c r="M8761" s="33">
        <f>MONTH(A8761)</f>
        <v>2</v>
      </c>
      <c r="N8761" s="33"/>
    </row>
    <row r="8762" spans="1:14" hidden="1" x14ac:dyDescent="0.3">
      <c r="A8762" s="16" t="s">
        <v>225</v>
      </c>
      <c r="B8762" s="22">
        <v>1.4</v>
      </c>
      <c r="C8762" s="23">
        <v>1314.78</v>
      </c>
      <c r="D8762" s="22">
        <v>920.09</v>
      </c>
      <c r="E8762" s="22">
        <v>815.85</v>
      </c>
      <c r="F8762" s="22">
        <v>104.24</v>
      </c>
      <c r="G8762" s="24">
        <v>0</v>
      </c>
      <c r="H8762" s="24" t="s">
        <v>259</v>
      </c>
      <c r="I8762" s="24" t="s">
        <v>112</v>
      </c>
      <c r="J8762" s="24" t="s">
        <v>91</v>
      </c>
      <c r="K8762" s="19">
        <f>B8762*$P$40</f>
        <v>42</v>
      </c>
      <c r="L8762" s="20">
        <f>C8762*$P$40</f>
        <v>39443.4</v>
      </c>
      <c r="M8762" s="19" t="str">
        <f>TEXT(A8762,"ММММ")</f>
        <v>Февраль</v>
      </c>
      <c r="N8762" s="19"/>
    </row>
    <row r="8763" spans="1:14" x14ac:dyDescent="0.3">
      <c r="A8763" s="40" t="s">
        <v>226</v>
      </c>
      <c r="B8763" s="38">
        <v>1.4</v>
      </c>
      <c r="C8763" s="39">
        <v>1161.01</v>
      </c>
      <c r="D8763" s="38">
        <v>679.32</v>
      </c>
      <c r="E8763" s="38">
        <v>522.12</v>
      </c>
      <c r="F8763" s="38">
        <v>157.19999999999999</v>
      </c>
      <c r="G8763" s="26">
        <v>0</v>
      </c>
      <c r="H8763" s="26" t="s">
        <v>259</v>
      </c>
      <c r="I8763" s="26" t="s">
        <v>5</v>
      </c>
      <c r="J8763" s="26" t="s">
        <v>91</v>
      </c>
      <c r="K8763" s="26">
        <f>B8763*$P$40</f>
        <v>42</v>
      </c>
      <c r="L8763" s="32">
        <f>C8763*$P$40</f>
        <v>34830.300000000003</v>
      </c>
      <c r="M8763" s="33">
        <f>MONTH(A8763)</f>
        <v>2</v>
      </c>
      <c r="N8763" s="33"/>
    </row>
    <row r="8764" spans="1:14" hidden="1" x14ac:dyDescent="0.3">
      <c r="A8764" s="16" t="s">
        <v>227</v>
      </c>
      <c r="B8764" s="17">
        <v>1.39</v>
      </c>
      <c r="C8764" s="18">
        <v>5007356.22</v>
      </c>
      <c r="D8764" s="17">
        <v>1055777.33</v>
      </c>
      <c r="E8764" s="17">
        <v>978886.09</v>
      </c>
      <c r="F8764" s="17">
        <v>68710.320000000007</v>
      </c>
      <c r="G8764" s="19">
        <v>8180.92</v>
      </c>
      <c r="H8764" s="19" t="s">
        <v>258</v>
      </c>
      <c r="I8764" s="19" t="s">
        <v>165</v>
      </c>
      <c r="J8764" s="19" t="s">
        <v>86</v>
      </c>
      <c r="K8764" s="19">
        <f>B8764*$P$40</f>
        <v>41.699999999999996</v>
      </c>
      <c r="L8764" s="20">
        <f>C8764*$P$40</f>
        <v>150220686.59999999</v>
      </c>
      <c r="M8764" s="19" t="str">
        <f>TEXT(A8764,"ММММ")</f>
        <v>Январь</v>
      </c>
      <c r="N8764" s="19"/>
    </row>
    <row r="8765" spans="1:14" hidden="1" x14ac:dyDescent="0.3">
      <c r="A8765" s="21" t="s">
        <v>228</v>
      </c>
      <c r="B8765" s="22">
        <v>1.39</v>
      </c>
      <c r="C8765" s="23">
        <v>4155042.11</v>
      </c>
      <c r="D8765" s="22">
        <v>1068859.8799999999</v>
      </c>
      <c r="E8765" s="22">
        <v>988168.37</v>
      </c>
      <c r="F8765" s="22">
        <v>73048.91</v>
      </c>
      <c r="G8765" s="24">
        <v>7642.6</v>
      </c>
      <c r="H8765" s="24" t="s">
        <v>258</v>
      </c>
      <c r="I8765" s="24" t="s">
        <v>165</v>
      </c>
      <c r="J8765" s="24" t="s">
        <v>86</v>
      </c>
      <c r="K8765" s="19">
        <f>B8765*$P$40</f>
        <v>41.699999999999996</v>
      </c>
      <c r="L8765" s="20">
        <f>C8765*$P$40</f>
        <v>124651263.3</v>
      </c>
      <c r="M8765" s="19" t="str">
        <f>TEXT(A8765,"ММММ")</f>
        <v>Январь</v>
      </c>
      <c r="N8765" s="19"/>
    </row>
    <row r="8766" spans="1:14" hidden="1" x14ac:dyDescent="0.3">
      <c r="A8766" s="16" t="s">
        <v>229</v>
      </c>
      <c r="B8766" s="22">
        <v>1.39</v>
      </c>
      <c r="C8766" s="23">
        <v>3899040.66</v>
      </c>
      <c r="D8766" s="22">
        <v>1289998.8799999999</v>
      </c>
      <c r="E8766" s="22">
        <v>1201528.54</v>
      </c>
      <c r="F8766" s="22">
        <v>55799.76</v>
      </c>
      <c r="G8766" s="24">
        <v>32670.58</v>
      </c>
      <c r="H8766" s="24" t="s">
        <v>258</v>
      </c>
      <c r="I8766" s="24" t="s">
        <v>112</v>
      </c>
      <c r="J8766" s="24" t="s">
        <v>63</v>
      </c>
      <c r="K8766" s="19">
        <f>B8766*$P$40</f>
        <v>41.699999999999996</v>
      </c>
      <c r="L8766" s="20">
        <f>C8766*$P$40</f>
        <v>116971219.80000001</v>
      </c>
      <c r="M8766" s="19" t="str">
        <f>TEXT(A8766,"ММММ")</f>
        <v>Январь</v>
      </c>
      <c r="N8766" s="19"/>
    </row>
    <row r="8767" spans="1:14" hidden="1" x14ac:dyDescent="0.3">
      <c r="A8767" s="21" t="s">
        <v>230</v>
      </c>
      <c r="B8767" s="17">
        <v>1.39</v>
      </c>
      <c r="C8767" s="18">
        <v>3503236.08</v>
      </c>
      <c r="D8767" s="17">
        <v>1097559.1000000001</v>
      </c>
      <c r="E8767" s="17">
        <v>726576.46</v>
      </c>
      <c r="F8767" s="17">
        <v>359238.87</v>
      </c>
      <c r="G8767" s="19">
        <v>11743.77</v>
      </c>
      <c r="H8767" s="19" t="s">
        <v>258</v>
      </c>
      <c r="I8767" s="19" t="s">
        <v>165</v>
      </c>
      <c r="J8767" s="19" t="s">
        <v>103</v>
      </c>
      <c r="K8767" s="19">
        <f>B8767*$P$40</f>
        <v>41.699999999999996</v>
      </c>
      <c r="L8767" s="20">
        <f>C8767*$P$40</f>
        <v>105097082.40000001</v>
      </c>
      <c r="M8767" s="19" t="str">
        <f>TEXT(A8767,"ММММ")</f>
        <v>Январь</v>
      </c>
      <c r="N8767" s="19"/>
    </row>
    <row r="8768" spans="1:14" hidden="1" x14ac:dyDescent="0.3">
      <c r="A8768" s="16" t="s">
        <v>218</v>
      </c>
      <c r="B8768" s="22">
        <v>1.39</v>
      </c>
      <c r="C8768" s="23">
        <v>3078856.36</v>
      </c>
      <c r="D8768" s="22">
        <v>1009947.18</v>
      </c>
      <c r="E8768" s="22">
        <v>636964.49</v>
      </c>
      <c r="F8768" s="22">
        <v>368181.02</v>
      </c>
      <c r="G8768" s="24">
        <v>4801.67</v>
      </c>
      <c r="H8768" s="24" t="s">
        <v>258</v>
      </c>
      <c r="I8768" s="24" t="s">
        <v>165</v>
      </c>
      <c r="J8768" s="24" t="s">
        <v>103</v>
      </c>
      <c r="K8768" s="19">
        <f>B8768*$P$40</f>
        <v>41.699999999999996</v>
      </c>
      <c r="L8768" s="20">
        <f>C8768*$P$40</f>
        <v>92365690.799999997</v>
      </c>
      <c r="M8768" s="19" t="str">
        <f>TEXT(A8768,"ММММ")</f>
        <v>Март</v>
      </c>
      <c r="N8768" s="19"/>
    </row>
    <row r="8769" spans="1:14" hidden="1" x14ac:dyDescent="0.3">
      <c r="A8769" s="21" t="s">
        <v>220</v>
      </c>
      <c r="B8769" s="22">
        <v>1.39</v>
      </c>
      <c r="C8769" s="23">
        <v>2990138.08</v>
      </c>
      <c r="D8769" s="22">
        <v>1088252.6200000001</v>
      </c>
      <c r="E8769" s="22">
        <v>990216.19</v>
      </c>
      <c r="F8769" s="22">
        <v>93875.58</v>
      </c>
      <c r="G8769" s="24">
        <v>4160.8500000000004</v>
      </c>
      <c r="H8769" s="24" t="s">
        <v>258</v>
      </c>
      <c r="I8769" s="24" t="s">
        <v>165</v>
      </c>
      <c r="J8769" s="24" t="s">
        <v>82</v>
      </c>
      <c r="K8769" s="19">
        <f>B8769*$P$40</f>
        <v>41.699999999999996</v>
      </c>
      <c r="L8769" s="20">
        <f>C8769*$P$40</f>
        <v>89704142.400000006</v>
      </c>
      <c r="M8769" s="19" t="str">
        <f>TEXT(A8769,"ММММ")</f>
        <v>Март</v>
      </c>
      <c r="N8769" s="19"/>
    </row>
    <row r="8770" spans="1:14" hidden="1" x14ac:dyDescent="0.3">
      <c r="A8770" s="16" t="s">
        <v>221</v>
      </c>
      <c r="B8770" s="17">
        <v>1.39</v>
      </c>
      <c r="C8770" s="18">
        <v>2975356.86</v>
      </c>
      <c r="D8770" s="17">
        <v>1074281.03</v>
      </c>
      <c r="E8770" s="17">
        <v>650674.31999999995</v>
      </c>
      <c r="F8770" s="17">
        <v>377140.01</v>
      </c>
      <c r="G8770" s="19">
        <v>46466.7</v>
      </c>
      <c r="H8770" s="19" t="s">
        <v>258</v>
      </c>
      <c r="I8770" s="19" t="s">
        <v>165</v>
      </c>
      <c r="J8770" s="19" t="s">
        <v>72</v>
      </c>
      <c r="K8770" s="19">
        <f>B8770*$P$40</f>
        <v>41.699999999999996</v>
      </c>
      <c r="L8770" s="20">
        <f>C8770*$P$40</f>
        <v>89260705.799999997</v>
      </c>
      <c r="M8770" s="19" t="str">
        <f>TEXT(A8770,"ММММ")</f>
        <v>Март</v>
      </c>
      <c r="N8770" s="19"/>
    </row>
    <row r="8771" spans="1:14" hidden="1" x14ac:dyDescent="0.3">
      <c r="A8771" s="21" t="s">
        <v>222</v>
      </c>
      <c r="B8771" s="22">
        <v>1.39</v>
      </c>
      <c r="C8771" s="23">
        <v>2469381.94</v>
      </c>
      <c r="D8771" s="22">
        <v>784658.78</v>
      </c>
      <c r="E8771" s="22">
        <v>651749.07999999996</v>
      </c>
      <c r="F8771" s="22">
        <v>131811.09</v>
      </c>
      <c r="G8771" s="24">
        <v>1098.6099999999999</v>
      </c>
      <c r="H8771" s="24" t="s">
        <v>258</v>
      </c>
      <c r="I8771" s="24" t="s">
        <v>112</v>
      </c>
      <c r="J8771" s="24" t="s">
        <v>82</v>
      </c>
      <c r="K8771" s="19">
        <f>B8771*$P$40</f>
        <v>41.699999999999996</v>
      </c>
      <c r="L8771" s="20">
        <f>C8771*$P$40</f>
        <v>74081458.200000003</v>
      </c>
      <c r="M8771" s="19" t="str">
        <f>TEXT(A8771,"ММММ")</f>
        <v>Март</v>
      </c>
      <c r="N8771" s="19"/>
    </row>
    <row r="8772" spans="1:14" hidden="1" x14ac:dyDescent="0.3">
      <c r="A8772" s="16" t="s">
        <v>223</v>
      </c>
      <c r="B8772" s="17">
        <v>1.39</v>
      </c>
      <c r="C8772" s="18">
        <v>2426027.85</v>
      </c>
      <c r="D8772" s="17">
        <v>661784.53</v>
      </c>
      <c r="E8772" s="17">
        <v>603467.35</v>
      </c>
      <c r="F8772" s="17">
        <v>18679.7</v>
      </c>
      <c r="G8772" s="19">
        <v>39637.480000000003</v>
      </c>
      <c r="H8772" s="19" t="s">
        <v>258</v>
      </c>
      <c r="I8772" s="19" t="s">
        <v>165</v>
      </c>
      <c r="J8772" s="19" t="s">
        <v>79</v>
      </c>
      <c r="K8772" s="19">
        <f>B8772*$P$40</f>
        <v>41.699999999999996</v>
      </c>
      <c r="L8772" s="20">
        <f>C8772*$P$40</f>
        <v>72780835.5</v>
      </c>
      <c r="M8772" s="19" t="str">
        <f>TEXT(A8772,"ММММ")</f>
        <v>Февраль</v>
      </c>
      <c r="N8772" s="19"/>
    </row>
    <row r="8773" spans="1:14" hidden="1" x14ac:dyDescent="0.3">
      <c r="A8773" s="21" t="s">
        <v>224</v>
      </c>
      <c r="B8773" s="17">
        <v>1.39</v>
      </c>
      <c r="C8773" s="18">
        <v>2408199.34</v>
      </c>
      <c r="D8773" s="17">
        <v>1000540.24</v>
      </c>
      <c r="E8773" s="17">
        <v>509394.25</v>
      </c>
      <c r="F8773" s="17">
        <v>490242.94</v>
      </c>
      <c r="G8773" s="19">
        <v>903.05</v>
      </c>
      <c r="H8773" s="19" t="s">
        <v>258</v>
      </c>
      <c r="I8773" s="19" t="s">
        <v>112</v>
      </c>
      <c r="J8773" s="19" t="s">
        <v>103</v>
      </c>
      <c r="K8773" s="19">
        <f>B8773*$P$40</f>
        <v>41.699999999999996</v>
      </c>
      <c r="L8773" s="20">
        <f>C8773*$P$40</f>
        <v>72245980.199999988</v>
      </c>
      <c r="M8773" s="19" t="str">
        <f>TEXT(A8773,"ММММ")</f>
        <v>Февраль</v>
      </c>
      <c r="N8773" s="19"/>
    </row>
    <row r="8774" spans="1:14" hidden="1" x14ac:dyDescent="0.3">
      <c r="A8774" s="16" t="s">
        <v>225</v>
      </c>
      <c r="B8774" s="17">
        <v>1.39</v>
      </c>
      <c r="C8774" s="18">
        <v>1854451.3</v>
      </c>
      <c r="D8774" s="17">
        <v>528322.63</v>
      </c>
      <c r="E8774" s="17">
        <v>466178.48</v>
      </c>
      <c r="F8774" s="17">
        <v>46069.1</v>
      </c>
      <c r="G8774" s="19">
        <v>16075.05</v>
      </c>
      <c r="H8774" s="19" t="s">
        <v>258</v>
      </c>
      <c r="I8774" s="19" t="s">
        <v>165</v>
      </c>
      <c r="J8774" s="19" t="s">
        <v>92</v>
      </c>
      <c r="K8774" s="19">
        <f>B8774*$P$40</f>
        <v>41.699999999999996</v>
      </c>
      <c r="L8774" s="20">
        <f>C8774*$P$40</f>
        <v>55633539</v>
      </c>
      <c r="M8774" s="19" t="str">
        <f>TEXT(A8774,"ММММ")</f>
        <v>Февраль</v>
      </c>
      <c r="N8774" s="19"/>
    </row>
    <row r="8775" spans="1:14" hidden="1" x14ac:dyDescent="0.3">
      <c r="A8775" s="21" t="s">
        <v>226</v>
      </c>
      <c r="B8775" s="22">
        <v>1.39</v>
      </c>
      <c r="C8775" s="23">
        <v>1465568.77</v>
      </c>
      <c r="D8775" s="22">
        <v>334544.61</v>
      </c>
      <c r="E8775" s="22">
        <v>297818.33</v>
      </c>
      <c r="F8775" s="22">
        <v>33380.449999999997</v>
      </c>
      <c r="G8775" s="24">
        <v>3345.83</v>
      </c>
      <c r="H8775" s="24" t="s">
        <v>258</v>
      </c>
      <c r="I8775" s="24" t="s">
        <v>165</v>
      </c>
      <c r="J8775" s="24" t="s">
        <v>85</v>
      </c>
      <c r="K8775" s="19">
        <f>B8775*$P$40</f>
        <v>41.699999999999996</v>
      </c>
      <c r="L8775" s="20">
        <f>C8775*$P$40</f>
        <v>43967063.100000001</v>
      </c>
      <c r="M8775" s="19" t="str">
        <f>TEXT(A8775,"ММММ")</f>
        <v>Февраль</v>
      </c>
      <c r="N8775" s="19"/>
    </row>
    <row r="8776" spans="1:14" hidden="1" x14ac:dyDescent="0.3">
      <c r="A8776" s="16" t="s">
        <v>227</v>
      </c>
      <c r="B8776" s="17">
        <v>1.39</v>
      </c>
      <c r="C8776" s="18">
        <v>897178.36</v>
      </c>
      <c r="D8776" s="17">
        <v>123219.46</v>
      </c>
      <c r="E8776" s="17">
        <v>85210.17</v>
      </c>
      <c r="F8776" s="17">
        <v>37063.730000000003</v>
      </c>
      <c r="G8776" s="19">
        <v>945.56</v>
      </c>
      <c r="H8776" s="19" t="s">
        <v>258</v>
      </c>
      <c r="I8776" s="19" t="s">
        <v>219</v>
      </c>
      <c r="J8776" s="19" t="s">
        <v>65</v>
      </c>
      <c r="K8776" s="19">
        <f>B8776*$P$40</f>
        <v>41.699999999999996</v>
      </c>
      <c r="L8776" s="20">
        <f>C8776*$P$40</f>
        <v>26915350.800000001</v>
      </c>
      <c r="M8776" s="19" t="str">
        <f>TEXT(A8776,"ММММ")</f>
        <v>Январь</v>
      </c>
      <c r="N8776" s="19"/>
    </row>
    <row r="8777" spans="1:14" hidden="1" x14ac:dyDescent="0.3">
      <c r="A8777" s="21" t="s">
        <v>228</v>
      </c>
      <c r="B8777" s="17">
        <v>1.39</v>
      </c>
      <c r="C8777" s="18">
        <v>793464.77</v>
      </c>
      <c r="D8777" s="17">
        <v>216353.01</v>
      </c>
      <c r="E8777" s="17">
        <v>197949.51</v>
      </c>
      <c r="F8777" s="17">
        <v>18403.5</v>
      </c>
      <c r="G8777" s="19">
        <v>0</v>
      </c>
      <c r="H8777" s="19" t="s">
        <v>259</v>
      </c>
      <c r="I8777" s="19" t="s">
        <v>219</v>
      </c>
      <c r="J8777" s="19" t="s">
        <v>86</v>
      </c>
      <c r="K8777" s="19">
        <f>B8777*$P$40</f>
        <v>41.699999999999996</v>
      </c>
      <c r="L8777" s="20">
        <f>C8777*$P$40</f>
        <v>23803943.100000001</v>
      </c>
      <c r="M8777" s="19" t="str">
        <f>TEXT(A8777,"ММММ")</f>
        <v>Январь</v>
      </c>
      <c r="N8777" s="19"/>
    </row>
    <row r="8778" spans="1:14" hidden="1" x14ac:dyDescent="0.3">
      <c r="A8778" s="16" t="s">
        <v>229</v>
      </c>
      <c r="B8778" s="17">
        <v>1.39</v>
      </c>
      <c r="C8778" s="18">
        <v>786422.89</v>
      </c>
      <c r="D8778" s="17">
        <v>85226.35</v>
      </c>
      <c r="E8778" s="17">
        <v>83707.210000000006</v>
      </c>
      <c r="F8778" s="17">
        <v>901.08</v>
      </c>
      <c r="G8778" s="19">
        <v>618.05999999999995</v>
      </c>
      <c r="H8778" s="19" t="s">
        <v>258</v>
      </c>
      <c r="I8778" s="19" t="s">
        <v>112</v>
      </c>
      <c r="J8778" s="19" t="s">
        <v>99</v>
      </c>
      <c r="K8778" s="19">
        <f>B8778*$P$40</f>
        <v>41.699999999999996</v>
      </c>
      <c r="L8778" s="20">
        <f>C8778*$P$40</f>
        <v>23592686.699999999</v>
      </c>
      <c r="M8778" s="19" t="str">
        <f>TEXT(A8778,"ММММ")</f>
        <v>Январь</v>
      </c>
      <c r="N8778" s="19"/>
    </row>
    <row r="8779" spans="1:14" hidden="1" x14ac:dyDescent="0.3">
      <c r="A8779" s="21" t="s">
        <v>230</v>
      </c>
      <c r="B8779" s="22">
        <v>1.39</v>
      </c>
      <c r="C8779" s="23">
        <v>725934.21</v>
      </c>
      <c r="D8779" s="22">
        <v>134579.91</v>
      </c>
      <c r="E8779" s="22">
        <v>98025.22</v>
      </c>
      <c r="F8779" s="22">
        <v>36068.019999999997</v>
      </c>
      <c r="G8779" s="24">
        <v>486.67</v>
      </c>
      <c r="H8779" s="24" t="s">
        <v>258</v>
      </c>
      <c r="I8779" s="24" t="s">
        <v>219</v>
      </c>
      <c r="J8779" s="24" t="s">
        <v>61</v>
      </c>
      <c r="K8779" s="19">
        <f>B8779*$P$40</f>
        <v>41.699999999999996</v>
      </c>
      <c r="L8779" s="20">
        <f>C8779*$P$40</f>
        <v>21778026.299999997</v>
      </c>
      <c r="M8779" s="19" t="str">
        <f>TEXT(A8779,"ММММ")</f>
        <v>Январь</v>
      </c>
      <c r="N8779" s="19"/>
    </row>
    <row r="8780" spans="1:14" x14ac:dyDescent="0.3">
      <c r="A8780" s="37" t="s">
        <v>218</v>
      </c>
      <c r="B8780" s="41">
        <v>1.39</v>
      </c>
      <c r="C8780" s="42">
        <v>680839.21</v>
      </c>
      <c r="D8780" s="41">
        <v>79763.23</v>
      </c>
      <c r="E8780" s="41">
        <v>78503.98</v>
      </c>
      <c r="F8780" s="41">
        <v>1052.31</v>
      </c>
      <c r="G8780" s="43">
        <v>206.94</v>
      </c>
      <c r="H8780" s="43" t="s">
        <v>258</v>
      </c>
      <c r="I8780" s="43" t="s">
        <v>5</v>
      </c>
      <c r="J8780" s="43" t="s">
        <v>99</v>
      </c>
      <c r="K8780" s="26">
        <f>B8780*$P$40</f>
        <v>41.699999999999996</v>
      </c>
      <c r="L8780" s="32">
        <f>C8780*$P$40</f>
        <v>20425176.299999997</v>
      </c>
      <c r="M8780" s="33">
        <f t="shared" ref="M8780:M8781" si="964">MONTH(A8780)</f>
        <v>3</v>
      </c>
      <c r="N8780" s="33"/>
    </row>
    <row r="8781" spans="1:14" x14ac:dyDescent="0.3">
      <c r="A8781" s="40" t="s">
        <v>220</v>
      </c>
      <c r="B8781" s="38">
        <v>1.39</v>
      </c>
      <c r="C8781" s="39">
        <v>680351.84</v>
      </c>
      <c r="D8781" s="38">
        <v>89795.11</v>
      </c>
      <c r="E8781" s="38">
        <v>88477.64</v>
      </c>
      <c r="F8781" s="38">
        <v>893.86</v>
      </c>
      <c r="G8781" s="26">
        <v>423.61</v>
      </c>
      <c r="H8781" s="26" t="s">
        <v>258</v>
      </c>
      <c r="I8781" s="26" t="s">
        <v>5</v>
      </c>
      <c r="J8781" s="26" t="s">
        <v>99</v>
      </c>
      <c r="K8781" s="26">
        <f>B8781*$P$40</f>
        <v>41.699999999999996</v>
      </c>
      <c r="L8781" s="32">
        <f>C8781*$P$40</f>
        <v>20410555.199999999</v>
      </c>
      <c r="M8781" s="33">
        <f t="shared" si="964"/>
        <v>3</v>
      </c>
      <c r="N8781" s="33"/>
    </row>
    <row r="8782" spans="1:14" hidden="1" x14ac:dyDescent="0.3">
      <c r="A8782" s="16" t="s">
        <v>221</v>
      </c>
      <c r="B8782" s="17">
        <v>1.39</v>
      </c>
      <c r="C8782" s="18">
        <v>641462.43000000005</v>
      </c>
      <c r="D8782" s="17">
        <v>134373.62</v>
      </c>
      <c r="E8782" s="17">
        <v>109938.39</v>
      </c>
      <c r="F8782" s="17">
        <v>22955.23</v>
      </c>
      <c r="G8782" s="19">
        <v>1480</v>
      </c>
      <c r="H8782" s="19" t="s">
        <v>258</v>
      </c>
      <c r="I8782" s="19" t="s">
        <v>219</v>
      </c>
      <c r="J8782" s="19" t="s">
        <v>61</v>
      </c>
      <c r="K8782" s="19">
        <f>B8782*$P$40</f>
        <v>41.699999999999996</v>
      </c>
      <c r="L8782" s="20">
        <f>C8782*$P$40</f>
        <v>19243872.900000002</v>
      </c>
      <c r="M8782" s="19" t="str">
        <f>TEXT(A8782,"ММММ")</f>
        <v>Март</v>
      </c>
      <c r="N8782" s="19"/>
    </row>
    <row r="8783" spans="1:14" hidden="1" x14ac:dyDescent="0.3">
      <c r="A8783" s="21" t="s">
        <v>222</v>
      </c>
      <c r="B8783" s="17">
        <v>1.39</v>
      </c>
      <c r="C8783" s="18">
        <v>490940.46</v>
      </c>
      <c r="D8783" s="17">
        <v>62154.18</v>
      </c>
      <c r="E8783" s="17">
        <v>12580.97</v>
      </c>
      <c r="F8783" s="17">
        <v>46560.98</v>
      </c>
      <c r="G8783" s="19">
        <v>3012.23</v>
      </c>
      <c r="H8783" s="19" t="s">
        <v>258</v>
      </c>
      <c r="I8783" s="19" t="s">
        <v>165</v>
      </c>
      <c r="J8783" s="19" t="s">
        <v>87</v>
      </c>
      <c r="K8783" s="19">
        <f>B8783*$P$40</f>
        <v>41.699999999999996</v>
      </c>
      <c r="L8783" s="20">
        <f>C8783*$P$40</f>
        <v>14728213.800000001</v>
      </c>
      <c r="M8783" s="19" t="str">
        <f>TEXT(A8783,"ММММ")</f>
        <v>Март</v>
      </c>
      <c r="N8783" s="19"/>
    </row>
    <row r="8784" spans="1:14" hidden="1" x14ac:dyDescent="0.3">
      <c r="A8784" s="16" t="s">
        <v>223</v>
      </c>
      <c r="B8784" s="22">
        <v>1.39</v>
      </c>
      <c r="C8784" s="23">
        <v>475677.35</v>
      </c>
      <c r="D8784" s="22">
        <v>105976.17</v>
      </c>
      <c r="E8784" s="22">
        <v>105940.61</v>
      </c>
      <c r="F8784" s="22">
        <v>35.56</v>
      </c>
      <c r="G8784" s="24">
        <v>0</v>
      </c>
      <c r="H8784" s="24" t="s">
        <v>258</v>
      </c>
      <c r="I8784" s="24" t="s">
        <v>112</v>
      </c>
      <c r="J8784" s="24" t="s">
        <v>61</v>
      </c>
      <c r="K8784" s="19">
        <f>B8784*$P$40</f>
        <v>41.699999999999996</v>
      </c>
      <c r="L8784" s="20">
        <f>C8784*$P$40</f>
        <v>14270320.5</v>
      </c>
      <c r="M8784" s="19" t="str">
        <f>TEXT(A8784,"ММММ")</f>
        <v>Февраль</v>
      </c>
      <c r="N8784" s="19"/>
    </row>
    <row r="8785" spans="1:14" hidden="1" x14ac:dyDescent="0.3">
      <c r="A8785" s="21" t="s">
        <v>224</v>
      </c>
      <c r="B8785" s="17">
        <v>1.39</v>
      </c>
      <c r="C8785" s="18">
        <v>446139.65</v>
      </c>
      <c r="D8785" s="17">
        <v>171099.44</v>
      </c>
      <c r="E8785" s="17">
        <v>67684.210000000006</v>
      </c>
      <c r="F8785" s="17">
        <v>103274.95</v>
      </c>
      <c r="G8785" s="19">
        <v>140.28</v>
      </c>
      <c r="H8785" s="19" t="s">
        <v>258</v>
      </c>
      <c r="I8785" s="19" t="s">
        <v>112</v>
      </c>
      <c r="J8785" s="19" t="s">
        <v>81</v>
      </c>
      <c r="K8785" s="19">
        <f>B8785*$P$40</f>
        <v>41.699999999999996</v>
      </c>
      <c r="L8785" s="20">
        <f>C8785*$P$40</f>
        <v>13384189.5</v>
      </c>
      <c r="M8785" s="19" t="str">
        <f>TEXT(A8785,"ММММ")</f>
        <v>Февраль</v>
      </c>
      <c r="N8785" s="19"/>
    </row>
    <row r="8786" spans="1:14" hidden="1" x14ac:dyDescent="0.3">
      <c r="A8786" s="16" t="s">
        <v>225</v>
      </c>
      <c r="B8786" s="22">
        <v>1.39</v>
      </c>
      <c r="C8786" s="23">
        <v>435745.77</v>
      </c>
      <c r="D8786" s="22">
        <v>119577.07</v>
      </c>
      <c r="E8786" s="22">
        <v>111625.82</v>
      </c>
      <c r="F8786" s="22">
        <v>7753.16</v>
      </c>
      <c r="G8786" s="24">
        <v>198.09</v>
      </c>
      <c r="H8786" s="24" t="s">
        <v>258</v>
      </c>
      <c r="I8786" s="24" t="s">
        <v>165</v>
      </c>
      <c r="J8786" s="24" t="s">
        <v>89</v>
      </c>
      <c r="K8786" s="19">
        <f>B8786*$P$40</f>
        <v>41.699999999999996</v>
      </c>
      <c r="L8786" s="20">
        <f>C8786*$P$40</f>
        <v>13072373.100000001</v>
      </c>
      <c r="M8786" s="19" t="str">
        <f>TEXT(A8786,"ММММ")</f>
        <v>Февраль</v>
      </c>
      <c r="N8786" s="19"/>
    </row>
    <row r="8787" spans="1:14" hidden="1" x14ac:dyDescent="0.3">
      <c r="A8787" s="21" t="s">
        <v>226</v>
      </c>
      <c r="B8787" s="22">
        <v>1.39</v>
      </c>
      <c r="C8787" s="23">
        <v>423778</v>
      </c>
      <c r="D8787" s="22">
        <v>106195</v>
      </c>
      <c r="E8787" s="22">
        <v>65656</v>
      </c>
      <c r="F8787" s="22">
        <v>40538</v>
      </c>
      <c r="G8787" s="24">
        <v>0</v>
      </c>
      <c r="H8787" s="24" t="s">
        <v>258</v>
      </c>
      <c r="I8787" s="24" t="s">
        <v>165</v>
      </c>
      <c r="J8787" s="24" t="s">
        <v>61</v>
      </c>
      <c r="K8787" s="19">
        <f>B8787*$P$40</f>
        <v>41.699999999999996</v>
      </c>
      <c r="L8787" s="20">
        <f>C8787*$P$40</f>
        <v>12713340</v>
      </c>
      <c r="M8787" s="19" t="str">
        <f>TEXT(A8787,"ММММ")</f>
        <v>Февраль</v>
      </c>
      <c r="N8787" s="19"/>
    </row>
    <row r="8788" spans="1:14" hidden="1" x14ac:dyDescent="0.3">
      <c r="A8788" s="16" t="s">
        <v>227</v>
      </c>
      <c r="B8788" s="17">
        <v>1.39</v>
      </c>
      <c r="C8788" s="18">
        <v>407813.86</v>
      </c>
      <c r="D8788" s="17">
        <v>44389.52</v>
      </c>
      <c r="E8788" s="17">
        <v>40849.269999999997</v>
      </c>
      <c r="F8788" s="17">
        <v>1176.9100000000001</v>
      </c>
      <c r="G8788" s="19">
        <v>2363.34</v>
      </c>
      <c r="H8788" s="19" t="s">
        <v>258</v>
      </c>
      <c r="I8788" s="19" t="s">
        <v>112</v>
      </c>
      <c r="J8788" s="19" t="s">
        <v>97</v>
      </c>
      <c r="K8788" s="19">
        <f>B8788*$P$40</f>
        <v>41.699999999999996</v>
      </c>
      <c r="L8788" s="20">
        <f>C8788*$P$40</f>
        <v>12234415.799999999</v>
      </c>
      <c r="M8788" s="19" t="str">
        <f>TEXT(A8788,"ММММ")</f>
        <v>Январь</v>
      </c>
      <c r="N8788" s="19"/>
    </row>
    <row r="8789" spans="1:14" hidden="1" x14ac:dyDescent="0.3">
      <c r="A8789" s="21" t="s">
        <v>228</v>
      </c>
      <c r="B8789" s="22">
        <v>1.39</v>
      </c>
      <c r="C8789" s="23">
        <v>407790.12</v>
      </c>
      <c r="D8789" s="22">
        <v>99895.53</v>
      </c>
      <c r="E8789" s="22">
        <v>41352.44</v>
      </c>
      <c r="F8789" s="22">
        <v>58543.09</v>
      </c>
      <c r="G8789" s="24">
        <v>0</v>
      </c>
      <c r="H8789" s="24" t="s">
        <v>258</v>
      </c>
      <c r="I8789" s="24" t="s">
        <v>165</v>
      </c>
      <c r="J8789" s="24" t="s">
        <v>87</v>
      </c>
      <c r="K8789" s="19">
        <f>B8789*$P$40</f>
        <v>41.699999999999996</v>
      </c>
      <c r="L8789" s="20">
        <f>C8789*$P$40</f>
        <v>12233703.6</v>
      </c>
      <c r="M8789" s="19" t="str">
        <f>TEXT(A8789,"ММММ")</f>
        <v>Январь</v>
      </c>
      <c r="N8789" s="19"/>
    </row>
    <row r="8790" spans="1:14" hidden="1" x14ac:dyDescent="0.3">
      <c r="A8790" s="16" t="s">
        <v>229</v>
      </c>
      <c r="B8790" s="17">
        <v>1.39</v>
      </c>
      <c r="C8790" s="18">
        <v>389912.46</v>
      </c>
      <c r="D8790" s="17">
        <v>187616.04</v>
      </c>
      <c r="E8790" s="17">
        <v>134944.06</v>
      </c>
      <c r="F8790" s="17">
        <v>51994.82</v>
      </c>
      <c r="G8790" s="19">
        <v>677.16</v>
      </c>
      <c r="H8790" s="19" t="s">
        <v>258</v>
      </c>
      <c r="I8790" s="19" t="s">
        <v>165</v>
      </c>
      <c r="J8790" s="19" t="s">
        <v>100</v>
      </c>
      <c r="K8790" s="19">
        <f>B8790*$P$40</f>
        <v>41.699999999999996</v>
      </c>
      <c r="L8790" s="20">
        <f>C8790*$P$40</f>
        <v>11697373.800000001</v>
      </c>
      <c r="M8790" s="19" t="str">
        <f>TEXT(A8790,"ММММ")</f>
        <v>Январь</v>
      </c>
      <c r="N8790" s="19"/>
    </row>
    <row r="8791" spans="1:14" x14ac:dyDescent="0.3">
      <c r="A8791" s="40" t="s">
        <v>230</v>
      </c>
      <c r="B8791" s="41">
        <v>1.39</v>
      </c>
      <c r="C8791" s="42">
        <v>369973.99</v>
      </c>
      <c r="D8791" s="41">
        <v>115527.52</v>
      </c>
      <c r="E8791" s="41">
        <v>103254.89</v>
      </c>
      <c r="F8791" s="41">
        <v>12272.63</v>
      </c>
      <c r="G8791" s="43">
        <v>0</v>
      </c>
      <c r="H8791" s="43" t="s">
        <v>258</v>
      </c>
      <c r="I8791" s="43" t="s">
        <v>5</v>
      </c>
      <c r="J8791" s="43" t="s">
        <v>89</v>
      </c>
      <c r="K8791" s="26">
        <f>B8791*$P$40</f>
        <v>41.699999999999996</v>
      </c>
      <c r="L8791" s="32">
        <f>C8791*$P$40</f>
        <v>11099219.699999999</v>
      </c>
      <c r="M8791" s="33">
        <f>MONTH(A8791)</f>
        <v>1</v>
      </c>
      <c r="N8791" s="33"/>
    </row>
    <row r="8792" spans="1:14" hidden="1" x14ac:dyDescent="0.3">
      <c r="A8792" s="16" t="s">
        <v>218</v>
      </c>
      <c r="B8792" s="22">
        <v>1.39</v>
      </c>
      <c r="C8792" s="23">
        <v>357813.41</v>
      </c>
      <c r="D8792" s="22">
        <v>75271.100000000006</v>
      </c>
      <c r="E8792" s="22">
        <v>31292.67</v>
      </c>
      <c r="F8792" s="22">
        <v>38658.43</v>
      </c>
      <c r="G8792" s="24">
        <v>5320</v>
      </c>
      <c r="H8792" s="24" t="s">
        <v>258</v>
      </c>
      <c r="I8792" s="24" t="s">
        <v>165</v>
      </c>
      <c r="J8792" s="24" t="s">
        <v>107</v>
      </c>
      <c r="K8792" s="19">
        <f>B8792*$P$40</f>
        <v>41.699999999999996</v>
      </c>
      <c r="L8792" s="20">
        <f>C8792*$P$40</f>
        <v>10734402.299999999</v>
      </c>
      <c r="M8792" s="19" t="str">
        <f>TEXT(A8792,"ММММ")</f>
        <v>Март</v>
      </c>
      <c r="N8792" s="19"/>
    </row>
    <row r="8793" spans="1:14" x14ac:dyDescent="0.3">
      <c r="A8793" s="40" t="s">
        <v>220</v>
      </c>
      <c r="B8793" s="41">
        <v>1.39</v>
      </c>
      <c r="C8793" s="42">
        <v>339877.09</v>
      </c>
      <c r="D8793" s="41">
        <v>100706.58</v>
      </c>
      <c r="E8793" s="41">
        <v>88306.35</v>
      </c>
      <c r="F8793" s="41">
        <v>12400.23</v>
      </c>
      <c r="G8793" s="43">
        <v>0</v>
      </c>
      <c r="H8793" s="43" t="s">
        <v>258</v>
      </c>
      <c r="I8793" s="43" t="s">
        <v>5</v>
      </c>
      <c r="J8793" s="43" t="s">
        <v>89</v>
      </c>
      <c r="K8793" s="26">
        <f>B8793*$P$40</f>
        <v>41.699999999999996</v>
      </c>
      <c r="L8793" s="32">
        <f>C8793*$P$40</f>
        <v>10196312.700000001</v>
      </c>
      <c r="M8793" s="33">
        <f>MONTH(A8793)</f>
        <v>3</v>
      </c>
      <c r="N8793" s="33"/>
    </row>
    <row r="8794" spans="1:14" hidden="1" x14ac:dyDescent="0.3">
      <c r="A8794" s="16" t="s">
        <v>221</v>
      </c>
      <c r="B8794" s="22">
        <v>1.39</v>
      </c>
      <c r="C8794" s="23">
        <v>315783.24</v>
      </c>
      <c r="D8794" s="22">
        <v>49526.48</v>
      </c>
      <c r="E8794" s="22">
        <v>49526.48</v>
      </c>
      <c r="F8794" s="22">
        <v>0</v>
      </c>
      <c r="G8794" s="24">
        <v>0</v>
      </c>
      <c r="H8794" s="24" t="s">
        <v>258</v>
      </c>
      <c r="I8794" s="24" t="s">
        <v>112</v>
      </c>
      <c r="J8794" s="24" t="s">
        <v>87</v>
      </c>
      <c r="K8794" s="19">
        <f>B8794*$P$40</f>
        <v>41.699999999999996</v>
      </c>
      <c r="L8794" s="20">
        <f>C8794*$P$40</f>
        <v>9473497.1999999993</v>
      </c>
      <c r="M8794" s="19" t="str">
        <f>TEXT(A8794,"ММММ")</f>
        <v>Март</v>
      </c>
      <c r="N8794" s="19"/>
    </row>
    <row r="8795" spans="1:14" hidden="1" x14ac:dyDescent="0.3">
      <c r="A8795" s="21" t="s">
        <v>222</v>
      </c>
      <c r="B8795" s="22">
        <v>1.39</v>
      </c>
      <c r="C8795" s="23">
        <v>312273.14</v>
      </c>
      <c r="D8795" s="22">
        <v>107573.08</v>
      </c>
      <c r="E8795" s="22">
        <v>104411.01</v>
      </c>
      <c r="F8795" s="22">
        <v>3162.07</v>
      </c>
      <c r="G8795" s="24">
        <v>0</v>
      </c>
      <c r="H8795" s="24" t="s">
        <v>258</v>
      </c>
      <c r="I8795" s="24" t="s">
        <v>165</v>
      </c>
      <c r="J8795" s="24" t="s">
        <v>94</v>
      </c>
      <c r="K8795" s="19">
        <f>B8795*$P$40</f>
        <v>41.699999999999996</v>
      </c>
      <c r="L8795" s="20">
        <f>C8795*$P$40</f>
        <v>9368194.2000000011</v>
      </c>
      <c r="M8795" s="19" t="str">
        <f>TEXT(A8795,"ММММ")</f>
        <v>Март</v>
      </c>
      <c r="N8795" s="19"/>
    </row>
    <row r="8796" spans="1:14" hidden="1" x14ac:dyDescent="0.3">
      <c r="A8796" s="16" t="s">
        <v>223</v>
      </c>
      <c r="B8796" s="17">
        <v>1.39</v>
      </c>
      <c r="C8796" s="18">
        <v>309926.42</v>
      </c>
      <c r="D8796" s="17">
        <v>112990.11</v>
      </c>
      <c r="E8796" s="17">
        <v>111590.71</v>
      </c>
      <c r="F8796" s="17">
        <v>1399.4</v>
      </c>
      <c r="G8796" s="19">
        <v>0</v>
      </c>
      <c r="H8796" s="19" t="s">
        <v>258</v>
      </c>
      <c r="I8796" s="19" t="s">
        <v>165</v>
      </c>
      <c r="J8796" s="19" t="s">
        <v>94</v>
      </c>
      <c r="K8796" s="19">
        <f>B8796*$P$40</f>
        <v>41.699999999999996</v>
      </c>
      <c r="L8796" s="20">
        <f>C8796*$P$40</f>
        <v>9297792.5999999996</v>
      </c>
      <c r="M8796" s="19" t="str">
        <f>TEXT(A8796,"ММММ")</f>
        <v>Февраль</v>
      </c>
      <c r="N8796" s="19"/>
    </row>
    <row r="8797" spans="1:14" hidden="1" x14ac:dyDescent="0.3">
      <c r="A8797" s="21" t="s">
        <v>224</v>
      </c>
      <c r="B8797" s="17">
        <v>1.39</v>
      </c>
      <c r="C8797" s="18">
        <v>293608.21000000002</v>
      </c>
      <c r="D8797" s="17">
        <v>80031.19</v>
      </c>
      <c r="E8797" s="17">
        <v>55454.81</v>
      </c>
      <c r="F8797" s="17">
        <v>10461.379999999999</v>
      </c>
      <c r="G8797" s="19">
        <v>14115</v>
      </c>
      <c r="H8797" s="19" t="s">
        <v>258</v>
      </c>
      <c r="I8797" s="19" t="s">
        <v>165</v>
      </c>
      <c r="J8797" s="19" t="s">
        <v>84</v>
      </c>
      <c r="K8797" s="19">
        <f>B8797*$P$40</f>
        <v>41.699999999999996</v>
      </c>
      <c r="L8797" s="20">
        <f>C8797*$P$40</f>
        <v>8808246.3000000007</v>
      </c>
      <c r="M8797" s="19" t="str">
        <f>TEXT(A8797,"ММММ")</f>
        <v>Февраль</v>
      </c>
      <c r="N8797" s="19"/>
    </row>
    <row r="8798" spans="1:14" hidden="1" x14ac:dyDescent="0.3">
      <c r="A8798" s="16" t="s">
        <v>225</v>
      </c>
      <c r="B8798" s="17">
        <v>1.39</v>
      </c>
      <c r="C8798" s="18">
        <v>292291.09999999998</v>
      </c>
      <c r="D8798" s="17">
        <v>91809.279999999999</v>
      </c>
      <c r="E8798" s="17">
        <v>60988.480000000003</v>
      </c>
      <c r="F8798" s="17">
        <v>30820.799999999999</v>
      </c>
      <c r="G8798" s="19">
        <v>0</v>
      </c>
      <c r="H8798" s="19" t="s">
        <v>258</v>
      </c>
      <c r="I8798" s="19" t="s">
        <v>165</v>
      </c>
      <c r="J8798" s="19" t="s">
        <v>88</v>
      </c>
      <c r="K8798" s="19">
        <f>B8798*$P$40</f>
        <v>41.699999999999996</v>
      </c>
      <c r="L8798" s="20">
        <f>C8798*$P$40</f>
        <v>8768733</v>
      </c>
      <c r="M8798" s="19" t="str">
        <f>TEXT(A8798,"ММММ")</f>
        <v>Февраль</v>
      </c>
      <c r="N8798" s="19"/>
    </row>
    <row r="8799" spans="1:14" hidden="1" x14ac:dyDescent="0.3">
      <c r="A8799" s="21" t="s">
        <v>226</v>
      </c>
      <c r="B8799" s="17">
        <v>1.39</v>
      </c>
      <c r="C8799" s="18">
        <v>280949.58</v>
      </c>
      <c r="D8799" s="17">
        <v>90466.21</v>
      </c>
      <c r="E8799" s="17">
        <v>89175.8</v>
      </c>
      <c r="F8799" s="17">
        <v>1290.4100000000001</v>
      </c>
      <c r="G8799" s="19">
        <v>0</v>
      </c>
      <c r="H8799" s="19" t="s">
        <v>258</v>
      </c>
      <c r="I8799" s="19" t="s">
        <v>165</v>
      </c>
      <c r="J8799" s="19" t="s">
        <v>94</v>
      </c>
      <c r="K8799" s="19">
        <f>B8799*$P$40</f>
        <v>41.699999999999996</v>
      </c>
      <c r="L8799" s="20">
        <f>C8799*$P$40</f>
        <v>8428487.4000000004</v>
      </c>
      <c r="M8799" s="19" t="str">
        <f>TEXT(A8799,"ММММ")</f>
        <v>Февраль</v>
      </c>
      <c r="N8799" s="19"/>
    </row>
    <row r="8800" spans="1:14" hidden="1" x14ac:dyDescent="0.3">
      <c r="A8800" s="16" t="s">
        <v>227</v>
      </c>
      <c r="B8800" s="22">
        <v>1.39</v>
      </c>
      <c r="C8800" s="23">
        <v>275406.02</v>
      </c>
      <c r="D8800" s="22">
        <v>103643.87</v>
      </c>
      <c r="E8800" s="22">
        <v>95749.54</v>
      </c>
      <c r="F8800" s="22">
        <v>5384.33</v>
      </c>
      <c r="G8800" s="24">
        <v>2510</v>
      </c>
      <c r="H8800" s="24" t="s">
        <v>258</v>
      </c>
      <c r="I8800" s="24" t="s">
        <v>165</v>
      </c>
      <c r="J8800" s="24" t="s">
        <v>94</v>
      </c>
      <c r="K8800" s="19">
        <f>B8800*$P$40</f>
        <v>41.699999999999996</v>
      </c>
      <c r="L8800" s="20">
        <f>C8800*$P$40</f>
        <v>8262180.6000000006</v>
      </c>
      <c r="M8800" s="19" t="str">
        <f>TEXT(A8800,"ММММ")</f>
        <v>Январь</v>
      </c>
      <c r="N8800" s="19"/>
    </row>
    <row r="8801" spans="1:14" hidden="1" x14ac:dyDescent="0.3">
      <c r="A8801" s="21" t="s">
        <v>228</v>
      </c>
      <c r="B8801" s="22">
        <v>1.39</v>
      </c>
      <c r="C8801" s="23">
        <v>271264.81</v>
      </c>
      <c r="D8801" s="22">
        <v>96517.96</v>
      </c>
      <c r="E8801" s="22">
        <v>94086.43</v>
      </c>
      <c r="F8801" s="22">
        <v>2431.5300000000002</v>
      </c>
      <c r="G8801" s="24">
        <v>0</v>
      </c>
      <c r="H8801" s="24" t="s">
        <v>258</v>
      </c>
      <c r="I8801" s="24" t="s">
        <v>165</v>
      </c>
      <c r="J8801" s="24" t="s">
        <v>94</v>
      </c>
      <c r="K8801" s="19">
        <f>B8801*$P$40</f>
        <v>41.699999999999996</v>
      </c>
      <c r="L8801" s="20">
        <f>C8801*$P$40</f>
        <v>8137944.2999999998</v>
      </c>
      <c r="M8801" s="19" t="str">
        <f>TEXT(A8801,"ММММ")</f>
        <v>Январь</v>
      </c>
      <c r="N8801" s="19"/>
    </row>
    <row r="8802" spans="1:14" hidden="1" x14ac:dyDescent="0.3">
      <c r="A8802" s="16" t="s">
        <v>229</v>
      </c>
      <c r="B8802" s="17">
        <v>1.39</v>
      </c>
      <c r="C8802" s="18">
        <v>262774.90999999997</v>
      </c>
      <c r="D8802" s="17">
        <v>68790.22</v>
      </c>
      <c r="E8802" s="17">
        <v>49217</v>
      </c>
      <c r="F8802" s="17">
        <v>12526.55</v>
      </c>
      <c r="G8802" s="19">
        <v>7046.67</v>
      </c>
      <c r="H8802" s="19" t="s">
        <v>258</v>
      </c>
      <c r="I8802" s="19" t="s">
        <v>165</v>
      </c>
      <c r="J8802" s="19" t="s">
        <v>84</v>
      </c>
      <c r="K8802" s="19">
        <f>B8802*$P$40</f>
        <v>41.699999999999996</v>
      </c>
      <c r="L8802" s="20">
        <f>C8802*$P$40</f>
        <v>7883247.2999999989</v>
      </c>
      <c r="M8802" s="19" t="str">
        <f>TEXT(A8802,"ММММ")</f>
        <v>Январь</v>
      </c>
      <c r="N8802" s="19"/>
    </row>
    <row r="8803" spans="1:14" hidden="1" x14ac:dyDescent="0.3">
      <c r="A8803" s="21" t="s">
        <v>230</v>
      </c>
      <c r="B8803" s="22">
        <v>1.39</v>
      </c>
      <c r="C8803" s="23">
        <v>254093.87</v>
      </c>
      <c r="D8803" s="22">
        <v>81015.5</v>
      </c>
      <c r="E8803" s="22">
        <v>77169.19</v>
      </c>
      <c r="F8803" s="22">
        <v>3278.25</v>
      </c>
      <c r="G8803" s="24">
        <v>568.05999999999995</v>
      </c>
      <c r="H8803" s="24" t="s">
        <v>258</v>
      </c>
      <c r="I8803" s="24" t="s">
        <v>112</v>
      </c>
      <c r="J8803" s="24" t="s">
        <v>94</v>
      </c>
      <c r="K8803" s="19">
        <f>B8803*$P$40</f>
        <v>41.699999999999996</v>
      </c>
      <c r="L8803" s="20">
        <f>C8803*$P$40</f>
        <v>7622816.0999999996</v>
      </c>
      <c r="M8803" s="19" t="str">
        <f>TEXT(A8803,"ММММ")</f>
        <v>Январь</v>
      </c>
      <c r="N8803" s="19"/>
    </row>
    <row r="8804" spans="1:14" hidden="1" x14ac:dyDescent="0.3">
      <c r="A8804" s="16" t="s">
        <v>218</v>
      </c>
      <c r="B8804" s="22">
        <v>1.39</v>
      </c>
      <c r="C8804" s="23">
        <v>252652.39</v>
      </c>
      <c r="D8804" s="22">
        <v>59672.85</v>
      </c>
      <c r="E8804" s="22">
        <v>20447.22</v>
      </c>
      <c r="F8804" s="22">
        <v>39225.629999999997</v>
      </c>
      <c r="G8804" s="24">
        <v>0</v>
      </c>
      <c r="H8804" s="24" t="s">
        <v>259</v>
      </c>
      <c r="I8804" s="24" t="s">
        <v>112</v>
      </c>
      <c r="J8804" s="24" t="s">
        <v>109</v>
      </c>
      <c r="K8804" s="19">
        <f>B8804*$P$40</f>
        <v>41.699999999999996</v>
      </c>
      <c r="L8804" s="20">
        <f>C8804*$P$40</f>
        <v>7579571.7000000002</v>
      </c>
      <c r="M8804" s="19" t="str">
        <f>TEXT(A8804,"ММММ")</f>
        <v>Март</v>
      </c>
      <c r="N8804" s="19"/>
    </row>
    <row r="8805" spans="1:14" hidden="1" x14ac:dyDescent="0.3">
      <c r="A8805" s="21" t="s">
        <v>220</v>
      </c>
      <c r="B8805" s="22">
        <v>1.39</v>
      </c>
      <c r="C8805" s="23">
        <v>236698.78</v>
      </c>
      <c r="D8805" s="22">
        <v>75428.62</v>
      </c>
      <c r="E8805" s="22">
        <v>60970.59</v>
      </c>
      <c r="F8805" s="22">
        <v>10286.92</v>
      </c>
      <c r="G8805" s="24">
        <v>4171.1099999999997</v>
      </c>
      <c r="H8805" s="24" t="s">
        <v>258</v>
      </c>
      <c r="I8805" s="24" t="s">
        <v>165</v>
      </c>
      <c r="J8805" s="24" t="s">
        <v>84</v>
      </c>
      <c r="K8805" s="19">
        <f>B8805*$P$40</f>
        <v>41.699999999999996</v>
      </c>
      <c r="L8805" s="20">
        <f>C8805*$P$40</f>
        <v>7100963.4000000004</v>
      </c>
      <c r="M8805" s="19" t="str">
        <f>TEXT(A8805,"ММММ")</f>
        <v>Март</v>
      </c>
      <c r="N8805" s="19"/>
    </row>
    <row r="8806" spans="1:14" hidden="1" x14ac:dyDescent="0.3">
      <c r="A8806" s="16" t="s">
        <v>221</v>
      </c>
      <c r="B8806" s="17">
        <v>1.39</v>
      </c>
      <c r="C8806" s="18">
        <v>236523.09</v>
      </c>
      <c r="D8806" s="17">
        <v>107993.21</v>
      </c>
      <c r="E8806" s="17">
        <v>107105.62</v>
      </c>
      <c r="F8806" s="17">
        <v>873.33</v>
      </c>
      <c r="G8806" s="19">
        <v>14.26</v>
      </c>
      <c r="H8806" s="19" t="s">
        <v>258</v>
      </c>
      <c r="I8806" s="19" t="s">
        <v>112</v>
      </c>
      <c r="J8806" s="19" t="s">
        <v>70</v>
      </c>
      <c r="K8806" s="19">
        <f>B8806*$P$40</f>
        <v>41.699999999999996</v>
      </c>
      <c r="L8806" s="20">
        <f>C8806*$P$40</f>
        <v>7095692.7000000002</v>
      </c>
      <c r="M8806" s="19" t="str">
        <f>TEXT(A8806,"ММММ")</f>
        <v>Март</v>
      </c>
      <c r="N8806" s="19"/>
    </row>
    <row r="8807" spans="1:14" x14ac:dyDescent="0.3">
      <c r="A8807" s="40" t="s">
        <v>222</v>
      </c>
      <c r="B8807" s="41">
        <v>1.39</v>
      </c>
      <c r="C8807" s="42">
        <v>229216.05</v>
      </c>
      <c r="D8807" s="41">
        <v>64898.32</v>
      </c>
      <c r="E8807" s="41">
        <v>62671.58</v>
      </c>
      <c r="F8807" s="41">
        <v>2226.7399999999998</v>
      </c>
      <c r="G8807" s="43">
        <v>0</v>
      </c>
      <c r="H8807" s="43" t="s">
        <v>258</v>
      </c>
      <c r="I8807" s="43" t="s">
        <v>5</v>
      </c>
      <c r="J8807" s="43" t="s">
        <v>74</v>
      </c>
      <c r="K8807" s="26">
        <f>B8807*$P$40</f>
        <v>41.699999999999996</v>
      </c>
      <c r="L8807" s="32">
        <f>C8807*$P$40</f>
        <v>6876481.5</v>
      </c>
      <c r="M8807" s="33">
        <f t="shared" ref="M8807:M8809" si="965">MONTH(A8807)</f>
        <v>3</v>
      </c>
      <c r="N8807" s="33"/>
    </row>
    <row r="8808" spans="1:14" x14ac:dyDescent="0.3">
      <c r="A8808" s="37" t="s">
        <v>223</v>
      </c>
      <c r="B8808" s="41">
        <v>1.39</v>
      </c>
      <c r="C8808" s="42">
        <v>223170.31</v>
      </c>
      <c r="D8808" s="41">
        <v>80581.7</v>
      </c>
      <c r="E8808" s="41">
        <v>79026.53</v>
      </c>
      <c r="F8808" s="41">
        <v>1555.17</v>
      </c>
      <c r="G8808" s="43">
        <v>0</v>
      </c>
      <c r="H8808" s="43" t="s">
        <v>258</v>
      </c>
      <c r="I8808" s="43" t="s">
        <v>5</v>
      </c>
      <c r="J8808" s="43" t="s">
        <v>74</v>
      </c>
      <c r="K8808" s="26">
        <f>B8808*$P$40</f>
        <v>41.699999999999996</v>
      </c>
      <c r="L8808" s="32">
        <f>C8808*$P$40</f>
        <v>6695109.2999999998</v>
      </c>
      <c r="M8808" s="33">
        <f t="shared" si="965"/>
        <v>2</v>
      </c>
      <c r="N8808" s="33"/>
    </row>
    <row r="8809" spans="1:14" x14ac:dyDescent="0.3">
      <c r="A8809" s="40" t="s">
        <v>224</v>
      </c>
      <c r="B8809" s="38">
        <v>1.39</v>
      </c>
      <c r="C8809" s="39">
        <v>223156.55</v>
      </c>
      <c r="D8809" s="38">
        <v>31558.5</v>
      </c>
      <c r="E8809" s="38">
        <v>9296.76</v>
      </c>
      <c r="F8809" s="38">
        <v>22261.74</v>
      </c>
      <c r="G8809" s="26">
        <v>0</v>
      </c>
      <c r="H8809" s="26" t="s">
        <v>259</v>
      </c>
      <c r="I8809" s="26" t="s">
        <v>5</v>
      </c>
      <c r="J8809" s="26" t="s">
        <v>109</v>
      </c>
      <c r="K8809" s="26">
        <f>B8809*$P$40</f>
        <v>41.699999999999996</v>
      </c>
      <c r="L8809" s="32">
        <f>C8809*$P$40</f>
        <v>6694696.5</v>
      </c>
      <c r="M8809" s="33">
        <f t="shared" si="965"/>
        <v>2</v>
      </c>
      <c r="N8809" s="33"/>
    </row>
    <row r="8810" spans="1:14" hidden="1" x14ac:dyDescent="0.3">
      <c r="A8810" s="16" t="s">
        <v>225</v>
      </c>
      <c r="B8810" s="17">
        <v>1.39</v>
      </c>
      <c r="C8810" s="18">
        <v>215463.51</v>
      </c>
      <c r="D8810" s="17">
        <v>83186.83</v>
      </c>
      <c r="E8810" s="17">
        <v>75923.520000000004</v>
      </c>
      <c r="F8810" s="17">
        <v>4233.3100000000004</v>
      </c>
      <c r="G8810" s="19">
        <v>3030</v>
      </c>
      <c r="H8810" s="19" t="s">
        <v>258</v>
      </c>
      <c r="I8810" s="19" t="s">
        <v>165</v>
      </c>
      <c r="J8810" s="19" t="s">
        <v>64</v>
      </c>
      <c r="K8810" s="19">
        <f>B8810*$P$40</f>
        <v>41.699999999999996</v>
      </c>
      <c r="L8810" s="20">
        <f>C8810*$P$40</f>
        <v>6463905.3000000007</v>
      </c>
      <c r="M8810" s="19" t="str">
        <f>TEXT(A8810,"ММММ")</f>
        <v>Февраль</v>
      </c>
      <c r="N8810" s="19"/>
    </row>
    <row r="8811" spans="1:14" hidden="1" x14ac:dyDescent="0.3">
      <c r="A8811" s="21" t="s">
        <v>226</v>
      </c>
      <c r="B8811" s="17">
        <v>1.39</v>
      </c>
      <c r="C8811" s="18">
        <v>208434.9</v>
      </c>
      <c r="D8811" s="17">
        <v>89403.05</v>
      </c>
      <c r="E8811" s="17">
        <v>89320.2</v>
      </c>
      <c r="F8811" s="17">
        <v>82.85</v>
      </c>
      <c r="G8811" s="19">
        <v>0</v>
      </c>
      <c r="H8811" s="19" t="s">
        <v>259</v>
      </c>
      <c r="I8811" s="19" t="s">
        <v>112</v>
      </c>
      <c r="J8811" s="19" t="s">
        <v>63</v>
      </c>
      <c r="K8811" s="19">
        <f>B8811*$P$40</f>
        <v>41.699999999999996</v>
      </c>
      <c r="L8811" s="20">
        <f>C8811*$P$40</f>
        <v>6253047</v>
      </c>
      <c r="M8811" s="19" t="str">
        <f>TEXT(A8811,"ММММ")</f>
        <v>Февраль</v>
      </c>
      <c r="N8811" s="19"/>
    </row>
    <row r="8812" spans="1:14" hidden="1" x14ac:dyDescent="0.3">
      <c r="A8812" s="16" t="s">
        <v>227</v>
      </c>
      <c r="B8812" s="17">
        <v>1.39</v>
      </c>
      <c r="C8812" s="18">
        <v>208015.17</v>
      </c>
      <c r="D8812" s="17">
        <v>99211.43</v>
      </c>
      <c r="E8812" s="17">
        <v>24069.73</v>
      </c>
      <c r="F8812" s="17">
        <v>75141.7</v>
      </c>
      <c r="G8812" s="19">
        <v>0</v>
      </c>
      <c r="H8812" s="19" t="s">
        <v>259</v>
      </c>
      <c r="I8812" s="19" t="s">
        <v>112</v>
      </c>
      <c r="J8812" s="19" t="s">
        <v>109</v>
      </c>
      <c r="K8812" s="19">
        <f>B8812*$P$40</f>
        <v>41.699999999999996</v>
      </c>
      <c r="L8812" s="20">
        <f>C8812*$P$40</f>
        <v>6240455.1000000006</v>
      </c>
      <c r="M8812" s="19" t="str">
        <f>TEXT(A8812,"ММММ")</f>
        <v>Январь</v>
      </c>
      <c r="N8812" s="19"/>
    </row>
    <row r="8813" spans="1:14" hidden="1" x14ac:dyDescent="0.3">
      <c r="A8813" s="21" t="s">
        <v>228</v>
      </c>
      <c r="B8813" s="22">
        <v>1.39</v>
      </c>
      <c r="C8813" s="23">
        <v>206688.54</v>
      </c>
      <c r="D8813" s="22">
        <v>73785.56</v>
      </c>
      <c r="E8813" s="22">
        <v>63388.93</v>
      </c>
      <c r="F8813" s="22">
        <v>10396.629999999999</v>
      </c>
      <c r="G8813" s="24">
        <v>0</v>
      </c>
      <c r="H8813" s="24" t="s">
        <v>259</v>
      </c>
      <c r="I8813" s="24" t="s">
        <v>112</v>
      </c>
      <c r="J8813" s="24" t="s">
        <v>63</v>
      </c>
      <c r="K8813" s="19">
        <f>B8813*$P$40</f>
        <v>41.699999999999996</v>
      </c>
      <c r="L8813" s="20">
        <f>C8813*$P$40</f>
        <v>6200656.2000000002</v>
      </c>
      <c r="M8813" s="19" t="str">
        <f>TEXT(A8813,"ММММ")</f>
        <v>Январь</v>
      </c>
      <c r="N8813" s="19"/>
    </row>
    <row r="8814" spans="1:14" hidden="1" x14ac:dyDescent="0.3">
      <c r="A8814" s="16" t="s">
        <v>229</v>
      </c>
      <c r="B8814" s="17">
        <v>1.39</v>
      </c>
      <c r="C8814" s="18">
        <v>206044.77</v>
      </c>
      <c r="D8814" s="17">
        <v>73824.960000000006</v>
      </c>
      <c r="E8814" s="17">
        <v>70959.97</v>
      </c>
      <c r="F8814" s="17">
        <v>2854.93</v>
      </c>
      <c r="G8814" s="19">
        <v>10.06</v>
      </c>
      <c r="H8814" s="19" t="s">
        <v>258</v>
      </c>
      <c r="I8814" s="19" t="s">
        <v>165</v>
      </c>
      <c r="J8814" s="19" t="s">
        <v>95</v>
      </c>
      <c r="K8814" s="19">
        <f>B8814*$P$40</f>
        <v>41.699999999999996</v>
      </c>
      <c r="L8814" s="20">
        <f>C8814*$P$40</f>
        <v>6181343.0999999996</v>
      </c>
      <c r="M8814" s="19" t="str">
        <f>TEXT(A8814,"ММММ")</f>
        <v>Январь</v>
      </c>
      <c r="N8814" s="19"/>
    </row>
    <row r="8815" spans="1:14" hidden="1" x14ac:dyDescent="0.3">
      <c r="A8815" s="21" t="s">
        <v>230</v>
      </c>
      <c r="B8815" s="17">
        <v>1.39</v>
      </c>
      <c r="C8815" s="18">
        <v>190846.01</v>
      </c>
      <c r="D8815" s="17">
        <v>59418.46</v>
      </c>
      <c r="E8815" s="17">
        <v>48823.53</v>
      </c>
      <c r="F8815" s="17">
        <v>10354.65</v>
      </c>
      <c r="G8815" s="19">
        <v>240.28</v>
      </c>
      <c r="H8815" s="19" t="s">
        <v>258</v>
      </c>
      <c r="I8815" s="19" t="s">
        <v>112</v>
      </c>
      <c r="J8815" s="19" t="s">
        <v>64</v>
      </c>
      <c r="K8815" s="19">
        <f>B8815*$P$40</f>
        <v>41.699999999999996</v>
      </c>
      <c r="L8815" s="20">
        <f>C8815*$P$40</f>
        <v>5725380.3000000007</v>
      </c>
      <c r="M8815" s="19" t="str">
        <f>TEXT(A8815,"ММММ")</f>
        <v>Январь</v>
      </c>
      <c r="N8815" s="19"/>
    </row>
    <row r="8816" spans="1:14" hidden="1" x14ac:dyDescent="0.3">
      <c r="A8816" s="16" t="s">
        <v>218</v>
      </c>
      <c r="B8816" s="22">
        <v>1.39</v>
      </c>
      <c r="C8816" s="23">
        <v>187358.5</v>
      </c>
      <c r="D8816" s="22">
        <v>85958.66</v>
      </c>
      <c r="E8816" s="22">
        <v>85340.06</v>
      </c>
      <c r="F8816" s="22">
        <v>618.6</v>
      </c>
      <c r="G8816" s="24">
        <v>0</v>
      </c>
      <c r="H8816" s="24" t="s">
        <v>259</v>
      </c>
      <c r="I8816" s="24" t="s">
        <v>112</v>
      </c>
      <c r="J8816" s="24" t="s">
        <v>63</v>
      </c>
      <c r="K8816" s="19">
        <f>B8816*$P$40</f>
        <v>41.699999999999996</v>
      </c>
      <c r="L8816" s="20">
        <f>C8816*$P$40</f>
        <v>5620755</v>
      </c>
      <c r="M8816" s="19" t="str">
        <f>TEXT(A8816,"ММММ")</f>
        <v>Март</v>
      </c>
      <c r="N8816" s="19"/>
    </row>
    <row r="8817" spans="1:14" hidden="1" x14ac:dyDescent="0.3">
      <c r="A8817" s="21" t="s">
        <v>220</v>
      </c>
      <c r="B8817" s="17">
        <v>1.39</v>
      </c>
      <c r="C8817" s="18">
        <v>174633.06</v>
      </c>
      <c r="D8817" s="17">
        <v>82427.009999999995</v>
      </c>
      <c r="E8817" s="17">
        <v>35015.699999999997</v>
      </c>
      <c r="F8817" s="17">
        <v>46406.54</v>
      </c>
      <c r="G8817" s="19">
        <v>1004.77</v>
      </c>
      <c r="H8817" s="19" t="s">
        <v>258</v>
      </c>
      <c r="I8817" s="19" t="s">
        <v>165</v>
      </c>
      <c r="J8817" s="19" t="s">
        <v>76</v>
      </c>
      <c r="K8817" s="19">
        <f>B8817*$P$40</f>
        <v>41.699999999999996</v>
      </c>
      <c r="L8817" s="20">
        <f>C8817*$P$40</f>
        <v>5238991.8</v>
      </c>
      <c r="M8817" s="19" t="str">
        <f>TEXT(A8817,"ММММ")</f>
        <v>Март</v>
      </c>
      <c r="N8817" s="19"/>
    </row>
    <row r="8818" spans="1:14" hidden="1" x14ac:dyDescent="0.3">
      <c r="A8818" s="16" t="s">
        <v>221</v>
      </c>
      <c r="B8818" s="22">
        <v>1.39</v>
      </c>
      <c r="C8818" s="23">
        <v>169723.23</v>
      </c>
      <c r="D8818" s="22">
        <v>46648.86</v>
      </c>
      <c r="E8818" s="22">
        <v>46648.86</v>
      </c>
      <c r="F8818" s="22">
        <v>0</v>
      </c>
      <c r="G8818" s="24">
        <v>0</v>
      </c>
      <c r="H8818" s="24" t="s">
        <v>258</v>
      </c>
      <c r="I8818" s="24" t="s">
        <v>112</v>
      </c>
      <c r="J8818" s="24" t="s">
        <v>95</v>
      </c>
      <c r="K8818" s="19">
        <f>B8818*$P$40</f>
        <v>41.699999999999996</v>
      </c>
      <c r="L8818" s="20">
        <f>C8818*$P$40</f>
        <v>5091696.9000000004</v>
      </c>
      <c r="M8818" s="19" t="str">
        <f>TEXT(A8818,"ММММ")</f>
        <v>Март</v>
      </c>
      <c r="N8818" s="19"/>
    </row>
    <row r="8819" spans="1:14" hidden="1" x14ac:dyDescent="0.3">
      <c r="A8819" s="21" t="s">
        <v>222</v>
      </c>
      <c r="B8819" s="22">
        <v>1.39</v>
      </c>
      <c r="C8819" s="23">
        <v>150804.6</v>
      </c>
      <c r="D8819" s="22">
        <v>62987.8</v>
      </c>
      <c r="E8819" s="22">
        <v>37497.61</v>
      </c>
      <c r="F8819" s="22">
        <v>25490.19</v>
      </c>
      <c r="G8819" s="24">
        <v>0</v>
      </c>
      <c r="H8819" s="24" t="s">
        <v>258</v>
      </c>
      <c r="I8819" s="24" t="s">
        <v>112</v>
      </c>
      <c r="J8819" s="24" t="s">
        <v>76</v>
      </c>
      <c r="K8819" s="19">
        <f>B8819*$P$40</f>
        <v>41.699999999999996</v>
      </c>
      <c r="L8819" s="20">
        <f>C8819*$P$40</f>
        <v>4524138</v>
      </c>
      <c r="M8819" s="19" t="str">
        <f>TEXT(A8819,"ММММ")</f>
        <v>Март</v>
      </c>
      <c r="N8819" s="19"/>
    </row>
    <row r="8820" spans="1:14" hidden="1" x14ac:dyDescent="0.3">
      <c r="A8820" s="16" t="s">
        <v>223</v>
      </c>
      <c r="B8820" s="22">
        <v>1.39</v>
      </c>
      <c r="C8820" s="23">
        <v>141932.82999999999</v>
      </c>
      <c r="D8820" s="22">
        <v>92199.3</v>
      </c>
      <c r="E8820" s="22">
        <v>92190.53</v>
      </c>
      <c r="F8820" s="22">
        <v>8.77</v>
      </c>
      <c r="G8820" s="24">
        <v>0</v>
      </c>
      <c r="H8820" s="24" t="s">
        <v>259</v>
      </c>
      <c r="I8820" s="24" t="s">
        <v>219</v>
      </c>
      <c r="J8820" s="24" t="s">
        <v>79</v>
      </c>
      <c r="K8820" s="19">
        <f>B8820*$P$40</f>
        <v>41.699999999999996</v>
      </c>
      <c r="L8820" s="20">
        <f>C8820*$P$40</f>
        <v>4257984.8999999994</v>
      </c>
      <c r="M8820" s="19" t="str">
        <f>TEXT(A8820,"ММММ")</f>
        <v>Февраль</v>
      </c>
      <c r="N8820" s="19"/>
    </row>
    <row r="8821" spans="1:14" hidden="1" x14ac:dyDescent="0.3">
      <c r="A8821" s="21" t="s">
        <v>224</v>
      </c>
      <c r="B8821" s="17">
        <v>1.39</v>
      </c>
      <c r="C8821" s="18">
        <v>141387.19</v>
      </c>
      <c r="D8821" s="17">
        <v>68750.89</v>
      </c>
      <c r="E8821" s="17">
        <v>56865.21</v>
      </c>
      <c r="F8821" s="17">
        <v>10715.68</v>
      </c>
      <c r="G8821" s="19">
        <v>1170</v>
      </c>
      <c r="H8821" s="19" t="s">
        <v>258</v>
      </c>
      <c r="I8821" s="19" t="s">
        <v>112</v>
      </c>
      <c r="J8821" s="19" t="s">
        <v>83</v>
      </c>
      <c r="K8821" s="19">
        <f>B8821*$P$40</f>
        <v>41.699999999999996</v>
      </c>
      <c r="L8821" s="20">
        <f>C8821*$P$40</f>
        <v>4241615.7</v>
      </c>
      <c r="M8821" s="19" t="str">
        <f>TEXT(A8821,"ММММ")</f>
        <v>Февраль</v>
      </c>
      <c r="N8821" s="19"/>
    </row>
    <row r="8822" spans="1:14" hidden="1" x14ac:dyDescent="0.3">
      <c r="A8822" s="16" t="s">
        <v>225</v>
      </c>
      <c r="B8822" s="17">
        <v>1.39</v>
      </c>
      <c r="C8822" s="18">
        <v>139970</v>
      </c>
      <c r="D8822" s="17">
        <v>9511</v>
      </c>
      <c r="E8822" s="17">
        <v>7061</v>
      </c>
      <c r="F8822" s="17">
        <v>2450</v>
      </c>
      <c r="G8822" s="19">
        <v>0</v>
      </c>
      <c r="H8822" s="19" t="s">
        <v>258</v>
      </c>
      <c r="I8822" s="19" t="s">
        <v>165</v>
      </c>
      <c r="J8822" s="19" t="s">
        <v>6</v>
      </c>
      <c r="K8822" s="19">
        <f>B8822*$P$40</f>
        <v>41.699999999999996</v>
      </c>
      <c r="L8822" s="20">
        <f>C8822*$P$40</f>
        <v>4199100</v>
      </c>
      <c r="M8822" s="19" t="str">
        <f>TEXT(A8822,"ММММ")</f>
        <v>Февраль</v>
      </c>
      <c r="N8822" s="19"/>
    </row>
    <row r="8823" spans="1:14" x14ac:dyDescent="0.3">
      <c r="A8823" s="40" t="s">
        <v>226</v>
      </c>
      <c r="B8823" s="41">
        <v>1.39</v>
      </c>
      <c r="C8823" s="42">
        <v>139927.17000000001</v>
      </c>
      <c r="D8823" s="41">
        <v>67949.89</v>
      </c>
      <c r="E8823" s="41">
        <v>3623.32</v>
      </c>
      <c r="F8823" s="41">
        <v>64326.57</v>
      </c>
      <c r="G8823" s="43">
        <v>0</v>
      </c>
      <c r="H8823" s="43" t="s">
        <v>259</v>
      </c>
      <c r="I8823" s="43" t="s">
        <v>5</v>
      </c>
      <c r="J8823" s="43" t="s">
        <v>109</v>
      </c>
      <c r="K8823" s="26">
        <f>B8823*$P$40</f>
        <v>41.699999999999996</v>
      </c>
      <c r="L8823" s="32">
        <f>C8823*$P$40</f>
        <v>4197815.1000000006</v>
      </c>
      <c r="M8823" s="33">
        <f>MONTH(A8823)</f>
        <v>2</v>
      </c>
      <c r="N8823" s="33"/>
    </row>
    <row r="8824" spans="1:14" hidden="1" x14ac:dyDescent="0.3">
      <c r="A8824" s="16" t="s">
        <v>227</v>
      </c>
      <c r="B8824" s="22">
        <v>1.39</v>
      </c>
      <c r="C8824" s="23">
        <v>137783.13</v>
      </c>
      <c r="D8824" s="22">
        <v>53908.58</v>
      </c>
      <c r="E8824" s="22">
        <v>48159.5</v>
      </c>
      <c r="F8824" s="22">
        <v>5227.97</v>
      </c>
      <c r="G8824" s="24">
        <v>521.11</v>
      </c>
      <c r="H8824" s="24" t="s">
        <v>258</v>
      </c>
      <c r="I8824" s="24" t="s">
        <v>165</v>
      </c>
      <c r="J8824" s="24" t="s">
        <v>67</v>
      </c>
      <c r="K8824" s="19">
        <f>B8824*$P$40</f>
        <v>41.699999999999996</v>
      </c>
      <c r="L8824" s="20">
        <f>C8824*$P$40</f>
        <v>4133493.9000000004</v>
      </c>
      <c r="M8824" s="19" t="str">
        <f>TEXT(A8824,"ММММ")</f>
        <v>Январь</v>
      </c>
      <c r="N8824" s="19"/>
    </row>
    <row r="8825" spans="1:14" hidden="1" x14ac:dyDescent="0.3">
      <c r="A8825" s="21" t="s">
        <v>228</v>
      </c>
      <c r="B8825" s="22">
        <v>1.39</v>
      </c>
      <c r="C8825" s="23">
        <v>130620.57</v>
      </c>
      <c r="D8825" s="22">
        <v>71824.36</v>
      </c>
      <c r="E8825" s="22">
        <v>71824.36</v>
      </c>
      <c r="F8825" s="22">
        <v>0</v>
      </c>
      <c r="G8825" s="24">
        <v>0</v>
      </c>
      <c r="H8825" s="24" t="s">
        <v>258</v>
      </c>
      <c r="I8825" s="24" t="s">
        <v>112</v>
      </c>
      <c r="J8825" s="24" t="s">
        <v>62</v>
      </c>
      <c r="K8825" s="19">
        <f>B8825*$P$40</f>
        <v>41.699999999999996</v>
      </c>
      <c r="L8825" s="20">
        <f>C8825*$P$40</f>
        <v>3918617.1</v>
      </c>
      <c r="M8825" s="19" t="str">
        <f>TEXT(A8825,"ММММ")</f>
        <v>Январь</v>
      </c>
      <c r="N8825" s="19"/>
    </row>
    <row r="8826" spans="1:14" hidden="1" x14ac:dyDescent="0.3">
      <c r="A8826" s="16" t="s">
        <v>229</v>
      </c>
      <c r="B8826" s="17">
        <v>1.39</v>
      </c>
      <c r="C8826" s="18">
        <v>123789.24</v>
      </c>
      <c r="D8826" s="17">
        <v>41188.230000000003</v>
      </c>
      <c r="E8826" s="17">
        <v>17603.759999999998</v>
      </c>
      <c r="F8826" s="17">
        <v>23584.47</v>
      </c>
      <c r="G8826" s="19">
        <v>0</v>
      </c>
      <c r="H8826" s="19" t="s">
        <v>259</v>
      </c>
      <c r="I8826" s="19" t="s">
        <v>112</v>
      </c>
      <c r="J8826" s="19" t="s">
        <v>72</v>
      </c>
      <c r="K8826" s="19">
        <f>B8826*$P$40</f>
        <v>41.699999999999996</v>
      </c>
      <c r="L8826" s="20">
        <f>C8826*$P$40</f>
        <v>3713677.2</v>
      </c>
      <c r="M8826" s="19" t="str">
        <f>TEXT(A8826,"ММММ")</f>
        <v>Январь</v>
      </c>
      <c r="N8826" s="19"/>
    </row>
    <row r="8827" spans="1:14" x14ac:dyDescent="0.3">
      <c r="A8827" s="40" t="s">
        <v>230</v>
      </c>
      <c r="B8827" s="41">
        <v>1.39</v>
      </c>
      <c r="C8827" s="42">
        <v>119890.65</v>
      </c>
      <c r="D8827" s="41">
        <v>70027.47</v>
      </c>
      <c r="E8827" s="41">
        <v>69919</v>
      </c>
      <c r="F8827" s="41">
        <v>108.47</v>
      </c>
      <c r="G8827" s="43">
        <v>0</v>
      </c>
      <c r="H8827" s="43" t="s">
        <v>258</v>
      </c>
      <c r="I8827" s="43" t="s">
        <v>5</v>
      </c>
      <c r="J8827" s="43" t="s">
        <v>62</v>
      </c>
      <c r="K8827" s="26">
        <f>B8827*$P$40</f>
        <v>41.699999999999996</v>
      </c>
      <c r="L8827" s="32">
        <f>C8827*$P$40</f>
        <v>3596719.5</v>
      </c>
      <c r="M8827" s="33">
        <f>MONTH(A8827)</f>
        <v>1</v>
      </c>
      <c r="N8827" s="33"/>
    </row>
    <row r="8828" spans="1:14" hidden="1" x14ac:dyDescent="0.3">
      <c r="A8828" s="16" t="s">
        <v>218</v>
      </c>
      <c r="B8828" s="17">
        <v>1.39</v>
      </c>
      <c r="C8828" s="18">
        <v>110772.26</v>
      </c>
      <c r="D8828" s="17">
        <v>48494.33</v>
      </c>
      <c r="E8828" s="17">
        <v>32965.11</v>
      </c>
      <c r="F8828" s="17">
        <v>13454.22</v>
      </c>
      <c r="G8828" s="19">
        <v>2075</v>
      </c>
      <c r="H8828" s="19" t="s">
        <v>258</v>
      </c>
      <c r="I8828" s="19" t="s">
        <v>112</v>
      </c>
      <c r="J8828" s="19" t="s">
        <v>91</v>
      </c>
      <c r="K8828" s="19">
        <f>B8828*$P$40</f>
        <v>41.699999999999996</v>
      </c>
      <c r="L8828" s="20">
        <f>C8828*$P$40</f>
        <v>3323167.8</v>
      </c>
      <c r="M8828" s="19" t="str">
        <f>TEXT(A8828,"ММММ")</f>
        <v>Март</v>
      </c>
      <c r="N8828" s="19"/>
    </row>
    <row r="8829" spans="1:14" hidden="1" x14ac:dyDescent="0.3">
      <c r="A8829" s="21" t="s">
        <v>220</v>
      </c>
      <c r="B8829" s="22">
        <v>1.39</v>
      </c>
      <c r="C8829" s="23">
        <v>104169.98</v>
      </c>
      <c r="D8829" s="22">
        <v>41053.199999999997</v>
      </c>
      <c r="E8829" s="22">
        <v>40762.519999999997</v>
      </c>
      <c r="F8829" s="22">
        <v>290.68</v>
      </c>
      <c r="G8829" s="24">
        <v>0</v>
      </c>
      <c r="H8829" s="24" t="s">
        <v>258</v>
      </c>
      <c r="I8829" s="24" t="s">
        <v>112</v>
      </c>
      <c r="J8829" s="24" t="s">
        <v>96</v>
      </c>
      <c r="K8829" s="19">
        <f>B8829*$P$40</f>
        <v>41.699999999999996</v>
      </c>
      <c r="L8829" s="20">
        <f>C8829*$P$40</f>
        <v>3125099.4</v>
      </c>
      <c r="M8829" s="19" t="str">
        <f>TEXT(A8829,"ММММ")</f>
        <v>Март</v>
      </c>
      <c r="N8829" s="19"/>
    </row>
    <row r="8830" spans="1:14" hidden="1" x14ac:dyDescent="0.3">
      <c r="A8830" s="16" t="s">
        <v>221</v>
      </c>
      <c r="B8830" s="17">
        <v>1.39</v>
      </c>
      <c r="C8830" s="18">
        <v>103093.15</v>
      </c>
      <c r="D8830" s="17">
        <v>45465.34</v>
      </c>
      <c r="E8830" s="17">
        <v>25178.32</v>
      </c>
      <c r="F8830" s="17">
        <v>20287.02</v>
      </c>
      <c r="G8830" s="19">
        <v>0</v>
      </c>
      <c r="H8830" s="19" t="s">
        <v>259</v>
      </c>
      <c r="I8830" s="19" t="s">
        <v>112</v>
      </c>
      <c r="J8830" s="19" t="s">
        <v>82</v>
      </c>
      <c r="K8830" s="19">
        <f>B8830*$P$40</f>
        <v>41.699999999999996</v>
      </c>
      <c r="L8830" s="20">
        <f>C8830*$P$40</f>
        <v>3092794.5</v>
      </c>
      <c r="M8830" s="19" t="str">
        <f>TEXT(A8830,"ММММ")</f>
        <v>Март</v>
      </c>
      <c r="N8830" s="19"/>
    </row>
    <row r="8831" spans="1:14" hidden="1" x14ac:dyDescent="0.3">
      <c r="A8831" s="21" t="s">
        <v>222</v>
      </c>
      <c r="B8831" s="17">
        <v>1.39</v>
      </c>
      <c r="C8831" s="18">
        <v>102461.61</v>
      </c>
      <c r="D8831" s="17">
        <v>10739.09</v>
      </c>
      <c r="E8831" s="17">
        <v>4950.13</v>
      </c>
      <c r="F8831" s="17">
        <v>4788.96</v>
      </c>
      <c r="G8831" s="19">
        <v>1000</v>
      </c>
      <c r="H8831" s="19" t="s">
        <v>258</v>
      </c>
      <c r="I8831" s="19" t="s">
        <v>165</v>
      </c>
      <c r="J8831" s="19" t="s">
        <v>6</v>
      </c>
      <c r="K8831" s="19">
        <f>B8831*$P$40</f>
        <v>41.699999999999996</v>
      </c>
      <c r="L8831" s="20">
        <f>C8831*$P$40</f>
        <v>3073848.3</v>
      </c>
      <c r="M8831" s="19" t="str">
        <f>TEXT(A8831,"ММММ")</f>
        <v>Март</v>
      </c>
      <c r="N8831" s="19"/>
    </row>
    <row r="8832" spans="1:14" x14ac:dyDescent="0.3">
      <c r="A8832" s="37" t="s">
        <v>223</v>
      </c>
      <c r="B8832" s="38">
        <v>1.39</v>
      </c>
      <c r="C8832" s="39">
        <v>98605.4</v>
      </c>
      <c r="D8832" s="38">
        <v>38474.550000000003</v>
      </c>
      <c r="E8832" s="38">
        <v>24359.79</v>
      </c>
      <c r="F8832" s="38">
        <v>14114.76</v>
      </c>
      <c r="G8832" s="26">
        <v>0</v>
      </c>
      <c r="H8832" s="26" t="s">
        <v>259</v>
      </c>
      <c r="I8832" s="26" t="s">
        <v>5</v>
      </c>
      <c r="J8832" s="26" t="s">
        <v>63</v>
      </c>
      <c r="K8832" s="26">
        <f>B8832*$P$40</f>
        <v>41.699999999999996</v>
      </c>
      <c r="L8832" s="32">
        <f>C8832*$P$40</f>
        <v>2958162</v>
      </c>
      <c r="M8832" s="33">
        <f t="shared" ref="M8832:M8833" si="966">MONTH(A8832)</f>
        <v>2</v>
      </c>
      <c r="N8832" s="33"/>
    </row>
    <row r="8833" spans="1:14" x14ac:dyDescent="0.3">
      <c r="A8833" s="40" t="s">
        <v>224</v>
      </c>
      <c r="B8833" s="38">
        <v>1.39</v>
      </c>
      <c r="C8833" s="39">
        <v>91825.07</v>
      </c>
      <c r="D8833" s="38">
        <v>43788.54</v>
      </c>
      <c r="E8833" s="38">
        <v>43788.54</v>
      </c>
      <c r="F8833" s="38">
        <v>0</v>
      </c>
      <c r="G8833" s="26">
        <v>0</v>
      </c>
      <c r="H8833" s="26" t="s">
        <v>258</v>
      </c>
      <c r="I8833" s="26" t="s">
        <v>5</v>
      </c>
      <c r="J8833" s="26" t="s">
        <v>62</v>
      </c>
      <c r="K8833" s="26">
        <f>B8833*$P$40</f>
        <v>41.699999999999996</v>
      </c>
      <c r="L8833" s="32">
        <f>C8833*$P$40</f>
        <v>2754752.1</v>
      </c>
      <c r="M8833" s="33">
        <f t="shared" si="966"/>
        <v>2</v>
      </c>
      <c r="N8833" s="33"/>
    </row>
    <row r="8834" spans="1:14" hidden="1" x14ac:dyDescent="0.3">
      <c r="A8834" s="16" t="s">
        <v>225</v>
      </c>
      <c r="B8834" s="22">
        <v>1.39</v>
      </c>
      <c r="C8834" s="23">
        <v>84966.16</v>
      </c>
      <c r="D8834" s="22">
        <v>53241.38</v>
      </c>
      <c r="E8834" s="22">
        <v>27465.39</v>
      </c>
      <c r="F8834" s="22">
        <v>25775.99</v>
      </c>
      <c r="G8834" s="24">
        <v>0</v>
      </c>
      <c r="H8834" s="24" t="s">
        <v>259</v>
      </c>
      <c r="I8834" s="24" t="s">
        <v>112</v>
      </c>
      <c r="J8834" s="24" t="s">
        <v>103</v>
      </c>
      <c r="K8834" s="19">
        <f>B8834*$P$40</f>
        <v>41.699999999999996</v>
      </c>
      <c r="L8834" s="20">
        <f>C8834*$P$40</f>
        <v>2548984.8000000003</v>
      </c>
      <c r="M8834" s="19" t="str">
        <f>TEXT(A8834,"ММММ")</f>
        <v>Февраль</v>
      </c>
      <c r="N8834" s="19"/>
    </row>
    <row r="8835" spans="1:14" x14ac:dyDescent="0.3">
      <c r="A8835" s="40" t="s">
        <v>226</v>
      </c>
      <c r="B8835" s="38">
        <v>1.39</v>
      </c>
      <c r="C8835" s="39">
        <v>79973.14</v>
      </c>
      <c r="D8835" s="38">
        <v>42662.25</v>
      </c>
      <c r="E8835" s="38">
        <v>42662.25</v>
      </c>
      <c r="F8835" s="38">
        <v>0</v>
      </c>
      <c r="G8835" s="26">
        <v>0</v>
      </c>
      <c r="H8835" s="26" t="s">
        <v>258</v>
      </c>
      <c r="I8835" s="26" t="s">
        <v>5</v>
      </c>
      <c r="J8835" s="26" t="s">
        <v>62</v>
      </c>
      <c r="K8835" s="26">
        <f>B8835*$P$40</f>
        <v>41.699999999999996</v>
      </c>
      <c r="L8835" s="32">
        <f>C8835*$P$40</f>
        <v>2399194.2000000002</v>
      </c>
      <c r="M8835" s="33">
        <f>MONTH(A8835)</f>
        <v>2</v>
      </c>
      <c r="N8835" s="33"/>
    </row>
    <row r="8836" spans="1:14" hidden="1" x14ac:dyDescent="0.3">
      <c r="A8836" s="16" t="s">
        <v>227</v>
      </c>
      <c r="B8836" s="22">
        <v>1.39</v>
      </c>
      <c r="C8836" s="23">
        <v>79590.740000000005</v>
      </c>
      <c r="D8836" s="22">
        <v>46944.19</v>
      </c>
      <c r="E8836" s="22">
        <v>19928.87</v>
      </c>
      <c r="F8836" s="22">
        <v>27015.32</v>
      </c>
      <c r="G8836" s="24">
        <v>0</v>
      </c>
      <c r="H8836" s="24" t="s">
        <v>259</v>
      </c>
      <c r="I8836" s="24" t="s">
        <v>165</v>
      </c>
      <c r="J8836" s="24" t="s">
        <v>92</v>
      </c>
      <c r="K8836" s="19">
        <f>B8836*$P$40</f>
        <v>41.699999999999996</v>
      </c>
      <c r="L8836" s="20">
        <f>C8836*$P$40</f>
        <v>2387722.2000000002</v>
      </c>
      <c r="M8836" s="19" t="str">
        <f>TEXT(A8836,"ММММ")</f>
        <v>Январь</v>
      </c>
      <c r="N8836" s="19"/>
    </row>
    <row r="8837" spans="1:14" hidden="1" x14ac:dyDescent="0.3">
      <c r="A8837" s="21" t="s">
        <v>228</v>
      </c>
      <c r="B8837" s="17">
        <v>1.39</v>
      </c>
      <c r="C8837" s="18">
        <v>79513.63</v>
      </c>
      <c r="D8837" s="17">
        <v>9467.2199999999993</v>
      </c>
      <c r="E8837" s="17">
        <v>8958.14</v>
      </c>
      <c r="F8837" s="17">
        <v>509.08</v>
      </c>
      <c r="G8837" s="19">
        <v>0</v>
      </c>
      <c r="H8837" s="19" t="s">
        <v>258</v>
      </c>
      <c r="I8837" s="19" t="s">
        <v>112</v>
      </c>
      <c r="J8837" s="19" t="s">
        <v>6</v>
      </c>
      <c r="K8837" s="19">
        <f>B8837*$P$40</f>
        <v>41.699999999999996</v>
      </c>
      <c r="L8837" s="20">
        <f>C8837*$P$40</f>
        <v>2385408.9000000004</v>
      </c>
      <c r="M8837" s="19" t="str">
        <f>TEXT(A8837,"ММММ")</f>
        <v>Январь</v>
      </c>
      <c r="N8837" s="19"/>
    </row>
    <row r="8838" spans="1:14" x14ac:dyDescent="0.3">
      <c r="A8838" s="37" t="s">
        <v>229</v>
      </c>
      <c r="B8838" s="41">
        <v>1.39</v>
      </c>
      <c r="C8838" s="42">
        <v>77922.66</v>
      </c>
      <c r="D8838" s="41">
        <v>37799.65</v>
      </c>
      <c r="E8838" s="41">
        <v>37376.67</v>
      </c>
      <c r="F8838" s="41">
        <v>422.98</v>
      </c>
      <c r="G8838" s="43">
        <v>0</v>
      </c>
      <c r="H8838" s="43" t="s">
        <v>259</v>
      </c>
      <c r="I8838" s="43" t="s">
        <v>5</v>
      </c>
      <c r="J8838" s="43" t="s">
        <v>102</v>
      </c>
      <c r="K8838" s="26">
        <f>B8838*$P$40</f>
        <v>41.699999999999996</v>
      </c>
      <c r="L8838" s="32">
        <f>C8838*$P$40</f>
        <v>2337679.8000000003</v>
      </c>
      <c r="M8838" s="33">
        <f>MONTH(A8838)</f>
        <v>1</v>
      </c>
      <c r="N8838" s="33"/>
    </row>
    <row r="8839" spans="1:14" hidden="1" x14ac:dyDescent="0.3">
      <c r="A8839" s="21" t="s">
        <v>230</v>
      </c>
      <c r="B8839" s="17">
        <v>1.39</v>
      </c>
      <c r="C8839" s="18">
        <v>76034.02</v>
      </c>
      <c r="D8839" s="17">
        <v>44124.160000000003</v>
      </c>
      <c r="E8839" s="17">
        <v>20679.02</v>
      </c>
      <c r="F8839" s="17">
        <v>23445.14</v>
      </c>
      <c r="G8839" s="19">
        <v>0</v>
      </c>
      <c r="H8839" s="19" t="s">
        <v>259</v>
      </c>
      <c r="I8839" s="19" t="s">
        <v>165</v>
      </c>
      <c r="J8839" s="19" t="s">
        <v>92</v>
      </c>
      <c r="K8839" s="19">
        <f>B8839*$P$40</f>
        <v>41.699999999999996</v>
      </c>
      <c r="L8839" s="20">
        <f>C8839*$P$40</f>
        <v>2281020.6</v>
      </c>
      <c r="M8839" s="19" t="str">
        <f>TEXT(A8839,"ММММ")</f>
        <v>Январь</v>
      </c>
      <c r="N8839" s="19"/>
    </row>
    <row r="8840" spans="1:14" x14ac:dyDescent="0.3">
      <c r="A8840" s="37" t="s">
        <v>218</v>
      </c>
      <c r="B8840" s="38">
        <v>1.39</v>
      </c>
      <c r="C8840" s="39">
        <v>70321.03</v>
      </c>
      <c r="D8840" s="38">
        <v>23192.87</v>
      </c>
      <c r="E8840" s="38">
        <v>21264.28</v>
      </c>
      <c r="F8840" s="38">
        <v>1928.59</v>
      </c>
      <c r="G8840" s="26">
        <v>0</v>
      </c>
      <c r="H8840" s="26" t="s">
        <v>259</v>
      </c>
      <c r="I8840" s="26" t="s">
        <v>5</v>
      </c>
      <c r="J8840" s="26" t="s">
        <v>102</v>
      </c>
      <c r="K8840" s="26">
        <f>B8840*$P$40</f>
        <v>41.699999999999996</v>
      </c>
      <c r="L8840" s="32">
        <f>C8840*$P$40</f>
        <v>2109630.9</v>
      </c>
      <c r="M8840" s="33">
        <f t="shared" ref="M8840:M8841" si="967">MONTH(A8840)</f>
        <v>3</v>
      </c>
      <c r="N8840" s="33"/>
    </row>
    <row r="8841" spans="1:14" x14ac:dyDescent="0.3">
      <c r="A8841" s="40" t="s">
        <v>220</v>
      </c>
      <c r="B8841" s="38">
        <v>1.39</v>
      </c>
      <c r="C8841" s="39">
        <v>66454.5</v>
      </c>
      <c r="D8841" s="38">
        <v>16225.58</v>
      </c>
      <c r="E8841" s="38">
        <v>15914.33</v>
      </c>
      <c r="F8841" s="38">
        <v>311.25</v>
      </c>
      <c r="G8841" s="26">
        <v>0</v>
      </c>
      <c r="H8841" s="26" t="s">
        <v>259</v>
      </c>
      <c r="I8841" s="26" t="s">
        <v>5</v>
      </c>
      <c r="J8841" s="26" t="s">
        <v>102</v>
      </c>
      <c r="K8841" s="26">
        <f>B8841*$P$40</f>
        <v>41.699999999999996</v>
      </c>
      <c r="L8841" s="32">
        <f>C8841*$P$40</f>
        <v>1993635</v>
      </c>
      <c r="M8841" s="33">
        <f t="shared" si="967"/>
        <v>3</v>
      </c>
      <c r="N8841" s="33"/>
    </row>
    <row r="8842" spans="1:14" hidden="1" x14ac:dyDescent="0.3">
      <c r="A8842" s="16" t="s">
        <v>221</v>
      </c>
      <c r="B8842" s="22">
        <v>1.39</v>
      </c>
      <c r="C8842" s="23">
        <v>66149.27</v>
      </c>
      <c r="D8842" s="22">
        <v>54753.43</v>
      </c>
      <c r="E8842" s="22">
        <v>54746.77</v>
      </c>
      <c r="F8842" s="22">
        <v>6.66</v>
      </c>
      <c r="G8842" s="24">
        <v>0</v>
      </c>
      <c r="H8842" s="24" t="s">
        <v>259</v>
      </c>
      <c r="I8842" s="24" t="s">
        <v>219</v>
      </c>
      <c r="J8842" s="24" t="s">
        <v>59</v>
      </c>
      <c r="K8842" s="19">
        <f>B8842*$P$40</f>
        <v>41.699999999999996</v>
      </c>
      <c r="L8842" s="20">
        <f>C8842*$P$40</f>
        <v>1984478.1</v>
      </c>
      <c r="M8842" s="19" t="str">
        <f>TEXT(A8842,"ММММ")</f>
        <v>Март</v>
      </c>
      <c r="N8842" s="19"/>
    </row>
    <row r="8843" spans="1:14" hidden="1" x14ac:dyDescent="0.3">
      <c r="A8843" s="21" t="s">
        <v>222</v>
      </c>
      <c r="B8843" s="17">
        <v>1.39</v>
      </c>
      <c r="C8843" s="18">
        <v>65605.97</v>
      </c>
      <c r="D8843" s="17">
        <v>44332.3</v>
      </c>
      <c r="E8843" s="17">
        <v>20468.32</v>
      </c>
      <c r="F8843" s="17">
        <v>23863.98</v>
      </c>
      <c r="G8843" s="19">
        <v>0</v>
      </c>
      <c r="H8843" s="19" t="s">
        <v>259</v>
      </c>
      <c r="I8843" s="19" t="s">
        <v>165</v>
      </c>
      <c r="J8843" s="19" t="s">
        <v>103</v>
      </c>
      <c r="K8843" s="19">
        <f>B8843*$P$40</f>
        <v>41.699999999999996</v>
      </c>
      <c r="L8843" s="20">
        <f>C8843*$P$40</f>
        <v>1968179.1</v>
      </c>
      <c r="M8843" s="19" t="str">
        <f>TEXT(A8843,"ММММ")</f>
        <v>Март</v>
      </c>
      <c r="N8843" s="19"/>
    </row>
    <row r="8844" spans="1:14" x14ac:dyDescent="0.3">
      <c r="A8844" s="37" t="s">
        <v>223</v>
      </c>
      <c r="B8844" s="38">
        <v>1.39</v>
      </c>
      <c r="C8844" s="39">
        <v>65372.85</v>
      </c>
      <c r="D8844" s="38">
        <v>30315.49</v>
      </c>
      <c r="E8844" s="38">
        <v>29646.67</v>
      </c>
      <c r="F8844" s="38">
        <v>668.82</v>
      </c>
      <c r="G8844" s="26">
        <v>0</v>
      </c>
      <c r="H8844" s="26" t="s">
        <v>259</v>
      </c>
      <c r="I8844" s="26" t="s">
        <v>5</v>
      </c>
      <c r="J8844" s="26" t="s">
        <v>102</v>
      </c>
      <c r="K8844" s="26">
        <f>B8844*$P$40</f>
        <v>41.699999999999996</v>
      </c>
      <c r="L8844" s="32">
        <f>C8844*$P$40</f>
        <v>1961185.5</v>
      </c>
      <c r="M8844" s="33">
        <f t="shared" ref="M8844:M8846" si="968">MONTH(A8844)</f>
        <v>2</v>
      </c>
      <c r="N8844" s="33"/>
    </row>
    <row r="8845" spans="1:14" x14ac:dyDescent="0.3">
      <c r="A8845" s="40" t="s">
        <v>224</v>
      </c>
      <c r="B8845" s="38">
        <v>1.39</v>
      </c>
      <c r="C8845" s="39">
        <v>63938.81</v>
      </c>
      <c r="D8845" s="38">
        <v>29971.67</v>
      </c>
      <c r="E8845" s="38">
        <v>29940.560000000001</v>
      </c>
      <c r="F8845" s="38">
        <v>31.11</v>
      </c>
      <c r="G8845" s="26">
        <v>0</v>
      </c>
      <c r="H8845" s="26" t="s">
        <v>258</v>
      </c>
      <c r="I8845" s="26" t="s">
        <v>5</v>
      </c>
      <c r="J8845" s="26" t="s">
        <v>106</v>
      </c>
      <c r="K8845" s="26">
        <f>B8845*$P$40</f>
        <v>41.699999999999996</v>
      </c>
      <c r="L8845" s="32">
        <f>C8845*$P$40</f>
        <v>1918164.2999999998</v>
      </c>
      <c r="M8845" s="33">
        <f t="shared" si="968"/>
        <v>2</v>
      </c>
      <c r="N8845" s="33"/>
    </row>
    <row r="8846" spans="1:14" x14ac:dyDescent="0.3">
      <c r="A8846" s="37" t="s">
        <v>225</v>
      </c>
      <c r="B8846" s="41">
        <v>1.39</v>
      </c>
      <c r="C8846" s="42">
        <v>62670.559999999998</v>
      </c>
      <c r="D8846" s="41">
        <v>13310.37</v>
      </c>
      <c r="E8846" s="41">
        <v>12139.04</v>
      </c>
      <c r="F8846" s="41">
        <v>1171.33</v>
      </c>
      <c r="G8846" s="43">
        <v>0</v>
      </c>
      <c r="H8846" s="43" t="s">
        <v>259</v>
      </c>
      <c r="I8846" s="43" t="s">
        <v>5</v>
      </c>
      <c r="J8846" s="43" t="s">
        <v>102</v>
      </c>
      <c r="K8846" s="26">
        <f>B8846*$P$40</f>
        <v>41.699999999999996</v>
      </c>
      <c r="L8846" s="32">
        <f>C8846*$P$40</f>
        <v>1880116.7999999998</v>
      </c>
      <c r="M8846" s="33">
        <f t="shared" si="968"/>
        <v>2</v>
      </c>
      <c r="N8846" s="33"/>
    </row>
    <row r="8847" spans="1:14" hidden="1" x14ac:dyDescent="0.3">
      <c r="A8847" s="21" t="s">
        <v>226</v>
      </c>
      <c r="B8847" s="22">
        <v>1.39</v>
      </c>
      <c r="C8847" s="23">
        <v>59077.02</v>
      </c>
      <c r="D8847" s="22">
        <v>14763.06</v>
      </c>
      <c r="E8847" s="22">
        <v>11544.79</v>
      </c>
      <c r="F8847" s="22">
        <v>3218.27</v>
      </c>
      <c r="G8847" s="24">
        <v>0</v>
      </c>
      <c r="H8847" s="24" t="s">
        <v>258</v>
      </c>
      <c r="I8847" s="24" t="s">
        <v>165</v>
      </c>
      <c r="J8847" s="24" t="s">
        <v>106</v>
      </c>
      <c r="K8847" s="19">
        <f>B8847*$P$40</f>
        <v>41.699999999999996</v>
      </c>
      <c r="L8847" s="20">
        <f>C8847*$P$40</f>
        <v>1772310.5999999999</v>
      </c>
      <c r="M8847" s="19" t="str">
        <f>TEXT(A8847,"ММММ")</f>
        <v>Февраль</v>
      </c>
      <c r="N8847" s="19"/>
    </row>
    <row r="8848" spans="1:14" x14ac:dyDescent="0.3">
      <c r="A8848" s="37" t="s">
        <v>227</v>
      </c>
      <c r="B8848" s="38">
        <v>1.39</v>
      </c>
      <c r="C8848" s="39">
        <v>56297.88</v>
      </c>
      <c r="D8848" s="38">
        <v>30596.09</v>
      </c>
      <c r="E8848" s="38">
        <v>26668.65</v>
      </c>
      <c r="F8848" s="38">
        <v>3927.44</v>
      </c>
      <c r="G8848" s="26">
        <v>0</v>
      </c>
      <c r="H8848" s="26" t="s">
        <v>259</v>
      </c>
      <c r="I8848" s="26" t="s">
        <v>5</v>
      </c>
      <c r="J8848" s="26" t="s">
        <v>102</v>
      </c>
      <c r="K8848" s="26">
        <f>B8848*$P$40</f>
        <v>41.699999999999996</v>
      </c>
      <c r="L8848" s="32">
        <f>C8848*$P$40</f>
        <v>1688936.4</v>
      </c>
      <c r="M8848" s="33">
        <f>MONTH(A8848)</f>
        <v>1</v>
      </c>
      <c r="N8848" s="33"/>
    </row>
    <row r="8849" spans="1:14" hidden="1" x14ac:dyDescent="0.3">
      <c r="A8849" s="21" t="s">
        <v>228</v>
      </c>
      <c r="B8849" s="17">
        <v>1.39</v>
      </c>
      <c r="C8849" s="18">
        <v>56242.52</v>
      </c>
      <c r="D8849" s="17">
        <v>41906.46</v>
      </c>
      <c r="E8849" s="17">
        <v>495.17</v>
      </c>
      <c r="F8849" s="17">
        <v>41411.29</v>
      </c>
      <c r="G8849" s="19">
        <v>0</v>
      </c>
      <c r="H8849" s="19" t="s">
        <v>259</v>
      </c>
      <c r="I8849" s="19" t="s">
        <v>165</v>
      </c>
      <c r="J8849" s="19" t="s">
        <v>100</v>
      </c>
      <c r="K8849" s="19">
        <f>B8849*$P$40</f>
        <v>41.699999999999996</v>
      </c>
      <c r="L8849" s="20">
        <f>C8849*$P$40</f>
        <v>1687275.5999999999</v>
      </c>
      <c r="M8849" s="19" t="str">
        <f>TEXT(A8849,"ММММ")</f>
        <v>Январь</v>
      </c>
      <c r="N8849" s="19"/>
    </row>
    <row r="8850" spans="1:14" hidden="1" x14ac:dyDescent="0.3">
      <c r="A8850" s="16" t="s">
        <v>229</v>
      </c>
      <c r="B8850" s="22">
        <v>1.39</v>
      </c>
      <c r="C8850" s="23">
        <v>55920.43</v>
      </c>
      <c r="D8850" s="22">
        <v>41582.22</v>
      </c>
      <c r="E8850" s="22">
        <v>698.72</v>
      </c>
      <c r="F8850" s="22">
        <v>40883.5</v>
      </c>
      <c r="G8850" s="24">
        <v>0</v>
      </c>
      <c r="H8850" s="24" t="s">
        <v>259</v>
      </c>
      <c r="I8850" s="24" t="s">
        <v>165</v>
      </c>
      <c r="J8850" s="24" t="s">
        <v>100</v>
      </c>
      <c r="K8850" s="19">
        <f>B8850*$P$40</f>
        <v>41.699999999999996</v>
      </c>
      <c r="L8850" s="20">
        <f>C8850*$P$40</f>
        <v>1677612.9</v>
      </c>
      <c r="M8850" s="19" t="str">
        <f>TEXT(A8850,"ММММ")</f>
        <v>Январь</v>
      </c>
      <c r="N8850" s="19"/>
    </row>
    <row r="8851" spans="1:14" x14ac:dyDescent="0.3">
      <c r="A8851" s="40" t="s">
        <v>230</v>
      </c>
      <c r="B8851" s="38">
        <v>1.39</v>
      </c>
      <c r="C8851" s="39">
        <v>53328.53</v>
      </c>
      <c r="D8851" s="38">
        <v>16963.95</v>
      </c>
      <c r="E8851" s="38">
        <v>16873.34</v>
      </c>
      <c r="F8851" s="38">
        <v>90.61</v>
      </c>
      <c r="G8851" s="26">
        <v>0</v>
      </c>
      <c r="H8851" s="26" t="s">
        <v>259</v>
      </c>
      <c r="I8851" s="26" t="s">
        <v>5</v>
      </c>
      <c r="J8851" s="26" t="s">
        <v>102</v>
      </c>
      <c r="K8851" s="26">
        <f>B8851*$P$40</f>
        <v>41.699999999999996</v>
      </c>
      <c r="L8851" s="32">
        <f>C8851*$P$40</f>
        <v>1599855.9</v>
      </c>
      <c r="M8851" s="33">
        <f>MONTH(A8851)</f>
        <v>1</v>
      </c>
      <c r="N8851" s="33"/>
    </row>
    <row r="8852" spans="1:14" hidden="1" x14ac:dyDescent="0.3">
      <c r="A8852" s="16" t="s">
        <v>218</v>
      </c>
      <c r="B8852" s="17">
        <v>1.39</v>
      </c>
      <c r="C8852" s="18">
        <v>51756.47</v>
      </c>
      <c r="D8852" s="17">
        <v>19047.61</v>
      </c>
      <c r="E8852" s="17">
        <v>8049.71</v>
      </c>
      <c r="F8852" s="17">
        <v>10997.9</v>
      </c>
      <c r="G8852" s="19">
        <v>0</v>
      </c>
      <c r="H8852" s="19" t="s">
        <v>259</v>
      </c>
      <c r="I8852" s="19" t="s">
        <v>112</v>
      </c>
      <c r="J8852" s="19" t="s">
        <v>92</v>
      </c>
      <c r="K8852" s="19">
        <f>B8852*$P$40</f>
        <v>41.699999999999996</v>
      </c>
      <c r="L8852" s="20">
        <f>C8852*$P$40</f>
        <v>1552694.1</v>
      </c>
      <c r="M8852" s="19" t="str">
        <f>TEXT(A8852,"ММММ")</f>
        <v>Март</v>
      </c>
      <c r="N8852" s="19"/>
    </row>
    <row r="8853" spans="1:14" hidden="1" x14ac:dyDescent="0.3">
      <c r="A8853" s="21" t="s">
        <v>220</v>
      </c>
      <c r="B8853" s="17">
        <v>1.39</v>
      </c>
      <c r="C8853" s="18">
        <v>51300.44</v>
      </c>
      <c r="D8853" s="17">
        <v>27285.86</v>
      </c>
      <c r="E8853" s="17">
        <v>27169.67</v>
      </c>
      <c r="F8853" s="17">
        <v>0</v>
      </c>
      <c r="G8853" s="19">
        <v>116.19</v>
      </c>
      <c r="H8853" s="19" t="s">
        <v>258</v>
      </c>
      <c r="I8853" s="19" t="s">
        <v>112</v>
      </c>
      <c r="J8853" s="19" t="s">
        <v>104</v>
      </c>
      <c r="K8853" s="19">
        <f>B8853*$P$40</f>
        <v>41.699999999999996</v>
      </c>
      <c r="L8853" s="20">
        <f>C8853*$P$40</f>
        <v>1539013.2000000002</v>
      </c>
      <c r="M8853" s="19" t="str">
        <f>TEXT(A8853,"ММММ")</f>
        <v>Март</v>
      </c>
      <c r="N8853" s="19"/>
    </row>
    <row r="8854" spans="1:14" hidden="1" x14ac:dyDescent="0.3">
      <c r="A8854" s="16" t="s">
        <v>221</v>
      </c>
      <c r="B8854" s="22">
        <v>1.39</v>
      </c>
      <c r="C8854" s="23">
        <v>44435.16</v>
      </c>
      <c r="D8854" s="22">
        <v>22340.77</v>
      </c>
      <c r="E8854" s="22">
        <v>22340.77</v>
      </c>
      <c r="F8854" s="22">
        <v>0</v>
      </c>
      <c r="G8854" s="24">
        <v>0</v>
      </c>
      <c r="H8854" s="24" t="s">
        <v>259</v>
      </c>
      <c r="I8854" s="24" t="s">
        <v>165</v>
      </c>
      <c r="J8854" s="24" t="s">
        <v>65</v>
      </c>
      <c r="K8854" s="19">
        <f>B8854*$P$40</f>
        <v>41.699999999999996</v>
      </c>
      <c r="L8854" s="20">
        <f>C8854*$P$40</f>
        <v>1333054.8</v>
      </c>
      <c r="M8854" s="19" t="str">
        <f>TEXT(A8854,"ММММ")</f>
        <v>Март</v>
      </c>
      <c r="N8854" s="19"/>
    </row>
    <row r="8855" spans="1:14" x14ac:dyDescent="0.3">
      <c r="A8855" s="40" t="s">
        <v>222</v>
      </c>
      <c r="B8855" s="41">
        <v>1.39</v>
      </c>
      <c r="C8855" s="42">
        <v>43407.79</v>
      </c>
      <c r="D8855" s="41">
        <v>8402.4</v>
      </c>
      <c r="E8855" s="41">
        <v>8402.4</v>
      </c>
      <c r="F8855" s="41">
        <v>0</v>
      </c>
      <c r="G8855" s="43">
        <v>0</v>
      </c>
      <c r="H8855" s="43" t="s">
        <v>259</v>
      </c>
      <c r="I8855" s="43" t="s">
        <v>5</v>
      </c>
      <c r="J8855" s="43" t="s">
        <v>79</v>
      </c>
      <c r="K8855" s="26">
        <f>B8855*$P$40</f>
        <v>41.699999999999996</v>
      </c>
      <c r="L8855" s="32">
        <f>C8855*$P$40</f>
        <v>1302233.7</v>
      </c>
      <c r="M8855" s="33">
        <f t="shared" ref="M8855:M8856" si="969">MONTH(A8855)</f>
        <v>3</v>
      </c>
      <c r="N8855" s="33"/>
    </row>
    <row r="8856" spans="1:14" x14ac:dyDescent="0.3">
      <c r="A8856" s="37" t="s">
        <v>223</v>
      </c>
      <c r="B8856" s="41">
        <v>1.39</v>
      </c>
      <c r="C8856" s="42">
        <v>42131.8</v>
      </c>
      <c r="D8856" s="41">
        <v>9863.77</v>
      </c>
      <c r="E8856" s="41">
        <v>9863.77</v>
      </c>
      <c r="F8856" s="41">
        <v>0</v>
      </c>
      <c r="G8856" s="43">
        <v>0</v>
      </c>
      <c r="H8856" s="43" t="s">
        <v>259</v>
      </c>
      <c r="I8856" s="43" t="s">
        <v>5</v>
      </c>
      <c r="J8856" s="43" t="s">
        <v>79</v>
      </c>
      <c r="K8856" s="26">
        <f>B8856*$P$40</f>
        <v>41.699999999999996</v>
      </c>
      <c r="L8856" s="32">
        <f>C8856*$P$40</f>
        <v>1263954</v>
      </c>
      <c r="M8856" s="33">
        <f t="shared" si="969"/>
        <v>2</v>
      </c>
      <c r="N8856" s="33"/>
    </row>
    <row r="8857" spans="1:14" hidden="1" x14ac:dyDescent="0.3">
      <c r="A8857" s="21" t="s">
        <v>224</v>
      </c>
      <c r="B8857" s="17">
        <v>1.39</v>
      </c>
      <c r="C8857" s="18">
        <v>41227.800000000003</v>
      </c>
      <c r="D8857" s="17">
        <v>28324.57</v>
      </c>
      <c r="E8857" s="17">
        <v>6270</v>
      </c>
      <c r="F8857" s="17">
        <v>22054.57</v>
      </c>
      <c r="G8857" s="19">
        <v>0</v>
      </c>
      <c r="H8857" s="19" t="s">
        <v>259</v>
      </c>
      <c r="I8857" s="19" t="s">
        <v>112</v>
      </c>
      <c r="J8857" s="19" t="s">
        <v>100</v>
      </c>
      <c r="K8857" s="19">
        <f>B8857*$P$40</f>
        <v>41.699999999999996</v>
      </c>
      <c r="L8857" s="20">
        <f>C8857*$P$40</f>
        <v>1236834</v>
      </c>
      <c r="M8857" s="19" t="str">
        <f>TEXT(A8857,"ММММ")</f>
        <v>Февраль</v>
      </c>
      <c r="N8857" s="19"/>
    </row>
    <row r="8858" spans="1:14" hidden="1" x14ac:dyDescent="0.3">
      <c r="A8858" s="16" t="s">
        <v>225</v>
      </c>
      <c r="B8858" s="17">
        <v>1.39</v>
      </c>
      <c r="C8858" s="18">
        <v>38186.89</v>
      </c>
      <c r="D8858" s="17">
        <v>6874.55</v>
      </c>
      <c r="E8858" s="17">
        <v>199.01</v>
      </c>
      <c r="F8858" s="17">
        <v>6675.54</v>
      </c>
      <c r="G8858" s="19">
        <v>0</v>
      </c>
      <c r="H8858" s="19" t="s">
        <v>259</v>
      </c>
      <c r="I8858" s="19" t="s">
        <v>112</v>
      </c>
      <c r="J8858" s="19" t="s">
        <v>93</v>
      </c>
      <c r="K8858" s="19">
        <f>B8858*$P$40</f>
        <v>41.699999999999996</v>
      </c>
      <c r="L8858" s="20">
        <f>C8858*$P$40</f>
        <v>1145606.7</v>
      </c>
      <c r="M8858" s="19" t="str">
        <f>TEXT(A8858,"ММММ")</f>
        <v>Февраль</v>
      </c>
      <c r="N8858" s="19"/>
    </row>
    <row r="8859" spans="1:14" x14ac:dyDescent="0.3">
      <c r="A8859" s="40" t="s">
        <v>226</v>
      </c>
      <c r="B8859" s="38">
        <v>1.39</v>
      </c>
      <c r="C8859" s="39">
        <v>37223.449999999997</v>
      </c>
      <c r="D8859" s="38">
        <v>6.14</v>
      </c>
      <c r="E8859" s="38">
        <v>6.14</v>
      </c>
      <c r="F8859" s="38">
        <v>0</v>
      </c>
      <c r="G8859" s="26">
        <v>0</v>
      </c>
      <c r="H8859" s="26" t="s">
        <v>259</v>
      </c>
      <c r="I8859" s="26" t="s">
        <v>5</v>
      </c>
      <c r="J8859" s="26" t="s">
        <v>99</v>
      </c>
      <c r="K8859" s="26">
        <f>B8859*$P$40</f>
        <v>41.699999999999996</v>
      </c>
      <c r="L8859" s="32">
        <f>C8859*$P$40</f>
        <v>1116703.5</v>
      </c>
      <c r="M8859" s="33">
        <f>MONTH(A8859)</f>
        <v>2</v>
      </c>
      <c r="N8859" s="33"/>
    </row>
    <row r="8860" spans="1:14" hidden="1" x14ac:dyDescent="0.3">
      <c r="A8860" s="16" t="s">
        <v>227</v>
      </c>
      <c r="B8860" s="22">
        <v>1.39</v>
      </c>
      <c r="C8860" s="23">
        <v>37108.49</v>
      </c>
      <c r="D8860" s="22">
        <v>26594.62</v>
      </c>
      <c r="E8860" s="22">
        <v>26523.439999999999</v>
      </c>
      <c r="F8860" s="22">
        <v>71.180000000000007</v>
      </c>
      <c r="G8860" s="24">
        <v>0</v>
      </c>
      <c r="H8860" s="24" t="s">
        <v>259</v>
      </c>
      <c r="I8860" s="24" t="s">
        <v>165</v>
      </c>
      <c r="J8860" s="24" t="s">
        <v>75</v>
      </c>
      <c r="K8860" s="19">
        <f>B8860*$P$40</f>
        <v>41.699999999999996</v>
      </c>
      <c r="L8860" s="20">
        <f>C8860*$P$40</f>
        <v>1113254.7</v>
      </c>
      <c r="M8860" s="19" t="str">
        <f>TEXT(A8860,"ММММ")</f>
        <v>Январь</v>
      </c>
      <c r="N8860" s="19"/>
    </row>
    <row r="8861" spans="1:14" hidden="1" x14ac:dyDescent="0.3">
      <c r="A8861" s="21" t="s">
        <v>228</v>
      </c>
      <c r="B8861" s="22">
        <v>1.39</v>
      </c>
      <c r="C8861" s="23">
        <v>36823.42</v>
      </c>
      <c r="D8861" s="22">
        <v>27659.99</v>
      </c>
      <c r="E8861" s="22">
        <v>26783.45</v>
      </c>
      <c r="F8861" s="22">
        <v>876.54</v>
      </c>
      <c r="G8861" s="24">
        <v>0</v>
      </c>
      <c r="H8861" s="24" t="s">
        <v>259</v>
      </c>
      <c r="I8861" s="24" t="s">
        <v>219</v>
      </c>
      <c r="J8861" s="24" t="s">
        <v>69</v>
      </c>
      <c r="K8861" s="19">
        <f>B8861*$P$40</f>
        <v>41.699999999999996</v>
      </c>
      <c r="L8861" s="20">
        <f>C8861*$P$40</f>
        <v>1104702.5999999999</v>
      </c>
      <c r="M8861" s="19" t="str">
        <f>TEXT(A8861,"ММММ")</f>
        <v>Январь</v>
      </c>
      <c r="N8861" s="19"/>
    </row>
    <row r="8862" spans="1:14" hidden="1" x14ac:dyDescent="0.3">
      <c r="A8862" s="16" t="s">
        <v>229</v>
      </c>
      <c r="B8862" s="17">
        <v>1.39</v>
      </c>
      <c r="C8862" s="18">
        <v>33955.599999999999</v>
      </c>
      <c r="D8862" s="17">
        <v>23834.6</v>
      </c>
      <c r="E8862" s="17">
        <v>23749.3</v>
      </c>
      <c r="F8862" s="17">
        <v>85.3</v>
      </c>
      <c r="G8862" s="19">
        <v>0</v>
      </c>
      <c r="H8862" s="19" t="s">
        <v>259</v>
      </c>
      <c r="I8862" s="19" t="s">
        <v>165</v>
      </c>
      <c r="J8862" s="19" t="s">
        <v>75</v>
      </c>
      <c r="K8862" s="19">
        <f>B8862*$P$40</f>
        <v>41.699999999999996</v>
      </c>
      <c r="L8862" s="20">
        <f>C8862*$P$40</f>
        <v>1018668</v>
      </c>
      <c r="M8862" s="19" t="str">
        <f>TEXT(A8862,"ММММ")</f>
        <v>Январь</v>
      </c>
      <c r="N8862" s="19"/>
    </row>
    <row r="8863" spans="1:14" hidden="1" x14ac:dyDescent="0.3">
      <c r="A8863" s="21" t="s">
        <v>230</v>
      </c>
      <c r="B8863" s="17">
        <v>1.39</v>
      </c>
      <c r="C8863" s="18">
        <v>33498.69</v>
      </c>
      <c r="D8863" s="17">
        <v>4652.62</v>
      </c>
      <c r="E8863" s="17">
        <v>1072.8499999999999</v>
      </c>
      <c r="F8863" s="17">
        <v>3579.77</v>
      </c>
      <c r="G8863" s="19">
        <v>0</v>
      </c>
      <c r="H8863" s="19" t="s">
        <v>259</v>
      </c>
      <c r="I8863" s="19" t="s">
        <v>112</v>
      </c>
      <c r="J8863" s="19" t="s">
        <v>90</v>
      </c>
      <c r="K8863" s="19">
        <f>B8863*$P$40</f>
        <v>41.699999999999996</v>
      </c>
      <c r="L8863" s="20">
        <f>C8863*$P$40</f>
        <v>1004960.7000000001</v>
      </c>
      <c r="M8863" s="19" t="str">
        <f>TEXT(A8863,"ММММ")</f>
        <v>Январь</v>
      </c>
      <c r="N8863" s="19"/>
    </row>
    <row r="8864" spans="1:14" x14ac:dyDescent="0.3">
      <c r="A8864" s="37" t="s">
        <v>218</v>
      </c>
      <c r="B8864" s="38">
        <v>1.39</v>
      </c>
      <c r="C8864" s="39">
        <v>29621.9</v>
      </c>
      <c r="D8864" s="38">
        <v>12205.13</v>
      </c>
      <c r="E8864" s="38">
        <v>543.33000000000004</v>
      </c>
      <c r="F8864" s="38">
        <v>11661.8</v>
      </c>
      <c r="G8864" s="26">
        <v>0</v>
      </c>
      <c r="H8864" s="26" t="s">
        <v>259</v>
      </c>
      <c r="I8864" s="26" t="s">
        <v>5</v>
      </c>
      <c r="J8864" s="26" t="s">
        <v>69</v>
      </c>
      <c r="K8864" s="26">
        <f>B8864*$P$40</f>
        <v>41.699999999999996</v>
      </c>
      <c r="L8864" s="32">
        <f>C8864*$P$40</f>
        <v>888657</v>
      </c>
      <c r="M8864" s="33">
        <f>MONTH(A8864)</f>
        <v>3</v>
      </c>
      <c r="N8864" s="33"/>
    </row>
    <row r="8865" spans="1:14" hidden="1" x14ac:dyDescent="0.3">
      <c r="A8865" s="21" t="s">
        <v>220</v>
      </c>
      <c r="B8865" s="22">
        <v>1.39</v>
      </c>
      <c r="C8865" s="23">
        <v>26868.47</v>
      </c>
      <c r="D8865" s="22">
        <v>20718.060000000001</v>
      </c>
      <c r="E8865" s="22">
        <v>129.82</v>
      </c>
      <c r="F8865" s="22">
        <v>20588.240000000002</v>
      </c>
      <c r="G8865" s="24">
        <v>0</v>
      </c>
      <c r="H8865" s="24" t="s">
        <v>259</v>
      </c>
      <c r="I8865" s="24" t="s">
        <v>112</v>
      </c>
      <c r="J8865" s="24" t="s">
        <v>93</v>
      </c>
      <c r="K8865" s="19">
        <f>B8865*$P$40</f>
        <v>41.699999999999996</v>
      </c>
      <c r="L8865" s="20">
        <f>C8865*$P$40</f>
        <v>806054.10000000009</v>
      </c>
      <c r="M8865" s="19" t="str">
        <f>TEXT(A8865,"ММММ")</f>
        <v>Март</v>
      </c>
      <c r="N8865" s="19"/>
    </row>
    <row r="8866" spans="1:14" hidden="1" x14ac:dyDescent="0.3">
      <c r="A8866" s="16" t="s">
        <v>221</v>
      </c>
      <c r="B8866" s="22">
        <v>1.39</v>
      </c>
      <c r="C8866" s="23">
        <v>26155.98</v>
      </c>
      <c r="D8866" s="22">
        <v>18337.39</v>
      </c>
      <c r="E8866" s="22">
        <v>18327.39</v>
      </c>
      <c r="F8866" s="22">
        <v>10</v>
      </c>
      <c r="G8866" s="24">
        <v>0</v>
      </c>
      <c r="H8866" s="24" t="s">
        <v>259</v>
      </c>
      <c r="I8866" s="24" t="s">
        <v>165</v>
      </c>
      <c r="J8866" s="24" t="s">
        <v>75</v>
      </c>
      <c r="K8866" s="19">
        <f>B8866*$P$40</f>
        <v>41.699999999999996</v>
      </c>
      <c r="L8866" s="20">
        <f>C8866*$P$40</f>
        <v>784679.4</v>
      </c>
      <c r="M8866" s="19" t="str">
        <f>TEXT(A8866,"ММММ")</f>
        <v>Март</v>
      </c>
      <c r="N8866" s="19"/>
    </row>
    <row r="8867" spans="1:14" x14ac:dyDescent="0.3">
      <c r="A8867" s="40" t="s">
        <v>222</v>
      </c>
      <c r="B8867" s="41">
        <v>1.39</v>
      </c>
      <c r="C8867" s="42">
        <v>23094.34</v>
      </c>
      <c r="D8867" s="41">
        <v>10691.36</v>
      </c>
      <c r="E8867" s="41">
        <v>523.98</v>
      </c>
      <c r="F8867" s="41">
        <v>10167.379999999999</v>
      </c>
      <c r="G8867" s="43">
        <v>0</v>
      </c>
      <c r="H8867" s="43" t="s">
        <v>259</v>
      </c>
      <c r="I8867" s="43" t="s">
        <v>5</v>
      </c>
      <c r="J8867" s="43" t="s">
        <v>69</v>
      </c>
      <c r="K8867" s="26">
        <f>B8867*$P$40</f>
        <v>41.699999999999996</v>
      </c>
      <c r="L8867" s="32">
        <f>C8867*$P$40</f>
        <v>692830.2</v>
      </c>
      <c r="M8867" s="33">
        <f>MONTH(A8867)</f>
        <v>3</v>
      </c>
      <c r="N8867" s="33"/>
    </row>
    <row r="8868" spans="1:14" hidden="1" x14ac:dyDescent="0.3">
      <c r="A8868" s="16" t="s">
        <v>223</v>
      </c>
      <c r="B8868" s="22">
        <v>1.39</v>
      </c>
      <c r="C8868" s="23">
        <v>22495.69</v>
      </c>
      <c r="D8868" s="22">
        <v>22319.46</v>
      </c>
      <c r="E8868" s="22">
        <v>22319.46</v>
      </c>
      <c r="F8868" s="22">
        <v>0</v>
      </c>
      <c r="G8868" s="24">
        <v>0</v>
      </c>
      <c r="H8868" s="24" t="s">
        <v>259</v>
      </c>
      <c r="I8868" s="24" t="s">
        <v>219</v>
      </c>
      <c r="J8868" s="24" t="s">
        <v>87</v>
      </c>
      <c r="K8868" s="19">
        <f>B8868*$P$40</f>
        <v>41.699999999999996</v>
      </c>
      <c r="L8868" s="20">
        <f>C8868*$P$40</f>
        <v>674870.7</v>
      </c>
      <c r="M8868" s="19" t="str">
        <f>TEXT(A8868,"ММММ")</f>
        <v>Февраль</v>
      </c>
      <c r="N8868" s="19"/>
    </row>
    <row r="8869" spans="1:14" x14ac:dyDescent="0.3">
      <c r="A8869" s="40" t="s">
        <v>224</v>
      </c>
      <c r="B8869" s="41">
        <v>1.39</v>
      </c>
      <c r="C8869" s="42">
        <v>22300.6</v>
      </c>
      <c r="D8869" s="41">
        <v>7823.81</v>
      </c>
      <c r="E8869" s="41">
        <v>1115.81</v>
      </c>
      <c r="F8869" s="41">
        <v>6708</v>
      </c>
      <c r="G8869" s="43">
        <v>0</v>
      </c>
      <c r="H8869" s="43" t="s">
        <v>259</v>
      </c>
      <c r="I8869" s="43" t="s">
        <v>5</v>
      </c>
      <c r="J8869" s="43" t="s">
        <v>93</v>
      </c>
      <c r="K8869" s="26">
        <f>B8869*$P$40</f>
        <v>41.699999999999996</v>
      </c>
      <c r="L8869" s="32">
        <f>C8869*$P$40</f>
        <v>669018</v>
      </c>
      <c r="M8869" s="33">
        <f>MONTH(A8869)</f>
        <v>2</v>
      </c>
      <c r="N8869" s="33"/>
    </row>
    <row r="8870" spans="1:14" hidden="1" x14ac:dyDescent="0.3">
      <c r="A8870" s="16" t="s">
        <v>225</v>
      </c>
      <c r="B8870" s="17">
        <v>1.39</v>
      </c>
      <c r="C8870" s="18">
        <v>20729.16</v>
      </c>
      <c r="D8870" s="17">
        <v>4618.93</v>
      </c>
      <c r="E8870" s="17">
        <v>4578.93</v>
      </c>
      <c r="F8870" s="17">
        <v>40</v>
      </c>
      <c r="G8870" s="19">
        <v>0</v>
      </c>
      <c r="H8870" s="19" t="s">
        <v>259</v>
      </c>
      <c r="I8870" s="19" t="s">
        <v>112</v>
      </c>
      <c r="J8870" s="19" t="s">
        <v>75</v>
      </c>
      <c r="K8870" s="19">
        <f>B8870*$P$40</f>
        <v>41.699999999999996</v>
      </c>
      <c r="L8870" s="20">
        <f>C8870*$P$40</f>
        <v>621874.80000000005</v>
      </c>
      <c r="M8870" s="19" t="str">
        <f>TEXT(A8870,"ММММ")</f>
        <v>Февраль</v>
      </c>
      <c r="N8870" s="19"/>
    </row>
    <row r="8871" spans="1:14" hidden="1" x14ac:dyDescent="0.3">
      <c r="A8871" s="21" t="s">
        <v>226</v>
      </c>
      <c r="B8871" s="17">
        <v>1.39</v>
      </c>
      <c r="C8871" s="18">
        <v>18266.3</v>
      </c>
      <c r="D8871" s="17">
        <v>12666.36</v>
      </c>
      <c r="E8871" s="17">
        <v>527.54</v>
      </c>
      <c r="F8871" s="17">
        <v>12138.82</v>
      </c>
      <c r="G8871" s="19">
        <v>0</v>
      </c>
      <c r="H8871" s="19" t="s">
        <v>259</v>
      </c>
      <c r="I8871" s="19" t="s">
        <v>112</v>
      </c>
      <c r="J8871" s="19" t="s">
        <v>93</v>
      </c>
      <c r="K8871" s="19">
        <f>B8871*$P$40</f>
        <v>41.699999999999996</v>
      </c>
      <c r="L8871" s="20">
        <f>C8871*$P$40</f>
        <v>547989</v>
      </c>
      <c r="M8871" s="19" t="str">
        <f>TEXT(A8871,"ММММ")</f>
        <v>Февраль</v>
      </c>
      <c r="N8871" s="19"/>
    </row>
    <row r="8872" spans="1:14" hidden="1" x14ac:dyDescent="0.3">
      <c r="A8872" s="16" t="s">
        <v>227</v>
      </c>
      <c r="B8872" s="17">
        <v>1.39</v>
      </c>
      <c r="C8872" s="18">
        <v>16825.54</v>
      </c>
      <c r="D8872" s="17">
        <v>8310.4</v>
      </c>
      <c r="E8872" s="17">
        <v>8212.43</v>
      </c>
      <c r="F8872" s="17">
        <v>97.97</v>
      </c>
      <c r="G8872" s="19">
        <v>0</v>
      </c>
      <c r="H8872" s="19" t="s">
        <v>259</v>
      </c>
      <c r="I8872" s="19" t="s">
        <v>165</v>
      </c>
      <c r="J8872" s="19" t="s">
        <v>90</v>
      </c>
      <c r="K8872" s="19">
        <f>B8872*$P$40</f>
        <v>41.699999999999996</v>
      </c>
      <c r="L8872" s="20">
        <f>C8872*$P$40</f>
        <v>504766.2</v>
      </c>
      <c r="M8872" s="19" t="str">
        <f>TEXT(A8872,"ММММ")</f>
        <v>Январь</v>
      </c>
      <c r="N8872" s="19"/>
    </row>
    <row r="8873" spans="1:14" hidden="1" x14ac:dyDescent="0.3">
      <c r="A8873" s="21" t="s">
        <v>228</v>
      </c>
      <c r="B8873" s="17">
        <v>1.39</v>
      </c>
      <c r="C8873" s="18">
        <v>15805.58</v>
      </c>
      <c r="D8873" s="17">
        <v>9308.34</v>
      </c>
      <c r="E8873" s="17">
        <v>6330.13</v>
      </c>
      <c r="F8873" s="17">
        <v>2978.21</v>
      </c>
      <c r="G8873" s="19">
        <v>0</v>
      </c>
      <c r="H8873" s="19" t="s">
        <v>259</v>
      </c>
      <c r="I8873" s="19" t="s">
        <v>112</v>
      </c>
      <c r="J8873" s="19" t="s">
        <v>110</v>
      </c>
      <c r="K8873" s="19">
        <f>B8873*$P$40</f>
        <v>41.699999999999996</v>
      </c>
      <c r="L8873" s="20">
        <f>C8873*$P$40</f>
        <v>474167.4</v>
      </c>
      <c r="M8873" s="19" t="str">
        <f>TEXT(A8873,"ММММ")</f>
        <v>Январь</v>
      </c>
      <c r="N8873" s="19"/>
    </row>
    <row r="8874" spans="1:14" hidden="1" x14ac:dyDescent="0.3">
      <c r="A8874" s="16" t="s">
        <v>229</v>
      </c>
      <c r="B8874" s="17">
        <v>1.39</v>
      </c>
      <c r="C8874" s="18">
        <v>14720.61</v>
      </c>
      <c r="D8874" s="17">
        <v>5241.0600000000004</v>
      </c>
      <c r="E8874" s="17">
        <v>1062.17</v>
      </c>
      <c r="F8874" s="17">
        <v>4178.8900000000003</v>
      </c>
      <c r="G8874" s="19">
        <v>0</v>
      </c>
      <c r="H8874" s="19" t="s">
        <v>259</v>
      </c>
      <c r="I8874" s="19" t="s">
        <v>112</v>
      </c>
      <c r="J8874" s="19" t="s">
        <v>66</v>
      </c>
      <c r="K8874" s="19">
        <f>B8874*$P$40</f>
        <v>41.699999999999996</v>
      </c>
      <c r="L8874" s="20">
        <f>C8874*$P$40</f>
        <v>441618.30000000005</v>
      </c>
      <c r="M8874" s="19" t="str">
        <f>TEXT(A8874,"ММММ")</f>
        <v>Январь</v>
      </c>
      <c r="N8874" s="19"/>
    </row>
    <row r="8875" spans="1:14" x14ac:dyDescent="0.3">
      <c r="A8875" s="40" t="s">
        <v>230</v>
      </c>
      <c r="B8875" s="41">
        <v>1.39</v>
      </c>
      <c r="C8875" s="42">
        <v>13968.18</v>
      </c>
      <c r="D8875" s="41">
        <v>3288.84</v>
      </c>
      <c r="E8875" s="41">
        <v>1948.63</v>
      </c>
      <c r="F8875" s="41">
        <v>1340.21</v>
      </c>
      <c r="G8875" s="43">
        <v>0</v>
      </c>
      <c r="H8875" s="43" t="s">
        <v>259</v>
      </c>
      <c r="I8875" s="43" t="s">
        <v>5</v>
      </c>
      <c r="J8875" s="43" t="s">
        <v>110</v>
      </c>
      <c r="K8875" s="26">
        <f>B8875*$P$40</f>
        <v>41.699999999999996</v>
      </c>
      <c r="L8875" s="32">
        <f>C8875*$P$40</f>
        <v>419045.4</v>
      </c>
      <c r="M8875" s="33">
        <f>MONTH(A8875)</f>
        <v>1</v>
      </c>
      <c r="N8875" s="33"/>
    </row>
    <row r="8876" spans="1:14" hidden="1" x14ac:dyDescent="0.3">
      <c r="A8876" s="16" t="s">
        <v>218</v>
      </c>
      <c r="B8876" s="22">
        <v>1.39</v>
      </c>
      <c r="C8876" s="23">
        <v>13838.29</v>
      </c>
      <c r="D8876" s="22">
        <v>10283.84</v>
      </c>
      <c r="E8876" s="22">
        <v>9802.7099999999991</v>
      </c>
      <c r="F8876" s="22">
        <v>481.13</v>
      </c>
      <c r="G8876" s="24">
        <v>0</v>
      </c>
      <c r="H8876" s="24" t="s">
        <v>259</v>
      </c>
      <c r="I8876" s="24" t="s">
        <v>165</v>
      </c>
      <c r="J8876" s="24" t="s">
        <v>95</v>
      </c>
      <c r="K8876" s="19">
        <f>B8876*$P$40</f>
        <v>41.699999999999996</v>
      </c>
      <c r="L8876" s="20">
        <f>C8876*$P$40</f>
        <v>415148.7</v>
      </c>
      <c r="M8876" s="19" t="str">
        <f>TEXT(A8876,"ММММ")</f>
        <v>Март</v>
      </c>
      <c r="N8876" s="19"/>
    </row>
    <row r="8877" spans="1:14" x14ac:dyDescent="0.3">
      <c r="A8877" s="40" t="s">
        <v>220</v>
      </c>
      <c r="B8877" s="41">
        <v>1.39</v>
      </c>
      <c r="C8877" s="42">
        <v>13791.64</v>
      </c>
      <c r="D8877" s="41">
        <v>1693.35</v>
      </c>
      <c r="E8877" s="41">
        <v>548.86</v>
      </c>
      <c r="F8877" s="41">
        <v>1144.49</v>
      </c>
      <c r="G8877" s="43">
        <v>0</v>
      </c>
      <c r="H8877" s="43" t="s">
        <v>259</v>
      </c>
      <c r="I8877" s="43" t="s">
        <v>5</v>
      </c>
      <c r="J8877" s="43" t="s">
        <v>66</v>
      </c>
      <c r="K8877" s="26">
        <f>B8877*$P$40</f>
        <v>41.699999999999996</v>
      </c>
      <c r="L8877" s="32">
        <f>C8877*$P$40</f>
        <v>413749.19999999995</v>
      </c>
      <c r="M8877" s="33">
        <f>MONTH(A8877)</f>
        <v>3</v>
      </c>
      <c r="N8877" s="33"/>
    </row>
    <row r="8878" spans="1:14" hidden="1" x14ac:dyDescent="0.3">
      <c r="A8878" s="16" t="s">
        <v>221</v>
      </c>
      <c r="B8878" s="22">
        <v>1.39</v>
      </c>
      <c r="C8878" s="23">
        <v>13710.63</v>
      </c>
      <c r="D8878" s="22">
        <v>10540.47</v>
      </c>
      <c r="E8878" s="22">
        <v>9555.7099999999991</v>
      </c>
      <c r="F8878" s="22">
        <v>984.76</v>
      </c>
      <c r="G8878" s="24">
        <v>0</v>
      </c>
      <c r="H8878" s="24" t="s">
        <v>259</v>
      </c>
      <c r="I8878" s="24" t="s">
        <v>165</v>
      </c>
      <c r="J8878" s="24" t="s">
        <v>70</v>
      </c>
      <c r="K8878" s="19">
        <f>B8878*$P$40</f>
        <v>41.699999999999996</v>
      </c>
      <c r="L8878" s="20">
        <f>C8878*$P$40</f>
        <v>411318.89999999997</v>
      </c>
      <c r="M8878" s="19" t="str">
        <f>TEXT(A8878,"ММММ")</f>
        <v>Март</v>
      </c>
      <c r="N8878" s="19"/>
    </row>
    <row r="8879" spans="1:14" hidden="1" x14ac:dyDescent="0.3">
      <c r="A8879" s="21" t="s">
        <v>222</v>
      </c>
      <c r="B8879" s="22">
        <v>1.39</v>
      </c>
      <c r="C8879" s="23">
        <v>13598.83</v>
      </c>
      <c r="D8879" s="22">
        <v>10128.700000000001</v>
      </c>
      <c r="E8879" s="22">
        <v>544.59</v>
      </c>
      <c r="F8879" s="22">
        <v>9584.11</v>
      </c>
      <c r="G8879" s="24">
        <v>0</v>
      </c>
      <c r="H8879" s="24" t="s">
        <v>259</v>
      </c>
      <c r="I8879" s="24" t="s">
        <v>165</v>
      </c>
      <c r="J8879" s="24" t="s">
        <v>70</v>
      </c>
      <c r="K8879" s="19">
        <f>B8879*$P$40</f>
        <v>41.699999999999996</v>
      </c>
      <c r="L8879" s="20">
        <f>C8879*$P$40</f>
        <v>407964.9</v>
      </c>
      <c r="M8879" s="19" t="str">
        <f>TEXT(A8879,"ММММ")</f>
        <v>Март</v>
      </c>
      <c r="N8879" s="19"/>
    </row>
    <row r="8880" spans="1:14" hidden="1" x14ac:dyDescent="0.3">
      <c r="A8880" s="16" t="s">
        <v>223</v>
      </c>
      <c r="B8880" s="22">
        <v>1.39</v>
      </c>
      <c r="C8880" s="23">
        <v>13344.06</v>
      </c>
      <c r="D8880" s="22">
        <v>11883.5</v>
      </c>
      <c r="E8880" s="22">
        <v>11880.17</v>
      </c>
      <c r="F8880" s="22">
        <v>3.33</v>
      </c>
      <c r="G8880" s="24">
        <v>0</v>
      </c>
      <c r="H8880" s="24" t="s">
        <v>259</v>
      </c>
      <c r="I8880" s="24" t="s">
        <v>219</v>
      </c>
      <c r="J8880" s="24" t="s">
        <v>91</v>
      </c>
      <c r="K8880" s="19">
        <f>B8880*$P$40</f>
        <v>41.699999999999996</v>
      </c>
      <c r="L8880" s="20">
        <f>C8880*$P$40</f>
        <v>400321.8</v>
      </c>
      <c r="M8880" s="19" t="str">
        <f>TEXT(A8880,"ММММ")</f>
        <v>Февраль</v>
      </c>
      <c r="N8880" s="19"/>
    </row>
    <row r="8881" spans="1:14" hidden="1" x14ac:dyDescent="0.3">
      <c r="A8881" s="21" t="s">
        <v>224</v>
      </c>
      <c r="B8881" s="17">
        <v>1.39</v>
      </c>
      <c r="C8881" s="18">
        <v>13004.97</v>
      </c>
      <c r="D8881" s="17">
        <v>11755.17</v>
      </c>
      <c r="E8881" s="17">
        <v>11748.5</v>
      </c>
      <c r="F8881" s="17">
        <v>6.67</v>
      </c>
      <c r="G8881" s="19">
        <v>0</v>
      </c>
      <c r="H8881" s="19" t="s">
        <v>259</v>
      </c>
      <c r="I8881" s="19" t="s">
        <v>165</v>
      </c>
      <c r="J8881" s="19" t="s">
        <v>91</v>
      </c>
      <c r="K8881" s="19">
        <f>B8881*$P$40</f>
        <v>41.699999999999996</v>
      </c>
      <c r="L8881" s="20">
        <f>C8881*$P$40</f>
        <v>390149.1</v>
      </c>
      <c r="M8881" s="19" t="str">
        <f>TEXT(A8881,"ММММ")</f>
        <v>Февраль</v>
      </c>
      <c r="N8881" s="19"/>
    </row>
    <row r="8882" spans="1:14" hidden="1" x14ac:dyDescent="0.3">
      <c r="A8882" s="16" t="s">
        <v>225</v>
      </c>
      <c r="B8882" s="22">
        <v>1.39</v>
      </c>
      <c r="C8882" s="23">
        <v>12395.75</v>
      </c>
      <c r="D8882" s="22">
        <v>12039.66</v>
      </c>
      <c r="E8882" s="22">
        <v>6031.35</v>
      </c>
      <c r="F8882" s="22">
        <v>6008.31</v>
      </c>
      <c r="G8882" s="24">
        <v>0</v>
      </c>
      <c r="H8882" s="24" t="s">
        <v>259</v>
      </c>
      <c r="I8882" s="24" t="s">
        <v>165</v>
      </c>
      <c r="J8882" s="24" t="s">
        <v>62</v>
      </c>
      <c r="K8882" s="19">
        <f>B8882*$P$40</f>
        <v>41.699999999999996</v>
      </c>
      <c r="L8882" s="20">
        <f>C8882*$P$40</f>
        <v>371872.5</v>
      </c>
      <c r="M8882" s="19" t="str">
        <f>TEXT(A8882,"ММММ")</f>
        <v>Февраль</v>
      </c>
      <c r="N8882" s="19"/>
    </row>
    <row r="8883" spans="1:14" hidden="1" x14ac:dyDescent="0.3">
      <c r="A8883" s="21" t="s">
        <v>226</v>
      </c>
      <c r="B8883" s="17">
        <v>1.39</v>
      </c>
      <c r="C8883" s="18">
        <v>12104.37</v>
      </c>
      <c r="D8883" s="17">
        <v>9035.92</v>
      </c>
      <c r="E8883" s="17">
        <v>8940.1</v>
      </c>
      <c r="F8883" s="17">
        <v>95.82</v>
      </c>
      <c r="G8883" s="19">
        <v>0</v>
      </c>
      <c r="H8883" s="19" t="s">
        <v>259</v>
      </c>
      <c r="I8883" s="19" t="s">
        <v>165</v>
      </c>
      <c r="J8883" s="19" t="s">
        <v>70</v>
      </c>
      <c r="K8883" s="19">
        <f>B8883*$P$40</f>
        <v>41.699999999999996</v>
      </c>
      <c r="L8883" s="20">
        <f>C8883*$P$40</f>
        <v>363131.10000000003</v>
      </c>
      <c r="M8883" s="19" t="str">
        <f>TEXT(A8883,"ММММ")</f>
        <v>Февраль</v>
      </c>
      <c r="N8883" s="19"/>
    </row>
    <row r="8884" spans="1:14" hidden="1" x14ac:dyDescent="0.3">
      <c r="A8884" s="16" t="s">
        <v>227</v>
      </c>
      <c r="B8884" s="22">
        <v>1.39</v>
      </c>
      <c r="C8884" s="23">
        <v>11486.81</v>
      </c>
      <c r="D8884" s="22">
        <v>11097.53</v>
      </c>
      <c r="E8884" s="22">
        <v>11092.17</v>
      </c>
      <c r="F8884" s="22">
        <v>5.36</v>
      </c>
      <c r="G8884" s="24">
        <v>0</v>
      </c>
      <c r="H8884" s="24" t="s">
        <v>259</v>
      </c>
      <c r="I8884" s="24" t="s">
        <v>165</v>
      </c>
      <c r="J8884" s="24" t="s">
        <v>62</v>
      </c>
      <c r="K8884" s="19">
        <f>B8884*$P$40</f>
        <v>41.699999999999996</v>
      </c>
      <c r="L8884" s="20">
        <f>C8884*$P$40</f>
        <v>344604.3</v>
      </c>
      <c r="M8884" s="19" t="str">
        <f>TEXT(A8884,"ММММ")</f>
        <v>Январь</v>
      </c>
      <c r="N8884" s="19"/>
    </row>
    <row r="8885" spans="1:14" x14ac:dyDescent="0.3">
      <c r="A8885" s="40" t="s">
        <v>228</v>
      </c>
      <c r="B8885" s="41">
        <v>1.39</v>
      </c>
      <c r="C8885" s="42">
        <v>11119.47</v>
      </c>
      <c r="D8885" s="41">
        <v>2403.34</v>
      </c>
      <c r="E8885" s="41">
        <v>2403.34</v>
      </c>
      <c r="F8885" s="41">
        <v>0</v>
      </c>
      <c r="G8885" s="43">
        <v>0</v>
      </c>
      <c r="H8885" s="43" t="s">
        <v>259</v>
      </c>
      <c r="I8885" s="43" t="s">
        <v>5</v>
      </c>
      <c r="J8885" s="43" t="s">
        <v>68</v>
      </c>
      <c r="K8885" s="26">
        <f>B8885*$P$40</f>
        <v>41.699999999999996</v>
      </c>
      <c r="L8885" s="32">
        <f>C8885*$P$40</f>
        <v>333584.09999999998</v>
      </c>
      <c r="M8885" s="33">
        <f t="shared" ref="M8885:M8887" si="970">MONTH(A8885)</f>
        <v>1</v>
      </c>
      <c r="N8885" s="33"/>
    </row>
    <row r="8886" spans="1:14" x14ac:dyDescent="0.3">
      <c r="A8886" s="37" t="s">
        <v>229</v>
      </c>
      <c r="B8886" s="38">
        <v>1.39</v>
      </c>
      <c r="C8886" s="39">
        <v>11010.45</v>
      </c>
      <c r="D8886" s="38">
        <v>3100</v>
      </c>
      <c r="E8886" s="38">
        <v>3070</v>
      </c>
      <c r="F8886" s="38">
        <v>30</v>
      </c>
      <c r="G8886" s="26">
        <v>0</v>
      </c>
      <c r="H8886" s="26" t="s">
        <v>259</v>
      </c>
      <c r="I8886" s="26" t="s">
        <v>5</v>
      </c>
      <c r="J8886" s="26" t="s">
        <v>68</v>
      </c>
      <c r="K8886" s="26">
        <f>B8886*$P$40</f>
        <v>41.699999999999996</v>
      </c>
      <c r="L8886" s="32">
        <f>C8886*$P$40</f>
        <v>330313.5</v>
      </c>
      <c r="M8886" s="33">
        <f t="shared" si="970"/>
        <v>1</v>
      </c>
      <c r="N8886" s="33"/>
    </row>
    <row r="8887" spans="1:14" x14ac:dyDescent="0.3">
      <c r="A8887" s="40" t="s">
        <v>230</v>
      </c>
      <c r="B8887" s="41">
        <v>1.39</v>
      </c>
      <c r="C8887" s="42">
        <v>10242.6</v>
      </c>
      <c r="D8887" s="41">
        <v>2016.67</v>
      </c>
      <c r="E8887" s="41">
        <v>2013.34</v>
      </c>
      <c r="F8887" s="41">
        <v>3.33</v>
      </c>
      <c r="G8887" s="43">
        <v>0</v>
      </c>
      <c r="H8887" s="43" t="s">
        <v>259</v>
      </c>
      <c r="I8887" s="43" t="s">
        <v>5</v>
      </c>
      <c r="J8887" s="43" t="s">
        <v>68</v>
      </c>
      <c r="K8887" s="26">
        <f>B8887*$P$40</f>
        <v>41.699999999999996</v>
      </c>
      <c r="L8887" s="32">
        <f>C8887*$P$40</f>
        <v>307278</v>
      </c>
      <c r="M8887" s="33">
        <f t="shared" si="970"/>
        <v>1</v>
      </c>
      <c r="N8887" s="33"/>
    </row>
    <row r="8888" spans="1:14" hidden="1" x14ac:dyDescent="0.3">
      <c r="A8888" s="16" t="s">
        <v>218</v>
      </c>
      <c r="B8888" s="17">
        <v>1.39</v>
      </c>
      <c r="C8888" s="18">
        <v>9701.51</v>
      </c>
      <c r="D8888" s="17">
        <v>4920.76</v>
      </c>
      <c r="E8888" s="17">
        <v>2329.41</v>
      </c>
      <c r="F8888" s="17">
        <v>2591.35</v>
      </c>
      <c r="G8888" s="19">
        <v>0</v>
      </c>
      <c r="H8888" s="19" t="s">
        <v>259</v>
      </c>
      <c r="I8888" s="19" t="s">
        <v>165</v>
      </c>
      <c r="J8888" s="19" t="s">
        <v>67</v>
      </c>
      <c r="K8888" s="19">
        <f>B8888*$P$40</f>
        <v>41.699999999999996</v>
      </c>
      <c r="L8888" s="20">
        <f>C8888*$P$40</f>
        <v>291045.3</v>
      </c>
      <c r="M8888" s="19" t="str">
        <f>TEXT(A8888,"ММММ")</f>
        <v>Март</v>
      </c>
      <c r="N8888" s="19"/>
    </row>
    <row r="8889" spans="1:14" x14ac:dyDescent="0.3">
      <c r="A8889" s="40" t="s">
        <v>220</v>
      </c>
      <c r="B8889" s="41">
        <v>1.39</v>
      </c>
      <c r="C8889" s="42">
        <v>9576.59</v>
      </c>
      <c r="D8889" s="41">
        <v>2192.31</v>
      </c>
      <c r="E8889" s="41">
        <v>602.03</v>
      </c>
      <c r="F8889" s="41">
        <v>1590.28</v>
      </c>
      <c r="G8889" s="43">
        <v>0</v>
      </c>
      <c r="H8889" s="43" t="s">
        <v>259</v>
      </c>
      <c r="I8889" s="43" t="s">
        <v>5</v>
      </c>
      <c r="J8889" s="43" t="s">
        <v>59</v>
      </c>
      <c r="K8889" s="26">
        <f>B8889*$P$40</f>
        <v>41.699999999999996</v>
      </c>
      <c r="L8889" s="32">
        <f>C8889*$P$40</f>
        <v>287297.7</v>
      </c>
      <c r="M8889" s="33">
        <f>MONTH(A8889)</f>
        <v>3</v>
      </c>
      <c r="N8889" s="33"/>
    </row>
    <row r="8890" spans="1:14" hidden="1" x14ac:dyDescent="0.3">
      <c r="A8890" s="16" t="s">
        <v>221</v>
      </c>
      <c r="B8890" s="17">
        <v>1.39</v>
      </c>
      <c r="C8890" s="18">
        <v>9442.83</v>
      </c>
      <c r="D8890" s="17">
        <v>5582.41</v>
      </c>
      <c r="E8890" s="17">
        <v>5582.41</v>
      </c>
      <c r="F8890" s="17">
        <v>0</v>
      </c>
      <c r="G8890" s="19">
        <v>0</v>
      </c>
      <c r="H8890" s="19" t="s">
        <v>259</v>
      </c>
      <c r="I8890" s="19" t="s">
        <v>165</v>
      </c>
      <c r="J8890" s="19" t="s">
        <v>78</v>
      </c>
      <c r="K8890" s="19">
        <f>B8890*$P$40</f>
        <v>41.699999999999996</v>
      </c>
      <c r="L8890" s="20">
        <f>C8890*$P$40</f>
        <v>283284.90000000002</v>
      </c>
      <c r="M8890" s="19" t="str">
        <f>TEXT(A8890,"ММММ")</f>
        <v>Март</v>
      </c>
      <c r="N8890" s="19"/>
    </row>
    <row r="8891" spans="1:14" hidden="1" x14ac:dyDescent="0.3">
      <c r="A8891" s="21" t="s">
        <v>222</v>
      </c>
      <c r="B8891" s="17">
        <v>1.39</v>
      </c>
      <c r="C8891" s="18">
        <v>9389.2999999999993</v>
      </c>
      <c r="D8891" s="17">
        <v>8431.7099999999991</v>
      </c>
      <c r="E8891" s="17">
        <v>8431.7099999999991</v>
      </c>
      <c r="F8891" s="17">
        <v>0</v>
      </c>
      <c r="G8891" s="19">
        <v>0</v>
      </c>
      <c r="H8891" s="19" t="s">
        <v>259</v>
      </c>
      <c r="I8891" s="19" t="s">
        <v>165</v>
      </c>
      <c r="J8891" s="19" t="s">
        <v>91</v>
      </c>
      <c r="K8891" s="19">
        <f>B8891*$P$40</f>
        <v>41.699999999999996</v>
      </c>
      <c r="L8891" s="20">
        <f>C8891*$P$40</f>
        <v>281679</v>
      </c>
      <c r="M8891" s="19" t="str">
        <f>TEXT(A8891,"ММММ")</f>
        <v>Март</v>
      </c>
      <c r="N8891" s="19"/>
    </row>
    <row r="8892" spans="1:14" hidden="1" x14ac:dyDescent="0.3">
      <c r="A8892" s="16" t="s">
        <v>223</v>
      </c>
      <c r="B8892" s="17">
        <v>1.39</v>
      </c>
      <c r="C8892" s="18">
        <v>9239.49</v>
      </c>
      <c r="D8892" s="17">
        <v>8760.23</v>
      </c>
      <c r="E8892" s="17">
        <v>8156.67</v>
      </c>
      <c r="F8892" s="17">
        <v>603.55999999999995</v>
      </c>
      <c r="G8892" s="19">
        <v>0</v>
      </c>
      <c r="H8892" s="19" t="s">
        <v>259</v>
      </c>
      <c r="I8892" s="19" t="s">
        <v>219</v>
      </c>
      <c r="J8892" s="19" t="s">
        <v>84</v>
      </c>
      <c r="K8892" s="19">
        <f>B8892*$P$40</f>
        <v>41.699999999999996</v>
      </c>
      <c r="L8892" s="20">
        <f>C8892*$P$40</f>
        <v>277184.7</v>
      </c>
      <c r="M8892" s="19" t="str">
        <f>TEXT(A8892,"ММММ")</f>
        <v>Февраль</v>
      </c>
      <c r="N8892" s="19"/>
    </row>
    <row r="8893" spans="1:14" hidden="1" x14ac:dyDescent="0.3">
      <c r="A8893" s="21" t="s">
        <v>224</v>
      </c>
      <c r="B8893" s="17">
        <v>1.39</v>
      </c>
      <c r="C8893" s="18">
        <v>8573.51</v>
      </c>
      <c r="D8893" s="17">
        <v>4315.88</v>
      </c>
      <c r="E8893" s="17">
        <v>2698.99</v>
      </c>
      <c r="F8893" s="17">
        <v>1616.89</v>
      </c>
      <c r="G8893" s="19">
        <v>0</v>
      </c>
      <c r="H8893" s="19" t="s">
        <v>259</v>
      </c>
      <c r="I8893" s="19" t="s">
        <v>112</v>
      </c>
      <c r="J8893" s="19" t="s">
        <v>95</v>
      </c>
      <c r="K8893" s="19">
        <f>B8893*$P$40</f>
        <v>41.699999999999996</v>
      </c>
      <c r="L8893" s="20">
        <f>C8893*$P$40</f>
        <v>257205.30000000002</v>
      </c>
      <c r="M8893" s="19" t="str">
        <f>TEXT(A8893,"ММММ")</f>
        <v>Февраль</v>
      </c>
      <c r="N8893" s="19"/>
    </row>
    <row r="8894" spans="1:14" x14ac:dyDescent="0.3">
      <c r="A8894" s="37" t="s">
        <v>225</v>
      </c>
      <c r="B8894" s="38">
        <v>1.39</v>
      </c>
      <c r="C8894" s="39">
        <v>8557.9500000000007</v>
      </c>
      <c r="D8894" s="38">
        <v>2113.33</v>
      </c>
      <c r="E8894" s="38">
        <v>2113.33</v>
      </c>
      <c r="F8894" s="38">
        <v>0</v>
      </c>
      <c r="G8894" s="26">
        <v>0</v>
      </c>
      <c r="H8894" s="26" t="s">
        <v>259</v>
      </c>
      <c r="I8894" s="26" t="s">
        <v>5</v>
      </c>
      <c r="J8894" s="26" t="s">
        <v>68</v>
      </c>
      <c r="K8894" s="26">
        <f>B8894*$P$40</f>
        <v>41.699999999999996</v>
      </c>
      <c r="L8894" s="32">
        <f>C8894*$P$40</f>
        <v>256738.50000000003</v>
      </c>
      <c r="M8894" s="33">
        <f>MONTH(A8894)</f>
        <v>2</v>
      </c>
      <c r="N8894" s="33"/>
    </row>
    <row r="8895" spans="1:14" hidden="1" x14ac:dyDescent="0.3">
      <c r="A8895" s="21" t="s">
        <v>226</v>
      </c>
      <c r="B8895" s="22">
        <v>1.39</v>
      </c>
      <c r="C8895" s="23">
        <v>8473.82</v>
      </c>
      <c r="D8895" s="22">
        <v>4248.78</v>
      </c>
      <c r="E8895" s="22">
        <v>2083.75</v>
      </c>
      <c r="F8895" s="22">
        <v>2165.0300000000002</v>
      </c>
      <c r="G8895" s="24">
        <v>0</v>
      </c>
      <c r="H8895" s="24" t="s">
        <v>259</v>
      </c>
      <c r="I8895" s="24" t="s">
        <v>112</v>
      </c>
      <c r="J8895" s="24" t="s">
        <v>95</v>
      </c>
      <c r="K8895" s="19">
        <f>B8895*$P$40</f>
        <v>41.699999999999996</v>
      </c>
      <c r="L8895" s="20">
        <f>C8895*$P$40</f>
        <v>254214.59999999998</v>
      </c>
      <c r="M8895" s="19" t="str">
        <f>TEXT(A8895,"ММММ")</f>
        <v>Февраль</v>
      </c>
      <c r="N8895" s="19"/>
    </row>
    <row r="8896" spans="1:14" hidden="1" x14ac:dyDescent="0.3">
      <c r="A8896" s="16" t="s">
        <v>227</v>
      </c>
      <c r="B8896" s="22">
        <v>1.39</v>
      </c>
      <c r="C8896" s="23">
        <v>7507.51</v>
      </c>
      <c r="D8896" s="22">
        <v>2733.12</v>
      </c>
      <c r="E8896" s="22">
        <v>590.47</v>
      </c>
      <c r="F8896" s="22">
        <v>2142.65</v>
      </c>
      <c r="G8896" s="24">
        <v>0</v>
      </c>
      <c r="H8896" s="24" t="s">
        <v>259</v>
      </c>
      <c r="I8896" s="24" t="s">
        <v>112</v>
      </c>
      <c r="J8896" s="24" t="s">
        <v>67</v>
      </c>
      <c r="K8896" s="19">
        <f>B8896*$P$40</f>
        <v>41.699999999999996</v>
      </c>
      <c r="L8896" s="20">
        <f>C8896*$P$40</f>
        <v>225225.30000000002</v>
      </c>
      <c r="M8896" s="19" t="str">
        <f>TEXT(A8896,"ММММ")</f>
        <v>Январь</v>
      </c>
      <c r="N8896" s="19"/>
    </row>
    <row r="8897" spans="1:14" hidden="1" x14ac:dyDescent="0.3">
      <c r="A8897" s="21" t="s">
        <v>228</v>
      </c>
      <c r="B8897" s="17">
        <v>1.39</v>
      </c>
      <c r="C8897" s="18">
        <v>7466.34</v>
      </c>
      <c r="D8897" s="17">
        <v>6803.22</v>
      </c>
      <c r="E8897" s="17">
        <v>6275.55</v>
      </c>
      <c r="F8897" s="17">
        <v>527.66999999999996</v>
      </c>
      <c r="G8897" s="19">
        <v>0</v>
      </c>
      <c r="H8897" s="19" t="s">
        <v>259</v>
      </c>
      <c r="I8897" s="19" t="s">
        <v>219</v>
      </c>
      <c r="J8897" s="19" t="s">
        <v>84</v>
      </c>
      <c r="K8897" s="19">
        <f>B8897*$P$40</f>
        <v>41.699999999999996</v>
      </c>
      <c r="L8897" s="20">
        <f>C8897*$P$40</f>
        <v>223990.2</v>
      </c>
      <c r="M8897" s="19" t="str">
        <f>TEXT(A8897,"ММММ")</f>
        <v>Январь</v>
      </c>
      <c r="N8897" s="19"/>
    </row>
    <row r="8898" spans="1:14" hidden="1" x14ac:dyDescent="0.3">
      <c r="A8898" s="16" t="s">
        <v>229</v>
      </c>
      <c r="B8898" s="17">
        <v>1.39</v>
      </c>
      <c r="C8898" s="18">
        <v>6498.57</v>
      </c>
      <c r="D8898" s="17">
        <v>5052.03</v>
      </c>
      <c r="E8898" s="17">
        <v>5048.7</v>
      </c>
      <c r="F8898" s="17">
        <v>3.33</v>
      </c>
      <c r="G8898" s="19">
        <v>0</v>
      </c>
      <c r="H8898" s="19" t="s">
        <v>259</v>
      </c>
      <c r="I8898" s="19" t="s">
        <v>112</v>
      </c>
      <c r="J8898" s="19" t="s">
        <v>81</v>
      </c>
      <c r="K8898" s="19">
        <f>B8898*$P$40</f>
        <v>41.699999999999996</v>
      </c>
      <c r="L8898" s="20">
        <f>C8898*$P$40</f>
        <v>194957.09999999998</v>
      </c>
      <c r="M8898" s="19" t="str">
        <f>TEXT(A8898,"ММММ")</f>
        <v>Январь</v>
      </c>
      <c r="N8898" s="19"/>
    </row>
    <row r="8899" spans="1:14" x14ac:dyDescent="0.3">
      <c r="A8899" s="40" t="s">
        <v>230</v>
      </c>
      <c r="B8899" s="38">
        <v>1.39</v>
      </c>
      <c r="C8899" s="39">
        <v>6313.67</v>
      </c>
      <c r="D8899" s="38">
        <v>2109.8000000000002</v>
      </c>
      <c r="E8899" s="38">
        <v>0</v>
      </c>
      <c r="F8899" s="38">
        <v>2109.8000000000002</v>
      </c>
      <c r="G8899" s="26">
        <v>0</v>
      </c>
      <c r="H8899" s="26" t="s">
        <v>259</v>
      </c>
      <c r="I8899" s="26" t="s">
        <v>5</v>
      </c>
      <c r="J8899" s="26" t="s">
        <v>58</v>
      </c>
      <c r="K8899" s="26">
        <f>B8899*$P$40</f>
        <v>41.699999999999996</v>
      </c>
      <c r="L8899" s="32">
        <f>C8899*$P$40</f>
        <v>189410.1</v>
      </c>
      <c r="M8899" s="33">
        <f>MONTH(A8899)</f>
        <v>1</v>
      </c>
      <c r="N8899" s="33"/>
    </row>
    <row r="8900" spans="1:14" hidden="1" x14ac:dyDescent="0.3">
      <c r="A8900" s="16" t="s">
        <v>218</v>
      </c>
      <c r="B8900" s="22">
        <v>1.39</v>
      </c>
      <c r="C8900" s="23">
        <v>6116.62</v>
      </c>
      <c r="D8900" s="22">
        <v>3497.01</v>
      </c>
      <c r="E8900" s="22">
        <v>1788.59</v>
      </c>
      <c r="F8900" s="22">
        <v>1708.42</v>
      </c>
      <c r="G8900" s="24">
        <v>0</v>
      </c>
      <c r="H8900" s="24" t="s">
        <v>259</v>
      </c>
      <c r="I8900" s="24" t="s">
        <v>112</v>
      </c>
      <c r="J8900" s="24" t="s">
        <v>96</v>
      </c>
      <c r="K8900" s="19">
        <f>B8900*$P$40</f>
        <v>41.699999999999996</v>
      </c>
      <c r="L8900" s="20">
        <f>C8900*$P$40</f>
        <v>183498.6</v>
      </c>
      <c r="M8900" s="19" t="str">
        <f>TEXT(A8900,"ММММ")</f>
        <v>Март</v>
      </c>
      <c r="N8900" s="19"/>
    </row>
    <row r="8901" spans="1:14" hidden="1" x14ac:dyDescent="0.3">
      <c r="A8901" s="21" t="s">
        <v>220</v>
      </c>
      <c r="B8901" s="17">
        <v>1.39</v>
      </c>
      <c r="C8901" s="18">
        <v>5767.66</v>
      </c>
      <c r="D8901" s="17">
        <v>2137.75</v>
      </c>
      <c r="E8901" s="17">
        <v>973.33</v>
      </c>
      <c r="F8901" s="17">
        <v>1164.42</v>
      </c>
      <c r="G8901" s="19">
        <v>0</v>
      </c>
      <c r="H8901" s="19" t="s">
        <v>259</v>
      </c>
      <c r="I8901" s="19" t="s">
        <v>112</v>
      </c>
      <c r="J8901" s="19" t="s">
        <v>83</v>
      </c>
      <c r="K8901" s="19">
        <f>B8901*$P$40</f>
        <v>41.699999999999996</v>
      </c>
      <c r="L8901" s="20">
        <f>C8901*$P$40</f>
        <v>173029.8</v>
      </c>
      <c r="M8901" s="19" t="str">
        <f>TEXT(A8901,"ММММ")</f>
        <v>Март</v>
      </c>
      <c r="N8901" s="19"/>
    </row>
    <row r="8902" spans="1:14" hidden="1" x14ac:dyDescent="0.3">
      <c r="A8902" s="16" t="s">
        <v>221</v>
      </c>
      <c r="B8902" s="22">
        <v>1.39</v>
      </c>
      <c r="C8902" s="23">
        <v>4836.08</v>
      </c>
      <c r="D8902" s="22">
        <v>3246.67</v>
      </c>
      <c r="E8902" s="22">
        <v>3226.67</v>
      </c>
      <c r="F8902" s="22">
        <v>20</v>
      </c>
      <c r="G8902" s="24">
        <v>0</v>
      </c>
      <c r="H8902" s="24" t="s">
        <v>259</v>
      </c>
      <c r="I8902" s="24" t="s">
        <v>112</v>
      </c>
      <c r="J8902" s="24" t="s">
        <v>81</v>
      </c>
      <c r="K8902" s="19">
        <f>B8902*$P$40</f>
        <v>41.699999999999996</v>
      </c>
      <c r="L8902" s="20">
        <f>C8902*$P$40</f>
        <v>145082.4</v>
      </c>
      <c r="M8902" s="19" t="str">
        <f>TEXT(A8902,"ММММ")</f>
        <v>Март</v>
      </c>
      <c r="N8902" s="19"/>
    </row>
    <row r="8903" spans="1:14" x14ac:dyDescent="0.3">
      <c r="A8903" s="40" t="s">
        <v>222</v>
      </c>
      <c r="B8903" s="41">
        <v>1.39</v>
      </c>
      <c r="C8903" s="42">
        <v>4414.29</v>
      </c>
      <c r="D8903" s="41">
        <v>1597.26</v>
      </c>
      <c r="E8903" s="41">
        <v>1139.42</v>
      </c>
      <c r="F8903" s="41">
        <v>457.84</v>
      </c>
      <c r="G8903" s="43">
        <v>0</v>
      </c>
      <c r="H8903" s="43" t="s">
        <v>259</v>
      </c>
      <c r="I8903" s="43" t="s">
        <v>5</v>
      </c>
      <c r="J8903" s="43" t="s">
        <v>96</v>
      </c>
      <c r="K8903" s="26">
        <f>B8903*$P$40</f>
        <v>41.699999999999996</v>
      </c>
      <c r="L8903" s="32">
        <f>C8903*$P$40</f>
        <v>132428.70000000001</v>
      </c>
      <c r="M8903" s="33">
        <f>MONTH(A8903)</f>
        <v>3</v>
      </c>
      <c r="N8903" s="33"/>
    </row>
    <row r="8904" spans="1:14" hidden="1" x14ac:dyDescent="0.3">
      <c r="A8904" s="16" t="s">
        <v>223</v>
      </c>
      <c r="B8904" s="22">
        <v>1.39</v>
      </c>
      <c r="C8904" s="23">
        <v>4382</v>
      </c>
      <c r="D8904" s="22">
        <v>830.78</v>
      </c>
      <c r="E8904" s="22">
        <v>249.56</v>
      </c>
      <c r="F8904" s="22">
        <v>581.22</v>
      </c>
      <c r="G8904" s="24">
        <v>0</v>
      </c>
      <c r="H8904" s="24" t="s">
        <v>259</v>
      </c>
      <c r="I8904" s="24" t="s">
        <v>112</v>
      </c>
      <c r="J8904" s="24" t="s">
        <v>67</v>
      </c>
      <c r="K8904" s="19">
        <f>B8904*$P$40</f>
        <v>41.699999999999996</v>
      </c>
      <c r="L8904" s="20">
        <f>C8904*$P$40</f>
        <v>131460</v>
      </c>
      <c r="M8904" s="19" t="str">
        <f>TEXT(A8904,"ММММ")</f>
        <v>Февраль</v>
      </c>
      <c r="N8904" s="19"/>
    </row>
    <row r="8905" spans="1:14" hidden="1" x14ac:dyDescent="0.3">
      <c r="A8905" s="21" t="s">
        <v>224</v>
      </c>
      <c r="B8905" s="17">
        <v>1.39</v>
      </c>
      <c r="C8905" s="18">
        <v>4245.3100000000004</v>
      </c>
      <c r="D8905" s="17">
        <v>2134.2199999999998</v>
      </c>
      <c r="E8905" s="17">
        <v>1171.51</v>
      </c>
      <c r="F8905" s="17">
        <v>962.71</v>
      </c>
      <c r="G8905" s="19">
        <v>0</v>
      </c>
      <c r="H8905" s="19" t="s">
        <v>259</v>
      </c>
      <c r="I8905" s="19" t="s">
        <v>112</v>
      </c>
      <c r="J8905" s="19" t="s">
        <v>76</v>
      </c>
      <c r="K8905" s="19">
        <f>B8905*$P$40</f>
        <v>41.699999999999996</v>
      </c>
      <c r="L8905" s="20">
        <f>C8905*$P$40</f>
        <v>127359.30000000002</v>
      </c>
      <c r="M8905" s="19" t="str">
        <f>TEXT(A8905,"ММММ")</f>
        <v>Февраль</v>
      </c>
      <c r="N8905" s="19"/>
    </row>
    <row r="8906" spans="1:14" hidden="1" x14ac:dyDescent="0.3">
      <c r="A8906" s="16" t="s">
        <v>225</v>
      </c>
      <c r="B8906" s="22">
        <v>1.39</v>
      </c>
      <c r="C8906" s="23">
        <v>4164.0600000000004</v>
      </c>
      <c r="D8906" s="22">
        <v>2286.33</v>
      </c>
      <c r="E8906" s="22">
        <v>1288.33</v>
      </c>
      <c r="F8906" s="22">
        <v>998</v>
      </c>
      <c r="G8906" s="24">
        <v>0</v>
      </c>
      <c r="H8906" s="24" t="s">
        <v>259</v>
      </c>
      <c r="I8906" s="24" t="s">
        <v>112</v>
      </c>
      <c r="J8906" s="24" t="s">
        <v>76</v>
      </c>
      <c r="K8906" s="19">
        <f>B8906*$P$40</f>
        <v>41.699999999999996</v>
      </c>
      <c r="L8906" s="20">
        <f>C8906*$P$40</f>
        <v>124921.80000000002</v>
      </c>
      <c r="M8906" s="19" t="str">
        <f>TEXT(A8906,"ММММ")</f>
        <v>Февраль</v>
      </c>
      <c r="N8906" s="19"/>
    </row>
    <row r="8907" spans="1:14" hidden="1" x14ac:dyDescent="0.3">
      <c r="A8907" s="21" t="s">
        <v>226</v>
      </c>
      <c r="B8907" s="17">
        <v>1.39</v>
      </c>
      <c r="C8907" s="18">
        <v>4017.01</v>
      </c>
      <c r="D8907" s="17">
        <v>3847.86</v>
      </c>
      <c r="E8907" s="17">
        <v>2080.86</v>
      </c>
      <c r="F8907" s="17">
        <v>1767</v>
      </c>
      <c r="G8907" s="19">
        <v>0</v>
      </c>
      <c r="H8907" s="19" t="s">
        <v>259</v>
      </c>
      <c r="I8907" s="19" t="s">
        <v>165</v>
      </c>
      <c r="J8907" s="19" t="s">
        <v>106</v>
      </c>
      <c r="K8907" s="19">
        <f>B8907*$P$40</f>
        <v>41.699999999999996</v>
      </c>
      <c r="L8907" s="20">
        <f>C8907*$P$40</f>
        <v>120510.3</v>
      </c>
      <c r="M8907" s="19" t="str">
        <f>TEXT(A8907,"ММММ")</f>
        <v>Февраль</v>
      </c>
      <c r="N8907" s="19"/>
    </row>
    <row r="8908" spans="1:14" hidden="1" x14ac:dyDescent="0.3">
      <c r="A8908" s="16" t="s">
        <v>227</v>
      </c>
      <c r="B8908" s="17">
        <v>1.39</v>
      </c>
      <c r="C8908" s="18">
        <v>3938.37</v>
      </c>
      <c r="D8908" s="17">
        <v>3763.33</v>
      </c>
      <c r="E8908" s="17">
        <v>3723.33</v>
      </c>
      <c r="F8908" s="17">
        <v>40</v>
      </c>
      <c r="G8908" s="19">
        <v>0</v>
      </c>
      <c r="H8908" s="19" t="s">
        <v>259</v>
      </c>
      <c r="I8908" s="19" t="s">
        <v>112</v>
      </c>
      <c r="J8908" s="19" t="s">
        <v>107</v>
      </c>
      <c r="K8908" s="19">
        <f>B8908*$P$40</f>
        <v>41.699999999999996</v>
      </c>
      <c r="L8908" s="20">
        <f>C8908*$P$40</f>
        <v>118151.09999999999</v>
      </c>
      <c r="M8908" s="19" t="str">
        <f>TEXT(A8908,"ММММ")</f>
        <v>Январь</v>
      </c>
      <c r="N8908" s="19"/>
    </row>
    <row r="8909" spans="1:14" hidden="1" x14ac:dyDescent="0.3">
      <c r="A8909" s="21" t="s">
        <v>228</v>
      </c>
      <c r="B8909" s="22">
        <v>1.39</v>
      </c>
      <c r="C8909" s="23">
        <v>3608.79</v>
      </c>
      <c r="D8909" s="22">
        <v>3296.44</v>
      </c>
      <c r="E8909" s="22">
        <v>432.22</v>
      </c>
      <c r="F8909" s="22">
        <v>2864.22</v>
      </c>
      <c r="G8909" s="24">
        <v>0</v>
      </c>
      <c r="H8909" s="24" t="s">
        <v>259</v>
      </c>
      <c r="I8909" s="24" t="s">
        <v>165</v>
      </c>
      <c r="J8909" s="24" t="s">
        <v>77</v>
      </c>
      <c r="K8909" s="19">
        <f>B8909*$P$40</f>
        <v>41.699999999999996</v>
      </c>
      <c r="L8909" s="20">
        <f>C8909*$P$40</f>
        <v>108263.7</v>
      </c>
      <c r="M8909" s="19" t="str">
        <f>TEXT(A8909,"ММММ")</f>
        <v>Январь</v>
      </c>
      <c r="N8909" s="19"/>
    </row>
    <row r="8910" spans="1:14" hidden="1" x14ac:dyDescent="0.3">
      <c r="A8910" s="16" t="s">
        <v>229</v>
      </c>
      <c r="B8910" s="17">
        <v>1.39</v>
      </c>
      <c r="C8910" s="18">
        <v>2555.9299999999998</v>
      </c>
      <c r="D8910" s="17">
        <v>1310.83</v>
      </c>
      <c r="E8910" s="17">
        <v>813.33</v>
      </c>
      <c r="F8910" s="17">
        <v>497.5</v>
      </c>
      <c r="G8910" s="19">
        <v>0</v>
      </c>
      <c r="H8910" s="19" t="s">
        <v>259</v>
      </c>
      <c r="I8910" s="19" t="s">
        <v>112</v>
      </c>
      <c r="J8910" s="19" t="s">
        <v>76</v>
      </c>
      <c r="K8910" s="19">
        <f>B8910*$P$40</f>
        <v>41.699999999999996</v>
      </c>
      <c r="L8910" s="20">
        <f>C8910*$P$40</f>
        <v>76677.899999999994</v>
      </c>
      <c r="M8910" s="19" t="str">
        <f>TEXT(A8910,"ММММ")</f>
        <v>Январь</v>
      </c>
      <c r="N8910" s="19"/>
    </row>
    <row r="8911" spans="1:14" hidden="1" x14ac:dyDescent="0.3">
      <c r="A8911" s="21" t="s">
        <v>230</v>
      </c>
      <c r="B8911" s="17">
        <v>1.39</v>
      </c>
      <c r="C8911" s="18">
        <v>2156.5100000000002</v>
      </c>
      <c r="D8911" s="17">
        <v>1739.19</v>
      </c>
      <c r="E8911" s="17">
        <v>545.5</v>
      </c>
      <c r="F8911" s="17">
        <v>1193.69</v>
      </c>
      <c r="G8911" s="19">
        <v>0</v>
      </c>
      <c r="H8911" s="19" t="s">
        <v>259</v>
      </c>
      <c r="I8911" s="19" t="s">
        <v>112</v>
      </c>
      <c r="J8911" s="19" t="s">
        <v>60</v>
      </c>
      <c r="K8911" s="19">
        <f>B8911*$P$40</f>
        <v>41.699999999999996</v>
      </c>
      <c r="L8911" s="20">
        <f>C8911*$P$40</f>
        <v>64695.3</v>
      </c>
      <c r="M8911" s="19" t="str">
        <f>TEXT(A8911,"ММММ")</f>
        <v>Январь</v>
      </c>
      <c r="N8911" s="19"/>
    </row>
    <row r="8912" spans="1:14" hidden="1" x14ac:dyDescent="0.3">
      <c r="A8912" s="16" t="s">
        <v>218</v>
      </c>
      <c r="B8912" s="17">
        <v>1.38</v>
      </c>
      <c r="C8912" s="18">
        <v>5571000.96</v>
      </c>
      <c r="D8912" s="17">
        <v>1032288.08</v>
      </c>
      <c r="E8912" s="17">
        <v>948516.41</v>
      </c>
      <c r="F8912" s="17">
        <v>28336.99</v>
      </c>
      <c r="G8912" s="19">
        <v>55434.68</v>
      </c>
      <c r="H8912" s="19" t="s">
        <v>258</v>
      </c>
      <c r="I8912" s="19" t="s">
        <v>165</v>
      </c>
      <c r="J8912" s="19" t="s">
        <v>63</v>
      </c>
      <c r="K8912" s="19">
        <f>B8912*$P$40</f>
        <v>41.4</v>
      </c>
      <c r="L8912" s="20">
        <f>C8912*$P$40</f>
        <v>167130028.80000001</v>
      </c>
      <c r="M8912" s="19" t="str">
        <f>TEXT(A8912,"ММММ")</f>
        <v>Март</v>
      </c>
      <c r="N8912" s="19"/>
    </row>
    <row r="8913" spans="1:14" hidden="1" x14ac:dyDescent="0.3">
      <c r="A8913" s="21" t="s">
        <v>220</v>
      </c>
      <c r="B8913" s="22">
        <v>1.38</v>
      </c>
      <c r="C8913" s="23">
        <v>3916908.69</v>
      </c>
      <c r="D8913" s="22">
        <v>1208826.49</v>
      </c>
      <c r="E8913" s="22">
        <v>789659.56</v>
      </c>
      <c r="F8913" s="22">
        <v>371172.96</v>
      </c>
      <c r="G8913" s="24">
        <v>47993.97</v>
      </c>
      <c r="H8913" s="24" t="s">
        <v>258</v>
      </c>
      <c r="I8913" s="24" t="s">
        <v>165</v>
      </c>
      <c r="J8913" s="24" t="s">
        <v>103</v>
      </c>
      <c r="K8913" s="19">
        <f>B8913*$P$40</f>
        <v>41.4</v>
      </c>
      <c r="L8913" s="20">
        <f>C8913*$P$40</f>
        <v>117507260.7</v>
      </c>
      <c r="M8913" s="19" t="str">
        <f>TEXT(A8913,"ММММ")</f>
        <v>Март</v>
      </c>
      <c r="N8913" s="19"/>
    </row>
    <row r="8914" spans="1:14" hidden="1" x14ac:dyDescent="0.3">
      <c r="A8914" s="16" t="s">
        <v>221</v>
      </c>
      <c r="B8914" s="17">
        <v>1.38</v>
      </c>
      <c r="C8914" s="18">
        <v>3609377.95</v>
      </c>
      <c r="D8914" s="17">
        <v>1130913.02</v>
      </c>
      <c r="E8914" s="17">
        <v>714273.47</v>
      </c>
      <c r="F8914" s="17">
        <v>375844.67</v>
      </c>
      <c r="G8914" s="19">
        <v>40794.879999999997</v>
      </c>
      <c r="H8914" s="19" t="s">
        <v>258</v>
      </c>
      <c r="I8914" s="19" t="s">
        <v>165</v>
      </c>
      <c r="J8914" s="19" t="s">
        <v>103</v>
      </c>
      <c r="K8914" s="19">
        <f>B8914*$P$40</f>
        <v>41.4</v>
      </c>
      <c r="L8914" s="20">
        <f>C8914*$P$40</f>
        <v>108281338.5</v>
      </c>
      <c r="M8914" s="19" t="str">
        <f>TEXT(A8914,"ММММ")</f>
        <v>Март</v>
      </c>
      <c r="N8914" s="19"/>
    </row>
    <row r="8915" spans="1:14" hidden="1" x14ac:dyDescent="0.3">
      <c r="A8915" s="21" t="s">
        <v>222</v>
      </c>
      <c r="B8915" s="17">
        <v>1.38</v>
      </c>
      <c r="C8915" s="18">
        <v>3584134.9</v>
      </c>
      <c r="D8915" s="17">
        <v>1241566.21</v>
      </c>
      <c r="E8915" s="17">
        <v>797304.37</v>
      </c>
      <c r="F8915" s="17">
        <v>407221.12</v>
      </c>
      <c r="G8915" s="19">
        <v>37040.720000000001</v>
      </c>
      <c r="H8915" s="19" t="s">
        <v>258</v>
      </c>
      <c r="I8915" s="19" t="s">
        <v>165</v>
      </c>
      <c r="J8915" s="19" t="s">
        <v>72</v>
      </c>
      <c r="K8915" s="19">
        <f>B8915*$P$40</f>
        <v>41.4</v>
      </c>
      <c r="L8915" s="20">
        <f>C8915*$P$40</f>
        <v>107524047</v>
      </c>
      <c r="M8915" s="19" t="str">
        <f>TEXT(A8915,"ММММ")</f>
        <v>Март</v>
      </c>
      <c r="N8915" s="19"/>
    </row>
    <row r="8916" spans="1:14" hidden="1" x14ac:dyDescent="0.3">
      <c r="A8916" s="16" t="s">
        <v>223</v>
      </c>
      <c r="B8916" s="17">
        <v>1.38</v>
      </c>
      <c r="C8916" s="18">
        <v>3380161.63</v>
      </c>
      <c r="D8916" s="17">
        <v>1241824.69</v>
      </c>
      <c r="E8916" s="17">
        <v>1002083.8</v>
      </c>
      <c r="F8916" s="17">
        <v>230580.56</v>
      </c>
      <c r="G8916" s="19">
        <v>9160.33</v>
      </c>
      <c r="H8916" s="19" t="s">
        <v>258</v>
      </c>
      <c r="I8916" s="19" t="s">
        <v>165</v>
      </c>
      <c r="J8916" s="19" t="s">
        <v>82</v>
      </c>
      <c r="K8916" s="19">
        <f>B8916*$P$40</f>
        <v>41.4</v>
      </c>
      <c r="L8916" s="20">
        <f>C8916*$P$40</f>
        <v>101404848.89999999</v>
      </c>
      <c r="M8916" s="19" t="str">
        <f>TEXT(A8916,"ММММ")</f>
        <v>Февраль</v>
      </c>
      <c r="N8916" s="19"/>
    </row>
    <row r="8917" spans="1:14" hidden="1" x14ac:dyDescent="0.3">
      <c r="A8917" s="21" t="s">
        <v>224</v>
      </c>
      <c r="B8917" s="22">
        <v>1.38</v>
      </c>
      <c r="C8917" s="23">
        <v>3372297.92</v>
      </c>
      <c r="D8917" s="22">
        <v>1078418.77</v>
      </c>
      <c r="E8917" s="22">
        <v>686341.95</v>
      </c>
      <c r="F8917" s="22">
        <v>302794.90999999997</v>
      </c>
      <c r="G8917" s="24">
        <v>89281.91</v>
      </c>
      <c r="H8917" s="24" t="s">
        <v>258</v>
      </c>
      <c r="I8917" s="24" t="s">
        <v>165</v>
      </c>
      <c r="J8917" s="24" t="s">
        <v>72</v>
      </c>
      <c r="K8917" s="19">
        <f>B8917*$P$40</f>
        <v>41.4</v>
      </c>
      <c r="L8917" s="20">
        <f>C8917*$P$40</f>
        <v>101168937.59999999</v>
      </c>
      <c r="M8917" s="19" t="str">
        <f>TEXT(A8917,"ММММ")</f>
        <v>Февраль</v>
      </c>
      <c r="N8917" s="19"/>
    </row>
    <row r="8918" spans="1:14" hidden="1" x14ac:dyDescent="0.3">
      <c r="A8918" s="16" t="s">
        <v>225</v>
      </c>
      <c r="B8918" s="17">
        <v>1.38</v>
      </c>
      <c r="C8918" s="18">
        <v>3291328.16</v>
      </c>
      <c r="D8918" s="17">
        <v>1185502.1000000001</v>
      </c>
      <c r="E8918" s="17">
        <v>1038439.12</v>
      </c>
      <c r="F8918" s="17">
        <v>142458.63</v>
      </c>
      <c r="G8918" s="19">
        <v>4604.3500000000004</v>
      </c>
      <c r="H8918" s="19" t="s">
        <v>258</v>
      </c>
      <c r="I8918" s="19" t="s">
        <v>165</v>
      </c>
      <c r="J8918" s="19" t="s">
        <v>82</v>
      </c>
      <c r="K8918" s="19">
        <f>B8918*$P$40</f>
        <v>41.4</v>
      </c>
      <c r="L8918" s="20">
        <f>C8918*$P$40</f>
        <v>98739844.800000012</v>
      </c>
      <c r="M8918" s="19" t="str">
        <f>TEXT(A8918,"ММММ")</f>
        <v>Февраль</v>
      </c>
      <c r="N8918" s="19"/>
    </row>
    <row r="8919" spans="1:14" hidden="1" x14ac:dyDescent="0.3">
      <c r="A8919" s="21" t="s">
        <v>226</v>
      </c>
      <c r="B8919" s="17">
        <v>1.38</v>
      </c>
      <c r="C8919" s="18">
        <v>3266646.69</v>
      </c>
      <c r="D8919" s="17">
        <v>889990.26</v>
      </c>
      <c r="E8919" s="17">
        <v>525044.68999999994</v>
      </c>
      <c r="F8919" s="17">
        <v>321214.36</v>
      </c>
      <c r="G8919" s="19">
        <v>43731.21</v>
      </c>
      <c r="H8919" s="19" t="s">
        <v>258</v>
      </c>
      <c r="I8919" s="19" t="s">
        <v>165</v>
      </c>
      <c r="J8919" s="19" t="s">
        <v>103</v>
      </c>
      <c r="K8919" s="19">
        <f>B8919*$P$40</f>
        <v>41.4</v>
      </c>
      <c r="L8919" s="20">
        <f>C8919*$P$40</f>
        <v>97999400.700000003</v>
      </c>
      <c r="M8919" s="19" t="str">
        <f>TEXT(A8919,"ММММ")</f>
        <v>Февраль</v>
      </c>
      <c r="N8919" s="19"/>
    </row>
    <row r="8920" spans="1:14" hidden="1" x14ac:dyDescent="0.3">
      <c r="A8920" s="16" t="s">
        <v>227</v>
      </c>
      <c r="B8920" s="22">
        <v>1.38</v>
      </c>
      <c r="C8920" s="23">
        <v>3193269.98</v>
      </c>
      <c r="D8920" s="22">
        <v>1203386.49</v>
      </c>
      <c r="E8920" s="22">
        <v>762724.52</v>
      </c>
      <c r="F8920" s="22">
        <v>400843.02</v>
      </c>
      <c r="G8920" s="24">
        <v>39818.949999999997</v>
      </c>
      <c r="H8920" s="24" t="s">
        <v>258</v>
      </c>
      <c r="I8920" s="24" t="s">
        <v>165</v>
      </c>
      <c r="J8920" s="24" t="s">
        <v>72</v>
      </c>
      <c r="K8920" s="19">
        <f>B8920*$P$40</f>
        <v>41.4</v>
      </c>
      <c r="L8920" s="20">
        <f>C8920*$P$40</f>
        <v>95798099.400000006</v>
      </c>
      <c r="M8920" s="19" t="str">
        <f>TEXT(A8920,"ММММ")</f>
        <v>Январь</v>
      </c>
      <c r="N8920" s="19"/>
    </row>
    <row r="8921" spans="1:14" hidden="1" x14ac:dyDescent="0.3">
      <c r="A8921" s="21" t="s">
        <v>228</v>
      </c>
      <c r="B8921" s="17">
        <v>1.38</v>
      </c>
      <c r="C8921" s="18">
        <v>3106952.74</v>
      </c>
      <c r="D8921" s="17">
        <v>1206077.1299999999</v>
      </c>
      <c r="E8921" s="17">
        <v>602427.54</v>
      </c>
      <c r="F8921" s="17">
        <v>602149.59</v>
      </c>
      <c r="G8921" s="19">
        <v>1500</v>
      </c>
      <c r="H8921" s="19" t="s">
        <v>258</v>
      </c>
      <c r="I8921" s="19" t="s">
        <v>112</v>
      </c>
      <c r="J8921" s="19" t="s">
        <v>103</v>
      </c>
      <c r="K8921" s="19">
        <f>B8921*$P$40</f>
        <v>41.4</v>
      </c>
      <c r="L8921" s="20">
        <f>C8921*$P$40</f>
        <v>93208582.200000003</v>
      </c>
      <c r="M8921" s="19" t="str">
        <f>TEXT(A8921,"ММММ")</f>
        <v>Январь</v>
      </c>
      <c r="N8921" s="19"/>
    </row>
    <row r="8922" spans="1:14" hidden="1" x14ac:dyDescent="0.3">
      <c r="A8922" s="16" t="s">
        <v>229</v>
      </c>
      <c r="B8922" s="22">
        <v>1.38</v>
      </c>
      <c r="C8922" s="23">
        <v>2883466.63</v>
      </c>
      <c r="D8922" s="22">
        <v>952800.15</v>
      </c>
      <c r="E8922" s="22">
        <v>549146.17000000004</v>
      </c>
      <c r="F8922" s="22">
        <v>358275</v>
      </c>
      <c r="G8922" s="24">
        <v>45378.98</v>
      </c>
      <c r="H8922" s="24" t="s">
        <v>258</v>
      </c>
      <c r="I8922" s="24" t="s">
        <v>165</v>
      </c>
      <c r="J8922" s="24" t="s">
        <v>72</v>
      </c>
      <c r="K8922" s="19">
        <f>B8922*$P$40</f>
        <v>41.4</v>
      </c>
      <c r="L8922" s="20">
        <f>C8922*$P$40</f>
        <v>86503998.899999991</v>
      </c>
      <c r="M8922" s="19" t="str">
        <f>TEXT(A8922,"ММММ")</f>
        <v>Январь</v>
      </c>
      <c r="N8922" s="19"/>
    </row>
    <row r="8923" spans="1:14" hidden="1" x14ac:dyDescent="0.3">
      <c r="A8923" s="21" t="s">
        <v>230</v>
      </c>
      <c r="B8923" s="22">
        <v>1.38</v>
      </c>
      <c r="C8923" s="23">
        <v>2670425.59</v>
      </c>
      <c r="D8923" s="22">
        <v>1127324.94</v>
      </c>
      <c r="E8923" s="22">
        <v>592607.44999999995</v>
      </c>
      <c r="F8923" s="22">
        <v>532645.81999999995</v>
      </c>
      <c r="G8923" s="24">
        <v>2071.67</v>
      </c>
      <c r="H8923" s="24" t="s">
        <v>258</v>
      </c>
      <c r="I8923" s="24" t="s">
        <v>112</v>
      </c>
      <c r="J8923" s="24" t="s">
        <v>103</v>
      </c>
      <c r="K8923" s="19">
        <f>B8923*$P$40</f>
        <v>41.4</v>
      </c>
      <c r="L8923" s="20">
        <f>C8923*$P$40</f>
        <v>80112767.699999988</v>
      </c>
      <c r="M8923" s="19" t="str">
        <f>TEXT(A8923,"ММММ")</f>
        <v>Январь</v>
      </c>
      <c r="N8923" s="19"/>
    </row>
    <row r="8924" spans="1:14" hidden="1" x14ac:dyDescent="0.3">
      <c r="A8924" s="16" t="s">
        <v>218</v>
      </c>
      <c r="B8924" s="17">
        <v>1.38</v>
      </c>
      <c r="C8924" s="18">
        <v>2618805.67</v>
      </c>
      <c r="D8924" s="17">
        <v>915774.61</v>
      </c>
      <c r="E8924" s="17">
        <v>591584.72</v>
      </c>
      <c r="F8924" s="17">
        <v>307678.2</v>
      </c>
      <c r="G8924" s="19">
        <v>16511.689999999999</v>
      </c>
      <c r="H8924" s="19" t="s">
        <v>258</v>
      </c>
      <c r="I8924" s="19" t="s">
        <v>112</v>
      </c>
      <c r="J8924" s="19" t="s">
        <v>72</v>
      </c>
      <c r="K8924" s="19">
        <f>B8924*$P$40</f>
        <v>41.4</v>
      </c>
      <c r="L8924" s="20">
        <f>C8924*$P$40</f>
        <v>78564170.099999994</v>
      </c>
      <c r="M8924" s="19" t="str">
        <f>TEXT(A8924,"ММММ")</f>
        <v>Март</v>
      </c>
      <c r="N8924" s="19"/>
    </row>
    <row r="8925" spans="1:14" hidden="1" x14ac:dyDescent="0.3">
      <c r="A8925" s="21" t="s">
        <v>220</v>
      </c>
      <c r="B8925" s="17">
        <v>1.38</v>
      </c>
      <c r="C8925" s="18">
        <v>2540672.44</v>
      </c>
      <c r="D8925" s="17">
        <v>834833.12</v>
      </c>
      <c r="E8925" s="17">
        <v>709302.35</v>
      </c>
      <c r="F8925" s="17">
        <v>123116.88</v>
      </c>
      <c r="G8925" s="19">
        <v>2413.89</v>
      </c>
      <c r="H8925" s="19" t="s">
        <v>258</v>
      </c>
      <c r="I8925" s="19" t="s">
        <v>112</v>
      </c>
      <c r="J8925" s="19" t="s">
        <v>82</v>
      </c>
      <c r="K8925" s="19">
        <f>B8925*$P$40</f>
        <v>41.4</v>
      </c>
      <c r="L8925" s="20">
        <f>C8925*$P$40</f>
        <v>76220173.200000003</v>
      </c>
      <c r="M8925" s="19" t="str">
        <f>TEXT(A8925,"ММММ")</f>
        <v>Март</v>
      </c>
      <c r="N8925" s="19"/>
    </row>
    <row r="8926" spans="1:14" hidden="1" x14ac:dyDescent="0.3">
      <c r="A8926" s="16" t="s">
        <v>221</v>
      </c>
      <c r="B8926" s="22">
        <v>1.38</v>
      </c>
      <c r="C8926" s="23">
        <v>2484918.3199999998</v>
      </c>
      <c r="D8926" s="22">
        <v>711322.24</v>
      </c>
      <c r="E8926" s="22">
        <v>652958.02</v>
      </c>
      <c r="F8926" s="22">
        <v>12421.66</v>
      </c>
      <c r="G8926" s="24">
        <v>45942.559999999998</v>
      </c>
      <c r="H8926" s="24" t="s">
        <v>258</v>
      </c>
      <c r="I8926" s="24" t="s">
        <v>165</v>
      </c>
      <c r="J8926" s="24" t="s">
        <v>79</v>
      </c>
      <c r="K8926" s="19">
        <f>B8926*$P$40</f>
        <v>41.4</v>
      </c>
      <c r="L8926" s="20">
        <f>C8926*$P$40</f>
        <v>74547549.599999994</v>
      </c>
      <c r="M8926" s="19" t="str">
        <f>TEXT(A8926,"ММММ")</f>
        <v>Март</v>
      </c>
      <c r="N8926" s="19"/>
    </row>
    <row r="8927" spans="1:14" hidden="1" x14ac:dyDescent="0.3">
      <c r="A8927" s="21" t="s">
        <v>222</v>
      </c>
      <c r="B8927" s="17">
        <v>1.38</v>
      </c>
      <c r="C8927" s="18">
        <v>2254700</v>
      </c>
      <c r="D8927" s="17">
        <v>804532</v>
      </c>
      <c r="E8927" s="17">
        <v>475224</v>
      </c>
      <c r="F8927" s="17">
        <v>328481</v>
      </c>
      <c r="G8927" s="19">
        <v>827</v>
      </c>
      <c r="H8927" s="19" t="s">
        <v>258</v>
      </c>
      <c r="I8927" s="19" t="s">
        <v>165</v>
      </c>
      <c r="J8927" s="19" t="s">
        <v>72</v>
      </c>
      <c r="K8927" s="19">
        <f>B8927*$P$40</f>
        <v>41.4</v>
      </c>
      <c r="L8927" s="20">
        <f>C8927*$P$40</f>
        <v>67641000</v>
      </c>
      <c r="M8927" s="19" t="str">
        <f>TEXT(A8927,"ММММ")</f>
        <v>Март</v>
      </c>
      <c r="N8927" s="19"/>
    </row>
    <row r="8928" spans="1:14" hidden="1" x14ac:dyDescent="0.3">
      <c r="A8928" s="16" t="s">
        <v>223</v>
      </c>
      <c r="B8928" s="17">
        <v>1.38</v>
      </c>
      <c r="C8928" s="18">
        <v>1975524.7</v>
      </c>
      <c r="D8928" s="17">
        <v>631867.51</v>
      </c>
      <c r="E8928" s="17">
        <v>584294.01</v>
      </c>
      <c r="F8928" s="17">
        <v>29543.77</v>
      </c>
      <c r="G8928" s="19">
        <v>18029.73</v>
      </c>
      <c r="H8928" s="19" t="s">
        <v>258</v>
      </c>
      <c r="I8928" s="19" t="s">
        <v>165</v>
      </c>
      <c r="J8928" s="19" t="s">
        <v>92</v>
      </c>
      <c r="K8928" s="19">
        <f>B8928*$P$40</f>
        <v>41.4</v>
      </c>
      <c r="L8928" s="20">
        <f>C8928*$P$40</f>
        <v>59265741</v>
      </c>
      <c r="M8928" s="19" t="str">
        <f>TEXT(A8928,"ММММ")</f>
        <v>Февраль</v>
      </c>
      <c r="N8928" s="19"/>
    </row>
    <row r="8929" spans="1:14" hidden="1" x14ac:dyDescent="0.3">
      <c r="A8929" s="21" t="s">
        <v>224</v>
      </c>
      <c r="B8929" s="22">
        <v>1.38</v>
      </c>
      <c r="C8929" s="23">
        <v>1843260.04</v>
      </c>
      <c r="D8929" s="22">
        <v>557153.6</v>
      </c>
      <c r="E8929" s="22">
        <v>485370.12</v>
      </c>
      <c r="F8929" s="22">
        <v>50390.43</v>
      </c>
      <c r="G8929" s="24">
        <v>21393.05</v>
      </c>
      <c r="H8929" s="24" t="s">
        <v>258</v>
      </c>
      <c r="I8929" s="24" t="s">
        <v>165</v>
      </c>
      <c r="J8929" s="24" t="s">
        <v>92</v>
      </c>
      <c r="K8929" s="19">
        <f>B8929*$P$40</f>
        <v>41.4</v>
      </c>
      <c r="L8929" s="20">
        <f>C8929*$P$40</f>
        <v>55297801.200000003</v>
      </c>
      <c r="M8929" s="19" t="str">
        <f>TEXT(A8929,"ММММ")</f>
        <v>Февраль</v>
      </c>
      <c r="N8929" s="19"/>
    </row>
    <row r="8930" spans="1:14" hidden="1" x14ac:dyDescent="0.3">
      <c r="A8930" s="16" t="s">
        <v>225</v>
      </c>
      <c r="B8930" s="17">
        <v>1.38</v>
      </c>
      <c r="C8930" s="18">
        <v>1536445.96</v>
      </c>
      <c r="D8930" s="17">
        <v>416809.82</v>
      </c>
      <c r="E8930" s="17">
        <v>339758.82</v>
      </c>
      <c r="F8930" s="17">
        <v>77029.460000000006</v>
      </c>
      <c r="G8930" s="19">
        <v>21.54</v>
      </c>
      <c r="H8930" s="19" t="s">
        <v>258</v>
      </c>
      <c r="I8930" s="19" t="s">
        <v>165</v>
      </c>
      <c r="J8930" s="19" t="s">
        <v>92</v>
      </c>
      <c r="K8930" s="19">
        <f>B8930*$P$40</f>
        <v>41.4</v>
      </c>
      <c r="L8930" s="20">
        <f>C8930*$P$40</f>
        <v>46093378.799999997</v>
      </c>
      <c r="M8930" s="19" t="str">
        <f>TEXT(A8930,"ММММ")</f>
        <v>Февраль</v>
      </c>
      <c r="N8930" s="19"/>
    </row>
    <row r="8931" spans="1:14" hidden="1" x14ac:dyDescent="0.3">
      <c r="A8931" s="21" t="s">
        <v>226</v>
      </c>
      <c r="B8931" s="17">
        <v>1.38</v>
      </c>
      <c r="C8931" s="18">
        <v>1384264.04</v>
      </c>
      <c r="D8931" s="17">
        <v>315858.98</v>
      </c>
      <c r="E8931" s="17">
        <v>275101.56</v>
      </c>
      <c r="F8931" s="17">
        <v>38860.92</v>
      </c>
      <c r="G8931" s="19">
        <v>1896.5</v>
      </c>
      <c r="H8931" s="19" t="s">
        <v>258</v>
      </c>
      <c r="I8931" s="19" t="s">
        <v>165</v>
      </c>
      <c r="J8931" s="19" t="s">
        <v>85</v>
      </c>
      <c r="K8931" s="19">
        <f>B8931*$P$40</f>
        <v>41.4</v>
      </c>
      <c r="L8931" s="20">
        <f>C8931*$P$40</f>
        <v>41527921.200000003</v>
      </c>
      <c r="M8931" s="19" t="str">
        <f>TEXT(A8931,"ММММ")</f>
        <v>Февраль</v>
      </c>
      <c r="N8931" s="19"/>
    </row>
    <row r="8932" spans="1:14" hidden="1" x14ac:dyDescent="0.3">
      <c r="A8932" s="16" t="s">
        <v>227</v>
      </c>
      <c r="B8932" s="17">
        <v>1.38</v>
      </c>
      <c r="C8932" s="18">
        <v>1337596.8899999999</v>
      </c>
      <c r="D8932" s="17">
        <v>851430.17</v>
      </c>
      <c r="E8932" s="17">
        <v>491035.95</v>
      </c>
      <c r="F8932" s="17">
        <v>360394.22</v>
      </c>
      <c r="G8932" s="19">
        <v>0</v>
      </c>
      <c r="H8932" s="19" t="s">
        <v>259</v>
      </c>
      <c r="I8932" s="19" t="s">
        <v>165</v>
      </c>
      <c r="J8932" s="19" t="s">
        <v>108</v>
      </c>
      <c r="K8932" s="19">
        <f>B8932*$P$40</f>
        <v>41.4</v>
      </c>
      <c r="L8932" s="20">
        <f>C8932*$P$40</f>
        <v>40127906.699999996</v>
      </c>
      <c r="M8932" s="19" t="str">
        <f>TEXT(A8932,"ММММ")</f>
        <v>Январь</v>
      </c>
      <c r="N8932" s="19"/>
    </row>
    <row r="8933" spans="1:14" hidden="1" x14ac:dyDescent="0.3">
      <c r="A8933" s="21" t="s">
        <v>228</v>
      </c>
      <c r="B8933" s="22">
        <v>1.38</v>
      </c>
      <c r="C8933" s="23">
        <v>1022217.32</v>
      </c>
      <c r="D8933" s="22">
        <v>511101.39</v>
      </c>
      <c r="E8933" s="22">
        <v>352484.76</v>
      </c>
      <c r="F8933" s="22">
        <v>158616.63</v>
      </c>
      <c r="G8933" s="24">
        <v>0</v>
      </c>
      <c r="H8933" s="24" t="s">
        <v>259</v>
      </c>
      <c r="I8933" s="24" t="s">
        <v>112</v>
      </c>
      <c r="J8933" s="24" t="s">
        <v>108</v>
      </c>
      <c r="K8933" s="19">
        <f>B8933*$P$40</f>
        <v>41.4</v>
      </c>
      <c r="L8933" s="20">
        <f>C8933*$P$40</f>
        <v>30666519.599999998</v>
      </c>
      <c r="M8933" s="19" t="str">
        <f>TEXT(A8933,"ММММ")</f>
        <v>Январь</v>
      </c>
      <c r="N8933" s="19"/>
    </row>
    <row r="8934" spans="1:14" hidden="1" x14ac:dyDescent="0.3">
      <c r="A8934" s="16" t="s">
        <v>229</v>
      </c>
      <c r="B8934" s="22">
        <v>1.38</v>
      </c>
      <c r="C8934" s="23">
        <v>844337.61</v>
      </c>
      <c r="D8934" s="22">
        <v>229201.99</v>
      </c>
      <c r="E8934" s="22">
        <v>214851.77</v>
      </c>
      <c r="F8934" s="22">
        <v>2969.08</v>
      </c>
      <c r="G8934" s="24">
        <v>11381.14</v>
      </c>
      <c r="H8934" s="24" t="s">
        <v>258</v>
      </c>
      <c r="I8934" s="24" t="s">
        <v>112</v>
      </c>
      <c r="J8934" s="24" t="s">
        <v>59</v>
      </c>
      <c r="K8934" s="19">
        <f>B8934*$P$40</f>
        <v>41.4</v>
      </c>
      <c r="L8934" s="20">
        <f>C8934*$P$40</f>
        <v>25330128.300000001</v>
      </c>
      <c r="M8934" s="19" t="str">
        <f>TEXT(A8934,"ММММ")</f>
        <v>Январь</v>
      </c>
      <c r="N8934" s="19"/>
    </row>
    <row r="8935" spans="1:14" hidden="1" x14ac:dyDescent="0.3">
      <c r="A8935" s="21" t="s">
        <v>230</v>
      </c>
      <c r="B8935" s="17">
        <v>1.38</v>
      </c>
      <c r="C8935" s="18">
        <v>821352.05</v>
      </c>
      <c r="D8935" s="17">
        <v>153654.54</v>
      </c>
      <c r="E8935" s="17">
        <v>150232.81</v>
      </c>
      <c r="F8935" s="17">
        <v>402.62</v>
      </c>
      <c r="G8935" s="19">
        <v>3019.11</v>
      </c>
      <c r="H8935" s="19" t="s">
        <v>258</v>
      </c>
      <c r="I8935" s="19" t="s">
        <v>219</v>
      </c>
      <c r="J8935" s="19" t="s">
        <v>99</v>
      </c>
      <c r="K8935" s="19">
        <f>B8935*$P$40</f>
        <v>41.4</v>
      </c>
      <c r="L8935" s="20">
        <f>C8935*$P$40</f>
        <v>24640561.5</v>
      </c>
      <c r="M8935" s="19" t="str">
        <f>TEXT(A8935,"ММММ")</f>
        <v>Январь</v>
      </c>
      <c r="N8935" s="19"/>
    </row>
    <row r="8936" spans="1:14" hidden="1" x14ac:dyDescent="0.3">
      <c r="A8936" s="16" t="s">
        <v>218</v>
      </c>
      <c r="B8936" s="22">
        <v>1.38</v>
      </c>
      <c r="C8936" s="23">
        <v>812410.86</v>
      </c>
      <c r="D8936" s="22">
        <v>70976.649999999994</v>
      </c>
      <c r="E8936" s="22">
        <v>68675.23</v>
      </c>
      <c r="F8936" s="22">
        <v>990.31</v>
      </c>
      <c r="G8936" s="24">
        <v>1311.11</v>
      </c>
      <c r="H8936" s="24" t="s">
        <v>258</v>
      </c>
      <c r="I8936" s="24" t="s">
        <v>112</v>
      </c>
      <c r="J8936" s="24" t="s">
        <v>99</v>
      </c>
      <c r="K8936" s="19">
        <f>B8936*$P$40</f>
        <v>41.4</v>
      </c>
      <c r="L8936" s="20">
        <f>C8936*$P$40</f>
        <v>24372325.800000001</v>
      </c>
      <c r="M8936" s="19" t="str">
        <f>TEXT(A8936,"ММММ")</f>
        <v>Март</v>
      </c>
      <c r="N8936" s="19"/>
    </row>
    <row r="8937" spans="1:14" hidden="1" x14ac:dyDescent="0.3">
      <c r="A8937" s="21" t="s">
        <v>220</v>
      </c>
      <c r="B8937" s="22">
        <v>1.38</v>
      </c>
      <c r="C8937" s="23">
        <v>777300.99</v>
      </c>
      <c r="D8937" s="22">
        <v>124214.59</v>
      </c>
      <c r="E8937" s="22">
        <v>119694.95</v>
      </c>
      <c r="F8937" s="22">
        <v>92.29</v>
      </c>
      <c r="G8937" s="24">
        <v>4427.3500000000004</v>
      </c>
      <c r="H8937" s="24" t="s">
        <v>258</v>
      </c>
      <c r="I8937" s="24" t="s">
        <v>219</v>
      </c>
      <c r="J8937" s="24" t="s">
        <v>99</v>
      </c>
      <c r="K8937" s="19">
        <f>B8937*$P$40</f>
        <v>41.4</v>
      </c>
      <c r="L8937" s="20">
        <f>C8937*$P$40</f>
        <v>23319029.699999999</v>
      </c>
      <c r="M8937" s="19" t="str">
        <f>TEXT(A8937,"ММММ")</f>
        <v>Март</v>
      </c>
      <c r="N8937" s="19"/>
    </row>
    <row r="8938" spans="1:14" hidden="1" x14ac:dyDescent="0.3">
      <c r="A8938" s="16" t="s">
        <v>221</v>
      </c>
      <c r="B8938" s="22">
        <v>1.38</v>
      </c>
      <c r="C8938" s="23">
        <v>765652.36</v>
      </c>
      <c r="D8938" s="22">
        <v>88012.83</v>
      </c>
      <c r="E8938" s="22">
        <v>85683.08</v>
      </c>
      <c r="F8938" s="22">
        <v>894.49</v>
      </c>
      <c r="G8938" s="24">
        <v>1435.26</v>
      </c>
      <c r="H8938" s="24" t="s">
        <v>258</v>
      </c>
      <c r="I8938" s="24" t="s">
        <v>112</v>
      </c>
      <c r="J8938" s="24" t="s">
        <v>99</v>
      </c>
      <c r="K8938" s="19">
        <f>B8938*$P$40</f>
        <v>41.4</v>
      </c>
      <c r="L8938" s="20">
        <f>C8938*$P$40</f>
        <v>22969570.800000001</v>
      </c>
      <c r="M8938" s="19" t="str">
        <f>TEXT(A8938,"ММММ")</f>
        <v>Март</v>
      </c>
      <c r="N8938" s="19"/>
    </row>
    <row r="8939" spans="1:14" hidden="1" x14ac:dyDescent="0.3">
      <c r="A8939" s="21" t="s">
        <v>222</v>
      </c>
      <c r="B8939" s="22">
        <v>1.38</v>
      </c>
      <c r="C8939" s="23">
        <v>721257.38</v>
      </c>
      <c r="D8939" s="22">
        <v>180991.86</v>
      </c>
      <c r="E8939" s="22">
        <v>169659.38</v>
      </c>
      <c r="F8939" s="22">
        <v>10733.87</v>
      </c>
      <c r="G8939" s="24">
        <v>598.61</v>
      </c>
      <c r="H8939" s="24" t="s">
        <v>258</v>
      </c>
      <c r="I8939" s="24" t="s">
        <v>165</v>
      </c>
      <c r="J8939" s="24" t="s">
        <v>59</v>
      </c>
      <c r="K8939" s="19">
        <f>B8939*$P$40</f>
        <v>41.4</v>
      </c>
      <c r="L8939" s="20">
        <f>C8939*$P$40</f>
        <v>21637721.399999999</v>
      </c>
      <c r="M8939" s="19" t="str">
        <f>TEXT(A8939,"ММММ")</f>
        <v>Март</v>
      </c>
      <c r="N8939" s="19"/>
    </row>
    <row r="8940" spans="1:14" x14ac:dyDescent="0.3">
      <c r="A8940" s="37" t="s">
        <v>223</v>
      </c>
      <c r="B8940" s="41">
        <v>1.38</v>
      </c>
      <c r="C8940" s="42">
        <v>651697.34</v>
      </c>
      <c r="D8940" s="41">
        <v>65437.81</v>
      </c>
      <c r="E8940" s="41">
        <v>64581.919999999998</v>
      </c>
      <c r="F8940" s="41">
        <v>785.56</v>
      </c>
      <c r="G8940" s="43">
        <v>70.33</v>
      </c>
      <c r="H8940" s="43" t="s">
        <v>258</v>
      </c>
      <c r="I8940" s="43" t="s">
        <v>5</v>
      </c>
      <c r="J8940" s="43" t="s">
        <v>99</v>
      </c>
      <c r="K8940" s="26">
        <f>B8940*$P$40</f>
        <v>41.4</v>
      </c>
      <c r="L8940" s="32">
        <f>C8940*$P$40</f>
        <v>19550920.199999999</v>
      </c>
      <c r="M8940" s="33">
        <f>MONTH(A8940)</f>
        <v>2</v>
      </c>
      <c r="N8940" s="33"/>
    </row>
    <row r="8941" spans="1:14" hidden="1" x14ac:dyDescent="0.3">
      <c r="A8941" s="21" t="s">
        <v>224</v>
      </c>
      <c r="B8941" s="22">
        <v>1.38</v>
      </c>
      <c r="C8941" s="23">
        <v>602177.43000000005</v>
      </c>
      <c r="D8941" s="22">
        <v>131588.04999999999</v>
      </c>
      <c r="E8941" s="22">
        <v>101891.24</v>
      </c>
      <c r="F8941" s="22">
        <v>28125.7</v>
      </c>
      <c r="G8941" s="24">
        <v>1571.11</v>
      </c>
      <c r="H8941" s="24" t="s">
        <v>258</v>
      </c>
      <c r="I8941" s="24" t="s">
        <v>219</v>
      </c>
      <c r="J8941" s="24" t="s">
        <v>61</v>
      </c>
      <c r="K8941" s="19">
        <f>B8941*$P$40</f>
        <v>41.4</v>
      </c>
      <c r="L8941" s="20">
        <f>C8941*$P$40</f>
        <v>18065322.900000002</v>
      </c>
      <c r="M8941" s="19" t="str">
        <f>TEXT(A8941,"ММММ")</f>
        <v>Февраль</v>
      </c>
      <c r="N8941" s="19"/>
    </row>
    <row r="8942" spans="1:14" hidden="1" x14ac:dyDescent="0.3">
      <c r="A8942" s="16" t="s">
        <v>225</v>
      </c>
      <c r="B8942" s="22">
        <v>1.38</v>
      </c>
      <c r="C8942" s="23">
        <v>585484.68999999994</v>
      </c>
      <c r="D8942" s="22">
        <v>148159.03</v>
      </c>
      <c r="E8942" s="22">
        <v>143276.29999999999</v>
      </c>
      <c r="F8942" s="22">
        <v>137.72999999999999</v>
      </c>
      <c r="G8942" s="24">
        <v>4745</v>
      </c>
      <c r="H8942" s="24" t="s">
        <v>258</v>
      </c>
      <c r="I8942" s="24" t="s">
        <v>112</v>
      </c>
      <c r="J8942" s="24" t="s">
        <v>61</v>
      </c>
      <c r="K8942" s="19">
        <f>B8942*$P$40</f>
        <v>41.4</v>
      </c>
      <c r="L8942" s="20">
        <f>C8942*$P$40</f>
        <v>17564540.699999999</v>
      </c>
      <c r="M8942" s="19" t="str">
        <f>TEXT(A8942,"ММММ")</f>
        <v>Февраль</v>
      </c>
      <c r="N8942" s="19"/>
    </row>
    <row r="8943" spans="1:14" hidden="1" x14ac:dyDescent="0.3">
      <c r="A8943" s="21" t="s">
        <v>226</v>
      </c>
      <c r="B8943" s="17">
        <v>1.38</v>
      </c>
      <c r="C8943" s="18">
        <v>530468.65</v>
      </c>
      <c r="D8943" s="17">
        <v>200607.82</v>
      </c>
      <c r="E8943" s="17">
        <v>108090.39</v>
      </c>
      <c r="F8943" s="17">
        <v>91624.34</v>
      </c>
      <c r="G8943" s="19">
        <v>893.09</v>
      </c>
      <c r="H8943" s="19" t="s">
        <v>258</v>
      </c>
      <c r="I8943" s="19" t="s">
        <v>165</v>
      </c>
      <c r="J8943" s="19" t="s">
        <v>93</v>
      </c>
      <c r="K8943" s="19">
        <f>B8943*$P$40</f>
        <v>41.4</v>
      </c>
      <c r="L8943" s="20">
        <f>C8943*$P$40</f>
        <v>15914059.5</v>
      </c>
      <c r="M8943" s="19" t="str">
        <f>TEXT(A8943,"ММММ")</f>
        <v>Февраль</v>
      </c>
      <c r="N8943" s="19"/>
    </row>
    <row r="8944" spans="1:14" hidden="1" x14ac:dyDescent="0.3">
      <c r="A8944" s="16" t="s">
        <v>227</v>
      </c>
      <c r="B8944" s="22">
        <v>1.38</v>
      </c>
      <c r="C8944" s="23">
        <v>464876.48</v>
      </c>
      <c r="D8944" s="22">
        <v>63653.06</v>
      </c>
      <c r="E8944" s="22">
        <v>10484.64</v>
      </c>
      <c r="F8944" s="22">
        <v>49641.75</v>
      </c>
      <c r="G8944" s="24">
        <v>3526.67</v>
      </c>
      <c r="H8944" s="24" t="s">
        <v>258</v>
      </c>
      <c r="I8944" s="24" t="s">
        <v>165</v>
      </c>
      <c r="J8944" s="24" t="s">
        <v>87</v>
      </c>
      <c r="K8944" s="19">
        <f>B8944*$P$40</f>
        <v>41.4</v>
      </c>
      <c r="L8944" s="20">
        <f>C8944*$P$40</f>
        <v>13946294.399999999</v>
      </c>
      <c r="M8944" s="19" t="str">
        <f>TEXT(A8944,"ММММ")</f>
        <v>Январь</v>
      </c>
      <c r="N8944" s="19"/>
    </row>
    <row r="8945" spans="1:14" hidden="1" x14ac:dyDescent="0.3">
      <c r="A8945" s="21" t="s">
        <v>228</v>
      </c>
      <c r="B8945" s="22">
        <v>1.38</v>
      </c>
      <c r="C8945" s="23">
        <v>427950.71</v>
      </c>
      <c r="D8945" s="22">
        <v>69662.25</v>
      </c>
      <c r="E8945" s="22">
        <v>67967.399999999994</v>
      </c>
      <c r="F8945" s="22">
        <v>1438.65</v>
      </c>
      <c r="G8945" s="24">
        <v>256.2</v>
      </c>
      <c r="H8945" s="24" t="s">
        <v>258</v>
      </c>
      <c r="I8945" s="24" t="s">
        <v>219</v>
      </c>
      <c r="J8945" s="24" t="s">
        <v>74</v>
      </c>
      <c r="K8945" s="19">
        <f>B8945*$P$40</f>
        <v>41.4</v>
      </c>
      <c r="L8945" s="20">
        <f>C8945*$P$40</f>
        <v>12838521.300000001</v>
      </c>
      <c r="M8945" s="19" t="str">
        <f>TEXT(A8945,"ММММ")</f>
        <v>Январь</v>
      </c>
      <c r="N8945" s="19"/>
    </row>
    <row r="8946" spans="1:14" hidden="1" x14ac:dyDescent="0.3">
      <c r="A8946" s="16" t="s">
        <v>229</v>
      </c>
      <c r="B8946" s="17">
        <v>1.38</v>
      </c>
      <c r="C8946" s="18">
        <v>416769.78</v>
      </c>
      <c r="D8946" s="17">
        <v>104732.68</v>
      </c>
      <c r="E8946" s="17">
        <v>43814.83</v>
      </c>
      <c r="F8946" s="17">
        <v>60380.35</v>
      </c>
      <c r="G8946" s="19">
        <v>537.5</v>
      </c>
      <c r="H8946" s="19" t="s">
        <v>258</v>
      </c>
      <c r="I8946" s="19" t="s">
        <v>165</v>
      </c>
      <c r="J8946" s="19" t="s">
        <v>87</v>
      </c>
      <c r="K8946" s="19">
        <f>B8946*$P$40</f>
        <v>41.4</v>
      </c>
      <c r="L8946" s="20">
        <f>C8946*$P$40</f>
        <v>12503093.4</v>
      </c>
      <c r="M8946" s="19" t="str">
        <f>TEXT(A8946,"ММММ")</f>
        <v>Январь</v>
      </c>
      <c r="N8946" s="19"/>
    </row>
    <row r="8947" spans="1:14" hidden="1" x14ac:dyDescent="0.3">
      <c r="A8947" s="21" t="s">
        <v>230</v>
      </c>
      <c r="B8947" s="17">
        <v>1.38</v>
      </c>
      <c r="C8947" s="18">
        <v>404739.65</v>
      </c>
      <c r="D8947" s="17">
        <v>133920.04999999999</v>
      </c>
      <c r="E8947" s="17">
        <v>41763.06</v>
      </c>
      <c r="F8947" s="17">
        <v>92156.99</v>
      </c>
      <c r="G8947" s="19">
        <v>0</v>
      </c>
      <c r="H8947" s="19" t="s">
        <v>258</v>
      </c>
      <c r="I8947" s="19" t="s">
        <v>165</v>
      </c>
      <c r="J8947" s="19" t="s">
        <v>87</v>
      </c>
      <c r="K8947" s="19">
        <f>B8947*$P$40</f>
        <v>41.4</v>
      </c>
      <c r="L8947" s="20">
        <f>C8947*$P$40</f>
        <v>12142189.5</v>
      </c>
      <c r="M8947" s="19" t="str">
        <f>TEXT(A8947,"ММММ")</f>
        <v>Январь</v>
      </c>
      <c r="N8947" s="19"/>
    </row>
    <row r="8948" spans="1:14" hidden="1" x14ac:dyDescent="0.3">
      <c r="A8948" s="16" t="s">
        <v>218</v>
      </c>
      <c r="B8948" s="17">
        <v>1.38</v>
      </c>
      <c r="C8948" s="18">
        <v>399308.69</v>
      </c>
      <c r="D8948" s="17">
        <v>81978.34</v>
      </c>
      <c r="E8948" s="17">
        <v>37405.1</v>
      </c>
      <c r="F8948" s="17">
        <v>43809.91</v>
      </c>
      <c r="G8948" s="19">
        <v>763.33</v>
      </c>
      <c r="H8948" s="19" t="s">
        <v>258</v>
      </c>
      <c r="I8948" s="19" t="s">
        <v>219</v>
      </c>
      <c r="J8948" s="19" t="s">
        <v>87</v>
      </c>
      <c r="K8948" s="19">
        <f>B8948*$P$40</f>
        <v>41.4</v>
      </c>
      <c r="L8948" s="20">
        <f>C8948*$P$40</f>
        <v>11979260.699999999</v>
      </c>
      <c r="M8948" s="19" t="str">
        <f>TEXT(A8948,"ММММ")</f>
        <v>Март</v>
      </c>
      <c r="N8948" s="19"/>
    </row>
    <row r="8949" spans="1:14" hidden="1" x14ac:dyDescent="0.3">
      <c r="A8949" s="21" t="s">
        <v>220</v>
      </c>
      <c r="B8949" s="22">
        <v>1.38</v>
      </c>
      <c r="C8949" s="23">
        <v>384828.85</v>
      </c>
      <c r="D8949" s="22">
        <v>52455.23</v>
      </c>
      <c r="E8949" s="22">
        <v>52455.23</v>
      </c>
      <c r="F8949" s="22">
        <v>0</v>
      </c>
      <c r="G8949" s="24">
        <v>0</v>
      </c>
      <c r="H8949" s="24" t="s">
        <v>258</v>
      </c>
      <c r="I8949" s="24" t="s">
        <v>165</v>
      </c>
      <c r="J8949" s="24" t="s">
        <v>87</v>
      </c>
      <c r="K8949" s="19">
        <f>B8949*$P$40</f>
        <v>41.4</v>
      </c>
      <c r="L8949" s="20">
        <f>C8949*$P$40</f>
        <v>11544865.5</v>
      </c>
      <c r="M8949" s="19" t="str">
        <f>TEXT(A8949,"ММММ")</f>
        <v>Март</v>
      </c>
      <c r="N8949" s="19"/>
    </row>
    <row r="8950" spans="1:14" x14ac:dyDescent="0.3">
      <c r="A8950" s="37" t="s">
        <v>221</v>
      </c>
      <c r="B8950" s="38">
        <v>1.38</v>
      </c>
      <c r="C8950" s="39">
        <v>378931.1</v>
      </c>
      <c r="D8950" s="38">
        <v>127826.72</v>
      </c>
      <c r="E8950" s="38">
        <v>111168.32000000001</v>
      </c>
      <c r="F8950" s="38">
        <v>16658.400000000001</v>
      </c>
      <c r="G8950" s="26">
        <v>0</v>
      </c>
      <c r="H8950" s="26" t="s">
        <v>258</v>
      </c>
      <c r="I8950" s="26" t="s">
        <v>5</v>
      </c>
      <c r="J8950" s="26" t="s">
        <v>89</v>
      </c>
      <c r="K8950" s="26">
        <f>B8950*$P$40</f>
        <v>41.4</v>
      </c>
      <c r="L8950" s="32">
        <f>C8950*$P$40</f>
        <v>11367933</v>
      </c>
      <c r="M8950" s="33">
        <f>MONTH(A8950)</f>
        <v>3</v>
      </c>
      <c r="N8950" s="33"/>
    </row>
    <row r="8951" spans="1:14" hidden="1" x14ac:dyDescent="0.3">
      <c r="A8951" s="21" t="s">
        <v>222</v>
      </c>
      <c r="B8951" s="17">
        <v>1.38</v>
      </c>
      <c r="C8951" s="18">
        <v>374902.91</v>
      </c>
      <c r="D8951" s="17">
        <v>75841.98</v>
      </c>
      <c r="E8951" s="17">
        <v>75401.98</v>
      </c>
      <c r="F8951" s="17">
        <v>0</v>
      </c>
      <c r="G8951" s="19">
        <v>440</v>
      </c>
      <c r="H8951" s="19" t="s">
        <v>258</v>
      </c>
      <c r="I8951" s="19" t="s">
        <v>112</v>
      </c>
      <c r="J8951" s="19" t="s">
        <v>87</v>
      </c>
      <c r="K8951" s="19">
        <f>B8951*$P$40</f>
        <v>41.4</v>
      </c>
      <c r="L8951" s="20">
        <f>C8951*$P$40</f>
        <v>11247087.299999999</v>
      </c>
      <c r="M8951" s="19" t="str">
        <f>TEXT(A8951,"ММММ")</f>
        <v>Март</v>
      </c>
      <c r="N8951" s="19"/>
    </row>
    <row r="8952" spans="1:14" x14ac:dyDescent="0.3">
      <c r="A8952" s="37" t="s">
        <v>223</v>
      </c>
      <c r="B8952" s="38">
        <v>1.38</v>
      </c>
      <c r="C8952" s="39">
        <v>372062.3</v>
      </c>
      <c r="D8952" s="38">
        <v>121261.71</v>
      </c>
      <c r="E8952" s="38">
        <v>109196.16</v>
      </c>
      <c r="F8952" s="38">
        <v>11757.42</v>
      </c>
      <c r="G8952" s="26">
        <v>308.13</v>
      </c>
      <c r="H8952" s="26" t="s">
        <v>258</v>
      </c>
      <c r="I8952" s="26" t="s">
        <v>5</v>
      </c>
      <c r="J8952" s="26" t="s">
        <v>89</v>
      </c>
      <c r="K8952" s="26">
        <f>B8952*$P$40</f>
        <v>41.4</v>
      </c>
      <c r="L8952" s="32">
        <f>C8952*$P$40</f>
        <v>11161869</v>
      </c>
      <c r="M8952" s="33">
        <f>MONTH(A8952)</f>
        <v>2</v>
      </c>
      <c r="N8952" s="33"/>
    </row>
    <row r="8953" spans="1:14" hidden="1" x14ac:dyDescent="0.3">
      <c r="A8953" s="21" t="s">
        <v>224</v>
      </c>
      <c r="B8953" s="22">
        <v>1.38</v>
      </c>
      <c r="C8953" s="23">
        <v>366510.61</v>
      </c>
      <c r="D8953" s="22">
        <v>149295.07999999999</v>
      </c>
      <c r="E8953" s="22">
        <v>122294.03</v>
      </c>
      <c r="F8953" s="22">
        <v>24716.05</v>
      </c>
      <c r="G8953" s="24">
        <v>2285</v>
      </c>
      <c r="H8953" s="24" t="s">
        <v>258</v>
      </c>
      <c r="I8953" s="24" t="s">
        <v>165</v>
      </c>
      <c r="J8953" s="24" t="s">
        <v>101</v>
      </c>
      <c r="K8953" s="19">
        <f>B8953*$P$40</f>
        <v>41.4</v>
      </c>
      <c r="L8953" s="20">
        <f>C8953*$P$40</f>
        <v>10995318.299999999</v>
      </c>
      <c r="M8953" s="19" t="str">
        <f>TEXT(A8953,"ММММ")</f>
        <v>Февраль</v>
      </c>
      <c r="N8953" s="19"/>
    </row>
    <row r="8954" spans="1:14" hidden="1" x14ac:dyDescent="0.3">
      <c r="A8954" s="16" t="s">
        <v>225</v>
      </c>
      <c r="B8954" s="17">
        <v>1.38</v>
      </c>
      <c r="C8954" s="18">
        <v>363333.32</v>
      </c>
      <c r="D8954" s="17">
        <v>124599.11</v>
      </c>
      <c r="E8954" s="17">
        <v>91713.47</v>
      </c>
      <c r="F8954" s="17">
        <v>27830.639999999999</v>
      </c>
      <c r="G8954" s="19">
        <v>5055</v>
      </c>
      <c r="H8954" s="19" t="s">
        <v>258</v>
      </c>
      <c r="I8954" s="19" t="s">
        <v>165</v>
      </c>
      <c r="J8954" s="19" t="s">
        <v>101</v>
      </c>
      <c r="K8954" s="19">
        <f>B8954*$P$40</f>
        <v>41.4</v>
      </c>
      <c r="L8954" s="20">
        <f>C8954*$P$40</f>
        <v>10899999.6</v>
      </c>
      <c r="M8954" s="19" t="str">
        <f>TEXT(A8954,"ММММ")</f>
        <v>Февраль</v>
      </c>
      <c r="N8954" s="19"/>
    </row>
    <row r="8955" spans="1:14" hidden="1" x14ac:dyDescent="0.3">
      <c r="A8955" s="21" t="s">
        <v>226</v>
      </c>
      <c r="B8955" s="17">
        <v>1.38</v>
      </c>
      <c r="C8955" s="18">
        <v>361733.69</v>
      </c>
      <c r="D8955" s="17">
        <v>90917.54</v>
      </c>
      <c r="E8955" s="17">
        <v>48111.11</v>
      </c>
      <c r="F8955" s="17">
        <v>36664.21</v>
      </c>
      <c r="G8955" s="19">
        <v>6142.22</v>
      </c>
      <c r="H8955" s="19" t="s">
        <v>258</v>
      </c>
      <c r="I8955" s="19" t="s">
        <v>165</v>
      </c>
      <c r="J8955" s="19" t="s">
        <v>88</v>
      </c>
      <c r="K8955" s="19">
        <f>B8955*$P$40</f>
        <v>41.4</v>
      </c>
      <c r="L8955" s="20">
        <f>C8955*$P$40</f>
        <v>10852010.699999999</v>
      </c>
      <c r="M8955" s="19" t="str">
        <f>TEXT(A8955,"ММММ")</f>
        <v>Февраль</v>
      </c>
      <c r="N8955" s="19"/>
    </row>
    <row r="8956" spans="1:14" hidden="1" x14ac:dyDescent="0.3">
      <c r="A8956" s="16" t="s">
        <v>227</v>
      </c>
      <c r="B8956" s="17">
        <v>1.38</v>
      </c>
      <c r="C8956" s="18">
        <v>345869.64</v>
      </c>
      <c r="D8956" s="17">
        <v>117600.61</v>
      </c>
      <c r="E8956" s="17">
        <v>82167.37</v>
      </c>
      <c r="F8956" s="17">
        <v>31317.19</v>
      </c>
      <c r="G8956" s="19">
        <v>4116.05</v>
      </c>
      <c r="H8956" s="19" t="s">
        <v>258</v>
      </c>
      <c r="I8956" s="19" t="s">
        <v>165</v>
      </c>
      <c r="J8956" s="19" t="s">
        <v>101</v>
      </c>
      <c r="K8956" s="19">
        <f>B8956*$P$40</f>
        <v>41.4</v>
      </c>
      <c r="L8956" s="20">
        <f>C8956*$P$40</f>
        <v>10376089.200000001</v>
      </c>
      <c r="M8956" s="19" t="str">
        <f>TEXT(A8956,"ММММ")</f>
        <v>Январь</v>
      </c>
      <c r="N8956" s="19"/>
    </row>
    <row r="8957" spans="1:14" hidden="1" x14ac:dyDescent="0.3">
      <c r="A8957" s="21" t="s">
        <v>228</v>
      </c>
      <c r="B8957" s="22">
        <v>1.38</v>
      </c>
      <c r="C8957" s="23">
        <v>337065</v>
      </c>
      <c r="D8957" s="22">
        <v>146857</v>
      </c>
      <c r="E8957" s="22">
        <v>118548</v>
      </c>
      <c r="F8957" s="22">
        <v>28309</v>
      </c>
      <c r="G8957" s="24">
        <v>0</v>
      </c>
      <c r="H8957" s="24" t="s">
        <v>258</v>
      </c>
      <c r="I8957" s="24" t="s">
        <v>165</v>
      </c>
      <c r="J8957" s="24" t="s">
        <v>89</v>
      </c>
      <c r="K8957" s="19">
        <f>B8957*$P$40</f>
        <v>41.4</v>
      </c>
      <c r="L8957" s="20">
        <f>C8957*$P$40</f>
        <v>10111950</v>
      </c>
      <c r="M8957" s="19" t="str">
        <f>TEXT(A8957,"ММММ")</f>
        <v>Январь</v>
      </c>
      <c r="N8957" s="19"/>
    </row>
    <row r="8958" spans="1:14" hidden="1" x14ac:dyDescent="0.3">
      <c r="A8958" s="16" t="s">
        <v>229</v>
      </c>
      <c r="B8958" s="22">
        <v>1.38</v>
      </c>
      <c r="C8958" s="23">
        <v>336267.19</v>
      </c>
      <c r="D8958" s="22">
        <v>91111.039999999994</v>
      </c>
      <c r="E8958" s="22">
        <v>84390.74</v>
      </c>
      <c r="F8958" s="22">
        <v>6638.08</v>
      </c>
      <c r="G8958" s="24">
        <v>82.22</v>
      </c>
      <c r="H8958" s="24" t="s">
        <v>258</v>
      </c>
      <c r="I8958" s="24" t="s">
        <v>112</v>
      </c>
      <c r="J8958" s="24" t="s">
        <v>89</v>
      </c>
      <c r="K8958" s="19">
        <f>B8958*$P$40</f>
        <v>41.4</v>
      </c>
      <c r="L8958" s="20">
        <f>C8958*$P$40</f>
        <v>10088015.699999999</v>
      </c>
      <c r="M8958" s="19" t="str">
        <f>TEXT(A8958,"ММММ")</f>
        <v>Январь</v>
      </c>
      <c r="N8958" s="19"/>
    </row>
    <row r="8959" spans="1:14" hidden="1" x14ac:dyDescent="0.3">
      <c r="A8959" s="21" t="s">
        <v>230</v>
      </c>
      <c r="B8959" s="17">
        <v>1.38</v>
      </c>
      <c r="C8959" s="18">
        <v>330006</v>
      </c>
      <c r="D8959" s="17">
        <v>101458</v>
      </c>
      <c r="E8959" s="17">
        <v>80933</v>
      </c>
      <c r="F8959" s="17">
        <v>20525</v>
      </c>
      <c r="G8959" s="19">
        <v>0</v>
      </c>
      <c r="H8959" s="19" t="s">
        <v>258</v>
      </c>
      <c r="I8959" s="19" t="s">
        <v>165</v>
      </c>
      <c r="J8959" s="19" t="s">
        <v>88</v>
      </c>
      <c r="K8959" s="19">
        <f>B8959*$P$40</f>
        <v>41.4</v>
      </c>
      <c r="L8959" s="20">
        <f>C8959*$P$40</f>
        <v>9900180</v>
      </c>
      <c r="M8959" s="19" t="str">
        <f>TEXT(A8959,"ММММ")</f>
        <v>Январь</v>
      </c>
      <c r="N8959" s="19"/>
    </row>
    <row r="8960" spans="1:14" hidden="1" x14ac:dyDescent="0.3">
      <c r="A8960" s="16" t="s">
        <v>218</v>
      </c>
      <c r="B8960" s="17">
        <v>1.38</v>
      </c>
      <c r="C8960" s="18">
        <v>323761.18</v>
      </c>
      <c r="D8960" s="17">
        <v>130003.72</v>
      </c>
      <c r="E8960" s="17">
        <v>63858.93</v>
      </c>
      <c r="F8960" s="17">
        <v>66144.789999999994</v>
      </c>
      <c r="G8960" s="19">
        <v>0</v>
      </c>
      <c r="H8960" s="19" t="s">
        <v>258</v>
      </c>
      <c r="I8960" s="19" t="s">
        <v>112</v>
      </c>
      <c r="J8960" s="19" t="s">
        <v>107</v>
      </c>
      <c r="K8960" s="19">
        <f>B8960*$P$40</f>
        <v>41.4</v>
      </c>
      <c r="L8960" s="20">
        <f>C8960*$P$40</f>
        <v>9712835.4000000004</v>
      </c>
      <c r="M8960" s="19" t="str">
        <f>TEXT(A8960,"ММММ")</f>
        <v>Март</v>
      </c>
      <c r="N8960" s="19"/>
    </row>
    <row r="8961" spans="1:14" x14ac:dyDescent="0.3">
      <c r="A8961" s="40" t="s">
        <v>220</v>
      </c>
      <c r="B8961" s="38">
        <v>1.38</v>
      </c>
      <c r="C8961" s="39">
        <v>315984.21999999997</v>
      </c>
      <c r="D8961" s="38">
        <v>101558.06</v>
      </c>
      <c r="E8961" s="38">
        <v>88980</v>
      </c>
      <c r="F8961" s="38">
        <v>12578.06</v>
      </c>
      <c r="G8961" s="26">
        <v>0</v>
      </c>
      <c r="H8961" s="26" t="s">
        <v>258</v>
      </c>
      <c r="I8961" s="26" t="s">
        <v>5</v>
      </c>
      <c r="J8961" s="26" t="s">
        <v>89</v>
      </c>
      <c r="K8961" s="26">
        <f>B8961*$P$40</f>
        <v>41.4</v>
      </c>
      <c r="L8961" s="32">
        <f>C8961*$P$40</f>
        <v>9479526.5999999996</v>
      </c>
      <c r="M8961" s="33">
        <f>MONTH(A8961)</f>
        <v>3</v>
      </c>
      <c r="N8961" s="33"/>
    </row>
    <row r="8962" spans="1:14" hidden="1" x14ac:dyDescent="0.3">
      <c r="A8962" s="16" t="s">
        <v>221</v>
      </c>
      <c r="B8962" s="22">
        <v>1.38</v>
      </c>
      <c r="C8962" s="23">
        <v>264765</v>
      </c>
      <c r="D8962" s="22">
        <v>90071</v>
      </c>
      <c r="E8962" s="22">
        <v>61128</v>
      </c>
      <c r="F8962" s="22">
        <v>28942</v>
      </c>
      <c r="G8962" s="24">
        <v>0</v>
      </c>
      <c r="H8962" s="24" t="s">
        <v>258</v>
      </c>
      <c r="I8962" s="24" t="s">
        <v>165</v>
      </c>
      <c r="J8962" s="24" t="s">
        <v>74</v>
      </c>
      <c r="K8962" s="19">
        <f>B8962*$P$40</f>
        <v>41.4</v>
      </c>
      <c r="L8962" s="20">
        <f>C8962*$P$40</f>
        <v>7942950</v>
      </c>
      <c r="M8962" s="19" t="str">
        <f>TEXT(A8962,"ММММ")</f>
        <v>Март</v>
      </c>
      <c r="N8962" s="19"/>
    </row>
    <row r="8963" spans="1:14" x14ac:dyDescent="0.3">
      <c r="A8963" s="40" t="s">
        <v>222</v>
      </c>
      <c r="B8963" s="41">
        <v>1.38</v>
      </c>
      <c r="C8963" s="42">
        <v>264227.78000000003</v>
      </c>
      <c r="D8963" s="41">
        <v>52442.71</v>
      </c>
      <c r="E8963" s="41">
        <v>49064.3</v>
      </c>
      <c r="F8963" s="41">
        <v>3378.41</v>
      </c>
      <c r="G8963" s="43">
        <v>0</v>
      </c>
      <c r="H8963" s="43" t="s">
        <v>258</v>
      </c>
      <c r="I8963" s="43" t="s">
        <v>5</v>
      </c>
      <c r="J8963" s="43" t="s">
        <v>74</v>
      </c>
      <c r="K8963" s="26">
        <f>B8963*$P$40</f>
        <v>41.4</v>
      </c>
      <c r="L8963" s="32">
        <f>C8963*$P$40</f>
        <v>7926833.4000000004</v>
      </c>
      <c r="M8963" s="33">
        <f>MONTH(A8963)</f>
        <v>3</v>
      </c>
      <c r="N8963" s="33"/>
    </row>
    <row r="8964" spans="1:14" hidden="1" x14ac:dyDescent="0.3">
      <c r="A8964" s="16" t="s">
        <v>223</v>
      </c>
      <c r="B8964" s="17">
        <v>1.38</v>
      </c>
      <c r="C8964" s="18">
        <v>261051.5</v>
      </c>
      <c r="D8964" s="17">
        <v>81337.600000000006</v>
      </c>
      <c r="E8964" s="17">
        <v>77842.84</v>
      </c>
      <c r="F8964" s="17">
        <v>1729.76</v>
      </c>
      <c r="G8964" s="19">
        <v>1765</v>
      </c>
      <c r="H8964" s="19" t="s">
        <v>258</v>
      </c>
      <c r="I8964" s="19" t="s">
        <v>165</v>
      </c>
      <c r="J8964" s="19" t="s">
        <v>95</v>
      </c>
      <c r="K8964" s="19">
        <f>B8964*$P$40</f>
        <v>41.4</v>
      </c>
      <c r="L8964" s="20">
        <f>C8964*$P$40</f>
        <v>7831545</v>
      </c>
      <c r="M8964" s="19" t="str">
        <f>TEXT(A8964,"ММММ")</f>
        <v>Февраль</v>
      </c>
      <c r="N8964" s="19"/>
    </row>
    <row r="8965" spans="1:14" hidden="1" x14ac:dyDescent="0.3">
      <c r="A8965" s="21" t="s">
        <v>224</v>
      </c>
      <c r="B8965" s="22">
        <v>1.38</v>
      </c>
      <c r="C8965" s="23">
        <v>256543.43</v>
      </c>
      <c r="D8965" s="22">
        <v>72381.399999999994</v>
      </c>
      <c r="E8965" s="22">
        <v>53362.71</v>
      </c>
      <c r="F8965" s="22">
        <v>5313.69</v>
      </c>
      <c r="G8965" s="24">
        <v>13705</v>
      </c>
      <c r="H8965" s="24" t="s">
        <v>258</v>
      </c>
      <c r="I8965" s="24" t="s">
        <v>165</v>
      </c>
      <c r="J8965" s="24" t="s">
        <v>84</v>
      </c>
      <c r="K8965" s="19">
        <f>B8965*$P$40</f>
        <v>41.4</v>
      </c>
      <c r="L8965" s="20">
        <f>C8965*$P$40</f>
        <v>7696302.8999999994</v>
      </c>
      <c r="M8965" s="19" t="str">
        <f>TEXT(A8965,"ММММ")</f>
        <v>Февраль</v>
      </c>
      <c r="N8965" s="19"/>
    </row>
    <row r="8966" spans="1:14" hidden="1" x14ac:dyDescent="0.3">
      <c r="A8966" s="16" t="s">
        <v>225</v>
      </c>
      <c r="B8966" s="17">
        <v>1.38</v>
      </c>
      <c r="C8966" s="18">
        <v>254599.21</v>
      </c>
      <c r="D8966" s="17">
        <v>69655.88</v>
      </c>
      <c r="E8966" s="17">
        <v>68119.100000000006</v>
      </c>
      <c r="F8966" s="17">
        <v>1536.78</v>
      </c>
      <c r="G8966" s="19">
        <v>0</v>
      </c>
      <c r="H8966" s="19" t="s">
        <v>258</v>
      </c>
      <c r="I8966" s="19" t="s">
        <v>165</v>
      </c>
      <c r="J8966" s="19" t="s">
        <v>73</v>
      </c>
      <c r="K8966" s="19">
        <f>B8966*$P$40</f>
        <v>41.4</v>
      </c>
      <c r="L8966" s="20">
        <f>C8966*$P$40</f>
        <v>7637976.2999999998</v>
      </c>
      <c r="M8966" s="19" t="str">
        <f>TEXT(A8966,"ММММ")</f>
        <v>Февраль</v>
      </c>
      <c r="N8966" s="19"/>
    </row>
    <row r="8967" spans="1:14" hidden="1" x14ac:dyDescent="0.3">
      <c r="A8967" s="21" t="s">
        <v>226</v>
      </c>
      <c r="B8967" s="17">
        <v>1.38</v>
      </c>
      <c r="C8967" s="18">
        <v>251260.54</v>
      </c>
      <c r="D8967" s="17">
        <v>87902.09</v>
      </c>
      <c r="E8967" s="17">
        <v>82964.19</v>
      </c>
      <c r="F8967" s="17">
        <v>4937.8999999999996</v>
      </c>
      <c r="G8967" s="19">
        <v>0</v>
      </c>
      <c r="H8967" s="19" t="s">
        <v>258</v>
      </c>
      <c r="I8967" s="19" t="s">
        <v>219</v>
      </c>
      <c r="J8967" s="19" t="s">
        <v>64</v>
      </c>
      <c r="K8967" s="19">
        <f>B8967*$P$40</f>
        <v>41.4</v>
      </c>
      <c r="L8967" s="20">
        <f>C8967*$P$40</f>
        <v>7537816.2000000002</v>
      </c>
      <c r="M8967" s="19" t="str">
        <f>TEXT(A8967,"ММММ")</f>
        <v>Февраль</v>
      </c>
      <c r="N8967" s="19"/>
    </row>
    <row r="8968" spans="1:14" hidden="1" x14ac:dyDescent="0.3">
      <c r="A8968" s="16" t="s">
        <v>227</v>
      </c>
      <c r="B8968" s="22">
        <v>1.38</v>
      </c>
      <c r="C8968" s="23">
        <v>236515.28</v>
      </c>
      <c r="D8968" s="22">
        <v>73914.83</v>
      </c>
      <c r="E8968" s="22">
        <v>53280.49</v>
      </c>
      <c r="F8968" s="22">
        <v>10526.56</v>
      </c>
      <c r="G8968" s="24">
        <v>10107.780000000001</v>
      </c>
      <c r="H8968" s="24" t="s">
        <v>258</v>
      </c>
      <c r="I8968" s="24" t="s">
        <v>165</v>
      </c>
      <c r="J8968" s="24" t="s">
        <v>84</v>
      </c>
      <c r="K8968" s="19">
        <f>B8968*$P$40</f>
        <v>41.4</v>
      </c>
      <c r="L8968" s="20">
        <f>C8968*$P$40</f>
        <v>7095458.4000000004</v>
      </c>
      <c r="M8968" s="19" t="str">
        <f>TEXT(A8968,"ММММ")</f>
        <v>Январь</v>
      </c>
      <c r="N8968" s="19"/>
    </row>
    <row r="8969" spans="1:14" x14ac:dyDescent="0.3">
      <c r="A8969" s="40" t="s">
        <v>228</v>
      </c>
      <c r="B8969" s="38">
        <v>1.38</v>
      </c>
      <c r="C8969" s="39">
        <v>232640.15</v>
      </c>
      <c r="D8969" s="38">
        <v>85049.89</v>
      </c>
      <c r="E8969" s="38">
        <v>83319.8</v>
      </c>
      <c r="F8969" s="38">
        <v>1730.09</v>
      </c>
      <c r="G8969" s="26">
        <v>0</v>
      </c>
      <c r="H8969" s="26" t="s">
        <v>258</v>
      </c>
      <c r="I8969" s="26" t="s">
        <v>5</v>
      </c>
      <c r="J8969" s="26" t="s">
        <v>74</v>
      </c>
      <c r="K8969" s="26">
        <f>B8969*$P$40</f>
        <v>41.4</v>
      </c>
      <c r="L8969" s="32">
        <f>C8969*$P$40</f>
        <v>6979204.5</v>
      </c>
      <c r="M8969" s="33">
        <f>MONTH(A8969)</f>
        <v>1</v>
      </c>
      <c r="N8969" s="33"/>
    </row>
    <row r="8970" spans="1:14" hidden="1" x14ac:dyDescent="0.3">
      <c r="A8970" s="16" t="s">
        <v>229</v>
      </c>
      <c r="B8970" s="17">
        <v>1.38</v>
      </c>
      <c r="C8970" s="18">
        <v>229399</v>
      </c>
      <c r="D8970" s="17">
        <v>70294</v>
      </c>
      <c r="E8970" s="17">
        <v>42139</v>
      </c>
      <c r="F8970" s="17">
        <v>28155</v>
      </c>
      <c r="G8970" s="19">
        <v>0</v>
      </c>
      <c r="H8970" s="19" t="s">
        <v>258</v>
      </c>
      <c r="I8970" s="19" t="s">
        <v>165</v>
      </c>
      <c r="J8970" s="19" t="s">
        <v>74</v>
      </c>
      <c r="K8970" s="19">
        <f>B8970*$P$40</f>
        <v>41.4</v>
      </c>
      <c r="L8970" s="20">
        <f>C8970*$P$40</f>
        <v>6881970</v>
      </c>
      <c r="M8970" s="19" t="str">
        <f>TEXT(A8970,"ММММ")</f>
        <v>Январь</v>
      </c>
      <c r="N8970" s="19"/>
    </row>
    <row r="8971" spans="1:14" hidden="1" x14ac:dyDescent="0.3">
      <c r="A8971" s="21" t="s">
        <v>230</v>
      </c>
      <c r="B8971" s="17">
        <v>1.38</v>
      </c>
      <c r="C8971" s="18">
        <v>224434.92</v>
      </c>
      <c r="D8971" s="17">
        <v>60991.74</v>
      </c>
      <c r="E8971" s="17">
        <v>53141.81</v>
      </c>
      <c r="F8971" s="17">
        <v>3621.04</v>
      </c>
      <c r="G8971" s="19">
        <v>4228.8900000000003</v>
      </c>
      <c r="H8971" s="19" t="s">
        <v>258</v>
      </c>
      <c r="I8971" s="19" t="s">
        <v>165</v>
      </c>
      <c r="J8971" s="19" t="s">
        <v>73</v>
      </c>
      <c r="K8971" s="19">
        <f>B8971*$P$40</f>
        <v>41.4</v>
      </c>
      <c r="L8971" s="20">
        <f>C8971*$P$40</f>
        <v>6733047.6000000006</v>
      </c>
      <c r="M8971" s="19" t="str">
        <f>TEXT(A8971,"ММММ")</f>
        <v>Январь</v>
      </c>
      <c r="N8971" s="19"/>
    </row>
    <row r="8972" spans="1:14" hidden="1" x14ac:dyDescent="0.3">
      <c r="A8972" s="16" t="s">
        <v>218</v>
      </c>
      <c r="B8972" s="17">
        <v>1.38</v>
      </c>
      <c r="C8972" s="18">
        <v>224288.57</v>
      </c>
      <c r="D8972" s="17">
        <v>80492.649999999994</v>
      </c>
      <c r="E8972" s="17">
        <v>69740.45</v>
      </c>
      <c r="F8972" s="17">
        <v>5812.2</v>
      </c>
      <c r="G8972" s="19">
        <v>4940</v>
      </c>
      <c r="H8972" s="19" t="s">
        <v>258</v>
      </c>
      <c r="I8972" s="19" t="s">
        <v>165</v>
      </c>
      <c r="J8972" s="19" t="s">
        <v>64</v>
      </c>
      <c r="K8972" s="19">
        <f>B8972*$P$40</f>
        <v>41.4</v>
      </c>
      <c r="L8972" s="20">
        <f>C8972*$P$40</f>
        <v>6728657.1000000006</v>
      </c>
      <c r="M8972" s="19" t="str">
        <f>TEXT(A8972,"ММММ")</f>
        <v>Март</v>
      </c>
      <c r="N8972" s="19"/>
    </row>
    <row r="8973" spans="1:14" hidden="1" x14ac:dyDescent="0.3">
      <c r="A8973" s="21" t="s">
        <v>220</v>
      </c>
      <c r="B8973" s="22">
        <v>1.38</v>
      </c>
      <c r="C8973" s="23">
        <v>224207.07</v>
      </c>
      <c r="D8973" s="22">
        <v>62894.22</v>
      </c>
      <c r="E8973" s="22">
        <v>58580.71</v>
      </c>
      <c r="F8973" s="22">
        <v>1086.8399999999999</v>
      </c>
      <c r="G8973" s="24">
        <v>3226.67</v>
      </c>
      <c r="H8973" s="24" t="s">
        <v>258</v>
      </c>
      <c r="I8973" s="24" t="s">
        <v>165</v>
      </c>
      <c r="J8973" s="24" t="s">
        <v>73</v>
      </c>
      <c r="K8973" s="19">
        <f>B8973*$P$40</f>
        <v>41.4</v>
      </c>
      <c r="L8973" s="20">
        <f>C8973*$P$40</f>
        <v>6726212.1000000006</v>
      </c>
      <c r="M8973" s="19" t="str">
        <f>TEXT(A8973,"ММММ")</f>
        <v>Март</v>
      </c>
      <c r="N8973" s="19"/>
    </row>
    <row r="8974" spans="1:14" x14ac:dyDescent="0.3">
      <c r="A8974" s="37" t="s">
        <v>221</v>
      </c>
      <c r="B8974" s="38">
        <v>1.38</v>
      </c>
      <c r="C8974" s="39">
        <v>220210.32</v>
      </c>
      <c r="D8974" s="38">
        <v>73550.850000000006</v>
      </c>
      <c r="E8974" s="38">
        <v>71330.509999999995</v>
      </c>
      <c r="F8974" s="38">
        <v>2220.34</v>
      </c>
      <c r="G8974" s="26">
        <v>0</v>
      </c>
      <c r="H8974" s="26" t="s">
        <v>258</v>
      </c>
      <c r="I8974" s="26" t="s">
        <v>5</v>
      </c>
      <c r="J8974" s="26" t="s">
        <v>74</v>
      </c>
      <c r="K8974" s="26">
        <f>B8974*$P$40</f>
        <v>41.4</v>
      </c>
      <c r="L8974" s="32">
        <f>C8974*$P$40</f>
        <v>6606309.6000000006</v>
      </c>
      <c r="M8974" s="33">
        <f>MONTH(A8974)</f>
        <v>3</v>
      </c>
      <c r="N8974" s="33"/>
    </row>
    <row r="8975" spans="1:14" hidden="1" x14ac:dyDescent="0.3">
      <c r="A8975" s="21" t="s">
        <v>222</v>
      </c>
      <c r="B8975" s="17">
        <v>1.38</v>
      </c>
      <c r="C8975" s="18">
        <v>215394.7</v>
      </c>
      <c r="D8975" s="17">
        <v>90453.35</v>
      </c>
      <c r="E8975" s="17">
        <v>86399.49</v>
      </c>
      <c r="F8975" s="17">
        <v>3209.24</v>
      </c>
      <c r="G8975" s="19">
        <v>844.62</v>
      </c>
      <c r="H8975" s="19" t="s">
        <v>258</v>
      </c>
      <c r="I8975" s="19" t="s">
        <v>165</v>
      </c>
      <c r="J8975" s="19" t="s">
        <v>95</v>
      </c>
      <c r="K8975" s="19">
        <f>B8975*$P$40</f>
        <v>41.4</v>
      </c>
      <c r="L8975" s="20">
        <f>C8975*$P$40</f>
        <v>6461841</v>
      </c>
      <c r="M8975" s="19" t="str">
        <f>TEXT(A8975,"ММММ")</f>
        <v>Март</v>
      </c>
      <c r="N8975" s="19"/>
    </row>
    <row r="8976" spans="1:14" hidden="1" x14ac:dyDescent="0.3">
      <c r="A8976" s="16" t="s">
        <v>223</v>
      </c>
      <c r="B8976" s="22">
        <v>1.38</v>
      </c>
      <c r="C8976" s="23">
        <v>209534.16</v>
      </c>
      <c r="D8976" s="22">
        <v>85804.46</v>
      </c>
      <c r="E8976" s="22">
        <v>77573.02</v>
      </c>
      <c r="F8976" s="22">
        <v>4561.45</v>
      </c>
      <c r="G8976" s="24">
        <v>3669.99</v>
      </c>
      <c r="H8976" s="24" t="s">
        <v>258</v>
      </c>
      <c r="I8976" s="24" t="s">
        <v>165</v>
      </c>
      <c r="J8976" s="24" t="s">
        <v>64</v>
      </c>
      <c r="K8976" s="19">
        <f>B8976*$P$40</f>
        <v>41.4</v>
      </c>
      <c r="L8976" s="20">
        <f>C8976*$P$40</f>
        <v>6286024.7999999998</v>
      </c>
      <c r="M8976" s="19" t="str">
        <f>TEXT(A8976,"ММММ")</f>
        <v>Февраль</v>
      </c>
      <c r="N8976" s="19"/>
    </row>
    <row r="8977" spans="1:14" hidden="1" x14ac:dyDescent="0.3">
      <c r="A8977" s="21" t="s">
        <v>224</v>
      </c>
      <c r="B8977" s="22">
        <v>1.38</v>
      </c>
      <c r="C8977" s="23">
        <v>201442</v>
      </c>
      <c r="D8977" s="22">
        <v>70518</v>
      </c>
      <c r="E8977" s="22">
        <v>54249</v>
      </c>
      <c r="F8977" s="22">
        <v>16269</v>
      </c>
      <c r="G8977" s="24">
        <v>0</v>
      </c>
      <c r="H8977" s="24" t="s">
        <v>258</v>
      </c>
      <c r="I8977" s="24" t="s">
        <v>165</v>
      </c>
      <c r="J8977" s="24" t="s">
        <v>73</v>
      </c>
      <c r="K8977" s="19">
        <f>B8977*$P$40</f>
        <v>41.4</v>
      </c>
      <c r="L8977" s="20">
        <f>C8977*$P$40</f>
        <v>6043260</v>
      </c>
      <c r="M8977" s="19" t="str">
        <f>TEXT(A8977,"ММММ")</f>
        <v>Февраль</v>
      </c>
      <c r="N8977" s="19"/>
    </row>
    <row r="8978" spans="1:14" hidden="1" x14ac:dyDescent="0.3">
      <c r="A8978" s="16" t="s">
        <v>225</v>
      </c>
      <c r="B8978" s="17">
        <v>1.38</v>
      </c>
      <c r="C8978" s="18">
        <v>193592.65</v>
      </c>
      <c r="D8978" s="17">
        <v>65878.960000000006</v>
      </c>
      <c r="E8978" s="17">
        <v>64095.85</v>
      </c>
      <c r="F8978" s="17">
        <v>1628.11</v>
      </c>
      <c r="G8978" s="19">
        <v>155</v>
      </c>
      <c r="H8978" s="19" t="s">
        <v>258</v>
      </c>
      <c r="I8978" s="19" t="s">
        <v>112</v>
      </c>
      <c r="J8978" s="19" t="s">
        <v>64</v>
      </c>
      <c r="K8978" s="19">
        <f>B8978*$P$40</f>
        <v>41.4</v>
      </c>
      <c r="L8978" s="20">
        <f>C8978*$P$40</f>
        <v>5807779.5</v>
      </c>
      <c r="M8978" s="19" t="str">
        <f>TEXT(A8978,"ММММ")</f>
        <v>Февраль</v>
      </c>
      <c r="N8978" s="19"/>
    </row>
    <row r="8979" spans="1:14" hidden="1" x14ac:dyDescent="0.3">
      <c r="A8979" s="21" t="s">
        <v>226</v>
      </c>
      <c r="B8979" s="22">
        <v>1.38</v>
      </c>
      <c r="C8979" s="23">
        <v>156586.25</v>
      </c>
      <c r="D8979" s="22">
        <v>59303.75</v>
      </c>
      <c r="E8979" s="22">
        <v>42734.34</v>
      </c>
      <c r="F8979" s="22">
        <v>16569.41</v>
      </c>
      <c r="G8979" s="24">
        <v>0</v>
      </c>
      <c r="H8979" s="24" t="s">
        <v>259</v>
      </c>
      <c r="I8979" s="24" t="s">
        <v>112</v>
      </c>
      <c r="J8979" s="24" t="s">
        <v>63</v>
      </c>
      <c r="K8979" s="19">
        <f>B8979*$P$40</f>
        <v>41.4</v>
      </c>
      <c r="L8979" s="20">
        <f>C8979*$P$40</f>
        <v>4697587.5</v>
      </c>
      <c r="M8979" s="19" t="str">
        <f>TEXT(A8979,"ММММ")</f>
        <v>Февраль</v>
      </c>
      <c r="N8979" s="19"/>
    </row>
    <row r="8980" spans="1:14" hidden="1" x14ac:dyDescent="0.3">
      <c r="A8980" s="16" t="s">
        <v>227</v>
      </c>
      <c r="B8980" s="22">
        <v>1.38</v>
      </c>
      <c r="C8980" s="23">
        <v>149940.62</v>
      </c>
      <c r="D8980" s="22">
        <v>64970.11</v>
      </c>
      <c r="E8980" s="22">
        <v>52479.82</v>
      </c>
      <c r="F8980" s="22">
        <v>12490.29</v>
      </c>
      <c r="G8980" s="24">
        <v>0</v>
      </c>
      <c r="H8980" s="24" t="s">
        <v>258</v>
      </c>
      <c r="I8980" s="24" t="s">
        <v>165</v>
      </c>
      <c r="J8980" s="24" t="s">
        <v>105</v>
      </c>
      <c r="K8980" s="19">
        <f>B8980*$P$40</f>
        <v>41.4</v>
      </c>
      <c r="L8980" s="20">
        <f>C8980*$P$40</f>
        <v>4498218.5999999996</v>
      </c>
      <c r="M8980" s="19" t="str">
        <f>TEXT(A8980,"ММММ")</f>
        <v>Январь</v>
      </c>
      <c r="N8980" s="19"/>
    </row>
    <row r="8981" spans="1:14" hidden="1" x14ac:dyDescent="0.3">
      <c r="A8981" s="21" t="s">
        <v>228</v>
      </c>
      <c r="B8981" s="17">
        <v>1.38</v>
      </c>
      <c r="C8981" s="18">
        <v>148538.06</v>
      </c>
      <c r="D8981" s="17">
        <v>53983.54</v>
      </c>
      <c r="E8981" s="17">
        <v>40901.980000000003</v>
      </c>
      <c r="F8981" s="17">
        <v>12685.45</v>
      </c>
      <c r="G8981" s="19">
        <v>396.11</v>
      </c>
      <c r="H8981" s="19" t="s">
        <v>258</v>
      </c>
      <c r="I8981" s="19" t="s">
        <v>112</v>
      </c>
      <c r="J8981" s="19" t="s">
        <v>84</v>
      </c>
      <c r="K8981" s="19">
        <f>B8981*$P$40</f>
        <v>41.4</v>
      </c>
      <c r="L8981" s="20">
        <f>C8981*$P$40</f>
        <v>4456141.8</v>
      </c>
      <c r="M8981" s="19" t="str">
        <f>TEXT(A8981,"ММММ")</f>
        <v>Январь</v>
      </c>
      <c r="N8981" s="19"/>
    </row>
    <row r="8982" spans="1:14" hidden="1" x14ac:dyDescent="0.3">
      <c r="A8982" s="16" t="s">
        <v>229</v>
      </c>
      <c r="B8982" s="22">
        <v>1.38</v>
      </c>
      <c r="C8982" s="23">
        <v>132286.31</v>
      </c>
      <c r="D8982" s="22">
        <v>80938.490000000005</v>
      </c>
      <c r="E8982" s="22">
        <v>80938.490000000005</v>
      </c>
      <c r="F8982" s="22">
        <v>0</v>
      </c>
      <c r="G8982" s="24">
        <v>0</v>
      </c>
      <c r="H8982" s="24" t="s">
        <v>258</v>
      </c>
      <c r="I8982" s="24" t="s">
        <v>112</v>
      </c>
      <c r="J8982" s="24" t="s">
        <v>62</v>
      </c>
      <c r="K8982" s="19">
        <f>B8982*$P$40</f>
        <v>41.4</v>
      </c>
      <c r="L8982" s="20">
        <f>C8982*$P$40</f>
        <v>3968589.3</v>
      </c>
      <c r="M8982" s="19" t="str">
        <f>TEXT(A8982,"ММММ")</f>
        <v>Январь</v>
      </c>
      <c r="N8982" s="19"/>
    </row>
    <row r="8983" spans="1:14" x14ac:dyDescent="0.3">
      <c r="A8983" s="40" t="s">
        <v>230</v>
      </c>
      <c r="B8983" s="41">
        <v>1.38</v>
      </c>
      <c r="C8983" s="42">
        <v>130908.11</v>
      </c>
      <c r="D8983" s="41">
        <v>71990.67</v>
      </c>
      <c r="E8983" s="41">
        <v>71990.67</v>
      </c>
      <c r="F8983" s="41">
        <v>0</v>
      </c>
      <c r="G8983" s="43">
        <v>0</v>
      </c>
      <c r="H8983" s="43" t="s">
        <v>258</v>
      </c>
      <c r="I8983" s="43" t="s">
        <v>5</v>
      </c>
      <c r="J8983" s="43" t="s">
        <v>62</v>
      </c>
      <c r="K8983" s="26">
        <f>B8983*$P$40</f>
        <v>41.4</v>
      </c>
      <c r="L8983" s="32">
        <f>C8983*$P$40</f>
        <v>3927243.3</v>
      </c>
      <c r="M8983" s="33">
        <f>MONTH(A8983)</f>
        <v>1</v>
      </c>
      <c r="N8983" s="33"/>
    </row>
    <row r="8984" spans="1:14" hidden="1" x14ac:dyDescent="0.3">
      <c r="A8984" s="16" t="s">
        <v>218</v>
      </c>
      <c r="B8984" s="22">
        <v>1.38</v>
      </c>
      <c r="C8984" s="23">
        <v>127181.54</v>
      </c>
      <c r="D8984" s="22">
        <v>51710.05</v>
      </c>
      <c r="E8984" s="22">
        <v>25721.96</v>
      </c>
      <c r="F8984" s="22">
        <v>25598.09</v>
      </c>
      <c r="G8984" s="24">
        <v>390</v>
      </c>
      <c r="H8984" s="24" t="s">
        <v>258</v>
      </c>
      <c r="I8984" s="24" t="s">
        <v>165</v>
      </c>
      <c r="J8984" s="24" t="s">
        <v>77</v>
      </c>
      <c r="K8984" s="19">
        <f>B8984*$P$40</f>
        <v>41.4</v>
      </c>
      <c r="L8984" s="20">
        <f>C8984*$P$40</f>
        <v>3815446.1999999997</v>
      </c>
      <c r="M8984" s="19" t="str">
        <f>TEXT(A8984,"ММММ")</f>
        <v>Март</v>
      </c>
      <c r="N8984" s="19"/>
    </row>
    <row r="8985" spans="1:14" hidden="1" x14ac:dyDescent="0.3">
      <c r="A8985" s="21" t="s">
        <v>220</v>
      </c>
      <c r="B8985" s="22">
        <v>1.38</v>
      </c>
      <c r="C8985" s="23">
        <v>124095.82</v>
      </c>
      <c r="D8985" s="22">
        <v>41088.769999999997</v>
      </c>
      <c r="E8985" s="22">
        <v>39986.67</v>
      </c>
      <c r="F8985" s="22">
        <v>1102.0999999999999</v>
      </c>
      <c r="G8985" s="24">
        <v>0</v>
      </c>
      <c r="H8985" s="24" t="s">
        <v>258</v>
      </c>
      <c r="I8985" s="24" t="s">
        <v>112</v>
      </c>
      <c r="J8985" s="24" t="s">
        <v>62</v>
      </c>
      <c r="K8985" s="19">
        <f>B8985*$P$40</f>
        <v>41.4</v>
      </c>
      <c r="L8985" s="20">
        <f>C8985*$P$40</f>
        <v>3722874.6</v>
      </c>
      <c r="M8985" s="19" t="str">
        <f>TEXT(A8985,"ММММ")</f>
        <v>Март</v>
      </c>
      <c r="N8985" s="19"/>
    </row>
    <row r="8986" spans="1:14" hidden="1" x14ac:dyDescent="0.3">
      <c r="A8986" s="16" t="s">
        <v>221</v>
      </c>
      <c r="B8986" s="17">
        <v>1.38</v>
      </c>
      <c r="C8986" s="18">
        <v>116814.65</v>
      </c>
      <c r="D8986" s="17">
        <v>36228.89</v>
      </c>
      <c r="E8986" s="17">
        <v>34146.46</v>
      </c>
      <c r="F8986" s="17">
        <v>2082.4299999999998</v>
      </c>
      <c r="G8986" s="19">
        <v>0</v>
      </c>
      <c r="H8986" s="19" t="s">
        <v>258</v>
      </c>
      <c r="I8986" s="19" t="s">
        <v>112</v>
      </c>
      <c r="J8986" s="19" t="s">
        <v>67</v>
      </c>
      <c r="K8986" s="19">
        <f>B8986*$P$40</f>
        <v>41.4</v>
      </c>
      <c r="L8986" s="20">
        <f>C8986*$P$40</f>
        <v>3504439.5</v>
      </c>
      <c r="M8986" s="19" t="str">
        <f>TEXT(A8986,"ММММ")</f>
        <v>Март</v>
      </c>
      <c r="N8986" s="19"/>
    </row>
    <row r="8987" spans="1:14" hidden="1" x14ac:dyDescent="0.3">
      <c r="A8987" s="21" t="s">
        <v>222</v>
      </c>
      <c r="B8987" s="22">
        <v>1.38</v>
      </c>
      <c r="C8987" s="23">
        <v>112515.7</v>
      </c>
      <c r="D8987" s="22">
        <v>55693.73</v>
      </c>
      <c r="E8987" s="22">
        <v>48821.55</v>
      </c>
      <c r="F8987" s="22">
        <v>6872.18</v>
      </c>
      <c r="G8987" s="24">
        <v>0</v>
      </c>
      <c r="H8987" s="24" t="s">
        <v>258</v>
      </c>
      <c r="I8987" s="24" t="s">
        <v>165</v>
      </c>
      <c r="J8987" s="24" t="s">
        <v>105</v>
      </c>
      <c r="K8987" s="19">
        <f>B8987*$P$40</f>
        <v>41.4</v>
      </c>
      <c r="L8987" s="20">
        <f>C8987*$P$40</f>
        <v>3375471</v>
      </c>
      <c r="M8987" s="19" t="str">
        <f>TEXT(A8987,"ММММ")</f>
        <v>Март</v>
      </c>
      <c r="N8987" s="19"/>
    </row>
    <row r="8988" spans="1:14" hidden="1" x14ac:dyDescent="0.3">
      <c r="A8988" s="16" t="s">
        <v>223</v>
      </c>
      <c r="B8988" s="17">
        <v>1.38</v>
      </c>
      <c r="C8988" s="18">
        <v>111394.5</v>
      </c>
      <c r="D8988" s="17">
        <v>20010.669999999998</v>
      </c>
      <c r="E8988" s="17">
        <v>18368.490000000002</v>
      </c>
      <c r="F8988" s="17">
        <v>282.18</v>
      </c>
      <c r="G8988" s="19">
        <v>1360</v>
      </c>
      <c r="H8988" s="19" t="s">
        <v>258</v>
      </c>
      <c r="I8988" s="19" t="s">
        <v>112</v>
      </c>
      <c r="J8988" s="19" t="s">
        <v>6</v>
      </c>
      <c r="K8988" s="19">
        <f>B8988*$P$40</f>
        <v>41.4</v>
      </c>
      <c r="L8988" s="20">
        <f>C8988*$P$40</f>
        <v>3341835</v>
      </c>
      <c r="M8988" s="19" t="str">
        <f>TEXT(A8988,"ММММ")</f>
        <v>Февраль</v>
      </c>
      <c r="N8988" s="19"/>
    </row>
    <row r="8989" spans="1:14" hidden="1" x14ac:dyDescent="0.3">
      <c r="A8989" s="21" t="s">
        <v>224</v>
      </c>
      <c r="B8989" s="22">
        <v>1.38</v>
      </c>
      <c r="C8989" s="23">
        <v>111137.97</v>
      </c>
      <c r="D8989" s="22">
        <v>46228.9</v>
      </c>
      <c r="E8989" s="22">
        <v>30730.27</v>
      </c>
      <c r="F8989" s="22">
        <v>15178.63</v>
      </c>
      <c r="G8989" s="24">
        <v>320</v>
      </c>
      <c r="H8989" s="24" t="s">
        <v>258</v>
      </c>
      <c r="I8989" s="24" t="s">
        <v>112</v>
      </c>
      <c r="J8989" s="24" t="s">
        <v>91</v>
      </c>
      <c r="K8989" s="19">
        <f>B8989*$P$40</f>
        <v>41.4</v>
      </c>
      <c r="L8989" s="20">
        <f>C8989*$P$40</f>
        <v>3334139.1</v>
      </c>
      <c r="M8989" s="19" t="str">
        <f>TEXT(A8989,"ММММ")</f>
        <v>Февраль</v>
      </c>
      <c r="N8989" s="19"/>
    </row>
    <row r="8990" spans="1:14" hidden="1" x14ac:dyDescent="0.3">
      <c r="A8990" s="16" t="s">
        <v>225</v>
      </c>
      <c r="B8990" s="22">
        <v>1.38</v>
      </c>
      <c r="C8990" s="23">
        <v>109713</v>
      </c>
      <c r="D8990" s="22">
        <v>43060.56</v>
      </c>
      <c r="E8990" s="22">
        <v>36751.94</v>
      </c>
      <c r="F8990" s="22">
        <v>4721.95</v>
      </c>
      <c r="G8990" s="24">
        <v>1586.67</v>
      </c>
      <c r="H8990" s="24" t="s">
        <v>258</v>
      </c>
      <c r="I8990" s="24" t="s">
        <v>165</v>
      </c>
      <c r="J8990" s="24" t="s">
        <v>96</v>
      </c>
      <c r="K8990" s="19">
        <f>B8990*$P$40</f>
        <v>41.4</v>
      </c>
      <c r="L8990" s="20">
        <f>C8990*$P$40</f>
        <v>3291390</v>
      </c>
      <c r="M8990" s="19" t="str">
        <f>TEXT(A8990,"ММММ")</f>
        <v>Февраль</v>
      </c>
      <c r="N8990" s="19"/>
    </row>
    <row r="8991" spans="1:14" hidden="1" x14ac:dyDescent="0.3">
      <c r="A8991" s="21" t="s">
        <v>226</v>
      </c>
      <c r="B8991" s="22">
        <v>1.38</v>
      </c>
      <c r="C8991" s="23">
        <v>100551.65</v>
      </c>
      <c r="D8991" s="22">
        <v>27175.08</v>
      </c>
      <c r="E8991" s="22">
        <v>10529.77</v>
      </c>
      <c r="F8991" s="22">
        <v>16645.310000000001</v>
      </c>
      <c r="G8991" s="24">
        <v>0</v>
      </c>
      <c r="H8991" s="24" t="s">
        <v>259</v>
      </c>
      <c r="I8991" s="24" t="s">
        <v>112</v>
      </c>
      <c r="J8991" s="24" t="s">
        <v>72</v>
      </c>
      <c r="K8991" s="19">
        <f>B8991*$P$40</f>
        <v>41.4</v>
      </c>
      <c r="L8991" s="20">
        <f>C8991*$P$40</f>
        <v>3016549.5</v>
      </c>
      <c r="M8991" s="19" t="str">
        <f>TEXT(A8991,"ММММ")</f>
        <v>Февраль</v>
      </c>
      <c r="N8991" s="19"/>
    </row>
    <row r="8992" spans="1:14" hidden="1" x14ac:dyDescent="0.3">
      <c r="A8992" s="16" t="s">
        <v>227</v>
      </c>
      <c r="B8992" s="17">
        <v>1.38</v>
      </c>
      <c r="C8992" s="18">
        <v>100256.85</v>
      </c>
      <c r="D8992" s="17">
        <v>10798.31</v>
      </c>
      <c r="E8992" s="17">
        <v>5338.56</v>
      </c>
      <c r="F8992" s="17">
        <v>5203.08</v>
      </c>
      <c r="G8992" s="19">
        <v>256.67</v>
      </c>
      <c r="H8992" s="19" t="s">
        <v>258</v>
      </c>
      <c r="I8992" s="19" t="s">
        <v>165</v>
      </c>
      <c r="J8992" s="19" t="s">
        <v>6</v>
      </c>
      <c r="K8992" s="19">
        <f>B8992*$P$40</f>
        <v>41.4</v>
      </c>
      <c r="L8992" s="20">
        <f>C8992*$P$40</f>
        <v>3007705.5</v>
      </c>
      <c r="M8992" s="19" t="str">
        <f>TEXT(A8992,"ММММ")</f>
        <v>Январь</v>
      </c>
      <c r="N8992" s="19"/>
    </row>
    <row r="8993" spans="1:14" hidden="1" x14ac:dyDescent="0.3">
      <c r="A8993" s="21" t="s">
        <v>228</v>
      </c>
      <c r="B8993" s="17">
        <v>1.38</v>
      </c>
      <c r="C8993" s="18">
        <v>93961.48</v>
      </c>
      <c r="D8993" s="17">
        <v>26767.39</v>
      </c>
      <c r="E8993" s="17">
        <v>11836.12</v>
      </c>
      <c r="F8993" s="17">
        <v>14931.27</v>
      </c>
      <c r="G8993" s="19">
        <v>0</v>
      </c>
      <c r="H8993" s="19" t="s">
        <v>258</v>
      </c>
      <c r="I8993" s="19" t="s">
        <v>219</v>
      </c>
      <c r="J8993" s="19" t="s">
        <v>106</v>
      </c>
      <c r="K8993" s="19">
        <f>B8993*$P$40</f>
        <v>41.4</v>
      </c>
      <c r="L8993" s="20">
        <f>C8993*$P$40</f>
        <v>2818844.4</v>
      </c>
      <c r="M8993" s="19" t="str">
        <f>TEXT(A8993,"ММММ")</f>
        <v>Январь</v>
      </c>
      <c r="N8993" s="19"/>
    </row>
    <row r="8994" spans="1:14" hidden="1" x14ac:dyDescent="0.3">
      <c r="A8994" s="16" t="s">
        <v>229</v>
      </c>
      <c r="B8994" s="22">
        <v>1.38</v>
      </c>
      <c r="C8994" s="23">
        <v>93447.51</v>
      </c>
      <c r="D8994" s="22">
        <v>53281.11</v>
      </c>
      <c r="E8994" s="22">
        <v>27903.99</v>
      </c>
      <c r="F8994" s="22">
        <v>24543.79</v>
      </c>
      <c r="G8994" s="24">
        <v>833.33</v>
      </c>
      <c r="H8994" s="24" t="s">
        <v>258</v>
      </c>
      <c r="I8994" s="24" t="s">
        <v>165</v>
      </c>
      <c r="J8994" s="24" t="s">
        <v>80</v>
      </c>
      <c r="K8994" s="19">
        <f>B8994*$P$40</f>
        <v>41.4</v>
      </c>
      <c r="L8994" s="20">
        <f>C8994*$P$40</f>
        <v>2803425.3</v>
      </c>
      <c r="M8994" s="19" t="str">
        <f>TEXT(A8994,"ММММ")</f>
        <v>Январь</v>
      </c>
      <c r="N8994" s="19"/>
    </row>
    <row r="8995" spans="1:14" x14ac:dyDescent="0.3">
      <c r="A8995" s="40" t="s">
        <v>230</v>
      </c>
      <c r="B8995" s="41">
        <v>1.38</v>
      </c>
      <c r="C8995" s="42">
        <v>83731.42</v>
      </c>
      <c r="D8995" s="41">
        <v>20483.02</v>
      </c>
      <c r="E8995" s="41">
        <v>20483.02</v>
      </c>
      <c r="F8995" s="41">
        <v>0</v>
      </c>
      <c r="G8995" s="43">
        <v>0</v>
      </c>
      <c r="H8995" s="43" t="s">
        <v>258</v>
      </c>
      <c r="I8995" s="43" t="s">
        <v>5</v>
      </c>
      <c r="J8995" s="43" t="s">
        <v>62</v>
      </c>
      <c r="K8995" s="26">
        <f>B8995*$P$40</f>
        <v>41.4</v>
      </c>
      <c r="L8995" s="32">
        <f>C8995*$P$40</f>
        <v>2511942.6</v>
      </c>
      <c r="M8995" s="33">
        <f>MONTH(A8995)</f>
        <v>1</v>
      </c>
      <c r="N8995" s="33"/>
    </row>
    <row r="8996" spans="1:14" hidden="1" x14ac:dyDescent="0.3">
      <c r="A8996" s="16" t="s">
        <v>218</v>
      </c>
      <c r="B8996" s="17">
        <v>1.38</v>
      </c>
      <c r="C8996" s="18">
        <v>77529.570000000007</v>
      </c>
      <c r="D8996" s="17">
        <v>30969.63</v>
      </c>
      <c r="E8996" s="17">
        <v>26802.91</v>
      </c>
      <c r="F8996" s="17">
        <v>1161.72</v>
      </c>
      <c r="G8996" s="19">
        <v>3005</v>
      </c>
      <c r="H8996" s="19" t="s">
        <v>258</v>
      </c>
      <c r="I8996" s="19" t="s">
        <v>165</v>
      </c>
      <c r="J8996" s="19" t="s">
        <v>106</v>
      </c>
      <c r="K8996" s="19">
        <f>B8996*$P$40</f>
        <v>41.4</v>
      </c>
      <c r="L8996" s="20">
        <f>C8996*$P$40</f>
        <v>2325887.1</v>
      </c>
      <c r="M8996" s="19" t="str">
        <f>TEXT(A8996,"ММММ")</f>
        <v>Март</v>
      </c>
      <c r="N8996" s="19"/>
    </row>
    <row r="8997" spans="1:14" hidden="1" x14ac:dyDescent="0.3">
      <c r="A8997" s="21" t="s">
        <v>220</v>
      </c>
      <c r="B8997" s="22">
        <v>1.38</v>
      </c>
      <c r="C8997" s="23">
        <v>71711.83</v>
      </c>
      <c r="D8997" s="22">
        <v>20406.64</v>
      </c>
      <c r="E8997" s="22">
        <v>19306.64</v>
      </c>
      <c r="F8997" s="22">
        <v>0</v>
      </c>
      <c r="G8997" s="24">
        <v>1100</v>
      </c>
      <c r="H8997" s="24" t="s">
        <v>258</v>
      </c>
      <c r="I8997" s="24" t="s">
        <v>112</v>
      </c>
      <c r="J8997" s="24" t="s">
        <v>106</v>
      </c>
      <c r="K8997" s="19">
        <f>B8997*$P$40</f>
        <v>41.4</v>
      </c>
      <c r="L8997" s="20">
        <f>C8997*$P$40</f>
        <v>2151354.9</v>
      </c>
      <c r="M8997" s="19" t="str">
        <f>TEXT(A8997,"ММММ")</f>
        <v>Март</v>
      </c>
      <c r="N8997" s="19"/>
    </row>
    <row r="8998" spans="1:14" hidden="1" x14ac:dyDescent="0.3">
      <c r="A8998" s="16" t="s">
        <v>221</v>
      </c>
      <c r="B8998" s="22">
        <v>1.38</v>
      </c>
      <c r="C8998" s="23">
        <v>69590.820000000007</v>
      </c>
      <c r="D8998" s="22">
        <v>24849.99</v>
      </c>
      <c r="E8998" s="22">
        <v>22863.54</v>
      </c>
      <c r="F8998" s="22">
        <v>766.45</v>
      </c>
      <c r="G8998" s="24">
        <v>1220</v>
      </c>
      <c r="H8998" s="24" t="s">
        <v>258</v>
      </c>
      <c r="I8998" s="24" t="s">
        <v>165</v>
      </c>
      <c r="J8998" s="24" t="s">
        <v>106</v>
      </c>
      <c r="K8998" s="19">
        <f>B8998*$P$40</f>
        <v>41.4</v>
      </c>
      <c r="L8998" s="20">
        <f>C8998*$P$40</f>
        <v>2087724.6</v>
      </c>
      <c r="M8998" s="19" t="str">
        <f>TEXT(A8998,"ММММ")</f>
        <v>Март</v>
      </c>
      <c r="N8998" s="19"/>
    </row>
    <row r="8999" spans="1:14" hidden="1" x14ac:dyDescent="0.3">
      <c r="A8999" s="21" t="s">
        <v>222</v>
      </c>
      <c r="B8999" s="17">
        <v>1.38</v>
      </c>
      <c r="C8999" s="18">
        <v>68030.78</v>
      </c>
      <c r="D8999" s="17">
        <v>26546.52</v>
      </c>
      <c r="E8999" s="17">
        <v>24946.32</v>
      </c>
      <c r="F8999" s="17">
        <v>760.2</v>
      </c>
      <c r="G8999" s="19">
        <v>840</v>
      </c>
      <c r="H8999" s="19" t="s">
        <v>258</v>
      </c>
      <c r="I8999" s="19" t="s">
        <v>165</v>
      </c>
      <c r="J8999" s="19" t="s">
        <v>106</v>
      </c>
      <c r="K8999" s="19">
        <f>B8999*$P$40</f>
        <v>41.4</v>
      </c>
      <c r="L8999" s="20">
        <f>C8999*$P$40</f>
        <v>2040923.4</v>
      </c>
      <c r="M8999" s="19" t="str">
        <f>TEXT(A8999,"ММММ")</f>
        <v>Март</v>
      </c>
      <c r="N8999" s="19"/>
    </row>
    <row r="9000" spans="1:14" x14ac:dyDescent="0.3">
      <c r="A9000" s="37" t="s">
        <v>223</v>
      </c>
      <c r="B9000" s="38">
        <v>1.38</v>
      </c>
      <c r="C9000" s="39">
        <v>66360.740000000005</v>
      </c>
      <c r="D9000" s="38">
        <v>26110.75</v>
      </c>
      <c r="E9000" s="38">
        <v>20249.849999999999</v>
      </c>
      <c r="F9000" s="38">
        <v>5860.9</v>
      </c>
      <c r="G9000" s="26">
        <v>0</v>
      </c>
      <c r="H9000" s="26" t="s">
        <v>258</v>
      </c>
      <c r="I9000" s="26" t="s">
        <v>5</v>
      </c>
      <c r="J9000" s="26" t="s">
        <v>91</v>
      </c>
      <c r="K9000" s="26">
        <f>B9000*$P$40</f>
        <v>41.4</v>
      </c>
      <c r="L9000" s="32">
        <f>C9000*$P$40</f>
        <v>1990822.2000000002</v>
      </c>
      <c r="M9000" s="33">
        <f t="shared" ref="M9000:M9001" si="971">MONTH(A9000)</f>
        <v>2</v>
      </c>
      <c r="N9000" s="33"/>
    </row>
    <row r="9001" spans="1:14" x14ac:dyDescent="0.3">
      <c r="A9001" s="40" t="s">
        <v>224</v>
      </c>
      <c r="B9001" s="41">
        <v>1.38</v>
      </c>
      <c r="C9001" s="42">
        <v>66049.13</v>
      </c>
      <c r="D9001" s="41">
        <v>21110.2</v>
      </c>
      <c r="E9001" s="41">
        <v>20733.330000000002</v>
      </c>
      <c r="F9001" s="41">
        <v>376.87</v>
      </c>
      <c r="G9001" s="43">
        <v>0</v>
      </c>
      <c r="H9001" s="43" t="s">
        <v>259</v>
      </c>
      <c r="I9001" s="43" t="s">
        <v>5</v>
      </c>
      <c r="J9001" s="43" t="s">
        <v>102</v>
      </c>
      <c r="K9001" s="26">
        <f>B9001*$P$40</f>
        <v>41.4</v>
      </c>
      <c r="L9001" s="32">
        <f>C9001*$P$40</f>
        <v>1981473.9000000001</v>
      </c>
      <c r="M9001" s="33">
        <f t="shared" si="971"/>
        <v>2</v>
      </c>
      <c r="N9001" s="33"/>
    </row>
    <row r="9002" spans="1:14" hidden="1" x14ac:dyDescent="0.3">
      <c r="A9002" s="16" t="s">
        <v>225</v>
      </c>
      <c r="B9002" s="17">
        <v>1.38</v>
      </c>
      <c r="C9002" s="18">
        <v>64262.13</v>
      </c>
      <c r="D9002" s="17">
        <v>5773.73</v>
      </c>
      <c r="E9002" s="17">
        <v>5710.82</v>
      </c>
      <c r="F9002" s="17">
        <v>62.91</v>
      </c>
      <c r="G9002" s="19">
        <v>0</v>
      </c>
      <c r="H9002" s="19" t="s">
        <v>259</v>
      </c>
      <c r="I9002" s="19" t="s">
        <v>165</v>
      </c>
      <c r="J9002" s="19" t="s">
        <v>89</v>
      </c>
      <c r="K9002" s="19">
        <f>B9002*$P$40</f>
        <v>41.4</v>
      </c>
      <c r="L9002" s="20">
        <f>C9002*$P$40</f>
        <v>1927863.9</v>
      </c>
      <c r="M9002" s="19" t="str">
        <f>TEXT(A9002,"ММММ")</f>
        <v>Февраль</v>
      </c>
      <c r="N9002" s="19"/>
    </row>
    <row r="9003" spans="1:14" hidden="1" x14ac:dyDescent="0.3">
      <c r="A9003" s="21" t="s">
        <v>226</v>
      </c>
      <c r="B9003" s="22">
        <v>1.38</v>
      </c>
      <c r="C9003" s="23">
        <v>63163.21</v>
      </c>
      <c r="D9003" s="22">
        <v>37316.639999999999</v>
      </c>
      <c r="E9003" s="22">
        <v>36780.47</v>
      </c>
      <c r="F9003" s="22">
        <v>536.16999999999996</v>
      </c>
      <c r="G9003" s="24">
        <v>0</v>
      </c>
      <c r="H9003" s="24" t="s">
        <v>259</v>
      </c>
      <c r="I9003" s="24" t="s">
        <v>112</v>
      </c>
      <c r="J9003" s="24" t="s">
        <v>102</v>
      </c>
      <c r="K9003" s="19">
        <f>B9003*$P$40</f>
        <v>41.4</v>
      </c>
      <c r="L9003" s="20">
        <f>C9003*$P$40</f>
        <v>1894896.3</v>
      </c>
      <c r="M9003" s="19" t="str">
        <f>TEXT(A9003,"ММММ")</f>
        <v>Февраль</v>
      </c>
      <c r="N9003" s="19"/>
    </row>
    <row r="9004" spans="1:14" hidden="1" x14ac:dyDescent="0.3">
      <c r="A9004" s="16" t="s">
        <v>227</v>
      </c>
      <c r="B9004" s="17">
        <v>1.38</v>
      </c>
      <c r="C9004" s="18">
        <v>62352.95</v>
      </c>
      <c r="D9004" s="17">
        <v>22353.58</v>
      </c>
      <c r="E9004" s="17">
        <v>17869.41</v>
      </c>
      <c r="F9004" s="17">
        <v>4337.5</v>
      </c>
      <c r="G9004" s="19">
        <v>146.66999999999999</v>
      </c>
      <c r="H9004" s="19" t="s">
        <v>258</v>
      </c>
      <c r="I9004" s="19" t="s">
        <v>165</v>
      </c>
      <c r="J9004" s="19" t="s">
        <v>106</v>
      </c>
      <c r="K9004" s="19">
        <f>B9004*$P$40</f>
        <v>41.4</v>
      </c>
      <c r="L9004" s="20">
        <f>C9004*$P$40</f>
        <v>1870588.5</v>
      </c>
      <c r="M9004" s="19" t="str">
        <f>TEXT(A9004,"ММММ")</f>
        <v>Январь</v>
      </c>
      <c r="N9004" s="19"/>
    </row>
    <row r="9005" spans="1:14" x14ac:dyDescent="0.3">
      <c r="A9005" s="40" t="s">
        <v>228</v>
      </c>
      <c r="B9005" s="41">
        <v>1.38</v>
      </c>
      <c r="C9005" s="42">
        <v>59427.83</v>
      </c>
      <c r="D9005" s="41">
        <v>23356.77</v>
      </c>
      <c r="E9005" s="41">
        <v>23356.77</v>
      </c>
      <c r="F9005" s="41">
        <v>0</v>
      </c>
      <c r="G9005" s="43">
        <v>0</v>
      </c>
      <c r="H9005" s="43" t="s">
        <v>258</v>
      </c>
      <c r="I9005" s="43" t="s">
        <v>5</v>
      </c>
      <c r="J9005" s="43" t="s">
        <v>106</v>
      </c>
      <c r="K9005" s="26">
        <f>B9005*$P$40</f>
        <v>41.4</v>
      </c>
      <c r="L9005" s="32">
        <f>C9005*$P$40</f>
        <v>1782834.9000000001</v>
      </c>
      <c r="M9005" s="33">
        <f>MONTH(A9005)</f>
        <v>1</v>
      </c>
      <c r="N9005" s="33"/>
    </row>
    <row r="9006" spans="1:14" hidden="1" x14ac:dyDescent="0.3">
      <c r="A9006" s="16" t="s">
        <v>229</v>
      </c>
      <c r="B9006" s="17">
        <v>1.38</v>
      </c>
      <c r="C9006" s="18">
        <v>56538.34</v>
      </c>
      <c r="D9006" s="17">
        <v>33141.81</v>
      </c>
      <c r="E9006" s="17">
        <v>32138.91</v>
      </c>
      <c r="F9006" s="17">
        <v>1002.9</v>
      </c>
      <c r="G9006" s="19">
        <v>0</v>
      </c>
      <c r="H9006" s="19" t="s">
        <v>259</v>
      </c>
      <c r="I9006" s="19" t="s">
        <v>112</v>
      </c>
      <c r="J9006" s="19" t="s">
        <v>102</v>
      </c>
      <c r="K9006" s="19">
        <f>B9006*$P$40</f>
        <v>41.4</v>
      </c>
      <c r="L9006" s="20">
        <f>C9006*$P$40</f>
        <v>1696150.2</v>
      </c>
      <c r="M9006" s="19" t="str">
        <f>TEXT(A9006,"ММММ")</f>
        <v>Январь</v>
      </c>
      <c r="N9006" s="19"/>
    </row>
    <row r="9007" spans="1:14" hidden="1" x14ac:dyDescent="0.3">
      <c r="A9007" s="21" t="s">
        <v>230</v>
      </c>
      <c r="B9007" s="22">
        <v>1.38</v>
      </c>
      <c r="C9007" s="23">
        <v>56428.14</v>
      </c>
      <c r="D9007" s="22">
        <v>18222.18</v>
      </c>
      <c r="E9007" s="22">
        <v>18222.18</v>
      </c>
      <c r="F9007" s="22">
        <v>0</v>
      </c>
      <c r="G9007" s="24">
        <v>0</v>
      </c>
      <c r="H9007" s="24" t="s">
        <v>258</v>
      </c>
      <c r="I9007" s="24" t="s">
        <v>112</v>
      </c>
      <c r="J9007" s="24" t="s">
        <v>106</v>
      </c>
      <c r="K9007" s="19">
        <f>B9007*$P$40</f>
        <v>41.4</v>
      </c>
      <c r="L9007" s="20">
        <f>C9007*$P$40</f>
        <v>1692844.2</v>
      </c>
      <c r="M9007" s="19" t="str">
        <f>TEXT(A9007,"ММММ")</f>
        <v>Январь</v>
      </c>
      <c r="N9007" s="19"/>
    </row>
    <row r="9008" spans="1:14" x14ac:dyDescent="0.3">
      <c r="A9008" s="37" t="s">
        <v>218</v>
      </c>
      <c r="B9008" s="38">
        <v>1.38</v>
      </c>
      <c r="C9008" s="39">
        <v>51786.11</v>
      </c>
      <c r="D9008" s="38">
        <v>10157.049999999999</v>
      </c>
      <c r="E9008" s="38">
        <v>10083.700000000001</v>
      </c>
      <c r="F9008" s="38">
        <v>73.349999999999994</v>
      </c>
      <c r="G9008" s="26">
        <v>0</v>
      </c>
      <c r="H9008" s="26" t="s">
        <v>259</v>
      </c>
      <c r="I9008" s="26" t="s">
        <v>5</v>
      </c>
      <c r="J9008" s="26" t="s">
        <v>102</v>
      </c>
      <c r="K9008" s="26">
        <f>B9008*$P$40</f>
        <v>41.4</v>
      </c>
      <c r="L9008" s="32">
        <f>C9008*$P$40</f>
        <v>1553583.3</v>
      </c>
      <c r="M9008" s="33">
        <f t="shared" ref="M9008:M9009" si="972">MONTH(A9008)</f>
        <v>3</v>
      </c>
      <c r="N9008" s="33"/>
    </row>
    <row r="9009" spans="1:14" x14ac:dyDescent="0.3">
      <c r="A9009" s="40" t="s">
        <v>220</v>
      </c>
      <c r="B9009" s="38">
        <v>1.38</v>
      </c>
      <c r="C9009" s="39">
        <v>50015.81</v>
      </c>
      <c r="D9009" s="38">
        <v>24602.39</v>
      </c>
      <c r="E9009" s="38">
        <v>24340.17</v>
      </c>
      <c r="F9009" s="38">
        <v>262.22000000000003</v>
      </c>
      <c r="G9009" s="26">
        <v>0</v>
      </c>
      <c r="H9009" s="26" t="s">
        <v>258</v>
      </c>
      <c r="I9009" s="26" t="s">
        <v>5</v>
      </c>
      <c r="J9009" s="26" t="s">
        <v>106</v>
      </c>
      <c r="K9009" s="26">
        <f>B9009*$P$40</f>
        <v>41.4</v>
      </c>
      <c r="L9009" s="32">
        <f>C9009*$P$40</f>
        <v>1500474.2999999998</v>
      </c>
      <c r="M9009" s="33">
        <f t="shared" si="972"/>
        <v>3</v>
      </c>
      <c r="N9009" s="33"/>
    </row>
    <row r="9010" spans="1:14" hidden="1" x14ac:dyDescent="0.3">
      <c r="A9010" s="16" t="s">
        <v>221</v>
      </c>
      <c r="B9010" s="17">
        <v>1.38</v>
      </c>
      <c r="C9010" s="18">
        <v>39706.28</v>
      </c>
      <c r="D9010" s="17">
        <v>29847.95</v>
      </c>
      <c r="E9010" s="17">
        <v>28597.18</v>
      </c>
      <c r="F9010" s="17">
        <v>1250.77</v>
      </c>
      <c r="G9010" s="19">
        <v>0</v>
      </c>
      <c r="H9010" s="19" t="s">
        <v>259</v>
      </c>
      <c r="I9010" s="19" t="s">
        <v>219</v>
      </c>
      <c r="J9010" s="19" t="s">
        <v>69</v>
      </c>
      <c r="K9010" s="19">
        <f>B9010*$P$40</f>
        <v>41.4</v>
      </c>
      <c r="L9010" s="20">
        <f>C9010*$P$40</f>
        <v>1191188.3999999999</v>
      </c>
      <c r="M9010" s="19" t="str">
        <f>TEXT(A9010,"ММММ")</f>
        <v>Март</v>
      </c>
      <c r="N9010" s="19"/>
    </row>
    <row r="9011" spans="1:14" x14ac:dyDescent="0.3">
      <c r="A9011" s="40" t="s">
        <v>222</v>
      </c>
      <c r="B9011" s="41">
        <v>1.38</v>
      </c>
      <c r="C9011" s="42">
        <v>39100.449999999997</v>
      </c>
      <c r="D9011" s="41">
        <v>15904.98</v>
      </c>
      <c r="E9011" s="41">
        <v>15904.98</v>
      </c>
      <c r="F9011" s="41">
        <v>0</v>
      </c>
      <c r="G9011" s="43">
        <v>0</v>
      </c>
      <c r="H9011" s="43" t="s">
        <v>258</v>
      </c>
      <c r="I9011" s="43" t="s">
        <v>5</v>
      </c>
      <c r="J9011" s="43" t="s">
        <v>106</v>
      </c>
      <c r="K9011" s="26">
        <f>B9011*$P$40</f>
        <v>41.4</v>
      </c>
      <c r="L9011" s="32">
        <f>C9011*$P$40</f>
        <v>1173013.5</v>
      </c>
      <c r="M9011" s="33">
        <f>MONTH(A9011)</f>
        <v>3</v>
      </c>
      <c r="N9011" s="33"/>
    </row>
    <row r="9012" spans="1:14" hidden="1" x14ac:dyDescent="0.3">
      <c r="A9012" s="16" t="s">
        <v>223</v>
      </c>
      <c r="B9012" s="22">
        <v>1.38</v>
      </c>
      <c r="C9012" s="23">
        <v>35664.49</v>
      </c>
      <c r="D9012" s="22">
        <v>6293.29</v>
      </c>
      <c r="E9012" s="22">
        <v>5217.41</v>
      </c>
      <c r="F9012" s="22">
        <v>1075.8800000000001</v>
      </c>
      <c r="G9012" s="24">
        <v>0</v>
      </c>
      <c r="H9012" s="24" t="s">
        <v>259</v>
      </c>
      <c r="I9012" s="24" t="s">
        <v>165</v>
      </c>
      <c r="J9012" s="24" t="s">
        <v>69</v>
      </c>
      <c r="K9012" s="19">
        <f>B9012*$P$40</f>
        <v>41.4</v>
      </c>
      <c r="L9012" s="20">
        <f>C9012*$P$40</f>
        <v>1069934.7</v>
      </c>
      <c r="M9012" s="19" t="str">
        <f>TEXT(A9012,"ММММ")</f>
        <v>Февраль</v>
      </c>
      <c r="N9012" s="19"/>
    </row>
    <row r="9013" spans="1:14" hidden="1" x14ac:dyDescent="0.3">
      <c r="A9013" s="21" t="s">
        <v>224</v>
      </c>
      <c r="B9013" s="17">
        <v>1.38</v>
      </c>
      <c r="C9013" s="18">
        <v>30428.43</v>
      </c>
      <c r="D9013" s="17">
        <v>21128.639999999999</v>
      </c>
      <c r="E9013" s="17">
        <v>20778.64</v>
      </c>
      <c r="F9013" s="17">
        <v>350</v>
      </c>
      <c r="G9013" s="19">
        <v>0</v>
      </c>
      <c r="H9013" s="19" t="s">
        <v>259</v>
      </c>
      <c r="I9013" s="19" t="s">
        <v>219</v>
      </c>
      <c r="J9013" s="19" t="s">
        <v>75</v>
      </c>
      <c r="K9013" s="19">
        <f>B9013*$P$40</f>
        <v>41.4</v>
      </c>
      <c r="L9013" s="20">
        <f>C9013*$P$40</f>
        <v>912852.9</v>
      </c>
      <c r="M9013" s="19" t="str">
        <f>TEXT(A9013,"ММММ")</f>
        <v>Февраль</v>
      </c>
      <c r="N9013" s="19"/>
    </row>
    <row r="9014" spans="1:14" x14ac:dyDescent="0.3">
      <c r="A9014" s="37" t="s">
        <v>225</v>
      </c>
      <c r="B9014" s="38">
        <v>1.38</v>
      </c>
      <c r="C9014" s="39">
        <v>28687.98</v>
      </c>
      <c r="D9014" s="38">
        <v>1356.19</v>
      </c>
      <c r="E9014" s="38">
        <v>3.33</v>
      </c>
      <c r="F9014" s="38">
        <v>1352.86</v>
      </c>
      <c r="G9014" s="26">
        <v>0</v>
      </c>
      <c r="H9014" s="26" t="s">
        <v>259</v>
      </c>
      <c r="I9014" s="26" t="s">
        <v>5</v>
      </c>
      <c r="J9014" s="26" t="s">
        <v>93</v>
      </c>
      <c r="K9014" s="26">
        <f>B9014*$P$40</f>
        <v>41.4</v>
      </c>
      <c r="L9014" s="32">
        <f>C9014*$P$40</f>
        <v>860639.4</v>
      </c>
      <c r="M9014" s="33">
        <f>MONTH(A9014)</f>
        <v>2</v>
      </c>
      <c r="N9014" s="33"/>
    </row>
    <row r="9015" spans="1:14" hidden="1" x14ac:dyDescent="0.3">
      <c r="A9015" s="21" t="s">
        <v>226</v>
      </c>
      <c r="B9015" s="17">
        <v>1.38</v>
      </c>
      <c r="C9015" s="18">
        <v>28406.76</v>
      </c>
      <c r="D9015" s="17">
        <v>22178.07</v>
      </c>
      <c r="E9015" s="17">
        <v>20545.89</v>
      </c>
      <c r="F9015" s="17">
        <v>1632.18</v>
      </c>
      <c r="G9015" s="19">
        <v>0</v>
      </c>
      <c r="H9015" s="19" t="s">
        <v>259</v>
      </c>
      <c r="I9015" s="19" t="s">
        <v>219</v>
      </c>
      <c r="J9015" s="19" t="s">
        <v>68</v>
      </c>
      <c r="K9015" s="19">
        <f>B9015*$P$40</f>
        <v>41.4</v>
      </c>
      <c r="L9015" s="20">
        <f>C9015*$P$40</f>
        <v>852202.79999999993</v>
      </c>
      <c r="M9015" s="19" t="str">
        <f>TEXT(A9015,"ММММ")</f>
        <v>Февраль</v>
      </c>
      <c r="N9015" s="19"/>
    </row>
    <row r="9016" spans="1:14" hidden="1" x14ac:dyDescent="0.3">
      <c r="A9016" s="16" t="s">
        <v>227</v>
      </c>
      <c r="B9016" s="17">
        <v>1.38</v>
      </c>
      <c r="C9016" s="18">
        <v>21857.759999999998</v>
      </c>
      <c r="D9016" s="17">
        <v>13076.07</v>
      </c>
      <c r="E9016" s="17">
        <v>1010.73</v>
      </c>
      <c r="F9016" s="17">
        <v>12065.34</v>
      </c>
      <c r="G9016" s="19">
        <v>0</v>
      </c>
      <c r="H9016" s="19" t="s">
        <v>259</v>
      </c>
      <c r="I9016" s="19" t="s">
        <v>165</v>
      </c>
      <c r="J9016" s="19" t="s">
        <v>58</v>
      </c>
      <c r="K9016" s="19">
        <f>B9016*$P$40</f>
        <v>41.4</v>
      </c>
      <c r="L9016" s="20">
        <f>C9016*$P$40</f>
        <v>655732.79999999993</v>
      </c>
      <c r="M9016" s="19" t="str">
        <f>TEXT(A9016,"ММММ")</f>
        <v>Январь</v>
      </c>
      <c r="N9016" s="19"/>
    </row>
    <row r="9017" spans="1:14" hidden="1" x14ac:dyDescent="0.3">
      <c r="A9017" s="21" t="s">
        <v>228</v>
      </c>
      <c r="B9017" s="22">
        <v>1.38</v>
      </c>
      <c r="C9017" s="23">
        <v>21667.759999999998</v>
      </c>
      <c r="D9017" s="22">
        <v>9936.85</v>
      </c>
      <c r="E9017" s="22">
        <v>4803.33</v>
      </c>
      <c r="F9017" s="22">
        <v>5133.5200000000004</v>
      </c>
      <c r="G9017" s="24">
        <v>0</v>
      </c>
      <c r="H9017" s="24" t="s">
        <v>259</v>
      </c>
      <c r="I9017" s="24" t="s">
        <v>112</v>
      </c>
      <c r="J9017" s="24" t="s">
        <v>110</v>
      </c>
      <c r="K9017" s="19">
        <f>B9017*$P$40</f>
        <v>41.4</v>
      </c>
      <c r="L9017" s="20">
        <f>C9017*$P$40</f>
        <v>650032.79999999993</v>
      </c>
      <c r="M9017" s="19" t="str">
        <f>TEXT(A9017,"ММММ")</f>
        <v>Январь</v>
      </c>
      <c r="N9017" s="19"/>
    </row>
    <row r="9018" spans="1:14" x14ac:dyDescent="0.3">
      <c r="A9018" s="37" t="s">
        <v>229</v>
      </c>
      <c r="B9018" s="38">
        <v>1.38</v>
      </c>
      <c r="C9018" s="39">
        <v>20992.27</v>
      </c>
      <c r="D9018" s="38">
        <v>10697.83</v>
      </c>
      <c r="E9018" s="38">
        <v>55.39</v>
      </c>
      <c r="F9018" s="38">
        <v>10642.44</v>
      </c>
      <c r="G9018" s="26">
        <v>0</v>
      </c>
      <c r="H9018" s="26" t="s">
        <v>259</v>
      </c>
      <c r="I9018" s="26" t="s">
        <v>5</v>
      </c>
      <c r="J9018" s="26" t="s">
        <v>93</v>
      </c>
      <c r="K9018" s="26">
        <f>B9018*$P$40</f>
        <v>41.4</v>
      </c>
      <c r="L9018" s="32">
        <f>C9018*$P$40</f>
        <v>629768.1</v>
      </c>
      <c r="M9018" s="33">
        <f>MONTH(A9018)</f>
        <v>1</v>
      </c>
      <c r="N9018" s="33"/>
    </row>
    <row r="9019" spans="1:14" hidden="1" x14ac:dyDescent="0.3">
      <c r="A9019" s="21" t="s">
        <v>230</v>
      </c>
      <c r="B9019" s="17">
        <v>1.38</v>
      </c>
      <c r="C9019" s="18">
        <v>20836.849999999999</v>
      </c>
      <c r="D9019" s="17">
        <v>6112.61</v>
      </c>
      <c r="E9019" s="17">
        <v>1609.13</v>
      </c>
      <c r="F9019" s="17">
        <v>4503.4799999999996</v>
      </c>
      <c r="G9019" s="19">
        <v>0</v>
      </c>
      <c r="H9019" s="19" t="s">
        <v>259</v>
      </c>
      <c r="I9019" s="19" t="s">
        <v>112</v>
      </c>
      <c r="J9019" s="19" t="s">
        <v>98</v>
      </c>
      <c r="K9019" s="19">
        <f>B9019*$P$40</f>
        <v>41.4</v>
      </c>
      <c r="L9019" s="20">
        <f>C9019*$P$40</f>
        <v>625105.5</v>
      </c>
      <c r="M9019" s="19" t="str">
        <f>TEXT(A9019,"ММММ")</f>
        <v>Январь</v>
      </c>
      <c r="N9019" s="19"/>
    </row>
    <row r="9020" spans="1:14" hidden="1" x14ac:dyDescent="0.3">
      <c r="A9020" s="16" t="s">
        <v>218</v>
      </c>
      <c r="B9020" s="17">
        <v>1.38</v>
      </c>
      <c r="C9020" s="18">
        <v>17713.66</v>
      </c>
      <c r="D9020" s="17">
        <v>7292.15</v>
      </c>
      <c r="E9020" s="17">
        <v>105.6</v>
      </c>
      <c r="F9020" s="17">
        <v>7186.55</v>
      </c>
      <c r="G9020" s="19">
        <v>0</v>
      </c>
      <c r="H9020" s="19" t="s">
        <v>259</v>
      </c>
      <c r="I9020" s="19" t="s">
        <v>165</v>
      </c>
      <c r="J9020" s="19" t="s">
        <v>69</v>
      </c>
      <c r="K9020" s="19">
        <f>B9020*$P$40</f>
        <v>41.4</v>
      </c>
      <c r="L9020" s="20">
        <f>C9020*$P$40</f>
        <v>531409.80000000005</v>
      </c>
      <c r="M9020" s="19" t="str">
        <f>TEXT(A9020,"ММММ")</f>
        <v>Март</v>
      </c>
      <c r="N9020" s="19"/>
    </row>
    <row r="9021" spans="1:14" hidden="1" x14ac:dyDescent="0.3">
      <c r="A9021" s="21" t="s">
        <v>220</v>
      </c>
      <c r="B9021" s="17">
        <v>1.38</v>
      </c>
      <c r="C9021" s="18">
        <v>17710.509999999998</v>
      </c>
      <c r="D9021" s="17">
        <v>4760.6899999999996</v>
      </c>
      <c r="E9021" s="17">
        <v>496.56</v>
      </c>
      <c r="F9021" s="17">
        <v>4264.13</v>
      </c>
      <c r="G9021" s="19">
        <v>0</v>
      </c>
      <c r="H9021" s="19" t="s">
        <v>259</v>
      </c>
      <c r="I9021" s="19" t="s">
        <v>112</v>
      </c>
      <c r="J9021" s="19" t="s">
        <v>78</v>
      </c>
      <c r="K9021" s="19">
        <f>B9021*$P$40</f>
        <v>41.4</v>
      </c>
      <c r="L9021" s="20">
        <f>C9021*$P$40</f>
        <v>531315.29999999993</v>
      </c>
      <c r="M9021" s="19" t="str">
        <f>TEXT(A9021,"ММММ")</f>
        <v>Март</v>
      </c>
      <c r="N9021" s="19"/>
    </row>
    <row r="9022" spans="1:14" hidden="1" x14ac:dyDescent="0.3">
      <c r="A9022" s="16" t="s">
        <v>221</v>
      </c>
      <c r="B9022" s="17">
        <v>1.38</v>
      </c>
      <c r="C9022" s="18">
        <v>17655.669999999998</v>
      </c>
      <c r="D9022" s="17">
        <v>8460.33</v>
      </c>
      <c r="E9022" s="17">
        <v>8211.0400000000009</v>
      </c>
      <c r="F9022" s="17">
        <v>249.29</v>
      </c>
      <c r="G9022" s="19">
        <v>0</v>
      </c>
      <c r="H9022" s="19" t="s">
        <v>259</v>
      </c>
      <c r="I9022" s="19" t="s">
        <v>165</v>
      </c>
      <c r="J9022" s="19" t="s">
        <v>90</v>
      </c>
      <c r="K9022" s="19">
        <f>B9022*$P$40</f>
        <v>41.4</v>
      </c>
      <c r="L9022" s="20">
        <f>C9022*$P$40</f>
        <v>529670.1</v>
      </c>
      <c r="M9022" s="19" t="str">
        <f>TEXT(A9022,"ММММ")</f>
        <v>Март</v>
      </c>
      <c r="N9022" s="19"/>
    </row>
    <row r="9023" spans="1:14" hidden="1" x14ac:dyDescent="0.3">
      <c r="A9023" s="21" t="s">
        <v>222</v>
      </c>
      <c r="B9023" s="22">
        <v>1.38</v>
      </c>
      <c r="C9023" s="23">
        <v>16511.259999999998</v>
      </c>
      <c r="D9023" s="22">
        <v>8237.3799999999992</v>
      </c>
      <c r="E9023" s="22">
        <v>8098.05</v>
      </c>
      <c r="F9023" s="22">
        <v>139.33000000000001</v>
      </c>
      <c r="G9023" s="24">
        <v>0</v>
      </c>
      <c r="H9023" s="24" t="s">
        <v>259</v>
      </c>
      <c r="I9023" s="24" t="s">
        <v>165</v>
      </c>
      <c r="J9023" s="24" t="s">
        <v>90</v>
      </c>
      <c r="K9023" s="19">
        <f>B9023*$P$40</f>
        <v>41.4</v>
      </c>
      <c r="L9023" s="20">
        <f>C9023*$P$40</f>
        <v>495337.79999999993</v>
      </c>
      <c r="M9023" s="19" t="str">
        <f>TEXT(A9023,"ММММ")</f>
        <v>Март</v>
      </c>
      <c r="N9023" s="19"/>
    </row>
    <row r="9024" spans="1:14" hidden="1" x14ac:dyDescent="0.3">
      <c r="A9024" s="16" t="s">
        <v>223</v>
      </c>
      <c r="B9024" s="22">
        <v>1.38</v>
      </c>
      <c r="C9024" s="23">
        <v>16411.89</v>
      </c>
      <c r="D9024" s="22">
        <v>15444.25</v>
      </c>
      <c r="E9024" s="22">
        <v>15430.91</v>
      </c>
      <c r="F9024" s="22">
        <v>13.34</v>
      </c>
      <c r="G9024" s="24">
        <v>0</v>
      </c>
      <c r="H9024" s="24" t="s">
        <v>259</v>
      </c>
      <c r="I9024" s="24" t="s">
        <v>219</v>
      </c>
      <c r="J9024" s="24" t="s">
        <v>91</v>
      </c>
      <c r="K9024" s="19">
        <f>B9024*$P$40</f>
        <v>41.4</v>
      </c>
      <c r="L9024" s="20">
        <f>C9024*$P$40</f>
        <v>492356.69999999995</v>
      </c>
      <c r="M9024" s="19" t="str">
        <f>TEXT(A9024,"ММММ")</f>
        <v>Февраль</v>
      </c>
      <c r="N9024" s="19"/>
    </row>
    <row r="9025" spans="1:14" hidden="1" x14ac:dyDescent="0.3">
      <c r="A9025" s="21" t="s">
        <v>224</v>
      </c>
      <c r="B9025" s="22">
        <v>1.38</v>
      </c>
      <c r="C9025" s="23">
        <v>16025.2</v>
      </c>
      <c r="D9025" s="22">
        <v>11545.96</v>
      </c>
      <c r="E9025" s="22">
        <v>9882.44</v>
      </c>
      <c r="F9025" s="22">
        <v>1663.52</v>
      </c>
      <c r="G9025" s="24">
        <v>0</v>
      </c>
      <c r="H9025" s="24" t="s">
        <v>259</v>
      </c>
      <c r="I9025" s="24" t="s">
        <v>219</v>
      </c>
      <c r="J9025" s="24" t="s">
        <v>101</v>
      </c>
      <c r="K9025" s="19">
        <f>B9025*$P$40</f>
        <v>41.4</v>
      </c>
      <c r="L9025" s="20">
        <f>C9025*$P$40</f>
        <v>480756</v>
      </c>
      <c r="M9025" s="19" t="str">
        <f>TEXT(A9025,"ММММ")</f>
        <v>Февраль</v>
      </c>
      <c r="N9025" s="19"/>
    </row>
    <row r="9026" spans="1:14" x14ac:dyDescent="0.3">
      <c r="A9026" s="37" t="s">
        <v>225</v>
      </c>
      <c r="B9026" s="38">
        <v>1.38</v>
      </c>
      <c r="C9026" s="39">
        <v>15485.45</v>
      </c>
      <c r="D9026" s="38">
        <v>5516.67</v>
      </c>
      <c r="E9026" s="38">
        <v>5516.67</v>
      </c>
      <c r="F9026" s="38">
        <v>0</v>
      </c>
      <c r="G9026" s="26">
        <v>0</v>
      </c>
      <c r="H9026" s="26" t="s">
        <v>259</v>
      </c>
      <c r="I9026" s="26" t="s">
        <v>5</v>
      </c>
      <c r="J9026" s="26" t="s">
        <v>68</v>
      </c>
      <c r="K9026" s="26">
        <f>B9026*$P$40</f>
        <v>41.4</v>
      </c>
      <c r="L9026" s="32">
        <f>C9026*$P$40</f>
        <v>464563.5</v>
      </c>
      <c r="M9026" s="33">
        <f>MONTH(A9026)</f>
        <v>2</v>
      </c>
      <c r="N9026" s="33"/>
    </row>
    <row r="9027" spans="1:14" hidden="1" x14ac:dyDescent="0.3">
      <c r="A9027" s="21" t="s">
        <v>226</v>
      </c>
      <c r="B9027" s="22">
        <v>1.38</v>
      </c>
      <c r="C9027" s="23">
        <v>15106.95</v>
      </c>
      <c r="D9027" s="22">
        <v>8132.27</v>
      </c>
      <c r="E9027" s="22">
        <v>2064.77</v>
      </c>
      <c r="F9027" s="22">
        <v>6067.5</v>
      </c>
      <c r="G9027" s="24">
        <v>0</v>
      </c>
      <c r="H9027" s="24" t="s">
        <v>259</v>
      </c>
      <c r="I9027" s="24" t="s">
        <v>112</v>
      </c>
      <c r="J9027" s="24" t="s">
        <v>58</v>
      </c>
      <c r="K9027" s="19">
        <f>B9027*$P$40</f>
        <v>41.4</v>
      </c>
      <c r="L9027" s="20">
        <f>C9027*$P$40</f>
        <v>453208.5</v>
      </c>
      <c r="M9027" s="19" t="str">
        <f>TEXT(A9027,"ММММ")</f>
        <v>Февраль</v>
      </c>
      <c r="N9027" s="19"/>
    </row>
    <row r="9028" spans="1:14" x14ac:dyDescent="0.3">
      <c r="A9028" s="37" t="s">
        <v>227</v>
      </c>
      <c r="B9028" s="38">
        <v>1.38</v>
      </c>
      <c r="C9028" s="39">
        <v>14314.2</v>
      </c>
      <c r="D9028" s="38">
        <v>3254.19</v>
      </c>
      <c r="E9028" s="38">
        <v>1826.67</v>
      </c>
      <c r="F9028" s="38">
        <v>1427.52</v>
      </c>
      <c r="G9028" s="26">
        <v>0</v>
      </c>
      <c r="H9028" s="26" t="s">
        <v>259</v>
      </c>
      <c r="I9028" s="26" t="s">
        <v>5</v>
      </c>
      <c r="J9028" s="26" t="s">
        <v>110</v>
      </c>
      <c r="K9028" s="26">
        <f>B9028*$P$40</f>
        <v>41.4</v>
      </c>
      <c r="L9028" s="32">
        <f>C9028*$P$40</f>
        <v>429426</v>
      </c>
      <c r="M9028" s="33">
        <f>MONTH(A9028)</f>
        <v>1</v>
      </c>
      <c r="N9028" s="33"/>
    </row>
    <row r="9029" spans="1:14" hidden="1" x14ac:dyDescent="0.3">
      <c r="A9029" s="21" t="s">
        <v>228</v>
      </c>
      <c r="B9029" s="17">
        <v>1.38</v>
      </c>
      <c r="C9029" s="18">
        <v>13919.54</v>
      </c>
      <c r="D9029" s="17">
        <v>5171.6000000000004</v>
      </c>
      <c r="E9029" s="17">
        <v>4130.8999999999996</v>
      </c>
      <c r="F9029" s="17">
        <v>1040.7</v>
      </c>
      <c r="G9029" s="19">
        <v>0</v>
      </c>
      <c r="H9029" s="19" t="s">
        <v>259</v>
      </c>
      <c r="I9029" s="19" t="s">
        <v>112</v>
      </c>
      <c r="J9029" s="19" t="s">
        <v>90</v>
      </c>
      <c r="K9029" s="19">
        <f>B9029*$P$40</f>
        <v>41.4</v>
      </c>
      <c r="L9029" s="20">
        <f>C9029*$P$40</f>
        <v>417586.2</v>
      </c>
      <c r="M9029" s="19" t="str">
        <f>TEXT(A9029,"ММММ")</f>
        <v>Январь</v>
      </c>
      <c r="N9029" s="19"/>
    </row>
    <row r="9030" spans="1:14" hidden="1" x14ac:dyDescent="0.3">
      <c r="A9030" s="16" t="s">
        <v>229</v>
      </c>
      <c r="B9030" s="17">
        <v>1.38</v>
      </c>
      <c r="C9030" s="18">
        <v>13878.44</v>
      </c>
      <c r="D9030" s="17">
        <v>12855.03</v>
      </c>
      <c r="E9030" s="17">
        <v>12855.03</v>
      </c>
      <c r="F9030" s="17">
        <v>0</v>
      </c>
      <c r="G9030" s="19">
        <v>0</v>
      </c>
      <c r="H9030" s="19" t="s">
        <v>259</v>
      </c>
      <c r="I9030" s="19" t="s">
        <v>219</v>
      </c>
      <c r="J9030" s="19" t="s">
        <v>91</v>
      </c>
      <c r="K9030" s="19">
        <f>B9030*$P$40</f>
        <v>41.4</v>
      </c>
      <c r="L9030" s="20">
        <f>C9030*$P$40</f>
        <v>416353.2</v>
      </c>
      <c r="M9030" s="19" t="str">
        <f>TEXT(A9030,"ММММ")</f>
        <v>Январь</v>
      </c>
      <c r="N9030" s="19"/>
    </row>
    <row r="9031" spans="1:14" hidden="1" x14ac:dyDescent="0.3">
      <c r="A9031" s="21" t="s">
        <v>230</v>
      </c>
      <c r="B9031" s="22">
        <v>1.38</v>
      </c>
      <c r="C9031" s="23">
        <v>13137.18</v>
      </c>
      <c r="D9031" s="22">
        <v>11867.69</v>
      </c>
      <c r="E9031" s="22">
        <v>11867.69</v>
      </c>
      <c r="F9031" s="22">
        <v>0</v>
      </c>
      <c r="G9031" s="24">
        <v>0</v>
      </c>
      <c r="H9031" s="24" t="s">
        <v>259</v>
      </c>
      <c r="I9031" s="24" t="s">
        <v>219</v>
      </c>
      <c r="J9031" s="24" t="s">
        <v>91</v>
      </c>
      <c r="K9031" s="19">
        <f>B9031*$P$40</f>
        <v>41.4</v>
      </c>
      <c r="L9031" s="20">
        <f>C9031*$P$40</f>
        <v>394115.4</v>
      </c>
      <c r="M9031" s="19" t="str">
        <f>TEXT(A9031,"ММММ")</f>
        <v>Январь</v>
      </c>
      <c r="N9031" s="19"/>
    </row>
    <row r="9032" spans="1:14" hidden="1" x14ac:dyDescent="0.3">
      <c r="A9032" s="16" t="s">
        <v>218</v>
      </c>
      <c r="B9032" s="22">
        <v>1.38</v>
      </c>
      <c r="C9032" s="23">
        <v>12853.38</v>
      </c>
      <c r="D9032" s="22">
        <v>11939.98</v>
      </c>
      <c r="E9032" s="22">
        <v>11933.31</v>
      </c>
      <c r="F9032" s="22">
        <v>6.67</v>
      </c>
      <c r="G9032" s="24">
        <v>0</v>
      </c>
      <c r="H9032" s="24" t="s">
        <v>259</v>
      </c>
      <c r="I9032" s="24" t="s">
        <v>219</v>
      </c>
      <c r="J9032" s="24" t="s">
        <v>91</v>
      </c>
      <c r="K9032" s="19">
        <f>B9032*$P$40</f>
        <v>41.4</v>
      </c>
      <c r="L9032" s="20">
        <f>C9032*$P$40</f>
        <v>385601.39999999997</v>
      </c>
      <c r="M9032" s="19" t="str">
        <f>TEXT(A9032,"ММММ")</f>
        <v>Март</v>
      </c>
      <c r="N9032" s="19"/>
    </row>
    <row r="9033" spans="1:14" hidden="1" x14ac:dyDescent="0.3">
      <c r="A9033" s="21" t="s">
        <v>220</v>
      </c>
      <c r="B9033" s="22">
        <v>1.38</v>
      </c>
      <c r="C9033" s="23">
        <v>11551.46</v>
      </c>
      <c r="D9033" s="22">
        <v>6723.06</v>
      </c>
      <c r="E9033" s="22">
        <v>3672.71</v>
      </c>
      <c r="F9033" s="22">
        <v>3050.35</v>
      </c>
      <c r="G9033" s="24">
        <v>0</v>
      </c>
      <c r="H9033" s="24" t="s">
        <v>259</v>
      </c>
      <c r="I9033" s="24" t="s">
        <v>165</v>
      </c>
      <c r="J9033" s="24" t="s">
        <v>101</v>
      </c>
      <c r="K9033" s="19">
        <f>B9033*$P$40</f>
        <v>41.4</v>
      </c>
      <c r="L9033" s="20">
        <f>C9033*$P$40</f>
        <v>346543.8</v>
      </c>
      <c r="M9033" s="19" t="str">
        <f>TEXT(A9033,"ММММ")</f>
        <v>Март</v>
      </c>
      <c r="N9033" s="19"/>
    </row>
    <row r="9034" spans="1:14" x14ac:dyDescent="0.3">
      <c r="A9034" s="37" t="s">
        <v>221</v>
      </c>
      <c r="B9034" s="41">
        <v>1.38</v>
      </c>
      <c r="C9034" s="42">
        <v>11128.3</v>
      </c>
      <c r="D9034" s="41">
        <v>5001</v>
      </c>
      <c r="E9034" s="41">
        <v>4594.21</v>
      </c>
      <c r="F9034" s="41">
        <v>406.79</v>
      </c>
      <c r="G9034" s="43">
        <v>0</v>
      </c>
      <c r="H9034" s="43" t="s">
        <v>259</v>
      </c>
      <c r="I9034" s="43" t="s">
        <v>5</v>
      </c>
      <c r="J9034" s="43" t="s">
        <v>68</v>
      </c>
      <c r="K9034" s="26">
        <f>B9034*$P$40</f>
        <v>41.4</v>
      </c>
      <c r="L9034" s="32">
        <f>C9034*$P$40</f>
        <v>333849</v>
      </c>
      <c r="M9034" s="33">
        <f t="shared" ref="M9034:M9035" si="973">MONTH(A9034)</f>
        <v>3</v>
      </c>
      <c r="N9034" s="33"/>
    </row>
    <row r="9035" spans="1:14" x14ac:dyDescent="0.3">
      <c r="A9035" s="40" t="s">
        <v>222</v>
      </c>
      <c r="B9035" s="38">
        <v>1.38</v>
      </c>
      <c r="C9035" s="39">
        <v>10969.92</v>
      </c>
      <c r="D9035" s="38">
        <v>1215.92</v>
      </c>
      <c r="E9035" s="38">
        <v>83.33</v>
      </c>
      <c r="F9035" s="38">
        <v>1132.5899999999999</v>
      </c>
      <c r="G9035" s="26">
        <v>0</v>
      </c>
      <c r="H9035" s="26" t="s">
        <v>259</v>
      </c>
      <c r="I9035" s="26" t="s">
        <v>5</v>
      </c>
      <c r="J9035" s="26" t="s">
        <v>58</v>
      </c>
      <c r="K9035" s="26">
        <f>B9035*$P$40</f>
        <v>41.4</v>
      </c>
      <c r="L9035" s="32">
        <f>C9035*$P$40</f>
        <v>329097.59999999998</v>
      </c>
      <c r="M9035" s="33">
        <f t="shared" si="973"/>
        <v>3</v>
      </c>
      <c r="N9035" s="33"/>
    </row>
    <row r="9036" spans="1:14" hidden="1" x14ac:dyDescent="0.3">
      <c r="A9036" s="16" t="s">
        <v>223</v>
      </c>
      <c r="B9036" s="22">
        <v>1.38</v>
      </c>
      <c r="C9036" s="23">
        <v>10504.4</v>
      </c>
      <c r="D9036" s="22">
        <v>5102.9399999999996</v>
      </c>
      <c r="E9036" s="22">
        <v>5096.2700000000004</v>
      </c>
      <c r="F9036" s="22">
        <v>6.67</v>
      </c>
      <c r="G9036" s="24">
        <v>0</v>
      </c>
      <c r="H9036" s="24" t="s">
        <v>259</v>
      </c>
      <c r="I9036" s="24" t="s">
        <v>112</v>
      </c>
      <c r="J9036" s="24" t="s">
        <v>75</v>
      </c>
      <c r="K9036" s="19">
        <f>B9036*$P$40</f>
        <v>41.4</v>
      </c>
      <c r="L9036" s="20">
        <f>C9036*$P$40</f>
        <v>315132</v>
      </c>
      <c r="M9036" s="19" t="str">
        <f>TEXT(A9036,"ММММ")</f>
        <v>Февраль</v>
      </c>
      <c r="N9036" s="19"/>
    </row>
    <row r="9037" spans="1:14" x14ac:dyDescent="0.3">
      <c r="A9037" s="40" t="s">
        <v>224</v>
      </c>
      <c r="B9037" s="38">
        <v>1.38</v>
      </c>
      <c r="C9037" s="39">
        <v>9882.68</v>
      </c>
      <c r="D9037" s="38">
        <v>2107.63</v>
      </c>
      <c r="E9037" s="38">
        <v>2107.63</v>
      </c>
      <c r="F9037" s="38">
        <v>0</v>
      </c>
      <c r="G9037" s="26">
        <v>0</v>
      </c>
      <c r="H9037" s="26" t="s">
        <v>259</v>
      </c>
      <c r="I9037" s="26" t="s">
        <v>5</v>
      </c>
      <c r="J9037" s="26" t="s">
        <v>68</v>
      </c>
      <c r="K9037" s="26">
        <f>B9037*$P$40</f>
        <v>41.4</v>
      </c>
      <c r="L9037" s="32">
        <f>C9037*$P$40</f>
        <v>296480.40000000002</v>
      </c>
      <c r="M9037" s="33">
        <f>MONTH(A9037)</f>
        <v>2</v>
      </c>
      <c r="N9037" s="33"/>
    </row>
    <row r="9038" spans="1:14" hidden="1" x14ac:dyDescent="0.3">
      <c r="A9038" s="16" t="s">
        <v>225</v>
      </c>
      <c r="B9038" s="22">
        <v>1.38</v>
      </c>
      <c r="C9038" s="23">
        <v>9862.15</v>
      </c>
      <c r="D9038" s="22">
        <v>6180.68</v>
      </c>
      <c r="E9038" s="22">
        <v>4690.21</v>
      </c>
      <c r="F9038" s="22">
        <v>1490.47</v>
      </c>
      <c r="G9038" s="24">
        <v>0</v>
      </c>
      <c r="H9038" s="24" t="s">
        <v>259</v>
      </c>
      <c r="I9038" s="24" t="s">
        <v>165</v>
      </c>
      <c r="J9038" s="24" t="s">
        <v>101</v>
      </c>
      <c r="K9038" s="19">
        <f>B9038*$P$40</f>
        <v>41.4</v>
      </c>
      <c r="L9038" s="20">
        <f>C9038*$P$40</f>
        <v>295864.5</v>
      </c>
      <c r="M9038" s="19" t="str">
        <f>TEXT(A9038,"ММММ")</f>
        <v>Февраль</v>
      </c>
      <c r="N9038" s="19"/>
    </row>
    <row r="9039" spans="1:14" hidden="1" x14ac:dyDescent="0.3">
      <c r="A9039" s="21" t="s">
        <v>226</v>
      </c>
      <c r="B9039" s="17">
        <v>1.38</v>
      </c>
      <c r="C9039" s="18">
        <v>9858.9500000000007</v>
      </c>
      <c r="D9039" s="17">
        <v>3620.18</v>
      </c>
      <c r="E9039" s="17">
        <v>1418.66</v>
      </c>
      <c r="F9039" s="17">
        <v>2201.52</v>
      </c>
      <c r="G9039" s="19">
        <v>0</v>
      </c>
      <c r="H9039" s="19" t="s">
        <v>259</v>
      </c>
      <c r="I9039" s="19" t="s">
        <v>112</v>
      </c>
      <c r="J9039" s="19" t="s">
        <v>58</v>
      </c>
      <c r="K9039" s="19">
        <f>B9039*$P$40</f>
        <v>41.4</v>
      </c>
      <c r="L9039" s="20">
        <f>C9039*$P$40</f>
        <v>295768.5</v>
      </c>
      <c r="M9039" s="19" t="str">
        <f>TEXT(A9039,"ММММ")</f>
        <v>Февраль</v>
      </c>
      <c r="N9039" s="19"/>
    </row>
    <row r="9040" spans="1:14" hidden="1" x14ac:dyDescent="0.3">
      <c r="A9040" s="16" t="s">
        <v>227</v>
      </c>
      <c r="B9040" s="17">
        <v>1.38</v>
      </c>
      <c r="C9040" s="18">
        <v>9167.98</v>
      </c>
      <c r="D9040" s="17">
        <v>6298.25</v>
      </c>
      <c r="E9040" s="17">
        <v>1024.3399999999999</v>
      </c>
      <c r="F9040" s="17">
        <v>5273.91</v>
      </c>
      <c r="G9040" s="19">
        <v>0</v>
      </c>
      <c r="H9040" s="19" t="s">
        <v>259</v>
      </c>
      <c r="I9040" s="19" t="s">
        <v>165</v>
      </c>
      <c r="J9040" s="19" t="s">
        <v>67</v>
      </c>
      <c r="K9040" s="19">
        <f>B9040*$P$40</f>
        <v>41.4</v>
      </c>
      <c r="L9040" s="20">
        <f>C9040*$P$40</f>
        <v>275039.39999999997</v>
      </c>
      <c r="M9040" s="19" t="str">
        <f>TEXT(A9040,"ММММ")</f>
        <v>Январь</v>
      </c>
      <c r="N9040" s="19"/>
    </row>
    <row r="9041" spans="1:14" hidden="1" x14ac:dyDescent="0.3">
      <c r="A9041" s="21" t="s">
        <v>228</v>
      </c>
      <c r="B9041" s="22">
        <v>1.38</v>
      </c>
      <c r="C9041" s="23">
        <v>8686.2800000000007</v>
      </c>
      <c r="D9041" s="22">
        <v>7795.82</v>
      </c>
      <c r="E9041" s="22">
        <v>7614.44</v>
      </c>
      <c r="F9041" s="22">
        <v>181.38</v>
      </c>
      <c r="G9041" s="24">
        <v>0</v>
      </c>
      <c r="H9041" s="24" t="s">
        <v>259</v>
      </c>
      <c r="I9041" s="24" t="s">
        <v>219</v>
      </c>
      <c r="J9041" s="24" t="s">
        <v>88</v>
      </c>
      <c r="K9041" s="19">
        <f>B9041*$P$40</f>
        <v>41.4</v>
      </c>
      <c r="L9041" s="20">
        <f>C9041*$P$40</f>
        <v>260588.40000000002</v>
      </c>
      <c r="M9041" s="19" t="str">
        <f>TEXT(A9041,"ММММ")</f>
        <v>Январь</v>
      </c>
      <c r="N9041" s="19"/>
    </row>
    <row r="9042" spans="1:14" hidden="1" x14ac:dyDescent="0.3">
      <c r="A9042" s="16" t="s">
        <v>229</v>
      </c>
      <c r="B9042" s="17">
        <v>1.38</v>
      </c>
      <c r="C9042" s="18">
        <v>8580.6299999999992</v>
      </c>
      <c r="D9042" s="17">
        <v>7223.6</v>
      </c>
      <c r="E9042" s="17">
        <v>894.23</v>
      </c>
      <c r="F9042" s="17">
        <v>6329.37</v>
      </c>
      <c r="G9042" s="19">
        <v>0</v>
      </c>
      <c r="H9042" s="19" t="s">
        <v>259</v>
      </c>
      <c r="I9042" s="19" t="s">
        <v>219</v>
      </c>
      <c r="J9042" s="19" t="s">
        <v>62</v>
      </c>
      <c r="K9042" s="19">
        <f>B9042*$P$40</f>
        <v>41.4</v>
      </c>
      <c r="L9042" s="20">
        <f>C9042*$P$40</f>
        <v>257418.89999999997</v>
      </c>
      <c r="M9042" s="19" t="str">
        <f>TEXT(A9042,"ММММ")</f>
        <v>Январь</v>
      </c>
      <c r="N9042" s="19"/>
    </row>
    <row r="9043" spans="1:14" hidden="1" x14ac:dyDescent="0.3">
      <c r="A9043" s="21" t="s">
        <v>230</v>
      </c>
      <c r="B9043" s="17">
        <v>1.38</v>
      </c>
      <c r="C9043" s="18">
        <v>8332.81</v>
      </c>
      <c r="D9043" s="17">
        <v>6714.99</v>
      </c>
      <c r="E9043" s="17">
        <v>4720.6000000000004</v>
      </c>
      <c r="F9043" s="17">
        <v>1994.39</v>
      </c>
      <c r="G9043" s="19">
        <v>0</v>
      </c>
      <c r="H9043" s="19" t="s">
        <v>259</v>
      </c>
      <c r="I9043" s="19" t="s">
        <v>165</v>
      </c>
      <c r="J9043" s="19" t="s">
        <v>76</v>
      </c>
      <c r="K9043" s="19">
        <f>B9043*$P$40</f>
        <v>41.4</v>
      </c>
      <c r="L9043" s="20">
        <f>C9043*$P$40</f>
        <v>249984.3</v>
      </c>
      <c r="M9043" s="19" t="str">
        <f>TEXT(A9043,"ММММ")</f>
        <v>Январь</v>
      </c>
      <c r="N9043" s="19"/>
    </row>
    <row r="9044" spans="1:14" hidden="1" x14ac:dyDescent="0.3">
      <c r="A9044" s="16" t="s">
        <v>218</v>
      </c>
      <c r="B9044" s="22">
        <v>1.38</v>
      </c>
      <c r="C9044" s="23">
        <v>6897.96</v>
      </c>
      <c r="D9044" s="22">
        <v>5636.63</v>
      </c>
      <c r="E9044" s="22">
        <v>374.39</v>
      </c>
      <c r="F9044" s="22">
        <v>5262.24</v>
      </c>
      <c r="G9044" s="24">
        <v>0</v>
      </c>
      <c r="H9044" s="24" t="s">
        <v>259</v>
      </c>
      <c r="I9044" s="24" t="s">
        <v>165</v>
      </c>
      <c r="J9044" s="24" t="s">
        <v>76</v>
      </c>
      <c r="K9044" s="19">
        <f>B9044*$P$40</f>
        <v>41.4</v>
      </c>
      <c r="L9044" s="20">
        <f>C9044*$P$40</f>
        <v>206938.8</v>
      </c>
      <c r="M9044" s="19" t="str">
        <f>TEXT(A9044,"ММММ")</f>
        <v>Март</v>
      </c>
      <c r="N9044" s="19"/>
    </row>
    <row r="9045" spans="1:14" x14ac:dyDescent="0.3">
      <c r="A9045" s="40" t="s">
        <v>220</v>
      </c>
      <c r="B9045" s="41">
        <v>1.38</v>
      </c>
      <c r="C9045" s="42">
        <v>6444.84</v>
      </c>
      <c r="D9045" s="41">
        <v>421.87</v>
      </c>
      <c r="E9045" s="41">
        <v>220</v>
      </c>
      <c r="F9045" s="41">
        <v>201.87</v>
      </c>
      <c r="G9045" s="43">
        <v>0</v>
      </c>
      <c r="H9045" s="43" t="s">
        <v>259</v>
      </c>
      <c r="I9045" s="43" t="s">
        <v>5</v>
      </c>
      <c r="J9045" s="43" t="s">
        <v>104</v>
      </c>
      <c r="K9045" s="26">
        <f>B9045*$P$40</f>
        <v>41.4</v>
      </c>
      <c r="L9045" s="32">
        <f>C9045*$P$40</f>
        <v>193345.2</v>
      </c>
      <c r="M9045" s="33">
        <f>MONTH(A9045)</f>
        <v>3</v>
      </c>
      <c r="N9045" s="33"/>
    </row>
    <row r="9046" spans="1:14" hidden="1" x14ac:dyDescent="0.3">
      <c r="A9046" s="16" t="s">
        <v>221</v>
      </c>
      <c r="B9046" s="17">
        <v>1.38</v>
      </c>
      <c r="C9046" s="18">
        <v>5810.43</v>
      </c>
      <c r="D9046" s="17">
        <v>3759.22</v>
      </c>
      <c r="E9046" s="17">
        <v>3424.33</v>
      </c>
      <c r="F9046" s="17">
        <v>334.89</v>
      </c>
      <c r="G9046" s="19">
        <v>0</v>
      </c>
      <c r="H9046" s="19" t="s">
        <v>259</v>
      </c>
      <c r="I9046" s="19" t="s">
        <v>219</v>
      </c>
      <c r="J9046" s="19" t="s">
        <v>83</v>
      </c>
      <c r="K9046" s="19">
        <f>B9046*$P$40</f>
        <v>41.4</v>
      </c>
      <c r="L9046" s="20">
        <f>C9046*$P$40</f>
        <v>174312.90000000002</v>
      </c>
      <c r="M9046" s="19" t="str">
        <f>TEXT(A9046,"ММММ")</f>
        <v>Март</v>
      </c>
      <c r="N9046" s="19"/>
    </row>
    <row r="9047" spans="1:14" hidden="1" x14ac:dyDescent="0.3">
      <c r="A9047" s="21" t="s">
        <v>222</v>
      </c>
      <c r="B9047" s="17">
        <v>1.38</v>
      </c>
      <c r="C9047" s="18">
        <v>5583.79</v>
      </c>
      <c r="D9047" s="17">
        <v>5390.18</v>
      </c>
      <c r="E9047" s="17">
        <v>5390.18</v>
      </c>
      <c r="F9047" s="17">
        <v>0</v>
      </c>
      <c r="G9047" s="19">
        <v>0</v>
      </c>
      <c r="H9047" s="19" t="s">
        <v>259</v>
      </c>
      <c r="I9047" s="19" t="s">
        <v>165</v>
      </c>
      <c r="J9047" s="19" t="s">
        <v>6</v>
      </c>
      <c r="K9047" s="19">
        <f>B9047*$P$40</f>
        <v>41.4</v>
      </c>
      <c r="L9047" s="20">
        <f>C9047*$P$40</f>
        <v>167513.70000000001</v>
      </c>
      <c r="M9047" s="19" t="str">
        <f>TEXT(A9047,"ММММ")</f>
        <v>Март</v>
      </c>
      <c r="N9047" s="19"/>
    </row>
    <row r="9048" spans="1:14" hidden="1" x14ac:dyDescent="0.3">
      <c r="A9048" s="16" t="s">
        <v>223</v>
      </c>
      <c r="B9048" s="17">
        <v>1.38</v>
      </c>
      <c r="C9048" s="18">
        <v>5329.36</v>
      </c>
      <c r="D9048" s="17">
        <v>5214.6000000000004</v>
      </c>
      <c r="E9048" s="17">
        <v>5041.26</v>
      </c>
      <c r="F9048" s="17">
        <v>173.34</v>
      </c>
      <c r="G9048" s="19">
        <v>0</v>
      </c>
      <c r="H9048" s="19" t="s">
        <v>259</v>
      </c>
      <c r="I9048" s="19" t="s">
        <v>165</v>
      </c>
      <c r="J9048" s="19" t="s">
        <v>106</v>
      </c>
      <c r="K9048" s="19">
        <f>B9048*$P$40</f>
        <v>41.4</v>
      </c>
      <c r="L9048" s="20">
        <f>C9048*$P$40</f>
        <v>159880.79999999999</v>
      </c>
      <c r="M9048" s="19" t="str">
        <f>TEXT(A9048,"ММММ")</f>
        <v>Февраль</v>
      </c>
      <c r="N9048" s="19"/>
    </row>
    <row r="9049" spans="1:14" x14ac:dyDescent="0.3">
      <c r="A9049" s="40" t="s">
        <v>224</v>
      </c>
      <c r="B9049" s="38">
        <v>1.38</v>
      </c>
      <c r="C9049" s="39">
        <v>5289.64</v>
      </c>
      <c r="D9049" s="38">
        <v>2026.71</v>
      </c>
      <c r="E9049" s="38">
        <v>645.46</v>
      </c>
      <c r="F9049" s="38">
        <v>1381.25</v>
      </c>
      <c r="G9049" s="26">
        <v>0</v>
      </c>
      <c r="H9049" s="26" t="s">
        <v>259</v>
      </c>
      <c r="I9049" s="26" t="s">
        <v>5</v>
      </c>
      <c r="J9049" s="26" t="s">
        <v>67</v>
      </c>
      <c r="K9049" s="26">
        <f>B9049*$P$40</f>
        <v>41.4</v>
      </c>
      <c r="L9049" s="32">
        <f>C9049*$P$40</f>
        <v>158689.20000000001</v>
      </c>
      <c r="M9049" s="33">
        <f t="shared" ref="M9049:M9050" si="974">MONTH(A9049)</f>
        <v>2</v>
      </c>
      <c r="N9049" s="33"/>
    </row>
    <row r="9050" spans="1:14" x14ac:dyDescent="0.3">
      <c r="A9050" s="37" t="s">
        <v>225</v>
      </c>
      <c r="B9050" s="38">
        <v>1.38</v>
      </c>
      <c r="C9050" s="39">
        <v>4780.87</v>
      </c>
      <c r="D9050" s="38">
        <v>427.05</v>
      </c>
      <c r="E9050" s="38">
        <v>140</v>
      </c>
      <c r="F9050" s="38">
        <v>287.05</v>
      </c>
      <c r="G9050" s="26">
        <v>0</v>
      </c>
      <c r="H9050" s="26" t="s">
        <v>259</v>
      </c>
      <c r="I9050" s="26" t="s">
        <v>5</v>
      </c>
      <c r="J9050" s="26" t="s">
        <v>104</v>
      </c>
      <c r="K9050" s="26">
        <f>B9050*$P$40</f>
        <v>41.4</v>
      </c>
      <c r="L9050" s="32">
        <f>C9050*$P$40</f>
        <v>143426.1</v>
      </c>
      <c r="M9050" s="33">
        <f t="shared" si="974"/>
        <v>2</v>
      </c>
      <c r="N9050" s="33"/>
    </row>
    <row r="9051" spans="1:14" hidden="1" x14ac:dyDescent="0.3">
      <c r="A9051" s="21" t="s">
        <v>226</v>
      </c>
      <c r="B9051" s="22">
        <v>1.38</v>
      </c>
      <c r="C9051" s="23">
        <v>4635.79</v>
      </c>
      <c r="D9051" s="22">
        <v>4607.7700000000004</v>
      </c>
      <c r="E9051" s="22">
        <v>4607.7700000000004</v>
      </c>
      <c r="F9051" s="22">
        <v>0</v>
      </c>
      <c r="G9051" s="24">
        <v>0</v>
      </c>
      <c r="H9051" s="24" t="s">
        <v>259</v>
      </c>
      <c r="I9051" s="24" t="s">
        <v>165</v>
      </c>
      <c r="J9051" s="24" t="s">
        <v>81</v>
      </c>
      <c r="K9051" s="19">
        <f>B9051*$P$40</f>
        <v>41.4</v>
      </c>
      <c r="L9051" s="20">
        <f>C9051*$P$40</f>
        <v>139073.70000000001</v>
      </c>
      <c r="M9051" s="19" t="str">
        <f>TEXT(A9051,"ММММ")</f>
        <v>Февраль</v>
      </c>
      <c r="N9051" s="19"/>
    </row>
    <row r="9052" spans="1:14" hidden="1" x14ac:dyDescent="0.3">
      <c r="A9052" s="16" t="s">
        <v>227</v>
      </c>
      <c r="B9052" s="17">
        <v>1.38</v>
      </c>
      <c r="C9052" s="18">
        <v>4622.45</v>
      </c>
      <c r="D9052" s="17">
        <v>3410.99</v>
      </c>
      <c r="E9052" s="17">
        <v>2226.12</v>
      </c>
      <c r="F9052" s="17">
        <v>1184.8699999999999</v>
      </c>
      <c r="G9052" s="19">
        <v>0</v>
      </c>
      <c r="H9052" s="19" t="s">
        <v>259</v>
      </c>
      <c r="I9052" s="19" t="s">
        <v>219</v>
      </c>
      <c r="J9052" s="19" t="s">
        <v>80</v>
      </c>
      <c r="K9052" s="19">
        <f>B9052*$P$40</f>
        <v>41.4</v>
      </c>
      <c r="L9052" s="20">
        <f>C9052*$P$40</f>
        <v>138673.5</v>
      </c>
      <c r="M9052" s="19" t="str">
        <f>TEXT(A9052,"ММММ")</f>
        <v>Январь</v>
      </c>
      <c r="N9052" s="19"/>
    </row>
    <row r="9053" spans="1:14" hidden="1" x14ac:dyDescent="0.3">
      <c r="A9053" s="21" t="s">
        <v>228</v>
      </c>
      <c r="B9053" s="17">
        <v>1.38</v>
      </c>
      <c r="C9053" s="18">
        <v>4573.2299999999996</v>
      </c>
      <c r="D9053" s="17">
        <v>3205.37</v>
      </c>
      <c r="E9053" s="17">
        <v>1470.9</v>
      </c>
      <c r="F9053" s="17">
        <v>1734.47</v>
      </c>
      <c r="G9053" s="19">
        <v>0</v>
      </c>
      <c r="H9053" s="19" t="s">
        <v>259</v>
      </c>
      <c r="I9053" s="19" t="s">
        <v>219</v>
      </c>
      <c r="J9053" s="19" t="s">
        <v>80</v>
      </c>
      <c r="K9053" s="19">
        <f>B9053*$P$40</f>
        <v>41.4</v>
      </c>
      <c r="L9053" s="20">
        <f>C9053*$P$40</f>
        <v>137196.9</v>
      </c>
      <c r="M9053" s="19" t="str">
        <f>TEXT(A9053,"ММММ")</f>
        <v>Январь</v>
      </c>
      <c r="N9053" s="19"/>
    </row>
    <row r="9054" spans="1:14" hidden="1" x14ac:dyDescent="0.3">
      <c r="A9054" s="16" t="s">
        <v>229</v>
      </c>
      <c r="B9054" s="22">
        <v>1.38</v>
      </c>
      <c r="C9054" s="23">
        <v>4413.9799999999996</v>
      </c>
      <c r="D9054" s="22">
        <v>2444.5300000000002</v>
      </c>
      <c r="E9054" s="22">
        <v>1424.01</v>
      </c>
      <c r="F9054" s="22">
        <v>1020.52</v>
      </c>
      <c r="G9054" s="24">
        <v>0</v>
      </c>
      <c r="H9054" s="24" t="s">
        <v>259</v>
      </c>
      <c r="I9054" s="24" t="s">
        <v>112</v>
      </c>
      <c r="J9054" s="24" t="s">
        <v>76</v>
      </c>
      <c r="K9054" s="19">
        <f>B9054*$P$40</f>
        <v>41.4</v>
      </c>
      <c r="L9054" s="20">
        <f>C9054*$P$40</f>
        <v>132419.4</v>
      </c>
      <c r="M9054" s="19" t="str">
        <f>TEXT(A9054,"ММММ")</f>
        <v>Январь</v>
      </c>
      <c r="N9054" s="19"/>
    </row>
    <row r="9055" spans="1:14" hidden="1" x14ac:dyDescent="0.3">
      <c r="A9055" s="21" t="s">
        <v>230</v>
      </c>
      <c r="B9055" s="22">
        <v>1.38</v>
      </c>
      <c r="C9055" s="23">
        <v>4281.1099999999997</v>
      </c>
      <c r="D9055" s="22">
        <v>1109.01</v>
      </c>
      <c r="E9055" s="22">
        <v>637.88</v>
      </c>
      <c r="F9055" s="22">
        <v>471.13</v>
      </c>
      <c r="G9055" s="24">
        <v>0</v>
      </c>
      <c r="H9055" s="24" t="s">
        <v>259</v>
      </c>
      <c r="I9055" s="24" t="s">
        <v>112</v>
      </c>
      <c r="J9055" s="24" t="s">
        <v>96</v>
      </c>
      <c r="K9055" s="19">
        <f>B9055*$P$40</f>
        <v>41.4</v>
      </c>
      <c r="L9055" s="20">
        <f>C9055*$P$40</f>
        <v>128433.29999999999</v>
      </c>
      <c r="M9055" s="19" t="str">
        <f>TEXT(A9055,"ММММ")</f>
        <v>Январь</v>
      </c>
      <c r="N9055" s="19"/>
    </row>
    <row r="9056" spans="1:14" hidden="1" x14ac:dyDescent="0.3">
      <c r="A9056" s="16" t="s">
        <v>218</v>
      </c>
      <c r="B9056" s="22">
        <v>1.38</v>
      </c>
      <c r="C9056" s="23">
        <v>3789.26</v>
      </c>
      <c r="D9056" s="22">
        <v>2503</v>
      </c>
      <c r="E9056" s="22">
        <v>23.33</v>
      </c>
      <c r="F9056" s="22">
        <v>2479.67</v>
      </c>
      <c r="G9056" s="24">
        <v>0</v>
      </c>
      <c r="H9056" s="24" t="s">
        <v>259</v>
      </c>
      <c r="I9056" s="24" t="s">
        <v>165</v>
      </c>
      <c r="J9056" s="24" t="s">
        <v>104</v>
      </c>
      <c r="K9056" s="19">
        <f>B9056*$P$40</f>
        <v>41.4</v>
      </c>
      <c r="L9056" s="20">
        <f>C9056*$P$40</f>
        <v>113677.8</v>
      </c>
      <c r="M9056" s="19" t="str">
        <f>TEXT(A9056,"ММММ")</f>
        <v>Март</v>
      </c>
      <c r="N9056" s="19"/>
    </row>
    <row r="9057" spans="1:14" hidden="1" x14ac:dyDescent="0.3">
      <c r="A9057" s="21" t="s">
        <v>220</v>
      </c>
      <c r="B9057" s="22">
        <v>1.38</v>
      </c>
      <c r="C9057" s="23">
        <v>3166.23</v>
      </c>
      <c r="D9057" s="22">
        <v>1490.04</v>
      </c>
      <c r="E9057" s="22">
        <v>390</v>
      </c>
      <c r="F9057" s="22">
        <v>1100.04</v>
      </c>
      <c r="G9057" s="24">
        <v>0</v>
      </c>
      <c r="H9057" s="24" t="s">
        <v>259</v>
      </c>
      <c r="I9057" s="24" t="s">
        <v>165</v>
      </c>
      <c r="J9057" s="24" t="s">
        <v>80</v>
      </c>
      <c r="K9057" s="19">
        <f>B9057*$P$40</f>
        <v>41.4</v>
      </c>
      <c r="L9057" s="20">
        <f>C9057*$P$40</f>
        <v>94986.9</v>
      </c>
      <c r="M9057" s="19" t="str">
        <f>TEXT(A9057,"ММММ")</f>
        <v>Март</v>
      </c>
      <c r="N9057" s="19"/>
    </row>
    <row r="9058" spans="1:14" hidden="1" x14ac:dyDescent="0.3">
      <c r="A9058" s="16" t="s">
        <v>221</v>
      </c>
      <c r="B9058" s="22">
        <v>1.38</v>
      </c>
      <c r="C9058" s="23">
        <v>2515.91</v>
      </c>
      <c r="D9058" s="22">
        <v>487.65</v>
      </c>
      <c r="E9058" s="22">
        <v>440</v>
      </c>
      <c r="F9058" s="22">
        <v>47.65</v>
      </c>
      <c r="G9058" s="24">
        <v>0</v>
      </c>
      <c r="H9058" s="24" t="s">
        <v>259</v>
      </c>
      <c r="I9058" s="24" t="s">
        <v>112</v>
      </c>
      <c r="J9058" s="24" t="s">
        <v>71</v>
      </c>
      <c r="K9058" s="19">
        <f>B9058*$P$40</f>
        <v>41.4</v>
      </c>
      <c r="L9058" s="20">
        <f>C9058*$P$40</f>
        <v>75477.299999999988</v>
      </c>
      <c r="M9058" s="19" t="str">
        <f>TEXT(A9058,"ММММ")</f>
        <v>Март</v>
      </c>
      <c r="N9058" s="19"/>
    </row>
    <row r="9059" spans="1:14" hidden="1" x14ac:dyDescent="0.3">
      <c r="A9059" s="21" t="s">
        <v>222</v>
      </c>
      <c r="B9059" s="22">
        <v>1.38</v>
      </c>
      <c r="C9059" s="23">
        <v>2458.62</v>
      </c>
      <c r="D9059" s="22">
        <v>2162.27</v>
      </c>
      <c r="E9059" s="22">
        <v>598.45000000000005</v>
      </c>
      <c r="F9059" s="22">
        <v>1563.82</v>
      </c>
      <c r="G9059" s="24">
        <v>0</v>
      </c>
      <c r="H9059" s="24" t="s">
        <v>259</v>
      </c>
      <c r="I9059" s="24" t="s">
        <v>112</v>
      </c>
      <c r="J9059" s="24" t="s">
        <v>60</v>
      </c>
      <c r="K9059" s="19">
        <f>B9059*$P$40</f>
        <v>41.4</v>
      </c>
      <c r="L9059" s="20">
        <f>C9059*$P$40</f>
        <v>73758.599999999991</v>
      </c>
      <c r="M9059" s="19" t="str">
        <f>TEXT(A9059,"ММММ")</f>
        <v>Март</v>
      </c>
      <c r="N9059" s="19"/>
    </row>
    <row r="9060" spans="1:14" hidden="1" x14ac:dyDescent="0.3">
      <c r="A9060" s="16" t="s">
        <v>223</v>
      </c>
      <c r="B9060" s="17">
        <v>1.38</v>
      </c>
      <c r="C9060" s="18">
        <v>2450.94</v>
      </c>
      <c r="D9060" s="17">
        <v>1049.8900000000001</v>
      </c>
      <c r="E9060" s="17">
        <v>516.66999999999996</v>
      </c>
      <c r="F9060" s="17">
        <v>533.22</v>
      </c>
      <c r="G9060" s="19">
        <v>0</v>
      </c>
      <c r="H9060" s="19" t="s">
        <v>259</v>
      </c>
      <c r="I9060" s="19" t="s">
        <v>112</v>
      </c>
      <c r="J9060" s="19" t="s">
        <v>76</v>
      </c>
      <c r="K9060" s="19">
        <f>B9060*$P$40</f>
        <v>41.4</v>
      </c>
      <c r="L9060" s="20">
        <f>C9060*$P$40</f>
        <v>73528.2</v>
      </c>
      <c r="M9060" s="19" t="str">
        <f>TEXT(A9060,"ММММ")</f>
        <v>Февраль</v>
      </c>
      <c r="N9060" s="19"/>
    </row>
    <row r="9061" spans="1:14" x14ac:dyDescent="0.3">
      <c r="A9061" s="40" t="s">
        <v>224</v>
      </c>
      <c r="B9061" s="38">
        <v>1.38</v>
      </c>
      <c r="C9061" s="39">
        <v>2450.75</v>
      </c>
      <c r="D9061" s="38">
        <v>1136.2</v>
      </c>
      <c r="E9061" s="38">
        <v>440</v>
      </c>
      <c r="F9061" s="38">
        <v>696.2</v>
      </c>
      <c r="G9061" s="26">
        <v>0</v>
      </c>
      <c r="H9061" s="26" t="s">
        <v>259</v>
      </c>
      <c r="I9061" s="26" t="s">
        <v>5</v>
      </c>
      <c r="J9061" s="26" t="s">
        <v>80</v>
      </c>
      <c r="K9061" s="26">
        <f>B9061*$P$40</f>
        <v>41.4</v>
      </c>
      <c r="L9061" s="32">
        <f>C9061*$P$40</f>
        <v>73522.5</v>
      </c>
      <c r="M9061" s="33">
        <f t="shared" ref="M9061:M9062" si="975">MONTH(A9061)</f>
        <v>2</v>
      </c>
      <c r="N9061" s="33"/>
    </row>
    <row r="9062" spans="1:14" x14ac:dyDescent="0.3">
      <c r="A9062" s="37" t="s">
        <v>225</v>
      </c>
      <c r="B9062" s="41">
        <v>1.38</v>
      </c>
      <c r="C9062" s="42">
        <v>2284.48</v>
      </c>
      <c r="D9062" s="41">
        <v>1513.53</v>
      </c>
      <c r="E9062" s="41">
        <v>1402.62</v>
      </c>
      <c r="F9062" s="41">
        <v>110.91</v>
      </c>
      <c r="G9062" s="43">
        <v>0</v>
      </c>
      <c r="H9062" s="43" t="s">
        <v>259</v>
      </c>
      <c r="I9062" s="43" t="s">
        <v>5</v>
      </c>
      <c r="J9062" s="43" t="s">
        <v>91</v>
      </c>
      <c r="K9062" s="26">
        <f>B9062*$P$40</f>
        <v>41.4</v>
      </c>
      <c r="L9062" s="32">
        <f>C9062*$P$40</f>
        <v>68534.399999999994</v>
      </c>
      <c r="M9062" s="33">
        <f t="shared" si="975"/>
        <v>2</v>
      </c>
      <c r="N9062" s="33"/>
    </row>
    <row r="9063" spans="1:14" hidden="1" x14ac:dyDescent="0.3">
      <c r="A9063" s="21" t="s">
        <v>226</v>
      </c>
      <c r="B9063" s="22">
        <v>1.38</v>
      </c>
      <c r="C9063" s="23">
        <v>2206.16</v>
      </c>
      <c r="D9063" s="22">
        <v>1068.3900000000001</v>
      </c>
      <c r="E9063" s="22">
        <v>473.33</v>
      </c>
      <c r="F9063" s="22">
        <v>595.05999999999995</v>
      </c>
      <c r="G9063" s="24">
        <v>0</v>
      </c>
      <c r="H9063" s="24" t="s">
        <v>259</v>
      </c>
      <c r="I9063" s="24" t="s">
        <v>112</v>
      </c>
      <c r="J9063" s="24" t="s">
        <v>60</v>
      </c>
      <c r="K9063" s="19">
        <f>B9063*$P$40</f>
        <v>41.4</v>
      </c>
      <c r="L9063" s="20">
        <f>C9063*$P$40</f>
        <v>66184.799999999988</v>
      </c>
      <c r="M9063" s="19" t="str">
        <f>TEXT(A9063,"ММММ")</f>
        <v>Февраль</v>
      </c>
      <c r="N9063" s="19"/>
    </row>
    <row r="9064" spans="1:14" hidden="1" x14ac:dyDescent="0.3">
      <c r="A9064" s="16" t="s">
        <v>227</v>
      </c>
      <c r="B9064" s="22">
        <v>1.38</v>
      </c>
      <c r="C9064" s="23">
        <v>2137.62</v>
      </c>
      <c r="D9064" s="22">
        <v>1529.3</v>
      </c>
      <c r="E9064" s="22">
        <v>31.65</v>
      </c>
      <c r="F9064" s="22">
        <v>1497.65</v>
      </c>
      <c r="G9064" s="24">
        <v>0</v>
      </c>
      <c r="H9064" s="24" t="s">
        <v>259</v>
      </c>
      <c r="I9064" s="24" t="s">
        <v>112</v>
      </c>
      <c r="J9064" s="24" t="s">
        <v>104</v>
      </c>
      <c r="K9064" s="19">
        <f>B9064*$P$40</f>
        <v>41.4</v>
      </c>
      <c r="L9064" s="20">
        <f>C9064*$P$40</f>
        <v>64128.6</v>
      </c>
      <c r="M9064" s="19" t="str">
        <f>TEXT(A9064,"ММММ")</f>
        <v>Январь</v>
      </c>
      <c r="N9064" s="19"/>
    </row>
    <row r="9065" spans="1:14" x14ac:dyDescent="0.3">
      <c r="A9065" s="40" t="s">
        <v>228</v>
      </c>
      <c r="B9065" s="38">
        <v>1.38</v>
      </c>
      <c r="C9065" s="39">
        <v>2038.99</v>
      </c>
      <c r="D9065" s="38">
        <v>1208.27</v>
      </c>
      <c r="E9065" s="38">
        <v>463.33</v>
      </c>
      <c r="F9065" s="38">
        <v>744.94</v>
      </c>
      <c r="G9065" s="26">
        <v>0</v>
      </c>
      <c r="H9065" s="26" t="s">
        <v>259</v>
      </c>
      <c r="I9065" s="26" t="s">
        <v>5</v>
      </c>
      <c r="J9065" s="26" t="s">
        <v>80</v>
      </c>
      <c r="K9065" s="26">
        <f>B9065*$P$40</f>
        <v>41.4</v>
      </c>
      <c r="L9065" s="32">
        <f>C9065*$P$40</f>
        <v>61169.7</v>
      </c>
      <c r="M9065" s="33">
        <f>MONTH(A9065)</f>
        <v>1</v>
      </c>
      <c r="N9065" s="33"/>
    </row>
    <row r="9066" spans="1:14" hidden="1" x14ac:dyDescent="0.3">
      <c r="A9066" s="16" t="s">
        <v>229</v>
      </c>
      <c r="B9066" s="17">
        <v>1.38</v>
      </c>
      <c r="C9066" s="18">
        <v>1238.8599999999999</v>
      </c>
      <c r="D9066" s="17">
        <v>878.01</v>
      </c>
      <c r="E9066" s="17">
        <v>687.9</v>
      </c>
      <c r="F9066" s="17">
        <v>190.11</v>
      </c>
      <c r="G9066" s="19">
        <v>0</v>
      </c>
      <c r="H9066" s="19" t="s">
        <v>259</v>
      </c>
      <c r="I9066" s="19" t="s">
        <v>112</v>
      </c>
      <c r="J9066" s="19" t="s">
        <v>91</v>
      </c>
      <c r="K9066" s="19">
        <f>B9066*$P$40</f>
        <v>41.4</v>
      </c>
      <c r="L9066" s="20">
        <f>C9066*$P$40</f>
        <v>37165.799999999996</v>
      </c>
      <c r="M9066" s="19" t="str">
        <f>TEXT(A9066,"ММММ")</f>
        <v>Январь</v>
      </c>
      <c r="N9066" s="19"/>
    </row>
    <row r="9067" spans="1:14" hidden="1" x14ac:dyDescent="0.3">
      <c r="A9067" s="21" t="s">
        <v>230</v>
      </c>
      <c r="B9067" s="22">
        <v>1.37</v>
      </c>
      <c r="C9067" s="23">
        <v>4195423.29</v>
      </c>
      <c r="D9067" s="22">
        <v>1514437.83</v>
      </c>
      <c r="E9067" s="22">
        <v>1435534.01</v>
      </c>
      <c r="F9067" s="22">
        <v>63918.41</v>
      </c>
      <c r="G9067" s="24">
        <v>14985.41</v>
      </c>
      <c r="H9067" s="24" t="s">
        <v>258</v>
      </c>
      <c r="I9067" s="24" t="s">
        <v>112</v>
      </c>
      <c r="J9067" s="24" t="s">
        <v>86</v>
      </c>
      <c r="K9067" s="19">
        <f>B9067*$P$40</f>
        <v>41.1</v>
      </c>
      <c r="L9067" s="20">
        <f>C9067*$P$40</f>
        <v>125862698.7</v>
      </c>
      <c r="M9067" s="19" t="str">
        <f>TEXT(A9067,"ММММ")</f>
        <v>Январь</v>
      </c>
      <c r="N9067" s="19"/>
    </row>
    <row r="9068" spans="1:14" hidden="1" x14ac:dyDescent="0.3">
      <c r="A9068" s="16" t="s">
        <v>218</v>
      </c>
      <c r="B9068" s="22">
        <v>1.37</v>
      </c>
      <c r="C9068" s="23">
        <v>3680754</v>
      </c>
      <c r="D9068" s="22">
        <v>1420079</v>
      </c>
      <c r="E9068" s="22">
        <v>967838</v>
      </c>
      <c r="F9068" s="22">
        <v>452228</v>
      </c>
      <c r="G9068" s="24">
        <v>14</v>
      </c>
      <c r="H9068" s="24" t="s">
        <v>258</v>
      </c>
      <c r="I9068" s="24" t="s">
        <v>165</v>
      </c>
      <c r="J9068" s="24" t="s">
        <v>86</v>
      </c>
      <c r="K9068" s="19">
        <f>B9068*$P$40</f>
        <v>41.1</v>
      </c>
      <c r="L9068" s="20">
        <f>C9068*$P$40</f>
        <v>110422620</v>
      </c>
      <c r="M9068" s="19" t="str">
        <f>TEXT(A9068,"ММММ")</f>
        <v>Март</v>
      </c>
      <c r="N9068" s="19"/>
    </row>
    <row r="9069" spans="1:14" hidden="1" x14ac:dyDescent="0.3">
      <c r="A9069" s="21" t="s">
        <v>220</v>
      </c>
      <c r="B9069" s="17">
        <v>1.37</v>
      </c>
      <c r="C9069" s="18">
        <v>3562841.46</v>
      </c>
      <c r="D9069" s="17">
        <v>1347372</v>
      </c>
      <c r="E9069" s="17">
        <v>776304.5</v>
      </c>
      <c r="F9069" s="17">
        <v>523114.36</v>
      </c>
      <c r="G9069" s="19">
        <v>47953.14</v>
      </c>
      <c r="H9069" s="19" t="s">
        <v>258</v>
      </c>
      <c r="I9069" s="19" t="s">
        <v>165</v>
      </c>
      <c r="J9069" s="19" t="s">
        <v>72</v>
      </c>
      <c r="K9069" s="19">
        <f>B9069*$P$40</f>
        <v>41.1</v>
      </c>
      <c r="L9069" s="20">
        <f>C9069*$P$40</f>
        <v>106885243.8</v>
      </c>
      <c r="M9069" s="19" t="str">
        <f>TEXT(A9069,"ММММ")</f>
        <v>Март</v>
      </c>
      <c r="N9069" s="19"/>
    </row>
    <row r="9070" spans="1:14" hidden="1" x14ac:dyDescent="0.3">
      <c r="A9070" s="16" t="s">
        <v>221</v>
      </c>
      <c r="B9070" s="17">
        <v>1.37</v>
      </c>
      <c r="C9070" s="18">
        <v>3489057.04</v>
      </c>
      <c r="D9070" s="17">
        <v>1048425.58</v>
      </c>
      <c r="E9070" s="17">
        <v>887121.16</v>
      </c>
      <c r="F9070" s="17">
        <v>161276.62</v>
      </c>
      <c r="G9070" s="19">
        <v>27.8</v>
      </c>
      <c r="H9070" s="19" t="s">
        <v>258</v>
      </c>
      <c r="I9070" s="19" t="s">
        <v>165</v>
      </c>
      <c r="J9070" s="19" t="s">
        <v>86</v>
      </c>
      <c r="K9070" s="19">
        <f>B9070*$P$40</f>
        <v>41.1</v>
      </c>
      <c r="L9070" s="20">
        <f>C9070*$P$40</f>
        <v>104671711.2</v>
      </c>
      <c r="M9070" s="19" t="str">
        <f>TEXT(A9070,"ММММ")</f>
        <v>Март</v>
      </c>
      <c r="N9070" s="19"/>
    </row>
    <row r="9071" spans="1:14" hidden="1" x14ac:dyDescent="0.3">
      <c r="A9071" s="21" t="s">
        <v>222</v>
      </c>
      <c r="B9071" s="22">
        <v>1.37</v>
      </c>
      <c r="C9071" s="23">
        <v>3418235.57</v>
      </c>
      <c r="D9071" s="22">
        <v>1143002.57</v>
      </c>
      <c r="E9071" s="22">
        <v>740336.5</v>
      </c>
      <c r="F9071" s="22">
        <v>378277.12</v>
      </c>
      <c r="G9071" s="24">
        <v>24388.95</v>
      </c>
      <c r="H9071" s="24" t="s">
        <v>258</v>
      </c>
      <c r="I9071" s="24" t="s">
        <v>165</v>
      </c>
      <c r="J9071" s="24" t="s">
        <v>103</v>
      </c>
      <c r="K9071" s="19">
        <f>B9071*$P$40</f>
        <v>41.1</v>
      </c>
      <c r="L9071" s="20">
        <f>C9071*$P$40</f>
        <v>102547067.09999999</v>
      </c>
      <c r="M9071" s="19" t="str">
        <f>TEXT(A9071,"ММММ")</f>
        <v>Март</v>
      </c>
      <c r="N9071" s="19"/>
    </row>
    <row r="9072" spans="1:14" hidden="1" x14ac:dyDescent="0.3">
      <c r="A9072" s="16" t="s">
        <v>223</v>
      </c>
      <c r="B9072" s="17">
        <v>1.37</v>
      </c>
      <c r="C9072" s="18">
        <v>3269460</v>
      </c>
      <c r="D9072" s="17">
        <v>1117290</v>
      </c>
      <c r="E9072" s="17">
        <v>820402</v>
      </c>
      <c r="F9072" s="17">
        <v>296888</v>
      </c>
      <c r="G9072" s="19">
        <v>0</v>
      </c>
      <c r="H9072" s="19" t="s">
        <v>258</v>
      </c>
      <c r="I9072" s="19" t="s">
        <v>165</v>
      </c>
      <c r="J9072" s="19" t="s">
        <v>86</v>
      </c>
      <c r="K9072" s="19">
        <f>B9072*$P$40</f>
        <v>41.1</v>
      </c>
      <c r="L9072" s="20">
        <f>C9072*$P$40</f>
        <v>98083800</v>
      </c>
      <c r="M9072" s="19" t="str">
        <f>TEXT(A9072,"ММММ")</f>
        <v>Февраль</v>
      </c>
      <c r="N9072" s="19"/>
    </row>
    <row r="9073" spans="1:14" hidden="1" x14ac:dyDescent="0.3">
      <c r="A9073" s="21" t="s">
        <v>224</v>
      </c>
      <c r="B9073" s="22">
        <v>1.37</v>
      </c>
      <c r="C9073" s="23">
        <v>2902604.84</v>
      </c>
      <c r="D9073" s="22">
        <v>1013908.26</v>
      </c>
      <c r="E9073" s="22">
        <v>836575.7</v>
      </c>
      <c r="F9073" s="22">
        <v>148877.99</v>
      </c>
      <c r="G9073" s="24">
        <v>28454.57</v>
      </c>
      <c r="H9073" s="24" t="s">
        <v>258</v>
      </c>
      <c r="I9073" s="24" t="s">
        <v>165</v>
      </c>
      <c r="J9073" s="24" t="s">
        <v>82</v>
      </c>
      <c r="K9073" s="19">
        <f>B9073*$P$40</f>
        <v>41.1</v>
      </c>
      <c r="L9073" s="20">
        <f>C9073*$P$40</f>
        <v>87078145.199999988</v>
      </c>
      <c r="M9073" s="19" t="str">
        <f>TEXT(A9073,"ММММ")</f>
        <v>Февраль</v>
      </c>
      <c r="N9073" s="19"/>
    </row>
    <row r="9074" spans="1:14" hidden="1" x14ac:dyDescent="0.3">
      <c r="A9074" s="16" t="s">
        <v>225</v>
      </c>
      <c r="B9074" s="22">
        <v>1.37</v>
      </c>
      <c r="C9074" s="23">
        <v>2885138.33</v>
      </c>
      <c r="D9074" s="22">
        <v>1098335.6100000001</v>
      </c>
      <c r="E9074" s="22">
        <v>516483.34</v>
      </c>
      <c r="F9074" s="22">
        <v>580235.88</v>
      </c>
      <c r="G9074" s="24">
        <v>1616.39</v>
      </c>
      <c r="H9074" s="24" t="s">
        <v>258</v>
      </c>
      <c r="I9074" s="24" t="s">
        <v>112</v>
      </c>
      <c r="J9074" s="24" t="s">
        <v>103</v>
      </c>
      <c r="K9074" s="19">
        <f>B9074*$P$40</f>
        <v>41.1</v>
      </c>
      <c r="L9074" s="20">
        <f>C9074*$P$40</f>
        <v>86554149.900000006</v>
      </c>
      <c r="M9074" s="19" t="str">
        <f>TEXT(A9074,"ММММ")</f>
        <v>Февраль</v>
      </c>
      <c r="N9074" s="19"/>
    </row>
    <row r="9075" spans="1:14" hidden="1" x14ac:dyDescent="0.3">
      <c r="A9075" s="21" t="s">
        <v>226</v>
      </c>
      <c r="B9075" s="22">
        <v>1.37</v>
      </c>
      <c r="C9075" s="23">
        <v>2834326.48</v>
      </c>
      <c r="D9075" s="22">
        <v>922534.53</v>
      </c>
      <c r="E9075" s="22">
        <v>642865.75</v>
      </c>
      <c r="F9075" s="22">
        <v>263775.26</v>
      </c>
      <c r="G9075" s="24">
        <v>15893.52</v>
      </c>
      <c r="H9075" s="24" t="s">
        <v>258</v>
      </c>
      <c r="I9075" s="24" t="s">
        <v>112</v>
      </c>
      <c r="J9075" s="24" t="s">
        <v>72</v>
      </c>
      <c r="K9075" s="19">
        <f>B9075*$P$40</f>
        <v>41.1</v>
      </c>
      <c r="L9075" s="20">
        <f>C9075*$P$40</f>
        <v>85029794.400000006</v>
      </c>
      <c r="M9075" s="19" t="str">
        <f>TEXT(A9075,"ММММ")</f>
        <v>Февраль</v>
      </c>
      <c r="N9075" s="19"/>
    </row>
    <row r="9076" spans="1:14" hidden="1" x14ac:dyDescent="0.3">
      <c r="A9076" s="16" t="s">
        <v>227</v>
      </c>
      <c r="B9076" s="17">
        <v>1.37</v>
      </c>
      <c r="C9076" s="18">
        <v>2819888.75</v>
      </c>
      <c r="D9076" s="17">
        <v>1080426.19</v>
      </c>
      <c r="E9076" s="17">
        <v>543743.69999999995</v>
      </c>
      <c r="F9076" s="17">
        <v>535602.77</v>
      </c>
      <c r="G9076" s="19">
        <v>1079.72</v>
      </c>
      <c r="H9076" s="19" t="s">
        <v>258</v>
      </c>
      <c r="I9076" s="19" t="s">
        <v>112</v>
      </c>
      <c r="J9076" s="19" t="s">
        <v>103</v>
      </c>
      <c r="K9076" s="19">
        <f>B9076*$P$40</f>
        <v>41.1</v>
      </c>
      <c r="L9076" s="20">
        <f>C9076*$P$40</f>
        <v>84596662.5</v>
      </c>
      <c r="M9076" s="19" t="str">
        <f>TEXT(A9076,"ММММ")</f>
        <v>Январь</v>
      </c>
      <c r="N9076" s="19"/>
    </row>
    <row r="9077" spans="1:14" hidden="1" x14ac:dyDescent="0.3">
      <c r="A9077" s="21" t="s">
        <v>228</v>
      </c>
      <c r="B9077" s="22">
        <v>1.37</v>
      </c>
      <c r="C9077" s="23">
        <v>2568161.4500000002</v>
      </c>
      <c r="D9077" s="22">
        <v>798960.51</v>
      </c>
      <c r="E9077" s="22">
        <v>698140.82</v>
      </c>
      <c r="F9077" s="22">
        <v>100819.69</v>
      </c>
      <c r="G9077" s="24">
        <v>0</v>
      </c>
      <c r="H9077" s="24" t="s">
        <v>258</v>
      </c>
      <c r="I9077" s="24" t="s">
        <v>112</v>
      </c>
      <c r="J9077" s="24" t="s">
        <v>82</v>
      </c>
      <c r="K9077" s="19">
        <f>B9077*$P$40</f>
        <v>41.1</v>
      </c>
      <c r="L9077" s="20">
        <f>C9077*$P$40</f>
        <v>77044843.5</v>
      </c>
      <c r="M9077" s="19" t="str">
        <f>TEXT(A9077,"ММММ")</f>
        <v>Январь</v>
      </c>
      <c r="N9077" s="19"/>
    </row>
    <row r="9078" spans="1:14" hidden="1" x14ac:dyDescent="0.3">
      <c r="A9078" s="16" t="s">
        <v>229</v>
      </c>
      <c r="B9078" s="17">
        <v>1.37</v>
      </c>
      <c r="C9078" s="18">
        <v>2558156.2599999998</v>
      </c>
      <c r="D9078" s="17">
        <v>715949.14</v>
      </c>
      <c r="E9078" s="17">
        <v>658086.39</v>
      </c>
      <c r="F9078" s="17">
        <v>14421.29</v>
      </c>
      <c r="G9078" s="19">
        <v>43441.46</v>
      </c>
      <c r="H9078" s="19" t="s">
        <v>258</v>
      </c>
      <c r="I9078" s="19" t="s">
        <v>165</v>
      </c>
      <c r="J9078" s="19" t="s">
        <v>79</v>
      </c>
      <c r="K9078" s="19">
        <f>B9078*$P$40</f>
        <v>41.1</v>
      </c>
      <c r="L9078" s="20">
        <f>C9078*$P$40</f>
        <v>76744687.799999997</v>
      </c>
      <c r="M9078" s="19" t="str">
        <f>TEXT(A9078,"ММММ")</f>
        <v>Январь</v>
      </c>
      <c r="N9078" s="19"/>
    </row>
    <row r="9079" spans="1:14" hidden="1" x14ac:dyDescent="0.3">
      <c r="A9079" s="21" t="s">
        <v>230</v>
      </c>
      <c r="B9079" s="22">
        <v>1.37</v>
      </c>
      <c r="C9079" s="23">
        <v>1822828.12</v>
      </c>
      <c r="D9079" s="22">
        <v>458454.4</v>
      </c>
      <c r="E9079" s="22">
        <v>403908.27</v>
      </c>
      <c r="F9079" s="22">
        <v>36075.49</v>
      </c>
      <c r="G9079" s="24">
        <v>18470.64</v>
      </c>
      <c r="H9079" s="24" t="s">
        <v>258</v>
      </c>
      <c r="I9079" s="24" t="s">
        <v>165</v>
      </c>
      <c r="J9079" s="24" t="s">
        <v>92</v>
      </c>
      <c r="K9079" s="19">
        <f>B9079*$P$40</f>
        <v>41.1</v>
      </c>
      <c r="L9079" s="20">
        <f>C9079*$P$40</f>
        <v>54684843.600000001</v>
      </c>
      <c r="M9079" s="19" t="str">
        <f>TEXT(A9079,"ММММ")</f>
        <v>Январь</v>
      </c>
      <c r="N9079" s="19"/>
    </row>
    <row r="9080" spans="1:14" x14ac:dyDescent="0.3">
      <c r="A9080" s="37" t="s">
        <v>218</v>
      </c>
      <c r="B9080" s="41">
        <v>1.37</v>
      </c>
      <c r="C9080" s="42">
        <v>1515022.63</v>
      </c>
      <c r="D9080" s="41">
        <v>387861.93</v>
      </c>
      <c r="E9080" s="41">
        <v>322563.15999999997</v>
      </c>
      <c r="F9080" s="41">
        <v>65288.42</v>
      </c>
      <c r="G9080" s="43">
        <v>10.35</v>
      </c>
      <c r="H9080" s="43" t="s">
        <v>258</v>
      </c>
      <c r="I9080" s="43" t="s">
        <v>5</v>
      </c>
      <c r="J9080" s="43" t="s">
        <v>85</v>
      </c>
      <c r="K9080" s="26">
        <f>B9080*$P$40</f>
        <v>41.1</v>
      </c>
      <c r="L9080" s="32">
        <f>C9080*$P$40</f>
        <v>45450678.899999999</v>
      </c>
      <c r="M9080" s="33">
        <f>MONTH(A9080)</f>
        <v>3</v>
      </c>
      <c r="N9080" s="33"/>
    </row>
    <row r="9081" spans="1:14" hidden="1" x14ac:dyDescent="0.3">
      <c r="A9081" s="21" t="s">
        <v>220</v>
      </c>
      <c r="B9081" s="17">
        <v>1.37</v>
      </c>
      <c r="C9081" s="18">
        <v>1352081.51</v>
      </c>
      <c r="D9081" s="17">
        <v>369155.13</v>
      </c>
      <c r="E9081" s="17">
        <v>314559.24</v>
      </c>
      <c r="F9081" s="17">
        <v>49039.38</v>
      </c>
      <c r="G9081" s="19">
        <v>5556.51</v>
      </c>
      <c r="H9081" s="19" t="s">
        <v>258</v>
      </c>
      <c r="I9081" s="19" t="s">
        <v>112</v>
      </c>
      <c r="J9081" s="19" t="s">
        <v>92</v>
      </c>
      <c r="K9081" s="19">
        <f>B9081*$P$40</f>
        <v>41.1</v>
      </c>
      <c r="L9081" s="20">
        <f>C9081*$P$40</f>
        <v>40562445.299999997</v>
      </c>
      <c r="M9081" s="19" t="str">
        <f>TEXT(A9081,"ММММ")</f>
        <v>Март</v>
      </c>
      <c r="N9081" s="19"/>
    </row>
    <row r="9082" spans="1:14" hidden="1" x14ac:dyDescent="0.3">
      <c r="A9082" s="16" t="s">
        <v>221</v>
      </c>
      <c r="B9082" s="17">
        <v>1.37</v>
      </c>
      <c r="C9082" s="18">
        <v>1335298</v>
      </c>
      <c r="D9082" s="17">
        <v>633460</v>
      </c>
      <c r="E9082" s="17">
        <v>448431</v>
      </c>
      <c r="F9082" s="17">
        <v>185014</v>
      </c>
      <c r="G9082" s="19">
        <v>16</v>
      </c>
      <c r="H9082" s="19" t="s">
        <v>258</v>
      </c>
      <c r="I9082" s="19" t="s">
        <v>165</v>
      </c>
      <c r="J9082" s="19" t="s">
        <v>85</v>
      </c>
      <c r="K9082" s="19">
        <f>B9082*$P$40</f>
        <v>41.1</v>
      </c>
      <c r="L9082" s="20">
        <f>C9082*$P$40</f>
        <v>40058940</v>
      </c>
      <c r="M9082" s="19" t="str">
        <f>TEXT(A9082,"ММММ")</f>
        <v>Март</v>
      </c>
      <c r="N9082" s="19"/>
    </row>
    <row r="9083" spans="1:14" x14ac:dyDescent="0.3">
      <c r="A9083" s="40" t="s">
        <v>222</v>
      </c>
      <c r="B9083" s="41">
        <v>1.37</v>
      </c>
      <c r="C9083" s="42">
        <v>1251919.24</v>
      </c>
      <c r="D9083" s="41">
        <v>304967.64</v>
      </c>
      <c r="E9083" s="41">
        <v>256581.76000000001</v>
      </c>
      <c r="F9083" s="41">
        <v>48382.38</v>
      </c>
      <c r="G9083" s="43">
        <v>3.5</v>
      </c>
      <c r="H9083" s="43" t="s">
        <v>258</v>
      </c>
      <c r="I9083" s="43" t="s">
        <v>5</v>
      </c>
      <c r="J9083" s="43" t="s">
        <v>85</v>
      </c>
      <c r="K9083" s="26">
        <f>B9083*$P$40</f>
        <v>41.1</v>
      </c>
      <c r="L9083" s="32">
        <f>C9083*$P$40</f>
        <v>37557577.200000003</v>
      </c>
      <c r="M9083" s="33">
        <f>MONTH(A9083)</f>
        <v>3</v>
      </c>
      <c r="N9083" s="33"/>
    </row>
    <row r="9084" spans="1:14" hidden="1" x14ac:dyDescent="0.3">
      <c r="A9084" s="16" t="s">
        <v>223</v>
      </c>
      <c r="B9084" s="17">
        <v>1.37</v>
      </c>
      <c r="C9084" s="18">
        <v>1097981.24</v>
      </c>
      <c r="D9084" s="17">
        <v>290272.09999999998</v>
      </c>
      <c r="E9084" s="17">
        <v>282860.48</v>
      </c>
      <c r="F9084" s="17">
        <v>6800.51</v>
      </c>
      <c r="G9084" s="19">
        <v>611.11</v>
      </c>
      <c r="H9084" s="19" t="s">
        <v>258</v>
      </c>
      <c r="I9084" s="19" t="s">
        <v>165</v>
      </c>
      <c r="J9084" s="19" t="s">
        <v>59</v>
      </c>
      <c r="K9084" s="19">
        <f>B9084*$P$40</f>
        <v>41.1</v>
      </c>
      <c r="L9084" s="20">
        <f>C9084*$P$40</f>
        <v>32939437.199999999</v>
      </c>
      <c r="M9084" s="19" t="str">
        <f>TEXT(A9084,"ММММ")</f>
        <v>Февраль</v>
      </c>
      <c r="N9084" s="19"/>
    </row>
    <row r="9085" spans="1:14" x14ac:dyDescent="0.3">
      <c r="A9085" s="40" t="s">
        <v>224</v>
      </c>
      <c r="B9085" s="41">
        <v>1.37</v>
      </c>
      <c r="C9085" s="42">
        <v>1044280.56</v>
      </c>
      <c r="D9085" s="41">
        <v>272986.43</v>
      </c>
      <c r="E9085" s="41">
        <v>211934.06</v>
      </c>
      <c r="F9085" s="41">
        <v>61052.37</v>
      </c>
      <c r="G9085" s="43">
        <v>0</v>
      </c>
      <c r="H9085" s="43" t="s">
        <v>258</v>
      </c>
      <c r="I9085" s="43" t="s">
        <v>5</v>
      </c>
      <c r="J9085" s="43" t="s">
        <v>85</v>
      </c>
      <c r="K9085" s="26">
        <f>B9085*$P$40</f>
        <v>41.1</v>
      </c>
      <c r="L9085" s="32">
        <f>C9085*$P$40</f>
        <v>31328416.800000001</v>
      </c>
      <c r="M9085" s="33">
        <f>MONTH(A9085)</f>
        <v>2</v>
      </c>
      <c r="N9085" s="33"/>
    </row>
    <row r="9086" spans="1:14" hidden="1" x14ac:dyDescent="0.3">
      <c r="A9086" s="16" t="s">
        <v>225</v>
      </c>
      <c r="B9086" s="22">
        <v>1.37</v>
      </c>
      <c r="C9086" s="23">
        <v>994282.98</v>
      </c>
      <c r="D9086" s="22">
        <v>590088.81000000006</v>
      </c>
      <c r="E9086" s="22">
        <v>401805.9</v>
      </c>
      <c r="F9086" s="22">
        <v>188282.91</v>
      </c>
      <c r="G9086" s="24">
        <v>0</v>
      </c>
      <c r="H9086" s="24" t="s">
        <v>259</v>
      </c>
      <c r="I9086" s="24" t="s">
        <v>165</v>
      </c>
      <c r="J9086" s="24" t="s">
        <v>108</v>
      </c>
      <c r="K9086" s="19">
        <f>B9086*$P$40</f>
        <v>41.1</v>
      </c>
      <c r="L9086" s="20">
        <f>C9086*$P$40</f>
        <v>29828489.399999999</v>
      </c>
      <c r="M9086" s="19" t="str">
        <f>TEXT(A9086,"ММММ")</f>
        <v>Февраль</v>
      </c>
      <c r="N9086" s="19"/>
    </row>
    <row r="9087" spans="1:14" x14ac:dyDescent="0.3">
      <c r="A9087" s="40" t="s">
        <v>226</v>
      </c>
      <c r="B9087" s="38">
        <v>1.37</v>
      </c>
      <c r="C9087" s="39">
        <v>912681.57</v>
      </c>
      <c r="D9087" s="38">
        <v>199195.51</v>
      </c>
      <c r="E9087" s="38">
        <v>119498.18</v>
      </c>
      <c r="F9087" s="38">
        <v>79697.33</v>
      </c>
      <c r="G9087" s="26">
        <v>0</v>
      </c>
      <c r="H9087" s="26" t="s">
        <v>259</v>
      </c>
      <c r="I9087" s="26" t="s">
        <v>5</v>
      </c>
      <c r="J9087" s="26" t="s">
        <v>108</v>
      </c>
      <c r="K9087" s="26">
        <f>B9087*$P$40</f>
        <v>41.1</v>
      </c>
      <c r="L9087" s="32">
        <f>C9087*$P$40</f>
        <v>27380447.099999998</v>
      </c>
      <c r="M9087" s="33">
        <f>MONTH(A9087)</f>
        <v>2</v>
      </c>
      <c r="N9087" s="33"/>
    </row>
    <row r="9088" spans="1:14" hidden="1" x14ac:dyDescent="0.3">
      <c r="A9088" s="16" t="s">
        <v>227</v>
      </c>
      <c r="B9088" s="17">
        <v>1.37</v>
      </c>
      <c r="C9088" s="18">
        <v>852463.31</v>
      </c>
      <c r="D9088" s="17">
        <v>436374.3</v>
      </c>
      <c r="E9088" s="17">
        <v>201936.87</v>
      </c>
      <c r="F9088" s="17">
        <v>234437.43</v>
      </c>
      <c r="G9088" s="19">
        <v>0</v>
      </c>
      <c r="H9088" s="19" t="s">
        <v>259</v>
      </c>
      <c r="I9088" s="19" t="s">
        <v>112</v>
      </c>
      <c r="J9088" s="19" t="s">
        <v>108</v>
      </c>
      <c r="K9088" s="19">
        <f>B9088*$P$40</f>
        <v>41.1</v>
      </c>
      <c r="L9088" s="20">
        <f>C9088*$P$40</f>
        <v>25573899.300000001</v>
      </c>
      <c r="M9088" s="19" t="str">
        <f>TEXT(A9088,"ММММ")</f>
        <v>Январь</v>
      </c>
      <c r="N9088" s="19"/>
    </row>
    <row r="9089" spans="1:14" hidden="1" x14ac:dyDescent="0.3">
      <c r="A9089" s="21" t="s">
        <v>228</v>
      </c>
      <c r="B9089" s="22">
        <v>1.37</v>
      </c>
      <c r="C9089" s="23">
        <v>850692.3</v>
      </c>
      <c r="D9089" s="22">
        <v>211677.96</v>
      </c>
      <c r="E9089" s="22">
        <v>203569.59</v>
      </c>
      <c r="F9089" s="22">
        <v>3085.45</v>
      </c>
      <c r="G9089" s="24">
        <v>5022.92</v>
      </c>
      <c r="H9089" s="24" t="s">
        <v>258</v>
      </c>
      <c r="I9089" s="24" t="s">
        <v>112</v>
      </c>
      <c r="J9089" s="24" t="s">
        <v>59</v>
      </c>
      <c r="K9089" s="19">
        <f>B9089*$P$40</f>
        <v>41.1</v>
      </c>
      <c r="L9089" s="20">
        <f>C9089*$P$40</f>
        <v>25520769</v>
      </c>
      <c r="M9089" s="19" t="str">
        <f>TEXT(A9089,"ММММ")</f>
        <v>Январь</v>
      </c>
      <c r="N9089" s="19"/>
    </row>
    <row r="9090" spans="1:14" hidden="1" x14ac:dyDescent="0.3">
      <c r="A9090" s="16" t="s">
        <v>229</v>
      </c>
      <c r="B9090" s="17">
        <v>1.37</v>
      </c>
      <c r="C9090" s="18">
        <v>836294.71</v>
      </c>
      <c r="D9090" s="17">
        <v>247537.87</v>
      </c>
      <c r="E9090" s="17">
        <v>243370.62</v>
      </c>
      <c r="F9090" s="17">
        <v>3930.59</v>
      </c>
      <c r="G9090" s="19">
        <v>236.66</v>
      </c>
      <c r="H9090" s="19" t="s">
        <v>258</v>
      </c>
      <c r="I9090" s="19" t="s">
        <v>219</v>
      </c>
      <c r="J9090" s="19" t="s">
        <v>59</v>
      </c>
      <c r="K9090" s="19">
        <f>B9090*$P$40</f>
        <v>41.1</v>
      </c>
      <c r="L9090" s="20">
        <f>C9090*$P$40</f>
        <v>25088841.299999997</v>
      </c>
      <c r="M9090" s="19" t="str">
        <f>TEXT(A9090,"ММММ")</f>
        <v>Январь</v>
      </c>
      <c r="N9090" s="19"/>
    </row>
    <row r="9091" spans="1:14" hidden="1" x14ac:dyDescent="0.3">
      <c r="A9091" s="21" t="s">
        <v>230</v>
      </c>
      <c r="B9091" s="17">
        <v>1.37</v>
      </c>
      <c r="C9091" s="18">
        <v>831187.91</v>
      </c>
      <c r="D9091" s="17">
        <v>232729.01</v>
      </c>
      <c r="E9091" s="17">
        <v>217648.42</v>
      </c>
      <c r="F9091" s="17">
        <v>2447.94</v>
      </c>
      <c r="G9091" s="19">
        <v>12632.65</v>
      </c>
      <c r="H9091" s="19" t="s">
        <v>258</v>
      </c>
      <c r="I9091" s="19" t="s">
        <v>112</v>
      </c>
      <c r="J9091" s="19" t="s">
        <v>59</v>
      </c>
      <c r="K9091" s="19">
        <f>B9091*$P$40</f>
        <v>41.1</v>
      </c>
      <c r="L9091" s="20">
        <f>C9091*$P$40</f>
        <v>24935637.300000001</v>
      </c>
      <c r="M9091" s="19" t="str">
        <f>TEXT(A9091,"ММММ")</f>
        <v>Январь</v>
      </c>
      <c r="N9091" s="19"/>
    </row>
    <row r="9092" spans="1:14" hidden="1" x14ac:dyDescent="0.3">
      <c r="A9092" s="16" t="s">
        <v>218</v>
      </c>
      <c r="B9092" s="17">
        <v>1.37</v>
      </c>
      <c r="C9092" s="18">
        <v>772064.79</v>
      </c>
      <c r="D9092" s="17">
        <v>71278.7</v>
      </c>
      <c r="E9092" s="17">
        <v>69780.990000000005</v>
      </c>
      <c r="F9092" s="17">
        <v>1042.1500000000001</v>
      </c>
      <c r="G9092" s="19">
        <v>455.56</v>
      </c>
      <c r="H9092" s="19" t="s">
        <v>258</v>
      </c>
      <c r="I9092" s="19" t="s">
        <v>112</v>
      </c>
      <c r="J9092" s="19" t="s">
        <v>99</v>
      </c>
      <c r="K9092" s="19">
        <f>B9092*$P$40</f>
        <v>41.1</v>
      </c>
      <c r="L9092" s="20">
        <f>C9092*$P$40</f>
        <v>23161943.700000003</v>
      </c>
      <c r="M9092" s="19" t="str">
        <f>TEXT(A9092,"ММММ")</f>
        <v>Март</v>
      </c>
      <c r="N9092" s="19"/>
    </row>
    <row r="9093" spans="1:14" x14ac:dyDescent="0.3">
      <c r="A9093" s="40" t="s">
        <v>220</v>
      </c>
      <c r="B9093" s="41">
        <v>1.37</v>
      </c>
      <c r="C9093" s="42">
        <v>700411.03</v>
      </c>
      <c r="D9093" s="41">
        <v>77389.63</v>
      </c>
      <c r="E9093" s="41">
        <v>76306.09</v>
      </c>
      <c r="F9093" s="41">
        <v>1083.54</v>
      </c>
      <c r="G9093" s="43">
        <v>0</v>
      </c>
      <c r="H9093" s="43" t="s">
        <v>258</v>
      </c>
      <c r="I9093" s="43" t="s">
        <v>5</v>
      </c>
      <c r="J9093" s="43" t="s">
        <v>99</v>
      </c>
      <c r="K9093" s="26">
        <f>B9093*$P$40</f>
        <v>41.1</v>
      </c>
      <c r="L9093" s="32">
        <f>C9093*$P$40</f>
        <v>21012330.900000002</v>
      </c>
      <c r="M9093" s="33">
        <f>MONTH(A9093)</f>
        <v>3</v>
      </c>
      <c r="N9093" s="33"/>
    </row>
    <row r="9094" spans="1:14" hidden="1" x14ac:dyDescent="0.3">
      <c r="A9094" s="16" t="s">
        <v>221</v>
      </c>
      <c r="B9094" s="17">
        <v>1.37</v>
      </c>
      <c r="C9094" s="18">
        <v>698961.15</v>
      </c>
      <c r="D9094" s="17">
        <v>168345.15</v>
      </c>
      <c r="E9094" s="17">
        <v>106478.51</v>
      </c>
      <c r="F9094" s="17">
        <v>61776.639999999999</v>
      </c>
      <c r="G9094" s="19">
        <v>90</v>
      </c>
      <c r="H9094" s="19" t="s">
        <v>258</v>
      </c>
      <c r="I9094" s="19" t="s">
        <v>219</v>
      </c>
      <c r="J9094" s="19" t="s">
        <v>81</v>
      </c>
      <c r="K9094" s="19">
        <f>B9094*$P$40</f>
        <v>41.1</v>
      </c>
      <c r="L9094" s="20">
        <f>C9094*$P$40</f>
        <v>20968834.5</v>
      </c>
      <c r="M9094" s="19" t="str">
        <f>TEXT(A9094,"ММММ")</f>
        <v>Март</v>
      </c>
      <c r="N9094" s="19"/>
    </row>
    <row r="9095" spans="1:14" hidden="1" x14ac:dyDescent="0.3">
      <c r="A9095" s="21" t="s">
        <v>222</v>
      </c>
      <c r="B9095" s="22">
        <v>1.37</v>
      </c>
      <c r="C9095" s="23">
        <v>686734.63</v>
      </c>
      <c r="D9095" s="22">
        <v>116370.26</v>
      </c>
      <c r="E9095" s="22">
        <v>77917.97</v>
      </c>
      <c r="F9095" s="22">
        <v>35935.620000000003</v>
      </c>
      <c r="G9095" s="24">
        <v>2516.67</v>
      </c>
      <c r="H9095" s="24" t="s">
        <v>258</v>
      </c>
      <c r="I9095" s="24" t="s">
        <v>165</v>
      </c>
      <c r="J9095" s="24" t="s">
        <v>61</v>
      </c>
      <c r="K9095" s="19">
        <f>B9095*$P$40</f>
        <v>41.1</v>
      </c>
      <c r="L9095" s="20">
        <f>C9095*$P$40</f>
        <v>20602038.899999999</v>
      </c>
      <c r="M9095" s="19" t="str">
        <f>TEXT(A9095,"ММММ")</f>
        <v>Март</v>
      </c>
      <c r="N9095" s="19"/>
    </row>
    <row r="9096" spans="1:14" hidden="1" x14ac:dyDescent="0.3">
      <c r="A9096" s="16" t="s">
        <v>223</v>
      </c>
      <c r="B9096" s="22">
        <v>1.37</v>
      </c>
      <c r="C9096" s="23">
        <v>582023.28</v>
      </c>
      <c r="D9096" s="22">
        <v>148438.35</v>
      </c>
      <c r="E9096" s="22">
        <v>146015.82999999999</v>
      </c>
      <c r="F9096" s="22">
        <v>1187.52</v>
      </c>
      <c r="G9096" s="24">
        <v>1235</v>
      </c>
      <c r="H9096" s="24" t="s">
        <v>258</v>
      </c>
      <c r="I9096" s="24" t="s">
        <v>112</v>
      </c>
      <c r="J9096" s="24" t="s">
        <v>61</v>
      </c>
      <c r="K9096" s="19">
        <f>B9096*$P$40</f>
        <v>41.1</v>
      </c>
      <c r="L9096" s="20">
        <f>C9096*$P$40</f>
        <v>17460698.400000002</v>
      </c>
      <c r="M9096" s="19" t="str">
        <f>TEXT(A9096,"ММММ")</f>
        <v>Февраль</v>
      </c>
      <c r="N9096" s="19"/>
    </row>
    <row r="9097" spans="1:14" hidden="1" x14ac:dyDescent="0.3">
      <c r="A9097" s="21" t="s">
        <v>224</v>
      </c>
      <c r="B9097" s="22">
        <v>1.37</v>
      </c>
      <c r="C9097" s="23">
        <v>534058.69999999995</v>
      </c>
      <c r="D9097" s="22">
        <v>220634.69</v>
      </c>
      <c r="E9097" s="22">
        <v>148972.21</v>
      </c>
      <c r="F9097" s="22">
        <v>66092.479999999996</v>
      </c>
      <c r="G9097" s="24">
        <v>5570</v>
      </c>
      <c r="H9097" s="24" t="s">
        <v>258</v>
      </c>
      <c r="I9097" s="24" t="s">
        <v>165</v>
      </c>
      <c r="J9097" s="24" t="s">
        <v>58</v>
      </c>
      <c r="K9097" s="19">
        <f>B9097*$P$40</f>
        <v>41.1</v>
      </c>
      <c r="L9097" s="20">
        <f>C9097*$P$40</f>
        <v>16021760.999999998</v>
      </c>
      <c r="M9097" s="19" t="str">
        <f>TEXT(A9097,"ММММ")</f>
        <v>Февраль</v>
      </c>
      <c r="N9097" s="19"/>
    </row>
    <row r="9098" spans="1:14" hidden="1" x14ac:dyDescent="0.3">
      <c r="A9098" s="16" t="s">
        <v>225</v>
      </c>
      <c r="B9098" s="22">
        <v>1.37</v>
      </c>
      <c r="C9098" s="23">
        <v>503544.6</v>
      </c>
      <c r="D9098" s="22">
        <v>263125.7</v>
      </c>
      <c r="E9098" s="22">
        <v>222651.89</v>
      </c>
      <c r="F9098" s="22">
        <v>40236.49</v>
      </c>
      <c r="G9098" s="24">
        <v>237.32</v>
      </c>
      <c r="H9098" s="24" t="s">
        <v>258</v>
      </c>
      <c r="I9098" s="24" t="s">
        <v>165</v>
      </c>
      <c r="J9098" s="24" t="s">
        <v>100</v>
      </c>
      <c r="K9098" s="19">
        <f>B9098*$P$40</f>
        <v>41.1</v>
      </c>
      <c r="L9098" s="20">
        <f>C9098*$P$40</f>
        <v>15106338</v>
      </c>
      <c r="M9098" s="19" t="str">
        <f>TEXT(A9098,"ММММ")</f>
        <v>Февраль</v>
      </c>
      <c r="N9098" s="19"/>
    </row>
    <row r="9099" spans="1:14" hidden="1" x14ac:dyDescent="0.3">
      <c r="A9099" s="21" t="s">
        <v>226</v>
      </c>
      <c r="B9099" s="17">
        <v>1.37</v>
      </c>
      <c r="C9099" s="18">
        <v>453622.9</v>
      </c>
      <c r="D9099" s="17">
        <v>51045.47</v>
      </c>
      <c r="E9099" s="17">
        <v>51032.160000000003</v>
      </c>
      <c r="F9099" s="17">
        <v>13.31</v>
      </c>
      <c r="G9099" s="19">
        <v>0</v>
      </c>
      <c r="H9099" s="19" t="s">
        <v>258</v>
      </c>
      <c r="I9099" s="19" t="s">
        <v>112</v>
      </c>
      <c r="J9099" s="19" t="s">
        <v>97</v>
      </c>
      <c r="K9099" s="19">
        <f>B9099*$P$40</f>
        <v>41.1</v>
      </c>
      <c r="L9099" s="20">
        <f>C9099*$P$40</f>
        <v>13608687</v>
      </c>
      <c r="M9099" s="19" t="str">
        <f>TEXT(A9099,"ММММ")</f>
        <v>Февраль</v>
      </c>
      <c r="N9099" s="19"/>
    </row>
    <row r="9100" spans="1:14" hidden="1" x14ac:dyDescent="0.3">
      <c r="A9100" s="16" t="s">
        <v>227</v>
      </c>
      <c r="B9100" s="22">
        <v>1.37</v>
      </c>
      <c r="C9100" s="23">
        <v>412386.17</v>
      </c>
      <c r="D9100" s="22">
        <v>101500.69</v>
      </c>
      <c r="E9100" s="22">
        <v>94129.58</v>
      </c>
      <c r="F9100" s="22">
        <v>0</v>
      </c>
      <c r="G9100" s="24">
        <v>7371.11</v>
      </c>
      <c r="H9100" s="24" t="s">
        <v>258</v>
      </c>
      <c r="I9100" s="24" t="s">
        <v>112</v>
      </c>
      <c r="J9100" s="24" t="s">
        <v>87</v>
      </c>
      <c r="K9100" s="19">
        <f>B9100*$P$40</f>
        <v>41.1</v>
      </c>
      <c r="L9100" s="20">
        <f>C9100*$P$40</f>
        <v>12371585.1</v>
      </c>
      <c r="M9100" s="19" t="str">
        <f>TEXT(A9100,"ММММ")</f>
        <v>Январь</v>
      </c>
      <c r="N9100" s="19"/>
    </row>
    <row r="9101" spans="1:14" hidden="1" x14ac:dyDescent="0.3">
      <c r="A9101" s="21" t="s">
        <v>228</v>
      </c>
      <c r="B9101" s="22">
        <v>1.37</v>
      </c>
      <c r="C9101" s="23">
        <v>375322.2</v>
      </c>
      <c r="D9101" s="22">
        <v>67253.75</v>
      </c>
      <c r="E9101" s="22">
        <v>67249.95</v>
      </c>
      <c r="F9101" s="22">
        <v>3.8</v>
      </c>
      <c r="G9101" s="24">
        <v>0</v>
      </c>
      <c r="H9101" s="24" t="s">
        <v>258</v>
      </c>
      <c r="I9101" s="24" t="s">
        <v>165</v>
      </c>
      <c r="J9101" s="24" t="s">
        <v>87</v>
      </c>
      <c r="K9101" s="19">
        <f>B9101*$P$40</f>
        <v>41.1</v>
      </c>
      <c r="L9101" s="20">
        <f>C9101*$P$40</f>
        <v>11259666</v>
      </c>
      <c r="M9101" s="19" t="str">
        <f>TEXT(A9101,"ММММ")</f>
        <v>Январь</v>
      </c>
      <c r="N9101" s="19"/>
    </row>
    <row r="9102" spans="1:14" hidden="1" x14ac:dyDescent="0.3">
      <c r="A9102" s="16" t="s">
        <v>229</v>
      </c>
      <c r="B9102" s="22">
        <v>1.37</v>
      </c>
      <c r="C9102" s="23">
        <v>369284.51</v>
      </c>
      <c r="D9102" s="22">
        <v>134059.65</v>
      </c>
      <c r="E9102" s="22">
        <v>125901.75999999999</v>
      </c>
      <c r="F9102" s="22">
        <v>7863.07</v>
      </c>
      <c r="G9102" s="24">
        <v>294.82</v>
      </c>
      <c r="H9102" s="24" t="s">
        <v>258</v>
      </c>
      <c r="I9102" s="24" t="s">
        <v>165</v>
      </c>
      <c r="J9102" s="24" t="s">
        <v>89</v>
      </c>
      <c r="K9102" s="19">
        <f>B9102*$P$40</f>
        <v>41.1</v>
      </c>
      <c r="L9102" s="20">
        <f>C9102*$P$40</f>
        <v>11078535.300000001</v>
      </c>
      <c r="M9102" s="19" t="str">
        <f>TEXT(A9102,"ММММ")</f>
        <v>Январь</v>
      </c>
      <c r="N9102" s="19"/>
    </row>
    <row r="9103" spans="1:14" hidden="1" x14ac:dyDescent="0.3">
      <c r="A9103" s="21" t="s">
        <v>230</v>
      </c>
      <c r="B9103" s="22">
        <v>1.37</v>
      </c>
      <c r="C9103" s="23">
        <v>368844.67</v>
      </c>
      <c r="D9103" s="22">
        <v>129866.48</v>
      </c>
      <c r="E9103" s="22">
        <v>92236.52</v>
      </c>
      <c r="F9103" s="22">
        <v>34384.959999999999</v>
      </c>
      <c r="G9103" s="24">
        <v>3245</v>
      </c>
      <c r="H9103" s="24" t="s">
        <v>258</v>
      </c>
      <c r="I9103" s="24" t="s">
        <v>165</v>
      </c>
      <c r="J9103" s="24" t="s">
        <v>101</v>
      </c>
      <c r="K9103" s="19">
        <f>B9103*$P$40</f>
        <v>41.1</v>
      </c>
      <c r="L9103" s="20">
        <f>C9103*$P$40</f>
        <v>11065340.1</v>
      </c>
      <c r="M9103" s="19" t="str">
        <f>TEXT(A9103,"ММММ")</f>
        <v>Январь</v>
      </c>
      <c r="N9103" s="19"/>
    </row>
    <row r="9104" spans="1:14" hidden="1" x14ac:dyDescent="0.3">
      <c r="A9104" s="16" t="s">
        <v>218</v>
      </c>
      <c r="B9104" s="17">
        <v>1.37</v>
      </c>
      <c r="C9104" s="18">
        <v>356716.07</v>
      </c>
      <c r="D9104" s="17">
        <v>112308.49</v>
      </c>
      <c r="E9104" s="17">
        <v>92567.31</v>
      </c>
      <c r="F9104" s="17">
        <v>19741.18</v>
      </c>
      <c r="G9104" s="19">
        <v>0</v>
      </c>
      <c r="H9104" s="19" t="s">
        <v>258</v>
      </c>
      <c r="I9104" s="19" t="s">
        <v>112</v>
      </c>
      <c r="J9104" s="19" t="s">
        <v>89</v>
      </c>
      <c r="K9104" s="19">
        <f>B9104*$P$40</f>
        <v>41.1</v>
      </c>
      <c r="L9104" s="20">
        <f>C9104*$P$40</f>
        <v>10701482.1</v>
      </c>
      <c r="M9104" s="19" t="str">
        <f>TEXT(A9104,"ММММ")</f>
        <v>Март</v>
      </c>
      <c r="N9104" s="19"/>
    </row>
    <row r="9105" spans="1:14" hidden="1" x14ac:dyDescent="0.3">
      <c r="A9105" s="21" t="s">
        <v>220</v>
      </c>
      <c r="B9105" s="17">
        <v>1.37</v>
      </c>
      <c r="C9105" s="18">
        <v>353828.79</v>
      </c>
      <c r="D9105" s="17">
        <v>88686.27</v>
      </c>
      <c r="E9105" s="17">
        <v>74992.87</v>
      </c>
      <c r="F9105" s="17">
        <v>13258.4</v>
      </c>
      <c r="G9105" s="19">
        <v>435</v>
      </c>
      <c r="H9105" s="19" t="s">
        <v>258</v>
      </c>
      <c r="I9105" s="19" t="s">
        <v>112</v>
      </c>
      <c r="J9105" s="19" t="s">
        <v>98</v>
      </c>
      <c r="K9105" s="19">
        <f>B9105*$P$40</f>
        <v>41.1</v>
      </c>
      <c r="L9105" s="20">
        <f>C9105*$P$40</f>
        <v>10614863.699999999</v>
      </c>
      <c r="M9105" s="19" t="str">
        <f>TEXT(A9105,"ММММ")</f>
        <v>Март</v>
      </c>
      <c r="N9105" s="19"/>
    </row>
    <row r="9106" spans="1:14" hidden="1" x14ac:dyDescent="0.3">
      <c r="A9106" s="16" t="s">
        <v>221</v>
      </c>
      <c r="B9106" s="22">
        <v>1.37</v>
      </c>
      <c r="C9106" s="23">
        <v>349975.92</v>
      </c>
      <c r="D9106" s="22">
        <v>142173.73000000001</v>
      </c>
      <c r="E9106" s="22">
        <v>78485.78</v>
      </c>
      <c r="F9106" s="22">
        <v>63687.95</v>
      </c>
      <c r="G9106" s="24">
        <v>0</v>
      </c>
      <c r="H9106" s="24" t="s">
        <v>258</v>
      </c>
      <c r="I9106" s="24" t="s">
        <v>112</v>
      </c>
      <c r="J9106" s="24" t="s">
        <v>107</v>
      </c>
      <c r="K9106" s="19">
        <f>B9106*$P$40</f>
        <v>41.1</v>
      </c>
      <c r="L9106" s="20">
        <f>C9106*$P$40</f>
        <v>10499277.6</v>
      </c>
      <c r="M9106" s="19" t="str">
        <f>TEXT(A9106,"ММММ")</f>
        <v>Март</v>
      </c>
      <c r="N9106" s="19"/>
    </row>
    <row r="9107" spans="1:14" hidden="1" x14ac:dyDescent="0.3">
      <c r="A9107" s="21" t="s">
        <v>222</v>
      </c>
      <c r="B9107" s="22">
        <v>1.37</v>
      </c>
      <c r="C9107" s="23">
        <v>336237.92</v>
      </c>
      <c r="D9107" s="22">
        <v>120506.42</v>
      </c>
      <c r="E9107" s="22">
        <v>89592.68</v>
      </c>
      <c r="F9107" s="22">
        <v>25937.07</v>
      </c>
      <c r="G9107" s="24">
        <v>4976.67</v>
      </c>
      <c r="H9107" s="24" t="s">
        <v>258</v>
      </c>
      <c r="I9107" s="24" t="s">
        <v>165</v>
      </c>
      <c r="J9107" s="24" t="s">
        <v>101</v>
      </c>
      <c r="K9107" s="19">
        <f>B9107*$P$40</f>
        <v>41.1</v>
      </c>
      <c r="L9107" s="20">
        <f>C9107*$P$40</f>
        <v>10087137.6</v>
      </c>
      <c r="M9107" s="19" t="str">
        <f>TEXT(A9107,"ММММ")</f>
        <v>Март</v>
      </c>
      <c r="N9107" s="19"/>
    </row>
    <row r="9108" spans="1:14" hidden="1" x14ac:dyDescent="0.3">
      <c r="A9108" s="16" t="s">
        <v>223</v>
      </c>
      <c r="B9108" s="22">
        <v>1.37</v>
      </c>
      <c r="C9108" s="23">
        <v>332804.42</v>
      </c>
      <c r="D9108" s="22">
        <v>124602.28</v>
      </c>
      <c r="E9108" s="22">
        <v>89623.26</v>
      </c>
      <c r="F9108" s="22">
        <v>33294.019999999997</v>
      </c>
      <c r="G9108" s="24">
        <v>1685</v>
      </c>
      <c r="H9108" s="24" t="s">
        <v>258</v>
      </c>
      <c r="I9108" s="24" t="s">
        <v>165</v>
      </c>
      <c r="J9108" s="24" t="s">
        <v>101</v>
      </c>
      <c r="K9108" s="19">
        <f>B9108*$P$40</f>
        <v>41.1</v>
      </c>
      <c r="L9108" s="20">
        <f>C9108*$P$40</f>
        <v>9984132.5999999996</v>
      </c>
      <c r="M9108" s="19" t="str">
        <f>TEXT(A9108,"ММММ")</f>
        <v>Февраль</v>
      </c>
      <c r="N9108" s="19"/>
    </row>
    <row r="9109" spans="1:14" x14ac:dyDescent="0.3">
      <c r="A9109" s="40" t="s">
        <v>224</v>
      </c>
      <c r="B9109" s="38">
        <v>1.37</v>
      </c>
      <c r="C9109" s="39">
        <v>330353.76</v>
      </c>
      <c r="D9109" s="38">
        <v>32254.58</v>
      </c>
      <c r="E9109" s="38">
        <v>14940.27</v>
      </c>
      <c r="F9109" s="38">
        <v>17314.310000000001</v>
      </c>
      <c r="G9109" s="26">
        <v>0</v>
      </c>
      <c r="H9109" s="26" t="s">
        <v>259</v>
      </c>
      <c r="I9109" s="26" t="s">
        <v>5</v>
      </c>
      <c r="J9109" s="26" t="s">
        <v>109</v>
      </c>
      <c r="K9109" s="26">
        <f>B9109*$P$40</f>
        <v>41.1</v>
      </c>
      <c r="L9109" s="32">
        <f>C9109*$P$40</f>
        <v>9910612.8000000007</v>
      </c>
      <c r="M9109" s="33">
        <f>MONTH(A9109)</f>
        <v>2</v>
      </c>
      <c r="N9109" s="33"/>
    </row>
    <row r="9110" spans="1:14" hidden="1" x14ac:dyDescent="0.3">
      <c r="A9110" s="16" t="s">
        <v>225</v>
      </c>
      <c r="B9110" s="22">
        <v>1.37</v>
      </c>
      <c r="C9110" s="23">
        <v>253671.67</v>
      </c>
      <c r="D9110" s="22">
        <v>94994.240000000005</v>
      </c>
      <c r="E9110" s="22">
        <v>90147.67</v>
      </c>
      <c r="F9110" s="22">
        <v>591.57000000000005</v>
      </c>
      <c r="G9110" s="24">
        <v>4255</v>
      </c>
      <c r="H9110" s="24" t="s">
        <v>258</v>
      </c>
      <c r="I9110" s="24" t="s">
        <v>112</v>
      </c>
      <c r="J9110" s="24" t="s">
        <v>73</v>
      </c>
      <c r="K9110" s="19">
        <f>B9110*$P$40</f>
        <v>41.1</v>
      </c>
      <c r="L9110" s="20">
        <f>C9110*$P$40</f>
        <v>7610150.1000000006</v>
      </c>
      <c r="M9110" s="19" t="str">
        <f>TEXT(A9110,"ММММ")</f>
        <v>Февраль</v>
      </c>
      <c r="N9110" s="19"/>
    </row>
    <row r="9111" spans="1:14" hidden="1" x14ac:dyDescent="0.3">
      <c r="A9111" s="21" t="s">
        <v>226</v>
      </c>
      <c r="B9111" s="22">
        <v>1.37</v>
      </c>
      <c r="C9111" s="23">
        <v>249655.67999999999</v>
      </c>
      <c r="D9111" s="22">
        <v>86182.19</v>
      </c>
      <c r="E9111" s="22">
        <v>52709.61</v>
      </c>
      <c r="F9111" s="22">
        <v>33472.58</v>
      </c>
      <c r="G9111" s="24">
        <v>0</v>
      </c>
      <c r="H9111" s="24" t="s">
        <v>259</v>
      </c>
      <c r="I9111" s="24" t="s">
        <v>112</v>
      </c>
      <c r="J9111" s="24" t="s">
        <v>109</v>
      </c>
      <c r="K9111" s="19">
        <f>B9111*$P$40</f>
        <v>41.1</v>
      </c>
      <c r="L9111" s="20">
        <f>C9111*$P$40</f>
        <v>7489670.3999999994</v>
      </c>
      <c r="M9111" s="19" t="str">
        <f>TEXT(A9111,"ММММ")</f>
        <v>Февраль</v>
      </c>
      <c r="N9111" s="19"/>
    </row>
    <row r="9112" spans="1:14" hidden="1" x14ac:dyDescent="0.3">
      <c r="A9112" s="16" t="s">
        <v>227</v>
      </c>
      <c r="B9112" s="17">
        <v>1.37</v>
      </c>
      <c r="C9112" s="18">
        <v>247893.13</v>
      </c>
      <c r="D9112" s="17">
        <v>94783.51</v>
      </c>
      <c r="E9112" s="17">
        <v>89456.12</v>
      </c>
      <c r="F9112" s="17">
        <v>5327.39</v>
      </c>
      <c r="G9112" s="19">
        <v>0</v>
      </c>
      <c r="H9112" s="19" t="s">
        <v>258</v>
      </c>
      <c r="I9112" s="19" t="s">
        <v>219</v>
      </c>
      <c r="J9112" s="19" t="s">
        <v>64</v>
      </c>
      <c r="K9112" s="19">
        <f>B9112*$P$40</f>
        <v>41.1</v>
      </c>
      <c r="L9112" s="20">
        <f>C9112*$P$40</f>
        <v>7436793.9000000004</v>
      </c>
      <c r="M9112" s="19" t="str">
        <f>TEXT(A9112,"ММММ")</f>
        <v>Январь</v>
      </c>
      <c r="N9112" s="19"/>
    </row>
    <row r="9113" spans="1:14" hidden="1" x14ac:dyDescent="0.3">
      <c r="A9113" s="21" t="s">
        <v>228</v>
      </c>
      <c r="B9113" s="17">
        <v>1.37</v>
      </c>
      <c r="C9113" s="18">
        <v>247656.68</v>
      </c>
      <c r="D9113" s="17">
        <v>73803.7</v>
      </c>
      <c r="E9113" s="17">
        <v>70168.55</v>
      </c>
      <c r="F9113" s="17">
        <v>3635.15</v>
      </c>
      <c r="G9113" s="19">
        <v>0</v>
      </c>
      <c r="H9113" s="19" t="s">
        <v>258</v>
      </c>
      <c r="I9113" s="19" t="s">
        <v>112</v>
      </c>
      <c r="J9113" s="19" t="s">
        <v>94</v>
      </c>
      <c r="K9113" s="19">
        <f>B9113*$P$40</f>
        <v>41.1</v>
      </c>
      <c r="L9113" s="20">
        <f>C9113*$P$40</f>
        <v>7429700.3999999994</v>
      </c>
      <c r="M9113" s="19" t="str">
        <f>TEXT(A9113,"ММММ")</f>
        <v>Январь</v>
      </c>
      <c r="N9113" s="19"/>
    </row>
    <row r="9114" spans="1:14" hidden="1" x14ac:dyDescent="0.3">
      <c r="A9114" s="16" t="s">
        <v>229</v>
      </c>
      <c r="B9114" s="17">
        <v>1.37</v>
      </c>
      <c r="C9114" s="18">
        <v>243155.13</v>
      </c>
      <c r="D9114" s="17">
        <v>71764</v>
      </c>
      <c r="E9114" s="17">
        <v>53763.94</v>
      </c>
      <c r="F9114" s="17">
        <v>9845.06</v>
      </c>
      <c r="G9114" s="19">
        <v>8155</v>
      </c>
      <c r="H9114" s="19" t="s">
        <v>258</v>
      </c>
      <c r="I9114" s="19" t="s">
        <v>165</v>
      </c>
      <c r="J9114" s="19" t="s">
        <v>84</v>
      </c>
      <c r="K9114" s="19">
        <f>B9114*$P$40</f>
        <v>41.1</v>
      </c>
      <c r="L9114" s="20">
        <f>C9114*$P$40</f>
        <v>7294653.9000000004</v>
      </c>
      <c r="M9114" s="19" t="str">
        <f>TEXT(A9114,"ММММ")</f>
        <v>Январь</v>
      </c>
      <c r="N9114" s="19"/>
    </row>
    <row r="9115" spans="1:14" hidden="1" x14ac:dyDescent="0.3">
      <c r="A9115" s="21" t="s">
        <v>230</v>
      </c>
      <c r="B9115" s="22">
        <v>1.37</v>
      </c>
      <c r="C9115" s="23">
        <v>235902.96</v>
      </c>
      <c r="D9115" s="22">
        <v>64719.5</v>
      </c>
      <c r="E9115" s="22">
        <v>59348.160000000003</v>
      </c>
      <c r="F9115" s="22">
        <v>2124.67</v>
      </c>
      <c r="G9115" s="24">
        <v>3246.67</v>
      </c>
      <c r="H9115" s="24" t="s">
        <v>258</v>
      </c>
      <c r="I9115" s="24" t="s">
        <v>165</v>
      </c>
      <c r="J9115" s="24" t="s">
        <v>73</v>
      </c>
      <c r="K9115" s="19">
        <f>B9115*$P$40</f>
        <v>41.1</v>
      </c>
      <c r="L9115" s="20">
        <f>C9115*$P$40</f>
        <v>7077088.7999999998</v>
      </c>
      <c r="M9115" s="19" t="str">
        <f>TEXT(A9115,"ММММ")</f>
        <v>Январь</v>
      </c>
      <c r="N9115" s="19"/>
    </row>
    <row r="9116" spans="1:14" hidden="1" x14ac:dyDescent="0.3">
      <c r="A9116" s="16" t="s">
        <v>218</v>
      </c>
      <c r="B9116" s="22">
        <v>1.37</v>
      </c>
      <c r="C9116" s="23">
        <v>222019.37</v>
      </c>
      <c r="D9116" s="22">
        <v>64379.9</v>
      </c>
      <c r="E9116" s="22">
        <v>63530.59</v>
      </c>
      <c r="F9116" s="22">
        <v>771.53</v>
      </c>
      <c r="G9116" s="24">
        <v>77.78</v>
      </c>
      <c r="H9116" s="24" t="s">
        <v>258</v>
      </c>
      <c r="I9116" s="24" t="s">
        <v>112</v>
      </c>
      <c r="J9116" s="24" t="s">
        <v>73</v>
      </c>
      <c r="K9116" s="19">
        <f>B9116*$P$40</f>
        <v>41.1</v>
      </c>
      <c r="L9116" s="20">
        <f>C9116*$P$40</f>
        <v>6660581.0999999996</v>
      </c>
      <c r="M9116" s="19" t="str">
        <f>TEXT(A9116,"ММММ")</f>
        <v>Март</v>
      </c>
      <c r="N9116" s="19"/>
    </row>
    <row r="9117" spans="1:14" hidden="1" x14ac:dyDescent="0.3">
      <c r="A9117" s="21" t="s">
        <v>220</v>
      </c>
      <c r="B9117" s="22">
        <v>1.37</v>
      </c>
      <c r="C9117" s="23">
        <v>217968.19</v>
      </c>
      <c r="D9117" s="22">
        <v>65477.93</v>
      </c>
      <c r="E9117" s="22">
        <v>61171.199999999997</v>
      </c>
      <c r="F9117" s="22">
        <v>4306.7299999999996</v>
      </c>
      <c r="G9117" s="24">
        <v>0</v>
      </c>
      <c r="H9117" s="24" t="s">
        <v>258</v>
      </c>
      <c r="I9117" s="24" t="s">
        <v>165</v>
      </c>
      <c r="J9117" s="24" t="s">
        <v>73</v>
      </c>
      <c r="K9117" s="19">
        <f>B9117*$P$40</f>
        <v>41.1</v>
      </c>
      <c r="L9117" s="20">
        <f>C9117*$P$40</f>
        <v>6539045.7000000002</v>
      </c>
      <c r="M9117" s="19" t="str">
        <f>TEXT(A9117,"ММММ")</f>
        <v>Март</v>
      </c>
      <c r="N9117" s="19"/>
    </row>
    <row r="9118" spans="1:14" hidden="1" x14ac:dyDescent="0.3">
      <c r="A9118" s="16" t="s">
        <v>221</v>
      </c>
      <c r="B9118" s="17">
        <v>1.37</v>
      </c>
      <c r="C9118" s="18">
        <v>214795.58</v>
      </c>
      <c r="D9118" s="17">
        <v>111296.72</v>
      </c>
      <c r="E9118" s="17">
        <v>78386.36</v>
      </c>
      <c r="F9118" s="17">
        <v>32515.65</v>
      </c>
      <c r="G9118" s="19">
        <v>394.71</v>
      </c>
      <c r="H9118" s="19" t="s">
        <v>258</v>
      </c>
      <c r="I9118" s="19" t="s">
        <v>165</v>
      </c>
      <c r="J9118" s="19" t="s">
        <v>105</v>
      </c>
      <c r="K9118" s="19">
        <f>B9118*$P$40</f>
        <v>41.1</v>
      </c>
      <c r="L9118" s="20">
        <f>C9118*$P$40</f>
        <v>6443867.3999999994</v>
      </c>
      <c r="M9118" s="19" t="str">
        <f>TEXT(A9118,"ММММ")</f>
        <v>Март</v>
      </c>
      <c r="N9118" s="19"/>
    </row>
    <row r="9119" spans="1:14" hidden="1" x14ac:dyDescent="0.3">
      <c r="A9119" s="21" t="s">
        <v>222</v>
      </c>
      <c r="B9119" s="17">
        <v>1.37</v>
      </c>
      <c r="C9119" s="18">
        <v>211081.29</v>
      </c>
      <c r="D9119" s="17">
        <v>86020.97</v>
      </c>
      <c r="E9119" s="17">
        <v>86006.720000000001</v>
      </c>
      <c r="F9119" s="17">
        <v>14.25</v>
      </c>
      <c r="G9119" s="19">
        <v>0</v>
      </c>
      <c r="H9119" s="19" t="s">
        <v>259</v>
      </c>
      <c r="I9119" s="19" t="s">
        <v>112</v>
      </c>
      <c r="J9119" s="19" t="s">
        <v>63</v>
      </c>
      <c r="K9119" s="19">
        <f>B9119*$P$40</f>
        <v>41.1</v>
      </c>
      <c r="L9119" s="20">
        <f>C9119*$P$40</f>
        <v>6332438.7000000002</v>
      </c>
      <c r="M9119" s="19" t="str">
        <f>TEXT(A9119,"ММММ")</f>
        <v>Март</v>
      </c>
      <c r="N9119" s="19"/>
    </row>
    <row r="9120" spans="1:14" hidden="1" x14ac:dyDescent="0.3">
      <c r="A9120" s="16" t="s">
        <v>223</v>
      </c>
      <c r="B9120" s="22">
        <v>1.37</v>
      </c>
      <c r="C9120" s="23">
        <v>204094.51</v>
      </c>
      <c r="D9120" s="22">
        <v>67506.12</v>
      </c>
      <c r="E9120" s="22">
        <v>46482.239999999998</v>
      </c>
      <c r="F9120" s="22">
        <v>21023.88</v>
      </c>
      <c r="G9120" s="24">
        <v>0</v>
      </c>
      <c r="H9120" s="24" t="s">
        <v>258</v>
      </c>
      <c r="I9120" s="24" t="s">
        <v>165</v>
      </c>
      <c r="J9120" s="24" t="s">
        <v>78</v>
      </c>
      <c r="K9120" s="19">
        <f>B9120*$P$40</f>
        <v>41.1</v>
      </c>
      <c r="L9120" s="20">
        <f>C9120*$P$40</f>
        <v>6122835.3000000007</v>
      </c>
      <c r="M9120" s="19" t="str">
        <f>TEXT(A9120,"ММММ")</f>
        <v>Февраль</v>
      </c>
      <c r="N9120" s="19"/>
    </row>
    <row r="9121" spans="1:14" hidden="1" x14ac:dyDescent="0.3">
      <c r="A9121" s="21" t="s">
        <v>224</v>
      </c>
      <c r="B9121" s="22">
        <v>1.37</v>
      </c>
      <c r="C9121" s="23">
        <v>200743.79</v>
      </c>
      <c r="D9121" s="22">
        <v>60105.47</v>
      </c>
      <c r="E9121" s="22">
        <v>59450.76</v>
      </c>
      <c r="F9121" s="22">
        <v>191.94</v>
      </c>
      <c r="G9121" s="24">
        <v>462.77</v>
      </c>
      <c r="H9121" s="24" t="s">
        <v>258</v>
      </c>
      <c r="I9121" s="24" t="s">
        <v>165</v>
      </c>
      <c r="J9121" s="24" t="s">
        <v>105</v>
      </c>
      <c r="K9121" s="19">
        <f>B9121*$P$40</f>
        <v>41.1</v>
      </c>
      <c r="L9121" s="20">
        <f>C9121*$P$40</f>
        <v>6022313.7000000002</v>
      </c>
      <c r="M9121" s="19" t="str">
        <f>TEXT(A9121,"ММММ")</f>
        <v>Февраль</v>
      </c>
      <c r="N9121" s="19"/>
    </row>
    <row r="9122" spans="1:14" hidden="1" x14ac:dyDescent="0.3">
      <c r="A9122" s="16" t="s">
        <v>225</v>
      </c>
      <c r="B9122" s="22">
        <v>1.37</v>
      </c>
      <c r="C9122" s="23">
        <v>196897.85</v>
      </c>
      <c r="D9122" s="22">
        <v>62953.99</v>
      </c>
      <c r="E9122" s="22">
        <v>52626.61</v>
      </c>
      <c r="F9122" s="22">
        <v>10327.379999999999</v>
      </c>
      <c r="G9122" s="24">
        <v>0</v>
      </c>
      <c r="H9122" s="24" t="s">
        <v>258</v>
      </c>
      <c r="I9122" s="24" t="s">
        <v>165</v>
      </c>
      <c r="J9122" s="24" t="s">
        <v>64</v>
      </c>
      <c r="K9122" s="19">
        <f>B9122*$P$40</f>
        <v>41.1</v>
      </c>
      <c r="L9122" s="20">
        <f>C9122*$P$40</f>
        <v>5906935.5</v>
      </c>
      <c r="M9122" s="19" t="str">
        <f>TEXT(A9122,"ММММ")</f>
        <v>Февраль</v>
      </c>
      <c r="N9122" s="19"/>
    </row>
    <row r="9123" spans="1:14" hidden="1" x14ac:dyDescent="0.3">
      <c r="A9123" s="21" t="s">
        <v>226</v>
      </c>
      <c r="B9123" s="17">
        <v>1.37</v>
      </c>
      <c r="C9123" s="18">
        <v>196746</v>
      </c>
      <c r="D9123" s="17">
        <v>59145.72</v>
      </c>
      <c r="E9123" s="17">
        <v>54104.35</v>
      </c>
      <c r="F9123" s="17">
        <v>5041.37</v>
      </c>
      <c r="G9123" s="19">
        <v>0</v>
      </c>
      <c r="H9123" s="19" t="s">
        <v>258</v>
      </c>
      <c r="I9123" s="19" t="s">
        <v>165</v>
      </c>
      <c r="J9123" s="19" t="s">
        <v>73</v>
      </c>
      <c r="K9123" s="19">
        <f>B9123*$P$40</f>
        <v>41.1</v>
      </c>
      <c r="L9123" s="20">
        <f>C9123*$P$40</f>
        <v>5902380</v>
      </c>
      <c r="M9123" s="19" t="str">
        <f>TEXT(A9123,"ММММ")</f>
        <v>Февраль</v>
      </c>
      <c r="N9123" s="19"/>
    </row>
    <row r="9124" spans="1:14" hidden="1" x14ac:dyDescent="0.3">
      <c r="A9124" s="16" t="s">
        <v>227</v>
      </c>
      <c r="B9124" s="17">
        <v>1.37</v>
      </c>
      <c r="C9124" s="18">
        <v>195897.4</v>
      </c>
      <c r="D9124" s="17">
        <v>53704.28</v>
      </c>
      <c r="E9124" s="17">
        <v>41330.39</v>
      </c>
      <c r="F9124" s="17">
        <v>12373.89</v>
      </c>
      <c r="G9124" s="19">
        <v>0</v>
      </c>
      <c r="H9124" s="19" t="s">
        <v>258</v>
      </c>
      <c r="I9124" s="19" t="s">
        <v>165</v>
      </c>
      <c r="J9124" s="19" t="s">
        <v>73</v>
      </c>
      <c r="K9124" s="19">
        <f>B9124*$P$40</f>
        <v>41.1</v>
      </c>
      <c r="L9124" s="20">
        <f>C9124*$P$40</f>
        <v>5876922</v>
      </c>
      <c r="M9124" s="19" t="str">
        <f>TEXT(A9124,"ММММ")</f>
        <v>Январь</v>
      </c>
      <c r="N9124" s="19"/>
    </row>
    <row r="9125" spans="1:14" hidden="1" x14ac:dyDescent="0.3">
      <c r="A9125" s="21" t="s">
        <v>228</v>
      </c>
      <c r="B9125" s="22">
        <v>1.37</v>
      </c>
      <c r="C9125" s="23">
        <v>191755.51</v>
      </c>
      <c r="D9125" s="22">
        <v>71343.77</v>
      </c>
      <c r="E9125" s="22">
        <v>70656.639999999999</v>
      </c>
      <c r="F9125" s="22">
        <v>687.13</v>
      </c>
      <c r="G9125" s="24">
        <v>0</v>
      </c>
      <c r="H9125" s="24" t="s">
        <v>258</v>
      </c>
      <c r="I9125" s="24" t="s">
        <v>112</v>
      </c>
      <c r="J9125" s="24" t="s">
        <v>73</v>
      </c>
      <c r="K9125" s="19">
        <f>B9125*$P$40</f>
        <v>41.1</v>
      </c>
      <c r="L9125" s="20">
        <f>C9125*$P$40</f>
        <v>5752665.3000000007</v>
      </c>
      <c r="M9125" s="19" t="str">
        <f>TEXT(A9125,"ММММ")</f>
        <v>Январь</v>
      </c>
      <c r="N9125" s="19"/>
    </row>
    <row r="9126" spans="1:14" x14ac:dyDescent="0.3">
      <c r="A9126" s="37" t="s">
        <v>229</v>
      </c>
      <c r="B9126" s="41">
        <v>1.37</v>
      </c>
      <c r="C9126" s="42">
        <v>178200.42</v>
      </c>
      <c r="D9126" s="41">
        <v>48896.86</v>
      </c>
      <c r="E9126" s="41">
        <v>48894.75</v>
      </c>
      <c r="F9126" s="41">
        <v>0</v>
      </c>
      <c r="G9126" s="43">
        <v>2.11</v>
      </c>
      <c r="H9126" s="43" t="s">
        <v>258</v>
      </c>
      <c r="I9126" s="43" t="s">
        <v>5</v>
      </c>
      <c r="J9126" s="43" t="s">
        <v>105</v>
      </c>
      <c r="K9126" s="26">
        <f>B9126*$P$40</f>
        <v>41.1</v>
      </c>
      <c r="L9126" s="32">
        <f>C9126*$P$40</f>
        <v>5346012.6000000006</v>
      </c>
      <c r="M9126" s="33">
        <f>MONTH(A9126)</f>
        <v>1</v>
      </c>
      <c r="N9126" s="33"/>
    </row>
    <row r="9127" spans="1:14" hidden="1" x14ac:dyDescent="0.3">
      <c r="A9127" s="21" t="s">
        <v>230</v>
      </c>
      <c r="B9127" s="22">
        <v>1.37</v>
      </c>
      <c r="C9127" s="23">
        <v>163136.70000000001</v>
      </c>
      <c r="D9127" s="22">
        <v>89482.82</v>
      </c>
      <c r="E9127" s="22">
        <v>87723.55</v>
      </c>
      <c r="F9127" s="22">
        <v>1253.71</v>
      </c>
      <c r="G9127" s="24">
        <v>505.56</v>
      </c>
      <c r="H9127" s="24" t="s">
        <v>258</v>
      </c>
      <c r="I9127" s="24" t="s">
        <v>165</v>
      </c>
      <c r="J9127" s="24" t="s">
        <v>62</v>
      </c>
      <c r="K9127" s="19">
        <f>B9127*$P$40</f>
        <v>41.1</v>
      </c>
      <c r="L9127" s="20">
        <f>C9127*$P$40</f>
        <v>4894101</v>
      </c>
      <c r="M9127" s="19" t="str">
        <f>TEXT(A9127,"ММММ")</f>
        <v>Январь</v>
      </c>
      <c r="N9127" s="19"/>
    </row>
    <row r="9128" spans="1:14" hidden="1" x14ac:dyDescent="0.3">
      <c r="A9128" s="16" t="s">
        <v>4</v>
      </c>
      <c r="B9128" s="22">
        <v>1.37</v>
      </c>
      <c r="C9128" s="23">
        <v>163120.64000000001</v>
      </c>
      <c r="D9128" s="22">
        <v>90356.64</v>
      </c>
      <c r="E9128" s="22">
        <v>45278.400000000001</v>
      </c>
      <c r="F9128" s="22">
        <v>45078.239999999998</v>
      </c>
      <c r="G9128" s="24">
        <v>0</v>
      </c>
      <c r="H9128" s="24" t="s">
        <v>259</v>
      </c>
      <c r="I9128" s="24" t="s">
        <v>112</v>
      </c>
      <c r="J9128" s="24" t="s">
        <v>109</v>
      </c>
      <c r="K9128" s="19">
        <f>B9128*$P$40</f>
        <v>41.1</v>
      </c>
      <c r="L9128" s="20">
        <f>C9128*$P$40</f>
        <v>4893619.2</v>
      </c>
      <c r="M9128" s="19" t="str">
        <f>TEXT(A9128,"ММММ")</f>
        <v>Декабрь</v>
      </c>
      <c r="N9128" s="19"/>
    </row>
    <row r="9129" spans="1:14" hidden="1" x14ac:dyDescent="0.3">
      <c r="A9129" s="21" t="s">
        <v>7</v>
      </c>
      <c r="B9129" s="17">
        <v>1.37</v>
      </c>
      <c r="C9129" s="18">
        <v>158267.23000000001</v>
      </c>
      <c r="D9129" s="17">
        <v>72788.27</v>
      </c>
      <c r="E9129" s="17">
        <v>72703.02</v>
      </c>
      <c r="F9129" s="17">
        <v>85.25</v>
      </c>
      <c r="G9129" s="19">
        <v>0</v>
      </c>
      <c r="H9129" s="19" t="s">
        <v>258</v>
      </c>
      <c r="I9129" s="19" t="s">
        <v>165</v>
      </c>
      <c r="J9129" s="19" t="s">
        <v>62</v>
      </c>
      <c r="K9129" s="19">
        <f>B9129*$P$40</f>
        <v>41.1</v>
      </c>
      <c r="L9129" s="20">
        <f>C9129*$P$40</f>
        <v>4748016.9000000004</v>
      </c>
      <c r="M9129" s="19" t="str">
        <f>TEXT(A9129,"ММММ")</f>
        <v>Декабрь</v>
      </c>
      <c r="N9129" s="19"/>
    </row>
    <row r="9130" spans="1:14" x14ac:dyDescent="0.3">
      <c r="A9130" s="37" t="s">
        <v>8</v>
      </c>
      <c r="B9130" s="38">
        <v>1.37</v>
      </c>
      <c r="C9130" s="39">
        <v>142817.82999999999</v>
      </c>
      <c r="D9130" s="38">
        <v>42933.59</v>
      </c>
      <c r="E9130" s="38">
        <v>26714.31</v>
      </c>
      <c r="F9130" s="38">
        <v>15126.47</v>
      </c>
      <c r="G9130" s="26">
        <v>1092.81</v>
      </c>
      <c r="H9130" s="26" t="s">
        <v>258</v>
      </c>
      <c r="I9130" s="26" t="s">
        <v>5</v>
      </c>
      <c r="J9130" s="26" t="s">
        <v>76</v>
      </c>
      <c r="K9130" s="26">
        <f>B9130*$P$40</f>
        <v>41.1</v>
      </c>
      <c r="L9130" s="32">
        <f>C9130*$P$40</f>
        <v>4284534.8999999994</v>
      </c>
      <c r="M9130" s="33">
        <f>MONTH(A9130)</f>
        <v>12</v>
      </c>
      <c r="N9130" s="33"/>
    </row>
    <row r="9131" spans="1:14" hidden="1" x14ac:dyDescent="0.3">
      <c r="A9131" s="21" t="s">
        <v>9</v>
      </c>
      <c r="B9131" s="17">
        <v>1.37</v>
      </c>
      <c r="C9131" s="18">
        <v>140652.67000000001</v>
      </c>
      <c r="D9131" s="17">
        <v>74183.520000000004</v>
      </c>
      <c r="E9131" s="17">
        <v>60985.17</v>
      </c>
      <c r="F9131" s="17">
        <v>12841.68</v>
      </c>
      <c r="G9131" s="19">
        <v>356.67</v>
      </c>
      <c r="H9131" s="19" t="s">
        <v>258</v>
      </c>
      <c r="I9131" s="19" t="s">
        <v>165</v>
      </c>
      <c r="J9131" s="19" t="s">
        <v>62</v>
      </c>
      <c r="K9131" s="19">
        <f>B9131*$P$40</f>
        <v>41.1</v>
      </c>
      <c r="L9131" s="20">
        <f>C9131*$P$40</f>
        <v>4219580.1000000006</v>
      </c>
      <c r="M9131" s="19" t="str">
        <f>TEXT(A9131,"ММММ")</f>
        <v>Декабрь</v>
      </c>
      <c r="N9131" s="19"/>
    </row>
    <row r="9132" spans="1:14" hidden="1" x14ac:dyDescent="0.3">
      <c r="A9132" s="16" t="s">
        <v>10</v>
      </c>
      <c r="B9132" s="22">
        <v>1.37</v>
      </c>
      <c r="C9132" s="23">
        <v>135059.42000000001</v>
      </c>
      <c r="D9132" s="22">
        <v>65113.32</v>
      </c>
      <c r="E9132" s="22">
        <v>65113.32</v>
      </c>
      <c r="F9132" s="22">
        <v>0</v>
      </c>
      <c r="G9132" s="24">
        <v>0</v>
      </c>
      <c r="H9132" s="24" t="s">
        <v>258</v>
      </c>
      <c r="I9132" s="24" t="s">
        <v>112</v>
      </c>
      <c r="J9132" s="24" t="s">
        <v>62</v>
      </c>
      <c r="K9132" s="19">
        <f>B9132*$P$40</f>
        <v>41.1</v>
      </c>
      <c r="L9132" s="20">
        <f>C9132*$P$40</f>
        <v>4051782.6000000006</v>
      </c>
      <c r="M9132" s="19" t="str">
        <f>TEXT(A9132,"ММММ")</f>
        <v>Ноябрь</v>
      </c>
      <c r="N9132" s="19"/>
    </row>
    <row r="9133" spans="1:14" hidden="1" x14ac:dyDescent="0.3">
      <c r="A9133" s="21" t="s">
        <v>11</v>
      </c>
      <c r="B9133" s="17">
        <v>1.37</v>
      </c>
      <c r="C9133" s="18">
        <v>132165</v>
      </c>
      <c r="D9133" s="17">
        <v>63616</v>
      </c>
      <c r="E9133" s="17">
        <v>41245</v>
      </c>
      <c r="F9133" s="17">
        <v>22371</v>
      </c>
      <c r="G9133" s="19">
        <v>0</v>
      </c>
      <c r="H9133" s="19" t="s">
        <v>258</v>
      </c>
      <c r="I9133" s="19" t="s">
        <v>165</v>
      </c>
      <c r="J9133" s="19" t="s">
        <v>105</v>
      </c>
      <c r="K9133" s="19">
        <f>B9133*$P$40</f>
        <v>41.1</v>
      </c>
      <c r="L9133" s="20">
        <f>C9133*$P$40</f>
        <v>3964950</v>
      </c>
      <c r="M9133" s="19" t="str">
        <f>TEXT(A9133,"ММММ")</f>
        <v>Ноябрь</v>
      </c>
      <c r="N9133" s="19"/>
    </row>
    <row r="9134" spans="1:14" hidden="1" x14ac:dyDescent="0.3">
      <c r="A9134" s="16" t="s">
        <v>12</v>
      </c>
      <c r="B9134" s="22">
        <v>1.37</v>
      </c>
      <c r="C9134" s="23">
        <v>126205.09</v>
      </c>
      <c r="D9134" s="22">
        <v>59969.03</v>
      </c>
      <c r="E9134" s="22">
        <v>30459.11</v>
      </c>
      <c r="F9134" s="22">
        <v>29180.53</v>
      </c>
      <c r="G9134" s="24">
        <v>329.39</v>
      </c>
      <c r="H9134" s="24" t="s">
        <v>258</v>
      </c>
      <c r="I9134" s="24" t="s">
        <v>112</v>
      </c>
      <c r="J9134" s="24" t="s">
        <v>76</v>
      </c>
      <c r="K9134" s="19">
        <f>B9134*$P$40</f>
        <v>41.1</v>
      </c>
      <c r="L9134" s="20">
        <f>C9134*$P$40</f>
        <v>3786152.6999999997</v>
      </c>
      <c r="M9134" s="19" t="str">
        <f>TEXT(A9134,"ММММ")</f>
        <v>Ноябрь</v>
      </c>
      <c r="N9134" s="19"/>
    </row>
    <row r="9135" spans="1:14" hidden="1" x14ac:dyDescent="0.3">
      <c r="A9135" s="21" t="s">
        <v>13</v>
      </c>
      <c r="B9135" s="17">
        <v>1.37</v>
      </c>
      <c r="C9135" s="18">
        <v>125288.5</v>
      </c>
      <c r="D9135" s="17">
        <v>68013.509999999995</v>
      </c>
      <c r="E9135" s="17">
        <v>29612.36</v>
      </c>
      <c r="F9135" s="17">
        <v>38401.15</v>
      </c>
      <c r="G9135" s="19">
        <v>0</v>
      </c>
      <c r="H9135" s="19" t="s">
        <v>259</v>
      </c>
      <c r="I9135" s="19" t="s">
        <v>112</v>
      </c>
      <c r="J9135" s="19" t="s">
        <v>82</v>
      </c>
      <c r="K9135" s="19">
        <f>B9135*$P$40</f>
        <v>41.1</v>
      </c>
      <c r="L9135" s="20">
        <f>C9135*$P$40</f>
        <v>3758655</v>
      </c>
      <c r="M9135" s="19" t="str">
        <f>TEXT(A9135,"ММММ")</f>
        <v>Ноябрь</v>
      </c>
      <c r="N9135" s="19"/>
    </row>
    <row r="9136" spans="1:14" hidden="1" x14ac:dyDescent="0.3">
      <c r="A9136" s="16" t="s">
        <v>14</v>
      </c>
      <c r="B9136" s="22">
        <v>1.37</v>
      </c>
      <c r="C9136" s="23">
        <v>122944.98</v>
      </c>
      <c r="D9136" s="22">
        <v>43844.62</v>
      </c>
      <c r="E9136" s="22">
        <v>35344.15</v>
      </c>
      <c r="F9136" s="22">
        <v>8500.4699999999993</v>
      </c>
      <c r="G9136" s="24">
        <v>0</v>
      </c>
      <c r="H9136" s="24" t="s">
        <v>258</v>
      </c>
      <c r="I9136" s="24" t="s">
        <v>165</v>
      </c>
      <c r="J9136" s="24" t="s">
        <v>91</v>
      </c>
      <c r="K9136" s="19">
        <f>B9136*$P$40</f>
        <v>41.1</v>
      </c>
      <c r="L9136" s="20">
        <f>C9136*$P$40</f>
        <v>3688349.4</v>
      </c>
      <c r="M9136" s="19" t="str">
        <f>TEXT(A9136,"ММММ")</f>
        <v>Ноябрь</v>
      </c>
      <c r="N9136" s="19"/>
    </row>
    <row r="9137" spans="1:14" hidden="1" x14ac:dyDescent="0.3">
      <c r="A9137" s="21" t="s">
        <v>15</v>
      </c>
      <c r="B9137" s="17">
        <v>1.37</v>
      </c>
      <c r="C9137" s="18">
        <v>122886.52</v>
      </c>
      <c r="D9137" s="17">
        <v>81561.58</v>
      </c>
      <c r="E9137" s="17">
        <v>81486.37</v>
      </c>
      <c r="F9137" s="17">
        <v>75.209999999999994</v>
      </c>
      <c r="G9137" s="19">
        <v>0</v>
      </c>
      <c r="H9137" s="19" t="s">
        <v>259</v>
      </c>
      <c r="I9137" s="19" t="s">
        <v>165</v>
      </c>
      <c r="J9137" s="19" t="s">
        <v>79</v>
      </c>
      <c r="K9137" s="19">
        <f>B9137*$P$40</f>
        <v>41.1</v>
      </c>
      <c r="L9137" s="20">
        <f>C9137*$P$40</f>
        <v>3686595.6</v>
      </c>
      <c r="M9137" s="19" t="str">
        <f>TEXT(A9137,"ММММ")</f>
        <v>Октябрь</v>
      </c>
      <c r="N9137" s="19"/>
    </row>
    <row r="9138" spans="1:14" hidden="1" x14ac:dyDescent="0.3">
      <c r="A9138" s="16" t="s">
        <v>16</v>
      </c>
      <c r="B9138" s="17">
        <v>1.37</v>
      </c>
      <c r="C9138" s="18">
        <v>121790.25</v>
      </c>
      <c r="D9138" s="17">
        <v>68109.03</v>
      </c>
      <c r="E9138" s="17">
        <v>38824.18</v>
      </c>
      <c r="F9138" s="17">
        <v>29284.85</v>
      </c>
      <c r="G9138" s="19">
        <v>0</v>
      </c>
      <c r="H9138" s="19" t="s">
        <v>259</v>
      </c>
      <c r="I9138" s="19" t="s">
        <v>112</v>
      </c>
      <c r="J9138" s="19" t="s">
        <v>82</v>
      </c>
      <c r="K9138" s="19">
        <f>B9138*$P$40</f>
        <v>41.1</v>
      </c>
      <c r="L9138" s="20">
        <f>C9138*$P$40</f>
        <v>3653707.5</v>
      </c>
      <c r="M9138" s="19" t="str">
        <f>TEXT(A9138,"ММММ")</f>
        <v>Октябрь</v>
      </c>
      <c r="N9138" s="19"/>
    </row>
    <row r="9139" spans="1:14" hidden="1" x14ac:dyDescent="0.3">
      <c r="A9139" s="21" t="s">
        <v>17</v>
      </c>
      <c r="B9139" s="17">
        <v>1.37</v>
      </c>
      <c r="C9139" s="18">
        <v>118434</v>
      </c>
      <c r="D9139" s="17">
        <v>52678</v>
      </c>
      <c r="E9139" s="17">
        <v>45324</v>
      </c>
      <c r="F9139" s="17">
        <v>7354</v>
      </c>
      <c r="G9139" s="19">
        <v>0</v>
      </c>
      <c r="H9139" s="19" t="s">
        <v>258</v>
      </c>
      <c r="I9139" s="19" t="s">
        <v>165</v>
      </c>
      <c r="J9139" s="19" t="s">
        <v>62</v>
      </c>
      <c r="K9139" s="19">
        <f>B9139*$P$40</f>
        <v>41.1</v>
      </c>
      <c r="L9139" s="20">
        <f>C9139*$P$40</f>
        <v>3553020</v>
      </c>
      <c r="M9139" s="19" t="str">
        <f>TEXT(A9139,"ММММ")</f>
        <v>Октябрь</v>
      </c>
      <c r="N9139" s="19"/>
    </row>
    <row r="9140" spans="1:14" hidden="1" x14ac:dyDescent="0.3">
      <c r="A9140" s="16" t="s">
        <v>18</v>
      </c>
      <c r="B9140" s="22">
        <v>1.37</v>
      </c>
      <c r="C9140" s="23">
        <v>115630.87</v>
      </c>
      <c r="D9140" s="22">
        <v>51746.17</v>
      </c>
      <c r="E9140" s="22">
        <v>19894.72</v>
      </c>
      <c r="F9140" s="22">
        <v>31804.78</v>
      </c>
      <c r="G9140" s="24">
        <v>46.67</v>
      </c>
      <c r="H9140" s="24" t="s">
        <v>258</v>
      </c>
      <c r="I9140" s="24" t="s">
        <v>165</v>
      </c>
      <c r="J9140" s="24" t="s">
        <v>62</v>
      </c>
      <c r="K9140" s="19">
        <f>B9140*$P$40</f>
        <v>41.1</v>
      </c>
      <c r="L9140" s="20">
        <f>C9140*$P$40</f>
        <v>3468926.0999999996</v>
      </c>
      <c r="M9140" s="19" t="str">
        <f>TEXT(A9140,"ММММ")</f>
        <v>Октябрь</v>
      </c>
      <c r="N9140" s="19"/>
    </row>
    <row r="9141" spans="1:14" hidden="1" x14ac:dyDescent="0.3">
      <c r="A9141" s="21" t="s">
        <v>19</v>
      </c>
      <c r="B9141" s="22">
        <v>1.37</v>
      </c>
      <c r="C9141" s="23">
        <v>113559.93</v>
      </c>
      <c r="D9141" s="22">
        <v>92171.91</v>
      </c>
      <c r="E9141" s="22">
        <v>89311.39</v>
      </c>
      <c r="F9141" s="22">
        <v>2860.52</v>
      </c>
      <c r="G9141" s="24">
        <v>0</v>
      </c>
      <c r="H9141" s="24" t="s">
        <v>259</v>
      </c>
      <c r="I9141" s="24" t="s">
        <v>219</v>
      </c>
      <c r="J9141" s="24" t="s">
        <v>103</v>
      </c>
      <c r="K9141" s="19">
        <f>B9141*$P$40</f>
        <v>41.1</v>
      </c>
      <c r="L9141" s="20">
        <f>C9141*$P$40</f>
        <v>3406797.9</v>
      </c>
      <c r="M9141" s="19" t="str">
        <f>TEXT(A9141,"ММММ")</f>
        <v>Сентябрь</v>
      </c>
      <c r="N9141" s="19"/>
    </row>
    <row r="9142" spans="1:14" hidden="1" x14ac:dyDescent="0.3">
      <c r="A9142" s="16" t="s">
        <v>20</v>
      </c>
      <c r="B9142" s="17">
        <v>1.37</v>
      </c>
      <c r="C9142" s="18">
        <v>109872.63</v>
      </c>
      <c r="D9142" s="17">
        <v>74777.88</v>
      </c>
      <c r="E9142" s="17">
        <v>72884.61</v>
      </c>
      <c r="F9142" s="17">
        <v>1893.27</v>
      </c>
      <c r="G9142" s="19">
        <v>0</v>
      </c>
      <c r="H9142" s="19" t="s">
        <v>259</v>
      </c>
      <c r="I9142" s="19" t="s">
        <v>165</v>
      </c>
      <c r="J9142" s="19" t="s">
        <v>79</v>
      </c>
      <c r="K9142" s="19">
        <f>B9142*$P$40</f>
        <v>41.1</v>
      </c>
      <c r="L9142" s="20">
        <f>C9142*$P$40</f>
        <v>3296178.9000000004</v>
      </c>
      <c r="M9142" s="19" t="str">
        <f>TEXT(A9142,"ММММ")</f>
        <v>Сентябрь</v>
      </c>
      <c r="N9142" s="19"/>
    </row>
    <row r="9143" spans="1:14" hidden="1" x14ac:dyDescent="0.3">
      <c r="A9143" s="21" t="s">
        <v>21</v>
      </c>
      <c r="B9143" s="17">
        <v>1.37</v>
      </c>
      <c r="C9143" s="18">
        <v>109558.94</v>
      </c>
      <c r="D9143" s="17">
        <v>59215.05</v>
      </c>
      <c r="E9143" s="17">
        <v>35153.47</v>
      </c>
      <c r="F9143" s="17">
        <v>24061.58</v>
      </c>
      <c r="G9143" s="19">
        <v>0</v>
      </c>
      <c r="H9143" s="19" t="s">
        <v>259</v>
      </c>
      <c r="I9143" s="19" t="s">
        <v>112</v>
      </c>
      <c r="J9143" s="19" t="s">
        <v>82</v>
      </c>
      <c r="K9143" s="19">
        <f>B9143*$P$40</f>
        <v>41.1</v>
      </c>
      <c r="L9143" s="20">
        <f>C9143*$P$40</f>
        <v>3286768.2</v>
      </c>
      <c r="M9143" s="19" t="str">
        <f>TEXT(A9143,"ММММ")</f>
        <v>Сентябрь</v>
      </c>
      <c r="N9143" s="19"/>
    </row>
    <row r="9144" spans="1:14" hidden="1" x14ac:dyDescent="0.3">
      <c r="A9144" s="16" t="s">
        <v>22</v>
      </c>
      <c r="B9144" s="22">
        <v>1.37</v>
      </c>
      <c r="C9144" s="23">
        <v>108808.01</v>
      </c>
      <c r="D9144" s="22">
        <v>73126.84</v>
      </c>
      <c r="E9144" s="22">
        <v>66783.78</v>
      </c>
      <c r="F9144" s="22">
        <v>6343.06</v>
      </c>
      <c r="G9144" s="24">
        <v>0</v>
      </c>
      <c r="H9144" s="24" t="s">
        <v>259</v>
      </c>
      <c r="I9144" s="24" t="s">
        <v>165</v>
      </c>
      <c r="J9144" s="24" t="s">
        <v>79</v>
      </c>
      <c r="K9144" s="19">
        <f>B9144*$P$40</f>
        <v>41.1</v>
      </c>
      <c r="L9144" s="20">
        <f>C9144*$P$40</f>
        <v>3264240.3</v>
      </c>
      <c r="M9144" s="19" t="str">
        <f>TEXT(A9144,"ММММ")</f>
        <v>Сентябрь</v>
      </c>
      <c r="N9144" s="19"/>
    </row>
    <row r="9145" spans="1:14" x14ac:dyDescent="0.3">
      <c r="A9145" s="40" t="s">
        <v>23</v>
      </c>
      <c r="B9145" s="41">
        <v>1.37</v>
      </c>
      <c r="C9145" s="42">
        <v>107181.78</v>
      </c>
      <c r="D9145" s="41">
        <v>38148.47</v>
      </c>
      <c r="E9145" s="41">
        <v>22674.58</v>
      </c>
      <c r="F9145" s="41">
        <v>15473.89</v>
      </c>
      <c r="G9145" s="43">
        <v>0</v>
      </c>
      <c r="H9145" s="43" t="s">
        <v>259</v>
      </c>
      <c r="I9145" s="43" t="s">
        <v>5</v>
      </c>
      <c r="J9145" s="43" t="s">
        <v>82</v>
      </c>
      <c r="K9145" s="26">
        <f>B9145*$P$40</f>
        <v>41.1</v>
      </c>
      <c r="L9145" s="32">
        <f>C9145*$P$40</f>
        <v>3215453.4</v>
      </c>
      <c r="M9145" s="33">
        <f>MONTH(A9145)</f>
        <v>8</v>
      </c>
      <c r="N9145" s="33"/>
    </row>
    <row r="9146" spans="1:14" hidden="1" x14ac:dyDescent="0.3">
      <c r="A9146" s="16" t="s">
        <v>24</v>
      </c>
      <c r="B9146" s="17">
        <v>1.37</v>
      </c>
      <c r="C9146" s="18">
        <v>97959.55</v>
      </c>
      <c r="D9146" s="17">
        <v>41839.49</v>
      </c>
      <c r="E9146" s="17">
        <v>27914.15</v>
      </c>
      <c r="F9146" s="17">
        <v>10405.34</v>
      </c>
      <c r="G9146" s="19">
        <v>3520</v>
      </c>
      <c r="H9146" s="19" t="s">
        <v>258</v>
      </c>
      <c r="I9146" s="19" t="s">
        <v>112</v>
      </c>
      <c r="J9146" s="19" t="s">
        <v>91</v>
      </c>
      <c r="K9146" s="19">
        <f>B9146*$P$40</f>
        <v>41.1</v>
      </c>
      <c r="L9146" s="20">
        <f>C9146*$P$40</f>
        <v>2938786.5</v>
      </c>
      <c r="M9146" s="19" t="str">
        <f>TEXT(A9146,"ММММ")</f>
        <v>Август</v>
      </c>
      <c r="N9146" s="19"/>
    </row>
    <row r="9147" spans="1:14" hidden="1" x14ac:dyDescent="0.3">
      <c r="A9147" s="21" t="s">
        <v>25</v>
      </c>
      <c r="B9147" s="17">
        <v>1.37</v>
      </c>
      <c r="C9147" s="18">
        <v>92486.04</v>
      </c>
      <c r="D9147" s="17">
        <v>52477.62</v>
      </c>
      <c r="E9147" s="17">
        <v>24730.17</v>
      </c>
      <c r="F9147" s="17">
        <v>26604.12</v>
      </c>
      <c r="G9147" s="19">
        <v>1143.33</v>
      </c>
      <c r="H9147" s="19" t="s">
        <v>258</v>
      </c>
      <c r="I9147" s="19" t="s">
        <v>165</v>
      </c>
      <c r="J9147" s="19" t="s">
        <v>80</v>
      </c>
      <c r="K9147" s="19">
        <f>B9147*$P$40</f>
        <v>41.1</v>
      </c>
      <c r="L9147" s="20">
        <f>C9147*$P$40</f>
        <v>2774581.1999999997</v>
      </c>
      <c r="M9147" s="19" t="str">
        <f>TEXT(A9147,"ММММ")</f>
        <v>Август</v>
      </c>
      <c r="N9147" s="19"/>
    </row>
    <row r="9148" spans="1:14" x14ac:dyDescent="0.3">
      <c r="A9148" s="37" t="s">
        <v>26</v>
      </c>
      <c r="B9148" s="41">
        <v>1.37</v>
      </c>
      <c r="C9148" s="42">
        <v>90867.51</v>
      </c>
      <c r="D9148" s="41">
        <v>51165.21</v>
      </c>
      <c r="E9148" s="41">
        <v>51165.21</v>
      </c>
      <c r="F9148" s="41">
        <v>0</v>
      </c>
      <c r="G9148" s="43">
        <v>0</v>
      </c>
      <c r="H9148" s="43" t="s">
        <v>258</v>
      </c>
      <c r="I9148" s="43" t="s">
        <v>5</v>
      </c>
      <c r="J9148" s="43" t="s">
        <v>62</v>
      </c>
      <c r="K9148" s="26">
        <f>B9148*$P$40</f>
        <v>41.1</v>
      </c>
      <c r="L9148" s="32">
        <f>C9148*$P$40</f>
        <v>2726025.3</v>
      </c>
      <c r="M9148" s="33">
        <f t="shared" ref="M9148:M9149" si="976">MONTH(A9148)</f>
        <v>8</v>
      </c>
      <c r="N9148" s="33"/>
    </row>
    <row r="9149" spans="1:14" x14ac:dyDescent="0.3">
      <c r="A9149" s="40" t="s">
        <v>27</v>
      </c>
      <c r="B9149" s="38">
        <v>1.37</v>
      </c>
      <c r="C9149" s="39">
        <v>89534.81</v>
      </c>
      <c r="D9149" s="38">
        <v>26662.080000000002</v>
      </c>
      <c r="E9149" s="38">
        <v>26311.759999999998</v>
      </c>
      <c r="F9149" s="38">
        <v>350.32</v>
      </c>
      <c r="G9149" s="26">
        <v>0</v>
      </c>
      <c r="H9149" s="26" t="s">
        <v>258</v>
      </c>
      <c r="I9149" s="26" t="s">
        <v>5</v>
      </c>
      <c r="J9149" s="26" t="s">
        <v>6</v>
      </c>
      <c r="K9149" s="26">
        <f>B9149*$P$40</f>
        <v>41.1</v>
      </c>
      <c r="L9149" s="32">
        <f>C9149*$P$40</f>
        <v>2686044.3</v>
      </c>
      <c r="M9149" s="33">
        <f t="shared" si="976"/>
        <v>8</v>
      </c>
      <c r="N9149" s="33">
        <f>L9149/K9149</f>
        <v>65353.875912408752</v>
      </c>
    </row>
    <row r="9150" spans="1:14" hidden="1" x14ac:dyDescent="0.3">
      <c r="A9150" s="16" t="s">
        <v>28</v>
      </c>
      <c r="B9150" s="22">
        <v>1.37</v>
      </c>
      <c r="C9150" s="23">
        <v>88278.7</v>
      </c>
      <c r="D9150" s="22">
        <v>30083.34</v>
      </c>
      <c r="E9150" s="22">
        <v>26771.35</v>
      </c>
      <c r="F9150" s="22">
        <v>3311.99</v>
      </c>
      <c r="G9150" s="24">
        <v>0</v>
      </c>
      <c r="H9150" s="24" t="s">
        <v>258</v>
      </c>
      <c r="I9150" s="24" t="s">
        <v>165</v>
      </c>
      <c r="J9150" s="24" t="s">
        <v>106</v>
      </c>
      <c r="K9150" s="19">
        <f>B9150*$P$40</f>
        <v>41.1</v>
      </c>
      <c r="L9150" s="20">
        <f>C9150*$P$40</f>
        <v>2648361</v>
      </c>
      <c r="M9150" s="19" t="str">
        <f>TEXT(A9150,"ММММ")</f>
        <v>Июль</v>
      </c>
      <c r="N9150" s="19"/>
    </row>
    <row r="9151" spans="1:14" hidden="1" x14ac:dyDescent="0.3">
      <c r="A9151" s="21" t="s">
        <v>29</v>
      </c>
      <c r="B9151" s="17">
        <v>1.37</v>
      </c>
      <c r="C9151" s="18">
        <v>88030.54</v>
      </c>
      <c r="D9151" s="17">
        <v>35581.42</v>
      </c>
      <c r="E9151" s="17">
        <v>29076.01</v>
      </c>
      <c r="F9151" s="17">
        <v>6495.06</v>
      </c>
      <c r="G9151" s="19">
        <v>10.35</v>
      </c>
      <c r="H9151" s="19" t="s">
        <v>258</v>
      </c>
      <c r="I9151" s="19" t="s">
        <v>165</v>
      </c>
      <c r="J9151" s="19" t="s">
        <v>60</v>
      </c>
      <c r="K9151" s="19">
        <f>B9151*$P$40</f>
        <v>41.1</v>
      </c>
      <c r="L9151" s="20">
        <f>C9151*$P$40</f>
        <v>2640916.1999999997</v>
      </c>
      <c r="M9151" s="19" t="str">
        <f>TEXT(A9151,"ММММ")</f>
        <v>Июль</v>
      </c>
      <c r="N9151" s="19"/>
    </row>
    <row r="9152" spans="1:14" hidden="1" x14ac:dyDescent="0.3">
      <c r="A9152" s="16" t="s">
        <v>30</v>
      </c>
      <c r="B9152" s="22">
        <v>1.37</v>
      </c>
      <c r="C9152" s="23">
        <v>85205.46</v>
      </c>
      <c r="D9152" s="22">
        <v>35695.67</v>
      </c>
      <c r="E9152" s="22">
        <v>32830.67</v>
      </c>
      <c r="F9152" s="22">
        <v>0</v>
      </c>
      <c r="G9152" s="24">
        <v>2865</v>
      </c>
      <c r="H9152" s="24" t="s">
        <v>258</v>
      </c>
      <c r="I9152" s="24" t="s">
        <v>112</v>
      </c>
      <c r="J9152" s="24" t="s">
        <v>106</v>
      </c>
      <c r="K9152" s="19">
        <f>B9152*$P$40</f>
        <v>41.1</v>
      </c>
      <c r="L9152" s="20">
        <f>C9152*$P$40</f>
        <v>2556163.8000000003</v>
      </c>
      <c r="M9152" s="19" t="str">
        <f>TEXT(A9152,"ММММ")</f>
        <v>Июль</v>
      </c>
      <c r="N9152" s="19"/>
    </row>
    <row r="9153" spans="1:14" hidden="1" x14ac:dyDescent="0.3">
      <c r="A9153" s="21" t="s">
        <v>31</v>
      </c>
      <c r="B9153" s="22">
        <v>1.37</v>
      </c>
      <c r="C9153" s="23">
        <v>81473.149999999994</v>
      </c>
      <c r="D9153" s="22">
        <v>11660.16</v>
      </c>
      <c r="E9153" s="22">
        <v>10839.17</v>
      </c>
      <c r="F9153" s="22">
        <v>815.99</v>
      </c>
      <c r="G9153" s="24">
        <v>5</v>
      </c>
      <c r="H9153" s="24" t="s">
        <v>258</v>
      </c>
      <c r="I9153" s="24" t="s">
        <v>112</v>
      </c>
      <c r="J9153" s="24" t="s">
        <v>6</v>
      </c>
      <c r="K9153" s="19">
        <f>B9153*$P$40</f>
        <v>41.1</v>
      </c>
      <c r="L9153" s="20">
        <f>C9153*$P$40</f>
        <v>2444194.5</v>
      </c>
      <c r="M9153" s="19" t="str">
        <f>TEXT(A9153,"ММММ")</f>
        <v>Июль</v>
      </c>
      <c r="N9153" s="19"/>
    </row>
    <row r="9154" spans="1:14" hidden="1" x14ac:dyDescent="0.3">
      <c r="A9154" s="16" t="s">
        <v>32</v>
      </c>
      <c r="B9154" s="22">
        <v>1.37</v>
      </c>
      <c r="C9154" s="23">
        <v>81394.399999999994</v>
      </c>
      <c r="D9154" s="22">
        <v>38524.080000000002</v>
      </c>
      <c r="E9154" s="22">
        <v>21286.240000000002</v>
      </c>
      <c r="F9154" s="22">
        <v>17237.84</v>
      </c>
      <c r="G9154" s="24">
        <v>0</v>
      </c>
      <c r="H9154" s="24" t="s">
        <v>259</v>
      </c>
      <c r="I9154" s="24" t="s">
        <v>112</v>
      </c>
      <c r="J9154" s="24" t="s">
        <v>82</v>
      </c>
      <c r="K9154" s="19">
        <f>B9154*$P$40</f>
        <v>41.1</v>
      </c>
      <c r="L9154" s="20">
        <f>C9154*$P$40</f>
        <v>2441832</v>
      </c>
      <c r="M9154" s="19" t="str">
        <f>TEXT(A9154,"ММММ")</f>
        <v>Июнь</v>
      </c>
      <c r="N9154" s="19"/>
    </row>
    <row r="9155" spans="1:14" x14ac:dyDescent="0.3">
      <c r="A9155" s="40" t="s">
        <v>33</v>
      </c>
      <c r="B9155" s="38">
        <v>1.37</v>
      </c>
      <c r="C9155" s="39">
        <v>81291.05</v>
      </c>
      <c r="D9155" s="38">
        <v>31605.79</v>
      </c>
      <c r="E9155" s="38">
        <v>31043.33</v>
      </c>
      <c r="F9155" s="38">
        <v>562.46</v>
      </c>
      <c r="G9155" s="26">
        <v>0</v>
      </c>
      <c r="H9155" s="26" t="s">
        <v>259</v>
      </c>
      <c r="I9155" s="26" t="s">
        <v>5</v>
      </c>
      <c r="J9155" s="26" t="s">
        <v>102</v>
      </c>
      <c r="K9155" s="26">
        <f>B9155*$P$40</f>
        <v>41.1</v>
      </c>
      <c r="L9155" s="32">
        <f>C9155*$P$40</f>
        <v>2438731.5</v>
      </c>
      <c r="M9155" s="33">
        <f>MONTH(A9155)</f>
        <v>6</v>
      </c>
      <c r="N9155" s="33"/>
    </row>
    <row r="9156" spans="1:14" hidden="1" x14ac:dyDescent="0.3">
      <c r="A9156" s="16" t="s">
        <v>34</v>
      </c>
      <c r="B9156" s="22">
        <v>1.37</v>
      </c>
      <c r="C9156" s="23">
        <v>75513.070000000007</v>
      </c>
      <c r="D9156" s="22">
        <v>31403.9</v>
      </c>
      <c r="E9156" s="22">
        <v>13833.11</v>
      </c>
      <c r="F9156" s="22">
        <v>17570.79</v>
      </c>
      <c r="G9156" s="24">
        <v>0</v>
      </c>
      <c r="H9156" s="24" t="s">
        <v>258</v>
      </c>
      <c r="I9156" s="24" t="s">
        <v>112</v>
      </c>
      <c r="J9156" s="24" t="s">
        <v>80</v>
      </c>
      <c r="K9156" s="19">
        <f>B9156*$P$40</f>
        <v>41.1</v>
      </c>
      <c r="L9156" s="20">
        <f>C9156*$P$40</f>
        <v>2265392.1</v>
      </c>
      <c r="M9156" s="19" t="str">
        <f>TEXT(A9156,"ММММ")</f>
        <v>Июнь</v>
      </c>
      <c r="N9156" s="19"/>
    </row>
    <row r="9157" spans="1:14" hidden="1" x14ac:dyDescent="0.3">
      <c r="A9157" s="21" t="s">
        <v>35</v>
      </c>
      <c r="B9157" s="17">
        <v>1.37</v>
      </c>
      <c r="C9157" s="18">
        <v>75418.33</v>
      </c>
      <c r="D9157" s="17">
        <v>19102.060000000001</v>
      </c>
      <c r="E9157" s="17">
        <v>19085.96</v>
      </c>
      <c r="F9157" s="17">
        <v>16.100000000000001</v>
      </c>
      <c r="G9157" s="19">
        <v>0</v>
      </c>
      <c r="H9157" s="19" t="s">
        <v>259</v>
      </c>
      <c r="I9157" s="19" t="s">
        <v>219</v>
      </c>
      <c r="J9157" s="19" t="s">
        <v>89</v>
      </c>
      <c r="K9157" s="19">
        <f>B9157*$P$40</f>
        <v>41.1</v>
      </c>
      <c r="L9157" s="20">
        <f>C9157*$P$40</f>
        <v>2262549.9</v>
      </c>
      <c r="M9157" s="19" t="str">
        <f>TEXT(A9157,"ММММ")</f>
        <v>Июнь</v>
      </c>
      <c r="N9157" s="19"/>
    </row>
    <row r="9158" spans="1:14" x14ac:dyDescent="0.3">
      <c r="A9158" s="37" t="s">
        <v>36</v>
      </c>
      <c r="B9158" s="41">
        <v>1.37</v>
      </c>
      <c r="C9158" s="42">
        <v>74510.02</v>
      </c>
      <c r="D9158" s="41">
        <v>28656.28</v>
      </c>
      <c r="E9158" s="41">
        <v>20079.07</v>
      </c>
      <c r="F9158" s="41">
        <v>8573.41</v>
      </c>
      <c r="G9158" s="43">
        <v>3.8</v>
      </c>
      <c r="H9158" s="43" t="s">
        <v>258</v>
      </c>
      <c r="I9158" s="43" t="s">
        <v>5</v>
      </c>
      <c r="J9158" s="43" t="s">
        <v>91</v>
      </c>
      <c r="K9158" s="26">
        <f>B9158*$P$40</f>
        <v>41.1</v>
      </c>
      <c r="L9158" s="32">
        <f>C9158*$P$40</f>
        <v>2235300.6</v>
      </c>
      <c r="M9158" s="33">
        <f t="shared" ref="M9158:M9159" si="977">MONTH(A9158)</f>
        <v>5</v>
      </c>
      <c r="N9158" s="33"/>
    </row>
    <row r="9159" spans="1:14" x14ac:dyDescent="0.3">
      <c r="A9159" s="40" t="s">
        <v>37</v>
      </c>
      <c r="B9159" s="38">
        <v>1.37</v>
      </c>
      <c r="C9159" s="39">
        <v>71375.61</v>
      </c>
      <c r="D9159" s="38">
        <v>24102.81</v>
      </c>
      <c r="E9159" s="38">
        <v>23953.34</v>
      </c>
      <c r="F9159" s="38">
        <v>149.47</v>
      </c>
      <c r="G9159" s="26">
        <v>0</v>
      </c>
      <c r="H9159" s="26" t="s">
        <v>259</v>
      </c>
      <c r="I9159" s="26" t="s">
        <v>5</v>
      </c>
      <c r="J9159" s="26" t="s">
        <v>102</v>
      </c>
      <c r="K9159" s="26">
        <f>B9159*$P$40</f>
        <v>41.1</v>
      </c>
      <c r="L9159" s="32">
        <f>C9159*$P$40</f>
        <v>2141268.2999999998</v>
      </c>
      <c r="M9159" s="33">
        <f t="shared" si="977"/>
        <v>5</v>
      </c>
      <c r="N9159" s="33"/>
    </row>
    <row r="9160" spans="1:14" hidden="1" x14ac:dyDescent="0.3">
      <c r="A9160" s="16" t="s">
        <v>38</v>
      </c>
      <c r="B9160" s="22">
        <v>1.37</v>
      </c>
      <c r="C9160" s="23">
        <v>70134.990000000005</v>
      </c>
      <c r="D9160" s="22">
        <v>27814.42</v>
      </c>
      <c r="E9160" s="22">
        <v>27814.42</v>
      </c>
      <c r="F9160" s="22">
        <v>0</v>
      </c>
      <c r="G9160" s="24">
        <v>0</v>
      </c>
      <c r="H9160" s="24" t="s">
        <v>258</v>
      </c>
      <c r="I9160" s="24" t="s">
        <v>112</v>
      </c>
      <c r="J9160" s="24" t="s">
        <v>106</v>
      </c>
      <c r="K9160" s="19">
        <f>B9160*$P$40</f>
        <v>41.1</v>
      </c>
      <c r="L9160" s="20">
        <f>C9160*$P$40</f>
        <v>2104049.7000000002</v>
      </c>
      <c r="M9160" s="19" t="str">
        <f>TEXT(A9160,"ММММ")</f>
        <v>Май</v>
      </c>
      <c r="N9160" s="19"/>
    </row>
    <row r="9161" spans="1:14" x14ac:dyDescent="0.3">
      <c r="A9161" s="40" t="s">
        <v>39</v>
      </c>
      <c r="B9161" s="41">
        <v>1.37</v>
      </c>
      <c r="C9161" s="42">
        <v>59918.41</v>
      </c>
      <c r="D9161" s="41">
        <v>12397.12</v>
      </c>
      <c r="E9161" s="41">
        <v>12075.3</v>
      </c>
      <c r="F9161" s="41">
        <v>321.82</v>
      </c>
      <c r="G9161" s="43">
        <v>0</v>
      </c>
      <c r="H9161" s="43" t="s">
        <v>259</v>
      </c>
      <c r="I9161" s="43" t="s">
        <v>5</v>
      </c>
      <c r="J9161" s="43" t="s">
        <v>102</v>
      </c>
      <c r="K9161" s="26">
        <f>B9161*$P$40</f>
        <v>41.1</v>
      </c>
      <c r="L9161" s="32">
        <f>C9161*$P$40</f>
        <v>1797552.3</v>
      </c>
      <c r="M9161" s="33">
        <f>MONTH(A9161)</f>
        <v>5</v>
      </c>
      <c r="N9161" s="33"/>
    </row>
    <row r="9162" spans="1:14" hidden="1" x14ac:dyDescent="0.3">
      <c r="A9162" s="16" t="s">
        <v>40</v>
      </c>
      <c r="B9162" s="22">
        <v>1.37</v>
      </c>
      <c r="C9162" s="23">
        <v>59587.14</v>
      </c>
      <c r="D9162" s="22">
        <v>24070.04</v>
      </c>
      <c r="E9162" s="22">
        <v>23558.62</v>
      </c>
      <c r="F9162" s="22">
        <v>408.16</v>
      </c>
      <c r="G9162" s="24">
        <v>103.26</v>
      </c>
      <c r="H9162" s="24" t="s">
        <v>258</v>
      </c>
      <c r="I9162" s="24" t="s">
        <v>112</v>
      </c>
      <c r="J9162" s="24" t="s">
        <v>60</v>
      </c>
      <c r="K9162" s="19">
        <f>B9162*$P$40</f>
        <v>41.1</v>
      </c>
      <c r="L9162" s="20">
        <f>C9162*$P$40</f>
        <v>1787614.2</v>
      </c>
      <c r="M9162" s="19" t="str">
        <f>TEXT(A9162,"ММММ")</f>
        <v>Май</v>
      </c>
      <c r="N9162" s="19"/>
    </row>
    <row r="9163" spans="1:14" x14ac:dyDescent="0.3">
      <c r="A9163" s="40" t="s">
        <v>41</v>
      </c>
      <c r="B9163" s="38">
        <v>1.37</v>
      </c>
      <c r="C9163" s="39">
        <v>58961.59</v>
      </c>
      <c r="D9163" s="38">
        <v>15958.27</v>
      </c>
      <c r="E9163" s="38">
        <v>15613.33</v>
      </c>
      <c r="F9163" s="38">
        <v>344.94</v>
      </c>
      <c r="G9163" s="26">
        <v>0</v>
      </c>
      <c r="H9163" s="26" t="s">
        <v>259</v>
      </c>
      <c r="I9163" s="26" t="s">
        <v>5</v>
      </c>
      <c r="J9163" s="26" t="s">
        <v>102</v>
      </c>
      <c r="K9163" s="26">
        <f>B9163*$P$40</f>
        <v>41.1</v>
      </c>
      <c r="L9163" s="32">
        <f>C9163*$P$40</f>
        <v>1768847.7</v>
      </c>
      <c r="M9163" s="33">
        <f t="shared" ref="M9163:M9167" si="978">MONTH(A9163)</f>
        <v>4</v>
      </c>
      <c r="N9163" s="33"/>
    </row>
    <row r="9164" spans="1:14" x14ac:dyDescent="0.3">
      <c r="A9164" s="37" t="s">
        <v>42</v>
      </c>
      <c r="B9164" s="41">
        <v>1.37</v>
      </c>
      <c r="C9164" s="42">
        <v>55813.66</v>
      </c>
      <c r="D9164" s="41">
        <v>9049.81</v>
      </c>
      <c r="E9164" s="41">
        <v>0</v>
      </c>
      <c r="F9164" s="41">
        <v>9049.81</v>
      </c>
      <c r="G9164" s="43">
        <v>0</v>
      </c>
      <c r="H9164" s="43" t="s">
        <v>259</v>
      </c>
      <c r="I9164" s="43" t="s">
        <v>5</v>
      </c>
      <c r="J9164" s="43" t="s">
        <v>93</v>
      </c>
      <c r="K9164" s="26">
        <f>B9164*$P$40</f>
        <v>41.1</v>
      </c>
      <c r="L9164" s="32">
        <f>C9164*$P$40</f>
        <v>1674409.8</v>
      </c>
      <c r="M9164" s="33">
        <f t="shared" si="978"/>
        <v>4</v>
      </c>
      <c r="N9164" s="33"/>
    </row>
    <row r="9165" spans="1:14" x14ac:dyDescent="0.3">
      <c r="A9165" s="40" t="s">
        <v>43</v>
      </c>
      <c r="B9165" s="41">
        <v>1.37</v>
      </c>
      <c r="C9165" s="42">
        <v>50198.43</v>
      </c>
      <c r="D9165" s="41">
        <v>11546.54</v>
      </c>
      <c r="E9165" s="41">
        <v>0</v>
      </c>
      <c r="F9165" s="41">
        <v>11546.54</v>
      </c>
      <c r="G9165" s="43">
        <v>0</v>
      </c>
      <c r="H9165" s="43" t="s">
        <v>259</v>
      </c>
      <c r="I9165" s="43" t="s">
        <v>5</v>
      </c>
      <c r="J9165" s="43" t="s">
        <v>93</v>
      </c>
      <c r="K9165" s="26">
        <f>B9165*$P$40</f>
        <v>41.1</v>
      </c>
      <c r="L9165" s="32">
        <f>C9165*$P$40</f>
        <v>1505952.9</v>
      </c>
      <c r="M9165" s="33">
        <f t="shared" si="978"/>
        <v>4</v>
      </c>
      <c r="N9165" s="33"/>
    </row>
    <row r="9166" spans="1:14" x14ac:dyDescent="0.3">
      <c r="A9166" s="37" t="s">
        <v>44</v>
      </c>
      <c r="B9166" s="41">
        <v>1.37</v>
      </c>
      <c r="C9166" s="42">
        <v>49534.9</v>
      </c>
      <c r="D9166" s="41">
        <v>9255.9699999999993</v>
      </c>
      <c r="E9166" s="41">
        <v>8464.0300000000007</v>
      </c>
      <c r="F9166" s="41">
        <v>791.94</v>
      </c>
      <c r="G9166" s="43">
        <v>0</v>
      </c>
      <c r="H9166" s="43" t="s">
        <v>259</v>
      </c>
      <c r="I9166" s="43" t="s">
        <v>5</v>
      </c>
      <c r="J9166" s="43" t="s">
        <v>102</v>
      </c>
      <c r="K9166" s="26">
        <f>B9166*$P$40</f>
        <v>41.1</v>
      </c>
      <c r="L9166" s="32">
        <f>C9166*$P$40</f>
        <v>1486047</v>
      </c>
      <c r="M9166" s="33">
        <f t="shared" si="978"/>
        <v>4</v>
      </c>
      <c r="N9166" s="33"/>
    </row>
    <row r="9167" spans="1:14" x14ac:dyDescent="0.3">
      <c r="A9167" s="40" t="s">
        <v>45</v>
      </c>
      <c r="B9167" s="38">
        <v>1.37</v>
      </c>
      <c r="C9167" s="39">
        <v>44517.84</v>
      </c>
      <c r="D9167" s="38">
        <v>21145.1</v>
      </c>
      <c r="E9167" s="38">
        <v>20725.099999999999</v>
      </c>
      <c r="F9167" s="38">
        <v>420</v>
      </c>
      <c r="G9167" s="26">
        <v>0</v>
      </c>
      <c r="H9167" s="26" t="s">
        <v>258</v>
      </c>
      <c r="I9167" s="26" t="s">
        <v>5</v>
      </c>
      <c r="J9167" s="26" t="s">
        <v>106</v>
      </c>
      <c r="K9167" s="26">
        <f>B9167*$P$40</f>
        <v>41.1</v>
      </c>
      <c r="L9167" s="32">
        <f>C9167*$P$40</f>
        <v>1335535.2</v>
      </c>
      <c r="M9167" s="33">
        <f t="shared" si="978"/>
        <v>3</v>
      </c>
      <c r="N9167" s="33"/>
    </row>
    <row r="9168" spans="1:14" hidden="1" x14ac:dyDescent="0.3">
      <c r="A9168" s="16" t="s">
        <v>46</v>
      </c>
      <c r="B9168" s="17">
        <v>1.37</v>
      </c>
      <c r="C9168" s="18">
        <v>28699.66</v>
      </c>
      <c r="D9168" s="17">
        <v>22189.98</v>
      </c>
      <c r="E9168" s="17">
        <v>21933.32</v>
      </c>
      <c r="F9168" s="17">
        <v>256.66000000000003</v>
      </c>
      <c r="G9168" s="19">
        <v>0</v>
      </c>
      <c r="H9168" s="19" t="s">
        <v>259</v>
      </c>
      <c r="I9168" s="19" t="s">
        <v>219</v>
      </c>
      <c r="J9168" s="19" t="s">
        <v>75</v>
      </c>
      <c r="K9168" s="19">
        <f>B9168*$P$40</f>
        <v>41.1</v>
      </c>
      <c r="L9168" s="20">
        <f>C9168*$P$40</f>
        <v>860989.8</v>
      </c>
      <c r="M9168" s="19" t="str">
        <f>TEXT(A9168,"ММММ")</f>
        <v>Март</v>
      </c>
      <c r="N9168" s="19"/>
    </row>
    <row r="9169" spans="1:14" hidden="1" x14ac:dyDescent="0.3">
      <c r="A9169" s="21" t="s">
        <v>47</v>
      </c>
      <c r="B9169" s="17">
        <v>1.37</v>
      </c>
      <c r="C9169" s="18">
        <v>28070.22</v>
      </c>
      <c r="D9169" s="17">
        <v>22531.71</v>
      </c>
      <c r="E9169" s="17">
        <v>22281.200000000001</v>
      </c>
      <c r="F9169" s="17">
        <v>250.51</v>
      </c>
      <c r="G9169" s="19">
        <v>0</v>
      </c>
      <c r="H9169" s="19" t="s">
        <v>259</v>
      </c>
      <c r="I9169" s="19" t="s">
        <v>219</v>
      </c>
      <c r="J9169" s="19" t="s">
        <v>68</v>
      </c>
      <c r="K9169" s="19">
        <f>B9169*$P$40</f>
        <v>41.1</v>
      </c>
      <c r="L9169" s="20">
        <f>C9169*$P$40</f>
        <v>842106.60000000009</v>
      </c>
      <c r="M9169" s="19" t="str">
        <f>TEXT(A9169,"ММММ")</f>
        <v>Март</v>
      </c>
      <c r="N9169" s="19"/>
    </row>
    <row r="9170" spans="1:14" hidden="1" x14ac:dyDescent="0.3">
      <c r="A9170" s="16" t="s">
        <v>48</v>
      </c>
      <c r="B9170" s="22">
        <v>1.37</v>
      </c>
      <c r="C9170" s="23">
        <v>23075.45</v>
      </c>
      <c r="D9170" s="22">
        <v>4345.18</v>
      </c>
      <c r="E9170" s="22">
        <v>418.79</v>
      </c>
      <c r="F9170" s="22">
        <v>3926.39</v>
      </c>
      <c r="G9170" s="24">
        <v>0</v>
      </c>
      <c r="H9170" s="24" t="s">
        <v>259</v>
      </c>
      <c r="I9170" s="24" t="s">
        <v>112</v>
      </c>
      <c r="J9170" s="24" t="s">
        <v>90</v>
      </c>
      <c r="K9170" s="19">
        <f>B9170*$P$40</f>
        <v>41.1</v>
      </c>
      <c r="L9170" s="20">
        <f>C9170*$P$40</f>
        <v>692263.5</v>
      </c>
      <c r="M9170" s="19" t="str">
        <f>TEXT(A9170,"ММММ")</f>
        <v>Март</v>
      </c>
      <c r="N9170" s="19"/>
    </row>
    <row r="9171" spans="1:14" hidden="1" x14ac:dyDescent="0.3">
      <c r="A9171" s="21" t="s">
        <v>49</v>
      </c>
      <c r="B9171" s="17">
        <v>1.37</v>
      </c>
      <c r="C9171" s="18">
        <v>22751.54</v>
      </c>
      <c r="D9171" s="17">
        <v>9842.42</v>
      </c>
      <c r="E9171" s="17">
        <v>9788.41</v>
      </c>
      <c r="F9171" s="17">
        <v>54.01</v>
      </c>
      <c r="G9171" s="19">
        <v>0</v>
      </c>
      <c r="H9171" s="19" t="s">
        <v>259</v>
      </c>
      <c r="I9171" s="19" t="s">
        <v>112</v>
      </c>
      <c r="J9171" s="19" t="s">
        <v>98</v>
      </c>
      <c r="K9171" s="19">
        <f>B9171*$P$40</f>
        <v>41.1</v>
      </c>
      <c r="L9171" s="20">
        <f>C9171*$P$40</f>
        <v>682546.20000000007</v>
      </c>
      <c r="M9171" s="19" t="str">
        <f>TEXT(A9171,"ММММ")</f>
        <v>Март</v>
      </c>
      <c r="N9171" s="19"/>
    </row>
    <row r="9172" spans="1:14" hidden="1" x14ac:dyDescent="0.3">
      <c r="A9172" s="16" t="s">
        <v>50</v>
      </c>
      <c r="B9172" s="22">
        <v>1.37</v>
      </c>
      <c r="C9172" s="23">
        <v>22036.49</v>
      </c>
      <c r="D9172" s="22">
        <v>9371.1200000000008</v>
      </c>
      <c r="E9172" s="22">
        <v>9071.01</v>
      </c>
      <c r="F9172" s="22">
        <v>300.11</v>
      </c>
      <c r="G9172" s="24">
        <v>0</v>
      </c>
      <c r="H9172" s="24" t="s">
        <v>259</v>
      </c>
      <c r="I9172" s="24" t="s">
        <v>112</v>
      </c>
      <c r="J9172" s="24" t="s">
        <v>69</v>
      </c>
      <c r="K9172" s="19">
        <f>B9172*$P$40</f>
        <v>41.1</v>
      </c>
      <c r="L9172" s="20">
        <f>C9172*$P$40</f>
        <v>661094.70000000007</v>
      </c>
      <c r="M9172" s="19" t="str">
        <f>TEXT(A9172,"ММММ")</f>
        <v>Февраль</v>
      </c>
      <c r="N9172" s="19"/>
    </row>
    <row r="9173" spans="1:14" hidden="1" x14ac:dyDescent="0.3">
      <c r="A9173" s="21" t="s">
        <v>51</v>
      </c>
      <c r="B9173" s="22">
        <v>1.37</v>
      </c>
      <c r="C9173" s="23">
        <v>20518.45</v>
      </c>
      <c r="D9173" s="22">
        <v>12647.49</v>
      </c>
      <c r="E9173" s="22">
        <v>915.73</v>
      </c>
      <c r="F9173" s="22">
        <v>11731.76</v>
      </c>
      <c r="G9173" s="24">
        <v>0</v>
      </c>
      <c r="H9173" s="24" t="s">
        <v>259</v>
      </c>
      <c r="I9173" s="24" t="s">
        <v>112</v>
      </c>
      <c r="J9173" s="24" t="s">
        <v>59</v>
      </c>
      <c r="K9173" s="19">
        <f>B9173*$P$40</f>
        <v>41.1</v>
      </c>
      <c r="L9173" s="20">
        <f>C9173*$P$40</f>
        <v>615553.5</v>
      </c>
      <c r="M9173" s="19" t="str">
        <f>TEXT(A9173,"ММММ")</f>
        <v>Февраль</v>
      </c>
      <c r="N9173" s="19"/>
    </row>
    <row r="9174" spans="1:14" hidden="1" x14ac:dyDescent="0.3">
      <c r="A9174" s="16" t="s">
        <v>52</v>
      </c>
      <c r="B9174" s="17">
        <v>1.37</v>
      </c>
      <c r="C9174" s="18">
        <v>20102.189999999999</v>
      </c>
      <c r="D9174" s="17">
        <v>10172.39</v>
      </c>
      <c r="E9174" s="17">
        <v>9863.66</v>
      </c>
      <c r="F9174" s="17">
        <v>308.73</v>
      </c>
      <c r="G9174" s="19">
        <v>0</v>
      </c>
      <c r="H9174" s="19" t="s">
        <v>259</v>
      </c>
      <c r="I9174" s="19" t="s">
        <v>165</v>
      </c>
      <c r="J9174" s="19" t="s">
        <v>90</v>
      </c>
      <c r="K9174" s="19">
        <f>B9174*$P$40</f>
        <v>41.1</v>
      </c>
      <c r="L9174" s="20">
        <f>C9174*$P$40</f>
        <v>603065.69999999995</v>
      </c>
      <c r="M9174" s="19" t="str">
        <f>TEXT(A9174,"ММММ")</f>
        <v>Февраль</v>
      </c>
      <c r="N9174" s="19"/>
    </row>
    <row r="9175" spans="1:14" hidden="1" x14ac:dyDescent="0.3">
      <c r="A9175" s="21" t="s">
        <v>53</v>
      </c>
      <c r="B9175" s="17">
        <v>1.37</v>
      </c>
      <c r="C9175" s="18">
        <v>20091.09</v>
      </c>
      <c r="D9175" s="17">
        <v>9130.06</v>
      </c>
      <c r="E9175" s="17">
        <v>8549.2199999999993</v>
      </c>
      <c r="F9175" s="17">
        <v>580.84</v>
      </c>
      <c r="G9175" s="19">
        <v>0</v>
      </c>
      <c r="H9175" s="19" t="s">
        <v>259</v>
      </c>
      <c r="I9175" s="19" t="s">
        <v>112</v>
      </c>
      <c r="J9175" s="19" t="s">
        <v>68</v>
      </c>
      <c r="K9175" s="19">
        <f>B9175*$P$40</f>
        <v>41.1</v>
      </c>
      <c r="L9175" s="20">
        <f>C9175*$P$40</f>
        <v>602732.69999999995</v>
      </c>
      <c r="M9175" s="19" t="str">
        <f>TEXT(A9175,"ММММ")</f>
        <v>Февраль</v>
      </c>
      <c r="N9175" s="19"/>
    </row>
    <row r="9176" spans="1:14" hidden="1" x14ac:dyDescent="0.3">
      <c r="A9176" s="16" t="s">
        <v>54</v>
      </c>
      <c r="B9176" s="17">
        <v>1.37</v>
      </c>
      <c r="C9176" s="18">
        <v>19634.240000000002</v>
      </c>
      <c r="D9176" s="17">
        <v>14042.36</v>
      </c>
      <c r="E9176" s="17">
        <v>13745.95</v>
      </c>
      <c r="F9176" s="17">
        <v>296.41000000000003</v>
      </c>
      <c r="G9176" s="19">
        <v>0</v>
      </c>
      <c r="H9176" s="19" t="s">
        <v>259</v>
      </c>
      <c r="I9176" s="19" t="s">
        <v>112</v>
      </c>
      <c r="J9176" s="19" t="s">
        <v>68</v>
      </c>
      <c r="K9176" s="19">
        <f>B9176*$P$40</f>
        <v>41.1</v>
      </c>
      <c r="L9176" s="20">
        <f>C9176*$P$40</f>
        <v>589027.20000000007</v>
      </c>
      <c r="M9176" s="19" t="str">
        <f>TEXT(A9176,"ММММ")</f>
        <v>Январь</v>
      </c>
      <c r="N9176" s="19"/>
    </row>
    <row r="9177" spans="1:14" hidden="1" x14ac:dyDescent="0.3">
      <c r="A9177" s="21" t="s">
        <v>55</v>
      </c>
      <c r="B9177" s="17">
        <v>1.37</v>
      </c>
      <c r="C9177" s="18">
        <v>18402.189999999999</v>
      </c>
      <c r="D9177" s="17">
        <v>5105.51</v>
      </c>
      <c r="E9177" s="17">
        <v>2193.34</v>
      </c>
      <c r="F9177" s="17">
        <v>2912.17</v>
      </c>
      <c r="G9177" s="19">
        <v>0</v>
      </c>
      <c r="H9177" s="19" t="s">
        <v>259</v>
      </c>
      <c r="I9177" s="19" t="s">
        <v>112</v>
      </c>
      <c r="J9177" s="19" t="s">
        <v>110</v>
      </c>
      <c r="K9177" s="19">
        <f>B9177*$P$40</f>
        <v>41.1</v>
      </c>
      <c r="L9177" s="20">
        <f>C9177*$P$40</f>
        <v>552065.69999999995</v>
      </c>
      <c r="M9177" s="19" t="str">
        <f>TEXT(A9177,"ММММ")</f>
        <v>Январь</v>
      </c>
      <c r="N9177" s="19"/>
    </row>
    <row r="9178" spans="1:14" hidden="1" x14ac:dyDescent="0.3">
      <c r="A9178" s="16" t="s">
        <v>56</v>
      </c>
      <c r="B9178" s="22">
        <v>1.37</v>
      </c>
      <c r="C9178" s="23">
        <v>18289.060000000001</v>
      </c>
      <c r="D9178" s="22">
        <v>15321.76</v>
      </c>
      <c r="E9178" s="22">
        <v>12812.55</v>
      </c>
      <c r="F9178" s="22">
        <v>2509.21</v>
      </c>
      <c r="G9178" s="24">
        <v>0</v>
      </c>
      <c r="H9178" s="24" t="s">
        <v>259</v>
      </c>
      <c r="I9178" s="24" t="s">
        <v>165</v>
      </c>
      <c r="J9178" s="24" t="s">
        <v>70</v>
      </c>
      <c r="K9178" s="19">
        <f>B9178*$P$40</f>
        <v>41.1</v>
      </c>
      <c r="L9178" s="20">
        <f>C9178*$P$40</f>
        <v>548671.80000000005</v>
      </c>
      <c r="M9178" s="19" t="str">
        <f>TEXT(A9178,"ММММ")</f>
        <v>Январь</v>
      </c>
      <c r="N9178" s="19"/>
    </row>
    <row r="9179" spans="1:14" hidden="1" x14ac:dyDescent="0.3">
      <c r="A9179" s="21" t="s">
        <v>57</v>
      </c>
      <c r="B9179" s="17">
        <v>1.37</v>
      </c>
      <c r="C9179" s="18">
        <v>18229.580000000002</v>
      </c>
      <c r="D9179" s="17">
        <v>9910.4599999999991</v>
      </c>
      <c r="E9179" s="17">
        <v>238.99</v>
      </c>
      <c r="F9179" s="17">
        <v>9671.4699999999993</v>
      </c>
      <c r="G9179" s="19">
        <v>0</v>
      </c>
      <c r="H9179" s="19" t="s">
        <v>259</v>
      </c>
      <c r="I9179" s="19" t="s">
        <v>165</v>
      </c>
      <c r="J9179" s="19" t="s">
        <v>58</v>
      </c>
      <c r="K9179" s="19">
        <f>B9179*$P$40</f>
        <v>41.1</v>
      </c>
      <c r="L9179" s="20">
        <f>C9179*$P$40</f>
        <v>546887.4</v>
      </c>
      <c r="M9179" s="19" t="str">
        <f>TEXT(A9179,"ММММ")</f>
        <v>Январь</v>
      </c>
      <c r="N9179" s="19"/>
    </row>
    <row r="9180" spans="1:14" hidden="1" x14ac:dyDescent="0.3">
      <c r="A9180" s="16" t="s">
        <v>4</v>
      </c>
      <c r="B9180" s="22">
        <v>1.37</v>
      </c>
      <c r="C9180" s="23">
        <v>17211.18</v>
      </c>
      <c r="D9180" s="22">
        <v>6976.32</v>
      </c>
      <c r="E9180" s="22">
        <v>6870.3</v>
      </c>
      <c r="F9180" s="22">
        <v>106.02</v>
      </c>
      <c r="G9180" s="24">
        <v>0</v>
      </c>
      <c r="H9180" s="24" t="s">
        <v>259</v>
      </c>
      <c r="I9180" s="24" t="s">
        <v>112</v>
      </c>
      <c r="J9180" s="24" t="s">
        <v>98</v>
      </c>
      <c r="K9180" s="19">
        <f>B9180*$P$40</f>
        <v>41.1</v>
      </c>
      <c r="L9180" s="20">
        <f>C9180*$P$40</f>
        <v>516335.4</v>
      </c>
      <c r="M9180" s="19" t="str">
        <f>TEXT(A9180,"ММММ")</f>
        <v>Декабрь</v>
      </c>
      <c r="N9180" s="19"/>
    </row>
    <row r="9181" spans="1:14" hidden="1" x14ac:dyDescent="0.3">
      <c r="A9181" s="21" t="s">
        <v>7</v>
      </c>
      <c r="B9181" s="17">
        <v>1.37</v>
      </c>
      <c r="C9181" s="18">
        <v>16074.67</v>
      </c>
      <c r="D9181" s="17">
        <v>12415.57</v>
      </c>
      <c r="E9181" s="17">
        <v>11976.59</v>
      </c>
      <c r="F9181" s="17">
        <v>438.98</v>
      </c>
      <c r="G9181" s="19">
        <v>0</v>
      </c>
      <c r="H9181" s="19" t="s">
        <v>259</v>
      </c>
      <c r="I9181" s="19" t="s">
        <v>165</v>
      </c>
      <c r="J9181" s="19" t="s">
        <v>70</v>
      </c>
      <c r="K9181" s="19">
        <f>B9181*$P$40</f>
        <v>41.1</v>
      </c>
      <c r="L9181" s="20">
        <f>C9181*$P$40</f>
        <v>482240.1</v>
      </c>
      <c r="M9181" s="19" t="str">
        <f>TEXT(A9181,"ММММ")</f>
        <v>Декабрь</v>
      </c>
      <c r="N9181" s="19"/>
    </row>
    <row r="9182" spans="1:14" x14ac:dyDescent="0.3">
      <c r="A9182" s="37" t="s">
        <v>8</v>
      </c>
      <c r="B9182" s="41">
        <v>1.37</v>
      </c>
      <c r="C9182" s="42">
        <v>14618.92</v>
      </c>
      <c r="D9182" s="41">
        <v>1634.13</v>
      </c>
      <c r="E9182" s="41">
        <v>1626.67</v>
      </c>
      <c r="F9182" s="41">
        <v>7.46</v>
      </c>
      <c r="G9182" s="43">
        <v>0</v>
      </c>
      <c r="H9182" s="43" t="s">
        <v>259</v>
      </c>
      <c r="I9182" s="43" t="s">
        <v>5</v>
      </c>
      <c r="J9182" s="43" t="s">
        <v>90</v>
      </c>
      <c r="K9182" s="26">
        <f>B9182*$P$40</f>
        <v>41.1</v>
      </c>
      <c r="L9182" s="32">
        <f>C9182*$P$40</f>
        <v>438567.6</v>
      </c>
      <c r="M9182" s="33">
        <f t="shared" ref="M9182:M9183" si="979">MONTH(A9182)</f>
        <v>12</v>
      </c>
      <c r="N9182" s="33"/>
    </row>
    <row r="9183" spans="1:14" x14ac:dyDescent="0.3">
      <c r="A9183" s="40" t="s">
        <v>9</v>
      </c>
      <c r="B9183" s="38">
        <v>1.37</v>
      </c>
      <c r="C9183" s="39">
        <v>13824.58</v>
      </c>
      <c r="D9183" s="38">
        <v>671.5</v>
      </c>
      <c r="E9183" s="38">
        <v>659.15</v>
      </c>
      <c r="F9183" s="38">
        <v>12.35</v>
      </c>
      <c r="G9183" s="26">
        <v>0</v>
      </c>
      <c r="H9183" s="26" t="s">
        <v>259</v>
      </c>
      <c r="I9183" s="26" t="s">
        <v>5</v>
      </c>
      <c r="J9183" s="26" t="s">
        <v>90</v>
      </c>
      <c r="K9183" s="26">
        <f>B9183*$P$40</f>
        <v>41.1</v>
      </c>
      <c r="L9183" s="32">
        <f>C9183*$P$40</f>
        <v>414737.4</v>
      </c>
      <c r="M9183" s="33">
        <f t="shared" si="979"/>
        <v>12</v>
      </c>
      <c r="N9183" s="33"/>
    </row>
    <row r="9184" spans="1:14" hidden="1" x14ac:dyDescent="0.3">
      <c r="A9184" s="16" t="s">
        <v>10</v>
      </c>
      <c r="B9184" s="22">
        <v>1.37</v>
      </c>
      <c r="C9184" s="23">
        <v>13336.18</v>
      </c>
      <c r="D9184" s="22">
        <v>10109.969999999999</v>
      </c>
      <c r="E9184" s="22">
        <v>114</v>
      </c>
      <c r="F9184" s="22">
        <v>9995.9699999999993</v>
      </c>
      <c r="G9184" s="24">
        <v>0</v>
      </c>
      <c r="H9184" s="24" t="s">
        <v>259</v>
      </c>
      <c r="I9184" s="24" t="s">
        <v>112</v>
      </c>
      <c r="J9184" s="24" t="s">
        <v>89</v>
      </c>
      <c r="K9184" s="19">
        <f>B9184*$P$40</f>
        <v>41.1</v>
      </c>
      <c r="L9184" s="20">
        <f>C9184*$P$40</f>
        <v>400085.4</v>
      </c>
      <c r="M9184" s="19" t="str">
        <f>TEXT(A9184,"ММММ")</f>
        <v>Ноябрь</v>
      </c>
      <c r="N9184" s="19"/>
    </row>
    <row r="9185" spans="1:14" hidden="1" x14ac:dyDescent="0.3">
      <c r="A9185" s="21" t="s">
        <v>11</v>
      </c>
      <c r="B9185" s="22">
        <v>1.37</v>
      </c>
      <c r="C9185" s="23">
        <v>12995.36</v>
      </c>
      <c r="D9185" s="22">
        <v>5521.39</v>
      </c>
      <c r="E9185" s="22">
        <v>1142.74</v>
      </c>
      <c r="F9185" s="22">
        <v>4378.6499999999996</v>
      </c>
      <c r="G9185" s="24">
        <v>0</v>
      </c>
      <c r="H9185" s="24" t="s">
        <v>259</v>
      </c>
      <c r="I9185" s="24" t="s">
        <v>112</v>
      </c>
      <c r="J9185" s="24" t="s">
        <v>70</v>
      </c>
      <c r="K9185" s="19">
        <f>B9185*$P$40</f>
        <v>41.1</v>
      </c>
      <c r="L9185" s="20">
        <f>C9185*$P$40</f>
        <v>389860.80000000005</v>
      </c>
      <c r="M9185" s="19" t="str">
        <f>TEXT(A9185,"ММММ")</f>
        <v>Ноябрь</v>
      </c>
      <c r="N9185" s="19"/>
    </row>
    <row r="9186" spans="1:14" hidden="1" x14ac:dyDescent="0.3">
      <c r="A9186" s="16" t="s">
        <v>12</v>
      </c>
      <c r="B9186" s="22">
        <v>1.37</v>
      </c>
      <c r="C9186" s="23">
        <v>12647.9</v>
      </c>
      <c r="D9186" s="22">
        <v>6962.6</v>
      </c>
      <c r="E9186" s="22">
        <v>6780.56</v>
      </c>
      <c r="F9186" s="22">
        <v>182.04</v>
      </c>
      <c r="G9186" s="24">
        <v>0</v>
      </c>
      <c r="H9186" s="24" t="s">
        <v>259</v>
      </c>
      <c r="I9186" s="24" t="s">
        <v>112</v>
      </c>
      <c r="J9186" s="24" t="s">
        <v>110</v>
      </c>
      <c r="K9186" s="19">
        <f>B9186*$P$40</f>
        <v>41.1</v>
      </c>
      <c r="L9186" s="20">
        <f>C9186*$P$40</f>
        <v>379437</v>
      </c>
      <c r="M9186" s="19" t="str">
        <f>TEXT(A9186,"ММММ")</f>
        <v>Ноябрь</v>
      </c>
      <c r="N9186" s="19"/>
    </row>
    <row r="9187" spans="1:14" hidden="1" x14ac:dyDescent="0.3">
      <c r="A9187" s="21" t="s">
        <v>13</v>
      </c>
      <c r="B9187" s="22">
        <v>1.37</v>
      </c>
      <c r="C9187" s="23">
        <v>12049.42</v>
      </c>
      <c r="D9187" s="22">
        <v>4874.0600000000004</v>
      </c>
      <c r="E9187" s="22">
        <v>4146.9399999999996</v>
      </c>
      <c r="F9187" s="22">
        <v>727.12</v>
      </c>
      <c r="G9187" s="24">
        <v>0</v>
      </c>
      <c r="H9187" s="24" t="s">
        <v>259</v>
      </c>
      <c r="I9187" s="24" t="s">
        <v>112</v>
      </c>
      <c r="J9187" s="24" t="s">
        <v>75</v>
      </c>
      <c r="K9187" s="19">
        <f>B9187*$P$40</f>
        <v>41.1</v>
      </c>
      <c r="L9187" s="20">
        <f>C9187*$P$40</f>
        <v>361482.6</v>
      </c>
      <c r="M9187" s="19" t="str">
        <f>TEXT(A9187,"ММММ")</f>
        <v>Ноябрь</v>
      </c>
      <c r="N9187" s="19"/>
    </row>
    <row r="9188" spans="1:14" hidden="1" x14ac:dyDescent="0.3">
      <c r="A9188" s="16" t="s">
        <v>14</v>
      </c>
      <c r="B9188" s="22">
        <v>1.37</v>
      </c>
      <c r="C9188" s="23">
        <v>11900.47</v>
      </c>
      <c r="D9188" s="22">
        <v>9218.08</v>
      </c>
      <c r="E9188" s="22">
        <v>2087.4499999999998</v>
      </c>
      <c r="F9188" s="22">
        <v>7130.63</v>
      </c>
      <c r="G9188" s="24">
        <v>0</v>
      </c>
      <c r="H9188" s="24" t="s">
        <v>259</v>
      </c>
      <c r="I9188" s="24" t="s">
        <v>165</v>
      </c>
      <c r="J9188" s="24" t="s">
        <v>96</v>
      </c>
      <c r="K9188" s="19">
        <f>B9188*$P$40</f>
        <v>41.1</v>
      </c>
      <c r="L9188" s="20">
        <f>C9188*$P$40</f>
        <v>357014.1</v>
      </c>
      <c r="M9188" s="19" t="str">
        <f>TEXT(A9188,"ММММ")</f>
        <v>Ноябрь</v>
      </c>
      <c r="N9188" s="19"/>
    </row>
    <row r="9189" spans="1:14" hidden="1" x14ac:dyDescent="0.3">
      <c r="A9189" s="21" t="s">
        <v>15</v>
      </c>
      <c r="B9189" s="17">
        <v>1.37</v>
      </c>
      <c r="C9189" s="18">
        <v>11184.42</v>
      </c>
      <c r="D9189" s="17">
        <v>10809.22</v>
      </c>
      <c r="E9189" s="17">
        <v>9102.1200000000008</v>
      </c>
      <c r="F9189" s="17">
        <v>1707.1</v>
      </c>
      <c r="G9189" s="19">
        <v>0</v>
      </c>
      <c r="H9189" s="19" t="s">
        <v>259</v>
      </c>
      <c r="I9189" s="19" t="s">
        <v>165</v>
      </c>
      <c r="J9189" s="19" t="s">
        <v>62</v>
      </c>
      <c r="K9189" s="19">
        <f>B9189*$P$40</f>
        <v>41.1</v>
      </c>
      <c r="L9189" s="20">
        <f>C9189*$P$40</f>
        <v>335532.59999999998</v>
      </c>
      <c r="M9189" s="19" t="str">
        <f>TEXT(A9189,"ММММ")</f>
        <v>Октябрь</v>
      </c>
      <c r="N9189" s="19"/>
    </row>
    <row r="9190" spans="1:14" x14ac:dyDescent="0.3">
      <c r="A9190" s="37" t="s">
        <v>16</v>
      </c>
      <c r="B9190" s="38">
        <v>1.37</v>
      </c>
      <c r="C9190" s="39">
        <v>10756.77</v>
      </c>
      <c r="D9190" s="38">
        <v>2164.7800000000002</v>
      </c>
      <c r="E9190" s="38">
        <v>1271.8399999999999</v>
      </c>
      <c r="F9190" s="38">
        <v>892.94</v>
      </c>
      <c r="G9190" s="26">
        <v>0</v>
      </c>
      <c r="H9190" s="26" t="s">
        <v>259</v>
      </c>
      <c r="I9190" s="26" t="s">
        <v>5</v>
      </c>
      <c r="J9190" s="26" t="s">
        <v>70</v>
      </c>
      <c r="K9190" s="26">
        <f>B9190*$P$40</f>
        <v>41.1</v>
      </c>
      <c r="L9190" s="32">
        <f>C9190*$P$40</f>
        <v>322703.10000000003</v>
      </c>
      <c r="M9190" s="33">
        <f t="shared" ref="M9190:M9191" si="980">MONTH(A9190)</f>
        <v>10</v>
      </c>
      <c r="N9190" s="33"/>
    </row>
    <row r="9191" spans="1:14" x14ac:dyDescent="0.3">
      <c r="A9191" s="40" t="s">
        <v>17</v>
      </c>
      <c r="B9191" s="38">
        <v>1.37</v>
      </c>
      <c r="C9191" s="39">
        <v>10694.75</v>
      </c>
      <c r="D9191" s="38">
        <v>2840.22</v>
      </c>
      <c r="E9191" s="38">
        <v>580</v>
      </c>
      <c r="F9191" s="38">
        <v>2260.2199999999998</v>
      </c>
      <c r="G9191" s="26">
        <v>0</v>
      </c>
      <c r="H9191" s="26" t="s">
        <v>259</v>
      </c>
      <c r="I9191" s="26" t="s">
        <v>5</v>
      </c>
      <c r="J9191" s="26" t="s">
        <v>70</v>
      </c>
      <c r="K9191" s="26">
        <f>B9191*$P$40</f>
        <v>41.1</v>
      </c>
      <c r="L9191" s="32">
        <f>C9191*$P$40</f>
        <v>320842.5</v>
      </c>
      <c r="M9191" s="33">
        <f t="shared" si="980"/>
        <v>10</v>
      </c>
      <c r="N9191" s="33"/>
    </row>
    <row r="9192" spans="1:14" hidden="1" x14ac:dyDescent="0.3">
      <c r="A9192" s="16" t="s">
        <v>18</v>
      </c>
      <c r="B9192" s="17">
        <v>1.37</v>
      </c>
      <c r="C9192" s="18">
        <v>10465.030000000001</v>
      </c>
      <c r="D9192" s="17">
        <v>9608.35</v>
      </c>
      <c r="E9192" s="17">
        <v>9608.35</v>
      </c>
      <c r="F9192" s="17">
        <v>0</v>
      </c>
      <c r="G9192" s="19">
        <v>0</v>
      </c>
      <c r="H9192" s="19" t="s">
        <v>259</v>
      </c>
      <c r="I9192" s="19" t="s">
        <v>165</v>
      </c>
      <c r="J9192" s="19" t="s">
        <v>91</v>
      </c>
      <c r="K9192" s="19">
        <f>B9192*$P$40</f>
        <v>41.1</v>
      </c>
      <c r="L9192" s="20">
        <f>C9192*$P$40</f>
        <v>313950.90000000002</v>
      </c>
      <c r="M9192" s="19" t="str">
        <f>TEXT(A9192,"ММММ")</f>
        <v>Октябрь</v>
      </c>
      <c r="N9192" s="19"/>
    </row>
    <row r="9193" spans="1:14" hidden="1" x14ac:dyDescent="0.3">
      <c r="A9193" s="21" t="s">
        <v>19</v>
      </c>
      <c r="B9193" s="17">
        <v>1.37</v>
      </c>
      <c r="C9193" s="18">
        <v>10458.41</v>
      </c>
      <c r="D9193" s="17">
        <v>9667.59</v>
      </c>
      <c r="E9193" s="17">
        <v>9656.48</v>
      </c>
      <c r="F9193" s="17">
        <v>11.11</v>
      </c>
      <c r="G9193" s="19">
        <v>0</v>
      </c>
      <c r="H9193" s="19" t="s">
        <v>259</v>
      </c>
      <c r="I9193" s="19" t="s">
        <v>219</v>
      </c>
      <c r="J9193" s="19" t="s">
        <v>81</v>
      </c>
      <c r="K9193" s="19">
        <f>B9193*$P$40</f>
        <v>41.1</v>
      </c>
      <c r="L9193" s="20">
        <f>C9193*$P$40</f>
        <v>313752.3</v>
      </c>
      <c r="M9193" s="19" t="str">
        <f>TEXT(A9193,"ММММ")</f>
        <v>Сентябрь</v>
      </c>
      <c r="N9193" s="19"/>
    </row>
    <row r="9194" spans="1:14" x14ac:dyDescent="0.3">
      <c r="A9194" s="37" t="s">
        <v>20</v>
      </c>
      <c r="B9194" s="41">
        <v>1.37</v>
      </c>
      <c r="C9194" s="42">
        <v>10051.4</v>
      </c>
      <c r="D9194" s="41">
        <v>395.09</v>
      </c>
      <c r="E9194" s="41">
        <v>351.87</v>
      </c>
      <c r="F9194" s="41">
        <v>43.22</v>
      </c>
      <c r="G9194" s="43">
        <v>0</v>
      </c>
      <c r="H9194" s="43" t="s">
        <v>259</v>
      </c>
      <c r="I9194" s="43" t="s">
        <v>5</v>
      </c>
      <c r="J9194" s="43" t="s">
        <v>66</v>
      </c>
      <c r="K9194" s="26">
        <f>B9194*$P$40</f>
        <v>41.1</v>
      </c>
      <c r="L9194" s="32">
        <f>C9194*$P$40</f>
        <v>301542</v>
      </c>
      <c r="M9194" s="33">
        <f>MONTH(A9194)</f>
        <v>9</v>
      </c>
      <c r="N9194" s="33"/>
    </row>
    <row r="9195" spans="1:14" hidden="1" x14ac:dyDescent="0.3">
      <c r="A9195" s="21" t="s">
        <v>21</v>
      </c>
      <c r="B9195" s="22">
        <v>1.37</v>
      </c>
      <c r="C9195" s="23">
        <v>10051.16</v>
      </c>
      <c r="D9195" s="22">
        <v>9477.9</v>
      </c>
      <c r="E9195" s="22">
        <v>8165.95</v>
      </c>
      <c r="F9195" s="22">
        <v>1311.95</v>
      </c>
      <c r="G9195" s="24">
        <v>0</v>
      </c>
      <c r="H9195" s="24" t="s">
        <v>259</v>
      </c>
      <c r="I9195" s="24" t="s">
        <v>112</v>
      </c>
      <c r="J9195" s="24" t="s">
        <v>61</v>
      </c>
      <c r="K9195" s="19">
        <f>B9195*$P$40</f>
        <v>41.1</v>
      </c>
      <c r="L9195" s="20">
        <f>C9195*$P$40</f>
        <v>301534.8</v>
      </c>
      <c r="M9195" s="19" t="str">
        <f>TEXT(A9195,"ММММ")</f>
        <v>Сентябрь</v>
      </c>
      <c r="N9195" s="19"/>
    </row>
    <row r="9196" spans="1:14" x14ac:dyDescent="0.3">
      <c r="A9196" s="37" t="s">
        <v>22</v>
      </c>
      <c r="B9196" s="41">
        <v>1.37</v>
      </c>
      <c r="C9196" s="42">
        <v>9936.1200000000008</v>
      </c>
      <c r="D9196" s="41">
        <v>1480.83</v>
      </c>
      <c r="E9196" s="41">
        <v>1480.83</v>
      </c>
      <c r="F9196" s="41">
        <v>0</v>
      </c>
      <c r="G9196" s="43">
        <v>0</v>
      </c>
      <c r="H9196" s="43" t="s">
        <v>259</v>
      </c>
      <c r="I9196" s="43" t="s">
        <v>5</v>
      </c>
      <c r="J9196" s="43" t="s">
        <v>68</v>
      </c>
      <c r="K9196" s="26">
        <f>B9196*$P$40</f>
        <v>41.1</v>
      </c>
      <c r="L9196" s="32">
        <f>C9196*$P$40</f>
        <v>298083.60000000003</v>
      </c>
      <c r="M9196" s="33">
        <f>MONTH(A9196)</f>
        <v>9</v>
      </c>
      <c r="N9196" s="33"/>
    </row>
    <row r="9197" spans="1:14" hidden="1" x14ac:dyDescent="0.3">
      <c r="A9197" s="21" t="s">
        <v>23</v>
      </c>
      <c r="B9197" s="17">
        <v>1.37</v>
      </c>
      <c r="C9197" s="18">
        <v>9578.39</v>
      </c>
      <c r="D9197" s="17">
        <v>8602.7199999999993</v>
      </c>
      <c r="E9197" s="17">
        <v>8596.0499999999993</v>
      </c>
      <c r="F9197" s="17">
        <v>6.67</v>
      </c>
      <c r="G9197" s="19">
        <v>0</v>
      </c>
      <c r="H9197" s="19" t="s">
        <v>259</v>
      </c>
      <c r="I9197" s="19" t="s">
        <v>165</v>
      </c>
      <c r="J9197" s="19" t="s">
        <v>91</v>
      </c>
      <c r="K9197" s="19">
        <f>B9197*$P$40</f>
        <v>41.1</v>
      </c>
      <c r="L9197" s="20">
        <f>C9197*$P$40</f>
        <v>287351.69999999995</v>
      </c>
      <c r="M9197" s="19" t="str">
        <f>TEXT(A9197,"ММММ")</f>
        <v>Август</v>
      </c>
      <c r="N9197" s="19"/>
    </row>
    <row r="9198" spans="1:14" hidden="1" x14ac:dyDescent="0.3">
      <c r="A9198" s="16" t="s">
        <v>24</v>
      </c>
      <c r="B9198" s="22">
        <v>1.37</v>
      </c>
      <c r="C9198" s="23">
        <v>9321.92</v>
      </c>
      <c r="D9198" s="22">
        <v>8381.5499999999993</v>
      </c>
      <c r="E9198" s="22">
        <v>8378.2199999999993</v>
      </c>
      <c r="F9198" s="22">
        <v>3.33</v>
      </c>
      <c r="G9198" s="24">
        <v>0</v>
      </c>
      <c r="H9198" s="24" t="s">
        <v>259</v>
      </c>
      <c r="I9198" s="24" t="s">
        <v>165</v>
      </c>
      <c r="J9198" s="24" t="s">
        <v>91</v>
      </c>
      <c r="K9198" s="19">
        <f>B9198*$P$40</f>
        <v>41.1</v>
      </c>
      <c r="L9198" s="20">
        <f>C9198*$P$40</f>
        <v>279657.59999999998</v>
      </c>
      <c r="M9198" s="19" t="str">
        <f>TEXT(A9198,"ММММ")</f>
        <v>Август</v>
      </c>
      <c r="N9198" s="19"/>
    </row>
    <row r="9199" spans="1:14" hidden="1" x14ac:dyDescent="0.3">
      <c r="A9199" s="21" t="s">
        <v>25</v>
      </c>
      <c r="B9199" s="22">
        <v>1.37</v>
      </c>
      <c r="C9199" s="23">
        <v>9144.2000000000007</v>
      </c>
      <c r="D9199" s="22">
        <v>8394.92</v>
      </c>
      <c r="E9199" s="22">
        <v>7895.92</v>
      </c>
      <c r="F9199" s="22">
        <v>499</v>
      </c>
      <c r="G9199" s="24">
        <v>0</v>
      </c>
      <c r="H9199" s="24" t="s">
        <v>259</v>
      </c>
      <c r="I9199" s="24" t="s">
        <v>219</v>
      </c>
      <c r="J9199" s="24" t="s">
        <v>107</v>
      </c>
      <c r="K9199" s="19">
        <f>B9199*$P$40</f>
        <v>41.1</v>
      </c>
      <c r="L9199" s="20">
        <f>C9199*$P$40</f>
        <v>274326</v>
      </c>
      <c r="M9199" s="19" t="str">
        <f>TEXT(A9199,"ММММ")</f>
        <v>Август</v>
      </c>
      <c r="N9199" s="19"/>
    </row>
    <row r="9200" spans="1:14" hidden="1" x14ac:dyDescent="0.3">
      <c r="A9200" s="16" t="s">
        <v>26</v>
      </c>
      <c r="B9200" s="22">
        <v>1.37</v>
      </c>
      <c r="C9200" s="23">
        <v>8833.7900000000009</v>
      </c>
      <c r="D9200" s="22">
        <v>3550.96</v>
      </c>
      <c r="E9200" s="22">
        <v>2973.38</v>
      </c>
      <c r="F9200" s="22">
        <v>577.58000000000004</v>
      </c>
      <c r="G9200" s="24">
        <v>0</v>
      </c>
      <c r="H9200" s="24" t="s">
        <v>259</v>
      </c>
      <c r="I9200" s="24" t="s">
        <v>112</v>
      </c>
      <c r="J9200" s="24" t="s">
        <v>95</v>
      </c>
      <c r="K9200" s="19">
        <f>B9200*$P$40</f>
        <v>41.1</v>
      </c>
      <c r="L9200" s="20">
        <f>C9200*$P$40</f>
        <v>265013.7</v>
      </c>
      <c r="M9200" s="19" t="str">
        <f>TEXT(A9200,"ММММ")</f>
        <v>Август</v>
      </c>
      <c r="N9200" s="19"/>
    </row>
    <row r="9201" spans="1:14" hidden="1" x14ac:dyDescent="0.3">
      <c r="A9201" s="21" t="s">
        <v>27</v>
      </c>
      <c r="B9201" s="22">
        <v>1.37</v>
      </c>
      <c r="C9201" s="23">
        <v>8522.69</v>
      </c>
      <c r="D9201" s="22">
        <v>2478.5100000000002</v>
      </c>
      <c r="E9201" s="22">
        <v>2022.44</v>
      </c>
      <c r="F9201" s="22">
        <v>456.07</v>
      </c>
      <c r="G9201" s="24">
        <v>0</v>
      </c>
      <c r="H9201" s="24" t="s">
        <v>259</v>
      </c>
      <c r="I9201" s="24" t="s">
        <v>112</v>
      </c>
      <c r="J9201" s="24" t="s">
        <v>95</v>
      </c>
      <c r="K9201" s="19">
        <f>B9201*$P$40</f>
        <v>41.1</v>
      </c>
      <c r="L9201" s="20">
        <f>C9201*$P$40</f>
        <v>255680.7</v>
      </c>
      <c r="M9201" s="19" t="str">
        <f>TEXT(A9201,"ММММ")</f>
        <v>Август</v>
      </c>
      <c r="N9201" s="19"/>
    </row>
    <row r="9202" spans="1:14" x14ac:dyDescent="0.3">
      <c r="A9202" s="37" t="s">
        <v>28</v>
      </c>
      <c r="B9202" s="41">
        <v>1.37</v>
      </c>
      <c r="C9202" s="42">
        <v>7883.53</v>
      </c>
      <c r="D9202" s="41">
        <v>2347.2399999999998</v>
      </c>
      <c r="E9202" s="41">
        <v>693.33</v>
      </c>
      <c r="F9202" s="41">
        <v>1653.91</v>
      </c>
      <c r="G9202" s="43">
        <v>0</v>
      </c>
      <c r="H9202" s="43" t="s">
        <v>259</v>
      </c>
      <c r="I9202" s="43" t="s">
        <v>5</v>
      </c>
      <c r="J9202" s="43" t="s">
        <v>96</v>
      </c>
      <c r="K9202" s="26">
        <f>B9202*$P$40</f>
        <v>41.1</v>
      </c>
      <c r="L9202" s="32">
        <f>C9202*$P$40</f>
        <v>236505.9</v>
      </c>
      <c r="M9202" s="33">
        <f>MONTH(A9202)</f>
        <v>7</v>
      </c>
      <c r="N9202" s="33"/>
    </row>
    <row r="9203" spans="1:14" hidden="1" x14ac:dyDescent="0.3">
      <c r="A9203" s="21" t="s">
        <v>29</v>
      </c>
      <c r="B9203" s="22">
        <v>1.37</v>
      </c>
      <c r="C9203" s="23">
        <v>7335.37</v>
      </c>
      <c r="D9203" s="22">
        <v>4013.82</v>
      </c>
      <c r="E9203" s="22">
        <v>3948.93</v>
      </c>
      <c r="F9203" s="22">
        <v>64.89</v>
      </c>
      <c r="G9203" s="24">
        <v>0</v>
      </c>
      <c r="H9203" s="24" t="s">
        <v>259</v>
      </c>
      <c r="I9203" s="24" t="s">
        <v>112</v>
      </c>
      <c r="J9203" s="24" t="s">
        <v>101</v>
      </c>
      <c r="K9203" s="19">
        <f>B9203*$P$40</f>
        <v>41.1</v>
      </c>
      <c r="L9203" s="20">
        <f>C9203*$P$40</f>
        <v>220061.1</v>
      </c>
      <c r="M9203" s="19" t="str">
        <f>TEXT(A9203,"ММММ")</f>
        <v>Июль</v>
      </c>
      <c r="N9203" s="19"/>
    </row>
    <row r="9204" spans="1:14" hidden="1" x14ac:dyDescent="0.3">
      <c r="A9204" s="16" t="s">
        <v>30</v>
      </c>
      <c r="B9204" s="17">
        <v>1.37</v>
      </c>
      <c r="C9204" s="18">
        <v>7157.22</v>
      </c>
      <c r="D9204" s="17">
        <v>3054.31</v>
      </c>
      <c r="E9204" s="17">
        <v>619.04999999999995</v>
      </c>
      <c r="F9204" s="17">
        <v>2435.2600000000002</v>
      </c>
      <c r="G9204" s="19">
        <v>0</v>
      </c>
      <c r="H9204" s="19" t="s">
        <v>259</v>
      </c>
      <c r="I9204" s="19" t="s">
        <v>112</v>
      </c>
      <c r="J9204" s="19" t="s">
        <v>67</v>
      </c>
      <c r="K9204" s="19">
        <f>B9204*$P$40</f>
        <v>41.1</v>
      </c>
      <c r="L9204" s="20">
        <f>C9204*$P$40</f>
        <v>214716.6</v>
      </c>
      <c r="M9204" s="19" t="str">
        <f>TEXT(A9204,"ММММ")</f>
        <v>Июль</v>
      </c>
      <c r="N9204" s="19"/>
    </row>
    <row r="9205" spans="1:14" x14ac:dyDescent="0.3">
      <c r="A9205" s="40" t="s">
        <v>31</v>
      </c>
      <c r="B9205" s="38">
        <v>1.37</v>
      </c>
      <c r="C9205" s="39">
        <v>6568.67</v>
      </c>
      <c r="D9205" s="38">
        <v>1010</v>
      </c>
      <c r="E9205" s="38">
        <v>1010</v>
      </c>
      <c r="F9205" s="38">
        <v>0</v>
      </c>
      <c r="G9205" s="26">
        <v>0</v>
      </c>
      <c r="H9205" s="26" t="s">
        <v>259</v>
      </c>
      <c r="I9205" s="26" t="s">
        <v>5</v>
      </c>
      <c r="J9205" s="26" t="s">
        <v>68</v>
      </c>
      <c r="K9205" s="26">
        <f>B9205*$P$40</f>
        <v>41.1</v>
      </c>
      <c r="L9205" s="32">
        <f>C9205*$P$40</f>
        <v>197060.1</v>
      </c>
      <c r="M9205" s="33">
        <f>MONTH(A9205)</f>
        <v>7</v>
      </c>
      <c r="N9205" s="33"/>
    </row>
    <row r="9206" spans="1:14" hidden="1" x14ac:dyDescent="0.3">
      <c r="A9206" s="16" t="s">
        <v>32</v>
      </c>
      <c r="B9206" s="22">
        <v>1.37</v>
      </c>
      <c r="C9206" s="23">
        <v>6554.54</v>
      </c>
      <c r="D9206" s="22">
        <v>2592.65</v>
      </c>
      <c r="E9206" s="22">
        <v>1536.67</v>
      </c>
      <c r="F9206" s="22">
        <v>1055.98</v>
      </c>
      <c r="G9206" s="24">
        <v>0</v>
      </c>
      <c r="H9206" s="24" t="s">
        <v>259</v>
      </c>
      <c r="I9206" s="24" t="s">
        <v>112</v>
      </c>
      <c r="J9206" s="24" t="s">
        <v>83</v>
      </c>
      <c r="K9206" s="19">
        <f>B9206*$P$40</f>
        <v>41.1</v>
      </c>
      <c r="L9206" s="20">
        <f>C9206*$P$40</f>
        <v>196636.2</v>
      </c>
      <c r="M9206" s="19" t="str">
        <f>TEXT(A9206,"ММММ")</f>
        <v>Июнь</v>
      </c>
      <c r="N9206" s="19"/>
    </row>
    <row r="9207" spans="1:14" hidden="1" x14ac:dyDescent="0.3">
      <c r="A9207" s="21" t="s">
        <v>33</v>
      </c>
      <c r="B9207" s="22">
        <v>1.37</v>
      </c>
      <c r="C9207" s="23">
        <v>5834.51</v>
      </c>
      <c r="D9207" s="22">
        <v>4276.24</v>
      </c>
      <c r="E9207" s="22">
        <v>1778.32</v>
      </c>
      <c r="F9207" s="22">
        <v>2497.92</v>
      </c>
      <c r="G9207" s="24">
        <v>0</v>
      </c>
      <c r="H9207" s="24" t="s">
        <v>259</v>
      </c>
      <c r="I9207" s="24" t="s">
        <v>165</v>
      </c>
      <c r="J9207" s="24" t="s">
        <v>76</v>
      </c>
      <c r="K9207" s="19">
        <f>B9207*$P$40</f>
        <v>41.1</v>
      </c>
      <c r="L9207" s="20">
        <f>C9207*$P$40</f>
        <v>175035.30000000002</v>
      </c>
      <c r="M9207" s="19" t="str">
        <f>TEXT(A9207,"ММММ")</f>
        <v>Июнь</v>
      </c>
      <c r="N9207" s="19"/>
    </row>
    <row r="9208" spans="1:14" hidden="1" x14ac:dyDescent="0.3">
      <c r="A9208" s="16" t="s">
        <v>34</v>
      </c>
      <c r="B9208" s="22">
        <v>1.37</v>
      </c>
      <c r="C9208" s="23">
        <v>5795.54</v>
      </c>
      <c r="D9208" s="22">
        <v>5461.73</v>
      </c>
      <c r="E9208" s="22">
        <v>3273.33</v>
      </c>
      <c r="F9208" s="22">
        <v>2188.4</v>
      </c>
      <c r="G9208" s="24">
        <v>0</v>
      </c>
      <c r="H9208" s="24" t="s">
        <v>259</v>
      </c>
      <c r="I9208" s="24" t="s">
        <v>112</v>
      </c>
      <c r="J9208" s="24" t="s">
        <v>107</v>
      </c>
      <c r="K9208" s="19">
        <f>B9208*$P$40</f>
        <v>41.1</v>
      </c>
      <c r="L9208" s="20">
        <f>C9208*$P$40</f>
        <v>173866.2</v>
      </c>
      <c r="M9208" s="19" t="str">
        <f>TEXT(A9208,"ММММ")</f>
        <v>Июнь</v>
      </c>
      <c r="N9208" s="19"/>
    </row>
    <row r="9209" spans="1:14" hidden="1" x14ac:dyDescent="0.3">
      <c r="A9209" s="21" t="s">
        <v>35</v>
      </c>
      <c r="B9209" s="17">
        <v>1.37</v>
      </c>
      <c r="C9209" s="18">
        <v>5789.43</v>
      </c>
      <c r="D9209" s="17">
        <v>5640</v>
      </c>
      <c r="E9209" s="17">
        <v>5633.33</v>
      </c>
      <c r="F9209" s="17">
        <v>6.67</v>
      </c>
      <c r="G9209" s="19">
        <v>0</v>
      </c>
      <c r="H9209" s="19" t="s">
        <v>259</v>
      </c>
      <c r="I9209" s="19" t="s">
        <v>165</v>
      </c>
      <c r="J9209" s="19" t="s">
        <v>84</v>
      </c>
      <c r="K9209" s="19">
        <f>B9209*$P$40</f>
        <v>41.1</v>
      </c>
      <c r="L9209" s="20">
        <f>C9209*$P$40</f>
        <v>173682.90000000002</v>
      </c>
      <c r="M9209" s="19" t="str">
        <f>TEXT(A9209,"ММММ")</f>
        <v>Июнь</v>
      </c>
      <c r="N9209" s="19"/>
    </row>
    <row r="9210" spans="1:14" hidden="1" x14ac:dyDescent="0.3">
      <c r="A9210" s="16" t="s">
        <v>36</v>
      </c>
      <c r="B9210" s="22">
        <v>1.37</v>
      </c>
      <c r="C9210" s="23">
        <v>5742.08</v>
      </c>
      <c r="D9210" s="22">
        <v>5627.17</v>
      </c>
      <c r="E9210" s="22">
        <v>2087.5100000000002</v>
      </c>
      <c r="F9210" s="22">
        <v>3539.66</v>
      </c>
      <c r="G9210" s="24">
        <v>0</v>
      </c>
      <c r="H9210" s="24" t="s">
        <v>259</v>
      </c>
      <c r="I9210" s="24" t="s">
        <v>165</v>
      </c>
      <c r="J9210" s="24" t="s">
        <v>106</v>
      </c>
      <c r="K9210" s="19">
        <f>B9210*$P$40</f>
        <v>41.1</v>
      </c>
      <c r="L9210" s="20">
        <f>C9210*$P$40</f>
        <v>172262.39999999999</v>
      </c>
      <c r="M9210" s="19" t="str">
        <f>TEXT(A9210,"ММММ")</f>
        <v>Май</v>
      </c>
      <c r="N9210" s="19"/>
    </row>
    <row r="9211" spans="1:14" hidden="1" x14ac:dyDescent="0.3">
      <c r="A9211" s="21" t="s">
        <v>37</v>
      </c>
      <c r="B9211" s="22">
        <v>1.37</v>
      </c>
      <c r="C9211" s="23">
        <v>5663.07</v>
      </c>
      <c r="D9211" s="22">
        <v>1135.06</v>
      </c>
      <c r="E9211" s="22">
        <v>456.52</v>
      </c>
      <c r="F9211" s="22">
        <v>678.54</v>
      </c>
      <c r="G9211" s="24">
        <v>0</v>
      </c>
      <c r="H9211" s="24" t="s">
        <v>259</v>
      </c>
      <c r="I9211" s="24" t="s">
        <v>112</v>
      </c>
      <c r="J9211" s="24" t="s">
        <v>67</v>
      </c>
      <c r="K9211" s="19">
        <f>B9211*$P$40</f>
        <v>41.1</v>
      </c>
      <c r="L9211" s="20">
        <f>C9211*$P$40</f>
        <v>169892.09999999998</v>
      </c>
      <c r="M9211" s="19" t="str">
        <f>TEXT(A9211,"ММММ")</f>
        <v>Май</v>
      </c>
      <c r="N9211" s="19"/>
    </row>
    <row r="9212" spans="1:14" hidden="1" x14ac:dyDescent="0.3">
      <c r="A9212" s="16" t="s">
        <v>38</v>
      </c>
      <c r="B9212" s="22">
        <v>1.37</v>
      </c>
      <c r="C9212" s="23">
        <v>5314.1</v>
      </c>
      <c r="D9212" s="22">
        <v>3471.13</v>
      </c>
      <c r="E9212" s="22">
        <v>3471.13</v>
      </c>
      <c r="F9212" s="22">
        <v>0</v>
      </c>
      <c r="G9212" s="24">
        <v>0</v>
      </c>
      <c r="H9212" s="24" t="s">
        <v>259</v>
      </c>
      <c r="I9212" s="24" t="s">
        <v>112</v>
      </c>
      <c r="J9212" s="24" t="s">
        <v>107</v>
      </c>
      <c r="K9212" s="19">
        <f>B9212*$P$40</f>
        <v>41.1</v>
      </c>
      <c r="L9212" s="20">
        <f>C9212*$P$40</f>
        <v>159423</v>
      </c>
      <c r="M9212" s="19" t="str">
        <f>TEXT(A9212,"ММММ")</f>
        <v>Май</v>
      </c>
      <c r="N9212" s="19"/>
    </row>
    <row r="9213" spans="1:14" x14ac:dyDescent="0.3">
      <c r="A9213" s="40" t="s">
        <v>39</v>
      </c>
      <c r="B9213" s="38">
        <v>1.37</v>
      </c>
      <c r="C9213" s="39">
        <v>5205.88</v>
      </c>
      <c r="D9213" s="38">
        <v>1760.69</v>
      </c>
      <c r="E9213" s="38">
        <v>103.33</v>
      </c>
      <c r="F9213" s="38">
        <v>1657.36</v>
      </c>
      <c r="G9213" s="26">
        <v>0</v>
      </c>
      <c r="H9213" s="26" t="s">
        <v>259</v>
      </c>
      <c r="I9213" s="26" t="s">
        <v>5</v>
      </c>
      <c r="J9213" s="26" t="s">
        <v>58</v>
      </c>
      <c r="K9213" s="26">
        <f>B9213*$P$40</f>
        <v>41.1</v>
      </c>
      <c r="L9213" s="32">
        <f>C9213*$P$40</f>
        <v>156176.4</v>
      </c>
      <c r="M9213" s="33">
        <f>MONTH(A9213)</f>
        <v>5</v>
      </c>
      <c r="N9213" s="33"/>
    </row>
    <row r="9214" spans="1:14" hidden="1" x14ac:dyDescent="0.3">
      <c r="A9214" s="16" t="s">
        <v>40</v>
      </c>
      <c r="B9214" s="22">
        <v>1.37</v>
      </c>
      <c r="C9214" s="23">
        <v>4643.21</v>
      </c>
      <c r="D9214" s="22">
        <v>4520</v>
      </c>
      <c r="E9214" s="22">
        <v>4450</v>
      </c>
      <c r="F9214" s="22">
        <v>70</v>
      </c>
      <c r="G9214" s="24">
        <v>0</v>
      </c>
      <c r="H9214" s="24" t="s">
        <v>259</v>
      </c>
      <c r="I9214" s="24" t="s">
        <v>112</v>
      </c>
      <c r="J9214" s="24" t="s">
        <v>107</v>
      </c>
      <c r="K9214" s="19">
        <f>B9214*$P$40</f>
        <v>41.1</v>
      </c>
      <c r="L9214" s="20">
        <f>C9214*$P$40</f>
        <v>139296.29999999999</v>
      </c>
      <c r="M9214" s="19" t="str">
        <f>TEXT(A9214,"ММММ")</f>
        <v>Май</v>
      </c>
      <c r="N9214" s="19"/>
    </row>
    <row r="9215" spans="1:14" hidden="1" x14ac:dyDescent="0.3">
      <c r="A9215" s="21" t="s">
        <v>41</v>
      </c>
      <c r="B9215" s="17">
        <v>1.37</v>
      </c>
      <c r="C9215" s="18">
        <v>4509.76</v>
      </c>
      <c r="D9215" s="17">
        <v>1786</v>
      </c>
      <c r="E9215" s="17">
        <v>622.12</v>
      </c>
      <c r="F9215" s="17">
        <v>1163.8800000000001</v>
      </c>
      <c r="G9215" s="19">
        <v>0</v>
      </c>
      <c r="H9215" s="19" t="s">
        <v>259</v>
      </c>
      <c r="I9215" s="19" t="s">
        <v>112</v>
      </c>
      <c r="J9215" s="19" t="s">
        <v>96</v>
      </c>
      <c r="K9215" s="19">
        <f>B9215*$P$40</f>
        <v>41.1</v>
      </c>
      <c r="L9215" s="20">
        <f>C9215*$P$40</f>
        <v>135292.80000000002</v>
      </c>
      <c r="M9215" s="19" t="str">
        <f>TEXT(A9215,"ММММ")</f>
        <v>Апрель</v>
      </c>
      <c r="N9215" s="19"/>
    </row>
    <row r="9216" spans="1:14" hidden="1" x14ac:dyDescent="0.3">
      <c r="A9216" s="16" t="s">
        <v>42</v>
      </c>
      <c r="B9216" s="17">
        <v>1.37</v>
      </c>
      <c r="C9216" s="18">
        <v>4509.5200000000004</v>
      </c>
      <c r="D9216" s="17">
        <v>2422.12</v>
      </c>
      <c r="E9216" s="17">
        <v>1186.19</v>
      </c>
      <c r="F9216" s="17">
        <v>1235.93</v>
      </c>
      <c r="G9216" s="19">
        <v>0</v>
      </c>
      <c r="H9216" s="19" t="s">
        <v>259</v>
      </c>
      <c r="I9216" s="19" t="s">
        <v>112</v>
      </c>
      <c r="J9216" s="19" t="s">
        <v>76</v>
      </c>
      <c r="K9216" s="19">
        <f>B9216*$P$40</f>
        <v>41.1</v>
      </c>
      <c r="L9216" s="20">
        <f>C9216*$P$40</f>
        <v>135285.6</v>
      </c>
      <c r="M9216" s="19" t="str">
        <f>TEXT(A9216,"ММММ")</f>
        <v>Апрель</v>
      </c>
      <c r="N9216" s="19"/>
    </row>
    <row r="9217" spans="1:14" hidden="1" x14ac:dyDescent="0.3">
      <c r="A9217" s="21" t="s">
        <v>43</v>
      </c>
      <c r="B9217" s="22">
        <v>1.37</v>
      </c>
      <c r="C9217" s="23">
        <v>3471.8</v>
      </c>
      <c r="D9217" s="22">
        <v>3430</v>
      </c>
      <c r="E9217" s="22">
        <v>3430</v>
      </c>
      <c r="F9217" s="22">
        <v>0</v>
      </c>
      <c r="G9217" s="24">
        <v>0</v>
      </c>
      <c r="H9217" s="24" t="s">
        <v>259</v>
      </c>
      <c r="I9217" s="24" t="s">
        <v>112</v>
      </c>
      <c r="J9217" s="24" t="s">
        <v>81</v>
      </c>
      <c r="K9217" s="19">
        <f>B9217*$P$40</f>
        <v>41.1</v>
      </c>
      <c r="L9217" s="20">
        <f>C9217*$P$40</f>
        <v>104154</v>
      </c>
      <c r="M9217" s="19" t="str">
        <f>TEXT(A9217,"ММММ")</f>
        <v>Апрель</v>
      </c>
      <c r="N9217" s="19"/>
    </row>
    <row r="9218" spans="1:14" x14ac:dyDescent="0.3">
      <c r="A9218" s="37" t="s">
        <v>44</v>
      </c>
      <c r="B9218" s="38">
        <v>1.37</v>
      </c>
      <c r="C9218" s="39">
        <v>3182.2</v>
      </c>
      <c r="D9218" s="38">
        <v>1888.99</v>
      </c>
      <c r="E9218" s="38">
        <v>1606.8</v>
      </c>
      <c r="F9218" s="38">
        <v>282.19</v>
      </c>
      <c r="G9218" s="26">
        <v>0</v>
      </c>
      <c r="H9218" s="26" t="s">
        <v>259</v>
      </c>
      <c r="I9218" s="26" t="s">
        <v>5</v>
      </c>
      <c r="J9218" s="26" t="s">
        <v>91</v>
      </c>
      <c r="K9218" s="26">
        <f>B9218*$P$40</f>
        <v>41.1</v>
      </c>
      <c r="L9218" s="32">
        <f>C9218*$P$40</f>
        <v>95466</v>
      </c>
      <c r="M9218" s="33">
        <f>MONTH(A9218)</f>
        <v>4</v>
      </c>
      <c r="N9218" s="33"/>
    </row>
    <row r="9219" spans="1:14" hidden="1" x14ac:dyDescent="0.3">
      <c r="A9219" s="21" t="s">
        <v>45</v>
      </c>
      <c r="B9219" s="22">
        <v>1.37</v>
      </c>
      <c r="C9219" s="23">
        <v>3025.26</v>
      </c>
      <c r="D9219" s="22">
        <v>1198.8900000000001</v>
      </c>
      <c r="E9219" s="22">
        <v>533.33000000000004</v>
      </c>
      <c r="F9219" s="22">
        <v>665.56</v>
      </c>
      <c r="G9219" s="24">
        <v>0</v>
      </c>
      <c r="H9219" s="24" t="s">
        <v>259</v>
      </c>
      <c r="I9219" s="24" t="s">
        <v>112</v>
      </c>
      <c r="J9219" s="24" t="s">
        <v>76</v>
      </c>
      <c r="K9219" s="19">
        <f>B9219*$P$40</f>
        <v>41.1</v>
      </c>
      <c r="L9219" s="20">
        <f>C9219*$P$40</f>
        <v>90757.8</v>
      </c>
      <c r="M9219" s="19" t="str">
        <f>TEXT(A9219,"ММММ")</f>
        <v>Март</v>
      </c>
      <c r="N9219" s="19"/>
    </row>
    <row r="9220" spans="1:14" x14ac:dyDescent="0.3">
      <c r="A9220" s="37" t="s">
        <v>46</v>
      </c>
      <c r="B9220" s="38">
        <v>1.37</v>
      </c>
      <c r="C9220" s="39">
        <v>3003.82</v>
      </c>
      <c r="D9220" s="38">
        <v>884.72</v>
      </c>
      <c r="E9220" s="38">
        <v>400</v>
      </c>
      <c r="F9220" s="38">
        <v>484.72</v>
      </c>
      <c r="G9220" s="26">
        <v>0</v>
      </c>
      <c r="H9220" s="26" t="s">
        <v>259</v>
      </c>
      <c r="I9220" s="26" t="s">
        <v>5</v>
      </c>
      <c r="J9220" s="26" t="s">
        <v>80</v>
      </c>
      <c r="K9220" s="26">
        <f>B9220*$P$40</f>
        <v>41.1</v>
      </c>
      <c r="L9220" s="32">
        <f>C9220*$P$40</f>
        <v>90114.6</v>
      </c>
      <c r="M9220" s="33">
        <f>MONTH(A9220)</f>
        <v>3</v>
      </c>
      <c r="N9220" s="33"/>
    </row>
    <row r="9221" spans="1:14" hidden="1" x14ac:dyDescent="0.3">
      <c r="A9221" s="21" t="s">
        <v>47</v>
      </c>
      <c r="B9221" s="22">
        <v>1.37</v>
      </c>
      <c r="C9221" s="23">
        <v>2612.54</v>
      </c>
      <c r="D9221" s="22">
        <v>2112.8000000000002</v>
      </c>
      <c r="E9221" s="22">
        <v>2112.8000000000002</v>
      </c>
      <c r="F9221" s="22">
        <v>0</v>
      </c>
      <c r="G9221" s="24">
        <v>0</v>
      </c>
      <c r="H9221" s="24" t="s">
        <v>259</v>
      </c>
      <c r="I9221" s="24" t="s">
        <v>112</v>
      </c>
      <c r="J9221" s="24" t="s">
        <v>84</v>
      </c>
      <c r="K9221" s="19">
        <f>B9221*$P$40</f>
        <v>41.1</v>
      </c>
      <c r="L9221" s="20">
        <f>C9221*$P$40</f>
        <v>78376.2</v>
      </c>
      <c r="M9221" s="19" t="str">
        <f>TEXT(A9221,"ММММ")</f>
        <v>Март</v>
      </c>
      <c r="N9221" s="19"/>
    </row>
    <row r="9222" spans="1:14" x14ac:dyDescent="0.3">
      <c r="A9222" s="37" t="s">
        <v>48</v>
      </c>
      <c r="B9222" s="41">
        <v>1.37</v>
      </c>
      <c r="C9222" s="42">
        <v>2477.04</v>
      </c>
      <c r="D9222" s="41">
        <v>686.3</v>
      </c>
      <c r="E9222" s="41">
        <v>36.67</v>
      </c>
      <c r="F9222" s="41">
        <v>649.63</v>
      </c>
      <c r="G9222" s="43">
        <v>0</v>
      </c>
      <c r="H9222" s="43" t="s">
        <v>259</v>
      </c>
      <c r="I9222" s="43" t="s">
        <v>5</v>
      </c>
      <c r="J9222" s="43" t="s">
        <v>80</v>
      </c>
      <c r="K9222" s="26">
        <f>B9222*$P$40</f>
        <v>41.1</v>
      </c>
      <c r="L9222" s="32">
        <f>C9222*$P$40</f>
        <v>74311.199999999997</v>
      </c>
      <c r="M9222" s="33">
        <f>MONTH(A9222)</f>
        <v>3</v>
      </c>
      <c r="N9222" s="33"/>
    </row>
    <row r="9223" spans="1:14" hidden="1" x14ac:dyDescent="0.3">
      <c r="A9223" s="21" t="s">
        <v>49</v>
      </c>
      <c r="B9223" s="17">
        <v>1.37</v>
      </c>
      <c r="C9223" s="18">
        <v>1728.46</v>
      </c>
      <c r="D9223" s="17">
        <v>1109.02</v>
      </c>
      <c r="E9223" s="17">
        <v>153.33000000000001</v>
      </c>
      <c r="F9223" s="17">
        <v>955.69</v>
      </c>
      <c r="G9223" s="19">
        <v>0</v>
      </c>
      <c r="H9223" s="19" t="s">
        <v>259</v>
      </c>
      <c r="I9223" s="19" t="s">
        <v>112</v>
      </c>
      <c r="J9223" s="19" t="s">
        <v>60</v>
      </c>
      <c r="K9223" s="19">
        <f>B9223*$P$40</f>
        <v>41.1</v>
      </c>
      <c r="L9223" s="20">
        <f>C9223*$P$40</f>
        <v>51853.8</v>
      </c>
      <c r="M9223" s="19" t="str">
        <f>TEXT(A9223,"ММММ")</f>
        <v>Март</v>
      </c>
      <c r="N9223" s="19"/>
    </row>
    <row r="9224" spans="1:14" x14ac:dyDescent="0.3">
      <c r="A9224" s="37" t="s">
        <v>50</v>
      </c>
      <c r="B9224" s="38">
        <v>1.37</v>
      </c>
      <c r="C9224" s="39">
        <v>1687.21</v>
      </c>
      <c r="D9224" s="38">
        <v>772.45</v>
      </c>
      <c r="E9224" s="38">
        <v>246.67</v>
      </c>
      <c r="F9224" s="38">
        <v>525.78</v>
      </c>
      <c r="G9224" s="26">
        <v>0</v>
      </c>
      <c r="H9224" s="26" t="s">
        <v>259</v>
      </c>
      <c r="I9224" s="26" t="s">
        <v>5</v>
      </c>
      <c r="J9224" s="26" t="s">
        <v>80</v>
      </c>
      <c r="K9224" s="26">
        <f>B9224*$P$40</f>
        <v>41.1</v>
      </c>
      <c r="L9224" s="32">
        <f>C9224*$P$40</f>
        <v>50616.3</v>
      </c>
      <c r="M9224" s="33">
        <f>MONTH(A9224)</f>
        <v>2</v>
      </c>
      <c r="N9224" s="33"/>
    </row>
    <row r="9225" spans="1:14" hidden="1" x14ac:dyDescent="0.3">
      <c r="A9225" s="21" t="s">
        <v>51</v>
      </c>
      <c r="B9225" s="22">
        <v>1.37</v>
      </c>
      <c r="C9225" s="23">
        <v>867.18</v>
      </c>
      <c r="D9225" s="22">
        <v>599.19000000000005</v>
      </c>
      <c r="E9225" s="22">
        <v>588.98</v>
      </c>
      <c r="F9225" s="22">
        <v>10.210000000000001</v>
      </c>
      <c r="G9225" s="24">
        <v>0</v>
      </c>
      <c r="H9225" s="24" t="s">
        <v>259</v>
      </c>
      <c r="I9225" s="24" t="s">
        <v>112</v>
      </c>
      <c r="J9225" s="24" t="s">
        <v>91</v>
      </c>
      <c r="K9225" s="19">
        <f>B9225*$P$40</f>
        <v>41.1</v>
      </c>
      <c r="L9225" s="20">
        <f>C9225*$P$40</f>
        <v>26015.399999999998</v>
      </c>
      <c r="M9225" s="19" t="str">
        <f>TEXT(A9225,"ММММ")</f>
        <v>Февраль</v>
      </c>
      <c r="N9225" s="19"/>
    </row>
    <row r="9226" spans="1:14" hidden="1" x14ac:dyDescent="0.3">
      <c r="A9226" s="16" t="s">
        <v>52</v>
      </c>
      <c r="B9226" s="17">
        <v>1.36</v>
      </c>
      <c r="C9226" s="18">
        <v>24075126.489999998</v>
      </c>
      <c r="D9226" s="17">
        <v>7602861.9000000004</v>
      </c>
      <c r="E9226" s="17">
        <v>5602593.6600000001</v>
      </c>
      <c r="F9226" s="17">
        <v>1957163.93</v>
      </c>
      <c r="G9226" s="19">
        <v>43104.31</v>
      </c>
      <c r="H9226" s="19" t="s">
        <v>258</v>
      </c>
      <c r="I9226" s="19" t="s">
        <v>112</v>
      </c>
      <c r="J9226" s="19" t="s">
        <v>108</v>
      </c>
      <c r="K9226" s="19">
        <f>B9226*$P$40</f>
        <v>40.800000000000004</v>
      </c>
      <c r="L9226" s="20">
        <f>C9226*$P$40</f>
        <v>722253794.69999993</v>
      </c>
      <c r="M9226" s="19" t="str">
        <f>TEXT(A9226,"ММММ")</f>
        <v>Февраль</v>
      </c>
      <c r="N9226" s="19"/>
    </row>
    <row r="9227" spans="1:14" hidden="1" x14ac:dyDescent="0.3">
      <c r="A9227" s="21" t="s">
        <v>53</v>
      </c>
      <c r="B9227" s="22">
        <v>1.36</v>
      </c>
      <c r="C9227" s="23">
        <v>5655955.0499999998</v>
      </c>
      <c r="D9227" s="22">
        <v>1290308.7</v>
      </c>
      <c r="E9227" s="22">
        <v>1201486.97</v>
      </c>
      <c r="F9227" s="22">
        <v>30452.62</v>
      </c>
      <c r="G9227" s="24">
        <v>58369.11</v>
      </c>
      <c r="H9227" s="24" t="s">
        <v>258</v>
      </c>
      <c r="I9227" s="24" t="s">
        <v>165</v>
      </c>
      <c r="J9227" s="24" t="s">
        <v>63</v>
      </c>
      <c r="K9227" s="19">
        <f>B9227*$P$40</f>
        <v>40.800000000000004</v>
      </c>
      <c r="L9227" s="20">
        <f>C9227*$P$40</f>
        <v>169678651.5</v>
      </c>
      <c r="M9227" s="19" t="str">
        <f>TEXT(A9227,"ММММ")</f>
        <v>Февраль</v>
      </c>
      <c r="N9227" s="19"/>
    </row>
    <row r="9228" spans="1:14" hidden="1" x14ac:dyDescent="0.3">
      <c r="A9228" s="16" t="s">
        <v>54</v>
      </c>
      <c r="B9228" s="22">
        <v>1.36</v>
      </c>
      <c r="C9228" s="23">
        <v>4250958.55</v>
      </c>
      <c r="D9228" s="22">
        <v>1037160.29</v>
      </c>
      <c r="E9228" s="22">
        <v>969744.48</v>
      </c>
      <c r="F9228" s="22">
        <v>64997.68</v>
      </c>
      <c r="G9228" s="24">
        <v>2418.13</v>
      </c>
      <c r="H9228" s="24" t="s">
        <v>258</v>
      </c>
      <c r="I9228" s="24" t="s">
        <v>165</v>
      </c>
      <c r="J9228" s="24" t="s">
        <v>86</v>
      </c>
      <c r="K9228" s="19">
        <f>B9228*$P$40</f>
        <v>40.800000000000004</v>
      </c>
      <c r="L9228" s="20">
        <f>C9228*$P$40</f>
        <v>127528756.5</v>
      </c>
      <c r="M9228" s="19" t="str">
        <f>TEXT(A9228,"ММММ")</f>
        <v>Январь</v>
      </c>
      <c r="N9228" s="19"/>
    </row>
    <row r="9229" spans="1:14" x14ac:dyDescent="0.3">
      <c r="A9229" s="40" t="s">
        <v>55</v>
      </c>
      <c r="B9229" s="41">
        <v>1.36</v>
      </c>
      <c r="C9229" s="42">
        <v>3646363.66</v>
      </c>
      <c r="D9229" s="41">
        <v>1035648.21</v>
      </c>
      <c r="E9229" s="41">
        <v>902141.63</v>
      </c>
      <c r="F9229" s="41">
        <v>132855.85</v>
      </c>
      <c r="G9229" s="43">
        <v>650.73</v>
      </c>
      <c r="H9229" s="43" t="s">
        <v>258</v>
      </c>
      <c r="I9229" s="43" t="s">
        <v>5</v>
      </c>
      <c r="J9229" s="43" t="s">
        <v>86</v>
      </c>
      <c r="K9229" s="26">
        <f>B9229*$P$40</f>
        <v>40.800000000000004</v>
      </c>
      <c r="L9229" s="32">
        <f>C9229*$P$40</f>
        <v>109390909.80000001</v>
      </c>
      <c r="M9229" s="33">
        <f>MONTH(A9229)</f>
        <v>1</v>
      </c>
      <c r="N9229" s="33"/>
    </row>
    <row r="9230" spans="1:14" hidden="1" x14ac:dyDescent="0.3">
      <c r="A9230" s="16" t="s">
        <v>56</v>
      </c>
      <c r="B9230" s="22">
        <v>1.36</v>
      </c>
      <c r="C9230" s="23">
        <v>3580363.85</v>
      </c>
      <c r="D9230" s="22">
        <v>933604.63</v>
      </c>
      <c r="E9230" s="22">
        <v>523093.86</v>
      </c>
      <c r="F9230" s="22">
        <v>346162.09</v>
      </c>
      <c r="G9230" s="24">
        <v>64348.68</v>
      </c>
      <c r="H9230" s="24" t="s">
        <v>258</v>
      </c>
      <c r="I9230" s="24" t="s">
        <v>165</v>
      </c>
      <c r="J9230" s="24" t="s">
        <v>103</v>
      </c>
      <c r="K9230" s="19">
        <f>B9230*$P$40</f>
        <v>40.800000000000004</v>
      </c>
      <c r="L9230" s="20">
        <f>C9230*$P$40</f>
        <v>107410915.5</v>
      </c>
      <c r="M9230" s="19" t="str">
        <f>TEXT(A9230,"ММММ")</f>
        <v>Январь</v>
      </c>
      <c r="N9230" s="19"/>
    </row>
    <row r="9231" spans="1:14" hidden="1" x14ac:dyDescent="0.3">
      <c r="A9231" s="21" t="s">
        <v>57</v>
      </c>
      <c r="B9231" s="22">
        <v>1.36</v>
      </c>
      <c r="C9231" s="23">
        <v>3560841.76</v>
      </c>
      <c r="D9231" s="22">
        <v>1167856.44</v>
      </c>
      <c r="E9231" s="22">
        <v>781111.52</v>
      </c>
      <c r="F9231" s="22">
        <v>343498.72</v>
      </c>
      <c r="G9231" s="24">
        <v>43246.2</v>
      </c>
      <c r="H9231" s="24" t="s">
        <v>258</v>
      </c>
      <c r="I9231" s="24" t="s">
        <v>165</v>
      </c>
      <c r="J9231" s="24" t="s">
        <v>103</v>
      </c>
      <c r="K9231" s="19">
        <f>B9231*$P$40</f>
        <v>40.800000000000004</v>
      </c>
      <c r="L9231" s="20">
        <f>C9231*$P$40</f>
        <v>106825252.8</v>
      </c>
      <c r="M9231" s="19" t="str">
        <f>TEXT(A9231,"ММММ")</f>
        <v>Январь</v>
      </c>
      <c r="N9231" s="19"/>
    </row>
    <row r="9232" spans="1:14" hidden="1" x14ac:dyDescent="0.3">
      <c r="A9232" s="16" t="s">
        <v>4</v>
      </c>
      <c r="B9232" s="17">
        <v>1.36</v>
      </c>
      <c r="C9232" s="18">
        <v>3543152.49</v>
      </c>
      <c r="D9232" s="17">
        <v>1388675.65</v>
      </c>
      <c r="E9232" s="17">
        <v>937394.9</v>
      </c>
      <c r="F9232" s="17">
        <v>394791.96</v>
      </c>
      <c r="G9232" s="19">
        <v>56488.79</v>
      </c>
      <c r="H9232" s="19" t="s">
        <v>258</v>
      </c>
      <c r="I9232" s="19" t="s">
        <v>165</v>
      </c>
      <c r="J9232" s="19" t="s">
        <v>72</v>
      </c>
      <c r="K9232" s="19">
        <f>B9232*$P$40</f>
        <v>40.800000000000004</v>
      </c>
      <c r="L9232" s="20">
        <f>C9232*$P$40</f>
        <v>106294574.7</v>
      </c>
      <c r="M9232" s="19" t="str">
        <f>TEXT(A9232,"ММММ")</f>
        <v>Декабрь</v>
      </c>
      <c r="N9232" s="19"/>
    </row>
    <row r="9233" spans="1:14" hidden="1" x14ac:dyDescent="0.3">
      <c r="A9233" s="21" t="s">
        <v>7</v>
      </c>
      <c r="B9233" s="17">
        <v>1.36</v>
      </c>
      <c r="C9233" s="18">
        <v>3526205.21</v>
      </c>
      <c r="D9233" s="17">
        <v>924248.45</v>
      </c>
      <c r="E9233" s="17">
        <v>848018.16</v>
      </c>
      <c r="F9233" s="17">
        <v>75165.19</v>
      </c>
      <c r="G9233" s="19">
        <v>1065.0999999999999</v>
      </c>
      <c r="H9233" s="19" t="s">
        <v>258</v>
      </c>
      <c r="I9233" s="19" t="s">
        <v>165</v>
      </c>
      <c r="J9233" s="19" t="s">
        <v>86</v>
      </c>
      <c r="K9233" s="19">
        <f>B9233*$P$40</f>
        <v>40.800000000000004</v>
      </c>
      <c r="L9233" s="20">
        <f>C9233*$P$40</f>
        <v>105786156.3</v>
      </c>
      <c r="M9233" s="19" t="str">
        <f>TEXT(A9233,"ММММ")</f>
        <v>Декабрь</v>
      </c>
      <c r="N9233" s="19"/>
    </row>
    <row r="9234" spans="1:14" hidden="1" x14ac:dyDescent="0.3">
      <c r="A9234" s="16" t="s">
        <v>8</v>
      </c>
      <c r="B9234" s="17">
        <v>1.36</v>
      </c>
      <c r="C9234" s="18">
        <v>3516276.38</v>
      </c>
      <c r="D9234" s="17">
        <v>986550.45</v>
      </c>
      <c r="E9234" s="17">
        <v>596733.72</v>
      </c>
      <c r="F9234" s="17">
        <v>324532.55</v>
      </c>
      <c r="G9234" s="19">
        <v>65284.18</v>
      </c>
      <c r="H9234" s="19" t="s">
        <v>258</v>
      </c>
      <c r="I9234" s="19" t="s">
        <v>165</v>
      </c>
      <c r="J9234" s="19" t="s">
        <v>103</v>
      </c>
      <c r="K9234" s="19">
        <f>B9234*$P$40</f>
        <v>40.800000000000004</v>
      </c>
      <c r="L9234" s="20">
        <f>C9234*$P$40</f>
        <v>105488291.39999999</v>
      </c>
      <c r="M9234" s="19" t="str">
        <f>TEXT(A9234,"ММММ")</f>
        <v>Декабрь</v>
      </c>
      <c r="N9234" s="19"/>
    </row>
    <row r="9235" spans="1:14" hidden="1" x14ac:dyDescent="0.3">
      <c r="A9235" s="21" t="s">
        <v>9</v>
      </c>
      <c r="B9235" s="17">
        <v>1.36</v>
      </c>
      <c r="C9235" s="18">
        <v>3216470.61</v>
      </c>
      <c r="D9235" s="17">
        <v>797649.44</v>
      </c>
      <c r="E9235" s="17">
        <v>742542.5</v>
      </c>
      <c r="F9235" s="17">
        <v>53297.99</v>
      </c>
      <c r="G9235" s="19">
        <v>1808.95</v>
      </c>
      <c r="H9235" s="19" t="s">
        <v>258</v>
      </c>
      <c r="I9235" s="19" t="s">
        <v>112</v>
      </c>
      <c r="J9235" s="19" t="s">
        <v>86</v>
      </c>
      <c r="K9235" s="19">
        <f>B9235*$P$40</f>
        <v>40.800000000000004</v>
      </c>
      <c r="L9235" s="20">
        <f>C9235*$P$40</f>
        <v>96494118.299999997</v>
      </c>
      <c r="M9235" s="19" t="str">
        <f>TEXT(A9235,"ММММ")</f>
        <v>Декабрь</v>
      </c>
      <c r="N9235" s="19"/>
    </row>
    <row r="9236" spans="1:14" hidden="1" x14ac:dyDescent="0.3">
      <c r="A9236" s="16" t="s">
        <v>10</v>
      </c>
      <c r="B9236" s="17">
        <v>1.36</v>
      </c>
      <c r="C9236" s="18">
        <v>2275351.91</v>
      </c>
      <c r="D9236" s="17">
        <v>774581.16</v>
      </c>
      <c r="E9236" s="17">
        <v>433158.18</v>
      </c>
      <c r="F9236" s="17">
        <v>335025.88</v>
      </c>
      <c r="G9236" s="19">
        <v>6397.1</v>
      </c>
      <c r="H9236" s="19" t="s">
        <v>258</v>
      </c>
      <c r="I9236" s="19" t="s">
        <v>112</v>
      </c>
      <c r="J9236" s="19" t="s">
        <v>72</v>
      </c>
      <c r="K9236" s="19">
        <f>B9236*$P$40</f>
        <v>40.800000000000004</v>
      </c>
      <c r="L9236" s="20">
        <f>C9236*$P$40</f>
        <v>68260557.300000012</v>
      </c>
      <c r="M9236" s="19" t="str">
        <f>TEXT(A9236,"ММММ")</f>
        <v>Ноябрь</v>
      </c>
      <c r="N9236" s="19"/>
    </row>
    <row r="9237" spans="1:14" x14ac:dyDescent="0.3">
      <c r="A9237" s="40" t="s">
        <v>11</v>
      </c>
      <c r="B9237" s="41">
        <v>1.36</v>
      </c>
      <c r="C9237" s="42">
        <v>1433763.11</v>
      </c>
      <c r="D9237" s="41">
        <v>323358.53000000003</v>
      </c>
      <c r="E9237" s="41">
        <v>243186.43</v>
      </c>
      <c r="F9237" s="41">
        <v>80172.100000000006</v>
      </c>
      <c r="G9237" s="43">
        <v>0</v>
      </c>
      <c r="H9237" s="43" t="s">
        <v>258</v>
      </c>
      <c r="I9237" s="43" t="s">
        <v>5</v>
      </c>
      <c r="J9237" s="43" t="s">
        <v>85</v>
      </c>
      <c r="K9237" s="26">
        <f>B9237*$P$40</f>
        <v>40.800000000000004</v>
      </c>
      <c r="L9237" s="32">
        <f>C9237*$P$40</f>
        <v>43012893.300000004</v>
      </c>
      <c r="M9237" s="33">
        <f t="shared" ref="M9237:M9239" si="981">MONTH(A9237)</f>
        <v>11</v>
      </c>
      <c r="N9237" s="33"/>
    </row>
    <row r="9238" spans="1:14" x14ac:dyDescent="0.3">
      <c r="A9238" s="37" t="s">
        <v>12</v>
      </c>
      <c r="B9238" s="38">
        <v>1.36</v>
      </c>
      <c r="C9238" s="39">
        <v>1284789.44</v>
      </c>
      <c r="D9238" s="38">
        <v>346716.06</v>
      </c>
      <c r="E9238" s="38">
        <v>266450.36</v>
      </c>
      <c r="F9238" s="38">
        <v>80224.13</v>
      </c>
      <c r="G9238" s="26">
        <v>41.57</v>
      </c>
      <c r="H9238" s="26" t="s">
        <v>258</v>
      </c>
      <c r="I9238" s="26" t="s">
        <v>5</v>
      </c>
      <c r="J9238" s="26" t="s">
        <v>85</v>
      </c>
      <c r="K9238" s="26">
        <f>B9238*$P$40</f>
        <v>40.800000000000004</v>
      </c>
      <c r="L9238" s="32">
        <f>C9238*$P$40</f>
        <v>38543683.199999996</v>
      </c>
      <c r="M9238" s="33">
        <f t="shared" si="981"/>
        <v>11</v>
      </c>
      <c r="N9238" s="33"/>
    </row>
    <row r="9239" spans="1:14" x14ac:dyDescent="0.3">
      <c r="A9239" s="40" t="s">
        <v>13</v>
      </c>
      <c r="B9239" s="41">
        <v>1.36</v>
      </c>
      <c r="C9239" s="42">
        <v>1183815.23</v>
      </c>
      <c r="D9239" s="41">
        <v>278150.09999999998</v>
      </c>
      <c r="E9239" s="41">
        <v>216859.46</v>
      </c>
      <c r="F9239" s="41">
        <v>61290.64</v>
      </c>
      <c r="G9239" s="43">
        <v>0</v>
      </c>
      <c r="H9239" s="43" t="s">
        <v>258</v>
      </c>
      <c r="I9239" s="43" t="s">
        <v>5</v>
      </c>
      <c r="J9239" s="43" t="s">
        <v>85</v>
      </c>
      <c r="K9239" s="26">
        <f>B9239*$P$40</f>
        <v>40.800000000000004</v>
      </c>
      <c r="L9239" s="32">
        <f>C9239*$P$40</f>
        <v>35514456.899999999</v>
      </c>
      <c r="M9239" s="33">
        <f t="shared" si="981"/>
        <v>11</v>
      </c>
      <c r="N9239" s="33"/>
    </row>
    <row r="9240" spans="1:14" hidden="1" x14ac:dyDescent="0.3">
      <c r="A9240" s="16" t="s">
        <v>14</v>
      </c>
      <c r="B9240" s="17">
        <v>1.36</v>
      </c>
      <c r="C9240" s="18">
        <v>1165715.01</v>
      </c>
      <c r="D9240" s="17">
        <v>527687.39</v>
      </c>
      <c r="E9240" s="17">
        <v>370815.25</v>
      </c>
      <c r="F9240" s="17">
        <v>156872.14000000001</v>
      </c>
      <c r="G9240" s="19">
        <v>0</v>
      </c>
      <c r="H9240" s="19" t="s">
        <v>259</v>
      </c>
      <c r="I9240" s="19" t="s">
        <v>112</v>
      </c>
      <c r="J9240" s="19" t="s">
        <v>108</v>
      </c>
      <c r="K9240" s="19">
        <f>B9240*$P$40</f>
        <v>40.800000000000004</v>
      </c>
      <c r="L9240" s="20">
        <f>C9240*$P$40</f>
        <v>34971450.299999997</v>
      </c>
      <c r="M9240" s="19" t="str">
        <f>TEXT(A9240,"ММММ")</f>
        <v>Ноябрь</v>
      </c>
      <c r="N9240" s="19"/>
    </row>
    <row r="9241" spans="1:14" x14ac:dyDescent="0.3">
      <c r="A9241" s="40" t="s">
        <v>15</v>
      </c>
      <c r="B9241" s="38">
        <v>1.36</v>
      </c>
      <c r="C9241" s="39">
        <v>1129333.95</v>
      </c>
      <c r="D9241" s="38">
        <v>339799.82</v>
      </c>
      <c r="E9241" s="38">
        <v>271636.2</v>
      </c>
      <c r="F9241" s="38">
        <v>68163.62</v>
      </c>
      <c r="G9241" s="26">
        <v>0</v>
      </c>
      <c r="H9241" s="26" t="s">
        <v>258</v>
      </c>
      <c r="I9241" s="26" t="s">
        <v>5</v>
      </c>
      <c r="J9241" s="26" t="s">
        <v>85</v>
      </c>
      <c r="K9241" s="26">
        <f>B9241*$P$40</f>
        <v>40.800000000000004</v>
      </c>
      <c r="L9241" s="32">
        <f>C9241*$P$40</f>
        <v>33880018.5</v>
      </c>
      <c r="M9241" s="33">
        <f t="shared" ref="M9241:M9242" si="982">MONTH(A9241)</f>
        <v>10</v>
      </c>
      <c r="N9241" s="33"/>
    </row>
    <row r="9242" spans="1:14" x14ac:dyDescent="0.3">
      <c r="A9242" s="37" t="s">
        <v>16</v>
      </c>
      <c r="B9242" s="38">
        <v>1.36</v>
      </c>
      <c r="C9242" s="39">
        <v>1102868.27</v>
      </c>
      <c r="D9242" s="38">
        <v>313450.45</v>
      </c>
      <c r="E9242" s="38">
        <v>249848.32000000001</v>
      </c>
      <c r="F9242" s="38">
        <v>63602.13</v>
      </c>
      <c r="G9242" s="26">
        <v>0</v>
      </c>
      <c r="H9242" s="26" t="s">
        <v>258</v>
      </c>
      <c r="I9242" s="26" t="s">
        <v>5</v>
      </c>
      <c r="J9242" s="26" t="s">
        <v>85</v>
      </c>
      <c r="K9242" s="26">
        <f>B9242*$P$40</f>
        <v>40.800000000000004</v>
      </c>
      <c r="L9242" s="32">
        <f>C9242*$P$40</f>
        <v>33086048.100000001</v>
      </c>
      <c r="M9242" s="33">
        <f t="shared" si="982"/>
        <v>10</v>
      </c>
      <c r="N9242" s="33"/>
    </row>
    <row r="9243" spans="1:14" hidden="1" x14ac:dyDescent="0.3">
      <c r="A9243" s="21" t="s">
        <v>17</v>
      </c>
      <c r="B9243" s="17">
        <v>1.36</v>
      </c>
      <c r="C9243" s="18">
        <v>1087984.8999999999</v>
      </c>
      <c r="D9243" s="17">
        <v>279198.15000000002</v>
      </c>
      <c r="E9243" s="17">
        <v>241335.64</v>
      </c>
      <c r="F9243" s="17">
        <v>36654.589999999997</v>
      </c>
      <c r="G9243" s="19">
        <v>1207.92</v>
      </c>
      <c r="H9243" s="19" t="s">
        <v>258</v>
      </c>
      <c r="I9243" s="19" t="s">
        <v>112</v>
      </c>
      <c r="J9243" s="19" t="s">
        <v>85</v>
      </c>
      <c r="K9243" s="19">
        <f>B9243*$P$40</f>
        <v>40.800000000000004</v>
      </c>
      <c r="L9243" s="20">
        <f>C9243*$P$40</f>
        <v>32639546.999999996</v>
      </c>
      <c r="M9243" s="19" t="str">
        <f>TEXT(A9243,"ММММ")</f>
        <v>Октябрь</v>
      </c>
      <c r="N9243" s="19"/>
    </row>
    <row r="9244" spans="1:14" hidden="1" x14ac:dyDescent="0.3">
      <c r="A9244" s="16" t="s">
        <v>18</v>
      </c>
      <c r="B9244" s="22">
        <v>1.36</v>
      </c>
      <c r="C9244" s="23">
        <v>1015621.03</v>
      </c>
      <c r="D9244" s="22">
        <v>563270.6</v>
      </c>
      <c r="E9244" s="22">
        <v>342705.32</v>
      </c>
      <c r="F9244" s="22">
        <v>220565.28</v>
      </c>
      <c r="G9244" s="24">
        <v>0</v>
      </c>
      <c r="H9244" s="24" t="s">
        <v>259</v>
      </c>
      <c r="I9244" s="24" t="s">
        <v>165</v>
      </c>
      <c r="J9244" s="24" t="s">
        <v>108</v>
      </c>
      <c r="K9244" s="19">
        <f>B9244*$P$40</f>
        <v>40.800000000000004</v>
      </c>
      <c r="L9244" s="20">
        <f>C9244*$P$40</f>
        <v>30468630.900000002</v>
      </c>
      <c r="M9244" s="19" t="str">
        <f>TEXT(A9244,"ММММ")</f>
        <v>Октябрь</v>
      </c>
      <c r="N9244" s="19"/>
    </row>
    <row r="9245" spans="1:14" x14ac:dyDescent="0.3">
      <c r="A9245" s="40" t="s">
        <v>19</v>
      </c>
      <c r="B9245" s="41">
        <v>1.36</v>
      </c>
      <c r="C9245" s="42">
        <v>997562.44</v>
      </c>
      <c r="D9245" s="41">
        <v>289359.34999999998</v>
      </c>
      <c r="E9245" s="41">
        <v>240950.54</v>
      </c>
      <c r="F9245" s="41">
        <v>48408.81</v>
      </c>
      <c r="G9245" s="43">
        <v>0</v>
      </c>
      <c r="H9245" s="43" t="s">
        <v>258</v>
      </c>
      <c r="I9245" s="43" t="s">
        <v>5</v>
      </c>
      <c r="J9245" s="43" t="s">
        <v>85</v>
      </c>
      <c r="K9245" s="26">
        <f>B9245*$P$40</f>
        <v>40.800000000000004</v>
      </c>
      <c r="L9245" s="32">
        <f>C9245*$P$40</f>
        <v>29926873.199999999</v>
      </c>
      <c r="M9245" s="33">
        <f>MONTH(A9245)</f>
        <v>9</v>
      </c>
      <c r="N9245" s="33"/>
    </row>
    <row r="9246" spans="1:14" hidden="1" x14ac:dyDescent="0.3">
      <c r="A9246" s="16" t="s">
        <v>20</v>
      </c>
      <c r="B9246" s="17">
        <v>1.36</v>
      </c>
      <c r="C9246" s="18">
        <v>947968.47</v>
      </c>
      <c r="D9246" s="17">
        <v>200347.19</v>
      </c>
      <c r="E9246" s="17">
        <v>79871.28</v>
      </c>
      <c r="F9246" s="17">
        <v>120462.37</v>
      </c>
      <c r="G9246" s="19">
        <v>13.54</v>
      </c>
      <c r="H9246" s="19" t="s">
        <v>258</v>
      </c>
      <c r="I9246" s="19" t="s">
        <v>219</v>
      </c>
      <c r="J9246" s="19" t="s">
        <v>65</v>
      </c>
      <c r="K9246" s="19">
        <f>B9246*$P$40</f>
        <v>40.800000000000004</v>
      </c>
      <c r="L9246" s="20">
        <f>C9246*$P$40</f>
        <v>28439054.099999998</v>
      </c>
      <c r="M9246" s="19" t="str">
        <f>TEXT(A9246,"ММММ")</f>
        <v>Сентябрь</v>
      </c>
      <c r="N9246" s="19"/>
    </row>
    <row r="9247" spans="1:14" hidden="1" x14ac:dyDescent="0.3">
      <c r="A9247" s="21" t="s">
        <v>21</v>
      </c>
      <c r="B9247" s="17">
        <v>1.36</v>
      </c>
      <c r="C9247" s="18">
        <v>908202.13</v>
      </c>
      <c r="D9247" s="17">
        <v>127409.04</v>
      </c>
      <c r="E9247" s="17">
        <v>103579.41</v>
      </c>
      <c r="F9247" s="17">
        <v>22467.040000000001</v>
      </c>
      <c r="G9247" s="19">
        <v>1362.59</v>
      </c>
      <c r="H9247" s="19" t="s">
        <v>258</v>
      </c>
      <c r="I9247" s="19" t="s">
        <v>219</v>
      </c>
      <c r="J9247" s="19" t="s">
        <v>65</v>
      </c>
      <c r="K9247" s="19">
        <f>B9247*$P$40</f>
        <v>40.800000000000004</v>
      </c>
      <c r="L9247" s="20">
        <f>C9247*$P$40</f>
        <v>27246063.899999999</v>
      </c>
      <c r="M9247" s="19" t="str">
        <f>TEXT(A9247,"ММММ")</f>
        <v>Сентябрь</v>
      </c>
      <c r="N9247" s="19"/>
    </row>
    <row r="9248" spans="1:14" hidden="1" x14ac:dyDescent="0.3">
      <c r="A9248" s="16" t="s">
        <v>22</v>
      </c>
      <c r="B9248" s="17">
        <v>1.36</v>
      </c>
      <c r="C9248" s="18">
        <v>874780.27</v>
      </c>
      <c r="D9248" s="17">
        <v>281252.52</v>
      </c>
      <c r="E9248" s="17">
        <v>278834</v>
      </c>
      <c r="F9248" s="17">
        <v>2348.52</v>
      </c>
      <c r="G9248" s="19">
        <v>70</v>
      </c>
      <c r="H9248" s="19" t="s">
        <v>258</v>
      </c>
      <c r="I9248" s="19" t="s">
        <v>219</v>
      </c>
      <c r="J9248" s="19" t="s">
        <v>59</v>
      </c>
      <c r="K9248" s="19">
        <f>B9248*$P$40</f>
        <v>40.800000000000004</v>
      </c>
      <c r="L9248" s="20">
        <f>C9248*$P$40</f>
        <v>26243408.100000001</v>
      </c>
      <c r="M9248" s="19" t="str">
        <f>TEXT(A9248,"ММММ")</f>
        <v>Сентябрь</v>
      </c>
      <c r="N9248" s="19"/>
    </row>
    <row r="9249" spans="1:14" hidden="1" x14ac:dyDescent="0.3">
      <c r="A9249" s="21" t="s">
        <v>23</v>
      </c>
      <c r="B9249" s="17">
        <v>1.36</v>
      </c>
      <c r="C9249" s="18">
        <v>830072.5</v>
      </c>
      <c r="D9249" s="17">
        <v>209423.51</v>
      </c>
      <c r="E9249" s="17">
        <v>202616.05</v>
      </c>
      <c r="F9249" s="17">
        <v>3059.39</v>
      </c>
      <c r="G9249" s="19">
        <v>3748.07</v>
      </c>
      <c r="H9249" s="19" t="s">
        <v>258</v>
      </c>
      <c r="I9249" s="19" t="s">
        <v>112</v>
      </c>
      <c r="J9249" s="19" t="s">
        <v>59</v>
      </c>
      <c r="K9249" s="19">
        <f>B9249*$P$40</f>
        <v>40.800000000000004</v>
      </c>
      <c r="L9249" s="20">
        <f>C9249*$P$40</f>
        <v>24902175</v>
      </c>
      <c r="M9249" s="19" t="str">
        <f>TEXT(A9249,"ММММ")</f>
        <v>Август</v>
      </c>
      <c r="N9249" s="19"/>
    </row>
    <row r="9250" spans="1:14" x14ac:dyDescent="0.3">
      <c r="A9250" s="37" t="s">
        <v>24</v>
      </c>
      <c r="B9250" s="41">
        <v>1.36</v>
      </c>
      <c r="C9250" s="42">
        <v>740896.97</v>
      </c>
      <c r="D9250" s="41">
        <v>173196.78</v>
      </c>
      <c r="E9250" s="41">
        <v>129953.15</v>
      </c>
      <c r="F9250" s="41">
        <v>43243.63</v>
      </c>
      <c r="G9250" s="43">
        <v>0</v>
      </c>
      <c r="H9250" s="43" t="s">
        <v>259</v>
      </c>
      <c r="I9250" s="43" t="s">
        <v>5</v>
      </c>
      <c r="J9250" s="43" t="s">
        <v>108</v>
      </c>
      <c r="K9250" s="26">
        <f>B9250*$P$40</f>
        <v>40.800000000000004</v>
      </c>
      <c r="L9250" s="32">
        <f>C9250*$P$40</f>
        <v>22226909.099999998</v>
      </c>
      <c r="M9250" s="33">
        <f>MONTH(A9250)</f>
        <v>8</v>
      </c>
      <c r="N9250" s="33"/>
    </row>
    <row r="9251" spans="1:14" hidden="1" x14ac:dyDescent="0.3">
      <c r="A9251" s="21" t="s">
        <v>25</v>
      </c>
      <c r="B9251" s="22">
        <v>1.36</v>
      </c>
      <c r="C9251" s="23">
        <v>707646.11</v>
      </c>
      <c r="D9251" s="22">
        <v>90196.05</v>
      </c>
      <c r="E9251" s="22">
        <v>78806.929999999993</v>
      </c>
      <c r="F9251" s="22">
        <v>11311.18</v>
      </c>
      <c r="G9251" s="24">
        <v>77.94</v>
      </c>
      <c r="H9251" s="24" t="s">
        <v>258</v>
      </c>
      <c r="I9251" s="24" t="s">
        <v>165</v>
      </c>
      <c r="J9251" s="24" t="s">
        <v>65</v>
      </c>
      <c r="K9251" s="19">
        <f>B9251*$P$40</f>
        <v>40.800000000000004</v>
      </c>
      <c r="L9251" s="20">
        <f>C9251*$P$40</f>
        <v>21229383.300000001</v>
      </c>
      <c r="M9251" s="19" t="str">
        <f>TEXT(A9251,"ММММ")</f>
        <v>Август</v>
      </c>
      <c r="N9251" s="19"/>
    </row>
    <row r="9252" spans="1:14" hidden="1" x14ac:dyDescent="0.3">
      <c r="A9252" s="16" t="s">
        <v>26</v>
      </c>
      <c r="B9252" s="17">
        <v>1.36</v>
      </c>
      <c r="C9252" s="18">
        <v>647233.53</v>
      </c>
      <c r="D9252" s="17">
        <v>174278.82</v>
      </c>
      <c r="E9252" s="17">
        <v>120093.14</v>
      </c>
      <c r="F9252" s="17">
        <v>54105.68</v>
      </c>
      <c r="G9252" s="19">
        <v>80</v>
      </c>
      <c r="H9252" s="19" t="s">
        <v>258</v>
      </c>
      <c r="I9252" s="19" t="s">
        <v>219</v>
      </c>
      <c r="J9252" s="19" t="s">
        <v>81</v>
      </c>
      <c r="K9252" s="19">
        <f>B9252*$P$40</f>
        <v>40.800000000000004</v>
      </c>
      <c r="L9252" s="20">
        <f>C9252*$P$40</f>
        <v>19417005.900000002</v>
      </c>
      <c r="M9252" s="19" t="str">
        <f>TEXT(A9252,"ММММ")</f>
        <v>Август</v>
      </c>
      <c r="N9252" s="19"/>
    </row>
    <row r="9253" spans="1:14" hidden="1" x14ac:dyDescent="0.3">
      <c r="A9253" s="21" t="s">
        <v>27</v>
      </c>
      <c r="B9253" s="22">
        <v>1.36</v>
      </c>
      <c r="C9253" s="23">
        <v>543243</v>
      </c>
      <c r="D9253" s="22">
        <v>233907</v>
      </c>
      <c r="E9253" s="22">
        <v>93132</v>
      </c>
      <c r="F9253" s="22">
        <v>140775</v>
      </c>
      <c r="G9253" s="24">
        <v>0</v>
      </c>
      <c r="H9253" s="24" t="s">
        <v>258</v>
      </c>
      <c r="I9253" s="24" t="s">
        <v>165</v>
      </c>
      <c r="J9253" s="24" t="s">
        <v>69</v>
      </c>
      <c r="K9253" s="19">
        <f>B9253*$P$40</f>
        <v>40.800000000000004</v>
      </c>
      <c r="L9253" s="20">
        <f>C9253*$P$40</f>
        <v>16297290</v>
      </c>
      <c r="M9253" s="19" t="str">
        <f>TEXT(A9253,"ММММ")</f>
        <v>Август</v>
      </c>
      <c r="N9253" s="19"/>
    </row>
    <row r="9254" spans="1:14" hidden="1" x14ac:dyDescent="0.3">
      <c r="A9254" s="16" t="s">
        <v>28</v>
      </c>
      <c r="B9254" s="17">
        <v>1.36</v>
      </c>
      <c r="C9254" s="18">
        <v>518140.33</v>
      </c>
      <c r="D9254" s="17">
        <v>205049.15</v>
      </c>
      <c r="E9254" s="17">
        <v>137139.1</v>
      </c>
      <c r="F9254" s="17">
        <v>60271.16</v>
      </c>
      <c r="G9254" s="19">
        <v>7638.89</v>
      </c>
      <c r="H9254" s="19" t="s">
        <v>258</v>
      </c>
      <c r="I9254" s="19" t="s">
        <v>165</v>
      </c>
      <c r="J9254" s="19" t="s">
        <v>58</v>
      </c>
      <c r="K9254" s="19">
        <f>B9254*$P$40</f>
        <v>40.800000000000004</v>
      </c>
      <c r="L9254" s="20">
        <f>C9254*$P$40</f>
        <v>15544209.9</v>
      </c>
      <c r="M9254" s="19" t="str">
        <f>TEXT(A9254,"ММММ")</f>
        <v>Июль</v>
      </c>
      <c r="N9254" s="19"/>
    </row>
    <row r="9255" spans="1:14" hidden="1" x14ac:dyDescent="0.3">
      <c r="A9255" s="21" t="s">
        <v>29</v>
      </c>
      <c r="B9255" s="17">
        <v>1.36</v>
      </c>
      <c r="C9255" s="18">
        <v>511400.66</v>
      </c>
      <c r="D9255" s="17">
        <v>230655.97</v>
      </c>
      <c r="E9255" s="17">
        <v>189637.21</v>
      </c>
      <c r="F9255" s="17">
        <v>40584.239999999998</v>
      </c>
      <c r="G9255" s="19">
        <v>434.52</v>
      </c>
      <c r="H9255" s="19" t="s">
        <v>258</v>
      </c>
      <c r="I9255" s="19" t="s">
        <v>165</v>
      </c>
      <c r="J9255" s="19" t="s">
        <v>93</v>
      </c>
      <c r="K9255" s="19">
        <f>B9255*$P$40</f>
        <v>40.800000000000004</v>
      </c>
      <c r="L9255" s="20">
        <f>C9255*$P$40</f>
        <v>15342019.799999999</v>
      </c>
      <c r="M9255" s="19" t="str">
        <f>TEXT(A9255,"ММММ")</f>
        <v>Июль</v>
      </c>
      <c r="N9255" s="19"/>
    </row>
    <row r="9256" spans="1:14" hidden="1" x14ac:dyDescent="0.3">
      <c r="A9256" s="16" t="s">
        <v>30</v>
      </c>
      <c r="B9256" s="17">
        <v>1.36</v>
      </c>
      <c r="C9256" s="18">
        <v>495083.69</v>
      </c>
      <c r="D9256" s="17">
        <v>56801.77</v>
      </c>
      <c r="E9256" s="17">
        <v>55583.56</v>
      </c>
      <c r="F9256" s="17">
        <v>1218.21</v>
      </c>
      <c r="G9256" s="19">
        <v>0</v>
      </c>
      <c r="H9256" s="19" t="s">
        <v>259</v>
      </c>
      <c r="I9256" s="19" t="s">
        <v>219</v>
      </c>
      <c r="J9256" s="19" t="s">
        <v>85</v>
      </c>
      <c r="K9256" s="19">
        <f>B9256*$P$40</f>
        <v>40.800000000000004</v>
      </c>
      <c r="L9256" s="20">
        <f>C9256*$P$40</f>
        <v>14852510.699999999</v>
      </c>
      <c r="M9256" s="19" t="str">
        <f>TEXT(A9256,"ММММ")</f>
        <v>Июль</v>
      </c>
      <c r="N9256" s="19"/>
    </row>
    <row r="9257" spans="1:14" hidden="1" x14ac:dyDescent="0.3">
      <c r="A9257" s="21" t="s">
        <v>31</v>
      </c>
      <c r="B9257" s="17">
        <v>1.36</v>
      </c>
      <c r="C9257" s="18">
        <v>476236</v>
      </c>
      <c r="D9257" s="17">
        <v>120892</v>
      </c>
      <c r="E9257" s="17">
        <v>77117</v>
      </c>
      <c r="F9257" s="17">
        <v>43775</v>
      </c>
      <c r="G9257" s="19">
        <v>0</v>
      </c>
      <c r="H9257" s="19" t="s">
        <v>258</v>
      </c>
      <c r="I9257" s="19" t="s">
        <v>165</v>
      </c>
      <c r="J9257" s="19" t="s">
        <v>61</v>
      </c>
      <c r="K9257" s="19">
        <f>B9257*$P$40</f>
        <v>40.800000000000004</v>
      </c>
      <c r="L9257" s="20">
        <f>C9257*$P$40</f>
        <v>14287080</v>
      </c>
      <c r="M9257" s="19" t="str">
        <f>TEXT(A9257,"ММММ")</f>
        <v>Июль</v>
      </c>
      <c r="N9257" s="19"/>
    </row>
    <row r="9258" spans="1:14" hidden="1" x14ac:dyDescent="0.3">
      <c r="A9258" s="16" t="s">
        <v>32</v>
      </c>
      <c r="B9258" s="17">
        <v>1.36</v>
      </c>
      <c r="C9258" s="18">
        <v>463062.51</v>
      </c>
      <c r="D9258" s="17">
        <v>127318.46</v>
      </c>
      <c r="E9258" s="17">
        <v>122744.69</v>
      </c>
      <c r="F9258" s="17">
        <v>3.77</v>
      </c>
      <c r="G9258" s="19">
        <v>4570</v>
      </c>
      <c r="H9258" s="19" t="s">
        <v>258</v>
      </c>
      <c r="I9258" s="19" t="s">
        <v>112</v>
      </c>
      <c r="J9258" s="19" t="s">
        <v>87</v>
      </c>
      <c r="K9258" s="19">
        <f>B9258*$P$40</f>
        <v>40.800000000000004</v>
      </c>
      <c r="L9258" s="20">
        <f>C9258*$P$40</f>
        <v>13891875.300000001</v>
      </c>
      <c r="M9258" s="19" t="str">
        <f>TEXT(A9258,"ММММ")</f>
        <v>Июнь</v>
      </c>
      <c r="N9258" s="19"/>
    </row>
    <row r="9259" spans="1:14" hidden="1" x14ac:dyDescent="0.3">
      <c r="A9259" s="21" t="s">
        <v>33</v>
      </c>
      <c r="B9259" s="17">
        <v>1.36</v>
      </c>
      <c r="C9259" s="18">
        <v>461179.38</v>
      </c>
      <c r="D9259" s="17">
        <v>129203.72</v>
      </c>
      <c r="E9259" s="17">
        <v>77554.080000000002</v>
      </c>
      <c r="F9259" s="17">
        <v>51622.97</v>
      </c>
      <c r="G9259" s="19">
        <v>26.67</v>
      </c>
      <c r="H9259" s="19" t="s">
        <v>258</v>
      </c>
      <c r="I9259" s="19" t="s">
        <v>219</v>
      </c>
      <c r="J9259" s="19" t="s">
        <v>107</v>
      </c>
      <c r="K9259" s="19">
        <f>B9259*$P$40</f>
        <v>40.800000000000004</v>
      </c>
      <c r="L9259" s="20">
        <f>C9259*$P$40</f>
        <v>13835381.4</v>
      </c>
      <c r="M9259" s="19" t="str">
        <f>TEXT(A9259,"ММММ")</f>
        <v>Июнь</v>
      </c>
      <c r="N9259" s="19"/>
    </row>
    <row r="9260" spans="1:14" hidden="1" x14ac:dyDescent="0.3">
      <c r="A9260" s="16" t="s">
        <v>34</v>
      </c>
      <c r="B9260" s="22">
        <v>1.36</v>
      </c>
      <c r="C9260" s="23">
        <v>443651.36</v>
      </c>
      <c r="D9260" s="22">
        <v>174007.82</v>
      </c>
      <c r="E9260" s="22">
        <v>151599.07999999999</v>
      </c>
      <c r="F9260" s="22">
        <v>20573.189999999999</v>
      </c>
      <c r="G9260" s="24">
        <v>1835.55</v>
      </c>
      <c r="H9260" s="24" t="s">
        <v>258</v>
      </c>
      <c r="I9260" s="24" t="s">
        <v>219</v>
      </c>
      <c r="J9260" s="24" t="s">
        <v>89</v>
      </c>
      <c r="K9260" s="19">
        <f>B9260*$P$40</f>
        <v>40.800000000000004</v>
      </c>
      <c r="L9260" s="20">
        <f>C9260*$P$40</f>
        <v>13309540.799999999</v>
      </c>
      <c r="M9260" s="19" t="str">
        <f>TEXT(A9260,"ММММ")</f>
        <v>Июнь</v>
      </c>
      <c r="N9260" s="19"/>
    </row>
    <row r="9261" spans="1:14" hidden="1" x14ac:dyDescent="0.3">
      <c r="A9261" s="21" t="s">
        <v>35</v>
      </c>
      <c r="B9261" s="17">
        <v>1.36</v>
      </c>
      <c r="C9261" s="18">
        <v>431593.41</v>
      </c>
      <c r="D9261" s="17">
        <v>50709.66</v>
      </c>
      <c r="E9261" s="17">
        <v>46825.36</v>
      </c>
      <c r="F9261" s="17">
        <v>5.97</v>
      </c>
      <c r="G9261" s="19">
        <v>3878.33</v>
      </c>
      <c r="H9261" s="19" t="s">
        <v>258</v>
      </c>
      <c r="I9261" s="19" t="s">
        <v>165</v>
      </c>
      <c r="J9261" s="19" t="s">
        <v>97</v>
      </c>
      <c r="K9261" s="19">
        <f>B9261*$P$40</f>
        <v>40.800000000000004</v>
      </c>
      <c r="L9261" s="20">
        <f>C9261*$P$40</f>
        <v>12947802.299999999</v>
      </c>
      <c r="M9261" s="19" t="str">
        <f>TEXT(A9261,"ММММ")</f>
        <v>Июнь</v>
      </c>
      <c r="N9261" s="19"/>
    </row>
    <row r="9262" spans="1:14" hidden="1" x14ac:dyDescent="0.3">
      <c r="A9262" s="16" t="s">
        <v>36</v>
      </c>
      <c r="B9262" s="17">
        <v>1.36</v>
      </c>
      <c r="C9262" s="18">
        <v>420410.54</v>
      </c>
      <c r="D9262" s="17">
        <v>30805.24</v>
      </c>
      <c r="E9262" s="17">
        <v>29223.4</v>
      </c>
      <c r="F9262" s="17">
        <v>1581.84</v>
      </c>
      <c r="G9262" s="19">
        <v>0</v>
      </c>
      <c r="H9262" s="19" t="s">
        <v>259</v>
      </c>
      <c r="I9262" s="19" t="s">
        <v>165</v>
      </c>
      <c r="J9262" s="19" t="s">
        <v>85</v>
      </c>
      <c r="K9262" s="19">
        <f>B9262*$P$40</f>
        <v>40.800000000000004</v>
      </c>
      <c r="L9262" s="20">
        <f>C9262*$P$40</f>
        <v>12612316.199999999</v>
      </c>
      <c r="M9262" s="19" t="str">
        <f>TEXT(A9262,"ММММ")</f>
        <v>Май</v>
      </c>
      <c r="N9262" s="19"/>
    </row>
    <row r="9263" spans="1:14" hidden="1" x14ac:dyDescent="0.3">
      <c r="A9263" s="21" t="s">
        <v>37</v>
      </c>
      <c r="B9263" s="17">
        <v>1.36</v>
      </c>
      <c r="C9263" s="18">
        <v>407622.18</v>
      </c>
      <c r="D9263" s="17">
        <v>43077.08</v>
      </c>
      <c r="E9263" s="17">
        <v>38736.42</v>
      </c>
      <c r="F9263" s="17">
        <v>429.99</v>
      </c>
      <c r="G9263" s="19">
        <v>3910.67</v>
      </c>
      <c r="H9263" s="19" t="s">
        <v>258</v>
      </c>
      <c r="I9263" s="19" t="s">
        <v>165</v>
      </c>
      <c r="J9263" s="19" t="s">
        <v>97</v>
      </c>
      <c r="K9263" s="19">
        <f>B9263*$P$40</f>
        <v>40.800000000000004</v>
      </c>
      <c r="L9263" s="20">
        <f>C9263*$P$40</f>
        <v>12228665.4</v>
      </c>
      <c r="M9263" s="19" t="str">
        <f>TEXT(A9263,"ММММ")</f>
        <v>Май</v>
      </c>
      <c r="N9263" s="19"/>
    </row>
    <row r="9264" spans="1:14" hidden="1" x14ac:dyDescent="0.3">
      <c r="A9264" s="16" t="s">
        <v>38</v>
      </c>
      <c r="B9264" s="17">
        <v>1.36</v>
      </c>
      <c r="C9264" s="18">
        <v>374054.54</v>
      </c>
      <c r="D9264" s="17">
        <v>138302.46</v>
      </c>
      <c r="E9264" s="17">
        <v>109288.68</v>
      </c>
      <c r="F9264" s="17">
        <v>27426.79</v>
      </c>
      <c r="G9264" s="19">
        <v>1586.99</v>
      </c>
      <c r="H9264" s="19" t="s">
        <v>258</v>
      </c>
      <c r="I9264" s="19" t="s">
        <v>165</v>
      </c>
      <c r="J9264" s="19" t="s">
        <v>101</v>
      </c>
      <c r="K9264" s="19">
        <f>B9264*$P$40</f>
        <v>40.800000000000004</v>
      </c>
      <c r="L9264" s="20">
        <f>C9264*$P$40</f>
        <v>11221636.199999999</v>
      </c>
      <c r="M9264" s="19" t="str">
        <f>TEXT(A9264,"ММММ")</f>
        <v>Май</v>
      </c>
      <c r="N9264" s="19"/>
    </row>
    <row r="9265" spans="1:14" x14ac:dyDescent="0.3">
      <c r="A9265" s="40" t="s">
        <v>39</v>
      </c>
      <c r="B9265" s="38">
        <v>1.36</v>
      </c>
      <c r="C9265" s="39">
        <v>373032.23</v>
      </c>
      <c r="D9265" s="38">
        <v>103353.68</v>
      </c>
      <c r="E9265" s="38">
        <v>92024.65</v>
      </c>
      <c r="F9265" s="38">
        <v>11329.03</v>
      </c>
      <c r="G9265" s="26">
        <v>0</v>
      </c>
      <c r="H9265" s="26" t="s">
        <v>258</v>
      </c>
      <c r="I9265" s="26" t="s">
        <v>5</v>
      </c>
      <c r="J9265" s="26" t="s">
        <v>89</v>
      </c>
      <c r="K9265" s="26">
        <f>B9265*$P$40</f>
        <v>40.800000000000004</v>
      </c>
      <c r="L9265" s="32">
        <f>C9265*$P$40</f>
        <v>11190966.899999999</v>
      </c>
      <c r="M9265" s="33">
        <f>MONTH(A9265)</f>
        <v>5</v>
      </c>
      <c r="N9265" s="33"/>
    </row>
    <row r="9266" spans="1:14" hidden="1" x14ac:dyDescent="0.3">
      <c r="A9266" s="16" t="s">
        <v>40</v>
      </c>
      <c r="B9266" s="17">
        <v>1.36</v>
      </c>
      <c r="C9266" s="18">
        <v>370979.09</v>
      </c>
      <c r="D9266" s="17">
        <v>128673.72</v>
      </c>
      <c r="E9266" s="17">
        <v>93633.15</v>
      </c>
      <c r="F9266" s="17">
        <v>28100.57</v>
      </c>
      <c r="G9266" s="19">
        <v>6940</v>
      </c>
      <c r="H9266" s="19" t="s">
        <v>258</v>
      </c>
      <c r="I9266" s="19" t="s">
        <v>165</v>
      </c>
      <c r="J9266" s="19" t="s">
        <v>101</v>
      </c>
      <c r="K9266" s="19">
        <f>B9266*$P$40</f>
        <v>40.800000000000004</v>
      </c>
      <c r="L9266" s="20">
        <f>C9266*$P$40</f>
        <v>11129372.700000001</v>
      </c>
      <c r="M9266" s="19" t="str">
        <f>TEXT(A9266,"ММММ")</f>
        <v>Май</v>
      </c>
      <c r="N9266" s="19"/>
    </row>
    <row r="9267" spans="1:14" x14ac:dyDescent="0.3">
      <c r="A9267" s="40" t="s">
        <v>41</v>
      </c>
      <c r="B9267" s="38">
        <v>1.36</v>
      </c>
      <c r="C9267" s="39">
        <v>355645.73</v>
      </c>
      <c r="D9267" s="38">
        <v>126670.39</v>
      </c>
      <c r="E9267" s="38">
        <v>110991.22</v>
      </c>
      <c r="F9267" s="38">
        <v>15679.17</v>
      </c>
      <c r="G9267" s="26">
        <v>0</v>
      </c>
      <c r="H9267" s="26" t="s">
        <v>258</v>
      </c>
      <c r="I9267" s="26" t="s">
        <v>5</v>
      </c>
      <c r="J9267" s="26" t="s">
        <v>89</v>
      </c>
      <c r="K9267" s="26">
        <f>B9267*$P$40</f>
        <v>40.800000000000004</v>
      </c>
      <c r="L9267" s="32">
        <f>C9267*$P$40</f>
        <v>10669371.899999999</v>
      </c>
      <c r="M9267" s="33">
        <f t="shared" ref="M9267:M9268" si="983">MONTH(A9267)</f>
        <v>4</v>
      </c>
      <c r="N9267" s="33"/>
    </row>
    <row r="9268" spans="1:14" x14ac:dyDescent="0.3">
      <c r="A9268" s="37" t="s">
        <v>42</v>
      </c>
      <c r="B9268" s="38">
        <v>1.36</v>
      </c>
      <c r="C9268" s="39">
        <v>348215.37</v>
      </c>
      <c r="D9268" s="38">
        <v>117031.82</v>
      </c>
      <c r="E9268" s="38">
        <v>105513.5</v>
      </c>
      <c r="F9268" s="38">
        <v>11518.32</v>
      </c>
      <c r="G9268" s="26">
        <v>0</v>
      </c>
      <c r="H9268" s="26" t="s">
        <v>258</v>
      </c>
      <c r="I9268" s="26" t="s">
        <v>5</v>
      </c>
      <c r="J9268" s="26" t="s">
        <v>89</v>
      </c>
      <c r="K9268" s="26">
        <f>B9268*$P$40</f>
        <v>40.800000000000004</v>
      </c>
      <c r="L9268" s="32">
        <f>C9268*$P$40</f>
        <v>10446461.1</v>
      </c>
      <c r="M9268" s="33">
        <f t="shared" si="983"/>
        <v>4</v>
      </c>
      <c r="N9268" s="33"/>
    </row>
    <row r="9269" spans="1:14" hidden="1" x14ac:dyDescent="0.3">
      <c r="A9269" s="21" t="s">
        <v>43</v>
      </c>
      <c r="B9269" s="22">
        <v>1.36</v>
      </c>
      <c r="C9269" s="23">
        <v>347811.65</v>
      </c>
      <c r="D9269" s="22">
        <v>86760.62</v>
      </c>
      <c r="E9269" s="22">
        <v>24294.77</v>
      </c>
      <c r="F9269" s="22">
        <v>62465.85</v>
      </c>
      <c r="G9269" s="24">
        <v>0</v>
      </c>
      <c r="H9269" s="24" t="s">
        <v>258</v>
      </c>
      <c r="I9269" s="24" t="s">
        <v>165</v>
      </c>
      <c r="J9269" s="24" t="s">
        <v>87</v>
      </c>
      <c r="K9269" s="19">
        <f>B9269*$P$40</f>
        <v>40.800000000000004</v>
      </c>
      <c r="L9269" s="20">
        <f>C9269*$P$40</f>
        <v>10434349.5</v>
      </c>
      <c r="M9269" s="19" t="str">
        <f>TEXT(A9269,"ММММ")</f>
        <v>Апрель</v>
      </c>
      <c r="N9269" s="19"/>
    </row>
    <row r="9270" spans="1:14" hidden="1" x14ac:dyDescent="0.3">
      <c r="A9270" s="16" t="s">
        <v>44</v>
      </c>
      <c r="B9270" s="17">
        <v>1.36</v>
      </c>
      <c r="C9270" s="18">
        <v>313686.31</v>
      </c>
      <c r="D9270" s="17">
        <v>231258.67</v>
      </c>
      <c r="E9270" s="17">
        <v>81413.7</v>
      </c>
      <c r="F9270" s="17">
        <v>149600.21</v>
      </c>
      <c r="G9270" s="19">
        <v>244.76</v>
      </c>
      <c r="H9270" s="19" t="s">
        <v>259</v>
      </c>
      <c r="I9270" s="19" t="s">
        <v>165</v>
      </c>
      <c r="J9270" s="19" t="s">
        <v>109</v>
      </c>
      <c r="K9270" s="19">
        <f>B9270*$P$40</f>
        <v>40.800000000000004</v>
      </c>
      <c r="L9270" s="20">
        <f>C9270*$P$40</f>
        <v>9410589.3000000007</v>
      </c>
      <c r="M9270" s="19" t="str">
        <f>TEXT(A9270,"ММММ")</f>
        <v>Апрель</v>
      </c>
      <c r="N9270" s="19"/>
    </row>
    <row r="9271" spans="1:14" hidden="1" x14ac:dyDescent="0.3">
      <c r="A9271" s="21" t="s">
        <v>45</v>
      </c>
      <c r="B9271" s="17">
        <v>1.36</v>
      </c>
      <c r="C9271" s="18">
        <v>311603</v>
      </c>
      <c r="D9271" s="17">
        <v>71335</v>
      </c>
      <c r="E9271" s="17">
        <v>16744</v>
      </c>
      <c r="F9271" s="17">
        <v>54591</v>
      </c>
      <c r="G9271" s="19">
        <v>0</v>
      </c>
      <c r="H9271" s="19" t="s">
        <v>258</v>
      </c>
      <c r="I9271" s="19" t="s">
        <v>165</v>
      </c>
      <c r="J9271" s="19" t="s">
        <v>87</v>
      </c>
      <c r="K9271" s="19">
        <f>B9271*$P$40</f>
        <v>40.800000000000004</v>
      </c>
      <c r="L9271" s="20">
        <f>C9271*$P$40</f>
        <v>9348090</v>
      </c>
      <c r="M9271" s="19" t="str">
        <f>TEXT(A9271,"ММММ")</f>
        <v>Март</v>
      </c>
      <c r="N9271" s="19"/>
    </row>
    <row r="9272" spans="1:14" hidden="1" x14ac:dyDescent="0.3">
      <c r="A9272" s="16" t="s">
        <v>46</v>
      </c>
      <c r="B9272" s="22">
        <v>1.36</v>
      </c>
      <c r="C9272" s="23">
        <v>303551.53999999998</v>
      </c>
      <c r="D9272" s="22">
        <v>108824.76</v>
      </c>
      <c r="E9272" s="22">
        <v>98860.28</v>
      </c>
      <c r="F9272" s="22">
        <v>9964.48</v>
      </c>
      <c r="G9272" s="24">
        <v>0</v>
      </c>
      <c r="H9272" s="24" t="s">
        <v>258</v>
      </c>
      <c r="I9272" s="24" t="s">
        <v>165</v>
      </c>
      <c r="J9272" s="24" t="s">
        <v>64</v>
      </c>
      <c r="K9272" s="19">
        <f>B9272*$P$40</f>
        <v>40.800000000000004</v>
      </c>
      <c r="L9272" s="20">
        <f>C9272*$P$40</f>
        <v>9106546.1999999993</v>
      </c>
      <c r="M9272" s="19" t="str">
        <f>TEXT(A9272,"ММММ")</f>
        <v>Март</v>
      </c>
      <c r="N9272" s="19"/>
    </row>
    <row r="9273" spans="1:14" x14ac:dyDescent="0.3">
      <c r="A9273" s="40" t="s">
        <v>47</v>
      </c>
      <c r="B9273" s="41">
        <v>1.36</v>
      </c>
      <c r="C9273" s="42">
        <v>277178.42</v>
      </c>
      <c r="D9273" s="41">
        <v>66780.149999999994</v>
      </c>
      <c r="E9273" s="41">
        <v>64008.53</v>
      </c>
      <c r="F9273" s="41">
        <v>2693.84</v>
      </c>
      <c r="G9273" s="43">
        <v>77.78</v>
      </c>
      <c r="H9273" s="43" t="s">
        <v>258</v>
      </c>
      <c r="I9273" s="43" t="s">
        <v>5</v>
      </c>
      <c r="J9273" s="43" t="s">
        <v>74</v>
      </c>
      <c r="K9273" s="26">
        <f>B9273*$P$40</f>
        <v>40.800000000000004</v>
      </c>
      <c r="L9273" s="32">
        <f>C9273*$P$40</f>
        <v>8315352.5999999996</v>
      </c>
      <c r="M9273" s="33">
        <f>MONTH(A9273)</f>
        <v>3</v>
      </c>
      <c r="N9273" s="33"/>
    </row>
    <row r="9274" spans="1:14" hidden="1" x14ac:dyDescent="0.3">
      <c r="A9274" s="16" t="s">
        <v>48</v>
      </c>
      <c r="B9274" s="17">
        <v>1.36</v>
      </c>
      <c r="C9274" s="18">
        <v>261886.32</v>
      </c>
      <c r="D9274" s="17">
        <v>83776.679999999993</v>
      </c>
      <c r="E9274" s="17">
        <v>79781.02</v>
      </c>
      <c r="F9274" s="17">
        <v>3059.55</v>
      </c>
      <c r="G9274" s="19">
        <v>936.11</v>
      </c>
      <c r="H9274" s="19" t="s">
        <v>258</v>
      </c>
      <c r="I9274" s="19" t="s">
        <v>112</v>
      </c>
      <c r="J9274" s="19" t="s">
        <v>94</v>
      </c>
      <c r="K9274" s="19">
        <f>B9274*$P$40</f>
        <v>40.800000000000004</v>
      </c>
      <c r="L9274" s="20">
        <f>C9274*$P$40</f>
        <v>7856589.6000000006</v>
      </c>
      <c r="M9274" s="19" t="str">
        <f>TEXT(A9274,"ММММ")</f>
        <v>Март</v>
      </c>
      <c r="N9274" s="19"/>
    </row>
    <row r="9275" spans="1:14" hidden="1" x14ac:dyDescent="0.3">
      <c r="A9275" s="21" t="s">
        <v>49</v>
      </c>
      <c r="B9275" s="17">
        <v>1.36</v>
      </c>
      <c r="C9275" s="18">
        <v>254201.52</v>
      </c>
      <c r="D9275" s="17">
        <v>44760.42</v>
      </c>
      <c r="E9275" s="17">
        <v>44065.2</v>
      </c>
      <c r="F9275" s="17">
        <v>566.67999999999995</v>
      </c>
      <c r="G9275" s="19">
        <v>128.54</v>
      </c>
      <c r="H9275" s="19" t="s">
        <v>258</v>
      </c>
      <c r="I9275" s="19" t="s">
        <v>112</v>
      </c>
      <c r="J9275" s="19" t="s">
        <v>74</v>
      </c>
      <c r="K9275" s="19">
        <f>B9275*$P$40</f>
        <v>40.800000000000004</v>
      </c>
      <c r="L9275" s="20">
        <f>C9275*$P$40</f>
        <v>7626045.5999999996</v>
      </c>
      <c r="M9275" s="19" t="str">
        <f>TEXT(A9275,"ММММ")</f>
        <v>Март</v>
      </c>
      <c r="N9275" s="19"/>
    </row>
    <row r="9276" spans="1:14" hidden="1" x14ac:dyDescent="0.3">
      <c r="A9276" s="16" t="s">
        <v>50</v>
      </c>
      <c r="B9276" s="22">
        <v>1.36</v>
      </c>
      <c r="C9276" s="23">
        <v>252110.25</v>
      </c>
      <c r="D9276" s="22">
        <v>69238.94</v>
      </c>
      <c r="E9276" s="22">
        <v>46750.78</v>
      </c>
      <c r="F9276" s="22">
        <v>10833.16</v>
      </c>
      <c r="G9276" s="24">
        <v>11655</v>
      </c>
      <c r="H9276" s="24" t="s">
        <v>258</v>
      </c>
      <c r="I9276" s="24" t="s">
        <v>165</v>
      </c>
      <c r="J9276" s="24" t="s">
        <v>84</v>
      </c>
      <c r="K9276" s="19">
        <f>B9276*$P$40</f>
        <v>40.800000000000004</v>
      </c>
      <c r="L9276" s="20">
        <f>C9276*$P$40</f>
        <v>7563307.5</v>
      </c>
      <c r="M9276" s="19" t="str">
        <f>TEXT(A9276,"ММММ")</f>
        <v>Февраль</v>
      </c>
      <c r="N9276" s="19"/>
    </row>
    <row r="9277" spans="1:14" hidden="1" x14ac:dyDescent="0.3">
      <c r="A9277" s="21" t="s">
        <v>51</v>
      </c>
      <c r="B9277" s="22">
        <v>1.36</v>
      </c>
      <c r="C9277" s="23">
        <v>247612</v>
      </c>
      <c r="D9277" s="22">
        <v>91940</v>
      </c>
      <c r="E9277" s="22">
        <v>89013</v>
      </c>
      <c r="F9277" s="22">
        <v>2925</v>
      </c>
      <c r="G9277" s="24">
        <v>2</v>
      </c>
      <c r="H9277" s="24" t="s">
        <v>258</v>
      </c>
      <c r="I9277" s="24" t="s">
        <v>165</v>
      </c>
      <c r="J9277" s="24" t="s">
        <v>94</v>
      </c>
      <c r="K9277" s="19">
        <f>B9277*$P$40</f>
        <v>40.800000000000004</v>
      </c>
      <c r="L9277" s="20">
        <f>C9277*$P$40</f>
        <v>7428360</v>
      </c>
      <c r="M9277" s="19" t="str">
        <f>TEXT(A9277,"ММММ")</f>
        <v>Февраль</v>
      </c>
      <c r="N9277" s="19"/>
    </row>
    <row r="9278" spans="1:14" hidden="1" x14ac:dyDescent="0.3">
      <c r="A9278" s="16" t="s">
        <v>52</v>
      </c>
      <c r="B9278" s="17">
        <v>1.36</v>
      </c>
      <c r="C9278" s="18">
        <v>247275.14</v>
      </c>
      <c r="D9278" s="17">
        <v>101255.72</v>
      </c>
      <c r="E9278" s="17">
        <v>92482.57</v>
      </c>
      <c r="F9278" s="17">
        <v>553.15</v>
      </c>
      <c r="G9278" s="19">
        <v>8220</v>
      </c>
      <c r="H9278" s="19" t="s">
        <v>258</v>
      </c>
      <c r="I9278" s="19" t="s">
        <v>112</v>
      </c>
      <c r="J9278" s="19" t="s">
        <v>73</v>
      </c>
      <c r="K9278" s="19">
        <f>B9278*$P$40</f>
        <v>40.800000000000004</v>
      </c>
      <c r="L9278" s="20">
        <f>C9278*$P$40</f>
        <v>7418254.2000000002</v>
      </c>
      <c r="M9278" s="19" t="str">
        <f>TEXT(A9278,"ММММ")</f>
        <v>Февраль</v>
      </c>
      <c r="N9278" s="19"/>
    </row>
    <row r="9279" spans="1:14" hidden="1" x14ac:dyDescent="0.3">
      <c r="A9279" s="21" t="s">
        <v>53</v>
      </c>
      <c r="B9279" s="22">
        <v>1.36</v>
      </c>
      <c r="C9279" s="23">
        <v>243301.08</v>
      </c>
      <c r="D9279" s="22">
        <v>88908.18</v>
      </c>
      <c r="E9279" s="22">
        <v>84280.34</v>
      </c>
      <c r="F9279" s="22">
        <v>4627.84</v>
      </c>
      <c r="G9279" s="24">
        <v>0</v>
      </c>
      <c r="H9279" s="24" t="s">
        <v>258</v>
      </c>
      <c r="I9279" s="24" t="s">
        <v>219</v>
      </c>
      <c r="J9279" s="24" t="s">
        <v>64</v>
      </c>
      <c r="K9279" s="19">
        <f>B9279*$P$40</f>
        <v>40.800000000000004</v>
      </c>
      <c r="L9279" s="20">
        <f>C9279*$P$40</f>
        <v>7299032.3999999994</v>
      </c>
      <c r="M9279" s="19" t="str">
        <f>TEXT(A9279,"ММММ")</f>
        <v>Февраль</v>
      </c>
      <c r="N9279" s="19"/>
    </row>
    <row r="9280" spans="1:14" hidden="1" x14ac:dyDescent="0.3">
      <c r="A9280" s="16" t="s">
        <v>54</v>
      </c>
      <c r="B9280" s="17">
        <v>1.36</v>
      </c>
      <c r="C9280" s="18">
        <v>225495</v>
      </c>
      <c r="D9280" s="17">
        <v>84452</v>
      </c>
      <c r="E9280" s="17">
        <v>82420</v>
      </c>
      <c r="F9280" s="17">
        <v>2032</v>
      </c>
      <c r="G9280" s="19">
        <v>0</v>
      </c>
      <c r="H9280" s="19" t="s">
        <v>258</v>
      </c>
      <c r="I9280" s="19" t="s">
        <v>165</v>
      </c>
      <c r="J9280" s="19" t="s">
        <v>94</v>
      </c>
      <c r="K9280" s="19">
        <f>B9280*$P$40</f>
        <v>40.800000000000004</v>
      </c>
      <c r="L9280" s="20">
        <f>C9280*$P$40</f>
        <v>6764850</v>
      </c>
      <c r="M9280" s="19" t="str">
        <f>TEXT(A9280,"ММММ")</f>
        <v>Январь</v>
      </c>
      <c r="N9280" s="19"/>
    </row>
    <row r="9281" spans="1:14" hidden="1" x14ac:dyDescent="0.3">
      <c r="A9281" s="21" t="s">
        <v>55</v>
      </c>
      <c r="B9281" s="22">
        <v>1.36</v>
      </c>
      <c r="C9281" s="23">
        <v>224816.41</v>
      </c>
      <c r="D9281" s="22">
        <v>80928.37</v>
      </c>
      <c r="E9281" s="22">
        <v>71119.63</v>
      </c>
      <c r="F9281" s="22">
        <v>5358.74</v>
      </c>
      <c r="G9281" s="24">
        <v>4450</v>
      </c>
      <c r="H9281" s="24" t="s">
        <v>258</v>
      </c>
      <c r="I9281" s="24" t="s">
        <v>165</v>
      </c>
      <c r="J9281" s="24" t="s">
        <v>64</v>
      </c>
      <c r="K9281" s="19">
        <f>B9281*$P$40</f>
        <v>40.800000000000004</v>
      </c>
      <c r="L9281" s="20">
        <f>C9281*$P$40</f>
        <v>6744492.2999999998</v>
      </c>
      <c r="M9281" s="19" t="str">
        <f>TEXT(A9281,"ММММ")</f>
        <v>Январь</v>
      </c>
      <c r="N9281" s="19"/>
    </row>
    <row r="9282" spans="1:14" hidden="1" x14ac:dyDescent="0.3">
      <c r="A9282" s="16" t="s">
        <v>56</v>
      </c>
      <c r="B9282" s="22">
        <v>1.36</v>
      </c>
      <c r="C9282" s="23">
        <v>224395.77</v>
      </c>
      <c r="D9282" s="22">
        <v>89979.42</v>
      </c>
      <c r="E9282" s="22">
        <v>85685.59</v>
      </c>
      <c r="F9282" s="22">
        <v>4293.83</v>
      </c>
      <c r="G9282" s="24">
        <v>0</v>
      </c>
      <c r="H9282" s="24" t="s">
        <v>258</v>
      </c>
      <c r="I9282" s="24" t="s">
        <v>219</v>
      </c>
      <c r="J9282" s="24" t="s">
        <v>64</v>
      </c>
      <c r="K9282" s="19">
        <f>B9282*$P$40</f>
        <v>40.800000000000004</v>
      </c>
      <c r="L9282" s="20">
        <f>C9282*$P$40</f>
        <v>6731873.0999999996</v>
      </c>
      <c r="M9282" s="19" t="str">
        <f>TEXT(A9282,"ММММ")</f>
        <v>Январь</v>
      </c>
      <c r="N9282" s="19"/>
    </row>
    <row r="9283" spans="1:14" hidden="1" x14ac:dyDescent="0.3">
      <c r="A9283" s="21" t="s">
        <v>57</v>
      </c>
      <c r="B9283" s="17">
        <v>1.36</v>
      </c>
      <c r="C9283" s="18">
        <v>222758.77</v>
      </c>
      <c r="D9283" s="17">
        <v>65768.44</v>
      </c>
      <c r="E9283" s="17">
        <v>64199.34</v>
      </c>
      <c r="F9283" s="17">
        <v>285.77</v>
      </c>
      <c r="G9283" s="19">
        <v>1283.33</v>
      </c>
      <c r="H9283" s="19" t="s">
        <v>258</v>
      </c>
      <c r="I9283" s="19" t="s">
        <v>165</v>
      </c>
      <c r="J9283" s="19" t="s">
        <v>73</v>
      </c>
      <c r="K9283" s="19">
        <f>B9283*$P$40</f>
        <v>40.800000000000004</v>
      </c>
      <c r="L9283" s="20">
        <f>C9283*$P$40</f>
        <v>6682763.0999999996</v>
      </c>
      <c r="M9283" s="19" t="str">
        <f>TEXT(A9283,"ММММ")</f>
        <v>Январь</v>
      </c>
      <c r="N9283" s="19"/>
    </row>
    <row r="9284" spans="1:14" hidden="1" x14ac:dyDescent="0.3">
      <c r="A9284" s="16" t="s">
        <v>4</v>
      </c>
      <c r="B9284" s="17">
        <v>1.36</v>
      </c>
      <c r="C9284" s="18">
        <v>222712.89</v>
      </c>
      <c r="D9284" s="17">
        <v>82570.740000000005</v>
      </c>
      <c r="E9284" s="17">
        <v>54473.06</v>
      </c>
      <c r="F9284" s="17">
        <v>16752.68</v>
      </c>
      <c r="G9284" s="19">
        <v>11345</v>
      </c>
      <c r="H9284" s="19" t="s">
        <v>258</v>
      </c>
      <c r="I9284" s="19" t="s">
        <v>112</v>
      </c>
      <c r="J9284" s="19" t="s">
        <v>84</v>
      </c>
      <c r="K9284" s="19">
        <f>B9284*$P$40</f>
        <v>40.800000000000004</v>
      </c>
      <c r="L9284" s="20">
        <f>C9284*$P$40</f>
        <v>6681386.7000000002</v>
      </c>
      <c r="M9284" s="19" t="str">
        <f>TEXT(A9284,"ММММ")</f>
        <v>Декабрь</v>
      </c>
      <c r="N9284" s="19"/>
    </row>
    <row r="9285" spans="1:14" hidden="1" x14ac:dyDescent="0.3">
      <c r="A9285" s="21" t="s">
        <v>7</v>
      </c>
      <c r="B9285" s="22">
        <v>1.36</v>
      </c>
      <c r="C9285" s="23">
        <v>221705.72</v>
      </c>
      <c r="D9285" s="22">
        <v>113712.64</v>
      </c>
      <c r="E9285" s="22">
        <v>35865.040000000001</v>
      </c>
      <c r="F9285" s="22">
        <v>77847.600000000006</v>
      </c>
      <c r="G9285" s="24">
        <v>0</v>
      </c>
      <c r="H9285" s="24" t="s">
        <v>259</v>
      </c>
      <c r="I9285" s="24" t="s">
        <v>165</v>
      </c>
      <c r="J9285" s="24" t="s">
        <v>72</v>
      </c>
      <c r="K9285" s="19">
        <f>B9285*$P$40</f>
        <v>40.800000000000004</v>
      </c>
      <c r="L9285" s="20">
        <f>C9285*$P$40</f>
        <v>6651171.5999999996</v>
      </c>
      <c r="M9285" s="19" t="str">
        <f>TEXT(A9285,"ММММ")</f>
        <v>Декабрь</v>
      </c>
      <c r="N9285" s="19"/>
    </row>
    <row r="9286" spans="1:14" hidden="1" x14ac:dyDescent="0.3">
      <c r="A9286" s="16" t="s">
        <v>8</v>
      </c>
      <c r="B9286" s="17">
        <v>1.36</v>
      </c>
      <c r="C9286" s="18">
        <v>201552.43</v>
      </c>
      <c r="D9286" s="17">
        <v>106712.79</v>
      </c>
      <c r="E9286" s="17">
        <v>28412.98</v>
      </c>
      <c r="F9286" s="17">
        <v>78299.81</v>
      </c>
      <c r="G9286" s="19">
        <v>0</v>
      </c>
      <c r="H9286" s="19" t="s">
        <v>259</v>
      </c>
      <c r="I9286" s="19" t="s">
        <v>165</v>
      </c>
      <c r="J9286" s="19" t="s">
        <v>72</v>
      </c>
      <c r="K9286" s="19">
        <f>B9286*$P$40</f>
        <v>40.800000000000004</v>
      </c>
      <c r="L9286" s="20">
        <f>C9286*$P$40</f>
        <v>6046572.8999999994</v>
      </c>
      <c r="M9286" s="19" t="str">
        <f>TEXT(A9286,"ММММ")</f>
        <v>Декабрь</v>
      </c>
      <c r="N9286" s="19"/>
    </row>
    <row r="9287" spans="1:14" x14ac:dyDescent="0.3">
      <c r="A9287" s="40" t="s">
        <v>9</v>
      </c>
      <c r="B9287" s="41">
        <v>1.36</v>
      </c>
      <c r="C9287" s="42">
        <v>201480.84</v>
      </c>
      <c r="D9287" s="41">
        <v>45940.88</v>
      </c>
      <c r="E9287" s="41">
        <v>5014.8</v>
      </c>
      <c r="F9287" s="41">
        <v>40926.080000000002</v>
      </c>
      <c r="G9287" s="43">
        <v>0</v>
      </c>
      <c r="H9287" s="43" t="s">
        <v>259</v>
      </c>
      <c r="I9287" s="43" t="s">
        <v>5</v>
      </c>
      <c r="J9287" s="43" t="s">
        <v>109</v>
      </c>
      <c r="K9287" s="26">
        <f>B9287*$P$40</f>
        <v>40.800000000000004</v>
      </c>
      <c r="L9287" s="32">
        <f>C9287*$P$40</f>
        <v>6044425.2000000002</v>
      </c>
      <c r="M9287" s="33">
        <f>MONTH(A9287)</f>
        <v>12</v>
      </c>
      <c r="N9287" s="33"/>
    </row>
    <row r="9288" spans="1:14" hidden="1" x14ac:dyDescent="0.3">
      <c r="A9288" s="16" t="s">
        <v>10</v>
      </c>
      <c r="B9288" s="22">
        <v>1.36</v>
      </c>
      <c r="C9288" s="23">
        <v>180199.86</v>
      </c>
      <c r="D9288" s="22">
        <v>63836.68</v>
      </c>
      <c r="E9288" s="22">
        <v>33088.120000000003</v>
      </c>
      <c r="F9288" s="22">
        <v>28278.560000000001</v>
      </c>
      <c r="G9288" s="24">
        <v>2470</v>
      </c>
      <c r="H9288" s="24" t="s">
        <v>258</v>
      </c>
      <c r="I9288" s="24" t="s">
        <v>165</v>
      </c>
      <c r="J9288" s="24" t="s">
        <v>77</v>
      </c>
      <c r="K9288" s="19">
        <f>B9288*$P$40</f>
        <v>40.800000000000004</v>
      </c>
      <c r="L9288" s="20">
        <f>C9288*$P$40</f>
        <v>5405995.7999999998</v>
      </c>
      <c r="M9288" s="19" t="str">
        <f>TEXT(A9288,"ММММ")</f>
        <v>Ноябрь</v>
      </c>
      <c r="N9288" s="19"/>
    </row>
    <row r="9289" spans="1:14" hidden="1" x14ac:dyDescent="0.3">
      <c r="A9289" s="21" t="s">
        <v>11</v>
      </c>
      <c r="B9289" s="17">
        <v>1.36</v>
      </c>
      <c r="C9289" s="18">
        <v>171192.49</v>
      </c>
      <c r="D9289" s="17">
        <v>81598.47</v>
      </c>
      <c r="E9289" s="17">
        <v>65370.95</v>
      </c>
      <c r="F9289" s="17">
        <v>16227.52</v>
      </c>
      <c r="G9289" s="19">
        <v>0</v>
      </c>
      <c r="H9289" s="19" t="s">
        <v>258</v>
      </c>
      <c r="I9289" s="19" t="s">
        <v>219</v>
      </c>
      <c r="J9289" s="19" t="s">
        <v>105</v>
      </c>
      <c r="K9289" s="19">
        <f>B9289*$P$40</f>
        <v>40.800000000000004</v>
      </c>
      <c r="L9289" s="20">
        <f>C9289*$P$40</f>
        <v>5135774.6999999993</v>
      </c>
      <c r="M9289" s="19" t="str">
        <f>TEXT(A9289,"ММММ")</f>
        <v>Ноябрь</v>
      </c>
      <c r="N9289" s="19"/>
    </row>
    <row r="9290" spans="1:14" hidden="1" x14ac:dyDescent="0.3">
      <c r="A9290" s="16" t="s">
        <v>12</v>
      </c>
      <c r="B9290" s="17">
        <v>1.36</v>
      </c>
      <c r="C9290" s="18">
        <v>169739.8</v>
      </c>
      <c r="D9290" s="17">
        <v>50492.63</v>
      </c>
      <c r="E9290" s="17">
        <v>49406.12</v>
      </c>
      <c r="F9290" s="17">
        <v>1086.51</v>
      </c>
      <c r="G9290" s="19">
        <v>0</v>
      </c>
      <c r="H9290" s="19" t="s">
        <v>259</v>
      </c>
      <c r="I9290" s="19" t="s">
        <v>165</v>
      </c>
      <c r="J9290" s="19" t="s">
        <v>63</v>
      </c>
      <c r="K9290" s="19">
        <f>B9290*$P$40</f>
        <v>40.800000000000004</v>
      </c>
      <c r="L9290" s="20">
        <f>C9290*$P$40</f>
        <v>5092194</v>
      </c>
      <c r="M9290" s="19" t="str">
        <f>TEXT(A9290,"ММММ")</f>
        <v>Ноябрь</v>
      </c>
      <c r="N9290" s="19"/>
    </row>
    <row r="9291" spans="1:14" hidden="1" x14ac:dyDescent="0.3">
      <c r="A9291" s="21" t="s">
        <v>13</v>
      </c>
      <c r="B9291" s="17">
        <v>1.36</v>
      </c>
      <c r="C9291" s="18">
        <v>167703.13</v>
      </c>
      <c r="D9291" s="17">
        <v>68454.759999999995</v>
      </c>
      <c r="E9291" s="17">
        <v>62658.2</v>
      </c>
      <c r="F9291" s="17">
        <v>4765.7299999999996</v>
      </c>
      <c r="G9291" s="19">
        <v>1030.83</v>
      </c>
      <c r="H9291" s="19" t="s">
        <v>258</v>
      </c>
      <c r="I9291" s="19" t="s">
        <v>112</v>
      </c>
      <c r="J9291" s="19" t="s">
        <v>71</v>
      </c>
      <c r="K9291" s="19">
        <f>B9291*$P$40</f>
        <v>40.800000000000004</v>
      </c>
      <c r="L9291" s="20">
        <f>C9291*$P$40</f>
        <v>5031093.9000000004</v>
      </c>
      <c r="M9291" s="19" t="str">
        <f>TEXT(A9291,"ММММ")</f>
        <v>Ноябрь</v>
      </c>
      <c r="N9291" s="19"/>
    </row>
    <row r="9292" spans="1:14" x14ac:dyDescent="0.3">
      <c r="A9292" s="37" t="s">
        <v>14</v>
      </c>
      <c r="B9292" s="41">
        <v>1.36</v>
      </c>
      <c r="C9292" s="42">
        <v>159642.82</v>
      </c>
      <c r="D9292" s="41">
        <v>63493.67</v>
      </c>
      <c r="E9292" s="41">
        <v>59129.49</v>
      </c>
      <c r="F9292" s="41">
        <v>4335.74</v>
      </c>
      <c r="G9292" s="43">
        <v>28.44</v>
      </c>
      <c r="H9292" s="43" t="s">
        <v>258</v>
      </c>
      <c r="I9292" s="43" t="s">
        <v>5</v>
      </c>
      <c r="J9292" s="43" t="s">
        <v>71</v>
      </c>
      <c r="K9292" s="26">
        <f>B9292*$P$40</f>
        <v>40.800000000000004</v>
      </c>
      <c r="L9292" s="32">
        <f>C9292*$P$40</f>
        <v>4789284.6000000006</v>
      </c>
      <c r="M9292" s="33">
        <f t="shared" ref="M9292:M9293" si="984">MONTH(A9292)</f>
        <v>11</v>
      </c>
      <c r="N9292" s="33"/>
    </row>
    <row r="9293" spans="1:14" x14ac:dyDescent="0.3">
      <c r="A9293" s="40" t="s">
        <v>15</v>
      </c>
      <c r="B9293" s="38">
        <v>1.36</v>
      </c>
      <c r="C9293" s="39">
        <v>159461.64000000001</v>
      </c>
      <c r="D9293" s="38">
        <v>46877.98</v>
      </c>
      <c r="E9293" s="38">
        <v>46762.42</v>
      </c>
      <c r="F9293" s="38">
        <v>115.56</v>
      </c>
      <c r="G9293" s="26">
        <v>0</v>
      </c>
      <c r="H9293" s="26" t="s">
        <v>258</v>
      </c>
      <c r="I9293" s="26" t="s">
        <v>5</v>
      </c>
      <c r="J9293" s="26" t="s">
        <v>105</v>
      </c>
      <c r="K9293" s="26">
        <f>B9293*$P$40</f>
        <v>40.800000000000004</v>
      </c>
      <c r="L9293" s="32">
        <f>C9293*$P$40</f>
        <v>4783849.2</v>
      </c>
      <c r="M9293" s="33">
        <f t="shared" si="984"/>
        <v>10</v>
      </c>
      <c r="N9293" s="33"/>
    </row>
    <row r="9294" spans="1:14" hidden="1" x14ac:dyDescent="0.3">
      <c r="A9294" s="16" t="s">
        <v>16</v>
      </c>
      <c r="B9294" s="17">
        <v>1.36</v>
      </c>
      <c r="C9294" s="18">
        <v>159238.39999999999</v>
      </c>
      <c r="D9294" s="17">
        <v>62632.42</v>
      </c>
      <c r="E9294" s="17">
        <v>48089.04</v>
      </c>
      <c r="F9294" s="17">
        <v>14510.77</v>
      </c>
      <c r="G9294" s="19">
        <v>32.61</v>
      </c>
      <c r="H9294" s="19" t="s">
        <v>258</v>
      </c>
      <c r="I9294" s="19" t="s">
        <v>165</v>
      </c>
      <c r="J9294" s="19" t="s">
        <v>66</v>
      </c>
      <c r="K9294" s="19">
        <f>B9294*$P$40</f>
        <v>40.800000000000004</v>
      </c>
      <c r="L9294" s="20">
        <f>C9294*$P$40</f>
        <v>4777152</v>
      </c>
      <c r="M9294" s="19" t="str">
        <f>TEXT(A9294,"ММММ")</f>
        <v>Октябрь</v>
      </c>
      <c r="N9294" s="19"/>
    </row>
    <row r="9295" spans="1:14" hidden="1" x14ac:dyDescent="0.3">
      <c r="A9295" s="21" t="s">
        <v>17</v>
      </c>
      <c r="B9295" s="17">
        <v>1.36</v>
      </c>
      <c r="C9295" s="18">
        <v>155196.74</v>
      </c>
      <c r="D9295" s="17">
        <v>76418.240000000005</v>
      </c>
      <c r="E9295" s="17">
        <v>37123.85</v>
      </c>
      <c r="F9295" s="17">
        <v>37812.550000000003</v>
      </c>
      <c r="G9295" s="19">
        <v>1481.84</v>
      </c>
      <c r="H9295" s="19" t="s">
        <v>258</v>
      </c>
      <c r="I9295" s="19" t="s">
        <v>165</v>
      </c>
      <c r="J9295" s="19" t="s">
        <v>76</v>
      </c>
      <c r="K9295" s="19">
        <f>B9295*$P$40</f>
        <v>40.800000000000004</v>
      </c>
      <c r="L9295" s="20">
        <f>C9295*$P$40</f>
        <v>4655902.1999999993</v>
      </c>
      <c r="M9295" s="19" t="str">
        <f>TEXT(A9295,"ММММ")</f>
        <v>Октябрь</v>
      </c>
      <c r="N9295" s="19"/>
    </row>
    <row r="9296" spans="1:14" hidden="1" x14ac:dyDescent="0.3">
      <c r="A9296" s="16" t="s">
        <v>18</v>
      </c>
      <c r="B9296" s="22">
        <v>1.36</v>
      </c>
      <c r="C9296" s="23">
        <v>154438.32</v>
      </c>
      <c r="D9296" s="22">
        <v>54035.85</v>
      </c>
      <c r="E9296" s="22">
        <v>17413.71</v>
      </c>
      <c r="F9296" s="22">
        <v>36622.14</v>
      </c>
      <c r="G9296" s="24">
        <v>0</v>
      </c>
      <c r="H9296" s="24" t="s">
        <v>259</v>
      </c>
      <c r="I9296" s="24" t="s">
        <v>112</v>
      </c>
      <c r="J9296" s="24" t="s">
        <v>63</v>
      </c>
      <c r="K9296" s="19">
        <f>B9296*$P$40</f>
        <v>40.800000000000004</v>
      </c>
      <c r="L9296" s="20">
        <f>C9296*$P$40</f>
        <v>4633149.6000000006</v>
      </c>
      <c r="M9296" s="19" t="str">
        <f>TEXT(A9296,"ММММ")</f>
        <v>Октябрь</v>
      </c>
      <c r="N9296" s="19"/>
    </row>
    <row r="9297" spans="1:14" hidden="1" x14ac:dyDescent="0.3">
      <c r="A9297" s="21" t="s">
        <v>19</v>
      </c>
      <c r="B9297" s="17">
        <v>1.36</v>
      </c>
      <c r="C9297" s="18">
        <v>150749.34</v>
      </c>
      <c r="D9297" s="17">
        <v>58486.41</v>
      </c>
      <c r="E9297" s="17">
        <v>49408.65</v>
      </c>
      <c r="F9297" s="17">
        <v>7883.21</v>
      </c>
      <c r="G9297" s="19">
        <v>1194.55</v>
      </c>
      <c r="H9297" s="19" t="s">
        <v>258</v>
      </c>
      <c r="I9297" s="19" t="s">
        <v>165</v>
      </c>
      <c r="J9297" s="19" t="s">
        <v>67</v>
      </c>
      <c r="K9297" s="19">
        <f>B9297*$P$40</f>
        <v>40.800000000000004</v>
      </c>
      <c r="L9297" s="20">
        <f>C9297*$P$40</f>
        <v>4522480.2</v>
      </c>
      <c r="M9297" s="19" t="str">
        <f>TEXT(A9297,"ММММ")</f>
        <v>Сентябрь</v>
      </c>
      <c r="N9297" s="19"/>
    </row>
    <row r="9298" spans="1:14" x14ac:dyDescent="0.3">
      <c r="A9298" s="37" t="s">
        <v>20</v>
      </c>
      <c r="B9298" s="38">
        <v>1.36</v>
      </c>
      <c r="C9298" s="39">
        <v>147525.59</v>
      </c>
      <c r="D9298" s="38">
        <v>41663.599999999999</v>
      </c>
      <c r="E9298" s="38">
        <v>41663.599999999999</v>
      </c>
      <c r="F9298" s="38">
        <v>0</v>
      </c>
      <c r="G9298" s="26">
        <v>0</v>
      </c>
      <c r="H9298" s="26" t="s">
        <v>258</v>
      </c>
      <c r="I9298" s="26" t="s">
        <v>5</v>
      </c>
      <c r="J9298" s="26" t="s">
        <v>105</v>
      </c>
      <c r="K9298" s="26">
        <f>B9298*$P$40</f>
        <v>40.800000000000004</v>
      </c>
      <c r="L9298" s="32">
        <f>C9298*$P$40</f>
        <v>4425767.7</v>
      </c>
      <c r="M9298" s="33">
        <f>MONTH(A9298)</f>
        <v>9</v>
      </c>
      <c r="N9298" s="33"/>
    </row>
    <row r="9299" spans="1:14" hidden="1" x14ac:dyDescent="0.3">
      <c r="A9299" s="21" t="s">
        <v>21</v>
      </c>
      <c r="B9299" s="17">
        <v>1.36</v>
      </c>
      <c r="C9299" s="18">
        <v>146094.87</v>
      </c>
      <c r="D9299" s="17">
        <v>76628.39</v>
      </c>
      <c r="E9299" s="17">
        <v>24772.44</v>
      </c>
      <c r="F9299" s="17">
        <v>51855.95</v>
      </c>
      <c r="G9299" s="19">
        <v>0</v>
      </c>
      <c r="H9299" s="19" t="s">
        <v>259</v>
      </c>
      <c r="I9299" s="19" t="s">
        <v>112</v>
      </c>
      <c r="J9299" s="19" t="s">
        <v>72</v>
      </c>
      <c r="K9299" s="19">
        <f>B9299*$P$40</f>
        <v>40.800000000000004</v>
      </c>
      <c r="L9299" s="20">
        <f>C9299*$P$40</f>
        <v>4382846.0999999996</v>
      </c>
      <c r="M9299" s="19" t="str">
        <f>TEXT(A9299,"ММММ")</f>
        <v>Сентябрь</v>
      </c>
      <c r="N9299" s="19"/>
    </row>
    <row r="9300" spans="1:14" hidden="1" x14ac:dyDescent="0.3">
      <c r="A9300" s="16" t="s">
        <v>22</v>
      </c>
      <c r="B9300" s="17">
        <v>1.36</v>
      </c>
      <c r="C9300" s="18">
        <v>141228.53</v>
      </c>
      <c r="D9300" s="17">
        <v>79205.91</v>
      </c>
      <c r="E9300" s="17">
        <v>79197.02</v>
      </c>
      <c r="F9300" s="17">
        <v>8.89</v>
      </c>
      <c r="G9300" s="19">
        <v>0</v>
      </c>
      <c r="H9300" s="19" t="s">
        <v>258</v>
      </c>
      <c r="I9300" s="19" t="s">
        <v>112</v>
      </c>
      <c r="J9300" s="19" t="s">
        <v>62</v>
      </c>
      <c r="K9300" s="19">
        <f>B9300*$P$40</f>
        <v>40.800000000000004</v>
      </c>
      <c r="L9300" s="20">
        <f>C9300*$P$40</f>
        <v>4236855.9000000004</v>
      </c>
      <c r="M9300" s="19" t="str">
        <f>TEXT(A9300,"ММММ")</f>
        <v>Сентябрь</v>
      </c>
      <c r="N9300" s="19"/>
    </row>
    <row r="9301" spans="1:14" x14ac:dyDescent="0.3">
      <c r="A9301" s="40" t="s">
        <v>23</v>
      </c>
      <c r="B9301" s="38">
        <v>1.36</v>
      </c>
      <c r="C9301" s="39">
        <v>137246.70000000001</v>
      </c>
      <c r="D9301" s="38">
        <v>78811.960000000006</v>
      </c>
      <c r="E9301" s="38">
        <v>78749.740000000005</v>
      </c>
      <c r="F9301" s="38">
        <v>62.22</v>
      </c>
      <c r="G9301" s="26">
        <v>0</v>
      </c>
      <c r="H9301" s="26" t="s">
        <v>258</v>
      </c>
      <c r="I9301" s="26" t="s">
        <v>5</v>
      </c>
      <c r="J9301" s="26" t="s">
        <v>62</v>
      </c>
      <c r="K9301" s="26">
        <f>B9301*$P$40</f>
        <v>40.800000000000004</v>
      </c>
      <c r="L9301" s="32">
        <f>C9301*$P$40</f>
        <v>4117401.0000000005</v>
      </c>
      <c r="M9301" s="33">
        <f t="shared" ref="M9301:M9302" si="985">MONTH(A9301)</f>
        <v>8</v>
      </c>
      <c r="N9301" s="33"/>
    </row>
    <row r="9302" spans="1:14" x14ac:dyDescent="0.3">
      <c r="A9302" s="37" t="s">
        <v>24</v>
      </c>
      <c r="B9302" s="38">
        <v>1.36</v>
      </c>
      <c r="C9302" s="39">
        <v>132760.1</v>
      </c>
      <c r="D9302" s="38">
        <v>64513.81</v>
      </c>
      <c r="E9302" s="38">
        <v>63918.25</v>
      </c>
      <c r="F9302" s="38">
        <v>595.55999999999995</v>
      </c>
      <c r="G9302" s="26">
        <v>0</v>
      </c>
      <c r="H9302" s="26" t="s">
        <v>258</v>
      </c>
      <c r="I9302" s="26" t="s">
        <v>5</v>
      </c>
      <c r="J9302" s="26" t="s">
        <v>62</v>
      </c>
      <c r="K9302" s="26">
        <f>B9302*$P$40</f>
        <v>40.800000000000004</v>
      </c>
      <c r="L9302" s="32">
        <f>C9302*$P$40</f>
        <v>3982803</v>
      </c>
      <c r="M9302" s="33">
        <f t="shared" si="985"/>
        <v>8</v>
      </c>
      <c r="N9302" s="33"/>
    </row>
    <row r="9303" spans="1:14" hidden="1" x14ac:dyDescent="0.3">
      <c r="A9303" s="21" t="s">
        <v>25</v>
      </c>
      <c r="B9303" s="17">
        <v>1.36</v>
      </c>
      <c r="C9303" s="18">
        <v>131180.81</v>
      </c>
      <c r="D9303" s="17">
        <v>68051.320000000007</v>
      </c>
      <c r="E9303" s="17">
        <v>68051.320000000007</v>
      </c>
      <c r="F9303" s="17">
        <v>0</v>
      </c>
      <c r="G9303" s="19">
        <v>0</v>
      </c>
      <c r="H9303" s="19" t="s">
        <v>258</v>
      </c>
      <c r="I9303" s="19" t="s">
        <v>112</v>
      </c>
      <c r="J9303" s="19" t="s">
        <v>62</v>
      </c>
      <c r="K9303" s="19">
        <f>B9303*$P$40</f>
        <v>40.800000000000004</v>
      </c>
      <c r="L9303" s="20">
        <f>C9303*$P$40</f>
        <v>3935424.3</v>
      </c>
      <c r="M9303" s="19" t="str">
        <f>TEXT(A9303,"ММММ")</f>
        <v>Август</v>
      </c>
      <c r="N9303" s="19"/>
    </row>
    <row r="9304" spans="1:14" hidden="1" x14ac:dyDescent="0.3">
      <c r="A9304" s="16" t="s">
        <v>26</v>
      </c>
      <c r="B9304" s="22">
        <v>1.36</v>
      </c>
      <c r="C9304" s="23">
        <v>130227.23</v>
      </c>
      <c r="D9304" s="22">
        <v>75400.47</v>
      </c>
      <c r="E9304" s="22">
        <v>69874.509999999995</v>
      </c>
      <c r="F9304" s="22">
        <v>5525.96</v>
      </c>
      <c r="G9304" s="24">
        <v>0</v>
      </c>
      <c r="H9304" s="24" t="s">
        <v>259</v>
      </c>
      <c r="I9304" s="24" t="s">
        <v>165</v>
      </c>
      <c r="J9304" s="24" t="s">
        <v>102</v>
      </c>
      <c r="K9304" s="19">
        <f>B9304*$P$40</f>
        <v>40.800000000000004</v>
      </c>
      <c r="L9304" s="20">
        <f>C9304*$P$40</f>
        <v>3906816.9</v>
      </c>
      <c r="M9304" s="19" t="str">
        <f>TEXT(A9304,"ММММ")</f>
        <v>Август</v>
      </c>
      <c r="N9304" s="19"/>
    </row>
    <row r="9305" spans="1:14" x14ac:dyDescent="0.3">
      <c r="A9305" s="40" t="s">
        <v>27</v>
      </c>
      <c r="B9305" s="41">
        <v>1.36</v>
      </c>
      <c r="C9305" s="42">
        <v>128846.15</v>
      </c>
      <c r="D9305" s="41">
        <v>70982.41</v>
      </c>
      <c r="E9305" s="41">
        <v>70982.41</v>
      </c>
      <c r="F9305" s="41">
        <v>0</v>
      </c>
      <c r="G9305" s="43">
        <v>0</v>
      </c>
      <c r="H9305" s="43" t="s">
        <v>258</v>
      </c>
      <c r="I9305" s="43" t="s">
        <v>5</v>
      </c>
      <c r="J9305" s="43" t="s">
        <v>62</v>
      </c>
      <c r="K9305" s="26">
        <f>B9305*$P$40</f>
        <v>40.800000000000004</v>
      </c>
      <c r="L9305" s="32">
        <f>C9305*$P$40</f>
        <v>3865384.5</v>
      </c>
      <c r="M9305" s="33">
        <f>MONTH(A9305)</f>
        <v>8</v>
      </c>
      <c r="N9305" s="33"/>
    </row>
    <row r="9306" spans="1:14" hidden="1" x14ac:dyDescent="0.3">
      <c r="A9306" s="16" t="s">
        <v>28</v>
      </c>
      <c r="B9306" s="22">
        <v>1.36</v>
      </c>
      <c r="C9306" s="23">
        <v>128114.61</v>
      </c>
      <c r="D9306" s="22">
        <v>57169.279999999999</v>
      </c>
      <c r="E9306" s="22">
        <v>40468.870000000003</v>
      </c>
      <c r="F9306" s="22">
        <v>11865.41</v>
      </c>
      <c r="G9306" s="24">
        <v>4835</v>
      </c>
      <c r="H9306" s="24" t="s">
        <v>258</v>
      </c>
      <c r="I9306" s="24" t="s">
        <v>112</v>
      </c>
      <c r="J9306" s="24" t="s">
        <v>91</v>
      </c>
      <c r="K9306" s="19">
        <f>B9306*$P$40</f>
        <v>40.800000000000004</v>
      </c>
      <c r="L9306" s="20">
        <f>C9306*$P$40</f>
        <v>3843438.3</v>
      </c>
      <c r="M9306" s="19" t="str">
        <f>TEXT(A9306,"ММММ")</f>
        <v>Июль</v>
      </c>
      <c r="N9306" s="19"/>
    </row>
    <row r="9307" spans="1:14" hidden="1" x14ac:dyDescent="0.3">
      <c r="A9307" s="21" t="s">
        <v>29</v>
      </c>
      <c r="B9307" s="17">
        <v>1.36</v>
      </c>
      <c r="C9307" s="18">
        <v>121815.11</v>
      </c>
      <c r="D9307" s="17">
        <v>56499.1</v>
      </c>
      <c r="E9307" s="17">
        <v>15584.79</v>
      </c>
      <c r="F9307" s="17">
        <v>40914.31</v>
      </c>
      <c r="G9307" s="19">
        <v>0</v>
      </c>
      <c r="H9307" s="19" t="s">
        <v>258</v>
      </c>
      <c r="I9307" s="19" t="s">
        <v>165</v>
      </c>
      <c r="J9307" s="19" t="s">
        <v>62</v>
      </c>
      <c r="K9307" s="19">
        <f>B9307*$P$40</f>
        <v>40.800000000000004</v>
      </c>
      <c r="L9307" s="20">
        <f>C9307*$P$40</f>
        <v>3654453.3</v>
      </c>
      <c r="M9307" s="19" t="str">
        <f>TEXT(A9307,"ММММ")</f>
        <v>Июль</v>
      </c>
      <c r="N9307" s="19"/>
    </row>
    <row r="9308" spans="1:14" hidden="1" x14ac:dyDescent="0.3">
      <c r="A9308" s="16" t="s">
        <v>30</v>
      </c>
      <c r="B9308" s="17">
        <v>1.36</v>
      </c>
      <c r="C9308" s="18">
        <v>119196.56</v>
      </c>
      <c r="D9308" s="17">
        <v>43937.37</v>
      </c>
      <c r="E9308" s="17">
        <v>36384.089999999997</v>
      </c>
      <c r="F9308" s="17">
        <v>7553.28</v>
      </c>
      <c r="G9308" s="19">
        <v>0</v>
      </c>
      <c r="H9308" s="19" t="s">
        <v>258</v>
      </c>
      <c r="I9308" s="19" t="s">
        <v>165</v>
      </c>
      <c r="J9308" s="19" t="s">
        <v>91</v>
      </c>
      <c r="K9308" s="19">
        <f>B9308*$P$40</f>
        <v>40.800000000000004</v>
      </c>
      <c r="L9308" s="20">
        <f>C9308*$P$40</f>
        <v>3575896.8</v>
      </c>
      <c r="M9308" s="19" t="str">
        <f>TEXT(A9308,"ММММ")</f>
        <v>Июль</v>
      </c>
      <c r="N9308" s="19"/>
    </row>
    <row r="9309" spans="1:14" hidden="1" x14ac:dyDescent="0.3">
      <c r="A9309" s="21" t="s">
        <v>31</v>
      </c>
      <c r="B9309" s="17">
        <v>1.36</v>
      </c>
      <c r="C9309" s="18">
        <v>119113.13</v>
      </c>
      <c r="D9309" s="17">
        <v>37413.46</v>
      </c>
      <c r="E9309" s="17">
        <v>18514.62</v>
      </c>
      <c r="F9309" s="17">
        <v>18898.84</v>
      </c>
      <c r="G9309" s="19">
        <v>0</v>
      </c>
      <c r="H9309" s="19" t="s">
        <v>259</v>
      </c>
      <c r="I9309" s="19" t="s">
        <v>112</v>
      </c>
      <c r="J9309" s="19" t="s">
        <v>72</v>
      </c>
      <c r="K9309" s="19">
        <f>B9309*$P$40</f>
        <v>40.800000000000004</v>
      </c>
      <c r="L9309" s="20">
        <f>C9309*$P$40</f>
        <v>3573393.9000000004</v>
      </c>
      <c r="M9309" s="19" t="str">
        <f>TEXT(A9309,"ММММ")</f>
        <v>Июль</v>
      </c>
      <c r="N9309" s="19"/>
    </row>
    <row r="9310" spans="1:14" hidden="1" x14ac:dyDescent="0.3">
      <c r="A9310" s="16" t="s">
        <v>32</v>
      </c>
      <c r="B9310" s="22">
        <v>1.36</v>
      </c>
      <c r="C9310" s="23">
        <v>117495.72</v>
      </c>
      <c r="D9310" s="22">
        <v>62411.5</v>
      </c>
      <c r="E9310" s="22">
        <v>22359.45</v>
      </c>
      <c r="F9310" s="22">
        <v>40052.050000000003</v>
      </c>
      <c r="G9310" s="24">
        <v>0</v>
      </c>
      <c r="H9310" s="24" t="s">
        <v>258</v>
      </c>
      <c r="I9310" s="24" t="s">
        <v>112</v>
      </c>
      <c r="J9310" s="24" t="s">
        <v>77</v>
      </c>
      <c r="K9310" s="19">
        <f>B9310*$P$40</f>
        <v>40.800000000000004</v>
      </c>
      <c r="L9310" s="20">
        <f>C9310*$P$40</f>
        <v>3524871.6</v>
      </c>
      <c r="M9310" s="19" t="str">
        <f>TEXT(A9310,"ММММ")</f>
        <v>Июнь</v>
      </c>
      <c r="N9310" s="19"/>
    </row>
    <row r="9311" spans="1:14" hidden="1" x14ac:dyDescent="0.3">
      <c r="A9311" s="21" t="s">
        <v>33</v>
      </c>
      <c r="B9311" s="17">
        <v>1.36</v>
      </c>
      <c r="C9311" s="18">
        <v>112443.19</v>
      </c>
      <c r="D9311" s="17">
        <v>56497.7</v>
      </c>
      <c r="E9311" s="17">
        <v>26422.55</v>
      </c>
      <c r="F9311" s="17">
        <v>30075.15</v>
      </c>
      <c r="G9311" s="19">
        <v>0</v>
      </c>
      <c r="H9311" s="19" t="s">
        <v>259</v>
      </c>
      <c r="I9311" s="19" t="s">
        <v>112</v>
      </c>
      <c r="J9311" s="19" t="s">
        <v>82</v>
      </c>
      <c r="K9311" s="19">
        <f>B9311*$P$40</f>
        <v>40.800000000000004</v>
      </c>
      <c r="L9311" s="20">
        <f>C9311*$P$40</f>
        <v>3373295.7</v>
      </c>
      <c r="M9311" s="19" t="str">
        <f>TEXT(A9311,"ММММ")</f>
        <v>Июнь</v>
      </c>
      <c r="N9311" s="19"/>
    </row>
    <row r="9312" spans="1:14" hidden="1" x14ac:dyDescent="0.3">
      <c r="A9312" s="16" t="s">
        <v>34</v>
      </c>
      <c r="B9312" s="17">
        <v>1.36</v>
      </c>
      <c r="C9312" s="18">
        <v>111672</v>
      </c>
      <c r="D9312" s="17">
        <v>59970.73</v>
      </c>
      <c r="E9312" s="17">
        <v>19808.009999999998</v>
      </c>
      <c r="F9312" s="17">
        <v>40162.720000000001</v>
      </c>
      <c r="G9312" s="19">
        <v>0</v>
      </c>
      <c r="H9312" s="19" t="s">
        <v>258</v>
      </c>
      <c r="I9312" s="19" t="s">
        <v>112</v>
      </c>
      <c r="J9312" s="19" t="s">
        <v>77</v>
      </c>
      <c r="K9312" s="19">
        <f>B9312*$P$40</f>
        <v>40.800000000000004</v>
      </c>
      <c r="L9312" s="20">
        <f>C9312*$P$40</f>
        <v>3350160</v>
      </c>
      <c r="M9312" s="19" t="str">
        <f>TEXT(A9312,"ММММ")</f>
        <v>Июнь</v>
      </c>
      <c r="N9312" s="19"/>
    </row>
    <row r="9313" spans="1:14" hidden="1" x14ac:dyDescent="0.3">
      <c r="A9313" s="21" t="s">
        <v>35</v>
      </c>
      <c r="B9313" s="22">
        <v>1.36</v>
      </c>
      <c r="C9313" s="23">
        <v>105545.72</v>
      </c>
      <c r="D9313" s="22">
        <v>80954.14</v>
      </c>
      <c r="E9313" s="22">
        <v>2511.7800000000002</v>
      </c>
      <c r="F9313" s="22">
        <v>78344.09</v>
      </c>
      <c r="G9313" s="24">
        <v>98.27</v>
      </c>
      <c r="H9313" s="24" t="s">
        <v>259</v>
      </c>
      <c r="I9313" s="24" t="s">
        <v>219</v>
      </c>
      <c r="J9313" s="24" t="s">
        <v>100</v>
      </c>
      <c r="K9313" s="19">
        <f>B9313*$P$40</f>
        <v>40.800000000000004</v>
      </c>
      <c r="L9313" s="20">
        <f>C9313*$P$40</f>
        <v>3166371.6</v>
      </c>
      <c r="M9313" s="19" t="str">
        <f>TEXT(A9313,"ММММ")</f>
        <v>Июнь</v>
      </c>
      <c r="N9313" s="19"/>
    </row>
    <row r="9314" spans="1:14" hidden="1" x14ac:dyDescent="0.3">
      <c r="A9314" s="16" t="s">
        <v>36</v>
      </c>
      <c r="B9314" s="17">
        <v>1.36</v>
      </c>
      <c r="C9314" s="18">
        <v>102939.99</v>
      </c>
      <c r="D9314" s="17">
        <v>44220.6</v>
      </c>
      <c r="E9314" s="17">
        <v>43898.79</v>
      </c>
      <c r="F9314" s="17">
        <v>321.81</v>
      </c>
      <c r="G9314" s="19">
        <v>0</v>
      </c>
      <c r="H9314" s="19" t="s">
        <v>258</v>
      </c>
      <c r="I9314" s="19" t="s">
        <v>165</v>
      </c>
      <c r="J9314" s="19" t="s">
        <v>105</v>
      </c>
      <c r="K9314" s="19">
        <f>B9314*$P$40</f>
        <v>40.800000000000004</v>
      </c>
      <c r="L9314" s="20">
        <f>C9314*$P$40</f>
        <v>3088199.7</v>
      </c>
      <c r="M9314" s="19" t="str">
        <f>TEXT(A9314,"ММММ")</f>
        <v>Май</v>
      </c>
      <c r="N9314" s="19"/>
    </row>
    <row r="9315" spans="1:14" x14ac:dyDescent="0.3">
      <c r="A9315" s="40" t="s">
        <v>37</v>
      </c>
      <c r="B9315" s="38">
        <v>1.36</v>
      </c>
      <c r="C9315" s="39">
        <v>99703.72</v>
      </c>
      <c r="D9315" s="38">
        <v>56335.34</v>
      </c>
      <c r="E9315" s="38">
        <v>55593.120000000003</v>
      </c>
      <c r="F9315" s="38">
        <v>742.22</v>
      </c>
      <c r="G9315" s="26">
        <v>0</v>
      </c>
      <c r="H9315" s="26" t="s">
        <v>258</v>
      </c>
      <c r="I9315" s="26" t="s">
        <v>5</v>
      </c>
      <c r="J9315" s="26" t="s">
        <v>62</v>
      </c>
      <c r="K9315" s="26">
        <f>B9315*$P$40</f>
        <v>40.800000000000004</v>
      </c>
      <c r="L9315" s="32">
        <f>C9315*$P$40</f>
        <v>2991111.6</v>
      </c>
      <c r="M9315" s="33">
        <f t="shared" ref="M9315:M9316" si="986">MONTH(A9315)</f>
        <v>5</v>
      </c>
      <c r="N9315" s="33"/>
    </row>
    <row r="9316" spans="1:14" x14ac:dyDescent="0.3">
      <c r="A9316" s="37" t="s">
        <v>38</v>
      </c>
      <c r="B9316" s="41">
        <v>1.36</v>
      </c>
      <c r="C9316" s="42">
        <v>99554.55</v>
      </c>
      <c r="D9316" s="41">
        <v>61283.43</v>
      </c>
      <c r="E9316" s="41">
        <v>59381.21</v>
      </c>
      <c r="F9316" s="41">
        <v>1902.22</v>
      </c>
      <c r="G9316" s="43">
        <v>0</v>
      </c>
      <c r="H9316" s="43" t="s">
        <v>258</v>
      </c>
      <c r="I9316" s="43" t="s">
        <v>5</v>
      </c>
      <c r="J9316" s="43" t="s">
        <v>62</v>
      </c>
      <c r="K9316" s="26">
        <f>B9316*$P$40</f>
        <v>40.800000000000004</v>
      </c>
      <c r="L9316" s="32">
        <f>C9316*$P$40</f>
        <v>2986636.5</v>
      </c>
      <c r="M9316" s="33">
        <f t="shared" si="986"/>
        <v>5</v>
      </c>
      <c r="N9316" s="33"/>
    </row>
    <row r="9317" spans="1:14" hidden="1" x14ac:dyDescent="0.3">
      <c r="A9317" s="21" t="s">
        <v>39</v>
      </c>
      <c r="B9317" s="17">
        <v>1.36</v>
      </c>
      <c r="C9317" s="18">
        <v>96924.19</v>
      </c>
      <c r="D9317" s="17">
        <v>20091.66</v>
      </c>
      <c r="E9317" s="17">
        <v>19802.87</v>
      </c>
      <c r="F9317" s="17">
        <v>288.79000000000002</v>
      </c>
      <c r="G9317" s="19">
        <v>0</v>
      </c>
      <c r="H9317" s="19" t="s">
        <v>258</v>
      </c>
      <c r="I9317" s="19" t="s">
        <v>112</v>
      </c>
      <c r="J9317" s="19" t="s">
        <v>6</v>
      </c>
      <c r="K9317" s="19">
        <f>B9317*$P$40</f>
        <v>40.800000000000004</v>
      </c>
      <c r="L9317" s="20">
        <f>C9317*$P$40</f>
        <v>2907725.7</v>
      </c>
      <c r="M9317" s="19" t="str">
        <f>TEXT(A9317,"ММММ")</f>
        <v>Май</v>
      </c>
      <c r="N9317" s="19"/>
    </row>
    <row r="9318" spans="1:14" hidden="1" x14ac:dyDescent="0.3">
      <c r="A9318" s="16" t="s">
        <v>40</v>
      </c>
      <c r="B9318" s="17">
        <v>1.36</v>
      </c>
      <c r="C9318" s="18">
        <v>96486.66</v>
      </c>
      <c r="D9318" s="17">
        <v>34994.42</v>
      </c>
      <c r="E9318" s="17">
        <v>30442.04</v>
      </c>
      <c r="F9318" s="17">
        <v>4552.38</v>
      </c>
      <c r="G9318" s="19">
        <v>0</v>
      </c>
      <c r="H9318" s="19" t="s">
        <v>258</v>
      </c>
      <c r="I9318" s="19" t="s">
        <v>165</v>
      </c>
      <c r="J9318" s="19" t="s">
        <v>106</v>
      </c>
      <c r="K9318" s="19">
        <f>B9318*$P$40</f>
        <v>40.800000000000004</v>
      </c>
      <c r="L9318" s="20">
        <f>C9318*$P$40</f>
        <v>2894599.8000000003</v>
      </c>
      <c r="M9318" s="19" t="str">
        <f>TEXT(A9318,"ММММ")</f>
        <v>Май</v>
      </c>
      <c r="N9318" s="19"/>
    </row>
    <row r="9319" spans="1:14" hidden="1" x14ac:dyDescent="0.3">
      <c r="A9319" s="21" t="s">
        <v>41</v>
      </c>
      <c r="B9319" s="22">
        <v>1.36</v>
      </c>
      <c r="C9319" s="23">
        <v>85340.08</v>
      </c>
      <c r="D9319" s="22">
        <v>31888.21</v>
      </c>
      <c r="E9319" s="22">
        <v>29696.94</v>
      </c>
      <c r="F9319" s="22">
        <v>2191.27</v>
      </c>
      <c r="G9319" s="24">
        <v>0</v>
      </c>
      <c r="H9319" s="24" t="s">
        <v>258</v>
      </c>
      <c r="I9319" s="24" t="s">
        <v>112</v>
      </c>
      <c r="J9319" s="24" t="s">
        <v>62</v>
      </c>
      <c r="K9319" s="19">
        <f>B9319*$P$40</f>
        <v>40.800000000000004</v>
      </c>
      <c r="L9319" s="20">
        <f>C9319*$P$40</f>
        <v>2560202.4</v>
      </c>
      <c r="M9319" s="19" t="str">
        <f>TEXT(A9319,"ММММ")</f>
        <v>Апрель</v>
      </c>
      <c r="N9319" s="19"/>
    </row>
    <row r="9320" spans="1:14" hidden="1" x14ac:dyDescent="0.3">
      <c r="A9320" s="16" t="s">
        <v>42</v>
      </c>
      <c r="B9320" s="17">
        <v>1.36</v>
      </c>
      <c r="C9320" s="18">
        <v>82173.8</v>
      </c>
      <c r="D9320" s="17">
        <v>28185.22</v>
      </c>
      <c r="E9320" s="17">
        <v>27875.22</v>
      </c>
      <c r="F9320" s="17">
        <v>0</v>
      </c>
      <c r="G9320" s="19">
        <v>310</v>
      </c>
      <c r="H9320" s="19" t="s">
        <v>258</v>
      </c>
      <c r="I9320" s="19" t="s">
        <v>112</v>
      </c>
      <c r="J9320" s="19" t="s">
        <v>106</v>
      </c>
      <c r="K9320" s="19">
        <f>B9320*$P$40</f>
        <v>40.800000000000004</v>
      </c>
      <c r="L9320" s="20">
        <f>C9320*$P$40</f>
        <v>2465214</v>
      </c>
      <c r="M9320" s="19" t="str">
        <f>TEXT(A9320,"ММММ")</f>
        <v>Апрель</v>
      </c>
      <c r="N9320" s="19"/>
    </row>
    <row r="9321" spans="1:14" hidden="1" x14ac:dyDescent="0.3">
      <c r="A9321" s="21" t="s">
        <v>43</v>
      </c>
      <c r="B9321" s="22">
        <v>1.36</v>
      </c>
      <c r="C9321" s="23">
        <v>71809.679999999993</v>
      </c>
      <c r="D9321" s="22">
        <v>26209.59</v>
      </c>
      <c r="E9321" s="22">
        <v>25395.9</v>
      </c>
      <c r="F9321" s="22">
        <v>813.69</v>
      </c>
      <c r="G9321" s="24">
        <v>0</v>
      </c>
      <c r="H9321" s="24" t="s">
        <v>258</v>
      </c>
      <c r="I9321" s="24" t="s">
        <v>165</v>
      </c>
      <c r="J9321" s="24" t="s">
        <v>106</v>
      </c>
      <c r="K9321" s="19">
        <f>B9321*$P$40</f>
        <v>40.800000000000004</v>
      </c>
      <c r="L9321" s="20">
        <f>C9321*$P$40</f>
        <v>2154290.4</v>
      </c>
      <c r="M9321" s="19" t="str">
        <f>TEXT(A9321,"ММММ")</f>
        <v>Апрель</v>
      </c>
      <c r="N9321" s="19"/>
    </row>
    <row r="9322" spans="1:14" hidden="1" x14ac:dyDescent="0.3">
      <c r="A9322" s="16" t="s">
        <v>44</v>
      </c>
      <c r="B9322" s="17">
        <v>1.36</v>
      </c>
      <c r="C9322" s="18">
        <v>64866.67</v>
      </c>
      <c r="D9322" s="17">
        <v>25257.46</v>
      </c>
      <c r="E9322" s="17">
        <v>25157.67</v>
      </c>
      <c r="F9322" s="17">
        <v>99.79</v>
      </c>
      <c r="G9322" s="19">
        <v>0</v>
      </c>
      <c r="H9322" s="19" t="s">
        <v>258</v>
      </c>
      <c r="I9322" s="19" t="s">
        <v>112</v>
      </c>
      <c r="J9322" s="19" t="s">
        <v>106</v>
      </c>
      <c r="K9322" s="19">
        <f>B9322*$P$40</f>
        <v>40.800000000000004</v>
      </c>
      <c r="L9322" s="20">
        <f>C9322*$P$40</f>
        <v>1946000.0999999999</v>
      </c>
      <c r="M9322" s="19" t="str">
        <f>TEXT(A9322,"ММММ")</f>
        <v>Апрель</v>
      </c>
      <c r="N9322" s="19"/>
    </row>
    <row r="9323" spans="1:14" x14ac:dyDescent="0.3">
      <c r="A9323" s="40" t="s">
        <v>45</v>
      </c>
      <c r="B9323" s="38">
        <v>1.36</v>
      </c>
      <c r="C9323" s="39">
        <v>64839.58</v>
      </c>
      <c r="D9323" s="38">
        <v>29065.41</v>
      </c>
      <c r="E9323" s="38">
        <v>29065.41</v>
      </c>
      <c r="F9323" s="38">
        <v>0</v>
      </c>
      <c r="G9323" s="26">
        <v>0</v>
      </c>
      <c r="H9323" s="26" t="s">
        <v>258</v>
      </c>
      <c r="I9323" s="26" t="s">
        <v>5</v>
      </c>
      <c r="J9323" s="26" t="s">
        <v>106</v>
      </c>
      <c r="K9323" s="26">
        <f>B9323*$P$40</f>
        <v>40.800000000000004</v>
      </c>
      <c r="L9323" s="32">
        <f>C9323*$P$40</f>
        <v>1945187.4000000001</v>
      </c>
      <c r="M9323" s="33">
        <f>MONTH(A9323)</f>
        <v>3</v>
      </c>
      <c r="N9323" s="33"/>
    </row>
    <row r="9324" spans="1:14" hidden="1" x14ac:dyDescent="0.3">
      <c r="A9324" s="16" t="s">
        <v>46</v>
      </c>
      <c r="B9324" s="22">
        <v>1.36</v>
      </c>
      <c r="C9324" s="23">
        <v>63939.14</v>
      </c>
      <c r="D9324" s="22">
        <v>46442.97</v>
      </c>
      <c r="E9324" s="22">
        <v>24971.94</v>
      </c>
      <c r="F9324" s="22">
        <v>21471.03</v>
      </c>
      <c r="G9324" s="24">
        <v>0</v>
      </c>
      <c r="H9324" s="24" t="s">
        <v>259</v>
      </c>
      <c r="I9324" s="24" t="s">
        <v>165</v>
      </c>
      <c r="J9324" s="24" t="s">
        <v>103</v>
      </c>
      <c r="K9324" s="19">
        <f>B9324*$P$40</f>
        <v>40.800000000000004</v>
      </c>
      <c r="L9324" s="20">
        <f>C9324*$P$40</f>
        <v>1918174.2</v>
      </c>
      <c r="M9324" s="19" t="str">
        <f>TEXT(A9324,"ММММ")</f>
        <v>Март</v>
      </c>
      <c r="N9324" s="19"/>
    </row>
    <row r="9325" spans="1:14" hidden="1" x14ac:dyDescent="0.3">
      <c r="A9325" s="21" t="s">
        <v>47</v>
      </c>
      <c r="B9325" s="17">
        <v>1.36</v>
      </c>
      <c r="C9325" s="18">
        <v>59238.63</v>
      </c>
      <c r="D9325" s="17">
        <v>39250.17</v>
      </c>
      <c r="E9325" s="17">
        <v>5363.63</v>
      </c>
      <c r="F9325" s="17">
        <v>33886.54</v>
      </c>
      <c r="G9325" s="19">
        <v>0</v>
      </c>
      <c r="H9325" s="19" t="s">
        <v>259</v>
      </c>
      <c r="I9325" s="19" t="s">
        <v>112</v>
      </c>
      <c r="J9325" s="19" t="s">
        <v>103</v>
      </c>
      <c r="K9325" s="19">
        <f>B9325*$P$40</f>
        <v>40.800000000000004</v>
      </c>
      <c r="L9325" s="20">
        <f>C9325*$P$40</f>
        <v>1777158.9</v>
      </c>
      <c r="M9325" s="19" t="str">
        <f>TEXT(A9325,"ММММ")</f>
        <v>Март</v>
      </c>
      <c r="N9325" s="19"/>
    </row>
    <row r="9326" spans="1:14" hidden="1" x14ac:dyDescent="0.3">
      <c r="A9326" s="16" t="s">
        <v>48</v>
      </c>
      <c r="B9326" s="17">
        <v>1.36</v>
      </c>
      <c r="C9326" s="18">
        <v>58686.47</v>
      </c>
      <c r="D9326" s="17">
        <v>41513.94</v>
      </c>
      <c r="E9326" s="17">
        <v>21717.79</v>
      </c>
      <c r="F9326" s="17">
        <v>19796.150000000001</v>
      </c>
      <c r="G9326" s="19">
        <v>0</v>
      </c>
      <c r="H9326" s="19" t="s">
        <v>259</v>
      </c>
      <c r="I9326" s="19" t="s">
        <v>165</v>
      </c>
      <c r="J9326" s="19" t="s">
        <v>103</v>
      </c>
      <c r="K9326" s="19">
        <f>B9326*$P$40</f>
        <v>40.800000000000004</v>
      </c>
      <c r="L9326" s="20">
        <f>C9326*$P$40</f>
        <v>1760594.1</v>
      </c>
      <c r="M9326" s="19" t="str">
        <f>TEXT(A9326,"ММММ")</f>
        <v>Март</v>
      </c>
      <c r="N9326" s="19"/>
    </row>
    <row r="9327" spans="1:14" hidden="1" x14ac:dyDescent="0.3">
      <c r="A9327" s="21" t="s">
        <v>49</v>
      </c>
      <c r="B9327" s="17">
        <v>1.36</v>
      </c>
      <c r="C9327" s="18">
        <v>57676.73</v>
      </c>
      <c r="D9327" s="17">
        <v>25129.200000000001</v>
      </c>
      <c r="E9327" s="17">
        <v>25129.200000000001</v>
      </c>
      <c r="F9327" s="17">
        <v>0</v>
      </c>
      <c r="G9327" s="19">
        <v>0</v>
      </c>
      <c r="H9327" s="19" t="s">
        <v>258</v>
      </c>
      <c r="I9327" s="19" t="s">
        <v>112</v>
      </c>
      <c r="J9327" s="19" t="s">
        <v>106</v>
      </c>
      <c r="K9327" s="19">
        <f>B9327*$P$40</f>
        <v>40.800000000000004</v>
      </c>
      <c r="L9327" s="20">
        <f>C9327*$P$40</f>
        <v>1730301.9000000001</v>
      </c>
      <c r="M9327" s="19" t="str">
        <f>TEXT(A9327,"ММММ")</f>
        <v>Март</v>
      </c>
      <c r="N9327" s="19"/>
    </row>
    <row r="9328" spans="1:14" hidden="1" x14ac:dyDescent="0.3">
      <c r="A9328" s="16" t="s">
        <v>50</v>
      </c>
      <c r="B9328" s="17">
        <v>1.36</v>
      </c>
      <c r="C9328" s="18">
        <v>57602.01</v>
      </c>
      <c r="D9328" s="17">
        <v>24155.4</v>
      </c>
      <c r="E9328" s="17">
        <v>7182.87</v>
      </c>
      <c r="F9328" s="17">
        <v>16972.53</v>
      </c>
      <c r="G9328" s="19">
        <v>0</v>
      </c>
      <c r="H9328" s="19" t="s">
        <v>259</v>
      </c>
      <c r="I9328" s="19" t="s">
        <v>112</v>
      </c>
      <c r="J9328" s="19" t="s">
        <v>92</v>
      </c>
      <c r="K9328" s="19">
        <f>B9328*$P$40</f>
        <v>40.800000000000004</v>
      </c>
      <c r="L9328" s="20">
        <f>C9328*$P$40</f>
        <v>1728060.3</v>
      </c>
      <c r="M9328" s="19" t="str">
        <f>TEXT(A9328,"ММММ")</f>
        <v>Февраль</v>
      </c>
      <c r="N9328" s="19"/>
    </row>
    <row r="9329" spans="1:14" hidden="1" x14ac:dyDescent="0.3">
      <c r="A9329" s="21" t="s">
        <v>51</v>
      </c>
      <c r="B9329" s="17">
        <v>1.36</v>
      </c>
      <c r="C9329" s="18">
        <v>55053.59</v>
      </c>
      <c r="D9329" s="17">
        <v>22125.81</v>
      </c>
      <c r="E9329" s="17">
        <v>22125.81</v>
      </c>
      <c r="F9329" s="17">
        <v>0</v>
      </c>
      <c r="G9329" s="19">
        <v>0</v>
      </c>
      <c r="H9329" s="19" t="s">
        <v>258</v>
      </c>
      <c r="I9329" s="19" t="s">
        <v>112</v>
      </c>
      <c r="J9329" s="19" t="s">
        <v>106</v>
      </c>
      <c r="K9329" s="19">
        <f>B9329*$P$40</f>
        <v>40.800000000000004</v>
      </c>
      <c r="L9329" s="20">
        <f>C9329*$P$40</f>
        <v>1651607.7</v>
      </c>
      <c r="M9329" s="19" t="str">
        <f>TEXT(A9329,"ММММ")</f>
        <v>Февраль</v>
      </c>
      <c r="N9329" s="19"/>
    </row>
    <row r="9330" spans="1:14" x14ac:dyDescent="0.3">
      <c r="A9330" s="37" t="s">
        <v>52</v>
      </c>
      <c r="B9330" s="38">
        <v>1.36</v>
      </c>
      <c r="C9330" s="39">
        <v>52815.97</v>
      </c>
      <c r="D9330" s="38">
        <v>18087.650000000001</v>
      </c>
      <c r="E9330" s="38">
        <v>17485.599999999999</v>
      </c>
      <c r="F9330" s="38">
        <v>602.04999999999995</v>
      </c>
      <c r="G9330" s="26">
        <v>0</v>
      </c>
      <c r="H9330" s="26" t="s">
        <v>259</v>
      </c>
      <c r="I9330" s="26" t="s">
        <v>5</v>
      </c>
      <c r="J9330" s="26" t="s">
        <v>79</v>
      </c>
      <c r="K9330" s="26">
        <f>B9330*$P$40</f>
        <v>40.800000000000004</v>
      </c>
      <c r="L9330" s="32">
        <f>C9330*$P$40</f>
        <v>1584479.1</v>
      </c>
      <c r="M9330" s="33">
        <f t="shared" ref="M9330:M9337" si="987">MONTH(A9330)</f>
        <v>2</v>
      </c>
      <c r="N9330" s="33"/>
    </row>
    <row r="9331" spans="1:14" x14ac:dyDescent="0.3">
      <c r="A9331" s="40" t="s">
        <v>53</v>
      </c>
      <c r="B9331" s="38">
        <v>1.36</v>
      </c>
      <c r="C9331" s="39">
        <v>48358.73</v>
      </c>
      <c r="D9331" s="38">
        <v>10081.42</v>
      </c>
      <c r="E9331" s="38">
        <v>10081.42</v>
      </c>
      <c r="F9331" s="38">
        <v>0</v>
      </c>
      <c r="G9331" s="26">
        <v>0</v>
      </c>
      <c r="H9331" s="26" t="s">
        <v>258</v>
      </c>
      <c r="I9331" s="26" t="s">
        <v>5</v>
      </c>
      <c r="J9331" s="26" t="s">
        <v>106</v>
      </c>
      <c r="K9331" s="26">
        <f>B9331*$P$40</f>
        <v>40.800000000000004</v>
      </c>
      <c r="L9331" s="32">
        <f>C9331*$P$40</f>
        <v>1450761.9000000001</v>
      </c>
      <c r="M9331" s="33">
        <f t="shared" si="987"/>
        <v>2</v>
      </c>
      <c r="N9331" s="33"/>
    </row>
    <row r="9332" spans="1:14" x14ac:dyDescent="0.3">
      <c r="A9332" s="37" t="s">
        <v>54</v>
      </c>
      <c r="B9332" s="41">
        <v>1.36</v>
      </c>
      <c r="C9332" s="42">
        <v>46828.88</v>
      </c>
      <c r="D9332" s="41">
        <v>24170.77</v>
      </c>
      <c r="E9332" s="41">
        <v>23944.66</v>
      </c>
      <c r="F9332" s="41">
        <v>226.11</v>
      </c>
      <c r="G9332" s="43">
        <v>0</v>
      </c>
      <c r="H9332" s="43" t="s">
        <v>258</v>
      </c>
      <c r="I9332" s="43" t="s">
        <v>5</v>
      </c>
      <c r="J9332" s="43" t="s">
        <v>106</v>
      </c>
      <c r="K9332" s="26">
        <f>B9332*$P$40</f>
        <v>40.800000000000004</v>
      </c>
      <c r="L9332" s="32">
        <f>C9332*$P$40</f>
        <v>1404866.4</v>
      </c>
      <c r="M9332" s="33">
        <f t="shared" si="987"/>
        <v>1</v>
      </c>
      <c r="N9332" s="33"/>
    </row>
    <row r="9333" spans="1:14" x14ac:dyDescent="0.3">
      <c r="A9333" s="40" t="s">
        <v>55</v>
      </c>
      <c r="B9333" s="38">
        <v>1.36</v>
      </c>
      <c r="C9333" s="39">
        <v>44972.88</v>
      </c>
      <c r="D9333" s="38">
        <v>7481.17</v>
      </c>
      <c r="E9333" s="38">
        <v>7481.17</v>
      </c>
      <c r="F9333" s="38">
        <v>0</v>
      </c>
      <c r="G9333" s="26">
        <v>0</v>
      </c>
      <c r="H9333" s="26" t="s">
        <v>259</v>
      </c>
      <c r="I9333" s="26" t="s">
        <v>5</v>
      </c>
      <c r="J9333" s="26" t="s">
        <v>79</v>
      </c>
      <c r="K9333" s="26">
        <f>B9333*$P$40</f>
        <v>40.800000000000004</v>
      </c>
      <c r="L9333" s="32">
        <f>C9333*$P$40</f>
        <v>1349186.4</v>
      </c>
      <c r="M9333" s="33">
        <f t="shared" si="987"/>
        <v>1</v>
      </c>
      <c r="N9333" s="33"/>
    </row>
    <row r="9334" spans="1:14" x14ac:dyDescent="0.3">
      <c r="A9334" s="37" t="s">
        <v>56</v>
      </c>
      <c r="B9334" s="38">
        <v>1.36</v>
      </c>
      <c r="C9334" s="39">
        <v>43115.31</v>
      </c>
      <c r="D9334" s="38">
        <v>10607.23</v>
      </c>
      <c r="E9334" s="38">
        <v>10607.23</v>
      </c>
      <c r="F9334" s="38">
        <v>0</v>
      </c>
      <c r="G9334" s="26">
        <v>0</v>
      </c>
      <c r="H9334" s="26" t="s">
        <v>259</v>
      </c>
      <c r="I9334" s="26" t="s">
        <v>5</v>
      </c>
      <c r="J9334" s="26" t="s">
        <v>79</v>
      </c>
      <c r="K9334" s="26">
        <f>B9334*$P$40</f>
        <v>40.800000000000004</v>
      </c>
      <c r="L9334" s="32">
        <f>C9334*$P$40</f>
        <v>1293459.2999999998</v>
      </c>
      <c r="M9334" s="33">
        <f t="shared" si="987"/>
        <v>1</v>
      </c>
      <c r="N9334" s="33"/>
    </row>
    <row r="9335" spans="1:14" x14ac:dyDescent="0.3">
      <c r="A9335" s="40" t="s">
        <v>57</v>
      </c>
      <c r="B9335" s="38">
        <v>1.36</v>
      </c>
      <c r="C9335" s="39">
        <v>42344.22</v>
      </c>
      <c r="D9335" s="38">
        <v>17940.650000000001</v>
      </c>
      <c r="E9335" s="38">
        <v>17940.650000000001</v>
      </c>
      <c r="F9335" s="38">
        <v>0</v>
      </c>
      <c r="G9335" s="26">
        <v>0</v>
      </c>
      <c r="H9335" s="26" t="s">
        <v>258</v>
      </c>
      <c r="I9335" s="26" t="s">
        <v>5</v>
      </c>
      <c r="J9335" s="26" t="s">
        <v>106</v>
      </c>
      <c r="K9335" s="26">
        <f>B9335*$P$40</f>
        <v>40.800000000000004</v>
      </c>
      <c r="L9335" s="32">
        <f>C9335*$P$40</f>
        <v>1270326.6000000001</v>
      </c>
      <c r="M9335" s="33">
        <f t="shared" si="987"/>
        <v>1</v>
      </c>
      <c r="N9335" s="33"/>
    </row>
    <row r="9336" spans="1:14" x14ac:dyDescent="0.3">
      <c r="A9336" s="37" t="s">
        <v>4</v>
      </c>
      <c r="B9336" s="41">
        <v>1.36</v>
      </c>
      <c r="C9336" s="42">
        <v>42078.58</v>
      </c>
      <c r="D9336" s="41">
        <v>19042.97</v>
      </c>
      <c r="E9336" s="41">
        <v>19020.75</v>
      </c>
      <c r="F9336" s="41">
        <v>22.22</v>
      </c>
      <c r="G9336" s="43">
        <v>0</v>
      </c>
      <c r="H9336" s="43" t="s">
        <v>258</v>
      </c>
      <c r="I9336" s="43" t="s">
        <v>5</v>
      </c>
      <c r="J9336" s="43" t="s">
        <v>106</v>
      </c>
      <c r="K9336" s="26">
        <f>B9336*$P$40</f>
        <v>40.800000000000004</v>
      </c>
      <c r="L9336" s="32">
        <f>C9336*$P$40</f>
        <v>1262357.4000000001</v>
      </c>
      <c r="M9336" s="33">
        <f t="shared" si="987"/>
        <v>12</v>
      </c>
      <c r="N9336" s="33"/>
    </row>
    <row r="9337" spans="1:14" x14ac:dyDescent="0.3">
      <c r="A9337" s="40" t="s">
        <v>7</v>
      </c>
      <c r="B9337" s="41">
        <v>1.36</v>
      </c>
      <c r="C9337" s="42">
        <v>39365.15</v>
      </c>
      <c r="D9337" s="41">
        <v>16474.25</v>
      </c>
      <c r="E9337" s="41">
        <v>16474.25</v>
      </c>
      <c r="F9337" s="41">
        <v>0</v>
      </c>
      <c r="G9337" s="43">
        <v>0</v>
      </c>
      <c r="H9337" s="43" t="s">
        <v>258</v>
      </c>
      <c r="I9337" s="43" t="s">
        <v>5</v>
      </c>
      <c r="J9337" s="43" t="s">
        <v>106</v>
      </c>
      <c r="K9337" s="26">
        <f>B9337*$P$40</f>
        <v>40.800000000000004</v>
      </c>
      <c r="L9337" s="32">
        <f>C9337*$P$40</f>
        <v>1180954.5</v>
      </c>
      <c r="M9337" s="33">
        <f t="shared" si="987"/>
        <v>12</v>
      </c>
      <c r="N9337" s="33"/>
    </row>
    <row r="9338" spans="1:14" hidden="1" x14ac:dyDescent="0.3">
      <c r="A9338" s="16" t="s">
        <v>8</v>
      </c>
      <c r="B9338" s="17">
        <v>1.36</v>
      </c>
      <c r="C9338" s="18">
        <v>38767.82</v>
      </c>
      <c r="D9338" s="17">
        <v>9898.9500000000007</v>
      </c>
      <c r="E9338" s="17">
        <v>5774.63</v>
      </c>
      <c r="F9338" s="17">
        <v>4124.32</v>
      </c>
      <c r="G9338" s="19">
        <v>0</v>
      </c>
      <c r="H9338" s="19" t="s">
        <v>259</v>
      </c>
      <c r="I9338" s="19" t="s">
        <v>112</v>
      </c>
      <c r="J9338" s="19" t="s">
        <v>110</v>
      </c>
      <c r="K9338" s="19">
        <f>B9338*$P$40</f>
        <v>40.800000000000004</v>
      </c>
      <c r="L9338" s="20">
        <f>C9338*$P$40</f>
        <v>1163034.6000000001</v>
      </c>
      <c r="M9338" s="19" t="str">
        <f>TEXT(A9338,"ММММ")</f>
        <v>Декабрь</v>
      </c>
      <c r="N9338" s="19"/>
    </row>
    <row r="9339" spans="1:14" hidden="1" x14ac:dyDescent="0.3">
      <c r="A9339" s="21" t="s">
        <v>9</v>
      </c>
      <c r="B9339" s="22">
        <v>1.36</v>
      </c>
      <c r="C9339" s="23">
        <v>37885.9</v>
      </c>
      <c r="D9339" s="22">
        <v>9932.09</v>
      </c>
      <c r="E9339" s="22">
        <v>5036.29</v>
      </c>
      <c r="F9339" s="22">
        <v>4895.8</v>
      </c>
      <c r="G9339" s="24">
        <v>0</v>
      </c>
      <c r="H9339" s="24" t="s">
        <v>259</v>
      </c>
      <c r="I9339" s="24" t="s">
        <v>112</v>
      </c>
      <c r="J9339" s="24" t="s">
        <v>110</v>
      </c>
      <c r="K9339" s="19">
        <f>B9339*$P$40</f>
        <v>40.800000000000004</v>
      </c>
      <c r="L9339" s="20">
        <f>C9339*$P$40</f>
        <v>1136577</v>
      </c>
      <c r="M9339" s="19" t="str">
        <f>TEXT(A9339,"ММММ")</f>
        <v>Декабрь</v>
      </c>
      <c r="N9339" s="19"/>
    </row>
    <row r="9340" spans="1:14" hidden="1" x14ac:dyDescent="0.3">
      <c r="A9340" s="16" t="s">
        <v>10</v>
      </c>
      <c r="B9340" s="17">
        <v>1.36</v>
      </c>
      <c r="C9340" s="18">
        <v>33959.31</v>
      </c>
      <c r="D9340" s="17">
        <v>19003.29</v>
      </c>
      <c r="E9340" s="17">
        <v>4026.28</v>
      </c>
      <c r="F9340" s="17">
        <v>14977.01</v>
      </c>
      <c r="G9340" s="19">
        <v>0</v>
      </c>
      <c r="H9340" s="19" t="s">
        <v>259</v>
      </c>
      <c r="I9340" s="19" t="s">
        <v>112</v>
      </c>
      <c r="J9340" s="19" t="s">
        <v>100</v>
      </c>
      <c r="K9340" s="19">
        <f>B9340*$P$40</f>
        <v>40.800000000000004</v>
      </c>
      <c r="L9340" s="20">
        <f>C9340*$P$40</f>
        <v>1018779.2999999999</v>
      </c>
      <c r="M9340" s="19" t="str">
        <f>TEXT(A9340,"ММММ")</f>
        <v>Ноябрь</v>
      </c>
      <c r="N9340" s="19"/>
    </row>
    <row r="9341" spans="1:14" hidden="1" x14ac:dyDescent="0.3">
      <c r="A9341" s="21" t="s">
        <v>11</v>
      </c>
      <c r="B9341" s="17">
        <v>1.36</v>
      </c>
      <c r="C9341" s="18">
        <v>30983.48</v>
      </c>
      <c r="D9341" s="17">
        <v>10816.09</v>
      </c>
      <c r="E9341" s="17">
        <v>4708.3</v>
      </c>
      <c r="F9341" s="17">
        <v>6107.79</v>
      </c>
      <c r="G9341" s="19">
        <v>0</v>
      </c>
      <c r="H9341" s="19" t="s">
        <v>259</v>
      </c>
      <c r="I9341" s="19" t="s">
        <v>112</v>
      </c>
      <c r="J9341" s="19" t="s">
        <v>110</v>
      </c>
      <c r="K9341" s="19">
        <f>B9341*$P$40</f>
        <v>40.800000000000004</v>
      </c>
      <c r="L9341" s="20">
        <f>C9341*$P$40</f>
        <v>929504.4</v>
      </c>
      <c r="M9341" s="19" t="str">
        <f>TEXT(A9341,"ММММ")</f>
        <v>Ноябрь</v>
      </c>
      <c r="N9341" s="19"/>
    </row>
    <row r="9342" spans="1:14" hidden="1" x14ac:dyDescent="0.3">
      <c r="A9342" s="16" t="s">
        <v>12</v>
      </c>
      <c r="B9342" s="17">
        <v>1.36</v>
      </c>
      <c r="C9342" s="18">
        <v>27919.45</v>
      </c>
      <c r="D9342" s="17">
        <v>2883.34</v>
      </c>
      <c r="E9342" s="17">
        <v>2883.34</v>
      </c>
      <c r="F9342" s="17">
        <v>0</v>
      </c>
      <c r="G9342" s="19">
        <v>0</v>
      </c>
      <c r="H9342" s="19" t="s">
        <v>259</v>
      </c>
      <c r="I9342" s="19" t="s">
        <v>219</v>
      </c>
      <c r="J9342" s="19" t="s">
        <v>99</v>
      </c>
      <c r="K9342" s="19">
        <f>B9342*$P$40</f>
        <v>40.800000000000004</v>
      </c>
      <c r="L9342" s="20">
        <f>C9342*$P$40</f>
        <v>837583.5</v>
      </c>
      <c r="M9342" s="19" t="str">
        <f>TEXT(A9342,"ММММ")</f>
        <v>Ноябрь</v>
      </c>
      <c r="N9342" s="19"/>
    </row>
    <row r="9343" spans="1:14" x14ac:dyDescent="0.3">
      <c r="A9343" s="40" t="s">
        <v>13</v>
      </c>
      <c r="B9343" s="41">
        <v>1.36</v>
      </c>
      <c r="C9343" s="42">
        <v>26282.03</v>
      </c>
      <c r="D9343" s="41">
        <v>17593.23</v>
      </c>
      <c r="E9343" s="41">
        <v>203.33</v>
      </c>
      <c r="F9343" s="41">
        <v>17389.900000000001</v>
      </c>
      <c r="G9343" s="43">
        <v>0</v>
      </c>
      <c r="H9343" s="43" t="s">
        <v>259</v>
      </c>
      <c r="I9343" s="43" t="s">
        <v>5</v>
      </c>
      <c r="J9343" s="43" t="s">
        <v>69</v>
      </c>
      <c r="K9343" s="26">
        <f>B9343*$P$40</f>
        <v>40.800000000000004</v>
      </c>
      <c r="L9343" s="32">
        <f>C9343*$P$40</f>
        <v>788460.89999999991</v>
      </c>
      <c r="M9343" s="33">
        <f t="shared" ref="M9343:M9344" si="988">MONTH(A9343)</f>
        <v>11</v>
      </c>
      <c r="N9343" s="33"/>
    </row>
    <row r="9344" spans="1:14" x14ac:dyDescent="0.3">
      <c r="A9344" s="37" t="s">
        <v>14</v>
      </c>
      <c r="B9344" s="38">
        <v>1.36</v>
      </c>
      <c r="C9344" s="39">
        <v>25808.98</v>
      </c>
      <c r="D9344" s="38">
        <v>16176.25</v>
      </c>
      <c r="E9344" s="38">
        <v>356.67</v>
      </c>
      <c r="F9344" s="38">
        <v>15819.58</v>
      </c>
      <c r="G9344" s="26">
        <v>0</v>
      </c>
      <c r="H9344" s="26" t="s">
        <v>259</v>
      </c>
      <c r="I9344" s="26" t="s">
        <v>5</v>
      </c>
      <c r="J9344" s="26" t="s">
        <v>69</v>
      </c>
      <c r="K9344" s="26">
        <f>B9344*$P$40</f>
        <v>40.800000000000004</v>
      </c>
      <c r="L9344" s="32">
        <f>C9344*$P$40</f>
        <v>774269.4</v>
      </c>
      <c r="M9344" s="33">
        <f t="shared" si="988"/>
        <v>11</v>
      </c>
      <c r="N9344" s="33"/>
    </row>
    <row r="9345" spans="1:14" hidden="1" x14ac:dyDescent="0.3">
      <c r="A9345" s="21" t="s">
        <v>15</v>
      </c>
      <c r="B9345" s="22">
        <v>1.36</v>
      </c>
      <c r="C9345" s="23">
        <v>25590.34</v>
      </c>
      <c r="D9345" s="22">
        <v>15951.85</v>
      </c>
      <c r="E9345" s="22">
        <v>15635.18</v>
      </c>
      <c r="F9345" s="22">
        <v>316.67</v>
      </c>
      <c r="G9345" s="24">
        <v>0</v>
      </c>
      <c r="H9345" s="24" t="s">
        <v>259</v>
      </c>
      <c r="I9345" s="24" t="s">
        <v>165</v>
      </c>
      <c r="J9345" s="24" t="s">
        <v>75</v>
      </c>
      <c r="K9345" s="19">
        <f>B9345*$P$40</f>
        <v>40.800000000000004</v>
      </c>
      <c r="L9345" s="20">
        <f>C9345*$P$40</f>
        <v>767710.2</v>
      </c>
      <c r="M9345" s="19" t="str">
        <f>TEXT(A9345,"ММММ")</f>
        <v>Октябрь</v>
      </c>
      <c r="N9345" s="19"/>
    </row>
    <row r="9346" spans="1:14" hidden="1" x14ac:dyDescent="0.3">
      <c r="A9346" s="16" t="s">
        <v>16</v>
      </c>
      <c r="B9346" s="17">
        <v>1.36</v>
      </c>
      <c r="C9346" s="18">
        <v>25468.3</v>
      </c>
      <c r="D9346" s="17">
        <v>18189.47</v>
      </c>
      <c r="E9346" s="17">
        <v>17866.27</v>
      </c>
      <c r="F9346" s="17">
        <v>323.2</v>
      </c>
      <c r="G9346" s="19">
        <v>0</v>
      </c>
      <c r="H9346" s="19" t="s">
        <v>259</v>
      </c>
      <c r="I9346" s="19" t="s">
        <v>112</v>
      </c>
      <c r="J9346" s="19" t="s">
        <v>68</v>
      </c>
      <c r="K9346" s="19">
        <f>B9346*$P$40</f>
        <v>40.800000000000004</v>
      </c>
      <c r="L9346" s="20">
        <f>C9346*$P$40</f>
        <v>764049</v>
      </c>
      <c r="M9346" s="19" t="str">
        <f>TEXT(A9346,"ММММ")</f>
        <v>Октябрь</v>
      </c>
      <c r="N9346" s="19"/>
    </row>
    <row r="9347" spans="1:14" hidden="1" x14ac:dyDescent="0.3">
      <c r="A9347" s="21" t="s">
        <v>17</v>
      </c>
      <c r="B9347" s="17">
        <v>1.36</v>
      </c>
      <c r="C9347" s="18">
        <v>25380.68</v>
      </c>
      <c r="D9347" s="17">
        <v>20046.96</v>
      </c>
      <c r="E9347" s="17">
        <v>19653.07</v>
      </c>
      <c r="F9347" s="17">
        <v>393.89</v>
      </c>
      <c r="G9347" s="19">
        <v>0</v>
      </c>
      <c r="H9347" s="19" t="s">
        <v>259</v>
      </c>
      <c r="I9347" s="19" t="s">
        <v>219</v>
      </c>
      <c r="J9347" s="19" t="s">
        <v>68</v>
      </c>
      <c r="K9347" s="19">
        <f>B9347*$P$40</f>
        <v>40.800000000000004</v>
      </c>
      <c r="L9347" s="20">
        <f>C9347*$P$40</f>
        <v>761420.4</v>
      </c>
      <c r="M9347" s="19" t="str">
        <f>TEXT(A9347,"ММММ")</f>
        <v>Октябрь</v>
      </c>
      <c r="N9347" s="19"/>
    </row>
    <row r="9348" spans="1:14" x14ac:dyDescent="0.3">
      <c r="A9348" s="37" t="s">
        <v>18</v>
      </c>
      <c r="B9348" s="38">
        <v>1.36</v>
      </c>
      <c r="C9348" s="39">
        <v>24285.79</v>
      </c>
      <c r="D9348" s="38">
        <v>13707.07</v>
      </c>
      <c r="E9348" s="38">
        <v>444.05</v>
      </c>
      <c r="F9348" s="38">
        <v>13263.02</v>
      </c>
      <c r="G9348" s="26">
        <v>0</v>
      </c>
      <c r="H9348" s="26" t="s">
        <v>259</v>
      </c>
      <c r="I9348" s="26" t="s">
        <v>5</v>
      </c>
      <c r="J9348" s="26" t="s">
        <v>69</v>
      </c>
      <c r="K9348" s="26">
        <f>B9348*$P$40</f>
        <v>40.800000000000004</v>
      </c>
      <c r="L9348" s="32">
        <f>C9348*$P$40</f>
        <v>728573.70000000007</v>
      </c>
      <c r="M9348" s="33">
        <f>MONTH(A9348)</f>
        <v>10</v>
      </c>
      <c r="N9348" s="33"/>
    </row>
    <row r="9349" spans="1:14" hidden="1" x14ac:dyDescent="0.3">
      <c r="A9349" s="21" t="s">
        <v>19</v>
      </c>
      <c r="B9349" s="22">
        <v>1.36</v>
      </c>
      <c r="C9349" s="23">
        <v>23169.17</v>
      </c>
      <c r="D9349" s="22">
        <v>22548.33</v>
      </c>
      <c r="E9349" s="22">
        <v>22545</v>
      </c>
      <c r="F9349" s="22">
        <v>3.33</v>
      </c>
      <c r="G9349" s="24">
        <v>0</v>
      </c>
      <c r="H9349" s="24" t="s">
        <v>259</v>
      </c>
      <c r="I9349" s="24" t="s">
        <v>219</v>
      </c>
      <c r="J9349" s="24" t="s">
        <v>73</v>
      </c>
      <c r="K9349" s="19">
        <f>B9349*$P$40</f>
        <v>40.800000000000004</v>
      </c>
      <c r="L9349" s="20">
        <f>C9349*$P$40</f>
        <v>695075.1</v>
      </c>
      <c r="M9349" s="19" t="str">
        <f>TEXT(A9349,"ММММ")</f>
        <v>Сентябрь</v>
      </c>
      <c r="N9349" s="19"/>
    </row>
    <row r="9350" spans="1:14" hidden="1" x14ac:dyDescent="0.3">
      <c r="A9350" s="16" t="s">
        <v>20</v>
      </c>
      <c r="B9350" s="22">
        <v>1.36</v>
      </c>
      <c r="C9350" s="23">
        <v>21560.06</v>
      </c>
      <c r="D9350" s="22">
        <v>9601.9500000000007</v>
      </c>
      <c r="E9350" s="22">
        <v>9475.2800000000007</v>
      </c>
      <c r="F9350" s="22">
        <v>126.67</v>
      </c>
      <c r="G9350" s="24">
        <v>0</v>
      </c>
      <c r="H9350" s="24" t="s">
        <v>259</v>
      </c>
      <c r="I9350" s="24" t="s">
        <v>112</v>
      </c>
      <c r="J9350" s="24" t="s">
        <v>75</v>
      </c>
      <c r="K9350" s="19">
        <f>B9350*$P$40</f>
        <v>40.800000000000004</v>
      </c>
      <c r="L9350" s="20">
        <f>C9350*$P$40</f>
        <v>646801.80000000005</v>
      </c>
      <c r="M9350" s="19" t="str">
        <f>TEXT(A9350,"ММММ")</f>
        <v>Сентябрь</v>
      </c>
      <c r="N9350" s="19"/>
    </row>
    <row r="9351" spans="1:14" hidden="1" x14ac:dyDescent="0.3">
      <c r="A9351" s="21" t="s">
        <v>21</v>
      </c>
      <c r="B9351" s="17">
        <v>1.36</v>
      </c>
      <c r="C9351" s="18">
        <v>19698.45</v>
      </c>
      <c r="D9351" s="17">
        <v>3351.74</v>
      </c>
      <c r="E9351" s="17">
        <v>744.93</v>
      </c>
      <c r="F9351" s="17">
        <v>2606.81</v>
      </c>
      <c r="G9351" s="19">
        <v>0</v>
      </c>
      <c r="H9351" s="19" t="s">
        <v>259</v>
      </c>
      <c r="I9351" s="19" t="s">
        <v>112</v>
      </c>
      <c r="J9351" s="19" t="s">
        <v>78</v>
      </c>
      <c r="K9351" s="19">
        <f>B9351*$P$40</f>
        <v>40.800000000000004</v>
      </c>
      <c r="L9351" s="20">
        <f>C9351*$P$40</f>
        <v>590953.5</v>
      </c>
      <c r="M9351" s="19" t="str">
        <f>TEXT(A9351,"ММММ")</f>
        <v>Сентябрь</v>
      </c>
      <c r="N9351" s="19"/>
    </row>
    <row r="9352" spans="1:14" hidden="1" x14ac:dyDescent="0.3">
      <c r="A9352" s="16" t="s">
        <v>22</v>
      </c>
      <c r="B9352" s="22">
        <v>1.36</v>
      </c>
      <c r="C9352" s="23">
        <v>19518.919999999998</v>
      </c>
      <c r="D9352" s="22">
        <v>3996.12</v>
      </c>
      <c r="E9352" s="22">
        <v>2191.79</v>
      </c>
      <c r="F9352" s="22">
        <v>1804.33</v>
      </c>
      <c r="G9352" s="24">
        <v>0</v>
      </c>
      <c r="H9352" s="24" t="s">
        <v>259</v>
      </c>
      <c r="I9352" s="24" t="s">
        <v>112</v>
      </c>
      <c r="J9352" s="24" t="s">
        <v>110</v>
      </c>
      <c r="K9352" s="19">
        <f>B9352*$P$40</f>
        <v>40.800000000000004</v>
      </c>
      <c r="L9352" s="20">
        <f>C9352*$P$40</f>
        <v>585567.6</v>
      </c>
      <c r="M9352" s="19" t="str">
        <f>TEXT(A9352,"ММММ")</f>
        <v>Сентябрь</v>
      </c>
      <c r="N9352" s="19"/>
    </row>
    <row r="9353" spans="1:14" hidden="1" x14ac:dyDescent="0.3">
      <c r="A9353" s="21" t="s">
        <v>23</v>
      </c>
      <c r="B9353" s="22">
        <v>1.36</v>
      </c>
      <c r="C9353" s="23">
        <v>18050.240000000002</v>
      </c>
      <c r="D9353" s="22">
        <v>14734.16</v>
      </c>
      <c r="E9353" s="22">
        <v>13970.51</v>
      </c>
      <c r="F9353" s="22">
        <v>763.65</v>
      </c>
      <c r="G9353" s="24">
        <v>0</v>
      </c>
      <c r="H9353" s="24" t="s">
        <v>259</v>
      </c>
      <c r="I9353" s="24" t="s">
        <v>219</v>
      </c>
      <c r="J9353" s="24" t="s">
        <v>95</v>
      </c>
      <c r="K9353" s="19">
        <f>B9353*$P$40</f>
        <v>40.800000000000004</v>
      </c>
      <c r="L9353" s="20">
        <f>C9353*$P$40</f>
        <v>541507.20000000007</v>
      </c>
      <c r="M9353" s="19" t="str">
        <f>TEXT(A9353,"ММММ")</f>
        <v>Август</v>
      </c>
      <c r="N9353" s="19"/>
    </row>
    <row r="9354" spans="1:14" hidden="1" x14ac:dyDescent="0.3">
      <c r="A9354" s="16" t="s">
        <v>24</v>
      </c>
      <c r="B9354" s="22">
        <v>1.36</v>
      </c>
      <c r="C9354" s="23">
        <v>17561.89</v>
      </c>
      <c r="D9354" s="22">
        <v>12337.8</v>
      </c>
      <c r="E9354" s="22">
        <v>11957.7</v>
      </c>
      <c r="F9354" s="22">
        <v>380.1</v>
      </c>
      <c r="G9354" s="24">
        <v>0</v>
      </c>
      <c r="H9354" s="24" t="s">
        <v>259</v>
      </c>
      <c r="I9354" s="24" t="s">
        <v>219</v>
      </c>
      <c r="J9354" s="24" t="s">
        <v>101</v>
      </c>
      <c r="K9354" s="19">
        <f>B9354*$P$40</f>
        <v>40.800000000000004</v>
      </c>
      <c r="L9354" s="20">
        <f>C9354*$P$40</f>
        <v>526856.69999999995</v>
      </c>
      <c r="M9354" s="19" t="str">
        <f>TEXT(A9354,"ММММ")</f>
        <v>Август</v>
      </c>
      <c r="N9354" s="19"/>
    </row>
    <row r="9355" spans="1:14" x14ac:dyDescent="0.3">
      <c r="A9355" s="40" t="s">
        <v>25</v>
      </c>
      <c r="B9355" s="38">
        <v>1.36</v>
      </c>
      <c r="C9355" s="39">
        <v>17429.71</v>
      </c>
      <c r="D9355" s="38">
        <v>5773.03</v>
      </c>
      <c r="E9355" s="38">
        <v>5238.79</v>
      </c>
      <c r="F9355" s="38">
        <v>534.24</v>
      </c>
      <c r="G9355" s="26">
        <v>0</v>
      </c>
      <c r="H9355" s="26" t="s">
        <v>259</v>
      </c>
      <c r="I9355" s="26" t="s">
        <v>5</v>
      </c>
      <c r="J9355" s="26" t="s">
        <v>68</v>
      </c>
      <c r="K9355" s="26">
        <f>B9355*$P$40</f>
        <v>40.800000000000004</v>
      </c>
      <c r="L9355" s="32">
        <f>C9355*$P$40</f>
        <v>522891.3</v>
      </c>
      <c r="M9355" s="33">
        <f>MONTH(A9355)</f>
        <v>8</v>
      </c>
      <c r="N9355" s="33"/>
    </row>
    <row r="9356" spans="1:14" hidden="1" x14ac:dyDescent="0.3">
      <c r="A9356" s="16" t="s">
        <v>26</v>
      </c>
      <c r="B9356" s="22">
        <v>1.36</v>
      </c>
      <c r="C9356" s="23">
        <v>16655.03</v>
      </c>
      <c r="D9356" s="22">
        <v>13547.38</v>
      </c>
      <c r="E9356" s="22">
        <v>12740.25</v>
      </c>
      <c r="F9356" s="22">
        <v>807.13</v>
      </c>
      <c r="G9356" s="24">
        <v>0</v>
      </c>
      <c r="H9356" s="24" t="s">
        <v>259</v>
      </c>
      <c r="I9356" s="24" t="s">
        <v>219</v>
      </c>
      <c r="J9356" s="24" t="s">
        <v>70</v>
      </c>
      <c r="K9356" s="19">
        <f>B9356*$P$40</f>
        <v>40.800000000000004</v>
      </c>
      <c r="L9356" s="20">
        <f>C9356*$P$40</f>
        <v>499650.89999999997</v>
      </c>
      <c r="M9356" s="19" t="str">
        <f>TEXT(A9356,"ММММ")</f>
        <v>Август</v>
      </c>
      <c r="N9356" s="19"/>
    </row>
    <row r="9357" spans="1:14" hidden="1" x14ac:dyDescent="0.3">
      <c r="A9357" s="21" t="s">
        <v>27</v>
      </c>
      <c r="B9357" s="22">
        <v>1.36</v>
      </c>
      <c r="C9357" s="23">
        <v>16505.2</v>
      </c>
      <c r="D9357" s="22">
        <v>12243.56</v>
      </c>
      <c r="E9357" s="22">
        <v>11889.19</v>
      </c>
      <c r="F9357" s="22">
        <v>354.37</v>
      </c>
      <c r="G9357" s="24">
        <v>0</v>
      </c>
      <c r="H9357" s="24" t="s">
        <v>259</v>
      </c>
      <c r="I9357" s="24" t="s">
        <v>165</v>
      </c>
      <c r="J9357" s="24" t="s">
        <v>101</v>
      </c>
      <c r="K9357" s="19">
        <f>B9357*$P$40</f>
        <v>40.800000000000004</v>
      </c>
      <c r="L9357" s="20">
        <f>C9357*$P$40</f>
        <v>495156</v>
      </c>
      <c r="M9357" s="19" t="str">
        <f>TEXT(A9357,"ММММ")</f>
        <v>Август</v>
      </c>
      <c r="N9357" s="19"/>
    </row>
    <row r="9358" spans="1:14" x14ac:dyDescent="0.3">
      <c r="A9358" s="37" t="s">
        <v>28</v>
      </c>
      <c r="B9358" s="41">
        <v>1.36</v>
      </c>
      <c r="C9358" s="42">
        <v>16289.6</v>
      </c>
      <c r="D9358" s="41">
        <v>2696.59</v>
      </c>
      <c r="E9358" s="41">
        <v>563.33000000000004</v>
      </c>
      <c r="F9358" s="41">
        <v>2133.2600000000002</v>
      </c>
      <c r="G9358" s="43">
        <v>0</v>
      </c>
      <c r="H9358" s="43" t="s">
        <v>259</v>
      </c>
      <c r="I9358" s="43" t="s">
        <v>5</v>
      </c>
      <c r="J9358" s="43" t="s">
        <v>66</v>
      </c>
      <c r="K9358" s="26">
        <f>B9358*$P$40</f>
        <v>40.800000000000004</v>
      </c>
      <c r="L9358" s="32">
        <f>C9358*$P$40</f>
        <v>488688</v>
      </c>
      <c r="M9358" s="33">
        <f>MONTH(A9358)</f>
        <v>7</v>
      </c>
      <c r="N9358" s="33"/>
    </row>
    <row r="9359" spans="1:14" hidden="1" x14ac:dyDescent="0.3">
      <c r="A9359" s="21" t="s">
        <v>29</v>
      </c>
      <c r="B9359" s="17">
        <v>1.36</v>
      </c>
      <c r="C9359" s="18">
        <v>16034.56</v>
      </c>
      <c r="D9359" s="17">
        <v>8918.0300000000007</v>
      </c>
      <c r="E9359" s="17">
        <v>8879.5300000000007</v>
      </c>
      <c r="F9359" s="17">
        <v>38.5</v>
      </c>
      <c r="G9359" s="19">
        <v>0</v>
      </c>
      <c r="H9359" s="19" t="s">
        <v>259</v>
      </c>
      <c r="I9359" s="19" t="s">
        <v>112</v>
      </c>
      <c r="J9359" s="19" t="s">
        <v>110</v>
      </c>
      <c r="K9359" s="19">
        <f>B9359*$P$40</f>
        <v>40.800000000000004</v>
      </c>
      <c r="L9359" s="20">
        <f>C9359*$P$40</f>
        <v>481036.79999999999</v>
      </c>
      <c r="M9359" s="19" t="str">
        <f>TEXT(A9359,"ММММ")</f>
        <v>Июль</v>
      </c>
      <c r="N9359" s="19"/>
    </row>
    <row r="9360" spans="1:14" hidden="1" x14ac:dyDescent="0.3">
      <c r="A9360" s="16" t="s">
        <v>30</v>
      </c>
      <c r="B9360" s="17">
        <v>1.36</v>
      </c>
      <c r="C9360" s="18">
        <v>15123.96</v>
      </c>
      <c r="D9360" s="17">
        <v>14128.08</v>
      </c>
      <c r="E9360" s="17">
        <v>14124.75</v>
      </c>
      <c r="F9360" s="17">
        <v>3.33</v>
      </c>
      <c r="G9360" s="19">
        <v>0</v>
      </c>
      <c r="H9360" s="19" t="s">
        <v>259</v>
      </c>
      <c r="I9360" s="19" t="s">
        <v>219</v>
      </c>
      <c r="J9360" s="19" t="s">
        <v>91</v>
      </c>
      <c r="K9360" s="19">
        <f>B9360*$P$40</f>
        <v>40.800000000000004</v>
      </c>
      <c r="L9360" s="20">
        <f>C9360*$P$40</f>
        <v>453718.8</v>
      </c>
      <c r="M9360" s="19" t="str">
        <f>TEXT(A9360,"ММММ")</f>
        <v>Июль</v>
      </c>
      <c r="N9360" s="19"/>
    </row>
    <row r="9361" spans="1:14" hidden="1" x14ac:dyDescent="0.3">
      <c r="A9361" s="21" t="s">
        <v>31</v>
      </c>
      <c r="B9361" s="17">
        <v>1.36</v>
      </c>
      <c r="C9361" s="18">
        <v>15116.17</v>
      </c>
      <c r="D9361" s="17">
        <v>7091.16</v>
      </c>
      <c r="E9361" s="17">
        <v>7084.49</v>
      </c>
      <c r="F9361" s="17">
        <v>6.67</v>
      </c>
      <c r="G9361" s="19">
        <v>0</v>
      </c>
      <c r="H9361" s="19" t="s">
        <v>259</v>
      </c>
      <c r="I9361" s="19" t="s">
        <v>112</v>
      </c>
      <c r="J9361" s="19" t="s">
        <v>68</v>
      </c>
      <c r="K9361" s="19">
        <f>B9361*$P$40</f>
        <v>40.800000000000004</v>
      </c>
      <c r="L9361" s="20">
        <f>C9361*$P$40</f>
        <v>453485.1</v>
      </c>
      <c r="M9361" s="19" t="str">
        <f>TEXT(A9361,"ММММ")</f>
        <v>Июль</v>
      </c>
      <c r="N9361" s="19"/>
    </row>
    <row r="9362" spans="1:14" hidden="1" x14ac:dyDescent="0.3">
      <c r="A9362" s="16" t="s">
        <v>32</v>
      </c>
      <c r="B9362" s="17">
        <v>1.36</v>
      </c>
      <c r="C9362" s="18">
        <v>14495.2</v>
      </c>
      <c r="D9362" s="17">
        <v>9794.02</v>
      </c>
      <c r="E9362" s="17">
        <v>7802.06</v>
      </c>
      <c r="F9362" s="17">
        <v>1991.96</v>
      </c>
      <c r="G9362" s="19">
        <v>0</v>
      </c>
      <c r="H9362" s="19" t="s">
        <v>259</v>
      </c>
      <c r="I9362" s="19" t="s">
        <v>165</v>
      </c>
      <c r="J9362" s="19" t="s">
        <v>66</v>
      </c>
      <c r="K9362" s="19">
        <f>B9362*$P$40</f>
        <v>40.800000000000004</v>
      </c>
      <c r="L9362" s="20">
        <f>C9362*$P$40</f>
        <v>434856</v>
      </c>
      <c r="M9362" s="19" t="str">
        <f>TEXT(A9362,"ММММ")</f>
        <v>Июнь</v>
      </c>
      <c r="N9362" s="19"/>
    </row>
    <row r="9363" spans="1:14" x14ac:dyDescent="0.3">
      <c r="A9363" s="40" t="s">
        <v>33</v>
      </c>
      <c r="B9363" s="41">
        <v>1.36</v>
      </c>
      <c r="C9363" s="42">
        <v>14317.26</v>
      </c>
      <c r="D9363" s="41">
        <v>4247.84</v>
      </c>
      <c r="E9363" s="41">
        <v>4081.53</v>
      </c>
      <c r="F9363" s="41">
        <v>166.31</v>
      </c>
      <c r="G9363" s="43">
        <v>0</v>
      </c>
      <c r="H9363" s="43" t="s">
        <v>259</v>
      </c>
      <c r="I9363" s="43" t="s">
        <v>5</v>
      </c>
      <c r="J9363" s="43" t="s">
        <v>68</v>
      </c>
      <c r="K9363" s="26">
        <f>B9363*$P$40</f>
        <v>40.800000000000004</v>
      </c>
      <c r="L9363" s="32">
        <f>C9363*$P$40</f>
        <v>429517.8</v>
      </c>
      <c r="M9363" s="33">
        <f t="shared" ref="M9363:M9364" si="989">MONTH(A9363)</f>
        <v>6</v>
      </c>
      <c r="N9363" s="33"/>
    </row>
    <row r="9364" spans="1:14" x14ac:dyDescent="0.3">
      <c r="A9364" s="37" t="s">
        <v>34</v>
      </c>
      <c r="B9364" s="38">
        <v>1.36</v>
      </c>
      <c r="C9364" s="39">
        <v>14035.18</v>
      </c>
      <c r="D9364" s="38">
        <v>879.26</v>
      </c>
      <c r="E9364" s="38">
        <v>876.68</v>
      </c>
      <c r="F9364" s="38">
        <v>2.58</v>
      </c>
      <c r="G9364" s="26">
        <v>0</v>
      </c>
      <c r="H9364" s="26" t="s">
        <v>259</v>
      </c>
      <c r="I9364" s="26" t="s">
        <v>5</v>
      </c>
      <c r="J9364" s="26" t="s">
        <v>90</v>
      </c>
      <c r="K9364" s="26">
        <f>B9364*$P$40</f>
        <v>40.800000000000004</v>
      </c>
      <c r="L9364" s="32">
        <f>C9364*$P$40</f>
        <v>421055.4</v>
      </c>
      <c r="M9364" s="33">
        <f t="shared" si="989"/>
        <v>6</v>
      </c>
      <c r="N9364" s="33"/>
    </row>
    <row r="9365" spans="1:14" hidden="1" x14ac:dyDescent="0.3">
      <c r="A9365" s="21" t="s">
        <v>35</v>
      </c>
      <c r="B9365" s="17">
        <v>1.36</v>
      </c>
      <c r="C9365" s="18">
        <v>13856.99</v>
      </c>
      <c r="D9365" s="17">
        <v>12834.25</v>
      </c>
      <c r="E9365" s="17">
        <v>12827.59</v>
      </c>
      <c r="F9365" s="17">
        <v>6.66</v>
      </c>
      <c r="G9365" s="19">
        <v>0</v>
      </c>
      <c r="H9365" s="19" t="s">
        <v>259</v>
      </c>
      <c r="I9365" s="19" t="s">
        <v>219</v>
      </c>
      <c r="J9365" s="19" t="s">
        <v>91</v>
      </c>
      <c r="K9365" s="19">
        <f>B9365*$P$40</f>
        <v>40.800000000000004</v>
      </c>
      <c r="L9365" s="20">
        <f>C9365*$P$40</f>
        <v>415709.7</v>
      </c>
      <c r="M9365" s="19" t="str">
        <f>TEXT(A9365,"ММММ")</f>
        <v>Июнь</v>
      </c>
      <c r="N9365" s="19"/>
    </row>
    <row r="9366" spans="1:14" x14ac:dyDescent="0.3">
      <c r="A9366" s="37" t="s">
        <v>36</v>
      </c>
      <c r="B9366" s="41">
        <v>1.36</v>
      </c>
      <c r="C9366" s="42">
        <v>12809.78</v>
      </c>
      <c r="D9366" s="41">
        <v>2318.2600000000002</v>
      </c>
      <c r="E9366" s="41">
        <v>2318.2600000000002</v>
      </c>
      <c r="F9366" s="41">
        <v>0</v>
      </c>
      <c r="G9366" s="43">
        <v>0</v>
      </c>
      <c r="H9366" s="43" t="s">
        <v>259</v>
      </c>
      <c r="I9366" s="43" t="s">
        <v>5</v>
      </c>
      <c r="J9366" s="43" t="s">
        <v>68</v>
      </c>
      <c r="K9366" s="26">
        <f>B9366*$P$40</f>
        <v>40.800000000000004</v>
      </c>
      <c r="L9366" s="32">
        <f>C9366*$P$40</f>
        <v>384293.4</v>
      </c>
      <c r="M9366" s="33">
        <f>MONTH(A9366)</f>
        <v>5</v>
      </c>
      <c r="N9366" s="33"/>
    </row>
    <row r="9367" spans="1:14" hidden="1" x14ac:dyDescent="0.3">
      <c r="A9367" s="21" t="s">
        <v>37</v>
      </c>
      <c r="B9367" s="22">
        <v>1.36</v>
      </c>
      <c r="C9367" s="23">
        <v>12342.47</v>
      </c>
      <c r="D9367" s="22">
        <v>11271.96</v>
      </c>
      <c r="E9367" s="22">
        <v>11265.3</v>
      </c>
      <c r="F9367" s="22">
        <v>6.66</v>
      </c>
      <c r="G9367" s="24">
        <v>0</v>
      </c>
      <c r="H9367" s="24" t="s">
        <v>259</v>
      </c>
      <c r="I9367" s="24" t="s">
        <v>165</v>
      </c>
      <c r="J9367" s="24" t="s">
        <v>91</v>
      </c>
      <c r="K9367" s="19">
        <f>B9367*$P$40</f>
        <v>40.800000000000004</v>
      </c>
      <c r="L9367" s="20">
        <f>C9367*$P$40</f>
        <v>370274.1</v>
      </c>
      <c r="M9367" s="19" t="str">
        <f>TEXT(A9367,"ММММ")</f>
        <v>Май</v>
      </c>
      <c r="N9367" s="19"/>
    </row>
    <row r="9368" spans="1:14" hidden="1" x14ac:dyDescent="0.3">
      <c r="A9368" s="16" t="s">
        <v>38</v>
      </c>
      <c r="B9368" s="17">
        <v>1.36</v>
      </c>
      <c r="C9368" s="18">
        <v>12253.81</v>
      </c>
      <c r="D9368" s="17">
        <v>11985.79</v>
      </c>
      <c r="E9368" s="17">
        <v>10351.66</v>
      </c>
      <c r="F9368" s="17">
        <v>1634.13</v>
      </c>
      <c r="G9368" s="19">
        <v>0</v>
      </c>
      <c r="H9368" s="19" t="s">
        <v>259</v>
      </c>
      <c r="I9368" s="19" t="s">
        <v>165</v>
      </c>
      <c r="J9368" s="19" t="s">
        <v>62</v>
      </c>
      <c r="K9368" s="19">
        <f>B9368*$P$40</f>
        <v>40.800000000000004</v>
      </c>
      <c r="L9368" s="20">
        <f>C9368*$P$40</f>
        <v>367614.3</v>
      </c>
      <c r="M9368" s="19" t="str">
        <f>TEXT(A9368,"ММММ")</f>
        <v>Май</v>
      </c>
      <c r="N9368" s="19"/>
    </row>
    <row r="9369" spans="1:14" hidden="1" x14ac:dyDescent="0.3">
      <c r="A9369" s="21" t="s">
        <v>39</v>
      </c>
      <c r="B9369" s="17">
        <v>1.36</v>
      </c>
      <c r="C9369" s="18">
        <v>12252.47</v>
      </c>
      <c r="D9369" s="17">
        <v>6831.83</v>
      </c>
      <c r="E9369" s="17">
        <v>6310.2</v>
      </c>
      <c r="F9369" s="17">
        <v>521.63</v>
      </c>
      <c r="G9369" s="19">
        <v>0</v>
      </c>
      <c r="H9369" s="19" t="s">
        <v>259</v>
      </c>
      <c r="I9369" s="19" t="s">
        <v>112</v>
      </c>
      <c r="J9369" s="19" t="s">
        <v>70</v>
      </c>
      <c r="K9369" s="19">
        <f>B9369*$P$40</f>
        <v>40.800000000000004</v>
      </c>
      <c r="L9369" s="20">
        <f>C9369*$P$40</f>
        <v>367574.1</v>
      </c>
      <c r="M9369" s="19" t="str">
        <f>TEXT(A9369,"ММММ")</f>
        <v>Май</v>
      </c>
      <c r="N9369" s="19"/>
    </row>
    <row r="9370" spans="1:14" x14ac:dyDescent="0.3">
      <c r="A9370" s="37" t="s">
        <v>40</v>
      </c>
      <c r="B9370" s="41">
        <v>1.36</v>
      </c>
      <c r="C9370" s="42">
        <v>12251.87</v>
      </c>
      <c r="D9370" s="41">
        <v>473.33</v>
      </c>
      <c r="E9370" s="41">
        <v>473.33</v>
      </c>
      <c r="F9370" s="41">
        <v>0</v>
      </c>
      <c r="G9370" s="43">
        <v>0</v>
      </c>
      <c r="H9370" s="43" t="s">
        <v>259</v>
      </c>
      <c r="I9370" s="43" t="s">
        <v>5</v>
      </c>
      <c r="J9370" s="43" t="s">
        <v>90</v>
      </c>
      <c r="K9370" s="26">
        <f>B9370*$P$40</f>
        <v>40.800000000000004</v>
      </c>
      <c r="L9370" s="32">
        <f>C9370*$P$40</f>
        <v>367556.10000000003</v>
      </c>
      <c r="M9370" s="33">
        <f t="shared" ref="M9370:M9373" si="990">MONTH(A9370)</f>
        <v>5</v>
      </c>
      <c r="N9370" s="33"/>
    </row>
    <row r="9371" spans="1:14" x14ac:dyDescent="0.3">
      <c r="A9371" s="40" t="s">
        <v>41</v>
      </c>
      <c r="B9371" s="38">
        <v>1.36</v>
      </c>
      <c r="C9371" s="39">
        <v>11720.06</v>
      </c>
      <c r="D9371" s="38">
        <v>2993.33</v>
      </c>
      <c r="E9371" s="38">
        <v>2993.33</v>
      </c>
      <c r="F9371" s="38">
        <v>0</v>
      </c>
      <c r="G9371" s="26">
        <v>0</v>
      </c>
      <c r="H9371" s="26" t="s">
        <v>259</v>
      </c>
      <c r="I9371" s="26" t="s">
        <v>5</v>
      </c>
      <c r="J9371" s="26" t="s">
        <v>68</v>
      </c>
      <c r="K9371" s="26">
        <f>B9371*$P$40</f>
        <v>40.800000000000004</v>
      </c>
      <c r="L9371" s="32">
        <f>C9371*$P$40</f>
        <v>351601.8</v>
      </c>
      <c r="M9371" s="33">
        <f t="shared" si="990"/>
        <v>4</v>
      </c>
      <c r="N9371" s="33"/>
    </row>
    <row r="9372" spans="1:14" x14ac:dyDescent="0.3">
      <c r="A9372" s="37" t="s">
        <v>42</v>
      </c>
      <c r="B9372" s="38">
        <v>1.36</v>
      </c>
      <c r="C9372" s="39">
        <v>11640.14</v>
      </c>
      <c r="D9372" s="38">
        <v>4123.6499999999996</v>
      </c>
      <c r="E9372" s="38">
        <v>4123.6499999999996</v>
      </c>
      <c r="F9372" s="38">
        <v>0</v>
      </c>
      <c r="G9372" s="26">
        <v>0</v>
      </c>
      <c r="H9372" s="26" t="s">
        <v>259</v>
      </c>
      <c r="I9372" s="26" t="s">
        <v>5</v>
      </c>
      <c r="J9372" s="26" t="s">
        <v>68</v>
      </c>
      <c r="K9372" s="26">
        <f>B9372*$P$40</f>
        <v>40.800000000000004</v>
      </c>
      <c r="L9372" s="32">
        <f>C9372*$P$40</f>
        <v>349204.19999999995</v>
      </c>
      <c r="M9372" s="33">
        <f t="shared" si="990"/>
        <v>4</v>
      </c>
      <c r="N9372" s="33"/>
    </row>
    <row r="9373" spans="1:14" x14ac:dyDescent="0.3">
      <c r="A9373" s="40" t="s">
        <v>43</v>
      </c>
      <c r="B9373" s="41">
        <v>1.36</v>
      </c>
      <c r="C9373" s="42">
        <v>10570.74</v>
      </c>
      <c r="D9373" s="41">
        <v>3306.07</v>
      </c>
      <c r="E9373" s="41">
        <v>1933.68</v>
      </c>
      <c r="F9373" s="41">
        <v>1372.39</v>
      </c>
      <c r="G9373" s="43">
        <v>0</v>
      </c>
      <c r="H9373" s="43" t="s">
        <v>259</v>
      </c>
      <c r="I9373" s="43" t="s">
        <v>5</v>
      </c>
      <c r="J9373" s="43" t="s">
        <v>94</v>
      </c>
      <c r="K9373" s="26">
        <f>B9373*$P$40</f>
        <v>40.800000000000004</v>
      </c>
      <c r="L9373" s="32">
        <f>C9373*$P$40</f>
        <v>317122.2</v>
      </c>
      <c r="M9373" s="33">
        <f t="shared" si="990"/>
        <v>4</v>
      </c>
      <c r="N9373" s="33"/>
    </row>
    <row r="9374" spans="1:14" hidden="1" x14ac:dyDescent="0.3">
      <c r="A9374" s="16" t="s">
        <v>44</v>
      </c>
      <c r="B9374" s="17">
        <v>1.36</v>
      </c>
      <c r="C9374" s="18">
        <v>9773.2099999999991</v>
      </c>
      <c r="D9374" s="17">
        <v>8144.5</v>
      </c>
      <c r="E9374" s="17">
        <v>5633.86</v>
      </c>
      <c r="F9374" s="17">
        <v>2510.64</v>
      </c>
      <c r="G9374" s="19">
        <v>0</v>
      </c>
      <c r="H9374" s="19" t="s">
        <v>259</v>
      </c>
      <c r="I9374" s="19" t="s">
        <v>219</v>
      </c>
      <c r="J9374" s="19" t="s">
        <v>76</v>
      </c>
      <c r="K9374" s="19">
        <f>B9374*$P$40</f>
        <v>40.800000000000004</v>
      </c>
      <c r="L9374" s="20">
        <f>C9374*$P$40</f>
        <v>293196.3</v>
      </c>
      <c r="M9374" s="19" t="str">
        <f>TEXT(A9374,"ММММ")</f>
        <v>Апрель</v>
      </c>
      <c r="N9374" s="19"/>
    </row>
    <row r="9375" spans="1:14" hidden="1" x14ac:dyDescent="0.3">
      <c r="A9375" s="21" t="s">
        <v>45</v>
      </c>
      <c r="B9375" s="17">
        <v>1.36</v>
      </c>
      <c r="C9375" s="18">
        <v>9643.77</v>
      </c>
      <c r="D9375" s="17">
        <v>5356.22</v>
      </c>
      <c r="E9375" s="17">
        <v>5288.48</v>
      </c>
      <c r="F9375" s="17">
        <v>67.739999999999995</v>
      </c>
      <c r="G9375" s="19">
        <v>0</v>
      </c>
      <c r="H9375" s="19" t="s">
        <v>259</v>
      </c>
      <c r="I9375" s="19" t="s">
        <v>112</v>
      </c>
      <c r="J9375" s="19" t="s">
        <v>75</v>
      </c>
      <c r="K9375" s="19">
        <f>B9375*$P$40</f>
        <v>40.800000000000004</v>
      </c>
      <c r="L9375" s="20">
        <f>C9375*$P$40</f>
        <v>289313.10000000003</v>
      </c>
      <c r="M9375" s="19" t="str">
        <f>TEXT(A9375,"ММММ")</f>
        <v>Март</v>
      </c>
      <c r="N9375" s="19"/>
    </row>
    <row r="9376" spans="1:14" x14ac:dyDescent="0.3">
      <c r="A9376" s="37" t="s">
        <v>46</v>
      </c>
      <c r="B9376" s="38">
        <v>1.36</v>
      </c>
      <c r="C9376" s="39">
        <v>9622.66</v>
      </c>
      <c r="D9376" s="38">
        <v>1946.13</v>
      </c>
      <c r="E9376" s="38">
        <v>1790</v>
      </c>
      <c r="F9376" s="38">
        <v>156.13</v>
      </c>
      <c r="G9376" s="26">
        <v>0</v>
      </c>
      <c r="H9376" s="26" t="s">
        <v>259</v>
      </c>
      <c r="I9376" s="26" t="s">
        <v>5</v>
      </c>
      <c r="J9376" s="26" t="s">
        <v>75</v>
      </c>
      <c r="K9376" s="26">
        <f>B9376*$P$40</f>
        <v>40.800000000000004</v>
      </c>
      <c r="L9376" s="32">
        <f>C9376*$P$40</f>
        <v>288679.8</v>
      </c>
      <c r="M9376" s="33">
        <f>MONTH(A9376)</f>
        <v>3</v>
      </c>
      <c r="N9376" s="33"/>
    </row>
    <row r="9377" spans="1:14" hidden="1" x14ac:dyDescent="0.3">
      <c r="A9377" s="21" t="s">
        <v>47</v>
      </c>
      <c r="B9377" s="17">
        <v>1.36</v>
      </c>
      <c r="C9377" s="18">
        <v>9563.83</v>
      </c>
      <c r="D9377" s="17">
        <v>5615.41</v>
      </c>
      <c r="E9377" s="17">
        <v>5478.55</v>
      </c>
      <c r="F9377" s="17">
        <v>136.86000000000001</v>
      </c>
      <c r="G9377" s="19">
        <v>0</v>
      </c>
      <c r="H9377" s="19" t="s">
        <v>259</v>
      </c>
      <c r="I9377" s="19" t="s">
        <v>165</v>
      </c>
      <c r="J9377" s="19" t="s">
        <v>78</v>
      </c>
      <c r="K9377" s="19">
        <f>B9377*$P$40</f>
        <v>40.800000000000004</v>
      </c>
      <c r="L9377" s="20">
        <f>C9377*$P$40</f>
        <v>286914.90000000002</v>
      </c>
      <c r="M9377" s="19" t="str">
        <f>TEXT(A9377,"ММММ")</f>
        <v>Март</v>
      </c>
      <c r="N9377" s="19"/>
    </row>
    <row r="9378" spans="1:14" x14ac:dyDescent="0.3">
      <c r="A9378" s="37" t="s">
        <v>48</v>
      </c>
      <c r="B9378" s="41">
        <v>1.36</v>
      </c>
      <c r="C9378" s="42">
        <v>9162.06</v>
      </c>
      <c r="D9378" s="41">
        <v>2533.33</v>
      </c>
      <c r="E9378" s="41">
        <v>2533.33</v>
      </c>
      <c r="F9378" s="41">
        <v>0</v>
      </c>
      <c r="G9378" s="43">
        <v>0</v>
      </c>
      <c r="H9378" s="43" t="s">
        <v>259</v>
      </c>
      <c r="I9378" s="43" t="s">
        <v>5</v>
      </c>
      <c r="J9378" s="43" t="s">
        <v>68</v>
      </c>
      <c r="K9378" s="26">
        <f>B9378*$P$40</f>
        <v>40.800000000000004</v>
      </c>
      <c r="L9378" s="32">
        <f>C9378*$P$40</f>
        <v>274861.8</v>
      </c>
      <c r="M9378" s="33">
        <f>MONTH(A9378)</f>
        <v>3</v>
      </c>
      <c r="N9378" s="33"/>
    </row>
    <row r="9379" spans="1:14" hidden="1" x14ac:dyDescent="0.3">
      <c r="A9379" s="21" t="s">
        <v>49</v>
      </c>
      <c r="B9379" s="17">
        <v>1.36</v>
      </c>
      <c r="C9379" s="18">
        <v>9008.52</v>
      </c>
      <c r="D9379" s="17">
        <v>3191.72</v>
      </c>
      <c r="E9379" s="17">
        <v>2301.65</v>
      </c>
      <c r="F9379" s="17">
        <v>890.07</v>
      </c>
      <c r="G9379" s="19">
        <v>0</v>
      </c>
      <c r="H9379" s="19" t="s">
        <v>259</v>
      </c>
      <c r="I9379" s="19" t="s">
        <v>112</v>
      </c>
      <c r="J9379" s="19" t="s">
        <v>95</v>
      </c>
      <c r="K9379" s="19">
        <f>B9379*$P$40</f>
        <v>40.800000000000004</v>
      </c>
      <c r="L9379" s="20">
        <f>C9379*$P$40</f>
        <v>270255.60000000003</v>
      </c>
      <c r="M9379" s="19" t="str">
        <f>TEXT(A9379,"ММММ")</f>
        <v>Март</v>
      </c>
      <c r="N9379" s="19"/>
    </row>
    <row r="9380" spans="1:14" x14ac:dyDescent="0.3">
      <c r="A9380" s="37" t="s">
        <v>50</v>
      </c>
      <c r="B9380" s="41">
        <v>1.36</v>
      </c>
      <c r="C9380" s="42">
        <v>8662.14</v>
      </c>
      <c r="D9380" s="41">
        <v>767.09</v>
      </c>
      <c r="E9380" s="41">
        <v>193.33</v>
      </c>
      <c r="F9380" s="41">
        <v>573.76</v>
      </c>
      <c r="G9380" s="43">
        <v>0</v>
      </c>
      <c r="H9380" s="43" t="s">
        <v>259</v>
      </c>
      <c r="I9380" s="43" t="s">
        <v>5</v>
      </c>
      <c r="J9380" s="43" t="s">
        <v>66</v>
      </c>
      <c r="K9380" s="26">
        <f>B9380*$P$40</f>
        <v>40.800000000000004</v>
      </c>
      <c r="L9380" s="32">
        <f>C9380*$P$40</f>
        <v>259864.19999999998</v>
      </c>
      <c r="M9380" s="33">
        <f>MONTH(A9380)</f>
        <v>2</v>
      </c>
      <c r="N9380" s="33"/>
    </row>
    <row r="9381" spans="1:14" hidden="1" x14ac:dyDescent="0.3">
      <c r="A9381" s="21" t="s">
        <v>51</v>
      </c>
      <c r="B9381" s="17">
        <v>1.36</v>
      </c>
      <c r="C9381" s="18">
        <v>8395.34</v>
      </c>
      <c r="D9381" s="17">
        <v>7707.22</v>
      </c>
      <c r="E9381" s="17">
        <v>7653.88</v>
      </c>
      <c r="F9381" s="17">
        <v>53.34</v>
      </c>
      <c r="G9381" s="19">
        <v>0</v>
      </c>
      <c r="H9381" s="19" t="s">
        <v>259</v>
      </c>
      <c r="I9381" s="19" t="s">
        <v>112</v>
      </c>
      <c r="J9381" s="19" t="s">
        <v>61</v>
      </c>
      <c r="K9381" s="19">
        <f>B9381*$P$40</f>
        <v>40.800000000000004</v>
      </c>
      <c r="L9381" s="20">
        <f>C9381*$P$40</f>
        <v>251860.2</v>
      </c>
      <c r="M9381" s="19" t="str">
        <f>TEXT(A9381,"ММММ")</f>
        <v>Февраль</v>
      </c>
      <c r="N9381" s="19"/>
    </row>
    <row r="9382" spans="1:14" hidden="1" x14ac:dyDescent="0.3">
      <c r="A9382" s="16" t="s">
        <v>52</v>
      </c>
      <c r="B9382" s="22">
        <v>1.36</v>
      </c>
      <c r="C9382" s="23">
        <v>8352.1200000000008</v>
      </c>
      <c r="D9382" s="22">
        <v>2731.75</v>
      </c>
      <c r="E9382" s="22">
        <v>891.93</v>
      </c>
      <c r="F9382" s="22">
        <v>1839.82</v>
      </c>
      <c r="G9382" s="24">
        <v>0</v>
      </c>
      <c r="H9382" s="24" t="s">
        <v>259</v>
      </c>
      <c r="I9382" s="24" t="s">
        <v>112</v>
      </c>
      <c r="J9382" s="24" t="s">
        <v>58</v>
      </c>
      <c r="K9382" s="19">
        <f>B9382*$P$40</f>
        <v>40.800000000000004</v>
      </c>
      <c r="L9382" s="20">
        <f>C9382*$P$40</f>
        <v>250563.60000000003</v>
      </c>
      <c r="M9382" s="19" t="str">
        <f>TEXT(A9382,"ММММ")</f>
        <v>Февраль</v>
      </c>
      <c r="N9382" s="19"/>
    </row>
    <row r="9383" spans="1:14" hidden="1" x14ac:dyDescent="0.3">
      <c r="A9383" s="21" t="s">
        <v>53</v>
      </c>
      <c r="B9383" s="22">
        <v>1.36</v>
      </c>
      <c r="C9383" s="23">
        <v>8024.7</v>
      </c>
      <c r="D9383" s="22">
        <v>7654.78</v>
      </c>
      <c r="E9383" s="22">
        <v>7288.89</v>
      </c>
      <c r="F9383" s="22">
        <v>365.89</v>
      </c>
      <c r="G9383" s="24">
        <v>0</v>
      </c>
      <c r="H9383" s="24" t="s">
        <v>259</v>
      </c>
      <c r="I9383" s="24" t="s">
        <v>219</v>
      </c>
      <c r="J9383" s="24" t="s">
        <v>84</v>
      </c>
      <c r="K9383" s="19">
        <f>B9383*$P$40</f>
        <v>40.800000000000004</v>
      </c>
      <c r="L9383" s="20">
        <f>C9383*$P$40</f>
        <v>240741</v>
      </c>
      <c r="M9383" s="19" t="str">
        <f>TEXT(A9383,"ММММ")</f>
        <v>Февраль</v>
      </c>
      <c r="N9383" s="19"/>
    </row>
    <row r="9384" spans="1:14" hidden="1" x14ac:dyDescent="0.3">
      <c r="A9384" s="16" t="s">
        <v>54</v>
      </c>
      <c r="B9384" s="22">
        <v>1.36</v>
      </c>
      <c r="C9384" s="23">
        <v>7801.52</v>
      </c>
      <c r="D9384" s="22">
        <v>7487.84</v>
      </c>
      <c r="E9384" s="22">
        <v>7163.33</v>
      </c>
      <c r="F9384" s="22">
        <v>324.51</v>
      </c>
      <c r="G9384" s="24">
        <v>0</v>
      </c>
      <c r="H9384" s="24" t="s">
        <v>259</v>
      </c>
      <c r="I9384" s="24" t="s">
        <v>219</v>
      </c>
      <c r="J9384" s="24" t="s">
        <v>84</v>
      </c>
      <c r="K9384" s="19">
        <f>B9384*$P$40</f>
        <v>40.800000000000004</v>
      </c>
      <c r="L9384" s="20">
        <f>C9384*$P$40</f>
        <v>234045.6</v>
      </c>
      <c r="M9384" s="19" t="str">
        <f>TEXT(A9384,"ММММ")</f>
        <v>Январь</v>
      </c>
      <c r="N9384" s="19"/>
    </row>
    <row r="9385" spans="1:14" x14ac:dyDescent="0.3">
      <c r="A9385" s="40" t="s">
        <v>55</v>
      </c>
      <c r="B9385" s="38">
        <v>1.36</v>
      </c>
      <c r="C9385" s="39">
        <v>7768.64</v>
      </c>
      <c r="D9385" s="38">
        <v>2527.56</v>
      </c>
      <c r="E9385" s="38">
        <v>1287.54</v>
      </c>
      <c r="F9385" s="38">
        <v>1240.02</v>
      </c>
      <c r="G9385" s="26">
        <v>0</v>
      </c>
      <c r="H9385" s="26" t="s">
        <v>259</v>
      </c>
      <c r="I9385" s="26" t="s">
        <v>5</v>
      </c>
      <c r="J9385" s="26" t="s">
        <v>83</v>
      </c>
      <c r="K9385" s="26">
        <f>B9385*$P$40</f>
        <v>40.800000000000004</v>
      </c>
      <c r="L9385" s="32">
        <f>C9385*$P$40</f>
        <v>233059.20000000001</v>
      </c>
      <c r="M9385" s="33">
        <f>MONTH(A9385)</f>
        <v>1</v>
      </c>
      <c r="N9385" s="33"/>
    </row>
    <row r="9386" spans="1:14" hidden="1" x14ac:dyDescent="0.3">
      <c r="A9386" s="16" t="s">
        <v>56</v>
      </c>
      <c r="B9386" s="17">
        <v>1.36</v>
      </c>
      <c r="C9386" s="18">
        <v>7764.86</v>
      </c>
      <c r="D9386" s="17">
        <v>7096.02</v>
      </c>
      <c r="E9386" s="17">
        <v>7081.87</v>
      </c>
      <c r="F9386" s="17">
        <v>14.15</v>
      </c>
      <c r="G9386" s="19">
        <v>0</v>
      </c>
      <c r="H9386" s="19" t="s">
        <v>259</v>
      </c>
      <c r="I9386" s="19" t="s">
        <v>219</v>
      </c>
      <c r="J9386" s="19" t="s">
        <v>88</v>
      </c>
      <c r="K9386" s="19">
        <f>B9386*$P$40</f>
        <v>40.800000000000004</v>
      </c>
      <c r="L9386" s="20">
        <f>C9386*$P$40</f>
        <v>232945.8</v>
      </c>
      <c r="M9386" s="19" t="str">
        <f>TEXT(A9386,"ММММ")</f>
        <v>Январь</v>
      </c>
      <c r="N9386" s="19"/>
    </row>
    <row r="9387" spans="1:14" hidden="1" x14ac:dyDescent="0.3">
      <c r="A9387" s="21" t="s">
        <v>57</v>
      </c>
      <c r="B9387" s="17">
        <v>1.36</v>
      </c>
      <c r="C9387" s="18">
        <v>7229.48</v>
      </c>
      <c r="D9387" s="17">
        <v>2970.36</v>
      </c>
      <c r="E9387" s="17">
        <v>1395.08</v>
      </c>
      <c r="F9387" s="17">
        <v>1575.28</v>
      </c>
      <c r="G9387" s="19">
        <v>0</v>
      </c>
      <c r="H9387" s="19" t="s">
        <v>259</v>
      </c>
      <c r="I9387" s="19" t="s">
        <v>112</v>
      </c>
      <c r="J9387" s="19" t="s">
        <v>96</v>
      </c>
      <c r="K9387" s="19">
        <f>B9387*$P$40</f>
        <v>40.800000000000004</v>
      </c>
      <c r="L9387" s="20">
        <f>C9387*$P$40</f>
        <v>216884.4</v>
      </c>
      <c r="M9387" s="19" t="str">
        <f>TEXT(A9387,"ММММ")</f>
        <v>Январь</v>
      </c>
      <c r="N9387" s="19"/>
    </row>
    <row r="9388" spans="1:14" hidden="1" x14ac:dyDescent="0.3">
      <c r="A9388" s="16" t="s">
        <v>4</v>
      </c>
      <c r="B9388" s="22">
        <v>1.36</v>
      </c>
      <c r="C9388" s="23">
        <v>7149.27</v>
      </c>
      <c r="D9388" s="22">
        <v>6420.13</v>
      </c>
      <c r="E9388" s="22">
        <v>6237.77</v>
      </c>
      <c r="F9388" s="22">
        <v>182.36</v>
      </c>
      <c r="G9388" s="24">
        <v>0</v>
      </c>
      <c r="H9388" s="24" t="s">
        <v>259</v>
      </c>
      <c r="I9388" s="24" t="s">
        <v>219</v>
      </c>
      <c r="J9388" s="24" t="s">
        <v>84</v>
      </c>
      <c r="K9388" s="19">
        <f>B9388*$P$40</f>
        <v>40.800000000000004</v>
      </c>
      <c r="L9388" s="20">
        <f>C9388*$P$40</f>
        <v>214478.1</v>
      </c>
      <c r="M9388" s="19" t="str">
        <f>TEXT(A9388,"ММММ")</f>
        <v>Декабрь</v>
      </c>
      <c r="N9388" s="19"/>
    </row>
    <row r="9389" spans="1:14" hidden="1" x14ac:dyDescent="0.3">
      <c r="A9389" s="21" t="s">
        <v>7</v>
      </c>
      <c r="B9389" s="22">
        <v>1.36</v>
      </c>
      <c r="C9389" s="23">
        <v>7098.91</v>
      </c>
      <c r="D9389" s="22">
        <v>4084.02</v>
      </c>
      <c r="E9389" s="22">
        <v>3922.98</v>
      </c>
      <c r="F9389" s="22">
        <v>161.04</v>
      </c>
      <c r="G9389" s="24">
        <v>0</v>
      </c>
      <c r="H9389" s="24" t="s">
        <v>259</v>
      </c>
      <c r="I9389" s="24" t="s">
        <v>112</v>
      </c>
      <c r="J9389" s="24" t="s">
        <v>101</v>
      </c>
      <c r="K9389" s="19">
        <f>B9389*$P$40</f>
        <v>40.800000000000004</v>
      </c>
      <c r="L9389" s="20">
        <f>C9389*$P$40</f>
        <v>212967.3</v>
      </c>
      <c r="M9389" s="19" t="str">
        <f>TEXT(A9389,"ММММ")</f>
        <v>Декабрь</v>
      </c>
      <c r="N9389" s="19"/>
    </row>
    <row r="9390" spans="1:14" hidden="1" x14ac:dyDescent="0.3">
      <c r="A9390" s="16" t="s">
        <v>8</v>
      </c>
      <c r="B9390" s="17">
        <v>1.36</v>
      </c>
      <c r="C9390" s="18">
        <v>6441.8</v>
      </c>
      <c r="D9390" s="17">
        <v>4553.34</v>
      </c>
      <c r="E9390" s="17">
        <v>4526.67</v>
      </c>
      <c r="F9390" s="17">
        <v>26.67</v>
      </c>
      <c r="G9390" s="19">
        <v>0</v>
      </c>
      <c r="H9390" s="19" t="s">
        <v>259</v>
      </c>
      <c r="I9390" s="19" t="s">
        <v>112</v>
      </c>
      <c r="J9390" s="19" t="s">
        <v>107</v>
      </c>
      <c r="K9390" s="19">
        <f>B9390*$P$40</f>
        <v>40.800000000000004</v>
      </c>
      <c r="L9390" s="20">
        <f>C9390*$P$40</f>
        <v>193254</v>
      </c>
      <c r="M9390" s="19" t="str">
        <f>TEXT(A9390,"ММММ")</f>
        <v>Декабрь</v>
      </c>
      <c r="N9390" s="19"/>
    </row>
    <row r="9391" spans="1:14" hidden="1" x14ac:dyDescent="0.3">
      <c r="A9391" s="21" t="s">
        <v>9</v>
      </c>
      <c r="B9391" s="22">
        <v>1.36</v>
      </c>
      <c r="C9391" s="23">
        <v>6269.88</v>
      </c>
      <c r="D9391" s="22">
        <v>4440.38</v>
      </c>
      <c r="E9391" s="22">
        <v>811.11</v>
      </c>
      <c r="F9391" s="22">
        <v>3629.27</v>
      </c>
      <c r="G9391" s="24">
        <v>0</v>
      </c>
      <c r="H9391" s="24" t="s">
        <v>259</v>
      </c>
      <c r="I9391" s="24" t="s">
        <v>165</v>
      </c>
      <c r="J9391" s="24" t="s">
        <v>105</v>
      </c>
      <c r="K9391" s="19">
        <f>B9391*$P$40</f>
        <v>40.800000000000004</v>
      </c>
      <c r="L9391" s="20">
        <f>C9391*$P$40</f>
        <v>188096.4</v>
      </c>
      <c r="M9391" s="19" t="str">
        <f>TEXT(A9391,"ММММ")</f>
        <v>Декабрь</v>
      </c>
      <c r="N9391" s="19"/>
    </row>
    <row r="9392" spans="1:14" hidden="1" x14ac:dyDescent="0.3">
      <c r="A9392" s="16" t="s">
        <v>10</v>
      </c>
      <c r="B9392" s="22">
        <v>1.36</v>
      </c>
      <c r="C9392" s="23">
        <v>6149.19</v>
      </c>
      <c r="D9392" s="22">
        <v>6040</v>
      </c>
      <c r="E9392" s="22">
        <v>5986.67</v>
      </c>
      <c r="F9392" s="22">
        <v>53.33</v>
      </c>
      <c r="G9392" s="24">
        <v>0</v>
      </c>
      <c r="H9392" s="24" t="s">
        <v>259</v>
      </c>
      <c r="I9392" s="24" t="s">
        <v>112</v>
      </c>
      <c r="J9392" s="24" t="s">
        <v>81</v>
      </c>
      <c r="K9392" s="19">
        <f>B9392*$P$40</f>
        <v>40.800000000000004</v>
      </c>
      <c r="L9392" s="20">
        <f>C9392*$P$40</f>
        <v>184475.69999999998</v>
      </c>
      <c r="M9392" s="19" t="str">
        <f>TEXT(A9392,"ММММ")</f>
        <v>Ноябрь</v>
      </c>
      <c r="N9392" s="19"/>
    </row>
    <row r="9393" spans="1:14" hidden="1" x14ac:dyDescent="0.3">
      <c r="A9393" s="21" t="s">
        <v>11</v>
      </c>
      <c r="B9393" s="17">
        <v>1.36</v>
      </c>
      <c r="C9393" s="18">
        <v>5554.46</v>
      </c>
      <c r="D9393" s="17">
        <v>4100</v>
      </c>
      <c r="E9393" s="17">
        <v>4050</v>
      </c>
      <c r="F9393" s="17">
        <v>50</v>
      </c>
      <c r="G9393" s="19">
        <v>0</v>
      </c>
      <c r="H9393" s="19" t="s">
        <v>259</v>
      </c>
      <c r="I9393" s="19" t="s">
        <v>112</v>
      </c>
      <c r="J9393" s="19" t="s">
        <v>107</v>
      </c>
      <c r="K9393" s="19">
        <f>B9393*$P$40</f>
        <v>40.800000000000004</v>
      </c>
      <c r="L9393" s="20">
        <f>C9393*$P$40</f>
        <v>166633.79999999999</v>
      </c>
      <c r="M9393" s="19" t="str">
        <f>TEXT(A9393,"ММММ")</f>
        <v>Ноябрь</v>
      </c>
      <c r="N9393" s="19"/>
    </row>
    <row r="9394" spans="1:14" x14ac:dyDescent="0.3">
      <c r="A9394" s="37" t="s">
        <v>12</v>
      </c>
      <c r="B9394" s="38">
        <v>1.36</v>
      </c>
      <c r="C9394" s="39">
        <v>5490.76</v>
      </c>
      <c r="D9394" s="38">
        <v>1219.93</v>
      </c>
      <c r="E9394" s="38">
        <v>233.33</v>
      </c>
      <c r="F9394" s="38">
        <v>986.6</v>
      </c>
      <c r="G9394" s="26">
        <v>0</v>
      </c>
      <c r="H9394" s="26" t="s">
        <v>259</v>
      </c>
      <c r="I9394" s="26" t="s">
        <v>5</v>
      </c>
      <c r="J9394" s="26" t="s">
        <v>96</v>
      </c>
      <c r="K9394" s="26">
        <f>B9394*$P$40</f>
        <v>40.800000000000004</v>
      </c>
      <c r="L9394" s="32">
        <f>C9394*$P$40</f>
        <v>164722.80000000002</v>
      </c>
      <c r="M9394" s="33">
        <f>MONTH(A9394)</f>
        <v>11</v>
      </c>
      <c r="N9394" s="33"/>
    </row>
    <row r="9395" spans="1:14" hidden="1" x14ac:dyDescent="0.3">
      <c r="A9395" s="21" t="s">
        <v>13</v>
      </c>
      <c r="B9395" s="17">
        <v>1.36</v>
      </c>
      <c r="C9395" s="18">
        <v>5338.71</v>
      </c>
      <c r="D9395" s="17">
        <v>3213.68</v>
      </c>
      <c r="E9395" s="17">
        <v>3074.56</v>
      </c>
      <c r="F9395" s="17">
        <v>139.12</v>
      </c>
      <c r="G9395" s="19">
        <v>0</v>
      </c>
      <c r="H9395" s="19" t="s">
        <v>259</v>
      </c>
      <c r="I9395" s="19" t="s">
        <v>112</v>
      </c>
      <c r="J9395" s="19" t="s">
        <v>67</v>
      </c>
      <c r="K9395" s="19">
        <f>B9395*$P$40</f>
        <v>40.800000000000004</v>
      </c>
      <c r="L9395" s="20">
        <f>C9395*$P$40</f>
        <v>160161.29999999999</v>
      </c>
      <c r="M9395" s="19" t="str">
        <f>TEXT(A9395,"ММММ")</f>
        <v>Ноябрь</v>
      </c>
      <c r="N9395" s="19"/>
    </row>
    <row r="9396" spans="1:14" hidden="1" x14ac:dyDescent="0.3">
      <c r="A9396" s="16" t="s">
        <v>14</v>
      </c>
      <c r="B9396" s="22">
        <v>1.36</v>
      </c>
      <c r="C9396" s="23">
        <v>5194.01</v>
      </c>
      <c r="D9396" s="22">
        <v>3521.12</v>
      </c>
      <c r="E9396" s="22">
        <v>3117.67</v>
      </c>
      <c r="F9396" s="22">
        <v>403.45</v>
      </c>
      <c r="G9396" s="24">
        <v>0</v>
      </c>
      <c r="H9396" s="24" t="s">
        <v>259</v>
      </c>
      <c r="I9396" s="24" t="s">
        <v>219</v>
      </c>
      <c r="J9396" s="24" t="s">
        <v>83</v>
      </c>
      <c r="K9396" s="19">
        <f>B9396*$P$40</f>
        <v>40.800000000000004</v>
      </c>
      <c r="L9396" s="20">
        <f>C9396*$P$40</f>
        <v>155820.30000000002</v>
      </c>
      <c r="M9396" s="19" t="str">
        <f>TEXT(A9396,"ММММ")</f>
        <v>Ноябрь</v>
      </c>
      <c r="N9396" s="19"/>
    </row>
    <row r="9397" spans="1:14" hidden="1" x14ac:dyDescent="0.3">
      <c r="A9397" s="21" t="s">
        <v>15</v>
      </c>
      <c r="B9397" s="22">
        <v>1.36</v>
      </c>
      <c r="C9397" s="23">
        <v>5115.54</v>
      </c>
      <c r="D9397" s="22">
        <v>4343.68</v>
      </c>
      <c r="E9397" s="22">
        <v>713.33</v>
      </c>
      <c r="F9397" s="22">
        <v>3630.35</v>
      </c>
      <c r="G9397" s="24">
        <v>0</v>
      </c>
      <c r="H9397" s="24" t="s">
        <v>259</v>
      </c>
      <c r="I9397" s="24" t="s">
        <v>112</v>
      </c>
      <c r="J9397" s="24" t="s">
        <v>77</v>
      </c>
      <c r="K9397" s="19">
        <f>B9397*$P$40</f>
        <v>40.800000000000004</v>
      </c>
      <c r="L9397" s="20">
        <f>C9397*$P$40</f>
        <v>153466.20000000001</v>
      </c>
      <c r="M9397" s="19" t="str">
        <f>TEXT(A9397,"ММММ")</f>
        <v>Октябрь</v>
      </c>
      <c r="N9397" s="19"/>
    </row>
    <row r="9398" spans="1:14" x14ac:dyDescent="0.3">
      <c r="A9398" s="37" t="s">
        <v>16</v>
      </c>
      <c r="B9398" s="38">
        <v>1.36</v>
      </c>
      <c r="C9398" s="39">
        <v>4664.67</v>
      </c>
      <c r="D9398" s="38">
        <v>1120.72</v>
      </c>
      <c r="E9398" s="38">
        <v>860</v>
      </c>
      <c r="F9398" s="38">
        <v>260.72000000000003</v>
      </c>
      <c r="G9398" s="26">
        <v>0</v>
      </c>
      <c r="H9398" s="26" t="s">
        <v>259</v>
      </c>
      <c r="I9398" s="26" t="s">
        <v>5</v>
      </c>
      <c r="J9398" s="26" t="s">
        <v>96</v>
      </c>
      <c r="K9398" s="26">
        <f>B9398*$P$40</f>
        <v>40.800000000000004</v>
      </c>
      <c r="L9398" s="32">
        <f>C9398*$P$40</f>
        <v>139940.1</v>
      </c>
      <c r="M9398" s="33">
        <f>MONTH(A9398)</f>
        <v>10</v>
      </c>
      <c r="N9398" s="33"/>
    </row>
    <row r="9399" spans="1:14" hidden="1" x14ac:dyDescent="0.3">
      <c r="A9399" s="21" t="s">
        <v>17</v>
      </c>
      <c r="B9399" s="22">
        <v>1.36</v>
      </c>
      <c r="C9399" s="23">
        <v>4345.97</v>
      </c>
      <c r="D9399" s="22">
        <v>4230</v>
      </c>
      <c r="E9399" s="22">
        <v>4170</v>
      </c>
      <c r="F9399" s="22">
        <v>60</v>
      </c>
      <c r="G9399" s="24">
        <v>0</v>
      </c>
      <c r="H9399" s="24" t="s">
        <v>259</v>
      </c>
      <c r="I9399" s="24" t="s">
        <v>112</v>
      </c>
      <c r="J9399" s="24" t="s">
        <v>107</v>
      </c>
      <c r="K9399" s="19">
        <f>B9399*$P$40</f>
        <v>40.800000000000004</v>
      </c>
      <c r="L9399" s="20">
        <f>C9399*$P$40</f>
        <v>130379.1</v>
      </c>
      <c r="M9399" s="19" t="str">
        <f>TEXT(A9399,"ММММ")</f>
        <v>Октябрь</v>
      </c>
      <c r="N9399" s="19"/>
    </row>
    <row r="9400" spans="1:14" hidden="1" x14ac:dyDescent="0.3">
      <c r="A9400" s="16" t="s">
        <v>18</v>
      </c>
      <c r="B9400" s="22">
        <v>1.36</v>
      </c>
      <c r="C9400" s="23">
        <v>4173.63</v>
      </c>
      <c r="D9400" s="22">
        <v>2333.84</v>
      </c>
      <c r="E9400" s="22">
        <v>1183.98</v>
      </c>
      <c r="F9400" s="22">
        <v>1149.8599999999999</v>
      </c>
      <c r="G9400" s="24">
        <v>0</v>
      </c>
      <c r="H9400" s="24" t="s">
        <v>259</v>
      </c>
      <c r="I9400" s="24" t="s">
        <v>112</v>
      </c>
      <c r="J9400" s="24" t="s">
        <v>105</v>
      </c>
      <c r="K9400" s="19">
        <f>B9400*$P$40</f>
        <v>40.800000000000004</v>
      </c>
      <c r="L9400" s="20">
        <f>C9400*$P$40</f>
        <v>125208.90000000001</v>
      </c>
      <c r="M9400" s="19" t="str">
        <f>TEXT(A9400,"ММММ")</f>
        <v>Октябрь</v>
      </c>
      <c r="N9400" s="19"/>
    </row>
    <row r="9401" spans="1:14" x14ac:dyDescent="0.3">
      <c r="A9401" s="40" t="s">
        <v>19</v>
      </c>
      <c r="B9401" s="38">
        <v>1.36</v>
      </c>
      <c r="C9401" s="39">
        <v>4135.76</v>
      </c>
      <c r="D9401" s="38">
        <v>906.24</v>
      </c>
      <c r="E9401" s="38">
        <v>227.49</v>
      </c>
      <c r="F9401" s="38">
        <v>678.75</v>
      </c>
      <c r="G9401" s="26">
        <v>0</v>
      </c>
      <c r="H9401" s="26" t="s">
        <v>259</v>
      </c>
      <c r="I9401" s="26" t="s">
        <v>5</v>
      </c>
      <c r="J9401" s="26" t="s">
        <v>67</v>
      </c>
      <c r="K9401" s="26">
        <f>B9401*$P$40</f>
        <v>40.800000000000004</v>
      </c>
      <c r="L9401" s="32">
        <f>C9401*$P$40</f>
        <v>124072.8</v>
      </c>
      <c r="M9401" s="33">
        <f>MONTH(A9401)</f>
        <v>9</v>
      </c>
      <c r="N9401" s="33"/>
    </row>
    <row r="9402" spans="1:14" hidden="1" x14ac:dyDescent="0.3">
      <c r="A9402" s="16" t="s">
        <v>20</v>
      </c>
      <c r="B9402" s="22">
        <v>1.36</v>
      </c>
      <c r="C9402" s="23">
        <v>4133.8999999999996</v>
      </c>
      <c r="D9402" s="22">
        <v>2508.5700000000002</v>
      </c>
      <c r="E9402" s="22">
        <v>1540.29</v>
      </c>
      <c r="F9402" s="22">
        <v>968.28</v>
      </c>
      <c r="G9402" s="24">
        <v>0</v>
      </c>
      <c r="H9402" s="24" t="s">
        <v>259</v>
      </c>
      <c r="I9402" s="24" t="s">
        <v>112</v>
      </c>
      <c r="J9402" s="24" t="s">
        <v>76</v>
      </c>
      <c r="K9402" s="19">
        <f>B9402*$P$40</f>
        <v>40.800000000000004</v>
      </c>
      <c r="L9402" s="20">
        <f>C9402*$P$40</f>
        <v>124016.99999999999</v>
      </c>
      <c r="M9402" s="19" t="str">
        <f>TEXT(A9402,"ММММ")</f>
        <v>Сентябрь</v>
      </c>
      <c r="N9402" s="19"/>
    </row>
    <row r="9403" spans="1:14" hidden="1" x14ac:dyDescent="0.3">
      <c r="A9403" s="21" t="s">
        <v>21</v>
      </c>
      <c r="B9403" s="17">
        <v>1.36</v>
      </c>
      <c r="C9403" s="18">
        <v>3994.86</v>
      </c>
      <c r="D9403" s="17">
        <v>3916.67</v>
      </c>
      <c r="E9403" s="17">
        <v>3893.34</v>
      </c>
      <c r="F9403" s="17">
        <v>23.33</v>
      </c>
      <c r="G9403" s="19">
        <v>0</v>
      </c>
      <c r="H9403" s="19" t="s">
        <v>259</v>
      </c>
      <c r="I9403" s="19" t="s">
        <v>112</v>
      </c>
      <c r="J9403" s="19" t="s">
        <v>81</v>
      </c>
      <c r="K9403" s="19">
        <f>B9403*$P$40</f>
        <v>40.800000000000004</v>
      </c>
      <c r="L9403" s="20">
        <f>C9403*$P$40</f>
        <v>119845.8</v>
      </c>
      <c r="M9403" s="19" t="str">
        <f>TEXT(A9403,"ММММ")</f>
        <v>Сентябрь</v>
      </c>
      <c r="N9403" s="19"/>
    </row>
    <row r="9404" spans="1:14" hidden="1" x14ac:dyDescent="0.3">
      <c r="A9404" s="16" t="s">
        <v>22</v>
      </c>
      <c r="B9404" s="17">
        <v>1.36</v>
      </c>
      <c r="C9404" s="18">
        <v>3722.4</v>
      </c>
      <c r="D9404" s="17">
        <v>1773.75</v>
      </c>
      <c r="E9404" s="17">
        <v>864.81</v>
      </c>
      <c r="F9404" s="17">
        <v>908.94</v>
      </c>
      <c r="G9404" s="19">
        <v>0</v>
      </c>
      <c r="H9404" s="19" t="s">
        <v>259</v>
      </c>
      <c r="I9404" s="19" t="s">
        <v>112</v>
      </c>
      <c r="J9404" s="19" t="s">
        <v>76</v>
      </c>
      <c r="K9404" s="19">
        <f>B9404*$P$40</f>
        <v>40.800000000000004</v>
      </c>
      <c r="L9404" s="20">
        <f>C9404*$P$40</f>
        <v>111672</v>
      </c>
      <c r="M9404" s="19" t="str">
        <f>TEXT(A9404,"ММММ")</f>
        <v>Сентябрь</v>
      </c>
      <c r="N9404" s="19"/>
    </row>
    <row r="9405" spans="1:14" hidden="1" x14ac:dyDescent="0.3">
      <c r="A9405" s="21" t="s">
        <v>23</v>
      </c>
      <c r="B9405" s="22">
        <v>1.36</v>
      </c>
      <c r="C9405" s="23">
        <v>3632.29</v>
      </c>
      <c r="D9405" s="22">
        <v>3576.66</v>
      </c>
      <c r="E9405" s="22">
        <v>3533.33</v>
      </c>
      <c r="F9405" s="22">
        <v>43.33</v>
      </c>
      <c r="G9405" s="24">
        <v>0</v>
      </c>
      <c r="H9405" s="24" t="s">
        <v>259</v>
      </c>
      <c r="I9405" s="24" t="s">
        <v>112</v>
      </c>
      <c r="J9405" s="24" t="s">
        <v>81</v>
      </c>
      <c r="K9405" s="19">
        <f>B9405*$P$40</f>
        <v>40.800000000000004</v>
      </c>
      <c r="L9405" s="20">
        <f>C9405*$P$40</f>
        <v>108968.7</v>
      </c>
      <c r="M9405" s="19" t="str">
        <f>TEXT(A9405,"ММММ")</f>
        <v>Август</v>
      </c>
      <c r="N9405" s="19"/>
    </row>
    <row r="9406" spans="1:14" hidden="1" x14ac:dyDescent="0.3">
      <c r="A9406" s="16" t="s">
        <v>24</v>
      </c>
      <c r="B9406" s="17">
        <v>1.36</v>
      </c>
      <c r="C9406" s="18">
        <v>3603.58</v>
      </c>
      <c r="D9406" s="17">
        <v>3526.67</v>
      </c>
      <c r="E9406" s="17">
        <v>3496.67</v>
      </c>
      <c r="F9406" s="17">
        <v>30</v>
      </c>
      <c r="G9406" s="19">
        <v>0</v>
      </c>
      <c r="H9406" s="19" t="s">
        <v>259</v>
      </c>
      <c r="I9406" s="19" t="s">
        <v>112</v>
      </c>
      <c r="J9406" s="19" t="s">
        <v>81</v>
      </c>
      <c r="K9406" s="19">
        <f>B9406*$P$40</f>
        <v>40.800000000000004</v>
      </c>
      <c r="L9406" s="20">
        <f>C9406*$P$40</f>
        <v>108107.4</v>
      </c>
      <c r="M9406" s="19" t="str">
        <f>TEXT(A9406,"ММММ")</f>
        <v>Август</v>
      </c>
      <c r="N9406" s="19"/>
    </row>
    <row r="9407" spans="1:14" hidden="1" x14ac:dyDescent="0.3">
      <c r="A9407" s="21" t="s">
        <v>25</v>
      </c>
      <c r="B9407" s="22">
        <v>1.36</v>
      </c>
      <c r="C9407" s="23">
        <v>3022.99</v>
      </c>
      <c r="D9407" s="22">
        <v>2498.0100000000002</v>
      </c>
      <c r="E9407" s="22">
        <v>166.67</v>
      </c>
      <c r="F9407" s="22">
        <v>2331.34</v>
      </c>
      <c r="G9407" s="24">
        <v>0</v>
      </c>
      <c r="H9407" s="24" t="s">
        <v>259</v>
      </c>
      <c r="I9407" s="24" t="s">
        <v>112</v>
      </c>
      <c r="J9407" s="24" t="s">
        <v>77</v>
      </c>
      <c r="K9407" s="19">
        <f>B9407*$P$40</f>
        <v>40.800000000000004</v>
      </c>
      <c r="L9407" s="20">
        <f>C9407*$P$40</f>
        <v>90689.7</v>
      </c>
      <c r="M9407" s="19" t="str">
        <f>TEXT(A9407,"ММММ")</f>
        <v>Август</v>
      </c>
      <c r="N9407" s="19"/>
    </row>
    <row r="9408" spans="1:14" hidden="1" x14ac:dyDescent="0.3">
      <c r="A9408" s="16" t="s">
        <v>26</v>
      </c>
      <c r="B9408" s="22">
        <v>1.36</v>
      </c>
      <c r="C9408" s="23">
        <v>2405.79</v>
      </c>
      <c r="D9408" s="22">
        <v>612.23</v>
      </c>
      <c r="E9408" s="22">
        <v>604.21</v>
      </c>
      <c r="F9408" s="22">
        <v>8.02</v>
      </c>
      <c r="G9408" s="24">
        <v>0</v>
      </c>
      <c r="H9408" s="24" t="s">
        <v>259</v>
      </c>
      <c r="I9408" s="24" t="s">
        <v>112</v>
      </c>
      <c r="J9408" s="24" t="s">
        <v>71</v>
      </c>
      <c r="K9408" s="19">
        <f>B9408*$P$40</f>
        <v>40.800000000000004</v>
      </c>
      <c r="L9408" s="20">
        <f>C9408*$P$40</f>
        <v>72173.7</v>
      </c>
      <c r="M9408" s="19" t="str">
        <f>TEXT(A9408,"ММММ")</f>
        <v>Август</v>
      </c>
      <c r="N9408" s="19"/>
    </row>
    <row r="9409" spans="1:14" hidden="1" x14ac:dyDescent="0.3">
      <c r="A9409" s="21" t="s">
        <v>27</v>
      </c>
      <c r="B9409" s="17">
        <v>1.36</v>
      </c>
      <c r="C9409" s="18">
        <v>2168.35</v>
      </c>
      <c r="D9409" s="17">
        <v>266.67</v>
      </c>
      <c r="E9409" s="17">
        <v>266.67</v>
      </c>
      <c r="F9409" s="17">
        <v>0</v>
      </c>
      <c r="G9409" s="19">
        <v>0</v>
      </c>
      <c r="H9409" s="19" t="s">
        <v>259</v>
      </c>
      <c r="I9409" s="19" t="s">
        <v>112</v>
      </c>
      <c r="J9409" s="19" t="s">
        <v>71</v>
      </c>
      <c r="K9409" s="19">
        <f>B9409*$P$40</f>
        <v>40.800000000000004</v>
      </c>
      <c r="L9409" s="20">
        <f>C9409*$P$40</f>
        <v>65050.5</v>
      </c>
      <c r="M9409" s="19" t="str">
        <f>TEXT(A9409,"ММММ")</f>
        <v>Август</v>
      </c>
      <c r="N9409" s="19"/>
    </row>
    <row r="9410" spans="1:14" x14ac:dyDescent="0.3">
      <c r="A9410" s="37" t="s">
        <v>28</v>
      </c>
      <c r="B9410" s="41">
        <v>1.36</v>
      </c>
      <c r="C9410" s="42">
        <v>2154.4899999999998</v>
      </c>
      <c r="D9410" s="41">
        <v>566.20000000000005</v>
      </c>
      <c r="E9410" s="41">
        <v>203.33</v>
      </c>
      <c r="F9410" s="41">
        <v>362.87</v>
      </c>
      <c r="G9410" s="43">
        <v>0</v>
      </c>
      <c r="H9410" s="43" t="s">
        <v>259</v>
      </c>
      <c r="I9410" s="43" t="s">
        <v>5</v>
      </c>
      <c r="J9410" s="43" t="s">
        <v>60</v>
      </c>
      <c r="K9410" s="26">
        <f>B9410*$P$40</f>
        <v>40.800000000000004</v>
      </c>
      <c r="L9410" s="32">
        <f>C9410*$P$40</f>
        <v>64634.7</v>
      </c>
      <c r="M9410" s="33">
        <f>MONTH(A9410)</f>
        <v>7</v>
      </c>
      <c r="N9410" s="33"/>
    </row>
    <row r="9411" spans="1:14" hidden="1" x14ac:dyDescent="0.3">
      <c r="A9411" s="21" t="s">
        <v>29</v>
      </c>
      <c r="B9411" s="22">
        <v>1.36</v>
      </c>
      <c r="C9411" s="23">
        <v>2108.66</v>
      </c>
      <c r="D9411" s="22">
        <v>1116.99</v>
      </c>
      <c r="E9411" s="22">
        <v>441.11</v>
      </c>
      <c r="F9411" s="22">
        <v>675.88</v>
      </c>
      <c r="G9411" s="24">
        <v>0</v>
      </c>
      <c r="H9411" s="24" t="s">
        <v>259</v>
      </c>
      <c r="I9411" s="24" t="s">
        <v>165</v>
      </c>
      <c r="J9411" s="24" t="s">
        <v>80</v>
      </c>
      <c r="K9411" s="19">
        <f>B9411*$P$40</f>
        <v>40.800000000000004</v>
      </c>
      <c r="L9411" s="20">
        <f>C9411*$P$40</f>
        <v>63259.799999999996</v>
      </c>
      <c r="M9411" s="19" t="str">
        <f>TEXT(A9411,"ММММ")</f>
        <v>Июль</v>
      </c>
      <c r="N9411" s="19"/>
    </row>
    <row r="9412" spans="1:14" x14ac:dyDescent="0.3">
      <c r="A9412" s="37" t="s">
        <v>30</v>
      </c>
      <c r="B9412" s="41">
        <v>1.36</v>
      </c>
      <c r="C9412" s="42">
        <v>1286.83</v>
      </c>
      <c r="D9412" s="41">
        <v>741.53</v>
      </c>
      <c r="E9412" s="41">
        <v>73.33</v>
      </c>
      <c r="F9412" s="41">
        <v>668.2</v>
      </c>
      <c r="G9412" s="43">
        <v>0</v>
      </c>
      <c r="H9412" s="43" t="s">
        <v>259</v>
      </c>
      <c r="I9412" s="43" t="s">
        <v>5</v>
      </c>
      <c r="J9412" s="43" t="s">
        <v>60</v>
      </c>
      <c r="K9412" s="26">
        <f>B9412*$P$40</f>
        <v>40.800000000000004</v>
      </c>
      <c r="L9412" s="32">
        <f>C9412*$P$40</f>
        <v>38604.899999999994</v>
      </c>
      <c r="M9412" s="33">
        <f>MONTH(A9412)</f>
        <v>7</v>
      </c>
      <c r="N9412" s="33"/>
    </row>
    <row r="9413" spans="1:14" hidden="1" x14ac:dyDescent="0.3">
      <c r="A9413" s="21" t="s">
        <v>31</v>
      </c>
      <c r="B9413" s="17">
        <v>1.35</v>
      </c>
      <c r="C9413" s="18">
        <v>5599003.0300000003</v>
      </c>
      <c r="D9413" s="17">
        <v>1756379.89</v>
      </c>
      <c r="E9413" s="17">
        <v>1685046.63</v>
      </c>
      <c r="F9413" s="17">
        <v>3942.61</v>
      </c>
      <c r="G9413" s="19">
        <v>67390.649999999994</v>
      </c>
      <c r="H9413" s="19" t="s">
        <v>258</v>
      </c>
      <c r="I9413" s="19" t="s">
        <v>165</v>
      </c>
      <c r="J9413" s="19" t="s">
        <v>63</v>
      </c>
      <c r="K9413" s="19">
        <f>B9413*$P$40</f>
        <v>40.5</v>
      </c>
      <c r="L9413" s="20">
        <f>C9413*$P$40</f>
        <v>167970090.90000001</v>
      </c>
      <c r="M9413" s="19" t="str">
        <f>TEXT(A9413,"ММММ")</f>
        <v>Июль</v>
      </c>
      <c r="N9413" s="19"/>
    </row>
    <row r="9414" spans="1:14" hidden="1" x14ac:dyDescent="0.3">
      <c r="A9414" s="16" t="s">
        <v>32</v>
      </c>
      <c r="B9414" s="17">
        <v>1.35</v>
      </c>
      <c r="C9414" s="18">
        <v>5134637.05</v>
      </c>
      <c r="D9414" s="17">
        <v>1743186.4</v>
      </c>
      <c r="E9414" s="17">
        <v>1495884.84</v>
      </c>
      <c r="F9414" s="17">
        <v>232372.83</v>
      </c>
      <c r="G9414" s="19">
        <v>14928.73</v>
      </c>
      <c r="H9414" s="19" t="s">
        <v>258</v>
      </c>
      <c r="I9414" s="19" t="s">
        <v>219</v>
      </c>
      <c r="J9414" s="19" t="s">
        <v>86</v>
      </c>
      <c r="K9414" s="19">
        <f>B9414*$P$40</f>
        <v>40.5</v>
      </c>
      <c r="L9414" s="20">
        <f>C9414*$P$40</f>
        <v>154039111.5</v>
      </c>
      <c r="M9414" s="19" t="str">
        <f>TEXT(A9414,"ММММ")</f>
        <v>Июнь</v>
      </c>
      <c r="N9414" s="19"/>
    </row>
    <row r="9415" spans="1:14" hidden="1" x14ac:dyDescent="0.3">
      <c r="A9415" s="21" t="s">
        <v>33</v>
      </c>
      <c r="B9415" s="22">
        <v>1.35</v>
      </c>
      <c r="C9415" s="23">
        <v>4570515.87</v>
      </c>
      <c r="D9415" s="22">
        <v>1347827.99</v>
      </c>
      <c r="E9415" s="22">
        <v>1235470.33</v>
      </c>
      <c r="F9415" s="22">
        <v>92633.24</v>
      </c>
      <c r="G9415" s="24">
        <v>19724.419999999998</v>
      </c>
      <c r="H9415" s="24" t="s">
        <v>258</v>
      </c>
      <c r="I9415" s="24" t="s">
        <v>112</v>
      </c>
      <c r="J9415" s="24" t="s">
        <v>86</v>
      </c>
      <c r="K9415" s="19">
        <f>B9415*$P$40</f>
        <v>40.5</v>
      </c>
      <c r="L9415" s="20">
        <f>C9415*$P$40</f>
        <v>137115476.09999999</v>
      </c>
      <c r="M9415" s="19" t="str">
        <f>TEXT(A9415,"ММММ")</f>
        <v>Июнь</v>
      </c>
      <c r="N9415" s="19"/>
    </row>
    <row r="9416" spans="1:14" hidden="1" x14ac:dyDescent="0.3">
      <c r="A9416" s="16" t="s">
        <v>34</v>
      </c>
      <c r="B9416" s="17">
        <v>1.35</v>
      </c>
      <c r="C9416" s="18">
        <v>3925104</v>
      </c>
      <c r="D9416" s="17">
        <v>1039727</v>
      </c>
      <c r="E9416" s="17">
        <v>869351</v>
      </c>
      <c r="F9416" s="17">
        <v>170377</v>
      </c>
      <c r="G9416" s="19">
        <v>0</v>
      </c>
      <c r="H9416" s="19" t="s">
        <v>258</v>
      </c>
      <c r="I9416" s="19" t="s">
        <v>165</v>
      </c>
      <c r="J9416" s="19" t="s">
        <v>86</v>
      </c>
      <c r="K9416" s="19">
        <f>B9416*$P$40</f>
        <v>40.5</v>
      </c>
      <c r="L9416" s="20">
        <f>C9416*$P$40</f>
        <v>117753120</v>
      </c>
      <c r="M9416" s="19" t="str">
        <f>TEXT(A9416,"ММММ")</f>
        <v>Июнь</v>
      </c>
      <c r="N9416" s="19"/>
    </row>
    <row r="9417" spans="1:14" hidden="1" x14ac:dyDescent="0.3">
      <c r="A9417" s="21" t="s">
        <v>35</v>
      </c>
      <c r="B9417" s="22">
        <v>1.35</v>
      </c>
      <c r="C9417" s="23">
        <v>3513388.32</v>
      </c>
      <c r="D9417" s="22">
        <v>709623.08</v>
      </c>
      <c r="E9417" s="22">
        <v>659611.76</v>
      </c>
      <c r="F9417" s="22">
        <v>49532.71</v>
      </c>
      <c r="G9417" s="24">
        <v>478.61</v>
      </c>
      <c r="H9417" s="24" t="s">
        <v>258</v>
      </c>
      <c r="I9417" s="24" t="s">
        <v>165</v>
      </c>
      <c r="J9417" s="24" t="s">
        <v>86</v>
      </c>
      <c r="K9417" s="19">
        <f>B9417*$P$40</f>
        <v>40.5</v>
      </c>
      <c r="L9417" s="20">
        <f>C9417*$P$40</f>
        <v>105401649.59999999</v>
      </c>
      <c r="M9417" s="19" t="str">
        <f>TEXT(A9417,"ММММ")</f>
        <v>Июнь</v>
      </c>
      <c r="N9417" s="19"/>
    </row>
    <row r="9418" spans="1:14" hidden="1" x14ac:dyDescent="0.3">
      <c r="A9418" s="16" t="s">
        <v>36</v>
      </c>
      <c r="B9418" s="22">
        <v>1.35</v>
      </c>
      <c r="C9418" s="23">
        <v>3504253.8</v>
      </c>
      <c r="D9418" s="22">
        <v>1109458.6100000001</v>
      </c>
      <c r="E9418" s="22">
        <v>948844.2</v>
      </c>
      <c r="F9418" s="22">
        <v>160592.01999999999</v>
      </c>
      <c r="G9418" s="24">
        <v>22.39</v>
      </c>
      <c r="H9418" s="24" t="s">
        <v>258</v>
      </c>
      <c r="I9418" s="24" t="s">
        <v>165</v>
      </c>
      <c r="J9418" s="24" t="s">
        <v>86</v>
      </c>
      <c r="K9418" s="19">
        <f>B9418*$P$40</f>
        <v>40.5</v>
      </c>
      <c r="L9418" s="20">
        <f>C9418*$P$40</f>
        <v>105127614</v>
      </c>
      <c r="M9418" s="19" t="str">
        <f>TEXT(A9418,"ММММ")</f>
        <v>Май</v>
      </c>
      <c r="N9418" s="19"/>
    </row>
    <row r="9419" spans="1:14" hidden="1" x14ac:dyDescent="0.3">
      <c r="A9419" s="21" t="s">
        <v>37</v>
      </c>
      <c r="B9419" s="17">
        <v>1.35</v>
      </c>
      <c r="C9419" s="18">
        <v>3404457.77</v>
      </c>
      <c r="D9419" s="17">
        <v>989085.64</v>
      </c>
      <c r="E9419" s="17">
        <v>546899.52</v>
      </c>
      <c r="F9419" s="17">
        <v>350819.45</v>
      </c>
      <c r="G9419" s="19">
        <v>91366.67</v>
      </c>
      <c r="H9419" s="19" t="s">
        <v>258</v>
      </c>
      <c r="I9419" s="19" t="s">
        <v>165</v>
      </c>
      <c r="J9419" s="19" t="s">
        <v>103</v>
      </c>
      <c r="K9419" s="19">
        <f>B9419*$P$40</f>
        <v>40.5</v>
      </c>
      <c r="L9419" s="20">
        <f>C9419*$P$40</f>
        <v>102133733.09999999</v>
      </c>
      <c r="M9419" s="19" t="str">
        <f>TEXT(A9419,"ММММ")</f>
        <v>Май</v>
      </c>
      <c r="N9419" s="19"/>
    </row>
    <row r="9420" spans="1:14" hidden="1" x14ac:dyDescent="0.3">
      <c r="A9420" s="16" t="s">
        <v>38</v>
      </c>
      <c r="B9420" s="17">
        <v>1.35</v>
      </c>
      <c r="C9420" s="18">
        <v>2933076.38</v>
      </c>
      <c r="D9420" s="17">
        <v>970055.99</v>
      </c>
      <c r="E9420" s="17">
        <v>867587.43</v>
      </c>
      <c r="F9420" s="17">
        <v>98619.63</v>
      </c>
      <c r="G9420" s="19">
        <v>3848.93</v>
      </c>
      <c r="H9420" s="19" t="s">
        <v>258</v>
      </c>
      <c r="I9420" s="19" t="s">
        <v>165</v>
      </c>
      <c r="J9420" s="19" t="s">
        <v>82</v>
      </c>
      <c r="K9420" s="19">
        <f>B9420*$P$40</f>
        <v>40.5</v>
      </c>
      <c r="L9420" s="20">
        <f>C9420*$P$40</f>
        <v>87992291.399999991</v>
      </c>
      <c r="M9420" s="19" t="str">
        <f>TEXT(A9420,"ММММ")</f>
        <v>Май</v>
      </c>
      <c r="N9420" s="19"/>
    </row>
    <row r="9421" spans="1:14" hidden="1" x14ac:dyDescent="0.3">
      <c r="A9421" s="21" t="s">
        <v>39</v>
      </c>
      <c r="B9421" s="22">
        <v>1.35</v>
      </c>
      <c r="C9421" s="23">
        <v>2787002.19</v>
      </c>
      <c r="D9421" s="22">
        <v>799216.69</v>
      </c>
      <c r="E9421" s="22">
        <v>705609.86</v>
      </c>
      <c r="F9421" s="22">
        <v>74747.990000000005</v>
      </c>
      <c r="G9421" s="24">
        <v>18858.84</v>
      </c>
      <c r="H9421" s="24" t="s">
        <v>258</v>
      </c>
      <c r="I9421" s="24" t="s">
        <v>112</v>
      </c>
      <c r="J9421" s="24" t="s">
        <v>82</v>
      </c>
      <c r="K9421" s="19">
        <f>B9421*$P$40</f>
        <v>40.5</v>
      </c>
      <c r="L9421" s="20">
        <f>C9421*$P$40</f>
        <v>83610065.700000003</v>
      </c>
      <c r="M9421" s="19" t="str">
        <f>TEXT(A9421,"ММММ")</f>
        <v>Май</v>
      </c>
      <c r="N9421" s="19"/>
    </row>
    <row r="9422" spans="1:14" hidden="1" x14ac:dyDescent="0.3">
      <c r="A9422" s="16" t="s">
        <v>40</v>
      </c>
      <c r="B9422" s="22">
        <v>1.35</v>
      </c>
      <c r="C9422" s="23">
        <v>2624202.9</v>
      </c>
      <c r="D9422" s="22">
        <v>912362.79</v>
      </c>
      <c r="E9422" s="22">
        <v>571072.59</v>
      </c>
      <c r="F9422" s="22">
        <v>325870.37</v>
      </c>
      <c r="G9422" s="24">
        <v>15419.83</v>
      </c>
      <c r="H9422" s="24" t="s">
        <v>258</v>
      </c>
      <c r="I9422" s="24" t="s">
        <v>112</v>
      </c>
      <c r="J9422" s="24" t="s">
        <v>72</v>
      </c>
      <c r="K9422" s="19">
        <f>B9422*$P$40</f>
        <v>40.5</v>
      </c>
      <c r="L9422" s="20">
        <f>C9422*$P$40</f>
        <v>78726087</v>
      </c>
      <c r="M9422" s="19" t="str">
        <f>TEXT(A9422,"ММММ")</f>
        <v>Май</v>
      </c>
      <c r="N9422" s="19"/>
    </row>
    <row r="9423" spans="1:14" hidden="1" x14ac:dyDescent="0.3">
      <c r="A9423" s="21" t="s">
        <v>41</v>
      </c>
      <c r="B9423" s="22">
        <v>1.35</v>
      </c>
      <c r="C9423" s="23">
        <v>2528597.2200000002</v>
      </c>
      <c r="D9423" s="22">
        <v>879979.22</v>
      </c>
      <c r="E9423" s="22">
        <v>508417.95</v>
      </c>
      <c r="F9423" s="22">
        <v>358809.13</v>
      </c>
      <c r="G9423" s="24">
        <v>12752.14</v>
      </c>
      <c r="H9423" s="24" t="s">
        <v>258</v>
      </c>
      <c r="I9423" s="24" t="s">
        <v>112</v>
      </c>
      <c r="J9423" s="24" t="s">
        <v>72</v>
      </c>
      <c r="K9423" s="19">
        <f>B9423*$P$40</f>
        <v>40.5</v>
      </c>
      <c r="L9423" s="20">
        <f>C9423*$P$40</f>
        <v>75857916.600000009</v>
      </c>
      <c r="M9423" s="19" t="str">
        <f>TEXT(A9423,"ММММ")</f>
        <v>Апрель</v>
      </c>
      <c r="N9423" s="19"/>
    </row>
    <row r="9424" spans="1:14" hidden="1" x14ac:dyDescent="0.3">
      <c r="A9424" s="16" t="s">
        <v>42</v>
      </c>
      <c r="B9424" s="17">
        <v>1.35</v>
      </c>
      <c r="C9424" s="18">
        <v>2035318.57</v>
      </c>
      <c r="D9424" s="17">
        <v>671480.15</v>
      </c>
      <c r="E9424" s="17">
        <v>633187.99</v>
      </c>
      <c r="F9424" s="17">
        <v>29126.86</v>
      </c>
      <c r="G9424" s="19">
        <v>9165.2999999999993</v>
      </c>
      <c r="H9424" s="19" t="s">
        <v>258</v>
      </c>
      <c r="I9424" s="19" t="s">
        <v>165</v>
      </c>
      <c r="J9424" s="19" t="s">
        <v>92</v>
      </c>
      <c r="K9424" s="19">
        <f>B9424*$P$40</f>
        <v>40.5</v>
      </c>
      <c r="L9424" s="20">
        <f>C9424*$P$40</f>
        <v>61059557.100000001</v>
      </c>
      <c r="M9424" s="19" t="str">
        <f>TEXT(A9424,"ММММ")</f>
        <v>Апрель</v>
      </c>
      <c r="N9424" s="19"/>
    </row>
    <row r="9425" spans="1:14" hidden="1" x14ac:dyDescent="0.3">
      <c r="A9425" s="21" t="s">
        <v>43</v>
      </c>
      <c r="B9425" s="22">
        <v>1.35</v>
      </c>
      <c r="C9425" s="23">
        <v>1993421.09</v>
      </c>
      <c r="D9425" s="22">
        <v>708966.7</v>
      </c>
      <c r="E9425" s="22">
        <v>653169.34</v>
      </c>
      <c r="F9425" s="22">
        <v>34954.01</v>
      </c>
      <c r="G9425" s="24">
        <v>20843.349999999999</v>
      </c>
      <c r="H9425" s="24" t="s">
        <v>258</v>
      </c>
      <c r="I9425" s="24" t="s">
        <v>165</v>
      </c>
      <c r="J9425" s="24" t="s">
        <v>92</v>
      </c>
      <c r="K9425" s="19">
        <f>B9425*$P$40</f>
        <v>40.5</v>
      </c>
      <c r="L9425" s="20">
        <f>C9425*$P$40</f>
        <v>59802632.700000003</v>
      </c>
      <c r="M9425" s="19" t="str">
        <f>TEXT(A9425,"ММММ")</f>
        <v>Апрель</v>
      </c>
      <c r="N9425" s="19"/>
    </row>
    <row r="9426" spans="1:14" hidden="1" x14ac:dyDescent="0.3">
      <c r="A9426" s="16" t="s">
        <v>44</v>
      </c>
      <c r="B9426" s="17">
        <v>1.35</v>
      </c>
      <c r="C9426" s="18">
        <v>1808002.16</v>
      </c>
      <c r="D9426" s="17">
        <v>526077.06000000006</v>
      </c>
      <c r="E9426" s="17">
        <v>500350.57</v>
      </c>
      <c r="F9426" s="17">
        <v>5479.2</v>
      </c>
      <c r="G9426" s="19">
        <v>20247.29</v>
      </c>
      <c r="H9426" s="19" t="s">
        <v>258</v>
      </c>
      <c r="I9426" s="19" t="s">
        <v>165</v>
      </c>
      <c r="J9426" s="19" t="s">
        <v>92</v>
      </c>
      <c r="K9426" s="19">
        <f>B9426*$P$40</f>
        <v>40.5</v>
      </c>
      <c r="L9426" s="20">
        <f>C9426*$P$40</f>
        <v>54240064.799999997</v>
      </c>
      <c r="M9426" s="19" t="str">
        <f>TEXT(A9426,"ММММ")</f>
        <v>Апрель</v>
      </c>
      <c r="N9426" s="19"/>
    </row>
    <row r="9427" spans="1:14" hidden="1" x14ac:dyDescent="0.3">
      <c r="A9427" s="21" t="s">
        <v>45</v>
      </c>
      <c r="B9427" s="17">
        <v>1.35</v>
      </c>
      <c r="C9427" s="18">
        <v>1755052.38</v>
      </c>
      <c r="D9427" s="17">
        <v>806773.4</v>
      </c>
      <c r="E9427" s="17">
        <v>730150.78</v>
      </c>
      <c r="F9427" s="17">
        <v>74224.850000000006</v>
      </c>
      <c r="G9427" s="19">
        <v>2397.77</v>
      </c>
      <c r="H9427" s="19" t="s">
        <v>258</v>
      </c>
      <c r="I9427" s="19" t="s">
        <v>219</v>
      </c>
      <c r="J9427" s="19" t="s">
        <v>85</v>
      </c>
      <c r="K9427" s="19">
        <f>B9427*$P$40</f>
        <v>40.5</v>
      </c>
      <c r="L9427" s="20">
        <f>C9427*$P$40</f>
        <v>52651571.399999999</v>
      </c>
      <c r="M9427" s="19" t="str">
        <f>TEXT(A9427,"ММММ")</f>
        <v>Март</v>
      </c>
      <c r="N9427" s="19"/>
    </row>
    <row r="9428" spans="1:14" hidden="1" x14ac:dyDescent="0.3">
      <c r="A9428" s="16" t="s">
        <v>46</v>
      </c>
      <c r="B9428" s="22">
        <v>1.35</v>
      </c>
      <c r="C9428" s="23">
        <v>1419113.4</v>
      </c>
      <c r="D9428" s="22">
        <v>379438.84</v>
      </c>
      <c r="E9428" s="22">
        <v>333274.27</v>
      </c>
      <c r="F9428" s="22">
        <v>39397.54</v>
      </c>
      <c r="G9428" s="24">
        <v>6767.03</v>
      </c>
      <c r="H9428" s="24" t="s">
        <v>258</v>
      </c>
      <c r="I9428" s="24" t="s">
        <v>112</v>
      </c>
      <c r="J9428" s="24" t="s">
        <v>92</v>
      </c>
      <c r="K9428" s="19">
        <f>B9428*$P$40</f>
        <v>40.5</v>
      </c>
      <c r="L9428" s="20">
        <f>C9428*$P$40</f>
        <v>42573402</v>
      </c>
      <c r="M9428" s="19" t="str">
        <f>TEXT(A9428,"ММММ")</f>
        <v>Март</v>
      </c>
      <c r="N9428" s="19"/>
    </row>
    <row r="9429" spans="1:14" hidden="1" x14ac:dyDescent="0.3">
      <c r="A9429" s="21" t="s">
        <v>47</v>
      </c>
      <c r="B9429" s="17">
        <v>1.35</v>
      </c>
      <c r="C9429" s="18">
        <v>1131932.27</v>
      </c>
      <c r="D9429" s="17">
        <v>335299.23</v>
      </c>
      <c r="E9429" s="17">
        <v>305277.39</v>
      </c>
      <c r="F9429" s="17">
        <v>28166.52</v>
      </c>
      <c r="G9429" s="19">
        <v>1855.32</v>
      </c>
      <c r="H9429" s="19" t="s">
        <v>258</v>
      </c>
      <c r="I9429" s="19" t="s">
        <v>112</v>
      </c>
      <c r="J9429" s="19" t="s">
        <v>92</v>
      </c>
      <c r="K9429" s="19">
        <f>B9429*$P$40</f>
        <v>40.5</v>
      </c>
      <c r="L9429" s="20">
        <f>C9429*$P$40</f>
        <v>33957968.100000001</v>
      </c>
      <c r="M9429" s="19" t="str">
        <f>TEXT(A9429,"ММММ")</f>
        <v>Март</v>
      </c>
      <c r="N9429" s="19"/>
    </row>
    <row r="9430" spans="1:14" hidden="1" x14ac:dyDescent="0.3">
      <c r="A9430" s="16" t="s">
        <v>48</v>
      </c>
      <c r="B9430" s="22">
        <v>1.35</v>
      </c>
      <c r="C9430" s="23">
        <v>899154.46</v>
      </c>
      <c r="D9430" s="22">
        <v>86231.07</v>
      </c>
      <c r="E9430" s="22">
        <v>85119.34</v>
      </c>
      <c r="F9430" s="22">
        <v>697.78</v>
      </c>
      <c r="G9430" s="24">
        <v>413.95</v>
      </c>
      <c r="H9430" s="24" t="s">
        <v>258</v>
      </c>
      <c r="I9430" s="24" t="s">
        <v>112</v>
      </c>
      <c r="J9430" s="24" t="s">
        <v>99</v>
      </c>
      <c r="K9430" s="19">
        <f>B9430*$P$40</f>
        <v>40.5</v>
      </c>
      <c r="L9430" s="20">
        <f>C9430*$P$40</f>
        <v>26974633.799999997</v>
      </c>
      <c r="M9430" s="19" t="str">
        <f>TEXT(A9430,"ММММ")</f>
        <v>Март</v>
      </c>
      <c r="N9430" s="19"/>
    </row>
    <row r="9431" spans="1:14" hidden="1" x14ac:dyDescent="0.3">
      <c r="A9431" s="21" t="s">
        <v>49</v>
      </c>
      <c r="B9431" s="22">
        <v>1.35</v>
      </c>
      <c r="C9431" s="23">
        <v>828670.59</v>
      </c>
      <c r="D9431" s="22">
        <v>418440.98</v>
      </c>
      <c r="E9431" s="22">
        <v>183115.43</v>
      </c>
      <c r="F9431" s="22">
        <v>235325.55</v>
      </c>
      <c r="G9431" s="24">
        <v>0</v>
      </c>
      <c r="H9431" s="24" t="s">
        <v>259</v>
      </c>
      <c r="I9431" s="24" t="s">
        <v>112</v>
      </c>
      <c r="J9431" s="24" t="s">
        <v>108</v>
      </c>
      <c r="K9431" s="19">
        <f>B9431*$P$40</f>
        <v>40.5</v>
      </c>
      <c r="L9431" s="20">
        <f>C9431*$P$40</f>
        <v>24860117.699999999</v>
      </c>
      <c r="M9431" s="19" t="str">
        <f>TEXT(A9431,"ММММ")</f>
        <v>Март</v>
      </c>
      <c r="N9431" s="19"/>
    </row>
    <row r="9432" spans="1:14" hidden="1" x14ac:dyDescent="0.3">
      <c r="A9432" s="16" t="s">
        <v>50</v>
      </c>
      <c r="B9432" s="17">
        <v>1.35</v>
      </c>
      <c r="C9432" s="18">
        <v>599161.07999999996</v>
      </c>
      <c r="D9432" s="17">
        <v>164505.82</v>
      </c>
      <c r="E9432" s="17">
        <v>153476.96</v>
      </c>
      <c r="F9432" s="17">
        <v>11028.86</v>
      </c>
      <c r="G9432" s="19">
        <v>0</v>
      </c>
      <c r="H9432" s="19" t="s">
        <v>258</v>
      </c>
      <c r="I9432" s="19" t="s">
        <v>112</v>
      </c>
      <c r="J9432" s="19" t="s">
        <v>59</v>
      </c>
      <c r="K9432" s="19">
        <f>B9432*$P$40</f>
        <v>40.5</v>
      </c>
      <c r="L9432" s="20">
        <f>C9432*$P$40</f>
        <v>17974832.399999999</v>
      </c>
      <c r="M9432" s="19" t="str">
        <f>TEXT(A9432,"ММММ")</f>
        <v>Февраль</v>
      </c>
      <c r="N9432" s="19"/>
    </row>
    <row r="9433" spans="1:14" x14ac:dyDescent="0.3">
      <c r="A9433" s="40" t="s">
        <v>51</v>
      </c>
      <c r="B9433" s="41">
        <v>1.35</v>
      </c>
      <c r="C9433" s="42">
        <v>582037.06999999995</v>
      </c>
      <c r="D9433" s="41">
        <v>101373.46</v>
      </c>
      <c r="E9433" s="41">
        <v>95899.37</v>
      </c>
      <c r="F9433" s="41">
        <v>5462.4</v>
      </c>
      <c r="G9433" s="43">
        <v>11.69</v>
      </c>
      <c r="H9433" s="43" t="s">
        <v>258</v>
      </c>
      <c r="I9433" s="43" t="s">
        <v>5</v>
      </c>
      <c r="J9433" s="43" t="s">
        <v>100</v>
      </c>
      <c r="K9433" s="26">
        <f>B9433*$P$40</f>
        <v>40.5</v>
      </c>
      <c r="L9433" s="32">
        <f>C9433*$P$40</f>
        <v>17461112.099999998</v>
      </c>
      <c r="M9433" s="33">
        <f>MONTH(A9433)</f>
        <v>2</v>
      </c>
      <c r="N9433" s="33"/>
    </row>
    <row r="9434" spans="1:14" hidden="1" x14ac:dyDescent="0.3">
      <c r="A9434" s="16" t="s">
        <v>52</v>
      </c>
      <c r="B9434" s="17">
        <v>1.35</v>
      </c>
      <c r="C9434" s="18">
        <v>550215</v>
      </c>
      <c r="D9434" s="17">
        <v>131661</v>
      </c>
      <c r="E9434" s="17">
        <v>75459</v>
      </c>
      <c r="F9434" s="17">
        <v>56202</v>
      </c>
      <c r="G9434" s="19">
        <v>0</v>
      </c>
      <c r="H9434" s="19" t="s">
        <v>258</v>
      </c>
      <c r="I9434" s="19" t="s">
        <v>165</v>
      </c>
      <c r="J9434" s="19" t="s">
        <v>81</v>
      </c>
      <c r="K9434" s="19">
        <f>B9434*$P$40</f>
        <v>40.5</v>
      </c>
      <c r="L9434" s="20">
        <f>C9434*$P$40</f>
        <v>16506450</v>
      </c>
      <c r="M9434" s="19" t="str">
        <f>TEXT(A9434,"ММММ")</f>
        <v>Февраль</v>
      </c>
      <c r="N9434" s="19"/>
    </row>
    <row r="9435" spans="1:14" x14ac:dyDescent="0.3">
      <c r="A9435" s="40" t="s">
        <v>53</v>
      </c>
      <c r="B9435" s="41">
        <v>1.35</v>
      </c>
      <c r="C9435" s="42">
        <v>476827.34</v>
      </c>
      <c r="D9435" s="41">
        <v>132948.73000000001</v>
      </c>
      <c r="E9435" s="41">
        <v>116932.41</v>
      </c>
      <c r="F9435" s="41">
        <v>15941</v>
      </c>
      <c r="G9435" s="43">
        <v>75.319999999999993</v>
      </c>
      <c r="H9435" s="43" t="s">
        <v>258</v>
      </c>
      <c r="I9435" s="43" t="s">
        <v>5</v>
      </c>
      <c r="J9435" s="43" t="s">
        <v>89</v>
      </c>
      <c r="K9435" s="26">
        <f>B9435*$P$40</f>
        <v>40.5</v>
      </c>
      <c r="L9435" s="32">
        <f>C9435*$P$40</f>
        <v>14304820.200000001</v>
      </c>
      <c r="M9435" s="33">
        <f>MONTH(A9435)</f>
        <v>2</v>
      </c>
      <c r="N9435" s="33"/>
    </row>
    <row r="9436" spans="1:14" hidden="1" x14ac:dyDescent="0.3">
      <c r="A9436" s="16" t="s">
        <v>54</v>
      </c>
      <c r="B9436" s="22">
        <v>1.35</v>
      </c>
      <c r="C9436" s="23">
        <v>468266.51</v>
      </c>
      <c r="D9436" s="22">
        <v>116357.22</v>
      </c>
      <c r="E9436" s="22">
        <v>58634.83</v>
      </c>
      <c r="F9436" s="22">
        <v>57722.39</v>
      </c>
      <c r="G9436" s="24">
        <v>0</v>
      </c>
      <c r="H9436" s="24" t="s">
        <v>258</v>
      </c>
      <c r="I9436" s="24" t="s">
        <v>165</v>
      </c>
      <c r="J9436" s="24" t="s">
        <v>81</v>
      </c>
      <c r="K9436" s="19">
        <f>B9436*$P$40</f>
        <v>40.5</v>
      </c>
      <c r="L9436" s="20">
        <f>C9436*$P$40</f>
        <v>14047995.300000001</v>
      </c>
      <c r="M9436" s="19" t="str">
        <f>TEXT(A9436,"ММММ")</f>
        <v>Январь</v>
      </c>
      <c r="N9436" s="19"/>
    </row>
    <row r="9437" spans="1:14" hidden="1" x14ac:dyDescent="0.3">
      <c r="A9437" s="21" t="s">
        <v>55</v>
      </c>
      <c r="B9437" s="22">
        <v>1.35</v>
      </c>
      <c r="C9437" s="23">
        <v>467433.56</v>
      </c>
      <c r="D9437" s="22">
        <v>253454.94</v>
      </c>
      <c r="E9437" s="22">
        <v>252412.68</v>
      </c>
      <c r="F9437" s="22">
        <v>665.04</v>
      </c>
      <c r="G9437" s="24">
        <v>377.22</v>
      </c>
      <c r="H9437" s="24" t="s">
        <v>258</v>
      </c>
      <c r="I9437" s="24" t="s">
        <v>112</v>
      </c>
      <c r="J9437" s="24" t="s">
        <v>93</v>
      </c>
      <c r="K9437" s="19">
        <f>B9437*$P$40</f>
        <v>40.5</v>
      </c>
      <c r="L9437" s="20">
        <f>C9437*$P$40</f>
        <v>14023006.800000001</v>
      </c>
      <c r="M9437" s="19" t="str">
        <f>TEXT(A9437,"ММММ")</f>
        <v>Январь</v>
      </c>
      <c r="N9437" s="19"/>
    </row>
    <row r="9438" spans="1:14" hidden="1" x14ac:dyDescent="0.3">
      <c r="A9438" s="16" t="s">
        <v>56</v>
      </c>
      <c r="B9438" s="22">
        <v>1.35</v>
      </c>
      <c r="C9438" s="23">
        <v>465108.34</v>
      </c>
      <c r="D9438" s="22">
        <v>56200.61</v>
      </c>
      <c r="E9438" s="22">
        <v>49386.35</v>
      </c>
      <c r="F9438" s="22">
        <v>522.37</v>
      </c>
      <c r="G9438" s="24">
        <v>6291.89</v>
      </c>
      <c r="H9438" s="24" t="s">
        <v>258</v>
      </c>
      <c r="I9438" s="24" t="s">
        <v>219</v>
      </c>
      <c r="J9438" s="24" t="s">
        <v>97</v>
      </c>
      <c r="K9438" s="19">
        <f>B9438*$P$40</f>
        <v>40.5</v>
      </c>
      <c r="L9438" s="20">
        <f>C9438*$P$40</f>
        <v>13953250.200000001</v>
      </c>
      <c r="M9438" s="19" t="str">
        <f>TEXT(A9438,"ММММ")</f>
        <v>Январь</v>
      </c>
      <c r="N9438" s="19"/>
    </row>
    <row r="9439" spans="1:14" hidden="1" x14ac:dyDescent="0.3">
      <c r="A9439" s="21" t="s">
        <v>57</v>
      </c>
      <c r="B9439" s="22">
        <v>1.35</v>
      </c>
      <c r="C9439" s="23">
        <v>458200.4</v>
      </c>
      <c r="D9439" s="22">
        <v>79353.759999999995</v>
      </c>
      <c r="E9439" s="22">
        <v>29431.43</v>
      </c>
      <c r="F9439" s="22">
        <v>49209</v>
      </c>
      <c r="G9439" s="24">
        <v>713.33</v>
      </c>
      <c r="H9439" s="24" t="s">
        <v>258</v>
      </c>
      <c r="I9439" s="24" t="s">
        <v>219</v>
      </c>
      <c r="J9439" s="24" t="s">
        <v>87</v>
      </c>
      <c r="K9439" s="19">
        <f>B9439*$P$40</f>
        <v>40.5</v>
      </c>
      <c r="L9439" s="20">
        <f>C9439*$P$40</f>
        <v>13746012</v>
      </c>
      <c r="M9439" s="19" t="str">
        <f>TEXT(A9439,"ММММ")</f>
        <v>Январь</v>
      </c>
      <c r="N9439" s="19"/>
    </row>
    <row r="9440" spans="1:14" hidden="1" x14ac:dyDescent="0.3">
      <c r="A9440" s="16" t="s">
        <v>4</v>
      </c>
      <c r="B9440" s="17">
        <v>1.35</v>
      </c>
      <c r="C9440" s="18">
        <v>414781.12</v>
      </c>
      <c r="D9440" s="17">
        <v>122834.59</v>
      </c>
      <c r="E9440" s="17">
        <v>75243.3</v>
      </c>
      <c r="F9440" s="17">
        <v>47547.96</v>
      </c>
      <c r="G9440" s="19">
        <v>43.33</v>
      </c>
      <c r="H9440" s="19" t="s">
        <v>258</v>
      </c>
      <c r="I9440" s="19" t="s">
        <v>219</v>
      </c>
      <c r="J9440" s="19" t="s">
        <v>88</v>
      </c>
      <c r="K9440" s="19">
        <f>B9440*$P$40</f>
        <v>40.5</v>
      </c>
      <c r="L9440" s="20">
        <f>C9440*$P$40</f>
        <v>12443433.6</v>
      </c>
      <c r="M9440" s="19" t="str">
        <f>TEXT(A9440,"ММММ")</f>
        <v>Декабрь</v>
      </c>
      <c r="N9440" s="19"/>
    </row>
    <row r="9441" spans="1:14" hidden="1" x14ac:dyDescent="0.3">
      <c r="A9441" s="21" t="s">
        <v>7</v>
      </c>
      <c r="B9441" s="22">
        <v>1.35</v>
      </c>
      <c r="C9441" s="23">
        <v>395298.31</v>
      </c>
      <c r="D9441" s="22">
        <v>80554.94</v>
      </c>
      <c r="E9441" s="22">
        <v>39537.129999999997</v>
      </c>
      <c r="F9441" s="22">
        <v>40374.480000000003</v>
      </c>
      <c r="G9441" s="24">
        <v>643.33000000000004</v>
      </c>
      <c r="H9441" s="24" t="s">
        <v>258</v>
      </c>
      <c r="I9441" s="24" t="s">
        <v>219</v>
      </c>
      <c r="J9441" s="24" t="s">
        <v>87</v>
      </c>
      <c r="K9441" s="19">
        <f>B9441*$P$40</f>
        <v>40.5</v>
      </c>
      <c r="L9441" s="20">
        <f>C9441*$P$40</f>
        <v>11858949.300000001</v>
      </c>
      <c r="M9441" s="19" t="str">
        <f>TEXT(A9441,"ММММ")</f>
        <v>Декабрь</v>
      </c>
      <c r="N9441" s="19"/>
    </row>
    <row r="9442" spans="1:14" hidden="1" x14ac:dyDescent="0.3">
      <c r="A9442" s="16" t="s">
        <v>8</v>
      </c>
      <c r="B9442" s="22">
        <v>1.35</v>
      </c>
      <c r="C9442" s="23">
        <v>383991</v>
      </c>
      <c r="D9442" s="22">
        <v>109423</v>
      </c>
      <c r="E9442" s="22">
        <v>73813</v>
      </c>
      <c r="F9442" s="22">
        <v>35609</v>
      </c>
      <c r="G9442" s="24">
        <v>0</v>
      </c>
      <c r="H9442" s="24" t="s">
        <v>258</v>
      </c>
      <c r="I9442" s="24" t="s">
        <v>165</v>
      </c>
      <c r="J9442" s="24" t="s">
        <v>107</v>
      </c>
      <c r="K9442" s="19">
        <f>B9442*$P$40</f>
        <v>40.5</v>
      </c>
      <c r="L9442" s="20">
        <f>C9442*$P$40</f>
        <v>11519730</v>
      </c>
      <c r="M9442" s="19" t="str">
        <f>TEXT(A9442,"ММММ")</f>
        <v>Декабрь</v>
      </c>
      <c r="N9442" s="19"/>
    </row>
    <row r="9443" spans="1:14" hidden="1" x14ac:dyDescent="0.3">
      <c r="A9443" s="21" t="s">
        <v>9</v>
      </c>
      <c r="B9443" s="17">
        <v>1.35</v>
      </c>
      <c r="C9443" s="18">
        <v>381992.7</v>
      </c>
      <c r="D9443" s="17">
        <v>50023.32</v>
      </c>
      <c r="E9443" s="17">
        <v>48791.65</v>
      </c>
      <c r="F9443" s="17">
        <v>0</v>
      </c>
      <c r="G9443" s="19">
        <v>1231.67</v>
      </c>
      <c r="H9443" s="19" t="s">
        <v>258</v>
      </c>
      <c r="I9443" s="19" t="s">
        <v>112</v>
      </c>
      <c r="J9443" s="19" t="s">
        <v>97</v>
      </c>
      <c r="K9443" s="19">
        <f>B9443*$P$40</f>
        <v>40.5</v>
      </c>
      <c r="L9443" s="20">
        <f>C9443*$P$40</f>
        <v>11459781</v>
      </c>
      <c r="M9443" s="19" t="str">
        <f>TEXT(A9443,"ММММ")</f>
        <v>Декабрь</v>
      </c>
      <c r="N9443" s="19"/>
    </row>
    <row r="9444" spans="1:14" hidden="1" x14ac:dyDescent="0.3">
      <c r="A9444" s="16" t="s">
        <v>10</v>
      </c>
      <c r="B9444" s="17">
        <v>1.35</v>
      </c>
      <c r="C9444" s="18">
        <v>379540</v>
      </c>
      <c r="D9444" s="17">
        <v>148879</v>
      </c>
      <c r="E9444" s="17">
        <v>128086</v>
      </c>
      <c r="F9444" s="17">
        <v>20793</v>
      </c>
      <c r="G9444" s="19">
        <v>0</v>
      </c>
      <c r="H9444" s="19" t="s">
        <v>258</v>
      </c>
      <c r="I9444" s="19" t="s">
        <v>165</v>
      </c>
      <c r="J9444" s="19" t="s">
        <v>89</v>
      </c>
      <c r="K9444" s="19">
        <f>B9444*$P$40</f>
        <v>40.5</v>
      </c>
      <c r="L9444" s="20">
        <f>C9444*$P$40</f>
        <v>11386200</v>
      </c>
      <c r="M9444" s="19" t="str">
        <f>TEXT(A9444,"ММММ")</f>
        <v>Ноябрь</v>
      </c>
      <c r="N9444" s="19"/>
    </row>
    <row r="9445" spans="1:14" hidden="1" x14ac:dyDescent="0.3">
      <c r="A9445" s="21" t="s">
        <v>11</v>
      </c>
      <c r="B9445" s="17">
        <v>1.35</v>
      </c>
      <c r="C9445" s="18">
        <v>376407.55</v>
      </c>
      <c r="D9445" s="17">
        <v>107051.29</v>
      </c>
      <c r="E9445" s="17">
        <v>60122.45</v>
      </c>
      <c r="F9445" s="17">
        <v>40833.839999999997</v>
      </c>
      <c r="G9445" s="19">
        <v>6095</v>
      </c>
      <c r="H9445" s="19" t="s">
        <v>258</v>
      </c>
      <c r="I9445" s="19" t="s">
        <v>165</v>
      </c>
      <c r="J9445" s="19" t="s">
        <v>88</v>
      </c>
      <c r="K9445" s="19">
        <f>B9445*$P$40</f>
        <v>40.5</v>
      </c>
      <c r="L9445" s="20">
        <f>C9445*$P$40</f>
        <v>11292226.5</v>
      </c>
      <c r="M9445" s="19" t="str">
        <f>TEXT(A9445,"ММММ")</f>
        <v>Ноябрь</v>
      </c>
      <c r="N9445" s="19"/>
    </row>
    <row r="9446" spans="1:14" hidden="1" x14ac:dyDescent="0.3">
      <c r="A9446" s="16" t="s">
        <v>12</v>
      </c>
      <c r="B9446" s="17">
        <v>1.35</v>
      </c>
      <c r="C9446" s="18">
        <v>334783.58</v>
      </c>
      <c r="D9446" s="17">
        <v>106517.41</v>
      </c>
      <c r="E9446" s="17">
        <v>79090.960000000006</v>
      </c>
      <c r="F9446" s="17">
        <v>27426.45</v>
      </c>
      <c r="G9446" s="19">
        <v>0</v>
      </c>
      <c r="H9446" s="19" t="s">
        <v>258</v>
      </c>
      <c r="I9446" s="19" t="s">
        <v>165</v>
      </c>
      <c r="J9446" s="19" t="s">
        <v>89</v>
      </c>
      <c r="K9446" s="19">
        <f>B9446*$P$40</f>
        <v>40.5</v>
      </c>
      <c r="L9446" s="20">
        <f>C9446*$P$40</f>
        <v>10043507.4</v>
      </c>
      <c r="M9446" s="19" t="str">
        <f>TEXT(A9446,"ММММ")</f>
        <v>Ноябрь</v>
      </c>
      <c r="N9446" s="19"/>
    </row>
    <row r="9447" spans="1:14" x14ac:dyDescent="0.3">
      <c r="A9447" s="40" t="s">
        <v>13</v>
      </c>
      <c r="B9447" s="38">
        <v>1.35</v>
      </c>
      <c r="C9447" s="39">
        <v>271198.73</v>
      </c>
      <c r="D9447" s="38">
        <v>70677.64</v>
      </c>
      <c r="E9447" s="38">
        <v>66844.17</v>
      </c>
      <c r="F9447" s="38">
        <v>3833.47</v>
      </c>
      <c r="G9447" s="26">
        <v>0</v>
      </c>
      <c r="H9447" s="26" t="s">
        <v>258</v>
      </c>
      <c r="I9447" s="26" t="s">
        <v>5</v>
      </c>
      <c r="J9447" s="26" t="s">
        <v>74</v>
      </c>
      <c r="K9447" s="26">
        <f>B9447*$P$40</f>
        <v>40.5</v>
      </c>
      <c r="L9447" s="32">
        <f>C9447*$P$40</f>
        <v>8135961.8999999994</v>
      </c>
      <c r="M9447" s="33">
        <f>MONTH(A9447)</f>
        <v>11</v>
      </c>
      <c r="N9447" s="33"/>
    </row>
    <row r="9448" spans="1:14" hidden="1" x14ac:dyDescent="0.3">
      <c r="A9448" s="16" t="s">
        <v>14</v>
      </c>
      <c r="B9448" s="22">
        <v>1.35</v>
      </c>
      <c r="C9448" s="23">
        <v>255043.21</v>
      </c>
      <c r="D9448" s="22">
        <v>80443.83</v>
      </c>
      <c r="E9448" s="22">
        <v>77829.34</v>
      </c>
      <c r="F9448" s="22">
        <v>2614.4899999999998</v>
      </c>
      <c r="G9448" s="24">
        <v>0</v>
      </c>
      <c r="H9448" s="24" t="s">
        <v>258</v>
      </c>
      <c r="I9448" s="24" t="s">
        <v>112</v>
      </c>
      <c r="J9448" s="24" t="s">
        <v>94</v>
      </c>
      <c r="K9448" s="19">
        <f>B9448*$P$40</f>
        <v>40.5</v>
      </c>
      <c r="L9448" s="20">
        <f>C9448*$P$40</f>
        <v>7651296.2999999998</v>
      </c>
      <c r="M9448" s="19" t="str">
        <f>TEXT(A9448,"ММММ")</f>
        <v>Ноябрь</v>
      </c>
      <c r="N9448" s="19"/>
    </row>
    <row r="9449" spans="1:14" hidden="1" x14ac:dyDescent="0.3">
      <c r="A9449" s="21" t="s">
        <v>15</v>
      </c>
      <c r="B9449" s="17">
        <v>1.35</v>
      </c>
      <c r="C9449" s="18">
        <v>254377.74</v>
      </c>
      <c r="D9449" s="17">
        <v>80664.78</v>
      </c>
      <c r="E9449" s="17">
        <v>78718.53</v>
      </c>
      <c r="F9449" s="17">
        <v>1946.25</v>
      </c>
      <c r="G9449" s="19">
        <v>0</v>
      </c>
      <c r="H9449" s="19" t="s">
        <v>258</v>
      </c>
      <c r="I9449" s="19" t="s">
        <v>165</v>
      </c>
      <c r="J9449" s="19" t="s">
        <v>95</v>
      </c>
      <c r="K9449" s="19">
        <f>B9449*$P$40</f>
        <v>40.5</v>
      </c>
      <c r="L9449" s="20">
        <f>C9449*$P$40</f>
        <v>7631332.1999999993</v>
      </c>
      <c r="M9449" s="19" t="str">
        <f>TEXT(A9449,"ММММ")</f>
        <v>Октябрь</v>
      </c>
      <c r="N9449" s="19"/>
    </row>
    <row r="9450" spans="1:14" hidden="1" x14ac:dyDescent="0.3">
      <c r="A9450" s="16" t="s">
        <v>16</v>
      </c>
      <c r="B9450" s="22">
        <v>1.35</v>
      </c>
      <c r="C9450" s="23">
        <v>243576.95999999999</v>
      </c>
      <c r="D9450" s="22">
        <v>115620.88</v>
      </c>
      <c r="E9450" s="22">
        <v>114230.31</v>
      </c>
      <c r="F9450" s="22">
        <v>1381.66</v>
      </c>
      <c r="G9450" s="24">
        <v>8.91</v>
      </c>
      <c r="H9450" s="24" t="s">
        <v>258</v>
      </c>
      <c r="I9450" s="24" t="s">
        <v>112</v>
      </c>
      <c r="J9450" s="24" t="s">
        <v>70</v>
      </c>
      <c r="K9450" s="19">
        <f>B9450*$P$40</f>
        <v>40.5</v>
      </c>
      <c r="L9450" s="20">
        <f>C9450*$P$40</f>
        <v>7307308.7999999998</v>
      </c>
      <c r="M9450" s="19" t="str">
        <f>TEXT(A9450,"ММММ")</f>
        <v>Октябрь</v>
      </c>
      <c r="N9450" s="19"/>
    </row>
    <row r="9451" spans="1:14" hidden="1" x14ac:dyDescent="0.3">
      <c r="A9451" s="21" t="s">
        <v>17</v>
      </c>
      <c r="B9451" s="17">
        <v>1.35</v>
      </c>
      <c r="C9451" s="18">
        <v>241194.43</v>
      </c>
      <c r="D9451" s="17">
        <v>76464.429999999993</v>
      </c>
      <c r="E9451" s="17">
        <v>49414.09</v>
      </c>
      <c r="F9451" s="17">
        <v>10375.34</v>
      </c>
      <c r="G9451" s="19">
        <v>16675</v>
      </c>
      <c r="H9451" s="19" t="s">
        <v>258</v>
      </c>
      <c r="I9451" s="19" t="s">
        <v>165</v>
      </c>
      <c r="J9451" s="19" t="s">
        <v>84</v>
      </c>
      <c r="K9451" s="19">
        <f>B9451*$P$40</f>
        <v>40.5</v>
      </c>
      <c r="L9451" s="20">
        <f>C9451*$P$40</f>
        <v>7235832.8999999994</v>
      </c>
      <c r="M9451" s="19" t="str">
        <f>TEXT(A9451,"ММММ")</f>
        <v>Октябрь</v>
      </c>
      <c r="N9451" s="19"/>
    </row>
    <row r="9452" spans="1:14" x14ac:dyDescent="0.3">
      <c r="A9452" s="37" t="s">
        <v>18</v>
      </c>
      <c r="B9452" s="38">
        <v>1.35</v>
      </c>
      <c r="C9452" s="39">
        <v>241174.11</v>
      </c>
      <c r="D9452" s="38">
        <v>86591.5</v>
      </c>
      <c r="E9452" s="38">
        <v>79402.42</v>
      </c>
      <c r="F9452" s="38">
        <v>7189.08</v>
      </c>
      <c r="G9452" s="26">
        <v>0</v>
      </c>
      <c r="H9452" s="26" t="s">
        <v>258</v>
      </c>
      <c r="I9452" s="26" t="s">
        <v>5</v>
      </c>
      <c r="J9452" s="26" t="s">
        <v>74</v>
      </c>
      <c r="K9452" s="26">
        <f>B9452*$P$40</f>
        <v>40.5</v>
      </c>
      <c r="L9452" s="32">
        <f>C9452*$P$40</f>
        <v>7235223.2999999998</v>
      </c>
      <c r="M9452" s="33">
        <f>MONTH(A9452)</f>
        <v>10</v>
      </c>
      <c r="N9452" s="33"/>
    </row>
    <row r="9453" spans="1:14" hidden="1" x14ac:dyDescent="0.3">
      <c r="A9453" s="21" t="s">
        <v>19</v>
      </c>
      <c r="B9453" s="17">
        <v>1.35</v>
      </c>
      <c r="C9453" s="18">
        <v>235430.29</v>
      </c>
      <c r="D9453" s="17">
        <v>57099.03</v>
      </c>
      <c r="E9453" s="17">
        <v>52817.14</v>
      </c>
      <c r="F9453" s="17">
        <v>4281.8900000000003</v>
      </c>
      <c r="G9453" s="19">
        <v>0</v>
      </c>
      <c r="H9453" s="19" t="s">
        <v>258</v>
      </c>
      <c r="I9453" s="19" t="s">
        <v>165</v>
      </c>
      <c r="J9453" s="19" t="s">
        <v>73</v>
      </c>
      <c r="K9453" s="19">
        <f>B9453*$P$40</f>
        <v>40.5</v>
      </c>
      <c r="L9453" s="20">
        <f>C9453*$P$40</f>
        <v>7062908.7000000002</v>
      </c>
      <c r="M9453" s="19" t="str">
        <f>TEXT(A9453,"ММММ")</f>
        <v>Сентябрь</v>
      </c>
      <c r="N9453" s="19"/>
    </row>
    <row r="9454" spans="1:14" hidden="1" x14ac:dyDescent="0.3">
      <c r="A9454" s="16" t="s">
        <v>20</v>
      </c>
      <c r="B9454" s="22">
        <v>1.35</v>
      </c>
      <c r="C9454" s="23">
        <v>227634.47</v>
      </c>
      <c r="D9454" s="22">
        <v>70787.69</v>
      </c>
      <c r="E9454" s="22">
        <v>52284.28</v>
      </c>
      <c r="F9454" s="22">
        <v>8843.41</v>
      </c>
      <c r="G9454" s="24">
        <v>9660</v>
      </c>
      <c r="H9454" s="24" t="s">
        <v>258</v>
      </c>
      <c r="I9454" s="24" t="s">
        <v>165</v>
      </c>
      <c r="J9454" s="24" t="s">
        <v>84</v>
      </c>
      <c r="K9454" s="19">
        <f>B9454*$P$40</f>
        <v>40.5</v>
      </c>
      <c r="L9454" s="20">
        <f>C9454*$P$40</f>
        <v>6829034.0999999996</v>
      </c>
      <c r="M9454" s="19" t="str">
        <f>TEXT(A9454,"ММММ")</f>
        <v>Сентябрь</v>
      </c>
      <c r="N9454" s="19"/>
    </row>
    <row r="9455" spans="1:14" hidden="1" x14ac:dyDescent="0.3">
      <c r="A9455" s="21" t="s">
        <v>21</v>
      </c>
      <c r="B9455" s="22">
        <v>1.35</v>
      </c>
      <c r="C9455" s="23">
        <v>227233.92000000001</v>
      </c>
      <c r="D9455" s="22">
        <v>83192.759999999995</v>
      </c>
      <c r="E9455" s="22">
        <v>80684.45</v>
      </c>
      <c r="F9455" s="22">
        <v>2492.2600000000002</v>
      </c>
      <c r="G9455" s="24">
        <v>16.05</v>
      </c>
      <c r="H9455" s="24" t="s">
        <v>258</v>
      </c>
      <c r="I9455" s="24" t="s">
        <v>112</v>
      </c>
      <c r="J9455" s="24" t="s">
        <v>70</v>
      </c>
      <c r="K9455" s="19">
        <f>B9455*$P$40</f>
        <v>40.5</v>
      </c>
      <c r="L9455" s="20">
        <f>C9455*$P$40</f>
        <v>6817017.6000000006</v>
      </c>
      <c r="M9455" s="19" t="str">
        <f>TEXT(A9455,"ММММ")</f>
        <v>Сентябрь</v>
      </c>
      <c r="N9455" s="19"/>
    </row>
    <row r="9456" spans="1:14" hidden="1" x14ac:dyDescent="0.3">
      <c r="A9456" s="16" t="s">
        <v>22</v>
      </c>
      <c r="B9456" s="17">
        <v>1.35</v>
      </c>
      <c r="C9456" s="18">
        <v>214146.34</v>
      </c>
      <c r="D9456" s="17">
        <v>75096.98</v>
      </c>
      <c r="E9456" s="17">
        <v>67332.72</v>
      </c>
      <c r="F9456" s="17">
        <v>4184.26</v>
      </c>
      <c r="G9456" s="19">
        <v>3580</v>
      </c>
      <c r="H9456" s="19" t="s">
        <v>258</v>
      </c>
      <c r="I9456" s="19" t="s">
        <v>165</v>
      </c>
      <c r="J9456" s="19" t="s">
        <v>95</v>
      </c>
      <c r="K9456" s="19">
        <f>B9456*$P$40</f>
        <v>40.5</v>
      </c>
      <c r="L9456" s="20">
        <f>C9456*$P$40</f>
        <v>6424390.2000000002</v>
      </c>
      <c r="M9456" s="19" t="str">
        <f>TEXT(A9456,"ММММ")</f>
        <v>Сентябрь</v>
      </c>
      <c r="N9456" s="19"/>
    </row>
    <row r="9457" spans="1:14" hidden="1" x14ac:dyDescent="0.3">
      <c r="A9457" s="21" t="s">
        <v>23</v>
      </c>
      <c r="B9457" s="17">
        <v>1.35</v>
      </c>
      <c r="C9457" s="18">
        <v>170536.59</v>
      </c>
      <c r="D9457" s="17">
        <v>82870.820000000007</v>
      </c>
      <c r="E9457" s="17">
        <v>39049.199999999997</v>
      </c>
      <c r="F9457" s="17">
        <v>41000.589999999997</v>
      </c>
      <c r="G9457" s="19">
        <v>2821.03</v>
      </c>
      <c r="H9457" s="19" t="s">
        <v>258</v>
      </c>
      <c r="I9457" s="19" t="s">
        <v>165</v>
      </c>
      <c r="J9457" s="19" t="s">
        <v>76</v>
      </c>
      <c r="K9457" s="19">
        <f>B9457*$P$40</f>
        <v>40.5</v>
      </c>
      <c r="L9457" s="20">
        <f>C9457*$P$40</f>
        <v>5116097.7</v>
      </c>
      <c r="M9457" s="19" t="str">
        <f>TEXT(A9457,"ММММ")</f>
        <v>Август</v>
      </c>
      <c r="N9457" s="19"/>
    </row>
    <row r="9458" spans="1:14" hidden="1" x14ac:dyDescent="0.3">
      <c r="A9458" s="16" t="s">
        <v>24</v>
      </c>
      <c r="B9458" s="22">
        <v>1.35</v>
      </c>
      <c r="C9458" s="23">
        <v>169476.04</v>
      </c>
      <c r="D9458" s="22">
        <v>45982.78</v>
      </c>
      <c r="E9458" s="22">
        <v>29085.45</v>
      </c>
      <c r="F9458" s="22">
        <v>3455.76</v>
      </c>
      <c r="G9458" s="24">
        <v>13441.57</v>
      </c>
      <c r="H9458" s="24" t="s">
        <v>258</v>
      </c>
      <c r="I9458" s="24" t="s">
        <v>219</v>
      </c>
      <c r="J9458" s="24" t="s">
        <v>71</v>
      </c>
      <c r="K9458" s="19">
        <f>B9458*$P$40</f>
        <v>40.5</v>
      </c>
      <c r="L9458" s="20">
        <f>C9458*$P$40</f>
        <v>5084281.2</v>
      </c>
      <c r="M9458" s="19" t="str">
        <f>TEXT(A9458,"ММММ")</f>
        <v>Август</v>
      </c>
      <c r="N9458" s="19"/>
    </row>
    <row r="9459" spans="1:14" hidden="1" x14ac:dyDescent="0.3">
      <c r="A9459" s="21" t="s">
        <v>25</v>
      </c>
      <c r="B9459" s="22">
        <v>1.35</v>
      </c>
      <c r="C9459" s="23">
        <v>167233.35999999999</v>
      </c>
      <c r="D9459" s="22">
        <v>57141.46</v>
      </c>
      <c r="E9459" s="22">
        <v>44174.879999999997</v>
      </c>
      <c r="F9459" s="22">
        <v>12726.58</v>
      </c>
      <c r="G9459" s="24">
        <v>240</v>
      </c>
      <c r="H9459" s="24" t="s">
        <v>258</v>
      </c>
      <c r="I9459" s="24" t="s">
        <v>112</v>
      </c>
      <c r="J9459" s="24" t="s">
        <v>84</v>
      </c>
      <c r="K9459" s="19">
        <f>B9459*$P$40</f>
        <v>40.5</v>
      </c>
      <c r="L9459" s="20">
        <f>C9459*$P$40</f>
        <v>5017000.8</v>
      </c>
      <c r="M9459" s="19" t="str">
        <f>TEXT(A9459,"ММММ")</f>
        <v>Август</v>
      </c>
      <c r="N9459" s="19"/>
    </row>
    <row r="9460" spans="1:14" hidden="1" x14ac:dyDescent="0.3">
      <c r="A9460" s="16" t="s">
        <v>26</v>
      </c>
      <c r="B9460" s="22">
        <v>1.35</v>
      </c>
      <c r="C9460" s="23">
        <v>166601.37</v>
      </c>
      <c r="D9460" s="22">
        <v>73121.41</v>
      </c>
      <c r="E9460" s="22">
        <v>34009.29</v>
      </c>
      <c r="F9460" s="22">
        <v>37719.47</v>
      </c>
      <c r="G9460" s="24">
        <v>1392.65</v>
      </c>
      <c r="H9460" s="24" t="s">
        <v>258</v>
      </c>
      <c r="I9460" s="24" t="s">
        <v>165</v>
      </c>
      <c r="J9460" s="24" t="s">
        <v>76</v>
      </c>
      <c r="K9460" s="19">
        <f>B9460*$P$40</f>
        <v>40.5</v>
      </c>
      <c r="L9460" s="20">
        <f>C9460*$P$40</f>
        <v>4998041.0999999996</v>
      </c>
      <c r="M9460" s="19" t="str">
        <f>TEXT(A9460,"ММММ")</f>
        <v>Август</v>
      </c>
      <c r="N9460" s="19"/>
    </row>
    <row r="9461" spans="1:14" hidden="1" x14ac:dyDescent="0.3">
      <c r="A9461" s="21" t="s">
        <v>27</v>
      </c>
      <c r="B9461" s="17">
        <v>1.35</v>
      </c>
      <c r="C9461" s="18">
        <v>150301.79999999999</v>
      </c>
      <c r="D9461" s="17">
        <v>69427.97</v>
      </c>
      <c r="E9461" s="17">
        <v>40647.4</v>
      </c>
      <c r="F9461" s="17">
        <v>28640.13</v>
      </c>
      <c r="G9461" s="19">
        <v>140.44</v>
      </c>
      <c r="H9461" s="19" t="s">
        <v>258</v>
      </c>
      <c r="I9461" s="19" t="s">
        <v>165</v>
      </c>
      <c r="J9461" s="19" t="s">
        <v>76</v>
      </c>
      <c r="K9461" s="19">
        <f>B9461*$P$40</f>
        <v>40.5</v>
      </c>
      <c r="L9461" s="20">
        <f>C9461*$P$40</f>
        <v>4509054</v>
      </c>
      <c r="M9461" s="19" t="str">
        <f>TEXT(A9461,"ММММ")</f>
        <v>Август</v>
      </c>
      <c r="N9461" s="19"/>
    </row>
    <row r="9462" spans="1:14" hidden="1" x14ac:dyDescent="0.3">
      <c r="A9462" s="16" t="s">
        <v>28</v>
      </c>
      <c r="B9462" s="22">
        <v>1.35</v>
      </c>
      <c r="C9462" s="23">
        <v>149318.47</v>
      </c>
      <c r="D9462" s="22">
        <v>71519.47</v>
      </c>
      <c r="E9462" s="22">
        <v>35129.81</v>
      </c>
      <c r="F9462" s="22">
        <v>36351.65</v>
      </c>
      <c r="G9462" s="24">
        <v>38.01</v>
      </c>
      <c r="H9462" s="24" t="s">
        <v>258</v>
      </c>
      <c r="I9462" s="24" t="s">
        <v>165</v>
      </c>
      <c r="J9462" s="24" t="s">
        <v>76</v>
      </c>
      <c r="K9462" s="19">
        <f>B9462*$P$40</f>
        <v>40.5</v>
      </c>
      <c r="L9462" s="20">
        <f>C9462*$P$40</f>
        <v>4479554.0999999996</v>
      </c>
      <c r="M9462" s="19" t="str">
        <f>TEXT(A9462,"ММММ")</f>
        <v>Июль</v>
      </c>
      <c r="N9462" s="19"/>
    </row>
    <row r="9463" spans="1:14" hidden="1" x14ac:dyDescent="0.3">
      <c r="A9463" s="21" t="s">
        <v>29</v>
      </c>
      <c r="B9463" s="22">
        <v>1.35</v>
      </c>
      <c r="C9463" s="23">
        <v>147526.07999999999</v>
      </c>
      <c r="D9463" s="22">
        <v>81748.31</v>
      </c>
      <c r="E9463" s="22">
        <v>25550.93</v>
      </c>
      <c r="F9463" s="22">
        <v>56197.38</v>
      </c>
      <c r="G9463" s="24">
        <v>0</v>
      </c>
      <c r="H9463" s="24" t="s">
        <v>259</v>
      </c>
      <c r="I9463" s="24" t="s">
        <v>112</v>
      </c>
      <c r="J9463" s="24" t="s">
        <v>72</v>
      </c>
      <c r="K9463" s="19">
        <f>B9463*$P$40</f>
        <v>40.5</v>
      </c>
      <c r="L9463" s="20">
        <f>C9463*$P$40</f>
        <v>4425782.3999999994</v>
      </c>
      <c r="M9463" s="19" t="str">
        <f>TEXT(A9463,"ММММ")</f>
        <v>Июль</v>
      </c>
      <c r="N9463" s="19"/>
    </row>
    <row r="9464" spans="1:14" hidden="1" x14ac:dyDescent="0.3">
      <c r="A9464" s="16" t="s">
        <v>30</v>
      </c>
      <c r="B9464" s="22">
        <v>1.35</v>
      </c>
      <c r="C9464" s="23">
        <v>144761.54</v>
      </c>
      <c r="D9464" s="22">
        <v>70605.710000000006</v>
      </c>
      <c r="E9464" s="22">
        <v>68146.820000000007</v>
      </c>
      <c r="F9464" s="22">
        <v>47.78</v>
      </c>
      <c r="G9464" s="24">
        <v>2411.11</v>
      </c>
      <c r="H9464" s="24" t="s">
        <v>258</v>
      </c>
      <c r="I9464" s="24" t="s">
        <v>165</v>
      </c>
      <c r="J9464" s="24" t="s">
        <v>62</v>
      </c>
      <c r="K9464" s="19">
        <f>B9464*$P$40</f>
        <v>40.5</v>
      </c>
      <c r="L9464" s="20">
        <f>C9464*$P$40</f>
        <v>4342846.2</v>
      </c>
      <c r="M9464" s="19" t="str">
        <f>TEXT(A9464,"ММММ")</f>
        <v>Июль</v>
      </c>
      <c r="N9464" s="19"/>
    </row>
    <row r="9465" spans="1:14" x14ac:dyDescent="0.3">
      <c r="A9465" s="40" t="s">
        <v>31</v>
      </c>
      <c r="B9465" s="38">
        <v>1.35</v>
      </c>
      <c r="C9465" s="39">
        <v>137050.23000000001</v>
      </c>
      <c r="D9465" s="38">
        <v>74392.69</v>
      </c>
      <c r="E9465" s="38">
        <v>73414.91</v>
      </c>
      <c r="F9465" s="38">
        <v>977.78</v>
      </c>
      <c r="G9465" s="26">
        <v>0</v>
      </c>
      <c r="H9465" s="26" t="s">
        <v>258</v>
      </c>
      <c r="I9465" s="26" t="s">
        <v>5</v>
      </c>
      <c r="J9465" s="26" t="s">
        <v>62</v>
      </c>
      <c r="K9465" s="26">
        <f>B9465*$P$40</f>
        <v>40.5</v>
      </c>
      <c r="L9465" s="32">
        <f>C9465*$P$40</f>
        <v>4111506.9000000004</v>
      </c>
      <c r="M9465" s="33">
        <f>MONTH(A9465)</f>
        <v>7</v>
      </c>
      <c r="N9465" s="33"/>
    </row>
    <row r="9466" spans="1:14" hidden="1" x14ac:dyDescent="0.3">
      <c r="A9466" s="16" t="s">
        <v>32</v>
      </c>
      <c r="B9466" s="17">
        <v>1.35</v>
      </c>
      <c r="C9466" s="18">
        <v>134522.51999999999</v>
      </c>
      <c r="D9466" s="17">
        <v>80759.05</v>
      </c>
      <c r="E9466" s="17">
        <v>80759.05</v>
      </c>
      <c r="F9466" s="17">
        <v>0</v>
      </c>
      <c r="G9466" s="19">
        <v>0</v>
      </c>
      <c r="H9466" s="19" t="s">
        <v>258</v>
      </c>
      <c r="I9466" s="19" t="s">
        <v>112</v>
      </c>
      <c r="J9466" s="19" t="s">
        <v>62</v>
      </c>
      <c r="K9466" s="19">
        <f>B9466*$P$40</f>
        <v>40.5</v>
      </c>
      <c r="L9466" s="20">
        <f>C9466*$P$40</f>
        <v>4035675.5999999996</v>
      </c>
      <c r="M9466" s="19" t="str">
        <f>TEXT(A9466,"ММММ")</f>
        <v>Июнь</v>
      </c>
      <c r="N9466" s="19"/>
    </row>
    <row r="9467" spans="1:14" x14ac:dyDescent="0.3">
      <c r="A9467" s="40" t="s">
        <v>33</v>
      </c>
      <c r="B9467" s="38">
        <v>1.35</v>
      </c>
      <c r="C9467" s="39">
        <v>132790.41</v>
      </c>
      <c r="D9467" s="38">
        <v>13761.61</v>
      </c>
      <c r="E9467" s="38">
        <v>13761.61</v>
      </c>
      <c r="F9467" s="38">
        <v>0</v>
      </c>
      <c r="G9467" s="26">
        <v>0</v>
      </c>
      <c r="H9467" s="26" t="s">
        <v>259</v>
      </c>
      <c r="I9467" s="26" t="s">
        <v>5</v>
      </c>
      <c r="J9467" s="26" t="s">
        <v>63</v>
      </c>
      <c r="K9467" s="26">
        <f>B9467*$P$40</f>
        <v>40.5</v>
      </c>
      <c r="L9467" s="32">
        <f>C9467*$P$40</f>
        <v>3983712.3000000003</v>
      </c>
      <c r="M9467" s="33">
        <f>MONTH(A9467)</f>
        <v>6</v>
      </c>
      <c r="N9467" s="33"/>
    </row>
    <row r="9468" spans="1:14" hidden="1" x14ac:dyDescent="0.3">
      <c r="A9468" s="16" t="s">
        <v>34</v>
      </c>
      <c r="B9468" s="17">
        <v>1.35</v>
      </c>
      <c r="C9468" s="18">
        <v>132143.53</v>
      </c>
      <c r="D9468" s="17">
        <v>68176.45</v>
      </c>
      <c r="E9468" s="17">
        <v>68176.45</v>
      </c>
      <c r="F9468" s="17">
        <v>0</v>
      </c>
      <c r="G9468" s="19">
        <v>0</v>
      </c>
      <c r="H9468" s="19" t="s">
        <v>258</v>
      </c>
      <c r="I9468" s="19" t="s">
        <v>112</v>
      </c>
      <c r="J9468" s="19" t="s">
        <v>62</v>
      </c>
      <c r="K9468" s="19">
        <f>B9468*$P$40</f>
        <v>40.5</v>
      </c>
      <c r="L9468" s="20">
        <f>C9468*$P$40</f>
        <v>3964305.9</v>
      </c>
      <c r="M9468" s="19" t="str">
        <f>TEXT(A9468,"ММММ")</f>
        <v>Июнь</v>
      </c>
      <c r="N9468" s="19"/>
    </row>
    <row r="9469" spans="1:14" hidden="1" x14ac:dyDescent="0.3">
      <c r="A9469" s="21" t="s">
        <v>35</v>
      </c>
      <c r="B9469" s="17">
        <v>1.35</v>
      </c>
      <c r="C9469" s="18">
        <v>129565.39</v>
      </c>
      <c r="D9469" s="17">
        <v>52233.41</v>
      </c>
      <c r="E9469" s="17">
        <v>24074.61</v>
      </c>
      <c r="F9469" s="17">
        <v>28158.799999999999</v>
      </c>
      <c r="G9469" s="19">
        <v>0</v>
      </c>
      <c r="H9469" s="19" t="s">
        <v>259</v>
      </c>
      <c r="I9469" s="19" t="s">
        <v>165</v>
      </c>
      <c r="J9469" s="19" t="s">
        <v>72</v>
      </c>
      <c r="K9469" s="19">
        <f>B9469*$P$40</f>
        <v>40.5</v>
      </c>
      <c r="L9469" s="20">
        <f>C9469*$P$40</f>
        <v>3886961.7</v>
      </c>
      <c r="M9469" s="19" t="str">
        <f>TEXT(A9469,"ММММ")</f>
        <v>Июнь</v>
      </c>
      <c r="N9469" s="19"/>
    </row>
    <row r="9470" spans="1:14" x14ac:dyDescent="0.3">
      <c r="A9470" s="37" t="s">
        <v>36</v>
      </c>
      <c r="B9470" s="38">
        <v>1.35</v>
      </c>
      <c r="C9470" s="39">
        <v>125724.96</v>
      </c>
      <c r="D9470" s="38">
        <v>62576.63</v>
      </c>
      <c r="E9470" s="38">
        <v>62216.63</v>
      </c>
      <c r="F9470" s="38">
        <v>360</v>
      </c>
      <c r="G9470" s="26">
        <v>0</v>
      </c>
      <c r="H9470" s="26" t="s">
        <v>258</v>
      </c>
      <c r="I9470" s="26" t="s">
        <v>5</v>
      </c>
      <c r="J9470" s="26" t="s">
        <v>62</v>
      </c>
      <c r="K9470" s="26">
        <f>B9470*$P$40</f>
        <v>40.5</v>
      </c>
      <c r="L9470" s="32">
        <f>C9470*$P$40</f>
        <v>3771748.8000000003</v>
      </c>
      <c r="M9470" s="33">
        <f t="shared" ref="M9470:M9471" si="991">MONTH(A9470)</f>
        <v>5</v>
      </c>
      <c r="N9470" s="33"/>
    </row>
    <row r="9471" spans="1:14" x14ac:dyDescent="0.3">
      <c r="A9471" s="40" t="s">
        <v>37</v>
      </c>
      <c r="B9471" s="41">
        <v>1.35</v>
      </c>
      <c r="C9471" s="42">
        <v>123895.07</v>
      </c>
      <c r="D9471" s="41">
        <v>48607.19</v>
      </c>
      <c r="E9471" s="41">
        <v>45347.61</v>
      </c>
      <c r="F9471" s="41">
        <v>3244.22</v>
      </c>
      <c r="G9471" s="43">
        <v>15.36</v>
      </c>
      <c r="H9471" s="43" t="s">
        <v>258</v>
      </c>
      <c r="I9471" s="43" t="s">
        <v>5</v>
      </c>
      <c r="J9471" s="43" t="s">
        <v>71</v>
      </c>
      <c r="K9471" s="26">
        <f>B9471*$P$40</f>
        <v>40.5</v>
      </c>
      <c r="L9471" s="32">
        <f>C9471*$P$40</f>
        <v>3716852.1</v>
      </c>
      <c r="M9471" s="33">
        <f t="shared" si="991"/>
        <v>5</v>
      </c>
      <c r="N9471" s="33"/>
    </row>
    <row r="9472" spans="1:14" hidden="1" x14ac:dyDescent="0.3">
      <c r="A9472" s="16" t="s">
        <v>38</v>
      </c>
      <c r="B9472" s="17">
        <v>1.35</v>
      </c>
      <c r="C9472" s="18">
        <v>121869.61</v>
      </c>
      <c r="D9472" s="17">
        <v>74101.42</v>
      </c>
      <c r="E9472" s="17">
        <v>34491.910000000003</v>
      </c>
      <c r="F9472" s="17">
        <v>39609.51</v>
      </c>
      <c r="G9472" s="19">
        <v>0</v>
      </c>
      <c r="H9472" s="19" t="s">
        <v>259</v>
      </c>
      <c r="I9472" s="19" t="s">
        <v>165</v>
      </c>
      <c r="J9472" s="19" t="s">
        <v>82</v>
      </c>
      <c r="K9472" s="19">
        <f>B9472*$P$40</f>
        <v>40.5</v>
      </c>
      <c r="L9472" s="20">
        <f>C9472*$P$40</f>
        <v>3656088.3</v>
      </c>
      <c r="M9472" s="19" t="str">
        <f>TEXT(A9472,"ММММ")</f>
        <v>Май</v>
      </c>
      <c r="N9472" s="19"/>
    </row>
    <row r="9473" spans="1:14" hidden="1" x14ac:dyDescent="0.3">
      <c r="A9473" s="21" t="s">
        <v>39</v>
      </c>
      <c r="B9473" s="22">
        <v>1.35</v>
      </c>
      <c r="C9473" s="23">
        <v>119840.12</v>
      </c>
      <c r="D9473" s="22">
        <v>54087.47</v>
      </c>
      <c r="E9473" s="22">
        <v>11698.99</v>
      </c>
      <c r="F9473" s="22">
        <v>42388.480000000003</v>
      </c>
      <c r="G9473" s="24">
        <v>0</v>
      </c>
      <c r="H9473" s="24" t="s">
        <v>258</v>
      </c>
      <c r="I9473" s="24" t="s">
        <v>112</v>
      </c>
      <c r="J9473" s="24" t="s">
        <v>77</v>
      </c>
      <c r="K9473" s="19">
        <f>B9473*$P$40</f>
        <v>40.5</v>
      </c>
      <c r="L9473" s="20">
        <f>C9473*$P$40</f>
        <v>3595203.5999999996</v>
      </c>
      <c r="M9473" s="19" t="str">
        <f>TEXT(A9473,"ММММ")</f>
        <v>Май</v>
      </c>
      <c r="N9473" s="19"/>
    </row>
    <row r="9474" spans="1:14" x14ac:dyDescent="0.3">
      <c r="A9474" s="37" t="s">
        <v>40</v>
      </c>
      <c r="B9474" s="41">
        <v>1.35</v>
      </c>
      <c r="C9474" s="42">
        <v>109252.12</v>
      </c>
      <c r="D9474" s="41">
        <v>29898.959999999999</v>
      </c>
      <c r="E9474" s="41">
        <v>29663.19</v>
      </c>
      <c r="F9474" s="41">
        <v>235.77</v>
      </c>
      <c r="G9474" s="43">
        <v>0</v>
      </c>
      <c r="H9474" s="43" t="s">
        <v>258</v>
      </c>
      <c r="I9474" s="43" t="s">
        <v>5</v>
      </c>
      <c r="J9474" s="43" t="s">
        <v>6</v>
      </c>
      <c r="K9474" s="26">
        <f>B9474*$P$40</f>
        <v>40.5</v>
      </c>
      <c r="L9474" s="32">
        <f>C9474*$P$40</f>
        <v>3277563.5999999996</v>
      </c>
      <c r="M9474" s="33">
        <f>MONTH(A9474)</f>
        <v>5</v>
      </c>
      <c r="N9474" s="33">
        <f>L9474/K9474</f>
        <v>80927.496296296289</v>
      </c>
    </row>
    <row r="9475" spans="1:14" hidden="1" x14ac:dyDescent="0.3">
      <c r="A9475" s="21" t="s">
        <v>41</v>
      </c>
      <c r="B9475" s="17">
        <v>1.35</v>
      </c>
      <c r="C9475" s="18">
        <v>106703.23</v>
      </c>
      <c r="D9475" s="17">
        <v>69553.710000000006</v>
      </c>
      <c r="E9475" s="17">
        <v>69461.64</v>
      </c>
      <c r="F9475" s="17">
        <v>92.07</v>
      </c>
      <c r="G9475" s="19">
        <v>0</v>
      </c>
      <c r="H9475" s="19" t="s">
        <v>259</v>
      </c>
      <c r="I9475" s="19" t="s">
        <v>165</v>
      </c>
      <c r="J9475" s="19" t="s">
        <v>79</v>
      </c>
      <c r="K9475" s="19">
        <f>B9475*$P$40</f>
        <v>40.5</v>
      </c>
      <c r="L9475" s="20">
        <f>C9475*$P$40</f>
        <v>3201096.9</v>
      </c>
      <c r="M9475" s="19" t="str">
        <f>TEXT(A9475,"ММММ")</f>
        <v>Апрель</v>
      </c>
      <c r="N9475" s="19"/>
    </row>
    <row r="9476" spans="1:14" hidden="1" x14ac:dyDescent="0.3">
      <c r="A9476" s="16" t="s">
        <v>42</v>
      </c>
      <c r="B9476" s="22">
        <v>1.35</v>
      </c>
      <c r="C9476" s="23">
        <v>105304.65</v>
      </c>
      <c r="D9476" s="22">
        <v>30977.21</v>
      </c>
      <c r="E9476" s="22">
        <v>26755.9</v>
      </c>
      <c r="F9476" s="22">
        <v>3721.31</v>
      </c>
      <c r="G9476" s="24">
        <v>500</v>
      </c>
      <c r="H9476" s="24" t="s">
        <v>258</v>
      </c>
      <c r="I9476" s="24" t="s">
        <v>219</v>
      </c>
      <c r="J9476" s="24" t="s">
        <v>6</v>
      </c>
      <c r="K9476" s="19">
        <f>B9476*$P$40</f>
        <v>40.5</v>
      </c>
      <c r="L9476" s="20">
        <f>C9476*$P$40</f>
        <v>3159139.5</v>
      </c>
      <c r="M9476" s="19" t="str">
        <f>TEXT(A9476,"ММММ")</f>
        <v>Апрель</v>
      </c>
      <c r="N9476" s="19"/>
    </row>
    <row r="9477" spans="1:14" hidden="1" x14ac:dyDescent="0.3">
      <c r="A9477" s="21" t="s">
        <v>43</v>
      </c>
      <c r="B9477" s="17">
        <v>1.35</v>
      </c>
      <c r="C9477" s="18">
        <v>104420.57</v>
      </c>
      <c r="D9477" s="17">
        <v>46330.21</v>
      </c>
      <c r="E9477" s="17">
        <v>31287.68</v>
      </c>
      <c r="F9477" s="17">
        <v>10654.75</v>
      </c>
      <c r="G9477" s="19">
        <v>4387.78</v>
      </c>
      <c r="H9477" s="19" t="s">
        <v>258</v>
      </c>
      <c r="I9477" s="19" t="s">
        <v>112</v>
      </c>
      <c r="J9477" s="19" t="s">
        <v>91</v>
      </c>
      <c r="K9477" s="19">
        <f>B9477*$P$40</f>
        <v>40.5</v>
      </c>
      <c r="L9477" s="20">
        <f>C9477*$P$40</f>
        <v>3132617.1</v>
      </c>
      <c r="M9477" s="19" t="str">
        <f>TEXT(A9477,"ММММ")</f>
        <v>Апрель</v>
      </c>
      <c r="N9477" s="19"/>
    </row>
    <row r="9478" spans="1:14" x14ac:dyDescent="0.3">
      <c r="A9478" s="37" t="s">
        <v>44</v>
      </c>
      <c r="B9478" s="41">
        <v>1.35</v>
      </c>
      <c r="C9478" s="42">
        <v>99793.55</v>
      </c>
      <c r="D9478" s="41">
        <v>38849.61</v>
      </c>
      <c r="E9478" s="41">
        <v>25535.8</v>
      </c>
      <c r="F9478" s="41">
        <v>13313.81</v>
      </c>
      <c r="G9478" s="43">
        <v>0</v>
      </c>
      <c r="H9478" s="43" t="s">
        <v>259</v>
      </c>
      <c r="I9478" s="43" t="s">
        <v>5</v>
      </c>
      <c r="J9478" s="43" t="s">
        <v>63</v>
      </c>
      <c r="K9478" s="26">
        <f>B9478*$P$40</f>
        <v>40.5</v>
      </c>
      <c r="L9478" s="32">
        <f>C9478*$P$40</f>
        <v>2993806.5</v>
      </c>
      <c r="M9478" s="33">
        <f t="shared" ref="M9478:M9480" si="992">MONTH(A9478)</f>
        <v>4</v>
      </c>
      <c r="N9478" s="33"/>
    </row>
    <row r="9479" spans="1:14" x14ac:dyDescent="0.3">
      <c r="A9479" s="40" t="s">
        <v>45</v>
      </c>
      <c r="B9479" s="38">
        <v>1.35</v>
      </c>
      <c r="C9479" s="39">
        <v>98473.23</v>
      </c>
      <c r="D9479" s="38">
        <v>56202.44</v>
      </c>
      <c r="E9479" s="38">
        <v>56202.44</v>
      </c>
      <c r="F9479" s="38">
        <v>0</v>
      </c>
      <c r="G9479" s="26">
        <v>0</v>
      </c>
      <c r="H9479" s="26" t="s">
        <v>258</v>
      </c>
      <c r="I9479" s="26" t="s">
        <v>5</v>
      </c>
      <c r="J9479" s="26" t="s">
        <v>62</v>
      </c>
      <c r="K9479" s="26">
        <f>B9479*$P$40</f>
        <v>40.5</v>
      </c>
      <c r="L9479" s="32">
        <f>C9479*$P$40</f>
        <v>2954196.9</v>
      </c>
      <c r="M9479" s="33">
        <f t="shared" si="992"/>
        <v>3</v>
      </c>
      <c r="N9479" s="33"/>
    </row>
    <row r="9480" spans="1:14" x14ac:dyDescent="0.3">
      <c r="A9480" s="37" t="s">
        <v>46</v>
      </c>
      <c r="B9480" s="38">
        <v>1.35</v>
      </c>
      <c r="C9480" s="39">
        <v>96233.08</v>
      </c>
      <c r="D9480" s="38">
        <v>55236.68</v>
      </c>
      <c r="E9480" s="38">
        <v>55236.68</v>
      </c>
      <c r="F9480" s="38">
        <v>0</v>
      </c>
      <c r="G9480" s="26">
        <v>0</v>
      </c>
      <c r="H9480" s="26" t="s">
        <v>258</v>
      </c>
      <c r="I9480" s="26" t="s">
        <v>5</v>
      </c>
      <c r="J9480" s="26" t="s">
        <v>62</v>
      </c>
      <c r="K9480" s="26">
        <f>B9480*$P$40</f>
        <v>40.5</v>
      </c>
      <c r="L9480" s="32">
        <f>C9480*$P$40</f>
        <v>2886992.4</v>
      </c>
      <c r="M9480" s="33">
        <f t="shared" si="992"/>
        <v>3</v>
      </c>
      <c r="N9480" s="33"/>
    </row>
    <row r="9481" spans="1:14" hidden="1" x14ac:dyDescent="0.3">
      <c r="A9481" s="21" t="s">
        <v>47</v>
      </c>
      <c r="B9481" s="22">
        <v>1.35</v>
      </c>
      <c r="C9481" s="23">
        <v>86112.54</v>
      </c>
      <c r="D9481" s="22">
        <v>33578.050000000003</v>
      </c>
      <c r="E9481" s="22">
        <v>23087.63</v>
      </c>
      <c r="F9481" s="22">
        <v>10239.459999999999</v>
      </c>
      <c r="G9481" s="24">
        <v>250.96</v>
      </c>
      <c r="H9481" s="24" t="s">
        <v>258</v>
      </c>
      <c r="I9481" s="24" t="s">
        <v>165</v>
      </c>
      <c r="J9481" s="24" t="s">
        <v>104</v>
      </c>
      <c r="K9481" s="19">
        <f>B9481*$P$40</f>
        <v>40.5</v>
      </c>
      <c r="L9481" s="20">
        <f>C9481*$P$40</f>
        <v>2583376.1999999997</v>
      </c>
      <c r="M9481" s="19" t="str">
        <f>TEXT(A9481,"ММММ")</f>
        <v>Март</v>
      </c>
      <c r="N9481" s="19"/>
    </row>
    <row r="9482" spans="1:14" hidden="1" x14ac:dyDescent="0.3">
      <c r="A9482" s="16" t="s">
        <v>48</v>
      </c>
      <c r="B9482" s="22">
        <v>1.35</v>
      </c>
      <c r="C9482" s="23">
        <v>78211.73</v>
      </c>
      <c r="D9482" s="22">
        <v>30178.78</v>
      </c>
      <c r="E9482" s="22">
        <v>28498.78</v>
      </c>
      <c r="F9482" s="22">
        <v>0</v>
      </c>
      <c r="G9482" s="24">
        <v>1680</v>
      </c>
      <c r="H9482" s="24" t="s">
        <v>258</v>
      </c>
      <c r="I9482" s="24" t="s">
        <v>112</v>
      </c>
      <c r="J9482" s="24" t="s">
        <v>106</v>
      </c>
      <c r="K9482" s="19">
        <f>B9482*$P$40</f>
        <v>40.5</v>
      </c>
      <c r="L9482" s="20">
        <f>C9482*$P$40</f>
        <v>2346351.9</v>
      </c>
      <c r="M9482" s="19" t="str">
        <f>TEXT(A9482,"ММММ")</f>
        <v>Март</v>
      </c>
      <c r="N9482" s="19"/>
    </row>
    <row r="9483" spans="1:14" hidden="1" x14ac:dyDescent="0.3">
      <c r="A9483" s="21" t="s">
        <v>49</v>
      </c>
      <c r="B9483" s="22">
        <v>1.35</v>
      </c>
      <c r="C9483" s="23">
        <v>70767.77</v>
      </c>
      <c r="D9483" s="22">
        <v>41283.32</v>
      </c>
      <c r="E9483" s="22">
        <v>39836.86</v>
      </c>
      <c r="F9483" s="22">
        <v>1446.46</v>
      </c>
      <c r="G9483" s="24">
        <v>0</v>
      </c>
      <c r="H9483" s="24" t="s">
        <v>259</v>
      </c>
      <c r="I9483" s="24" t="s">
        <v>112</v>
      </c>
      <c r="J9483" s="24" t="s">
        <v>102</v>
      </c>
      <c r="K9483" s="19">
        <f>B9483*$P$40</f>
        <v>40.5</v>
      </c>
      <c r="L9483" s="20">
        <f>C9483*$P$40</f>
        <v>2123033.1</v>
      </c>
      <c r="M9483" s="19" t="str">
        <f>TEXT(A9483,"ММММ")</f>
        <v>Март</v>
      </c>
      <c r="N9483" s="19"/>
    </row>
    <row r="9484" spans="1:14" hidden="1" x14ac:dyDescent="0.3">
      <c r="A9484" s="16" t="s">
        <v>50</v>
      </c>
      <c r="B9484" s="22">
        <v>1.35</v>
      </c>
      <c r="C9484" s="23">
        <v>69236.98</v>
      </c>
      <c r="D9484" s="22">
        <v>35642.32</v>
      </c>
      <c r="E9484" s="22">
        <v>33200.129999999997</v>
      </c>
      <c r="F9484" s="22">
        <v>2442.19</v>
      </c>
      <c r="G9484" s="24">
        <v>0</v>
      </c>
      <c r="H9484" s="24" t="s">
        <v>259</v>
      </c>
      <c r="I9484" s="24" t="s">
        <v>112</v>
      </c>
      <c r="J9484" s="24" t="s">
        <v>102</v>
      </c>
      <c r="K9484" s="19">
        <f>B9484*$P$40</f>
        <v>40.5</v>
      </c>
      <c r="L9484" s="20">
        <f>C9484*$P$40</f>
        <v>2077109.4</v>
      </c>
      <c r="M9484" s="19" t="str">
        <f>TEXT(A9484,"ММММ")</f>
        <v>Февраль</v>
      </c>
      <c r="N9484" s="19"/>
    </row>
    <row r="9485" spans="1:14" x14ac:dyDescent="0.3">
      <c r="A9485" s="40" t="s">
        <v>51</v>
      </c>
      <c r="B9485" s="38">
        <v>1.35</v>
      </c>
      <c r="C9485" s="39">
        <v>65184.56</v>
      </c>
      <c r="D9485" s="38">
        <v>34559.230000000003</v>
      </c>
      <c r="E9485" s="38">
        <v>34559.230000000003</v>
      </c>
      <c r="F9485" s="38">
        <v>0</v>
      </c>
      <c r="G9485" s="26">
        <v>0</v>
      </c>
      <c r="H9485" s="26" t="s">
        <v>258</v>
      </c>
      <c r="I9485" s="26" t="s">
        <v>5</v>
      </c>
      <c r="J9485" s="26" t="s">
        <v>106</v>
      </c>
      <c r="K9485" s="26">
        <f>B9485*$P$40</f>
        <v>40.5</v>
      </c>
      <c r="L9485" s="32">
        <f>C9485*$P$40</f>
        <v>1955536.7999999998</v>
      </c>
      <c r="M9485" s="33">
        <f t="shared" ref="M9485:M9486" si="993">MONTH(A9485)</f>
        <v>2</v>
      </c>
      <c r="N9485" s="33"/>
    </row>
    <row r="9486" spans="1:14" x14ac:dyDescent="0.3">
      <c r="A9486" s="37" t="s">
        <v>52</v>
      </c>
      <c r="B9486" s="41">
        <v>1.35</v>
      </c>
      <c r="C9486" s="42">
        <v>61584.26</v>
      </c>
      <c r="D9486" s="41">
        <v>26415.68</v>
      </c>
      <c r="E9486" s="41">
        <v>26415.68</v>
      </c>
      <c r="F9486" s="41">
        <v>0</v>
      </c>
      <c r="G9486" s="43">
        <v>0</v>
      </c>
      <c r="H9486" s="43" t="s">
        <v>258</v>
      </c>
      <c r="I9486" s="43" t="s">
        <v>5</v>
      </c>
      <c r="J9486" s="43" t="s">
        <v>106</v>
      </c>
      <c r="K9486" s="26">
        <f>B9486*$P$40</f>
        <v>40.5</v>
      </c>
      <c r="L9486" s="32">
        <f>C9486*$P$40</f>
        <v>1847527.8</v>
      </c>
      <c r="M9486" s="33">
        <f t="shared" si="993"/>
        <v>2</v>
      </c>
      <c r="N9486" s="33"/>
    </row>
    <row r="9487" spans="1:14" hidden="1" x14ac:dyDescent="0.3">
      <c r="A9487" s="21" t="s">
        <v>53</v>
      </c>
      <c r="B9487" s="22">
        <v>1.35</v>
      </c>
      <c r="C9487" s="23">
        <v>60993.34</v>
      </c>
      <c r="D9487" s="22">
        <v>19414.650000000001</v>
      </c>
      <c r="E9487" s="22">
        <v>18636.87</v>
      </c>
      <c r="F9487" s="22">
        <v>777.78</v>
      </c>
      <c r="G9487" s="24">
        <v>0</v>
      </c>
      <c r="H9487" s="24" t="s">
        <v>258</v>
      </c>
      <c r="I9487" s="24" t="s">
        <v>112</v>
      </c>
      <c r="J9487" s="24" t="s">
        <v>106</v>
      </c>
      <c r="K9487" s="19">
        <f>B9487*$P$40</f>
        <v>40.5</v>
      </c>
      <c r="L9487" s="20">
        <f>C9487*$P$40</f>
        <v>1829800.2</v>
      </c>
      <c r="M9487" s="19" t="str">
        <f>TEXT(A9487,"ММММ")</f>
        <v>Февраль</v>
      </c>
      <c r="N9487" s="19"/>
    </row>
    <row r="9488" spans="1:14" hidden="1" x14ac:dyDescent="0.3">
      <c r="A9488" s="16" t="s">
        <v>54</v>
      </c>
      <c r="B9488" s="22">
        <v>1.35</v>
      </c>
      <c r="C9488" s="23">
        <v>60212.3</v>
      </c>
      <c r="D9488" s="22">
        <v>15972.49</v>
      </c>
      <c r="E9488" s="22">
        <v>15337.49</v>
      </c>
      <c r="F9488" s="22">
        <v>0</v>
      </c>
      <c r="G9488" s="24">
        <v>635</v>
      </c>
      <c r="H9488" s="24" t="s">
        <v>258</v>
      </c>
      <c r="I9488" s="24" t="s">
        <v>112</v>
      </c>
      <c r="J9488" s="24" t="s">
        <v>106</v>
      </c>
      <c r="K9488" s="19">
        <f>B9488*$P$40</f>
        <v>40.5</v>
      </c>
      <c r="L9488" s="20">
        <f>C9488*$P$40</f>
        <v>1806369</v>
      </c>
      <c r="M9488" s="19" t="str">
        <f>TEXT(A9488,"ММММ")</f>
        <v>Январь</v>
      </c>
      <c r="N9488" s="19"/>
    </row>
    <row r="9489" spans="1:14" hidden="1" x14ac:dyDescent="0.3">
      <c r="A9489" s="21" t="s">
        <v>55</v>
      </c>
      <c r="B9489" s="22">
        <v>1.35</v>
      </c>
      <c r="C9489" s="23">
        <v>56442.73</v>
      </c>
      <c r="D9489" s="22">
        <v>37300.39</v>
      </c>
      <c r="E9489" s="22">
        <v>7119.54</v>
      </c>
      <c r="F9489" s="22">
        <v>30180.85</v>
      </c>
      <c r="G9489" s="24">
        <v>0</v>
      </c>
      <c r="H9489" s="24" t="s">
        <v>259</v>
      </c>
      <c r="I9489" s="24" t="s">
        <v>112</v>
      </c>
      <c r="J9489" s="24" t="s">
        <v>103</v>
      </c>
      <c r="K9489" s="19">
        <f>B9489*$P$40</f>
        <v>40.5</v>
      </c>
      <c r="L9489" s="20">
        <f>C9489*$P$40</f>
        <v>1693281.9000000001</v>
      </c>
      <c r="M9489" s="19" t="str">
        <f>TEXT(A9489,"ММММ")</f>
        <v>Январь</v>
      </c>
      <c r="N9489" s="19"/>
    </row>
    <row r="9490" spans="1:14" x14ac:dyDescent="0.3">
      <c r="A9490" s="37" t="s">
        <v>56</v>
      </c>
      <c r="B9490" s="38">
        <v>1.35</v>
      </c>
      <c r="C9490" s="39">
        <v>55512.87</v>
      </c>
      <c r="D9490" s="38">
        <v>11953.6</v>
      </c>
      <c r="E9490" s="38">
        <v>11251.56</v>
      </c>
      <c r="F9490" s="38">
        <v>702.04</v>
      </c>
      <c r="G9490" s="26">
        <v>0</v>
      </c>
      <c r="H9490" s="26" t="s">
        <v>259</v>
      </c>
      <c r="I9490" s="26" t="s">
        <v>5</v>
      </c>
      <c r="J9490" s="26" t="s">
        <v>102</v>
      </c>
      <c r="K9490" s="26">
        <f>B9490*$P$40</f>
        <v>40.5</v>
      </c>
      <c r="L9490" s="32">
        <f>C9490*$P$40</f>
        <v>1665386.1</v>
      </c>
      <c r="M9490" s="33">
        <f t="shared" ref="M9490:M9493" si="994">MONTH(A9490)</f>
        <v>1</v>
      </c>
      <c r="N9490" s="33"/>
    </row>
    <row r="9491" spans="1:14" x14ac:dyDescent="0.3">
      <c r="A9491" s="40" t="s">
        <v>57</v>
      </c>
      <c r="B9491" s="41">
        <v>1.35</v>
      </c>
      <c r="C9491" s="42">
        <v>54876.98</v>
      </c>
      <c r="D9491" s="41">
        <v>9505.56</v>
      </c>
      <c r="E9491" s="41">
        <v>9408.07</v>
      </c>
      <c r="F9491" s="41">
        <v>97.49</v>
      </c>
      <c r="G9491" s="43">
        <v>0</v>
      </c>
      <c r="H9491" s="43" t="s">
        <v>258</v>
      </c>
      <c r="I9491" s="43" t="s">
        <v>5</v>
      </c>
      <c r="J9491" s="43" t="s">
        <v>6</v>
      </c>
      <c r="K9491" s="26">
        <f>B9491*$P$40</f>
        <v>40.5</v>
      </c>
      <c r="L9491" s="32">
        <f>C9491*$P$40</f>
        <v>1646309.4000000001</v>
      </c>
      <c r="M9491" s="33">
        <f t="shared" si="994"/>
        <v>1</v>
      </c>
      <c r="N9491" s="33">
        <f>L9491/K9491</f>
        <v>40649.61481481482</v>
      </c>
    </row>
    <row r="9492" spans="1:14" x14ac:dyDescent="0.3">
      <c r="A9492" s="37" t="s">
        <v>4</v>
      </c>
      <c r="B9492" s="41">
        <v>1.35</v>
      </c>
      <c r="C9492" s="42">
        <v>53494.91</v>
      </c>
      <c r="D9492" s="41">
        <v>20768.73</v>
      </c>
      <c r="E9492" s="41">
        <v>20622.28</v>
      </c>
      <c r="F9492" s="41">
        <v>146.44999999999999</v>
      </c>
      <c r="G9492" s="43">
        <v>0</v>
      </c>
      <c r="H9492" s="43" t="s">
        <v>259</v>
      </c>
      <c r="I9492" s="43" t="s">
        <v>5</v>
      </c>
      <c r="J9492" s="43" t="s">
        <v>102</v>
      </c>
      <c r="K9492" s="26">
        <f>B9492*$P$40</f>
        <v>40.5</v>
      </c>
      <c r="L9492" s="32">
        <f>C9492*$P$40</f>
        <v>1604847.3</v>
      </c>
      <c r="M9492" s="33">
        <f t="shared" si="994"/>
        <v>12</v>
      </c>
      <c r="N9492" s="33"/>
    </row>
    <row r="9493" spans="1:14" x14ac:dyDescent="0.3">
      <c r="A9493" s="40" t="s">
        <v>7</v>
      </c>
      <c r="B9493" s="38">
        <v>1.35</v>
      </c>
      <c r="C9493" s="39">
        <v>51094.98</v>
      </c>
      <c r="D9493" s="38">
        <v>10859.71</v>
      </c>
      <c r="E9493" s="38">
        <v>10859.71</v>
      </c>
      <c r="F9493" s="38">
        <v>0</v>
      </c>
      <c r="G9493" s="26">
        <v>0</v>
      </c>
      <c r="H9493" s="26" t="s">
        <v>258</v>
      </c>
      <c r="I9493" s="26" t="s">
        <v>5</v>
      </c>
      <c r="J9493" s="26" t="s">
        <v>106</v>
      </c>
      <c r="K9493" s="26">
        <f>B9493*$P$40</f>
        <v>40.5</v>
      </c>
      <c r="L9493" s="32">
        <f>C9493*$P$40</f>
        <v>1532849.4000000001</v>
      </c>
      <c r="M9493" s="33">
        <f t="shared" si="994"/>
        <v>12</v>
      </c>
      <c r="N9493" s="33"/>
    </row>
    <row r="9494" spans="1:14" hidden="1" x14ac:dyDescent="0.3">
      <c r="A9494" s="16" t="s">
        <v>8</v>
      </c>
      <c r="B9494" s="22">
        <v>1.35</v>
      </c>
      <c r="C9494" s="23">
        <v>47067.58</v>
      </c>
      <c r="D9494" s="22">
        <v>9409.9500000000007</v>
      </c>
      <c r="E9494" s="22">
        <v>6003.34</v>
      </c>
      <c r="F9494" s="22">
        <v>3406.61</v>
      </c>
      <c r="G9494" s="24">
        <v>0</v>
      </c>
      <c r="H9494" s="24" t="s">
        <v>259</v>
      </c>
      <c r="I9494" s="24" t="s">
        <v>112</v>
      </c>
      <c r="J9494" s="24" t="s">
        <v>110</v>
      </c>
      <c r="K9494" s="19">
        <f>B9494*$P$40</f>
        <v>40.5</v>
      </c>
      <c r="L9494" s="20">
        <f>C9494*$P$40</f>
        <v>1412027.4000000001</v>
      </c>
      <c r="M9494" s="19" t="str">
        <f>TEXT(A9494,"ММММ")</f>
        <v>Декабрь</v>
      </c>
      <c r="N9494" s="19"/>
    </row>
    <row r="9495" spans="1:14" x14ac:dyDescent="0.3">
      <c r="A9495" s="40" t="s">
        <v>9</v>
      </c>
      <c r="B9495" s="38">
        <v>1.35</v>
      </c>
      <c r="C9495" s="39">
        <v>42280.47</v>
      </c>
      <c r="D9495" s="38">
        <v>9906.9599999999991</v>
      </c>
      <c r="E9495" s="38">
        <v>9906.9599999999991</v>
      </c>
      <c r="F9495" s="38">
        <v>0</v>
      </c>
      <c r="G9495" s="26">
        <v>0</v>
      </c>
      <c r="H9495" s="26" t="s">
        <v>259</v>
      </c>
      <c r="I9495" s="26" t="s">
        <v>5</v>
      </c>
      <c r="J9495" s="26" t="s">
        <v>79</v>
      </c>
      <c r="K9495" s="26">
        <f>B9495*$P$40</f>
        <v>40.5</v>
      </c>
      <c r="L9495" s="32">
        <f>C9495*$P$40</f>
        <v>1268414.1000000001</v>
      </c>
      <c r="M9495" s="33">
        <f t="shared" ref="M9495:M9496" si="995">MONTH(A9495)</f>
        <v>12</v>
      </c>
      <c r="N9495" s="33"/>
    </row>
    <row r="9496" spans="1:14" x14ac:dyDescent="0.3">
      <c r="A9496" s="37" t="s">
        <v>10</v>
      </c>
      <c r="B9496" s="41">
        <v>1.35</v>
      </c>
      <c r="C9496" s="42">
        <v>38750.74</v>
      </c>
      <c r="D9496" s="41">
        <v>18240.96</v>
      </c>
      <c r="E9496" s="41">
        <v>18118.740000000002</v>
      </c>
      <c r="F9496" s="41">
        <v>122.22</v>
      </c>
      <c r="G9496" s="43">
        <v>0</v>
      </c>
      <c r="H9496" s="43" t="s">
        <v>258</v>
      </c>
      <c r="I9496" s="43" t="s">
        <v>5</v>
      </c>
      <c r="J9496" s="43" t="s">
        <v>106</v>
      </c>
      <c r="K9496" s="26">
        <f>B9496*$P$40</f>
        <v>40.5</v>
      </c>
      <c r="L9496" s="32">
        <f>C9496*$P$40</f>
        <v>1162522.2</v>
      </c>
      <c r="M9496" s="33">
        <f t="shared" si="995"/>
        <v>11</v>
      </c>
      <c r="N9496" s="33"/>
    </row>
    <row r="9497" spans="1:14" hidden="1" x14ac:dyDescent="0.3">
      <c r="A9497" s="21" t="s">
        <v>11</v>
      </c>
      <c r="B9497" s="17">
        <v>1.35</v>
      </c>
      <c r="C9497" s="18">
        <v>36683.22</v>
      </c>
      <c r="D9497" s="17">
        <v>27970.43</v>
      </c>
      <c r="E9497" s="17">
        <v>27804.78</v>
      </c>
      <c r="F9497" s="17">
        <v>165.65</v>
      </c>
      <c r="G9497" s="19">
        <v>0</v>
      </c>
      <c r="H9497" s="19" t="s">
        <v>259</v>
      </c>
      <c r="I9497" s="19" t="s">
        <v>219</v>
      </c>
      <c r="J9497" s="19" t="s">
        <v>69</v>
      </c>
      <c r="K9497" s="19">
        <f>B9497*$P$40</f>
        <v>40.5</v>
      </c>
      <c r="L9497" s="20">
        <f>C9497*$P$40</f>
        <v>1100496.6000000001</v>
      </c>
      <c r="M9497" s="19" t="str">
        <f>TEXT(A9497,"ММММ")</f>
        <v>Ноябрь</v>
      </c>
      <c r="N9497" s="19"/>
    </row>
    <row r="9498" spans="1:14" x14ac:dyDescent="0.3">
      <c r="A9498" s="37" t="s">
        <v>12</v>
      </c>
      <c r="B9498" s="41">
        <v>1.35</v>
      </c>
      <c r="C9498" s="42">
        <v>32925.129999999997</v>
      </c>
      <c r="D9498" s="41">
        <v>21449.29</v>
      </c>
      <c r="E9498" s="41">
        <v>643.33000000000004</v>
      </c>
      <c r="F9498" s="41">
        <v>20805.96</v>
      </c>
      <c r="G9498" s="43">
        <v>0</v>
      </c>
      <c r="H9498" s="43" t="s">
        <v>259</v>
      </c>
      <c r="I9498" s="43" t="s">
        <v>5</v>
      </c>
      <c r="J9498" s="43" t="s">
        <v>69</v>
      </c>
      <c r="K9498" s="26">
        <f>B9498*$P$40</f>
        <v>40.5</v>
      </c>
      <c r="L9498" s="32">
        <f>C9498*$P$40</f>
        <v>987753.89999999991</v>
      </c>
      <c r="M9498" s="33">
        <f t="shared" ref="M9498:M9499" si="996">MONTH(A9498)</f>
        <v>11</v>
      </c>
      <c r="N9498" s="33"/>
    </row>
    <row r="9499" spans="1:14" x14ac:dyDescent="0.3">
      <c r="A9499" s="40" t="s">
        <v>13</v>
      </c>
      <c r="B9499" s="38">
        <v>1.35</v>
      </c>
      <c r="C9499" s="39">
        <v>30862.91</v>
      </c>
      <c r="D9499" s="38">
        <v>4274.07</v>
      </c>
      <c r="E9499" s="38">
        <v>540</v>
      </c>
      <c r="F9499" s="38">
        <v>3734.07</v>
      </c>
      <c r="G9499" s="26">
        <v>0</v>
      </c>
      <c r="H9499" s="26" t="s">
        <v>259</v>
      </c>
      <c r="I9499" s="26" t="s">
        <v>5</v>
      </c>
      <c r="J9499" s="26" t="s">
        <v>93</v>
      </c>
      <c r="K9499" s="26">
        <f>B9499*$P$40</f>
        <v>40.5</v>
      </c>
      <c r="L9499" s="32">
        <f>C9499*$P$40</f>
        <v>925887.3</v>
      </c>
      <c r="M9499" s="33">
        <f t="shared" si="996"/>
        <v>11</v>
      </c>
      <c r="N9499" s="33"/>
    </row>
    <row r="9500" spans="1:14" hidden="1" x14ac:dyDescent="0.3">
      <c r="A9500" s="16" t="s">
        <v>14</v>
      </c>
      <c r="B9500" s="22">
        <v>1.35</v>
      </c>
      <c r="C9500" s="23">
        <v>28393.54</v>
      </c>
      <c r="D9500" s="22">
        <v>18772.55</v>
      </c>
      <c r="E9500" s="22">
        <v>18632.169999999998</v>
      </c>
      <c r="F9500" s="22">
        <v>140.38</v>
      </c>
      <c r="G9500" s="24">
        <v>0</v>
      </c>
      <c r="H9500" s="24" t="s">
        <v>259</v>
      </c>
      <c r="I9500" s="24" t="s">
        <v>165</v>
      </c>
      <c r="J9500" s="24" t="s">
        <v>68</v>
      </c>
      <c r="K9500" s="19">
        <f>B9500*$P$40</f>
        <v>40.5</v>
      </c>
      <c r="L9500" s="20">
        <f>C9500*$P$40</f>
        <v>851806.20000000007</v>
      </c>
      <c r="M9500" s="19" t="str">
        <f>TEXT(A9500,"ММММ")</f>
        <v>Ноябрь</v>
      </c>
      <c r="N9500" s="19"/>
    </row>
    <row r="9501" spans="1:14" x14ac:dyDescent="0.3">
      <c r="A9501" s="40" t="s">
        <v>15</v>
      </c>
      <c r="B9501" s="38">
        <v>1.35</v>
      </c>
      <c r="C9501" s="39">
        <v>27556.76</v>
      </c>
      <c r="D9501" s="38">
        <v>598.61</v>
      </c>
      <c r="E9501" s="38">
        <v>598.61</v>
      </c>
      <c r="F9501" s="38">
        <v>0</v>
      </c>
      <c r="G9501" s="26">
        <v>0</v>
      </c>
      <c r="H9501" s="26" t="s">
        <v>259</v>
      </c>
      <c r="I9501" s="26" t="s">
        <v>5</v>
      </c>
      <c r="J9501" s="26" t="s">
        <v>99</v>
      </c>
      <c r="K9501" s="26">
        <f>B9501*$P$40</f>
        <v>40.5</v>
      </c>
      <c r="L9501" s="32">
        <f>C9501*$P$40</f>
        <v>826702.79999999993</v>
      </c>
      <c r="M9501" s="33">
        <f t="shared" ref="M9501:M9502" si="997">MONTH(A9501)</f>
        <v>10</v>
      </c>
      <c r="N9501" s="33"/>
    </row>
    <row r="9502" spans="1:14" x14ac:dyDescent="0.3">
      <c r="A9502" s="37" t="s">
        <v>16</v>
      </c>
      <c r="B9502" s="41">
        <v>1.35</v>
      </c>
      <c r="C9502" s="42">
        <v>27173.38</v>
      </c>
      <c r="D9502" s="41">
        <v>14703.3</v>
      </c>
      <c r="E9502" s="41">
        <v>276.67</v>
      </c>
      <c r="F9502" s="41">
        <v>14426.63</v>
      </c>
      <c r="G9502" s="43">
        <v>0</v>
      </c>
      <c r="H9502" s="43" t="s">
        <v>259</v>
      </c>
      <c r="I9502" s="43" t="s">
        <v>5</v>
      </c>
      <c r="J9502" s="43" t="s">
        <v>69</v>
      </c>
      <c r="K9502" s="26">
        <f>B9502*$P$40</f>
        <v>40.5</v>
      </c>
      <c r="L9502" s="32">
        <f>C9502*$P$40</f>
        <v>815201.4</v>
      </c>
      <c r="M9502" s="33">
        <f t="shared" si="997"/>
        <v>10</v>
      </c>
      <c r="N9502" s="33"/>
    </row>
    <row r="9503" spans="1:14" hidden="1" x14ac:dyDescent="0.3">
      <c r="A9503" s="21" t="s">
        <v>17</v>
      </c>
      <c r="B9503" s="17">
        <v>1.35</v>
      </c>
      <c r="C9503" s="18">
        <v>26262.54</v>
      </c>
      <c r="D9503" s="17">
        <v>16760.62</v>
      </c>
      <c r="E9503" s="17">
        <v>16631.95</v>
      </c>
      <c r="F9503" s="17">
        <v>128.66999999999999</v>
      </c>
      <c r="G9503" s="19">
        <v>0</v>
      </c>
      <c r="H9503" s="19" t="s">
        <v>259</v>
      </c>
      <c r="I9503" s="19" t="s">
        <v>165</v>
      </c>
      <c r="J9503" s="19" t="s">
        <v>68</v>
      </c>
      <c r="K9503" s="19">
        <f>B9503*$P$40</f>
        <v>40.5</v>
      </c>
      <c r="L9503" s="20">
        <f>C9503*$P$40</f>
        <v>787876.20000000007</v>
      </c>
      <c r="M9503" s="19" t="str">
        <f>TEXT(A9503,"ММММ")</f>
        <v>Октябрь</v>
      </c>
      <c r="N9503" s="19"/>
    </row>
    <row r="9504" spans="1:14" hidden="1" x14ac:dyDescent="0.3">
      <c r="A9504" s="16" t="s">
        <v>18</v>
      </c>
      <c r="B9504" s="17">
        <v>1.35</v>
      </c>
      <c r="C9504" s="18">
        <v>24571.97</v>
      </c>
      <c r="D9504" s="17">
        <v>14191.99</v>
      </c>
      <c r="E9504" s="17">
        <v>42.55</v>
      </c>
      <c r="F9504" s="17">
        <v>14149.44</v>
      </c>
      <c r="G9504" s="19">
        <v>0</v>
      </c>
      <c r="H9504" s="19" t="s">
        <v>259</v>
      </c>
      <c r="I9504" s="19" t="s">
        <v>112</v>
      </c>
      <c r="J9504" s="19" t="s">
        <v>93</v>
      </c>
      <c r="K9504" s="19">
        <f>B9504*$P$40</f>
        <v>40.5</v>
      </c>
      <c r="L9504" s="20">
        <f>C9504*$P$40</f>
        <v>737159.10000000009</v>
      </c>
      <c r="M9504" s="19" t="str">
        <f>TEXT(A9504,"ММММ")</f>
        <v>Октябрь</v>
      </c>
      <c r="N9504" s="19"/>
    </row>
    <row r="9505" spans="1:14" hidden="1" x14ac:dyDescent="0.3">
      <c r="A9505" s="21" t="s">
        <v>19</v>
      </c>
      <c r="B9505" s="22">
        <v>1.35</v>
      </c>
      <c r="C9505" s="23">
        <v>22983.35</v>
      </c>
      <c r="D9505" s="22">
        <v>2675.53</v>
      </c>
      <c r="E9505" s="22">
        <v>695.76</v>
      </c>
      <c r="F9505" s="22">
        <v>1979.77</v>
      </c>
      <c r="G9505" s="24">
        <v>0</v>
      </c>
      <c r="H9505" s="24" t="s">
        <v>259</v>
      </c>
      <c r="I9505" s="24" t="s">
        <v>112</v>
      </c>
      <c r="J9505" s="24" t="s">
        <v>78</v>
      </c>
      <c r="K9505" s="19">
        <f>B9505*$P$40</f>
        <v>40.5</v>
      </c>
      <c r="L9505" s="20">
        <f>C9505*$P$40</f>
        <v>689500.5</v>
      </c>
      <c r="M9505" s="19" t="str">
        <f>TEXT(A9505,"ММММ")</f>
        <v>Сентябрь</v>
      </c>
      <c r="N9505" s="19"/>
    </row>
    <row r="9506" spans="1:14" hidden="1" x14ac:dyDescent="0.3">
      <c r="A9506" s="16" t="s">
        <v>20</v>
      </c>
      <c r="B9506" s="17">
        <v>1.35</v>
      </c>
      <c r="C9506" s="18">
        <v>19980.310000000001</v>
      </c>
      <c r="D9506" s="17">
        <v>6888.88</v>
      </c>
      <c r="E9506" s="17">
        <v>4964.6400000000003</v>
      </c>
      <c r="F9506" s="17">
        <v>1924.24</v>
      </c>
      <c r="G9506" s="19">
        <v>0</v>
      </c>
      <c r="H9506" s="19" t="s">
        <v>259</v>
      </c>
      <c r="I9506" s="19" t="s">
        <v>112</v>
      </c>
      <c r="J9506" s="19" t="s">
        <v>68</v>
      </c>
      <c r="K9506" s="19">
        <f>B9506*$P$40</f>
        <v>40.5</v>
      </c>
      <c r="L9506" s="20">
        <f>C9506*$P$40</f>
        <v>599409.30000000005</v>
      </c>
      <c r="M9506" s="19" t="str">
        <f>TEXT(A9506,"ММММ")</f>
        <v>Сентябрь</v>
      </c>
      <c r="N9506" s="19"/>
    </row>
    <row r="9507" spans="1:14" hidden="1" x14ac:dyDescent="0.3">
      <c r="A9507" s="21" t="s">
        <v>21</v>
      </c>
      <c r="B9507" s="22">
        <v>1.35</v>
      </c>
      <c r="C9507" s="23">
        <v>19557.62</v>
      </c>
      <c r="D9507" s="22">
        <v>9360.98</v>
      </c>
      <c r="E9507" s="22">
        <v>7775.63</v>
      </c>
      <c r="F9507" s="22">
        <v>1585.35</v>
      </c>
      <c r="G9507" s="24">
        <v>0</v>
      </c>
      <c r="H9507" s="24" t="s">
        <v>259</v>
      </c>
      <c r="I9507" s="24" t="s">
        <v>165</v>
      </c>
      <c r="J9507" s="24" t="s">
        <v>90</v>
      </c>
      <c r="K9507" s="19">
        <f>B9507*$P$40</f>
        <v>40.5</v>
      </c>
      <c r="L9507" s="20">
        <f>C9507*$P$40</f>
        <v>586728.6</v>
      </c>
      <c r="M9507" s="19" t="str">
        <f>TEXT(A9507,"ММММ")</f>
        <v>Сентябрь</v>
      </c>
      <c r="N9507" s="19"/>
    </row>
    <row r="9508" spans="1:14" hidden="1" x14ac:dyDescent="0.3">
      <c r="A9508" s="16" t="s">
        <v>22</v>
      </c>
      <c r="B9508" s="17">
        <v>1.35</v>
      </c>
      <c r="C9508" s="18">
        <v>17867.29</v>
      </c>
      <c r="D9508" s="17">
        <v>8449.2199999999993</v>
      </c>
      <c r="E9508" s="17">
        <v>969.53</v>
      </c>
      <c r="F9508" s="17">
        <v>7479.69</v>
      </c>
      <c r="G9508" s="19">
        <v>0</v>
      </c>
      <c r="H9508" s="19" t="s">
        <v>259</v>
      </c>
      <c r="I9508" s="19" t="s">
        <v>112</v>
      </c>
      <c r="J9508" s="19" t="s">
        <v>70</v>
      </c>
      <c r="K9508" s="19">
        <f>B9508*$P$40</f>
        <v>40.5</v>
      </c>
      <c r="L9508" s="20">
        <f>C9508*$P$40</f>
        <v>536018.70000000007</v>
      </c>
      <c r="M9508" s="19" t="str">
        <f>TEXT(A9508,"ММММ")</f>
        <v>Сентябрь</v>
      </c>
      <c r="N9508" s="19"/>
    </row>
    <row r="9509" spans="1:14" hidden="1" x14ac:dyDescent="0.3">
      <c r="A9509" s="21" t="s">
        <v>23</v>
      </c>
      <c r="B9509" s="17">
        <v>1.35</v>
      </c>
      <c r="C9509" s="18">
        <v>16902.98</v>
      </c>
      <c r="D9509" s="17">
        <v>5725.56</v>
      </c>
      <c r="E9509" s="17">
        <v>1289.57</v>
      </c>
      <c r="F9509" s="17">
        <v>4435.99</v>
      </c>
      <c r="G9509" s="19">
        <v>0</v>
      </c>
      <c r="H9509" s="19" t="s">
        <v>259</v>
      </c>
      <c r="I9509" s="19" t="s">
        <v>112</v>
      </c>
      <c r="J9509" s="19" t="s">
        <v>98</v>
      </c>
      <c r="K9509" s="19">
        <f>B9509*$P$40</f>
        <v>40.5</v>
      </c>
      <c r="L9509" s="20">
        <f>C9509*$P$40</f>
        <v>507089.39999999997</v>
      </c>
      <c r="M9509" s="19" t="str">
        <f>TEXT(A9509,"ММММ")</f>
        <v>Август</v>
      </c>
      <c r="N9509" s="19"/>
    </row>
    <row r="9510" spans="1:14" hidden="1" x14ac:dyDescent="0.3">
      <c r="A9510" s="16" t="s">
        <v>24</v>
      </c>
      <c r="B9510" s="17">
        <v>1.35</v>
      </c>
      <c r="C9510" s="18">
        <v>16296.42</v>
      </c>
      <c r="D9510" s="17">
        <v>11704.69</v>
      </c>
      <c r="E9510" s="17">
        <v>10661.48</v>
      </c>
      <c r="F9510" s="17">
        <v>1043.21</v>
      </c>
      <c r="G9510" s="19">
        <v>0</v>
      </c>
      <c r="H9510" s="19" t="s">
        <v>259</v>
      </c>
      <c r="I9510" s="19" t="s">
        <v>219</v>
      </c>
      <c r="J9510" s="19" t="s">
        <v>101</v>
      </c>
      <c r="K9510" s="19">
        <f>B9510*$P$40</f>
        <v>40.5</v>
      </c>
      <c r="L9510" s="20">
        <f>C9510*$P$40</f>
        <v>488892.6</v>
      </c>
      <c r="M9510" s="19" t="str">
        <f>TEXT(A9510,"ММММ")</f>
        <v>Август</v>
      </c>
      <c r="N9510" s="19"/>
    </row>
    <row r="9511" spans="1:14" hidden="1" x14ac:dyDescent="0.3">
      <c r="A9511" s="21" t="s">
        <v>25</v>
      </c>
      <c r="B9511" s="17">
        <v>1.35</v>
      </c>
      <c r="C9511" s="18">
        <v>16249.95</v>
      </c>
      <c r="D9511" s="17">
        <v>6583.55</v>
      </c>
      <c r="E9511" s="17">
        <v>6468.83</v>
      </c>
      <c r="F9511" s="17">
        <v>114.72</v>
      </c>
      <c r="G9511" s="19">
        <v>0</v>
      </c>
      <c r="H9511" s="19" t="s">
        <v>259</v>
      </c>
      <c r="I9511" s="19" t="s">
        <v>165</v>
      </c>
      <c r="J9511" s="19" t="s">
        <v>68</v>
      </c>
      <c r="K9511" s="19">
        <f>B9511*$P$40</f>
        <v>40.5</v>
      </c>
      <c r="L9511" s="20">
        <f>C9511*$P$40</f>
        <v>487498.5</v>
      </c>
      <c r="M9511" s="19" t="str">
        <f>TEXT(A9511,"ММММ")</f>
        <v>Август</v>
      </c>
      <c r="N9511" s="19"/>
    </row>
    <row r="9512" spans="1:14" hidden="1" x14ac:dyDescent="0.3">
      <c r="A9512" s="16" t="s">
        <v>26</v>
      </c>
      <c r="B9512" s="22">
        <v>1.35</v>
      </c>
      <c r="C9512" s="23">
        <v>16213.23</v>
      </c>
      <c r="D9512" s="22">
        <v>12089.39</v>
      </c>
      <c r="E9512" s="22">
        <v>11655.63</v>
      </c>
      <c r="F9512" s="22">
        <v>433.76</v>
      </c>
      <c r="G9512" s="24">
        <v>0</v>
      </c>
      <c r="H9512" s="24" t="s">
        <v>259</v>
      </c>
      <c r="I9512" s="24" t="s">
        <v>219</v>
      </c>
      <c r="J9512" s="24" t="s">
        <v>95</v>
      </c>
      <c r="K9512" s="19">
        <f>B9512*$P$40</f>
        <v>40.5</v>
      </c>
      <c r="L9512" s="20">
        <f>C9512*$P$40</f>
        <v>486396.89999999997</v>
      </c>
      <c r="M9512" s="19" t="str">
        <f>TEXT(A9512,"ММММ")</f>
        <v>Август</v>
      </c>
      <c r="N9512" s="19"/>
    </row>
    <row r="9513" spans="1:14" hidden="1" x14ac:dyDescent="0.3">
      <c r="A9513" s="21" t="s">
        <v>27</v>
      </c>
      <c r="B9513" s="17">
        <v>1.35</v>
      </c>
      <c r="C9513" s="18">
        <v>16032.03</v>
      </c>
      <c r="D9513" s="17">
        <v>8424.51</v>
      </c>
      <c r="E9513" s="17">
        <v>781.74</v>
      </c>
      <c r="F9513" s="17">
        <v>7642.77</v>
      </c>
      <c r="G9513" s="19">
        <v>0</v>
      </c>
      <c r="H9513" s="19" t="s">
        <v>259</v>
      </c>
      <c r="I9513" s="19" t="s">
        <v>112</v>
      </c>
      <c r="J9513" s="19" t="s">
        <v>66</v>
      </c>
      <c r="K9513" s="19">
        <f>B9513*$P$40</f>
        <v>40.5</v>
      </c>
      <c r="L9513" s="20">
        <f>C9513*$P$40</f>
        <v>480960.9</v>
      </c>
      <c r="M9513" s="19" t="str">
        <f>TEXT(A9513,"ММММ")</f>
        <v>Август</v>
      </c>
      <c r="N9513" s="19"/>
    </row>
    <row r="9514" spans="1:14" hidden="1" x14ac:dyDescent="0.3">
      <c r="A9514" s="16" t="s">
        <v>28</v>
      </c>
      <c r="B9514" s="22">
        <v>1.35</v>
      </c>
      <c r="C9514" s="23">
        <v>15900.88</v>
      </c>
      <c r="D9514" s="22">
        <v>14767.78</v>
      </c>
      <c r="E9514" s="22">
        <v>14761.11</v>
      </c>
      <c r="F9514" s="22">
        <v>6.67</v>
      </c>
      <c r="G9514" s="24">
        <v>0</v>
      </c>
      <c r="H9514" s="24" t="s">
        <v>259</v>
      </c>
      <c r="I9514" s="24" t="s">
        <v>165</v>
      </c>
      <c r="J9514" s="24" t="s">
        <v>91</v>
      </c>
      <c r="K9514" s="19">
        <f>B9514*$P$40</f>
        <v>40.5</v>
      </c>
      <c r="L9514" s="20">
        <f>C9514*$P$40</f>
        <v>477026.39999999997</v>
      </c>
      <c r="M9514" s="19" t="str">
        <f>TEXT(A9514,"ММММ")</f>
        <v>Июль</v>
      </c>
      <c r="N9514" s="19"/>
    </row>
    <row r="9515" spans="1:14" hidden="1" x14ac:dyDescent="0.3">
      <c r="A9515" s="21" t="s">
        <v>29</v>
      </c>
      <c r="B9515" s="22">
        <v>1.35</v>
      </c>
      <c r="C9515" s="23">
        <v>14155.9</v>
      </c>
      <c r="D9515" s="22">
        <v>7534.24</v>
      </c>
      <c r="E9515" s="22">
        <v>7534.24</v>
      </c>
      <c r="F9515" s="22">
        <v>0</v>
      </c>
      <c r="G9515" s="24">
        <v>0</v>
      </c>
      <c r="H9515" s="24" t="s">
        <v>259</v>
      </c>
      <c r="I9515" s="24" t="s">
        <v>112</v>
      </c>
      <c r="J9515" s="24" t="s">
        <v>68</v>
      </c>
      <c r="K9515" s="19">
        <f>B9515*$P$40</f>
        <v>40.5</v>
      </c>
      <c r="L9515" s="20">
        <f>C9515*$P$40</f>
        <v>424677</v>
      </c>
      <c r="M9515" s="19" t="str">
        <f>TEXT(A9515,"ММММ")</f>
        <v>Июль</v>
      </c>
      <c r="N9515" s="19"/>
    </row>
    <row r="9516" spans="1:14" hidden="1" x14ac:dyDescent="0.3">
      <c r="A9516" s="16" t="s">
        <v>30</v>
      </c>
      <c r="B9516" s="22">
        <v>1.35</v>
      </c>
      <c r="C9516" s="23">
        <v>13145.55</v>
      </c>
      <c r="D9516" s="22">
        <v>4275.8999999999996</v>
      </c>
      <c r="E9516" s="22">
        <v>4178.82</v>
      </c>
      <c r="F9516" s="22">
        <v>97.08</v>
      </c>
      <c r="G9516" s="24">
        <v>0</v>
      </c>
      <c r="H9516" s="24" t="s">
        <v>259</v>
      </c>
      <c r="I9516" s="24" t="s">
        <v>112</v>
      </c>
      <c r="J9516" s="24" t="s">
        <v>90</v>
      </c>
      <c r="K9516" s="19">
        <f>B9516*$P$40</f>
        <v>40.5</v>
      </c>
      <c r="L9516" s="20">
        <f>C9516*$P$40</f>
        <v>394366.5</v>
      </c>
      <c r="M9516" s="19" t="str">
        <f>TEXT(A9516,"ММММ")</f>
        <v>Июль</v>
      </c>
      <c r="N9516" s="19"/>
    </row>
    <row r="9517" spans="1:14" hidden="1" x14ac:dyDescent="0.3">
      <c r="A9517" s="21" t="s">
        <v>31</v>
      </c>
      <c r="B9517" s="22">
        <v>1.35</v>
      </c>
      <c r="C9517" s="23">
        <v>12759.88</v>
      </c>
      <c r="D9517" s="22">
        <v>12428.37</v>
      </c>
      <c r="E9517" s="22">
        <v>12428.37</v>
      </c>
      <c r="F9517" s="22">
        <v>0</v>
      </c>
      <c r="G9517" s="24">
        <v>0</v>
      </c>
      <c r="H9517" s="24" t="s">
        <v>259</v>
      </c>
      <c r="I9517" s="24" t="s">
        <v>165</v>
      </c>
      <c r="J9517" s="24" t="s">
        <v>62</v>
      </c>
      <c r="K9517" s="19">
        <f>B9517*$P$40</f>
        <v>40.5</v>
      </c>
      <c r="L9517" s="20">
        <f>C9517*$P$40</f>
        <v>382796.39999999997</v>
      </c>
      <c r="M9517" s="19" t="str">
        <f>TEXT(A9517,"ММММ")</f>
        <v>Июль</v>
      </c>
      <c r="N9517" s="19"/>
    </row>
    <row r="9518" spans="1:14" x14ac:dyDescent="0.3">
      <c r="A9518" s="37" t="s">
        <v>32</v>
      </c>
      <c r="B9518" s="38">
        <v>1.35</v>
      </c>
      <c r="C9518" s="39">
        <v>12470.02</v>
      </c>
      <c r="D9518" s="38">
        <v>1385.58</v>
      </c>
      <c r="E9518" s="38">
        <v>330</v>
      </c>
      <c r="F9518" s="38">
        <v>1055.58</v>
      </c>
      <c r="G9518" s="26">
        <v>0</v>
      </c>
      <c r="H9518" s="26" t="s">
        <v>259</v>
      </c>
      <c r="I9518" s="26" t="s">
        <v>5</v>
      </c>
      <c r="J9518" s="26" t="s">
        <v>78</v>
      </c>
      <c r="K9518" s="26">
        <f>B9518*$P$40</f>
        <v>40.5</v>
      </c>
      <c r="L9518" s="32">
        <f>C9518*$P$40</f>
        <v>374100.60000000003</v>
      </c>
      <c r="M9518" s="33">
        <f t="shared" ref="M9518:M9521" si="998">MONTH(A9518)</f>
        <v>6</v>
      </c>
      <c r="N9518" s="33"/>
    </row>
    <row r="9519" spans="1:14" x14ac:dyDescent="0.3">
      <c r="A9519" s="40" t="s">
        <v>33</v>
      </c>
      <c r="B9519" s="38">
        <v>1.35</v>
      </c>
      <c r="C9519" s="39">
        <v>12126.63</v>
      </c>
      <c r="D9519" s="38">
        <v>3636.67</v>
      </c>
      <c r="E9519" s="38">
        <v>3636.67</v>
      </c>
      <c r="F9519" s="38">
        <v>0</v>
      </c>
      <c r="G9519" s="26">
        <v>0</v>
      </c>
      <c r="H9519" s="26" t="s">
        <v>259</v>
      </c>
      <c r="I9519" s="26" t="s">
        <v>5</v>
      </c>
      <c r="J9519" s="26" t="s">
        <v>68</v>
      </c>
      <c r="K9519" s="26">
        <f>B9519*$P$40</f>
        <v>40.5</v>
      </c>
      <c r="L9519" s="32">
        <f>C9519*$P$40</f>
        <v>363798.89999999997</v>
      </c>
      <c r="M9519" s="33">
        <f t="shared" si="998"/>
        <v>6</v>
      </c>
      <c r="N9519" s="33"/>
    </row>
    <row r="9520" spans="1:14" x14ac:dyDescent="0.3">
      <c r="A9520" s="37" t="s">
        <v>34</v>
      </c>
      <c r="B9520" s="38">
        <v>1.35</v>
      </c>
      <c r="C9520" s="39">
        <v>12054.84</v>
      </c>
      <c r="D9520" s="38">
        <v>1976.66</v>
      </c>
      <c r="E9520" s="38">
        <v>1976.66</v>
      </c>
      <c r="F9520" s="38">
        <v>0</v>
      </c>
      <c r="G9520" s="26">
        <v>0</v>
      </c>
      <c r="H9520" s="26" t="s">
        <v>259</v>
      </c>
      <c r="I9520" s="26" t="s">
        <v>5</v>
      </c>
      <c r="J9520" s="26" t="s">
        <v>68</v>
      </c>
      <c r="K9520" s="26">
        <f>B9520*$P$40</f>
        <v>40.5</v>
      </c>
      <c r="L9520" s="32">
        <f>C9520*$P$40</f>
        <v>361645.2</v>
      </c>
      <c r="M9520" s="33">
        <f t="shared" si="998"/>
        <v>6</v>
      </c>
      <c r="N9520" s="33"/>
    </row>
    <row r="9521" spans="1:14" x14ac:dyDescent="0.3">
      <c r="A9521" s="40" t="s">
        <v>35</v>
      </c>
      <c r="B9521" s="38">
        <v>1.35</v>
      </c>
      <c r="C9521" s="39">
        <v>11843.43</v>
      </c>
      <c r="D9521" s="38">
        <v>3793.55</v>
      </c>
      <c r="E9521" s="38">
        <v>2261.83</v>
      </c>
      <c r="F9521" s="38">
        <v>1531.72</v>
      </c>
      <c r="G9521" s="26">
        <v>0</v>
      </c>
      <c r="H9521" s="26" t="s">
        <v>259</v>
      </c>
      <c r="I9521" s="26" t="s">
        <v>5</v>
      </c>
      <c r="J9521" s="26" t="s">
        <v>94</v>
      </c>
      <c r="K9521" s="26">
        <f>B9521*$P$40</f>
        <v>40.5</v>
      </c>
      <c r="L9521" s="32">
        <f>C9521*$P$40</f>
        <v>355302.9</v>
      </c>
      <c r="M9521" s="33">
        <f t="shared" si="998"/>
        <v>6</v>
      </c>
      <c r="N9521" s="33"/>
    </row>
    <row r="9522" spans="1:14" hidden="1" x14ac:dyDescent="0.3">
      <c r="A9522" s="16" t="s">
        <v>36</v>
      </c>
      <c r="B9522" s="22">
        <v>1.35</v>
      </c>
      <c r="C9522" s="23">
        <v>11611.02</v>
      </c>
      <c r="D9522" s="22">
        <v>6963.51</v>
      </c>
      <c r="E9522" s="22">
        <v>4928.87</v>
      </c>
      <c r="F9522" s="22">
        <v>2034.64</v>
      </c>
      <c r="G9522" s="24">
        <v>0</v>
      </c>
      <c r="H9522" s="24" t="s">
        <v>259</v>
      </c>
      <c r="I9522" s="24" t="s">
        <v>112</v>
      </c>
      <c r="J9522" s="24" t="s">
        <v>101</v>
      </c>
      <c r="K9522" s="19">
        <f>B9522*$P$40</f>
        <v>40.5</v>
      </c>
      <c r="L9522" s="20">
        <f>C9522*$P$40</f>
        <v>348330.60000000003</v>
      </c>
      <c r="M9522" s="19" t="str">
        <f>TEXT(A9522,"ММММ")</f>
        <v>Май</v>
      </c>
      <c r="N9522" s="19"/>
    </row>
    <row r="9523" spans="1:14" x14ac:dyDescent="0.3">
      <c r="A9523" s="40" t="s">
        <v>37</v>
      </c>
      <c r="B9523" s="38">
        <v>1.35</v>
      </c>
      <c r="C9523" s="39">
        <v>11494.89</v>
      </c>
      <c r="D9523" s="38">
        <v>6644.21</v>
      </c>
      <c r="E9523" s="38">
        <v>6636.26</v>
      </c>
      <c r="F9523" s="38">
        <v>7.95</v>
      </c>
      <c r="G9523" s="26">
        <v>0</v>
      </c>
      <c r="H9523" s="26" t="s">
        <v>259</v>
      </c>
      <c r="I9523" s="26" t="s">
        <v>5</v>
      </c>
      <c r="J9523" s="26" t="s">
        <v>75</v>
      </c>
      <c r="K9523" s="26">
        <f>B9523*$P$40</f>
        <v>40.5</v>
      </c>
      <c r="L9523" s="32">
        <f>C9523*$P$40</f>
        <v>344846.69999999995</v>
      </c>
      <c r="M9523" s="33">
        <f t="shared" ref="M9523:M9527" si="999">MONTH(A9523)</f>
        <v>5</v>
      </c>
      <c r="N9523" s="33"/>
    </row>
    <row r="9524" spans="1:14" x14ac:dyDescent="0.3">
      <c r="A9524" s="37" t="s">
        <v>38</v>
      </c>
      <c r="B9524" s="38">
        <v>1.35</v>
      </c>
      <c r="C9524" s="39">
        <v>11467.23</v>
      </c>
      <c r="D9524" s="38">
        <v>1504.42</v>
      </c>
      <c r="E9524" s="38">
        <v>486.67</v>
      </c>
      <c r="F9524" s="38">
        <v>1017.75</v>
      </c>
      <c r="G9524" s="26">
        <v>0</v>
      </c>
      <c r="H9524" s="26" t="s">
        <v>259</v>
      </c>
      <c r="I9524" s="26" t="s">
        <v>5</v>
      </c>
      <c r="J9524" s="26" t="s">
        <v>78</v>
      </c>
      <c r="K9524" s="26">
        <f>B9524*$P$40</f>
        <v>40.5</v>
      </c>
      <c r="L9524" s="32">
        <f>C9524*$P$40</f>
        <v>344016.89999999997</v>
      </c>
      <c r="M9524" s="33">
        <f t="shared" si="999"/>
        <v>5</v>
      </c>
      <c r="N9524" s="33"/>
    </row>
    <row r="9525" spans="1:14" x14ac:dyDescent="0.3">
      <c r="A9525" s="40" t="s">
        <v>39</v>
      </c>
      <c r="B9525" s="38">
        <v>1.35</v>
      </c>
      <c r="C9525" s="39">
        <v>11150.19</v>
      </c>
      <c r="D9525" s="38">
        <v>2821.67</v>
      </c>
      <c r="E9525" s="38">
        <v>2818.89</v>
      </c>
      <c r="F9525" s="38">
        <v>2.78</v>
      </c>
      <c r="G9525" s="26">
        <v>0</v>
      </c>
      <c r="H9525" s="26" t="s">
        <v>259</v>
      </c>
      <c r="I9525" s="26" t="s">
        <v>5</v>
      </c>
      <c r="J9525" s="26" t="s">
        <v>59</v>
      </c>
      <c r="K9525" s="26">
        <f>B9525*$P$40</f>
        <v>40.5</v>
      </c>
      <c r="L9525" s="32">
        <f>C9525*$P$40</f>
        <v>334505.7</v>
      </c>
      <c r="M9525" s="33">
        <f t="shared" si="999"/>
        <v>5</v>
      </c>
      <c r="N9525" s="33"/>
    </row>
    <row r="9526" spans="1:14" x14ac:dyDescent="0.3">
      <c r="A9526" s="37" t="s">
        <v>40</v>
      </c>
      <c r="B9526" s="38">
        <v>1.35</v>
      </c>
      <c r="C9526" s="39">
        <v>11092.7</v>
      </c>
      <c r="D9526" s="38">
        <v>2266.67</v>
      </c>
      <c r="E9526" s="38">
        <v>2266.67</v>
      </c>
      <c r="F9526" s="38">
        <v>0</v>
      </c>
      <c r="G9526" s="26">
        <v>0</v>
      </c>
      <c r="H9526" s="26" t="s">
        <v>259</v>
      </c>
      <c r="I9526" s="26" t="s">
        <v>5</v>
      </c>
      <c r="J9526" s="26" t="s">
        <v>68</v>
      </c>
      <c r="K9526" s="26">
        <f>B9526*$P$40</f>
        <v>40.5</v>
      </c>
      <c r="L9526" s="32">
        <f>C9526*$P$40</f>
        <v>332781</v>
      </c>
      <c r="M9526" s="33">
        <f t="shared" si="999"/>
        <v>5</v>
      </c>
      <c r="N9526" s="33"/>
    </row>
    <row r="9527" spans="1:14" x14ac:dyDescent="0.3">
      <c r="A9527" s="40" t="s">
        <v>41</v>
      </c>
      <c r="B9527" s="38">
        <v>1.35</v>
      </c>
      <c r="C9527" s="39">
        <v>10315.32</v>
      </c>
      <c r="D9527" s="38">
        <v>3353.33</v>
      </c>
      <c r="E9527" s="38">
        <v>3353.33</v>
      </c>
      <c r="F9527" s="38">
        <v>0</v>
      </c>
      <c r="G9527" s="26">
        <v>0</v>
      </c>
      <c r="H9527" s="26" t="s">
        <v>259</v>
      </c>
      <c r="I9527" s="26" t="s">
        <v>5</v>
      </c>
      <c r="J9527" s="26" t="s">
        <v>68</v>
      </c>
      <c r="K9527" s="26">
        <f>B9527*$P$40</f>
        <v>40.5</v>
      </c>
      <c r="L9527" s="32">
        <f>C9527*$P$40</f>
        <v>309459.59999999998</v>
      </c>
      <c r="M9527" s="33">
        <f t="shared" si="999"/>
        <v>4</v>
      </c>
      <c r="N9527" s="33"/>
    </row>
    <row r="9528" spans="1:14" hidden="1" x14ac:dyDescent="0.3">
      <c r="A9528" s="16" t="s">
        <v>42</v>
      </c>
      <c r="B9528" s="17">
        <v>1.35</v>
      </c>
      <c r="C9528" s="18">
        <v>10115.950000000001</v>
      </c>
      <c r="D9528" s="17">
        <v>9748.7000000000007</v>
      </c>
      <c r="E9528" s="17">
        <v>9744.26</v>
      </c>
      <c r="F9528" s="17">
        <v>4.4400000000000004</v>
      </c>
      <c r="G9528" s="19">
        <v>0</v>
      </c>
      <c r="H9528" s="19" t="s">
        <v>259</v>
      </c>
      <c r="I9528" s="19" t="s">
        <v>165</v>
      </c>
      <c r="J9528" s="19" t="s">
        <v>62</v>
      </c>
      <c r="K9528" s="19">
        <f>B9528*$P$40</f>
        <v>40.5</v>
      </c>
      <c r="L9528" s="20">
        <f>C9528*$P$40</f>
        <v>303478.5</v>
      </c>
      <c r="M9528" s="19" t="str">
        <f>TEXT(A9528,"ММММ")</f>
        <v>Апрель</v>
      </c>
      <c r="N9528" s="19"/>
    </row>
    <row r="9529" spans="1:14" hidden="1" x14ac:dyDescent="0.3">
      <c r="A9529" s="21" t="s">
        <v>43</v>
      </c>
      <c r="B9529" s="22">
        <v>1.35</v>
      </c>
      <c r="C9529" s="23">
        <v>10013.26</v>
      </c>
      <c r="D9529" s="22">
        <v>3638.48</v>
      </c>
      <c r="E9529" s="22">
        <v>137.63</v>
      </c>
      <c r="F9529" s="22">
        <v>3500.85</v>
      </c>
      <c r="G9529" s="24">
        <v>0</v>
      </c>
      <c r="H9529" s="24" t="s">
        <v>259</v>
      </c>
      <c r="I9529" s="24" t="s">
        <v>112</v>
      </c>
      <c r="J9529" s="24" t="s">
        <v>83</v>
      </c>
      <c r="K9529" s="19">
        <f>B9529*$P$40</f>
        <v>40.5</v>
      </c>
      <c r="L9529" s="20">
        <f>C9529*$P$40</f>
        <v>300397.8</v>
      </c>
      <c r="M9529" s="19" t="str">
        <f>TEXT(A9529,"ММММ")</f>
        <v>Апрель</v>
      </c>
      <c r="N9529" s="19"/>
    </row>
    <row r="9530" spans="1:14" x14ac:dyDescent="0.3">
      <c r="A9530" s="37" t="s">
        <v>44</v>
      </c>
      <c r="B9530" s="41">
        <v>1.35</v>
      </c>
      <c r="C9530" s="42">
        <v>9895.9599999999991</v>
      </c>
      <c r="D9530" s="41">
        <v>3613.34</v>
      </c>
      <c r="E9530" s="41">
        <v>3613.34</v>
      </c>
      <c r="F9530" s="41">
        <v>0</v>
      </c>
      <c r="G9530" s="43">
        <v>0</v>
      </c>
      <c r="H9530" s="43" t="s">
        <v>259</v>
      </c>
      <c r="I9530" s="43" t="s">
        <v>5</v>
      </c>
      <c r="J9530" s="43" t="s">
        <v>68</v>
      </c>
      <c r="K9530" s="26">
        <f>B9530*$P$40</f>
        <v>40.5</v>
      </c>
      <c r="L9530" s="32">
        <f>C9530*$P$40</f>
        <v>296878.8</v>
      </c>
      <c r="M9530" s="33">
        <f t="shared" ref="M9530:M9532" si="1000">MONTH(A9530)</f>
        <v>4</v>
      </c>
      <c r="N9530" s="33"/>
    </row>
    <row r="9531" spans="1:14" x14ac:dyDescent="0.3">
      <c r="A9531" s="40" t="s">
        <v>45</v>
      </c>
      <c r="B9531" s="38">
        <v>1.35</v>
      </c>
      <c r="C9531" s="39">
        <v>9881.65</v>
      </c>
      <c r="D9531" s="38">
        <v>1562.95</v>
      </c>
      <c r="E9531" s="38">
        <v>1562.95</v>
      </c>
      <c r="F9531" s="38">
        <v>0</v>
      </c>
      <c r="G9531" s="26">
        <v>0</v>
      </c>
      <c r="H9531" s="26" t="s">
        <v>259</v>
      </c>
      <c r="I9531" s="26" t="s">
        <v>5</v>
      </c>
      <c r="J9531" s="26" t="s">
        <v>68</v>
      </c>
      <c r="K9531" s="26">
        <f>B9531*$P$40</f>
        <v>40.5</v>
      </c>
      <c r="L9531" s="32">
        <f>C9531*$P$40</f>
        <v>296449.5</v>
      </c>
      <c r="M9531" s="33">
        <f t="shared" si="1000"/>
        <v>3</v>
      </c>
      <c r="N9531" s="33"/>
    </row>
    <row r="9532" spans="1:14" x14ac:dyDescent="0.3">
      <c r="A9532" s="37" t="s">
        <v>46</v>
      </c>
      <c r="B9532" s="41">
        <v>1.35</v>
      </c>
      <c r="C9532" s="42">
        <v>9699.7900000000009</v>
      </c>
      <c r="D9532" s="41">
        <v>1629.76</v>
      </c>
      <c r="E9532" s="41">
        <v>1550</v>
      </c>
      <c r="F9532" s="41">
        <v>79.760000000000005</v>
      </c>
      <c r="G9532" s="43">
        <v>0</v>
      </c>
      <c r="H9532" s="43" t="s">
        <v>259</v>
      </c>
      <c r="I9532" s="43" t="s">
        <v>5</v>
      </c>
      <c r="J9532" s="43" t="s">
        <v>75</v>
      </c>
      <c r="K9532" s="26">
        <f>B9532*$P$40</f>
        <v>40.5</v>
      </c>
      <c r="L9532" s="32">
        <f>C9532*$P$40</f>
        <v>290993.7</v>
      </c>
      <c r="M9532" s="33">
        <f t="shared" si="1000"/>
        <v>3</v>
      </c>
      <c r="N9532" s="33"/>
    </row>
    <row r="9533" spans="1:14" hidden="1" x14ac:dyDescent="0.3">
      <c r="A9533" s="21" t="s">
        <v>47</v>
      </c>
      <c r="B9533" s="22">
        <v>1.35</v>
      </c>
      <c r="C9533" s="23">
        <v>9519.43</v>
      </c>
      <c r="D9533" s="22">
        <v>5921.68</v>
      </c>
      <c r="E9533" s="22">
        <v>5810.1</v>
      </c>
      <c r="F9533" s="22">
        <v>111.58</v>
      </c>
      <c r="G9533" s="24">
        <v>0</v>
      </c>
      <c r="H9533" s="24" t="s">
        <v>259</v>
      </c>
      <c r="I9533" s="24" t="s">
        <v>112</v>
      </c>
      <c r="J9533" s="24" t="s">
        <v>78</v>
      </c>
      <c r="K9533" s="19">
        <f>B9533*$P$40</f>
        <v>40.5</v>
      </c>
      <c r="L9533" s="20">
        <f>C9533*$P$40</f>
        <v>285582.90000000002</v>
      </c>
      <c r="M9533" s="19" t="str">
        <f>TEXT(A9533,"ММММ")</f>
        <v>Март</v>
      </c>
      <c r="N9533" s="19"/>
    </row>
    <row r="9534" spans="1:14" hidden="1" x14ac:dyDescent="0.3">
      <c r="A9534" s="16" t="s">
        <v>48</v>
      </c>
      <c r="B9534" s="22">
        <v>1.35</v>
      </c>
      <c r="C9534" s="23">
        <v>9463.68</v>
      </c>
      <c r="D9534" s="22">
        <v>2249.65</v>
      </c>
      <c r="E9534" s="22">
        <v>2185.92</v>
      </c>
      <c r="F9534" s="22">
        <v>63.73</v>
      </c>
      <c r="G9534" s="24">
        <v>0</v>
      </c>
      <c r="H9534" s="24" t="s">
        <v>259</v>
      </c>
      <c r="I9534" s="24" t="s">
        <v>112</v>
      </c>
      <c r="J9534" s="24" t="s">
        <v>78</v>
      </c>
      <c r="K9534" s="19">
        <f>B9534*$P$40</f>
        <v>40.5</v>
      </c>
      <c r="L9534" s="20">
        <f>C9534*$P$40</f>
        <v>283910.40000000002</v>
      </c>
      <c r="M9534" s="19" t="str">
        <f>TEXT(A9534,"ММММ")</f>
        <v>Март</v>
      </c>
      <c r="N9534" s="19"/>
    </row>
    <row r="9535" spans="1:14" x14ac:dyDescent="0.3">
      <c r="A9535" s="40" t="s">
        <v>49</v>
      </c>
      <c r="B9535" s="41">
        <v>1.35</v>
      </c>
      <c r="C9535" s="42">
        <v>9019</v>
      </c>
      <c r="D9535" s="41">
        <v>1710.41</v>
      </c>
      <c r="E9535" s="41">
        <v>1710.41</v>
      </c>
      <c r="F9535" s="41">
        <v>0</v>
      </c>
      <c r="G9535" s="43">
        <v>0</v>
      </c>
      <c r="H9535" s="43" t="s">
        <v>259</v>
      </c>
      <c r="I9535" s="43" t="s">
        <v>5</v>
      </c>
      <c r="J9535" s="43" t="s">
        <v>68</v>
      </c>
      <c r="K9535" s="26">
        <f>B9535*$P$40</f>
        <v>40.5</v>
      </c>
      <c r="L9535" s="32">
        <f>C9535*$P$40</f>
        <v>270570</v>
      </c>
      <c r="M9535" s="33">
        <f>MONTH(A9535)</f>
        <v>3</v>
      </c>
      <c r="N9535" s="33"/>
    </row>
    <row r="9536" spans="1:14" hidden="1" x14ac:dyDescent="0.3">
      <c r="A9536" s="16" t="s">
        <v>50</v>
      </c>
      <c r="B9536" s="22">
        <v>1.35</v>
      </c>
      <c r="C9536" s="23">
        <v>8848.7199999999993</v>
      </c>
      <c r="D9536" s="22">
        <v>2963.65</v>
      </c>
      <c r="E9536" s="22">
        <v>883.61</v>
      </c>
      <c r="F9536" s="22">
        <v>2080.04</v>
      </c>
      <c r="G9536" s="24">
        <v>0</v>
      </c>
      <c r="H9536" s="24" t="s">
        <v>259</v>
      </c>
      <c r="I9536" s="24" t="s">
        <v>112</v>
      </c>
      <c r="J9536" s="24" t="s">
        <v>58</v>
      </c>
      <c r="K9536" s="19">
        <f>B9536*$P$40</f>
        <v>40.5</v>
      </c>
      <c r="L9536" s="20">
        <f>C9536*$P$40</f>
        <v>265461.59999999998</v>
      </c>
      <c r="M9536" s="19" t="str">
        <f>TEXT(A9536,"ММММ")</f>
        <v>Февраль</v>
      </c>
      <c r="N9536" s="19"/>
    </row>
    <row r="9537" spans="1:14" hidden="1" x14ac:dyDescent="0.3">
      <c r="A9537" s="21" t="s">
        <v>51</v>
      </c>
      <c r="B9537" s="22">
        <v>1.35</v>
      </c>
      <c r="C9537" s="23">
        <v>8361.5499999999993</v>
      </c>
      <c r="D9537" s="22">
        <v>5068.88</v>
      </c>
      <c r="E9537" s="22">
        <v>1556.95</v>
      </c>
      <c r="F9537" s="22">
        <v>3511.93</v>
      </c>
      <c r="G9537" s="24">
        <v>0</v>
      </c>
      <c r="H9537" s="24" t="s">
        <v>259</v>
      </c>
      <c r="I9537" s="24" t="s">
        <v>165</v>
      </c>
      <c r="J9537" s="24" t="s">
        <v>96</v>
      </c>
      <c r="K9537" s="19">
        <f>B9537*$P$40</f>
        <v>40.5</v>
      </c>
      <c r="L9537" s="20">
        <f>C9537*$P$40</f>
        <v>250846.49999999997</v>
      </c>
      <c r="M9537" s="19" t="str">
        <f>TEXT(A9537,"ММММ")</f>
        <v>Февраль</v>
      </c>
      <c r="N9537" s="19"/>
    </row>
    <row r="9538" spans="1:14" hidden="1" x14ac:dyDescent="0.3">
      <c r="A9538" s="16" t="s">
        <v>52</v>
      </c>
      <c r="B9538" s="17">
        <v>1.35</v>
      </c>
      <c r="C9538" s="18">
        <v>8345.08</v>
      </c>
      <c r="D9538" s="17">
        <v>8027.19</v>
      </c>
      <c r="E9538" s="17">
        <v>7856.66</v>
      </c>
      <c r="F9538" s="17">
        <v>170.53</v>
      </c>
      <c r="G9538" s="19">
        <v>0</v>
      </c>
      <c r="H9538" s="19" t="s">
        <v>259</v>
      </c>
      <c r="I9538" s="19" t="s">
        <v>219</v>
      </c>
      <c r="J9538" s="19" t="s">
        <v>84</v>
      </c>
      <c r="K9538" s="19">
        <f>B9538*$P$40</f>
        <v>40.5</v>
      </c>
      <c r="L9538" s="20">
        <f>C9538*$P$40</f>
        <v>250352.4</v>
      </c>
      <c r="M9538" s="19" t="str">
        <f>TEXT(A9538,"ММММ")</f>
        <v>Февраль</v>
      </c>
      <c r="N9538" s="19"/>
    </row>
    <row r="9539" spans="1:14" hidden="1" x14ac:dyDescent="0.3">
      <c r="A9539" s="21" t="s">
        <v>53</v>
      </c>
      <c r="B9539" s="22">
        <v>1.35</v>
      </c>
      <c r="C9539" s="23">
        <v>7949.82</v>
      </c>
      <c r="D9539" s="22">
        <v>7594.13</v>
      </c>
      <c r="E9539" s="22">
        <v>7573.34</v>
      </c>
      <c r="F9539" s="22">
        <v>20.79</v>
      </c>
      <c r="G9539" s="24">
        <v>0</v>
      </c>
      <c r="H9539" s="24" t="s">
        <v>259</v>
      </c>
      <c r="I9539" s="24" t="s">
        <v>219</v>
      </c>
      <c r="J9539" s="24" t="s">
        <v>81</v>
      </c>
      <c r="K9539" s="19">
        <f>B9539*$P$40</f>
        <v>40.5</v>
      </c>
      <c r="L9539" s="20">
        <f>C9539*$P$40</f>
        <v>238494.59999999998</v>
      </c>
      <c r="M9539" s="19" t="str">
        <f>TEXT(A9539,"ММММ")</f>
        <v>Февраль</v>
      </c>
      <c r="N9539" s="19"/>
    </row>
    <row r="9540" spans="1:14" hidden="1" x14ac:dyDescent="0.3">
      <c r="A9540" s="16" t="s">
        <v>54</v>
      </c>
      <c r="B9540" s="22">
        <v>1.35</v>
      </c>
      <c r="C9540" s="23">
        <v>7788.21</v>
      </c>
      <c r="D9540" s="22">
        <v>7320.06</v>
      </c>
      <c r="E9540" s="22">
        <v>7169.99</v>
      </c>
      <c r="F9540" s="22">
        <v>150.07</v>
      </c>
      <c r="G9540" s="24">
        <v>0</v>
      </c>
      <c r="H9540" s="24" t="s">
        <v>259</v>
      </c>
      <c r="I9540" s="24" t="s">
        <v>219</v>
      </c>
      <c r="J9540" s="24" t="s">
        <v>84</v>
      </c>
      <c r="K9540" s="19">
        <f>B9540*$P$40</f>
        <v>40.5</v>
      </c>
      <c r="L9540" s="20">
        <f>C9540*$P$40</f>
        <v>233646.3</v>
      </c>
      <c r="M9540" s="19" t="str">
        <f>TEXT(A9540,"ММММ")</f>
        <v>Январь</v>
      </c>
      <c r="N9540" s="19"/>
    </row>
    <row r="9541" spans="1:14" x14ac:dyDescent="0.3">
      <c r="A9541" s="40" t="s">
        <v>55</v>
      </c>
      <c r="B9541" s="41">
        <v>1.35</v>
      </c>
      <c r="C9541" s="42">
        <v>7324.92</v>
      </c>
      <c r="D9541" s="41">
        <v>5298.14</v>
      </c>
      <c r="E9541" s="41">
        <v>64.680000000000007</v>
      </c>
      <c r="F9541" s="41">
        <v>5233.46</v>
      </c>
      <c r="G9541" s="43">
        <v>0</v>
      </c>
      <c r="H9541" s="43" t="s">
        <v>259</v>
      </c>
      <c r="I9541" s="43" t="s">
        <v>5</v>
      </c>
      <c r="J9541" s="43" t="s">
        <v>89</v>
      </c>
      <c r="K9541" s="26">
        <f>B9541*$P$40</f>
        <v>40.5</v>
      </c>
      <c r="L9541" s="32">
        <f>C9541*$P$40</f>
        <v>219747.6</v>
      </c>
      <c r="M9541" s="33">
        <f>MONTH(A9541)</f>
        <v>1</v>
      </c>
      <c r="N9541" s="33"/>
    </row>
    <row r="9542" spans="1:14" hidden="1" x14ac:dyDescent="0.3">
      <c r="A9542" s="16" t="s">
        <v>56</v>
      </c>
      <c r="B9542" s="22">
        <v>1.35</v>
      </c>
      <c r="C9542" s="23">
        <v>7073.65</v>
      </c>
      <c r="D9542" s="22">
        <v>6933.76</v>
      </c>
      <c r="E9542" s="22">
        <v>6933.76</v>
      </c>
      <c r="F9542" s="22">
        <v>0</v>
      </c>
      <c r="G9542" s="24">
        <v>0</v>
      </c>
      <c r="H9542" s="24" t="s">
        <v>259</v>
      </c>
      <c r="I9542" s="24" t="s">
        <v>165</v>
      </c>
      <c r="J9542" s="24" t="s">
        <v>106</v>
      </c>
      <c r="K9542" s="19">
        <f>B9542*$P$40</f>
        <v>40.5</v>
      </c>
      <c r="L9542" s="20">
        <f>C9542*$P$40</f>
        <v>212209.5</v>
      </c>
      <c r="M9542" s="19" t="str">
        <f>TEXT(A9542,"ММММ")</f>
        <v>Январь</v>
      </c>
      <c r="N9542" s="19"/>
    </row>
    <row r="9543" spans="1:14" hidden="1" x14ac:dyDescent="0.3">
      <c r="A9543" s="21" t="s">
        <v>57</v>
      </c>
      <c r="B9543" s="22">
        <v>1.35</v>
      </c>
      <c r="C9543" s="23">
        <v>6897.54</v>
      </c>
      <c r="D9543" s="22">
        <v>2053.46</v>
      </c>
      <c r="E9543" s="22">
        <v>1488.5</v>
      </c>
      <c r="F9543" s="22">
        <v>564.96</v>
      </c>
      <c r="G9543" s="24">
        <v>0</v>
      </c>
      <c r="H9543" s="24" t="s">
        <v>259</v>
      </c>
      <c r="I9543" s="24" t="s">
        <v>112</v>
      </c>
      <c r="J9543" s="24" t="s">
        <v>96</v>
      </c>
      <c r="K9543" s="19">
        <f>B9543*$P$40</f>
        <v>40.5</v>
      </c>
      <c r="L9543" s="20">
        <f>C9543*$P$40</f>
        <v>206926.2</v>
      </c>
      <c r="M9543" s="19" t="str">
        <f>TEXT(A9543,"ММММ")</f>
        <v>Январь</v>
      </c>
      <c r="N9543" s="19"/>
    </row>
    <row r="9544" spans="1:14" hidden="1" x14ac:dyDescent="0.3">
      <c r="A9544" s="16" t="s">
        <v>4</v>
      </c>
      <c r="B9544" s="22">
        <v>1.35</v>
      </c>
      <c r="C9544" s="23">
        <v>6866.21</v>
      </c>
      <c r="D9544" s="22">
        <v>6317.68</v>
      </c>
      <c r="E9544" s="22">
        <v>6314.35</v>
      </c>
      <c r="F9544" s="22">
        <v>3.33</v>
      </c>
      <c r="G9544" s="24">
        <v>0</v>
      </c>
      <c r="H9544" s="24" t="s">
        <v>259</v>
      </c>
      <c r="I9544" s="24" t="s">
        <v>165</v>
      </c>
      <c r="J9544" s="24" t="s">
        <v>84</v>
      </c>
      <c r="K9544" s="19">
        <f>B9544*$P$40</f>
        <v>40.5</v>
      </c>
      <c r="L9544" s="20">
        <f>C9544*$P$40</f>
        <v>205986.3</v>
      </c>
      <c r="M9544" s="19" t="str">
        <f>TEXT(A9544,"ММММ")</f>
        <v>Декабрь</v>
      </c>
      <c r="N9544" s="19"/>
    </row>
    <row r="9545" spans="1:14" hidden="1" x14ac:dyDescent="0.3">
      <c r="A9545" s="21" t="s">
        <v>7</v>
      </c>
      <c r="B9545" s="22">
        <v>1.35</v>
      </c>
      <c r="C9545" s="23">
        <v>6699.78</v>
      </c>
      <c r="D9545" s="22">
        <v>2809.3</v>
      </c>
      <c r="E9545" s="22">
        <v>1480.5</v>
      </c>
      <c r="F9545" s="22">
        <v>1328.8</v>
      </c>
      <c r="G9545" s="24">
        <v>0</v>
      </c>
      <c r="H9545" s="24" t="s">
        <v>259</v>
      </c>
      <c r="I9545" s="24" t="s">
        <v>112</v>
      </c>
      <c r="J9545" s="24" t="s">
        <v>95</v>
      </c>
      <c r="K9545" s="19">
        <f>B9545*$P$40</f>
        <v>40.5</v>
      </c>
      <c r="L9545" s="20">
        <f>C9545*$P$40</f>
        <v>200993.4</v>
      </c>
      <c r="M9545" s="19" t="str">
        <f>TEXT(A9545,"ММММ")</f>
        <v>Декабрь</v>
      </c>
      <c r="N9545" s="19"/>
    </row>
    <row r="9546" spans="1:14" x14ac:dyDescent="0.3">
      <c r="A9546" s="37" t="s">
        <v>8</v>
      </c>
      <c r="B9546" s="41">
        <v>1.35</v>
      </c>
      <c r="C9546" s="42">
        <v>6691.69</v>
      </c>
      <c r="D9546" s="41">
        <v>1845.11</v>
      </c>
      <c r="E9546" s="41">
        <v>570</v>
      </c>
      <c r="F9546" s="41">
        <v>1275.1099999999999</v>
      </c>
      <c r="G9546" s="43">
        <v>0</v>
      </c>
      <c r="H9546" s="43" t="s">
        <v>259</v>
      </c>
      <c r="I9546" s="43" t="s">
        <v>5</v>
      </c>
      <c r="J9546" s="43" t="s">
        <v>95</v>
      </c>
      <c r="K9546" s="26">
        <f>B9546*$P$40</f>
        <v>40.5</v>
      </c>
      <c r="L9546" s="32">
        <f>C9546*$P$40</f>
        <v>200750.69999999998</v>
      </c>
      <c r="M9546" s="33">
        <f>MONTH(A9546)</f>
        <v>12</v>
      </c>
      <c r="N9546" s="33"/>
    </row>
    <row r="9547" spans="1:14" hidden="1" x14ac:dyDescent="0.3">
      <c r="A9547" s="21" t="s">
        <v>9</v>
      </c>
      <c r="B9547" s="22">
        <v>1.35</v>
      </c>
      <c r="C9547" s="23">
        <v>6667.12</v>
      </c>
      <c r="D9547" s="22">
        <v>2855.78</v>
      </c>
      <c r="E9547" s="22">
        <v>2042.63</v>
      </c>
      <c r="F9547" s="22">
        <v>813.15</v>
      </c>
      <c r="G9547" s="24">
        <v>0</v>
      </c>
      <c r="H9547" s="24" t="s">
        <v>259</v>
      </c>
      <c r="I9547" s="24" t="s">
        <v>112</v>
      </c>
      <c r="J9547" s="24" t="s">
        <v>96</v>
      </c>
      <c r="K9547" s="19">
        <f>B9547*$P$40</f>
        <v>40.5</v>
      </c>
      <c r="L9547" s="20">
        <f>C9547*$P$40</f>
        <v>200013.6</v>
      </c>
      <c r="M9547" s="19" t="str">
        <f>TEXT(A9547,"ММММ")</f>
        <v>Декабрь</v>
      </c>
      <c r="N9547" s="19"/>
    </row>
    <row r="9548" spans="1:14" hidden="1" x14ac:dyDescent="0.3">
      <c r="A9548" s="16" t="s">
        <v>10</v>
      </c>
      <c r="B9548" s="17">
        <v>1.35</v>
      </c>
      <c r="C9548" s="18">
        <v>6622.76</v>
      </c>
      <c r="D9548" s="17">
        <v>5797.19</v>
      </c>
      <c r="E9548" s="17">
        <v>5755.56</v>
      </c>
      <c r="F9548" s="17">
        <v>41.63</v>
      </c>
      <c r="G9548" s="19">
        <v>0</v>
      </c>
      <c r="H9548" s="19" t="s">
        <v>259</v>
      </c>
      <c r="I9548" s="19" t="s">
        <v>219</v>
      </c>
      <c r="J9548" s="19" t="s">
        <v>84</v>
      </c>
      <c r="K9548" s="19">
        <f>B9548*$P$40</f>
        <v>40.5</v>
      </c>
      <c r="L9548" s="20">
        <f>C9548*$P$40</f>
        <v>198682.80000000002</v>
      </c>
      <c r="M9548" s="19" t="str">
        <f>TEXT(A9548,"ММММ")</f>
        <v>Ноябрь</v>
      </c>
      <c r="N9548" s="19"/>
    </row>
    <row r="9549" spans="1:14" x14ac:dyDescent="0.3">
      <c r="A9549" s="40" t="s">
        <v>11</v>
      </c>
      <c r="B9549" s="41">
        <v>1.35</v>
      </c>
      <c r="C9549" s="42">
        <v>6578.36</v>
      </c>
      <c r="D9549" s="41">
        <v>3005.56</v>
      </c>
      <c r="E9549" s="41">
        <v>863.62</v>
      </c>
      <c r="F9549" s="41">
        <v>2141.94</v>
      </c>
      <c r="G9549" s="43">
        <v>0</v>
      </c>
      <c r="H9549" s="43" t="s">
        <v>259</v>
      </c>
      <c r="I9549" s="43" t="s">
        <v>5</v>
      </c>
      <c r="J9549" s="43" t="s">
        <v>83</v>
      </c>
      <c r="K9549" s="26">
        <f>B9549*$P$40</f>
        <v>40.5</v>
      </c>
      <c r="L9549" s="32">
        <f>C9549*$P$40</f>
        <v>197350.8</v>
      </c>
      <c r="M9549" s="33">
        <f>MONTH(A9549)</f>
        <v>11</v>
      </c>
      <c r="N9549" s="33"/>
    </row>
    <row r="9550" spans="1:14" hidden="1" x14ac:dyDescent="0.3">
      <c r="A9550" s="16" t="s">
        <v>12</v>
      </c>
      <c r="B9550" s="22">
        <v>1.35</v>
      </c>
      <c r="C9550" s="23">
        <v>6451.24</v>
      </c>
      <c r="D9550" s="22">
        <v>4648.5600000000004</v>
      </c>
      <c r="E9550" s="22">
        <v>1685</v>
      </c>
      <c r="F9550" s="22">
        <v>2963.56</v>
      </c>
      <c r="G9550" s="24">
        <v>0</v>
      </c>
      <c r="H9550" s="24" t="s">
        <v>259</v>
      </c>
      <c r="I9550" s="24" t="s">
        <v>165</v>
      </c>
      <c r="J9550" s="24" t="s">
        <v>76</v>
      </c>
      <c r="K9550" s="19">
        <f>B9550*$P$40</f>
        <v>40.5</v>
      </c>
      <c r="L9550" s="20">
        <f>C9550*$P$40</f>
        <v>193537.19999999998</v>
      </c>
      <c r="M9550" s="19" t="str">
        <f>TEXT(A9550,"ММММ")</f>
        <v>Ноябрь</v>
      </c>
      <c r="N9550" s="19"/>
    </row>
    <row r="9551" spans="1:14" hidden="1" x14ac:dyDescent="0.3">
      <c r="A9551" s="21" t="s">
        <v>13</v>
      </c>
      <c r="B9551" s="22">
        <v>1.35</v>
      </c>
      <c r="C9551" s="23">
        <v>6424.72</v>
      </c>
      <c r="D9551" s="22">
        <v>3240.98</v>
      </c>
      <c r="E9551" s="22">
        <v>1466.98</v>
      </c>
      <c r="F9551" s="22">
        <v>1774</v>
      </c>
      <c r="G9551" s="24">
        <v>0</v>
      </c>
      <c r="H9551" s="24" t="s">
        <v>259</v>
      </c>
      <c r="I9551" s="24" t="s">
        <v>112</v>
      </c>
      <c r="J9551" s="24" t="s">
        <v>95</v>
      </c>
      <c r="K9551" s="19">
        <f>B9551*$P$40</f>
        <v>40.5</v>
      </c>
      <c r="L9551" s="20">
        <f>C9551*$P$40</f>
        <v>192741.6</v>
      </c>
      <c r="M9551" s="19" t="str">
        <f>TEXT(A9551,"ММММ")</f>
        <v>Ноябрь</v>
      </c>
      <c r="N9551" s="19"/>
    </row>
    <row r="9552" spans="1:14" hidden="1" x14ac:dyDescent="0.3">
      <c r="A9552" s="16" t="s">
        <v>14</v>
      </c>
      <c r="B9552" s="22">
        <v>1.35</v>
      </c>
      <c r="C9552" s="23">
        <v>5905.79</v>
      </c>
      <c r="D9552" s="22">
        <v>4375.75</v>
      </c>
      <c r="E9552" s="22">
        <v>2099.42</v>
      </c>
      <c r="F9552" s="22">
        <v>2276.33</v>
      </c>
      <c r="G9552" s="24">
        <v>0</v>
      </c>
      <c r="H9552" s="24" t="s">
        <v>259</v>
      </c>
      <c r="I9552" s="24" t="s">
        <v>219</v>
      </c>
      <c r="J9552" s="24" t="s">
        <v>80</v>
      </c>
      <c r="K9552" s="19">
        <f>B9552*$P$40</f>
        <v>40.5</v>
      </c>
      <c r="L9552" s="20">
        <f>C9552*$P$40</f>
        <v>177173.7</v>
      </c>
      <c r="M9552" s="19" t="str">
        <f>TEXT(A9552,"ММММ")</f>
        <v>Ноябрь</v>
      </c>
      <c r="N9552" s="19"/>
    </row>
    <row r="9553" spans="1:14" x14ac:dyDescent="0.3">
      <c r="A9553" s="40" t="s">
        <v>15</v>
      </c>
      <c r="B9553" s="41">
        <v>1.35</v>
      </c>
      <c r="C9553" s="42">
        <v>5879.03</v>
      </c>
      <c r="D9553" s="41">
        <v>2132.06</v>
      </c>
      <c r="E9553" s="41">
        <v>296.67</v>
      </c>
      <c r="F9553" s="41">
        <v>1835.39</v>
      </c>
      <c r="G9553" s="43">
        <v>0</v>
      </c>
      <c r="H9553" s="43" t="s">
        <v>259</v>
      </c>
      <c r="I9553" s="43" t="s">
        <v>5</v>
      </c>
      <c r="J9553" s="43" t="s">
        <v>95</v>
      </c>
      <c r="K9553" s="26">
        <f>B9553*$P$40</f>
        <v>40.5</v>
      </c>
      <c r="L9553" s="32">
        <f>C9553*$P$40</f>
        <v>176370.9</v>
      </c>
      <c r="M9553" s="33">
        <f>MONTH(A9553)</f>
        <v>10</v>
      </c>
      <c r="N9553" s="33"/>
    </row>
    <row r="9554" spans="1:14" hidden="1" x14ac:dyDescent="0.3">
      <c r="A9554" s="16" t="s">
        <v>16</v>
      </c>
      <c r="B9554" s="17">
        <v>1.35</v>
      </c>
      <c r="C9554" s="18">
        <v>5520.68</v>
      </c>
      <c r="D9554" s="17">
        <v>2104.2199999999998</v>
      </c>
      <c r="E9554" s="17">
        <v>791.72</v>
      </c>
      <c r="F9554" s="17">
        <v>1312.5</v>
      </c>
      <c r="G9554" s="19">
        <v>0</v>
      </c>
      <c r="H9554" s="19" t="s">
        <v>259</v>
      </c>
      <c r="I9554" s="19" t="s">
        <v>112</v>
      </c>
      <c r="J9554" s="19" t="s">
        <v>95</v>
      </c>
      <c r="K9554" s="19">
        <f>B9554*$P$40</f>
        <v>40.5</v>
      </c>
      <c r="L9554" s="20">
        <f>C9554*$P$40</f>
        <v>165620.40000000002</v>
      </c>
      <c r="M9554" s="19" t="str">
        <f>TEXT(A9554,"ММММ")</f>
        <v>Октябрь</v>
      </c>
      <c r="N9554" s="19"/>
    </row>
    <row r="9555" spans="1:14" hidden="1" x14ac:dyDescent="0.3">
      <c r="A9555" s="21" t="s">
        <v>17</v>
      </c>
      <c r="B9555" s="17">
        <v>1.35</v>
      </c>
      <c r="C9555" s="18">
        <v>5402.48</v>
      </c>
      <c r="D9555" s="17">
        <v>2834.32</v>
      </c>
      <c r="E9555" s="17">
        <v>730</v>
      </c>
      <c r="F9555" s="17">
        <v>2104.3200000000002</v>
      </c>
      <c r="G9555" s="19">
        <v>0</v>
      </c>
      <c r="H9555" s="19" t="s">
        <v>259</v>
      </c>
      <c r="I9555" s="19" t="s">
        <v>112</v>
      </c>
      <c r="J9555" s="19" t="s">
        <v>105</v>
      </c>
      <c r="K9555" s="19">
        <f>B9555*$P$40</f>
        <v>40.5</v>
      </c>
      <c r="L9555" s="20">
        <f>C9555*$P$40</f>
        <v>162074.4</v>
      </c>
      <c r="M9555" s="19" t="str">
        <f>TEXT(A9555,"ММММ")</f>
        <v>Октябрь</v>
      </c>
      <c r="N9555" s="19"/>
    </row>
    <row r="9556" spans="1:14" x14ac:dyDescent="0.3">
      <c r="A9556" s="37" t="s">
        <v>18</v>
      </c>
      <c r="B9556" s="41">
        <v>1.35</v>
      </c>
      <c r="C9556" s="42">
        <v>5347.37</v>
      </c>
      <c r="D9556" s="41">
        <v>1327.67</v>
      </c>
      <c r="E9556" s="41">
        <v>381.41</v>
      </c>
      <c r="F9556" s="41">
        <v>946.26</v>
      </c>
      <c r="G9556" s="43">
        <v>0</v>
      </c>
      <c r="H9556" s="43" t="s">
        <v>259</v>
      </c>
      <c r="I9556" s="43" t="s">
        <v>5</v>
      </c>
      <c r="J9556" s="43" t="s">
        <v>67</v>
      </c>
      <c r="K9556" s="26">
        <f>B9556*$P$40</f>
        <v>40.5</v>
      </c>
      <c r="L9556" s="32">
        <f>C9556*$P$40</f>
        <v>160421.1</v>
      </c>
      <c r="M9556" s="33">
        <f>MONTH(A9556)</f>
        <v>10</v>
      </c>
      <c r="N9556" s="33"/>
    </row>
    <row r="9557" spans="1:14" hidden="1" x14ac:dyDescent="0.3">
      <c r="A9557" s="21" t="s">
        <v>19</v>
      </c>
      <c r="B9557" s="17">
        <v>1.35</v>
      </c>
      <c r="C9557" s="18">
        <v>5189.51</v>
      </c>
      <c r="D9557" s="17">
        <v>5039.6899999999996</v>
      </c>
      <c r="E9557" s="17">
        <v>5039.6899999999996</v>
      </c>
      <c r="F9557" s="17">
        <v>0</v>
      </c>
      <c r="G9557" s="19">
        <v>0</v>
      </c>
      <c r="H9557" s="19" t="s">
        <v>259</v>
      </c>
      <c r="I9557" s="19" t="s">
        <v>165</v>
      </c>
      <c r="J9557" s="19" t="s">
        <v>106</v>
      </c>
      <c r="K9557" s="19">
        <f>B9557*$P$40</f>
        <v>40.5</v>
      </c>
      <c r="L9557" s="20">
        <f>C9557*$P$40</f>
        <v>155685.30000000002</v>
      </c>
      <c r="M9557" s="19" t="str">
        <f>TEXT(A9557,"ММММ")</f>
        <v>Сентябрь</v>
      </c>
      <c r="N9557" s="19"/>
    </row>
    <row r="9558" spans="1:14" hidden="1" x14ac:dyDescent="0.3">
      <c r="A9558" s="16" t="s">
        <v>20</v>
      </c>
      <c r="B9558" s="17">
        <v>1.35</v>
      </c>
      <c r="C9558" s="18">
        <v>5140.46</v>
      </c>
      <c r="D9558" s="17">
        <v>4975.3500000000004</v>
      </c>
      <c r="E9558" s="17">
        <v>3013.25</v>
      </c>
      <c r="F9558" s="17">
        <v>1962.1</v>
      </c>
      <c r="G9558" s="19">
        <v>0</v>
      </c>
      <c r="H9558" s="19" t="s">
        <v>259</v>
      </c>
      <c r="I9558" s="19" t="s">
        <v>165</v>
      </c>
      <c r="J9558" s="19" t="s">
        <v>106</v>
      </c>
      <c r="K9558" s="19">
        <f>B9558*$P$40</f>
        <v>40.5</v>
      </c>
      <c r="L9558" s="20">
        <f>C9558*$P$40</f>
        <v>154213.79999999999</v>
      </c>
      <c r="M9558" s="19" t="str">
        <f>TEXT(A9558,"ММММ")</f>
        <v>Сентябрь</v>
      </c>
      <c r="N9558" s="19"/>
    </row>
    <row r="9559" spans="1:14" x14ac:dyDescent="0.3">
      <c r="A9559" s="40" t="s">
        <v>21</v>
      </c>
      <c r="B9559" s="41">
        <v>1.35</v>
      </c>
      <c r="C9559" s="42">
        <v>5054.8</v>
      </c>
      <c r="D9559" s="41">
        <v>2055.5700000000002</v>
      </c>
      <c r="E9559" s="41">
        <v>70</v>
      </c>
      <c r="F9559" s="41">
        <v>1985.57</v>
      </c>
      <c r="G9559" s="43">
        <v>0</v>
      </c>
      <c r="H9559" s="43" t="s">
        <v>259</v>
      </c>
      <c r="I9559" s="43" t="s">
        <v>5</v>
      </c>
      <c r="J9559" s="43" t="s">
        <v>105</v>
      </c>
      <c r="K9559" s="26">
        <f>B9559*$P$40</f>
        <v>40.5</v>
      </c>
      <c r="L9559" s="32">
        <f>C9559*$P$40</f>
        <v>151644</v>
      </c>
      <c r="M9559" s="33">
        <f>MONTH(A9559)</f>
        <v>9</v>
      </c>
      <c r="N9559" s="33"/>
    </row>
    <row r="9560" spans="1:14" hidden="1" x14ac:dyDescent="0.3">
      <c r="A9560" s="16" t="s">
        <v>22</v>
      </c>
      <c r="B9560" s="17">
        <v>1.35</v>
      </c>
      <c r="C9560" s="18">
        <v>4996.87</v>
      </c>
      <c r="D9560" s="17">
        <v>4876.66</v>
      </c>
      <c r="E9560" s="17">
        <v>4803.33</v>
      </c>
      <c r="F9560" s="17">
        <v>73.33</v>
      </c>
      <c r="G9560" s="19">
        <v>0</v>
      </c>
      <c r="H9560" s="19" t="s">
        <v>259</v>
      </c>
      <c r="I9560" s="19" t="s">
        <v>112</v>
      </c>
      <c r="J9560" s="19" t="s">
        <v>107</v>
      </c>
      <c r="K9560" s="19">
        <f>B9560*$P$40</f>
        <v>40.5</v>
      </c>
      <c r="L9560" s="20">
        <f>C9560*$P$40</f>
        <v>149906.1</v>
      </c>
      <c r="M9560" s="19" t="str">
        <f>TEXT(A9560,"ММММ")</f>
        <v>Сентябрь</v>
      </c>
      <c r="N9560" s="19"/>
    </row>
    <row r="9561" spans="1:14" x14ac:dyDescent="0.3">
      <c r="A9561" s="40" t="s">
        <v>23</v>
      </c>
      <c r="B9561" s="38">
        <v>1.35</v>
      </c>
      <c r="C9561" s="39">
        <v>4816.8900000000003</v>
      </c>
      <c r="D9561" s="38">
        <v>990.76</v>
      </c>
      <c r="E9561" s="38">
        <v>219.9</v>
      </c>
      <c r="F9561" s="38">
        <v>770.86</v>
      </c>
      <c r="G9561" s="26">
        <v>0</v>
      </c>
      <c r="H9561" s="26" t="s">
        <v>259</v>
      </c>
      <c r="I9561" s="26" t="s">
        <v>5</v>
      </c>
      <c r="J9561" s="26" t="s">
        <v>67</v>
      </c>
      <c r="K9561" s="26">
        <f>B9561*$P$40</f>
        <v>40.5</v>
      </c>
      <c r="L9561" s="32">
        <f>C9561*$P$40</f>
        <v>144506.70000000001</v>
      </c>
      <c r="M9561" s="33">
        <f t="shared" ref="M9561:M9562" si="1001">MONTH(A9561)</f>
        <v>8</v>
      </c>
      <c r="N9561" s="33"/>
    </row>
    <row r="9562" spans="1:14" x14ac:dyDescent="0.3">
      <c r="A9562" s="37" t="s">
        <v>24</v>
      </c>
      <c r="B9562" s="38">
        <v>1.35</v>
      </c>
      <c r="C9562" s="39">
        <v>4770.93</v>
      </c>
      <c r="D9562" s="38">
        <v>1509.36</v>
      </c>
      <c r="E9562" s="38">
        <v>1509.36</v>
      </c>
      <c r="F9562" s="38">
        <v>0</v>
      </c>
      <c r="G9562" s="26">
        <v>0</v>
      </c>
      <c r="H9562" s="26" t="s">
        <v>259</v>
      </c>
      <c r="I9562" s="26" t="s">
        <v>5</v>
      </c>
      <c r="J9562" s="26" t="s">
        <v>81</v>
      </c>
      <c r="K9562" s="26">
        <f>B9562*$P$40</f>
        <v>40.5</v>
      </c>
      <c r="L9562" s="32">
        <f>C9562*$P$40</f>
        <v>143127.90000000002</v>
      </c>
      <c r="M9562" s="33">
        <f t="shared" si="1001"/>
        <v>8</v>
      </c>
      <c r="N9562" s="33"/>
    </row>
    <row r="9563" spans="1:14" hidden="1" x14ac:dyDescent="0.3">
      <c r="A9563" s="21" t="s">
        <v>25</v>
      </c>
      <c r="B9563" s="22">
        <v>1.35</v>
      </c>
      <c r="C9563" s="23">
        <v>4647.8500000000004</v>
      </c>
      <c r="D9563" s="22">
        <v>3343.37</v>
      </c>
      <c r="E9563" s="22">
        <v>1370.19</v>
      </c>
      <c r="F9563" s="22">
        <v>1973.18</v>
      </c>
      <c r="G9563" s="24">
        <v>0</v>
      </c>
      <c r="H9563" s="24" t="s">
        <v>259</v>
      </c>
      <c r="I9563" s="24" t="s">
        <v>165</v>
      </c>
      <c r="J9563" s="24" t="s">
        <v>76</v>
      </c>
      <c r="K9563" s="19">
        <f>B9563*$P$40</f>
        <v>40.5</v>
      </c>
      <c r="L9563" s="20">
        <f>C9563*$P$40</f>
        <v>139435.5</v>
      </c>
      <c r="M9563" s="19" t="str">
        <f>TEXT(A9563,"ММММ")</f>
        <v>Август</v>
      </c>
      <c r="N9563" s="19"/>
    </row>
    <row r="9564" spans="1:14" hidden="1" x14ac:dyDescent="0.3">
      <c r="A9564" s="16" t="s">
        <v>26</v>
      </c>
      <c r="B9564" s="17">
        <v>1.35</v>
      </c>
      <c r="C9564" s="18">
        <v>4541.09</v>
      </c>
      <c r="D9564" s="17">
        <v>4476.67</v>
      </c>
      <c r="E9564" s="17">
        <v>4446.67</v>
      </c>
      <c r="F9564" s="17">
        <v>30</v>
      </c>
      <c r="G9564" s="19">
        <v>0</v>
      </c>
      <c r="H9564" s="19" t="s">
        <v>259</v>
      </c>
      <c r="I9564" s="19" t="s">
        <v>112</v>
      </c>
      <c r="J9564" s="19" t="s">
        <v>107</v>
      </c>
      <c r="K9564" s="19">
        <f>B9564*$P$40</f>
        <v>40.5</v>
      </c>
      <c r="L9564" s="20">
        <f>C9564*$P$40</f>
        <v>136232.70000000001</v>
      </c>
      <c r="M9564" s="19" t="str">
        <f>TEXT(A9564,"ММММ")</f>
        <v>Август</v>
      </c>
      <c r="N9564" s="19"/>
    </row>
    <row r="9565" spans="1:14" hidden="1" x14ac:dyDescent="0.3">
      <c r="A9565" s="21" t="s">
        <v>27</v>
      </c>
      <c r="B9565" s="22">
        <v>1.35</v>
      </c>
      <c r="C9565" s="23">
        <v>3996.71</v>
      </c>
      <c r="D9565" s="22">
        <v>3943.33</v>
      </c>
      <c r="E9565" s="22">
        <v>3883.33</v>
      </c>
      <c r="F9565" s="22">
        <v>60</v>
      </c>
      <c r="G9565" s="24">
        <v>0</v>
      </c>
      <c r="H9565" s="24" t="s">
        <v>259</v>
      </c>
      <c r="I9565" s="24" t="s">
        <v>112</v>
      </c>
      <c r="J9565" s="24" t="s">
        <v>107</v>
      </c>
      <c r="K9565" s="19">
        <f>B9565*$P$40</f>
        <v>40.5</v>
      </c>
      <c r="L9565" s="20">
        <f>C9565*$P$40</f>
        <v>119901.3</v>
      </c>
      <c r="M9565" s="19" t="str">
        <f>TEXT(A9565,"ММММ")</f>
        <v>Август</v>
      </c>
      <c r="N9565" s="19"/>
    </row>
    <row r="9566" spans="1:14" x14ac:dyDescent="0.3">
      <c r="A9566" s="37" t="s">
        <v>28</v>
      </c>
      <c r="B9566" s="38">
        <v>1.35</v>
      </c>
      <c r="C9566" s="39">
        <v>3870.67</v>
      </c>
      <c r="D9566" s="38">
        <v>1024.72</v>
      </c>
      <c r="E9566" s="38">
        <v>323.33</v>
      </c>
      <c r="F9566" s="38">
        <v>701.39</v>
      </c>
      <c r="G9566" s="26">
        <v>0</v>
      </c>
      <c r="H9566" s="26" t="s">
        <v>259</v>
      </c>
      <c r="I9566" s="26" t="s">
        <v>5</v>
      </c>
      <c r="J9566" s="26" t="s">
        <v>60</v>
      </c>
      <c r="K9566" s="26">
        <f>B9566*$P$40</f>
        <v>40.5</v>
      </c>
      <c r="L9566" s="32">
        <f>C9566*$P$40</f>
        <v>116120.1</v>
      </c>
      <c r="M9566" s="33">
        <f>MONTH(A9566)</f>
        <v>7</v>
      </c>
      <c r="N9566" s="33"/>
    </row>
    <row r="9567" spans="1:14" hidden="1" x14ac:dyDescent="0.3">
      <c r="A9567" s="21" t="s">
        <v>29</v>
      </c>
      <c r="B9567" s="22">
        <v>1.35</v>
      </c>
      <c r="C9567" s="23">
        <v>3704.63</v>
      </c>
      <c r="D9567" s="22">
        <v>3663.33</v>
      </c>
      <c r="E9567" s="22">
        <v>3636.66</v>
      </c>
      <c r="F9567" s="22">
        <v>26.67</v>
      </c>
      <c r="G9567" s="24">
        <v>0</v>
      </c>
      <c r="H9567" s="24" t="s">
        <v>259</v>
      </c>
      <c r="I9567" s="24" t="s">
        <v>112</v>
      </c>
      <c r="J9567" s="24" t="s">
        <v>107</v>
      </c>
      <c r="K9567" s="19">
        <f>B9567*$P$40</f>
        <v>40.5</v>
      </c>
      <c r="L9567" s="20">
        <f>C9567*$P$40</f>
        <v>111138.90000000001</v>
      </c>
      <c r="M9567" s="19" t="str">
        <f>TEXT(A9567,"ММММ")</f>
        <v>Июль</v>
      </c>
      <c r="N9567" s="19"/>
    </row>
    <row r="9568" spans="1:14" hidden="1" x14ac:dyDescent="0.3">
      <c r="A9568" s="16" t="s">
        <v>30</v>
      </c>
      <c r="B9568" s="17">
        <v>1.35</v>
      </c>
      <c r="C9568" s="18">
        <v>3690.99</v>
      </c>
      <c r="D9568" s="17">
        <v>3361.17</v>
      </c>
      <c r="E9568" s="17">
        <v>836.66</v>
      </c>
      <c r="F9568" s="17">
        <v>2524.5100000000002</v>
      </c>
      <c r="G9568" s="19">
        <v>0</v>
      </c>
      <c r="H9568" s="19" t="s">
        <v>259</v>
      </c>
      <c r="I9568" s="19" t="s">
        <v>112</v>
      </c>
      <c r="J9568" s="19" t="s">
        <v>77</v>
      </c>
      <c r="K9568" s="19">
        <f>B9568*$P$40</f>
        <v>40.5</v>
      </c>
      <c r="L9568" s="20">
        <f>C9568*$P$40</f>
        <v>110729.7</v>
      </c>
      <c r="M9568" s="19" t="str">
        <f>TEXT(A9568,"ММММ")</f>
        <v>Июль</v>
      </c>
      <c r="N9568" s="19"/>
    </row>
    <row r="9569" spans="1:14" hidden="1" x14ac:dyDescent="0.3">
      <c r="A9569" s="21" t="s">
        <v>31</v>
      </c>
      <c r="B9569" s="22">
        <v>1.35</v>
      </c>
      <c r="C9569" s="23">
        <v>3551.43</v>
      </c>
      <c r="D9569" s="22">
        <v>1573.09</v>
      </c>
      <c r="E9569" s="22">
        <v>959.37</v>
      </c>
      <c r="F9569" s="22">
        <v>613.72</v>
      </c>
      <c r="G9569" s="24">
        <v>0</v>
      </c>
      <c r="H9569" s="24" t="s">
        <v>259</v>
      </c>
      <c r="I9569" s="24" t="s">
        <v>165</v>
      </c>
      <c r="J9569" s="24" t="s">
        <v>76</v>
      </c>
      <c r="K9569" s="19">
        <f>B9569*$P$40</f>
        <v>40.5</v>
      </c>
      <c r="L9569" s="20">
        <f>C9569*$P$40</f>
        <v>106542.9</v>
      </c>
      <c r="M9569" s="19" t="str">
        <f>TEXT(A9569,"ММММ")</f>
        <v>Июль</v>
      </c>
      <c r="N9569" s="19"/>
    </row>
    <row r="9570" spans="1:14" hidden="1" x14ac:dyDescent="0.3">
      <c r="A9570" s="16" t="s">
        <v>32</v>
      </c>
      <c r="B9570" s="22">
        <v>1.35</v>
      </c>
      <c r="C9570" s="23">
        <v>3381.82</v>
      </c>
      <c r="D9570" s="22">
        <v>3049.25</v>
      </c>
      <c r="E9570" s="22">
        <v>1874.51</v>
      </c>
      <c r="F9570" s="22">
        <v>1174.74</v>
      </c>
      <c r="G9570" s="24">
        <v>0</v>
      </c>
      <c r="H9570" s="24" t="s">
        <v>259</v>
      </c>
      <c r="I9570" s="24" t="s">
        <v>165</v>
      </c>
      <c r="J9570" s="24" t="s">
        <v>84</v>
      </c>
      <c r="K9570" s="19">
        <f>B9570*$P$40</f>
        <v>40.5</v>
      </c>
      <c r="L9570" s="20">
        <f>C9570*$P$40</f>
        <v>101454.6</v>
      </c>
      <c r="M9570" s="19" t="str">
        <f>TEXT(A9570,"ММММ")</f>
        <v>Июнь</v>
      </c>
      <c r="N9570" s="19"/>
    </row>
    <row r="9571" spans="1:14" x14ac:dyDescent="0.3">
      <c r="A9571" s="40" t="s">
        <v>33</v>
      </c>
      <c r="B9571" s="38">
        <v>1.35</v>
      </c>
      <c r="C9571" s="39">
        <v>2808.98</v>
      </c>
      <c r="D9571" s="38">
        <v>1873.67</v>
      </c>
      <c r="E9571" s="38">
        <v>1668.65</v>
      </c>
      <c r="F9571" s="38">
        <v>205.02</v>
      </c>
      <c r="G9571" s="26">
        <v>0</v>
      </c>
      <c r="H9571" s="26" t="s">
        <v>259</v>
      </c>
      <c r="I9571" s="26" t="s">
        <v>5</v>
      </c>
      <c r="J9571" s="26" t="s">
        <v>91</v>
      </c>
      <c r="K9571" s="26">
        <f>B9571*$P$40</f>
        <v>40.5</v>
      </c>
      <c r="L9571" s="32">
        <f>C9571*$P$40</f>
        <v>84269.4</v>
      </c>
      <c r="M9571" s="33">
        <f>MONTH(A9571)</f>
        <v>6</v>
      </c>
      <c r="N9571" s="33"/>
    </row>
    <row r="9572" spans="1:14" hidden="1" x14ac:dyDescent="0.3">
      <c r="A9572" s="16" t="s">
        <v>34</v>
      </c>
      <c r="B9572" s="22">
        <v>1.35</v>
      </c>
      <c r="C9572" s="23">
        <v>2389.94</v>
      </c>
      <c r="D9572" s="22">
        <v>1194.9100000000001</v>
      </c>
      <c r="E9572" s="22">
        <v>324.22000000000003</v>
      </c>
      <c r="F9572" s="22">
        <v>870.69</v>
      </c>
      <c r="G9572" s="24">
        <v>0</v>
      </c>
      <c r="H9572" s="24" t="s">
        <v>259</v>
      </c>
      <c r="I9572" s="24" t="s">
        <v>112</v>
      </c>
      <c r="J9572" s="24" t="s">
        <v>80</v>
      </c>
      <c r="K9572" s="19">
        <f>B9572*$P$40</f>
        <v>40.5</v>
      </c>
      <c r="L9572" s="20">
        <f>C9572*$P$40</f>
        <v>71698.2</v>
      </c>
      <c r="M9572" s="19" t="str">
        <f>TEXT(A9572,"ММММ")</f>
        <v>Июнь</v>
      </c>
      <c r="N9572" s="19"/>
    </row>
    <row r="9573" spans="1:14" x14ac:dyDescent="0.3">
      <c r="A9573" s="40" t="s">
        <v>35</v>
      </c>
      <c r="B9573" s="41">
        <v>1.35</v>
      </c>
      <c r="C9573" s="42">
        <v>2211.5300000000002</v>
      </c>
      <c r="D9573" s="41">
        <v>1916.88</v>
      </c>
      <c r="E9573" s="41">
        <v>1916.88</v>
      </c>
      <c r="F9573" s="41">
        <v>0</v>
      </c>
      <c r="G9573" s="43">
        <v>0</v>
      </c>
      <c r="H9573" s="43" t="s">
        <v>259</v>
      </c>
      <c r="I9573" s="43" t="s">
        <v>5</v>
      </c>
      <c r="J9573" s="43" t="s">
        <v>84</v>
      </c>
      <c r="K9573" s="26">
        <f>B9573*$P$40</f>
        <v>40.5</v>
      </c>
      <c r="L9573" s="32">
        <f>C9573*$P$40</f>
        <v>66345.900000000009</v>
      </c>
      <c r="M9573" s="33">
        <f t="shared" ref="M9573:M9574" si="1002">MONTH(A9573)</f>
        <v>6</v>
      </c>
      <c r="N9573" s="33"/>
    </row>
    <row r="9574" spans="1:14" x14ac:dyDescent="0.3">
      <c r="A9574" s="37" t="s">
        <v>36</v>
      </c>
      <c r="B9574" s="38">
        <v>1.35</v>
      </c>
      <c r="C9574" s="39">
        <v>2068.4699999999998</v>
      </c>
      <c r="D9574" s="38">
        <v>866.5</v>
      </c>
      <c r="E9574" s="38">
        <v>184.16</v>
      </c>
      <c r="F9574" s="38">
        <v>682.34</v>
      </c>
      <c r="G9574" s="26">
        <v>0</v>
      </c>
      <c r="H9574" s="26" t="s">
        <v>259</v>
      </c>
      <c r="I9574" s="26" t="s">
        <v>5</v>
      </c>
      <c r="J9574" s="26" t="s">
        <v>76</v>
      </c>
      <c r="K9574" s="26">
        <f>B9574*$P$40</f>
        <v>40.5</v>
      </c>
      <c r="L9574" s="32">
        <f>C9574*$P$40</f>
        <v>62054.099999999991</v>
      </c>
      <c r="M9574" s="33">
        <f t="shared" si="1002"/>
        <v>5</v>
      </c>
      <c r="N9574" s="33"/>
    </row>
    <row r="9575" spans="1:14" hidden="1" x14ac:dyDescent="0.3">
      <c r="A9575" s="21" t="s">
        <v>37</v>
      </c>
      <c r="B9575" s="17">
        <v>1.35</v>
      </c>
      <c r="C9575" s="18">
        <v>1159.5</v>
      </c>
      <c r="D9575" s="17">
        <v>766.67</v>
      </c>
      <c r="E9575" s="17">
        <v>766.67</v>
      </c>
      <c r="F9575" s="17">
        <v>0</v>
      </c>
      <c r="G9575" s="19">
        <v>0</v>
      </c>
      <c r="H9575" s="19" t="s">
        <v>259</v>
      </c>
      <c r="I9575" s="19" t="s">
        <v>112</v>
      </c>
      <c r="J9575" s="19" t="s">
        <v>91</v>
      </c>
      <c r="K9575" s="19">
        <f>B9575*$P$40</f>
        <v>40.5</v>
      </c>
      <c r="L9575" s="20">
        <f>C9575*$P$40</f>
        <v>34785</v>
      </c>
      <c r="M9575" s="19" t="str">
        <f>TEXT(A9575,"ММММ")</f>
        <v>Май</v>
      </c>
      <c r="N9575" s="19"/>
    </row>
    <row r="9576" spans="1:14" hidden="1" x14ac:dyDescent="0.3">
      <c r="A9576" s="16" t="s">
        <v>38</v>
      </c>
      <c r="B9576" s="22">
        <v>1.34</v>
      </c>
      <c r="C9576" s="23">
        <v>24753513.949999999</v>
      </c>
      <c r="D9576" s="22">
        <v>8616978.6699999999</v>
      </c>
      <c r="E9576" s="22">
        <v>6508666.8099999996</v>
      </c>
      <c r="F9576" s="22">
        <v>2016513.03</v>
      </c>
      <c r="G9576" s="24">
        <v>91798.83</v>
      </c>
      <c r="H9576" s="24" t="s">
        <v>258</v>
      </c>
      <c r="I9576" s="24" t="s">
        <v>112</v>
      </c>
      <c r="J9576" s="24" t="s">
        <v>108</v>
      </c>
      <c r="K9576" s="19">
        <f>B9576*$P$40</f>
        <v>40.200000000000003</v>
      </c>
      <c r="L9576" s="20">
        <f>C9576*$P$40</f>
        <v>742605418.5</v>
      </c>
      <c r="M9576" s="19" t="str">
        <f>TEXT(A9576,"ММММ")</f>
        <v>Май</v>
      </c>
      <c r="N9576" s="19"/>
    </row>
    <row r="9577" spans="1:14" hidden="1" x14ac:dyDescent="0.3">
      <c r="A9577" s="21" t="s">
        <v>39</v>
      </c>
      <c r="B9577" s="22">
        <v>1.34</v>
      </c>
      <c r="C9577" s="23">
        <v>5442086.4400000004</v>
      </c>
      <c r="D9577" s="22">
        <v>1658969.52</v>
      </c>
      <c r="E9577" s="22">
        <v>1585488.4</v>
      </c>
      <c r="F9577" s="22">
        <v>1756.03</v>
      </c>
      <c r="G9577" s="24">
        <v>71725.09</v>
      </c>
      <c r="H9577" s="24" t="s">
        <v>258</v>
      </c>
      <c r="I9577" s="24" t="s">
        <v>165</v>
      </c>
      <c r="J9577" s="24" t="s">
        <v>63</v>
      </c>
      <c r="K9577" s="19">
        <f>B9577*$P$40</f>
        <v>40.200000000000003</v>
      </c>
      <c r="L9577" s="20">
        <f>C9577*$P$40</f>
        <v>163262593.20000002</v>
      </c>
      <c r="M9577" s="19" t="str">
        <f>TEXT(A9577,"ММММ")</f>
        <v>Май</v>
      </c>
      <c r="N9577" s="19"/>
    </row>
    <row r="9578" spans="1:14" hidden="1" x14ac:dyDescent="0.3">
      <c r="A9578" s="16" t="s">
        <v>40</v>
      </c>
      <c r="B9578" s="22">
        <v>1.34</v>
      </c>
      <c r="C9578" s="23">
        <v>5375978.5</v>
      </c>
      <c r="D9578" s="22">
        <v>1481098.59</v>
      </c>
      <c r="E9578" s="22">
        <v>1379624.2</v>
      </c>
      <c r="F9578" s="22">
        <v>74894.960000000006</v>
      </c>
      <c r="G9578" s="24">
        <v>26579.43</v>
      </c>
      <c r="H9578" s="24" t="s">
        <v>258</v>
      </c>
      <c r="I9578" s="24" t="s">
        <v>112</v>
      </c>
      <c r="J9578" s="24" t="s">
        <v>63</v>
      </c>
      <c r="K9578" s="19">
        <f>B9578*$P$40</f>
        <v>40.200000000000003</v>
      </c>
      <c r="L9578" s="20">
        <f>C9578*$P$40</f>
        <v>161279355</v>
      </c>
      <c r="M9578" s="19" t="str">
        <f>TEXT(A9578,"ММММ")</f>
        <v>Май</v>
      </c>
      <c r="N9578" s="19"/>
    </row>
    <row r="9579" spans="1:14" hidden="1" x14ac:dyDescent="0.3">
      <c r="A9579" s="21" t="s">
        <v>41</v>
      </c>
      <c r="B9579" s="17">
        <v>1.34</v>
      </c>
      <c r="C9579" s="18">
        <v>5304873.1500000004</v>
      </c>
      <c r="D9579" s="17">
        <v>2021924.71</v>
      </c>
      <c r="E9579" s="17">
        <v>975913.29</v>
      </c>
      <c r="F9579" s="17">
        <v>1035878.35</v>
      </c>
      <c r="G9579" s="19">
        <v>10133.07</v>
      </c>
      <c r="H9579" s="19" t="s">
        <v>258</v>
      </c>
      <c r="I9579" s="19" t="s">
        <v>165</v>
      </c>
      <c r="J9579" s="19" t="s">
        <v>109</v>
      </c>
      <c r="K9579" s="19">
        <f>B9579*$P$40</f>
        <v>40.200000000000003</v>
      </c>
      <c r="L9579" s="20">
        <f>C9579*$P$40</f>
        <v>159146194.5</v>
      </c>
      <c r="M9579" s="19" t="str">
        <f>TEXT(A9579,"ММММ")</f>
        <v>Апрель</v>
      </c>
      <c r="N9579" s="19"/>
    </row>
    <row r="9580" spans="1:14" hidden="1" x14ac:dyDescent="0.3">
      <c r="A9580" s="16" t="s">
        <v>42</v>
      </c>
      <c r="B9580" s="22">
        <v>1.34</v>
      </c>
      <c r="C9580" s="23">
        <v>4621126.3099999996</v>
      </c>
      <c r="D9580" s="22">
        <v>1512917.61</v>
      </c>
      <c r="E9580" s="22">
        <v>1210266.06</v>
      </c>
      <c r="F9580" s="22">
        <v>287448.21000000002</v>
      </c>
      <c r="G9580" s="24">
        <v>15203.34</v>
      </c>
      <c r="H9580" s="24" t="s">
        <v>258</v>
      </c>
      <c r="I9580" s="24" t="s">
        <v>219</v>
      </c>
      <c r="J9580" s="24" t="s">
        <v>86</v>
      </c>
      <c r="K9580" s="19">
        <f>B9580*$P$40</f>
        <v>40.200000000000003</v>
      </c>
      <c r="L9580" s="20">
        <f>C9580*$P$40</f>
        <v>138633789.29999998</v>
      </c>
      <c r="M9580" s="19" t="str">
        <f>TEXT(A9580,"ММММ")</f>
        <v>Апрель</v>
      </c>
      <c r="N9580" s="19"/>
    </row>
    <row r="9581" spans="1:14" hidden="1" x14ac:dyDescent="0.3">
      <c r="A9581" s="21" t="s">
        <v>43</v>
      </c>
      <c r="B9581" s="17">
        <v>1.34</v>
      </c>
      <c r="C9581" s="18">
        <v>4599028.54</v>
      </c>
      <c r="D9581" s="17">
        <v>1357738.11</v>
      </c>
      <c r="E9581" s="17">
        <v>1246079.71</v>
      </c>
      <c r="F9581" s="17">
        <v>80946.350000000006</v>
      </c>
      <c r="G9581" s="19">
        <v>30712.05</v>
      </c>
      <c r="H9581" s="19" t="s">
        <v>258</v>
      </c>
      <c r="I9581" s="19" t="s">
        <v>112</v>
      </c>
      <c r="J9581" s="19" t="s">
        <v>86</v>
      </c>
      <c r="K9581" s="19">
        <f>B9581*$P$40</f>
        <v>40.200000000000003</v>
      </c>
      <c r="L9581" s="20">
        <f>C9581*$P$40</f>
        <v>137970856.19999999</v>
      </c>
      <c r="M9581" s="19" t="str">
        <f>TEXT(A9581,"ММММ")</f>
        <v>Апрель</v>
      </c>
      <c r="N9581" s="19"/>
    </row>
    <row r="9582" spans="1:14" hidden="1" x14ac:dyDescent="0.3">
      <c r="A9582" s="16" t="s">
        <v>44</v>
      </c>
      <c r="B9582" s="17">
        <v>1.34</v>
      </c>
      <c r="C9582" s="18">
        <v>4488892.01</v>
      </c>
      <c r="D9582" s="17">
        <v>1331694.1000000001</v>
      </c>
      <c r="E9582" s="17">
        <v>952665.5</v>
      </c>
      <c r="F9582" s="17">
        <v>378804.94</v>
      </c>
      <c r="G9582" s="19">
        <v>223.66</v>
      </c>
      <c r="H9582" s="19" t="s">
        <v>258</v>
      </c>
      <c r="I9582" s="19" t="s">
        <v>165</v>
      </c>
      <c r="J9582" s="19" t="s">
        <v>102</v>
      </c>
      <c r="K9582" s="19">
        <f>B9582*$P$40</f>
        <v>40.200000000000003</v>
      </c>
      <c r="L9582" s="20">
        <f>C9582*$P$40</f>
        <v>134666760.29999998</v>
      </c>
      <c r="M9582" s="19" t="str">
        <f>TEXT(A9582,"ММММ")</f>
        <v>Апрель</v>
      </c>
      <c r="N9582" s="19"/>
    </row>
    <row r="9583" spans="1:14" hidden="1" x14ac:dyDescent="0.3">
      <c r="A9583" s="21" t="s">
        <v>45</v>
      </c>
      <c r="B9583" s="17">
        <v>1.34</v>
      </c>
      <c r="C9583" s="18">
        <v>4468555.34</v>
      </c>
      <c r="D9583" s="17">
        <v>938243.04</v>
      </c>
      <c r="E9583" s="17">
        <v>877970.46</v>
      </c>
      <c r="F9583" s="17">
        <v>56847.58</v>
      </c>
      <c r="G9583" s="19">
        <v>3425</v>
      </c>
      <c r="H9583" s="19" t="s">
        <v>258</v>
      </c>
      <c r="I9583" s="19" t="s">
        <v>165</v>
      </c>
      <c r="J9583" s="19" t="s">
        <v>86</v>
      </c>
      <c r="K9583" s="19">
        <f>B9583*$P$40</f>
        <v>40.200000000000003</v>
      </c>
      <c r="L9583" s="20">
        <f>C9583*$P$40</f>
        <v>134056660.19999999</v>
      </c>
      <c r="M9583" s="19" t="str">
        <f>TEXT(A9583,"ММММ")</f>
        <v>Март</v>
      </c>
      <c r="N9583" s="19"/>
    </row>
    <row r="9584" spans="1:14" x14ac:dyDescent="0.3">
      <c r="A9584" s="37" t="s">
        <v>46</v>
      </c>
      <c r="B9584" s="38">
        <v>1.34</v>
      </c>
      <c r="C9584" s="39">
        <v>4329239.82</v>
      </c>
      <c r="D9584" s="38">
        <v>1253507.02</v>
      </c>
      <c r="E9584" s="38">
        <v>1154091.74</v>
      </c>
      <c r="F9584" s="38">
        <v>97864.57</v>
      </c>
      <c r="G9584" s="26">
        <v>1550.71</v>
      </c>
      <c r="H9584" s="26" t="s">
        <v>258</v>
      </c>
      <c r="I9584" s="26" t="s">
        <v>5</v>
      </c>
      <c r="J9584" s="26" t="s">
        <v>86</v>
      </c>
      <c r="K9584" s="26">
        <f>B9584*$P$40</f>
        <v>40.200000000000003</v>
      </c>
      <c r="L9584" s="32">
        <f>C9584*$P$40</f>
        <v>129877194.60000001</v>
      </c>
      <c r="M9584" s="33">
        <f>MONTH(A9584)</f>
        <v>3</v>
      </c>
      <c r="N9584" s="33"/>
    </row>
    <row r="9585" spans="1:14" hidden="1" x14ac:dyDescent="0.3">
      <c r="A9585" s="21" t="s">
        <v>47</v>
      </c>
      <c r="B9585" s="17">
        <v>1.34</v>
      </c>
      <c r="C9585" s="18">
        <v>4237221.91</v>
      </c>
      <c r="D9585" s="17">
        <v>1239583.3899999999</v>
      </c>
      <c r="E9585" s="17">
        <v>719958.99</v>
      </c>
      <c r="F9585" s="17">
        <v>474483.44</v>
      </c>
      <c r="G9585" s="19">
        <v>45140.959999999999</v>
      </c>
      <c r="H9585" s="19" t="s">
        <v>258</v>
      </c>
      <c r="I9585" s="19" t="s">
        <v>165</v>
      </c>
      <c r="J9585" s="19" t="s">
        <v>103</v>
      </c>
      <c r="K9585" s="19">
        <f>B9585*$P$40</f>
        <v>40.200000000000003</v>
      </c>
      <c r="L9585" s="20">
        <f>C9585*$P$40</f>
        <v>127116657.30000001</v>
      </c>
      <c r="M9585" s="19" t="str">
        <f>TEXT(A9585,"ММММ")</f>
        <v>Март</v>
      </c>
      <c r="N9585" s="19"/>
    </row>
    <row r="9586" spans="1:14" x14ac:dyDescent="0.3">
      <c r="A9586" s="37" t="s">
        <v>48</v>
      </c>
      <c r="B9586" s="38">
        <v>1.34</v>
      </c>
      <c r="C9586" s="39">
        <v>3467770.71</v>
      </c>
      <c r="D9586" s="38">
        <v>954229.55</v>
      </c>
      <c r="E9586" s="38">
        <v>869574.86</v>
      </c>
      <c r="F9586" s="38">
        <v>83524.009999999995</v>
      </c>
      <c r="G9586" s="26">
        <v>1130.68</v>
      </c>
      <c r="H9586" s="26" t="s">
        <v>258</v>
      </c>
      <c r="I9586" s="26" t="s">
        <v>5</v>
      </c>
      <c r="J9586" s="26" t="s">
        <v>86</v>
      </c>
      <c r="K9586" s="26">
        <f>B9586*$P$40</f>
        <v>40.200000000000003</v>
      </c>
      <c r="L9586" s="32">
        <f>C9586*$P$40</f>
        <v>104033121.3</v>
      </c>
      <c r="M9586" s="33">
        <f>MONTH(A9586)</f>
        <v>3</v>
      </c>
      <c r="N9586" s="33"/>
    </row>
    <row r="9587" spans="1:14" hidden="1" x14ac:dyDescent="0.3">
      <c r="A9587" s="21" t="s">
        <v>49</v>
      </c>
      <c r="B9587" s="22">
        <v>1.34</v>
      </c>
      <c r="C9587" s="23">
        <v>3415474.26</v>
      </c>
      <c r="D9587" s="22">
        <v>1239243.99</v>
      </c>
      <c r="E9587" s="22">
        <v>750032.2</v>
      </c>
      <c r="F9587" s="22">
        <v>434987.85</v>
      </c>
      <c r="G9587" s="24">
        <v>54223.94</v>
      </c>
      <c r="H9587" s="24" t="s">
        <v>258</v>
      </c>
      <c r="I9587" s="24" t="s">
        <v>165</v>
      </c>
      <c r="J9587" s="24" t="s">
        <v>72</v>
      </c>
      <c r="K9587" s="19">
        <f>B9587*$P$40</f>
        <v>40.200000000000003</v>
      </c>
      <c r="L9587" s="20">
        <f>C9587*$P$40</f>
        <v>102464227.8</v>
      </c>
      <c r="M9587" s="19" t="str">
        <f>TEXT(A9587,"ММММ")</f>
        <v>Март</v>
      </c>
      <c r="N9587" s="19"/>
    </row>
    <row r="9588" spans="1:14" hidden="1" x14ac:dyDescent="0.3">
      <c r="A9588" s="16" t="s">
        <v>50</v>
      </c>
      <c r="B9588" s="22">
        <v>1.34</v>
      </c>
      <c r="C9588" s="23">
        <v>3232304.82</v>
      </c>
      <c r="D9588" s="22">
        <v>1151650.99</v>
      </c>
      <c r="E9588" s="22">
        <v>953595.56</v>
      </c>
      <c r="F9588" s="22">
        <v>193338.02</v>
      </c>
      <c r="G9588" s="24">
        <v>4717.41</v>
      </c>
      <c r="H9588" s="24" t="s">
        <v>258</v>
      </c>
      <c r="I9588" s="24" t="s">
        <v>165</v>
      </c>
      <c r="J9588" s="24" t="s">
        <v>82</v>
      </c>
      <c r="K9588" s="19">
        <f>B9588*$P$40</f>
        <v>40.200000000000003</v>
      </c>
      <c r="L9588" s="20">
        <f>C9588*$P$40</f>
        <v>96969144.599999994</v>
      </c>
      <c r="M9588" s="19" t="str">
        <f>TEXT(A9588,"ММММ")</f>
        <v>Февраль</v>
      </c>
      <c r="N9588" s="19"/>
    </row>
    <row r="9589" spans="1:14" hidden="1" x14ac:dyDescent="0.3">
      <c r="A9589" s="21" t="s">
        <v>51</v>
      </c>
      <c r="B9589" s="17">
        <v>1.34</v>
      </c>
      <c r="C9589" s="18">
        <v>3194059.94</v>
      </c>
      <c r="D9589" s="17">
        <v>1084212.6100000001</v>
      </c>
      <c r="E9589" s="17">
        <v>767422.68</v>
      </c>
      <c r="F9589" s="17">
        <v>305652.13</v>
      </c>
      <c r="G9589" s="19">
        <v>11137.8</v>
      </c>
      <c r="H9589" s="19" t="s">
        <v>258</v>
      </c>
      <c r="I9589" s="19" t="s">
        <v>165</v>
      </c>
      <c r="J9589" s="19" t="s">
        <v>103</v>
      </c>
      <c r="K9589" s="19">
        <f>B9589*$P$40</f>
        <v>40.200000000000003</v>
      </c>
      <c r="L9589" s="20">
        <f>C9589*$P$40</f>
        <v>95821798.200000003</v>
      </c>
      <c r="M9589" s="19" t="str">
        <f>TEXT(A9589,"ММММ")</f>
        <v>Февраль</v>
      </c>
      <c r="N9589" s="19"/>
    </row>
    <row r="9590" spans="1:14" hidden="1" x14ac:dyDescent="0.3">
      <c r="A9590" s="16" t="s">
        <v>52</v>
      </c>
      <c r="B9590" s="17">
        <v>1.34</v>
      </c>
      <c r="C9590" s="18">
        <v>3150788.24</v>
      </c>
      <c r="D9590" s="17">
        <v>1112756.44</v>
      </c>
      <c r="E9590" s="17">
        <v>900866.53</v>
      </c>
      <c r="F9590" s="17">
        <v>167944.28</v>
      </c>
      <c r="G9590" s="19">
        <v>43945.63</v>
      </c>
      <c r="H9590" s="19" t="s">
        <v>258</v>
      </c>
      <c r="I9590" s="19" t="s">
        <v>165</v>
      </c>
      <c r="J9590" s="19" t="s">
        <v>82</v>
      </c>
      <c r="K9590" s="19">
        <f>B9590*$P$40</f>
        <v>40.200000000000003</v>
      </c>
      <c r="L9590" s="20">
        <f>C9590*$P$40</f>
        <v>94523647.200000003</v>
      </c>
      <c r="M9590" s="19" t="str">
        <f>TEXT(A9590,"ММММ")</f>
        <v>Февраль</v>
      </c>
      <c r="N9590" s="19"/>
    </row>
    <row r="9591" spans="1:14" x14ac:dyDescent="0.3">
      <c r="A9591" s="40" t="s">
        <v>53</v>
      </c>
      <c r="B9591" s="41">
        <v>1.34</v>
      </c>
      <c r="C9591" s="42">
        <v>3135991.73</v>
      </c>
      <c r="D9591" s="41">
        <v>936644.39</v>
      </c>
      <c r="E9591" s="41">
        <v>843930.39</v>
      </c>
      <c r="F9591" s="41">
        <v>92714</v>
      </c>
      <c r="G9591" s="43">
        <v>0</v>
      </c>
      <c r="H9591" s="43" t="s">
        <v>258</v>
      </c>
      <c r="I9591" s="43" t="s">
        <v>5</v>
      </c>
      <c r="J9591" s="43" t="s">
        <v>86</v>
      </c>
      <c r="K9591" s="26">
        <f>B9591*$P$40</f>
        <v>40.200000000000003</v>
      </c>
      <c r="L9591" s="32">
        <f>C9591*$P$40</f>
        <v>94079751.900000006</v>
      </c>
      <c r="M9591" s="33">
        <f>MONTH(A9591)</f>
        <v>2</v>
      </c>
      <c r="N9591" s="33"/>
    </row>
    <row r="9592" spans="1:14" hidden="1" x14ac:dyDescent="0.3">
      <c r="A9592" s="16" t="s">
        <v>54</v>
      </c>
      <c r="B9592" s="22">
        <v>1.34</v>
      </c>
      <c r="C9592" s="23">
        <v>3032871.22</v>
      </c>
      <c r="D9592" s="22">
        <v>1054979.6499999999</v>
      </c>
      <c r="E9592" s="22">
        <v>909822.8</v>
      </c>
      <c r="F9592" s="22">
        <v>107064.11</v>
      </c>
      <c r="G9592" s="24">
        <v>38092.74</v>
      </c>
      <c r="H9592" s="24" t="s">
        <v>258</v>
      </c>
      <c r="I9592" s="24" t="s">
        <v>165</v>
      </c>
      <c r="J9592" s="24" t="s">
        <v>82</v>
      </c>
      <c r="K9592" s="19">
        <f>B9592*$P$40</f>
        <v>40.200000000000003</v>
      </c>
      <c r="L9592" s="20">
        <f>C9592*$P$40</f>
        <v>90986136.600000009</v>
      </c>
      <c r="M9592" s="19" t="str">
        <f>TEXT(A9592,"ММММ")</f>
        <v>Январь</v>
      </c>
      <c r="N9592" s="19"/>
    </row>
    <row r="9593" spans="1:14" hidden="1" x14ac:dyDescent="0.3">
      <c r="A9593" s="21" t="s">
        <v>55</v>
      </c>
      <c r="B9593" s="22">
        <v>1.34</v>
      </c>
      <c r="C9593" s="23">
        <v>3013426.04</v>
      </c>
      <c r="D9593" s="22">
        <v>982661.14</v>
      </c>
      <c r="E9593" s="22">
        <v>742994.62</v>
      </c>
      <c r="F9593" s="22">
        <v>212638.07</v>
      </c>
      <c r="G9593" s="24">
        <v>27028.45</v>
      </c>
      <c r="H9593" s="24" t="s">
        <v>258</v>
      </c>
      <c r="I9593" s="24" t="s">
        <v>112</v>
      </c>
      <c r="J9593" s="24" t="s">
        <v>72</v>
      </c>
      <c r="K9593" s="19">
        <f>B9593*$P$40</f>
        <v>40.200000000000003</v>
      </c>
      <c r="L9593" s="20">
        <f>C9593*$P$40</f>
        <v>90402781.200000003</v>
      </c>
      <c r="M9593" s="19" t="str">
        <f>TEXT(A9593,"ММММ")</f>
        <v>Январь</v>
      </c>
      <c r="N9593" s="19"/>
    </row>
    <row r="9594" spans="1:14" hidden="1" x14ac:dyDescent="0.3">
      <c r="A9594" s="16" t="s">
        <v>56</v>
      </c>
      <c r="B9594" s="17">
        <v>1.34</v>
      </c>
      <c r="C9594" s="18">
        <v>2933973.86</v>
      </c>
      <c r="D9594" s="17">
        <v>994336.54</v>
      </c>
      <c r="E9594" s="17">
        <v>756135.72</v>
      </c>
      <c r="F9594" s="17">
        <v>215616.75</v>
      </c>
      <c r="G9594" s="19">
        <v>22584.07</v>
      </c>
      <c r="H9594" s="19" t="s">
        <v>258</v>
      </c>
      <c r="I9594" s="19" t="s">
        <v>112</v>
      </c>
      <c r="J9594" s="19" t="s">
        <v>72</v>
      </c>
      <c r="K9594" s="19">
        <f>B9594*$P$40</f>
        <v>40.200000000000003</v>
      </c>
      <c r="L9594" s="20">
        <f>C9594*$P$40</f>
        <v>88019215.799999997</v>
      </c>
      <c r="M9594" s="19" t="str">
        <f>TEXT(A9594,"ММММ")</f>
        <v>Январь</v>
      </c>
      <c r="N9594" s="19"/>
    </row>
    <row r="9595" spans="1:14" hidden="1" x14ac:dyDescent="0.3">
      <c r="A9595" s="21" t="s">
        <v>57</v>
      </c>
      <c r="B9595" s="17">
        <v>1.34</v>
      </c>
      <c r="C9595" s="18">
        <v>2907563.95</v>
      </c>
      <c r="D9595" s="17">
        <v>1006737.98</v>
      </c>
      <c r="E9595" s="17">
        <v>856452.33</v>
      </c>
      <c r="F9595" s="17">
        <v>122563.55</v>
      </c>
      <c r="G9595" s="19">
        <v>27722.1</v>
      </c>
      <c r="H9595" s="19" t="s">
        <v>258</v>
      </c>
      <c r="I9595" s="19" t="s">
        <v>165</v>
      </c>
      <c r="J9595" s="19" t="s">
        <v>82</v>
      </c>
      <c r="K9595" s="19">
        <f>B9595*$P$40</f>
        <v>40.200000000000003</v>
      </c>
      <c r="L9595" s="20">
        <f>C9595*$P$40</f>
        <v>87226918.5</v>
      </c>
      <c r="M9595" s="19" t="str">
        <f>TEXT(A9595,"ММММ")</f>
        <v>Январь</v>
      </c>
      <c r="N9595" s="19"/>
    </row>
    <row r="9596" spans="1:14" hidden="1" x14ac:dyDescent="0.3">
      <c r="A9596" s="16" t="s">
        <v>4</v>
      </c>
      <c r="B9596" s="17">
        <v>1.34</v>
      </c>
      <c r="C9596" s="18">
        <v>2886538.37</v>
      </c>
      <c r="D9596" s="17">
        <v>1005805.72</v>
      </c>
      <c r="E9596" s="17">
        <v>861274.69</v>
      </c>
      <c r="F9596" s="17">
        <v>114928.95</v>
      </c>
      <c r="G9596" s="19">
        <v>29602.080000000002</v>
      </c>
      <c r="H9596" s="19" t="s">
        <v>258</v>
      </c>
      <c r="I9596" s="19" t="s">
        <v>165</v>
      </c>
      <c r="J9596" s="19" t="s">
        <v>82</v>
      </c>
      <c r="K9596" s="19">
        <f>B9596*$P$40</f>
        <v>40.200000000000003</v>
      </c>
      <c r="L9596" s="20">
        <f>C9596*$P$40</f>
        <v>86596151.100000009</v>
      </c>
      <c r="M9596" s="19" t="str">
        <f>TEXT(A9596,"ММММ")</f>
        <v>Декабрь</v>
      </c>
      <c r="N9596" s="19"/>
    </row>
    <row r="9597" spans="1:14" hidden="1" x14ac:dyDescent="0.3">
      <c r="A9597" s="21" t="s">
        <v>7</v>
      </c>
      <c r="B9597" s="22">
        <v>1.34</v>
      </c>
      <c r="C9597" s="23">
        <v>2827404.11</v>
      </c>
      <c r="D9597" s="22">
        <v>1016824.84</v>
      </c>
      <c r="E9597" s="22">
        <v>860213.61</v>
      </c>
      <c r="F9597" s="22">
        <v>122607.37</v>
      </c>
      <c r="G9597" s="24">
        <v>34003.86</v>
      </c>
      <c r="H9597" s="24" t="s">
        <v>258</v>
      </c>
      <c r="I9597" s="24" t="s">
        <v>165</v>
      </c>
      <c r="J9597" s="24" t="s">
        <v>82</v>
      </c>
      <c r="K9597" s="19">
        <f>B9597*$P$40</f>
        <v>40.200000000000003</v>
      </c>
      <c r="L9597" s="20">
        <f>C9597*$P$40</f>
        <v>84822123.299999997</v>
      </c>
      <c r="M9597" s="19" t="str">
        <f>TEXT(A9597,"ММММ")</f>
        <v>Декабрь</v>
      </c>
      <c r="N9597" s="19"/>
    </row>
    <row r="9598" spans="1:14" hidden="1" x14ac:dyDescent="0.3">
      <c r="A9598" s="16" t="s">
        <v>8</v>
      </c>
      <c r="B9598" s="22">
        <v>1.34</v>
      </c>
      <c r="C9598" s="23">
        <v>2817091.62</v>
      </c>
      <c r="D9598" s="22">
        <v>977681.58</v>
      </c>
      <c r="E9598" s="22">
        <v>833164.80000000005</v>
      </c>
      <c r="F9598" s="22">
        <v>126121.45</v>
      </c>
      <c r="G9598" s="24">
        <v>18395.330000000002</v>
      </c>
      <c r="H9598" s="24" t="s">
        <v>258</v>
      </c>
      <c r="I9598" s="24" t="s">
        <v>165</v>
      </c>
      <c r="J9598" s="24" t="s">
        <v>82</v>
      </c>
      <c r="K9598" s="19">
        <f>B9598*$P$40</f>
        <v>40.200000000000003</v>
      </c>
      <c r="L9598" s="20">
        <f>C9598*$P$40</f>
        <v>84512748.600000009</v>
      </c>
      <c r="M9598" s="19" t="str">
        <f>TEXT(A9598,"ММММ")</f>
        <v>Декабрь</v>
      </c>
      <c r="N9598" s="19"/>
    </row>
    <row r="9599" spans="1:14" hidden="1" x14ac:dyDescent="0.3">
      <c r="A9599" s="21" t="s">
        <v>9</v>
      </c>
      <c r="B9599" s="17">
        <v>1.34</v>
      </c>
      <c r="C9599" s="18">
        <v>1774776.77</v>
      </c>
      <c r="D9599" s="17">
        <v>801373.63</v>
      </c>
      <c r="E9599" s="17">
        <v>774634.09</v>
      </c>
      <c r="F9599" s="17">
        <v>23833.93</v>
      </c>
      <c r="G9599" s="19">
        <v>2905.61</v>
      </c>
      <c r="H9599" s="19" t="s">
        <v>258</v>
      </c>
      <c r="I9599" s="19" t="s">
        <v>219</v>
      </c>
      <c r="J9599" s="19" t="s">
        <v>85</v>
      </c>
      <c r="K9599" s="19">
        <f>B9599*$P$40</f>
        <v>40.200000000000003</v>
      </c>
      <c r="L9599" s="20">
        <f>C9599*$P$40</f>
        <v>53243303.100000001</v>
      </c>
      <c r="M9599" s="19" t="str">
        <f>TEXT(A9599,"ММММ")</f>
        <v>Декабрь</v>
      </c>
      <c r="N9599" s="19"/>
    </row>
    <row r="9600" spans="1:14" hidden="1" x14ac:dyDescent="0.3">
      <c r="A9600" s="16" t="s">
        <v>10</v>
      </c>
      <c r="B9600" s="22">
        <v>1.34</v>
      </c>
      <c r="C9600" s="23">
        <v>1233461.8899999999</v>
      </c>
      <c r="D9600" s="22">
        <v>404470.2</v>
      </c>
      <c r="E9600" s="22">
        <v>379573.9</v>
      </c>
      <c r="F9600" s="22">
        <v>24894.3</v>
      </c>
      <c r="G9600" s="24">
        <v>2</v>
      </c>
      <c r="H9600" s="24" t="s">
        <v>258</v>
      </c>
      <c r="I9600" s="24" t="s">
        <v>165</v>
      </c>
      <c r="J9600" s="24" t="s">
        <v>85</v>
      </c>
      <c r="K9600" s="19">
        <f>B9600*$P$40</f>
        <v>40.200000000000003</v>
      </c>
      <c r="L9600" s="20">
        <f>C9600*$P$40</f>
        <v>37003856.699999996</v>
      </c>
      <c r="M9600" s="19" t="str">
        <f>TEXT(A9600,"ММММ")</f>
        <v>Ноябрь</v>
      </c>
      <c r="N9600" s="19"/>
    </row>
    <row r="9601" spans="1:14" x14ac:dyDescent="0.3">
      <c r="A9601" s="40" t="s">
        <v>11</v>
      </c>
      <c r="B9601" s="38">
        <v>1.34</v>
      </c>
      <c r="C9601" s="39">
        <v>1018225.83</v>
      </c>
      <c r="D9601" s="38">
        <v>285498.61</v>
      </c>
      <c r="E9601" s="38">
        <v>221731.33</v>
      </c>
      <c r="F9601" s="38">
        <v>63767.28</v>
      </c>
      <c r="G9601" s="26">
        <v>0</v>
      </c>
      <c r="H9601" s="26" t="s">
        <v>258</v>
      </c>
      <c r="I9601" s="26" t="s">
        <v>5</v>
      </c>
      <c r="J9601" s="26" t="s">
        <v>85</v>
      </c>
      <c r="K9601" s="26">
        <f>B9601*$P$40</f>
        <v>40.200000000000003</v>
      </c>
      <c r="L9601" s="32">
        <f>C9601*$P$40</f>
        <v>30546774.899999999</v>
      </c>
      <c r="M9601" s="33">
        <f>MONTH(A9601)</f>
        <v>11</v>
      </c>
      <c r="N9601" s="33"/>
    </row>
    <row r="9602" spans="1:14" hidden="1" x14ac:dyDescent="0.3">
      <c r="A9602" s="16" t="s">
        <v>12</v>
      </c>
      <c r="B9602" s="22">
        <v>1.34</v>
      </c>
      <c r="C9602" s="23">
        <v>914035.42</v>
      </c>
      <c r="D9602" s="22">
        <v>566606.24</v>
      </c>
      <c r="E9602" s="22">
        <v>330909.02</v>
      </c>
      <c r="F9602" s="22">
        <v>235697.22</v>
      </c>
      <c r="G9602" s="24">
        <v>0</v>
      </c>
      <c r="H9602" s="24" t="s">
        <v>259</v>
      </c>
      <c r="I9602" s="24" t="s">
        <v>112</v>
      </c>
      <c r="J9602" s="24" t="s">
        <v>108</v>
      </c>
      <c r="K9602" s="19">
        <f>B9602*$P$40</f>
        <v>40.200000000000003</v>
      </c>
      <c r="L9602" s="20">
        <f>C9602*$P$40</f>
        <v>27421062.600000001</v>
      </c>
      <c r="M9602" s="19" t="str">
        <f>TEXT(A9602,"ММММ")</f>
        <v>Ноябрь</v>
      </c>
      <c r="N9602" s="19"/>
    </row>
    <row r="9603" spans="1:14" hidden="1" x14ac:dyDescent="0.3">
      <c r="A9603" s="21" t="s">
        <v>13</v>
      </c>
      <c r="B9603" s="17">
        <v>1.34</v>
      </c>
      <c r="C9603" s="18">
        <v>891069.03</v>
      </c>
      <c r="D9603" s="17">
        <v>72034.179999999993</v>
      </c>
      <c r="E9603" s="17">
        <v>70154.87</v>
      </c>
      <c r="F9603" s="17">
        <v>676.56</v>
      </c>
      <c r="G9603" s="19">
        <v>1202.75</v>
      </c>
      <c r="H9603" s="19" t="s">
        <v>258</v>
      </c>
      <c r="I9603" s="19" t="s">
        <v>112</v>
      </c>
      <c r="J9603" s="19" t="s">
        <v>99</v>
      </c>
      <c r="K9603" s="19">
        <f>B9603*$P$40</f>
        <v>40.200000000000003</v>
      </c>
      <c r="L9603" s="20">
        <f>C9603*$P$40</f>
        <v>26732070.900000002</v>
      </c>
      <c r="M9603" s="19" t="str">
        <f>TEXT(A9603,"ММММ")</f>
        <v>Ноябрь</v>
      </c>
      <c r="N9603" s="19"/>
    </row>
    <row r="9604" spans="1:14" hidden="1" x14ac:dyDescent="0.3">
      <c r="A9604" s="16" t="s">
        <v>14</v>
      </c>
      <c r="B9604" s="22">
        <v>1.34</v>
      </c>
      <c r="C9604" s="23">
        <v>885728.19</v>
      </c>
      <c r="D9604" s="22">
        <v>168131.84</v>
      </c>
      <c r="E9604" s="22">
        <v>162753.29</v>
      </c>
      <c r="F9604" s="22">
        <v>4043.27</v>
      </c>
      <c r="G9604" s="24">
        <v>1335.28</v>
      </c>
      <c r="H9604" s="24" t="s">
        <v>258</v>
      </c>
      <c r="I9604" s="24" t="s">
        <v>112</v>
      </c>
      <c r="J9604" s="24" t="s">
        <v>59</v>
      </c>
      <c r="K9604" s="19">
        <f>B9604*$P$40</f>
        <v>40.200000000000003</v>
      </c>
      <c r="L9604" s="20">
        <f>C9604*$P$40</f>
        <v>26571845.699999999</v>
      </c>
      <c r="M9604" s="19" t="str">
        <f>TEXT(A9604,"ММММ")</f>
        <v>Ноябрь</v>
      </c>
      <c r="N9604" s="19"/>
    </row>
    <row r="9605" spans="1:14" hidden="1" x14ac:dyDescent="0.3">
      <c r="A9605" s="21" t="s">
        <v>15</v>
      </c>
      <c r="B9605" s="17">
        <v>1.34</v>
      </c>
      <c r="C9605" s="18">
        <v>850862.92</v>
      </c>
      <c r="D9605" s="17">
        <v>214114.58</v>
      </c>
      <c r="E9605" s="17">
        <v>207727.87</v>
      </c>
      <c r="F9605" s="17">
        <v>3451.71</v>
      </c>
      <c r="G9605" s="19">
        <v>2935</v>
      </c>
      <c r="H9605" s="19" t="s">
        <v>258</v>
      </c>
      <c r="I9605" s="19" t="s">
        <v>112</v>
      </c>
      <c r="J9605" s="19" t="s">
        <v>59</v>
      </c>
      <c r="K9605" s="19">
        <f>B9605*$P$40</f>
        <v>40.200000000000003</v>
      </c>
      <c r="L9605" s="20">
        <f>C9605*$P$40</f>
        <v>25525887.600000001</v>
      </c>
      <c r="M9605" s="19" t="str">
        <f>TEXT(A9605,"ММММ")</f>
        <v>Октябрь</v>
      </c>
      <c r="N9605" s="19"/>
    </row>
    <row r="9606" spans="1:14" hidden="1" x14ac:dyDescent="0.3">
      <c r="A9606" s="16" t="s">
        <v>16</v>
      </c>
      <c r="B9606" s="22">
        <v>1.34</v>
      </c>
      <c r="C9606" s="23">
        <v>696959.32</v>
      </c>
      <c r="D9606" s="22">
        <v>99110.59</v>
      </c>
      <c r="E9606" s="22">
        <v>98394.37</v>
      </c>
      <c r="F9606" s="22">
        <v>688.22</v>
      </c>
      <c r="G9606" s="24">
        <v>28</v>
      </c>
      <c r="H9606" s="24" t="s">
        <v>258</v>
      </c>
      <c r="I9606" s="24" t="s">
        <v>112</v>
      </c>
      <c r="J9606" s="24" t="s">
        <v>99</v>
      </c>
      <c r="K9606" s="19">
        <f>B9606*$P$40</f>
        <v>40.200000000000003</v>
      </c>
      <c r="L9606" s="20">
        <f>C9606*$P$40</f>
        <v>20908779.599999998</v>
      </c>
      <c r="M9606" s="19" t="str">
        <f>TEXT(A9606,"ММММ")</f>
        <v>Октябрь</v>
      </c>
      <c r="N9606" s="19"/>
    </row>
    <row r="9607" spans="1:14" hidden="1" x14ac:dyDescent="0.3">
      <c r="A9607" s="21" t="s">
        <v>17</v>
      </c>
      <c r="B9607" s="22">
        <v>1.34</v>
      </c>
      <c r="C9607" s="23">
        <v>669345.19999999995</v>
      </c>
      <c r="D9607" s="22">
        <v>164000.53</v>
      </c>
      <c r="E9607" s="22">
        <v>95511.54</v>
      </c>
      <c r="F9607" s="22">
        <v>68415.66</v>
      </c>
      <c r="G9607" s="24">
        <v>73.33</v>
      </c>
      <c r="H9607" s="24" t="s">
        <v>258</v>
      </c>
      <c r="I9607" s="24" t="s">
        <v>219</v>
      </c>
      <c r="J9607" s="24" t="s">
        <v>81</v>
      </c>
      <c r="K9607" s="19">
        <f>B9607*$P$40</f>
        <v>40.200000000000003</v>
      </c>
      <c r="L9607" s="20">
        <f>C9607*$P$40</f>
        <v>20080356</v>
      </c>
      <c r="M9607" s="19" t="str">
        <f>TEXT(A9607,"ММММ")</f>
        <v>Октябрь</v>
      </c>
      <c r="N9607" s="19"/>
    </row>
    <row r="9608" spans="1:14" hidden="1" x14ac:dyDescent="0.3">
      <c r="A9608" s="16" t="s">
        <v>18</v>
      </c>
      <c r="B9608" s="17">
        <v>1.34</v>
      </c>
      <c r="C9608" s="18">
        <v>629090.87</v>
      </c>
      <c r="D9608" s="17">
        <v>123969.22</v>
      </c>
      <c r="E9608" s="17">
        <v>102902.94</v>
      </c>
      <c r="F9608" s="17">
        <v>19475.169999999998</v>
      </c>
      <c r="G9608" s="19">
        <v>1591.11</v>
      </c>
      <c r="H9608" s="19" t="s">
        <v>258</v>
      </c>
      <c r="I9608" s="19" t="s">
        <v>219</v>
      </c>
      <c r="J9608" s="19" t="s">
        <v>61</v>
      </c>
      <c r="K9608" s="19">
        <f>B9608*$P$40</f>
        <v>40.200000000000003</v>
      </c>
      <c r="L9608" s="20">
        <f>C9608*$P$40</f>
        <v>18872726.100000001</v>
      </c>
      <c r="M9608" s="19" t="str">
        <f>TEXT(A9608,"ММММ")</f>
        <v>Октябрь</v>
      </c>
      <c r="N9608" s="19"/>
    </row>
    <row r="9609" spans="1:14" hidden="1" x14ac:dyDescent="0.3">
      <c r="A9609" s="21" t="s">
        <v>19</v>
      </c>
      <c r="B9609" s="17">
        <v>1.34</v>
      </c>
      <c r="C9609" s="18">
        <v>597580.17000000004</v>
      </c>
      <c r="D9609" s="17">
        <v>319197.98</v>
      </c>
      <c r="E9609" s="17">
        <v>266476.63</v>
      </c>
      <c r="F9609" s="17">
        <v>52445.78</v>
      </c>
      <c r="G9609" s="19">
        <v>275.57</v>
      </c>
      <c r="H9609" s="19" t="s">
        <v>258</v>
      </c>
      <c r="I9609" s="19" t="s">
        <v>165</v>
      </c>
      <c r="J9609" s="19" t="s">
        <v>93</v>
      </c>
      <c r="K9609" s="19">
        <f>B9609*$P$40</f>
        <v>40.200000000000003</v>
      </c>
      <c r="L9609" s="20">
        <f>C9609*$P$40</f>
        <v>17927405.100000001</v>
      </c>
      <c r="M9609" s="19" t="str">
        <f>TEXT(A9609,"ММММ")</f>
        <v>Сентябрь</v>
      </c>
      <c r="N9609" s="19"/>
    </row>
    <row r="9610" spans="1:14" hidden="1" x14ac:dyDescent="0.3">
      <c r="A9610" s="16" t="s">
        <v>20</v>
      </c>
      <c r="B9610" s="17">
        <v>1.34</v>
      </c>
      <c r="C9610" s="18">
        <v>588482.18999999994</v>
      </c>
      <c r="D9610" s="17">
        <v>210805.19</v>
      </c>
      <c r="E9610" s="17">
        <v>82722.7</v>
      </c>
      <c r="F9610" s="17">
        <v>128082.49</v>
      </c>
      <c r="G9610" s="19">
        <v>0</v>
      </c>
      <c r="H9610" s="19" t="s">
        <v>258</v>
      </c>
      <c r="I9610" s="19" t="s">
        <v>165</v>
      </c>
      <c r="J9610" s="19" t="s">
        <v>81</v>
      </c>
      <c r="K9610" s="19">
        <f>B9610*$P$40</f>
        <v>40.200000000000003</v>
      </c>
      <c r="L9610" s="20">
        <f>C9610*$P$40</f>
        <v>17654465.699999999</v>
      </c>
      <c r="M9610" s="19" t="str">
        <f>TEXT(A9610,"ММММ")</f>
        <v>Сентябрь</v>
      </c>
      <c r="N9610" s="19"/>
    </row>
    <row r="9611" spans="1:14" hidden="1" x14ac:dyDescent="0.3">
      <c r="A9611" s="21" t="s">
        <v>21</v>
      </c>
      <c r="B9611" s="17">
        <v>1.34</v>
      </c>
      <c r="C9611" s="18">
        <v>575652.16</v>
      </c>
      <c r="D9611" s="17">
        <v>204336.04</v>
      </c>
      <c r="E9611" s="17">
        <v>116878.48</v>
      </c>
      <c r="F9611" s="17">
        <v>87177.01</v>
      </c>
      <c r="G9611" s="19">
        <v>280.55</v>
      </c>
      <c r="H9611" s="19" t="s">
        <v>258</v>
      </c>
      <c r="I9611" s="19" t="s">
        <v>165</v>
      </c>
      <c r="J9611" s="19" t="s">
        <v>93</v>
      </c>
      <c r="K9611" s="19">
        <f>B9611*$P$40</f>
        <v>40.200000000000003</v>
      </c>
      <c r="L9611" s="20">
        <f>C9611*$P$40</f>
        <v>17269564.800000001</v>
      </c>
      <c r="M9611" s="19" t="str">
        <f>TEXT(A9611,"ММММ")</f>
        <v>Сентябрь</v>
      </c>
      <c r="N9611" s="19"/>
    </row>
    <row r="9612" spans="1:14" hidden="1" x14ac:dyDescent="0.3">
      <c r="A9612" s="16" t="s">
        <v>22</v>
      </c>
      <c r="B9612" s="17">
        <v>1.34</v>
      </c>
      <c r="C9612" s="18">
        <v>548587.06999999995</v>
      </c>
      <c r="D9612" s="17">
        <v>243827.19</v>
      </c>
      <c r="E9612" s="17">
        <v>136634.87</v>
      </c>
      <c r="F9612" s="17">
        <v>106746.35</v>
      </c>
      <c r="G9612" s="19">
        <v>445.97</v>
      </c>
      <c r="H9612" s="19" t="s">
        <v>258</v>
      </c>
      <c r="I9612" s="19" t="s">
        <v>219</v>
      </c>
      <c r="J9612" s="19" t="s">
        <v>100</v>
      </c>
      <c r="K9612" s="19">
        <f>B9612*$P$40</f>
        <v>40.200000000000003</v>
      </c>
      <c r="L9612" s="20">
        <f>C9612*$P$40</f>
        <v>16457612.099999998</v>
      </c>
      <c r="M9612" s="19" t="str">
        <f>TEXT(A9612,"ММММ")</f>
        <v>Сентябрь</v>
      </c>
      <c r="N9612" s="19"/>
    </row>
    <row r="9613" spans="1:14" hidden="1" x14ac:dyDescent="0.3">
      <c r="A9613" s="21" t="s">
        <v>23</v>
      </c>
      <c r="B9613" s="17">
        <v>1.34</v>
      </c>
      <c r="C9613" s="18">
        <v>498620</v>
      </c>
      <c r="D9613" s="17">
        <v>255745</v>
      </c>
      <c r="E9613" s="17">
        <v>203897</v>
      </c>
      <c r="F9613" s="17">
        <v>51294</v>
      </c>
      <c r="G9613" s="19">
        <v>554</v>
      </c>
      <c r="H9613" s="19" t="s">
        <v>258</v>
      </c>
      <c r="I9613" s="19" t="s">
        <v>165</v>
      </c>
      <c r="J9613" s="19" t="s">
        <v>100</v>
      </c>
      <c r="K9613" s="19">
        <f>B9613*$P$40</f>
        <v>40.200000000000003</v>
      </c>
      <c r="L9613" s="20">
        <f>C9613*$P$40</f>
        <v>14958600</v>
      </c>
      <c r="M9613" s="19" t="str">
        <f>TEXT(A9613,"ММММ")</f>
        <v>Август</v>
      </c>
      <c r="N9613" s="19"/>
    </row>
    <row r="9614" spans="1:14" hidden="1" x14ac:dyDescent="0.3">
      <c r="A9614" s="16" t="s">
        <v>24</v>
      </c>
      <c r="B9614" s="17">
        <v>1.34</v>
      </c>
      <c r="C9614" s="18">
        <v>486679.98</v>
      </c>
      <c r="D9614" s="17">
        <v>236207.37</v>
      </c>
      <c r="E9614" s="17">
        <v>142712.01</v>
      </c>
      <c r="F9614" s="17">
        <v>92874.02</v>
      </c>
      <c r="G9614" s="19">
        <v>621.34</v>
      </c>
      <c r="H9614" s="19" t="s">
        <v>258</v>
      </c>
      <c r="I9614" s="19" t="s">
        <v>219</v>
      </c>
      <c r="J9614" s="19" t="s">
        <v>93</v>
      </c>
      <c r="K9614" s="19">
        <f>B9614*$P$40</f>
        <v>40.200000000000003</v>
      </c>
      <c r="L9614" s="20">
        <f>C9614*$P$40</f>
        <v>14600399.399999999</v>
      </c>
      <c r="M9614" s="19" t="str">
        <f>TEXT(A9614,"ММММ")</f>
        <v>Август</v>
      </c>
      <c r="N9614" s="19"/>
    </row>
    <row r="9615" spans="1:14" hidden="1" x14ac:dyDescent="0.3">
      <c r="A9615" s="21" t="s">
        <v>25</v>
      </c>
      <c r="B9615" s="17">
        <v>1.34</v>
      </c>
      <c r="C9615" s="18">
        <v>476535.85</v>
      </c>
      <c r="D9615" s="17">
        <v>122397.91</v>
      </c>
      <c r="E9615" s="17">
        <v>113356.35</v>
      </c>
      <c r="F9615" s="17">
        <v>6642.56</v>
      </c>
      <c r="G9615" s="19">
        <v>2399</v>
      </c>
      <c r="H9615" s="19" t="s">
        <v>258</v>
      </c>
      <c r="I9615" s="19" t="s">
        <v>165</v>
      </c>
      <c r="J9615" s="19" t="s">
        <v>98</v>
      </c>
      <c r="K9615" s="19">
        <f>B9615*$P$40</f>
        <v>40.200000000000003</v>
      </c>
      <c r="L9615" s="20">
        <f>C9615*$P$40</f>
        <v>14296075.5</v>
      </c>
      <c r="M9615" s="19" t="str">
        <f>TEXT(A9615,"ММММ")</f>
        <v>Август</v>
      </c>
      <c r="N9615" s="19"/>
    </row>
    <row r="9616" spans="1:14" hidden="1" x14ac:dyDescent="0.3">
      <c r="A9616" s="16" t="s">
        <v>26</v>
      </c>
      <c r="B9616" s="22">
        <v>1.34</v>
      </c>
      <c r="C9616" s="23">
        <v>472013.29</v>
      </c>
      <c r="D9616" s="22">
        <v>164737.54999999999</v>
      </c>
      <c r="E9616" s="22">
        <v>105247.83</v>
      </c>
      <c r="F9616" s="22">
        <v>53475.11</v>
      </c>
      <c r="G9616" s="24">
        <v>6014.61</v>
      </c>
      <c r="H9616" s="24" t="s">
        <v>258</v>
      </c>
      <c r="I9616" s="24" t="s">
        <v>165</v>
      </c>
      <c r="J9616" s="24" t="s">
        <v>58</v>
      </c>
      <c r="K9616" s="19">
        <f>B9616*$P$40</f>
        <v>40.200000000000003</v>
      </c>
      <c r="L9616" s="20">
        <f>C9616*$P$40</f>
        <v>14160398.699999999</v>
      </c>
      <c r="M9616" s="19" t="str">
        <f>TEXT(A9616,"ММММ")</f>
        <v>Август</v>
      </c>
      <c r="N9616" s="19"/>
    </row>
    <row r="9617" spans="1:14" hidden="1" x14ac:dyDescent="0.3">
      <c r="A9617" s="21" t="s">
        <v>27</v>
      </c>
      <c r="B9617" s="17">
        <v>1.34</v>
      </c>
      <c r="C9617" s="18">
        <v>448784.3</v>
      </c>
      <c r="D9617" s="17">
        <v>147357.97</v>
      </c>
      <c r="E9617" s="17">
        <v>134138.57</v>
      </c>
      <c r="F9617" s="17">
        <v>13219.4</v>
      </c>
      <c r="G9617" s="19">
        <v>0</v>
      </c>
      <c r="H9617" s="19" t="s">
        <v>258</v>
      </c>
      <c r="I9617" s="19" t="s">
        <v>112</v>
      </c>
      <c r="J9617" s="19" t="s">
        <v>89</v>
      </c>
      <c r="K9617" s="19">
        <f>B9617*$P$40</f>
        <v>40.200000000000003</v>
      </c>
      <c r="L9617" s="20">
        <f>C9617*$P$40</f>
        <v>13463529</v>
      </c>
      <c r="M9617" s="19" t="str">
        <f>TEXT(A9617,"ММММ")</f>
        <v>Август</v>
      </c>
      <c r="N9617" s="19"/>
    </row>
    <row r="9618" spans="1:14" hidden="1" x14ac:dyDescent="0.3">
      <c r="A9618" s="16" t="s">
        <v>28</v>
      </c>
      <c r="B9618" s="22">
        <v>1.34</v>
      </c>
      <c r="C9618" s="23">
        <v>432472.11</v>
      </c>
      <c r="D9618" s="22">
        <v>58195.58</v>
      </c>
      <c r="E9618" s="22">
        <v>57595.58</v>
      </c>
      <c r="F9618" s="22">
        <v>0</v>
      </c>
      <c r="G9618" s="24">
        <v>600</v>
      </c>
      <c r="H9618" s="24" t="s">
        <v>258</v>
      </c>
      <c r="I9618" s="24" t="s">
        <v>112</v>
      </c>
      <c r="J9618" s="24" t="s">
        <v>97</v>
      </c>
      <c r="K9618" s="19">
        <f>B9618*$P$40</f>
        <v>40.200000000000003</v>
      </c>
      <c r="L9618" s="20">
        <f>C9618*$P$40</f>
        <v>12974163.299999999</v>
      </c>
      <c r="M9618" s="19" t="str">
        <f>TEXT(A9618,"ММММ")</f>
        <v>Июль</v>
      </c>
      <c r="N9618" s="19"/>
    </row>
    <row r="9619" spans="1:14" hidden="1" x14ac:dyDescent="0.3">
      <c r="A9619" s="21" t="s">
        <v>29</v>
      </c>
      <c r="B9619" s="22">
        <v>1.34</v>
      </c>
      <c r="C9619" s="23">
        <v>429088.02</v>
      </c>
      <c r="D9619" s="22">
        <v>130687.21</v>
      </c>
      <c r="E9619" s="22">
        <v>88444.19</v>
      </c>
      <c r="F9619" s="22">
        <v>38293.89</v>
      </c>
      <c r="G9619" s="24">
        <v>3949.13</v>
      </c>
      <c r="H9619" s="24" t="s">
        <v>258</v>
      </c>
      <c r="I9619" s="24" t="s">
        <v>165</v>
      </c>
      <c r="J9619" s="24" t="s">
        <v>101</v>
      </c>
      <c r="K9619" s="19">
        <f>B9619*$P$40</f>
        <v>40.200000000000003</v>
      </c>
      <c r="L9619" s="20">
        <f>C9619*$P$40</f>
        <v>12872640.600000001</v>
      </c>
      <c r="M9619" s="19" t="str">
        <f>TEXT(A9619,"ММММ")</f>
        <v>Июль</v>
      </c>
      <c r="N9619" s="19"/>
    </row>
    <row r="9620" spans="1:14" hidden="1" x14ac:dyDescent="0.3">
      <c r="A9620" s="16" t="s">
        <v>30</v>
      </c>
      <c r="B9620" s="22">
        <v>1.34</v>
      </c>
      <c r="C9620" s="23">
        <v>420076.53</v>
      </c>
      <c r="D9620" s="22">
        <v>51124.5</v>
      </c>
      <c r="E9620" s="22">
        <v>46655.82</v>
      </c>
      <c r="F9620" s="22">
        <v>704.79</v>
      </c>
      <c r="G9620" s="24">
        <v>3763.89</v>
      </c>
      <c r="H9620" s="24" t="s">
        <v>258</v>
      </c>
      <c r="I9620" s="24" t="s">
        <v>112</v>
      </c>
      <c r="J9620" s="24" t="s">
        <v>97</v>
      </c>
      <c r="K9620" s="19">
        <f>B9620*$P$40</f>
        <v>40.200000000000003</v>
      </c>
      <c r="L9620" s="20">
        <f>C9620*$P$40</f>
        <v>12602295.9</v>
      </c>
      <c r="M9620" s="19" t="str">
        <f>TEXT(A9620,"ММММ")</f>
        <v>Июль</v>
      </c>
      <c r="N9620" s="19"/>
    </row>
    <row r="9621" spans="1:14" hidden="1" x14ac:dyDescent="0.3">
      <c r="A9621" s="21" t="s">
        <v>31</v>
      </c>
      <c r="B9621" s="17">
        <v>1.34</v>
      </c>
      <c r="C9621" s="18">
        <v>413497.16</v>
      </c>
      <c r="D9621" s="17">
        <v>115881.09</v>
      </c>
      <c r="E9621" s="17">
        <v>114415.93</v>
      </c>
      <c r="F9621" s="17">
        <v>30.16</v>
      </c>
      <c r="G9621" s="19">
        <v>1435</v>
      </c>
      <c r="H9621" s="19" t="s">
        <v>258</v>
      </c>
      <c r="I9621" s="19" t="s">
        <v>112</v>
      </c>
      <c r="J9621" s="19" t="s">
        <v>87</v>
      </c>
      <c r="K9621" s="19">
        <f>B9621*$P$40</f>
        <v>40.200000000000003</v>
      </c>
      <c r="L9621" s="20">
        <f>C9621*$P$40</f>
        <v>12404914.799999999</v>
      </c>
      <c r="M9621" s="19" t="str">
        <f>TEXT(A9621,"ММММ")</f>
        <v>Июль</v>
      </c>
      <c r="N9621" s="19"/>
    </row>
    <row r="9622" spans="1:14" hidden="1" x14ac:dyDescent="0.3">
      <c r="A9622" s="16" t="s">
        <v>32</v>
      </c>
      <c r="B9622" s="17">
        <v>1.34</v>
      </c>
      <c r="C9622" s="18">
        <v>384115</v>
      </c>
      <c r="D9622" s="17">
        <v>186302</v>
      </c>
      <c r="E9622" s="17">
        <v>131913</v>
      </c>
      <c r="F9622" s="17">
        <v>54389</v>
      </c>
      <c r="G9622" s="19">
        <v>0</v>
      </c>
      <c r="H9622" s="19" t="s">
        <v>258</v>
      </c>
      <c r="I9622" s="19" t="s">
        <v>165</v>
      </c>
      <c r="J9622" s="19" t="s">
        <v>89</v>
      </c>
      <c r="K9622" s="19">
        <f>B9622*$P$40</f>
        <v>40.200000000000003</v>
      </c>
      <c r="L9622" s="20">
        <f>C9622*$P$40</f>
        <v>11523450</v>
      </c>
      <c r="M9622" s="19" t="str">
        <f>TEXT(A9622,"ММММ")</f>
        <v>Июнь</v>
      </c>
      <c r="N9622" s="19"/>
    </row>
    <row r="9623" spans="1:14" hidden="1" x14ac:dyDescent="0.3">
      <c r="A9623" s="21" t="s">
        <v>33</v>
      </c>
      <c r="B9623" s="22">
        <v>1.34</v>
      </c>
      <c r="C9623" s="23">
        <v>379421.96</v>
      </c>
      <c r="D9623" s="22">
        <v>135134.32</v>
      </c>
      <c r="E9623" s="22">
        <v>116972.59</v>
      </c>
      <c r="F9623" s="22">
        <v>18161.73</v>
      </c>
      <c r="G9623" s="24">
        <v>0</v>
      </c>
      <c r="H9623" s="24" t="s">
        <v>258</v>
      </c>
      <c r="I9623" s="24" t="s">
        <v>165</v>
      </c>
      <c r="J9623" s="24" t="s">
        <v>89</v>
      </c>
      <c r="K9623" s="19">
        <f>B9623*$P$40</f>
        <v>40.200000000000003</v>
      </c>
      <c r="L9623" s="20">
        <f>C9623*$P$40</f>
        <v>11382658.800000001</v>
      </c>
      <c r="M9623" s="19" t="str">
        <f>TEXT(A9623,"ММММ")</f>
        <v>Июнь</v>
      </c>
      <c r="N9623" s="19"/>
    </row>
    <row r="9624" spans="1:14" hidden="1" x14ac:dyDescent="0.3">
      <c r="A9624" s="16" t="s">
        <v>34</v>
      </c>
      <c r="B9624" s="22">
        <v>1.34</v>
      </c>
      <c r="C9624" s="23">
        <v>367894.37</v>
      </c>
      <c r="D9624" s="22">
        <v>135491.01</v>
      </c>
      <c r="E9624" s="22">
        <v>103782.12</v>
      </c>
      <c r="F9624" s="22">
        <v>27148.13</v>
      </c>
      <c r="G9624" s="24">
        <v>4560.76</v>
      </c>
      <c r="H9624" s="24" t="s">
        <v>258</v>
      </c>
      <c r="I9624" s="24" t="s">
        <v>165</v>
      </c>
      <c r="J9624" s="24" t="s">
        <v>101</v>
      </c>
      <c r="K9624" s="19">
        <f>B9624*$P$40</f>
        <v>40.200000000000003</v>
      </c>
      <c r="L9624" s="20">
        <f>C9624*$P$40</f>
        <v>11036831.1</v>
      </c>
      <c r="M9624" s="19" t="str">
        <f>TEXT(A9624,"ММММ")</f>
        <v>Июнь</v>
      </c>
      <c r="N9624" s="19"/>
    </row>
    <row r="9625" spans="1:14" x14ac:dyDescent="0.3">
      <c r="A9625" s="40" t="s">
        <v>35</v>
      </c>
      <c r="B9625" s="41">
        <v>1.34</v>
      </c>
      <c r="C9625" s="42">
        <v>335173.17</v>
      </c>
      <c r="D9625" s="41">
        <v>107117.77</v>
      </c>
      <c r="E9625" s="41">
        <v>97737.29</v>
      </c>
      <c r="F9625" s="41">
        <v>9380.48</v>
      </c>
      <c r="G9625" s="43">
        <v>0</v>
      </c>
      <c r="H9625" s="43" t="s">
        <v>258</v>
      </c>
      <c r="I9625" s="43" t="s">
        <v>5</v>
      </c>
      <c r="J9625" s="43" t="s">
        <v>89</v>
      </c>
      <c r="K9625" s="26">
        <f>B9625*$P$40</f>
        <v>40.200000000000003</v>
      </c>
      <c r="L9625" s="32">
        <f>C9625*$P$40</f>
        <v>10055195.1</v>
      </c>
      <c r="M9625" s="33">
        <f>MONTH(A9625)</f>
        <v>6</v>
      </c>
      <c r="N9625" s="33"/>
    </row>
    <row r="9626" spans="1:14" hidden="1" x14ac:dyDescent="0.3">
      <c r="A9626" s="16" t="s">
        <v>36</v>
      </c>
      <c r="B9626" s="22">
        <v>1.34</v>
      </c>
      <c r="C9626" s="23">
        <v>328829.92</v>
      </c>
      <c r="D9626" s="22">
        <v>96187.82</v>
      </c>
      <c r="E9626" s="22">
        <v>82449.13</v>
      </c>
      <c r="F9626" s="22">
        <v>13738.69</v>
      </c>
      <c r="G9626" s="24">
        <v>0</v>
      </c>
      <c r="H9626" s="24" t="s">
        <v>258</v>
      </c>
      <c r="I9626" s="24" t="s">
        <v>165</v>
      </c>
      <c r="J9626" s="24" t="s">
        <v>84</v>
      </c>
      <c r="K9626" s="19">
        <f>B9626*$P$40</f>
        <v>40.200000000000003</v>
      </c>
      <c r="L9626" s="20">
        <f>C9626*$P$40</f>
        <v>9864897.5999999996</v>
      </c>
      <c r="M9626" s="19" t="str">
        <f>TEXT(A9626,"ММММ")</f>
        <v>Май</v>
      </c>
      <c r="N9626" s="19"/>
    </row>
    <row r="9627" spans="1:14" hidden="1" x14ac:dyDescent="0.3">
      <c r="A9627" s="21" t="s">
        <v>37</v>
      </c>
      <c r="B9627" s="17">
        <v>1.34</v>
      </c>
      <c r="C9627" s="18">
        <v>322348.71999999997</v>
      </c>
      <c r="D9627" s="17">
        <v>117652.22</v>
      </c>
      <c r="E9627" s="17">
        <v>112705.62</v>
      </c>
      <c r="F9627" s="17">
        <v>4946.6000000000004</v>
      </c>
      <c r="G9627" s="19">
        <v>0</v>
      </c>
      <c r="H9627" s="19" t="s">
        <v>258</v>
      </c>
      <c r="I9627" s="19" t="s">
        <v>219</v>
      </c>
      <c r="J9627" s="19" t="s">
        <v>94</v>
      </c>
      <c r="K9627" s="19">
        <f>B9627*$P$40</f>
        <v>40.200000000000003</v>
      </c>
      <c r="L9627" s="20">
        <f>C9627*$P$40</f>
        <v>9670461.5999999996</v>
      </c>
      <c r="M9627" s="19" t="str">
        <f>TEXT(A9627,"ММММ")</f>
        <v>Май</v>
      </c>
      <c r="N9627" s="19"/>
    </row>
    <row r="9628" spans="1:14" x14ac:dyDescent="0.3">
      <c r="A9628" s="37" t="s">
        <v>38</v>
      </c>
      <c r="B9628" s="41">
        <v>1.34</v>
      </c>
      <c r="C9628" s="42">
        <v>314930.61</v>
      </c>
      <c r="D9628" s="41">
        <v>80420.66</v>
      </c>
      <c r="E9628" s="41">
        <v>78505.66</v>
      </c>
      <c r="F9628" s="41">
        <v>1915</v>
      </c>
      <c r="G9628" s="43">
        <v>0</v>
      </c>
      <c r="H9628" s="43" t="s">
        <v>258</v>
      </c>
      <c r="I9628" s="43" t="s">
        <v>5</v>
      </c>
      <c r="J9628" s="43" t="s">
        <v>74</v>
      </c>
      <c r="K9628" s="26">
        <f>B9628*$P$40</f>
        <v>40.200000000000003</v>
      </c>
      <c r="L9628" s="32">
        <f>C9628*$P$40</f>
        <v>9447918.2999999989</v>
      </c>
      <c r="M9628" s="33">
        <f>MONTH(A9628)</f>
        <v>5</v>
      </c>
      <c r="N9628" s="33"/>
    </row>
    <row r="9629" spans="1:14" hidden="1" x14ac:dyDescent="0.3">
      <c r="A9629" s="21" t="s">
        <v>39</v>
      </c>
      <c r="B9629" s="22">
        <v>1.34</v>
      </c>
      <c r="C9629" s="23">
        <v>263858.46999999997</v>
      </c>
      <c r="D9629" s="22">
        <v>98468.65</v>
      </c>
      <c r="E9629" s="22">
        <v>93661.14</v>
      </c>
      <c r="F9629" s="22">
        <v>1772.51</v>
      </c>
      <c r="G9629" s="24">
        <v>3035</v>
      </c>
      <c r="H9629" s="24" t="s">
        <v>258</v>
      </c>
      <c r="I9629" s="24" t="s">
        <v>165</v>
      </c>
      <c r="J9629" s="24" t="s">
        <v>94</v>
      </c>
      <c r="K9629" s="19">
        <f>B9629*$P$40</f>
        <v>40.200000000000003</v>
      </c>
      <c r="L9629" s="20">
        <f>C9629*$P$40</f>
        <v>7915754.0999999996</v>
      </c>
      <c r="M9629" s="19" t="str">
        <f>TEXT(A9629,"ММММ")</f>
        <v>Май</v>
      </c>
      <c r="N9629" s="19"/>
    </row>
    <row r="9630" spans="1:14" hidden="1" x14ac:dyDescent="0.3">
      <c r="A9630" s="16" t="s">
        <v>40</v>
      </c>
      <c r="B9630" s="22">
        <v>1.34</v>
      </c>
      <c r="C9630" s="23">
        <v>261153.8</v>
      </c>
      <c r="D9630" s="22">
        <v>163127.75</v>
      </c>
      <c r="E9630" s="22">
        <v>21883.1</v>
      </c>
      <c r="F9630" s="22">
        <v>140667.78</v>
      </c>
      <c r="G9630" s="24">
        <v>576.87</v>
      </c>
      <c r="H9630" s="24" t="s">
        <v>258</v>
      </c>
      <c r="I9630" s="24" t="s">
        <v>165</v>
      </c>
      <c r="J9630" s="24" t="s">
        <v>66</v>
      </c>
      <c r="K9630" s="19">
        <f>B9630*$P$40</f>
        <v>40.200000000000003</v>
      </c>
      <c r="L9630" s="20">
        <f>C9630*$P$40</f>
        <v>7834614</v>
      </c>
      <c r="M9630" s="19" t="str">
        <f>TEXT(A9630,"ММММ")</f>
        <v>Май</v>
      </c>
      <c r="N9630" s="19"/>
    </row>
    <row r="9631" spans="1:14" hidden="1" x14ac:dyDescent="0.3">
      <c r="A9631" s="21" t="s">
        <v>41</v>
      </c>
      <c r="B9631" s="17">
        <v>1.34</v>
      </c>
      <c r="C9631" s="18">
        <v>249254.23</v>
      </c>
      <c r="D9631" s="17">
        <v>88874.17</v>
      </c>
      <c r="E9631" s="17">
        <v>86338.79</v>
      </c>
      <c r="F9631" s="17">
        <v>2535.38</v>
      </c>
      <c r="G9631" s="19">
        <v>0</v>
      </c>
      <c r="H9631" s="19" t="s">
        <v>258</v>
      </c>
      <c r="I9631" s="19" t="s">
        <v>219</v>
      </c>
      <c r="J9631" s="19" t="s">
        <v>64</v>
      </c>
      <c r="K9631" s="19">
        <f>B9631*$P$40</f>
        <v>40.200000000000003</v>
      </c>
      <c r="L9631" s="20">
        <f>C9631*$P$40</f>
        <v>7477626.9000000004</v>
      </c>
      <c r="M9631" s="19" t="str">
        <f>TEXT(A9631,"ММММ")</f>
        <v>Апрель</v>
      </c>
      <c r="N9631" s="19"/>
    </row>
    <row r="9632" spans="1:14" hidden="1" x14ac:dyDescent="0.3">
      <c r="A9632" s="16" t="s">
        <v>42</v>
      </c>
      <c r="B9632" s="22">
        <v>1.34</v>
      </c>
      <c r="C9632" s="23">
        <v>246915.39</v>
      </c>
      <c r="D9632" s="22">
        <v>99115.82</v>
      </c>
      <c r="E9632" s="22">
        <v>65248.27</v>
      </c>
      <c r="F9632" s="22">
        <v>33444.22</v>
      </c>
      <c r="G9632" s="24">
        <v>423.33</v>
      </c>
      <c r="H9632" s="24" t="s">
        <v>258</v>
      </c>
      <c r="I9632" s="24" t="s">
        <v>112</v>
      </c>
      <c r="J9632" s="24" t="s">
        <v>101</v>
      </c>
      <c r="K9632" s="19">
        <f>B9632*$P$40</f>
        <v>40.200000000000003</v>
      </c>
      <c r="L9632" s="20">
        <f>C9632*$P$40</f>
        <v>7407461.7000000002</v>
      </c>
      <c r="M9632" s="19" t="str">
        <f>TEXT(A9632,"ММММ")</f>
        <v>Апрель</v>
      </c>
      <c r="N9632" s="19"/>
    </row>
    <row r="9633" spans="1:14" hidden="1" x14ac:dyDescent="0.3">
      <c r="A9633" s="21" t="s">
        <v>43</v>
      </c>
      <c r="B9633" s="22">
        <v>1.34</v>
      </c>
      <c r="C9633" s="23">
        <v>235686.8</v>
      </c>
      <c r="D9633" s="22">
        <v>74226.19</v>
      </c>
      <c r="E9633" s="22">
        <v>55994.69</v>
      </c>
      <c r="F9633" s="22">
        <v>8934</v>
      </c>
      <c r="G9633" s="24">
        <v>9297.5</v>
      </c>
      <c r="H9633" s="24" t="s">
        <v>258</v>
      </c>
      <c r="I9633" s="24" t="s">
        <v>165</v>
      </c>
      <c r="J9633" s="24" t="s">
        <v>84</v>
      </c>
      <c r="K9633" s="19">
        <f>B9633*$P$40</f>
        <v>40.200000000000003</v>
      </c>
      <c r="L9633" s="20">
        <f>C9633*$P$40</f>
        <v>7070604</v>
      </c>
      <c r="M9633" s="19" t="str">
        <f>TEXT(A9633,"ММММ")</f>
        <v>Апрель</v>
      </c>
      <c r="N9633" s="19"/>
    </row>
    <row r="9634" spans="1:14" x14ac:dyDescent="0.3">
      <c r="A9634" s="37" t="s">
        <v>44</v>
      </c>
      <c r="B9634" s="41">
        <v>1.34</v>
      </c>
      <c r="C9634" s="42">
        <v>216484.22</v>
      </c>
      <c r="D9634" s="41">
        <v>44516.57</v>
      </c>
      <c r="E9634" s="41">
        <v>11083.16</v>
      </c>
      <c r="F9634" s="41">
        <v>33433.410000000003</v>
      </c>
      <c r="G9634" s="43">
        <v>0</v>
      </c>
      <c r="H9634" s="43" t="s">
        <v>259</v>
      </c>
      <c r="I9634" s="43" t="s">
        <v>5</v>
      </c>
      <c r="J9634" s="43" t="s">
        <v>109</v>
      </c>
      <c r="K9634" s="26">
        <f>B9634*$P$40</f>
        <v>40.200000000000003</v>
      </c>
      <c r="L9634" s="32">
        <f>C9634*$P$40</f>
        <v>6494526.5999999996</v>
      </c>
      <c r="M9634" s="33">
        <f>MONTH(A9634)</f>
        <v>4</v>
      </c>
      <c r="N9634" s="33"/>
    </row>
    <row r="9635" spans="1:14" hidden="1" x14ac:dyDescent="0.3">
      <c r="A9635" s="21" t="s">
        <v>45</v>
      </c>
      <c r="B9635" s="22">
        <v>1.34</v>
      </c>
      <c r="C9635" s="23">
        <v>215699.08</v>
      </c>
      <c r="D9635" s="22">
        <v>119880.33</v>
      </c>
      <c r="E9635" s="22">
        <v>102260.68</v>
      </c>
      <c r="F9635" s="22">
        <v>17619.650000000001</v>
      </c>
      <c r="G9635" s="24">
        <v>0</v>
      </c>
      <c r="H9635" s="24" t="s">
        <v>259</v>
      </c>
      <c r="I9635" s="24" t="s">
        <v>165</v>
      </c>
      <c r="J9635" s="24" t="s">
        <v>63</v>
      </c>
      <c r="K9635" s="19">
        <f>B9635*$P$40</f>
        <v>40.200000000000003</v>
      </c>
      <c r="L9635" s="20">
        <f>C9635*$P$40</f>
        <v>6470972.3999999994</v>
      </c>
      <c r="M9635" s="19" t="str">
        <f>TEXT(A9635,"ММММ")</f>
        <v>Март</v>
      </c>
      <c r="N9635" s="19"/>
    </row>
    <row r="9636" spans="1:14" hidden="1" x14ac:dyDescent="0.3">
      <c r="A9636" s="16" t="s">
        <v>46</v>
      </c>
      <c r="B9636" s="22">
        <v>1.34</v>
      </c>
      <c r="C9636" s="23">
        <v>188701.54</v>
      </c>
      <c r="D9636" s="22">
        <v>68908.62</v>
      </c>
      <c r="E9636" s="22">
        <v>57883.39</v>
      </c>
      <c r="F9636" s="22">
        <v>10273.89</v>
      </c>
      <c r="G9636" s="24">
        <v>751.34</v>
      </c>
      <c r="H9636" s="24" t="s">
        <v>258</v>
      </c>
      <c r="I9636" s="24" t="s">
        <v>165</v>
      </c>
      <c r="J9636" s="24" t="s">
        <v>83</v>
      </c>
      <c r="K9636" s="19">
        <f>B9636*$P$40</f>
        <v>40.200000000000003</v>
      </c>
      <c r="L9636" s="20">
        <f>C9636*$P$40</f>
        <v>5661046.2000000002</v>
      </c>
      <c r="M9636" s="19" t="str">
        <f>TEXT(A9636,"ММММ")</f>
        <v>Март</v>
      </c>
      <c r="N9636" s="19"/>
    </row>
    <row r="9637" spans="1:14" x14ac:dyDescent="0.3">
      <c r="A9637" s="40" t="s">
        <v>47</v>
      </c>
      <c r="B9637" s="38">
        <v>1.34</v>
      </c>
      <c r="C9637" s="39">
        <v>184979.95</v>
      </c>
      <c r="D9637" s="38">
        <v>45327.69</v>
      </c>
      <c r="E9637" s="38">
        <v>45322.98</v>
      </c>
      <c r="F9637" s="38">
        <v>4.71</v>
      </c>
      <c r="G9637" s="26">
        <v>0</v>
      </c>
      <c r="H9637" s="26" t="s">
        <v>258</v>
      </c>
      <c r="I9637" s="26" t="s">
        <v>5</v>
      </c>
      <c r="J9637" s="26" t="s">
        <v>105</v>
      </c>
      <c r="K9637" s="26">
        <f>B9637*$P$40</f>
        <v>40.200000000000003</v>
      </c>
      <c r="L9637" s="32">
        <f>C9637*$P$40</f>
        <v>5549398.5</v>
      </c>
      <c r="M9637" s="33">
        <f>MONTH(A9637)</f>
        <v>3</v>
      </c>
      <c r="N9637" s="33"/>
    </row>
    <row r="9638" spans="1:14" hidden="1" x14ac:dyDescent="0.3">
      <c r="A9638" s="16" t="s">
        <v>48</v>
      </c>
      <c r="B9638" s="22">
        <v>1.34</v>
      </c>
      <c r="C9638" s="23">
        <v>178512.86</v>
      </c>
      <c r="D9638" s="22">
        <v>47348.03</v>
      </c>
      <c r="E9638" s="22">
        <v>46850.78</v>
      </c>
      <c r="F9638" s="22">
        <v>497.25</v>
      </c>
      <c r="G9638" s="24">
        <v>0</v>
      </c>
      <c r="H9638" s="24" t="s">
        <v>258</v>
      </c>
      <c r="I9638" s="24" t="s">
        <v>112</v>
      </c>
      <c r="J9638" s="24" t="s">
        <v>95</v>
      </c>
      <c r="K9638" s="19">
        <f>B9638*$P$40</f>
        <v>40.200000000000003</v>
      </c>
      <c r="L9638" s="20">
        <f>C9638*$P$40</f>
        <v>5355385.8</v>
      </c>
      <c r="M9638" s="19" t="str">
        <f>TEXT(A9638,"ММММ")</f>
        <v>Март</v>
      </c>
      <c r="N9638" s="19"/>
    </row>
    <row r="9639" spans="1:14" hidden="1" x14ac:dyDescent="0.3">
      <c r="A9639" s="21" t="s">
        <v>49</v>
      </c>
      <c r="B9639" s="22">
        <v>1.34</v>
      </c>
      <c r="C9639" s="23">
        <v>171869.94</v>
      </c>
      <c r="D9639" s="22">
        <v>64516.09</v>
      </c>
      <c r="E9639" s="22">
        <v>53120.31</v>
      </c>
      <c r="F9639" s="22">
        <v>11395.78</v>
      </c>
      <c r="G9639" s="24">
        <v>0</v>
      </c>
      <c r="H9639" s="24" t="s">
        <v>258</v>
      </c>
      <c r="I9639" s="24" t="s">
        <v>219</v>
      </c>
      <c r="J9639" s="24" t="s">
        <v>105</v>
      </c>
      <c r="K9639" s="19">
        <f>B9639*$P$40</f>
        <v>40.200000000000003</v>
      </c>
      <c r="L9639" s="20">
        <f>C9639*$P$40</f>
        <v>5156098.2</v>
      </c>
      <c r="M9639" s="19" t="str">
        <f>TEXT(A9639,"ММММ")</f>
        <v>Март</v>
      </c>
      <c r="N9639" s="19"/>
    </row>
    <row r="9640" spans="1:14" hidden="1" x14ac:dyDescent="0.3">
      <c r="A9640" s="16" t="s">
        <v>50</v>
      </c>
      <c r="B9640" s="22">
        <v>1.34</v>
      </c>
      <c r="C9640" s="23">
        <v>163585.07</v>
      </c>
      <c r="D9640" s="22">
        <v>99570.68</v>
      </c>
      <c r="E9640" s="22">
        <v>24023.81</v>
      </c>
      <c r="F9640" s="22">
        <v>75546.87</v>
      </c>
      <c r="G9640" s="24">
        <v>0</v>
      </c>
      <c r="H9640" s="24" t="s">
        <v>259</v>
      </c>
      <c r="I9640" s="24" t="s">
        <v>112</v>
      </c>
      <c r="J9640" s="24" t="s">
        <v>109</v>
      </c>
      <c r="K9640" s="19">
        <f>B9640*$P$40</f>
        <v>40.200000000000003</v>
      </c>
      <c r="L9640" s="20">
        <f>C9640*$P$40</f>
        <v>4907552.1000000006</v>
      </c>
      <c r="M9640" s="19" t="str">
        <f>TEXT(A9640,"ММММ")</f>
        <v>Февраль</v>
      </c>
      <c r="N9640" s="19"/>
    </row>
    <row r="9641" spans="1:14" x14ac:dyDescent="0.3">
      <c r="A9641" s="40" t="s">
        <v>51</v>
      </c>
      <c r="B9641" s="38">
        <v>1.34</v>
      </c>
      <c r="C9641" s="39">
        <v>163325.4</v>
      </c>
      <c r="D9641" s="38">
        <v>47591.28</v>
      </c>
      <c r="E9641" s="38">
        <v>47513.51</v>
      </c>
      <c r="F9641" s="38">
        <v>77.77</v>
      </c>
      <c r="G9641" s="26">
        <v>0</v>
      </c>
      <c r="H9641" s="26" t="s">
        <v>258</v>
      </c>
      <c r="I9641" s="26" t="s">
        <v>5</v>
      </c>
      <c r="J9641" s="26" t="s">
        <v>105</v>
      </c>
      <c r="K9641" s="26">
        <f>B9641*$P$40</f>
        <v>40.200000000000003</v>
      </c>
      <c r="L9641" s="32">
        <f>C9641*$P$40</f>
        <v>4899762</v>
      </c>
      <c r="M9641" s="33">
        <f>MONTH(A9641)</f>
        <v>2</v>
      </c>
      <c r="N9641" s="33"/>
    </row>
    <row r="9642" spans="1:14" hidden="1" x14ac:dyDescent="0.3">
      <c r="A9642" s="16" t="s">
        <v>52</v>
      </c>
      <c r="B9642" s="17">
        <v>1.34</v>
      </c>
      <c r="C9642" s="18">
        <v>160924.51999999999</v>
      </c>
      <c r="D9642" s="17">
        <v>88839.91</v>
      </c>
      <c r="E9642" s="17">
        <v>86197.69</v>
      </c>
      <c r="F9642" s="17">
        <v>2642.22</v>
      </c>
      <c r="G9642" s="19">
        <v>0</v>
      </c>
      <c r="H9642" s="19" t="s">
        <v>258</v>
      </c>
      <c r="I9642" s="19" t="s">
        <v>165</v>
      </c>
      <c r="J9642" s="19" t="s">
        <v>62</v>
      </c>
      <c r="K9642" s="19">
        <f>B9642*$P$40</f>
        <v>40.200000000000003</v>
      </c>
      <c r="L9642" s="20">
        <f>C9642*$P$40</f>
        <v>4827735.5999999996</v>
      </c>
      <c r="M9642" s="19" t="str">
        <f>TEXT(A9642,"ММММ")</f>
        <v>Февраль</v>
      </c>
      <c r="N9642" s="19"/>
    </row>
    <row r="9643" spans="1:14" hidden="1" x14ac:dyDescent="0.3">
      <c r="A9643" s="21" t="s">
        <v>53</v>
      </c>
      <c r="B9643" s="22">
        <v>1.34</v>
      </c>
      <c r="C9643" s="23">
        <v>154742.81</v>
      </c>
      <c r="D9643" s="22">
        <v>59783.11</v>
      </c>
      <c r="E9643" s="22">
        <v>48016.74</v>
      </c>
      <c r="F9643" s="22">
        <v>11766.37</v>
      </c>
      <c r="G9643" s="24">
        <v>0</v>
      </c>
      <c r="H9643" s="24" t="s">
        <v>258</v>
      </c>
      <c r="I9643" s="24" t="s">
        <v>112</v>
      </c>
      <c r="J9643" s="24" t="s">
        <v>64</v>
      </c>
      <c r="K9643" s="19">
        <f>B9643*$P$40</f>
        <v>40.200000000000003</v>
      </c>
      <c r="L9643" s="20">
        <f>C9643*$P$40</f>
        <v>4642284.3</v>
      </c>
      <c r="M9643" s="19" t="str">
        <f>TEXT(A9643,"ММММ")</f>
        <v>Февраль</v>
      </c>
      <c r="N9643" s="19"/>
    </row>
    <row r="9644" spans="1:14" hidden="1" x14ac:dyDescent="0.3">
      <c r="A9644" s="16" t="s">
        <v>54</v>
      </c>
      <c r="B9644" s="22">
        <v>1.34</v>
      </c>
      <c r="C9644" s="23">
        <v>152083.91</v>
      </c>
      <c r="D9644" s="22">
        <v>54071.25</v>
      </c>
      <c r="E9644" s="22">
        <v>17489.330000000002</v>
      </c>
      <c r="F9644" s="22">
        <v>36581.919999999998</v>
      </c>
      <c r="G9644" s="24">
        <v>0</v>
      </c>
      <c r="H9644" s="24" t="s">
        <v>259</v>
      </c>
      <c r="I9644" s="24" t="s">
        <v>112</v>
      </c>
      <c r="J9644" s="24" t="s">
        <v>72</v>
      </c>
      <c r="K9644" s="19">
        <f>B9644*$P$40</f>
        <v>40.200000000000003</v>
      </c>
      <c r="L9644" s="20">
        <f>C9644*$P$40</f>
        <v>4562517.3</v>
      </c>
      <c r="M9644" s="19" t="str">
        <f>TEXT(A9644,"ММММ")</f>
        <v>Январь</v>
      </c>
      <c r="N9644" s="19"/>
    </row>
    <row r="9645" spans="1:14" x14ac:dyDescent="0.3">
      <c r="A9645" s="40" t="s">
        <v>55</v>
      </c>
      <c r="B9645" s="38">
        <v>1.34</v>
      </c>
      <c r="C9645" s="39">
        <v>149376.79</v>
      </c>
      <c r="D9645" s="38">
        <v>95473.84</v>
      </c>
      <c r="E9645" s="38">
        <v>95473.84</v>
      </c>
      <c r="F9645" s="38">
        <v>0</v>
      </c>
      <c r="G9645" s="26">
        <v>0</v>
      </c>
      <c r="H9645" s="26" t="s">
        <v>258</v>
      </c>
      <c r="I9645" s="26" t="s">
        <v>5</v>
      </c>
      <c r="J9645" s="26" t="s">
        <v>62</v>
      </c>
      <c r="K9645" s="26">
        <f>B9645*$P$40</f>
        <v>40.200000000000003</v>
      </c>
      <c r="L9645" s="32">
        <f>C9645*$P$40</f>
        <v>4481303.7</v>
      </c>
      <c r="M9645" s="33">
        <f>MONTH(A9645)</f>
        <v>1</v>
      </c>
      <c r="N9645" s="33"/>
    </row>
    <row r="9646" spans="1:14" hidden="1" x14ac:dyDescent="0.3">
      <c r="A9646" s="16" t="s">
        <v>56</v>
      </c>
      <c r="B9646" s="17">
        <v>1.34</v>
      </c>
      <c r="C9646" s="18">
        <v>148098.37</v>
      </c>
      <c r="D9646" s="17">
        <v>78535.53</v>
      </c>
      <c r="E9646" s="17">
        <v>76394.42</v>
      </c>
      <c r="F9646" s="17">
        <v>331.11</v>
      </c>
      <c r="G9646" s="19">
        <v>1810</v>
      </c>
      <c r="H9646" s="19" t="s">
        <v>258</v>
      </c>
      <c r="I9646" s="19" t="s">
        <v>165</v>
      </c>
      <c r="J9646" s="19" t="s">
        <v>62</v>
      </c>
      <c r="K9646" s="19">
        <f>B9646*$P$40</f>
        <v>40.200000000000003</v>
      </c>
      <c r="L9646" s="20">
        <f>C9646*$P$40</f>
        <v>4442951.0999999996</v>
      </c>
      <c r="M9646" s="19" t="str">
        <f>TEXT(A9646,"ММММ")</f>
        <v>Январь</v>
      </c>
      <c r="N9646" s="19"/>
    </row>
    <row r="9647" spans="1:14" hidden="1" x14ac:dyDescent="0.3">
      <c r="A9647" s="21" t="s">
        <v>57</v>
      </c>
      <c r="B9647" s="22">
        <v>1.34</v>
      </c>
      <c r="C9647" s="23">
        <v>144309.09</v>
      </c>
      <c r="D9647" s="22">
        <v>61838.559999999998</v>
      </c>
      <c r="E9647" s="22">
        <v>55195.58</v>
      </c>
      <c r="F9647" s="22">
        <v>3167.98</v>
      </c>
      <c r="G9647" s="24">
        <v>3475</v>
      </c>
      <c r="H9647" s="24" t="s">
        <v>258</v>
      </c>
      <c r="I9647" s="24" t="s">
        <v>165</v>
      </c>
      <c r="J9647" s="24" t="s">
        <v>62</v>
      </c>
      <c r="K9647" s="19">
        <f>B9647*$P$40</f>
        <v>40.200000000000003</v>
      </c>
      <c r="L9647" s="20">
        <f>C9647*$P$40</f>
        <v>4329272.7</v>
      </c>
      <c r="M9647" s="19" t="str">
        <f>TEXT(A9647,"ММММ")</f>
        <v>Январь</v>
      </c>
      <c r="N9647" s="19"/>
    </row>
    <row r="9648" spans="1:14" hidden="1" x14ac:dyDescent="0.3">
      <c r="A9648" s="16" t="s">
        <v>4</v>
      </c>
      <c r="B9648" s="17">
        <v>1.34</v>
      </c>
      <c r="C9648" s="18">
        <v>142109.31</v>
      </c>
      <c r="D9648" s="17">
        <v>67578.36</v>
      </c>
      <c r="E9648" s="17">
        <v>64906.14</v>
      </c>
      <c r="F9648" s="17">
        <v>102.22</v>
      </c>
      <c r="G9648" s="19">
        <v>2570</v>
      </c>
      <c r="H9648" s="19" t="s">
        <v>258</v>
      </c>
      <c r="I9648" s="19" t="s">
        <v>165</v>
      </c>
      <c r="J9648" s="19" t="s">
        <v>62</v>
      </c>
      <c r="K9648" s="19">
        <f>B9648*$P$40</f>
        <v>40.200000000000003</v>
      </c>
      <c r="L9648" s="20">
        <f>C9648*$P$40</f>
        <v>4263279.3</v>
      </c>
      <c r="M9648" s="19" t="str">
        <f>TEXT(A9648,"ММММ")</f>
        <v>Декабрь</v>
      </c>
      <c r="N9648" s="19"/>
    </row>
    <row r="9649" spans="1:14" hidden="1" x14ac:dyDescent="0.3">
      <c r="A9649" s="21" t="s">
        <v>7</v>
      </c>
      <c r="B9649" s="17">
        <v>1.34</v>
      </c>
      <c r="C9649" s="18">
        <v>138588.03</v>
      </c>
      <c r="D9649" s="17">
        <v>96386.51</v>
      </c>
      <c r="E9649" s="17">
        <v>87975.05</v>
      </c>
      <c r="F9649" s="17">
        <v>8411.4599999999991</v>
      </c>
      <c r="G9649" s="19">
        <v>0</v>
      </c>
      <c r="H9649" s="19" t="s">
        <v>259</v>
      </c>
      <c r="I9649" s="19" t="s">
        <v>165</v>
      </c>
      <c r="J9649" s="19" t="s">
        <v>102</v>
      </c>
      <c r="K9649" s="19">
        <f>B9649*$P$40</f>
        <v>40.200000000000003</v>
      </c>
      <c r="L9649" s="20">
        <f>C9649*$P$40</f>
        <v>4157640.9</v>
      </c>
      <c r="M9649" s="19" t="str">
        <f>TEXT(A9649,"ММММ")</f>
        <v>Декабрь</v>
      </c>
      <c r="N9649" s="19"/>
    </row>
    <row r="9650" spans="1:14" hidden="1" x14ac:dyDescent="0.3">
      <c r="A9650" s="16" t="s">
        <v>8</v>
      </c>
      <c r="B9650" s="17">
        <v>1.34</v>
      </c>
      <c r="C9650" s="18">
        <v>136026.04999999999</v>
      </c>
      <c r="D9650" s="17">
        <v>79425.009999999995</v>
      </c>
      <c r="E9650" s="17">
        <v>38449.53</v>
      </c>
      <c r="F9650" s="17">
        <v>40975.480000000003</v>
      </c>
      <c r="G9650" s="19">
        <v>0</v>
      </c>
      <c r="H9650" s="19" t="s">
        <v>259</v>
      </c>
      <c r="I9650" s="19" t="s">
        <v>112</v>
      </c>
      <c r="J9650" s="19" t="s">
        <v>82</v>
      </c>
      <c r="K9650" s="19">
        <f>B9650*$P$40</f>
        <v>40.200000000000003</v>
      </c>
      <c r="L9650" s="20">
        <f>C9650*$P$40</f>
        <v>4080781.4999999995</v>
      </c>
      <c r="M9650" s="19" t="str">
        <f>TEXT(A9650,"ММММ")</f>
        <v>Декабрь</v>
      </c>
      <c r="N9650" s="19"/>
    </row>
    <row r="9651" spans="1:14" hidden="1" x14ac:dyDescent="0.3">
      <c r="A9651" s="21" t="s">
        <v>9</v>
      </c>
      <c r="B9651" s="22">
        <v>1.34</v>
      </c>
      <c r="C9651" s="23">
        <v>134388.82</v>
      </c>
      <c r="D9651" s="22">
        <v>38786.239999999998</v>
      </c>
      <c r="E9651" s="22">
        <v>34224</v>
      </c>
      <c r="F9651" s="22">
        <v>4562.24</v>
      </c>
      <c r="G9651" s="24">
        <v>0</v>
      </c>
      <c r="H9651" s="24" t="s">
        <v>258</v>
      </c>
      <c r="I9651" s="24" t="s">
        <v>165</v>
      </c>
      <c r="J9651" s="24" t="s">
        <v>105</v>
      </c>
      <c r="K9651" s="19">
        <f>B9651*$P$40</f>
        <v>40.200000000000003</v>
      </c>
      <c r="L9651" s="20">
        <f>C9651*$P$40</f>
        <v>4031664.6</v>
      </c>
      <c r="M9651" s="19" t="str">
        <f>TEXT(A9651,"ММММ")</f>
        <v>Декабрь</v>
      </c>
      <c r="N9651" s="19"/>
    </row>
    <row r="9652" spans="1:14" hidden="1" x14ac:dyDescent="0.3">
      <c r="A9652" s="16" t="s">
        <v>10</v>
      </c>
      <c r="B9652" s="22">
        <v>1.34</v>
      </c>
      <c r="C9652" s="23">
        <v>129807.8</v>
      </c>
      <c r="D9652" s="22">
        <v>54707.62</v>
      </c>
      <c r="E9652" s="22">
        <v>20982.99</v>
      </c>
      <c r="F9652" s="22">
        <v>33724.629999999997</v>
      </c>
      <c r="G9652" s="24">
        <v>0</v>
      </c>
      <c r="H9652" s="24" t="s">
        <v>259</v>
      </c>
      <c r="I9652" s="24" t="s">
        <v>112</v>
      </c>
      <c r="J9652" s="24" t="s">
        <v>72</v>
      </c>
      <c r="K9652" s="19">
        <f>B9652*$P$40</f>
        <v>40.200000000000003</v>
      </c>
      <c r="L9652" s="20">
        <f>C9652*$P$40</f>
        <v>3894234</v>
      </c>
      <c r="M9652" s="19" t="str">
        <f>TEXT(A9652,"ММММ")</f>
        <v>Ноябрь</v>
      </c>
      <c r="N9652" s="19"/>
    </row>
    <row r="9653" spans="1:14" hidden="1" x14ac:dyDescent="0.3">
      <c r="A9653" s="21" t="s">
        <v>11</v>
      </c>
      <c r="B9653" s="17">
        <v>1.34</v>
      </c>
      <c r="C9653" s="18">
        <v>128094.25</v>
      </c>
      <c r="D9653" s="17">
        <v>57078.25</v>
      </c>
      <c r="E9653" s="17">
        <v>40601.589999999997</v>
      </c>
      <c r="F9653" s="17">
        <v>16476.66</v>
      </c>
      <c r="G9653" s="19">
        <v>0</v>
      </c>
      <c r="H9653" s="19" t="s">
        <v>258</v>
      </c>
      <c r="I9653" s="19" t="s">
        <v>112</v>
      </c>
      <c r="J9653" s="19" t="s">
        <v>105</v>
      </c>
      <c r="K9653" s="19">
        <f>B9653*$P$40</f>
        <v>40.200000000000003</v>
      </c>
      <c r="L9653" s="20">
        <f>C9653*$P$40</f>
        <v>3842827.5</v>
      </c>
      <c r="M9653" s="19" t="str">
        <f>TEXT(A9653,"ММММ")</f>
        <v>Ноябрь</v>
      </c>
      <c r="N9653" s="19"/>
    </row>
    <row r="9654" spans="1:14" x14ac:dyDescent="0.3">
      <c r="A9654" s="37" t="s">
        <v>12</v>
      </c>
      <c r="B9654" s="38">
        <v>1.34</v>
      </c>
      <c r="C9654" s="39">
        <v>127501.04</v>
      </c>
      <c r="D9654" s="38">
        <v>37626.92</v>
      </c>
      <c r="E9654" s="38">
        <v>22828.92</v>
      </c>
      <c r="F9654" s="38">
        <v>13884.93</v>
      </c>
      <c r="G9654" s="26">
        <v>913.07</v>
      </c>
      <c r="H9654" s="26" t="s">
        <v>258</v>
      </c>
      <c r="I9654" s="26" t="s">
        <v>5</v>
      </c>
      <c r="J9654" s="26" t="s">
        <v>76</v>
      </c>
      <c r="K9654" s="26">
        <f>B9654*$P$40</f>
        <v>40.200000000000003</v>
      </c>
      <c r="L9654" s="32">
        <f>C9654*$P$40</f>
        <v>3825031.1999999997</v>
      </c>
      <c r="M9654" s="33">
        <f>MONTH(A9654)</f>
        <v>11</v>
      </c>
      <c r="N9654" s="33"/>
    </row>
    <row r="9655" spans="1:14" hidden="1" x14ac:dyDescent="0.3">
      <c r="A9655" s="21" t="s">
        <v>13</v>
      </c>
      <c r="B9655" s="17">
        <v>1.34</v>
      </c>
      <c r="C9655" s="18">
        <v>117686.64</v>
      </c>
      <c r="D9655" s="17">
        <v>45873.75</v>
      </c>
      <c r="E9655" s="17">
        <v>38441.550000000003</v>
      </c>
      <c r="F9655" s="17">
        <v>7432.2</v>
      </c>
      <c r="G9655" s="19">
        <v>0</v>
      </c>
      <c r="H9655" s="19" t="s">
        <v>258</v>
      </c>
      <c r="I9655" s="19" t="s">
        <v>165</v>
      </c>
      <c r="J9655" s="19" t="s">
        <v>91</v>
      </c>
      <c r="K9655" s="19">
        <f>B9655*$P$40</f>
        <v>40.200000000000003</v>
      </c>
      <c r="L9655" s="20">
        <f>C9655*$P$40</f>
        <v>3530599.2</v>
      </c>
      <c r="M9655" s="19" t="str">
        <f>TEXT(A9655,"ММММ")</f>
        <v>Ноябрь</v>
      </c>
      <c r="N9655" s="19"/>
    </row>
    <row r="9656" spans="1:14" hidden="1" x14ac:dyDescent="0.3">
      <c r="A9656" s="16" t="s">
        <v>14</v>
      </c>
      <c r="B9656" s="17">
        <v>1.34</v>
      </c>
      <c r="C9656" s="18">
        <v>117579.21</v>
      </c>
      <c r="D9656" s="17">
        <v>43466.11</v>
      </c>
      <c r="E9656" s="17">
        <v>35733.480000000003</v>
      </c>
      <c r="F9656" s="17">
        <v>7732.63</v>
      </c>
      <c r="G9656" s="19">
        <v>0</v>
      </c>
      <c r="H9656" s="19" t="s">
        <v>258</v>
      </c>
      <c r="I9656" s="19" t="s">
        <v>165</v>
      </c>
      <c r="J9656" s="19" t="s">
        <v>91</v>
      </c>
      <c r="K9656" s="19">
        <f>B9656*$P$40</f>
        <v>40.200000000000003</v>
      </c>
      <c r="L9656" s="20">
        <f>C9656*$P$40</f>
        <v>3527376.3000000003</v>
      </c>
      <c r="M9656" s="19" t="str">
        <f>TEXT(A9656,"ММММ")</f>
        <v>Ноябрь</v>
      </c>
      <c r="N9656" s="19"/>
    </row>
    <row r="9657" spans="1:14" hidden="1" x14ac:dyDescent="0.3">
      <c r="A9657" s="21" t="s">
        <v>15</v>
      </c>
      <c r="B9657" s="22">
        <v>1.34</v>
      </c>
      <c r="C9657" s="23">
        <v>110278.1</v>
      </c>
      <c r="D9657" s="22">
        <v>42542.61</v>
      </c>
      <c r="E9657" s="22">
        <v>35408.71</v>
      </c>
      <c r="F9657" s="22">
        <v>7133.9</v>
      </c>
      <c r="G9657" s="24">
        <v>0</v>
      </c>
      <c r="H9657" s="24" t="s">
        <v>258</v>
      </c>
      <c r="I9657" s="24" t="s">
        <v>165</v>
      </c>
      <c r="J9657" s="24" t="s">
        <v>91</v>
      </c>
      <c r="K9657" s="19">
        <f>B9657*$P$40</f>
        <v>40.200000000000003</v>
      </c>
      <c r="L9657" s="20">
        <f>C9657*$P$40</f>
        <v>3308343</v>
      </c>
      <c r="M9657" s="19" t="str">
        <f>TEXT(A9657,"ММММ")</f>
        <v>Октябрь</v>
      </c>
      <c r="N9657" s="19"/>
    </row>
    <row r="9658" spans="1:14" hidden="1" x14ac:dyDescent="0.3">
      <c r="A9658" s="16" t="s">
        <v>16</v>
      </c>
      <c r="B9658" s="17">
        <v>1.34</v>
      </c>
      <c r="C9658" s="18">
        <v>108624.25</v>
      </c>
      <c r="D9658" s="17">
        <v>40479.58</v>
      </c>
      <c r="E9658" s="17">
        <v>33537.769999999997</v>
      </c>
      <c r="F9658" s="17">
        <v>6941.81</v>
      </c>
      <c r="G9658" s="19">
        <v>0</v>
      </c>
      <c r="H9658" s="19" t="s">
        <v>258</v>
      </c>
      <c r="I9658" s="19" t="s">
        <v>165</v>
      </c>
      <c r="J9658" s="19" t="s">
        <v>91</v>
      </c>
      <c r="K9658" s="19">
        <f>B9658*$P$40</f>
        <v>40.200000000000003</v>
      </c>
      <c r="L9658" s="20">
        <f>C9658*$P$40</f>
        <v>3258727.5</v>
      </c>
      <c r="M9658" s="19" t="str">
        <f>TEXT(A9658,"ММММ")</f>
        <v>Октябрь</v>
      </c>
      <c r="N9658" s="19"/>
    </row>
    <row r="9659" spans="1:14" hidden="1" x14ac:dyDescent="0.3">
      <c r="A9659" s="21" t="s">
        <v>17</v>
      </c>
      <c r="B9659" s="17">
        <v>1.34</v>
      </c>
      <c r="C9659" s="18">
        <v>103728.7</v>
      </c>
      <c r="D9659" s="17">
        <v>50419.99</v>
      </c>
      <c r="E9659" s="17">
        <v>26198.63</v>
      </c>
      <c r="F9659" s="17">
        <v>24221.360000000001</v>
      </c>
      <c r="G9659" s="19">
        <v>0</v>
      </c>
      <c r="H9659" s="19" t="s">
        <v>258</v>
      </c>
      <c r="I9659" s="19" t="s">
        <v>112</v>
      </c>
      <c r="J9659" s="19" t="s">
        <v>76</v>
      </c>
      <c r="K9659" s="19">
        <f>B9659*$P$40</f>
        <v>40.200000000000003</v>
      </c>
      <c r="L9659" s="20">
        <f>C9659*$P$40</f>
        <v>3111861</v>
      </c>
      <c r="M9659" s="19" t="str">
        <f>TEXT(A9659,"ММММ")</f>
        <v>Октябрь</v>
      </c>
      <c r="N9659" s="19"/>
    </row>
    <row r="9660" spans="1:14" x14ac:dyDescent="0.3">
      <c r="A9660" s="37" t="s">
        <v>18</v>
      </c>
      <c r="B9660" s="38">
        <v>1.34</v>
      </c>
      <c r="C9660" s="39">
        <v>102916.4</v>
      </c>
      <c r="D9660" s="38">
        <v>38467.54</v>
      </c>
      <c r="E9660" s="38">
        <v>23337.15</v>
      </c>
      <c r="F9660" s="38">
        <v>15130.39</v>
      </c>
      <c r="G9660" s="26">
        <v>0</v>
      </c>
      <c r="H9660" s="26" t="s">
        <v>259</v>
      </c>
      <c r="I9660" s="26" t="s">
        <v>5</v>
      </c>
      <c r="J9660" s="26" t="s">
        <v>82</v>
      </c>
      <c r="K9660" s="26">
        <f>B9660*$P$40</f>
        <v>40.200000000000003</v>
      </c>
      <c r="L9660" s="32">
        <f>C9660*$P$40</f>
        <v>3087492</v>
      </c>
      <c r="M9660" s="33">
        <f>MONTH(A9660)</f>
        <v>10</v>
      </c>
      <c r="N9660" s="33"/>
    </row>
    <row r="9661" spans="1:14" hidden="1" x14ac:dyDescent="0.3">
      <c r="A9661" s="21" t="s">
        <v>19</v>
      </c>
      <c r="B9661" s="17">
        <v>1.34</v>
      </c>
      <c r="C9661" s="18">
        <v>100217.44</v>
      </c>
      <c r="D9661" s="17">
        <v>29141.94</v>
      </c>
      <c r="E9661" s="17">
        <v>9377.9599999999991</v>
      </c>
      <c r="F9661" s="17">
        <v>19763.98</v>
      </c>
      <c r="G9661" s="19">
        <v>0</v>
      </c>
      <c r="H9661" s="19" t="s">
        <v>259</v>
      </c>
      <c r="I9661" s="19" t="s">
        <v>112</v>
      </c>
      <c r="J9661" s="19" t="s">
        <v>72</v>
      </c>
      <c r="K9661" s="19">
        <f>B9661*$P$40</f>
        <v>40.200000000000003</v>
      </c>
      <c r="L9661" s="20">
        <f>C9661*$P$40</f>
        <v>3006523.2</v>
      </c>
      <c r="M9661" s="19" t="str">
        <f>TEXT(A9661,"ММММ")</f>
        <v>Сентябрь</v>
      </c>
      <c r="N9661" s="19"/>
    </row>
    <row r="9662" spans="1:14" hidden="1" x14ac:dyDescent="0.3">
      <c r="A9662" s="16" t="s">
        <v>20</v>
      </c>
      <c r="B9662" s="22">
        <v>1.34</v>
      </c>
      <c r="C9662" s="23">
        <v>98863.64</v>
      </c>
      <c r="D9662" s="22">
        <v>23197.14</v>
      </c>
      <c r="E9662" s="22">
        <v>22571.49</v>
      </c>
      <c r="F9662" s="22">
        <v>20.65</v>
      </c>
      <c r="G9662" s="24">
        <v>605</v>
      </c>
      <c r="H9662" s="24" t="s">
        <v>258</v>
      </c>
      <c r="I9662" s="24" t="s">
        <v>112</v>
      </c>
      <c r="J9662" s="24" t="s">
        <v>6</v>
      </c>
      <c r="K9662" s="19">
        <f>B9662*$P$40</f>
        <v>40.200000000000003</v>
      </c>
      <c r="L9662" s="20">
        <f>C9662*$P$40</f>
        <v>2965909.2</v>
      </c>
      <c r="M9662" s="19" t="str">
        <f>TEXT(A9662,"ММММ")</f>
        <v>Сентябрь</v>
      </c>
      <c r="N9662" s="19"/>
    </row>
    <row r="9663" spans="1:14" hidden="1" x14ac:dyDescent="0.3">
      <c r="A9663" s="21" t="s">
        <v>21</v>
      </c>
      <c r="B9663" s="17">
        <v>1.34</v>
      </c>
      <c r="C9663" s="18">
        <v>89327.1</v>
      </c>
      <c r="D9663" s="17">
        <v>23292.31</v>
      </c>
      <c r="E9663" s="17">
        <v>8236.01</v>
      </c>
      <c r="F9663" s="17">
        <v>15056.3</v>
      </c>
      <c r="G9663" s="19">
        <v>0</v>
      </c>
      <c r="H9663" s="19" t="s">
        <v>258</v>
      </c>
      <c r="I9663" s="19" t="s">
        <v>165</v>
      </c>
      <c r="J9663" s="19" t="s">
        <v>6</v>
      </c>
      <c r="K9663" s="19">
        <f>B9663*$P$40</f>
        <v>40.200000000000003</v>
      </c>
      <c r="L9663" s="20">
        <f>C9663*$P$40</f>
        <v>2679813</v>
      </c>
      <c r="M9663" s="19" t="str">
        <f>TEXT(A9663,"ММММ")</f>
        <v>Сентябрь</v>
      </c>
      <c r="N9663" s="19"/>
    </row>
    <row r="9664" spans="1:14" x14ac:dyDescent="0.3">
      <c r="A9664" s="37" t="s">
        <v>22</v>
      </c>
      <c r="B9664" s="41">
        <v>1.34</v>
      </c>
      <c r="C9664" s="42">
        <v>88214.04</v>
      </c>
      <c r="D9664" s="41">
        <v>39029.980000000003</v>
      </c>
      <c r="E9664" s="41">
        <v>29949.74</v>
      </c>
      <c r="F9664" s="41">
        <v>9080.24</v>
      </c>
      <c r="G9664" s="43">
        <v>0</v>
      </c>
      <c r="H9664" s="43" t="s">
        <v>258</v>
      </c>
      <c r="I9664" s="43" t="s">
        <v>5</v>
      </c>
      <c r="J9664" s="43" t="s">
        <v>91</v>
      </c>
      <c r="K9664" s="26">
        <f>B9664*$P$40</f>
        <v>40.200000000000003</v>
      </c>
      <c r="L9664" s="32">
        <f>C9664*$P$40</f>
        <v>2646421.1999999997</v>
      </c>
      <c r="M9664" s="33">
        <f>MONTH(A9664)</f>
        <v>9</v>
      </c>
      <c r="N9664" s="33"/>
    </row>
    <row r="9665" spans="1:14" hidden="1" x14ac:dyDescent="0.3">
      <c r="A9665" s="21" t="s">
        <v>23</v>
      </c>
      <c r="B9665" s="22">
        <v>1.34</v>
      </c>
      <c r="C9665" s="23">
        <v>85742.82</v>
      </c>
      <c r="D9665" s="22">
        <v>58087.77</v>
      </c>
      <c r="E9665" s="22">
        <v>11973.99</v>
      </c>
      <c r="F9665" s="22">
        <v>46113.78</v>
      </c>
      <c r="G9665" s="24">
        <v>0</v>
      </c>
      <c r="H9665" s="24" t="s">
        <v>259</v>
      </c>
      <c r="I9665" s="24" t="s">
        <v>165</v>
      </c>
      <c r="J9665" s="24" t="s">
        <v>103</v>
      </c>
      <c r="K9665" s="19">
        <f>B9665*$P$40</f>
        <v>40.200000000000003</v>
      </c>
      <c r="L9665" s="20">
        <f>C9665*$P$40</f>
        <v>2572284.6</v>
      </c>
      <c r="M9665" s="19" t="str">
        <f>TEXT(A9665,"ММММ")</f>
        <v>Август</v>
      </c>
      <c r="N9665" s="19"/>
    </row>
    <row r="9666" spans="1:14" x14ac:dyDescent="0.3">
      <c r="A9666" s="37" t="s">
        <v>24</v>
      </c>
      <c r="B9666" s="41">
        <v>1.34</v>
      </c>
      <c r="C9666" s="42">
        <v>80536.06</v>
      </c>
      <c r="D9666" s="41">
        <v>34127.18</v>
      </c>
      <c r="E9666" s="41">
        <v>34003.33</v>
      </c>
      <c r="F9666" s="41">
        <v>123.85</v>
      </c>
      <c r="G9666" s="43">
        <v>0</v>
      </c>
      <c r="H9666" s="43" t="s">
        <v>259</v>
      </c>
      <c r="I9666" s="43" t="s">
        <v>5</v>
      </c>
      <c r="J9666" s="43" t="s">
        <v>102</v>
      </c>
      <c r="K9666" s="26">
        <f>B9666*$P$40</f>
        <v>40.200000000000003</v>
      </c>
      <c r="L9666" s="32">
        <f>C9666*$P$40</f>
        <v>2416081.7999999998</v>
      </c>
      <c r="M9666" s="33">
        <f t="shared" ref="M9666:M9668" si="1003">MONTH(A9666)</f>
        <v>8</v>
      </c>
      <c r="N9666" s="33"/>
    </row>
    <row r="9667" spans="1:14" x14ac:dyDescent="0.3">
      <c r="A9667" s="40" t="s">
        <v>25</v>
      </c>
      <c r="B9667" s="38">
        <v>1.34</v>
      </c>
      <c r="C9667" s="39">
        <v>79992.09</v>
      </c>
      <c r="D9667" s="38">
        <v>10880.36</v>
      </c>
      <c r="E9667" s="38">
        <v>10745.79</v>
      </c>
      <c r="F9667" s="38">
        <v>134.57</v>
      </c>
      <c r="G9667" s="26">
        <v>0</v>
      </c>
      <c r="H9667" s="26" t="s">
        <v>258</v>
      </c>
      <c r="I9667" s="26" t="s">
        <v>5</v>
      </c>
      <c r="J9667" s="26" t="s">
        <v>6</v>
      </c>
      <c r="K9667" s="26">
        <f>B9667*$P$40</f>
        <v>40.200000000000003</v>
      </c>
      <c r="L9667" s="32">
        <f>C9667*$P$40</f>
        <v>2399762.6999999997</v>
      </c>
      <c r="M9667" s="33">
        <f t="shared" si="1003"/>
        <v>8</v>
      </c>
      <c r="N9667" s="33">
        <f>L9667/K9667</f>
        <v>59695.589552238795</v>
      </c>
    </row>
    <row r="9668" spans="1:14" x14ac:dyDescent="0.3">
      <c r="A9668" s="37" t="s">
        <v>26</v>
      </c>
      <c r="B9668" s="41">
        <v>1.34</v>
      </c>
      <c r="C9668" s="42">
        <v>78708.38</v>
      </c>
      <c r="D9668" s="41">
        <v>32893.46</v>
      </c>
      <c r="E9668" s="41">
        <v>32561.81</v>
      </c>
      <c r="F9668" s="41">
        <v>331.65</v>
      </c>
      <c r="G9668" s="43">
        <v>0</v>
      </c>
      <c r="H9668" s="43" t="s">
        <v>258</v>
      </c>
      <c r="I9668" s="43" t="s">
        <v>5</v>
      </c>
      <c r="J9668" s="43" t="s">
        <v>106</v>
      </c>
      <c r="K9668" s="26">
        <f>B9668*$P$40</f>
        <v>40.200000000000003</v>
      </c>
      <c r="L9668" s="32">
        <f>C9668*$P$40</f>
        <v>2361251.4000000004</v>
      </c>
      <c r="M9668" s="33">
        <f t="shared" si="1003"/>
        <v>8</v>
      </c>
      <c r="N9668" s="33"/>
    </row>
    <row r="9669" spans="1:14" hidden="1" x14ac:dyDescent="0.3">
      <c r="A9669" s="21" t="s">
        <v>27</v>
      </c>
      <c r="B9669" s="17">
        <v>1.34</v>
      </c>
      <c r="C9669" s="18">
        <v>73320.149999999994</v>
      </c>
      <c r="D9669" s="17">
        <v>27614.080000000002</v>
      </c>
      <c r="E9669" s="17">
        <v>5723.16</v>
      </c>
      <c r="F9669" s="17">
        <v>21890.92</v>
      </c>
      <c r="G9669" s="19">
        <v>0</v>
      </c>
      <c r="H9669" s="19" t="s">
        <v>258</v>
      </c>
      <c r="I9669" s="19" t="s">
        <v>219</v>
      </c>
      <c r="J9669" s="19" t="s">
        <v>106</v>
      </c>
      <c r="K9669" s="19">
        <f>B9669*$P$40</f>
        <v>40.200000000000003</v>
      </c>
      <c r="L9669" s="20">
        <f>C9669*$P$40</f>
        <v>2199604.5</v>
      </c>
      <c r="M9669" s="19" t="str">
        <f>TEXT(A9669,"ММММ")</f>
        <v>Август</v>
      </c>
      <c r="N9669" s="19"/>
    </row>
    <row r="9670" spans="1:14" hidden="1" x14ac:dyDescent="0.3">
      <c r="A9670" s="16" t="s">
        <v>28</v>
      </c>
      <c r="B9670" s="22">
        <v>1.34</v>
      </c>
      <c r="C9670" s="23">
        <v>69200.73</v>
      </c>
      <c r="D9670" s="22">
        <v>20919.650000000001</v>
      </c>
      <c r="E9670" s="22">
        <v>20919.650000000001</v>
      </c>
      <c r="F9670" s="22">
        <v>0</v>
      </c>
      <c r="G9670" s="24">
        <v>0</v>
      </c>
      <c r="H9670" s="24" t="s">
        <v>258</v>
      </c>
      <c r="I9670" s="24" t="s">
        <v>112</v>
      </c>
      <c r="J9670" s="24" t="s">
        <v>106</v>
      </c>
      <c r="K9670" s="19">
        <f>B9670*$P$40</f>
        <v>40.200000000000003</v>
      </c>
      <c r="L9670" s="20">
        <f>C9670*$P$40</f>
        <v>2076021.9</v>
      </c>
      <c r="M9670" s="19" t="str">
        <f>TEXT(A9670,"ММММ")</f>
        <v>Июль</v>
      </c>
      <c r="N9670" s="19"/>
    </row>
    <row r="9671" spans="1:14" hidden="1" x14ac:dyDescent="0.3">
      <c r="A9671" s="21" t="s">
        <v>29</v>
      </c>
      <c r="B9671" s="17">
        <v>1.34</v>
      </c>
      <c r="C9671" s="18">
        <v>65393.08</v>
      </c>
      <c r="D9671" s="17">
        <v>24037.8</v>
      </c>
      <c r="E9671" s="17">
        <v>22191.93</v>
      </c>
      <c r="F9671" s="17">
        <v>1845.87</v>
      </c>
      <c r="G9671" s="19">
        <v>0</v>
      </c>
      <c r="H9671" s="19" t="s">
        <v>258</v>
      </c>
      <c r="I9671" s="19" t="s">
        <v>112</v>
      </c>
      <c r="J9671" s="19" t="s">
        <v>106</v>
      </c>
      <c r="K9671" s="19">
        <f>B9671*$P$40</f>
        <v>40.200000000000003</v>
      </c>
      <c r="L9671" s="20">
        <f>C9671*$P$40</f>
        <v>1961792.4000000001</v>
      </c>
      <c r="M9671" s="19" t="str">
        <f>TEXT(A9671,"ММММ")</f>
        <v>Июль</v>
      </c>
      <c r="N9671" s="19"/>
    </row>
    <row r="9672" spans="1:14" hidden="1" x14ac:dyDescent="0.3">
      <c r="A9672" s="16" t="s">
        <v>30</v>
      </c>
      <c r="B9672" s="17">
        <v>1.34</v>
      </c>
      <c r="C9672" s="18">
        <v>64958.65</v>
      </c>
      <c r="D9672" s="17">
        <v>32830.33</v>
      </c>
      <c r="E9672" s="17">
        <v>11501.96</v>
      </c>
      <c r="F9672" s="17">
        <v>21328.37</v>
      </c>
      <c r="G9672" s="19">
        <v>0</v>
      </c>
      <c r="H9672" s="19" t="s">
        <v>258</v>
      </c>
      <c r="I9672" s="19" t="s">
        <v>112</v>
      </c>
      <c r="J9672" s="19" t="s">
        <v>80</v>
      </c>
      <c r="K9672" s="19">
        <f>B9672*$P$40</f>
        <v>40.200000000000003</v>
      </c>
      <c r="L9672" s="20">
        <f>C9672*$P$40</f>
        <v>1948759.5</v>
      </c>
      <c r="M9672" s="19" t="str">
        <f>TEXT(A9672,"ММММ")</f>
        <v>Июль</v>
      </c>
      <c r="N9672" s="19"/>
    </row>
    <row r="9673" spans="1:14" x14ac:dyDescent="0.3">
      <c r="A9673" s="40" t="s">
        <v>31</v>
      </c>
      <c r="B9673" s="41">
        <v>1.34</v>
      </c>
      <c r="C9673" s="42">
        <v>64364.81</v>
      </c>
      <c r="D9673" s="41">
        <v>12444.66</v>
      </c>
      <c r="E9673" s="41">
        <v>11980.4</v>
      </c>
      <c r="F9673" s="41">
        <v>464.26</v>
      </c>
      <c r="G9673" s="43">
        <v>0</v>
      </c>
      <c r="H9673" s="43" t="s">
        <v>259</v>
      </c>
      <c r="I9673" s="43" t="s">
        <v>5</v>
      </c>
      <c r="J9673" s="43" t="s">
        <v>102</v>
      </c>
      <c r="K9673" s="26">
        <f>B9673*$P$40</f>
        <v>40.200000000000003</v>
      </c>
      <c r="L9673" s="32">
        <f>C9673*$P$40</f>
        <v>1930944.2999999998</v>
      </c>
      <c r="M9673" s="33">
        <f>MONTH(A9673)</f>
        <v>7</v>
      </c>
      <c r="N9673" s="33"/>
    </row>
    <row r="9674" spans="1:14" hidden="1" x14ac:dyDescent="0.3">
      <c r="A9674" s="16" t="s">
        <v>32</v>
      </c>
      <c r="B9674" s="22">
        <v>1.34</v>
      </c>
      <c r="C9674" s="23">
        <v>61276.15</v>
      </c>
      <c r="D9674" s="22">
        <v>27032.04</v>
      </c>
      <c r="E9674" s="22">
        <v>20076.59</v>
      </c>
      <c r="F9674" s="22">
        <v>6919.35</v>
      </c>
      <c r="G9674" s="24">
        <v>36.1</v>
      </c>
      <c r="H9674" s="24" t="s">
        <v>258</v>
      </c>
      <c r="I9674" s="24" t="s">
        <v>165</v>
      </c>
      <c r="J9674" s="24" t="s">
        <v>104</v>
      </c>
      <c r="K9674" s="19">
        <f>B9674*$P$40</f>
        <v>40.200000000000003</v>
      </c>
      <c r="L9674" s="20">
        <f>C9674*$P$40</f>
        <v>1838284.5</v>
      </c>
      <c r="M9674" s="19" t="str">
        <f>TEXT(A9674,"ММММ")</f>
        <v>Июнь</v>
      </c>
      <c r="N9674" s="19"/>
    </row>
    <row r="9675" spans="1:14" hidden="1" x14ac:dyDescent="0.3">
      <c r="A9675" s="21" t="s">
        <v>33</v>
      </c>
      <c r="B9675" s="17">
        <v>1.34</v>
      </c>
      <c r="C9675" s="18">
        <v>59788.57</v>
      </c>
      <c r="D9675" s="17">
        <v>23625.96</v>
      </c>
      <c r="E9675" s="17">
        <v>22909.91</v>
      </c>
      <c r="F9675" s="17">
        <v>622.44000000000005</v>
      </c>
      <c r="G9675" s="19">
        <v>93.61</v>
      </c>
      <c r="H9675" s="19" t="s">
        <v>258</v>
      </c>
      <c r="I9675" s="19" t="s">
        <v>112</v>
      </c>
      <c r="J9675" s="19" t="s">
        <v>60</v>
      </c>
      <c r="K9675" s="19">
        <f>B9675*$P$40</f>
        <v>40.200000000000003</v>
      </c>
      <c r="L9675" s="20">
        <f>C9675*$P$40</f>
        <v>1793657.1</v>
      </c>
      <c r="M9675" s="19" t="str">
        <f>TEXT(A9675,"ММММ")</f>
        <v>Июнь</v>
      </c>
      <c r="N9675" s="19"/>
    </row>
    <row r="9676" spans="1:14" hidden="1" x14ac:dyDescent="0.3">
      <c r="A9676" s="16" t="s">
        <v>34</v>
      </c>
      <c r="B9676" s="22">
        <v>1.34</v>
      </c>
      <c r="C9676" s="23">
        <v>51258.32</v>
      </c>
      <c r="D9676" s="22">
        <v>23879.91</v>
      </c>
      <c r="E9676" s="22">
        <v>8502.6</v>
      </c>
      <c r="F9676" s="22">
        <v>15377.31</v>
      </c>
      <c r="G9676" s="24">
        <v>0</v>
      </c>
      <c r="H9676" s="24" t="s">
        <v>259</v>
      </c>
      <c r="I9676" s="24" t="s">
        <v>112</v>
      </c>
      <c r="J9676" s="24" t="s">
        <v>92</v>
      </c>
      <c r="K9676" s="19">
        <f>B9676*$P$40</f>
        <v>40.200000000000003</v>
      </c>
      <c r="L9676" s="20">
        <f>C9676*$P$40</f>
        <v>1537749.6</v>
      </c>
      <c r="M9676" s="19" t="str">
        <f>TEXT(A9676,"ММММ")</f>
        <v>Июнь</v>
      </c>
      <c r="N9676" s="19"/>
    </row>
    <row r="9677" spans="1:14" hidden="1" x14ac:dyDescent="0.3">
      <c r="A9677" s="21" t="s">
        <v>35</v>
      </c>
      <c r="B9677" s="17">
        <v>1.34</v>
      </c>
      <c r="C9677" s="18">
        <v>48248.63</v>
      </c>
      <c r="D9677" s="17">
        <v>31688.03</v>
      </c>
      <c r="E9677" s="17">
        <v>2455.73</v>
      </c>
      <c r="F9677" s="17">
        <v>29232.3</v>
      </c>
      <c r="G9677" s="19">
        <v>0</v>
      </c>
      <c r="H9677" s="19" t="s">
        <v>259</v>
      </c>
      <c r="I9677" s="19" t="s">
        <v>112</v>
      </c>
      <c r="J9677" s="19" t="s">
        <v>100</v>
      </c>
      <c r="K9677" s="19">
        <f>B9677*$P$40</f>
        <v>40.200000000000003</v>
      </c>
      <c r="L9677" s="20">
        <f>C9677*$P$40</f>
        <v>1447458.9</v>
      </c>
      <c r="M9677" s="19" t="str">
        <f>TEXT(A9677,"ММММ")</f>
        <v>Июнь</v>
      </c>
      <c r="N9677" s="19"/>
    </row>
    <row r="9678" spans="1:14" x14ac:dyDescent="0.3">
      <c r="A9678" s="37" t="s">
        <v>36</v>
      </c>
      <c r="B9678" s="41">
        <v>1.34</v>
      </c>
      <c r="C9678" s="42">
        <v>45689.27</v>
      </c>
      <c r="D9678" s="41">
        <v>20356.509999999998</v>
      </c>
      <c r="E9678" s="41">
        <v>19978.57</v>
      </c>
      <c r="F9678" s="41">
        <v>377.94</v>
      </c>
      <c r="G9678" s="43">
        <v>0</v>
      </c>
      <c r="H9678" s="43" t="s">
        <v>259</v>
      </c>
      <c r="I9678" s="43" t="s">
        <v>5</v>
      </c>
      <c r="J9678" s="43" t="s">
        <v>79</v>
      </c>
      <c r="K9678" s="26">
        <f>B9678*$P$40</f>
        <v>40.200000000000003</v>
      </c>
      <c r="L9678" s="32">
        <f>C9678*$P$40</f>
        <v>1370678.0999999999</v>
      </c>
      <c r="M9678" s="33">
        <f t="shared" ref="M9678:M9679" si="1004">MONTH(A9678)</f>
        <v>5</v>
      </c>
      <c r="N9678" s="33"/>
    </row>
    <row r="9679" spans="1:14" x14ac:dyDescent="0.3">
      <c r="A9679" s="40" t="s">
        <v>37</v>
      </c>
      <c r="B9679" s="38">
        <v>1.34</v>
      </c>
      <c r="C9679" s="39">
        <v>41904.06</v>
      </c>
      <c r="D9679" s="38">
        <v>17417.439999999999</v>
      </c>
      <c r="E9679" s="38">
        <v>16884.11</v>
      </c>
      <c r="F9679" s="38">
        <v>533.33000000000004</v>
      </c>
      <c r="G9679" s="26">
        <v>0</v>
      </c>
      <c r="H9679" s="26" t="s">
        <v>258</v>
      </c>
      <c r="I9679" s="26" t="s">
        <v>5</v>
      </c>
      <c r="J9679" s="26" t="s">
        <v>106</v>
      </c>
      <c r="K9679" s="26">
        <f>B9679*$P$40</f>
        <v>40.200000000000003</v>
      </c>
      <c r="L9679" s="32">
        <f>C9679*$P$40</f>
        <v>1257121.7999999998</v>
      </c>
      <c r="M9679" s="33">
        <f t="shared" si="1004"/>
        <v>5</v>
      </c>
      <c r="N9679" s="33"/>
    </row>
    <row r="9680" spans="1:14" hidden="1" x14ac:dyDescent="0.3">
      <c r="A9680" s="16" t="s">
        <v>38</v>
      </c>
      <c r="B9680" s="17">
        <v>1.34</v>
      </c>
      <c r="C9680" s="18">
        <v>40115.97</v>
      </c>
      <c r="D9680" s="17">
        <v>2923.33</v>
      </c>
      <c r="E9680" s="17">
        <v>2923.33</v>
      </c>
      <c r="F9680" s="17">
        <v>0</v>
      </c>
      <c r="G9680" s="19">
        <v>0</v>
      </c>
      <c r="H9680" s="19" t="s">
        <v>259</v>
      </c>
      <c r="I9680" s="19" t="s">
        <v>112</v>
      </c>
      <c r="J9680" s="19" t="s">
        <v>65</v>
      </c>
      <c r="K9680" s="19">
        <f>B9680*$P$40</f>
        <v>40.200000000000003</v>
      </c>
      <c r="L9680" s="20">
        <f>C9680*$P$40</f>
        <v>1203479.1000000001</v>
      </c>
      <c r="M9680" s="19" t="str">
        <f>TEXT(A9680,"ММММ")</f>
        <v>Май</v>
      </c>
      <c r="N9680" s="19"/>
    </row>
    <row r="9681" spans="1:14" hidden="1" x14ac:dyDescent="0.3">
      <c r="A9681" s="21" t="s">
        <v>39</v>
      </c>
      <c r="B9681" s="22">
        <v>1.34</v>
      </c>
      <c r="C9681" s="23">
        <v>38353.11</v>
      </c>
      <c r="D9681" s="22">
        <v>19885.080000000002</v>
      </c>
      <c r="E9681" s="22">
        <v>872.7</v>
      </c>
      <c r="F9681" s="22">
        <v>19012.38</v>
      </c>
      <c r="G9681" s="24">
        <v>0</v>
      </c>
      <c r="H9681" s="24" t="s">
        <v>259</v>
      </c>
      <c r="I9681" s="24" t="s">
        <v>112</v>
      </c>
      <c r="J9681" s="24" t="s">
        <v>93</v>
      </c>
      <c r="K9681" s="19">
        <f>B9681*$P$40</f>
        <v>40.200000000000003</v>
      </c>
      <c r="L9681" s="20">
        <f>C9681*$P$40</f>
        <v>1150593.3</v>
      </c>
      <c r="M9681" s="19" t="str">
        <f>TEXT(A9681,"ММММ")</f>
        <v>Май</v>
      </c>
      <c r="N9681" s="19"/>
    </row>
    <row r="9682" spans="1:14" hidden="1" x14ac:dyDescent="0.3">
      <c r="A9682" s="16" t="s">
        <v>40</v>
      </c>
      <c r="B9682" s="22">
        <v>1.34</v>
      </c>
      <c r="C9682" s="23">
        <v>36915.870000000003</v>
      </c>
      <c r="D9682" s="22">
        <v>2802.63</v>
      </c>
      <c r="E9682" s="22">
        <v>2802.63</v>
      </c>
      <c r="F9682" s="22">
        <v>0</v>
      </c>
      <c r="G9682" s="24">
        <v>0</v>
      </c>
      <c r="H9682" s="24" t="s">
        <v>259</v>
      </c>
      <c r="I9682" s="24" t="s">
        <v>165</v>
      </c>
      <c r="J9682" s="24" t="s">
        <v>65</v>
      </c>
      <c r="K9682" s="19">
        <f>B9682*$P$40</f>
        <v>40.200000000000003</v>
      </c>
      <c r="L9682" s="20">
        <f>C9682*$P$40</f>
        <v>1107476.1000000001</v>
      </c>
      <c r="M9682" s="19" t="str">
        <f>TEXT(A9682,"ММММ")</f>
        <v>Май</v>
      </c>
      <c r="N9682" s="19"/>
    </row>
    <row r="9683" spans="1:14" hidden="1" x14ac:dyDescent="0.3">
      <c r="A9683" s="21" t="s">
        <v>41</v>
      </c>
      <c r="B9683" s="22">
        <v>1.34</v>
      </c>
      <c r="C9683" s="23">
        <v>33412.35</v>
      </c>
      <c r="D9683" s="22">
        <v>3122.92</v>
      </c>
      <c r="E9683" s="22">
        <v>3122.92</v>
      </c>
      <c r="F9683" s="22">
        <v>0</v>
      </c>
      <c r="G9683" s="24">
        <v>0</v>
      </c>
      <c r="H9683" s="24" t="s">
        <v>259</v>
      </c>
      <c r="I9683" s="24" t="s">
        <v>112</v>
      </c>
      <c r="J9683" s="24" t="s">
        <v>65</v>
      </c>
      <c r="K9683" s="19">
        <f>B9683*$P$40</f>
        <v>40.200000000000003</v>
      </c>
      <c r="L9683" s="20">
        <f>C9683*$P$40</f>
        <v>1002370.5</v>
      </c>
      <c r="M9683" s="19" t="str">
        <f>TEXT(A9683,"ММММ")</f>
        <v>Апрель</v>
      </c>
      <c r="N9683" s="19"/>
    </row>
    <row r="9684" spans="1:14" hidden="1" x14ac:dyDescent="0.3">
      <c r="A9684" s="16" t="s">
        <v>42</v>
      </c>
      <c r="B9684" s="22">
        <v>1.34</v>
      </c>
      <c r="C9684" s="23">
        <v>28078.400000000001</v>
      </c>
      <c r="D9684" s="22">
        <v>22959.42</v>
      </c>
      <c r="E9684" s="22">
        <v>22690.02</v>
      </c>
      <c r="F9684" s="22">
        <v>269.39999999999998</v>
      </c>
      <c r="G9684" s="24">
        <v>0</v>
      </c>
      <c r="H9684" s="24" t="s">
        <v>259</v>
      </c>
      <c r="I9684" s="24" t="s">
        <v>219</v>
      </c>
      <c r="J9684" s="24" t="s">
        <v>68</v>
      </c>
      <c r="K9684" s="19">
        <f>B9684*$P$40</f>
        <v>40.200000000000003</v>
      </c>
      <c r="L9684" s="20">
        <f>C9684*$P$40</f>
        <v>842352</v>
      </c>
      <c r="M9684" s="19" t="str">
        <f>TEXT(A9684,"ММММ")</f>
        <v>Апрель</v>
      </c>
      <c r="N9684" s="19"/>
    </row>
    <row r="9685" spans="1:14" hidden="1" x14ac:dyDescent="0.3">
      <c r="A9685" s="21" t="s">
        <v>43</v>
      </c>
      <c r="B9685" s="17">
        <v>1.34</v>
      </c>
      <c r="C9685" s="18">
        <v>28070.07</v>
      </c>
      <c r="D9685" s="17">
        <v>2202.21</v>
      </c>
      <c r="E9685" s="17">
        <v>2202.21</v>
      </c>
      <c r="F9685" s="17">
        <v>0</v>
      </c>
      <c r="G9685" s="19">
        <v>0</v>
      </c>
      <c r="H9685" s="19" t="s">
        <v>259</v>
      </c>
      <c r="I9685" s="19" t="s">
        <v>219</v>
      </c>
      <c r="J9685" s="19" t="s">
        <v>99</v>
      </c>
      <c r="K9685" s="19">
        <f>B9685*$P$40</f>
        <v>40.200000000000003</v>
      </c>
      <c r="L9685" s="20">
        <f>C9685*$P$40</f>
        <v>842102.1</v>
      </c>
      <c r="M9685" s="19" t="str">
        <f>TEXT(A9685,"ММММ")</f>
        <v>Апрель</v>
      </c>
      <c r="N9685" s="19"/>
    </row>
    <row r="9686" spans="1:14" x14ac:dyDescent="0.3">
      <c r="A9686" s="37" t="s">
        <v>44</v>
      </c>
      <c r="B9686" s="38">
        <v>1.34</v>
      </c>
      <c r="C9686" s="39">
        <v>27146.81</v>
      </c>
      <c r="D9686" s="38">
        <v>228.67</v>
      </c>
      <c r="E9686" s="38">
        <v>228.67</v>
      </c>
      <c r="F9686" s="38">
        <v>0</v>
      </c>
      <c r="G9686" s="26">
        <v>0</v>
      </c>
      <c r="H9686" s="26" t="s">
        <v>259</v>
      </c>
      <c r="I9686" s="26" t="s">
        <v>5</v>
      </c>
      <c r="J9686" s="26" t="s">
        <v>99</v>
      </c>
      <c r="K9686" s="26">
        <f>B9686*$P$40</f>
        <v>40.200000000000003</v>
      </c>
      <c r="L9686" s="32">
        <f>C9686*$P$40</f>
        <v>814404.3</v>
      </c>
      <c r="M9686" s="33">
        <f>MONTH(A9686)</f>
        <v>4</v>
      </c>
      <c r="N9686" s="33"/>
    </row>
    <row r="9687" spans="1:14" hidden="1" x14ac:dyDescent="0.3">
      <c r="A9687" s="21" t="s">
        <v>45</v>
      </c>
      <c r="B9687" s="22">
        <v>1.34</v>
      </c>
      <c r="C9687" s="23">
        <v>23520.36</v>
      </c>
      <c r="D9687" s="22">
        <v>18886.759999999998</v>
      </c>
      <c r="E9687" s="22">
        <v>17839.97</v>
      </c>
      <c r="F9687" s="22">
        <v>1046.79</v>
      </c>
      <c r="G9687" s="24">
        <v>0</v>
      </c>
      <c r="H9687" s="24" t="s">
        <v>259</v>
      </c>
      <c r="I9687" s="24" t="s">
        <v>219</v>
      </c>
      <c r="J9687" s="24" t="s">
        <v>68</v>
      </c>
      <c r="K9687" s="19">
        <f>B9687*$P$40</f>
        <v>40.200000000000003</v>
      </c>
      <c r="L9687" s="20">
        <f>C9687*$P$40</f>
        <v>705610.8</v>
      </c>
      <c r="M9687" s="19" t="str">
        <f>TEXT(A9687,"ММММ")</f>
        <v>Март</v>
      </c>
      <c r="N9687" s="19"/>
    </row>
    <row r="9688" spans="1:14" hidden="1" x14ac:dyDescent="0.3">
      <c r="A9688" s="16" t="s">
        <v>46</v>
      </c>
      <c r="B9688" s="22">
        <v>1.34</v>
      </c>
      <c r="C9688" s="23">
        <v>23367.39</v>
      </c>
      <c r="D9688" s="22">
        <v>10657.8</v>
      </c>
      <c r="E9688" s="22">
        <v>4045.59</v>
      </c>
      <c r="F9688" s="22">
        <v>6612.21</v>
      </c>
      <c r="G9688" s="24">
        <v>0</v>
      </c>
      <c r="H9688" s="24" t="s">
        <v>259</v>
      </c>
      <c r="I9688" s="24" t="s">
        <v>112</v>
      </c>
      <c r="J9688" s="24" t="s">
        <v>69</v>
      </c>
      <c r="K9688" s="19">
        <f>B9688*$P$40</f>
        <v>40.200000000000003</v>
      </c>
      <c r="L9688" s="20">
        <f>C9688*$P$40</f>
        <v>701021.7</v>
      </c>
      <c r="M9688" s="19" t="str">
        <f>TEXT(A9688,"ММММ")</f>
        <v>Март</v>
      </c>
      <c r="N9688" s="19"/>
    </row>
    <row r="9689" spans="1:14" hidden="1" x14ac:dyDescent="0.3">
      <c r="A9689" s="21" t="s">
        <v>47</v>
      </c>
      <c r="B9689" s="22">
        <v>1.34</v>
      </c>
      <c r="C9689" s="23">
        <v>22075.040000000001</v>
      </c>
      <c r="D9689" s="22">
        <v>10974.69</v>
      </c>
      <c r="E9689" s="22">
        <v>764.46</v>
      </c>
      <c r="F9689" s="22">
        <v>10210.23</v>
      </c>
      <c r="G9689" s="24">
        <v>0</v>
      </c>
      <c r="H9689" s="24" t="s">
        <v>259</v>
      </c>
      <c r="I9689" s="24" t="s">
        <v>112</v>
      </c>
      <c r="J9689" s="24" t="s">
        <v>66</v>
      </c>
      <c r="K9689" s="19">
        <f>B9689*$P$40</f>
        <v>40.200000000000003</v>
      </c>
      <c r="L9689" s="20">
        <f>C9689*$P$40</f>
        <v>662251.20000000007</v>
      </c>
      <c r="M9689" s="19" t="str">
        <f>TEXT(A9689,"ММММ")</f>
        <v>Март</v>
      </c>
      <c r="N9689" s="19"/>
    </row>
    <row r="9690" spans="1:14" hidden="1" x14ac:dyDescent="0.3">
      <c r="A9690" s="16" t="s">
        <v>48</v>
      </c>
      <c r="B9690" s="17">
        <v>1.34</v>
      </c>
      <c r="C9690" s="18">
        <v>21958.14</v>
      </c>
      <c r="D9690" s="17">
        <v>10647.6</v>
      </c>
      <c r="E9690" s="17">
        <v>10470.540000000001</v>
      </c>
      <c r="F9690" s="17">
        <v>177.06</v>
      </c>
      <c r="G9690" s="19">
        <v>0</v>
      </c>
      <c r="H9690" s="19" t="s">
        <v>259</v>
      </c>
      <c r="I9690" s="19" t="s">
        <v>165</v>
      </c>
      <c r="J9690" s="19" t="s">
        <v>68</v>
      </c>
      <c r="K9690" s="19">
        <f>B9690*$P$40</f>
        <v>40.200000000000003</v>
      </c>
      <c r="L9690" s="20">
        <f>C9690*$P$40</f>
        <v>658744.19999999995</v>
      </c>
      <c r="M9690" s="19" t="str">
        <f>TEXT(A9690,"ММММ")</f>
        <v>Март</v>
      </c>
      <c r="N9690" s="19"/>
    </row>
    <row r="9691" spans="1:14" x14ac:dyDescent="0.3">
      <c r="A9691" s="40" t="s">
        <v>49</v>
      </c>
      <c r="B9691" s="38">
        <v>1.34</v>
      </c>
      <c r="C9691" s="39">
        <v>21370.71</v>
      </c>
      <c r="D9691" s="38">
        <v>3.09</v>
      </c>
      <c r="E9691" s="38">
        <v>3.09</v>
      </c>
      <c r="F9691" s="38">
        <v>0</v>
      </c>
      <c r="G9691" s="26">
        <v>0</v>
      </c>
      <c r="H9691" s="26" t="s">
        <v>259</v>
      </c>
      <c r="I9691" s="26" t="s">
        <v>5</v>
      </c>
      <c r="J9691" s="26" t="s">
        <v>99</v>
      </c>
      <c r="K9691" s="26">
        <f>B9691*$P$40</f>
        <v>40.200000000000003</v>
      </c>
      <c r="L9691" s="32">
        <f>C9691*$P$40</f>
        <v>641121.29999999993</v>
      </c>
      <c r="M9691" s="33">
        <f>MONTH(A9691)</f>
        <v>3</v>
      </c>
      <c r="N9691" s="33"/>
    </row>
    <row r="9692" spans="1:14" hidden="1" x14ac:dyDescent="0.3">
      <c r="A9692" s="16" t="s">
        <v>50</v>
      </c>
      <c r="B9692" s="22">
        <v>1.34</v>
      </c>
      <c r="C9692" s="23">
        <v>21312.799999999999</v>
      </c>
      <c r="D9692" s="22">
        <v>15461.51</v>
      </c>
      <c r="E9692" s="22">
        <v>15328.42</v>
      </c>
      <c r="F9692" s="22">
        <v>133.09</v>
      </c>
      <c r="G9692" s="24">
        <v>0</v>
      </c>
      <c r="H9692" s="24" t="s">
        <v>259</v>
      </c>
      <c r="I9692" s="24" t="s">
        <v>112</v>
      </c>
      <c r="J9692" s="24" t="s">
        <v>68</v>
      </c>
      <c r="K9692" s="19">
        <f>B9692*$P$40</f>
        <v>40.200000000000003</v>
      </c>
      <c r="L9692" s="20">
        <f>C9692*$P$40</f>
        <v>639384</v>
      </c>
      <c r="M9692" s="19" t="str">
        <f>TEXT(A9692,"ММММ")</f>
        <v>Февраль</v>
      </c>
      <c r="N9692" s="19"/>
    </row>
    <row r="9693" spans="1:14" hidden="1" x14ac:dyDescent="0.3">
      <c r="A9693" s="21" t="s">
        <v>51</v>
      </c>
      <c r="B9693" s="22">
        <v>1.34</v>
      </c>
      <c r="C9693" s="23">
        <v>20001.54</v>
      </c>
      <c r="D9693" s="22">
        <v>3614.83</v>
      </c>
      <c r="E9693" s="22">
        <v>347.32</v>
      </c>
      <c r="F9693" s="22">
        <v>3267.51</v>
      </c>
      <c r="G9693" s="24">
        <v>0</v>
      </c>
      <c r="H9693" s="24" t="s">
        <v>259</v>
      </c>
      <c r="I9693" s="24" t="s">
        <v>112</v>
      </c>
      <c r="J9693" s="24" t="s">
        <v>78</v>
      </c>
      <c r="K9693" s="19">
        <f>B9693*$P$40</f>
        <v>40.200000000000003</v>
      </c>
      <c r="L9693" s="20">
        <f>C9693*$P$40</f>
        <v>600046.20000000007</v>
      </c>
      <c r="M9693" s="19" t="str">
        <f>TEXT(A9693,"ММММ")</f>
        <v>Февраль</v>
      </c>
      <c r="N9693" s="19"/>
    </row>
    <row r="9694" spans="1:14" hidden="1" x14ac:dyDescent="0.3">
      <c r="A9694" s="16" t="s">
        <v>52</v>
      </c>
      <c r="B9694" s="22">
        <v>1.34</v>
      </c>
      <c r="C9694" s="23">
        <v>17098.36</v>
      </c>
      <c r="D9694" s="22">
        <v>12092</v>
      </c>
      <c r="E9694" s="22">
        <v>11802.8</v>
      </c>
      <c r="F9694" s="22">
        <v>289.2</v>
      </c>
      <c r="G9694" s="24">
        <v>0</v>
      </c>
      <c r="H9694" s="24" t="s">
        <v>259</v>
      </c>
      <c r="I9694" s="24" t="s">
        <v>112</v>
      </c>
      <c r="J9694" s="24" t="s">
        <v>68</v>
      </c>
      <c r="K9694" s="19">
        <f>B9694*$P$40</f>
        <v>40.200000000000003</v>
      </c>
      <c r="L9694" s="20">
        <f>C9694*$P$40</f>
        <v>512950.80000000005</v>
      </c>
      <c r="M9694" s="19" t="str">
        <f>TEXT(A9694,"ММММ")</f>
        <v>Февраль</v>
      </c>
      <c r="N9694" s="19"/>
    </row>
    <row r="9695" spans="1:14" hidden="1" x14ac:dyDescent="0.3">
      <c r="A9695" s="21" t="s">
        <v>53</v>
      </c>
      <c r="B9695" s="17">
        <v>1.34</v>
      </c>
      <c r="C9695" s="18">
        <v>15466.92</v>
      </c>
      <c r="D9695" s="17">
        <v>14993.82</v>
      </c>
      <c r="E9695" s="17">
        <v>14993.82</v>
      </c>
      <c r="F9695" s="17">
        <v>0</v>
      </c>
      <c r="G9695" s="19">
        <v>0</v>
      </c>
      <c r="H9695" s="19" t="s">
        <v>259</v>
      </c>
      <c r="I9695" s="19" t="s">
        <v>165</v>
      </c>
      <c r="J9695" s="19" t="s">
        <v>62</v>
      </c>
      <c r="K9695" s="19">
        <f>B9695*$P$40</f>
        <v>40.200000000000003</v>
      </c>
      <c r="L9695" s="20">
        <f>C9695*$P$40</f>
        <v>464007.6</v>
      </c>
      <c r="M9695" s="19" t="str">
        <f>TEXT(A9695,"ММММ")</f>
        <v>Февраль</v>
      </c>
      <c r="N9695" s="19"/>
    </row>
    <row r="9696" spans="1:14" x14ac:dyDescent="0.3">
      <c r="A9696" s="37" t="s">
        <v>54</v>
      </c>
      <c r="B9696" s="38">
        <v>1.34</v>
      </c>
      <c r="C9696" s="39">
        <v>15445.59</v>
      </c>
      <c r="D9696" s="38">
        <v>2994.85</v>
      </c>
      <c r="E9696" s="38">
        <v>1030</v>
      </c>
      <c r="F9696" s="38">
        <v>1964.85</v>
      </c>
      <c r="G9696" s="26">
        <v>0</v>
      </c>
      <c r="H9696" s="26" t="s">
        <v>259</v>
      </c>
      <c r="I9696" s="26" t="s">
        <v>5</v>
      </c>
      <c r="J9696" s="26" t="s">
        <v>66</v>
      </c>
      <c r="K9696" s="26">
        <f>B9696*$P$40</f>
        <v>40.200000000000003</v>
      </c>
      <c r="L9696" s="32">
        <f>C9696*$P$40</f>
        <v>463367.7</v>
      </c>
      <c r="M9696" s="33">
        <f>MONTH(A9696)</f>
        <v>1</v>
      </c>
      <c r="N9696" s="33"/>
    </row>
    <row r="9697" spans="1:14" hidden="1" x14ac:dyDescent="0.3">
      <c r="A9697" s="21" t="s">
        <v>55</v>
      </c>
      <c r="B9697" s="17">
        <v>1.34</v>
      </c>
      <c r="C9697" s="18">
        <v>14647.97</v>
      </c>
      <c r="D9697" s="17">
        <v>11579.79</v>
      </c>
      <c r="E9697" s="17">
        <v>11571.98</v>
      </c>
      <c r="F9697" s="17">
        <v>7.81</v>
      </c>
      <c r="G9697" s="19">
        <v>0</v>
      </c>
      <c r="H9697" s="19" t="s">
        <v>259</v>
      </c>
      <c r="I9697" s="19" t="s">
        <v>219</v>
      </c>
      <c r="J9697" s="19" t="s">
        <v>70</v>
      </c>
      <c r="K9697" s="19">
        <f>B9697*$P$40</f>
        <v>40.200000000000003</v>
      </c>
      <c r="L9697" s="20">
        <f>C9697*$P$40</f>
        <v>439439.1</v>
      </c>
      <c r="M9697" s="19" t="str">
        <f>TEXT(A9697,"ММММ")</f>
        <v>Январь</v>
      </c>
      <c r="N9697" s="19"/>
    </row>
    <row r="9698" spans="1:14" hidden="1" x14ac:dyDescent="0.3">
      <c r="A9698" s="16" t="s">
        <v>56</v>
      </c>
      <c r="B9698" s="22">
        <v>1.34</v>
      </c>
      <c r="C9698" s="23">
        <v>14630.14</v>
      </c>
      <c r="D9698" s="22">
        <v>13690.22</v>
      </c>
      <c r="E9698" s="22">
        <v>13683.55</v>
      </c>
      <c r="F9698" s="22">
        <v>6.67</v>
      </c>
      <c r="G9698" s="24">
        <v>0</v>
      </c>
      <c r="H9698" s="24" t="s">
        <v>259</v>
      </c>
      <c r="I9698" s="24" t="s">
        <v>219</v>
      </c>
      <c r="J9698" s="24" t="s">
        <v>91</v>
      </c>
      <c r="K9698" s="19">
        <f>B9698*$P$40</f>
        <v>40.200000000000003</v>
      </c>
      <c r="L9698" s="20">
        <f>C9698*$P$40</f>
        <v>438904.19999999995</v>
      </c>
      <c r="M9698" s="19" t="str">
        <f>TEXT(A9698,"ММММ")</f>
        <v>Январь</v>
      </c>
      <c r="N9698" s="19"/>
    </row>
    <row r="9699" spans="1:14" hidden="1" x14ac:dyDescent="0.3">
      <c r="A9699" s="21" t="s">
        <v>57</v>
      </c>
      <c r="B9699" s="22">
        <v>1.34</v>
      </c>
      <c r="C9699" s="23">
        <v>12705.61</v>
      </c>
      <c r="D9699" s="22">
        <v>12393.88</v>
      </c>
      <c r="E9699" s="22">
        <v>3181.99</v>
      </c>
      <c r="F9699" s="22">
        <v>9211.89</v>
      </c>
      <c r="G9699" s="24">
        <v>0</v>
      </c>
      <c r="H9699" s="24" t="s">
        <v>259</v>
      </c>
      <c r="I9699" s="24" t="s">
        <v>165</v>
      </c>
      <c r="J9699" s="24" t="s">
        <v>62</v>
      </c>
      <c r="K9699" s="19">
        <f>B9699*$P$40</f>
        <v>40.200000000000003</v>
      </c>
      <c r="L9699" s="20">
        <f>C9699*$P$40</f>
        <v>381168.30000000005</v>
      </c>
      <c r="M9699" s="19" t="str">
        <f>TEXT(A9699,"ММММ")</f>
        <v>Январь</v>
      </c>
      <c r="N9699" s="19"/>
    </row>
    <row r="9700" spans="1:14" hidden="1" x14ac:dyDescent="0.3">
      <c r="A9700" s="16" t="s">
        <v>4</v>
      </c>
      <c r="B9700" s="22">
        <v>1.34</v>
      </c>
      <c r="C9700" s="23">
        <v>12627.11</v>
      </c>
      <c r="D9700" s="22">
        <v>3060.89</v>
      </c>
      <c r="E9700" s="22">
        <v>136.66999999999999</v>
      </c>
      <c r="F9700" s="22">
        <v>2924.22</v>
      </c>
      <c r="G9700" s="24">
        <v>0</v>
      </c>
      <c r="H9700" s="24" t="s">
        <v>259</v>
      </c>
      <c r="I9700" s="24" t="s">
        <v>112</v>
      </c>
      <c r="J9700" s="24" t="s">
        <v>66</v>
      </c>
      <c r="K9700" s="19">
        <f>B9700*$P$40</f>
        <v>40.200000000000003</v>
      </c>
      <c r="L9700" s="20">
        <f>C9700*$P$40</f>
        <v>378813.30000000005</v>
      </c>
      <c r="M9700" s="19" t="str">
        <f>TEXT(A9700,"ММММ")</f>
        <v>Декабрь</v>
      </c>
      <c r="N9700" s="19"/>
    </row>
    <row r="9701" spans="1:14" hidden="1" x14ac:dyDescent="0.3">
      <c r="A9701" s="21" t="s">
        <v>7</v>
      </c>
      <c r="B9701" s="17">
        <v>1.34</v>
      </c>
      <c r="C9701" s="18">
        <v>12060.32</v>
      </c>
      <c r="D9701" s="17">
        <v>4279.09</v>
      </c>
      <c r="E9701" s="17">
        <v>3026.98</v>
      </c>
      <c r="F9701" s="17">
        <v>1252.1099999999999</v>
      </c>
      <c r="G9701" s="19">
        <v>0</v>
      </c>
      <c r="H9701" s="19" t="s">
        <v>259</v>
      </c>
      <c r="I9701" s="19" t="s">
        <v>112</v>
      </c>
      <c r="J9701" s="19" t="s">
        <v>90</v>
      </c>
      <c r="K9701" s="19">
        <f>B9701*$P$40</f>
        <v>40.200000000000003</v>
      </c>
      <c r="L9701" s="20">
        <f>C9701*$P$40</f>
        <v>361809.6</v>
      </c>
      <c r="M9701" s="19" t="str">
        <f>TEXT(A9701,"ММММ")</f>
        <v>Декабрь</v>
      </c>
      <c r="N9701" s="19"/>
    </row>
    <row r="9702" spans="1:14" x14ac:dyDescent="0.3">
      <c r="A9702" s="37" t="s">
        <v>8</v>
      </c>
      <c r="B9702" s="41">
        <v>1.34</v>
      </c>
      <c r="C9702" s="42">
        <v>11922.76</v>
      </c>
      <c r="D9702" s="41">
        <v>3373.33</v>
      </c>
      <c r="E9702" s="41">
        <v>3373.33</v>
      </c>
      <c r="F9702" s="41">
        <v>0</v>
      </c>
      <c r="G9702" s="43">
        <v>0</v>
      </c>
      <c r="H9702" s="43" t="s">
        <v>259</v>
      </c>
      <c r="I9702" s="43" t="s">
        <v>5</v>
      </c>
      <c r="J9702" s="43" t="s">
        <v>68</v>
      </c>
      <c r="K9702" s="26">
        <f>B9702*$P$40</f>
        <v>40.200000000000003</v>
      </c>
      <c r="L9702" s="32">
        <f>C9702*$P$40</f>
        <v>357682.8</v>
      </c>
      <c r="M9702" s="33">
        <f>MONTH(A9702)</f>
        <v>12</v>
      </c>
      <c r="N9702" s="33"/>
    </row>
    <row r="9703" spans="1:14" hidden="1" x14ac:dyDescent="0.3">
      <c r="A9703" s="21" t="s">
        <v>9</v>
      </c>
      <c r="B9703" s="22">
        <v>1.34</v>
      </c>
      <c r="C9703" s="23">
        <v>11624.41</v>
      </c>
      <c r="D9703" s="22">
        <v>5901.58</v>
      </c>
      <c r="E9703" s="22">
        <v>5843.94</v>
      </c>
      <c r="F9703" s="22">
        <v>57.64</v>
      </c>
      <c r="G9703" s="24">
        <v>0</v>
      </c>
      <c r="H9703" s="24" t="s">
        <v>259</v>
      </c>
      <c r="I9703" s="24" t="s">
        <v>112</v>
      </c>
      <c r="J9703" s="24" t="s">
        <v>68</v>
      </c>
      <c r="K9703" s="19">
        <f>B9703*$P$40</f>
        <v>40.200000000000003</v>
      </c>
      <c r="L9703" s="20">
        <f>C9703*$P$40</f>
        <v>348732.3</v>
      </c>
      <c r="M9703" s="19" t="str">
        <f>TEXT(A9703,"ММММ")</f>
        <v>Декабрь</v>
      </c>
      <c r="N9703" s="19"/>
    </row>
    <row r="9704" spans="1:14" hidden="1" x14ac:dyDescent="0.3">
      <c r="A9704" s="16" t="s">
        <v>10</v>
      </c>
      <c r="B9704" s="17">
        <v>1.34</v>
      </c>
      <c r="C9704" s="18">
        <v>11406.5</v>
      </c>
      <c r="D9704" s="17">
        <v>7857.31</v>
      </c>
      <c r="E9704" s="17">
        <v>7819.17</v>
      </c>
      <c r="F9704" s="17">
        <v>38.14</v>
      </c>
      <c r="G9704" s="19">
        <v>0</v>
      </c>
      <c r="H9704" s="19" t="s">
        <v>259</v>
      </c>
      <c r="I9704" s="19" t="s">
        <v>112</v>
      </c>
      <c r="J9704" s="19" t="s">
        <v>110</v>
      </c>
      <c r="K9704" s="19">
        <f>B9704*$P$40</f>
        <v>40.200000000000003</v>
      </c>
      <c r="L9704" s="20">
        <f>C9704*$P$40</f>
        <v>342195</v>
      </c>
      <c r="M9704" s="19" t="str">
        <f>TEXT(A9704,"ММММ")</f>
        <v>Ноябрь</v>
      </c>
      <c r="N9704" s="19"/>
    </row>
    <row r="9705" spans="1:14" x14ac:dyDescent="0.3">
      <c r="A9705" s="40" t="s">
        <v>11</v>
      </c>
      <c r="B9705" s="38">
        <v>1.34</v>
      </c>
      <c r="C9705" s="39">
        <v>11247.71</v>
      </c>
      <c r="D9705" s="38">
        <v>2613.33</v>
      </c>
      <c r="E9705" s="38">
        <v>2613.33</v>
      </c>
      <c r="F9705" s="38">
        <v>0</v>
      </c>
      <c r="G9705" s="26">
        <v>0</v>
      </c>
      <c r="H9705" s="26" t="s">
        <v>259</v>
      </c>
      <c r="I9705" s="26" t="s">
        <v>5</v>
      </c>
      <c r="J9705" s="26" t="s">
        <v>68</v>
      </c>
      <c r="K9705" s="26">
        <f>B9705*$P$40</f>
        <v>40.200000000000003</v>
      </c>
      <c r="L9705" s="32">
        <f>C9705*$P$40</f>
        <v>337431.3</v>
      </c>
      <c r="M9705" s="33">
        <f>MONTH(A9705)</f>
        <v>11</v>
      </c>
      <c r="N9705" s="33"/>
    </row>
    <row r="9706" spans="1:14" hidden="1" x14ac:dyDescent="0.3">
      <c r="A9706" s="16" t="s">
        <v>12</v>
      </c>
      <c r="B9706" s="17">
        <v>1.34</v>
      </c>
      <c r="C9706" s="18">
        <v>10552.84</v>
      </c>
      <c r="D9706" s="17">
        <v>2605.14</v>
      </c>
      <c r="E9706" s="17">
        <v>363.09</v>
      </c>
      <c r="F9706" s="17">
        <v>2242.0500000000002</v>
      </c>
      <c r="G9706" s="19">
        <v>0</v>
      </c>
      <c r="H9706" s="19" t="s">
        <v>259</v>
      </c>
      <c r="I9706" s="19" t="s">
        <v>112</v>
      </c>
      <c r="J9706" s="19" t="s">
        <v>66</v>
      </c>
      <c r="K9706" s="19">
        <f>B9706*$P$40</f>
        <v>40.200000000000003</v>
      </c>
      <c r="L9706" s="20">
        <f>C9706*$P$40</f>
        <v>316585.2</v>
      </c>
      <c r="M9706" s="19" t="str">
        <f>TEXT(A9706,"ММММ")</f>
        <v>Ноябрь</v>
      </c>
      <c r="N9706" s="19"/>
    </row>
    <row r="9707" spans="1:14" x14ac:dyDescent="0.3">
      <c r="A9707" s="40" t="s">
        <v>13</v>
      </c>
      <c r="B9707" s="41">
        <v>1.34</v>
      </c>
      <c r="C9707" s="42">
        <v>10511.94</v>
      </c>
      <c r="D9707" s="41">
        <v>1219.26</v>
      </c>
      <c r="E9707" s="41">
        <v>433.33</v>
      </c>
      <c r="F9707" s="41">
        <v>785.93</v>
      </c>
      <c r="G9707" s="43">
        <v>0</v>
      </c>
      <c r="H9707" s="43" t="s">
        <v>259</v>
      </c>
      <c r="I9707" s="43" t="s">
        <v>5</v>
      </c>
      <c r="J9707" s="43" t="s">
        <v>78</v>
      </c>
      <c r="K9707" s="26">
        <f>B9707*$P$40</f>
        <v>40.200000000000003</v>
      </c>
      <c r="L9707" s="32">
        <f>C9707*$P$40</f>
        <v>315358.2</v>
      </c>
      <c r="M9707" s="33">
        <f>MONTH(A9707)</f>
        <v>11</v>
      </c>
      <c r="N9707" s="33"/>
    </row>
    <row r="9708" spans="1:14" hidden="1" x14ac:dyDescent="0.3">
      <c r="A9708" s="16" t="s">
        <v>14</v>
      </c>
      <c r="B9708" s="22">
        <v>1.34</v>
      </c>
      <c r="C9708" s="23">
        <v>10312.75</v>
      </c>
      <c r="D9708" s="22">
        <v>6005.2</v>
      </c>
      <c r="E9708" s="22">
        <v>5992.65</v>
      </c>
      <c r="F9708" s="22">
        <v>12.55</v>
      </c>
      <c r="G9708" s="24">
        <v>0</v>
      </c>
      <c r="H9708" s="24" t="s">
        <v>259</v>
      </c>
      <c r="I9708" s="24" t="s">
        <v>165</v>
      </c>
      <c r="J9708" s="24" t="s">
        <v>78</v>
      </c>
      <c r="K9708" s="19">
        <f>B9708*$P$40</f>
        <v>40.200000000000003</v>
      </c>
      <c r="L9708" s="20">
        <f>C9708*$P$40</f>
        <v>309382.5</v>
      </c>
      <c r="M9708" s="19" t="str">
        <f>TEXT(A9708,"ММММ")</f>
        <v>Ноябрь</v>
      </c>
      <c r="N9708" s="19"/>
    </row>
    <row r="9709" spans="1:14" hidden="1" x14ac:dyDescent="0.3">
      <c r="A9709" s="21" t="s">
        <v>15</v>
      </c>
      <c r="B9709" s="17">
        <v>1.34</v>
      </c>
      <c r="C9709" s="18">
        <v>10226.36</v>
      </c>
      <c r="D9709" s="17">
        <v>6742.81</v>
      </c>
      <c r="E9709" s="17">
        <v>2183.4499999999998</v>
      </c>
      <c r="F9709" s="17">
        <v>4559.3599999999997</v>
      </c>
      <c r="G9709" s="19">
        <v>0</v>
      </c>
      <c r="H9709" s="19" t="s">
        <v>259</v>
      </c>
      <c r="I9709" s="19" t="s">
        <v>112</v>
      </c>
      <c r="J9709" s="19" t="s">
        <v>96</v>
      </c>
      <c r="K9709" s="19">
        <f>B9709*$P$40</f>
        <v>40.200000000000003</v>
      </c>
      <c r="L9709" s="20">
        <f>C9709*$P$40</f>
        <v>306790.80000000005</v>
      </c>
      <c r="M9709" s="19" t="str">
        <f>TEXT(A9709,"ММММ")</f>
        <v>Октябрь</v>
      </c>
      <c r="N9709" s="19"/>
    </row>
    <row r="9710" spans="1:14" x14ac:dyDescent="0.3">
      <c r="A9710" s="37" t="s">
        <v>16</v>
      </c>
      <c r="B9710" s="41">
        <v>1.34</v>
      </c>
      <c r="C9710" s="42">
        <v>9855.14</v>
      </c>
      <c r="D9710" s="41">
        <v>1796.67</v>
      </c>
      <c r="E9710" s="41">
        <v>1796.67</v>
      </c>
      <c r="F9710" s="41">
        <v>0</v>
      </c>
      <c r="G9710" s="43">
        <v>0</v>
      </c>
      <c r="H9710" s="43" t="s">
        <v>259</v>
      </c>
      <c r="I9710" s="43" t="s">
        <v>5</v>
      </c>
      <c r="J9710" s="43" t="s">
        <v>68</v>
      </c>
      <c r="K9710" s="26">
        <f>B9710*$P$40</f>
        <v>40.200000000000003</v>
      </c>
      <c r="L9710" s="32">
        <f>C9710*$P$40</f>
        <v>295654.19999999995</v>
      </c>
      <c r="M9710" s="33">
        <f>MONTH(A9710)</f>
        <v>10</v>
      </c>
      <c r="N9710" s="33"/>
    </row>
    <row r="9711" spans="1:14" hidden="1" x14ac:dyDescent="0.3">
      <c r="A9711" s="21" t="s">
        <v>17</v>
      </c>
      <c r="B9711" s="17">
        <v>1.34</v>
      </c>
      <c r="C9711" s="18">
        <v>8769.0499999999993</v>
      </c>
      <c r="D9711" s="17">
        <v>4055.15</v>
      </c>
      <c r="E9711" s="17">
        <v>169.08</v>
      </c>
      <c r="F9711" s="17">
        <v>3886.07</v>
      </c>
      <c r="G9711" s="19">
        <v>0</v>
      </c>
      <c r="H9711" s="19" t="s">
        <v>259</v>
      </c>
      <c r="I9711" s="19" t="s">
        <v>165</v>
      </c>
      <c r="J9711" s="19" t="s">
        <v>101</v>
      </c>
      <c r="K9711" s="19">
        <f>B9711*$P$40</f>
        <v>40.200000000000003</v>
      </c>
      <c r="L9711" s="20">
        <f>C9711*$P$40</f>
        <v>263071.5</v>
      </c>
      <c r="M9711" s="19" t="str">
        <f>TEXT(A9711,"ММММ")</f>
        <v>Октябрь</v>
      </c>
      <c r="N9711" s="19"/>
    </row>
    <row r="9712" spans="1:14" x14ac:dyDescent="0.3">
      <c r="A9712" s="37" t="s">
        <v>18</v>
      </c>
      <c r="B9712" s="41">
        <v>1.34</v>
      </c>
      <c r="C9712" s="42">
        <v>8764.33</v>
      </c>
      <c r="D9712" s="41">
        <v>1698.11</v>
      </c>
      <c r="E9712" s="41">
        <v>585.96</v>
      </c>
      <c r="F9712" s="41">
        <v>1112.1500000000001</v>
      </c>
      <c r="G9712" s="43">
        <v>0</v>
      </c>
      <c r="H9712" s="43" t="s">
        <v>259</v>
      </c>
      <c r="I9712" s="43" t="s">
        <v>5</v>
      </c>
      <c r="J9712" s="43" t="s">
        <v>66</v>
      </c>
      <c r="K9712" s="26">
        <f>B9712*$P$40</f>
        <v>40.200000000000003</v>
      </c>
      <c r="L9712" s="32">
        <f>C9712*$P$40</f>
        <v>262929.90000000002</v>
      </c>
      <c r="M9712" s="33">
        <f>MONTH(A9712)</f>
        <v>10</v>
      </c>
      <c r="N9712" s="33"/>
    </row>
    <row r="9713" spans="1:14" hidden="1" x14ac:dyDescent="0.3">
      <c r="A9713" s="21" t="s">
        <v>19</v>
      </c>
      <c r="B9713" s="22">
        <v>1.34</v>
      </c>
      <c r="C9713" s="23">
        <v>8620.15</v>
      </c>
      <c r="D9713" s="22">
        <v>8212.0300000000007</v>
      </c>
      <c r="E9713" s="22">
        <v>8212.0300000000007</v>
      </c>
      <c r="F9713" s="22">
        <v>0</v>
      </c>
      <c r="G9713" s="24">
        <v>0</v>
      </c>
      <c r="H9713" s="24" t="s">
        <v>259</v>
      </c>
      <c r="I9713" s="24" t="s">
        <v>219</v>
      </c>
      <c r="J9713" s="24" t="s">
        <v>81</v>
      </c>
      <c r="K9713" s="19">
        <f>B9713*$P$40</f>
        <v>40.200000000000003</v>
      </c>
      <c r="L9713" s="20">
        <f>C9713*$P$40</f>
        <v>258604.5</v>
      </c>
      <c r="M9713" s="19" t="str">
        <f>TEXT(A9713,"ММММ")</f>
        <v>Сентябрь</v>
      </c>
      <c r="N9713" s="19"/>
    </row>
    <row r="9714" spans="1:14" hidden="1" x14ac:dyDescent="0.3">
      <c r="A9714" s="16" t="s">
        <v>20</v>
      </c>
      <c r="B9714" s="22">
        <v>1.34</v>
      </c>
      <c r="C9714" s="23">
        <v>8539.23</v>
      </c>
      <c r="D9714" s="22">
        <v>7164.36</v>
      </c>
      <c r="E9714" s="22">
        <v>7162.69</v>
      </c>
      <c r="F9714" s="22">
        <v>1.67</v>
      </c>
      <c r="G9714" s="24">
        <v>0</v>
      </c>
      <c r="H9714" s="24" t="s">
        <v>259</v>
      </c>
      <c r="I9714" s="24" t="s">
        <v>219</v>
      </c>
      <c r="J9714" s="24" t="s">
        <v>71</v>
      </c>
      <c r="K9714" s="19">
        <f>B9714*$P$40</f>
        <v>40.200000000000003</v>
      </c>
      <c r="L9714" s="20">
        <f>C9714*$P$40</f>
        <v>256176.9</v>
      </c>
      <c r="M9714" s="19" t="str">
        <f>TEXT(A9714,"ММММ")</f>
        <v>Сентябрь</v>
      </c>
      <c r="N9714" s="19"/>
    </row>
    <row r="9715" spans="1:14" hidden="1" x14ac:dyDescent="0.3">
      <c r="A9715" s="21" t="s">
        <v>21</v>
      </c>
      <c r="B9715" s="22">
        <v>1.34</v>
      </c>
      <c r="C9715" s="23">
        <v>8467.4599999999991</v>
      </c>
      <c r="D9715" s="22">
        <v>7940.7</v>
      </c>
      <c r="E9715" s="22">
        <v>7499.96</v>
      </c>
      <c r="F9715" s="22">
        <v>440.74</v>
      </c>
      <c r="G9715" s="24">
        <v>0</v>
      </c>
      <c r="H9715" s="24" t="s">
        <v>259</v>
      </c>
      <c r="I9715" s="24" t="s">
        <v>219</v>
      </c>
      <c r="J9715" s="24" t="s">
        <v>107</v>
      </c>
      <c r="K9715" s="19">
        <f>B9715*$P$40</f>
        <v>40.200000000000003</v>
      </c>
      <c r="L9715" s="20">
        <f>C9715*$P$40</f>
        <v>254023.8</v>
      </c>
      <c r="M9715" s="19" t="str">
        <f>TEXT(A9715,"ММММ")</f>
        <v>Сентябрь</v>
      </c>
      <c r="N9715" s="19"/>
    </row>
    <row r="9716" spans="1:14" hidden="1" x14ac:dyDescent="0.3">
      <c r="A9716" s="16" t="s">
        <v>22</v>
      </c>
      <c r="B9716" s="22">
        <v>1.34</v>
      </c>
      <c r="C9716" s="23">
        <v>8377.74</v>
      </c>
      <c r="D9716" s="22">
        <v>7105.49</v>
      </c>
      <c r="E9716" s="22">
        <v>5468.35</v>
      </c>
      <c r="F9716" s="22">
        <v>1637.14</v>
      </c>
      <c r="G9716" s="24">
        <v>0</v>
      </c>
      <c r="H9716" s="24" t="s">
        <v>259</v>
      </c>
      <c r="I9716" s="24" t="s">
        <v>219</v>
      </c>
      <c r="J9716" s="24" t="s">
        <v>76</v>
      </c>
      <c r="K9716" s="19">
        <f>B9716*$P$40</f>
        <v>40.200000000000003</v>
      </c>
      <c r="L9716" s="20">
        <f>C9716*$P$40</f>
        <v>251332.19999999998</v>
      </c>
      <c r="M9716" s="19" t="str">
        <f>TEXT(A9716,"ММММ")</f>
        <v>Сентябрь</v>
      </c>
      <c r="N9716" s="19"/>
    </row>
    <row r="9717" spans="1:14" hidden="1" x14ac:dyDescent="0.3">
      <c r="A9717" s="21" t="s">
        <v>23</v>
      </c>
      <c r="B9717" s="17">
        <v>1.34</v>
      </c>
      <c r="C9717" s="18">
        <v>8212.07</v>
      </c>
      <c r="D9717" s="17">
        <v>4675.57</v>
      </c>
      <c r="E9717" s="17">
        <v>4667.29</v>
      </c>
      <c r="F9717" s="17">
        <v>8.2799999999999994</v>
      </c>
      <c r="G9717" s="19">
        <v>0</v>
      </c>
      <c r="H9717" s="19" t="s">
        <v>259</v>
      </c>
      <c r="I9717" s="19" t="s">
        <v>112</v>
      </c>
      <c r="J9717" s="19" t="s">
        <v>101</v>
      </c>
      <c r="K9717" s="19">
        <f>B9717*$P$40</f>
        <v>40.200000000000003</v>
      </c>
      <c r="L9717" s="20">
        <f>C9717*$P$40</f>
        <v>246362.09999999998</v>
      </c>
      <c r="M9717" s="19" t="str">
        <f>TEXT(A9717,"ММММ")</f>
        <v>Август</v>
      </c>
      <c r="N9717" s="19"/>
    </row>
    <row r="9718" spans="1:14" x14ac:dyDescent="0.3">
      <c r="A9718" s="37" t="s">
        <v>24</v>
      </c>
      <c r="B9718" s="38">
        <v>1.34</v>
      </c>
      <c r="C9718" s="39">
        <v>7695.34</v>
      </c>
      <c r="D9718" s="38">
        <v>2752.05</v>
      </c>
      <c r="E9718" s="38">
        <v>53.33</v>
      </c>
      <c r="F9718" s="38">
        <v>2698.72</v>
      </c>
      <c r="G9718" s="26">
        <v>0</v>
      </c>
      <c r="H9718" s="26" t="s">
        <v>259</v>
      </c>
      <c r="I9718" s="26" t="s">
        <v>5</v>
      </c>
      <c r="J9718" s="26" t="s">
        <v>96</v>
      </c>
      <c r="K9718" s="26">
        <f>B9718*$P$40</f>
        <v>40.200000000000003</v>
      </c>
      <c r="L9718" s="32">
        <f>C9718*$P$40</f>
        <v>230860.2</v>
      </c>
      <c r="M9718" s="33">
        <f>MONTH(A9718)</f>
        <v>8</v>
      </c>
      <c r="N9718" s="33"/>
    </row>
    <row r="9719" spans="1:14" hidden="1" x14ac:dyDescent="0.3">
      <c r="A9719" s="21" t="s">
        <v>25</v>
      </c>
      <c r="B9719" s="17">
        <v>1.34</v>
      </c>
      <c r="C9719" s="18">
        <v>7478.79</v>
      </c>
      <c r="D9719" s="17">
        <v>6084.89</v>
      </c>
      <c r="E9719" s="17">
        <v>3988.42</v>
      </c>
      <c r="F9719" s="17">
        <v>2096.4699999999998</v>
      </c>
      <c r="G9719" s="19">
        <v>0</v>
      </c>
      <c r="H9719" s="19" t="s">
        <v>259</v>
      </c>
      <c r="I9719" s="19" t="s">
        <v>219</v>
      </c>
      <c r="J9719" s="19" t="s">
        <v>76</v>
      </c>
      <c r="K9719" s="19">
        <f>B9719*$P$40</f>
        <v>40.200000000000003</v>
      </c>
      <c r="L9719" s="20">
        <f>C9719*$P$40</f>
        <v>224363.7</v>
      </c>
      <c r="M9719" s="19" t="str">
        <f>TEXT(A9719,"ММММ")</f>
        <v>Август</v>
      </c>
      <c r="N9719" s="19"/>
    </row>
    <row r="9720" spans="1:14" hidden="1" x14ac:dyDescent="0.3">
      <c r="A9720" s="16" t="s">
        <v>26</v>
      </c>
      <c r="B9720" s="22">
        <v>1.34</v>
      </c>
      <c r="C9720" s="23">
        <v>7437.23</v>
      </c>
      <c r="D9720" s="22">
        <v>6133.82</v>
      </c>
      <c r="E9720" s="22">
        <v>415.55</v>
      </c>
      <c r="F9720" s="22">
        <v>5718.27</v>
      </c>
      <c r="G9720" s="24">
        <v>0</v>
      </c>
      <c r="H9720" s="24" t="s">
        <v>259</v>
      </c>
      <c r="I9720" s="24" t="s">
        <v>165</v>
      </c>
      <c r="J9720" s="24" t="s">
        <v>76</v>
      </c>
      <c r="K9720" s="19">
        <f>B9720*$P$40</f>
        <v>40.200000000000003</v>
      </c>
      <c r="L9720" s="20">
        <f>C9720*$P$40</f>
        <v>223116.9</v>
      </c>
      <c r="M9720" s="19" t="str">
        <f>TEXT(A9720,"ММММ")</f>
        <v>Август</v>
      </c>
      <c r="N9720" s="19"/>
    </row>
    <row r="9721" spans="1:14" hidden="1" x14ac:dyDescent="0.3">
      <c r="A9721" s="21" t="s">
        <v>27</v>
      </c>
      <c r="B9721" s="22">
        <v>1.34</v>
      </c>
      <c r="C9721" s="23">
        <v>7115.37</v>
      </c>
      <c r="D9721" s="22">
        <v>6020.77</v>
      </c>
      <c r="E9721" s="22">
        <v>6007.44</v>
      </c>
      <c r="F9721" s="22">
        <v>13.33</v>
      </c>
      <c r="G9721" s="24">
        <v>0</v>
      </c>
      <c r="H9721" s="24" t="s">
        <v>259</v>
      </c>
      <c r="I9721" s="24" t="s">
        <v>219</v>
      </c>
      <c r="J9721" s="24" t="s">
        <v>71</v>
      </c>
      <c r="K9721" s="19">
        <f>B9721*$P$40</f>
        <v>40.200000000000003</v>
      </c>
      <c r="L9721" s="20">
        <f>C9721*$P$40</f>
        <v>213461.1</v>
      </c>
      <c r="M9721" s="19" t="str">
        <f>TEXT(A9721,"ММММ")</f>
        <v>Август</v>
      </c>
      <c r="N9721" s="19"/>
    </row>
    <row r="9722" spans="1:14" hidden="1" x14ac:dyDescent="0.3">
      <c r="A9722" s="16" t="s">
        <v>28</v>
      </c>
      <c r="B9722" s="17">
        <v>1.34</v>
      </c>
      <c r="C9722" s="18">
        <v>6720.9</v>
      </c>
      <c r="D9722" s="17">
        <v>6673.33</v>
      </c>
      <c r="E9722" s="17">
        <v>6613.33</v>
      </c>
      <c r="F9722" s="17">
        <v>60</v>
      </c>
      <c r="G9722" s="19">
        <v>0</v>
      </c>
      <c r="H9722" s="19" t="s">
        <v>259</v>
      </c>
      <c r="I9722" s="19" t="s">
        <v>112</v>
      </c>
      <c r="J9722" s="19" t="s">
        <v>81</v>
      </c>
      <c r="K9722" s="19">
        <f>B9722*$P$40</f>
        <v>40.200000000000003</v>
      </c>
      <c r="L9722" s="20">
        <f>C9722*$P$40</f>
        <v>201627</v>
      </c>
      <c r="M9722" s="19" t="str">
        <f>TEXT(A9722,"ММММ")</f>
        <v>Июль</v>
      </c>
      <c r="N9722" s="19"/>
    </row>
    <row r="9723" spans="1:14" x14ac:dyDescent="0.3">
      <c r="A9723" s="40" t="s">
        <v>29</v>
      </c>
      <c r="B9723" s="38">
        <v>1.34</v>
      </c>
      <c r="C9723" s="39">
        <v>6214.56</v>
      </c>
      <c r="D9723" s="38">
        <v>2316.89</v>
      </c>
      <c r="E9723" s="38">
        <v>433.33</v>
      </c>
      <c r="F9723" s="38">
        <v>1883.56</v>
      </c>
      <c r="G9723" s="26">
        <v>0</v>
      </c>
      <c r="H9723" s="26" t="s">
        <v>259</v>
      </c>
      <c r="I9723" s="26" t="s">
        <v>5</v>
      </c>
      <c r="J9723" s="26" t="s">
        <v>70</v>
      </c>
      <c r="K9723" s="26">
        <f>B9723*$P$40</f>
        <v>40.200000000000003</v>
      </c>
      <c r="L9723" s="32">
        <f>C9723*$P$40</f>
        <v>186436.80000000002</v>
      </c>
      <c r="M9723" s="33">
        <f>MONTH(A9723)</f>
        <v>7</v>
      </c>
      <c r="N9723" s="33"/>
    </row>
    <row r="9724" spans="1:14" hidden="1" x14ac:dyDescent="0.3">
      <c r="A9724" s="16" t="s">
        <v>30</v>
      </c>
      <c r="B9724" s="22">
        <v>1.34</v>
      </c>
      <c r="C9724" s="23">
        <v>5963.47</v>
      </c>
      <c r="D9724" s="22">
        <v>5811.03</v>
      </c>
      <c r="E9724" s="22">
        <v>5811.03</v>
      </c>
      <c r="F9724" s="22">
        <v>0</v>
      </c>
      <c r="G9724" s="24">
        <v>0</v>
      </c>
      <c r="H9724" s="24" t="s">
        <v>259</v>
      </c>
      <c r="I9724" s="24" t="s">
        <v>165</v>
      </c>
      <c r="J9724" s="24" t="s">
        <v>106</v>
      </c>
      <c r="K9724" s="19">
        <f>B9724*$P$40</f>
        <v>40.200000000000003</v>
      </c>
      <c r="L9724" s="20">
        <f>C9724*$P$40</f>
        <v>178904.1</v>
      </c>
      <c r="M9724" s="19" t="str">
        <f>TEXT(A9724,"ММММ")</f>
        <v>Июль</v>
      </c>
      <c r="N9724" s="19"/>
    </row>
    <row r="9725" spans="1:14" hidden="1" x14ac:dyDescent="0.3">
      <c r="A9725" s="21" t="s">
        <v>31</v>
      </c>
      <c r="B9725" s="22">
        <v>1.34</v>
      </c>
      <c r="C9725" s="23">
        <v>5381.19</v>
      </c>
      <c r="D9725" s="22">
        <v>5320</v>
      </c>
      <c r="E9725" s="22">
        <v>5260</v>
      </c>
      <c r="F9725" s="22">
        <v>60</v>
      </c>
      <c r="G9725" s="24">
        <v>0</v>
      </c>
      <c r="H9725" s="24" t="s">
        <v>259</v>
      </c>
      <c r="I9725" s="24" t="s">
        <v>112</v>
      </c>
      <c r="J9725" s="24" t="s">
        <v>81</v>
      </c>
      <c r="K9725" s="19">
        <f>B9725*$P$40</f>
        <v>40.200000000000003</v>
      </c>
      <c r="L9725" s="20">
        <f>C9725*$P$40</f>
        <v>161435.69999999998</v>
      </c>
      <c r="M9725" s="19" t="str">
        <f>TEXT(A9725,"ММММ")</f>
        <v>Июль</v>
      </c>
      <c r="N9725" s="19"/>
    </row>
    <row r="9726" spans="1:14" x14ac:dyDescent="0.3">
      <c r="A9726" s="37" t="s">
        <v>32</v>
      </c>
      <c r="B9726" s="41">
        <v>1.34</v>
      </c>
      <c r="C9726" s="42">
        <v>5230.3500000000004</v>
      </c>
      <c r="D9726" s="41">
        <v>3127.07</v>
      </c>
      <c r="E9726" s="41">
        <v>47.86</v>
      </c>
      <c r="F9726" s="41">
        <v>3079.21</v>
      </c>
      <c r="G9726" s="43">
        <v>0</v>
      </c>
      <c r="H9726" s="43" t="s">
        <v>259</v>
      </c>
      <c r="I9726" s="43" t="s">
        <v>5</v>
      </c>
      <c r="J9726" s="43" t="s">
        <v>105</v>
      </c>
      <c r="K9726" s="26">
        <f>B9726*$P$40</f>
        <v>40.200000000000003</v>
      </c>
      <c r="L9726" s="32">
        <f>C9726*$P$40</f>
        <v>156910.5</v>
      </c>
      <c r="M9726" s="33">
        <f>MONTH(A9726)</f>
        <v>6</v>
      </c>
      <c r="N9726" s="33"/>
    </row>
    <row r="9727" spans="1:14" hidden="1" x14ac:dyDescent="0.3">
      <c r="A9727" s="21" t="s">
        <v>33</v>
      </c>
      <c r="B9727" s="17">
        <v>1.34</v>
      </c>
      <c r="C9727" s="18">
        <v>5190.83</v>
      </c>
      <c r="D9727" s="17">
        <v>4504.4399999999996</v>
      </c>
      <c r="E9727" s="17">
        <v>4437.7700000000004</v>
      </c>
      <c r="F9727" s="17">
        <v>66.67</v>
      </c>
      <c r="G9727" s="19">
        <v>0</v>
      </c>
      <c r="H9727" s="19" t="s">
        <v>259</v>
      </c>
      <c r="I9727" s="19" t="s">
        <v>112</v>
      </c>
      <c r="J9727" s="19" t="s">
        <v>84</v>
      </c>
      <c r="K9727" s="19">
        <f>B9727*$P$40</f>
        <v>40.200000000000003</v>
      </c>
      <c r="L9727" s="20">
        <f>C9727*$P$40</f>
        <v>155724.9</v>
      </c>
      <c r="M9727" s="19" t="str">
        <f>TEXT(A9727,"ММММ")</f>
        <v>Июнь</v>
      </c>
      <c r="N9727" s="19"/>
    </row>
    <row r="9728" spans="1:14" hidden="1" x14ac:dyDescent="0.3">
      <c r="A9728" s="16" t="s">
        <v>34</v>
      </c>
      <c r="B9728" s="22">
        <v>1.34</v>
      </c>
      <c r="C9728" s="23">
        <v>4905.87</v>
      </c>
      <c r="D9728" s="22">
        <v>1948.52</v>
      </c>
      <c r="E9728" s="22">
        <v>1045.6099999999999</v>
      </c>
      <c r="F9728" s="22">
        <v>902.91</v>
      </c>
      <c r="G9728" s="24">
        <v>0</v>
      </c>
      <c r="H9728" s="24" t="s">
        <v>259</v>
      </c>
      <c r="I9728" s="24" t="s">
        <v>112</v>
      </c>
      <c r="J9728" s="24" t="s">
        <v>95</v>
      </c>
      <c r="K9728" s="19">
        <f>B9728*$P$40</f>
        <v>40.200000000000003</v>
      </c>
      <c r="L9728" s="20">
        <f>C9728*$P$40</f>
        <v>147176.1</v>
      </c>
      <c r="M9728" s="19" t="str">
        <f>TEXT(A9728,"ММММ")</f>
        <v>Июнь</v>
      </c>
      <c r="N9728" s="19"/>
    </row>
    <row r="9729" spans="1:14" hidden="1" x14ac:dyDescent="0.3">
      <c r="A9729" s="21" t="s">
        <v>35</v>
      </c>
      <c r="B9729" s="22">
        <v>1.34</v>
      </c>
      <c r="C9729" s="23">
        <v>4904.41</v>
      </c>
      <c r="D9729" s="22">
        <v>2951.1</v>
      </c>
      <c r="E9729" s="22">
        <v>752.22</v>
      </c>
      <c r="F9729" s="22">
        <v>2198.88</v>
      </c>
      <c r="G9729" s="24">
        <v>0</v>
      </c>
      <c r="H9729" s="24" t="s">
        <v>259</v>
      </c>
      <c r="I9729" s="24" t="s">
        <v>165</v>
      </c>
      <c r="J9729" s="24" t="s">
        <v>80</v>
      </c>
      <c r="K9729" s="19">
        <f>B9729*$P$40</f>
        <v>40.200000000000003</v>
      </c>
      <c r="L9729" s="20">
        <f>C9729*$P$40</f>
        <v>147132.29999999999</v>
      </c>
      <c r="M9729" s="19" t="str">
        <f>TEXT(A9729,"ММММ")</f>
        <v>Июнь</v>
      </c>
      <c r="N9729" s="19"/>
    </row>
    <row r="9730" spans="1:14" hidden="1" x14ac:dyDescent="0.3">
      <c r="A9730" s="16" t="s">
        <v>36</v>
      </c>
      <c r="B9730" s="22">
        <v>1.34</v>
      </c>
      <c r="C9730" s="23">
        <v>4729.3900000000003</v>
      </c>
      <c r="D9730" s="22">
        <v>3234.14</v>
      </c>
      <c r="E9730" s="22">
        <v>446.67</v>
      </c>
      <c r="F9730" s="22">
        <v>2787.47</v>
      </c>
      <c r="G9730" s="24">
        <v>0</v>
      </c>
      <c r="H9730" s="24" t="s">
        <v>259</v>
      </c>
      <c r="I9730" s="24" t="s">
        <v>112</v>
      </c>
      <c r="J9730" s="24" t="s">
        <v>60</v>
      </c>
      <c r="K9730" s="19">
        <f>B9730*$P$40</f>
        <v>40.200000000000003</v>
      </c>
      <c r="L9730" s="20">
        <f>C9730*$P$40</f>
        <v>141881.70000000001</v>
      </c>
      <c r="M9730" s="19" t="str">
        <f>TEXT(A9730,"ММММ")</f>
        <v>Май</v>
      </c>
      <c r="N9730" s="19"/>
    </row>
    <row r="9731" spans="1:14" hidden="1" x14ac:dyDescent="0.3">
      <c r="A9731" s="21" t="s">
        <v>37</v>
      </c>
      <c r="B9731" s="17">
        <v>1.34</v>
      </c>
      <c r="C9731" s="18">
        <v>4417.78</v>
      </c>
      <c r="D9731" s="17">
        <v>2912.03</v>
      </c>
      <c r="E9731" s="17">
        <v>457.22</v>
      </c>
      <c r="F9731" s="17">
        <v>2454.81</v>
      </c>
      <c r="G9731" s="19">
        <v>0</v>
      </c>
      <c r="H9731" s="19" t="s">
        <v>259</v>
      </c>
      <c r="I9731" s="19" t="s">
        <v>165</v>
      </c>
      <c r="J9731" s="19" t="s">
        <v>80</v>
      </c>
      <c r="K9731" s="19">
        <f>B9731*$P$40</f>
        <v>40.200000000000003</v>
      </c>
      <c r="L9731" s="20">
        <f>C9731*$P$40</f>
        <v>132533.4</v>
      </c>
      <c r="M9731" s="19" t="str">
        <f>TEXT(A9731,"ММММ")</f>
        <v>Май</v>
      </c>
      <c r="N9731" s="19"/>
    </row>
    <row r="9732" spans="1:14" hidden="1" x14ac:dyDescent="0.3">
      <c r="A9732" s="16" t="s">
        <v>38</v>
      </c>
      <c r="B9732" s="22">
        <v>1.34</v>
      </c>
      <c r="C9732" s="23">
        <v>4358.3900000000003</v>
      </c>
      <c r="D9732" s="22">
        <v>2390.5300000000002</v>
      </c>
      <c r="E9732" s="22">
        <v>1032.78</v>
      </c>
      <c r="F9732" s="22">
        <v>1357.75</v>
      </c>
      <c r="G9732" s="24">
        <v>0</v>
      </c>
      <c r="H9732" s="24" t="s">
        <v>259</v>
      </c>
      <c r="I9732" s="24" t="s">
        <v>112</v>
      </c>
      <c r="J9732" s="24" t="s">
        <v>76</v>
      </c>
      <c r="K9732" s="19">
        <f>B9732*$P$40</f>
        <v>40.200000000000003</v>
      </c>
      <c r="L9732" s="20">
        <f>C9732*$P$40</f>
        <v>130751.70000000001</v>
      </c>
      <c r="M9732" s="19" t="str">
        <f>TEXT(A9732,"ММММ")</f>
        <v>Май</v>
      </c>
      <c r="N9732" s="19"/>
    </row>
    <row r="9733" spans="1:14" hidden="1" x14ac:dyDescent="0.3">
      <c r="A9733" s="21" t="s">
        <v>39</v>
      </c>
      <c r="B9733" s="22">
        <v>1.34</v>
      </c>
      <c r="C9733" s="23">
        <v>4102.26</v>
      </c>
      <c r="D9733" s="22">
        <v>3715.76</v>
      </c>
      <c r="E9733" s="22">
        <v>1173.33</v>
      </c>
      <c r="F9733" s="22">
        <v>2542.4299999999998</v>
      </c>
      <c r="G9733" s="24">
        <v>0</v>
      </c>
      <c r="H9733" s="24" t="s">
        <v>259</v>
      </c>
      <c r="I9733" s="24" t="s">
        <v>112</v>
      </c>
      <c r="J9733" s="24" t="s">
        <v>77</v>
      </c>
      <c r="K9733" s="19">
        <f>B9733*$P$40</f>
        <v>40.200000000000003</v>
      </c>
      <c r="L9733" s="20">
        <f>C9733*$P$40</f>
        <v>123067.8</v>
      </c>
      <c r="M9733" s="19" t="str">
        <f>TEXT(A9733,"ММММ")</f>
        <v>Май</v>
      </c>
      <c r="N9733" s="19"/>
    </row>
    <row r="9734" spans="1:14" hidden="1" x14ac:dyDescent="0.3">
      <c r="A9734" s="16" t="s">
        <v>40</v>
      </c>
      <c r="B9734" s="22">
        <v>1.34</v>
      </c>
      <c r="C9734" s="23">
        <v>3903.11</v>
      </c>
      <c r="D9734" s="22">
        <v>3400.27</v>
      </c>
      <c r="E9734" s="22">
        <v>3400.27</v>
      </c>
      <c r="F9734" s="22">
        <v>0</v>
      </c>
      <c r="G9734" s="24">
        <v>0</v>
      </c>
      <c r="H9734" s="24" t="s">
        <v>259</v>
      </c>
      <c r="I9734" s="24" t="s">
        <v>112</v>
      </c>
      <c r="J9734" s="24" t="s">
        <v>84</v>
      </c>
      <c r="K9734" s="19">
        <f>B9734*$P$40</f>
        <v>40.200000000000003</v>
      </c>
      <c r="L9734" s="20">
        <f>C9734*$P$40</f>
        <v>117093.3</v>
      </c>
      <c r="M9734" s="19" t="str">
        <f>TEXT(A9734,"ММММ")</f>
        <v>Май</v>
      </c>
      <c r="N9734" s="19"/>
    </row>
    <row r="9735" spans="1:14" hidden="1" x14ac:dyDescent="0.3">
      <c r="A9735" s="21" t="s">
        <v>41</v>
      </c>
      <c r="B9735" s="22">
        <v>1.34</v>
      </c>
      <c r="C9735" s="23">
        <v>3651.32</v>
      </c>
      <c r="D9735" s="22">
        <v>2517.1</v>
      </c>
      <c r="E9735" s="22">
        <v>2517.1</v>
      </c>
      <c r="F9735" s="22">
        <v>0</v>
      </c>
      <c r="G9735" s="24">
        <v>0</v>
      </c>
      <c r="H9735" s="24" t="s">
        <v>259</v>
      </c>
      <c r="I9735" s="24" t="s">
        <v>112</v>
      </c>
      <c r="J9735" s="24" t="s">
        <v>107</v>
      </c>
      <c r="K9735" s="19">
        <f>B9735*$P$40</f>
        <v>40.200000000000003</v>
      </c>
      <c r="L9735" s="20">
        <f>C9735*$P$40</f>
        <v>109539.6</v>
      </c>
      <c r="M9735" s="19" t="str">
        <f>TEXT(A9735,"ММММ")</f>
        <v>Апрель</v>
      </c>
      <c r="N9735" s="19"/>
    </row>
    <row r="9736" spans="1:14" x14ac:dyDescent="0.3">
      <c r="A9736" s="37" t="s">
        <v>42</v>
      </c>
      <c r="B9736" s="38">
        <v>1.34</v>
      </c>
      <c r="C9736" s="39">
        <v>3590.4</v>
      </c>
      <c r="D9736" s="38">
        <v>1230.3399999999999</v>
      </c>
      <c r="E9736" s="38">
        <v>1230.3399999999999</v>
      </c>
      <c r="F9736" s="38">
        <v>0</v>
      </c>
      <c r="G9736" s="26">
        <v>0</v>
      </c>
      <c r="H9736" s="26" t="s">
        <v>259</v>
      </c>
      <c r="I9736" s="26" t="s">
        <v>5</v>
      </c>
      <c r="J9736" s="26" t="s">
        <v>107</v>
      </c>
      <c r="K9736" s="26">
        <f>B9736*$P$40</f>
        <v>40.200000000000003</v>
      </c>
      <c r="L9736" s="32">
        <f>C9736*$P$40</f>
        <v>107712</v>
      </c>
      <c r="M9736" s="33">
        <f t="shared" ref="M9736:M9737" si="1005">MONTH(A9736)</f>
        <v>4</v>
      </c>
      <c r="N9736" s="33"/>
    </row>
    <row r="9737" spans="1:14" x14ac:dyDescent="0.3">
      <c r="A9737" s="40" t="s">
        <v>43</v>
      </c>
      <c r="B9737" s="38">
        <v>1.34</v>
      </c>
      <c r="C9737" s="39">
        <v>2103.36</v>
      </c>
      <c r="D9737" s="38">
        <v>1062.94</v>
      </c>
      <c r="E9737" s="38">
        <v>370.98</v>
      </c>
      <c r="F9737" s="38">
        <v>691.96</v>
      </c>
      <c r="G9737" s="26">
        <v>0</v>
      </c>
      <c r="H9737" s="26" t="s">
        <v>259</v>
      </c>
      <c r="I9737" s="26" t="s">
        <v>5</v>
      </c>
      <c r="J9737" s="26" t="s">
        <v>80</v>
      </c>
      <c r="K9737" s="26">
        <f>B9737*$P$40</f>
        <v>40.200000000000003</v>
      </c>
      <c r="L9737" s="32">
        <f>C9737*$P$40</f>
        <v>63100.800000000003</v>
      </c>
      <c r="M9737" s="33">
        <f t="shared" si="1005"/>
        <v>4</v>
      </c>
      <c r="N9737" s="33"/>
    </row>
    <row r="9738" spans="1:14" hidden="1" x14ac:dyDescent="0.3">
      <c r="A9738" s="16" t="s">
        <v>44</v>
      </c>
      <c r="B9738" s="17">
        <v>1.34</v>
      </c>
      <c r="C9738" s="18">
        <v>1690.4</v>
      </c>
      <c r="D9738" s="17">
        <v>509.81</v>
      </c>
      <c r="E9738" s="17">
        <v>480</v>
      </c>
      <c r="F9738" s="17">
        <v>29.81</v>
      </c>
      <c r="G9738" s="19">
        <v>0</v>
      </c>
      <c r="H9738" s="19" t="s">
        <v>259</v>
      </c>
      <c r="I9738" s="19" t="s">
        <v>112</v>
      </c>
      <c r="J9738" s="19" t="s">
        <v>71</v>
      </c>
      <c r="K9738" s="19">
        <f>B9738*$P$40</f>
        <v>40.200000000000003</v>
      </c>
      <c r="L9738" s="20">
        <f>C9738*$P$40</f>
        <v>50712</v>
      </c>
      <c r="M9738" s="19" t="str">
        <f>TEXT(A9738,"ММММ")</f>
        <v>Апрель</v>
      </c>
      <c r="N9738" s="19"/>
    </row>
    <row r="9739" spans="1:14" x14ac:dyDescent="0.3">
      <c r="A9739" s="40" t="s">
        <v>45</v>
      </c>
      <c r="B9739" s="38">
        <v>1.34</v>
      </c>
      <c r="C9739" s="39">
        <v>1047.42</v>
      </c>
      <c r="D9739" s="38">
        <v>626.82000000000005</v>
      </c>
      <c r="E9739" s="38">
        <v>20</v>
      </c>
      <c r="F9739" s="38">
        <v>606.82000000000005</v>
      </c>
      <c r="G9739" s="26">
        <v>0</v>
      </c>
      <c r="H9739" s="26" t="s">
        <v>259</v>
      </c>
      <c r="I9739" s="26" t="s">
        <v>5</v>
      </c>
      <c r="J9739" s="26" t="s">
        <v>60</v>
      </c>
      <c r="K9739" s="26">
        <f>B9739*$P$40</f>
        <v>40.200000000000003</v>
      </c>
      <c r="L9739" s="32">
        <f>C9739*$P$40</f>
        <v>31422.600000000002</v>
      </c>
      <c r="M9739" s="33">
        <f>MONTH(A9739)</f>
        <v>3</v>
      </c>
      <c r="N9739" s="33"/>
    </row>
    <row r="9740" spans="1:14" hidden="1" x14ac:dyDescent="0.3">
      <c r="A9740" s="16" t="s">
        <v>46</v>
      </c>
      <c r="B9740" s="22">
        <v>1.33</v>
      </c>
      <c r="C9740" s="23">
        <v>32817254.129999999</v>
      </c>
      <c r="D9740" s="22">
        <v>10085276.59</v>
      </c>
      <c r="E9740" s="22">
        <v>6687661.7699999996</v>
      </c>
      <c r="F9740" s="22">
        <v>3118889.17</v>
      </c>
      <c r="G9740" s="24">
        <v>278725.65000000002</v>
      </c>
      <c r="H9740" s="24" t="s">
        <v>258</v>
      </c>
      <c r="I9740" s="24" t="s">
        <v>165</v>
      </c>
      <c r="J9740" s="24" t="s">
        <v>108</v>
      </c>
      <c r="K9740" s="19">
        <f>B9740*$P$40</f>
        <v>39.900000000000006</v>
      </c>
      <c r="L9740" s="20">
        <f>C9740*$P$40</f>
        <v>984517623.89999998</v>
      </c>
      <c r="M9740" s="19" t="str">
        <f>TEXT(A9740,"ММММ")</f>
        <v>Март</v>
      </c>
      <c r="N9740" s="19"/>
    </row>
    <row r="9741" spans="1:14" hidden="1" x14ac:dyDescent="0.3">
      <c r="A9741" s="21" t="s">
        <v>47</v>
      </c>
      <c r="B9741" s="17">
        <v>1.33</v>
      </c>
      <c r="C9741" s="18">
        <v>32529920.23</v>
      </c>
      <c r="D9741" s="17">
        <v>9583713.6600000001</v>
      </c>
      <c r="E9741" s="17">
        <v>6889925.7800000003</v>
      </c>
      <c r="F9741" s="17">
        <v>2376269.9300000002</v>
      </c>
      <c r="G9741" s="19">
        <v>317517.95</v>
      </c>
      <c r="H9741" s="19" t="s">
        <v>258</v>
      </c>
      <c r="I9741" s="19" t="s">
        <v>165</v>
      </c>
      <c r="J9741" s="19" t="s">
        <v>108</v>
      </c>
      <c r="K9741" s="19">
        <f>B9741*$P$40</f>
        <v>39.900000000000006</v>
      </c>
      <c r="L9741" s="20">
        <f>C9741*$P$40</f>
        <v>975897606.89999998</v>
      </c>
      <c r="M9741" s="19" t="str">
        <f>TEXT(A9741,"ММММ")</f>
        <v>Март</v>
      </c>
      <c r="N9741" s="19"/>
    </row>
    <row r="9742" spans="1:14" hidden="1" x14ac:dyDescent="0.3">
      <c r="A9742" s="16" t="s">
        <v>48</v>
      </c>
      <c r="B9742" s="22">
        <v>1.33</v>
      </c>
      <c r="C9742" s="23">
        <v>32455047.109999999</v>
      </c>
      <c r="D9742" s="22">
        <v>9340633.1199999992</v>
      </c>
      <c r="E9742" s="22">
        <v>6514899.46</v>
      </c>
      <c r="F9742" s="22">
        <v>2499385.5099999998</v>
      </c>
      <c r="G9742" s="24">
        <v>326348.15000000002</v>
      </c>
      <c r="H9742" s="24" t="s">
        <v>258</v>
      </c>
      <c r="I9742" s="24" t="s">
        <v>165</v>
      </c>
      <c r="J9742" s="24" t="s">
        <v>108</v>
      </c>
      <c r="K9742" s="19">
        <f>B9742*$P$40</f>
        <v>39.900000000000006</v>
      </c>
      <c r="L9742" s="20">
        <f>C9742*$P$40</f>
        <v>973651413.29999995</v>
      </c>
      <c r="M9742" s="19" t="str">
        <f>TEXT(A9742,"ММММ")</f>
        <v>Март</v>
      </c>
      <c r="N9742" s="19"/>
    </row>
    <row r="9743" spans="1:14" hidden="1" x14ac:dyDescent="0.3">
      <c r="A9743" s="21" t="s">
        <v>49</v>
      </c>
      <c r="B9743" s="17">
        <v>1.33</v>
      </c>
      <c r="C9743" s="18">
        <v>5073070.91</v>
      </c>
      <c r="D9743" s="17">
        <v>1698369.81</v>
      </c>
      <c r="E9743" s="17">
        <v>1629800.46</v>
      </c>
      <c r="F9743" s="17">
        <v>1991.84</v>
      </c>
      <c r="G9743" s="19">
        <v>66577.509999999995</v>
      </c>
      <c r="H9743" s="19" t="s">
        <v>258</v>
      </c>
      <c r="I9743" s="19" t="s">
        <v>165</v>
      </c>
      <c r="J9743" s="19" t="s">
        <v>63</v>
      </c>
      <c r="K9743" s="19">
        <f>B9743*$P$40</f>
        <v>39.900000000000006</v>
      </c>
      <c r="L9743" s="20">
        <f>C9743*$P$40</f>
        <v>152192127.30000001</v>
      </c>
      <c r="M9743" s="19" t="str">
        <f>TEXT(A9743,"ММММ")</f>
        <v>Март</v>
      </c>
      <c r="N9743" s="19"/>
    </row>
    <row r="9744" spans="1:14" hidden="1" x14ac:dyDescent="0.3">
      <c r="A9744" s="16" t="s">
        <v>50</v>
      </c>
      <c r="B9744" s="17">
        <v>1.33</v>
      </c>
      <c r="C9744" s="18">
        <v>4487625.78</v>
      </c>
      <c r="D9744" s="17">
        <v>1481861.21</v>
      </c>
      <c r="E9744" s="17">
        <v>1316229.18</v>
      </c>
      <c r="F9744" s="17">
        <v>107324.46</v>
      </c>
      <c r="G9744" s="19">
        <v>58307.57</v>
      </c>
      <c r="H9744" s="19" t="s">
        <v>258</v>
      </c>
      <c r="I9744" s="19" t="s">
        <v>112</v>
      </c>
      <c r="J9744" s="19" t="s">
        <v>86</v>
      </c>
      <c r="K9744" s="19">
        <f>B9744*$P$40</f>
        <v>39.900000000000006</v>
      </c>
      <c r="L9744" s="20">
        <f>C9744*$P$40</f>
        <v>134628773.40000001</v>
      </c>
      <c r="M9744" s="19" t="str">
        <f>TEXT(A9744,"ММММ")</f>
        <v>Февраль</v>
      </c>
      <c r="N9744" s="19"/>
    </row>
    <row r="9745" spans="1:14" hidden="1" x14ac:dyDescent="0.3">
      <c r="A9745" s="21" t="s">
        <v>51</v>
      </c>
      <c r="B9745" s="22">
        <v>1.33</v>
      </c>
      <c r="C9745" s="23">
        <v>4405343.75</v>
      </c>
      <c r="D9745" s="22">
        <v>1297543.1599999999</v>
      </c>
      <c r="E9745" s="22">
        <v>965684.93</v>
      </c>
      <c r="F9745" s="22">
        <v>331517.39</v>
      </c>
      <c r="G9745" s="24">
        <v>340.84</v>
      </c>
      <c r="H9745" s="24" t="s">
        <v>258</v>
      </c>
      <c r="I9745" s="24" t="s">
        <v>165</v>
      </c>
      <c r="J9745" s="24" t="s">
        <v>102</v>
      </c>
      <c r="K9745" s="19">
        <f>B9745*$P$40</f>
        <v>39.900000000000006</v>
      </c>
      <c r="L9745" s="20">
        <f>C9745*$P$40</f>
        <v>132160312.5</v>
      </c>
      <c r="M9745" s="19" t="str">
        <f>TEXT(A9745,"ММММ")</f>
        <v>Февраль</v>
      </c>
      <c r="N9745" s="19"/>
    </row>
    <row r="9746" spans="1:14" hidden="1" x14ac:dyDescent="0.3">
      <c r="A9746" s="16" t="s">
        <v>52</v>
      </c>
      <c r="B9746" s="22">
        <v>1.33</v>
      </c>
      <c r="C9746" s="23">
        <v>4151016.69</v>
      </c>
      <c r="D9746" s="22">
        <v>1211863.1299999999</v>
      </c>
      <c r="E9746" s="22">
        <v>691324.55</v>
      </c>
      <c r="F9746" s="22">
        <v>449983.89</v>
      </c>
      <c r="G9746" s="24">
        <v>70554.69</v>
      </c>
      <c r="H9746" s="24" t="s">
        <v>258</v>
      </c>
      <c r="I9746" s="24" t="s">
        <v>165</v>
      </c>
      <c r="J9746" s="24" t="s">
        <v>103</v>
      </c>
      <c r="K9746" s="19">
        <f>B9746*$P$40</f>
        <v>39.900000000000006</v>
      </c>
      <c r="L9746" s="20">
        <f>C9746*$P$40</f>
        <v>124530500.7</v>
      </c>
      <c r="M9746" s="19" t="str">
        <f>TEXT(A9746,"ММММ")</f>
        <v>Февраль</v>
      </c>
      <c r="N9746" s="19"/>
    </row>
    <row r="9747" spans="1:14" x14ac:dyDescent="0.3">
      <c r="A9747" s="40" t="s">
        <v>53</v>
      </c>
      <c r="B9747" s="38">
        <v>1.33</v>
      </c>
      <c r="C9747" s="39">
        <v>4094677.85</v>
      </c>
      <c r="D9747" s="38">
        <v>1244427.6599999999</v>
      </c>
      <c r="E9747" s="38">
        <v>1156872.1299999999</v>
      </c>
      <c r="F9747" s="38">
        <v>87402.54</v>
      </c>
      <c r="G9747" s="26">
        <v>152.99</v>
      </c>
      <c r="H9747" s="26" t="s">
        <v>258</v>
      </c>
      <c r="I9747" s="26" t="s">
        <v>5</v>
      </c>
      <c r="J9747" s="26" t="s">
        <v>86</v>
      </c>
      <c r="K9747" s="26">
        <f>B9747*$P$40</f>
        <v>39.900000000000006</v>
      </c>
      <c r="L9747" s="32">
        <f>C9747*$P$40</f>
        <v>122840335.5</v>
      </c>
      <c r="M9747" s="33">
        <f>MONTH(A9747)</f>
        <v>2</v>
      </c>
      <c r="N9747" s="33"/>
    </row>
    <row r="9748" spans="1:14" hidden="1" x14ac:dyDescent="0.3">
      <c r="A9748" s="16" t="s">
        <v>54</v>
      </c>
      <c r="B9748" s="17">
        <v>1.33</v>
      </c>
      <c r="C9748" s="18">
        <v>3979264.02</v>
      </c>
      <c r="D9748" s="17">
        <v>1206443.94</v>
      </c>
      <c r="E9748" s="17">
        <v>676830.5</v>
      </c>
      <c r="F9748" s="17">
        <v>437058.12</v>
      </c>
      <c r="G9748" s="19">
        <v>92555.32</v>
      </c>
      <c r="H9748" s="19" t="s">
        <v>258</v>
      </c>
      <c r="I9748" s="19" t="s">
        <v>165</v>
      </c>
      <c r="J9748" s="19" t="s">
        <v>103</v>
      </c>
      <c r="K9748" s="19">
        <f>B9748*$P$40</f>
        <v>39.900000000000006</v>
      </c>
      <c r="L9748" s="20">
        <f>C9748*$P$40</f>
        <v>119377920.59999999</v>
      </c>
      <c r="M9748" s="19" t="str">
        <f>TEXT(A9748,"ММММ")</f>
        <v>Январь</v>
      </c>
      <c r="N9748" s="19"/>
    </row>
    <row r="9749" spans="1:14" hidden="1" x14ac:dyDescent="0.3">
      <c r="A9749" s="21" t="s">
        <v>55</v>
      </c>
      <c r="B9749" s="22">
        <v>1.33</v>
      </c>
      <c r="C9749" s="23">
        <v>3649478.04</v>
      </c>
      <c r="D9749" s="22">
        <v>1465604.49</v>
      </c>
      <c r="E9749" s="22">
        <v>858903.25</v>
      </c>
      <c r="F9749" s="22">
        <v>564981.57999999996</v>
      </c>
      <c r="G9749" s="24">
        <v>41719.660000000003</v>
      </c>
      <c r="H9749" s="24" t="s">
        <v>258</v>
      </c>
      <c r="I9749" s="24" t="s">
        <v>165</v>
      </c>
      <c r="J9749" s="24" t="s">
        <v>72</v>
      </c>
      <c r="K9749" s="19">
        <f>B9749*$P$40</f>
        <v>39.900000000000006</v>
      </c>
      <c r="L9749" s="20">
        <f>C9749*$P$40</f>
        <v>109484341.2</v>
      </c>
      <c r="M9749" s="19" t="str">
        <f>TEXT(A9749,"ММММ")</f>
        <v>Январь</v>
      </c>
      <c r="N9749" s="19"/>
    </row>
    <row r="9750" spans="1:14" x14ac:dyDescent="0.3">
      <c r="A9750" s="37" t="s">
        <v>56</v>
      </c>
      <c r="B9750" s="41">
        <v>1.33</v>
      </c>
      <c r="C9750" s="42">
        <v>3203213.09</v>
      </c>
      <c r="D9750" s="41">
        <v>1001738.9</v>
      </c>
      <c r="E9750" s="41">
        <v>920108.45</v>
      </c>
      <c r="F9750" s="41">
        <v>81630.45</v>
      </c>
      <c r="G9750" s="43">
        <v>0</v>
      </c>
      <c r="H9750" s="43" t="s">
        <v>258</v>
      </c>
      <c r="I9750" s="43" t="s">
        <v>5</v>
      </c>
      <c r="J9750" s="43" t="s">
        <v>86</v>
      </c>
      <c r="K9750" s="26">
        <f>B9750*$P$40</f>
        <v>39.900000000000006</v>
      </c>
      <c r="L9750" s="32">
        <f>C9750*$P$40</f>
        <v>96096392.699999988</v>
      </c>
      <c r="M9750" s="33">
        <f>MONTH(A9750)</f>
        <v>1</v>
      </c>
      <c r="N9750" s="33"/>
    </row>
    <row r="9751" spans="1:14" hidden="1" x14ac:dyDescent="0.3">
      <c r="A9751" s="21" t="s">
        <v>57</v>
      </c>
      <c r="B9751" s="22">
        <v>1.33</v>
      </c>
      <c r="C9751" s="23">
        <v>3162600.85</v>
      </c>
      <c r="D9751" s="22">
        <v>1127462.72</v>
      </c>
      <c r="E9751" s="22">
        <v>988523.65</v>
      </c>
      <c r="F9751" s="22">
        <v>135004.04999999999</v>
      </c>
      <c r="G9751" s="24">
        <v>3935.02</v>
      </c>
      <c r="H9751" s="24" t="s">
        <v>258</v>
      </c>
      <c r="I9751" s="24" t="s">
        <v>165</v>
      </c>
      <c r="J9751" s="24" t="s">
        <v>82</v>
      </c>
      <c r="K9751" s="19">
        <f>B9751*$P$40</f>
        <v>39.900000000000006</v>
      </c>
      <c r="L9751" s="20">
        <f>C9751*$P$40</f>
        <v>94878025.5</v>
      </c>
      <c r="M9751" s="19" t="str">
        <f>TEXT(A9751,"ММММ")</f>
        <v>Январь</v>
      </c>
      <c r="N9751" s="19"/>
    </row>
    <row r="9752" spans="1:14" hidden="1" x14ac:dyDescent="0.3">
      <c r="A9752" s="16" t="s">
        <v>4</v>
      </c>
      <c r="B9752" s="17">
        <v>1.33</v>
      </c>
      <c r="C9752" s="18">
        <v>3106108.92</v>
      </c>
      <c r="D9752" s="17">
        <v>1049284.47</v>
      </c>
      <c r="E9752" s="17">
        <v>767194.17</v>
      </c>
      <c r="F9752" s="17">
        <v>255073.17</v>
      </c>
      <c r="G9752" s="19">
        <v>27017.13</v>
      </c>
      <c r="H9752" s="19" t="s">
        <v>258</v>
      </c>
      <c r="I9752" s="19" t="s">
        <v>112</v>
      </c>
      <c r="J9752" s="19" t="s">
        <v>72</v>
      </c>
      <c r="K9752" s="19">
        <f>B9752*$P$40</f>
        <v>39.900000000000006</v>
      </c>
      <c r="L9752" s="20">
        <f>C9752*$P$40</f>
        <v>93183267.599999994</v>
      </c>
      <c r="M9752" s="19" t="str">
        <f>TEXT(A9752,"ММММ")</f>
        <v>Декабрь</v>
      </c>
      <c r="N9752" s="19"/>
    </row>
    <row r="9753" spans="1:14" hidden="1" x14ac:dyDescent="0.3">
      <c r="A9753" s="21" t="s">
        <v>7</v>
      </c>
      <c r="B9753" s="22">
        <v>1.33</v>
      </c>
      <c r="C9753" s="23">
        <v>3059010.05</v>
      </c>
      <c r="D9753" s="22">
        <v>995740.12</v>
      </c>
      <c r="E9753" s="22">
        <v>868710.37</v>
      </c>
      <c r="F9753" s="22">
        <v>123511.69</v>
      </c>
      <c r="G9753" s="24">
        <v>3518.06</v>
      </c>
      <c r="H9753" s="24" t="s">
        <v>258</v>
      </c>
      <c r="I9753" s="24" t="s">
        <v>165</v>
      </c>
      <c r="J9753" s="24" t="s">
        <v>82</v>
      </c>
      <c r="K9753" s="19">
        <f>B9753*$P$40</f>
        <v>39.900000000000006</v>
      </c>
      <c r="L9753" s="20">
        <f>C9753*$P$40</f>
        <v>91770301.5</v>
      </c>
      <c r="M9753" s="19" t="str">
        <f>TEXT(A9753,"ММММ")</f>
        <v>Декабрь</v>
      </c>
      <c r="N9753" s="19"/>
    </row>
    <row r="9754" spans="1:14" hidden="1" x14ac:dyDescent="0.3">
      <c r="A9754" s="16" t="s">
        <v>8</v>
      </c>
      <c r="B9754" s="17">
        <v>1.33</v>
      </c>
      <c r="C9754" s="18">
        <v>2631186</v>
      </c>
      <c r="D9754" s="17">
        <v>919162</v>
      </c>
      <c r="E9754" s="17">
        <v>735347</v>
      </c>
      <c r="F9754" s="17">
        <v>181873</v>
      </c>
      <c r="G9754" s="19">
        <v>1942</v>
      </c>
      <c r="H9754" s="19" t="s">
        <v>258</v>
      </c>
      <c r="I9754" s="19" t="s">
        <v>165</v>
      </c>
      <c r="J9754" s="19" t="s">
        <v>82</v>
      </c>
      <c r="K9754" s="19">
        <f>B9754*$P$40</f>
        <v>39.900000000000006</v>
      </c>
      <c r="L9754" s="20">
        <f>C9754*$P$40</f>
        <v>78935580</v>
      </c>
      <c r="M9754" s="19" t="str">
        <f>TEXT(A9754,"ММММ")</f>
        <v>Декабрь</v>
      </c>
      <c r="N9754" s="19"/>
    </row>
    <row r="9755" spans="1:14" hidden="1" x14ac:dyDescent="0.3">
      <c r="A9755" s="21" t="s">
        <v>9</v>
      </c>
      <c r="B9755" s="17">
        <v>1.33</v>
      </c>
      <c r="C9755" s="18">
        <v>2200251</v>
      </c>
      <c r="D9755" s="17">
        <v>793694</v>
      </c>
      <c r="E9755" s="17">
        <v>663097</v>
      </c>
      <c r="F9755" s="17">
        <v>128990</v>
      </c>
      <c r="G9755" s="19">
        <v>1607</v>
      </c>
      <c r="H9755" s="19" t="s">
        <v>258</v>
      </c>
      <c r="I9755" s="19" t="s">
        <v>165</v>
      </c>
      <c r="J9755" s="19" t="s">
        <v>82</v>
      </c>
      <c r="K9755" s="19">
        <f>B9755*$P$40</f>
        <v>39.900000000000006</v>
      </c>
      <c r="L9755" s="20">
        <f>C9755*$P$40</f>
        <v>66007530</v>
      </c>
      <c r="M9755" s="19" t="str">
        <f>TEXT(A9755,"ММММ")</f>
        <v>Декабрь</v>
      </c>
      <c r="N9755" s="19"/>
    </row>
    <row r="9756" spans="1:14" hidden="1" x14ac:dyDescent="0.3">
      <c r="A9756" s="16" t="s">
        <v>10</v>
      </c>
      <c r="B9756" s="17">
        <v>1.33</v>
      </c>
      <c r="C9756" s="18">
        <v>1894833.35</v>
      </c>
      <c r="D9756" s="17">
        <v>597435.97</v>
      </c>
      <c r="E9756" s="17">
        <v>535679.03</v>
      </c>
      <c r="F9756" s="17">
        <v>49821.03</v>
      </c>
      <c r="G9756" s="19">
        <v>11935.91</v>
      </c>
      <c r="H9756" s="19" t="s">
        <v>258</v>
      </c>
      <c r="I9756" s="19" t="s">
        <v>165</v>
      </c>
      <c r="J9756" s="19" t="s">
        <v>92</v>
      </c>
      <c r="K9756" s="19">
        <f>B9756*$P$40</f>
        <v>39.900000000000006</v>
      </c>
      <c r="L9756" s="20">
        <f>C9756*$P$40</f>
        <v>56845000.5</v>
      </c>
      <c r="M9756" s="19" t="str">
        <f>TEXT(A9756,"ММММ")</f>
        <v>Ноябрь</v>
      </c>
      <c r="N9756" s="19"/>
    </row>
    <row r="9757" spans="1:14" hidden="1" x14ac:dyDescent="0.3">
      <c r="A9757" s="21" t="s">
        <v>11</v>
      </c>
      <c r="B9757" s="22">
        <v>1.33</v>
      </c>
      <c r="C9757" s="23">
        <v>1840889.79</v>
      </c>
      <c r="D9757" s="22">
        <v>580451.89</v>
      </c>
      <c r="E9757" s="22">
        <v>534882.57999999996</v>
      </c>
      <c r="F9757" s="22">
        <v>31630.61</v>
      </c>
      <c r="G9757" s="24">
        <v>13938.7</v>
      </c>
      <c r="H9757" s="24" t="s">
        <v>258</v>
      </c>
      <c r="I9757" s="24" t="s">
        <v>165</v>
      </c>
      <c r="J9757" s="24" t="s">
        <v>92</v>
      </c>
      <c r="K9757" s="19">
        <f>B9757*$P$40</f>
        <v>39.900000000000006</v>
      </c>
      <c r="L9757" s="20">
        <f>C9757*$P$40</f>
        <v>55226693.700000003</v>
      </c>
      <c r="M9757" s="19" t="str">
        <f>TEXT(A9757,"ММММ")</f>
        <v>Ноябрь</v>
      </c>
      <c r="N9757" s="19"/>
    </row>
    <row r="9758" spans="1:14" hidden="1" x14ac:dyDescent="0.3">
      <c r="A9758" s="16" t="s">
        <v>12</v>
      </c>
      <c r="B9758" s="22">
        <v>1.33</v>
      </c>
      <c r="C9758" s="23">
        <v>1704624.12</v>
      </c>
      <c r="D9758" s="22">
        <v>456571.72</v>
      </c>
      <c r="E9758" s="22">
        <v>432296.32</v>
      </c>
      <c r="F9758" s="22">
        <v>5044.13</v>
      </c>
      <c r="G9758" s="24">
        <v>19231.27</v>
      </c>
      <c r="H9758" s="24" t="s">
        <v>258</v>
      </c>
      <c r="I9758" s="24" t="s">
        <v>165</v>
      </c>
      <c r="J9758" s="24" t="s">
        <v>92</v>
      </c>
      <c r="K9758" s="19">
        <f>B9758*$P$40</f>
        <v>39.900000000000006</v>
      </c>
      <c r="L9758" s="20">
        <f>C9758*$P$40</f>
        <v>51138723.600000001</v>
      </c>
      <c r="M9758" s="19" t="str">
        <f>TEXT(A9758,"ММММ")</f>
        <v>Ноябрь</v>
      </c>
      <c r="N9758" s="19"/>
    </row>
    <row r="9759" spans="1:14" hidden="1" x14ac:dyDescent="0.3">
      <c r="A9759" s="21" t="s">
        <v>13</v>
      </c>
      <c r="B9759" s="17">
        <v>1.33</v>
      </c>
      <c r="C9759" s="18">
        <v>1201219.44</v>
      </c>
      <c r="D9759" s="17">
        <v>347832.27</v>
      </c>
      <c r="E9759" s="17">
        <v>269325.19</v>
      </c>
      <c r="F9759" s="17">
        <v>78507.08</v>
      </c>
      <c r="G9759" s="19">
        <v>0</v>
      </c>
      <c r="H9759" s="19" t="s">
        <v>258</v>
      </c>
      <c r="I9759" s="19" t="s">
        <v>165</v>
      </c>
      <c r="J9759" s="19" t="s">
        <v>85</v>
      </c>
      <c r="K9759" s="19">
        <f>B9759*$P$40</f>
        <v>39.900000000000006</v>
      </c>
      <c r="L9759" s="20">
        <f>C9759*$P$40</f>
        <v>36036583.199999996</v>
      </c>
      <c r="M9759" s="19" t="str">
        <f>TEXT(A9759,"ММММ")</f>
        <v>Ноябрь</v>
      </c>
      <c r="N9759" s="19"/>
    </row>
    <row r="9760" spans="1:14" x14ac:dyDescent="0.3">
      <c r="A9760" s="37" t="s">
        <v>14</v>
      </c>
      <c r="B9760" s="38">
        <v>1.33</v>
      </c>
      <c r="C9760" s="39">
        <v>1192732.4099999999</v>
      </c>
      <c r="D9760" s="38">
        <v>283375.45</v>
      </c>
      <c r="E9760" s="38">
        <v>223369.68</v>
      </c>
      <c r="F9760" s="38">
        <v>60005.77</v>
      </c>
      <c r="G9760" s="26">
        <v>0</v>
      </c>
      <c r="H9760" s="26" t="s">
        <v>258</v>
      </c>
      <c r="I9760" s="26" t="s">
        <v>5</v>
      </c>
      <c r="J9760" s="26" t="s">
        <v>85</v>
      </c>
      <c r="K9760" s="26">
        <f>B9760*$P$40</f>
        <v>39.900000000000006</v>
      </c>
      <c r="L9760" s="32">
        <f>C9760*$P$40</f>
        <v>35781972.299999997</v>
      </c>
      <c r="M9760" s="33">
        <f t="shared" ref="M9760:M9761" si="1006">MONTH(A9760)</f>
        <v>11</v>
      </c>
      <c r="N9760" s="33"/>
    </row>
    <row r="9761" spans="1:14" x14ac:dyDescent="0.3">
      <c r="A9761" s="40" t="s">
        <v>15</v>
      </c>
      <c r="B9761" s="38">
        <v>1.33</v>
      </c>
      <c r="C9761" s="39">
        <v>1088977.45</v>
      </c>
      <c r="D9761" s="38">
        <v>309388.56</v>
      </c>
      <c r="E9761" s="38">
        <v>253336.8</v>
      </c>
      <c r="F9761" s="38">
        <v>56051.76</v>
      </c>
      <c r="G9761" s="26">
        <v>0</v>
      </c>
      <c r="H9761" s="26" t="s">
        <v>258</v>
      </c>
      <c r="I9761" s="26" t="s">
        <v>5</v>
      </c>
      <c r="J9761" s="26" t="s">
        <v>85</v>
      </c>
      <c r="K9761" s="26">
        <f>B9761*$P$40</f>
        <v>39.900000000000006</v>
      </c>
      <c r="L9761" s="32">
        <f>C9761*$P$40</f>
        <v>32669323.5</v>
      </c>
      <c r="M9761" s="33">
        <f t="shared" si="1006"/>
        <v>10</v>
      </c>
      <c r="N9761" s="33"/>
    </row>
    <row r="9762" spans="1:14" hidden="1" x14ac:dyDescent="0.3">
      <c r="A9762" s="16" t="s">
        <v>16</v>
      </c>
      <c r="B9762" s="22">
        <v>1.33</v>
      </c>
      <c r="C9762" s="23">
        <v>880326.29</v>
      </c>
      <c r="D9762" s="22">
        <v>192142.78</v>
      </c>
      <c r="E9762" s="22">
        <v>190684.63</v>
      </c>
      <c r="F9762" s="22">
        <v>1458.15</v>
      </c>
      <c r="G9762" s="24">
        <v>0</v>
      </c>
      <c r="H9762" s="24" t="s">
        <v>258</v>
      </c>
      <c r="I9762" s="24" t="s">
        <v>165</v>
      </c>
      <c r="J9762" s="24" t="s">
        <v>59</v>
      </c>
      <c r="K9762" s="19">
        <f>B9762*$P$40</f>
        <v>39.900000000000006</v>
      </c>
      <c r="L9762" s="20">
        <f>C9762*$P$40</f>
        <v>26409788.700000003</v>
      </c>
      <c r="M9762" s="19" t="str">
        <f>TEXT(A9762,"ММММ")</f>
        <v>Октябрь</v>
      </c>
      <c r="N9762" s="19"/>
    </row>
    <row r="9763" spans="1:14" hidden="1" x14ac:dyDescent="0.3">
      <c r="A9763" s="21" t="s">
        <v>17</v>
      </c>
      <c r="B9763" s="22">
        <v>1.33</v>
      </c>
      <c r="C9763" s="23">
        <v>860858.18</v>
      </c>
      <c r="D9763" s="22">
        <v>215173.44</v>
      </c>
      <c r="E9763" s="22">
        <v>203788.41</v>
      </c>
      <c r="F9763" s="22">
        <v>8328.92</v>
      </c>
      <c r="G9763" s="24">
        <v>3056.11</v>
      </c>
      <c r="H9763" s="24" t="s">
        <v>258</v>
      </c>
      <c r="I9763" s="24" t="s">
        <v>112</v>
      </c>
      <c r="J9763" s="24" t="s">
        <v>59</v>
      </c>
      <c r="K9763" s="19">
        <f>B9763*$P$40</f>
        <v>39.900000000000006</v>
      </c>
      <c r="L9763" s="20">
        <f>C9763*$P$40</f>
        <v>25825745.400000002</v>
      </c>
      <c r="M9763" s="19" t="str">
        <f>TEXT(A9763,"ММММ")</f>
        <v>Октябрь</v>
      </c>
      <c r="N9763" s="19"/>
    </row>
    <row r="9764" spans="1:14" x14ac:dyDescent="0.3">
      <c r="A9764" s="37" t="s">
        <v>18</v>
      </c>
      <c r="B9764" s="38">
        <v>1.33</v>
      </c>
      <c r="C9764" s="39">
        <v>742539.71</v>
      </c>
      <c r="D9764" s="38">
        <v>90075.1</v>
      </c>
      <c r="E9764" s="38">
        <v>88603.82</v>
      </c>
      <c r="F9764" s="38">
        <v>1025.45</v>
      </c>
      <c r="G9764" s="26">
        <v>445.83</v>
      </c>
      <c r="H9764" s="26" t="s">
        <v>258</v>
      </c>
      <c r="I9764" s="26" t="s">
        <v>5</v>
      </c>
      <c r="J9764" s="26" t="s">
        <v>99</v>
      </c>
      <c r="K9764" s="26">
        <f>B9764*$P$40</f>
        <v>39.900000000000006</v>
      </c>
      <c r="L9764" s="32">
        <f>C9764*$P$40</f>
        <v>22276191.299999997</v>
      </c>
      <c r="M9764" s="33">
        <f t="shared" ref="M9764:M9765" si="1007">MONTH(A9764)</f>
        <v>10</v>
      </c>
      <c r="N9764" s="33"/>
    </row>
    <row r="9765" spans="1:14" x14ac:dyDescent="0.3">
      <c r="A9765" s="40" t="s">
        <v>19</v>
      </c>
      <c r="B9765" s="41">
        <v>1.33</v>
      </c>
      <c r="C9765" s="42">
        <v>729890.28</v>
      </c>
      <c r="D9765" s="41">
        <v>75080.91</v>
      </c>
      <c r="E9765" s="41">
        <v>73789.73</v>
      </c>
      <c r="F9765" s="41">
        <v>1291.18</v>
      </c>
      <c r="G9765" s="43">
        <v>0</v>
      </c>
      <c r="H9765" s="43" t="s">
        <v>258</v>
      </c>
      <c r="I9765" s="43" t="s">
        <v>5</v>
      </c>
      <c r="J9765" s="43" t="s">
        <v>99</v>
      </c>
      <c r="K9765" s="26">
        <f>B9765*$P$40</f>
        <v>39.900000000000006</v>
      </c>
      <c r="L9765" s="32">
        <f>C9765*$P$40</f>
        <v>21896708.400000002</v>
      </c>
      <c r="M9765" s="33">
        <f t="shared" si="1007"/>
        <v>9</v>
      </c>
      <c r="N9765" s="33"/>
    </row>
    <row r="9766" spans="1:14" hidden="1" x14ac:dyDescent="0.3">
      <c r="A9766" s="16" t="s">
        <v>20</v>
      </c>
      <c r="B9766" s="22">
        <v>1.33</v>
      </c>
      <c r="C9766" s="23">
        <v>703503.26</v>
      </c>
      <c r="D9766" s="22">
        <v>371749.65</v>
      </c>
      <c r="E9766" s="22">
        <v>176258.22</v>
      </c>
      <c r="F9766" s="22">
        <v>195491.43</v>
      </c>
      <c r="G9766" s="24">
        <v>0</v>
      </c>
      <c r="H9766" s="24" t="s">
        <v>258</v>
      </c>
      <c r="I9766" s="24" t="s">
        <v>165</v>
      </c>
      <c r="J9766" s="24" t="s">
        <v>69</v>
      </c>
      <c r="K9766" s="19">
        <f>B9766*$P$40</f>
        <v>39.900000000000006</v>
      </c>
      <c r="L9766" s="20">
        <f>C9766*$P$40</f>
        <v>21105097.800000001</v>
      </c>
      <c r="M9766" s="19" t="str">
        <f>TEXT(A9766,"ММММ")</f>
        <v>Сентябрь</v>
      </c>
      <c r="N9766" s="19"/>
    </row>
    <row r="9767" spans="1:14" hidden="1" x14ac:dyDescent="0.3">
      <c r="A9767" s="21" t="s">
        <v>21</v>
      </c>
      <c r="B9767" s="22">
        <v>1.33</v>
      </c>
      <c r="C9767" s="23">
        <v>681540.61</v>
      </c>
      <c r="D9767" s="22">
        <v>348703.87</v>
      </c>
      <c r="E9767" s="22">
        <v>156262.31</v>
      </c>
      <c r="F9767" s="22">
        <v>192441.56</v>
      </c>
      <c r="G9767" s="24">
        <v>0</v>
      </c>
      <c r="H9767" s="24" t="s">
        <v>258</v>
      </c>
      <c r="I9767" s="24" t="s">
        <v>165</v>
      </c>
      <c r="J9767" s="24" t="s">
        <v>69</v>
      </c>
      <c r="K9767" s="19">
        <f>B9767*$P$40</f>
        <v>39.900000000000006</v>
      </c>
      <c r="L9767" s="20">
        <f>C9767*$P$40</f>
        <v>20446218.300000001</v>
      </c>
      <c r="M9767" s="19" t="str">
        <f>TEXT(A9767,"ММММ")</f>
        <v>Сентябрь</v>
      </c>
      <c r="N9767" s="19"/>
    </row>
    <row r="9768" spans="1:14" hidden="1" x14ac:dyDescent="0.3">
      <c r="A9768" s="16" t="s">
        <v>22</v>
      </c>
      <c r="B9768" s="17">
        <v>1.33</v>
      </c>
      <c r="C9768" s="18">
        <v>626972.88</v>
      </c>
      <c r="D9768" s="17">
        <v>154262.70000000001</v>
      </c>
      <c r="E9768" s="17">
        <v>151759.78</v>
      </c>
      <c r="F9768" s="17">
        <v>142.91999999999999</v>
      </c>
      <c r="G9768" s="19">
        <v>2360</v>
      </c>
      <c r="H9768" s="19" t="s">
        <v>258</v>
      </c>
      <c r="I9768" s="19" t="s">
        <v>112</v>
      </c>
      <c r="J9768" s="19" t="s">
        <v>61</v>
      </c>
      <c r="K9768" s="19">
        <f>B9768*$P$40</f>
        <v>39.900000000000006</v>
      </c>
      <c r="L9768" s="20">
        <f>C9768*$P$40</f>
        <v>18809186.399999999</v>
      </c>
      <c r="M9768" s="19" t="str">
        <f>TEXT(A9768,"ММММ")</f>
        <v>Сентябрь</v>
      </c>
      <c r="N9768" s="19"/>
    </row>
    <row r="9769" spans="1:14" hidden="1" x14ac:dyDescent="0.3">
      <c r="A9769" s="21" t="s">
        <v>23</v>
      </c>
      <c r="B9769" s="22">
        <v>1.33</v>
      </c>
      <c r="C9769" s="23">
        <v>577116.22</v>
      </c>
      <c r="D9769" s="22">
        <v>69001.38</v>
      </c>
      <c r="E9769" s="22">
        <v>27451.21</v>
      </c>
      <c r="F9769" s="22">
        <v>41550.17</v>
      </c>
      <c r="G9769" s="24">
        <v>0</v>
      </c>
      <c r="H9769" s="24" t="s">
        <v>258</v>
      </c>
      <c r="I9769" s="24" t="s">
        <v>219</v>
      </c>
      <c r="J9769" s="24" t="s">
        <v>87</v>
      </c>
      <c r="K9769" s="19">
        <f>B9769*$P$40</f>
        <v>39.900000000000006</v>
      </c>
      <c r="L9769" s="20">
        <f>C9769*$P$40</f>
        <v>17313486.599999998</v>
      </c>
      <c r="M9769" s="19" t="str">
        <f>TEXT(A9769,"ММММ")</f>
        <v>Август</v>
      </c>
      <c r="N9769" s="19"/>
    </row>
    <row r="9770" spans="1:14" hidden="1" x14ac:dyDescent="0.3">
      <c r="A9770" s="16" t="s">
        <v>24</v>
      </c>
      <c r="B9770" s="17">
        <v>1.33</v>
      </c>
      <c r="C9770" s="18">
        <v>515775.3</v>
      </c>
      <c r="D9770" s="17">
        <v>80851.740000000005</v>
      </c>
      <c r="E9770" s="17">
        <v>50867.56</v>
      </c>
      <c r="F9770" s="17">
        <v>29981.96</v>
      </c>
      <c r="G9770" s="19">
        <v>2.2200000000000002</v>
      </c>
      <c r="H9770" s="19" t="s">
        <v>258</v>
      </c>
      <c r="I9770" s="19" t="s">
        <v>165</v>
      </c>
      <c r="J9770" s="19" t="s">
        <v>87</v>
      </c>
      <c r="K9770" s="19">
        <f>B9770*$P$40</f>
        <v>39.900000000000006</v>
      </c>
      <c r="L9770" s="20">
        <f>C9770*$P$40</f>
        <v>15473259</v>
      </c>
      <c r="M9770" s="19" t="str">
        <f>TEXT(A9770,"ММММ")</f>
        <v>Август</v>
      </c>
      <c r="N9770" s="19"/>
    </row>
    <row r="9771" spans="1:14" hidden="1" x14ac:dyDescent="0.3">
      <c r="A9771" s="21" t="s">
        <v>25</v>
      </c>
      <c r="B9771" s="22">
        <v>1.33</v>
      </c>
      <c r="C9771" s="23">
        <v>471175.79</v>
      </c>
      <c r="D9771" s="22">
        <v>184370.12</v>
      </c>
      <c r="E9771" s="22">
        <v>169602.85</v>
      </c>
      <c r="F9771" s="22">
        <v>12962.83</v>
      </c>
      <c r="G9771" s="24">
        <v>1804.44</v>
      </c>
      <c r="H9771" s="24" t="s">
        <v>258</v>
      </c>
      <c r="I9771" s="24" t="s">
        <v>219</v>
      </c>
      <c r="J9771" s="24" t="s">
        <v>89</v>
      </c>
      <c r="K9771" s="19">
        <f>B9771*$P$40</f>
        <v>39.900000000000006</v>
      </c>
      <c r="L9771" s="20">
        <f>C9771*$P$40</f>
        <v>14135273.699999999</v>
      </c>
      <c r="M9771" s="19" t="str">
        <f>TEXT(A9771,"ММММ")</f>
        <v>Август</v>
      </c>
      <c r="N9771" s="19"/>
    </row>
    <row r="9772" spans="1:14" hidden="1" x14ac:dyDescent="0.3">
      <c r="A9772" s="16" t="s">
        <v>26</v>
      </c>
      <c r="B9772" s="17">
        <v>1.33</v>
      </c>
      <c r="C9772" s="18">
        <v>469300.74</v>
      </c>
      <c r="D9772" s="17">
        <v>145204.84</v>
      </c>
      <c r="E9772" s="17">
        <v>87355.05</v>
      </c>
      <c r="F9772" s="17">
        <v>57643.12</v>
      </c>
      <c r="G9772" s="19">
        <v>206.67</v>
      </c>
      <c r="H9772" s="19" t="s">
        <v>258</v>
      </c>
      <c r="I9772" s="19" t="s">
        <v>219</v>
      </c>
      <c r="J9772" s="19" t="s">
        <v>107</v>
      </c>
      <c r="K9772" s="19">
        <f>B9772*$P$40</f>
        <v>39.900000000000006</v>
      </c>
      <c r="L9772" s="20">
        <f>C9772*$P$40</f>
        <v>14079022.199999999</v>
      </c>
      <c r="M9772" s="19" t="str">
        <f>TEXT(A9772,"ММММ")</f>
        <v>Август</v>
      </c>
      <c r="N9772" s="19"/>
    </row>
    <row r="9773" spans="1:14" x14ac:dyDescent="0.3">
      <c r="A9773" s="40" t="s">
        <v>27</v>
      </c>
      <c r="B9773" s="41">
        <v>1.33</v>
      </c>
      <c r="C9773" s="42">
        <v>456983.44</v>
      </c>
      <c r="D9773" s="41">
        <v>128855.48</v>
      </c>
      <c r="E9773" s="41">
        <v>117744.63</v>
      </c>
      <c r="F9773" s="41">
        <v>11040.67</v>
      </c>
      <c r="G9773" s="43">
        <v>70.180000000000007</v>
      </c>
      <c r="H9773" s="43" t="s">
        <v>258</v>
      </c>
      <c r="I9773" s="43" t="s">
        <v>5</v>
      </c>
      <c r="J9773" s="43" t="s">
        <v>89</v>
      </c>
      <c r="K9773" s="26">
        <f>B9773*$P$40</f>
        <v>39.900000000000006</v>
      </c>
      <c r="L9773" s="32">
        <f>C9773*$P$40</f>
        <v>13709503.199999999</v>
      </c>
      <c r="M9773" s="33">
        <f>MONTH(A9773)</f>
        <v>8</v>
      </c>
      <c r="N9773" s="33"/>
    </row>
    <row r="9774" spans="1:14" hidden="1" x14ac:dyDescent="0.3">
      <c r="A9774" s="16" t="s">
        <v>28</v>
      </c>
      <c r="B9774" s="22">
        <v>1.33</v>
      </c>
      <c r="C9774" s="23">
        <v>442206.63</v>
      </c>
      <c r="D9774" s="22">
        <v>132156.48000000001</v>
      </c>
      <c r="E9774" s="22">
        <v>82223.490000000005</v>
      </c>
      <c r="F9774" s="22">
        <v>49809.66</v>
      </c>
      <c r="G9774" s="24">
        <v>123.33</v>
      </c>
      <c r="H9774" s="24" t="s">
        <v>258</v>
      </c>
      <c r="I9774" s="24" t="s">
        <v>219</v>
      </c>
      <c r="J9774" s="24" t="s">
        <v>107</v>
      </c>
      <c r="K9774" s="19">
        <f>B9774*$P$40</f>
        <v>39.900000000000006</v>
      </c>
      <c r="L9774" s="20">
        <f>C9774*$P$40</f>
        <v>13266198.9</v>
      </c>
      <c r="M9774" s="19" t="str">
        <f>TEXT(A9774,"ММММ")</f>
        <v>Июль</v>
      </c>
      <c r="N9774" s="19"/>
    </row>
    <row r="9775" spans="1:14" hidden="1" x14ac:dyDescent="0.3">
      <c r="A9775" s="21" t="s">
        <v>29</v>
      </c>
      <c r="B9775" s="17">
        <v>1.33</v>
      </c>
      <c r="C9775" s="18">
        <v>423186.06</v>
      </c>
      <c r="D9775" s="17">
        <v>130010.58</v>
      </c>
      <c r="E9775" s="17">
        <v>86890.34</v>
      </c>
      <c r="F9775" s="17">
        <v>38375.24</v>
      </c>
      <c r="G9775" s="19">
        <v>4745</v>
      </c>
      <c r="H9775" s="19" t="s">
        <v>258</v>
      </c>
      <c r="I9775" s="19" t="s">
        <v>165</v>
      </c>
      <c r="J9775" s="19" t="s">
        <v>101</v>
      </c>
      <c r="K9775" s="19">
        <f>B9775*$P$40</f>
        <v>39.900000000000006</v>
      </c>
      <c r="L9775" s="20">
        <f>C9775*$P$40</f>
        <v>12695581.800000001</v>
      </c>
      <c r="M9775" s="19" t="str">
        <f>TEXT(A9775,"ММММ")</f>
        <v>Июль</v>
      </c>
      <c r="N9775" s="19"/>
    </row>
    <row r="9776" spans="1:14" hidden="1" x14ac:dyDescent="0.3">
      <c r="A9776" s="16" t="s">
        <v>30</v>
      </c>
      <c r="B9776" s="22">
        <v>1.33</v>
      </c>
      <c r="C9776" s="23">
        <v>421583.74</v>
      </c>
      <c r="D9776" s="22">
        <v>39725.97</v>
      </c>
      <c r="E9776" s="22">
        <v>39589.51</v>
      </c>
      <c r="F9776" s="22">
        <v>5.9</v>
      </c>
      <c r="G9776" s="24">
        <v>130.56</v>
      </c>
      <c r="H9776" s="24" t="s">
        <v>258</v>
      </c>
      <c r="I9776" s="24" t="s">
        <v>112</v>
      </c>
      <c r="J9776" s="24" t="s">
        <v>97</v>
      </c>
      <c r="K9776" s="19">
        <f>B9776*$P$40</f>
        <v>39.900000000000006</v>
      </c>
      <c r="L9776" s="20">
        <f>C9776*$P$40</f>
        <v>12647512.199999999</v>
      </c>
      <c r="M9776" s="19" t="str">
        <f>TEXT(A9776,"ММММ")</f>
        <v>Июль</v>
      </c>
      <c r="N9776" s="19"/>
    </row>
    <row r="9777" spans="1:14" hidden="1" x14ac:dyDescent="0.3">
      <c r="A9777" s="21" t="s">
        <v>31</v>
      </c>
      <c r="B9777" s="17">
        <v>1.33</v>
      </c>
      <c r="C9777" s="18">
        <v>417688.74</v>
      </c>
      <c r="D9777" s="17">
        <v>122382.64</v>
      </c>
      <c r="E9777" s="17">
        <v>112636.83</v>
      </c>
      <c r="F9777" s="17">
        <v>9742.7199999999993</v>
      </c>
      <c r="G9777" s="19">
        <v>3.09</v>
      </c>
      <c r="H9777" s="19" t="s">
        <v>258</v>
      </c>
      <c r="I9777" s="19" t="s">
        <v>112</v>
      </c>
      <c r="J9777" s="19" t="s">
        <v>89</v>
      </c>
      <c r="K9777" s="19">
        <f>B9777*$P$40</f>
        <v>39.900000000000006</v>
      </c>
      <c r="L9777" s="20">
        <f>C9777*$P$40</f>
        <v>12530662.199999999</v>
      </c>
      <c r="M9777" s="19" t="str">
        <f>TEXT(A9777,"ММММ")</f>
        <v>Июль</v>
      </c>
      <c r="N9777" s="19"/>
    </row>
    <row r="9778" spans="1:14" hidden="1" x14ac:dyDescent="0.3">
      <c r="A9778" s="16" t="s">
        <v>32</v>
      </c>
      <c r="B9778" s="22">
        <v>1.33</v>
      </c>
      <c r="C9778" s="23">
        <v>407742.01</v>
      </c>
      <c r="D9778" s="22">
        <v>189979.61</v>
      </c>
      <c r="E9778" s="22">
        <v>128039.05</v>
      </c>
      <c r="F9778" s="22">
        <v>61593.08</v>
      </c>
      <c r="G9778" s="24">
        <v>347.48</v>
      </c>
      <c r="H9778" s="24" t="s">
        <v>258</v>
      </c>
      <c r="I9778" s="24" t="s">
        <v>165</v>
      </c>
      <c r="J9778" s="24" t="s">
        <v>93</v>
      </c>
      <c r="K9778" s="19">
        <f>B9778*$P$40</f>
        <v>39.900000000000006</v>
      </c>
      <c r="L9778" s="20">
        <f>C9778*$P$40</f>
        <v>12232260.300000001</v>
      </c>
      <c r="M9778" s="19" t="str">
        <f>TEXT(A9778,"ММММ")</f>
        <v>Июнь</v>
      </c>
      <c r="N9778" s="19"/>
    </row>
    <row r="9779" spans="1:14" x14ac:dyDescent="0.3">
      <c r="A9779" s="40" t="s">
        <v>33</v>
      </c>
      <c r="B9779" s="41">
        <v>1.33</v>
      </c>
      <c r="C9779" s="42">
        <v>404664.32000000001</v>
      </c>
      <c r="D9779" s="41">
        <v>48750.720000000001</v>
      </c>
      <c r="E9779" s="41">
        <v>48750.720000000001</v>
      </c>
      <c r="F9779" s="41">
        <v>0</v>
      </c>
      <c r="G9779" s="43">
        <v>0</v>
      </c>
      <c r="H9779" s="43" t="s">
        <v>258</v>
      </c>
      <c r="I9779" s="43" t="s">
        <v>5</v>
      </c>
      <c r="J9779" s="43" t="s">
        <v>97</v>
      </c>
      <c r="K9779" s="26">
        <f>B9779*$P$40</f>
        <v>39.900000000000006</v>
      </c>
      <c r="L9779" s="32">
        <f>C9779*$P$40</f>
        <v>12139929.6</v>
      </c>
      <c r="M9779" s="33">
        <f t="shared" ref="M9779:M9780" si="1008">MONTH(A9779)</f>
        <v>6</v>
      </c>
      <c r="N9779" s="33"/>
    </row>
    <row r="9780" spans="1:14" x14ac:dyDescent="0.3">
      <c r="A9780" s="37" t="s">
        <v>34</v>
      </c>
      <c r="B9780" s="41">
        <v>1.33</v>
      </c>
      <c r="C9780" s="42">
        <v>396728.35</v>
      </c>
      <c r="D9780" s="41">
        <v>65951.429999999993</v>
      </c>
      <c r="E9780" s="41">
        <v>65783.960000000006</v>
      </c>
      <c r="F9780" s="41">
        <v>144.77000000000001</v>
      </c>
      <c r="G9780" s="43">
        <v>22.7</v>
      </c>
      <c r="H9780" s="43" t="s">
        <v>258</v>
      </c>
      <c r="I9780" s="43" t="s">
        <v>5</v>
      </c>
      <c r="J9780" s="43" t="s">
        <v>100</v>
      </c>
      <c r="K9780" s="26">
        <f>B9780*$P$40</f>
        <v>39.900000000000006</v>
      </c>
      <c r="L9780" s="32">
        <f>C9780*$P$40</f>
        <v>11901850.5</v>
      </c>
      <c r="M9780" s="33">
        <f t="shared" si="1008"/>
        <v>6</v>
      </c>
      <c r="N9780" s="33"/>
    </row>
    <row r="9781" spans="1:14" hidden="1" x14ac:dyDescent="0.3">
      <c r="A9781" s="21" t="s">
        <v>35</v>
      </c>
      <c r="B9781" s="22">
        <v>1.33</v>
      </c>
      <c r="C9781" s="23">
        <v>375498.03</v>
      </c>
      <c r="D9781" s="22">
        <v>138010.54999999999</v>
      </c>
      <c r="E9781" s="22">
        <v>134892.78</v>
      </c>
      <c r="F9781" s="22">
        <v>3117.77</v>
      </c>
      <c r="G9781" s="24">
        <v>0</v>
      </c>
      <c r="H9781" s="24" t="s">
        <v>258</v>
      </c>
      <c r="I9781" s="24" t="s">
        <v>165</v>
      </c>
      <c r="J9781" s="24" t="s">
        <v>94</v>
      </c>
      <c r="K9781" s="19">
        <f>B9781*$P$40</f>
        <v>39.900000000000006</v>
      </c>
      <c r="L9781" s="20">
        <f>C9781*$P$40</f>
        <v>11264940.9</v>
      </c>
      <c r="M9781" s="19" t="str">
        <f>TEXT(A9781,"ММММ")</f>
        <v>Июнь</v>
      </c>
      <c r="N9781" s="19"/>
    </row>
    <row r="9782" spans="1:14" x14ac:dyDescent="0.3">
      <c r="A9782" s="37" t="s">
        <v>36</v>
      </c>
      <c r="B9782" s="41">
        <v>1.33</v>
      </c>
      <c r="C9782" s="42">
        <v>371716.28</v>
      </c>
      <c r="D9782" s="41">
        <v>63925.13</v>
      </c>
      <c r="E9782" s="41">
        <v>38984.800000000003</v>
      </c>
      <c r="F9782" s="41">
        <v>24940.33</v>
      </c>
      <c r="G9782" s="43">
        <v>0</v>
      </c>
      <c r="H9782" s="43" t="s">
        <v>258</v>
      </c>
      <c r="I9782" s="43" t="s">
        <v>5</v>
      </c>
      <c r="J9782" s="43" t="s">
        <v>81</v>
      </c>
      <c r="K9782" s="26">
        <f>B9782*$P$40</f>
        <v>39.900000000000006</v>
      </c>
      <c r="L9782" s="32">
        <f>C9782*$P$40</f>
        <v>11151488.4</v>
      </c>
      <c r="M9782" s="33">
        <f t="shared" ref="M9782:M9784" si="1009">MONTH(A9782)</f>
        <v>5</v>
      </c>
      <c r="N9782" s="33"/>
    </row>
    <row r="9783" spans="1:14" x14ac:dyDescent="0.3">
      <c r="A9783" s="40" t="s">
        <v>37</v>
      </c>
      <c r="B9783" s="41">
        <v>1.33</v>
      </c>
      <c r="C9783" s="42">
        <v>352335.1</v>
      </c>
      <c r="D9783" s="41">
        <v>58247.14</v>
      </c>
      <c r="E9783" s="41">
        <v>57771.22</v>
      </c>
      <c r="F9783" s="41">
        <v>431.17</v>
      </c>
      <c r="G9783" s="43">
        <v>44.75</v>
      </c>
      <c r="H9783" s="43" t="s">
        <v>258</v>
      </c>
      <c r="I9783" s="43" t="s">
        <v>5</v>
      </c>
      <c r="J9783" s="43" t="s">
        <v>100</v>
      </c>
      <c r="K9783" s="26">
        <f>B9783*$P$40</f>
        <v>39.900000000000006</v>
      </c>
      <c r="L9783" s="32">
        <f>C9783*$P$40</f>
        <v>10570053</v>
      </c>
      <c r="M9783" s="33">
        <f t="shared" si="1009"/>
        <v>5</v>
      </c>
      <c r="N9783" s="33"/>
    </row>
    <row r="9784" spans="1:14" x14ac:dyDescent="0.3">
      <c r="A9784" s="37" t="s">
        <v>38</v>
      </c>
      <c r="B9784" s="38">
        <v>1.33</v>
      </c>
      <c r="C9784" s="39">
        <v>319502.82</v>
      </c>
      <c r="D9784" s="38">
        <v>76734.47</v>
      </c>
      <c r="E9784" s="38">
        <v>74809</v>
      </c>
      <c r="F9784" s="38">
        <v>1925.47</v>
      </c>
      <c r="G9784" s="26">
        <v>0</v>
      </c>
      <c r="H9784" s="26" t="s">
        <v>258</v>
      </c>
      <c r="I9784" s="26" t="s">
        <v>5</v>
      </c>
      <c r="J9784" s="26" t="s">
        <v>74</v>
      </c>
      <c r="K9784" s="26">
        <f>B9784*$P$40</f>
        <v>39.900000000000006</v>
      </c>
      <c r="L9784" s="32">
        <f>C9784*$P$40</f>
        <v>9585084.5999999996</v>
      </c>
      <c r="M9784" s="33">
        <f t="shared" si="1009"/>
        <v>5</v>
      </c>
      <c r="N9784" s="33"/>
    </row>
    <row r="9785" spans="1:14" hidden="1" x14ac:dyDescent="0.3">
      <c r="A9785" s="21" t="s">
        <v>39</v>
      </c>
      <c r="B9785" s="17">
        <v>1.33</v>
      </c>
      <c r="C9785" s="18">
        <v>311498.75</v>
      </c>
      <c r="D9785" s="17">
        <v>121072.14</v>
      </c>
      <c r="E9785" s="17">
        <v>119259.88</v>
      </c>
      <c r="F9785" s="17">
        <v>1812.26</v>
      </c>
      <c r="G9785" s="19">
        <v>0</v>
      </c>
      <c r="H9785" s="19" t="s">
        <v>258</v>
      </c>
      <c r="I9785" s="19" t="s">
        <v>165</v>
      </c>
      <c r="J9785" s="19" t="s">
        <v>94</v>
      </c>
      <c r="K9785" s="19">
        <f>B9785*$P$40</f>
        <v>39.900000000000006</v>
      </c>
      <c r="L9785" s="20">
        <f>C9785*$P$40</f>
        <v>9344962.5</v>
      </c>
      <c r="M9785" s="19" t="str">
        <f>TEXT(A9785,"ММММ")</f>
        <v>Май</v>
      </c>
      <c r="N9785" s="19"/>
    </row>
    <row r="9786" spans="1:14" x14ac:dyDescent="0.3">
      <c r="A9786" s="37" t="s">
        <v>40</v>
      </c>
      <c r="B9786" s="41">
        <v>1.33</v>
      </c>
      <c r="C9786" s="42">
        <v>306843.13</v>
      </c>
      <c r="D9786" s="41">
        <v>98302.52</v>
      </c>
      <c r="E9786" s="41">
        <v>88587.5</v>
      </c>
      <c r="F9786" s="41">
        <v>9715.02</v>
      </c>
      <c r="G9786" s="43">
        <v>0</v>
      </c>
      <c r="H9786" s="43" t="s">
        <v>258</v>
      </c>
      <c r="I9786" s="43" t="s">
        <v>5</v>
      </c>
      <c r="J9786" s="43" t="s">
        <v>89</v>
      </c>
      <c r="K9786" s="26">
        <f>B9786*$P$40</f>
        <v>39.900000000000006</v>
      </c>
      <c r="L9786" s="32">
        <f>C9786*$P$40</f>
        <v>9205293.9000000004</v>
      </c>
      <c r="M9786" s="33">
        <f>MONTH(A9786)</f>
        <v>5</v>
      </c>
      <c r="N9786" s="33"/>
    </row>
    <row r="9787" spans="1:14" hidden="1" x14ac:dyDescent="0.3">
      <c r="A9787" s="21" t="s">
        <v>41</v>
      </c>
      <c r="B9787" s="22">
        <v>1.33</v>
      </c>
      <c r="C9787" s="23">
        <v>273951.5</v>
      </c>
      <c r="D9787" s="22">
        <v>72766.850000000006</v>
      </c>
      <c r="E9787" s="22">
        <v>68455.47</v>
      </c>
      <c r="F9787" s="22">
        <v>1258.5999999999999</v>
      </c>
      <c r="G9787" s="24">
        <v>3052.78</v>
      </c>
      <c r="H9787" s="24" t="s">
        <v>258</v>
      </c>
      <c r="I9787" s="24" t="s">
        <v>112</v>
      </c>
      <c r="J9787" s="24" t="s">
        <v>94</v>
      </c>
      <c r="K9787" s="19">
        <f>B9787*$P$40</f>
        <v>39.900000000000006</v>
      </c>
      <c r="L9787" s="20">
        <f>C9787*$P$40</f>
        <v>8218545</v>
      </c>
      <c r="M9787" s="19" t="str">
        <f>TEXT(A9787,"ММММ")</f>
        <v>Апрель</v>
      </c>
      <c r="N9787" s="19"/>
    </row>
    <row r="9788" spans="1:14" hidden="1" x14ac:dyDescent="0.3">
      <c r="A9788" s="16" t="s">
        <v>42</v>
      </c>
      <c r="B9788" s="22">
        <v>1.33</v>
      </c>
      <c r="C9788" s="23">
        <v>257281.38</v>
      </c>
      <c r="D9788" s="22">
        <v>71030.36</v>
      </c>
      <c r="E9788" s="22">
        <v>57822.58</v>
      </c>
      <c r="F9788" s="22">
        <v>13207.78</v>
      </c>
      <c r="G9788" s="24">
        <v>0</v>
      </c>
      <c r="H9788" s="24" t="s">
        <v>258</v>
      </c>
      <c r="I9788" s="24" t="s">
        <v>219</v>
      </c>
      <c r="J9788" s="24" t="s">
        <v>73</v>
      </c>
      <c r="K9788" s="19">
        <f>B9788*$P$40</f>
        <v>39.900000000000006</v>
      </c>
      <c r="L9788" s="20">
        <f>C9788*$P$40</f>
        <v>7718441.4000000004</v>
      </c>
      <c r="M9788" s="19" t="str">
        <f>TEXT(A9788,"ММММ")</f>
        <v>Апрель</v>
      </c>
      <c r="N9788" s="19"/>
    </row>
    <row r="9789" spans="1:14" x14ac:dyDescent="0.3">
      <c r="A9789" s="40" t="s">
        <v>43</v>
      </c>
      <c r="B9789" s="41">
        <v>1.33</v>
      </c>
      <c r="C9789" s="42">
        <v>251749.94</v>
      </c>
      <c r="D9789" s="41">
        <v>39743.83</v>
      </c>
      <c r="E9789" s="41">
        <v>7442.17</v>
      </c>
      <c r="F9789" s="41">
        <v>32301.66</v>
      </c>
      <c r="G9789" s="43">
        <v>0</v>
      </c>
      <c r="H9789" s="43" t="s">
        <v>259</v>
      </c>
      <c r="I9789" s="43" t="s">
        <v>5</v>
      </c>
      <c r="J9789" s="43" t="s">
        <v>109</v>
      </c>
      <c r="K9789" s="26">
        <f>B9789*$P$40</f>
        <v>39.900000000000006</v>
      </c>
      <c r="L9789" s="32">
        <f>C9789*$P$40</f>
        <v>7552498.2000000002</v>
      </c>
      <c r="M9789" s="33">
        <f t="shared" ref="M9789:M9790" si="1010">MONTH(A9789)</f>
        <v>4</v>
      </c>
      <c r="N9789" s="33"/>
    </row>
    <row r="9790" spans="1:14" x14ac:dyDescent="0.3">
      <c r="A9790" s="37" t="s">
        <v>44</v>
      </c>
      <c r="B9790" s="38">
        <v>1.33</v>
      </c>
      <c r="C9790" s="39">
        <v>246967.21</v>
      </c>
      <c r="D9790" s="38">
        <v>58950.13</v>
      </c>
      <c r="E9790" s="38">
        <v>56550.7</v>
      </c>
      <c r="F9790" s="38">
        <v>2399.4299999999998</v>
      </c>
      <c r="G9790" s="26">
        <v>0</v>
      </c>
      <c r="H9790" s="26" t="s">
        <v>258</v>
      </c>
      <c r="I9790" s="26" t="s">
        <v>5</v>
      </c>
      <c r="J9790" s="26" t="s">
        <v>74</v>
      </c>
      <c r="K9790" s="26">
        <f>B9790*$P$40</f>
        <v>39.900000000000006</v>
      </c>
      <c r="L9790" s="32">
        <f>C9790*$P$40</f>
        <v>7409016.2999999998</v>
      </c>
      <c r="M9790" s="33">
        <f t="shared" si="1010"/>
        <v>4</v>
      </c>
      <c r="N9790" s="33"/>
    </row>
    <row r="9791" spans="1:14" hidden="1" x14ac:dyDescent="0.3">
      <c r="A9791" s="21" t="s">
        <v>45</v>
      </c>
      <c r="B9791" s="17">
        <v>1.33</v>
      </c>
      <c r="C9791" s="18">
        <v>240983.48</v>
      </c>
      <c r="D9791" s="17">
        <v>76796.570000000007</v>
      </c>
      <c r="E9791" s="17">
        <v>56841.81</v>
      </c>
      <c r="F9791" s="17">
        <v>10734.76</v>
      </c>
      <c r="G9791" s="19">
        <v>9220</v>
      </c>
      <c r="H9791" s="19" t="s">
        <v>258</v>
      </c>
      <c r="I9791" s="19" t="s">
        <v>165</v>
      </c>
      <c r="J9791" s="19" t="s">
        <v>84</v>
      </c>
      <c r="K9791" s="19">
        <f>B9791*$P$40</f>
        <v>39.900000000000006</v>
      </c>
      <c r="L9791" s="20">
        <f>C9791*$P$40</f>
        <v>7229504.4000000004</v>
      </c>
      <c r="M9791" s="19" t="str">
        <f>TEXT(A9791,"ММММ")</f>
        <v>Март</v>
      </c>
      <c r="N9791" s="19"/>
    </row>
    <row r="9792" spans="1:14" hidden="1" x14ac:dyDescent="0.3">
      <c r="A9792" s="16" t="s">
        <v>46</v>
      </c>
      <c r="B9792" s="17">
        <v>1.33</v>
      </c>
      <c r="C9792" s="18">
        <v>229072.3</v>
      </c>
      <c r="D9792" s="17">
        <v>95607.13</v>
      </c>
      <c r="E9792" s="17">
        <v>65375.360000000001</v>
      </c>
      <c r="F9792" s="17">
        <v>30153.439999999999</v>
      </c>
      <c r="G9792" s="19">
        <v>78.33</v>
      </c>
      <c r="H9792" s="19" t="s">
        <v>258</v>
      </c>
      <c r="I9792" s="19" t="s">
        <v>112</v>
      </c>
      <c r="J9792" s="19" t="s">
        <v>101</v>
      </c>
      <c r="K9792" s="19">
        <f>B9792*$P$40</f>
        <v>39.900000000000006</v>
      </c>
      <c r="L9792" s="20">
        <f>C9792*$P$40</f>
        <v>6872169</v>
      </c>
      <c r="M9792" s="19" t="str">
        <f>TEXT(A9792,"ММММ")</f>
        <v>Март</v>
      </c>
      <c r="N9792" s="19"/>
    </row>
    <row r="9793" spans="1:14" hidden="1" x14ac:dyDescent="0.3">
      <c r="A9793" s="21" t="s">
        <v>47</v>
      </c>
      <c r="B9793" s="22">
        <v>1.33</v>
      </c>
      <c r="C9793" s="23">
        <v>224102.83</v>
      </c>
      <c r="D9793" s="22">
        <v>94561.53</v>
      </c>
      <c r="E9793" s="22">
        <v>84245.95</v>
      </c>
      <c r="F9793" s="22">
        <v>5869.87</v>
      </c>
      <c r="G9793" s="24">
        <v>4445.71</v>
      </c>
      <c r="H9793" s="24" t="s">
        <v>258</v>
      </c>
      <c r="I9793" s="24" t="s">
        <v>165</v>
      </c>
      <c r="J9793" s="24" t="s">
        <v>95</v>
      </c>
      <c r="K9793" s="19">
        <f>B9793*$P$40</f>
        <v>39.900000000000006</v>
      </c>
      <c r="L9793" s="20">
        <f>C9793*$P$40</f>
        <v>6723084.8999999994</v>
      </c>
      <c r="M9793" s="19" t="str">
        <f>TEXT(A9793,"ММММ")</f>
        <v>Март</v>
      </c>
      <c r="N9793" s="19"/>
    </row>
    <row r="9794" spans="1:14" hidden="1" x14ac:dyDescent="0.3">
      <c r="A9794" s="16" t="s">
        <v>48</v>
      </c>
      <c r="B9794" s="17">
        <v>1.33</v>
      </c>
      <c r="C9794" s="18">
        <v>222950.32</v>
      </c>
      <c r="D9794" s="17">
        <v>147949.04</v>
      </c>
      <c r="E9794" s="17">
        <v>119193.36</v>
      </c>
      <c r="F9794" s="17">
        <v>28755.68</v>
      </c>
      <c r="G9794" s="19">
        <v>0</v>
      </c>
      <c r="H9794" s="19" t="s">
        <v>259</v>
      </c>
      <c r="I9794" s="19" t="s">
        <v>219</v>
      </c>
      <c r="J9794" s="19" t="s">
        <v>72</v>
      </c>
      <c r="K9794" s="19">
        <f>B9794*$P$40</f>
        <v>39.900000000000006</v>
      </c>
      <c r="L9794" s="20">
        <f>C9794*$P$40</f>
        <v>6688509.6000000006</v>
      </c>
      <c r="M9794" s="19" t="str">
        <f>TEXT(A9794,"ММММ")</f>
        <v>Март</v>
      </c>
      <c r="N9794" s="19"/>
    </row>
    <row r="9795" spans="1:14" hidden="1" x14ac:dyDescent="0.3">
      <c r="A9795" s="21" t="s">
        <v>49</v>
      </c>
      <c r="B9795" s="22">
        <v>1.33</v>
      </c>
      <c r="C9795" s="23">
        <v>217679.03</v>
      </c>
      <c r="D9795" s="22">
        <v>81119.27</v>
      </c>
      <c r="E9795" s="22">
        <v>78089.52</v>
      </c>
      <c r="F9795" s="22">
        <v>3026.42</v>
      </c>
      <c r="G9795" s="24">
        <v>3.33</v>
      </c>
      <c r="H9795" s="24" t="s">
        <v>258</v>
      </c>
      <c r="I9795" s="24" t="s">
        <v>165</v>
      </c>
      <c r="J9795" s="24" t="s">
        <v>95</v>
      </c>
      <c r="K9795" s="19">
        <f>B9795*$P$40</f>
        <v>39.900000000000006</v>
      </c>
      <c r="L9795" s="20">
        <f>C9795*$P$40</f>
        <v>6530370.9000000004</v>
      </c>
      <c r="M9795" s="19" t="str">
        <f>TEXT(A9795,"ММММ")</f>
        <v>Март</v>
      </c>
      <c r="N9795" s="19"/>
    </row>
    <row r="9796" spans="1:14" hidden="1" x14ac:dyDescent="0.3">
      <c r="A9796" s="16" t="s">
        <v>50</v>
      </c>
      <c r="B9796" s="22">
        <v>1.33</v>
      </c>
      <c r="C9796" s="23">
        <v>213609.12</v>
      </c>
      <c r="D9796" s="22">
        <v>69453.58</v>
      </c>
      <c r="E9796" s="22">
        <v>58828.73</v>
      </c>
      <c r="F9796" s="22">
        <v>9630.41</v>
      </c>
      <c r="G9796" s="24">
        <v>994.44</v>
      </c>
      <c r="H9796" s="24" t="s">
        <v>258</v>
      </c>
      <c r="I9796" s="24" t="s">
        <v>165</v>
      </c>
      <c r="J9796" s="24" t="s">
        <v>64</v>
      </c>
      <c r="K9796" s="19">
        <f>B9796*$P$40</f>
        <v>39.900000000000006</v>
      </c>
      <c r="L9796" s="20">
        <f>C9796*$P$40</f>
        <v>6408273.5999999996</v>
      </c>
      <c r="M9796" s="19" t="str">
        <f>TEXT(A9796,"ММММ")</f>
        <v>Февраль</v>
      </c>
      <c r="N9796" s="19"/>
    </row>
    <row r="9797" spans="1:14" hidden="1" x14ac:dyDescent="0.3">
      <c r="A9797" s="21" t="s">
        <v>51</v>
      </c>
      <c r="B9797" s="17">
        <v>1.33</v>
      </c>
      <c r="C9797" s="18">
        <v>211639.6</v>
      </c>
      <c r="D9797" s="17">
        <v>79814.67</v>
      </c>
      <c r="E9797" s="17">
        <v>72142.41</v>
      </c>
      <c r="F9797" s="17">
        <v>4877.26</v>
      </c>
      <c r="G9797" s="19">
        <v>2795</v>
      </c>
      <c r="H9797" s="19" t="s">
        <v>258</v>
      </c>
      <c r="I9797" s="19" t="s">
        <v>165</v>
      </c>
      <c r="J9797" s="19" t="s">
        <v>64</v>
      </c>
      <c r="K9797" s="19">
        <f>B9797*$P$40</f>
        <v>39.900000000000006</v>
      </c>
      <c r="L9797" s="20">
        <f>C9797*$P$40</f>
        <v>6349188</v>
      </c>
      <c r="M9797" s="19" t="str">
        <f>TEXT(A9797,"ММММ")</f>
        <v>Февраль</v>
      </c>
      <c r="N9797" s="19"/>
    </row>
    <row r="9798" spans="1:14" hidden="1" x14ac:dyDescent="0.3">
      <c r="A9798" s="16" t="s">
        <v>52</v>
      </c>
      <c r="B9798" s="17">
        <v>1.33</v>
      </c>
      <c r="C9798" s="18">
        <v>204963.95</v>
      </c>
      <c r="D9798" s="17">
        <v>70716.58</v>
      </c>
      <c r="E9798" s="17">
        <v>62373.15</v>
      </c>
      <c r="F9798" s="17">
        <v>7805.93</v>
      </c>
      <c r="G9798" s="19">
        <v>537.5</v>
      </c>
      <c r="H9798" s="19" t="s">
        <v>258</v>
      </c>
      <c r="I9798" s="19" t="s">
        <v>112</v>
      </c>
      <c r="J9798" s="19" t="s">
        <v>64</v>
      </c>
      <c r="K9798" s="19">
        <f>B9798*$P$40</f>
        <v>39.900000000000006</v>
      </c>
      <c r="L9798" s="20">
        <f>C9798*$P$40</f>
        <v>6148918.5</v>
      </c>
      <c r="M9798" s="19" t="str">
        <f>TEXT(A9798,"ММММ")</f>
        <v>Февраль</v>
      </c>
      <c r="N9798" s="19"/>
    </row>
    <row r="9799" spans="1:14" hidden="1" x14ac:dyDescent="0.3">
      <c r="A9799" s="21" t="s">
        <v>53</v>
      </c>
      <c r="B9799" s="17">
        <v>1.33</v>
      </c>
      <c r="C9799" s="18">
        <v>198557.9</v>
      </c>
      <c r="D9799" s="17">
        <v>63900.51</v>
      </c>
      <c r="E9799" s="17">
        <v>59663.05</v>
      </c>
      <c r="F9799" s="17">
        <v>4224.13</v>
      </c>
      <c r="G9799" s="19">
        <v>13.33</v>
      </c>
      <c r="H9799" s="19" t="s">
        <v>258</v>
      </c>
      <c r="I9799" s="19" t="s">
        <v>165</v>
      </c>
      <c r="J9799" s="19" t="s">
        <v>64</v>
      </c>
      <c r="K9799" s="19">
        <f>B9799*$P$40</f>
        <v>39.900000000000006</v>
      </c>
      <c r="L9799" s="20">
        <f>C9799*$P$40</f>
        <v>5956737</v>
      </c>
      <c r="M9799" s="19" t="str">
        <f>TEXT(A9799,"ММММ")</f>
        <v>Февраль</v>
      </c>
      <c r="N9799" s="19"/>
    </row>
    <row r="9800" spans="1:14" hidden="1" x14ac:dyDescent="0.3">
      <c r="A9800" s="16" t="s">
        <v>54</v>
      </c>
      <c r="B9800" s="22">
        <v>1.33</v>
      </c>
      <c r="C9800" s="23">
        <v>194261.62</v>
      </c>
      <c r="D9800" s="22">
        <v>77184.289999999994</v>
      </c>
      <c r="E9800" s="22">
        <v>66945.66</v>
      </c>
      <c r="F9800" s="22">
        <v>5322.86</v>
      </c>
      <c r="G9800" s="24">
        <v>4915.7700000000004</v>
      </c>
      <c r="H9800" s="24" t="s">
        <v>258</v>
      </c>
      <c r="I9800" s="24" t="s">
        <v>165</v>
      </c>
      <c r="J9800" s="24" t="s">
        <v>105</v>
      </c>
      <c r="K9800" s="19">
        <f>B9800*$P$40</f>
        <v>39.900000000000006</v>
      </c>
      <c r="L9800" s="20">
        <f>C9800*$P$40</f>
        <v>5827848.5999999996</v>
      </c>
      <c r="M9800" s="19" t="str">
        <f>TEXT(A9800,"ММММ")</f>
        <v>Январь</v>
      </c>
      <c r="N9800" s="19"/>
    </row>
    <row r="9801" spans="1:14" x14ac:dyDescent="0.3">
      <c r="A9801" s="40" t="s">
        <v>55</v>
      </c>
      <c r="B9801" s="41">
        <v>1.33</v>
      </c>
      <c r="C9801" s="42">
        <v>191078.37</v>
      </c>
      <c r="D9801" s="41">
        <v>43569.17</v>
      </c>
      <c r="E9801" s="41">
        <v>18914.84</v>
      </c>
      <c r="F9801" s="41">
        <v>24654.33</v>
      </c>
      <c r="G9801" s="43">
        <v>0</v>
      </c>
      <c r="H9801" s="43" t="s">
        <v>258</v>
      </c>
      <c r="I9801" s="43" t="s">
        <v>5</v>
      </c>
      <c r="J9801" s="43" t="s">
        <v>88</v>
      </c>
      <c r="K9801" s="26">
        <f>B9801*$P$40</f>
        <v>39.900000000000006</v>
      </c>
      <c r="L9801" s="32">
        <f>C9801*$P$40</f>
        <v>5732351.0999999996</v>
      </c>
      <c r="M9801" s="33">
        <f>MONTH(A9801)</f>
        <v>1</v>
      </c>
      <c r="N9801" s="33"/>
    </row>
    <row r="9802" spans="1:14" hidden="1" x14ac:dyDescent="0.3">
      <c r="A9802" s="16" t="s">
        <v>56</v>
      </c>
      <c r="B9802" s="17">
        <v>1.33</v>
      </c>
      <c r="C9802" s="18">
        <v>188556.57</v>
      </c>
      <c r="D9802" s="17">
        <v>73860.3</v>
      </c>
      <c r="E9802" s="17">
        <v>40095.879999999997</v>
      </c>
      <c r="F9802" s="17">
        <v>33517.75</v>
      </c>
      <c r="G9802" s="19">
        <v>246.67</v>
      </c>
      <c r="H9802" s="19" t="s">
        <v>258</v>
      </c>
      <c r="I9802" s="19" t="s">
        <v>219</v>
      </c>
      <c r="J9802" s="19" t="s">
        <v>77</v>
      </c>
      <c r="K9802" s="19">
        <f>B9802*$P$40</f>
        <v>39.900000000000006</v>
      </c>
      <c r="L9802" s="20">
        <f>C9802*$P$40</f>
        <v>5656697.1000000006</v>
      </c>
      <c r="M9802" s="19" t="str">
        <f>TEXT(A9802,"ММММ")</f>
        <v>Январь</v>
      </c>
      <c r="N9802" s="19"/>
    </row>
    <row r="9803" spans="1:14" hidden="1" x14ac:dyDescent="0.3">
      <c r="A9803" s="21" t="s">
        <v>57</v>
      </c>
      <c r="B9803" s="17">
        <v>1.33</v>
      </c>
      <c r="C9803" s="18">
        <v>182537.83</v>
      </c>
      <c r="D9803" s="17">
        <v>66648.259999999995</v>
      </c>
      <c r="E9803" s="17">
        <v>63206.54</v>
      </c>
      <c r="F9803" s="17">
        <v>3441.72</v>
      </c>
      <c r="G9803" s="19">
        <v>0</v>
      </c>
      <c r="H9803" s="19" t="s">
        <v>258</v>
      </c>
      <c r="I9803" s="19" t="s">
        <v>165</v>
      </c>
      <c r="J9803" s="19" t="s">
        <v>64</v>
      </c>
      <c r="K9803" s="19">
        <f>B9803*$P$40</f>
        <v>39.900000000000006</v>
      </c>
      <c r="L9803" s="20">
        <f>C9803*$P$40</f>
        <v>5476134.8999999994</v>
      </c>
      <c r="M9803" s="19" t="str">
        <f>TEXT(A9803,"ММММ")</f>
        <v>Январь</v>
      </c>
      <c r="N9803" s="19"/>
    </row>
    <row r="9804" spans="1:14" hidden="1" x14ac:dyDescent="0.3">
      <c r="A9804" s="16" t="s">
        <v>4</v>
      </c>
      <c r="B9804" s="17">
        <v>1.33</v>
      </c>
      <c r="C9804" s="18">
        <v>177641.28</v>
      </c>
      <c r="D9804" s="17">
        <v>43970.14</v>
      </c>
      <c r="E9804" s="17">
        <v>43970.14</v>
      </c>
      <c r="F9804" s="17">
        <v>0</v>
      </c>
      <c r="G9804" s="19">
        <v>0</v>
      </c>
      <c r="H9804" s="19" t="s">
        <v>258</v>
      </c>
      <c r="I9804" s="19" t="s">
        <v>112</v>
      </c>
      <c r="J9804" s="19" t="s">
        <v>95</v>
      </c>
      <c r="K9804" s="19">
        <f>B9804*$P$40</f>
        <v>39.900000000000006</v>
      </c>
      <c r="L9804" s="20">
        <f>C9804*$P$40</f>
        <v>5329238.4000000004</v>
      </c>
      <c r="M9804" s="19" t="str">
        <f>TEXT(A9804,"ММММ")</f>
        <v>Декабрь</v>
      </c>
      <c r="N9804" s="19"/>
    </row>
    <row r="9805" spans="1:14" x14ac:dyDescent="0.3">
      <c r="A9805" s="40" t="s">
        <v>7</v>
      </c>
      <c r="B9805" s="41">
        <v>1.33</v>
      </c>
      <c r="C9805" s="42">
        <v>170547.18</v>
      </c>
      <c r="D9805" s="41">
        <v>95285.89</v>
      </c>
      <c r="E9805" s="41">
        <v>94832.56</v>
      </c>
      <c r="F9805" s="41">
        <v>453.33</v>
      </c>
      <c r="G9805" s="43">
        <v>0</v>
      </c>
      <c r="H9805" s="43" t="s">
        <v>258</v>
      </c>
      <c r="I9805" s="43" t="s">
        <v>5</v>
      </c>
      <c r="J9805" s="43" t="s">
        <v>62</v>
      </c>
      <c r="K9805" s="26">
        <f>B9805*$P$40</f>
        <v>39.900000000000006</v>
      </c>
      <c r="L9805" s="32">
        <f>C9805*$P$40</f>
        <v>5116415.3999999994</v>
      </c>
      <c r="M9805" s="33">
        <f>MONTH(A9805)</f>
        <v>12</v>
      </c>
      <c r="N9805" s="33"/>
    </row>
    <row r="9806" spans="1:14" hidden="1" x14ac:dyDescent="0.3">
      <c r="A9806" s="16" t="s">
        <v>8</v>
      </c>
      <c r="B9806" s="17">
        <v>1.33</v>
      </c>
      <c r="C9806" s="18">
        <v>163338.94</v>
      </c>
      <c r="D9806" s="17">
        <v>58771.45</v>
      </c>
      <c r="E9806" s="17">
        <v>36453.980000000003</v>
      </c>
      <c r="F9806" s="17">
        <v>21522.19</v>
      </c>
      <c r="G9806" s="19">
        <v>795.28</v>
      </c>
      <c r="H9806" s="19" t="s">
        <v>258</v>
      </c>
      <c r="I9806" s="19" t="s">
        <v>112</v>
      </c>
      <c r="J9806" s="19" t="s">
        <v>76</v>
      </c>
      <c r="K9806" s="19">
        <f>B9806*$P$40</f>
        <v>39.900000000000006</v>
      </c>
      <c r="L9806" s="20">
        <f>C9806*$P$40</f>
        <v>4900168.2</v>
      </c>
      <c r="M9806" s="19" t="str">
        <f>TEXT(A9806,"ММММ")</f>
        <v>Декабрь</v>
      </c>
      <c r="N9806" s="19"/>
    </row>
    <row r="9807" spans="1:14" x14ac:dyDescent="0.3">
      <c r="A9807" s="40" t="s">
        <v>9</v>
      </c>
      <c r="B9807" s="41">
        <v>1.33</v>
      </c>
      <c r="C9807" s="42">
        <v>157799.23000000001</v>
      </c>
      <c r="D9807" s="41">
        <v>50344.06</v>
      </c>
      <c r="E9807" s="41">
        <v>50190.73</v>
      </c>
      <c r="F9807" s="41">
        <v>153.33000000000001</v>
      </c>
      <c r="G9807" s="43">
        <v>0</v>
      </c>
      <c r="H9807" s="43" t="s">
        <v>258</v>
      </c>
      <c r="I9807" s="43" t="s">
        <v>5</v>
      </c>
      <c r="J9807" s="43" t="s">
        <v>105</v>
      </c>
      <c r="K9807" s="26">
        <f>B9807*$P$40</f>
        <v>39.900000000000006</v>
      </c>
      <c r="L9807" s="32">
        <f>C9807*$P$40</f>
        <v>4733976.9000000004</v>
      </c>
      <c r="M9807" s="33">
        <f>MONTH(A9807)</f>
        <v>12</v>
      </c>
      <c r="N9807" s="33"/>
    </row>
    <row r="9808" spans="1:14" hidden="1" x14ac:dyDescent="0.3">
      <c r="A9808" s="16" t="s">
        <v>10</v>
      </c>
      <c r="B9808" s="22">
        <v>1.33</v>
      </c>
      <c r="C9808" s="23">
        <v>154511</v>
      </c>
      <c r="D9808" s="22">
        <v>59003</v>
      </c>
      <c r="E9808" s="22">
        <v>48421</v>
      </c>
      <c r="F9808" s="22">
        <v>10329</v>
      </c>
      <c r="G9808" s="24">
        <v>253</v>
      </c>
      <c r="H9808" s="24" t="s">
        <v>258</v>
      </c>
      <c r="I9808" s="24" t="s">
        <v>165</v>
      </c>
      <c r="J9808" s="24" t="s">
        <v>77</v>
      </c>
      <c r="K9808" s="19">
        <f>B9808*$P$40</f>
        <v>39.900000000000006</v>
      </c>
      <c r="L9808" s="20">
        <f>C9808*$P$40</f>
        <v>4635330</v>
      </c>
      <c r="M9808" s="19" t="str">
        <f>TEXT(A9808,"ММММ")</f>
        <v>Ноябрь</v>
      </c>
      <c r="N9808" s="19"/>
    </row>
    <row r="9809" spans="1:14" x14ac:dyDescent="0.3">
      <c r="A9809" s="40" t="s">
        <v>11</v>
      </c>
      <c r="B9809" s="41">
        <v>1.33</v>
      </c>
      <c r="C9809" s="42">
        <v>153920.35</v>
      </c>
      <c r="D9809" s="41">
        <v>86919.58</v>
      </c>
      <c r="E9809" s="41">
        <v>86848.47</v>
      </c>
      <c r="F9809" s="41">
        <v>71.11</v>
      </c>
      <c r="G9809" s="43">
        <v>0</v>
      </c>
      <c r="H9809" s="43" t="s">
        <v>258</v>
      </c>
      <c r="I9809" s="43" t="s">
        <v>5</v>
      </c>
      <c r="J9809" s="43" t="s">
        <v>62</v>
      </c>
      <c r="K9809" s="26">
        <f>B9809*$P$40</f>
        <v>39.900000000000006</v>
      </c>
      <c r="L9809" s="32">
        <f>C9809*$P$40</f>
        <v>4617610.5</v>
      </c>
      <c r="M9809" s="33">
        <f>MONTH(A9809)</f>
        <v>11</v>
      </c>
      <c r="N9809" s="33"/>
    </row>
    <row r="9810" spans="1:14" hidden="1" x14ac:dyDescent="0.3">
      <c r="A9810" s="16" t="s">
        <v>12</v>
      </c>
      <c r="B9810" s="17">
        <v>1.33</v>
      </c>
      <c r="C9810" s="18">
        <v>149348.88</v>
      </c>
      <c r="D9810" s="17">
        <v>52911.35</v>
      </c>
      <c r="E9810" s="17">
        <v>47453.599999999999</v>
      </c>
      <c r="F9810" s="17">
        <v>5227.71</v>
      </c>
      <c r="G9810" s="19">
        <v>230.04</v>
      </c>
      <c r="H9810" s="19" t="s">
        <v>258</v>
      </c>
      <c r="I9810" s="19" t="s">
        <v>112</v>
      </c>
      <c r="J9810" s="19" t="s">
        <v>71</v>
      </c>
      <c r="K9810" s="19">
        <f>B9810*$P$40</f>
        <v>39.900000000000006</v>
      </c>
      <c r="L9810" s="20">
        <f>C9810*$P$40</f>
        <v>4480466.4000000004</v>
      </c>
      <c r="M9810" s="19" t="str">
        <f>TEXT(A9810,"ММММ")</f>
        <v>Ноябрь</v>
      </c>
      <c r="N9810" s="19"/>
    </row>
    <row r="9811" spans="1:14" hidden="1" x14ac:dyDescent="0.3">
      <c r="A9811" s="21" t="s">
        <v>13</v>
      </c>
      <c r="B9811" s="22">
        <v>1.33</v>
      </c>
      <c r="C9811" s="23">
        <v>147839.98000000001</v>
      </c>
      <c r="D9811" s="22">
        <v>71550.27</v>
      </c>
      <c r="E9811" s="22">
        <v>71041.38</v>
      </c>
      <c r="F9811" s="22">
        <v>18.89</v>
      </c>
      <c r="G9811" s="24">
        <v>490</v>
      </c>
      <c r="H9811" s="24" t="s">
        <v>258</v>
      </c>
      <c r="I9811" s="24" t="s">
        <v>165</v>
      </c>
      <c r="J9811" s="24" t="s">
        <v>62</v>
      </c>
      <c r="K9811" s="19">
        <f>B9811*$P$40</f>
        <v>39.900000000000006</v>
      </c>
      <c r="L9811" s="20">
        <f>C9811*$P$40</f>
        <v>4435199.4000000004</v>
      </c>
      <c r="M9811" s="19" t="str">
        <f>TEXT(A9811,"ММММ")</f>
        <v>Ноябрь</v>
      </c>
      <c r="N9811" s="19"/>
    </row>
    <row r="9812" spans="1:14" hidden="1" x14ac:dyDescent="0.3">
      <c r="A9812" s="16" t="s">
        <v>14</v>
      </c>
      <c r="B9812" s="17">
        <v>1.33</v>
      </c>
      <c r="C9812" s="18">
        <v>145815.04000000001</v>
      </c>
      <c r="D9812" s="17">
        <v>52402.49</v>
      </c>
      <c r="E9812" s="17">
        <v>46293.11</v>
      </c>
      <c r="F9812" s="17">
        <v>6109.38</v>
      </c>
      <c r="G9812" s="19">
        <v>0</v>
      </c>
      <c r="H9812" s="19" t="s">
        <v>258</v>
      </c>
      <c r="I9812" s="19" t="s">
        <v>112</v>
      </c>
      <c r="J9812" s="19" t="s">
        <v>64</v>
      </c>
      <c r="K9812" s="19">
        <f>B9812*$P$40</f>
        <v>39.900000000000006</v>
      </c>
      <c r="L9812" s="20">
        <f>C9812*$P$40</f>
        <v>4374451.2</v>
      </c>
      <c r="M9812" s="19" t="str">
        <f>TEXT(A9812,"ММММ")</f>
        <v>Ноябрь</v>
      </c>
      <c r="N9812" s="19"/>
    </row>
    <row r="9813" spans="1:14" hidden="1" x14ac:dyDescent="0.3">
      <c r="A9813" s="21" t="s">
        <v>15</v>
      </c>
      <c r="B9813" s="17">
        <v>1.33</v>
      </c>
      <c r="C9813" s="18">
        <v>139949.09</v>
      </c>
      <c r="D9813" s="17">
        <v>66912.72</v>
      </c>
      <c r="E9813" s="17">
        <v>16340.21</v>
      </c>
      <c r="F9813" s="17">
        <v>50572.51</v>
      </c>
      <c r="G9813" s="19">
        <v>0</v>
      </c>
      <c r="H9813" s="19" t="s">
        <v>259</v>
      </c>
      <c r="I9813" s="19" t="s">
        <v>112</v>
      </c>
      <c r="J9813" s="19" t="s">
        <v>72</v>
      </c>
      <c r="K9813" s="19">
        <f>B9813*$P$40</f>
        <v>39.900000000000006</v>
      </c>
      <c r="L9813" s="20">
        <f>C9813*$P$40</f>
        <v>4198472.7</v>
      </c>
      <c r="M9813" s="19" t="str">
        <f>TEXT(A9813,"ММММ")</f>
        <v>Октябрь</v>
      </c>
      <c r="N9813" s="19"/>
    </row>
    <row r="9814" spans="1:14" hidden="1" x14ac:dyDescent="0.3">
      <c r="A9814" s="16" t="s">
        <v>16</v>
      </c>
      <c r="B9814" s="22">
        <v>1.33</v>
      </c>
      <c r="C9814" s="23">
        <v>138580.98000000001</v>
      </c>
      <c r="D9814" s="22">
        <v>60677.34</v>
      </c>
      <c r="E9814" s="22">
        <v>45417.9</v>
      </c>
      <c r="F9814" s="22">
        <v>15259.44</v>
      </c>
      <c r="G9814" s="24">
        <v>0</v>
      </c>
      <c r="H9814" s="24" t="s">
        <v>259</v>
      </c>
      <c r="I9814" s="24" t="s">
        <v>112</v>
      </c>
      <c r="J9814" s="24" t="s">
        <v>63</v>
      </c>
      <c r="K9814" s="19">
        <f>B9814*$P$40</f>
        <v>39.900000000000006</v>
      </c>
      <c r="L9814" s="20">
        <f>C9814*$P$40</f>
        <v>4157429.4000000004</v>
      </c>
      <c r="M9814" s="19" t="str">
        <f>TEXT(A9814,"ММММ")</f>
        <v>Октябрь</v>
      </c>
      <c r="N9814" s="19"/>
    </row>
    <row r="9815" spans="1:14" hidden="1" x14ac:dyDescent="0.3">
      <c r="A9815" s="21" t="s">
        <v>17</v>
      </c>
      <c r="B9815" s="22">
        <v>1.33</v>
      </c>
      <c r="C9815" s="23">
        <v>131605.70000000001</v>
      </c>
      <c r="D9815" s="22">
        <v>65380.39</v>
      </c>
      <c r="E9815" s="22">
        <v>54104.45</v>
      </c>
      <c r="F9815" s="22">
        <v>10860.94</v>
      </c>
      <c r="G9815" s="24">
        <v>415</v>
      </c>
      <c r="H9815" s="24" t="s">
        <v>258</v>
      </c>
      <c r="I9815" s="24" t="s">
        <v>112</v>
      </c>
      <c r="J9815" s="24" t="s">
        <v>83</v>
      </c>
      <c r="K9815" s="19">
        <f>B9815*$P$40</f>
        <v>39.900000000000006</v>
      </c>
      <c r="L9815" s="20">
        <f>C9815*$P$40</f>
        <v>3948171.0000000005</v>
      </c>
      <c r="M9815" s="19" t="str">
        <f>TEXT(A9815,"ММММ")</f>
        <v>Октябрь</v>
      </c>
      <c r="N9815" s="19"/>
    </row>
    <row r="9816" spans="1:14" hidden="1" x14ac:dyDescent="0.3">
      <c r="A9816" s="16" t="s">
        <v>18</v>
      </c>
      <c r="B9816" s="22">
        <v>1.33</v>
      </c>
      <c r="C9816" s="23">
        <v>125710.73</v>
      </c>
      <c r="D9816" s="22">
        <v>76272.02</v>
      </c>
      <c r="E9816" s="22">
        <v>73831.31</v>
      </c>
      <c r="F9816" s="22">
        <v>2440.71</v>
      </c>
      <c r="G9816" s="24">
        <v>0</v>
      </c>
      <c r="H9816" s="24" t="s">
        <v>259</v>
      </c>
      <c r="I9816" s="24" t="s">
        <v>165</v>
      </c>
      <c r="J9816" s="24" t="s">
        <v>79</v>
      </c>
      <c r="K9816" s="19">
        <f>B9816*$P$40</f>
        <v>39.900000000000006</v>
      </c>
      <c r="L9816" s="20">
        <f>C9816*$P$40</f>
        <v>3771321.9</v>
      </c>
      <c r="M9816" s="19" t="str">
        <f>TEXT(A9816,"ММММ")</f>
        <v>Октябрь</v>
      </c>
      <c r="N9816" s="19"/>
    </row>
    <row r="9817" spans="1:14" hidden="1" x14ac:dyDescent="0.3">
      <c r="A9817" s="21" t="s">
        <v>19</v>
      </c>
      <c r="B9817" s="17">
        <v>1.33</v>
      </c>
      <c r="C9817" s="18">
        <v>123557.37</v>
      </c>
      <c r="D9817" s="17">
        <v>43038.43</v>
      </c>
      <c r="E9817" s="17">
        <v>34198.85</v>
      </c>
      <c r="F9817" s="17">
        <v>8279.86</v>
      </c>
      <c r="G9817" s="19">
        <v>559.72</v>
      </c>
      <c r="H9817" s="19" t="s">
        <v>258</v>
      </c>
      <c r="I9817" s="19" t="s">
        <v>165</v>
      </c>
      <c r="J9817" s="19" t="s">
        <v>91</v>
      </c>
      <c r="K9817" s="19">
        <f>B9817*$P$40</f>
        <v>39.900000000000006</v>
      </c>
      <c r="L9817" s="20">
        <f>C9817*$P$40</f>
        <v>3706721.0999999996</v>
      </c>
      <c r="M9817" s="19" t="str">
        <f>TEXT(A9817,"ММММ")</f>
        <v>Сентябрь</v>
      </c>
      <c r="N9817" s="19"/>
    </row>
    <row r="9818" spans="1:14" hidden="1" x14ac:dyDescent="0.3">
      <c r="A9818" s="16" t="s">
        <v>20</v>
      </c>
      <c r="B9818" s="17">
        <v>1.33</v>
      </c>
      <c r="C9818" s="18">
        <v>122736.25</v>
      </c>
      <c r="D9818" s="17">
        <v>43097.5</v>
      </c>
      <c r="E9818" s="17">
        <v>9745.52</v>
      </c>
      <c r="F9818" s="17">
        <v>33351.980000000003</v>
      </c>
      <c r="G9818" s="19">
        <v>0</v>
      </c>
      <c r="H9818" s="19" t="s">
        <v>259</v>
      </c>
      <c r="I9818" s="19" t="s">
        <v>112</v>
      </c>
      <c r="J9818" s="19" t="s">
        <v>72</v>
      </c>
      <c r="K9818" s="19">
        <f>B9818*$P$40</f>
        <v>39.900000000000006</v>
      </c>
      <c r="L9818" s="20">
        <f>C9818*$P$40</f>
        <v>3682087.5</v>
      </c>
      <c r="M9818" s="19" t="str">
        <f>TEXT(A9818,"ММММ")</f>
        <v>Сентябрь</v>
      </c>
      <c r="N9818" s="19"/>
    </row>
    <row r="9819" spans="1:14" hidden="1" x14ac:dyDescent="0.3">
      <c r="A9819" s="21" t="s">
        <v>21</v>
      </c>
      <c r="B9819" s="22">
        <v>1.33</v>
      </c>
      <c r="C9819" s="23">
        <v>122388.94</v>
      </c>
      <c r="D9819" s="22">
        <v>45656.52</v>
      </c>
      <c r="E9819" s="22">
        <v>18674.259999999998</v>
      </c>
      <c r="F9819" s="22">
        <v>26982.26</v>
      </c>
      <c r="G9819" s="24">
        <v>0</v>
      </c>
      <c r="H9819" s="24" t="s">
        <v>259</v>
      </c>
      <c r="I9819" s="24" t="s">
        <v>112</v>
      </c>
      <c r="J9819" s="24" t="s">
        <v>72</v>
      </c>
      <c r="K9819" s="19">
        <f>B9819*$P$40</f>
        <v>39.900000000000006</v>
      </c>
      <c r="L9819" s="20">
        <f>C9819*$P$40</f>
        <v>3671668.2</v>
      </c>
      <c r="M9819" s="19" t="str">
        <f>TEXT(A9819,"ММММ")</f>
        <v>Сентябрь</v>
      </c>
      <c r="N9819" s="19"/>
    </row>
    <row r="9820" spans="1:14" hidden="1" x14ac:dyDescent="0.3">
      <c r="A9820" s="16" t="s">
        <v>22</v>
      </c>
      <c r="B9820" s="22">
        <v>1.33</v>
      </c>
      <c r="C9820" s="23">
        <v>120833.05</v>
      </c>
      <c r="D9820" s="22">
        <v>40026.9</v>
      </c>
      <c r="E9820" s="22">
        <v>36596.53</v>
      </c>
      <c r="F9820" s="22">
        <v>3430.37</v>
      </c>
      <c r="G9820" s="24">
        <v>0</v>
      </c>
      <c r="H9820" s="24" t="s">
        <v>258</v>
      </c>
      <c r="I9820" s="24" t="s">
        <v>112</v>
      </c>
      <c r="J9820" s="24" t="s">
        <v>67</v>
      </c>
      <c r="K9820" s="19">
        <f>B9820*$P$40</f>
        <v>39.900000000000006</v>
      </c>
      <c r="L9820" s="20">
        <f>C9820*$P$40</f>
        <v>3624991.5</v>
      </c>
      <c r="M9820" s="19" t="str">
        <f>TEXT(A9820,"ММММ")</f>
        <v>Сентябрь</v>
      </c>
      <c r="N9820" s="19"/>
    </row>
    <row r="9821" spans="1:14" hidden="1" x14ac:dyDescent="0.3">
      <c r="A9821" s="21" t="s">
        <v>23</v>
      </c>
      <c r="B9821" s="17">
        <v>1.33</v>
      </c>
      <c r="C9821" s="18">
        <v>119865.41</v>
      </c>
      <c r="D9821" s="17">
        <v>47493.08</v>
      </c>
      <c r="E9821" s="17">
        <v>46013.08</v>
      </c>
      <c r="F9821" s="17">
        <v>0</v>
      </c>
      <c r="G9821" s="19">
        <v>1480</v>
      </c>
      <c r="H9821" s="19" t="s">
        <v>258</v>
      </c>
      <c r="I9821" s="19" t="s">
        <v>112</v>
      </c>
      <c r="J9821" s="19" t="s">
        <v>62</v>
      </c>
      <c r="K9821" s="19">
        <f>B9821*$P$40</f>
        <v>39.900000000000006</v>
      </c>
      <c r="L9821" s="20">
        <f>C9821*$P$40</f>
        <v>3595962.3000000003</v>
      </c>
      <c r="M9821" s="19" t="str">
        <f>TEXT(A9821,"ММММ")</f>
        <v>Август</v>
      </c>
      <c r="N9821" s="19"/>
    </row>
    <row r="9822" spans="1:14" hidden="1" x14ac:dyDescent="0.3">
      <c r="A9822" s="16" t="s">
        <v>24</v>
      </c>
      <c r="B9822" s="22">
        <v>1.33</v>
      </c>
      <c r="C9822" s="23">
        <v>117857.60000000001</v>
      </c>
      <c r="D9822" s="22">
        <v>44757.47</v>
      </c>
      <c r="E9822" s="22">
        <v>41341.769999999997</v>
      </c>
      <c r="F9822" s="22">
        <v>3086.53</v>
      </c>
      <c r="G9822" s="24">
        <v>329.17</v>
      </c>
      <c r="H9822" s="24" t="s">
        <v>258</v>
      </c>
      <c r="I9822" s="24" t="s">
        <v>165</v>
      </c>
      <c r="J9822" s="24" t="s">
        <v>91</v>
      </c>
      <c r="K9822" s="19">
        <f>B9822*$P$40</f>
        <v>39.900000000000006</v>
      </c>
      <c r="L9822" s="20">
        <f>C9822*$P$40</f>
        <v>3535728</v>
      </c>
      <c r="M9822" s="19" t="str">
        <f>TEXT(A9822,"ММММ")</f>
        <v>Август</v>
      </c>
      <c r="N9822" s="19"/>
    </row>
    <row r="9823" spans="1:14" hidden="1" x14ac:dyDescent="0.3">
      <c r="A9823" s="21" t="s">
        <v>25</v>
      </c>
      <c r="B9823" s="22">
        <v>1.33</v>
      </c>
      <c r="C9823" s="23">
        <v>117367.43</v>
      </c>
      <c r="D9823" s="22">
        <v>33757.64</v>
      </c>
      <c r="E9823" s="22">
        <v>24054.78</v>
      </c>
      <c r="F9823" s="22">
        <v>7650.36</v>
      </c>
      <c r="G9823" s="24">
        <v>2052.5</v>
      </c>
      <c r="H9823" s="24" t="s">
        <v>258</v>
      </c>
      <c r="I9823" s="24" t="s">
        <v>165</v>
      </c>
      <c r="J9823" s="24" t="s">
        <v>91</v>
      </c>
      <c r="K9823" s="19">
        <f>B9823*$P$40</f>
        <v>39.900000000000006</v>
      </c>
      <c r="L9823" s="20">
        <f>C9823*$P$40</f>
        <v>3521022.9</v>
      </c>
      <c r="M9823" s="19" t="str">
        <f>TEXT(A9823,"ММММ")</f>
        <v>Август</v>
      </c>
      <c r="N9823" s="19"/>
    </row>
    <row r="9824" spans="1:14" hidden="1" x14ac:dyDescent="0.3">
      <c r="A9824" s="16" t="s">
        <v>26</v>
      </c>
      <c r="B9824" s="22">
        <v>1.33</v>
      </c>
      <c r="C9824" s="23">
        <v>117299.16</v>
      </c>
      <c r="D9824" s="22">
        <v>44675.58</v>
      </c>
      <c r="E9824" s="22">
        <v>43073.72</v>
      </c>
      <c r="F9824" s="22">
        <v>1601.86</v>
      </c>
      <c r="G9824" s="24">
        <v>0</v>
      </c>
      <c r="H9824" s="24" t="s">
        <v>258</v>
      </c>
      <c r="I9824" s="24" t="s">
        <v>112</v>
      </c>
      <c r="J9824" s="24" t="s">
        <v>67</v>
      </c>
      <c r="K9824" s="19">
        <f>B9824*$P$40</f>
        <v>39.900000000000006</v>
      </c>
      <c r="L9824" s="20">
        <f>C9824*$P$40</f>
        <v>3518974.8000000003</v>
      </c>
      <c r="M9824" s="19" t="str">
        <f>TEXT(A9824,"ММММ")</f>
        <v>Август</v>
      </c>
      <c r="N9824" s="19"/>
    </row>
    <row r="9825" spans="1:14" hidden="1" x14ac:dyDescent="0.3">
      <c r="A9825" s="21" t="s">
        <v>27</v>
      </c>
      <c r="B9825" s="22">
        <v>1.33</v>
      </c>
      <c r="C9825" s="23">
        <v>116596.47</v>
      </c>
      <c r="D9825" s="22">
        <v>44636.92</v>
      </c>
      <c r="E9825" s="22">
        <v>44610.25</v>
      </c>
      <c r="F9825" s="22">
        <v>26.67</v>
      </c>
      <c r="G9825" s="24">
        <v>0</v>
      </c>
      <c r="H9825" s="24" t="s">
        <v>258</v>
      </c>
      <c r="I9825" s="24" t="s">
        <v>165</v>
      </c>
      <c r="J9825" s="24" t="s">
        <v>105</v>
      </c>
      <c r="K9825" s="19">
        <f>B9825*$P$40</f>
        <v>39.900000000000006</v>
      </c>
      <c r="L9825" s="20">
        <f>C9825*$P$40</f>
        <v>3497894.1</v>
      </c>
      <c r="M9825" s="19" t="str">
        <f>TEXT(A9825,"ММММ")</f>
        <v>Август</v>
      </c>
      <c r="N9825" s="19"/>
    </row>
    <row r="9826" spans="1:14" hidden="1" x14ac:dyDescent="0.3">
      <c r="A9826" s="16" t="s">
        <v>28</v>
      </c>
      <c r="B9826" s="22">
        <v>1.33</v>
      </c>
      <c r="C9826" s="23">
        <v>116011.18</v>
      </c>
      <c r="D9826" s="22">
        <v>46994.239999999998</v>
      </c>
      <c r="E9826" s="22">
        <v>40217.19</v>
      </c>
      <c r="F9826" s="22">
        <v>6777.05</v>
      </c>
      <c r="G9826" s="24">
        <v>0</v>
      </c>
      <c r="H9826" s="24" t="s">
        <v>258</v>
      </c>
      <c r="I9826" s="24" t="s">
        <v>165</v>
      </c>
      <c r="J9826" s="24" t="s">
        <v>91</v>
      </c>
      <c r="K9826" s="19">
        <f>B9826*$P$40</f>
        <v>39.900000000000006</v>
      </c>
      <c r="L9826" s="20">
        <f>C9826*$P$40</f>
        <v>3480335.4</v>
      </c>
      <c r="M9826" s="19" t="str">
        <f>TEXT(A9826,"ММММ")</f>
        <v>Июль</v>
      </c>
      <c r="N9826" s="19"/>
    </row>
    <row r="9827" spans="1:14" hidden="1" x14ac:dyDescent="0.3">
      <c r="A9827" s="21" t="s">
        <v>29</v>
      </c>
      <c r="B9827" s="17">
        <v>1.33</v>
      </c>
      <c r="C9827" s="18">
        <v>110960.45</v>
      </c>
      <c r="D9827" s="17">
        <v>55872.78</v>
      </c>
      <c r="E9827" s="17">
        <v>55422.18</v>
      </c>
      <c r="F9827" s="17">
        <v>383.93</v>
      </c>
      <c r="G9827" s="19">
        <v>66.67</v>
      </c>
      <c r="H9827" s="19" t="s">
        <v>258</v>
      </c>
      <c r="I9827" s="19" t="s">
        <v>165</v>
      </c>
      <c r="J9827" s="19" t="s">
        <v>105</v>
      </c>
      <c r="K9827" s="19">
        <f>B9827*$P$40</f>
        <v>39.900000000000006</v>
      </c>
      <c r="L9827" s="20">
        <f>C9827*$P$40</f>
        <v>3328813.5</v>
      </c>
      <c r="M9827" s="19" t="str">
        <f>TEXT(A9827,"ММММ")</f>
        <v>Июль</v>
      </c>
      <c r="N9827" s="19"/>
    </row>
    <row r="9828" spans="1:14" hidden="1" x14ac:dyDescent="0.3">
      <c r="A9828" s="16" t="s">
        <v>30</v>
      </c>
      <c r="B9828" s="17">
        <v>1.33</v>
      </c>
      <c r="C9828" s="18">
        <v>106057.37</v>
      </c>
      <c r="D9828" s="17">
        <v>35387.040000000001</v>
      </c>
      <c r="E9828" s="17">
        <v>11461.81</v>
      </c>
      <c r="F9828" s="17">
        <v>23925.23</v>
      </c>
      <c r="G9828" s="19">
        <v>0</v>
      </c>
      <c r="H9828" s="19" t="s">
        <v>259</v>
      </c>
      <c r="I9828" s="19" t="s">
        <v>112</v>
      </c>
      <c r="J9828" s="19" t="s">
        <v>72</v>
      </c>
      <c r="K9828" s="19">
        <f>B9828*$P$40</f>
        <v>39.900000000000006</v>
      </c>
      <c r="L9828" s="20">
        <f>C9828*$P$40</f>
        <v>3181721.0999999996</v>
      </c>
      <c r="M9828" s="19" t="str">
        <f>TEXT(A9828,"ММММ")</f>
        <v>Июль</v>
      </c>
      <c r="N9828" s="19"/>
    </row>
    <row r="9829" spans="1:14" hidden="1" x14ac:dyDescent="0.3">
      <c r="A9829" s="21" t="s">
        <v>31</v>
      </c>
      <c r="B9829" s="22">
        <v>1.33</v>
      </c>
      <c r="C9829" s="23">
        <v>105766.89</v>
      </c>
      <c r="D9829" s="22">
        <v>37892.11</v>
      </c>
      <c r="E9829" s="22">
        <v>26558.89</v>
      </c>
      <c r="F9829" s="22">
        <v>11333.22</v>
      </c>
      <c r="G9829" s="24">
        <v>0</v>
      </c>
      <c r="H9829" s="24" t="s">
        <v>258</v>
      </c>
      <c r="I9829" s="24" t="s">
        <v>165</v>
      </c>
      <c r="J9829" s="24" t="s">
        <v>91</v>
      </c>
      <c r="K9829" s="19">
        <f>B9829*$P$40</f>
        <v>39.900000000000006</v>
      </c>
      <c r="L9829" s="20">
        <f>C9829*$P$40</f>
        <v>3173006.7</v>
      </c>
      <c r="M9829" s="19" t="str">
        <f>TEXT(A9829,"ММММ")</f>
        <v>Июль</v>
      </c>
      <c r="N9829" s="19"/>
    </row>
    <row r="9830" spans="1:14" hidden="1" x14ac:dyDescent="0.3">
      <c r="A9830" s="16" t="s">
        <v>32</v>
      </c>
      <c r="B9830" s="17">
        <v>1.33</v>
      </c>
      <c r="C9830" s="18">
        <v>103906</v>
      </c>
      <c r="D9830" s="17">
        <v>38063.11</v>
      </c>
      <c r="E9830" s="17">
        <v>31339</v>
      </c>
      <c r="F9830" s="17">
        <v>6724.11</v>
      </c>
      <c r="G9830" s="19">
        <v>0</v>
      </c>
      <c r="H9830" s="19" t="s">
        <v>258</v>
      </c>
      <c r="I9830" s="19" t="s">
        <v>165</v>
      </c>
      <c r="J9830" s="19" t="s">
        <v>91</v>
      </c>
      <c r="K9830" s="19">
        <f>B9830*$P$40</f>
        <v>39.900000000000006</v>
      </c>
      <c r="L9830" s="20">
        <f>C9830*$P$40</f>
        <v>3117180</v>
      </c>
      <c r="M9830" s="19" t="str">
        <f>TEXT(A9830,"ММММ")</f>
        <v>Июнь</v>
      </c>
      <c r="N9830" s="19"/>
    </row>
    <row r="9831" spans="1:14" hidden="1" x14ac:dyDescent="0.3">
      <c r="A9831" s="21" t="s">
        <v>33</v>
      </c>
      <c r="B9831" s="22">
        <v>1.33</v>
      </c>
      <c r="C9831" s="23">
        <v>99233.86</v>
      </c>
      <c r="D9831" s="22">
        <v>42294.35</v>
      </c>
      <c r="E9831" s="22">
        <v>41990.29</v>
      </c>
      <c r="F9831" s="22">
        <v>304.06</v>
      </c>
      <c r="G9831" s="24">
        <v>0</v>
      </c>
      <c r="H9831" s="24" t="s">
        <v>258</v>
      </c>
      <c r="I9831" s="24" t="s">
        <v>112</v>
      </c>
      <c r="J9831" s="24" t="s">
        <v>96</v>
      </c>
      <c r="K9831" s="19">
        <f>B9831*$P$40</f>
        <v>39.900000000000006</v>
      </c>
      <c r="L9831" s="20">
        <f>C9831*$P$40</f>
        <v>2977015.8</v>
      </c>
      <c r="M9831" s="19" t="str">
        <f>TEXT(A9831,"ММММ")</f>
        <v>Июнь</v>
      </c>
      <c r="N9831" s="19"/>
    </row>
    <row r="9832" spans="1:14" x14ac:dyDescent="0.3">
      <c r="A9832" s="37" t="s">
        <v>34</v>
      </c>
      <c r="B9832" s="38">
        <v>1.33</v>
      </c>
      <c r="C9832" s="39">
        <v>98900.479999999996</v>
      </c>
      <c r="D9832" s="38">
        <v>57425.67</v>
      </c>
      <c r="E9832" s="38">
        <v>56141.23</v>
      </c>
      <c r="F9832" s="38">
        <v>1284.44</v>
      </c>
      <c r="G9832" s="26">
        <v>0</v>
      </c>
      <c r="H9832" s="26" t="s">
        <v>258</v>
      </c>
      <c r="I9832" s="26" t="s">
        <v>5</v>
      </c>
      <c r="J9832" s="26" t="s">
        <v>62</v>
      </c>
      <c r="K9832" s="26">
        <f>B9832*$P$40</f>
        <v>39.900000000000006</v>
      </c>
      <c r="L9832" s="32">
        <f>C9832*$P$40</f>
        <v>2967014.4</v>
      </c>
      <c r="M9832" s="33">
        <f>MONTH(A9832)</f>
        <v>6</v>
      </c>
      <c r="N9832" s="33"/>
    </row>
    <row r="9833" spans="1:14" hidden="1" x14ac:dyDescent="0.3">
      <c r="A9833" s="21" t="s">
        <v>35</v>
      </c>
      <c r="B9833" s="22">
        <v>1.33</v>
      </c>
      <c r="C9833" s="23">
        <v>91579.18</v>
      </c>
      <c r="D9833" s="22">
        <v>33162.06</v>
      </c>
      <c r="E9833" s="22">
        <v>27745.1</v>
      </c>
      <c r="F9833" s="22">
        <v>5416.96</v>
      </c>
      <c r="G9833" s="24">
        <v>0</v>
      </c>
      <c r="H9833" s="24" t="s">
        <v>258</v>
      </c>
      <c r="I9833" s="24" t="s">
        <v>165</v>
      </c>
      <c r="J9833" s="24" t="s">
        <v>91</v>
      </c>
      <c r="K9833" s="19">
        <f>B9833*$P$40</f>
        <v>39.900000000000006</v>
      </c>
      <c r="L9833" s="20">
        <f>C9833*$P$40</f>
        <v>2747375.4</v>
      </c>
      <c r="M9833" s="19" t="str">
        <f>TEXT(A9833,"ММММ")</f>
        <v>Июнь</v>
      </c>
      <c r="N9833" s="19"/>
    </row>
    <row r="9834" spans="1:14" x14ac:dyDescent="0.3">
      <c r="A9834" s="37" t="s">
        <v>36</v>
      </c>
      <c r="B9834" s="41">
        <v>1.33</v>
      </c>
      <c r="C9834" s="42">
        <v>84556.54</v>
      </c>
      <c r="D9834" s="41">
        <v>37523.11</v>
      </c>
      <c r="E9834" s="41">
        <v>28434.19</v>
      </c>
      <c r="F9834" s="41">
        <v>9081.4599999999991</v>
      </c>
      <c r="G9834" s="43">
        <v>7.46</v>
      </c>
      <c r="H9834" s="43" t="s">
        <v>258</v>
      </c>
      <c r="I9834" s="43" t="s">
        <v>5</v>
      </c>
      <c r="J9834" s="43" t="s">
        <v>91</v>
      </c>
      <c r="K9834" s="26">
        <f>B9834*$P$40</f>
        <v>39.900000000000006</v>
      </c>
      <c r="L9834" s="32">
        <f>C9834*$P$40</f>
        <v>2536696.1999999997</v>
      </c>
      <c r="M9834" s="33">
        <f>MONTH(A9834)</f>
        <v>5</v>
      </c>
      <c r="N9834" s="33"/>
    </row>
    <row r="9835" spans="1:14" hidden="1" x14ac:dyDescent="0.3">
      <c r="A9835" s="21" t="s">
        <v>37</v>
      </c>
      <c r="B9835" s="22">
        <v>1.33</v>
      </c>
      <c r="C9835" s="23">
        <v>80206.95</v>
      </c>
      <c r="D9835" s="22">
        <v>26125.55</v>
      </c>
      <c r="E9835" s="22">
        <v>24205.55</v>
      </c>
      <c r="F9835" s="22">
        <v>1920</v>
      </c>
      <c r="G9835" s="24">
        <v>0</v>
      </c>
      <c r="H9835" s="24" t="s">
        <v>258</v>
      </c>
      <c r="I9835" s="24" t="s">
        <v>112</v>
      </c>
      <c r="J9835" s="24" t="s">
        <v>91</v>
      </c>
      <c r="K9835" s="19">
        <f>B9835*$P$40</f>
        <v>39.900000000000006</v>
      </c>
      <c r="L9835" s="20">
        <f>C9835*$P$40</f>
        <v>2406208.5</v>
      </c>
      <c r="M9835" s="19" t="str">
        <f>TEXT(A9835,"ММММ")</f>
        <v>Май</v>
      </c>
      <c r="N9835" s="19"/>
    </row>
    <row r="9836" spans="1:14" x14ac:dyDescent="0.3">
      <c r="A9836" s="37" t="s">
        <v>38</v>
      </c>
      <c r="B9836" s="41">
        <v>1.33</v>
      </c>
      <c r="C9836" s="42">
        <v>80043.78</v>
      </c>
      <c r="D9836" s="41">
        <v>10443.219999999999</v>
      </c>
      <c r="E9836" s="41">
        <v>10297.68</v>
      </c>
      <c r="F9836" s="41">
        <v>145.54</v>
      </c>
      <c r="G9836" s="43">
        <v>0</v>
      </c>
      <c r="H9836" s="43" t="s">
        <v>258</v>
      </c>
      <c r="I9836" s="43" t="s">
        <v>5</v>
      </c>
      <c r="J9836" s="43" t="s">
        <v>6</v>
      </c>
      <c r="K9836" s="26">
        <f>B9836*$P$40</f>
        <v>39.900000000000006</v>
      </c>
      <c r="L9836" s="32">
        <f>C9836*$P$40</f>
        <v>2401313.4</v>
      </c>
      <c r="M9836" s="33">
        <f t="shared" ref="M9836:M9838" si="1011">MONTH(A9836)</f>
        <v>5</v>
      </c>
      <c r="N9836" s="33">
        <f>L9836/K9836</f>
        <v>60183.293233082695</v>
      </c>
    </row>
    <row r="9837" spans="1:14" x14ac:dyDescent="0.3">
      <c r="A9837" s="40" t="s">
        <v>39</v>
      </c>
      <c r="B9837" s="41">
        <v>1.33</v>
      </c>
      <c r="C9837" s="42">
        <v>75913.850000000006</v>
      </c>
      <c r="D9837" s="41">
        <v>28245.42</v>
      </c>
      <c r="E9837" s="41">
        <v>25411.119999999999</v>
      </c>
      <c r="F9837" s="41">
        <v>2834.3</v>
      </c>
      <c r="G9837" s="43">
        <v>0</v>
      </c>
      <c r="H9837" s="43" t="s">
        <v>259</v>
      </c>
      <c r="I9837" s="43" t="s">
        <v>5</v>
      </c>
      <c r="J9837" s="43" t="s">
        <v>102</v>
      </c>
      <c r="K9837" s="26">
        <f>B9837*$P$40</f>
        <v>39.900000000000006</v>
      </c>
      <c r="L9837" s="32">
        <f>C9837*$P$40</f>
        <v>2277415.5</v>
      </c>
      <c r="M9837" s="33">
        <f t="shared" si="1011"/>
        <v>5</v>
      </c>
      <c r="N9837" s="33"/>
    </row>
    <row r="9838" spans="1:14" x14ac:dyDescent="0.3">
      <c r="A9838" s="37" t="s">
        <v>40</v>
      </c>
      <c r="B9838" s="38">
        <v>1.33</v>
      </c>
      <c r="C9838" s="39">
        <v>69759.009999999995</v>
      </c>
      <c r="D9838" s="38">
        <v>9267.36</v>
      </c>
      <c r="E9838" s="38">
        <v>8489.1</v>
      </c>
      <c r="F9838" s="38">
        <v>778.26</v>
      </c>
      <c r="G9838" s="26">
        <v>0</v>
      </c>
      <c r="H9838" s="26" t="s">
        <v>258</v>
      </c>
      <c r="I9838" s="26" t="s">
        <v>5</v>
      </c>
      <c r="J9838" s="26" t="s">
        <v>6</v>
      </c>
      <c r="K9838" s="26">
        <f>B9838*$P$40</f>
        <v>39.900000000000006</v>
      </c>
      <c r="L9838" s="32">
        <f>C9838*$P$40</f>
        <v>2092770.2999999998</v>
      </c>
      <c r="M9838" s="33">
        <f t="shared" si="1011"/>
        <v>5</v>
      </c>
      <c r="N9838" s="33">
        <f>L9838/K9838</f>
        <v>52450.383458646604</v>
      </c>
    </row>
    <row r="9839" spans="1:14" hidden="1" x14ac:dyDescent="0.3">
      <c r="A9839" s="21" t="s">
        <v>41</v>
      </c>
      <c r="B9839" s="17">
        <v>1.33</v>
      </c>
      <c r="C9839" s="18">
        <v>68850.22</v>
      </c>
      <c r="D9839" s="17">
        <v>36057.86</v>
      </c>
      <c r="E9839" s="17">
        <v>34881.480000000003</v>
      </c>
      <c r="F9839" s="17">
        <v>1171.3900000000001</v>
      </c>
      <c r="G9839" s="19">
        <v>4.99</v>
      </c>
      <c r="H9839" s="19" t="s">
        <v>258</v>
      </c>
      <c r="I9839" s="19" t="s">
        <v>112</v>
      </c>
      <c r="J9839" s="19" t="s">
        <v>104</v>
      </c>
      <c r="K9839" s="19">
        <f>B9839*$P$40</f>
        <v>39.900000000000006</v>
      </c>
      <c r="L9839" s="20">
        <f>C9839*$P$40</f>
        <v>2065506.6</v>
      </c>
      <c r="M9839" s="19" t="str">
        <f>TEXT(A9839,"ММММ")</f>
        <v>Апрель</v>
      </c>
      <c r="N9839" s="19"/>
    </row>
    <row r="9840" spans="1:14" hidden="1" x14ac:dyDescent="0.3">
      <c r="A9840" s="16" t="s">
        <v>42</v>
      </c>
      <c r="B9840" s="17">
        <v>1.33</v>
      </c>
      <c r="C9840" s="18">
        <v>67598.5</v>
      </c>
      <c r="D9840" s="17">
        <v>32763.39</v>
      </c>
      <c r="E9840" s="17">
        <v>32475.79</v>
      </c>
      <c r="F9840" s="17">
        <v>287.60000000000002</v>
      </c>
      <c r="G9840" s="19">
        <v>0</v>
      </c>
      <c r="H9840" s="19" t="s">
        <v>259</v>
      </c>
      <c r="I9840" s="19" t="s">
        <v>112</v>
      </c>
      <c r="J9840" s="19" t="s">
        <v>102</v>
      </c>
      <c r="K9840" s="19">
        <f>B9840*$P$40</f>
        <v>39.900000000000006</v>
      </c>
      <c r="L9840" s="20">
        <f>C9840*$P$40</f>
        <v>2027955</v>
      </c>
      <c r="M9840" s="19" t="str">
        <f>TEXT(A9840,"ММММ")</f>
        <v>Апрель</v>
      </c>
      <c r="N9840" s="19"/>
    </row>
    <row r="9841" spans="1:14" x14ac:dyDescent="0.3">
      <c r="A9841" s="40" t="s">
        <v>43</v>
      </c>
      <c r="B9841" s="38">
        <v>1.33</v>
      </c>
      <c r="C9841" s="39">
        <v>64236.62</v>
      </c>
      <c r="D9841" s="38">
        <v>8696.8700000000008</v>
      </c>
      <c r="E9841" s="38">
        <v>8603.6200000000008</v>
      </c>
      <c r="F9841" s="38">
        <v>93.25</v>
      </c>
      <c r="G9841" s="26">
        <v>0</v>
      </c>
      <c r="H9841" s="26" t="s">
        <v>258</v>
      </c>
      <c r="I9841" s="26" t="s">
        <v>5</v>
      </c>
      <c r="J9841" s="26" t="s">
        <v>6</v>
      </c>
      <c r="K9841" s="26">
        <f>B9841*$P$40</f>
        <v>39.900000000000006</v>
      </c>
      <c r="L9841" s="32">
        <f>C9841*$P$40</f>
        <v>1927098.6</v>
      </c>
      <c r="M9841" s="33">
        <f>MONTH(A9841)</f>
        <v>4</v>
      </c>
      <c r="N9841" s="33">
        <f>L9841/K9841</f>
        <v>48298.210526315786</v>
      </c>
    </row>
    <row r="9842" spans="1:14" hidden="1" x14ac:dyDescent="0.3">
      <c r="A9842" s="16" t="s">
        <v>44</v>
      </c>
      <c r="B9842" s="22">
        <v>1.33</v>
      </c>
      <c r="C9842" s="23">
        <v>57606.42</v>
      </c>
      <c r="D9842" s="22">
        <v>49973.16</v>
      </c>
      <c r="E9842" s="22">
        <v>49957.61</v>
      </c>
      <c r="F9842" s="22">
        <v>15.55</v>
      </c>
      <c r="G9842" s="24">
        <v>0</v>
      </c>
      <c r="H9842" s="24" t="s">
        <v>259</v>
      </c>
      <c r="I9842" s="24" t="s">
        <v>219</v>
      </c>
      <c r="J9842" s="24" t="s">
        <v>59</v>
      </c>
      <c r="K9842" s="19">
        <f>B9842*$P$40</f>
        <v>39.900000000000006</v>
      </c>
      <c r="L9842" s="20">
        <f>C9842*$P$40</f>
        <v>1728192.5999999999</v>
      </c>
      <c r="M9842" s="19" t="str">
        <f>TEXT(A9842,"ММММ")</f>
        <v>Апрель</v>
      </c>
      <c r="N9842" s="19"/>
    </row>
    <row r="9843" spans="1:14" hidden="1" x14ac:dyDescent="0.3">
      <c r="A9843" s="21" t="s">
        <v>45</v>
      </c>
      <c r="B9843" s="22">
        <v>1.33</v>
      </c>
      <c r="C9843" s="23">
        <v>56919.22</v>
      </c>
      <c r="D9843" s="22">
        <v>28377.35</v>
      </c>
      <c r="E9843" s="22">
        <v>11379.03</v>
      </c>
      <c r="F9843" s="22">
        <v>16998.32</v>
      </c>
      <c r="G9843" s="24">
        <v>0</v>
      </c>
      <c r="H9843" s="24" t="s">
        <v>259</v>
      </c>
      <c r="I9843" s="24" t="s">
        <v>112</v>
      </c>
      <c r="J9843" s="24" t="s">
        <v>92</v>
      </c>
      <c r="K9843" s="19">
        <f>B9843*$P$40</f>
        <v>39.900000000000006</v>
      </c>
      <c r="L9843" s="20">
        <f>C9843*$P$40</f>
        <v>1707576.6</v>
      </c>
      <c r="M9843" s="19" t="str">
        <f>TEXT(A9843,"ММММ")</f>
        <v>Март</v>
      </c>
      <c r="N9843" s="19"/>
    </row>
    <row r="9844" spans="1:14" x14ac:dyDescent="0.3">
      <c r="A9844" s="37" t="s">
        <v>46</v>
      </c>
      <c r="B9844" s="38">
        <v>1.33</v>
      </c>
      <c r="C9844" s="39">
        <v>48180.98</v>
      </c>
      <c r="D9844" s="38">
        <v>24222.66</v>
      </c>
      <c r="E9844" s="38">
        <v>24222.66</v>
      </c>
      <c r="F9844" s="38">
        <v>0</v>
      </c>
      <c r="G9844" s="26">
        <v>0</v>
      </c>
      <c r="H9844" s="26" t="s">
        <v>258</v>
      </c>
      <c r="I9844" s="26" t="s">
        <v>5</v>
      </c>
      <c r="J9844" s="26" t="s">
        <v>106</v>
      </c>
      <c r="K9844" s="26">
        <f>B9844*$P$40</f>
        <v>39.900000000000006</v>
      </c>
      <c r="L9844" s="32">
        <f>C9844*$P$40</f>
        <v>1445429.4000000001</v>
      </c>
      <c r="M9844" s="33">
        <f>MONTH(A9844)</f>
        <v>3</v>
      </c>
      <c r="N9844" s="33"/>
    </row>
    <row r="9845" spans="1:14" hidden="1" x14ac:dyDescent="0.3">
      <c r="A9845" s="21" t="s">
        <v>47</v>
      </c>
      <c r="B9845" s="22">
        <v>1.33</v>
      </c>
      <c r="C9845" s="23">
        <v>47035.360000000001</v>
      </c>
      <c r="D9845" s="22">
        <v>1764.63</v>
      </c>
      <c r="E9845" s="22">
        <v>1764.63</v>
      </c>
      <c r="F9845" s="22">
        <v>0</v>
      </c>
      <c r="G9845" s="24">
        <v>0</v>
      </c>
      <c r="H9845" s="24" t="s">
        <v>259</v>
      </c>
      <c r="I9845" s="24" t="s">
        <v>112</v>
      </c>
      <c r="J9845" s="24" t="s">
        <v>99</v>
      </c>
      <c r="K9845" s="19">
        <f>B9845*$P$40</f>
        <v>39.900000000000006</v>
      </c>
      <c r="L9845" s="20">
        <f>C9845*$P$40</f>
        <v>1411060.8</v>
      </c>
      <c r="M9845" s="19" t="str">
        <f>TEXT(A9845,"ММММ")</f>
        <v>Март</v>
      </c>
      <c r="N9845" s="19"/>
    </row>
    <row r="9846" spans="1:14" hidden="1" x14ac:dyDescent="0.3">
      <c r="A9846" s="16" t="s">
        <v>48</v>
      </c>
      <c r="B9846" s="17">
        <v>1.33</v>
      </c>
      <c r="C9846" s="18">
        <v>45768.24</v>
      </c>
      <c r="D9846" s="17">
        <v>1231.04</v>
      </c>
      <c r="E9846" s="17">
        <v>1231.04</v>
      </c>
      <c r="F9846" s="17">
        <v>0</v>
      </c>
      <c r="G9846" s="19">
        <v>0</v>
      </c>
      <c r="H9846" s="19" t="s">
        <v>259</v>
      </c>
      <c r="I9846" s="19" t="s">
        <v>112</v>
      </c>
      <c r="J9846" s="19" t="s">
        <v>65</v>
      </c>
      <c r="K9846" s="19">
        <f>B9846*$P$40</f>
        <v>39.900000000000006</v>
      </c>
      <c r="L9846" s="20">
        <f>C9846*$P$40</f>
        <v>1373047.2</v>
      </c>
      <c r="M9846" s="19" t="str">
        <f>TEXT(A9846,"ММММ")</f>
        <v>Март</v>
      </c>
      <c r="N9846" s="19"/>
    </row>
    <row r="9847" spans="1:14" hidden="1" x14ac:dyDescent="0.3">
      <c r="A9847" s="21" t="s">
        <v>49</v>
      </c>
      <c r="B9847" s="17">
        <v>1.33</v>
      </c>
      <c r="C9847" s="18">
        <v>45380.46</v>
      </c>
      <c r="D9847" s="17">
        <v>26734.36</v>
      </c>
      <c r="E9847" s="17">
        <v>66.319999999999993</v>
      </c>
      <c r="F9847" s="17">
        <v>26668.04</v>
      </c>
      <c r="G9847" s="19">
        <v>0</v>
      </c>
      <c r="H9847" s="19" t="s">
        <v>259</v>
      </c>
      <c r="I9847" s="19" t="s">
        <v>112</v>
      </c>
      <c r="J9847" s="19" t="s">
        <v>93</v>
      </c>
      <c r="K9847" s="19">
        <f>B9847*$P$40</f>
        <v>39.900000000000006</v>
      </c>
      <c r="L9847" s="20">
        <f>C9847*$P$40</f>
        <v>1361413.8</v>
      </c>
      <c r="M9847" s="19" t="str">
        <f>TEXT(A9847,"ММММ")</f>
        <v>Март</v>
      </c>
      <c r="N9847" s="19"/>
    </row>
    <row r="9848" spans="1:14" x14ac:dyDescent="0.3">
      <c r="A9848" s="37" t="s">
        <v>50</v>
      </c>
      <c r="B9848" s="38">
        <v>1.33</v>
      </c>
      <c r="C9848" s="39">
        <v>42934.45</v>
      </c>
      <c r="D9848" s="38">
        <v>19303.87</v>
      </c>
      <c r="E9848" s="38">
        <v>19134.05</v>
      </c>
      <c r="F9848" s="38">
        <v>169.82</v>
      </c>
      <c r="G9848" s="26">
        <v>0</v>
      </c>
      <c r="H9848" s="26" t="s">
        <v>259</v>
      </c>
      <c r="I9848" s="26" t="s">
        <v>5</v>
      </c>
      <c r="J9848" s="26" t="s">
        <v>79</v>
      </c>
      <c r="K9848" s="26">
        <f>B9848*$P$40</f>
        <v>39.900000000000006</v>
      </c>
      <c r="L9848" s="32">
        <f>C9848*$P$40</f>
        <v>1288033.5</v>
      </c>
      <c r="M9848" s="33">
        <f t="shared" ref="M9848:M9850" si="1012">MONTH(A9848)</f>
        <v>2</v>
      </c>
      <c r="N9848" s="33"/>
    </row>
    <row r="9849" spans="1:14" x14ac:dyDescent="0.3">
      <c r="A9849" s="40" t="s">
        <v>51</v>
      </c>
      <c r="B9849" s="38">
        <v>1.33</v>
      </c>
      <c r="C9849" s="39">
        <v>42662.65</v>
      </c>
      <c r="D9849" s="38">
        <v>20081.29</v>
      </c>
      <c r="E9849" s="38">
        <v>19816.849999999999</v>
      </c>
      <c r="F9849" s="38">
        <v>264.44</v>
      </c>
      <c r="G9849" s="26">
        <v>0</v>
      </c>
      <c r="H9849" s="26" t="s">
        <v>258</v>
      </c>
      <c r="I9849" s="26" t="s">
        <v>5</v>
      </c>
      <c r="J9849" s="26" t="s">
        <v>106</v>
      </c>
      <c r="K9849" s="26">
        <f>B9849*$P$40</f>
        <v>39.900000000000006</v>
      </c>
      <c r="L9849" s="32">
        <f>C9849*$P$40</f>
        <v>1279879.5</v>
      </c>
      <c r="M9849" s="33">
        <f t="shared" si="1012"/>
        <v>2</v>
      </c>
      <c r="N9849" s="33"/>
    </row>
    <row r="9850" spans="1:14" x14ac:dyDescent="0.3">
      <c r="A9850" s="37" t="s">
        <v>52</v>
      </c>
      <c r="B9850" s="41">
        <v>1.33</v>
      </c>
      <c r="C9850" s="42">
        <v>41143.51</v>
      </c>
      <c r="D9850" s="41">
        <v>17715.21</v>
      </c>
      <c r="E9850" s="41">
        <v>17715.21</v>
      </c>
      <c r="F9850" s="41">
        <v>0</v>
      </c>
      <c r="G9850" s="43">
        <v>0</v>
      </c>
      <c r="H9850" s="43" t="s">
        <v>258</v>
      </c>
      <c r="I9850" s="43" t="s">
        <v>5</v>
      </c>
      <c r="J9850" s="43" t="s">
        <v>106</v>
      </c>
      <c r="K9850" s="26">
        <f>B9850*$P$40</f>
        <v>39.900000000000006</v>
      </c>
      <c r="L9850" s="32">
        <f>C9850*$P$40</f>
        <v>1234305.3</v>
      </c>
      <c r="M9850" s="33">
        <f t="shared" si="1012"/>
        <v>2</v>
      </c>
      <c r="N9850" s="33"/>
    </row>
    <row r="9851" spans="1:14" hidden="1" x14ac:dyDescent="0.3">
      <c r="A9851" s="21" t="s">
        <v>53</v>
      </c>
      <c r="B9851" s="17">
        <v>1.33</v>
      </c>
      <c r="C9851" s="18">
        <v>30826.41</v>
      </c>
      <c r="D9851" s="17">
        <v>13329.44</v>
      </c>
      <c r="E9851" s="17">
        <v>88.94</v>
      </c>
      <c r="F9851" s="17">
        <v>13240.5</v>
      </c>
      <c r="G9851" s="19">
        <v>0</v>
      </c>
      <c r="H9851" s="19" t="s">
        <v>259</v>
      </c>
      <c r="I9851" s="19" t="s">
        <v>112</v>
      </c>
      <c r="J9851" s="19" t="s">
        <v>93</v>
      </c>
      <c r="K9851" s="19">
        <f>B9851*$P$40</f>
        <v>39.900000000000006</v>
      </c>
      <c r="L9851" s="20">
        <f>C9851*$P$40</f>
        <v>924792.3</v>
      </c>
      <c r="M9851" s="19" t="str">
        <f>TEXT(A9851,"ММММ")</f>
        <v>Февраль</v>
      </c>
      <c r="N9851" s="19"/>
    </row>
    <row r="9852" spans="1:14" hidden="1" x14ac:dyDescent="0.3">
      <c r="A9852" s="16" t="s">
        <v>54</v>
      </c>
      <c r="B9852" s="17">
        <v>1.33</v>
      </c>
      <c r="C9852" s="18">
        <v>29132.17</v>
      </c>
      <c r="D9852" s="17">
        <v>28794.92</v>
      </c>
      <c r="E9852" s="17">
        <v>28794.92</v>
      </c>
      <c r="F9852" s="17">
        <v>0</v>
      </c>
      <c r="G9852" s="19">
        <v>0</v>
      </c>
      <c r="H9852" s="19" t="s">
        <v>259</v>
      </c>
      <c r="I9852" s="19" t="s">
        <v>112</v>
      </c>
      <c r="J9852" s="19" t="s">
        <v>87</v>
      </c>
      <c r="K9852" s="19">
        <f>B9852*$P$40</f>
        <v>39.900000000000006</v>
      </c>
      <c r="L9852" s="20">
        <f>C9852*$P$40</f>
        <v>873965.1</v>
      </c>
      <c r="M9852" s="19" t="str">
        <f>TEXT(A9852,"ММММ")</f>
        <v>Январь</v>
      </c>
      <c r="N9852" s="19"/>
    </row>
    <row r="9853" spans="1:14" hidden="1" x14ac:dyDescent="0.3">
      <c r="A9853" s="21" t="s">
        <v>55</v>
      </c>
      <c r="B9853" s="22">
        <v>1.33</v>
      </c>
      <c r="C9853" s="23">
        <v>24915.38</v>
      </c>
      <c r="D9853" s="22">
        <v>10350.41</v>
      </c>
      <c r="E9853" s="22">
        <v>10240.83</v>
      </c>
      <c r="F9853" s="22">
        <v>109.58</v>
      </c>
      <c r="G9853" s="24">
        <v>0</v>
      </c>
      <c r="H9853" s="24" t="s">
        <v>259</v>
      </c>
      <c r="I9853" s="24" t="s">
        <v>165</v>
      </c>
      <c r="J9853" s="24" t="s">
        <v>68</v>
      </c>
      <c r="K9853" s="19">
        <f>B9853*$P$40</f>
        <v>39.900000000000006</v>
      </c>
      <c r="L9853" s="20">
        <f>C9853*$P$40</f>
        <v>747461.4</v>
      </c>
      <c r="M9853" s="19" t="str">
        <f>TEXT(A9853,"ММММ")</f>
        <v>Январь</v>
      </c>
      <c r="N9853" s="19"/>
    </row>
    <row r="9854" spans="1:14" x14ac:dyDescent="0.3">
      <c r="A9854" s="37" t="s">
        <v>56</v>
      </c>
      <c r="B9854" s="38">
        <v>1.33</v>
      </c>
      <c r="C9854" s="39">
        <v>23789.01</v>
      </c>
      <c r="D9854" s="38">
        <v>9109.93</v>
      </c>
      <c r="E9854" s="38">
        <v>1068.24</v>
      </c>
      <c r="F9854" s="38">
        <v>8041.69</v>
      </c>
      <c r="G9854" s="26">
        <v>0</v>
      </c>
      <c r="H9854" s="26" t="s">
        <v>259</v>
      </c>
      <c r="I9854" s="26" t="s">
        <v>5</v>
      </c>
      <c r="J9854" s="26" t="s">
        <v>69</v>
      </c>
      <c r="K9854" s="26">
        <f>B9854*$P$40</f>
        <v>39.900000000000006</v>
      </c>
      <c r="L9854" s="32">
        <f>C9854*$P$40</f>
        <v>713670.29999999993</v>
      </c>
      <c r="M9854" s="33">
        <f t="shared" ref="M9854:M9855" si="1013">MONTH(A9854)</f>
        <v>1</v>
      </c>
      <c r="N9854" s="33"/>
    </row>
    <row r="9855" spans="1:14" x14ac:dyDescent="0.3">
      <c r="A9855" s="40" t="s">
        <v>57</v>
      </c>
      <c r="B9855" s="38">
        <v>1.33</v>
      </c>
      <c r="C9855" s="39">
        <v>22502.5</v>
      </c>
      <c r="D9855" s="38">
        <v>9234.42</v>
      </c>
      <c r="E9855" s="38">
        <v>1202.57</v>
      </c>
      <c r="F9855" s="38">
        <v>8031.85</v>
      </c>
      <c r="G9855" s="26">
        <v>0</v>
      </c>
      <c r="H9855" s="26" t="s">
        <v>259</v>
      </c>
      <c r="I9855" s="26" t="s">
        <v>5</v>
      </c>
      <c r="J9855" s="26" t="s">
        <v>69</v>
      </c>
      <c r="K9855" s="26">
        <f>B9855*$P$40</f>
        <v>39.900000000000006</v>
      </c>
      <c r="L9855" s="32">
        <f>C9855*$P$40</f>
        <v>675075</v>
      </c>
      <c r="M9855" s="33">
        <f t="shared" si="1013"/>
        <v>1</v>
      </c>
      <c r="N9855" s="33"/>
    </row>
    <row r="9856" spans="1:14" hidden="1" x14ac:dyDescent="0.3">
      <c r="A9856" s="16" t="s">
        <v>4</v>
      </c>
      <c r="B9856" s="22">
        <v>1.33</v>
      </c>
      <c r="C9856" s="23">
        <v>18837.12</v>
      </c>
      <c r="D9856" s="22">
        <v>9094.2800000000007</v>
      </c>
      <c r="E9856" s="22">
        <v>768.46</v>
      </c>
      <c r="F9856" s="22">
        <v>8325.82</v>
      </c>
      <c r="G9856" s="24">
        <v>0</v>
      </c>
      <c r="H9856" s="24" t="s">
        <v>259</v>
      </c>
      <c r="I9856" s="24" t="s">
        <v>112</v>
      </c>
      <c r="J9856" s="24" t="s">
        <v>70</v>
      </c>
      <c r="K9856" s="19">
        <f>B9856*$P$40</f>
        <v>39.900000000000006</v>
      </c>
      <c r="L9856" s="20">
        <f>C9856*$P$40</f>
        <v>565113.59999999998</v>
      </c>
      <c r="M9856" s="19" t="str">
        <f>TEXT(A9856,"ММММ")</f>
        <v>Декабрь</v>
      </c>
      <c r="N9856" s="19"/>
    </row>
    <row r="9857" spans="1:14" hidden="1" x14ac:dyDescent="0.3">
      <c r="A9857" s="21" t="s">
        <v>7</v>
      </c>
      <c r="B9857" s="22">
        <v>1.33</v>
      </c>
      <c r="C9857" s="23">
        <v>18253</v>
      </c>
      <c r="D9857" s="22">
        <v>14348.08</v>
      </c>
      <c r="E9857" s="22">
        <v>13243.48</v>
      </c>
      <c r="F9857" s="22">
        <v>1104.5999999999999</v>
      </c>
      <c r="G9857" s="24">
        <v>0</v>
      </c>
      <c r="H9857" s="24" t="s">
        <v>259</v>
      </c>
      <c r="I9857" s="24" t="s">
        <v>219</v>
      </c>
      <c r="J9857" s="24" t="s">
        <v>95</v>
      </c>
      <c r="K9857" s="19">
        <f>B9857*$P$40</f>
        <v>39.900000000000006</v>
      </c>
      <c r="L9857" s="20">
        <f>C9857*$P$40</f>
        <v>547590</v>
      </c>
      <c r="M9857" s="19" t="str">
        <f>TEXT(A9857,"ММММ")</f>
        <v>Декабрь</v>
      </c>
      <c r="N9857" s="19"/>
    </row>
    <row r="9858" spans="1:14" hidden="1" x14ac:dyDescent="0.3">
      <c r="A9858" s="16" t="s">
        <v>8</v>
      </c>
      <c r="B9858" s="22">
        <v>1.33</v>
      </c>
      <c r="C9858" s="23">
        <v>14006.16</v>
      </c>
      <c r="D9858" s="22">
        <v>6483.41</v>
      </c>
      <c r="E9858" s="22">
        <v>854.68</v>
      </c>
      <c r="F9858" s="22">
        <v>5628.73</v>
      </c>
      <c r="G9858" s="24">
        <v>0</v>
      </c>
      <c r="H9858" s="24" t="s">
        <v>259</v>
      </c>
      <c r="I9858" s="24" t="s">
        <v>112</v>
      </c>
      <c r="J9858" s="24" t="s">
        <v>70</v>
      </c>
      <c r="K9858" s="19">
        <f>B9858*$P$40</f>
        <v>39.900000000000006</v>
      </c>
      <c r="L9858" s="20">
        <f>C9858*$P$40</f>
        <v>420184.8</v>
      </c>
      <c r="M9858" s="19" t="str">
        <f>TEXT(A9858,"ММММ")</f>
        <v>Декабрь</v>
      </c>
      <c r="N9858" s="19"/>
    </row>
    <row r="9859" spans="1:14" hidden="1" x14ac:dyDescent="0.3">
      <c r="A9859" s="21" t="s">
        <v>9</v>
      </c>
      <c r="B9859" s="17">
        <v>1.33</v>
      </c>
      <c r="C9859" s="18">
        <v>13181.24</v>
      </c>
      <c r="D9859" s="17">
        <v>2806.43</v>
      </c>
      <c r="E9859" s="17">
        <v>2806.43</v>
      </c>
      <c r="F9859" s="17">
        <v>0</v>
      </c>
      <c r="G9859" s="19">
        <v>0</v>
      </c>
      <c r="H9859" s="19" t="s">
        <v>259</v>
      </c>
      <c r="I9859" s="19" t="s">
        <v>165</v>
      </c>
      <c r="J9859" s="19" t="s">
        <v>71</v>
      </c>
      <c r="K9859" s="19">
        <f>B9859*$P$40</f>
        <v>39.900000000000006</v>
      </c>
      <c r="L9859" s="20">
        <f>C9859*$P$40</f>
        <v>395437.2</v>
      </c>
      <c r="M9859" s="19" t="str">
        <f>TEXT(A9859,"ММММ")</f>
        <v>Декабрь</v>
      </c>
      <c r="N9859" s="19"/>
    </row>
    <row r="9860" spans="1:14" hidden="1" x14ac:dyDescent="0.3">
      <c r="A9860" s="16" t="s">
        <v>10</v>
      </c>
      <c r="B9860" s="22">
        <v>1.33</v>
      </c>
      <c r="C9860" s="23">
        <v>12929.64</v>
      </c>
      <c r="D9860" s="22">
        <v>12617.21</v>
      </c>
      <c r="E9860" s="22">
        <v>12617.21</v>
      </c>
      <c r="F9860" s="22">
        <v>0</v>
      </c>
      <c r="G9860" s="24">
        <v>0</v>
      </c>
      <c r="H9860" s="24" t="s">
        <v>259</v>
      </c>
      <c r="I9860" s="24" t="s">
        <v>165</v>
      </c>
      <c r="J9860" s="24" t="s">
        <v>62</v>
      </c>
      <c r="K9860" s="19">
        <f>B9860*$P$40</f>
        <v>39.900000000000006</v>
      </c>
      <c r="L9860" s="20">
        <f>C9860*$P$40</f>
        <v>387889.19999999995</v>
      </c>
      <c r="M9860" s="19" t="str">
        <f>TEXT(A9860,"ММММ")</f>
        <v>Ноябрь</v>
      </c>
      <c r="N9860" s="19"/>
    </row>
    <row r="9861" spans="1:14" x14ac:dyDescent="0.3">
      <c r="A9861" s="40" t="s">
        <v>11</v>
      </c>
      <c r="B9861" s="41">
        <v>1.33</v>
      </c>
      <c r="C9861" s="42">
        <v>12299.69</v>
      </c>
      <c r="D9861" s="41">
        <v>1282.43</v>
      </c>
      <c r="E9861" s="41">
        <v>343.14</v>
      </c>
      <c r="F9861" s="41">
        <v>939.29</v>
      </c>
      <c r="G9861" s="43">
        <v>0</v>
      </c>
      <c r="H9861" s="43" t="s">
        <v>259</v>
      </c>
      <c r="I9861" s="43" t="s">
        <v>5</v>
      </c>
      <c r="J9861" s="43" t="s">
        <v>78</v>
      </c>
      <c r="K9861" s="26">
        <f>B9861*$P$40</f>
        <v>39.900000000000006</v>
      </c>
      <c r="L9861" s="32">
        <f>C9861*$P$40</f>
        <v>368990.7</v>
      </c>
      <c r="M9861" s="33">
        <f t="shared" ref="M9861:M9862" si="1014">MONTH(A9861)</f>
        <v>11</v>
      </c>
      <c r="N9861" s="33"/>
    </row>
    <row r="9862" spans="1:14" x14ac:dyDescent="0.3">
      <c r="A9862" s="37" t="s">
        <v>12</v>
      </c>
      <c r="B9862" s="38">
        <v>1.33</v>
      </c>
      <c r="C9862" s="39">
        <v>11792.51</v>
      </c>
      <c r="D9862" s="38">
        <v>2106.0500000000002</v>
      </c>
      <c r="E9862" s="38">
        <v>2106.0500000000002</v>
      </c>
      <c r="F9862" s="38">
        <v>0</v>
      </c>
      <c r="G9862" s="26">
        <v>0</v>
      </c>
      <c r="H9862" s="26" t="s">
        <v>259</v>
      </c>
      <c r="I9862" s="26" t="s">
        <v>5</v>
      </c>
      <c r="J9862" s="26" t="s">
        <v>68</v>
      </c>
      <c r="K9862" s="26">
        <f>B9862*$P$40</f>
        <v>39.900000000000006</v>
      </c>
      <c r="L9862" s="32">
        <f>C9862*$P$40</f>
        <v>353775.3</v>
      </c>
      <c r="M9862" s="33">
        <f t="shared" si="1014"/>
        <v>11</v>
      </c>
      <c r="N9862" s="33"/>
    </row>
    <row r="9863" spans="1:14" hidden="1" x14ac:dyDescent="0.3">
      <c r="A9863" s="21" t="s">
        <v>13</v>
      </c>
      <c r="B9863" s="22">
        <v>1.33</v>
      </c>
      <c r="C9863" s="23">
        <v>11384.29</v>
      </c>
      <c r="D9863" s="22">
        <v>6604.22</v>
      </c>
      <c r="E9863" s="22">
        <v>2870.47</v>
      </c>
      <c r="F9863" s="22">
        <v>3733.75</v>
      </c>
      <c r="G9863" s="24">
        <v>0</v>
      </c>
      <c r="H9863" s="24" t="s">
        <v>259</v>
      </c>
      <c r="I9863" s="24" t="s">
        <v>112</v>
      </c>
      <c r="J9863" s="24" t="s">
        <v>95</v>
      </c>
      <c r="K9863" s="19">
        <f>B9863*$P$40</f>
        <v>39.900000000000006</v>
      </c>
      <c r="L9863" s="20">
        <f>C9863*$P$40</f>
        <v>341528.7</v>
      </c>
      <c r="M9863" s="19" t="str">
        <f>TEXT(A9863,"ММММ")</f>
        <v>Ноябрь</v>
      </c>
      <c r="N9863" s="19"/>
    </row>
    <row r="9864" spans="1:14" x14ac:dyDescent="0.3">
      <c r="A9864" s="37" t="s">
        <v>14</v>
      </c>
      <c r="B9864" s="38">
        <v>1.33</v>
      </c>
      <c r="C9864" s="39">
        <v>10860.07</v>
      </c>
      <c r="D9864" s="38">
        <v>4517.57</v>
      </c>
      <c r="E9864" s="38">
        <v>3584.44</v>
      </c>
      <c r="F9864" s="38">
        <v>933.13</v>
      </c>
      <c r="G9864" s="26">
        <v>0</v>
      </c>
      <c r="H9864" s="26" t="s">
        <v>259</v>
      </c>
      <c r="I9864" s="26" t="s">
        <v>5</v>
      </c>
      <c r="J9864" s="26" t="s">
        <v>68</v>
      </c>
      <c r="K9864" s="26">
        <f>B9864*$P$40</f>
        <v>39.900000000000006</v>
      </c>
      <c r="L9864" s="32">
        <f>C9864*$P$40</f>
        <v>325802.09999999998</v>
      </c>
      <c r="M9864" s="33">
        <f>MONTH(A9864)</f>
        <v>11</v>
      </c>
      <c r="N9864" s="33"/>
    </row>
    <row r="9865" spans="1:14" hidden="1" x14ac:dyDescent="0.3">
      <c r="A9865" s="21" t="s">
        <v>15</v>
      </c>
      <c r="B9865" s="22">
        <v>1.33</v>
      </c>
      <c r="C9865" s="23">
        <v>10563.94</v>
      </c>
      <c r="D9865" s="22">
        <v>2251.87</v>
      </c>
      <c r="E9865" s="22">
        <v>348.67</v>
      </c>
      <c r="F9865" s="22">
        <v>1903.2</v>
      </c>
      <c r="G9865" s="24">
        <v>0</v>
      </c>
      <c r="H9865" s="24" t="s">
        <v>259</v>
      </c>
      <c r="I9865" s="24" t="s">
        <v>112</v>
      </c>
      <c r="J9865" s="24" t="s">
        <v>66</v>
      </c>
      <c r="K9865" s="19">
        <f>B9865*$P$40</f>
        <v>39.900000000000006</v>
      </c>
      <c r="L9865" s="20">
        <f>C9865*$P$40</f>
        <v>316918.2</v>
      </c>
      <c r="M9865" s="19" t="str">
        <f>TEXT(A9865,"ММММ")</f>
        <v>Октябрь</v>
      </c>
      <c r="N9865" s="19"/>
    </row>
    <row r="9866" spans="1:14" hidden="1" x14ac:dyDescent="0.3">
      <c r="A9866" s="16" t="s">
        <v>16</v>
      </c>
      <c r="B9866" s="22">
        <v>1.33</v>
      </c>
      <c r="C9866" s="23">
        <v>10472.65</v>
      </c>
      <c r="D9866" s="22">
        <v>2885.51</v>
      </c>
      <c r="E9866" s="22">
        <v>406.67</v>
      </c>
      <c r="F9866" s="22">
        <v>2478.84</v>
      </c>
      <c r="G9866" s="24">
        <v>0</v>
      </c>
      <c r="H9866" s="24" t="s">
        <v>259</v>
      </c>
      <c r="I9866" s="24" t="s">
        <v>112</v>
      </c>
      <c r="J9866" s="24" t="s">
        <v>70</v>
      </c>
      <c r="K9866" s="19">
        <f>B9866*$P$40</f>
        <v>39.900000000000006</v>
      </c>
      <c r="L9866" s="20">
        <f>C9866*$P$40</f>
        <v>314179.5</v>
      </c>
      <c r="M9866" s="19" t="str">
        <f>TEXT(A9866,"ММММ")</f>
        <v>Октябрь</v>
      </c>
      <c r="N9866" s="19"/>
    </row>
    <row r="9867" spans="1:14" hidden="1" x14ac:dyDescent="0.3">
      <c r="A9867" s="21" t="s">
        <v>17</v>
      </c>
      <c r="B9867" s="22">
        <v>1.33</v>
      </c>
      <c r="C9867" s="23">
        <v>10100.44</v>
      </c>
      <c r="D9867" s="22">
        <v>5844.44</v>
      </c>
      <c r="E9867" s="22">
        <v>5837.12</v>
      </c>
      <c r="F9867" s="22">
        <v>7.32</v>
      </c>
      <c r="G9867" s="24">
        <v>0</v>
      </c>
      <c r="H9867" s="24" t="s">
        <v>259</v>
      </c>
      <c r="I9867" s="24" t="s">
        <v>112</v>
      </c>
      <c r="J9867" s="24" t="s">
        <v>75</v>
      </c>
      <c r="K9867" s="19">
        <f>B9867*$P$40</f>
        <v>39.900000000000006</v>
      </c>
      <c r="L9867" s="20">
        <f>C9867*$P$40</f>
        <v>303013.2</v>
      </c>
      <c r="M9867" s="19" t="str">
        <f>TEXT(A9867,"ММММ")</f>
        <v>Октябрь</v>
      </c>
      <c r="N9867" s="19"/>
    </row>
    <row r="9868" spans="1:14" hidden="1" x14ac:dyDescent="0.3">
      <c r="A9868" s="16" t="s">
        <v>18</v>
      </c>
      <c r="B9868" s="17">
        <v>1.33</v>
      </c>
      <c r="C9868" s="18">
        <v>9530.49</v>
      </c>
      <c r="D9868" s="17">
        <v>3243.96</v>
      </c>
      <c r="E9868" s="17">
        <v>3192.97</v>
      </c>
      <c r="F9868" s="17">
        <v>50.99</v>
      </c>
      <c r="G9868" s="19">
        <v>0</v>
      </c>
      <c r="H9868" s="19" t="s">
        <v>259</v>
      </c>
      <c r="I9868" s="19" t="s">
        <v>112</v>
      </c>
      <c r="J9868" s="19" t="s">
        <v>78</v>
      </c>
      <c r="K9868" s="19">
        <f>B9868*$P$40</f>
        <v>39.900000000000006</v>
      </c>
      <c r="L9868" s="20">
        <f>C9868*$P$40</f>
        <v>285914.7</v>
      </c>
      <c r="M9868" s="19" t="str">
        <f>TEXT(A9868,"ММММ")</f>
        <v>Октябрь</v>
      </c>
      <c r="N9868" s="19"/>
    </row>
    <row r="9869" spans="1:14" hidden="1" x14ac:dyDescent="0.3">
      <c r="A9869" s="21" t="s">
        <v>19</v>
      </c>
      <c r="B9869" s="22">
        <v>1.33</v>
      </c>
      <c r="C9869" s="23">
        <v>9499.39</v>
      </c>
      <c r="D9869" s="22">
        <v>4041.14</v>
      </c>
      <c r="E9869" s="22">
        <v>1340.85</v>
      </c>
      <c r="F9869" s="22">
        <v>2700.29</v>
      </c>
      <c r="G9869" s="24">
        <v>0</v>
      </c>
      <c r="H9869" s="24" t="s">
        <v>259</v>
      </c>
      <c r="I9869" s="24" t="s">
        <v>112</v>
      </c>
      <c r="J9869" s="24" t="s">
        <v>96</v>
      </c>
      <c r="K9869" s="19">
        <f>B9869*$P$40</f>
        <v>39.900000000000006</v>
      </c>
      <c r="L9869" s="20">
        <f>C9869*$P$40</f>
        <v>284981.69999999995</v>
      </c>
      <c r="M9869" s="19" t="str">
        <f>TEXT(A9869,"ММММ")</f>
        <v>Сентябрь</v>
      </c>
      <c r="N9869" s="19"/>
    </row>
    <row r="9870" spans="1:14" hidden="1" x14ac:dyDescent="0.3">
      <c r="A9870" s="16" t="s">
        <v>20</v>
      </c>
      <c r="B9870" s="17">
        <v>1.33</v>
      </c>
      <c r="C9870" s="18">
        <v>9387.91</v>
      </c>
      <c r="D9870" s="17">
        <v>3579.64</v>
      </c>
      <c r="E9870" s="17">
        <v>1436.67</v>
      </c>
      <c r="F9870" s="17">
        <v>2142.9699999999998</v>
      </c>
      <c r="G9870" s="19">
        <v>0</v>
      </c>
      <c r="H9870" s="19" t="s">
        <v>259</v>
      </c>
      <c r="I9870" s="19" t="s">
        <v>112</v>
      </c>
      <c r="J9870" s="19" t="s">
        <v>88</v>
      </c>
      <c r="K9870" s="19">
        <f>B9870*$P$40</f>
        <v>39.900000000000006</v>
      </c>
      <c r="L9870" s="20">
        <f>C9870*$P$40</f>
        <v>281637.3</v>
      </c>
      <c r="M9870" s="19" t="str">
        <f>TEXT(A9870,"ММММ")</f>
        <v>Сентябрь</v>
      </c>
      <c r="N9870" s="19"/>
    </row>
    <row r="9871" spans="1:14" x14ac:dyDescent="0.3">
      <c r="A9871" s="40" t="s">
        <v>21</v>
      </c>
      <c r="B9871" s="41">
        <v>1.33</v>
      </c>
      <c r="C9871" s="42">
        <v>9213.49</v>
      </c>
      <c r="D9871" s="41">
        <v>1158.45</v>
      </c>
      <c r="E9871" s="41">
        <v>1158.45</v>
      </c>
      <c r="F9871" s="41">
        <v>0</v>
      </c>
      <c r="G9871" s="43">
        <v>0</v>
      </c>
      <c r="H9871" s="43" t="s">
        <v>259</v>
      </c>
      <c r="I9871" s="43" t="s">
        <v>5</v>
      </c>
      <c r="J9871" s="43" t="s">
        <v>97</v>
      </c>
      <c r="K9871" s="26">
        <f>B9871*$P$40</f>
        <v>39.900000000000006</v>
      </c>
      <c r="L9871" s="32">
        <f>C9871*$P$40</f>
        <v>276404.7</v>
      </c>
      <c r="M9871" s="33">
        <f>MONTH(A9871)</f>
        <v>9</v>
      </c>
      <c r="N9871" s="33"/>
    </row>
    <row r="9872" spans="1:14" hidden="1" x14ac:dyDescent="0.3">
      <c r="A9872" s="16" t="s">
        <v>22</v>
      </c>
      <c r="B9872" s="17">
        <v>1.33</v>
      </c>
      <c r="C9872" s="18">
        <v>9211.25</v>
      </c>
      <c r="D9872" s="17">
        <v>7844.02</v>
      </c>
      <c r="E9872" s="17">
        <v>7815.81</v>
      </c>
      <c r="F9872" s="17">
        <v>28.21</v>
      </c>
      <c r="G9872" s="19">
        <v>0</v>
      </c>
      <c r="H9872" s="19" t="s">
        <v>259</v>
      </c>
      <c r="I9872" s="19" t="s">
        <v>219</v>
      </c>
      <c r="J9872" s="19" t="s">
        <v>71</v>
      </c>
      <c r="K9872" s="19">
        <f>B9872*$P$40</f>
        <v>39.900000000000006</v>
      </c>
      <c r="L9872" s="20">
        <f>C9872*$P$40</f>
        <v>276337.5</v>
      </c>
      <c r="M9872" s="19" t="str">
        <f>TEXT(A9872,"ММММ")</f>
        <v>Сентябрь</v>
      </c>
      <c r="N9872" s="19"/>
    </row>
    <row r="9873" spans="1:14" x14ac:dyDescent="0.3">
      <c r="A9873" s="40" t="s">
        <v>23</v>
      </c>
      <c r="B9873" s="41">
        <v>1.33</v>
      </c>
      <c r="C9873" s="42">
        <v>8892.2000000000007</v>
      </c>
      <c r="D9873" s="41">
        <v>2376.44</v>
      </c>
      <c r="E9873" s="41">
        <v>846.67</v>
      </c>
      <c r="F9873" s="41">
        <v>1529.77</v>
      </c>
      <c r="G9873" s="43">
        <v>0</v>
      </c>
      <c r="H9873" s="43" t="s">
        <v>259</v>
      </c>
      <c r="I9873" s="43" t="s">
        <v>5</v>
      </c>
      <c r="J9873" s="43" t="s">
        <v>96</v>
      </c>
      <c r="K9873" s="26">
        <f>B9873*$P$40</f>
        <v>39.900000000000006</v>
      </c>
      <c r="L9873" s="32">
        <f>C9873*$P$40</f>
        <v>266766</v>
      </c>
      <c r="M9873" s="33">
        <f>MONTH(A9873)</f>
        <v>8</v>
      </c>
      <c r="N9873" s="33"/>
    </row>
    <row r="9874" spans="1:14" hidden="1" x14ac:dyDescent="0.3">
      <c r="A9874" s="16" t="s">
        <v>24</v>
      </c>
      <c r="B9874" s="17">
        <v>1.33</v>
      </c>
      <c r="C9874" s="18">
        <v>8390.24</v>
      </c>
      <c r="D9874" s="17">
        <v>4748.18</v>
      </c>
      <c r="E9874" s="17">
        <v>3330</v>
      </c>
      <c r="F9874" s="17">
        <v>1418.18</v>
      </c>
      <c r="G9874" s="19">
        <v>0</v>
      </c>
      <c r="H9874" s="19" t="s">
        <v>259</v>
      </c>
      <c r="I9874" s="19" t="s">
        <v>112</v>
      </c>
      <c r="J9874" s="19" t="s">
        <v>94</v>
      </c>
      <c r="K9874" s="19">
        <f>B9874*$P$40</f>
        <v>39.900000000000006</v>
      </c>
      <c r="L9874" s="20">
        <f>C9874*$P$40</f>
        <v>251707.19999999998</v>
      </c>
      <c r="M9874" s="19" t="str">
        <f>TEXT(A9874,"ММММ")</f>
        <v>Август</v>
      </c>
      <c r="N9874" s="19"/>
    </row>
    <row r="9875" spans="1:14" hidden="1" x14ac:dyDescent="0.3">
      <c r="A9875" s="21" t="s">
        <v>25</v>
      </c>
      <c r="B9875" s="22">
        <v>1.33</v>
      </c>
      <c r="C9875" s="23">
        <v>8233.0499999999993</v>
      </c>
      <c r="D9875" s="22">
        <v>6852.26</v>
      </c>
      <c r="E9875" s="22">
        <v>6772.4</v>
      </c>
      <c r="F9875" s="22">
        <v>79.86</v>
      </c>
      <c r="G9875" s="24">
        <v>0</v>
      </c>
      <c r="H9875" s="24" t="s">
        <v>259</v>
      </c>
      <c r="I9875" s="24" t="s">
        <v>165</v>
      </c>
      <c r="J9875" s="24" t="s">
        <v>71</v>
      </c>
      <c r="K9875" s="19">
        <f>B9875*$P$40</f>
        <v>39.900000000000006</v>
      </c>
      <c r="L9875" s="20">
        <f>C9875*$P$40</f>
        <v>246991.49999999997</v>
      </c>
      <c r="M9875" s="19" t="str">
        <f>TEXT(A9875,"ММММ")</f>
        <v>Август</v>
      </c>
      <c r="N9875" s="19"/>
    </row>
    <row r="9876" spans="1:14" hidden="1" x14ac:dyDescent="0.3">
      <c r="A9876" s="16" t="s">
        <v>26</v>
      </c>
      <c r="B9876" s="17">
        <v>1.33</v>
      </c>
      <c r="C9876" s="18">
        <v>7370.7</v>
      </c>
      <c r="D9876" s="17">
        <v>3985.66</v>
      </c>
      <c r="E9876" s="17">
        <v>3421.08</v>
      </c>
      <c r="F9876" s="17">
        <v>564.58000000000004</v>
      </c>
      <c r="G9876" s="19">
        <v>0</v>
      </c>
      <c r="H9876" s="19" t="s">
        <v>259</v>
      </c>
      <c r="I9876" s="19" t="s">
        <v>112</v>
      </c>
      <c r="J9876" s="19" t="s">
        <v>94</v>
      </c>
      <c r="K9876" s="19">
        <f>B9876*$P$40</f>
        <v>39.900000000000006</v>
      </c>
      <c r="L9876" s="20">
        <f>C9876*$P$40</f>
        <v>221121</v>
      </c>
      <c r="M9876" s="19" t="str">
        <f>TEXT(A9876,"ММММ")</f>
        <v>Август</v>
      </c>
      <c r="N9876" s="19"/>
    </row>
    <row r="9877" spans="1:14" x14ac:dyDescent="0.3">
      <c r="A9877" s="40" t="s">
        <v>27</v>
      </c>
      <c r="B9877" s="38">
        <v>1.33</v>
      </c>
      <c r="C9877" s="39">
        <v>6991.11</v>
      </c>
      <c r="D9877" s="38">
        <v>2957.71</v>
      </c>
      <c r="E9877" s="38">
        <v>1282.6199999999999</v>
      </c>
      <c r="F9877" s="38">
        <v>1675.09</v>
      </c>
      <c r="G9877" s="26">
        <v>0</v>
      </c>
      <c r="H9877" s="26" t="s">
        <v>259</v>
      </c>
      <c r="I9877" s="26" t="s">
        <v>5</v>
      </c>
      <c r="J9877" s="26" t="s">
        <v>95</v>
      </c>
      <c r="K9877" s="26">
        <f>B9877*$P$40</f>
        <v>39.900000000000006</v>
      </c>
      <c r="L9877" s="32">
        <f>C9877*$P$40</f>
        <v>209733.3</v>
      </c>
      <c r="M9877" s="33">
        <f>MONTH(A9877)</f>
        <v>8</v>
      </c>
      <c r="N9877" s="33"/>
    </row>
    <row r="9878" spans="1:14" hidden="1" x14ac:dyDescent="0.3">
      <c r="A9878" s="16" t="s">
        <v>28</v>
      </c>
      <c r="B9878" s="22">
        <v>1.33</v>
      </c>
      <c r="C9878" s="23">
        <v>6565.11</v>
      </c>
      <c r="D9878" s="22">
        <v>5076.67</v>
      </c>
      <c r="E9878" s="22">
        <v>5070</v>
      </c>
      <c r="F9878" s="22">
        <v>6.67</v>
      </c>
      <c r="G9878" s="24">
        <v>0</v>
      </c>
      <c r="H9878" s="24" t="s">
        <v>259</v>
      </c>
      <c r="I9878" s="24" t="s">
        <v>112</v>
      </c>
      <c r="J9878" s="24" t="s">
        <v>107</v>
      </c>
      <c r="K9878" s="19">
        <f>B9878*$P$40</f>
        <v>39.900000000000006</v>
      </c>
      <c r="L9878" s="20">
        <f>C9878*$P$40</f>
        <v>196953.3</v>
      </c>
      <c r="M9878" s="19" t="str">
        <f>TEXT(A9878,"ММММ")</f>
        <v>Июль</v>
      </c>
      <c r="N9878" s="19"/>
    </row>
    <row r="9879" spans="1:14" hidden="1" x14ac:dyDescent="0.3">
      <c r="A9879" s="21" t="s">
        <v>29</v>
      </c>
      <c r="B9879" s="17">
        <v>1.33</v>
      </c>
      <c r="C9879" s="18">
        <v>6425.79</v>
      </c>
      <c r="D9879" s="17">
        <v>6171.1</v>
      </c>
      <c r="E9879" s="17">
        <v>5927.54</v>
      </c>
      <c r="F9879" s="17">
        <v>243.56</v>
      </c>
      <c r="G9879" s="19">
        <v>0</v>
      </c>
      <c r="H9879" s="19" t="s">
        <v>259</v>
      </c>
      <c r="I9879" s="19" t="s">
        <v>165</v>
      </c>
      <c r="J9879" s="19" t="s">
        <v>84</v>
      </c>
      <c r="K9879" s="19">
        <f>B9879*$P$40</f>
        <v>39.900000000000006</v>
      </c>
      <c r="L9879" s="20">
        <f>C9879*$P$40</f>
        <v>192773.7</v>
      </c>
      <c r="M9879" s="19" t="str">
        <f>TEXT(A9879,"ММММ")</f>
        <v>Июль</v>
      </c>
      <c r="N9879" s="19"/>
    </row>
    <row r="9880" spans="1:14" x14ac:dyDescent="0.3">
      <c r="A9880" s="37" t="s">
        <v>30</v>
      </c>
      <c r="B9880" s="41">
        <v>1.33</v>
      </c>
      <c r="C9880" s="42">
        <v>6110.51</v>
      </c>
      <c r="D9880" s="41">
        <v>1493.57</v>
      </c>
      <c r="E9880" s="41">
        <v>873.33</v>
      </c>
      <c r="F9880" s="41">
        <v>620.24</v>
      </c>
      <c r="G9880" s="43">
        <v>0</v>
      </c>
      <c r="H9880" s="43" t="s">
        <v>259</v>
      </c>
      <c r="I9880" s="43" t="s">
        <v>5</v>
      </c>
      <c r="J9880" s="43" t="s">
        <v>96</v>
      </c>
      <c r="K9880" s="26">
        <f>B9880*$P$40</f>
        <v>39.900000000000006</v>
      </c>
      <c r="L9880" s="32">
        <f>C9880*$P$40</f>
        <v>183315.30000000002</v>
      </c>
      <c r="M9880" s="33">
        <f>MONTH(A9880)</f>
        <v>7</v>
      </c>
      <c r="N9880" s="33"/>
    </row>
    <row r="9881" spans="1:14" hidden="1" x14ac:dyDescent="0.3">
      <c r="A9881" s="21" t="s">
        <v>31</v>
      </c>
      <c r="B9881" s="17">
        <v>1.33</v>
      </c>
      <c r="C9881" s="18">
        <v>6019.01</v>
      </c>
      <c r="D9881" s="17">
        <v>2573.62</v>
      </c>
      <c r="E9881" s="17">
        <v>794.41</v>
      </c>
      <c r="F9881" s="17">
        <v>1779.21</v>
      </c>
      <c r="G9881" s="19">
        <v>0</v>
      </c>
      <c r="H9881" s="19" t="s">
        <v>259</v>
      </c>
      <c r="I9881" s="19" t="s">
        <v>112</v>
      </c>
      <c r="J9881" s="19" t="s">
        <v>96</v>
      </c>
      <c r="K9881" s="19">
        <f>B9881*$P$40</f>
        <v>39.900000000000006</v>
      </c>
      <c r="L9881" s="20">
        <f>C9881*$P$40</f>
        <v>180570.30000000002</v>
      </c>
      <c r="M9881" s="19" t="str">
        <f>TEXT(A9881,"ММММ")</f>
        <v>Июль</v>
      </c>
      <c r="N9881" s="19"/>
    </row>
    <row r="9882" spans="1:14" hidden="1" x14ac:dyDescent="0.3">
      <c r="A9882" s="16" t="s">
        <v>32</v>
      </c>
      <c r="B9882" s="17">
        <v>1.33</v>
      </c>
      <c r="C9882" s="18">
        <v>5744.81</v>
      </c>
      <c r="D9882" s="17">
        <v>5586.84</v>
      </c>
      <c r="E9882" s="17">
        <v>5155.2299999999996</v>
      </c>
      <c r="F9882" s="17">
        <v>431.61</v>
      </c>
      <c r="G9882" s="19">
        <v>0</v>
      </c>
      <c r="H9882" s="19" t="s">
        <v>259</v>
      </c>
      <c r="I9882" s="19" t="s">
        <v>165</v>
      </c>
      <c r="J9882" s="19" t="s">
        <v>84</v>
      </c>
      <c r="K9882" s="19">
        <f>B9882*$P$40</f>
        <v>39.900000000000006</v>
      </c>
      <c r="L9882" s="20">
        <f>C9882*$P$40</f>
        <v>172344.30000000002</v>
      </c>
      <c r="M9882" s="19" t="str">
        <f>TEXT(A9882,"ММММ")</f>
        <v>Июнь</v>
      </c>
      <c r="N9882" s="19"/>
    </row>
    <row r="9883" spans="1:14" hidden="1" x14ac:dyDescent="0.3">
      <c r="A9883" s="21" t="s">
        <v>33</v>
      </c>
      <c r="B9883" s="22">
        <v>1.33</v>
      </c>
      <c r="C9883" s="23">
        <v>5160.37</v>
      </c>
      <c r="D9883" s="22">
        <v>5021.16</v>
      </c>
      <c r="E9883" s="22">
        <v>4830.72</v>
      </c>
      <c r="F9883" s="22">
        <v>190.44</v>
      </c>
      <c r="G9883" s="24">
        <v>0</v>
      </c>
      <c r="H9883" s="24" t="s">
        <v>259</v>
      </c>
      <c r="I9883" s="24" t="s">
        <v>165</v>
      </c>
      <c r="J9883" s="24" t="s">
        <v>84</v>
      </c>
      <c r="K9883" s="19">
        <f>B9883*$P$40</f>
        <v>39.900000000000006</v>
      </c>
      <c r="L9883" s="20">
        <f>C9883*$P$40</f>
        <v>154811.1</v>
      </c>
      <c r="M9883" s="19" t="str">
        <f>TEXT(A9883,"ММММ")</f>
        <v>Июнь</v>
      </c>
      <c r="N9883" s="19"/>
    </row>
    <row r="9884" spans="1:14" hidden="1" x14ac:dyDescent="0.3">
      <c r="A9884" s="16" t="s">
        <v>34</v>
      </c>
      <c r="B9884" s="17">
        <v>1.33</v>
      </c>
      <c r="C9884" s="18">
        <v>4714.49</v>
      </c>
      <c r="D9884" s="17">
        <v>4180.01</v>
      </c>
      <c r="E9884" s="17">
        <v>4153.34</v>
      </c>
      <c r="F9884" s="17">
        <v>26.67</v>
      </c>
      <c r="G9884" s="19">
        <v>0</v>
      </c>
      <c r="H9884" s="19" t="s">
        <v>259</v>
      </c>
      <c r="I9884" s="19" t="s">
        <v>112</v>
      </c>
      <c r="J9884" s="19" t="s">
        <v>81</v>
      </c>
      <c r="K9884" s="19">
        <f>B9884*$P$40</f>
        <v>39.900000000000006</v>
      </c>
      <c r="L9884" s="20">
        <f>C9884*$P$40</f>
        <v>141434.69999999998</v>
      </c>
      <c r="M9884" s="19" t="str">
        <f>TEXT(A9884,"ММММ")</f>
        <v>Июнь</v>
      </c>
      <c r="N9884" s="19"/>
    </row>
    <row r="9885" spans="1:14" hidden="1" x14ac:dyDescent="0.3">
      <c r="A9885" s="21" t="s">
        <v>35</v>
      </c>
      <c r="B9885" s="17">
        <v>1.33</v>
      </c>
      <c r="C9885" s="18">
        <v>4340.0600000000004</v>
      </c>
      <c r="D9885" s="17">
        <v>3047.91</v>
      </c>
      <c r="E9885" s="17">
        <v>3047.91</v>
      </c>
      <c r="F9885" s="17">
        <v>0</v>
      </c>
      <c r="G9885" s="19">
        <v>0</v>
      </c>
      <c r="H9885" s="19" t="s">
        <v>259</v>
      </c>
      <c r="I9885" s="19" t="s">
        <v>112</v>
      </c>
      <c r="J9885" s="19" t="s">
        <v>107</v>
      </c>
      <c r="K9885" s="19">
        <f>B9885*$P$40</f>
        <v>39.900000000000006</v>
      </c>
      <c r="L9885" s="20">
        <f>C9885*$P$40</f>
        <v>130201.80000000002</v>
      </c>
      <c r="M9885" s="19" t="str">
        <f>TEXT(A9885,"ММММ")</f>
        <v>Июнь</v>
      </c>
      <c r="N9885" s="19"/>
    </row>
    <row r="9886" spans="1:14" hidden="1" x14ac:dyDescent="0.3">
      <c r="A9886" s="16" t="s">
        <v>36</v>
      </c>
      <c r="B9886" s="17">
        <v>1.33</v>
      </c>
      <c r="C9886" s="18">
        <v>4177.97</v>
      </c>
      <c r="D9886" s="17">
        <v>2942.44</v>
      </c>
      <c r="E9886" s="17">
        <v>2939.11</v>
      </c>
      <c r="F9886" s="17">
        <v>3.33</v>
      </c>
      <c r="G9886" s="19">
        <v>0</v>
      </c>
      <c r="H9886" s="19" t="s">
        <v>259</v>
      </c>
      <c r="I9886" s="19" t="s">
        <v>112</v>
      </c>
      <c r="J9886" s="19" t="s">
        <v>81</v>
      </c>
      <c r="K9886" s="19">
        <f>B9886*$P$40</f>
        <v>39.900000000000006</v>
      </c>
      <c r="L9886" s="20">
        <f>C9886*$P$40</f>
        <v>125339.1</v>
      </c>
      <c r="M9886" s="19" t="str">
        <f>TEXT(A9886,"ММММ")</f>
        <v>Май</v>
      </c>
      <c r="N9886" s="19"/>
    </row>
    <row r="9887" spans="1:14" hidden="1" x14ac:dyDescent="0.3">
      <c r="A9887" s="21" t="s">
        <v>37</v>
      </c>
      <c r="B9887" s="22">
        <v>1.33</v>
      </c>
      <c r="C9887" s="23">
        <v>4149.9799999999996</v>
      </c>
      <c r="D9887" s="22">
        <v>1256.8900000000001</v>
      </c>
      <c r="E9887" s="22">
        <v>19.29</v>
      </c>
      <c r="F9887" s="22">
        <v>1237.5999999999999</v>
      </c>
      <c r="G9887" s="24">
        <v>0</v>
      </c>
      <c r="H9887" s="24" t="s">
        <v>259</v>
      </c>
      <c r="I9887" s="24" t="s">
        <v>112</v>
      </c>
      <c r="J9887" s="24" t="s">
        <v>104</v>
      </c>
      <c r="K9887" s="19">
        <f>B9887*$P$40</f>
        <v>39.900000000000006</v>
      </c>
      <c r="L9887" s="20">
        <f>C9887*$P$40</f>
        <v>124499.4</v>
      </c>
      <c r="M9887" s="19" t="str">
        <f>TEXT(A9887,"ММММ")</f>
        <v>Май</v>
      </c>
      <c r="N9887" s="19"/>
    </row>
    <row r="9888" spans="1:14" hidden="1" x14ac:dyDescent="0.3">
      <c r="A9888" s="16" t="s">
        <v>38</v>
      </c>
      <c r="B9888" s="22">
        <v>1.33</v>
      </c>
      <c r="C9888" s="23">
        <v>4126.6400000000003</v>
      </c>
      <c r="D9888" s="22">
        <v>2069.37</v>
      </c>
      <c r="E9888" s="22">
        <v>1428.58</v>
      </c>
      <c r="F9888" s="22">
        <v>640.79</v>
      </c>
      <c r="G9888" s="24">
        <v>0</v>
      </c>
      <c r="H9888" s="24" t="s">
        <v>259</v>
      </c>
      <c r="I9888" s="24" t="s">
        <v>112</v>
      </c>
      <c r="J9888" s="24" t="s">
        <v>76</v>
      </c>
      <c r="K9888" s="19">
        <f>B9888*$P$40</f>
        <v>39.900000000000006</v>
      </c>
      <c r="L9888" s="20">
        <f>C9888*$P$40</f>
        <v>123799.20000000001</v>
      </c>
      <c r="M9888" s="19" t="str">
        <f>TEXT(A9888,"ММММ")</f>
        <v>Май</v>
      </c>
      <c r="N9888" s="19"/>
    </row>
    <row r="9889" spans="1:14" hidden="1" x14ac:dyDescent="0.3">
      <c r="A9889" s="21" t="s">
        <v>39</v>
      </c>
      <c r="B9889" s="22">
        <v>1.33</v>
      </c>
      <c r="C9889" s="23">
        <v>4064.64</v>
      </c>
      <c r="D9889" s="22">
        <v>501.08</v>
      </c>
      <c r="E9889" s="22">
        <v>473.33</v>
      </c>
      <c r="F9889" s="22">
        <v>27.75</v>
      </c>
      <c r="G9889" s="24">
        <v>0</v>
      </c>
      <c r="H9889" s="24" t="s">
        <v>259</v>
      </c>
      <c r="I9889" s="24" t="s">
        <v>112</v>
      </c>
      <c r="J9889" s="24" t="s">
        <v>71</v>
      </c>
      <c r="K9889" s="19">
        <f>B9889*$P$40</f>
        <v>39.900000000000006</v>
      </c>
      <c r="L9889" s="20">
        <f>C9889*$P$40</f>
        <v>121939.2</v>
      </c>
      <c r="M9889" s="19" t="str">
        <f>TEXT(A9889,"ММММ")</f>
        <v>Май</v>
      </c>
      <c r="N9889" s="19"/>
    </row>
    <row r="9890" spans="1:14" hidden="1" x14ac:dyDescent="0.3">
      <c r="A9890" s="16" t="s">
        <v>40</v>
      </c>
      <c r="B9890" s="17">
        <v>1.33</v>
      </c>
      <c r="C9890" s="18">
        <v>3982.06</v>
      </c>
      <c r="D9890" s="17">
        <v>2777.57</v>
      </c>
      <c r="E9890" s="17">
        <v>2777.57</v>
      </c>
      <c r="F9890" s="17">
        <v>0</v>
      </c>
      <c r="G9890" s="19">
        <v>0</v>
      </c>
      <c r="H9890" s="19" t="s">
        <v>259</v>
      </c>
      <c r="I9890" s="19" t="s">
        <v>112</v>
      </c>
      <c r="J9890" s="19" t="s">
        <v>81</v>
      </c>
      <c r="K9890" s="19">
        <f>B9890*$P$40</f>
        <v>39.900000000000006</v>
      </c>
      <c r="L9890" s="20">
        <f>C9890*$P$40</f>
        <v>119461.8</v>
      </c>
      <c r="M9890" s="19" t="str">
        <f>TEXT(A9890,"ММММ")</f>
        <v>Май</v>
      </c>
      <c r="N9890" s="19"/>
    </row>
    <row r="9891" spans="1:14" hidden="1" x14ac:dyDescent="0.3">
      <c r="A9891" s="21" t="s">
        <v>41</v>
      </c>
      <c r="B9891" s="22">
        <v>1.33</v>
      </c>
      <c r="C9891" s="23">
        <v>3513.86</v>
      </c>
      <c r="D9891" s="22">
        <v>3496.66</v>
      </c>
      <c r="E9891" s="22">
        <v>3433.33</v>
      </c>
      <c r="F9891" s="22">
        <v>63.33</v>
      </c>
      <c r="G9891" s="24">
        <v>0</v>
      </c>
      <c r="H9891" s="24" t="s">
        <v>259</v>
      </c>
      <c r="I9891" s="24" t="s">
        <v>112</v>
      </c>
      <c r="J9891" s="24" t="s">
        <v>81</v>
      </c>
      <c r="K9891" s="19">
        <f>B9891*$P$40</f>
        <v>39.900000000000006</v>
      </c>
      <c r="L9891" s="20">
        <f>C9891*$P$40</f>
        <v>105415.8</v>
      </c>
      <c r="M9891" s="19" t="str">
        <f>TEXT(A9891,"ММММ")</f>
        <v>Апрель</v>
      </c>
      <c r="N9891" s="19"/>
    </row>
    <row r="9892" spans="1:14" hidden="1" x14ac:dyDescent="0.3">
      <c r="A9892" s="16" t="s">
        <v>42</v>
      </c>
      <c r="B9892" s="22">
        <v>1.33</v>
      </c>
      <c r="C9892" s="23">
        <v>3445.84</v>
      </c>
      <c r="D9892" s="22">
        <v>2390</v>
      </c>
      <c r="E9892" s="22">
        <v>2390</v>
      </c>
      <c r="F9892" s="22">
        <v>0</v>
      </c>
      <c r="G9892" s="24">
        <v>0</v>
      </c>
      <c r="H9892" s="24" t="s">
        <v>259</v>
      </c>
      <c r="I9892" s="24" t="s">
        <v>112</v>
      </c>
      <c r="J9892" s="24" t="s">
        <v>81</v>
      </c>
      <c r="K9892" s="19">
        <f>B9892*$P$40</f>
        <v>39.900000000000006</v>
      </c>
      <c r="L9892" s="20">
        <f>C9892*$P$40</f>
        <v>103375.20000000001</v>
      </c>
      <c r="M9892" s="19" t="str">
        <f>TEXT(A9892,"ММММ")</f>
        <v>Апрель</v>
      </c>
      <c r="N9892" s="19"/>
    </row>
    <row r="9893" spans="1:14" x14ac:dyDescent="0.3">
      <c r="A9893" s="40" t="s">
        <v>43</v>
      </c>
      <c r="B9893" s="38">
        <v>1.33</v>
      </c>
      <c r="C9893" s="39">
        <v>3213</v>
      </c>
      <c r="D9893" s="38">
        <v>1469.42</v>
      </c>
      <c r="E9893" s="38">
        <v>0</v>
      </c>
      <c r="F9893" s="38">
        <v>1469.42</v>
      </c>
      <c r="G9893" s="26">
        <v>0</v>
      </c>
      <c r="H9893" s="26" t="s">
        <v>259</v>
      </c>
      <c r="I9893" s="26" t="s">
        <v>5</v>
      </c>
      <c r="J9893" s="26" t="s">
        <v>104</v>
      </c>
      <c r="K9893" s="26">
        <f>B9893*$P$40</f>
        <v>39.900000000000006</v>
      </c>
      <c r="L9893" s="32">
        <f>C9893*$P$40</f>
        <v>96390</v>
      </c>
      <c r="M9893" s="33">
        <f>MONTH(A9893)</f>
        <v>4</v>
      </c>
      <c r="N9893" s="33"/>
    </row>
    <row r="9894" spans="1:14" hidden="1" x14ac:dyDescent="0.3">
      <c r="A9894" s="16" t="s">
        <v>44</v>
      </c>
      <c r="B9894" s="22">
        <v>1.33</v>
      </c>
      <c r="C9894" s="23">
        <v>3169.8</v>
      </c>
      <c r="D9894" s="22">
        <v>2485.67</v>
      </c>
      <c r="E9894" s="22">
        <v>23.68</v>
      </c>
      <c r="F9894" s="22">
        <v>2461.9899999999998</v>
      </c>
      <c r="G9894" s="24">
        <v>0</v>
      </c>
      <c r="H9894" s="24" t="s">
        <v>259</v>
      </c>
      <c r="I9894" s="24" t="s">
        <v>112</v>
      </c>
      <c r="J9894" s="24" t="s">
        <v>104</v>
      </c>
      <c r="K9894" s="19">
        <f>B9894*$P$40</f>
        <v>39.900000000000006</v>
      </c>
      <c r="L9894" s="20">
        <f>C9894*$P$40</f>
        <v>95094</v>
      </c>
      <c r="M9894" s="19" t="str">
        <f>TEXT(A9894,"ММММ")</f>
        <v>Апрель</v>
      </c>
      <c r="N9894" s="19"/>
    </row>
    <row r="9895" spans="1:14" hidden="1" x14ac:dyDescent="0.3">
      <c r="A9895" s="21" t="s">
        <v>45</v>
      </c>
      <c r="B9895" s="22">
        <v>1.33</v>
      </c>
      <c r="C9895" s="23">
        <v>2839.61</v>
      </c>
      <c r="D9895" s="22">
        <v>2455.15</v>
      </c>
      <c r="E9895" s="22">
        <v>442.87</v>
      </c>
      <c r="F9895" s="22">
        <v>2012.28</v>
      </c>
      <c r="G9895" s="24">
        <v>0</v>
      </c>
      <c r="H9895" s="24" t="s">
        <v>259</v>
      </c>
      <c r="I9895" s="24" t="s">
        <v>112</v>
      </c>
      <c r="J9895" s="24" t="s">
        <v>60</v>
      </c>
      <c r="K9895" s="19">
        <f>B9895*$P$40</f>
        <v>39.900000000000006</v>
      </c>
      <c r="L9895" s="20">
        <f>C9895*$P$40</f>
        <v>85188.3</v>
      </c>
      <c r="M9895" s="19" t="str">
        <f>TEXT(A9895,"ММММ")</f>
        <v>Март</v>
      </c>
      <c r="N9895" s="19"/>
    </row>
    <row r="9896" spans="1:14" hidden="1" x14ac:dyDescent="0.3">
      <c r="A9896" s="16" t="s">
        <v>46</v>
      </c>
      <c r="B9896" s="22">
        <v>1.33</v>
      </c>
      <c r="C9896" s="23">
        <v>2674.51</v>
      </c>
      <c r="D9896" s="22">
        <v>2265.06</v>
      </c>
      <c r="E9896" s="22">
        <v>471.53</v>
      </c>
      <c r="F9896" s="22">
        <v>1793.53</v>
      </c>
      <c r="G9896" s="24">
        <v>0</v>
      </c>
      <c r="H9896" s="24" t="s">
        <v>259</v>
      </c>
      <c r="I9896" s="24" t="s">
        <v>112</v>
      </c>
      <c r="J9896" s="24" t="s">
        <v>60</v>
      </c>
      <c r="K9896" s="19">
        <f>B9896*$P$40</f>
        <v>39.900000000000006</v>
      </c>
      <c r="L9896" s="20">
        <f>C9896*$P$40</f>
        <v>80235.3</v>
      </c>
      <c r="M9896" s="19" t="str">
        <f>TEXT(A9896,"ММММ")</f>
        <v>Март</v>
      </c>
      <c r="N9896" s="19"/>
    </row>
    <row r="9897" spans="1:14" hidden="1" x14ac:dyDescent="0.3">
      <c r="A9897" s="21" t="s">
        <v>47</v>
      </c>
      <c r="B9897" s="17">
        <v>1.33</v>
      </c>
      <c r="C9897" s="18">
        <v>1643.43</v>
      </c>
      <c r="D9897" s="17">
        <v>468.44</v>
      </c>
      <c r="E9897" s="17">
        <v>450</v>
      </c>
      <c r="F9897" s="17">
        <v>18.440000000000001</v>
      </c>
      <c r="G9897" s="19">
        <v>0</v>
      </c>
      <c r="H9897" s="19" t="s">
        <v>259</v>
      </c>
      <c r="I9897" s="19" t="s">
        <v>112</v>
      </c>
      <c r="J9897" s="19" t="s">
        <v>71</v>
      </c>
      <c r="K9897" s="19">
        <f>B9897*$P$40</f>
        <v>39.900000000000006</v>
      </c>
      <c r="L9897" s="20">
        <f>C9897*$P$40</f>
        <v>49302.9</v>
      </c>
      <c r="M9897" s="19" t="str">
        <f>TEXT(A9897,"ММММ")</f>
        <v>Март</v>
      </c>
      <c r="N9897" s="19"/>
    </row>
    <row r="9898" spans="1:14" hidden="1" x14ac:dyDescent="0.3">
      <c r="A9898" s="16" t="s">
        <v>48</v>
      </c>
      <c r="B9898" s="22">
        <v>1.33</v>
      </c>
      <c r="C9898" s="23">
        <v>1256.47</v>
      </c>
      <c r="D9898" s="22">
        <v>909.55</v>
      </c>
      <c r="E9898" s="22">
        <v>614.41999999999996</v>
      </c>
      <c r="F9898" s="22">
        <v>295.13</v>
      </c>
      <c r="G9898" s="24">
        <v>0</v>
      </c>
      <c r="H9898" s="24" t="s">
        <v>259</v>
      </c>
      <c r="I9898" s="24" t="s">
        <v>112</v>
      </c>
      <c r="J9898" s="24" t="s">
        <v>91</v>
      </c>
      <c r="K9898" s="19">
        <f>B9898*$P$40</f>
        <v>39.900000000000006</v>
      </c>
      <c r="L9898" s="20">
        <f>C9898*$P$40</f>
        <v>37694.1</v>
      </c>
      <c r="M9898" s="19" t="str">
        <f>TEXT(A9898,"ММММ")</f>
        <v>Март</v>
      </c>
      <c r="N9898" s="19"/>
    </row>
    <row r="9899" spans="1:14" hidden="1" x14ac:dyDescent="0.3">
      <c r="A9899" s="21" t="s">
        <v>49</v>
      </c>
      <c r="B9899" s="22">
        <v>1.32</v>
      </c>
      <c r="C9899" s="23">
        <v>31756097.219999999</v>
      </c>
      <c r="D9899" s="22">
        <v>8959147.2100000009</v>
      </c>
      <c r="E9899" s="22">
        <v>6337457.4400000004</v>
      </c>
      <c r="F9899" s="22">
        <v>2396438.66</v>
      </c>
      <c r="G9899" s="24">
        <v>225251.11</v>
      </c>
      <c r="H9899" s="24" t="s">
        <v>258</v>
      </c>
      <c r="I9899" s="24" t="s">
        <v>165</v>
      </c>
      <c r="J9899" s="24" t="s">
        <v>108</v>
      </c>
      <c r="K9899" s="19">
        <f>B9899*$P$40</f>
        <v>39.6</v>
      </c>
      <c r="L9899" s="20">
        <f>C9899*$P$40</f>
        <v>952682916.5999999</v>
      </c>
      <c r="M9899" s="19" t="str">
        <f>TEXT(A9899,"ММММ")</f>
        <v>Март</v>
      </c>
      <c r="N9899" s="19"/>
    </row>
    <row r="9900" spans="1:14" hidden="1" x14ac:dyDescent="0.3">
      <c r="A9900" s="16" t="s">
        <v>50</v>
      </c>
      <c r="B9900" s="22">
        <v>1.32</v>
      </c>
      <c r="C9900" s="23">
        <v>6160751.9199999999</v>
      </c>
      <c r="D9900" s="22">
        <v>1905813.2</v>
      </c>
      <c r="E9900" s="22">
        <v>1829396.11</v>
      </c>
      <c r="F9900" s="22">
        <v>3223.85</v>
      </c>
      <c r="G9900" s="24">
        <v>73193.240000000005</v>
      </c>
      <c r="H9900" s="24" t="s">
        <v>258</v>
      </c>
      <c r="I9900" s="24" t="s">
        <v>165</v>
      </c>
      <c r="J9900" s="24" t="s">
        <v>63</v>
      </c>
      <c r="K9900" s="19">
        <f>B9900*$P$40</f>
        <v>39.6</v>
      </c>
      <c r="L9900" s="20">
        <f>C9900*$P$40</f>
        <v>184822557.59999999</v>
      </c>
      <c r="M9900" s="19" t="str">
        <f>TEXT(A9900,"ММММ")</f>
        <v>Февраль</v>
      </c>
      <c r="N9900" s="19"/>
    </row>
    <row r="9901" spans="1:14" hidden="1" x14ac:dyDescent="0.3">
      <c r="A9901" s="21" t="s">
        <v>51</v>
      </c>
      <c r="B9901" s="22">
        <v>1.32</v>
      </c>
      <c r="C9901" s="23">
        <v>5548410.4400000004</v>
      </c>
      <c r="D9901" s="22">
        <v>1952699.96</v>
      </c>
      <c r="E9901" s="22">
        <v>1060422.56</v>
      </c>
      <c r="F9901" s="22">
        <v>879238.7</v>
      </c>
      <c r="G9901" s="24">
        <v>13038.7</v>
      </c>
      <c r="H9901" s="24" t="s">
        <v>258</v>
      </c>
      <c r="I9901" s="24" t="s">
        <v>165</v>
      </c>
      <c r="J9901" s="24" t="s">
        <v>109</v>
      </c>
      <c r="K9901" s="19">
        <f>B9901*$P$40</f>
        <v>39.6</v>
      </c>
      <c r="L9901" s="20">
        <f>C9901*$P$40</f>
        <v>166452313.20000002</v>
      </c>
      <c r="M9901" s="19" t="str">
        <f>TEXT(A9901,"ММММ")</f>
        <v>Февраль</v>
      </c>
      <c r="N9901" s="19"/>
    </row>
    <row r="9902" spans="1:14" hidden="1" x14ac:dyDescent="0.3">
      <c r="A9902" s="16" t="s">
        <v>52</v>
      </c>
      <c r="B9902" s="22">
        <v>1.32</v>
      </c>
      <c r="C9902" s="23">
        <v>4735152.21</v>
      </c>
      <c r="D9902" s="22">
        <v>1402212.75</v>
      </c>
      <c r="E9902" s="22">
        <v>1011503.13</v>
      </c>
      <c r="F9902" s="22">
        <v>390140.39</v>
      </c>
      <c r="G9902" s="24">
        <v>569.23</v>
      </c>
      <c r="H9902" s="24" t="s">
        <v>258</v>
      </c>
      <c r="I9902" s="24" t="s">
        <v>165</v>
      </c>
      <c r="J9902" s="24" t="s">
        <v>102</v>
      </c>
      <c r="K9902" s="19">
        <f>B9902*$P$40</f>
        <v>39.6</v>
      </c>
      <c r="L9902" s="20">
        <f>C9902*$P$40</f>
        <v>142054566.30000001</v>
      </c>
      <c r="M9902" s="19" t="str">
        <f>TEXT(A9902,"ММММ")</f>
        <v>Февраль</v>
      </c>
      <c r="N9902" s="19"/>
    </row>
    <row r="9903" spans="1:14" hidden="1" x14ac:dyDescent="0.3">
      <c r="A9903" s="21" t="s">
        <v>53</v>
      </c>
      <c r="B9903" s="22">
        <v>1.32</v>
      </c>
      <c r="C9903" s="23">
        <v>4253815.59</v>
      </c>
      <c r="D9903" s="22">
        <v>1251188.05</v>
      </c>
      <c r="E9903" s="22">
        <v>1161049.94</v>
      </c>
      <c r="F9903" s="22">
        <v>61429.08</v>
      </c>
      <c r="G9903" s="24">
        <v>28709.03</v>
      </c>
      <c r="H9903" s="24" t="s">
        <v>258</v>
      </c>
      <c r="I9903" s="24" t="s">
        <v>112</v>
      </c>
      <c r="J9903" s="24" t="s">
        <v>63</v>
      </c>
      <c r="K9903" s="19">
        <f>B9903*$P$40</f>
        <v>39.6</v>
      </c>
      <c r="L9903" s="20">
        <f>C9903*$P$40</f>
        <v>127614467.69999999</v>
      </c>
      <c r="M9903" s="19" t="str">
        <f>TEXT(A9903,"ММММ")</f>
        <v>Февраль</v>
      </c>
      <c r="N9903" s="19"/>
    </row>
    <row r="9904" spans="1:14" hidden="1" x14ac:dyDescent="0.3">
      <c r="A9904" s="16" t="s">
        <v>54</v>
      </c>
      <c r="B9904" s="22">
        <v>1.32</v>
      </c>
      <c r="C9904" s="23">
        <v>4030251</v>
      </c>
      <c r="D9904" s="22">
        <v>1132825</v>
      </c>
      <c r="E9904" s="22">
        <v>995470</v>
      </c>
      <c r="F9904" s="22">
        <v>137354</v>
      </c>
      <c r="G9904" s="24">
        <v>2</v>
      </c>
      <c r="H9904" s="24" t="s">
        <v>258</v>
      </c>
      <c r="I9904" s="24" t="s">
        <v>165</v>
      </c>
      <c r="J9904" s="24" t="s">
        <v>86</v>
      </c>
      <c r="K9904" s="19">
        <f>B9904*$P$40</f>
        <v>39.6</v>
      </c>
      <c r="L9904" s="20">
        <f>C9904*$P$40</f>
        <v>120907530</v>
      </c>
      <c r="M9904" s="19" t="str">
        <f>TEXT(A9904,"ММММ")</f>
        <v>Январь</v>
      </c>
      <c r="N9904" s="19"/>
    </row>
    <row r="9905" spans="1:14" hidden="1" x14ac:dyDescent="0.3">
      <c r="A9905" s="21" t="s">
        <v>55</v>
      </c>
      <c r="B9905" s="22">
        <v>1.32</v>
      </c>
      <c r="C9905" s="23">
        <v>3491991.63</v>
      </c>
      <c r="D9905" s="22">
        <v>1071521.94</v>
      </c>
      <c r="E9905" s="22">
        <v>636669.38</v>
      </c>
      <c r="F9905" s="22">
        <v>342065.06</v>
      </c>
      <c r="G9905" s="24">
        <v>92787.5</v>
      </c>
      <c r="H9905" s="24" t="s">
        <v>258</v>
      </c>
      <c r="I9905" s="24" t="s">
        <v>165</v>
      </c>
      <c r="J9905" s="24" t="s">
        <v>103</v>
      </c>
      <c r="K9905" s="19">
        <f>B9905*$P$40</f>
        <v>39.6</v>
      </c>
      <c r="L9905" s="20">
        <f>C9905*$P$40</f>
        <v>104759748.89999999</v>
      </c>
      <c r="M9905" s="19" t="str">
        <f>TEXT(A9905,"ММММ")</f>
        <v>Январь</v>
      </c>
      <c r="N9905" s="19"/>
    </row>
    <row r="9906" spans="1:14" hidden="1" x14ac:dyDescent="0.3">
      <c r="A9906" s="16" t="s">
        <v>56</v>
      </c>
      <c r="B9906" s="17">
        <v>1.32</v>
      </c>
      <c r="C9906" s="18">
        <v>3381321.05</v>
      </c>
      <c r="D9906" s="17">
        <v>868587.41</v>
      </c>
      <c r="E9906" s="17">
        <v>733966.4</v>
      </c>
      <c r="F9906" s="17">
        <v>132518</v>
      </c>
      <c r="G9906" s="19">
        <v>2103.0100000000002</v>
      </c>
      <c r="H9906" s="19" t="s">
        <v>258</v>
      </c>
      <c r="I9906" s="19" t="s">
        <v>112</v>
      </c>
      <c r="J9906" s="19" t="s">
        <v>86</v>
      </c>
      <c r="K9906" s="19">
        <f>B9906*$P$40</f>
        <v>39.6</v>
      </c>
      <c r="L9906" s="20">
        <f>C9906*$P$40</f>
        <v>101439631.5</v>
      </c>
      <c r="M9906" s="19" t="str">
        <f>TEXT(A9906,"ММММ")</f>
        <v>Январь</v>
      </c>
      <c r="N9906" s="19"/>
    </row>
    <row r="9907" spans="1:14" hidden="1" x14ac:dyDescent="0.3">
      <c r="A9907" s="21" t="s">
        <v>57</v>
      </c>
      <c r="B9907" s="22">
        <v>1.32</v>
      </c>
      <c r="C9907" s="23">
        <v>3266161.45</v>
      </c>
      <c r="D9907" s="22">
        <v>1269316</v>
      </c>
      <c r="E9907" s="22">
        <v>691449.32</v>
      </c>
      <c r="F9907" s="22">
        <v>573138.62</v>
      </c>
      <c r="G9907" s="24">
        <v>4728.0600000000004</v>
      </c>
      <c r="H9907" s="24" t="s">
        <v>258</v>
      </c>
      <c r="I9907" s="24" t="s">
        <v>112</v>
      </c>
      <c r="J9907" s="24" t="s">
        <v>103</v>
      </c>
      <c r="K9907" s="19">
        <f>B9907*$P$40</f>
        <v>39.6</v>
      </c>
      <c r="L9907" s="20">
        <f>C9907*$P$40</f>
        <v>97984843.5</v>
      </c>
      <c r="M9907" s="19" t="str">
        <f>TEXT(A9907,"ММММ")</f>
        <v>Январь</v>
      </c>
      <c r="N9907" s="19"/>
    </row>
    <row r="9908" spans="1:14" hidden="1" x14ac:dyDescent="0.3">
      <c r="A9908" s="16" t="s">
        <v>4</v>
      </c>
      <c r="B9908" s="17">
        <v>1.32</v>
      </c>
      <c r="C9908" s="18">
        <v>3212818.19</v>
      </c>
      <c r="D9908" s="17">
        <v>1080884.54</v>
      </c>
      <c r="E9908" s="17">
        <v>743699.41</v>
      </c>
      <c r="F9908" s="17">
        <v>242488.33</v>
      </c>
      <c r="G9908" s="19">
        <v>94696.8</v>
      </c>
      <c r="H9908" s="19" t="s">
        <v>258</v>
      </c>
      <c r="I9908" s="19" t="s">
        <v>112</v>
      </c>
      <c r="J9908" s="19" t="s">
        <v>72</v>
      </c>
      <c r="K9908" s="19">
        <f>B9908*$P$40</f>
        <v>39.6</v>
      </c>
      <c r="L9908" s="20">
        <f>C9908*$P$40</f>
        <v>96384545.700000003</v>
      </c>
      <c r="M9908" s="19" t="str">
        <f>TEXT(A9908,"ММММ")</f>
        <v>Декабрь</v>
      </c>
      <c r="N9908" s="19"/>
    </row>
    <row r="9909" spans="1:14" x14ac:dyDescent="0.3">
      <c r="A9909" s="40" t="s">
        <v>7</v>
      </c>
      <c r="B9909" s="41">
        <v>1.32</v>
      </c>
      <c r="C9909" s="42">
        <v>3066789.62</v>
      </c>
      <c r="D9909" s="41">
        <v>868986.62</v>
      </c>
      <c r="E9909" s="41">
        <v>784229.51</v>
      </c>
      <c r="F9909" s="41">
        <v>84757.11</v>
      </c>
      <c r="G9909" s="43">
        <v>0</v>
      </c>
      <c r="H9909" s="43" t="s">
        <v>258</v>
      </c>
      <c r="I9909" s="43" t="s">
        <v>5</v>
      </c>
      <c r="J9909" s="43" t="s">
        <v>86</v>
      </c>
      <c r="K9909" s="26">
        <f>B9909*$P$40</f>
        <v>39.6</v>
      </c>
      <c r="L9909" s="32">
        <f>C9909*$P$40</f>
        <v>92003688.600000009</v>
      </c>
      <c r="M9909" s="33">
        <f>MONTH(A9909)</f>
        <v>12</v>
      </c>
      <c r="N9909" s="33"/>
    </row>
    <row r="9910" spans="1:14" hidden="1" x14ac:dyDescent="0.3">
      <c r="A9910" s="16" t="s">
        <v>8</v>
      </c>
      <c r="B9910" s="17">
        <v>1.32</v>
      </c>
      <c r="C9910" s="18">
        <v>2914817.51</v>
      </c>
      <c r="D9910" s="17">
        <v>883412.32</v>
      </c>
      <c r="E9910" s="17">
        <v>738517.02</v>
      </c>
      <c r="F9910" s="17">
        <v>97932.68</v>
      </c>
      <c r="G9910" s="19">
        <v>46962.62</v>
      </c>
      <c r="H9910" s="19" t="s">
        <v>258</v>
      </c>
      <c r="I9910" s="19" t="s">
        <v>112</v>
      </c>
      <c r="J9910" s="19" t="s">
        <v>82</v>
      </c>
      <c r="K9910" s="19">
        <f>B9910*$P$40</f>
        <v>39.6</v>
      </c>
      <c r="L9910" s="20">
        <f>C9910*$P$40</f>
        <v>87444525.299999997</v>
      </c>
      <c r="M9910" s="19" t="str">
        <f>TEXT(A9910,"ММММ")</f>
        <v>Декабрь</v>
      </c>
      <c r="N9910" s="19"/>
    </row>
    <row r="9911" spans="1:14" hidden="1" x14ac:dyDescent="0.3">
      <c r="A9911" s="21" t="s">
        <v>9</v>
      </c>
      <c r="B9911" s="22">
        <v>1.32</v>
      </c>
      <c r="C9911" s="23">
        <v>2743409</v>
      </c>
      <c r="D9911" s="22">
        <v>905883</v>
      </c>
      <c r="E9911" s="22">
        <v>606486</v>
      </c>
      <c r="F9911" s="22">
        <v>282761</v>
      </c>
      <c r="G9911" s="24">
        <v>16635</v>
      </c>
      <c r="H9911" s="24" t="s">
        <v>258</v>
      </c>
      <c r="I9911" s="24" t="s">
        <v>165</v>
      </c>
      <c r="J9911" s="24" t="s">
        <v>103</v>
      </c>
      <c r="K9911" s="19">
        <f>B9911*$P$40</f>
        <v>39.6</v>
      </c>
      <c r="L9911" s="20">
        <f>C9911*$P$40</f>
        <v>82302270</v>
      </c>
      <c r="M9911" s="19" t="str">
        <f>TEXT(A9911,"ММММ")</f>
        <v>Декабрь</v>
      </c>
      <c r="N9911" s="19"/>
    </row>
    <row r="9912" spans="1:14" hidden="1" x14ac:dyDescent="0.3">
      <c r="A9912" s="16" t="s">
        <v>10</v>
      </c>
      <c r="B9912" s="17">
        <v>1.32</v>
      </c>
      <c r="C9912" s="18">
        <v>2106705.0099999998</v>
      </c>
      <c r="D9912" s="17">
        <v>721146.31</v>
      </c>
      <c r="E9912" s="17">
        <v>710273.4</v>
      </c>
      <c r="F9912" s="17">
        <v>5457.82</v>
      </c>
      <c r="G9912" s="19">
        <v>5415.09</v>
      </c>
      <c r="H9912" s="19" t="s">
        <v>258</v>
      </c>
      <c r="I9912" s="19" t="s">
        <v>165</v>
      </c>
      <c r="J9912" s="19" t="s">
        <v>92</v>
      </c>
      <c r="K9912" s="19">
        <f>B9912*$P$40</f>
        <v>39.6</v>
      </c>
      <c r="L9912" s="20">
        <f>C9912*$P$40</f>
        <v>63201150.299999997</v>
      </c>
      <c r="M9912" s="19" t="str">
        <f>TEXT(A9912,"ММММ")</f>
        <v>Ноябрь</v>
      </c>
      <c r="N9912" s="19"/>
    </row>
    <row r="9913" spans="1:14" x14ac:dyDescent="0.3">
      <c r="A9913" s="40" t="s">
        <v>11</v>
      </c>
      <c r="B9913" s="41">
        <v>1.32</v>
      </c>
      <c r="C9913" s="42">
        <v>1731061.12</v>
      </c>
      <c r="D9913" s="41">
        <v>356187.72</v>
      </c>
      <c r="E9913" s="41">
        <v>296939.83</v>
      </c>
      <c r="F9913" s="41">
        <v>59171.88</v>
      </c>
      <c r="G9913" s="43">
        <v>76.010000000000005</v>
      </c>
      <c r="H9913" s="43" t="s">
        <v>258</v>
      </c>
      <c r="I9913" s="43" t="s">
        <v>5</v>
      </c>
      <c r="J9913" s="43" t="s">
        <v>85</v>
      </c>
      <c r="K9913" s="26">
        <f>B9913*$P$40</f>
        <v>39.6</v>
      </c>
      <c r="L9913" s="32">
        <f>C9913*$P$40</f>
        <v>51931833.600000001</v>
      </c>
      <c r="M9913" s="33">
        <f t="shared" ref="M9913:M9914" si="1015">MONTH(A9913)</f>
        <v>11</v>
      </c>
      <c r="N9913" s="33"/>
    </row>
    <row r="9914" spans="1:14" x14ac:dyDescent="0.3">
      <c r="A9914" s="37" t="s">
        <v>12</v>
      </c>
      <c r="B9914" s="38">
        <v>1.32</v>
      </c>
      <c r="C9914" s="39">
        <v>1679103.39</v>
      </c>
      <c r="D9914" s="38">
        <v>333131.78999999998</v>
      </c>
      <c r="E9914" s="38">
        <v>257688.23</v>
      </c>
      <c r="F9914" s="38">
        <v>74835.23</v>
      </c>
      <c r="G9914" s="26">
        <v>608.33000000000004</v>
      </c>
      <c r="H9914" s="26" t="s">
        <v>258</v>
      </c>
      <c r="I9914" s="26" t="s">
        <v>5</v>
      </c>
      <c r="J9914" s="26" t="s">
        <v>85</v>
      </c>
      <c r="K9914" s="26">
        <f>B9914*$P$40</f>
        <v>39.6</v>
      </c>
      <c r="L9914" s="32">
        <f>C9914*$P$40</f>
        <v>50373101.699999996</v>
      </c>
      <c r="M9914" s="33">
        <f t="shared" si="1015"/>
        <v>11</v>
      </c>
      <c r="N9914" s="33"/>
    </row>
    <row r="9915" spans="1:14" hidden="1" x14ac:dyDescent="0.3">
      <c r="A9915" s="21" t="s">
        <v>13</v>
      </c>
      <c r="B9915" s="22">
        <v>1.32</v>
      </c>
      <c r="C9915" s="23">
        <v>1395562.08</v>
      </c>
      <c r="D9915" s="22">
        <v>368147.19</v>
      </c>
      <c r="E9915" s="22">
        <v>316529.28999999998</v>
      </c>
      <c r="F9915" s="22">
        <v>51617.9</v>
      </c>
      <c r="G9915" s="24">
        <v>0</v>
      </c>
      <c r="H9915" s="24" t="s">
        <v>258</v>
      </c>
      <c r="I9915" s="24" t="s">
        <v>112</v>
      </c>
      <c r="J9915" s="24" t="s">
        <v>85</v>
      </c>
      <c r="K9915" s="19">
        <f>B9915*$P$40</f>
        <v>39.6</v>
      </c>
      <c r="L9915" s="20">
        <f>C9915*$P$40</f>
        <v>41866862.400000006</v>
      </c>
      <c r="M9915" s="19" t="str">
        <f>TEXT(A9915,"ММММ")</f>
        <v>Ноябрь</v>
      </c>
      <c r="N9915" s="19"/>
    </row>
    <row r="9916" spans="1:14" x14ac:dyDescent="0.3">
      <c r="A9916" s="37" t="s">
        <v>14</v>
      </c>
      <c r="B9916" s="38">
        <v>1.32</v>
      </c>
      <c r="C9916" s="39">
        <v>1363133.97</v>
      </c>
      <c r="D9916" s="38">
        <v>404479.55</v>
      </c>
      <c r="E9916" s="38">
        <v>323080.99</v>
      </c>
      <c r="F9916" s="38">
        <v>81280.960000000006</v>
      </c>
      <c r="G9916" s="26">
        <v>117.6</v>
      </c>
      <c r="H9916" s="26" t="s">
        <v>258</v>
      </c>
      <c r="I9916" s="26" t="s">
        <v>5</v>
      </c>
      <c r="J9916" s="26" t="s">
        <v>85</v>
      </c>
      <c r="K9916" s="26">
        <f>B9916*$P$40</f>
        <v>39.6</v>
      </c>
      <c r="L9916" s="32">
        <f>C9916*$P$40</f>
        <v>40894019.100000001</v>
      </c>
      <c r="M9916" s="33">
        <f>MONTH(A9916)</f>
        <v>11</v>
      </c>
      <c r="N9916" s="33"/>
    </row>
    <row r="9917" spans="1:14" hidden="1" x14ac:dyDescent="0.3">
      <c r="A9917" s="21" t="s">
        <v>15</v>
      </c>
      <c r="B9917" s="17">
        <v>1.32</v>
      </c>
      <c r="C9917" s="18">
        <v>1163696.1399999999</v>
      </c>
      <c r="D9917" s="17">
        <v>353464.72</v>
      </c>
      <c r="E9917" s="17">
        <v>247566.16</v>
      </c>
      <c r="F9917" s="17">
        <v>104392.33</v>
      </c>
      <c r="G9917" s="19">
        <v>1506.23</v>
      </c>
      <c r="H9917" s="19" t="s">
        <v>258</v>
      </c>
      <c r="I9917" s="19" t="s">
        <v>112</v>
      </c>
      <c r="J9917" s="19" t="s">
        <v>85</v>
      </c>
      <c r="K9917" s="19">
        <f>B9917*$P$40</f>
        <v>39.6</v>
      </c>
      <c r="L9917" s="20">
        <f>C9917*$P$40</f>
        <v>34910884.199999996</v>
      </c>
      <c r="M9917" s="19" t="str">
        <f>TEXT(A9917,"ММММ")</f>
        <v>Октябрь</v>
      </c>
      <c r="N9917" s="19"/>
    </row>
    <row r="9918" spans="1:14" hidden="1" x14ac:dyDescent="0.3">
      <c r="A9918" s="16" t="s">
        <v>16</v>
      </c>
      <c r="B9918" s="17">
        <v>1.32</v>
      </c>
      <c r="C9918" s="18">
        <v>823086.86</v>
      </c>
      <c r="D9918" s="17">
        <v>147042.79</v>
      </c>
      <c r="E9918" s="17">
        <v>144064.49</v>
      </c>
      <c r="F9918" s="17">
        <v>120.38</v>
      </c>
      <c r="G9918" s="19">
        <v>2857.92</v>
      </c>
      <c r="H9918" s="19" t="s">
        <v>258</v>
      </c>
      <c r="I9918" s="19" t="s">
        <v>219</v>
      </c>
      <c r="J9918" s="19" t="s">
        <v>99</v>
      </c>
      <c r="K9918" s="19">
        <f>B9918*$P$40</f>
        <v>39.6</v>
      </c>
      <c r="L9918" s="20">
        <f>C9918*$P$40</f>
        <v>24692605.800000001</v>
      </c>
      <c r="M9918" s="19" t="str">
        <f>TEXT(A9918,"ММММ")</f>
        <v>Октябрь</v>
      </c>
      <c r="N9918" s="19"/>
    </row>
    <row r="9919" spans="1:14" x14ac:dyDescent="0.3">
      <c r="A9919" s="40" t="s">
        <v>17</v>
      </c>
      <c r="B9919" s="38">
        <v>1.32</v>
      </c>
      <c r="C9919" s="39">
        <v>701099.41</v>
      </c>
      <c r="D9919" s="38">
        <v>72595.289999999994</v>
      </c>
      <c r="E9919" s="38">
        <v>71643.240000000005</v>
      </c>
      <c r="F9919" s="38">
        <v>952.05</v>
      </c>
      <c r="G9919" s="26">
        <v>0</v>
      </c>
      <c r="H9919" s="26" t="s">
        <v>258</v>
      </c>
      <c r="I9919" s="26" t="s">
        <v>5</v>
      </c>
      <c r="J9919" s="26" t="s">
        <v>99</v>
      </c>
      <c r="K9919" s="26">
        <f>B9919*$P$40</f>
        <v>39.6</v>
      </c>
      <c r="L9919" s="32">
        <f>C9919*$P$40</f>
        <v>21032982.300000001</v>
      </c>
      <c r="M9919" s="33">
        <f>MONTH(A9919)</f>
        <v>10</v>
      </c>
      <c r="N9919" s="33"/>
    </row>
    <row r="9920" spans="1:14" hidden="1" x14ac:dyDescent="0.3">
      <c r="A9920" s="16" t="s">
        <v>18</v>
      </c>
      <c r="B9920" s="22">
        <v>1.32</v>
      </c>
      <c r="C9920" s="23">
        <v>678002.96</v>
      </c>
      <c r="D9920" s="22">
        <v>348987.62</v>
      </c>
      <c r="E9920" s="22">
        <v>142550.39999999999</v>
      </c>
      <c r="F9920" s="22">
        <v>206301.11</v>
      </c>
      <c r="G9920" s="24">
        <v>136.11000000000001</v>
      </c>
      <c r="H9920" s="24" t="s">
        <v>258</v>
      </c>
      <c r="I9920" s="24" t="s">
        <v>165</v>
      </c>
      <c r="J9920" s="24" t="s">
        <v>69</v>
      </c>
      <c r="K9920" s="19">
        <f>B9920*$P$40</f>
        <v>39.6</v>
      </c>
      <c r="L9920" s="20">
        <f>C9920*$P$40</f>
        <v>20340088.799999997</v>
      </c>
      <c r="M9920" s="19" t="str">
        <f>TEXT(A9920,"ММММ")</f>
        <v>Октябрь</v>
      </c>
      <c r="N9920" s="19"/>
    </row>
    <row r="9921" spans="1:14" hidden="1" x14ac:dyDescent="0.3">
      <c r="A9921" s="21" t="s">
        <v>19</v>
      </c>
      <c r="B9921" s="17">
        <v>1.32</v>
      </c>
      <c r="C9921" s="18">
        <v>673601.39</v>
      </c>
      <c r="D9921" s="17">
        <v>359290.8</v>
      </c>
      <c r="E9921" s="17">
        <v>134714.53</v>
      </c>
      <c r="F9921" s="17">
        <v>224576.27</v>
      </c>
      <c r="G9921" s="19">
        <v>0</v>
      </c>
      <c r="H9921" s="19" t="s">
        <v>258</v>
      </c>
      <c r="I9921" s="19" t="s">
        <v>165</v>
      </c>
      <c r="J9921" s="19" t="s">
        <v>69</v>
      </c>
      <c r="K9921" s="19">
        <f>B9921*$P$40</f>
        <v>39.6</v>
      </c>
      <c r="L9921" s="20">
        <f>C9921*$P$40</f>
        <v>20208041.699999999</v>
      </c>
      <c r="M9921" s="19" t="str">
        <f>TEXT(A9921,"ММММ")</f>
        <v>Сентябрь</v>
      </c>
      <c r="N9921" s="19"/>
    </row>
    <row r="9922" spans="1:14" hidden="1" x14ac:dyDescent="0.3">
      <c r="A9922" s="16" t="s">
        <v>20</v>
      </c>
      <c r="B9922" s="22">
        <v>1.32</v>
      </c>
      <c r="C9922" s="23">
        <v>671617.66</v>
      </c>
      <c r="D9922" s="22">
        <v>332779.14</v>
      </c>
      <c r="E9922" s="22">
        <v>276359.88</v>
      </c>
      <c r="F9922" s="22">
        <v>55932.31</v>
      </c>
      <c r="G9922" s="24">
        <v>486.95</v>
      </c>
      <c r="H9922" s="24" t="s">
        <v>258</v>
      </c>
      <c r="I9922" s="24" t="s">
        <v>165</v>
      </c>
      <c r="J9922" s="24" t="s">
        <v>93</v>
      </c>
      <c r="K9922" s="19">
        <f>B9922*$P$40</f>
        <v>39.6</v>
      </c>
      <c r="L9922" s="20">
        <f>C9922*$P$40</f>
        <v>20148529.800000001</v>
      </c>
      <c r="M9922" s="19" t="str">
        <f>TEXT(A9922,"ММММ")</f>
        <v>Сентябрь</v>
      </c>
      <c r="N9922" s="19"/>
    </row>
    <row r="9923" spans="1:14" hidden="1" x14ac:dyDescent="0.3">
      <c r="A9923" s="21" t="s">
        <v>21</v>
      </c>
      <c r="B9923" s="22">
        <v>1.32</v>
      </c>
      <c r="C9923" s="23">
        <v>649660.14</v>
      </c>
      <c r="D9923" s="22">
        <v>143632.17000000001</v>
      </c>
      <c r="E9923" s="22">
        <v>141650.87</v>
      </c>
      <c r="F9923" s="22">
        <v>141.30000000000001</v>
      </c>
      <c r="G9923" s="24">
        <v>1840</v>
      </c>
      <c r="H9923" s="24" t="s">
        <v>258</v>
      </c>
      <c r="I9923" s="24" t="s">
        <v>112</v>
      </c>
      <c r="J9923" s="24" t="s">
        <v>61</v>
      </c>
      <c r="K9923" s="19">
        <f>B9923*$P$40</f>
        <v>39.6</v>
      </c>
      <c r="L9923" s="20">
        <f>C9923*$P$40</f>
        <v>19489804.199999999</v>
      </c>
      <c r="M9923" s="19" t="str">
        <f>TEXT(A9923,"ММММ")</f>
        <v>Сентябрь</v>
      </c>
      <c r="N9923" s="19"/>
    </row>
    <row r="9924" spans="1:14" hidden="1" x14ac:dyDescent="0.3">
      <c r="A9924" s="16" t="s">
        <v>22</v>
      </c>
      <c r="B9924" s="22">
        <v>1.32</v>
      </c>
      <c r="C9924" s="23">
        <v>639567.49</v>
      </c>
      <c r="D9924" s="22">
        <v>316422.34000000003</v>
      </c>
      <c r="E9924" s="22">
        <v>148831.25</v>
      </c>
      <c r="F9924" s="22">
        <v>167574.42000000001</v>
      </c>
      <c r="G9924" s="24">
        <v>16.670000000000002</v>
      </c>
      <c r="H9924" s="24" t="s">
        <v>258</v>
      </c>
      <c r="I9924" s="24" t="s">
        <v>165</v>
      </c>
      <c r="J9924" s="24" t="s">
        <v>69</v>
      </c>
      <c r="K9924" s="19">
        <f>B9924*$P$40</f>
        <v>39.6</v>
      </c>
      <c r="L9924" s="20">
        <f>C9924*$P$40</f>
        <v>19187024.699999999</v>
      </c>
      <c r="M9924" s="19" t="str">
        <f>TEXT(A9924,"ММММ")</f>
        <v>Сентябрь</v>
      </c>
      <c r="N9924" s="19"/>
    </row>
    <row r="9925" spans="1:14" hidden="1" x14ac:dyDescent="0.3">
      <c r="A9925" s="21" t="s">
        <v>23</v>
      </c>
      <c r="B9925" s="17">
        <v>1.32</v>
      </c>
      <c r="C9925" s="18">
        <v>604106.12</v>
      </c>
      <c r="D9925" s="17">
        <v>127373.73</v>
      </c>
      <c r="E9925" s="17">
        <v>126000.39</v>
      </c>
      <c r="F9925" s="17">
        <v>1373.34</v>
      </c>
      <c r="G9925" s="19">
        <v>0</v>
      </c>
      <c r="H9925" s="19" t="s">
        <v>258</v>
      </c>
      <c r="I9925" s="19" t="s">
        <v>165</v>
      </c>
      <c r="J9925" s="19" t="s">
        <v>61</v>
      </c>
      <c r="K9925" s="19">
        <f>B9925*$P$40</f>
        <v>39.6</v>
      </c>
      <c r="L9925" s="20">
        <f>C9925*$P$40</f>
        <v>18123183.600000001</v>
      </c>
      <c r="M9925" s="19" t="str">
        <f>TEXT(A9925,"ММММ")</f>
        <v>Август</v>
      </c>
      <c r="N9925" s="19"/>
    </row>
    <row r="9926" spans="1:14" hidden="1" x14ac:dyDescent="0.3">
      <c r="A9926" s="16" t="s">
        <v>24</v>
      </c>
      <c r="B9926" s="17">
        <v>1.32</v>
      </c>
      <c r="C9926" s="18">
        <v>549815.43999999994</v>
      </c>
      <c r="D9926" s="17">
        <v>157609.68</v>
      </c>
      <c r="E9926" s="17">
        <v>153175.43</v>
      </c>
      <c r="F9926" s="17">
        <v>49.25</v>
      </c>
      <c r="G9926" s="19">
        <v>4385</v>
      </c>
      <c r="H9926" s="19" t="s">
        <v>258</v>
      </c>
      <c r="I9926" s="19" t="s">
        <v>112</v>
      </c>
      <c r="J9926" s="19" t="s">
        <v>61</v>
      </c>
      <c r="K9926" s="19">
        <f>B9926*$P$40</f>
        <v>39.6</v>
      </c>
      <c r="L9926" s="20">
        <f>C9926*$P$40</f>
        <v>16494463.199999999</v>
      </c>
      <c r="M9926" s="19" t="str">
        <f>TEXT(A9926,"ММММ")</f>
        <v>Август</v>
      </c>
      <c r="N9926" s="19"/>
    </row>
    <row r="9927" spans="1:14" x14ac:dyDescent="0.3">
      <c r="A9927" s="40" t="s">
        <v>25</v>
      </c>
      <c r="B9927" s="41">
        <v>1.32</v>
      </c>
      <c r="C9927" s="42">
        <v>535922.59</v>
      </c>
      <c r="D9927" s="41">
        <v>134165.69</v>
      </c>
      <c r="E9927" s="41">
        <v>118815.58</v>
      </c>
      <c r="F9927" s="41">
        <v>15350.11</v>
      </c>
      <c r="G9927" s="43">
        <v>0</v>
      </c>
      <c r="H9927" s="43" t="s">
        <v>258</v>
      </c>
      <c r="I9927" s="43" t="s">
        <v>5</v>
      </c>
      <c r="J9927" s="43" t="s">
        <v>89</v>
      </c>
      <c r="K9927" s="26">
        <f>B9927*$P$40</f>
        <v>39.6</v>
      </c>
      <c r="L9927" s="32">
        <f>C9927*$P$40</f>
        <v>16077677.699999999</v>
      </c>
      <c r="M9927" s="33">
        <f>MONTH(A9927)</f>
        <v>8</v>
      </c>
      <c r="N9927" s="33"/>
    </row>
    <row r="9928" spans="1:14" hidden="1" x14ac:dyDescent="0.3">
      <c r="A9928" s="16" t="s">
        <v>26</v>
      </c>
      <c r="B9928" s="22">
        <v>1.32</v>
      </c>
      <c r="C9928" s="23">
        <v>527860.09</v>
      </c>
      <c r="D9928" s="22">
        <v>154349.89000000001</v>
      </c>
      <c r="E9928" s="22">
        <v>144550.12</v>
      </c>
      <c r="F9928" s="22">
        <v>9797.01</v>
      </c>
      <c r="G9928" s="24">
        <v>2.76</v>
      </c>
      <c r="H9928" s="24" t="s">
        <v>258</v>
      </c>
      <c r="I9928" s="24" t="s">
        <v>219</v>
      </c>
      <c r="J9928" s="24" t="s">
        <v>89</v>
      </c>
      <c r="K9928" s="19">
        <f>B9928*$P$40</f>
        <v>39.6</v>
      </c>
      <c r="L9928" s="20">
        <f>C9928*$P$40</f>
        <v>15835802.699999999</v>
      </c>
      <c r="M9928" s="19" t="str">
        <f>TEXT(A9928,"ММММ")</f>
        <v>Август</v>
      </c>
      <c r="N9928" s="19"/>
    </row>
    <row r="9929" spans="1:14" hidden="1" x14ac:dyDescent="0.3">
      <c r="A9929" s="21" t="s">
        <v>27</v>
      </c>
      <c r="B9929" s="17">
        <v>1.32</v>
      </c>
      <c r="C9929" s="18">
        <v>486492.24</v>
      </c>
      <c r="D9929" s="17">
        <v>202635.23</v>
      </c>
      <c r="E9929" s="17">
        <v>177287.22</v>
      </c>
      <c r="F9929" s="17">
        <v>23394.68</v>
      </c>
      <c r="G9929" s="19">
        <v>1953.33</v>
      </c>
      <c r="H9929" s="19" t="s">
        <v>258</v>
      </c>
      <c r="I9929" s="19" t="s">
        <v>219</v>
      </c>
      <c r="J9929" s="19" t="s">
        <v>89</v>
      </c>
      <c r="K9929" s="19">
        <f>B9929*$P$40</f>
        <v>39.6</v>
      </c>
      <c r="L9929" s="20">
        <f>C9929*$P$40</f>
        <v>14594767.199999999</v>
      </c>
      <c r="M9929" s="19" t="str">
        <f>TEXT(A9929,"ММММ")</f>
        <v>Август</v>
      </c>
      <c r="N9929" s="19"/>
    </row>
    <row r="9930" spans="1:14" hidden="1" x14ac:dyDescent="0.3">
      <c r="A9930" s="16" t="s">
        <v>28</v>
      </c>
      <c r="B9930" s="17">
        <v>1.32</v>
      </c>
      <c r="C9930" s="18">
        <v>472090.23</v>
      </c>
      <c r="D9930" s="17">
        <v>66590.509999999995</v>
      </c>
      <c r="E9930" s="17">
        <v>66372.28</v>
      </c>
      <c r="F9930" s="17">
        <v>2.95</v>
      </c>
      <c r="G9930" s="19">
        <v>215.28</v>
      </c>
      <c r="H9930" s="19" t="s">
        <v>258</v>
      </c>
      <c r="I9930" s="19" t="s">
        <v>112</v>
      </c>
      <c r="J9930" s="19" t="s">
        <v>97</v>
      </c>
      <c r="K9930" s="19">
        <f>B9930*$P$40</f>
        <v>39.6</v>
      </c>
      <c r="L9930" s="20">
        <f>C9930*$P$40</f>
        <v>14162706.899999999</v>
      </c>
      <c r="M9930" s="19" t="str">
        <f>TEXT(A9930,"ММММ")</f>
        <v>Июль</v>
      </c>
      <c r="N9930" s="19"/>
    </row>
    <row r="9931" spans="1:14" hidden="1" x14ac:dyDescent="0.3">
      <c r="A9931" s="21" t="s">
        <v>29</v>
      </c>
      <c r="B9931" s="17">
        <v>1.32</v>
      </c>
      <c r="C9931" s="18">
        <v>468915.38</v>
      </c>
      <c r="D9931" s="17">
        <v>75163.28</v>
      </c>
      <c r="E9931" s="17">
        <v>67847.8</v>
      </c>
      <c r="F9931" s="17">
        <v>1197.57</v>
      </c>
      <c r="G9931" s="19">
        <v>6117.91</v>
      </c>
      <c r="H9931" s="19" t="s">
        <v>258</v>
      </c>
      <c r="I9931" s="19" t="s">
        <v>219</v>
      </c>
      <c r="J9931" s="19" t="s">
        <v>97</v>
      </c>
      <c r="K9931" s="19">
        <f>B9931*$P$40</f>
        <v>39.6</v>
      </c>
      <c r="L9931" s="20">
        <f>C9931*$P$40</f>
        <v>14067461.4</v>
      </c>
      <c r="M9931" s="19" t="str">
        <f>TEXT(A9931,"ММММ")</f>
        <v>Июль</v>
      </c>
      <c r="N9931" s="19"/>
    </row>
    <row r="9932" spans="1:14" hidden="1" x14ac:dyDescent="0.3">
      <c r="A9932" s="16" t="s">
        <v>30</v>
      </c>
      <c r="B9932" s="22">
        <v>1.32</v>
      </c>
      <c r="C9932" s="23">
        <v>443514.95</v>
      </c>
      <c r="D9932" s="22">
        <v>170193.33</v>
      </c>
      <c r="E9932" s="22">
        <v>108832.13</v>
      </c>
      <c r="F9932" s="22">
        <v>56386.2</v>
      </c>
      <c r="G9932" s="24">
        <v>4975</v>
      </c>
      <c r="H9932" s="24" t="s">
        <v>258</v>
      </c>
      <c r="I9932" s="24" t="s">
        <v>165</v>
      </c>
      <c r="J9932" s="24" t="s">
        <v>58</v>
      </c>
      <c r="K9932" s="19">
        <f>B9932*$P$40</f>
        <v>39.6</v>
      </c>
      <c r="L9932" s="20">
        <f>C9932*$P$40</f>
        <v>13305448.5</v>
      </c>
      <c r="M9932" s="19" t="str">
        <f>TEXT(A9932,"ММММ")</f>
        <v>Июль</v>
      </c>
      <c r="N9932" s="19"/>
    </row>
    <row r="9933" spans="1:14" hidden="1" x14ac:dyDescent="0.3">
      <c r="A9933" s="21" t="s">
        <v>31</v>
      </c>
      <c r="B9933" s="22">
        <v>1.32</v>
      </c>
      <c r="C9933" s="23">
        <v>431348.55</v>
      </c>
      <c r="D9933" s="22">
        <v>51325.24</v>
      </c>
      <c r="E9933" s="22">
        <v>50741.89</v>
      </c>
      <c r="F9933" s="22">
        <v>393.58</v>
      </c>
      <c r="G9933" s="24">
        <v>189.77</v>
      </c>
      <c r="H9933" s="24" t="s">
        <v>258</v>
      </c>
      <c r="I9933" s="24" t="s">
        <v>165</v>
      </c>
      <c r="J9933" s="24" t="s">
        <v>97</v>
      </c>
      <c r="K9933" s="19">
        <f>B9933*$P$40</f>
        <v>39.6</v>
      </c>
      <c r="L9933" s="20">
        <f>C9933*$P$40</f>
        <v>12940456.5</v>
      </c>
      <c r="M9933" s="19" t="str">
        <f>TEXT(A9933,"ММММ")</f>
        <v>Июль</v>
      </c>
      <c r="N9933" s="19"/>
    </row>
    <row r="9934" spans="1:14" hidden="1" x14ac:dyDescent="0.3">
      <c r="A9934" s="16" t="s">
        <v>32</v>
      </c>
      <c r="B9934" s="17">
        <v>1.32</v>
      </c>
      <c r="C9934" s="18">
        <v>429132.5</v>
      </c>
      <c r="D9934" s="17">
        <v>143517.63</v>
      </c>
      <c r="E9934" s="17">
        <v>90870.28</v>
      </c>
      <c r="F9934" s="17">
        <v>52357.35</v>
      </c>
      <c r="G9934" s="19">
        <v>290</v>
      </c>
      <c r="H9934" s="19" t="s">
        <v>258</v>
      </c>
      <c r="I9934" s="19" t="s">
        <v>219</v>
      </c>
      <c r="J9934" s="19" t="s">
        <v>88</v>
      </c>
      <c r="K9934" s="19">
        <f>B9934*$P$40</f>
        <v>39.6</v>
      </c>
      <c r="L9934" s="20">
        <f>C9934*$P$40</f>
        <v>12873975</v>
      </c>
      <c r="M9934" s="19" t="str">
        <f>TEXT(A9934,"ММММ")</f>
        <v>Июнь</v>
      </c>
      <c r="N9934" s="19"/>
    </row>
    <row r="9935" spans="1:14" x14ac:dyDescent="0.3">
      <c r="A9935" s="40" t="s">
        <v>33</v>
      </c>
      <c r="B9935" s="38">
        <v>1.32</v>
      </c>
      <c r="C9935" s="39">
        <v>421514.11</v>
      </c>
      <c r="D9935" s="38">
        <v>150847.4</v>
      </c>
      <c r="E9935" s="38">
        <v>130970.38</v>
      </c>
      <c r="F9935" s="38">
        <v>19779.78</v>
      </c>
      <c r="G9935" s="26">
        <v>97.24</v>
      </c>
      <c r="H9935" s="26" t="s">
        <v>258</v>
      </c>
      <c r="I9935" s="26" t="s">
        <v>5</v>
      </c>
      <c r="J9935" s="26" t="s">
        <v>89</v>
      </c>
      <c r="K9935" s="26">
        <f>B9935*$P$40</f>
        <v>39.6</v>
      </c>
      <c r="L9935" s="32">
        <f>C9935*$P$40</f>
        <v>12645423.299999999</v>
      </c>
      <c r="M9935" s="33">
        <f t="shared" ref="M9935:M9936" si="1016">MONTH(A9935)</f>
        <v>6</v>
      </c>
      <c r="N9935" s="33"/>
    </row>
    <row r="9936" spans="1:14" x14ac:dyDescent="0.3">
      <c r="A9936" s="37" t="s">
        <v>34</v>
      </c>
      <c r="B9936" s="38">
        <v>1.32</v>
      </c>
      <c r="C9936" s="39">
        <v>395471.89</v>
      </c>
      <c r="D9936" s="38">
        <v>51583.69</v>
      </c>
      <c r="E9936" s="38">
        <v>51550.15</v>
      </c>
      <c r="F9936" s="38">
        <v>33.54</v>
      </c>
      <c r="G9936" s="26">
        <v>0</v>
      </c>
      <c r="H9936" s="26" t="s">
        <v>258</v>
      </c>
      <c r="I9936" s="26" t="s">
        <v>5</v>
      </c>
      <c r="J9936" s="26" t="s">
        <v>97</v>
      </c>
      <c r="K9936" s="26">
        <f>B9936*$P$40</f>
        <v>39.6</v>
      </c>
      <c r="L9936" s="32">
        <f>C9936*$P$40</f>
        <v>11864156.700000001</v>
      </c>
      <c r="M9936" s="33">
        <f t="shared" si="1016"/>
        <v>6</v>
      </c>
      <c r="N9936" s="33"/>
    </row>
    <row r="9937" spans="1:14" hidden="1" x14ac:dyDescent="0.3">
      <c r="A9937" s="21" t="s">
        <v>35</v>
      </c>
      <c r="B9937" s="22">
        <v>1.32</v>
      </c>
      <c r="C9937" s="23">
        <v>366026.91</v>
      </c>
      <c r="D9937" s="22">
        <v>106129.21</v>
      </c>
      <c r="E9937" s="22">
        <v>91095.15</v>
      </c>
      <c r="F9937" s="22">
        <v>13109.95</v>
      </c>
      <c r="G9937" s="24">
        <v>1924.11</v>
      </c>
      <c r="H9937" s="24" t="s">
        <v>258</v>
      </c>
      <c r="I9937" s="24" t="s">
        <v>112</v>
      </c>
      <c r="J9937" s="24" t="s">
        <v>98</v>
      </c>
      <c r="K9937" s="19">
        <f>B9937*$P$40</f>
        <v>39.6</v>
      </c>
      <c r="L9937" s="20">
        <f>C9937*$P$40</f>
        <v>10980807.299999999</v>
      </c>
      <c r="M9937" s="19" t="str">
        <f>TEXT(A9937,"ММММ")</f>
        <v>Июнь</v>
      </c>
      <c r="N9937" s="19"/>
    </row>
    <row r="9938" spans="1:14" hidden="1" x14ac:dyDescent="0.3">
      <c r="A9938" s="16" t="s">
        <v>36</v>
      </c>
      <c r="B9938" s="17">
        <v>1.32</v>
      </c>
      <c r="C9938" s="18">
        <v>312695</v>
      </c>
      <c r="D9938" s="17">
        <v>93555.5</v>
      </c>
      <c r="E9938" s="17">
        <v>76637.929999999993</v>
      </c>
      <c r="F9938" s="17">
        <v>8992.57</v>
      </c>
      <c r="G9938" s="19">
        <v>7925</v>
      </c>
      <c r="H9938" s="19" t="s">
        <v>258</v>
      </c>
      <c r="I9938" s="19" t="s">
        <v>165</v>
      </c>
      <c r="J9938" s="19" t="s">
        <v>84</v>
      </c>
      <c r="K9938" s="19">
        <f>B9938*$P$40</f>
        <v>39.6</v>
      </c>
      <c r="L9938" s="20">
        <f>C9938*$P$40</f>
        <v>9380850</v>
      </c>
      <c r="M9938" s="19" t="str">
        <f>TEXT(A9938,"ММММ")</f>
        <v>Май</v>
      </c>
      <c r="N9938" s="19"/>
    </row>
    <row r="9939" spans="1:14" hidden="1" x14ac:dyDescent="0.3">
      <c r="A9939" s="21" t="s">
        <v>37</v>
      </c>
      <c r="B9939" s="22">
        <v>1.32</v>
      </c>
      <c r="C9939" s="23">
        <v>310343.81</v>
      </c>
      <c r="D9939" s="22">
        <v>110832.24</v>
      </c>
      <c r="E9939" s="22">
        <v>74082.720000000001</v>
      </c>
      <c r="F9939" s="22">
        <v>35393.69</v>
      </c>
      <c r="G9939" s="24">
        <v>1355.83</v>
      </c>
      <c r="H9939" s="24" t="s">
        <v>258</v>
      </c>
      <c r="I9939" s="24" t="s">
        <v>165</v>
      </c>
      <c r="J9939" s="24" t="s">
        <v>101</v>
      </c>
      <c r="K9939" s="19">
        <f>B9939*$P$40</f>
        <v>39.6</v>
      </c>
      <c r="L9939" s="20">
        <f>C9939*$P$40</f>
        <v>9310314.3000000007</v>
      </c>
      <c r="M9939" s="19" t="str">
        <f>TEXT(A9939,"ММММ")</f>
        <v>Май</v>
      </c>
      <c r="N9939" s="19"/>
    </row>
    <row r="9940" spans="1:14" hidden="1" x14ac:dyDescent="0.3">
      <c r="A9940" s="16" t="s">
        <v>38</v>
      </c>
      <c r="B9940" s="22">
        <v>1.32</v>
      </c>
      <c r="C9940" s="23">
        <v>307674.15999999997</v>
      </c>
      <c r="D9940" s="22">
        <v>156041.53</v>
      </c>
      <c r="E9940" s="22">
        <v>123293.61</v>
      </c>
      <c r="F9940" s="22">
        <v>16846.599999999999</v>
      </c>
      <c r="G9940" s="24">
        <v>15901.32</v>
      </c>
      <c r="H9940" s="24" t="s">
        <v>258</v>
      </c>
      <c r="I9940" s="24" t="s">
        <v>165</v>
      </c>
      <c r="J9940" s="24" t="s">
        <v>70</v>
      </c>
      <c r="K9940" s="19">
        <f>B9940*$P$40</f>
        <v>39.6</v>
      </c>
      <c r="L9940" s="20">
        <f>C9940*$P$40</f>
        <v>9230224.7999999989</v>
      </c>
      <c r="M9940" s="19" t="str">
        <f>TEXT(A9940,"ММММ")</f>
        <v>Май</v>
      </c>
      <c r="N9940" s="19"/>
    </row>
    <row r="9941" spans="1:14" hidden="1" x14ac:dyDescent="0.3">
      <c r="A9941" s="21" t="s">
        <v>39</v>
      </c>
      <c r="B9941" s="22">
        <v>1.32</v>
      </c>
      <c r="C9941" s="23">
        <v>304000.24</v>
      </c>
      <c r="D9941" s="22">
        <v>150868.68</v>
      </c>
      <c r="E9941" s="22">
        <v>133119.35</v>
      </c>
      <c r="F9941" s="22">
        <v>5877.48</v>
      </c>
      <c r="G9941" s="24">
        <v>11871.85</v>
      </c>
      <c r="H9941" s="24" t="s">
        <v>258</v>
      </c>
      <c r="I9941" s="24" t="s">
        <v>165</v>
      </c>
      <c r="J9941" s="24" t="s">
        <v>70</v>
      </c>
      <c r="K9941" s="19">
        <f>B9941*$P$40</f>
        <v>39.6</v>
      </c>
      <c r="L9941" s="20">
        <f>C9941*$P$40</f>
        <v>9120007.1999999993</v>
      </c>
      <c r="M9941" s="19" t="str">
        <f>TEXT(A9941,"ММММ")</f>
        <v>Май</v>
      </c>
      <c r="N9941" s="19"/>
    </row>
    <row r="9942" spans="1:14" hidden="1" x14ac:dyDescent="0.3">
      <c r="A9942" s="16" t="s">
        <v>40</v>
      </c>
      <c r="B9942" s="17">
        <v>1.32</v>
      </c>
      <c r="C9942" s="18">
        <v>301447.98</v>
      </c>
      <c r="D9942" s="17">
        <v>79491.39</v>
      </c>
      <c r="E9942" s="17">
        <v>60607.72</v>
      </c>
      <c r="F9942" s="17">
        <v>10988.67</v>
      </c>
      <c r="G9942" s="19">
        <v>7895</v>
      </c>
      <c r="H9942" s="19" t="s">
        <v>258</v>
      </c>
      <c r="I9942" s="19" t="s">
        <v>165</v>
      </c>
      <c r="J9942" s="19" t="s">
        <v>84</v>
      </c>
      <c r="K9942" s="19">
        <f>B9942*$P$40</f>
        <v>39.6</v>
      </c>
      <c r="L9942" s="20">
        <f>C9942*$P$40</f>
        <v>9043439.3999999985</v>
      </c>
      <c r="M9942" s="19" t="str">
        <f>TEXT(A9942,"ММММ")</f>
        <v>Май</v>
      </c>
      <c r="N9942" s="19"/>
    </row>
    <row r="9943" spans="1:14" x14ac:dyDescent="0.3">
      <c r="A9943" s="40" t="s">
        <v>41</v>
      </c>
      <c r="B9943" s="41">
        <v>1.32</v>
      </c>
      <c r="C9943" s="42">
        <v>297969.31</v>
      </c>
      <c r="D9943" s="41">
        <v>75877.740000000005</v>
      </c>
      <c r="E9943" s="41">
        <v>72234.63</v>
      </c>
      <c r="F9943" s="41">
        <v>3643.11</v>
      </c>
      <c r="G9943" s="43">
        <v>0</v>
      </c>
      <c r="H9943" s="43" t="s">
        <v>258</v>
      </c>
      <c r="I9943" s="43" t="s">
        <v>5</v>
      </c>
      <c r="J9943" s="43" t="s">
        <v>74</v>
      </c>
      <c r="K9943" s="26">
        <f>B9943*$P$40</f>
        <v>39.6</v>
      </c>
      <c r="L9943" s="32">
        <f>C9943*$P$40</f>
        <v>8939079.3000000007</v>
      </c>
      <c r="M9943" s="33">
        <f>MONTH(A9943)</f>
        <v>4</v>
      </c>
      <c r="N9943" s="33"/>
    </row>
    <row r="9944" spans="1:14" hidden="1" x14ac:dyDescent="0.3">
      <c r="A9944" s="16" t="s">
        <v>42</v>
      </c>
      <c r="B9944" s="17">
        <v>1.32</v>
      </c>
      <c r="C9944" s="18">
        <v>282098.34000000003</v>
      </c>
      <c r="D9944" s="17">
        <v>92133.59</v>
      </c>
      <c r="E9944" s="17">
        <v>90822.06</v>
      </c>
      <c r="F9944" s="17">
        <v>1311.53</v>
      </c>
      <c r="G9944" s="19">
        <v>0</v>
      </c>
      <c r="H9944" s="19" t="s">
        <v>258</v>
      </c>
      <c r="I9944" s="19" t="s">
        <v>165</v>
      </c>
      <c r="J9944" s="19" t="s">
        <v>94</v>
      </c>
      <c r="K9944" s="19">
        <f>B9944*$P$40</f>
        <v>39.6</v>
      </c>
      <c r="L9944" s="20">
        <f>C9944*$P$40</f>
        <v>8462950.2000000011</v>
      </c>
      <c r="M9944" s="19" t="str">
        <f>TEXT(A9944,"ММММ")</f>
        <v>Апрель</v>
      </c>
      <c r="N9944" s="19"/>
    </row>
    <row r="9945" spans="1:14" hidden="1" x14ac:dyDescent="0.3">
      <c r="A9945" s="21" t="s">
        <v>43</v>
      </c>
      <c r="B9945" s="22">
        <v>1.32</v>
      </c>
      <c r="C9945" s="23">
        <v>269377.78999999998</v>
      </c>
      <c r="D9945" s="22">
        <v>108100.57</v>
      </c>
      <c r="E9945" s="22">
        <v>102788.68</v>
      </c>
      <c r="F9945" s="22">
        <v>2348.73</v>
      </c>
      <c r="G9945" s="24">
        <v>2963.16</v>
      </c>
      <c r="H9945" s="24" t="s">
        <v>258</v>
      </c>
      <c r="I9945" s="24" t="s">
        <v>112</v>
      </c>
      <c r="J9945" s="24" t="s">
        <v>73</v>
      </c>
      <c r="K9945" s="19">
        <f>B9945*$P$40</f>
        <v>39.6</v>
      </c>
      <c r="L9945" s="20">
        <f>C9945*$P$40</f>
        <v>8081333.6999999993</v>
      </c>
      <c r="M9945" s="19" t="str">
        <f>TEXT(A9945,"ММММ")</f>
        <v>Апрель</v>
      </c>
      <c r="N9945" s="19"/>
    </row>
    <row r="9946" spans="1:14" hidden="1" x14ac:dyDescent="0.3">
      <c r="A9946" s="16" t="s">
        <v>44</v>
      </c>
      <c r="B9946" s="22">
        <v>1.32</v>
      </c>
      <c r="C9946" s="23">
        <v>262764.71000000002</v>
      </c>
      <c r="D9946" s="22">
        <v>92882.93</v>
      </c>
      <c r="E9946" s="22">
        <v>57335.43</v>
      </c>
      <c r="F9946" s="22">
        <v>35547.5</v>
      </c>
      <c r="G9946" s="24">
        <v>0</v>
      </c>
      <c r="H9946" s="24" t="s">
        <v>258</v>
      </c>
      <c r="I9946" s="24" t="s">
        <v>112</v>
      </c>
      <c r="J9946" s="24" t="s">
        <v>101</v>
      </c>
      <c r="K9946" s="19">
        <f>B9946*$P$40</f>
        <v>39.6</v>
      </c>
      <c r="L9946" s="20">
        <f>C9946*$P$40</f>
        <v>7882941.3000000007</v>
      </c>
      <c r="M9946" s="19" t="str">
        <f>TEXT(A9946,"ММММ")</f>
        <v>Апрель</v>
      </c>
      <c r="N9946" s="19"/>
    </row>
    <row r="9947" spans="1:14" hidden="1" x14ac:dyDescent="0.3">
      <c r="A9947" s="21" t="s">
        <v>45</v>
      </c>
      <c r="B9947" s="22">
        <v>1.32</v>
      </c>
      <c r="C9947" s="23">
        <v>259060.74</v>
      </c>
      <c r="D9947" s="22">
        <v>105079.72</v>
      </c>
      <c r="E9947" s="22">
        <v>97703.43</v>
      </c>
      <c r="F9947" s="22">
        <v>7376.29</v>
      </c>
      <c r="G9947" s="24">
        <v>0</v>
      </c>
      <c r="H9947" s="24" t="s">
        <v>258</v>
      </c>
      <c r="I9947" s="24" t="s">
        <v>219</v>
      </c>
      <c r="J9947" s="24" t="s">
        <v>64</v>
      </c>
      <c r="K9947" s="19">
        <f>B9947*$P$40</f>
        <v>39.6</v>
      </c>
      <c r="L9947" s="20">
        <f>C9947*$P$40</f>
        <v>7771822.1999999993</v>
      </c>
      <c r="M9947" s="19" t="str">
        <f>TEXT(A9947,"ММММ")</f>
        <v>Март</v>
      </c>
      <c r="N9947" s="19"/>
    </row>
    <row r="9948" spans="1:14" hidden="1" x14ac:dyDescent="0.3">
      <c r="A9948" s="16" t="s">
        <v>46</v>
      </c>
      <c r="B9948" s="17">
        <v>1.32</v>
      </c>
      <c r="C9948" s="18">
        <v>258547.55</v>
      </c>
      <c r="D9948" s="17">
        <v>97670.97</v>
      </c>
      <c r="E9948" s="17">
        <v>92743.21</v>
      </c>
      <c r="F9948" s="17">
        <v>4926.6499999999996</v>
      </c>
      <c r="G9948" s="19">
        <v>1.1100000000000001</v>
      </c>
      <c r="H9948" s="19" t="s">
        <v>258</v>
      </c>
      <c r="I9948" s="19" t="s">
        <v>219</v>
      </c>
      <c r="J9948" s="19" t="s">
        <v>64</v>
      </c>
      <c r="K9948" s="19">
        <f>B9948*$P$40</f>
        <v>39.6</v>
      </c>
      <c r="L9948" s="20">
        <f>C9948*$P$40</f>
        <v>7756426.5</v>
      </c>
      <c r="M9948" s="19" t="str">
        <f>TEXT(A9948,"ММММ")</f>
        <v>Март</v>
      </c>
      <c r="N9948" s="19"/>
    </row>
    <row r="9949" spans="1:14" x14ac:dyDescent="0.3">
      <c r="A9949" s="40" t="s">
        <v>47</v>
      </c>
      <c r="B9949" s="41">
        <v>1.32</v>
      </c>
      <c r="C9949" s="42">
        <v>258239.1</v>
      </c>
      <c r="D9949" s="41">
        <v>59063.86</v>
      </c>
      <c r="E9949" s="41">
        <v>56769.39</v>
      </c>
      <c r="F9949" s="41">
        <v>2294.4699999999998</v>
      </c>
      <c r="G9949" s="43">
        <v>0</v>
      </c>
      <c r="H9949" s="43" t="s">
        <v>258</v>
      </c>
      <c r="I9949" s="43" t="s">
        <v>5</v>
      </c>
      <c r="J9949" s="43" t="s">
        <v>74</v>
      </c>
      <c r="K9949" s="26">
        <f>B9949*$P$40</f>
        <v>39.6</v>
      </c>
      <c r="L9949" s="32">
        <f>C9949*$P$40</f>
        <v>7747173</v>
      </c>
      <c r="M9949" s="33">
        <f>MONTH(A9949)</f>
        <v>3</v>
      </c>
      <c r="N9949" s="33"/>
    </row>
    <row r="9950" spans="1:14" hidden="1" x14ac:dyDescent="0.3">
      <c r="A9950" s="16" t="s">
        <v>48</v>
      </c>
      <c r="B9950" s="22">
        <v>1.32</v>
      </c>
      <c r="C9950" s="23">
        <v>239083.77</v>
      </c>
      <c r="D9950" s="22">
        <v>67853.789999999994</v>
      </c>
      <c r="E9950" s="22">
        <v>51341.55</v>
      </c>
      <c r="F9950" s="22">
        <v>9832.24</v>
      </c>
      <c r="G9950" s="24">
        <v>6680</v>
      </c>
      <c r="H9950" s="24" t="s">
        <v>258</v>
      </c>
      <c r="I9950" s="24" t="s">
        <v>165</v>
      </c>
      <c r="J9950" s="24" t="s">
        <v>84</v>
      </c>
      <c r="K9950" s="19">
        <f>B9950*$P$40</f>
        <v>39.6</v>
      </c>
      <c r="L9950" s="20">
        <f>C9950*$P$40</f>
        <v>7172513.0999999996</v>
      </c>
      <c r="M9950" s="19" t="str">
        <f>TEXT(A9950,"ММММ")</f>
        <v>Март</v>
      </c>
      <c r="N9950" s="19"/>
    </row>
    <row r="9951" spans="1:14" hidden="1" x14ac:dyDescent="0.3">
      <c r="A9951" s="21" t="s">
        <v>49</v>
      </c>
      <c r="B9951" s="22">
        <v>1.32</v>
      </c>
      <c r="C9951" s="23">
        <v>232912.36</v>
      </c>
      <c r="D9951" s="22">
        <v>82836.100000000006</v>
      </c>
      <c r="E9951" s="22">
        <v>64601.65</v>
      </c>
      <c r="F9951" s="22">
        <v>9641.1200000000008</v>
      </c>
      <c r="G9951" s="24">
        <v>8593.33</v>
      </c>
      <c r="H9951" s="24" t="s">
        <v>258</v>
      </c>
      <c r="I9951" s="24" t="s">
        <v>165</v>
      </c>
      <c r="J9951" s="24" t="s">
        <v>84</v>
      </c>
      <c r="K9951" s="19">
        <f>B9951*$P$40</f>
        <v>39.6</v>
      </c>
      <c r="L9951" s="20">
        <f>C9951*$P$40</f>
        <v>6987370.7999999998</v>
      </c>
      <c r="M9951" s="19" t="str">
        <f>TEXT(A9951,"ММММ")</f>
        <v>Март</v>
      </c>
      <c r="N9951" s="19"/>
    </row>
    <row r="9952" spans="1:14" hidden="1" x14ac:dyDescent="0.3">
      <c r="A9952" s="16" t="s">
        <v>50</v>
      </c>
      <c r="B9952" s="17">
        <v>1.32</v>
      </c>
      <c r="C9952" s="18">
        <v>231348.89</v>
      </c>
      <c r="D9952" s="17">
        <v>67421.98</v>
      </c>
      <c r="E9952" s="17">
        <v>51297.4</v>
      </c>
      <c r="F9952" s="17">
        <v>9849.58</v>
      </c>
      <c r="G9952" s="19">
        <v>6275</v>
      </c>
      <c r="H9952" s="19" t="s">
        <v>258</v>
      </c>
      <c r="I9952" s="19" t="s">
        <v>165</v>
      </c>
      <c r="J9952" s="19" t="s">
        <v>84</v>
      </c>
      <c r="K9952" s="19">
        <f>B9952*$P$40</f>
        <v>39.6</v>
      </c>
      <c r="L9952" s="20">
        <f>C9952*$P$40</f>
        <v>6940466.7000000002</v>
      </c>
      <c r="M9952" s="19" t="str">
        <f>TEXT(A9952,"ММММ")</f>
        <v>Февраль</v>
      </c>
      <c r="N9952" s="19"/>
    </row>
    <row r="9953" spans="1:14" hidden="1" x14ac:dyDescent="0.3">
      <c r="A9953" s="21" t="s">
        <v>51</v>
      </c>
      <c r="B9953" s="22">
        <v>1.32</v>
      </c>
      <c r="C9953" s="23">
        <v>225563.4</v>
      </c>
      <c r="D9953" s="22">
        <v>72659.820000000007</v>
      </c>
      <c r="E9953" s="22">
        <v>65167.14</v>
      </c>
      <c r="F9953" s="22">
        <v>6089.35</v>
      </c>
      <c r="G9953" s="24">
        <v>1403.33</v>
      </c>
      <c r="H9953" s="24" t="s">
        <v>258</v>
      </c>
      <c r="I9953" s="24" t="s">
        <v>165</v>
      </c>
      <c r="J9953" s="24" t="s">
        <v>84</v>
      </c>
      <c r="K9953" s="19">
        <f>B9953*$P$40</f>
        <v>39.6</v>
      </c>
      <c r="L9953" s="20">
        <f>C9953*$P$40</f>
        <v>6766902</v>
      </c>
      <c r="M9953" s="19" t="str">
        <f>TEXT(A9953,"ММММ")</f>
        <v>Февраль</v>
      </c>
      <c r="N9953" s="19"/>
    </row>
    <row r="9954" spans="1:14" x14ac:dyDescent="0.3">
      <c r="A9954" s="37" t="s">
        <v>52</v>
      </c>
      <c r="B9954" s="41">
        <v>1.32</v>
      </c>
      <c r="C9954" s="42">
        <v>224901.96</v>
      </c>
      <c r="D9954" s="41">
        <v>69956.37</v>
      </c>
      <c r="E9954" s="41">
        <v>69313.52</v>
      </c>
      <c r="F9954" s="41">
        <v>642.85</v>
      </c>
      <c r="G9954" s="43">
        <v>0</v>
      </c>
      <c r="H9954" s="43" t="s">
        <v>258</v>
      </c>
      <c r="I9954" s="43" t="s">
        <v>5</v>
      </c>
      <c r="J9954" s="43" t="s">
        <v>105</v>
      </c>
      <c r="K9954" s="26">
        <f>B9954*$P$40</f>
        <v>39.6</v>
      </c>
      <c r="L9954" s="32">
        <f>C9954*$P$40</f>
        <v>6747058.7999999998</v>
      </c>
      <c r="M9954" s="33">
        <f>MONTH(A9954)</f>
        <v>2</v>
      </c>
      <c r="N9954" s="33"/>
    </row>
    <row r="9955" spans="1:14" hidden="1" x14ac:dyDescent="0.3">
      <c r="A9955" s="21" t="s">
        <v>53</v>
      </c>
      <c r="B9955" s="17">
        <v>1.32</v>
      </c>
      <c r="C9955" s="18">
        <v>222027.09</v>
      </c>
      <c r="D9955" s="17">
        <v>82484.69</v>
      </c>
      <c r="E9955" s="17">
        <v>73227.42</v>
      </c>
      <c r="F9955" s="17">
        <v>4767.2700000000004</v>
      </c>
      <c r="G9955" s="19">
        <v>4490</v>
      </c>
      <c r="H9955" s="19" t="s">
        <v>258</v>
      </c>
      <c r="I9955" s="19" t="s">
        <v>165</v>
      </c>
      <c r="J9955" s="19" t="s">
        <v>64</v>
      </c>
      <c r="K9955" s="19">
        <f>B9955*$P$40</f>
        <v>39.6</v>
      </c>
      <c r="L9955" s="20">
        <f>C9955*$P$40</f>
        <v>6660812.7000000002</v>
      </c>
      <c r="M9955" s="19" t="str">
        <f>TEXT(A9955,"ММММ")</f>
        <v>Февраль</v>
      </c>
      <c r="N9955" s="19"/>
    </row>
    <row r="9956" spans="1:14" x14ac:dyDescent="0.3">
      <c r="A9956" s="37" t="s">
        <v>54</v>
      </c>
      <c r="B9956" s="38">
        <v>1.32</v>
      </c>
      <c r="C9956" s="39">
        <v>213631.54</v>
      </c>
      <c r="D9956" s="38">
        <v>37099.33</v>
      </c>
      <c r="E9956" s="38">
        <v>36423.449999999997</v>
      </c>
      <c r="F9956" s="38">
        <v>675.88</v>
      </c>
      <c r="G9956" s="26">
        <v>0</v>
      </c>
      <c r="H9956" s="26" t="s">
        <v>258</v>
      </c>
      <c r="I9956" s="26" t="s">
        <v>5</v>
      </c>
      <c r="J9956" s="26" t="s">
        <v>74</v>
      </c>
      <c r="K9956" s="26">
        <f>B9956*$P$40</f>
        <v>39.6</v>
      </c>
      <c r="L9956" s="32">
        <f>C9956*$P$40</f>
        <v>6408946.2000000002</v>
      </c>
      <c r="M9956" s="33">
        <f>MONTH(A9956)</f>
        <v>1</v>
      </c>
      <c r="N9956" s="33"/>
    </row>
    <row r="9957" spans="1:14" hidden="1" x14ac:dyDescent="0.3">
      <c r="A9957" s="21" t="s">
        <v>55</v>
      </c>
      <c r="B9957" s="22">
        <v>1.32</v>
      </c>
      <c r="C9957" s="23">
        <v>198961.57</v>
      </c>
      <c r="D9957" s="22">
        <v>92977.41</v>
      </c>
      <c r="E9957" s="22">
        <v>92547.86</v>
      </c>
      <c r="F9957" s="22">
        <v>429.55</v>
      </c>
      <c r="G9957" s="24">
        <v>0</v>
      </c>
      <c r="H9957" s="24" t="s">
        <v>259</v>
      </c>
      <c r="I9957" s="24" t="s">
        <v>112</v>
      </c>
      <c r="J9957" s="24" t="s">
        <v>63</v>
      </c>
      <c r="K9957" s="19">
        <f>B9957*$P$40</f>
        <v>39.6</v>
      </c>
      <c r="L9957" s="20">
        <f>C9957*$P$40</f>
        <v>5968847.1000000006</v>
      </c>
      <c r="M9957" s="19" t="str">
        <f>TEXT(A9957,"ММММ")</f>
        <v>Январь</v>
      </c>
      <c r="N9957" s="19"/>
    </row>
    <row r="9958" spans="1:14" hidden="1" x14ac:dyDescent="0.3">
      <c r="A9958" s="16" t="s">
        <v>56</v>
      </c>
      <c r="B9958" s="22">
        <v>1.32</v>
      </c>
      <c r="C9958" s="23">
        <v>197442.71</v>
      </c>
      <c r="D9958" s="22">
        <v>105202.7</v>
      </c>
      <c r="E9958" s="22">
        <v>84981.22</v>
      </c>
      <c r="F9958" s="22">
        <v>16665.05</v>
      </c>
      <c r="G9958" s="24">
        <v>3556.43</v>
      </c>
      <c r="H9958" s="24" t="s">
        <v>258</v>
      </c>
      <c r="I9958" s="24" t="s">
        <v>165</v>
      </c>
      <c r="J9958" s="24" t="s">
        <v>105</v>
      </c>
      <c r="K9958" s="19">
        <f>B9958*$P$40</f>
        <v>39.6</v>
      </c>
      <c r="L9958" s="20">
        <f>C9958*$P$40</f>
        <v>5923281.2999999998</v>
      </c>
      <c r="M9958" s="19" t="str">
        <f>TEXT(A9958,"ММММ")</f>
        <v>Январь</v>
      </c>
      <c r="N9958" s="19"/>
    </row>
    <row r="9959" spans="1:14" hidden="1" x14ac:dyDescent="0.3">
      <c r="A9959" s="21" t="s">
        <v>57</v>
      </c>
      <c r="B9959" s="17">
        <v>1.32</v>
      </c>
      <c r="C9959" s="18">
        <v>193459.52</v>
      </c>
      <c r="D9959" s="17">
        <v>71217.850000000006</v>
      </c>
      <c r="E9959" s="17">
        <v>65724.710000000006</v>
      </c>
      <c r="F9959" s="17">
        <v>5039.38</v>
      </c>
      <c r="G9959" s="19">
        <v>453.76</v>
      </c>
      <c r="H9959" s="19" t="s">
        <v>258</v>
      </c>
      <c r="I9959" s="19" t="s">
        <v>112</v>
      </c>
      <c r="J9959" s="19" t="s">
        <v>71</v>
      </c>
      <c r="K9959" s="19">
        <f>B9959*$P$40</f>
        <v>39.6</v>
      </c>
      <c r="L9959" s="20">
        <f>C9959*$P$40</f>
        <v>5803785.5999999996</v>
      </c>
      <c r="M9959" s="19" t="str">
        <f>TEXT(A9959,"ММММ")</f>
        <v>Январь</v>
      </c>
      <c r="N9959" s="19"/>
    </row>
    <row r="9960" spans="1:14" hidden="1" x14ac:dyDescent="0.3">
      <c r="A9960" s="16" t="s">
        <v>4</v>
      </c>
      <c r="B9960" s="22">
        <v>1.32</v>
      </c>
      <c r="C9960" s="23">
        <v>188654.47</v>
      </c>
      <c r="D9960" s="22">
        <v>75727.429999999993</v>
      </c>
      <c r="E9960" s="22">
        <v>14935.4</v>
      </c>
      <c r="F9960" s="22">
        <v>60228.7</v>
      </c>
      <c r="G9960" s="24">
        <v>563.33000000000004</v>
      </c>
      <c r="H9960" s="24" t="s">
        <v>258</v>
      </c>
      <c r="I9960" s="24" t="s">
        <v>219</v>
      </c>
      <c r="J9960" s="24" t="s">
        <v>62</v>
      </c>
      <c r="K9960" s="19">
        <f>B9960*$P$40</f>
        <v>39.6</v>
      </c>
      <c r="L9960" s="20">
        <f>C9960*$P$40</f>
        <v>5659634.0999999996</v>
      </c>
      <c r="M9960" s="19" t="str">
        <f>TEXT(A9960,"ММММ")</f>
        <v>Декабрь</v>
      </c>
      <c r="N9960" s="19"/>
    </row>
    <row r="9961" spans="1:14" x14ac:dyDescent="0.3">
      <c r="A9961" s="40" t="s">
        <v>7</v>
      </c>
      <c r="B9961" s="38">
        <v>1.32</v>
      </c>
      <c r="C9961" s="39">
        <v>186936.02</v>
      </c>
      <c r="D9961" s="38">
        <v>52814.74</v>
      </c>
      <c r="E9961" s="38">
        <v>52814.74</v>
      </c>
      <c r="F9961" s="38">
        <v>0</v>
      </c>
      <c r="G9961" s="26">
        <v>0</v>
      </c>
      <c r="H9961" s="26" t="s">
        <v>258</v>
      </c>
      <c r="I9961" s="26" t="s">
        <v>5</v>
      </c>
      <c r="J9961" s="26" t="s">
        <v>105</v>
      </c>
      <c r="K9961" s="26">
        <f>B9961*$P$40</f>
        <v>39.6</v>
      </c>
      <c r="L9961" s="32">
        <f>C9961*$P$40</f>
        <v>5608080.5999999996</v>
      </c>
      <c r="M9961" s="33">
        <f>MONTH(A9961)</f>
        <v>12</v>
      </c>
      <c r="N9961" s="33"/>
    </row>
    <row r="9962" spans="1:14" hidden="1" x14ac:dyDescent="0.3">
      <c r="A9962" s="16" t="s">
        <v>8</v>
      </c>
      <c r="B9962" s="22">
        <v>1.32</v>
      </c>
      <c r="C9962" s="23">
        <v>179212.94</v>
      </c>
      <c r="D9962" s="22">
        <v>143608.78</v>
      </c>
      <c r="E9962" s="22">
        <v>126427.81</v>
      </c>
      <c r="F9962" s="22">
        <v>17180.97</v>
      </c>
      <c r="G9962" s="24">
        <v>0</v>
      </c>
      <c r="H9962" s="24" t="s">
        <v>259</v>
      </c>
      <c r="I9962" s="24" t="s">
        <v>219</v>
      </c>
      <c r="J9962" s="24" t="s">
        <v>102</v>
      </c>
      <c r="K9962" s="19">
        <f>B9962*$P$40</f>
        <v>39.6</v>
      </c>
      <c r="L9962" s="20">
        <f>C9962*$P$40</f>
        <v>5376388.2000000002</v>
      </c>
      <c r="M9962" s="19" t="str">
        <f>TEXT(A9962,"ММММ")</f>
        <v>Декабрь</v>
      </c>
      <c r="N9962" s="19"/>
    </row>
    <row r="9963" spans="1:14" hidden="1" x14ac:dyDescent="0.3">
      <c r="A9963" s="21" t="s">
        <v>9</v>
      </c>
      <c r="B9963" s="22">
        <v>1.32</v>
      </c>
      <c r="C9963" s="23">
        <v>172050.58</v>
      </c>
      <c r="D9963" s="22">
        <v>94706.89</v>
      </c>
      <c r="E9963" s="22">
        <v>69210.53</v>
      </c>
      <c r="F9963" s="22">
        <v>16517.88</v>
      </c>
      <c r="G9963" s="24">
        <v>8978.48</v>
      </c>
      <c r="H9963" s="24" t="s">
        <v>258</v>
      </c>
      <c r="I9963" s="24" t="s">
        <v>219</v>
      </c>
      <c r="J9963" s="24" t="s">
        <v>105</v>
      </c>
      <c r="K9963" s="19">
        <f>B9963*$P$40</f>
        <v>39.6</v>
      </c>
      <c r="L9963" s="20">
        <f>C9963*$P$40</f>
        <v>5161517.3999999994</v>
      </c>
      <c r="M9963" s="19" t="str">
        <f>TEXT(A9963,"ММММ")</f>
        <v>Декабрь</v>
      </c>
      <c r="N9963" s="19"/>
    </row>
    <row r="9964" spans="1:14" x14ac:dyDescent="0.3">
      <c r="A9964" s="37" t="s">
        <v>10</v>
      </c>
      <c r="B9964" s="41">
        <v>1.32</v>
      </c>
      <c r="C9964" s="42">
        <v>164716.78</v>
      </c>
      <c r="D9964" s="41">
        <v>55562.09</v>
      </c>
      <c r="E9964" s="41">
        <v>55153.25</v>
      </c>
      <c r="F9964" s="41">
        <v>404.34</v>
      </c>
      <c r="G9964" s="43">
        <v>4.5</v>
      </c>
      <c r="H9964" s="43" t="s">
        <v>258</v>
      </c>
      <c r="I9964" s="43" t="s">
        <v>5</v>
      </c>
      <c r="J9964" s="43" t="s">
        <v>105</v>
      </c>
      <c r="K9964" s="26">
        <f>B9964*$P$40</f>
        <v>39.6</v>
      </c>
      <c r="L9964" s="32">
        <f>C9964*$P$40</f>
        <v>4941503.4000000004</v>
      </c>
      <c r="M9964" s="33">
        <f>MONTH(A9964)</f>
        <v>11</v>
      </c>
      <c r="N9964" s="33"/>
    </row>
    <row r="9965" spans="1:14" hidden="1" x14ac:dyDescent="0.3">
      <c r="A9965" s="21" t="s">
        <v>11</v>
      </c>
      <c r="B9965" s="17">
        <v>1.32</v>
      </c>
      <c r="C9965" s="18">
        <v>159070.65</v>
      </c>
      <c r="D9965" s="17">
        <v>69874.13</v>
      </c>
      <c r="E9965" s="17">
        <v>27693.23</v>
      </c>
      <c r="F9965" s="17">
        <v>42180.9</v>
      </c>
      <c r="G9965" s="19">
        <v>0</v>
      </c>
      <c r="H9965" s="19" t="s">
        <v>258</v>
      </c>
      <c r="I9965" s="19" t="s">
        <v>219</v>
      </c>
      <c r="J9965" s="19" t="s">
        <v>62</v>
      </c>
      <c r="K9965" s="19">
        <f>B9965*$P$40</f>
        <v>39.6</v>
      </c>
      <c r="L9965" s="20">
        <f>C9965*$P$40</f>
        <v>4772119.5</v>
      </c>
      <c r="M9965" s="19" t="str">
        <f>TEXT(A9965,"ММММ")</f>
        <v>Ноябрь</v>
      </c>
      <c r="N9965" s="19"/>
    </row>
    <row r="9966" spans="1:14" x14ac:dyDescent="0.3">
      <c r="A9966" s="37" t="s">
        <v>12</v>
      </c>
      <c r="B9966" s="38">
        <v>1.32</v>
      </c>
      <c r="C9966" s="39">
        <v>156112.67000000001</v>
      </c>
      <c r="D9966" s="38">
        <v>43669.64</v>
      </c>
      <c r="E9966" s="38">
        <v>43660.75</v>
      </c>
      <c r="F9966" s="38">
        <v>8.89</v>
      </c>
      <c r="G9966" s="26">
        <v>0</v>
      </c>
      <c r="H9966" s="26" t="s">
        <v>258</v>
      </c>
      <c r="I9966" s="26" t="s">
        <v>5</v>
      </c>
      <c r="J9966" s="26" t="s">
        <v>105</v>
      </c>
      <c r="K9966" s="26">
        <f>B9966*$P$40</f>
        <v>39.6</v>
      </c>
      <c r="L9966" s="32">
        <f>C9966*$P$40</f>
        <v>4683380.1000000006</v>
      </c>
      <c r="M9966" s="33">
        <f>MONTH(A9966)</f>
        <v>11</v>
      </c>
      <c r="N9966" s="33"/>
    </row>
    <row r="9967" spans="1:14" hidden="1" x14ac:dyDescent="0.3">
      <c r="A9967" s="21" t="s">
        <v>13</v>
      </c>
      <c r="B9967" s="17">
        <v>1.32</v>
      </c>
      <c r="C9967" s="18">
        <v>155635.24</v>
      </c>
      <c r="D9967" s="17">
        <v>74743.95</v>
      </c>
      <c r="E9967" s="17">
        <v>73066.17</v>
      </c>
      <c r="F9967" s="17">
        <v>84.45</v>
      </c>
      <c r="G9967" s="19">
        <v>1593.33</v>
      </c>
      <c r="H9967" s="19" t="s">
        <v>258</v>
      </c>
      <c r="I9967" s="19" t="s">
        <v>165</v>
      </c>
      <c r="J9967" s="19" t="s">
        <v>62</v>
      </c>
      <c r="K9967" s="19">
        <f>B9967*$P$40</f>
        <v>39.6</v>
      </c>
      <c r="L9967" s="20">
        <f>C9967*$P$40</f>
        <v>4669057.1999999993</v>
      </c>
      <c r="M9967" s="19" t="str">
        <f>TEXT(A9967,"ММММ")</f>
        <v>Ноябрь</v>
      </c>
      <c r="N9967" s="19"/>
    </row>
    <row r="9968" spans="1:14" hidden="1" x14ac:dyDescent="0.3">
      <c r="A9968" s="16" t="s">
        <v>14</v>
      </c>
      <c r="B9968" s="22">
        <v>1.32</v>
      </c>
      <c r="C9968" s="23">
        <v>146069.4</v>
      </c>
      <c r="D9968" s="22">
        <v>78807.679999999993</v>
      </c>
      <c r="E9968" s="22">
        <v>76952.12</v>
      </c>
      <c r="F9968" s="22">
        <v>592.23</v>
      </c>
      <c r="G9968" s="24">
        <v>1263.33</v>
      </c>
      <c r="H9968" s="24" t="s">
        <v>258</v>
      </c>
      <c r="I9968" s="24" t="s">
        <v>165</v>
      </c>
      <c r="J9968" s="24" t="s">
        <v>62</v>
      </c>
      <c r="K9968" s="19">
        <f>B9968*$P$40</f>
        <v>39.6</v>
      </c>
      <c r="L9968" s="20">
        <f>C9968*$P$40</f>
        <v>4382082</v>
      </c>
      <c r="M9968" s="19" t="str">
        <f>TEXT(A9968,"ММММ")</f>
        <v>Ноябрь</v>
      </c>
      <c r="N9968" s="19"/>
    </row>
    <row r="9969" spans="1:14" hidden="1" x14ac:dyDescent="0.3">
      <c r="A9969" s="21" t="s">
        <v>15</v>
      </c>
      <c r="B9969" s="22">
        <v>1.32</v>
      </c>
      <c r="C9969" s="23">
        <v>144618.71</v>
      </c>
      <c r="D9969" s="22">
        <v>81549.13</v>
      </c>
      <c r="E9969" s="22">
        <v>79458.02</v>
      </c>
      <c r="F9969" s="22">
        <v>107.78</v>
      </c>
      <c r="G9969" s="24">
        <v>1983.33</v>
      </c>
      <c r="H9969" s="24" t="s">
        <v>258</v>
      </c>
      <c r="I9969" s="24" t="s">
        <v>165</v>
      </c>
      <c r="J9969" s="24" t="s">
        <v>62</v>
      </c>
      <c r="K9969" s="19">
        <f>B9969*$P$40</f>
        <v>39.6</v>
      </c>
      <c r="L9969" s="20">
        <f>C9969*$P$40</f>
        <v>4338561.3</v>
      </c>
      <c r="M9969" s="19" t="str">
        <f>TEXT(A9969,"ММММ")</f>
        <v>Октябрь</v>
      </c>
      <c r="N9969" s="19"/>
    </row>
    <row r="9970" spans="1:14" hidden="1" x14ac:dyDescent="0.3">
      <c r="A9970" s="16" t="s">
        <v>16</v>
      </c>
      <c r="B9970" s="22">
        <v>1.32</v>
      </c>
      <c r="C9970" s="23">
        <v>143674.94</v>
      </c>
      <c r="D9970" s="22">
        <v>52012.99</v>
      </c>
      <c r="E9970" s="22">
        <v>44354.41</v>
      </c>
      <c r="F9970" s="22">
        <v>7658.58</v>
      </c>
      <c r="G9970" s="24">
        <v>0</v>
      </c>
      <c r="H9970" s="24" t="s">
        <v>258</v>
      </c>
      <c r="I9970" s="24" t="s">
        <v>165</v>
      </c>
      <c r="J9970" s="24" t="s">
        <v>91</v>
      </c>
      <c r="K9970" s="19">
        <f>B9970*$P$40</f>
        <v>39.6</v>
      </c>
      <c r="L9970" s="20">
        <f>C9970*$P$40</f>
        <v>4310248.2</v>
      </c>
      <c r="M9970" s="19" t="str">
        <f>TEXT(A9970,"ММММ")</f>
        <v>Октябрь</v>
      </c>
      <c r="N9970" s="19"/>
    </row>
    <row r="9971" spans="1:14" hidden="1" x14ac:dyDescent="0.3">
      <c r="A9971" s="21" t="s">
        <v>17</v>
      </c>
      <c r="B9971" s="17">
        <v>1.32</v>
      </c>
      <c r="C9971" s="18">
        <v>110401.88</v>
      </c>
      <c r="D9971" s="17">
        <v>12484.36</v>
      </c>
      <c r="E9971" s="17">
        <v>12286.01</v>
      </c>
      <c r="F9971" s="17">
        <v>198.35</v>
      </c>
      <c r="G9971" s="19">
        <v>0</v>
      </c>
      <c r="H9971" s="19" t="s">
        <v>258</v>
      </c>
      <c r="I9971" s="19" t="s">
        <v>112</v>
      </c>
      <c r="J9971" s="19" t="s">
        <v>6</v>
      </c>
      <c r="K9971" s="19">
        <f>B9971*$P$40</f>
        <v>39.6</v>
      </c>
      <c r="L9971" s="20">
        <f>C9971*$P$40</f>
        <v>3312056.4000000004</v>
      </c>
      <c r="M9971" s="19" t="str">
        <f>TEXT(A9971,"ММММ")</f>
        <v>Октябрь</v>
      </c>
      <c r="N9971" s="19"/>
    </row>
    <row r="9972" spans="1:14" hidden="1" x14ac:dyDescent="0.3">
      <c r="A9972" s="16" t="s">
        <v>18</v>
      </c>
      <c r="B9972" s="17">
        <v>1.32</v>
      </c>
      <c r="C9972" s="18">
        <v>102663.43</v>
      </c>
      <c r="D9972" s="17">
        <v>32004.720000000001</v>
      </c>
      <c r="E9972" s="17">
        <v>23199.63</v>
      </c>
      <c r="F9972" s="17">
        <v>8788.42</v>
      </c>
      <c r="G9972" s="19">
        <v>16.670000000000002</v>
      </c>
      <c r="H9972" s="19" t="s">
        <v>258</v>
      </c>
      <c r="I9972" s="19" t="s">
        <v>165</v>
      </c>
      <c r="J9972" s="19" t="s">
        <v>91</v>
      </c>
      <c r="K9972" s="19">
        <f>B9972*$P$40</f>
        <v>39.6</v>
      </c>
      <c r="L9972" s="20">
        <f>C9972*$P$40</f>
        <v>3079902.9</v>
      </c>
      <c r="M9972" s="19" t="str">
        <f>TEXT(A9972,"ММММ")</f>
        <v>Октябрь</v>
      </c>
      <c r="N9972" s="19"/>
    </row>
    <row r="9973" spans="1:14" x14ac:dyDescent="0.3">
      <c r="A9973" s="40" t="s">
        <v>19</v>
      </c>
      <c r="B9973" s="38">
        <v>1.32</v>
      </c>
      <c r="C9973" s="39">
        <v>98722.79</v>
      </c>
      <c r="D9973" s="38">
        <v>24416.799999999999</v>
      </c>
      <c r="E9973" s="38">
        <v>17599.77</v>
      </c>
      <c r="F9973" s="38">
        <v>6817.03</v>
      </c>
      <c r="G9973" s="26">
        <v>0</v>
      </c>
      <c r="H9973" s="26" t="s">
        <v>258</v>
      </c>
      <c r="I9973" s="26" t="s">
        <v>5</v>
      </c>
      <c r="J9973" s="26" t="s">
        <v>91</v>
      </c>
      <c r="K9973" s="26">
        <f>B9973*$P$40</f>
        <v>39.6</v>
      </c>
      <c r="L9973" s="32">
        <f>C9973*$P$40</f>
        <v>2961683.6999999997</v>
      </c>
      <c r="M9973" s="33">
        <f t="shared" ref="M9973:M9974" si="1017">MONTH(A9973)</f>
        <v>9</v>
      </c>
      <c r="N9973" s="33"/>
    </row>
    <row r="9974" spans="1:14" x14ac:dyDescent="0.3">
      <c r="A9974" s="37" t="s">
        <v>20</v>
      </c>
      <c r="B9974" s="38">
        <v>1.32</v>
      </c>
      <c r="C9974" s="39">
        <v>89631.3</v>
      </c>
      <c r="D9974" s="38">
        <v>29002.59</v>
      </c>
      <c r="E9974" s="38">
        <v>28343.14</v>
      </c>
      <c r="F9974" s="38">
        <v>659.45</v>
      </c>
      <c r="G9974" s="26">
        <v>0</v>
      </c>
      <c r="H9974" s="26" t="s">
        <v>258</v>
      </c>
      <c r="I9974" s="26" t="s">
        <v>5</v>
      </c>
      <c r="J9974" s="26" t="s">
        <v>6</v>
      </c>
      <c r="K9974" s="26">
        <f>B9974*$P$40</f>
        <v>39.6</v>
      </c>
      <c r="L9974" s="32">
        <f>C9974*$P$40</f>
        <v>2688939</v>
      </c>
      <c r="M9974" s="33">
        <f t="shared" si="1017"/>
        <v>9</v>
      </c>
      <c r="N9974" s="33">
        <f>L9974/K9974</f>
        <v>67902.5</v>
      </c>
    </row>
    <row r="9975" spans="1:14" hidden="1" x14ac:dyDescent="0.3">
      <c r="A9975" s="21" t="s">
        <v>21</v>
      </c>
      <c r="B9975" s="17">
        <v>1.32</v>
      </c>
      <c r="C9975" s="18">
        <v>86759.88</v>
      </c>
      <c r="D9975" s="17">
        <v>38796.1</v>
      </c>
      <c r="E9975" s="17">
        <v>19654.52</v>
      </c>
      <c r="F9975" s="17">
        <v>19141.580000000002</v>
      </c>
      <c r="G9975" s="19">
        <v>0</v>
      </c>
      <c r="H9975" s="19" t="s">
        <v>259</v>
      </c>
      <c r="I9975" s="19" t="s">
        <v>112</v>
      </c>
      <c r="J9975" s="19" t="s">
        <v>103</v>
      </c>
      <c r="K9975" s="19">
        <f>B9975*$P$40</f>
        <v>39.6</v>
      </c>
      <c r="L9975" s="20">
        <f>C9975*$P$40</f>
        <v>2602796.4000000004</v>
      </c>
      <c r="M9975" s="19" t="str">
        <f>TEXT(A9975,"ММММ")</f>
        <v>Сентябрь</v>
      </c>
      <c r="N9975" s="19"/>
    </row>
    <row r="9976" spans="1:14" x14ac:dyDescent="0.3">
      <c r="A9976" s="37" t="s">
        <v>22</v>
      </c>
      <c r="B9976" s="38">
        <v>1.32</v>
      </c>
      <c r="C9976" s="39">
        <v>83007.91</v>
      </c>
      <c r="D9976" s="38">
        <v>34581.71</v>
      </c>
      <c r="E9976" s="38">
        <v>24083.06</v>
      </c>
      <c r="F9976" s="38">
        <v>10498.65</v>
      </c>
      <c r="G9976" s="26">
        <v>0</v>
      </c>
      <c r="H9976" s="26" t="s">
        <v>258</v>
      </c>
      <c r="I9976" s="26" t="s">
        <v>5</v>
      </c>
      <c r="J9976" s="26" t="s">
        <v>91</v>
      </c>
      <c r="K9976" s="26">
        <f>B9976*$P$40</f>
        <v>39.6</v>
      </c>
      <c r="L9976" s="32">
        <f>C9976*$P$40</f>
        <v>2490237.3000000003</v>
      </c>
      <c r="M9976" s="33">
        <f>MONTH(A9976)</f>
        <v>9</v>
      </c>
      <c r="N9976" s="33"/>
    </row>
    <row r="9977" spans="1:14" hidden="1" x14ac:dyDescent="0.3">
      <c r="A9977" s="21" t="s">
        <v>23</v>
      </c>
      <c r="B9977" s="22">
        <v>1.32</v>
      </c>
      <c r="C9977" s="23">
        <v>78530.28</v>
      </c>
      <c r="D9977" s="22">
        <v>36791.980000000003</v>
      </c>
      <c r="E9977" s="22">
        <v>31681.11</v>
      </c>
      <c r="F9977" s="22">
        <v>5078.04</v>
      </c>
      <c r="G9977" s="24">
        <v>32.83</v>
      </c>
      <c r="H9977" s="24" t="s">
        <v>258</v>
      </c>
      <c r="I9977" s="24" t="s">
        <v>165</v>
      </c>
      <c r="J9977" s="24" t="s">
        <v>104</v>
      </c>
      <c r="K9977" s="19">
        <f>B9977*$P$40</f>
        <v>39.6</v>
      </c>
      <c r="L9977" s="20">
        <f>C9977*$P$40</f>
        <v>2355908.4</v>
      </c>
      <c r="M9977" s="19" t="str">
        <f>TEXT(A9977,"ММММ")</f>
        <v>Август</v>
      </c>
      <c r="N9977" s="19"/>
    </row>
    <row r="9978" spans="1:14" hidden="1" x14ac:dyDescent="0.3">
      <c r="A9978" s="16" t="s">
        <v>24</v>
      </c>
      <c r="B9978" s="17">
        <v>1.32</v>
      </c>
      <c r="C9978" s="18">
        <v>66895.5</v>
      </c>
      <c r="D9978" s="17">
        <v>28176.76</v>
      </c>
      <c r="E9978" s="17">
        <v>20309.07</v>
      </c>
      <c r="F9978" s="17">
        <v>7796.19</v>
      </c>
      <c r="G9978" s="19">
        <v>71.5</v>
      </c>
      <c r="H9978" s="19" t="s">
        <v>258</v>
      </c>
      <c r="I9978" s="19" t="s">
        <v>165</v>
      </c>
      <c r="J9978" s="19" t="s">
        <v>104</v>
      </c>
      <c r="K9978" s="19">
        <f>B9978*$P$40</f>
        <v>39.6</v>
      </c>
      <c r="L9978" s="20">
        <f>C9978*$P$40</f>
        <v>2006865</v>
      </c>
      <c r="M9978" s="19" t="str">
        <f>TEXT(A9978,"ММММ")</f>
        <v>Август</v>
      </c>
      <c r="N9978" s="19"/>
    </row>
    <row r="9979" spans="1:14" hidden="1" x14ac:dyDescent="0.3">
      <c r="A9979" s="21" t="s">
        <v>25</v>
      </c>
      <c r="B9979" s="17">
        <v>1.32</v>
      </c>
      <c r="C9979" s="18">
        <v>64280.43</v>
      </c>
      <c r="D9979" s="17">
        <v>29307.66</v>
      </c>
      <c r="E9979" s="17">
        <v>29215.119999999999</v>
      </c>
      <c r="F9979" s="17">
        <v>92.54</v>
      </c>
      <c r="G9979" s="19">
        <v>0</v>
      </c>
      <c r="H9979" s="19" t="s">
        <v>258</v>
      </c>
      <c r="I9979" s="19" t="s">
        <v>112</v>
      </c>
      <c r="J9979" s="19" t="s">
        <v>106</v>
      </c>
      <c r="K9979" s="19">
        <f>B9979*$P$40</f>
        <v>39.6</v>
      </c>
      <c r="L9979" s="20">
        <f>C9979*$P$40</f>
        <v>1928412.9</v>
      </c>
      <c r="M9979" s="19" t="str">
        <f>TEXT(A9979,"ММММ")</f>
        <v>Август</v>
      </c>
      <c r="N9979" s="19"/>
    </row>
    <row r="9980" spans="1:14" x14ac:dyDescent="0.3">
      <c r="A9980" s="37" t="s">
        <v>26</v>
      </c>
      <c r="B9980" s="41">
        <v>1.32</v>
      </c>
      <c r="C9980" s="42">
        <v>63498.04</v>
      </c>
      <c r="D9980" s="41">
        <v>13324.04</v>
      </c>
      <c r="E9980" s="41">
        <v>0</v>
      </c>
      <c r="F9980" s="41">
        <v>13324.04</v>
      </c>
      <c r="G9980" s="43">
        <v>0</v>
      </c>
      <c r="H9980" s="43" t="s">
        <v>259</v>
      </c>
      <c r="I9980" s="43" t="s">
        <v>5</v>
      </c>
      <c r="J9980" s="43" t="s">
        <v>93</v>
      </c>
      <c r="K9980" s="26">
        <f>B9980*$P$40</f>
        <v>39.6</v>
      </c>
      <c r="L9980" s="32">
        <f>C9980*$P$40</f>
        <v>1904941.2</v>
      </c>
      <c r="M9980" s="33">
        <f>MONTH(A9980)</f>
        <v>8</v>
      </c>
      <c r="N9980" s="33"/>
    </row>
    <row r="9981" spans="1:14" hidden="1" x14ac:dyDescent="0.3">
      <c r="A9981" s="21" t="s">
        <v>27</v>
      </c>
      <c r="B9981" s="17">
        <v>1.32</v>
      </c>
      <c r="C9981" s="18">
        <v>62300</v>
      </c>
      <c r="D9981" s="17">
        <v>20395</v>
      </c>
      <c r="E9981" s="17">
        <v>17129</v>
      </c>
      <c r="F9981" s="17">
        <v>3266</v>
      </c>
      <c r="G9981" s="19">
        <v>0</v>
      </c>
      <c r="H9981" s="19" t="s">
        <v>258</v>
      </c>
      <c r="I9981" s="19" t="s">
        <v>165</v>
      </c>
      <c r="J9981" s="19" t="s">
        <v>106</v>
      </c>
      <c r="K9981" s="19">
        <f>B9981*$P$40</f>
        <v>39.6</v>
      </c>
      <c r="L9981" s="20">
        <f>C9981*$P$40</f>
        <v>1869000</v>
      </c>
      <c r="M9981" s="19" t="str">
        <f>TEXT(A9981,"ММММ")</f>
        <v>Август</v>
      </c>
      <c r="N9981" s="19"/>
    </row>
    <row r="9982" spans="1:14" hidden="1" x14ac:dyDescent="0.3">
      <c r="A9982" s="16" t="s">
        <v>28</v>
      </c>
      <c r="B9982" s="22">
        <v>1.32</v>
      </c>
      <c r="C9982" s="23">
        <v>54112.89</v>
      </c>
      <c r="D9982" s="22">
        <v>3270.42</v>
      </c>
      <c r="E9982" s="22">
        <v>3270.42</v>
      </c>
      <c r="F9982" s="22">
        <v>0</v>
      </c>
      <c r="G9982" s="24">
        <v>0</v>
      </c>
      <c r="H9982" s="24" t="s">
        <v>259</v>
      </c>
      <c r="I9982" s="24" t="s">
        <v>112</v>
      </c>
      <c r="J9982" s="24" t="s">
        <v>65</v>
      </c>
      <c r="K9982" s="19">
        <f>B9982*$P$40</f>
        <v>39.6</v>
      </c>
      <c r="L9982" s="20">
        <f>C9982*$P$40</f>
        <v>1623386.7</v>
      </c>
      <c r="M9982" s="19" t="str">
        <f>TEXT(A9982,"ММММ")</f>
        <v>Июль</v>
      </c>
      <c r="N9982" s="19"/>
    </row>
    <row r="9983" spans="1:14" hidden="1" x14ac:dyDescent="0.3">
      <c r="A9983" s="21" t="s">
        <v>29</v>
      </c>
      <c r="B9983" s="17">
        <v>1.32</v>
      </c>
      <c r="C9983" s="18">
        <v>51985.57</v>
      </c>
      <c r="D9983" s="17">
        <v>2087.38</v>
      </c>
      <c r="E9983" s="17">
        <v>2087.38</v>
      </c>
      <c r="F9983" s="17">
        <v>0</v>
      </c>
      <c r="G9983" s="19">
        <v>0</v>
      </c>
      <c r="H9983" s="19" t="s">
        <v>259</v>
      </c>
      <c r="I9983" s="19" t="s">
        <v>112</v>
      </c>
      <c r="J9983" s="19" t="s">
        <v>99</v>
      </c>
      <c r="K9983" s="19">
        <f>B9983*$P$40</f>
        <v>39.6</v>
      </c>
      <c r="L9983" s="20">
        <f>C9983*$P$40</f>
        <v>1559567.1</v>
      </c>
      <c r="M9983" s="19" t="str">
        <f>TEXT(A9983,"ММММ")</f>
        <v>Июль</v>
      </c>
      <c r="N9983" s="19"/>
    </row>
    <row r="9984" spans="1:14" x14ac:dyDescent="0.3">
      <c r="A9984" s="37" t="s">
        <v>30</v>
      </c>
      <c r="B9984" s="38">
        <v>1.32</v>
      </c>
      <c r="C9984" s="39">
        <v>50384.57</v>
      </c>
      <c r="D9984" s="38">
        <v>16455.23</v>
      </c>
      <c r="E9984" s="38">
        <v>16455.23</v>
      </c>
      <c r="F9984" s="38">
        <v>0</v>
      </c>
      <c r="G9984" s="26">
        <v>0</v>
      </c>
      <c r="H9984" s="26" t="s">
        <v>258</v>
      </c>
      <c r="I9984" s="26" t="s">
        <v>5</v>
      </c>
      <c r="J9984" s="26" t="s">
        <v>106</v>
      </c>
      <c r="K9984" s="26">
        <f>B9984*$P$40</f>
        <v>39.6</v>
      </c>
      <c r="L9984" s="32">
        <f>C9984*$P$40</f>
        <v>1511537.1</v>
      </c>
      <c r="M9984" s="33">
        <f t="shared" ref="M9984:M9986" si="1018">MONTH(A9984)</f>
        <v>7</v>
      </c>
      <c r="N9984" s="33"/>
    </row>
    <row r="9985" spans="1:14" x14ac:dyDescent="0.3">
      <c r="A9985" s="40" t="s">
        <v>31</v>
      </c>
      <c r="B9985" s="41">
        <v>1.32</v>
      </c>
      <c r="C9985" s="42">
        <v>47890.09</v>
      </c>
      <c r="D9985" s="41">
        <v>24330.97</v>
      </c>
      <c r="E9985" s="41">
        <v>24277.64</v>
      </c>
      <c r="F9985" s="41">
        <v>53.33</v>
      </c>
      <c r="G9985" s="43">
        <v>0</v>
      </c>
      <c r="H9985" s="43" t="s">
        <v>258</v>
      </c>
      <c r="I9985" s="43" t="s">
        <v>5</v>
      </c>
      <c r="J9985" s="43" t="s">
        <v>106</v>
      </c>
      <c r="K9985" s="26">
        <f>B9985*$P$40</f>
        <v>39.6</v>
      </c>
      <c r="L9985" s="32">
        <f>C9985*$P$40</f>
        <v>1436702.7</v>
      </c>
      <c r="M9985" s="33">
        <f t="shared" si="1018"/>
        <v>7</v>
      </c>
      <c r="N9985" s="33"/>
    </row>
    <row r="9986" spans="1:14" x14ac:dyDescent="0.3">
      <c r="A9986" s="37" t="s">
        <v>32</v>
      </c>
      <c r="B9986" s="41">
        <v>1.32</v>
      </c>
      <c r="C9986" s="42">
        <v>45170.5</v>
      </c>
      <c r="D9986" s="41">
        <v>16399.22</v>
      </c>
      <c r="E9986" s="41">
        <v>15861.44</v>
      </c>
      <c r="F9986" s="41">
        <v>537.78</v>
      </c>
      <c r="G9986" s="43">
        <v>0</v>
      </c>
      <c r="H9986" s="43" t="s">
        <v>258</v>
      </c>
      <c r="I9986" s="43" t="s">
        <v>5</v>
      </c>
      <c r="J9986" s="43" t="s">
        <v>106</v>
      </c>
      <c r="K9986" s="26">
        <f>B9986*$P$40</f>
        <v>39.6</v>
      </c>
      <c r="L9986" s="32">
        <f>C9986*$P$40</f>
        <v>1355115</v>
      </c>
      <c r="M9986" s="33">
        <f t="shared" si="1018"/>
        <v>6</v>
      </c>
      <c r="N9986" s="33"/>
    </row>
    <row r="9987" spans="1:14" hidden="1" x14ac:dyDescent="0.3">
      <c r="A9987" s="21" t="s">
        <v>33</v>
      </c>
      <c r="B9987" s="22">
        <v>1.32</v>
      </c>
      <c r="C9987" s="23">
        <v>39780.18</v>
      </c>
      <c r="D9987" s="22">
        <v>28797.8</v>
      </c>
      <c r="E9987" s="22">
        <v>557.91</v>
      </c>
      <c r="F9987" s="22">
        <v>28239.89</v>
      </c>
      <c r="G9987" s="24">
        <v>0</v>
      </c>
      <c r="H9987" s="24" t="s">
        <v>259</v>
      </c>
      <c r="I9987" s="24" t="s">
        <v>165</v>
      </c>
      <c r="J9987" s="24" t="s">
        <v>100</v>
      </c>
      <c r="K9987" s="19">
        <f>B9987*$P$40</f>
        <v>39.6</v>
      </c>
      <c r="L9987" s="20">
        <f>C9987*$P$40</f>
        <v>1193405.3999999999</v>
      </c>
      <c r="M9987" s="19" t="str">
        <f>TEXT(A9987,"ММММ")</f>
        <v>Июнь</v>
      </c>
      <c r="N9987" s="19"/>
    </row>
    <row r="9988" spans="1:14" hidden="1" x14ac:dyDescent="0.3">
      <c r="A9988" s="16" t="s">
        <v>34</v>
      </c>
      <c r="B9988" s="22">
        <v>1.32</v>
      </c>
      <c r="C9988" s="23">
        <v>37347.89</v>
      </c>
      <c r="D9988" s="22">
        <v>3089.51</v>
      </c>
      <c r="E9988" s="22">
        <v>3089.51</v>
      </c>
      <c r="F9988" s="22">
        <v>0</v>
      </c>
      <c r="G9988" s="24">
        <v>0</v>
      </c>
      <c r="H9988" s="24" t="s">
        <v>259</v>
      </c>
      <c r="I9988" s="24" t="s">
        <v>219</v>
      </c>
      <c r="J9988" s="24" t="s">
        <v>99</v>
      </c>
      <c r="K9988" s="19">
        <f>B9988*$P$40</f>
        <v>39.6</v>
      </c>
      <c r="L9988" s="20">
        <f>C9988*$P$40</f>
        <v>1120436.7</v>
      </c>
      <c r="M9988" s="19" t="str">
        <f>TEXT(A9988,"ММММ")</f>
        <v>Июнь</v>
      </c>
      <c r="N9988" s="19"/>
    </row>
    <row r="9989" spans="1:14" hidden="1" x14ac:dyDescent="0.3">
      <c r="A9989" s="21" t="s">
        <v>35</v>
      </c>
      <c r="B9989" s="17">
        <v>1.32</v>
      </c>
      <c r="C9989" s="18">
        <v>31122.09</v>
      </c>
      <c r="D9989" s="17">
        <v>24234.48</v>
      </c>
      <c r="E9989" s="17">
        <v>22630.41</v>
      </c>
      <c r="F9989" s="17">
        <v>1604.07</v>
      </c>
      <c r="G9989" s="19">
        <v>0</v>
      </c>
      <c r="H9989" s="19" t="s">
        <v>259</v>
      </c>
      <c r="I9989" s="19" t="s">
        <v>219</v>
      </c>
      <c r="J9989" s="19" t="s">
        <v>68</v>
      </c>
      <c r="K9989" s="19">
        <f>B9989*$P$40</f>
        <v>39.6</v>
      </c>
      <c r="L9989" s="20">
        <f>C9989*$P$40</f>
        <v>933662.7</v>
      </c>
      <c r="M9989" s="19" t="str">
        <f>TEXT(A9989,"ММММ")</f>
        <v>Июнь</v>
      </c>
      <c r="N9989" s="19"/>
    </row>
    <row r="9990" spans="1:14" x14ac:dyDescent="0.3">
      <c r="A9990" s="37" t="s">
        <v>36</v>
      </c>
      <c r="B9990" s="41">
        <v>1.32</v>
      </c>
      <c r="C9990" s="42">
        <v>30280.67</v>
      </c>
      <c r="D9990" s="41">
        <v>500.73</v>
      </c>
      <c r="E9990" s="41">
        <v>0</v>
      </c>
      <c r="F9990" s="41">
        <v>500.73</v>
      </c>
      <c r="G9990" s="43">
        <v>0</v>
      </c>
      <c r="H9990" s="43" t="s">
        <v>259</v>
      </c>
      <c r="I9990" s="43" t="s">
        <v>5</v>
      </c>
      <c r="J9990" s="43" t="s">
        <v>93</v>
      </c>
      <c r="K9990" s="26">
        <f>B9990*$P$40</f>
        <v>39.6</v>
      </c>
      <c r="L9990" s="32">
        <f>C9990*$P$40</f>
        <v>908420.1</v>
      </c>
      <c r="M9990" s="33">
        <f>MONTH(A9990)</f>
        <v>5</v>
      </c>
      <c r="N9990" s="33"/>
    </row>
    <row r="9991" spans="1:14" hidden="1" x14ac:dyDescent="0.3">
      <c r="A9991" s="21" t="s">
        <v>37</v>
      </c>
      <c r="B9991" s="22">
        <v>1.32</v>
      </c>
      <c r="C9991" s="23">
        <v>25020.67</v>
      </c>
      <c r="D9991" s="22">
        <v>17806.09</v>
      </c>
      <c r="E9991" s="22">
        <v>17526.689999999999</v>
      </c>
      <c r="F9991" s="22">
        <v>279.39999999999998</v>
      </c>
      <c r="G9991" s="24">
        <v>0</v>
      </c>
      <c r="H9991" s="24" t="s">
        <v>259</v>
      </c>
      <c r="I9991" s="24" t="s">
        <v>112</v>
      </c>
      <c r="J9991" s="24" t="s">
        <v>68</v>
      </c>
      <c r="K9991" s="19">
        <f>B9991*$P$40</f>
        <v>39.6</v>
      </c>
      <c r="L9991" s="20">
        <f>C9991*$P$40</f>
        <v>750620.1</v>
      </c>
      <c r="M9991" s="19" t="str">
        <f>TEXT(A9991,"ММММ")</f>
        <v>Май</v>
      </c>
      <c r="N9991" s="19"/>
    </row>
    <row r="9992" spans="1:14" hidden="1" x14ac:dyDescent="0.3">
      <c r="A9992" s="16" t="s">
        <v>38</v>
      </c>
      <c r="B9992" s="17">
        <v>1.32</v>
      </c>
      <c r="C9992" s="18">
        <v>21698.87</v>
      </c>
      <c r="D9992" s="17">
        <v>5769.14</v>
      </c>
      <c r="E9992" s="17">
        <v>5681.6</v>
      </c>
      <c r="F9992" s="17">
        <v>87.54</v>
      </c>
      <c r="G9992" s="19">
        <v>0</v>
      </c>
      <c r="H9992" s="19" t="s">
        <v>259</v>
      </c>
      <c r="I9992" s="19" t="s">
        <v>112</v>
      </c>
      <c r="J9992" s="19" t="s">
        <v>69</v>
      </c>
      <c r="K9992" s="19">
        <f>B9992*$P$40</f>
        <v>39.6</v>
      </c>
      <c r="L9992" s="20">
        <f>C9992*$P$40</f>
        <v>650966.1</v>
      </c>
      <c r="M9992" s="19" t="str">
        <f>TEXT(A9992,"ММММ")</f>
        <v>Май</v>
      </c>
      <c r="N9992" s="19"/>
    </row>
    <row r="9993" spans="1:14" hidden="1" x14ac:dyDescent="0.3">
      <c r="A9993" s="21" t="s">
        <v>39</v>
      </c>
      <c r="B9993" s="22">
        <v>1.32</v>
      </c>
      <c r="C9993" s="23">
        <v>20636.96</v>
      </c>
      <c r="D9993" s="22">
        <v>16598.98</v>
      </c>
      <c r="E9993" s="22">
        <v>15422.79</v>
      </c>
      <c r="F9993" s="22">
        <v>1176.19</v>
      </c>
      <c r="G9993" s="24">
        <v>0</v>
      </c>
      <c r="H9993" s="24" t="s">
        <v>259</v>
      </c>
      <c r="I9993" s="24" t="s">
        <v>219</v>
      </c>
      <c r="J9993" s="24" t="s">
        <v>70</v>
      </c>
      <c r="K9993" s="19">
        <f>B9993*$P$40</f>
        <v>39.6</v>
      </c>
      <c r="L9993" s="20">
        <f>C9993*$P$40</f>
        <v>619108.79999999993</v>
      </c>
      <c r="M9993" s="19" t="str">
        <f>TEXT(A9993,"ММММ")</f>
        <v>Май</v>
      </c>
      <c r="N9993" s="19"/>
    </row>
    <row r="9994" spans="1:14" hidden="1" x14ac:dyDescent="0.3">
      <c r="A9994" s="16" t="s">
        <v>40</v>
      </c>
      <c r="B9994" s="22">
        <v>1.32</v>
      </c>
      <c r="C9994" s="23">
        <v>18916.59</v>
      </c>
      <c r="D9994" s="22">
        <v>10784.53</v>
      </c>
      <c r="E9994" s="22">
        <v>10704.67</v>
      </c>
      <c r="F9994" s="22">
        <v>79.86</v>
      </c>
      <c r="G9994" s="24">
        <v>0</v>
      </c>
      <c r="H9994" s="24" t="s">
        <v>259</v>
      </c>
      <c r="I9994" s="24" t="s">
        <v>112</v>
      </c>
      <c r="J9994" s="24" t="s">
        <v>110</v>
      </c>
      <c r="K9994" s="19">
        <f>B9994*$P$40</f>
        <v>39.6</v>
      </c>
      <c r="L9994" s="20">
        <f>C9994*$P$40</f>
        <v>567497.69999999995</v>
      </c>
      <c r="M9994" s="19" t="str">
        <f>TEXT(A9994,"ММММ")</f>
        <v>Май</v>
      </c>
      <c r="N9994" s="19"/>
    </row>
    <row r="9995" spans="1:14" hidden="1" x14ac:dyDescent="0.3">
      <c r="A9995" s="21" t="s">
        <v>41</v>
      </c>
      <c r="B9995" s="17">
        <v>1.32</v>
      </c>
      <c r="C9995" s="18">
        <v>17541.66</v>
      </c>
      <c r="D9995" s="17">
        <v>14480.83</v>
      </c>
      <c r="E9995" s="17">
        <v>13820.72</v>
      </c>
      <c r="F9995" s="17">
        <v>660.11</v>
      </c>
      <c r="G9995" s="19">
        <v>0</v>
      </c>
      <c r="H9995" s="19" t="s">
        <v>259</v>
      </c>
      <c r="I9995" s="19" t="s">
        <v>219</v>
      </c>
      <c r="J9995" s="19" t="s">
        <v>70</v>
      </c>
      <c r="K9995" s="19">
        <f>B9995*$P$40</f>
        <v>39.6</v>
      </c>
      <c r="L9995" s="20">
        <f>C9995*$P$40</f>
        <v>526249.80000000005</v>
      </c>
      <c r="M9995" s="19" t="str">
        <f>TEXT(A9995,"ММММ")</f>
        <v>Апрель</v>
      </c>
      <c r="N9995" s="19"/>
    </row>
    <row r="9996" spans="1:14" hidden="1" x14ac:dyDescent="0.3">
      <c r="A9996" s="16" t="s">
        <v>42</v>
      </c>
      <c r="B9996" s="17">
        <v>1.32</v>
      </c>
      <c r="C9996" s="18">
        <v>15940.36</v>
      </c>
      <c r="D9996" s="17">
        <v>12069.11</v>
      </c>
      <c r="E9996" s="17">
        <v>10904.32</v>
      </c>
      <c r="F9996" s="17">
        <v>1164.79</v>
      </c>
      <c r="G9996" s="19">
        <v>0</v>
      </c>
      <c r="H9996" s="19" t="s">
        <v>259</v>
      </c>
      <c r="I9996" s="19" t="s">
        <v>219</v>
      </c>
      <c r="J9996" s="19" t="s">
        <v>95</v>
      </c>
      <c r="K9996" s="19">
        <f>B9996*$P$40</f>
        <v>39.6</v>
      </c>
      <c r="L9996" s="20">
        <f>C9996*$P$40</f>
        <v>478210.80000000005</v>
      </c>
      <c r="M9996" s="19" t="str">
        <f>TEXT(A9996,"ММММ")</f>
        <v>Апрель</v>
      </c>
      <c r="N9996" s="19"/>
    </row>
    <row r="9997" spans="1:14" hidden="1" x14ac:dyDescent="0.3">
      <c r="A9997" s="21" t="s">
        <v>43</v>
      </c>
      <c r="B9997" s="22">
        <v>1.32</v>
      </c>
      <c r="C9997" s="23">
        <v>15776.76</v>
      </c>
      <c r="D9997" s="22">
        <v>6660.75</v>
      </c>
      <c r="E9997" s="22">
        <v>736.94</v>
      </c>
      <c r="F9997" s="22">
        <v>5923.81</v>
      </c>
      <c r="G9997" s="24">
        <v>0</v>
      </c>
      <c r="H9997" s="24" t="s">
        <v>259</v>
      </c>
      <c r="I9997" s="24" t="s">
        <v>112</v>
      </c>
      <c r="J9997" s="24" t="s">
        <v>66</v>
      </c>
      <c r="K9997" s="19">
        <f>B9997*$P$40</f>
        <v>39.6</v>
      </c>
      <c r="L9997" s="20">
        <f>C9997*$P$40</f>
        <v>473302.8</v>
      </c>
      <c r="M9997" s="19" t="str">
        <f>TEXT(A9997,"ММММ")</f>
        <v>Апрель</v>
      </c>
      <c r="N9997" s="19"/>
    </row>
    <row r="9998" spans="1:14" hidden="1" x14ac:dyDescent="0.3">
      <c r="A9998" s="16" t="s">
        <v>44</v>
      </c>
      <c r="B9998" s="22">
        <v>1.32</v>
      </c>
      <c r="C9998" s="23">
        <v>14968.56</v>
      </c>
      <c r="D9998" s="22">
        <v>5544.26</v>
      </c>
      <c r="E9998" s="22">
        <v>4949.96</v>
      </c>
      <c r="F9998" s="22">
        <v>594.29999999999995</v>
      </c>
      <c r="G9998" s="24">
        <v>0</v>
      </c>
      <c r="H9998" s="24" t="s">
        <v>259</v>
      </c>
      <c r="I9998" s="24" t="s">
        <v>112</v>
      </c>
      <c r="J9998" s="24" t="s">
        <v>75</v>
      </c>
      <c r="K9998" s="19">
        <f>B9998*$P$40</f>
        <v>39.6</v>
      </c>
      <c r="L9998" s="20">
        <f>C9998*$P$40</f>
        <v>449056.8</v>
      </c>
      <c r="M9998" s="19" t="str">
        <f>TEXT(A9998,"ММММ")</f>
        <v>Апрель</v>
      </c>
      <c r="N9998" s="19"/>
    </row>
    <row r="9999" spans="1:14" hidden="1" x14ac:dyDescent="0.3">
      <c r="A9999" s="21" t="s">
        <v>45</v>
      </c>
      <c r="B9999" s="22">
        <v>1.32</v>
      </c>
      <c r="C9999" s="23">
        <v>14406.27</v>
      </c>
      <c r="D9999" s="22">
        <v>9161.36</v>
      </c>
      <c r="E9999" s="22">
        <v>8550.64</v>
      </c>
      <c r="F9999" s="22">
        <v>610.72</v>
      </c>
      <c r="G9999" s="24">
        <v>0</v>
      </c>
      <c r="H9999" s="24" t="s">
        <v>259</v>
      </c>
      <c r="I9999" s="24" t="s">
        <v>165</v>
      </c>
      <c r="J9999" s="24" t="s">
        <v>78</v>
      </c>
      <c r="K9999" s="19">
        <f>B9999*$P$40</f>
        <v>39.6</v>
      </c>
      <c r="L9999" s="20">
        <f>C9999*$P$40</f>
        <v>432188.10000000003</v>
      </c>
      <c r="M9999" s="19" t="str">
        <f>TEXT(A9999,"ММММ")</f>
        <v>Март</v>
      </c>
      <c r="N9999" s="19"/>
    </row>
    <row r="10000" spans="1:14" hidden="1" x14ac:dyDescent="0.3">
      <c r="A10000" s="16" t="s">
        <v>46</v>
      </c>
      <c r="B10000" s="17">
        <v>1.32</v>
      </c>
      <c r="C10000" s="18">
        <v>13916.21</v>
      </c>
      <c r="D10000" s="17">
        <v>9075.35</v>
      </c>
      <c r="E10000" s="17">
        <v>6516.71</v>
      </c>
      <c r="F10000" s="17">
        <v>2558.64</v>
      </c>
      <c r="G10000" s="19">
        <v>0</v>
      </c>
      <c r="H10000" s="19" t="s">
        <v>259</v>
      </c>
      <c r="I10000" s="19" t="s">
        <v>112</v>
      </c>
      <c r="J10000" s="19" t="s">
        <v>101</v>
      </c>
      <c r="K10000" s="19">
        <f>B10000*$P$40</f>
        <v>39.6</v>
      </c>
      <c r="L10000" s="20">
        <f>C10000*$P$40</f>
        <v>417486.3</v>
      </c>
      <c r="M10000" s="19" t="str">
        <f>TEXT(A10000,"ММММ")</f>
        <v>Март</v>
      </c>
      <c r="N10000" s="19"/>
    </row>
    <row r="10001" spans="1:14" hidden="1" x14ac:dyDescent="0.3">
      <c r="A10001" s="21" t="s">
        <v>47</v>
      </c>
      <c r="B10001" s="22">
        <v>1.32</v>
      </c>
      <c r="C10001" s="23">
        <v>13419.01</v>
      </c>
      <c r="D10001" s="22">
        <v>5360.19</v>
      </c>
      <c r="E10001" s="22">
        <v>311.44</v>
      </c>
      <c r="F10001" s="22">
        <v>5048.75</v>
      </c>
      <c r="G10001" s="24">
        <v>0</v>
      </c>
      <c r="H10001" s="24" t="s">
        <v>259</v>
      </c>
      <c r="I10001" s="24" t="s">
        <v>112</v>
      </c>
      <c r="J10001" s="24" t="s">
        <v>98</v>
      </c>
      <c r="K10001" s="19">
        <f>B10001*$P$40</f>
        <v>39.6</v>
      </c>
      <c r="L10001" s="20">
        <f>C10001*$P$40</f>
        <v>402570.3</v>
      </c>
      <c r="M10001" s="19" t="str">
        <f>TEXT(A10001,"ММММ")</f>
        <v>Март</v>
      </c>
      <c r="N10001" s="19"/>
    </row>
    <row r="10002" spans="1:14" hidden="1" x14ac:dyDescent="0.3">
      <c r="A10002" s="16" t="s">
        <v>48</v>
      </c>
      <c r="B10002" s="17">
        <v>1.32</v>
      </c>
      <c r="C10002" s="18">
        <v>12819.92</v>
      </c>
      <c r="D10002" s="17">
        <v>4683.72</v>
      </c>
      <c r="E10002" s="17">
        <v>2220</v>
      </c>
      <c r="F10002" s="17">
        <v>2463.7199999999998</v>
      </c>
      <c r="G10002" s="19">
        <v>0</v>
      </c>
      <c r="H10002" s="19" t="s">
        <v>259</v>
      </c>
      <c r="I10002" s="19" t="s">
        <v>112</v>
      </c>
      <c r="J10002" s="19" t="s">
        <v>83</v>
      </c>
      <c r="K10002" s="19">
        <f>B10002*$P$40</f>
        <v>39.6</v>
      </c>
      <c r="L10002" s="20">
        <f>C10002*$P$40</f>
        <v>384597.6</v>
      </c>
      <c r="M10002" s="19" t="str">
        <f>TEXT(A10002,"ММММ")</f>
        <v>Март</v>
      </c>
      <c r="N10002" s="19"/>
    </row>
    <row r="10003" spans="1:14" hidden="1" x14ac:dyDescent="0.3">
      <c r="A10003" s="21" t="s">
        <v>49</v>
      </c>
      <c r="B10003" s="22">
        <v>1.32</v>
      </c>
      <c r="C10003" s="23">
        <v>12435.43</v>
      </c>
      <c r="D10003" s="22">
        <v>5754.32</v>
      </c>
      <c r="E10003" s="22">
        <v>515.58000000000004</v>
      </c>
      <c r="F10003" s="22">
        <v>5238.74</v>
      </c>
      <c r="G10003" s="24">
        <v>0</v>
      </c>
      <c r="H10003" s="24" t="s">
        <v>259</v>
      </c>
      <c r="I10003" s="24" t="s">
        <v>112</v>
      </c>
      <c r="J10003" s="24" t="s">
        <v>98</v>
      </c>
      <c r="K10003" s="19">
        <f>B10003*$P$40</f>
        <v>39.6</v>
      </c>
      <c r="L10003" s="20">
        <f>C10003*$P$40</f>
        <v>373062.9</v>
      </c>
      <c r="M10003" s="19" t="str">
        <f>TEXT(A10003,"ММММ")</f>
        <v>Март</v>
      </c>
      <c r="N10003" s="19"/>
    </row>
    <row r="10004" spans="1:14" hidden="1" x14ac:dyDescent="0.3">
      <c r="A10004" s="16" t="s">
        <v>50</v>
      </c>
      <c r="B10004" s="22">
        <v>1.32</v>
      </c>
      <c r="C10004" s="23">
        <v>11949.2</v>
      </c>
      <c r="D10004" s="22">
        <v>3594.04</v>
      </c>
      <c r="E10004" s="22">
        <v>1416.67</v>
      </c>
      <c r="F10004" s="22">
        <v>2177.37</v>
      </c>
      <c r="G10004" s="24">
        <v>0</v>
      </c>
      <c r="H10004" s="24" t="s">
        <v>259</v>
      </c>
      <c r="I10004" s="24" t="s">
        <v>112</v>
      </c>
      <c r="J10004" s="24" t="s">
        <v>83</v>
      </c>
      <c r="K10004" s="19">
        <f>B10004*$P$40</f>
        <v>39.6</v>
      </c>
      <c r="L10004" s="20">
        <f>C10004*$P$40</f>
        <v>358476</v>
      </c>
      <c r="M10004" s="19" t="str">
        <f>TEXT(A10004,"ММММ")</f>
        <v>Февраль</v>
      </c>
      <c r="N10004" s="19"/>
    </row>
    <row r="10005" spans="1:14" hidden="1" x14ac:dyDescent="0.3">
      <c r="A10005" s="21" t="s">
        <v>51</v>
      </c>
      <c r="B10005" s="22">
        <v>1.32</v>
      </c>
      <c r="C10005" s="23">
        <v>11873.88</v>
      </c>
      <c r="D10005" s="22">
        <v>5127.67</v>
      </c>
      <c r="E10005" s="22">
        <v>669.69</v>
      </c>
      <c r="F10005" s="22">
        <v>4457.9799999999996</v>
      </c>
      <c r="G10005" s="24">
        <v>0</v>
      </c>
      <c r="H10005" s="24" t="s">
        <v>259</v>
      </c>
      <c r="I10005" s="24" t="s">
        <v>165</v>
      </c>
      <c r="J10005" s="24" t="s">
        <v>70</v>
      </c>
      <c r="K10005" s="19">
        <f>B10005*$P$40</f>
        <v>39.6</v>
      </c>
      <c r="L10005" s="20">
        <f>C10005*$P$40</f>
        <v>356216.39999999997</v>
      </c>
      <c r="M10005" s="19" t="str">
        <f>TEXT(A10005,"ММММ")</f>
        <v>Февраль</v>
      </c>
      <c r="N10005" s="19"/>
    </row>
    <row r="10006" spans="1:14" x14ac:dyDescent="0.3">
      <c r="A10006" s="37" t="s">
        <v>52</v>
      </c>
      <c r="B10006" s="41">
        <v>1.32</v>
      </c>
      <c r="C10006" s="42">
        <v>11583.26</v>
      </c>
      <c r="D10006" s="41">
        <v>3194.62</v>
      </c>
      <c r="E10006" s="41">
        <v>383.01</v>
      </c>
      <c r="F10006" s="41">
        <v>2811.61</v>
      </c>
      <c r="G10006" s="43">
        <v>0</v>
      </c>
      <c r="H10006" s="43" t="s">
        <v>259</v>
      </c>
      <c r="I10006" s="43" t="s">
        <v>5</v>
      </c>
      <c r="J10006" s="43" t="s">
        <v>70</v>
      </c>
      <c r="K10006" s="26">
        <f>B10006*$P$40</f>
        <v>39.6</v>
      </c>
      <c r="L10006" s="32">
        <f>C10006*$P$40</f>
        <v>347497.8</v>
      </c>
      <c r="M10006" s="33">
        <f t="shared" ref="M10006:M10009" si="1019">MONTH(A10006)</f>
        <v>2</v>
      </c>
      <c r="N10006" s="33"/>
    </row>
    <row r="10007" spans="1:14" x14ac:dyDescent="0.3">
      <c r="A10007" s="40" t="s">
        <v>53</v>
      </c>
      <c r="B10007" s="38">
        <v>1.32</v>
      </c>
      <c r="C10007" s="39">
        <v>11313.77</v>
      </c>
      <c r="D10007" s="38">
        <v>752.08</v>
      </c>
      <c r="E10007" s="38">
        <v>310.62</v>
      </c>
      <c r="F10007" s="38">
        <v>441.46</v>
      </c>
      <c r="G10007" s="26">
        <v>0</v>
      </c>
      <c r="H10007" s="26" t="s">
        <v>259</v>
      </c>
      <c r="I10007" s="26" t="s">
        <v>5</v>
      </c>
      <c r="J10007" s="26" t="s">
        <v>66</v>
      </c>
      <c r="K10007" s="26">
        <f>B10007*$P$40</f>
        <v>39.6</v>
      </c>
      <c r="L10007" s="32">
        <f>C10007*$P$40</f>
        <v>339413.10000000003</v>
      </c>
      <c r="M10007" s="33">
        <f t="shared" si="1019"/>
        <v>2</v>
      </c>
      <c r="N10007" s="33"/>
    </row>
    <row r="10008" spans="1:14" x14ac:dyDescent="0.3">
      <c r="A10008" s="37" t="s">
        <v>54</v>
      </c>
      <c r="B10008" s="38">
        <v>1.32</v>
      </c>
      <c r="C10008" s="39">
        <v>10961.82</v>
      </c>
      <c r="D10008" s="38">
        <v>4072.25</v>
      </c>
      <c r="E10008" s="38">
        <v>327.43</v>
      </c>
      <c r="F10008" s="38">
        <v>3744.82</v>
      </c>
      <c r="G10008" s="26">
        <v>0</v>
      </c>
      <c r="H10008" s="26" t="s">
        <v>259</v>
      </c>
      <c r="I10008" s="26" t="s">
        <v>5</v>
      </c>
      <c r="J10008" s="26" t="s">
        <v>59</v>
      </c>
      <c r="K10008" s="26">
        <f>B10008*$P$40</f>
        <v>39.6</v>
      </c>
      <c r="L10008" s="32">
        <f>C10008*$P$40</f>
        <v>328854.59999999998</v>
      </c>
      <c r="M10008" s="33">
        <f t="shared" si="1019"/>
        <v>1</v>
      </c>
      <c r="N10008" s="33"/>
    </row>
    <row r="10009" spans="1:14" x14ac:dyDescent="0.3">
      <c r="A10009" s="40" t="s">
        <v>55</v>
      </c>
      <c r="B10009" s="41">
        <v>1.32</v>
      </c>
      <c r="C10009" s="42">
        <v>10626.54</v>
      </c>
      <c r="D10009" s="41">
        <v>3920.48</v>
      </c>
      <c r="E10009" s="41">
        <v>1981.96</v>
      </c>
      <c r="F10009" s="41">
        <v>1938.52</v>
      </c>
      <c r="G10009" s="43">
        <v>0</v>
      </c>
      <c r="H10009" s="43" t="s">
        <v>259</v>
      </c>
      <c r="I10009" s="43" t="s">
        <v>5</v>
      </c>
      <c r="J10009" s="43" t="s">
        <v>94</v>
      </c>
      <c r="K10009" s="26">
        <f>B10009*$P$40</f>
        <v>39.6</v>
      </c>
      <c r="L10009" s="32">
        <f>C10009*$P$40</f>
        <v>318796.2</v>
      </c>
      <c r="M10009" s="33">
        <f t="shared" si="1019"/>
        <v>1</v>
      </c>
      <c r="N10009" s="33"/>
    </row>
    <row r="10010" spans="1:14" hidden="1" x14ac:dyDescent="0.3">
      <c r="A10010" s="16" t="s">
        <v>56</v>
      </c>
      <c r="B10010" s="22">
        <v>1.32</v>
      </c>
      <c r="C10010" s="23">
        <v>10308.41</v>
      </c>
      <c r="D10010" s="22">
        <v>8774.6200000000008</v>
      </c>
      <c r="E10010" s="22">
        <v>8744.7199999999993</v>
      </c>
      <c r="F10010" s="22">
        <v>29.9</v>
      </c>
      <c r="G10010" s="24">
        <v>0</v>
      </c>
      <c r="H10010" s="24" t="s">
        <v>259</v>
      </c>
      <c r="I10010" s="24" t="s">
        <v>219</v>
      </c>
      <c r="J10010" s="24" t="s">
        <v>71</v>
      </c>
      <c r="K10010" s="19">
        <f>B10010*$P$40</f>
        <v>39.6</v>
      </c>
      <c r="L10010" s="20">
        <f>C10010*$P$40</f>
        <v>309252.3</v>
      </c>
      <c r="M10010" s="19" t="str">
        <f>TEXT(A10010,"ММММ")</f>
        <v>Январь</v>
      </c>
      <c r="N10010" s="19"/>
    </row>
    <row r="10011" spans="1:14" hidden="1" x14ac:dyDescent="0.3">
      <c r="A10011" s="21" t="s">
        <v>57</v>
      </c>
      <c r="B10011" s="17">
        <v>1.32</v>
      </c>
      <c r="C10011" s="18">
        <v>10186.67</v>
      </c>
      <c r="D10011" s="17">
        <v>4419.49</v>
      </c>
      <c r="E10011" s="17">
        <v>352.31</v>
      </c>
      <c r="F10011" s="17">
        <v>4067.18</v>
      </c>
      <c r="G10011" s="19">
        <v>0</v>
      </c>
      <c r="H10011" s="19" t="s">
        <v>259</v>
      </c>
      <c r="I10011" s="19" t="s">
        <v>112</v>
      </c>
      <c r="J10011" s="19" t="s">
        <v>67</v>
      </c>
      <c r="K10011" s="19">
        <f>B10011*$P$40</f>
        <v>39.6</v>
      </c>
      <c r="L10011" s="20">
        <f>C10011*$P$40</f>
        <v>305600.09999999998</v>
      </c>
      <c r="M10011" s="19" t="str">
        <f>TEXT(A10011,"ММММ")</f>
        <v>Январь</v>
      </c>
      <c r="N10011" s="19"/>
    </row>
    <row r="10012" spans="1:14" hidden="1" x14ac:dyDescent="0.3">
      <c r="A10012" s="16" t="s">
        <v>4</v>
      </c>
      <c r="B10012" s="22">
        <v>1.32</v>
      </c>
      <c r="C10012" s="23">
        <v>10160.959999999999</v>
      </c>
      <c r="D10012" s="22">
        <v>7569.28</v>
      </c>
      <c r="E10012" s="22">
        <v>5132.05</v>
      </c>
      <c r="F10012" s="22">
        <v>2437.23</v>
      </c>
      <c r="G10012" s="24">
        <v>0</v>
      </c>
      <c r="H10012" s="24" t="s">
        <v>259</v>
      </c>
      <c r="I10012" s="24" t="s">
        <v>219</v>
      </c>
      <c r="J10012" s="24" t="s">
        <v>83</v>
      </c>
      <c r="K10012" s="19">
        <f>B10012*$P$40</f>
        <v>39.6</v>
      </c>
      <c r="L10012" s="20">
        <f>C10012*$P$40</f>
        <v>304828.79999999999</v>
      </c>
      <c r="M10012" s="19" t="str">
        <f>TEXT(A10012,"ММММ")</f>
        <v>Декабрь</v>
      </c>
      <c r="N10012" s="19"/>
    </row>
    <row r="10013" spans="1:14" x14ac:dyDescent="0.3">
      <c r="A10013" s="40" t="s">
        <v>7</v>
      </c>
      <c r="B10013" s="38">
        <v>1.32</v>
      </c>
      <c r="C10013" s="39">
        <v>9791.8700000000008</v>
      </c>
      <c r="D10013" s="38">
        <v>1377.53</v>
      </c>
      <c r="E10013" s="38">
        <v>1166.67</v>
      </c>
      <c r="F10013" s="38">
        <v>210.86</v>
      </c>
      <c r="G10013" s="26">
        <v>0</v>
      </c>
      <c r="H10013" s="26" t="s">
        <v>259</v>
      </c>
      <c r="I10013" s="26" t="s">
        <v>5</v>
      </c>
      <c r="J10013" s="26" t="s">
        <v>83</v>
      </c>
      <c r="K10013" s="26">
        <f>B10013*$P$40</f>
        <v>39.6</v>
      </c>
      <c r="L10013" s="32">
        <f>C10013*$P$40</f>
        <v>293756.10000000003</v>
      </c>
      <c r="M10013" s="33">
        <f>MONTH(A10013)</f>
        <v>12</v>
      </c>
      <c r="N10013" s="33"/>
    </row>
    <row r="10014" spans="1:14" hidden="1" x14ac:dyDescent="0.3">
      <c r="A10014" s="16" t="s">
        <v>8</v>
      </c>
      <c r="B10014" s="17">
        <v>1.32</v>
      </c>
      <c r="C10014" s="18">
        <v>9356.4</v>
      </c>
      <c r="D10014" s="17">
        <v>5083.3999999999996</v>
      </c>
      <c r="E10014" s="17">
        <v>2639.19</v>
      </c>
      <c r="F10014" s="17">
        <v>2444.21</v>
      </c>
      <c r="G10014" s="19">
        <v>0</v>
      </c>
      <c r="H10014" s="19" t="s">
        <v>259</v>
      </c>
      <c r="I10014" s="19" t="s">
        <v>112</v>
      </c>
      <c r="J10014" s="19" t="s">
        <v>95</v>
      </c>
      <c r="K10014" s="19">
        <f>B10014*$P$40</f>
        <v>39.6</v>
      </c>
      <c r="L10014" s="20">
        <f>C10014*$P$40</f>
        <v>280692</v>
      </c>
      <c r="M10014" s="19" t="str">
        <f>TEXT(A10014,"ММММ")</f>
        <v>Декабрь</v>
      </c>
      <c r="N10014" s="19"/>
    </row>
    <row r="10015" spans="1:14" hidden="1" x14ac:dyDescent="0.3">
      <c r="A10015" s="21" t="s">
        <v>9</v>
      </c>
      <c r="B10015" s="22">
        <v>1.32</v>
      </c>
      <c r="C10015" s="23">
        <v>9171.48</v>
      </c>
      <c r="D10015" s="22">
        <v>8469.7099999999991</v>
      </c>
      <c r="E10015" s="22">
        <v>8469.7099999999991</v>
      </c>
      <c r="F10015" s="22">
        <v>0</v>
      </c>
      <c r="G10015" s="24">
        <v>0</v>
      </c>
      <c r="H10015" s="24" t="s">
        <v>259</v>
      </c>
      <c r="I10015" s="24" t="s">
        <v>165</v>
      </c>
      <c r="J10015" s="24" t="s">
        <v>71</v>
      </c>
      <c r="K10015" s="19">
        <f>B10015*$P$40</f>
        <v>39.6</v>
      </c>
      <c r="L10015" s="20">
        <f>C10015*$P$40</f>
        <v>275144.39999999997</v>
      </c>
      <c r="M10015" s="19" t="str">
        <f>TEXT(A10015,"ММММ")</f>
        <v>Декабрь</v>
      </c>
      <c r="N10015" s="19"/>
    </row>
    <row r="10016" spans="1:14" hidden="1" x14ac:dyDescent="0.3">
      <c r="A10016" s="16" t="s">
        <v>10</v>
      </c>
      <c r="B10016" s="22">
        <v>1.32</v>
      </c>
      <c r="C10016" s="23">
        <v>9058.7900000000009</v>
      </c>
      <c r="D10016" s="22">
        <v>7788.89</v>
      </c>
      <c r="E10016" s="22">
        <v>7785.74</v>
      </c>
      <c r="F10016" s="22">
        <v>3.15</v>
      </c>
      <c r="G10016" s="24">
        <v>0</v>
      </c>
      <c r="H10016" s="24" t="s">
        <v>259</v>
      </c>
      <c r="I10016" s="24" t="s">
        <v>165</v>
      </c>
      <c r="J10016" s="24" t="s">
        <v>71</v>
      </c>
      <c r="K10016" s="19">
        <f>B10016*$P$40</f>
        <v>39.6</v>
      </c>
      <c r="L10016" s="20">
        <f>C10016*$P$40</f>
        <v>271763.7</v>
      </c>
      <c r="M10016" s="19" t="str">
        <f>TEXT(A10016,"ММММ")</f>
        <v>Ноябрь</v>
      </c>
      <c r="N10016" s="19"/>
    </row>
    <row r="10017" spans="1:14" hidden="1" x14ac:dyDescent="0.3">
      <c r="A10017" s="21" t="s">
        <v>11</v>
      </c>
      <c r="B10017" s="17">
        <v>1.32</v>
      </c>
      <c r="C10017" s="18">
        <v>9029.86</v>
      </c>
      <c r="D10017" s="17">
        <v>6194.14</v>
      </c>
      <c r="E10017" s="17">
        <v>6170.81</v>
      </c>
      <c r="F10017" s="17">
        <v>23.33</v>
      </c>
      <c r="G10017" s="19">
        <v>0</v>
      </c>
      <c r="H10017" s="19" t="s">
        <v>259</v>
      </c>
      <c r="I10017" s="19" t="s">
        <v>112</v>
      </c>
      <c r="J10017" s="19" t="s">
        <v>88</v>
      </c>
      <c r="K10017" s="19">
        <f>B10017*$P$40</f>
        <v>39.6</v>
      </c>
      <c r="L10017" s="20">
        <f>C10017*$P$40</f>
        <v>270895.80000000005</v>
      </c>
      <c r="M10017" s="19" t="str">
        <f>TEXT(A10017,"ММММ")</f>
        <v>Ноябрь</v>
      </c>
      <c r="N10017" s="19"/>
    </row>
    <row r="10018" spans="1:14" x14ac:dyDescent="0.3">
      <c r="A10018" s="37" t="s">
        <v>12</v>
      </c>
      <c r="B10018" s="38">
        <v>1.32</v>
      </c>
      <c r="C10018" s="39">
        <v>8699.18</v>
      </c>
      <c r="D10018" s="38">
        <v>2238.7800000000002</v>
      </c>
      <c r="E10018" s="38">
        <v>440.58</v>
      </c>
      <c r="F10018" s="38">
        <v>1798.2</v>
      </c>
      <c r="G10018" s="26">
        <v>0</v>
      </c>
      <c r="H10018" s="26" t="s">
        <v>259</v>
      </c>
      <c r="I10018" s="26" t="s">
        <v>5</v>
      </c>
      <c r="J10018" s="26" t="s">
        <v>66</v>
      </c>
      <c r="K10018" s="26">
        <f>B10018*$P$40</f>
        <v>39.6</v>
      </c>
      <c r="L10018" s="32">
        <f>C10018*$P$40</f>
        <v>260975.40000000002</v>
      </c>
      <c r="M10018" s="33">
        <f>MONTH(A10018)</f>
        <v>11</v>
      </c>
      <c r="N10018" s="33"/>
    </row>
    <row r="10019" spans="1:14" hidden="1" x14ac:dyDescent="0.3">
      <c r="A10019" s="21" t="s">
        <v>13</v>
      </c>
      <c r="B10019" s="22">
        <v>1.32</v>
      </c>
      <c r="C10019" s="23">
        <v>8381.09</v>
      </c>
      <c r="D10019" s="22">
        <v>7143.57</v>
      </c>
      <c r="E10019" s="22">
        <v>7143.57</v>
      </c>
      <c r="F10019" s="22">
        <v>0</v>
      </c>
      <c r="G10019" s="24">
        <v>0</v>
      </c>
      <c r="H10019" s="24" t="s">
        <v>259</v>
      </c>
      <c r="I10019" s="24" t="s">
        <v>219</v>
      </c>
      <c r="J10019" s="24" t="s">
        <v>71</v>
      </c>
      <c r="K10019" s="19">
        <f>B10019*$P$40</f>
        <v>39.6</v>
      </c>
      <c r="L10019" s="20">
        <f>C10019*$P$40</f>
        <v>251432.7</v>
      </c>
      <c r="M10019" s="19" t="str">
        <f>TEXT(A10019,"ММММ")</f>
        <v>Ноябрь</v>
      </c>
      <c r="N10019" s="19"/>
    </row>
    <row r="10020" spans="1:14" hidden="1" x14ac:dyDescent="0.3">
      <c r="A10020" s="16" t="s">
        <v>14</v>
      </c>
      <c r="B10020" s="17">
        <v>1.32</v>
      </c>
      <c r="C10020" s="18">
        <v>8153.98</v>
      </c>
      <c r="D10020" s="17">
        <v>7802.39</v>
      </c>
      <c r="E10020" s="17">
        <v>7802.39</v>
      </c>
      <c r="F10020" s="17">
        <v>0</v>
      </c>
      <c r="G10020" s="19">
        <v>0</v>
      </c>
      <c r="H10020" s="19" t="s">
        <v>259</v>
      </c>
      <c r="I10020" s="19" t="s">
        <v>112</v>
      </c>
      <c r="J10020" s="19" t="s">
        <v>61</v>
      </c>
      <c r="K10020" s="19">
        <f>B10020*$P$40</f>
        <v>39.6</v>
      </c>
      <c r="L10020" s="20">
        <f>C10020*$P$40</f>
        <v>244619.4</v>
      </c>
      <c r="M10020" s="19" t="str">
        <f>TEXT(A10020,"ММММ")</f>
        <v>Ноябрь</v>
      </c>
      <c r="N10020" s="19"/>
    </row>
    <row r="10021" spans="1:14" hidden="1" x14ac:dyDescent="0.3">
      <c r="A10021" s="21" t="s">
        <v>15</v>
      </c>
      <c r="B10021" s="22">
        <v>1.32</v>
      </c>
      <c r="C10021" s="23">
        <v>8024.8</v>
      </c>
      <c r="D10021" s="22">
        <v>3518.82</v>
      </c>
      <c r="E10021" s="22">
        <v>1829.27</v>
      </c>
      <c r="F10021" s="22">
        <v>1689.55</v>
      </c>
      <c r="G10021" s="24">
        <v>0</v>
      </c>
      <c r="H10021" s="24" t="s">
        <v>259</v>
      </c>
      <c r="I10021" s="24" t="s">
        <v>165</v>
      </c>
      <c r="J10021" s="24" t="s">
        <v>95</v>
      </c>
      <c r="K10021" s="19">
        <f>B10021*$P$40</f>
        <v>39.6</v>
      </c>
      <c r="L10021" s="20">
        <f>C10021*$P$40</f>
        <v>240744</v>
      </c>
      <c r="M10021" s="19" t="str">
        <f>TEXT(A10021,"ММММ")</f>
        <v>Октябрь</v>
      </c>
      <c r="N10021" s="19"/>
    </row>
    <row r="10022" spans="1:14" hidden="1" x14ac:dyDescent="0.3">
      <c r="A10022" s="16" t="s">
        <v>16</v>
      </c>
      <c r="B10022" s="22">
        <v>1.32</v>
      </c>
      <c r="C10022" s="23">
        <v>7967.11</v>
      </c>
      <c r="D10022" s="22">
        <v>7628.46</v>
      </c>
      <c r="E10022" s="22">
        <v>690.25</v>
      </c>
      <c r="F10022" s="22">
        <v>6938.21</v>
      </c>
      <c r="G10022" s="24">
        <v>0</v>
      </c>
      <c r="H10022" s="24" t="s">
        <v>259</v>
      </c>
      <c r="I10022" s="24" t="s">
        <v>112</v>
      </c>
      <c r="J10022" s="24" t="s">
        <v>73</v>
      </c>
      <c r="K10022" s="19">
        <f>B10022*$P$40</f>
        <v>39.6</v>
      </c>
      <c r="L10022" s="20">
        <f>C10022*$P$40</f>
        <v>239013.3</v>
      </c>
      <c r="M10022" s="19" t="str">
        <f>TEXT(A10022,"ММММ")</f>
        <v>Октябрь</v>
      </c>
      <c r="N10022" s="19"/>
    </row>
    <row r="10023" spans="1:14" hidden="1" x14ac:dyDescent="0.3">
      <c r="A10023" s="21" t="s">
        <v>17</v>
      </c>
      <c r="B10023" s="22">
        <v>1.32</v>
      </c>
      <c r="C10023" s="23">
        <v>7751.94</v>
      </c>
      <c r="D10023" s="22">
        <v>6918.32</v>
      </c>
      <c r="E10023" s="22">
        <v>6918.32</v>
      </c>
      <c r="F10023" s="22">
        <v>0</v>
      </c>
      <c r="G10023" s="24">
        <v>0</v>
      </c>
      <c r="H10023" s="24" t="s">
        <v>259</v>
      </c>
      <c r="I10023" s="24" t="s">
        <v>112</v>
      </c>
      <c r="J10023" s="24" t="s">
        <v>61</v>
      </c>
      <c r="K10023" s="19">
        <f>B10023*$P$40</f>
        <v>39.6</v>
      </c>
      <c r="L10023" s="20">
        <f>C10023*$P$40</f>
        <v>232558.19999999998</v>
      </c>
      <c r="M10023" s="19" t="str">
        <f>TEXT(A10023,"ММММ")</f>
        <v>Октябрь</v>
      </c>
      <c r="N10023" s="19"/>
    </row>
    <row r="10024" spans="1:14" hidden="1" x14ac:dyDescent="0.3">
      <c r="A10024" s="16" t="s">
        <v>18</v>
      </c>
      <c r="B10024" s="17">
        <v>1.32</v>
      </c>
      <c r="C10024" s="18">
        <v>7724.84</v>
      </c>
      <c r="D10024" s="17">
        <v>7122.48</v>
      </c>
      <c r="E10024" s="17">
        <v>7122.48</v>
      </c>
      <c r="F10024" s="17">
        <v>0</v>
      </c>
      <c r="G10024" s="19">
        <v>0</v>
      </c>
      <c r="H10024" s="19" t="s">
        <v>259</v>
      </c>
      <c r="I10024" s="19" t="s">
        <v>165</v>
      </c>
      <c r="J10024" s="19" t="s">
        <v>71</v>
      </c>
      <c r="K10024" s="19">
        <f>B10024*$P$40</f>
        <v>39.6</v>
      </c>
      <c r="L10024" s="20">
        <f>C10024*$P$40</f>
        <v>231745.2</v>
      </c>
      <c r="M10024" s="19" t="str">
        <f>TEXT(A10024,"ММММ")</f>
        <v>Октябрь</v>
      </c>
      <c r="N10024" s="19"/>
    </row>
    <row r="10025" spans="1:14" hidden="1" x14ac:dyDescent="0.3">
      <c r="A10025" s="21" t="s">
        <v>19</v>
      </c>
      <c r="B10025" s="17">
        <v>1.32</v>
      </c>
      <c r="C10025" s="18">
        <v>7491.15</v>
      </c>
      <c r="D10025" s="17">
        <v>7312.68</v>
      </c>
      <c r="E10025" s="17">
        <v>7312.68</v>
      </c>
      <c r="F10025" s="17">
        <v>0</v>
      </c>
      <c r="G10025" s="19">
        <v>0</v>
      </c>
      <c r="H10025" s="19" t="s">
        <v>259</v>
      </c>
      <c r="I10025" s="19" t="s">
        <v>165</v>
      </c>
      <c r="J10025" s="19" t="s">
        <v>106</v>
      </c>
      <c r="K10025" s="19">
        <f>B10025*$P$40</f>
        <v>39.6</v>
      </c>
      <c r="L10025" s="20">
        <f>C10025*$P$40</f>
        <v>224734.5</v>
      </c>
      <c r="M10025" s="19" t="str">
        <f>TEXT(A10025,"ММММ")</f>
        <v>Сентябрь</v>
      </c>
      <c r="N10025" s="19"/>
    </row>
    <row r="10026" spans="1:14" hidden="1" x14ac:dyDescent="0.3">
      <c r="A10026" s="16" t="s">
        <v>20</v>
      </c>
      <c r="B10026" s="17">
        <v>1.32</v>
      </c>
      <c r="C10026" s="18">
        <v>7363.56</v>
      </c>
      <c r="D10026" s="17">
        <v>6833.66</v>
      </c>
      <c r="E10026" s="17">
        <v>6827.78</v>
      </c>
      <c r="F10026" s="17">
        <v>5.88</v>
      </c>
      <c r="G10026" s="19">
        <v>0</v>
      </c>
      <c r="H10026" s="19" t="s">
        <v>259</v>
      </c>
      <c r="I10026" s="19" t="s">
        <v>219</v>
      </c>
      <c r="J10026" s="19" t="s">
        <v>107</v>
      </c>
      <c r="K10026" s="19">
        <f>B10026*$P$40</f>
        <v>39.6</v>
      </c>
      <c r="L10026" s="20">
        <f>C10026*$P$40</f>
        <v>220906.80000000002</v>
      </c>
      <c r="M10026" s="19" t="str">
        <f>TEXT(A10026,"ММММ")</f>
        <v>Сентябрь</v>
      </c>
      <c r="N10026" s="19"/>
    </row>
    <row r="10027" spans="1:14" hidden="1" x14ac:dyDescent="0.3">
      <c r="A10027" s="21" t="s">
        <v>21</v>
      </c>
      <c r="B10027" s="22">
        <v>1.32</v>
      </c>
      <c r="C10027" s="23">
        <v>6987.56</v>
      </c>
      <c r="D10027" s="22">
        <v>6178.94</v>
      </c>
      <c r="E10027" s="22">
        <v>6178.94</v>
      </c>
      <c r="F10027" s="22">
        <v>0</v>
      </c>
      <c r="G10027" s="24">
        <v>0</v>
      </c>
      <c r="H10027" s="24" t="s">
        <v>259</v>
      </c>
      <c r="I10027" s="24" t="s">
        <v>219</v>
      </c>
      <c r="J10027" s="24" t="s">
        <v>6</v>
      </c>
      <c r="K10027" s="19">
        <f>B10027*$P$40</f>
        <v>39.6</v>
      </c>
      <c r="L10027" s="20">
        <f>C10027*$P$40</f>
        <v>209626.80000000002</v>
      </c>
      <c r="M10027" s="19" t="str">
        <f>TEXT(A10027,"ММММ")</f>
        <v>Сентябрь</v>
      </c>
      <c r="N10027" s="19"/>
    </row>
    <row r="10028" spans="1:14" hidden="1" x14ac:dyDescent="0.3">
      <c r="A10028" s="16" t="s">
        <v>22</v>
      </c>
      <c r="B10028" s="22">
        <v>1.32</v>
      </c>
      <c r="C10028" s="23">
        <v>5923.05</v>
      </c>
      <c r="D10028" s="22">
        <v>3941.96</v>
      </c>
      <c r="E10028" s="22">
        <v>36.67</v>
      </c>
      <c r="F10028" s="22">
        <v>3905.29</v>
      </c>
      <c r="G10028" s="24">
        <v>0</v>
      </c>
      <c r="H10028" s="24" t="s">
        <v>259</v>
      </c>
      <c r="I10028" s="24" t="s">
        <v>165</v>
      </c>
      <c r="J10028" s="24" t="s">
        <v>104</v>
      </c>
      <c r="K10028" s="19">
        <f>B10028*$P$40</f>
        <v>39.6</v>
      </c>
      <c r="L10028" s="20">
        <f>C10028*$P$40</f>
        <v>177691.5</v>
      </c>
      <c r="M10028" s="19" t="str">
        <f>TEXT(A10028,"ММММ")</f>
        <v>Сентябрь</v>
      </c>
      <c r="N10028" s="19"/>
    </row>
    <row r="10029" spans="1:14" hidden="1" x14ac:dyDescent="0.3">
      <c r="A10029" s="21" t="s">
        <v>23</v>
      </c>
      <c r="B10029" s="17">
        <v>1.32</v>
      </c>
      <c r="C10029" s="18">
        <v>5630.1</v>
      </c>
      <c r="D10029" s="17">
        <v>4259.3599999999997</v>
      </c>
      <c r="E10029" s="17">
        <v>890</v>
      </c>
      <c r="F10029" s="17">
        <v>3369.36</v>
      </c>
      <c r="G10029" s="19">
        <v>0</v>
      </c>
      <c r="H10029" s="19" t="s">
        <v>259</v>
      </c>
      <c r="I10029" s="19" t="s">
        <v>165</v>
      </c>
      <c r="J10029" s="19" t="s">
        <v>105</v>
      </c>
      <c r="K10029" s="19">
        <f>B10029*$P$40</f>
        <v>39.6</v>
      </c>
      <c r="L10029" s="20">
        <f>C10029*$P$40</f>
        <v>168903</v>
      </c>
      <c r="M10029" s="19" t="str">
        <f>TEXT(A10029,"ММММ")</f>
        <v>Август</v>
      </c>
      <c r="N10029" s="19"/>
    </row>
    <row r="10030" spans="1:14" hidden="1" x14ac:dyDescent="0.3">
      <c r="A10030" s="16" t="s">
        <v>24</v>
      </c>
      <c r="B10030" s="22">
        <v>1.32</v>
      </c>
      <c r="C10030" s="23">
        <v>4451.6899999999996</v>
      </c>
      <c r="D10030" s="22">
        <v>3266.67</v>
      </c>
      <c r="E10030" s="22">
        <v>763.33</v>
      </c>
      <c r="F10030" s="22">
        <v>2503.34</v>
      </c>
      <c r="G10030" s="24">
        <v>0</v>
      </c>
      <c r="H10030" s="24" t="s">
        <v>259</v>
      </c>
      <c r="I10030" s="24" t="s">
        <v>165</v>
      </c>
      <c r="J10030" s="24" t="s">
        <v>80</v>
      </c>
      <c r="K10030" s="19">
        <f>B10030*$P$40</f>
        <v>39.6</v>
      </c>
      <c r="L10030" s="20">
        <f>C10030*$P$40</f>
        <v>133550.69999999998</v>
      </c>
      <c r="M10030" s="19" t="str">
        <f>TEXT(A10030,"ММММ")</f>
        <v>Август</v>
      </c>
      <c r="N10030" s="19"/>
    </row>
    <row r="10031" spans="1:14" hidden="1" x14ac:dyDescent="0.3">
      <c r="A10031" s="21" t="s">
        <v>25</v>
      </c>
      <c r="B10031" s="22">
        <v>1.32</v>
      </c>
      <c r="C10031" s="23">
        <v>4136.1400000000003</v>
      </c>
      <c r="D10031" s="22">
        <v>2927.08</v>
      </c>
      <c r="E10031" s="22">
        <v>2923.75</v>
      </c>
      <c r="F10031" s="22">
        <v>3.33</v>
      </c>
      <c r="G10031" s="24">
        <v>0</v>
      </c>
      <c r="H10031" s="24" t="s">
        <v>259</v>
      </c>
      <c r="I10031" s="24" t="s">
        <v>112</v>
      </c>
      <c r="J10031" s="24" t="s">
        <v>81</v>
      </c>
      <c r="K10031" s="19">
        <f>B10031*$P$40</f>
        <v>39.6</v>
      </c>
      <c r="L10031" s="20">
        <f>C10031*$P$40</f>
        <v>124084.20000000001</v>
      </c>
      <c r="M10031" s="19" t="str">
        <f>TEXT(A10031,"ММММ")</f>
        <v>Август</v>
      </c>
      <c r="N10031" s="19"/>
    </row>
    <row r="10032" spans="1:14" hidden="1" x14ac:dyDescent="0.3">
      <c r="A10032" s="16" t="s">
        <v>26</v>
      </c>
      <c r="B10032" s="17">
        <v>1.32</v>
      </c>
      <c r="C10032" s="18">
        <v>4005.73</v>
      </c>
      <c r="D10032" s="17">
        <v>710</v>
      </c>
      <c r="E10032" s="17">
        <v>710</v>
      </c>
      <c r="F10032" s="17">
        <v>0</v>
      </c>
      <c r="G10032" s="19">
        <v>0</v>
      </c>
      <c r="H10032" s="19" t="s">
        <v>259</v>
      </c>
      <c r="I10032" s="19" t="s">
        <v>112</v>
      </c>
      <c r="J10032" s="19" t="s">
        <v>71</v>
      </c>
      <c r="K10032" s="19">
        <f>B10032*$P$40</f>
        <v>39.6</v>
      </c>
      <c r="L10032" s="20">
        <f>C10032*$P$40</f>
        <v>120171.9</v>
      </c>
      <c r="M10032" s="19" t="str">
        <f>TEXT(A10032,"ММММ")</f>
        <v>Август</v>
      </c>
      <c r="N10032" s="19"/>
    </row>
    <row r="10033" spans="1:14" hidden="1" x14ac:dyDescent="0.3">
      <c r="A10033" s="21" t="s">
        <v>27</v>
      </c>
      <c r="B10033" s="22">
        <v>1.32</v>
      </c>
      <c r="C10033" s="23">
        <v>3614.21</v>
      </c>
      <c r="D10033" s="22">
        <v>2163.2399999999998</v>
      </c>
      <c r="E10033" s="22">
        <v>866.67</v>
      </c>
      <c r="F10033" s="22">
        <v>1296.57</v>
      </c>
      <c r="G10033" s="24">
        <v>0</v>
      </c>
      <c r="H10033" s="24" t="s">
        <v>259</v>
      </c>
      <c r="I10033" s="24" t="s">
        <v>112</v>
      </c>
      <c r="J10033" s="24" t="s">
        <v>80</v>
      </c>
      <c r="K10033" s="19">
        <f>B10033*$P$40</f>
        <v>39.6</v>
      </c>
      <c r="L10033" s="20">
        <f>C10033*$P$40</f>
        <v>108426.3</v>
      </c>
      <c r="M10033" s="19" t="str">
        <f>TEXT(A10033,"ММММ")</f>
        <v>Август</v>
      </c>
      <c r="N10033" s="19"/>
    </row>
    <row r="10034" spans="1:14" x14ac:dyDescent="0.3">
      <c r="A10034" s="37" t="s">
        <v>28</v>
      </c>
      <c r="B10034" s="38">
        <v>1.32</v>
      </c>
      <c r="C10034" s="39">
        <v>2568.2399999999998</v>
      </c>
      <c r="D10034" s="38">
        <v>942.25</v>
      </c>
      <c r="E10034" s="38">
        <v>0</v>
      </c>
      <c r="F10034" s="38">
        <v>942.25</v>
      </c>
      <c r="G10034" s="26">
        <v>0</v>
      </c>
      <c r="H10034" s="26" t="s">
        <v>259</v>
      </c>
      <c r="I10034" s="26" t="s">
        <v>5</v>
      </c>
      <c r="J10034" s="26" t="s">
        <v>104</v>
      </c>
      <c r="K10034" s="26">
        <f>B10034*$P$40</f>
        <v>39.6</v>
      </c>
      <c r="L10034" s="32">
        <f>C10034*$P$40</f>
        <v>77047.199999999997</v>
      </c>
      <c r="M10034" s="33">
        <f>MONTH(A10034)</f>
        <v>7</v>
      </c>
      <c r="N10034" s="33"/>
    </row>
    <row r="10035" spans="1:14" hidden="1" x14ac:dyDescent="0.3">
      <c r="A10035" s="21" t="s">
        <v>29</v>
      </c>
      <c r="B10035" s="17">
        <v>1.32</v>
      </c>
      <c r="C10035" s="18">
        <v>2136.9699999999998</v>
      </c>
      <c r="D10035" s="17">
        <v>708.66</v>
      </c>
      <c r="E10035" s="17">
        <v>116.67</v>
      </c>
      <c r="F10035" s="17">
        <v>591.99</v>
      </c>
      <c r="G10035" s="19">
        <v>0</v>
      </c>
      <c r="H10035" s="19" t="s">
        <v>259</v>
      </c>
      <c r="I10035" s="19" t="s">
        <v>112</v>
      </c>
      <c r="J10035" s="19" t="s">
        <v>80</v>
      </c>
      <c r="K10035" s="19">
        <f>B10035*$P$40</f>
        <v>39.6</v>
      </c>
      <c r="L10035" s="20">
        <f>C10035*$P$40</f>
        <v>64109.099999999991</v>
      </c>
      <c r="M10035" s="19" t="str">
        <f>TEXT(A10035,"ММММ")</f>
        <v>Июль</v>
      </c>
      <c r="N10035" s="19"/>
    </row>
    <row r="10036" spans="1:14" hidden="1" x14ac:dyDescent="0.3">
      <c r="A10036" s="16" t="s">
        <v>30</v>
      </c>
      <c r="B10036" s="17">
        <v>1.31</v>
      </c>
      <c r="C10036" s="18">
        <v>32608301.510000002</v>
      </c>
      <c r="D10036" s="17">
        <v>9265422.7300000004</v>
      </c>
      <c r="E10036" s="17">
        <v>6333888.3300000001</v>
      </c>
      <c r="F10036" s="17">
        <v>2636616.3199999998</v>
      </c>
      <c r="G10036" s="19">
        <v>294918.08</v>
      </c>
      <c r="H10036" s="19" t="s">
        <v>258</v>
      </c>
      <c r="I10036" s="19" t="s">
        <v>165</v>
      </c>
      <c r="J10036" s="19" t="s">
        <v>108</v>
      </c>
      <c r="K10036" s="19">
        <f>B10036*$P$40</f>
        <v>39.300000000000004</v>
      </c>
      <c r="L10036" s="20">
        <f>C10036*$P$40</f>
        <v>978249045.30000007</v>
      </c>
      <c r="M10036" s="19" t="str">
        <f>TEXT(A10036,"ММММ")</f>
        <v>Июль</v>
      </c>
      <c r="N10036" s="19"/>
    </row>
    <row r="10037" spans="1:14" hidden="1" x14ac:dyDescent="0.3">
      <c r="A10037" s="21" t="s">
        <v>31</v>
      </c>
      <c r="B10037" s="22">
        <v>1.31</v>
      </c>
      <c r="C10037" s="23">
        <v>5328958.01</v>
      </c>
      <c r="D10037" s="22">
        <v>1772454.55</v>
      </c>
      <c r="E10037" s="22">
        <v>1709046.29</v>
      </c>
      <c r="F10037" s="22">
        <v>5147.16</v>
      </c>
      <c r="G10037" s="24">
        <v>58261.1</v>
      </c>
      <c r="H10037" s="24" t="s">
        <v>258</v>
      </c>
      <c r="I10037" s="24" t="s">
        <v>165</v>
      </c>
      <c r="J10037" s="24" t="s">
        <v>63</v>
      </c>
      <c r="K10037" s="19">
        <f>B10037*$P$40</f>
        <v>39.300000000000004</v>
      </c>
      <c r="L10037" s="20">
        <f>C10037*$P$40</f>
        <v>159868740.29999998</v>
      </c>
      <c r="M10037" s="19" t="str">
        <f>TEXT(A10037,"ММММ")</f>
        <v>Июль</v>
      </c>
      <c r="N10037" s="19"/>
    </row>
    <row r="10038" spans="1:14" hidden="1" x14ac:dyDescent="0.3">
      <c r="A10038" s="16" t="s">
        <v>32</v>
      </c>
      <c r="B10038" s="17">
        <v>1.31</v>
      </c>
      <c r="C10038" s="18">
        <v>5328934.0599999996</v>
      </c>
      <c r="D10038" s="17">
        <v>2108692.37</v>
      </c>
      <c r="E10038" s="17">
        <v>1314990.74</v>
      </c>
      <c r="F10038" s="17">
        <v>779209.02</v>
      </c>
      <c r="G10038" s="19">
        <v>14492.61</v>
      </c>
      <c r="H10038" s="19" t="s">
        <v>258</v>
      </c>
      <c r="I10038" s="19" t="s">
        <v>165</v>
      </c>
      <c r="J10038" s="19" t="s">
        <v>109</v>
      </c>
      <c r="K10038" s="19">
        <f>B10038*$P$40</f>
        <v>39.300000000000004</v>
      </c>
      <c r="L10038" s="20">
        <f>C10038*$P$40</f>
        <v>159868021.79999998</v>
      </c>
      <c r="M10038" s="19" t="str">
        <f>TEXT(A10038,"ММММ")</f>
        <v>Июнь</v>
      </c>
      <c r="N10038" s="19"/>
    </row>
    <row r="10039" spans="1:14" hidden="1" x14ac:dyDescent="0.3">
      <c r="A10039" s="21" t="s">
        <v>33</v>
      </c>
      <c r="B10039" s="17">
        <v>1.31</v>
      </c>
      <c r="C10039" s="18">
        <v>5208101.8600000003</v>
      </c>
      <c r="D10039" s="17">
        <v>1603340.71</v>
      </c>
      <c r="E10039" s="17">
        <v>1528139.92</v>
      </c>
      <c r="F10039" s="17">
        <v>7223.59</v>
      </c>
      <c r="G10039" s="19">
        <v>67977.2</v>
      </c>
      <c r="H10039" s="19" t="s">
        <v>258</v>
      </c>
      <c r="I10039" s="19" t="s">
        <v>165</v>
      </c>
      <c r="J10039" s="19" t="s">
        <v>63</v>
      </c>
      <c r="K10039" s="19">
        <f>B10039*$P$40</f>
        <v>39.300000000000004</v>
      </c>
      <c r="L10039" s="20">
        <f>C10039*$P$40</f>
        <v>156243055.80000001</v>
      </c>
      <c r="M10039" s="19" t="str">
        <f>TEXT(A10039,"ММММ")</f>
        <v>Июнь</v>
      </c>
      <c r="N10039" s="19"/>
    </row>
    <row r="10040" spans="1:14" hidden="1" x14ac:dyDescent="0.3">
      <c r="A10040" s="16" t="s">
        <v>34</v>
      </c>
      <c r="B10040" s="17">
        <v>1.31</v>
      </c>
      <c r="C10040" s="18">
        <v>4769138.17</v>
      </c>
      <c r="D10040" s="17">
        <v>1589540.3</v>
      </c>
      <c r="E10040" s="17">
        <v>1024799.25</v>
      </c>
      <c r="F10040" s="17">
        <v>563721.25</v>
      </c>
      <c r="G10040" s="19">
        <v>1019.8</v>
      </c>
      <c r="H10040" s="19" t="s">
        <v>258</v>
      </c>
      <c r="I10040" s="19" t="s">
        <v>165</v>
      </c>
      <c r="J10040" s="19" t="s">
        <v>109</v>
      </c>
      <c r="K10040" s="19">
        <f>B10040*$P$40</f>
        <v>39.300000000000004</v>
      </c>
      <c r="L10040" s="20">
        <f>C10040*$P$40</f>
        <v>143074145.09999999</v>
      </c>
      <c r="M10040" s="19" t="str">
        <f>TEXT(A10040,"ММММ")</f>
        <v>Июнь</v>
      </c>
      <c r="N10040" s="19"/>
    </row>
    <row r="10041" spans="1:14" hidden="1" x14ac:dyDescent="0.3">
      <c r="A10041" s="21" t="s">
        <v>35</v>
      </c>
      <c r="B10041" s="17">
        <v>1.31</v>
      </c>
      <c r="C10041" s="18">
        <v>4198992.1399999997</v>
      </c>
      <c r="D10041" s="17">
        <v>1407618.87</v>
      </c>
      <c r="E10041" s="17">
        <v>845928.49</v>
      </c>
      <c r="F10041" s="17">
        <v>540110.99</v>
      </c>
      <c r="G10041" s="19">
        <v>21579.39</v>
      </c>
      <c r="H10041" s="19" t="s">
        <v>258</v>
      </c>
      <c r="I10041" s="19" t="s">
        <v>219</v>
      </c>
      <c r="J10041" s="19" t="s">
        <v>103</v>
      </c>
      <c r="K10041" s="19">
        <f>B10041*$P$40</f>
        <v>39.300000000000004</v>
      </c>
      <c r="L10041" s="20">
        <f>C10041*$P$40</f>
        <v>125969764.19999999</v>
      </c>
      <c r="M10041" s="19" t="str">
        <f>TEXT(A10041,"ММММ")</f>
        <v>Июнь</v>
      </c>
      <c r="N10041" s="19"/>
    </row>
    <row r="10042" spans="1:14" hidden="1" x14ac:dyDescent="0.3">
      <c r="A10042" s="16" t="s">
        <v>36</v>
      </c>
      <c r="B10042" s="22">
        <v>1.31</v>
      </c>
      <c r="C10042" s="23">
        <v>4112725.9</v>
      </c>
      <c r="D10042" s="22">
        <v>1194998.51</v>
      </c>
      <c r="E10042" s="22">
        <v>976712.55</v>
      </c>
      <c r="F10042" s="22">
        <v>207823.43</v>
      </c>
      <c r="G10042" s="24">
        <v>10462.530000000001</v>
      </c>
      <c r="H10042" s="24" t="s">
        <v>258</v>
      </c>
      <c r="I10042" s="24" t="s">
        <v>219</v>
      </c>
      <c r="J10042" s="24" t="s">
        <v>86</v>
      </c>
      <c r="K10042" s="19">
        <f>B10042*$P$40</f>
        <v>39.300000000000004</v>
      </c>
      <c r="L10042" s="20">
        <f>C10042*$P$40</f>
        <v>123381777</v>
      </c>
      <c r="M10042" s="19" t="str">
        <f>TEXT(A10042,"ММММ")</f>
        <v>Май</v>
      </c>
      <c r="N10042" s="19"/>
    </row>
    <row r="10043" spans="1:14" x14ac:dyDescent="0.3">
      <c r="A10043" s="40" t="s">
        <v>37</v>
      </c>
      <c r="B10043" s="38">
        <v>1.31</v>
      </c>
      <c r="C10043" s="39">
        <v>3786141.18</v>
      </c>
      <c r="D10043" s="38">
        <v>1115911.3500000001</v>
      </c>
      <c r="E10043" s="38">
        <v>984678.78</v>
      </c>
      <c r="F10043" s="38">
        <v>131232.57</v>
      </c>
      <c r="G10043" s="26">
        <v>0</v>
      </c>
      <c r="H10043" s="26" t="s">
        <v>258</v>
      </c>
      <c r="I10043" s="26" t="s">
        <v>5</v>
      </c>
      <c r="J10043" s="26" t="s">
        <v>86</v>
      </c>
      <c r="K10043" s="26">
        <f>B10043*$P$40</f>
        <v>39.300000000000004</v>
      </c>
      <c r="L10043" s="32">
        <f>C10043*$P$40</f>
        <v>113584235.40000001</v>
      </c>
      <c r="M10043" s="33">
        <f>MONTH(A10043)</f>
        <v>5</v>
      </c>
      <c r="N10043" s="33"/>
    </row>
    <row r="10044" spans="1:14" hidden="1" x14ac:dyDescent="0.3">
      <c r="A10044" s="16" t="s">
        <v>38</v>
      </c>
      <c r="B10044" s="22">
        <v>1.31</v>
      </c>
      <c r="C10044" s="23">
        <v>3652549.7</v>
      </c>
      <c r="D10044" s="22">
        <v>872131.55</v>
      </c>
      <c r="E10044" s="22">
        <v>658153.52</v>
      </c>
      <c r="F10044" s="22">
        <v>213974.56</v>
      </c>
      <c r="G10044" s="24">
        <v>3.47</v>
      </c>
      <c r="H10044" s="24" t="s">
        <v>258</v>
      </c>
      <c r="I10044" s="24" t="s">
        <v>165</v>
      </c>
      <c r="J10044" s="24" t="s">
        <v>86</v>
      </c>
      <c r="K10044" s="19">
        <f>B10044*$P$40</f>
        <v>39.300000000000004</v>
      </c>
      <c r="L10044" s="20">
        <f>C10044*$P$40</f>
        <v>109576491</v>
      </c>
      <c r="M10044" s="19" t="str">
        <f>TEXT(A10044,"ММММ")</f>
        <v>Май</v>
      </c>
      <c r="N10044" s="19"/>
    </row>
    <row r="10045" spans="1:14" hidden="1" x14ac:dyDescent="0.3">
      <c r="A10045" s="21" t="s">
        <v>39</v>
      </c>
      <c r="B10045" s="17">
        <v>1.31</v>
      </c>
      <c r="C10045" s="18">
        <v>3437563.27</v>
      </c>
      <c r="D10045" s="17">
        <v>1323934.8600000001</v>
      </c>
      <c r="E10045" s="17">
        <v>1117531.1100000001</v>
      </c>
      <c r="F10045" s="17">
        <v>183163.55</v>
      </c>
      <c r="G10045" s="19">
        <v>23240.2</v>
      </c>
      <c r="H10045" s="19" t="s">
        <v>258</v>
      </c>
      <c r="I10045" s="19" t="s">
        <v>219</v>
      </c>
      <c r="J10045" s="19" t="s">
        <v>72</v>
      </c>
      <c r="K10045" s="19">
        <f>B10045*$P$40</f>
        <v>39.300000000000004</v>
      </c>
      <c r="L10045" s="20">
        <f>C10045*$P$40</f>
        <v>103126898.09999999</v>
      </c>
      <c r="M10045" s="19" t="str">
        <f>TEXT(A10045,"ММММ")</f>
        <v>Май</v>
      </c>
      <c r="N10045" s="19"/>
    </row>
    <row r="10046" spans="1:14" hidden="1" x14ac:dyDescent="0.3">
      <c r="A10046" s="16" t="s">
        <v>40</v>
      </c>
      <c r="B10046" s="22">
        <v>1.31</v>
      </c>
      <c r="C10046" s="23">
        <v>3077843.09</v>
      </c>
      <c r="D10046" s="22">
        <v>1054539.25</v>
      </c>
      <c r="E10046" s="22">
        <v>708818.41</v>
      </c>
      <c r="F10046" s="22">
        <v>322895.28000000003</v>
      </c>
      <c r="G10046" s="24">
        <v>22825.56</v>
      </c>
      <c r="H10046" s="24" t="s">
        <v>258</v>
      </c>
      <c r="I10046" s="24" t="s">
        <v>165</v>
      </c>
      <c r="J10046" s="24" t="s">
        <v>103</v>
      </c>
      <c r="K10046" s="19">
        <f>B10046*$P$40</f>
        <v>39.300000000000004</v>
      </c>
      <c r="L10046" s="20">
        <f>C10046*$P$40</f>
        <v>92335292.699999988</v>
      </c>
      <c r="M10046" s="19" t="str">
        <f>TEXT(A10046,"ММММ")</f>
        <v>Май</v>
      </c>
      <c r="N10046" s="19"/>
    </row>
    <row r="10047" spans="1:14" hidden="1" x14ac:dyDescent="0.3">
      <c r="A10047" s="21" t="s">
        <v>41</v>
      </c>
      <c r="B10047" s="17">
        <v>1.31</v>
      </c>
      <c r="C10047" s="18">
        <v>3047596.25</v>
      </c>
      <c r="D10047" s="17">
        <v>1259276.77</v>
      </c>
      <c r="E10047" s="17">
        <v>1104012.3</v>
      </c>
      <c r="F10047" s="17">
        <v>148638.5</v>
      </c>
      <c r="G10047" s="19">
        <v>6625.97</v>
      </c>
      <c r="H10047" s="19" t="s">
        <v>258</v>
      </c>
      <c r="I10047" s="19" t="s">
        <v>165</v>
      </c>
      <c r="J10047" s="19" t="s">
        <v>82</v>
      </c>
      <c r="K10047" s="19">
        <f>B10047*$P$40</f>
        <v>39.300000000000004</v>
      </c>
      <c r="L10047" s="20">
        <f>C10047*$P$40</f>
        <v>91427887.5</v>
      </c>
      <c r="M10047" s="19" t="str">
        <f>TEXT(A10047,"ММММ")</f>
        <v>Апрель</v>
      </c>
      <c r="N10047" s="19"/>
    </row>
    <row r="10048" spans="1:14" hidden="1" x14ac:dyDescent="0.3">
      <c r="A10048" s="16" t="s">
        <v>42</v>
      </c>
      <c r="B10048" s="22">
        <v>1.31</v>
      </c>
      <c r="C10048" s="23">
        <v>2223310.81</v>
      </c>
      <c r="D10048" s="22">
        <v>729029.47</v>
      </c>
      <c r="E10048" s="22">
        <v>707685.17</v>
      </c>
      <c r="F10048" s="22">
        <v>6808.01</v>
      </c>
      <c r="G10048" s="24">
        <v>14536.29</v>
      </c>
      <c r="H10048" s="24" t="s">
        <v>258</v>
      </c>
      <c r="I10048" s="24" t="s">
        <v>165</v>
      </c>
      <c r="J10048" s="24" t="s">
        <v>92</v>
      </c>
      <c r="K10048" s="19">
        <f>B10048*$P$40</f>
        <v>39.300000000000004</v>
      </c>
      <c r="L10048" s="20">
        <f>C10048*$P$40</f>
        <v>66699324.300000004</v>
      </c>
      <c r="M10048" s="19" t="str">
        <f>TEXT(A10048,"ММММ")</f>
        <v>Апрель</v>
      </c>
      <c r="N10048" s="19"/>
    </row>
    <row r="10049" spans="1:14" hidden="1" x14ac:dyDescent="0.3">
      <c r="A10049" s="21" t="s">
        <v>43</v>
      </c>
      <c r="B10049" s="22">
        <v>1.31</v>
      </c>
      <c r="C10049" s="23">
        <v>2136102.71</v>
      </c>
      <c r="D10049" s="22">
        <v>667444.99</v>
      </c>
      <c r="E10049" s="22">
        <v>620312.74</v>
      </c>
      <c r="F10049" s="22">
        <v>35312.21</v>
      </c>
      <c r="G10049" s="24">
        <v>11820.04</v>
      </c>
      <c r="H10049" s="24" t="s">
        <v>258</v>
      </c>
      <c r="I10049" s="24" t="s">
        <v>165</v>
      </c>
      <c r="J10049" s="24" t="s">
        <v>92</v>
      </c>
      <c r="K10049" s="19">
        <f>B10049*$P$40</f>
        <v>39.300000000000004</v>
      </c>
      <c r="L10049" s="20">
        <f>C10049*$P$40</f>
        <v>64083081.299999997</v>
      </c>
      <c r="M10049" s="19" t="str">
        <f>TEXT(A10049,"ММММ")</f>
        <v>Апрель</v>
      </c>
      <c r="N10049" s="19"/>
    </row>
    <row r="10050" spans="1:14" hidden="1" x14ac:dyDescent="0.3">
      <c r="A10050" s="16" t="s">
        <v>44</v>
      </c>
      <c r="B10050" s="17">
        <v>1.31</v>
      </c>
      <c r="C10050" s="18">
        <v>2120488.0099999998</v>
      </c>
      <c r="D10050" s="17">
        <v>685138.14</v>
      </c>
      <c r="E10050" s="17">
        <v>642268.81000000006</v>
      </c>
      <c r="F10050" s="17">
        <v>27923.27</v>
      </c>
      <c r="G10050" s="19">
        <v>14946.06</v>
      </c>
      <c r="H10050" s="19" t="s">
        <v>258</v>
      </c>
      <c r="I10050" s="19" t="s">
        <v>165</v>
      </c>
      <c r="J10050" s="19" t="s">
        <v>92</v>
      </c>
      <c r="K10050" s="19">
        <f>B10050*$P$40</f>
        <v>39.300000000000004</v>
      </c>
      <c r="L10050" s="20">
        <f>C10050*$P$40</f>
        <v>63614640.299999997</v>
      </c>
      <c r="M10050" s="19" t="str">
        <f>TEXT(A10050,"ММММ")</f>
        <v>Апрель</v>
      </c>
      <c r="N10050" s="19"/>
    </row>
    <row r="10051" spans="1:14" hidden="1" x14ac:dyDescent="0.3">
      <c r="A10051" s="21" t="s">
        <v>45</v>
      </c>
      <c r="B10051" s="22">
        <v>1.31</v>
      </c>
      <c r="C10051" s="23">
        <v>1634877.11</v>
      </c>
      <c r="D10051" s="22">
        <v>748889.28</v>
      </c>
      <c r="E10051" s="22">
        <v>433926.87</v>
      </c>
      <c r="F10051" s="22">
        <v>314962.40999999997</v>
      </c>
      <c r="G10051" s="24">
        <v>0</v>
      </c>
      <c r="H10051" s="24" t="s">
        <v>259</v>
      </c>
      <c r="I10051" s="24" t="s">
        <v>165</v>
      </c>
      <c r="J10051" s="24" t="s">
        <v>108</v>
      </c>
      <c r="K10051" s="19">
        <f>B10051*$P$40</f>
        <v>39.300000000000004</v>
      </c>
      <c r="L10051" s="20">
        <f>C10051*$P$40</f>
        <v>49046313.300000004</v>
      </c>
      <c r="M10051" s="19" t="str">
        <f>TEXT(A10051,"ММММ")</f>
        <v>Март</v>
      </c>
      <c r="N10051" s="19"/>
    </row>
    <row r="10052" spans="1:14" hidden="1" x14ac:dyDescent="0.3">
      <c r="A10052" s="16" t="s">
        <v>46</v>
      </c>
      <c r="B10052" s="17">
        <v>1.31</v>
      </c>
      <c r="C10052" s="18">
        <v>1240608.2</v>
      </c>
      <c r="D10052" s="17">
        <v>311193.53000000003</v>
      </c>
      <c r="E10052" s="17">
        <v>269122.15999999997</v>
      </c>
      <c r="F10052" s="17">
        <v>42071.37</v>
      </c>
      <c r="G10052" s="19">
        <v>0</v>
      </c>
      <c r="H10052" s="19" t="s">
        <v>258</v>
      </c>
      <c r="I10052" s="19" t="s">
        <v>112</v>
      </c>
      <c r="J10052" s="19" t="s">
        <v>85</v>
      </c>
      <c r="K10052" s="19">
        <f>B10052*$P$40</f>
        <v>39.300000000000004</v>
      </c>
      <c r="L10052" s="20">
        <f>C10052*$P$40</f>
        <v>37218246</v>
      </c>
      <c r="M10052" s="19" t="str">
        <f>TEXT(A10052,"ММММ")</f>
        <v>Март</v>
      </c>
      <c r="N10052" s="19"/>
    </row>
    <row r="10053" spans="1:14" hidden="1" x14ac:dyDescent="0.3">
      <c r="A10053" s="21" t="s">
        <v>47</v>
      </c>
      <c r="B10053" s="22">
        <v>1.31</v>
      </c>
      <c r="C10053" s="23">
        <v>817923.28</v>
      </c>
      <c r="D10053" s="22">
        <v>82868.88</v>
      </c>
      <c r="E10053" s="22">
        <v>80974.559999999998</v>
      </c>
      <c r="F10053" s="22">
        <v>945.43</v>
      </c>
      <c r="G10053" s="24">
        <v>948.89</v>
      </c>
      <c r="H10053" s="24" t="s">
        <v>258</v>
      </c>
      <c r="I10053" s="24" t="s">
        <v>112</v>
      </c>
      <c r="J10053" s="24" t="s">
        <v>99</v>
      </c>
      <c r="K10053" s="19">
        <f>B10053*$P$40</f>
        <v>39.300000000000004</v>
      </c>
      <c r="L10053" s="20">
        <f>C10053*$P$40</f>
        <v>24537698.400000002</v>
      </c>
      <c r="M10053" s="19" t="str">
        <f>TEXT(A10053,"ММММ")</f>
        <v>Март</v>
      </c>
      <c r="N10053" s="19"/>
    </row>
    <row r="10054" spans="1:14" x14ac:dyDescent="0.3">
      <c r="A10054" s="37" t="s">
        <v>48</v>
      </c>
      <c r="B10054" s="41">
        <v>1.31</v>
      </c>
      <c r="C10054" s="42">
        <v>758817.08</v>
      </c>
      <c r="D10054" s="41">
        <v>77328.490000000005</v>
      </c>
      <c r="E10054" s="41">
        <v>76252.850000000006</v>
      </c>
      <c r="F10054" s="41">
        <v>1075.6400000000001</v>
      </c>
      <c r="G10054" s="43">
        <v>0</v>
      </c>
      <c r="H10054" s="43" t="s">
        <v>258</v>
      </c>
      <c r="I10054" s="43" t="s">
        <v>5</v>
      </c>
      <c r="J10054" s="43" t="s">
        <v>99</v>
      </c>
      <c r="K10054" s="26">
        <f>B10054*$P$40</f>
        <v>39.300000000000004</v>
      </c>
      <c r="L10054" s="32">
        <f>C10054*$P$40</f>
        <v>22764512.399999999</v>
      </c>
      <c r="M10054" s="33">
        <f>MONTH(A10054)</f>
        <v>3</v>
      </c>
      <c r="N10054" s="33"/>
    </row>
    <row r="10055" spans="1:14" hidden="1" x14ac:dyDescent="0.3">
      <c r="A10055" s="21" t="s">
        <v>49</v>
      </c>
      <c r="B10055" s="17">
        <v>1.31</v>
      </c>
      <c r="C10055" s="18">
        <v>704360.11</v>
      </c>
      <c r="D10055" s="17">
        <v>380509.4</v>
      </c>
      <c r="E10055" s="17">
        <v>117825.21</v>
      </c>
      <c r="F10055" s="17">
        <v>262684.19</v>
      </c>
      <c r="G10055" s="19">
        <v>0</v>
      </c>
      <c r="H10055" s="19" t="s">
        <v>258</v>
      </c>
      <c r="I10055" s="19" t="s">
        <v>165</v>
      </c>
      <c r="J10055" s="19" t="s">
        <v>69</v>
      </c>
      <c r="K10055" s="19">
        <f>B10055*$P$40</f>
        <v>39.300000000000004</v>
      </c>
      <c r="L10055" s="20">
        <f>C10055*$P$40</f>
        <v>21130803.300000001</v>
      </c>
      <c r="M10055" s="19" t="str">
        <f>TEXT(A10055,"ММММ")</f>
        <v>Март</v>
      </c>
      <c r="N10055" s="19"/>
    </row>
    <row r="10056" spans="1:14" hidden="1" x14ac:dyDescent="0.3">
      <c r="A10056" s="16" t="s">
        <v>50</v>
      </c>
      <c r="B10056" s="17">
        <v>1.31</v>
      </c>
      <c r="C10056" s="18">
        <v>666472.86</v>
      </c>
      <c r="D10056" s="17">
        <v>221324.39</v>
      </c>
      <c r="E10056" s="17">
        <v>184421.19</v>
      </c>
      <c r="F10056" s="17">
        <v>36823.199999999997</v>
      </c>
      <c r="G10056" s="19">
        <v>80</v>
      </c>
      <c r="H10056" s="19" t="s">
        <v>258</v>
      </c>
      <c r="I10056" s="19" t="s">
        <v>165</v>
      </c>
      <c r="J10056" s="19" t="s">
        <v>90</v>
      </c>
      <c r="K10056" s="19">
        <f>B10056*$P$40</f>
        <v>39.300000000000004</v>
      </c>
      <c r="L10056" s="20">
        <f>C10056*$P$40</f>
        <v>19994185.800000001</v>
      </c>
      <c r="M10056" s="19" t="str">
        <f>TEXT(A10056,"ММММ")</f>
        <v>Февраль</v>
      </c>
      <c r="N10056" s="19"/>
    </row>
    <row r="10057" spans="1:14" hidden="1" x14ac:dyDescent="0.3">
      <c r="A10057" s="21" t="s">
        <v>51</v>
      </c>
      <c r="B10057" s="22">
        <v>1.31</v>
      </c>
      <c r="C10057" s="23">
        <v>600669.78</v>
      </c>
      <c r="D10057" s="22">
        <v>271895.21000000002</v>
      </c>
      <c r="E10057" s="22">
        <v>138209.76999999999</v>
      </c>
      <c r="F10057" s="22">
        <v>133100.87</v>
      </c>
      <c r="G10057" s="24">
        <v>584.57000000000005</v>
      </c>
      <c r="H10057" s="24" t="s">
        <v>258</v>
      </c>
      <c r="I10057" s="24" t="s">
        <v>219</v>
      </c>
      <c r="J10057" s="24" t="s">
        <v>100</v>
      </c>
      <c r="K10057" s="19">
        <f>B10057*$P$40</f>
        <v>39.300000000000004</v>
      </c>
      <c r="L10057" s="20">
        <f>C10057*$P$40</f>
        <v>18020093.400000002</v>
      </c>
      <c r="M10057" s="19" t="str">
        <f>TEXT(A10057,"ММММ")</f>
        <v>Февраль</v>
      </c>
      <c r="N10057" s="19"/>
    </row>
    <row r="10058" spans="1:14" hidden="1" x14ac:dyDescent="0.3">
      <c r="A10058" s="16" t="s">
        <v>52</v>
      </c>
      <c r="B10058" s="17">
        <v>1.31</v>
      </c>
      <c r="C10058" s="18">
        <v>586072.78</v>
      </c>
      <c r="D10058" s="17">
        <v>209377.83</v>
      </c>
      <c r="E10058" s="17">
        <v>201033.61</v>
      </c>
      <c r="F10058" s="17">
        <v>7400.05</v>
      </c>
      <c r="G10058" s="19">
        <v>944.17</v>
      </c>
      <c r="H10058" s="19" t="s">
        <v>258</v>
      </c>
      <c r="I10058" s="19" t="s">
        <v>112</v>
      </c>
      <c r="J10058" s="19" t="s">
        <v>61</v>
      </c>
      <c r="K10058" s="19">
        <f>B10058*$P$40</f>
        <v>39.300000000000004</v>
      </c>
      <c r="L10058" s="20">
        <f>C10058*$P$40</f>
        <v>17582183.400000002</v>
      </c>
      <c r="M10058" s="19" t="str">
        <f>TEXT(A10058,"ММММ")</f>
        <v>Февраль</v>
      </c>
      <c r="N10058" s="19"/>
    </row>
    <row r="10059" spans="1:14" hidden="1" x14ac:dyDescent="0.3">
      <c r="A10059" s="21" t="s">
        <v>53</v>
      </c>
      <c r="B10059" s="22">
        <v>1.31</v>
      </c>
      <c r="C10059" s="23">
        <v>533947.5</v>
      </c>
      <c r="D10059" s="22">
        <v>256167.96</v>
      </c>
      <c r="E10059" s="22">
        <v>81361.39</v>
      </c>
      <c r="F10059" s="22">
        <v>174689.45</v>
      </c>
      <c r="G10059" s="24">
        <v>117.12</v>
      </c>
      <c r="H10059" s="24" t="s">
        <v>258</v>
      </c>
      <c r="I10059" s="24" t="s">
        <v>112</v>
      </c>
      <c r="J10059" s="24" t="s">
        <v>69</v>
      </c>
      <c r="K10059" s="19">
        <f>B10059*$P$40</f>
        <v>39.300000000000004</v>
      </c>
      <c r="L10059" s="20">
        <f>C10059*$P$40</f>
        <v>16018425</v>
      </c>
      <c r="M10059" s="19" t="str">
        <f>TEXT(A10059,"ММММ")</f>
        <v>Февраль</v>
      </c>
      <c r="N10059" s="19"/>
    </row>
    <row r="10060" spans="1:14" hidden="1" x14ac:dyDescent="0.3">
      <c r="A10060" s="16" t="s">
        <v>54</v>
      </c>
      <c r="B10060" s="22">
        <v>1.31</v>
      </c>
      <c r="C10060" s="23">
        <v>521125.33</v>
      </c>
      <c r="D10060" s="22">
        <v>96599.45</v>
      </c>
      <c r="E10060" s="22">
        <v>88030.23</v>
      </c>
      <c r="F10060" s="22">
        <v>8569.2199999999993</v>
      </c>
      <c r="G10060" s="24">
        <v>0</v>
      </c>
      <c r="H10060" s="24" t="s">
        <v>258</v>
      </c>
      <c r="I10060" s="24" t="s">
        <v>165</v>
      </c>
      <c r="J10060" s="24" t="s">
        <v>61</v>
      </c>
      <c r="K10060" s="19">
        <f>B10060*$P$40</f>
        <v>39.300000000000004</v>
      </c>
      <c r="L10060" s="20">
        <f>C10060*$P$40</f>
        <v>15633759.9</v>
      </c>
      <c r="M10060" s="19" t="str">
        <f>TEXT(A10060,"ММММ")</f>
        <v>Январь</v>
      </c>
      <c r="N10060" s="19"/>
    </row>
    <row r="10061" spans="1:14" hidden="1" x14ac:dyDescent="0.3">
      <c r="A10061" s="21" t="s">
        <v>55</v>
      </c>
      <c r="B10061" s="17">
        <v>1.31</v>
      </c>
      <c r="C10061" s="18">
        <v>504269.23</v>
      </c>
      <c r="D10061" s="17">
        <v>59304.89</v>
      </c>
      <c r="E10061" s="17">
        <v>52486.47</v>
      </c>
      <c r="F10061" s="17">
        <v>754.65</v>
      </c>
      <c r="G10061" s="19">
        <v>6063.77</v>
      </c>
      <c r="H10061" s="19" t="s">
        <v>258</v>
      </c>
      <c r="I10061" s="19" t="s">
        <v>219</v>
      </c>
      <c r="J10061" s="19" t="s">
        <v>97</v>
      </c>
      <c r="K10061" s="19">
        <f>B10061*$P$40</f>
        <v>39.300000000000004</v>
      </c>
      <c r="L10061" s="20">
        <f>C10061*$P$40</f>
        <v>15128076.899999999</v>
      </c>
      <c r="M10061" s="19" t="str">
        <f>TEXT(A10061,"ММММ")</f>
        <v>Январь</v>
      </c>
      <c r="N10061" s="19"/>
    </row>
    <row r="10062" spans="1:14" hidden="1" x14ac:dyDescent="0.3">
      <c r="A10062" s="16" t="s">
        <v>56</v>
      </c>
      <c r="B10062" s="17">
        <v>1.31</v>
      </c>
      <c r="C10062" s="18">
        <v>503277.65</v>
      </c>
      <c r="D10062" s="17">
        <v>207388.76</v>
      </c>
      <c r="E10062" s="17">
        <v>187566.62</v>
      </c>
      <c r="F10062" s="17">
        <v>17687.7</v>
      </c>
      <c r="G10062" s="19">
        <v>2134.44</v>
      </c>
      <c r="H10062" s="19" t="s">
        <v>258</v>
      </c>
      <c r="I10062" s="19" t="s">
        <v>219</v>
      </c>
      <c r="J10062" s="19" t="s">
        <v>89</v>
      </c>
      <c r="K10062" s="19">
        <f>B10062*$P$40</f>
        <v>39.300000000000004</v>
      </c>
      <c r="L10062" s="20">
        <f>C10062*$P$40</f>
        <v>15098329.5</v>
      </c>
      <c r="M10062" s="19" t="str">
        <f>TEXT(A10062,"ММММ")</f>
        <v>Январь</v>
      </c>
      <c r="N10062" s="19"/>
    </row>
    <row r="10063" spans="1:14" x14ac:dyDescent="0.3">
      <c r="A10063" s="40" t="s">
        <v>57</v>
      </c>
      <c r="B10063" s="38">
        <v>1.31</v>
      </c>
      <c r="C10063" s="39">
        <v>496302.98</v>
      </c>
      <c r="D10063" s="38">
        <v>84517.69</v>
      </c>
      <c r="E10063" s="38">
        <v>84437.86</v>
      </c>
      <c r="F10063" s="38">
        <v>58.06</v>
      </c>
      <c r="G10063" s="26">
        <v>21.77</v>
      </c>
      <c r="H10063" s="26" t="s">
        <v>258</v>
      </c>
      <c r="I10063" s="26" t="s">
        <v>5</v>
      </c>
      <c r="J10063" s="26" t="s">
        <v>100</v>
      </c>
      <c r="K10063" s="26">
        <f>B10063*$P$40</f>
        <v>39.300000000000004</v>
      </c>
      <c r="L10063" s="32">
        <f>C10063*$P$40</f>
        <v>14889089.399999999</v>
      </c>
      <c r="M10063" s="33">
        <f>MONTH(A10063)</f>
        <v>1</v>
      </c>
      <c r="N10063" s="33"/>
    </row>
    <row r="10064" spans="1:14" hidden="1" x14ac:dyDescent="0.3">
      <c r="A10064" s="16" t="s">
        <v>4</v>
      </c>
      <c r="B10064" s="22">
        <v>1.31</v>
      </c>
      <c r="C10064" s="23">
        <v>471698.22</v>
      </c>
      <c r="D10064" s="22">
        <v>67077.929999999993</v>
      </c>
      <c r="E10064" s="22">
        <v>67069.070000000007</v>
      </c>
      <c r="F10064" s="22">
        <v>8.86</v>
      </c>
      <c r="G10064" s="24">
        <v>0</v>
      </c>
      <c r="H10064" s="24" t="s">
        <v>258</v>
      </c>
      <c r="I10064" s="24" t="s">
        <v>112</v>
      </c>
      <c r="J10064" s="24" t="s">
        <v>97</v>
      </c>
      <c r="K10064" s="19">
        <f>B10064*$P$40</f>
        <v>39.300000000000004</v>
      </c>
      <c r="L10064" s="20">
        <f>C10064*$P$40</f>
        <v>14150946.6</v>
      </c>
      <c r="M10064" s="19" t="str">
        <f>TEXT(A10064,"ММММ")</f>
        <v>Декабрь</v>
      </c>
      <c r="N10064" s="19"/>
    </row>
    <row r="10065" spans="1:14" hidden="1" x14ac:dyDescent="0.3">
      <c r="A10065" s="21" t="s">
        <v>7</v>
      </c>
      <c r="B10065" s="17">
        <v>1.31</v>
      </c>
      <c r="C10065" s="18">
        <v>430915</v>
      </c>
      <c r="D10065" s="17">
        <v>186510.02</v>
      </c>
      <c r="E10065" s="17">
        <v>133500.93</v>
      </c>
      <c r="F10065" s="17">
        <v>52414.62</v>
      </c>
      <c r="G10065" s="19">
        <v>594.47</v>
      </c>
      <c r="H10065" s="19" t="s">
        <v>258</v>
      </c>
      <c r="I10065" s="19" t="s">
        <v>165</v>
      </c>
      <c r="J10065" s="19" t="s">
        <v>93</v>
      </c>
      <c r="K10065" s="19">
        <f>B10065*$P$40</f>
        <v>39.300000000000004</v>
      </c>
      <c r="L10065" s="20">
        <f>C10065*$P$40</f>
        <v>12927450</v>
      </c>
      <c r="M10065" s="19" t="str">
        <f>TEXT(A10065,"ММММ")</f>
        <v>Декабрь</v>
      </c>
      <c r="N10065" s="19"/>
    </row>
    <row r="10066" spans="1:14" hidden="1" x14ac:dyDescent="0.3">
      <c r="A10066" s="16" t="s">
        <v>8</v>
      </c>
      <c r="B10066" s="22">
        <v>1.31</v>
      </c>
      <c r="C10066" s="23">
        <v>396568.38</v>
      </c>
      <c r="D10066" s="22">
        <v>124968.73</v>
      </c>
      <c r="E10066" s="22">
        <v>83331.83</v>
      </c>
      <c r="F10066" s="22">
        <v>41450.239999999998</v>
      </c>
      <c r="G10066" s="24">
        <v>186.66</v>
      </c>
      <c r="H10066" s="24" t="s">
        <v>258</v>
      </c>
      <c r="I10066" s="24" t="s">
        <v>219</v>
      </c>
      <c r="J10066" s="24" t="s">
        <v>88</v>
      </c>
      <c r="K10066" s="19">
        <f>B10066*$P$40</f>
        <v>39.300000000000004</v>
      </c>
      <c r="L10066" s="20">
        <f>C10066*$P$40</f>
        <v>11897051.4</v>
      </c>
      <c r="M10066" s="19" t="str">
        <f>TEXT(A10066,"ММММ")</f>
        <v>Декабрь</v>
      </c>
      <c r="N10066" s="19"/>
    </row>
    <row r="10067" spans="1:14" hidden="1" x14ac:dyDescent="0.3">
      <c r="A10067" s="21" t="s">
        <v>9</v>
      </c>
      <c r="B10067" s="22">
        <v>1.31</v>
      </c>
      <c r="C10067" s="23">
        <v>326142.89</v>
      </c>
      <c r="D10067" s="22">
        <v>107701.07</v>
      </c>
      <c r="E10067" s="22">
        <v>78628.740000000005</v>
      </c>
      <c r="F10067" s="22">
        <v>29047.33</v>
      </c>
      <c r="G10067" s="24">
        <v>25</v>
      </c>
      <c r="H10067" s="24" t="s">
        <v>258</v>
      </c>
      <c r="I10067" s="24" t="s">
        <v>165</v>
      </c>
      <c r="J10067" s="24" t="s">
        <v>101</v>
      </c>
      <c r="K10067" s="19">
        <f>B10067*$P$40</f>
        <v>39.300000000000004</v>
      </c>
      <c r="L10067" s="20">
        <f>C10067*$P$40</f>
        <v>9784286.7000000011</v>
      </c>
      <c r="M10067" s="19" t="str">
        <f>TEXT(A10067,"ММММ")</f>
        <v>Декабрь</v>
      </c>
      <c r="N10067" s="19"/>
    </row>
    <row r="10068" spans="1:14" hidden="1" x14ac:dyDescent="0.3">
      <c r="A10068" s="16" t="s">
        <v>10</v>
      </c>
      <c r="B10068" s="22">
        <v>1.31</v>
      </c>
      <c r="C10068" s="23">
        <v>324172.31</v>
      </c>
      <c r="D10068" s="22">
        <v>199137.6</v>
      </c>
      <c r="E10068" s="22">
        <v>158988.82999999999</v>
      </c>
      <c r="F10068" s="22">
        <v>40148.769999999997</v>
      </c>
      <c r="G10068" s="24">
        <v>0</v>
      </c>
      <c r="H10068" s="24" t="s">
        <v>259</v>
      </c>
      <c r="I10068" s="24" t="s">
        <v>219</v>
      </c>
      <c r="J10068" s="24" t="s">
        <v>72</v>
      </c>
      <c r="K10068" s="19">
        <f>B10068*$P$40</f>
        <v>39.300000000000004</v>
      </c>
      <c r="L10068" s="20">
        <f>C10068*$P$40</f>
        <v>9725169.3000000007</v>
      </c>
      <c r="M10068" s="19" t="str">
        <f>TEXT(A10068,"ММММ")</f>
        <v>Ноябрь</v>
      </c>
      <c r="N10068" s="19"/>
    </row>
    <row r="10069" spans="1:14" hidden="1" x14ac:dyDescent="0.3">
      <c r="A10069" s="21" t="s">
        <v>11</v>
      </c>
      <c r="B10069" s="22">
        <v>1.31</v>
      </c>
      <c r="C10069" s="23">
        <v>318626</v>
      </c>
      <c r="D10069" s="22">
        <v>91187</v>
      </c>
      <c r="E10069" s="22">
        <v>60278</v>
      </c>
      <c r="F10069" s="22">
        <v>30905</v>
      </c>
      <c r="G10069" s="24">
        <v>3</v>
      </c>
      <c r="H10069" s="24" t="s">
        <v>258</v>
      </c>
      <c r="I10069" s="24" t="s">
        <v>165</v>
      </c>
      <c r="J10069" s="24" t="s">
        <v>88</v>
      </c>
      <c r="K10069" s="19">
        <f>B10069*$P$40</f>
        <v>39.300000000000004</v>
      </c>
      <c r="L10069" s="20">
        <f>C10069*$P$40</f>
        <v>9558780</v>
      </c>
      <c r="M10069" s="19" t="str">
        <f>TEXT(A10069,"ММММ")</f>
        <v>Ноябрь</v>
      </c>
      <c r="N10069" s="19"/>
    </row>
    <row r="10070" spans="1:14" x14ac:dyDescent="0.3">
      <c r="A10070" s="37" t="s">
        <v>12</v>
      </c>
      <c r="B10070" s="41">
        <v>1.31</v>
      </c>
      <c r="C10070" s="42">
        <v>318048.12</v>
      </c>
      <c r="D10070" s="41">
        <v>59931.1</v>
      </c>
      <c r="E10070" s="41">
        <v>35358.559999999998</v>
      </c>
      <c r="F10070" s="41">
        <v>24572.54</v>
      </c>
      <c r="G10070" s="43">
        <v>0</v>
      </c>
      <c r="H10070" s="43" t="s">
        <v>258</v>
      </c>
      <c r="I10070" s="43" t="s">
        <v>5</v>
      </c>
      <c r="J10070" s="43" t="s">
        <v>81</v>
      </c>
      <c r="K10070" s="26">
        <f>B10070*$P$40</f>
        <v>39.300000000000004</v>
      </c>
      <c r="L10070" s="32">
        <f>C10070*$P$40</f>
        <v>9541443.5999999996</v>
      </c>
      <c r="M10070" s="33">
        <f>MONTH(A10070)</f>
        <v>11</v>
      </c>
      <c r="N10070" s="33"/>
    </row>
    <row r="10071" spans="1:14" hidden="1" x14ac:dyDescent="0.3">
      <c r="A10071" s="21" t="s">
        <v>13</v>
      </c>
      <c r="B10071" s="22">
        <v>1.31</v>
      </c>
      <c r="C10071" s="23">
        <v>294602.42</v>
      </c>
      <c r="D10071" s="22">
        <v>56253.24</v>
      </c>
      <c r="E10071" s="22">
        <v>55053.66</v>
      </c>
      <c r="F10071" s="22">
        <v>1199.58</v>
      </c>
      <c r="G10071" s="24">
        <v>0</v>
      </c>
      <c r="H10071" s="24" t="s">
        <v>258</v>
      </c>
      <c r="I10071" s="24" t="s">
        <v>112</v>
      </c>
      <c r="J10071" s="24" t="s">
        <v>74</v>
      </c>
      <c r="K10071" s="19">
        <f>B10071*$P$40</f>
        <v>39.300000000000004</v>
      </c>
      <c r="L10071" s="20">
        <f>C10071*$P$40</f>
        <v>8838072.5999999996</v>
      </c>
      <c r="M10071" s="19" t="str">
        <f>TEXT(A10071,"ММММ")</f>
        <v>Ноябрь</v>
      </c>
      <c r="N10071" s="19"/>
    </row>
    <row r="10072" spans="1:14" hidden="1" x14ac:dyDescent="0.3">
      <c r="A10072" s="16" t="s">
        <v>14</v>
      </c>
      <c r="B10072" s="22">
        <v>1.31</v>
      </c>
      <c r="C10072" s="23">
        <v>289052.93</v>
      </c>
      <c r="D10072" s="22">
        <v>98327.18</v>
      </c>
      <c r="E10072" s="22">
        <v>93129.14</v>
      </c>
      <c r="F10072" s="22">
        <v>4554.7</v>
      </c>
      <c r="G10072" s="24">
        <v>643.34</v>
      </c>
      <c r="H10072" s="24" t="s">
        <v>258</v>
      </c>
      <c r="I10072" s="24" t="s">
        <v>165</v>
      </c>
      <c r="J10072" s="24" t="s">
        <v>94</v>
      </c>
      <c r="K10072" s="19">
        <f>B10072*$P$40</f>
        <v>39.300000000000004</v>
      </c>
      <c r="L10072" s="20">
        <f>C10072*$P$40</f>
        <v>8671587.9000000004</v>
      </c>
      <c r="M10072" s="19" t="str">
        <f>TEXT(A10072,"ММММ")</f>
        <v>Ноябрь</v>
      </c>
      <c r="N10072" s="19"/>
    </row>
    <row r="10073" spans="1:14" hidden="1" x14ac:dyDescent="0.3">
      <c r="A10073" s="21" t="s">
        <v>15</v>
      </c>
      <c r="B10073" s="17">
        <v>1.31</v>
      </c>
      <c r="C10073" s="18">
        <v>286761.46000000002</v>
      </c>
      <c r="D10073" s="17">
        <v>112556.58</v>
      </c>
      <c r="E10073" s="17">
        <v>106561.61</v>
      </c>
      <c r="F10073" s="17">
        <v>3974.97</v>
      </c>
      <c r="G10073" s="19">
        <v>2020</v>
      </c>
      <c r="H10073" s="19" t="s">
        <v>258</v>
      </c>
      <c r="I10073" s="19" t="s">
        <v>165</v>
      </c>
      <c r="J10073" s="19" t="s">
        <v>94</v>
      </c>
      <c r="K10073" s="19">
        <f>B10073*$P$40</f>
        <v>39.300000000000004</v>
      </c>
      <c r="L10073" s="20">
        <f>C10073*$P$40</f>
        <v>8602843.8000000007</v>
      </c>
      <c r="M10073" s="19" t="str">
        <f>TEXT(A10073,"ММММ")</f>
        <v>Октябрь</v>
      </c>
      <c r="N10073" s="19"/>
    </row>
    <row r="10074" spans="1:14" hidden="1" x14ac:dyDescent="0.3">
      <c r="A10074" s="16" t="s">
        <v>16</v>
      </c>
      <c r="B10074" s="17">
        <v>1.31</v>
      </c>
      <c r="C10074" s="18">
        <v>280543.19</v>
      </c>
      <c r="D10074" s="17">
        <v>76044.83</v>
      </c>
      <c r="E10074" s="17">
        <v>71564.100000000006</v>
      </c>
      <c r="F10074" s="17">
        <v>3510.45</v>
      </c>
      <c r="G10074" s="19">
        <v>970.28</v>
      </c>
      <c r="H10074" s="19" t="s">
        <v>258</v>
      </c>
      <c r="I10074" s="19" t="s">
        <v>112</v>
      </c>
      <c r="J10074" s="19" t="s">
        <v>94</v>
      </c>
      <c r="K10074" s="19">
        <f>B10074*$P$40</f>
        <v>39.300000000000004</v>
      </c>
      <c r="L10074" s="20">
        <f>C10074*$P$40</f>
        <v>8416295.6999999993</v>
      </c>
      <c r="M10074" s="19" t="str">
        <f>TEXT(A10074,"ММММ")</f>
        <v>Октябрь</v>
      </c>
      <c r="N10074" s="19"/>
    </row>
    <row r="10075" spans="1:14" hidden="1" x14ac:dyDescent="0.3">
      <c r="A10075" s="21" t="s">
        <v>17</v>
      </c>
      <c r="B10075" s="17">
        <v>1.31</v>
      </c>
      <c r="C10075" s="18">
        <v>279159.58</v>
      </c>
      <c r="D10075" s="17">
        <v>85864.57</v>
      </c>
      <c r="E10075" s="17">
        <v>77643.009999999995</v>
      </c>
      <c r="F10075" s="17">
        <v>3640.73</v>
      </c>
      <c r="G10075" s="19">
        <v>4580.83</v>
      </c>
      <c r="H10075" s="19" t="s">
        <v>258</v>
      </c>
      <c r="I10075" s="19" t="s">
        <v>112</v>
      </c>
      <c r="J10075" s="19" t="s">
        <v>94</v>
      </c>
      <c r="K10075" s="19">
        <f>B10075*$P$40</f>
        <v>39.300000000000004</v>
      </c>
      <c r="L10075" s="20">
        <f>C10075*$P$40</f>
        <v>8374787.4000000004</v>
      </c>
      <c r="M10075" s="19" t="str">
        <f>TEXT(A10075,"ММММ")</f>
        <v>Октябрь</v>
      </c>
      <c r="N10075" s="19"/>
    </row>
    <row r="10076" spans="1:14" hidden="1" x14ac:dyDescent="0.3">
      <c r="A10076" s="16" t="s">
        <v>18</v>
      </c>
      <c r="B10076" s="22">
        <v>1.31</v>
      </c>
      <c r="C10076" s="23">
        <v>253876.89</v>
      </c>
      <c r="D10076" s="22">
        <v>160334.01999999999</v>
      </c>
      <c r="E10076" s="22">
        <v>21251.16</v>
      </c>
      <c r="F10076" s="22">
        <v>138455</v>
      </c>
      <c r="G10076" s="24">
        <v>627.86</v>
      </c>
      <c r="H10076" s="24" t="s">
        <v>258</v>
      </c>
      <c r="I10076" s="24" t="s">
        <v>165</v>
      </c>
      <c r="J10076" s="24" t="s">
        <v>66</v>
      </c>
      <c r="K10076" s="19">
        <f>B10076*$P$40</f>
        <v>39.300000000000004</v>
      </c>
      <c r="L10076" s="20">
        <f>C10076*$P$40</f>
        <v>7616306.7000000002</v>
      </c>
      <c r="M10076" s="19" t="str">
        <f>TEXT(A10076,"ММММ")</f>
        <v>Октябрь</v>
      </c>
      <c r="N10076" s="19"/>
    </row>
    <row r="10077" spans="1:14" hidden="1" x14ac:dyDescent="0.3">
      <c r="A10077" s="21" t="s">
        <v>19</v>
      </c>
      <c r="B10077" s="22">
        <v>1.31</v>
      </c>
      <c r="C10077" s="23">
        <v>250678.16</v>
      </c>
      <c r="D10077" s="22">
        <v>129230.25</v>
      </c>
      <c r="E10077" s="22">
        <v>64711.23</v>
      </c>
      <c r="F10077" s="22">
        <v>64519.02</v>
      </c>
      <c r="G10077" s="24">
        <v>0</v>
      </c>
      <c r="H10077" s="24" t="s">
        <v>259</v>
      </c>
      <c r="I10077" s="24" t="s">
        <v>112</v>
      </c>
      <c r="J10077" s="24" t="s">
        <v>109</v>
      </c>
      <c r="K10077" s="19">
        <f>B10077*$P$40</f>
        <v>39.300000000000004</v>
      </c>
      <c r="L10077" s="20">
        <f>C10077*$P$40</f>
        <v>7520344.7999999998</v>
      </c>
      <c r="M10077" s="19" t="str">
        <f>TEXT(A10077,"ММММ")</f>
        <v>Сентябрь</v>
      </c>
      <c r="N10077" s="19"/>
    </row>
    <row r="10078" spans="1:14" hidden="1" x14ac:dyDescent="0.3">
      <c r="A10078" s="16" t="s">
        <v>20</v>
      </c>
      <c r="B10078" s="22">
        <v>1.31</v>
      </c>
      <c r="C10078" s="23">
        <v>248634.5</v>
      </c>
      <c r="D10078" s="22">
        <v>81260.509999999995</v>
      </c>
      <c r="E10078" s="22">
        <v>74457.919999999998</v>
      </c>
      <c r="F10078" s="22">
        <v>57.59</v>
      </c>
      <c r="G10078" s="24">
        <v>6745</v>
      </c>
      <c r="H10078" s="24" t="s">
        <v>258</v>
      </c>
      <c r="I10078" s="24" t="s">
        <v>165</v>
      </c>
      <c r="J10078" s="24" t="s">
        <v>95</v>
      </c>
      <c r="K10078" s="19">
        <f>B10078*$P$40</f>
        <v>39.300000000000004</v>
      </c>
      <c r="L10078" s="20">
        <f>C10078*$P$40</f>
        <v>7459035</v>
      </c>
      <c r="M10078" s="19" t="str">
        <f>TEXT(A10078,"ММММ")</f>
        <v>Сентябрь</v>
      </c>
      <c r="N10078" s="19"/>
    </row>
    <row r="10079" spans="1:14" hidden="1" x14ac:dyDescent="0.3">
      <c r="A10079" s="21" t="s">
        <v>21</v>
      </c>
      <c r="B10079" s="22">
        <v>1.31</v>
      </c>
      <c r="C10079" s="23">
        <v>248257.02</v>
      </c>
      <c r="D10079" s="22">
        <v>92602.53</v>
      </c>
      <c r="E10079" s="22">
        <v>88122.17</v>
      </c>
      <c r="F10079" s="22">
        <v>4475.3599999999997</v>
      </c>
      <c r="G10079" s="24">
        <v>5</v>
      </c>
      <c r="H10079" s="24" t="s">
        <v>258</v>
      </c>
      <c r="I10079" s="24" t="s">
        <v>112</v>
      </c>
      <c r="J10079" s="24" t="s">
        <v>94</v>
      </c>
      <c r="K10079" s="19">
        <f>B10079*$P$40</f>
        <v>39.300000000000004</v>
      </c>
      <c r="L10079" s="20">
        <f>C10079*$P$40</f>
        <v>7447710.5999999996</v>
      </c>
      <c r="M10079" s="19" t="str">
        <f>TEXT(A10079,"ММММ")</f>
        <v>Сентябрь</v>
      </c>
      <c r="N10079" s="19"/>
    </row>
    <row r="10080" spans="1:14" hidden="1" x14ac:dyDescent="0.3">
      <c r="A10080" s="16" t="s">
        <v>22</v>
      </c>
      <c r="B10080" s="22">
        <v>1.31</v>
      </c>
      <c r="C10080" s="23">
        <v>230403.88</v>
      </c>
      <c r="D10080" s="22">
        <v>76137.72</v>
      </c>
      <c r="E10080" s="22">
        <v>74615.520000000004</v>
      </c>
      <c r="F10080" s="22">
        <v>1522.2</v>
      </c>
      <c r="G10080" s="24">
        <v>0</v>
      </c>
      <c r="H10080" s="24" t="s">
        <v>258</v>
      </c>
      <c r="I10080" s="24" t="s">
        <v>165</v>
      </c>
      <c r="J10080" s="24" t="s">
        <v>95</v>
      </c>
      <c r="K10080" s="19">
        <f>B10080*$P$40</f>
        <v>39.300000000000004</v>
      </c>
      <c r="L10080" s="20">
        <f>C10080*$P$40</f>
        <v>6912116.4000000004</v>
      </c>
      <c r="M10080" s="19" t="str">
        <f>TEXT(A10080,"ММММ")</f>
        <v>Сентябрь</v>
      </c>
      <c r="N10080" s="19"/>
    </row>
    <row r="10081" spans="1:14" hidden="1" x14ac:dyDescent="0.3">
      <c r="A10081" s="21" t="s">
        <v>23</v>
      </c>
      <c r="B10081" s="22">
        <v>1.31</v>
      </c>
      <c r="C10081" s="23">
        <v>216077.75</v>
      </c>
      <c r="D10081" s="22">
        <v>75670</v>
      </c>
      <c r="E10081" s="22">
        <v>71739.23</v>
      </c>
      <c r="F10081" s="22">
        <v>3930.77</v>
      </c>
      <c r="G10081" s="24">
        <v>0</v>
      </c>
      <c r="H10081" s="24" t="s">
        <v>258</v>
      </c>
      <c r="I10081" s="24" t="s">
        <v>112</v>
      </c>
      <c r="J10081" s="24" t="s">
        <v>94</v>
      </c>
      <c r="K10081" s="19">
        <f>B10081*$P$40</f>
        <v>39.300000000000004</v>
      </c>
      <c r="L10081" s="20">
        <f>C10081*$P$40</f>
        <v>6482332.5</v>
      </c>
      <c r="M10081" s="19" t="str">
        <f>TEXT(A10081,"ММММ")</f>
        <v>Август</v>
      </c>
      <c r="N10081" s="19"/>
    </row>
    <row r="10082" spans="1:14" hidden="1" x14ac:dyDescent="0.3">
      <c r="A10082" s="16" t="s">
        <v>24</v>
      </c>
      <c r="B10082" s="17">
        <v>1.31</v>
      </c>
      <c r="C10082" s="18">
        <v>202181.56</v>
      </c>
      <c r="D10082" s="17">
        <v>136059.85</v>
      </c>
      <c r="E10082" s="17">
        <v>20438.490000000002</v>
      </c>
      <c r="F10082" s="17">
        <v>115621.36</v>
      </c>
      <c r="G10082" s="19">
        <v>0</v>
      </c>
      <c r="H10082" s="19" t="s">
        <v>259</v>
      </c>
      <c r="I10082" s="19" t="s">
        <v>112</v>
      </c>
      <c r="J10082" s="19" t="s">
        <v>109</v>
      </c>
      <c r="K10082" s="19">
        <f>B10082*$P$40</f>
        <v>39.300000000000004</v>
      </c>
      <c r="L10082" s="20">
        <f>C10082*$P$40</f>
        <v>6065446.7999999998</v>
      </c>
      <c r="M10082" s="19" t="str">
        <f>TEXT(A10082,"ММММ")</f>
        <v>Август</v>
      </c>
      <c r="N10082" s="19"/>
    </row>
    <row r="10083" spans="1:14" hidden="1" x14ac:dyDescent="0.3">
      <c r="A10083" s="21" t="s">
        <v>25</v>
      </c>
      <c r="B10083" s="22">
        <v>1.31</v>
      </c>
      <c r="C10083" s="23">
        <v>185418.99</v>
      </c>
      <c r="D10083" s="22">
        <v>95839.9</v>
      </c>
      <c r="E10083" s="22">
        <v>79384.95</v>
      </c>
      <c r="F10083" s="22">
        <v>15959.99</v>
      </c>
      <c r="G10083" s="24">
        <v>494.96</v>
      </c>
      <c r="H10083" s="24" t="s">
        <v>258</v>
      </c>
      <c r="I10083" s="24" t="s">
        <v>165</v>
      </c>
      <c r="J10083" s="24" t="s">
        <v>105</v>
      </c>
      <c r="K10083" s="19">
        <f>B10083*$P$40</f>
        <v>39.300000000000004</v>
      </c>
      <c r="L10083" s="20">
        <f>C10083*$P$40</f>
        <v>5562569.6999999993</v>
      </c>
      <c r="M10083" s="19" t="str">
        <f>TEXT(A10083,"ММММ")</f>
        <v>Август</v>
      </c>
      <c r="N10083" s="19"/>
    </row>
    <row r="10084" spans="1:14" hidden="1" x14ac:dyDescent="0.3">
      <c r="A10084" s="16" t="s">
        <v>26</v>
      </c>
      <c r="B10084" s="22">
        <v>1.31</v>
      </c>
      <c r="C10084" s="23">
        <v>185003.97</v>
      </c>
      <c r="D10084" s="22">
        <v>70544.59</v>
      </c>
      <c r="E10084" s="22">
        <v>34243.08</v>
      </c>
      <c r="F10084" s="22">
        <v>36218.18</v>
      </c>
      <c r="G10084" s="24">
        <v>83.33</v>
      </c>
      <c r="H10084" s="24" t="s">
        <v>258</v>
      </c>
      <c r="I10084" s="24" t="s">
        <v>219</v>
      </c>
      <c r="J10084" s="24" t="s">
        <v>77</v>
      </c>
      <c r="K10084" s="19">
        <f>B10084*$P$40</f>
        <v>39.300000000000004</v>
      </c>
      <c r="L10084" s="20">
        <f>C10084*$P$40</f>
        <v>5550119.0999999996</v>
      </c>
      <c r="M10084" s="19" t="str">
        <f>TEXT(A10084,"ММММ")</f>
        <v>Август</v>
      </c>
      <c r="N10084" s="19"/>
    </row>
    <row r="10085" spans="1:14" x14ac:dyDescent="0.3">
      <c r="A10085" s="40" t="s">
        <v>27</v>
      </c>
      <c r="B10085" s="38">
        <v>1.31</v>
      </c>
      <c r="C10085" s="39">
        <v>167907.51</v>
      </c>
      <c r="D10085" s="38">
        <v>67038.66</v>
      </c>
      <c r="E10085" s="38">
        <v>64208.38</v>
      </c>
      <c r="F10085" s="38">
        <v>2794.35</v>
      </c>
      <c r="G10085" s="26">
        <v>35.93</v>
      </c>
      <c r="H10085" s="26" t="s">
        <v>258</v>
      </c>
      <c r="I10085" s="26" t="s">
        <v>5</v>
      </c>
      <c r="J10085" s="26" t="s">
        <v>71</v>
      </c>
      <c r="K10085" s="26">
        <f>B10085*$P$40</f>
        <v>39.300000000000004</v>
      </c>
      <c r="L10085" s="32">
        <f>C10085*$P$40</f>
        <v>5037225.3000000007</v>
      </c>
      <c r="M10085" s="33">
        <f>MONTH(A10085)</f>
        <v>8</v>
      </c>
      <c r="N10085" s="33"/>
    </row>
    <row r="10086" spans="1:14" hidden="1" x14ac:dyDescent="0.3">
      <c r="A10086" s="16" t="s">
        <v>28</v>
      </c>
      <c r="B10086" s="17">
        <v>1.31</v>
      </c>
      <c r="C10086" s="18">
        <v>166851.73000000001</v>
      </c>
      <c r="D10086" s="17">
        <v>84697.79</v>
      </c>
      <c r="E10086" s="17">
        <v>78261.38</v>
      </c>
      <c r="F10086" s="17">
        <v>641.41</v>
      </c>
      <c r="G10086" s="19">
        <v>5795</v>
      </c>
      <c r="H10086" s="19" t="s">
        <v>258</v>
      </c>
      <c r="I10086" s="19" t="s">
        <v>165</v>
      </c>
      <c r="J10086" s="19" t="s">
        <v>62</v>
      </c>
      <c r="K10086" s="19">
        <f>B10086*$P$40</f>
        <v>39.300000000000004</v>
      </c>
      <c r="L10086" s="20">
        <f>C10086*$P$40</f>
        <v>5005551.9000000004</v>
      </c>
      <c r="M10086" s="19" t="str">
        <f>TEXT(A10086,"ММММ")</f>
        <v>Июль</v>
      </c>
      <c r="N10086" s="19"/>
    </row>
    <row r="10087" spans="1:14" hidden="1" x14ac:dyDescent="0.3">
      <c r="A10087" s="21" t="s">
        <v>29</v>
      </c>
      <c r="B10087" s="17">
        <v>1.31</v>
      </c>
      <c r="C10087" s="18">
        <v>160672.01999999999</v>
      </c>
      <c r="D10087" s="17">
        <v>64248.89</v>
      </c>
      <c r="E10087" s="17">
        <v>47772.68</v>
      </c>
      <c r="F10087" s="17">
        <v>16371.21</v>
      </c>
      <c r="G10087" s="19">
        <v>105</v>
      </c>
      <c r="H10087" s="19" t="s">
        <v>258</v>
      </c>
      <c r="I10087" s="19" t="s">
        <v>112</v>
      </c>
      <c r="J10087" s="19" t="s">
        <v>76</v>
      </c>
      <c r="K10087" s="19">
        <f>B10087*$P$40</f>
        <v>39.300000000000004</v>
      </c>
      <c r="L10087" s="20">
        <f>C10087*$P$40</f>
        <v>4820160.5999999996</v>
      </c>
      <c r="M10087" s="19" t="str">
        <f>TEXT(A10087,"ММММ")</f>
        <v>Июль</v>
      </c>
      <c r="N10087" s="19"/>
    </row>
    <row r="10088" spans="1:14" hidden="1" x14ac:dyDescent="0.3">
      <c r="A10088" s="16" t="s">
        <v>30</v>
      </c>
      <c r="B10088" s="17">
        <v>1.31</v>
      </c>
      <c r="C10088" s="18">
        <v>159576.97</v>
      </c>
      <c r="D10088" s="17">
        <v>75540.710000000006</v>
      </c>
      <c r="E10088" s="17">
        <v>23304.77</v>
      </c>
      <c r="F10088" s="17">
        <v>52235.94</v>
      </c>
      <c r="G10088" s="19">
        <v>0</v>
      </c>
      <c r="H10088" s="19" t="s">
        <v>258</v>
      </c>
      <c r="I10088" s="19" t="s">
        <v>112</v>
      </c>
      <c r="J10088" s="19" t="s">
        <v>77</v>
      </c>
      <c r="K10088" s="19">
        <f>B10088*$P$40</f>
        <v>39.300000000000004</v>
      </c>
      <c r="L10088" s="20">
        <f>C10088*$P$40</f>
        <v>4787309.0999999996</v>
      </c>
      <c r="M10088" s="19" t="str">
        <f>TEXT(A10088,"ММММ")</f>
        <v>Июль</v>
      </c>
      <c r="N10088" s="19"/>
    </row>
    <row r="10089" spans="1:14" hidden="1" x14ac:dyDescent="0.3">
      <c r="A10089" s="21" t="s">
        <v>31</v>
      </c>
      <c r="B10089" s="22">
        <v>1.31</v>
      </c>
      <c r="C10089" s="23">
        <v>151840.62</v>
      </c>
      <c r="D10089" s="22">
        <v>60367.57</v>
      </c>
      <c r="E10089" s="22">
        <v>50741.23</v>
      </c>
      <c r="F10089" s="22">
        <v>7308.23</v>
      </c>
      <c r="G10089" s="24">
        <v>2318.11</v>
      </c>
      <c r="H10089" s="24" t="s">
        <v>258</v>
      </c>
      <c r="I10089" s="24" t="s">
        <v>112</v>
      </c>
      <c r="J10089" s="24" t="s">
        <v>71</v>
      </c>
      <c r="K10089" s="19">
        <f>B10089*$P$40</f>
        <v>39.300000000000004</v>
      </c>
      <c r="L10089" s="20">
        <f>C10089*$P$40</f>
        <v>4555218.5999999996</v>
      </c>
      <c r="M10089" s="19" t="str">
        <f>TEXT(A10089,"ММММ")</f>
        <v>Июль</v>
      </c>
      <c r="N10089" s="19"/>
    </row>
    <row r="10090" spans="1:14" hidden="1" x14ac:dyDescent="0.3">
      <c r="A10090" s="16" t="s">
        <v>32</v>
      </c>
      <c r="B10090" s="17">
        <v>1.31</v>
      </c>
      <c r="C10090" s="18">
        <v>147469.99</v>
      </c>
      <c r="D10090" s="17">
        <v>92561.98</v>
      </c>
      <c r="E10090" s="17">
        <v>92435.31</v>
      </c>
      <c r="F10090" s="17">
        <v>126.67</v>
      </c>
      <c r="G10090" s="19">
        <v>0</v>
      </c>
      <c r="H10090" s="19" t="s">
        <v>258</v>
      </c>
      <c r="I10090" s="19" t="s">
        <v>112</v>
      </c>
      <c r="J10090" s="19" t="s">
        <v>62</v>
      </c>
      <c r="K10090" s="19">
        <f>B10090*$P$40</f>
        <v>39.300000000000004</v>
      </c>
      <c r="L10090" s="20">
        <f>C10090*$P$40</f>
        <v>4424099.6999999993</v>
      </c>
      <c r="M10090" s="19" t="str">
        <f>TEXT(A10090,"ММММ")</f>
        <v>Июнь</v>
      </c>
      <c r="N10090" s="19"/>
    </row>
    <row r="10091" spans="1:14" hidden="1" x14ac:dyDescent="0.3">
      <c r="A10091" s="21" t="s">
        <v>33</v>
      </c>
      <c r="B10091" s="22">
        <v>1.31</v>
      </c>
      <c r="C10091" s="23">
        <v>146936.93</v>
      </c>
      <c r="D10091" s="22">
        <v>66459.210000000006</v>
      </c>
      <c r="E10091" s="22">
        <v>54846.720000000001</v>
      </c>
      <c r="F10091" s="22">
        <v>11172.49</v>
      </c>
      <c r="G10091" s="24">
        <v>440</v>
      </c>
      <c r="H10091" s="24" t="s">
        <v>258</v>
      </c>
      <c r="I10091" s="24" t="s">
        <v>112</v>
      </c>
      <c r="J10091" s="24" t="s">
        <v>83</v>
      </c>
      <c r="K10091" s="19">
        <f>B10091*$P$40</f>
        <v>39.300000000000004</v>
      </c>
      <c r="L10091" s="20">
        <f>C10091*$P$40</f>
        <v>4408107.8999999994</v>
      </c>
      <c r="M10091" s="19" t="str">
        <f>TEXT(A10091,"ММММ")</f>
        <v>Июнь</v>
      </c>
      <c r="N10091" s="19"/>
    </row>
    <row r="10092" spans="1:14" hidden="1" x14ac:dyDescent="0.3">
      <c r="A10092" s="16" t="s">
        <v>34</v>
      </c>
      <c r="B10092" s="17">
        <v>1.31</v>
      </c>
      <c r="C10092" s="18">
        <v>146709.18</v>
      </c>
      <c r="D10092" s="17">
        <v>63530.27</v>
      </c>
      <c r="E10092" s="17">
        <v>36081.379999999997</v>
      </c>
      <c r="F10092" s="17">
        <v>27445.88</v>
      </c>
      <c r="G10092" s="19">
        <v>3.01</v>
      </c>
      <c r="H10092" s="19" t="s">
        <v>258</v>
      </c>
      <c r="I10092" s="19" t="s">
        <v>112</v>
      </c>
      <c r="J10092" s="19" t="s">
        <v>76</v>
      </c>
      <c r="K10092" s="19">
        <f>B10092*$P$40</f>
        <v>39.300000000000004</v>
      </c>
      <c r="L10092" s="20">
        <f>C10092*$P$40</f>
        <v>4401275.3999999994</v>
      </c>
      <c r="M10092" s="19" t="str">
        <f>TEXT(A10092,"ММММ")</f>
        <v>Июнь</v>
      </c>
      <c r="N10092" s="19"/>
    </row>
    <row r="10093" spans="1:14" hidden="1" x14ac:dyDescent="0.3">
      <c r="A10093" s="21" t="s">
        <v>35</v>
      </c>
      <c r="B10093" s="22">
        <v>1.31</v>
      </c>
      <c r="C10093" s="23">
        <v>142946.23000000001</v>
      </c>
      <c r="D10093" s="22">
        <v>67155.19</v>
      </c>
      <c r="E10093" s="22">
        <v>28373.94</v>
      </c>
      <c r="F10093" s="22">
        <v>38779.760000000002</v>
      </c>
      <c r="G10093" s="24">
        <v>1.49</v>
      </c>
      <c r="H10093" s="24" t="s">
        <v>258</v>
      </c>
      <c r="I10093" s="24" t="s">
        <v>112</v>
      </c>
      <c r="J10093" s="24" t="s">
        <v>76</v>
      </c>
      <c r="K10093" s="19">
        <f>B10093*$P$40</f>
        <v>39.300000000000004</v>
      </c>
      <c r="L10093" s="20">
        <f>C10093*$P$40</f>
        <v>4288386.9000000004</v>
      </c>
      <c r="M10093" s="19" t="str">
        <f>TEXT(A10093,"ММММ")</f>
        <v>Июнь</v>
      </c>
      <c r="N10093" s="19"/>
    </row>
    <row r="10094" spans="1:14" hidden="1" x14ac:dyDescent="0.3">
      <c r="A10094" s="16" t="s">
        <v>36</v>
      </c>
      <c r="B10094" s="17">
        <v>1.31</v>
      </c>
      <c r="C10094" s="18">
        <v>140702.87</v>
      </c>
      <c r="D10094" s="17">
        <v>66101</v>
      </c>
      <c r="E10094" s="17">
        <v>26430.57</v>
      </c>
      <c r="F10094" s="17">
        <v>39670.43</v>
      </c>
      <c r="G10094" s="19">
        <v>0</v>
      </c>
      <c r="H10094" s="19" t="s">
        <v>258</v>
      </c>
      <c r="I10094" s="19" t="s">
        <v>112</v>
      </c>
      <c r="J10094" s="19" t="s">
        <v>77</v>
      </c>
      <c r="K10094" s="19">
        <f>B10094*$P$40</f>
        <v>39.300000000000004</v>
      </c>
      <c r="L10094" s="20">
        <f>C10094*$P$40</f>
        <v>4221086.0999999996</v>
      </c>
      <c r="M10094" s="19" t="str">
        <f>TEXT(A10094,"ММММ")</f>
        <v>Май</v>
      </c>
      <c r="N10094" s="19"/>
    </row>
    <row r="10095" spans="1:14" hidden="1" x14ac:dyDescent="0.3">
      <c r="A10095" s="21" t="s">
        <v>37</v>
      </c>
      <c r="B10095" s="22">
        <v>1.31</v>
      </c>
      <c r="C10095" s="23">
        <v>137484.97</v>
      </c>
      <c r="D10095" s="22">
        <v>86598.84</v>
      </c>
      <c r="E10095" s="22">
        <v>86014.32</v>
      </c>
      <c r="F10095" s="22">
        <v>584.52</v>
      </c>
      <c r="G10095" s="24">
        <v>0</v>
      </c>
      <c r="H10095" s="24" t="s">
        <v>259</v>
      </c>
      <c r="I10095" s="24" t="s">
        <v>165</v>
      </c>
      <c r="J10095" s="24" t="s">
        <v>79</v>
      </c>
      <c r="K10095" s="19">
        <f>B10095*$P$40</f>
        <v>39.300000000000004</v>
      </c>
      <c r="L10095" s="20">
        <f>C10095*$P$40</f>
        <v>4124549.1</v>
      </c>
      <c r="M10095" s="19" t="str">
        <f>TEXT(A10095,"ММММ")</f>
        <v>Май</v>
      </c>
      <c r="N10095" s="19"/>
    </row>
    <row r="10096" spans="1:14" hidden="1" x14ac:dyDescent="0.3">
      <c r="A10096" s="16" t="s">
        <v>38</v>
      </c>
      <c r="B10096" s="22">
        <v>1.31</v>
      </c>
      <c r="C10096" s="23">
        <v>135520.48000000001</v>
      </c>
      <c r="D10096" s="22">
        <v>56960.37</v>
      </c>
      <c r="E10096" s="22">
        <v>16656.5</v>
      </c>
      <c r="F10096" s="22">
        <v>40303.870000000003</v>
      </c>
      <c r="G10096" s="24">
        <v>0</v>
      </c>
      <c r="H10096" s="24" t="s">
        <v>258</v>
      </c>
      <c r="I10096" s="24" t="s">
        <v>112</v>
      </c>
      <c r="J10096" s="24" t="s">
        <v>77</v>
      </c>
      <c r="K10096" s="19">
        <f>B10096*$P$40</f>
        <v>39.300000000000004</v>
      </c>
      <c r="L10096" s="20">
        <f>C10096*$P$40</f>
        <v>4065614.4000000004</v>
      </c>
      <c r="M10096" s="19" t="str">
        <f>TEXT(A10096,"ММММ")</f>
        <v>Май</v>
      </c>
      <c r="N10096" s="19"/>
    </row>
    <row r="10097" spans="1:14" x14ac:dyDescent="0.3">
      <c r="A10097" s="40" t="s">
        <v>39</v>
      </c>
      <c r="B10097" s="38">
        <v>1.31</v>
      </c>
      <c r="C10097" s="39">
        <v>129295.86</v>
      </c>
      <c r="D10097" s="38">
        <v>52872.75</v>
      </c>
      <c r="E10097" s="38">
        <v>48858.06</v>
      </c>
      <c r="F10097" s="38">
        <v>3767.48</v>
      </c>
      <c r="G10097" s="26">
        <v>247.21</v>
      </c>
      <c r="H10097" s="26" t="s">
        <v>258</v>
      </c>
      <c r="I10097" s="26" t="s">
        <v>5</v>
      </c>
      <c r="J10097" s="26" t="s">
        <v>71</v>
      </c>
      <c r="K10097" s="26">
        <f>B10097*$P$40</f>
        <v>39.300000000000004</v>
      </c>
      <c r="L10097" s="32">
        <f>C10097*$P$40</f>
        <v>3878875.8</v>
      </c>
      <c r="M10097" s="33">
        <f>MONTH(A10097)</f>
        <v>5</v>
      </c>
      <c r="N10097" s="33"/>
    </row>
    <row r="10098" spans="1:14" hidden="1" x14ac:dyDescent="0.3">
      <c r="A10098" s="16" t="s">
        <v>40</v>
      </c>
      <c r="B10098" s="22">
        <v>1.31</v>
      </c>
      <c r="C10098" s="23">
        <v>126586.54</v>
      </c>
      <c r="D10098" s="22">
        <v>76824.740000000005</v>
      </c>
      <c r="E10098" s="22">
        <v>59357.39</v>
      </c>
      <c r="F10098" s="22">
        <v>17467.349999999999</v>
      </c>
      <c r="G10098" s="24">
        <v>0</v>
      </c>
      <c r="H10098" s="24" t="s">
        <v>259</v>
      </c>
      <c r="I10098" s="24" t="s">
        <v>165</v>
      </c>
      <c r="J10098" s="24" t="s">
        <v>102</v>
      </c>
      <c r="K10098" s="19">
        <f>B10098*$P$40</f>
        <v>39.300000000000004</v>
      </c>
      <c r="L10098" s="20">
        <f>C10098*$P$40</f>
        <v>3797596.1999999997</v>
      </c>
      <c r="M10098" s="19" t="str">
        <f>TEXT(A10098,"ММММ")</f>
        <v>Май</v>
      </c>
      <c r="N10098" s="19"/>
    </row>
    <row r="10099" spans="1:14" hidden="1" x14ac:dyDescent="0.3">
      <c r="A10099" s="21" t="s">
        <v>41</v>
      </c>
      <c r="B10099" s="17">
        <v>1.31</v>
      </c>
      <c r="C10099" s="18">
        <v>126537.43</v>
      </c>
      <c r="D10099" s="17">
        <v>72340.5</v>
      </c>
      <c r="E10099" s="17">
        <v>69018.28</v>
      </c>
      <c r="F10099" s="17">
        <v>3322.22</v>
      </c>
      <c r="G10099" s="19">
        <v>0</v>
      </c>
      <c r="H10099" s="19" t="s">
        <v>258</v>
      </c>
      <c r="I10099" s="19" t="s">
        <v>112</v>
      </c>
      <c r="J10099" s="19" t="s">
        <v>62</v>
      </c>
      <c r="K10099" s="19">
        <f>B10099*$P$40</f>
        <v>39.300000000000004</v>
      </c>
      <c r="L10099" s="20">
        <f>C10099*$P$40</f>
        <v>3796122.9</v>
      </c>
      <c r="M10099" s="19" t="str">
        <f>TEXT(A10099,"ММММ")</f>
        <v>Апрель</v>
      </c>
      <c r="N10099" s="19"/>
    </row>
    <row r="10100" spans="1:14" hidden="1" x14ac:dyDescent="0.3">
      <c r="A10100" s="16" t="s">
        <v>42</v>
      </c>
      <c r="B10100" s="22">
        <v>1.31</v>
      </c>
      <c r="C10100" s="23">
        <v>126244</v>
      </c>
      <c r="D10100" s="22">
        <v>55845</v>
      </c>
      <c r="E10100" s="22">
        <v>37032</v>
      </c>
      <c r="F10100" s="22">
        <v>18813</v>
      </c>
      <c r="G10100" s="24">
        <v>0</v>
      </c>
      <c r="H10100" s="24" t="s">
        <v>258</v>
      </c>
      <c r="I10100" s="24" t="s">
        <v>165</v>
      </c>
      <c r="J10100" s="24" t="s">
        <v>105</v>
      </c>
      <c r="K10100" s="19">
        <f>B10100*$P$40</f>
        <v>39.300000000000004</v>
      </c>
      <c r="L10100" s="20">
        <f>C10100*$P$40</f>
        <v>3787320</v>
      </c>
      <c r="M10100" s="19" t="str">
        <f>TEXT(A10100,"ММММ")</f>
        <v>Апрель</v>
      </c>
      <c r="N10100" s="19"/>
    </row>
    <row r="10101" spans="1:14" hidden="1" x14ac:dyDescent="0.3">
      <c r="A10101" s="21" t="s">
        <v>43</v>
      </c>
      <c r="B10101" s="17">
        <v>1.31</v>
      </c>
      <c r="C10101" s="18">
        <v>123388.77</v>
      </c>
      <c r="D10101" s="17">
        <v>45421.2</v>
      </c>
      <c r="E10101" s="17">
        <v>43150.55</v>
      </c>
      <c r="F10101" s="17">
        <v>2270.65</v>
      </c>
      <c r="G10101" s="19">
        <v>0</v>
      </c>
      <c r="H10101" s="19" t="s">
        <v>258</v>
      </c>
      <c r="I10101" s="19" t="s">
        <v>112</v>
      </c>
      <c r="J10101" s="19" t="s">
        <v>67</v>
      </c>
      <c r="K10101" s="19">
        <f>B10101*$P$40</f>
        <v>39.300000000000004</v>
      </c>
      <c r="L10101" s="20">
        <f>C10101*$P$40</f>
        <v>3701663.1</v>
      </c>
      <c r="M10101" s="19" t="str">
        <f>TEXT(A10101,"ММММ")</f>
        <v>Апрель</v>
      </c>
      <c r="N10101" s="19"/>
    </row>
    <row r="10102" spans="1:14" hidden="1" x14ac:dyDescent="0.3">
      <c r="A10102" s="16" t="s">
        <v>44</v>
      </c>
      <c r="B10102" s="17">
        <v>1.31</v>
      </c>
      <c r="C10102" s="18">
        <v>122876.89</v>
      </c>
      <c r="D10102" s="17">
        <v>82958.27</v>
      </c>
      <c r="E10102" s="17">
        <v>76233.25</v>
      </c>
      <c r="F10102" s="17">
        <v>6725.02</v>
      </c>
      <c r="G10102" s="19">
        <v>0</v>
      </c>
      <c r="H10102" s="19" t="s">
        <v>259</v>
      </c>
      <c r="I10102" s="19" t="s">
        <v>165</v>
      </c>
      <c r="J10102" s="19" t="s">
        <v>79</v>
      </c>
      <c r="K10102" s="19">
        <f>B10102*$P$40</f>
        <v>39.300000000000004</v>
      </c>
      <c r="L10102" s="20">
        <f>C10102*$P$40</f>
        <v>3686306.7</v>
      </c>
      <c r="M10102" s="19" t="str">
        <f>TEXT(A10102,"ММММ")</f>
        <v>Апрель</v>
      </c>
      <c r="N10102" s="19"/>
    </row>
    <row r="10103" spans="1:14" hidden="1" x14ac:dyDescent="0.3">
      <c r="A10103" s="21" t="s">
        <v>45</v>
      </c>
      <c r="B10103" s="17">
        <v>1.31</v>
      </c>
      <c r="C10103" s="18">
        <v>112979.93</v>
      </c>
      <c r="D10103" s="17">
        <v>43624.58</v>
      </c>
      <c r="E10103" s="17">
        <v>18096.39</v>
      </c>
      <c r="F10103" s="17">
        <v>25528.19</v>
      </c>
      <c r="G10103" s="19">
        <v>0</v>
      </c>
      <c r="H10103" s="19" t="s">
        <v>259</v>
      </c>
      <c r="I10103" s="19" t="s">
        <v>112</v>
      </c>
      <c r="J10103" s="19" t="s">
        <v>72</v>
      </c>
      <c r="K10103" s="19">
        <f>B10103*$P$40</f>
        <v>39.300000000000004</v>
      </c>
      <c r="L10103" s="20">
        <f>C10103*$P$40</f>
        <v>3389397.9</v>
      </c>
      <c r="M10103" s="19" t="str">
        <f>TEXT(A10103,"ММММ")</f>
        <v>Март</v>
      </c>
      <c r="N10103" s="19"/>
    </row>
    <row r="10104" spans="1:14" hidden="1" x14ac:dyDescent="0.3">
      <c r="A10104" s="16" t="s">
        <v>46</v>
      </c>
      <c r="B10104" s="22">
        <v>1.31</v>
      </c>
      <c r="C10104" s="23">
        <v>104937.39</v>
      </c>
      <c r="D10104" s="22">
        <v>31843.95</v>
      </c>
      <c r="E10104" s="22">
        <v>23478.54</v>
      </c>
      <c r="F10104" s="22">
        <v>6839.85</v>
      </c>
      <c r="G10104" s="24">
        <v>1525.56</v>
      </c>
      <c r="H10104" s="24" t="s">
        <v>258</v>
      </c>
      <c r="I10104" s="24" t="s">
        <v>165</v>
      </c>
      <c r="J10104" s="24" t="s">
        <v>91</v>
      </c>
      <c r="K10104" s="19">
        <f>B10104*$P$40</f>
        <v>39.300000000000004</v>
      </c>
      <c r="L10104" s="20">
        <f>C10104*$P$40</f>
        <v>3148121.7</v>
      </c>
      <c r="M10104" s="19" t="str">
        <f>TEXT(A10104,"ММММ")</f>
        <v>Март</v>
      </c>
      <c r="N10104" s="19"/>
    </row>
    <row r="10105" spans="1:14" hidden="1" x14ac:dyDescent="0.3">
      <c r="A10105" s="21" t="s">
        <v>47</v>
      </c>
      <c r="B10105" s="22">
        <v>1.31</v>
      </c>
      <c r="C10105" s="23">
        <v>102833.87</v>
      </c>
      <c r="D10105" s="22">
        <v>38169.29</v>
      </c>
      <c r="E10105" s="22">
        <v>9648.15</v>
      </c>
      <c r="F10105" s="22">
        <v>28521.14</v>
      </c>
      <c r="G10105" s="24">
        <v>0</v>
      </c>
      <c r="H10105" s="24" t="s">
        <v>259</v>
      </c>
      <c r="I10105" s="24" t="s">
        <v>112</v>
      </c>
      <c r="J10105" s="24" t="s">
        <v>72</v>
      </c>
      <c r="K10105" s="19">
        <f>B10105*$P$40</f>
        <v>39.300000000000004</v>
      </c>
      <c r="L10105" s="20">
        <f>C10105*$P$40</f>
        <v>3085016.0999999996</v>
      </c>
      <c r="M10105" s="19" t="str">
        <f>TEXT(A10105,"ММММ")</f>
        <v>Март</v>
      </c>
      <c r="N10105" s="19"/>
    </row>
    <row r="10106" spans="1:14" hidden="1" x14ac:dyDescent="0.3">
      <c r="A10106" s="16" t="s">
        <v>48</v>
      </c>
      <c r="B10106" s="17">
        <v>1.31</v>
      </c>
      <c r="C10106" s="18">
        <v>100073.91</v>
      </c>
      <c r="D10106" s="17">
        <v>32111.86</v>
      </c>
      <c r="E10106" s="17">
        <v>23892.22</v>
      </c>
      <c r="F10106" s="17">
        <v>7239.64</v>
      </c>
      <c r="G10106" s="19">
        <v>980</v>
      </c>
      <c r="H10106" s="19" t="s">
        <v>258</v>
      </c>
      <c r="I10106" s="19" t="s">
        <v>165</v>
      </c>
      <c r="J10106" s="19" t="s">
        <v>91</v>
      </c>
      <c r="K10106" s="19">
        <f>B10106*$P$40</f>
        <v>39.300000000000004</v>
      </c>
      <c r="L10106" s="20">
        <f>C10106*$P$40</f>
        <v>3002217.3000000003</v>
      </c>
      <c r="M10106" s="19" t="str">
        <f>TEXT(A10106,"ММММ")</f>
        <v>Март</v>
      </c>
      <c r="N10106" s="19"/>
    </row>
    <row r="10107" spans="1:14" hidden="1" x14ac:dyDescent="0.3">
      <c r="A10107" s="21" t="s">
        <v>49</v>
      </c>
      <c r="B10107" s="17">
        <v>1.31</v>
      </c>
      <c r="C10107" s="18">
        <v>95424.59</v>
      </c>
      <c r="D10107" s="17">
        <v>12780.26</v>
      </c>
      <c r="E10107" s="17">
        <v>12393.84</v>
      </c>
      <c r="F10107" s="17">
        <v>382.06</v>
      </c>
      <c r="G10107" s="19">
        <v>4.3600000000000003</v>
      </c>
      <c r="H10107" s="19" t="s">
        <v>258</v>
      </c>
      <c r="I10107" s="19" t="s">
        <v>165</v>
      </c>
      <c r="J10107" s="19" t="s">
        <v>6</v>
      </c>
      <c r="K10107" s="19">
        <f>B10107*$P$40</f>
        <v>39.300000000000004</v>
      </c>
      <c r="L10107" s="20">
        <f>C10107*$P$40</f>
        <v>2862737.6999999997</v>
      </c>
      <c r="M10107" s="19" t="str">
        <f>TEXT(A10107,"ММММ")</f>
        <v>Март</v>
      </c>
      <c r="N10107" s="19"/>
    </row>
    <row r="10108" spans="1:14" x14ac:dyDescent="0.3">
      <c r="A10108" s="37" t="s">
        <v>50</v>
      </c>
      <c r="B10108" s="41">
        <v>1.31</v>
      </c>
      <c r="C10108" s="42">
        <v>90745.72</v>
      </c>
      <c r="D10108" s="41">
        <v>28438.3</v>
      </c>
      <c r="E10108" s="41">
        <v>27767.19</v>
      </c>
      <c r="F10108" s="41">
        <v>671.11</v>
      </c>
      <c r="G10108" s="43">
        <v>0</v>
      </c>
      <c r="H10108" s="43" t="s">
        <v>258</v>
      </c>
      <c r="I10108" s="43" t="s">
        <v>5</v>
      </c>
      <c r="J10108" s="43" t="s">
        <v>62</v>
      </c>
      <c r="K10108" s="26">
        <f>B10108*$P$40</f>
        <v>39.300000000000004</v>
      </c>
      <c r="L10108" s="32">
        <f>C10108*$P$40</f>
        <v>2722371.6</v>
      </c>
      <c r="M10108" s="33">
        <f>MONTH(A10108)</f>
        <v>2</v>
      </c>
      <c r="N10108" s="33"/>
    </row>
    <row r="10109" spans="1:14" hidden="1" x14ac:dyDescent="0.3">
      <c r="A10109" s="21" t="s">
        <v>51</v>
      </c>
      <c r="B10109" s="22">
        <v>1.31</v>
      </c>
      <c r="C10109" s="23">
        <v>89228.02</v>
      </c>
      <c r="D10109" s="22">
        <v>15613.57</v>
      </c>
      <c r="E10109" s="22">
        <v>13439.76</v>
      </c>
      <c r="F10109" s="22">
        <v>688.81</v>
      </c>
      <c r="G10109" s="24">
        <v>1485</v>
      </c>
      <c r="H10109" s="24" t="s">
        <v>258</v>
      </c>
      <c r="I10109" s="24" t="s">
        <v>112</v>
      </c>
      <c r="J10109" s="24" t="s">
        <v>6</v>
      </c>
      <c r="K10109" s="19">
        <f>B10109*$P$40</f>
        <v>39.300000000000004</v>
      </c>
      <c r="L10109" s="20">
        <f>C10109*$P$40</f>
        <v>2676840.6</v>
      </c>
      <c r="M10109" s="19" t="str">
        <f>TEXT(A10109,"ММММ")</f>
        <v>Февраль</v>
      </c>
      <c r="N10109" s="19"/>
    </row>
    <row r="10110" spans="1:14" hidden="1" x14ac:dyDescent="0.3">
      <c r="A10110" s="16" t="s">
        <v>52</v>
      </c>
      <c r="B10110" s="17">
        <v>1.31</v>
      </c>
      <c r="C10110" s="18">
        <v>83407.69</v>
      </c>
      <c r="D10110" s="17">
        <v>26695.9</v>
      </c>
      <c r="E10110" s="17">
        <v>26695.9</v>
      </c>
      <c r="F10110" s="17">
        <v>0</v>
      </c>
      <c r="G10110" s="19">
        <v>0</v>
      </c>
      <c r="H10110" s="19" t="s">
        <v>258</v>
      </c>
      <c r="I10110" s="19" t="s">
        <v>112</v>
      </c>
      <c r="J10110" s="19" t="s">
        <v>106</v>
      </c>
      <c r="K10110" s="19">
        <f>B10110*$P$40</f>
        <v>39.300000000000004</v>
      </c>
      <c r="L10110" s="20">
        <f>C10110*$P$40</f>
        <v>2502230.7000000002</v>
      </c>
      <c r="M10110" s="19" t="str">
        <f>TEXT(A10110,"ММММ")</f>
        <v>Февраль</v>
      </c>
      <c r="N10110" s="19"/>
    </row>
    <row r="10111" spans="1:14" hidden="1" x14ac:dyDescent="0.3">
      <c r="A10111" s="21" t="s">
        <v>53</v>
      </c>
      <c r="B10111" s="17">
        <v>1.31</v>
      </c>
      <c r="C10111" s="18">
        <v>82819.13</v>
      </c>
      <c r="D10111" s="17">
        <v>35235.620000000003</v>
      </c>
      <c r="E10111" s="17">
        <v>34948.949999999997</v>
      </c>
      <c r="F10111" s="17">
        <v>286.67</v>
      </c>
      <c r="G10111" s="19">
        <v>0</v>
      </c>
      <c r="H10111" s="19" t="s">
        <v>258</v>
      </c>
      <c r="I10111" s="19" t="s">
        <v>112</v>
      </c>
      <c r="J10111" s="19" t="s">
        <v>96</v>
      </c>
      <c r="K10111" s="19">
        <f>B10111*$P$40</f>
        <v>39.300000000000004</v>
      </c>
      <c r="L10111" s="20">
        <f>C10111*$P$40</f>
        <v>2484573.9000000004</v>
      </c>
      <c r="M10111" s="19" t="str">
        <f>TEXT(A10111,"ММММ")</f>
        <v>Февраль</v>
      </c>
      <c r="N10111" s="19"/>
    </row>
    <row r="10112" spans="1:14" hidden="1" x14ac:dyDescent="0.3">
      <c r="A10112" s="16" t="s">
        <v>54</v>
      </c>
      <c r="B10112" s="22">
        <v>1.31</v>
      </c>
      <c r="C10112" s="23">
        <v>80015.17</v>
      </c>
      <c r="D10112" s="22">
        <v>31245.29</v>
      </c>
      <c r="E10112" s="22">
        <v>29640.29</v>
      </c>
      <c r="F10112" s="22">
        <v>0</v>
      </c>
      <c r="G10112" s="24">
        <v>1605</v>
      </c>
      <c r="H10112" s="24" t="s">
        <v>258</v>
      </c>
      <c r="I10112" s="24" t="s">
        <v>112</v>
      </c>
      <c r="J10112" s="24" t="s">
        <v>106</v>
      </c>
      <c r="K10112" s="19">
        <f>B10112*$P$40</f>
        <v>39.300000000000004</v>
      </c>
      <c r="L10112" s="20">
        <f>C10112*$P$40</f>
        <v>2400455.1</v>
      </c>
      <c r="M10112" s="19" t="str">
        <f>TEXT(A10112,"ММММ")</f>
        <v>Январь</v>
      </c>
      <c r="N10112" s="19"/>
    </row>
    <row r="10113" spans="1:14" hidden="1" x14ac:dyDescent="0.3">
      <c r="A10113" s="21" t="s">
        <v>55</v>
      </c>
      <c r="B10113" s="17">
        <v>1.31</v>
      </c>
      <c r="C10113" s="18">
        <v>79367.520000000004</v>
      </c>
      <c r="D10113" s="17">
        <v>30016.21</v>
      </c>
      <c r="E10113" s="17">
        <v>14827.72</v>
      </c>
      <c r="F10113" s="17">
        <v>15188.49</v>
      </c>
      <c r="G10113" s="19">
        <v>0</v>
      </c>
      <c r="H10113" s="19" t="s">
        <v>258</v>
      </c>
      <c r="I10113" s="19" t="s">
        <v>219</v>
      </c>
      <c r="J10113" s="19" t="s">
        <v>106</v>
      </c>
      <c r="K10113" s="19">
        <f>B10113*$P$40</f>
        <v>39.300000000000004</v>
      </c>
      <c r="L10113" s="20">
        <f>C10113*$P$40</f>
        <v>2381025.6</v>
      </c>
      <c r="M10113" s="19" t="str">
        <f>TEXT(A10113,"ММММ")</f>
        <v>Январь</v>
      </c>
      <c r="N10113" s="19"/>
    </row>
    <row r="10114" spans="1:14" hidden="1" x14ac:dyDescent="0.3">
      <c r="A10114" s="16" t="s">
        <v>56</v>
      </c>
      <c r="B10114" s="22">
        <v>1.31</v>
      </c>
      <c r="C10114" s="23">
        <v>77692.929999999993</v>
      </c>
      <c r="D10114" s="22">
        <v>39810.93</v>
      </c>
      <c r="E10114" s="22">
        <v>31526.04</v>
      </c>
      <c r="F10114" s="22">
        <v>8284.89</v>
      </c>
      <c r="G10114" s="24">
        <v>0</v>
      </c>
      <c r="H10114" s="24" t="s">
        <v>259</v>
      </c>
      <c r="I10114" s="24" t="s">
        <v>112</v>
      </c>
      <c r="J10114" s="24" t="s">
        <v>79</v>
      </c>
      <c r="K10114" s="19">
        <f>B10114*$P$40</f>
        <v>39.300000000000004</v>
      </c>
      <c r="L10114" s="20">
        <f>C10114*$P$40</f>
        <v>2330787.9</v>
      </c>
      <c r="M10114" s="19" t="str">
        <f>TEXT(A10114,"ММММ")</f>
        <v>Январь</v>
      </c>
      <c r="N10114" s="19"/>
    </row>
    <row r="10115" spans="1:14" hidden="1" x14ac:dyDescent="0.3">
      <c r="A10115" s="21" t="s">
        <v>57</v>
      </c>
      <c r="B10115" s="22">
        <v>1.31</v>
      </c>
      <c r="C10115" s="23">
        <v>77451.360000000001</v>
      </c>
      <c r="D10115" s="22">
        <v>23996.58</v>
      </c>
      <c r="E10115" s="22">
        <v>17308.71</v>
      </c>
      <c r="F10115" s="22">
        <v>6657.31</v>
      </c>
      <c r="G10115" s="24">
        <v>30.56</v>
      </c>
      <c r="H10115" s="24" t="s">
        <v>258</v>
      </c>
      <c r="I10115" s="24" t="s">
        <v>165</v>
      </c>
      <c r="J10115" s="24" t="s">
        <v>104</v>
      </c>
      <c r="K10115" s="19">
        <f>B10115*$P$40</f>
        <v>39.300000000000004</v>
      </c>
      <c r="L10115" s="20">
        <f>C10115*$P$40</f>
        <v>2323540.7999999998</v>
      </c>
      <c r="M10115" s="19" t="str">
        <f>TEXT(A10115,"ММММ")</f>
        <v>Январь</v>
      </c>
      <c r="N10115" s="19"/>
    </row>
    <row r="10116" spans="1:14" hidden="1" x14ac:dyDescent="0.3">
      <c r="A10116" s="16" t="s">
        <v>4</v>
      </c>
      <c r="B10116" s="17">
        <v>1.31</v>
      </c>
      <c r="C10116" s="18">
        <v>75226.48</v>
      </c>
      <c r="D10116" s="17">
        <v>43172.26</v>
      </c>
      <c r="E10116" s="17">
        <v>33318.79</v>
      </c>
      <c r="F10116" s="17">
        <v>9853.4699999999993</v>
      </c>
      <c r="G10116" s="19">
        <v>0</v>
      </c>
      <c r="H10116" s="19" t="s">
        <v>259</v>
      </c>
      <c r="I10116" s="19" t="s">
        <v>112</v>
      </c>
      <c r="J10116" s="19" t="s">
        <v>102</v>
      </c>
      <c r="K10116" s="19">
        <f>B10116*$P$40</f>
        <v>39.300000000000004</v>
      </c>
      <c r="L10116" s="20">
        <f>C10116*$P$40</f>
        <v>2256794.4</v>
      </c>
      <c r="M10116" s="19" t="str">
        <f>TEXT(A10116,"ММММ")</f>
        <v>Декабрь</v>
      </c>
      <c r="N10116" s="19"/>
    </row>
    <row r="10117" spans="1:14" hidden="1" x14ac:dyDescent="0.3">
      <c r="A10117" s="21" t="s">
        <v>7</v>
      </c>
      <c r="B10117" s="22">
        <v>1.31</v>
      </c>
      <c r="C10117" s="23">
        <v>71367.789999999994</v>
      </c>
      <c r="D10117" s="22">
        <v>36670.47</v>
      </c>
      <c r="E10117" s="22">
        <v>22878.16</v>
      </c>
      <c r="F10117" s="22">
        <v>13792.31</v>
      </c>
      <c r="G10117" s="24">
        <v>0</v>
      </c>
      <c r="H10117" s="24" t="s">
        <v>259</v>
      </c>
      <c r="I10117" s="24" t="s">
        <v>112</v>
      </c>
      <c r="J10117" s="24" t="s">
        <v>103</v>
      </c>
      <c r="K10117" s="19">
        <f>B10117*$P$40</f>
        <v>39.300000000000004</v>
      </c>
      <c r="L10117" s="20">
        <f>C10117*$P$40</f>
        <v>2141033.6999999997</v>
      </c>
      <c r="M10117" s="19" t="str">
        <f>TEXT(A10117,"ММММ")</f>
        <v>Декабрь</v>
      </c>
      <c r="N10117" s="19"/>
    </row>
    <row r="10118" spans="1:14" hidden="1" x14ac:dyDescent="0.3">
      <c r="A10118" s="16" t="s">
        <v>8</v>
      </c>
      <c r="B10118" s="22">
        <v>1.31</v>
      </c>
      <c r="C10118" s="23">
        <v>69103.23</v>
      </c>
      <c r="D10118" s="22">
        <v>36538.81</v>
      </c>
      <c r="E10118" s="22">
        <v>24093.3</v>
      </c>
      <c r="F10118" s="22">
        <v>12445.51</v>
      </c>
      <c r="G10118" s="24">
        <v>0</v>
      </c>
      <c r="H10118" s="24" t="s">
        <v>259</v>
      </c>
      <c r="I10118" s="24" t="s">
        <v>112</v>
      </c>
      <c r="J10118" s="24" t="s">
        <v>103</v>
      </c>
      <c r="K10118" s="19">
        <f>B10118*$P$40</f>
        <v>39.300000000000004</v>
      </c>
      <c r="L10118" s="20">
        <f>C10118*$P$40</f>
        <v>2073096.9</v>
      </c>
      <c r="M10118" s="19" t="str">
        <f>TEXT(A10118,"ММММ")</f>
        <v>Декабрь</v>
      </c>
      <c r="N10118" s="19"/>
    </row>
    <row r="10119" spans="1:14" hidden="1" x14ac:dyDescent="0.3">
      <c r="A10119" s="21" t="s">
        <v>9</v>
      </c>
      <c r="B10119" s="22">
        <v>1.31</v>
      </c>
      <c r="C10119" s="23">
        <v>66907.33</v>
      </c>
      <c r="D10119" s="22">
        <v>25558.91</v>
      </c>
      <c r="E10119" s="22">
        <v>24463.91</v>
      </c>
      <c r="F10119" s="22">
        <v>0</v>
      </c>
      <c r="G10119" s="24">
        <v>1095</v>
      </c>
      <c r="H10119" s="24" t="s">
        <v>258</v>
      </c>
      <c r="I10119" s="24" t="s">
        <v>112</v>
      </c>
      <c r="J10119" s="24" t="s">
        <v>106</v>
      </c>
      <c r="K10119" s="19">
        <f>B10119*$P$40</f>
        <v>39.300000000000004</v>
      </c>
      <c r="L10119" s="20">
        <f>C10119*$P$40</f>
        <v>2007219.9000000001</v>
      </c>
      <c r="M10119" s="19" t="str">
        <f>TEXT(A10119,"ММММ")</f>
        <v>Декабрь</v>
      </c>
      <c r="N10119" s="19"/>
    </row>
    <row r="10120" spans="1:14" hidden="1" x14ac:dyDescent="0.3">
      <c r="A10120" s="16" t="s">
        <v>10</v>
      </c>
      <c r="B10120" s="17">
        <v>1.31</v>
      </c>
      <c r="C10120" s="18">
        <v>66438.8</v>
      </c>
      <c r="D10120" s="17">
        <v>38244.79</v>
      </c>
      <c r="E10120" s="17">
        <v>29937.29</v>
      </c>
      <c r="F10120" s="17">
        <v>8307.5</v>
      </c>
      <c r="G10120" s="19">
        <v>0</v>
      </c>
      <c r="H10120" s="19" t="s">
        <v>259</v>
      </c>
      <c r="I10120" s="19" t="s">
        <v>112</v>
      </c>
      <c r="J10120" s="19" t="s">
        <v>103</v>
      </c>
      <c r="K10120" s="19">
        <f>B10120*$P$40</f>
        <v>39.300000000000004</v>
      </c>
      <c r="L10120" s="20">
        <f>C10120*$P$40</f>
        <v>1993164</v>
      </c>
      <c r="M10120" s="19" t="str">
        <f>TEXT(A10120,"ММММ")</f>
        <v>Ноябрь</v>
      </c>
      <c r="N10120" s="19"/>
    </row>
    <row r="10121" spans="1:14" hidden="1" x14ac:dyDescent="0.3">
      <c r="A10121" s="21" t="s">
        <v>11</v>
      </c>
      <c r="B10121" s="17">
        <v>1.31</v>
      </c>
      <c r="C10121" s="18">
        <v>63398.87</v>
      </c>
      <c r="D10121" s="17">
        <v>21115.64</v>
      </c>
      <c r="E10121" s="17">
        <v>435.55</v>
      </c>
      <c r="F10121" s="17">
        <v>20680.09</v>
      </c>
      <c r="G10121" s="19">
        <v>0</v>
      </c>
      <c r="H10121" s="19" t="s">
        <v>259</v>
      </c>
      <c r="I10121" s="19" t="s">
        <v>112</v>
      </c>
      <c r="J10121" s="19" t="s">
        <v>100</v>
      </c>
      <c r="K10121" s="19">
        <f>B10121*$P$40</f>
        <v>39.300000000000004</v>
      </c>
      <c r="L10121" s="20">
        <f>C10121*$P$40</f>
        <v>1901966.1</v>
      </c>
      <c r="M10121" s="19" t="str">
        <f>TEXT(A10121,"ММММ")</f>
        <v>Ноябрь</v>
      </c>
      <c r="N10121" s="19"/>
    </row>
    <row r="10122" spans="1:14" x14ac:dyDescent="0.3">
      <c r="A10122" s="37" t="s">
        <v>12</v>
      </c>
      <c r="B10122" s="38">
        <v>1.31</v>
      </c>
      <c r="C10122" s="39">
        <v>61007.1</v>
      </c>
      <c r="D10122" s="38">
        <v>8756.75</v>
      </c>
      <c r="E10122" s="38">
        <v>8379.98</v>
      </c>
      <c r="F10122" s="38">
        <v>376.77</v>
      </c>
      <c r="G10122" s="26">
        <v>0</v>
      </c>
      <c r="H10122" s="26" t="s">
        <v>258</v>
      </c>
      <c r="I10122" s="26" t="s">
        <v>5</v>
      </c>
      <c r="J10122" s="26" t="s">
        <v>6</v>
      </c>
      <c r="K10122" s="26">
        <f>B10122*$P$40</f>
        <v>39.300000000000004</v>
      </c>
      <c r="L10122" s="32">
        <f>C10122*$P$40</f>
        <v>1830213</v>
      </c>
      <c r="M10122" s="33">
        <f>MONTH(A10122)</f>
        <v>11</v>
      </c>
      <c r="N10122" s="33">
        <f>L10122/K10122</f>
        <v>46570.305343511449</v>
      </c>
    </row>
    <row r="10123" spans="1:14" hidden="1" x14ac:dyDescent="0.3">
      <c r="A10123" s="21" t="s">
        <v>13</v>
      </c>
      <c r="B10123" s="17">
        <v>1.31</v>
      </c>
      <c r="C10123" s="18">
        <v>57784.05</v>
      </c>
      <c r="D10123" s="17">
        <v>20645.57</v>
      </c>
      <c r="E10123" s="17">
        <v>17602.68</v>
      </c>
      <c r="F10123" s="17">
        <v>3042.89</v>
      </c>
      <c r="G10123" s="19">
        <v>0</v>
      </c>
      <c r="H10123" s="19" t="s">
        <v>258</v>
      </c>
      <c r="I10123" s="19" t="s">
        <v>165</v>
      </c>
      <c r="J10123" s="19" t="s">
        <v>106</v>
      </c>
      <c r="K10123" s="19">
        <f>B10123*$P$40</f>
        <v>39.300000000000004</v>
      </c>
      <c r="L10123" s="20">
        <f>C10123*$P$40</f>
        <v>1733521.5</v>
      </c>
      <c r="M10123" s="19" t="str">
        <f>TEXT(A10123,"ММММ")</f>
        <v>Ноябрь</v>
      </c>
      <c r="N10123" s="19"/>
    </row>
    <row r="10124" spans="1:14" x14ac:dyDescent="0.3">
      <c r="A10124" s="37" t="s">
        <v>14</v>
      </c>
      <c r="B10124" s="41">
        <v>1.31</v>
      </c>
      <c r="C10124" s="42">
        <v>56107.03</v>
      </c>
      <c r="D10124" s="41">
        <v>8418.74</v>
      </c>
      <c r="E10124" s="41">
        <v>6211.9</v>
      </c>
      <c r="F10124" s="41">
        <v>2206.84</v>
      </c>
      <c r="G10124" s="43">
        <v>0</v>
      </c>
      <c r="H10124" s="43" t="s">
        <v>259</v>
      </c>
      <c r="I10124" s="43" t="s">
        <v>5</v>
      </c>
      <c r="J10124" s="43" t="s">
        <v>102</v>
      </c>
      <c r="K10124" s="26">
        <f>B10124*$P$40</f>
        <v>39.300000000000004</v>
      </c>
      <c r="L10124" s="32">
        <f>C10124*$P$40</f>
        <v>1683210.9</v>
      </c>
      <c r="M10124" s="33">
        <f t="shared" ref="M10124:M10125" si="1020">MONTH(A10124)</f>
        <v>11</v>
      </c>
      <c r="N10124" s="33"/>
    </row>
    <row r="10125" spans="1:14" x14ac:dyDescent="0.3">
      <c r="A10125" s="40" t="s">
        <v>15</v>
      </c>
      <c r="B10125" s="38">
        <v>1.31</v>
      </c>
      <c r="C10125" s="39">
        <v>49201.89</v>
      </c>
      <c r="D10125" s="38">
        <v>19506.12</v>
      </c>
      <c r="E10125" s="38">
        <v>18988.91</v>
      </c>
      <c r="F10125" s="38">
        <v>517.21</v>
      </c>
      <c r="G10125" s="26">
        <v>0</v>
      </c>
      <c r="H10125" s="26" t="s">
        <v>259</v>
      </c>
      <c r="I10125" s="26" t="s">
        <v>5</v>
      </c>
      <c r="J10125" s="26" t="s">
        <v>79</v>
      </c>
      <c r="K10125" s="26">
        <f>B10125*$P$40</f>
        <v>39.300000000000004</v>
      </c>
      <c r="L10125" s="32">
        <f>C10125*$P$40</f>
        <v>1476056.7</v>
      </c>
      <c r="M10125" s="33">
        <f t="shared" si="1020"/>
        <v>10</v>
      </c>
      <c r="N10125" s="33"/>
    </row>
    <row r="10126" spans="1:14" hidden="1" x14ac:dyDescent="0.3">
      <c r="A10126" s="16" t="s">
        <v>16</v>
      </c>
      <c r="B10126" s="22">
        <v>1.31</v>
      </c>
      <c r="C10126" s="23">
        <v>36999.72</v>
      </c>
      <c r="D10126" s="22">
        <v>28684.58</v>
      </c>
      <c r="E10126" s="22">
        <v>28094.58</v>
      </c>
      <c r="F10126" s="22">
        <v>590</v>
      </c>
      <c r="G10126" s="24">
        <v>0</v>
      </c>
      <c r="H10126" s="24" t="s">
        <v>259</v>
      </c>
      <c r="I10126" s="24" t="s">
        <v>219</v>
      </c>
      <c r="J10126" s="24" t="s">
        <v>75</v>
      </c>
      <c r="K10126" s="19">
        <f>B10126*$P$40</f>
        <v>39.300000000000004</v>
      </c>
      <c r="L10126" s="20">
        <f>C10126*$P$40</f>
        <v>1109991.6000000001</v>
      </c>
      <c r="M10126" s="19" t="str">
        <f>TEXT(A10126,"ММММ")</f>
        <v>Октябрь</v>
      </c>
      <c r="N10126" s="19"/>
    </row>
    <row r="10127" spans="1:14" hidden="1" x14ac:dyDescent="0.3">
      <c r="A10127" s="21" t="s">
        <v>17</v>
      </c>
      <c r="B10127" s="22">
        <v>1.31</v>
      </c>
      <c r="C10127" s="23">
        <v>30581.47</v>
      </c>
      <c r="D10127" s="22">
        <v>22140.63</v>
      </c>
      <c r="E10127" s="22">
        <v>4645.5</v>
      </c>
      <c r="F10127" s="22">
        <v>17495.13</v>
      </c>
      <c r="G10127" s="24">
        <v>0</v>
      </c>
      <c r="H10127" s="24" t="s">
        <v>259</v>
      </c>
      <c r="I10127" s="24" t="s">
        <v>165</v>
      </c>
      <c r="J10127" s="24" t="s">
        <v>58</v>
      </c>
      <c r="K10127" s="19">
        <f>B10127*$P$40</f>
        <v>39.300000000000004</v>
      </c>
      <c r="L10127" s="20">
        <f>C10127*$P$40</f>
        <v>917444.10000000009</v>
      </c>
      <c r="M10127" s="19" t="str">
        <f>TEXT(A10127,"ММММ")</f>
        <v>Октябрь</v>
      </c>
      <c r="N10127" s="19"/>
    </row>
    <row r="10128" spans="1:14" hidden="1" x14ac:dyDescent="0.3">
      <c r="A10128" s="16" t="s">
        <v>18</v>
      </c>
      <c r="B10128" s="17">
        <v>1.31</v>
      </c>
      <c r="C10128" s="18">
        <v>28721.72</v>
      </c>
      <c r="D10128" s="17">
        <v>17284.599999999999</v>
      </c>
      <c r="E10128" s="17">
        <v>8746</v>
      </c>
      <c r="F10128" s="17">
        <v>8538.6</v>
      </c>
      <c r="G10128" s="19">
        <v>0</v>
      </c>
      <c r="H10128" s="19" t="s">
        <v>259</v>
      </c>
      <c r="I10128" s="19" t="s">
        <v>219</v>
      </c>
      <c r="J10128" s="19" t="s">
        <v>66</v>
      </c>
      <c r="K10128" s="19">
        <f>B10128*$P$40</f>
        <v>39.300000000000004</v>
      </c>
      <c r="L10128" s="20">
        <f>C10128*$P$40</f>
        <v>861651.60000000009</v>
      </c>
      <c r="M10128" s="19" t="str">
        <f>TEXT(A10128,"ММММ")</f>
        <v>Октябрь</v>
      </c>
      <c r="N10128" s="19"/>
    </row>
    <row r="10129" spans="1:14" hidden="1" x14ac:dyDescent="0.3">
      <c r="A10129" s="21" t="s">
        <v>19</v>
      </c>
      <c r="B10129" s="17">
        <v>1.31</v>
      </c>
      <c r="C10129" s="18">
        <v>21561.29</v>
      </c>
      <c r="D10129" s="17">
        <v>10498.26</v>
      </c>
      <c r="E10129" s="17">
        <v>8558.9599999999991</v>
      </c>
      <c r="F10129" s="17">
        <v>1939.3</v>
      </c>
      <c r="G10129" s="19">
        <v>0</v>
      </c>
      <c r="H10129" s="19" t="s">
        <v>259</v>
      </c>
      <c r="I10129" s="19" t="s">
        <v>112</v>
      </c>
      <c r="J10129" s="19" t="s">
        <v>110</v>
      </c>
      <c r="K10129" s="19">
        <f>B10129*$P$40</f>
        <v>39.300000000000004</v>
      </c>
      <c r="L10129" s="20">
        <f>C10129*$P$40</f>
        <v>646838.70000000007</v>
      </c>
      <c r="M10129" s="19" t="str">
        <f>TEXT(A10129,"ММММ")</f>
        <v>Сентябрь</v>
      </c>
      <c r="N10129" s="19"/>
    </row>
    <row r="10130" spans="1:14" hidden="1" x14ac:dyDescent="0.3">
      <c r="A10130" s="16" t="s">
        <v>20</v>
      </c>
      <c r="B10130" s="22">
        <v>1.31</v>
      </c>
      <c r="C10130" s="23">
        <v>21376.32</v>
      </c>
      <c r="D10130" s="22">
        <v>13556.51</v>
      </c>
      <c r="E10130" s="22">
        <v>13372.37</v>
      </c>
      <c r="F10130" s="22">
        <v>184.14</v>
      </c>
      <c r="G10130" s="24">
        <v>0</v>
      </c>
      <c r="H10130" s="24" t="s">
        <v>259</v>
      </c>
      <c r="I10130" s="24" t="s">
        <v>165</v>
      </c>
      <c r="J10130" s="24" t="s">
        <v>110</v>
      </c>
      <c r="K10130" s="19">
        <f>B10130*$P$40</f>
        <v>39.300000000000004</v>
      </c>
      <c r="L10130" s="20">
        <f>C10130*$P$40</f>
        <v>641289.6</v>
      </c>
      <c r="M10130" s="19" t="str">
        <f>TEXT(A10130,"ММММ")</f>
        <v>Сентябрь</v>
      </c>
      <c r="N10130" s="19"/>
    </row>
    <row r="10131" spans="1:14" hidden="1" x14ac:dyDescent="0.3">
      <c r="A10131" s="21" t="s">
        <v>21</v>
      </c>
      <c r="B10131" s="22">
        <v>1.31</v>
      </c>
      <c r="C10131" s="23">
        <v>18678.63</v>
      </c>
      <c r="D10131" s="22">
        <v>14124.23</v>
      </c>
      <c r="E10131" s="22">
        <v>13152.29</v>
      </c>
      <c r="F10131" s="22">
        <v>971.94</v>
      </c>
      <c r="G10131" s="24">
        <v>0</v>
      </c>
      <c r="H10131" s="24" t="s">
        <v>259</v>
      </c>
      <c r="I10131" s="24" t="s">
        <v>219</v>
      </c>
      <c r="J10131" s="24" t="s">
        <v>101</v>
      </c>
      <c r="K10131" s="19">
        <f>B10131*$P$40</f>
        <v>39.300000000000004</v>
      </c>
      <c r="L10131" s="20">
        <f>C10131*$P$40</f>
        <v>560358.9</v>
      </c>
      <c r="M10131" s="19" t="str">
        <f>TEXT(A10131,"ММММ")</f>
        <v>Сентябрь</v>
      </c>
      <c r="N10131" s="19"/>
    </row>
    <row r="10132" spans="1:14" hidden="1" x14ac:dyDescent="0.3">
      <c r="A10132" s="16" t="s">
        <v>22</v>
      </c>
      <c r="B10132" s="22">
        <v>1.31</v>
      </c>
      <c r="C10132" s="23">
        <v>18329.37</v>
      </c>
      <c r="D10132" s="22">
        <v>9713.74</v>
      </c>
      <c r="E10132" s="22">
        <v>7228.44</v>
      </c>
      <c r="F10132" s="22">
        <v>2485.3000000000002</v>
      </c>
      <c r="G10132" s="24">
        <v>0</v>
      </c>
      <c r="H10132" s="24" t="s">
        <v>259</v>
      </c>
      <c r="I10132" s="24" t="s">
        <v>112</v>
      </c>
      <c r="J10132" s="24" t="s">
        <v>68</v>
      </c>
      <c r="K10132" s="19">
        <f>B10132*$P$40</f>
        <v>39.300000000000004</v>
      </c>
      <c r="L10132" s="20">
        <f>C10132*$P$40</f>
        <v>549881.1</v>
      </c>
      <c r="M10132" s="19" t="str">
        <f>TEXT(A10132,"ММММ")</f>
        <v>Сентябрь</v>
      </c>
      <c r="N10132" s="19"/>
    </row>
    <row r="10133" spans="1:14" hidden="1" x14ac:dyDescent="0.3">
      <c r="A10133" s="21" t="s">
        <v>23</v>
      </c>
      <c r="B10133" s="22">
        <v>1.31</v>
      </c>
      <c r="C10133" s="23">
        <v>17382.2</v>
      </c>
      <c r="D10133" s="22">
        <v>12881.27</v>
      </c>
      <c r="E10133" s="22">
        <v>12843.07</v>
      </c>
      <c r="F10133" s="22">
        <v>38.200000000000003</v>
      </c>
      <c r="G10133" s="24">
        <v>0</v>
      </c>
      <c r="H10133" s="24" t="s">
        <v>259</v>
      </c>
      <c r="I10133" s="24" t="s">
        <v>112</v>
      </c>
      <c r="J10133" s="24" t="s">
        <v>110</v>
      </c>
      <c r="K10133" s="19">
        <f>B10133*$P$40</f>
        <v>39.300000000000004</v>
      </c>
      <c r="L10133" s="20">
        <f>C10133*$P$40</f>
        <v>521466</v>
      </c>
      <c r="M10133" s="19" t="str">
        <f>TEXT(A10133,"ММММ")</f>
        <v>Август</v>
      </c>
      <c r="N10133" s="19"/>
    </row>
    <row r="10134" spans="1:14" hidden="1" x14ac:dyDescent="0.3">
      <c r="A10134" s="16" t="s">
        <v>24</v>
      </c>
      <c r="B10134" s="22">
        <v>1.31</v>
      </c>
      <c r="C10134" s="23">
        <v>15316.04</v>
      </c>
      <c r="D10134" s="22">
        <v>5647.39</v>
      </c>
      <c r="E10134" s="22">
        <v>756.65</v>
      </c>
      <c r="F10134" s="22">
        <v>4890.74</v>
      </c>
      <c r="G10134" s="24">
        <v>0</v>
      </c>
      <c r="H10134" s="24" t="s">
        <v>259</v>
      </c>
      <c r="I10134" s="24" t="s">
        <v>112</v>
      </c>
      <c r="J10134" s="24" t="s">
        <v>98</v>
      </c>
      <c r="K10134" s="19">
        <f>B10134*$P$40</f>
        <v>39.300000000000004</v>
      </c>
      <c r="L10134" s="20">
        <f>C10134*$P$40</f>
        <v>459481.2</v>
      </c>
      <c r="M10134" s="19" t="str">
        <f>TEXT(A10134,"ММММ")</f>
        <v>Август</v>
      </c>
      <c r="N10134" s="19"/>
    </row>
    <row r="10135" spans="1:14" hidden="1" x14ac:dyDescent="0.3">
      <c r="A10135" s="21" t="s">
        <v>25</v>
      </c>
      <c r="B10135" s="17">
        <v>1.31</v>
      </c>
      <c r="C10135" s="18">
        <v>14713.15</v>
      </c>
      <c r="D10135" s="17">
        <v>6702.49</v>
      </c>
      <c r="E10135" s="17">
        <v>866.3</v>
      </c>
      <c r="F10135" s="17">
        <v>5836.19</v>
      </c>
      <c r="G10135" s="19">
        <v>0</v>
      </c>
      <c r="H10135" s="19" t="s">
        <v>259</v>
      </c>
      <c r="I10135" s="19" t="s">
        <v>112</v>
      </c>
      <c r="J10135" s="19" t="s">
        <v>70</v>
      </c>
      <c r="K10135" s="19">
        <f>B10135*$P$40</f>
        <v>39.300000000000004</v>
      </c>
      <c r="L10135" s="20">
        <f>C10135*$P$40</f>
        <v>441394.5</v>
      </c>
      <c r="M10135" s="19" t="str">
        <f>TEXT(A10135,"ММММ")</f>
        <v>Август</v>
      </c>
      <c r="N10135" s="19"/>
    </row>
    <row r="10136" spans="1:14" hidden="1" x14ac:dyDescent="0.3">
      <c r="A10136" s="16" t="s">
        <v>26</v>
      </c>
      <c r="B10136" s="17">
        <v>1.31</v>
      </c>
      <c r="C10136" s="18">
        <v>13681.17</v>
      </c>
      <c r="D10136" s="17">
        <v>3544.68</v>
      </c>
      <c r="E10136" s="17">
        <v>416.67</v>
      </c>
      <c r="F10136" s="17">
        <v>3128.01</v>
      </c>
      <c r="G10136" s="19">
        <v>0</v>
      </c>
      <c r="H10136" s="19" t="s">
        <v>259</v>
      </c>
      <c r="I10136" s="19" t="s">
        <v>112</v>
      </c>
      <c r="J10136" s="19" t="s">
        <v>78</v>
      </c>
      <c r="K10136" s="19">
        <f>B10136*$P$40</f>
        <v>39.300000000000004</v>
      </c>
      <c r="L10136" s="20">
        <f>C10136*$P$40</f>
        <v>410435.1</v>
      </c>
      <c r="M10136" s="19" t="str">
        <f>TEXT(A10136,"ММММ")</f>
        <v>Август</v>
      </c>
      <c r="N10136" s="19"/>
    </row>
    <row r="10137" spans="1:14" hidden="1" x14ac:dyDescent="0.3">
      <c r="A10137" s="21" t="s">
        <v>27</v>
      </c>
      <c r="B10137" s="22">
        <v>1.31</v>
      </c>
      <c r="C10137" s="23">
        <v>13480.88</v>
      </c>
      <c r="D10137" s="22">
        <v>3910.98</v>
      </c>
      <c r="E10137" s="22">
        <v>624.9</v>
      </c>
      <c r="F10137" s="22">
        <v>3286.08</v>
      </c>
      <c r="G10137" s="24">
        <v>0</v>
      </c>
      <c r="H10137" s="24" t="s">
        <v>259</v>
      </c>
      <c r="I10137" s="24" t="s">
        <v>112</v>
      </c>
      <c r="J10137" s="24" t="s">
        <v>66</v>
      </c>
      <c r="K10137" s="19">
        <f>B10137*$P$40</f>
        <v>39.300000000000004</v>
      </c>
      <c r="L10137" s="20">
        <f>C10137*$P$40</f>
        <v>404426.39999999997</v>
      </c>
      <c r="M10137" s="19" t="str">
        <f>TEXT(A10137,"ММММ")</f>
        <v>Август</v>
      </c>
      <c r="N10137" s="19"/>
    </row>
    <row r="10138" spans="1:14" x14ac:dyDescent="0.3">
      <c r="A10138" s="37" t="s">
        <v>28</v>
      </c>
      <c r="B10138" s="41">
        <v>1.31</v>
      </c>
      <c r="C10138" s="42">
        <v>12992.93</v>
      </c>
      <c r="D10138" s="41">
        <v>1747.31</v>
      </c>
      <c r="E10138" s="41">
        <v>1733.98</v>
      </c>
      <c r="F10138" s="41">
        <v>13.33</v>
      </c>
      <c r="G10138" s="43">
        <v>0</v>
      </c>
      <c r="H10138" s="43" t="s">
        <v>259</v>
      </c>
      <c r="I10138" s="43" t="s">
        <v>5</v>
      </c>
      <c r="J10138" s="43" t="s">
        <v>68</v>
      </c>
      <c r="K10138" s="26">
        <f>B10138*$P$40</f>
        <v>39.300000000000004</v>
      </c>
      <c r="L10138" s="32">
        <f>C10138*$P$40</f>
        <v>389787.9</v>
      </c>
      <c r="M10138" s="33">
        <f>MONTH(A10138)</f>
        <v>7</v>
      </c>
      <c r="N10138" s="33"/>
    </row>
    <row r="10139" spans="1:14" hidden="1" x14ac:dyDescent="0.3">
      <c r="A10139" s="21" t="s">
        <v>29</v>
      </c>
      <c r="B10139" s="17">
        <v>1.31</v>
      </c>
      <c r="C10139" s="18">
        <v>11638.55</v>
      </c>
      <c r="D10139" s="17">
        <v>7287.73</v>
      </c>
      <c r="E10139" s="17">
        <v>7258.26</v>
      </c>
      <c r="F10139" s="17">
        <v>29.47</v>
      </c>
      <c r="G10139" s="19">
        <v>0</v>
      </c>
      <c r="H10139" s="19" t="s">
        <v>259</v>
      </c>
      <c r="I10139" s="19" t="s">
        <v>165</v>
      </c>
      <c r="J10139" s="19" t="s">
        <v>78</v>
      </c>
      <c r="K10139" s="19">
        <f>B10139*$P$40</f>
        <v>39.300000000000004</v>
      </c>
      <c r="L10139" s="20">
        <f>C10139*$P$40</f>
        <v>349156.5</v>
      </c>
      <c r="M10139" s="19" t="str">
        <f>TEXT(A10139,"ММММ")</f>
        <v>Июль</v>
      </c>
      <c r="N10139" s="19"/>
    </row>
    <row r="10140" spans="1:14" hidden="1" x14ac:dyDescent="0.3">
      <c r="A10140" s="16" t="s">
        <v>30</v>
      </c>
      <c r="B10140" s="22">
        <v>1.31</v>
      </c>
      <c r="C10140" s="23">
        <v>11428.18</v>
      </c>
      <c r="D10140" s="22">
        <v>4865.51</v>
      </c>
      <c r="E10140" s="22">
        <v>2030</v>
      </c>
      <c r="F10140" s="22">
        <v>2835.51</v>
      </c>
      <c r="G10140" s="24">
        <v>0</v>
      </c>
      <c r="H10140" s="24" t="s">
        <v>259</v>
      </c>
      <c r="I10140" s="24" t="s">
        <v>112</v>
      </c>
      <c r="J10140" s="24" t="s">
        <v>83</v>
      </c>
      <c r="K10140" s="19">
        <f>B10140*$P$40</f>
        <v>39.300000000000004</v>
      </c>
      <c r="L10140" s="20">
        <f>C10140*$P$40</f>
        <v>342845.4</v>
      </c>
      <c r="M10140" s="19" t="str">
        <f>TEXT(A10140,"ММММ")</f>
        <v>Июль</v>
      </c>
      <c r="N10140" s="19"/>
    </row>
    <row r="10141" spans="1:14" hidden="1" x14ac:dyDescent="0.3">
      <c r="A10141" s="21" t="s">
        <v>31</v>
      </c>
      <c r="B10141" s="17">
        <v>1.31</v>
      </c>
      <c r="C10141" s="18">
        <v>11306.09</v>
      </c>
      <c r="D10141" s="17">
        <v>4808.45</v>
      </c>
      <c r="E10141" s="17">
        <v>4808.45</v>
      </c>
      <c r="F10141" s="17">
        <v>0</v>
      </c>
      <c r="G10141" s="19">
        <v>0</v>
      </c>
      <c r="H10141" s="19" t="s">
        <v>259</v>
      </c>
      <c r="I10141" s="19" t="s">
        <v>112</v>
      </c>
      <c r="J10141" s="19" t="s">
        <v>75</v>
      </c>
      <c r="K10141" s="19">
        <f>B10141*$P$40</f>
        <v>39.300000000000004</v>
      </c>
      <c r="L10141" s="20">
        <f>C10141*$P$40</f>
        <v>339182.7</v>
      </c>
      <c r="M10141" s="19" t="str">
        <f>TEXT(A10141,"ММММ")</f>
        <v>Июль</v>
      </c>
      <c r="N10141" s="19"/>
    </row>
    <row r="10142" spans="1:14" hidden="1" x14ac:dyDescent="0.3">
      <c r="A10142" s="16" t="s">
        <v>32</v>
      </c>
      <c r="B10142" s="22">
        <v>1.31</v>
      </c>
      <c r="C10142" s="23">
        <v>11125.08</v>
      </c>
      <c r="D10142" s="22">
        <v>9477.7800000000007</v>
      </c>
      <c r="E10142" s="22">
        <v>7760.23</v>
      </c>
      <c r="F10142" s="22">
        <v>1717.55</v>
      </c>
      <c r="G10142" s="24">
        <v>0</v>
      </c>
      <c r="H10142" s="24" t="s">
        <v>259</v>
      </c>
      <c r="I10142" s="24" t="s">
        <v>219</v>
      </c>
      <c r="J10142" s="24" t="s">
        <v>67</v>
      </c>
      <c r="K10142" s="19">
        <f>B10142*$P$40</f>
        <v>39.300000000000004</v>
      </c>
      <c r="L10142" s="20">
        <f>C10142*$P$40</f>
        <v>333752.40000000002</v>
      </c>
      <c r="M10142" s="19" t="str">
        <f>TEXT(A10142,"ММММ")</f>
        <v>Июнь</v>
      </c>
      <c r="N10142" s="19"/>
    </row>
    <row r="10143" spans="1:14" hidden="1" x14ac:dyDescent="0.3">
      <c r="A10143" s="21" t="s">
        <v>33</v>
      </c>
      <c r="B10143" s="17">
        <v>1.31</v>
      </c>
      <c r="C10143" s="18">
        <v>10918.3</v>
      </c>
      <c r="D10143" s="17">
        <v>3065.83</v>
      </c>
      <c r="E10143" s="17">
        <v>346.67</v>
      </c>
      <c r="F10143" s="17">
        <v>2719.16</v>
      </c>
      <c r="G10143" s="19">
        <v>0</v>
      </c>
      <c r="H10143" s="19" t="s">
        <v>259</v>
      </c>
      <c r="I10143" s="19" t="s">
        <v>112</v>
      </c>
      <c r="J10143" s="19" t="s">
        <v>70</v>
      </c>
      <c r="K10143" s="19">
        <f>B10143*$P$40</f>
        <v>39.300000000000004</v>
      </c>
      <c r="L10143" s="20">
        <f>C10143*$P$40</f>
        <v>327549</v>
      </c>
      <c r="M10143" s="19" t="str">
        <f>TEXT(A10143,"ММММ")</f>
        <v>Июнь</v>
      </c>
      <c r="N10143" s="19"/>
    </row>
    <row r="10144" spans="1:14" hidden="1" x14ac:dyDescent="0.3">
      <c r="A10144" s="16" t="s">
        <v>34</v>
      </c>
      <c r="B10144" s="22">
        <v>1.31</v>
      </c>
      <c r="C10144" s="23">
        <v>10640.55</v>
      </c>
      <c r="D10144" s="22">
        <v>3004.83</v>
      </c>
      <c r="E10144" s="22">
        <v>389.62</v>
      </c>
      <c r="F10144" s="22">
        <v>2615.21</v>
      </c>
      <c r="G10144" s="24">
        <v>0</v>
      </c>
      <c r="H10144" s="24" t="s">
        <v>259</v>
      </c>
      <c r="I10144" s="24" t="s">
        <v>112</v>
      </c>
      <c r="J10144" s="24" t="s">
        <v>70</v>
      </c>
      <c r="K10144" s="19">
        <f>B10144*$P$40</f>
        <v>39.300000000000004</v>
      </c>
      <c r="L10144" s="20">
        <f>C10144*$P$40</f>
        <v>319216.5</v>
      </c>
      <c r="M10144" s="19" t="str">
        <f>TEXT(A10144,"ММММ")</f>
        <v>Июнь</v>
      </c>
      <c r="N10144" s="19"/>
    </row>
    <row r="10145" spans="1:14" x14ac:dyDescent="0.3">
      <c r="A10145" s="40" t="s">
        <v>35</v>
      </c>
      <c r="B10145" s="38">
        <v>1.31</v>
      </c>
      <c r="C10145" s="39">
        <v>10598.3</v>
      </c>
      <c r="D10145" s="38">
        <v>5742.98</v>
      </c>
      <c r="E10145" s="38">
        <v>4815.51</v>
      </c>
      <c r="F10145" s="38">
        <v>927.47</v>
      </c>
      <c r="G10145" s="26">
        <v>0</v>
      </c>
      <c r="H10145" s="26" t="s">
        <v>259</v>
      </c>
      <c r="I10145" s="26" t="s">
        <v>5</v>
      </c>
      <c r="J10145" s="26" t="s">
        <v>75</v>
      </c>
      <c r="K10145" s="26">
        <f>B10145*$P$40</f>
        <v>39.300000000000004</v>
      </c>
      <c r="L10145" s="32">
        <f>C10145*$P$40</f>
        <v>317949</v>
      </c>
      <c r="M10145" s="33">
        <f>MONTH(A10145)</f>
        <v>6</v>
      </c>
      <c r="N10145" s="33"/>
    </row>
    <row r="10146" spans="1:14" hidden="1" x14ac:dyDescent="0.3">
      <c r="A10146" s="16" t="s">
        <v>36</v>
      </c>
      <c r="B10146" s="17">
        <v>1.31</v>
      </c>
      <c r="C10146" s="18">
        <v>10467.48</v>
      </c>
      <c r="D10146" s="17">
        <v>6246.61</v>
      </c>
      <c r="E10146" s="17">
        <v>5142.68</v>
      </c>
      <c r="F10146" s="17">
        <v>1103.93</v>
      </c>
      <c r="G10146" s="19">
        <v>0</v>
      </c>
      <c r="H10146" s="19" t="s">
        <v>259</v>
      </c>
      <c r="I10146" s="19" t="s">
        <v>112</v>
      </c>
      <c r="J10146" s="19" t="s">
        <v>101</v>
      </c>
      <c r="K10146" s="19">
        <f>B10146*$P$40</f>
        <v>39.300000000000004</v>
      </c>
      <c r="L10146" s="20">
        <f>C10146*$P$40</f>
        <v>314024.39999999997</v>
      </c>
      <c r="M10146" s="19" t="str">
        <f>TEXT(A10146,"ММММ")</f>
        <v>Май</v>
      </c>
      <c r="N10146" s="19"/>
    </row>
    <row r="10147" spans="1:14" hidden="1" x14ac:dyDescent="0.3">
      <c r="A10147" s="21" t="s">
        <v>37</v>
      </c>
      <c r="B10147" s="22">
        <v>1.31</v>
      </c>
      <c r="C10147" s="23">
        <v>9826.2900000000009</v>
      </c>
      <c r="D10147" s="22">
        <v>5484.99</v>
      </c>
      <c r="E10147" s="22">
        <v>3877.37</v>
      </c>
      <c r="F10147" s="22">
        <v>1607.62</v>
      </c>
      <c r="G10147" s="24">
        <v>0</v>
      </c>
      <c r="H10147" s="24" t="s">
        <v>259</v>
      </c>
      <c r="I10147" s="24" t="s">
        <v>112</v>
      </c>
      <c r="J10147" s="24" t="s">
        <v>101</v>
      </c>
      <c r="K10147" s="19">
        <f>B10147*$P$40</f>
        <v>39.300000000000004</v>
      </c>
      <c r="L10147" s="20">
        <f>C10147*$P$40</f>
        <v>294788.7</v>
      </c>
      <c r="M10147" s="19" t="str">
        <f>TEXT(A10147,"ММММ")</f>
        <v>Май</v>
      </c>
      <c r="N10147" s="19"/>
    </row>
    <row r="10148" spans="1:14" hidden="1" x14ac:dyDescent="0.3">
      <c r="A10148" s="16" t="s">
        <v>38</v>
      </c>
      <c r="B10148" s="22">
        <v>1.31</v>
      </c>
      <c r="C10148" s="23">
        <v>9580.49</v>
      </c>
      <c r="D10148" s="22">
        <v>9025.8700000000008</v>
      </c>
      <c r="E10148" s="22">
        <v>9025.8700000000008</v>
      </c>
      <c r="F10148" s="22">
        <v>0</v>
      </c>
      <c r="G10148" s="24">
        <v>0</v>
      </c>
      <c r="H10148" s="24" t="s">
        <v>259</v>
      </c>
      <c r="I10148" s="24" t="s">
        <v>112</v>
      </c>
      <c r="J10148" s="24" t="s">
        <v>61</v>
      </c>
      <c r="K10148" s="19">
        <f>B10148*$P$40</f>
        <v>39.300000000000004</v>
      </c>
      <c r="L10148" s="20">
        <f>C10148*$P$40</f>
        <v>287414.7</v>
      </c>
      <c r="M10148" s="19" t="str">
        <f>TEXT(A10148,"ММММ")</f>
        <v>Май</v>
      </c>
      <c r="N10148" s="19"/>
    </row>
    <row r="10149" spans="1:14" x14ac:dyDescent="0.3">
      <c r="A10149" s="40" t="s">
        <v>39</v>
      </c>
      <c r="B10149" s="38">
        <v>1.31</v>
      </c>
      <c r="C10149" s="39">
        <v>9212.4599999999991</v>
      </c>
      <c r="D10149" s="38">
        <v>1106.67</v>
      </c>
      <c r="E10149" s="38">
        <v>1106.67</v>
      </c>
      <c r="F10149" s="38">
        <v>0</v>
      </c>
      <c r="G10149" s="26">
        <v>0</v>
      </c>
      <c r="H10149" s="26" t="s">
        <v>259</v>
      </c>
      <c r="I10149" s="26" t="s">
        <v>5</v>
      </c>
      <c r="J10149" s="26" t="s">
        <v>75</v>
      </c>
      <c r="K10149" s="26">
        <f>B10149*$P$40</f>
        <v>39.300000000000004</v>
      </c>
      <c r="L10149" s="32">
        <f>C10149*$P$40</f>
        <v>276373.8</v>
      </c>
      <c r="M10149" s="33">
        <f>MONTH(A10149)</f>
        <v>5</v>
      </c>
      <c r="N10149" s="33"/>
    </row>
    <row r="10150" spans="1:14" hidden="1" x14ac:dyDescent="0.3">
      <c r="A10150" s="16" t="s">
        <v>40</v>
      </c>
      <c r="B10150" s="17">
        <v>1.31</v>
      </c>
      <c r="C10150" s="18">
        <v>8566.64</v>
      </c>
      <c r="D10150" s="17">
        <v>7443.58</v>
      </c>
      <c r="E10150" s="17">
        <v>7418.31</v>
      </c>
      <c r="F10150" s="17">
        <v>25.27</v>
      </c>
      <c r="G10150" s="19">
        <v>0</v>
      </c>
      <c r="H10150" s="19" t="s">
        <v>259</v>
      </c>
      <c r="I10150" s="19" t="s">
        <v>219</v>
      </c>
      <c r="J10150" s="19" t="s">
        <v>71</v>
      </c>
      <c r="K10150" s="19">
        <f>B10150*$P$40</f>
        <v>39.300000000000004</v>
      </c>
      <c r="L10150" s="20">
        <f>C10150*$P$40</f>
        <v>256999.19999999998</v>
      </c>
      <c r="M10150" s="19" t="str">
        <f>TEXT(A10150,"ММММ")</f>
        <v>Май</v>
      </c>
      <c r="N10150" s="19"/>
    </row>
    <row r="10151" spans="1:14" x14ac:dyDescent="0.3">
      <c r="A10151" s="40" t="s">
        <v>41</v>
      </c>
      <c r="B10151" s="38">
        <v>1.31</v>
      </c>
      <c r="C10151" s="39">
        <v>8225.49</v>
      </c>
      <c r="D10151" s="38">
        <v>2682.88</v>
      </c>
      <c r="E10151" s="38">
        <v>986.04</v>
      </c>
      <c r="F10151" s="38">
        <v>1696.84</v>
      </c>
      <c r="G10151" s="26">
        <v>0</v>
      </c>
      <c r="H10151" s="26" t="s">
        <v>259</v>
      </c>
      <c r="I10151" s="26" t="s">
        <v>5</v>
      </c>
      <c r="J10151" s="26" t="s">
        <v>83</v>
      </c>
      <c r="K10151" s="26">
        <f>B10151*$P$40</f>
        <v>39.300000000000004</v>
      </c>
      <c r="L10151" s="32">
        <f>C10151*$P$40</f>
        <v>246764.69999999998</v>
      </c>
      <c r="M10151" s="33">
        <f>MONTH(A10151)</f>
        <v>4</v>
      </c>
      <c r="N10151" s="33"/>
    </row>
    <row r="10152" spans="1:14" hidden="1" x14ac:dyDescent="0.3">
      <c r="A10152" s="16" t="s">
        <v>42</v>
      </c>
      <c r="B10152" s="22">
        <v>1.31</v>
      </c>
      <c r="C10152" s="23">
        <v>8115.07</v>
      </c>
      <c r="D10152" s="22">
        <v>7621.55</v>
      </c>
      <c r="E10152" s="22">
        <v>7494.08</v>
      </c>
      <c r="F10152" s="22">
        <v>127.47</v>
      </c>
      <c r="G10152" s="24">
        <v>0</v>
      </c>
      <c r="H10152" s="24" t="s">
        <v>259</v>
      </c>
      <c r="I10152" s="24" t="s">
        <v>219</v>
      </c>
      <c r="J10152" s="24" t="s">
        <v>107</v>
      </c>
      <c r="K10152" s="19">
        <f>B10152*$P$40</f>
        <v>39.300000000000004</v>
      </c>
      <c r="L10152" s="20">
        <f>C10152*$P$40</f>
        <v>243452.09999999998</v>
      </c>
      <c r="M10152" s="19" t="str">
        <f>TEXT(A10152,"ММММ")</f>
        <v>Апрель</v>
      </c>
      <c r="N10152" s="19"/>
    </row>
    <row r="10153" spans="1:14" x14ac:dyDescent="0.3">
      <c r="A10153" s="40" t="s">
        <v>43</v>
      </c>
      <c r="B10153" s="38">
        <v>1.31</v>
      </c>
      <c r="C10153" s="39">
        <v>7676.74</v>
      </c>
      <c r="D10153" s="38">
        <v>2563.5</v>
      </c>
      <c r="E10153" s="38">
        <v>813.33</v>
      </c>
      <c r="F10153" s="38">
        <v>1750.17</v>
      </c>
      <c r="G10153" s="26">
        <v>0</v>
      </c>
      <c r="H10153" s="26" t="s">
        <v>259</v>
      </c>
      <c r="I10153" s="26" t="s">
        <v>5</v>
      </c>
      <c r="J10153" s="26" t="s">
        <v>96</v>
      </c>
      <c r="K10153" s="26">
        <f>B10153*$P$40</f>
        <v>39.300000000000004</v>
      </c>
      <c r="L10153" s="32">
        <f>C10153*$P$40</f>
        <v>230302.19999999998</v>
      </c>
      <c r="M10153" s="33">
        <f>MONTH(A10153)</f>
        <v>4</v>
      </c>
      <c r="N10153" s="33"/>
    </row>
    <row r="10154" spans="1:14" hidden="1" x14ac:dyDescent="0.3">
      <c r="A10154" s="16" t="s">
        <v>44</v>
      </c>
      <c r="B10154" s="17">
        <v>1.31</v>
      </c>
      <c r="C10154" s="18">
        <v>7255.4</v>
      </c>
      <c r="D10154" s="17">
        <v>4375.54</v>
      </c>
      <c r="E10154" s="17">
        <v>1467.18</v>
      </c>
      <c r="F10154" s="17">
        <v>2908.36</v>
      </c>
      <c r="G10154" s="19">
        <v>0</v>
      </c>
      <c r="H10154" s="19" t="s">
        <v>259</v>
      </c>
      <c r="I10154" s="19" t="s">
        <v>112</v>
      </c>
      <c r="J10154" s="19" t="s">
        <v>67</v>
      </c>
      <c r="K10154" s="19">
        <f>B10154*$P$40</f>
        <v>39.300000000000004</v>
      </c>
      <c r="L10154" s="20">
        <f>C10154*$P$40</f>
        <v>217662</v>
      </c>
      <c r="M10154" s="19" t="str">
        <f>TEXT(A10154,"ММММ")</f>
        <v>Апрель</v>
      </c>
      <c r="N10154" s="19"/>
    </row>
    <row r="10155" spans="1:14" hidden="1" x14ac:dyDescent="0.3">
      <c r="A10155" s="21" t="s">
        <v>45</v>
      </c>
      <c r="B10155" s="22">
        <v>1.31</v>
      </c>
      <c r="C10155" s="23">
        <v>6828.81</v>
      </c>
      <c r="D10155" s="22">
        <v>3500.78</v>
      </c>
      <c r="E10155" s="22">
        <v>1129.29</v>
      </c>
      <c r="F10155" s="22">
        <v>2371.4899999999998</v>
      </c>
      <c r="G10155" s="24">
        <v>0</v>
      </c>
      <c r="H10155" s="24" t="s">
        <v>259</v>
      </c>
      <c r="I10155" s="24" t="s">
        <v>112</v>
      </c>
      <c r="J10155" s="24" t="s">
        <v>96</v>
      </c>
      <c r="K10155" s="19">
        <f>B10155*$P$40</f>
        <v>39.300000000000004</v>
      </c>
      <c r="L10155" s="20">
        <f>C10155*$P$40</f>
        <v>204864.30000000002</v>
      </c>
      <c r="M10155" s="19" t="str">
        <f>TEXT(A10155,"ММММ")</f>
        <v>Март</v>
      </c>
      <c r="N10155" s="19"/>
    </row>
    <row r="10156" spans="1:14" hidden="1" x14ac:dyDescent="0.3">
      <c r="A10156" s="16" t="s">
        <v>46</v>
      </c>
      <c r="B10156" s="17">
        <v>1.31</v>
      </c>
      <c r="C10156" s="18">
        <v>6711.12</v>
      </c>
      <c r="D10156" s="17">
        <v>2979.55</v>
      </c>
      <c r="E10156" s="17">
        <v>1037.6500000000001</v>
      </c>
      <c r="F10156" s="17">
        <v>1941.9</v>
      </c>
      <c r="G10156" s="19">
        <v>0</v>
      </c>
      <c r="H10156" s="19" t="s">
        <v>259</v>
      </c>
      <c r="I10156" s="19" t="s">
        <v>112</v>
      </c>
      <c r="J10156" s="19" t="s">
        <v>67</v>
      </c>
      <c r="K10156" s="19">
        <f>B10156*$P$40</f>
        <v>39.300000000000004</v>
      </c>
      <c r="L10156" s="20">
        <f>C10156*$P$40</f>
        <v>201333.6</v>
      </c>
      <c r="M10156" s="19" t="str">
        <f>TEXT(A10156,"ММММ")</f>
        <v>Март</v>
      </c>
      <c r="N10156" s="19"/>
    </row>
    <row r="10157" spans="1:14" hidden="1" x14ac:dyDescent="0.3">
      <c r="A10157" s="21" t="s">
        <v>47</v>
      </c>
      <c r="B10157" s="22">
        <v>1.31</v>
      </c>
      <c r="C10157" s="23">
        <v>6184.48</v>
      </c>
      <c r="D10157" s="22">
        <v>5411.98</v>
      </c>
      <c r="E10157" s="22">
        <v>5411.98</v>
      </c>
      <c r="F10157" s="22">
        <v>0</v>
      </c>
      <c r="G10157" s="24">
        <v>0</v>
      </c>
      <c r="H10157" s="24" t="s">
        <v>259</v>
      </c>
      <c r="I10157" s="24" t="s">
        <v>165</v>
      </c>
      <c r="J10157" s="24" t="s">
        <v>71</v>
      </c>
      <c r="K10157" s="19">
        <f>B10157*$P$40</f>
        <v>39.300000000000004</v>
      </c>
      <c r="L10157" s="20">
        <f>C10157*$P$40</f>
        <v>185534.4</v>
      </c>
      <c r="M10157" s="19" t="str">
        <f>TEXT(A10157,"ММММ")</f>
        <v>Март</v>
      </c>
      <c r="N10157" s="19"/>
    </row>
    <row r="10158" spans="1:14" x14ac:dyDescent="0.3">
      <c r="A10158" s="37" t="s">
        <v>48</v>
      </c>
      <c r="B10158" s="41">
        <v>1.31</v>
      </c>
      <c r="C10158" s="42">
        <v>5903.4</v>
      </c>
      <c r="D10158" s="41">
        <v>1279</v>
      </c>
      <c r="E10158" s="41">
        <v>290</v>
      </c>
      <c r="F10158" s="41">
        <v>989</v>
      </c>
      <c r="G10158" s="43">
        <v>0</v>
      </c>
      <c r="H10158" s="43" t="s">
        <v>259</v>
      </c>
      <c r="I10158" s="43" t="s">
        <v>5</v>
      </c>
      <c r="J10158" s="43" t="s">
        <v>67</v>
      </c>
      <c r="K10158" s="26">
        <f>B10158*$P$40</f>
        <v>39.300000000000004</v>
      </c>
      <c r="L10158" s="32">
        <f>C10158*$P$40</f>
        <v>177102</v>
      </c>
      <c r="M10158" s="33">
        <f t="shared" ref="M10158:M10159" si="1021">MONTH(A10158)</f>
        <v>3</v>
      </c>
      <c r="N10158" s="33"/>
    </row>
    <row r="10159" spans="1:14" x14ac:dyDescent="0.3">
      <c r="A10159" s="40" t="s">
        <v>49</v>
      </c>
      <c r="B10159" s="41">
        <v>1.31</v>
      </c>
      <c r="C10159" s="42">
        <v>5694</v>
      </c>
      <c r="D10159" s="41">
        <v>2714.91</v>
      </c>
      <c r="E10159" s="41">
        <v>846.67</v>
      </c>
      <c r="F10159" s="41">
        <v>1868.24</v>
      </c>
      <c r="G10159" s="43">
        <v>0</v>
      </c>
      <c r="H10159" s="43" t="s">
        <v>259</v>
      </c>
      <c r="I10159" s="43" t="s">
        <v>5</v>
      </c>
      <c r="J10159" s="43" t="s">
        <v>95</v>
      </c>
      <c r="K10159" s="26">
        <f>B10159*$P$40</f>
        <v>39.300000000000004</v>
      </c>
      <c r="L10159" s="32">
        <f>C10159*$P$40</f>
        <v>170820</v>
      </c>
      <c r="M10159" s="33">
        <f t="shared" si="1021"/>
        <v>3</v>
      </c>
      <c r="N10159" s="33"/>
    </row>
    <row r="10160" spans="1:14" hidden="1" x14ac:dyDescent="0.3">
      <c r="A10160" s="16" t="s">
        <v>50</v>
      </c>
      <c r="B10160" s="17">
        <v>1.31</v>
      </c>
      <c r="C10160" s="18">
        <v>5511.75</v>
      </c>
      <c r="D10160" s="17">
        <v>3934.54</v>
      </c>
      <c r="E10160" s="17">
        <v>3934.54</v>
      </c>
      <c r="F10160" s="17">
        <v>0</v>
      </c>
      <c r="G10160" s="19">
        <v>0</v>
      </c>
      <c r="H10160" s="19" t="s">
        <v>259</v>
      </c>
      <c r="I10160" s="19" t="s">
        <v>112</v>
      </c>
      <c r="J10160" s="19" t="s">
        <v>107</v>
      </c>
      <c r="K10160" s="19">
        <f>B10160*$P$40</f>
        <v>39.300000000000004</v>
      </c>
      <c r="L10160" s="20">
        <f>C10160*$P$40</f>
        <v>165352.5</v>
      </c>
      <c r="M10160" s="19" t="str">
        <f>TEXT(A10160,"ММММ")</f>
        <v>Февраль</v>
      </c>
      <c r="N10160" s="19"/>
    </row>
    <row r="10161" spans="1:14" x14ac:dyDescent="0.3">
      <c r="A10161" s="40" t="s">
        <v>51</v>
      </c>
      <c r="B10161" s="38">
        <v>1.31</v>
      </c>
      <c r="C10161" s="39">
        <v>4288.7</v>
      </c>
      <c r="D10161" s="38">
        <v>1553.77</v>
      </c>
      <c r="E10161" s="38">
        <v>0</v>
      </c>
      <c r="F10161" s="38">
        <v>1553.77</v>
      </c>
      <c r="G10161" s="26">
        <v>0</v>
      </c>
      <c r="H10161" s="26" t="s">
        <v>259</v>
      </c>
      <c r="I10161" s="26" t="s">
        <v>5</v>
      </c>
      <c r="J10161" s="26" t="s">
        <v>67</v>
      </c>
      <c r="K10161" s="26">
        <f>B10161*$P$40</f>
        <v>39.300000000000004</v>
      </c>
      <c r="L10161" s="32">
        <f>C10161*$P$40</f>
        <v>128661</v>
      </c>
      <c r="M10161" s="33">
        <f>MONTH(A10161)</f>
        <v>2</v>
      </c>
      <c r="N10161" s="33"/>
    </row>
    <row r="10162" spans="1:14" hidden="1" x14ac:dyDescent="0.3">
      <c r="A10162" s="16" t="s">
        <v>52</v>
      </c>
      <c r="B10162" s="22">
        <v>1.31</v>
      </c>
      <c r="C10162" s="23">
        <v>4028.29</v>
      </c>
      <c r="D10162" s="22">
        <v>3831.93</v>
      </c>
      <c r="E10162" s="22">
        <v>2815.27</v>
      </c>
      <c r="F10162" s="22">
        <v>1016.66</v>
      </c>
      <c r="G10162" s="24">
        <v>0</v>
      </c>
      <c r="H10162" s="24" t="s">
        <v>259</v>
      </c>
      <c r="I10162" s="24" t="s">
        <v>165</v>
      </c>
      <c r="J10162" s="24" t="s">
        <v>84</v>
      </c>
      <c r="K10162" s="19">
        <f>B10162*$P$40</f>
        <v>39.300000000000004</v>
      </c>
      <c r="L10162" s="20">
        <f>C10162*$P$40</f>
        <v>120848.7</v>
      </c>
      <c r="M10162" s="19" t="str">
        <f>TEXT(A10162,"ММММ")</f>
        <v>Февраль</v>
      </c>
      <c r="N10162" s="19"/>
    </row>
    <row r="10163" spans="1:14" hidden="1" x14ac:dyDescent="0.3">
      <c r="A10163" s="21" t="s">
        <v>53</v>
      </c>
      <c r="B10163" s="17">
        <v>1.31</v>
      </c>
      <c r="C10163" s="18">
        <v>4021.54</v>
      </c>
      <c r="D10163" s="17">
        <v>2316.62</v>
      </c>
      <c r="E10163" s="17">
        <v>1279.52</v>
      </c>
      <c r="F10163" s="17">
        <v>1037.0999999999999</v>
      </c>
      <c r="G10163" s="19">
        <v>0</v>
      </c>
      <c r="H10163" s="19" t="s">
        <v>259</v>
      </c>
      <c r="I10163" s="19" t="s">
        <v>165</v>
      </c>
      <c r="J10163" s="19" t="s">
        <v>76</v>
      </c>
      <c r="K10163" s="19">
        <f>B10163*$P$40</f>
        <v>39.300000000000004</v>
      </c>
      <c r="L10163" s="20">
        <f>C10163*$P$40</f>
        <v>120646.2</v>
      </c>
      <c r="M10163" s="19" t="str">
        <f>TEXT(A10163,"ММММ")</f>
        <v>Февраль</v>
      </c>
      <c r="N10163" s="19"/>
    </row>
    <row r="10164" spans="1:14" hidden="1" x14ac:dyDescent="0.3">
      <c r="A10164" s="16" t="s">
        <v>54</v>
      </c>
      <c r="B10164" s="22">
        <v>1.31</v>
      </c>
      <c r="C10164" s="23">
        <v>3999.51</v>
      </c>
      <c r="D10164" s="22">
        <v>1015.39</v>
      </c>
      <c r="E10164" s="22">
        <v>161.58000000000001</v>
      </c>
      <c r="F10164" s="22">
        <v>853.81</v>
      </c>
      <c r="G10164" s="24">
        <v>0</v>
      </c>
      <c r="H10164" s="24" t="s">
        <v>259</v>
      </c>
      <c r="I10164" s="24" t="s">
        <v>112</v>
      </c>
      <c r="J10164" s="24" t="s">
        <v>67</v>
      </c>
      <c r="K10164" s="19">
        <f>B10164*$P$40</f>
        <v>39.300000000000004</v>
      </c>
      <c r="L10164" s="20">
        <f>C10164*$P$40</f>
        <v>119985.3</v>
      </c>
      <c r="M10164" s="19" t="str">
        <f>TEXT(A10164,"ММММ")</f>
        <v>Январь</v>
      </c>
      <c r="N10164" s="19"/>
    </row>
    <row r="10165" spans="1:14" x14ac:dyDescent="0.3">
      <c r="A10165" s="40" t="s">
        <v>55</v>
      </c>
      <c r="B10165" s="41">
        <v>1.31</v>
      </c>
      <c r="C10165" s="42">
        <v>3775.87</v>
      </c>
      <c r="D10165" s="41">
        <v>728.62</v>
      </c>
      <c r="E10165" s="41">
        <v>728.62</v>
      </c>
      <c r="F10165" s="41">
        <v>0</v>
      </c>
      <c r="G10165" s="43">
        <v>0</v>
      </c>
      <c r="H10165" s="43" t="s">
        <v>259</v>
      </c>
      <c r="I10165" s="43" t="s">
        <v>5</v>
      </c>
      <c r="J10165" s="43" t="s">
        <v>107</v>
      </c>
      <c r="K10165" s="26">
        <f>B10165*$P$40</f>
        <v>39.300000000000004</v>
      </c>
      <c r="L10165" s="32">
        <f>C10165*$P$40</f>
        <v>113276.09999999999</v>
      </c>
      <c r="M10165" s="33">
        <f>MONTH(A10165)</f>
        <v>1</v>
      </c>
      <c r="N10165" s="33"/>
    </row>
    <row r="10166" spans="1:14" hidden="1" x14ac:dyDescent="0.3">
      <c r="A10166" s="16" t="s">
        <v>56</v>
      </c>
      <c r="B10166" s="22">
        <v>1.31</v>
      </c>
      <c r="C10166" s="23">
        <v>3669.4</v>
      </c>
      <c r="D10166" s="22">
        <v>1578.08</v>
      </c>
      <c r="E10166" s="22">
        <v>0</v>
      </c>
      <c r="F10166" s="22">
        <v>1578.08</v>
      </c>
      <c r="G10166" s="24">
        <v>0</v>
      </c>
      <c r="H10166" s="24" t="s">
        <v>259</v>
      </c>
      <c r="I10166" s="24" t="s">
        <v>112</v>
      </c>
      <c r="J10166" s="24" t="s">
        <v>104</v>
      </c>
      <c r="K10166" s="19">
        <f>B10166*$P$40</f>
        <v>39.300000000000004</v>
      </c>
      <c r="L10166" s="20">
        <f>C10166*$P$40</f>
        <v>110082</v>
      </c>
      <c r="M10166" s="19" t="str">
        <f>TEXT(A10166,"ММММ")</f>
        <v>Январь</v>
      </c>
      <c r="N10166" s="19"/>
    </row>
    <row r="10167" spans="1:14" hidden="1" x14ac:dyDescent="0.3">
      <c r="A10167" s="21" t="s">
        <v>57</v>
      </c>
      <c r="B10167" s="22">
        <v>1.31</v>
      </c>
      <c r="C10167" s="23">
        <v>3592.49</v>
      </c>
      <c r="D10167" s="22">
        <v>1377.13</v>
      </c>
      <c r="E10167" s="22">
        <v>160</v>
      </c>
      <c r="F10167" s="22">
        <v>1217.1300000000001</v>
      </c>
      <c r="G10167" s="24">
        <v>0</v>
      </c>
      <c r="H10167" s="24" t="s">
        <v>259</v>
      </c>
      <c r="I10167" s="24" t="s">
        <v>112</v>
      </c>
      <c r="J10167" s="24" t="s">
        <v>80</v>
      </c>
      <c r="K10167" s="19">
        <f>B10167*$P$40</f>
        <v>39.300000000000004</v>
      </c>
      <c r="L10167" s="20">
        <f>C10167*$P$40</f>
        <v>107774.7</v>
      </c>
      <c r="M10167" s="19" t="str">
        <f>TEXT(A10167,"ММММ")</f>
        <v>Январь</v>
      </c>
      <c r="N10167" s="19"/>
    </row>
    <row r="10168" spans="1:14" hidden="1" x14ac:dyDescent="0.3">
      <c r="A10168" s="16" t="s">
        <v>4</v>
      </c>
      <c r="B10168" s="22">
        <v>1.31</v>
      </c>
      <c r="C10168" s="23">
        <v>3140.08</v>
      </c>
      <c r="D10168" s="22">
        <v>2500.5</v>
      </c>
      <c r="E10168" s="22">
        <v>2500.5</v>
      </c>
      <c r="F10168" s="22">
        <v>0</v>
      </c>
      <c r="G10168" s="24">
        <v>0</v>
      </c>
      <c r="H10168" s="24" t="s">
        <v>259</v>
      </c>
      <c r="I10168" s="24" t="s">
        <v>112</v>
      </c>
      <c r="J10168" s="24" t="s">
        <v>84</v>
      </c>
      <c r="K10168" s="19">
        <f>B10168*$P$40</f>
        <v>39.300000000000004</v>
      </c>
      <c r="L10168" s="20">
        <f>C10168*$P$40</f>
        <v>94202.4</v>
      </c>
      <c r="M10168" s="19" t="str">
        <f>TEXT(A10168,"ММММ")</f>
        <v>Декабрь</v>
      </c>
      <c r="N10168" s="19"/>
    </row>
    <row r="10169" spans="1:14" hidden="1" x14ac:dyDescent="0.3">
      <c r="A10169" s="21" t="s">
        <v>7</v>
      </c>
      <c r="B10169" s="17">
        <v>1.31</v>
      </c>
      <c r="C10169" s="18">
        <v>2994.48</v>
      </c>
      <c r="D10169" s="17">
        <v>2054.7399999999998</v>
      </c>
      <c r="E10169" s="17">
        <v>192.05</v>
      </c>
      <c r="F10169" s="17">
        <v>1862.69</v>
      </c>
      <c r="G10169" s="19">
        <v>0</v>
      </c>
      <c r="H10169" s="19" t="s">
        <v>259</v>
      </c>
      <c r="I10169" s="19" t="s">
        <v>112</v>
      </c>
      <c r="J10169" s="19" t="s">
        <v>104</v>
      </c>
      <c r="K10169" s="19">
        <f>B10169*$P$40</f>
        <v>39.300000000000004</v>
      </c>
      <c r="L10169" s="20">
        <f>C10169*$P$40</f>
        <v>89834.4</v>
      </c>
      <c r="M10169" s="19" t="str">
        <f>TEXT(A10169,"ММММ")</f>
        <v>Декабрь</v>
      </c>
      <c r="N10169" s="19"/>
    </row>
    <row r="10170" spans="1:14" hidden="1" x14ac:dyDescent="0.3">
      <c r="A10170" s="16" t="s">
        <v>8</v>
      </c>
      <c r="B10170" s="22">
        <v>1.31</v>
      </c>
      <c r="C10170" s="23">
        <v>2194.0100000000002</v>
      </c>
      <c r="D10170" s="22">
        <v>934.56</v>
      </c>
      <c r="E10170" s="22">
        <v>80</v>
      </c>
      <c r="F10170" s="22">
        <v>854.56</v>
      </c>
      <c r="G10170" s="24">
        <v>0</v>
      </c>
      <c r="H10170" s="24" t="s">
        <v>259</v>
      </c>
      <c r="I10170" s="24" t="s">
        <v>112</v>
      </c>
      <c r="J10170" s="24" t="s">
        <v>80</v>
      </c>
      <c r="K10170" s="19">
        <f>B10170*$P$40</f>
        <v>39.300000000000004</v>
      </c>
      <c r="L10170" s="20">
        <f>C10170*$P$40</f>
        <v>65820.3</v>
      </c>
      <c r="M10170" s="19" t="str">
        <f>TEXT(A10170,"ММММ")</f>
        <v>Декабрь</v>
      </c>
      <c r="N10170" s="19"/>
    </row>
    <row r="10171" spans="1:14" hidden="1" x14ac:dyDescent="0.3">
      <c r="A10171" s="21" t="s">
        <v>9</v>
      </c>
      <c r="B10171" s="17">
        <v>1.31</v>
      </c>
      <c r="C10171" s="18">
        <v>2124.35</v>
      </c>
      <c r="D10171" s="17">
        <v>1460.96</v>
      </c>
      <c r="E10171" s="17">
        <v>1460.96</v>
      </c>
      <c r="F10171" s="17">
        <v>0</v>
      </c>
      <c r="G10171" s="19">
        <v>0</v>
      </c>
      <c r="H10171" s="19" t="s">
        <v>259</v>
      </c>
      <c r="I10171" s="19" t="s">
        <v>112</v>
      </c>
      <c r="J10171" s="19" t="s">
        <v>91</v>
      </c>
      <c r="K10171" s="19">
        <f>B10171*$P$40</f>
        <v>39.300000000000004</v>
      </c>
      <c r="L10171" s="20">
        <f>C10171*$P$40</f>
        <v>63730.5</v>
      </c>
      <c r="M10171" s="19" t="str">
        <f>TEXT(A10171,"ММММ")</f>
        <v>Декабрь</v>
      </c>
      <c r="N10171" s="19"/>
    </row>
    <row r="10172" spans="1:14" x14ac:dyDescent="0.3">
      <c r="A10172" s="37" t="s">
        <v>10</v>
      </c>
      <c r="B10172" s="41">
        <v>1.31</v>
      </c>
      <c r="C10172" s="42">
        <v>2106.77</v>
      </c>
      <c r="D10172" s="41">
        <v>906.28</v>
      </c>
      <c r="E10172" s="41">
        <v>320</v>
      </c>
      <c r="F10172" s="41">
        <v>586.28</v>
      </c>
      <c r="G10172" s="43">
        <v>0</v>
      </c>
      <c r="H10172" s="43" t="s">
        <v>259</v>
      </c>
      <c r="I10172" s="43" t="s">
        <v>5</v>
      </c>
      <c r="J10172" s="43" t="s">
        <v>76</v>
      </c>
      <c r="K10172" s="26">
        <f>B10172*$P$40</f>
        <v>39.300000000000004</v>
      </c>
      <c r="L10172" s="32">
        <f>C10172*$P$40</f>
        <v>63203.1</v>
      </c>
      <c r="M10172" s="33">
        <f>MONTH(A10172)</f>
        <v>11</v>
      </c>
      <c r="N10172" s="33"/>
    </row>
    <row r="10173" spans="1:14" hidden="1" x14ac:dyDescent="0.3">
      <c r="A10173" s="21" t="s">
        <v>11</v>
      </c>
      <c r="B10173" s="22">
        <v>1.31</v>
      </c>
      <c r="C10173" s="23">
        <v>2097.61</v>
      </c>
      <c r="D10173" s="22">
        <v>1091.44</v>
      </c>
      <c r="E10173" s="22">
        <v>536.66</v>
      </c>
      <c r="F10173" s="22">
        <v>554.78</v>
      </c>
      <c r="G10173" s="24">
        <v>0</v>
      </c>
      <c r="H10173" s="24" t="s">
        <v>259</v>
      </c>
      <c r="I10173" s="24" t="s">
        <v>165</v>
      </c>
      <c r="J10173" s="24" t="s">
        <v>80</v>
      </c>
      <c r="K10173" s="19">
        <f>B10173*$P$40</f>
        <v>39.300000000000004</v>
      </c>
      <c r="L10173" s="20">
        <f>C10173*$P$40</f>
        <v>62928.3</v>
      </c>
      <c r="M10173" s="19" t="str">
        <f>TEXT(A10173,"ММММ")</f>
        <v>Ноябрь</v>
      </c>
      <c r="N10173" s="19"/>
    </row>
    <row r="10174" spans="1:14" x14ac:dyDescent="0.3">
      <c r="A10174" s="37" t="s">
        <v>12</v>
      </c>
      <c r="B10174" s="41">
        <v>1.31</v>
      </c>
      <c r="C10174" s="42">
        <v>930.74</v>
      </c>
      <c r="D10174" s="41">
        <v>923.06</v>
      </c>
      <c r="E10174" s="41">
        <v>923.06</v>
      </c>
      <c r="F10174" s="41">
        <v>0</v>
      </c>
      <c r="G10174" s="43">
        <v>0</v>
      </c>
      <c r="H10174" s="43" t="s">
        <v>259</v>
      </c>
      <c r="I10174" s="43" t="s">
        <v>5</v>
      </c>
      <c r="J10174" s="43" t="s">
        <v>107</v>
      </c>
      <c r="K10174" s="26">
        <f>B10174*$P$40</f>
        <v>39.300000000000004</v>
      </c>
      <c r="L10174" s="32">
        <f>C10174*$P$40</f>
        <v>27922.2</v>
      </c>
      <c r="M10174" s="33">
        <f>MONTH(A10174)</f>
        <v>11</v>
      </c>
      <c r="N10174" s="33"/>
    </row>
    <row r="10175" spans="1:14" hidden="1" x14ac:dyDescent="0.3">
      <c r="A10175" s="21" t="s">
        <v>13</v>
      </c>
      <c r="B10175" s="17">
        <v>1.3</v>
      </c>
      <c r="C10175" s="18">
        <v>27707046.82</v>
      </c>
      <c r="D10175" s="17">
        <v>9594018.1400000006</v>
      </c>
      <c r="E10175" s="17">
        <v>6934368.9299999997</v>
      </c>
      <c r="F10175" s="17">
        <v>2575095.84</v>
      </c>
      <c r="G10175" s="19">
        <v>84553.37</v>
      </c>
      <c r="H10175" s="19" t="s">
        <v>258</v>
      </c>
      <c r="I10175" s="19" t="s">
        <v>112</v>
      </c>
      <c r="J10175" s="19" t="s">
        <v>108</v>
      </c>
      <c r="K10175" s="19">
        <f>B10175*$P$40</f>
        <v>39</v>
      </c>
      <c r="L10175" s="20">
        <f>C10175*$P$40</f>
        <v>831211404.60000002</v>
      </c>
      <c r="M10175" s="19" t="str">
        <f>TEXT(A10175,"ММММ")</f>
        <v>Ноябрь</v>
      </c>
      <c r="N10175" s="19"/>
    </row>
    <row r="10176" spans="1:14" hidden="1" x14ac:dyDescent="0.3">
      <c r="A10176" s="16" t="s">
        <v>14</v>
      </c>
      <c r="B10176" s="22">
        <v>1.3</v>
      </c>
      <c r="C10176" s="23">
        <v>5653429.6200000001</v>
      </c>
      <c r="D10176" s="22">
        <v>2319095.7599999998</v>
      </c>
      <c r="E10176" s="22">
        <v>1219038.28</v>
      </c>
      <c r="F10176" s="22">
        <v>1090563.92</v>
      </c>
      <c r="G10176" s="24">
        <v>9493.56</v>
      </c>
      <c r="H10176" s="24" t="s">
        <v>258</v>
      </c>
      <c r="I10176" s="24" t="s">
        <v>165</v>
      </c>
      <c r="J10176" s="24" t="s">
        <v>109</v>
      </c>
      <c r="K10176" s="19">
        <f>B10176*$P$40</f>
        <v>39</v>
      </c>
      <c r="L10176" s="20">
        <f>C10176*$P$40</f>
        <v>169602888.59999999</v>
      </c>
      <c r="M10176" s="19" t="str">
        <f>TEXT(A10176,"ММММ")</f>
        <v>Ноябрь</v>
      </c>
      <c r="N10176" s="19"/>
    </row>
    <row r="10177" spans="1:14" hidden="1" x14ac:dyDescent="0.3">
      <c r="A10177" s="21" t="s">
        <v>15</v>
      </c>
      <c r="B10177" s="17">
        <v>1.3</v>
      </c>
      <c r="C10177" s="18">
        <v>4553170.7699999996</v>
      </c>
      <c r="D10177" s="17">
        <v>1356214.41</v>
      </c>
      <c r="E10177" s="17">
        <v>976323.02</v>
      </c>
      <c r="F10177" s="17">
        <v>379688.5</v>
      </c>
      <c r="G10177" s="19">
        <v>202.89</v>
      </c>
      <c r="H10177" s="19" t="s">
        <v>258</v>
      </c>
      <c r="I10177" s="19" t="s">
        <v>165</v>
      </c>
      <c r="J10177" s="19" t="s">
        <v>102</v>
      </c>
      <c r="K10177" s="19">
        <f>B10177*$P$40</f>
        <v>39</v>
      </c>
      <c r="L10177" s="20">
        <f>C10177*$P$40</f>
        <v>136595123.09999999</v>
      </c>
      <c r="M10177" s="19" t="str">
        <f>TEXT(A10177,"ММММ")</f>
        <v>Октябрь</v>
      </c>
      <c r="N10177" s="19"/>
    </row>
    <row r="10178" spans="1:14" hidden="1" x14ac:dyDescent="0.3">
      <c r="A10178" s="16" t="s">
        <v>16</v>
      </c>
      <c r="B10178" s="17">
        <v>1.3</v>
      </c>
      <c r="C10178" s="18">
        <v>4525386.6900000004</v>
      </c>
      <c r="D10178" s="17">
        <v>1645060.34</v>
      </c>
      <c r="E10178" s="17">
        <v>1357273.92</v>
      </c>
      <c r="F10178" s="17">
        <v>275551.96999999997</v>
      </c>
      <c r="G10178" s="19">
        <v>12234.45</v>
      </c>
      <c r="H10178" s="19" t="s">
        <v>258</v>
      </c>
      <c r="I10178" s="19" t="s">
        <v>219</v>
      </c>
      <c r="J10178" s="19" t="s">
        <v>86</v>
      </c>
      <c r="K10178" s="19">
        <f>B10178*$P$40</f>
        <v>39</v>
      </c>
      <c r="L10178" s="20">
        <f>C10178*$P$40</f>
        <v>135761600.70000002</v>
      </c>
      <c r="M10178" s="19" t="str">
        <f>TEXT(A10178,"ММММ")</f>
        <v>Октябрь</v>
      </c>
      <c r="N10178" s="19"/>
    </row>
    <row r="10179" spans="1:14" hidden="1" x14ac:dyDescent="0.3">
      <c r="A10179" s="21" t="s">
        <v>17</v>
      </c>
      <c r="B10179" s="22">
        <v>1.3</v>
      </c>
      <c r="C10179" s="23">
        <v>4392810</v>
      </c>
      <c r="D10179" s="22">
        <v>1181616</v>
      </c>
      <c r="E10179" s="22">
        <v>1093008</v>
      </c>
      <c r="F10179" s="22">
        <v>27254</v>
      </c>
      <c r="G10179" s="24">
        <v>61354</v>
      </c>
      <c r="H10179" s="24" t="s">
        <v>258</v>
      </c>
      <c r="I10179" s="24" t="s">
        <v>165</v>
      </c>
      <c r="J10179" s="24" t="s">
        <v>63</v>
      </c>
      <c r="K10179" s="19">
        <f>B10179*$P$40</f>
        <v>39</v>
      </c>
      <c r="L10179" s="20">
        <f>C10179*$P$40</f>
        <v>131784300</v>
      </c>
      <c r="M10179" s="19" t="str">
        <f>TEXT(A10179,"ММММ")</f>
        <v>Октябрь</v>
      </c>
      <c r="N10179" s="19"/>
    </row>
    <row r="10180" spans="1:14" x14ac:dyDescent="0.3">
      <c r="A10180" s="37" t="s">
        <v>18</v>
      </c>
      <c r="B10180" s="38">
        <v>1.3</v>
      </c>
      <c r="C10180" s="39">
        <v>4100932.47</v>
      </c>
      <c r="D10180" s="38">
        <v>1252367.02</v>
      </c>
      <c r="E10180" s="38">
        <v>1129604.18</v>
      </c>
      <c r="F10180" s="38">
        <v>121974.02</v>
      </c>
      <c r="G10180" s="26">
        <v>788.82</v>
      </c>
      <c r="H10180" s="26" t="s">
        <v>258</v>
      </c>
      <c r="I10180" s="26" t="s">
        <v>5</v>
      </c>
      <c r="J10180" s="26" t="s">
        <v>86</v>
      </c>
      <c r="K10180" s="26">
        <f>B10180*$P$40</f>
        <v>39</v>
      </c>
      <c r="L10180" s="32">
        <f>C10180*$P$40</f>
        <v>123027974.10000001</v>
      </c>
      <c r="M10180" s="33">
        <f>MONTH(A10180)</f>
        <v>10</v>
      </c>
      <c r="N10180" s="33"/>
    </row>
    <row r="10181" spans="1:14" hidden="1" x14ac:dyDescent="0.3">
      <c r="A10181" s="21" t="s">
        <v>19</v>
      </c>
      <c r="B10181" s="17">
        <v>1.3</v>
      </c>
      <c r="C10181" s="18">
        <v>3350938.53</v>
      </c>
      <c r="D10181" s="17">
        <v>1322626.3899999999</v>
      </c>
      <c r="E10181" s="17">
        <v>1192231.1499999999</v>
      </c>
      <c r="F10181" s="17">
        <v>126225.16</v>
      </c>
      <c r="G10181" s="19">
        <v>4170.08</v>
      </c>
      <c r="H10181" s="19" t="s">
        <v>258</v>
      </c>
      <c r="I10181" s="19" t="s">
        <v>165</v>
      </c>
      <c r="J10181" s="19" t="s">
        <v>82</v>
      </c>
      <c r="K10181" s="19">
        <f>B10181*$P$40</f>
        <v>39</v>
      </c>
      <c r="L10181" s="20">
        <f>C10181*$P$40</f>
        <v>100528155.89999999</v>
      </c>
      <c r="M10181" s="19" t="str">
        <f>TEXT(A10181,"ММММ")</f>
        <v>Сентябрь</v>
      </c>
      <c r="N10181" s="19"/>
    </row>
    <row r="10182" spans="1:14" hidden="1" x14ac:dyDescent="0.3">
      <c r="A10182" s="16" t="s">
        <v>20</v>
      </c>
      <c r="B10182" s="22">
        <v>1.3</v>
      </c>
      <c r="C10182" s="23">
        <v>3134414.15</v>
      </c>
      <c r="D10182" s="22">
        <v>1141138.5</v>
      </c>
      <c r="E10182" s="22">
        <v>875058.46</v>
      </c>
      <c r="F10182" s="22">
        <v>239773.16</v>
      </c>
      <c r="G10182" s="24">
        <v>26306.880000000001</v>
      </c>
      <c r="H10182" s="24" t="s">
        <v>258</v>
      </c>
      <c r="I10182" s="24" t="s">
        <v>112</v>
      </c>
      <c r="J10182" s="24" t="s">
        <v>72</v>
      </c>
      <c r="K10182" s="19">
        <f>B10182*$P$40</f>
        <v>39</v>
      </c>
      <c r="L10182" s="20">
        <f>C10182*$P$40</f>
        <v>94032424.5</v>
      </c>
      <c r="M10182" s="19" t="str">
        <f>TEXT(A10182,"ММММ")</f>
        <v>Сентябрь</v>
      </c>
      <c r="N10182" s="19"/>
    </row>
    <row r="10183" spans="1:14" hidden="1" x14ac:dyDescent="0.3">
      <c r="A10183" s="21" t="s">
        <v>21</v>
      </c>
      <c r="B10183" s="17">
        <v>1.3</v>
      </c>
      <c r="C10183" s="18">
        <v>3084199.23</v>
      </c>
      <c r="D10183" s="17">
        <v>981907</v>
      </c>
      <c r="E10183" s="17">
        <v>779092.84</v>
      </c>
      <c r="F10183" s="17">
        <v>197492.55</v>
      </c>
      <c r="G10183" s="19">
        <v>5321.61</v>
      </c>
      <c r="H10183" s="19" t="s">
        <v>258</v>
      </c>
      <c r="I10183" s="19" t="s">
        <v>112</v>
      </c>
      <c r="J10183" s="19" t="s">
        <v>72</v>
      </c>
      <c r="K10183" s="19">
        <f>B10183*$P$40</f>
        <v>39</v>
      </c>
      <c r="L10183" s="20">
        <f>C10183*$P$40</f>
        <v>92525976.900000006</v>
      </c>
      <c r="M10183" s="19" t="str">
        <f>TEXT(A10183,"ММММ")</f>
        <v>Сентябрь</v>
      </c>
      <c r="N10183" s="19"/>
    </row>
    <row r="10184" spans="1:14" hidden="1" x14ac:dyDescent="0.3">
      <c r="A10184" s="16" t="s">
        <v>22</v>
      </c>
      <c r="B10184" s="22">
        <v>1.3</v>
      </c>
      <c r="C10184" s="23">
        <v>3078051.63</v>
      </c>
      <c r="D10184" s="22">
        <v>1017577.22</v>
      </c>
      <c r="E10184" s="22">
        <v>787725.17</v>
      </c>
      <c r="F10184" s="22">
        <v>228409.21</v>
      </c>
      <c r="G10184" s="24">
        <v>1442.84</v>
      </c>
      <c r="H10184" s="24" t="s">
        <v>258</v>
      </c>
      <c r="I10184" s="24" t="s">
        <v>112</v>
      </c>
      <c r="J10184" s="24" t="s">
        <v>72</v>
      </c>
      <c r="K10184" s="19">
        <f>B10184*$P$40</f>
        <v>39</v>
      </c>
      <c r="L10184" s="20">
        <f>C10184*$P$40</f>
        <v>92341548.899999991</v>
      </c>
      <c r="M10184" s="19" t="str">
        <f>TEXT(A10184,"ММММ")</f>
        <v>Сентябрь</v>
      </c>
      <c r="N10184" s="19"/>
    </row>
    <row r="10185" spans="1:14" hidden="1" x14ac:dyDescent="0.3">
      <c r="A10185" s="21" t="s">
        <v>23</v>
      </c>
      <c r="B10185" s="17">
        <v>1.3</v>
      </c>
      <c r="C10185" s="18">
        <v>2900751.48</v>
      </c>
      <c r="D10185" s="17">
        <v>825622.43</v>
      </c>
      <c r="E10185" s="17">
        <v>718727.95</v>
      </c>
      <c r="F10185" s="17">
        <v>96534.22</v>
      </c>
      <c r="G10185" s="19">
        <v>10360.26</v>
      </c>
      <c r="H10185" s="19" t="s">
        <v>258</v>
      </c>
      <c r="I10185" s="19" t="s">
        <v>112</v>
      </c>
      <c r="J10185" s="19" t="s">
        <v>82</v>
      </c>
      <c r="K10185" s="19">
        <f>B10185*$P$40</f>
        <v>39</v>
      </c>
      <c r="L10185" s="20">
        <f>C10185*$P$40</f>
        <v>87022544.400000006</v>
      </c>
      <c r="M10185" s="19" t="str">
        <f>TEXT(A10185,"ММММ")</f>
        <v>Август</v>
      </c>
      <c r="N10185" s="19"/>
    </row>
    <row r="10186" spans="1:14" hidden="1" x14ac:dyDescent="0.3">
      <c r="A10186" s="16" t="s">
        <v>24</v>
      </c>
      <c r="B10186" s="17">
        <v>1.3</v>
      </c>
      <c r="C10186" s="18">
        <v>2860693.26</v>
      </c>
      <c r="D10186" s="17">
        <v>1001739.47</v>
      </c>
      <c r="E10186" s="17">
        <v>812838.52</v>
      </c>
      <c r="F10186" s="17">
        <v>172058.17</v>
      </c>
      <c r="G10186" s="19">
        <v>16842.78</v>
      </c>
      <c r="H10186" s="19" t="s">
        <v>258</v>
      </c>
      <c r="I10186" s="19" t="s">
        <v>165</v>
      </c>
      <c r="J10186" s="19" t="s">
        <v>72</v>
      </c>
      <c r="K10186" s="19">
        <f>B10186*$P$40</f>
        <v>39</v>
      </c>
      <c r="L10186" s="20">
        <f>C10186*$P$40</f>
        <v>85820797.799999997</v>
      </c>
      <c r="M10186" s="19" t="str">
        <f>TEXT(A10186,"ММММ")</f>
        <v>Август</v>
      </c>
      <c r="N10186" s="19"/>
    </row>
    <row r="10187" spans="1:14" hidden="1" x14ac:dyDescent="0.3">
      <c r="A10187" s="21" t="s">
        <v>25</v>
      </c>
      <c r="B10187" s="22">
        <v>1.3</v>
      </c>
      <c r="C10187" s="23">
        <v>2799097.68</v>
      </c>
      <c r="D10187" s="22">
        <v>821278.64</v>
      </c>
      <c r="E10187" s="22">
        <v>738431.65</v>
      </c>
      <c r="F10187" s="22">
        <v>65178.37</v>
      </c>
      <c r="G10187" s="24">
        <v>17668.62</v>
      </c>
      <c r="H10187" s="24" t="s">
        <v>258</v>
      </c>
      <c r="I10187" s="24" t="s">
        <v>112</v>
      </c>
      <c r="J10187" s="24" t="s">
        <v>82</v>
      </c>
      <c r="K10187" s="19">
        <f>B10187*$P$40</f>
        <v>39</v>
      </c>
      <c r="L10187" s="20">
        <f>C10187*$P$40</f>
        <v>83972930.400000006</v>
      </c>
      <c r="M10187" s="19" t="str">
        <f>TEXT(A10187,"ММММ")</f>
        <v>Август</v>
      </c>
      <c r="N10187" s="19"/>
    </row>
    <row r="10188" spans="1:14" hidden="1" x14ac:dyDescent="0.3">
      <c r="A10188" s="16" t="s">
        <v>26</v>
      </c>
      <c r="B10188" s="22">
        <v>1.3</v>
      </c>
      <c r="C10188" s="23">
        <v>2462798</v>
      </c>
      <c r="D10188" s="22">
        <v>939370</v>
      </c>
      <c r="E10188" s="22">
        <v>751485</v>
      </c>
      <c r="F10188" s="22">
        <v>186157</v>
      </c>
      <c r="G10188" s="24">
        <v>1727</v>
      </c>
      <c r="H10188" s="24" t="s">
        <v>258</v>
      </c>
      <c r="I10188" s="24" t="s">
        <v>165</v>
      </c>
      <c r="J10188" s="24" t="s">
        <v>82</v>
      </c>
      <c r="K10188" s="19">
        <f>B10188*$P$40</f>
        <v>39</v>
      </c>
      <c r="L10188" s="20">
        <f>C10188*$P$40</f>
        <v>73883940</v>
      </c>
      <c r="M10188" s="19" t="str">
        <f>TEXT(A10188,"ММММ")</f>
        <v>Август</v>
      </c>
      <c r="N10188" s="19"/>
    </row>
    <row r="10189" spans="1:14" hidden="1" x14ac:dyDescent="0.3">
      <c r="A10189" s="21" t="s">
        <v>27</v>
      </c>
      <c r="B10189" s="17">
        <v>1.3</v>
      </c>
      <c r="C10189" s="18">
        <v>1679882.22</v>
      </c>
      <c r="D10189" s="17">
        <v>460488.81</v>
      </c>
      <c r="E10189" s="17">
        <v>437779.63</v>
      </c>
      <c r="F10189" s="17">
        <v>20075.740000000002</v>
      </c>
      <c r="G10189" s="19">
        <v>2633.44</v>
      </c>
      <c r="H10189" s="19" t="s">
        <v>258</v>
      </c>
      <c r="I10189" s="19" t="s">
        <v>165</v>
      </c>
      <c r="J10189" s="19" t="s">
        <v>92</v>
      </c>
      <c r="K10189" s="19">
        <f>B10189*$P$40</f>
        <v>39</v>
      </c>
      <c r="L10189" s="20">
        <f>C10189*$P$40</f>
        <v>50396466.600000001</v>
      </c>
      <c r="M10189" s="19" t="str">
        <f>TEXT(A10189,"ММММ")</f>
        <v>Август</v>
      </c>
      <c r="N10189" s="19"/>
    </row>
    <row r="10190" spans="1:14" hidden="1" x14ac:dyDescent="0.3">
      <c r="A10190" s="16" t="s">
        <v>28</v>
      </c>
      <c r="B10190" s="17">
        <v>1.3</v>
      </c>
      <c r="C10190" s="18">
        <v>1615325.14</v>
      </c>
      <c r="D10190" s="17">
        <v>696550.33</v>
      </c>
      <c r="E10190" s="17">
        <v>632625.27</v>
      </c>
      <c r="F10190" s="17">
        <v>61658.39</v>
      </c>
      <c r="G10190" s="19">
        <v>2266.67</v>
      </c>
      <c r="H10190" s="19" t="s">
        <v>258</v>
      </c>
      <c r="I10190" s="19" t="s">
        <v>219</v>
      </c>
      <c r="J10190" s="19" t="s">
        <v>85</v>
      </c>
      <c r="K10190" s="19">
        <f>B10190*$P$40</f>
        <v>39</v>
      </c>
      <c r="L10190" s="20">
        <f>C10190*$P$40</f>
        <v>48459754.199999996</v>
      </c>
      <c r="M10190" s="19" t="str">
        <f>TEXT(A10190,"ММММ")</f>
        <v>Июль</v>
      </c>
      <c r="N10190" s="19"/>
    </row>
    <row r="10191" spans="1:14" hidden="1" x14ac:dyDescent="0.3">
      <c r="A10191" s="21" t="s">
        <v>29</v>
      </c>
      <c r="B10191" s="17">
        <v>1.3</v>
      </c>
      <c r="C10191" s="18">
        <v>1429242.83</v>
      </c>
      <c r="D10191" s="17">
        <v>417366.08</v>
      </c>
      <c r="E10191" s="17">
        <v>345620.2</v>
      </c>
      <c r="F10191" s="17">
        <v>71745.88</v>
      </c>
      <c r="G10191" s="19">
        <v>0</v>
      </c>
      <c r="H10191" s="19" t="s">
        <v>258</v>
      </c>
      <c r="I10191" s="19" t="s">
        <v>112</v>
      </c>
      <c r="J10191" s="19" t="s">
        <v>85</v>
      </c>
      <c r="K10191" s="19">
        <f>B10191*$P$40</f>
        <v>39</v>
      </c>
      <c r="L10191" s="20">
        <f>C10191*$P$40</f>
        <v>42877284.900000006</v>
      </c>
      <c r="M10191" s="19" t="str">
        <f>TEXT(A10191,"ММММ")</f>
        <v>Июль</v>
      </c>
      <c r="N10191" s="19"/>
    </row>
    <row r="10192" spans="1:14" hidden="1" x14ac:dyDescent="0.3">
      <c r="A10192" s="16" t="s">
        <v>30</v>
      </c>
      <c r="B10192" s="17">
        <v>1.3</v>
      </c>
      <c r="C10192" s="18">
        <v>1137940.78</v>
      </c>
      <c r="D10192" s="17">
        <v>535172.41</v>
      </c>
      <c r="E10192" s="17">
        <v>319417.49</v>
      </c>
      <c r="F10192" s="17">
        <v>215754.92</v>
      </c>
      <c r="G10192" s="19">
        <v>0</v>
      </c>
      <c r="H10192" s="19" t="s">
        <v>259</v>
      </c>
      <c r="I10192" s="19" t="s">
        <v>112</v>
      </c>
      <c r="J10192" s="19" t="s">
        <v>108</v>
      </c>
      <c r="K10192" s="19">
        <f>B10192*$P$40</f>
        <v>39</v>
      </c>
      <c r="L10192" s="20">
        <f>C10192*$P$40</f>
        <v>34138223.399999999</v>
      </c>
      <c r="M10192" s="19" t="str">
        <f>TEXT(A10192,"ММММ")</f>
        <v>Июль</v>
      </c>
      <c r="N10192" s="19"/>
    </row>
    <row r="10193" spans="1:14" hidden="1" x14ac:dyDescent="0.3">
      <c r="A10193" s="21" t="s">
        <v>31</v>
      </c>
      <c r="B10193" s="17">
        <v>1.3</v>
      </c>
      <c r="C10193" s="18">
        <v>897443.52</v>
      </c>
      <c r="D10193" s="17">
        <v>72399.149999999994</v>
      </c>
      <c r="E10193" s="17">
        <v>67138.820000000007</v>
      </c>
      <c r="F10193" s="17">
        <v>930.33</v>
      </c>
      <c r="G10193" s="19">
        <v>4330</v>
      </c>
      <c r="H10193" s="19" t="s">
        <v>258</v>
      </c>
      <c r="I10193" s="19" t="s">
        <v>165</v>
      </c>
      <c r="J10193" s="19" t="s">
        <v>99</v>
      </c>
      <c r="K10193" s="19">
        <f>B10193*$P$40</f>
        <v>39</v>
      </c>
      <c r="L10193" s="20">
        <f>C10193*$P$40</f>
        <v>26923305.600000001</v>
      </c>
      <c r="M10193" s="19" t="str">
        <f>TEXT(A10193,"ММММ")</f>
        <v>Июль</v>
      </c>
      <c r="N10193" s="19"/>
    </row>
    <row r="10194" spans="1:14" hidden="1" x14ac:dyDescent="0.3">
      <c r="A10194" s="16" t="s">
        <v>32</v>
      </c>
      <c r="B10194" s="17">
        <v>1.3</v>
      </c>
      <c r="C10194" s="18">
        <v>893387.5</v>
      </c>
      <c r="D10194" s="17">
        <v>228951.62</v>
      </c>
      <c r="E10194" s="17">
        <v>147483.78</v>
      </c>
      <c r="F10194" s="17">
        <v>81358.86</v>
      </c>
      <c r="G10194" s="19">
        <v>108.98</v>
      </c>
      <c r="H10194" s="19" t="s">
        <v>258</v>
      </c>
      <c r="I10194" s="19" t="s">
        <v>165</v>
      </c>
      <c r="J10194" s="19" t="s">
        <v>68</v>
      </c>
      <c r="K10194" s="19">
        <f>B10194*$P$40</f>
        <v>39</v>
      </c>
      <c r="L10194" s="20">
        <f>C10194*$P$40</f>
        <v>26801625</v>
      </c>
      <c r="M10194" s="19" t="str">
        <f>TEXT(A10194,"ММММ")</f>
        <v>Июнь</v>
      </c>
      <c r="N10194" s="19"/>
    </row>
    <row r="10195" spans="1:14" hidden="1" x14ac:dyDescent="0.3">
      <c r="A10195" s="21" t="s">
        <v>33</v>
      </c>
      <c r="B10195" s="17">
        <v>1.3</v>
      </c>
      <c r="C10195" s="18">
        <v>834304.52</v>
      </c>
      <c r="D10195" s="17">
        <v>100713.88</v>
      </c>
      <c r="E10195" s="17">
        <v>86124.35</v>
      </c>
      <c r="F10195" s="17">
        <v>13366.2</v>
      </c>
      <c r="G10195" s="19">
        <v>1223.33</v>
      </c>
      <c r="H10195" s="19" t="s">
        <v>258</v>
      </c>
      <c r="I10195" s="19" t="s">
        <v>219</v>
      </c>
      <c r="J10195" s="19" t="s">
        <v>61</v>
      </c>
      <c r="K10195" s="19">
        <f>B10195*$P$40</f>
        <v>39</v>
      </c>
      <c r="L10195" s="20">
        <f>C10195*$P$40</f>
        <v>25029135.600000001</v>
      </c>
      <c r="M10195" s="19" t="str">
        <f>TEXT(A10195,"ММММ")</f>
        <v>Июнь</v>
      </c>
      <c r="N10195" s="19"/>
    </row>
    <row r="10196" spans="1:14" hidden="1" x14ac:dyDescent="0.3">
      <c r="A10196" s="16" t="s">
        <v>34</v>
      </c>
      <c r="B10196" s="17">
        <v>1.3</v>
      </c>
      <c r="C10196" s="18">
        <v>770843.17</v>
      </c>
      <c r="D10196" s="17">
        <v>101084.18</v>
      </c>
      <c r="E10196" s="17">
        <v>98096.94</v>
      </c>
      <c r="F10196" s="17">
        <v>2213.29</v>
      </c>
      <c r="G10196" s="19">
        <v>773.95</v>
      </c>
      <c r="H10196" s="19" t="s">
        <v>258</v>
      </c>
      <c r="I10196" s="19" t="s">
        <v>112</v>
      </c>
      <c r="J10196" s="19" t="s">
        <v>65</v>
      </c>
      <c r="K10196" s="19">
        <f>B10196*$P$40</f>
        <v>39</v>
      </c>
      <c r="L10196" s="20">
        <f>C10196*$P$40</f>
        <v>23125295.100000001</v>
      </c>
      <c r="M10196" s="19" t="str">
        <f>TEXT(A10196,"ММММ")</f>
        <v>Июнь</v>
      </c>
      <c r="N10196" s="19"/>
    </row>
    <row r="10197" spans="1:14" x14ac:dyDescent="0.3">
      <c r="A10197" s="40" t="s">
        <v>35</v>
      </c>
      <c r="B10197" s="41">
        <v>1.3</v>
      </c>
      <c r="C10197" s="42">
        <v>742672.03</v>
      </c>
      <c r="D10197" s="41">
        <v>74446.83</v>
      </c>
      <c r="E10197" s="41">
        <v>73411.19</v>
      </c>
      <c r="F10197" s="41">
        <v>1035.6400000000001</v>
      </c>
      <c r="G10197" s="43">
        <v>0</v>
      </c>
      <c r="H10197" s="43" t="s">
        <v>258</v>
      </c>
      <c r="I10197" s="43" t="s">
        <v>5</v>
      </c>
      <c r="J10197" s="43" t="s">
        <v>99</v>
      </c>
      <c r="K10197" s="26">
        <f>B10197*$P$40</f>
        <v>39</v>
      </c>
      <c r="L10197" s="32">
        <f>C10197*$P$40</f>
        <v>22280160.900000002</v>
      </c>
      <c r="M10197" s="33">
        <f t="shared" ref="M10197:M10198" si="1022">MONTH(A10197)</f>
        <v>6</v>
      </c>
      <c r="N10197" s="33"/>
    </row>
    <row r="10198" spans="1:14" x14ac:dyDescent="0.3">
      <c r="A10198" s="37" t="s">
        <v>36</v>
      </c>
      <c r="B10198" s="41">
        <v>1.3</v>
      </c>
      <c r="C10198" s="42">
        <v>742583.03</v>
      </c>
      <c r="D10198" s="41">
        <v>110683.59</v>
      </c>
      <c r="E10198" s="41">
        <v>109753.43</v>
      </c>
      <c r="F10198" s="41">
        <v>930.16</v>
      </c>
      <c r="G10198" s="43">
        <v>0</v>
      </c>
      <c r="H10198" s="43" t="s">
        <v>258</v>
      </c>
      <c r="I10198" s="43" t="s">
        <v>5</v>
      </c>
      <c r="J10198" s="43" t="s">
        <v>99</v>
      </c>
      <c r="K10198" s="26">
        <f>B10198*$P$40</f>
        <v>39</v>
      </c>
      <c r="L10198" s="32">
        <f>C10198*$P$40</f>
        <v>22277490.900000002</v>
      </c>
      <c r="M10198" s="33">
        <f t="shared" si="1022"/>
        <v>5</v>
      </c>
      <c r="N10198" s="33"/>
    </row>
    <row r="10199" spans="1:14" hidden="1" x14ac:dyDescent="0.3">
      <c r="A10199" s="21" t="s">
        <v>37</v>
      </c>
      <c r="B10199" s="22">
        <v>1.3</v>
      </c>
      <c r="C10199" s="23">
        <v>620307.93000000005</v>
      </c>
      <c r="D10199" s="22">
        <v>75550.740000000005</v>
      </c>
      <c r="E10199" s="22">
        <v>75014.84</v>
      </c>
      <c r="F10199" s="22">
        <v>535.9</v>
      </c>
      <c r="G10199" s="24">
        <v>0</v>
      </c>
      <c r="H10199" s="24" t="s">
        <v>258</v>
      </c>
      <c r="I10199" s="24" t="s">
        <v>165</v>
      </c>
      <c r="J10199" s="24" t="s">
        <v>61</v>
      </c>
      <c r="K10199" s="19">
        <f>B10199*$P$40</f>
        <v>39</v>
      </c>
      <c r="L10199" s="20">
        <f>C10199*$P$40</f>
        <v>18609237.900000002</v>
      </c>
      <c r="M10199" s="19" t="str">
        <f>TEXT(A10199,"ММММ")</f>
        <v>Май</v>
      </c>
      <c r="N10199" s="19"/>
    </row>
    <row r="10200" spans="1:14" hidden="1" x14ac:dyDescent="0.3">
      <c r="A10200" s="16" t="s">
        <v>38</v>
      </c>
      <c r="B10200" s="17">
        <v>1.3</v>
      </c>
      <c r="C10200" s="18">
        <v>609721.18000000005</v>
      </c>
      <c r="D10200" s="17">
        <v>208308.68</v>
      </c>
      <c r="E10200" s="17">
        <v>99039.03</v>
      </c>
      <c r="F10200" s="17">
        <v>108598.82</v>
      </c>
      <c r="G10200" s="19">
        <v>670.83</v>
      </c>
      <c r="H10200" s="19" t="s">
        <v>258</v>
      </c>
      <c r="I10200" s="19" t="s">
        <v>165</v>
      </c>
      <c r="J10200" s="19" t="s">
        <v>81</v>
      </c>
      <c r="K10200" s="19">
        <f>B10200*$P$40</f>
        <v>39</v>
      </c>
      <c r="L10200" s="20">
        <f>C10200*$P$40</f>
        <v>18291635.400000002</v>
      </c>
      <c r="M10200" s="19" t="str">
        <f>TEXT(A10200,"ММММ")</f>
        <v>Май</v>
      </c>
      <c r="N10200" s="19"/>
    </row>
    <row r="10201" spans="1:14" hidden="1" x14ac:dyDescent="0.3">
      <c r="A10201" s="21" t="s">
        <v>39</v>
      </c>
      <c r="B10201" s="17">
        <v>1.3</v>
      </c>
      <c r="C10201" s="18">
        <v>577976.65</v>
      </c>
      <c r="D10201" s="17">
        <v>106575.34</v>
      </c>
      <c r="E10201" s="17">
        <v>106091.75</v>
      </c>
      <c r="F10201" s="17">
        <v>483.59</v>
      </c>
      <c r="G10201" s="19">
        <v>0</v>
      </c>
      <c r="H10201" s="19" t="s">
        <v>258</v>
      </c>
      <c r="I10201" s="19" t="s">
        <v>165</v>
      </c>
      <c r="J10201" s="19" t="s">
        <v>61</v>
      </c>
      <c r="K10201" s="19">
        <f>B10201*$P$40</f>
        <v>39</v>
      </c>
      <c r="L10201" s="20">
        <f>C10201*$P$40</f>
        <v>17339299.5</v>
      </c>
      <c r="M10201" s="19" t="str">
        <f>TEXT(A10201,"ММММ")</f>
        <v>Май</v>
      </c>
      <c r="N10201" s="19"/>
    </row>
    <row r="10202" spans="1:14" hidden="1" x14ac:dyDescent="0.3">
      <c r="A10202" s="16" t="s">
        <v>40</v>
      </c>
      <c r="B10202" s="22">
        <v>1.3</v>
      </c>
      <c r="C10202" s="23">
        <v>496508.86</v>
      </c>
      <c r="D10202" s="22">
        <v>136252.60999999999</v>
      </c>
      <c r="E10202" s="22">
        <v>75629.17</v>
      </c>
      <c r="F10202" s="22">
        <v>46683.16</v>
      </c>
      <c r="G10202" s="24">
        <v>13940.28</v>
      </c>
      <c r="H10202" s="24" t="s">
        <v>258</v>
      </c>
      <c r="I10202" s="24" t="s">
        <v>112</v>
      </c>
      <c r="J10202" s="24" t="s">
        <v>81</v>
      </c>
      <c r="K10202" s="19">
        <f>B10202*$P$40</f>
        <v>39</v>
      </c>
      <c r="L10202" s="20">
        <f>C10202*$P$40</f>
        <v>14895265.799999999</v>
      </c>
      <c r="M10202" s="19" t="str">
        <f>TEXT(A10202,"ММММ")</f>
        <v>Май</v>
      </c>
      <c r="N10202" s="19"/>
    </row>
    <row r="10203" spans="1:14" hidden="1" x14ac:dyDescent="0.3">
      <c r="A10203" s="21" t="s">
        <v>41</v>
      </c>
      <c r="B10203" s="17">
        <v>1.3</v>
      </c>
      <c r="C10203" s="18">
        <v>488463.75</v>
      </c>
      <c r="D10203" s="17">
        <v>196319.39</v>
      </c>
      <c r="E10203" s="17">
        <v>186793.04</v>
      </c>
      <c r="F10203" s="17">
        <v>9073.82</v>
      </c>
      <c r="G10203" s="19">
        <v>452.53</v>
      </c>
      <c r="H10203" s="19" t="s">
        <v>258</v>
      </c>
      <c r="I10203" s="19" t="s">
        <v>112</v>
      </c>
      <c r="J10203" s="19" t="s">
        <v>89</v>
      </c>
      <c r="K10203" s="19">
        <f>B10203*$P$40</f>
        <v>39</v>
      </c>
      <c r="L10203" s="20">
        <f>C10203*$P$40</f>
        <v>14653912.5</v>
      </c>
      <c r="M10203" s="19" t="str">
        <f>TEXT(A10203,"ММММ")</f>
        <v>Апрель</v>
      </c>
      <c r="N10203" s="19"/>
    </row>
    <row r="10204" spans="1:14" hidden="1" x14ac:dyDescent="0.3">
      <c r="A10204" s="16" t="s">
        <v>42</v>
      </c>
      <c r="B10204" s="17">
        <v>1.3</v>
      </c>
      <c r="C10204" s="18">
        <v>484876.62</v>
      </c>
      <c r="D10204" s="17">
        <v>135793.32</v>
      </c>
      <c r="E10204" s="17">
        <v>96039.07</v>
      </c>
      <c r="F10204" s="17">
        <v>39654.25</v>
      </c>
      <c r="G10204" s="19">
        <v>100</v>
      </c>
      <c r="H10204" s="19" t="s">
        <v>258</v>
      </c>
      <c r="I10204" s="19" t="s">
        <v>219</v>
      </c>
      <c r="J10204" s="19" t="s">
        <v>107</v>
      </c>
      <c r="K10204" s="19">
        <f>B10204*$P$40</f>
        <v>39</v>
      </c>
      <c r="L10204" s="20">
        <f>C10204*$P$40</f>
        <v>14546298.6</v>
      </c>
      <c r="M10204" s="19" t="str">
        <f>TEXT(A10204,"ММММ")</f>
        <v>Апрель</v>
      </c>
      <c r="N10204" s="19"/>
    </row>
    <row r="10205" spans="1:14" hidden="1" x14ac:dyDescent="0.3">
      <c r="A10205" s="21" t="s">
        <v>43</v>
      </c>
      <c r="B10205" s="17">
        <v>1.3</v>
      </c>
      <c r="C10205" s="18">
        <v>455469.67</v>
      </c>
      <c r="D10205" s="17">
        <v>223103.92</v>
      </c>
      <c r="E10205" s="17">
        <v>81706.03</v>
      </c>
      <c r="F10205" s="17">
        <v>141397.89000000001</v>
      </c>
      <c r="G10205" s="19">
        <v>0</v>
      </c>
      <c r="H10205" s="19" t="s">
        <v>258</v>
      </c>
      <c r="I10205" s="19" t="s">
        <v>112</v>
      </c>
      <c r="J10205" s="19" t="s">
        <v>69</v>
      </c>
      <c r="K10205" s="19">
        <f>B10205*$P$40</f>
        <v>39</v>
      </c>
      <c r="L10205" s="20">
        <f>C10205*$P$40</f>
        <v>13664090.1</v>
      </c>
      <c r="M10205" s="19" t="str">
        <f>TEXT(A10205,"ММММ")</f>
        <v>Апрель</v>
      </c>
      <c r="N10205" s="19"/>
    </row>
    <row r="10206" spans="1:14" hidden="1" x14ac:dyDescent="0.3">
      <c r="A10206" s="16" t="s">
        <v>44</v>
      </c>
      <c r="B10206" s="17">
        <v>1.3</v>
      </c>
      <c r="C10206" s="18">
        <v>416950.05</v>
      </c>
      <c r="D10206" s="17">
        <v>132934.29999999999</v>
      </c>
      <c r="E10206" s="17">
        <v>93328.68</v>
      </c>
      <c r="F10206" s="17">
        <v>39425.620000000003</v>
      </c>
      <c r="G10206" s="19">
        <v>180</v>
      </c>
      <c r="H10206" s="19" t="s">
        <v>258</v>
      </c>
      <c r="I10206" s="19" t="s">
        <v>219</v>
      </c>
      <c r="J10206" s="19" t="s">
        <v>88</v>
      </c>
      <c r="K10206" s="19">
        <f>B10206*$P$40</f>
        <v>39</v>
      </c>
      <c r="L10206" s="20">
        <f>C10206*$P$40</f>
        <v>12508501.5</v>
      </c>
      <c r="M10206" s="19" t="str">
        <f>TEXT(A10206,"ММММ")</f>
        <v>Апрель</v>
      </c>
      <c r="N10206" s="19"/>
    </row>
    <row r="10207" spans="1:14" x14ac:dyDescent="0.3">
      <c r="A10207" s="40" t="s">
        <v>45</v>
      </c>
      <c r="B10207" s="41">
        <v>1.3</v>
      </c>
      <c r="C10207" s="42">
        <v>405138.19</v>
      </c>
      <c r="D10207" s="41">
        <v>77092.27</v>
      </c>
      <c r="E10207" s="41">
        <v>41312</v>
      </c>
      <c r="F10207" s="41">
        <v>35780.269999999997</v>
      </c>
      <c r="G10207" s="43">
        <v>0</v>
      </c>
      <c r="H10207" s="43" t="s">
        <v>258</v>
      </c>
      <c r="I10207" s="43" t="s">
        <v>5</v>
      </c>
      <c r="J10207" s="43" t="s">
        <v>81</v>
      </c>
      <c r="K10207" s="26">
        <f>B10207*$P$40</f>
        <v>39</v>
      </c>
      <c r="L10207" s="32">
        <f>C10207*$P$40</f>
        <v>12154145.699999999</v>
      </c>
      <c r="M10207" s="33">
        <f>MONTH(A10207)</f>
        <v>3</v>
      </c>
      <c r="N10207" s="33"/>
    </row>
    <row r="10208" spans="1:14" hidden="1" x14ac:dyDescent="0.3">
      <c r="A10208" s="16" t="s">
        <v>46</v>
      </c>
      <c r="B10208" s="22">
        <v>1.3</v>
      </c>
      <c r="C10208" s="23">
        <v>404634.09</v>
      </c>
      <c r="D10208" s="22">
        <v>133287.75</v>
      </c>
      <c r="E10208" s="22">
        <v>87105.14</v>
      </c>
      <c r="F10208" s="22">
        <v>34472.61</v>
      </c>
      <c r="G10208" s="24">
        <v>11710</v>
      </c>
      <c r="H10208" s="24" t="s">
        <v>258</v>
      </c>
      <c r="I10208" s="24" t="s">
        <v>165</v>
      </c>
      <c r="J10208" s="24" t="s">
        <v>101</v>
      </c>
      <c r="K10208" s="19">
        <f>B10208*$P$40</f>
        <v>39</v>
      </c>
      <c r="L10208" s="20">
        <f>C10208*$P$40</f>
        <v>12139022.700000001</v>
      </c>
      <c r="M10208" s="19" t="str">
        <f>TEXT(A10208,"ММММ")</f>
        <v>Март</v>
      </c>
      <c r="N10208" s="19"/>
    </row>
    <row r="10209" spans="1:14" x14ac:dyDescent="0.3">
      <c r="A10209" s="40" t="s">
        <v>47</v>
      </c>
      <c r="B10209" s="41">
        <v>1.3</v>
      </c>
      <c r="C10209" s="42">
        <v>401708.33</v>
      </c>
      <c r="D10209" s="41">
        <v>49367.82</v>
      </c>
      <c r="E10209" s="41">
        <v>49356.2</v>
      </c>
      <c r="F10209" s="41">
        <v>11.62</v>
      </c>
      <c r="G10209" s="43">
        <v>0</v>
      </c>
      <c r="H10209" s="43" t="s">
        <v>258</v>
      </c>
      <c r="I10209" s="43" t="s">
        <v>5</v>
      </c>
      <c r="J10209" s="43" t="s">
        <v>97</v>
      </c>
      <c r="K10209" s="26">
        <f>B10209*$P$40</f>
        <v>39</v>
      </c>
      <c r="L10209" s="32">
        <f>C10209*$P$40</f>
        <v>12051249.9</v>
      </c>
      <c r="M10209" s="33">
        <f>MONTH(A10209)</f>
        <v>3</v>
      </c>
      <c r="N10209" s="33"/>
    </row>
    <row r="10210" spans="1:14" hidden="1" x14ac:dyDescent="0.3">
      <c r="A10210" s="16" t="s">
        <v>48</v>
      </c>
      <c r="B10210" s="22">
        <v>1.3</v>
      </c>
      <c r="C10210" s="23">
        <v>382711.86</v>
      </c>
      <c r="D10210" s="22">
        <v>114492.56</v>
      </c>
      <c r="E10210" s="22">
        <v>86140.03</v>
      </c>
      <c r="F10210" s="22">
        <v>22272.11</v>
      </c>
      <c r="G10210" s="24">
        <v>6080.42</v>
      </c>
      <c r="H10210" s="24" t="s">
        <v>258</v>
      </c>
      <c r="I10210" s="24" t="s">
        <v>165</v>
      </c>
      <c r="J10210" s="24" t="s">
        <v>101</v>
      </c>
      <c r="K10210" s="19">
        <f>B10210*$P$40</f>
        <v>39</v>
      </c>
      <c r="L10210" s="20">
        <f>C10210*$P$40</f>
        <v>11481355.799999999</v>
      </c>
      <c r="M10210" s="19" t="str">
        <f>TEXT(A10210,"ММММ")</f>
        <v>Март</v>
      </c>
      <c r="N10210" s="19"/>
    </row>
    <row r="10211" spans="1:14" x14ac:dyDescent="0.3">
      <c r="A10211" s="40" t="s">
        <v>49</v>
      </c>
      <c r="B10211" s="41">
        <v>1.3</v>
      </c>
      <c r="C10211" s="42">
        <v>377229.13</v>
      </c>
      <c r="D10211" s="41">
        <v>48058.5</v>
      </c>
      <c r="E10211" s="41">
        <v>48058.5</v>
      </c>
      <c r="F10211" s="41">
        <v>0</v>
      </c>
      <c r="G10211" s="43">
        <v>0</v>
      </c>
      <c r="H10211" s="43" t="s">
        <v>258</v>
      </c>
      <c r="I10211" s="43" t="s">
        <v>5</v>
      </c>
      <c r="J10211" s="43" t="s">
        <v>97</v>
      </c>
      <c r="K10211" s="26">
        <f>B10211*$P$40</f>
        <v>39</v>
      </c>
      <c r="L10211" s="32">
        <f>C10211*$P$40</f>
        <v>11316873.9</v>
      </c>
      <c r="M10211" s="33">
        <f>MONTH(A10211)</f>
        <v>3</v>
      </c>
      <c r="N10211" s="33"/>
    </row>
    <row r="10212" spans="1:14" hidden="1" x14ac:dyDescent="0.3">
      <c r="A10212" s="16" t="s">
        <v>50</v>
      </c>
      <c r="B10212" s="17">
        <v>1.3</v>
      </c>
      <c r="C10212" s="18">
        <v>359544.03</v>
      </c>
      <c r="D10212" s="17">
        <v>104803.46</v>
      </c>
      <c r="E10212" s="17">
        <v>75567.92</v>
      </c>
      <c r="F10212" s="17">
        <v>26297.82</v>
      </c>
      <c r="G10212" s="19">
        <v>2937.72</v>
      </c>
      <c r="H10212" s="19" t="s">
        <v>258</v>
      </c>
      <c r="I10212" s="19" t="s">
        <v>165</v>
      </c>
      <c r="J10212" s="19" t="s">
        <v>101</v>
      </c>
      <c r="K10212" s="19">
        <f>B10212*$P$40</f>
        <v>39</v>
      </c>
      <c r="L10212" s="20">
        <f>C10212*$P$40</f>
        <v>10786320.9</v>
      </c>
      <c r="M10212" s="19" t="str">
        <f>TEXT(A10212,"ММММ")</f>
        <v>Февраль</v>
      </c>
      <c r="N10212" s="19"/>
    </row>
    <row r="10213" spans="1:14" x14ac:dyDescent="0.3">
      <c r="A10213" s="40" t="s">
        <v>51</v>
      </c>
      <c r="B10213" s="38">
        <v>1.3</v>
      </c>
      <c r="C10213" s="39">
        <v>356311.66</v>
      </c>
      <c r="D10213" s="38">
        <v>69396.41</v>
      </c>
      <c r="E10213" s="38">
        <v>47346.87</v>
      </c>
      <c r="F10213" s="38">
        <v>22049.54</v>
      </c>
      <c r="G10213" s="26">
        <v>0</v>
      </c>
      <c r="H10213" s="26" t="s">
        <v>258</v>
      </c>
      <c r="I10213" s="26" t="s">
        <v>5</v>
      </c>
      <c r="J10213" s="26" t="s">
        <v>81</v>
      </c>
      <c r="K10213" s="26">
        <f>B10213*$P$40</f>
        <v>39</v>
      </c>
      <c r="L10213" s="32">
        <f>C10213*$P$40</f>
        <v>10689349.799999999</v>
      </c>
      <c r="M10213" s="33">
        <f>MONTH(A10213)</f>
        <v>2</v>
      </c>
      <c r="N10213" s="33"/>
    </row>
    <row r="10214" spans="1:14" hidden="1" x14ac:dyDescent="0.3">
      <c r="A10214" s="16" t="s">
        <v>52</v>
      </c>
      <c r="B10214" s="17">
        <v>1.3</v>
      </c>
      <c r="C10214" s="18">
        <v>356093.51</v>
      </c>
      <c r="D10214" s="17">
        <v>120003.26</v>
      </c>
      <c r="E10214" s="17">
        <v>81818.12</v>
      </c>
      <c r="F10214" s="17">
        <v>23600.14</v>
      </c>
      <c r="G10214" s="19">
        <v>14585</v>
      </c>
      <c r="H10214" s="19" t="s">
        <v>258</v>
      </c>
      <c r="I10214" s="19" t="s">
        <v>165</v>
      </c>
      <c r="J10214" s="19" t="s">
        <v>101</v>
      </c>
      <c r="K10214" s="19">
        <f>B10214*$P$40</f>
        <v>39</v>
      </c>
      <c r="L10214" s="20">
        <f>C10214*$P$40</f>
        <v>10682805.300000001</v>
      </c>
      <c r="M10214" s="19" t="str">
        <f>TEXT(A10214,"ММММ")</f>
        <v>Февраль</v>
      </c>
      <c r="N10214" s="19"/>
    </row>
    <row r="10215" spans="1:14" hidden="1" x14ac:dyDescent="0.3">
      <c r="A10215" s="21" t="s">
        <v>53</v>
      </c>
      <c r="B10215" s="17">
        <v>1.3</v>
      </c>
      <c r="C10215" s="18">
        <v>320320.99</v>
      </c>
      <c r="D10215" s="17">
        <v>212031.79</v>
      </c>
      <c r="E10215" s="17">
        <v>138687.26999999999</v>
      </c>
      <c r="F10215" s="17">
        <v>73344.52</v>
      </c>
      <c r="G10215" s="19">
        <v>0</v>
      </c>
      <c r="H10215" s="19" t="s">
        <v>259</v>
      </c>
      <c r="I10215" s="19" t="s">
        <v>219</v>
      </c>
      <c r="J10215" s="19" t="s">
        <v>72</v>
      </c>
      <c r="K10215" s="19">
        <f>B10215*$P$40</f>
        <v>39</v>
      </c>
      <c r="L10215" s="20">
        <f>C10215*$P$40</f>
        <v>9609629.6999999993</v>
      </c>
      <c r="M10215" s="19" t="str">
        <f>TEXT(A10215,"ММММ")</f>
        <v>Февраль</v>
      </c>
      <c r="N10215" s="19"/>
    </row>
    <row r="10216" spans="1:14" hidden="1" x14ac:dyDescent="0.3">
      <c r="A10216" s="16" t="s">
        <v>54</v>
      </c>
      <c r="B10216" s="22">
        <v>1.3</v>
      </c>
      <c r="C10216" s="23">
        <v>317209.90000000002</v>
      </c>
      <c r="D10216" s="22">
        <v>94865.19</v>
      </c>
      <c r="E10216" s="22">
        <v>90848.07</v>
      </c>
      <c r="F10216" s="22">
        <v>4017.12</v>
      </c>
      <c r="G10216" s="24">
        <v>0</v>
      </c>
      <c r="H10216" s="24" t="s">
        <v>258</v>
      </c>
      <c r="I10216" s="24" t="s">
        <v>219</v>
      </c>
      <c r="J10216" s="24" t="s">
        <v>94</v>
      </c>
      <c r="K10216" s="19">
        <f>B10216*$P$40</f>
        <v>39</v>
      </c>
      <c r="L10216" s="20">
        <f>C10216*$P$40</f>
        <v>9516297</v>
      </c>
      <c r="M10216" s="19" t="str">
        <f>TEXT(A10216,"ММММ")</f>
        <v>Январь</v>
      </c>
      <c r="N10216" s="19"/>
    </row>
    <row r="10217" spans="1:14" hidden="1" x14ac:dyDescent="0.3">
      <c r="A10217" s="21" t="s">
        <v>55</v>
      </c>
      <c r="B10217" s="22">
        <v>1.3</v>
      </c>
      <c r="C10217" s="23">
        <v>315394.32</v>
      </c>
      <c r="D10217" s="22">
        <v>57221.13</v>
      </c>
      <c r="E10217" s="22">
        <v>56230.93</v>
      </c>
      <c r="F10217" s="22">
        <v>990.2</v>
      </c>
      <c r="G10217" s="24">
        <v>0</v>
      </c>
      <c r="H10217" s="24" t="s">
        <v>258</v>
      </c>
      <c r="I10217" s="24" t="s">
        <v>112</v>
      </c>
      <c r="J10217" s="24" t="s">
        <v>74</v>
      </c>
      <c r="K10217" s="19">
        <f>B10217*$P$40</f>
        <v>39</v>
      </c>
      <c r="L10217" s="20">
        <f>C10217*$P$40</f>
        <v>9461829.5999999996</v>
      </c>
      <c r="M10217" s="19" t="str">
        <f>TEXT(A10217,"ММММ")</f>
        <v>Январь</v>
      </c>
      <c r="N10217" s="19"/>
    </row>
    <row r="10218" spans="1:14" hidden="1" x14ac:dyDescent="0.3">
      <c r="A10218" s="16" t="s">
        <v>56</v>
      </c>
      <c r="B10218" s="17">
        <v>1.3</v>
      </c>
      <c r="C10218" s="18">
        <v>302596.77</v>
      </c>
      <c r="D10218" s="17">
        <v>107071.19</v>
      </c>
      <c r="E10218" s="17">
        <v>101531.91</v>
      </c>
      <c r="F10218" s="17">
        <v>1864.28</v>
      </c>
      <c r="G10218" s="19">
        <v>3675</v>
      </c>
      <c r="H10218" s="19" t="s">
        <v>258</v>
      </c>
      <c r="I10218" s="19" t="s">
        <v>165</v>
      </c>
      <c r="J10218" s="19" t="s">
        <v>94</v>
      </c>
      <c r="K10218" s="19">
        <f>B10218*$P$40</f>
        <v>39</v>
      </c>
      <c r="L10218" s="20">
        <f>C10218*$P$40</f>
        <v>9077903.1000000015</v>
      </c>
      <c r="M10218" s="19" t="str">
        <f>TEXT(A10218,"ММММ")</f>
        <v>Январь</v>
      </c>
      <c r="N10218" s="19"/>
    </row>
    <row r="10219" spans="1:14" hidden="1" x14ac:dyDescent="0.3">
      <c r="A10219" s="21" t="s">
        <v>57</v>
      </c>
      <c r="B10219" s="17">
        <v>1.3</v>
      </c>
      <c r="C10219" s="18">
        <v>301001.94</v>
      </c>
      <c r="D10219" s="17">
        <v>98802.13</v>
      </c>
      <c r="E10219" s="17">
        <v>63691.6</v>
      </c>
      <c r="F10219" s="17">
        <v>34973.03</v>
      </c>
      <c r="G10219" s="19">
        <v>137.5</v>
      </c>
      <c r="H10219" s="19" t="s">
        <v>258</v>
      </c>
      <c r="I10219" s="19" t="s">
        <v>112</v>
      </c>
      <c r="J10219" s="19" t="s">
        <v>101</v>
      </c>
      <c r="K10219" s="19">
        <f>B10219*$P$40</f>
        <v>39</v>
      </c>
      <c r="L10219" s="20">
        <f>C10219*$P$40</f>
        <v>9030058.1999999993</v>
      </c>
      <c r="M10219" s="19" t="str">
        <f>TEXT(A10219,"ММММ")</f>
        <v>Январь</v>
      </c>
      <c r="N10219" s="19"/>
    </row>
    <row r="10220" spans="1:14" hidden="1" x14ac:dyDescent="0.3">
      <c r="A10220" s="16" t="s">
        <v>4</v>
      </c>
      <c r="B10220" s="17">
        <v>1.3</v>
      </c>
      <c r="C10220" s="18">
        <v>293079.21999999997</v>
      </c>
      <c r="D10220" s="17">
        <v>104346.3</v>
      </c>
      <c r="E10220" s="17">
        <v>94389.49</v>
      </c>
      <c r="F10220" s="17">
        <v>8091.81</v>
      </c>
      <c r="G10220" s="19">
        <v>1865</v>
      </c>
      <c r="H10220" s="19" t="s">
        <v>258</v>
      </c>
      <c r="I10220" s="19" t="s">
        <v>165</v>
      </c>
      <c r="J10220" s="19" t="s">
        <v>84</v>
      </c>
      <c r="K10220" s="19">
        <f>B10220*$P$40</f>
        <v>39</v>
      </c>
      <c r="L10220" s="20">
        <f>C10220*$P$40</f>
        <v>8792376.5999999996</v>
      </c>
      <c r="M10220" s="19" t="str">
        <f>TEXT(A10220,"ММММ")</f>
        <v>Декабрь</v>
      </c>
      <c r="N10220" s="19"/>
    </row>
    <row r="10221" spans="1:14" hidden="1" x14ac:dyDescent="0.3">
      <c r="A10221" s="21" t="s">
        <v>7</v>
      </c>
      <c r="B10221" s="17">
        <v>1.3</v>
      </c>
      <c r="C10221" s="18">
        <v>283779.46999999997</v>
      </c>
      <c r="D10221" s="17">
        <v>108608.3</v>
      </c>
      <c r="E10221" s="17">
        <v>49026.33</v>
      </c>
      <c r="F10221" s="17">
        <v>59193.02</v>
      </c>
      <c r="G10221" s="19">
        <v>388.95</v>
      </c>
      <c r="H10221" s="19" t="s">
        <v>258</v>
      </c>
      <c r="I10221" s="19" t="s">
        <v>165</v>
      </c>
      <c r="J10221" s="19" t="s">
        <v>78</v>
      </c>
      <c r="K10221" s="19">
        <f>B10221*$P$40</f>
        <v>39</v>
      </c>
      <c r="L10221" s="20">
        <f>C10221*$P$40</f>
        <v>8513384.0999999996</v>
      </c>
      <c r="M10221" s="19" t="str">
        <f>TEXT(A10221,"ММММ")</f>
        <v>Декабрь</v>
      </c>
      <c r="N10221" s="19"/>
    </row>
    <row r="10222" spans="1:14" hidden="1" x14ac:dyDescent="0.3">
      <c r="A10222" s="16" t="s">
        <v>8</v>
      </c>
      <c r="B10222" s="17">
        <v>1.3</v>
      </c>
      <c r="C10222" s="18">
        <v>281240.11</v>
      </c>
      <c r="D10222" s="17">
        <v>93141.93</v>
      </c>
      <c r="E10222" s="17">
        <v>49717.85</v>
      </c>
      <c r="F10222" s="17">
        <v>43424.08</v>
      </c>
      <c r="G10222" s="19">
        <v>0</v>
      </c>
      <c r="H10222" s="19" t="s">
        <v>258</v>
      </c>
      <c r="I10222" s="19" t="s">
        <v>112</v>
      </c>
      <c r="J10222" s="19" t="s">
        <v>101</v>
      </c>
      <c r="K10222" s="19">
        <f>B10222*$P$40</f>
        <v>39</v>
      </c>
      <c r="L10222" s="20">
        <f>C10222*$P$40</f>
        <v>8437203.2999999989</v>
      </c>
      <c r="M10222" s="19" t="str">
        <f>TEXT(A10222,"ММММ")</f>
        <v>Декабрь</v>
      </c>
      <c r="N10222" s="19"/>
    </row>
    <row r="10223" spans="1:14" hidden="1" x14ac:dyDescent="0.3">
      <c r="A10223" s="21" t="s">
        <v>9</v>
      </c>
      <c r="B10223" s="22">
        <v>1.3</v>
      </c>
      <c r="C10223" s="23">
        <v>275064.65000000002</v>
      </c>
      <c r="D10223" s="22">
        <v>69623.789999999994</v>
      </c>
      <c r="E10223" s="22">
        <v>67890.58</v>
      </c>
      <c r="F10223" s="22">
        <v>1733.21</v>
      </c>
      <c r="G10223" s="24">
        <v>0</v>
      </c>
      <c r="H10223" s="24" t="s">
        <v>258</v>
      </c>
      <c r="I10223" s="24" t="s">
        <v>165</v>
      </c>
      <c r="J10223" s="24" t="s">
        <v>73</v>
      </c>
      <c r="K10223" s="19">
        <f>B10223*$P$40</f>
        <v>39</v>
      </c>
      <c r="L10223" s="20">
        <f>C10223*$P$40</f>
        <v>8251939.5000000009</v>
      </c>
      <c r="M10223" s="19" t="str">
        <f>TEXT(A10223,"ММММ")</f>
        <v>Декабрь</v>
      </c>
      <c r="N10223" s="19"/>
    </row>
    <row r="10224" spans="1:14" hidden="1" x14ac:dyDescent="0.3">
      <c r="A10224" s="16" t="s">
        <v>10</v>
      </c>
      <c r="B10224" s="22">
        <v>1.3</v>
      </c>
      <c r="C10224" s="23">
        <v>270590.36</v>
      </c>
      <c r="D10224" s="22">
        <v>114662.39999999999</v>
      </c>
      <c r="E10224" s="22">
        <v>109084.83</v>
      </c>
      <c r="F10224" s="22">
        <v>3044.24</v>
      </c>
      <c r="G10224" s="24">
        <v>2533.33</v>
      </c>
      <c r="H10224" s="24" t="s">
        <v>258</v>
      </c>
      <c r="I10224" s="24" t="s">
        <v>165</v>
      </c>
      <c r="J10224" s="24" t="s">
        <v>94</v>
      </c>
      <c r="K10224" s="19">
        <f>B10224*$P$40</f>
        <v>39</v>
      </c>
      <c r="L10224" s="20">
        <f>C10224*$P$40</f>
        <v>8117710.7999999998</v>
      </c>
      <c r="M10224" s="19" t="str">
        <f>TEXT(A10224,"ММММ")</f>
        <v>Ноябрь</v>
      </c>
      <c r="N10224" s="19"/>
    </row>
    <row r="10225" spans="1:14" x14ac:dyDescent="0.3">
      <c r="A10225" s="40" t="s">
        <v>11</v>
      </c>
      <c r="B10225" s="38">
        <v>1.3</v>
      </c>
      <c r="C10225" s="39">
        <v>266049.58</v>
      </c>
      <c r="D10225" s="38">
        <v>55094.92</v>
      </c>
      <c r="E10225" s="38">
        <v>52815.8</v>
      </c>
      <c r="F10225" s="38">
        <v>2279.12</v>
      </c>
      <c r="G10225" s="26">
        <v>0</v>
      </c>
      <c r="H10225" s="26" t="s">
        <v>258</v>
      </c>
      <c r="I10225" s="26" t="s">
        <v>5</v>
      </c>
      <c r="J10225" s="26" t="s">
        <v>74</v>
      </c>
      <c r="K10225" s="26">
        <f>B10225*$P$40</f>
        <v>39</v>
      </c>
      <c r="L10225" s="32">
        <f>C10225*$P$40</f>
        <v>7981487.4000000004</v>
      </c>
      <c r="M10225" s="33">
        <f t="shared" ref="M10225:M10226" si="1023">MONTH(A10225)</f>
        <v>11</v>
      </c>
      <c r="N10225" s="33"/>
    </row>
    <row r="10226" spans="1:14" x14ac:dyDescent="0.3">
      <c r="A10226" s="37" t="s">
        <v>12</v>
      </c>
      <c r="B10226" s="38">
        <v>1.3</v>
      </c>
      <c r="C10226" s="39">
        <v>262638.61</v>
      </c>
      <c r="D10226" s="38">
        <v>51469.03</v>
      </c>
      <c r="E10226" s="38">
        <v>46352.66</v>
      </c>
      <c r="F10226" s="38">
        <v>5116.37</v>
      </c>
      <c r="G10226" s="26">
        <v>0</v>
      </c>
      <c r="H10226" s="26" t="s">
        <v>258</v>
      </c>
      <c r="I10226" s="26" t="s">
        <v>5</v>
      </c>
      <c r="J10226" s="26" t="s">
        <v>74</v>
      </c>
      <c r="K10226" s="26">
        <f>B10226*$P$40</f>
        <v>39</v>
      </c>
      <c r="L10226" s="32">
        <f>C10226*$P$40</f>
        <v>7879158.2999999998</v>
      </c>
      <c r="M10226" s="33">
        <f t="shared" si="1023"/>
        <v>11</v>
      </c>
      <c r="N10226" s="33"/>
    </row>
    <row r="10227" spans="1:14" hidden="1" x14ac:dyDescent="0.3">
      <c r="A10227" s="21" t="s">
        <v>13</v>
      </c>
      <c r="B10227" s="17">
        <v>1.3</v>
      </c>
      <c r="C10227" s="18">
        <v>249027.94</v>
      </c>
      <c r="D10227" s="17">
        <v>50457.82</v>
      </c>
      <c r="E10227" s="17">
        <v>45723.05</v>
      </c>
      <c r="F10227" s="17">
        <v>4491.71</v>
      </c>
      <c r="G10227" s="19">
        <v>243.06</v>
      </c>
      <c r="H10227" s="19" t="s">
        <v>258</v>
      </c>
      <c r="I10227" s="19" t="s">
        <v>165</v>
      </c>
      <c r="J10227" s="19" t="s">
        <v>74</v>
      </c>
      <c r="K10227" s="19">
        <f>B10227*$P$40</f>
        <v>39</v>
      </c>
      <c r="L10227" s="20">
        <f>C10227*$P$40</f>
        <v>7470838.2000000002</v>
      </c>
      <c r="M10227" s="19" t="str">
        <f>TEXT(A10227,"ММММ")</f>
        <v>Ноябрь</v>
      </c>
      <c r="N10227" s="19"/>
    </row>
    <row r="10228" spans="1:14" hidden="1" x14ac:dyDescent="0.3">
      <c r="A10228" s="16" t="s">
        <v>14</v>
      </c>
      <c r="B10228" s="17">
        <v>1.3</v>
      </c>
      <c r="C10228" s="18">
        <v>216608</v>
      </c>
      <c r="D10228" s="17">
        <v>88355</v>
      </c>
      <c r="E10228" s="17">
        <v>59742</v>
      </c>
      <c r="F10228" s="17">
        <v>28613</v>
      </c>
      <c r="G10228" s="19">
        <v>0</v>
      </c>
      <c r="H10228" s="19" t="s">
        <v>258</v>
      </c>
      <c r="I10228" s="19" t="s">
        <v>165</v>
      </c>
      <c r="J10228" s="19" t="s">
        <v>73</v>
      </c>
      <c r="K10228" s="19">
        <f>B10228*$P$40</f>
        <v>39</v>
      </c>
      <c r="L10228" s="20">
        <f>C10228*$P$40</f>
        <v>6498240</v>
      </c>
      <c r="M10228" s="19" t="str">
        <f>TEXT(A10228,"ММММ")</f>
        <v>Ноябрь</v>
      </c>
      <c r="N10228" s="19"/>
    </row>
    <row r="10229" spans="1:14" hidden="1" x14ac:dyDescent="0.3">
      <c r="A10229" s="21" t="s">
        <v>15</v>
      </c>
      <c r="B10229" s="17">
        <v>1.3</v>
      </c>
      <c r="C10229" s="18">
        <v>201993.63</v>
      </c>
      <c r="D10229" s="17">
        <v>110621.27</v>
      </c>
      <c r="E10229" s="17">
        <v>87817.63</v>
      </c>
      <c r="F10229" s="17">
        <v>20679.07</v>
      </c>
      <c r="G10229" s="19">
        <v>2124.5700000000002</v>
      </c>
      <c r="H10229" s="19" t="s">
        <v>258</v>
      </c>
      <c r="I10229" s="19" t="s">
        <v>165</v>
      </c>
      <c r="J10229" s="19" t="s">
        <v>105</v>
      </c>
      <c r="K10229" s="19">
        <f>B10229*$P$40</f>
        <v>39</v>
      </c>
      <c r="L10229" s="20">
        <f>C10229*$P$40</f>
        <v>6059808.9000000004</v>
      </c>
      <c r="M10229" s="19" t="str">
        <f>TEXT(A10229,"ММММ")</f>
        <v>Октябрь</v>
      </c>
      <c r="N10229" s="19"/>
    </row>
    <row r="10230" spans="1:14" hidden="1" x14ac:dyDescent="0.3">
      <c r="A10230" s="16" t="s">
        <v>16</v>
      </c>
      <c r="B10230" s="22">
        <v>1.3</v>
      </c>
      <c r="C10230" s="23">
        <v>196829.3</v>
      </c>
      <c r="D10230" s="22">
        <v>119356.9</v>
      </c>
      <c r="E10230" s="22">
        <v>89952.04</v>
      </c>
      <c r="F10230" s="22">
        <v>29354.55</v>
      </c>
      <c r="G10230" s="24">
        <v>50.31</v>
      </c>
      <c r="H10230" s="24" t="s">
        <v>258</v>
      </c>
      <c r="I10230" s="24" t="s">
        <v>165</v>
      </c>
      <c r="J10230" s="24" t="s">
        <v>105</v>
      </c>
      <c r="K10230" s="19">
        <f>B10230*$P$40</f>
        <v>39</v>
      </c>
      <c r="L10230" s="20">
        <f>C10230*$P$40</f>
        <v>5904879</v>
      </c>
      <c r="M10230" s="19" t="str">
        <f>TEXT(A10230,"ММММ")</f>
        <v>Октябрь</v>
      </c>
      <c r="N10230" s="19"/>
    </row>
    <row r="10231" spans="1:14" x14ac:dyDescent="0.3">
      <c r="A10231" s="40" t="s">
        <v>17</v>
      </c>
      <c r="B10231" s="41">
        <v>1.3</v>
      </c>
      <c r="C10231" s="42">
        <v>194667.64</v>
      </c>
      <c r="D10231" s="41">
        <v>63211.07</v>
      </c>
      <c r="E10231" s="41">
        <v>63206.71</v>
      </c>
      <c r="F10231" s="41">
        <v>0</v>
      </c>
      <c r="G10231" s="43">
        <v>4.3600000000000003</v>
      </c>
      <c r="H10231" s="43" t="s">
        <v>258</v>
      </c>
      <c r="I10231" s="43" t="s">
        <v>5</v>
      </c>
      <c r="J10231" s="43" t="s">
        <v>105</v>
      </c>
      <c r="K10231" s="26">
        <f>B10231*$P$40</f>
        <v>39</v>
      </c>
      <c r="L10231" s="32">
        <f>C10231*$P$40</f>
        <v>5840029.2000000002</v>
      </c>
      <c r="M10231" s="33">
        <f>MONTH(A10231)</f>
        <v>10</v>
      </c>
      <c r="N10231" s="33"/>
    </row>
    <row r="10232" spans="1:14" hidden="1" x14ac:dyDescent="0.3">
      <c r="A10232" s="16" t="s">
        <v>18</v>
      </c>
      <c r="B10232" s="22">
        <v>1.3</v>
      </c>
      <c r="C10232" s="23">
        <v>191490</v>
      </c>
      <c r="D10232" s="22">
        <v>71341</v>
      </c>
      <c r="E10232" s="22">
        <v>55196</v>
      </c>
      <c r="F10232" s="22">
        <v>16146</v>
      </c>
      <c r="G10232" s="24">
        <v>0</v>
      </c>
      <c r="H10232" s="24" t="s">
        <v>258</v>
      </c>
      <c r="I10232" s="24" t="s">
        <v>165</v>
      </c>
      <c r="J10232" s="24" t="s">
        <v>73</v>
      </c>
      <c r="K10232" s="19">
        <f>B10232*$P$40</f>
        <v>39</v>
      </c>
      <c r="L10232" s="20">
        <f>C10232*$P$40</f>
        <v>5744700</v>
      </c>
      <c r="M10232" s="19" t="str">
        <f>TEXT(A10232,"ММММ")</f>
        <v>Октябрь</v>
      </c>
      <c r="N10232" s="19"/>
    </row>
    <row r="10233" spans="1:14" hidden="1" x14ac:dyDescent="0.3">
      <c r="A10233" s="21" t="s">
        <v>19</v>
      </c>
      <c r="B10233" s="17">
        <v>1.3</v>
      </c>
      <c r="C10233" s="18">
        <v>183489.03</v>
      </c>
      <c r="D10233" s="17">
        <v>76316.91</v>
      </c>
      <c r="E10233" s="17">
        <v>41255.769999999997</v>
      </c>
      <c r="F10233" s="17">
        <v>34987.81</v>
      </c>
      <c r="G10233" s="19">
        <v>73.33</v>
      </c>
      <c r="H10233" s="19" t="s">
        <v>258</v>
      </c>
      <c r="I10233" s="19" t="s">
        <v>219</v>
      </c>
      <c r="J10233" s="19" t="s">
        <v>77</v>
      </c>
      <c r="K10233" s="19">
        <f>B10233*$P$40</f>
        <v>39</v>
      </c>
      <c r="L10233" s="20">
        <f>C10233*$P$40</f>
        <v>5504670.9000000004</v>
      </c>
      <c r="M10233" s="19" t="str">
        <f>TEXT(A10233,"ММММ")</f>
        <v>Сентябрь</v>
      </c>
      <c r="N10233" s="19"/>
    </row>
    <row r="10234" spans="1:14" x14ac:dyDescent="0.3">
      <c r="A10234" s="37" t="s">
        <v>20</v>
      </c>
      <c r="B10234" s="38">
        <v>1.3</v>
      </c>
      <c r="C10234" s="39">
        <v>180705.59</v>
      </c>
      <c r="D10234" s="38">
        <v>58383.519999999997</v>
      </c>
      <c r="E10234" s="38">
        <v>58293.14</v>
      </c>
      <c r="F10234" s="38">
        <v>88.13</v>
      </c>
      <c r="G10234" s="26">
        <v>2.25</v>
      </c>
      <c r="H10234" s="26" t="s">
        <v>258</v>
      </c>
      <c r="I10234" s="26" t="s">
        <v>5</v>
      </c>
      <c r="J10234" s="26" t="s">
        <v>105</v>
      </c>
      <c r="K10234" s="26">
        <f>B10234*$P$40</f>
        <v>39</v>
      </c>
      <c r="L10234" s="32">
        <f>C10234*$P$40</f>
        <v>5421167.7000000002</v>
      </c>
      <c r="M10234" s="33">
        <f>MONTH(A10234)</f>
        <v>9</v>
      </c>
      <c r="N10234" s="33"/>
    </row>
    <row r="10235" spans="1:14" hidden="1" x14ac:dyDescent="0.3">
      <c r="A10235" s="21" t="s">
        <v>21</v>
      </c>
      <c r="B10235" s="22">
        <v>1.3</v>
      </c>
      <c r="C10235" s="23">
        <v>180609.07</v>
      </c>
      <c r="D10235" s="22">
        <v>93372.82</v>
      </c>
      <c r="E10235" s="22">
        <v>88472.82</v>
      </c>
      <c r="F10235" s="22">
        <v>0</v>
      </c>
      <c r="G10235" s="24">
        <v>4900</v>
      </c>
      <c r="H10235" s="24" t="s">
        <v>258</v>
      </c>
      <c r="I10235" s="24" t="s">
        <v>112</v>
      </c>
      <c r="J10235" s="24" t="s">
        <v>62</v>
      </c>
      <c r="K10235" s="19">
        <f>B10235*$P$40</f>
        <v>39</v>
      </c>
      <c r="L10235" s="20">
        <f>C10235*$P$40</f>
        <v>5418272.1000000006</v>
      </c>
      <c r="M10235" s="19" t="str">
        <f>TEXT(A10235,"ММММ")</f>
        <v>Сентябрь</v>
      </c>
      <c r="N10235" s="19"/>
    </row>
    <row r="10236" spans="1:14" hidden="1" x14ac:dyDescent="0.3">
      <c r="A10236" s="16" t="s">
        <v>22</v>
      </c>
      <c r="B10236" s="17">
        <v>1.3</v>
      </c>
      <c r="C10236" s="18">
        <v>177910.41</v>
      </c>
      <c r="D10236" s="17">
        <v>99215.19</v>
      </c>
      <c r="E10236" s="17">
        <v>97444.08</v>
      </c>
      <c r="F10236" s="17">
        <v>1771.11</v>
      </c>
      <c r="G10236" s="19">
        <v>0</v>
      </c>
      <c r="H10236" s="19" t="s">
        <v>258</v>
      </c>
      <c r="I10236" s="19" t="s">
        <v>112</v>
      </c>
      <c r="J10236" s="19" t="s">
        <v>62</v>
      </c>
      <c r="K10236" s="19">
        <f>B10236*$P$40</f>
        <v>39</v>
      </c>
      <c r="L10236" s="20">
        <f>C10236*$P$40</f>
        <v>5337312.3</v>
      </c>
      <c r="M10236" s="19" t="str">
        <f>TEXT(A10236,"ММММ")</f>
        <v>Сентябрь</v>
      </c>
      <c r="N10236" s="19"/>
    </row>
    <row r="10237" spans="1:14" hidden="1" x14ac:dyDescent="0.3">
      <c r="A10237" s="21" t="s">
        <v>23</v>
      </c>
      <c r="B10237" s="22">
        <v>1.3</v>
      </c>
      <c r="C10237" s="23">
        <v>169251</v>
      </c>
      <c r="D10237" s="22">
        <v>71915</v>
      </c>
      <c r="E10237" s="22">
        <v>51019</v>
      </c>
      <c r="F10237" s="22">
        <v>20896</v>
      </c>
      <c r="G10237" s="24">
        <v>0</v>
      </c>
      <c r="H10237" s="24" t="s">
        <v>258</v>
      </c>
      <c r="I10237" s="24" t="s">
        <v>165</v>
      </c>
      <c r="J10237" s="24" t="s">
        <v>105</v>
      </c>
      <c r="K10237" s="19">
        <f>B10237*$P$40</f>
        <v>39</v>
      </c>
      <c r="L10237" s="20">
        <f>C10237*$P$40</f>
        <v>5077530</v>
      </c>
      <c r="M10237" s="19" t="str">
        <f>TEXT(A10237,"ММММ")</f>
        <v>Август</v>
      </c>
      <c r="N10237" s="19"/>
    </row>
    <row r="10238" spans="1:14" hidden="1" x14ac:dyDescent="0.3">
      <c r="A10238" s="16" t="s">
        <v>24</v>
      </c>
      <c r="B10238" s="22">
        <v>1.3</v>
      </c>
      <c r="C10238" s="23">
        <v>169219.79</v>
      </c>
      <c r="D10238" s="22">
        <v>83964.94</v>
      </c>
      <c r="E10238" s="22">
        <v>57656.39</v>
      </c>
      <c r="F10238" s="22">
        <v>26216.68</v>
      </c>
      <c r="G10238" s="24">
        <v>91.87</v>
      </c>
      <c r="H10238" s="24" t="s">
        <v>258</v>
      </c>
      <c r="I10238" s="24" t="s">
        <v>165</v>
      </c>
      <c r="J10238" s="24" t="s">
        <v>66</v>
      </c>
      <c r="K10238" s="19">
        <f>B10238*$P$40</f>
        <v>39</v>
      </c>
      <c r="L10238" s="20">
        <f>C10238*$P$40</f>
        <v>5076593.7</v>
      </c>
      <c r="M10238" s="19" t="str">
        <f>TEXT(A10238,"ММММ")</f>
        <v>Август</v>
      </c>
      <c r="N10238" s="19"/>
    </row>
    <row r="10239" spans="1:14" hidden="1" x14ac:dyDescent="0.3">
      <c r="A10239" s="21" t="s">
        <v>25</v>
      </c>
      <c r="B10239" s="17">
        <v>1.3</v>
      </c>
      <c r="C10239" s="18">
        <v>160968.73000000001</v>
      </c>
      <c r="D10239" s="17">
        <v>68574.47</v>
      </c>
      <c r="E10239" s="17">
        <v>44089.82</v>
      </c>
      <c r="F10239" s="17">
        <v>24244.65</v>
      </c>
      <c r="G10239" s="19">
        <v>240</v>
      </c>
      <c r="H10239" s="19" t="s">
        <v>258</v>
      </c>
      <c r="I10239" s="19" t="s">
        <v>112</v>
      </c>
      <c r="J10239" s="19" t="s">
        <v>76</v>
      </c>
      <c r="K10239" s="19">
        <f>B10239*$P$40</f>
        <v>39</v>
      </c>
      <c r="L10239" s="20">
        <f>C10239*$P$40</f>
        <v>4829061.9000000004</v>
      </c>
      <c r="M10239" s="19" t="str">
        <f>TEXT(A10239,"ММММ")</f>
        <v>Август</v>
      </c>
      <c r="N10239" s="19"/>
    </row>
    <row r="10240" spans="1:14" hidden="1" x14ac:dyDescent="0.3">
      <c r="A10240" s="16" t="s">
        <v>26</v>
      </c>
      <c r="B10240" s="22">
        <v>1.3</v>
      </c>
      <c r="C10240" s="23">
        <v>160389.47</v>
      </c>
      <c r="D10240" s="22">
        <v>77578.81</v>
      </c>
      <c r="E10240" s="22">
        <v>41688.75</v>
      </c>
      <c r="F10240" s="22">
        <v>35858.769999999997</v>
      </c>
      <c r="G10240" s="24">
        <v>31.29</v>
      </c>
      <c r="H10240" s="24" t="s">
        <v>258</v>
      </c>
      <c r="I10240" s="24" t="s">
        <v>165</v>
      </c>
      <c r="J10240" s="24" t="s">
        <v>76</v>
      </c>
      <c r="K10240" s="19">
        <f>B10240*$P$40</f>
        <v>39</v>
      </c>
      <c r="L10240" s="20">
        <f>C10240*$P$40</f>
        <v>4811684.0999999996</v>
      </c>
      <c r="M10240" s="19" t="str">
        <f>TEXT(A10240,"ММММ")</f>
        <v>Август</v>
      </c>
      <c r="N10240" s="19"/>
    </row>
    <row r="10241" spans="1:14" x14ac:dyDescent="0.3">
      <c r="A10241" s="40" t="s">
        <v>27</v>
      </c>
      <c r="B10241" s="41">
        <v>1.3</v>
      </c>
      <c r="C10241" s="42">
        <v>158917.21</v>
      </c>
      <c r="D10241" s="41">
        <v>73748.179999999993</v>
      </c>
      <c r="E10241" s="41">
        <v>69048.81</v>
      </c>
      <c r="F10241" s="41">
        <v>4663.55</v>
      </c>
      <c r="G10241" s="43">
        <v>35.82</v>
      </c>
      <c r="H10241" s="43" t="s">
        <v>258</v>
      </c>
      <c r="I10241" s="43" t="s">
        <v>5</v>
      </c>
      <c r="J10241" s="43" t="s">
        <v>71</v>
      </c>
      <c r="K10241" s="26">
        <f>B10241*$P$40</f>
        <v>39</v>
      </c>
      <c r="L10241" s="32">
        <f>C10241*$P$40</f>
        <v>4767516.3</v>
      </c>
      <c r="M10241" s="33">
        <f>MONTH(A10241)</f>
        <v>8</v>
      </c>
      <c r="N10241" s="33"/>
    </row>
    <row r="10242" spans="1:14" hidden="1" x14ac:dyDescent="0.3">
      <c r="A10242" s="16" t="s">
        <v>28</v>
      </c>
      <c r="B10242" s="17">
        <v>1.3</v>
      </c>
      <c r="C10242" s="18">
        <v>148389.14000000001</v>
      </c>
      <c r="D10242" s="17">
        <v>55578.87</v>
      </c>
      <c r="E10242" s="17">
        <v>47670.97</v>
      </c>
      <c r="F10242" s="17">
        <v>7840.41</v>
      </c>
      <c r="G10242" s="19">
        <v>67.489999999999995</v>
      </c>
      <c r="H10242" s="19" t="s">
        <v>258</v>
      </c>
      <c r="I10242" s="19" t="s">
        <v>165</v>
      </c>
      <c r="J10242" s="19" t="s">
        <v>76</v>
      </c>
      <c r="K10242" s="19">
        <f>B10242*$P$40</f>
        <v>39</v>
      </c>
      <c r="L10242" s="20">
        <f>C10242*$P$40</f>
        <v>4451674.2</v>
      </c>
      <c r="M10242" s="19" t="str">
        <f>TEXT(A10242,"ММММ")</f>
        <v>Июль</v>
      </c>
      <c r="N10242" s="19"/>
    </row>
    <row r="10243" spans="1:14" hidden="1" x14ac:dyDescent="0.3">
      <c r="A10243" s="21" t="s">
        <v>29</v>
      </c>
      <c r="B10243" s="17">
        <v>1.3</v>
      </c>
      <c r="C10243" s="18">
        <v>143342.57</v>
      </c>
      <c r="D10243" s="17">
        <v>71877.039999999994</v>
      </c>
      <c r="E10243" s="17">
        <v>69621.41</v>
      </c>
      <c r="F10243" s="17">
        <v>2255.63</v>
      </c>
      <c r="G10243" s="19">
        <v>0</v>
      </c>
      <c r="H10243" s="19" t="s">
        <v>258</v>
      </c>
      <c r="I10243" s="19" t="s">
        <v>165</v>
      </c>
      <c r="J10243" s="19" t="s">
        <v>96</v>
      </c>
      <c r="K10243" s="19">
        <f>B10243*$P$40</f>
        <v>39</v>
      </c>
      <c r="L10243" s="20">
        <f>C10243*$P$40</f>
        <v>4300277.1000000006</v>
      </c>
      <c r="M10243" s="19" t="str">
        <f>TEXT(A10243,"ММММ")</f>
        <v>Июль</v>
      </c>
      <c r="N10243" s="19"/>
    </row>
    <row r="10244" spans="1:14" hidden="1" x14ac:dyDescent="0.3">
      <c r="A10244" s="16" t="s">
        <v>30</v>
      </c>
      <c r="B10244" s="22">
        <v>1.3</v>
      </c>
      <c r="C10244" s="23">
        <v>141880.95000000001</v>
      </c>
      <c r="D10244" s="22">
        <v>68607.55</v>
      </c>
      <c r="E10244" s="22">
        <v>66177.55</v>
      </c>
      <c r="F10244" s="22">
        <v>0</v>
      </c>
      <c r="G10244" s="24">
        <v>2430</v>
      </c>
      <c r="H10244" s="24" t="s">
        <v>258</v>
      </c>
      <c r="I10244" s="24" t="s">
        <v>112</v>
      </c>
      <c r="J10244" s="24" t="s">
        <v>62</v>
      </c>
      <c r="K10244" s="19">
        <f>B10244*$P$40</f>
        <v>39</v>
      </c>
      <c r="L10244" s="20">
        <f>C10244*$P$40</f>
        <v>4256428.5</v>
      </c>
      <c r="M10244" s="19" t="str">
        <f>TEXT(A10244,"ММММ")</f>
        <v>Июль</v>
      </c>
      <c r="N10244" s="19"/>
    </row>
    <row r="10245" spans="1:14" hidden="1" x14ac:dyDescent="0.3">
      <c r="A10245" s="21" t="s">
        <v>31</v>
      </c>
      <c r="B10245" s="22">
        <v>1.3</v>
      </c>
      <c r="C10245" s="23">
        <v>136371.39000000001</v>
      </c>
      <c r="D10245" s="22">
        <v>45907.25</v>
      </c>
      <c r="E10245" s="22">
        <v>43921.15</v>
      </c>
      <c r="F10245" s="22">
        <v>1946.47</v>
      </c>
      <c r="G10245" s="24">
        <v>39.630000000000003</v>
      </c>
      <c r="H10245" s="24" t="s">
        <v>258</v>
      </c>
      <c r="I10245" s="24" t="s">
        <v>165</v>
      </c>
      <c r="J10245" s="24" t="s">
        <v>67</v>
      </c>
      <c r="K10245" s="19">
        <f>B10245*$P$40</f>
        <v>39</v>
      </c>
      <c r="L10245" s="20">
        <f>C10245*$P$40</f>
        <v>4091141.7</v>
      </c>
      <c r="M10245" s="19" t="str">
        <f>TEXT(A10245,"ММММ")</f>
        <v>Июль</v>
      </c>
      <c r="N10245" s="19"/>
    </row>
    <row r="10246" spans="1:14" hidden="1" x14ac:dyDescent="0.3">
      <c r="A10246" s="16" t="s">
        <v>32</v>
      </c>
      <c r="B10246" s="22">
        <v>1.3</v>
      </c>
      <c r="C10246" s="23">
        <v>125599.65</v>
      </c>
      <c r="D10246" s="22">
        <v>55723.55</v>
      </c>
      <c r="E10246" s="22">
        <v>39013.440000000002</v>
      </c>
      <c r="F10246" s="22">
        <v>16710.11</v>
      </c>
      <c r="G10246" s="24">
        <v>0</v>
      </c>
      <c r="H10246" s="24" t="s">
        <v>258</v>
      </c>
      <c r="I10246" s="24" t="s">
        <v>112</v>
      </c>
      <c r="J10246" s="24" t="s">
        <v>105</v>
      </c>
      <c r="K10246" s="19">
        <f>B10246*$P$40</f>
        <v>39</v>
      </c>
      <c r="L10246" s="20">
        <f>C10246*$P$40</f>
        <v>3767989.5</v>
      </c>
      <c r="M10246" s="19" t="str">
        <f>TEXT(A10246,"ММММ")</f>
        <v>Июнь</v>
      </c>
      <c r="N10246" s="19"/>
    </row>
    <row r="10247" spans="1:14" hidden="1" x14ac:dyDescent="0.3">
      <c r="A10247" s="21" t="s">
        <v>33</v>
      </c>
      <c r="B10247" s="17">
        <v>1.3</v>
      </c>
      <c r="C10247" s="18">
        <v>123300.36</v>
      </c>
      <c r="D10247" s="17">
        <v>41422.050000000003</v>
      </c>
      <c r="E10247" s="17">
        <v>36952.51</v>
      </c>
      <c r="F10247" s="17">
        <v>4469.54</v>
      </c>
      <c r="G10247" s="19">
        <v>0</v>
      </c>
      <c r="H10247" s="19" t="s">
        <v>258</v>
      </c>
      <c r="I10247" s="19" t="s">
        <v>112</v>
      </c>
      <c r="J10247" s="19" t="s">
        <v>67</v>
      </c>
      <c r="K10247" s="19">
        <f>B10247*$P$40</f>
        <v>39</v>
      </c>
      <c r="L10247" s="20">
        <f>C10247*$P$40</f>
        <v>3699010.8</v>
      </c>
      <c r="M10247" s="19" t="str">
        <f>TEXT(A10247,"ММММ")</f>
        <v>Июнь</v>
      </c>
      <c r="N10247" s="19"/>
    </row>
    <row r="10248" spans="1:14" hidden="1" x14ac:dyDescent="0.3">
      <c r="A10248" s="16" t="s">
        <v>34</v>
      </c>
      <c r="B10248" s="17">
        <v>1.3</v>
      </c>
      <c r="C10248" s="18">
        <v>122384.82</v>
      </c>
      <c r="D10248" s="17">
        <v>77643.88</v>
      </c>
      <c r="E10248" s="17">
        <v>74785.279999999999</v>
      </c>
      <c r="F10248" s="17">
        <v>2858.6</v>
      </c>
      <c r="G10248" s="19">
        <v>0</v>
      </c>
      <c r="H10248" s="19" t="s">
        <v>259</v>
      </c>
      <c r="I10248" s="19" t="s">
        <v>165</v>
      </c>
      <c r="J10248" s="19" t="s">
        <v>79</v>
      </c>
      <c r="K10248" s="19">
        <f>B10248*$P$40</f>
        <v>39</v>
      </c>
      <c r="L10248" s="20">
        <f>C10248*$P$40</f>
        <v>3671544.6</v>
      </c>
      <c r="M10248" s="19" t="str">
        <f>TEXT(A10248,"ММММ")</f>
        <v>Июнь</v>
      </c>
      <c r="N10248" s="19"/>
    </row>
    <row r="10249" spans="1:14" x14ac:dyDescent="0.3">
      <c r="A10249" s="40" t="s">
        <v>35</v>
      </c>
      <c r="B10249" s="41">
        <v>1.3</v>
      </c>
      <c r="C10249" s="42">
        <v>121767.82</v>
      </c>
      <c r="D10249" s="41">
        <v>35774.97</v>
      </c>
      <c r="E10249" s="41">
        <v>22442.7</v>
      </c>
      <c r="F10249" s="41">
        <v>12428.29</v>
      </c>
      <c r="G10249" s="43">
        <v>903.98</v>
      </c>
      <c r="H10249" s="43" t="s">
        <v>258</v>
      </c>
      <c r="I10249" s="43" t="s">
        <v>5</v>
      </c>
      <c r="J10249" s="43" t="s">
        <v>76</v>
      </c>
      <c r="K10249" s="26">
        <f>B10249*$P$40</f>
        <v>39</v>
      </c>
      <c r="L10249" s="32">
        <f>C10249*$P$40</f>
        <v>3653034.6</v>
      </c>
      <c r="M10249" s="33">
        <f t="shared" ref="M10249:M10250" si="1024">MONTH(A10249)</f>
        <v>6</v>
      </c>
      <c r="N10249" s="33"/>
    </row>
    <row r="10250" spans="1:14" x14ac:dyDescent="0.3">
      <c r="A10250" s="37" t="s">
        <v>36</v>
      </c>
      <c r="B10250" s="38">
        <v>1.3</v>
      </c>
      <c r="C10250" s="39">
        <v>121698.02</v>
      </c>
      <c r="D10250" s="38">
        <v>12529.65</v>
      </c>
      <c r="E10250" s="38">
        <v>12529.65</v>
      </c>
      <c r="F10250" s="38">
        <v>0</v>
      </c>
      <c r="G10250" s="26">
        <v>0</v>
      </c>
      <c r="H10250" s="26" t="s">
        <v>259</v>
      </c>
      <c r="I10250" s="26" t="s">
        <v>5</v>
      </c>
      <c r="J10250" s="26" t="s">
        <v>63</v>
      </c>
      <c r="K10250" s="26">
        <f>B10250*$P$40</f>
        <v>39</v>
      </c>
      <c r="L10250" s="32">
        <f>C10250*$P$40</f>
        <v>3650940.6</v>
      </c>
      <c r="M10250" s="33">
        <f t="shared" si="1024"/>
        <v>5</v>
      </c>
      <c r="N10250" s="33"/>
    </row>
    <row r="10251" spans="1:14" hidden="1" x14ac:dyDescent="0.3">
      <c r="A10251" s="21" t="s">
        <v>37</v>
      </c>
      <c r="B10251" s="22">
        <v>1.3</v>
      </c>
      <c r="C10251" s="23">
        <v>118305.22</v>
      </c>
      <c r="D10251" s="22">
        <v>75232.89</v>
      </c>
      <c r="E10251" s="22">
        <v>70010.100000000006</v>
      </c>
      <c r="F10251" s="22">
        <v>5222.79</v>
      </c>
      <c r="G10251" s="24">
        <v>0</v>
      </c>
      <c r="H10251" s="24" t="s">
        <v>259</v>
      </c>
      <c r="I10251" s="24" t="s">
        <v>165</v>
      </c>
      <c r="J10251" s="24" t="s">
        <v>79</v>
      </c>
      <c r="K10251" s="19">
        <f>B10251*$P$40</f>
        <v>39</v>
      </c>
      <c r="L10251" s="20">
        <f>C10251*$P$40</f>
        <v>3549156.6</v>
      </c>
      <c r="M10251" s="19" t="str">
        <f>TEXT(A10251,"ММММ")</f>
        <v>Май</v>
      </c>
      <c r="N10251" s="19"/>
    </row>
    <row r="10252" spans="1:14" hidden="1" x14ac:dyDescent="0.3">
      <c r="A10252" s="16" t="s">
        <v>38</v>
      </c>
      <c r="B10252" s="17">
        <v>1.3</v>
      </c>
      <c r="C10252" s="18">
        <v>117483.82</v>
      </c>
      <c r="D10252" s="17">
        <v>52982.33</v>
      </c>
      <c r="E10252" s="17">
        <v>42859.85</v>
      </c>
      <c r="F10252" s="17">
        <v>10122.48</v>
      </c>
      <c r="G10252" s="19">
        <v>0</v>
      </c>
      <c r="H10252" s="19" t="s">
        <v>258</v>
      </c>
      <c r="I10252" s="19" t="s">
        <v>219</v>
      </c>
      <c r="J10252" s="19" t="s">
        <v>91</v>
      </c>
      <c r="K10252" s="19">
        <f>B10252*$P$40</f>
        <v>39</v>
      </c>
      <c r="L10252" s="20">
        <f>C10252*$P$40</f>
        <v>3524514.6</v>
      </c>
      <c r="M10252" s="19" t="str">
        <f>TEXT(A10252,"ММММ")</f>
        <v>Май</v>
      </c>
      <c r="N10252" s="19"/>
    </row>
    <row r="10253" spans="1:14" hidden="1" x14ac:dyDescent="0.3">
      <c r="A10253" s="21" t="s">
        <v>39</v>
      </c>
      <c r="B10253" s="22">
        <v>1.3</v>
      </c>
      <c r="C10253" s="23">
        <v>112445</v>
      </c>
      <c r="D10253" s="22">
        <v>47700</v>
      </c>
      <c r="E10253" s="22">
        <v>36898</v>
      </c>
      <c r="F10253" s="22">
        <v>10802</v>
      </c>
      <c r="G10253" s="24">
        <v>0</v>
      </c>
      <c r="H10253" s="24" t="s">
        <v>258</v>
      </c>
      <c r="I10253" s="24" t="s">
        <v>165</v>
      </c>
      <c r="J10253" s="24" t="s">
        <v>62</v>
      </c>
      <c r="K10253" s="19">
        <f>B10253*$P$40</f>
        <v>39</v>
      </c>
      <c r="L10253" s="20">
        <f>C10253*$P$40</f>
        <v>3373350</v>
      </c>
      <c r="M10253" s="19" t="str">
        <f>TEXT(A10253,"ММММ")</f>
        <v>Май</v>
      </c>
      <c r="N10253" s="19"/>
    </row>
    <row r="10254" spans="1:14" x14ac:dyDescent="0.3">
      <c r="A10254" s="37" t="s">
        <v>40</v>
      </c>
      <c r="B10254" s="38">
        <v>1.3</v>
      </c>
      <c r="C10254" s="39">
        <v>112284.57</v>
      </c>
      <c r="D10254" s="38">
        <v>7302.71</v>
      </c>
      <c r="E10254" s="38">
        <v>7302.71</v>
      </c>
      <c r="F10254" s="38">
        <v>0</v>
      </c>
      <c r="G10254" s="26">
        <v>0</v>
      </c>
      <c r="H10254" s="26" t="s">
        <v>259</v>
      </c>
      <c r="I10254" s="26" t="s">
        <v>5</v>
      </c>
      <c r="J10254" s="26" t="s">
        <v>63</v>
      </c>
      <c r="K10254" s="26">
        <f>B10254*$P$40</f>
        <v>39</v>
      </c>
      <c r="L10254" s="32">
        <f>C10254*$P$40</f>
        <v>3368537.1</v>
      </c>
      <c r="M10254" s="33">
        <f t="shared" ref="M10254:M10255" si="1025">MONTH(A10254)</f>
        <v>5</v>
      </c>
      <c r="N10254" s="33"/>
    </row>
    <row r="10255" spans="1:14" x14ac:dyDescent="0.3">
      <c r="A10255" s="40" t="s">
        <v>41</v>
      </c>
      <c r="B10255" s="41">
        <v>1.3</v>
      </c>
      <c r="C10255" s="42">
        <v>111038.95</v>
      </c>
      <c r="D10255" s="41">
        <v>60187.87</v>
      </c>
      <c r="E10255" s="41">
        <v>58885.65</v>
      </c>
      <c r="F10255" s="41">
        <v>1302.22</v>
      </c>
      <c r="G10255" s="43">
        <v>0</v>
      </c>
      <c r="H10255" s="43" t="s">
        <v>258</v>
      </c>
      <c r="I10255" s="43" t="s">
        <v>5</v>
      </c>
      <c r="J10255" s="43" t="s">
        <v>62</v>
      </c>
      <c r="K10255" s="26">
        <f>B10255*$P$40</f>
        <v>39</v>
      </c>
      <c r="L10255" s="32">
        <f>C10255*$P$40</f>
        <v>3331168.5</v>
      </c>
      <c r="M10255" s="33">
        <f t="shared" si="1025"/>
        <v>4</v>
      </c>
      <c r="N10255" s="33"/>
    </row>
    <row r="10256" spans="1:14" hidden="1" x14ac:dyDescent="0.3">
      <c r="A10256" s="16" t="s">
        <v>42</v>
      </c>
      <c r="B10256" s="22">
        <v>1.3</v>
      </c>
      <c r="C10256" s="23">
        <v>110929.77</v>
      </c>
      <c r="D10256" s="22">
        <v>44991.47</v>
      </c>
      <c r="E10256" s="22">
        <v>36998.300000000003</v>
      </c>
      <c r="F10256" s="22">
        <v>7993.17</v>
      </c>
      <c r="G10256" s="24">
        <v>0</v>
      </c>
      <c r="H10256" s="24" t="s">
        <v>258</v>
      </c>
      <c r="I10256" s="24" t="s">
        <v>219</v>
      </c>
      <c r="J10256" s="24" t="s">
        <v>91</v>
      </c>
      <c r="K10256" s="19">
        <f>B10256*$P$40</f>
        <v>39</v>
      </c>
      <c r="L10256" s="20">
        <f>C10256*$P$40</f>
        <v>3327893.1</v>
      </c>
      <c r="M10256" s="19" t="str">
        <f>TEXT(A10256,"ММММ")</f>
        <v>Апрель</v>
      </c>
      <c r="N10256" s="19"/>
    </row>
    <row r="10257" spans="1:14" x14ac:dyDescent="0.3">
      <c r="A10257" s="40" t="s">
        <v>43</v>
      </c>
      <c r="B10257" s="41">
        <v>1.3</v>
      </c>
      <c r="C10257" s="42">
        <v>109153.84</v>
      </c>
      <c r="D10257" s="41">
        <v>56025.17</v>
      </c>
      <c r="E10257" s="41">
        <v>54829.61</v>
      </c>
      <c r="F10257" s="41">
        <v>1195.56</v>
      </c>
      <c r="G10257" s="43">
        <v>0</v>
      </c>
      <c r="H10257" s="43" t="s">
        <v>258</v>
      </c>
      <c r="I10257" s="43" t="s">
        <v>5</v>
      </c>
      <c r="J10257" s="43" t="s">
        <v>62</v>
      </c>
      <c r="K10257" s="26">
        <f>B10257*$P$40</f>
        <v>39</v>
      </c>
      <c r="L10257" s="32">
        <f>C10257*$P$40</f>
        <v>3274615.1999999997</v>
      </c>
      <c r="M10257" s="33">
        <f>MONTH(A10257)</f>
        <v>4</v>
      </c>
      <c r="N10257" s="33"/>
    </row>
    <row r="10258" spans="1:14" hidden="1" x14ac:dyDescent="0.3">
      <c r="A10258" s="16" t="s">
        <v>44</v>
      </c>
      <c r="B10258" s="17">
        <v>1.3</v>
      </c>
      <c r="C10258" s="18">
        <v>95140.94</v>
      </c>
      <c r="D10258" s="17">
        <v>54995.5</v>
      </c>
      <c r="E10258" s="17">
        <v>29610.66</v>
      </c>
      <c r="F10258" s="17">
        <v>24173.08</v>
      </c>
      <c r="G10258" s="19">
        <v>1211.76</v>
      </c>
      <c r="H10258" s="19" t="s">
        <v>258</v>
      </c>
      <c r="I10258" s="19" t="s">
        <v>165</v>
      </c>
      <c r="J10258" s="19" t="s">
        <v>80</v>
      </c>
      <c r="K10258" s="19">
        <f>B10258*$P$40</f>
        <v>39</v>
      </c>
      <c r="L10258" s="20">
        <f>C10258*$P$40</f>
        <v>2854228.2</v>
      </c>
      <c r="M10258" s="19" t="str">
        <f>TEXT(A10258,"ММММ")</f>
        <v>Апрель</v>
      </c>
      <c r="N10258" s="19"/>
    </row>
    <row r="10259" spans="1:14" hidden="1" x14ac:dyDescent="0.3">
      <c r="A10259" s="21" t="s">
        <v>45</v>
      </c>
      <c r="B10259" s="22">
        <v>1.3</v>
      </c>
      <c r="C10259" s="23">
        <v>93803.53</v>
      </c>
      <c r="D10259" s="22">
        <v>39856.22</v>
      </c>
      <c r="E10259" s="22">
        <v>35502.76</v>
      </c>
      <c r="F10259" s="22">
        <v>4335.74</v>
      </c>
      <c r="G10259" s="24">
        <v>17.72</v>
      </c>
      <c r="H10259" s="24" t="s">
        <v>258</v>
      </c>
      <c r="I10259" s="24" t="s">
        <v>165</v>
      </c>
      <c r="J10259" s="24" t="s">
        <v>60</v>
      </c>
      <c r="K10259" s="19">
        <f>B10259*$P$40</f>
        <v>39</v>
      </c>
      <c r="L10259" s="20">
        <f>C10259*$P$40</f>
        <v>2814105.9</v>
      </c>
      <c r="M10259" s="19" t="str">
        <f>TEXT(A10259,"ММММ")</f>
        <v>Март</v>
      </c>
      <c r="N10259" s="19"/>
    </row>
    <row r="10260" spans="1:14" x14ac:dyDescent="0.3">
      <c r="A10260" s="37" t="s">
        <v>46</v>
      </c>
      <c r="B10260" s="38">
        <v>1.3</v>
      </c>
      <c r="C10260" s="39">
        <v>92713.49</v>
      </c>
      <c r="D10260" s="38">
        <v>43460.25</v>
      </c>
      <c r="E10260" s="38">
        <v>34041.599999999999</v>
      </c>
      <c r="F10260" s="38">
        <v>9418.65</v>
      </c>
      <c r="G10260" s="26">
        <v>0</v>
      </c>
      <c r="H10260" s="26" t="s">
        <v>258</v>
      </c>
      <c r="I10260" s="26" t="s">
        <v>5</v>
      </c>
      <c r="J10260" s="26" t="s">
        <v>91</v>
      </c>
      <c r="K10260" s="26">
        <f>B10260*$P$40</f>
        <v>39</v>
      </c>
      <c r="L10260" s="32">
        <f>C10260*$P$40</f>
        <v>2781404.7</v>
      </c>
      <c r="M10260" s="33">
        <f>MONTH(A10260)</f>
        <v>3</v>
      </c>
      <c r="N10260" s="33"/>
    </row>
    <row r="10261" spans="1:14" hidden="1" x14ac:dyDescent="0.3">
      <c r="A10261" s="21" t="s">
        <v>47</v>
      </c>
      <c r="B10261" s="17">
        <v>1.3</v>
      </c>
      <c r="C10261" s="18">
        <v>92483.87</v>
      </c>
      <c r="D10261" s="17">
        <v>32179.16</v>
      </c>
      <c r="E10261" s="17">
        <v>27626.97</v>
      </c>
      <c r="F10261" s="17">
        <v>4552.1899999999996</v>
      </c>
      <c r="G10261" s="19">
        <v>0</v>
      </c>
      <c r="H10261" s="19" t="s">
        <v>258</v>
      </c>
      <c r="I10261" s="19" t="s">
        <v>112</v>
      </c>
      <c r="J10261" s="19" t="s">
        <v>91</v>
      </c>
      <c r="K10261" s="19">
        <f>B10261*$P$40</f>
        <v>39</v>
      </c>
      <c r="L10261" s="20">
        <f>C10261*$P$40</f>
        <v>2774516.0999999996</v>
      </c>
      <c r="M10261" s="19" t="str">
        <f>TEXT(A10261,"ММММ")</f>
        <v>Март</v>
      </c>
      <c r="N10261" s="19"/>
    </row>
    <row r="10262" spans="1:14" hidden="1" x14ac:dyDescent="0.3">
      <c r="A10262" s="16" t="s">
        <v>48</v>
      </c>
      <c r="B10262" s="22">
        <v>1.3</v>
      </c>
      <c r="C10262" s="23">
        <v>90428.76</v>
      </c>
      <c r="D10262" s="22">
        <v>54512.58</v>
      </c>
      <c r="E10262" s="22">
        <v>29280.49</v>
      </c>
      <c r="F10262" s="22">
        <v>24102.09</v>
      </c>
      <c r="G10262" s="24">
        <v>1130</v>
      </c>
      <c r="H10262" s="24" t="s">
        <v>258</v>
      </c>
      <c r="I10262" s="24" t="s">
        <v>165</v>
      </c>
      <c r="J10262" s="24" t="s">
        <v>80</v>
      </c>
      <c r="K10262" s="19">
        <f>B10262*$P$40</f>
        <v>39</v>
      </c>
      <c r="L10262" s="20">
        <f>C10262*$P$40</f>
        <v>2712862.8</v>
      </c>
      <c r="M10262" s="19" t="str">
        <f>TEXT(A10262,"ММММ")</f>
        <v>Март</v>
      </c>
      <c r="N10262" s="19"/>
    </row>
    <row r="10263" spans="1:14" hidden="1" x14ac:dyDescent="0.3">
      <c r="A10263" s="21" t="s">
        <v>49</v>
      </c>
      <c r="B10263" s="22">
        <v>1.3</v>
      </c>
      <c r="C10263" s="23">
        <v>90368.85</v>
      </c>
      <c r="D10263" s="22">
        <v>37712.07</v>
      </c>
      <c r="E10263" s="22">
        <v>32229.69</v>
      </c>
      <c r="F10263" s="22">
        <v>5482.38</v>
      </c>
      <c r="G10263" s="24">
        <v>0</v>
      </c>
      <c r="H10263" s="24" t="s">
        <v>258</v>
      </c>
      <c r="I10263" s="24" t="s">
        <v>112</v>
      </c>
      <c r="J10263" s="24" t="s">
        <v>91</v>
      </c>
      <c r="K10263" s="19">
        <f>B10263*$P$40</f>
        <v>39</v>
      </c>
      <c r="L10263" s="20">
        <f>C10263*$P$40</f>
        <v>2711065.5</v>
      </c>
      <c r="M10263" s="19" t="str">
        <f>TEXT(A10263,"ММММ")</f>
        <v>Март</v>
      </c>
      <c r="N10263" s="19"/>
    </row>
    <row r="10264" spans="1:14" x14ac:dyDescent="0.3">
      <c r="A10264" s="37" t="s">
        <v>50</v>
      </c>
      <c r="B10264" s="41">
        <v>1.3</v>
      </c>
      <c r="C10264" s="42">
        <v>88346.47</v>
      </c>
      <c r="D10264" s="41">
        <v>916.67</v>
      </c>
      <c r="E10264" s="41">
        <v>916.67</v>
      </c>
      <c r="F10264" s="41">
        <v>0</v>
      </c>
      <c r="G10264" s="43">
        <v>0</v>
      </c>
      <c r="H10264" s="43" t="s">
        <v>259</v>
      </c>
      <c r="I10264" s="43" t="s">
        <v>5</v>
      </c>
      <c r="J10264" s="43" t="s">
        <v>65</v>
      </c>
      <c r="K10264" s="26">
        <f>B10264*$P$40</f>
        <v>39</v>
      </c>
      <c r="L10264" s="32">
        <f>C10264*$P$40</f>
        <v>2650394.1</v>
      </c>
      <c r="M10264" s="33">
        <f>MONTH(A10264)</f>
        <v>2</v>
      </c>
      <c r="N10264" s="33"/>
    </row>
    <row r="10265" spans="1:14" hidden="1" x14ac:dyDescent="0.3">
      <c r="A10265" s="21" t="s">
        <v>51</v>
      </c>
      <c r="B10265" s="22">
        <v>1.3</v>
      </c>
      <c r="C10265" s="23">
        <v>86845.72</v>
      </c>
      <c r="D10265" s="22">
        <v>47358.47</v>
      </c>
      <c r="E10265" s="22">
        <v>46301.47</v>
      </c>
      <c r="F10265" s="22">
        <v>1057</v>
      </c>
      <c r="G10265" s="24">
        <v>0</v>
      </c>
      <c r="H10265" s="24" t="s">
        <v>259</v>
      </c>
      <c r="I10265" s="24" t="s">
        <v>165</v>
      </c>
      <c r="J10265" s="24" t="s">
        <v>79</v>
      </c>
      <c r="K10265" s="19">
        <f>B10265*$P$40</f>
        <v>39</v>
      </c>
      <c r="L10265" s="20">
        <f>C10265*$P$40</f>
        <v>2605371.6</v>
      </c>
      <c r="M10265" s="19" t="str">
        <f>TEXT(A10265,"ММММ")</f>
        <v>Февраль</v>
      </c>
      <c r="N10265" s="19"/>
    </row>
    <row r="10266" spans="1:14" hidden="1" x14ac:dyDescent="0.3">
      <c r="A10266" s="16" t="s">
        <v>52</v>
      </c>
      <c r="B10266" s="22">
        <v>1.3</v>
      </c>
      <c r="C10266" s="23">
        <v>85697.65</v>
      </c>
      <c r="D10266" s="22">
        <v>29591.69</v>
      </c>
      <c r="E10266" s="22">
        <v>21784.14</v>
      </c>
      <c r="F10266" s="22">
        <v>7752.83</v>
      </c>
      <c r="G10266" s="24">
        <v>54.72</v>
      </c>
      <c r="H10266" s="24" t="s">
        <v>258</v>
      </c>
      <c r="I10266" s="24" t="s">
        <v>219</v>
      </c>
      <c r="J10266" s="24" t="s">
        <v>60</v>
      </c>
      <c r="K10266" s="19">
        <f>B10266*$P$40</f>
        <v>39</v>
      </c>
      <c r="L10266" s="20">
        <f>C10266*$P$40</f>
        <v>2570929.5</v>
      </c>
      <c r="M10266" s="19" t="str">
        <f>TEXT(A10266,"ММММ")</f>
        <v>Февраль</v>
      </c>
      <c r="N10266" s="19"/>
    </row>
    <row r="10267" spans="1:14" hidden="1" x14ac:dyDescent="0.3">
      <c r="A10267" s="21" t="s">
        <v>53</v>
      </c>
      <c r="B10267" s="17">
        <v>1.3</v>
      </c>
      <c r="C10267" s="18">
        <v>82487.75</v>
      </c>
      <c r="D10267" s="17">
        <v>38292.76</v>
      </c>
      <c r="E10267" s="17">
        <v>25921.98</v>
      </c>
      <c r="F10267" s="17">
        <v>12329.14</v>
      </c>
      <c r="G10267" s="19">
        <v>41.64</v>
      </c>
      <c r="H10267" s="19" t="s">
        <v>258</v>
      </c>
      <c r="I10267" s="19" t="s">
        <v>219</v>
      </c>
      <c r="J10267" s="19" t="s">
        <v>104</v>
      </c>
      <c r="K10267" s="19">
        <f>B10267*$P$40</f>
        <v>39</v>
      </c>
      <c r="L10267" s="20">
        <f>C10267*$P$40</f>
        <v>2474632.5</v>
      </c>
      <c r="M10267" s="19" t="str">
        <f>TEXT(A10267,"ММММ")</f>
        <v>Февраль</v>
      </c>
      <c r="N10267" s="19"/>
    </row>
    <row r="10268" spans="1:14" hidden="1" x14ac:dyDescent="0.3">
      <c r="A10268" s="16" t="s">
        <v>54</v>
      </c>
      <c r="B10268" s="17">
        <v>1.3</v>
      </c>
      <c r="C10268" s="18">
        <v>80997.55</v>
      </c>
      <c r="D10268" s="17">
        <v>22911.49</v>
      </c>
      <c r="E10268" s="17">
        <v>13895.19</v>
      </c>
      <c r="F10268" s="17">
        <v>8739.6299999999992</v>
      </c>
      <c r="G10268" s="19">
        <v>276.67</v>
      </c>
      <c r="H10268" s="19" t="s">
        <v>258</v>
      </c>
      <c r="I10268" s="19" t="s">
        <v>112</v>
      </c>
      <c r="J10268" s="19" t="s">
        <v>80</v>
      </c>
      <c r="K10268" s="19">
        <f>B10268*$P$40</f>
        <v>39</v>
      </c>
      <c r="L10268" s="20">
        <f>C10268*$P$40</f>
        <v>2429926.5</v>
      </c>
      <c r="M10268" s="19" t="str">
        <f>TEXT(A10268,"ММММ")</f>
        <v>Январь</v>
      </c>
      <c r="N10268" s="19"/>
    </row>
    <row r="10269" spans="1:14" hidden="1" x14ac:dyDescent="0.3">
      <c r="A10269" s="21" t="s">
        <v>55</v>
      </c>
      <c r="B10269" s="17">
        <v>1.3</v>
      </c>
      <c r="C10269" s="18">
        <v>78222.880000000005</v>
      </c>
      <c r="D10269" s="17">
        <v>22775.33</v>
      </c>
      <c r="E10269" s="17">
        <v>12967.57</v>
      </c>
      <c r="F10269" s="17">
        <v>9807.76</v>
      </c>
      <c r="G10269" s="19">
        <v>0</v>
      </c>
      <c r="H10269" s="19" t="s">
        <v>258</v>
      </c>
      <c r="I10269" s="19" t="s">
        <v>219</v>
      </c>
      <c r="J10269" s="19" t="s">
        <v>106</v>
      </c>
      <c r="K10269" s="19">
        <f>B10269*$P$40</f>
        <v>39</v>
      </c>
      <c r="L10269" s="20">
        <f>C10269*$P$40</f>
        <v>2346686.4000000004</v>
      </c>
      <c r="M10269" s="19" t="str">
        <f>TEXT(A10269,"ММММ")</f>
        <v>Январь</v>
      </c>
      <c r="N10269" s="19"/>
    </row>
    <row r="10270" spans="1:14" hidden="1" x14ac:dyDescent="0.3">
      <c r="A10270" s="16" t="s">
        <v>56</v>
      </c>
      <c r="B10270" s="22">
        <v>1.3</v>
      </c>
      <c r="C10270" s="23">
        <v>65757.320000000007</v>
      </c>
      <c r="D10270" s="22">
        <v>26645.63</v>
      </c>
      <c r="E10270" s="22">
        <v>16019.89</v>
      </c>
      <c r="F10270" s="22">
        <v>10625.74</v>
      </c>
      <c r="G10270" s="24">
        <v>0</v>
      </c>
      <c r="H10270" s="24" t="s">
        <v>258</v>
      </c>
      <c r="I10270" s="24" t="s">
        <v>219</v>
      </c>
      <c r="J10270" s="24" t="s">
        <v>106</v>
      </c>
      <c r="K10270" s="19">
        <f>B10270*$P$40</f>
        <v>39</v>
      </c>
      <c r="L10270" s="20">
        <f>C10270*$P$40</f>
        <v>1972719.6</v>
      </c>
      <c r="M10270" s="19" t="str">
        <f>TEXT(A10270,"ММММ")</f>
        <v>Январь</v>
      </c>
      <c r="N10270" s="19"/>
    </row>
    <row r="10271" spans="1:14" hidden="1" x14ac:dyDescent="0.3">
      <c r="A10271" s="21" t="s">
        <v>57</v>
      </c>
      <c r="B10271" s="22">
        <v>1.3</v>
      </c>
      <c r="C10271" s="23">
        <v>64230</v>
      </c>
      <c r="D10271" s="22">
        <v>29825</v>
      </c>
      <c r="E10271" s="22">
        <v>17010</v>
      </c>
      <c r="F10271" s="22">
        <v>12808</v>
      </c>
      <c r="G10271" s="24">
        <v>7</v>
      </c>
      <c r="H10271" s="24" t="s">
        <v>258</v>
      </c>
      <c r="I10271" s="24" t="s">
        <v>165</v>
      </c>
      <c r="J10271" s="24" t="s">
        <v>104</v>
      </c>
      <c r="K10271" s="19">
        <f>B10271*$P$40</f>
        <v>39</v>
      </c>
      <c r="L10271" s="20">
        <f>C10271*$P$40</f>
        <v>1926900</v>
      </c>
      <c r="M10271" s="19" t="str">
        <f>TEXT(A10271,"ММММ")</f>
        <v>Январь</v>
      </c>
      <c r="N10271" s="19"/>
    </row>
    <row r="10272" spans="1:14" x14ac:dyDescent="0.3">
      <c r="A10272" s="37" t="s">
        <v>4</v>
      </c>
      <c r="B10272" s="41">
        <v>1.3</v>
      </c>
      <c r="C10272" s="42">
        <v>63345.59</v>
      </c>
      <c r="D10272" s="41">
        <v>18248.330000000002</v>
      </c>
      <c r="E10272" s="41">
        <v>12552.12</v>
      </c>
      <c r="F10272" s="41">
        <v>5696.21</v>
      </c>
      <c r="G10272" s="43">
        <v>0</v>
      </c>
      <c r="H10272" s="43" t="s">
        <v>258</v>
      </c>
      <c r="I10272" s="43" t="s">
        <v>5</v>
      </c>
      <c r="J10272" s="43" t="s">
        <v>91</v>
      </c>
      <c r="K10272" s="26">
        <f>B10272*$P$40</f>
        <v>39</v>
      </c>
      <c r="L10272" s="32">
        <f>C10272*$P$40</f>
        <v>1900367.7</v>
      </c>
      <c r="M10272" s="33">
        <f>MONTH(A10272)</f>
        <v>12</v>
      </c>
      <c r="N10272" s="33"/>
    </row>
    <row r="10273" spans="1:14" hidden="1" x14ac:dyDescent="0.3">
      <c r="A10273" s="21" t="s">
        <v>7</v>
      </c>
      <c r="B10273" s="22">
        <v>1.3</v>
      </c>
      <c r="C10273" s="23">
        <v>49219.75</v>
      </c>
      <c r="D10273" s="22">
        <v>16606.05</v>
      </c>
      <c r="E10273" s="22">
        <v>13821.2</v>
      </c>
      <c r="F10273" s="22">
        <v>2784.85</v>
      </c>
      <c r="G10273" s="24">
        <v>0</v>
      </c>
      <c r="H10273" s="24" t="s">
        <v>258</v>
      </c>
      <c r="I10273" s="24" t="s">
        <v>165</v>
      </c>
      <c r="J10273" s="24" t="s">
        <v>106</v>
      </c>
      <c r="K10273" s="19">
        <f>B10273*$P$40</f>
        <v>39</v>
      </c>
      <c r="L10273" s="20">
        <f>C10273*$P$40</f>
        <v>1476592.5</v>
      </c>
      <c r="M10273" s="19" t="str">
        <f>TEXT(A10273,"ММММ")</f>
        <v>Декабрь</v>
      </c>
      <c r="N10273" s="19"/>
    </row>
    <row r="10274" spans="1:14" hidden="1" x14ac:dyDescent="0.3">
      <c r="A10274" s="16" t="s">
        <v>8</v>
      </c>
      <c r="B10274" s="17">
        <v>1.3</v>
      </c>
      <c r="C10274" s="18">
        <v>48275.47</v>
      </c>
      <c r="D10274" s="17">
        <v>39081.57</v>
      </c>
      <c r="E10274" s="17">
        <v>352.47</v>
      </c>
      <c r="F10274" s="17">
        <v>38729.1</v>
      </c>
      <c r="G10274" s="19">
        <v>0</v>
      </c>
      <c r="H10274" s="19" t="s">
        <v>259</v>
      </c>
      <c r="I10274" s="19" t="s">
        <v>165</v>
      </c>
      <c r="J10274" s="19" t="s">
        <v>93</v>
      </c>
      <c r="K10274" s="19">
        <f>B10274*$P$40</f>
        <v>39</v>
      </c>
      <c r="L10274" s="20">
        <f>C10274*$P$40</f>
        <v>1448264.1</v>
      </c>
      <c r="M10274" s="19" t="str">
        <f>TEXT(A10274,"ММММ")</f>
        <v>Декабрь</v>
      </c>
      <c r="N10274" s="19"/>
    </row>
    <row r="10275" spans="1:14" hidden="1" x14ac:dyDescent="0.3">
      <c r="A10275" s="21" t="s">
        <v>9</v>
      </c>
      <c r="B10275" s="22">
        <v>1.3</v>
      </c>
      <c r="C10275" s="23">
        <v>35447.47</v>
      </c>
      <c r="D10275" s="22">
        <v>16815.34</v>
      </c>
      <c r="E10275" s="22">
        <v>296.83999999999997</v>
      </c>
      <c r="F10275" s="22">
        <v>16518.5</v>
      </c>
      <c r="G10275" s="24">
        <v>0</v>
      </c>
      <c r="H10275" s="24" t="s">
        <v>259</v>
      </c>
      <c r="I10275" s="24" t="s">
        <v>112</v>
      </c>
      <c r="J10275" s="24" t="s">
        <v>93</v>
      </c>
      <c r="K10275" s="19">
        <f>B10275*$P$40</f>
        <v>39</v>
      </c>
      <c r="L10275" s="20">
        <f>C10275*$P$40</f>
        <v>1063424.1000000001</v>
      </c>
      <c r="M10275" s="19" t="str">
        <f>TEXT(A10275,"ММММ")</f>
        <v>Декабрь</v>
      </c>
      <c r="N10275" s="19"/>
    </row>
    <row r="10276" spans="1:14" hidden="1" x14ac:dyDescent="0.3">
      <c r="A10276" s="16" t="s">
        <v>10</v>
      </c>
      <c r="B10276" s="17">
        <v>1.3</v>
      </c>
      <c r="C10276" s="18">
        <v>34868.959999999999</v>
      </c>
      <c r="D10276" s="17">
        <v>24818.55</v>
      </c>
      <c r="E10276" s="17">
        <v>24814.11</v>
      </c>
      <c r="F10276" s="17">
        <v>4.4400000000000004</v>
      </c>
      <c r="G10276" s="19">
        <v>0</v>
      </c>
      <c r="H10276" s="19" t="s">
        <v>259</v>
      </c>
      <c r="I10276" s="19" t="s">
        <v>165</v>
      </c>
      <c r="J10276" s="19" t="s">
        <v>75</v>
      </c>
      <c r="K10276" s="19">
        <f>B10276*$P$40</f>
        <v>39</v>
      </c>
      <c r="L10276" s="20">
        <f>C10276*$P$40</f>
        <v>1046068.7999999999</v>
      </c>
      <c r="M10276" s="19" t="str">
        <f>TEXT(A10276,"ММММ")</f>
        <v>Ноябрь</v>
      </c>
      <c r="N10276" s="19"/>
    </row>
    <row r="10277" spans="1:14" hidden="1" x14ac:dyDescent="0.3">
      <c r="A10277" s="21" t="s">
        <v>11</v>
      </c>
      <c r="B10277" s="22">
        <v>1.3</v>
      </c>
      <c r="C10277" s="23">
        <v>34357.21</v>
      </c>
      <c r="D10277" s="22">
        <v>27479.17</v>
      </c>
      <c r="E10277" s="22">
        <v>25669.77</v>
      </c>
      <c r="F10277" s="22">
        <v>1809.4</v>
      </c>
      <c r="G10277" s="24">
        <v>0</v>
      </c>
      <c r="H10277" s="24" t="s">
        <v>259</v>
      </c>
      <c r="I10277" s="24" t="s">
        <v>219</v>
      </c>
      <c r="J10277" s="24" t="s">
        <v>68</v>
      </c>
      <c r="K10277" s="19">
        <f>B10277*$P$40</f>
        <v>39</v>
      </c>
      <c r="L10277" s="20">
        <f>C10277*$P$40</f>
        <v>1030716.2999999999</v>
      </c>
      <c r="M10277" s="19" t="str">
        <f>TEXT(A10277,"ММММ")</f>
        <v>Ноябрь</v>
      </c>
      <c r="N10277" s="19"/>
    </row>
    <row r="10278" spans="1:14" x14ac:dyDescent="0.3">
      <c r="A10278" s="37" t="s">
        <v>12</v>
      </c>
      <c r="B10278" s="41">
        <v>1.3</v>
      </c>
      <c r="C10278" s="42">
        <v>27835.34</v>
      </c>
      <c r="D10278" s="41">
        <v>622.12</v>
      </c>
      <c r="E10278" s="41">
        <v>622.12</v>
      </c>
      <c r="F10278" s="41">
        <v>0</v>
      </c>
      <c r="G10278" s="43">
        <v>0</v>
      </c>
      <c r="H10278" s="43" t="s">
        <v>259</v>
      </c>
      <c r="I10278" s="43" t="s">
        <v>5</v>
      </c>
      <c r="J10278" s="43" t="s">
        <v>97</v>
      </c>
      <c r="K10278" s="26">
        <f>B10278*$P$40</f>
        <v>39</v>
      </c>
      <c r="L10278" s="32">
        <f>C10278*$P$40</f>
        <v>835060.2</v>
      </c>
      <c r="M10278" s="33">
        <f t="shared" ref="M10278:M10279" si="1026">MONTH(A10278)</f>
        <v>11</v>
      </c>
      <c r="N10278" s="33"/>
    </row>
    <row r="10279" spans="1:14" x14ac:dyDescent="0.3">
      <c r="A10279" s="40" t="s">
        <v>13</v>
      </c>
      <c r="B10279" s="38">
        <v>1.3</v>
      </c>
      <c r="C10279" s="39">
        <v>25827.35</v>
      </c>
      <c r="D10279" s="38">
        <v>17937.5</v>
      </c>
      <c r="E10279" s="38">
        <v>434.23</v>
      </c>
      <c r="F10279" s="38">
        <v>17503.27</v>
      </c>
      <c r="G10279" s="26">
        <v>0</v>
      </c>
      <c r="H10279" s="26" t="s">
        <v>259</v>
      </c>
      <c r="I10279" s="26" t="s">
        <v>5</v>
      </c>
      <c r="J10279" s="26" t="s">
        <v>69</v>
      </c>
      <c r="K10279" s="26">
        <f>B10279*$P$40</f>
        <v>39</v>
      </c>
      <c r="L10279" s="32">
        <f>C10279*$P$40</f>
        <v>774820.5</v>
      </c>
      <c r="M10279" s="33">
        <f t="shared" si="1026"/>
        <v>11</v>
      </c>
      <c r="N10279" s="33"/>
    </row>
    <row r="10280" spans="1:14" hidden="1" x14ac:dyDescent="0.3">
      <c r="A10280" s="16" t="s">
        <v>14</v>
      </c>
      <c r="B10280" s="22">
        <v>1.3</v>
      </c>
      <c r="C10280" s="23">
        <v>19517.25</v>
      </c>
      <c r="D10280" s="22">
        <v>5095.46</v>
      </c>
      <c r="E10280" s="22">
        <v>1555.11</v>
      </c>
      <c r="F10280" s="22">
        <v>3540.35</v>
      </c>
      <c r="G10280" s="24">
        <v>0</v>
      </c>
      <c r="H10280" s="24" t="s">
        <v>259</v>
      </c>
      <c r="I10280" s="24" t="s">
        <v>112</v>
      </c>
      <c r="J10280" s="24" t="s">
        <v>90</v>
      </c>
      <c r="K10280" s="19">
        <f>B10280*$P$40</f>
        <v>39</v>
      </c>
      <c r="L10280" s="20">
        <f>C10280*$P$40</f>
        <v>585517.5</v>
      </c>
      <c r="M10280" s="19" t="str">
        <f>TEXT(A10280,"ММММ")</f>
        <v>Ноябрь</v>
      </c>
      <c r="N10280" s="19"/>
    </row>
    <row r="10281" spans="1:14" hidden="1" x14ac:dyDescent="0.3">
      <c r="A10281" s="21" t="s">
        <v>15</v>
      </c>
      <c r="B10281" s="17">
        <v>1.3</v>
      </c>
      <c r="C10281" s="18">
        <v>18611.509999999998</v>
      </c>
      <c r="D10281" s="17">
        <v>8429.73</v>
      </c>
      <c r="E10281" s="17">
        <v>8365.7000000000007</v>
      </c>
      <c r="F10281" s="17">
        <v>64.03</v>
      </c>
      <c r="G10281" s="19">
        <v>0</v>
      </c>
      <c r="H10281" s="19" t="s">
        <v>259</v>
      </c>
      <c r="I10281" s="19" t="s">
        <v>112</v>
      </c>
      <c r="J10281" s="19" t="s">
        <v>110</v>
      </c>
      <c r="K10281" s="19">
        <f>B10281*$P$40</f>
        <v>39</v>
      </c>
      <c r="L10281" s="20">
        <f>C10281*$P$40</f>
        <v>558345.29999999993</v>
      </c>
      <c r="M10281" s="19" t="str">
        <f>TEXT(A10281,"ММММ")</f>
        <v>Октябрь</v>
      </c>
      <c r="N10281" s="19"/>
    </row>
    <row r="10282" spans="1:14" hidden="1" x14ac:dyDescent="0.3">
      <c r="A10282" s="16" t="s">
        <v>16</v>
      </c>
      <c r="B10282" s="17">
        <v>1.3</v>
      </c>
      <c r="C10282" s="18">
        <v>17839.37</v>
      </c>
      <c r="D10282" s="17">
        <v>11828.43</v>
      </c>
      <c r="E10282" s="17">
        <v>11821.76</v>
      </c>
      <c r="F10282" s="17">
        <v>6.67</v>
      </c>
      <c r="G10282" s="19">
        <v>0</v>
      </c>
      <c r="H10282" s="19" t="s">
        <v>259</v>
      </c>
      <c r="I10282" s="19" t="s">
        <v>165</v>
      </c>
      <c r="J10282" s="19" t="s">
        <v>110</v>
      </c>
      <c r="K10282" s="19">
        <f>B10282*$P$40</f>
        <v>39</v>
      </c>
      <c r="L10282" s="20">
        <f>C10282*$P$40</f>
        <v>535181.1</v>
      </c>
      <c r="M10282" s="19" t="str">
        <f>TEXT(A10282,"ММММ")</f>
        <v>Октябрь</v>
      </c>
      <c r="N10282" s="19"/>
    </row>
    <row r="10283" spans="1:14" hidden="1" x14ac:dyDescent="0.3">
      <c r="A10283" s="21" t="s">
        <v>17</v>
      </c>
      <c r="B10283" s="22">
        <v>1.3</v>
      </c>
      <c r="C10283" s="23">
        <v>17169.39</v>
      </c>
      <c r="D10283" s="22">
        <v>9193.4699999999993</v>
      </c>
      <c r="E10283" s="22">
        <v>9148.8700000000008</v>
      </c>
      <c r="F10283" s="22">
        <v>44.6</v>
      </c>
      <c r="G10283" s="24">
        <v>0</v>
      </c>
      <c r="H10283" s="24" t="s">
        <v>259</v>
      </c>
      <c r="I10283" s="24" t="s">
        <v>165</v>
      </c>
      <c r="J10283" s="24" t="s">
        <v>68</v>
      </c>
      <c r="K10283" s="19">
        <f>B10283*$P$40</f>
        <v>39</v>
      </c>
      <c r="L10283" s="20">
        <f>C10283*$P$40</f>
        <v>515081.69999999995</v>
      </c>
      <c r="M10283" s="19" t="str">
        <f>TEXT(A10283,"ММММ")</f>
        <v>Октябрь</v>
      </c>
      <c r="N10283" s="19"/>
    </row>
    <row r="10284" spans="1:14" hidden="1" x14ac:dyDescent="0.3">
      <c r="A10284" s="16" t="s">
        <v>18</v>
      </c>
      <c r="B10284" s="17">
        <v>1.3</v>
      </c>
      <c r="C10284" s="18">
        <v>17063.96</v>
      </c>
      <c r="D10284" s="17">
        <v>8113.06</v>
      </c>
      <c r="E10284" s="17">
        <v>603.49</v>
      </c>
      <c r="F10284" s="17">
        <v>7509.57</v>
      </c>
      <c r="G10284" s="19">
        <v>0</v>
      </c>
      <c r="H10284" s="19" t="s">
        <v>259</v>
      </c>
      <c r="I10284" s="19" t="s">
        <v>112</v>
      </c>
      <c r="J10284" s="19" t="s">
        <v>66</v>
      </c>
      <c r="K10284" s="19">
        <f>B10284*$P$40</f>
        <v>39</v>
      </c>
      <c r="L10284" s="20">
        <f>C10284*$P$40</f>
        <v>511918.8</v>
      </c>
      <c r="M10284" s="19" t="str">
        <f>TEXT(A10284,"ММММ")</f>
        <v>Октябрь</v>
      </c>
      <c r="N10284" s="19"/>
    </row>
    <row r="10285" spans="1:14" x14ac:dyDescent="0.3">
      <c r="A10285" s="40" t="s">
        <v>19</v>
      </c>
      <c r="B10285" s="41">
        <v>1.3</v>
      </c>
      <c r="C10285" s="42">
        <v>13234.04</v>
      </c>
      <c r="D10285" s="41">
        <v>1795.1</v>
      </c>
      <c r="E10285" s="41">
        <v>1795.1</v>
      </c>
      <c r="F10285" s="41">
        <v>0</v>
      </c>
      <c r="G10285" s="43">
        <v>0</v>
      </c>
      <c r="H10285" s="43" t="s">
        <v>259</v>
      </c>
      <c r="I10285" s="43" t="s">
        <v>5</v>
      </c>
      <c r="J10285" s="43" t="s">
        <v>68</v>
      </c>
      <c r="K10285" s="26">
        <f>B10285*$P$40</f>
        <v>39</v>
      </c>
      <c r="L10285" s="32">
        <f>C10285*$P$40</f>
        <v>397021.2</v>
      </c>
      <c r="M10285" s="33">
        <f>MONTH(A10285)</f>
        <v>9</v>
      </c>
      <c r="N10285" s="33"/>
    </row>
    <row r="10286" spans="1:14" hidden="1" x14ac:dyDescent="0.3">
      <c r="A10286" s="16" t="s">
        <v>20</v>
      </c>
      <c r="B10286" s="17">
        <v>1.3</v>
      </c>
      <c r="C10286" s="18">
        <v>12976.63</v>
      </c>
      <c r="D10286" s="17">
        <v>8835.4599999999991</v>
      </c>
      <c r="E10286" s="17">
        <v>2538.9899999999998</v>
      </c>
      <c r="F10286" s="17">
        <v>6296.47</v>
      </c>
      <c r="G10286" s="19">
        <v>0</v>
      </c>
      <c r="H10286" s="19" t="s">
        <v>259</v>
      </c>
      <c r="I10286" s="19" t="s">
        <v>112</v>
      </c>
      <c r="J10286" s="19" t="s">
        <v>67</v>
      </c>
      <c r="K10286" s="19">
        <f>B10286*$P$40</f>
        <v>39</v>
      </c>
      <c r="L10286" s="20">
        <f>C10286*$P$40</f>
        <v>389298.89999999997</v>
      </c>
      <c r="M10286" s="19" t="str">
        <f>TEXT(A10286,"ММММ")</f>
        <v>Сентябрь</v>
      </c>
      <c r="N10286" s="19"/>
    </row>
    <row r="10287" spans="1:14" hidden="1" x14ac:dyDescent="0.3">
      <c r="A10287" s="21" t="s">
        <v>21</v>
      </c>
      <c r="B10287" s="22">
        <v>1.3</v>
      </c>
      <c r="C10287" s="23">
        <v>12140.52</v>
      </c>
      <c r="D10287" s="22">
        <v>3447.36</v>
      </c>
      <c r="E10287" s="22">
        <v>580</v>
      </c>
      <c r="F10287" s="22">
        <v>2867.36</v>
      </c>
      <c r="G10287" s="24">
        <v>0</v>
      </c>
      <c r="H10287" s="24" t="s">
        <v>259</v>
      </c>
      <c r="I10287" s="24" t="s">
        <v>112</v>
      </c>
      <c r="J10287" s="24" t="s">
        <v>66</v>
      </c>
      <c r="K10287" s="19">
        <f>B10287*$P$40</f>
        <v>39</v>
      </c>
      <c r="L10287" s="20">
        <f>C10287*$P$40</f>
        <v>364215.60000000003</v>
      </c>
      <c r="M10287" s="19" t="str">
        <f>TEXT(A10287,"ММММ")</f>
        <v>Сентябрь</v>
      </c>
      <c r="N10287" s="19"/>
    </row>
    <row r="10288" spans="1:14" hidden="1" x14ac:dyDescent="0.3">
      <c r="A10288" s="16" t="s">
        <v>22</v>
      </c>
      <c r="B10288" s="22">
        <v>1.3</v>
      </c>
      <c r="C10288" s="23">
        <v>11858.2</v>
      </c>
      <c r="D10288" s="22">
        <v>5387.7</v>
      </c>
      <c r="E10288" s="22">
        <v>5100.95</v>
      </c>
      <c r="F10288" s="22">
        <v>286.75</v>
      </c>
      <c r="G10288" s="24">
        <v>0</v>
      </c>
      <c r="H10288" s="24" t="s">
        <v>259</v>
      </c>
      <c r="I10288" s="24" t="s">
        <v>112</v>
      </c>
      <c r="J10288" s="24" t="s">
        <v>78</v>
      </c>
      <c r="K10288" s="19">
        <f>B10288*$P$40</f>
        <v>39</v>
      </c>
      <c r="L10288" s="20">
        <f>C10288*$P$40</f>
        <v>355746</v>
      </c>
      <c r="M10288" s="19" t="str">
        <f>TEXT(A10288,"ММММ")</f>
        <v>Сентябрь</v>
      </c>
      <c r="N10288" s="19"/>
    </row>
    <row r="10289" spans="1:14" hidden="1" x14ac:dyDescent="0.3">
      <c r="A10289" s="21" t="s">
        <v>23</v>
      </c>
      <c r="B10289" s="17">
        <v>1.3</v>
      </c>
      <c r="C10289" s="18">
        <v>11109.1</v>
      </c>
      <c r="D10289" s="17">
        <v>3937.58</v>
      </c>
      <c r="E10289" s="17">
        <v>166.67</v>
      </c>
      <c r="F10289" s="17">
        <v>3770.91</v>
      </c>
      <c r="G10289" s="19">
        <v>0</v>
      </c>
      <c r="H10289" s="19" t="s">
        <v>259</v>
      </c>
      <c r="I10289" s="19" t="s">
        <v>112</v>
      </c>
      <c r="J10289" s="19" t="s">
        <v>66</v>
      </c>
      <c r="K10289" s="19">
        <f>B10289*$P$40</f>
        <v>39</v>
      </c>
      <c r="L10289" s="20">
        <f>C10289*$P$40</f>
        <v>333273</v>
      </c>
      <c r="M10289" s="19" t="str">
        <f>TEXT(A10289,"ММММ")</f>
        <v>Август</v>
      </c>
      <c r="N10289" s="19"/>
    </row>
    <row r="10290" spans="1:14" hidden="1" x14ac:dyDescent="0.3">
      <c r="A10290" s="16" t="s">
        <v>24</v>
      </c>
      <c r="B10290" s="22">
        <v>1.3</v>
      </c>
      <c r="C10290" s="23">
        <v>10424.33</v>
      </c>
      <c r="D10290" s="22">
        <v>7827.19</v>
      </c>
      <c r="E10290" s="22">
        <v>7350.79</v>
      </c>
      <c r="F10290" s="22">
        <v>476.4</v>
      </c>
      <c r="G10290" s="24">
        <v>0</v>
      </c>
      <c r="H10290" s="24" t="s">
        <v>259</v>
      </c>
      <c r="I10290" s="24" t="s">
        <v>219</v>
      </c>
      <c r="J10290" s="24" t="s">
        <v>67</v>
      </c>
      <c r="K10290" s="19">
        <f>B10290*$P$40</f>
        <v>39</v>
      </c>
      <c r="L10290" s="20">
        <f>C10290*$P$40</f>
        <v>312729.90000000002</v>
      </c>
      <c r="M10290" s="19" t="str">
        <f>TEXT(A10290,"ММММ")</f>
        <v>Август</v>
      </c>
      <c r="N10290" s="19"/>
    </row>
    <row r="10291" spans="1:14" x14ac:dyDescent="0.3">
      <c r="A10291" s="40" t="s">
        <v>25</v>
      </c>
      <c r="B10291" s="41">
        <v>1.3</v>
      </c>
      <c r="C10291" s="42">
        <v>10407.9</v>
      </c>
      <c r="D10291" s="41">
        <v>2362.2399999999998</v>
      </c>
      <c r="E10291" s="41">
        <v>420</v>
      </c>
      <c r="F10291" s="41">
        <v>1942.24</v>
      </c>
      <c r="G10291" s="43">
        <v>0</v>
      </c>
      <c r="H10291" s="43" t="s">
        <v>259</v>
      </c>
      <c r="I10291" s="43" t="s">
        <v>5</v>
      </c>
      <c r="J10291" s="43" t="s">
        <v>66</v>
      </c>
      <c r="K10291" s="26">
        <f>B10291*$P$40</f>
        <v>39</v>
      </c>
      <c r="L10291" s="32">
        <f>C10291*$P$40</f>
        <v>312237</v>
      </c>
      <c r="M10291" s="33">
        <f>MONTH(A10291)</f>
        <v>8</v>
      </c>
      <c r="N10291" s="33"/>
    </row>
    <row r="10292" spans="1:14" hidden="1" x14ac:dyDescent="0.3">
      <c r="A10292" s="16" t="s">
        <v>26</v>
      </c>
      <c r="B10292" s="22">
        <v>1.3</v>
      </c>
      <c r="C10292" s="23">
        <v>10239.17</v>
      </c>
      <c r="D10292" s="22">
        <v>4085.1</v>
      </c>
      <c r="E10292" s="22">
        <v>682.57</v>
      </c>
      <c r="F10292" s="22">
        <v>3402.53</v>
      </c>
      <c r="G10292" s="24">
        <v>0</v>
      </c>
      <c r="H10292" s="24" t="s">
        <v>259</v>
      </c>
      <c r="I10292" s="24" t="s">
        <v>112</v>
      </c>
      <c r="J10292" s="24" t="s">
        <v>67</v>
      </c>
      <c r="K10292" s="19">
        <f>B10292*$P$40</f>
        <v>39</v>
      </c>
      <c r="L10292" s="20">
        <f>C10292*$P$40</f>
        <v>307175.09999999998</v>
      </c>
      <c r="M10292" s="19" t="str">
        <f>TEXT(A10292,"ММММ")</f>
        <v>Август</v>
      </c>
      <c r="N10292" s="19"/>
    </row>
    <row r="10293" spans="1:14" hidden="1" x14ac:dyDescent="0.3">
      <c r="A10293" s="21" t="s">
        <v>27</v>
      </c>
      <c r="B10293" s="17">
        <v>1.3</v>
      </c>
      <c r="C10293" s="18">
        <v>9481.1</v>
      </c>
      <c r="D10293" s="17">
        <v>4867.09</v>
      </c>
      <c r="E10293" s="17">
        <v>2013.33</v>
      </c>
      <c r="F10293" s="17">
        <v>2853.76</v>
      </c>
      <c r="G10293" s="19">
        <v>0</v>
      </c>
      <c r="H10293" s="19" t="s">
        <v>259</v>
      </c>
      <c r="I10293" s="19" t="s">
        <v>112</v>
      </c>
      <c r="J10293" s="19" t="s">
        <v>83</v>
      </c>
      <c r="K10293" s="19">
        <f>B10293*$P$40</f>
        <v>39</v>
      </c>
      <c r="L10293" s="20">
        <f>C10293*$P$40</f>
        <v>284433</v>
      </c>
      <c r="M10293" s="19" t="str">
        <f>TEXT(A10293,"ММММ")</f>
        <v>Август</v>
      </c>
      <c r="N10293" s="19"/>
    </row>
    <row r="10294" spans="1:14" hidden="1" x14ac:dyDescent="0.3">
      <c r="A10294" s="16" t="s">
        <v>28</v>
      </c>
      <c r="B10294" s="17">
        <v>1.3</v>
      </c>
      <c r="C10294" s="18">
        <v>7873.96</v>
      </c>
      <c r="D10294" s="17">
        <v>5701.31</v>
      </c>
      <c r="E10294" s="17">
        <v>5661.31</v>
      </c>
      <c r="F10294" s="17">
        <v>40</v>
      </c>
      <c r="G10294" s="19">
        <v>0</v>
      </c>
      <c r="H10294" s="19" t="s">
        <v>259</v>
      </c>
      <c r="I10294" s="19" t="s">
        <v>112</v>
      </c>
      <c r="J10294" s="19" t="s">
        <v>107</v>
      </c>
      <c r="K10294" s="19">
        <f>B10294*$P$40</f>
        <v>39</v>
      </c>
      <c r="L10294" s="20">
        <f>C10294*$P$40</f>
        <v>236218.8</v>
      </c>
      <c r="M10294" s="19" t="str">
        <f>TEXT(A10294,"ММММ")</f>
        <v>Июль</v>
      </c>
      <c r="N10294" s="19"/>
    </row>
    <row r="10295" spans="1:14" hidden="1" x14ac:dyDescent="0.3">
      <c r="A10295" s="21" t="s">
        <v>29</v>
      </c>
      <c r="B10295" s="17">
        <v>1.3</v>
      </c>
      <c r="C10295" s="18">
        <v>7774.3</v>
      </c>
      <c r="D10295" s="17">
        <v>6674.29</v>
      </c>
      <c r="E10295" s="17">
        <v>6660.04</v>
      </c>
      <c r="F10295" s="17">
        <v>14.25</v>
      </c>
      <c r="G10295" s="19">
        <v>0</v>
      </c>
      <c r="H10295" s="19" t="s">
        <v>259</v>
      </c>
      <c r="I10295" s="19" t="s">
        <v>165</v>
      </c>
      <c r="J10295" s="19" t="s">
        <v>71</v>
      </c>
      <c r="K10295" s="19">
        <f>B10295*$P$40</f>
        <v>39</v>
      </c>
      <c r="L10295" s="20">
        <f>C10295*$P$40</f>
        <v>233229</v>
      </c>
      <c r="M10295" s="19" t="str">
        <f>TEXT(A10295,"ММММ")</f>
        <v>Июль</v>
      </c>
      <c r="N10295" s="19"/>
    </row>
    <row r="10296" spans="1:14" x14ac:dyDescent="0.3">
      <c r="A10296" s="37" t="s">
        <v>30</v>
      </c>
      <c r="B10296" s="38">
        <v>1.3</v>
      </c>
      <c r="C10296" s="39">
        <v>7166.04</v>
      </c>
      <c r="D10296" s="38">
        <v>6576.37</v>
      </c>
      <c r="E10296" s="38">
        <v>6093.84</v>
      </c>
      <c r="F10296" s="38">
        <v>482.53</v>
      </c>
      <c r="G10296" s="26">
        <v>0</v>
      </c>
      <c r="H10296" s="26" t="s">
        <v>259</v>
      </c>
      <c r="I10296" s="26" t="s">
        <v>5</v>
      </c>
      <c r="J10296" s="26" t="s">
        <v>61</v>
      </c>
      <c r="K10296" s="26">
        <f>B10296*$P$40</f>
        <v>39</v>
      </c>
      <c r="L10296" s="32">
        <f>C10296*$P$40</f>
        <v>214981.2</v>
      </c>
      <c r="M10296" s="33">
        <f>MONTH(A10296)</f>
        <v>7</v>
      </c>
      <c r="N10296" s="33"/>
    </row>
    <row r="10297" spans="1:14" hidden="1" x14ac:dyDescent="0.3">
      <c r="A10297" s="21" t="s">
        <v>31</v>
      </c>
      <c r="B10297" s="17">
        <v>1.3</v>
      </c>
      <c r="C10297" s="18">
        <v>7132.62</v>
      </c>
      <c r="D10297" s="17">
        <v>4433.6899999999996</v>
      </c>
      <c r="E10297" s="17">
        <v>1641.97</v>
      </c>
      <c r="F10297" s="17">
        <v>2791.72</v>
      </c>
      <c r="G10297" s="19">
        <v>0</v>
      </c>
      <c r="H10297" s="19" t="s">
        <v>259</v>
      </c>
      <c r="I10297" s="19" t="s">
        <v>112</v>
      </c>
      <c r="J10297" s="19" t="s">
        <v>95</v>
      </c>
      <c r="K10297" s="19">
        <f>B10297*$P$40</f>
        <v>39</v>
      </c>
      <c r="L10297" s="20">
        <f>C10297*$P$40</f>
        <v>213978.6</v>
      </c>
      <c r="M10297" s="19" t="str">
        <f>TEXT(A10297,"ММММ")</f>
        <v>Июль</v>
      </c>
      <c r="N10297" s="19"/>
    </row>
    <row r="10298" spans="1:14" hidden="1" x14ac:dyDescent="0.3">
      <c r="A10298" s="16" t="s">
        <v>32</v>
      </c>
      <c r="B10298" s="17">
        <v>1.3</v>
      </c>
      <c r="C10298" s="18">
        <v>6128.58</v>
      </c>
      <c r="D10298" s="17">
        <v>5344.64</v>
      </c>
      <c r="E10298" s="17">
        <v>5344.64</v>
      </c>
      <c r="F10298" s="17">
        <v>0</v>
      </c>
      <c r="G10298" s="19">
        <v>0</v>
      </c>
      <c r="H10298" s="19" t="s">
        <v>259</v>
      </c>
      <c r="I10298" s="19" t="s">
        <v>165</v>
      </c>
      <c r="J10298" s="19" t="s">
        <v>71</v>
      </c>
      <c r="K10298" s="19">
        <f>B10298*$P$40</f>
        <v>39</v>
      </c>
      <c r="L10298" s="20">
        <f>C10298*$P$40</f>
        <v>183857.4</v>
      </c>
      <c r="M10298" s="19" t="str">
        <f>TEXT(A10298,"ММММ")</f>
        <v>Июнь</v>
      </c>
      <c r="N10298" s="19"/>
    </row>
    <row r="10299" spans="1:14" x14ac:dyDescent="0.3">
      <c r="A10299" s="40" t="s">
        <v>33</v>
      </c>
      <c r="B10299" s="41">
        <v>1.3</v>
      </c>
      <c r="C10299" s="42">
        <v>5782.7</v>
      </c>
      <c r="D10299" s="41">
        <v>838.26</v>
      </c>
      <c r="E10299" s="41">
        <v>223.33</v>
      </c>
      <c r="F10299" s="41">
        <v>614.92999999999995</v>
      </c>
      <c r="G10299" s="43">
        <v>0</v>
      </c>
      <c r="H10299" s="43" t="s">
        <v>259</v>
      </c>
      <c r="I10299" s="43" t="s">
        <v>5</v>
      </c>
      <c r="J10299" s="43" t="s">
        <v>104</v>
      </c>
      <c r="K10299" s="26">
        <f>B10299*$P$40</f>
        <v>39</v>
      </c>
      <c r="L10299" s="32">
        <f>C10299*$P$40</f>
        <v>173481</v>
      </c>
      <c r="M10299" s="33">
        <f>MONTH(A10299)</f>
        <v>6</v>
      </c>
      <c r="N10299" s="33"/>
    </row>
    <row r="10300" spans="1:14" hidden="1" x14ac:dyDescent="0.3">
      <c r="A10300" s="16" t="s">
        <v>34</v>
      </c>
      <c r="B10300" s="22">
        <v>1.3</v>
      </c>
      <c r="C10300" s="23">
        <v>5153.05</v>
      </c>
      <c r="D10300" s="22">
        <v>3215.66</v>
      </c>
      <c r="E10300" s="22">
        <v>0</v>
      </c>
      <c r="F10300" s="22">
        <v>3215.66</v>
      </c>
      <c r="G10300" s="24">
        <v>0</v>
      </c>
      <c r="H10300" s="24" t="s">
        <v>259</v>
      </c>
      <c r="I10300" s="24" t="s">
        <v>112</v>
      </c>
      <c r="J10300" s="24" t="s">
        <v>105</v>
      </c>
      <c r="K10300" s="19">
        <f>B10300*$P$40</f>
        <v>39</v>
      </c>
      <c r="L10300" s="20">
        <f>C10300*$P$40</f>
        <v>154591.5</v>
      </c>
      <c r="M10300" s="19" t="str">
        <f>TEXT(A10300,"ММММ")</f>
        <v>Июнь</v>
      </c>
      <c r="N10300" s="19"/>
    </row>
    <row r="10301" spans="1:14" hidden="1" x14ac:dyDescent="0.3">
      <c r="A10301" s="21" t="s">
        <v>35</v>
      </c>
      <c r="B10301" s="17">
        <v>1.3</v>
      </c>
      <c r="C10301" s="18">
        <v>5092.83</v>
      </c>
      <c r="D10301" s="17">
        <v>4698.04</v>
      </c>
      <c r="E10301" s="17">
        <v>2136.41</v>
      </c>
      <c r="F10301" s="17">
        <v>2561.63</v>
      </c>
      <c r="G10301" s="19">
        <v>0</v>
      </c>
      <c r="H10301" s="19" t="s">
        <v>259</v>
      </c>
      <c r="I10301" s="19" t="s">
        <v>219</v>
      </c>
      <c r="J10301" s="19" t="s">
        <v>106</v>
      </c>
      <c r="K10301" s="19">
        <f>B10301*$P$40</f>
        <v>39</v>
      </c>
      <c r="L10301" s="20">
        <f>C10301*$P$40</f>
        <v>152784.9</v>
      </c>
      <c r="M10301" s="19" t="str">
        <f>TEXT(A10301,"ММММ")</f>
        <v>Июнь</v>
      </c>
      <c r="N10301" s="19"/>
    </row>
    <row r="10302" spans="1:14" x14ac:dyDescent="0.3">
      <c r="A10302" s="37" t="s">
        <v>36</v>
      </c>
      <c r="B10302" s="41">
        <v>1.3</v>
      </c>
      <c r="C10302" s="42">
        <v>4854.67</v>
      </c>
      <c r="D10302" s="41">
        <v>4527.6000000000004</v>
      </c>
      <c r="E10302" s="41">
        <v>415.87</v>
      </c>
      <c r="F10302" s="41">
        <v>4111.7299999999996</v>
      </c>
      <c r="G10302" s="43">
        <v>0</v>
      </c>
      <c r="H10302" s="43" t="s">
        <v>259</v>
      </c>
      <c r="I10302" s="43" t="s">
        <v>5</v>
      </c>
      <c r="J10302" s="43" t="s">
        <v>73</v>
      </c>
      <c r="K10302" s="26">
        <f>B10302*$P$40</f>
        <v>39</v>
      </c>
      <c r="L10302" s="32">
        <f>C10302*$P$40</f>
        <v>145640.1</v>
      </c>
      <c r="M10302" s="33">
        <f>MONTH(A10302)</f>
        <v>5</v>
      </c>
      <c r="N10302" s="33"/>
    </row>
    <row r="10303" spans="1:14" hidden="1" x14ac:dyDescent="0.3">
      <c r="A10303" s="21" t="s">
        <v>37</v>
      </c>
      <c r="B10303" s="22">
        <v>1.3</v>
      </c>
      <c r="C10303" s="23">
        <v>4842.2700000000004</v>
      </c>
      <c r="D10303" s="22">
        <v>4141.84</v>
      </c>
      <c r="E10303" s="22">
        <v>4118.51</v>
      </c>
      <c r="F10303" s="22">
        <v>23.33</v>
      </c>
      <c r="G10303" s="24">
        <v>0</v>
      </c>
      <c r="H10303" s="24" t="s">
        <v>259</v>
      </c>
      <c r="I10303" s="24" t="s">
        <v>112</v>
      </c>
      <c r="J10303" s="24" t="s">
        <v>84</v>
      </c>
      <c r="K10303" s="19">
        <f>B10303*$P$40</f>
        <v>39</v>
      </c>
      <c r="L10303" s="20">
        <f>C10303*$P$40</f>
        <v>145268.1</v>
      </c>
      <c r="M10303" s="19" t="str">
        <f>TEXT(A10303,"ММММ")</f>
        <v>Май</v>
      </c>
      <c r="N10303" s="19"/>
    </row>
    <row r="10304" spans="1:14" hidden="1" x14ac:dyDescent="0.3">
      <c r="A10304" s="16" t="s">
        <v>38</v>
      </c>
      <c r="B10304" s="22">
        <v>1.3</v>
      </c>
      <c r="C10304" s="23">
        <v>4524</v>
      </c>
      <c r="D10304" s="22">
        <v>3549.99</v>
      </c>
      <c r="E10304" s="22">
        <v>3536.66</v>
      </c>
      <c r="F10304" s="22">
        <v>13.33</v>
      </c>
      <c r="G10304" s="24">
        <v>0</v>
      </c>
      <c r="H10304" s="24" t="s">
        <v>259</v>
      </c>
      <c r="I10304" s="24" t="s">
        <v>112</v>
      </c>
      <c r="J10304" s="24" t="s">
        <v>81</v>
      </c>
      <c r="K10304" s="19">
        <f>B10304*$P$40</f>
        <v>39</v>
      </c>
      <c r="L10304" s="20">
        <f>C10304*$P$40</f>
        <v>135720</v>
      </c>
      <c r="M10304" s="19" t="str">
        <f>TEXT(A10304,"ММММ")</f>
        <v>Май</v>
      </c>
      <c r="N10304" s="19"/>
    </row>
    <row r="10305" spans="1:14" hidden="1" x14ac:dyDescent="0.3">
      <c r="A10305" s="21" t="s">
        <v>39</v>
      </c>
      <c r="B10305" s="22">
        <v>1.3</v>
      </c>
      <c r="C10305" s="23">
        <v>4258.8</v>
      </c>
      <c r="D10305" s="22">
        <v>3704.54</v>
      </c>
      <c r="E10305" s="22">
        <v>3677.87</v>
      </c>
      <c r="F10305" s="22">
        <v>26.67</v>
      </c>
      <c r="G10305" s="24">
        <v>0</v>
      </c>
      <c r="H10305" s="24" t="s">
        <v>259</v>
      </c>
      <c r="I10305" s="24" t="s">
        <v>112</v>
      </c>
      <c r="J10305" s="24" t="s">
        <v>84</v>
      </c>
      <c r="K10305" s="19">
        <f>B10305*$P$40</f>
        <v>39</v>
      </c>
      <c r="L10305" s="20">
        <f>C10305*$P$40</f>
        <v>127764</v>
      </c>
      <c r="M10305" s="19" t="str">
        <f>TEXT(A10305,"ММММ")</f>
        <v>Май</v>
      </c>
      <c r="N10305" s="19"/>
    </row>
    <row r="10306" spans="1:14" hidden="1" x14ac:dyDescent="0.3">
      <c r="A10306" s="16" t="s">
        <v>40</v>
      </c>
      <c r="B10306" s="22">
        <v>1.3</v>
      </c>
      <c r="C10306" s="23">
        <v>4162.96</v>
      </c>
      <c r="D10306" s="22">
        <v>3875.53</v>
      </c>
      <c r="E10306" s="22">
        <v>1645.95</v>
      </c>
      <c r="F10306" s="22">
        <v>2229.58</v>
      </c>
      <c r="G10306" s="24">
        <v>0</v>
      </c>
      <c r="H10306" s="24" t="s">
        <v>259</v>
      </c>
      <c r="I10306" s="24" t="s">
        <v>219</v>
      </c>
      <c r="J10306" s="24" t="s">
        <v>106</v>
      </c>
      <c r="K10306" s="19">
        <f>B10306*$P$40</f>
        <v>39</v>
      </c>
      <c r="L10306" s="20">
        <f>C10306*$P$40</f>
        <v>124888.8</v>
      </c>
      <c r="M10306" s="19" t="str">
        <f>TEXT(A10306,"ММММ")</f>
        <v>Май</v>
      </c>
      <c r="N10306" s="19"/>
    </row>
    <row r="10307" spans="1:14" hidden="1" x14ac:dyDescent="0.3">
      <c r="A10307" s="21" t="s">
        <v>41</v>
      </c>
      <c r="B10307" s="17">
        <v>1.3</v>
      </c>
      <c r="C10307" s="18">
        <v>3887.95</v>
      </c>
      <c r="D10307" s="17">
        <v>2207.8000000000002</v>
      </c>
      <c r="E10307" s="17">
        <v>676.67</v>
      </c>
      <c r="F10307" s="17">
        <v>1531.13</v>
      </c>
      <c r="G10307" s="19">
        <v>0</v>
      </c>
      <c r="H10307" s="19" t="s">
        <v>259</v>
      </c>
      <c r="I10307" s="19" t="s">
        <v>112</v>
      </c>
      <c r="J10307" s="19" t="s">
        <v>80</v>
      </c>
      <c r="K10307" s="19">
        <f>B10307*$P$40</f>
        <v>39</v>
      </c>
      <c r="L10307" s="20">
        <f>C10307*$P$40</f>
        <v>116638.5</v>
      </c>
      <c r="M10307" s="19" t="str">
        <f>TEXT(A10307,"ММММ")</f>
        <v>Апрель</v>
      </c>
      <c r="N10307" s="19"/>
    </row>
    <row r="10308" spans="1:14" hidden="1" x14ac:dyDescent="0.3">
      <c r="A10308" s="16" t="s">
        <v>42</v>
      </c>
      <c r="B10308" s="17">
        <v>1.3</v>
      </c>
      <c r="C10308" s="18">
        <v>3873.46</v>
      </c>
      <c r="D10308" s="17">
        <v>3760.39</v>
      </c>
      <c r="E10308" s="17">
        <v>2775.42</v>
      </c>
      <c r="F10308" s="17">
        <v>984.97</v>
      </c>
      <c r="G10308" s="19">
        <v>0</v>
      </c>
      <c r="H10308" s="19" t="s">
        <v>259</v>
      </c>
      <c r="I10308" s="19" t="s">
        <v>165</v>
      </c>
      <c r="J10308" s="19" t="s">
        <v>84</v>
      </c>
      <c r="K10308" s="19">
        <f>B10308*$P$40</f>
        <v>39</v>
      </c>
      <c r="L10308" s="20">
        <f>C10308*$P$40</f>
        <v>116203.8</v>
      </c>
      <c r="M10308" s="19" t="str">
        <f>TEXT(A10308,"ММММ")</f>
        <v>Апрель</v>
      </c>
      <c r="N10308" s="19"/>
    </row>
    <row r="10309" spans="1:14" hidden="1" x14ac:dyDescent="0.3">
      <c r="A10309" s="21" t="s">
        <v>43</v>
      </c>
      <c r="B10309" s="17">
        <v>1.3</v>
      </c>
      <c r="C10309" s="18">
        <v>3820.07</v>
      </c>
      <c r="D10309" s="17">
        <v>1708.99</v>
      </c>
      <c r="E10309" s="17">
        <v>772.63</v>
      </c>
      <c r="F10309" s="17">
        <v>936.36</v>
      </c>
      <c r="G10309" s="19">
        <v>0</v>
      </c>
      <c r="H10309" s="19" t="s">
        <v>259</v>
      </c>
      <c r="I10309" s="19" t="s">
        <v>112</v>
      </c>
      <c r="J10309" s="19" t="s">
        <v>76</v>
      </c>
      <c r="K10309" s="19">
        <f>B10309*$P$40</f>
        <v>39</v>
      </c>
      <c r="L10309" s="20">
        <f>C10309*$P$40</f>
        <v>114602.1</v>
      </c>
      <c r="M10309" s="19" t="str">
        <f>TEXT(A10309,"ММММ")</f>
        <v>Апрель</v>
      </c>
      <c r="N10309" s="19"/>
    </row>
    <row r="10310" spans="1:14" hidden="1" x14ac:dyDescent="0.3">
      <c r="A10310" s="16" t="s">
        <v>44</v>
      </c>
      <c r="B10310" s="17">
        <v>1.3</v>
      </c>
      <c r="C10310" s="18">
        <v>3678.06</v>
      </c>
      <c r="D10310" s="17">
        <v>2733.45</v>
      </c>
      <c r="E10310" s="17">
        <v>2726.78</v>
      </c>
      <c r="F10310" s="17">
        <v>6.67</v>
      </c>
      <c r="G10310" s="19">
        <v>0</v>
      </c>
      <c r="H10310" s="19" t="s">
        <v>259</v>
      </c>
      <c r="I10310" s="19" t="s">
        <v>112</v>
      </c>
      <c r="J10310" s="19" t="s">
        <v>81</v>
      </c>
      <c r="K10310" s="19">
        <f>B10310*$P$40</f>
        <v>39</v>
      </c>
      <c r="L10310" s="20">
        <f>C10310*$P$40</f>
        <v>110341.8</v>
      </c>
      <c r="M10310" s="19" t="str">
        <f>TEXT(A10310,"ММММ")</f>
        <v>Апрель</v>
      </c>
      <c r="N10310" s="19"/>
    </row>
    <row r="10311" spans="1:14" hidden="1" x14ac:dyDescent="0.3">
      <c r="A10311" s="21" t="s">
        <v>45</v>
      </c>
      <c r="B10311" s="17">
        <v>1.3</v>
      </c>
      <c r="C10311" s="18">
        <v>2939.28</v>
      </c>
      <c r="D10311" s="17">
        <v>2810</v>
      </c>
      <c r="E10311" s="17">
        <v>1861.27</v>
      </c>
      <c r="F10311" s="17">
        <v>948.73</v>
      </c>
      <c r="G10311" s="19">
        <v>0</v>
      </c>
      <c r="H10311" s="19" t="s">
        <v>259</v>
      </c>
      <c r="I10311" s="19" t="s">
        <v>165</v>
      </c>
      <c r="J10311" s="19" t="s">
        <v>84</v>
      </c>
      <c r="K10311" s="19">
        <f>B10311*$P$40</f>
        <v>39</v>
      </c>
      <c r="L10311" s="20">
        <f>C10311*$P$40</f>
        <v>88178.400000000009</v>
      </c>
      <c r="M10311" s="19" t="str">
        <f>TEXT(A10311,"ММММ")</f>
        <v>Март</v>
      </c>
      <c r="N10311" s="19"/>
    </row>
    <row r="10312" spans="1:14" hidden="1" x14ac:dyDescent="0.3">
      <c r="A10312" s="16" t="s">
        <v>46</v>
      </c>
      <c r="B10312" s="17">
        <v>1.3</v>
      </c>
      <c r="C10312" s="18">
        <v>2818.22</v>
      </c>
      <c r="D10312" s="17">
        <v>2680.71</v>
      </c>
      <c r="E10312" s="17">
        <v>1947.5</v>
      </c>
      <c r="F10312" s="17">
        <v>733.21</v>
      </c>
      <c r="G10312" s="19">
        <v>0</v>
      </c>
      <c r="H10312" s="19" t="s">
        <v>259</v>
      </c>
      <c r="I10312" s="19" t="s">
        <v>165</v>
      </c>
      <c r="J10312" s="19" t="s">
        <v>84</v>
      </c>
      <c r="K10312" s="19">
        <f>B10312*$P$40</f>
        <v>39</v>
      </c>
      <c r="L10312" s="20">
        <f>C10312*$P$40</f>
        <v>84546.599999999991</v>
      </c>
      <c r="M10312" s="19" t="str">
        <f>TEXT(A10312,"ММММ")</f>
        <v>Март</v>
      </c>
      <c r="N10312" s="19"/>
    </row>
    <row r="10313" spans="1:14" x14ac:dyDescent="0.3">
      <c r="A10313" s="40" t="s">
        <v>47</v>
      </c>
      <c r="B10313" s="38">
        <v>1.3</v>
      </c>
      <c r="C10313" s="39">
        <v>2258.1</v>
      </c>
      <c r="D10313" s="38">
        <v>1271.56</v>
      </c>
      <c r="E10313" s="38">
        <v>420</v>
      </c>
      <c r="F10313" s="38">
        <v>851.56</v>
      </c>
      <c r="G10313" s="26">
        <v>0</v>
      </c>
      <c r="H10313" s="26" t="s">
        <v>259</v>
      </c>
      <c r="I10313" s="26" t="s">
        <v>5</v>
      </c>
      <c r="J10313" s="26" t="s">
        <v>76</v>
      </c>
      <c r="K10313" s="26">
        <f>B10313*$P$40</f>
        <v>39</v>
      </c>
      <c r="L10313" s="32">
        <f>C10313*$P$40</f>
        <v>67743</v>
      </c>
      <c r="M10313" s="33">
        <f>MONTH(A10313)</f>
        <v>3</v>
      </c>
      <c r="N10313" s="33"/>
    </row>
    <row r="10314" spans="1:14" hidden="1" x14ac:dyDescent="0.3">
      <c r="A10314" s="16" t="s">
        <v>48</v>
      </c>
      <c r="B10314" s="17">
        <v>1.3</v>
      </c>
      <c r="C10314" s="18">
        <v>1241.8399999999999</v>
      </c>
      <c r="D10314" s="17">
        <v>812.37</v>
      </c>
      <c r="E10314" s="17">
        <v>749.21</v>
      </c>
      <c r="F10314" s="17">
        <v>63.16</v>
      </c>
      <c r="G10314" s="19">
        <v>0</v>
      </c>
      <c r="H10314" s="19" t="s">
        <v>259</v>
      </c>
      <c r="I10314" s="19" t="s">
        <v>112</v>
      </c>
      <c r="J10314" s="19" t="s">
        <v>91</v>
      </c>
      <c r="K10314" s="19">
        <f>B10314*$P$40</f>
        <v>39</v>
      </c>
      <c r="L10314" s="20">
        <f>C10314*$P$40</f>
        <v>37255.199999999997</v>
      </c>
      <c r="M10314" s="19" t="str">
        <f>TEXT(A10314,"ММММ")</f>
        <v>Март</v>
      </c>
      <c r="N10314" s="19"/>
    </row>
    <row r="10315" spans="1:14" hidden="1" x14ac:dyDescent="0.3">
      <c r="A10315" s="21" t="s">
        <v>49</v>
      </c>
      <c r="B10315" s="17">
        <v>1.29</v>
      </c>
      <c r="C10315" s="18">
        <v>30237911.23</v>
      </c>
      <c r="D10315" s="17">
        <v>9412683.0800000001</v>
      </c>
      <c r="E10315" s="17">
        <v>6602082.25</v>
      </c>
      <c r="F10315" s="17">
        <v>2747519.87</v>
      </c>
      <c r="G10315" s="19">
        <v>63080.959999999999</v>
      </c>
      <c r="H10315" s="19" t="s">
        <v>258</v>
      </c>
      <c r="I10315" s="19" t="s">
        <v>165</v>
      </c>
      <c r="J10315" s="19" t="s">
        <v>108</v>
      </c>
      <c r="K10315" s="19">
        <f>B10315*$P$40</f>
        <v>38.700000000000003</v>
      </c>
      <c r="L10315" s="20">
        <f>C10315*$P$40</f>
        <v>907137336.89999998</v>
      </c>
      <c r="M10315" s="19" t="str">
        <f>TEXT(A10315,"ММММ")</f>
        <v>Март</v>
      </c>
      <c r="N10315" s="19"/>
    </row>
    <row r="10316" spans="1:14" hidden="1" x14ac:dyDescent="0.3">
      <c r="A10316" s="16" t="s">
        <v>50</v>
      </c>
      <c r="B10316" s="17">
        <v>1.29</v>
      </c>
      <c r="C10316" s="18">
        <v>3173372.45</v>
      </c>
      <c r="D10316" s="17">
        <v>1214991.99</v>
      </c>
      <c r="E10316" s="17">
        <v>969121.67</v>
      </c>
      <c r="F10316" s="17">
        <v>191301.87</v>
      </c>
      <c r="G10316" s="19">
        <v>54568.45</v>
      </c>
      <c r="H10316" s="19" t="s">
        <v>258</v>
      </c>
      <c r="I10316" s="19" t="s">
        <v>165</v>
      </c>
      <c r="J10316" s="19" t="s">
        <v>82</v>
      </c>
      <c r="K10316" s="19">
        <f>B10316*$P$40</f>
        <v>38.700000000000003</v>
      </c>
      <c r="L10316" s="20">
        <f>C10316*$P$40</f>
        <v>95201173.5</v>
      </c>
      <c r="M10316" s="19" t="str">
        <f>TEXT(A10316,"ММММ")</f>
        <v>Февраль</v>
      </c>
      <c r="N10316" s="19"/>
    </row>
    <row r="10317" spans="1:14" x14ac:dyDescent="0.3">
      <c r="A10317" s="40" t="s">
        <v>51</v>
      </c>
      <c r="B10317" s="38">
        <v>1.29</v>
      </c>
      <c r="C10317" s="39">
        <v>3042447.03</v>
      </c>
      <c r="D10317" s="38">
        <v>940038.24</v>
      </c>
      <c r="E10317" s="38">
        <v>860636.05</v>
      </c>
      <c r="F10317" s="38">
        <v>79402.19</v>
      </c>
      <c r="G10317" s="26">
        <v>0</v>
      </c>
      <c r="H10317" s="26" t="s">
        <v>258</v>
      </c>
      <c r="I10317" s="26" t="s">
        <v>5</v>
      </c>
      <c r="J10317" s="26" t="s">
        <v>86</v>
      </c>
      <c r="K10317" s="26">
        <f>B10317*$P$40</f>
        <v>38.700000000000003</v>
      </c>
      <c r="L10317" s="32">
        <f>C10317*$P$40</f>
        <v>91273410.899999991</v>
      </c>
      <c r="M10317" s="33">
        <f t="shared" ref="M10317:M10318" si="1027">MONTH(A10317)</f>
        <v>2</v>
      </c>
      <c r="N10317" s="33"/>
    </row>
    <row r="10318" spans="1:14" x14ac:dyDescent="0.3">
      <c r="A10318" s="37" t="s">
        <v>52</v>
      </c>
      <c r="B10318" s="41">
        <v>1.29</v>
      </c>
      <c r="C10318" s="42">
        <v>2983695.9</v>
      </c>
      <c r="D10318" s="41">
        <v>929791.25</v>
      </c>
      <c r="E10318" s="41">
        <v>864046.29</v>
      </c>
      <c r="F10318" s="41">
        <v>65744.960000000006</v>
      </c>
      <c r="G10318" s="43">
        <v>0</v>
      </c>
      <c r="H10318" s="43" t="s">
        <v>258</v>
      </c>
      <c r="I10318" s="43" t="s">
        <v>5</v>
      </c>
      <c r="J10318" s="43" t="s">
        <v>86</v>
      </c>
      <c r="K10318" s="26">
        <f>B10318*$P$40</f>
        <v>38.700000000000003</v>
      </c>
      <c r="L10318" s="32">
        <f>C10318*$P$40</f>
        <v>89510877</v>
      </c>
      <c r="M10318" s="33">
        <f t="shared" si="1027"/>
        <v>2</v>
      </c>
      <c r="N10318" s="33"/>
    </row>
    <row r="10319" spans="1:14" hidden="1" x14ac:dyDescent="0.3">
      <c r="A10319" s="21" t="s">
        <v>53</v>
      </c>
      <c r="B10319" s="22">
        <v>1.29</v>
      </c>
      <c r="C10319" s="23">
        <v>2901786.65</v>
      </c>
      <c r="D10319" s="22">
        <v>916189.58</v>
      </c>
      <c r="E10319" s="22">
        <v>825797.1</v>
      </c>
      <c r="F10319" s="22">
        <v>87262.48</v>
      </c>
      <c r="G10319" s="24">
        <v>3130</v>
      </c>
      <c r="H10319" s="24" t="s">
        <v>258</v>
      </c>
      <c r="I10319" s="24" t="s">
        <v>112</v>
      </c>
      <c r="J10319" s="24" t="s">
        <v>82</v>
      </c>
      <c r="K10319" s="19">
        <f>B10319*$P$40</f>
        <v>38.700000000000003</v>
      </c>
      <c r="L10319" s="20">
        <f>C10319*$P$40</f>
        <v>87053599.5</v>
      </c>
      <c r="M10319" s="19" t="str">
        <f>TEXT(A10319,"ММММ")</f>
        <v>Февраль</v>
      </c>
      <c r="N10319" s="19"/>
    </row>
    <row r="10320" spans="1:14" hidden="1" x14ac:dyDescent="0.3">
      <c r="A10320" s="16" t="s">
        <v>54</v>
      </c>
      <c r="B10320" s="17">
        <v>1.29</v>
      </c>
      <c r="C10320" s="18">
        <v>1913492.61</v>
      </c>
      <c r="D10320" s="17">
        <v>709659.69</v>
      </c>
      <c r="E10320" s="17">
        <v>639521.18000000005</v>
      </c>
      <c r="F10320" s="17">
        <v>44270.7</v>
      </c>
      <c r="G10320" s="19">
        <v>25867.81</v>
      </c>
      <c r="H10320" s="19" t="s">
        <v>258</v>
      </c>
      <c r="I10320" s="19" t="s">
        <v>112</v>
      </c>
      <c r="J10320" s="19" t="s">
        <v>79</v>
      </c>
      <c r="K10320" s="19">
        <f>B10320*$P$40</f>
        <v>38.700000000000003</v>
      </c>
      <c r="L10320" s="20">
        <f>C10320*$P$40</f>
        <v>57404778.300000004</v>
      </c>
      <c r="M10320" s="19" t="str">
        <f>TEXT(A10320,"ММММ")</f>
        <v>Январь</v>
      </c>
      <c r="N10320" s="19"/>
    </row>
    <row r="10321" spans="1:14" hidden="1" x14ac:dyDescent="0.3">
      <c r="A10321" s="21" t="s">
        <v>55</v>
      </c>
      <c r="B10321" s="17">
        <v>1.29</v>
      </c>
      <c r="C10321" s="18">
        <v>1818148.12</v>
      </c>
      <c r="D10321" s="17">
        <v>429421.7</v>
      </c>
      <c r="E10321" s="17">
        <v>409630.98</v>
      </c>
      <c r="F10321" s="17">
        <v>6543.51</v>
      </c>
      <c r="G10321" s="19">
        <v>13247.21</v>
      </c>
      <c r="H10321" s="19" t="s">
        <v>258</v>
      </c>
      <c r="I10321" s="19" t="s">
        <v>165</v>
      </c>
      <c r="J10321" s="19" t="s">
        <v>92</v>
      </c>
      <c r="K10321" s="19">
        <f>B10321*$P$40</f>
        <v>38.700000000000003</v>
      </c>
      <c r="L10321" s="20">
        <f>C10321*$P$40</f>
        <v>54544443.600000001</v>
      </c>
      <c r="M10321" s="19" t="str">
        <f>TEXT(A10321,"ММММ")</f>
        <v>Январь</v>
      </c>
      <c r="N10321" s="19"/>
    </row>
    <row r="10322" spans="1:14" hidden="1" x14ac:dyDescent="0.3">
      <c r="A10322" s="16" t="s">
        <v>56</v>
      </c>
      <c r="B10322" s="22">
        <v>1.29</v>
      </c>
      <c r="C10322" s="23">
        <v>1602700.69</v>
      </c>
      <c r="D10322" s="22">
        <v>410808.52</v>
      </c>
      <c r="E10322" s="22">
        <v>399428.36</v>
      </c>
      <c r="F10322" s="22">
        <v>4019.84</v>
      </c>
      <c r="G10322" s="24">
        <v>7360.32</v>
      </c>
      <c r="H10322" s="24" t="s">
        <v>258</v>
      </c>
      <c r="I10322" s="24" t="s">
        <v>165</v>
      </c>
      <c r="J10322" s="24" t="s">
        <v>92</v>
      </c>
      <c r="K10322" s="19">
        <f>B10322*$P$40</f>
        <v>38.700000000000003</v>
      </c>
      <c r="L10322" s="20">
        <f>C10322*$P$40</f>
        <v>48081020.699999996</v>
      </c>
      <c r="M10322" s="19" t="str">
        <f>TEXT(A10322,"ММММ")</f>
        <v>Январь</v>
      </c>
      <c r="N10322" s="19"/>
    </row>
    <row r="10323" spans="1:14" hidden="1" x14ac:dyDescent="0.3">
      <c r="A10323" s="21" t="s">
        <v>57</v>
      </c>
      <c r="B10323" s="17">
        <v>1.29</v>
      </c>
      <c r="C10323" s="18">
        <v>1581127.36</v>
      </c>
      <c r="D10323" s="17">
        <v>1061206.52</v>
      </c>
      <c r="E10323" s="17">
        <v>586139.54</v>
      </c>
      <c r="F10323" s="17">
        <v>475066.98</v>
      </c>
      <c r="G10323" s="19">
        <v>0</v>
      </c>
      <c r="H10323" s="19" t="s">
        <v>259</v>
      </c>
      <c r="I10323" s="19" t="s">
        <v>165</v>
      </c>
      <c r="J10323" s="19" t="s">
        <v>108</v>
      </c>
      <c r="K10323" s="19">
        <f>B10323*$P$40</f>
        <v>38.700000000000003</v>
      </c>
      <c r="L10323" s="20">
        <f>C10323*$P$40</f>
        <v>47433820.800000004</v>
      </c>
      <c r="M10323" s="19" t="str">
        <f>TEXT(A10323,"ММММ")</f>
        <v>Январь</v>
      </c>
      <c r="N10323" s="19"/>
    </row>
    <row r="10324" spans="1:14" hidden="1" x14ac:dyDescent="0.3">
      <c r="A10324" s="16" t="s">
        <v>4</v>
      </c>
      <c r="B10324" s="22">
        <v>1.29</v>
      </c>
      <c r="C10324" s="23">
        <v>1532074.69</v>
      </c>
      <c r="D10324" s="22">
        <v>299479.14</v>
      </c>
      <c r="E10324" s="22">
        <v>258470.17</v>
      </c>
      <c r="F10324" s="22">
        <v>40822.019999999997</v>
      </c>
      <c r="G10324" s="24">
        <v>186.95</v>
      </c>
      <c r="H10324" s="24" t="s">
        <v>258</v>
      </c>
      <c r="I10324" s="24" t="s">
        <v>165</v>
      </c>
      <c r="J10324" s="24" t="s">
        <v>85</v>
      </c>
      <c r="K10324" s="19">
        <f>B10324*$P$40</f>
        <v>38.700000000000003</v>
      </c>
      <c r="L10324" s="20">
        <f>C10324*$P$40</f>
        <v>45962240.699999996</v>
      </c>
      <c r="M10324" s="19" t="str">
        <f>TEXT(A10324,"ММММ")</f>
        <v>Декабрь</v>
      </c>
      <c r="N10324" s="19"/>
    </row>
    <row r="10325" spans="1:14" hidden="1" x14ac:dyDescent="0.3">
      <c r="A10325" s="21" t="s">
        <v>7</v>
      </c>
      <c r="B10325" s="17">
        <v>1.29</v>
      </c>
      <c r="C10325" s="18">
        <v>1042700.75</v>
      </c>
      <c r="D10325" s="17">
        <v>402723.19</v>
      </c>
      <c r="E10325" s="17">
        <v>320849.71999999997</v>
      </c>
      <c r="F10325" s="17">
        <v>81873.47</v>
      </c>
      <c r="G10325" s="19">
        <v>0</v>
      </c>
      <c r="H10325" s="19" t="s">
        <v>258</v>
      </c>
      <c r="I10325" s="19" t="s">
        <v>165</v>
      </c>
      <c r="J10325" s="19" t="s">
        <v>75</v>
      </c>
      <c r="K10325" s="19">
        <f>B10325*$P$40</f>
        <v>38.700000000000003</v>
      </c>
      <c r="L10325" s="20">
        <f>C10325*$P$40</f>
        <v>31281022.5</v>
      </c>
      <c r="M10325" s="19" t="str">
        <f>TEXT(A10325,"ММММ")</f>
        <v>Декабрь</v>
      </c>
      <c r="N10325" s="19"/>
    </row>
    <row r="10326" spans="1:14" hidden="1" x14ac:dyDescent="0.3">
      <c r="A10326" s="16" t="s">
        <v>8</v>
      </c>
      <c r="B10326" s="17">
        <v>1.29</v>
      </c>
      <c r="C10326" s="18">
        <v>1023655.87</v>
      </c>
      <c r="D10326" s="17">
        <v>538564.72</v>
      </c>
      <c r="E10326" s="17">
        <v>282353.48</v>
      </c>
      <c r="F10326" s="17">
        <v>256211.24</v>
      </c>
      <c r="G10326" s="19">
        <v>0</v>
      </c>
      <c r="H10326" s="19" t="s">
        <v>259</v>
      </c>
      <c r="I10326" s="19" t="s">
        <v>112</v>
      </c>
      <c r="J10326" s="19" t="s">
        <v>108</v>
      </c>
      <c r="K10326" s="19">
        <f>B10326*$P$40</f>
        <v>38.700000000000003</v>
      </c>
      <c r="L10326" s="20">
        <f>C10326*$P$40</f>
        <v>30709676.100000001</v>
      </c>
      <c r="M10326" s="19" t="str">
        <f>TEXT(A10326,"ММММ")</f>
        <v>Декабрь</v>
      </c>
      <c r="N10326" s="19"/>
    </row>
    <row r="10327" spans="1:14" hidden="1" x14ac:dyDescent="0.3">
      <c r="A10327" s="21" t="s">
        <v>9</v>
      </c>
      <c r="B10327" s="22">
        <v>1.29</v>
      </c>
      <c r="C10327" s="23">
        <v>991939.31</v>
      </c>
      <c r="D10327" s="22">
        <v>375822.7</v>
      </c>
      <c r="E10327" s="22">
        <v>291964.68</v>
      </c>
      <c r="F10327" s="22">
        <v>83858.02</v>
      </c>
      <c r="G10327" s="24">
        <v>0</v>
      </c>
      <c r="H10327" s="24" t="s">
        <v>258</v>
      </c>
      <c r="I10327" s="24" t="s">
        <v>165</v>
      </c>
      <c r="J10327" s="24" t="s">
        <v>75</v>
      </c>
      <c r="K10327" s="19">
        <f>B10327*$P$40</f>
        <v>38.700000000000003</v>
      </c>
      <c r="L10327" s="20">
        <f>C10327*$P$40</f>
        <v>29758179.300000001</v>
      </c>
      <c r="M10327" s="19" t="str">
        <f>TEXT(A10327,"ММММ")</f>
        <v>Декабрь</v>
      </c>
      <c r="N10327" s="19"/>
    </row>
    <row r="10328" spans="1:14" hidden="1" x14ac:dyDescent="0.3">
      <c r="A10328" s="16" t="s">
        <v>10</v>
      </c>
      <c r="B10328" s="22">
        <v>1.29</v>
      </c>
      <c r="C10328" s="23">
        <v>946384.19</v>
      </c>
      <c r="D10328" s="22">
        <v>253845.67</v>
      </c>
      <c r="E10328" s="22">
        <v>175955.59</v>
      </c>
      <c r="F10328" s="22">
        <v>77807.16</v>
      </c>
      <c r="G10328" s="24">
        <v>82.92</v>
      </c>
      <c r="H10328" s="24" t="s">
        <v>258</v>
      </c>
      <c r="I10328" s="24" t="s">
        <v>165</v>
      </c>
      <c r="J10328" s="24" t="s">
        <v>68</v>
      </c>
      <c r="K10328" s="19">
        <f>B10328*$P$40</f>
        <v>38.700000000000003</v>
      </c>
      <c r="L10328" s="20">
        <f>C10328*$P$40</f>
        <v>28391525.699999999</v>
      </c>
      <c r="M10328" s="19" t="str">
        <f>TEXT(A10328,"ММММ")</f>
        <v>Ноябрь</v>
      </c>
      <c r="N10328" s="19"/>
    </row>
    <row r="10329" spans="1:14" hidden="1" x14ac:dyDescent="0.3">
      <c r="A10329" s="21" t="s">
        <v>11</v>
      </c>
      <c r="B10329" s="22">
        <v>1.29</v>
      </c>
      <c r="C10329" s="23">
        <v>919708.71</v>
      </c>
      <c r="D10329" s="22">
        <v>234958.48</v>
      </c>
      <c r="E10329" s="22">
        <v>149960.64000000001</v>
      </c>
      <c r="F10329" s="22">
        <v>84717.46</v>
      </c>
      <c r="G10329" s="24">
        <v>280.38</v>
      </c>
      <c r="H10329" s="24" t="s">
        <v>258</v>
      </c>
      <c r="I10329" s="24" t="s">
        <v>165</v>
      </c>
      <c r="J10329" s="24" t="s">
        <v>68</v>
      </c>
      <c r="K10329" s="19">
        <f>B10329*$P$40</f>
        <v>38.700000000000003</v>
      </c>
      <c r="L10329" s="20">
        <f>C10329*$P$40</f>
        <v>27591261.299999997</v>
      </c>
      <c r="M10329" s="19" t="str">
        <f>TEXT(A10329,"ММММ")</f>
        <v>Ноябрь</v>
      </c>
      <c r="N10329" s="19"/>
    </row>
    <row r="10330" spans="1:14" hidden="1" x14ac:dyDescent="0.3">
      <c r="A10330" s="16" t="s">
        <v>12</v>
      </c>
      <c r="B10330" s="17">
        <v>1.29</v>
      </c>
      <c r="C10330" s="18">
        <v>904333.98</v>
      </c>
      <c r="D10330" s="17">
        <v>197281.89</v>
      </c>
      <c r="E10330" s="17">
        <v>193813.92</v>
      </c>
      <c r="F10330" s="17">
        <v>196.57</v>
      </c>
      <c r="G10330" s="19">
        <v>3271.4</v>
      </c>
      <c r="H10330" s="19" t="s">
        <v>258</v>
      </c>
      <c r="I10330" s="19" t="s">
        <v>219</v>
      </c>
      <c r="J10330" s="19" t="s">
        <v>99</v>
      </c>
      <c r="K10330" s="19">
        <f>B10330*$P$40</f>
        <v>38.700000000000003</v>
      </c>
      <c r="L10330" s="20">
        <f>C10330*$P$40</f>
        <v>27130019.399999999</v>
      </c>
      <c r="M10330" s="19" t="str">
        <f>TEXT(A10330,"ММММ")</f>
        <v>Ноябрь</v>
      </c>
      <c r="N10330" s="19"/>
    </row>
    <row r="10331" spans="1:14" hidden="1" x14ac:dyDescent="0.3">
      <c r="A10331" s="21" t="s">
        <v>13</v>
      </c>
      <c r="B10331" s="22">
        <v>1.29</v>
      </c>
      <c r="C10331" s="23">
        <v>824092.61</v>
      </c>
      <c r="D10331" s="22">
        <v>100727.2</v>
      </c>
      <c r="E10331" s="22">
        <v>99966</v>
      </c>
      <c r="F10331" s="22">
        <v>745.56</v>
      </c>
      <c r="G10331" s="24">
        <v>15.64</v>
      </c>
      <c r="H10331" s="24" t="s">
        <v>258</v>
      </c>
      <c r="I10331" s="24" t="s">
        <v>112</v>
      </c>
      <c r="J10331" s="24" t="s">
        <v>99</v>
      </c>
      <c r="K10331" s="19">
        <f>B10331*$P$40</f>
        <v>38.700000000000003</v>
      </c>
      <c r="L10331" s="20">
        <f>C10331*$P$40</f>
        <v>24722778.300000001</v>
      </c>
      <c r="M10331" s="19" t="str">
        <f>TEXT(A10331,"ММММ")</f>
        <v>Ноябрь</v>
      </c>
      <c r="N10331" s="19"/>
    </row>
    <row r="10332" spans="1:14" hidden="1" x14ac:dyDescent="0.3">
      <c r="A10332" s="16" t="s">
        <v>14</v>
      </c>
      <c r="B10332" s="17">
        <v>1.29</v>
      </c>
      <c r="C10332" s="18">
        <v>821395.74</v>
      </c>
      <c r="D10332" s="17">
        <v>77546.81</v>
      </c>
      <c r="E10332" s="17">
        <v>72666.820000000007</v>
      </c>
      <c r="F10332" s="17">
        <v>1062.21</v>
      </c>
      <c r="G10332" s="19">
        <v>3817.78</v>
      </c>
      <c r="H10332" s="19" t="s">
        <v>258</v>
      </c>
      <c r="I10332" s="19" t="s">
        <v>165</v>
      </c>
      <c r="J10332" s="19" t="s">
        <v>99</v>
      </c>
      <c r="K10332" s="19">
        <f>B10332*$P$40</f>
        <v>38.700000000000003</v>
      </c>
      <c r="L10332" s="20">
        <f>C10332*$P$40</f>
        <v>24641872.199999999</v>
      </c>
      <c r="M10332" s="19" t="str">
        <f>TEXT(A10332,"ММММ")</f>
        <v>Ноябрь</v>
      </c>
      <c r="N10332" s="19"/>
    </row>
    <row r="10333" spans="1:14" hidden="1" x14ac:dyDescent="0.3">
      <c r="A10333" s="21" t="s">
        <v>15</v>
      </c>
      <c r="B10333" s="17">
        <v>1.29</v>
      </c>
      <c r="C10333" s="18">
        <v>817240.38</v>
      </c>
      <c r="D10333" s="17">
        <v>95689.47</v>
      </c>
      <c r="E10333" s="17">
        <v>94788.57</v>
      </c>
      <c r="F10333" s="17">
        <v>797.45</v>
      </c>
      <c r="G10333" s="19">
        <v>103.45</v>
      </c>
      <c r="H10333" s="19" t="s">
        <v>258</v>
      </c>
      <c r="I10333" s="19" t="s">
        <v>112</v>
      </c>
      <c r="J10333" s="19" t="s">
        <v>99</v>
      </c>
      <c r="K10333" s="19">
        <f>B10333*$P$40</f>
        <v>38.700000000000003</v>
      </c>
      <c r="L10333" s="20">
        <f>C10333*$P$40</f>
        <v>24517211.399999999</v>
      </c>
      <c r="M10333" s="19" t="str">
        <f>TEXT(A10333,"ММММ")</f>
        <v>Октябрь</v>
      </c>
      <c r="N10333" s="19"/>
    </row>
    <row r="10334" spans="1:14" x14ac:dyDescent="0.3">
      <c r="A10334" s="37" t="s">
        <v>16</v>
      </c>
      <c r="B10334" s="38">
        <v>1.29</v>
      </c>
      <c r="C10334" s="39">
        <v>764114.39</v>
      </c>
      <c r="D10334" s="38">
        <v>76087.42</v>
      </c>
      <c r="E10334" s="38">
        <v>75077.58</v>
      </c>
      <c r="F10334" s="38">
        <v>1009.84</v>
      </c>
      <c r="G10334" s="26">
        <v>0</v>
      </c>
      <c r="H10334" s="26" t="s">
        <v>258</v>
      </c>
      <c r="I10334" s="26" t="s">
        <v>5</v>
      </c>
      <c r="J10334" s="26" t="s">
        <v>99</v>
      </c>
      <c r="K10334" s="26">
        <f>B10334*$P$40</f>
        <v>38.700000000000003</v>
      </c>
      <c r="L10334" s="32">
        <f>C10334*$P$40</f>
        <v>22923431.699999999</v>
      </c>
      <c r="M10334" s="33">
        <f t="shared" ref="M10334:M10336" si="1028">MONTH(A10334)</f>
        <v>10</v>
      </c>
      <c r="N10334" s="33"/>
    </row>
    <row r="10335" spans="1:14" x14ac:dyDescent="0.3">
      <c r="A10335" s="40" t="s">
        <v>17</v>
      </c>
      <c r="B10335" s="41">
        <v>1.29</v>
      </c>
      <c r="C10335" s="42">
        <v>747841.09</v>
      </c>
      <c r="D10335" s="41">
        <v>218351.8</v>
      </c>
      <c r="E10335" s="41">
        <v>212064.73</v>
      </c>
      <c r="F10335" s="41">
        <v>6184.29</v>
      </c>
      <c r="G10335" s="43">
        <v>102.78</v>
      </c>
      <c r="H10335" s="43" t="s">
        <v>258</v>
      </c>
      <c r="I10335" s="43" t="s">
        <v>5</v>
      </c>
      <c r="J10335" s="43" t="s">
        <v>59</v>
      </c>
      <c r="K10335" s="26">
        <f>B10335*$P$40</f>
        <v>38.700000000000003</v>
      </c>
      <c r="L10335" s="32">
        <f>C10335*$P$40</f>
        <v>22435232.699999999</v>
      </c>
      <c r="M10335" s="33">
        <f t="shared" si="1028"/>
        <v>10</v>
      </c>
      <c r="N10335" s="33"/>
    </row>
    <row r="10336" spans="1:14" x14ac:dyDescent="0.3">
      <c r="A10336" s="37" t="s">
        <v>18</v>
      </c>
      <c r="B10336" s="38">
        <v>1.29</v>
      </c>
      <c r="C10336" s="39">
        <v>688065.45</v>
      </c>
      <c r="D10336" s="38">
        <v>191339.73</v>
      </c>
      <c r="E10336" s="38">
        <v>184109.06</v>
      </c>
      <c r="F10336" s="38">
        <v>6357.06</v>
      </c>
      <c r="G10336" s="26">
        <v>873.61</v>
      </c>
      <c r="H10336" s="26" t="s">
        <v>258</v>
      </c>
      <c r="I10336" s="26" t="s">
        <v>5</v>
      </c>
      <c r="J10336" s="26" t="s">
        <v>59</v>
      </c>
      <c r="K10336" s="26">
        <f>B10336*$P$40</f>
        <v>38.700000000000003</v>
      </c>
      <c r="L10336" s="32">
        <f>C10336*$P$40</f>
        <v>20641963.5</v>
      </c>
      <c r="M10336" s="33">
        <f t="shared" si="1028"/>
        <v>10</v>
      </c>
      <c r="N10336" s="33"/>
    </row>
    <row r="10337" spans="1:14" hidden="1" x14ac:dyDescent="0.3">
      <c r="A10337" s="21" t="s">
        <v>19</v>
      </c>
      <c r="B10337" s="17">
        <v>1.29</v>
      </c>
      <c r="C10337" s="18">
        <v>655428.34</v>
      </c>
      <c r="D10337" s="17">
        <v>70207.240000000005</v>
      </c>
      <c r="E10337" s="17">
        <v>58673.9</v>
      </c>
      <c r="F10337" s="17">
        <v>10578.62</v>
      </c>
      <c r="G10337" s="19">
        <v>954.72</v>
      </c>
      <c r="H10337" s="19" t="s">
        <v>258</v>
      </c>
      <c r="I10337" s="19" t="s">
        <v>112</v>
      </c>
      <c r="J10337" s="19" t="s">
        <v>99</v>
      </c>
      <c r="K10337" s="19">
        <f>B10337*$P$40</f>
        <v>38.700000000000003</v>
      </c>
      <c r="L10337" s="20">
        <f>C10337*$P$40</f>
        <v>19662850.199999999</v>
      </c>
      <c r="M10337" s="19" t="str">
        <f>TEXT(A10337,"ММММ")</f>
        <v>Сентябрь</v>
      </c>
      <c r="N10337" s="19"/>
    </row>
    <row r="10338" spans="1:14" hidden="1" x14ac:dyDescent="0.3">
      <c r="A10338" s="16" t="s">
        <v>20</v>
      </c>
      <c r="B10338" s="17">
        <v>1.29</v>
      </c>
      <c r="C10338" s="18">
        <v>632855.52</v>
      </c>
      <c r="D10338" s="17">
        <v>154894.6</v>
      </c>
      <c r="E10338" s="17">
        <v>152477.5</v>
      </c>
      <c r="F10338" s="17">
        <v>87.1</v>
      </c>
      <c r="G10338" s="19">
        <v>2330</v>
      </c>
      <c r="H10338" s="19" t="s">
        <v>258</v>
      </c>
      <c r="I10338" s="19" t="s">
        <v>112</v>
      </c>
      <c r="J10338" s="19" t="s">
        <v>61</v>
      </c>
      <c r="K10338" s="19">
        <f>B10338*$P$40</f>
        <v>38.700000000000003</v>
      </c>
      <c r="L10338" s="20">
        <f>C10338*$P$40</f>
        <v>18985665.600000001</v>
      </c>
      <c r="M10338" s="19" t="str">
        <f>TEXT(A10338,"ММММ")</f>
        <v>Сентябрь</v>
      </c>
      <c r="N10338" s="19"/>
    </row>
    <row r="10339" spans="1:14" hidden="1" x14ac:dyDescent="0.3">
      <c r="A10339" s="21" t="s">
        <v>21</v>
      </c>
      <c r="B10339" s="22">
        <v>1.29</v>
      </c>
      <c r="C10339" s="23">
        <v>602605.29</v>
      </c>
      <c r="D10339" s="22">
        <v>220254.4</v>
      </c>
      <c r="E10339" s="22">
        <v>215552.06</v>
      </c>
      <c r="F10339" s="22">
        <v>3642.34</v>
      </c>
      <c r="G10339" s="24">
        <v>1060</v>
      </c>
      <c r="H10339" s="24" t="s">
        <v>258</v>
      </c>
      <c r="I10339" s="24" t="s">
        <v>112</v>
      </c>
      <c r="J10339" s="24" t="s">
        <v>61</v>
      </c>
      <c r="K10339" s="19">
        <f>B10339*$P$40</f>
        <v>38.700000000000003</v>
      </c>
      <c r="L10339" s="20">
        <f>C10339*$P$40</f>
        <v>18078158.700000003</v>
      </c>
      <c r="M10339" s="19" t="str">
        <f>TEXT(A10339,"ММММ")</f>
        <v>Сентябрь</v>
      </c>
      <c r="N10339" s="19"/>
    </row>
    <row r="10340" spans="1:14" hidden="1" x14ac:dyDescent="0.3">
      <c r="A10340" s="16" t="s">
        <v>22</v>
      </c>
      <c r="B10340" s="22">
        <v>1.29</v>
      </c>
      <c r="C10340" s="23">
        <v>525917.26</v>
      </c>
      <c r="D10340" s="22">
        <v>111731.12</v>
      </c>
      <c r="E10340" s="22">
        <v>102068.55</v>
      </c>
      <c r="F10340" s="22">
        <v>7.57</v>
      </c>
      <c r="G10340" s="24">
        <v>9655</v>
      </c>
      <c r="H10340" s="24" t="s">
        <v>258</v>
      </c>
      <c r="I10340" s="24" t="s">
        <v>112</v>
      </c>
      <c r="J10340" s="24" t="s">
        <v>87</v>
      </c>
      <c r="K10340" s="19">
        <f>B10340*$P$40</f>
        <v>38.700000000000003</v>
      </c>
      <c r="L10340" s="20">
        <f>C10340*$P$40</f>
        <v>15777517.800000001</v>
      </c>
      <c r="M10340" s="19" t="str">
        <f>TEXT(A10340,"ММММ")</f>
        <v>Сентябрь</v>
      </c>
      <c r="N10340" s="19"/>
    </row>
    <row r="10341" spans="1:14" hidden="1" x14ac:dyDescent="0.3">
      <c r="A10341" s="21" t="s">
        <v>23</v>
      </c>
      <c r="B10341" s="22">
        <v>1.29</v>
      </c>
      <c r="C10341" s="23">
        <v>520629.7</v>
      </c>
      <c r="D10341" s="22">
        <v>223927.25</v>
      </c>
      <c r="E10341" s="22">
        <v>175517.41</v>
      </c>
      <c r="F10341" s="22">
        <v>47898.67</v>
      </c>
      <c r="G10341" s="24">
        <v>511.17</v>
      </c>
      <c r="H10341" s="24" t="s">
        <v>258</v>
      </c>
      <c r="I10341" s="24" t="s">
        <v>165</v>
      </c>
      <c r="J10341" s="24" t="s">
        <v>93</v>
      </c>
      <c r="K10341" s="19">
        <f>B10341*$P$40</f>
        <v>38.700000000000003</v>
      </c>
      <c r="L10341" s="20">
        <f>C10341*$P$40</f>
        <v>15618891</v>
      </c>
      <c r="M10341" s="19" t="str">
        <f>TEXT(A10341,"ММММ")</f>
        <v>Август</v>
      </c>
      <c r="N10341" s="19"/>
    </row>
    <row r="10342" spans="1:14" hidden="1" x14ac:dyDescent="0.3">
      <c r="A10342" s="16" t="s">
        <v>24</v>
      </c>
      <c r="B10342" s="17">
        <v>1.29</v>
      </c>
      <c r="C10342" s="18">
        <v>465624.88</v>
      </c>
      <c r="D10342" s="17">
        <v>157196.28</v>
      </c>
      <c r="E10342" s="17">
        <v>156168.82999999999</v>
      </c>
      <c r="F10342" s="17">
        <v>122.45</v>
      </c>
      <c r="G10342" s="19">
        <v>905</v>
      </c>
      <c r="H10342" s="19" t="s">
        <v>258</v>
      </c>
      <c r="I10342" s="19" t="s">
        <v>165</v>
      </c>
      <c r="J10342" s="19" t="s">
        <v>98</v>
      </c>
      <c r="K10342" s="19">
        <f>B10342*$P$40</f>
        <v>38.700000000000003</v>
      </c>
      <c r="L10342" s="20">
        <f>C10342*$P$40</f>
        <v>13968746.4</v>
      </c>
      <c r="M10342" s="19" t="str">
        <f>TEXT(A10342,"ММММ")</f>
        <v>Август</v>
      </c>
      <c r="N10342" s="19"/>
    </row>
    <row r="10343" spans="1:14" hidden="1" x14ac:dyDescent="0.3">
      <c r="A10343" s="21" t="s">
        <v>25</v>
      </c>
      <c r="B10343" s="17">
        <v>1.29</v>
      </c>
      <c r="C10343" s="18">
        <v>458830.49</v>
      </c>
      <c r="D10343" s="17">
        <v>79553.53</v>
      </c>
      <c r="E10343" s="17">
        <v>79339.78</v>
      </c>
      <c r="F10343" s="17">
        <v>213.75</v>
      </c>
      <c r="G10343" s="19">
        <v>0</v>
      </c>
      <c r="H10343" s="19" t="s">
        <v>258</v>
      </c>
      <c r="I10343" s="19" t="s">
        <v>165</v>
      </c>
      <c r="J10343" s="19" t="s">
        <v>61</v>
      </c>
      <c r="K10343" s="19">
        <f>B10343*$P$40</f>
        <v>38.700000000000003</v>
      </c>
      <c r="L10343" s="20">
        <f>C10343*$P$40</f>
        <v>13764914.699999999</v>
      </c>
      <c r="M10343" s="19" t="str">
        <f>TEXT(A10343,"ММММ")</f>
        <v>Август</v>
      </c>
      <c r="N10343" s="19"/>
    </row>
    <row r="10344" spans="1:14" x14ac:dyDescent="0.3">
      <c r="A10344" s="37" t="s">
        <v>26</v>
      </c>
      <c r="B10344" s="38">
        <v>1.29</v>
      </c>
      <c r="C10344" s="39">
        <v>436208.03</v>
      </c>
      <c r="D10344" s="38">
        <v>92421.13</v>
      </c>
      <c r="E10344" s="38">
        <v>92385.74</v>
      </c>
      <c r="F10344" s="38">
        <v>35.39</v>
      </c>
      <c r="G10344" s="26">
        <v>0</v>
      </c>
      <c r="H10344" s="26" t="s">
        <v>258</v>
      </c>
      <c r="I10344" s="26" t="s">
        <v>5</v>
      </c>
      <c r="J10344" s="26" t="s">
        <v>100</v>
      </c>
      <c r="K10344" s="26">
        <f>B10344*$P$40</f>
        <v>38.700000000000003</v>
      </c>
      <c r="L10344" s="32">
        <f>C10344*$P$40</f>
        <v>13086240.9</v>
      </c>
      <c r="M10344" s="33">
        <f>MONTH(A10344)</f>
        <v>8</v>
      </c>
      <c r="N10344" s="33"/>
    </row>
    <row r="10345" spans="1:14" hidden="1" x14ac:dyDescent="0.3">
      <c r="A10345" s="21" t="s">
        <v>27</v>
      </c>
      <c r="B10345" s="22">
        <v>1.29</v>
      </c>
      <c r="C10345" s="23">
        <v>424741.73</v>
      </c>
      <c r="D10345" s="22">
        <v>204767.87</v>
      </c>
      <c r="E10345" s="22">
        <v>147247.20000000001</v>
      </c>
      <c r="F10345" s="22">
        <v>57068.55</v>
      </c>
      <c r="G10345" s="24">
        <v>452.12</v>
      </c>
      <c r="H10345" s="24" t="s">
        <v>258</v>
      </c>
      <c r="I10345" s="24" t="s">
        <v>165</v>
      </c>
      <c r="J10345" s="24" t="s">
        <v>93</v>
      </c>
      <c r="K10345" s="19">
        <f>B10345*$P$40</f>
        <v>38.700000000000003</v>
      </c>
      <c r="L10345" s="20">
        <f>C10345*$P$40</f>
        <v>12742251.899999999</v>
      </c>
      <c r="M10345" s="19" t="str">
        <f>TEXT(A10345,"ММММ")</f>
        <v>Август</v>
      </c>
      <c r="N10345" s="19"/>
    </row>
    <row r="10346" spans="1:14" hidden="1" x14ac:dyDescent="0.3">
      <c r="A10346" s="16" t="s">
        <v>28</v>
      </c>
      <c r="B10346" s="22">
        <v>1.29</v>
      </c>
      <c r="C10346" s="23">
        <v>417870.83</v>
      </c>
      <c r="D10346" s="22">
        <v>145367.60999999999</v>
      </c>
      <c r="E10346" s="22">
        <v>135645.71</v>
      </c>
      <c r="F10346" s="22">
        <v>9721.9</v>
      </c>
      <c r="G10346" s="24">
        <v>0</v>
      </c>
      <c r="H10346" s="24" t="s">
        <v>258</v>
      </c>
      <c r="I10346" s="24" t="s">
        <v>112</v>
      </c>
      <c r="J10346" s="24" t="s">
        <v>89</v>
      </c>
      <c r="K10346" s="19">
        <f>B10346*$P$40</f>
        <v>38.700000000000003</v>
      </c>
      <c r="L10346" s="20">
        <f>C10346*$P$40</f>
        <v>12536124.9</v>
      </c>
      <c r="M10346" s="19" t="str">
        <f>TEXT(A10346,"ММММ")</f>
        <v>Июль</v>
      </c>
      <c r="N10346" s="19"/>
    </row>
    <row r="10347" spans="1:14" x14ac:dyDescent="0.3">
      <c r="A10347" s="40" t="s">
        <v>29</v>
      </c>
      <c r="B10347" s="41">
        <v>1.29</v>
      </c>
      <c r="C10347" s="42">
        <v>404604.85</v>
      </c>
      <c r="D10347" s="41">
        <v>54572.39</v>
      </c>
      <c r="E10347" s="41">
        <v>54572.39</v>
      </c>
      <c r="F10347" s="41">
        <v>0</v>
      </c>
      <c r="G10347" s="43">
        <v>0</v>
      </c>
      <c r="H10347" s="43" t="s">
        <v>258</v>
      </c>
      <c r="I10347" s="43" t="s">
        <v>5</v>
      </c>
      <c r="J10347" s="43" t="s">
        <v>97</v>
      </c>
      <c r="K10347" s="26">
        <f>B10347*$P$40</f>
        <v>38.700000000000003</v>
      </c>
      <c r="L10347" s="32">
        <f>C10347*$P$40</f>
        <v>12138145.5</v>
      </c>
      <c r="M10347" s="33">
        <f>MONTH(A10347)</f>
        <v>7</v>
      </c>
      <c r="N10347" s="33"/>
    </row>
    <row r="10348" spans="1:14" hidden="1" x14ac:dyDescent="0.3">
      <c r="A10348" s="16" t="s">
        <v>30</v>
      </c>
      <c r="B10348" s="22">
        <v>1.29</v>
      </c>
      <c r="C10348" s="23">
        <v>393826.35</v>
      </c>
      <c r="D10348" s="22">
        <v>161367.01</v>
      </c>
      <c r="E10348" s="22">
        <v>82410.759999999995</v>
      </c>
      <c r="F10348" s="22">
        <v>78956.25</v>
      </c>
      <c r="G10348" s="24">
        <v>0</v>
      </c>
      <c r="H10348" s="24" t="s">
        <v>258</v>
      </c>
      <c r="I10348" s="24" t="s">
        <v>112</v>
      </c>
      <c r="J10348" s="24" t="s">
        <v>58</v>
      </c>
      <c r="K10348" s="19">
        <f>B10348*$P$40</f>
        <v>38.700000000000003</v>
      </c>
      <c r="L10348" s="20">
        <f>C10348*$P$40</f>
        <v>11814790.5</v>
      </c>
      <c r="M10348" s="19" t="str">
        <f>TEXT(A10348,"ММММ")</f>
        <v>Июль</v>
      </c>
      <c r="N10348" s="19"/>
    </row>
    <row r="10349" spans="1:14" hidden="1" x14ac:dyDescent="0.3">
      <c r="A10349" s="21" t="s">
        <v>31</v>
      </c>
      <c r="B10349" s="22">
        <v>1.29</v>
      </c>
      <c r="C10349" s="23">
        <v>364577.18</v>
      </c>
      <c r="D10349" s="22">
        <v>88490.93</v>
      </c>
      <c r="E10349" s="22">
        <v>33221.26</v>
      </c>
      <c r="F10349" s="22">
        <v>55269.67</v>
      </c>
      <c r="G10349" s="24">
        <v>0</v>
      </c>
      <c r="H10349" s="24" t="s">
        <v>258</v>
      </c>
      <c r="I10349" s="24" t="s">
        <v>165</v>
      </c>
      <c r="J10349" s="24" t="s">
        <v>87</v>
      </c>
      <c r="K10349" s="19">
        <f>B10349*$P$40</f>
        <v>38.700000000000003</v>
      </c>
      <c r="L10349" s="20">
        <f>C10349*$P$40</f>
        <v>10937315.4</v>
      </c>
      <c r="M10349" s="19" t="str">
        <f>TEXT(A10349,"ММММ")</f>
        <v>Июль</v>
      </c>
      <c r="N10349" s="19"/>
    </row>
    <row r="10350" spans="1:14" hidden="1" x14ac:dyDescent="0.3">
      <c r="A10350" s="16" t="s">
        <v>32</v>
      </c>
      <c r="B10350" s="17">
        <v>1.29</v>
      </c>
      <c r="C10350" s="18">
        <v>361905.98</v>
      </c>
      <c r="D10350" s="17">
        <v>187643.25</v>
      </c>
      <c r="E10350" s="17">
        <v>126219.14</v>
      </c>
      <c r="F10350" s="17">
        <v>47266.33</v>
      </c>
      <c r="G10350" s="19">
        <v>14157.78</v>
      </c>
      <c r="H10350" s="19" t="s">
        <v>258</v>
      </c>
      <c r="I10350" s="19" t="s">
        <v>165</v>
      </c>
      <c r="J10350" s="19" t="s">
        <v>70</v>
      </c>
      <c r="K10350" s="19">
        <f>B10350*$P$40</f>
        <v>38.700000000000003</v>
      </c>
      <c r="L10350" s="20">
        <f>C10350*$P$40</f>
        <v>10857179.399999999</v>
      </c>
      <c r="M10350" s="19" t="str">
        <f>TEXT(A10350,"ММММ")</f>
        <v>Июнь</v>
      </c>
      <c r="N10350" s="19"/>
    </row>
    <row r="10351" spans="1:14" hidden="1" x14ac:dyDescent="0.3">
      <c r="A10351" s="21" t="s">
        <v>33</v>
      </c>
      <c r="B10351" s="17">
        <v>1.29</v>
      </c>
      <c r="C10351" s="18">
        <v>360772.32</v>
      </c>
      <c r="D10351" s="17">
        <v>128039.88</v>
      </c>
      <c r="E10351" s="17">
        <v>119713.01</v>
      </c>
      <c r="F10351" s="17">
        <v>8326.8700000000008</v>
      </c>
      <c r="G10351" s="19">
        <v>0</v>
      </c>
      <c r="H10351" s="19" t="s">
        <v>258</v>
      </c>
      <c r="I10351" s="19" t="s">
        <v>219</v>
      </c>
      <c r="J10351" s="19" t="s">
        <v>94</v>
      </c>
      <c r="K10351" s="19">
        <f>B10351*$P$40</f>
        <v>38.700000000000003</v>
      </c>
      <c r="L10351" s="20">
        <f>C10351*$P$40</f>
        <v>10823169.6</v>
      </c>
      <c r="M10351" s="19" t="str">
        <f>TEXT(A10351,"ММММ")</f>
        <v>Июнь</v>
      </c>
      <c r="N10351" s="19"/>
    </row>
    <row r="10352" spans="1:14" x14ac:dyDescent="0.3">
      <c r="A10352" s="37" t="s">
        <v>34</v>
      </c>
      <c r="B10352" s="41">
        <v>1.29</v>
      </c>
      <c r="C10352" s="42">
        <v>355472.28</v>
      </c>
      <c r="D10352" s="41">
        <v>45098.53</v>
      </c>
      <c r="E10352" s="41">
        <v>45098.53</v>
      </c>
      <c r="F10352" s="41">
        <v>0</v>
      </c>
      <c r="G10352" s="43">
        <v>0</v>
      </c>
      <c r="H10352" s="43" t="s">
        <v>258</v>
      </c>
      <c r="I10352" s="43" t="s">
        <v>5</v>
      </c>
      <c r="J10352" s="43" t="s">
        <v>97</v>
      </c>
      <c r="K10352" s="26">
        <f>B10352*$P$40</f>
        <v>38.700000000000003</v>
      </c>
      <c r="L10352" s="32">
        <f>C10352*$P$40</f>
        <v>10664168.4</v>
      </c>
      <c r="M10352" s="33">
        <f t="shared" ref="M10352:M10354" si="1029">MONTH(A10352)</f>
        <v>6</v>
      </c>
      <c r="N10352" s="33"/>
    </row>
    <row r="10353" spans="1:14" x14ac:dyDescent="0.3">
      <c r="A10353" s="40" t="s">
        <v>35</v>
      </c>
      <c r="B10353" s="41">
        <v>1.29</v>
      </c>
      <c r="C10353" s="42">
        <v>353520.71</v>
      </c>
      <c r="D10353" s="41">
        <v>74509.990000000005</v>
      </c>
      <c r="E10353" s="41">
        <v>38771.730000000003</v>
      </c>
      <c r="F10353" s="41">
        <v>35738.26</v>
      </c>
      <c r="G10353" s="43">
        <v>0</v>
      </c>
      <c r="H10353" s="43" t="s">
        <v>258</v>
      </c>
      <c r="I10353" s="43" t="s">
        <v>5</v>
      </c>
      <c r="J10353" s="43" t="s">
        <v>81</v>
      </c>
      <c r="K10353" s="26">
        <f>B10353*$P$40</f>
        <v>38.700000000000003</v>
      </c>
      <c r="L10353" s="32">
        <f>C10353*$P$40</f>
        <v>10605621.300000001</v>
      </c>
      <c r="M10353" s="33">
        <f t="shared" si="1029"/>
        <v>6</v>
      </c>
      <c r="N10353" s="33"/>
    </row>
    <row r="10354" spans="1:14" x14ac:dyDescent="0.3">
      <c r="A10354" s="37" t="s">
        <v>36</v>
      </c>
      <c r="B10354" s="41">
        <v>1.29</v>
      </c>
      <c r="C10354" s="42">
        <v>353474.52</v>
      </c>
      <c r="D10354" s="41">
        <v>67534.039999999994</v>
      </c>
      <c r="E10354" s="41">
        <v>66052.800000000003</v>
      </c>
      <c r="F10354" s="41">
        <v>1481.24</v>
      </c>
      <c r="G10354" s="43">
        <v>0</v>
      </c>
      <c r="H10354" s="43" t="s">
        <v>258</v>
      </c>
      <c r="I10354" s="43" t="s">
        <v>5</v>
      </c>
      <c r="J10354" s="43" t="s">
        <v>74</v>
      </c>
      <c r="K10354" s="26">
        <f>B10354*$P$40</f>
        <v>38.700000000000003</v>
      </c>
      <c r="L10354" s="32">
        <f>C10354*$P$40</f>
        <v>10604235.600000001</v>
      </c>
      <c r="M10354" s="33">
        <f t="shared" si="1029"/>
        <v>5</v>
      </c>
      <c r="N10354" s="33"/>
    </row>
    <row r="10355" spans="1:14" hidden="1" x14ac:dyDescent="0.3">
      <c r="A10355" s="21" t="s">
        <v>37</v>
      </c>
      <c r="B10355" s="22">
        <v>1.29</v>
      </c>
      <c r="C10355" s="23">
        <v>339850.04</v>
      </c>
      <c r="D10355" s="22">
        <v>158180.25</v>
      </c>
      <c r="E10355" s="22">
        <v>133047.25</v>
      </c>
      <c r="F10355" s="22">
        <v>12487.18</v>
      </c>
      <c r="G10355" s="24">
        <v>12645.82</v>
      </c>
      <c r="H10355" s="24" t="s">
        <v>258</v>
      </c>
      <c r="I10355" s="24" t="s">
        <v>165</v>
      </c>
      <c r="J10355" s="24" t="s">
        <v>70</v>
      </c>
      <c r="K10355" s="19">
        <f>B10355*$P$40</f>
        <v>38.700000000000003</v>
      </c>
      <c r="L10355" s="20">
        <f>C10355*$P$40</f>
        <v>10195501.199999999</v>
      </c>
      <c r="M10355" s="19" t="str">
        <f>TEXT(A10355,"ММММ")</f>
        <v>Май</v>
      </c>
      <c r="N10355" s="19"/>
    </row>
    <row r="10356" spans="1:14" hidden="1" x14ac:dyDescent="0.3">
      <c r="A10356" s="16" t="s">
        <v>38</v>
      </c>
      <c r="B10356" s="22">
        <v>1.29</v>
      </c>
      <c r="C10356" s="23">
        <v>315955.99</v>
      </c>
      <c r="D10356" s="22">
        <v>47267.51</v>
      </c>
      <c r="E10356" s="22">
        <v>45560.08</v>
      </c>
      <c r="F10356" s="22">
        <v>382.43</v>
      </c>
      <c r="G10356" s="24">
        <v>1325</v>
      </c>
      <c r="H10356" s="24" t="s">
        <v>258</v>
      </c>
      <c r="I10356" s="24" t="s">
        <v>112</v>
      </c>
      <c r="J10356" s="24" t="s">
        <v>97</v>
      </c>
      <c r="K10356" s="19">
        <f>B10356*$P$40</f>
        <v>38.700000000000003</v>
      </c>
      <c r="L10356" s="20">
        <f>C10356*$P$40</f>
        <v>9478679.6999999993</v>
      </c>
      <c r="M10356" s="19" t="str">
        <f>TEXT(A10356,"ММММ")</f>
        <v>Май</v>
      </c>
      <c r="N10356" s="19"/>
    </row>
    <row r="10357" spans="1:14" hidden="1" x14ac:dyDescent="0.3">
      <c r="A10357" s="21" t="s">
        <v>39</v>
      </c>
      <c r="B10357" s="17">
        <v>1.29</v>
      </c>
      <c r="C10357" s="18">
        <v>310425.3</v>
      </c>
      <c r="D10357" s="17">
        <v>50921.18</v>
      </c>
      <c r="E10357" s="17">
        <v>50026.48</v>
      </c>
      <c r="F10357" s="17">
        <v>894.7</v>
      </c>
      <c r="G10357" s="19">
        <v>0</v>
      </c>
      <c r="H10357" s="19" t="s">
        <v>258</v>
      </c>
      <c r="I10357" s="19" t="s">
        <v>112</v>
      </c>
      <c r="J10357" s="19" t="s">
        <v>87</v>
      </c>
      <c r="K10357" s="19">
        <f>B10357*$P$40</f>
        <v>38.700000000000003</v>
      </c>
      <c r="L10357" s="20">
        <f>C10357*$P$40</f>
        <v>9312759</v>
      </c>
      <c r="M10357" s="19" t="str">
        <f>TEXT(A10357,"ММММ")</f>
        <v>Май</v>
      </c>
      <c r="N10357" s="19"/>
    </row>
    <row r="10358" spans="1:14" hidden="1" x14ac:dyDescent="0.3">
      <c r="A10358" s="16" t="s">
        <v>40</v>
      </c>
      <c r="B10358" s="22">
        <v>1.29</v>
      </c>
      <c r="C10358" s="23">
        <v>302077.06</v>
      </c>
      <c r="D10358" s="22">
        <v>116667.88</v>
      </c>
      <c r="E10358" s="22">
        <v>108698.13</v>
      </c>
      <c r="F10358" s="22">
        <v>7969.75</v>
      </c>
      <c r="G10358" s="24">
        <v>0</v>
      </c>
      <c r="H10358" s="24" t="s">
        <v>258</v>
      </c>
      <c r="I10358" s="24" t="s">
        <v>219</v>
      </c>
      <c r="J10358" s="24" t="s">
        <v>94</v>
      </c>
      <c r="K10358" s="19">
        <f>B10358*$P$40</f>
        <v>38.700000000000003</v>
      </c>
      <c r="L10358" s="20">
        <f>C10358*$P$40</f>
        <v>9062311.8000000007</v>
      </c>
      <c r="M10358" s="19" t="str">
        <f>TEXT(A10358,"ММММ")</f>
        <v>Май</v>
      </c>
      <c r="N10358" s="19"/>
    </row>
    <row r="10359" spans="1:14" hidden="1" x14ac:dyDescent="0.3">
      <c r="A10359" s="21" t="s">
        <v>41</v>
      </c>
      <c r="B10359" s="22">
        <v>1.29</v>
      </c>
      <c r="C10359" s="23">
        <v>297524.28000000003</v>
      </c>
      <c r="D10359" s="22">
        <v>79837.279999999999</v>
      </c>
      <c r="E10359" s="22">
        <v>45296</v>
      </c>
      <c r="F10359" s="22">
        <v>34541.279999999999</v>
      </c>
      <c r="G10359" s="24">
        <v>0</v>
      </c>
      <c r="H10359" s="24" t="s">
        <v>258</v>
      </c>
      <c r="I10359" s="24" t="s">
        <v>165</v>
      </c>
      <c r="J10359" s="24" t="s">
        <v>107</v>
      </c>
      <c r="K10359" s="19">
        <f>B10359*$P$40</f>
        <v>38.700000000000003</v>
      </c>
      <c r="L10359" s="20">
        <f>C10359*$P$40</f>
        <v>8925728.4000000004</v>
      </c>
      <c r="M10359" s="19" t="str">
        <f>TEXT(A10359,"ММММ")</f>
        <v>Апрель</v>
      </c>
      <c r="N10359" s="19"/>
    </row>
    <row r="10360" spans="1:14" hidden="1" x14ac:dyDescent="0.3">
      <c r="A10360" s="16" t="s">
        <v>42</v>
      </c>
      <c r="B10360" s="22">
        <v>1.29</v>
      </c>
      <c r="C10360" s="23">
        <v>288905.90000000002</v>
      </c>
      <c r="D10360" s="22">
        <v>121688.27</v>
      </c>
      <c r="E10360" s="22">
        <v>58516.35</v>
      </c>
      <c r="F10360" s="22">
        <v>62901.919999999998</v>
      </c>
      <c r="G10360" s="24">
        <v>270</v>
      </c>
      <c r="H10360" s="24" t="s">
        <v>258</v>
      </c>
      <c r="I10360" s="24" t="s">
        <v>165</v>
      </c>
      <c r="J10360" s="24" t="s">
        <v>78</v>
      </c>
      <c r="K10360" s="19">
        <f>B10360*$P$40</f>
        <v>38.700000000000003</v>
      </c>
      <c r="L10360" s="20">
        <f>C10360*$P$40</f>
        <v>8667177</v>
      </c>
      <c r="M10360" s="19" t="str">
        <f>TEXT(A10360,"ММММ")</f>
        <v>Апрель</v>
      </c>
      <c r="N10360" s="19"/>
    </row>
    <row r="10361" spans="1:14" hidden="1" x14ac:dyDescent="0.3">
      <c r="A10361" s="21" t="s">
        <v>43</v>
      </c>
      <c r="B10361" s="17">
        <v>1.29</v>
      </c>
      <c r="C10361" s="18">
        <v>288674.63</v>
      </c>
      <c r="D10361" s="17">
        <v>100317.94</v>
      </c>
      <c r="E10361" s="17">
        <v>95244.27</v>
      </c>
      <c r="F10361" s="17">
        <v>3590.34</v>
      </c>
      <c r="G10361" s="19">
        <v>1483.33</v>
      </c>
      <c r="H10361" s="19" t="s">
        <v>258</v>
      </c>
      <c r="I10361" s="19" t="s">
        <v>165</v>
      </c>
      <c r="J10361" s="19" t="s">
        <v>94</v>
      </c>
      <c r="K10361" s="19">
        <f>B10361*$P$40</f>
        <v>38.700000000000003</v>
      </c>
      <c r="L10361" s="20">
        <f>C10361*$P$40</f>
        <v>8660238.9000000004</v>
      </c>
      <c r="M10361" s="19" t="str">
        <f>TEXT(A10361,"ММММ")</f>
        <v>Апрель</v>
      </c>
      <c r="N10361" s="19"/>
    </row>
    <row r="10362" spans="1:14" hidden="1" x14ac:dyDescent="0.3">
      <c r="A10362" s="16" t="s">
        <v>44</v>
      </c>
      <c r="B10362" s="22">
        <v>1.29</v>
      </c>
      <c r="C10362" s="23">
        <v>287734.90999999997</v>
      </c>
      <c r="D10362" s="22">
        <v>83711.259999999995</v>
      </c>
      <c r="E10362" s="22">
        <v>76256.399999999994</v>
      </c>
      <c r="F10362" s="22">
        <v>4569.8599999999997</v>
      </c>
      <c r="G10362" s="24">
        <v>2885</v>
      </c>
      <c r="H10362" s="24" t="s">
        <v>258</v>
      </c>
      <c r="I10362" s="24" t="s">
        <v>165</v>
      </c>
      <c r="J10362" s="24" t="s">
        <v>84</v>
      </c>
      <c r="K10362" s="19">
        <f>B10362*$P$40</f>
        <v>38.700000000000003</v>
      </c>
      <c r="L10362" s="20">
        <f>C10362*$P$40</f>
        <v>8632047.2999999989</v>
      </c>
      <c r="M10362" s="19" t="str">
        <f>TEXT(A10362,"ММММ")</f>
        <v>Апрель</v>
      </c>
      <c r="N10362" s="19"/>
    </row>
    <row r="10363" spans="1:14" hidden="1" x14ac:dyDescent="0.3">
      <c r="A10363" s="21" t="s">
        <v>45</v>
      </c>
      <c r="B10363" s="22">
        <v>1.29</v>
      </c>
      <c r="C10363" s="23">
        <v>281758.14</v>
      </c>
      <c r="D10363" s="22">
        <v>79530.990000000005</v>
      </c>
      <c r="E10363" s="22">
        <v>77895.509999999995</v>
      </c>
      <c r="F10363" s="22">
        <v>434.09</v>
      </c>
      <c r="G10363" s="24">
        <v>1201.3900000000001</v>
      </c>
      <c r="H10363" s="24" t="s">
        <v>258</v>
      </c>
      <c r="I10363" s="24" t="s">
        <v>112</v>
      </c>
      <c r="J10363" s="24" t="s">
        <v>94</v>
      </c>
      <c r="K10363" s="19">
        <f>B10363*$P$40</f>
        <v>38.700000000000003</v>
      </c>
      <c r="L10363" s="20">
        <f>C10363*$P$40</f>
        <v>8452744.2000000011</v>
      </c>
      <c r="M10363" s="19" t="str">
        <f>TEXT(A10363,"ММММ")</f>
        <v>Март</v>
      </c>
      <c r="N10363" s="19"/>
    </row>
    <row r="10364" spans="1:14" hidden="1" x14ac:dyDescent="0.3">
      <c r="A10364" s="16" t="s">
        <v>46</v>
      </c>
      <c r="B10364" s="17">
        <v>1.29</v>
      </c>
      <c r="C10364" s="18">
        <v>279090.94</v>
      </c>
      <c r="D10364" s="17">
        <v>87848.09</v>
      </c>
      <c r="E10364" s="17">
        <v>87548.68</v>
      </c>
      <c r="F10364" s="17">
        <v>299.41000000000003</v>
      </c>
      <c r="G10364" s="19">
        <v>0</v>
      </c>
      <c r="H10364" s="19" t="s">
        <v>258</v>
      </c>
      <c r="I10364" s="19" t="s">
        <v>112</v>
      </c>
      <c r="J10364" s="19" t="s">
        <v>94</v>
      </c>
      <c r="K10364" s="19">
        <f>B10364*$P$40</f>
        <v>38.700000000000003</v>
      </c>
      <c r="L10364" s="20">
        <f>C10364*$P$40</f>
        <v>8372728.2000000002</v>
      </c>
      <c r="M10364" s="19" t="str">
        <f>TEXT(A10364,"ММММ")</f>
        <v>Март</v>
      </c>
      <c r="N10364" s="19"/>
    </row>
    <row r="10365" spans="1:14" hidden="1" x14ac:dyDescent="0.3">
      <c r="A10365" s="21" t="s">
        <v>47</v>
      </c>
      <c r="B10365" s="17">
        <v>1.29</v>
      </c>
      <c r="C10365" s="18">
        <v>260743.16</v>
      </c>
      <c r="D10365" s="17">
        <v>68720.44</v>
      </c>
      <c r="E10365" s="17">
        <v>66310.52</v>
      </c>
      <c r="F10365" s="17">
        <v>2332.14</v>
      </c>
      <c r="G10365" s="19">
        <v>77.78</v>
      </c>
      <c r="H10365" s="19" t="s">
        <v>258</v>
      </c>
      <c r="I10365" s="19" t="s">
        <v>165</v>
      </c>
      <c r="J10365" s="19" t="s">
        <v>73</v>
      </c>
      <c r="K10365" s="19">
        <f>B10365*$P$40</f>
        <v>38.700000000000003</v>
      </c>
      <c r="L10365" s="20">
        <f>C10365*$P$40</f>
        <v>7822294.7999999998</v>
      </c>
      <c r="M10365" s="19" t="str">
        <f>TEXT(A10365,"ММММ")</f>
        <v>Март</v>
      </c>
      <c r="N10365" s="19"/>
    </row>
    <row r="10366" spans="1:14" hidden="1" x14ac:dyDescent="0.3">
      <c r="A10366" s="16" t="s">
        <v>48</v>
      </c>
      <c r="B10366" s="22">
        <v>1.29</v>
      </c>
      <c r="C10366" s="23">
        <v>250471.76</v>
      </c>
      <c r="D10366" s="22">
        <v>79358.259999999995</v>
      </c>
      <c r="E10366" s="22">
        <v>77669.45</v>
      </c>
      <c r="F10366" s="22">
        <v>1688.81</v>
      </c>
      <c r="G10366" s="24">
        <v>0</v>
      </c>
      <c r="H10366" s="24" t="s">
        <v>258</v>
      </c>
      <c r="I10366" s="24" t="s">
        <v>165</v>
      </c>
      <c r="J10366" s="24" t="s">
        <v>95</v>
      </c>
      <c r="K10366" s="19">
        <f>B10366*$P$40</f>
        <v>38.700000000000003</v>
      </c>
      <c r="L10366" s="20">
        <f>C10366*$P$40</f>
        <v>7514152.8000000007</v>
      </c>
      <c r="M10366" s="19" t="str">
        <f>TEXT(A10366,"ММММ")</f>
        <v>Март</v>
      </c>
      <c r="N10366" s="19"/>
    </row>
    <row r="10367" spans="1:14" x14ac:dyDescent="0.3">
      <c r="A10367" s="40" t="s">
        <v>49</v>
      </c>
      <c r="B10367" s="41">
        <v>1.29</v>
      </c>
      <c r="C10367" s="42">
        <v>247141.63</v>
      </c>
      <c r="D10367" s="41">
        <v>46105.98</v>
      </c>
      <c r="E10367" s="41">
        <v>42271.23</v>
      </c>
      <c r="F10367" s="41">
        <v>3834.75</v>
      </c>
      <c r="G10367" s="43">
        <v>0</v>
      </c>
      <c r="H10367" s="43" t="s">
        <v>258</v>
      </c>
      <c r="I10367" s="43" t="s">
        <v>5</v>
      </c>
      <c r="J10367" s="43" t="s">
        <v>74</v>
      </c>
      <c r="K10367" s="26">
        <f>B10367*$P$40</f>
        <v>38.700000000000003</v>
      </c>
      <c r="L10367" s="32">
        <f>C10367*$P$40</f>
        <v>7414248.9000000004</v>
      </c>
      <c r="M10367" s="33">
        <f>MONTH(A10367)</f>
        <v>3</v>
      </c>
      <c r="N10367" s="33"/>
    </row>
    <row r="10368" spans="1:14" hidden="1" x14ac:dyDescent="0.3">
      <c r="A10368" s="16" t="s">
        <v>50</v>
      </c>
      <c r="B10368" s="17">
        <v>1.29</v>
      </c>
      <c r="C10368" s="18">
        <v>245293.35</v>
      </c>
      <c r="D10368" s="17">
        <v>65283.59</v>
      </c>
      <c r="E10368" s="17">
        <v>38840.79</v>
      </c>
      <c r="F10368" s="17">
        <v>2445.56</v>
      </c>
      <c r="G10368" s="19">
        <v>23997.24</v>
      </c>
      <c r="H10368" s="19" t="s">
        <v>258</v>
      </c>
      <c r="I10368" s="19" t="s">
        <v>165</v>
      </c>
      <c r="J10368" s="19" t="s">
        <v>71</v>
      </c>
      <c r="K10368" s="19">
        <f>B10368*$P$40</f>
        <v>38.700000000000003</v>
      </c>
      <c r="L10368" s="20">
        <f>C10368*$P$40</f>
        <v>7358800.5</v>
      </c>
      <c r="M10368" s="19" t="str">
        <f>TEXT(A10368,"ММММ")</f>
        <v>Февраль</v>
      </c>
      <c r="N10368" s="19"/>
    </row>
    <row r="10369" spans="1:14" hidden="1" x14ac:dyDescent="0.3">
      <c r="A10369" s="21" t="s">
        <v>51</v>
      </c>
      <c r="B10369" s="17">
        <v>1.29</v>
      </c>
      <c r="C10369" s="18">
        <v>243340.4</v>
      </c>
      <c r="D10369" s="17">
        <v>88997.34</v>
      </c>
      <c r="E10369" s="17">
        <v>41859.629999999997</v>
      </c>
      <c r="F10369" s="17">
        <v>46967.71</v>
      </c>
      <c r="G10369" s="19">
        <v>170</v>
      </c>
      <c r="H10369" s="19" t="s">
        <v>258</v>
      </c>
      <c r="I10369" s="19" t="s">
        <v>165</v>
      </c>
      <c r="J10369" s="19" t="s">
        <v>78</v>
      </c>
      <c r="K10369" s="19">
        <f>B10369*$P$40</f>
        <v>38.700000000000003</v>
      </c>
      <c r="L10369" s="20">
        <f>C10369*$P$40</f>
        <v>7300212</v>
      </c>
      <c r="M10369" s="19" t="str">
        <f>TEXT(A10369,"ММММ")</f>
        <v>Февраль</v>
      </c>
      <c r="N10369" s="19"/>
    </row>
    <row r="10370" spans="1:14" x14ac:dyDescent="0.3">
      <c r="A10370" s="37" t="s">
        <v>52</v>
      </c>
      <c r="B10370" s="41">
        <v>1.29</v>
      </c>
      <c r="C10370" s="42">
        <v>223979.09</v>
      </c>
      <c r="D10370" s="41">
        <v>118243.83</v>
      </c>
      <c r="E10370" s="41">
        <v>2251.17</v>
      </c>
      <c r="F10370" s="41">
        <v>115992.66</v>
      </c>
      <c r="G10370" s="43">
        <v>0</v>
      </c>
      <c r="H10370" s="43" t="s">
        <v>259</v>
      </c>
      <c r="I10370" s="43" t="s">
        <v>5</v>
      </c>
      <c r="J10370" s="43" t="s">
        <v>109</v>
      </c>
      <c r="K10370" s="26">
        <f>B10370*$P$40</f>
        <v>38.700000000000003</v>
      </c>
      <c r="L10370" s="32">
        <f>C10370*$P$40</f>
        <v>6719372.7000000002</v>
      </c>
      <c r="M10370" s="33">
        <f>MONTH(A10370)</f>
        <v>2</v>
      </c>
      <c r="N10370" s="33"/>
    </row>
    <row r="10371" spans="1:14" hidden="1" x14ac:dyDescent="0.3">
      <c r="A10371" s="21" t="s">
        <v>53</v>
      </c>
      <c r="B10371" s="17">
        <v>1.29</v>
      </c>
      <c r="C10371" s="18">
        <v>214690.77</v>
      </c>
      <c r="D10371" s="17">
        <v>73213.53</v>
      </c>
      <c r="E10371" s="17">
        <v>51156.36</v>
      </c>
      <c r="F10371" s="17">
        <v>14452.17</v>
      </c>
      <c r="G10371" s="19">
        <v>7605</v>
      </c>
      <c r="H10371" s="19" t="s">
        <v>258</v>
      </c>
      <c r="I10371" s="19" t="s">
        <v>112</v>
      </c>
      <c r="J10371" s="19" t="s">
        <v>84</v>
      </c>
      <c r="K10371" s="19">
        <f>B10371*$P$40</f>
        <v>38.700000000000003</v>
      </c>
      <c r="L10371" s="20">
        <f>C10371*$P$40</f>
        <v>6440723.0999999996</v>
      </c>
      <c r="M10371" s="19" t="str">
        <f>TEXT(A10371,"ММММ")</f>
        <v>Февраль</v>
      </c>
      <c r="N10371" s="19"/>
    </row>
    <row r="10372" spans="1:14" hidden="1" x14ac:dyDescent="0.3">
      <c r="A10372" s="16" t="s">
        <v>54</v>
      </c>
      <c r="B10372" s="22">
        <v>1.29</v>
      </c>
      <c r="C10372" s="23">
        <v>205843.17</v>
      </c>
      <c r="D10372" s="22">
        <v>122418.39</v>
      </c>
      <c r="E10372" s="22">
        <v>37767.769999999997</v>
      </c>
      <c r="F10372" s="22">
        <v>84650.62</v>
      </c>
      <c r="G10372" s="24">
        <v>0</v>
      </c>
      <c r="H10372" s="24" t="s">
        <v>259</v>
      </c>
      <c r="I10372" s="24" t="s">
        <v>165</v>
      </c>
      <c r="J10372" s="24" t="s">
        <v>109</v>
      </c>
      <c r="K10372" s="19">
        <f>B10372*$P$40</f>
        <v>38.700000000000003</v>
      </c>
      <c r="L10372" s="20">
        <f>C10372*$P$40</f>
        <v>6175295.1000000006</v>
      </c>
      <c r="M10372" s="19" t="str">
        <f>TEXT(A10372,"ММММ")</f>
        <v>Январь</v>
      </c>
      <c r="N10372" s="19"/>
    </row>
    <row r="10373" spans="1:14" hidden="1" x14ac:dyDescent="0.3">
      <c r="A10373" s="21" t="s">
        <v>55</v>
      </c>
      <c r="B10373" s="17">
        <v>1.29</v>
      </c>
      <c r="C10373" s="18">
        <v>202521.83</v>
      </c>
      <c r="D10373" s="17">
        <v>163456.23000000001</v>
      </c>
      <c r="E10373" s="17">
        <v>140923.51999999999</v>
      </c>
      <c r="F10373" s="17">
        <v>22532.71</v>
      </c>
      <c r="G10373" s="19">
        <v>0</v>
      </c>
      <c r="H10373" s="19" t="s">
        <v>259</v>
      </c>
      <c r="I10373" s="19" t="s">
        <v>165</v>
      </c>
      <c r="J10373" s="19" t="s">
        <v>72</v>
      </c>
      <c r="K10373" s="19">
        <f>B10373*$P$40</f>
        <v>38.700000000000003</v>
      </c>
      <c r="L10373" s="20">
        <f>C10373*$P$40</f>
        <v>6075654.8999999994</v>
      </c>
      <c r="M10373" s="19" t="str">
        <f>TEXT(A10373,"ММММ")</f>
        <v>Январь</v>
      </c>
      <c r="N10373" s="19"/>
    </row>
    <row r="10374" spans="1:14" x14ac:dyDescent="0.3">
      <c r="A10374" s="37" t="s">
        <v>56</v>
      </c>
      <c r="B10374" s="38">
        <v>1.29</v>
      </c>
      <c r="C10374" s="39">
        <v>202034.59</v>
      </c>
      <c r="D10374" s="38">
        <v>43410.02</v>
      </c>
      <c r="E10374" s="38">
        <v>18762.45</v>
      </c>
      <c r="F10374" s="38">
        <v>24647.57</v>
      </c>
      <c r="G10374" s="26">
        <v>0</v>
      </c>
      <c r="H10374" s="26" t="s">
        <v>258</v>
      </c>
      <c r="I10374" s="26" t="s">
        <v>5</v>
      </c>
      <c r="J10374" s="26" t="s">
        <v>88</v>
      </c>
      <c r="K10374" s="26">
        <f>B10374*$P$40</f>
        <v>38.700000000000003</v>
      </c>
      <c r="L10374" s="32">
        <f>C10374*$P$40</f>
        <v>6061037.7000000002</v>
      </c>
      <c r="M10374" s="33">
        <f>MONTH(A10374)</f>
        <v>1</v>
      </c>
      <c r="N10374" s="33"/>
    </row>
    <row r="10375" spans="1:14" hidden="1" x14ac:dyDescent="0.3">
      <c r="A10375" s="21" t="s">
        <v>57</v>
      </c>
      <c r="B10375" s="17">
        <v>1.29</v>
      </c>
      <c r="C10375" s="18">
        <v>188826.97</v>
      </c>
      <c r="D10375" s="17">
        <v>84194.99</v>
      </c>
      <c r="E10375" s="17">
        <v>70052.460000000006</v>
      </c>
      <c r="F10375" s="17">
        <v>14017.07</v>
      </c>
      <c r="G10375" s="19">
        <v>125.46</v>
      </c>
      <c r="H10375" s="19" t="s">
        <v>258</v>
      </c>
      <c r="I10375" s="19" t="s">
        <v>219</v>
      </c>
      <c r="J10375" s="19" t="s">
        <v>105</v>
      </c>
      <c r="K10375" s="19">
        <f>B10375*$P$40</f>
        <v>38.700000000000003</v>
      </c>
      <c r="L10375" s="20">
        <f>C10375*$P$40</f>
        <v>5664809.0999999996</v>
      </c>
      <c r="M10375" s="19" t="str">
        <f>TEXT(A10375,"ММММ")</f>
        <v>Январь</v>
      </c>
      <c r="N10375" s="19"/>
    </row>
    <row r="10376" spans="1:14" x14ac:dyDescent="0.3">
      <c r="A10376" s="37" t="s">
        <v>4</v>
      </c>
      <c r="B10376" s="38">
        <v>1.29</v>
      </c>
      <c r="C10376" s="39">
        <v>187692.67</v>
      </c>
      <c r="D10376" s="38">
        <v>36510.5</v>
      </c>
      <c r="E10376" s="38">
        <v>34300.9</v>
      </c>
      <c r="F10376" s="38">
        <v>2209.6</v>
      </c>
      <c r="G10376" s="26">
        <v>0</v>
      </c>
      <c r="H10376" s="26" t="s">
        <v>258</v>
      </c>
      <c r="I10376" s="26" t="s">
        <v>5</v>
      </c>
      <c r="J10376" s="26" t="s">
        <v>94</v>
      </c>
      <c r="K10376" s="26">
        <f>B10376*$P$40</f>
        <v>38.700000000000003</v>
      </c>
      <c r="L10376" s="32">
        <f>C10376*$P$40</f>
        <v>5630780.1000000006</v>
      </c>
      <c r="M10376" s="33">
        <f>MONTH(A10376)</f>
        <v>12</v>
      </c>
      <c r="N10376" s="33"/>
    </row>
    <row r="10377" spans="1:14" hidden="1" x14ac:dyDescent="0.3">
      <c r="A10377" s="21" t="s">
        <v>7</v>
      </c>
      <c r="B10377" s="22">
        <v>1.29</v>
      </c>
      <c r="C10377" s="23">
        <v>179853.82</v>
      </c>
      <c r="D10377" s="22">
        <v>86903.61</v>
      </c>
      <c r="E10377" s="22">
        <v>32946.35</v>
      </c>
      <c r="F10377" s="22">
        <v>52220.21</v>
      </c>
      <c r="G10377" s="24">
        <v>1737.05</v>
      </c>
      <c r="H10377" s="24" t="s">
        <v>258</v>
      </c>
      <c r="I10377" s="24" t="s">
        <v>165</v>
      </c>
      <c r="J10377" s="24" t="s">
        <v>76</v>
      </c>
      <c r="K10377" s="19">
        <f>B10377*$P$40</f>
        <v>38.700000000000003</v>
      </c>
      <c r="L10377" s="20">
        <f>C10377*$P$40</f>
        <v>5395614.6000000006</v>
      </c>
      <c r="M10377" s="19" t="str">
        <f>TEXT(A10377,"ММММ")</f>
        <v>Декабрь</v>
      </c>
      <c r="N10377" s="19"/>
    </row>
    <row r="10378" spans="1:14" hidden="1" x14ac:dyDescent="0.3">
      <c r="A10378" s="16" t="s">
        <v>8</v>
      </c>
      <c r="B10378" s="22">
        <v>1.29</v>
      </c>
      <c r="C10378" s="23">
        <v>177112.27</v>
      </c>
      <c r="D10378" s="22">
        <v>63057.599999999999</v>
      </c>
      <c r="E10378" s="22">
        <v>63057.599999999999</v>
      </c>
      <c r="F10378" s="22">
        <v>0</v>
      </c>
      <c r="G10378" s="24">
        <v>0</v>
      </c>
      <c r="H10378" s="24" t="s">
        <v>258</v>
      </c>
      <c r="I10378" s="24" t="s">
        <v>112</v>
      </c>
      <c r="J10378" s="24" t="s">
        <v>95</v>
      </c>
      <c r="K10378" s="19">
        <f>B10378*$P$40</f>
        <v>38.700000000000003</v>
      </c>
      <c r="L10378" s="20">
        <f>C10378*$P$40</f>
        <v>5313368.0999999996</v>
      </c>
      <c r="M10378" s="19" t="str">
        <f>TEXT(A10378,"ММММ")</f>
        <v>Декабрь</v>
      </c>
      <c r="N10378" s="19"/>
    </row>
    <row r="10379" spans="1:14" x14ac:dyDescent="0.3">
      <c r="A10379" s="40" t="s">
        <v>9</v>
      </c>
      <c r="B10379" s="41">
        <v>1.29</v>
      </c>
      <c r="C10379" s="42">
        <v>168797.97</v>
      </c>
      <c r="D10379" s="41">
        <v>41464.83</v>
      </c>
      <c r="E10379" s="41">
        <v>26023.27</v>
      </c>
      <c r="F10379" s="41">
        <v>12630.31</v>
      </c>
      <c r="G10379" s="43">
        <v>2811.25</v>
      </c>
      <c r="H10379" s="43" t="s">
        <v>258</v>
      </c>
      <c r="I10379" s="43" t="s">
        <v>5</v>
      </c>
      <c r="J10379" s="43" t="s">
        <v>76</v>
      </c>
      <c r="K10379" s="26">
        <f>B10379*$P$40</f>
        <v>38.700000000000003</v>
      </c>
      <c r="L10379" s="32">
        <f>C10379*$P$40</f>
        <v>5063939.0999999996</v>
      </c>
      <c r="M10379" s="33">
        <f>MONTH(A10379)</f>
        <v>12</v>
      </c>
      <c r="N10379" s="33"/>
    </row>
    <row r="10380" spans="1:14" hidden="1" x14ac:dyDescent="0.3">
      <c r="A10380" s="16" t="s">
        <v>10</v>
      </c>
      <c r="B10380" s="17">
        <v>1.29</v>
      </c>
      <c r="C10380" s="18">
        <v>168252.2</v>
      </c>
      <c r="D10380" s="17">
        <v>60697.14</v>
      </c>
      <c r="E10380" s="17">
        <v>53182.31</v>
      </c>
      <c r="F10380" s="17">
        <v>6877.73</v>
      </c>
      <c r="G10380" s="19">
        <v>637.1</v>
      </c>
      <c r="H10380" s="19" t="s">
        <v>258</v>
      </c>
      <c r="I10380" s="19" t="s">
        <v>165</v>
      </c>
      <c r="J10380" s="19" t="s">
        <v>71</v>
      </c>
      <c r="K10380" s="19">
        <f>B10380*$P$40</f>
        <v>38.700000000000003</v>
      </c>
      <c r="L10380" s="20">
        <f>C10380*$P$40</f>
        <v>5047566</v>
      </c>
      <c r="M10380" s="19" t="str">
        <f>TEXT(A10380,"ММММ")</f>
        <v>Ноябрь</v>
      </c>
      <c r="N10380" s="19"/>
    </row>
    <row r="10381" spans="1:14" hidden="1" x14ac:dyDescent="0.3">
      <c r="A10381" s="21" t="s">
        <v>11</v>
      </c>
      <c r="B10381" s="22">
        <v>1.29</v>
      </c>
      <c r="C10381" s="23">
        <v>168230.55</v>
      </c>
      <c r="D10381" s="22">
        <v>97842.61</v>
      </c>
      <c r="E10381" s="22">
        <v>96319.5</v>
      </c>
      <c r="F10381" s="22">
        <v>1523.11</v>
      </c>
      <c r="G10381" s="24">
        <v>0</v>
      </c>
      <c r="H10381" s="24" t="s">
        <v>258</v>
      </c>
      <c r="I10381" s="24" t="s">
        <v>165</v>
      </c>
      <c r="J10381" s="24" t="s">
        <v>62</v>
      </c>
      <c r="K10381" s="19">
        <f>B10381*$P$40</f>
        <v>38.700000000000003</v>
      </c>
      <c r="L10381" s="20">
        <f>C10381*$P$40</f>
        <v>5046916.5</v>
      </c>
      <c r="M10381" s="19" t="str">
        <f>TEXT(A10381,"ММММ")</f>
        <v>Ноябрь</v>
      </c>
      <c r="N10381" s="19"/>
    </row>
    <row r="10382" spans="1:14" hidden="1" x14ac:dyDescent="0.3">
      <c r="A10382" s="16" t="s">
        <v>12</v>
      </c>
      <c r="B10382" s="17">
        <v>1.29</v>
      </c>
      <c r="C10382" s="18">
        <v>166158.43</v>
      </c>
      <c r="D10382" s="17">
        <v>55010.97</v>
      </c>
      <c r="E10382" s="17">
        <v>49537.11</v>
      </c>
      <c r="F10382" s="17">
        <v>5423</v>
      </c>
      <c r="G10382" s="19">
        <v>50.86</v>
      </c>
      <c r="H10382" s="19" t="s">
        <v>258</v>
      </c>
      <c r="I10382" s="19" t="s">
        <v>165</v>
      </c>
      <c r="J10382" s="19" t="s">
        <v>71</v>
      </c>
      <c r="K10382" s="19">
        <f>B10382*$P$40</f>
        <v>38.700000000000003</v>
      </c>
      <c r="L10382" s="20">
        <f>C10382*$P$40</f>
        <v>4984752.8999999994</v>
      </c>
      <c r="M10382" s="19" t="str">
        <f>TEXT(A10382,"ММММ")</f>
        <v>Ноябрь</v>
      </c>
      <c r="N10382" s="19"/>
    </row>
    <row r="10383" spans="1:14" x14ac:dyDescent="0.3">
      <c r="A10383" s="40" t="s">
        <v>13</v>
      </c>
      <c r="B10383" s="38">
        <v>1.29</v>
      </c>
      <c r="C10383" s="39">
        <v>164917.60999999999</v>
      </c>
      <c r="D10383" s="38">
        <v>44511.92</v>
      </c>
      <c r="E10383" s="38">
        <v>44509.7</v>
      </c>
      <c r="F10383" s="38">
        <v>2.2200000000000002</v>
      </c>
      <c r="G10383" s="26">
        <v>0</v>
      </c>
      <c r="H10383" s="26" t="s">
        <v>258</v>
      </c>
      <c r="I10383" s="26" t="s">
        <v>5</v>
      </c>
      <c r="J10383" s="26" t="s">
        <v>105</v>
      </c>
      <c r="K10383" s="26">
        <f>B10383*$P$40</f>
        <v>38.700000000000003</v>
      </c>
      <c r="L10383" s="32">
        <f>C10383*$P$40</f>
        <v>4947528.3</v>
      </c>
      <c r="M10383" s="33">
        <f>MONTH(A10383)</f>
        <v>11</v>
      </c>
      <c r="N10383" s="33"/>
    </row>
    <row r="10384" spans="1:14" hidden="1" x14ac:dyDescent="0.3">
      <c r="A10384" s="16" t="s">
        <v>14</v>
      </c>
      <c r="B10384" s="22">
        <v>1.29</v>
      </c>
      <c r="C10384" s="23">
        <v>161887.26999999999</v>
      </c>
      <c r="D10384" s="22">
        <v>77590.28</v>
      </c>
      <c r="E10384" s="22">
        <v>26340.41</v>
      </c>
      <c r="F10384" s="22">
        <v>51249.87</v>
      </c>
      <c r="G10384" s="24">
        <v>0</v>
      </c>
      <c r="H10384" s="24" t="s">
        <v>258</v>
      </c>
      <c r="I10384" s="24" t="s">
        <v>219</v>
      </c>
      <c r="J10384" s="24" t="s">
        <v>62</v>
      </c>
      <c r="K10384" s="19">
        <f>B10384*$P$40</f>
        <v>38.700000000000003</v>
      </c>
      <c r="L10384" s="20">
        <f>C10384*$P$40</f>
        <v>4856618.0999999996</v>
      </c>
      <c r="M10384" s="19" t="str">
        <f>TEXT(A10384,"ММММ")</f>
        <v>Ноябрь</v>
      </c>
      <c r="N10384" s="19"/>
    </row>
    <row r="10385" spans="1:14" hidden="1" x14ac:dyDescent="0.3">
      <c r="A10385" s="21" t="s">
        <v>15</v>
      </c>
      <c r="B10385" s="22">
        <v>1.29</v>
      </c>
      <c r="C10385" s="23">
        <v>157333.39000000001</v>
      </c>
      <c r="D10385" s="22">
        <v>66047.33</v>
      </c>
      <c r="E10385" s="22">
        <v>44187.61</v>
      </c>
      <c r="F10385" s="22">
        <v>21859.72</v>
      </c>
      <c r="G10385" s="24">
        <v>0</v>
      </c>
      <c r="H10385" s="24" t="s">
        <v>258</v>
      </c>
      <c r="I10385" s="24" t="s">
        <v>112</v>
      </c>
      <c r="J10385" s="24" t="s">
        <v>76</v>
      </c>
      <c r="K10385" s="19">
        <f>B10385*$P$40</f>
        <v>38.700000000000003</v>
      </c>
      <c r="L10385" s="20">
        <f>C10385*$P$40</f>
        <v>4720001.7</v>
      </c>
      <c r="M10385" s="19" t="str">
        <f>TEXT(A10385,"ММММ")</f>
        <v>Октябрь</v>
      </c>
      <c r="N10385" s="19"/>
    </row>
    <row r="10386" spans="1:14" hidden="1" x14ac:dyDescent="0.3">
      <c r="A10386" s="16" t="s">
        <v>16</v>
      </c>
      <c r="B10386" s="17">
        <v>1.29</v>
      </c>
      <c r="C10386" s="18">
        <v>151771.49</v>
      </c>
      <c r="D10386" s="17">
        <v>78261.55</v>
      </c>
      <c r="E10386" s="17">
        <v>11614.2</v>
      </c>
      <c r="F10386" s="17">
        <v>66647.350000000006</v>
      </c>
      <c r="G10386" s="19">
        <v>0</v>
      </c>
      <c r="H10386" s="19" t="s">
        <v>259</v>
      </c>
      <c r="I10386" s="19" t="s">
        <v>112</v>
      </c>
      <c r="J10386" s="19" t="s">
        <v>72</v>
      </c>
      <c r="K10386" s="19">
        <f>B10386*$P$40</f>
        <v>38.700000000000003</v>
      </c>
      <c r="L10386" s="20">
        <f>C10386*$P$40</f>
        <v>4553144.6999999993</v>
      </c>
      <c r="M10386" s="19" t="str">
        <f>TEXT(A10386,"ММММ")</f>
        <v>Октябрь</v>
      </c>
      <c r="N10386" s="19"/>
    </row>
    <row r="10387" spans="1:14" hidden="1" x14ac:dyDescent="0.3">
      <c r="A10387" s="21" t="s">
        <v>17</v>
      </c>
      <c r="B10387" s="17">
        <v>1.29</v>
      </c>
      <c r="C10387" s="18">
        <v>142253.42000000001</v>
      </c>
      <c r="D10387" s="17">
        <v>75966.52</v>
      </c>
      <c r="E10387" s="17">
        <v>61695.35</v>
      </c>
      <c r="F10387" s="17">
        <v>14271.17</v>
      </c>
      <c r="G10387" s="19">
        <v>0</v>
      </c>
      <c r="H10387" s="19" t="s">
        <v>258</v>
      </c>
      <c r="I10387" s="19" t="s">
        <v>165</v>
      </c>
      <c r="J10387" s="19" t="s">
        <v>105</v>
      </c>
      <c r="K10387" s="19">
        <f>B10387*$P$40</f>
        <v>38.700000000000003</v>
      </c>
      <c r="L10387" s="20">
        <f>C10387*$P$40</f>
        <v>4267602.6000000006</v>
      </c>
      <c r="M10387" s="19" t="str">
        <f>TEXT(A10387,"ММММ")</f>
        <v>Октябрь</v>
      </c>
      <c r="N10387" s="19"/>
    </row>
    <row r="10388" spans="1:14" hidden="1" x14ac:dyDescent="0.3">
      <c r="A10388" s="16" t="s">
        <v>18</v>
      </c>
      <c r="B10388" s="17">
        <v>1.29</v>
      </c>
      <c r="C10388" s="18">
        <v>140126.45000000001</v>
      </c>
      <c r="D10388" s="17">
        <v>44082.23</v>
      </c>
      <c r="E10388" s="17">
        <v>40701.910000000003</v>
      </c>
      <c r="F10388" s="17">
        <v>3271.61</v>
      </c>
      <c r="G10388" s="19">
        <v>108.71</v>
      </c>
      <c r="H10388" s="19" t="s">
        <v>258</v>
      </c>
      <c r="I10388" s="19" t="s">
        <v>165</v>
      </c>
      <c r="J10388" s="19" t="s">
        <v>67</v>
      </c>
      <c r="K10388" s="19">
        <f>B10388*$P$40</f>
        <v>38.700000000000003</v>
      </c>
      <c r="L10388" s="20">
        <f>C10388*$P$40</f>
        <v>4203793.5</v>
      </c>
      <c r="M10388" s="19" t="str">
        <f>TEXT(A10388,"ММММ")</f>
        <v>Октябрь</v>
      </c>
      <c r="N10388" s="19"/>
    </row>
    <row r="10389" spans="1:14" hidden="1" x14ac:dyDescent="0.3">
      <c r="A10389" s="21" t="s">
        <v>19</v>
      </c>
      <c r="B10389" s="22">
        <v>1.29</v>
      </c>
      <c r="C10389" s="23">
        <v>137984.28</v>
      </c>
      <c r="D10389" s="22">
        <v>75568.850000000006</v>
      </c>
      <c r="E10389" s="22">
        <v>73328.850000000006</v>
      </c>
      <c r="F10389" s="22">
        <v>2240</v>
      </c>
      <c r="G10389" s="24">
        <v>0</v>
      </c>
      <c r="H10389" s="24" t="s">
        <v>258</v>
      </c>
      <c r="I10389" s="24" t="s">
        <v>112</v>
      </c>
      <c r="J10389" s="24" t="s">
        <v>62</v>
      </c>
      <c r="K10389" s="19">
        <f>B10389*$P$40</f>
        <v>38.700000000000003</v>
      </c>
      <c r="L10389" s="20">
        <f>C10389*$P$40</f>
        <v>4139528.4</v>
      </c>
      <c r="M10389" s="19" t="str">
        <f>TEXT(A10389,"ММММ")</f>
        <v>Сентябрь</v>
      </c>
      <c r="N10389" s="19"/>
    </row>
    <row r="10390" spans="1:14" hidden="1" x14ac:dyDescent="0.3">
      <c r="A10390" s="16" t="s">
        <v>20</v>
      </c>
      <c r="B10390" s="17">
        <v>1.29</v>
      </c>
      <c r="C10390" s="18">
        <v>127579.36</v>
      </c>
      <c r="D10390" s="17">
        <v>60520.51</v>
      </c>
      <c r="E10390" s="17">
        <v>31532.27</v>
      </c>
      <c r="F10390" s="17">
        <v>28946.57</v>
      </c>
      <c r="G10390" s="19">
        <v>41.67</v>
      </c>
      <c r="H10390" s="19" t="s">
        <v>258</v>
      </c>
      <c r="I10390" s="19" t="s">
        <v>112</v>
      </c>
      <c r="J10390" s="19" t="s">
        <v>76</v>
      </c>
      <c r="K10390" s="19">
        <f>B10390*$P$40</f>
        <v>38.700000000000003</v>
      </c>
      <c r="L10390" s="20">
        <f>C10390*$P$40</f>
        <v>3827380.8</v>
      </c>
      <c r="M10390" s="19" t="str">
        <f>TEXT(A10390,"ММММ")</f>
        <v>Сентябрь</v>
      </c>
      <c r="N10390" s="19"/>
    </row>
    <row r="10391" spans="1:14" hidden="1" x14ac:dyDescent="0.3">
      <c r="A10391" s="21" t="s">
        <v>21</v>
      </c>
      <c r="B10391" s="22">
        <v>1.29</v>
      </c>
      <c r="C10391" s="23">
        <v>124674.05</v>
      </c>
      <c r="D10391" s="22">
        <v>61251.87</v>
      </c>
      <c r="E10391" s="22">
        <v>28999.98</v>
      </c>
      <c r="F10391" s="22">
        <v>32251.89</v>
      </c>
      <c r="G10391" s="24">
        <v>0</v>
      </c>
      <c r="H10391" s="24" t="s">
        <v>258</v>
      </c>
      <c r="I10391" s="24" t="s">
        <v>112</v>
      </c>
      <c r="J10391" s="24" t="s">
        <v>76</v>
      </c>
      <c r="K10391" s="19">
        <f>B10391*$P$40</f>
        <v>38.700000000000003</v>
      </c>
      <c r="L10391" s="20">
        <f>C10391*$P$40</f>
        <v>3740221.5</v>
      </c>
      <c r="M10391" s="19" t="str">
        <f>TEXT(A10391,"ММММ")</f>
        <v>Сентябрь</v>
      </c>
      <c r="N10391" s="19"/>
    </row>
    <row r="10392" spans="1:14" hidden="1" x14ac:dyDescent="0.3">
      <c r="A10392" s="16" t="s">
        <v>22</v>
      </c>
      <c r="B10392" s="17">
        <v>1.29</v>
      </c>
      <c r="C10392" s="18">
        <v>124201.08</v>
      </c>
      <c r="D10392" s="17">
        <v>57696.46</v>
      </c>
      <c r="E10392" s="17">
        <v>42853.49</v>
      </c>
      <c r="F10392" s="17">
        <v>14842.97</v>
      </c>
      <c r="G10392" s="19">
        <v>0</v>
      </c>
      <c r="H10392" s="19" t="s">
        <v>258</v>
      </c>
      <c r="I10392" s="19" t="s">
        <v>112</v>
      </c>
      <c r="J10392" s="19" t="s">
        <v>105</v>
      </c>
      <c r="K10392" s="19">
        <f>B10392*$P$40</f>
        <v>38.700000000000003</v>
      </c>
      <c r="L10392" s="20">
        <f>C10392*$P$40</f>
        <v>3726032.4</v>
      </c>
      <c r="M10392" s="19" t="str">
        <f>TEXT(A10392,"ММММ")</f>
        <v>Сентябрь</v>
      </c>
      <c r="N10392" s="19"/>
    </row>
    <row r="10393" spans="1:14" hidden="1" x14ac:dyDescent="0.3">
      <c r="A10393" s="21" t="s">
        <v>23</v>
      </c>
      <c r="B10393" s="17">
        <v>1.29</v>
      </c>
      <c r="C10393" s="18">
        <v>124119.9</v>
      </c>
      <c r="D10393" s="17">
        <v>53174.49</v>
      </c>
      <c r="E10393" s="17">
        <v>48158.96</v>
      </c>
      <c r="F10393" s="17">
        <v>3335.53</v>
      </c>
      <c r="G10393" s="19">
        <v>1680</v>
      </c>
      <c r="H10393" s="19" t="s">
        <v>258</v>
      </c>
      <c r="I10393" s="19" t="s">
        <v>165</v>
      </c>
      <c r="J10393" s="19" t="s">
        <v>96</v>
      </c>
      <c r="K10393" s="19">
        <f>B10393*$P$40</f>
        <v>38.700000000000003</v>
      </c>
      <c r="L10393" s="20">
        <f>C10393*$P$40</f>
        <v>3723597</v>
      </c>
      <c r="M10393" s="19" t="str">
        <f>TEXT(A10393,"ММММ")</f>
        <v>Август</v>
      </c>
      <c r="N10393" s="19"/>
    </row>
    <row r="10394" spans="1:14" hidden="1" x14ac:dyDescent="0.3">
      <c r="A10394" s="16" t="s">
        <v>24</v>
      </c>
      <c r="B10394" s="22">
        <v>1.29</v>
      </c>
      <c r="C10394" s="23">
        <v>123476.6</v>
      </c>
      <c r="D10394" s="22">
        <v>56638.09</v>
      </c>
      <c r="E10394" s="22">
        <v>49647.519999999997</v>
      </c>
      <c r="F10394" s="22">
        <v>5730.57</v>
      </c>
      <c r="G10394" s="24">
        <v>1260</v>
      </c>
      <c r="H10394" s="24" t="s">
        <v>258</v>
      </c>
      <c r="I10394" s="24" t="s">
        <v>165</v>
      </c>
      <c r="J10394" s="24" t="s">
        <v>96</v>
      </c>
      <c r="K10394" s="19">
        <f>B10394*$P$40</f>
        <v>38.700000000000003</v>
      </c>
      <c r="L10394" s="20">
        <f>C10394*$P$40</f>
        <v>3704298</v>
      </c>
      <c r="M10394" s="19" t="str">
        <f>TEXT(A10394,"ММММ")</f>
        <v>Август</v>
      </c>
      <c r="N10394" s="19"/>
    </row>
    <row r="10395" spans="1:14" hidden="1" x14ac:dyDescent="0.3">
      <c r="A10395" s="21" t="s">
        <v>25</v>
      </c>
      <c r="B10395" s="17">
        <v>1.29</v>
      </c>
      <c r="C10395" s="18">
        <v>119743.9</v>
      </c>
      <c r="D10395" s="17">
        <v>37856.959999999999</v>
      </c>
      <c r="E10395" s="17">
        <v>27652.92</v>
      </c>
      <c r="F10395" s="17">
        <v>8201.5400000000009</v>
      </c>
      <c r="G10395" s="19">
        <v>2002.5</v>
      </c>
      <c r="H10395" s="19" t="s">
        <v>258</v>
      </c>
      <c r="I10395" s="19" t="s">
        <v>165</v>
      </c>
      <c r="J10395" s="19" t="s">
        <v>91</v>
      </c>
      <c r="K10395" s="19">
        <f>B10395*$P$40</f>
        <v>38.700000000000003</v>
      </c>
      <c r="L10395" s="20">
        <f>C10395*$P$40</f>
        <v>3592317</v>
      </c>
      <c r="M10395" s="19" t="str">
        <f>TEXT(A10395,"ММММ")</f>
        <v>Август</v>
      </c>
      <c r="N10395" s="19"/>
    </row>
    <row r="10396" spans="1:14" hidden="1" x14ac:dyDescent="0.3">
      <c r="A10396" s="16" t="s">
        <v>26</v>
      </c>
      <c r="B10396" s="17">
        <v>1.29</v>
      </c>
      <c r="C10396" s="18">
        <v>111914.65</v>
      </c>
      <c r="D10396" s="17">
        <v>51533.279999999999</v>
      </c>
      <c r="E10396" s="17">
        <v>37858.19</v>
      </c>
      <c r="F10396" s="17">
        <v>10065.09</v>
      </c>
      <c r="G10396" s="19">
        <v>3610</v>
      </c>
      <c r="H10396" s="19" t="s">
        <v>258</v>
      </c>
      <c r="I10396" s="19" t="s">
        <v>112</v>
      </c>
      <c r="J10396" s="19" t="s">
        <v>91</v>
      </c>
      <c r="K10396" s="19">
        <f>B10396*$P$40</f>
        <v>38.700000000000003</v>
      </c>
      <c r="L10396" s="20">
        <f>C10396*$P$40</f>
        <v>3357439.5</v>
      </c>
      <c r="M10396" s="19" t="str">
        <f>TEXT(A10396,"ММММ")</f>
        <v>Август</v>
      </c>
      <c r="N10396" s="19"/>
    </row>
    <row r="10397" spans="1:14" hidden="1" x14ac:dyDescent="0.3">
      <c r="A10397" s="21" t="s">
        <v>27</v>
      </c>
      <c r="B10397" s="22">
        <v>1.29</v>
      </c>
      <c r="C10397" s="23">
        <v>106844.47</v>
      </c>
      <c r="D10397" s="22">
        <v>64496.42</v>
      </c>
      <c r="E10397" s="22">
        <v>62061.45</v>
      </c>
      <c r="F10397" s="22">
        <v>2434.9699999999998</v>
      </c>
      <c r="G10397" s="24">
        <v>0</v>
      </c>
      <c r="H10397" s="24" t="s">
        <v>259</v>
      </c>
      <c r="I10397" s="24" t="s">
        <v>112</v>
      </c>
      <c r="J10397" s="24" t="s">
        <v>79</v>
      </c>
      <c r="K10397" s="19">
        <f>B10397*$P$40</f>
        <v>38.700000000000003</v>
      </c>
      <c r="L10397" s="20">
        <f>C10397*$P$40</f>
        <v>3205334.1</v>
      </c>
      <c r="M10397" s="19" t="str">
        <f>TEXT(A10397,"ММММ")</f>
        <v>Август</v>
      </c>
      <c r="N10397" s="19"/>
    </row>
    <row r="10398" spans="1:14" x14ac:dyDescent="0.3">
      <c r="A10398" s="37" t="s">
        <v>28</v>
      </c>
      <c r="B10398" s="38">
        <v>1.29</v>
      </c>
      <c r="C10398" s="39">
        <v>106083.75</v>
      </c>
      <c r="D10398" s="38">
        <v>63787.47</v>
      </c>
      <c r="E10398" s="38">
        <v>62627.47</v>
      </c>
      <c r="F10398" s="38">
        <v>1160</v>
      </c>
      <c r="G10398" s="26">
        <v>0</v>
      </c>
      <c r="H10398" s="26" t="s">
        <v>258</v>
      </c>
      <c r="I10398" s="26" t="s">
        <v>5</v>
      </c>
      <c r="J10398" s="26" t="s">
        <v>62</v>
      </c>
      <c r="K10398" s="26">
        <f>B10398*$P$40</f>
        <v>38.700000000000003</v>
      </c>
      <c r="L10398" s="32">
        <f>C10398*$P$40</f>
        <v>3182512.5</v>
      </c>
      <c r="M10398" s="33">
        <f>MONTH(A10398)</f>
        <v>7</v>
      </c>
      <c r="N10398" s="33"/>
    </row>
    <row r="10399" spans="1:14" hidden="1" x14ac:dyDescent="0.3">
      <c r="A10399" s="21" t="s">
        <v>29</v>
      </c>
      <c r="B10399" s="22">
        <v>1.29</v>
      </c>
      <c r="C10399" s="23">
        <v>105595.21</v>
      </c>
      <c r="D10399" s="22">
        <v>34297.07</v>
      </c>
      <c r="E10399" s="22">
        <v>26823.78</v>
      </c>
      <c r="F10399" s="22">
        <v>6373.29</v>
      </c>
      <c r="G10399" s="24">
        <v>1100</v>
      </c>
      <c r="H10399" s="24" t="s">
        <v>258</v>
      </c>
      <c r="I10399" s="24" t="s">
        <v>165</v>
      </c>
      <c r="J10399" s="24" t="s">
        <v>91</v>
      </c>
      <c r="K10399" s="19">
        <f>B10399*$P$40</f>
        <v>38.700000000000003</v>
      </c>
      <c r="L10399" s="20">
        <f>C10399*$P$40</f>
        <v>3167856.3000000003</v>
      </c>
      <c r="M10399" s="19" t="str">
        <f>TEXT(A10399,"ММММ")</f>
        <v>Июль</v>
      </c>
      <c r="N10399" s="19"/>
    </row>
    <row r="10400" spans="1:14" hidden="1" x14ac:dyDescent="0.3">
      <c r="A10400" s="16" t="s">
        <v>30</v>
      </c>
      <c r="B10400" s="22">
        <v>1.29</v>
      </c>
      <c r="C10400" s="23">
        <v>105012.68</v>
      </c>
      <c r="D10400" s="22">
        <v>35258.449999999997</v>
      </c>
      <c r="E10400" s="22">
        <v>26991.599999999999</v>
      </c>
      <c r="F10400" s="22">
        <v>7230.18</v>
      </c>
      <c r="G10400" s="24">
        <v>1036.67</v>
      </c>
      <c r="H10400" s="24" t="s">
        <v>258</v>
      </c>
      <c r="I10400" s="24" t="s">
        <v>165</v>
      </c>
      <c r="J10400" s="24" t="s">
        <v>91</v>
      </c>
      <c r="K10400" s="19">
        <f>B10400*$P$40</f>
        <v>38.700000000000003</v>
      </c>
      <c r="L10400" s="20">
        <f>C10400*$P$40</f>
        <v>3150380.4</v>
      </c>
      <c r="M10400" s="19" t="str">
        <f>TEXT(A10400,"ММММ")</f>
        <v>Июль</v>
      </c>
      <c r="N10400" s="19"/>
    </row>
    <row r="10401" spans="1:14" hidden="1" x14ac:dyDescent="0.3">
      <c r="A10401" s="21" t="s">
        <v>31</v>
      </c>
      <c r="B10401" s="22">
        <v>1.29</v>
      </c>
      <c r="C10401" s="23">
        <v>104613.01</v>
      </c>
      <c r="D10401" s="22">
        <v>35324.42</v>
      </c>
      <c r="E10401" s="22">
        <v>27434.82</v>
      </c>
      <c r="F10401" s="22">
        <v>7722.93</v>
      </c>
      <c r="G10401" s="24">
        <v>166.67</v>
      </c>
      <c r="H10401" s="24" t="s">
        <v>258</v>
      </c>
      <c r="I10401" s="24" t="s">
        <v>165</v>
      </c>
      <c r="J10401" s="24" t="s">
        <v>91</v>
      </c>
      <c r="K10401" s="19">
        <f>B10401*$P$40</f>
        <v>38.700000000000003</v>
      </c>
      <c r="L10401" s="20">
        <f>C10401*$P$40</f>
        <v>3138390.3</v>
      </c>
      <c r="M10401" s="19" t="str">
        <f>TEXT(A10401,"ММММ")</f>
        <v>Июль</v>
      </c>
      <c r="N10401" s="19"/>
    </row>
    <row r="10402" spans="1:14" hidden="1" x14ac:dyDescent="0.3">
      <c r="A10402" s="16" t="s">
        <v>32</v>
      </c>
      <c r="B10402" s="17">
        <v>1.29</v>
      </c>
      <c r="C10402" s="18">
        <v>104351.36</v>
      </c>
      <c r="D10402" s="17">
        <v>33703.24</v>
      </c>
      <c r="E10402" s="17">
        <v>26704.33</v>
      </c>
      <c r="F10402" s="17">
        <v>6275.57</v>
      </c>
      <c r="G10402" s="19">
        <v>723.34</v>
      </c>
      <c r="H10402" s="19" t="s">
        <v>258</v>
      </c>
      <c r="I10402" s="19" t="s">
        <v>165</v>
      </c>
      <c r="J10402" s="19" t="s">
        <v>91</v>
      </c>
      <c r="K10402" s="19">
        <f>B10402*$P$40</f>
        <v>38.700000000000003</v>
      </c>
      <c r="L10402" s="20">
        <f>C10402*$P$40</f>
        <v>3130540.8</v>
      </c>
      <c r="M10402" s="19" t="str">
        <f>TEXT(A10402,"ММММ")</f>
        <v>Июнь</v>
      </c>
      <c r="N10402" s="19"/>
    </row>
    <row r="10403" spans="1:14" hidden="1" x14ac:dyDescent="0.3">
      <c r="A10403" s="21" t="s">
        <v>33</v>
      </c>
      <c r="B10403" s="22">
        <v>1.29</v>
      </c>
      <c r="C10403" s="23">
        <v>104117.39</v>
      </c>
      <c r="D10403" s="22">
        <v>35318.43</v>
      </c>
      <c r="E10403" s="22">
        <v>26702.83</v>
      </c>
      <c r="F10403" s="22">
        <v>7058.93</v>
      </c>
      <c r="G10403" s="24">
        <v>1556.67</v>
      </c>
      <c r="H10403" s="24" t="s">
        <v>258</v>
      </c>
      <c r="I10403" s="24" t="s">
        <v>165</v>
      </c>
      <c r="J10403" s="24" t="s">
        <v>91</v>
      </c>
      <c r="K10403" s="19">
        <f>B10403*$P$40</f>
        <v>38.700000000000003</v>
      </c>
      <c r="L10403" s="20">
        <f>C10403*$P$40</f>
        <v>3123521.7</v>
      </c>
      <c r="M10403" s="19" t="str">
        <f>TEXT(A10403,"ММММ")</f>
        <v>Июнь</v>
      </c>
      <c r="N10403" s="19"/>
    </row>
    <row r="10404" spans="1:14" hidden="1" x14ac:dyDescent="0.3">
      <c r="A10404" s="16" t="s">
        <v>34</v>
      </c>
      <c r="B10404" s="22">
        <v>1.29</v>
      </c>
      <c r="C10404" s="23">
        <v>99930.79</v>
      </c>
      <c r="D10404" s="22">
        <v>50120.56</v>
      </c>
      <c r="E10404" s="22">
        <v>35284.71</v>
      </c>
      <c r="F10404" s="22">
        <v>14835.85</v>
      </c>
      <c r="G10404" s="24">
        <v>0</v>
      </c>
      <c r="H10404" s="24" t="s">
        <v>258</v>
      </c>
      <c r="I10404" s="24" t="s">
        <v>112</v>
      </c>
      <c r="J10404" s="24" t="s">
        <v>105</v>
      </c>
      <c r="K10404" s="19">
        <f>B10404*$P$40</f>
        <v>38.700000000000003</v>
      </c>
      <c r="L10404" s="20">
        <f>C10404*$P$40</f>
        <v>2997923.6999999997</v>
      </c>
      <c r="M10404" s="19" t="str">
        <f>TEXT(A10404,"ММММ")</f>
        <v>Июнь</v>
      </c>
      <c r="N10404" s="19"/>
    </row>
    <row r="10405" spans="1:14" hidden="1" x14ac:dyDescent="0.3">
      <c r="A10405" s="21" t="s">
        <v>35</v>
      </c>
      <c r="B10405" s="22">
        <v>1.29</v>
      </c>
      <c r="C10405" s="23">
        <v>92325.53</v>
      </c>
      <c r="D10405" s="22">
        <v>13853.56</v>
      </c>
      <c r="E10405" s="22">
        <v>7268.21</v>
      </c>
      <c r="F10405" s="22">
        <v>6585.35</v>
      </c>
      <c r="G10405" s="24">
        <v>0</v>
      </c>
      <c r="H10405" s="24" t="s">
        <v>258</v>
      </c>
      <c r="I10405" s="24" t="s">
        <v>165</v>
      </c>
      <c r="J10405" s="24" t="s">
        <v>6</v>
      </c>
      <c r="K10405" s="19">
        <f>B10405*$P$40</f>
        <v>38.700000000000003</v>
      </c>
      <c r="L10405" s="20">
        <f>C10405*$P$40</f>
        <v>2769765.9</v>
      </c>
      <c r="M10405" s="19" t="str">
        <f>TEXT(A10405,"ММММ")</f>
        <v>Июнь</v>
      </c>
      <c r="N10405" s="19"/>
    </row>
    <row r="10406" spans="1:14" hidden="1" x14ac:dyDescent="0.3">
      <c r="A10406" s="16" t="s">
        <v>36</v>
      </c>
      <c r="B10406" s="22">
        <v>1.29</v>
      </c>
      <c r="C10406" s="23">
        <v>89506.29</v>
      </c>
      <c r="D10406" s="22">
        <v>36717.5</v>
      </c>
      <c r="E10406" s="22">
        <v>32322.38</v>
      </c>
      <c r="F10406" s="22">
        <v>4395.12</v>
      </c>
      <c r="G10406" s="24">
        <v>0</v>
      </c>
      <c r="H10406" s="24" t="s">
        <v>258</v>
      </c>
      <c r="I10406" s="24" t="s">
        <v>112</v>
      </c>
      <c r="J10406" s="24" t="s">
        <v>91</v>
      </c>
      <c r="K10406" s="19">
        <f>B10406*$P$40</f>
        <v>38.700000000000003</v>
      </c>
      <c r="L10406" s="20">
        <f>C10406*$P$40</f>
        <v>2685188.6999999997</v>
      </c>
      <c r="M10406" s="19" t="str">
        <f>TEXT(A10406,"ММММ")</f>
        <v>Май</v>
      </c>
      <c r="N10406" s="19"/>
    </row>
    <row r="10407" spans="1:14" hidden="1" x14ac:dyDescent="0.3">
      <c r="A10407" s="21" t="s">
        <v>37</v>
      </c>
      <c r="B10407" s="22">
        <v>1.29</v>
      </c>
      <c r="C10407" s="23">
        <v>87945.29</v>
      </c>
      <c r="D10407" s="22">
        <v>38825.83</v>
      </c>
      <c r="E10407" s="22">
        <v>32590.13</v>
      </c>
      <c r="F10407" s="22">
        <v>6235.7</v>
      </c>
      <c r="G10407" s="24">
        <v>0</v>
      </c>
      <c r="H10407" s="24" t="s">
        <v>258</v>
      </c>
      <c r="I10407" s="24" t="s">
        <v>165</v>
      </c>
      <c r="J10407" s="24" t="s">
        <v>91</v>
      </c>
      <c r="K10407" s="19">
        <f>B10407*$P$40</f>
        <v>38.700000000000003</v>
      </c>
      <c r="L10407" s="20">
        <f>C10407*$P$40</f>
        <v>2638358.6999999997</v>
      </c>
      <c r="M10407" s="19" t="str">
        <f>TEXT(A10407,"ММММ")</f>
        <v>Май</v>
      </c>
      <c r="N10407" s="19"/>
    </row>
    <row r="10408" spans="1:14" hidden="1" x14ac:dyDescent="0.3">
      <c r="A10408" s="16" t="s">
        <v>38</v>
      </c>
      <c r="B10408" s="22">
        <v>1.29</v>
      </c>
      <c r="C10408" s="23">
        <v>86532.91</v>
      </c>
      <c r="D10408" s="22">
        <v>37459.65</v>
      </c>
      <c r="E10408" s="22">
        <v>37442.6</v>
      </c>
      <c r="F10408" s="22">
        <v>8.8000000000000007</v>
      </c>
      <c r="G10408" s="24">
        <v>8.25</v>
      </c>
      <c r="H10408" s="24" t="s">
        <v>258</v>
      </c>
      <c r="I10408" s="24" t="s">
        <v>165</v>
      </c>
      <c r="J10408" s="24" t="s">
        <v>60</v>
      </c>
      <c r="K10408" s="19">
        <f>B10408*$P$40</f>
        <v>38.700000000000003</v>
      </c>
      <c r="L10408" s="20">
        <f>C10408*$P$40</f>
        <v>2595987.3000000003</v>
      </c>
      <c r="M10408" s="19" t="str">
        <f>TEXT(A10408,"ММММ")</f>
        <v>Май</v>
      </c>
      <c r="N10408" s="19"/>
    </row>
    <row r="10409" spans="1:14" hidden="1" x14ac:dyDescent="0.3">
      <c r="A10409" s="21" t="s">
        <v>39</v>
      </c>
      <c r="B10409" s="17">
        <v>1.29</v>
      </c>
      <c r="C10409" s="18">
        <v>84386.240000000005</v>
      </c>
      <c r="D10409" s="17">
        <v>31728.04</v>
      </c>
      <c r="E10409" s="17">
        <v>28754.71</v>
      </c>
      <c r="F10409" s="17">
        <v>3.33</v>
      </c>
      <c r="G10409" s="19">
        <v>2970</v>
      </c>
      <c r="H10409" s="19" t="s">
        <v>258</v>
      </c>
      <c r="I10409" s="19" t="s">
        <v>112</v>
      </c>
      <c r="J10409" s="19" t="s">
        <v>106</v>
      </c>
      <c r="K10409" s="19">
        <f>B10409*$P$40</f>
        <v>38.700000000000003</v>
      </c>
      <c r="L10409" s="20">
        <f>C10409*$P$40</f>
        <v>2531587.2000000002</v>
      </c>
      <c r="M10409" s="19" t="str">
        <f>TEXT(A10409,"ММММ")</f>
        <v>Май</v>
      </c>
      <c r="N10409" s="19"/>
    </row>
    <row r="10410" spans="1:14" hidden="1" x14ac:dyDescent="0.3">
      <c r="A10410" s="16" t="s">
        <v>40</v>
      </c>
      <c r="B10410" s="17">
        <v>1.29</v>
      </c>
      <c r="C10410" s="18">
        <v>79669.3</v>
      </c>
      <c r="D10410" s="17">
        <v>32429.37</v>
      </c>
      <c r="E10410" s="17">
        <v>31259.37</v>
      </c>
      <c r="F10410" s="17">
        <v>0</v>
      </c>
      <c r="G10410" s="19">
        <v>1170</v>
      </c>
      <c r="H10410" s="19" t="s">
        <v>258</v>
      </c>
      <c r="I10410" s="19" t="s">
        <v>112</v>
      </c>
      <c r="J10410" s="19" t="s">
        <v>106</v>
      </c>
      <c r="K10410" s="19">
        <f>B10410*$P$40</f>
        <v>38.700000000000003</v>
      </c>
      <c r="L10410" s="20">
        <f>C10410*$P$40</f>
        <v>2390079</v>
      </c>
      <c r="M10410" s="19" t="str">
        <f>TEXT(A10410,"ММММ")</f>
        <v>Май</v>
      </c>
      <c r="N10410" s="19"/>
    </row>
    <row r="10411" spans="1:14" x14ac:dyDescent="0.3">
      <c r="A10411" s="40" t="s">
        <v>41</v>
      </c>
      <c r="B10411" s="38">
        <v>1.29</v>
      </c>
      <c r="C10411" s="39">
        <v>76146.820000000007</v>
      </c>
      <c r="D10411" s="38">
        <v>23849.53</v>
      </c>
      <c r="E10411" s="38">
        <v>23652.54</v>
      </c>
      <c r="F10411" s="38">
        <v>161.52000000000001</v>
      </c>
      <c r="G10411" s="26">
        <v>35.47</v>
      </c>
      <c r="H10411" s="26" t="s">
        <v>258</v>
      </c>
      <c r="I10411" s="26" t="s">
        <v>5</v>
      </c>
      <c r="J10411" s="26" t="s">
        <v>91</v>
      </c>
      <c r="K10411" s="26">
        <f>B10411*$P$40</f>
        <v>38.700000000000003</v>
      </c>
      <c r="L10411" s="32">
        <f>C10411*$P$40</f>
        <v>2284404.6</v>
      </c>
      <c r="M10411" s="33">
        <f>MONTH(A10411)</f>
        <v>4</v>
      </c>
      <c r="N10411" s="33"/>
    </row>
    <row r="10412" spans="1:14" hidden="1" x14ac:dyDescent="0.3">
      <c r="A10412" s="16" t="s">
        <v>42</v>
      </c>
      <c r="B10412" s="17">
        <v>1.29</v>
      </c>
      <c r="C10412" s="18">
        <v>75362.42</v>
      </c>
      <c r="D10412" s="17">
        <v>36187.47</v>
      </c>
      <c r="E10412" s="17">
        <v>31983.42</v>
      </c>
      <c r="F10412" s="17">
        <v>4204.05</v>
      </c>
      <c r="G10412" s="19">
        <v>0</v>
      </c>
      <c r="H10412" s="19" t="s">
        <v>259</v>
      </c>
      <c r="I10412" s="19" t="s">
        <v>112</v>
      </c>
      <c r="J10412" s="19" t="s">
        <v>79</v>
      </c>
      <c r="K10412" s="19">
        <f>B10412*$P$40</f>
        <v>38.700000000000003</v>
      </c>
      <c r="L10412" s="20">
        <f>C10412*$P$40</f>
        <v>2260872.6</v>
      </c>
      <c r="M10412" s="19" t="str">
        <f>TEXT(A10412,"ММММ")</f>
        <v>Апрель</v>
      </c>
      <c r="N10412" s="19"/>
    </row>
    <row r="10413" spans="1:14" hidden="1" x14ac:dyDescent="0.3">
      <c r="A10413" s="21" t="s">
        <v>43</v>
      </c>
      <c r="B10413" s="17">
        <v>1.29</v>
      </c>
      <c r="C10413" s="18">
        <v>74388.06</v>
      </c>
      <c r="D10413" s="17">
        <v>28157.68</v>
      </c>
      <c r="E10413" s="17">
        <v>17374.52</v>
      </c>
      <c r="F10413" s="17">
        <v>10768.15</v>
      </c>
      <c r="G10413" s="19">
        <v>15.01</v>
      </c>
      <c r="H10413" s="19" t="s">
        <v>258</v>
      </c>
      <c r="I10413" s="19" t="s">
        <v>165</v>
      </c>
      <c r="J10413" s="19" t="s">
        <v>80</v>
      </c>
      <c r="K10413" s="19">
        <f>B10413*$P$40</f>
        <v>38.700000000000003</v>
      </c>
      <c r="L10413" s="20">
        <f>C10413*$P$40</f>
        <v>2231641.7999999998</v>
      </c>
      <c r="M10413" s="19" t="str">
        <f>TEXT(A10413,"ММММ")</f>
        <v>Апрель</v>
      </c>
      <c r="N10413" s="19"/>
    </row>
    <row r="10414" spans="1:14" hidden="1" x14ac:dyDescent="0.3">
      <c r="A10414" s="16" t="s">
        <v>44</v>
      </c>
      <c r="B10414" s="22">
        <v>1.29</v>
      </c>
      <c r="C10414" s="23">
        <v>72427.45</v>
      </c>
      <c r="D10414" s="22">
        <v>28359.119999999999</v>
      </c>
      <c r="E10414" s="22">
        <v>28359.119999999999</v>
      </c>
      <c r="F10414" s="22">
        <v>0</v>
      </c>
      <c r="G10414" s="24">
        <v>0</v>
      </c>
      <c r="H10414" s="24" t="s">
        <v>258</v>
      </c>
      <c r="I10414" s="24" t="s">
        <v>112</v>
      </c>
      <c r="J10414" s="24" t="s">
        <v>106</v>
      </c>
      <c r="K10414" s="19">
        <f>B10414*$P$40</f>
        <v>38.700000000000003</v>
      </c>
      <c r="L10414" s="20">
        <f>C10414*$P$40</f>
        <v>2172823.5</v>
      </c>
      <c r="M10414" s="19" t="str">
        <f>TEXT(A10414,"ММММ")</f>
        <v>Апрель</v>
      </c>
      <c r="N10414" s="19"/>
    </row>
    <row r="10415" spans="1:14" hidden="1" x14ac:dyDescent="0.3">
      <c r="A10415" s="21" t="s">
        <v>45</v>
      </c>
      <c r="B10415" s="22">
        <v>1.29</v>
      </c>
      <c r="C10415" s="23">
        <v>69669.460000000006</v>
      </c>
      <c r="D10415" s="22">
        <v>50362</v>
      </c>
      <c r="E10415" s="22">
        <v>28837.29</v>
      </c>
      <c r="F10415" s="22">
        <v>21524.71</v>
      </c>
      <c r="G10415" s="24">
        <v>0</v>
      </c>
      <c r="H10415" s="24" t="s">
        <v>259</v>
      </c>
      <c r="I10415" s="24" t="s">
        <v>165</v>
      </c>
      <c r="J10415" s="24" t="s">
        <v>103</v>
      </c>
      <c r="K10415" s="19">
        <f>B10415*$P$40</f>
        <v>38.700000000000003</v>
      </c>
      <c r="L10415" s="20">
        <f>C10415*$P$40</f>
        <v>2090083.8000000003</v>
      </c>
      <c r="M10415" s="19" t="str">
        <f>TEXT(A10415,"ММММ")</f>
        <v>Март</v>
      </c>
      <c r="N10415" s="19"/>
    </row>
    <row r="10416" spans="1:14" hidden="1" x14ac:dyDescent="0.3">
      <c r="A10416" s="16" t="s">
        <v>46</v>
      </c>
      <c r="B10416" s="22">
        <v>1.29</v>
      </c>
      <c r="C10416" s="23">
        <v>65090.38</v>
      </c>
      <c r="D10416" s="22">
        <v>24713.38</v>
      </c>
      <c r="E10416" s="22">
        <v>18837.14</v>
      </c>
      <c r="F10416" s="22">
        <v>5849.25</v>
      </c>
      <c r="G10416" s="24">
        <v>26.99</v>
      </c>
      <c r="H10416" s="24" t="s">
        <v>258</v>
      </c>
      <c r="I10416" s="24" t="s">
        <v>165</v>
      </c>
      <c r="J10416" s="24" t="s">
        <v>60</v>
      </c>
      <c r="K10416" s="19">
        <f>B10416*$P$40</f>
        <v>38.700000000000003</v>
      </c>
      <c r="L10416" s="20">
        <f>C10416*$P$40</f>
        <v>1952711.4</v>
      </c>
      <c r="M10416" s="19" t="str">
        <f>TEXT(A10416,"ММММ")</f>
        <v>Март</v>
      </c>
      <c r="N10416" s="19"/>
    </row>
    <row r="10417" spans="1:14" x14ac:dyDescent="0.3">
      <c r="A10417" s="40" t="s">
        <v>47</v>
      </c>
      <c r="B10417" s="38">
        <v>1.29</v>
      </c>
      <c r="C10417" s="39">
        <v>62866.23</v>
      </c>
      <c r="D10417" s="38">
        <v>6487.6</v>
      </c>
      <c r="E10417" s="38">
        <v>12.08</v>
      </c>
      <c r="F10417" s="38">
        <v>6475.52</v>
      </c>
      <c r="G10417" s="26">
        <v>0</v>
      </c>
      <c r="H10417" s="26" t="s">
        <v>259</v>
      </c>
      <c r="I10417" s="26" t="s">
        <v>5</v>
      </c>
      <c r="J10417" s="26" t="s">
        <v>93</v>
      </c>
      <c r="K10417" s="26">
        <f>B10417*$P$40</f>
        <v>38.700000000000003</v>
      </c>
      <c r="L10417" s="32">
        <f>C10417*$P$40</f>
        <v>1885986.9000000001</v>
      </c>
      <c r="M10417" s="33">
        <f>MONTH(A10417)</f>
        <v>3</v>
      </c>
      <c r="N10417" s="33"/>
    </row>
    <row r="10418" spans="1:14" hidden="1" x14ac:dyDescent="0.3">
      <c r="A10418" s="16" t="s">
        <v>48</v>
      </c>
      <c r="B10418" s="17">
        <v>1.29</v>
      </c>
      <c r="C10418" s="18">
        <v>61993.61</v>
      </c>
      <c r="D10418" s="17">
        <v>32459.95</v>
      </c>
      <c r="E10418" s="17">
        <v>16741.919999999998</v>
      </c>
      <c r="F10418" s="17">
        <v>15718.03</v>
      </c>
      <c r="G10418" s="19">
        <v>0</v>
      </c>
      <c r="H10418" s="19" t="s">
        <v>259</v>
      </c>
      <c r="I10418" s="19" t="s">
        <v>112</v>
      </c>
      <c r="J10418" s="19" t="s">
        <v>92</v>
      </c>
      <c r="K10418" s="19">
        <f>B10418*$P$40</f>
        <v>38.700000000000003</v>
      </c>
      <c r="L10418" s="20">
        <f>C10418*$P$40</f>
        <v>1859808.3</v>
      </c>
      <c r="M10418" s="19" t="str">
        <f>TEXT(A10418,"ММММ")</f>
        <v>Март</v>
      </c>
      <c r="N10418" s="19"/>
    </row>
    <row r="10419" spans="1:14" hidden="1" x14ac:dyDescent="0.3">
      <c r="A10419" s="21" t="s">
        <v>49</v>
      </c>
      <c r="B10419" s="22">
        <v>1.29</v>
      </c>
      <c r="C10419" s="23">
        <v>59141.95</v>
      </c>
      <c r="D10419" s="22">
        <v>46603.519999999997</v>
      </c>
      <c r="E10419" s="22">
        <v>17767.54</v>
      </c>
      <c r="F10419" s="22">
        <v>28835.98</v>
      </c>
      <c r="G10419" s="24">
        <v>0</v>
      </c>
      <c r="H10419" s="24" t="s">
        <v>259</v>
      </c>
      <c r="I10419" s="24" t="s">
        <v>112</v>
      </c>
      <c r="J10419" s="24" t="s">
        <v>103</v>
      </c>
      <c r="K10419" s="19">
        <f>B10419*$P$40</f>
        <v>38.700000000000003</v>
      </c>
      <c r="L10419" s="20">
        <f>C10419*$P$40</f>
        <v>1774258.5</v>
      </c>
      <c r="M10419" s="19" t="str">
        <f>TEXT(A10419,"ММММ")</f>
        <v>Март</v>
      </c>
      <c r="N10419" s="19"/>
    </row>
    <row r="10420" spans="1:14" x14ac:dyDescent="0.3">
      <c r="A10420" s="37" t="s">
        <v>50</v>
      </c>
      <c r="B10420" s="41">
        <v>1.29</v>
      </c>
      <c r="C10420" s="42">
        <v>52419.71</v>
      </c>
      <c r="D10420" s="41">
        <v>22497.9</v>
      </c>
      <c r="E10420" s="41">
        <v>22377.48</v>
      </c>
      <c r="F10420" s="41">
        <v>120.42</v>
      </c>
      <c r="G10420" s="43">
        <v>0</v>
      </c>
      <c r="H10420" s="43" t="s">
        <v>258</v>
      </c>
      <c r="I10420" s="43" t="s">
        <v>5</v>
      </c>
      <c r="J10420" s="43" t="s">
        <v>106</v>
      </c>
      <c r="K10420" s="26">
        <f>B10420*$P$40</f>
        <v>38.700000000000003</v>
      </c>
      <c r="L10420" s="32">
        <f>C10420*$P$40</f>
        <v>1572591.3</v>
      </c>
      <c r="M10420" s="33">
        <f>MONTH(A10420)</f>
        <v>2</v>
      </c>
      <c r="N10420" s="33"/>
    </row>
    <row r="10421" spans="1:14" hidden="1" x14ac:dyDescent="0.3">
      <c r="A10421" s="21" t="s">
        <v>51</v>
      </c>
      <c r="B10421" s="22">
        <v>1.29</v>
      </c>
      <c r="C10421" s="23">
        <v>50288.63</v>
      </c>
      <c r="D10421" s="22">
        <v>49904.71</v>
      </c>
      <c r="E10421" s="22">
        <v>49904.71</v>
      </c>
      <c r="F10421" s="22">
        <v>0</v>
      </c>
      <c r="G10421" s="24">
        <v>0</v>
      </c>
      <c r="H10421" s="24" t="s">
        <v>259</v>
      </c>
      <c r="I10421" s="24" t="s">
        <v>219</v>
      </c>
      <c r="J10421" s="24" t="s">
        <v>87</v>
      </c>
      <c r="K10421" s="19">
        <f>B10421*$P$40</f>
        <v>38.700000000000003</v>
      </c>
      <c r="L10421" s="20">
        <f>C10421*$P$40</f>
        <v>1508658.9</v>
      </c>
      <c r="M10421" s="19" t="str">
        <f>TEXT(A10421,"ММММ")</f>
        <v>Февраль</v>
      </c>
      <c r="N10421" s="19"/>
    </row>
    <row r="10422" spans="1:14" x14ac:dyDescent="0.3">
      <c r="A10422" s="37" t="s">
        <v>52</v>
      </c>
      <c r="B10422" s="38">
        <v>1.29</v>
      </c>
      <c r="C10422" s="39">
        <v>46991.12</v>
      </c>
      <c r="D10422" s="38">
        <v>7820.93</v>
      </c>
      <c r="E10422" s="38">
        <v>7820.93</v>
      </c>
      <c r="F10422" s="38">
        <v>0</v>
      </c>
      <c r="G10422" s="26">
        <v>0</v>
      </c>
      <c r="H10422" s="26" t="s">
        <v>259</v>
      </c>
      <c r="I10422" s="26" t="s">
        <v>5</v>
      </c>
      <c r="J10422" s="26" t="s">
        <v>79</v>
      </c>
      <c r="K10422" s="26">
        <f>B10422*$P$40</f>
        <v>38.700000000000003</v>
      </c>
      <c r="L10422" s="32">
        <f>C10422*$P$40</f>
        <v>1409733.6</v>
      </c>
      <c r="M10422" s="33">
        <f>MONTH(A10422)</f>
        <v>2</v>
      </c>
      <c r="N10422" s="33"/>
    </row>
    <row r="10423" spans="1:14" hidden="1" x14ac:dyDescent="0.3">
      <c r="A10423" s="21" t="s">
        <v>53</v>
      </c>
      <c r="B10423" s="17">
        <v>1.29</v>
      </c>
      <c r="C10423" s="18">
        <v>44800</v>
      </c>
      <c r="D10423" s="17">
        <v>16750</v>
      </c>
      <c r="E10423" s="17">
        <v>13893</v>
      </c>
      <c r="F10423" s="17">
        <v>2858</v>
      </c>
      <c r="G10423" s="19">
        <v>0</v>
      </c>
      <c r="H10423" s="19" t="s">
        <v>258</v>
      </c>
      <c r="I10423" s="19" t="s">
        <v>165</v>
      </c>
      <c r="J10423" s="19" t="s">
        <v>106</v>
      </c>
      <c r="K10423" s="19">
        <f>B10423*$P$40</f>
        <v>38.700000000000003</v>
      </c>
      <c r="L10423" s="20">
        <f>C10423*$P$40</f>
        <v>1344000</v>
      </c>
      <c r="M10423" s="19" t="str">
        <f>TEXT(A10423,"ММММ")</f>
        <v>Февраль</v>
      </c>
      <c r="N10423" s="19"/>
    </row>
    <row r="10424" spans="1:14" x14ac:dyDescent="0.3">
      <c r="A10424" s="37" t="s">
        <v>54</v>
      </c>
      <c r="B10424" s="41">
        <v>1.29</v>
      </c>
      <c r="C10424" s="42">
        <v>43649.120000000003</v>
      </c>
      <c r="D10424" s="41">
        <v>8541.34</v>
      </c>
      <c r="E10424" s="41">
        <v>8541.34</v>
      </c>
      <c r="F10424" s="41">
        <v>0</v>
      </c>
      <c r="G10424" s="43">
        <v>0</v>
      </c>
      <c r="H10424" s="43" t="s">
        <v>259</v>
      </c>
      <c r="I10424" s="43" t="s">
        <v>5</v>
      </c>
      <c r="J10424" s="43" t="s">
        <v>79</v>
      </c>
      <c r="K10424" s="26">
        <f>B10424*$P$40</f>
        <v>38.700000000000003</v>
      </c>
      <c r="L10424" s="32">
        <f>C10424*$P$40</f>
        <v>1309473.6000000001</v>
      </c>
      <c r="M10424" s="33">
        <f>MONTH(A10424)</f>
        <v>1</v>
      </c>
      <c r="N10424" s="33"/>
    </row>
    <row r="10425" spans="1:14" hidden="1" x14ac:dyDescent="0.3">
      <c r="A10425" s="21" t="s">
        <v>55</v>
      </c>
      <c r="B10425" s="22">
        <v>1.29</v>
      </c>
      <c r="C10425" s="23">
        <v>37193.300000000003</v>
      </c>
      <c r="D10425" s="22">
        <v>19989.759999999998</v>
      </c>
      <c r="E10425" s="22">
        <v>48.94</v>
      </c>
      <c r="F10425" s="22">
        <v>19940.82</v>
      </c>
      <c r="G10425" s="24">
        <v>0</v>
      </c>
      <c r="H10425" s="24" t="s">
        <v>259</v>
      </c>
      <c r="I10425" s="24" t="s">
        <v>112</v>
      </c>
      <c r="J10425" s="24" t="s">
        <v>100</v>
      </c>
      <c r="K10425" s="19">
        <f>B10425*$P$40</f>
        <v>38.700000000000003</v>
      </c>
      <c r="L10425" s="20">
        <f>C10425*$P$40</f>
        <v>1115799</v>
      </c>
      <c r="M10425" s="19" t="str">
        <f>TEXT(A10425,"ММММ")</f>
        <v>Январь</v>
      </c>
      <c r="N10425" s="19"/>
    </row>
    <row r="10426" spans="1:14" hidden="1" x14ac:dyDescent="0.3">
      <c r="A10426" s="16" t="s">
        <v>56</v>
      </c>
      <c r="B10426" s="22">
        <v>1.29</v>
      </c>
      <c r="C10426" s="23">
        <v>29351.99</v>
      </c>
      <c r="D10426" s="22">
        <v>16349.45</v>
      </c>
      <c r="E10426" s="22">
        <v>0</v>
      </c>
      <c r="F10426" s="22">
        <v>16349.45</v>
      </c>
      <c r="G10426" s="24">
        <v>0</v>
      </c>
      <c r="H10426" s="24" t="s">
        <v>259</v>
      </c>
      <c r="I10426" s="24" t="s">
        <v>112</v>
      </c>
      <c r="J10426" s="24" t="s">
        <v>93</v>
      </c>
      <c r="K10426" s="19">
        <f>B10426*$P$40</f>
        <v>38.700000000000003</v>
      </c>
      <c r="L10426" s="20">
        <f>C10426*$P$40</f>
        <v>880559.70000000007</v>
      </c>
      <c r="M10426" s="19" t="str">
        <f>TEXT(A10426,"ММММ")</f>
        <v>Январь</v>
      </c>
      <c r="N10426" s="19"/>
    </row>
    <row r="10427" spans="1:14" x14ac:dyDescent="0.3">
      <c r="A10427" s="40" t="s">
        <v>57</v>
      </c>
      <c r="B10427" s="41">
        <v>1.29</v>
      </c>
      <c r="C10427" s="42">
        <v>27527.63</v>
      </c>
      <c r="D10427" s="41">
        <v>11889.86</v>
      </c>
      <c r="E10427" s="41">
        <v>1323.33</v>
      </c>
      <c r="F10427" s="41">
        <v>10566.53</v>
      </c>
      <c r="G10427" s="43">
        <v>0</v>
      </c>
      <c r="H10427" s="43" t="s">
        <v>259</v>
      </c>
      <c r="I10427" s="43" t="s">
        <v>5</v>
      </c>
      <c r="J10427" s="43" t="s">
        <v>69</v>
      </c>
      <c r="K10427" s="26">
        <f>B10427*$P$40</f>
        <v>38.700000000000003</v>
      </c>
      <c r="L10427" s="32">
        <f>C10427*$P$40</f>
        <v>825828.9</v>
      </c>
      <c r="M10427" s="33">
        <f>MONTH(A10427)</f>
        <v>1</v>
      </c>
      <c r="N10427" s="33"/>
    </row>
    <row r="10428" spans="1:14" hidden="1" x14ac:dyDescent="0.3">
      <c r="A10428" s="16" t="s">
        <v>4</v>
      </c>
      <c r="B10428" s="17">
        <v>1.29</v>
      </c>
      <c r="C10428" s="18">
        <v>24167.8</v>
      </c>
      <c r="D10428" s="17">
        <v>9241.1299999999992</v>
      </c>
      <c r="E10428" s="17">
        <v>5613.33</v>
      </c>
      <c r="F10428" s="17">
        <v>3627.8</v>
      </c>
      <c r="G10428" s="19">
        <v>0</v>
      </c>
      <c r="H10428" s="19" t="s">
        <v>259</v>
      </c>
      <c r="I10428" s="19" t="s">
        <v>112</v>
      </c>
      <c r="J10428" s="19" t="s">
        <v>110</v>
      </c>
      <c r="K10428" s="19">
        <f>B10428*$P$40</f>
        <v>38.700000000000003</v>
      </c>
      <c r="L10428" s="20">
        <f>C10428*$P$40</f>
        <v>725034</v>
      </c>
      <c r="M10428" s="19" t="str">
        <f>TEXT(A10428,"ММММ")</f>
        <v>Декабрь</v>
      </c>
      <c r="N10428" s="19"/>
    </row>
    <row r="10429" spans="1:14" hidden="1" x14ac:dyDescent="0.3">
      <c r="A10429" s="21" t="s">
        <v>7</v>
      </c>
      <c r="B10429" s="22">
        <v>1.29</v>
      </c>
      <c r="C10429" s="23">
        <v>24113.8</v>
      </c>
      <c r="D10429" s="22">
        <v>14670.6</v>
      </c>
      <c r="E10429" s="22">
        <v>1493.33</v>
      </c>
      <c r="F10429" s="22">
        <v>13177.27</v>
      </c>
      <c r="G10429" s="24">
        <v>0</v>
      </c>
      <c r="H10429" s="24" t="s">
        <v>259</v>
      </c>
      <c r="I10429" s="24" t="s">
        <v>112</v>
      </c>
      <c r="J10429" s="24" t="s">
        <v>69</v>
      </c>
      <c r="K10429" s="19">
        <f>B10429*$P$40</f>
        <v>38.700000000000003</v>
      </c>
      <c r="L10429" s="20">
        <f>C10429*$P$40</f>
        <v>723414</v>
      </c>
      <c r="M10429" s="19" t="str">
        <f>TEXT(A10429,"ММММ")</f>
        <v>Декабрь</v>
      </c>
      <c r="N10429" s="19"/>
    </row>
    <row r="10430" spans="1:14" hidden="1" x14ac:dyDescent="0.3">
      <c r="A10430" s="16" t="s">
        <v>8</v>
      </c>
      <c r="B10430" s="22">
        <v>1.29</v>
      </c>
      <c r="C10430" s="23">
        <v>21313.42</v>
      </c>
      <c r="D10430" s="22">
        <v>16462.77</v>
      </c>
      <c r="E10430" s="22">
        <v>250.82</v>
      </c>
      <c r="F10430" s="22">
        <v>16211.95</v>
      </c>
      <c r="G10430" s="24">
        <v>0</v>
      </c>
      <c r="H10430" s="24" t="s">
        <v>259</v>
      </c>
      <c r="I10430" s="24" t="s">
        <v>165</v>
      </c>
      <c r="J10430" s="24" t="s">
        <v>66</v>
      </c>
      <c r="K10430" s="19">
        <f>B10430*$P$40</f>
        <v>38.700000000000003</v>
      </c>
      <c r="L10430" s="20">
        <f>C10430*$P$40</f>
        <v>639402.6</v>
      </c>
      <c r="M10430" s="19" t="str">
        <f>TEXT(A10430,"ММММ")</f>
        <v>Декабрь</v>
      </c>
      <c r="N10430" s="19"/>
    </row>
    <row r="10431" spans="1:14" hidden="1" x14ac:dyDescent="0.3">
      <c r="A10431" s="21" t="s">
        <v>9</v>
      </c>
      <c r="B10431" s="22">
        <v>1.29</v>
      </c>
      <c r="C10431" s="23">
        <v>20698.7</v>
      </c>
      <c r="D10431" s="22">
        <v>11561.28</v>
      </c>
      <c r="E10431" s="22">
        <v>10538.62</v>
      </c>
      <c r="F10431" s="22">
        <v>1022.66</v>
      </c>
      <c r="G10431" s="24">
        <v>0</v>
      </c>
      <c r="H10431" s="24" t="s">
        <v>259</v>
      </c>
      <c r="I10431" s="24" t="s">
        <v>112</v>
      </c>
      <c r="J10431" s="24" t="s">
        <v>110</v>
      </c>
      <c r="K10431" s="19">
        <f>B10431*$P$40</f>
        <v>38.700000000000003</v>
      </c>
      <c r="L10431" s="20">
        <f>C10431*$P$40</f>
        <v>620961</v>
      </c>
      <c r="M10431" s="19" t="str">
        <f>TEXT(A10431,"ММММ")</f>
        <v>Декабрь</v>
      </c>
      <c r="N10431" s="19"/>
    </row>
    <row r="10432" spans="1:14" hidden="1" x14ac:dyDescent="0.3">
      <c r="A10432" s="16" t="s">
        <v>10</v>
      </c>
      <c r="B10432" s="22">
        <v>1.29</v>
      </c>
      <c r="C10432" s="23">
        <v>20073.36</v>
      </c>
      <c r="D10432" s="22">
        <v>16298.93</v>
      </c>
      <c r="E10432" s="22">
        <v>12972.63</v>
      </c>
      <c r="F10432" s="22">
        <v>3326.3</v>
      </c>
      <c r="G10432" s="24">
        <v>0</v>
      </c>
      <c r="H10432" s="24" t="s">
        <v>259</v>
      </c>
      <c r="I10432" s="24" t="s">
        <v>219</v>
      </c>
      <c r="J10432" s="24" t="s">
        <v>70</v>
      </c>
      <c r="K10432" s="19">
        <f>B10432*$P$40</f>
        <v>38.700000000000003</v>
      </c>
      <c r="L10432" s="20">
        <f>C10432*$P$40</f>
        <v>602200.80000000005</v>
      </c>
      <c r="M10432" s="19" t="str">
        <f>TEXT(A10432,"ММММ")</f>
        <v>Ноябрь</v>
      </c>
      <c r="N10432" s="19"/>
    </row>
    <row r="10433" spans="1:14" x14ac:dyDescent="0.3">
      <c r="A10433" s="40" t="s">
        <v>11</v>
      </c>
      <c r="B10433" s="41">
        <v>1.29</v>
      </c>
      <c r="C10433" s="42">
        <v>19137.28</v>
      </c>
      <c r="D10433" s="41">
        <v>3881.69</v>
      </c>
      <c r="E10433" s="41">
        <v>3881.69</v>
      </c>
      <c r="F10433" s="41">
        <v>0</v>
      </c>
      <c r="G10433" s="43">
        <v>0</v>
      </c>
      <c r="H10433" s="43" t="s">
        <v>259</v>
      </c>
      <c r="I10433" s="43" t="s">
        <v>5</v>
      </c>
      <c r="J10433" s="43" t="s">
        <v>59</v>
      </c>
      <c r="K10433" s="26">
        <f>B10433*$P$40</f>
        <v>38.700000000000003</v>
      </c>
      <c r="L10433" s="32">
        <f>C10433*$P$40</f>
        <v>574118.39999999991</v>
      </c>
      <c r="M10433" s="33">
        <f t="shared" ref="M10433:M10434" si="1030">MONTH(A10433)</f>
        <v>11</v>
      </c>
      <c r="N10433" s="33"/>
    </row>
    <row r="10434" spans="1:14" x14ac:dyDescent="0.3">
      <c r="A10434" s="37" t="s">
        <v>12</v>
      </c>
      <c r="B10434" s="41">
        <v>1.29</v>
      </c>
      <c r="C10434" s="42">
        <v>17267.84</v>
      </c>
      <c r="D10434" s="41">
        <v>6876.67</v>
      </c>
      <c r="E10434" s="41">
        <v>6876.67</v>
      </c>
      <c r="F10434" s="41">
        <v>0</v>
      </c>
      <c r="G10434" s="43">
        <v>0</v>
      </c>
      <c r="H10434" s="43" t="s">
        <v>259</v>
      </c>
      <c r="I10434" s="43" t="s">
        <v>5</v>
      </c>
      <c r="J10434" s="43" t="s">
        <v>68</v>
      </c>
      <c r="K10434" s="26">
        <f>B10434*$P$40</f>
        <v>38.700000000000003</v>
      </c>
      <c r="L10434" s="32">
        <f>C10434*$P$40</f>
        <v>518035.20000000001</v>
      </c>
      <c r="M10434" s="33">
        <f t="shared" si="1030"/>
        <v>11</v>
      </c>
      <c r="N10434" s="33"/>
    </row>
    <row r="10435" spans="1:14" hidden="1" x14ac:dyDescent="0.3">
      <c r="A10435" s="21" t="s">
        <v>13</v>
      </c>
      <c r="B10435" s="22">
        <v>1.29</v>
      </c>
      <c r="C10435" s="23">
        <v>16158.77</v>
      </c>
      <c r="D10435" s="22">
        <v>6322.21</v>
      </c>
      <c r="E10435" s="22">
        <v>6287.11</v>
      </c>
      <c r="F10435" s="22">
        <v>35.1</v>
      </c>
      <c r="G10435" s="24">
        <v>0</v>
      </c>
      <c r="H10435" s="24" t="s">
        <v>259</v>
      </c>
      <c r="I10435" s="24" t="s">
        <v>112</v>
      </c>
      <c r="J10435" s="24" t="s">
        <v>98</v>
      </c>
      <c r="K10435" s="19">
        <f>B10435*$P$40</f>
        <v>38.700000000000003</v>
      </c>
      <c r="L10435" s="20">
        <f>C10435*$P$40</f>
        <v>484763.10000000003</v>
      </c>
      <c r="M10435" s="19" t="str">
        <f>TEXT(A10435,"ММММ")</f>
        <v>Ноябрь</v>
      </c>
      <c r="N10435" s="19"/>
    </row>
    <row r="10436" spans="1:14" hidden="1" x14ac:dyDescent="0.3">
      <c r="A10436" s="16" t="s">
        <v>14</v>
      </c>
      <c r="B10436" s="17">
        <v>1.29</v>
      </c>
      <c r="C10436" s="18">
        <v>15452.08</v>
      </c>
      <c r="D10436" s="17">
        <v>5514.83</v>
      </c>
      <c r="E10436" s="17">
        <v>5392.05</v>
      </c>
      <c r="F10436" s="17">
        <v>122.78</v>
      </c>
      <c r="G10436" s="19">
        <v>0</v>
      </c>
      <c r="H10436" s="19" t="s">
        <v>259</v>
      </c>
      <c r="I10436" s="19" t="s">
        <v>112</v>
      </c>
      <c r="J10436" s="19" t="s">
        <v>75</v>
      </c>
      <c r="K10436" s="19">
        <f>B10436*$P$40</f>
        <v>38.700000000000003</v>
      </c>
      <c r="L10436" s="20">
        <f>C10436*$P$40</f>
        <v>463562.4</v>
      </c>
      <c r="M10436" s="19" t="str">
        <f>TEXT(A10436,"ММММ")</f>
        <v>Ноябрь</v>
      </c>
      <c r="N10436" s="19"/>
    </row>
    <row r="10437" spans="1:14" x14ac:dyDescent="0.3">
      <c r="A10437" s="40" t="s">
        <v>15</v>
      </c>
      <c r="B10437" s="38">
        <v>1.29</v>
      </c>
      <c r="C10437" s="39">
        <v>15054.25</v>
      </c>
      <c r="D10437" s="38">
        <v>1111.58</v>
      </c>
      <c r="E10437" s="38">
        <v>1111.58</v>
      </c>
      <c r="F10437" s="38">
        <v>0</v>
      </c>
      <c r="G10437" s="26">
        <v>0</v>
      </c>
      <c r="H10437" s="26" t="s">
        <v>259</v>
      </c>
      <c r="I10437" s="26" t="s">
        <v>5</v>
      </c>
      <c r="J10437" s="26" t="s">
        <v>98</v>
      </c>
      <c r="K10437" s="26">
        <f>B10437*$P$40</f>
        <v>38.700000000000003</v>
      </c>
      <c r="L10437" s="32">
        <f>C10437*$P$40</f>
        <v>451627.5</v>
      </c>
      <c r="M10437" s="33">
        <f t="shared" ref="M10437:M10442" si="1031">MONTH(A10437)</f>
        <v>10</v>
      </c>
      <c r="N10437" s="33"/>
    </row>
    <row r="10438" spans="1:14" x14ac:dyDescent="0.3">
      <c r="A10438" s="37" t="s">
        <v>16</v>
      </c>
      <c r="B10438" s="38">
        <v>1.29</v>
      </c>
      <c r="C10438" s="39">
        <v>14996.12</v>
      </c>
      <c r="D10438" s="38">
        <v>1780</v>
      </c>
      <c r="E10438" s="38">
        <v>1773.33</v>
      </c>
      <c r="F10438" s="38">
        <v>6.67</v>
      </c>
      <c r="G10438" s="26">
        <v>0</v>
      </c>
      <c r="H10438" s="26" t="s">
        <v>259</v>
      </c>
      <c r="I10438" s="26" t="s">
        <v>5</v>
      </c>
      <c r="J10438" s="26" t="s">
        <v>75</v>
      </c>
      <c r="K10438" s="26">
        <f>B10438*$P$40</f>
        <v>38.700000000000003</v>
      </c>
      <c r="L10438" s="32">
        <f>C10438*$P$40</f>
        <v>449883.60000000003</v>
      </c>
      <c r="M10438" s="33">
        <f t="shared" si="1031"/>
        <v>10</v>
      </c>
      <c r="N10438" s="33"/>
    </row>
    <row r="10439" spans="1:14" x14ac:dyDescent="0.3">
      <c r="A10439" s="40" t="s">
        <v>17</v>
      </c>
      <c r="B10439" s="41">
        <v>1.29</v>
      </c>
      <c r="C10439" s="42">
        <v>14473.73</v>
      </c>
      <c r="D10439" s="41">
        <v>1593.11</v>
      </c>
      <c r="E10439" s="41">
        <v>1593.11</v>
      </c>
      <c r="F10439" s="41">
        <v>0</v>
      </c>
      <c r="G10439" s="43">
        <v>0</v>
      </c>
      <c r="H10439" s="43" t="s">
        <v>259</v>
      </c>
      <c r="I10439" s="43" t="s">
        <v>5</v>
      </c>
      <c r="J10439" s="43" t="s">
        <v>98</v>
      </c>
      <c r="K10439" s="26">
        <f>B10439*$P$40</f>
        <v>38.700000000000003</v>
      </c>
      <c r="L10439" s="32">
        <f>C10439*$P$40</f>
        <v>434211.89999999997</v>
      </c>
      <c r="M10439" s="33">
        <f t="shared" si="1031"/>
        <v>10</v>
      </c>
      <c r="N10439" s="33"/>
    </row>
    <row r="10440" spans="1:14" x14ac:dyDescent="0.3">
      <c r="A10440" s="37" t="s">
        <v>18</v>
      </c>
      <c r="B10440" s="38">
        <v>1.29</v>
      </c>
      <c r="C10440" s="39">
        <v>13288.3</v>
      </c>
      <c r="D10440" s="38">
        <v>2915.77</v>
      </c>
      <c r="E10440" s="38">
        <v>1316.67</v>
      </c>
      <c r="F10440" s="38">
        <v>1599.1</v>
      </c>
      <c r="G10440" s="26">
        <v>0</v>
      </c>
      <c r="H10440" s="26" t="s">
        <v>259</v>
      </c>
      <c r="I10440" s="26" t="s">
        <v>5</v>
      </c>
      <c r="J10440" s="26" t="s">
        <v>58</v>
      </c>
      <c r="K10440" s="26">
        <f>B10440*$P$40</f>
        <v>38.700000000000003</v>
      </c>
      <c r="L10440" s="32">
        <f>C10440*$P$40</f>
        <v>398649</v>
      </c>
      <c r="M10440" s="33">
        <f t="shared" si="1031"/>
        <v>10</v>
      </c>
      <c r="N10440" s="33"/>
    </row>
    <row r="10441" spans="1:14" x14ac:dyDescent="0.3">
      <c r="A10441" s="40" t="s">
        <v>19</v>
      </c>
      <c r="B10441" s="38">
        <v>1.29</v>
      </c>
      <c r="C10441" s="39">
        <v>13176.92</v>
      </c>
      <c r="D10441" s="38">
        <v>2906.67</v>
      </c>
      <c r="E10441" s="38">
        <v>2906.67</v>
      </c>
      <c r="F10441" s="38">
        <v>0</v>
      </c>
      <c r="G10441" s="26">
        <v>0</v>
      </c>
      <c r="H10441" s="26" t="s">
        <v>259</v>
      </c>
      <c r="I10441" s="26" t="s">
        <v>5</v>
      </c>
      <c r="J10441" s="26" t="s">
        <v>68</v>
      </c>
      <c r="K10441" s="26">
        <f>B10441*$P$40</f>
        <v>38.700000000000003</v>
      </c>
      <c r="L10441" s="32">
        <f>C10441*$P$40</f>
        <v>395307.6</v>
      </c>
      <c r="M10441" s="33">
        <f t="shared" si="1031"/>
        <v>9</v>
      </c>
      <c r="N10441" s="33"/>
    </row>
    <row r="10442" spans="1:14" x14ac:dyDescent="0.3">
      <c r="A10442" s="37" t="s">
        <v>20</v>
      </c>
      <c r="B10442" s="41">
        <v>1.29</v>
      </c>
      <c r="C10442" s="42">
        <v>11881.44</v>
      </c>
      <c r="D10442" s="41">
        <v>889.16</v>
      </c>
      <c r="E10442" s="41">
        <v>889.16</v>
      </c>
      <c r="F10442" s="41">
        <v>0</v>
      </c>
      <c r="G10442" s="43">
        <v>0</v>
      </c>
      <c r="H10442" s="43" t="s">
        <v>259</v>
      </c>
      <c r="I10442" s="43" t="s">
        <v>5</v>
      </c>
      <c r="J10442" s="43" t="s">
        <v>68</v>
      </c>
      <c r="K10442" s="26">
        <f>B10442*$P$40</f>
        <v>38.700000000000003</v>
      </c>
      <c r="L10442" s="32">
        <f>C10442*$P$40</f>
        <v>356443.2</v>
      </c>
      <c r="M10442" s="33">
        <f t="shared" si="1031"/>
        <v>9</v>
      </c>
      <c r="N10442" s="33"/>
    </row>
    <row r="10443" spans="1:14" hidden="1" x14ac:dyDescent="0.3">
      <c r="A10443" s="21" t="s">
        <v>21</v>
      </c>
      <c r="B10443" s="22">
        <v>1.29</v>
      </c>
      <c r="C10443" s="23">
        <v>11260.96</v>
      </c>
      <c r="D10443" s="22">
        <v>5486.07</v>
      </c>
      <c r="E10443" s="22">
        <v>4171.43</v>
      </c>
      <c r="F10443" s="22">
        <v>1314.64</v>
      </c>
      <c r="G10443" s="24">
        <v>0</v>
      </c>
      <c r="H10443" s="24" t="s">
        <v>259</v>
      </c>
      <c r="I10443" s="24" t="s">
        <v>112</v>
      </c>
      <c r="J10443" s="24" t="s">
        <v>75</v>
      </c>
      <c r="K10443" s="19">
        <f>B10443*$P$40</f>
        <v>38.700000000000003</v>
      </c>
      <c r="L10443" s="20">
        <f>C10443*$P$40</f>
        <v>337828.8</v>
      </c>
      <c r="M10443" s="19" t="str">
        <f>TEXT(A10443,"ММММ")</f>
        <v>Сентябрь</v>
      </c>
      <c r="N10443" s="19"/>
    </row>
    <row r="10444" spans="1:14" hidden="1" x14ac:dyDescent="0.3">
      <c r="A10444" s="16" t="s">
        <v>22</v>
      </c>
      <c r="B10444" s="17">
        <v>1.29</v>
      </c>
      <c r="C10444" s="18">
        <v>10997.51</v>
      </c>
      <c r="D10444" s="17">
        <v>5401.95</v>
      </c>
      <c r="E10444" s="17">
        <v>5374.07</v>
      </c>
      <c r="F10444" s="17">
        <v>27.88</v>
      </c>
      <c r="G10444" s="19">
        <v>0</v>
      </c>
      <c r="H10444" s="19" t="s">
        <v>259</v>
      </c>
      <c r="I10444" s="19" t="s">
        <v>112</v>
      </c>
      <c r="J10444" s="19" t="s">
        <v>78</v>
      </c>
      <c r="K10444" s="19">
        <f>B10444*$P$40</f>
        <v>38.700000000000003</v>
      </c>
      <c r="L10444" s="20">
        <f>C10444*$P$40</f>
        <v>329925.3</v>
      </c>
      <c r="M10444" s="19" t="str">
        <f>TEXT(A10444,"ММММ")</f>
        <v>Сентябрь</v>
      </c>
      <c r="N10444" s="19"/>
    </row>
    <row r="10445" spans="1:14" hidden="1" x14ac:dyDescent="0.3">
      <c r="A10445" s="21" t="s">
        <v>23</v>
      </c>
      <c r="B10445" s="22">
        <v>1.29</v>
      </c>
      <c r="C10445" s="23">
        <v>10861.36</v>
      </c>
      <c r="D10445" s="22">
        <v>5099.08</v>
      </c>
      <c r="E10445" s="22">
        <v>1442.03</v>
      </c>
      <c r="F10445" s="22">
        <v>3657.05</v>
      </c>
      <c r="G10445" s="24">
        <v>0</v>
      </c>
      <c r="H10445" s="24" t="s">
        <v>259</v>
      </c>
      <c r="I10445" s="24" t="s">
        <v>112</v>
      </c>
      <c r="J10445" s="24" t="s">
        <v>58</v>
      </c>
      <c r="K10445" s="19">
        <f>B10445*$P$40</f>
        <v>38.700000000000003</v>
      </c>
      <c r="L10445" s="20">
        <f>C10445*$P$40</f>
        <v>325840.80000000005</v>
      </c>
      <c r="M10445" s="19" t="str">
        <f>TEXT(A10445,"ММММ")</f>
        <v>Август</v>
      </c>
      <c r="N10445" s="19"/>
    </row>
    <row r="10446" spans="1:14" hidden="1" x14ac:dyDescent="0.3">
      <c r="A10446" s="16" t="s">
        <v>24</v>
      </c>
      <c r="B10446" s="22">
        <v>1.29</v>
      </c>
      <c r="C10446" s="23">
        <v>10685.82</v>
      </c>
      <c r="D10446" s="22">
        <v>6021.11</v>
      </c>
      <c r="E10446" s="22">
        <v>2581.02</v>
      </c>
      <c r="F10446" s="22">
        <v>3440.09</v>
      </c>
      <c r="G10446" s="24">
        <v>0</v>
      </c>
      <c r="H10446" s="24" t="s">
        <v>259</v>
      </c>
      <c r="I10446" s="24" t="s">
        <v>112</v>
      </c>
      <c r="J10446" s="24" t="s">
        <v>95</v>
      </c>
      <c r="K10446" s="19">
        <f>B10446*$P$40</f>
        <v>38.700000000000003</v>
      </c>
      <c r="L10446" s="20">
        <f>C10446*$P$40</f>
        <v>320574.59999999998</v>
      </c>
      <c r="M10446" s="19" t="str">
        <f>TEXT(A10446,"ММММ")</f>
        <v>Август</v>
      </c>
      <c r="N10446" s="19"/>
    </row>
    <row r="10447" spans="1:14" x14ac:dyDescent="0.3">
      <c r="A10447" s="40" t="s">
        <v>25</v>
      </c>
      <c r="B10447" s="41">
        <v>1.29</v>
      </c>
      <c r="C10447" s="42">
        <v>10569.83</v>
      </c>
      <c r="D10447" s="41">
        <v>1170</v>
      </c>
      <c r="E10447" s="41">
        <v>1170</v>
      </c>
      <c r="F10447" s="41">
        <v>0</v>
      </c>
      <c r="G10447" s="43">
        <v>0</v>
      </c>
      <c r="H10447" s="43" t="s">
        <v>259</v>
      </c>
      <c r="I10447" s="43" t="s">
        <v>5</v>
      </c>
      <c r="J10447" s="43" t="s">
        <v>75</v>
      </c>
      <c r="K10447" s="26">
        <f>B10447*$P$40</f>
        <v>38.700000000000003</v>
      </c>
      <c r="L10447" s="32">
        <f>C10447*$P$40</f>
        <v>317094.90000000002</v>
      </c>
      <c r="M10447" s="33">
        <f>MONTH(A10447)</f>
        <v>8</v>
      </c>
      <c r="N10447" s="33"/>
    </row>
    <row r="10448" spans="1:14" hidden="1" x14ac:dyDescent="0.3">
      <c r="A10448" s="16" t="s">
        <v>26</v>
      </c>
      <c r="B10448" s="22">
        <v>1.29</v>
      </c>
      <c r="C10448" s="23">
        <v>10119.58</v>
      </c>
      <c r="D10448" s="22">
        <v>5594.65</v>
      </c>
      <c r="E10448" s="22">
        <v>2883.32</v>
      </c>
      <c r="F10448" s="22">
        <v>2711.33</v>
      </c>
      <c r="G10448" s="24">
        <v>0</v>
      </c>
      <c r="H10448" s="24" t="s">
        <v>259</v>
      </c>
      <c r="I10448" s="24" t="s">
        <v>112</v>
      </c>
      <c r="J10448" s="24" t="s">
        <v>70</v>
      </c>
      <c r="K10448" s="19">
        <f>B10448*$P$40</f>
        <v>38.700000000000003</v>
      </c>
      <c r="L10448" s="20">
        <f>C10448*$P$40</f>
        <v>303587.40000000002</v>
      </c>
      <c r="M10448" s="19" t="str">
        <f>TEXT(A10448,"ММММ")</f>
        <v>Август</v>
      </c>
      <c r="N10448" s="19"/>
    </row>
    <row r="10449" spans="1:14" x14ac:dyDescent="0.3">
      <c r="A10449" s="40" t="s">
        <v>27</v>
      </c>
      <c r="B10449" s="41">
        <v>1.29</v>
      </c>
      <c r="C10449" s="42">
        <v>8286.3700000000008</v>
      </c>
      <c r="D10449" s="41">
        <v>7781.99</v>
      </c>
      <c r="E10449" s="41">
        <v>7781.99</v>
      </c>
      <c r="F10449" s="41">
        <v>0</v>
      </c>
      <c r="G10449" s="43">
        <v>0</v>
      </c>
      <c r="H10449" s="43" t="s">
        <v>259</v>
      </c>
      <c r="I10449" s="43" t="s">
        <v>5</v>
      </c>
      <c r="J10449" s="43" t="s">
        <v>61</v>
      </c>
      <c r="K10449" s="26">
        <f>B10449*$P$40</f>
        <v>38.700000000000003</v>
      </c>
      <c r="L10449" s="32">
        <f>C10449*$P$40</f>
        <v>248591.10000000003</v>
      </c>
      <c r="M10449" s="33">
        <f>MONTH(A10449)</f>
        <v>8</v>
      </c>
      <c r="N10449" s="33"/>
    </row>
    <row r="10450" spans="1:14" hidden="1" x14ac:dyDescent="0.3">
      <c r="A10450" s="16" t="s">
        <v>28</v>
      </c>
      <c r="B10450" s="17">
        <v>1.29</v>
      </c>
      <c r="C10450" s="18">
        <v>7658.93</v>
      </c>
      <c r="D10450" s="17">
        <v>6794.81</v>
      </c>
      <c r="E10450" s="17">
        <v>6794.81</v>
      </c>
      <c r="F10450" s="17">
        <v>0</v>
      </c>
      <c r="G10450" s="19">
        <v>0</v>
      </c>
      <c r="H10450" s="19" t="s">
        <v>259</v>
      </c>
      <c r="I10450" s="19" t="s">
        <v>219</v>
      </c>
      <c r="J10450" s="19" t="s">
        <v>71</v>
      </c>
      <c r="K10450" s="19">
        <f>B10450*$P$40</f>
        <v>38.700000000000003</v>
      </c>
      <c r="L10450" s="20">
        <f>C10450*$P$40</f>
        <v>229767.90000000002</v>
      </c>
      <c r="M10450" s="19" t="str">
        <f>TEXT(A10450,"ММММ")</f>
        <v>Июль</v>
      </c>
      <c r="N10450" s="19"/>
    </row>
    <row r="10451" spans="1:14" x14ac:dyDescent="0.3">
      <c r="A10451" s="40" t="s">
        <v>29</v>
      </c>
      <c r="B10451" s="41">
        <v>1.29</v>
      </c>
      <c r="C10451" s="42">
        <v>7641.69</v>
      </c>
      <c r="D10451" s="41">
        <v>3848.72</v>
      </c>
      <c r="E10451" s="41">
        <v>1001.85</v>
      </c>
      <c r="F10451" s="41">
        <v>2846.87</v>
      </c>
      <c r="G10451" s="43">
        <v>0</v>
      </c>
      <c r="H10451" s="43" t="s">
        <v>259</v>
      </c>
      <c r="I10451" s="43" t="s">
        <v>5</v>
      </c>
      <c r="J10451" s="43" t="s">
        <v>58</v>
      </c>
      <c r="K10451" s="26">
        <f>B10451*$P$40</f>
        <v>38.700000000000003</v>
      </c>
      <c r="L10451" s="32">
        <f>C10451*$P$40</f>
        <v>229250.69999999998</v>
      </c>
      <c r="M10451" s="33">
        <f>MONTH(A10451)</f>
        <v>7</v>
      </c>
      <c r="N10451" s="33"/>
    </row>
    <row r="10452" spans="1:14" hidden="1" x14ac:dyDescent="0.3">
      <c r="A10452" s="16" t="s">
        <v>30</v>
      </c>
      <c r="B10452" s="17">
        <v>1.29</v>
      </c>
      <c r="C10452" s="18">
        <v>7312.47</v>
      </c>
      <c r="D10452" s="17">
        <v>4610.7700000000004</v>
      </c>
      <c r="E10452" s="17">
        <v>895</v>
      </c>
      <c r="F10452" s="17">
        <v>3715.77</v>
      </c>
      <c r="G10452" s="19">
        <v>0</v>
      </c>
      <c r="H10452" s="19" t="s">
        <v>259</v>
      </c>
      <c r="I10452" s="19" t="s">
        <v>112</v>
      </c>
      <c r="J10452" s="19" t="s">
        <v>105</v>
      </c>
      <c r="K10452" s="19">
        <f>B10452*$P$40</f>
        <v>38.700000000000003</v>
      </c>
      <c r="L10452" s="20">
        <f>C10452*$P$40</f>
        <v>219374.1</v>
      </c>
      <c r="M10452" s="19" t="str">
        <f>TEXT(A10452,"ММММ")</f>
        <v>Июль</v>
      </c>
      <c r="N10452" s="19"/>
    </row>
    <row r="10453" spans="1:14" hidden="1" x14ac:dyDescent="0.3">
      <c r="A10453" s="21" t="s">
        <v>31</v>
      </c>
      <c r="B10453" s="17">
        <v>1.29</v>
      </c>
      <c r="C10453" s="18">
        <v>6253.08</v>
      </c>
      <c r="D10453" s="17">
        <v>5523.21</v>
      </c>
      <c r="E10453" s="17">
        <v>5523.21</v>
      </c>
      <c r="F10453" s="17">
        <v>0</v>
      </c>
      <c r="G10453" s="19">
        <v>0</v>
      </c>
      <c r="H10453" s="19" t="s">
        <v>259</v>
      </c>
      <c r="I10453" s="19" t="s">
        <v>165</v>
      </c>
      <c r="J10453" s="19" t="s">
        <v>71</v>
      </c>
      <c r="K10453" s="19">
        <f>B10453*$P$40</f>
        <v>38.700000000000003</v>
      </c>
      <c r="L10453" s="20">
        <f>C10453*$P$40</f>
        <v>187592.4</v>
      </c>
      <c r="M10453" s="19" t="str">
        <f>TEXT(A10453,"ММММ")</f>
        <v>Июль</v>
      </c>
      <c r="N10453" s="19"/>
    </row>
    <row r="10454" spans="1:14" hidden="1" x14ac:dyDescent="0.3">
      <c r="A10454" s="16" t="s">
        <v>32</v>
      </c>
      <c r="B10454" s="22">
        <v>1.29</v>
      </c>
      <c r="C10454" s="23">
        <v>5966.83</v>
      </c>
      <c r="D10454" s="22">
        <v>5663.53</v>
      </c>
      <c r="E10454" s="22">
        <v>4157.7700000000004</v>
      </c>
      <c r="F10454" s="22">
        <v>1505.76</v>
      </c>
      <c r="G10454" s="24">
        <v>0</v>
      </c>
      <c r="H10454" s="24" t="s">
        <v>259</v>
      </c>
      <c r="I10454" s="24" t="s">
        <v>165</v>
      </c>
      <c r="J10454" s="24" t="s">
        <v>81</v>
      </c>
      <c r="K10454" s="19">
        <f>B10454*$P$40</f>
        <v>38.700000000000003</v>
      </c>
      <c r="L10454" s="20">
        <f>C10454*$P$40</f>
        <v>179004.9</v>
      </c>
      <c r="M10454" s="19" t="str">
        <f>TEXT(A10454,"ММММ")</f>
        <v>Июнь</v>
      </c>
      <c r="N10454" s="19"/>
    </row>
    <row r="10455" spans="1:14" hidden="1" x14ac:dyDescent="0.3">
      <c r="A10455" s="21" t="s">
        <v>33</v>
      </c>
      <c r="B10455" s="22">
        <v>1.29</v>
      </c>
      <c r="C10455" s="23">
        <v>5897.89</v>
      </c>
      <c r="D10455" s="22">
        <v>2451.34</v>
      </c>
      <c r="E10455" s="22">
        <v>657.14</v>
      </c>
      <c r="F10455" s="22">
        <v>1794.2</v>
      </c>
      <c r="G10455" s="24">
        <v>0</v>
      </c>
      <c r="H10455" s="24" t="s">
        <v>259</v>
      </c>
      <c r="I10455" s="24" t="s">
        <v>112</v>
      </c>
      <c r="J10455" s="24" t="s">
        <v>96</v>
      </c>
      <c r="K10455" s="19">
        <f>B10455*$P$40</f>
        <v>38.700000000000003</v>
      </c>
      <c r="L10455" s="20">
        <f>C10455*$P$40</f>
        <v>176936.7</v>
      </c>
      <c r="M10455" s="19" t="str">
        <f>TEXT(A10455,"ММММ")</f>
        <v>Июнь</v>
      </c>
      <c r="N10455" s="19"/>
    </row>
    <row r="10456" spans="1:14" hidden="1" x14ac:dyDescent="0.3">
      <c r="A10456" s="16" t="s">
        <v>34</v>
      </c>
      <c r="B10456" s="22">
        <v>1.29</v>
      </c>
      <c r="C10456" s="23">
        <v>5872.4</v>
      </c>
      <c r="D10456" s="22">
        <v>2476.25</v>
      </c>
      <c r="E10456" s="22">
        <v>940.31</v>
      </c>
      <c r="F10456" s="22">
        <v>1535.94</v>
      </c>
      <c r="G10456" s="24">
        <v>0</v>
      </c>
      <c r="H10456" s="24" t="s">
        <v>259</v>
      </c>
      <c r="I10456" s="24" t="s">
        <v>112</v>
      </c>
      <c r="J10456" s="24" t="s">
        <v>67</v>
      </c>
      <c r="K10456" s="19">
        <f>B10456*$P$40</f>
        <v>38.700000000000003</v>
      </c>
      <c r="L10456" s="20">
        <f>C10456*$P$40</f>
        <v>176172</v>
      </c>
      <c r="M10456" s="19" t="str">
        <f>TEXT(A10456,"ММММ")</f>
        <v>Июнь</v>
      </c>
      <c r="N10456" s="19"/>
    </row>
    <row r="10457" spans="1:14" hidden="1" x14ac:dyDescent="0.3">
      <c r="A10457" s="21" t="s">
        <v>35</v>
      </c>
      <c r="B10457" s="17">
        <v>1.29</v>
      </c>
      <c r="C10457" s="18">
        <v>5510.43</v>
      </c>
      <c r="D10457" s="17">
        <v>2545.9699999999998</v>
      </c>
      <c r="E10457" s="17">
        <v>1288.8900000000001</v>
      </c>
      <c r="F10457" s="17">
        <v>1257.08</v>
      </c>
      <c r="G10457" s="19">
        <v>0</v>
      </c>
      <c r="H10457" s="19" t="s">
        <v>259</v>
      </c>
      <c r="I10457" s="19" t="s">
        <v>112</v>
      </c>
      <c r="J10457" s="19" t="s">
        <v>95</v>
      </c>
      <c r="K10457" s="19">
        <f>B10457*$P$40</f>
        <v>38.700000000000003</v>
      </c>
      <c r="L10457" s="20">
        <f>C10457*$P$40</f>
        <v>165312.90000000002</v>
      </c>
      <c r="M10457" s="19" t="str">
        <f>TEXT(A10457,"ММММ")</f>
        <v>Июнь</v>
      </c>
      <c r="N10457" s="19"/>
    </row>
    <row r="10458" spans="1:14" hidden="1" x14ac:dyDescent="0.3">
      <c r="A10458" s="16" t="s">
        <v>36</v>
      </c>
      <c r="B10458" s="17">
        <v>1.29</v>
      </c>
      <c r="C10458" s="18">
        <v>5285.73</v>
      </c>
      <c r="D10458" s="17">
        <v>4453.03</v>
      </c>
      <c r="E10458" s="17">
        <v>4408.6099999999997</v>
      </c>
      <c r="F10458" s="17">
        <v>44.42</v>
      </c>
      <c r="G10458" s="19">
        <v>0</v>
      </c>
      <c r="H10458" s="19" t="s">
        <v>259</v>
      </c>
      <c r="I10458" s="19" t="s">
        <v>165</v>
      </c>
      <c r="J10458" s="19" t="s">
        <v>71</v>
      </c>
      <c r="K10458" s="19">
        <f>B10458*$P$40</f>
        <v>38.700000000000003</v>
      </c>
      <c r="L10458" s="20">
        <f>C10458*$P$40</f>
        <v>158571.9</v>
      </c>
      <c r="M10458" s="19" t="str">
        <f>TEXT(A10458,"ММММ")</f>
        <v>Май</v>
      </c>
      <c r="N10458" s="19"/>
    </row>
    <row r="10459" spans="1:14" hidden="1" x14ac:dyDescent="0.3">
      <c r="A10459" s="21" t="s">
        <v>37</v>
      </c>
      <c r="B10459" s="17">
        <v>1.29</v>
      </c>
      <c r="C10459" s="18">
        <v>5180.22</v>
      </c>
      <c r="D10459" s="17">
        <v>4154.53</v>
      </c>
      <c r="E10459" s="17">
        <v>4144.53</v>
      </c>
      <c r="F10459" s="17">
        <v>10</v>
      </c>
      <c r="G10459" s="19">
        <v>0</v>
      </c>
      <c r="H10459" s="19" t="s">
        <v>259</v>
      </c>
      <c r="I10459" s="19" t="s">
        <v>112</v>
      </c>
      <c r="J10459" s="19" t="s">
        <v>81</v>
      </c>
      <c r="K10459" s="19">
        <f>B10459*$P$40</f>
        <v>38.700000000000003</v>
      </c>
      <c r="L10459" s="20">
        <f>C10459*$P$40</f>
        <v>155406.6</v>
      </c>
      <c r="M10459" s="19" t="str">
        <f>TEXT(A10459,"ММММ")</f>
        <v>Май</v>
      </c>
      <c r="N10459" s="19"/>
    </row>
    <row r="10460" spans="1:14" hidden="1" x14ac:dyDescent="0.3">
      <c r="A10460" s="16" t="s">
        <v>38</v>
      </c>
      <c r="B10460" s="17">
        <v>1.29</v>
      </c>
      <c r="C10460" s="18">
        <v>4884.1099999999997</v>
      </c>
      <c r="D10460" s="17">
        <v>1342.75</v>
      </c>
      <c r="E10460" s="17">
        <v>759.17</v>
      </c>
      <c r="F10460" s="17">
        <v>583.58000000000004</v>
      </c>
      <c r="G10460" s="19">
        <v>0</v>
      </c>
      <c r="H10460" s="19" t="s">
        <v>259</v>
      </c>
      <c r="I10460" s="19" t="s">
        <v>112</v>
      </c>
      <c r="J10460" s="19" t="s">
        <v>96</v>
      </c>
      <c r="K10460" s="19">
        <f>B10460*$P$40</f>
        <v>38.700000000000003</v>
      </c>
      <c r="L10460" s="20">
        <f>C10460*$P$40</f>
        <v>146523.29999999999</v>
      </c>
      <c r="M10460" s="19" t="str">
        <f>TEXT(A10460,"ММММ")</f>
        <v>Май</v>
      </c>
      <c r="N10460" s="19"/>
    </row>
    <row r="10461" spans="1:14" hidden="1" x14ac:dyDescent="0.3">
      <c r="A10461" s="21" t="s">
        <v>39</v>
      </c>
      <c r="B10461" s="17">
        <v>1.29</v>
      </c>
      <c r="C10461" s="18">
        <v>4859.13</v>
      </c>
      <c r="D10461" s="17">
        <v>3900</v>
      </c>
      <c r="E10461" s="17">
        <v>3880</v>
      </c>
      <c r="F10461" s="17">
        <v>20</v>
      </c>
      <c r="G10461" s="19">
        <v>0</v>
      </c>
      <c r="H10461" s="19" t="s">
        <v>259</v>
      </c>
      <c r="I10461" s="19" t="s">
        <v>112</v>
      </c>
      <c r="J10461" s="19" t="s">
        <v>81</v>
      </c>
      <c r="K10461" s="19">
        <f>B10461*$P$40</f>
        <v>38.700000000000003</v>
      </c>
      <c r="L10461" s="20">
        <f>C10461*$P$40</f>
        <v>145773.9</v>
      </c>
      <c r="M10461" s="19" t="str">
        <f>TEXT(A10461,"ММММ")</f>
        <v>Май</v>
      </c>
      <c r="N10461" s="19"/>
    </row>
    <row r="10462" spans="1:14" hidden="1" x14ac:dyDescent="0.3">
      <c r="A10462" s="16" t="s">
        <v>40</v>
      </c>
      <c r="B10462" s="17">
        <v>1.29</v>
      </c>
      <c r="C10462" s="18">
        <v>4745.1499999999996</v>
      </c>
      <c r="D10462" s="17">
        <v>3544.31</v>
      </c>
      <c r="E10462" s="17">
        <v>577.77</v>
      </c>
      <c r="F10462" s="17">
        <v>2966.54</v>
      </c>
      <c r="G10462" s="19">
        <v>0</v>
      </c>
      <c r="H10462" s="19" t="s">
        <v>259</v>
      </c>
      <c r="I10462" s="19" t="s">
        <v>165</v>
      </c>
      <c r="J10462" s="19" t="s">
        <v>80</v>
      </c>
      <c r="K10462" s="19">
        <f>B10462*$P$40</f>
        <v>38.700000000000003</v>
      </c>
      <c r="L10462" s="20">
        <f>C10462*$P$40</f>
        <v>142354.5</v>
      </c>
      <c r="M10462" s="19" t="str">
        <f>TEXT(A10462,"ММММ")</f>
        <v>Май</v>
      </c>
      <c r="N10462" s="19"/>
    </row>
    <row r="10463" spans="1:14" hidden="1" x14ac:dyDescent="0.3">
      <c r="A10463" s="21" t="s">
        <v>41</v>
      </c>
      <c r="B10463" s="17">
        <v>1.29</v>
      </c>
      <c r="C10463" s="18">
        <v>3537.86</v>
      </c>
      <c r="D10463" s="17">
        <v>2917.7</v>
      </c>
      <c r="E10463" s="17">
        <v>1238.6199999999999</v>
      </c>
      <c r="F10463" s="17">
        <v>1679.08</v>
      </c>
      <c r="G10463" s="19">
        <v>0</v>
      </c>
      <c r="H10463" s="19" t="s">
        <v>259</v>
      </c>
      <c r="I10463" s="19" t="s">
        <v>112</v>
      </c>
      <c r="J10463" s="19" t="s">
        <v>60</v>
      </c>
      <c r="K10463" s="19">
        <f>B10463*$P$40</f>
        <v>38.700000000000003</v>
      </c>
      <c r="L10463" s="20">
        <f>C10463*$P$40</f>
        <v>106135.8</v>
      </c>
      <c r="M10463" s="19" t="str">
        <f>TEXT(A10463,"ММММ")</f>
        <v>Апрель</v>
      </c>
      <c r="N10463" s="19"/>
    </row>
    <row r="10464" spans="1:14" hidden="1" x14ac:dyDescent="0.3">
      <c r="A10464" s="16" t="s">
        <v>42</v>
      </c>
      <c r="B10464" s="17">
        <v>1.28</v>
      </c>
      <c r="C10464" s="18">
        <v>37030893.729999997</v>
      </c>
      <c r="D10464" s="17">
        <v>12582586.02</v>
      </c>
      <c r="E10464" s="17">
        <v>9312239.3900000006</v>
      </c>
      <c r="F10464" s="17">
        <v>3013459.42</v>
      </c>
      <c r="G10464" s="19">
        <v>256887.21</v>
      </c>
      <c r="H10464" s="19" t="s">
        <v>258</v>
      </c>
      <c r="I10464" s="19" t="s">
        <v>165</v>
      </c>
      <c r="J10464" s="19" t="s">
        <v>108</v>
      </c>
      <c r="K10464" s="19">
        <f>B10464*$P$40</f>
        <v>38.4</v>
      </c>
      <c r="L10464" s="20">
        <f>C10464*$P$40</f>
        <v>1110926811.8999999</v>
      </c>
      <c r="M10464" s="19" t="str">
        <f>TEXT(A10464,"ММММ")</f>
        <v>Апрель</v>
      </c>
      <c r="N10464" s="19"/>
    </row>
    <row r="10465" spans="1:14" hidden="1" x14ac:dyDescent="0.3">
      <c r="A10465" s="21" t="s">
        <v>43</v>
      </c>
      <c r="B10465" s="17">
        <v>1.28</v>
      </c>
      <c r="C10465" s="18">
        <v>6607292.6100000003</v>
      </c>
      <c r="D10465" s="17">
        <v>1913364.44</v>
      </c>
      <c r="E10465" s="17">
        <v>1844798.2</v>
      </c>
      <c r="F10465" s="17">
        <v>4337.49</v>
      </c>
      <c r="G10465" s="19">
        <v>64228.75</v>
      </c>
      <c r="H10465" s="19" t="s">
        <v>258</v>
      </c>
      <c r="I10465" s="19" t="s">
        <v>165</v>
      </c>
      <c r="J10465" s="19" t="s">
        <v>63</v>
      </c>
      <c r="K10465" s="19">
        <f>B10465*$P$40</f>
        <v>38.4</v>
      </c>
      <c r="L10465" s="20">
        <f>C10465*$P$40</f>
        <v>198218778.30000001</v>
      </c>
      <c r="M10465" s="19" t="str">
        <f>TEXT(A10465,"ММММ")</f>
        <v>Апрель</v>
      </c>
      <c r="N10465" s="19"/>
    </row>
    <row r="10466" spans="1:14" hidden="1" x14ac:dyDescent="0.3">
      <c r="A10466" s="16" t="s">
        <v>44</v>
      </c>
      <c r="B10466" s="22">
        <v>1.28</v>
      </c>
      <c r="C10466" s="23">
        <v>6499668.4800000004</v>
      </c>
      <c r="D10466" s="22">
        <v>1838137.96</v>
      </c>
      <c r="E10466" s="22">
        <v>1767976.83</v>
      </c>
      <c r="F10466" s="22">
        <v>5214.88</v>
      </c>
      <c r="G10466" s="24">
        <v>64946.25</v>
      </c>
      <c r="H10466" s="24" t="s">
        <v>258</v>
      </c>
      <c r="I10466" s="24" t="s">
        <v>165</v>
      </c>
      <c r="J10466" s="24" t="s">
        <v>63</v>
      </c>
      <c r="K10466" s="19">
        <f>B10466*$P$40</f>
        <v>38.4</v>
      </c>
      <c r="L10466" s="20">
        <f>C10466*$P$40</f>
        <v>194990054.40000001</v>
      </c>
      <c r="M10466" s="19" t="str">
        <f>TEXT(A10466,"ММММ")</f>
        <v>Апрель</v>
      </c>
      <c r="N10466" s="19"/>
    </row>
    <row r="10467" spans="1:14" hidden="1" x14ac:dyDescent="0.3">
      <c r="A10467" s="21" t="s">
        <v>45</v>
      </c>
      <c r="B10467" s="17">
        <v>1.28</v>
      </c>
      <c r="C10467" s="18">
        <v>5529487.1699999999</v>
      </c>
      <c r="D10467" s="17">
        <v>1929996.71</v>
      </c>
      <c r="E10467" s="17">
        <v>944879.43</v>
      </c>
      <c r="F10467" s="17">
        <v>980887.97</v>
      </c>
      <c r="G10467" s="19">
        <v>4229.3100000000004</v>
      </c>
      <c r="H10467" s="19" t="s">
        <v>258</v>
      </c>
      <c r="I10467" s="19" t="s">
        <v>165</v>
      </c>
      <c r="J10467" s="19" t="s">
        <v>109</v>
      </c>
      <c r="K10467" s="19">
        <f>B10467*$P$40</f>
        <v>38.4</v>
      </c>
      <c r="L10467" s="20">
        <f>C10467*$P$40</f>
        <v>165884615.09999999</v>
      </c>
      <c r="M10467" s="19" t="str">
        <f>TEXT(A10467,"ММММ")</f>
        <v>Март</v>
      </c>
      <c r="N10467" s="19"/>
    </row>
    <row r="10468" spans="1:14" hidden="1" x14ac:dyDescent="0.3">
      <c r="A10468" s="16" t="s">
        <v>46</v>
      </c>
      <c r="B10468" s="17">
        <v>1.28</v>
      </c>
      <c r="C10468" s="18">
        <v>4840949.87</v>
      </c>
      <c r="D10468" s="17">
        <v>1343840.97</v>
      </c>
      <c r="E10468" s="17">
        <v>1233605.3999999999</v>
      </c>
      <c r="F10468" s="17">
        <v>78613.539999999994</v>
      </c>
      <c r="G10468" s="19">
        <v>31622.03</v>
      </c>
      <c r="H10468" s="19" t="s">
        <v>258</v>
      </c>
      <c r="I10468" s="19" t="s">
        <v>112</v>
      </c>
      <c r="J10468" s="19" t="s">
        <v>86</v>
      </c>
      <c r="K10468" s="19">
        <f>B10468*$P$40</f>
        <v>38.4</v>
      </c>
      <c r="L10468" s="20">
        <f>C10468*$P$40</f>
        <v>145228496.09999999</v>
      </c>
      <c r="M10468" s="19" t="str">
        <f>TEXT(A10468,"ММММ")</f>
        <v>Март</v>
      </c>
      <c r="N10468" s="19"/>
    </row>
    <row r="10469" spans="1:14" hidden="1" x14ac:dyDescent="0.3">
      <c r="A10469" s="21" t="s">
        <v>47</v>
      </c>
      <c r="B10469" s="22">
        <v>1.28</v>
      </c>
      <c r="C10469" s="23">
        <v>4456957.62</v>
      </c>
      <c r="D10469" s="22">
        <v>1095668.73</v>
      </c>
      <c r="E10469" s="22">
        <v>1028147.48</v>
      </c>
      <c r="F10469" s="22">
        <v>67007.789999999994</v>
      </c>
      <c r="G10469" s="24">
        <v>513.46</v>
      </c>
      <c r="H10469" s="24" t="s">
        <v>258</v>
      </c>
      <c r="I10469" s="24" t="s">
        <v>112</v>
      </c>
      <c r="J10469" s="24" t="s">
        <v>86</v>
      </c>
      <c r="K10469" s="19">
        <f>B10469*$P$40</f>
        <v>38.4</v>
      </c>
      <c r="L10469" s="20">
        <f>C10469*$P$40</f>
        <v>133708728.60000001</v>
      </c>
      <c r="M10469" s="19" t="str">
        <f>TEXT(A10469,"ММММ")</f>
        <v>Март</v>
      </c>
      <c r="N10469" s="19"/>
    </row>
    <row r="10470" spans="1:14" x14ac:dyDescent="0.3">
      <c r="A10470" s="37" t="s">
        <v>48</v>
      </c>
      <c r="B10470" s="38">
        <v>1.28</v>
      </c>
      <c r="C10470" s="39">
        <v>3757524.71</v>
      </c>
      <c r="D10470" s="38">
        <v>883031.61</v>
      </c>
      <c r="E10470" s="38">
        <v>815705.91</v>
      </c>
      <c r="F10470" s="38">
        <v>67279.91</v>
      </c>
      <c r="G10470" s="26">
        <v>45.79</v>
      </c>
      <c r="H10470" s="26" t="s">
        <v>258</v>
      </c>
      <c r="I10470" s="26" t="s">
        <v>5</v>
      </c>
      <c r="J10470" s="26" t="s">
        <v>86</v>
      </c>
      <c r="K10470" s="26">
        <f>B10470*$P$40</f>
        <v>38.4</v>
      </c>
      <c r="L10470" s="32">
        <f>C10470*$P$40</f>
        <v>112725741.3</v>
      </c>
      <c r="M10470" s="33">
        <f>MONTH(A10470)</f>
        <v>3</v>
      </c>
      <c r="N10470" s="33"/>
    </row>
    <row r="10471" spans="1:14" hidden="1" x14ac:dyDescent="0.3">
      <c r="A10471" s="21" t="s">
        <v>49</v>
      </c>
      <c r="B10471" s="22">
        <v>1.28</v>
      </c>
      <c r="C10471" s="23">
        <v>3666944.13</v>
      </c>
      <c r="D10471" s="22">
        <v>1118720.7</v>
      </c>
      <c r="E10471" s="22">
        <v>612556.65</v>
      </c>
      <c r="F10471" s="22">
        <v>434645.54</v>
      </c>
      <c r="G10471" s="24">
        <v>71518.509999999995</v>
      </c>
      <c r="H10471" s="24" t="s">
        <v>258</v>
      </c>
      <c r="I10471" s="24" t="s">
        <v>165</v>
      </c>
      <c r="J10471" s="24" t="s">
        <v>103</v>
      </c>
      <c r="K10471" s="19">
        <f>B10471*$P$40</f>
        <v>38.4</v>
      </c>
      <c r="L10471" s="20">
        <f>C10471*$P$40</f>
        <v>110008323.89999999</v>
      </c>
      <c r="M10471" s="19" t="str">
        <f>TEXT(A10471,"ММММ")</f>
        <v>Март</v>
      </c>
      <c r="N10471" s="19"/>
    </row>
    <row r="10472" spans="1:14" hidden="1" x14ac:dyDescent="0.3">
      <c r="A10472" s="16" t="s">
        <v>50</v>
      </c>
      <c r="B10472" s="17">
        <v>1.28</v>
      </c>
      <c r="C10472" s="18">
        <v>3537243.04</v>
      </c>
      <c r="D10472" s="17">
        <v>1280528.3899999999</v>
      </c>
      <c r="E10472" s="17">
        <v>1025338.52</v>
      </c>
      <c r="F10472" s="17">
        <v>251804.63</v>
      </c>
      <c r="G10472" s="19">
        <v>3385.24</v>
      </c>
      <c r="H10472" s="19" t="s">
        <v>258</v>
      </c>
      <c r="I10472" s="19" t="s">
        <v>219</v>
      </c>
      <c r="J10472" s="19" t="s">
        <v>82</v>
      </c>
      <c r="K10472" s="19">
        <f>B10472*$P$40</f>
        <v>38.4</v>
      </c>
      <c r="L10472" s="20">
        <f>C10472*$P$40</f>
        <v>106117291.2</v>
      </c>
      <c r="M10472" s="19" t="str">
        <f>TEXT(A10472,"ММММ")</f>
        <v>Февраль</v>
      </c>
      <c r="N10472" s="19"/>
    </row>
    <row r="10473" spans="1:14" hidden="1" x14ac:dyDescent="0.3">
      <c r="A10473" s="21" t="s">
        <v>51</v>
      </c>
      <c r="B10473" s="22">
        <v>1.28</v>
      </c>
      <c r="C10473" s="23">
        <v>3422495</v>
      </c>
      <c r="D10473" s="22">
        <v>1149182</v>
      </c>
      <c r="E10473" s="22">
        <v>818630</v>
      </c>
      <c r="F10473" s="22">
        <v>314965</v>
      </c>
      <c r="G10473" s="24">
        <v>15586</v>
      </c>
      <c r="H10473" s="24" t="s">
        <v>258</v>
      </c>
      <c r="I10473" s="24" t="s">
        <v>165</v>
      </c>
      <c r="J10473" s="24" t="s">
        <v>103</v>
      </c>
      <c r="K10473" s="19">
        <f>B10473*$P$40</f>
        <v>38.4</v>
      </c>
      <c r="L10473" s="20">
        <f>C10473*$P$40</f>
        <v>102674850</v>
      </c>
      <c r="M10473" s="19" t="str">
        <f>TEXT(A10473,"ММММ")</f>
        <v>Февраль</v>
      </c>
      <c r="N10473" s="19"/>
    </row>
    <row r="10474" spans="1:14" x14ac:dyDescent="0.3">
      <c r="A10474" s="37" t="s">
        <v>52</v>
      </c>
      <c r="B10474" s="38">
        <v>1.28</v>
      </c>
      <c r="C10474" s="39">
        <v>3056024.77</v>
      </c>
      <c r="D10474" s="38">
        <v>881104.32</v>
      </c>
      <c r="E10474" s="38">
        <v>796190.93</v>
      </c>
      <c r="F10474" s="38">
        <v>84913.39</v>
      </c>
      <c r="G10474" s="26">
        <v>0</v>
      </c>
      <c r="H10474" s="26" t="s">
        <v>258</v>
      </c>
      <c r="I10474" s="26" t="s">
        <v>5</v>
      </c>
      <c r="J10474" s="26" t="s">
        <v>86</v>
      </c>
      <c r="K10474" s="26">
        <f>B10474*$P$40</f>
        <v>38.4</v>
      </c>
      <c r="L10474" s="32">
        <f>C10474*$P$40</f>
        <v>91680743.099999994</v>
      </c>
      <c r="M10474" s="33">
        <f>MONTH(A10474)</f>
        <v>2</v>
      </c>
      <c r="N10474" s="33"/>
    </row>
    <row r="10475" spans="1:14" hidden="1" x14ac:dyDescent="0.3">
      <c r="A10475" s="21" t="s">
        <v>53</v>
      </c>
      <c r="B10475" s="17">
        <v>1.28</v>
      </c>
      <c r="C10475" s="18">
        <v>2996317.15</v>
      </c>
      <c r="D10475" s="17">
        <v>1031223.41</v>
      </c>
      <c r="E10475" s="17">
        <v>741802.17</v>
      </c>
      <c r="F10475" s="17">
        <v>280261.57</v>
      </c>
      <c r="G10475" s="19">
        <v>9159.67</v>
      </c>
      <c r="H10475" s="19" t="s">
        <v>258</v>
      </c>
      <c r="I10475" s="19" t="s">
        <v>112</v>
      </c>
      <c r="J10475" s="19" t="s">
        <v>72</v>
      </c>
      <c r="K10475" s="19">
        <f>B10475*$P$40</f>
        <v>38.4</v>
      </c>
      <c r="L10475" s="20">
        <f>C10475*$P$40</f>
        <v>89889514.5</v>
      </c>
      <c r="M10475" s="19" t="str">
        <f>TEXT(A10475,"ММММ")</f>
        <v>Февраль</v>
      </c>
      <c r="N10475" s="19"/>
    </row>
    <row r="10476" spans="1:14" hidden="1" x14ac:dyDescent="0.3">
      <c r="A10476" s="16" t="s">
        <v>54</v>
      </c>
      <c r="B10476" s="22">
        <v>1.28</v>
      </c>
      <c r="C10476" s="23">
        <v>2959541.38</v>
      </c>
      <c r="D10476" s="22">
        <v>609236.22</v>
      </c>
      <c r="E10476" s="22">
        <v>569361.35</v>
      </c>
      <c r="F10476" s="22">
        <v>38734.78</v>
      </c>
      <c r="G10476" s="24">
        <v>1140.0899999999999</v>
      </c>
      <c r="H10476" s="24" t="s">
        <v>258</v>
      </c>
      <c r="I10476" s="24" t="s">
        <v>219</v>
      </c>
      <c r="J10476" s="24" t="s">
        <v>85</v>
      </c>
      <c r="K10476" s="19">
        <f>B10476*$P$40</f>
        <v>38.4</v>
      </c>
      <c r="L10476" s="20">
        <f>C10476*$P$40</f>
        <v>88786241.399999991</v>
      </c>
      <c r="M10476" s="19" t="str">
        <f>TEXT(A10476,"ММММ")</f>
        <v>Январь</v>
      </c>
      <c r="N10476" s="19"/>
    </row>
    <row r="10477" spans="1:14" hidden="1" x14ac:dyDescent="0.3">
      <c r="A10477" s="21" t="s">
        <v>55</v>
      </c>
      <c r="B10477" s="22">
        <v>1.28</v>
      </c>
      <c r="C10477" s="23">
        <v>2880937.37</v>
      </c>
      <c r="D10477" s="22">
        <v>982038.86</v>
      </c>
      <c r="E10477" s="22">
        <v>821114.39</v>
      </c>
      <c r="F10477" s="22">
        <v>159168.35</v>
      </c>
      <c r="G10477" s="24">
        <v>1756.12</v>
      </c>
      <c r="H10477" s="24" t="s">
        <v>258</v>
      </c>
      <c r="I10477" s="24" t="s">
        <v>165</v>
      </c>
      <c r="J10477" s="24" t="s">
        <v>82</v>
      </c>
      <c r="K10477" s="19">
        <f>B10477*$P$40</f>
        <v>38.4</v>
      </c>
      <c r="L10477" s="20">
        <f>C10477*$P$40</f>
        <v>86428121.100000009</v>
      </c>
      <c r="M10477" s="19" t="str">
        <f>TEXT(A10477,"ММММ")</f>
        <v>Январь</v>
      </c>
      <c r="N10477" s="19"/>
    </row>
    <row r="10478" spans="1:14" hidden="1" x14ac:dyDescent="0.3">
      <c r="A10478" s="16" t="s">
        <v>56</v>
      </c>
      <c r="B10478" s="17">
        <v>1.28</v>
      </c>
      <c r="C10478" s="18">
        <v>2785256.41</v>
      </c>
      <c r="D10478" s="17">
        <v>844712.5</v>
      </c>
      <c r="E10478" s="17">
        <v>707259.08</v>
      </c>
      <c r="F10478" s="17">
        <v>137295.64000000001</v>
      </c>
      <c r="G10478" s="19">
        <v>157.78</v>
      </c>
      <c r="H10478" s="19" t="s">
        <v>258</v>
      </c>
      <c r="I10478" s="19" t="s">
        <v>112</v>
      </c>
      <c r="J10478" s="19" t="s">
        <v>82</v>
      </c>
      <c r="K10478" s="19">
        <f>B10478*$P$40</f>
        <v>38.4</v>
      </c>
      <c r="L10478" s="20">
        <f>C10478*$P$40</f>
        <v>83557692.300000012</v>
      </c>
      <c r="M10478" s="19" t="str">
        <f>TEXT(A10478,"ММММ")</f>
        <v>Январь</v>
      </c>
      <c r="N10478" s="19"/>
    </row>
    <row r="10479" spans="1:14" hidden="1" x14ac:dyDescent="0.3">
      <c r="A10479" s="21" t="s">
        <v>57</v>
      </c>
      <c r="B10479" s="17">
        <v>1.28</v>
      </c>
      <c r="C10479" s="18">
        <v>2409159.6</v>
      </c>
      <c r="D10479" s="17">
        <v>799430.79</v>
      </c>
      <c r="E10479" s="17">
        <v>739977.4</v>
      </c>
      <c r="F10479" s="17">
        <v>16783.169999999998</v>
      </c>
      <c r="G10479" s="19">
        <v>42670.22</v>
      </c>
      <c r="H10479" s="19" t="s">
        <v>258</v>
      </c>
      <c r="I10479" s="19" t="s">
        <v>219</v>
      </c>
      <c r="J10479" s="19" t="s">
        <v>79</v>
      </c>
      <c r="K10479" s="19">
        <f>B10479*$P$40</f>
        <v>38.4</v>
      </c>
      <c r="L10479" s="20">
        <f>C10479*$P$40</f>
        <v>72274788</v>
      </c>
      <c r="M10479" s="19" t="str">
        <f>TEXT(A10479,"ММММ")</f>
        <v>Январь</v>
      </c>
      <c r="N10479" s="19"/>
    </row>
    <row r="10480" spans="1:14" hidden="1" x14ac:dyDescent="0.3">
      <c r="A10480" s="16" t="s">
        <v>4</v>
      </c>
      <c r="B10480" s="22">
        <v>1.28</v>
      </c>
      <c r="C10480" s="23">
        <v>1868022.01</v>
      </c>
      <c r="D10480" s="22">
        <v>472047.53</v>
      </c>
      <c r="E10480" s="22">
        <v>450706</v>
      </c>
      <c r="F10480" s="22">
        <v>5367.56</v>
      </c>
      <c r="G10480" s="24">
        <v>15973.97</v>
      </c>
      <c r="H10480" s="24" t="s">
        <v>258</v>
      </c>
      <c r="I10480" s="24" t="s">
        <v>165</v>
      </c>
      <c r="J10480" s="24" t="s">
        <v>92</v>
      </c>
      <c r="K10480" s="19">
        <f>B10480*$P$40</f>
        <v>38.4</v>
      </c>
      <c r="L10480" s="20">
        <f>C10480*$P$40</f>
        <v>56040660.299999997</v>
      </c>
      <c r="M10480" s="19" t="str">
        <f>TEXT(A10480,"ММММ")</f>
        <v>Декабрь</v>
      </c>
      <c r="N10480" s="19"/>
    </row>
    <row r="10481" spans="1:14" x14ac:dyDescent="0.3">
      <c r="A10481" s="40" t="s">
        <v>7</v>
      </c>
      <c r="B10481" s="41">
        <v>1.28</v>
      </c>
      <c r="C10481" s="42">
        <v>1667026.11</v>
      </c>
      <c r="D10481" s="41">
        <v>330913.34999999998</v>
      </c>
      <c r="E10481" s="41">
        <v>287710.53999999998</v>
      </c>
      <c r="F10481" s="41">
        <v>43147.53</v>
      </c>
      <c r="G10481" s="43">
        <v>55.28</v>
      </c>
      <c r="H10481" s="43" t="s">
        <v>258</v>
      </c>
      <c r="I10481" s="43" t="s">
        <v>5</v>
      </c>
      <c r="J10481" s="43" t="s">
        <v>85</v>
      </c>
      <c r="K10481" s="26">
        <f>B10481*$P$40</f>
        <v>38.4</v>
      </c>
      <c r="L10481" s="32">
        <f>C10481*$P$40</f>
        <v>50010783.300000004</v>
      </c>
      <c r="M10481" s="33">
        <f>MONTH(A10481)</f>
        <v>12</v>
      </c>
      <c r="N10481" s="33"/>
    </row>
    <row r="10482" spans="1:14" hidden="1" x14ac:dyDescent="0.3">
      <c r="A10482" s="16" t="s">
        <v>8</v>
      </c>
      <c r="B10482" s="22">
        <v>1.28</v>
      </c>
      <c r="C10482" s="23">
        <v>1317867</v>
      </c>
      <c r="D10482" s="22">
        <v>572213.62</v>
      </c>
      <c r="E10482" s="22">
        <v>368709.06</v>
      </c>
      <c r="F10482" s="22">
        <v>203504.56</v>
      </c>
      <c r="G10482" s="24">
        <v>0</v>
      </c>
      <c r="H10482" s="24" t="s">
        <v>259</v>
      </c>
      <c r="I10482" s="24" t="s">
        <v>112</v>
      </c>
      <c r="J10482" s="24" t="s">
        <v>108</v>
      </c>
      <c r="K10482" s="19">
        <f>B10482*$P$40</f>
        <v>38.4</v>
      </c>
      <c r="L10482" s="20">
        <f>C10482*$P$40</f>
        <v>39536010</v>
      </c>
      <c r="M10482" s="19" t="str">
        <f>TEXT(A10482,"ММММ")</f>
        <v>Декабрь</v>
      </c>
      <c r="N10482" s="19"/>
    </row>
    <row r="10483" spans="1:14" hidden="1" x14ac:dyDescent="0.3">
      <c r="A10483" s="21" t="s">
        <v>9</v>
      </c>
      <c r="B10483" s="17">
        <v>1.28</v>
      </c>
      <c r="C10483" s="18">
        <v>1280491</v>
      </c>
      <c r="D10483" s="17">
        <v>336422</v>
      </c>
      <c r="E10483" s="17">
        <v>225355</v>
      </c>
      <c r="F10483" s="17">
        <v>110958</v>
      </c>
      <c r="G10483" s="19">
        <v>108</v>
      </c>
      <c r="H10483" s="19" t="s">
        <v>258</v>
      </c>
      <c r="I10483" s="19" t="s">
        <v>165</v>
      </c>
      <c r="J10483" s="19" t="s">
        <v>92</v>
      </c>
      <c r="K10483" s="19">
        <f>B10483*$P$40</f>
        <v>38.4</v>
      </c>
      <c r="L10483" s="20">
        <f>C10483*$P$40</f>
        <v>38414730</v>
      </c>
      <c r="M10483" s="19" t="str">
        <f>TEXT(A10483,"ММММ")</f>
        <v>Декабрь</v>
      </c>
      <c r="N10483" s="19"/>
    </row>
    <row r="10484" spans="1:14" x14ac:dyDescent="0.3">
      <c r="A10484" s="37" t="s">
        <v>10</v>
      </c>
      <c r="B10484" s="38">
        <v>1.28</v>
      </c>
      <c r="C10484" s="39">
        <v>1211731.19</v>
      </c>
      <c r="D10484" s="38">
        <v>280464.51</v>
      </c>
      <c r="E10484" s="38">
        <v>233874.8</v>
      </c>
      <c r="F10484" s="38">
        <v>46589.71</v>
      </c>
      <c r="G10484" s="26">
        <v>0</v>
      </c>
      <c r="H10484" s="26" t="s">
        <v>258</v>
      </c>
      <c r="I10484" s="26" t="s">
        <v>5</v>
      </c>
      <c r="J10484" s="26" t="s">
        <v>85</v>
      </c>
      <c r="K10484" s="26">
        <f>B10484*$P$40</f>
        <v>38.4</v>
      </c>
      <c r="L10484" s="32">
        <f>C10484*$P$40</f>
        <v>36351935.699999996</v>
      </c>
      <c r="M10484" s="33">
        <f t="shared" ref="M10484:M10485" si="1032">MONTH(A10484)</f>
        <v>11</v>
      </c>
      <c r="N10484" s="33"/>
    </row>
    <row r="10485" spans="1:14" x14ac:dyDescent="0.3">
      <c r="A10485" s="40" t="s">
        <v>11</v>
      </c>
      <c r="B10485" s="41">
        <v>1.28</v>
      </c>
      <c r="C10485" s="42">
        <v>1099283.22</v>
      </c>
      <c r="D10485" s="41">
        <v>291019.03000000003</v>
      </c>
      <c r="E10485" s="41">
        <v>214209.27</v>
      </c>
      <c r="F10485" s="41">
        <v>76809.759999999995</v>
      </c>
      <c r="G10485" s="43">
        <v>0</v>
      </c>
      <c r="H10485" s="43" t="s">
        <v>258</v>
      </c>
      <c r="I10485" s="43" t="s">
        <v>5</v>
      </c>
      <c r="J10485" s="43" t="s">
        <v>85</v>
      </c>
      <c r="K10485" s="26">
        <f>B10485*$P$40</f>
        <v>38.4</v>
      </c>
      <c r="L10485" s="32">
        <f>C10485*$P$40</f>
        <v>32978496.599999998</v>
      </c>
      <c r="M10485" s="33">
        <f t="shared" si="1032"/>
        <v>11</v>
      </c>
      <c r="N10485" s="33"/>
    </row>
    <row r="10486" spans="1:14" hidden="1" x14ac:dyDescent="0.3">
      <c r="A10486" s="16" t="s">
        <v>12</v>
      </c>
      <c r="B10486" s="22">
        <v>1.28</v>
      </c>
      <c r="C10486" s="23">
        <v>1052132.1599999999</v>
      </c>
      <c r="D10486" s="22">
        <v>328339.45</v>
      </c>
      <c r="E10486" s="22">
        <v>286438.21000000002</v>
      </c>
      <c r="F10486" s="22">
        <v>41374.04</v>
      </c>
      <c r="G10486" s="24">
        <v>527.20000000000005</v>
      </c>
      <c r="H10486" s="24" t="s">
        <v>258</v>
      </c>
      <c r="I10486" s="24" t="s">
        <v>165</v>
      </c>
      <c r="J10486" s="24" t="s">
        <v>85</v>
      </c>
      <c r="K10486" s="19">
        <f>B10486*$P$40</f>
        <v>38.4</v>
      </c>
      <c r="L10486" s="20">
        <f>C10486*$P$40</f>
        <v>31563964.799999997</v>
      </c>
      <c r="M10486" s="19" t="str">
        <f>TEXT(A10486,"ММММ")</f>
        <v>Ноябрь</v>
      </c>
      <c r="N10486" s="19"/>
    </row>
    <row r="10487" spans="1:14" hidden="1" x14ac:dyDescent="0.3">
      <c r="A10487" s="21" t="s">
        <v>13</v>
      </c>
      <c r="B10487" s="22">
        <v>1.28</v>
      </c>
      <c r="C10487" s="23">
        <v>1012415.85</v>
      </c>
      <c r="D10487" s="22">
        <v>527581.12</v>
      </c>
      <c r="E10487" s="22">
        <v>309561.59999999998</v>
      </c>
      <c r="F10487" s="22">
        <v>218019.52</v>
      </c>
      <c r="G10487" s="24">
        <v>0</v>
      </c>
      <c r="H10487" s="24" t="s">
        <v>259</v>
      </c>
      <c r="I10487" s="24" t="s">
        <v>112</v>
      </c>
      <c r="J10487" s="24" t="s">
        <v>108</v>
      </c>
      <c r="K10487" s="19">
        <f>B10487*$P$40</f>
        <v>38.4</v>
      </c>
      <c r="L10487" s="20">
        <f>C10487*$P$40</f>
        <v>30372475.5</v>
      </c>
      <c r="M10487" s="19" t="str">
        <f>TEXT(A10487,"ММММ")</f>
        <v>Ноябрь</v>
      </c>
      <c r="N10487" s="19"/>
    </row>
    <row r="10488" spans="1:14" hidden="1" x14ac:dyDescent="0.3">
      <c r="A10488" s="16" t="s">
        <v>14</v>
      </c>
      <c r="B10488" s="17">
        <v>1.28</v>
      </c>
      <c r="C10488" s="18">
        <v>884631.4</v>
      </c>
      <c r="D10488" s="17">
        <v>227063.85</v>
      </c>
      <c r="E10488" s="17">
        <v>147724.57999999999</v>
      </c>
      <c r="F10488" s="17">
        <v>79245.31</v>
      </c>
      <c r="G10488" s="19">
        <v>93.96</v>
      </c>
      <c r="H10488" s="19" t="s">
        <v>258</v>
      </c>
      <c r="I10488" s="19" t="s">
        <v>165</v>
      </c>
      <c r="J10488" s="19" t="s">
        <v>68</v>
      </c>
      <c r="K10488" s="19">
        <f>B10488*$P$40</f>
        <v>38.4</v>
      </c>
      <c r="L10488" s="20">
        <f>C10488*$P$40</f>
        <v>26538942</v>
      </c>
      <c r="M10488" s="19" t="str">
        <f>TEXT(A10488,"ММММ")</f>
        <v>Ноябрь</v>
      </c>
      <c r="N10488" s="19"/>
    </row>
    <row r="10489" spans="1:14" hidden="1" x14ac:dyDescent="0.3">
      <c r="A10489" s="21" t="s">
        <v>15</v>
      </c>
      <c r="B10489" s="17">
        <v>1.28</v>
      </c>
      <c r="C10489" s="18">
        <v>825338.15</v>
      </c>
      <c r="D10489" s="17">
        <v>73286.490000000005</v>
      </c>
      <c r="E10489" s="17">
        <v>70853.19</v>
      </c>
      <c r="F10489" s="17">
        <v>856.91</v>
      </c>
      <c r="G10489" s="19">
        <v>1576.39</v>
      </c>
      <c r="H10489" s="19" t="s">
        <v>258</v>
      </c>
      <c r="I10489" s="19" t="s">
        <v>112</v>
      </c>
      <c r="J10489" s="19" t="s">
        <v>99</v>
      </c>
      <c r="K10489" s="19">
        <f>B10489*$P$40</f>
        <v>38.4</v>
      </c>
      <c r="L10489" s="20">
        <f>C10489*$P$40</f>
        <v>24760144.5</v>
      </c>
      <c r="M10489" s="19" t="str">
        <f>TEXT(A10489,"ММММ")</f>
        <v>Октябрь</v>
      </c>
      <c r="N10489" s="19"/>
    </row>
    <row r="10490" spans="1:14" hidden="1" x14ac:dyDescent="0.3">
      <c r="A10490" s="16" t="s">
        <v>16</v>
      </c>
      <c r="B10490" s="17">
        <v>1.28</v>
      </c>
      <c r="C10490" s="18">
        <v>798853</v>
      </c>
      <c r="D10490" s="17">
        <v>99238</v>
      </c>
      <c r="E10490" s="17">
        <v>97333</v>
      </c>
      <c r="F10490" s="17">
        <v>108</v>
      </c>
      <c r="G10490" s="19">
        <v>1797</v>
      </c>
      <c r="H10490" s="19" t="s">
        <v>258</v>
      </c>
      <c r="I10490" s="19" t="s">
        <v>165</v>
      </c>
      <c r="J10490" s="19" t="s">
        <v>99</v>
      </c>
      <c r="K10490" s="19">
        <f>B10490*$P$40</f>
        <v>38.4</v>
      </c>
      <c r="L10490" s="20">
        <f>C10490*$P$40</f>
        <v>23965590</v>
      </c>
      <c r="M10490" s="19" t="str">
        <f>TEXT(A10490,"ММММ")</f>
        <v>Октябрь</v>
      </c>
      <c r="N10490" s="19"/>
    </row>
    <row r="10491" spans="1:14" x14ac:dyDescent="0.3">
      <c r="A10491" s="40" t="s">
        <v>17</v>
      </c>
      <c r="B10491" s="38">
        <v>1.28</v>
      </c>
      <c r="C10491" s="39">
        <v>762862.62</v>
      </c>
      <c r="D10491" s="38">
        <v>225627.29</v>
      </c>
      <c r="E10491" s="38">
        <v>219885.88</v>
      </c>
      <c r="F10491" s="38">
        <v>5741.41</v>
      </c>
      <c r="G10491" s="26">
        <v>0</v>
      </c>
      <c r="H10491" s="26" t="s">
        <v>258</v>
      </c>
      <c r="I10491" s="26" t="s">
        <v>5</v>
      </c>
      <c r="J10491" s="26" t="s">
        <v>59</v>
      </c>
      <c r="K10491" s="26">
        <f>B10491*$P$40</f>
        <v>38.4</v>
      </c>
      <c r="L10491" s="32">
        <f>C10491*$P$40</f>
        <v>22885878.600000001</v>
      </c>
      <c r="M10491" s="33">
        <f>MONTH(A10491)</f>
        <v>10</v>
      </c>
      <c r="N10491" s="33"/>
    </row>
    <row r="10492" spans="1:14" hidden="1" x14ac:dyDescent="0.3">
      <c r="A10492" s="16" t="s">
        <v>18</v>
      </c>
      <c r="B10492" s="22">
        <v>1.28</v>
      </c>
      <c r="C10492" s="23">
        <v>713847.15</v>
      </c>
      <c r="D10492" s="22">
        <v>230735.5</v>
      </c>
      <c r="E10492" s="22">
        <v>183526.64</v>
      </c>
      <c r="F10492" s="22">
        <v>47192.19</v>
      </c>
      <c r="G10492" s="24">
        <v>16.670000000000002</v>
      </c>
      <c r="H10492" s="24" t="s">
        <v>258</v>
      </c>
      <c r="I10492" s="24" t="s">
        <v>165</v>
      </c>
      <c r="J10492" s="24" t="s">
        <v>90</v>
      </c>
      <c r="K10492" s="19">
        <f>B10492*$P$40</f>
        <v>38.4</v>
      </c>
      <c r="L10492" s="20">
        <f>C10492*$P$40</f>
        <v>21415414.5</v>
      </c>
      <c r="M10492" s="19" t="str">
        <f>TEXT(A10492,"ММММ")</f>
        <v>Октябрь</v>
      </c>
      <c r="N10492" s="19"/>
    </row>
    <row r="10493" spans="1:14" hidden="1" x14ac:dyDescent="0.3">
      <c r="A10493" s="21" t="s">
        <v>19</v>
      </c>
      <c r="B10493" s="22">
        <v>1.28</v>
      </c>
      <c r="C10493" s="23">
        <v>685417.51</v>
      </c>
      <c r="D10493" s="22">
        <v>111128.48</v>
      </c>
      <c r="E10493" s="22">
        <v>58834.32</v>
      </c>
      <c r="F10493" s="22">
        <v>52294.16</v>
      </c>
      <c r="G10493" s="24">
        <v>0</v>
      </c>
      <c r="H10493" s="24" t="s">
        <v>258</v>
      </c>
      <c r="I10493" s="24" t="s">
        <v>219</v>
      </c>
      <c r="J10493" s="24" t="s">
        <v>61</v>
      </c>
      <c r="K10493" s="19">
        <f>B10493*$P$40</f>
        <v>38.4</v>
      </c>
      <c r="L10493" s="20">
        <f>C10493*$P$40</f>
        <v>20562525.300000001</v>
      </c>
      <c r="M10493" s="19" t="str">
        <f>TEXT(A10493,"ММММ")</f>
        <v>Сентябрь</v>
      </c>
      <c r="N10493" s="19"/>
    </row>
    <row r="10494" spans="1:14" x14ac:dyDescent="0.3">
      <c r="A10494" s="37" t="s">
        <v>20</v>
      </c>
      <c r="B10494" s="38">
        <v>1.28</v>
      </c>
      <c r="C10494" s="39">
        <v>657444.04</v>
      </c>
      <c r="D10494" s="38">
        <v>172234.02</v>
      </c>
      <c r="E10494" s="38">
        <v>167494.60999999999</v>
      </c>
      <c r="F10494" s="38">
        <v>4739.41</v>
      </c>
      <c r="G10494" s="26">
        <v>0</v>
      </c>
      <c r="H10494" s="26" t="s">
        <v>258</v>
      </c>
      <c r="I10494" s="26" t="s">
        <v>5</v>
      </c>
      <c r="J10494" s="26" t="s">
        <v>59</v>
      </c>
      <c r="K10494" s="26">
        <f>B10494*$P$40</f>
        <v>38.4</v>
      </c>
      <c r="L10494" s="32">
        <f>C10494*$P$40</f>
        <v>19723321.200000003</v>
      </c>
      <c r="M10494" s="33">
        <f>MONTH(A10494)</f>
        <v>9</v>
      </c>
      <c r="N10494" s="33"/>
    </row>
    <row r="10495" spans="1:14" hidden="1" x14ac:dyDescent="0.3">
      <c r="A10495" s="21" t="s">
        <v>21</v>
      </c>
      <c r="B10495" s="22">
        <v>1.28</v>
      </c>
      <c r="C10495" s="23">
        <v>645655.16</v>
      </c>
      <c r="D10495" s="22">
        <v>127371.2</v>
      </c>
      <c r="E10495" s="22">
        <v>111889.17</v>
      </c>
      <c r="F10495" s="22">
        <v>13700.39</v>
      </c>
      <c r="G10495" s="24">
        <v>1781.64</v>
      </c>
      <c r="H10495" s="24" t="s">
        <v>258</v>
      </c>
      <c r="I10495" s="24" t="s">
        <v>165</v>
      </c>
      <c r="J10495" s="24" t="s">
        <v>89</v>
      </c>
      <c r="K10495" s="19">
        <f>B10495*$P$40</f>
        <v>38.4</v>
      </c>
      <c r="L10495" s="20">
        <f>C10495*$P$40</f>
        <v>19369654.800000001</v>
      </c>
      <c r="M10495" s="19" t="str">
        <f>TEXT(A10495,"ММММ")</f>
        <v>Сентябрь</v>
      </c>
      <c r="N10495" s="19"/>
    </row>
    <row r="10496" spans="1:14" hidden="1" x14ac:dyDescent="0.3">
      <c r="A10496" s="16" t="s">
        <v>22</v>
      </c>
      <c r="B10496" s="22">
        <v>1.28</v>
      </c>
      <c r="C10496" s="23">
        <v>543816.6</v>
      </c>
      <c r="D10496" s="22">
        <v>287224.18</v>
      </c>
      <c r="E10496" s="22">
        <v>164217.29</v>
      </c>
      <c r="F10496" s="22">
        <v>123006.89</v>
      </c>
      <c r="G10496" s="24">
        <v>0</v>
      </c>
      <c r="H10496" s="24" t="s">
        <v>258</v>
      </c>
      <c r="I10496" s="24" t="s">
        <v>112</v>
      </c>
      <c r="J10496" s="24" t="s">
        <v>69</v>
      </c>
      <c r="K10496" s="19">
        <f>B10496*$P$40</f>
        <v>38.4</v>
      </c>
      <c r="L10496" s="20">
        <f>C10496*$P$40</f>
        <v>16314498</v>
      </c>
      <c r="M10496" s="19" t="str">
        <f>TEXT(A10496,"ММММ")</f>
        <v>Сентябрь</v>
      </c>
      <c r="N10496" s="19"/>
    </row>
    <row r="10497" spans="1:14" hidden="1" x14ac:dyDescent="0.3">
      <c r="A10497" s="21" t="s">
        <v>23</v>
      </c>
      <c r="B10497" s="17">
        <v>1.28</v>
      </c>
      <c r="C10497" s="18">
        <v>537970.39</v>
      </c>
      <c r="D10497" s="17">
        <v>188073.62</v>
      </c>
      <c r="E10497" s="17">
        <v>42989</v>
      </c>
      <c r="F10497" s="17">
        <v>144763.79</v>
      </c>
      <c r="G10497" s="19">
        <v>320.83</v>
      </c>
      <c r="H10497" s="19" t="s">
        <v>258</v>
      </c>
      <c r="I10497" s="19" t="s">
        <v>112</v>
      </c>
      <c r="J10497" s="19" t="s">
        <v>81</v>
      </c>
      <c r="K10497" s="19">
        <f>B10497*$P$40</f>
        <v>38.4</v>
      </c>
      <c r="L10497" s="20">
        <f>C10497*$P$40</f>
        <v>16139111.700000001</v>
      </c>
      <c r="M10497" s="19" t="str">
        <f>TEXT(A10497,"ММММ")</f>
        <v>Август</v>
      </c>
      <c r="N10497" s="19"/>
    </row>
    <row r="10498" spans="1:14" hidden="1" x14ac:dyDescent="0.3">
      <c r="A10498" s="16" t="s">
        <v>24</v>
      </c>
      <c r="B10498" s="17">
        <v>1.28</v>
      </c>
      <c r="C10498" s="18">
        <v>520496.36</v>
      </c>
      <c r="D10498" s="17">
        <v>137697.06</v>
      </c>
      <c r="E10498" s="17">
        <v>78153.460000000006</v>
      </c>
      <c r="F10498" s="17">
        <v>46751.66</v>
      </c>
      <c r="G10498" s="19">
        <v>12791.94</v>
      </c>
      <c r="H10498" s="19" t="s">
        <v>258</v>
      </c>
      <c r="I10498" s="19" t="s">
        <v>112</v>
      </c>
      <c r="J10498" s="19" t="s">
        <v>81</v>
      </c>
      <c r="K10498" s="19">
        <f>B10498*$P$40</f>
        <v>38.4</v>
      </c>
      <c r="L10498" s="20">
        <f>C10498*$P$40</f>
        <v>15614890.799999999</v>
      </c>
      <c r="M10498" s="19" t="str">
        <f>TEXT(A10498,"ММММ")</f>
        <v>Август</v>
      </c>
      <c r="N10498" s="19"/>
    </row>
    <row r="10499" spans="1:14" hidden="1" x14ac:dyDescent="0.3">
      <c r="A10499" s="21" t="s">
        <v>25</v>
      </c>
      <c r="B10499" s="17">
        <v>1.28</v>
      </c>
      <c r="C10499" s="18">
        <v>516770.62</v>
      </c>
      <c r="D10499" s="17">
        <v>89310.82</v>
      </c>
      <c r="E10499" s="17">
        <v>74552.800000000003</v>
      </c>
      <c r="F10499" s="17">
        <v>14758.02</v>
      </c>
      <c r="G10499" s="19">
        <v>0</v>
      </c>
      <c r="H10499" s="19" t="s">
        <v>258</v>
      </c>
      <c r="I10499" s="19" t="s">
        <v>165</v>
      </c>
      <c r="J10499" s="19" t="s">
        <v>61</v>
      </c>
      <c r="K10499" s="19">
        <f>B10499*$P$40</f>
        <v>38.4</v>
      </c>
      <c r="L10499" s="20">
        <f>C10499*$P$40</f>
        <v>15503118.6</v>
      </c>
      <c r="M10499" s="19" t="str">
        <f>TEXT(A10499,"ММММ")</f>
        <v>Август</v>
      </c>
      <c r="N10499" s="19"/>
    </row>
    <row r="10500" spans="1:14" hidden="1" x14ac:dyDescent="0.3">
      <c r="A10500" s="16" t="s">
        <v>26</v>
      </c>
      <c r="B10500" s="17">
        <v>1.28</v>
      </c>
      <c r="C10500" s="18">
        <v>503076.75</v>
      </c>
      <c r="D10500" s="17">
        <v>123689.03</v>
      </c>
      <c r="E10500" s="17">
        <v>59675.53</v>
      </c>
      <c r="F10500" s="17">
        <v>49302.67</v>
      </c>
      <c r="G10500" s="19">
        <v>14710.83</v>
      </c>
      <c r="H10500" s="19" t="s">
        <v>258</v>
      </c>
      <c r="I10500" s="19" t="s">
        <v>112</v>
      </c>
      <c r="J10500" s="19" t="s">
        <v>81</v>
      </c>
      <c r="K10500" s="19">
        <f>B10500*$P$40</f>
        <v>38.4</v>
      </c>
      <c r="L10500" s="20">
        <f>C10500*$P$40</f>
        <v>15092302.5</v>
      </c>
      <c r="M10500" s="19" t="str">
        <f>TEXT(A10500,"ММММ")</f>
        <v>Август</v>
      </c>
      <c r="N10500" s="19"/>
    </row>
    <row r="10501" spans="1:14" x14ac:dyDescent="0.3">
      <c r="A10501" s="40" t="s">
        <v>27</v>
      </c>
      <c r="B10501" s="38">
        <v>1.28</v>
      </c>
      <c r="C10501" s="39">
        <v>500233.69</v>
      </c>
      <c r="D10501" s="38">
        <v>100694.94</v>
      </c>
      <c r="E10501" s="38">
        <v>100466.86</v>
      </c>
      <c r="F10501" s="38">
        <v>228.08</v>
      </c>
      <c r="G10501" s="26">
        <v>0</v>
      </c>
      <c r="H10501" s="26" t="s">
        <v>258</v>
      </c>
      <c r="I10501" s="26" t="s">
        <v>5</v>
      </c>
      <c r="J10501" s="26" t="s">
        <v>61</v>
      </c>
      <c r="K10501" s="26">
        <f>B10501*$P$40</f>
        <v>38.4</v>
      </c>
      <c r="L10501" s="32">
        <f>C10501*$P$40</f>
        <v>15007010.699999999</v>
      </c>
      <c r="M10501" s="33">
        <f>MONTH(A10501)</f>
        <v>8</v>
      </c>
      <c r="N10501" s="33"/>
    </row>
    <row r="10502" spans="1:14" hidden="1" x14ac:dyDescent="0.3">
      <c r="A10502" s="16" t="s">
        <v>28</v>
      </c>
      <c r="B10502" s="17">
        <v>1.28</v>
      </c>
      <c r="C10502" s="18">
        <v>497816.81</v>
      </c>
      <c r="D10502" s="17">
        <v>89862.21</v>
      </c>
      <c r="E10502" s="17">
        <v>85807.21</v>
      </c>
      <c r="F10502" s="17">
        <v>0</v>
      </c>
      <c r="G10502" s="19">
        <v>4055</v>
      </c>
      <c r="H10502" s="19" t="s">
        <v>258</v>
      </c>
      <c r="I10502" s="19" t="s">
        <v>112</v>
      </c>
      <c r="J10502" s="19" t="s">
        <v>87</v>
      </c>
      <c r="K10502" s="19">
        <f>B10502*$P$40</f>
        <v>38.4</v>
      </c>
      <c r="L10502" s="20">
        <f>C10502*$P$40</f>
        <v>14934504.300000001</v>
      </c>
      <c r="M10502" s="19" t="str">
        <f>TEXT(A10502,"ММММ")</f>
        <v>Июль</v>
      </c>
      <c r="N10502" s="19"/>
    </row>
    <row r="10503" spans="1:14" hidden="1" x14ac:dyDescent="0.3">
      <c r="A10503" s="21" t="s">
        <v>29</v>
      </c>
      <c r="B10503" s="17">
        <v>1.28</v>
      </c>
      <c r="C10503" s="18">
        <v>493921.1</v>
      </c>
      <c r="D10503" s="17">
        <v>199513.92</v>
      </c>
      <c r="E10503" s="17">
        <v>131656.43</v>
      </c>
      <c r="F10503" s="17">
        <v>66215.820000000007</v>
      </c>
      <c r="G10503" s="19">
        <v>1641.67</v>
      </c>
      <c r="H10503" s="19" t="s">
        <v>258</v>
      </c>
      <c r="I10503" s="19" t="s">
        <v>165</v>
      </c>
      <c r="J10503" s="19" t="s">
        <v>58</v>
      </c>
      <c r="K10503" s="19">
        <f>B10503*$P$40</f>
        <v>38.4</v>
      </c>
      <c r="L10503" s="20">
        <f>C10503*$P$40</f>
        <v>14817633</v>
      </c>
      <c r="M10503" s="19" t="str">
        <f>TEXT(A10503,"ММММ")</f>
        <v>Июль</v>
      </c>
      <c r="N10503" s="19"/>
    </row>
    <row r="10504" spans="1:14" x14ac:dyDescent="0.3">
      <c r="A10504" s="37" t="s">
        <v>30</v>
      </c>
      <c r="B10504" s="41">
        <v>1.28</v>
      </c>
      <c r="C10504" s="42">
        <v>465911.37</v>
      </c>
      <c r="D10504" s="41">
        <v>109400.12</v>
      </c>
      <c r="E10504" s="41">
        <v>106866.42</v>
      </c>
      <c r="F10504" s="41">
        <v>2533.6999999999998</v>
      </c>
      <c r="G10504" s="43">
        <v>0</v>
      </c>
      <c r="H10504" s="43" t="s">
        <v>258</v>
      </c>
      <c r="I10504" s="43" t="s">
        <v>5</v>
      </c>
      <c r="J10504" s="43" t="s">
        <v>61</v>
      </c>
      <c r="K10504" s="26">
        <f>B10504*$P$40</f>
        <v>38.4</v>
      </c>
      <c r="L10504" s="32">
        <f>C10504*$P$40</f>
        <v>13977341.1</v>
      </c>
      <c r="M10504" s="33">
        <f>MONTH(A10504)</f>
        <v>7</v>
      </c>
      <c r="N10504" s="33"/>
    </row>
    <row r="10505" spans="1:14" hidden="1" x14ac:dyDescent="0.3">
      <c r="A10505" s="21" t="s">
        <v>31</v>
      </c>
      <c r="B10505" s="17">
        <v>1.28</v>
      </c>
      <c r="C10505" s="18">
        <v>447600.75</v>
      </c>
      <c r="D10505" s="17">
        <v>92551.11</v>
      </c>
      <c r="E10505" s="17">
        <v>91481.59</v>
      </c>
      <c r="F10505" s="17">
        <v>1069.52</v>
      </c>
      <c r="G10505" s="19">
        <v>0</v>
      </c>
      <c r="H10505" s="19" t="s">
        <v>258</v>
      </c>
      <c r="I10505" s="19" t="s">
        <v>112</v>
      </c>
      <c r="J10505" s="19" t="s">
        <v>61</v>
      </c>
      <c r="K10505" s="19">
        <f>B10505*$P$40</f>
        <v>38.4</v>
      </c>
      <c r="L10505" s="20">
        <f>C10505*$P$40</f>
        <v>13428022.5</v>
      </c>
      <c r="M10505" s="19" t="str">
        <f>TEXT(A10505,"ММММ")</f>
        <v>Июль</v>
      </c>
      <c r="N10505" s="19"/>
    </row>
    <row r="10506" spans="1:14" x14ac:dyDescent="0.3">
      <c r="A10506" s="37" t="s">
        <v>32</v>
      </c>
      <c r="B10506" s="41">
        <v>1.28</v>
      </c>
      <c r="C10506" s="42">
        <v>435547.13</v>
      </c>
      <c r="D10506" s="41">
        <v>82813.289999999994</v>
      </c>
      <c r="E10506" s="41">
        <v>60376.639999999999</v>
      </c>
      <c r="F10506" s="41">
        <v>22436.65</v>
      </c>
      <c r="G10506" s="43">
        <v>0</v>
      </c>
      <c r="H10506" s="43" t="s">
        <v>258</v>
      </c>
      <c r="I10506" s="43" t="s">
        <v>5</v>
      </c>
      <c r="J10506" s="43" t="s">
        <v>81</v>
      </c>
      <c r="K10506" s="26">
        <f>B10506*$P$40</f>
        <v>38.4</v>
      </c>
      <c r="L10506" s="32">
        <f>C10506*$P$40</f>
        <v>13066413.9</v>
      </c>
      <c r="M10506" s="33">
        <f>MONTH(A10506)</f>
        <v>6</v>
      </c>
      <c r="N10506" s="33"/>
    </row>
    <row r="10507" spans="1:14" hidden="1" x14ac:dyDescent="0.3">
      <c r="A10507" s="21" t="s">
        <v>33</v>
      </c>
      <c r="B10507" s="22">
        <v>1.28</v>
      </c>
      <c r="C10507" s="23">
        <v>430467.52</v>
      </c>
      <c r="D10507" s="22">
        <v>148387.88</v>
      </c>
      <c r="E10507" s="22">
        <v>147197.26</v>
      </c>
      <c r="F10507" s="22">
        <v>285.62</v>
      </c>
      <c r="G10507" s="24">
        <v>905</v>
      </c>
      <c r="H10507" s="24" t="s">
        <v>258</v>
      </c>
      <c r="I10507" s="24" t="s">
        <v>165</v>
      </c>
      <c r="J10507" s="24" t="s">
        <v>98</v>
      </c>
      <c r="K10507" s="19">
        <f>B10507*$P$40</f>
        <v>38.4</v>
      </c>
      <c r="L10507" s="20">
        <f>C10507*$P$40</f>
        <v>12914025.600000001</v>
      </c>
      <c r="M10507" s="19" t="str">
        <f>TEXT(A10507,"ММММ")</f>
        <v>Июнь</v>
      </c>
      <c r="N10507" s="19"/>
    </row>
    <row r="10508" spans="1:14" x14ac:dyDescent="0.3">
      <c r="A10508" s="37" t="s">
        <v>34</v>
      </c>
      <c r="B10508" s="38">
        <v>1.28</v>
      </c>
      <c r="C10508" s="39">
        <v>414823.74</v>
      </c>
      <c r="D10508" s="38">
        <v>49058.44</v>
      </c>
      <c r="E10508" s="38">
        <v>49041</v>
      </c>
      <c r="F10508" s="38">
        <v>17.440000000000001</v>
      </c>
      <c r="G10508" s="26">
        <v>0</v>
      </c>
      <c r="H10508" s="26" t="s">
        <v>258</v>
      </c>
      <c r="I10508" s="26" t="s">
        <v>5</v>
      </c>
      <c r="J10508" s="26" t="s">
        <v>97</v>
      </c>
      <c r="K10508" s="26">
        <f>B10508*$P$40</f>
        <v>38.4</v>
      </c>
      <c r="L10508" s="32">
        <f>C10508*$P$40</f>
        <v>12444712.199999999</v>
      </c>
      <c r="M10508" s="33">
        <f>MONTH(A10508)</f>
        <v>6</v>
      </c>
      <c r="N10508" s="33"/>
    </row>
    <row r="10509" spans="1:14" hidden="1" x14ac:dyDescent="0.3">
      <c r="A10509" s="21" t="s">
        <v>35</v>
      </c>
      <c r="B10509" s="17">
        <v>1.28</v>
      </c>
      <c r="C10509" s="18">
        <v>413263.16</v>
      </c>
      <c r="D10509" s="17">
        <v>143769.04999999999</v>
      </c>
      <c r="E10509" s="17">
        <v>94511.45</v>
      </c>
      <c r="F10509" s="17">
        <v>38696.11</v>
      </c>
      <c r="G10509" s="19">
        <v>10561.49</v>
      </c>
      <c r="H10509" s="19" t="s">
        <v>258</v>
      </c>
      <c r="I10509" s="19" t="s">
        <v>165</v>
      </c>
      <c r="J10509" s="19" t="s">
        <v>101</v>
      </c>
      <c r="K10509" s="19">
        <f>B10509*$P$40</f>
        <v>38.4</v>
      </c>
      <c r="L10509" s="20">
        <f>C10509*$P$40</f>
        <v>12397894.799999999</v>
      </c>
      <c r="M10509" s="19" t="str">
        <f>TEXT(A10509,"ММММ")</f>
        <v>Июнь</v>
      </c>
      <c r="N10509" s="19"/>
    </row>
    <row r="10510" spans="1:14" x14ac:dyDescent="0.3">
      <c r="A10510" s="37" t="s">
        <v>36</v>
      </c>
      <c r="B10510" s="38">
        <v>1.28</v>
      </c>
      <c r="C10510" s="39">
        <v>388205.8</v>
      </c>
      <c r="D10510" s="38">
        <v>104610.89</v>
      </c>
      <c r="E10510" s="38">
        <v>91635.61</v>
      </c>
      <c r="F10510" s="38">
        <v>12975.28</v>
      </c>
      <c r="G10510" s="26">
        <v>0</v>
      </c>
      <c r="H10510" s="26" t="s">
        <v>258</v>
      </c>
      <c r="I10510" s="26" t="s">
        <v>5</v>
      </c>
      <c r="J10510" s="26" t="s">
        <v>89</v>
      </c>
      <c r="K10510" s="26">
        <f>B10510*$P$40</f>
        <v>38.4</v>
      </c>
      <c r="L10510" s="32">
        <f>C10510*$P$40</f>
        <v>11646174</v>
      </c>
      <c r="M10510" s="33">
        <f>MONTH(A10510)</f>
        <v>5</v>
      </c>
      <c r="N10510" s="33"/>
    </row>
    <row r="10511" spans="1:14" hidden="1" x14ac:dyDescent="0.3">
      <c r="A10511" s="21" t="s">
        <v>37</v>
      </c>
      <c r="B10511" s="17">
        <v>1.28</v>
      </c>
      <c r="C10511" s="18">
        <v>385644.79999999999</v>
      </c>
      <c r="D10511" s="17">
        <v>121875.95</v>
      </c>
      <c r="E10511" s="17">
        <v>91437.77</v>
      </c>
      <c r="F10511" s="17">
        <v>25312.59</v>
      </c>
      <c r="G10511" s="19">
        <v>5125.59</v>
      </c>
      <c r="H10511" s="19" t="s">
        <v>258</v>
      </c>
      <c r="I10511" s="19" t="s">
        <v>165</v>
      </c>
      <c r="J10511" s="19" t="s">
        <v>101</v>
      </c>
      <c r="K10511" s="19">
        <f>B10511*$P$40</f>
        <v>38.4</v>
      </c>
      <c r="L10511" s="20">
        <f>C10511*$P$40</f>
        <v>11569344</v>
      </c>
      <c r="M10511" s="19" t="str">
        <f>TEXT(A10511,"ММММ")</f>
        <v>Май</v>
      </c>
      <c r="N10511" s="19"/>
    </row>
    <row r="10512" spans="1:14" hidden="1" x14ac:dyDescent="0.3">
      <c r="A10512" s="16" t="s">
        <v>38</v>
      </c>
      <c r="B10512" s="17">
        <v>1.28</v>
      </c>
      <c r="C10512" s="18">
        <v>370753.84</v>
      </c>
      <c r="D10512" s="17">
        <v>121464.44</v>
      </c>
      <c r="E10512" s="17">
        <v>112323.24</v>
      </c>
      <c r="F10512" s="17">
        <v>9141.2000000000007</v>
      </c>
      <c r="G10512" s="19">
        <v>0</v>
      </c>
      <c r="H10512" s="19" t="s">
        <v>258</v>
      </c>
      <c r="I10512" s="19" t="s">
        <v>112</v>
      </c>
      <c r="J10512" s="19" t="s">
        <v>89</v>
      </c>
      <c r="K10512" s="19">
        <f>B10512*$P$40</f>
        <v>38.4</v>
      </c>
      <c r="L10512" s="20">
        <f>C10512*$P$40</f>
        <v>11122615.200000001</v>
      </c>
      <c r="M10512" s="19" t="str">
        <f>TEXT(A10512,"ММММ")</f>
        <v>Май</v>
      </c>
      <c r="N10512" s="19"/>
    </row>
    <row r="10513" spans="1:14" x14ac:dyDescent="0.3">
      <c r="A10513" s="40" t="s">
        <v>39</v>
      </c>
      <c r="B10513" s="41">
        <v>1.28</v>
      </c>
      <c r="C10513" s="42">
        <v>350982.2</v>
      </c>
      <c r="D10513" s="41">
        <v>39676.01</v>
      </c>
      <c r="E10513" s="41">
        <v>39676.01</v>
      </c>
      <c r="F10513" s="41">
        <v>0</v>
      </c>
      <c r="G10513" s="43">
        <v>0</v>
      </c>
      <c r="H10513" s="43" t="s">
        <v>258</v>
      </c>
      <c r="I10513" s="43" t="s">
        <v>5</v>
      </c>
      <c r="J10513" s="43" t="s">
        <v>97</v>
      </c>
      <c r="K10513" s="26">
        <f>B10513*$P$40</f>
        <v>38.4</v>
      </c>
      <c r="L10513" s="32">
        <f>C10513*$P$40</f>
        <v>10529466</v>
      </c>
      <c r="M10513" s="33">
        <f>MONTH(A10513)</f>
        <v>5</v>
      </c>
      <c r="N10513" s="33"/>
    </row>
    <row r="10514" spans="1:14" hidden="1" x14ac:dyDescent="0.3">
      <c r="A10514" s="16" t="s">
        <v>40</v>
      </c>
      <c r="B10514" s="17">
        <v>1.28</v>
      </c>
      <c r="C10514" s="18">
        <v>343583.53</v>
      </c>
      <c r="D10514" s="17">
        <v>126662.06</v>
      </c>
      <c r="E10514" s="17">
        <v>119370.42</v>
      </c>
      <c r="F10514" s="17">
        <v>7291.64</v>
      </c>
      <c r="G10514" s="19">
        <v>0</v>
      </c>
      <c r="H10514" s="19" t="s">
        <v>258</v>
      </c>
      <c r="I10514" s="19" t="s">
        <v>219</v>
      </c>
      <c r="J10514" s="19" t="s">
        <v>94</v>
      </c>
      <c r="K10514" s="19">
        <f>B10514*$P$40</f>
        <v>38.4</v>
      </c>
      <c r="L10514" s="20">
        <f>C10514*$P$40</f>
        <v>10307505.9</v>
      </c>
      <c r="M10514" s="19" t="str">
        <f>TEXT(A10514,"ММММ")</f>
        <v>Май</v>
      </c>
      <c r="N10514" s="19"/>
    </row>
    <row r="10515" spans="1:14" x14ac:dyDescent="0.3">
      <c r="A10515" s="40" t="s">
        <v>41</v>
      </c>
      <c r="B10515" s="38">
        <v>1.28</v>
      </c>
      <c r="C10515" s="39">
        <v>342796.99</v>
      </c>
      <c r="D10515" s="38">
        <v>63792.34</v>
      </c>
      <c r="E10515" s="38">
        <v>35069.71</v>
      </c>
      <c r="F10515" s="38">
        <v>28722.63</v>
      </c>
      <c r="G10515" s="26">
        <v>0</v>
      </c>
      <c r="H10515" s="26" t="s">
        <v>258</v>
      </c>
      <c r="I10515" s="26" t="s">
        <v>5</v>
      </c>
      <c r="J10515" s="26" t="s">
        <v>81</v>
      </c>
      <c r="K10515" s="26">
        <f>B10515*$P$40</f>
        <v>38.4</v>
      </c>
      <c r="L10515" s="32">
        <f>C10515*$P$40</f>
        <v>10283909.699999999</v>
      </c>
      <c r="M10515" s="33">
        <f>MONTH(A10515)</f>
        <v>4</v>
      </c>
      <c r="N10515" s="33"/>
    </row>
    <row r="10516" spans="1:14" hidden="1" x14ac:dyDescent="0.3">
      <c r="A10516" s="16" t="s">
        <v>42</v>
      </c>
      <c r="B10516" s="22">
        <v>1.28</v>
      </c>
      <c r="C10516" s="23">
        <v>330201.25</v>
      </c>
      <c r="D10516" s="22">
        <v>135167.14000000001</v>
      </c>
      <c r="E10516" s="22">
        <v>128111.5</v>
      </c>
      <c r="F10516" s="22">
        <v>7055.64</v>
      </c>
      <c r="G10516" s="24">
        <v>0</v>
      </c>
      <c r="H10516" s="24" t="s">
        <v>258</v>
      </c>
      <c r="I10516" s="24" t="s">
        <v>219</v>
      </c>
      <c r="J10516" s="24" t="s">
        <v>94</v>
      </c>
      <c r="K10516" s="19">
        <f>B10516*$P$40</f>
        <v>38.4</v>
      </c>
      <c r="L10516" s="20">
        <f>C10516*$P$40</f>
        <v>9906037.5</v>
      </c>
      <c r="M10516" s="19" t="str">
        <f>TEXT(A10516,"ММММ")</f>
        <v>Апрель</v>
      </c>
      <c r="N10516" s="19"/>
    </row>
    <row r="10517" spans="1:14" x14ac:dyDescent="0.3">
      <c r="A10517" s="40" t="s">
        <v>43</v>
      </c>
      <c r="B10517" s="38">
        <v>1.28</v>
      </c>
      <c r="C10517" s="39">
        <v>326458.27</v>
      </c>
      <c r="D10517" s="38">
        <v>43963.77</v>
      </c>
      <c r="E10517" s="38">
        <v>43963.77</v>
      </c>
      <c r="F10517" s="38">
        <v>0</v>
      </c>
      <c r="G10517" s="26">
        <v>0</v>
      </c>
      <c r="H10517" s="26" t="s">
        <v>258</v>
      </c>
      <c r="I10517" s="26" t="s">
        <v>5</v>
      </c>
      <c r="J10517" s="26" t="s">
        <v>97</v>
      </c>
      <c r="K10517" s="26">
        <f>B10517*$P$40</f>
        <v>38.4</v>
      </c>
      <c r="L10517" s="32">
        <f>C10517*$P$40</f>
        <v>9793748.1000000015</v>
      </c>
      <c r="M10517" s="33">
        <f>MONTH(A10517)</f>
        <v>4</v>
      </c>
      <c r="N10517" s="33"/>
    </row>
    <row r="10518" spans="1:14" hidden="1" x14ac:dyDescent="0.3">
      <c r="A10518" s="16" t="s">
        <v>44</v>
      </c>
      <c r="B10518" s="17">
        <v>1.28</v>
      </c>
      <c r="C10518" s="18">
        <v>316276.92</v>
      </c>
      <c r="D10518" s="17">
        <v>175215.68</v>
      </c>
      <c r="E10518" s="17">
        <v>163758.85999999999</v>
      </c>
      <c r="F10518" s="17">
        <v>10728.61</v>
      </c>
      <c r="G10518" s="19">
        <v>728.21</v>
      </c>
      <c r="H10518" s="19" t="s">
        <v>258</v>
      </c>
      <c r="I10518" s="19" t="s">
        <v>165</v>
      </c>
      <c r="J10518" s="19" t="s">
        <v>70</v>
      </c>
      <c r="K10518" s="19">
        <f>B10518*$P$40</f>
        <v>38.4</v>
      </c>
      <c r="L10518" s="20">
        <f>C10518*$P$40</f>
        <v>9488307.5999999996</v>
      </c>
      <c r="M10518" s="19" t="str">
        <f>TEXT(A10518,"ММММ")</f>
        <v>Апрель</v>
      </c>
      <c r="N10518" s="19"/>
    </row>
    <row r="10519" spans="1:14" hidden="1" x14ac:dyDescent="0.3">
      <c r="A10519" s="21" t="s">
        <v>45</v>
      </c>
      <c r="B10519" s="17">
        <v>1.28</v>
      </c>
      <c r="C10519" s="18">
        <v>315240.71999999997</v>
      </c>
      <c r="D10519" s="17">
        <v>164275.20000000001</v>
      </c>
      <c r="E10519" s="17">
        <v>159993.56</v>
      </c>
      <c r="F10519" s="17">
        <v>2790.35</v>
      </c>
      <c r="G10519" s="19">
        <v>1491.29</v>
      </c>
      <c r="H10519" s="19" t="s">
        <v>258</v>
      </c>
      <c r="I10519" s="19" t="s">
        <v>165</v>
      </c>
      <c r="J10519" s="19" t="s">
        <v>70</v>
      </c>
      <c r="K10519" s="19">
        <f>B10519*$P$40</f>
        <v>38.4</v>
      </c>
      <c r="L10519" s="20">
        <f>C10519*$P$40</f>
        <v>9457221.5999999996</v>
      </c>
      <c r="M10519" s="19" t="str">
        <f>TEXT(A10519,"ММММ")</f>
        <v>Март</v>
      </c>
      <c r="N10519" s="19"/>
    </row>
    <row r="10520" spans="1:14" hidden="1" x14ac:dyDescent="0.3">
      <c r="A10520" s="16" t="s">
        <v>46</v>
      </c>
      <c r="B10520" s="17">
        <v>1.28</v>
      </c>
      <c r="C10520" s="18">
        <v>308280.39</v>
      </c>
      <c r="D10520" s="17">
        <v>114404.63</v>
      </c>
      <c r="E10520" s="17">
        <v>89967.7</v>
      </c>
      <c r="F10520" s="17">
        <v>23352.49</v>
      </c>
      <c r="G10520" s="19">
        <v>1084.44</v>
      </c>
      <c r="H10520" s="19" t="s">
        <v>258</v>
      </c>
      <c r="I10520" s="19" t="s">
        <v>165</v>
      </c>
      <c r="J10520" s="19" t="s">
        <v>101</v>
      </c>
      <c r="K10520" s="19">
        <f>B10520*$P$40</f>
        <v>38.4</v>
      </c>
      <c r="L10520" s="20">
        <f>C10520*$P$40</f>
        <v>9248411.7000000011</v>
      </c>
      <c r="M10520" s="19" t="str">
        <f>TEXT(A10520,"ММММ")</f>
        <v>Март</v>
      </c>
      <c r="N10520" s="19"/>
    </row>
    <row r="10521" spans="1:14" hidden="1" x14ac:dyDescent="0.3">
      <c r="A10521" s="21" t="s">
        <v>47</v>
      </c>
      <c r="B10521" s="17">
        <v>1.28</v>
      </c>
      <c r="C10521" s="18">
        <v>301768.99</v>
      </c>
      <c r="D10521" s="17">
        <v>121358.22</v>
      </c>
      <c r="E10521" s="17">
        <v>65681.77</v>
      </c>
      <c r="F10521" s="17">
        <v>55671.45</v>
      </c>
      <c r="G10521" s="19">
        <v>5</v>
      </c>
      <c r="H10521" s="19" t="s">
        <v>258</v>
      </c>
      <c r="I10521" s="19" t="s">
        <v>165</v>
      </c>
      <c r="J10521" s="19" t="s">
        <v>88</v>
      </c>
      <c r="K10521" s="19">
        <f>B10521*$P$40</f>
        <v>38.4</v>
      </c>
      <c r="L10521" s="20">
        <f>C10521*$P$40</f>
        <v>9053069.6999999993</v>
      </c>
      <c r="M10521" s="19" t="str">
        <f>TEXT(A10521,"ММММ")</f>
        <v>Март</v>
      </c>
      <c r="N10521" s="19"/>
    </row>
    <row r="10522" spans="1:14" hidden="1" x14ac:dyDescent="0.3">
      <c r="A10522" s="16" t="s">
        <v>48</v>
      </c>
      <c r="B10522" s="17">
        <v>1.28</v>
      </c>
      <c r="C10522" s="18">
        <v>296887.44</v>
      </c>
      <c r="D10522" s="17">
        <v>113058.06</v>
      </c>
      <c r="E10522" s="17">
        <v>46713.26</v>
      </c>
      <c r="F10522" s="17">
        <v>66328.13</v>
      </c>
      <c r="G10522" s="19">
        <v>16.670000000000002</v>
      </c>
      <c r="H10522" s="19" t="s">
        <v>258</v>
      </c>
      <c r="I10522" s="19" t="s">
        <v>165</v>
      </c>
      <c r="J10522" s="19" t="s">
        <v>78</v>
      </c>
      <c r="K10522" s="19">
        <f>B10522*$P$40</f>
        <v>38.4</v>
      </c>
      <c r="L10522" s="20">
        <f>C10522*$P$40</f>
        <v>8906623.1999999993</v>
      </c>
      <c r="M10522" s="19" t="str">
        <f>TEXT(A10522,"ММММ")</f>
        <v>Март</v>
      </c>
      <c r="N10522" s="19"/>
    </row>
    <row r="10523" spans="1:14" hidden="1" x14ac:dyDescent="0.3">
      <c r="A10523" s="21" t="s">
        <v>49</v>
      </c>
      <c r="B10523" s="17">
        <v>1.28</v>
      </c>
      <c r="C10523" s="18">
        <v>288176.27</v>
      </c>
      <c r="D10523" s="17">
        <v>68867.16</v>
      </c>
      <c r="E10523" s="17">
        <v>66444.92</v>
      </c>
      <c r="F10523" s="17">
        <v>2422.2399999999998</v>
      </c>
      <c r="G10523" s="19">
        <v>0</v>
      </c>
      <c r="H10523" s="19" t="s">
        <v>258</v>
      </c>
      <c r="I10523" s="19" t="s">
        <v>112</v>
      </c>
      <c r="J10523" s="19" t="s">
        <v>74</v>
      </c>
      <c r="K10523" s="19">
        <f>B10523*$P$40</f>
        <v>38.4</v>
      </c>
      <c r="L10523" s="20">
        <f>C10523*$P$40</f>
        <v>8645288.1000000015</v>
      </c>
      <c r="M10523" s="19" t="str">
        <f>TEXT(A10523,"ММММ")</f>
        <v>Март</v>
      </c>
      <c r="N10523" s="19"/>
    </row>
    <row r="10524" spans="1:14" hidden="1" x14ac:dyDescent="0.3">
      <c r="A10524" s="16" t="s">
        <v>50</v>
      </c>
      <c r="B10524" s="22">
        <v>1.28</v>
      </c>
      <c r="C10524" s="23">
        <v>279442.59999999998</v>
      </c>
      <c r="D10524" s="22">
        <v>93002.47</v>
      </c>
      <c r="E10524" s="22">
        <v>82748.320000000007</v>
      </c>
      <c r="F10524" s="22">
        <v>685.82</v>
      </c>
      <c r="G10524" s="24">
        <v>9568.33</v>
      </c>
      <c r="H10524" s="24" t="s">
        <v>258</v>
      </c>
      <c r="I10524" s="24" t="s">
        <v>112</v>
      </c>
      <c r="J10524" s="24" t="s">
        <v>94</v>
      </c>
      <c r="K10524" s="19">
        <f>B10524*$P$40</f>
        <v>38.4</v>
      </c>
      <c r="L10524" s="20">
        <f>C10524*$P$40</f>
        <v>8383277.9999999991</v>
      </c>
      <c r="M10524" s="19" t="str">
        <f>TEXT(A10524,"ММММ")</f>
        <v>Февраль</v>
      </c>
      <c r="N10524" s="19"/>
    </row>
    <row r="10525" spans="1:14" hidden="1" x14ac:dyDescent="0.3">
      <c r="A10525" s="21" t="s">
        <v>51</v>
      </c>
      <c r="B10525" s="17">
        <v>1.28</v>
      </c>
      <c r="C10525" s="18">
        <v>258309.18</v>
      </c>
      <c r="D10525" s="17">
        <v>97000.58</v>
      </c>
      <c r="E10525" s="17">
        <v>85855.55</v>
      </c>
      <c r="F10525" s="17">
        <v>7905.03</v>
      </c>
      <c r="G10525" s="19">
        <v>3240</v>
      </c>
      <c r="H10525" s="19" t="s">
        <v>258</v>
      </c>
      <c r="I10525" s="19" t="s">
        <v>112</v>
      </c>
      <c r="J10525" s="19" t="s">
        <v>73</v>
      </c>
      <c r="K10525" s="19">
        <f>B10525*$P$40</f>
        <v>38.4</v>
      </c>
      <c r="L10525" s="20">
        <f>C10525*$P$40</f>
        <v>7749275.3999999994</v>
      </c>
      <c r="M10525" s="19" t="str">
        <f>TEXT(A10525,"ММММ")</f>
        <v>Февраль</v>
      </c>
      <c r="N10525" s="19"/>
    </row>
    <row r="10526" spans="1:14" hidden="1" x14ac:dyDescent="0.3">
      <c r="A10526" s="16" t="s">
        <v>52</v>
      </c>
      <c r="B10526" s="22">
        <v>1.28</v>
      </c>
      <c r="C10526" s="23">
        <v>251124.14</v>
      </c>
      <c r="D10526" s="22">
        <v>94276.08</v>
      </c>
      <c r="E10526" s="22">
        <v>93488.63</v>
      </c>
      <c r="F10526" s="22">
        <v>787.45</v>
      </c>
      <c r="G10526" s="24">
        <v>0</v>
      </c>
      <c r="H10526" s="24" t="s">
        <v>258</v>
      </c>
      <c r="I10526" s="24" t="s">
        <v>165</v>
      </c>
      <c r="J10526" s="24" t="s">
        <v>95</v>
      </c>
      <c r="K10526" s="19">
        <f>B10526*$P$40</f>
        <v>38.4</v>
      </c>
      <c r="L10526" s="20">
        <f>C10526*$P$40</f>
        <v>7533724.2000000002</v>
      </c>
      <c r="M10526" s="19" t="str">
        <f>TEXT(A10526,"ММММ")</f>
        <v>Февраль</v>
      </c>
      <c r="N10526" s="19"/>
    </row>
    <row r="10527" spans="1:14" hidden="1" x14ac:dyDescent="0.3">
      <c r="A10527" s="21" t="s">
        <v>53</v>
      </c>
      <c r="B10527" s="17">
        <v>1.28</v>
      </c>
      <c r="C10527" s="18">
        <v>245564.59</v>
      </c>
      <c r="D10527" s="17">
        <v>82080.78</v>
      </c>
      <c r="E10527" s="17">
        <v>75119.47</v>
      </c>
      <c r="F10527" s="17">
        <v>1746.59</v>
      </c>
      <c r="G10527" s="19">
        <v>5214.72</v>
      </c>
      <c r="H10527" s="19" t="s">
        <v>258</v>
      </c>
      <c r="I10527" s="19" t="s">
        <v>165</v>
      </c>
      <c r="J10527" s="19" t="s">
        <v>95</v>
      </c>
      <c r="K10527" s="19">
        <f>B10527*$P$40</f>
        <v>38.4</v>
      </c>
      <c r="L10527" s="20">
        <f>C10527*$P$40</f>
        <v>7366937.7000000002</v>
      </c>
      <c r="M10527" s="19" t="str">
        <f>TEXT(A10527,"ММММ")</f>
        <v>Февраль</v>
      </c>
      <c r="N10527" s="19"/>
    </row>
    <row r="10528" spans="1:14" hidden="1" x14ac:dyDescent="0.3">
      <c r="A10528" s="16" t="s">
        <v>54</v>
      </c>
      <c r="B10528" s="22">
        <v>1.28</v>
      </c>
      <c r="C10528" s="23">
        <v>224541.2</v>
      </c>
      <c r="D10528" s="22">
        <v>63633.56</v>
      </c>
      <c r="E10528" s="22">
        <v>61717.96</v>
      </c>
      <c r="F10528" s="22">
        <v>1915.6</v>
      </c>
      <c r="G10528" s="24">
        <v>0</v>
      </c>
      <c r="H10528" s="24" t="s">
        <v>258</v>
      </c>
      <c r="I10528" s="24" t="s">
        <v>165</v>
      </c>
      <c r="J10528" s="24" t="s">
        <v>73</v>
      </c>
      <c r="K10528" s="19">
        <f>B10528*$P$40</f>
        <v>38.4</v>
      </c>
      <c r="L10528" s="20">
        <f>C10528*$P$40</f>
        <v>6736236</v>
      </c>
      <c r="M10528" s="19" t="str">
        <f>TEXT(A10528,"ММММ")</f>
        <v>Январь</v>
      </c>
      <c r="N10528" s="19"/>
    </row>
    <row r="10529" spans="1:14" hidden="1" x14ac:dyDescent="0.3">
      <c r="A10529" s="21" t="s">
        <v>55</v>
      </c>
      <c r="B10529" s="17">
        <v>1.28</v>
      </c>
      <c r="C10529" s="18">
        <v>219338.92</v>
      </c>
      <c r="D10529" s="17">
        <v>72165.820000000007</v>
      </c>
      <c r="E10529" s="17">
        <v>63539.28</v>
      </c>
      <c r="F10529" s="17">
        <v>8626.5400000000009</v>
      </c>
      <c r="G10529" s="19">
        <v>0</v>
      </c>
      <c r="H10529" s="19" t="s">
        <v>258</v>
      </c>
      <c r="I10529" s="19" t="s">
        <v>165</v>
      </c>
      <c r="J10529" s="19" t="s">
        <v>64</v>
      </c>
      <c r="K10529" s="19">
        <f>B10529*$P$40</f>
        <v>38.4</v>
      </c>
      <c r="L10529" s="20">
        <f>C10529*$P$40</f>
        <v>6580167.6000000006</v>
      </c>
      <c r="M10529" s="19" t="str">
        <f>TEXT(A10529,"ММММ")</f>
        <v>Январь</v>
      </c>
      <c r="N10529" s="19"/>
    </row>
    <row r="10530" spans="1:14" hidden="1" x14ac:dyDescent="0.3">
      <c r="A10530" s="16" t="s">
        <v>56</v>
      </c>
      <c r="B10530" s="17">
        <v>1.28</v>
      </c>
      <c r="C10530" s="18">
        <v>214658.47</v>
      </c>
      <c r="D10530" s="17">
        <v>102985.32</v>
      </c>
      <c r="E10530" s="17">
        <v>102374.94</v>
      </c>
      <c r="F10530" s="17">
        <v>610.38</v>
      </c>
      <c r="G10530" s="19">
        <v>0</v>
      </c>
      <c r="H10530" s="19" t="s">
        <v>259</v>
      </c>
      <c r="I10530" s="19" t="s">
        <v>112</v>
      </c>
      <c r="J10530" s="19" t="s">
        <v>63</v>
      </c>
      <c r="K10530" s="19">
        <f>B10530*$P$40</f>
        <v>38.4</v>
      </c>
      <c r="L10530" s="20">
        <f>C10530*$P$40</f>
        <v>6439754.0999999996</v>
      </c>
      <c r="M10530" s="19" t="str">
        <f>TEXT(A10530,"ММММ")</f>
        <v>Январь</v>
      </c>
      <c r="N10530" s="19"/>
    </row>
    <row r="10531" spans="1:14" x14ac:dyDescent="0.3">
      <c r="A10531" s="40" t="s">
        <v>57</v>
      </c>
      <c r="B10531" s="38">
        <v>1.28</v>
      </c>
      <c r="C10531" s="39">
        <v>211991.09</v>
      </c>
      <c r="D10531" s="38">
        <v>48864.81</v>
      </c>
      <c r="E10531" s="38">
        <v>22591.61</v>
      </c>
      <c r="F10531" s="38">
        <v>26273.200000000001</v>
      </c>
      <c r="G10531" s="26">
        <v>0</v>
      </c>
      <c r="H10531" s="26" t="s">
        <v>258</v>
      </c>
      <c r="I10531" s="26" t="s">
        <v>5</v>
      </c>
      <c r="J10531" s="26" t="s">
        <v>88</v>
      </c>
      <c r="K10531" s="26">
        <f>B10531*$P$40</f>
        <v>38.4</v>
      </c>
      <c r="L10531" s="32">
        <f>C10531*$P$40</f>
        <v>6359732.7000000002</v>
      </c>
      <c r="M10531" s="33">
        <f>MONTH(A10531)</f>
        <v>1</v>
      </c>
      <c r="N10531" s="33"/>
    </row>
    <row r="10532" spans="1:14" hidden="1" x14ac:dyDescent="0.3">
      <c r="A10532" s="16" t="s">
        <v>4</v>
      </c>
      <c r="B10532" s="17">
        <v>1.28</v>
      </c>
      <c r="C10532" s="18">
        <v>211538.7</v>
      </c>
      <c r="D10532" s="17">
        <v>116537.17</v>
      </c>
      <c r="E10532" s="17">
        <v>90030.720000000001</v>
      </c>
      <c r="F10532" s="17">
        <v>21035.3</v>
      </c>
      <c r="G10532" s="19">
        <v>5471.15</v>
      </c>
      <c r="H10532" s="19" t="s">
        <v>258</v>
      </c>
      <c r="I10532" s="19" t="s">
        <v>165</v>
      </c>
      <c r="J10532" s="19" t="s">
        <v>105</v>
      </c>
      <c r="K10532" s="19">
        <f>B10532*$P$40</f>
        <v>38.4</v>
      </c>
      <c r="L10532" s="20">
        <f>C10532*$P$40</f>
        <v>6346161</v>
      </c>
      <c r="M10532" s="19" t="str">
        <f>TEXT(A10532,"ММММ")</f>
        <v>Декабрь</v>
      </c>
      <c r="N10532" s="19"/>
    </row>
    <row r="10533" spans="1:14" x14ac:dyDescent="0.3">
      <c r="A10533" s="40" t="s">
        <v>7</v>
      </c>
      <c r="B10533" s="38">
        <v>1.28</v>
      </c>
      <c r="C10533" s="39">
        <v>203247.31</v>
      </c>
      <c r="D10533" s="38">
        <v>73636.45</v>
      </c>
      <c r="E10533" s="38">
        <v>73588.28</v>
      </c>
      <c r="F10533" s="38">
        <v>0</v>
      </c>
      <c r="G10533" s="26">
        <v>48.17</v>
      </c>
      <c r="H10533" s="26" t="s">
        <v>258</v>
      </c>
      <c r="I10533" s="26" t="s">
        <v>5</v>
      </c>
      <c r="J10533" s="26" t="s">
        <v>105</v>
      </c>
      <c r="K10533" s="26">
        <f>B10533*$P$40</f>
        <v>38.4</v>
      </c>
      <c r="L10533" s="32">
        <f>C10533*$P$40</f>
        <v>6097419.2999999998</v>
      </c>
      <c r="M10533" s="33">
        <f>MONTH(A10533)</f>
        <v>12</v>
      </c>
      <c r="N10533" s="33"/>
    </row>
    <row r="10534" spans="1:14" hidden="1" x14ac:dyDescent="0.3">
      <c r="A10534" s="16" t="s">
        <v>8</v>
      </c>
      <c r="B10534" s="17">
        <v>1.28</v>
      </c>
      <c r="C10534" s="18">
        <v>203089.29</v>
      </c>
      <c r="D10534" s="17">
        <v>54680.1</v>
      </c>
      <c r="E10534" s="17">
        <v>53622.78</v>
      </c>
      <c r="F10534" s="17">
        <v>1057.32</v>
      </c>
      <c r="G10534" s="19">
        <v>0</v>
      </c>
      <c r="H10534" s="19" t="s">
        <v>258</v>
      </c>
      <c r="I10534" s="19" t="s">
        <v>112</v>
      </c>
      <c r="J10534" s="19" t="s">
        <v>95</v>
      </c>
      <c r="K10534" s="19">
        <f>B10534*$P$40</f>
        <v>38.4</v>
      </c>
      <c r="L10534" s="20">
        <f>C10534*$P$40</f>
        <v>6092678.7000000002</v>
      </c>
      <c r="M10534" s="19" t="str">
        <f>TEXT(A10534,"ММММ")</f>
        <v>Декабрь</v>
      </c>
      <c r="N10534" s="19"/>
    </row>
    <row r="10535" spans="1:14" x14ac:dyDescent="0.3">
      <c r="A10535" s="40" t="s">
        <v>9</v>
      </c>
      <c r="B10535" s="41">
        <v>1.28</v>
      </c>
      <c r="C10535" s="42">
        <v>202457.31</v>
      </c>
      <c r="D10535" s="41">
        <v>46212.68</v>
      </c>
      <c r="E10535" s="41">
        <v>29149.95</v>
      </c>
      <c r="F10535" s="41">
        <v>17062.73</v>
      </c>
      <c r="G10535" s="43">
        <v>0</v>
      </c>
      <c r="H10535" s="43" t="s">
        <v>258</v>
      </c>
      <c r="I10535" s="43" t="s">
        <v>5</v>
      </c>
      <c r="J10535" s="43" t="s">
        <v>88</v>
      </c>
      <c r="K10535" s="26">
        <f>B10535*$P$40</f>
        <v>38.4</v>
      </c>
      <c r="L10535" s="32">
        <f>C10535*$P$40</f>
        <v>6073719.2999999998</v>
      </c>
      <c r="M10535" s="33">
        <f>MONTH(A10535)</f>
        <v>12</v>
      </c>
      <c r="N10535" s="33"/>
    </row>
    <row r="10536" spans="1:14" hidden="1" x14ac:dyDescent="0.3">
      <c r="A10536" s="16" t="s">
        <v>10</v>
      </c>
      <c r="B10536" s="17">
        <v>1.28</v>
      </c>
      <c r="C10536" s="18">
        <v>200520.74</v>
      </c>
      <c r="D10536" s="17">
        <v>56511.83</v>
      </c>
      <c r="E10536" s="17">
        <v>52290.98</v>
      </c>
      <c r="F10536" s="17">
        <v>3210.85</v>
      </c>
      <c r="G10536" s="19">
        <v>1010</v>
      </c>
      <c r="H10536" s="19" t="s">
        <v>258</v>
      </c>
      <c r="I10536" s="19" t="s">
        <v>112</v>
      </c>
      <c r="J10536" s="19" t="s">
        <v>64</v>
      </c>
      <c r="K10536" s="19">
        <f>B10536*$P$40</f>
        <v>38.4</v>
      </c>
      <c r="L10536" s="20">
        <f>C10536*$P$40</f>
        <v>6015622.1999999993</v>
      </c>
      <c r="M10536" s="19" t="str">
        <f>TEXT(A10536,"ММММ")</f>
        <v>Ноябрь</v>
      </c>
      <c r="N10536" s="19"/>
    </row>
    <row r="10537" spans="1:14" hidden="1" x14ac:dyDescent="0.3">
      <c r="A10537" s="21" t="s">
        <v>11</v>
      </c>
      <c r="B10537" s="17">
        <v>1.28</v>
      </c>
      <c r="C10537" s="18">
        <v>184465.49</v>
      </c>
      <c r="D10537" s="17">
        <v>61855.56</v>
      </c>
      <c r="E10537" s="17">
        <v>48844.82</v>
      </c>
      <c r="F10537" s="17">
        <v>10803.43</v>
      </c>
      <c r="G10537" s="19">
        <v>2207.31</v>
      </c>
      <c r="H10537" s="19" t="s">
        <v>258</v>
      </c>
      <c r="I10537" s="19" t="s">
        <v>165</v>
      </c>
      <c r="J10537" s="19" t="s">
        <v>83</v>
      </c>
      <c r="K10537" s="19">
        <f>B10537*$P$40</f>
        <v>38.4</v>
      </c>
      <c r="L10537" s="20">
        <f>C10537*$P$40</f>
        <v>5533964.6999999993</v>
      </c>
      <c r="M10537" s="19" t="str">
        <f>TEXT(A10537,"ММММ")</f>
        <v>Ноябрь</v>
      </c>
      <c r="N10537" s="19"/>
    </row>
    <row r="10538" spans="1:14" hidden="1" x14ac:dyDescent="0.3">
      <c r="A10538" s="16" t="s">
        <v>12</v>
      </c>
      <c r="B10538" s="17">
        <v>1.28</v>
      </c>
      <c r="C10538" s="18">
        <v>174400.73</v>
      </c>
      <c r="D10538" s="17">
        <v>44142.49</v>
      </c>
      <c r="E10538" s="17">
        <v>44106.080000000002</v>
      </c>
      <c r="F10538" s="17">
        <v>33.08</v>
      </c>
      <c r="G10538" s="19">
        <v>3.33</v>
      </c>
      <c r="H10538" s="19" t="s">
        <v>258</v>
      </c>
      <c r="I10538" s="19" t="s">
        <v>112</v>
      </c>
      <c r="J10538" s="19" t="s">
        <v>95</v>
      </c>
      <c r="K10538" s="19">
        <f>B10538*$P$40</f>
        <v>38.4</v>
      </c>
      <c r="L10538" s="20">
        <f>C10538*$P$40</f>
        <v>5232021.9000000004</v>
      </c>
      <c r="M10538" s="19" t="str">
        <f>TEXT(A10538,"ММММ")</f>
        <v>Ноябрь</v>
      </c>
      <c r="N10538" s="19"/>
    </row>
    <row r="10539" spans="1:14" x14ac:dyDescent="0.3">
      <c r="A10539" s="40" t="s">
        <v>13</v>
      </c>
      <c r="B10539" s="41">
        <v>1.28</v>
      </c>
      <c r="C10539" s="42">
        <v>170590.85</v>
      </c>
      <c r="D10539" s="41">
        <v>41018.949999999997</v>
      </c>
      <c r="E10539" s="41">
        <v>41014.51</v>
      </c>
      <c r="F10539" s="41">
        <v>4.4400000000000004</v>
      </c>
      <c r="G10539" s="43">
        <v>0</v>
      </c>
      <c r="H10539" s="43" t="s">
        <v>258</v>
      </c>
      <c r="I10539" s="43" t="s">
        <v>5</v>
      </c>
      <c r="J10539" s="43" t="s">
        <v>105</v>
      </c>
      <c r="K10539" s="26">
        <f>B10539*$P$40</f>
        <v>38.4</v>
      </c>
      <c r="L10539" s="32">
        <f>C10539*$P$40</f>
        <v>5117725.5</v>
      </c>
      <c r="M10539" s="33">
        <f>MONTH(A10539)</f>
        <v>11</v>
      </c>
      <c r="N10539" s="33"/>
    </row>
    <row r="10540" spans="1:14" hidden="1" x14ac:dyDescent="0.3">
      <c r="A10540" s="16" t="s">
        <v>14</v>
      </c>
      <c r="B10540" s="22">
        <v>1.28</v>
      </c>
      <c r="C10540" s="23">
        <v>161876.76</v>
      </c>
      <c r="D10540" s="22">
        <v>60872.23</v>
      </c>
      <c r="E10540" s="22">
        <v>12248.04</v>
      </c>
      <c r="F10540" s="22">
        <v>48624.19</v>
      </c>
      <c r="G10540" s="24">
        <v>0</v>
      </c>
      <c r="H10540" s="24" t="s">
        <v>258</v>
      </c>
      <c r="I10540" s="24" t="s">
        <v>219</v>
      </c>
      <c r="J10540" s="24" t="s">
        <v>62</v>
      </c>
      <c r="K10540" s="19">
        <f>B10540*$P$40</f>
        <v>38.4</v>
      </c>
      <c r="L10540" s="20">
        <f>C10540*$P$40</f>
        <v>4856302.8000000007</v>
      </c>
      <c r="M10540" s="19" t="str">
        <f>TEXT(A10540,"ММММ")</f>
        <v>Ноябрь</v>
      </c>
      <c r="N10540" s="19"/>
    </row>
    <row r="10541" spans="1:14" x14ac:dyDescent="0.3">
      <c r="A10541" s="40" t="s">
        <v>15</v>
      </c>
      <c r="B10541" s="41">
        <v>1.28</v>
      </c>
      <c r="C10541" s="42">
        <v>155730.59</v>
      </c>
      <c r="D10541" s="41">
        <v>48179.03</v>
      </c>
      <c r="E10541" s="41">
        <v>30541.64</v>
      </c>
      <c r="F10541" s="41">
        <v>15866.46</v>
      </c>
      <c r="G10541" s="43">
        <v>1770.93</v>
      </c>
      <c r="H10541" s="43" t="s">
        <v>258</v>
      </c>
      <c r="I10541" s="43" t="s">
        <v>5</v>
      </c>
      <c r="J10541" s="43" t="s">
        <v>76</v>
      </c>
      <c r="K10541" s="26">
        <f>B10541*$P$40</f>
        <v>38.4</v>
      </c>
      <c r="L10541" s="32">
        <f>C10541*$P$40</f>
        <v>4671917.7</v>
      </c>
      <c r="M10541" s="33">
        <f>MONTH(A10541)</f>
        <v>10</v>
      </c>
      <c r="N10541" s="33"/>
    </row>
    <row r="10542" spans="1:14" hidden="1" x14ac:dyDescent="0.3">
      <c r="A10542" s="16" t="s">
        <v>16</v>
      </c>
      <c r="B10542" s="17">
        <v>1.28</v>
      </c>
      <c r="C10542" s="18">
        <v>154056.32000000001</v>
      </c>
      <c r="D10542" s="17">
        <v>119971.46</v>
      </c>
      <c r="E10542" s="17">
        <v>101198.09</v>
      </c>
      <c r="F10542" s="17">
        <v>18773.37</v>
      </c>
      <c r="G10542" s="19">
        <v>0</v>
      </c>
      <c r="H10542" s="19" t="s">
        <v>259</v>
      </c>
      <c r="I10542" s="19" t="s">
        <v>219</v>
      </c>
      <c r="J10542" s="19" t="s">
        <v>102</v>
      </c>
      <c r="K10542" s="19">
        <f>B10542*$P$40</f>
        <v>38.4</v>
      </c>
      <c r="L10542" s="20">
        <f>C10542*$P$40</f>
        <v>4621689.6000000006</v>
      </c>
      <c r="M10542" s="19" t="str">
        <f>TEXT(A10542,"ММММ")</f>
        <v>Октябрь</v>
      </c>
      <c r="N10542" s="19"/>
    </row>
    <row r="10543" spans="1:14" hidden="1" x14ac:dyDescent="0.3">
      <c r="A10543" s="21" t="s">
        <v>17</v>
      </c>
      <c r="B10543" s="17">
        <v>1.28</v>
      </c>
      <c r="C10543" s="18">
        <v>150140.95000000001</v>
      </c>
      <c r="D10543" s="17">
        <v>58412.23</v>
      </c>
      <c r="E10543" s="17">
        <v>19471.080000000002</v>
      </c>
      <c r="F10543" s="17">
        <v>38941.15</v>
      </c>
      <c r="G10543" s="19">
        <v>0</v>
      </c>
      <c r="H10543" s="19" t="s">
        <v>259</v>
      </c>
      <c r="I10543" s="19" t="s">
        <v>112</v>
      </c>
      <c r="J10543" s="19" t="s">
        <v>72</v>
      </c>
      <c r="K10543" s="19">
        <f>B10543*$P$40</f>
        <v>38.4</v>
      </c>
      <c r="L10543" s="20">
        <f>C10543*$P$40</f>
        <v>4504228.5</v>
      </c>
      <c r="M10543" s="19" t="str">
        <f>TEXT(A10543,"ММММ")</f>
        <v>Октябрь</v>
      </c>
      <c r="N10543" s="19"/>
    </row>
    <row r="10544" spans="1:14" hidden="1" x14ac:dyDescent="0.3">
      <c r="A10544" s="16" t="s">
        <v>18</v>
      </c>
      <c r="B10544" s="22">
        <v>1.28</v>
      </c>
      <c r="C10544" s="23">
        <v>144087.48000000001</v>
      </c>
      <c r="D10544" s="22">
        <v>67005.61</v>
      </c>
      <c r="E10544" s="22">
        <v>32089.56</v>
      </c>
      <c r="F10544" s="22">
        <v>34562.71</v>
      </c>
      <c r="G10544" s="24">
        <v>353.34</v>
      </c>
      <c r="H10544" s="24" t="s">
        <v>258</v>
      </c>
      <c r="I10544" s="24" t="s">
        <v>219</v>
      </c>
      <c r="J10544" s="24" t="s">
        <v>62</v>
      </c>
      <c r="K10544" s="19">
        <f>B10544*$P$40</f>
        <v>38.4</v>
      </c>
      <c r="L10544" s="20">
        <f>C10544*$P$40</f>
        <v>4322624.4000000004</v>
      </c>
      <c r="M10544" s="19" t="str">
        <f>TEXT(A10544,"ММММ")</f>
        <v>Октябрь</v>
      </c>
      <c r="N10544" s="19"/>
    </row>
    <row r="10545" spans="1:14" hidden="1" x14ac:dyDescent="0.3">
      <c r="A10545" s="21" t="s">
        <v>19</v>
      </c>
      <c r="B10545" s="17">
        <v>1.28</v>
      </c>
      <c r="C10545" s="18">
        <v>132097.87</v>
      </c>
      <c r="D10545" s="17">
        <v>73360.5</v>
      </c>
      <c r="E10545" s="17">
        <v>39142.160000000003</v>
      </c>
      <c r="F10545" s="17">
        <v>34191.67</v>
      </c>
      <c r="G10545" s="19">
        <v>26.67</v>
      </c>
      <c r="H10545" s="19" t="s">
        <v>258</v>
      </c>
      <c r="I10545" s="19" t="s">
        <v>219</v>
      </c>
      <c r="J10545" s="19" t="s">
        <v>91</v>
      </c>
      <c r="K10545" s="19">
        <f>B10545*$P$40</f>
        <v>38.4</v>
      </c>
      <c r="L10545" s="20">
        <f>C10545*$P$40</f>
        <v>3962936.0999999996</v>
      </c>
      <c r="M10545" s="19" t="str">
        <f>TEXT(A10545,"ММММ")</f>
        <v>Сентябрь</v>
      </c>
      <c r="N10545" s="19"/>
    </row>
    <row r="10546" spans="1:14" hidden="1" x14ac:dyDescent="0.3">
      <c r="A10546" s="16" t="s">
        <v>20</v>
      </c>
      <c r="B10546" s="22">
        <v>1.28</v>
      </c>
      <c r="C10546" s="23">
        <v>128923.07</v>
      </c>
      <c r="D10546" s="22">
        <v>78499.350000000006</v>
      </c>
      <c r="E10546" s="22">
        <v>78481.95</v>
      </c>
      <c r="F10546" s="22">
        <v>17.399999999999999</v>
      </c>
      <c r="G10546" s="24">
        <v>0</v>
      </c>
      <c r="H10546" s="24" t="s">
        <v>259</v>
      </c>
      <c r="I10546" s="24" t="s">
        <v>165</v>
      </c>
      <c r="J10546" s="24" t="s">
        <v>79</v>
      </c>
      <c r="K10546" s="19">
        <f>B10546*$P$40</f>
        <v>38.4</v>
      </c>
      <c r="L10546" s="20">
        <f>C10546*$P$40</f>
        <v>3867692.1</v>
      </c>
      <c r="M10546" s="19" t="str">
        <f>TEXT(A10546,"ММММ")</f>
        <v>Сентябрь</v>
      </c>
      <c r="N10546" s="19"/>
    </row>
    <row r="10547" spans="1:14" x14ac:dyDescent="0.3">
      <c r="A10547" s="40" t="s">
        <v>21</v>
      </c>
      <c r="B10547" s="38">
        <v>1.28</v>
      </c>
      <c r="C10547" s="39">
        <v>128681.94</v>
      </c>
      <c r="D10547" s="38">
        <v>45548.13</v>
      </c>
      <c r="E10547" s="38">
        <v>40204.959999999999</v>
      </c>
      <c r="F10547" s="38">
        <v>4716.3599999999997</v>
      </c>
      <c r="G10547" s="26">
        <v>626.80999999999995</v>
      </c>
      <c r="H10547" s="26" t="s">
        <v>258</v>
      </c>
      <c r="I10547" s="26" t="s">
        <v>5</v>
      </c>
      <c r="J10547" s="26" t="s">
        <v>71</v>
      </c>
      <c r="K10547" s="26">
        <f>B10547*$P$40</f>
        <v>38.4</v>
      </c>
      <c r="L10547" s="32">
        <f>C10547*$P$40</f>
        <v>3860458.2</v>
      </c>
      <c r="M10547" s="33">
        <f>MONTH(A10547)</f>
        <v>9</v>
      </c>
      <c r="N10547" s="33"/>
    </row>
    <row r="10548" spans="1:14" hidden="1" x14ac:dyDescent="0.3">
      <c r="A10548" s="16" t="s">
        <v>22</v>
      </c>
      <c r="B10548" s="17">
        <v>1.28</v>
      </c>
      <c r="C10548" s="18">
        <v>127375.45</v>
      </c>
      <c r="D10548" s="17">
        <v>47400.36</v>
      </c>
      <c r="E10548" s="17">
        <v>43236.49</v>
      </c>
      <c r="F10548" s="17">
        <v>4163.87</v>
      </c>
      <c r="G10548" s="19">
        <v>0</v>
      </c>
      <c r="H10548" s="19" t="s">
        <v>258</v>
      </c>
      <c r="I10548" s="19" t="s">
        <v>165</v>
      </c>
      <c r="J10548" s="19" t="s">
        <v>62</v>
      </c>
      <c r="K10548" s="19">
        <f>B10548*$P$40</f>
        <v>38.4</v>
      </c>
      <c r="L10548" s="20">
        <f>C10548*$P$40</f>
        <v>3821263.5</v>
      </c>
      <c r="M10548" s="19" t="str">
        <f>TEXT(A10548,"ММММ")</f>
        <v>Сентябрь</v>
      </c>
      <c r="N10548" s="19"/>
    </row>
    <row r="10549" spans="1:14" x14ac:dyDescent="0.3">
      <c r="A10549" s="40" t="s">
        <v>23</v>
      </c>
      <c r="B10549" s="41">
        <v>1.28</v>
      </c>
      <c r="C10549" s="42">
        <v>107735.95</v>
      </c>
      <c r="D10549" s="41">
        <v>43510.36</v>
      </c>
      <c r="E10549" s="41">
        <v>20888.16</v>
      </c>
      <c r="F10549" s="41">
        <v>22622.2</v>
      </c>
      <c r="G10549" s="43">
        <v>0</v>
      </c>
      <c r="H10549" s="43" t="s">
        <v>259</v>
      </c>
      <c r="I10549" s="43" t="s">
        <v>5</v>
      </c>
      <c r="J10549" s="43" t="s">
        <v>82</v>
      </c>
      <c r="K10549" s="26">
        <f>B10549*$P$40</f>
        <v>38.4</v>
      </c>
      <c r="L10549" s="32">
        <f>C10549*$P$40</f>
        <v>3232078.5</v>
      </c>
      <c r="M10549" s="33">
        <f>MONTH(A10549)</f>
        <v>8</v>
      </c>
      <c r="N10549" s="33"/>
    </row>
    <row r="10550" spans="1:14" hidden="1" x14ac:dyDescent="0.3">
      <c r="A10550" s="16" t="s">
        <v>24</v>
      </c>
      <c r="B10550" s="17">
        <v>1.28</v>
      </c>
      <c r="C10550" s="18">
        <v>106686.99</v>
      </c>
      <c r="D10550" s="17">
        <v>35424.080000000002</v>
      </c>
      <c r="E10550" s="17">
        <v>27608.32</v>
      </c>
      <c r="F10550" s="17">
        <v>7352.42</v>
      </c>
      <c r="G10550" s="19">
        <v>463.34</v>
      </c>
      <c r="H10550" s="19" t="s">
        <v>258</v>
      </c>
      <c r="I10550" s="19" t="s">
        <v>165</v>
      </c>
      <c r="J10550" s="19" t="s">
        <v>91</v>
      </c>
      <c r="K10550" s="19">
        <f>B10550*$P$40</f>
        <v>38.4</v>
      </c>
      <c r="L10550" s="20">
        <f>C10550*$P$40</f>
        <v>3200609.7</v>
      </c>
      <c r="M10550" s="19" t="str">
        <f>TEXT(A10550,"ММММ")</f>
        <v>Август</v>
      </c>
      <c r="N10550" s="19"/>
    </row>
    <row r="10551" spans="1:14" hidden="1" x14ac:dyDescent="0.3">
      <c r="A10551" s="21" t="s">
        <v>25</v>
      </c>
      <c r="B10551" s="17">
        <v>1.28</v>
      </c>
      <c r="C10551" s="18">
        <v>104278.89</v>
      </c>
      <c r="D10551" s="17">
        <v>34138.800000000003</v>
      </c>
      <c r="E10551" s="17">
        <v>30126.31</v>
      </c>
      <c r="F10551" s="17">
        <v>3702.49</v>
      </c>
      <c r="G10551" s="19">
        <v>310</v>
      </c>
      <c r="H10551" s="19" t="s">
        <v>258</v>
      </c>
      <c r="I10551" s="19" t="s">
        <v>219</v>
      </c>
      <c r="J10551" s="19" t="s">
        <v>6</v>
      </c>
      <c r="K10551" s="19">
        <f>B10551*$P$40</f>
        <v>38.4</v>
      </c>
      <c r="L10551" s="20">
        <f>C10551*$P$40</f>
        <v>3128366.7</v>
      </c>
      <c r="M10551" s="19" t="str">
        <f>TEXT(A10551,"ММММ")</f>
        <v>Август</v>
      </c>
      <c r="N10551" s="19"/>
    </row>
    <row r="10552" spans="1:14" hidden="1" x14ac:dyDescent="0.3">
      <c r="A10552" s="16" t="s">
        <v>26</v>
      </c>
      <c r="B10552" s="17">
        <v>1.28</v>
      </c>
      <c r="C10552" s="18">
        <v>100215.44</v>
      </c>
      <c r="D10552" s="17">
        <v>39783.18</v>
      </c>
      <c r="E10552" s="17">
        <v>34235.599999999999</v>
      </c>
      <c r="F10552" s="17">
        <v>5547.58</v>
      </c>
      <c r="G10552" s="19">
        <v>0</v>
      </c>
      <c r="H10552" s="19" t="s">
        <v>258</v>
      </c>
      <c r="I10552" s="19" t="s">
        <v>165</v>
      </c>
      <c r="J10552" s="19" t="s">
        <v>91</v>
      </c>
      <c r="K10552" s="19">
        <f>B10552*$P$40</f>
        <v>38.4</v>
      </c>
      <c r="L10552" s="20">
        <f>C10552*$P$40</f>
        <v>3006463.2</v>
      </c>
      <c r="M10552" s="19" t="str">
        <f>TEXT(A10552,"ММММ")</f>
        <v>Август</v>
      </c>
      <c r="N10552" s="19"/>
    </row>
    <row r="10553" spans="1:14" hidden="1" x14ac:dyDescent="0.3">
      <c r="A10553" s="21" t="s">
        <v>27</v>
      </c>
      <c r="B10553" s="17">
        <v>1.28</v>
      </c>
      <c r="C10553" s="18">
        <v>99817.47</v>
      </c>
      <c r="D10553" s="17">
        <v>14438.34</v>
      </c>
      <c r="E10553" s="17">
        <v>12280.58</v>
      </c>
      <c r="F10553" s="17">
        <v>2157.7600000000002</v>
      </c>
      <c r="G10553" s="19">
        <v>0</v>
      </c>
      <c r="H10553" s="19" t="s">
        <v>258</v>
      </c>
      <c r="I10553" s="19" t="s">
        <v>112</v>
      </c>
      <c r="J10553" s="19" t="s">
        <v>6</v>
      </c>
      <c r="K10553" s="19">
        <f>B10553*$P$40</f>
        <v>38.4</v>
      </c>
      <c r="L10553" s="20">
        <f>C10553*$P$40</f>
        <v>2994524.1</v>
      </c>
      <c r="M10553" s="19" t="str">
        <f>TEXT(A10553,"ММММ")</f>
        <v>Август</v>
      </c>
      <c r="N10553" s="19"/>
    </row>
    <row r="10554" spans="1:14" hidden="1" x14ac:dyDescent="0.3">
      <c r="A10554" s="16" t="s">
        <v>28</v>
      </c>
      <c r="B10554" s="17">
        <v>1.28</v>
      </c>
      <c r="C10554" s="18">
        <v>90935.19</v>
      </c>
      <c r="D10554" s="17">
        <v>28741.81</v>
      </c>
      <c r="E10554" s="17">
        <v>28032.92</v>
      </c>
      <c r="F10554" s="17">
        <v>708.89</v>
      </c>
      <c r="G10554" s="19">
        <v>0</v>
      </c>
      <c r="H10554" s="19" t="s">
        <v>258</v>
      </c>
      <c r="I10554" s="19" t="s">
        <v>112</v>
      </c>
      <c r="J10554" s="19" t="s">
        <v>106</v>
      </c>
      <c r="K10554" s="19">
        <f>B10554*$P$40</f>
        <v>38.4</v>
      </c>
      <c r="L10554" s="20">
        <f>C10554*$P$40</f>
        <v>2728055.7</v>
      </c>
      <c r="M10554" s="19" t="str">
        <f>TEXT(A10554,"ММММ")</f>
        <v>Июль</v>
      </c>
      <c r="N10554" s="19"/>
    </row>
    <row r="10555" spans="1:14" hidden="1" x14ac:dyDescent="0.3">
      <c r="A10555" s="21" t="s">
        <v>29</v>
      </c>
      <c r="B10555" s="17">
        <v>1.28</v>
      </c>
      <c r="C10555" s="18">
        <v>85839.98</v>
      </c>
      <c r="D10555" s="17">
        <v>34251.300000000003</v>
      </c>
      <c r="E10555" s="17">
        <v>24809.18</v>
      </c>
      <c r="F10555" s="17">
        <v>9434.2900000000009</v>
      </c>
      <c r="G10555" s="19">
        <v>7.83</v>
      </c>
      <c r="H10555" s="19" t="s">
        <v>258</v>
      </c>
      <c r="I10555" s="19" t="s">
        <v>219</v>
      </c>
      <c r="J10555" s="19" t="s">
        <v>60</v>
      </c>
      <c r="K10555" s="19">
        <f>B10555*$P$40</f>
        <v>38.4</v>
      </c>
      <c r="L10555" s="20">
        <f>C10555*$P$40</f>
        <v>2575199.4</v>
      </c>
      <c r="M10555" s="19" t="str">
        <f>TEXT(A10555,"ММММ")</f>
        <v>Июль</v>
      </c>
      <c r="N10555" s="19"/>
    </row>
    <row r="10556" spans="1:14" hidden="1" x14ac:dyDescent="0.3">
      <c r="A10556" s="16" t="s">
        <v>30</v>
      </c>
      <c r="B10556" s="22">
        <v>1.28</v>
      </c>
      <c r="C10556" s="23">
        <v>79223.81</v>
      </c>
      <c r="D10556" s="22">
        <v>34825.699999999997</v>
      </c>
      <c r="E10556" s="22">
        <v>24328.12</v>
      </c>
      <c r="F10556" s="22">
        <v>10453.84</v>
      </c>
      <c r="G10556" s="24">
        <v>43.74</v>
      </c>
      <c r="H10556" s="24" t="s">
        <v>258</v>
      </c>
      <c r="I10556" s="24" t="s">
        <v>219</v>
      </c>
      <c r="J10556" s="24" t="s">
        <v>104</v>
      </c>
      <c r="K10556" s="19">
        <f>B10556*$P$40</f>
        <v>38.4</v>
      </c>
      <c r="L10556" s="20">
        <f>C10556*$P$40</f>
        <v>2376714.2999999998</v>
      </c>
      <c r="M10556" s="19" t="str">
        <f>TEXT(A10556,"ММММ")</f>
        <v>Июль</v>
      </c>
      <c r="N10556" s="19"/>
    </row>
    <row r="10557" spans="1:14" hidden="1" x14ac:dyDescent="0.3">
      <c r="A10557" s="21" t="s">
        <v>31</v>
      </c>
      <c r="B10557" s="17">
        <v>1.28</v>
      </c>
      <c r="C10557" s="18">
        <v>79121.77</v>
      </c>
      <c r="D10557" s="17">
        <v>11467.53</v>
      </c>
      <c r="E10557" s="17">
        <v>11293.65</v>
      </c>
      <c r="F10557" s="17">
        <v>173.88</v>
      </c>
      <c r="G10557" s="19">
        <v>0</v>
      </c>
      <c r="H10557" s="19" t="s">
        <v>258</v>
      </c>
      <c r="I10557" s="19" t="s">
        <v>112</v>
      </c>
      <c r="J10557" s="19" t="s">
        <v>6</v>
      </c>
      <c r="K10557" s="19">
        <f>B10557*$P$40</f>
        <v>38.4</v>
      </c>
      <c r="L10557" s="20">
        <f>C10557*$P$40</f>
        <v>2373653.1</v>
      </c>
      <c r="M10557" s="19" t="str">
        <f>TEXT(A10557,"ММММ")</f>
        <v>Июль</v>
      </c>
      <c r="N10557" s="19"/>
    </row>
    <row r="10558" spans="1:14" hidden="1" x14ac:dyDescent="0.3">
      <c r="A10558" s="16" t="s">
        <v>32</v>
      </c>
      <c r="B10558" s="22">
        <v>1.28</v>
      </c>
      <c r="C10558" s="23">
        <v>78298.97</v>
      </c>
      <c r="D10558" s="22">
        <v>42451.97</v>
      </c>
      <c r="E10558" s="22">
        <v>32726.25</v>
      </c>
      <c r="F10558" s="22">
        <v>9725.7199999999993</v>
      </c>
      <c r="G10558" s="24">
        <v>0</v>
      </c>
      <c r="H10558" s="24" t="s">
        <v>259</v>
      </c>
      <c r="I10558" s="24" t="s">
        <v>112</v>
      </c>
      <c r="J10558" s="24" t="s">
        <v>102</v>
      </c>
      <c r="K10558" s="19">
        <f>B10558*$P$40</f>
        <v>38.4</v>
      </c>
      <c r="L10558" s="20">
        <f>C10558*$P$40</f>
        <v>2348969.1</v>
      </c>
      <c r="M10558" s="19" t="str">
        <f>TEXT(A10558,"ММММ")</f>
        <v>Июнь</v>
      </c>
      <c r="N10558" s="19"/>
    </row>
    <row r="10559" spans="1:14" x14ac:dyDescent="0.3">
      <c r="A10559" s="40" t="s">
        <v>33</v>
      </c>
      <c r="B10559" s="41">
        <v>1.28</v>
      </c>
      <c r="C10559" s="42">
        <v>76111.27</v>
      </c>
      <c r="D10559" s="41">
        <v>9286.68</v>
      </c>
      <c r="E10559" s="41">
        <v>8665.19</v>
      </c>
      <c r="F10559" s="41">
        <v>621.49</v>
      </c>
      <c r="G10559" s="43">
        <v>0</v>
      </c>
      <c r="H10559" s="43" t="s">
        <v>258</v>
      </c>
      <c r="I10559" s="43" t="s">
        <v>5</v>
      </c>
      <c r="J10559" s="43" t="s">
        <v>6</v>
      </c>
      <c r="K10559" s="26">
        <f>B10559*$P$40</f>
        <v>38.4</v>
      </c>
      <c r="L10559" s="32">
        <f>C10559*$P$40</f>
        <v>2283338.1</v>
      </c>
      <c r="M10559" s="33">
        <f>MONTH(A10559)</f>
        <v>6</v>
      </c>
      <c r="N10559" s="33">
        <f>L10559/K10559</f>
        <v>59461.929687500007</v>
      </c>
    </row>
    <row r="10560" spans="1:14" hidden="1" x14ac:dyDescent="0.3">
      <c r="A10560" s="16" t="s">
        <v>34</v>
      </c>
      <c r="B10560" s="17">
        <v>1.28</v>
      </c>
      <c r="C10560" s="18">
        <v>70137.789999999994</v>
      </c>
      <c r="D10560" s="17">
        <v>32759.59</v>
      </c>
      <c r="E10560" s="17">
        <v>7816.19</v>
      </c>
      <c r="F10560" s="17">
        <v>24943.4</v>
      </c>
      <c r="G10560" s="19">
        <v>0</v>
      </c>
      <c r="H10560" s="19" t="s">
        <v>258</v>
      </c>
      <c r="I10560" s="19" t="s">
        <v>112</v>
      </c>
      <c r="J10560" s="19" t="s">
        <v>80</v>
      </c>
      <c r="K10560" s="19">
        <f>B10560*$P$40</f>
        <v>38.4</v>
      </c>
      <c r="L10560" s="20">
        <f>C10560*$P$40</f>
        <v>2104133.6999999997</v>
      </c>
      <c r="M10560" s="19" t="str">
        <f>TEXT(A10560,"ММММ")</f>
        <v>Июнь</v>
      </c>
      <c r="N10560" s="19"/>
    </row>
    <row r="10561" spans="1:14" hidden="1" x14ac:dyDescent="0.3">
      <c r="A10561" s="21" t="s">
        <v>35</v>
      </c>
      <c r="B10561" s="17">
        <v>1.28</v>
      </c>
      <c r="C10561" s="18">
        <v>67212.14</v>
      </c>
      <c r="D10561" s="17">
        <v>26055.98</v>
      </c>
      <c r="E10561" s="17">
        <v>25875.27</v>
      </c>
      <c r="F10561" s="17">
        <v>140.41</v>
      </c>
      <c r="G10561" s="19">
        <v>40.299999999999997</v>
      </c>
      <c r="H10561" s="19" t="s">
        <v>258</v>
      </c>
      <c r="I10561" s="19" t="s">
        <v>112</v>
      </c>
      <c r="J10561" s="19" t="s">
        <v>60</v>
      </c>
      <c r="K10561" s="19">
        <f>B10561*$P$40</f>
        <v>38.4</v>
      </c>
      <c r="L10561" s="20">
        <f>C10561*$P$40</f>
        <v>2016364.2</v>
      </c>
      <c r="M10561" s="19" t="str">
        <f>TEXT(A10561,"ММММ")</f>
        <v>Июнь</v>
      </c>
      <c r="N10561" s="19"/>
    </row>
    <row r="10562" spans="1:14" hidden="1" x14ac:dyDescent="0.3">
      <c r="A10562" s="16" t="s">
        <v>36</v>
      </c>
      <c r="B10562" s="22">
        <v>1.28</v>
      </c>
      <c r="C10562" s="23">
        <v>65765.73</v>
      </c>
      <c r="D10562" s="22">
        <v>26950.79</v>
      </c>
      <c r="E10562" s="22">
        <v>25835.23</v>
      </c>
      <c r="F10562" s="22">
        <v>1115.56</v>
      </c>
      <c r="G10562" s="24">
        <v>0</v>
      </c>
      <c r="H10562" s="24" t="s">
        <v>258</v>
      </c>
      <c r="I10562" s="24" t="s">
        <v>112</v>
      </c>
      <c r="J10562" s="24" t="s">
        <v>106</v>
      </c>
      <c r="K10562" s="19">
        <f>B10562*$P$40</f>
        <v>38.4</v>
      </c>
      <c r="L10562" s="20">
        <f>C10562*$P$40</f>
        <v>1972971.9</v>
      </c>
      <c r="M10562" s="19" t="str">
        <f>TEXT(A10562,"ММММ")</f>
        <v>Май</v>
      </c>
      <c r="N10562" s="19"/>
    </row>
    <row r="10563" spans="1:14" x14ac:dyDescent="0.3">
      <c r="A10563" s="40" t="s">
        <v>37</v>
      </c>
      <c r="B10563" s="41">
        <v>1.28</v>
      </c>
      <c r="C10563" s="42">
        <v>64489.17</v>
      </c>
      <c r="D10563" s="41">
        <v>10123.9</v>
      </c>
      <c r="E10563" s="41">
        <v>9866.27</v>
      </c>
      <c r="F10563" s="41">
        <v>257.63</v>
      </c>
      <c r="G10563" s="43">
        <v>0</v>
      </c>
      <c r="H10563" s="43" t="s">
        <v>258</v>
      </c>
      <c r="I10563" s="43" t="s">
        <v>5</v>
      </c>
      <c r="J10563" s="43" t="s">
        <v>6</v>
      </c>
      <c r="K10563" s="26">
        <f>B10563*$P$40</f>
        <v>38.4</v>
      </c>
      <c r="L10563" s="32">
        <f>C10563*$P$40</f>
        <v>1934675.0999999999</v>
      </c>
      <c r="M10563" s="33">
        <f t="shared" ref="M10563:M10564" si="1033">MONTH(A10563)</f>
        <v>5</v>
      </c>
      <c r="N10563" s="33">
        <f>L10563/K10563</f>
        <v>50382.1640625</v>
      </c>
    </row>
    <row r="10564" spans="1:14" x14ac:dyDescent="0.3">
      <c r="A10564" s="37" t="s">
        <v>38</v>
      </c>
      <c r="B10564" s="41">
        <v>1.28</v>
      </c>
      <c r="C10564" s="42">
        <v>64156.46</v>
      </c>
      <c r="D10564" s="41">
        <v>20337.330000000002</v>
      </c>
      <c r="E10564" s="41">
        <v>19943.330000000002</v>
      </c>
      <c r="F10564" s="41">
        <v>394</v>
      </c>
      <c r="G10564" s="43">
        <v>0</v>
      </c>
      <c r="H10564" s="43" t="s">
        <v>259</v>
      </c>
      <c r="I10564" s="43" t="s">
        <v>5</v>
      </c>
      <c r="J10564" s="43" t="s">
        <v>102</v>
      </c>
      <c r="K10564" s="26">
        <f>B10564*$P$40</f>
        <v>38.4</v>
      </c>
      <c r="L10564" s="32">
        <f>C10564*$P$40</f>
        <v>1924693.8</v>
      </c>
      <c r="M10564" s="33">
        <f t="shared" si="1033"/>
        <v>5</v>
      </c>
      <c r="N10564" s="33"/>
    </row>
    <row r="10565" spans="1:14" hidden="1" x14ac:dyDescent="0.3">
      <c r="A10565" s="21" t="s">
        <v>39</v>
      </c>
      <c r="B10565" s="22">
        <v>1.28</v>
      </c>
      <c r="C10565" s="23">
        <v>62892.35</v>
      </c>
      <c r="D10565" s="22">
        <v>29290.68</v>
      </c>
      <c r="E10565" s="22">
        <v>29290.68</v>
      </c>
      <c r="F10565" s="22">
        <v>0</v>
      </c>
      <c r="G10565" s="24">
        <v>0</v>
      </c>
      <c r="H10565" s="24" t="s">
        <v>258</v>
      </c>
      <c r="I10565" s="24" t="s">
        <v>112</v>
      </c>
      <c r="J10565" s="24" t="s">
        <v>106</v>
      </c>
      <c r="K10565" s="19">
        <f>B10565*$P$40</f>
        <v>38.4</v>
      </c>
      <c r="L10565" s="20">
        <f>C10565*$P$40</f>
        <v>1886770.5</v>
      </c>
      <c r="M10565" s="19" t="str">
        <f>TEXT(A10565,"ММММ")</f>
        <v>Май</v>
      </c>
      <c r="N10565" s="19"/>
    </row>
    <row r="10566" spans="1:14" hidden="1" x14ac:dyDescent="0.3">
      <c r="A10566" s="16" t="s">
        <v>40</v>
      </c>
      <c r="B10566" s="17">
        <v>1.28</v>
      </c>
      <c r="C10566" s="18">
        <v>54820.68</v>
      </c>
      <c r="D10566" s="17">
        <v>43726.36</v>
      </c>
      <c r="E10566" s="17">
        <v>214.55</v>
      </c>
      <c r="F10566" s="17">
        <v>43511.81</v>
      </c>
      <c r="G10566" s="19">
        <v>0</v>
      </c>
      <c r="H10566" s="19" t="s">
        <v>259</v>
      </c>
      <c r="I10566" s="19" t="s">
        <v>165</v>
      </c>
      <c r="J10566" s="19" t="s">
        <v>93</v>
      </c>
      <c r="K10566" s="19">
        <f>B10566*$P$40</f>
        <v>38.4</v>
      </c>
      <c r="L10566" s="20">
        <f>C10566*$P$40</f>
        <v>1644620.4</v>
      </c>
      <c r="M10566" s="19" t="str">
        <f>TEXT(A10566,"ММММ")</f>
        <v>Май</v>
      </c>
      <c r="N10566" s="19"/>
    </row>
    <row r="10567" spans="1:14" x14ac:dyDescent="0.3">
      <c r="A10567" s="40" t="s">
        <v>41</v>
      </c>
      <c r="B10567" s="38">
        <v>1.28</v>
      </c>
      <c r="C10567" s="39">
        <v>51039.6</v>
      </c>
      <c r="D10567" s="38">
        <v>6183.95</v>
      </c>
      <c r="E10567" s="38">
        <v>5986.26</v>
      </c>
      <c r="F10567" s="38">
        <v>197.69</v>
      </c>
      <c r="G10567" s="26">
        <v>0</v>
      </c>
      <c r="H10567" s="26" t="s">
        <v>258</v>
      </c>
      <c r="I10567" s="26" t="s">
        <v>5</v>
      </c>
      <c r="J10567" s="26" t="s">
        <v>6</v>
      </c>
      <c r="K10567" s="26">
        <f>B10567*$P$40</f>
        <v>38.4</v>
      </c>
      <c r="L10567" s="32">
        <f>C10567*$P$40</f>
        <v>1531188</v>
      </c>
      <c r="M10567" s="33">
        <f t="shared" ref="M10567:M10570" si="1034">MONTH(A10567)</f>
        <v>4</v>
      </c>
      <c r="N10567" s="33">
        <f>L10567/K10567</f>
        <v>39874.6875</v>
      </c>
    </row>
    <row r="10568" spans="1:14" x14ac:dyDescent="0.3">
      <c r="A10568" s="37" t="s">
        <v>42</v>
      </c>
      <c r="B10568" s="38">
        <v>1.28</v>
      </c>
      <c r="C10568" s="39">
        <v>46199.199999999997</v>
      </c>
      <c r="D10568" s="38">
        <v>21555.96</v>
      </c>
      <c r="E10568" s="38">
        <v>21318.18</v>
      </c>
      <c r="F10568" s="38">
        <v>237.78</v>
      </c>
      <c r="G10568" s="26">
        <v>0</v>
      </c>
      <c r="H10568" s="26" t="s">
        <v>258</v>
      </c>
      <c r="I10568" s="26" t="s">
        <v>5</v>
      </c>
      <c r="J10568" s="26" t="s">
        <v>106</v>
      </c>
      <c r="K10568" s="26">
        <f>B10568*$P$40</f>
        <v>38.4</v>
      </c>
      <c r="L10568" s="32">
        <f>C10568*$P$40</f>
        <v>1385976</v>
      </c>
      <c r="M10568" s="33">
        <f t="shared" si="1034"/>
        <v>4</v>
      </c>
      <c r="N10568" s="33"/>
    </row>
    <row r="10569" spans="1:14" x14ac:dyDescent="0.3">
      <c r="A10569" s="40" t="s">
        <v>43</v>
      </c>
      <c r="B10569" s="41">
        <v>1.28</v>
      </c>
      <c r="C10569" s="42">
        <v>32927.82</v>
      </c>
      <c r="D10569" s="41">
        <v>3658.63</v>
      </c>
      <c r="E10569" s="41">
        <v>613.33000000000004</v>
      </c>
      <c r="F10569" s="41">
        <v>3045.3</v>
      </c>
      <c r="G10569" s="43">
        <v>0</v>
      </c>
      <c r="H10569" s="43" t="s">
        <v>259</v>
      </c>
      <c r="I10569" s="43" t="s">
        <v>5</v>
      </c>
      <c r="J10569" s="43" t="s">
        <v>93</v>
      </c>
      <c r="K10569" s="26">
        <f>B10569*$P$40</f>
        <v>38.4</v>
      </c>
      <c r="L10569" s="32">
        <f>C10569*$P$40</f>
        <v>987834.6</v>
      </c>
      <c r="M10569" s="33">
        <f t="shared" si="1034"/>
        <v>4</v>
      </c>
      <c r="N10569" s="33"/>
    </row>
    <row r="10570" spans="1:14" x14ac:dyDescent="0.3">
      <c r="A10570" s="37" t="s">
        <v>44</v>
      </c>
      <c r="B10570" s="38">
        <v>1.28</v>
      </c>
      <c r="C10570" s="39">
        <v>30682.77</v>
      </c>
      <c r="D10570" s="38">
        <v>6731.23</v>
      </c>
      <c r="E10570" s="38">
        <v>1699.95</v>
      </c>
      <c r="F10570" s="38">
        <v>5031.28</v>
      </c>
      <c r="G10570" s="26">
        <v>0</v>
      </c>
      <c r="H10570" s="26" t="s">
        <v>259</v>
      </c>
      <c r="I10570" s="26" t="s">
        <v>5</v>
      </c>
      <c r="J10570" s="26" t="s">
        <v>69</v>
      </c>
      <c r="K10570" s="26">
        <f>B10570*$P$40</f>
        <v>38.4</v>
      </c>
      <c r="L10570" s="32">
        <f>C10570*$P$40</f>
        <v>920483.1</v>
      </c>
      <c r="M10570" s="33">
        <f t="shared" si="1034"/>
        <v>4</v>
      </c>
      <c r="N10570" s="33"/>
    </row>
    <row r="10571" spans="1:14" hidden="1" x14ac:dyDescent="0.3">
      <c r="A10571" s="21" t="s">
        <v>45</v>
      </c>
      <c r="B10571" s="17">
        <v>1.28</v>
      </c>
      <c r="C10571" s="18">
        <v>30396.42</v>
      </c>
      <c r="D10571" s="17">
        <v>20995.56</v>
      </c>
      <c r="E10571" s="17">
        <v>197.33</v>
      </c>
      <c r="F10571" s="17">
        <v>20798.23</v>
      </c>
      <c r="G10571" s="19">
        <v>0</v>
      </c>
      <c r="H10571" s="19" t="s">
        <v>259</v>
      </c>
      <c r="I10571" s="19" t="s">
        <v>165</v>
      </c>
      <c r="J10571" s="19" t="s">
        <v>93</v>
      </c>
      <c r="K10571" s="19">
        <f>B10571*$P$40</f>
        <v>38.4</v>
      </c>
      <c r="L10571" s="20">
        <f>C10571*$P$40</f>
        <v>911892.6</v>
      </c>
      <c r="M10571" s="19" t="str">
        <f>TEXT(A10571,"ММММ")</f>
        <v>Март</v>
      </c>
      <c r="N10571" s="19"/>
    </row>
    <row r="10572" spans="1:14" hidden="1" x14ac:dyDescent="0.3">
      <c r="A10572" s="16" t="s">
        <v>46</v>
      </c>
      <c r="B10572" s="22">
        <v>1.28</v>
      </c>
      <c r="C10572" s="23">
        <v>27768.13</v>
      </c>
      <c r="D10572" s="22">
        <v>14842.17</v>
      </c>
      <c r="E10572" s="22">
        <v>14724.98</v>
      </c>
      <c r="F10572" s="22">
        <v>117.19</v>
      </c>
      <c r="G10572" s="24">
        <v>0</v>
      </c>
      <c r="H10572" s="24" t="s">
        <v>259</v>
      </c>
      <c r="I10572" s="24" t="s">
        <v>165</v>
      </c>
      <c r="J10572" s="24" t="s">
        <v>68</v>
      </c>
      <c r="K10572" s="19">
        <f>B10572*$P$40</f>
        <v>38.4</v>
      </c>
      <c r="L10572" s="20">
        <f>C10572*$P$40</f>
        <v>833043.9</v>
      </c>
      <c r="M10572" s="19" t="str">
        <f>TEXT(A10572,"ММММ")</f>
        <v>Март</v>
      </c>
      <c r="N10572" s="19"/>
    </row>
    <row r="10573" spans="1:14" hidden="1" x14ac:dyDescent="0.3">
      <c r="A10573" s="21" t="s">
        <v>47</v>
      </c>
      <c r="B10573" s="17">
        <v>1.28</v>
      </c>
      <c r="C10573" s="18">
        <v>27470.57</v>
      </c>
      <c r="D10573" s="17">
        <v>22352.89</v>
      </c>
      <c r="E10573" s="17">
        <v>718.47</v>
      </c>
      <c r="F10573" s="17">
        <v>21634.42</v>
      </c>
      <c r="G10573" s="19">
        <v>0</v>
      </c>
      <c r="H10573" s="19" t="s">
        <v>259</v>
      </c>
      <c r="I10573" s="19" t="s">
        <v>165</v>
      </c>
      <c r="J10573" s="19" t="s">
        <v>66</v>
      </c>
      <c r="K10573" s="19">
        <f>B10573*$P$40</f>
        <v>38.4</v>
      </c>
      <c r="L10573" s="20">
        <f>C10573*$P$40</f>
        <v>824117.1</v>
      </c>
      <c r="M10573" s="19" t="str">
        <f>TEXT(A10573,"ММММ")</f>
        <v>Март</v>
      </c>
      <c r="N10573" s="19"/>
    </row>
    <row r="10574" spans="1:14" x14ac:dyDescent="0.3">
      <c r="A10574" s="37" t="s">
        <v>48</v>
      </c>
      <c r="B10574" s="41">
        <v>1.28</v>
      </c>
      <c r="C10574" s="42">
        <v>24738.5</v>
      </c>
      <c r="D10574" s="41">
        <v>17723.03</v>
      </c>
      <c r="E10574" s="41">
        <v>397.58</v>
      </c>
      <c r="F10574" s="41">
        <v>17325.45</v>
      </c>
      <c r="G10574" s="43">
        <v>0</v>
      </c>
      <c r="H10574" s="43" t="s">
        <v>259</v>
      </c>
      <c r="I10574" s="43" t="s">
        <v>5</v>
      </c>
      <c r="J10574" s="43" t="s">
        <v>69</v>
      </c>
      <c r="K10574" s="26">
        <f>B10574*$P$40</f>
        <v>38.4</v>
      </c>
      <c r="L10574" s="32">
        <f>C10574*$P$40</f>
        <v>742155</v>
      </c>
      <c r="M10574" s="33">
        <f>MONTH(A10574)</f>
        <v>3</v>
      </c>
      <c r="N10574" s="33"/>
    </row>
    <row r="10575" spans="1:14" hidden="1" x14ac:dyDescent="0.3">
      <c r="A10575" s="21" t="s">
        <v>49</v>
      </c>
      <c r="B10575" s="22">
        <v>1.28</v>
      </c>
      <c r="C10575" s="23">
        <v>17934.060000000001</v>
      </c>
      <c r="D10575" s="22">
        <v>8937.33</v>
      </c>
      <c r="E10575" s="22">
        <v>8929.66</v>
      </c>
      <c r="F10575" s="22">
        <v>7.67</v>
      </c>
      <c r="G10575" s="24">
        <v>0</v>
      </c>
      <c r="H10575" s="24" t="s">
        <v>259</v>
      </c>
      <c r="I10575" s="24" t="s">
        <v>165</v>
      </c>
      <c r="J10575" s="24" t="s">
        <v>90</v>
      </c>
      <c r="K10575" s="19">
        <f>B10575*$P$40</f>
        <v>38.4</v>
      </c>
      <c r="L10575" s="20">
        <f>C10575*$P$40</f>
        <v>538021.80000000005</v>
      </c>
      <c r="M10575" s="19" t="str">
        <f>TEXT(A10575,"ММММ")</f>
        <v>Март</v>
      </c>
      <c r="N10575" s="19"/>
    </row>
    <row r="10576" spans="1:14" hidden="1" x14ac:dyDescent="0.3">
      <c r="A10576" s="16" t="s">
        <v>50</v>
      </c>
      <c r="B10576" s="17">
        <v>1.28</v>
      </c>
      <c r="C10576" s="18">
        <v>17217.91</v>
      </c>
      <c r="D10576" s="17">
        <v>13412.45</v>
      </c>
      <c r="E10576" s="17">
        <v>11486.03</v>
      </c>
      <c r="F10576" s="17">
        <v>1926.42</v>
      </c>
      <c r="G10576" s="19">
        <v>0</v>
      </c>
      <c r="H10576" s="19" t="s">
        <v>259</v>
      </c>
      <c r="I10576" s="19" t="s">
        <v>165</v>
      </c>
      <c r="J10576" s="19" t="s">
        <v>58</v>
      </c>
      <c r="K10576" s="19">
        <f>B10576*$P$40</f>
        <v>38.4</v>
      </c>
      <c r="L10576" s="20">
        <f>C10576*$P$40</f>
        <v>516537.3</v>
      </c>
      <c r="M10576" s="19" t="str">
        <f>TEXT(A10576,"ММММ")</f>
        <v>Февраль</v>
      </c>
      <c r="N10576" s="19"/>
    </row>
    <row r="10577" spans="1:14" hidden="1" x14ac:dyDescent="0.3">
      <c r="A10577" s="21" t="s">
        <v>51</v>
      </c>
      <c r="B10577" s="17">
        <v>1.28</v>
      </c>
      <c r="C10577" s="18">
        <v>16109.87</v>
      </c>
      <c r="D10577" s="17">
        <v>7750.56</v>
      </c>
      <c r="E10577" s="17">
        <v>1453.52</v>
      </c>
      <c r="F10577" s="17">
        <v>6297.04</v>
      </c>
      <c r="G10577" s="19">
        <v>0</v>
      </c>
      <c r="H10577" s="19" t="s">
        <v>259</v>
      </c>
      <c r="I10577" s="19" t="s">
        <v>112</v>
      </c>
      <c r="J10577" s="19" t="s">
        <v>70</v>
      </c>
      <c r="K10577" s="19">
        <f>B10577*$P$40</f>
        <v>38.4</v>
      </c>
      <c r="L10577" s="20">
        <f>C10577*$P$40</f>
        <v>483296.10000000003</v>
      </c>
      <c r="M10577" s="19" t="str">
        <f>TEXT(A10577,"ММММ")</f>
        <v>Февраль</v>
      </c>
      <c r="N10577" s="19"/>
    </row>
    <row r="10578" spans="1:14" hidden="1" x14ac:dyDescent="0.3">
      <c r="A10578" s="16" t="s">
        <v>52</v>
      </c>
      <c r="B10578" s="17">
        <v>1.28</v>
      </c>
      <c r="C10578" s="18">
        <v>15307.87</v>
      </c>
      <c r="D10578" s="17">
        <v>10968.89</v>
      </c>
      <c r="E10578" s="17">
        <v>10815.88</v>
      </c>
      <c r="F10578" s="17">
        <v>153.01</v>
      </c>
      <c r="G10578" s="19">
        <v>0</v>
      </c>
      <c r="H10578" s="19" t="s">
        <v>259</v>
      </c>
      <c r="I10578" s="19" t="s">
        <v>165</v>
      </c>
      <c r="J10578" s="19" t="s">
        <v>110</v>
      </c>
      <c r="K10578" s="19">
        <f>B10578*$P$40</f>
        <v>38.4</v>
      </c>
      <c r="L10578" s="20">
        <f>C10578*$P$40</f>
        <v>459236.10000000003</v>
      </c>
      <c r="M10578" s="19" t="str">
        <f>TEXT(A10578,"ММММ")</f>
        <v>Февраль</v>
      </c>
      <c r="N10578" s="19"/>
    </row>
    <row r="10579" spans="1:14" hidden="1" x14ac:dyDescent="0.3">
      <c r="A10579" s="21" t="s">
        <v>53</v>
      </c>
      <c r="B10579" s="22">
        <v>1.28</v>
      </c>
      <c r="C10579" s="23">
        <v>14116.97</v>
      </c>
      <c r="D10579" s="22">
        <v>13683.68</v>
      </c>
      <c r="E10579" s="22">
        <v>4223.34</v>
      </c>
      <c r="F10579" s="22">
        <v>9460.34</v>
      </c>
      <c r="G10579" s="24">
        <v>0</v>
      </c>
      <c r="H10579" s="24" t="s">
        <v>259</v>
      </c>
      <c r="I10579" s="24" t="s">
        <v>165</v>
      </c>
      <c r="J10579" s="24" t="s">
        <v>62</v>
      </c>
      <c r="K10579" s="19">
        <f>B10579*$P$40</f>
        <v>38.4</v>
      </c>
      <c r="L10579" s="20">
        <f>C10579*$P$40</f>
        <v>423509.1</v>
      </c>
      <c r="M10579" s="19" t="str">
        <f>TEXT(A10579,"ММММ")</f>
        <v>Февраль</v>
      </c>
      <c r="N10579" s="19"/>
    </row>
    <row r="10580" spans="1:14" hidden="1" x14ac:dyDescent="0.3">
      <c r="A10580" s="16" t="s">
        <v>54</v>
      </c>
      <c r="B10580" s="22">
        <v>1.28</v>
      </c>
      <c r="C10580" s="23">
        <v>13399.83</v>
      </c>
      <c r="D10580" s="22">
        <v>6259.11</v>
      </c>
      <c r="E10580" s="22">
        <v>5175.32</v>
      </c>
      <c r="F10580" s="22">
        <v>1083.79</v>
      </c>
      <c r="G10580" s="24">
        <v>0</v>
      </c>
      <c r="H10580" s="24" t="s">
        <v>259</v>
      </c>
      <c r="I10580" s="24" t="s">
        <v>112</v>
      </c>
      <c r="J10580" s="24" t="s">
        <v>75</v>
      </c>
      <c r="K10580" s="19">
        <f>B10580*$P$40</f>
        <v>38.4</v>
      </c>
      <c r="L10580" s="20">
        <f>C10580*$P$40</f>
        <v>401994.9</v>
      </c>
      <c r="M10580" s="19" t="str">
        <f>TEXT(A10580,"ММММ")</f>
        <v>Январь</v>
      </c>
      <c r="N10580" s="19"/>
    </row>
    <row r="10581" spans="1:14" hidden="1" x14ac:dyDescent="0.3">
      <c r="A10581" s="21" t="s">
        <v>55</v>
      </c>
      <c r="B10581" s="17">
        <v>1.28</v>
      </c>
      <c r="C10581" s="18">
        <v>12784.14</v>
      </c>
      <c r="D10581" s="17">
        <v>6287.38</v>
      </c>
      <c r="E10581" s="17">
        <v>6231.42</v>
      </c>
      <c r="F10581" s="17">
        <v>55.96</v>
      </c>
      <c r="G10581" s="19">
        <v>0</v>
      </c>
      <c r="H10581" s="19" t="s">
        <v>259</v>
      </c>
      <c r="I10581" s="19" t="s">
        <v>112</v>
      </c>
      <c r="J10581" s="19" t="s">
        <v>75</v>
      </c>
      <c r="K10581" s="19">
        <f>B10581*$P$40</f>
        <v>38.4</v>
      </c>
      <c r="L10581" s="20">
        <f>C10581*$P$40</f>
        <v>383524.19999999995</v>
      </c>
      <c r="M10581" s="19" t="str">
        <f>TEXT(A10581,"ММММ")</f>
        <v>Январь</v>
      </c>
      <c r="N10581" s="19"/>
    </row>
    <row r="10582" spans="1:14" x14ac:dyDescent="0.3">
      <c r="A10582" s="37" t="s">
        <v>56</v>
      </c>
      <c r="B10582" s="41">
        <v>1.28</v>
      </c>
      <c r="C10582" s="42">
        <v>12634.71</v>
      </c>
      <c r="D10582" s="41">
        <v>4206.67</v>
      </c>
      <c r="E10582" s="41">
        <v>4206.67</v>
      </c>
      <c r="F10582" s="41">
        <v>0</v>
      </c>
      <c r="G10582" s="43">
        <v>0</v>
      </c>
      <c r="H10582" s="43" t="s">
        <v>259</v>
      </c>
      <c r="I10582" s="43" t="s">
        <v>5</v>
      </c>
      <c r="J10582" s="43" t="s">
        <v>68</v>
      </c>
      <c r="K10582" s="26">
        <f>B10582*$P$40</f>
        <v>38.4</v>
      </c>
      <c r="L10582" s="32">
        <f>C10582*$P$40</f>
        <v>379041.3</v>
      </c>
      <c r="M10582" s="33">
        <f t="shared" ref="M10582:M10584" si="1035">MONTH(A10582)</f>
        <v>1</v>
      </c>
      <c r="N10582" s="33"/>
    </row>
    <row r="10583" spans="1:14" x14ac:dyDescent="0.3">
      <c r="A10583" s="40" t="s">
        <v>57</v>
      </c>
      <c r="B10583" s="41">
        <v>1.28</v>
      </c>
      <c r="C10583" s="42">
        <v>12366.2</v>
      </c>
      <c r="D10583" s="41">
        <v>3324.93</v>
      </c>
      <c r="E10583" s="41">
        <v>1359.77</v>
      </c>
      <c r="F10583" s="41">
        <v>1965.16</v>
      </c>
      <c r="G10583" s="43">
        <v>0</v>
      </c>
      <c r="H10583" s="43" t="s">
        <v>259</v>
      </c>
      <c r="I10583" s="43" t="s">
        <v>5</v>
      </c>
      <c r="J10583" s="43" t="s">
        <v>70</v>
      </c>
      <c r="K10583" s="26">
        <f>B10583*$P$40</f>
        <v>38.4</v>
      </c>
      <c r="L10583" s="32">
        <f>C10583*$P$40</f>
        <v>370986</v>
      </c>
      <c r="M10583" s="33">
        <f t="shared" si="1035"/>
        <v>1</v>
      </c>
      <c r="N10583" s="33"/>
    </row>
    <row r="10584" spans="1:14" x14ac:dyDescent="0.3">
      <c r="A10584" s="37" t="s">
        <v>4</v>
      </c>
      <c r="B10584" s="38">
        <v>1.28</v>
      </c>
      <c r="C10584" s="39">
        <v>12186.97</v>
      </c>
      <c r="D10584" s="38">
        <v>4468.92</v>
      </c>
      <c r="E10584" s="38">
        <v>476.67</v>
      </c>
      <c r="F10584" s="38">
        <v>3992.25</v>
      </c>
      <c r="G10584" s="26">
        <v>0</v>
      </c>
      <c r="H10584" s="26" t="s">
        <v>259</v>
      </c>
      <c r="I10584" s="26" t="s">
        <v>5</v>
      </c>
      <c r="J10584" s="26" t="s">
        <v>70</v>
      </c>
      <c r="K10584" s="26">
        <f>B10584*$P$40</f>
        <v>38.4</v>
      </c>
      <c r="L10584" s="32">
        <f>C10584*$P$40</f>
        <v>365609.1</v>
      </c>
      <c r="M10584" s="33">
        <f t="shared" si="1035"/>
        <v>12</v>
      </c>
      <c r="N10584" s="33"/>
    </row>
    <row r="10585" spans="1:14" hidden="1" x14ac:dyDescent="0.3">
      <c r="A10585" s="21" t="s">
        <v>7</v>
      </c>
      <c r="B10585" s="22">
        <v>1.28</v>
      </c>
      <c r="C10585" s="23">
        <v>11414.48</v>
      </c>
      <c r="D10585" s="22">
        <v>10704.17</v>
      </c>
      <c r="E10585" s="22">
        <v>10694.49</v>
      </c>
      <c r="F10585" s="22">
        <v>9.68</v>
      </c>
      <c r="G10585" s="24">
        <v>0</v>
      </c>
      <c r="H10585" s="24" t="s">
        <v>259</v>
      </c>
      <c r="I10585" s="24" t="s">
        <v>112</v>
      </c>
      <c r="J10585" s="24" t="s">
        <v>61</v>
      </c>
      <c r="K10585" s="19">
        <f>B10585*$P$40</f>
        <v>38.4</v>
      </c>
      <c r="L10585" s="20">
        <f>C10585*$P$40</f>
        <v>342434.39999999997</v>
      </c>
      <c r="M10585" s="19" t="str">
        <f>TEXT(A10585,"ММММ")</f>
        <v>Декабрь</v>
      </c>
      <c r="N10585" s="19"/>
    </row>
    <row r="10586" spans="1:14" hidden="1" x14ac:dyDescent="0.3">
      <c r="A10586" s="16" t="s">
        <v>8</v>
      </c>
      <c r="B10586" s="17">
        <v>1.28</v>
      </c>
      <c r="C10586" s="18">
        <v>11391.33</v>
      </c>
      <c r="D10586" s="17">
        <v>10980.52</v>
      </c>
      <c r="E10586" s="17">
        <v>10980.52</v>
      </c>
      <c r="F10586" s="17">
        <v>0</v>
      </c>
      <c r="G10586" s="19">
        <v>0</v>
      </c>
      <c r="H10586" s="19" t="s">
        <v>259</v>
      </c>
      <c r="I10586" s="19" t="s">
        <v>165</v>
      </c>
      <c r="J10586" s="19" t="s">
        <v>91</v>
      </c>
      <c r="K10586" s="19">
        <f>B10586*$P$40</f>
        <v>38.4</v>
      </c>
      <c r="L10586" s="20">
        <f>C10586*$P$40</f>
        <v>341739.9</v>
      </c>
      <c r="M10586" s="19" t="str">
        <f>TEXT(A10586,"ММММ")</f>
        <v>Декабрь</v>
      </c>
      <c r="N10586" s="19"/>
    </row>
    <row r="10587" spans="1:14" x14ac:dyDescent="0.3">
      <c r="A10587" s="40" t="s">
        <v>9</v>
      </c>
      <c r="B10587" s="41">
        <v>1.28</v>
      </c>
      <c r="C10587" s="42">
        <v>10725.46</v>
      </c>
      <c r="D10587" s="41">
        <v>920</v>
      </c>
      <c r="E10587" s="41">
        <v>920</v>
      </c>
      <c r="F10587" s="41">
        <v>0</v>
      </c>
      <c r="G10587" s="43">
        <v>0</v>
      </c>
      <c r="H10587" s="43" t="s">
        <v>259</v>
      </c>
      <c r="I10587" s="43" t="s">
        <v>5</v>
      </c>
      <c r="J10587" s="43" t="s">
        <v>75</v>
      </c>
      <c r="K10587" s="26">
        <f>B10587*$P$40</f>
        <v>38.4</v>
      </c>
      <c r="L10587" s="32">
        <f>C10587*$P$40</f>
        <v>321763.8</v>
      </c>
      <c r="M10587" s="33">
        <f>MONTH(A10587)</f>
        <v>12</v>
      </c>
      <c r="N10587" s="33"/>
    </row>
    <row r="10588" spans="1:14" hidden="1" x14ac:dyDescent="0.3">
      <c r="A10588" s="16" t="s">
        <v>10</v>
      </c>
      <c r="B10588" s="22">
        <v>1.28</v>
      </c>
      <c r="C10588" s="23">
        <v>9685.15</v>
      </c>
      <c r="D10588" s="22">
        <v>4057.92</v>
      </c>
      <c r="E10588" s="22">
        <v>35.71</v>
      </c>
      <c r="F10588" s="22">
        <v>4022.21</v>
      </c>
      <c r="G10588" s="24">
        <v>0</v>
      </c>
      <c r="H10588" s="24" t="s">
        <v>259</v>
      </c>
      <c r="I10588" s="24" t="s">
        <v>165</v>
      </c>
      <c r="J10588" s="24" t="s">
        <v>58</v>
      </c>
      <c r="K10588" s="19">
        <f>B10588*$P$40</f>
        <v>38.4</v>
      </c>
      <c r="L10588" s="20">
        <f>C10588*$P$40</f>
        <v>290554.5</v>
      </c>
      <c r="M10588" s="19" t="str">
        <f>TEXT(A10588,"ММММ")</f>
        <v>Ноябрь</v>
      </c>
      <c r="N10588" s="19"/>
    </row>
    <row r="10589" spans="1:14" hidden="1" x14ac:dyDescent="0.3">
      <c r="A10589" s="21" t="s">
        <v>11</v>
      </c>
      <c r="B10589" s="17">
        <v>1.28</v>
      </c>
      <c r="C10589" s="18">
        <v>9595.7099999999991</v>
      </c>
      <c r="D10589" s="17">
        <v>4799.21</v>
      </c>
      <c r="E10589" s="17">
        <v>3443.29</v>
      </c>
      <c r="F10589" s="17">
        <v>1355.92</v>
      </c>
      <c r="G10589" s="19">
        <v>0</v>
      </c>
      <c r="H10589" s="19" t="s">
        <v>259</v>
      </c>
      <c r="I10589" s="19" t="s">
        <v>112</v>
      </c>
      <c r="J10589" s="19" t="s">
        <v>78</v>
      </c>
      <c r="K10589" s="19">
        <f>B10589*$P$40</f>
        <v>38.4</v>
      </c>
      <c r="L10589" s="20">
        <f>C10589*$P$40</f>
        <v>287871.3</v>
      </c>
      <c r="M10589" s="19" t="str">
        <f>TEXT(A10589,"ММММ")</f>
        <v>Ноябрь</v>
      </c>
      <c r="N10589" s="19"/>
    </row>
    <row r="10590" spans="1:14" hidden="1" x14ac:dyDescent="0.3">
      <c r="A10590" s="16" t="s">
        <v>12</v>
      </c>
      <c r="B10590" s="22">
        <v>1.28</v>
      </c>
      <c r="C10590" s="23">
        <v>9506.07</v>
      </c>
      <c r="D10590" s="22">
        <v>7685.05</v>
      </c>
      <c r="E10590" s="22">
        <v>3437.74</v>
      </c>
      <c r="F10590" s="22">
        <v>4247.3100000000004</v>
      </c>
      <c r="G10590" s="24">
        <v>0</v>
      </c>
      <c r="H10590" s="24" t="s">
        <v>259</v>
      </c>
      <c r="I10590" s="24" t="s">
        <v>219</v>
      </c>
      <c r="J10590" s="24" t="s">
        <v>76</v>
      </c>
      <c r="K10590" s="19">
        <f>B10590*$P$40</f>
        <v>38.4</v>
      </c>
      <c r="L10590" s="20">
        <f>C10590*$P$40</f>
        <v>285182.09999999998</v>
      </c>
      <c r="M10590" s="19" t="str">
        <f>TEXT(A10590,"ММММ")</f>
        <v>Ноябрь</v>
      </c>
      <c r="N10590" s="19"/>
    </row>
    <row r="10591" spans="1:14" x14ac:dyDescent="0.3">
      <c r="A10591" s="40" t="s">
        <v>13</v>
      </c>
      <c r="B10591" s="38">
        <v>1.28</v>
      </c>
      <c r="C10591" s="39">
        <v>8186.26</v>
      </c>
      <c r="D10591" s="38">
        <v>7524.28</v>
      </c>
      <c r="E10591" s="38">
        <v>7524.28</v>
      </c>
      <c r="F10591" s="38">
        <v>0</v>
      </c>
      <c r="G10591" s="26">
        <v>0</v>
      </c>
      <c r="H10591" s="26" t="s">
        <v>259</v>
      </c>
      <c r="I10591" s="26" t="s">
        <v>5</v>
      </c>
      <c r="J10591" s="26" t="s">
        <v>61</v>
      </c>
      <c r="K10591" s="26">
        <f>B10591*$P$40</f>
        <v>38.4</v>
      </c>
      <c r="L10591" s="32">
        <f>C10591*$P$40</f>
        <v>245587.80000000002</v>
      </c>
      <c r="M10591" s="33">
        <f t="shared" ref="M10591:M10594" si="1036">MONTH(A10591)</f>
        <v>11</v>
      </c>
      <c r="N10591" s="33"/>
    </row>
    <row r="10592" spans="1:14" x14ac:dyDescent="0.3">
      <c r="A10592" s="37" t="s">
        <v>14</v>
      </c>
      <c r="B10592" s="38">
        <v>1.28</v>
      </c>
      <c r="C10592" s="39">
        <v>7754.71</v>
      </c>
      <c r="D10592" s="38">
        <v>2864.38</v>
      </c>
      <c r="E10592" s="38">
        <v>988.88</v>
      </c>
      <c r="F10592" s="38">
        <v>1875.5</v>
      </c>
      <c r="G10592" s="26">
        <v>0</v>
      </c>
      <c r="H10592" s="26" t="s">
        <v>259</v>
      </c>
      <c r="I10592" s="26" t="s">
        <v>5</v>
      </c>
      <c r="J10592" s="26" t="s">
        <v>83</v>
      </c>
      <c r="K10592" s="26">
        <f>B10592*$P$40</f>
        <v>38.4</v>
      </c>
      <c r="L10592" s="32">
        <f>C10592*$P$40</f>
        <v>232641.3</v>
      </c>
      <c r="M10592" s="33">
        <f t="shared" si="1036"/>
        <v>11</v>
      </c>
      <c r="N10592" s="33"/>
    </row>
    <row r="10593" spans="1:14" x14ac:dyDescent="0.3">
      <c r="A10593" s="40" t="s">
        <v>15</v>
      </c>
      <c r="B10593" s="38">
        <v>1.28</v>
      </c>
      <c r="C10593" s="39">
        <v>6873.18</v>
      </c>
      <c r="D10593" s="38">
        <v>2926.96</v>
      </c>
      <c r="E10593" s="38">
        <v>486.67</v>
      </c>
      <c r="F10593" s="38">
        <v>2440.29</v>
      </c>
      <c r="G10593" s="26">
        <v>0</v>
      </c>
      <c r="H10593" s="26" t="s">
        <v>259</v>
      </c>
      <c r="I10593" s="26" t="s">
        <v>5</v>
      </c>
      <c r="J10593" s="26" t="s">
        <v>95</v>
      </c>
      <c r="K10593" s="26">
        <f>B10593*$P$40</f>
        <v>38.4</v>
      </c>
      <c r="L10593" s="32">
        <f>C10593*$P$40</f>
        <v>206195.40000000002</v>
      </c>
      <c r="M10593" s="33">
        <f t="shared" si="1036"/>
        <v>10</v>
      </c>
      <c r="N10593" s="33"/>
    </row>
    <row r="10594" spans="1:14" x14ac:dyDescent="0.3">
      <c r="A10594" s="37" t="s">
        <v>16</v>
      </c>
      <c r="B10594" s="38">
        <v>1.28</v>
      </c>
      <c r="C10594" s="39">
        <v>6869.81</v>
      </c>
      <c r="D10594" s="38">
        <v>6470.34</v>
      </c>
      <c r="E10594" s="38">
        <v>6470.34</v>
      </c>
      <c r="F10594" s="38">
        <v>0</v>
      </c>
      <c r="G10594" s="26">
        <v>0</v>
      </c>
      <c r="H10594" s="26" t="s">
        <v>259</v>
      </c>
      <c r="I10594" s="26" t="s">
        <v>5</v>
      </c>
      <c r="J10594" s="26" t="s">
        <v>61</v>
      </c>
      <c r="K10594" s="26">
        <f>B10594*$P$40</f>
        <v>38.4</v>
      </c>
      <c r="L10594" s="32">
        <f>C10594*$P$40</f>
        <v>206094.30000000002</v>
      </c>
      <c r="M10594" s="33">
        <f t="shared" si="1036"/>
        <v>10</v>
      </c>
      <c r="N10594" s="33"/>
    </row>
    <row r="10595" spans="1:14" hidden="1" x14ac:dyDescent="0.3">
      <c r="A10595" s="21" t="s">
        <v>17</v>
      </c>
      <c r="B10595" s="22">
        <v>1.28</v>
      </c>
      <c r="C10595" s="23">
        <v>6792.67</v>
      </c>
      <c r="D10595" s="22">
        <v>6012</v>
      </c>
      <c r="E10595" s="22">
        <v>5991.42</v>
      </c>
      <c r="F10595" s="22">
        <v>20.58</v>
      </c>
      <c r="G10595" s="24">
        <v>0</v>
      </c>
      <c r="H10595" s="24" t="s">
        <v>259</v>
      </c>
      <c r="I10595" s="24" t="s">
        <v>165</v>
      </c>
      <c r="J10595" s="24" t="s">
        <v>71</v>
      </c>
      <c r="K10595" s="19">
        <f>B10595*$P$40</f>
        <v>38.4</v>
      </c>
      <c r="L10595" s="20">
        <f>C10595*$P$40</f>
        <v>203780.1</v>
      </c>
      <c r="M10595" s="19" t="str">
        <f>TEXT(A10595,"ММММ")</f>
        <v>Октябрь</v>
      </c>
      <c r="N10595" s="19"/>
    </row>
    <row r="10596" spans="1:14" hidden="1" x14ac:dyDescent="0.3">
      <c r="A10596" s="16" t="s">
        <v>18</v>
      </c>
      <c r="B10596" s="22">
        <v>1.28</v>
      </c>
      <c r="C10596" s="23">
        <v>6777.66</v>
      </c>
      <c r="D10596" s="22">
        <v>5969.16</v>
      </c>
      <c r="E10596" s="22">
        <v>5965.83</v>
      </c>
      <c r="F10596" s="22">
        <v>3.33</v>
      </c>
      <c r="G10596" s="24">
        <v>0</v>
      </c>
      <c r="H10596" s="24" t="s">
        <v>259</v>
      </c>
      <c r="I10596" s="24" t="s">
        <v>165</v>
      </c>
      <c r="J10596" s="24" t="s">
        <v>71</v>
      </c>
      <c r="K10596" s="19">
        <f>B10596*$P$40</f>
        <v>38.4</v>
      </c>
      <c r="L10596" s="20">
        <f>C10596*$P$40</f>
        <v>203329.8</v>
      </c>
      <c r="M10596" s="19" t="str">
        <f>TEXT(A10596,"ММММ")</f>
        <v>Октябрь</v>
      </c>
      <c r="N10596" s="19"/>
    </row>
    <row r="10597" spans="1:14" hidden="1" x14ac:dyDescent="0.3">
      <c r="A10597" s="21" t="s">
        <v>19</v>
      </c>
      <c r="B10597" s="17">
        <v>1.28</v>
      </c>
      <c r="C10597" s="18">
        <v>6043.34</v>
      </c>
      <c r="D10597" s="17">
        <v>3970.39</v>
      </c>
      <c r="E10597" s="17">
        <v>418.74</v>
      </c>
      <c r="F10597" s="17">
        <v>3551.65</v>
      </c>
      <c r="G10597" s="19">
        <v>0</v>
      </c>
      <c r="H10597" s="19" t="s">
        <v>259</v>
      </c>
      <c r="I10597" s="19" t="s">
        <v>165</v>
      </c>
      <c r="J10597" s="19" t="s">
        <v>67</v>
      </c>
      <c r="K10597" s="19">
        <f>B10597*$P$40</f>
        <v>38.4</v>
      </c>
      <c r="L10597" s="20">
        <f>C10597*$P$40</f>
        <v>181300.2</v>
      </c>
      <c r="M10597" s="19" t="str">
        <f>TEXT(A10597,"ММММ")</f>
        <v>Сентябрь</v>
      </c>
      <c r="N10597" s="19"/>
    </row>
    <row r="10598" spans="1:14" hidden="1" x14ac:dyDescent="0.3">
      <c r="A10598" s="16" t="s">
        <v>20</v>
      </c>
      <c r="B10598" s="22">
        <v>1.28</v>
      </c>
      <c r="C10598" s="23">
        <v>6018.32</v>
      </c>
      <c r="D10598" s="22">
        <v>3291.18</v>
      </c>
      <c r="E10598" s="22">
        <v>801.81</v>
      </c>
      <c r="F10598" s="22">
        <v>2489.37</v>
      </c>
      <c r="G10598" s="24">
        <v>0</v>
      </c>
      <c r="H10598" s="24" t="s">
        <v>259</v>
      </c>
      <c r="I10598" s="24" t="s">
        <v>112</v>
      </c>
      <c r="J10598" s="24" t="s">
        <v>96</v>
      </c>
      <c r="K10598" s="19">
        <f>B10598*$P$40</f>
        <v>38.4</v>
      </c>
      <c r="L10598" s="20">
        <f>C10598*$P$40</f>
        <v>180549.59999999998</v>
      </c>
      <c r="M10598" s="19" t="str">
        <f>TEXT(A10598,"ММММ")</f>
        <v>Сентябрь</v>
      </c>
      <c r="N10598" s="19"/>
    </row>
    <row r="10599" spans="1:14" hidden="1" x14ac:dyDescent="0.3">
      <c r="A10599" s="21" t="s">
        <v>21</v>
      </c>
      <c r="B10599" s="17">
        <v>1.28</v>
      </c>
      <c r="C10599" s="18">
        <v>5686.95</v>
      </c>
      <c r="D10599" s="17">
        <v>5102.21</v>
      </c>
      <c r="E10599" s="17">
        <v>2530</v>
      </c>
      <c r="F10599" s="17">
        <v>2572.21</v>
      </c>
      <c r="G10599" s="19">
        <v>0</v>
      </c>
      <c r="H10599" s="19" t="s">
        <v>259</v>
      </c>
      <c r="I10599" s="19" t="s">
        <v>165</v>
      </c>
      <c r="J10599" s="19" t="s">
        <v>88</v>
      </c>
      <c r="K10599" s="19">
        <f>B10599*$P$40</f>
        <v>38.4</v>
      </c>
      <c r="L10599" s="20">
        <f>C10599*$P$40</f>
        <v>170608.5</v>
      </c>
      <c r="M10599" s="19" t="str">
        <f>TEXT(A10599,"ММММ")</f>
        <v>Сентябрь</v>
      </c>
      <c r="N10599" s="19"/>
    </row>
    <row r="10600" spans="1:14" hidden="1" x14ac:dyDescent="0.3">
      <c r="A10600" s="16" t="s">
        <v>22</v>
      </c>
      <c r="B10600" s="22">
        <v>1.28</v>
      </c>
      <c r="C10600" s="23">
        <v>5685.2</v>
      </c>
      <c r="D10600" s="22">
        <v>5438.56</v>
      </c>
      <c r="E10600" s="22">
        <v>5438.56</v>
      </c>
      <c r="F10600" s="22">
        <v>0</v>
      </c>
      <c r="G10600" s="24">
        <v>0</v>
      </c>
      <c r="H10600" s="24" t="s">
        <v>259</v>
      </c>
      <c r="I10600" s="24" t="s">
        <v>112</v>
      </c>
      <c r="J10600" s="24" t="s">
        <v>87</v>
      </c>
      <c r="K10600" s="19">
        <f>B10600*$P$40</f>
        <v>38.4</v>
      </c>
      <c r="L10600" s="20">
        <f>C10600*$P$40</f>
        <v>170556</v>
      </c>
      <c r="M10600" s="19" t="str">
        <f>TEXT(A10600,"ММММ")</f>
        <v>Сентябрь</v>
      </c>
      <c r="N10600" s="19"/>
    </row>
    <row r="10601" spans="1:14" hidden="1" x14ac:dyDescent="0.3">
      <c r="A10601" s="21" t="s">
        <v>23</v>
      </c>
      <c r="B10601" s="17">
        <v>1.28</v>
      </c>
      <c r="C10601" s="18">
        <v>4671.1099999999997</v>
      </c>
      <c r="D10601" s="17">
        <v>3515.41</v>
      </c>
      <c r="E10601" s="17">
        <v>3515.41</v>
      </c>
      <c r="F10601" s="17">
        <v>0</v>
      </c>
      <c r="G10601" s="19">
        <v>0</v>
      </c>
      <c r="H10601" s="19" t="s">
        <v>259</v>
      </c>
      <c r="I10601" s="19" t="s">
        <v>112</v>
      </c>
      <c r="J10601" s="19" t="s">
        <v>107</v>
      </c>
      <c r="K10601" s="19">
        <f>B10601*$P$40</f>
        <v>38.4</v>
      </c>
      <c r="L10601" s="20">
        <f>C10601*$P$40</f>
        <v>140133.29999999999</v>
      </c>
      <c r="M10601" s="19" t="str">
        <f>TEXT(A10601,"ММММ")</f>
        <v>Август</v>
      </c>
      <c r="N10601" s="19"/>
    </row>
    <row r="10602" spans="1:14" hidden="1" x14ac:dyDescent="0.3">
      <c r="A10602" s="16" t="s">
        <v>24</v>
      </c>
      <c r="B10602" s="17">
        <v>1.28</v>
      </c>
      <c r="C10602" s="18">
        <v>4289.51</v>
      </c>
      <c r="D10602" s="17">
        <v>1296.8800000000001</v>
      </c>
      <c r="E10602" s="17">
        <v>154.13999999999999</v>
      </c>
      <c r="F10602" s="17">
        <v>1142.74</v>
      </c>
      <c r="G10602" s="19">
        <v>0</v>
      </c>
      <c r="H10602" s="19" t="s">
        <v>259</v>
      </c>
      <c r="I10602" s="19" t="s">
        <v>112</v>
      </c>
      <c r="J10602" s="19" t="s">
        <v>67</v>
      </c>
      <c r="K10602" s="19">
        <f>B10602*$P$40</f>
        <v>38.4</v>
      </c>
      <c r="L10602" s="20">
        <f>C10602*$P$40</f>
        <v>128685.3</v>
      </c>
      <c r="M10602" s="19" t="str">
        <f>TEXT(A10602,"ММММ")</f>
        <v>Август</v>
      </c>
      <c r="N10602" s="19"/>
    </row>
    <row r="10603" spans="1:14" hidden="1" x14ac:dyDescent="0.3">
      <c r="A10603" s="21" t="s">
        <v>25</v>
      </c>
      <c r="B10603" s="17">
        <v>1.28</v>
      </c>
      <c r="C10603" s="18">
        <v>4036.93</v>
      </c>
      <c r="D10603" s="17">
        <v>2421.9499999999998</v>
      </c>
      <c r="E10603" s="17">
        <v>237.26</v>
      </c>
      <c r="F10603" s="17">
        <v>2184.69</v>
      </c>
      <c r="G10603" s="19">
        <v>0</v>
      </c>
      <c r="H10603" s="19" t="s">
        <v>259</v>
      </c>
      <c r="I10603" s="19" t="s">
        <v>112</v>
      </c>
      <c r="J10603" s="19" t="s">
        <v>104</v>
      </c>
      <c r="K10603" s="19">
        <f>B10603*$P$40</f>
        <v>38.4</v>
      </c>
      <c r="L10603" s="20">
        <f>C10603*$P$40</f>
        <v>121107.9</v>
      </c>
      <c r="M10603" s="19" t="str">
        <f>TEXT(A10603,"ММММ")</f>
        <v>Август</v>
      </c>
      <c r="N10603" s="19"/>
    </row>
    <row r="10604" spans="1:14" hidden="1" x14ac:dyDescent="0.3">
      <c r="A10604" s="16" t="s">
        <v>26</v>
      </c>
      <c r="B10604" s="22">
        <v>1.28</v>
      </c>
      <c r="C10604" s="23">
        <v>3750.22</v>
      </c>
      <c r="D10604" s="22">
        <v>2721.88</v>
      </c>
      <c r="E10604" s="22">
        <v>63.35</v>
      </c>
      <c r="F10604" s="22">
        <v>2658.53</v>
      </c>
      <c r="G10604" s="24">
        <v>0</v>
      </c>
      <c r="H10604" s="24" t="s">
        <v>259</v>
      </c>
      <c r="I10604" s="24" t="s">
        <v>165</v>
      </c>
      <c r="J10604" s="24" t="s">
        <v>104</v>
      </c>
      <c r="K10604" s="19">
        <f>B10604*$P$40</f>
        <v>38.4</v>
      </c>
      <c r="L10604" s="20">
        <f>C10604*$P$40</f>
        <v>112506.59999999999</v>
      </c>
      <c r="M10604" s="19" t="str">
        <f>TEXT(A10604,"ММММ")</f>
        <v>Август</v>
      </c>
      <c r="N10604" s="19"/>
    </row>
    <row r="10605" spans="1:14" hidden="1" x14ac:dyDescent="0.3">
      <c r="A10605" s="21" t="s">
        <v>27</v>
      </c>
      <c r="B10605" s="22">
        <v>1.28</v>
      </c>
      <c r="C10605" s="23">
        <v>3420.98</v>
      </c>
      <c r="D10605" s="22">
        <v>3322.63</v>
      </c>
      <c r="E10605" s="22">
        <v>3072.61</v>
      </c>
      <c r="F10605" s="22">
        <v>250.02</v>
      </c>
      <c r="G10605" s="24">
        <v>0</v>
      </c>
      <c r="H10605" s="24" t="s">
        <v>259</v>
      </c>
      <c r="I10605" s="24" t="s">
        <v>165</v>
      </c>
      <c r="J10605" s="24" t="s">
        <v>106</v>
      </c>
      <c r="K10605" s="19">
        <f>B10605*$P$40</f>
        <v>38.4</v>
      </c>
      <c r="L10605" s="20">
        <f>C10605*$P$40</f>
        <v>102629.4</v>
      </c>
      <c r="M10605" s="19" t="str">
        <f>TEXT(A10605,"ММММ")</f>
        <v>Август</v>
      </c>
      <c r="N10605" s="19"/>
    </row>
    <row r="10606" spans="1:14" hidden="1" x14ac:dyDescent="0.3">
      <c r="A10606" s="16" t="s">
        <v>28</v>
      </c>
      <c r="B10606" s="17">
        <v>1.28</v>
      </c>
      <c r="C10606" s="18">
        <v>3011.11</v>
      </c>
      <c r="D10606" s="17">
        <v>673.94</v>
      </c>
      <c r="E10606" s="17">
        <v>526.66999999999996</v>
      </c>
      <c r="F10606" s="17">
        <v>147.27000000000001</v>
      </c>
      <c r="G10606" s="19">
        <v>0</v>
      </c>
      <c r="H10606" s="19" t="s">
        <v>259</v>
      </c>
      <c r="I10606" s="19" t="s">
        <v>112</v>
      </c>
      <c r="J10606" s="19" t="s">
        <v>71</v>
      </c>
      <c r="K10606" s="19">
        <f>B10606*$P$40</f>
        <v>38.4</v>
      </c>
      <c r="L10606" s="20">
        <f>C10606*$P$40</f>
        <v>90333.3</v>
      </c>
      <c r="M10606" s="19" t="str">
        <f>TEXT(A10606,"ММММ")</f>
        <v>Июль</v>
      </c>
      <c r="N10606" s="19"/>
    </row>
    <row r="10607" spans="1:14" hidden="1" x14ac:dyDescent="0.3">
      <c r="A10607" s="21" t="s">
        <v>29</v>
      </c>
      <c r="B10607" s="17">
        <v>1.28</v>
      </c>
      <c r="C10607" s="18">
        <v>2391.7399999999998</v>
      </c>
      <c r="D10607" s="17">
        <v>1389.91</v>
      </c>
      <c r="E10607" s="17">
        <v>396.67</v>
      </c>
      <c r="F10607" s="17">
        <v>993.24</v>
      </c>
      <c r="G10607" s="19">
        <v>0</v>
      </c>
      <c r="H10607" s="19" t="s">
        <v>259</v>
      </c>
      <c r="I10607" s="19" t="s">
        <v>112</v>
      </c>
      <c r="J10607" s="19" t="s">
        <v>80</v>
      </c>
      <c r="K10607" s="19">
        <f>B10607*$P$40</f>
        <v>38.4</v>
      </c>
      <c r="L10607" s="20">
        <f>C10607*$P$40</f>
        <v>71752.2</v>
      </c>
      <c r="M10607" s="19" t="str">
        <f>TEXT(A10607,"ММММ")</f>
        <v>Июль</v>
      </c>
      <c r="N10607" s="19"/>
    </row>
    <row r="10608" spans="1:14" hidden="1" x14ac:dyDescent="0.3">
      <c r="A10608" s="16" t="s">
        <v>30</v>
      </c>
      <c r="B10608" s="22">
        <v>1.28</v>
      </c>
      <c r="C10608" s="23">
        <v>2327.42</v>
      </c>
      <c r="D10608" s="22">
        <v>2168.89</v>
      </c>
      <c r="E10608" s="22">
        <v>2162.2199999999998</v>
      </c>
      <c r="F10608" s="22">
        <v>6.67</v>
      </c>
      <c r="G10608" s="24">
        <v>0</v>
      </c>
      <c r="H10608" s="24" t="s">
        <v>259</v>
      </c>
      <c r="I10608" s="24" t="s">
        <v>165</v>
      </c>
      <c r="J10608" s="24" t="s">
        <v>84</v>
      </c>
      <c r="K10608" s="19">
        <f>B10608*$P$40</f>
        <v>38.4</v>
      </c>
      <c r="L10608" s="20">
        <f>C10608*$P$40</f>
        <v>69822.600000000006</v>
      </c>
      <c r="M10608" s="19" t="str">
        <f>TEXT(A10608,"ММММ")</f>
        <v>Июль</v>
      </c>
      <c r="N10608" s="19"/>
    </row>
    <row r="10609" spans="1:14" hidden="1" x14ac:dyDescent="0.3">
      <c r="A10609" s="21" t="s">
        <v>31</v>
      </c>
      <c r="B10609" s="17">
        <v>1.28</v>
      </c>
      <c r="C10609" s="18">
        <v>2178.13</v>
      </c>
      <c r="D10609" s="17">
        <v>1060.92</v>
      </c>
      <c r="E10609" s="17">
        <v>190</v>
      </c>
      <c r="F10609" s="17">
        <v>870.92</v>
      </c>
      <c r="G10609" s="19">
        <v>0</v>
      </c>
      <c r="H10609" s="19" t="s">
        <v>259</v>
      </c>
      <c r="I10609" s="19" t="s">
        <v>112</v>
      </c>
      <c r="J10609" s="19" t="s">
        <v>80</v>
      </c>
      <c r="K10609" s="19">
        <f>B10609*$P$40</f>
        <v>38.4</v>
      </c>
      <c r="L10609" s="20">
        <f>C10609*$P$40</f>
        <v>65343.9</v>
      </c>
      <c r="M10609" s="19" t="str">
        <f>TEXT(A10609,"ММММ")</f>
        <v>Июль</v>
      </c>
      <c r="N10609" s="19"/>
    </row>
    <row r="10610" spans="1:14" hidden="1" x14ac:dyDescent="0.3">
      <c r="A10610" s="16" t="s">
        <v>32</v>
      </c>
      <c r="B10610" s="17">
        <v>1.28</v>
      </c>
      <c r="C10610" s="18">
        <v>1200.1300000000001</v>
      </c>
      <c r="D10610" s="17">
        <v>792.02</v>
      </c>
      <c r="E10610" s="17">
        <v>250</v>
      </c>
      <c r="F10610" s="17">
        <v>542.02</v>
      </c>
      <c r="G10610" s="19">
        <v>0</v>
      </c>
      <c r="H10610" s="19" t="s">
        <v>259</v>
      </c>
      <c r="I10610" s="19" t="s">
        <v>112</v>
      </c>
      <c r="J10610" s="19" t="s">
        <v>60</v>
      </c>
      <c r="K10610" s="19">
        <f>B10610*$P$40</f>
        <v>38.4</v>
      </c>
      <c r="L10610" s="20">
        <f>C10610*$P$40</f>
        <v>36003.9</v>
      </c>
      <c r="M10610" s="19" t="str">
        <f>TEXT(A10610,"ММММ")</f>
        <v>Июнь</v>
      </c>
      <c r="N10610" s="19"/>
    </row>
    <row r="10611" spans="1:14" hidden="1" x14ac:dyDescent="0.3">
      <c r="A10611" s="21" t="s">
        <v>33</v>
      </c>
      <c r="B10611" s="22">
        <v>1.27</v>
      </c>
      <c r="C10611" s="23">
        <v>28857581.98</v>
      </c>
      <c r="D10611" s="22">
        <v>9234783.6400000006</v>
      </c>
      <c r="E10611" s="22">
        <v>6849126.9000000004</v>
      </c>
      <c r="F10611" s="22">
        <v>2316377.9900000002</v>
      </c>
      <c r="G10611" s="24">
        <v>69278.75</v>
      </c>
      <c r="H10611" s="24" t="s">
        <v>258</v>
      </c>
      <c r="I10611" s="24" t="s">
        <v>112</v>
      </c>
      <c r="J10611" s="24" t="s">
        <v>108</v>
      </c>
      <c r="K10611" s="19">
        <f>B10611*$P$40</f>
        <v>38.1</v>
      </c>
      <c r="L10611" s="20">
        <f>C10611*$P$40</f>
        <v>865727459.39999998</v>
      </c>
      <c r="M10611" s="19" t="str">
        <f>TEXT(A10611,"ММММ")</f>
        <v>Июнь</v>
      </c>
      <c r="N10611" s="19"/>
    </row>
    <row r="10612" spans="1:14" hidden="1" x14ac:dyDescent="0.3">
      <c r="A10612" s="16" t="s">
        <v>34</v>
      </c>
      <c r="B10612" s="22">
        <v>1.27</v>
      </c>
      <c r="C10612" s="23">
        <v>24989702.75</v>
      </c>
      <c r="D10612" s="22">
        <v>8017463.6299999999</v>
      </c>
      <c r="E10612" s="22">
        <v>6207080.46</v>
      </c>
      <c r="F10612" s="22">
        <v>1765673.77</v>
      </c>
      <c r="G10612" s="24">
        <v>44709.4</v>
      </c>
      <c r="H10612" s="24" t="s">
        <v>258</v>
      </c>
      <c r="I10612" s="24" t="s">
        <v>112</v>
      </c>
      <c r="J10612" s="24" t="s">
        <v>108</v>
      </c>
      <c r="K10612" s="19">
        <f>B10612*$P$40</f>
        <v>38.1</v>
      </c>
      <c r="L10612" s="20">
        <f>C10612*$P$40</f>
        <v>749691082.5</v>
      </c>
      <c r="M10612" s="19" t="str">
        <f>TEXT(A10612,"ММММ")</f>
        <v>Июнь</v>
      </c>
      <c r="N10612" s="19"/>
    </row>
    <row r="10613" spans="1:14" hidden="1" x14ac:dyDescent="0.3">
      <c r="A10613" s="21" t="s">
        <v>35</v>
      </c>
      <c r="B10613" s="17">
        <v>1.27</v>
      </c>
      <c r="C10613" s="18">
        <v>5927016.7300000004</v>
      </c>
      <c r="D10613" s="17">
        <v>1320848.92</v>
      </c>
      <c r="E10613" s="17">
        <v>1226559.0900000001</v>
      </c>
      <c r="F10613" s="17">
        <v>25390.97</v>
      </c>
      <c r="G10613" s="19">
        <v>68898.86</v>
      </c>
      <c r="H10613" s="19" t="s">
        <v>258</v>
      </c>
      <c r="I10613" s="19" t="s">
        <v>219</v>
      </c>
      <c r="J10613" s="19" t="s">
        <v>63</v>
      </c>
      <c r="K10613" s="19">
        <f>B10613*$P$40</f>
        <v>38.1</v>
      </c>
      <c r="L10613" s="20">
        <f>C10613*$P$40</f>
        <v>177810501.90000001</v>
      </c>
      <c r="M10613" s="19" t="str">
        <f>TEXT(A10613,"ММММ")</f>
        <v>Июнь</v>
      </c>
      <c r="N10613" s="19"/>
    </row>
    <row r="10614" spans="1:14" hidden="1" x14ac:dyDescent="0.3">
      <c r="A10614" s="16" t="s">
        <v>36</v>
      </c>
      <c r="B10614" s="17">
        <v>1.27</v>
      </c>
      <c r="C10614" s="18">
        <v>5214137.33</v>
      </c>
      <c r="D10614" s="17">
        <v>1728867.65</v>
      </c>
      <c r="E10614" s="17">
        <v>1436116.22</v>
      </c>
      <c r="F10614" s="17">
        <v>279239.21000000002</v>
      </c>
      <c r="G10614" s="19">
        <v>13512.22</v>
      </c>
      <c r="H10614" s="19" t="s">
        <v>258</v>
      </c>
      <c r="I10614" s="19" t="s">
        <v>219</v>
      </c>
      <c r="J10614" s="19" t="s">
        <v>86</v>
      </c>
      <c r="K10614" s="19">
        <f>B10614*$P$40</f>
        <v>38.1</v>
      </c>
      <c r="L10614" s="20">
        <f>C10614*$P$40</f>
        <v>156424119.90000001</v>
      </c>
      <c r="M10614" s="19" t="str">
        <f>TEXT(A10614,"ММММ")</f>
        <v>Май</v>
      </c>
      <c r="N10614" s="19"/>
    </row>
    <row r="10615" spans="1:14" x14ac:dyDescent="0.3">
      <c r="A10615" s="40" t="s">
        <v>37</v>
      </c>
      <c r="B10615" s="41">
        <v>1.27</v>
      </c>
      <c r="C10615" s="42">
        <v>4721927.3</v>
      </c>
      <c r="D10615" s="41">
        <v>1188680.28</v>
      </c>
      <c r="E10615" s="41">
        <v>1099881.5</v>
      </c>
      <c r="F10615" s="41">
        <v>87700.94</v>
      </c>
      <c r="G10615" s="43">
        <v>1097.8399999999999</v>
      </c>
      <c r="H10615" s="43" t="s">
        <v>258</v>
      </c>
      <c r="I10615" s="43" t="s">
        <v>5</v>
      </c>
      <c r="J10615" s="43" t="s">
        <v>86</v>
      </c>
      <c r="K10615" s="26">
        <f>B10615*$P$40</f>
        <v>38.1</v>
      </c>
      <c r="L10615" s="32">
        <f>C10615*$P$40</f>
        <v>141657819</v>
      </c>
      <c r="M10615" s="33">
        <f>MONTH(A10615)</f>
        <v>5</v>
      </c>
      <c r="N10615" s="33"/>
    </row>
    <row r="10616" spans="1:14" hidden="1" x14ac:dyDescent="0.3">
      <c r="A10616" s="16" t="s">
        <v>38</v>
      </c>
      <c r="B10616" s="17">
        <v>1.27</v>
      </c>
      <c r="C10616" s="18">
        <v>4685091.8600000003</v>
      </c>
      <c r="D10616" s="17">
        <v>1258604.43</v>
      </c>
      <c r="E10616" s="17">
        <v>897888.6</v>
      </c>
      <c r="F10616" s="17">
        <v>358252.41</v>
      </c>
      <c r="G10616" s="19">
        <v>2463.42</v>
      </c>
      <c r="H10616" s="19" t="s">
        <v>258</v>
      </c>
      <c r="I10616" s="19" t="s">
        <v>165</v>
      </c>
      <c r="J10616" s="19" t="s">
        <v>102</v>
      </c>
      <c r="K10616" s="19">
        <f>B10616*$P$40</f>
        <v>38.1</v>
      </c>
      <c r="L10616" s="20">
        <f>C10616*$P$40</f>
        <v>140552755.80000001</v>
      </c>
      <c r="M10616" s="19" t="str">
        <f>TEXT(A10616,"ММММ")</f>
        <v>Май</v>
      </c>
      <c r="N10616" s="19"/>
    </row>
    <row r="10617" spans="1:14" x14ac:dyDescent="0.3">
      <c r="A10617" s="40" t="s">
        <v>39</v>
      </c>
      <c r="B10617" s="41">
        <v>1.27</v>
      </c>
      <c r="C10617" s="42">
        <v>4508474</v>
      </c>
      <c r="D10617" s="41">
        <v>1120373.1399999999</v>
      </c>
      <c r="E10617" s="41">
        <v>1052770.72</v>
      </c>
      <c r="F10617" s="41">
        <v>66494.05</v>
      </c>
      <c r="G10617" s="43">
        <v>1108.3699999999999</v>
      </c>
      <c r="H10617" s="43" t="s">
        <v>258</v>
      </c>
      <c r="I10617" s="43" t="s">
        <v>5</v>
      </c>
      <c r="J10617" s="43" t="s">
        <v>86</v>
      </c>
      <c r="K10617" s="26">
        <f>B10617*$P$40</f>
        <v>38.1</v>
      </c>
      <c r="L10617" s="32">
        <f>C10617*$P$40</f>
        <v>135254220</v>
      </c>
      <c r="M10617" s="33">
        <f>MONTH(A10617)</f>
        <v>5</v>
      </c>
      <c r="N10617" s="33"/>
    </row>
    <row r="10618" spans="1:14" hidden="1" x14ac:dyDescent="0.3">
      <c r="A10618" s="16" t="s">
        <v>40</v>
      </c>
      <c r="B10618" s="17">
        <v>1.27</v>
      </c>
      <c r="C10618" s="18">
        <v>4199974.24</v>
      </c>
      <c r="D10618" s="17">
        <v>1407155.26</v>
      </c>
      <c r="E10618" s="17">
        <v>901796.49</v>
      </c>
      <c r="F10618" s="17">
        <v>485922.1</v>
      </c>
      <c r="G10618" s="19">
        <v>19436.669999999998</v>
      </c>
      <c r="H10618" s="19" t="s">
        <v>258</v>
      </c>
      <c r="I10618" s="19" t="s">
        <v>219</v>
      </c>
      <c r="J10618" s="19" t="s">
        <v>103</v>
      </c>
      <c r="K10618" s="19">
        <f>B10618*$P$40</f>
        <v>38.1</v>
      </c>
      <c r="L10618" s="20">
        <f>C10618*$P$40</f>
        <v>125999227.2</v>
      </c>
      <c r="M10618" s="19" t="str">
        <f>TEXT(A10618,"ММММ")</f>
        <v>Май</v>
      </c>
      <c r="N10618" s="19"/>
    </row>
    <row r="10619" spans="1:14" x14ac:dyDescent="0.3">
      <c r="A10619" s="40" t="s">
        <v>41</v>
      </c>
      <c r="B10619" s="41">
        <v>1.27</v>
      </c>
      <c r="C10619" s="42">
        <v>4169213.2</v>
      </c>
      <c r="D10619" s="41">
        <v>967205.69</v>
      </c>
      <c r="E10619" s="41">
        <v>900291.21</v>
      </c>
      <c r="F10619" s="41">
        <v>66844.37</v>
      </c>
      <c r="G10619" s="43">
        <v>70.11</v>
      </c>
      <c r="H10619" s="43" t="s">
        <v>258</v>
      </c>
      <c r="I10619" s="43" t="s">
        <v>5</v>
      </c>
      <c r="J10619" s="43" t="s">
        <v>86</v>
      </c>
      <c r="K10619" s="26">
        <f>B10619*$P$40</f>
        <v>38.1</v>
      </c>
      <c r="L10619" s="32">
        <f>C10619*$P$40</f>
        <v>125076396</v>
      </c>
      <c r="M10619" s="33">
        <f>MONTH(A10619)</f>
        <v>4</v>
      </c>
      <c r="N10619" s="33"/>
    </row>
    <row r="10620" spans="1:14" hidden="1" x14ac:dyDescent="0.3">
      <c r="A10620" s="16" t="s">
        <v>42</v>
      </c>
      <c r="B10620" s="17">
        <v>1.27</v>
      </c>
      <c r="C10620" s="18">
        <v>3714237.95</v>
      </c>
      <c r="D10620" s="17">
        <v>1530739.07</v>
      </c>
      <c r="E10620" s="17">
        <v>867501.26</v>
      </c>
      <c r="F10620" s="17">
        <v>619111.80000000005</v>
      </c>
      <c r="G10620" s="19">
        <v>44126.01</v>
      </c>
      <c r="H10620" s="19" t="s">
        <v>258</v>
      </c>
      <c r="I10620" s="19" t="s">
        <v>165</v>
      </c>
      <c r="J10620" s="19" t="s">
        <v>72</v>
      </c>
      <c r="K10620" s="19">
        <f>B10620*$P$40</f>
        <v>38.1</v>
      </c>
      <c r="L10620" s="20">
        <f>C10620*$P$40</f>
        <v>111427138.5</v>
      </c>
      <c r="M10620" s="19" t="str">
        <f>TEXT(A10620,"ММММ")</f>
        <v>Апрель</v>
      </c>
      <c r="N10620" s="19"/>
    </row>
    <row r="10621" spans="1:14" hidden="1" x14ac:dyDescent="0.3">
      <c r="A10621" s="21" t="s">
        <v>43</v>
      </c>
      <c r="B10621" s="22">
        <v>1.27</v>
      </c>
      <c r="C10621" s="23">
        <v>3654450.88</v>
      </c>
      <c r="D10621" s="22">
        <v>1670799.26</v>
      </c>
      <c r="E10621" s="22">
        <v>1303661.73</v>
      </c>
      <c r="F10621" s="22">
        <v>309332.65999999997</v>
      </c>
      <c r="G10621" s="24">
        <v>57804.87</v>
      </c>
      <c r="H10621" s="24" t="s">
        <v>258</v>
      </c>
      <c r="I10621" s="24" t="s">
        <v>219</v>
      </c>
      <c r="J10621" s="24" t="s">
        <v>72</v>
      </c>
      <c r="K10621" s="19">
        <f>B10621*$P$40</f>
        <v>38.1</v>
      </c>
      <c r="L10621" s="20">
        <f>C10621*$P$40</f>
        <v>109633526.39999999</v>
      </c>
      <c r="M10621" s="19" t="str">
        <f>TEXT(A10621,"ММММ")</f>
        <v>Апрель</v>
      </c>
      <c r="N10621" s="19"/>
    </row>
    <row r="10622" spans="1:14" x14ac:dyDescent="0.3">
      <c r="A10622" s="37" t="s">
        <v>44</v>
      </c>
      <c r="B10622" s="38">
        <v>1.27</v>
      </c>
      <c r="C10622" s="39">
        <v>3250832.53</v>
      </c>
      <c r="D10622" s="38">
        <v>1017429.27</v>
      </c>
      <c r="E10622" s="38">
        <v>909308.32</v>
      </c>
      <c r="F10622" s="38">
        <v>108119.32</v>
      </c>
      <c r="G10622" s="26">
        <v>1.63</v>
      </c>
      <c r="H10622" s="26" t="s">
        <v>258</v>
      </c>
      <c r="I10622" s="26" t="s">
        <v>5</v>
      </c>
      <c r="J10622" s="26" t="s">
        <v>86</v>
      </c>
      <c r="K10622" s="26">
        <f>B10622*$P$40</f>
        <v>38.1</v>
      </c>
      <c r="L10622" s="32">
        <f>C10622*$P$40</f>
        <v>97524975.899999991</v>
      </c>
      <c r="M10622" s="33">
        <f t="shared" ref="M10622:M10623" si="1037">MONTH(A10622)</f>
        <v>4</v>
      </c>
      <c r="N10622" s="33"/>
    </row>
    <row r="10623" spans="1:14" x14ac:dyDescent="0.3">
      <c r="A10623" s="40" t="s">
        <v>45</v>
      </c>
      <c r="B10623" s="38">
        <v>1.27</v>
      </c>
      <c r="C10623" s="39">
        <v>3238501.89</v>
      </c>
      <c r="D10623" s="38">
        <v>1004627.94</v>
      </c>
      <c r="E10623" s="38">
        <v>903840.54</v>
      </c>
      <c r="F10623" s="38">
        <v>100787.4</v>
      </c>
      <c r="G10623" s="26">
        <v>0</v>
      </c>
      <c r="H10623" s="26" t="s">
        <v>258</v>
      </c>
      <c r="I10623" s="26" t="s">
        <v>5</v>
      </c>
      <c r="J10623" s="26" t="s">
        <v>86</v>
      </c>
      <c r="K10623" s="26">
        <f>B10623*$P$40</f>
        <v>38.1</v>
      </c>
      <c r="L10623" s="32">
        <f>C10623*$P$40</f>
        <v>97155056.700000003</v>
      </c>
      <c r="M10623" s="33">
        <f t="shared" si="1037"/>
        <v>3</v>
      </c>
      <c r="N10623" s="33"/>
    </row>
    <row r="10624" spans="1:14" hidden="1" x14ac:dyDescent="0.3">
      <c r="A10624" s="16" t="s">
        <v>46</v>
      </c>
      <c r="B10624" s="17">
        <v>1.27</v>
      </c>
      <c r="C10624" s="18">
        <v>3147519.14</v>
      </c>
      <c r="D10624" s="17">
        <v>1127351.8500000001</v>
      </c>
      <c r="E10624" s="17">
        <v>903265.11</v>
      </c>
      <c r="F10624" s="17">
        <v>187611.42</v>
      </c>
      <c r="G10624" s="19">
        <v>36475.32</v>
      </c>
      <c r="H10624" s="19" t="s">
        <v>258</v>
      </c>
      <c r="I10624" s="19" t="s">
        <v>165</v>
      </c>
      <c r="J10624" s="19" t="s">
        <v>82</v>
      </c>
      <c r="K10624" s="19">
        <f>B10624*$P$40</f>
        <v>38.1</v>
      </c>
      <c r="L10624" s="20">
        <f>C10624*$P$40</f>
        <v>94425574.200000003</v>
      </c>
      <c r="M10624" s="19" t="str">
        <f>TEXT(A10624,"ММММ")</f>
        <v>Март</v>
      </c>
      <c r="N10624" s="19"/>
    </row>
    <row r="10625" spans="1:14" hidden="1" x14ac:dyDescent="0.3">
      <c r="A10625" s="21" t="s">
        <v>47</v>
      </c>
      <c r="B10625" s="22">
        <v>1.27</v>
      </c>
      <c r="C10625" s="23">
        <v>3025330.44</v>
      </c>
      <c r="D10625" s="22">
        <v>1072285.55</v>
      </c>
      <c r="E10625" s="22">
        <v>841776.91</v>
      </c>
      <c r="F10625" s="22">
        <v>207892.75</v>
      </c>
      <c r="G10625" s="24">
        <v>22615.89</v>
      </c>
      <c r="H10625" s="24" t="s">
        <v>258</v>
      </c>
      <c r="I10625" s="24" t="s">
        <v>112</v>
      </c>
      <c r="J10625" s="24" t="s">
        <v>72</v>
      </c>
      <c r="K10625" s="19">
        <f>B10625*$P$40</f>
        <v>38.1</v>
      </c>
      <c r="L10625" s="20">
        <f>C10625*$P$40</f>
        <v>90759913.200000003</v>
      </c>
      <c r="M10625" s="19" t="str">
        <f>TEXT(A10625,"ММММ")</f>
        <v>Март</v>
      </c>
      <c r="N10625" s="19"/>
    </row>
    <row r="10626" spans="1:14" hidden="1" x14ac:dyDescent="0.3">
      <c r="A10626" s="16" t="s">
        <v>48</v>
      </c>
      <c r="B10626" s="17">
        <v>1.27</v>
      </c>
      <c r="C10626" s="18">
        <v>2840526.38</v>
      </c>
      <c r="D10626" s="17">
        <v>879371.22</v>
      </c>
      <c r="E10626" s="17">
        <v>774039.71</v>
      </c>
      <c r="F10626" s="17">
        <v>94491.42</v>
      </c>
      <c r="G10626" s="19">
        <v>10840.09</v>
      </c>
      <c r="H10626" s="19" t="s">
        <v>258</v>
      </c>
      <c r="I10626" s="19" t="s">
        <v>112</v>
      </c>
      <c r="J10626" s="19" t="s">
        <v>82</v>
      </c>
      <c r="K10626" s="19">
        <f>B10626*$P$40</f>
        <v>38.1</v>
      </c>
      <c r="L10626" s="20">
        <f>C10626*$P$40</f>
        <v>85215791.399999991</v>
      </c>
      <c r="M10626" s="19" t="str">
        <f>TEXT(A10626,"ММММ")</f>
        <v>Март</v>
      </c>
      <c r="N10626" s="19"/>
    </row>
    <row r="10627" spans="1:14" hidden="1" x14ac:dyDescent="0.3">
      <c r="A10627" s="21" t="s">
        <v>49</v>
      </c>
      <c r="B10627" s="22">
        <v>1.27</v>
      </c>
      <c r="C10627" s="23">
        <v>2135242.7599999998</v>
      </c>
      <c r="D10627" s="22">
        <v>445100.07</v>
      </c>
      <c r="E10627" s="22">
        <v>423570.05</v>
      </c>
      <c r="F10627" s="22">
        <v>21523.99</v>
      </c>
      <c r="G10627" s="24">
        <v>6.03</v>
      </c>
      <c r="H10627" s="24" t="s">
        <v>258</v>
      </c>
      <c r="I10627" s="24" t="s">
        <v>219</v>
      </c>
      <c r="J10627" s="24" t="s">
        <v>85</v>
      </c>
      <c r="K10627" s="19">
        <f>B10627*$P$40</f>
        <v>38.1</v>
      </c>
      <c r="L10627" s="20">
        <f>C10627*$P$40</f>
        <v>64057282.799999997</v>
      </c>
      <c r="M10627" s="19" t="str">
        <f>TEXT(A10627,"ММММ")</f>
        <v>Март</v>
      </c>
      <c r="N10627" s="19"/>
    </row>
    <row r="10628" spans="1:14" hidden="1" x14ac:dyDescent="0.3">
      <c r="A10628" s="16" t="s">
        <v>50</v>
      </c>
      <c r="B10628" s="17">
        <v>1.27</v>
      </c>
      <c r="C10628" s="18">
        <v>2051389.99</v>
      </c>
      <c r="D10628" s="17">
        <v>561937.1</v>
      </c>
      <c r="E10628" s="17">
        <v>539237.71</v>
      </c>
      <c r="F10628" s="17">
        <v>21409.81</v>
      </c>
      <c r="G10628" s="19">
        <v>1289.58</v>
      </c>
      <c r="H10628" s="19" t="s">
        <v>258</v>
      </c>
      <c r="I10628" s="19" t="s">
        <v>219</v>
      </c>
      <c r="J10628" s="19" t="s">
        <v>85</v>
      </c>
      <c r="K10628" s="19">
        <f>B10628*$P$40</f>
        <v>38.1</v>
      </c>
      <c r="L10628" s="20">
        <f>C10628*$P$40</f>
        <v>61541699.700000003</v>
      </c>
      <c r="M10628" s="19" t="str">
        <f>TEXT(A10628,"ММММ")</f>
        <v>Февраль</v>
      </c>
      <c r="N10628" s="19"/>
    </row>
    <row r="10629" spans="1:14" x14ac:dyDescent="0.3">
      <c r="A10629" s="40" t="s">
        <v>51</v>
      </c>
      <c r="B10629" s="38">
        <v>1.27</v>
      </c>
      <c r="C10629" s="39">
        <v>1338282.24</v>
      </c>
      <c r="D10629" s="38">
        <v>354358.67</v>
      </c>
      <c r="E10629" s="38">
        <v>306199.58</v>
      </c>
      <c r="F10629" s="38">
        <v>47542.37</v>
      </c>
      <c r="G10629" s="26">
        <v>616.72</v>
      </c>
      <c r="H10629" s="26" t="s">
        <v>258</v>
      </c>
      <c r="I10629" s="26" t="s">
        <v>5</v>
      </c>
      <c r="J10629" s="26" t="s">
        <v>85</v>
      </c>
      <c r="K10629" s="26">
        <f>B10629*$P$40</f>
        <v>38.1</v>
      </c>
      <c r="L10629" s="32">
        <f>C10629*$P$40</f>
        <v>40148467.200000003</v>
      </c>
      <c r="M10629" s="33">
        <f>MONTH(A10629)</f>
        <v>2</v>
      </c>
      <c r="N10629" s="33"/>
    </row>
    <row r="10630" spans="1:14" hidden="1" x14ac:dyDescent="0.3">
      <c r="A10630" s="16" t="s">
        <v>52</v>
      </c>
      <c r="B10630" s="22">
        <v>1.27</v>
      </c>
      <c r="C10630" s="23">
        <v>1045450.41</v>
      </c>
      <c r="D10630" s="22">
        <v>578257.49</v>
      </c>
      <c r="E10630" s="22">
        <v>252881.52</v>
      </c>
      <c r="F10630" s="22">
        <v>325375.96999999997</v>
      </c>
      <c r="G10630" s="24">
        <v>0</v>
      </c>
      <c r="H10630" s="24" t="s">
        <v>259</v>
      </c>
      <c r="I10630" s="24" t="s">
        <v>112</v>
      </c>
      <c r="J10630" s="24" t="s">
        <v>108</v>
      </c>
      <c r="K10630" s="19">
        <f>B10630*$P$40</f>
        <v>38.1</v>
      </c>
      <c r="L10630" s="20">
        <f>C10630*$P$40</f>
        <v>31363512.300000001</v>
      </c>
      <c r="M10630" s="19" t="str">
        <f>TEXT(A10630,"ММММ")</f>
        <v>Февраль</v>
      </c>
      <c r="N10630" s="19"/>
    </row>
    <row r="10631" spans="1:14" hidden="1" x14ac:dyDescent="0.3">
      <c r="A10631" s="21" t="s">
        <v>53</v>
      </c>
      <c r="B10631" s="22">
        <v>1.27</v>
      </c>
      <c r="C10631" s="23">
        <v>875104</v>
      </c>
      <c r="D10631" s="22">
        <v>86306</v>
      </c>
      <c r="E10631" s="22">
        <v>84463</v>
      </c>
      <c r="F10631" s="22">
        <v>73</v>
      </c>
      <c r="G10631" s="24">
        <v>1770</v>
      </c>
      <c r="H10631" s="24" t="s">
        <v>258</v>
      </c>
      <c r="I10631" s="24" t="s">
        <v>165</v>
      </c>
      <c r="J10631" s="24" t="s">
        <v>99</v>
      </c>
      <c r="K10631" s="19">
        <f>B10631*$P$40</f>
        <v>38.1</v>
      </c>
      <c r="L10631" s="20">
        <f>C10631*$P$40</f>
        <v>26253120</v>
      </c>
      <c r="M10631" s="19" t="str">
        <f>TEXT(A10631,"ММММ")</f>
        <v>Февраль</v>
      </c>
      <c r="N10631" s="19"/>
    </row>
    <row r="10632" spans="1:14" hidden="1" x14ac:dyDescent="0.3">
      <c r="A10632" s="16" t="s">
        <v>54</v>
      </c>
      <c r="B10632" s="22">
        <v>1.27</v>
      </c>
      <c r="C10632" s="23">
        <v>805039.06</v>
      </c>
      <c r="D10632" s="22">
        <v>79923.38</v>
      </c>
      <c r="E10632" s="22">
        <v>79401.440000000002</v>
      </c>
      <c r="F10632" s="22">
        <v>382.4</v>
      </c>
      <c r="G10632" s="24">
        <v>139.54</v>
      </c>
      <c r="H10632" s="24" t="s">
        <v>258</v>
      </c>
      <c r="I10632" s="24" t="s">
        <v>112</v>
      </c>
      <c r="J10632" s="24" t="s">
        <v>99</v>
      </c>
      <c r="K10632" s="19">
        <f>B10632*$P$40</f>
        <v>38.1</v>
      </c>
      <c r="L10632" s="20">
        <f>C10632*$P$40</f>
        <v>24151171.800000001</v>
      </c>
      <c r="M10632" s="19" t="str">
        <f>TEXT(A10632,"ММММ")</f>
        <v>Январь</v>
      </c>
      <c r="N10632" s="19"/>
    </row>
    <row r="10633" spans="1:14" x14ac:dyDescent="0.3">
      <c r="A10633" s="40" t="s">
        <v>55</v>
      </c>
      <c r="B10633" s="38">
        <v>1.27</v>
      </c>
      <c r="C10633" s="39">
        <v>790853.86</v>
      </c>
      <c r="D10633" s="38">
        <v>227331.17</v>
      </c>
      <c r="E10633" s="38">
        <v>222163.1</v>
      </c>
      <c r="F10633" s="38">
        <v>5152.1899999999996</v>
      </c>
      <c r="G10633" s="26">
        <v>15.88</v>
      </c>
      <c r="H10633" s="26" t="s">
        <v>258</v>
      </c>
      <c r="I10633" s="26" t="s">
        <v>5</v>
      </c>
      <c r="J10633" s="26" t="s">
        <v>59</v>
      </c>
      <c r="K10633" s="26">
        <f>B10633*$P$40</f>
        <v>38.1</v>
      </c>
      <c r="L10633" s="32">
        <f>C10633*$P$40</f>
        <v>23725615.800000001</v>
      </c>
      <c r="M10633" s="33">
        <f t="shared" ref="M10633:M10635" si="1038">MONTH(A10633)</f>
        <v>1</v>
      </c>
      <c r="N10633" s="33"/>
    </row>
    <row r="10634" spans="1:14" x14ac:dyDescent="0.3">
      <c r="A10634" s="37" t="s">
        <v>56</v>
      </c>
      <c r="B10634" s="41">
        <v>1.27</v>
      </c>
      <c r="C10634" s="42">
        <v>761027.42</v>
      </c>
      <c r="D10634" s="41">
        <v>82175.8</v>
      </c>
      <c r="E10634" s="41">
        <v>79197.97</v>
      </c>
      <c r="F10634" s="41">
        <v>2476.3000000000002</v>
      </c>
      <c r="G10634" s="43">
        <v>501.53</v>
      </c>
      <c r="H10634" s="43" t="s">
        <v>258</v>
      </c>
      <c r="I10634" s="43" t="s">
        <v>5</v>
      </c>
      <c r="J10634" s="43" t="s">
        <v>65</v>
      </c>
      <c r="K10634" s="26">
        <f>B10634*$P$40</f>
        <v>38.1</v>
      </c>
      <c r="L10634" s="32">
        <f>C10634*$P$40</f>
        <v>22830822.600000001</v>
      </c>
      <c r="M10634" s="33">
        <f t="shared" si="1038"/>
        <v>1</v>
      </c>
      <c r="N10634" s="33"/>
    </row>
    <row r="10635" spans="1:14" x14ac:dyDescent="0.3">
      <c r="A10635" s="40" t="s">
        <v>57</v>
      </c>
      <c r="B10635" s="38">
        <v>1.27</v>
      </c>
      <c r="C10635" s="39">
        <v>751812.42</v>
      </c>
      <c r="D10635" s="38">
        <v>91422.8</v>
      </c>
      <c r="E10635" s="38">
        <v>87170.22</v>
      </c>
      <c r="F10635" s="38">
        <v>3422.83</v>
      </c>
      <c r="G10635" s="26">
        <v>829.75</v>
      </c>
      <c r="H10635" s="26" t="s">
        <v>258</v>
      </c>
      <c r="I10635" s="26" t="s">
        <v>5</v>
      </c>
      <c r="J10635" s="26" t="s">
        <v>65</v>
      </c>
      <c r="K10635" s="26">
        <f>B10635*$P$40</f>
        <v>38.1</v>
      </c>
      <c r="L10635" s="32">
        <f>C10635*$P$40</f>
        <v>22554372.600000001</v>
      </c>
      <c r="M10635" s="33">
        <f t="shared" si="1038"/>
        <v>1</v>
      </c>
      <c r="N10635" s="33"/>
    </row>
    <row r="10636" spans="1:14" hidden="1" x14ac:dyDescent="0.3">
      <c r="A10636" s="16" t="s">
        <v>4</v>
      </c>
      <c r="B10636" s="22">
        <v>1.27</v>
      </c>
      <c r="C10636" s="23">
        <v>728402.35</v>
      </c>
      <c r="D10636" s="22">
        <v>71643.509999999995</v>
      </c>
      <c r="E10636" s="22">
        <v>64795.3</v>
      </c>
      <c r="F10636" s="22">
        <v>1514.44</v>
      </c>
      <c r="G10636" s="24">
        <v>5333.77</v>
      </c>
      <c r="H10636" s="24" t="s">
        <v>258</v>
      </c>
      <c r="I10636" s="24" t="s">
        <v>165</v>
      </c>
      <c r="J10636" s="24" t="s">
        <v>65</v>
      </c>
      <c r="K10636" s="19">
        <f>B10636*$P$40</f>
        <v>38.1</v>
      </c>
      <c r="L10636" s="20">
        <f>C10636*$P$40</f>
        <v>21852070.5</v>
      </c>
      <c r="M10636" s="19" t="str">
        <f>TEXT(A10636,"ММММ")</f>
        <v>Декабрь</v>
      </c>
      <c r="N10636" s="19"/>
    </row>
    <row r="10637" spans="1:14" hidden="1" x14ac:dyDescent="0.3">
      <c r="A10637" s="21" t="s">
        <v>7</v>
      </c>
      <c r="B10637" s="22">
        <v>1.27</v>
      </c>
      <c r="C10637" s="23">
        <v>672672.86</v>
      </c>
      <c r="D10637" s="22">
        <v>106990.62</v>
      </c>
      <c r="E10637" s="22">
        <v>106090.54</v>
      </c>
      <c r="F10637" s="22">
        <v>900.08</v>
      </c>
      <c r="G10637" s="24">
        <v>0</v>
      </c>
      <c r="H10637" s="24" t="s">
        <v>258</v>
      </c>
      <c r="I10637" s="24" t="s">
        <v>112</v>
      </c>
      <c r="J10637" s="24" t="s">
        <v>61</v>
      </c>
      <c r="K10637" s="19">
        <f>B10637*$P$40</f>
        <v>38.1</v>
      </c>
      <c r="L10637" s="20">
        <f>C10637*$P$40</f>
        <v>20180185.800000001</v>
      </c>
      <c r="M10637" s="19" t="str">
        <f>TEXT(A10637,"ММММ")</f>
        <v>Декабрь</v>
      </c>
      <c r="N10637" s="19"/>
    </row>
    <row r="10638" spans="1:14" hidden="1" x14ac:dyDescent="0.3">
      <c r="A10638" s="16" t="s">
        <v>8</v>
      </c>
      <c r="B10638" s="22">
        <v>1.27</v>
      </c>
      <c r="C10638" s="23">
        <v>624751.15</v>
      </c>
      <c r="D10638" s="22">
        <v>67168.02</v>
      </c>
      <c r="E10638" s="22">
        <v>64475.13</v>
      </c>
      <c r="F10638" s="22">
        <v>621.47</v>
      </c>
      <c r="G10638" s="24">
        <v>2071.42</v>
      </c>
      <c r="H10638" s="24" t="s">
        <v>258</v>
      </c>
      <c r="I10638" s="24" t="s">
        <v>112</v>
      </c>
      <c r="J10638" s="24" t="s">
        <v>65</v>
      </c>
      <c r="K10638" s="19">
        <f>B10638*$P$40</f>
        <v>38.1</v>
      </c>
      <c r="L10638" s="20">
        <f>C10638*$P$40</f>
        <v>18742534.5</v>
      </c>
      <c r="M10638" s="19" t="str">
        <f>TEXT(A10638,"ММММ")</f>
        <v>Декабрь</v>
      </c>
      <c r="N10638" s="19"/>
    </row>
    <row r="10639" spans="1:14" x14ac:dyDescent="0.3">
      <c r="A10639" s="40" t="s">
        <v>9</v>
      </c>
      <c r="B10639" s="41">
        <v>1.27</v>
      </c>
      <c r="C10639" s="42">
        <v>582909.73</v>
      </c>
      <c r="D10639" s="41">
        <v>148861.42000000001</v>
      </c>
      <c r="E10639" s="41">
        <v>145982.99</v>
      </c>
      <c r="F10639" s="41">
        <v>2878.43</v>
      </c>
      <c r="G10639" s="43">
        <v>0</v>
      </c>
      <c r="H10639" s="43" t="s">
        <v>258</v>
      </c>
      <c r="I10639" s="43" t="s">
        <v>5</v>
      </c>
      <c r="J10639" s="43" t="s">
        <v>61</v>
      </c>
      <c r="K10639" s="26">
        <f>B10639*$P$40</f>
        <v>38.1</v>
      </c>
      <c r="L10639" s="32">
        <f>C10639*$P$40</f>
        <v>17487291.899999999</v>
      </c>
      <c r="M10639" s="33">
        <f>MONTH(A10639)</f>
        <v>12</v>
      </c>
      <c r="N10639" s="33"/>
    </row>
    <row r="10640" spans="1:14" hidden="1" x14ac:dyDescent="0.3">
      <c r="A10640" s="16" t="s">
        <v>10</v>
      </c>
      <c r="B10640" s="17">
        <v>1.27</v>
      </c>
      <c r="C10640" s="18">
        <v>532494.25</v>
      </c>
      <c r="D10640" s="17">
        <v>178547.07</v>
      </c>
      <c r="E10640" s="17">
        <v>172875.87</v>
      </c>
      <c r="F10640" s="17">
        <v>21.92</v>
      </c>
      <c r="G10640" s="19">
        <v>5649.28</v>
      </c>
      <c r="H10640" s="19" t="s">
        <v>258</v>
      </c>
      <c r="I10640" s="19" t="s">
        <v>165</v>
      </c>
      <c r="J10640" s="19" t="s">
        <v>98</v>
      </c>
      <c r="K10640" s="19">
        <f>B10640*$P$40</f>
        <v>38.1</v>
      </c>
      <c r="L10640" s="20">
        <f>C10640*$P$40</f>
        <v>15974827.5</v>
      </c>
      <c r="M10640" s="19" t="str">
        <f>TEXT(A10640,"ММММ")</f>
        <v>Ноябрь</v>
      </c>
      <c r="N10640" s="19"/>
    </row>
    <row r="10641" spans="1:14" x14ac:dyDescent="0.3">
      <c r="A10641" s="40" t="s">
        <v>11</v>
      </c>
      <c r="B10641" s="41">
        <v>1.27</v>
      </c>
      <c r="C10641" s="42">
        <v>494855.95</v>
      </c>
      <c r="D10641" s="41">
        <v>78781.52</v>
      </c>
      <c r="E10641" s="41">
        <v>78760.94</v>
      </c>
      <c r="F10641" s="41">
        <v>8.9</v>
      </c>
      <c r="G10641" s="43">
        <v>11.68</v>
      </c>
      <c r="H10641" s="43" t="s">
        <v>258</v>
      </c>
      <c r="I10641" s="43" t="s">
        <v>5</v>
      </c>
      <c r="J10641" s="43" t="s">
        <v>100</v>
      </c>
      <c r="K10641" s="26">
        <f>B10641*$P$40</f>
        <v>38.1</v>
      </c>
      <c r="L10641" s="32">
        <f>C10641*$P$40</f>
        <v>14845678.5</v>
      </c>
      <c r="M10641" s="33">
        <f>MONTH(A10641)</f>
        <v>11</v>
      </c>
      <c r="N10641" s="33"/>
    </row>
    <row r="10642" spans="1:14" hidden="1" x14ac:dyDescent="0.3">
      <c r="A10642" s="16" t="s">
        <v>12</v>
      </c>
      <c r="B10642" s="22">
        <v>1.27</v>
      </c>
      <c r="C10642" s="23">
        <v>481522.42</v>
      </c>
      <c r="D10642" s="22">
        <v>162258.76999999999</v>
      </c>
      <c r="E10642" s="22">
        <v>158571.01</v>
      </c>
      <c r="F10642" s="22">
        <v>65.33</v>
      </c>
      <c r="G10642" s="24">
        <v>3622.43</v>
      </c>
      <c r="H10642" s="24" t="s">
        <v>258</v>
      </c>
      <c r="I10642" s="24" t="s">
        <v>165</v>
      </c>
      <c r="J10642" s="24" t="s">
        <v>98</v>
      </c>
      <c r="K10642" s="19">
        <f>B10642*$P$40</f>
        <v>38.1</v>
      </c>
      <c r="L10642" s="20">
        <f>C10642*$P$40</f>
        <v>14445672.6</v>
      </c>
      <c r="M10642" s="19" t="str">
        <f>TEXT(A10642,"ММММ")</f>
        <v>Ноябрь</v>
      </c>
      <c r="N10642" s="19"/>
    </row>
    <row r="10643" spans="1:14" hidden="1" x14ac:dyDescent="0.3">
      <c r="A10643" s="21" t="s">
        <v>13</v>
      </c>
      <c r="B10643" s="17">
        <v>1.27</v>
      </c>
      <c r="C10643" s="18">
        <v>456755.06</v>
      </c>
      <c r="D10643" s="17">
        <v>47026.33</v>
      </c>
      <c r="E10643" s="17">
        <v>46759.13</v>
      </c>
      <c r="F10643" s="17">
        <v>8.8699999999999992</v>
      </c>
      <c r="G10643" s="19">
        <v>258.33</v>
      </c>
      <c r="H10643" s="19" t="s">
        <v>258</v>
      </c>
      <c r="I10643" s="19" t="s">
        <v>112</v>
      </c>
      <c r="J10643" s="19" t="s">
        <v>97</v>
      </c>
      <c r="K10643" s="19">
        <f>B10643*$P$40</f>
        <v>38.1</v>
      </c>
      <c r="L10643" s="20">
        <f>C10643*$P$40</f>
        <v>13702651.800000001</v>
      </c>
      <c r="M10643" s="19" t="str">
        <f>TEXT(A10643,"ММММ")</f>
        <v>Ноябрь</v>
      </c>
      <c r="N10643" s="19"/>
    </row>
    <row r="10644" spans="1:14" x14ac:dyDescent="0.3">
      <c r="A10644" s="37" t="s">
        <v>14</v>
      </c>
      <c r="B10644" s="38">
        <v>1.27</v>
      </c>
      <c r="C10644" s="39">
        <v>449818.01</v>
      </c>
      <c r="D10644" s="38">
        <v>115635.81</v>
      </c>
      <c r="E10644" s="38">
        <v>113541.34</v>
      </c>
      <c r="F10644" s="38">
        <v>1948.64</v>
      </c>
      <c r="G10644" s="26">
        <v>145.83000000000001</v>
      </c>
      <c r="H10644" s="26" t="s">
        <v>258</v>
      </c>
      <c r="I10644" s="26" t="s">
        <v>5</v>
      </c>
      <c r="J10644" s="26" t="s">
        <v>61</v>
      </c>
      <c r="K10644" s="26">
        <f>B10644*$P$40</f>
        <v>38.1</v>
      </c>
      <c r="L10644" s="32">
        <f>C10644*$P$40</f>
        <v>13494540.300000001</v>
      </c>
      <c r="M10644" s="33">
        <f>MONTH(A10644)</f>
        <v>11</v>
      </c>
      <c r="N10644" s="33"/>
    </row>
    <row r="10645" spans="1:14" hidden="1" x14ac:dyDescent="0.3">
      <c r="A10645" s="21" t="s">
        <v>15</v>
      </c>
      <c r="B10645" s="17">
        <v>1.27</v>
      </c>
      <c r="C10645" s="18">
        <v>443367.98</v>
      </c>
      <c r="D10645" s="17">
        <v>156643.17000000001</v>
      </c>
      <c r="E10645" s="17">
        <v>137002.06</v>
      </c>
      <c r="F10645" s="17">
        <v>16987.77</v>
      </c>
      <c r="G10645" s="19">
        <v>2653.34</v>
      </c>
      <c r="H10645" s="19" t="s">
        <v>258</v>
      </c>
      <c r="I10645" s="19" t="s">
        <v>112</v>
      </c>
      <c r="J10645" s="19" t="s">
        <v>98</v>
      </c>
      <c r="K10645" s="19">
        <f>B10645*$P$40</f>
        <v>38.1</v>
      </c>
      <c r="L10645" s="20">
        <f>C10645*$P$40</f>
        <v>13301039.399999999</v>
      </c>
      <c r="M10645" s="19" t="str">
        <f>TEXT(A10645,"ММММ")</f>
        <v>Октябрь</v>
      </c>
      <c r="N10645" s="19"/>
    </row>
    <row r="10646" spans="1:14" x14ac:dyDescent="0.3">
      <c r="A10646" s="37" t="s">
        <v>16</v>
      </c>
      <c r="B10646" s="41">
        <v>1.27</v>
      </c>
      <c r="C10646" s="42">
        <v>422723.91</v>
      </c>
      <c r="D10646" s="41">
        <v>55748.74</v>
      </c>
      <c r="E10646" s="41">
        <v>55744.3</v>
      </c>
      <c r="F10646" s="41">
        <v>4.4400000000000004</v>
      </c>
      <c r="G10646" s="43">
        <v>0</v>
      </c>
      <c r="H10646" s="43" t="s">
        <v>258</v>
      </c>
      <c r="I10646" s="43" t="s">
        <v>5</v>
      </c>
      <c r="J10646" s="43" t="s">
        <v>97</v>
      </c>
      <c r="K10646" s="26">
        <f>B10646*$P$40</f>
        <v>38.1</v>
      </c>
      <c r="L10646" s="32">
        <f>C10646*$P$40</f>
        <v>12681717.299999999</v>
      </c>
      <c r="M10646" s="33">
        <f>MONTH(A10646)</f>
        <v>10</v>
      </c>
      <c r="N10646" s="33"/>
    </row>
    <row r="10647" spans="1:14" hidden="1" x14ac:dyDescent="0.3">
      <c r="A10647" s="21" t="s">
        <v>17</v>
      </c>
      <c r="B10647" s="22">
        <v>1.27</v>
      </c>
      <c r="C10647" s="23">
        <v>419881.8</v>
      </c>
      <c r="D10647" s="22">
        <v>110391.81</v>
      </c>
      <c r="E10647" s="22">
        <v>100246.61</v>
      </c>
      <c r="F10647" s="22">
        <v>10145.200000000001</v>
      </c>
      <c r="G10647" s="24">
        <v>0</v>
      </c>
      <c r="H10647" s="24" t="s">
        <v>258</v>
      </c>
      <c r="I10647" s="24" t="s">
        <v>112</v>
      </c>
      <c r="J10647" s="24" t="s">
        <v>89</v>
      </c>
      <c r="K10647" s="19">
        <f>B10647*$P$40</f>
        <v>38.1</v>
      </c>
      <c r="L10647" s="20">
        <f>C10647*$P$40</f>
        <v>12596454</v>
      </c>
      <c r="M10647" s="19" t="str">
        <f>TEXT(A10647,"ММММ")</f>
        <v>Октябрь</v>
      </c>
      <c r="N10647" s="19"/>
    </row>
    <row r="10648" spans="1:14" x14ac:dyDescent="0.3">
      <c r="A10648" s="37" t="s">
        <v>18</v>
      </c>
      <c r="B10648" s="38">
        <v>1.27</v>
      </c>
      <c r="C10648" s="39">
        <v>419158.75</v>
      </c>
      <c r="D10648" s="38">
        <v>86843.58</v>
      </c>
      <c r="E10648" s="38">
        <v>61102.87</v>
      </c>
      <c r="F10648" s="38">
        <v>25740.71</v>
      </c>
      <c r="G10648" s="26">
        <v>0</v>
      </c>
      <c r="H10648" s="26" t="s">
        <v>258</v>
      </c>
      <c r="I10648" s="26" t="s">
        <v>5</v>
      </c>
      <c r="J10648" s="26" t="s">
        <v>81</v>
      </c>
      <c r="K10648" s="26">
        <f>B10648*$P$40</f>
        <v>38.1</v>
      </c>
      <c r="L10648" s="32">
        <f>C10648*$P$40</f>
        <v>12574762.5</v>
      </c>
      <c r="M10648" s="33">
        <f t="shared" ref="M10648:M10650" si="1039">MONTH(A10648)</f>
        <v>10</v>
      </c>
      <c r="N10648" s="33"/>
    </row>
    <row r="10649" spans="1:14" x14ac:dyDescent="0.3">
      <c r="A10649" s="40" t="s">
        <v>19</v>
      </c>
      <c r="B10649" s="38">
        <v>1.27</v>
      </c>
      <c r="C10649" s="39">
        <v>398055.71</v>
      </c>
      <c r="D10649" s="38">
        <v>66921.2</v>
      </c>
      <c r="E10649" s="38">
        <v>35279.75</v>
      </c>
      <c r="F10649" s="38">
        <v>31641.45</v>
      </c>
      <c r="G10649" s="26">
        <v>0</v>
      </c>
      <c r="H10649" s="26" t="s">
        <v>258</v>
      </c>
      <c r="I10649" s="26" t="s">
        <v>5</v>
      </c>
      <c r="J10649" s="26" t="s">
        <v>81</v>
      </c>
      <c r="K10649" s="26">
        <f>B10649*$P$40</f>
        <v>38.1</v>
      </c>
      <c r="L10649" s="32">
        <f>C10649*$P$40</f>
        <v>11941671.300000001</v>
      </c>
      <c r="M10649" s="33">
        <f t="shared" si="1039"/>
        <v>9</v>
      </c>
      <c r="N10649" s="33"/>
    </row>
    <row r="10650" spans="1:14" x14ac:dyDescent="0.3">
      <c r="A10650" s="37" t="s">
        <v>20</v>
      </c>
      <c r="B10650" s="41">
        <v>1.27</v>
      </c>
      <c r="C10650" s="42">
        <v>389892.07</v>
      </c>
      <c r="D10650" s="41">
        <v>42731.96</v>
      </c>
      <c r="E10650" s="41">
        <v>9833.16</v>
      </c>
      <c r="F10650" s="41">
        <v>32898.800000000003</v>
      </c>
      <c r="G10650" s="43">
        <v>0</v>
      </c>
      <c r="H10650" s="43" t="s">
        <v>259</v>
      </c>
      <c r="I10650" s="43" t="s">
        <v>5</v>
      </c>
      <c r="J10650" s="43" t="s">
        <v>109</v>
      </c>
      <c r="K10650" s="26">
        <f>B10650*$P$40</f>
        <v>38.1</v>
      </c>
      <c r="L10650" s="32">
        <f>C10650*$P$40</f>
        <v>11696762.1</v>
      </c>
      <c r="M10650" s="33">
        <f t="shared" si="1039"/>
        <v>9</v>
      </c>
      <c r="N10650" s="33"/>
    </row>
    <row r="10651" spans="1:14" hidden="1" x14ac:dyDescent="0.3">
      <c r="A10651" s="21" t="s">
        <v>21</v>
      </c>
      <c r="B10651" s="17">
        <v>1.27</v>
      </c>
      <c r="C10651" s="18">
        <v>381605</v>
      </c>
      <c r="D10651" s="17">
        <v>96925</v>
      </c>
      <c r="E10651" s="17">
        <v>67280</v>
      </c>
      <c r="F10651" s="17">
        <v>29645</v>
      </c>
      <c r="G10651" s="19">
        <v>0</v>
      </c>
      <c r="H10651" s="19" t="s">
        <v>258</v>
      </c>
      <c r="I10651" s="19" t="s">
        <v>165</v>
      </c>
      <c r="J10651" s="19" t="s">
        <v>107</v>
      </c>
      <c r="K10651" s="19">
        <f>B10651*$P$40</f>
        <v>38.1</v>
      </c>
      <c r="L10651" s="20">
        <f>C10651*$P$40</f>
        <v>11448150</v>
      </c>
      <c r="M10651" s="19" t="str">
        <f>TEXT(A10651,"ММММ")</f>
        <v>Сентябрь</v>
      </c>
      <c r="N10651" s="19"/>
    </row>
    <row r="10652" spans="1:14" x14ac:dyDescent="0.3">
      <c r="A10652" s="37" t="s">
        <v>22</v>
      </c>
      <c r="B10652" s="41">
        <v>1.27</v>
      </c>
      <c r="C10652" s="42">
        <v>374933.8</v>
      </c>
      <c r="D10652" s="41">
        <v>92267.09</v>
      </c>
      <c r="E10652" s="41">
        <v>76143.42</v>
      </c>
      <c r="F10652" s="41">
        <v>16123.67</v>
      </c>
      <c r="G10652" s="43">
        <v>0</v>
      </c>
      <c r="H10652" s="43" t="s">
        <v>258</v>
      </c>
      <c r="I10652" s="43" t="s">
        <v>5</v>
      </c>
      <c r="J10652" s="43" t="s">
        <v>89</v>
      </c>
      <c r="K10652" s="26">
        <f>B10652*$P$40</f>
        <v>38.1</v>
      </c>
      <c r="L10652" s="32">
        <f>C10652*$P$40</f>
        <v>11248014</v>
      </c>
      <c r="M10652" s="33">
        <f t="shared" ref="M10652:M10653" si="1040">MONTH(A10652)</f>
        <v>9</v>
      </c>
      <c r="N10652" s="33"/>
    </row>
    <row r="10653" spans="1:14" x14ac:dyDescent="0.3">
      <c r="A10653" s="40" t="s">
        <v>23</v>
      </c>
      <c r="B10653" s="41">
        <v>1.27</v>
      </c>
      <c r="C10653" s="42">
        <v>366719.82</v>
      </c>
      <c r="D10653" s="41">
        <v>46748.71</v>
      </c>
      <c r="E10653" s="41">
        <v>46748.71</v>
      </c>
      <c r="F10653" s="41">
        <v>0</v>
      </c>
      <c r="G10653" s="43">
        <v>0</v>
      </c>
      <c r="H10653" s="43" t="s">
        <v>258</v>
      </c>
      <c r="I10653" s="43" t="s">
        <v>5</v>
      </c>
      <c r="J10653" s="43" t="s">
        <v>97</v>
      </c>
      <c r="K10653" s="26">
        <f>B10653*$P$40</f>
        <v>38.1</v>
      </c>
      <c r="L10653" s="32">
        <f>C10653*$P$40</f>
        <v>11001594.6</v>
      </c>
      <c r="M10653" s="33">
        <f t="shared" si="1040"/>
        <v>8</v>
      </c>
      <c r="N10653" s="33"/>
    </row>
    <row r="10654" spans="1:14" hidden="1" x14ac:dyDescent="0.3">
      <c r="A10654" s="16" t="s">
        <v>24</v>
      </c>
      <c r="B10654" s="22">
        <v>1.27</v>
      </c>
      <c r="C10654" s="23">
        <v>356960.5</v>
      </c>
      <c r="D10654" s="22">
        <v>136036.6</v>
      </c>
      <c r="E10654" s="22">
        <v>69128.81</v>
      </c>
      <c r="F10654" s="22">
        <v>66907.789999999994</v>
      </c>
      <c r="G10654" s="24">
        <v>0</v>
      </c>
      <c r="H10654" s="24" t="s">
        <v>258</v>
      </c>
      <c r="I10654" s="24" t="s">
        <v>165</v>
      </c>
      <c r="J10654" s="24" t="s">
        <v>88</v>
      </c>
      <c r="K10654" s="19">
        <f>B10654*$P$40</f>
        <v>38.1</v>
      </c>
      <c r="L10654" s="20">
        <f>C10654*$P$40</f>
        <v>10708815</v>
      </c>
      <c r="M10654" s="19" t="str">
        <f>TEXT(A10654,"ММММ")</f>
        <v>Август</v>
      </c>
      <c r="N10654" s="19"/>
    </row>
    <row r="10655" spans="1:14" hidden="1" x14ac:dyDescent="0.3">
      <c r="A10655" s="21" t="s">
        <v>25</v>
      </c>
      <c r="B10655" s="22">
        <v>1.27</v>
      </c>
      <c r="C10655" s="23">
        <v>351707.78</v>
      </c>
      <c r="D10655" s="22">
        <v>144313.03</v>
      </c>
      <c r="E10655" s="22">
        <v>80554.92</v>
      </c>
      <c r="F10655" s="22">
        <v>63758.11</v>
      </c>
      <c r="G10655" s="24">
        <v>0</v>
      </c>
      <c r="H10655" s="24" t="s">
        <v>258</v>
      </c>
      <c r="I10655" s="24" t="s">
        <v>165</v>
      </c>
      <c r="J10655" s="24" t="s">
        <v>107</v>
      </c>
      <c r="K10655" s="19">
        <f>B10655*$P$40</f>
        <v>38.1</v>
      </c>
      <c r="L10655" s="20">
        <f>C10655*$P$40</f>
        <v>10551233.4</v>
      </c>
      <c r="M10655" s="19" t="str">
        <f>TEXT(A10655,"ММММ")</f>
        <v>Август</v>
      </c>
      <c r="N10655" s="19"/>
    </row>
    <row r="10656" spans="1:14" hidden="1" x14ac:dyDescent="0.3">
      <c r="A10656" s="16" t="s">
        <v>26</v>
      </c>
      <c r="B10656" s="17">
        <v>1.27</v>
      </c>
      <c r="C10656" s="18">
        <v>321890.92</v>
      </c>
      <c r="D10656" s="17">
        <v>113975.5</v>
      </c>
      <c r="E10656" s="17">
        <v>52117.86</v>
      </c>
      <c r="F10656" s="17">
        <v>61857.64</v>
      </c>
      <c r="G10656" s="19">
        <v>0</v>
      </c>
      <c r="H10656" s="19" t="s">
        <v>259</v>
      </c>
      <c r="I10656" s="19" t="s">
        <v>112</v>
      </c>
      <c r="J10656" s="19" t="s">
        <v>109</v>
      </c>
      <c r="K10656" s="19">
        <f>B10656*$P$40</f>
        <v>38.1</v>
      </c>
      <c r="L10656" s="20">
        <f>C10656*$P$40</f>
        <v>9656727.5999999996</v>
      </c>
      <c r="M10656" s="19" t="str">
        <f>TEXT(A10656,"ММММ")</f>
        <v>Август</v>
      </c>
      <c r="N10656" s="19"/>
    </row>
    <row r="10657" spans="1:14" hidden="1" x14ac:dyDescent="0.3">
      <c r="A10657" s="21" t="s">
        <v>27</v>
      </c>
      <c r="B10657" s="17">
        <v>1.27</v>
      </c>
      <c r="C10657" s="18">
        <v>317932.59000000003</v>
      </c>
      <c r="D10657" s="17">
        <v>80380.98</v>
      </c>
      <c r="E10657" s="17">
        <v>75964.479999999996</v>
      </c>
      <c r="F10657" s="17">
        <v>4411.43</v>
      </c>
      <c r="G10657" s="19">
        <v>5.07</v>
      </c>
      <c r="H10657" s="19" t="s">
        <v>258</v>
      </c>
      <c r="I10657" s="19" t="s">
        <v>112</v>
      </c>
      <c r="J10657" s="19" t="s">
        <v>74</v>
      </c>
      <c r="K10657" s="19">
        <f>B10657*$P$40</f>
        <v>38.1</v>
      </c>
      <c r="L10657" s="20">
        <f>C10657*$P$40</f>
        <v>9537977.7000000011</v>
      </c>
      <c r="M10657" s="19" t="str">
        <f>TEXT(A10657,"ММММ")</f>
        <v>Август</v>
      </c>
      <c r="N10657" s="19"/>
    </row>
    <row r="10658" spans="1:14" hidden="1" x14ac:dyDescent="0.3">
      <c r="A10658" s="16" t="s">
        <v>28</v>
      </c>
      <c r="B10658" s="17">
        <v>1.27</v>
      </c>
      <c r="C10658" s="18">
        <v>311503.06</v>
      </c>
      <c r="D10658" s="17">
        <v>65211.98</v>
      </c>
      <c r="E10658" s="17">
        <v>64019.55</v>
      </c>
      <c r="F10658" s="17">
        <v>1189.08</v>
      </c>
      <c r="G10658" s="19">
        <v>3.35</v>
      </c>
      <c r="H10658" s="19" t="s">
        <v>258</v>
      </c>
      <c r="I10658" s="19" t="s">
        <v>112</v>
      </c>
      <c r="J10658" s="19" t="s">
        <v>74</v>
      </c>
      <c r="K10658" s="19">
        <f>B10658*$P$40</f>
        <v>38.1</v>
      </c>
      <c r="L10658" s="20">
        <f>C10658*$P$40</f>
        <v>9345091.8000000007</v>
      </c>
      <c r="M10658" s="19" t="str">
        <f>TEXT(A10658,"ММММ")</f>
        <v>Июль</v>
      </c>
      <c r="N10658" s="19"/>
    </row>
    <row r="10659" spans="1:14" x14ac:dyDescent="0.3">
      <c r="A10659" s="40" t="s">
        <v>29</v>
      </c>
      <c r="B10659" s="38">
        <v>1.27</v>
      </c>
      <c r="C10659" s="39">
        <v>304624.07</v>
      </c>
      <c r="D10659" s="38">
        <v>63988.35</v>
      </c>
      <c r="E10659" s="38">
        <v>60622.57</v>
      </c>
      <c r="F10659" s="38">
        <v>3365.78</v>
      </c>
      <c r="G10659" s="26">
        <v>0</v>
      </c>
      <c r="H10659" s="26" t="s">
        <v>258</v>
      </c>
      <c r="I10659" s="26" t="s">
        <v>5</v>
      </c>
      <c r="J10659" s="26" t="s">
        <v>74</v>
      </c>
      <c r="K10659" s="26">
        <f>B10659*$P$40</f>
        <v>38.1</v>
      </c>
      <c r="L10659" s="32">
        <f>C10659*$P$40</f>
        <v>9138722.0999999996</v>
      </c>
      <c r="M10659" s="33">
        <f>MONTH(A10659)</f>
        <v>7</v>
      </c>
      <c r="N10659" s="33"/>
    </row>
    <row r="10660" spans="1:14" hidden="1" x14ac:dyDescent="0.3">
      <c r="A10660" s="16" t="s">
        <v>30</v>
      </c>
      <c r="B10660" s="22">
        <v>1.27</v>
      </c>
      <c r="C10660" s="23">
        <v>302052.69</v>
      </c>
      <c r="D10660" s="22">
        <v>100813.22</v>
      </c>
      <c r="E10660" s="22">
        <v>93220.64</v>
      </c>
      <c r="F10660" s="22">
        <v>4992.58</v>
      </c>
      <c r="G10660" s="24">
        <v>2600</v>
      </c>
      <c r="H10660" s="24" t="s">
        <v>258</v>
      </c>
      <c r="I10660" s="24" t="s">
        <v>165</v>
      </c>
      <c r="J10660" s="24" t="s">
        <v>84</v>
      </c>
      <c r="K10660" s="19">
        <f>B10660*$P$40</f>
        <v>38.1</v>
      </c>
      <c r="L10660" s="20">
        <f>C10660*$P$40</f>
        <v>9061580.6999999993</v>
      </c>
      <c r="M10660" s="19" t="str">
        <f>TEXT(A10660,"ММММ")</f>
        <v>Июль</v>
      </c>
      <c r="N10660" s="19"/>
    </row>
    <row r="10661" spans="1:14" hidden="1" x14ac:dyDescent="0.3">
      <c r="A10661" s="21" t="s">
        <v>31</v>
      </c>
      <c r="B10661" s="22">
        <v>1.27</v>
      </c>
      <c r="C10661" s="23">
        <v>295307.02</v>
      </c>
      <c r="D10661" s="22">
        <v>88374.76</v>
      </c>
      <c r="E10661" s="22">
        <v>86927.7</v>
      </c>
      <c r="F10661" s="22">
        <v>1447.06</v>
      </c>
      <c r="G10661" s="24">
        <v>0</v>
      </c>
      <c r="H10661" s="24" t="s">
        <v>258</v>
      </c>
      <c r="I10661" s="24" t="s">
        <v>112</v>
      </c>
      <c r="J10661" s="24" t="s">
        <v>94</v>
      </c>
      <c r="K10661" s="19">
        <f>B10661*$P$40</f>
        <v>38.1</v>
      </c>
      <c r="L10661" s="20">
        <f>C10661*$P$40</f>
        <v>8859210.6000000015</v>
      </c>
      <c r="M10661" s="19" t="str">
        <f>TEXT(A10661,"ММММ")</f>
        <v>Июль</v>
      </c>
      <c r="N10661" s="19"/>
    </row>
    <row r="10662" spans="1:14" hidden="1" x14ac:dyDescent="0.3">
      <c r="A10662" s="16" t="s">
        <v>32</v>
      </c>
      <c r="B10662" s="17">
        <v>1.27</v>
      </c>
      <c r="C10662" s="18">
        <v>287328.36</v>
      </c>
      <c r="D10662" s="17">
        <v>86626.76</v>
      </c>
      <c r="E10662" s="17">
        <v>84861.81</v>
      </c>
      <c r="F10662" s="17">
        <v>1764.95</v>
      </c>
      <c r="G10662" s="19">
        <v>0</v>
      </c>
      <c r="H10662" s="19" t="s">
        <v>258</v>
      </c>
      <c r="I10662" s="19" t="s">
        <v>112</v>
      </c>
      <c r="J10662" s="19" t="s">
        <v>94</v>
      </c>
      <c r="K10662" s="19">
        <f>B10662*$P$40</f>
        <v>38.1</v>
      </c>
      <c r="L10662" s="20">
        <f>C10662*$P$40</f>
        <v>8619850.7999999989</v>
      </c>
      <c r="M10662" s="19" t="str">
        <f>TEXT(A10662,"ММММ")</f>
        <v>Июнь</v>
      </c>
      <c r="N10662" s="19"/>
    </row>
    <row r="10663" spans="1:14" hidden="1" x14ac:dyDescent="0.3">
      <c r="A10663" s="21" t="s">
        <v>33</v>
      </c>
      <c r="B10663" s="17">
        <v>1.27</v>
      </c>
      <c r="C10663" s="18">
        <v>286847.49</v>
      </c>
      <c r="D10663" s="17">
        <v>91064.71</v>
      </c>
      <c r="E10663" s="17">
        <v>90004.05</v>
      </c>
      <c r="F10663" s="17">
        <v>1060.6600000000001</v>
      </c>
      <c r="G10663" s="19">
        <v>0</v>
      </c>
      <c r="H10663" s="19" t="s">
        <v>258</v>
      </c>
      <c r="I10663" s="19" t="s">
        <v>165</v>
      </c>
      <c r="J10663" s="19" t="s">
        <v>94</v>
      </c>
      <c r="K10663" s="19">
        <f>B10663*$P$40</f>
        <v>38.1</v>
      </c>
      <c r="L10663" s="20">
        <f>C10663*$P$40</f>
        <v>8605424.6999999993</v>
      </c>
      <c r="M10663" s="19" t="str">
        <f>TEXT(A10663,"ММММ")</f>
        <v>Июнь</v>
      </c>
      <c r="N10663" s="19"/>
    </row>
    <row r="10664" spans="1:14" x14ac:dyDescent="0.3">
      <c r="A10664" s="37" t="s">
        <v>34</v>
      </c>
      <c r="B10664" s="38">
        <v>1.27</v>
      </c>
      <c r="C10664" s="39">
        <v>281256.19</v>
      </c>
      <c r="D10664" s="38">
        <v>54784.25</v>
      </c>
      <c r="E10664" s="38">
        <v>52839.06</v>
      </c>
      <c r="F10664" s="38">
        <v>1945.19</v>
      </c>
      <c r="G10664" s="26">
        <v>0</v>
      </c>
      <c r="H10664" s="26" t="s">
        <v>258</v>
      </c>
      <c r="I10664" s="26" t="s">
        <v>5</v>
      </c>
      <c r="J10664" s="26" t="s">
        <v>74</v>
      </c>
      <c r="K10664" s="26">
        <f>B10664*$P$40</f>
        <v>38.1</v>
      </c>
      <c r="L10664" s="32">
        <f>C10664*$P$40</f>
        <v>8437685.6999999993</v>
      </c>
      <c r="M10664" s="33">
        <f>MONTH(A10664)</f>
        <v>6</v>
      </c>
      <c r="N10664" s="33"/>
    </row>
    <row r="10665" spans="1:14" hidden="1" x14ac:dyDescent="0.3">
      <c r="A10665" s="21" t="s">
        <v>35</v>
      </c>
      <c r="B10665" s="17">
        <v>1.27</v>
      </c>
      <c r="C10665" s="18">
        <v>279661.71000000002</v>
      </c>
      <c r="D10665" s="17">
        <v>102542.34</v>
      </c>
      <c r="E10665" s="17">
        <v>96038.19</v>
      </c>
      <c r="F10665" s="17">
        <v>6503.04</v>
      </c>
      <c r="G10665" s="19">
        <v>1.1100000000000001</v>
      </c>
      <c r="H10665" s="19" t="s">
        <v>258</v>
      </c>
      <c r="I10665" s="19" t="s">
        <v>219</v>
      </c>
      <c r="J10665" s="19" t="s">
        <v>64</v>
      </c>
      <c r="K10665" s="19">
        <f>B10665*$P$40</f>
        <v>38.1</v>
      </c>
      <c r="L10665" s="20">
        <f>C10665*$P$40</f>
        <v>8389851.3000000007</v>
      </c>
      <c r="M10665" s="19" t="str">
        <f>TEXT(A10665,"ММММ")</f>
        <v>Июнь</v>
      </c>
      <c r="N10665" s="19"/>
    </row>
    <row r="10666" spans="1:14" hidden="1" x14ac:dyDescent="0.3">
      <c r="A10666" s="16" t="s">
        <v>36</v>
      </c>
      <c r="B10666" s="17">
        <v>1.27</v>
      </c>
      <c r="C10666" s="18">
        <v>278129.65999999997</v>
      </c>
      <c r="D10666" s="17">
        <v>87333.85</v>
      </c>
      <c r="E10666" s="17">
        <v>82483.06</v>
      </c>
      <c r="F10666" s="17">
        <v>4723.01</v>
      </c>
      <c r="G10666" s="19">
        <v>127.78</v>
      </c>
      <c r="H10666" s="19" t="s">
        <v>258</v>
      </c>
      <c r="I10666" s="19" t="s">
        <v>112</v>
      </c>
      <c r="J10666" s="19" t="s">
        <v>94</v>
      </c>
      <c r="K10666" s="19">
        <f>B10666*$P$40</f>
        <v>38.1</v>
      </c>
      <c r="L10666" s="20">
        <f>C10666*$P$40</f>
        <v>8343889.7999999989</v>
      </c>
      <c r="M10666" s="19" t="str">
        <f>TEXT(A10666,"ММММ")</f>
        <v>Май</v>
      </c>
      <c r="N10666" s="19"/>
    </row>
    <row r="10667" spans="1:14" hidden="1" x14ac:dyDescent="0.3">
      <c r="A10667" s="21" t="s">
        <v>37</v>
      </c>
      <c r="B10667" s="22">
        <v>1.27</v>
      </c>
      <c r="C10667" s="23">
        <v>277248.48</v>
      </c>
      <c r="D10667" s="22">
        <v>83025.59</v>
      </c>
      <c r="E10667" s="22">
        <v>80590.42</v>
      </c>
      <c r="F10667" s="22">
        <v>2435.17</v>
      </c>
      <c r="G10667" s="24">
        <v>0</v>
      </c>
      <c r="H10667" s="24" t="s">
        <v>258</v>
      </c>
      <c r="I10667" s="24" t="s">
        <v>165</v>
      </c>
      <c r="J10667" s="24" t="s">
        <v>94</v>
      </c>
      <c r="K10667" s="19">
        <f>B10667*$P$40</f>
        <v>38.1</v>
      </c>
      <c r="L10667" s="20">
        <f>C10667*$P$40</f>
        <v>8317454.3999999994</v>
      </c>
      <c r="M10667" s="19" t="str">
        <f>TEXT(A10667,"ММММ")</f>
        <v>Май</v>
      </c>
      <c r="N10667" s="19"/>
    </row>
    <row r="10668" spans="1:14" hidden="1" x14ac:dyDescent="0.3">
      <c r="A10668" s="16" t="s">
        <v>38</v>
      </c>
      <c r="B10668" s="17">
        <v>1.27</v>
      </c>
      <c r="C10668" s="18">
        <v>268722.38</v>
      </c>
      <c r="D10668" s="17">
        <v>78642.84</v>
      </c>
      <c r="E10668" s="17">
        <v>59163.58</v>
      </c>
      <c r="F10668" s="17">
        <v>9889.26</v>
      </c>
      <c r="G10668" s="19">
        <v>9590</v>
      </c>
      <c r="H10668" s="19" t="s">
        <v>258</v>
      </c>
      <c r="I10668" s="19" t="s">
        <v>165</v>
      </c>
      <c r="J10668" s="19" t="s">
        <v>84</v>
      </c>
      <c r="K10668" s="19">
        <f>B10668*$P$40</f>
        <v>38.1</v>
      </c>
      <c r="L10668" s="20">
        <f>C10668*$P$40</f>
        <v>8061671.4000000004</v>
      </c>
      <c r="M10668" s="19" t="str">
        <f>TEXT(A10668,"ММММ")</f>
        <v>Май</v>
      </c>
      <c r="N10668" s="19"/>
    </row>
    <row r="10669" spans="1:14" hidden="1" x14ac:dyDescent="0.3">
      <c r="A10669" s="21" t="s">
        <v>39</v>
      </c>
      <c r="B10669" s="22">
        <v>1.27</v>
      </c>
      <c r="C10669" s="23">
        <v>253886.8</v>
      </c>
      <c r="D10669" s="22">
        <v>110890.38</v>
      </c>
      <c r="E10669" s="22">
        <v>104611.95</v>
      </c>
      <c r="F10669" s="22">
        <v>6147.48</v>
      </c>
      <c r="G10669" s="24">
        <v>130.94999999999999</v>
      </c>
      <c r="H10669" s="24" t="s">
        <v>258</v>
      </c>
      <c r="I10669" s="24" t="s">
        <v>112</v>
      </c>
      <c r="J10669" s="24" t="s">
        <v>70</v>
      </c>
      <c r="K10669" s="19">
        <f>B10669*$P$40</f>
        <v>38.1</v>
      </c>
      <c r="L10669" s="20">
        <f>C10669*$P$40</f>
        <v>7616604</v>
      </c>
      <c r="M10669" s="19" t="str">
        <f>TEXT(A10669,"ММММ")</f>
        <v>Май</v>
      </c>
      <c r="N10669" s="19"/>
    </row>
    <row r="10670" spans="1:14" hidden="1" x14ac:dyDescent="0.3">
      <c r="A10670" s="16" t="s">
        <v>40</v>
      </c>
      <c r="B10670" s="17">
        <v>1.27</v>
      </c>
      <c r="C10670" s="18">
        <v>248315.51</v>
      </c>
      <c r="D10670" s="17">
        <v>95507.15</v>
      </c>
      <c r="E10670" s="17">
        <v>92648.3</v>
      </c>
      <c r="F10670" s="17">
        <v>2858.85</v>
      </c>
      <c r="G10670" s="19">
        <v>0</v>
      </c>
      <c r="H10670" s="19" t="s">
        <v>258</v>
      </c>
      <c r="I10670" s="19" t="s">
        <v>165</v>
      </c>
      <c r="J10670" s="19" t="s">
        <v>94</v>
      </c>
      <c r="K10670" s="19">
        <f>B10670*$P$40</f>
        <v>38.1</v>
      </c>
      <c r="L10670" s="20">
        <f>C10670*$P$40</f>
        <v>7449465.3000000007</v>
      </c>
      <c r="M10670" s="19" t="str">
        <f>TEXT(A10670,"ММММ")</f>
        <v>Май</v>
      </c>
      <c r="N10670" s="19"/>
    </row>
    <row r="10671" spans="1:14" x14ac:dyDescent="0.3">
      <c r="A10671" s="40" t="s">
        <v>41</v>
      </c>
      <c r="B10671" s="38">
        <v>1.27</v>
      </c>
      <c r="C10671" s="39">
        <v>243556.57</v>
      </c>
      <c r="D10671" s="38">
        <v>44521.4</v>
      </c>
      <c r="E10671" s="38">
        <v>43577.26</v>
      </c>
      <c r="F10671" s="38">
        <v>944.14</v>
      </c>
      <c r="G10671" s="26">
        <v>0</v>
      </c>
      <c r="H10671" s="26" t="s">
        <v>258</v>
      </c>
      <c r="I10671" s="26" t="s">
        <v>5</v>
      </c>
      <c r="J10671" s="26" t="s">
        <v>74</v>
      </c>
      <c r="K10671" s="26">
        <f>B10671*$P$40</f>
        <v>38.1</v>
      </c>
      <c r="L10671" s="32">
        <f>C10671*$P$40</f>
        <v>7306697.1000000006</v>
      </c>
      <c r="M10671" s="33">
        <f>MONTH(A10671)</f>
        <v>4</v>
      </c>
      <c r="N10671" s="33"/>
    </row>
    <row r="10672" spans="1:14" hidden="1" x14ac:dyDescent="0.3">
      <c r="A10672" s="16" t="s">
        <v>42</v>
      </c>
      <c r="B10672" s="17">
        <v>1.27</v>
      </c>
      <c r="C10672" s="18">
        <v>231977</v>
      </c>
      <c r="D10672" s="17">
        <v>64773</v>
      </c>
      <c r="E10672" s="17">
        <v>57036</v>
      </c>
      <c r="F10672" s="17">
        <v>7738</v>
      </c>
      <c r="G10672" s="19">
        <v>0</v>
      </c>
      <c r="H10672" s="19" t="s">
        <v>258</v>
      </c>
      <c r="I10672" s="19" t="s">
        <v>165</v>
      </c>
      <c r="J10672" s="19" t="s">
        <v>73</v>
      </c>
      <c r="K10672" s="19">
        <f>B10672*$P$40</f>
        <v>38.1</v>
      </c>
      <c r="L10672" s="20">
        <f>C10672*$P$40</f>
        <v>6959310</v>
      </c>
      <c r="M10672" s="19" t="str">
        <f>TEXT(A10672,"ММММ")</f>
        <v>Апрель</v>
      </c>
      <c r="N10672" s="19"/>
    </row>
    <row r="10673" spans="1:14" x14ac:dyDescent="0.3">
      <c r="A10673" s="40" t="s">
        <v>43</v>
      </c>
      <c r="B10673" s="41">
        <v>1.27</v>
      </c>
      <c r="C10673" s="42">
        <v>228920.62</v>
      </c>
      <c r="D10673" s="41">
        <v>63066.57</v>
      </c>
      <c r="E10673" s="41">
        <v>25006.34</v>
      </c>
      <c r="F10673" s="41">
        <v>38060.230000000003</v>
      </c>
      <c r="G10673" s="43">
        <v>0</v>
      </c>
      <c r="H10673" s="43" t="s">
        <v>258</v>
      </c>
      <c r="I10673" s="43" t="s">
        <v>5</v>
      </c>
      <c r="J10673" s="43" t="s">
        <v>107</v>
      </c>
      <c r="K10673" s="26">
        <f>B10673*$P$40</f>
        <v>38.1</v>
      </c>
      <c r="L10673" s="32">
        <f>C10673*$P$40</f>
        <v>6867618.5999999996</v>
      </c>
      <c r="M10673" s="33">
        <f>MONTH(A10673)</f>
        <v>4</v>
      </c>
      <c r="N10673" s="33"/>
    </row>
    <row r="10674" spans="1:14" hidden="1" x14ac:dyDescent="0.3">
      <c r="A10674" s="16" t="s">
        <v>44</v>
      </c>
      <c r="B10674" s="22">
        <v>1.27</v>
      </c>
      <c r="C10674" s="23">
        <v>226558.02</v>
      </c>
      <c r="D10674" s="22">
        <v>113470.06</v>
      </c>
      <c r="E10674" s="22">
        <v>44860.97</v>
      </c>
      <c r="F10674" s="22">
        <v>68609.09</v>
      </c>
      <c r="G10674" s="24">
        <v>0</v>
      </c>
      <c r="H10674" s="24" t="s">
        <v>259</v>
      </c>
      <c r="I10674" s="24" t="s">
        <v>112</v>
      </c>
      <c r="J10674" s="24" t="s">
        <v>109</v>
      </c>
      <c r="K10674" s="19">
        <f>B10674*$P$40</f>
        <v>38.1</v>
      </c>
      <c r="L10674" s="20">
        <f>C10674*$P$40</f>
        <v>6796740.5999999996</v>
      </c>
      <c r="M10674" s="19" t="str">
        <f>TEXT(A10674,"ММММ")</f>
        <v>Апрель</v>
      </c>
      <c r="N10674" s="19"/>
    </row>
    <row r="10675" spans="1:14" x14ac:dyDescent="0.3">
      <c r="A10675" s="40" t="s">
        <v>45</v>
      </c>
      <c r="B10675" s="41">
        <v>1.27</v>
      </c>
      <c r="C10675" s="42">
        <v>226247.67999999999</v>
      </c>
      <c r="D10675" s="41">
        <v>49846.38</v>
      </c>
      <c r="E10675" s="41">
        <v>34513.35</v>
      </c>
      <c r="F10675" s="41">
        <v>15333.03</v>
      </c>
      <c r="G10675" s="43">
        <v>0</v>
      </c>
      <c r="H10675" s="43" t="s">
        <v>258</v>
      </c>
      <c r="I10675" s="43" t="s">
        <v>5</v>
      </c>
      <c r="J10675" s="43" t="s">
        <v>88</v>
      </c>
      <c r="K10675" s="26">
        <f>B10675*$P$40</f>
        <v>38.1</v>
      </c>
      <c r="L10675" s="32">
        <f>C10675*$P$40</f>
        <v>6787430.3999999994</v>
      </c>
      <c r="M10675" s="33">
        <f t="shared" ref="M10675:M10677" si="1041">MONTH(A10675)</f>
        <v>3</v>
      </c>
      <c r="N10675" s="33"/>
    </row>
    <row r="10676" spans="1:14" x14ac:dyDescent="0.3">
      <c r="A10676" s="37" t="s">
        <v>46</v>
      </c>
      <c r="B10676" s="38">
        <v>1.27</v>
      </c>
      <c r="C10676" s="39">
        <v>219071.79</v>
      </c>
      <c r="D10676" s="38">
        <v>49331.49</v>
      </c>
      <c r="E10676" s="38">
        <v>33996.639999999999</v>
      </c>
      <c r="F10676" s="38">
        <v>15334.85</v>
      </c>
      <c r="G10676" s="26">
        <v>0</v>
      </c>
      <c r="H10676" s="26" t="s">
        <v>258</v>
      </c>
      <c r="I10676" s="26" t="s">
        <v>5</v>
      </c>
      <c r="J10676" s="26" t="s">
        <v>88</v>
      </c>
      <c r="K10676" s="26">
        <f>B10676*$P$40</f>
        <v>38.1</v>
      </c>
      <c r="L10676" s="32">
        <f>C10676*$P$40</f>
        <v>6572153.7000000002</v>
      </c>
      <c r="M10676" s="33">
        <f t="shared" si="1041"/>
        <v>3</v>
      </c>
      <c r="N10676" s="33"/>
    </row>
    <row r="10677" spans="1:14" x14ac:dyDescent="0.3">
      <c r="A10677" s="40" t="s">
        <v>47</v>
      </c>
      <c r="B10677" s="41">
        <v>1.27</v>
      </c>
      <c r="C10677" s="42">
        <v>212091.14</v>
      </c>
      <c r="D10677" s="41">
        <v>31693.360000000001</v>
      </c>
      <c r="E10677" s="41">
        <v>30800.02</v>
      </c>
      <c r="F10677" s="41">
        <v>893.34</v>
      </c>
      <c r="G10677" s="43">
        <v>0</v>
      </c>
      <c r="H10677" s="43" t="s">
        <v>258</v>
      </c>
      <c r="I10677" s="43" t="s">
        <v>5</v>
      </c>
      <c r="J10677" s="43" t="s">
        <v>74</v>
      </c>
      <c r="K10677" s="26">
        <f>B10677*$P$40</f>
        <v>38.1</v>
      </c>
      <c r="L10677" s="32">
        <f>C10677*$P$40</f>
        <v>6362734.2000000002</v>
      </c>
      <c r="M10677" s="33">
        <f t="shared" si="1041"/>
        <v>3</v>
      </c>
      <c r="N10677" s="33"/>
    </row>
    <row r="10678" spans="1:14" hidden="1" x14ac:dyDescent="0.3">
      <c r="A10678" s="16" t="s">
        <v>48</v>
      </c>
      <c r="B10678" s="22">
        <v>1.27</v>
      </c>
      <c r="C10678" s="23">
        <v>210791.27</v>
      </c>
      <c r="D10678" s="22">
        <v>51228.61</v>
      </c>
      <c r="E10678" s="22">
        <v>51224.17</v>
      </c>
      <c r="F10678" s="22">
        <v>4.4400000000000004</v>
      </c>
      <c r="G10678" s="24">
        <v>0</v>
      </c>
      <c r="H10678" s="24" t="s">
        <v>258</v>
      </c>
      <c r="I10678" s="24" t="s">
        <v>112</v>
      </c>
      <c r="J10678" s="24" t="s">
        <v>95</v>
      </c>
      <c r="K10678" s="19">
        <f>B10678*$P$40</f>
        <v>38.1</v>
      </c>
      <c r="L10678" s="20">
        <f>C10678*$P$40</f>
        <v>6323738.0999999996</v>
      </c>
      <c r="M10678" s="19" t="str">
        <f>TEXT(A10678,"ММММ")</f>
        <v>Март</v>
      </c>
      <c r="N10678" s="19"/>
    </row>
    <row r="10679" spans="1:14" hidden="1" x14ac:dyDescent="0.3">
      <c r="A10679" s="21" t="s">
        <v>49</v>
      </c>
      <c r="B10679" s="17">
        <v>1.27</v>
      </c>
      <c r="C10679" s="18">
        <v>208279.53</v>
      </c>
      <c r="D10679" s="17">
        <v>55894.97</v>
      </c>
      <c r="E10679" s="17">
        <v>27041.98</v>
      </c>
      <c r="F10679" s="17">
        <v>11484.9</v>
      </c>
      <c r="G10679" s="19">
        <v>17368.09</v>
      </c>
      <c r="H10679" s="19" t="s">
        <v>258</v>
      </c>
      <c r="I10679" s="19" t="s">
        <v>219</v>
      </c>
      <c r="J10679" s="19" t="s">
        <v>71</v>
      </c>
      <c r="K10679" s="19">
        <f>B10679*$P$40</f>
        <v>38.1</v>
      </c>
      <c r="L10679" s="20">
        <f>C10679*$P$40</f>
        <v>6248385.9000000004</v>
      </c>
      <c r="M10679" s="19" t="str">
        <f>TEXT(A10679,"ММММ")</f>
        <v>Март</v>
      </c>
      <c r="N10679" s="19"/>
    </row>
    <row r="10680" spans="1:14" hidden="1" x14ac:dyDescent="0.3">
      <c r="A10680" s="16" t="s">
        <v>50</v>
      </c>
      <c r="B10680" s="22">
        <v>1.27</v>
      </c>
      <c r="C10680" s="23">
        <v>207295</v>
      </c>
      <c r="D10680" s="22">
        <v>73013</v>
      </c>
      <c r="E10680" s="22">
        <v>63649</v>
      </c>
      <c r="F10680" s="22">
        <v>8597</v>
      </c>
      <c r="G10680" s="24">
        <v>767</v>
      </c>
      <c r="H10680" s="24" t="s">
        <v>258</v>
      </c>
      <c r="I10680" s="24" t="s">
        <v>165</v>
      </c>
      <c r="J10680" s="24" t="s">
        <v>84</v>
      </c>
      <c r="K10680" s="19">
        <f>B10680*$P$40</f>
        <v>38.1</v>
      </c>
      <c r="L10680" s="20">
        <f>C10680*$P$40</f>
        <v>6218850</v>
      </c>
      <c r="M10680" s="19" t="str">
        <f>TEXT(A10680,"ММММ")</f>
        <v>Февраль</v>
      </c>
      <c r="N10680" s="19"/>
    </row>
    <row r="10681" spans="1:14" hidden="1" x14ac:dyDescent="0.3">
      <c r="A10681" s="21" t="s">
        <v>51</v>
      </c>
      <c r="B10681" s="17">
        <v>1.27</v>
      </c>
      <c r="C10681" s="18">
        <v>194729.14</v>
      </c>
      <c r="D10681" s="17">
        <v>79453.94</v>
      </c>
      <c r="E10681" s="17">
        <v>43722.7</v>
      </c>
      <c r="F10681" s="17">
        <v>35617.910000000003</v>
      </c>
      <c r="G10681" s="19">
        <v>113.33</v>
      </c>
      <c r="H10681" s="19" t="s">
        <v>258</v>
      </c>
      <c r="I10681" s="19" t="s">
        <v>219</v>
      </c>
      <c r="J10681" s="19" t="s">
        <v>77</v>
      </c>
      <c r="K10681" s="19">
        <f>B10681*$P$40</f>
        <v>38.1</v>
      </c>
      <c r="L10681" s="20">
        <f>C10681*$P$40</f>
        <v>5841874.2000000002</v>
      </c>
      <c r="M10681" s="19" t="str">
        <f>TEXT(A10681,"ММММ")</f>
        <v>Февраль</v>
      </c>
      <c r="N10681" s="19"/>
    </row>
    <row r="10682" spans="1:14" hidden="1" x14ac:dyDescent="0.3">
      <c r="A10682" s="16" t="s">
        <v>52</v>
      </c>
      <c r="B10682" s="17">
        <v>1.27</v>
      </c>
      <c r="C10682" s="18">
        <v>190161.43</v>
      </c>
      <c r="D10682" s="17">
        <v>102367.71</v>
      </c>
      <c r="E10682" s="17">
        <v>20133.830000000002</v>
      </c>
      <c r="F10682" s="17">
        <v>82233.88</v>
      </c>
      <c r="G10682" s="19">
        <v>0</v>
      </c>
      <c r="H10682" s="19" t="s">
        <v>259</v>
      </c>
      <c r="I10682" s="19" t="s">
        <v>112</v>
      </c>
      <c r="J10682" s="19" t="s">
        <v>109</v>
      </c>
      <c r="K10682" s="19">
        <f>B10682*$P$40</f>
        <v>38.1</v>
      </c>
      <c r="L10682" s="20">
        <f>C10682*$P$40</f>
        <v>5704842.8999999994</v>
      </c>
      <c r="M10682" s="19" t="str">
        <f>TEXT(A10682,"ММММ")</f>
        <v>Февраль</v>
      </c>
      <c r="N10682" s="19"/>
    </row>
    <row r="10683" spans="1:14" hidden="1" x14ac:dyDescent="0.3">
      <c r="A10683" s="21" t="s">
        <v>53</v>
      </c>
      <c r="B10683" s="22">
        <v>1.27</v>
      </c>
      <c r="C10683" s="23">
        <v>184872.75</v>
      </c>
      <c r="D10683" s="22">
        <v>105778.95</v>
      </c>
      <c r="E10683" s="22">
        <v>43105.63</v>
      </c>
      <c r="F10683" s="22">
        <v>62673.32</v>
      </c>
      <c r="G10683" s="24">
        <v>0</v>
      </c>
      <c r="H10683" s="24" t="s">
        <v>259</v>
      </c>
      <c r="I10683" s="24" t="s">
        <v>112</v>
      </c>
      <c r="J10683" s="24" t="s">
        <v>109</v>
      </c>
      <c r="K10683" s="19">
        <f>B10683*$P$40</f>
        <v>38.1</v>
      </c>
      <c r="L10683" s="20">
        <f>C10683*$P$40</f>
        <v>5546182.5</v>
      </c>
      <c r="M10683" s="19" t="str">
        <f>TEXT(A10683,"ММММ")</f>
        <v>Февраль</v>
      </c>
      <c r="N10683" s="19"/>
    </row>
    <row r="10684" spans="1:14" hidden="1" x14ac:dyDescent="0.3">
      <c r="A10684" s="16" t="s">
        <v>54</v>
      </c>
      <c r="B10684" s="22">
        <v>1.27</v>
      </c>
      <c r="C10684" s="23">
        <v>181489.14</v>
      </c>
      <c r="D10684" s="22">
        <v>99700.2</v>
      </c>
      <c r="E10684" s="22">
        <v>42285.27</v>
      </c>
      <c r="F10684" s="22">
        <v>57404.1</v>
      </c>
      <c r="G10684" s="24">
        <v>10.83</v>
      </c>
      <c r="H10684" s="24" t="s">
        <v>258</v>
      </c>
      <c r="I10684" s="24" t="s">
        <v>165</v>
      </c>
      <c r="J10684" s="24" t="s">
        <v>76</v>
      </c>
      <c r="K10684" s="19">
        <f>B10684*$P$40</f>
        <v>38.1</v>
      </c>
      <c r="L10684" s="20">
        <f>C10684*$P$40</f>
        <v>5444674.2000000002</v>
      </c>
      <c r="M10684" s="19" t="str">
        <f>TEXT(A10684,"ММММ")</f>
        <v>Январь</v>
      </c>
      <c r="N10684" s="19"/>
    </row>
    <row r="10685" spans="1:14" hidden="1" x14ac:dyDescent="0.3">
      <c r="A10685" s="21" t="s">
        <v>55</v>
      </c>
      <c r="B10685" s="17">
        <v>1.27</v>
      </c>
      <c r="C10685" s="18">
        <v>176817</v>
      </c>
      <c r="D10685" s="17">
        <v>67390</v>
      </c>
      <c r="E10685" s="17">
        <v>57613</v>
      </c>
      <c r="F10685" s="17">
        <v>8817</v>
      </c>
      <c r="G10685" s="19">
        <v>960</v>
      </c>
      <c r="H10685" s="19" t="s">
        <v>258</v>
      </c>
      <c r="I10685" s="19" t="s">
        <v>165</v>
      </c>
      <c r="J10685" s="19" t="s">
        <v>84</v>
      </c>
      <c r="K10685" s="19">
        <f>B10685*$P$40</f>
        <v>38.1</v>
      </c>
      <c r="L10685" s="20">
        <f>C10685*$P$40</f>
        <v>5304510</v>
      </c>
      <c r="M10685" s="19" t="str">
        <f>TEXT(A10685,"ММММ")</f>
        <v>Январь</v>
      </c>
      <c r="N10685" s="19"/>
    </row>
    <row r="10686" spans="1:14" hidden="1" x14ac:dyDescent="0.3">
      <c r="A10686" s="16" t="s">
        <v>56</v>
      </c>
      <c r="B10686" s="22">
        <v>1.27</v>
      </c>
      <c r="C10686" s="23">
        <v>169421.1</v>
      </c>
      <c r="D10686" s="22">
        <v>69794.850000000006</v>
      </c>
      <c r="E10686" s="22">
        <v>39950.230000000003</v>
      </c>
      <c r="F10686" s="22">
        <v>28559.62</v>
      </c>
      <c r="G10686" s="24">
        <v>1285</v>
      </c>
      <c r="H10686" s="24" t="s">
        <v>258</v>
      </c>
      <c r="I10686" s="24" t="s">
        <v>112</v>
      </c>
      <c r="J10686" s="24" t="s">
        <v>76</v>
      </c>
      <c r="K10686" s="19">
        <f>B10686*$P$40</f>
        <v>38.1</v>
      </c>
      <c r="L10686" s="20">
        <f>C10686*$P$40</f>
        <v>5082633</v>
      </c>
      <c r="M10686" s="19" t="str">
        <f>TEXT(A10686,"ММММ")</f>
        <v>Январь</v>
      </c>
      <c r="N10686" s="19"/>
    </row>
    <row r="10687" spans="1:14" hidden="1" x14ac:dyDescent="0.3">
      <c r="A10687" s="21" t="s">
        <v>57</v>
      </c>
      <c r="B10687" s="22">
        <v>1.27</v>
      </c>
      <c r="C10687" s="23">
        <v>167401.85999999999</v>
      </c>
      <c r="D10687" s="22">
        <v>72728.679999999993</v>
      </c>
      <c r="E10687" s="22">
        <v>49838.22</v>
      </c>
      <c r="F10687" s="22">
        <v>21877.06</v>
      </c>
      <c r="G10687" s="24">
        <v>1013.4</v>
      </c>
      <c r="H10687" s="24" t="s">
        <v>258</v>
      </c>
      <c r="I10687" s="24" t="s">
        <v>112</v>
      </c>
      <c r="J10687" s="24" t="s">
        <v>76</v>
      </c>
      <c r="K10687" s="19">
        <f>B10687*$P$40</f>
        <v>38.1</v>
      </c>
      <c r="L10687" s="20">
        <f>C10687*$P$40</f>
        <v>5022055.8</v>
      </c>
      <c r="M10687" s="19" t="str">
        <f>TEXT(A10687,"ММММ")</f>
        <v>Январь</v>
      </c>
      <c r="N10687" s="19"/>
    </row>
    <row r="10688" spans="1:14" hidden="1" x14ac:dyDescent="0.3">
      <c r="A10688" s="16" t="s">
        <v>4</v>
      </c>
      <c r="B10688" s="22">
        <v>1.27</v>
      </c>
      <c r="C10688" s="23">
        <v>159573.76999999999</v>
      </c>
      <c r="D10688" s="22">
        <v>57005.96</v>
      </c>
      <c r="E10688" s="22">
        <v>34005.49</v>
      </c>
      <c r="F10688" s="22">
        <v>22328.62</v>
      </c>
      <c r="G10688" s="24">
        <v>671.85</v>
      </c>
      <c r="H10688" s="24" t="s">
        <v>258</v>
      </c>
      <c r="I10688" s="24" t="s">
        <v>112</v>
      </c>
      <c r="J10688" s="24" t="s">
        <v>76</v>
      </c>
      <c r="K10688" s="19">
        <f>B10688*$P$40</f>
        <v>38.1</v>
      </c>
      <c r="L10688" s="20">
        <f>C10688*$P$40</f>
        <v>4787213.0999999996</v>
      </c>
      <c r="M10688" s="19" t="str">
        <f>TEXT(A10688,"ММММ")</f>
        <v>Декабрь</v>
      </c>
      <c r="N10688" s="19"/>
    </row>
    <row r="10689" spans="1:14" hidden="1" x14ac:dyDescent="0.3">
      <c r="A10689" s="21" t="s">
        <v>7</v>
      </c>
      <c r="B10689" s="17">
        <v>1.27</v>
      </c>
      <c r="C10689" s="18">
        <v>158637.92000000001</v>
      </c>
      <c r="D10689" s="17">
        <v>74371.240000000005</v>
      </c>
      <c r="E10689" s="17">
        <v>12060.74</v>
      </c>
      <c r="F10689" s="17">
        <v>62156.06</v>
      </c>
      <c r="G10689" s="19">
        <v>154.44</v>
      </c>
      <c r="H10689" s="19" t="s">
        <v>258</v>
      </c>
      <c r="I10689" s="19" t="s">
        <v>219</v>
      </c>
      <c r="J10689" s="19" t="s">
        <v>62</v>
      </c>
      <c r="K10689" s="19">
        <f>B10689*$P$40</f>
        <v>38.1</v>
      </c>
      <c r="L10689" s="20">
        <f>C10689*$P$40</f>
        <v>4759137.6000000006</v>
      </c>
      <c r="M10689" s="19" t="str">
        <f>TEXT(A10689,"ММММ")</f>
        <v>Декабрь</v>
      </c>
      <c r="N10689" s="19"/>
    </row>
    <row r="10690" spans="1:14" hidden="1" x14ac:dyDescent="0.3">
      <c r="A10690" s="16" t="s">
        <v>8</v>
      </c>
      <c r="B10690" s="17">
        <v>1.27</v>
      </c>
      <c r="C10690" s="18">
        <v>156527.16</v>
      </c>
      <c r="D10690" s="17">
        <v>116740.31</v>
      </c>
      <c r="E10690" s="17">
        <v>2489.87</v>
      </c>
      <c r="F10690" s="17">
        <v>114116.48</v>
      </c>
      <c r="G10690" s="19">
        <v>133.96</v>
      </c>
      <c r="H10690" s="19" t="s">
        <v>259</v>
      </c>
      <c r="I10690" s="19" t="s">
        <v>219</v>
      </c>
      <c r="J10690" s="19" t="s">
        <v>100</v>
      </c>
      <c r="K10690" s="19">
        <f>B10690*$P$40</f>
        <v>38.1</v>
      </c>
      <c r="L10690" s="20">
        <f>C10690*$P$40</f>
        <v>4695814.8</v>
      </c>
      <c r="M10690" s="19" t="str">
        <f>TEXT(A10690,"ММММ")</f>
        <v>Декабрь</v>
      </c>
      <c r="N10690" s="19"/>
    </row>
    <row r="10691" spans="1:14" hidden="1" x14ac:dyDescent="0.3">
      <c r="A10691" s="21" t="s">
        <v>9</v>
      </c>
      <c r="B10691" s="17">
        <v>1.27</v>
      </c>
      <c r="C10691" s="18">
        <v>151057.53</v>
      </c>
      <c r="D10691" s="17">
        <v>63628.62</v>
      </c>
      <c r="E10691" s="17">
        <v>41236.050000000003</v>
      </c>
      <c r="F10691" s="17">
        <v>21391.46</v>
      </c>
      <c r="G10691" s="19">
        <v>1001.11</v>
      </c>
      <c r="H10691" s="19" t="s">
        <v>258</v>
      </c>
      <c r="I10691" s="19" t="s">
        <v>219</v>
      </c>
      <c r="J10691" s="19" t="s">
        <v>62</v>
      </c>
      <c r="K10691" s="19">
        <f>B10691*$P$40</f>
        <v>38.1</v>
      </c>
      <c r="L10691" s="20">
        <f>C10691*$P$40</f>
        <v>4531725.9000000004</v>
      </c>
      <c r="M10691" s="19" t="str">
        <f>TEXT(A10691,"ММММ")</f>
        <v>Декабрь</v>
      </c>
      <c r="N10691" s="19"/>
    </row>
    <row r="10692" spans="1:14" hidden="1" x14ac:dyDescent="0.3">
      <c r="A10692" s="16" t="s">
        <v>10</v>
      </c>
      <c r="B10692" s="17">
        <v>1.27</v>
      </c>
      <c r="C10692" s="18">
        <v>149975.22</v>
      </c>
      <c r="D10692" s="17">
        <v>101787.34</v>
      </c>
      <c r="E10692" s="17">
        <v>94445.95</v>
      </c>
      <c r="F10692" s="17">
        <v>7341.39</v>
      </c>
      <c r="G10692" s="19">
        <v>0</v>
      </c>
      <c r="H10692" s="19" t="s">
        <v>259</v>
      </c>
      <c r="I10692" s="19" t="s">
        <v>165</v>
      </c>
      <c r="J10692" s="19" t="s">
        <v>102</v>
      </c>
      <c r="K10692" s="19">
        <f>B10692*$P$40</f>
        <v>38.1</v>
      </c>
      <c r="L10692" s="20">
        <f>C10692*$P$40</f>
        <v>4499256.5999999996</v>
      </c>
      <c r="M10692" s="19" t="str">
        <f>TEXT(A10692,"ММММ")</f>
        <v>Ноябрь</v>
      </c>
      <c r="N10692" s="19"/>
    </row>
    <row r="10693" spans="1:14" hidden="1" x14ac:dyDescent="0.3">
      <c r="A10693" s="21" t="s">
        <v>11</v>
      </c>
      <c r="B10693" s="17">
        <v>1.27</v>
      </c>
      <c r="C10693" s="18">
        <v>145196.59</v>
      </c>
      <c r="D10693" s="17">
        <v>55543.94</v>
      </c>
      <c r="E10693" s="17">
        <v>55522.64</v>
      </c>
      <c r="F10693" s="17">
        <v>21.3</v>
      </c>
      <c r="G10693" s="19">
        <v>0</v>
      </c>
      <c r="H10693" s="19" t="s">
        <v>258</v>
      </c>
      <c r="I10693" s="19" t="s">
        <v>165</v>
      </c>
      <c r="J10693" s="19" t="s">
        <v>105</v>
      </c>
      <c r="K10693" s="19">
        <f>B10693*$P$40</f>
        <v>38.1</v>
      </c>
      <c r="L10693" s="20">
        <f>C10693*$P$40</f>
        <v>4355897.7</v>
      </c>
      <c r="M10693" s="19" t="str">
        <f>TEXT(A10693,"ММММ")</f>
        <v>Ноябрь</v>
      </c>
      <c r="N10693" s="19"/>
    </row>
    <row r="10694" spans="1:14" x14ac:dyDescent="0.3">
      <c r="A10694" s="37" t="s">
        <v>12</v>
      </c>
      <c r="B10694" s="41">
        <v>1.27</v>
      </c>
      <c r="C10694" s="42">
        <v>140920.60999999999</v>
      </c>
      <c r="D10694" s="41">
        <v>34587.410000000003</v>
      </c>
      <c r="E10694" s="41">
        <v>30219.23</v>
      </c>
      <c r="F10694" s="41">
        <v>4368.18</v>
      </c>
      <c r="G10694" s="43">
        <v>0</v>
      </c>
      <c r="H10694" s="43" t="s">
        <v>258</v>
      </c>
      <c r="I10694" s="43" t="s">
        <v>5</v>
      </c>
      <c r="J10694" s="43" t="s">
        <v>64</v>
      </c>
      <c r="K10694" s="26">
        <f>B10694*$P$40</f>
        <v>38.1</v>
      </c>
      <c r="L10694" s="32">
        <f>C10694*$P$40</f>
        <v>4227618.3</v>
      </c>
      <c r="M10694" s="33">
        <f>MONTH(A10694)</f>
        <v>11</v>
      </c>
      <c r="N10694" s="33"/>
    </row>
    <row r="10695" spans="1:14" hidden="1" x14ac:dyDescent="0.3">
      <c r="A10695" s="21" t="s">
        <v>13</v>
      </c>
      <c r="B10695" s="17">
        <v>1.27</v>
      </c>
      <c r="C10695" s="18">
        <v>138921.48000000001</v>
      </c>
      <c r="D10695" s="17">
        <v>65951.179999999993</v>
      </c>
      <c r="E10695" s="17">
        <v>35703.64</v>
      </c>
      <c r="F10695" s="17">
        <v>30247.54</v>
      </c>
      <c r="G10695" s="19">
        <v>0</v>
      </c>
      <c r="H10695" s="19" t="s">
        <v>258</v>
      </c>
      <c r="I10695" s="19" t="s">
        <v>112</v>
      </c>
      <c r="J10695" s="19" t="s">
        <v>76</v>
      </c>
      <c r="K10695" s="19">
        <f>B10695*$P$40</f>
        <v>38.1</v>
      </c>
      <c r="L10695" s="20">
        <f>C10695*$P$40</f>
        <v>4167644.4000000004</v>
      </c>
      <c r="M10695" s="19" t="str">
        <f>TEXT(A10695,"ММММ")</f>
        <v>Ноябрь</v>
      </c>
      <c r="N10695" s="19"/>
    </row>
    <row r="10696" spans="1:14" hidden="1" x14ac:dyDescent="0.3">
      <c r="A10696" s="16" t="s">
        <v>14</v>
      </c>
      <c r="B10696" s="22">
        <v>1.27</v>
      </c>
      <c r="C10696" s="23">
        <v>120194.49</v>
      </c>
      <c r="D10696" s="22">
        <v>22929.96</v>
      </c>
      <c r="E10696" s="22">
        <v>22697.54</v>
      </c>
      <c r="F10696" s="22">
        <v>232.42</v>
      </c>
      <c r="G10696" s="24">
        <v>0</v>
      </c>
      <c r="H10696" s="24" t="s">
        <v>258</v>
      </c>
      <c r="I10696" s="24" t="s">
        <v>112</v>
      </c>
      <c r="J10696" s="24" t="s">
        <v>6</v>
      </c>
      <c r="K10696" s="19">
        <f>B10696*$P$40</f>
        <v>38.1</v>
      </c>
      <c r="L10696" s="20">
        <f>C10696*$P$40</f>
        <v>3605834.7</v>
      </c>
      <c r="M10696" s="19" t="str">
        <f>TEXT(A10696,"ММММ")</f>
        <v>Ноябрь</v>
      </c>
      <c r="N10696" s="19"/>
    </row>
    <row r="10697" spans="1:14" hidden="1" x14ac:dyDescent="0.3">
      <c r="A10697" s="21" t="s">
        <v>15</v>
      </c>
      <c r="B10697" s="22">
        <v>1.27</v>
      </c>
      <c r="C10697" s="23">
        <v>115508.29</v>
      </c>
      <c r="D10697" s="22">
        <v>46926.65</v>
      </c>
      <c r="E10697" s="22">
        <v>37397.519999999997</v>
      </c>
      <c r="F10697" s="22">
        <v>9529.1299999999992</v>
      </c>
      <c r="G10697" s="24">
        <v>0</v>
      </c>
      <c r="H10697" s="24" t="s">
        <v>258</v>
      </c>
      <c r="I10697" s="24" t="s">
        <v>165</v>
      </c>
      <c r="J10697" s="24" t="s">
        <v>62</v>
      </c>
      <c r="K10697" s="19">
        <f>B10697*$P$40</f>
        <v>38.1</v>
      </c>
      <c r="L10697" s="20">
        <f>C10697*$P$40</f>
        <v>3465248.6999999997</v>
      </c>
      <c r="M10697" s="19" t="str">
        <f>TEXT(A10697,"ММММ")</f>
        <v>Октябрь</v>
      </c>
      <c r="N10697" s="19"/>
    </row>
    <row r="10698" spans="1:14" x14ac:dyDescent="0.3">
      <c r="A10698" s="37" t="s">
        <v>16</v>
      </c>
      <c r="B10698" s="41">
        <v>1.27</v>
      </c>
      <c r="C10698" s="42">
        <v>110128.66</v>
      </c>
      <c r="D10698" s="41">
        <v>23903.32</v>
      </c>
      <c r="E10698" s="41">
        <v>17130.38</v>
      </c>
      <c r="F10698" s="41">
        <v>6772.94</v>
      </c>
      <c r="G10698" s="43">
        <v>0</v>
      </c>
      <c r="H10698" s="43" t="s">
        <v>258</v>
      </c>
      <c r="I10698" s="43" t="s">
        <v>5</v>
      </c>
      <c r="J10698" s="43" t="s">
        <v>77</v>
      </c>
      <c r="K10698" s="26">
        <f>B10698*$P$40</f>
        <v>38.1</v>
      </c>
      <c r="L10698" s="32">
        <f>C10698*$P$40</f>
        <v>3303859.8000000003</v>
      </c>
      <c r="M10698" s="33">
        <f>MONTH(A10698)</f>
        <v>10</v>
      </c>
      <c r="N10698" s="33"/>
    </row>
    <row r="10699" spans="1:14" hidden="1" x14ac:dyDescent="0.3">
      <c r="A10699" s="21" t="s">
        <v>17</v>
      </c>
      <c r="B10699" s="17">
        <v>1.27</v>
      </c>
      <c r="C10699" s="18">
        <v>106928.65</v>
      </c>
      <c r="D10699" s="17">
        <v>35000.74</v>
      </c>
      <c r="E10699" s="17">
        <v>26432.21</v>
      </c>
      <c r="F10699" s="17">
        <v>7035.2</v>
      </c>
      <c r="G10699" s="19">
        <v>1533.33</v>
      </c>
      <c r="H10699" s="19" t="s">
        <v>258</v>
      </c>
      <c r="I10699" s="19" t="s">
        <v>165</v>
      </c>
      <c r="J10699" s="19" t="s">
        <v>91</v>
      </c>
      <c r="K10699" s="19">
        <f>B10699*$P$40</f>
        <v>38.1</v>
      </c>
      <c r="L10699" s="20">
        <f>C10699*$P$40</f>
        <v>3207859.5</v>
      </c>
      <c r="M10699" s="19" t="str">
        <f>TEXT(A10699,"ММММ")</f>
        <v>Октябрь</v>
      </c>
      <c r="N10699" s="19"/>
    </row>
    <row r="10700" spans="1:14" x14ac:dyDescent="0.3">
      <c r="A10700" s="37" t="s">
        <v>18</v>
      </c>
      <c r="B10700" s="41">
        <v>1.27</v>
      </c>
      <c r="C10700" s="42">
        <v>104849.39</v>
      </c>
      <c r="D10700" s="41">
        <v>21875.65</v>
      </c>
      <c r="E10700" s="41">
        <v>21662</v>
      </c>
      <c r="F10700" s="41">
        <v>213.65</v>
      </c>
      <c r="G10700" s="43">
        <v>0</v>
      </c>
      <c r="H10700" s="43" t="s">
        <v>258</v>
      </c>
      <c r="I10700" s="43" t="s">
        <v>5</v>
      </c>
      <c r="J10700" s="43" t="s">
        <v>6</v>
      </c>
      <c r="K10700" s="26">
        <f>B10700*$P$40</f>
        <v>38.1</v>
      </c>
      <c r="L10700" s="32">
        <f>C10700*$P$40</f>
        <v>3145481.7</v>
      </c>
      <c r="M10700" s="33">
        <f t="shared" ref="M10700:M10701" si="1042">MONTH(A10700)</f>
        <v>10</v>
      </c>
      <c r="N10700" s="33">
        <f>L10700/K10700</f>
        <v>82558.574803149604</v>
      </c>
    </row>
    <row r="10701" spans="1:14" x14ac:dyDescent="0.3">
      <c r="A10701" s="40" t="s">
        <v>19</v>
      </c>
      <c r="B10701" s="41">
        <v>1.27</v>
      </c>
      <c r="C10701" s="42">
        <v>99496.16</v>
      </c>
      <c r="D10701" s="41">
        <v>25060.560000000001</v>
      </c>
      <c r="E10701" s="41">
        <v>14684.19</v>
      </c>
      <c r="F10701" s="41">
        <v>10376.370000000001</v>
      </c>
      <c r="G10701" s="43">
        <v>0</v>
      </c>
      <c r="H10701" s="43" t="s">
        <v>258</v>
      </c>
      <c r="I10701" s="43" t="s">
        <v>5</v>
      </c>
      <c r="J10701" s="43" t="s">
        <v>77</v>
      </c>
      <c r="K10701" s="26">
        <f>B10701*$P$40</f>
        <v>38.1</v>
      </c>
      <c r="L10701" s="32">
        <f>C10701*$P$40</f>
        <v>2984884.8000000003</v>
      </c>
      <c r="M10701" s="33">
        <f t="shared" si="1042"/>
        <v>9</v>
      </c>
      <c r="N10701" s="33"/>
    </row>
    <row r="10702" spans="1:14" hidden="1" x14ac:dyDescent="0.3">
      <c r="A10702" s="16" t="s">
        <v>20</v>
      </c>
      <c r="B10702" s="22">
        <v>1.27</v>
      </c>
      <c r="C10702" s="23">
        <v>93436.57</v>
      </c>
      <c r="D10702" s="22">
        <v>38311.47</v>
      </c>
      <c r="E10702" s="22">
        <v>31900.28</v>
      </c>
      <c r="F10702" s="22">
        <v>6411.19</v>
      </c>
      <c r="G10702" s="24">
        <v>0</v>
      </c>
      <c r="H10702" s="24" t="s">
        <v>258</v>
      </c>
      <c r="I10702" s="24" t="s">
        <v>165</v>
      </c>
      <c r="J10702" s="24" t="s">
        <v>91</v>
      </c>
      <c r="K10702" s="19">
        <f>B10702*$P$40</f>
        <v>38.1</v>
      </c>
      <c r="L10702" s="20">
        <f>C10702*$P$40</f>
        <v>2803097.1</v>
      </c>
      <c r="M10702" s="19" t="str">
        <f>TEXT(A10702,"ММММ")</f>
        <v>Сентябрь</v>
      </c>
      <c r="N10702" s="19"/>
    </row>
    <row r="10703" spans="1:14" x14ac:dyDescent="0.3">
      <c r="A10703" s="40" t="s">
        <v>21</v>
      </c>
      <c r="B10703" s="41">
        <v>1.27</v>
      </c>
      <c r="C10703" s="42">
        <v>92325.73</v>
      </c>
      <c r="D10703" s="41">
        <v>24334.81</v>
      </c>
      <c r="E10703" s="41">
        <v>14588.26</v>
      </c>
      <c r="F10703" s="41">
        <v>9746.5499999999993</v>
      </c>
      <c r="G10703" s="43">
        <v>0</v>
      </c>
      <c r="H10703" s="43" t="s">
        <v>258</v>
      </c>
      <c r="I10703" s="43" t="s">
        <v>5</v>
      </c>
      <c r="J10703" s="43" t="s">
        <v>77</v>
      </c>
      <c r="K10703" s="26">
        <f>B10703*$P$40</f>
        <v>38.1</v>
      </c>
      <c r="L10703" s="32">
        <f>C10703*$P$40</f>
        <v>2769771.9</v>
      </c>
      <c r="M10703" s="33">
        <f>MONTH(A10703)</f>
        <v>9</v>
      </c>
      <c r="N10703" s="33"/>
    </row>
    <row r="10704" spans="1:14" hidden="1" x14ac:dyDescent="0.3">
      <c r="A10704" s="16" t="s">
        <v>22</v>
      </c>
      <c r="B10704" s="17">
        <v>1.27</v>
      </c>
      <c r="C10704" s="18">
        <v>91298.63</v>
      </c>
      <c r="D10704" s="17">
        <v>21566.81</v>
      </c>
      <c r="E10704" s="17">
        <v>20132.05</v>
      </c>
      <c r="F10704" s="17">
        <v>1434.76</v>
      </c>
      <c r="G10704" s="19">
        <v>0</v>
      </c>
      <c r="H10704" s="19" t="s">
        <v>258</v>
      </c>
      <c r="I10704" s="19" t="s">
        <v>112</v>
      </c>
      <c r="J10704" s="19" t="s">
        <v>91</v>
      </c>
      <c r="K10704" s="19">
        <f>B10704*$P$40</f>
        <v>38.1</v>
      </c>
      <c r="L10704" s="20">
        <f>C10704*$P$40</f>
        <v>2738958.9000000004</v>
      </c>
      <c r="M10704" s="19" t="str">
        <f>TEXT(A10704,"ММММ")</f>
        <v>Сентябрь</v>
      </c>
      <c r="N10704" s="19"/>
    </row>
    <row r="10705" spans="1:14" hidden="1" x14ac:dyDescent="0.3">
      <c r="A10705" s="21" t="s">
        <v>23</v>
      </c>
      <c r="B10705" s="17">
        <v>1.27</v>
      </c>
      <c r="C10705" s="18">
        <v>90633.66</v>
      </c>
      <c r="D10705" s="17">
        <v>14911.75</v>
      </c>
      <c r="E10705" s="17">
        <v>14476.23</v>
      </c>
      <c r="F10705" s="17">
        <v>435.52</v>
      </c>
      <c r="G10705" s="19">
        <v>0</v>
      </c>
      <c r="H10705" s="19" t="s">
        <v>258</v>
      </c>
      <c r="I10705" s="19" t="s">
        <v>112</v>
      </c>
      <c r="J10705" s="19" t="s">
        <v>6</v>
      </c>
      <c r="K10705" s="19">
        <f>B10705*$P$40</f>
        <v>38.1</v>
      </c>
      <c r="L10705" s="20">
        <f>C10705*$P$40</f>
        <v>2719009.8000000003</v>
      </c>
      <c r="M10705" s="19" t="str">
        <f>TEXT(A10705,"ММММ")</f>
        <v>Август</v>
      </c>
      <c r="N10705" s="19"/>
    </row>
    <row r="10706" spans="1:14" hidden="1" x14ac:dyDescent="0.3">
      <c r="A10706" s="16" t="s">
        <v>24</v>
      </c>
      <c r="B10706" s="22">
        <v>1.27</v>
      </c>
      <c r="C10706" s="23">
        <v>90521.74</v>
      </c>
      <c r="D10706" s="22">
        <v>26577.81</v>
      </c>
      <c r="E10706" s="22">
        <v>16737.310000000001</v>
      </c>
      <c r="F10706" s="22">
        <v>9620.5</v>
      </c>
      <c r="G10706" s="24">
        <v>220</v>
      </c>
      <c r="H10706" s="24" t="s">
        <v>258</v>
      </c>
      <c r="I10706" s="24" t="s">
        <v>112</v>
      </c>
      <c r="J10706" s="24" t="s">
        <v>91</v>
      </c>
      <c r="K10706" s="19">
        <f>B10706*$P$40</f>
        <v>38.1</v>
      </c>
      <c r="L10706" s="20">
        <f>C10706*$P$40</f>
        <v>2715652.2</v>
      </c>
      <c r="M10706" s="19" t="str">
        <f>TEXT(A10706,"ММММ")</f>
        <v>Август</v>
      </c>
      <c r="N10706" s="19"/>
    </row>
    <row r="10707" spans="1:14" hidden="1" x14ac:dyDescent="0.3">
      <c r="A10707" s="21" t="s">
        <v>25</v>
      </c>
      <c r="B10707" s="17">
        <v>1.27</v>
      </c>
      <c r="C10707" s="18">
        <v>87503.46</v>
      </c>
      <c r="D10707" s="17">
        <v>39030.32</v>
      </c>
      <c r="E10707" s="17">
        <v>34191.83</v>
      </c>
      <c r="F10707" s="17">
        <v>4838.49</v>
      </c>
      <c r="G10707" s="19">
        <v>0</v>
      </c>
      <c r="H10707" s="19" t="s">
        <v>258</v>
      </c>
      <c r="I10707" s="19" t="s">
        <v>112</v>
      </c>
      <c r="J10707" s="19" t="s">
        <v>91</v>
      </c>
      <c r="K10707" s="19">
        <f>B10707*$P$40</f>
        <v>38.1</v>
      </c>
      <c r="L10707" s="20">
        <f>C10707*$P$40</f>
        <v>2625103.8000000003</v>
      </c>
      <c r="M10707" s="19" t="str">
        <f>TEXT(A10707,"ММММ")</f>
        <v>Август</v>
      </c>
      <c r="N10707" s="19"/>
    </row>
    <row r="10708" spans="1:14" hidden="1" x14ac:dyDescent="0.3">
      <c r="A10708" s="16" t="s">
        <v>26</v>
      </c>
      <c r="B10708" s="22">
        <v>1.27</v>
      </c>
      <c r="C10708" s="23">
        <v>85227.73</v>
      </c>
      <c r="D10708" s="22">
        <v>38073.85</v>
      </c>
      <c r="E10708" s="22">
        <v>33341.58</v>
      </c>
      <c r="F10708" s="22">
        <v>4732.2700000000004</v>
      </c>
      <c r="G10708" s="24">
        <v>0</v>
      </c>
      <c r="H10708" s="24" t="s">
        <v>258</v>
      </c>
      <c r="I10708" s="24" t="s">
        <v>112</v>
      </c>
      <c r="J10708" s="24" t="s">
        <v>91</v>
      </c>
      <c r="K10708" s="19">
        <f>B10708*$P$40</f>
        <v>38.1</v>
      </c>
      <c r="L10708" s="20">
        <f>C10708*$P$40</f>
        <v>2556831.9</v>
      </c>
      <c r="M10708" s="19" t="str">
        <f>TEXT(A10708,"ММММ")</f>
        <v>Август</v>
      </c>
      <c r="N10708" s="19"/>
    </row>
    <row r="10709" spans="1:14" hidden="1" x14ac:dyDescent="0.3">
      <c r="A10709" s="21" t="s">
        <v>27</v>
      </c>
      <c r="B10709" s="17">
        <v>1.27</v>
      </c>
      <c r="C10709" s="18">
        <v>82244.67</v>
      </c>
      <c r="D10709" s="17">
        <v>42501.2</v>
      </c>
      <c r="E10709" s="17">
        <v>16236.09</v>
      </c>
      <c r="F10709" s="17">
        <v>26265.11</v>
      </c>
      <c r="G10709" s="19">
        <v>0</v>
      </c>
      <c r="H10709" s="19" t="s">
        <v>258</v>
      </c>
      <c r="I10709" s="19" t="s">
        <v>165</v>
      </c>
      <c r="J10709" s="19" t="s">
        <v>80</v>
      </c>
      <c r="K10709" s="19">
        <f>B10709*$P$40</f>
        <v>38.1</v>
      </c>
      <c r="L10709" s="20">
        <f>C10709*$P$40</f>
        <v>2467340.1</v>
      </c>
      <c r="M10709" s="19" t="str">
        <f>TEXT(A10709,"ММММ")</f>
        <v>Август</v>
      </c>
      <c r="N10709" s="19"/>
    </row>
    <row r="10710" spans="1:14" hidden="1" x14ac:dyDescent="0.3">
      <c r="A10710" s="16" t="s">
        <v>28</v>
      </c>
      <c r="B10710" s="22">
        <v>1.27</v>
      </c>
      <c r="C10710" s="23">
        <v>80731.39</v>
      </c>
      <c r="D10710" s="22">
        <v>34636.89</v>
      </c>
      <c r="E10710" s="22">
        <v>30145.94</v>
      </c>
      <c r="F10710" s="22">
        <v>4345.12</v>
      </c>
      <c r="G10710" s="24">
        <v>145.83000000000001</v>
      </c>
      <c r="H10710" s="24" t="s">
        <v>258</v>
      </c>
      <c r="I10710" s="24" t="s">
        <v>112</v>
      </c>
      <c r="J10710" s="24" t="s">
        <v>91</v>
      </c>
      <c r="K10710" s="19">
        <f>B10710*$P$40</f>
        <v>38.1</v>
      </c>
      <c r="L10710" s="20">
        <f>C10710*$P$40</f>
        <v>2421941.7000000002</v>
      </c>
      <c r="M10710" s="19" t="str">
        <f>TEXT(A10710,"ММММ")</f>
        <v>Июль</v>
      </c>
      <c r="N10710" s="19"/>
    </row>
    <row r="10711" spans="1:14" hidden="1" x14ac:dyDescent="0.3">
      <c r="A10711" s="21" t="s">
        <v>29</v>
      </c>
      <c r="B10711" s="17">
        <v>1.27</v>
      </c>
      <c r="C10711" s="18">
        <v>77418.61</v>
      </c>
      <c r="D10711" s="17">
        <v>44714.35</v>
      </c>
      <c r="E10711" s="17">
        <v>41824.67</v>
      </c>
      <c r="F10711" s="17">
        <v>2889.68</v>
      </c>
      <c r="G10711" s="19">
        <v>0</v>
      </c>
      <c r="H10711" s="19" t="s">
        <v>259</v>
      </c>
      <c r="I10711" s="19" t="s">
        <v>165</v>
      </c>
      <c r="J10711" s="19" t="s">
        <v>79</v>
      </c>
      <c r="K10711" s="19">
        <f>B10711*$P$40</f>
        <v>38.1</v>
      </c>
      <c r="L10711" s="20">
        <f>C10711*$P$40</f>
        <v>2322558.2999999998</v>
      </c>
      <c r="M10711" s="19" t="str">
        <f>TEXT(A10711,"ММММ")</f>
        <v>Июль</v>
      </c>
      <c r="N10711" s="19"/>
    </row>
    <row r="10712" spans="1:14" hidden="1" x14ac:dyDescent="0.3">
      <c r="A10712" s="16" t="s">
        <v>30</v>
      </c>
      <c r="B10712" s="22">
        <v>1.27</v>
      </c>
      <c r="C10712" s="23">
        <v>72636.09</v>
      </c>
      <c r="D10712" s="22">
        <v>30412.17</v>
      </c>
      <c r="E10712" s="22">
        <v>29287.17</v>
      </c>
      <c r="F10712" s="22">
        <v>0</v>
      </c>
      <c r="G10712" s="24">
        <v>1125</v>
      </c>
      <c r="H10712" s="24" t="s">
        <v>258</v>
      </c>
      <c r="I10712" s="24" t="s">
        <v>112</v>
      </c>
      <c r="J10712" s="24" t="s">
        <v>106</v>
      </c>
      <c r="K10712" s="19">
        <f>B10712*$P$40</f>
        <v>38.1</v>
      </c>
      <c r="L10712" s="20">
        <f>C10712*$P$40</f>
        <v>2179082.6999999997</v>
      </c>
      <c r="M10712" s="19" t="str">
        <f>TEXT(A10712,"ММММ")</f>
        <v>Июль</v>
      </c>
      <c r="N10712" s="19"/>
    </row>
    <row r="10713" spans="1:14" hidden="1" x14ac:dyDescent="0.3">
      <c r="A10713" s="21" t="s">
        <v>31</v>
      </c>
      <c r="B10713" s="22">
        <v>1.27</v>
      </c>
      <c r="C10713" s="23">
        <v>70881.52</v>
      </c>
      <c r="D10713" s="22">
        <v>34375.019999999997</v>
      </c>
      <c r="E10713" s="22">
        <v>9517.5</v>
      </c>
      <c r="F10713" s="22">
        <v>24857.52</v>
      </c>
      <c r="G10713" s="24">
        <v>0</v>
      </c>
      <c r="H10713" s="24" t="s">
        <v>258</v>
      </c>
      <c r="I10713" s="24" t="s">
        <v>112</v>
      </c>
      <c r="J10713" s="24" t="s">
        <v>80</v>
      </c>
      <c r="K10713" s="19">
        <f>B10713*$P$40</f>
        <v>38.1</v>
      </c>
      <c r="L10713" s="20">
        <f>C10713*$P$40</f>
        <v>2126445.6</v>
      </c>
      <c r="M10713" s="19" t="str">
        <f>TEXT(A10713,"ММММ")</f>
        <v>Июль</v>
      </c>
      <c r="N10713" s="19"/>
    </row>
    <row r="10714" spans="1:14" hidden="1" x14ac:dyDescent="0.3">
      <c r="A10714" s="16" t="s">
        <v>32</v>
      </c>
      <c r="B10714" s="17">
        <v>1.27</v>
      </c>
      <c r="C10714" s="18">
        <v>67448.86</v>
      </c>
      <c r="D10714" s="17">
        <v>29582.959999999999</v>
      </c>
      <c r="E10714" s="17">
        <v>25667.72</v>
      </c>
      <c r="F10714" s="17">
        <v>3915.24</v>
      </c>
      <c r="G10714" s="19">
        <v>0</v>
      </c>
      <c r="H10714" s="19" t="s">
        <v>258</v>
      </c>
      <c r="I10714" s="19" t="s">
        <v>112</v>
      </c>
      <c r="J10714" s="19" t="s">
        <v>91</v>
      </c>
      <c r="K10714" s="19">
        <f>B10714*$P$40</f>
        <v>38.1</v>
      </c>
      <c r="L10714" s="20">
        <f>C10714*$P$40</f>
        <v>2023465.8</v>
      </c>
      <c r="M10714" s="19" t="str">
        <f>TEXT(A10714,"ММММ")</f>
        <v>Июнь</v>
      </c>
      <c r="N10714" s="19"/>
    </row>
    <row r="10715" spans="1:14" x14ac:dyDescent="0.3">
      <c r="A10715" s="40" t="s">
        <v>33</v>
      </c>
      <c r="B10715" s="41">
        <v>1.27</v>
      </c>
      <c r="C10715" s="42">
        <v>65242.77</v>
      </c>
      <c r="D10715" s="41">
        <v>25985.46</v>
      </c>
      <c r="E10715" s="41">
        <v>25780</v>
      </c>
      <c r="F10715" s="41">
        <v>205.46</v>
      </c>
      <c r="G10715" s="43">
        <v>0</v>
      </c>
      <c r="H10715" s="43" t="s">
        <v>259</v>
      </c>
      <c r="I10715" s="43" t="s">
        <v>5</v>
      </c>
      <c r="J10715" s="43" t="s">
        <v>102</v>
      </c>
      <c r="K10715" s="26">
        <f>B10715*$P$40</f>
        <v>38.1</v>
      </c>
      <c r="L10715" s="32">
        <f>C10715*$P$40</f>
        <v>1957283.0999999999</v>
      </c>
      <c r="M10715" s="33">
        <f>MONTH(A10715)</f>
        <v>6</v>
      </c>
      <c r="N10715" s="33"/>
    </row>
    <row r="10716" spans="1:14" hidden="1" x14ac:dyDescent="0.3">
      <c r="A10716" s="16" t="s">
        <v>34</v>
      </c>
      <c r="B10716" s="22">
        <v>1.27</v>
      </c>
      <c r="C10716" s="23">
        <v>64336.75</v>
      </c>
      <c r="D10716" s="22">
        <v>24247.71</v>
      </c>
      <c r="E10716" s="22">
        <v>23555.99</v>
      </c>
      <c r="F10716" s="22">
        <v>691.72</v>
      </c>
      <c r="G10716" s="24">
        <v>0</v>
      </c>
      <c r="H10716" s="24" t="s">
        <v>258</v>
      </c>
      <c r="I10716" s="24" t="s">
        <v>112</v>
      </c>
      <c r="J10716" s="24" t="s">
        <v>106</v>
      </c>
      <c r="K10716" s="19">
        <f>B10716*$P$40</f>
        <v>38.1</v>
      </c>
      <c r="L10716" s="20">
        <f>C10716*$P$40</f>
        <v>1930102.5</v>
      </c>
      <c r="M10716" s="19" t="str">
        <f>TEXT(A10716,"ММММ")</f>
        <v>Июнь</v>
      </c>
      <c r="N10716" s="19"/>
    </row>
    <row r="10717" spans="1:14" hidden="1" x14ac:dyDescent="0.3">
      <c r="A10717" s="21" t="s">
        <v>35</v>
      </c>
      <c r="B10717" s="22">
        <v>1.27</v>
      </c>
      <c r="C10717" s="23">
        <v>62526.51</v>
      </c>
      <c r="D10717" s="22">
        <v>24105.599999999999</v>
      </c>
      <c r="E10717" s="22">
        <v>24091.47</v>
      </c>
      <c r="F10717" s="22">
        <v>2.86</v>
      </c>
      <c r="G10717" s="24">
        <v>11.27</v>
      </c>
      <c r="H10717" s="24" t="s">
        <v>258</v>
      </c>
      <c r="I10717" s="24" t="s">
        <v>112</v>
      </c>
      <c r="J10717" s="24" t="s">
        <v>60</v>
      </c>
      <c r="K10717" s="19">
        <f>B10717*$P$40</f>
        <v>38.1</v>
      </c>
      <c r="L10717" s="20">
        <f>C10717*$P$40</f>
        <v>1875795.3</v>
      </c>
      <c r="M10717" s="19" t="str">
        <f>TEXT(A10717,"ММММ")</f>
        <v>Июнь</v>
      </c>
      <c r="N10717" s="19"/>
    </row>
    <row r="10718" spans="1:14" x14ac:dyDescent="0.3">
      <c r="A10718" s="37" t="s">
        <v>36</v>
      </c>
      <c r="B10718" s="38">
        <v>1.27</v>
      </c>
      <c r="C10718" s="39">
        <v>59760.160000000003</v>
      </c>
      <c r="D10718" s="38">
        <v>10821.15</v>
      </c>
      <c r="E10718" s="38">
        <v>7288.89</v>
      </c>
      <c r="F10718" s="38">
        <v>3532.26</v>
      </c>
      <c r="G10718" s="26">
        <v>0</v>
      </c>
      <c r="H10718" s="26" t="s">
        <v>259</v>
      </c>
      <c r="I10718" s="26" t="s">
        <v>5</v>
      </c>
      <c r="J10718" s="26" t="s">
        <v>102</v>
      </c>
      <c r="K10718" s="26">
        <f>B10718*$P$40</f>
        <v>38.1</v>
      </c>
      <c r="L10718" s="32">
        <f>C10718*$P$40</f>
        <v>1792804.8</v>
      </c>
      <c r="M10718" s="33">
        <f>MONTH(A10718)</f>
        <v>5</v>
      </c>
      <c r="N10718" s="33"/>
    </row>
    <row r="10719" spans="1:14" hidden="1" x14ac:dyDescent="0.3">
      <c r="A10719" s="21" t="s">
        <v>37</v>
      </c>
      <c r="B10719" s="22">
        <v>1.27</v>
      </c>
      <c r="C10719" s="23">
        <v>49342.12</v>
      </c>
      <c r="D10719" s="22">
        <v>24475.07</v>
      </c>
      <c r="E10719" s="22">
        <v>968.39</v>
      </c>
      <c r="F10719" s="22">
        <v>23506.68</v>
      </c>
      <c r="G10719" s="24">
        <v>0</v>
      </c>
      <c r="H10719" s="24" t="s">
        <v>259</v>
      </c>
      <c r="I10719" s="24" t="s">
        <v>112</v>
      </c>
      <c r="J10719" s="24" t="s">
        <v>100</v>
      </c>
      <c r="K10719" s="19">
        <f>B10719*$P$40</f>
        <v>38.1</v>
      </c>
      <c r="L10719" s="20">
        <f>C10719*$P$40</f>
        <v>1480263.6</v>
      </c>
      <c r="M10719" s="19" t="str">
        <f>TEXT(A10719,"ММММ")</f>
        <v>Май</v>
      </c>
      <c r="N10719" s="19"/>
    </row>
    <row r="10720" spans="1:14" x14ac:dyDescent="0.3">
      <c r="A10720" s="37" t="s">
        <v>38</v>
      </c>
      <c r="B10720" s="41">
        <v>1.27</v>
      </c>
      <c r="C10720" s="42">
        <v>41482.480000000003</v>
      </c>
      <c r="D10720" s="41">
        <v>356.67</v>
      </c>
      <c r="E10720" s="41">
        <v>356.67</v>
      </c>
      <c r="F10720" s="41">
        <v>0</v>
      </c>
      <c r="G10720" s="43">
        <v>0</v>
      </c>
      <c r="H10720" s="43" t="s">
        <v>259</v>
      </c>
      <c r="I10720" s="43" t="s">
        <v>5</v>
      </c>
      <c r="J10720" s="43" t="s">
        <v>99</v>
      </c>
      <c r="K10720" s="26">
        <f>B10720*$P$40</f>
        <v>38.1</v>
      </c>
      <c r="L10720" s="32">
        <f>C10720*$P$40</f>
        <v>1244474.4000000001</v>
      </c>
      <c r="M10720" s="33">
        <f t="shared" ref="M10720:M10722" si="1043">MONTH(A10720)</f>
        <v>5</v>
      </c>
      <c r="N10720" s="33"/>
    </row>
    <row r="10721" spans="1:14" x14ac:dyDescent="0.3">
      <c r="A10721" s="40" t="s">
        <v>39</v>
      </c>
      <c r="B10721" s="41">
        <v>1.27</v>
      </c>
      <c r="C10721" s="42">
        <v>40141.379999999997</v>
      </c>
      <c r="D10721" s="41">
        <v>10465.870000000001</v>
      </c>
      <c r="E10721" s="41">
        <v>0</v>
      </c>
      <c r="F10721" s="41">
        <v>10465.870000000001</v>
      </c>
      <c r="G10721" s="43">
        <v>0</v>
      </c>
      <c r="H10721" s="43" t="s">
        <v>259</v>
      </c>
      <c r="I10721" s="43" t="s">
        <v>5</v>
      </c>
      <c r="J10721" s="43" t="s">
        <v>93</v>
      </c>
      <c r="K10721" s="26">
        <f>B10721*$P$40</f>
        <v>38.1</v>
      </c>
      <c r="L10721" s="32">
        <f>C10721*$P$40</f>
        <v>1204241.3999999999</v>
      </c>
      <c r="M10721" s="33">
        <f t="shared" si="1043"/>
        <v>5</v>
      </c>
      <c r="N10721" s="33"/>
    </row>
    <row r="10722" spans="1:14" x14ac:dyDescent="0.3">
      <c r="A10722" s="37" t="s">
        <v>40</v>
      </c>
      <c r="B10722" s="41">
        <v>1.27</v>
      </c>
      <c r="C10722" s="42">
        <v>36086.54</v>
      </c>
      <c r="D10722" s="41">
        <v>8652.27</v>
      </c>
      <c r="E10722" s="41">
        <v>1970</v>
      </c>
      <c r="F10722" s="41">
        <v>6682.27</v>
      </c>
      <c r="G10722" s="43">
        <v>0</v>
      </c>
      <c r="H10722" s="43" t="s">
        <v>259</v>
      </c>
      <c r="I10722" s="43" t="s">
        <v>5</v>
      </c>
      <c r="J10722" s="43" t="s">
        <v>69</v>
      </c>
      <c r="K10722" s="26">
        <f>B10722*$P$40</f>
        <v>38.1</v>
      </c>
      <c r="L10722" s="32">
        <f>C10722*$P$40</f>
        <v>1082596.2</v>
      </c>
      <c r="M10722" s="33">
        <f t="shared" si="1043"/>
        <v>5</v>
      </c>
      <c r="N10722" s="33"/>
    </row>
    <row r="10723" spans="1:14" hidden="1" x14ac:dyDescent="0.3">
      <c r="A10723" s="21" t="s">
        <v>41</v>
      </c>
      <c r="B10723" s="22">
        <v>1.27</v>
      </c>
      <c r="C10723" s="23">
        <v>34517.300000000003</v>
      </c>
      <c r="D10723" s="22">
        <v>20948.349999999999</v>
      </c>
      <c r="E10723" s="22">
        <v>15617.99</v>
      </c>
      <c r="F10723" s="22">
        <v>5330.36</v>
      </c>
      <c r="G10723" s="24">
        <v>0</v>
      </c>
      <c r="H10723" s="24" t="s">
        <v>259</v>
      </c>
      <c r="I10723" s="24" t="s">
        <v>219</v>
      </c>
      <c r="J10723" s="24" t="s">
        <v>66</v>
      </c>
      <c r="K10723" s="19">
        <f>B10723*$P$40</f>
        <v>38.1</v>
      </c>
      <c r="L10723" s="20">
        <f>C10723*$P$40</f>
        <v>1035519.0000000001</v>
      </c>
      <c r="M10723" s="19" t="str">
        <f>TEXT(A10723,"ММММ")</f>
        <v>Апрель</v>
      </c>
      <c r="N10723" s="19"/>
    </row>
    <row r="10724" spans="1:14" x14ac:dyDescent="0.3">
      <c r="A10724" s="37" t="s">
        <v>42</v>
      </c>
      <c r="B10724" s="41">
        <v>1.27</v>
      </c>
      <c r="C10724" s="42">
        <v>30032.31</v>
      </c>
      <c r="D10724" s="41">
        <v>21861.64</v>
      </c>
      <c r="E10724" s="41">
        <v>447.68</v>
      </c>
      <c r="F10724" s="41">
        <v>21413.96</v>
      </c>
      <c r="G10724" s="43">
        <v>0</v>
      </c>
      <c r="H10724" s="43" t="s">
        <v>259</v>
      </c>
      <c r="I10724" s="43" t="s">
        <v>5</v>
      </c>
      <c r="J10724" s="43" t="s">
        <v>69</v>
      </c>
      <c r="K10724" s="26">
        <f>B10724*$P$40</f>
        <v>38.1</v>
      </c>
      <c r="L10724" s="32">
        <f>C10724*$P$40</f>
        <v>900969.3</v>
      </c>
      <c r="M10724" s="33">
        <f>MONTH(A10724)</f>
        <v>4</v>
      </c>
      <c r="N10724" s="33"/>
    </row>
    <row r="10725" spans="1:14" hidden="1" x14ac:dyDescent="0.3">
      <c r="A10725" s="21" t="s">
        <v>43</v>
      </c>
      <c r="B10725" s="22">
        <v>1.27</v>
      </c>
      <c r="C10725" s="23">
        <v>20504.41</v>
      </c>
      <c r="D10725" s="22">
        <v>8851.49</v>
      </c>
      <c r="E10725" s="22">
        <v>2710</v>
      </c>
      <c r="F10725" s="22">
        <v>6141.49</v>
      </c>
      <c r="G10725" s="24">
        <v>0</v>
      </c>
      <c r="H10725" s="24" t="s">
        <v>259</v>
      </c>
      <c r="I10725" s="24" t="s">
        <v>112</v>
      </c>
      <c r="J10725" s="24" t="s">
        <v>68</v>
      </c>
      <c r="K10725" s="19">
        <f>B10725*$P$40</f>
        <v>38.1</v>
      </c>
      <c r="L10725" s="20">
        <f>C10725*$P$40</f>
        <v>615132.30000000005</v>
      </c>
      <c r="M10725" s="19" t="str">
        <f>TEXT(A10725,"ММММ")</f>
        <v>Апрель</v>
      </c>
      <c r="N10725" s="19"/>
    </row>
    <row r="10726" spans="1:14" hidden="1" x14ac:dyDescent="0.3">
      <c r="A10726" s="16" t="s">
        <v>44</v>
      </c>
      <c r="B10726" s="22">
        <v>1.27</v>
      </c>
      <c r="C10726" s="23">
        <v>17048.64</v>
      </c>
      <c r="D10726" s="22">
        <v>10116.48</v>
      </c>
      <c r="E10726" s="22">
        <v>7885.12</v>
      </c>
      <c r="F10726" s="22">
        <v>2231.36</v>
      </c>
      <c r="G10726" s="24">
        <v>0</v>
      </c>
      <c r="H10726" s="24" t="s">
        <v>259</v>
      </c>
      <c r="I10726" s="24" t="s">
        <v>165</v>
      </c>
      <c r="J10726" s="24" t="s">
        <v>78</v>
      </c>
      <c r="K10726" s="19">
        <f>B10726*$P$40</f>
        <v>38.1</v>
      </c>
      <c r="L10726" s="20">
        <f>C10726*$P$40</f>
        <v>511459.19999999995</v>
      </c>
      <c r="M10726" s="19" t="str">
        <f>TEXT(A10726,"ММММ")</f>
        <v>Апрель</v>
      </c>
      <c r="N10726" s="19"/>
    </row>
    <row r="10727" spans="1:14" hidden="1" x14ac:dyDescent="0.3">
      <c r="A10727" s="21" t="s">
        <v>45</v>
      </c>
      <c r="B10727" s="22">
        <v>1.27</v>
      </c>
      <c r="C10727" s="23">
        <v>16411.099999999999</v>
      </c>
      <c r="D10727" s="22">
        <v>7783.83</v>
      </c>
      <c r="E10727" s="22">
        <v>278.87</v>
      </c>
      <c r="F10727" s="22">
        <v>7504.96</v>
      </c>
      <c r="G10727" s="24">
        <v>0</v>
      </c>
      <c r="H10727" s="24" t="s">
        <v>259</v>
      </c>
      <c r="I10727" s="24" t="s">
        <v>165</v>
      </c>
      <c r="J10727" s="24" t="s">
        <v>58</v>
      </c>
      <c r="K10727" s="19">
        <f>B10727*$P$40</f>
        <v>38.1</v>
      </c>
      <c r="L10727" s="20">
        <f>C10727*$P$40</f>
        <v>492332.99999999994</v>
      </c>
      <c r="M10727" s="19" t="str">
        <f>TEXT(A10727,"ММММ")</f>
        <v>Март</v>
      </c>
      <c r="N10727" s="19"/>
    </row>
    <row r="10728" spans="1:14" x14ac:dyDescent="0.3">
      <c r="A10728" s="37" t="s">
        <v>46</v>
      </c>
      <c r="B10728" s="38">
        <v>1.27</v>
      </c>
      <c r="C10728" s="39">
        <v>16389.189999999999</v>
      </c>
      <c r="D10728" s="38">
        <v>5601.52</v>
      </c>
      <c r="E10728" s="38">
        <v>1797.12</v>
      </c>
      <c r="F10728" s="38">
        <v>3804.4</v>
      </c>
      <c r="G10728" s="26">
        <v>0</v>
      </c>
      <c r="H10728" s="26" t="s">
        <v>259</v>
      </c>
      <c r="I10728" s="26" t="s">
        <v>5</v>
      </c>
      <c r="J10728" s="26" t="s">
        <v>66</v>
      </c>
      <c r="K10728" s="26">
        <f>B10728*$P$40</f>
        <v>38.1</v>
      </c>
      <c r="L10728" s="32">
        <f>C10728*$P$40</f>
        <v>491675.69999999995</v>
      </c>
      <c r="M10728" s="33">
        <f>MONTH(A10728)</f>
        <v>3</v>
      </c>
      <c r="N10728" s="33"/>
    </row>
    <row r="10729" spans="1:14" hidden="1" x14ac:dyDescent="0.3">
      <c r="A10729" s="21" t="s">
        <v>47</v>
      </c>
      <c r="B10729" s="17">
        <v>1.27</v>
      </c>
      <c r="C10729" s="18">
        <v>16209.23</v>
      </c>
      <c r="D10729" s="17">
        <v>8751.93</v>
      </c>
      <c r="E10729" s="17">
        <v>146.66999999999999</v>
      </c>
      <c r="F10729" s="17">
        <v>8605.26</v>
      </c>
      <c r="G10729" s="19">
        <v>0</v>
      </c>
      <c r="H10729" s="19" t="s">
        <v>259</v>
      </c>
      <c r="I10729" s="19" t="s">
        <v>165</v>
      </c>
      <c r="J10729" s="19" t="s">
        <v>58</v>
      </c>
      <c r="K10729" s="19">
        <f>B10729*$P$40</f>
        <v>38.1</v>
      </c>
      <c r="L10729" s="20">
        <f>C10729*$P$40</f>
        <v>486276.89999999997</v>
      </c>
      <c r="M10729" s="19" t="str">
        <f>TEXT(A10729,"ММММ")</f>
        <v>Март</v>
      </c>
      <c r="N10729" s="19"/>
    </row>
    <row r="10730" spans="1:14" hidden="1" x14ac:dyDescent="0.3">
      <c r="A10730" s="16" t="s">
        <v>48</v>
      </c>
      <c r="B10730" s="17">
        <v>1.27</v>
      </c>
      <c r="C10730" s="18">
        <v>15673.4</v>
      </c>
      <c r="D10730" s="17">
        <v>8713.11</v>
      </c>
      <c r="E10730" s="17">
        <v>7072.31</v>
      </c>
      <c r="F10730" s="17">
        <v>1640.8</v>
      </c>
      <c r="G10730" s="19">
        <v>0</v>
      </c>
      <c r="H10730" s="19" t="s">
        <v>259</v>
      </c>
      <c r="I10730" s="19" t="s">
        <v>112</v>
      </c>
      <c r="J10730" s="19" t="s">
        <v>68</v>
      </c>
      <c r="K10730" s="19">
        <f>B10730*$P$40</f>
        <v>38.1</v>
      </c>
      <c r="L10730" s="20">
        <f>C10730*$P$40</f>
        <v>470202</v>
      </c>
      <c r="M10730" s="19" t="str">
        <f>TEXT(A10730,"ММММ")</f>
        <v>Март</v>
      </c>
      <c r="N10730" s="19"/>
    </row>
    <row r="10731" spans="1:14" hidden="1" x14ac:dyDescent="0.3">
      <c r="A10731" s="21" t="s">
        <v>49</v>
      </c>
      <c r="B10731" s="22">
        <v>1.27</v>
      </c>
      <c r="C10731" s="23">
        <v>14931.85</v>
      </c>
      <c r="D10731" s="22">
        <v>7030.72</v>
      </c>
      <c r="E10731" s="22">
        <v>6954.58</v>
      </c>
      <c r="F10731" s="22">
        <v>76.14</v>
      </c>
      <c r="G10731" s="24">
        <v>0</v>
      </c>
      <c r="H10731" s="24" t="s">
        <v>259</v>
      </c>
      <c r="I10731" s="24" t="s">
        <v>112</v>
      </c>
      <c r="J10731" s="24" t="s">
        <v>68</v>
      </c>
      <c r="K10731" s="19">
        <f>B10731*$P$40</f>
        <v>38.1</v>
      </c>
      <c r="L10731" s="20">
        <f>C10731*$P$40</f>
        <v>447955.5</v>
      </c>
      <c r="M10731" s="19" t="str">
        <f>TEXT(A10731,"ММММ")</f>
        <v>Март</v>
      </c>
      <c r="N10731" s="19"/>
    </row>
    <row r="10732" spans="1:14" x14ac:dyDescent="0.3">
      <c r="A10732" s="37" t="s">
        <v>50</v>
      </c>
      <c r="B10732" s="41">
        <v>1.27</v>
      </c>
      <c r="C10732" s="42">
        <v>13809.65</v>
      </c>
      <c r="D10732" s="41">
        <v>771.52</v>
      </c>
      <c r="E10732" s="41">
        <v>690</v>
      </c>
      <c r="F10732" s="41">
        <v>81.52</v>
      </c>
      <c r="G10732" s="43">
        <v>0</v>
      </c>
      <c r="H10732" s="43" t="s">
        <v>259</v>
      </c>
      <c r="I10732" s="43" t="s">
        <v>5</v>
      </c>
      <c r="J10732" s="43" t="s">
        <v>66</v>
      </c>
      <c r="K10732" s="26">
        <f>B10732*$P$40</f>
        <v>38.1</v>
      </c>
      <c r="L10732" s="32">
        <f>C10732*$P$40</f>
        <v>414289.5</v>
      </c>
      <c r="M10732" s="33">
        <f t="shared" ref="M10732:M10734" si="1044">MONTH(A10732)</f>
        <v>2</v>
      </c>
      <c r="N10732" s="33"/>
    </row>
    <row r="10733" spans="1:14" x14ac:dyDescent="0.3">
      <c r="A10733" s="40" t="s">
        <v>51</v>
      </c>
      <c r="B10733" s="41">
        <v>1.27</v>
      </c>
      <c r="C10733" s="42">
        <v>12371.76</v>
      </c>
      <c r="D10733" s="41">
        <v>1943.33</v>
      </c>
      <c r="E10733" s="41">
        <v>1943.33</v>
      </c>
      <c r="F10733" s="41">
        <v>0</v>
      </c>
      <c r="G10733" s="43">
        <v>0</v>
      </c>
      <c r="H10733" s="43" t="s">
        <v>259</v>
      </c>
      <c r="I10733" s="43" t="s">
        <v>5</v>
      </c>
      <c r="J10733" s="43" t="s">
        <v>75</v>
      </c>
      <c r="K10733" s="26">
        <f>B10733*$P$40</f>
        <v>38.1</v>
      </c>
      <c r="L10733" s="32">
        <f>C10733*$P$40</f>
        <v>371152.8</v>
      </c>
      <c r="M10733" s="33">
        <f t="shared" si="1044"/>
        <v>2</v>
      </c>
      <c r="N10733" s="33"/>
    </row>
    <row r="10734" spans="1:14" x14ac:dyDescent="0.3">
      <c r="A10734" s="37" t="s">
        <v>52</v>
      </c>
      <c r="B10734" s="38">
        <v>1.27</v>
      </c>
      <c r="C10734" s="39">
        <v>12242.29</v>
      </c>
      <c r="D10734" s="38">
        <v>6147.23</v>
      </c>
      <c r="E10734" s="38">
        <v>674.51</v>
      </c>
      <c r="F10734" s="38">
        <v>5472.72</v>
      </c>
      <c r="G10734" s="26">
        <v>0</v>
      </c>
      <c r="H10734" s="26" t="s">
        <v>259</v>
      </c>
      <c r="I10734" s="26" t="s">
        <v>5</v>
      </c>
      <c r="J10734" s="26" t="s">
        <v>98</v>
      </c>
      <c r="K10734" s="26">
        <f>B10734*$P$40</f>
        <v>38.1</v>
      </c>
      <c r="L10734" s="32">
        <f>C10734*$P$40</f>
        <v>367268.7</v>
      </c>
      <c r="M10734" s="33">
        <f t="shared" si="1044"/>
        <v>2</v>
      </c>
      <c r="N10734" s="33"/>
    </row>
    <row r="10735" spans="1:14" hidden="1" x14ac:dyDescent="0.3">
      <c r="A10735" s="21" t="s">
        <v>53</v>
      </c>
      <c r="B10735" s="17">
        <v>1.27</v>
      </c>
      <c r="C10735" s="18">
        <v>11405.47</v>
      </c>
      <c r="D10735" s="17">
        <v>5367.45</v>
      </c>
      <c r="E10735" s="17">
        <v>1262.52</v>
      </c>
      <c r="F10735" s="17">
        <v>4104.93</v>
      </c>
      <c r="G10735" s="19">
        <v>0</v>
      </c>
      <c r="H10735" s="19" t="s">
        <v>259</v>
      </c>
      <c r="I10735" s="19" t="s">
        <v>112</v>
      </c>
      <c r="J10735" s="19" t="s">
        <v>58</v>
      </c>
      <c r="K10735" s="19">
        <f>B10735*$P$40</f>
        <v>38.1</v>
      </c>
      <c r="L10735" s="20">
        <f>C10735*$P$40</f>
        <v>342164.1</v>
      </c>
      <c r="M10735" s="19" t="str">
        <f>TEXT(A10735,"ММММ")</f>
        <v>Февраль</v>
      </c>
      <c r="N10735" s="19"/>
    </row>
    <row r="10736" spans="1:14" hidden="1" x14ac:dyDescent="0.3">
      <c r="A10736" s="16" t="s">
        <v>54</v>
      </c>
      <c r="B10736" s="22">
        <v>1.27</v>
      </c>
      <c r="C10736" s="23">
        <v>11398.35</v>
      </c>
      <c r="D10736" s="22">
        <v>10467.9</v>
      </c>
      <c r="E10736" s="22">
        <v>2567.5500000000002</v>
      </c>
      <c r="F10736" s="22">
        <v>7900.35</v>
      </c>
      <c r="G10736" s="24">
        <v>0</v>
      </c>
      <c r="H10736" s="24" t="s">
        <v>259</v>
      </c>
      <c r="I10736" s="24" t="s">
        <v>219</v>
      </c>
      <c r="J10736" s="24" t="s">
        <v>62</v>
      </c>
      <c r="K10736" s="19">
        <f>B10736*$P$40</f>
        <v>38.1</v>
      </c>
      <c r="L10736" s="20">
        <f>C10736*$P$40</f>
        <v>341950.5</v>
      </c>
      <c r="M10736" s="19" t="str">
        <f>TEXT(A10736,"ММММ")</f>
        <v>Январь</v>
      </c>
      <c r="N10736" s="19"/>
    </row>
    <row r="10737" spans="1:14" hidden="1" x14ac:dyDescent="0.3">
      <c r="A10737" s="21" t="s">
        <v>55</v>
      </c>
      <c r="B10737" s="17">
        <v>1.27</v>
      </c>
      <c r="C10737" s="18">
        <v>11077.27</v>
      </c>
      <c r="D10737" s="17">
        <v>8025.82</v>
      </c>
      <c r="E10737" s="17">
        <v>2124.4499999999998</v>
      </c>
      <c r="F10737" s="17">
        <v>5901.37</v>
      </c>
      <c r="G10737" s="19">
        <v>0</v>
      </c>
      <c r="H10737" s="19" t="s">
        <v>259</v>
      </c>
      <c r="I10737" s="19" t="s">
        <v>165</v>
      </c>
      <c r="J10737" s="19" t="s">
        <v>83</v>
      </c>
      <c r="K10737" s="19">
        <f>B10737*$P$40</f>
        <v>38.1</v>
      </c>
      <c r="L10737" s="20">
        <f>C10737*$P$40</f>
        <v>332318.10000000003</v>
      </c>
      <c r="M10737" s="19" t="str">
        <f>TEXT(A10737,"ММММ")</f>
        <v>Январь</v>
      </c>
      <c r="N10737" s="19"/>
    </row>
    <row r="10738" spans="1:14" x14ac:dyDescent="0.3">
      <c r="A10738" s="37" t="s">
        <v>56</v>
      </c>
      <c r="B10738" s="38">
        <v>1.27</v>
      </c>
      <c r="C10738" s="39">
        <v>11076.72</v>
      </c>
      <c r="D10738" s="38">
        <v>874.26</v>
      </c>
      <c r="E10738" s="38">
        <v>874.26</v>
      </c>
      <c r="F10738" s="38">
        <v>0</v>
      </c>
      <c r="G10738" s="26">
        <v>0</v>
      </c>
      <c r="H10738" s="26" t="s">
        <v>259</v>
      </c>
      <c r="I10738" s="26" t="s">
        <v>5</v>
      </c>
      <c r="J10738" s="26" t="s">
        <v>68</v>
      </c>
      <c r="K10738" s="26">
        <f>B10738*$P$40</f>
        <v>38.1</v>
      </c>
      <c r="L10738" s="32">
        <f>C10738*$P$40</f>
        <v>332301.59999999998</v>
      </c>
      <c r="M10738" s="33">
        <f>MONTH(A10738)</f>
        <v>1</v>
      </c>
      <c r="N10738" s="33"/>
    </row>
    <row r="10739" spans="1:14" hidden="1" x14ac:dyDescent="0.3">
      <c r="A10739" s="21" t="s">
        <v>57</v>
      </c>
      <c r="B10739" s="22">
        <v>1.27</v>
      </c>
      <c r="C10739" s="23">
        <v>10988.01</v>
      </c>
      <c r="D10739" s="22">
        <v>3701.4</v>
      </c>
      <c r="E10739" s="22">
        <v>760</v>
      </c>
      <c r="F10739" s="22">
        <v>2941.4</v>
      </c>
      <c r="G10739" s="24">
        <v>0</v>
      </c>
      <c r="H10739" s="24" t="s">
        <v>259</v>
      </c>
      <c r="I10739" s="24" t="s">
        <v>112</v>
      </c>
      <c r="J10739" s="24" t="s">
        <v>70</v>
      </c>
      <c r="K10739" s="19">
        <f>B10739*$P$40</f>
        <v>38.1</v>
      </c>
      <c r="L10739" s="20">
        <f>C10739*$P$40</f>
        <v>329640.3</v>
      </c>
      <c r="M10739" s="19" t="str">
        <f>TEXT(A10739,"ММММ")</f>
        <v>Январь</v>
      </c>
      <c r="N10739" s="19"/>
    </row>
    <row r="10740" spans="1:14" hidden="1" x14ac:dyDescent="0.3">
      <c r="A10740" s="16" t="s">
        <v>4</v>
      </c>
      <c r="B10740" s="17">
        <v>1.27</v>
      </c>
      <c r="C10740" s="18">
        <v>10422.049999999999</v>
      </c>
      <c r="D10740" s="17">
        <v>8285.75</v>
      </c>
      <c r="E10740" s="17">
        <v>4797.9799999999996</v>
      </c>
      <c r="F10740" s="17">
        <v>3487.77</v>
      </c>
      <c r="G10740" s="19">
        <v>0</v>
      </c>
      <c r="H10740" s="19" t="s">
        <v>259</v>
      </c>
      <c r="I10740" s="19" t="s">
        <v>219</v>
      </c>
      <c r="J10740" s="19" t="s">
        <v>83</v>
      </c>
      <c r="K10740" s="19">
        <f>B10740*$P$40</f>
        <v>38.1</v>
      </c>
      <c r="L10740" s="20">
        <f>C10740*$P$40</f>
        <v>312661.5</v>
      </c>
      <c r="M10740" s="19" t="str">
        <f>TEXT(A10740,"ММММ")</f>
        <v>Декабрь</v>
      </c>
      <c r="N10740" s="19"/>
    </row>
    <row r="10741" spans="1:14" hidden="1" x14ac:dyDescent="0.3">
      <c r="A10741" s="21" t="s">
        <v>7</v>
      </c>
      <c r="B10741" s="17">
        <v>1.27</v>
      </c>
      <c r="C10741" s="18">
        <v>10212.379999999999</v>
      </c>
      <c r="D10741" s="17">
        <v>9791.6299999999992</v>
      </c>
      <c r="E10741" s="17">
        <v>5319.01</v>
      </c>
      <c r="F10741" s="17">
        <v>4472.62</v>
      </c>
      <c r="G10741" s="19">
        <v>0</v>
      </c>
      <c r="H10741" s="19" t="s">
        <v>259</v>
      </c>
      <c r="I10741" s="19" t="s">
        <v>165</v>
      </c>
      <c r="J10741" s="19" t="s">
        <v>62</v>
      </c>
      <c r="K10741" s="19">
        <f>B10741*$P$40</f>
        <v>38.1</v>
      </c>
      <c r="L10741" s="20">
        <f>C10741*$P$40</f>
        <v>306371.39999999997</v>
      </c>
      <c r="M10741" s="19" t="str">
        <f>TEXT(A10741,"ММММ")</f>
        <v>Декабрь</v>
      </c>
      <c r="N10741" s="19"/>
    </row>
    <row r="10742" spans="1:14" x14ac:dyDescent="0.3">
      <c r="A10742" s="37" t="s">
        <v>8</v>
      </c>
      <c r="B10742" s="41">
        <v>1.27</v>
      </c>
      <c r="C10742" s="42">
        <v>9253.24</v>
      </c>
      <c r="D10742" s="41">
        <v>4701.95</v>
      </c>
      <c r="E10742" s="41">
        <v>3278.23</v>
      </c>
      <c r="F10742" s="41">
        <v>1423.72</v>
      </c>
      <c r="G10742" s="43">
        <v>0</v>
      </c>
      <c r="H10742" s="43" t="s">
        <v>259</v>
      </c>
      <c r="I10742" s="43" t="s">
        <v>5</v>
      </c>
      <c r="J10742" s="43" t="s">
        <v>75</v>
      </c>
      <c r="K10742" s="26">
        <f>B10742*$P$40</f>
        <v>38.1</v>
      </c>
      <c r="L10742" s="32">
        <f>C10742*$P$40</f>
        <v>277597.2</v>
      </c>
      <c r="M10742" s="33">
        <f>MONTH(A10742)</f>
        <v>12</v>
      </c>
      <c r="N10742" s="33"/>
    </row>
    <row r="10743" spans="1:14" hidden="1" x14ac:dyDescent="0.3">
      <c r="A10743" s="21" t="s">
        <v>9</v>
      </c>
      <c r="B10743" s="17">
        <v>1.27</v>
      </c>
      <c r="C10743" s="18">
        <v>9207.7999999999993</v>
      </c>
      <c r="D10743" s="17">
        <v>7179.99</v>
      </c>
      <c r="E10743" s="17">
        <v>421.08</v>
      </c>
      <c r="F10743" s="17">
        <v>6758.91</v>
      </c>
      <c r="G10743" s="19">
        <v>0</v>
      </c>
      <c r="H10743" s="19" t="s">
        <v>259</v>
      </c>
      <c r="I10743" s="19" t="s">
        <v>165</v>
      </c>
      <c r="J10743" s="19" t="s">
        <v>76</v>
      </c>
      <c r="K10743" s="19">
        <f>B10743*$P$40</f>
        <v>38.1</v>
      </c>
      <c r="L10743" s="20">
        <f>C10743*$P$40</f>
        <v>276234</v>
      </c>
      <c r="M10743" s="19" t="str">
        <f>TEXT(A10743,"ММММ")</f>
        <v>Декабрь</v>
      </c>
      <c r="N10743" s="19"/>
    </row>
    <row r="10744" spans="1:14" x14ac:dyDescent="0.3">
      <c r="A10744" s="37" t="s">
        <v>10</v>
      </c>
      <c r="B10744" s="41">
        <v>1.27</v>
      </c>
      <c r="C10744" s="42">
        <v>8471.24</v>
      </c>
      <c r="D10744" s="41">
        <v>8052.74</v>
      </c>
      <c r="E10744" s="41">
        <v>6608.59</v>
      </c>
      <c r="F10744" s="41">
        <v>1444.15</v>
      </c>
      <c r="G10744" s="43">
        <v>0</v>
      </c>
      <c r="H10744" s="43" t="s">
        <v>259</v>
      </c>
      <c r="I10744" s="43" t="s">
        <v>5</v>
      </c>
      <c r="J10744" s="43" t="s">
        <v>61</v>
      </c>
      <c r="K10744" s="26">
        <f>B10744*$P$40</f>
        <v>38.1</v>
      </c>
      <c r="L10744" s="32">
        <f>C10744*$P$40</f>
        <v>254137.19999999998</v>
      </c>
      <c r="M10744" s="33">
        <f>MONTH(A10744)</f>
        <v>11</v>
      </c>
      <c r="N10744" s="33"/>
    </row>
    <row r="10745" spans="1:14" hidden="1" x14ac:dyDescent="0.3">
      <c r="A10745" s="21" t="s">
        <v>11</v>
      </c>
      <c r="B10745" s="17">
        <v>1.27</v>
      </c>
      <c r="C10745" s="18">
        <v>8066.77</v>
      </c>
      <c r="D10745" s="17">
        <v>4572.1499999999996</v>
      </c>
      <c r="E10745" s="17">
        <v>2901.02</v>
      </c>
      <c r="F10745" s="17">
        <v>1671.13</v>
      </c>
      <c r="G10745" s="19">
        <v>0</v>
      </c>
      <c r="H10745" s="19" t="s">
        <v>259</v>
      </c>
      <c r="I10745" s="19" t="s">
        <v>165</v>
      </c>
      <c r="J10745" s="19" t="s">
        <v>95</v>
      </c>
      <c r="K10745" s="19">
        <f>B10745*$P$40</f>
        <v>38.1</v>
      </c>
      <c r="L10745" s="20">
        <f>C10745*$P$40</f>
        <v>242003.1</v>
      </c>
      <c r="M10745" s="19" t="str">
        <f>TEXT(A10745,"ММММ")</f>
        <v>Ноябрь</v>
      </c>
      <c r="N10745" s="19"/>
    </row>
    <row r="10746" spans="1:14" x14ac:dyDescent="0.3">
      <c r="A10746" s="37" t="s">
        <v>12</v>
      </c>
      <c r="B10746" s="41">
        <v>1.27</v>
      </c>
      <c r="C10746" s="42">
        <v>7668.48</v>
      </c>
      <c r="D10746" s="41">
        <v>7202.72</v>
      </c>
      <c r="E10746" s="41">
        <v>7202.72</v>
      </c>
      <c r="F10746" s="41">
        <v>0</v>
      </c>
      <c r="G10746" s="43">
        <v>0</v>
      </c>
      <c r="H10746" s="43" t="s">
        <v>259</v>
      </c>
      <c r="I10746" s="43" t="s">
        <v>5</v>
      </c>
      <c r="J10746" s="43" t="s">
        <v>61</v>
      </c>
      <c r="K10746" s="26">
        <f>B10746*$P$40</f>
        <v>38.1</v>
      </c>
      <c r="L10746" s="32">
        <f>C10746*$P$40</f>
        <v>230054.39999999999</v>
      </c>
      <c r="M10746" s="33">
        <f t="shared" ref="M10746:M10747" si="1045">MONTH(A10746)</f>
        <v>11</v>
      </c>
      <c r="N10746" s="33"/>
    </row>
    <row r="10747" spans="1:14" x14ac:dyDescent="0.3">
      <c r="A10747" s="40" t="s">
        <v>13</v>
      </c>
      <c r="B10747" s="38">
        <v>1.27</v>
      </c>
      <c r="C10747" s="39">
        <v>7598.26</v>
      </c>
      <c r="D10747" s="38">
        <v>321.27999999999997</v>
      </c>
      <c r="E10747" s="38">
        <v>321.27999999999997</v>
      </c>
      <c r="F10747" s="38">
        <v>0</v>
      </c>
      <c r="G10747" s="26">
        <v>0</v>
      </c>
      <c r="H10747" s="26" t="s">
        <v>259</v>
      </c>
      <c r="I10747" s="26" t="s">
        <v>5</v>
      </c>
      <c r="J10747" s="26" t="s">
        <v>97</v>
      </c>
      <c r="K10747" s="26">
        <f>B10747*$P$40</f>
        <v>38.1</v>
      </c>
      <c r="L10747" s="32">
        <f>C10747*$P$40</f>
        <v>227947.80000000002</v>
      </c>
      <c r="M10747" s="33">
        <f t="shared" si="1045"/>
        <v>11</v>
      </c>
      <c r="N10747" s="33"/>
    </row>
    <row r="10748" spans="1:14" hidden="1" x14ac:dyDescent="0.3">
      <c r="A10748" s="16" t="s">
        <v>14</v>
      </c>
      <c r="B10748" s="22">
        <v>1.27</v>
      </c>
      <c r="C10748" s="23">
        <v>6745.48</v>
      </c>
      <c r="D10748" s="22">
        <v>6119.63</v>
      </c>
      <c r="E10748" s="22">
        <v>6119.63</v>
      </c>
      <c r="F10748" s="22">
        <v>0</v>
      </c>
      <c r="G10748" s="24">
        <v>0</v>
      </c>
      <c r="H10748" s="24" t="s">
        <v>259</v>
      </c>
      <c r="I10748" s="24" t="s">
        <v>165</v>
      </c>
      <c r="J10748" s="24" t="s">
        <v>71</v>
      </c>
      <c r="K10748" s="19">
        <f>B10748*$P$40</f>
        <v>38.1</v>
      </c>
      <c r="L10748" s="20">
        <f>C10748*$P$40</f>
        <v>202364.4</v>
      </c>
      <c r="M10748" s="19" t="str">
        <f>TEXT(A10748,"ММММ")</f>
        <v>Ноябрь</v>
      </c>
      <c r="N10748" s="19"/>
    </row>
    <row r="10749" spans="1:14" hidden="1" x14ac:dyDescent="0.3">
      <c r="A10749" s="21" t="s">
        <v>15</v>
      </c>
      <c r="B10749" s="22">
        <v>1.27</v>
      </c>
      <c r="C10749" s="23">
        <v>6626.94</v>
      </c>
      <c r="D10749" s="22">
        <v>4279.3500000000004</v>
      </c>
      <c r="E10749" s="22">
        <v>1538.56</v>
      </c>
      <c r="F10749" s="22">
        <v>2740.79</v>
      </c>
      <c r="G10749" s="24">
        <v>0</v>
      </c>
      <c r="H10749" s="24" t="s">
        <v>259</v>
      </c>
      <c r="I10749" s="24" t="s">
        <v>112</v>
      </c>
      <c r="J10749" s="24" t="s">
        <v>95</v>
      </c>
      <c r="K10749" s="19">
        <f>B10749*$P$40</f>
        <v>38.1</v>
      </c>
      <c r="L10749" s="20">
        <f>C10749*$P$40</f>
        <v>198808.19999999998</v>
      </c>
      <c r="M10749" s="19" t="str">
        <f>TEXT(A10749,"ММММ")</f>
        <v>Октябрь</v>
      </c>
      <c r="N10749" s="19"/>
    </row>
    <row r="10750" spans="1:14" hidden="1" x14ac:dyDescent="0.3">
      <c r="A10750" s="16" t="s">
        <v>16</v>
      </c>
      <c r="B10750" s="17">
        <v>1.27</v>
      </c>
      <c r="C10750" s="18">
        <v>6483.93</v>
      </c>
      <c r="D10750" s="17">
        <v>5812.24</v>
      </c>
      <c r="E10750" s="17">
        <v>5767.7</v>
      </c>
      <c r="F10750" s="17">
        <v>44.54</v>
      </c>
      <c r="G10750" s="19">
        <v>0</v>
      </c>
      <c r="H10750" s="19" t="s">
        <v>259</v>
      </c>
      <c r="I10750" s="19" t="s">
        <v>165</v>
      </c>
      <c r="J10750" s="19" t="s">
        <v>71</v>
      </c>
      <c r="K10750" s="19">
        <f>B10750*$P$40</f>
        <v>38.1</v>
      </c>
      <c r="L10750" s="20">
        <f>C10750*$P$40</f>
        <v>194517.90000000002</v>
      </c>
      <c r="M10750" s="19" t="str">
        <f>TEXT(A10750,"ММММ")</f>
        <v>Октябрь</v>
      </c>
      <c r="N10750" s="19"/>
    </row>
    <row r="10751" spans="1:14" hidden="1" x14ac:dyDescent="0.3">
      <c r="A10751" s="21" t="s">
        <v>17</v>
      </c>
      <c r="B10751" s="22">
        <v>1.27</v>
      </c>
      <c r="C10751" s="23">
        <v>5931.42</v>
      </c>
      <c r="D10751" s="22">
        <v>5063.33</v>
      </c>
      <c r="E10751" s="22">
        <v>5043.33</v>
      </c>
      <c r="F10751" s="22">
        <v>20</v>
      </c>
      <c r="G10751" s="24">
        <v>0</v>
      </c>
      <c r="H10751" s="24" t="s">
        <v>259</v>
      </c>
      <c r="I10751" s="24" t="s">
        <v>112</v>
      </c>
      <c r="J10751" s="24" t="s">
        <v>81</v>
      </c>
      <c r="K10751" s="19">
        <f>B10751*$P$40</f>
        <v>38.1</v>
      </c>
      <c r="L10751" s="20">
        <f>C10751*$P$40</f>
        <v>177942.6</v>
      </c>
      <c r="M10751" s="19" t="str">
        <f>TEXT(A10751,"ММММ")</f>
        <v>Октябрь</v>
      </c>
      <c r="N10751" s="19"/>
    </row>
    <row r="10752" spans="1:14" hidden="1" x14ac:dyDescent="0.3">
      <c r="A10752" s="16" t="s">
        <v>18</v>
      </c>
      <c r="B10752" s="22">
        <v>1.27</v>
      </c>
      <c r="C10752" s="23">
        <v>5601.65</v>
      </c>
      <c r="D10752" s="22">
        <v>5088.6400000000003</v>
      </c>
      <c r="E10752" s="22">
        <v>2863.33</v>
      </c>
      <c r="F10752" s="22">
        <v>2225.31</v>
      </c>
      <c r="G10752" s="24">
        <v>0</v>
      </c>
      <c r="H10752" s="24" t="s">
        <v>259</v>
      </c>
      <c r="I10752" s="24" t="s">
        <v>112</v>
      </c>
      <c r="J10752" s="24" t="s">
        <v>88</v>
      </c>
      <c r="K10752" s="19">
        <f>B10752*$P$40</f>
        <v>38.1</v>
      </c>
      <c r="L10752" s="20">
        <f>C10752*$P$40</f>
        <v>168049.5</v>
      </c>
      <c r="M10752" s="19" t="str">
        <f>TEXT(A10752,"ММММ")</f>
        <v>Октябрь</v>
      </c>
      <c r="N10752" s="19"/>
    </row>
    <row r="10753" spans="1:14" hidden="1" x14ac:dyDescent="0.3">
      <c r="A10753" s="21" t="s">
        <v>19</v>
      </c>
      <c r="B10753" s="17">
        <v>1.27</v>
      </c>
      <c r="C10753" s="18">
        <v>4579.54</v>
      </c>
      <c r="D10753" s="17">
        <v>3855.75</v>
      </c>
      <c r="E10753" s="17">
        <v>635.33000000000004</v>
      </c>
      <c r="F10753" s="17">
        <v>3220.42</v>
      </c>
      <c r="G10753" s="19">
        <v>0</v>
      </c>
      <c r="H10753" s="19" t="s">
        <v>259</v>
      </c>
      <c r="I10753" s="19" t="s">
        <v>165</v>
      </c>
      <c r="J10753" s="19" t="s">
        <v>60</v>
      </c>
      <c r="K10753" s="19">
        <f>B10753*$P$40</f>
        <v>38.1</v>
      </c>
      <c r="L10753" s="20">
        <f>C10753*$P$40</f>
        <v>137386.20000000001</v>
      </c>
      <c r="M10753" s="19" t="str">
        <f>TEXT(A10753,"ММММ")</f>
        <v>Сентябрь</v>
      </c>
      <c r="N10753" s="19"/>
    </row>
    <row r="10754" spans="1:14" x14ac:dyDescent="0.3">
      <c r="A10754" s="37" t="s">
        <v>20</v>
      </c>
      <c r="B10754" s="41">
        <v>1.27</v>
      </c>
      <c r="C10754" s="42">
        <v>4403.09</v>
      </c>
      <c r="D10754" s="41">
        <v>1180.6099999999999</v>
      </c>
      <c r="E10754" s="41">
        <v>349.52</v>
      </c>
      <c r="F10754" s="41">
        <v>831.09</v>
      </c>
      <c r="G10754" s="43">
        <v>0</v>
      </c>
      <c r="H10754" s="43" t="s">
        <v>259</v>
      </c>
      <c r="I10754" s="43" t="s">
        <v>5</v>
      </c>
      <c r="J10754" s="43" t="s">
        <v>67</v>
      </c>
      <c r="K10754" s="26">
        <f>B10754*$P$40</f>
        <v>38.1</v>
      </c>
      <c r="L10754" s="32">
        <f>C10754*$P$40</f>
        <v>132092.70000000001</v>
      </c>
      <c r="M10754" s="33">
        <f>MONTH(A10754)</f>
        <v>9</v>
      </c>
      <c r="N10754" s="33"/>
    </row>
    <row r="10755" spans="1:14" hidden="1" x14ac:dyDescent="0.3">
      <c r="A10755" s="21" t="s">
        <v>21</v>
      </c>
      <c r="B10755" s="22">
        <v>1.27</v>
      </c>
      <c r="C10755" s="23">
        <v>4375.53</v>
      </c>
      <c r="D10755" s="22">
        <v>3714.34</v>
      </c>
      <c r="E10755" s="22">
        <v>558.63</v>
      </c>
      <c r="F10755" s="22">
        <v>3155.71</v>
      </c>
      <c r="G10755" s="24">
        <v>0</v>
      </c>
      <c r="H10755" s="24" t="s">
        <v>259</v>
      </c>
      <c r="I10755" s="24" t="s">
        <v>165</v>
      </c>
      <c r="J10755" s="24" t="s">
        <v>60</v>
      </c>
      <c r="K10755" s="19">
        <f>B10755*$P$40</f>
        <v>38.1</v>
      </c>
      <c r="L10755" s="20">
        <f>C10755*$P$40</f>
        <v>131265.9</v>
      </c>
      <c r="M10755" s="19" t="str">
        <f>TEXT(A10755,"ММММ")</f>
        <v>Сентябрь</v>
      </c>
      <c r="N10755" s="19"/>
    </row>
    <row r="10756" spans="1:14" hidden="1" x14ac:dyDescent="0.3">
      <c r="A10756" s="16" t="s">
        <v>22</v>
      </c>
      <c r="B10756" s="22">
        <v>1.27</v>
      </c>
      <c r="C10756" s="23">
        <v>4273.25</v>
      </c>
      <c r="D10756" s="22">
        <v>663.89</v>
      </c>
      <c r="E10756" s="22">
        <v>663.89</v>
      </c>
      <c r="F10756" s="22">
        <v>0</v>
      </c>
      <c r="G10756" s="24">
        <v>0</v>
      </c>
      <c r="H10756" s="24" t="s">
        <v>259</v>
      </c>
      <c r="I10756" s="24" t="s">
        <v>165</v>
      </c>
      <c r="J10756" s="24" t="s">
        <v>71</v>
      </c>
      <c r="K10756" s="19">
        <f>B10756*$P$40</f>
        <v>38.1</v>
      </c>
      <c r="L10756" s="20">
        <f>C10756*$P$40</f>
        <v>128197.5</v>
      </c>
      <c r="M10756" s="19" t="str">
        <f>TEXT(A10756,"ММММ")</f>
        <v>Сентябрь</v>
      </c>
      <c r="N10756" s="19"/>
    </row>
    <row r="10757" spans="1:14" hidden="1" x14ac:dyDescent="0.3">
      <c r="A10757" s="21" t="s">
        <v>23</v>
      </c>
      <c r="B10757" s="17">
        <v>1.27</v>
      </c>
      <c r="C10757" s="18">
        <v>4261.47</v>
      </c>
      <c r="D10757" s="17">
        <v>3619.97</v>
      </c>
      <c r="E10757" s="17">
        <v>3619.97</v>
      </c>
      <c r="F10757" s="17">
        <v>0</v>
      </c>
      <c r="G10757" s="19">
        <v>0</v>
      </c>
      <c r="H10757" s="19" t="s">
        <v>259</v>
      </c>
      <c r="I10757" s="19" t="s">
        <v>112</v>
      </c>
      <c r="J10757" s="19" t="s">
        <v>84</v>
      </c>
      <c r="K10757" s="19">
        <f>B10757*$P$40</f>
        <v>38.1</v>
      </c>
      <c r="L10757" s="20">
        <f>C10757*$P$40</f>
        <v>127844.1</v>
      </c>
      <c r="M10757" s="19" t="str">
        <f>TEXT(A10757,"ММММ")</f>
        <v>Август</v>
      </c>
      <c r="N10757" s="19"/>
    </row>
    <row r="10758" spans="1:14" hidden="1" x14ac:dyDescent="0.3">
      <c r="A10758" s="16" t="s">
        <v>24</v>
      </c>
      <c r="B10758" s="17">
        <v>1.27</v>
      </c>
      <c r="C10758" s="18">
        <v>4243.55</v>
      </c>
      <c r="D10758" s="17">
        <v>2300.02</v>
      </c>
      <c r="E10758" s="17">
        <v>1236.1199999999999</v>
      </c>
      <c r="F10758" s="17">
        <v>1063.9000000000001</v>
      </c>
      <c r="G10758" s="19">
        <v>0</v>
      </c>
      <c r="H10758" s="19" t="s">
        <v>259</v>
      </c>
      <c r="I10758" s="19" t="s">
        <v>112</v>
      </c>
      <c r="J10758" s="19" t="s">
        <v>76</v>
      </c>
      <c r="K10758" s="19">
        <f>B10758*$P$40</f>
        <v>38.1</v>
      </c>
      <c r="L10758" s="20">
        <f>C10758*$P$40</f>
        <v>127306.5</v>
      </c>
      <c r="M10758" s="19" t="str">
        <f>TEXT(A10758,"ММММ")</f>
        <v>Август</v>
      </c>
      <c r="N10758" s="19"/>
    </row>
    <row r="10759" spans="1:14" hidden="1" x14ac:dyDescent="0.3">
      <c r="A10759" s="21" t="s">
        <v>25</v>
      </c>
      <c r="B10759" s="22">
        <v>1.27</v>
      </c>
      <c r="C10759" s="23">
        <v>4103.97</v>
      </c>
      <c r="D10759" s="22">
        <v>3414.86</v>
      </c>
      <c r="E10759" s="22">
        <v>527.77</v>
      </c>
      <c r="F10759" s="22">
        <v>2887.09</v>
      </c>
      <c r="G10759" s="24">
        <v>0</v>
      </c>
      <c r="H10759" s="24" t="s">
        <v>259</v>
      </c>
      <c r="I10759" s="24" t="s">
        <v>165</v>
      </c>
      <c r="J10759" s="24" t="s">
        <v>60</v>
      </c>
      <c r="K10759" s="19">
        <f>B10759*$P$40</f>
        <v>38.1</v>
      </c>
      <c r="L10759" s="20">
        <f>C10759*$P$40</f>
        <v>123119.1</v>
      </c>
      <c r="M10759" s="19" t="str">
        <f>TEXT(A10759,"ММММ")</f>
        <v>Август</v>
      </c>
      <c r="N10759" s="19"/>
    </row>
    <row r="10760" spans="1:14" hidden="1" x14ac:dyDescent="0.3">
      <c r="A10760" s="16" t="s">
        <v>26</v>
      </c>
      <c r="B10760" s="17">
        <v>1.27</v>
      </c>
      <c r="C10760" s="18">
        <v>4008.89</v>
      </c>
      <c r="D10760" s="17">
        <v>3365.56</v>
      </c>
      <c r="E10760" s="17">
        <v>3365.56</v>
      </c>
      <c r="F10760" s="17">
        <v>0</v>
      </c>
      <c r="G10760" s="19">
        <v>0</v>
      </c>
      <c r="H10760" s="19" t="s">
        <v>259</v>
      </c>
      <c r="I10760" s="19" t="s">
        <v>112</v>
      </c>
      <c r="J10760" s="19" t="s">
        <v>84</v>
      </c>
      <c r="K10760" s="19">
        <f>B10760*$P$40</f>
        <v>38.1</v>
      </c>
      <c r="L10760" s="20">
        <f>C10760*$P$40</f>
        <v>120266.7</v>
      </c>
      <c r="M10760" s="19" t="str">
        <f>TEXT(A10760,"ММММ")</f>
        <v>Август</v>
      </c>
      <c r="N10760" s="19"/>
    </row>
    <row r="10761" spans="1:14" hidden="1" x14ac:dyDescent="0.3">
      <c r="A10761" s="21" t="s">
        <v>27</v>
      </c>
      <c r="B10761" s="17">
        <v>1.27</v>
      </c>
      <c r="C10761" s="18">
        <v>3897.02</v>
      </c>
      <c r="D10761" s="17">
        <v>3221.33</v>
      </c>
      <c r="E10761" s="17">
        <v>557.73</v>
      </c>
      <c r="F10761" s="17">
        <v>2663.6</v>
      </c>
      <c r="G10761" s="19">
        <v>0</v>
      </c>
      <c r="H10761" s="19" t="s">
        <v>259</v>
      </c>
      <c r="I10761" s="19" t="s">
        <v>165</v>
      </c>
      <c r="J10761" s="19" t="s">
        <v>60</v>
      </c>
      <c r="K10761" s="19">
        <f>B10761*$P$40</f>
        <v>38.1</v>
      </c>
      <c r="L10761" s="20">
        <f>C10761*$P$40</f>
        <v>116910.6</v>
      </c>
      <c r="M10761" s="19" t="str">
        <f>TEXT(A10761,"ММММ")</f>
        <v>Август</v>
      </c>
      <c r="N10761" s="19"/>
    </row>
    <row r="10762" spans="1:14" hidden="1" x14ac:dyDescent="0.3">
      <c r="A10762" s="16" t="s">
        <v>28</v>
      </c>
      <c r="B10762" s="22">
        <v>1.27</v>
      </c>
      <c r="C10762" s="23">
        <v>3665.51</v>
      </c>
      <c r="D10762" s="22">
        <v>1886.85</v>
      </c>
      <c r="E10762" s="22">
        <v>0</v>
      </c>
      <c r="F10762" s="22">
        <v>1886.85</v>
      </c>
      <c r="G10762" s="24">
        <v>0</v>
      </c>
      <c r="H10762" s="24" t="s">
        <v>259</v>
      </c>
      <c r="I10762" s="24" t="s">
        <v>112</v>
      </c>
      <c r="J10762" s="24" t="s">
        <v>104</v>
      </c>
      <c r="K10762" s="19">
        <f>B10762*$P$40</f>
        <v>38.1</v>
      </c>
      <c r="L10762" s="20">
        <f>C10762*$P$40</f>
        <v>109965.3</v>
      </c>
      <c r="M10762" s="19" t="str">
        <f>TEXT(A10762,"ММММ")</f>
        <v>Июль</v>
      </c>
      <c r="N10762" s="19"/>
    </row>
    <row r="10763" spans="1:14" hidden="1" x14ac:dyDescent="0.3">
      <c r="A10763" s="21" t="s">
        <v>29</v>
      </c>
      <c r="B10763" s="22">
        <v>1.27</v>
      </c>
      <c r="C10763" s="23">
        <v>3439.46</v>
      </c>
      <c r="D10763" s="22">
        <v>3087.84</v>
      </c>
      <c r="E10763" s="22">
        <v>1003.33</v>
      </c>
      <c r="F10763" s="22">
        <v>2084.5100000000002</v>
      </c>
      <c r="G10763" s="24">
        <v>0</v>
      </c>
      <c r="H10763" s="24" t="s">
        <v>259</v>
      </c>
      <c r="I10763" s="24" t="s">
        <v>112</v>
      </c>
      <c r="J10763" s="24" t="s">
        <v>77</v>
      </c>
      <c r="K10763" s="19">
        <f>B10763*$P$40</f>
        <v>38.1</v>
      </c>
      <c r="L10763" s="20">
        <f>C10763*$P$40</f>
        <v>103183.8</v>
      </c>
      <c r="M10763" s="19" t="str">
        <f>TEXT(A10763,"ММММ")</f>
        <v>Июль</v>
      </c>
      <c r="N10763" s="19"/>
    </row>
    <row r="10764" spans="1:14" hidden="1" x14ac:dyDescent="0.3">
      <c r="A10764" s="16" t="s">
        <v>30</v>
      </c>
      <c r="B10764" s="17">
        <v>1.27</v>
      </c>
      <c r="C10764" s="18">
        <v>3159.8</v>
      </c>
      <c r="D10764" s="17">
        <v>2994.51</v>
      </c>
      <c r="E10764" s="17">
        <v>2117.69</v>
      </c>
      <c r="F10764" s="17">
        <v>876.82</v>
      </c>
      <c r="G10764" s="19">
        <v>0</v>
      </c>
      <c r="H10764" s="19" t="s">
        <v>259</v>
      </c>
      <c r="I10764" s="19" t="s">
        <v>219</v>
      </c>
      <c r="J10764" s="19" t="s">
        <v>106</v>
      </c>
      <c r="K10764" s="19">
        <f>B10764*$P$40</f>
        <v>38.1</v>
      </c>
      <c r="L10764" s="20">
        <f>C10764*$P$40</f>
        <v>94794</v>
      </c>
      <c r="M10764" s="19" t="str">
        <f>TEXT(A10764,"ММММ")</f>
        <v>Июль</v>
      </c>
      <c r="N10764" s="19"/>
    </row>
    <row r="10765" spans="1:14" hidden="1" x14ac:dyDescent="0.3">
      <c r="A10765" s="21" t="s">
        <v>31</v>
      </c>
      <c r="B10765" s="17">
        <v>1.27</v>
      </c>
      <c r="C10765" s="18">
        <v>2966.96</v>
      </c>
      <c r="D10765" s="17">
        <v>2649.52</v>
      </c>
      <c r="E10765" s="17">
        <v>596.66999999999996</v>
      </c>
      <c r="F10765" s="17">
        <v>2052.85</v>
      </c>
      <c r="G10765" s="19">
        <v>0</v>
      </c>
      <c r="H10765" s="19" t="s">
        <v>259</v>
      </c>
      <c r="I10765" s="19" t="s">
        <v>112</v>
      </c>
      <c r="J10765" s="19" t="s">
        <v>77</v>
      </c>
      <c r="K10765" s="19">
        <f>B10765*$P$40</f>
        <v>38.1</v>
      </c>
      <c r="L10765" s="20">
        <f>C10765*$P$40</f>
        <v>89008.8</v>
      </c>
      <c r="M10765" s="19" t="str">
        <f>TEXT(A10765,"ММММ")</f>
        <v>Июль</v>
      </c>
      <c r="N10765" s="19"/>
    </row>
    <row r="10766" spans="1:14" hidden="1" x14ac:dyDescent="0.3">
      <c r="A10766" s="16" t="s">
        <v>32</v>
      </c>
      <c r="B10766" s="22">
        <v>1.26</v>
      </c>
      <c r="C10766" s="23">
        <v>34397651.149999999</v>
      </c>
      <c r="D10766" s="22">
        <v>11441866.93</v>
      </c>
      <c r="E10766" s="22">
        <v>8508442.1699999999</v>
      </c>
      <c r="F10766" s="22">
        <v>2718685.22</v>
      </c>
      <c r="G10766" s="24">
        <v>214739.54</v>
      </c>
      <c r="H10766" s="24" t="s">
        <v>258</v>
      </c>
      <c r="I10766" s="24" t="s">
        <v>165</v>
      </c>
      <c r="J10766" s="24" t="s">
        <v>108</v>
      </c>
      <c r="K10766" s="19">
        <f>B10766*$P$40</f>
        <v>37.799999999999997</v>
      </c>
      <c r="L10766" s="20">
        <f>C10766*$P$40</f>
        <v>1031929534.5</v>
      </c>
      <c r="M10766" s="19" t="str">
        <f>TEXT(A10766,"ММММ")</f>
        <v>Июнь</v>
      </c>
      <c r="N10766" s="19"/>
    </row>
    <row r="10767" spans="1:14" hidden="1" x14ac:dyDescent="0.3">
      <c r="A10767" s="21" t="s">
        <v>33</v>
      </c>
      <c r="B10767" s="17">
        <v>1.26</v>
      </c>
      <c r="C10767" s="18">
        <v>5862368.3899999997</v>
      </c>
      <c r="D10767" s="17">
        <v>1245968.0900000001</v>
      </c>
      <c r="E10767" s="17">
        <v>1160556.19</v>
      </c>
      <c r="F10767" s="17">
        <v>32819.18</v>
      </c>
      <c r="G10767" s="19">
        <v>52592.72</v>
      </c>
      <c r="H10767" s="19" t="s">
        <v>258</v>
      </c>
      <c r="I10767" s="19" t="s">
        <v>165</v>
      </c>
      <c r="J10767" s="19" t="s">
        <v>63</v>
      </c>
      <c r="K10767" s="19">
        <f>B10767*$P$40</f>
        <v>37.799999999999997</v>
      </c>
      <c r="L10767" s="20">
        <f>C10767*$P$40</f>
        <v>175871051.69999999</v>
      </c>
      <c r="M10767" s="19" t="str">
        <f>TEXT(A10767,"ММММ")</f>
        <v>Июнь</v>
      </c>
      <c r="N10767" s="19"/>
    </row>
    <row r="10768" spans="1:14" hidden="1" x14ac:dyDescent="0.3">
      <c r="A10768" s="16" t="s">
        <v>34</v>
      </c>
      <c r="B10768" s="17">
        <v>1.26</v>
      </c>
      <c r="C10768" s="18">
        <v>5637299.7800000003</v>
      </c>
      <c r="D10768" s="17">
        <v>1925543.13</v>
      </c>
      <c r="E10768" s="17">
        <v>1849562.53</v>
      </c>
      <c r="F10768" s="17">
        <v>6322.77</v>
      </c>
      <c r="G10768" s="19">
        <v>69657.83</v>
      </c>
      <c r="H10768" s="19" t="s">
        <v>258</v>
      </c>
      <c r="I10768" s="19" t="s">
        <v>165</v>
      </c>
      <c r="J10768" s="19" t="s">
        <v>63</v>
      </c>
      <c r="K10768" s="19">
        <f>B10768*$P$40</f>
        <v>37.799999999999997</v>
      </c>
      <c r="L10768" s="20">
        <f>C10768*$P$40</f>
        <v>169118993.40000001</v>
      </c>
      <c r="M10768" s="19" t="str">
        <f>TEXT(A10768,"ММММ")</f>
        <v>Июнь</v>
      </c>
      <c r="N10768" s="19"/>
    </row>
    <row r="10769" spans="1:14" hidden="1" x14ac:dyDescent="0.3">
      <c r="A10769" s="21" t="s">
        <v>35</v>
      </c>
      <c r="B10769" s="17">
        <v>1.26</v>
      </c>
      <c r="C10769" s="18">
        <v>4782021</v>
      </c>
      <c r="D10769" s="17">
        <v>1434759</v>
      </c>
      <c r="E10769" s="17">
        <v>1328429</v>
      </c>
      <c r="F10769" s="17">
        <v>47615</v>
      </c>
      <c r="G10769" s="19">
        <v>58715</v>
      </c>
      <c r="H10769" s="19" t="s">
        <v>258</v>
      </c>
      <c r="I10769" s="19" t="s">
        <v>165</v>
      </c>
      <c r="J10769" s="19" t="s">
        <v>63</v>
      </c>
      <c r="K10769" s="19">
        <f>B10769*$P$40</f>
        <v>37.799999999999997</v>
      </c>
      <c r="L10769" s="20">
        <f>C10769*$P$40</f>
        <v>143460630</v>
      </c>
      <c r="M10769" s="19" t="str">
        <f>TEXT(A10769,"ММММ")</f>
        <v>Июнь</v>
      </c>
      <c r="N10769" s="19"/>
    </row>
    <row r="10770" spans="1:14" x14ac:dyDescent="0.3">
      <c r="A10770" s="37" t="s">
        <v>36</v>
      </c>
      <c r="B10770" s="41">
        <v>1.26</v>
      </c>
      <c r="C10770" s="42">
        <v>4661457.29</v>
      </c>
      <c r="D10770" s="41">
        <v>1328704.27</v>
      </c>
      <c r="E10770" s="41">
        <v>1206950.3700000001</v>
      </c>
      <c r="F10770" s="41">
        <v>120720.48</v>
      </c>
      <c r="G10770" s="43">
        <v>1033.42</v>
      </c>
      <c r="H10770" s="43" t="s">
        <v>258</v>
      </c>
      <c r="I10770" s="43" t="s">
        <v>5</v>
      </c>
      <c r="J10770" s="43" t="s">
        <v>86</v>
      </c>
      <c r="K10770" s="26">
        <f>B10770*$P$40</f>
        <v>37.799999999999997</v>
      </c>
      <c r="L10770" s="32">
        <f>C10770*$P$40</f>
        <v>139843718.69999999</v>
      </c>
      <c r="M10770" s="33">
        <f>MONTH(A10770)</f>
        <v>5</v>
      </c>
      <c r="N10770" s="33"/>
    </row>
    <row r="10771" spans="1:14" hidden="1" x14ac:dyDescent="0.3">
      <c r="A10771" s="21" t="s">
        <v>37</v>
      </c>
      <c r="B10771" s="22">
        <v>1.26</v>
      </c>
      <c r="C10771" s="23">
        <v>4245702.3499999996</v>
      </c>
      <c r="D10771" s="22">
        <v>1764683.5</v>
      </c>
      <c r="E10771" s="22">
        <v>1168746.58</v>
      </c>
      <c r="F10771" s="22">
        <v>593225.93999999994</v>
      </c>
      <c r="G10771" s="24">
        <v>2710.98</v>
      </c>
      <c r="H10771" s="24" t="s">
        <v>258</v>
      </c>
      <c r="I10771" s="24" t="s">
        <v>112</v>
      </c>
      <c r="J10771" s="24" t="s">
        <v>109</v>
      </c>
      <c r="K10771" s="19">
        <f>B10771*$P$40</f>
        <v>37.799999999999997</v>
      </c>
      <c r="L10771" s="20">
        <f>C10771*$P$40</f>
        <v>127371070.49999999</v>
      </c>
      <c r="M10771" s="19" t="str">
        <f>TEXT(A10771,"ММММ")</f>
        <v>Май</v>
      </c>
      <c r="N10771" s="19"/>
    </row>
    <row r="10772" spans="1:14" hidden="1" x14ac:dyDescent="0.3">
      <c r="A10772" s="16" t="s">
        <v>38</v>
      </c>
      <c r="B10772" s="17">
        <v>1.26</v>
      </c>
      <c r="C10772" s="18">
        <v>3852439.62</v>
      </c>
      <c r="D10772" s="17">
        <v>1577393.01</v>
      </c>
      <c r="E10772" s="17">
        <v>1029899.7</v>
      </c>
      <c r="F10772" s="17">
        <v>545279.86</v>
      </c>
      <c r="G10772" s="19">
        <v>2213.4499999999998</v>
      </c>
      <c r="H10772" s="19" t="s">
        <v>258</v>
      </c>
      <c r="I10772" s="19" t="s">
        <v>112</v>
      </c>
      <c r="J10772" s="19" t="s">
        <v>109</v>
      </c>
      <c r="K10772" s="19">
        <f>B10772*$P$40</f>
        <v>37.799999999999997</v>
      </c>
      <c r="L10772" s="20">
        <f>C10772*$P$40</f>
        <v>115573188.60000001</v>
      </c>
      <c r="M10772" s="19" t="str">
        <f>TEXT(A10772,"ММММ")</f>
        <v>Май</v>
      </c>
      <c r="N10772" s="19"/>
    </row>
    <row r="10773" spans="1:14" x14ac:dyDescent="0.3">
      <c r="A10773" s="40" t="s">
        <v>39</v>
      </c>
      <c r="B10773" s="41">
        <v>1.26</v>
      </c>
      <c r="C10773" s="42">
        <v>3497026.98</v>
      </c>
      <c r="D10773" s="41">
        <v>851860.36</v>
      </c>
      <c r="E10773" s="41">
        <v>769079.25</v>
      </c>
      <c r="F10773" s="41">
        <v>82778.210000000006</v>
      </c>
      <c r="G10773" s="43">
        <v>2.9</v>
      </c>
      <c r="H10773" s="43" t="s">
        <v>258</v>
      </c>
      <c r="I10773" s="43" t="s">
        <v>5</v>
      </c>
      <c r="J10773" s="43" t="s">
        <v>86</v>
      </c>
      <c r="K10773" s="26">
        <f>B10773*$P$40</f>
        <v>37.799999999999997</v>
      </c>
      <c r="L10773" s="32">
        <f>C10773*$P$40</f>
        <v>104910809.40000001</v>
      </c>
      <c r="M10773" s="33">
        <f>MONTH(A10773)</f>
        <v>5</v>
      </c>
      <c r="N10773" s="33"/>
    </row>
    <row r="10774" spans="1:14" hidden="1" x14ac:dyDescent="0.3">
      <c r="A10774" s="16" t="s">
        <v>40</v>
      </c>
      <c r="B10774" s="22">
        <v>1.26</v>
      </c>
      <c r="C10774" s="23">
        <v>3225071.95</v>
      </c>
      <c r="D10774" s="22">
        <v>1340878.17</v>
      </c>
      <c r="E10774" s="22">
        <v>823843.88</v>
      </c>
      <c r="F10774" s="22">
        <v>510854.52</v>
      </c>
      <c r="G10774" s="24">
        <v>6179.77</v>
      </c>
      <c r="H10774" s="24" t="s">
        <v>258</v>
      </c>
      <c r="I10774" s="24" t="s">
        <v>165</v>
      </c>
      <c r="J10774" s="24" t="s">
        <v>72</v>
      </c>
      <c r="K10774" s="19">
        <f>B10774*$P$40</f>
        <v>37.799999999999997</v>
      </c>
      <c r="L10774" s="20">
        <f>C10774*$P$40</f>
        <v>96752158.5</v>
      </c>
      <c r="M10774" s="19" t="str">
        <f>TEXT(A10774,"ММММ")</f>
        <v>Май</v>
      </c>
      <c r="N10774" s="19"/>
    </row>
    <row r="10775" spans="1:14" hidden="1" x14ac:dyDescent="0.3">
      <c r="A10775" s="21" t="s">
        <v>41</v>
      </c>
      <c r="B10775" s="22">
        <v>1.26</v>
      </c>
      <c r="C10775" s="23">
        <v>3218961.84</v>
      </c>
      <c r="D10775" s="22">
        <v>1267463.78</v>
      </c>
      <c r="E10775" s="22">
        <v>1026992.74</v>
      </c>
      <c r="F10775" s="22">
        <v>187005.45</v>
      </c>
      <c r="G10775" s="24">
        <v>53465.59</v>
      </c>
      <c r="H10775" s="24" t="s">
        <v>258</v>
      </c>
      <c r="I10775" s="24" t="s">
        <v>165</v>
      </c>
      <c r="J10775" s="24" t="s">
        <v>82</v>
      </c>
      <c r="K10775" s="19">
        <f>B10775*$P$40</f>
        <v>37.799999999999997</v>
      </c>
      <c r="L10775" s="20">
        <f>C10775*$P$40</f>
        <v>96568855.199999988</v>
      </c>
      <c r="M10775" s="19" t="str">
        <f>TEXT(A10775,"ММММ")</f>
        <v>Апрель</v>
      </c>
      <c r="N10775" s="19"/>
    </row>
    <row r="10776" spans="1:14" hidden="1" x14ac:dyDescent="0.3">
      <c r="A10776" s="16" t="s">
        <v>42</v>
      </c>
      <c r="B10776" s="22">
        <v>1.26</v>
      </c>
      <c r="C10776" s="23">
        <v>2940448.51</v>
      </c>
      <c r="D10776" s="22">
        <v>948234.22</v>
      </c>
      <c r="E10776" s="22">
        <v>794533.1</v>
      </c>
      <c r="F10776" s="22">
        <v>82513.33</v>
      </c>
      <c r="G10776" s="24">
        <v>71187.789999999994</v>
      </c>
      <c r="H10776" s="24" t="s">
        <v>258</v>
      </c>
      <c r="I10776" s="24" t="s">
        <v>112</v>
      </c>
      <c r="J10776" s="24" t="s">
        <v>82</v>
      </c>
      <c r="K10776" s="19">
        <f>B10776*$P$40</f>
        <v>37.799999999999997</v>
      </c>
      <c r="L10776" s="20">
        <f>C10776*$P$40</f>
        <v>88213455.299999997</v>
      </c>
      <c r="M10776" s="19" t="str">
        <f>TEXT(A10776,"ММММ")</f>
        <v>Апрель</v>
      </c>
      <c r="N10776" s="19"/>
    </row>
    <row r="10777" spans="1:14" hidden="1" x14ac:dyDescent="0.3">
      <c r="A10777" s="21" t="s">
        <v>43</v>
      </c>
      <c r="B10777" s="17">
        <v>1.26</v>
      </c>
      <c r="C10777" s="18">
        <v>2494315.29</v>
      </c>
      <c r="D10777" s="17">
        <v>945549.48</v>
      </c>
      <c r="E10777" s="17">
        <v>824335.49</v>
      </c>
      <c r="F10777" s="17">
        <v>118291.12</v>
      </c>
      <c r="G10777" s="19">
        <v>2922.87</v>
      </c>
      <c r="H10777" s="19" t="s">
        <v>258</v>
      </c>
      <c r="I10777" s="19" t="s">
        <v>165</v>
      </c>
      <c r="J10777" s="19" t="s">
        <v>82</v>
      </c>
      <c r="K10777" s="19">
        <f>B10777*$P$40</f>
        <v>37.799999999999997</v>
      </c>
      <c r="L10777" s="20">
        <f>C10777*$P$40</f>
        <v>74829458.700000003</v>
      </c>
      <c r="M10777" s="19" t="str">
        <f>TEXT(A10777,"ММММ")</f>
        <v>Апрель</v>
      </c>
      <c r="N10777" s="19"/>
    </row>
    <row r="10778" spans="1:14" hidden="1" x14ac:dyDescent="0.3">
      <c r="A10778" s="16" t="s">
        <v>44</v>
      </c>
      <c r="B10778" s="17">
        <v>1.26</v>
      </c>
      <c r="C10778" s="18">
        <v>1625590</v>
      </c>
      <c r="D10778" s="17">
        <v>511771</v>
      </c>
      <c r="E10778" s="17">
        <v>398551</v>
      </c>
      <c r="F10778" s="17">
        <v>113198</v>
      </c>
      <c r="G10778" s="19">
        <v>22</v>
      </c>
      <c r="H10778" s="19" t="s">
        <v>258</v>
      </c>
      <c r="I10778" s="19" t="s">
        <v>165</v>
      </c>
      <c r="J10778" s="19" t="s">
        <v>92</v>
      </c>
      <c r="K10778" s="19">
        <f>B10778*$P$40</f>
        <v>37.799999999999997</v>
      </c>
      <c r="L10778" s="20">
        <f>C10778*$P$40</f>
        <v>48767700</v>
      </c>
      <c r="M10778" s="19" t="str">
        <f>TEXT(A10778,"ММММ")</f>
        <v>Апрель</v>
      </c>
      <c r="N10778" s="19"/>
    </row>
    <row r="10779" spans="1:14" hidden="1" x14ac:dyDescent="0.3">
      <c r="A10779" s="21" t="s">
        <v>45</v>
      </c>
      <c r="B10779" s="17">
        <v>1.26</v>
      </c>
      <c r="C10779" s="18">
        <v>1576731.65</v>
      </c>
      <c r="D10779" s="17">
        <v>466146.36</v>
      </c>
      <c r="E10779" s="17">
        <v>357357.71</v>
      </c>
      <c r="F10779" s="17">
        <v>108754.39</v>
      </c>
      <c r="G10779" s="19">
        <v>34.26</v>
      </c>
      <c r="H10779" s="19" t="s">
        <v>258</v>
      </c>
      <c r="I10779" s="19" t="s">
        <v>165</v>
      </c>
      <c r="J10779" s="19" t="s">
        <v>92</v>
      </c>
      <c r="K10779" s="19">
        <f>B10779*$P$40</f>
        <v>37.799999999999997</v>
      </c>
      <c r="L10779" s="20">
        <f>C10779*$P$40</f>
        <v>47301949.5</v>
      </c>
      <c r="M10779" s="19" t="str">
        <f>TEXT(A10779,"ММММ")</f>
        <v>Март</v>
      </c>
      <c r="N10779" s="19"/>
    </row>
    <row r="10780" spans="1:14" hidden="1" x14ac:dyDescent="0.3">
      <c r="A10780" s="16" t="s">
        <v>46</v>
      </c>
      <c r="B10780" s="22">
        <v>1.26</v>
      </c>
      <c r="C10780" s="23">
        <v>1558413.54</v>
      </c>
      <c r="D10780" s="22">
        <v>432881.5</v>
      </c>
      <c r="E10780" s="22">
        <v>384183.89</v>
      </c>
      <c r="F10780" s="22">
        <v>48239.8</v>
      </c>
      <c r="G10780" s="24">
        <v>457.81</v>
      </c>
      <c r="H10780" s="24" t="s">
        <v>258</v>
      </c>
      <c r="I10780" s="24" t="s">
        <v>112</v>
      </c>
      <c r="J10780" s="24" t="s">
        <v>85</v>
      </c>
      <c r="K10780" s="19">
        <f>B10780*$P$40</f>
        <v>37.799999999999997</v>
      </c>
      <c r="L10780" s="20">
        <f>C10780*$P$40</f>
        <v>46752406.200000003</v>
      </c>
      <c r="M10780" s="19" t="str">
        <f>TEXT(A10780,"ММММ")</f>
        <v>Март</v>
      </c>
      <c r="N10780" s="19"/>
    </row>
    <row r="10781" spans="1:14" x14ac:dyDescent="0.3">
      <c r="A10781" s="40" t="s">
        <v>47</v>
      </c>
      <c r="B10781" s="38">
        <v>1.26</v>
      </c>
      <c r="C10781" s="39">
        <v>1342963.26</v>
      </c>
      <c r="D10781" s="38">
        <v>261493</v>
      </c>
      <c r="E10781" s="38">
        <v>208106.11</v>
      </c>
      <c r="F10781" s="38">
        <v>53386.89</v>
      </c>
      <c r="G10781" s="26">
        <v>0</v>
      </c>
      <c r="H10781" s="26" t="s">
        <v>258</v>
      </c>
      <c r="I10781" s="26" t="s">
        <v>5</v>
      </c>
      <c r="J10781" s="26" t="s">
        <v>85</v>
      </c>
      <c r="K10781" s="26">
        <f>B10781*$P$40</f>
        <v>37.799999999999997</v>
      </c>
      <c r="L10781" s="32">
        <f>C10781*$P$40</f>
        <v>40288897.799999997</v>
      </c>
      <c r="M10781" s="33">
        <f>MONTH(A10781)</f>
        <v>3</v>
      </c>
      <c r="N10781" s="33"/>
    </row>
    <row r="10782" spans="1:14" hidden="1" x14ac:dyDescent="0.3">
      <c r="A10782" s="16" t="s">
        <v>48</v>
      </c>
      <c r="B10782" s="22">
        <v>1.26</v>
      </c>
      <c r="C10782" s="23">
        <v>1241381.71</v>
      </c>
      <c r="D10782" s="22">
        <v>256972.37</v>
      </c>
      <c r="E10782" s="22">
        <v>215851.19</v>
      </c>
      <c r="F10782" s="22">
        <v>39174.980000000003</v>
      </c>
      <c r="G10782" s="24">
        <v>1946.2</v>
      </c>
      <c r="H10782" s="24" t="s">
        <v>258</v>
      </c>
      <c r="I10782" s="24" t="s">
        <v>112</v>
      </c>
      <c r="J10782" s="24" t="s">
        <v>85</v>
      </c>
      <c r="K10782" s="19">
        <f>B10782*$P$40</f>
        <v>37.799999999999997</v>
      </c>
      <c r="L10782" s="20">
        <f>C10782*$P$40</f>
        <v>37241451.299999997</v>
      </c>
      <c r="M10782" s="19" t="str">
        <f>TEXT(A10782,"ММММ")</f>
        <v>Март</v>
      </c>
      <c r="N10782" s="19"/>
    </row>
    <row r="10783" spans="1:14" hidden="1" x14ac:dyDescent="0.3">
      <c r="A10783" s="21" t="s">
        <v>49</v>
      </c>
      <c r="B10783" s="17">
        <v>1.26</v>
      </c>
      <c r="C10783" s="18">
        <v>1179603.03</v>
      </c>
      <c r="D10783" s="17">
        <v>658419.11</v>
      </c>
      <c r="E10783" s="17">
        <v>368458.82</v>
      </c>
      <c r="F10783" s="17">
        <v>289960.28999999998</v>
      </c>
      <c r="G10783" s="19">
        <v>0</v>
      </c>
      <c r="H10783" s="19" t="s">
        <v>259</v>
      </c>
      <c r="I10783" s="19" t="s">
        <v>112</v>
      </c>
      <c r="J10783" s="19" t="s">
        <v>108</v>
      </c>
      <c r="K10783" s="19">
        <f>B10783*$P$40</f>
        <v>37.799999999999997</v>
      </c>
      <c r="L10783" s="20">
        <f>C10783*$P$40</f>
        <v>35388090.899999999</v>
      </c>
      <c r="M10783" s="19" t="str">
        <f>TEXT(A10783,"ММММ")</f>
        <v>Март</v>
      </c>
      <c r="N10783" s="19"/>
    </row>
    <row r="10784" spans="1:14" hidden="1" x14ac:dyDescent="0.3">
      <c r="A10784" s="16" t="s">
        <v>50</v>
      </c>
      <c r="B10784" s="22">
        <v>1.26</v>
      </c>
      <c r="C10784" s="23">
        <v>1029556.13</v>
      </c>
      <c r="D10784" s="22">
        <v>401068.22</v>
      </c>
      <c r="E10784" s="22">
        <v>310037.28000000003</v>
      </c>
      <c r="F10784" s="22">
        <v>91030.94</v>
      </c>
      <c r="G10784" s="24">
        <v>0</v>
      </c>
      <c r="H10784" s="24" t="s">
        <v>258</v>
      </c>
      <c r="I10784" s="24" t="s">
        <v>165</v>
      </c>
      <c r="J10784" s="24" t="s">
        <v>75</v>
      </c>
      <c r="K10784" s="19">
        <f>B10784*$P$40</f>
        <v>37.799999999999997</v>
      </c>
      <c r="L10784" s="20">
        <f>C10784*$P$40</f>
        <v>30886683.899999999</v>
      </c>
      <c r="M10784" s="19" t="str">
        <f>TEXT(A10784,"ММММ")</f>
        <v>Февраль</v>
      </c>
      <c r="N10784" s="19"/>
    </row>
    <row r="10785" spans="1:14" x14ac:dyDescent="0.3">
      <c r="A10785" s="40" t="s">
        <v>51</v>
      </c>
      <c r="B10785" s="41">
        <v>1.26</v>
      </c>
      <c r="C10785" s="42">
        <v>855205.82</v>
      </c>
      <c r="D10785" s="41">
        <v>224519.06</v>
      </c>
      <c r="E10785" s="41">
        <v>215572.03</v>
      </c>
      <c r="F10785" s="41">
        <v>8947.0300000000007</v>
      </c>
      <c r="G10785" s="43">
        <v>0</v>
      </c>
      <c r="H10785" s="43" t="s">
        <v>258</v>
      </c>
      <c r="I10785" s="43" t="s">
        <v>5</v>
      </c>
      <c r="J10785" s="43" t="s">
        <v>59</v>
      </c>
      <c r="K10785" s="26">
        <f>B10785*$P$40</f>
        <v>37.799999999999997</v>
      </c>
      <c r="L10785" s="32">
        <f>C10785*$P$40</f>
        <v>25656174.599999998</v>
      </c>
      <c r="M10785" s="33">
        <f>MONTH(A10785)</f>
        <v>2</v>
      </c>
      <c r="N10785" s="33"/>
    </row>
    <row r="10786" spans="1:14" hidden="1" x14ac:dyDescent="0.3">
      <c r="A10786" s="16" t="s">
        <v>52</v>
      </c>
      <c r="B10786" s="22">
        <v>1.26</v>
      </c>
      <c r="C10786" s="23">
        <v>832704.2</v>
      </c>
      <c r="D10786" s="22">
        <v>193153.65</v>
      </c>
      <c r="E10786" s="22">
        <v>79251.87</v>
      </c>
      <c r="F10786" s="22">
        <v>113901.78</v>
      </c>
      <c r="G10786" s="24">
        <v>0</v>
      </c>
      <c r="H10786" s="24" t="s">
        <v>258</v>
      </c>
      <c r="I10786" s="24" t="s">
        <v>165</v>
      </c>
      <c r="J10786" s="24" t="s">
        <v>81</v>
      </c>
      <c r="K10786" s="19">
        <f>B10786*$P$40</f>
        <v>37.799999999999997</v>
      </c>
      <c r="L10786" s="20">
        <f>C10786*$P$40</f>
        <v>24981126</v>
      </c>
      <c r="M10786" s="19" t="str">
        <f>TEXT(A10786,"ММММ")</f>
        <v>Февраль</v>
      </c>
      <c r="N10786" s="19"/>
    </row>
    <row r="10787" spans="1:14" x14ac:dyDescent="0.3">
      <c r="A10787" s="40" t="s">
        <v>53</v>
      </c>
      <c r="B10787" s="38">
        <v>1.26</v>
      </c>
      <c r="C10787" s="39">
        <v>803571.87</v>
      </c>
      <c r="D10787" s="38">
        <v>101425.36</v>
      </c>
      <c r="E10787" s="38">
        <v>99122.66</v>
      </c>
      <c r="F10787" s="38">
        <v>2299.08</v>
      </c>
      <c r="G10787" s="26">
        <v>3.62</v>
      </c>
      <c r="H10787" s="26" t="s">
        <v>258</v>
      </c>
      <c r="I10787" s="26" t="s">
        <v>5</v>
      </c>
      <c r="J10787" s="26" t="s">
        <v>65</v>
      </c>
      <c r="K10787" s="26">
        <f>B10787*$P$40</f>
        <v>37.799999999999997</v>
      </c>
      <c r="L10787" s="32">
        <f>C10787*$P$40</f>
        <v>24107156.100000001</v>
      </c>
      <c r="M10787" s="33">
        <f t="shared" ref="M10787:M10790" si="1046">MONTH(A10787)</f>
        <v>2</v>
      </c>
      <c r="N10787" s="33"/>
    </row>
    <row r="10788" spans="1:14" x14ac:dyDescent="0.3">
      <c r="A10788" s="37" t="s">
        <v>54</v>
      </c>
      <c r="B10788" s="41">
        <v>1.26</v>
      </c>
      <c r="C10788" s="42">
        <v>794310.29</v>
      </c>
      <c r="D10788" s="41">
        <v>225052.84</v>
      </c>
      <c r="E10788" s="41">
        <v>221165.85</v>
      </c>
      <c r="F10788" s="41">
        <v>3626.41</v>
      </c>
      <c r="G10788" s="43">
        <v>260.58</v>
      </c>
      <c r="H10788" s="43" t="s">
        <v>258</v>
      </c>
      <c r="I10788" s="43" t="s">
        <v>5</v>
      </c>
      <c r="J10788" s="43" t="s">
        <v>59</v>
      </c>
      <c r="K10788" s="26">
        <f>B10788*$P$40</f>
        <v>37.799999999999997</v>
      </c>
      <c r="L10788" s="32">
        <f>C10788*$P$40</f>
        <v>23829308.700000003</v>
      </c>
      <c r="M10788" s="33">
        <f t="shared" si="1046"/>
        <v>1</v>
      </c>
      <c r="N10788" s="33"/>
    </row>
    <row r="10789" spans="1:14" x14ac:dyDescent="0.3">
      <c r="A10789" s="40" t="s">
        <v>55</v>
      </c>
      <c r="B10789" s="41">
        <v>1.26</v>
      </c>
      <c r="C10789" s="42">
        <v>779754.03</v>
      </c>
      <c r="D10789" s="41">
        <v>94629.73</v>
      </c>
      <c r="E10789" s="41">
        <v>93761.35</v>
      </c>
      <c r="F10789" s="41">
        <v>862.22</v>
      </c>
      <c r="G10789" s="43">
        <v>6.16</v>
      </c>
      <c r="H10789" s="43" t="s">
        <v>258</v>
      </c>
      <c r="I10789" s="43" t="s">
        <v>5</v>
      </c>
      <c r="J10789" s="43" t="s">
        <v>99</v>
      </c>
      <c r="K10789" s="26">
        <f>B10789*$P$40</f>
        <v>37.799999999999997</v>
      </c>
      <c r="L10789" s="32">
        <f>C10789*$P$40</f>
        <v>23392620.900000002</v>
      </c>
      <c r="M10789" s="33">
        <f t="shared" si="1046"/>
        <v>1</v>
      </c>
      <c r="N10789" s="33"/>
    </row>
    <row r="10790" spans="1:14" x14ac:dyDescent="0.3">
      <c r="A10790" s="37" t="s">
        <v>56</v>
      </c>
      <c r="B10790" s="38">
        <v>1.26</v>
      </c>
      <c r="C10790" s="39">
        <v>772151.2</v>
      </c>
      <c r="D10790" s="38">
        <v>94328.48</v>
      </c>
      <c r="E10790" s="38">
        <v>90428.86</v>
      </c>
      <c r="F10790" s="38">
        <v>2536.23</v>
      </c>
      <c r="G10790" s="26">
        <v>1363.39</v>
      </c>
      <c r="H10790" s="26" t="s">
        <v>258</v>
      </c>
      <c r="I10790" s="26" t="s">
        <v>5</v>
      </c>
      <c r="J10790" s="26" t="s">
        <v>65</v>
      </c>
      <c r="K10790" s="26">
        <f>B10790*$P$40</f>
        <v>37.799999999999997</v>
      </c>
      <c r="L10790" s="32">
        <f>C10790*$P$40</f>
        <v>23164536</v>
      </c>
      <c r="M10790" s="33">
        <f t="shared" si="1046"/>
        <v>1</v>
      </c>
      <c r="N10790" s="33"/>
    </row>
    <row r="10791" spans="1:14" hidden="1" x14ac:dyDescent="0.3">
      <c r="A10791" s="21" t="s">
        <v>57</v>
      </c>
      <c r="B10791" s="17">
        <v>1.26</v>
      </c>
      <c r="C10791" s="18">
        <v>709903.13</v>
      </c>
      <c r="D10791" s="17">
        <v>385544.56</v>
      </c>
      <c r="E10791" s="17">
        <v>136005.01</v>
      </c>
      <c r="F10791" s="17">
        <v>248487.47</v>
      </c>
      <c r="G10791" s="19">
        <v>1052.08</v>
      </c>
      <c r="H10791" s="19" t="s">
        <v>258</v>
      </c>
      <c r="I10791" s="19" t="s">
        <v>219</v>
      </c>
      <c r="J10791" s="19" t="s">
        <v>100</v>
      </c>
      <c r="K10791" s="19">
        <f>B10791*$P$40</f>
        <v>37.799999999999997</v>
      </c>
      <c r="L10791" s="20">
        <f>C10791*$P$40</f>
        <v>21297093.899999999</v>
      </c>
      <c r="M10791" s="19" t="str">
        <f>TEXT(A10791,"ММММ")</f>
        <v>Январь</v>
      </c>
      <c r="N10791" s="19"/>
    </row>
    <row r="10792" spans="1:14" hidden="1" x14ac:dyDescent="0.3">
      <c r="A10792" s="16" t="s">
        <v>4</v>
      </c>
      <c r="B10792" s="22">
        <v>1.26</v>
      </c>
      <c r="C10792" s="23">
        <v>663735.14</v>
      </c>
      <c r="D10792" s="22">
        <v>120962.13</v>
      </c>
      <c r="E10792" s="22">
        <v>118685.31</v>
      </c>
      <c r="F10792" s="22">
        <v>2276.8200000000002</v>
      </c>
      <c r="G10792" s="24">
        <v>0</v>
      </c>
      <c r="H10792" s="24" t="s">
        <v>258</v>
      </c>
      <c r="I10792" s="24" t="s">
        <v>165</v>
      </c>
      <c r="J10792" s="24" t="s">
        <v>61</v>
      </c>
      <c r="K10792" s="19">
        <f>B10792*$P$40</f>
        <v>37.799999999999997</v>
      </c>
      <c r="L10792" s="20">
        <f>C10792*$P$40</f>
        <v>19912054.199999999</v>
      </c>
      <c r="M10792" s="19" t="str">
        <f>TEXT(A10792,"ММММ")</f>
        <v>Декабрь</v>
      </c>
      <c r="N10792" s="19"/>
    </row>
    <row r="10793" spans="1:14" x14ac:dyDescent="0.3">
      <c r="A10793" s="40" t="s">
        <v>7</v>
      </c>
      <c r="B10793" s="38">
        <v>1.26</v>
      </c>
      <c r="C10793" s="39">
        <v>657745.9</v>
      </c>
      <c r="D10793" s="38">
        <v>192522.26</v>
      </c>
      <c r="E10793" s="38">
        <v>188374.49</v>
      </c>
      <c r="F10793" s="38">
        <v>4147.7700000000004</v>
      </c>
      <c r="G10793" s="26">
        <v>0</v>
      </c>
      <c r="H10793" s="26" t="s">
        <v>258</v>
      </c>
      <c r="I10793" s="26" t="s">
        <v>5</v>
      </c>
      <c r="J10793" s="26" t="s">
        <v>59</v>
      </c>
      <c r="K10793" s="26">
        <f>B10793*$P$40</f>
        <v>37.799999999999997</v>
      </c>
      <c r="L10793" s="32">
        <f>C10793*$P$40</f>
        <v>19732377</v>
      </c>
      <c r="M10793" s="33">
        <f>MONTH(A10793)</f>
        <v>12</v>
      </c>
      <c r="N10793" s="33"/>
    </row>
    <row r="10794" spans="1:14" hidden="1" x14ac:dyDescent="0.3">
      <c r="A10794" s="16" t="s">
        <v>8</v>
      </c>
      <c r="B10794" s="22">
        <v>1.26</v>
      </c>
      <c r="C10794" s="23">
        <v>634989.55000000005</v>
      </c>
      <c r="D10794" s="22">
        <v>156774.99</v>
      </c>
      <c r="E10794" s="22">
        <v>155072.41</v>
      </c>
      <c r="F10794" s="22">
        <v>120.91</v>
      </c>
      <c r="G10794" s="24">
        <v>1581.67</v>
      </c>
      <c r="H10794" s="24" t="s">
        <v>258</v>
      </c>
      <c r="I10794" s="24" t="s">
        <v>112</v>
      </c>
      <c r="J10794" s="24" t="s">
        <v>61</v>
      </c>
      <c r="K10794" s="19">
        <f>B10794*$P$40</f>
        <v>37.799999999999997</v>
      </c>
      <c r="L10794" s="20">
        <f>C10794*$P$40</f>
        <v>19049686.5</v>
      </c>
      <c r="M10794" s="19" t="str">
        <f>TEXT(A10794,"ММММ")</f>
        <v>Декабрь</v>
      </c>
      <c r="N10794" s="19"/>
    </row>
    <row r="10795" spans="1:14" x14ac:dyDescent="0.3">
      <c r="A10795" s="40" t="s">
        <v>9</v>
      </c>
      <c r="B10795" s="38">
        <v>1.26</v>
      </c>
      <c r="C10795" s="39">
        <v>600377.93999999994</v>
      </c>
      <c r="D10795" s="38">
        <v>88434.22</v>
      </c>
      <c r="E10795" s="38">
        <v>52816.05</v>
      </c>
      <c r="F10795" s="38">
        <v>35618.17</v>
      </c>
      <c r="G10795" s="26">
        <v>0</v>
      </c>
      <c r="H10795" s="26" t="s">
        <v>258</v>
      </c>
      <c r="I10795" s="26" t="s">
        <v>5</v>
      </c>
      <c r="J10795" s="26" t="s">
        <v>69</v>
      </c>
      <c r="K10795" s="26">
        <f>B10795*$P$40</f>
        <v>37.799999999999997</v>
      </c>
      <c r="L10795" s="32">
        <f>C10795*$P$40</f>
        <v>18011338.199999999</v>
      </c>
      <c r="M10795" s="33">
        <f t="shared" ref="M10795:M10796" si="1047">MONTH(A10795)</f>
        <v>12</v>
      </c>
      <c r="N10795" s="33"/>
    </row>
    <row r="10796" spans="1:14" x14ac:dyDescent="0.3">
      <c r="A10796" s="37" t="s">
        <v>10</v>
      </c>
      <c r="B10796" s="38">
        <v>1.26</v>
      </c>
      <c r="C10796" s="39">
        <v>565160.94999999995</v>
      </c>
      <c r="D10796" s="38">
        <v>142818.64000000001</v>
      </c>
      <c r="E10796" s="38">
        <v>142515.32</v>
      </c>
      <c r="F10796" s="38">
        <v>303.32</v>
      </c>
      <c r="G10796" s="26">
        <v>0</v>
      </c>
      <c r="H10796" s="26" t="s">
        <v>258</v>
      </c>
      <c r="I10796" s="26" t="s">
        <v>5</v>
      </c>
      <c r="J10796" s="26" t="s">
        <v>61</v>
      </c>
      <c r="K10796" s="26">
        <f>B10796*$P$40</f>
        <v>37.799999999999997</v>
      </c>
      <c r="L10796" s="32">
        <f>C10796*$P$40</f>
        <v>16954828.5</v>
      </c>
      <c r="M10796" s="33">
        <f t="shared" si="1047"/>
        <v>11</v>
      </c>
      <c r="N10796" s="33"/>
    </row>
    <row r="10797" spans="1:14" hidden="1" x14ac:dyDescent="0.3">
      <c r="A10797" s="21" t="s">
        <v>11</v>
      </c>
      <c r="B10797" s="17">
        <v>1.26</v>
      </c>
      <c r="C10797" s="18">
        <v>553803.5</v>
      </c>
      <c r="D10797" s="17">
        <v>135508.1</v>
      </c>
      <c r="E10797" s="17">
        <v>76060.429999999993</v>
      </c>
      <c r="F10797" s="17">
        <v>59447.67</v>
      </c>
      <c r="G10797" s="19">
        <v>0</v>
      </c>
      <c r="H10797" s="19" t="s">
        <v>258</v>
      </c>
      <c r="I10797" s="19" t="s">
        <v>165</v>
      </c>
      <c r="J10797" s="19" t="s">
        <v>81</v>
      </c>
      <c r="K10797" s="19">
        <f>B10797*$P$40</f>
        <v>37.799999999999997</v>
      </c>
      <c r="L10797" s="20">
        <f>C10797*$P$40</f>
        <v>16614105</v>
      </c>
      <c r="M10797" s="19" t="str">
        <f>TEXT(A10797,"ММММ")</f>
        <v>Ноябрь</v>
      </c>
      <c r="N10797" s="19"/>
    </row>
    <row r="10798" spans="1:14" x14ac:dyDescent="0.3">
      <c r="A10798" s="37" t="s">
        <v>12</v>
      </c>
      <c r="B10798" s="41">
        <v>1.26</v>
      </c>
      <c r="C10798" s="42">
        <v>550810.62</v>
      </c>
      <c r="D10798" s="41">
        <v>67335.820000000007</v>
      </c>
      <c r="E10798" s="41">
        <v>67335.820000000007</v>
      </c>
      <c r="F10798" s="41">
        <v>0</v>
      </c>
      <c r="G10798" s="43">
        <v>0</v>
      </c>
      <c r="H10798" s="43" t="s">
        <v>258</v>
      </c>
      <c r="I10798" s="43" t="s">
        <v>5</v>
      </c>
      <c r="J10798" s="43" t="s">
        <v>97</v>
      </c>
      <c r="K10798" s="26">
        <f>B10798*$P$40</f>
        <v>37.799999999999997</v>
      </c>
      <c r="L10798" s="32">
        <f>C10798*$P$40</f>
        <v>16524318.6</v>
      </c>
      <c r="M10798" s="33">
        <f t="shared" ref="M10798:M10799" si="1048">MONTH(A10798)</f>
        <v>11</v>
      </c>
      <c r="N10798" s="33"/>
    </row>
    <row r="10799" spans="1:14" x14ac:dyDescent="0.3">
      <c r="A10799" s="40" t="s">
        <v>13</v>
      </c>
      <c r="B10799" s="38">
        <v>1.26</v>
      </c>
      <c r="C10799" s="39">
        <v>534488.54</v>
      </c>
      <c r="D10799" s="38">
        <v>149526.12</v>
      </c>
      <c r="E10799" s="38">
        <v>147667.72</v>
      </c>
      <c r="F10799" s="38">
        <v>1858.4</v>
      </c>
      <c r="G10799" s="26">
        <v>0</v>
      </c>
      <c r="H10799" s="26" t="s">
        <v>258</v>
      </c>
      <c r="I10799" s="26" t="s">
        <v>5</v>
      </c>
      <c r="J10799" s="26" t="s">
        <v>61</v>
      </c>
      <c r="K10799" s="26">
        <f>B10799*$P$40</f>
        <v>37.799999999999997</v>
      </c>
      <c r="L10799" s="32">
        <f>C10799*$P$40</f>
        <v>16034656.200000001</v>
      </c>
      <c r="M10799" s="33">
        <f t="shared" si="1048"/>
        <v>11</v>
      </c>
      <c r="N10799" s="33"/>
    </row>
    <row r="10800" spans="1:14" hidden="1" x14ac:dyDescent="0.3">
      <c r="A10800" s="16" t="s">
        <v>14</v>
      </c>
      <c r="B10800" s="22">
        <v>1.26</v>
      </c>
      <c r="C10800" s="23">
        <v>500180</v>
      </c>
      <c r="D10800" s="22">
        <v>277636</v>
      </c>
      <c r="E10800" s="22">
        <v>231869</v>
      </c>
      <c r="F10800" s="22">
        <v>45507</v>
      </c>
      <c r="G10800" s="24">
        <v>260</v>
      </c>
      <c r="H10800" s="24" t="s">
        <v>258</v>
      </c>
      <c r="I10800" s="24" t="s">
        <v>165</v>
      </c>
      <c r="J10800" s="24" t="s">
        <v>100</v>
      </c>
      <c r="K10800" s="19">
        <f>B10800*$P$40</f>
        <v>37.799999999999997</v>
      </c>
      <c r="L10800" s="20">
        <f>C10800*$P$40</f>
        <v>15005400</v>
      </c>
      <c r="M10800" s="19" t="str">
        <f>TEXT(A10800,"ММММ")</f>
        <v>Ноябрь</v>
      </c>
      <c r="N10800" s="19"/>
    </row>
    <row r="10801" spans="1:14" hidden="1" x14ac:dyDescent="0.3">
      <c r="A10801" s="21" t="s">
        <v>15</v>
      </c>
      <c r="B10801" s="22">
        <v>1.26</v>
      </c>
      <c r="C10801" s="23">
        <v>497819.63</v>
      </c>
      <c r="D10801" s="22">
        <v>120114.71</v>
      </c>
      <c r="E10801" s="22">
        <v>56006.36</v>
      </c>
      <c r="F10801" s="22">
        <v>54738.35</v>
      </c>
      <c r="G10801" s="24">
        <v>9370</v>
      </c>
      <c r="H10801" s="24" t="s">
        <v>258</v>
      </c>
      <c r="I10801" s="24" t="s">
        <v>112</v>
      </c>
      <c r="J10801" s="24" t="s">
        <v>81</v>
      </c>
      <c r="K10801" s="19">
        <f>B10801*$P$40</f>
        <v>37.799999999999997</v>
      </c>
      <c r="L10801" s="20">
        <f>C10801*$P$40</f>
        <v>14934588.9</v>
      </c>
      <c r="M10801" s="19" t="str">
        <f>TEXT(A10801,"ММММ")</f>
        <v>Октябрь</v>
      </c>
      <c r="N10801" s="19"/>
    </row>
    <row r="10802" spans="1:14" hidden="1" x14ac:dyDescent="0.3">
      <c r="A10802" s="16" t="s">
        <v>16</v>
      </c>
      <c r="B10802" s="17">
        <v>1.26</v>
      </c>
      <c r="C10802" s="18">
        <v>490292.38</v>
      </c>
      <c r="D10802" s="17">
        <v>198550.69</v>
      </c>
      <c r="E10802" s="17">
        <v>173945.98</v>
      </c>
      <c r="F10802" s="17">
        <v>22558.04</v>
      </c>
      <c r="G10802" s="19">
        <v>2046.67</v>
      </c>
      <c r="H10802" s="19" t="s">
        <v>258</v>
      </c>
      <c r="I10802" s="19" t="s">
        <v>219</v>
      </c>
      <c r="J10802" s="19" t="s">
        <v>89</v>
      </c>
      <c r="K10802" s="19">
        <f>B10802*$P$40</f>
        <v>37.799999999999997</v>
      </c>
      <c r="L10802" s="20">
        <f>C10802*$P$40</f>
        <v>14708771.4</v>
      </c>
      <c r="M10802" s="19" t="str">
        <f>TEXT(A10802,"ММММ")</f>
        <v>Октябрь</v>
      </c>
      <c r="N10802" s="19"/>
    </row>
    <row r="10803" spans="1:14" hidden="1" x14ac:dyDescent="0.3">
      <c r="A10803" s="21" t="s">
        <v>17</v>
      </c>
      <c r="B10803" s="17">
        <v>1.26</v>
      </c>
      <c r="C10803" s="18">
        <v>489099.02</v>
      </c>
      <c r="D10803" s="17">
        <v>73209.02</v>
      </c>
      <c r="E10803" s="17">
        <v>72950.16</v>
      </c>
      <c r="F10803" s="17">
        <v>8.86</v>
      </c>
      <c r="G10803" s="19">
        <v>250</v>
      </c>
      <c r="H10803" s="19" t="s">
        <v>258</v>
      </c>
      <c r="I10803" s="19" t="s">
        <v>112</v>
      </c>
      <c r="J10803" s="19" t="s">
        <v>97</v>
      </c>
      <c r="K10803" s="19">
        <f>B10803*$P$40</f>
        <v>37.799999999999997</v>
      </c>
      <c r="L10803" s="20">
        <f>C10803*$P$40</f>
        <v>14672970.600000001</v>
      </c>
      <c r="M10803" s="19" t="str">
        <f>TEXT(A10803,"ММММ")</f>
        <v>Октябрь</v>
      </c>
      <c r="N10803" s="19"/>
    </row>
    <row r="10804" spans="1:14" hidden="1" x14ac:dyDescent="0.3">
      <c r="A10804" s="16" t="s">
        <v>18</v>
      </c>
      <c r="B10804" s="22">
        <v>1.26</v>
      </c>
      <c r="C10804" s="23">
        <v>485945.76</v>
      </c>
      <c r="D10804" s="22">
        <v>82803.11</v>
      </c>
      <c r="E10804" s="22">
        <v>80128.11</v>
      </c>
      <c r="F10804" s="22">
        <v>0</v>
      </c>
      <c r="G10804" s="24">
        <v>2675</v>
      </c>
      <c r="H10804" s="24" t="s">
        <v>258</v>
      </c>
      <c r="I10804" s="24" t="s">
        <v>112</v>
      </c>
      <c r="J10804" s="24" t="s">
        <v>87</v>
      </c>
      <c r="K10804" s="19">
        <f>B10804*$P$40</f>
        <v>37.799999999999997</v>
      </c>
      <c r="L10804" s="20">
        <f>C10804*$P$40</f>
        <v>14578372.800000001</v>
      </c>
      <c r="M10804" s="19" t="str">
        <f>TEXT(A10804,"ММММ")</f>
        <v>Октябрь</v>
      </c>
      <c r="N10804" s="19"/>
    </row>
    <row r="10805" spans="1:14" hidden="1" x14ac:dyDescent="0.3">
      <c r="A10805" s="21" t="s">
        <v>19</v>
      </c>
      <c r="B10805" s="17">
        <v>1.26</v>
      </c>
      <c r="C10805" s="18">
        <v>481933.74</v>
      </c>
      <c r="D10805" s="17">
        <v>206733.85</v>
      </c>
      <c r="E10805" s="17">
        <v>150546.84</v>
      </c>
      <c r="F10805" s="17">
        <v>52857.01</v>
      </c>
      <c r="G10805" s="19">
        <v>3330</v>
      </c>
      <c r="H10805" s="19" t="s">
        <v>258</v>
      </c>
      <c r="I10805" s="19" t="s">
        <v>165</v>
      </c>
      <c r="J10805" s="19" t="s">
        <v>58</v>
      </c>
      <c r="K10805" s="19">
        <f>B10805*$P$40</f>
        <v>37.799999999999997</v>
      </c>
      <c r="L10805" s="20">
        <f>C10805*$P$40</f>
        <v>14458012.199999999</v>
      </c>
      <c r="M10805" s="19" t="str">
        <f>TEXT(A10805,"ММММ")</f>
        <v>Сентябрь</v>
      </c>
      <c r="N10805" s="19"/>
    </row>
    <row r="10806" spans="1:14" hidden="1" x14ac:dyDescent="0.3">
      <c r="A10806" s="16" t="s">
        <v>20</v>
      </c>
      <c r="B10806" s="22">
        <v>1.26</v>
      </c>
      <c r="C10806" s="23">
        <v>473428.36</v>
      </c>
      <c r="D10806" s="22">
        <v>71859.070000000007</v>
      </c>
      <c r="E10806" s="22">
        <v>71377.77</v>
      </c>
      <c r="F10806" s="22">
        <v>307.69</v>
      </c>
      <c r="G10806" s="24">
        <v>173.61</v>
      </c>
      <c r="H10806" s="24" t="s">
        <v>258</v>
      </c>
      <c r="I10806" s="24" t="s">
        <v>112</v>
      </c>
      <c r="J10806" s="24" t="s">
        <v>61</v>
      </c>
      <c r="K10806" s="19">
        <f>B10806*$P$40</f>
        <v>37.799999999999997</v>
      </c>
      <c r="L10806" s="20">
        <f>C10806*$P$40</f>
        <v>14202850.799999999</v>
      </c>
      <c r="M10806" s="19" t="str">
        <f>TEXT(A10806,"ММММ")</f>
        <v>Сентябрь</v>
      </c>
      <c r="N10806" s="19"/>
    </row>
    <row r="10807" spans="1:14" x14ac:dyDescent="0.3">
      <c r="A10807" s="40" t="s">
        <v>21</v>
      </c>
      <c r="B10807" s="38">
        <v>1.26</v>
      </c>
      <c r="C10807" s="39">
        <v>466120.48</v>
      </c>
      <c r="D10807" s="38">
        <v>69588.14</v>
      </c>
      <c r="E10807" s="38">
        <v>69293.36</v>
      </c>
      <c r="F10807" s="38">
        <v>210.54</v>
      </c>
      <c r="G10807" s="26">
        <v>84.24</v>
      </c>
      <c r="H10807" s="26" t="s">
        <v>258</v>
      </c>
      <c r="I10807" s="26" t="s">
        <v>5</v>
      </c>
      <c r="J10807" s="26" t="s">
        <v>100</v>
      </c>
      <c r="K10807" s="26">
        <f>B10807*$P$40</f>
        <v>37.799999999999997</v>
      </c>
      <c r="L10807" s="32">
        <f>C10807*$P$40</f>
        <v>13983614.399999999</v>
      </c>
      <c r="M10807" s="33">
        <f>MONTH(A10807)</f>
        <v>9</v>
      </c>
      <c r="N10807" s="33"/>
    </row>
    <row r="10808" spans="1:14" hidden="1" x14ac:dyDescent="0.3">
      <c r="A10808" s="16" t="s">
        <v>22</v>
      </c>
      <c r="B10808" s="22">
        <v>1.26</v>
      </c>
      <c r="C10808" s="23">
        <v>460708.82</v>
      </c>
      <c r="D10808" s="22">
        <v>128690.3</v>
      </c>
      <c r="E10808" s="22">
        <v>121675.53</v>
      </c>
      <c r="F10808" s="22">
        <v>4729.22</v>
      </c>
      <c r="G10808" s="24">
        <v>2285.5500000000002</v>
      </c>
      <c r="H10808" s="24" t="s">
        <v>258</v>
      </c>
      <c r="I10808" s="24" t="s">
        <v>219</v>
      </c>
      <c r="J10808" s="24" t="s">
        <v>98</v>
      </c>
      <c r="K10808" s="19">
        <f>B10808*$P$40</f>
        <v>37.799999999999997</v>
      </c>
      <c r="L10808" s="20">
        <f>C10808*$P$40</f>
        <v>13821264.6</v>
      </c>
      <c r="M10808" s="19" t="str">
        <f>TEXT(A10808,"ММММ")</f>
        <v>Сентябрь</v>
      </c>
      <c r="N10808" s="19"/>
    </row>
    <row r="10809" spans="1:14" hidden="1" x14ac:dyDescent="0.3">
      <c r="A10809" s="21" t="s">
        <v>23</v>
      </c>
      <c r="B10809" s="17">
        <v>1.26</v>
      </c>
      <c r="C10809" s="18">
        <v>440044.4</v>
      </c>
      <c r="D10809" s="17">
        <v>188073.95</v>
      </c>
      <c r="E10809" s="17">
        <v>104367.67</v>
      </c>
      <c r="F10809" s="17">
        <v>83706.28</v>
      </c>
      <c r="G10809" s="19">
        <v>0</v>
      </c>
      <c r="H10809" s="19" t="s">
        <v>258</v>
      </c>
      <c r="I10809" s="19" t="s">
        <v>112</v>
      </c>
      <c r="J10809" s="19" t="s">
        <v>58</v>
      </c>
      <c r="K10809" s="19">
        <f>B10809*$P$40</f>
        <v>37.799999999999997</v>
      </c>
      <c r="L10809" s="20">
        <f>C10809*$P$40</f>
        <v>13201332</v>
      </c>
      <c r="M10809" s="19" t="str">
        <f>TEXT(A10809,"ММММ")</f>
        <v>Август</v>
      </c>
      <c r="N10809" s="19"/>
    </row>
    <row r="10810" spans="1:14" x14ac:dyDescent="0.3">
      <c r="A10810" s="37" t="s">
        <v>24</v>
      </c>
      <c r="B10810" s="38">
        <v>1.26</v>
      </c>
      <c r="C10810" s="39">
        <v>437896.64</v>
      </c>
      <c r="D10810" s="38">
        <v>99432.77</v>
      </c>
      <c r="E10810" s="38">
        <v>72754.69</v>
      </c>
      <c r="F10810" s="38">
        <v>26678.080000000002</v>
      </c>
      <c r="G10810" s="26">
        <v>0</v>
      </c>
      <c r="H10810" s="26" t="s">
        <v>258</v>
      </c>
      <c r="I10810" s="26" t="s">
        <v>5</v>
      </c>
      <c r="J10810" s="26" t="s">
        <v>81</v>
      </c>
      <c r="K10810" s="26">
        <f>B10810*$P$40</f>
        <v>37.799999999999997</v>
      </c>
      <c r="L10810" s="32">
        <f>C10810*$P$40</f>
        <v>13136899.200000001</v>
      </c>
      <c r="M10810" s="33">
        <f>MONTH(A10810)</f>
        <v>8</v>
      </c>
      <c r="N10810" s="33"/>
    </row>
    <row r="10811" spans="1:14" hidden="1" x14ac:dyDescent="0.3">
      <c r="A10811" s="21" t="s">
        <v>25</v>
      </c>
      <c r="B10811" s="22">
        <v>1.26</v>
      </c>
      <c r="C10811" s="23">
        <v>435756.79999999999</v>
      </c>
      <c r="D10811" s="22">
        <v>183993.86</v>
      </c>
      <c r="E10811" s="22">
        <v>109841.32</v>
      </c>
      <c r="F10811" s="22">
        <v>73830.320000000007</v>
      </c>
      <c r="G10811" s="24">
        <v>322.22000000000003</v>
      </c>
      <c r="H10811" s="24" t="s">
        <v>258</v>
      </c>
      <c r="I10811" s="24" t="s">
        <v>112</v>
      </c>
      <c r="J10811" s="24" t="s">
        <v>58</v>
      </c>
      <c r="K10811" s="19">
        <f>B10811*$P$40</f>
        <v>37.799999999999997</v>
      </c>
      <c r="L10811" s="20">
        <f>C10811*$P$40</f>
        <v>13072704</v>
      </c>
      <c r="M10811" s="19" t="str">
        <f>TEXT(A10811,"ММММ")</f>
        <v>Август</v>
      </c>
      <c r="N10811" s="19"/>
    </row>
    <row r="10812" spans="1:14" x14ac:dyDescent="0.3">
      <c r="A10812" s="37" t="s">
        <v>26</v>
      </c>
      <c r="B10812" s="38">
        <v>1.26</v>
      </c>
      <c r="C10812" s="39">
        <v>423984.04</v>
      </c>
      <c r="D10812" s="38">
        <v>56932.07</v>
      </c>
      <c r="E10812" s="38">
        <v>56932.07</v>
      </c>
      <c r="F10812" s="38">
        <v>0</v>
      </c>
      <c r="G10812" s="26">
        <v>0</v>
      </c>
      <c r="H10812" s="26" t="s">
        <v>258</v>
      </c>
      <c r="I10812" s="26" t="s">
        <v>5</v>
      </c>
      <c r="J10812" s="26" t="s">
        <v>97</v>
      </c>
      <c r="K10812" s="26">
        <f>B10812*$P$40</f>
        <v>37.799999999999997</v>
      </c>
      <c r="L10812" s="32">
        <f>C10812*$P$40</f>
        <v>12719521.199999999</v>
      </c>
      <c r="M10812" s="33">
        <f t="shared" ref="M10812:M10813" si="1049">MONTH(A10812)</f>
        <v>8</v>
      </c>
      <c r="N10812" s="33"/>
    </row>
    <row r="10813" spans="1:14" x14ac:dyDescent="0.3">
      <c r="A10813" s="40" t="s">
        <v>27</v>
      </c>
      <c r="B10813" s="38">
        <v>1.26</v>
      </c>
      <c r="C10813" s="39">
        <v>420124.11</v>
      </c>
      <c r="D10813" s="38">
        <v>61449.41</v>
      </c>
      <c r="E10813" s="38">
        <v>61054.23</v>
      </c>
      <c r="F10813" s="38">
        <v>370.74</v>
      </c>
      <c r="G10813" s="26">
        <v>24.44</v>
      </c>
      <c r="H10813" s="26" t="s">
        <v>258</v>
      </c>
      <c r="I10813" s="26" t="s">
        <v>5</v>
      </c>
      <c r="J10813" s="26" t="s">
        <v>100</v>
      </c>
      <c r="K10813" s="26">
        <f>B10813*$P$40</f>
        <v>37.799999999999997</v>
      </c>
      <c r="L10813" s="32">
        <f>C10813*$P$40</f>
        <v>12603723.299999999</v>
      </c>
      <c r="M10813" s="33">
        <f t="shared" si="1049"/>
        <v>8</v>
      </c>
      <c r="N10813" s="33"/>
    </row>
    <row r="10814" spans="1:14" hidden="1" x14ac:dyDescent="0.3">
      <c r="A10814" s="16" t="s">
        <v>28</v>
      </c>
      <c r="B10814" s="17">
        <v>1.26</v>
      </c>
      <c r="C10814" s="18">
        <v>409152.46</v>
      </c>
      <c r="D10814" s="17">
        <v>124387.28</v>
      </c>
      <c r="E10814" s="17">
        <v>114098.2</v>
      </c>
      <c r="F10814" s="17">
        <v>10289.08</v>
      </c>
      <c r="G10814" s="19">
        <v>0</v>
      </c>
      <c r="H10814" s="19" t="s">
        <v>258</v>
      </c>
      <c r="I10814" s="19" t="s">
        <v>112</v>
      </c>
      <c r="J10814" s="19" t="s">
        <v>89</v>
      </c>
      <c r="K10814" s="19">
        <f>B10814*$P$40</f>
        <v>37.799999999999997</v>
      </c>
      <c r="L10814" s="20">
        <f>C10814*$P$40</f>
        <v>12274573.800000001</v>
      </c>
      <c r="M10814" s="19" t="str">
        <f>TEXT(A10814,"ММММ")</f>
        <v>Июль</v>
      </c>
      <c r="N10814" s="19"/>
    </row>
    <row r="10815" spans="1:14" x14ac:dyDescent="0.3">
      <c r="A10815" s="40" t="s">
        <v>29</v>
      </c>
      <c r="B10815" s="41">
        <v>1.26</v>
      </c>
      <c r="C10815" s="42">
        <v>408485.16</v>
      </c>
      <c r="D10815" s="41">
        <v>110638.95</v>
      </c>
      <c r="E10815" s="41">
        <v>108644.33</v>
      </c>
      <c r="F10815" s="41">
        <v>1994.62</v>
      </c>
      <c r="G10815" s="43">
        <v>0</v>
      </c>
      <c r="H10815" s="43" t="s">
        <v>258</v>
      </c>
      <c r="I10815" s="43" t="s">
        <v>5</v>
      </c>
      <c r="J10815" s="43" t="s">
        <v>61</v>
      </c>
      <c r="K10815" s="26">
        <f>B10815*$P$40</f>
        <v>37.799999999999997</v>
      </c>
      <c r="L10815" s="32">
        <f>C10815*$P$40</f>
        <v>12254554.799999999</v>
      </c>
      <c r="M10815" s="33">
        <f>MONTH(A10815)</f>
        <v>7</v>
      </c>
      <c r="N10815" s="33"/>
    </row>
    <row r="10816" spans="1:14" hidden="1" x14ac:dyDescent="0.3">
      <c r="A10816" s="16" t="s">
        <v>30</v>
      </c>
      <c r="B10816" s="17">
        <v>1.26</v>
      </c>
      <c r="C10816" s="18">
        <v>408314.87</v>
      </c>
      <c r="D10816" s="17">
        <v>176420.62</v>
      </c>
      <c r="E10816" s="17">
        <v>94305.34</v>
      </c>
      <c r="F10816" s="17">
        <v>82115.28</v>
      </c>
      <c r="G10816" s="19">
        <v>0</v>
      </c>
      <c r="H10816" s="19" t="s">
        <v>258</v>
      </c>
      <c r="I10816" s="19" t="s">
        <v>112</v>
      </c>
      <c r="J10816" s="19" t="s">
        <v>58</v>
      </c>
      <c r="K10816" s="19">
        <f>B10816*$P$40</f>
        <v>37.799999999999997</v>
      </c>
      <c r="L10816" s="20">
        <f>C10816*$P$40</f>
        <v>12249446.1</v>
      </c>
      <c r="M10816" s="19" t="str">
        <f>TEXT(A10816,"ММММ")</f>
        <v>Июль</v>
      </c>
      <c r="N10816" s="19"/>
    </row>
    <row r="10817" spans="1:14" x14ac:dyDescent="0.3">
      <c r="A10817" s="40" t="s">
        <v>31</v>
      </c>
      <c r="B10817" s="38">
        <v>1.26</v>
      </c>
      <c r="C10817" s="39">
        <v>405274.71</v>
      </c>
      <c r="D10817" s="38">
        <v>46984</v>
      </c>
      <c r="E10817" s="38">
        <v>46984</v>
      </c>
      <c r="F10817" s="38">
        <v>0</v>
      </c>
      <c r="G10817" s="26">
        <v>0</v>
      </c>
      <c r="H10817" s="26" t="s">
        <v>258</v>
      </c>
      <c r="I10817" s="26" t="s">
        <v>5</v>
      </c>
      <c r="J10817" s="26" t="s">
        <v>97</v>
      </c>
      <c r="K10817" s="26">
        <f>B10817*$P$40</f>
        <v>37.799999999999997</v>
      </c>
      <c r="L10817" s="32">
        <f>C10817*$P$40</f>
        <v>12158241.300000001</v>
      </c>
      <c r="M10817" s="33">
        <f t="shared" ref="M10817:M10818" si="1050">MONTH(A10817)</f>
        <v>7</v>
      </c>
      <c r="N10817" s="33"/>
    </row>
    <row r="10818" spans="1:14" x14ac:dyDescent="0.3">
      <c r="A10818" s="37" t="s">
        <v>32</v>
      </c>
      <c r="B10818" s="41">
        <v>1.26</v>
      </c>
      <c r="C10818" s="42">
        <v>403793.79</v>
      </c>
      <c r="D10818" s="41">
        <v>48450.54</v>
      </c>
      <c r="E10818" s="41">
        <v>48450.54</v>
      </c>
      <c r="F10818" s="41">
        <v>0</v>
      </c>
      <c r="G10818" s="43">
        <v>0</v>
      </c>
      <c r="H10818" s="43" t="s">
        <v>258</v>
      </c>
      <c r="I10818" s="43" t="s">
        <v>5</v>
      </c>
      <c r="J10818" s="43" t="s">
        <v>97</v>
      </c>
      <c r="K10818" s="26">
        <f>B10818*$P$40</f>
        <v>37.799999999999997</v>
      </c>
      <c r="L10818" s="32">
        <f>C10818*$P$40</f>
        <v>12113813.699999999</v>
      </c>
      <c r="M10818" s="33">
        <f t="shared" si="1050"/>
        <v>6</v>
      </c>
      <c r="N10818" s="33"/>
    </row>
    <row r="10819" spans="1:14" hidden="1" x14ac:dyDescent="0.3">
      <c r="A10819" s="21" t="s">
        <v>33</v>
      </c>
      <c r="B10819" s="17">
        <v>1.26</v>
      </c>
      <c r="C10819" s="18">
        <v>394608.36</v>
      </c>
      <c r="D10819" s="17">
        <v>78745.64</v>
      </c>
      <c r="E10819" s="17">
        <v>18037.88</v>
      </c>
      <c r="F10819" s="17">
        <v>60707.76</v>
      </c>
      <c r="G10819" s="19">
        <v>0</v>
      </c>
      <c r="H10819" s="19" t="s">
        <v>258</v>
      </c>
      <c r="I10819" s="19" t="s">
        <v>165</v>
      </c>
      <c r="J10819" s="19" t="s">
        <v>87</v>
      </c>
      <c r="K10819" s="19">
        <f>B10819*$P$40</f>
        <v>37.799999999999997</v>
      </c>
      <c r="L10819" s="20">
        <f>C10819*$P$40</f>
        <v>11838250.799999999</v>
      </c>
      <c r="M10819" s="19" t="str">
        <f>TEXT(A10819,"ММММ")</f>
        <v>Июнь</v>
      </c>
      <c r="N10819" s="19"/>
    </row>
    <row r="10820" spans="1:14" x14ac:dyDescent="0.3">
      <c r="A10820" s="37" t="s">
        <v>34</v>
      </c>
      <c r="B10820" s="41">
        <v>1.26</v>
      </c>
      <c r="C10820" s="42">
        <v>381319.43</v>
      </c>
      <c r="D10820" s="41">
        <v>95910.31</v>
      </c>
      <c r="E10820" s="41">
        <v>86293.69</v>
      </c>
      <c r="F10820" s="41">
        <v>9570.66</v>
      </c>
      <c r="G10820" s="43">
        <v>45.96</v>
      </c>
      <c r="H10820" s="43" t="s">
        <v>258</v>
      </c>
      <c r="I10820" s="43" t="s">
        <v>5</v>
      </c>
      <c r="J10820" s="43" t="s">
        <v>89</v>
      </c>
      <c r="K10820" s="26">
        <f>B10820*$P$40</f>
        <v>37.799999999999997</v>
      </c>
      <c r="L10820" s="32">
        <f>C10820*$P$40</f>
        <v>11439582.9</v>
      </c>
      <c r="M10820" s="33">
        <f t="shared" ref="M10820:M10821" si="1051">MONTH(A10820)</f>
        <v>6</v>
      </c>
      <c r="N10820" s="33"/>
    </row>
    <row r="10821" spans="1:14" x14ac:dyDescent="0.3">
      <c r="A10821" s="40" t="s">
        <v>35</v>
      </c>
      <c r="B10821" s="41">
        <v>1.26</v>
      </c>
      <c r="C10821" s="42">
        <v>373650.83</v>
      </c>
      <c r="D10821" s="41">
        <v>103675.87</v>
      </c>
      <c r="E10821" s="41">
        <v>83281.81</v>
      </c>
      <c r="F10821" s="41">
        <v>20392.37</v>
      </c>
      <c r="G10821" s="43">
        <v>1.69</v>
      </c>
      <c r="H10821" s="43" t="s">
        <v>258</v>
      </c>
      <c r="I10821" s="43" t="s">
        <v>5</v>
      </c>
      <c r="J10821" s="43" t="s">
        <v>89</v>
      </c>
      <c r="K10821" s="26">
        <f>B10821*$P$40</f>
        <v>37.799999999999997</v>
      </c>
      <c r="L10821" s="32">
        <f>C10821*$P$40</f>
        <v>11209524.9</v>
      </c>
      <c r="M10821" s="33">
        <f t="shared" si="1051"/>
        <v>6</v>
      </c>
      <c r="N10821" s="33"/>
    </row>
    <row r="10822" spans="1:14" hidden="1" x14ac:dyDescent="0.3">
      <c r="A10822" s="16" t="s">
        <v>36</v>
      </c>
      <c r="B10822" s="17">
        <v>1.26</v>
      </c>
      <c r="C10822" s="18">
        <v>371149.3</v>
      </c>
      <c r="D10822" s="17">
        <v>136937.60999999999</v>
      </c>
      <c r="E10822" s="17">
        <v>36245.730000000003</v>
      </c>
      <c r="F10822" s="17">
        <v>100691.88</v>
      </c>
      <c r="G10822" s="19">
        <v>0</v>
      </c>
      <c r="H10822" s="19" t="s">
        <v>258</v>
      </c>
      <c r="I10822" s="19" t="s">
        <v>112</v>
      </c>
      <c r="J10822" s="19" t="s">
        <v>107</v>
      </c>
      <c r="K10822" s="19">
        <f>B10822*$P$40</f>
        <v>37.799999999999997</v>
      </c>
      <c r="L10822" s="20">
        <f>C10822*$P$40</f>
        <v>11134479</v>
      </c>
      <c r="M10822" s="19" t="str">
        <f>TEXT(A10822,"ММММ")</f>
        <v>Май</v>
      </c>
      <c r="N10822" s="19"/>
    </row>
    <row r="10823" spans="1:14" hidden="1" x14ac:dyDescent="0.3">
      <c r="A10823" s="21" t="s">
        <v>37</v>
      </c>
      <c r="B10823" s="22">
        <v>1.26</v>
      </c>
      <c r="C10823" s="23">
        <v>361513.16</v>
      </c>
      <c r="D10823" s="22">
        <v>191149.97</v>
      </c>
      <c r="E10823" s="22">
        <v>174009.46</v>
      </c>
      <c r="F10823" s="22">
        <v>12147.98</v>
      </c>
      <c r="G10823" s="24">
        <v>4992.53</v>
      </c>
      <c r="H10823" s="24" t="s">
        <v>258</v>
      </c>
      <c r="I10823" s="24" t="s">
        <v>165</v>
      </c>
      <c r="J10823" s="24" t="s">
        <v>70</v>
      </c>
      <c r="K10823" s="19">
        <f>B10823*$P$40</f>
        <v>37.799999999999997</v>
      </c>
      <c r="L10823" s="20">
        <f>C10823*$P$40</f>
        <v>10845394.799999999</v>
      </c>
      <c r="M10823" s="19" t="str">
        <f>TEXT(A10823,"ММММ")</f>
        <v>Май</v>
      </c>
      <c r="N10823" s="19"/>
    </row>
    <row r="10824" spans="1:14" x14ac:dyDescent="0.3">
      <c r="A10824" s="37" t="s">
        <v>38</v>
      </c>
      <c r="B10824" s="41">
        <v>1.26</v>
      </c>
      <c r="C10824" s="42">
        <v>343757.21</v>
      </c>
      <c r="D10824" s="41">
        <v>42041.18</v>
      </c>
      <c r="E10824" s="41">
        <v>42041.18</v>
      </c>
      <c r="F10824" s="41">
        <v>0</v>
      </c>
      <c r="G10824" s="43">
        <v>0</v>
      </c>
      <c r="H10824" s="43" t="s">
        <v>258</v>
      </c>
      <c r="I10824" s="43" t="s">
        <v>5</v>
      </c>
      <c r="J10824" s="43" t="s">
        <v>97</v>
      </c>
      <c r="K10824" s="26">
        <f>B10824*$P$40</f>
        <v>37.799999999999997</v>
      </c>
      <c r="L10824" s="32">
        <f>C10824*$P$40</f>
        <v>10312716.300000001</v>
      </c>
      <c r="M10824" s="33">
        <f t="shared" ref="M10824:M10825" si="1052">MONTH(A10824)</f>
        <v>5</v>
      </c>
      <c r="N10824" s="33"/>
    </row>
    <row r="10825" spans="1:14" x14ac:dyDescent="0.3">
      <c r="A10825" s="40" t="s">
        <v>39</v>
      </c>
      <c r="B10825" s="41">
        <v>1.26</v>
      </c>
      <c r="C10825" s="42">
        <v>331077.90000000002</v>
      </c>
      <c r="D10825" s="41">
        <v>68960.66</v>
      </c>
      <c r="E10825" s="41">
        <v>42655.4</v>
      </c>
      <c r="F10825" s="41">
        <v>26305.26</v>
      </c>
      <c r="G10825" s="43">
        <v>0</v>
      </c>
      <c r="H10825" s="43" t="s">
        <v>258</v>
      </c>
      <c r="I10825" s="43" t="s">
        <v>5</v>
      </c>
      <c r="J10825" s="43" t="s">
        <v>81</v>
      </c>
      <c r="K10825" s="26">
        <f>B10825*$P$40</f>
        <v>37.799999999999997</v>
      </c>
      <c r="L10825" s="32">
        <f>C10825*$P$40</f>
        <v>9932337</v>
      </c>
      <c r="M10825" s="33">
        <f t="shared" si="1052"/>
        <v>5</v>
      </c>
      <c r="N10825" s="33"/>
    </row>
    <row r="10826" spans="1:14" hidden="1" x14ac:dyDescent="0.3">
      <c r="A10826" s="16" t="s">
        <v>40</v>
      </c>
      <c r="B10826" s="22">
        <v>1.26</v>
      </c>
      <c r="C10826" s="23">
        <v>296893.56</v>
      </c>
      <c r="D10826" s="22">
        <v>68408.08</v>
      </c>
      <c r="E10826" s="22">
        <v>66397.8</v>
      </c>
      <c r="F10826" s="22">
        <v>940.28</v>
      </c>
      <c r="G10826" s="24">
        <v>1070</v>
      </c>
      <c r="H10826" s="24" t="s">
        <v>258</v>
      </c>
      <c r="I10826" s="24" t="s">
        <v>112</v>
      </c>
      <c r="J10826" s="24" t="s">
        <v>74</v>
      </c>
      <c r="K10826" s="19">
        <f>B10826*$P$40</f>
        <v>37.799999999999997</v>
      </c>
      <c r="L10826" s="20">
        <f>C10826*$P$40</f>
        <v>8906806.8000000007</v>
      </c>
      <c r="M10826" s="19" t="str">
        <f>TEXT(A10826,"ММММ")</f>
        <v>Май</v>
      </c>
      <c r="N10826" s="19"/>
    </row>
    <row r="10827" spans="1:14" hidden="1" x14ac:dyDescent="0.3">
      <c r="A10827" s="21" t="s">
        <v>41</v>
      </c>
      <c r="B10827" s="22">
        <v>1.26</v>
      </c>
      <c r="C10827" s="23">
        <v>296559.24</v>
      </c>
      <c r="D10827" s="22">
        <v>202092.4</v>
      </c>
      <c r="E10827" s="22">
        <v>92126.06</v>
      </c>
      <c r="F10827" s="22">
        <v>109966.34</v>
      </c>
      <c r="G10827" s="24">
        <v>0</v>
      </c>
      <c r="H10827" s="24" t="s">
        <v>259</v>
      </c>
      <c r="I10827" s="24" t="s">
        <v>165</v>
      </c>
      <c r="J10827" s="24" t="s">
        <v>109</v>
      </c>
      <c r="K10827" s="19">
        <f>B10827*$P$40</f>
        <v>37.799999999999997</v>
      </c>
      <c r="L10827" s="20">
        <f>C10827*$P$40</f>
        <v>8896777.1999999993</v>
      </c>
      <c r="M10827" s="19" t="str">
        <f>TEXT(A10827,"ММММ")</f>
        <v>Апрель</v>
      </c>
      <c r="N10827" s="19"/>
    </row>
    <row r="10828" spans="1:14" hidden="1" x14ac:dyDescent="0.3">
      <c r="A10828" s="16" t="s">
        <v>42</v>
      </c>
      <c r="B10828" s="22">
        <v>1.26</v>
      </c>
      <c r="C10828" s="23">
        <v>296249.39</v>
      </c>
      <c r="D10828" s="22">
        <v>84049.95</v>
      </c>
      <c r="E10828" s="22">
        <v>81864.06</v>
      </c>
      <c r="F10828" s="22">
        <v>2185.89</v>
      </c>
      <c r="G10828" s="24">
        <v>0</v>
      </c>
      <c r="H10828" s="24" t="s">
        <v>258</v>
      </c>
      <c r="I10828" s="24" t="s">
        <v>165</v>
      </c>
      <c r="J10828" s="24" t="s">
        <v>94</v>
      </c>
      <c r="K10828" s="19">
        <f>B10828*$P$40</f>
        <v>37.799999999999997</v>
      </c>
      <c r="L10828" s="20">
        <f>C10828*$P$40</f>
        <v>8887481.7000000011</v>
      </c>
      <c r="M10828" s="19" t="str">
        <f>TEXT(A10828,"ММММ")</f>
        <v>Апрель</v>
      </c>
      <c r="N10828" s="19"/>
    </row>
    <row r="10829" spans="1:14" x14ac:dyDescent="0.3">
      <c r="A10829" s="40" t="s">
        <v>43</v>
      </c>
      <c r="B10829" s="41">
        <v>1.26</v>
      </c>
      <c r="C10829" s="42">
        <v>292827.27</v>
      </c>
      <c r="D10829" s="41">
        <v>47188.5</v>
      </c>
      <c r="E10829" s="41">
        <v>46616.28</v>
      </c>
      <c r="F10829" s="41">
        <v>572.22</v>
      </c>
      <c r="G10829" s="43">
        <v>0</v>
      </c>
      <c r="H10829" s="43" t="s">
        <v>258</v>
      </c>
      <c r="I10829" s="43" t="s">
        <v>5</v>
      </c>
      <c r="J10829" s="43" t="s">
        <v>74</v>
      </c>
      <c r="K10829" s="26">
        <f>B10829*$P$40</f>
        <v>37.799999999999997</v>
      </c>
      <c r="L10829" s="32">
        <f>C10829*$P$40</f>
        <v>8784818.1000000015</v>
      </c>
      <c r="M10829" s="33">
        <f>MONTH(A10829)</f>
        <v>4</v>
      </c>
      <c r="N10829" s="33"/>
    </row>
    <row r="10830" spans="1:14" hidden="1" x14ac:dyDescent="0.3">
      <c r="A10830" s="16" t="s">
        <v>44</v>
      </c>
      <c r="B10830" s="17">
        <v>1.26</v>
      </c>
      <c r="C10830" s="18">
        <v>284119.03999999998</v>
      </c>
      <c r="D10830" s="17">
        <v>66704.52</v>
      </c>
      <c r="E10830" s="17">
        <v>64792.83</v>
      </c>
      <c r="F10830" s="17">
        <v>1911.69</v>
      </c>
      <c r="G10830" s="19">
        <v>0</v>
      </c>
      <c r="H10830" s="19" t="s">
        <v>258</v>
      </c>
      <c r="I10830" s="19" t="s">
        <v>112</v>
      </c>
      <c r="J10830" s="19" t="s">
        <v>74</v>
      </c>
      <c r="K10830" s="19">
        <f>B10830*$P$40</f>
        <v>37.799999999999997</v>
      </c>
      <c r="L10830" s="20">
        <f>C10830*$P$40</f>
        <v>8523571.1999999993</v>
      </c>
      <c r="M10830" s="19" t="str">
        <f>TEXT(A10830,"ММММ")</f>
        <v>Апрель</v>
      </c>
      <c r="N10830" s="19"/>
    </row>
    <row r="10831" spans="1:14" hidden="1" x14ac:dyDescent="0.3">
      <c r="A10831" s="21" t="s">
        <v>45</v>
      </c>
      <c r="B10831" s="22">
        <v>1.26</v>
      </c>
      <c r="C10831" s="23">
        <v>269443.25</v>
      </c>
      <c r="D10831" s="22">
        <v>83683.66</v>
      </c>
      <c r="E10831" s="22">
        <v>73112.429999999993</v>
      </c>
      <c r="F10831" s="22">
        <v>10571.23</v>
      </c>
      <c r="G10831" s="24">
        <v>0</v>
      </c>
      <c r="H10831" s="24" t="s">
        <v>258</v>
      </c>
      <c r="I10831" s="24" t="s">
        <v>165</v>
      </c>
      <c r="J10831" s="24" t="s">
        <v>84</v>
      </c>
      <c r="K10831" s="19">
        <f>B10831*$P$40</f>
        <v>37.799999999999997</v>
      </c>
      <c r="L10831" s="20">
        <f>C10831*$P$40</f>
        <v>8083297.5</v>
      </c>
      <c r="M10831" s="19" t="str">
        <f>TEXT(A10831,"ММММ")</f>
        <v>Март</v>
      </c>
      <c r="N10831" s="19"/>
    </row>
    <row r="10832" spans="1:14" hidden="1" x14ac:dyDescent="0.3">
      <c r="A10832" s="16" t="s">
        <v>46</v>
      </c>
      <c r="B10832" s="17">
        <v>1.26</v>
      </c>
      <c r="C10832" s="18">
        <v>267928.19</v>
      </c>
      <c r="D10832" s="17">
        <v>87742.59</v>
      </c>
      <c r="E10832" s="17">
        <v>80324.72</v>
      </c>
      <c r="F10832" s="17">
        <v>5261.2</v>
      </c>
      <c r="G10832" s="19">
        <v>2156.67</v>
      </c>
      <c r="H10832" s="19" t="s">
        <v>258</v>
      </c>
      <c r="I10832" s="19" t="s">
        <v>165</v>
      </c>
      <c r="J10832" s="19" t="s">
        <v>84</v>
      </c>
      <c r="K10832" s="19">
        <f>B10832*$P$40</f>
        <v>37.799999999999997</v>
      </c>
      <c r="L10832" s="20">
        <f>C10832*$P$40</f>
        <v>8037845.7000000002</v>
      </c>
      <c r="M10832" s="19" t="str">
        <f>TEXT(A10832,"ММММ")</f>
        <v>Март</v>
      </c>
      <c r="N10832" s="19"/>
    </row>
    <row r="10833" spans="1:14" hidden="1" x14ac:dyDescent="0.3">
      <c r="A10833" s="21" t="s">
        <v>47</v>
      </c>
      <c r="B10833" s="22">
        <v>1.26</v>
      </c>
      <c r="C10833" s="23">
        <v>267235.78999999998</v>
      </c>
      <c r="D10833" s="22">
        <v>93170.5</v>
      </c>
      <c r="E10833" s="22">
        <v>86477.48</v>
      </c>
      <c r="F10833" s="22">
        <v>1092.3</v>
      </c>
      <c r="G10833" s="24">
        <v>5600.72</v>
      </c>
      <c r="H10833" s="24" t="s">
        <v>258</v>
      </c>
      <c r="I10833" s="24" t="s">
        <v>112</v>
      </c>
      <c r="J10833" s="24" t="s">
        <v>73</v>
      </c>
      <c r="K10833" s="19">
        <f>B10833*$P$40</f>
        <v>37.799999999999997</v>
      </c>
      <c r="L10833" s="20">
        <f>C10833*$P$40</f>
        <v>8017073.6999999993</v>
      </c>
      <c r="M10833" s="19" t="str">
        <f>TEXT(A10833,"ММММ")</f>
        <v>Март</v>
      </c>
      <c r="N10833" s="19"/>
    </row>
    <row r="10834" spans="1:14" hidden="1" x14ac:dyDescent="0.3">
      <c r="A10834" s="16" t="s">
        <v>48</v>
      </c>
      <c r="B10834" s="17">
        <v>1.26</v>
      </c>
      <c r="C10834" s="18">
        <v>262109.86</v>
      </c>
      <c r="D10834" s="17">
        <v>71717.47</v>
      </c>
      <c r="E10834" s="17">
        <v>40951.550000000003</v>
      </c>
      <c r="F10834" s="17">
        <v>30721.48</v>
      </c>
      <c r="G10834" s="19">
        <v>44.44</v>
      </c>
      <c r="H10834" s="19" t="s">
        <v>258</v>
      </c>
      <c r="I10834" s="19" t="s">
        <v>165</v>
      </c>
      <c r="J10834" s="19" t="s">
        <v>88</v>
      </c>
      <c r="K10834" s="19">
        <f>B10834*$P$40</f>
        <v>37.799999999999997</v>
      </c>
      <c r="L10834" s="20">
        <f>C10834*$P$40</f>
        <v>7863295.7999999998</v>
      </c>
      <c r="M10834" s="19" t="str">
        <f>TEXT(A10834,"ММММ")</f>
        <v>Март</v>
      </c>
      <c r="N10834" s="19"/>
    </row>
    <row r="10835" spans="1:14" hidden="1" x14ac:dyDescent="0.3">
      <c r="A10835" s="21" t="s">
        <v>49</v>
      </c>
      <c r="B10835" s="17">
        <v>1.26</v>
      </c>
      <c r="C10835" s="18">
        <v>261684.23</v>
      </c>
      <c r="D10835" s="17">
        <v>100424.6</v>
      </c>
      <c r="E10835" s="17">
        <v>34087.480000000003</v>
      </c>
      <c r="F10835" s="17">
        <v>65960.460000000006</v>
      </c>
      <c r="G10835" s="19">
        <v>376.66</v>
      </c>
      <c r="H10835" s="19" t="s">
        <v>258</v>
      </c>
      <c r="I10835" s="19" t="s">
        <v>165</v>
      </c>
      <c r="J10835" s="19" t="s">
        <v>78</v>
      </c>
      <c r="K10835" s="19">
        <f>B10835*$P$40</f>
        <v>37.799999999999997</v>
      </c>
      <c r="L10835" s="20">
        <f>C10835*$P$40</f>
        <v>7850526.9000000004</v>
      </c>
      <c r="M10835" s="19" t="str">
        <f>TEXT(A10835,"ММММ")</f>
        <v>Март</v>
      </c>
      <c r="N10835" s="19"/>
    </row>
    <row r="10836" spans="1:14" hidden="1" x14ac:dyDescent="0.3">
      <c r="A10836" s="16" t="s">
        <v>50</v>
      </c>
      <c r="B10836" s="17">
        <v>1.26</v>
      </c>
      <c r="C10836" s="18">
        <v>258325.55</v>
      </c>
      <c r="D10836" s="17">
        <v>86432.41</v>
      </c>
      <c r="E10836" s="17">
        <v>85387.4</v>
      </c>
      <c r="F10836" s="17">
        <v>695.01</v>
      </c>
      <c r="G10836" s="19">
        <v>350</v>
      </c>
      <c r="H10836" s="19" t="s">
        <v>258</v>
      </c>
      <c r="I10836" s="19" t="s">
        <v>165</v>
      </c>
      <c r="J10836" s="19" t="s">
        <v>95</v>
      </c>
      <c r="K10836" s="19">
        <f>B10836*$P$40</f>
        <v>37.799999999999997</v>
      </c>
      <c r="L10836" s="20">
        <f>C10836*$P$40</f>
        <v>7749766.5</v>
      </c>
      <c r="M10836" s="19" t="str">
        <f>TEXT(A10836,"ММММ")</f>
        <v>Февраль</v>
      </c>
      <c r="N10836" s="19"/>
    </row>
    <row r="10837" spans="1:14" hidden="1" x14ac:dyDescent="0.3">
      <c r="A10837" s="21" t="s">
        <v>51</v>
      </c>
      <c r="B10837" s="17">
        <v>1.26</v>
      </c>
      <c r="C10837" s="18">
        <v>256744.34</v>
      </c>
      <c r="D10837" s="17">
        <v>114930.09</v>
      </c>
      <c r="E10837" s="17">
        <v>112344.57</v>
      </c>
      <c r="F10837" s="17">
        <v>2581.96</v>
      </c>
      <c r="G10837" s="19">
        <v>3.56</v>
      </c>
      <c r="H10837" s="19" t="s">
        <v>258</v>
      </c>
      <c r="I10837" s="19" t="s">
        <v>112</v>
      </c>
      <c r="J10837" s="19" t="s">
        <v>70</v>
      </c>
      <c r="K10837" s="19">
        <f>B10837*$P$40</f>
        <v>37.799999999999997</v>
      </c>
      <c r="L10837" s="20">
        <f>C10837*$P$40</f>
        <v>7702330.2000000002</v>
      </c>
      <c r="M10837" s="19" t="str">
        <f>TEXT(A10837,"ММММ")</f>
        <v>Февраль</v>
      </c>
      <c r="N10837" s="19"/>
    </row>
    <row r="10838" spans="1:14" x14ac:dyDescent="0.3">
      <c r="A10838" s="37" t="s">
        <v>52</v>
      </c>
      <c r="B10838" s="38">
        <v>1.26</v>
      </c>
      <c r="C10838" s="39">
        <v>250040.49</v>
      </c>
      <c r="D10838" s="38">
        <v>55906.05</v>
      </c>
      <c r="E10838" s="38">
        <v>38303.199999999997</v>
      </c>
      <c r="F10838" s="38">
        <v>17602.849999999999</v>
      </c>
      <c r="G10838" s="26">
        <v>0</v>
      </c>
      <c r="H10838" s="26" t="s">
        <v>258</v>
      </c>
      <c r="I10838" s="26" t="s">
        <v>5</v>
      </c>
      <c r="J10838" s="26" t="s">
        <v>88</v>
      </c>
      <c r="K10838" s="26">
        <f>B10838*$P$40</f>
        <v>37.799999999999997</v>
      </c>
      <c r="L10838" s="32">
        <f>C10838*$P$40</f>
        <v>7501214.6999999993</v>
      </c>
      <c r="M10838" s="33">
        <f>MONTH(A10838)</f>
        <v>2</v>
      </c>
      <c r="N10838" s="33"/>
    </row>
    <row r="10839" spans="1:14" hidden="1" x14ac:dyDescent="0.3">
      <c r="A10839" s="21" t="s">
        <v>53</v>
      </c>
      <c r="B10839" s="22">
        <v>1.26</v>
      </c>
      <c r="C10839" s="23">
        <v>241552.96</v>
      </c>
      <c r="D10839" s="22">
        <v>59434.18</v>
      </c>
      <c r="E10839" s="22">
        <v>54950.63</v>
      </c>
      <c r="F10839" s="22">
        <v>4483.55</v>
      </c>
      <c r="G10839" s="24">
        <v>0</v>
      </c>
      <c r="H10839" s="24" t="s">
        <v>258</v>
      </c>
      <c r="I10839" s="24" t="s">
        <v>165</v>
      </c>
      <c r="J10839" s="24" t="s">
        <v>64</v>
      </c>
      <c r="K10839" s="19">
        <f>B10839*$P$40</f>
        <v>37.799999999999997</v>
      </c>
      <c r="L10839" s="20">
        <f>C10839*$P$40</f>
        <v>7246588.7999999998</v>
      </c>
      <c r="M10839" s="19" t="str">
        <f>TEXT(A10839,"ММММ")</f>
        <v>Февраль</v>
      </c>
      <c r="N10839" s="19"/>
    </row>
    <row r="10840" spans="1:14" hidden="1" x14ac:dyDescent="0.3">
      <c r="A10840" s="16" t="s">
        <v>54</v>
      </c>
      <c r="B10840" s="22">
        <v>1.26</v>
      </c>
      <c r="C10840" s="23">
        <v>240227.67</v>
      </c>
      <c r="D10840" s="22">
        <v>64145.599999999999</v>
      </c>
      <c r="E10840" s="22">
        <v>26376.03</v>
      </c>
      <c r="F10840" s="22">
        <v>37214.57</v>
      </c>
      <c r="G10840" s="24">
        <v>555</v>
      </c>
      <c r="H10840" s="24" t="s">
        <v>258</v>
      </c>
      <c r="I10840" s="24" t="s">
        <v>165</v>
      </c>
      <c r="J10840" s="24" t="s">
        <v>77</v>
      </c>
      <c r="K10840" s="19">
        <f>B10840*$P$40</f>
        <v>37.799999999999997</v>
      </c>
      <c r="L10840" s="20">
        <f>C10840*$P$40</f>
        <v>7206830.1000000006</v>
      </c>
      <c r="M10840" s="19" t="str">
        <f>TEXT(A10840,"ММММ")</f>
        <v>Январь</v>
      </c>
      <c r="N10840" s="19"/>
    </row>
    <row r="10841" spans="1:14" hidden="1" x14ac:dyDescent="0.3">
      <c r="A10841" s="21" t="s">
        <v>55</v>
      </c>
      <c r="B10841" s="22">
        <v>1.26</v>
      </c>
      <c r="C10841" s="23">
        <v>234101.85</v>
      </c>
      <c r="D10841" s="22">
        <v>81210.33</v>
      </c>
      <c r="E10841" s="22">
        <v>74984.009999999995</v>
      </c>
      <c r="F10841" s="22">
        <v>2762.99</v>
      </c>
      <c r="G10841" s="24">
        <v>3463.33</v>
      </c>
      <c r="H10841" s="24" t="s">
        <v>258</v>
      </c>
      <c r="I10841" s="24" t="s">
        <v>165</v>
      </c>
      <c r="J10841" s="24" t="s">
        <v>95</v>
      </c>
      <c r="K10841" s="19">
        <f>B10841*$P$40</f>
        <v>37.799999999999997</v>
      </c>
      <c r="L10841" s="20">
        <f>C10841*$P$40</f>
        <v>7023055.5</v>
      </c>
      <c r="M10841" s="19" t="str">
        <f>TEXT(A10841,"ММММ")</f>
        <v>Январь</v>
      </c>
      <c r="N10841" s="19"/>
    </row>
    <row r="10842" spans="1:14" hidden="1" x14ac:dyDescent="0.3">
      <c r="A10842" s="16" t="s">
        <v>56</v>
      </c>
      <c r="B10842" s="17">
        <v>1.26</v>
      </c>
      <c r="C10842" s="18">
        <v>233262.16</v>
      </c>
      <c r="D10842" s="17">
        <v>70310.34</v>
      </c>
      <c r="E10842" s="17">
        <v>62603.71</v>
      </c>
      <c r="F10842" s="17">
        <v>4548.8500000000004</v>
      </c>
      <c r="G10842" s="19">
        <v>3157.78</v>
      </c>
      <c r="H10842" s="19" t="s">
        <v>258</v>
      </c>
      <c r="I10842" s="19" t="s">
        <v>112</v>
      </c>
      <c r="J10842" s="19" t="s">
        <v>64</v>
      </c>
      <c r="K10842" s="19">
        <f>B10842*$P$40</f>
        <v>37.799999999999997</v>
      </c>
      <c r="L10842" s="20">
        <f>C10842*$P$40</f>
        <v>6997864.7999999998</v>
      </c>
      <c r="M10842" s="19" t="str">
        <f>TEXT(A10842,"ММММ")</f>
        <v>Январь</v>
      </c>
      <c r="N10842" s="19"/>
    </row>
    <row r="10843" spans="1:14" hidden="1" x14ac:dyDescent="0.3">
      <c r="A10843" s="21" t="s">
        <v>57</v>
      </c>
      <c r="B10843" s="17">
        <v>1.26</v>
      </c>
      <c r="C10843" s="18">
        <v>229911.14</v>
      </c>
      <c r="D10843" s="17">
        <v>81074.289999999994</v>
      </c>
      <c r="E10843" s="17">
        <v>74994.559999999998</v>
      </c>
      <c r="F10843" s="17">
        <v>4529.7299999999996</v>
      </c>
      <c r="G10843" s="19">
        <v>1550</v>
      </c>
      <c r="H10843" s="19" t="s">
        <v>258</v>
      </c>
      <c r="I10843" s="19" t="s">
        <v>165</v>
      </c>
      <c r="J10843" s="19" t="s">
        <v>95</v>
      </c>
      <c r="K10843" s="19">
        <f>B10843*$P$40</f>
        <v>37.799999999999997</v>
      </c>
      <c r="L10843" s="20">
        <f>C10843*$P$40</f>
        <v>6897334.2000000002</v>
      </c>
      <c r="M10843" s="19" t="str">
        <f>TEXT(A10843,"ММММ")</f>
        <v>Январь</v>
      </c>
      <c r="N10843" s="19"/>
    </row>
    <row r="10844" spans="1:14" hidden="1" x14ac:dyDescent="0.3">
      <c r="A10844" s="16" t="s">
        <v>4</v>
      </c>
      <c r="B10844" s="17">
        <v>1.26</v>
      </c>
      <c r="C10844" s="18">
        <v>225721.51</v>
      </c>
      <c r="D10844" s="17">
        <v>61622.69</v>
      </c>
      <c r="E10844" s="17">
        <v>45125.04</v>
      </c>
      <c r="F10844" s="17">
        <v>15814.59</v>
      </c>
      <c r="G10844" s="19">
        <v>683.06</v>
      </c>
      <c r="H10844" s="19" t="s">
        <v>258</v>
      </c>
      <c r="I10844" s="19" t="s">
        <v>112</v>
      </c>
      <c r="J10844" s="19" t="s">
        <v>84</v>
      </c>
      <c r="K10844" s="19">
        <f>B10844*$P$40</f>
        <v>37.799999999999997</v>
      </c>
      <c r="L10844" s="20">
        <f>C10844*$P$40</f>
        <v>6771645.3000000007</v>
      </c>
      <c r="M10844" s="19" t="str">
        <f>TEXT(A10844,"ММММ")</f>
        <v>Декабрь</v>
      </c>
      <c r="N10844" s="19"/>
    </row>
    <row r="10845" spans="1:14" hidden="1" x14ac:dyDescent="0.3">
      <c r="A10845" s="21" t="s">
        <v>7</v>
      </c>
      <c r="B10845" s="22">
        <v>1.26</v>
      </c>
      <c r="C10845" s="23">
        <v>220837</v>
      </c>
      <c r="D10845" s="22">
        <v>63193</v>
      </c>
      <c r="E10845" s="22">
        <v>59298</v>
      </c>
      <c r="F10845" s="22">
        <v>3895</v>
      </c>
      <c r="G10845" s="24">
        <v>0</v>
      </c>
      <c r="H10845" s="24" t="s">
        <v>258</v>
      </c>
      <c r="I10845" s="24" t="s">
        <v>165</v>
      </c>
      <c r="J10845" s="24" t="s">
        <v>64</v>
      </c>
      <c r="K10845" s="19">
        <f>B10845*$P$40</f>
        <v>37.799999999999997</v>
      </c>
      <c r="L10845" s="20">
        <f>C10845*$P$40</f>
        <v>6625110</v>
      </c>
      <c r="M10845" s="19" t="str">
        <f>TEXT(A10845,"ММММ")</f>
        <v>Декабрь</v>
      </c>
      <c r="N10845" s="19"/>
    </row>
    <row r="10846" spans="1:14" hidden="1" x14ac:dyDescent="0.3">
      <c r="A10846" s="16" t="s">
        <v>8</v>
      </c>
      <c r="B10846" s="17">
        <v>1.26</v>
      </c>
      <c r="C10846" s="18">
        <v>220697.92</v>
      </c>
      <c r="D10846" s="17">
        <v>71325.14</v>
      </c>
      <c r="E10846" s="17">
        <v>69128.89</v>
      </c>
      <c r="F10846" s="17">
        <v>2196.25</v>
      </c>
      <c r="G10846" s="19">
        <v>0</v>
      </c>
      <c r="H10846" s="19" t="s">
        <v>258</v>
      </c>
      <c r="I10846" s="19" t="s">
        <v>112</v>
      </c>
      <c r="J10846" s="19" t="s">
        <v>73</v>
      </c>
      <c r="K10846" s="19">
        <f>B10846*$P$40</f>
        <v>37.799999999999997</v>
      </c>
      <c r="L10846" s="20">
        <f>C10846*$P$40</f>
        <v>6620937.6000000006</v>
      </c>
      <c r="M10846" s="19" t="str">
        <f>TEXT(A10846,"ММММ")</f>
        <v>Декабрь</v>
      </c>
      <c r="N10846" s="19"/>
    </row>
    <row r="10847" spans="1:14" hidden="1" x14ac:dyDescent="0.3">
      <c r="A10847" s="21" t="s">
        <v>9</v>
      </c>
      <c r="B10847" s="22">
        <v>1.26</v>
      </c>
      <c r="C10847" s="23">
        <v>216299.96</v>
      </c>
      <c r="D10847" s="22">
        <v>64097.19</v>
      </c>
      <c r="E10847" s="22">
        <v>49222.23</v>
      </c>
      <c r="F10847" s="22">
        <v>4610.79</v>
      </c>
      <c r="G10847" s="24">
        <v>10264.17</v>
      </c>
      <c r="H10847" s="24" t="s">
        <v>258</v>
      </c>
      <c r="I10847" s="24" t="s">
        <v>112</v>
      </c>
      <c r="J10847" s="24" t="s">
        <v>71</v>
      </c>
      <c r="K10847" s="19">
        <f>B10847*$P$40</f>
        <v>37.799999999999997</v>
      </c>
      <c r="L10847" s="20">
        <f>C10847*$P$40</f>
        <v>6488998.7999999998</v>
      </c>
      <c r="M10847" s="19" t="str">
        <f>TEXT(A10847,"ММММ")</f>
        <v>Декабрь</v>
      </c>
      <c r="N10847" s="19"/>
    </row>
    <row r="10848" spans="1:14" hidden="1" x14ac:dyDescent="0.3">
      <c r="A10848" s="16" t="s">
        <v>10</v>
      </c>
      <c r="B10848" s="22">
        <v>1.26</v>
      </c>
      <c r="C10848" s="23">
        <v>214965.37</v>
      </c>
      <c r="D10848" s="22">
        <v>96174.47</v>
      </c>
      <c r="E10848" s="22">
        <v>94133.65</v>
      </c>
      <c r="F10848" s="22">
        <v>2005.56</v>
      </c>
      <c r="G10848" s="24">
        <v>35.26</v>
      </c>
      <c r="H10848" s="24" t="s">
        <v>258</v>
      </c>
      <c r="I10848" s="24" t="s">
        <v>165</v>
      </c>
      <c r="J10848" s="24" t="s">
        <v>105</v>
      </c>
      <c r="K10848" s="19">
        <f>B10848*$P$40</f>
        <v>37.799999999999997</v>
      </c>
      <c r="L10848" s="20">
        <f>C10848*$P$40</f>
        <v>6448961.0999999996</v>
      </c>
      <c r="M10848" s="19" t="str">
        <f>TEXT(A10848,"ММММ")</f>
        <v>Ноябрь</v>
      </c>
      <c r="N10848" s="19"/>
    </row>
    <row r="10849" spans="1:14" x14ac:dyDescent="0.3">
      <c r="A10849" s="40" t="s">
        <v>11</v>
      </c>
      <c r="B10849" s="41">
        <v>1.26</v>
      </c>
      <c r="C10849" s="42">
        <v>204812.28</v>
      </c>
      <c r="D10849" s="41">
        <v>44375.38</v>
      </c>
      <c r="E10849" s="41">
        <v>20733.73</v>
      </c>
      <c r="F10849" s="41">
        <v>23641.65</v>
      </c>
      <c r="G10849" s="43">
        <v>0</v>
      </c>
      <c r="H10849" s="43" t="s">
        <v>258</v>
      </c>
      <c r="I10849" s="43" t="s">
        <v>5</v>
      </c>
      <c r="J10849" s="43" t="s">
        <v>88</v>
      </c>
      <c r="K10849" s="26">
        <f>B10849*$P$40</f>
        <v>37.799999999999997</v>
      </c>
      <c r="L10849" s="32">
        <f>C10849*$P$40</f>
        <v>6144368.4000000004</v>
      </c>
      <c r="M10849" s="33">
        <f>MONTH(A10849)</f>
        <v>11</v>
      </c>
      <c r="N10849" s="33"/>
    </row>
    <row r="10850" spans="1:14" hidden="1" x14ac:dyDescent="0.3">
      <c r="A10850" s="16" t="s">
        <v>12</v>
      </c>
      <c r="B10850" s="22">
        <v>1.26</v>
      </c>
      <c r="C10850" s="23">
        <v>203492.89</v>
      </c>
      <c r="D10850" s="22">
        <v>49855.68</v>
      </c>
      <c r="E10850" s="22">
        <v>45579.73</v>
      </c>
      <c r="F10850" s="22">
        <v>3940.95</v>
      </c>
      <c r="G10850" s="24">
        <v>335</v>
      </c>
      <c r="H10850" s="24" t="s">
        <v>258</v>
      </c>
      <c r="I10850" s="24" t="s">
        <v>112</v>
      </c>
      <c r="J10850" s="24" t="s">
        <v>64</v>
      </c>
      <c r="K10850" s="19">
        <f>B10850*$P$40</f>
        <v>37.799999999999997</v>
      </c>
      <c r="L10850" s="20">
        <f>C10850*$P$40</f>
        <v>6104786.7000000002</v>
      </c>
      <c r="M10850" s="19" t="str">
        <f>TEXT(A10850,"ММММ")</f>
        <v>Ноябрь</v>
      </c>
      <c r="N10850" s="19"/>
    </row>
    <row r="10851" spans="1:14" hidden="1" x14ac:dyDescent="0.3">
      <c r="A10851" s="21" t="s">
        <v>13</v>
      </c>
      <c r="B10851" s="17">
        <v>1.26</v>
      </c>
      <c r="C10851" s="18">
        <v>202600.72</v>
      </c>
      <c r="D10851" s="17">
        <v>59573.83</v>
      </c>
      <c r="E10851" s="17">
        <v>57170.42</v>
      </c>
      <c r="F10851" s="17">
        <v>2403.41</v>
      </c>
      <c r="G10851" s="19">
        <v>0</v>
      </c>
      <c r="H10851" s="19" t="s">
        <v>258</v>
      </c>
      <c r="I10851" s="19" t="s">
        <v>112</v>
      </c>
      <c r="J10851" s="19" t="s">
        <v>73</v>
      </c>
      <c r="K10851" s="19">
        <f>B10851*$P$40</f>
        <v>37.799999999999997</v>
      </c>
      <c r="L10851" s="20">
        <f>C10851*$P$40</f>
        <v>6078021.5999999996</v>
      </c>
      <c r="M10851" s="19" t="str">
        <f>TEXT(A10851,"ММММ")</f>
        <v>Ноябрь</v>
      </c>
      <c r="N10851" s="19"/>
    </row>
    <row r="10852" spans="1:14" hidden="1" x14ac:dyDescent="0.3">
      <c r="A10852" s="16" t="s">
        <v>14</v>
      </c>
      <c r="B10852" s="22">
        <v>1.26</v>
      </c>
      <c r="C10852" s="23">
        <v>200521</v>
      </c>
      <c r="D10852" s="22">
        <v>71479</v>
      </c>
      <c r="E10852" s="22">
        <v>69009</v>
      </c>
      <c r="F10852" s="22">
        <v>2411</v>
      </c>
      <c r="G10852" s="24">
        <v>59</v>
      </c>
      <c r="H10852" s="24" t="s">
        <v>258</v>
      </c>
      <c r="I10852" s="24" t="s">
        <v>165</v>
      </c>
      <c r="J10852" s="24" t="s">
        <v>95</v>
      </c>
      <c r="K10852" s="19">
        <f>B10852*$P$40</f>
        <v>37.799999999999997</v>
      </c>
      <c r="L10852" s="20">
        <f>C10852*$P$40</f>
        <v>6015630</v>
      </c>
      <c r="M10852" s="19" t="str">
        <f>TEXT(A10852,"ММММ")</f>
        <v>Ноябрь</v>
      </c>
      <c r="N10852" s="19"/>
    </row>
    <row r="10853" spans="1:14" x14ac:dyDescent="0.3">
      <c r="A10853" s="40" t="s">
        <v>15</v>
      </c>
      <c r="B10853" s="41">
        <v>1.26</v>
      </c>
      <c r="C10853" s="42">
        <v>198137.18</v>
      </c>
      <c r="D10853" s="41">
        <v>74925.070000000007</v>
      </c>
      <c r="E10853" s="41">
        <v>74925.070000000007</v>
      </c>
      <c r="F10853" s="41">
        <v>0</v>
      </c>
      <c r="G10853" s="43">
        <v>0</v>
      </c>
      <c r="H10853" s="43" t="s">
        <v>258</v>
      </c>
      <c r="I10853" s="43" t="s">
        <v>5</v>
      </c>
      <c r="J10853" s="43" t="s">
        <v>105</v>
      </c>
      <c r="K10853" s="26">
        <f>B10853*$P$40</f>
        <v>37.799999999999997</v>
      </c>
      <c r="L10853" s="32">
        <f>C10853*$P$40</f>
        <v>5944115.3999999994</v>
      </c>
      <c r="M10853" s="33">
        <f>MONTH(A10853)</f>
        <v>10</v>
      </c>
      <c r="N10853" s="33"/>
    </row>
    <row r="10854" spans="1:14" hidden="1" x14ac:dyDescent="0.3">
      <c r="A10854" s="16" t="s">
        <v>16</v>
      </c>
      <c r="B10854" s="22">
        <v>1.26</v>
      </c>
      <c r="C10854" s="23">
        <v>197054.39</v>
      </c>
      <c r="D10854" s="22">
        <v>68362.19</v>
      </c>
      <c r="E10854" s="22">
        <v>66189.149999999994</v>
      </c>
      <c r="F10854" s="22">
        <v>2173.04</v>
      </c>
      <c r="G10854" s="24">
        <v>0</v>
      </c>
      <c r="H10854" s="24" t="s">
        <v>258</v>
      </c>
      <c r="I10854" s="24" t="s">
        <v>112</v>
      </c>
      <c r="J10854" s="24" t="s">
        <v>94</v>
      </c>
      <c r="K10854" s="19">
        <f>B10854*$P$40</f>
        <v>37.799999999999997</v>
      </c>
      <c r="L10854" s="20">
        <f>C10854*$P$40</f>
        <v>5911631.7000000002</v>
      </c>
      <c r="M10854" s="19" t="str">
        <f>TEXT(A10854,"ММММ")</f>
        <v>Октябрь</v>
      </c>
      <c r="N10854" s="19"/>
    </row>
    <row r="10855" spans="1:14" hidden="1" x14ac:dyDescent="0.3">
      <c r="A10855" s="21" t="s">
        <v>17</v>
      </c>
      <c r="B10855" s="22">
        <v>1.26</v>
      </c>
      <c r="C10855" s="23">
        <v>194103.11</v>
      </c>
      <c r="D10855" s="22">
        <v>98140.65</v>
      </c>
      <c r="E10855" s="22">
        <v>35477.949999999997</v>
      </c>
      <c r="F10855" s="22">
        <v>62594.13</v>
      </c>
      <c r="G10855" s="24">
        <v>68.569999999999993</v>
      </c>
      <c r="H10855" s="24" t="s">
        <v>258</v>
      </c>
      <c r="I10855" s="24" t="s">
        <v>165</v>
      </c>
      <c r="J10855" s="24" t="s">
        <v>76</v>
      </c>
      <c r="K10855" s="19">
        <f>B10855*$P$40</f>
        <v>37.799999999999997</v>
      </c>
      <c r="L10855" s="20">
        <f>C10855*$P$40</f>
        <v>5823093.2999999998</v>
      </c>
      <c r="M10855" s="19" t="str">
        <f>TEXT(A10855,"ММММ")</f>
        <v>Октябрь</v>
      </c>
      <c r="N10855" s="19"/>
    </row>
    <row r="10856" spans="1:14" hidden="1" x14ac:dyDescent="0.3">
      <c r="A10856" s="16" t="s">
        <v>18</v>
      </c>
      <c r="B10856" s="22">
        <v>1.26</v>
      </c>
      <c r="C10856" s="23">
        <v>189529.04</v>
      </c>
      <c r="D10856" s="22">
        <v>71289.179999999993</v>
      </c>
      <c r="E10856" s="22">
        <v>66708.479999999996</v>
      </c>
      <c r="F10856" s="22">
        <v>4580.7</v>
      </c>
      <c r="G10856" s="24">
        <v>0</v>
      </c>
      <c r="H10856" s="24" t="s">
        <v>258</v>
      </c>
      <c r="I10856" s="24" t="s">
        <v>165</v>
      </c>
      <c r="J10856" s="24" t="s">
        <v>64</v>
      </c>
      <c r="K10856" s="19">
        <f>B10856*$P$40</f>
        <v>37.799999999999997</v>
      </c>
      <c r="L10856" s="20">
        <f>C10856*$P$40</f>
        <v>5685871.2000000002</v>
      </c>
      <c r="M10856" s="19" t="str">
        <f>TEXT(A10856,"ММММ")</f>
        <v>Октябрь</v>
      </c>
      <c r="N10856" s="19"/>
    </row>
    <row r="10857" spans="1:14" x14ac:dyDescent="0.3">
      <c r="A10857" s="40" t="s">
        <v>19</v>
      </c>
      <c r="B10857" s="41">
        <v>1.26</v>
      </c>
      <c r="C10857" s="42">
        <v>184501.15</v>
      </c>
      <c r="D10857" s="41">
        <v>61459.44</v>
      </c>
      <c r="E10857" s="41">
        <v>61457.2</v>
      </c>
      <c r="F10857" s="41">
        <v>0</v>
      </c>
      <c r="G10857" s="43">
        <v>2.2400000000000002</v>
      </c>
      <c r="H10857" s="43" t="s">
        <v>258</v>
      </c>
      <c r="I10857" s="43" t="s">
        <v>5</v>
      </c>
      <c r="J10857" s="43" t="s">
        <v>105</v>
      </c>
      <c r="K10857" s="26">
        <f>B10857*$P$40</f>
        <v>37.799999999999997</v>
      </c>
      <c r="L10857" s="32">
        <f>C10857*$P$40</f>
        <v>5535034.5</v>
      </c>
      <c r="M10857" s="33">
        <f>MONTH(A10857)</f>
        <v>9</v>
      </c>
      <c r="N10857" s="33"/>
    </row>
    <row r="10858" spans="1:14" hidden="1" x14ac:dyDescent="0.3">
      <c r="A10858" s="16" t="s">
        <v>20</v>
      </c>
      <c r="B10858" s="17">
        <v>1.26</v>
      </c>
      <c r="C10858" s="18">
        <v>183547.1</v>
      </c>
      <c r="D10858" s="17">
        <v>61911.519999999997</v>
      </c>
      <c r="E10858" s="17">
        <v>49679.16</v>
      </c>
      <c r="F10858" s="17">
        <v>4816.9399999999996</v>
      </c>
      <c r="G10858" s="19">
        <v>7415.42</v>
      </c>
      <c r="H10858" s="19" t="s">
        <v>258</v>
      </c>
      <c r="I10858" s="19" t="s">
        <v>112</v>
      </c>
      <c r="J10858" s="19" t="s">
        <v>71</v>
      </c>
      <c r="K10858" s="19">
        <f>B10858*$P$40</f>
        <v>37.799999999999997</v>
      </c>
      <c r="L10858" s="20">
        <f>C10858*$P$40</f>
        <v>5506413</v>
      </c>
      <c r="M10858" s="19" t="str">
        <f>TEXT(A10858,"ММММ")</f>
        <v>Сентябрь</v>
      </c>
      <c r="N10858" s="19"/>
    </row>
    <row r="10859" spans="1:14" x14ac:dyDescent="0.3">
      <c r="A10859" s="40" t="s">
        <v>21</v>
      </c>
      <c r="B10859" s="38">
        <v>1.26</v>
      </c>
      <c r="C10859" s="39">
        <v>178735.25</v>
      </c>
      <c r="D10859" s="38">
        <v>64838.42</v>
      </c>
      <c r="E10859" s="38">
        <v>63840.09</v>
      </c>
      <c r="F10859" s="38">
        <v>998.33</v>
      </c>
      <c r="G10859" s="26">
        <v>0</v>
      </c>
      <c r="H10859" s="26" t="s">
        <v>258</v>
      </c>
      <c r="I10859" s="26" t="s">
        <v>5</v>
      </c>
      <c r="J10859" s="26" t="s">
        <v>73</v>
      </c>
      <c r="K10859" s="26">
        <f>B10859*$P$40</f>
        <v>37.799999999999997</v>
      </c>
      <c r="L10859" s="32">
        <f>C10859*$P$40</f>
        <v>5362057.5</v>
      </c>
      <c r="M10859" s="33">
        <f>MONTH(A10859)</f>
        <v>9</v>
      </c>
      <c r="N10859" s="33"/>
    </row>
    <row r="10860" spans="1:14" hidden="1" x14ac:dyDescent="0.3">
      <c r="A10860" s="16" t="s">
        <v>22</v>
      </c>
      <c r="B10860" s="17">
        <v>1.26</v>
      </c>
      <c r="C10860" s="18">
        <v>176231.47</v>
      </c>
      <c r="D10860" s="17">
        <v>69184.7</v>
      </c>
      <c r="E10860" s="17">
        <v>62542.31</v>
      </c>
      <c r="F10860" s="17">
        <v>6049.02</v>
      </c>
      <c r="G10860" s="19">
        <v>593.37</v>
      </c>
      <c r="H10860" s="19" t="s">
        <v>258</v>
      </c>
      <c r="I10860" s="19" t="s">
        <v>165</v>
      </c>
      <c r="J10860" s="19" t="s">
        <v>67</v>
      </c>
      <c r="K10860" s="19">
        <f>B10860*$P$40</f>
        <v>37.799999999999997</v>
      </c>
      <c r="L10860" s="20">
        <f>C10860*$P$40</f>
        <v>5286944.0999999996</v>
      </c>
      <c r="M10860" s="19" t="str">
        <f>TEXT(A10860,"ММММ")</f>
        <v>Сентябрь</v>
      </c>
      <c r="N10860" s="19"/>
    </row>
    <row r="10861" spans="1:14" x14ac:dyDescent="0.3">
      <c r="A10861" s="40" t="s">
        <v>23</v>
      </c>
      <c r="B10861" s="38">
        <v>1.26</v>
      </c>
      <c r="C10861" s="39">
        <v>174210.66</v>
      </c>
      <c r="D10861" s="38">
        <v>94222.89</v>
      </c>
      <c r="E10861" s="38">
        <v>1722.92</v>
      </c>
      <c r="F10861" s="38">
        <v>92499.97</v>
      </c>
      <c r="G10861" s="26">
        <v>0</v>
      </c>
      <c r="H10861" s="26" t="s">
        <v>259</v>
      </c>
      <c r="I10861" s="26" t="s">
        <v>5</v>
      </c>
      <c r="J10861" s="26" t="s">
        <v>109</v>
      </c>
      <c r="K10861" s="26">
        <f>B10861*$P$40</f>
        <v>37.799999999999997</v>
      </c>
      <c r="L10861" s="32">
        <f>C10861*$P$40</f>
        <v>5226319.8</v>
      </c>
      <c r="M10861" s="33">
        <f>MONTH(A10861)</f>
        <v>8</v>
      </c>
      <c r="N10861" s="33"/>
    </row>
    <row r="10862" spans="1:14" hidden="1" x14ac:dyDescent="0.3">
      <c r="A10862" s="16" t="s">
        <v>24</v>
      </c>
      <c r="B10862" s="22">
        <v>1.26</v>
      </c>
      <c r="C10862" s="23">
        <v>174079.23</v>
      </c>
      <c r="D10862" s="22">
        <v>67636.009999999995</v>
      </c>
      <c r="E10862" s="22">
        <v>60761.599999999999</v>
      </c>
      <c r="F10862" s="22">
        <v>6851.61</v>
      </c>
      <c r="G10862" s="24">
        <v>22.8</v>
      </c>
      <c r="H10862" s="24" t="s">
        <v>258</v>
      </c>
      <c r="I10862" s="24" t="s">
        <v>165</v>
      </c>
      <c r="J10862" s="24" t="s">
        <v>71</v>
      </c>
      <c r="K10862" s="19">
        <f>B10862*$P$40</f>
        <v>37.799999999999997</v>
      </c>
      <c r="L10862" s="20">
        <f>C10862*$P$40</f>
        <v>5222376.9000000004</v>
      </c>
      <c r="M10862" s="19" t="str">
        <f>TEXT(A10862,"ММММ")</f>
        <v>Август</v>
      </c>
      <c r="N10862" s="19"/>
    </row>
    <row r="10863" spans="1:14" hidden="1" x14ac:dyDescent="0.3">
      <c r="A10863" s="21" t="s">
        <v>25</v>
      </c>
      <c r="B10863" s="17">
        <v>1.26</v>
      </c>
      <c r="C10863" s="18">
        <v>167890.91</v>
      </c>
      <c r="D10863" s="17">
        <v>73725.13</v>
      </c>
      <c r="E10863" s="17">
        <v>37305.230000000003</v>
      </c>
      <c r="F10863" s="17">
        <v>36372.75</v>
      </c>
      <c r="G10863" s="19">
        <v>47.15</v>
      </c>
      <c r="H10863" s="19" t="s">
        <v>258</v>
      </c>
      <c r="I10863" s="19" t="s">
        <v>165</v>
      </c>
      <c r="J10863" s="19" t="s">
        <v>76</v>
      </c>
      <c r="K10863" s="19">
        <f>B10863*$P$40</f>
        <v>37.799999999999997</v>
      </c>
      <c r="L10863" s="20">
        <f>C10863*$P$40</f>
        <v>5036727.3</v>
      </c>
      <c r="M10863" s="19" t="str">
        <f>TEXT(A10863,"ММММ")</f>
        <v>Август</v>
      </c>
      <c r="N10863" s="19"/>
    </row>
    <row r="10864" spans="1:14" hidden="1" x14ac:dyDescent="0.3">
      <c r="A10864" s="16" t="s">
        <v>26</v>
      </c>
      <c r="B10864" s="17">
        <v>1.26</v>
      </c>
      <c r="C10864" s="18">
        <v>166919.21</v>
      </c>
      <c r="D10864" s="17">
        <v>75309.25</v>
      </c>
      <c r="E10864" s="17">
        <v>72832.23</v>
      </c>
      <c r="F10864" s="17">
        <v>2452.44</v>
      </c>
      <c r="G10864" s="19">
        <v>24.58</v>
      </c>
      <c r="H10864" s="19" t="s">
        <v>258</v>
      </c>
      <c r="I10864" s="19" t="s">
        <v>165</v>
      </c>
      <c r="J10864" s="19" t="s">
        <v>67</v>
      </c>
      <c r="K10864" s="19">
        <f>B10864*$P$40</f>
        <v>37.799999999999997</v>
      </c>
      <c r="L10864" s="20">
        <f>C10864*$P$40</f>
        <v>5007576.3</v>
      </c>
      <c r="M10864" s="19" t="str">
        <f>TEXT(A10864,"ММММ")</f>
        <v>Август</v>
      </c>
      <c r="N10864" s="19"/>
    </row>
    <row r="10865" spans="1:14" hidden="1" x14ac:dyDescent="0.3">
      <c r="A10865" s="21" t="s">
        <v>27</v>
      </c>
      <c r="B10865" s="17">
        <v>1.26</v>
      </c>
      <c r="C10865" s="18">
        <v>166588.45000000001</v>
      </c>
      <c r="D10865" s="17">
        <v>92248.11</v>
      </c>
      <c r="E10865" s="17">
        <v>45777.120000000003</v>
      </c>
      <c r="F10865" s="17">
        <v>46455.38</v>
      </c>
      <c r="G10865" s="19">
        <v>15.61</v>
      </c>
      <c r="H10865" s="19" t="s">
        <v>258</v>
      </c>
      <c r="I10865" s="19" t="s">
        <v>165</v>
      </c>
      <c r="J10865" s="19" t="s">
        <v>76</v>
      </c>
      <c r="K10865" s="19">
        <f>B10865*$P$40</f>
        <v>37.799999999999997</v>
      </c>
      <c r="L10865" s="20">
        <f>C10865*$P$40</f>
        <v>4997653.5</v>
      </c>
      <c r="M10865" s="19" t="str">
        <f>TEXT(A10865,"ММММ")</f>
        <v>Август</v>
      </c>
      <c r="N10865" s="19"/>
    </row>
    <row r="10866" spans="1:14" x14ac:dyDescent="0.3">
      <c r="A10866" s="37" t="s">
        <v>28</v>
      </c>
      <c r="B10866" s="38">
        <v>1.26</v>
      </c>
      <c r="C10866" s="39">
        <v>164076.81</v>
      </c>
      <c r="D10866" s="38">
        <v>39737.03</v>
      </c>
      <c r="E10866" s="38">
        <v>21260.58</v>
      </c>
      <c r="F10866" s="38">
        <v>16314.28</v>
      </c>
      <c r="G10866" s="26">
        <v>2162.17</v>
      </c>
      <c r="H10866" s="26" t="s">
        <v>258</v>
      </c>
      <c r="I10866" s="26" t="s">
        <v>5</v>
      </c>
      <c r="J10866" s="26" t="s">
        <v>76</v>
      </c>
      <c r="K10866" s="26">
        <f>B10866*$P$40</f>
        <v>37.799999999999997</v>
      </c>
      <c r="L10866" s="32">
        <f>C10866*$P$40</f>
        <v>4922304.3</v>
      </c>
      <c r="M10866" s="33">
        <f>MONTH(A10866)</f>
        <v>7</v>
      </c>
      <c r="N10866" s="33"/>
    </row>
    <row r="10867" spans="1:14" hidden="1" x14ac:dyDescent="0.3">
      <c r="A10867" s="21" t="s">
        <v>29</v>
      </c>
      <c r="B10867" s="17">
        <v>1.26</v>
      </c>
      <c r="C10867" s="18">
        <v>160806.44</v>
      </c>
      <c r="D10867" s="17">
        <v>84649.38</v>
      </c>
      <c r="E10867" s="17">
        <v>81949.38</v>
      </c>
      <c r="F10867" s="17">
        <v>0</v>
      </c>
      <c r="G10867" s="19">
        <v>2700</v>
      </c>
      <c r="H10867" s="19" t="s">
        <v>258</v>
      </c>
      <c r="I10867" s="19" t="s">
        <v>112</v>
      </c>
      <c r="J10867" s="19" t="s">
        <v>62</v>
      </c>
      <c r="K10867" s="19">
        <f>B10867*$P$40</f>
        <v>37.799999999999997</v>
      </c>
      <c r="L10867" s="20">
        <f>C10867*$P$40</f>
        <v>4824193.2</v>
      </c>
      <c r="M10867" s="19" t="str">
        <f>TEXT(A10867,"ММММ")</f>
        <v>Июль</v>
      </c>
      <c r="N10867" s="19"/>
    </row>
    <row r="10868" spans="1:14" x14ac:dyDescent="0.3">
      <c r="A10868" s="37" t="s">
        <v>30</v>
      </c>
      <c r="B10868" s="38">
        <v>1.26</v>
      </c>
      <c r="C10868" s="39">
        <v>159942.68</v>
      </c>
      <c r="D10868" s="38">
        <v>49435.79</v>
      </c>
      <c r="E10868" s="38">
        <v>38822.26</v>
      </c>
      <c r="F10868" s="38">
        <v>10613.53</v>
      </c>
      <c r="G10868" s="26">
        <v>0</v>
      </c>
      <c r="H10868" s="26" t="s">
        <v>258</v>
      </c>
      <c r="I10868" s="26" t="s">
        <v>5</v>
      </c>
      <c r="J10868" s="26" t="s">
        <v>64</v>
      </c>
      <c r="K10868" s="26">
        <f>B10868*$P$40</f>
        <v>37.799999999999997</v>
      </c>
      <c r="L10868" s="32">
        <f>C10868*$P$40</f>
        <v>4798280.3999999994</v>
      </c>
      <c r="M10868" s="33">
        <f>MONTH(A10868)</f>
        <v>7</v>
      </c>
      <c r="N10868" s="33"/>
    </row>
    <row r="10869" spans="1:14" hidden="1" x14ac:dyDescent="0.3">
      <c r="A10869" s="21" t="s">
        <v>31</v>
      </c>
      <c r="B10869" s="22">
        <v>1.26</v>
      </c>
      <c r="C10869" s="23">
        <v>158194.1</v>
      </c>
      <c r="D10869" s="22">
        <v>78666.12</v>
      </c>
      <c r="E10869" s="22">
        <v>29683.13</v>
      </c>
      <c r="F10869" s="22">
        <v>48982.99</v>
      </c>
      <c r="G10869" s="24">
        <v>0</v>
      </c>
      <c r="H10869" s="24" t="s">
        <v>258</v>
      </c>
      <c r="I10869" s="24" t="s">
        <v>112</v>
      </c>
      <c r="J10869" s="24" t="s">
        <v>77</v>
      </c>
      <c r="K10869" s="19">
        <f>B10869*$P$40</f>
        <v>37.799999999999997</v>
      </c>
      <c r="L10869" s="20">
        <f>C10869*$P$40</f>
        <v>4745823</v>
      </c>
      <c r="M10869" s="19" t="str">
        <f>TEXT(A10869,"ММММ")</f>
        <v>Июль</v>
      </c>
      <c r="N10869" s="19"/>
    </row>
    <row r="10870" spans="1:14" x14ac:dyDescent="0.3">
      <c r="A10870" s="37" t="s">
        <v>32</v>
      </c>
      <c r="B10870" s="38">
        <v>1.26</v>
      </c>
      <c r="C10870" s="39">
        <v>156565.98000000001</v>
      </c>
      <c r="D10870" s="38">
        <v>34534.79</v>
      </c>
      <c r="E10870" s="38">
        <v>31176.68</v>
      </c>
      <c r="F10870" s="38">
        <v>3358.11</v>
      </c>
      <c r="G10870" s="26">
        <v>0</v>
      </c>
      <c r="H10870" s="26" t="s">
        <v>258</v>
      </c>
      <c r="I10870" s="26" t="s">
        <v>5</v>
      </c>
      <c r="J10870" s="26" t="s">
        <v>64</v>
      </c>
      <c r="K10870" s="26">
        <f>B10870*$P$40</f>
        <v>37.799999999999997</v>
      </c>
      <c r="L10870" s="32">
        <f>C10870*$P$40</f>
        <v>4696979.4000000004</v>
      </c>
      <c r="M10870" s="33">
        <f>MONTH(A10870)</f>
        <v>6</v>
      </c>
      <c r="N10870" s="33"/>
    </row>
    <row r="10871" spans="1:14" hidden="1" x14ac:dyDescent="0.3">
      <c r="A10871" s="21" t="s">
        <v>33</v>
      </c>
      <c r="B10871" s="17">
        <v>1.26</v>
      </c>
      <c r="C10871" s="18">
        <v>153513.23000000001</v>
      </c>
      <c r="D10871" s="17">
        <v>60338.76</v>
      </c>
      <c r="E10871" s="17">
        <v>57572.53</v>
      </c>
      <c r="F10871" s="17">
        <v>2766.23</v>
      </c>
      <c r="G10871" s="19">
        <v>0</v>
      </c>
      <c r="H10871" s="19" t="s">
        <v>258</v>
      </c>
      <c r="I10871" s="19" t="s">
        <v>165</v>
      </c>
      <c r="J10871" s="19" t="s">
        <v>67</v>
      </c>
      <c r="K10871" s="19">
        <f>B10871*$P$40</f>
        <v>37.799999999999997</v>
      </c>
      <c r="L10871" s="20">
        <f>C10871*$P$40</f>
        <v>4605396.9000000004</v>
      </c>
      <c r="M10871" s="19" t="str">
        <f>TEXT(A10871,"ММММ")</f>
        <v>Июнь</v>
      </c>
      <c r="N10871" s="19"/>
    </row>
    <row r="10872" spans="1:14" hidden="1" x14ac:dyDescent="0.3">
      <c r="A10872" s="16" t="s">
        <v>34</v>
      </c>
      <c r="B10872" s="17">
        <v>1.26</v>
      </c>
      <c r="C10872" s="18">
        <v>153211.68</v>
      </c>
      <c r="D10872" s="17">
        <v>66149.56</v>
      </c>
      <c r="E10872" s="17">
        <v>40788.78</v>
      </c>
      <c r="F10872" s="17">
        <v>25360.78</v>
      </c>
      <c r="G10872" s="19">
        <v>0</v>
      </c>
      <c r="H10872" s="19" t="s">
        <v>258</v>
      </c>
      <c r="I10872" s="19" t="s">
        <v>112</v>
      </c>
      <c r="J10872" s="19" t="s">
        <v>76</v>
      </c>
      <c r="K10872" s="19">
        <f>B10872*$P$40</f>
        <v>37.799999999999997</v>
      </c>
      <c r="L10872" s="20">
        <f>C10872*$P$40</f>
        <v>4596350.3999999994</v>
      </c>
      <c r="M10872" s="19" t="str">
        <f>TEXT(A10872,"ММММ")</f>
        <v>Июнь</v>
      </c>
      <c r="N10872" s="19"/>
    </row>
    <row r="10873" spans="1:14" hidden="1" x14ac:dyDescent="0.3">
      <c r="A10873" s="21" t="s">
        <v>35</v>
      </c>
      <c r="B10873" s="17">
        <v>1.26</v>
      </c>
      <c r="C10873" s="18">
        <v>152697</v>
      </c>
      <c r="D10873" s="17">
        <v>55628</v>
      </c>
      <c r="E10873" s="17">
        <v>41484</v>
      </c>
      <c r="F10873" s="17">
        <v>13951</v>
      </c>
      <c r="G10873" s="19">
        <v>193</v>
      </c>
      <c r="H10873" s="19" t="s">
        <v>258</v>
      </c>
      <c r="I10873" s="19" t="s">
        <v>165</v>
      </c>
      <c r="J10873" s="19" t="s">
        <v>77</v>
      </c>
      <c r="K10873" s="19">
        <f>B10873*$P$40</f>
        <v>37.799999999999997</v>
      </c>
      <c r="L10873" s="20">
        <f>C10873*$P$40</f>
        <v>4580910</v>
      </c>
      <c r="M10873" s="19" t="str">
        <f>TEXT(A10873,"ММММ")</f>
        <v>Июнь</v>
      </c>
      <c r="N10873" s="19"/>
    </row>
    <row r="10874" spans="1:14" hidden="1" x14ac:dyDescent="0.3">
      <c r="A10874" s="16" t="s">
        <v>36</v>
      </c>
      <c r="B10874" s="22">
        <v>1.26</v>
      </c>
      <c r="C10874" s="23">
        <v>145899.12</v>
      </c>
      <c r="D10874" s="22">
        <v>66440.02</v>
      </c>
      <c r="E10874" s="22">
        <v>65146.93</v>
      </c>
      <c r="F10874" s="22">
        <v>1180.5899999999999</v>
      </c>
      <c r="G10874" s="24">
        <v>112.5</v>
      </c>
      <c r="H10874" s="24" t="s">
        <v>258</v>
      </c>
      <c r="I10874" s="24" t="s">
        <v>165</v>
      </c>
      <c r="J10874" s="24" t="s">
        <v>96</v>
      </c>
      <c r="K10874" s="19">
        <f>B10874*$P$40</f>
        <v>37.799999999999997</v>
      </c>
      <c r="L10874" s="20">
        <f>C10874*$P$40</f>
        <v>4376973.5999999996</v>
      </c>
      <c r="M10874" s="19" t="str">
        <f>TEXT(A10874,"ММММ")</f>
        <v>Май</v>
      </c>
      <c r="N10874" s="19"/>
    </row>
    <row r="10875" spans="1:14" hidden="1" x14ac:dyDescent="0.3">
      <c r="A10875" s="21" t="s">
        <v>37</v>
      </c>
      <c r="B10875" s="22">
        <v>1.26</v>
      </c>
      <c r="C10875" s="23">
        <v>143975.57999999999</v>
      </c>
      <c r="D10875" s="22">
        <v>58298.2</v>
      </c>
      <c r="E10875" s="22">
        <v>48938.01</v>
      </c>
      <c r="F10875" s="22">
        <v>9311.33</v>
      </c>
      <c r="G10875" s="24">
        <v>48.86</v>
      </c>
      <c r="H10875" s="24" t="s">
        <v>258</v>
      </c>
      <c r="I10875" s="24" t="s">
        <v>165</v>
      </c>
      <c r="J10875" s="24" t="s">
        <v>76</v>
      </c>
      <c r="K10875" s="19">
        <f>B10875*$P$40</f>
        <v>37.799999999999997</v>
      </c>
      <c r="L10875" s="20">
        <f>C10875*$P$40</f>
        <v>4319267.3999999994</v>
      </c>
      <c r="M10875" s="19" t="str">
        <f>TEXT(A10875,"ММММ")</f>
        <v>Май</v>
      </c>
      <c r="N10875" s="19"/>
    </row>
    <row r="10876" spans="1:14" x14ac:dyDescent="0.3">
      <c r="A10876" s="37" t="s">
        <v>38</v>
      </c>
      <c r="B10876" s="38">
        <v>1.26</v>
      </c>
      <c r="C10876" s="39">
        <v>143944.10999999999</v>
      </c>
      <c r="D10876" s="38">
        <v>55606.62</v>
      </c>
      <c r="E10876" s="38">
        <v>51312.19</v>
      </c>
      <c r="F10876" s="38">
        <v>4287.6899999999996</v>
      </c>
      <c r="G10876" s="26">
        <v>6.74</v>
      </c>
      <c r="H10876" s="26" t="s">
        <v>258</v>
      </c>
      <c r="I10876" s="26" t="s">
        <v>5</v>
      </c>
      <c r="J10876" s="26" t="s">
        <v>105</v>
      </c>
      <c r="K10876" s="26">
        <f>B10876*$P$40</f>
        <v>37.799999999999997</v>
      </c>
      <c r="L10876" s="32">
        <f>C10876*$P$40</f>
        <v>4318323.3</v>
      </c>
      <c r="M10876" s="33">
        <f>MONTH(A10876)</f>
        <v>5</v>
      </c>
      <c r="N10876" s="33"/>
    </row>
    <row r="10877" spans="1:14" hidden="1" x14ac:dyDescent="0.3">
      <c r="A10877" s="21" t="s">
        <v>39</v>
      </c>
      <c r="B10877" s="22">
        <v>1.26</v>
      </c>
      <c r="C10877" s="23">
        <v>143644.79</v>
      </c>
      <c r="D10877" s="22">
        <v>61525.11</v>
      </c>
      <c r="E10877" s="22">
        <v>59939.46</v>
      </c>
      <c r="F10877" s="22">
        <v>1585.65</v>
      </c>
      <c r="G10877" s="24">
        <v>0</v>
      </c>
      <c r="H10877" s="24" t="s">
        <v>258</v>
      </c>
      <c r="I10877" s="24" t="s">
        <v>165</v>
      </c>
      <c r="J10877" s="24" t="s">
        <v>96</v>
      </c>
      <c r="K10877" s="19">
        <f>B10877*$P$40</f>
        <v>37.799999999999997</v>
      </c>
      <c r="L10877" s="20">
        <f>C10877*$P$40</f>
        <v>4309343.7</v>
      </c>
      <c r="M10877" s="19" t="str">
        <f>TEXT(A10877,"ММММ")</f>
        <v>Май</v>
      </c>
      <c r="N10877" s="19"/>
    </row>
    <row r="10878" spans="1:14" hidden="1" x14ac:dyDescent="0.3">
      <c r="A10878" s="16" t="s">
        <v>40</v>
      </c>
      <c r="B10878" s="17">
        <v>1.26</v>
      </c>
      <c r="C10878" s="18">
        <v>141771.45000000001</v>
      </c>
      <c r="D10878" s="17">
        <v>48384.01</v>
      </c>
      <c r="E10878" s="17">
        <v>14127.21</v>
      </c>
      <c r="F10878" s="17">
        <v>34256.800000000003</v>
      </c>
      <c r="G10878" s="19">
        <v>0</v>
      </c>
      <c r="H10878" s="19" t="s">
        <v>259</v>
      </c>
      <c r="I10878" s="19" t="s">
        <v>112</v>
      </c>
      <c r="J10878" s="19" t="s">
        <v>72</v>
      </c>
      <c r="K10878" s="19">
        <f>B10878*$P$40</f>
        <v>37.799999999999997</v>
      </c>
      <c r="L10878" s="20">
        <f>C10878*$P$40</f>
        <v>4253143.5</v>
      </c>
      <c r="M10878" s="19" t="str">
        <f>TEXT(A10878,"ММММ")</f>
        <v>Май</v>
      </c>
      <c r="N10878" s="19"/>
    </row>
    <row r="10879" spans="1:14" hidden="1" x14ac:dyDescent="0.3">
      <c r="A10879" s="21" t="s">
        <v>41</v>
      </c>
      <c r="B10879" s="22">
        <v>1.26</v>
      </c>
      <c r="C10879" s="23">
        <v>138004.85999999999</v>
      </c>
      <c r="D10879" s="22">
        <v>87724.7</v>
      </c>
      <c r="E10879" s="22">
        <v>52854.44</v>
      </c>
      <c r="F10879" s="22">
        <v>34870.26</v>
      </c>
      <c r="G10879" s="24">
        <v>0</v>
      </c>
      <c r="H10879" s="24" t="s">
        <v>259</v>
      </c>
      <c r="I10879" s="24" t="s">
        <v>112</v>
      </c>
      <c r="J10879" s="24" t="s">
        <v>102</v>
      </c>
      <c r="K10879" s="19">
        <f>B10879*$P$40</f>
        <v>37.799999999999997</v>
      </c>
      <c r="L10879" s="20">
        <f>C10879*$P$40</f>
        <v>4140145.8</v>
      </c>
      <c r="M10879" s="19" t="str">
        <f>TEXT(A10879,"ММММ")</f>
        <v>Апрель</v>
      </c>
      <c r="N10879" s="19"/>
    </row>
    <row r="10880" spans="1:14" x14ac:dyDescent="0.3">
      <c r="A10880" s="37" t="s">
        <v>42</v>
      </c>
      <c r="B10880" s="41">
        <v>1.26</v>
      </c>
      <c r="C10880" s="42">
        <v>120427.91</v>
      </c>
      <c r="D10880" s="41">
        <v>16821.3</v>
      </c>
      <c r="E10880" s="41">
        <v>16535.55</v>
      </c>
      <c r="F10880" s="41">
        <v>285.75</v>
      </c>
      <c r="G10880" s="43">
        <v>0</v>
      </c>
      <c r="H10880" s="43" t="s">
        <v>258</v>
      </c>
      <c r="I10880" s="43" t="s">
        <v>5</v>
      </c>
      <c r="J10880" s="43" t="s">
        <v>6</v>
      </c>
      <c r="K10880" s="26">
        <f>B10880*$P$40</f>
        <v>37.799999999999997</v>
      </c>
      <c r="L10880" s="32">
        <f>C10880*$P$40</f>
        <v>3612837.3000000003</v>
      </c>
      <c r="M10880" s="33">
        <f>MONTH(A10880)</f>
        <v>4</v>
      </c>
      <c r="N10880" s="33">
        <f>L10880/K10880</f>
        <v>95577.706349206361</v>
      </c>
    </row>
    <row r="10881" spans="1:14" hidden="1" x14ac:dyDescent="0.3">
      <c r="A10881" s="21" t="s">
        <v>43</v>
      </c>
      <c r="B10881" s="22">
        <v>1.26</v>
      </c>
      <c r="C10881" s="23">
        <v>120211.37</v>
      </c>
      <c r="D10881" s="22">
        <v>41380.6</v>
      </c>
      <c r="E10881" s="22">
        <v>30778.720000000001</v>
      </c>
      <c r="F10881" s="22">
        <v>8391.6</v>
      </c>
      <c r="G10881" s="24">
        <v>2210.2800000000002</v>
      </c>
      <c r="H10881" s="24" t="s">
        <v>258</v>
      </c>
      <c r="I10881" s="24" t="s">
        <v>165</v>
      </c>
      <c r="J10881" s="24" t="s">
        <v>91</v>
      </c>
      <c r="K10881" s="19">
        <f>B10881*$P$40</f>
        <v>37.799999999999997</v>
      </c>
      <c r="L10881" s="20">
        <f>C10881*$P$40</f>
        <v>3606341.0999999996</v>
      </c>
      <c r="M10881" s="19" t="str">
        <f>TEXT(A10881,"ММММ")</f>
        <v>Апрель</v>
      </c>
      <c r="N10881" s="19"/>
    </row>
    <row r="10882" spans="1:14" hidden="1" x14ac:dyDescent="0.3">
      <c r="A10882" s="16" t="s">
        <v>44</v>
      </c>
      <c r="B10882" s="22">
        <v>1.26</v>
      </c>
      <c r="C10882" s="23">
        <v>119972.41</v>
      </c>
      <c r="D10882" s="22">
        <v>18105.21</v>
      </c>
      <c r="E10882" s="22">
        <v>17980.53</v>
      </c>
      <c r="F10882" s="22">
        <v>124.68</v>
      </c>
      <c r="G10882" s="24">
        <v>0</v>
      </c>
      <c r="H10882" s="24" t="s">
        <v>258</v>
      </c>
      <c r="I10882" s="24" t="s">
        <v>112</v>
      </c>
      <c r="J10882" s="24" t="s">
        <v>6</v>
      </c>
      <c r="K10882" s="19">
        <f>B10882*$P$40</f>
        <v>37.799999999999997</v>
      </c>
      <c r="L10882" s="20">
        <f>C10882*$P$40</f>
        <v>3599172.3000000003</v>
      </c>
      <c r="M10882" s="19" t="str">
        <f>TEXT(A10882,"ММММ")</f>
        <v>Апрель</v>
      </c>
      <c r="N10882" s="19"/>
    </row>
    <row r="10883" spans="1:14" x14ac:dyDescent="0.3">
      <c r="A10883" s="40" t="s">
        <v>45</v>
      </c>
      <c r="B10883" s="41">
        <v>1.26</v>
      </c>
      <c r="C10883" s="42">
        <v>116109</v>
      </c>
      <c r="D10883" s="41">
        <v>31863.89</v>
      </c>
      <c r="E10883" s="41">
        <v>20460.509999999998</v>
      </c>
      <c r="F10883" s="41">
        <v>11403.38</v>
      </c>
      <c r="G10883" s="43">
        <v>0</v>
      </c>
      <c r="H10883" s="43" t="s">
        <v>258</v>
      </c>
      <c r="I10883" s="43" t="s">
        <v>5</v>
      </c>
      <c r="J10883" s="43" t="s">
        <v>77</v>
      </c>
      <c r="K10883" s="26">
        <f>B10883*$P$40</f>
        <v>37.799999999999997</v>
      </c>
      <c r="L10883" s="32">
        <f>C10883*$P$40</f>
        <v>3483270</v>
      </c>
      <c r="M10883" s="33">
        <f>MONTH(A10883)</f>
        <v>3</v>
      </c>
      <c r="N10883" s="33"/>
    </row>
    <row r="10884" spans="1:14" hidden="1" x14ac:dyDescent="0.3">
      <c r="A10884" s="16" t="s">
        <v>46</v>
      </c>
      <c r="B10884" s="22">
        <v>1.26</v>
      </c>
      <c r="C10884" s="23">
        <v>113586</v>
      </c>
      <c r="D10884" s="22">
        <v>12115</v>
      </c>
      <c r="E10884" s="22">
        <v>8006</v>
      </c>
      <c r="F10884" s="22">
        <v>4109</v>
      </c>
      <c r="G10884" s="24">
        <v>0</v>
      </c>
      <c r="H10884" s="24" t="s">
        <v>258</v>
      </c>
      <c r="I10884" s="24" t="s">
        <v>165</v>
      </c>
      <c r="J10884" s="24" t="s">
        <v>6</v>
      </c>
      <c r="K10884" s="19">
        <f>B10884*$P$40</f>
        <v>37.799999999999997</v>
      </c>
      <c r="L10884" s="20">
        <f>C10884*$P$40</f>
        <v>3407580</v>
      </c>
      <c r="M10884" s="19" t="str">
        <f>TEXT(A10884,"ММММ")</f>
        <v>Март</v>
      </c>
      <c r="N10884" s="19"/>
    </row>
    <row r="10885" spans="1:14" hidden="1" x14ac:dyDescent="0.3">
      <c r="A10885" s="21" t="s">
        <v>47</v>
      </c>
      <c r="B10885" s="22">
        <v>1.26</v>
      </c>
      <c r="C10885" s="23">
        <v>108352.42</v>
      </c>
      <c r="D10885" s="22">
        <v>43423.11</v>
      </c>
      <c r="E10885" s="22">
        <v>38800.9</v>
      </c>
      <c r="F10885" s="22">
        <v>4622.21</v>
      </c>
      <c r="G10885" s="24">
        <v>0</v>
      </c>
      <c r="H10885" s="24" t="s">
        <v>258</v>
      </c>
      <c r="I10885" s="24" t="s">
        <v>165</v>
      </c>
      <c r="J10885" s="24" t="s">
        <v>62</v>
      </c>
      <c r="K10885" s="19">
        <f>B10885*$P$40</f>
        <v>37.799999999999997</v>
      </c>
      <c r="L10885" s="20">
        <f>C10885*$P$40</f>
        <v>3250572.6</v>
      </c>
      <c r="M10885" s="19" t="str">
        <f>TEXT(A10885,"ММММ")</f>
        <v>Март</v>
      </c>
      <c r="N10885" s="19"/>
    </row>
    <row r="10886" spans="1:14" hidden="1" x14ac:dyDescent="0.3">
      <c r="A10886" s="16" t="s">
        <v>48</v>
      </c>
      <c r="B10886" s="22">
        <v>1.26</v>
      </c>
      <c r="C10886" s="23">
        <v>107231.19</v>
      </c>
      <c r="D10886" s="22">
        <v>37322.93</v>
      </c>
      <c r="E10886" s="22">
        <v>35715.71</v>
      </c>
      <c r="F10886" s="22">
        <v>1607.22</v>
      </c>
      <c r="G10886" s="24">
        <v>0</v>
      </c>
      <c r="H10886" s="24" t="s">
        <v>258</v>
      </c>
      <c r="I10886" s="24" t="s">
        <v>112</v>
      </c>
      <c r="J10886" s="24" t="s">
        <v>96</v>
      </c>
      <c r="K10886" s="19">
        <f>B10886*$P$40</f>
        <v>37.799999999999997</v>
      </c>
      <c r="L10886" s="20">
        <f>C10886*$P$40</f>
        <v>3216935.7</v>
      </c>
      <c r="M10886" s="19" t="str">
        <f>TEXT(A10886,"ММММ")</f>
        <v>Март</v>
      </c>
      <c r="N10886" s="19"/>
    </row>
    <row r="10887" spans="1:14" hidden="1" x14ac:dyDescent="0.3">
      <c r="A10887" s="21" t="s">
        <v>49</v>
      </c>
      <c r="B10887" s="17">
        <v>1.26</v>
      </c>
      <c r="C10887" s="18">
        <v>107225.04</v>
      </c>
      <c r="D10887" s="17">
        <v>40835.61</v>
      </c>
      <c r="E10887" s="17">
        <v>35389.279999999999</v>
      </c>
      <c r="F10887" s="17">
        <v>5446.33</v>
      </c>
      <c r="G10887" s="19">
        <v>0</v>
      </c>
      <c r="H10887" s="19" t="s">
        <v>258</v>
      </c>
      <c r="I10887" s="19" t="s">
        <v>165</v>
      </c>
      <c r="J10887" s="19" t="s">
        <v>91</v>
      </c>
      <c r="K10887" s="19">
        <f>B10887*$P$40</f>
        <v>37.799999999999997</v>
      </c>
      <c r="L10887" s="20">
        <f>C10887*$P$40</f>
        <v>3216751.1999999997</v>
      </c>
      <c r="M10887" s="19" t="str">
        <f>TEXT(A10887,"ММММ")</f>
        <v>Март</v>
      </c>
      <c r="N10887" s="19"/>
    </row>
    <row r="10888" spans="1:14" hidden="1" x14ac:dyDescent="0.3">
      <c r="A10888" s="16" t="s">
        <v>50</v>
      </c>
      <c r="B10888" s="17">
        <v>1.26</v>
      </c>
      <c r="C10888" s="18">
        <v>106344.95</v>
      </c>
      <c r="D10888" s="17">
        <v>33887.75</v>
      </c>
      <c r="E10888" s="17">
        <v>25479.25</v>
      </c>
      <c r="F10888" s="17">
        <v>6868.5</v>
      </c>
      <c r="G10888" s="19">
        <v>1540</v>
      </c>
      <c r="H10888" s="19" t="s">
        <v>258</v>
      </c>
      <c r="I10888" s="19" t="s">
        <v>165</v>
      </c>
      <c r="J10888" s="19" t="s">
        <v>91</v>
      </c>
      <c r="K10888" s="19">
        <f>B10888*$P$40</f>
        <v>37.799999999999997</v>
      </c>
      <c r="L10888" s="20">
        <f>C10888*$P$40</f>
        <v>3190348.5</v>
      </c>
      <c r="M10888" s="19" t="str">
        <f>TEXT(A10888,"ММММ")</f>
        <v>Февраль</v>
      </c>
      <c r="N10888" s="19"/>
    </row>
    <row r="10889" spans="1:14" hidden="1" x14ac:dyDescent="0.3">
      <c r="A10889" s="21" t="s">
        <v>51</v>
      </c>
      <c r="B10889" s="17">
        <v>1.26</v>
      </c>
      <c r="C10889" s="18">
        <v>105608.34</v>
      </c>
      <c r="D10889" s="17">
        <v>40284.65</v>
      </c>
      <c r="E10889" s="17">
        <v>39530.35</v>
      </c>
      <c r="F10889" s="17">
        <v>754.3</v>
      </c>
      <c r="G10889" s="19">
        <v>0</v>
      </c>
      <c r="H10889" s="19" t="s">
        <v>258</v>
      </c>
      <c r="I10889" s="19" t="s">
        <v>112</v>
      </c>
      <c r="J10889" s="19" t="s">
        <v>96</v>
      </c>
      <c r="K10889" s="19">
        <f>B10889*$P$40</f>
        <v>37.799999999999997</v>
      </c>
      <c r="L10889" s="20">
        <f>C10889*$P$40</f>
        <v>3168250.1999999997</v>
      </c>
      <c r="M10889" s="19" t="str">
        <f>TEXT(A10889,"ММММ")</f>
        <v>Февраль</v>
      </c>
      <c r="N10889" s="19"/>
    </row>
    <row r="10890" spans="1:14" hidden="1" x14ac:dyDescent="0.3">
      <c r="A10890" s="16" t="s">
        <v>52</v>
      </c>
      <c r="B10890" s="17">
        <v>1.26</v>
      </c>
      <c r="C10890" s="18">
        <v>104270.76</v>
      </c>
      <c r="D10890" s="17">
        <v>64291.12</v>
      </c>
      <c r="E10890" s="17">
        <v>63624.45</v>
      </c>
      <c r="F10890" s="17">
        <v>666.67</v>
      </c>
      <c r="G10890" s="19">
        <v>0</v>
      </c>
      <c r="H10890" s="19" t="s">
        <v>259</v>
      </c>
      <c r="I10890" s="19" t="s">
        <v>112</v>
      </c>
      <c r="J10890" s="19" t="s">
        <v>79</v>
      </c>
      <c r="K10890" s="19">
        <f>B10890*$P$40</f>
        <v>37.799999999999997</v>
      </c>
      <c r="L10890" s="20">
        <f>C10890*$P$40</f>
        <v>3128122.8</v>
      </c>
      <c r="M10890" s="19" t="str">
        <f>TEXT(A10890,"ММММ")</f>
        <v>Февраль</v>
      </c>
      <c r="N10890" s="19"/>
    </row>
    <row r="10891" spans="1:14" hidden="1" x14ac:dyDescent="0.3">
      <c r="A10891" s="21" t="s">
        <v>53</v>
      </c>
      <c r="B10891" s="17">
        <v>1.26</v>
      </c>
      <c r="C10891" s="18">
        <v>98765.23</v>
      </c>
      <c r="D10891" s="17">
        <v>64178</v>
      </c>
      <c r="E10891" s="17">
        <v>2054.96</v>
      </c>
      <c r="F10891" s="17">
        <v>62104.14</v>
      </c>
      <c r="G10891" s="19">
        <v>18.899999999999999</v>
      </c>
      <c r="H10891" s="19" t="s">
        <v>259</v>
      </c>
      <c r="I10891" s="19" t="s">
        <v>219</v>
      </c>
      <c r="J10891" s="19" t="s">
        <v>100</v>
      </c>
      <c r="K10891" s="19">
        <f>B10891*$P$40</f>
        <v>37.799999999999997</v>
      </c>
      <c r="L10891" s="20">
        <f>C10891*$P$40</f>
        <v>2962956.9</v>
      </c>
      <c r="M10891" s="19" t="str">
        <f>TEXT(A10891,"ММММ")</f>
        <v>Февраль</v>
      </c>
      <c r="N10891" s="19"/>
    </row>
    <row r="10892" spans="1:14" x14ac:dyDescent="0.3">
      <c r="A10892" s="37" t="s">
        <v>54</v>
      </c>
      <c r="B10892" s="41">
        <v>1.26</v>
      </c>
      <c r="C10892" s="42">
        <v>96617</v>
      </c>
      <c r="D10892" s="41">
        <v>11287.48</v>
      </c>
      <c r="E10892" s="41">
        <v>11103.49</v>
      </c>
      <c r="F10892" s="41">
        <v>183.99</v>
      </c>
      <c r="G10892" s="43">
        <v>0</v>
      </c>
      <c r="H10892" s="43" t="s">
        <v>258</v>
      </c>
      <c r="I10892" s="43" t="s">
        <v>5</v>
      </c>
      <c r="J10892" s="43" t="s">
        <v>6</v>
      </c>
      <c r="K10892" s="26">
        <f>B10892*$P$40</f>
        <v>37.799999999999997</v>
      </c>
      <c r="L10892" s="32">
        <f>C10892*$P$40</f>
        <v>2898510</v>
      </c>
      <c r="M10892" s="33">
        <f>MONTH(A10892)</f>
        <v>1</v>
      </c>
      <c r="N10892" s="33">
        <f>L10892/K10892</f>
        <v>76680.158730158742</v>
      </c>
    </row>
    <row r="10893" spans="1:14" hidden="1" x14ac:dyDescent="0.3">
      <c r="A10893" s="21" t="s">
        <v>55</v>
      </c>
      <c r="B10893" s="17">
        <v>1.26</v>
      </c>
      <c r="C10893" s="18">
        <v>93663.48</v>
      </c>
      <c r="D10893" s="17">
        <v>42529.06</v>
      </c>
      <c r="E10893" s="17">
        <v>18452.22</v>
      </c>
      <c r="F10893" s="17">
        <v>23931.06</v>
      </c>
      <c r="G10893" s="19">
        <v>145.78</v>
      </c>
      <c r="H10893" s="19" t="s">
        <v>258</v>
      </c>
      <c r="I10893" s="19" t="s">
        <v>165</v>
      </c>
      <c r="J10893" s="19" t="s">
        <v>80</v>
      </c>
      <c r="K10893" s="19">
        <f>B10893*$P$40</f>
        <v>37.799999999999997</v>
      </c>
      <c r="L10893" s="20">
        <f>C10893*$P$40</f>
        <v>2809904.4</v>
      </c>
      <c r="M10893" s="19" t="str">
        <f>TEXT(A10893,"ММММ")</f>
        <v>Январь</v>
      </c>
      <c r="N10893" s="19"/>
    </row>
    <row r="10894" spans="1:14" hidden="1" x14ac:dyDescent="0.3">
      <c r="A10894" s="16" t="s">
        <v>56</v>
      </c>
      <c r="B10894" s="17">
        <v>1.26</v>
      </c>
      <c r="C10894" s="18">
        <v>87991.76</v>
      </c>
      <c r="D10894" s="17">
        <v>26980.29</v>
      </c>
      <c r="E10894" s="17">
        <v>15060.75</v>
      </c>
      <c r="F10894" s="17">
        <v>11919.54</v>
      </c>
      <c r="G10894" s="19">
        <v>0</v>
      </c>
      <c r="H10894" s="19" t="s">
        <v>258</v>
      </c>
      <c r="I10894" s="19" t="s">
        <v>112</v>
      </c>
      <c r="J10894" s="19" t="s">
        <v>91</v>
      </c>
      <c r="K10894" s="19">
        <f>B10894*$P$40</f>
        <v>37.799999999999997</v>
      </c>
      <c r="L10894" s="20">
        <f>C10894*$P$40</f>
        <v>2639752.7999999998</v>
      </c>
      <c r="M10894" s="19" t="str">
        <f>TEXT(A10894,"ММММ")</f>
        <v>Январь</v>
      </c>
      <c r="N10894" s="19"/>
    </row>
    <row r="10895" spans="1:14" hidden="1" x14ac:dyDescent="0.3">
      <c r="A10895" s="21" t="s">
        <v>57</v>
      </c>
      <c r="B10895" s="22">
        <v>1.26</v>
      </c>
      <c r="C10895" s="23">
        <v>87822.43</v>
      </c>
      <c r="D10895" s="22">
        <v>14793.94</v>
      </c>
      <c r="E10895" s="22">
        <v>13739.89</v>
      </c>
      <c r="F10895" s="22">
        <v>1054.05</v>
      </c>
      <c r="G10895" s="24">
        <v>0</v>
      </c>
      <c r="H10895" s="24" t="s">
        <v>258</v>
      </c>
      <c r="I10895" s="24" t="s">
        <v>112</v>
      </c>
      <c r="J10895" s="24" t="s">
        <v>6</v>
      </c>
      <c r="K10895" s="19">
        <f>B10895*$P$40</f>
        <v>37.799999999999997</v>
      </c>
      <c r="L10895" s="20">
        <f>C10895*$P$40</f>
        <v>2634672.9</v>
      </c>
      <c r="M10895" s="19" t="str">
        <f>TEXT(A10895,"ММММ")</f>
        <v>Январь</v>
      </c>
      <c r="N10895" s="19"/>
    </row>
    <row r="10896" spans="1:14" hidden="1" x14ac:dyDescent="0.3">
      <c r="A10896" s="16" t="s">
        <v>4</v>
      </c>
      <c r="B10896" s="17">
        <v>1.26</v>
      </c>
      <c r="C10896" s="18">
        <v>87633.41</v>
      </c>
      <c r="D10896" s="17">
        <v>35990.230000000003</v>
      </c>
      <c r="E10896" s="17">
        <v>13498.21</v>
      </c>
      <c r="F10896" s="17">
        <v>22492.02</v>
      </c>
      <c r="G10896" s="19">
        <v>0</v>
      </c>
      <c r="H10896" s="19" t="s">
        <v>258</v>
      </c>
      <c r="I10896" s="19" t="s">
        <v>112</v>
      </c>
      <c r="J10896" s="19" t="s">
        <v>80</v>
      </c>
      <c r="K10896" s="19">
        <f>B10896*$P$40</f>
        <v>37.799999999999997</v>
      </c>
      <c r="L10896" s="20">
        <f>C10896*$P$40</f>
        <v>2629002.3000000003</v>
      </c>
      <c r="M10896" s="19" t="str">
        <f>TEXT(A10896,"ММММ")</f>
        <v>Декабрь</v>
      </c>
      <c r="N10896" s="19"/>
    </row>
    <row r="10897" spans="1:14" hidden="1" x14ac:dyDescent="0.3">
      <c r="A10897" s="21" t="s">
        <v>7</v>
      </c>
      <c r="B10897" s="17">
        <v>1.26</v>
      </c>
      <c r="C10897" s="18">
        <v>86306.22</v>
      </c>
      <c r="D10897" s="17">
        <v>35705.879999999997</v>
      </c>
      <c r="E10897" s="17">
        <v>31047.93</v>
      </c>
      <c r="F10897" s="17">
        <v>4657.95</v>
      </c>
      <c r="G10897" s="19">
        <v>0</v>
      </c>
      <c r="H10897" s="19" t="s">
        <v>258</v>
      </c>
      <c r="I10897" s="19" t="s">
        <v>112</v>
      </c>
      <c r="J10897" s="19" t="s">
        <v>91</v>
      </c>
      <c r="K10897" s="19">
        <f>B10897*$P$40</f>
        <v>37.799999999999997</v>
      </c>
      <c r="L10897" s="20">
        <f>C10897*$P$40</f>
        <v>2589186.6</v>
      </c>
      <c r="M10897" s="19" t="str">
        <f>TEXT(A10897,"ММММ")</f>
        <v>Декабрь</v>
      </c>
      <c r="N10897" s="19"/>
    </row>
    <row r="10898" spans="1:14" hidden="1" x14ac:dyDescent="0.3">
      <c r="A10898" s="16" t="s">
        <v>8</v>
      </c>
      <c r="B10898" s="17">
        <v>1.26</v>
      </c>
      <c r="C10898" s="18">
        <v>80688.759999999995</v>
      </c>
      <c r="D10898" s="17">
        <v>34340.019999999997</v>
      </c>
      <c r="E10898" s="17">
        <v>30455.29</v>
      </c>
      <c r="F10898" s="17">
        <v>3884.73</v>
      </c>
      <c r="G10898" s="19">
        <v>0</v>
      </c>
      <c r="H10898" s="19" t="s">
        <v>258</v>
      </c>
      <c r="I10898" s="19" t="s">
        <v>112</v>
      </c>
      <c r="J10898" s="19" t="s">
        <v>91</v>
      </c>
      <c r="K10898" s="19">
        <f>B10898*$P$40</f>
        <v>37.799999999999997</v>
      </c>
      <c r="L10898" s="20">
        <f>C10898*$P$40</f>
        <v>2420662.7999999998</v>
      </c>
      <c r="M10898" s="19" t="str">
        <f>TEXT(A10898,"ММММ")</f>
        <v>Декабрь</v>
      </c>
      <c r="N10898" s="19"/>
    </row>
    <row r="10899" spans="1:14" hidden="1" x14ac:dyDescent="0.3">
      <c r="A10899" s="21" t="s">
        <v>9</v>
      </c>
      <c r="B10899" s="17">
        <v>1.26</v>
      </c>
      <c r="C10899" s="18">
        <v>80611.009999999995</v>
      </c>
      <c r="D10899" s="17">
        <v>37651.22</v>
      </c>
      <c r="E10899" s="17">
        <v>28668.38</v>
      </c>
      <c r="F10899" s="17">
        <v>8931.77</v>
      </c>
      <c r="G10899" s="19">
        <v>51.07</v>
      </c>
      <c r="H10899" s="19" t="s">
        <v>258</v>
      </c>
      <c r="I10899" s="19" t="s">
        <v>219</v>
      </c>
      <c r="J10899" s="19" t="s">
        <v>60</v>
      </c>
      <c r="K10899" s="19">
        <f>B10899*$P$40</f>
        <v>37.799999999999997</v>
      </c>
      <c r="L10899" s="20">
        <f>C10899*$P$40</f>
        <v>2418330.2999999998</v>
      </c>
      <c r="M10899" s="19" t="str">
        <f>TEXT(A10899,"ММММ")</f>
        <v>Декабрь</v>
      </c>
      <c r="N10899" s="19"/>
    </row>
    <row r="10900" spans="1:14" x14ac:dyDescent="0.3">
      <c r="A10900" s="37" t="s">
        <v>10</v>
      </c>
      <c r="B10900" s="38">
        <v>1.26</v>
      </c>
      <c r="C10900" s="39">
        <v>70345.39</v>
      </c>
      <c r="D10900" s="38">
        <v>24832.45</v>
      </c>
      <c r="E10900" s="38">
        <v>19166.04</v>
      </c>
      <c r="F10900" s="38">
        <v>5666.41</v>
      </c>
      <c r="G10900" s="26">
        <v>0</v>
      </c>
      <c r="H10900" s="26" t="s">
        <v>258</v>
      </c>
      <c r="I10900" s="26" t="s">
        <v>5</v>
      </c>
      <c r="J10900" s="26" t="s">
        <v>91</v>
      </c>
      <c r="K10900" s="26">
        <f>B10900*$P$40</f>
        <v>37.799999999999997</v>
      </c>
      <c r="L10900" s="32">
        <f>C10900*$P$40</f>
        <v>2110361.7000000002</v>
      </c>
      <c r="M10900" s="33">
        <f t="shared" ref="M10900:M10901" si="1053">MONTH(A10900)</f>
        <v>11</v>
      </c>
      <c r="N10900" s="33"/>
    </row>
    <row r="10901" spans="1:14" x14ac:dyDescent="0.3">
      <c r="A10901" s="40" t="s">
        <v>11</v>
      </c>
      <c r="B10901" s="38">
        <v>1.26</v>
      </c>
      <c r="C10901" s="39">
        <v>62027.519999999997</v>
      </c>
      <c r="D10901" s="38">
        <v>8808.86</v>
      </c>
      <c r="E10901" s="38">
        <v>7114.14</v>
      </c>
      <c r="F10901" s="38">
        <v>1694.72</v>
      </c>
      <c r="G10901" s="26">
        <v>0</v>
      </c>
      <c r="H10901" s="26" t="s">
        <v>259</v>
      </c>
      <c r="I10901" s="26" t="s">
        <v>5</v>
      </c>
      <c r="J10901" s="26" t="s">
        <v>102</v>
      </c>
      <c r="K10901" s="26">
        <f>B10901*$P$40</f>
        <v>37.799999999999997</v>
      </c>
      <c r="L10901" s="32">
        <f>C10901*$P$40</f>
        <v>1860825.5999999999</v>
      </c>
      <c r="M10901" s="33">
        <f t="shared" si="1053"/>
        <v>11</v>
      </c>
      <c r="N10901" s="33"/>
    </row>
    <row r="10902" spans="1:14" hidden="1" x14ac:dyDescent="0.3">
      <c r="A10902" s="16" t="s">
        <v>12</v>
      </c>
      <c r="B10902" s="17">
        <v>1.26</v>
      </c>
      <c r="C10902" s="18">
        <v>57765.51</v>
      </c>
      <c r="D10902" s="17">
        <v>29914.55</v>
      </c>
      <c r="E10902" s="17">
        <v>10325.65</v>
      </c>
      <c r="F10902" s="17">
        <v>19588.900000000001</v>
      </c>
      <c r="G10902" s="19">
        <v>0</v>
      </c>
      <c r="H10902" s="19" t="s">
        <v>258</v>
      </c>
      <c r="I10902" s="19" t="s">
        <v>112</v>
      </c>
      <c r="J10902" s="19" t="s">
        <v>80</v>
      </c>
      <c r="K10902" s="19">
        <f>B10902*$P$40</f>
        <v>37.799999999999997</v>
      </c>
      <c r="L10902" s="20">
        <f>C10902*$P$40</f>
        <v>1732965.3</v>
      </c>
      <c r="M10902" s="19" t="str">
        <f>TEXT(A10902,"ММММ")</f>
        <v>Ноябрь</v>
      </c>
      <c r="N10902" s="19"/>
    </row>
    <row r="10903" spans="1:14" x14ac:dyDescent="0.3">
      <c r="A10903" s="40" t="s">
        <v>13</v>
      </c>
      <c r="B10903" s="41">
        <v>1.26</v>
      </c>
      <c r="C10903" s="42">
        <v>57424.15</v>
      </c>
      <c r="D10903" s="41">
        <v>25844.560000000001</v>
      </c>
      <c r="E10903" s="41">
        <v>25793.45</v>
      </c>
      <c r="F10903" s="41">
        <v>51.11</v>
      </c>
      <c r="G10903" s="43">
        <v>0</v>
      </c>
      <c r="H10903" s="43" t="s">
        <v>258</v>
      </c>
      <c r="I10903" s="43" t="s">
        <v>5</v>
      </c>
      <c r="J10903" s="43" t="s">
        <v>106</v>
      </c>
      <c r="K10903" s="26">
        <f>B10903*$P$40</f>
        <v>37.799999999999997</v>
      </c>
      <c r="L10903" s="32">
        <f>C10903*$P$40</f>
        <v>1722724.5</v>
      </c>
      <c r="M10903" s="33">
        <f t="shared" ref="M10903:M10905" si="1054">MONTH(A10903)</f>
        <v>11</v>
      </c>
      <c r="N10903" s="33"/>
    </row>
    <row r="10904" spans="1:14" x14ac:dyDescent="0.3">
      <c r="A10904" s="37" t="s">
        <v>14</v>
      </c>
      <c r="B10904" s="41">
        <v>1.26</v>
      </c>
      <c r="C10904" s="42">
        <v>55979.78</v>
      </c>
      <c r="D10904" s="41">
        <v>6683.91</v>
      </c>
      <c r="E10904" s="41">
        <v>6556.47</v>
      </c>
      <c r="F10904" s="41">
        <v>127.44</v>
      </c>
      <c r="G10904" s="43">
        <v>0</v>
      </c>
      <c r="H10904" s="43" t="s">
        <v>258</v>
      </c>
      <c r="I10904" s="43" t="s">
        <v>5</v>
      </c>
      <c r="J10904" s="43" t="s">
        <v>6</v>
      </c>
      <c r="K10904" s="26">
        <f>B10904*$P$40</f>
        <v>37.799999999999997</v>
      </c>
      <c r="L10904" s="32">
        <f>C10904*$P$40</f>
        <v>1679393.4</v>
      </c>
      <c r="M10904" s="33">
        <f t="shared" si="1054"/>
        <v>11</v>
      </c>
      <c r="N10904" s="33">
        <f>L10904/K10904</f>
        <v>44428.396825396827</v>
      </c>
    </row>
    <row r="10905" spans="1:14" x14ac:dyDescent="0.3">
      <c r="A10905" s="40" t="s">
        <v>15</v>
      </c>
      <c r="B10905" s="38">
        <v>1.26</v>
      </c>
      <c r="C10905" s="39">
        <v>54779.61</v>
      </c>
      <c r="D10905" s="38">
        <v>16517.66</v>
      </c>
      <c r="E10905" s="38">
        <v>7946.78</v>
      </c>
      <c r="F10905" s="38">
        <v>8570.8799999999992</v>
      </c>
      <c r="G10905" s="26">
        <v>0</v>
      </c>
      <c r="H10905" s="26" t="s">
        <v>258</v>
      </c>
      <c r="I10905" s="26" t="s">
        <v>5</v>
      </c>
      <c r="J10905" s="26" t="s">
        <v>91</v>
      </c>
      <c r="K10905" s="26">
        <f>B10905*$P$40</f>
        <v>37.799999999999997</v>
      </c>
      <c r="L10905" s="32">
        <f>C10905*$P$40</f>
        <v>1643388.3</v>
      </c>
      <c r="M10905" s="33">
        <f t="shared" si="1054"/>
        <v>10</v>
      </c>
      <c r="N10905" s="33"/>
    </row>
    <row r="10906" spans="1:14" hidden="1" x14ac:dyDescent="0.3">
      <c r="A10906" s="16" t="s">
        <v>16</v>
      </c>
      <c r="B10906" s="17">
        <v>1.26</v>
      </c>
      <c r="C10906" s="18">
        <v>54712.86</v>
      </c>
      <c r="D10906" s="17">
        <v>42572.93</v>
      </c>
      <c r="E10906" s="17">
        <v>19398.71</v>
      </c>
      <c r="F10906" s="17">
        <v>23174.22</v>
      </c>
      <c r="G10906" s="19">
        <v>0</v>
      </c>
      <c r="H10906" s="19" t="s">
        <v>259</v>
      </c>
      <c r="I10906" s="19" t="s">
        <v>112</v>
      </c>
      <c r="J10906" s="19" t="s">
        <v>103</v>
      </c>
      <c r="K10906" s="19">
        <f>B10906*$P$40</f>
        <v>37.799999999999997</v>
      </c>
      <c r="L10906" s="20">
        <f>C10906*$P$40</f>
        <v>1641385.8</v>
      </c>
      <c r="M10906" s="19" t="str">
        <f>TEXT(A10906,"ММММ")</f>
        <v>Октябрь</v>
      </c>
      <c r="N10906" s="19"/>
    </row>
    <row r="10907" spans="1:14" x14ac:dyDescent="0.3">
      <c r="A10907" s="40" t="s">
        <v>17</v>
      </c>
      <c r="B10907" s="41">
        <v>1.26</v>
      </c>
      <c r="C10907" s="42">
        <v>48971.6</v>
      </c>
      <c r="D10907" s="41">
        <v>17568.900000000001</v>
      </c>
      <c r="E10907" s="41">
        <v>16893.34</v>
      </c>
      <c r="F10907" s="41">
        <v>675.56</v>
      </c>
      <c r="G10907" s="43">
        <v>0</v>
      </c>
      <c r="H10907" s="43" t="s">
        <v>258</v>
      </c>
      <c r="I10907" s="43" t="s">
        <v>5</v>
      </c>
      <c r="J10907" s="43" t="s">
        <v>106</v>
      </c>
      <c r="K10907" s="26">
        <f>B10907*$P$40</f>
        <v>37.799999999999997</v>
      </c>
      <c r="L10907" s="32">
        <f>C10907*$P$40</f>
        <v>1469148</v>
      </c>
      <c r="M10907" s="33">
        <f t="shared" ref="M10907:M10908" si="1055">MONTH(A10907)</f>
        <v>10</v>
      </c>
      <c r="N10907" s="33"/>
    </row>
    <row r="10908" spans="1:14" x14ac:dyDescent="0.3">
      <c r="A10908" s="37" t="s">
        <v>18</v>
      </c>
      <c r="B10908" s="38">
        <v>1.26</v>
      </c>
      <c r="C10908" s="39">
        <v>48655.18</v>
      </c>
      <c r="D10908" s="38">
        <v>19729.080000000002</v>
      </c>
      <c r="E10908" s="38">
        <v>19364.64</v>
      </c>
      <c r="F10908" s="38">
        <v>364.44</v>
      </c>
      <c r="G10908" s="26">
        <v>0</v>
      </c>
      <c r="H10908" s="26" t="s">
        <v>258</v>
      </c>
      <c r="I10908" s="26" t="s">
        <v>5</v>
      </c>
      <c r="J10908" s="26" t="s">
        <v>106</v>
      </c>
      <c r="K10908" s="26">
        <f>B10908*$P$40</f>
        <v>37.799999999999997</v>
      </c>
      <c r="L10908" s="32">
        <f>C10908*$P$40</f>
        <v>1459655.4</v>
      </c>
      <c r="M10908" s="33">
        <f t="shared" si="1055"/>
        <v>10</v>
      </c>
      <c r="N10908" s="33"/>
    </row>
    <row r="10909" spans="1:14" hidden="1" x14ac:dyDescent="0.3">
      <c r="A10909" s="21" t="s">
        <v>19</v>
      </c>
      <c r="B10909" s="17">
        <v>1.26</v>
      </c>
      <c r="C10909" s="18">
        <v>42107.7</v>
      </c>
      <c r="D10909" s="17">
        <v>25585.68</v>
      </c>
      <c r="E10909" s="17">
        <v>163.13999999999999</v>
      </c>
      <c r="F10909" s="17">
        <v>25422.54</v>
      </c>
      <c r="G10909" s="19">
        <v>0</v>
      </c>
      <c r="H10909" s="19" t="s">
        <v>259</v>
      </c>
      <c r="I10909" s="19" t="s">
        <v>112</v>
      </c>
      <c r="J10909" s="19" t="s">
        <v>100</v>
      </c>
      <c r="K10909" s="19">
        <f>B10909*$P$40</f>
        <v>37.799999999999997</v>
      </c>
      <c r="L10909" s="20">
        <f>C10909*$P$40</f>
        <v>1263231</v>
      </c>
      <c r="M10909" s="19" t="str">
        <f>TEXT(A10909,"ММММ")</f>
        <v>Сентябрь</v>
      </c>
      <c r="N10909" s="19"/>
    </row>
    <row r="10910" spans="1:14" hidden="1" x14ac:dyDescent="0.3">
      <c r="A10910" s="16" t="s">
        <v>20</v>
      </c>
      <c r="B10910" s="22">
        <v>1.26</v>
      </c>
      <c r="C10910" s="23">
        <v>40506.15</v>
      </c>
      <c r="D10910" s="22">
        <v>31883.7</v>
      </c>
      <c r="E10910" s="22">
        <v>31440.37</v>
      </c>
      <c r="F10910" s="22">
        <v>443.33</v>
      </c>
      <c r="G10910" s="24">
        <v>0</v>
      </c>
      <c r="H10910" s="24" t="s">
        <v>259</v>
      </c>
      <c r="I10910" s="24" t="s">
        <v>219</v>
      </c>
      <c r="J10910" s="24" t="s">
        <v>75</v>
      </c>
      <c r="K10910" s="19">
        <f>B10910*$P$40</f>
        <v>37.799999999999997</v>
      </c>
      <c r="L10910" s="20">
        <f>C10910*$P$40</f>
        <v>1215184.5</v>
      </c>
      <c r="M10910" s="19" t="str">
        <f>TEXT(A10910,"ММММ")</f>
        <v>Сентябрь</v>
      </c>
      <c r="N10910" s="19"/>
    </row>
    <row r="10911" spans="1:14" hidden="1" x14ac:dyDescent="0.3">
      <c r="A10911" s="21" t="s">
        <v>21</v>
      </c>
      <c r="B10911" s="22">
        <v>1.26</v>
      </c>
      <c r="C10911" s="23">
        <v>33199.26</v>
      </c>
      <c r="D10911" s="22">
        <v>19319.349999999999</v>
      </c>
      <c r="E10911" s="22">
        <v>7549.44</v>
      </c>
      <c r="F10911" s="22">
        <v>11769.91</v>
      </c>
      <c r="G10911" s="24">
        <v>0</v>
      </c>
      <c r="H10911" s="24" t="s">
        <v>259</v>
      </c>
      <c r="I10911" s="24" t="s">
        <v>112</v>
      </c>
      <c r="J10911" s="24" t="s">
        <v>100</v>
      </c>
      <c r="K10911" s="19">
        <f>B10911*$P$40</f>
        <v>37.799999999999997</v>
      </c>
      <c r="L10911" s="20">
        <f>C10911*$P$40</f>
        <v>995977.8</v>
      </c>
      <c r="M10911" s="19" t="str">
        <f>TEXT(A10911,"ММММ")</f>
        <v>Сентябрь</v>
      </c>
      <c r="N10911" s="19"/>
    </row>
    <row r="10912" spans="1:14" x14ac:dyDescent="0.3">
      <c r="A10912" s="37" t="s">
        <v>22</v>
      </c>
      <c r="B10912" s="38">
        <v>1.26</v>
      </c>
      <c r="C10912" s="39">
        <v>29803.99</v>
      </c>
      <c r="D10912" s="38">
        <v>17646.39</v>
      </c>
      <c r="E10912" s="38">
        <v>506.71</v>
      </c>
      <c r="F10912" s="38">
        <v>17139.68</v>
      </c>
      <c r="G10912" s="26">
        <v>0</v>
      </c>
      <c r="H10912" s="26" t="s">
        <v>259</v>
      </c>
      <c r="I10912" s="26" t="s">
        <v>5</v>
      </c>
      <c r="J10912" s="26" t="s">
        <v>69</v>
      </c>
      <c r="K10912" s="26">
        <f>B10912*$P$40</f>
        <v>37.799999999999997</v>
      </c>
      <c r="L10912" s="32">
        <f>C10912*$P$40</f>
        <v>894119.70000000007</v>
      </c>
      <c r="M10912" s="33">
        <f>MONTH(A10912)</f>
        <v>9</v>
      </c>
      <c r="N10912" s="33"/>
    </row>
    <row r="10913" spans="1:14" hidden="1" x14ac:dyDescent="0.3">
      <c r="A10913" s="21" t="s">
        <v>23</v>
      </c>
      <c r="B10913" s="22">
        <v>1.26</v>
      </c>
      <c r="C10913" s="23">
        <v>26620.79</v>
      </c>
      <c r="D10913" s="22">
        <v>15062.07</v>
      </c>
      <c r="E10913" s="22">
        <v>12641.49</v>
      </c>
      <c r="F10913" s="22">
        <v>2420.58</v>
      </c>
      <c r="G10913" s="24">
        <v>0</v>
      </c>
      <c r="H10913" s="24" t="s">
        <v>259</v>
      </c>
      <c r="I10913" s="24" t="s">
        <v>219</v>
      </c>
      <c r="J10913" s="24" t="s">
        <v>67</v>
      </c>
      <c r="K10913" s="19">
        <f>B10913*$P$40</f>
        <v>37.799999999999997</v>
      </c>
      <c r="L10913" s="20">
        <f>C10913*$P$40</f>
        <v>798623.70000000007</v>
      </c>
      <c r="M10913" s="19" t="str">
        <f>TEXT(A10913,"ММММ")</f>
        <v>Август</v>
      </c>
      <c r="N10913" s="19"/>
    </row>
    <row r="10914" spans="1:14" hidden="1" x14ac:dyDescent="0.3">
      <c r="A10914" s="16" t="s">
        <v>24</v>
      </c>
      <c r="B10914" s="17">
        <v>1.26</v>
      </c>
      <c r="C10914" s="18">
        <v>19702.509999999998</v>
      </c>
      <c r="D10914" s="17">
        <v>15050.65</v>
      </c>
      <c r="E10914" s="17">
        <v>14269.86</v>
      </c>
      <c r="F10914" s="17">
        <v>780.79</v>
      </c>
      <c r="G10914" s="19">
        <v>0</v>
      </c>
      <c r="H10914" s="19" t="s">
        <v>259</v>
      </c>
      <c r="I10914" s="19" t="s">
        <v>219</v>
      </c>
      <c r="J10914" s="19" t="s">
        <v>101</v>
      </c>
      <c r="K10914" s="19">
        <f>B10914*$P$40</f>
        <v>37.799999999999997</v>
      </c>
      <c r="L10914" s="20">
        <f>C10914*$P$40</f>
        <v>591075.29999999993</v>
      </c>
      <c r="M10914" s="19" t="str">
        <f>TEXT(A10914,"ММММ")</f>
        <v>Август</v>
      </c>
      <c r="N10914" s="19"/>
    </row>
    <row r="10915" spans="1:14" hidden="1" x14ac:dyDescent="0.3">
      <c r="A10915" s="21" t="s">
        <v>25</v>
      </c>
      <c r="B10915" s="22">
        <v>1.26</v>
      </c>
      <c r="C10915" s="23">
        <v>18307.22</v>
      </c>
      <c r="D10915" s="22">
        <v>8710.92</v>
      </c>
      <c r="E10915" s="22">
        <v>1000.2</v>
      </c>
      <c r="F10915" s="22">
        <v>7710.72</v>
      </c>
      <c r="G10915" s="24">
        <v>0</v>
      </c>
      <c r="H10915" s="24" t="s">
        <v>259</v>
      </c>
      <c r="I10915" s="24" t="s">
        <v>112</v>
      </c>
      <c r="J10915" s="24" t="s">
        <v>70</v>
      </c>
      <c r="K10915" s="19">
        <f>B10915*$P$40</f>
        <v>37.799999999999997</v>
      </c>
      <c r="L10915" s="20">
        <f>C10915*$P$40</f>
        <v>549216.60000000009</v>
      </c>
      <c r="M10915" s="19" t="str">
        <f>TEXT(A10915,"ММММ")</f>
        <v>Август</v>
      </c>
      <c r="N10915" s="19"/>
    </row>
    <row r="10916" spans="1:14" hidden="1" x14ac:dyDescent="0.3">
      <c r="A10916" s="16" t="s">
        <v>26</v>
      </c>
      <c r="B10916" s="22">
        <v>1.26</v>
      </c>
      <c r="C10916" s="23">
        <v>16943.34</v>
      </c>
      <c r="D10916" s="22">
        <v>9330.8700000000008</v>
      </c>
      <c r="E10916" s="22">
        <v>636.1</v>
      </c>
      <c r="F10916" s="22">
        <v>8694.77</v>
      </c>
      <c r="G10916" s="24">
        <v>0</v>
      </c>
      <c r="H10916" s="24" t="s">
        <v>259</v>
      </c>
      <c r="I10916" s="24" t="s">
        <v>165</v>
      </c>
      <c r="J10916" s="24" t="s">
        <v>58</v>
      </c>
      <c r="K10916" s="19">
        <f>B10916*$P$40</f>
        <v>37.799999999999997</v>
      </c>
      <c r="L10916" s="20">
        <f>C10916*$P$40</f>
        <v>508300.2</v>
      </c>
      <c r="M10916" s="19" t="str">
        <f>TEXT(A10916,"ММММ")</f>
        <v>Август</v>
      </c>
      <c r="N10916" s="19"/>
    </row>
    <row r="10917" spans="1:14" hidden="1" x14ac:dyDescent="0.3">
      <c r="A10917" s="21" t="s">
        <v>27</v>
      </c>
      <c r="B10917" s="22">
        <v>1.26</v>
      </c>
      <c r="C10917" s="23">
        <v>14199.98</v>
      </c>
      <c r="D10917" s="22">
        <v>8204.9599999999991</v>
      </c>
      <c r="E10917" s="22">
        <v>2141.29</v>
      </c>
      <c r="F10917" s="22">
        <v>6063.67</v>
      </c>
      <c r="G10917" s="24">
        <v>0</v>
      </c>
      <c r="H10917" s="24" t="s">
        <v>259</v>
      </c>
      <c r="I10917" s="24" t="s">
        <v>112</v>
      </c>
      <c r="J10917" s="24" t="s">
        <v>83</v>
      </c>
      <c r="K10917" s="19">
        <f>B10917*$P$40</f>
        <v>37.799999999999997</v>
      </c>
      <c r="L10917" s="20">
        <f>C10917*$P$40</f>
        <v>425999.39999999997</v>
      </c>
      <c r="M10917" s="19" t="str">
        <f>TEXT(A10917,"ММММ")</f>
        <v>Август</v>
      </c>
      <c r="N10917" s="19"/>
    </row>
    <row r="10918" spans="1:14" x14ac:dyDescent="0.3">
      <c r="A10918" s="37" t="s">
        <v>28</v>
      </c>
      <c r="B10918" s="38">
        <v>1.26</v>
      </c>
      <c r="C10918" s="39">
        <v>13856.85</v>
      </c>
      <c r="D10918" s="38">
        <v>1133.33</v>
      </c>
      <c r="E10918" s="38">
        <v>1133.33</v>
      </c>
      <c r="F10918" s="38">
        <v>0</v>
      </c>
      <c r="G10918" s="26">
        <v>0</v>
      </c>
      <c r="H10918" s="26" t="s">
        <v>259</v>
      </c>
      <c r="I10918" s="26" t="s">
        <v>5</v>
      </c>
      <c r="J10918" s="26" t="s">
        <v>75</v>
      </c>
      <c r="K10918" s="26">
        <f>B10918*$P$40</f>
        <v>37.799999999999997</v>
      </c>
      <c r="L10918" s="32">
        <f>C10918*$P$40</f>
        <v>415705.5</v>
      </c>
      <c r="M10918" s="33">
        <f>MONTH(A10918)</f>
        <v>7</v>
      </c>
      <c r="N10918" s="33"/>
    </row>
    <row r="10919" spans="1:14" hidden="1" x14ac:dyDescent="0.3">
      <c r="A10919" s="21" t="s">
        <v>29</v>
      </c>
      <c r="B10919" s="17">
        <v>1.26</v>
      </c>
      <c r="C10919" s="18">
        <v>12764.97</v>
      </c>
      <c r="D10919" s="17">
        <v>12313.77</v>
      </c>
      <c r="E10919" s="17">
        <v>7111.69</v>
      </c>
      <c r="F10919" s="17">
        <v>5202.08</v>
      </c>
      <c r="G10919" s="19">
        <v>0</v>
      </c>
      <c r="H10919" s="19" t="s">
        <v>259</v>
      </c>
      <c r="I10919" s="19" t="s">
        <v>165</v>
      </c>
      <c r="J10919" s="19" t="s">
        <v>62</v>
      </c>
      <c r="K10919" s="19">
        <f>B10919*$P$40</f>
        <v>37.799999999999997</v>
      </c>
      <c r="L10919" s="20">
        <f>C10919*$P$40</f>
        <v>382949.1</v>
      </c>
      <c r="M10919" s="19" t="str">
        <f>TEXT(A10919,"ММММ")</f>
        <v>Июль</v>
      </c>
      <c r="N10919" s="19"/>
    </row>
    <row r="10920" spans="1:14" x14ac:dyDescent="0.3">
      <c r="A10920" s="37" t="s">
        <v>30</v>
      </c>
      <c r="B10920" s="41">
        <v>1.26</v>
      </c>
      <c r="C10920" s="42">
        <v>12380.68</v>
      </c>
      <c r="D10920" s="41">
        <v>466.67</v>
      </c>
      <c r="E10920" s="41">
        <v>466.67</v>
      </c>
      <c r="F10920" s="41">
        <v>0</v>
      </c>
      <c r="G10920" s="43">
        <v>0</v>
      </c>
      <c r="H10920" s="43" t="s">
        <v>259</v>
      </c>
      <c r="I10920" s="43" t="s">
        <v>5</v>
      </c>
      <c r="J10920" s="43" t="s">
        <v>75</v>
      </c>
      <c r="K10920" s="26">
        <f>B10920*$P$40</f>
        <v>37.799999999999997</v>
      </c>
      <c r="L10920" s="32">
        <f>C10920*$P$40</f>
        <v>371420.4</v>
      </c>
      <c r="M10920" s="33">
        <f t="shared" ref="M10920:M10921" si="1056">MONTH(A10920)</f>
        <v>7</v>
      </c>
      <c r="N10920" s="33"/>
    </row>
    <row r="10921" spans="1:14" x14ac:dyDescent="0.3">
      <c r="A10921" s="40" t="s">
        <v>31</v>
      </c>
      <c r="B10921" s="41">
        <v>1.26</v>
      </c>
      <c r="C10921" s="42">
        <v>12358.51</v>
      </c>
      <c r="D10921" s="41">
        <v>846.67</v>
      </c>
      <c r="E10921" s="41">
        <v>846.67</v>
      </c>
      <c r="F10921" s="41">
        <v>0</v>
      </c>
      <c r="G10921" s="43">
        <v>0</v>
      </c>
      <c r="H10921" s="43" t="s">
        <v>259</v>
      </c>
      <c r="I10921" s="43" t="s">
        <v>5</v>
      </c>
      <c r="J10921" s="43" t="s">
        <v>75</v>
      </c>
      <c r="K10921" s="26">
        <f>B10921*$P$40</f>
        <v>37.799999999999997</v>
      </c>
      <c r="L10921" s="32">
        <f>C10921*$P$40</f>
        <v>370755.3</v>
      </c>
      <c r="M10921" s="33">
        <f t="shared" si="1056"/>
        <v>7</v>
      </c>
      <c r="N10921" s="33"/>
    </row>
    <row r="10922" spans="1:14" hidden="1" x14ac:dyDescent="0.3">
      <c r="A10922" s="16" t="s">
        <v>32</v>
      </c>
      <c r="B10922" s="17">
        <v>1.26</v>
      </c>
      <c r="C10922" s="18">
        <v>12076.42</v>
      </c>
      <c r="D10922" s="17">
        <v>5054.3599999999997</v>
      </c>
      <c r="E10922" s="17">
        <v>725.9</v>
      </c>
      <c r="F10922" s="17">
        <v>4328.46</v>
      </c>
      <c r="G10922" s="19">
        <v>0</v>
      </c>
      <c r="H10922" s="19" t="s">
        <v>259</v>
      </c>
      <c r="I10922" s="19" t="s">
        <v>112</v>
      </c>
      <c r="J10922" s="19" t="s">
        <v>70</v>
      </c>
      <c r="K10922" s="19">
        <f>B10922*$P$40</f>
        <v>37.799999999999997</v>
      </c>
      <c r="L10922" s="20">
        <f>C10922*$P$40</f>
        <v>362292.6</v>
      </c>
      <c r="M10922" s="19" t="str">
        <f>TEXT(A10922,"ММММ")</f>
        <v>Июнь</v>
      </c>
      <c r="N10922" s="19"/>
    </row>
    <row r="10923" spans="1:14" x14ac:dyDescent="0.3">
      <c r="A10923" s="40" t="s">
        <v>33</v>
      </c>
      <c r="B10923" s="41">
        <v>1.26</v>
      </c>
      <c r="C10923" s="42">
        <v>12066.11</v>
      </c>
      <c r="D10923" s="41">
        <v>846.67</v>
      </c>
      <c r="E10923" s="41">
        <v>846.67</v>
      </c>
      <c r="F10923" s="41">
        <v>0</v>
      </c>
      <c r="G10923" s="43">
        <v>0</v>
      </c>
      <c r="H10923" s="43" t="s">
        <v>259</v>
      </c>
      <c r="I10923" s="43" t="s">
        <v>5</v>
      </c>
      <c r="J10923" s="43" t="s">
        <v>75</v>
      </c>
      <c r="K10923" s="26">
        <f>B10923*$P$40</f>
        <v>37.799999999999997</v>
      </c>
      <c r="L10923" s="32">
        <f>C10923*$P$40</f>
        <v>361983.30000000005</v>
      </c>
      <c r="M10923" s="33">
        <f t="shared" ref="M10923:M10926" si="1057">MONTH(A10923)</f>
        <v>6</v>
      </c>
      <c r="N10923" s="33"/>
    </row>
    <row r="10924" spans="1:14" x14ac:dyDescent="0.3">
      <c r="A10924" s="37" t="s">
        <v>34</v>
      </c>
      <c r="B10924" s="38">
        <v>1.26</v>
      </c>
      <c r="C10924" s="39">
        <v>11132.08</v>
      </c>
      <c r="D10924" s="38">
        <v>1416.96</v>
      </c>
      <c r="E10924" s="38">
        <v>1416.96</v>
      </c>
      <c r="F10924" s="38">
        <v>0</v>
      </c>
      <c r="G10924" s="26">
        <v>0</v>
      </c>
      <c r="H10924" s="26" t="s">
        <v>259</v>
      </c>
      <c r="I10924" s="26" t="s">
        <v>5</v>
      </c>
      <c r="J10924" s="26" t="s">
        <v>98</v>
      </c>
      <c r="K10924" s="26">
        <f>B10924*$P$40</f>
        <v>37.799999999999997</v>
      </c>
      <c r="L10924" s="32">
        <f>C10924*$P$40</f>
        <v>333962.40000000002</v>
      </c>
      <c r="M10924" s="33">
        <f t="shared" si="1057"/>
        <v>6</v>
      </c>
      <c r="N10924" s="33"/>
    </row>
    <row r="10925" spans="1:14" x14ac:dyDescent="0.3">
      <c r="A10925" s="40" t="s">
        <v>35</v>
      </c>
      <c r="B10925" s="38">
        <v>1.26</v>
      </c>
      <c r="C10925" s="39">
        <v>11088.2</v>
      </c>
      <c r="D10925" s="38">
        <v>855.76</v>
      </c>
      <c r="E10925" s="38">
        <v>855.76</v>
      </c>
      <c r="F10925" s="38">
        <v>0</v>
      </c>
      <c r="G10925" s="26">
        <v>0</v>
      </c>
      <c r="H10925" s="26" t="s">
        <v>259</v>
      </c>
      <c r="I10925" s="26" t="s">
        <v>5</v>
      </c>
      <c r="J10925" s="26" t="s">
        <v>64</v>
      </c>
      <c r="K10925" s="26">
        <f>B10925*$P$40</f>
        <v>37.799999999999997</v>
      </c>
      <c r="L10925" s="32">
        <f>C10925*$P$40</f>
        <v>332646</v>
      </c>
      <c r="M10925" s="33">
        <f t="shared" si="1057"/>
        <v>6</v>
      </c>
      <c r="N10925" s="33"/>
    </row>
    <row r="10926" spans="1:14" x14ac:dyDescent="0.3">
      <c r="A10926" s="37" t="s">
        <v>36</v>
      </c>
      <c r="B10926" s="38">
        <v>1.26</v>
      </c>
      <c r="C10926" s="39">
        <v>10792.32</v>
      </c>
      <c r="D10926" s="38">
        <v>716.67</v>
      </c>
      <c r="E10926" s="38">
        <v>716.67</v>
      </c>
      <c r="F10926" s="38">
        <v>0</v>
      </c>
      <c r="G10926" s="26">
        <v>0</v>
      </c>
      <c r="H10926" s="26" t="s">
        <v>259</v>
      </c>
      <c r="I10926" s="26" t="s">
        <v>5</v>
      </c>
      <c r="J10926" s="26" t="s">
        <v>75</v>
      </c>
      <c r="K10926" s="26">
        <f>B10926*$P$40</f>
        <v>37.799999999999997</v>
      </c>
      <c r="L10926" s="32">
        <f>C10926*$P$40</f>
        <v>323769.59999999998</v>
      </c>
      <c r="M10926" s="33">
        <f t="shared" si="1057"/>
        <v>5</v>
      </c>
      <c r="N10926" s="33"/>
    </row>
    <row r="10927" spans="1:14" hidden="1" x14ac:dyDescent="0.3">
      <c r="A10927" s="21" t="s">
        <v>37</v>
      </c>
      <c r="B10927" s="17">
        <v>1.26</v>
      </c>
      <c r="C10927" s="18">
        <v>10777.27</v>
      </c>
      <c r="D10927" s="17">
        <v>5577.49</v>
      </c>
      <c r="E10927" s="17">
        <v>5384.85</v>
      </c>
      <c r="F10927" s="17">
        <v>192.64</v>
      </c>
      <c r="G10927" s="19">
        <v>0</v>
      </c>
      <c r="H10927" s="19" t="s">
        <v>259</v>
      </c>
      <c r="I10927" s="19" t="s">
        <v>112</v>
      </c>
      <c r="J10927" s="19" t="s">
        <v>68</v>
      </c>
      <c r="K10927" s="19">
        <f>B10927*$P$40</f>
        <v>37.799999999999997</v>
      </c>
      <c r="L10927" s="20">
        <f>C10927*$P$40</f>
        <v>323318.10000000003</v>
      </c>
      <c r="M10927" s="19" t="str">
        <f>TEXT(A10927,"ММММ")</f>
        <v>Май</v>
      </c>
      <c r="N10927" s="19"/>
    </row>
    <row r="10928" spans="1:14" x14ac:dyDescent="0.3">
      <c r="A10928" s="37" t="s">
        <v>38</v>
      </c>
      <c r="B10928" s="38">
        <v>1.26</v>
      </c>
      <c r="C10928" s="39">
        <v>10518.1</v>
      </c>
      <c r="D10928" s="38">
        <v>1526.57</v>
      </c>
      <c r="E10928" s="38">
        <v>1466.67</v>
      </c>
      <c r="F10928" s="38">
        <v>59.9</v>
      </c>
      <c r="G10928" s="26">
        <v>0</v>
      </c>
      <c r="H10928" s="26" t="s">
        <v>259</v>
      </c>
      <c r="I10928" s="26" t="s">
        <v>5</v>
      </c>
      <c r="J10928" s="26" t="s">
        <v>75</v>
      </c>
      <c r="K10928" s="26">
        <f>B10928*$P$40</f>
        <v>37.799999999999997</v>
      </c>
      <c r="L10928" s="32">
        <f>C10928*$P$40</f>
        <v>315543</v>
      </c>
      <c r="M10928" s="33">
        <f t="shared" ref="M10928:M10929" si="1058">MONTH(A10928)</f>
        <v>5</v>
      </c>
      <c r="N10928" s="33"/>
    </row>
    <row r="10929" spans="1:14" x14ac:dyDescent="0.3">
      <c r="A10929" s="40" t="s">
        <v>39</v>
      </c>
      <c r="B10929" s="38">
        <v>1.26</v>
      </c>
      <c r="C10929" s="39">
        <v>10191.82</v>
      </c>
      <c r="D10929" s="38">
        <v>1821.2</v>
      </c>
      <c r="E10929" s="38">
        <v>377.77</v>
      </c>
      <c r="F10929" s="38">
        <v>1443.43</v>
      </c>
      <c r="G10929" s="26">
        <v>0</v>
      </c>
      <c r="H10929" s="26" t="s">
        <v>259</v>
      </c>
      <c r="I10929" s="26" t="s">
        <v>5</v>
      </c>
      <c r="J10929" s="26" t="s">
        <v>66</v>
      </c>
      <c r="K10929" s="26">
        <f>B10929*$P$40</f>
        <v>37.799999999999997</v>
      </c>
      <c r="L10929" s="32">
        <f>C10929*$P$40</f>
        <v>305754.59999999998</v>
      </c>
      <c r="M10929" s="33">
        <f t="shared" si="1058"/>
        <v>5</v>
      </c>
      <c r="N10929" s="33"/>
    </row>
    <row r="10930" spans="1:14" hidden="1" x14ac:dyDescent="0.3">
      <c r="A10930" s="16" t="s">
        <v>40</v>
      </c>
      <c r="B10930" s="17">
        <v>1.26</v>
      </c>
      <c r="C10930" s="18">
        <v>9274.44</v>
      </c>
      <c r="D10930" s="17">
        <v>5362.54</v>
      </c>
      <c r="E10930" s="17">
        <v>1314.48</v>
      </c>
      <c r="F10930" s="17">
        <v>4048.06</v>
      </c>
      <c r="G10930" s="19">
        <v>0</v>
      </c>
      <c r="H10930" s="19" t="s">
        <v>259</v>
      </c>
      <c r="I10930" s="19" t="s">
        <v>112</v>
      </c>
      <c r="J10930" s="19" t="s">
        <v>96</v>
      </c>
      <c r="K10930" s="19">
        <f>B10930*$P$40</f>
        <v>37.799999999999997</v>
      </c>
      <c r="L10930" s="20">
        <f>C10930*$P$40</f>
        <v>278233.2</v>
      </c>
      <c r="M10930" s="19" t="str">
        <f>TEXT(A10930,"ММММ")</f>
        <v>Май</v>
      </c>
      <c r="N10930" s="19"/>
    </row>
    <row r="10931" spans="1:14" hidden="1" x14ac:dyDescent="0.3">
      <c r="A10931" s="21" t="s">
        <v>41</v>
      </c>
      <c r="B10931" s="17">
        <v>1.26</v>
      </c>
      <c r="C10931" s="18">
        <v>9273.64</v>
      </c>
      <c r="D10931" s="17">
        <v>8323.8799999999992</v>
      </c>
      <c r="E10931" s="17">
        <v>8305.42</v>
      </c>
      <c r="F10931" s="17">
        <v>18.46</v>
      </c>
      <c r="G10931" s="19">
        <v>0</v>
      </c>
      <c r="H10931" s="19" t="s">
        <v>259</v>
      </c>
      <c r="I10931" s="19" t="s">
        <v>165</v>
      </c>
      <c r="J10931" s="19" t="s">
        <v>71</v>
      </c>
      <c r="K10931" s="19">
        <f>B10931*$P$40</f>
        <v>37.799999999999997</v>
      </c>
      <c r="L10931" s="20">
        <f>C10931*$P$40</f>
        <v>278209.19999999995</v>
      </c>
      <c r="M10931" s="19" t="str">
        <f>TEXT(A10931,"ММММ")</f>
        <v>Апрель</v>
      </c>
      <c r="N10931" s="19"/>
    </row>
    <row r="10932" spans="1:14" x14ac:dyDescent="0.3">
      <c r="A10932" s="37" t="s">
        <v>42</v>
      </c>
      <c r="B10932" s="38">
        <v>1.26</v>
      </c>
      <c r="C10932" s="39">
        <v>8532.4500000000007</v>
      </c>
      <c r="D10932" s="38">
        <v>973.33</v>
      </c>
      <c r="E10932" s="38">
        <v>973.33</v>
      </c>
      <c r="F10932" s="38">
        <v>0</v>
      </c>
      <c r="G10932" s="26">
        <v>0</v>
      </c>
      <c r="H10932" s="26" t="s">
        <v>259</v>
      </c>
      <c r="I10932" s="26" t="s">
        <v>5</v>
      </c>
      <c r="J10932" s="26" t="s">
        <v>75</v>
      </c>
      <c r="K10932" s="26">
        <f>B10932*$P$40</f>
        <v>37.799999999999997</v>
      </c>
      <c r="L10932" s="32">
        <f>C10932*$P$40</f>
        <v>255973.50000000003</v>
      </c>
      <c r="M10932" s="33">
        <f>MONTH(A10932)</f>
        <v>4</v>
      </c>
      <c r="N10932" s="33"/>
    </row>
    <row r="10933" spans="1:14" hidden="1" x14ac:dyDescent="0.3">
      <c r="A10933" s="21" t="s">
        <v>43</v>
      </c>
      <c r="B10933" s="22">
        <v>1.26</v>
      </c>
      <c r="C10933" s="23">
        <v>8251.66</v>
      </c>
      <c r="D10933" s="22">
        <v>7468.81</v>
      </c>
      <c r="E10933" s="22">
        <v>7468.81</v>
      </c>
      <c r="F10933" s="22">
        <v>0</v>
      </c>
      <c r="G10933" s="24">
        <v>0</v>
      </c>
      <c r="H10933" s="24" t="s">
        <v>259</v>
      </c>
      <c r="I10933" s="24" t="s">
        <v>219</v>
      </c>
      <c r="J10933" s="24" t="s">
        <v>71</v>
      </c>
      <c r="K10933" s="19">
        <f>B10933*$P$40</f>
        <v>37.799999999999997</v>
      </c>
      <c r="L10933" s="20">
        <f>C10933*$P$40</f>
        <v>247549.8</v>
      </c>
      <c r="M10933" s="19" t="str">
        <f>TEXT(A10933,"ММММ")</f>
        <v>Апрель</v>
      </c>
      <c r="N10933" s="19"/>
    </row>
    <row r="10934" spans="1:14" x14ac:dyDescent="0.3">
      <c r="A10934" s="37" t="s">
        <v>44</v>
      </c>
      <c r="B10934" s="38">
        <v>1.26</v>
      </c>
      <c r="C10934" s="39">
        <v>8170.13</v>
      </c>
      <c r="D10934" s="38">
        <v>2398</v>
      </c>
      <c r="E10934" s="38">
        <v>1910</v>
      </c>
      <c r="F10934" s="38">
        <v>488</v>
      </c>
      <c r="G10934" s="26">
        <v>0</v>
      </c>
      <c r="H10934" s="26" t="s">
        <v>259</v>
      </c>
      <c r="I10934" s="26" t="s">
        <v>5</v>
      </c>
      <c r="J10934" s="26" t="s">
        <v>95</v>
      </c>
      <c r="K10934" s="26">
        <f>B10934*$P$40</f>
        <v>37.799999999999997</v>
      </c>
      <c r="L10934" s="32">
        <f>C10934*$P$40</f>
        <v>245103.9</v>
      </c>
      <c r="M10934" s="33">
        <f t="shared" ref="M10934:M10935" si="1059">MONTH(A10934)</f>
        <v>4</v>
      </c>
      <c r="N10934" s="33"/>
    </row>
    <row r="10935" spans="1:14" x14ac:dyDescent="0.3">
      <c r="A10935" s="40" t="s">
        <v>45</v>
      </c>
      <c r="B10935" s="41">
        <v>1.26</v>
      </c>
      <c r="C10935" s="42">
        <v>7698.58</v>
      </c>
      <c r="D10935" s="41">
        <v>7299.85</v>
      </c>
      <c r="E10935" s="41">
        <v>7299.85</v>
      </c>
      <c r="F10935" s="41">
        <v>0</v>
      </c>
      <c r="G10935" s="43">
        <v>0</v>
      </c>
      <c r="H10935" s="43" t="s">
        <v>259</v>
      </c>
      <c r="I10935" s="43" t="s">
        <v>5</v>
      </c>
      <c r="J10935" s="43" t="s">
        <v>61</v>
      </c>
      <c r="K10935" s="26">
        <f>B10935*$P$40</f>
        <v>37.799999999999997</v>
      </c>
      <c r="L10935" s="32">
        <f>C10935*$P$40</f>
        <v>230957.4</v>
      </c>
      <c r="M10935" s="33">
        <f t="shared" si="1059"/>
        <v>3</v>
      </c>
      <c r="N10935" s="33"/>
    </row>
    <row r="10936" spans="1:14" hidden="1" x14ac:dyDescent="0.3">
      <c r="A10936" s="16" t="s">
        <v>46</v>
      </c>
      <c r="B10936" s="17">
        <v>1.26</v>
      </c>
      <c r="C10936" s="18">
        <v>7645.75</v>
      </c>
      <c r="D10936" s="17">
        <v>7391.95</v>
      </c>
      <c r="E10936" s="17">
        <v>7391.95</v>
      </c>
      <c r="F10936" s="17">
        <v>0</v>
      </c>
      <c r="G10936" s="19">
        <v>0</v>
      </c>
      <c r="H10936" s="19" t="s">
        <v>259</v>
      </c>
      <c r="I10936" s="19" t="s">
        <v>112</v>
      </c>
      <c r="J10936" s="19" t="s">
        <v>87</v>
      </c>
      <c r="K10936" s="19">
        <f>B10936*$P$40</f>
        <v>37.799999999999997</v>
      </c>
      <c r="L10936" s="20">
        <f>C10936*$P$40</f>
        <v>229372.5</v>
      </c>
      <c r="M10936" s="19" t="str">
        <f>TEXT(A10936,"ММММ")</f>
        <v>Март</v>
      </c>
      <c r="N10936" s="19"/>
    </row>
    <row r="10937" spans="1:14" hidden="1" x14ac:dyDescent="0.3">
      <c r="A10937" s="21" t="s">
        <v>47</v>
      </c>
      <c r="B10937" s="17">
        <v>1.26</v>
      </c>
      <c r="C10937" s="18">
        <v>7629.12</v>
      </c>
      <c r="D10937" s="17">
        <v>6612.52</v>
      </c>
      <c r="E10937" s="17">
        <v>6612.52</v>
      </c>
      <c r="F10937" s="17">
        <v>0</v>
      </c>
      <c r="G10937" s="19">
        <v>0</v>
      </c>
      <c r="H10937" s="19" t="s">
        <v>259</v>
      </c>
      <c r="I10937" s="19" t="s">
        <v>112</v>
      </c>
      <c r="J10937" s="19" t="s">
        <v>61</v>
      </c>
      <c r="K10937" s="19">
        <f>B10937*$P$40</f>
        <v>37.799999999999997</v>
      </c>
      <c r="L10937" s="20">
        <f>C10937*$P$40</f>
        <v>228873.60000000001</v>
      </c>
      <c r="M10937" s="19" t="str">
        <f>TEXT(A10937,"ММММ")</f>
        <v>Март</v>
      </c>
      <c r="N10937" s="19"/>
    </row>
    <row r="10938" spans="1:14" x14ac:dyDescent="0.3">
      <c r="A10938" s="37" t="s">
        <v>48</v>
      </c>
      <c r="B10938" s="38">
        <v>1.26</v>
      </c>
      <c r="C10938" s="39">
        <v>7561</v>
      </c>
      <c r="D10938" s="38">
        <v>600</v>
      </c>
      <c r="E10938" s="38">
        <v>600</v>
      </c>
      <c r="F10938" s="38">
        <v>0</v>
      </c>
      <c r="G10938" s="26">
        <v>0</v>
      </c>
      <c r="H10938" s="26" t="s">
        <v>259</v>
      </c>
      <c r="I10938" s="26" t="s">
        <v>5</v>
      </c>
      <c r="J10938" s="26" t="s">
        <v>75</v>
      </c>
      <c r="K10938" s="26">
        <f>B10938*$P$40</f>
        <v>37.799999999999997</v>
      </c>
      <c r="L10938" s="32">
        <f>C10938*$P$40</f>
        <v>226830</v>
      </c>
      <c r="M10938" s="33">
        <f>MONTH(A10938)</f>
        <v>3</v>
      </c>
      <c r="N10938" s="33"/>
    </row>
    <row r="10939" spans="1:14" hidden="1" x14ac:dyDescent="0.3">
      <c r="A10939" s="21" t="s">
        <v>49</v>
      </c>
      <c r="B10939" s="17">
        <v>1.26</v>
      </c>
      <c r="C10939" s="18">
        <v>7323.72</v>
      </c>
      <c r="D10939" s="17">
        <v>6672.27</v>
      </c>
      <c r="E10939" s="17">
        <v>3426.67</v>
      </c>
      <c r="F10939" s="17">
        <v>3245.6</v>
      </c>
      <c r="G10939" s="19">
        <v>0</v>
      </c>
      <c r="H10939" s="19" t="s">
        <v>259</v>
      </c>
      <c r="I10939" s="19" t="s">
        <v>165</v>
      </c>
      <c r="J10939" s="19" t="s">
        <v>88</v>
      </c>
      <c r="K10939" s="19">
        <f>B10939*$P$40</f>
        <v>37.799999999999997</v>
      </c>
      <c r="L10939" s="20">
        <f>C10939*$P$40</f>
        <v>219711.6</v>
      </c>
      <c r="M10939" s="19" t="str">
        <f>TEXT(A10939,"ММММ")</f>
        <v>Март</v>
      </c>
      <c r="N10939" s="19"/>
    </row>
    <row r="10940" spans="1:14" x14ac:dyDescent="0.3">
      <c r="A10940" s="37" t="s">
        <v>50</v>
      </c>
      <c r="B10940" s="38">
        <v>1.26</v>
      </c>
      <c r="C10940" s="39">
        <v>7031.45</v>
      </c>
      <c r="D10940" s="38">
        <v>3415.29</v>
      </c>
      <c r="E10940" s="38">
        <v>56.67</v>
      </c>
      <c r="F10940" s="38">
        <v>3358.62</v>
      </c>
      <c r="G10940" s="26">
        <v>0</v>
      </c>
      <c r="H10940" s="26" t="s">
        <v>259</v>
      </c>
      <c r="I10940" s="26" t="s">
        <v>5</v>
      </c>
      <c r="J10940" s="26" t="s">
        <v>105</v>
      </c>
      <c r="K10940" s="26">
        <f>B10940*$P$40</f>
        <v>37.799999999999997</v>
      </c>
      <c r="L10940" s="32">
        <f>C10940*$P$40</f>
        <v>210943.5</v>
      </c>
      <c r="M10940" s="33">
        <f t="shared" ref="M10940:M10941" si="1060">MONTH(A10940)</f>
        <v>2</v>
      </c>
      <c r="N10940" s="33"/>
    </row>
    <row r="10941" spans="1:14" x14ac:dyDescent="0.3">
      <c r="A10941" s="40" t="s">
        <v>51</v>
      </c>
      <c r="B10941" s="38">
        <v>1.26</v>
      </c>
      <c r="C10941" s="39">
        <v>6986.04</v>
      </c>
      <c r="D10941" s="38">
        <v>6477.42</v>
      </c>
      <c r="E10941" s="38">
        <v>6387.39</v>
      </c>
      <c r="F10941" s="38">
        <v>90.03</v>
      </c>
      <c r="G10941" s="26">
        <v>0</v>
      </c>
      <c r="H10941" s="26" t="s">
        <v>259</v>
      </c>
      <c r="I10941" s="26" t="s">
        <v>5</v>
      </c>
      <c r="J10941" s="26" t="s">
        <v>61</v>
      </c>
      <c r="K10941" s="26">
        <f>B10941*$P$40</f>
        <v>37.799999999999997</v>
      </c>
      <c r="L10941" s="32">
        <f>C10941*$P$40</f>
        <v>209581.2</v>
      </c>
      <c r="M10941" s="33">
        <f t="shared" si="1060"/>
        <v>2</v>
      </c>
      <c r="N10941" s="33"/>
    </row>
    <row r="10942" spans="1:14" hidden="1" x14ac:dyDescent="0.3">
      <c r="A10942" s="16" t="s">
        <v>52</v>
      </c>
      <c r="B10942" s="22">
        <v>1.26</v>
      </c>
      <c r="C10942" s="23">
        <v>6741.5</v>
      </c>
      <c r="D10942" s="22">
        <v>6136.18</v>
      </c>
      <c r="E10942" s="22">
        <v>3583.33</v>
      </c>
      <c r="F10942" s="22">
        <v>2552.85</v>
      </c>
      <c r="G10942" s="24">
        <v>0</v>
      </c>
      <c r="H10942" s="24" t="s">
        <v>259</v>
      </c>
      <c r="I10942" s="24" t="s">
        <v>165</v>
      </c>
      <c r="J10942" s="24" t="s">
        <v>88</v>
      </c>
      <c r="K10942" s="19">
        <f>B10942*$P$40</f>
        <v>37.799999999999997</v>
      </c>
      <c r="L10942" s="20">
        <f>C10942*$P$40</f>
        <v>202245</v>
      </c>
      <c r="M10942" s="19" t="str">
        <f>TEXT(A10942,"ММММ")</f>
        <v>Февраль</v>
      </c>
      <c r="N10942" s="19"/>
    </row>
    <row r="10943" spans="1:14" hidden="1" x14ac:dyDescent="0.3">
      <c r="A10943" s="21" t="s">
        <v>53</v>
      </c>
      <c r="B10943" s="22">
        <v>1.26</v>
      </c>
      <c r="C10943" s="23">
        <v>6429.15</v>
      </c>
      <c r="D10943" s="22">
        <v>5872.31</v>
      </c>
      <c r="E10943" s="22">
        <v>2883.33</v>
      </c>
      <c r="F10943" s="22">
        <v>2988.98</v>
      </c>
      <c r="G10943" s="24">
        <v>0</v>
      </c>
      <c r="H10943" s="24" t="s">
        <v>259</v>
      </c>
      <c r="I10943" s="24" t="s">
        <v>165</v>
      </c>
      <c r="J10943" s="24" t="s">
        <v>88</v>
      </c>
      <c r="K10943" s="19">
        <f>B10943*$P$40</f>
        <v>37.799999999999997</v>
      </c>
      <c r="L10943" s="20">
        <f>C10943*$P$40</f>
        <v>192874.5</v>
      </c>
      <c r="M10943" s="19" t="str">
        <f>TEXT(A10943,"ММММ")</f>
        <v>Февраль</v>
      </c>
      <c r="N10943" s="19"/>
    </row>
    <row r="10944" spans="1:14" hidden="1" x14ac:dyDescent="0.3">
      <c r="A10944" s="16" t="s">
        <v>54</v>
      </c>
      <c r="B10944" s="17">
        <v>1.26</v>
      </c>
      <c r="C10944" s="18">
        <v>6402.23</v>
      </c>
      <c r="D10944" s="17">
        <v>4472.95</v>
      </c>
      <c r="E10944" s="17">
        <v>4472.95</v>
      </c>
      <c r="F10944" s="17">
        <v>0</v>
      </c>
      <c r="G10944" s="19">
        <v>0</v>
      </c>
      <c r="H10944" s="19" t="s">
        <v>259</v>
      </c>
      <c r="I10944" s="19" t="s">
        <v>112</v>
      </c>
      <c r="J10944" s="19" t="s">
        <v>77</v>
      </c>
      <c r="K10944" s="19">
        <f>B10944*$P$40</f>
        <v>37.799999999999997</v>
      </c>
      <c r="L10944" s="20">
        <f>C10944*$P$40</f>
        <v>192066.9</v>
      </c>
      <c r="M10944" s="19" t="str">
        <f>TEXT(A10944,"ММММ")</f>
        <v>Январь</v>
      </c>
      <c r="N10944" s="19"/>
    </row>
    <row r="10945" spans="1:14" hidden="1" x14ac:dyDescent="0.3">
      <c r="A10945" s="21" t="s">
        <v>55</v>
      </c>
      <c r="B10945" s="22">
        <v>1.26</v>
      </c>
      <c r="C10945" s="23">
        <v>5744.45</v>
      </c>
      <c r="D10945" s="22">
        <v>3570.86</v>
      </c>
      <c r="E10945" s="22">
        <v>678.82</v>
      </c>
      <c r="F10945" s="22">
        <v>2892.04</v>
      </c>
      <c r="G10945" s="24">
        <v>0</v>
      </c>
      <c r="H10945" s="24" t="s">
        <v>259</v>
      </c>
      <c r="I10945" s="24" t="s">
        <v>112</v>
      </c>
      <c r="J10945" s="24" t="s">
        <v>60</v>
      </c>
      <c r="K10945" s="19">
        <f>B10945*$P$40</f>
        <v>37.799999999999997</v>
      </c>
      <c r="L10945" s="20">
        <f>C10945*$P$40</f>
        <v>172333.5</v>
      </c>
      <c r="M10945" s="19" t="str">
        <f>TEXT(A10945,"ММММ")</f>
        <v>Январь</v>
      </c>
      <c r="N10945" s="19"/>
    </row>
    <row r="10946" spans="1:14" hidden="1" x14ac:dyDescent="0.3">
      <c r="A10946" s="16" t="s">
        <v>56</v>
      </c>
      <c r="B10946" s="17">
        <v>1.26</v>
      </c>
      <c r="C10946" s="18">
        <v>5670.99</v>
      </c>
      <c r="D10946" s="17">
        <v>5162.6899999999996</v>
      </c>
      <c r="E10946" s="17">
        <v>3026.67</v>
      </c>
      <c r="F10946" s="17">
        <v>2136.02</v>
      </c>
      <c r="G10946" s="19">
        <v>0</v>
      </c>
      <c r="H10946" s="19" t="s">
        <v>259</v>
      </c>
      <c r="I10946" s="19" t="s">
        <v>112</v>
      </c>
      <c r="J10946" s="19" t="s">
        <v>88</v>
      </c>
      <c r="K10946" s="19">
        <f>B10946*$P$40</f>
        <v>37.799999999999997</v>
      </c>
      <c r="L10946" s="20">
        <f>C10946*$P$40</f>
        <v>170129.69999999998</v>
      </c>
      <c r="M10946" s="19" t="str">
        <f>TEXT(A10946,"ММММ")</f>
        <v>Январь</v>
      </c>
      <c r="N10946" s="19"/>
    </row>
    <row r="10947" spans="1:14" hidden="1" x14ac:dyDescent="0.3">
      <c r="A10947" s="21" t="s">
        <v>57</v>
      </c>
      <c r="B10947" s="17">
        <v>1.26</v>
      </c>
      <c r="C10947" s="18">
        <v>5513.09</v>
      </c>
      <c r="D10947" s="17">
        <v>4174.58</v>
      </c>
      <c r="E10947" s="17">
        <v>30.22</v>
      </c>
      <c r="F10947" s="17">
        <v>4144.3599999999997</v>
      </c>
      <c r="G10947" s="19">
        <v>0</v>
      </c>
      <c r="H10947" s="19" t="s">
        <v>259</v>
      </c>
      <c r="I10947" s="19" t="s">
        <v>165</v>
      </c>
      <c r="J10947" s="19" t="s">
        <v>80</v>
      </c>
      <c r="K10947" s="19">
        <f>B10947*$P$40</f>
        <v>37.799999999999997</v>
      </c>
      <c r="L10947" s="20">
        <f>C10947*$P$40</f>
        <v>165392.70000000001</v>
      </c>
      <c r="M10947" s="19" t="str">
        <f>TEXT(A10947,"ММММ")</f>
        <v>Январь</v>
      </c>
      <c r="N10947" s="19"/>
    </row>
    <row r="10948" spans="1:14" hidden="1" x14ac:dyDescent="0.3">
      <c r="A10948" s="16" t="s">
        <v>4</v>
      </c>
      <c r="B10948" s="22">
        <v>1.26</v>
      </c>
      <c r="C10948" s="23">
        <v>5280.35</v>
      </c>
      <c r="D10948" s="22">
        <v>5005.5600000000004</v>
      </c>
      <c r="E10948" s="22">
        <v>4509.4799999999996</v>
      </c>
      <c r="F10948" s="22">
        <v>496.08</v>
      </c>
      <c r="G10948" s="24">
        <v>0</v>
      </c>
      <c r="H10948" s="24" t="s">
        <v>259</v>
      </c>
      <c r="I10948" s="24" t="s">
        <v>165</v>
      </c>
      <c r="J10948" s="24" t="s">
        <v>62</v>
      </c>
      <c r="K10948" s="19">
        <f>B10948*$P$40</f>
        <v>37.799999999999997</v>
      </c>
      <c r="L10948" s="20">
        <f>C10948*$P$40</f>
        <v>158410.5</v>
      </c>
      <c r="M10948" s="19" t="str">
        <f>TEXT(A10948,"ММММ")</f>
        <v>Декабрь</v>
      </c>
      <c r="N10948" s="19"/>
    </row>
    <row r="10949" spans="1:14" hidden="1" x14ac:dyDescent="0.3">
      <c r="A10949" s="21" t="s">
        <v>7</v>
      </c>
      <c r="B10949" s="22">
        <v>1.26</v>
      </c>
      <c r="C10949" s="23">
        <v>5077.97</v>
      </c>
      <c r="D10949" s="22">
        <v>4888.3900000000003</v>
      </c>
      <c r="E10949" s="22">
        <v>3309.59</v>
      </c>
      <c r="F10949" s="22">
        <v>1578.8</v>
      </c>
      <c r="G10949" s="24">
        <v>0</v>
      </c>
      <c r="H10949" s="24" t="s">
        <v>259</v>
      </c>
      <c r="I10949" s="24" t="s">
        <v>165</v>
      </c>
      <c r="J10949" s="24" t="s">
        <v>84</v>
      </c>
      <c r="K10949" s="19">
        <f>B10949*$P$40</f>
        <v>37.799999999999997</v>
      </c>
      <c r="L10949" s="20">
        <f>C10949*$P$40</f>
        <v>152339.1</v>
      </c>
      <c r="M10949" s="19" t="str">
        <f>TEXT(A10949,"ММММ")</f>
        <v>Декабрь</v>
      </c>
      <c r="N10949" s="19"/>
    </row>
    <row r="10950" spans="1:14" hidden="1" x14ac:dyDescent="0.3">
      <c r="A10950" s="16" t="s">
        <v>8</v>
      </c>
      <c r="B10950" s="22">
        <v>1.26</v>
      </c>
      <c r="C10950" s="23">
        <v>4772.79</v>
      </c>
      <c r="D10950" s="22">
        <v>2784.43</v>
      </c>
      <c r="E10950" s="22">
        <v>1416.26</v>
      </c>
      <c r="F10950" s="22">
        <v>1368.17</v>
      </c>
      <c r="G10950" s="24">
        <v>0</v>
      </c>
      <c r="H10950" s="24" t="s">
        <v>259</v>
      </c>
      <c r="I10950" s="24" t="s">
        <v>112</v>
      </c>
      <c r="J10950" s="24" t="s">
        <v>76</v>
      </c>
      <c r="K10950" s="19">
        <f>B10950*$P$40</f>
        <v>37.799999999999997</v>
      </c>
      <c r="L10950" s="20">
        <f>C10950*$P$40</f>
        <v>143183.70000000001</v>
      </c>
      <c r="M10950" s="19" t="str">
        <f>TEXT(A10950,"ММММ")</f>
        <v>Декабрь</v>
      </c>
      <c r="N10950" s="19"/>
    </row>
    <row r="10951" spans="1:14" hidden="1" x14ac:dyDescent="0.3">
      <c r="A10951" s="21" t="s">
        <v>9</v>
      </c>
      <c r="B10951" s="17">
        <v>1.26</v>
      </c>
      <c r="C10951" s="18">
        <v>4306.29</v>
      </c>
      <c r="D10951" s="17">
        <v>3164.59</v>
      </c>
      <c r="E10951" s="17">
        <v>123.23</v>
      </c>
      <c r="F10951" s="17">
        <v>3041.36</v>
      </c>
      <c r="G10951" s="19">
        <v>0</v>
      </c>
      <c r="H10951" s="19" t="s">
        <v>259</v>
      </c>
      <c r="I10951" s="19" t="s">
        <v>165</v>
      </c>
      <c r="J10951" s="19" t="s">
        <v>104</v>
      </c>
      <c r="K10951" s="19">
        <f>B10951*$P$40</f>
        <v>37.799999999999997</v>
      </c>
      <c r="L10951" s="20">
        <f>C10951*$P$40</f>
        <v>129188.7</v>
      </c>
      <c r="M10951" s="19" t="str">
        <f>TEXT(A10951,"ММММ")</f>
        <v>Декабрь</v>
      </c>
      <c r="N10951" s="19"/>
    </row>
    <row r="10952" spans="1:14" hidden="1" x14ac:dyDescent="0.3">
      <c r="A10952" s="16" t="s">
        <v>10</v>
      </c>
      <c r="B10952" s="17">
        <v>1.26</v>
      </c>
      <c r="C10952" s="18">
        <v>4079.99</v>
      </c>
      <c r="D10952" s="17">
        <v>3645.99</v>
      </c>
      <c r="E10952" s="17">
        <v>1050</v>
      </c>
      <c r="F10952" s="17">
        <v>2595.9899999999998</v>
      </c>
      <c r="G10952" s="19">
        <v>0</v>
      </c>
      <c r="H10952" s="19" t="s">
        <v>259</v>
      </c>
      <c r="I10952" s="19" t="s">
        <v>165</v>
      </c>
      <c r="J10952" s="19" t="s">
        <v>77</v>
      </c>
      <c r="K10952" s="19">
        <f>B10952*$P$40</f>
        <v>37.799999999999997</v>
      </c>
      <c r="L10952" s="20">
        <f>C10952*$P$40</f>
        <v>122399.7</v>
      </c>
      <c r="M10952" s="19" t="str">
        <f>TEXT(A10952,"ММММ")</f>
        <v>Ноябрь</v>
      </c>
      <c r="N10952" s="19"/>
    </row>
    <row r="10953" spans="1:14" hidden="1" x14ac:dyDescent="0.3">
      <c r="A10953" s="21" t="s">
        <v>11</v>
      </c>
      <c r="B10953" s="22">
        <v>1.26</v>
      </c>
      <c r="C10953" s="23">
        <v>3553.39</v>
      </c>
      <c r="D10953" s="22">
        <v>2901.79</v>
      </c>
      <c r="E10953" s="22">
        <v>2901.79</v>
      </c>
      <c r="F10953" s="22">
        <v>0</v>
      </c>
      <c r="G10953" s="24">
        <v>0</v>
      </c>
      <c r="H10953" s="24" t="s">
        <v>259</v>
      </c>
      <c r="I10953" s="24" t="s">
        <v>112</v>
      </c>
      <c r="J10953" s="24" t="s">
        <v>84</v>
      </c>
      <c r="K10953" s="19">
        <f>B10953*$P$40</f>
        <v>37.799999999999997</v>
      </c>
      <c r="L10953" s="20">
        <f>C10953*$P$40</f>
        <v>106601.7</v>
      </c>
      <c r="M10953" s="19" t="str">
        <f>TEXT(A10953,"ММММ")</f>
        <v>Ноябрь</v>
      </c>
      <c r="N10953" s="19"/>
    </row>
    <row r="10954" spans="1:14" hidden="1" x14ac:dyDescent="0.3">
      <c r="A10954" s="16" t="s">
        <v>12</v>
      </c>
      <c r="B10954" s="17">
        <v>1.26</v>
      </c>
      <c r="C10954" s="18">
        <v>3468.78</v>
      </c>
      <c r="D10954" s="17">
        <v>2943.35</v>
      </c>
      <c r="E10954" s="17">
        <v>2943.35</v>
      </c>
      <c r="F10954" s="17">
        <v>0</v>
      </c>
      <c r="G10954" s="19">
        <v>0</v>
      </c>
      <c r="H10954" s="19" t="s">
        <v>259</v>
      </c>
      <c r="I10954" s="19" t="s">
        <v>112</v>
      </c>
      <c r="J10954" s="19" t="s">
        <v>84</v>
      </c>
      <c r="K10954" s="19">
        <f>B10954*$P$40</f>
        <v>37.799999999999997</v>
      </c>
      <c r="L10954" s="20">
        <f>C10954*$P$40</f>
        <v>104063.40000000001</v>
      </c>
      <c r="M10954" s="19" t="str">
        <f>TEXT(A10954,"ММММ")</f>
        <v>Ноябрь</v>
      </c>
      <c r="N10954" s="19"/>
    </row>
    <row r="10955" spans="1:14" hidden="1" x14ac:dyDescent="0.3">
      <c r="A10955" s="21" t="s">
        <v>13</v>
      </c>
      <c r="B10955" s="22">
        <v>1.26</v>
      </c>
      <c r="C10955" s="23">
        <v>3222.83</v>
      </c>
      <c r="D10955" s="22">
        <v>1904.77</v>
      </c>
      <c r="E10955" s="22">
        <v>856.67</v>
      </c>
      <c r="F10955" s="22">
        <v>1048.0999999999999</v>
      </c>
      <c r="G10955" s="24">
        <v>0</v>
      </c>
      <c r="H10955" s="24" t="s">
        <v>259</v>
      </c>
      <c r="I10955" s="24" t="s">
        <v>112</v>
      </c>
      <c r="J10955" s="24" t="s">
        <v>76</v>
      </c>
      <c r="K10955" s="19">
        <f>B10955*$P$40</f>
        <v>37.799999999999997</v>
      </c>
      <c r="L10955" s="20">
        <f>C10955*$P$40</f>
        <v>96684.9</v>
      </c>
      <c r="M10955" s="19" t="str">
        <f>TEXT(A10955,"ММММ")</f>
        <v>Ноябрь</v>
      </c>
      <c r="N10955" s="19"/>
    </row>
    <row r="10956" spans="1:14" hidden="1" x14ac:dyDescent="0.3">
      <c r="A10956" s="16" t="s">
        <v>14</v>
      </c>
      <c r="B10956" s="22">
        <v>1.26</v>
      </c>
      <c r="C10956" s="23">
        <v>3129.1</v>
      </c>
      <c r="D10956" s="22">
        <v>2140.6799999999998</v>
      </c>
      <c r="E10956" s="22">
        <v>566.66999999999996</v>
      </c>
      <c r="F10956" s="22">
        <v>1574.01</v>
      </c>
      <c r="G10956" s="24">
        <v>0</v>
      </c>
      <c r="H10956" s="24" t="s">
        <v>259</v>
      </c>
      <c r="I10956" s="24" t="s">
        <v>112</v>
      </c>
      <c r="J10956" s="24" t="s">
        <v>80</v>
      </c>
      <c r="K10956" s="19">
        <f>B10956*$P$40</f>
        <v>37.799999999999997</v>
      </c>
      <c r="L10956" s="20">
        <f>C10956*$P$40</f>
        <v>93873</v>
      </c>
      <c r="M10956" s="19" t="str">
        <f>TEXT(A10956,"ММММ")</f>
        <v>Ноябрь</v>
      </c>
      <c r="N10956" s="19"/>
    </row>
    <row r="10957" spans="1:14" hidden="1" x14ac:dyDescent="0.3">
      <c r="A10957" s="21" t="s">
        <v>15</v>
      </c>
      <c r="B10957" s="17">
        <v>1.26</v>
      </c>
      <c r="C10957" s="18">
        <v>2918.73</v>
      </c>
      <c r="D10957" s="17">
        <v>1545.38</v>
      </c>
      <c r="E10957" s="17">
        <v>210</v>
      </c>
      <c r="F10957" s="17">
        <v>1335.38</v>
      </c>
      <c r="G10957" s="19">
        <v>0</v>
      </c>
      <c r="H10957" s="19" t="s">
        <v>259</v>
      </c>
      <c r="I10957" s="19" t="s">
        <v>112</v>
      </c>
      <c r="J10957" s="19" t="s">
        <v>80</v>
      </c>
      <c r="K10957" s="19">
        <f>B10957*$P$40</f>
        <v>37.799999999999997</v>
      </c>
      <c r="L10957" s="20">
        <f>C10957*$P$40</f>
        <v>87561.9</v>
      </c>
      <c r="M10957" s="19" t="str">
        <f>TEXT(A10957,"ММММ")</f>
        <v>Октябрь</v>
      </c>
      <c r="N10957" s="19"/>
    </row>
    <row r="10958" spans="1:14" hidden="1" x14ac:dyDescent="0.3">
      <c r="A10958" s="16" t="s">
        <v>16</v>
      </c>
      <c r="B10958" s="22">
        <v>1.26</v>
      </c>
      <c r="C10958" s="23">
        <v>2649.65</v>
      </c>
      <c r="D10958" s="22">
        <v>2102.09</v>
      </c>
      <c r="E10958" s="22">
        <v>1143.8399999999999</v>
      </c>
      <c r="F10958" s="22">
        <v>958.25</v>
      </c>
      <c r="G10958" s="24">
        <v>0</v>
      </c>
      <c r="H10958" s="24" t="s">
        <v>259</v>
      </c>
      <c r="I10958" s="24" t="s">
        <v>112</v>
      </c>
      <c r="J10958" s="24" t="s">
        <v>60</v>
      </c>
      <c r="K10958" s="19">
        <f>B10958*$P$40</f>
        <v>37.799999999999997</v>
      </c>
      <c r="L10958" s="20">
        <f>C10958*$P$40</f>
        <v>79489.5</v>
      </c>
      <c r="M10958" s="19" t="str">
        <f>TEXT(A10958,"ММММ")</f>
        <v>Октябрь</v>
      </c>
      <c r="N10958" s="19"/>
    </row>
    <row r="10959" spans="1:14" hidden="1" x14ac:dyDescent="0.3">
      <c r="A10959" s="21" t="s">
        <v>17</v>
      </c>
      <c r="B10959" s="17">
        <v>1.25</v>
      </c>
      <c r="C10959" s="18">
        <v>31595125.23</v>
      </c>
      <c r="D10959" s="17">
        <v>10358505.869999999</v>
      </c>
      <c r="E10959" s="17">
        <v>8202242.3700000001</v>
      </c>
      <c r="F10959" s="17">
        <v>2000176.08</v>
      </c>
      <c r="G10959" s="19">
        <v>156087.42000000001</v>
      </c>
      <c r="H10959" s="19" t="s">
        <v>258</v>
      </c>
      <c r="I10959" s="19" t="s">
        <v>165</v>
      </c>
      <c r="J10959" s="19" t="s">
        <v>108</v>
      </c>
      <c r="K10959" s="19">
        <f>B10959*$P$40</f>
        <v>37.5</v>
      </c>
      <c r="L10959" s="20">
        <f>C10959*$P$40</f>
        <v>947853756.89999998</v>
      </c>
      <c r="M10959" s="19" t="str">
        <f>TEXT(A10959,"ММММ")</f>
        <v>Октябрь</v>
      </c>
      <c r="N10959" s="19"/>
    </row>
    <row r="10960" spans="1:14" hidden="1" x14ac:dyDescent="0.3">
      <c r="A10960" s="16" t="s">
        <v>18</v>
      </c>
      <c r="B10960" s="22">
        <v>1.25</v>
      </c>
      <c r="C10960" s="23">
        <v>6137752.6100000003</v>
      </c>
      <c r="D10960" s="22">
        <v>1231780.28</v>
      </c>
      <c r="E10960" s="22">
        <v>990188.67</v>
      </c>
      <c r="F10960" s="22">
        <v>241571.32</v>
      </c>
      <c r="G10960" s="24">
        <v>20.29</v>
      </c>
      <c r="H10960" s="24" t="s">
        <v>258</v>
      </c>
      <c r="I10960" s="24" t="s">
        <v>219</v>
      </c>
      <c r="J10960" s="24" t="s">
        <v>86</v>
      </c>
      <c r="K10960" s="19">
        <f>B10960*$P$40</f>
        <v>37.5</v>
      </c>
      <c r="L10960" s="20">
        <f>C10960*$P$40</f>
        <v>184132578.30000001</v>
      </c>
      <c r="M10960" s="19" t="str">
        <f>TEXT(A10960,"ММММ")</f>
        <v>Октябрь</v>
      </c>
      <c r="N10960" s="19"/>
    </row>
    <row r="10961" spans="1:14" hidden="1" x14ac:dyDescent="0.3">
      <c r="A10961" s="21" t="s">
        <v>19</v>
      </c>
      <c r="B10961" s="22">
        <v>1.25</v>
      </c>
      <c r="C10961" s="23">
        <v>5889669.2000000002</v>
      </c>
      <c r="D10961" s="22">
        <v>1845110.5</v>
      </c>
      <c r="E10961" s="22">
        <v>1770413.98</v>
      </c>
      <c r="F10961" s="22">
        <v>2532.6999999999998</v>
      </c>
      <c r="G10961" s="24">
        <v>72163.820000000007</v>
      </c>
      <c r="H10961" s="24" t="s">
        <v>258</v>
      </c>
      <c r="I10961" s="24" t="s">
        <v>165</v>
      </c>
      <c r="J10961" s="24" t="s">
        <v>63</v>
      </c>
      <c r="K10961" s="19">
        <f>B10961*$P$40</f>
        <v>37.5</v>
      </c>
      <c r="L10961" s="20">
        <f>C10961*$P$40</f>
        <v>176690076</v>
      </c>
      <c r="M10961" s="19" t="str">
        <f>TEXT(A10961,"ММММ")</f>
        <v>Сентябрь</v>
      </c>
      <c r="N10961" s="19"/>
    </row>
    <row r="10962" spans="1:14" hidden="1" x14ac:dyDescent="0.3">
      <c r="A10962" s="16" t="s">
        <v>20</v>
      </c>
      <c r="B10962" s="17">
        <v>1.25</v>
      </c>
      <c r="C10962" s="18">
        <v>5688357.2400000002</v>
      </c>
      <c r="D10962" s="17">
        <v>1986231.99</v>
      </c>
      <c r="E10962" s="17">
        <v>973013.15</v>
      </c>
      <c r="F10962" s="17">
        <v>1003906.67</v>
      </c>
      <c r="G10962" s="19">
        <v>9312.17</v>
      </c>
      <c r="H10962" s="19" t="s">
        <v>258</v>
      </c>
      <c r="I10962" s="19" t="s">
        <v>165</v>
      </c>
      <c r="J10962" s="19" t="s">
        <v>109</v>
      </c>
      <c r="K10962" s="19">
        <f>B10962*$P$40</f>
        <v>37.5</v>
      </c>
      <c r="L10962" s="20">
        <f>C10962*$P$40</f>
        <v>170650717.20000002</v>
      </c>
      <c r="M10962" s="19" t="str">
        <f>TEXT(A10962,"ММММ")</f>
        <v>Сентябрь</v>
      </c>
      <c r="N10962" s="19"/>
    </row>
    <row r="10963" spans="1:14" hidden="1" x14ac:dyDescent="0.3">
      <c r="A10963" s="21" t="s">
        <v>21</v>
      </c>
      <c r="B10963" s="17">
        <v>1.25</v>
      </c>
      <c r="C10963" s="18">
        <v>4691937.5</v>
      </c>
      <c r="D10963" s="17">
        <v>940930.8</v>
      </c>
      <c r="E10963" s="17">
        <v>882013.66</v>
      </c>
      <c r="F10963" s="17">
        <v>58723.55</v>
      </c>
      <c r="G10963" s="19">
        <v>193.59</v>
      </c>
      <c r="H10963" s="19" t="s">
        <v>258</v>
      </c>
      <c r="I10963" s="19" t="s">
        <v>165</v>
      </c>
      <c r="J10963" s="19" t="s">
        <v>86</v>
      </c>
      <c r="K10963" s="19">
        <f>B10963*$P$40</f>
        <v>37.5</v>
      </c>
      <c r="L10963" s="20">
        <f>C10963*$P$40</f>
        <v>140758125</v>
      </c>
      <c r="M10963" s="19" t="str">
        <f>TEXT(A10963,"ММММ")</f>
        <v>Сентябрь</v>
      </c>
      <c r="N10963" s="19"/>
    </row>
    <row r="10964" spans="1:14" hidden="1" x14ac:dyDescent="0.3">
      <c r="A10964" s="16" t="s">
        <v>22</v>
      </c>
      <c r="B10964" s="22">
        <v>1.25</v>
      </c>
      <c r="C10964" s="23">
        <v>3267857.63</v>
      </c>
      <c r="D10964" s="22">
        <v>1105673.08</v>
      </c>
      <c r="E10964" s="22">
        <v>754051.14</v>
      </c>
      <c r="F10964" s="22">
        <v>256758.81</v>
      </c>
      <c r="G10964" s="24">
        <v>94863.13</v>
      </c>
      <c r="H10964" s="24" t="s">
        <v>258</v>
      </c>
      <c r="I10964" s="24" t="s">
        <v>112</v>
      </c>
      <c r="J10964" s="24" t="s">
        <v>72</v>
      </c>
      <c r="K10964" s="19">
        <f>B10964*$P$40</f>
        <v>37.5</v>
      </c>
      <c r="L10964" s="20">
        <f>C10964*$P$40</f>
        <v>98035728.899999991</v>
      </c>
      <c r="M10964" s="19" t="str">
        <f>TEXT(A10964,"ММММ")</f>
        <v>Сентябрь</v>
      </c>
      <c r="N10964" s="19"/>
    </row>
    <row r="10965" spans="1:14" hidden="1" x14ac:dyDescent="0.3">
      <c r="A10965" s="21" t="s">
        <v>23</v>
      </c>
      <c r="B10965" s="22">
        <v>1.25</v>
      </c>
      <c r="C10965" s="23">
        <v>3135330.32</v>
      </c>
      <c r="D10965" s="22">
        <v>1251190.28</v>
      </c>
      <c r="E10965" s="22">
        <v>1015372.21</v>
      </c>
      <c r="F10965" s="22">
        <v>224403.31</v>
      </c>
      <c r="G10965" s="24">
        <v>11414.76</v>
      </c>
      <c r="H10965" s="24" t="s">
        <v>258</v>
      </c>
      <c r="I10965" s="24" t="s">
        <v>219</v>
      </c>
      <c r="J10965" s="24" t="s">
        <v>82</v>
      </c>
      <c r="K10965" s="19">
        <f>B10965*$P$40</f>
        <v>37.5</v>
      </c>
      <c r="L10965" s="20">
        <f>C10965*$P$40</f>
        <v>94059909.599999994</v>
      </c>
      <c r="M10965" s="19" t="str">
        <f>TEXT(A10965,"ММММ")</f>
        <v>Август</v>
      </c>
      <c r="N10965" s="19"/>
    </row>
    <row r="10966" spans="1:14" hidden="1" x14ac:dyDescent="0.3">
      <c r="A10966" s="16" t="s">
        <v>24</v>
      </c>
      <c r="B10966" s="17">
        <v>1.25</v>
      </c>
      <c r="C10966" s="18">
        <v>2033823.81</v>
      </c>
      <c r="D10966" s="17">
        <v>563493.93999999994</v>
      </c>
      <c r="E10966" s="17">
        <v>436555.79</v>
      </c>
      <c r="F10966" s="17">
        <v>126910.37</v>
      </c>
      <c r="G10966" s="19">
        <v>27.78</v>
      </c>
      <c r="H10966" s="19" t="s">
        <v>258</v>
      </c>
      <c r="I10966" s="19" t="s">
        <v>219</v>
      </c>
      <c r="J10966" s="19" t="s">
        <v>92</v>
      </c>
      <c r="K10966" s="19">
        <f>B10966*$P$40</f>
        <v>37.5</v>
      </c>
      <c r="L10966" s="20">
        <f>C10966*$P$40</f>
        <v>61014714.300000004</v>
      </c>
      <c r="M10966" s="19" t="str">
        <f>TEXT(A10966,"ММММ")</f>
        <v>Август</v>
      </c>
      <c r="N10966" s="19"/>
    </row>
    <row r="10967" spans="1:14" hidden="1" x14ac:dyDescent="0.3">
      <c r="A10967" s="21" t="s">
        <v>25</v>
      </c>
      <c r="B10967" s="22">
        <v>1.25</v>
      </c>
      <c r="C10967" s="23">
        <v>1716384.76</v>
      </c>
      <c r="D10967" s="22">
        <v>523808.43</v>
      </c>
      <c r="E10967" s="22">
        <v>471473.75</v>
      </c>
      <c r="F10967" s="22">
        <v>17633.77</v>
      </c>
      <c r="G10967" s="24">
        <v>34700.910000000003</v>
      </c>
      <c r="H10967" s="24" t="s">
        <v>258</v>
      </c>
      <c r="I10967" s="24" t="s">
        <v>112</v>
      </c>
      <c r="J10967" s="24" t="s">
        <v>92</v>
      </c>
      <c r="K10967" s="19">
        <f>B10967*$P$40</f>
        <v>37.5</v>
      </c>
      <c r="L10967" s="20">
        <f>C10967*$P$40</f>
        <v>51491542.799999997</v>
      </c>
      <c r="M10967" s="19" t="str">
        <f>TEXT(A10967,"ММММ")</f>
        <v>Август</v>
      </c>
      <c r="N10967" s="19"/>
    </row>
    <row r="10968" spans="1:14" hidden="1" x14ac:dyDescent="0.3">
      <c r="A10968" s="16" t="s">
        <v>26</v>
      </c>
      <c r="B10968" s="17">
        <v>1.25</v>
      </c>
      <c r="C10968" s="18">
        <v>1601599.81</v>
      </c>
      <c r="D10968" s="17">
        <v>435845.24</v>
      </c>
      <c r="E10968" s="17">
        <v>393722.61</v>
      </c>
      <c r="F10968" s="17">
        <v>36578.51</v>
      </c>
      <c r="G10968" s="19">
        <v>5544.12</v>
      </c>
      <c r="H10968" s="19" t="s">
        <v>258</v>
      </c>
      <c r="I10968" s="19" t="s">
        <v>165</v>
      </c>
      <c r="J10968" s="19" t="s">
        <v>92</v>
      </c>
      <c r="K10968" s="19">
        <f>B10968*$P$40</f>
        <v>37.5</v>
      </c>
      <c r="L10968" s="20">
        <f>C10968*$P$40</f>
        <v>48047994.300000004</v>
      </c>
      <c r="M10968" s="19" t="str">
        <f>TEXT(A10968,"ММММ")</f>
        <v>Август</v>
      </c>
      <c r="N10968" s="19"/>
    </row>
    <row r="10969" spans="1:14" hidden="1" x14ac:dyDescent="0.3">
      <c r="A10969" s="21" t="s">
        <v>27</v>
      </c>
      <c r="B10969" s="17">
        <v>1.25</v>
      </c>
      <c r="C10969" s="18">
        <v>1475457.53</v>
      </c>
      <c r="D10969" s="17">
        <v>716828.68</v>
      </c>
      <c r="E10969" s="17">
        <v>555986.43000000005</v>
      </c>
      <c r="F10969" s="17">
        <v>160842.25</v>
      </c>
      <c r="G10969" s="19">
        <v>0</v>
      </c>
      <c r="H10969" s="19" t="s">
        <v>259</v>
      </c>
      <c r="I10969" s="19" t="s">
        <v>112</v>
      </c>
      <c r="J10969" s="19" t="s">
        <v>108</v>
      </c>
      <c r="K10969" s="19">
        <f>B10969*$P$40</f>
        <v>37.5</v>
      </c>
      <c r="L10969" s="20">
        <f>C10969*$P$40</f>
        <v>44263725.899999999</v>
      </c>
      <c r="M10969" s="19" t="str">
        <f>TEXT(A10969,"ММММ")</f>
        <v>Август</v>
      </c>
      <c r="N10969" s="19"/>
    </row>
    <row r="10970" spans="1:14" hidden="1" x14ac:dyDescent="0.3">
      <c r="A10970" s="16" t="s">
        <v>28</v>
      </c>
      <c r="B10970" s="22">
        <v>1.25</v>
      </c>
      <c r="C10970" s="23">
        <v>988572.63</v>
      </c>
      <c r="D10970" s="22">
        <v>261114.6</v>
      </c>
      <c r="E10970" s="22">
        <v>256822.62</v>
      </c>
      <c r="F10970" s="22">
        <v>4225.3100000000004</v>
      </c>
      <c r="G10970" s="24">
        <v>66.67</v>
      </c>
      <c r="H10970" s="24" t="s">
        <v>258</v>
      </c>
      <c r="I10970" s="24" t="s">
        <v>219</v>
      </c>
      <c r="J10970" s="24" t="s">
        <v>59</v>
      </c>
      <c r="K10970" s="19">
        <f>B10970*$P$40</f>
        <v>37.5</v>
      </c>
      <c r="L10970" s="20">
        <f>C10970*$P$40</f>
        <v>29657178.899999999</v>
      </c>
      <c r="M10970" s="19" t="str">
        <f>TEXT(A10970,"ММММ")</f>
        <v>Июль</v>
      </c>
      <c r="N10970" s="19"/>
    </row>
    <row r="10971" spans="1:14" hidden="1" x14ac:dyDescent="0.3">
      <c r="A10971" s="21" t="s">
        <v>29</v>
      </c>
      <c r="B10971" s="17">
        <v>1.25</v>
      </c>
      <c r="C10971" s="18">
        <v>949769.71</v>
      </c>
      <c r="D10971" s="17">
        <v>331637.92</v>
      </c>
      <c r="E10971" s="17">
        <v>262287.19</v>
      </c>
      <c r="F10971" s="17">
        <v>69350.73</v>
      </c>
      <c r="G10971" s="19">
        <v>0</v>
      </c>
      <c r="H10971" s="19" t="s">
        <v>258</v>
      </c>
      <c r="I10971" s="19" t="s">
        <v>165</v>
      </c>
      <c r="J10971" s="19" t="s">
        <v>75</v>
      </c>
      <c r="K10971" s="19">
        <f>B10971*$P$40</f>
        <v>37.5</v>
      </c>
      <c r="L10971" s="20">
        <f>C10971*$P$40</f>
        <v>28493091.299999997</v>
      </c>
      <c r="M10971" s="19" t="str">
        <f>TEXT(A10971,"ММММ")</f>
        <v>Июль</v>
      </c>
      <c r="N10971" s="19"/>
    </row>
    <row r="10972" spans="1:14" x14ac:dyDescent="0.3">
      <c r="A10972" s="37" t="s">
        <v>30</v>
      </c>
      <c r="B10972" s="38">
        <v>1.25</v>
      </c>
      <c r="C10972" s="39">
        <v>731125.01</v>
      </c>
      <c r="D10972" s="38">
        <v>81788.179999999993</v>
      </c>
      <c r="E10972" s="38">
        <v>79510.48</v>
      </c>
      <c r="F10972" s="38">
        <v>1904.8</v>
      </c>
      <c r="G10972" s="26">
        <v>372.9</v>
      </c>
      <c r="H10972" s="26" t="s">
        <v>258</v>
      </c>
      <c r="I10972" s="26" t="s">
        <v>5</v>
      </c>
      <c r="J10972" s="26" t="s">
        <v>65</v>
      </c>
      <c r="K10972" s="26">
        <f>B10972*$P$40</f>
        <v>37.5</v>
      </c>
      <c r="L10972" s="32">
        <f>C10972*$P$40</f>
        <v>21933750.300000001</v>
      </c>
      <c r="M10972" s="33">
        <f t="shared" ref="M10972:M10974" si="1061">MONTH(A10972)</f>
        <v>7</v>
      </c>
      <c r="N10972" s="33"/>
    </row>
    <row r="10973" spans="1:14" x14ac:dyDescent="0.3">
      <c r="A10973" s="40" t="s">
        <v>31</v>
      </c>
      <c r="B10973" s="41">
        <v>1.25</v>
      </c>
      <c r="C10973" s="42">
        <v>663677.31999999995</v>
      </c>
      <c r="D10973" s="41">
        <v>163768.62</v>
      </c>
      <c r="E10973" s="41">
        <v>158964.07999999999</v>
      </c>
      <c r="F10973" s="41">
        <v>4804.54</v>
      </c>
      <c r="G10973" s="43">
        <v>0</v>
      </c>
      <c r="H10973" s="43" t="s">
        <v>258</v>
      </c>
      <c r="I10973" s="43" t="s">
        <v>5</v>
      </c>
      <c r="J10973" s="43" t="s">
        <v>59</v>
      </c>
      <c r="K10973" s="26">
        <f>B10973*$P$40</f>
        <v>37.5</v>
      </c>
      <c r="L10973" s="32">
        <f>C10973*$P$40</f>
        <v>19910319.599999998</v>
      </c>
      <c r="M10973" s="33">
        <f t="shared" si="1061"/>
        <v>7</v>
      </c>
      <c r="N10973" s="33"/>
    </row>
    <row r="10974" spans="1:14" x14ac:dyDescent="0.3">
      <c r="A10974" s="37" t="s">
        <v>32</v>
      </c>
      <c r="B10974" s="41">
        <v>1.25</v>
      </c>
      <c r="C10974" s="42">
        <v>637319.34</v>
      </c>
      <c r="D10974" s="41">
        <v>179990.18</v>
      </c>
      <c r="E10974" s="41">
        <v>174864.87</v>
      </c>
      <c r="F10974" s="41">
        <v>5125.3100000000004</v>
      </c>
      <c r="G10974" s="43">
        <v>0</v>
      </c>
      <c r="H10974" s="43" t="s">
        <v>258</v>
      </c>
      <c r="I10974" s="43" t="s">
        <v>5</v>
      </c>
      <c r="J10974" s="43" t="s">
        <v>59</v>
      </c>
      <c r="K10974" s="26">
        <f>B10974*$P$40</f>
        <v>37.5</v>
      </c>
      <c r="L10974" s="32">
        <f>C10974*$P$40</f>
        <v>19119580.199999999</v>
      </c>
      <c r="M10974" s="33">
        <f t="shared" si="1061"/>
        <v>6</v>
      </c>
      <c r="N10974" s="33"/>
    </row>
    <row r="10975" spans="1:14" hidden="1" x14ac:dyDescent="0.3">
      <c r="A10975" s="21" t="s">
        <v>33</v>
      </c>
      <c r="B10975" s="22">
        <v>1.25</v>
      </c>
      <c r="C10975" s="23">
        <v>628075.85</v>
      </c>
      <c r="D10975" s="22">
        <v>328053.07</v>
      </c>
      <c r="E10975" s="22">
        <v>327052.45</v>
      </c>
      <c r="F10975" s="22">
        <v>154.61000000000001</v>
      </c>
      <c r="G10975" s="24">
        <v>846.01</v>
      </c>
      <c r="H10975" s="24" t="s">
        <v>258</v>
      </c>
      <c r="I10975" s="24" t="s">
        <v>165</v>
      </c>
      <c r="J10975" s="24" t="s">
        <v>100</v>
      </c>
      <c r="K10975" s="19">
        <f>B10975*$P$40</f>
        <v>37.5</v>
      </c>
      <c r="L10975" s="20">
        <f>C10975*$P$40</f>
        <v>18842275.5</v>
      </c>
      <c r="M10975" s="19" t="str">
        <f>TEXT(A10975,"ММММ")</f>
        <v>Июнь</v>
      </c>
      <c r="N10975" s="19"/>
    </row>
    <row r="10976" spans="1:14" x14ac:dyDescent="0.3">
      <c r="A10976" s="37" t="s">
        <v>34</v>
      </c>
      <c r="B10976" s="41">
        <v>1.25</v>
      </c>
      <c r="C10976" s="42">
        <v>562542.86</v>
      </c>
      <c r="D10976" s="41">
        <v>137408.28</v>
      </c>
      <c r="E10976" s="41">
        <v>137224.94</v>
      </c>
      <c r="F10976" s="41">
        <v>183.34</v>
      </c>
      <c r="G10976" s="43">
        <v>0</v>
      </c>
      <c r="H10976" s="43" t="s">
        <v>258</v>
      </c>
      <c r="I10976" s="43" t="s">
        <v>5</v>
      </c>
      <c r="J10976" s="43" t="s">
        <v>61</v>
      </c>
      <c r="K10976" s="26">
        <f>B10976*$P$40</f>
        <v>37.5</v>
      </c>
      <c r="L10976" s="32">
        <f>C10976*$P$40</f>
        <v>16876285.800000001</v>
      </c>
      <c r="M10976" s="33">
        <f t="shared" ref="M10976:M10977" si="1062">MONTH(A10976)</f>
        <v>6</v>
      </c>
      <c r="N10976" s="33"/>
    </row>
    <row r="10977" spans="1:14" x14ac:dyDescent="0.3">
      <c r="A10977" s="40" t="s">
        <v>35</v>
      </c>
      <c r="B10977" s="38">
        <v>1.25</v>
      </c>
      <c r="C10977" s="39">
        <v>560494.92000000004</v>
      </c>
      <c r="D10977" s="38">
        <v>143455.74</v>
      </c>
      <c r="E10977" s="38">
        <v>142574.63</v>
      </c>
      <c r="F10977" s="38">
        <v>881.11</v>
      </c>
      <c r="G10977" s="26">
        <v>0</v>
      </c>
      <c r="H10977" s="26" t="s">
        <v>258</v>
      </c>
      <c r="I10977" s="26" t="s">
        <v>5</v>
      </c>
      <c r="J10977" s="26" t="s">
        <v>61</v>
      </c>
      <c r="K10977" s="26">
        <f>B10977*$P$40</f>
        <v>37.5</v>
      </c>
      <c r="L10977" s="32">
        <f>C10977*$P$40</f>
        <v>16814847.600000001</v>
      </c>
      <c r="M10977" s="33">
        <f t="shared" si="1062"/>
        <v>6</v>
      </c>
      <c r="N10977" s="33"/>
    </row>
    <row r="10978" spans="1:14" hidden="1" x14ac:dyDescent="0.3">
      <c r="A10978" s="16" t="s">
        <v>36</v>
      </c>
      <c r="B10978" s="22">
        <v>1.25</v>
      </c>
      <c r="C10978" s="23">
        <v>546932.09</v>
      </c>
      <c r="D10978" s="22">
        <v>144902.68</v>
      </c>
      <c r="E10978" s="22">
        <v>91834.79</v>
      </c>
      <c r="F10978" s="22">
        <v>52424.480000000003</v>
      </c>
      <c r="G10978" s="24">
        <v>643.41</v>
      </c>
      <c r="H10978" s="24" t="s">
        <v>258</v>
      </c>
      <c r="I10978" s="24" t="s">
        <v>165</v>
      </c>
      <c r="J10978" s="24" t="s">
        <v>93</v>
      </c>
      <c r="K10978" s="19">
        <f>B10978*$P$40</f>
        <v>37.5</v>
      </c>
      <c r="L10978" s="20">
        <f>C10978*$P$40</f>
        <v>16407962.699999999</v>
      </c>
      <c r="M10978" s="19" t="str">
        <f>TEXT(A10978,"ММММ")</f>
        <v>Май</v>
      </c>
      <c r="N10978" s="19"/>
    </row>
    <row r="10979" spans="1:14" hidden="1" x14ac:dyDescent="0.3">
      <c r="A10979" s="21" t="s">
        <v>37</v>
      </c>
      <c r="B10979" s="17">
        <v>1.25</v>
      </c>
      <c r="C10979" s="18">
        <v>540206.17000000004</v>
      </c>
      <c r="D10979" s="17">
        <v>125821.73</v>
      </c>
      <c r="E10979" s="17">
        <v>78005.81</v>
      </c>
      <c r="F10979" s="17">
        <v>32132.03</v>
      </c>
      <c r="G10979" s="19">
        <v>15683.89</v>
      </c>
      <c r="H10979" s="19" t="s">
        <v>258</v>
      </c>
      <c r="I10979" s="19" t="s">
        <v>112</v>
      </c>
      <c r="J10979" s="19" t="s">
        <v>81</v>
      </c>
      <c r="K10979" s="19">
        <f>B10979*$P$40</f>
        <v>37.5</v>
      </c>
      <c r="L10979" s="20">
        <f>C10979*$P$40</f>
        <v>16206185.100000001</v>
      </c>
      <c r="M10979" s="19" t="str">
        <f>TEXT(A10979,"ММММ")</f>
        <v>Май</v>
      </c>
      <c r="N10979" s="19"/>
    </row>
    <row r="10980" spans="1:14" hidden="1" x14ac:dyDescent="0.3">
      <c r="A10980" s="16" t="s">
        <v>38</v>
      </c>
      <c r="B10980" s="22">
        <v>1.25</v>
      </c>
      <c r="C10980" s="23">
        <v>534175.65</v>
      </c>
      <c r="D10980" s="22">
        <v>109660.57</v>
      </c>
      <c r="E10980" s="22">
        <v>54629.599999999999</v>
      </c>
      <c r="F10980" s="22">
        <v>55030.97</v>
      </c>
      <c r="G10980" s="24">
        <v>0</v>
      </c>
      <c r="H10980" s="24" t="s">
        <v>258</v>
      </c>
      <c r="I10980" s="24" t="s">
        <v>165</v>
      </c>
      <c r="J10980" s="24" t="s">
        <v>107</v>
      </c>
      <c r="K10980" s="19">
        <f>B10980*$P$40</f>
        <v>37.5</v>
      </c>
      <c r="L10980" s="20">
        <f>C10980*$P$40</f>
        <v>16025269.5</v>
      </c>
      <c r="M10980" s="19" t="str">
        <f>TEXT(A10980,"ММММ")</f>
        <v>Май</v>
      </c>
      <c r="N10980" s="19"/>
    </row>
    <row r="10981" spans="1:14" hidden="1" x14ac:dyDescent="0.3">
      <c r="A10981" s="21" t="s">
        <v>39</v>
      </c>
      <c r="B10981" s="17">
        <v>1.25</v>
      </c>
      <c r="C10981" s="18">
        <v>515183.39</v>
      </c>
      <c r="D10981" s="17">
        <v>136948.51999999999</v>
      </c>
      <c r="E10981" s="17">
        <v>80129.25</v>
      </c>
      <c r="F10981" s="17">
        <v>46177.599999999999</v>
      </c>
      <c r="G10981" s="19">
        <v>10641.67</v>
      </c>
      <c r="H10981" s="19" t="s">
        <v>258</v>
      </c>
      <c r="I10981" s="19" t="s">
        <v>112</v>
      </c>
      <c r="J10981" s="19" t="s">
        <v>81</v>
      </c>
      <c r="K10981" s="19">
        <f>B10981*$P$40</f>
        <v>37.5</v>
      </c>
      <c r="L10981" s="20">
        <f>C10981*$P$40</f>
        <v>15455501.700000001</v>
      </c>
      <c r="M10981" s="19" t="str">
        <f>TEXT(A10981,"ММММ")</f>
        <v>Май</v>
      </c>
      <c r="N10981" s="19"/>
    </row>
    <row r="10982" spans="1:14" hidden="1" x14ac:dyDescent="0.3">
      <c r="A10982" s="16" t="s">
        <v>40</v>
      </c>
      <c r="B10982" s="17">
        <v>1.25</v>
      </c>
      <c r="C10982" s="18">
        <v>507333.47</v>
      </c>
      <c r="D10982" s="17">
        <v>255947.92</v>
      </c>
      <c r="E10982" s="17">
        <v>156038.59</v>
      </c>
      <c r="F10982" s="17">
        <v>99378.83</v>
      </c>
      <c r="G10982" s="19">
        <v>530.5</v>
      </c>
      <c r="H10982" s="19" t="s">
        <v>258</v>
      </c>
      <c r="I10982" s="19" t="s">
        <v>219</v>
      </c>
      <c r="J10982" s="19" t="s">
        <v>93</v>
      </c>
      <c r="K10982" s="19">
        <f>B10982*$P$40</f>
        <v>37.5</v>
      </c>
      <c r="L10982" s="20">
        <f>C10982*$P$40</f>
        <v>15220004.1</v>
      </c>
      <c r="M10982" s="19" t="str">
        <f>TEXT(A10982,"ММММ")</f>
        <v>Май</v>
      </c>
      <c r="N10982" s="19"/>
    </row>
    <row r="10983" spans="1:14" x14ac:dyDescent="0.3">
      <c r="A10983" s="40" t="s">
        <v>41</v>
      </c>
      <c r="B10983" s="41">
        <v>1.25</v>
      </c>
      <c r="C10983" s="42">
        <v>491653.57</v>
      </c>
      <c r="D10983" s="41">
        <v>90162.67</v>
      </c>
      <c r="E10983" s="41">
        <v>90074.05</v>
      </c>
      <c r="F10983" s="41">
        <v>88.62</v>
      </c>
      <c r="G10983" s="43">
        <v>0</v>
      </c>
      <c r="H10983" s="43" t="s">
        <v>258</v>
      </c>
      <c r="I10983" s="43" t="s">
        <v>5</v>
      </c>
      <c r="J10983" s="43" t="s">
        <v>100</v>
      </c>
      <c r="K10983" s="26">
        <f>B10983*$P$40</f>
        <v>37.5</v>
      </c>
      <c r="L10983" s="32">
        <f>C10983*$P$40</f>
        <v>14749607.1</v>
      </c>
      <c r="M10983" s="33">
        <f t="shared" ref="M10983:M10984" si="1063">MONTH(A10983)</f>
        <v>4</v>
      </c>
      <c r="N10983" s="33"/>
    </row>
    <row r="10984" spans="1:14" x14ac:dyDescent="0.3">
      <c r="A10984" s="37" t="s">
        <v>42</v>
      </c>
      <c r="B10984" s="41">
        <v>1.25</v>
      </c>
      <c r="C10984" s="42">
        <v>476017.06</v>
      </c>
      <c r="D10984" s="41">
        <v>92640.24</v>
      </c>
      <c r="E10984" s="41">
        <v>63701.43</v>
      </c>
      <c r="F10984" s="41">
        <v>28442.98</v>
      </c>
      <c r="G10984" s="43">
        <v>495.83</v>
      </c>
      <c r="H10984" s="43" t="s">
        <v>258</v>
      </c>
      <c r="I10984" s="43" t="s">
        <v>5</v>
      </c>
      <c r="J10984" s="43" t="s">
        <v>81</v>
      </c>
      <c r="K10984" s="26">
        <f>B10984*$P$40</f>
        <v>37.5</v>
      </c>
      <c r="L10984" s="32">
        <f>C10984*$P$40</f>
        <v>14280511.800000001</v>
      </c>
      <c r="M10984" s="33">
        <f t="shared" si="1063"/>
        <v>4</v>
      </c>
      <c r="N10984" s="33"/>
    </row>
    <row r="10985" spans="1:14" hidden="1" x14ac:dyDescent="0.3">
      <c r="A10985" s="21" t="s">
        <v>43</v>
      </c>
      <c r="B10985" s="22">
        <v>1.25</v>
      </c>
      <c r="C10985" s="23">
        <v>473046.6</v>
      </c>
      <c r="D10985" s="22">
        <v>171299.97</v>
      </c>
      <c r="E10985" s="22">
        <v>150537.79999999999</v>
      </c>
      <c r="F10985" s="22">
        <v>20262.169999999998</v>
      </c>
      <c r="G10985" s="24">
        <v>500</v>
      </c>
      <c r="H10985" s="24" t="s">
        <v>258</v>
      </c>
      <c r="I10985" s="24" t="s">
        <v>112</v>
      </c>
      <c r="J10985" s="24" t="s">
        <v>98</v>
      </c>
      <c r="K10985" s="19">
        <f>B10985*$P$40</f>
        <v>37.5</v>
      </c>
      <c r="L10985" s="20">
        <f>C10985*$P$40</f>
        <v>14191398</v>
      </c>
      <c r="M10985" s="19" t="str">
        <f>TEXT(A10985,"ММММ")</f>
        <v>Апрель</v>
      </c>
      <c r="N10985" s="19"/>
    </row>
    <row r="10986" spans="1:14" hidden="1" x14ac:dyDescent="0.3">
      <c r="A10986" s="16" t="s">
        <v>44</v>
      </c>
      <c r="B10986" s="17">
        <v>1.25</v>
      </c>
      <c r="C10986" s="18">
        <v>464446.2</v>
      </c>
      <c r="D10986" s="17">
        <v>67435.850000000006</v>
      </c>
      <c r="E10986" s="17">
        <v>66812.240000000005</v>
      </c>
      <c r="F10986" s="17">
        <v>0</v>
      </c>
      <c r="G10986" s="19">
        <v>623.61</v>
      </c>
      <c r="H10986" s="19" t="s">
        <v>258</v>
      </c>
      <c r="I10986" s="19" t="s">
        <v>112</v>
      </c>
      <c r="J10986" s="19" t="s">
        <v>97</v>
      </c>
      <c r="K10986" s="19">
        <f>B10986*$P$40</f>
        <v>37.5</v>
      </c>
      <c r="L10986" s="20">
        <f>C10986*$P$40</f>
        <v>13933386</v>
      </c>
      <c r="M10986" s="19" t="str">
        <f>TEXT(A10986,"ММММ")</f>
        <v>Апрель</v>
      </c>
      <c r="N10986" s="19"/>
    </row>
    <row r="10987" spans="1:14" hidden="1" x14ac:dyDescent="0.3">
      <c r="A10987" s="21" t="s">
        <v>45</v>
      </c>
      <c r="B10987" s="17">
        <v>1.25</v>
      </c>
      <c r="C10987" s="18">
        <v>460990.81</v>
      </c>
      <c r="D10987" s="17">
        <v>195711.22</v>
      </c>
      <c r="E10987" s="17">
        <v>120153.69</v>
      </c>
      <c r="F10987" s="17">
        <v>72091.97</v>
      </c>
      <c r="G10987" s="19">
        <v>3465.56</v>
      </c>
      <c r="H10987" s="19" t="s">
        <v>258</v>
      </c>
      <c r="I10987" s="19" t="s">
        <v>165</v>
      </c>
      <c r="J10987" s="19" t="s">
        <v>58</v>
      </c>
      <c r="K10987" s="19">
        <f>B10987*$P$40</f>
        <v>37.5</v>
      </c>
      <c r="L10987" s="20">
        <f>C10987*$P$40</f>
        <v>13829724.300000001</v>
      </c>
      <c r="M10987" s="19" t="str">
        <f>TEXT(A10987,"ММММ")</f>
        <v>Март</v>
      </c>
      <c r="N10987" s="19"/>
    </row>
    <row r="10988" spans="1:14" x14ac:dyDescent="0.3">
      <c r="A10988" s="37" t="s">
        <v>46</v>
      </c>
      <c r="B10988" s="41">
        <v>1.25</v>
      </c>
      <c r="C10988" s="42">
        <v>460459.45</v>
      </c>
      <c r="D10988" s="41">
        <v>136666.84</v>
      </c>
      <c r="E10988" s="41">
        <v>122252.96</v>
      </c>
      <c r="F10988" s="41">
        <v>14370.22</v>
      </c>
      <c r="G10988" s="43">
        <v>43.66</v>
      </c>
      <c r="H10988" s="43" t="s">
        <v>258</v>
      </c>
      <c r="I10988" s="43" t="s">
        <v>5</v>
      </c>
      <c r="J10988" s="43" t="s">
        <v>89</v>
      </c>
      <c r="K10988" s="26">
        <f>B10988*$P$40</f>
        <v>37.5</v>
      </c>
      <c r="L10988" s="32">
        <f>C10988*$P$40</f>
        <v>13813783.5</v>
      </c>
      <c r="M10988" s="33">
        <f>MONTH(A10988)</f>
        <v>3</v>
      </c>
      <c r="N10988" s="33"/>
    </row>
    <row r="10989" spans="1:14" hidden="1" x14ac:dyDescent="0.3">
      <c r="A10989" s="21" t="s">
        <v>47</v>
      </c>
      <c r="B10989" s="17">
        <v>1.25</v>
      </c>
      <c r="C10989" s="18">
        <v>460355.92</v>
      </c>
      <c r="D10989" s="17">
        <v>157034.63</v>
      </c>
      <c r="E10989" s="17">
        <v>154726.89000000001</v>
      </c>
      <c r="F10989" s="17">
        <v>1291.3499999999999</v>
      </c>
      <c r="G10989" s="19">
        <v>1016.39</v>
      </c>
      <c r="H10989" s="19" t="s">
        <v>258</v>
      </c>
      <c r="I10989" s="19" t="s">
        <v>165</v>
      </c>
      <c r="J10989" s="19" t="s">
        <v>98</v>
      </c>
      <c r="K10989" s="19">
        <f>B10989*$P$40</f>
        <v>37.5</v>
      </c>
      <c r="L10989" s="20">
        <f>C10989*$P$40</f>
        <v>13810677.6</v>
      </c>
      <c r="M10989" s="19" t="str">
        <f>TEXT(A10989,"ММММ")</f>
        <v>Март</v>
      </c>
      <c r="N10989" s="19"/>
    </row>
    <row r="10990" spans="1:14" hidden="1" x14ac:dyDescent="0.3">
      <c r="A10990" s="16" t="s">
        <v>48</v>
      </c>
      <c r="B10990" s="17">
        <v>1.25</v>
      </c>
      <c r="C10990" s="18">
        <v>434201.49</v>
      </c>
      <c r="D10990" s="17">
        <v>56404.73</v>
      </c>
      <c r="E10990" s="17">
        <v>56404.73</v>
      </c>
      <c r="F10990" s="17">
        <v>0</v>
      </c>
      <c r="G10990" s="19">
        <v>0</v>
      </c>
      <c r="H10990" s="19" t="s">
        <v>258</v>
      </c>
      <c r="I10990" s="19" t="s">
        <v>165</v>
      </c>
      <c r="J10990" s="19" t="s">
        <v>87</v>
      </c>
      <c r="K10990" s="19">
        <f>B10990*$P$40</f>
        <v>37.5</v>
      </c>
      <c r="L10990" s="20">
        <f>C10990*$P$40</f>
        <v>13026044.699999999</v>
      </c>
      <c r="M10990" s="19" t="str">
        <f>TEXT(A10990,"ММММ")</f>
        <v>Март</v>
      </c>
      <c r="N10990" s="19"/>
    </row>
    <row r="10991" spans="1:14" hidden="1" x14ac:dyDescent="0.3">
      <c r="A10991" s="21" t="s">
        <v>49</v>
      </c>
      <c r="B10991" s="17">
        <v>1.25</v>
      </c>
      <c r="C10991" s="18">
        <v>421262.96</v>
      </c>
      <c r="D10991" s="17">
        <v>71246.73</v>
      </c>
      <c r="E10991" s="17">
        <v>71246.73</v>
      </c>
      <c r="F10991" s="17">
        <v>0</v>
      </c>
      <c r="G10991" s="19">
        <v>0</v>
      </c>
      <c r="H10991" s="19" t="s">
        <v>258</v>
      </c>
      <c r="I10991" s="19" t="s">
        <v>165</v>
      </c>
      <c r="J10991" s="19" t="s">
        <v>87</v>
      </c>
      <c r="K10991" s="19">
        <f>B10991*$P$40</f>
        <v>37.5</v>
      </c>
      <c r="L10991" s="20">
        <f>C10991*$P$40</f>
        <v>12637888.800000001</v>
      </c>
      <c r="M10991" s="19" t="str">
        <f>TEXT(A10991,"ММММ")</f>
        <v>Март</v>
      </c>
      <c r="N10991" s="19"/>
    </row>
    <row r="10992" spans="1:14" x14ac:dyDescent="0.3">
      <c r="A10992" s="37" t="s">
        <v>50</v>
      </c>
      <c r="B10992" s="41">
        <v>1.25</v>
      </c>
      <c r="C10992" s="42">
        <v>417750.36</v>
      </c>
      <c r="D10992" s="41">
        <v>102556.32</v>
      </c>
      <c r="E10992" s="41">
        <v>101931.87</v>
      </c>
      <c r="F10992" s="41">
        <v>624.45000000000005</v>
      </c>
      <c r="G10992" s="43">
        <v>0</v>
      </c>
      <c r="H10992" s="43" t="s">
        <v>258</v>
      </c>
      <c r="I10992" s="43" t="s">
        <v>5</v>
      </c>
      <c r="J10992" s="43" t="s">
        <v>61</v>
      </c>
      <c r="K10992" s="26">
        <f>B10992*$P$40</f>
        <v>37.5</v>
      </c>
      <c r="L10992" s="32">
        <f>C10992*$P$40</f>
        <v>12532510.799999999</v>
      </c>
      <c r="M10992" s="33">
        <f t="shared" ref="M10992:M10993" si="1064">MONTH(A10992)</f>
        <v>2</v>
      </c>
      <c r="N10992" s="33"/>
    </row>
    <row r="10993" spans="1:14" x14ac:dyDescent="0.3">
      <c r="A10993" s="40" t="s">
        <v>51</v>
      </c>
      <c r="B10993" s="41">
        <v>1.25</v>
      </c>
      <c r="C10993" s="42">
        <v>417082.92</v>
      </c>
      <c r="D10993" s="41">
        <v>66056.2</v>
      </c>
      <c r="E10993" s="41">
        <v>66056.2</v>
      </c>
      <c r="F10993" s="41">
        <v>0</v>
      </c>
      <c r="G10993" s="43">
        <v>0</v>
      </c>
      <c r="H10993" s="43" t="s">
        <v>258</v>
      </c>
      <c r="I10993" s="43" t="s">
        <v>5</v>
      </c>
      <c r="J10993" s="43" t="s">
        <v>87</v>
      </c>
      <c r="K10993" s="26">
        <f>B10993*$P$40</f>
        <v>37.5</v>
      </c>
      <c r="L10993" s="32">
        <f>C10993*$P$40</f>
        <v>12512487.6</v>
      </c>
      <c r="M10993" s="33">
        <f t="shared" si="1064"/>
        <v>2</v>
      </c>
      <c r="N10993" s="33"/>
    </row>
    <row r="10994" spans="1:14" hidden="1" x14ac:dyDescent="0.3">
      <c r="A10994" s="16" t="s">
        <v>52</v>
      </c>
      <c r="B10994" s="22">
        <v>1.25</v>
      </c>
      <c r="C10994" s="23">
        <v>409476</v>
      </c>
      <c r="D10994" s="22">
        <v>145681</v>
      </c>
      <c r="E10994" s="22">
        <v>133210</v>
      </c>
      <c r="F10994" s="22">
        <v>9919</v>
      </c>
      <c r="G10994" s="24">
        <v>2552</v>
      </c>
      <c r="H10994" s="24" t="s">
        <v>258</v>
      </c>
      <c r="I10994" s="24" t="s">
        <v>165</v>
      </c>
      <c r="J10994" s="24" t="s">
        <v>98</v>
      </c>
      <c r="K10994" s="19">
        <f>B10994*$P$40</f>
        <v>37.5</v>
      </c>
      <c r="L10994" s="20">
        <f>C10994*$P$40</f>
        <v>12284280</v>
      </c>
      <c r="M10994" s="19" t="str">
        <f>TEXT(A10994,"ММММ")</f>
        <v>Февраль</v>
      </c>
      <c r="N10994" s="19"/>
    </row>
    <row r="10995" spans="1:14" hidden="1" x14ac:dyDescent="0.3">
      <c r="A10995" s="21" t="s">
        <v>53</v>
      </c>
      <c r="B10995" s="17">
        <v>1.25</v>
      </c>
      <c r="C10995" s="18">
        <v>408260.87</v>
      </c>
      <c r="D10995" s="17">
        <v>158765.38</v>
      </c>
      <c r="E10995" s="17">
        <v>92308.66</v>
      </c>
      <c r="F10995" s="17">
        <v>66233.39</v>
      </c>
      <c r="G10995" s="19">
        <v>223.33</v>
      </c>
      <c r="H10995" s="19" t="s">
        <v>258</v>
      </c>
      <c r="I10995" s="19" t="s">
        <v>112</v>
      </c>
      <c r="J10995" s="19" t="s">
        <v>58</v>
      </c>
      <c r="K10995" s="19">
        <f>B10995*$P$40</f>
        <v>37.5</v>
      </c>
      <c r="L10995" s="20">
        <f>C10995*$P$40</f>
        <v>12247826.1</v>
      </c>
      <c r="M10995" s="19" t="str">
        <f>TEXT(A10995,"ММММ")</f>
        <v>Февраль</v>
      </c>
      <c r="N10995" s="19"/>
    </row>
    <row r="10996" spans="1:14" hidden="1" x14ac:dyDescent="0.3">
      <c r="A10996" s="16" t="s">
        <v>54</v>
      </c>
      <c r="B10996" s="17">
        <v>1.25</v>
      </c>
      <c r="C10996" s="18">
        <v>405689.01</v>
      </c>
      <c r="D10996" s="17">
        <v>152844.76</v>
      </c>
      <c r="E10996" s="17">
        <v>119270.49</v>
      </c>
      <c r="F10996" s="17">
        <v>30146.09</v>
      </c>
      <c r="G10996" s="19">
        <v>3428.18</v>
      </c>
      <c r="H10996" s="19" t="s">
        <v>258</v>
      </c>
      <c r="I10996" s="19" t="s">
        <v>219</v>
      </c>
      <c r="J10996" s="19" t="s">
        <v>101</v>
      </c>
      <c r="K10996" s="19">
        <f>B10996*$P$40</f>
        <v>37.5</v>
      </c>
      <c r="L10996" s="20">
        <f>C10996*$P$40</f>
        <v>12170670.300000001</v>
      </c>
      <c r="M10996" s="19" t="str">
        <f>TEXT(A10996,"ММММ")</f>
        <v>Январь</v>
      </c>
      <c r="N10996" s="19"/>
    </row>
    <row r="10997" spans="1:14" x14ac:dyDescent="0.3">
      <c r="A10997" s="40" t="s">
        <v>55</v>
      </c>
      <c r="B10997" s="38">
        <v>1.25</v>
      </c>
      <c r="C10997" s="39">
        <v>402791.86</v>
      </c>
      <c r="D10997" s="38">
        <v>73522.7</v>
      </c>
      <c r="E10997" s="38">
        <v>73518.429999999993</v>
      </c>
      <c r="F10997" s="38">
        <v>4.2699999999999996</v>
      </c>
      <c r="G10997" s="26">
        <v>0</v>
      </c>
      <c r="H10997" s="26" t="s">
        <v>258</v>
      </c>
      <c r="I10997" s="26" t="s">
        <v>5</v>
      </c>
      <c r="J10997" s="26" t="s">
        <v>87</v>
      </c>
      <c r="K10997" s="26">
        <f>B10997*$P$40</f>
        <v>37.5</v>
      </c>
      <c r="L10997" s="32">
        <f>C10997*$P$40</f>
        <v>12083755.799999999</v>
      </c>
      <c r="M10997" s="33">
        <f>MONTH(A10997)</f>
        <v>1</v>
      </c>
      <c r="N10997" s="33"/>
    </row>
    <row r="10998" spans="1:14" hidden="1" x14ac:dyDescent="0.3">
      <c r="A10998" s="16" t="s">
        <v>56</v>
      </c>
      <c r="B10998" s="17">
        <v>1.25</v>
      </c>
      <c r="C10998" s="18">
        <v>400745.99</v>
      </c>
      <c r="D10998" s="17">
        <v>212511.77</v>
      </c>
      <c r="E10998" s="17">
        <v>185661.19</v>
      </c>
      <c r="F10998" s="17">
        <v>7330.96</v>
      </c>
      <c r="G10998" s="19">
        <v>19519.62</v>
      </c>
      <c r="H10998" s="19" t="s">
        <v>258</v>
      </c>
      <c r="I10998" s="19" t="s">
        <v>165</v>
      </c>
      <c r="J10998" s="19" t="s">
        <v>70</v>
      </c>
      <c r="K10998" s="19">
        <f>B10998*$P$40</f>
        <v>37.5</v>
      </c>
      <c r="L10998" s="20">
        <f>C10998*$P$40</f>
        <v>12022379.699999999</v>
      </c>
      <c r="M10998" s="19" t="str">
        <f>TEXT(A10998,"ММММ")</f>
        <v>Январь</v>
      </c>
      <c r="N10998" s="19"/>
    </row>
    <row r="10999" spans="1:14" x14ac:dyDescent="0.3">
      <c r="A10999" s="40" t="s">
        <v>57</v>
      </c>
      <c r="B10999" s="38">
        <v>1.25</v>
      </c>
      <c r="C10999" s="39">
        <v>399061.75</v>
      </c>
      <c r="D10999" s="38">
        <v>97929.43</v>
      </c>
      <c r="E10999" s="38">
        <v>89096.28</v>
      </c>
      <c r="F10999" s="38">
        <v>8827.3700000000008</v>
      </c>
      <c r="G10999" s="26">
        <v>5.78</v>
      </c>
      <c r="H10999" s="26" t="s">
        <v>258</v>
      </c>
      <c r="I10999" s="26" t="s">
        <v>5</v>
      </c>
      <c r="J10999" s="26" t="s">
        <v>89</v>
      </c>
      <c r="K10999" s="26">
        <f>B10999*$P$40</f>
        <v>37.5</v>
      </c>
      <c r="L10999" s="32">
        <f>C10999*$P$40</f>
        <v>11971852.5</v>
      </c>
      <c r="M10999" s="33">
        <f>MONTH(A10999)</f>
        <v>1</v>
      </c>
      <c r="N10999" s="33"/>
    </row>
    <row r="11000" spans="1:14" hidden="1" x14ac:dyDescent="0.3">
      <c r="A11000" s="16" t="s">
        <v>4</v>
      </c>
      <c r="B11000" s="17">
        <v>1.25</v>
      </c>
      <c r="C11000" s="18">
        <v>388250.81</v>
      </c>
      <c r="D11000" s="17">
        <v>213256.93</v>
      </c>
      <c r="E11000" s="17">
        <v>191985.02</v>
      </c>
      <c r="F11000" s="17">
        <v>8146.65</v>
      </c>
      <c r="G11000" s="19">
        <v>13125.26</v>
      </c>
      <c r="H11000" s="19" t="s">
        <v>258</v>
      </c>
      <c r="I11000" s="19" t="s">
        <v>165</v>
      </c>
      <c r="J11000" s="19" t="s">
        <v>70</v>
      </c>
      <c r="K11000" s="19">
        <f>B11000*$P$40</f>
        <v>37.5</v>
      </c>
      <c r="L11000" s="20">
        <f>C11000*$P$40</f>
        <v>11647524.300000001</v>
      </c>
      <c r="M11000" s="19" t="str">
        <f>TEXT(A11000,"ММММ")</f>
        <v>Декабрь</v>
      </c>
      <c r="N11000" s="19"/>
    </row>
    <row r="11001" spans="1:14" hidden="1" x14ac:dyDescent="0.3">
      <c r="A11001" s="21" t="s">
        <v>7</v>
      </c>
      <c r="B11001" s="17">
        <v>1.25</v>
      </c>
      <c r="C11001" s="18">
        <v>373924.25</v>
      </c>
      <c r="D11001" s="17">
        <v>48435.69</v>
      </c>
      <c r="E11001" s="17">
        <v>46650.51</v>
      </c>
      <c r="F11001" s="17">
        <v>1785.18</v>
      </c>
      <c r="G11001" s="19">
        <v>0</v>
      </c>
      <c r="H11001" s="19" t="s">
        <v>258</v>
      </c>
      <c r="I11001" s="19" t="s">
        <v>165</v>
      </c>
      <c r="J11001" s="19" t="s">
        <v>74</v>
      </c>
      <c r="K11001" s="19">
        <f>B11001*$P$40</f>
        <v>37.5</v>
      </c>
      <c r="L11001" s="20">
        <f>C11001*$P$40</f>
        <v>11217727.5</v>
      </c>
      <c r="M11001" s="19" t="str">
        <f>TEXT(A11001,"ММММ")</f>
        <v>Декабрь</v>
      </c>
      <c r="N11001" s="19"/>
    </row>
    <row r="11002" spans="1:14" x14ac:dyDescent="0.3">
      <c r="A11002" s="37" t="s">
        <v>8</v>
      </c>
      <c r="B11002" s="41">
        <v>1.25</v>
      </c>
      <c r="C11002" s="42">
        <v>370924.13</v>
      </c>
      <c r="D11002" s="41">
        <v>76807.72</v>
      </c>
      <c r="E11002" s="41">
        <v>73455.490000000005</v>
      </c>
      <c r="F11002" s="41">
        <v>3352.23</v>
      </c>
      <c r="G11002" s="43">
        <v>0</v>
      </c>
      <c r="H11002" s="43" t="s">
        <v>258</v>
      </c>
      <c r="I11002" s="43" t="s">
        <v>5</v>
      </c>
      <c r="J11002" s="43" t="s">
        <v>74</v>
      </c>
      <c r="K11002" s="26">
        <f>B11002*$P$40</f>
        <v>37.5</v>
      </c>
      <c r="L11002" s="32">
        <f>C11002*$P$40</f>
        <v>11127723.9</v>
      </c>
      <c r="M11002" s="33">
        <f t="shared" ref="M11002:M11003" si="1065">MONTH(A11002)</f>
        <v>12</v>
      </c>
      <c r="N11002" s="33"/>
    </row>
    <row r="11003" spans="1:14" x14ac:dyDescent="0.3">
      <c r="A11003" s="40" t="s">
        <v>9</v>
      </c>
      <c r="B11003" s="41">
        <v>1.25</v>
      </c>
      <c r="C11003" s="42">
        <v>370065.74</v>
      </c>
      <c r="D11003" s="41">
        <v>75955.62</v>
      </c>
      <c r="E11003" s="41">
        <v>47569.63</v>
      </c>
      <c r="F11003" s="41">
        <v>28385.99</v>
      </c>
      <c r="G11003" s="43">
        <v>0</v>
      </c>
      <c r="H11003" s="43" t="s">
        <v>258</v>
      </c>
      <c r="I11003" s="43" t="s">
        <v>5</v>
      </c>
      <c r="J11003" s="43" t="s">
        <v>81</v>
      </c>
      <c r="K11003" s="26">
        <f>B11003*$P$40</f>
        <v>37.5</v>
      </c>
      <c r="L11003" s="32">
        <f>C11003*$P$40</f>
        <v>11101972.199999999</v>
      </c>
      <c r="M11003" s="33">
        <f t="shared" si="1065"/>
        <v>12</v>
      </c>
      <c r="N11003" s="33"/>
    </row>
    <row r="11004" spans="1:14" hidden="1" x14ac:dyDescent="0.3">
      <c r="A11004" s="16" t="s">
        <v>10</v>
      </c>
      <c r="B11004" s="22">
        <v>1.25</v>
      </c>
      <c r="C11004" s="23">
        <v>369682.4</v>
      </c>
      <c r="D11004" s="22">
        <v>99839.55</v>
      </c>
      <c r="E11004" s="22">
        <v>85261.69</v>
      </c>
      <c r="F11004" s="22">
        <v>14192.86</v>
      </c>
      <c r="G11004" s="24">
        <v>385</v>
      </c>
      <c r="H11004" s="24" t="s">
        <v>258</v>
      </c>
      <c r="I11004" s="24" t="s">
        <v>112</v>
      </c>
      <c r="J11004" s="24" t="s">
        <v>98</v>
      </c>
      <c r="K11004" s="19">
        <f>B11004*$P$40</f>
        <v>37.5</v>
      </c>
      <c r="L11004" s="20">
        <f>C11004*$P$40</f>
        <v>11090472</v>
      </c>
      <c r="M11004" s="19" t="str">
        <f>TEXT(A11004,"ММММ")</f>
        <v>Ноябрь</v>
      </c>
      <c r="N11004" s="19"/>
    </row>
    <row r="11005" spans="1:14" hidden="1" x14ac:dyDescent="0.3">
      <c r="A11005" s="21" t="s">
        <v>11</v>
      </c>
      <c r="B11005" s="17">
        <v>1.25</v>
      </c>
      <c r="C11005" s="18">
        <v>369468.59</v>
      </c>
      <c r="D11005" s="17">
        <v>48583.99</v>
      </c>
      <c r="E11005" s="17">
        <v>47415.32</v>
      </c>
      <c r="F11005" s="17">
        <v>1168.67</v>
      </c>
      <c r="G11005" s="19">
        <v>0</v>
      </c>
      <c r="H11005" s="19" t="s">
        <v>258</v>
      </c>
      <c r="I11005" s="19" t="s">
        <v>165</v>
      </c>
      <c r="J11005" s="19" t="s">
        <v>74</v>
      </c>
      <c r="K11005" s="19">
        <f>B11005*$P$40</f>
        <v>37.5</v>
      </c>
      <c r="L11005" s="20">
        <f>C11005*$P$40</f>
        <v>11084057.700000001</v>
      </c>
      <c r="M11005" s="19" t="str">
        <f>TEXT(A11005,"ММММ")</f>
        <v>Ноябрь</v>
      </c>
      <c r="N11005" s="19"/>
    </row>
    <row r="11006" spans="1:14" x14ac:dyDescent="0.3">
      <c r="A11006" s="37" t="s">
        <v>12</v>
      </c>
      <c r="B11006" s="41">
        <v>1.25</v>
      </c>
      <c r="C11006" s="42">
        <v>368779.77</v>
      </c>
      <c r="D11006" s="41">
        <v>97946.15</v>
      </c>
      <c r="E11006" s="41">
        <v>82669.929999999993</v>
      </c>
      <c r="F11006" s="41">
        <v>15276.22</v>
      </c>
      <c r="G11006" s="43">
        <v>0</v>
      </c>
      <c r="H11006" s="43" t="s">
        <v>258</v>
      </c>
      <c r="I11006" s="43" t="s">
        <v>5</v>
      </c>
      <c r="J11006" s="43" t="s">
        <v>89</v>
      </c>
      <c r="K11006" s="26">
        <f>B11006*$P$40</f>
        <v>37.5</v>
      </c>
      <c r="L11006" s="32">
        <f>C11006*$P$40</f>
        <v>11063393.100000001</v>
      </c>
      <c r="M11006" s="33">
        <f t="shared" ref="M11006:M11009" si="1066">MONTH(A11006)</f>
        <v>11</v>
      </c>
      <c r="N11006" s="33"/>
    </row>
    <row r="11007" spans="1:14" x14ac:dyDescent="0.3">
      <c r="A11007" s="40" t="s">
        <v>13</v>
      </c>
      <c r="B11007" s="38">
        <v>1.25</v>
      </c>
      <c r="C11007" s="39">
        <v>361361.6</v>
      </c>
      <c r="D11007" s="38">
        <v>94858.12</v>
      </c>
      <c r="E11007" s="38">
        <v>84698.03</v>
      </c>
      <c r="F11007" s="38">
        <v>10160.09</v>
      </c>
      <c r="G11007" s="26">
        <v>0</v>
      </c>
      <c r="H11007" s="26" t="s">
        <v>258</v>
      </c>
      <c r="I11007" s="26" t="s">
        <v>5</v>
      </c>
      <c r="J11007" s="26" t="s">
        <v>89</v>
      </c>
      <c r="K11007" s="26">
        <f>B11007*$P$40</f>
        <v>37.5</v>
      </c>
      <c r="L11007" s="32">
        <f>C11007*$P$40</f>
        <v>10840848</v>
      </c>
      <c r="M11007" s="33">
        <f t="shared" si="1066"/>
        <v>11</v>
      </c>
      <c r="N11007" s="33"/>
    </row>
    <row r="11008" spans="1:14" x14ac:dyDescent="0.3">
      <c r="A11008" s="37" t="s">
        <v>14</v>
      </c>
      <c r="B11008" s="38">
        <v>1.25</v>
      </c>
      <c r="C11008" s="39">
        <v>353231.58</v>
      </c>
      <c r="D11008" s="38">
        <v>41185.699999999997</v>
      </c>
      <c r="E11008" s="38">
        <v>41185.699999999997</v>
      </c>
      <c r="F11008" s="38">
        <v>0</v>
      </c>
      <c r="G11008" s="26">
        <v>0</v>
      </c>
      <c r="H11008" s="26" t="s">
        <v>258</v>
      </c>
      <c r="I11008" s="26" t="s">
        <v>5</v>
      </c>
      <c r="J11008" s="26" t="s">
        <v>97</v>
      </c>
      <c r="K11008" s="26">
        <f>B11008*$P$40</f>
        <v>37.5</v>
      </c>
      <c r="L11008" s="32">
        <f>C11008*$P$40</f>
        <v>10596947.4</v>
      </c>
      <c r="M11008" s="33">
        <f t="shared" si="1066"/>
        <v>11</v>
      </c>
      <c r="N11008" s="33"/>
    </row>
    <row r="11009" spans="1:14" x14ac:dyDescent="0.3">
      <c r="A11009" s="40" t="s">
        <v>15</v>
      </c>
      <c r="B11009" s="38">
        <v>1.25</v>
      </c>
      <c r="C11009" s="39">
        <v>348210.5</v>
      </c>
      <c r="D11009" s="38">
        <v>62445.11</v>
      </c>
      <c r="E11009" s="38">
        <v>36164.82</v>
      </c>
      <c r="F11009" s="38">
        <v>26280.29</v>
      </c>
      <c r="G11009" s="26">
        <v>0</v>
      </c>
      <c r="H11009" s="26" t="s">
        <v>258</v>
      </c>
      <c r="I11009" s="26" t="s">
        <v>5</v>
      </c>
      <c r="J11009" s="26" t="s">
        <v>81</v>
      </c>
      <c r="K11009" s="26">
        <f>B11009*$P$40</f>
        <v>37.5</v>
      </c>
      <c r="L11009" s="32">
        <f>C11009*$P$40</f>
        <v>10446315</v>
      </c>
      <c r="M11009" s="33">
        <f t="shared" si="1066"/>
        <v>10</v>
      </c>
      <c r="N11009" s="33"/>
    </row>
    <row r="11010" spans="1:14" hidden="1" x14ac:dyDescent="0.3">
      <c r="A11010" s="16" t="s">
        <v>16</v>
      </c>
      <c r="B11010" s="22">
        <v>1.25</v>
      </c>
      <c r="C11010" s="23">
        <v>342796.24</v>
      </c>
      <c r="D11010" s="22">
        <v>60644.11</v>
      </c>
      <c r="E11010" s="22">
        <v>59633.06</v>
      </c>
      <c r="F11010" s="22">
        <v>982.75</v>
      </c>
      <c r="G11010" s="24">
        <v>28.3</v>
      </c>
      <c r="H11010" s="24" t="s">
        <v>258</v>
      </c>
      <c r="I11010" s="24" t="s">
        <v>112</v>
      </c>
      <c r="J11010" s="24" t="s">
        <v>74</v>
      </c>
      <c r="K11010" s="19">
        <f>B11010*$P$40</f>
        <v>37.5</v>
      </c>
      <c r="L11010" s="20">
        <f>C11010*$P$40</f>
        <v>10283887.199999999</v>
      </c>
      <c r="M11010" s="19" t="str">
        <f>TEXT(A11010,"ММММ")</f>
        <v>Октябрь</v>
      </c>
      <c r="N11010" s="19"/>
    </row>
    <row r="11011" spans="1:14" x14ac:dyDescent="0.3">
      <c r="A11011" s="40" t="s">
        <v>17</v>
      </c>
      <c r="B11011" s="41">
        <v>1.25</v>
      </c>
      <c r="C11011" s="42">
        <v>341628.84</v>
      </c>
      <c r="D11011" s="41">
        <v>69297.55</v>
      </c>
      <c r="E11011" s="41">
        <v>67505.16</v>
      </c>
      <c r="F11011" s="41">
        <v>1792.39</v>
      </c>
      <c r="G11011" s="43">
        <v>0</v>
      </c>
      <c r="H11011" s="43" t="s">
        <v>258</v>
      </c>
      <c r="I11011" s="43" t="s">
        <v>5</v>
      </c>
      <c r="J11011" s="43" t="s">
        <v>74</v>
      </c>
      <c r="K11011" s="26">
        <f>B11011*$P$40</f>
        <v>37.5</v>
      </c>
      <c r="L11011" s="32">
        <f>C11011*$P$40</f>
        <v>10248865.200000001</v>
      </c>
      <c r="M11011" s="33">
        <f t="shared" ref="M11011:M11013" si="1067">MONTH(A11011)</f>
        <v>10</v>
      </c>
      <c r="N11011" s="33"/>
    </row>
    <row r="11012" spans="1:14" x14ac:dyDescent="0.3">
      <c r="A11012" s="37" t="s">
        <v>18</v>
      </c>
      <c r="B11012" s="41">
        <v>1.25</v>
      </c>
      <c r="C11012" s="42">
        <v>340513.61</v>
      </c>
      <c r="D11012" s="41">
        <v>58507.18</v>
      </c>
      <c r="E11012" s="41">
        <v>25297.27</v>
      </c>
      <c r="F11012" s="41">
        <v>33209.910000000003</v>
      </c>
      <c r="G11012" s="43">
        <v>0</v>
      </c>
      <c r="H11012" s="43" t="s">
        <v>258</v>
      </c>
      <c r="I11012" s="43" t="s">
        <v>5</v>
      </c>
      <c r="J11012" s="43" t="s">
        <v>81</v>
      </c>
      <c r="K11012" s="26">
        <f>B11012*$P$40</f>
        <v>37.5</v>
      </c>
      <c r="L11012" s="32">
        <f>C11012*$P$40</f>
        <v>10215408.299999999</v>
      </c>
      <c r="M11012" s="33">
        <f t="shared" si="1067"/>
        <v>10</v>
      </c>
      <c r="N11012" s="33"/>
    </row>
    <row r="11013" spans="1:14" x14ac:dyDescent="0.3">
      <c r="A11013" s="40" t="s">
        <v>19</v>
      </c>
      <c r="B11013" s="41">
        <v>1.25</v>
      </c>
      <c r="C11013" s="42">
        <v>339064.22</v>
      </c>
      <c r="D11013" s="41">
        <v>71726.720000000001</v>
      </c>
      <c r="E11013" s="41">
        <v>67565.11</v>
      </c>
      <c r="F11013" s="41">
        <v>4161.6099999999997</v>
      </c>
      <c r="G11013" s="43">
        <v>0</v>
      </c>
      <c r="H11013" s="43" t="s">
        <v>258</v>
      </c>
      <c r="I11013" s="43" t="s">
        <v>5</v>
      </c>
      <c r="J11013" s="43" t="s">
        <v>74</v>
      </c>
      <c r="K11013" s="26">
        <f>B11013*$P$40</f>
        <v>37.5</v>
      </c>
      <c r="L11013" s="32">
        <f>C11013*$P$40</f>
        <v>10171926.6</v>
      </c>
      <c r="M11013" s="33">
        <f t="shared" si="1067"/>
        <v>9</v>
      </c>
      <c r="N11013" s="33"/>
    </row>
    <row r="11014" spans="1:14" hidden="1" x14ac:dyDescent="0.3">
      <c r="A11014" s="16" t="s">
        <v>20</v>
      </c>
      <c r="B11014" s="22">
        <v>1.25</v>
      </c>
      <c r="C11014" s="23">
        <v>330277.63</v>
      </c>
      <c r="D11014" s="22">
        <v>108156.34</v>
      </c>
      <c r="E11014" s="22">
        <v>68165.919999999998</v>
      </c>
      <c r="F11014" s="22">
        <v>30100.42</v>
      </c>
      <c r="G11014" s="24">
        <v>9890</v>
      </c>
      <c r="H11014" s="24" t="s">
        <v>258</v>
      </c>
      <c r="I11014" s="24" t="s">
        <v>112</v>
      </c>
      <c r="J11014" s="24" t="s">
        <v>107</v>
      </c>
      <c r="K11014" s="19">
        <f>B11014*$P$40</f>
        <v>37.5</v>
      </c>
      <c r="L11014" s="20">
        <f>C11014*$P$40</f>
        <v>9908328.9000000004</v>
      </c>
      <c r="M11014" s="19" t="str">
        <f>TEXT(A11014,"ММММ")</f>
        <v>Сентябрь</v>
      </c>
      <c r="N11014" s="19"/>
    </row>
    <row r="11015" spans="1:14" x14ac:dyDescent="0.3">
      <c r="A11015" s="40" t="s">
        <v>21</v>
      </c>
      <c r="B11015" s="38">
        <v>1.25</v>
      </c>
      <c r="C11015" s="39">
        <v>329589.03000000003</v>
      </c>
      <c r="D11015" s="38">
        <v>69666.09</v>
      </c>
      <c r="E11015" s="38">
        <v>66957.03</v>
      </c>
      <c r="F11015" s="38">
        <v>2709.06</v>
      </c>
      <c r="G11015" s="26">
        <v>0</v>
      </c>
      <c r="H11015" s="26" t="s">
        <v>258</v>
      </c>
      <c r="I11015" s="26" t="s">
        <v>5</v>
      </c>
      <c r="J11015" s="26" t="s">
        <v>74</v>
      </c>
      <c r="K11015" s="26">
        <f>B11015*$P$40</f>
        <v>37.5</v>
      </c>
      <c r="L11015" s="32">
        <f>C11015*$P$40</f>
        <v>9887670.9000000004</v>
      </c>
      <c r="M11015" s="33">
        <f>MONTH(A11015)</f>
        <v>9</v>
      </c>
      <c r="N11015" s="33"/>
    </row>
    <row r="11016" spans="1:14" hidden="1" x14ac:dyDescent="0.3">
      <c r="A11016" s="16" t="s">
        <v>22</v>
      </c>
      <c r="B11016" s="22">
        <v>1.25</v>
      </c>
      <c r="C11016" s="23">
        <v>327724.02</v>
      </c>
      <c r="D11016" s="22">
        <v>104071.23</v>
      </c>
      <c r="E11016" s="22">
        <v>73929.02</v>
      </c>
      <c r="F11016" s="22">
        <v>30142.21</v>
      </c>
      <c r="G11016" s="24">
        <v>0</v>
      </c>
      <c r="H11016" s="24" t="s">
        <v>258</v>
      </c>
      <c r="I11016" s="24" t="s">
        <v>112</v>
      </c>
      <c r="J11016" s="24" t="s">
        <v>101</v>
      </c>
      <c r="K11016" s="19">
        <f>B11016*$P$40</f>
        <v>37.5</v>
      </c>
      <c r="L11016" s="20">
        <f>C11016*$P$40</f>
        <v>9831720.6000000015</v>
      </c>
      <c r="M11016" s="19" t="str">
        <f>TEXT(A11016,"ММММ")</f>
        <v>Сентябрь</v>
      </c>
      <c r="N11016" s="19"/>
    </row>
    <row r="11017" spans="1:14" hidden="1" x14ac:dyDescent="0.3">
      <c r="A11017" s="21" t="s">
        <v>23</v>
      </c>
      <c r="B11017" s="17">
        <v>1.25</v>
      </c>
      <c r="C11017" s="18">
        <v>309542.11</v>
      </c>
      <c r="D11017" s="17">
        <v>120250.53</v>
      </c>
      <c r="E11017" s="17">
        <v>113413.21</v>
      </c>
      <c r="F11017" s="17">
        <v>1835.65</v>
      </c>
      <c r="G11017" s="19">
        <v>5001.67</v>
      </c>
      <c r="H11017" s="19" t="s">
        <v>258</v>
      </c>
      <c r="I11017" s="19" t="s">
        <v>165</v>
      </c>
      <c r="J11017" s="19" t="s">
        <v>94</v>
      </c>
      <c r="K11017" s="19">
        <f>B11017*$P$40</f>
        <v>37.5</v>
      </c>
      <c r="L11017" s="20">
        <f>C11017*$P$40</f>
        <v>9286263.2999999989</v>
      </c>
      <c r="M11017" s="19" t="str">
        <f>TEXT(A11017,"ММММ")</f>
        <v>Август</v>
      </c>
      <c r="N11017" s="19"/>
    </row>
    <row r="11018" spans="1:14" x14ac:dyDescent="0.3">
      <c r="A11018" s="37" t="s">
        <v>24</v>
      </c>
      <c r="B11018" s="38">
        <v>1.25</v>
      </c>
      <c r="C11018" s="39">
        <v>308546.88</v>
      </c>
      <c r="D11018" s="38">
        <v>89292.89</v>
      </c>
      <c r="E11018" s="38">
        <v>82776.350000000006</v>
      </c>
      <c r="F11018" s="38">
        <v>6513.36</v>
      </c>
      <c r="G11018" s="26">
        <v>3.18</v>
      </c>
      <c r="H11018" s="26" t="s">
        <v>258</v>
      </c>
      <c r="I11018" s="26" t="s">
        <v>5</v>
      </c>
      <c r="J11018" s="26" t="s">
        <v>89</v>
      </c>
      <c r="K11018" s="26">
        <f>B11018*$P$40</f>
        <v>37.5</v>
      </c>
      <c r="L11018" s="32">
        <f>C11018*$P$40</f>
        <v>9256406.4000000004</v>
      </c>
      <c r="M11018" s="33">
        <f>MONTH(A11018)</f>
        <v>8</v>
      </c>
      <c r="N11018" s="33"/>
    </row>
    <row r="11019" spans="1:14" hidden="1" x14ac:dyDescent="0.3">
      <c r="A11019" s="21" t="s">
        <v>25</v>
      </c>
      <c r="B11019" s="22">
        <v>1.25</v>
      </c>
      <c r="C11019" s="23">
        <v>307685.59999999998</v>
      </c>
      <c r="D11019" s="22">
        <v>88242.34</v>
      </c>
      <c r="E11019" s="22">
        <v>53501.63</v>
      </c>
      <c r="F11019" s="22">
        <v>34737.379999999997</v>
      </c>
      <c r="G11019" s="24">
        <v>3.33</v>
      </c>
      <c r="H11019" s="24" t="s">
        <v>258</v>
      </c>
      <c r="I11019" s="24" t="s">
        <v>165</v>
      </c>
      <c r="J11019" s="24" t="s">
        <v>88</v>
      </c>
      <c r="K11019" s="19">
        <f>B11019*$P$40</f>
        <v>37.5</v>
      </c>
      <c r="L11019" s="20">
        <f>C11019*$P$40</f>
        <v>9230568</v>
      </c>
      <c r="M11019" s="19" t="str">
        <f>TEXT(A11019,"ММММ")</f>
        <v>Август</v>
      </c>
      <c r="N11019" s="19"/>
    </row>
    <row r="11020" spans="1:14" x14ac:dyDescent="0.3">
      <c r="A11020" s="37" t="s">
        <v>26</v>
      </c>
      <c r="B11020" s="41">
        <v>1.25</v>
      </c>
      <c r="C11020" s="42">
        <v>307072.84999999998</v>
      </c>
      <c r="D11020" s="41">
        <v>58966.05</v>
      </c>
      <c r="E11020" s="41">
        <v>33429.620000000003</v>
      </c>
      <c r="F11020" s="41">
        <v>25527.63</v>
      </c>
      <c r="G11020" s="43">
        <v>8.8000000000000007</v>
      </c>
      <c r="H11020" s="43" t="s">
        <v>258</v>
      </c>
      <c r="I11020" s="43" t="s">
        <v>5</v>
      </c>
      <c r="J11020" s="43" t="s">
        <v>81</v>
      </c>
      <c r="K11020" s="26">
        <f>B11020*$P$40</f>
        <v>37.5</v>
      </c>
      <c r="L11020" s="32">
        <f>C11020*$P$40</f>
        <v>9212185.5</v>
      </c>
      <c r="M11020" s="33">
        <f>MONTH(A11020)</f>
        <v>8</v>
      </c>
      <c r="N11020" s="33"/>
    </row>
    <row r="11021" spans="1:14" hidden="1" x14ac:dyDescent="0.3">
      <c r="A11021" s="21" t="s">
        <v>27</v>
      </c>
      <c r="B11021" s="17">
        <v>1.25</v>
      </c>
      <c r="C11021" s="18">
        <v>298146.18</v>
      </c>
      <c r="D11021" s="17">
        <v>174366.24</v>
      </c>
      <c r="E11021" s="17">
        <v>156973.49</v>
      </c>
      <c r="F11021" s="17">
        <v>16351.25</v>
      </c>
      <c r="G11021" s="19">
        <v>1041.5</v>
      </c>
      <c r="H11021" s="19" t="s">
        <v>258</v>
      </c>
      <c r="I11021" s="19" t="s">
        <v>165</v>
      </c>
      <c r="J11021" s="19" t="s">
        <v>70</v>
      </c>
      <c r="K11021" s="19">
        <f>B11021*$P$40</f>
        <v>37.5</v>
      </c>
      <c r="L11021" s="20">
        <f>C11021*$P$40</f>
        <v>8944385.4000000004</v>
      </c>
      <c r="M11021" s="19" t="str">
        <f>TEXT(A11021,"ММММ")</f>
        <v>Август</v>
      </c>
      <c r="N11021" s="19"/>
    </row>
    <row r="11022" spans="1:14" hidden="1" x14ac:dyDescent="0.3">
      <c r="A11022" s="16" t="s">
        <v>28</v>
      </c>
      <c r="B11022" s="22">
        <v>1.25</v>
      </c>
      <c r="C11022" s="23">
        <v>288112.58</v>
      </c>
      <c r="D11022" s="22">
        <v>94943.32</v>
      </c>
      <c r="E11022" s="22">
        <v>88523.34</v>
      </c>
      <c r="F11022" s="22">
        <v>6414.46</v>
      </c>
      <c r="G11022" s="24">
        <v>5.52</v>
      </c>
      <c r="H11022" s="24" t="s">
        <v>258</v>
      </c>
      <c r="I11022" s="24" t="s">
        <v>165</v>
      </c>
      <c r="J11022" s="24" t="s">
        <v>95</v>
      </c>
      <c r="K11022" s="19">
        <f>B11022*$P$40</f>
        <v>37.5</v>
      </c>
      <c r="L11022" s="20">
        <f>C11022*$P$40</f>
        <v>8643377.4000000004</v>
      </c>
      <c r="M11022" s="19" t="str">
        <f>TEXT(A11022,"ММММ")</f>
        <v>Июль</v>
      </c>
      <c r="N11022" s="19"/>
    </row>
    <row r="11023" spans="1:14" hidden="1" x14ac:dyDescent="0.3">
      <c r="A11023" s="21" t="s">
        <v>29</v>
      </c>
      <c r="B11023" s="17">
        <v>1.25</v>
      </c>
      <c r="C11023" s="18">
        <v>277616.71000000002</v>
      </c>
      <c r="D11023" s="17">
        <v>75954.47</v>
      </c>
      <c r="E11023" s="17">
        <v>62453.61</v>
      </c>
      <c r="F11023" s="17">
        <v>13500.86</v>
      </c>
      <c r="G11023" s="19">
        <v>0</v>
      </c>
      <c r="H11023" s="19" t="s">
        <v>258</v>
      </c>
      <c r="I11023" s="19" t="s">
        <v>219</v>
      </c>
      <c r="J11023" s="19" t="s">
        <v>73</v>
      </c>
      <c r="K11023" s="19">
        <f>B11023*$P$40</f>
        <v>37.5</v>
      </c>
      <c r="L11023" s="20">
        <f>C11023*$P$40</f>
        <v>8328501.3000000007</v>
      </c>
      <c r="M11023" s="19" t="str">
        <f>TEXT(A11023,"ММММ")</f>
        <v>Июль</v>
      </c>
      <c r="N11023" s="19"/>
    </row>
    <row r="11024" spans="1:14" hidden="1" x14ac:dyDescent="0.3">
      <c r="A11024" s="16" t="s">
        <v>30</v>
      </c>
      <c r="B11024" s="22">
        <v>1.25</v>
      </c>
      <c r="C11024" s="23">
        <v>277022.82</v>
      </c>
      <c r="D11024" s="22">
        <v>79915.759999999995</v>
      </c>
      <c r="E11024" s="22">
        <v>71649</v>
      </c>
      <c r="F11024" s="22">
        <v>6605.65</v>
      </c>
      <c r="G11024" s="24">
        <v>1661.11</v>
      </c>
      <c r="H11024" s="24" t="s">
        <v>258</v>
      </c>
      <c r="I11024" s="24" t="s">
        <v>219</v>
      </c>
      <c r="J11024" s="24" t="s">
        <v>73</v>
      </c>
      <c r="K11024" s="19">
        <f>B11024*$P$40</f>
        <v>37.5</v>
      </c>
      <c r="L11024" s="20">
        <f>C11024*$P$40</f>
        <v>8310684.6000000006</v>
      </c>
      <c r="M11024" s="19" t="str">
        <f>TEXT(A11024,"ММММ")</f>
        <v>Июль</v>
      </c>
      <c r="N11024" s="19"/>
    </row>
    <row r="11025" spans="1:14" hidden="1" x14ac:dyDescent="0.3">
      <c r="A11025" s="21" t="s">
        <v>31</v>
      </c>
      <c r="B11025" s="22">
        <v>1.25</v>
      </c>
      <c r="C11025" s="23">
        <v>269322</v>
      </c>
      <c r="D11025" s="22">
        <v>93815</v>
      </c>
      <c r="E11025" s="22">
        <v>72283</v>
      </c>
      <c r="F11025" s="22">
        <v>19651</v>
      </c>
      <c r="G11025" s="24">
        <v>1882</v>
      </c>
      <c r="H11025" s="24" t="s">
        <v>258</v>
      </c>
      <c r="I11025" s="24" t="s">
        <v>165</v>
      </c>
      <c r="J11025" s="24" t="s">
        <v>101</v>
      </c>
      <c r="K11025" s="19">
        <f>B11025*$P$40</f>
        <v>37.5</v>
      </c>
      <c r="L11025" s="20">
        <f>C11025*$P$40</f>
        <v>8079660</v>
      </c>
      <c r="M11025" s="19" t="str">
        <f>TEXT(A11025,"ММММ")</f>
        <v>Июль</v>
      </c>
      <c r="N11025" s="19"/>
    </row>
    <row r="11026" spans="1:14" hidden="1" x14ac:dyDescent="0.3">
      <c r="A11026" s="16" t="s">
        <v>32</v>
      </c>
      <c r="B11026" s="17">
        <v>1.25</v>
      </c>
      <c r="C11026" s="18">
        <v>267917.78000000003</v>
      </c>
      <c r="D11026" s="17">
        <v>72003.789999999994</v>
      </c>
      <c r="E11026" s="17">
        <v>70448.34</v>
      </c>
      <c r="F11026" s="17">
        <v>1418.77</v>
      </c>
      <c r="G11026" s="19">
        <v>136.68</v>
      </c>
      <c r="H11026" s="19" t="s">
        <v>258</v>
      </c>
      <c r="I11026" s="19" t="s">
        <v>165</v>
      </c>
      <c r="J11026" s="19" t="s">
        <v>73</v>
      </c>
      <c r="K11026" s="19">
        <f>B11026*$P$40</f>
        <v>37.5</v>
      </c>
      <c r="L11026" s="20">
        <f>C11026*$P$40</f>
        <v>8037533.4000000004</v>
      </c>
      <c r="M11026" s="19" t="str">
        <f>TEXT(A11026,"ММММ")</f>
        <v>Июнь</v>
      </c>
      <c r="N11026" s="19"/>
    </row>
    <row r="11027" spans="1:14" hidden="1" x14ac:dyDescent="0.3">
      <c r="A11027" s="21" t="s">
        <v>33</v>
      </c>
      <c r="B11027" s="17">
        <v>1.25</v>
      </c>
      <c r="C11027" s="18">
        <v>266892.46999999997</v>
      </c>
      <c r="D11027" s="17">
        <v>126034.96</v>
      </c>
      <c r="E11027" s="17">
        <v>118414.21</v>
      </c>
      <c r="F11027" s="17">
        <v>7604.7</v>
      </c>
      <c r="G11027" s="19">
        <v>16.05</v>
      </c>
      <c r="H11027" s="19" t="s">
        <v>258</v>
      </c>
      <c r="I11027" s="19" t="s">
        <v>112</v>
      </c>
      <c r="J11027" s="19" t="s">
        <v>70</v>
      </c>
      <c r="K11027" s="19">
        <f>B11027*$P$40</f>
        <v>37.5</v>
      </c>
      <c r="L11027" s="20">
        <f>C11027*$P$40</f>
        <v>8006774.0999999996</v>
      </c>
      <c r="M11027" s="19" t="str">
        <f>TEXT(A11027,"ММММ")</f>
        <v>Июнь</v>
      </c>
      <c r="N11027" s="19"/>
    </row>
    <row r="11028" spans="1:14" hidden="1" x14ac:dyDescent="0.3">
      <c r="A11028" s="16" t="s">
        <v>34</v>
      </c>
      <c r="B11028" s="17">
        <v>1.25</v>
      </c>
      <c r="C11028" s="18">
        <v>262771.53000000003</v>
      </c>
      <c r="D11028" s="17">
        <v>104075.57</v>
      </c>
      <c r="E11028" s="17">
        <v>103485.2</v>
      </c>
      <c r="F11028" s="17">
        <v>577.83000000000004</v>
      </c>
      <c r="G11028" s="19">
        <v>12.54</v>
      </c>
      <c r="H11028" s="19" t="s">
        <v>258</v>
      </c>
      <c r="I11028" s="19" t="s">
        <v>165</v>
      </c>
      <c r="J11028" s="19" t="s">
        <v>95</v>
      </c>
      <c r="K11028" s="19">
        <f>B11028*$P$40</f>
        <v>37.5</v>
      </c>
      <c r="L11028" s="20">
        <f>C11028*$P$40</f>
        <v>7883145.9000000004</v>
      </c>
      <c r="M11028" s="19" t="str">
        <f>TEXT(A11028,"ММММ")</f>
        <v>Июнь</v>
      </c>
      <c r="N11028" s="19"/>
    </row>
    <row r="11029" spans="1:14" x14ac:dyDescent="0.3">
      <c r="A11029" s="40" t="s">
        <v>35</v>
      </c>
      <c r="B11029" s="41">
        <v>1.25</v>
      </c>
      <c r="C11029" s="42">
        <v>257172.84</v>
      </c>
      <c r="D11029" s="41">
        <v>64026.86</v>
      </c>
      <c r="E11029" s="41">
        <v>46495.519999999997</v>
      </c>
      <c r="F11029" s="41">
        <v>17531.34</v>
      </c>
      <c r="G11029" s="43">
        <v>0</v>
      </c>
      <c r="H11029" s="43" t="s">
        <v>258</v>
      </c>
      <c r="I11029" s="43" t="s">
        <v>5</v>
      </c>
      <c r="J11029" s="43" t="s">
        <v>107</v>
      </c>
      <c r="K11029" s="26">
        <f>B11029*$P$40</f>
        <v>37.5</v>
      </c>
      <c r="L11029" s="32">
        <f>C11029*$P$40</f>
        <v>7715185.2000000002</v>
      </c>
      <c r="M11029" s="33">
        <f>MONTH(A11029)</f>
        <v>6</v>
      </c>
      <c r="N11029" s="33"/>
    </row>
    <row r="11030" spans="1:14" hidden="1" x14ac:dyDescent="0.3">
      <c r="A11030" s="16" t="s">
        <v>36</v>
      </c>
      <c r="B11030" s="17">
        <v>1.25</v>
      </c>
      <c r="C11030" s="18">
        <v>256669.13</v>
      </c>
      <c r="D11030" s="17">
        <v>89634.58</v>
      </c>
      <c r="E11030" s="17">
        <v>89474.61</v>
      </c>
      <c r="F11030" s="17">
        <v>159.97</v>
      </c>
      <c r="G11030" s="19">
        <v>0</v>
      </c>
      <c r="H11030" s="19" t="s">
        <v>259</v>
      </c>
      <c r="I11030" s="19" t="s">
        <v>112</v>
      </c>
      <c r="J11030" s="19" t="s">
        <v>63</v>
      </c>
      <c r="K11030" s="19">
        <f>B11030*$P$40</f>
        <v>37.5</v>
      </c>
      <c r="L11030" s="20">
        <f>C11030*$P$40</f>
        <v>7700073.9000000004</v>
      </c>
      <c r="M11030" s="19" t="str">
        <f>TEXT(A11030,"ММММ")</f>
        <v>Май</v>
      </c>
      <c r="N11030" s="19"/>
    </row>
    <row r="11031" spans="1:14" x14ac:dyDescent="0.3">
      <c r="A11031" s="40" t="s">
        <v>37</v>
      </c>
      <c r="B11031" s="41">
        <v>1.25</v>
      </c>
      <c r="C11031" s="42">
        <v>251083.39</v>
      </c>
      <c r="D11031" s="41">
        <v>64932.26</v>
      </c>
      <c r="E11031" s="41">
        <v>63103.19</v>
      </c>
      <c r="F11031" s="41">
        <v>1829.07</v>
      </c>
      <c r="G11031" s="43">
        <v>0</v>
      </c>
      <c r="H11031" s="43" t="s">
        <v>258</v>
      </c>
      <c r="I11031" s="43" t="s">
        <v>5</v>
      </c>
      <c r="J11031" s="43" t="s">
        <v>74</v>
      </c>
      <c r="K11031" s="26">
        <f>B11031*$P$40</f>
        <v>37.5</v>
      </c>
      <c r="L11031" s="32">
        <f>C11031*$P$40</f>
        <v>7532501.7000000002</v>
      </c>
      <c r="M11031" s="33">
        <f>MONTH(A11031)</f>
        <v>5</v>
      </c>
      <c r="N11031" s="33"/>
    </row>
    <row r="11032" spans="1:14" hidden="1" x14ac:dyDescent="0.3">
      <c r="A11032" s="16" t="s">
        <v>38</v>
      </c>
      <c r="B11032" s="22">
        <v>1.25</v>
      </c>
      <c r="C11032" s="23">
        <v>249117.51</v>
      </c>
      <c r="D11032" s="22">
        <v>112738.18</v>
      </c>
      <c r="E11032" s="22">
        <v>100384.09</v>
      </c>
      <c r="F11032" s="22">
        <v>1258.6099999999999</v>
      </c>
      <c r="G11032" s="24">
        <v>11095.48</v>
      </c>
      <c r="H11032" s="24" t="s">
        <v>258</v>
      </c>
      <c r="I11032" s="24" t="s">
        <v>112</v>
      </c>
      <c r="J11032" s="24" t="s">
        <v>73</v>
      </c>
      <c r="K11032" s="19">
        <f>B11032*$P$40</f>
        <v>37.5</v>
      </c>
      <c r="L11032" s="20">
        <f>C11032*$P$40</f>
        <v>7473525.3000000007</v>
      </c>
      <c r="M11032" s="19" t="str">
        <f>TEXT(A11032,"ММММ")</f>
        <v>Май</v>
      </c>
      <c r="N11032" s="19"/>
    </row>
    <row r="11033" spans="1:14" x14ac:dyDescent="0.3">
      <c r="A11033" s="40" t="s">
        <v>39</v>
      </c>
      <c r="B11033" s="38">
        <v>1.25</v>
      </c>
      <c r="C11033" s="39">
        <v>241532.74</v>
      </c>
      <c r="D11033" s="38">
        <v>57606.92</v>
      </c>
      <c r="E11033" s="38">
        <v>52877.17</v>
      </c>
      <c r="F11033" s="38">
        <v>4729.75</v>
      </c>
      <c r="G11033" s="26">
        <v>0</v>
      </c>
      <c r="H11033" s="26" t="s">
        <v>258</v>
      </c>
      <c r="I11033" s="26" t="s">
        <v>5</v>
      </c>
      <c r="J11033" s="26" t="s">
        <v>74</v>
      </c>
      <c r="K11033" s="26">
        <f>B11033*$P$40</f>
        <v>37.5</v>
      </c>
      <c r="L11033" s="32">
        <f>C11033*$P$40</f>
        <v>7245982.1999999993</v>
      </c>
      <c r="M11033" s="33">
        <f t="shared" ref="M11033:M11034" si="1068">MONTH(A11033)</f>
        <v>5</v>
      </c>
      <c r="N11033" s="33"/>
    </row>
    <row r="11034" spans="1:14" x14ac:dyDescent="0.3">
      <c r="A11034" s="37" t="s">
        <v>40</v>
      </c>
      <c r="B11034" s="41">
        <v>1.25</v>
      </c>
      <c r="C11034" s="42">
        <v>238269.85</v>
      </c>
      <c r="D11034" s="41">
        <v>63273.58</v>
      </c>
      <c r="E11034" s="41">
        <v>44694.9</v>
      </c>
      <c r="F11034" s="41">
        <v>18578.68</v>
      </c>
      <c r="G11034" s="43">
        <v>0</v>
      </c>
      <c r="H11034" s="43" t="s">
        <v>258</v>
      </c>
      <c r="I11034" s="43" t="s">
        <v>5</v>
      </c>
      <c r="J11034" s="43" t="s">
        <v>88</v>
      </c>
      <c r="K11034" s="26">
        <f>B11034*$P$40</f>
        <v>37.5</v>
      </c>
      <c r="L11034" s="32">
        <f>C11034*$P$40</f>
        <v>7148095.5</v>
      </c>
      <c r="M11034" s="33">
        <f t="shared" si="1068"/>
        <v>5</v>
      </c>
      <c r="N11034" s="33"/>
    </row>
    <row r="11035" spans="1:14" hidden="1" x14ac:dyDescent="0.3">
      <c r="A11035" s="21" t="s">
        <v>41</v>
      </c>
      <c r="B11035" s="22">
        <v>1.25</v>
      </c>
      <c r="C11035" s="23">
        <v>233898.8</v>
      </c>
      <c r="D11035" s="22">
        <v>77366.69</v>
      </c>
      <c r="E11035" s="22">
        <v>49871.41</v>
      </c>
      <c r="F11035" s="22">
        <v>16720.28</v>
      </c>
      <c r="G11035" s="24">
        <v>10775</v>
      </c>
      <c r="H11035" s="24" t="s">
        <v>258</v>
      </c>
      <c r="I11035" s="24" t="s">
        <v>112</v>
      </c>
      <c r="J11035" s="24" t="s">
        <v>84</v>
      </c>
      <c r="K11035" s="19">
        <f>B11035*$P$40</f>
        <v>37.5</v>
      </c>
      <c r="L11035" s="20">
        <f>C11035*$P$40</f>
        <v>7016964</v>
      </c>
      <c r="M11035" s="19" t="str">
        <f>TEXT(A11035,"ММММ")</f>
        <v>Апрель</v>
      </c>
      <c r="N11035" s="19"/>
    </row>
    <row r="11036" spans="1:14" x14ac:dyDescent="0.3">
      <c r="A11036" s="37" t="s">
        <v>42</v>
      </c>
      <c r="B11036" s="38">
        <v>1.25</v>
      </c>
      <c r="C11036" s="39">
        <v>219689.9</v>
      </c>
      <c r="D11036" s="38">
        <v>34725.57</v>
      </c>
      <c r="E11036" s="38">
        <v>34725.57</v>
      </c>
      <c r="F11036" s="38">
        <v>0</v>
      </c>
      <c r="G11036" s="26">
        <v>0</v>
      </c>
      <c r="H11036" s="26" t="s">
        <v>258</v>
      </c>
      <c r="I11036" s="26" t="s">
        <v>5</v>
      </c>
      <c r="J11036" s="26" t="s">
        <v>87</v>
      </c>
      <c r="K11036" s="26">
        <f>B11036*$P$40</f>
        <v>37.5</v>
      </c>
      <c r="L11036" s="32">
        <f>C11036*$P$40</f>
        <v>6590697</v>
      </c>
      <c r="M11036" s="33">
        <f t="shared" ref="M11036:M11038" si="1069">MONTH(A11036)</f>
        <v>4</v>
      </c>
      <c r="N11036" s="33"/>
    </row>
    <row r="11037" spans="1:14" x14ac:dyDescent="0.3">
      <c r="A11037" s="40" t="s">
        <v>43</v>
      </c>
      <c r="B11037" s="41">
        <v>1.25</v>
      </c>
      <c r="C11037" s="42">
        <v>218562.94</v>
      </c>
      <c r="D11037" s="41">
        <v>59623.07</v>
      </c>
      <c r="E11037" s="41">
        <v>59620.93</v>
      </c>
      <c r="F11037" s="41">
        <v>0</v>
      </c>
      <c r="G11037" s="43">
        <v>2.14</v>
      </c>
      <c r="H11037" s="43" t="s">
        <v>258</v>
      </c>
      <c r="I11037" s="43" t="s">
        <v>5</v>
      </c>
      <c r="J11037" s="43" t="s">
        <v>105</v>
      </c>
      <c r="K11037" s="26">
        <f>B11037*$P$40</f>
        <v>37.5</v>
      </c>
      <c r="L11037" s="32">
        <f>C11037*$P$40</f>
        <v>6556888.2000000002</v>
      </c>
      <c r="M11037" s="33">
        <f t="shared" si="1069"/>
        <v>4</v>
      </c>
      <c r="N11037" s="33"/>
    </row>
    <row r="11038" spans="1:14" x14ac:dyDescent="0.3">
      <c r="A11038" s="37" t="s">
        <v>44</v>
      </c>
      <c r="B11038" s="41">
        <v>1.25</v>
      </c>
      <c r="C11038" s="42">
        <v>216925.45</v>
      </c>
      <c r="D11038" s="41">
        <v>47398.55</v>
      </c>
      <c r="E11038" s="41">
        <v>29215.599999999999</v>
      </c>
      <c r="F11038" s="41">
        <v>18182.95</v>
      </c>
      <c r="G11038" s="43">
        <v>0</v>
      </c>
      <c r="H11038" s="43" t="s">
        <v>258</v>
      </c>
      <c r="I11038" s="43" t="s">
        <v>5</v>
      </c>
      <c r="J11038" s="43" t="s">
        <v>88</v>
      </c>
      <c r="K11038" s="26">
        <f>B11038*$P$40</f>
        <v>37.5</v>
      </c>
      <c r="L11038" s="32">
        <f>C11038*$P$40</f>
        <v>6507763.5</v>
      </c>
      <c r="M11038" s="33">
        <f t="shared" si="1069"/>
        <v>4</v>
      </c>
      <c r="N11038" s="33"/>
    </row>
    <row r="11039" spans="1:14" hidden="1" x14ac:dyDescent="0.3">
      <c r="A11039" s="21" t="s">
        <v>45</v>
      </c>
      <c r="B11039" s="22">
        <v>1.25</v>
      </c>
      <c r="C11039" s="23">
        <v>213460.34</v>
      </c>
      <c r="D11039" s="22">
        <v>52119.519999999997</v>
      </c>
      <c r="E11039" s="22">
        <v>51541.32</v>
      </c>
      <c r="F11039" s="22">
        <v>578.20000000000005</v>
      </c>
      <c r="G11039" s="24">
        <v>0</v>
      </c>
      <c r="H11039" s="24" t="s">
        <v>258</v>
      </c>
      <c r="I11039" s="24" t="s">
        <v>112</v>
      </c>
      <c r="J11039" s="24" t="s">
        <v>95</v>
      </c>
      <c r="K11039" s="19">
        <f>B11039*$P$40</f>
        <v>37.5</v>
      </c>
      <c r="L11039" s="20">
        <f>C11039*$P$40</f>
        <v>6403810.2000000002</v>
      </c>
      <c r="M11039" s="19" t="str">
        <f>TEXT(A11039,"ММММ")</f>
        <v>Март</v>
      </c>
      <c r="N11039" s="19"/>
    </row>
    <row r="11040" spans="1:14" x14ac:dyDescent="0.3">
      <c r="A11040" s="37" t="s">
        <v>46</v>
      </c>
      <c r="B11040" s="41">
        <v>1.25</v>
      </c>
      <c r="C11040" s="42">
        <v>210265.79</v>
      </c>
      <c r="D11040" s="41">
        <v>47882.36</v>
      </c>
      <c r="E11040" s="41">
        <v>29737.38</v>
      </c>
      <c r="F11040" s="41">
        <v>18128.16</v>
      </c>
      <c r="G11040" s="43">
        <v>16.82</v>
      </c>
      <c r="H11040" s="43" t="s">
        <v>258</v>
      </c>
      <c r="I11040" s="43" t="s">
        <v>5</v>
      </c>
      <c r="J11040" s="43" t="s">
        <v>88</v>
      </c>
      <c r="K11040" s="26">
        <f>B11040*$P$40</f>
        <v>37.5</v>
      </c>
      <c r="L11040" s="32">
        <f>C11040*$P$40</f>
        <v>6307973.7000000002</v>
      </c>
      <c r="M11040" s="33">
        <f>MONTH(A11040)</f>
        <v>3</v>
      </c>
      <c r="N11040" s="33"/>
    </row>
    <row r="11041" spans="1:14" hidden="1" x14ac:dyDescent="0.3">
      <c r="A11041" s="21" t="s">
        <v>47</v>
      </c>
      <c r="B11041" s="22">
        <v>1.25</v>
      </c>
      <c r="C11041" s="23">
        <v>209797.27</v>
      </c>
      <c r="D11041" s="22">
        <v>53253.57</v>
      </c>
      <c r="E11041" s="22">
        <v>45859.12</v>
      </c>
      <c r="F11041" s="22">
        <v>6333.06</v>
      </c>
      <c r="G11041" s="24">
        <v>1061.3900000000001</v>
      </c>
      <c r="H11041" s="24" t="s">
        <v>258</v>
      </c>
      <c r="I11041" s="24" t="s">
        <v>112</v>
      </c>
      <c r="J11041" s="24" t="s">
        <v>64</v>
      </c>
      <c r="K11041" s="19">
        <f>B11041*$P$40</f>
        <v>37.5</v>
      </c>
      <c r="L11041" s="20">
        <f>C11041*$P$40</f>
        <v>6293918.0999999996</v>
      </c>
      <c r="M11041" s="19" t="str">
        <f>TEXT(A11041,"ММММ")</f>
        <v>Март</v>
      </c>
      <c r="N11041" s="19"/>
    </row>
    <row r="11042" spans="1:14" hidden="1" x14ac:dyDescent="0.3">
      <c r="A11042" s="16" t="s">
        <v>48</v>
      </c>
      <c r="B11042" s="17">
        <v>1.25</v>
      </c>
      <c r="C11042" s="18">
        <v>209095.62</v>
      </c>
      <c r="D11042" s="17">
        <v>45826.33</v>
      </c>
      <c r="E11042" s="17">
        <v>40822.06</v>
      </c>
      <c r="F11042" s="17">
        <v>3825.94</v>
      </c>
      <c r="G11042" s="19">
        <v>1178.33</v>
      </c>
      <c r="H11042" s="19" t="s">
        <v>258</v>
      </c>
      <c r="I11042" s="19" t="s">
        <v>112</v>
      </c>
      <c r="J11042" s="19" t="s">
        <v>64</v>
      </c>
      <c r="K11042" s="19">
        <f>B11042*$P$40</f>
        <v>37.5</v>
      </c>
      <c r="L11042" s="20">
        <f>C11042*$P$40</f>
        <v>6272868.5999999996</v>
      </c>
      <c r="M11042" s="19" t="str">
        <f>TEXT(A11042,"ММММ")</f>
        <v>Март</v>
      </c>
      <c r="N11042" s="19"/>
    </row>
    <row r="11043" spans="1:14" hidden="1" x14ac:dyDescent="0.3">
      <c r="A11043" s="21" t="s">
        <v>49</v>
      </c>
      <c r="B11043" s="22">
        <v>1.25</v>
      </c>
      <c r="C11043" s="23">
        <v>206762.31</v>
      </c>
      <c r="D11043" s="22">
        <v>64825.32</v>
      </c>
      <c r="E11043" s="22">
        <v>59465.37</v>
      </c>
      <c r="F11043" s="22">
        <v>5142.17</v>
      </c>
      <c r="G11043" s="24">
        <v>217.78</v>
      </c>
      <c r="H11043" s="24" t="s">
        <v>258</v>
      </c>
      <c r="I11043" s="24" t="s">
        <v>165</v>
      </c>
      <c r="J11043" s="24" t="s">
        <v>64</v>
      </c>
      <c r="K11043" s="19">
        <f>B11043*$P$40</f>
        <v>37.5</v>
      </c>
      <c r="L11043" s="20">
        <f>C11043*$P$40</f>
        <v>6202869.2999999998</v>
      </c>
      <c r="M11043" s="19" t="str">
        <f>TEXT(A11043,"ММММ")</f>
        <v>Март</v>
      </c>
      <c r="N11043" s="19"/>
    </row>
    <row r="11044" spans="1:14" hidden="1" x14ac:dyDescent="0.3">
      <c r="A11044" s="16" t="s">
        <v>50</v>
      </c>
      <c r="B11044" s="17">
        <v>1.25</v>
      </c>
      <c r="C11044" s="18">
        <v>183741.31</v>
      </c>
      <c r="D11044" s="17">
        <v>94164.01</v>
      </c>
      <c r="E11044" s="17">
        <v>89911.51</v>
      </c>
      <c r="F11044" s="17">
        <v>0</v>
      </c>
      <c r="G11044" s="19">
        <v>4252.5</v>
      </c>
      <c r="H11044" s="19" t="s">
        <v>258</v>
      </c>
      <c r="I11044" s="19" t="s">
        <v>112</v>
      </c>
      <c r="J11044" s="19" t="s">
        <v>62</v>
      </c>
      <c r="K11044" s="19">
        <f>B11044*$P$40</f>
        <v>37.5</v>
      </c>
      <c r="L11044" s="20">
        <f>C11044*$P$40</f>
        <v>5512239.2999999998</v>
      </c>
      <c r="M11044" s="19" t="str">
        <f>TEXT(A11044,"ММММ")</f>
        <v>Февраль</v>
      </c>
      <c r="N11044" s="19"/>
    </row>
    <row r="11045" spans="1:14" hidden="1" x14ac:dyDescent="0.3">
      <c r="A11045" s="21" t="s">
        <v>51</v>
      </c>
      <c r="B11045" s="22">
        <v>1.25</v>
      </c>
      <c r="C11045" s="23">
        <v>182891</v>
      </c>
      <c r="D11045" s="22">
        <v>68510</v>
      </c>
      <c r="E11045" s="22">
        <v>23489</v>
      </c>
      <c r="F11045" s="22">
        <v>44956</v>
      </c>
      <c r="G11045" s="24">
        <v>64</v>
      </c>
      <c r="H11045" s="24" t="s">
        <v>258</v>
      </c>
      <c r="I11045" s="24" t="s">
        <v>165</v>
      </c>
      <c r="J11045" s="24" t="s">
        <v>76</v>
      </c>
      <c r="K11045" s="19">
        <f>B11045*$P$40</f>
        <v>37.5</v>
      </c>
      <c r="L11045" s="20">
        <f>C11045*$P$40</f>
        <v>5486730</v>
      </c>
      <c r="M11045" s="19" t="str">
        <f>TEXT(A11045,"ММММ")</f>
        <v>Февраль</v>
      </c>
      <c r="N11045" s="19"/>
    </row>
    <row r="11046" spans="1:14" hidden="1" x14ac:dyDescent="0.3">
      <c r="A11046" s="16" t="s">
        <v>52</v>
      </c>
      <c r="B11046" s="17">
        <v>1.25</v>
      </c>
      <c r="C11046" s="18">
        <v>175323.06</v>
      </c>
      <c r="D11046" s="17">
        <v>108528.16</v>
      </c>
      <c r="E11046" s="17">
        <v>25403.29</v>
      </c>
      <c r="F11046" s="17">
        <v>83124.87</v>
      </c>
      <c r="G11046" s="19">
        <v>0</v>
      </c>
      <c r="H11046" s="19" t="s">
        <v>259</v>
      </c>
      <c r="I11046" s="19" t="s">
        <v>112</v>
      </c>
      <c r="J11046" s="19" t="s">
        <v>72</v>
      </c>
      <c r="K11046" s="19">
        <f>B11046*$P$40</f>
        <v>37.5</v>
      </c>
      <c r="L11046" s="20">
        <f>C11046*$P$40</f>
        <v>5259691.8</v>
      </c>
      <c r="M11046" s="19" t="str">
        <f>TEXT(A11046,"ММММ")</f>
        <v>Февраль</v>
      </c>
      <c r="N11046" s="19"/>
    </row>
    <row r="11047" spans="1:14" hidden="1" x14ac:dyDescent="0.3">
      <c r="A11047" s="21" t="s">
        <v>53</v>
      </c>
      <c r="B11047" s="17">
        <v>1.25</v>
      </c>
      <c r="C11047" s="18">
        <v>168330.5</v>
      </c>
      <c r="D11047" s="17">
        <v>93503.85</v>
      </c>
      <c r="E11047" s="17">
        <v>41713.269999999997</v>
      </c>
      <c r="F11047" s="17">
        <v>51729.38</v>
      </c>
      <c r="G11047" s="19">
        <v>61.2</v>
      </c>
      <c r="H11047" s="19" t="s">
        <v>258</v>
      </c>
      <c r="I11047" s="19" t="s">
        <v>165</v>
      </c>
      <c r="J11047" s="19" t="s">
        <v>76</v>
      </c>
      <c r="K11047" s="19">
        <f>B11047*$P$40</f>
        <v>37.5</v>
      </c>
      <c r="L11047" s="20">
        <f>C11047*$P$40</f>
        <v>5049915</v>
      </c>
      <c r="M11047" s="19" t="str">
        <f>TEXT(A11047,"ММММ")</f>
        <v>Февраль</v>
      </c>
      <c r="N11047" s="19"/>
    </row>
    <row r="11048" spans="1:14" hidden="1" x14ac:dyDescent="0.3">
      <c r="A11048" s="16" t="s">
        <v>54</v>
      </c>
      <c r="B11048" s="17">
        <v>1.25</v>
      </c>
      <c r="C11048" s="18">
        <v>165209.29</v>
      </c>
      <c r="D11048" s="17">
        <v>76253.759999999995</v>
      </c>
      <c r="E11048" s="17">
        <v>65742.81</v>
      </c>
      <c r="F11048" s="17">
        <v>10499.14</v>
      </c>
      <c r="G11048" s="19">
        <v>11.81</v>
      </c>
      <c r="H11048" s="19" t="s">
        <v>258</v>
      </c>
      <c r="I11048" s="19" t="s">
        <v>219</v>
      </c>
      <c r="J11048" s="19" t="s">
        <v>105</v>
      </c>
      <c r="K11048" s="19">
        <f>B11048*$P$40</f>
        <v>37.5</v>
      </c>
      <c r="L11048" s="20">
        <f>C11048*$P$40</f>
        <v>4956278.7</v>
      </c>
      <c r="M11048" s="19" t="str">
        <f>TEXT(A11048,"ММММ")</f>
        <v>Январь</v>
      </c>
      <c r="N11048" s="19"/>
    </row>
    <row r="11049" spans="1:14" hidden="1" x14ac:dyDescent="0.3">
      <c r="A11049" s="21" t="s">
        <v>55</v>
      </c>
      <c r="B11049" s="17">
        <v>1.25</v>
      </c>
      <c r="C11049" s="18">
        <v>162923.49</v>
      </c>
      <c r="D11049" s="17">
        <v>38514.28</v>
      </c>
      <c r="E11049" s="17">
        <v>21582.27</v>
      </c>
      <c r="F11049" s="17">
        <v>3918.17</v>
      </c>
      <c r="G11049" s="19">
        <v>13013.84</v>
      </c>
      <c r="H11049" s="19" t="s">
        <v>258</v>
      </c>
      <c r="I11049" s="19" t="s">
        <v>165</v>
      </c>
      <c r="J11049" s="19" t="s">
        <v>71</v>
      </c>
      <c r="K11049" s="19">
        <f>B11049*$P$40</f>
        <v>37.5</v>
      </c>
      <c r="L11049" s="20">
        <f>C11049*$P$40</f>
        <v>4887704.6999999993</v>
      </c>
      <c r="M11049" s="19" t="str">
        <f>TEXT(A11049,"ММММ")</f>
        <v>Январь</v>
      </c>
      <c r="N11049" s="19"/>
    </row>
    <row r="11050" spans="1:14" x14ac:dyDescent="0.3">
      <c r="A11050" s="37" t="s">
        <v>56</v>
      </c>
      <c r="B11050" s="38">
        <v>1.25</v>
      </c>
      <c r="C11050" s="39">
        <v>159386.69</v>
      </c>
      <c r="D11050" s="38">
        <v>53912.29</v>
      </c>
      <c r="E11050" s="38">
        <v>52537.96</v>
      </c>
      <c r="F11050" s="38">
        <v>1374.33</v>
      </c>
      <c r="G11050" s="26">
        <v>0</v>
      </c>
      <c r="H11050" s="26" t="s">
        <v>258</v>
      </c>
      <c r="I11050" s="26" t="s">
        <v>5</v>
      </c>
      <c r="J11050" s="26" t="s">
        <v>64</v>
      </c>
      <c r="K11050" s="26">
        <f>B11050*$P$40</f>
        <v>37.5</v>
      </c>
      <c r="L11050" s="32">
        <f>C11050*$P$40</f>
        <v>4781600.7</v>
      </c>
      <c r="M11050" s="33">
        <f>MONTH(A11050)</f>
        <v>1</v>
      </c>
      <c r="N11050" s="33"/>
    </row>
    <row r="11051" spans="1:14" hidden="1" x14ac:dyDescent="0.3">
      <c r="A11051" s="21" t="s">
        <v>57</v>
      </c>
      <c r="B11051" s="17">
        <v>1.25</v>
      </c>
      <c r="C11051" s="18">
        <v>155793.03</v>
      </c>
      <c r="D11051" s="17">
        <v>61550.33</v>
      </c>
      <c r="E11051" s="17">
        <v>51247.91</v>
      </c>
      <c r="F11051" s="17">
        <v>10232.98</v>
      </c>
      <c r="G11051" s="19">
        <v>69.44</v>
      </c>
      <c r="H11051" s="19" t="s">
        <v>258</v>
      </c>
      <c r="I11051" s="19" t="s">
        <v>112</v>
      </c>
      <c r="J11051" s="19" t="s">
        <v>64</v>
      </c>
      <c r="K11051" s="19">
        <f>B11051*$P$40</f>
        <v>37.5</v>
      </c>
      <c r="L11051" s="20">
        <f>C11051*$P$40</f>
        <v>4673790.9000000004</v>
      </c>
      <c r="M11051" s="19" t="str">
        <f>TEXT(A11051,"ММММ")</f>
        <v>Январь</v>
      </c>
      <c r="N11051" s="19"/>
    </row>
    <row r="11052" spans="1:14" x14ac:dyDescent="0.3">
      <c r="A11052" s="37" t="s">
        <v>4</v>
      </c>
      <c r="B11052" s="41">
        <v>1.25</v>
      </c>
      <c r="C11052" s="42">
        <v>152671.15</v>
      </c>
      <c r="D11052" s="41">
        <v>47055.08</v>
      </c>
      <c r="E11052" s="41">
        <v>33996.730000000003</v>
      </c>
      <c r="F11052" s="41">
        <v>13058.35</v>
      </c>
      <c r="G11052" s="43">
        <v>0</v>
      </c>
      <c r="H11052" s="43" t="s">
        <v>258</v>
      </c>
      <c r="I11052" s="43" t="s">
        <v>5</v>
      </c>
      <c r="J11052" s="43" t="s">
        <v>64</v>
      </c>
      <c r="K11052" s="26">
        <f>B11052*$P$40</f>
        <v>37.5</v>
      </c>
      <c r="L11052" s="32">
        <f>C11052*$P$40</f>
        <v>4580134.5</v>
      </c>
      <c r="M11052" s="33">
        <f>MONTH(A11052)</f>
        <v>12</v>
      </c>
      <c r="N11052" s="33"/>
    </row>
    <row r="11053" spans="1:14" hidden="1" x14ac:dyDescent="0.3">
      <c r="A11053" s="21" t="s">
        <v>7</v>
      </c>
      <c r="B11053" s="22">
        <v>1.25</v>
      </c>
      <c r="C11053" s="23">
        <v>139697.75</v>
      </c>
      <c r="D11053" s="22">
        <v>64456.08</v>
      </c>
      <c r="E11053" s="22">
        <v>45157.29</v>
      </c>
      <c r="F11053" s="22">
        <v>19079.349999999999</v>
      </c>
      <c r="G11053" s="24">
        <v>219.44</v>
      </c>
      <c r="H11053" s="24" t="s">
        <v>258</v>
      </c>
      <c r="I11053" s="24" t="s">
        <v>112</v>
      </c>
      <c r="J11053" s="24" t="s">
        <v>105</v>
      </c>
      <c r="K11053" s="19">
        <f>B11053*$P$40</f>
        <v>37.5</v>
      </c>
      <c r="L11053" s="20">
        <f>C11053*$P$40</f>
        <v>4190932.5</v>
      </c>
      <c r="M11053" s="19" t="str">
        <f>TEXT(A11053,"ММММ")</f>
        <v>Декабрь</v>
      </c>
      <c r="N11053" s="19"/>
    </row>
    <row r="11054" spans="1:14" x14ac:dyDescent="0.3">
      <c r="A11054" s="37" t="s">
        <v>8</v>
      </c>
      <c r="B11054" s="38">
        <v>1.25</v>
      </c>
      <c r="C11054" s="39">
        <v>138617.04</v>
      </c>
      <c r="D11054" s="38">
        <v>33310.480000000003</v>
      </c>
      <c r="E11054" s="38">
        <v>18466.87</v>
      </c>
      <c r="F11054" s="38">
        <v>14765.56</v>
      </c>
      <c r="G11054" s="26">
        <v>78.05</v>
      </c>
      <c r="H11054" s="26" t="s">
        <v>258</v>
      </c>
      <c r="I11054" s="26" t="s">
        <v>5</v>
      </c>
      <c r="J11054" s="26" t="s">
        <v>76</v>
      </c>
      <c r="K11054" s="26">
        <f>B11054*$P$40</f>
        <v>37.5</v>
      </c>
      <c r="L11054" s="32">
        <f>C11054*$P$40</f>
        <v>4158511.2</v>
      </c>
      <c r="M11054" s="33">
        <f>MONTH(A11054)</f>
        <v>12</v>
      </c>
      <c r="N11054" s="33"/>
    </row>
    <row r="11055" spans="1:14" hidden="1" x14ac:dyDescent="0.3">
      <c r="A11055" s="21" t="s">
        <v>9</v>
      </c>
      <c r="B11055" s="17">
        <v>1.25</v>
      </c>
      <c r="C11055" s="18">
        <v>135636.51</v>
      </c>
      <c r="D11055" s="17">
        <v>84899.25</v>
      </c>
      <c r="E11055" s="17">
        <v>69061.91</v>
      </c>
      <c r="F11055" s="17">
        <v>15837.34</v>
      </c>
      <c r="G11055" s="19">
        <v>0</v>
      </c>
      <c r="H11055" s="19" t="s">
        <v>259</v>
      </c>
      <c r="I11055" s="19" t="s">
        <v>165</v>
      </c>
      <c r="J11055" s="19" t="s">
        <v>79</v>
      </c>
      <c r="K11055" s="19">
        <f>B11055*$P$40</f>
        <v>37.5</v>
      </c>
      <c r="L11055" s="20">
        <f>C11055*$P$40</f>
        <v>4069095.3000000003</v>
      </c>
      <c r="M11055" s="19" t="str">
        <f>TEXT(A11055,"ММММ")</f>
        <v>Декабрь</v>
      </c>
      <c r="N11055" s="19"/>
    </row>
    <row r="11056" spans="1:14" hidden="1" x14ac:dyDescent="0.3">
      <c r="A11056" s="16" t="s">
        <v>10</v>
      </c>
      <c r="B11056" s="17">
        <v>1.25</v>
      </c>
      <c r="C11056" s="18">
        <v>127279.28</v>
      </c>
      <c r="D11056" s="17">
        <v>55893.39</v>
      </c>
      <c r="E11056" s="17">
        <v>51672.86</v>
      </c>
      <c r="F11056" s="17">
        <v>4220.53</v>
      </c>
      <c r="G11056" s="19">
        <v>0</v>
      </c>
      <c r="H11056" s="19" t="s">
        <v>258</v>
      </c>
      <c r="I11056" s="19" t="s">
        <v>165</v>
      </c>
      <c r="J11056" s="19" t="s">
        <v>62</v>
      </c>
      <c r="K11056" s="19">
        <f>B11056*$P$40</f>
        <v>37.5</v>
      </c>
      <c r="L11056" s="20">
        <f>C11056*$P$40</f>
        <v>3818378.4</v>
      </c>
      <c r="M11056" s="19" t="str">
        <f>TEXT(A11056,"ММММ")</f>
        <v>Ноябрь</v>
      </c>
      <c r="N11056" s="19"/>
    </row>
    <row r="11057" spans="1:14" hidden="1" x14ac:dyDescent="0.3">
      <c r="A11057" s="21" t="s">
        <v>11</v>
      </c>
      <c r="B11057" s="17">
        <v>1.25</v>
      </c>
      <c r="C11057" s="18">
        <v>127255.45</v>
      </c>
      <c r="D11057" s="17">
        <v>86542.83</v>
      </c>
      <c r="E11057" s="17">
        <v>83579.289999999994</v>
      </c>
      <c r="F11057" s="17">
        <v>2963.54</v>
      </c>
      <c r="G11057" s="19">
        <v>0</v>
      </c>
      <c r="H11057" s="19" t="s">
        <v>259</v>
      </c>
      <c r="I11057" s="19" t="s">
        <v>165</v>
      </c>
      <c r="J11057" s="19" t="s">
        <v>79</v>
      </c>
      <c r="K11057" s="19">
        <f>B11057*$P$40</f>
        <v>37.5</v>
      </c>
      <c r="L11057" s="20">
        <f>C11057*$P$40</f>
        <v>3817663.5</v>
      </c>
      <c r="M11057" s="19" t="str">
        <f>TEXT(A11057,"ММММ")</f>
        <v>Ноябрь</v>
      </c>
      <c r="N11057" s="19"/>
    </row>
    <row r="11058" spans="1:14" hidden="1" x14ac:dyDescent="0.3">
      <c r="A11058" s="16" t="s">
        <v>12</v>
      </c>
      <c r="B11058" s="22">
        <v>1.25</v>
      </c>
      <c r="C11058" s="23">
        <v>127222.31</v>
      </c>
      <c r="D11058" s="22">
        <v>85269.97</v>
      </c>
      <c r="E11058" s="22">
        <v>75004.87</v>
      </c>
      <c r="F11058" s="22">
        <v>10265.1</v>
      </c>
      <c r="G11058" s="24">
        <v>0</v>
      </c>
      <c r="H11058" s="24" t="s">
        <v>259</v>
      </c>
      <c r="I11058" s="24" t="s">
        <v>165</v>
      </c>
      <c r="J11058" s="24" t="s">
        <v>79</v>
      </c>
      <c r="K11058" s="19">
        <f>B11058*$P$40</f>
        <v>37.5</v>
      </c>
      <c r="L11058" s="20">
        <f>C11058*$P$40</f>
        <v>3816669.3</v>
      </c>
      <c r="M11058" s="19" t="str">
        <f>TEXT(A11058,"ММММ")</f>
        <v>Ноябрь</v>
      </c>
      <c r="N11058" s="19"/>
    </row>
    <row r="11059" spans="1:14" hidden="1" x14ac:dyDescent="0.3">
      <c r="A11059" s="21" t="s">
        <v>13</v>
      </c>
      <c r="B11059" s="17">
        <v>1.25</v>
      </c>
      <c r="C11059" s="18">
        <v>124868.74</v>
      </c>
      <c r="D11059" s="17">
        <v>41827.480000000003</v>
      </c>
      <c r="E11059" s="17">
        <v>33133.21</v>
      </c>
      <c r="F11059" s="17">
        <v>6770.1</v>
      </c>
      <c r="G11059" s="19">
        <v>1924.17</v>
      </c>
      <c r="H11059" s="19" t="s">
        <v>258</v>
      </c>
      <c r="I11059" s="19" t="s">
        <v>165</v>
      </c>
      <c r="J11059" s="19" t="s">
        <v>91</v>
      </c>
      <c r="K11059" s="19">
        <f>B11059*$P$40</f>
        <v>37.5</v>
      </c>
      <c r="L11059" s="20">
        <f>C11059*$P$40</f>
        <v>3746062.2</v>
      </c>
      <c r="M11059" s="19" t="str">
        <f>TEXT(A11059,"ММММ")</f>
        <v>Ноябрь</v>
      </c>
      <c r="N11059" s="19"/>
    </row>
    <row r="11060" spans="1:14" hidden="1" x14ac:dyDescent="0.3">
      <c r="A11060" s="16" t="s">
        <v>14</v>
      </c>
      <c r="B11060" s="22">
        <v>1.25</v>
      </c>
      <c r="C11060" s="23">
        <v>116575.48</v>
      </c>
      <c r="D11060" s="22">
        <v>38847.449999999997</v>
      </c>
      <c r="E11060" s="22">
        <v>30093.41</v>
      </c>
      <c r="F11060" s="22">
        <v>6444.04</v>
      </c>
      <c r="G11060" s="24">
        <v>2310</v>
      </c>
      <c r="H11060" s="24" t="s">
        <v>258</v>
      </c>
      <c r="I11060" s="24" t="s">
        <v>165</v>
      </c>
      <c r="J11060" s="24" t="s">
        <v>91</v>
      </c>
      <c r="K11060" s="19">
        <f>B11060*$P$40</f>
        <v>37.5</v>
      </c>
      <c r="L11060" s="20">
        <f>C11060*$P$40</f>
        <v>3497264.4</v>
      </c>
      <c r="M11060" s="19" t="str">
        <f>TEXT(A11060,"ММММ")</f>
        <v>Ноябрь</v>
      </c>
      <c r="N11060" s="19"/>
    </row>
    <row r="11061" spans="1:14" hidden="1" x14ac:dyDescent="0.3">
      <c r="A11061" s="21" t="s">
        <v>15</v>
      </c>
      <c r="B11061" s="22">
        <v>1.25</v>
      </c>
      <c r="C11061" s="23">
        <v>113655.96</v>
      </c>
      <c r="D11061" s="22">
        <v>56179.81</v>
      </c>
      <c r="E11061" s="22">
        <v>39074.78</v>
      </c>
      <c r="F11061" s="22">
        <v>10590.03</v>
      </c>
      <c r="G11061" s="24">
        <v>6515</v>
      </c>
      <c r="H11061" s="24" t="s">
        <v>258</v>
      </c>
      <c r="I11061" s="24" t="s">
        <v>112</v>
      </c>
      <c r="J11061" s="24" t="s">
        <v>91</v>
      </c>
      <c r="K11061" s="19">
        <f>B11061*$P$40</f>
        <v>37.5</v>
      </c>
      <c r="L11061" s="20">
        <f>C11061*$P$40</f>
        <v>3409678.8000000003</v>
      </c>
      <c r="M11061" s="19" t="str">
        <f>TEXT(A11061,"ММММ")</f>
        <v>Октябрь</v>
      </c>
      <c r="N11061" s="19"/>
    </row>
    <row r="11062" spans="1:14" x14ac:dyDescent="0.3">
      <c r="A11062" s="37" t="s">
        <v>16</v>
      </c>
      <c r="B11062" s="38">
        <v>1.25</v>
      </c>
      <c r="C11062" s="39">
        <v>112997.27</v>
      </c>
      <c r="D11062" s="38">
        <v>23708.89</v>
      </c>
      <c r="E11062" s="38">
        <v>18522.5</v>
      </c>
      <c r="F11062" s="38">
        <v>5186.3900000000003</v>
      </c>
      <c r="G11062" s="26">
        <v>0</v>
      </c>
      <c r="H11062" s="26" t="s">
        <v>258</v>
      </c>
      <c r="I11062" s="26" t="s">
        <v>5</v>
      </c>
      <c r="J11062" s="26" t="s">
        <v>77</v>
      </c>
      <c r="K11062" s="26">
        <f>B11062*$P$40</f>
        <v>37.5</v>
      </c>
      <c r="L11062" s="32">
        <f>C11062*$P$40</f>
        <v>3389918.1</v>
      </c>
      <c r="M11062" s="33">
        <f t="shared" ref="M11062:M11066" si="1070">MONTH(A11062)</f>
        <v>10</v>
      </c>
      <c r="N11062" s="33"/>
    </row>
    <row r="11063" spans="1:14" x14ac:dyDescent="0.3">
      <c r="A11063" s="40" t="s">
        <v>17</v>
      </c>
      <c r="B11063" s="41">
        <v>1.25</v>
      </c>
      <c r="C11063" s="42">
        <v>112065.73</v>
      </c>
      <c r="D11063" s="41">
        <v>31870.240000000002</v>
      </c>
      <c r="E11063" s="41">
        <v>20561.48</v>
      </c>
      <c r="F11063" s="41">
        <v>11308.76</v>
      </c>
      <c r="G11063" s="43">
        <v>0</v>
      </c>
      <c r="H11063" s="43" t="s">
        <v>258</v>
      </c>
      <c r="I11063" s="43" t="s">
        <v>5</v>
      </c>
      <c r="J11063" s="43" t="s">
        <v>91</v>
      </c>
      <c r="K11063" s="26">
        <f>B11063*$P$40</f>
        <v>37.5</v>
      </c>
      <c r="L11063" s="32">
        <f>C11063*$P$40</f>
        <v>3361971.9</v>
      </c>
      <c r="M11063" s="33">
        <f t="shared" si="1070"/>
        <v>10</v>
      </c>
      <c r="N11063" s="33"/>
    </row>
    <row r="11064" spans="1:14" x14ac:dyDescent="0.3">
      <c r="A11064" s="37" t="s">
        <v>18</v>
      </c>
      <c r="B11064" s="38">
        <v>1.25</v>
      </c>
      <c r="C11064" s="39">
        <v>111825.39</v>
      </c>
      <c r="D11064" s="38">
        <v>31182.63</v>
      </c>
      <c r="E11064" s="38">
        <v>20588.04</v>
      </c>
      <c r="F11064" s="38">
        <v>10594.59</v>
      </c>
      <c r="G11064" s="26">
        <v>0</v>
      </c>
      <c r="H11064" s="26" t="s">
        <v>258</v>
      </c>
      <c r="I11064" s="26" t="s">
        <v>5</v>
      </c>
      <c r="J11064" s="26" t="s">
        <v>77</v>
      </c>
      <c r="K11064" s="26">
        <f>B11064*$P$40</f>
        <v>37.5</v>
      </c>
      <c r="L11064" s="32">
        <f>C11064*$P$40</f>
        <v>3354761.7</v>
      </c>
      <c r="M11064" s="33">
        <f t="shared" si="1070"/>
        <v>10</v>
      </c>
      <c r="N11064" s="33"/>
    </row>
    <row r="11065" spans="1:14" x14ac:dyDescent="0.3">
      <c r="A11065" s="40" t="s">
        <v>19</v>
      </c>
      <c r="B11065" s="41">
        <v>1.25</v>
      </c>
      <c r="C11065" s="42">
        <v>107523.14</v>
      </c>
      <c r="D11065" s="41">
        <v>30162.42</v>
      </c>
      <c r="E11065" s="41">
        <v>19619.87</v>
      </c>
      <c r="F11065" s="41">
        <v>10514.58</v>
      </c>
      <c r="G11065" s="43">
        <v>27.97</v>
      </c>
      <c r="H11065" s="43" t="s">
        <v>258</v>
      </c>
      <c r="I11065" s="43" t="s">
        <v>5</v>
      </c>
      <c r="J11065" s="43" t="s">
        <v>77</v>
      </c>
      <c r="K11065" s="26">
        <f>B11065*$P$40</f>
        <v>37.5</v>
      </c>
      <c r="L11065" s="32">
        <f>C11065*$P$40</f>
        <v>3225694.2</v>
      </c>
      <c r="M11065" s="33">
        <f t="shared" si="1070"/>
        <v>9</v>
      </c>
      <c r="N11065" s="33"/>
    </row>
    <row r="11066" spans="1:14" x14ac:dyDescent="0.3">
      <c r="A11066" s="37" t="s">
        <v>20</v>
      </c>
      <c r="B11066" s="41">
        <v>1.25</v>
      </c>
      <c r="C11066" s="42">
        <v>94495.69</v>
      </c>
      <c r="D11066" s="41">
        <v>24157.08</v>
      </c>
      <c r="E11066" s="41">
        <v>12761.19</v>
      </c>
      <c r="F11066" s="41">
        <v>11395.89</v>
      </c>
      <c r="G11066" s="43">
        <v>0</v>
      </c>
      <c r="H11066" s="43" t="s">
        <v>258</v>
      </c>
      <c r="I11066" s="43" t="s">
        <v>5</v>
      </c>
      <c r="J11066" s="43" t="s">
        <v>77</v>
      </c>
      <c r="K11066" s="26">
        <f>B11066*$P$40</f>
        <v>37.5</v>
      </c>
      <c r="L11066" s="32">
        <f>C11066*$P$40</f>
        <v>2834870.7</v>
      </c>
      <c r="M11066" s="33">
        <f t="shared" si="1070"/>
        <v>9</v>
      </c>
      <c r="N11066" s="33"/>
    </row>
    <row r="11067" spans="1:14" hidden="1" x14ac:dyDescent="0.3">
      <c r="A11067" s="21" t="s">
        <v>21</v>
      </c>
      <c r="B11067" s="22">
        <v>1.25</v>
      </c>
      <c r="C11067" s="23">
        <v>92657.44</v>
      </c>
      <c r="D11067" s="22">
        <v>39194.14</v>
      </c>
      <c r="E11067" s="22">
        <v>34250.04</v>
      </c>
      <c r="F11067" s="22">
        <v>4944.1000000000004</v>
      </c>
      <c r="G11067" s="24">
        <v>0</v>
      </c>
      <c r="H11067" s="24" t="s">
        <v>258</v>
      </c>
      <c r="I11067" s="24" t="s">
        <v>112</v>
      </c>
      <c r="J11067" s="24" t="s">
        <v>91</v>
      </c>
      <c r="K11067" s="19">
        <f>B11067*$P$40</f>
        <v>37.5</v>
      </c>
      <c r="L11067" s="20">
        <f>C11067*$P$40</f>
        <v>2779723.2</v>
      </c>
      <c r="M11067" s="19" t="str">
        <f>TEXT(A11067,"ММММ")</f>
        <v>Сентябрь</v>
      </c>
      <c r="N11067" s="19"/>
    </row>
    <row r="11068" spans="1:14" x14ac:dyDescent="0.3">
      <c r="A11068" s="37" t="s">
        <v>22</v>
      </c>
      <c r="B11068" s="38">
        <v>1.25</v>
      </c>
      <c r="C11068" s="39">
        <v>92599.79</v>
      </c>
      <c r="D11068" s="38">
        <v>24385.7</v>
      </c>
      <c r="E11068" s="38">
        <v>14116.28</v>
      </c>
      <c r="F11068" s="38">
        <v>10269.42</v>
      </c>
      <c r="G11068" s="26">
        <v>0</v>
      </c>
      <c r="H11068" s="26" t="s">
        <v>258</v>
      </c>
      <c r="I11068" s="26" t="s">
        <v>5</v>
      </c>
      <c r="J11068" s="26" t="s">
        <v>77</v>
      </c>
      <c r="K11068" s="26">
        <f>B11068*$P$40</f>
        <v>37.5</v>
      </c>
      <c r="L11068" s="32">
        <f>C11068*$P$40</f>
        <v>2777993.6999999997</v>
      </c>
      <c r="M11068" s="33">
        <f t="shared" ref="M11068:M11069" si="1071">MONTH(A11068)</f>
        <v>9</v>
      </c>
      <c r="N11068" s="33"/>
    </row>
    <row r="11069" spans="1:14" x14ac:dyDescent="0.3">
      <c r="A11069" s="40" t="s">
        <v>23</v>
      </c>
      <c r="B11069" s="38">
        <v>1.25</v>
      </c>
      <c r="C11069" s="39">
        <v>90999.05</v>
      </c>
      <c r="D11069" s="38">
        <v>24915.8</v>
      </c>
      <c r="E11069" s="38">
        <v>12498.87</v>
      </c>
      <c r="F11069" s="38">
        <v>12406.71</v>
      </c>
      <c r="G11069" s="26">
        <v>10.220000000000001</v>
      </c>
      <c r="H11069" s="26" t="s">
        <v>258</v>
      </c>
      <c r="I11069" s="26" t="s">
        <v>5</v>
      </c>
      <c r="J11069" s="26" t="s">
        <v>77</v>
      </c>
      <c r="K11069" s="26">
        <f>B11069*$P$40</f>
        <v>37.5</v>
      </c>
      <c r="L11069" s="32">
        <f>C11069*$P$40</f>
        <v>2729971.5</v>
      </c>
      <c r="M11069" s="33">
        <f t="shared" si="1071"/>
        <v>8</v>
      </c>
      <c r="N11069" s="33"/>
    </row>
    <row r="11070" spans="1:14" hidden="1" x14ac:dyDescent="0.3">
      <c r="A11070" s="16" t="s">
        <v>24</v>
      </c>
      <c r="B11070" s="22">
        <v>1.25</v>
      </c>
      <c r="C11070" s="23">
        <v>88727.77</v>
      </c>
      <c r="D11070" s="22">
        <v>30516.31</v>
      </c>
      <c r="E11070" s="22">
        <v>22463.22</v>
      </c>
      <c r="F11070" s="22">
        <v>8026.61</v>
      </c>
      <c r="G11070" s="24">
        <v>26.48</v>
      </c>
      <c r="H11070" s="24" t="s">
        <v>258</v>
      </c>
      <c r="I11070" s="24" t="s">
        <v>219</v>
      </c>
      <c r="J11070" s="24" t="s">
        <v>60</v>
      </c>
      <c r="K11070" s="19">
        <f>B11070*$P$40</f>
        <v>37.5</v>
      </c>
      <c r="L11070" s="20">
        <f>C11070*$P$40</f>
        <v>2661833.1</v>
      </c>
      <c r="M11070" s="19" t="str">
        <f>TEXT(A11070,"ММММ")</f>
        <v>Август</v>
      </c>
      <c r="N11070" s="19"/>
    </row>
    <row r="11071" spans="1:14" hidden="1" x14ac:dyDescent="0.3">
      <c r="A11071" s="21" t="s">
        <v>25</v>
      </c>
      <c r="B11071" s="17">
        <v>1.25</v>
      </c>
      <c r="C11071" s="18">
        <v>86820.55</v>
      </c>
      <c r="D11071" s="17">
        <v>38986.35</v>
      </c>
      <c r="E11071" s="17">
        <v>33736.01</v>
      </c>
      <c r="F11071" s="17">
        <v>5198.95</v>
      </c>
      <c r="G11071" s="19">
        <v>51.39</v>
      </c>
      <c r="H11071" s="19" t="s">
        <v>258</v>
      </c>
      <c r="I11071" s="19" t="s">
        <v>112</v>
      </c>
      <c r="J11071" s="19" t="s">
        <v>91</v>
      </c>
      <c r="K11071" s="19">
        <f>B11071*$P$40</f>
        <v>37.5</v>
      </c>
      <c r="L11071" s="20">
        <f>C11071*$P$40</f>
        <v>2604616.5</v>
      </c>
      <c r="M11071" s="19" t="str">
        <f>TEXT(A11071,"ММММ")</f>
        <v>Август</v>
      </c>
      <c r="N11071" s="19"/>
    </row>
    <row r="11072" spans="1:14" hidden="1" x14ac:dyDescent="0.3">
      <c r="A11072" s="16" t="s">
        <v>26</v>
      </c>
      <c r="B11072" s="22">
        <v>1.25</v>
      </c>
      <c r="C11072" s="23">
        <v>85551.19</v>
      </c>
      <c r="D11072" s="22">
        <v>28610.14</v>
      </c>
      <c r="E11072" s="22">
        <v>17081.330000000002</v>
      </c>
      <c r="F11072" s="22">
        <v>11518.81</v>
      </c>
      <c r="G11072" s="24">
        <v>10</v>
      </c>
      <c r="H11072" s="24" t="s">
        <v>258</v>
      </c>
      <c r="I11072" s="24" t="s">
        <v>112</v>
      </c>
      <c r="J11072" s="24" t="s">
        <v>80</v>
      </c>
      <c r="K11072" s="19">
        <f>B11072*$P$40</f>
        <v>37.5</v>
      </c>
      <c r="L11072" s="20">
        <f>C11072*$P$40</f>
        <v>2566535.7000000002</v>
      </c>
      <c r="M11072" s="19" t="str">
        <f>TEXT(A11072,"ММММ")</f>
        <v>Август</v>
      </c>
      <c r="N11072" s="19"/>
    </row>
    <row r="11073" spans="1:14" hidden="1" x14ac:dyDescent="0.3">
      <c r="A11073" s="21" t="s">
        <v>27</v>
      </c>
      <c r="B11073" s="17">
        <v>1.25</v>
      </c>
      <c r="C11073" s="18">
        <v>84351.3</v>
      </c>
      <c r="D11073" s="17">
        <v>49200.81</v>
      </c>
      <c r="E11073" s="17">
        <v>39989.57</v>
      </c>
      <c r="F11073" s="17">
        <v>9211.24</v>
      </c>
      <c r="G11073" s="19">
        <v>0</v>
      </c>
      <c r="H11073" s="19" t="s">
        <v>259</v>
      </c>
      <c r="I11073" s="19" t="s">
        <v>112</v>
      </c>
      <c r="J11073" s="19" t="s">
        <v>102</v>
      </c>
      <c r="K11073" s="19">
        <f>B11073*$P$40</f>
        <v>37.5</v>
      </c>
      <c r="L11073" s="20">
        <f>C11073*$P$40</f>
        <v>2530539</v>
      </c>
      <c r="M11073" s="19" t="str">
        <f>TEXT(A11073,"ММММ")</f>
        <v>Август</v>
      </c>
      <c r="N11073" s="19"/>
    </row>
    <row r="11074" spans="1:14" hidden="1" x14ac:dyDescent="0.3">
      <c r="A11074" s="16" t="s">
        <v>28</v>
      </c>
      <c r="B11074" s="22">
        <v>1.25</v>
      </c>
      <c r="C11074" s="23">
        <v>80838</v>
      </c>
      <c r="D11074" s="22">
        <v>20871</v>
      </c>
      <c r="E11074" s="22">
        <v>19354</v>
      </c>
      <c r="F11074" s="22">
        <v>1517</v>
      </c>
      <c r="G11074" s="24">
        <v>0</v>
      </c>
      <c r="H11074" s="24" t="s">
        <v>258</v>
      </c>
      <c r="I11074" s="24" t="s">
        <v>165</v>
      </c>
      <c r="J11074" s="24" t="s">
        <v>106</v>
      </c>
      <c r="K11074" s="19">
        <f>B11074*$P$40</f>
        <v>37.5</v>
      </c>
      <c r="L11074" s="20">
        <f>C11074*$P$40</f>
        <v>2425140</v>
      </c>
      <c r="M11074" s="19" t="str">
        <f>TEXT(A11074,"ММММ")</f>
        <v>Июль</v>
      </c>
      <c r="N11074" s="19"/>
    </row>
    <row r="11075" spans="1:14" hidden="1" x14ac:dyDescent="0.3">
      <c r="A11075" s="21" t="s">
        <v>29</v>
      </c>
      <c r="B11075" s="22">
        <v>1.25</v>
      </c>
      <c r="C11075" s="23">
        <v>80833.06</v>
      </c>
      <c r="D11075" s="22">
        <v>30121.55</v>
      </c>
      <c r="E11075" s="22">
        <v>21029.360000000001</v>
      </c>
      <c r="F11075" s="22">
        <v>9032.9</v>
      </c>
      <c r="G11075" s="24">
        <v>59.29</v>
      </c>
      <c r="H11075" s="24" t="s">
        <v>258</v>
      </c>
      <c r="I11075" s="24" t="s">
        <v>219</v>
      </c>
      <c r="J11075" s="24" t="s">
        <v>60</v>
      </c>
      <c r="K11075" s="19">
        <f>B11075*$P$40</f>
        <v>37.5</v>
      </c>
      <c r="L11075" s="20">
        <f>C11075*$P$40</f>
        <v>2424991.7999999998</v>
      </c>
      <c r="M11075" s="19" t="str">
        <f>TEXT(A11075,"ММММ")</f>
        <v>Июль</v>
      </c>
      <c r="N11075" s="19"/>
    </row>
    <row r="11076" spans="1:14" hidden="1" x14ac:dyDescent="0.3">
      <c r="A11076" s="16" t="s">
        <v>30</v>
      </c>
      <c r="B11076" s="17">
        <v>1.25</v>
      </c>
      <c r="C11076" s="18">
        <v>80744.59</v>
      </c>
      <c r="D11076" s="17">
        <v>55078.79</v>
      </c>
      <c r="E11076" s="17">
        <v>22511.93</v>
      </c>
      <c r="F11076" s="17">
        <v>32512.02</v>
      </c>
      <c r="G11076" s="19">
        <v>54.84</v>
      </c>
      <c r="H11076" s="19" t="s">
        <v>259</v>
      </c>
      <c r="I11076" s="19" t="s">
        <v>165</v>
      </c>
      <c r="J11076" s="19" t="s">
        <v>100</v>
      </c>
      <c r="K11076" s="19">
        <f>B11076*$P$40</f>
        <v>37.5</v>
      </c>
      <c r="L11076" s="20">
        <f>C11076*$P$40</f>
        <v>2422337.6999999997</v>
      </c>
      <c r="M11076" s="19" t="str">
        <f>TEXT(A11076,"ММММ")</f>
        <v>Июль</v>
      </c>
      <c r="N11076" s="19"/>
    </row>
    <row r="11077" spans="1:14" x14ac:dyDescent="0.3">
      <c r="A11077" s="40" t="s">
        <v>31</v>
      </c>
      <c r="B11077" s="38">
        <v>1.25</v>
      </c>
      <c r="C11077" s="39">
        <v>75144.87</v>
      </c>
      <c r="D11077" s="38">
        <v>28610.240000000002</v>
      </c>
      <c r="E11077" s="38">
        <v>28512.46</v>
      </c>
      <c r="F11077" s="38">
        <v>97.78</v>
      </c>
      <c r="G11077" s="26">
        <v>0</v>
      </c>
      <c r="H11077" s="26" t="s">
        <v>258</v>
      </c>
      <c r="I11077" s="26" t="s">
        <v>5</v>
      </c>
      <c r="J11077" s="26" t="s">
        <v>106</v>
      </c>
      <c r="K11077" s="26">
        <f>B11077*$P$40</f>
        <v>37.5</v>
      </c>
      <c r="L11077" s="32">
        <f>C11077*$P$40</f>
        <v>2254346.0999999996</v>
      </c>
      <c r="M11077" s="33">
        <f t="shared" ref="M11077:M11082" si="1072">MONTH(A11077)</f>
        <v>7</v>
      </c>
      <c r="N11077" s="33"/>
    </row>
    <row r="11078" spans="1:14" x14ac:dyDescent="0.3">
      <c r="A11078" s="37" t="s">
        <v>32</v>
      </c>
      <c r="B11078" s="38">
        <v>1.25</v>
      </c>
      <c r="C11078" s="39">
        <v>73109.899999999994</v>
      </c>
      <c r="D11078" s="38">
        <v>25060.99</v>
      </c>
      <c r="E11078" s="38">
        <v>17512.169999999998</v>
      </c>
      <c r="F11078" s="38">
        <v>7392.15</v>
      </c>
      <c r="G11078" s="26">
        <v>156.66999999999999</v>
      </c>
      <c r="H11078" s="26" t="s">
        <v>258</v>
      </c>
      <c r="I11078" s="26" t="s">
        <v>5</v>
      </c>
      <c r="J11078" s="26" t="s">
        <v>91</v>
      </c>
      <c r="K11078" s="26">
        <f>B11078*$P$40</f>
        <v>37.5</v>
      </c>
      <c r="L11078" s="32">
        <f>C11078*$P$40</f>
        <v>2193297</v>
      </c>
      <c r="M11078" s="33">
        <f t="shared" si="1072"/>
        <v>6</v>
      </c>
      <c r="N11078" s="33"/>
    </row>
    <row r="11079" spans="1:14" x14ac:dyDescent="0.3">
      <c r="A11079" s="40" t="s">
        <v>33</v>
      </c>
      <c r="B11079" s="41">
        <v>1.25</v>
      </c>
      <c r="C11079" s="42">
        <v>69747.199999999997</v>
      </c>
      <c r="D11079" s="41">
        <v>14146.62</v>
      </c>
      <c r="E11079" s="41">
        <v>14034.79</v>
      </c>
      <c r="F11079" s="41">
        <v>108.32</v>
      </c>
      <c r="G11079" s="43">
        <v>3.51</v>
      </c>
      <c r="H11079" s="43" t="s">
        <v>258</v>
      </c>
      <c r="I11079" s="43" t="s">
        <v>5</v>
      </c>
      <c r="J11079" s="43" t="s">
        <v>91</v>
      </c>
      <c r="K11079" s="26">
        <f>B11079*$P$40</f>
        <v>37.5</v>
      </c>
      <c r="L11079" s="32">
        <f>C11079*$P$40</f>
        <v>2092416</v>
      </c>
      <c r="M11079" s="33">
        <f t="shared" si="1072"/>
        <v>6</v>
      </c>
      <c r="N11079" s="33"/>
    </row>
    <row r="11080" spans="1:14" x14ac:dyDescent="0.3">
      <c r="A11080" s="37" t="s">
        <v>34</v>
      </c>
      <c r="B11080" s="41">
        <v>1.25</v>
      </c>
      <c r="C11080" s="42">
        <v>65484.37</v>
      </c>
      <c r="D11080" s="41">
        <v>24342.77</v>
      </c>
      <c r="E11080" s="41">
        <v>19985.54</v>
      </c>
      <c r="F11080" s="41">
        <v>4357.2299999999996</v>
      </c>
      <c r="G11080" s="43">
        <v>0</v>
      </c>
      <c r="H11080" s="43" t="s">
        <v>258</v>
      </c>
      <c r="I11080" s="43" t="s">
        <v>5</v>
      </c>
      <c r="J11080" s="43" t="s">
        <v>91</v>
      </c>
      <c r="K11080" s="26">
        <f>B11080*$P$40</f>
        <v>37.5</v>
      </c>
      <c r="L11080" s="32">
        <f>C11080*$P$40</f>
        <v>1964531.1</v>
      </c>
      <c r="M11080" s="33">
        <f t="shared" si="1072"/>
        <v>6</v>
      </c>
      <c r="N11080" s="33"/>
    </row>
    <row r="11081" spans="1:14" x14ac:dyDescent="0.3">
      <c r="A11081" s="40" t="s">
        <v>35</v>
      </c>
      <c r="B11081" s="38">
        <v>1.25</v>
      </c>
      <c r="C11081" s="39">
        <v>55167.3</v>
      </c>
      <c r="D11081" s="38">
        <v>26235.9</v>
      </c>
      <c r="E11081" s="38">
        <v>9127.5300000000007</v>
      </c>
      <c r="F11081" s="38">
        <v>17108.37</v>
      </c>
      <c r="G11081" s="26">
        <v>0</v>
      </c>
      <c r="H11081" s="26" t="s">
        <v>259</v>
      </c>
      <c r="I11081" s="26" t="s">
        <v>5</v>
      </c>
      <c r="J11081" s="26" t="s">
        <v>100</v>
      </c>
      <c r="K11081" s="26">
        <f>B11081*$P$40</f>
        <v>37.5</v>
      </c>
      <c r="L11081" s="32">
        <f>C11081*$P$40</f>
        <v>1655019</v>
      </c>
      <c r="M11081" s="33">
        <f t="shared" si="1072"/>
        <v>6</v>
      </c>
      <c r="N11081" s="33"/>
    </row>
    <row r="11082" spans="1:14" x14ac:dyDescent="0.3">
      <c r="A11082" s="37" t="s">
        <v>36</v>
      </c>
      <c r="B11082" s="41">
        <v>1.25</v>
      </c>
      <c r="C11082" s="42">
        <v>54495.54</v>
      </c>
      <c r="D11082" s="41">
        <v>5050.63</v>
      </c>
      <c r="E11082" s="41">
        <v>5050.63</v>
      </c>
      <c r="F11082" s="41">
        <v>0</v>
      </c>
      <c r="G11082" s="43">
        <v>0</v>
      </c>
      <c r="H11082" s="43" t="s">
        <v>259</v>
      </c>
      <c r="I11082" s="43" t="s">
        <v>5</v>
      </c>
      <c r="J11082" s="43" t="s">
        <v>79</v>
      </c>
      <c r="K11082" s="26">
        <f>B11082*$P$40</f>
        <v>37.5</v>
      </c>
      <c r="L11082" s="32">
        <f>C11082*$P$40</f>
        <v>1634866.2</v>
      </c>
      <c r="M11082" s="33">
        <f t="shared" si="1072"/>
        <v>5</v>
      </c>
      <c r="N11082" s="33"/>
    </row>
    <row r="11083" spans="1:14" hidden="1" x14ac:dyDescent="0.3">
      <c r="A11083" s="21" t="s">
        <v>37</v>
      </c>
      <c r="B11083" s="22">
        <v>1.25</v>
      </c>
      <c r="C11083" s="23">
        <v>54382.38</v>
      </c>
      <c r="D11083" s="22">
        <v>25843.73</v>
      </c>
      <c r="E11083" s="22">
        <v>280.70999999999998</v>
      </c>
      <c r="F11083" s="22">
        <v>25563.02</v>
      </c>
      <c r="G11083" s="24">
        <v>0</v>
      </c>
      <c r="H11083" s="24" t="s">
        <v>259</v>
      </c>
      <c r="I11083" s="24" t="s">
        <v>112</v>
      </c>
      <c r="J11083" s="24" t="s">
        <v>100</v>
      </c>
      <c r="K11083" s="19">
        <f>B11083*$P$40</f>
        <v>37.5</v>
      </c>
      <c r="L11083" s="20">
        <f>C11083*$P$40</f>
        <v>1631471.4</v>
      </c>
      <c r="M11083" s="19" t="str">
        <f>TEXT(A11083,"ММММ")</f>
        <v>Май</v>
      </c>
      <c r="N11083" s="19"/>
    </row>
    <row r="11084" spans="1:14" x14ac:dyDescent="0.3">
      <c r="A11084" s="37" t="s">
        <v>38</v>
      </c>
      <c r="B11084" s="38">
        <v>1.25</v>
      </c>
      <c r="C11084" s="39">
        <v>51557.01</v>
      </c>
      <c r="D11084" s="38">
        <v>24082.57</v>
      </c>
      <c r="E11084" s="38">
        <v>23658.13</v>
      </c>
      <c r="F11084" s="38">
        <v>424.44</v>
      </c>
      <c r="G11084" s="26">
        <v>0</v>
      </c>
      <c r="H11084" s="26" t="s">
        <v>258</v>
      </c>
      <c r="I11084" s="26" t="s">
        <v>5</v>
      </c>
      <c r="J11084" s="26" t="s">
        <v>106</v>
      </c>
      <c r="K11084" s="26">
        <f>B11084*$P$40</f>
        <v>37.5</v>
      </c>
      <c r="L11084" s="32">
        <f>C11084*$P$40</f>
        <v>1546710.3</v>
      </c>
      <c r="M11084" s="33">
        <f>MONTH(A11084)</f>
        <v>5</v>
      </c>
      <c r="N11084" s="33"/>
    </row>
    <row r="11085" spans="1:14" hidden="1" x14ac:dyDescent="0.3">
      <c r="A11085" s="21" t="s">
        <v>39</v>
      </c>
      <c r="B11085" s="22">
        <v>1.25</v>
      </c>
      <c r="C11085" s="23">
        <v>50809.3</v>
      </c>
      <c r="D11085" s="22">
        <v>15155.37</v>
      </c>
      <c r="E11085" s="22">
        <v>5948.7</v>
      </c>
      <c r="F11085" s="22">
        <v>9206.67</v>
      </c>
      <c r="G11085" s="24">
        <v>0</v>
      </c>
      <c r="H11085" s="24" t="s">
        <v>259</v>
      </c>
      <c r="I11085" s="24" t="s">
        <v>112</v>
      </c>
      <c r="J11085" s="24" t="s">
        <v>110</v>
      </c>
      <c r="K11085" s="19">
        <f>B11085*$P$40</f>
        <v>37.5</v>
      </c>
      <c r="L11085" s="20">
        <f>C11085*$P$40</f>
        <v>1524279</v>
      </c>
      <c r="M11085" s="19" t="str">
        <f>TEXT(A11085,"ММММ")</f>
        <v>Май</v>
      </c>
      <c r="N11085" s="19"/>
    </row>
    <row r="11086" spans="1:14" hidden="1" x14ac:dyDescent="0.3">
      <c r="A11086" s="16" t="s">
        <v>40</v>
      </c>
      <c r="B11086" s="17">
        <v>1.25</v>
      </c>
      <c r="C11086" s="18">
        <v>48313.72</v>
      </c>
      <c r="D11086" s="17">
        <v>36351.75</v>
      </c>
      <c r="E11086" s="17">
        <v>690.75</v>
      </c>
      <c r="F11086" s="17">
        <v>35661</v>
      </c>
      <c r="G11086" s="19">
        <v>0</v>
      </c>
      <c r="H11086" s="19" t="s">
        <v>259</v>
      </c>
      <c r="I11086" s="19" t="s">
        <v>165</v>
      </c>
      <c r="J11086" s="19" t="s">
        <v>100</v>
      </c>
      <c r="K11086" s="19">
        <f>B11086*$P$40</f>
        <v>37.5</v>
      </c>
      <c r="L11086" s="20">
        <f>C11086*$P$40</f>
        <v>1449411.6</v>
      </c>
      <c r="M11086" s="19" t="str">
        <f>TEXT(A11086,"ММММ")</f>
        <v>Май</v>
      </c>
      <c r="N11086" s="19"/>
    </row>
    <row r="11087" spans="1:14" x14ac:dyDescent="0.3">
      <c r="A11087" s="40" t="s">
        <v>41</v>
      </c>
      <c r="B11087" s="38">
        <v>1.25</v>
      </c>
      <c r="C11087" s="39">
        <v>41439.589999999997</v>
      </c>
      <c r="D11087" s="38">
        <v>6243.6</v>
      </c>
      <c r="E11087" s="38">
        <v>6243.6</v>
      </c>
      <c r="F11087" s="38">
        <v>0</v>
      </c>
      <c r="G11087" s="26">
        <v>0</v>
      </c>
      <c r="H11087" s="26" t="s">
        <v>259</v>
      </c>
      <c r="I11087" s="26" t="s">
        <v>5</v>
      </c>
      <c r="J11087" s="26" t="s">
        <v>79</v>
      </c>
      <c r="K11087" s="26">
        <f>B11087*$P$40</f>
        <v>37.5</v>
      </c>
      <c r="L11087" s="32">
        <f>C11087*$P$40</f>
        <v>1243187.7</v>
      </c>
      <c r="M11087" s="33">
        <f>MONTH(A11087)</f>
        <v>4</v>
      </c>
      <c r="N11087" s="33"/>
    </row>
    <row r="11088" spans="1:14" hidden="1" x14ac:dyDescent="0.3">
      <c r="A11088" s="16" t="s">
        <v>42</v>
      </c>
      <c r="B11088" s="22">
        <v>1.25</v>
      </c>
      <c r="C11088" s="23">
        <v>36724.25</v>
      </c>
      <c r="D11088" s="22">
        <v>26403.89</v>
      </c>
      <c r="E11088" s="22">
        <v>25913.73</v>
      </c>
      <c r="F11088" s="22">
        <v>490.16</v>
      </c>
      <c r="G11088" s="24">
        <v>0</v>
      </c>
      <c r="H11088" s="24" t="s">
        <v>259</v>
      </c>
      <c r="I11088" s="24" t="s">
        <v>165</v>
      </c>
      <c r="J11088" s="24" t="s">
        <v>75</v>
      </c>
      <c r="K11088" s="19">
        <f>B11088*$P$40</f>
        <v>37.5</v>
      </c>
      <c r="L11088" s="20">
        <f>C11088*$P$40</f>
        <v>1101727.5</v>
      </c>
      <c r="M11088" s="19" t="str">
        <f>TEXT(A11088,"ММММ")</f>
        <v>Апрель</v>
      </c>
      <c r="N11088" s="19"/>
    </row>
    <row r="11089" spans="1:14" hidden="1" x14ac:dyDescent="0.3">
      <c r="A11089" s="21" t="s">
        <v>43</v>
      </c>
      <c r="B11089" s="22">
        <v>1.25</v>
      </c>
      <c r="C11089" s="23">
        <v>30581.35</v>
      </c>
      <c r="D11089" s="22">
        <v>16891.849999999999</v>
      </c>
      <c r="E11089" s="22">
        <v>22.3</v>
      </c>
      <c r="F11089" s="22">
        <v>16869.55</v>
      </c>
      <c r="G11089" s="24">
        <v>0</v>
      </c>
      <c r="H11089" s="24" t="s">
        <v>259</v>
      </c>
      <c r="I11089" s="24" t="s">
        <v>112</v>
      </c>
      <c r="J11089" s="24" t="s">
        <v>93</v>
      </c>
      <c r="K11089" s="19">
        <f>B11089*$P$40</f>
        <v>37.5</v>
      </c>
      <c r="L11089" s="20">
        <f>C11089*$P$40</f>
        <v>917440.5</v>
      </c>
      <c r="M11089" s="19" t="str">
        <f>TEXT(A11089,"ММММ")</f>
        <v>Апрель</v>
      </c>
      <c r="N11089" s="19"/>
    </row>
    <row r="11090" spans="1:14" hidden="1" x14ac:dyDescent="0.3">
      <c r="A11090" s="16" t="s">
        <v>44</v>
      </c>
      <c r="B11090" s="17">
        <v>1.25</v>
      </c>
      <c r="C11090" s="18">
        <v>28837.82</v>
      </c>
      <c r="D11090" s="17">
        <v>15388.09</v>
      </c>
      <c r="E11090" s="17">
        <v>6930</v>
      </c>
      <c r="F11090" s="17">
        <v>8458.09</v>
      </c>
      <c r="G11090" s="19">
        <v>0</v>
      </c>
      <c r="H11090" s="19" t="s">
        <v>259</v>
      </c>
      <c r="I11090" s="19" t="s">
        <v>112</v>
      </c>
      <c r="J11090" s="19" t="s">
        <v>68</v>
      </c>
      <c r="K11090" s="19">
        <f>B11090*$P$40</f>
        <v>37.5</v>
      </c>
      <c r="L11090" s="20">
        <f>C11090*$P$40</f>
        <v>865134.6</v>
      </c>
      <c r="M11090" s="19" t="str">
        <f>TEXT(A11090,"ММММ")</f>
        <v>Апрель</v>
      </c>
      <c r="N11090" s="19"/>
    </row>
    <row r="11091" spans="1:14" x14ac:dyDescent="0.3">
      <c r="A11091" s="40" t="s">
        <v>45</v>
      </c>
      <c r="B11091" s="38">
        <v>1.25</v>
      </c>
      <c r="C11091" s="39">
        <v>28692.21</v>
      </c>
      <c r="D11091" s="38">
        <v>21305.89</v>
      </c>
      <c r="E11091" s="38">
        <v>739.33</v>
      </c>
      <c r="F11091" s="38">
        <v>20566.560000000001</v>
      </c>
      <c r="G11091" s="26">
        <v>0</v>
      </c>
      <c r="H11091" s="26" t="s">
        <v>259</v>
      </c>
      <c r="I11091" s="26" t="s">
        <v>5</v>
      </c>
      <c r="J11091" s="26" t="s">
        <v>69</v>
      </c>
      <c r="K11091" s="26">
        <f>B11091*$P$40</f>
        <v>37.5</v>
      </c>
      <c r="L11091" s="32">
        <f>C11091*$P$40</f>
        <v>860766.29999999993</v>
      </c>
      <c r="M11091" s="33">
        <f>MONTH(A11091)</f>
        <v>3</v>
      </c>
      <c r="N11091" s="33"/>
    </row>
    <row r="11092" spans="1:14" hidden="1" x14ac:dyDescent="0.3">
      <c r="A11092" s="16" t="s">
        <v>46</v>
      </c>
      <c r="B11092" s="22">
        <v>1.25</v>
      </c>
      <c r="C11092" s="23">
        <v>28462.959999999999</v>
      </c>
      <c r="D11092" s="22">
        <v>17724.919999999998</v>
      </c>
      <c r="E11092" s="22">
        <v>7228.37</v>
      </c>
      <c r="F11092" s="22">
        <v>10496.55</v>
      </c>
      <c r="G11092" s="24">
        <v>0</v>
      </c>
      <c r="H11092" s="24" t="s">
        <v>259</v>
      </c>
      <c r="I11092" s="24" t="s">
        <v>165</v>
      </c>
      <c r="J11092" s="24" t="s">
        <v>69</v>
      </c>
      <c r="K11092" s="19">
        <f>B11092*$P$40</f>
        <v>37.5</v>
      </c>
      <c r="L11092" s="20">
        <f>C11092*$P$40</f>
        <v>853888.79999999993</v>
      </c>
      <c r="M11092" s="19" t="str">
        <f>TEXT(A11092,"ММММ")</f>
        <v>Март</v>
      </c>
      <c r="N11092" s="19"/>
    </row>
    <row r="11093" spans="1:14" hidden="1" x14ac:dyDescent="0.3">
      <c r="A11093" s="21" t="s">
        <v>47</v>
      </c>
      <c r="B11093" s="22">
        <v>1.25</v>
      </c>
      <c r="C11093" s="23">
        <v>21630.01</v>
      </c>
      <c r="D11093" s="22">
        <v>6953.87</v>
      </c>
      <c r="E11093" s="22">
        <v>3636.46</v>
      </c>
      <c r="F11093" s="22">
        <v>3317.41</v>
      </c>
      <c r="G11093" s="24">
        <v>0</v>
      </c>
      <c r="H11093" s="24" t="s">
        <v>259</v>
      </c>
      <c r="I11093" s="24" t="s">
        <v>112</v>
      </c>
      <c r="J11093" s="24" t="s">
        <v>98</v>
      </c>
      <c r="K11093" s="19">
        <f>B11093*$P$40</f>
        <v>37.5</v>
      </c>
      <c r="L11093" s="20">
        <f>C11093*$P$40</f>
        <v>648900.29999999993</v>
      </c>
      <c r="M11093" s="19" t="str">
        <f>TEXT(A11093,"ММММ")</f>
        <v>Март</v>
      </c>
      <c r="N11093" s="19"/>
    </row>
    <row r="11094" spans="1:14" hidden="1" x14ac:dyDescent="0.3">
      <c r="A11094" s="16" t="s">
        <v>48</v>
      </c>
      <c r="B11094" s="17">
        <v>1.25</v>
      </c>
      <c r="C11094" s="18">
        <v>21047.85</v>
      </c>
      <c r="D11094" s="17">
        <v>14763.52</v>
      </c>
      <c r="E11094" s="17">
        <v>14743.93</v>
      </c>
      <c r="F11094" s="17">
        <v>19.59</v>
      </c>
      <c r="G11094" s="19">
        <v>0</v>
      </c>
      <c r="H11094" s="19" t="s">
        <v>259</v>
      </c>
      <c r="I11094" s="19" t="s">
        <v>112</v>
      </c>
      <c r="J11094" s="19" t="s">
        <v>68</v>
      </c>
      <c r="K11094" s="19">
        <f>B11094*$P$40</f>
        <v>37.5</v>
      </c>
      <c r="L11094" s="20">
        <f>C11094*$P$40</f>
        <v>631435.5</v>
      </c>
      <c r="M11094" s="19" t="str">
        <f>TEXT(A11094,"ММММ")</f>
        <v>Март</v>
      </c>
      <c r="N11094" s="19"/>
    </row>
    <row r="11095" spans="1:14" hidden="1" x14ac:dyDescent="0.3">
      <c r="A11095" s="21" t="s">
        <v>49</v>
      </c>
      <c r="B11095" s="22">
        <v>1.25</v>
      </c>
      <c r="C11095" s="23">
        <v>19250.46</v>
      </c>
      <c r="D11095" s="22">
        <v>9945.59</v>
      </c>
      <c r="E11095" s="22">
        <v>1020</v>
      </c>
      <c r="F11095" s="22">
        <v>8925.59</v>
      </c>
      <c r="G11095" s="24">
        <v>0</v>
      </c>
      <c r="H11095" s="24" t="s">
        <v>259</v>
      </c>
      <c r="I11095" s="24" t="s">
        <v>112</v>
      </c>
      <c r="J11095" s="24" t="s">
        <v>70</v>
      </c>
      <c r="K11095" s="19">
        <f>B11095*$P$40</f>
        <v>37.5</v>
      </c>
      <c r="L11095" s="20">
        <f>C11095*$P$40</f>
        <v>577513.79999999993</v>
      </c>
      <c r="M11095" s="19" t="str">
        <f>TEXT(A11095,"ММММ")</f>
        <v>Март</v>
      </c>
      <c r="N11095" s="19"/>
    </row>
    <row r="11096" spans="1:14" hidden="1" x14ac:dyDescent="0.3">
      <c r="A11096" s="16" t="s">
        <v>50</v>
      </c>
      <c r="B11096" s="17">
        <v>1.25</v>
      </c>
      <c r="C11096" s="18">
        <v>17408.68</v>
      </c>
      <c r="D11096" s="17">
        <v>8394.26</v>
      </c>
      <c r="E11096" s="17">
        <v>7234.13</v>
      </c>
      <c r="F11096" s="17">
        <v>1160.1300000000001</v>
      </c>
      <c r="G11096" s="19">
        <v>0</v>
      </c>
      <c r="H11096" s="19" t="s">
        <v>259</v>
      </c>
      <c r="I11096" s="19" t="s">
        <v>112</v>
      </c>
      <c r="J11096" s="19" t="s">
        <v>68</v>
      </c>
      <c r="K11096" s="19">
        <f>B11096*$P$40</f>
        <v>37.5</v>
      </c>
      <c r="L11096" s="20">
        <f>C11096*$P$40</f>
        <v>522260.4</v>
      </c>
      <c r="M11096" s="19" t="str">
        <f>TEXT(A11096,"ММММ")</f>
        <v>Февраль</v>
      </c>
      <c r="N11096" s="19"/>
    </row>
    <row r="11097" spans="1:14" hidden="1" x14ac:dyDescent="0.3">
      <c r="A11097" s="21" t="s">
        <v>51</v>
      </c>
      <c r="B11097" s="22">
        <v>1.25</v>
      </c>
      <c r="C11097" s="23">
        <v>16903.84</v>
      </c>
      <c r="D11097" s="22">
        <v>7188.15</v>
      </c>
      <c r="E11097" s="22">
        <v>6474.65</v>
      </c>
      <c r="F11097" s="22">
        <v>713.5</v>
      </c>
      <c r="G11097" s="24">
        <v>0</v>
      </c>
      <c r="H11097" s="24" t="s">
        <v>259</v>
      </c>
      <c r="I11097" s="24" t="s">
        <v>112</v>
      </c>
      <c r="J11097" s="24" t="s">
        <v>98</v>
      </c>
      <c r="K11097" s="19">
        <f>B11097*$P$40</f>
        <v>37.5</v>
      </c>
      <c r="L11097" s="20">
        <f>C11097*$P$40</f>
        <v>507115.2</v>
      </c>
      <c r="M11097" s="19" t="str">
        <f>TEXT(A11097,"ММММ")</f>
        <v>Февраль</v>
      </c>
      <c r="N11097" s="19"/>
    </row>
    <row r="11098" spans="1:14" hidden="1" x14ac:dyDescent="0.3">
      <c r="A11098" s="16" t="s">
        <v>52</v>
      </c>
      <c r="B11098" s="17">
        <v>1.25</v>
      </c>
      <c r="C11098" s="18">
        <v>16790.96</v>
      </c>
      <c r="D11098" s="17">
        <v>10182.379999999999</v>
      </c>
      <c r="E11098" s="17">
        <v>11.25</v>
      </c>
      <c r="F11098" s="17">
        <v>10171.129999999999</v>
      </c>
      <c r="G11098" s="19">
        <v>0</v>
      </c>
      <c r="H11098" s="19" t="s">
        <v>259</v>
      </c>
      <c r="I11098" s="19" t="s">
        <v>112</v>
      </c>
      <c r="J11098" s="19" t="s">
        <v>58</v>
      </c>
      <c r="K11098" s="19">
        <f>B11098*$P$40</f>
        <v>37.5</v>
      </c>
      <c r="L11098" s="20">
        <f>C11098*$P$40</f>
        <v>503728.8</v>
      </c>
      <c r="M11098" s="19" t="str">
        <f>TEXT(A11098,"ММММ")</f>
        <v>Февраль</v>
      </c>
      <c r="N11098" s="19"/>
    </row>
    <row r="11099" spans="1:14" x14ac:dyDescent="0.3">
      <c r="A11099" s="40" t="s">
        <v>53</v>
      </c>
      <c r="B11099" s="38">
        <v>1.25</v>
      </c>
      <c r="C11099" s="39">
        <v>16507</v>
      </c>
      <c r="D11099" s="38">
        <v>352.36</v>
      </c>
      <c r="E11099" s="38">
        <v>352.36</v>
      </c>
      <c r="F11099" s="38">
        <v>0</v>
      </c>
      <c r="G11099" s="26">
        <v>0</v>
      </c>
      <c r="H11099" s="26" t="s">
        <v>259</v>
      </c>
      <c r="I11099" s="26" t="s">
        <v>5</v>
      </c>
      <c r="J11099" s="26" t="s">
        <v>59</v>
      </c>
      <c r="K11099" s="26">
        <f>B11099*$P$40</f>
        <v>37.5</v>
      </c>
      <c r="L11099" s="32">
        <f>C11099*$P$40</f>
        <v>495210</v>
      </c>
      <c r="M11099" s="33">
        <f>MONTH(A11099)</f>
        <v>2</v>
      </c>
      <c r="N11099" s="33"/>
    </row>
    <row r="11100" spans="1:14" hidden="1" x14ac:dyDescent="0.3">
      <c r="A11100" s="16" t="s">
        <v>54</v>
      </c>
      <c r="B11100" s="17">
        <v>1.25</v>
      </c>
      <c r="C11100" s="18">
        <v>14648.09</v>
      </c>
      <c r="D11100" s="17">
        <v>6042.16</v>
      </c>
      <c r="E11100" s="17">
        <v>6016.61</v>
      </c>
      <c r="F11100" s="17">
        <v>25.55</v>
      </c>
      <c r="G11100" s="19">
        <v>0</v>
      </c>
      <c r="H11100" s="19" t="s">
        <v>259</v>
      </c>
      <c r="I11100" s="19" t="s">
        <v>112</v>
      </c>
      <c r="J11100" s="19" t="s">
        <v>68</v>
      </c>
      <c r="K11100" s="19">
        <f>B11100*$P$40</f>
        <v>37.5</v>
      </c>
      <c r="L11100" s="20">
        <f>C11100*$P$40</f>
        <v>439442.7</v>
      </c>
      <c r="M11100" s="19" t="str">
        <f>TEXT(A11100,"ММММ")</f>
        <v>Январь</v>
      </c>
      <c r="N11100" s="19"/>
    </row>
    <row r="11101" spans="1:14" x14ac:dyDescent="0.3">
      <c r="A11101" s="40" t="s">
        <v>55</v>
      </c>
      <c r="B11101" s="38">
        <v>1.25</v>
      </c>
      <c r="C11101" s="39">
        <v>13781.05</v>
      </c>
      <c r="D11101" s="38">
        <v>133.96</v>
      </c>
      <c r="E11101" s="38">
        <v>106.67</v>
      </c>
      <c r="F11101" s="38">
        <v>27.29</v>
      </c>
      <c r="G11101" s="26">
        <v>0</v>
      </c>
      <c r="H11101" s="26" t="s">
        <v>259</v>
      </c>
      <c r="I11101" s="26" t="s">
        <v>5</v>
      </c>
      <c r="J11101" s="26" t="s">
        <v>66</v>
      </c>
      <c r="K11101" s="26">
        <f>B11101*$P$40</f>
        <v>37.5</v>
      </c>
      <c r="L11101" s="32">
        <f>C11101*$P$40</f>
        <v>413431.5</v>
      </c>
      <c r="M11101" s="33">
        <f>MONTH(A11101)</f>
        <v>1</v>
      </c>
      <c r="N11101" s="33"/>
    </row>
    <row r="11102" spans="1:14" hidden="1" x14ac:dyDescent="0.3">
      <c r="A11102" s="16" t="s">
        <v>56</v>
      </c>
      <c r="B11102" s="22">
        <v>1.25</v>
      </c>
      <c r="C11102" s="23">
        <v>13281.61</v>
      </c>
      <c r="D11102" s="22">
        <v>3904.47</v>
      </c>
      <c r="E11102" s="22">
        <v>3146.03</v>
      </c>
      <c r="F11102" s="22">
        <v>758.44</v>
      </c>
      <c r="G11102" s="24">
        <v>0</v>
      </c>
      <c r="H11102" s="24" t="s">
        <v>259</v>
      </c>
      <c r="I11102" s="24" t="s">
        <v>112</v>
      </c>
      <c r="J11102" s="24" t="s">
        <v>90</v>
      </c>
      <c r="K11102" s="19">
        <f>B11102*$P$40</f>
        <v>37.5</v>
      </c>
      <c r="L11102" s="20">
        <f>C11102*$P$40</f>
        <v>398448.30000000005</v>
      </c>
      <c r="M11102" s="19" t="str">
        <f>TEXT(A11102,"ММММ")</f>
        <v>Январь</v>
      </c>
      <c r="N11102" s="19"/>
    </row>
    <row r="11103" spans="1:14" hidden="1" x14ac:dyDescent="0.3">
      <c r="A11103" s="21" t="s">
        <v>57</v>
      </c>
      <c r="B11103" s="17">
        <v>1.25</v>
      </c>
      <c r="C11103" s="18">
        <v>13252.99</v>
      </c>
      <c r="D11103" s="17">
        <v>4280.12</v>
      </c>
      <c r="E11103" s="17">
        <v>540</v>
      </c>
      <c r="F11103" s="17">
        <v>3740.12</v>
      </c>
      <c r="G11103" s="19">
        <v>0</v>
      </c>
      <c r="H11103" s="19" t="s">
        <v>259</v>
      </c>
      <c r="I11103" s="19" t="s">
        <v>112</v>
      </c>
      <c r="J11103" s="19" t="s">
        <v>66</v>
      </c>
      <c r="K11103" s="19">
        <f>B11103*$P$40</f>
        <v>37.5</v>
      </c>
      <c r="L11103" s="20">
        <f>C11103*$P$40</f>
        <v>397589.7</v>
      </c>
      <c r="M11103" s="19" t="str">
        <f>TEXT(A11103,"ММММ")</f>
        <v>Январь</v>
      </c>
      <c r="N11103" s="19"/>
    </row>
    <row r="11104" spans="1:14" hidden="1" x14ac:dyDescent="0.3">
      <c r="A11104" s="16" t="s">
        <v>4</v>
      </c>
      <c r="B11104" s="17">
        <v>1.25</v>
      </c>
      <c r="C11104" s="18">
        <v>13002.96</v>
      </c>
      <c r="D11104" s="17">
        <v>5536.29</v>
      </c>
      <c r="E11104" s="17">
        <v>4624.6499999999996</v>
      </c>
      <c r="F11104" s="17">
        <v>911.64</v>
      </c>
      <c r="G11104" s="19">
        <v>0</v>
      </c>
      <c r="H11104" s="19" t="s">
        <v>259</v>
      </c>
      <c r="I11104" s="19" t="s">
        <v>112</v>
      </c>
      <c r="J11104" s="19" t="s">
        <v>75</v>
      </c>
      <c r="K11104" s="19">
        <f>B11104*$P$40</f>
        <v>37.5</v>
      </c>
      <c r="L11104" s="20">
        <f>C11104*$P$40</f>
        <v>390088.8</v>
      </c>
      <c r="M11104" s="19" t="str">
        <f>TEXT(A11104,"ММММ")</f>
        <v>Декабрь</v>
      </c>
      <c r="N11104" s="19"/>
    </row>
    <row r="11105" spans="1:14" hidden="1" x14ac:dyDescent="0.3">
      <c r="A11105" s="21" t="s">
        <v>7</v>
      </c>
      <c r="B11105" s="22">
        <v>1.25</v>
      </c>
      <c r="C11105" s="23">
        <v>12425.65</v>
      </c>
      <c r="D11105" s="22">
        <v>4659.59</v>
      </c>
      <c r="E11105" s="22">
        <v>3985.21</v>
      </c>
      <c r="F11105" s="22">
        <v>674.38</v>
      </c>
      <c r="G11105" s="24">
        <v>0</v>
      </c>
      <c r="H11105" s="24" t="s">
        <v>259</v>
      </c>
      <c r="I11105" s="24" t="s">
        <v>112</v>
      </c>
      <c r="J11105" s="24" t="s">
        <v>78</v>
      </c>
      <c r="K11105" s="19">
        <f>B11105*$P$40</f>
        <v>37.5</v>
      </c>
      <c r="L11105" s="20">
        <f>C11105*$P$40</f>
        <v>372769.5</v>
      </c>
      <c r="M11105" s="19" t="str">
        <f>TEXT(A11105,"ММММ")</f>
        <v>Декабрь</v>
      </c>
      <c r="N11105" s="19"/>
    </row>
    <row r="11106" spans="1:14" x14ac:dyDescent="0.3">
      <c r="A11106" s="37" t="s">
        <v>8</v>
      </c>
      <c r="B11106" s="38">
        <v>1.25</v>
      </c>
      <c r="C11106" s="39">
        <v>11676.65</v>
      </c>
      <c r="D11106" s="38">
        <v>986.67</v>
      </c>
      <c r="E11106" s="38">
        <v>986.67</v>
      </c>
      <c r="F11106" s="38">
        <v>0</v>
      </c>
      <c r="G11106" s="26">
        <v>0</v>
      </c>
      <c r="H11106" s="26" t="s">
        <v>259</v>
      </c>
      <c r="I11106" s="26" t="s">
        <v>5</v>
      </c>
      <c r="J11106" s="26" t="s">
        <v>75</v>
      </c>
      <c r="K11106" s="26">
        <f>B11106*$P$40</f>
        <v>37.5</v>
      </c>
      <c r="L11106" s="32">
        <f>C11106*$P$40</f>
        <v>350299.5</v>
      </c>
      <c r="M11106" s="33">
        <f>MONTH(A11106)</f>
        <v>12</v>
      </c>
      <c r="N11106" s="33"/>
    </row>
    <row r="11107" spans="1:14" hidden="1" x14ac:dyDescent="0.3">
      <c r="A11107" s="21" t="s">
        <v>9</v>
      </c>
      <c r="B11107" s="17">
        <v>1.25</v>
      </c>
      <c r="C11107" s="18">
        <v>11449.3</v>
      </c>
      <c r="D11107" s="17">
        <v>8423.5300000000007</v>
      </c>
      <c r="E11107" s="17">
        <v>8423.5300000000007</v>
      </c>
      <c r="F11107" s="17">
        <v>0</v>
      </c>
      <c r="G11107" s="19">
        <v>0</v>
      </c>
      <c r="H11107" s="19" t="s">
        <v>259</v>
      </c>
      <c r="I11107" s="19" t="s">
        <v>219</v>
      </c>
      <c r="J11107" s="19" t="s">
        <v>71</v>
      </c>
      <c r="K11107" s="19">
        <f>B11107*$P$40</f>
        <v>37.5</v>
      </c>
      <c r="L11107" s="20">
        <f>C11107*$P$40</f>
        <v>343479</v>
      </c>
      <c r="M11107" s="19" t="str">
        <f>TEXT(A11107,"ММММ")</f>
        <v>Декабрь</v>
      </c>
      <c r="N11107" s="19"/>
    </row>
    <row r="11108" spans="1:14" hidden="1" x14ac:dyDescent="0.3">
      <c r="A11108" s="16" t="s">
        <v>10</v>
      </c>
      <c r="B11108" s="22">
        <v>1.25</v>
      </c>
      <c r="C11108" s="23">
        <v>11049.83</v>
      </c>
      <c r="D11108" s="22">
        <v>4909.38</v>
      </c>
      <c r="E11108" s="22">
        <v>897.94</v>
      </c>
      <c r="F11108" s="22">
        <v>4011.44</v>
      </c>
      <c r="G11108" s="24">
        <v>0</v>
      </c>
      <c r="H11108" s="24" t="s">
        <v>259</v>
      </c>
      <c r="I11108" s="24" t="s">
        <v>112</v>
      </c>
      <c r="J11108" s="24" t="s">
        <v>58</v>
      </c>
      <c r="K11108" s="19">
        <f>B11108*$P$40</f>
        <v>37.5</v>
      </c>
      <c r="L11108" s="20">
        <f>C11108*$P$40</f>
        <v>331494.90000000002</v>
      </c>
      <c r="M11108" s="19" t="str">
        <f>TEXT(A11108,"ММММ")</f>
        <v>Ноябрь</v>
      </c>
      <c r="N11108" s="19"/>
    </row>
    <row r="11109" spans="1:14" x14ac:dyDescent="0.3">
      <c r="A11109" s="40" t="s">
        <v>11</v>
      </c>
      <c r="B11109" s="38">
        <v>1.25</v>
      </c>
      <c r="C11109" s="39">
        <v>11026.61</v>
      </c>
      <c r="D11109" s="38">
        <v>440</v>
      </c>
      <c r="E11109" s="38">
        <v>440</v>
      </c>
      <c r="F11109" s="38">
        <v>0</v>
      </c>
      <c r="G11109" s="26">
        <v>0</v>
      </c>
      <c r="H11109" s="26" t="s">
        <v>259</v>
      </c>
      <c r="I11109" s="26" t="s">
        <v>5</v>
      </c>
      <c r="J11109" s="26" t="s">
        <v>75</v>
      </c>
      <c r="K11109" s="26">
        <f>B11109*$P$40</f>
        <v>37.5</v>
      </c>
      <c r="L11109" s="32">
        <f>C11109*$P$40</f>
        <v>330798.30000000005</v>
      </c>
      <c r="M11109" s="33">
        <f>MONTH(A11109)</f>
        <v>11</v>
      </c>
      <c r="N11109" s="33"/>
    </row>
    <row r="11110" spans="1:14" hidden="1" x14ac:dyDescent="0.3">
      <c r="A11110" s="16" t="s">
        <v>12</v>
      </c>
      <c r="B11110" s="17">
        <v>1.25</v>
      </c>
      <c r="C11110" s="18">
        <v>10827.2</v>
      </c>
      <c r="D11110" s="17">
        <v>6479.95</v>
      </c>
      <c r="E11110" s="17">
        <v>3082.61</v>
      </c>
      <c r="F11110" s="17">
        <v>3397.34</v>
      </c>
      <c r="G11110" s="19">
        <v>0</v>
      </c>
      <c r="H11110" s="19" t="s">
        <v>259</v>
      </c>
      <c r="I11110" s="19" t="s">
        <v>112</v>
      </c>
      <c r="J11110" s="19" t="s">
        <v>95</v>
      </c>
      <c r="K11110" s="19">
        <f>B11110*$P$40</f>
        <v>37.5</v>
      </c>
      <c r="L11110" s="20">
        <f>C11110*$P$40</f>
        <v>324816</v>
      </c>
      <c r="M11110" s="19" t="str">
        <f>TEXT(A11110,"ММММ")</f>
        <v>Ноябрь</v>
      </c>
      <c r="N11110" s="19"/>
    </row>
    <row r="11111" spans="1:14" x14ac:dyDescent="0.3">
      <c r="A11111" s="40" t="s">
        <v>13</v>
      </c>
      <c r="B11111" s="38">
        <v>1.25</v>
      </c>
      <c r="C11111" s="39">
        <v>9077.59</v>
      </c>
      <c r="D11111" s="38">
        <v>1100</v>
      </c>
      <c r="E11111" s="38">
        <v>1100</v>
      </c>
      <c r="F11111" s="38">
        <v>0</v>
      </c>
      <c r="G11111" s="26">
        <v>0</v>
      </c>
      <c r="H11111" s="26" t="s">
        <v>259</v>
      </c>
      <c r="I11111" s="26" t="s">
        <v>5</v>
      </c>
      <c r="J11111" s="26" t="s">
        <v>75</v>
      </c>
      <c r="K11111" s="26">
        <f>B11111*$P$40</f>
        <v>37.5</v>
      </c>
      <c r="L11111" s="32">
        <f>C11111*$P$40</f>
        <v>272327.7</v>
      </c>
      <c r="M11111" s="33">
        <f>MONTH(A11111)</f>
        <v>11</v>
      </c>
      <c r="N11111" s="33"/>
    </row>
    <row r="11112" spans="1:14" hidden="1" x14ac:dyDescent="0.3">
      <c r="A11112" s="16" t="s">
        <v>14</v>
      </c>
      <c r="B11112" s="22">
        <v>1.25</v>
      </c>
      <c r="C11112" s="23">
        <v>8859.5300000000007</v>
      </c>
      <c r="D11112" s="22">
        <v>6813.21</v>
      </c>
      <c r="E11112" s="22">
        <v>6813.21</v>
      </c>
      <c r="F11112" s="22">
        <v>0</v>
      </c>
      <c r="G11112" s="24">
        <v>0</v>
      </c>
      <c r="H11112" s="24" t="s">
        <v>259</v>
      </c>
      <c r="I11112" s="24" t="s">
        <v>219</v>
      </c>
      <c r="J11112" s="24" t="s">
        <v>71</v>
      </c>
      <c r="K11112" s="19">
        <f>B11112*$P$40</f>
        <v>37.5</v>
      </c>
      <c r="L11112" s="20">
        <f>C11112*$P$40</f>
        <v>265785.90000000002</v>
      </c>
      <c r="M11112" s="19" t="str">
        <f>TEXT(A11112,"ММММ")</f>
        <v>Ноябрь</v>
      </c>
      <c r="N11112" s="19"/>
    </row>
    <row r="11113" spans="1:14" hidden="1" x14ac:dyDescent="0.3">
      <c r="A11113" s="21" t="s">
        <v>15</v>
      </c>
      <c r="B11113" s="17">
        <v>1.25</v>
      </c>
      <c r="C11113" s="18">
        <v>8668.35</v>
      </c>
      <c r="D11113" s="17">
        <v>7131.15</v>
      </c>
      <c r="E11113" s="17">
        <v>1178.6400000000001</v>
      </c>
      <c r="F11113" s="17">
        <v>5952.51</v>
      </c>
      <c r="G11113" s="19">
        <v>0</v>
      </c>
      <c r="H11113" s="19" t="s">
        <v>259</v>
      </c>
      <c r="I11113" s="19" t="s">
        <v>165</v>
      </c>
      <c r="J11113" s="19" t="s">
        <v>76</v>
      </c>
      <c r="K11113" s="19">
        <f>B11113*$P$40</f>
        <v>37.5</v>
      </c>
      <c r="L11113" s="20">
        <f>C11113*$P$40</f>
        <v>260050.5</v>
      </c>
      <c r="M11113" s="19" t="str">
        <f>TEXT(A11113,"ММММ")</f>
        <v>Октябрь</v>
      </c>
      <c r="N11113" s="19"/>
    </row>
    <row r="11114" spans="1:14" x14ac:dyDescent="0.3">
      <c r="A11114" s="37" t="s">
        <v>16</v>
      </c>
      <c r="B11114" s="41">
        <v>1.25</v>
      </c>
      <c r="C11114" s="42">
        <v>6725.04</v>
      </c>
      <c r="D11114" s="41">
        <v>3191.47</v>
      </c>
      <c r="E11114" s="41">
        <v>498.8</v>
      </c>
      <c r="F11114" s="41">
        <v>2692.67</v>
      </c>
      <c r="G11114" s="43">
        <v>0</v>
      </c>
      <c r="H11114" s="43" t="s">
        <v>259</v>
      </c>
      <c r="I11114" s="43" t="s">
        <v>5</v>
      </c>
      <c r="J11114" s="43" t="s">
        <v>83</v>
      </c>
      <c r="K11114" s="26">
        <f>B11114*$P$40</f>
        <v>37.5</v>
      </c>
      <c r="L11114" s="32">
        <f>C11114*$P$40</f>
        <v>201751.2</v>
      </c>
      <c r="M11114" s="33">
        <f t="shared" ref="M11114:M11115" si="1073">MONTH(A11114)</f>
        <v>10</v>
      </c>
      <c r="N11114" s="33"/>
    </row>
    <row r="11115" spans="1:14" x14ac:dyDescent="0.3">
      <c r="A11115" s="40" t="s">
        <v>17</v>
      </c>
      <c r="B11115" s="41">
        <v>1.25</v>
      </c>
      <c r="C11115" s="42">
        <v>6631.49</v>
      </c>
      <c r="D11115" s="41">
        <v>294.48</v>
      </c>
      <c r="E11115" s="41">
        <v>294.48</v>
      </c>
      <c r="F11115" s="41">
        <v>0</v>
      </c>
      <c r="G11115" s="43">
        <v>0</v>
      </c>
      <c r="H11115" s="43" t="s">
        <v>259</v>
      </c>
      <c r="I11115" s="43" t="s">
        <v>5</v>
      </c>
      <c r="J11115" s="43" t="s">
        <v>81</v>
      </c>
      <c r="K11115" s="26">
        <f>B11115*$P$40</f>
        <v>37.5</v>
      </c>
      <c r="L11115" s="32">
        <f>C11115*$P$40</f>
        <v>198944.69999999998</v>
      </c>
      <c r="M11115" s="33">
        <f t="shared" si="1073"/>
        <v>10</v>
      </c>
      <c r="N11115" s="33"/>
    </row>
    <row r="11116" spans="1:14" hidden="1" x14ac:dyDescent="0.3">
      <c r="A11116" s="16" t="s">
        <v>18</v>
      </c>
      <c r="B11116" s="22">
        <v>1.25</v>
      </c>
      <c r="C11116" s="23">
        <v>6588.03</v>
      </c>
      <c r="D11116" s="22">
        <v>6423.91</v>
      </c>
      <c r="E11116" s="22">
        <v>3009.25</v>
      </c>
      <c r="F11116" s="22">
        <v>3414.66</v>
      </c>
      <c r="G11116" s="24">
        <v>0</v>
      </c>
      <c r="H11116" s="24" t="s">
        <v>259</v>
      </c>
      <c r="I11116" s="24" t="s">
        <v>165</v>
      </c>
      <c r="J11116" s="24" t="s">
        <v>106</v>
      </c>
      <c r="K11116" s="19">
        <f>B11116*$P$40</f>
        <v>37.5</v>
      </c>
      <c r="L11116" s="20">
        <f>C11116*$P$40</f>
        <v>197640.9</v>
      </c>
      <c r="M11116" s="19" t="str">
        <f>TEXT(A11116,"ММММ")</f>
        <v>Октябрь</v>
      </c>
      <c r="N11116" s="19"/>
    </row>
    <row r="11117" spans="1:14" hidden="1" x14ac:dyDescent="0.3">
      <c r="A11117" s="21" t="s">
        <v>19</v>
      </c>
      <c r="B11117" s="17">
        <v>1.25</v>
      </c>
      <c r="C11117" s="18">
        <v>6033.01</v>
      </c>
      <c r="D11117" s="17">
        <v>3996.68</v>
      </c>
      <c r="E11117" s="17">
        <v>1002.92</v>
      </c>
      <c r="F11117" s="17">
        <v>2993.76</v>
      </c>
      <c r="G11117" s="19">
        <v>0</v>
      </c>
      <c r="H11117" s="19" t="s">
        <v>259</v>
      </c>
      <c r="I11117" s="19" t="s">
        <v>112</v>
      </c>
      <c r="J11117" s="19" t="s">
        <v>76</v>
      </c>
      <c r="K11117" s="19">
        <f>B11117*$P$40</f>
        <v>37.5</v>
      </c>
      <c r="L11117" s="20">
        <f>C11117*$P$40</f>
        <v>180990.30000000002</v>
      </c>
      <c r="M11117" s="19" t="str">
        <f>TEXT(A11117,"ММММ")</f>
        <v>Сентябрь</v>
      </c>
      <c r="N11117" s="19"/>
    </row>
    <row r="11118" spans="1:14" hidden="1" x14ac:dyDescent="0.3">
      <c r="A11118" s="16" t="s">
        <v>20</v>
      </c>
      <c r="B11118" s="17">
        <v>1.25</v>
      </c>
      <c r="C11118" s="18">
        <v>5816.2</v>
      </c>
      <c r="D11118" s="17">
        <v>5468.89</v>
      </c>
      <c r="E11118" s="17">
        <v>5458.89</v>
      </c>
      <c r="F11118" s="17">
        <v>10</v>
      </c>
      <c r="G11118" s="19">
        <v>0</v>
      </c>
      <c r="H11118" s="19" t="s">
        <v>259</v>
      </c>
      <c r="I11118" s="19" t="s">
        <v>165</v>
      </c>
      <c r="J11118" s="19" t="s">
        <v>84</v>
      </c>
      <c r="K11118" s="19">
        <f>B11118*$P$40</f>
        <v>37.5</v>
      </c>
      <c r="L11118" s="20">
        <f>C11118*$P$40</f>
        <v>174486</v>
      </c>
      <c r="M11118" s="19" t="str">
        <f>TEXT(A11118,"ММММ")</f>
        <v>Сентябрь</v>
      </c>
      <c r="N11118" s="19"/>
    </row>
    <row r="11119" spans="1:14" x14ac:dyDescent="0.3">
      <c r="A11119" s="40" t="s">
        <v>21</v>
      </c>
      <c r="B11119" s="38">
        <v>1.25</v>
      </c>
      <c r="C11119" s="39">
        <v>5712.92</v>
      </c>
      <c r="D11119" s="38">
        <v>2834.54</v>
      </c>
      <c r="E11119" s="38">
        <v>227.2</v>
      </c>
      <c r="F11119" s="38">
        <v>2607.34</v>
      </c>
      <c r="G11119" s="26">
        <v>0</v>
      </c>
      <c r="H11119" s="26" t="s">
        <v>259</v>
      </c>
      <c r="I11119" s="26" t="s">
        <v>5</v>
      </c>
      <c r="J11119" s="26" t="s">
        <v>105</v>
      </c>
      <c r="K11119" s="26">
        <f>B11119*$P$40</f>
        <v>37.5</v>
      </c>
      <c r="L11119" s="32">
        <f>C11119*$P$40</f>
        <v>171387.6</v>
      </c>
      <c r="M11119" s="33">
        <f>MONTH(A11119)</f>
        <v>9</v>
      </c>
      <c r="N11119" s="33"/>
    </row>
    <row r="11120" spans="1:14" hidden="1" x14ac:dyDescent="0.3">
      <c r="A11120" s="16" t="s">
        <v>22</v>
      </c>
      <c r="B11120" s="17">
        <v>1.25</v>
      </c>
      <c r="C11120" s="18">
        <v>4764.47</v>
      </c>
      <c r="D11120" s="17">
        <v>4570.63</v>
      </c>
      <c r="E11120" s="17">
        <v>3125.05</v>
      </c>
      <c r="F11120" s="17">
        <v>1445.58</v>
      </c>
      <c r="G11120" s="19">
        <v>0</v>
      </c>
      <c r="H11120" s="19" t="s">
        <v>259</v>
      </c>
      <c r="I11120" s="19" t="s">
        <v>219</v>
      </c>
      <c r="J11120" s="19" t="s">
        <v>106</v>
      </c>
      <c r="K11120" s="19">
        <f>B11120*$P$40</f>
        <v>37.5</v>
      </c>
      <c r="L11120" s="20">
        <f>C11120*$P$40</f>
        <v>142934.1</v>
      </c>
      <c r="M11120" s="19" t="str">
        <f>TEXT(A11120,"ММММ")</f>
        <v>Сентябрь</v>
      </c>
      <c r="N11120" s="19"/>
    </row>
    <row r="11121" spans="1:14" hidden="1" x14ac:dyDescent="0.3">
      <c r="A11121" s="21" t="s">
        <v>23</v>
      </c>
      <c r="B11121" s="22">
        <v>1.25</v>
      </c>
      <c r="C11121" s="23">
        <v>4685.01</v>
      </c>
      <c r="D11121" s="22">
        <v>4455.05</v>
      </c>
      <c r="E11121" s="22">
        <v>775.9</v>
      </c>
      <c r="F11121" s="22">
        <v>3679.15</v>
      </c>
      <c r="G11121" s="24">
        <v>0</v>
      </c>
      <c r="H11121" s="24" t="s">
        <v>259</v>
      </c>
      <c r="I11121" s="24" t="s">
        <v>219</v>
      </c>
      <c r="J11121" s="24" t="s">
        <v>106</v>
      </c>
      <c r="K11121" s="19">
        <f>B11121*$P$40</f>
        <v>37.5</v>
      </c>
      <c r="L11121" s="20">
        <f>C11121*$P$40</f>
        <v>140550.30000000002</v>
      </c>
      <c r="M11121" s="19" t="str">
        <f>TEXT(A11121,"ММММ")</f>
        <v>Август</v>
      </c>
      <c r="N11121" s="19"/>
    </row>
    <row r="11122" spans="1:14" hidden="1" x14ac:dyDescent="0.3">
      <c r="A11122" s="16" t="s">
        <v>24</v>
      </c>
      <c r="B11122" s="17">
        <v>1.25</v>
      </c>
      <c r="C11122" s="18">
        <v>4623.0600000000004</v>
      </c>
      <c r="D11122" s="17">
        <v>4109.6899999999996</v>
      </c>
      <c r="E11122" s="17">
        <v>4093.02</v>
      </c>
      <c r="F11122" s="17">
        <v>16.670000000000002</v>
      </c>
      <c r="G11122" s="19">
        <v>0</v>
      </c>
      <c r="H11122" s="19" t="s">
        <v>259</v>
      </c>
      <c r="I11122" s="19" t="s">
        <v>112</v>
      </c>
      <c r="J11122" s="19" t="s">
        <v>84</v>
      </c>
      <c r="K11122" s="19">
        <f>B11122*$P$40</f>
        <v>37.5</v>
      </c>
      <c r="L11122" s="20">
        <f>C11122*$P$40</f>
        <v>138691.80000000002</v>
      </c>
      <c r="M11122" s="19" t="str">
        <f>TEXT(A11122,"ММММ")</f>
        <v>Август</v>
      </c>
      <c r="N11122" s="19"/>
    </row>
    <row r="11123" spans="1:14" hidden="1" x14ac:dyDescent="0.3">
      <c r="A11123" s="21" t="s">
        <v>25</v>
      </c>
      <c r="B11123" s="22">
        <v>1.25</v>
      </c>
      <c r="C11123" s="23">
        <v>4618.57</v>
      </c>
      <c r="D11123" s="22">
        <v>4167.99</v>
      </c>
      <c r="E11123" s="22">
        <v>1172.22</v>
      </c>
      <c r="F11123" s="22">
        <v>2995.77</v>
      </c>
      <c r="G11123" s="24">
        <v>0</v>
      </c>
      <c r="H11123" s="24" t="s">
        <v>259</v>
      </c>
      <c r="I11123" s="24" t="s">
        <v>165</v>
      </c>
      <c r="J11123" s="24" t="s">
        <v>77</v>
      </c>
      <c r="K11123" s="19">
        <f>B11123*$P$40</f>
        <v>37.5</v>
      </c>
      <c r="L11123" s="20">
        <f>C11123*$P$40</f>
        <v>138557.09999999998</v>
      </c>
      <c r="M11123" s="19" t="str">
        <f>TEXT(A11123,"ММММ")</f>
        <v>Август</v>
      </c>
      <c r="N11123" s="19"/>
    </row>
    <row r="11124" spans="1:14" hidden="1" x14ac:dyDescent="0.3">
      <c r="A11124" s="16" t="s">
        <v>26</v>
      </c>
      <c r="B11124" s="17">
        <v>1.25</v>
      </c>
      <c r="C11124" s="18">
        <v>4607.55</v>
      </c>
      <c r="D11124" s="17">
        <v>1396.93</v>
      </c>
      <c r="E11124" s="17">
        <v>210</v>
      </c>
      <c r="F11124" s="17">
        <v>1186.93</v>
      </c>
      <c r="G11124" s="19">
        <v>0</v>
      </c>
      <c r="H11124" s="19" t="s">
        <v>259</v>
      </c>
      <c r="I11124" s="19" t="s">
        <v>112</v>
      </c>
      <c r="J11124" s="19" t="s">
        <v>67</v>
      </c>
      <c r="K11124" s="19">
        <f>B11124*$P$40</f>
        <v>37.5</v>
      </c>
      <c r="L11124" s="20">
        <f>C11124*$P$40</f>
        <v>138226.5</v>
      </c>
      <c r="M11124" s="19" t="str">
        <f>TEXT(A11124,"ММММ")</f>
        <v>Август</v>
      </c>
      <c r="N11124" s="19"/>
    </row>
    <row r="11125" spans="1:14" hidden="1" x14ac:dyDescent="0.3">
      <c r="A11125" s="21" t="s">
        <v>27</v>
      </c>
      <c r="B11125" s="22">
        <v>1.25</v>
      </c>
      <c r="C11125" s="23">
        <v>4343.09</v>
      </c>
      <c r="D11125" s="22">
        <v>4162.74</v>
      </c>
      <c r="E11125" s="22">
        <v>1986.09</v>
      </c>
      <c r="F11125" s="22">
        <v>2176.65</v>
      </c>
      <c r="G11125" s="24">
        <v>0</v>
      </c>
      <c r="H11125" s="24" t="s">
        <v>259</v>
      </c>
      <c r="I11125" s="24" t="s">
        <v>219</v>
      </c>
      <c r="J11125" s="24" t="s">
        <v>106</v>
      </c>
      <c r="K11125" s="19">
        <f>B11125*$P$40</f>
        <v>37.5</v>
      </c>
      <c r="L11125" s="20">
        <f>C11125*$P$40</f>
        <v>130292.70000000001</v>
      </c>
      <c r="M11125" s="19" t="str">
        <f>TEXT(A11125,"ММММ")</f>
        <v>Август</v>
      </c>
      <c r="N11125" s="19"/>
    </row>
    <row r="11126" spans="1:14" hidden="1" x14ac:dyDescent="0.3">
      <c r="A11126" s="16" t="s">
        <v>28</v>
      </c>
      <c r="B11126" s="17">
        <v>1.25</v>
      </c>
      <c r="C11126" s="18">
        <v>3998.08</v>
      </c>
      <c r="D11126" s="17">
        <v>2087.6</v>
      </c>
      <c r="E11126" s="17">
        <v>1003.89</v>
      </c>
      <c r="F11126" s="17">
        <v>1083.71</v>
      </c>
      <c r="G11126" s="19">
        <v>0</v>
      </c>
      <c r="H11126" s="19" t="s">
        <v>259</v>
      </c>
      <c r="I11126" s="19" t="s">
        <v>112</v>
      </c>
      <c r="J11126" s="19" t="s">
        <v>76</v>
      </c>
      <c r="K11126" s="19">
        <f>B11126*$P$40</f>
        <v>37.5</v>
      </c>
      <c r="L11126" s="20">
        <f>C11126*$P$40</f>
        <v>119942.39999999999</v>
      </c>
      <c r="M11126" s="19" t="str">
        <f>TEXT(A11126,"ММММ")</f>
        <v>Июль</v>
      </c>
      <c r="N11126" s="19"/>
    </row>
    <row r="11127" spans="1:14" hidden="1" x14ac:dyDescent="0.3">
      <c r="A11127" s="21" t="s">
        <v>29</v>
      </c>
      <c r="B11127" s="22">
        <v>1.25</v>
      </c>
      <c r="C11127" s="23">
        <v>3026.31</v>
      </c>
      <c r="D11127" s="22">
        <v>1320.2</v>
      </c>
      <c r="E11127" s="22">
        <v>166.67</v>
      </c>
      <c r="F11127" s="22">
        <v>1153.53</v>
      </c>
      <c r="G11127" s="24">
        <v>0</v>
      </c>
      <c r="H11127" s="24" t="s">
        <v>259</v>
      </c>
      <c r="I11127" s="24" t="s">
        <v>112</v>
      </c>
      <c r="J11127" s="24" t="s">
        <v>80</v>
      </c>
      <c r="K11127" s="19">
        <f>B11127*$P$40</f>
        <v>37.5</v>
      </c>
      <c r="L11127" s="20">
        <f>C11127*$P$40</f>
        <v>90789.3</v>
      </c>
      <c r="M11127" s="19" t="str">
        <f>TEXT(A11127,"ММММ")</f>
        <v>Июль</v>
      </c>
      <c r="N11127" s="19"/>
    </row>
    <row r="11128" spans="1:14" hidden="1" x14ac:dyDescent="0.3">
      <c r="A11128" s="16" t="s">
        <v>30</v>
      </c>
      <c r="B11128" s="22">
        <v>1.25</v>
      </c>
      <c r="C11128" s="23">
        <v>2665.45</v>
      </c>
      <c r="D11128" s="22">
        <v>2119.9</v>
      </c>
      <c r="E11128" s="22">
        <v>454.72</v>
      </c>
      <c r="F11128" s="22">
        <v>1665.18</v>
      </c>
      <c r="G11128" s="24">
        <v>0</v>
      </c>
      <c r="H11128" s="24" t="s">
        <v>259</v>
      </c>
      <c r="I11128" s="24" t="s">
        <v>165</v>
      </c>
      <c r="J11128" s="24" t="s">
        <v>60</v>
      </c>
      <c r="K11128" s="19">
        <f>B11128*$P$40</f>
        <v>37.5</v>
      </c>
      <c r="L11128" s="20">
        <f>C11128*$P$40</f>
        <v>79963.5</v>
      </c>
      <c r="M11128" s="19" t="str">
        <f>TEXT(A11128,"ММММ")</f>
        <v>Июль</v>
      </c>
      <c r="N11128" s="19"/>
    </row>
    <row r="11129" spans="1:14" hidden="1" x14ac:dyDescent="0.3">
      <c r="A11129" s="21" t="s">
        <v>31</v>
      </c>
      <c r="B11129" s="22">
        <v>1.24</v>
      </c>
      <c r="C11129" s="23">
        <v>37352360.590000004</v>
      </c>
      <c r="D11129" s="22">
        <v>13279394.060000001</v>
      </c>
      <c r="E11129" s="22">
        <v>10103007.01</v>
      </c>
      <c r="F11129" s="22">
        <v>2946264.52</v>
      </c>
      <c r="G11129" s="24">
        <v>230122.53</v>
      </c>
      <c r="H11129" s="24" t="s">
        <v>258</v>
      </c>
      <c r="I11129" s="24" t="s">
        <v>165</v>
      </c>
      <c r="J11129" s="24" t="s">
        <v>108</v>
      </c>
      <c r="K11129" s="19">
        <f>B11129*$P$40</f>
        <v>37.200000000000003</v>
      </c>
      <c r="L11129" s="20">
        <f>C11129*$P$40</f>
        <v>1120570817.7</v>
      </c>
      <c r="M11129" s="19" t="str">
        <f>TEXT(A11129,"ММММ")</f>
        <v>Июль</v>
      </c>
      <c r="N11129" s="19"/>
    </row>
    <row r="11130" spans="1:14" hidden="1" x14ac:dyDescent="0.3">
      <c r="A11130" s="16" t="s">
        <v>32</v>
      </c>
      <c r="B11130" s="22">
        <v>1.24</v>
      </c>
      <c r="C11130" s="23">
        <v>32555119.32</v>
      </c>
      <c r="D11130" s="22">
        <v>10542143.359999999</v>
      </c>
      <c r="E11130" s="22">
        <v>8498317.8100000005</v>
      </c>
      <c r="F11130" s="22">
        <v>1844371.94</v>
      </c>
      <c r="G11130" s="24">
        <v>199453.61</v>
      </c>
      <c r="H11130" s="24" t="s">
        <v>258</v>
      </c>
      <c r="I11130" s="24" t="s">
        <v>165</v>
      </c>
      <c r="J11130" s="24" t="s">
        <v>108</v>
      </c>
      <c r="K11130" s="19">
        <f>B11130*$P$40</f>
        <v>37.200000000000003</v>
      </c>
      <c r="L11130" s="20">
        <f>C11130*$P$40</f>
        <v>976653579.60000002</v>
      </c>
      <c r="M11130" s="19" t="str">
        <f>TEXT(A11130,"ММММ")</f>
        <v>Июнь</v>
      </c>
      <c r="N11130" s="19"/>
    </row>
    <row r="11131" spans="1:14" hidden="1" x14ac:dyDescent="0.3">
      <c r="A11131" s="21" t="s">
        <v>33</v>
      </c>
      <c r="B11131" s="17">
        <v>1.24</v>
      </c>
      <c r="C11131" s="18">
        <v>24686675</v>
      </c>
      <c r="D11131" s="17">
        <v>7819483</v>
      </c>
      <c r="E11131" s="17">
        <v>5571801</v>
      </c>
      <c r="F11131" s="17">
        <v>2156887</v>
      </c>
      <c r="G11131" s="19">
        <v>90795</v>
      </c>
      <c r="H11131" s="19" t="s">
        <v>258</v>
      </c>
      <c r="I11131" s="19" t="s">
        <v>165</v>
      </c>
      <c r="J11131" s="19" t="s">
        <v>108</v>
      </c>
      <c r="K11131" s="19">
        <f>B11131*$P$40</f>
        <v>37.200000000000003</v>
      </c>
      <c r="L11131" s="20">
        <f>C11131*$P$40</f>
        <v>740600250</v>
      </c>
      <c r="M11131" s="19" t="str">
        <f>TEXT(A11131,"ММММ")</f>
        <v>Июнь</v>
      </c>
      <c r="N11131" s="19"/>
    </row>
    <row r="11132" spans="1:14" hidden="1" x14ac:dyDescent="0.3">
      <c r="A11132" s="16" t="s">
        <v>34</v>
      </c>
      <c r="B11132" s="17">
        <v>1.24</v>
      </c>
      <c r="C11132" s="18">
        <v>5694136.21</v>
      </c>
      <c r="D11132" s="17">
        <v>1331853.82</v>
      </c>
      <c r="E11132" s="17">
        <v>1134698.1100000001</v>
      </c>
      <c r="F11132" s="17">
        <v>186733.68</v>
      </c>
      <c r="G11132" s="19">
        <v>10422.030000000001</v>
      </c>
      <c r="H11132" s="19" t="s">
        <v>258</v>
      </c>
      <c r="I11132" s="19" t="s">
        <v>219</v>
      </c>
      <c r="J11132" s="19" t="s">
        <v>86</v>
      </c>
      <c r="K11132" s="19">
        <f>B11132*$P$40</f>
        <v>37.200000000000003</v>
      </c>
      <c r="L11132" s="20">
        <f>C11132*$P$40</f>
        <v>170824086.30000001</v>
      </c>
      <c r="M11132" s="19" t="str">
        <f>TEXT(A11132,"ММММ")</f>
        <v>Июнь</v>
      </c>
      <c r="N11132" s="19"/>
    </row>
    <row r="11133" spans="1:14" x14ac:dyDescent="0.3">
      <c r="A11133" s="40" t="s">
        <v>35</v>
      </c>
      <c r="B11133" s="41">
        <v>1.24</v>
      </c>
      <c r="C11133" s="42">
        <v>4855273.71</v>
      </c>
      <c r="D11133" s="41">
        <v>1312115.77</v>
      </c>
      <c r="E11133" s="41">
        <v>1208641.02</v>
      </c>
      <c r="F11133" s="41">
        <v>102680.02</v>
      </c>
      <c r="G11133" s="43">
        <v>794.73</v>
      </c>
      <c r="H11133" s="43" t="s">
        <v>258</v>
      </c>
      <c r="I11133" s="43" t="s">
        <v>5</v>
      </c>
      <c r="J11133" s="43" t="s">
        <v>86</v>
      </c>
      <c r="K11133" s="26">
        <f>B11133*$P$40</f>
        <v>37.200000000000003</v>
      </c>
      <c r="L11133" s="32">
        <f>C11133*$P$40</f>
        <v>145658211.30000001</v>
      </c>
      <c r="M11133" s="33">
        <f>MONTH(A11133)</f>
        <v>6</v>
      </c>
      <c r="N11133" s="33"/>
    </row>
    <row r="11134" spans="1:14" hidden="1" x14ac:dyDescent="0.3">
      <c r="A11134" s="16" t="s">
        <v>36</v>
      </c>
      <c r="B11134" s="22">
        <v>1.24</v>
      </c>
      <c r="C11134" s="23">
        <v>4698266.8</v>
      </c>
      <c r="D11134" s="22">
        <v>1246855.28</v>
      </c>
      <c r="E11134" s="22">
        <v>695716.33</v>
      </c>
      <c r="F11134" s="22">
        <v>513525.29</v>
      </c>
      <c r="G11134" s="24">
        <v>37613.660000000003</v>
      </c>
      <c r="H11134" s="24" t="s">
        <v>258</v>
      </c>
      <c r="I11134" s="24" t="s">
        <v>165</v>
      </c>
      <c r="J11134" s="24" t="s">
        <v>103</v>
      </c>
      <c r="K11134" s="19">
        <f>B11134*$P$40</f>
        <v>37.200000000000003</v>
      </c>
      <c r="L11134" s="20">
        <f>C11134*$P$40</f>
        <v>140948004</v>
      </c>
      <c r="M11134" s="19" t="str">
        <f>TEXT(A11134,"ММММ")</f>
        <v>Май</v>
      </c>
      <c r="N11134" s="19"/>
    </row>
    <row r="11135" spans="1:14" hidden="1" x14ac:dyDescent="0.3">
      <c r="A11135" s="21" t="s">
        <v>37</v>
      </c>
      <c r="B11135" s="17">
        <v>1.24</v>
      </c>
      <c r="C11135" s="18">
        <v>4677784.49</v>
      </c>
      <c r="D11135" s="17">
        <v>1256471.1200000001</v>
      </c>
      <c r="E11135" s="17">
        <v>925948.98</v>
      </c>
      <c r="F11135" s="17">
        <v>319844.34000000003</v>
      </c>
      <c r="G11135" s="19">
        <v>10677.8</v>
      </c>
      <c r="H11135" s="19" t="s">
        <v>258</v>
      </c>
      <c r="I11135" s="19" t="s">
        <v>165</v>
      </c>
      <c r="J11135" s="19" t="s">
        <v>102</v>
      </c>
      <c r="K11135" s="19">
        <f>B11135*$P$40</f>
        <v>37.200000000000003</v>
      </c>
      <c r="L11135" s="20">
        <f>C11135*$P$40</f>
        <v>140333534.70000002</v>
      </c>
      <c r="M11135" s="19" t="str">
        <f>TEXT(A11135,"ММММ")</f>
        <v>Май</v>
      </c>
      <c r="N11135" s="19"/>
    </row>
    <row r="11136" spans="1:14" x14ac:dyDescent="0.3">
      <c r="A11136" s="37" t="s">
        <v>38</v>
      </c>
      <c r="B11136" s="38">
        <v>1.24</v>
      </c>
      <c r="C11136" s="39">
        <v>4597313.41</v>
      </c>
      <c r="D11136" s="38">
        <v>1088403.6200000001</v>
      </c>
      <c r="E11136" s="38">
        <v>954844.81</v>
      </c>
      <c r="F11136" s="38">
        <v>132615.75</v>
      </c>
      <c r="G11136" s="26">
        <v>943.06</v>
      </c>
      <c r="H11136" s="26" t="s">
        <v>258</v>
      </c>
      <c r="I11136" s="26" t="s">
        <v>5</v>
      </c>
      <c r="J11136" s="26" t="s">
        <v>86</v>
      </c>
      <c r="K11136" s="26">
        <f>B11136*$P$40</f>
        <v>37.200000000000003</v>
      </c>
      <c r="L11136" s="32">
        <f>C11136*$P$40</f>
        <v>137919402.30000001</v>
      </c>
      <c r="M11136" s="33">
        <f>MONTH(A11136)</f>
        <v>5</v>
      </c>
      <c r="N11136" s="33"/>
    </row>
    <row r="11137" spans="1:14" hidden="1" x14ac:dyDescent="0.3">
      <c r="A11137" s="21" t="s">
        <v>39</v>
      </c>
      <c r="B11137" s="17">
        <v>1.24</v>
      </c>
      <c r="C11137" s="18">
        <v>3349766.24</v>
      </c>
      <c r="D11137" s="17">
        <v>1317866.54</v>
      </c>
      <c r="E11137" s="17">
        <v>1104688</v>
      </c>
      <c r="F11137" s="17">
        <v>201778.2</v>
      </c>
      <c r="G11137" s="19">
        <v>11400.34</v>
      </c>
      <c r="H11137" s="19" t="s">
        <v>258</v>
      </c>
      <c r="I11137" s="19" t="s">
        <v>219</v>
      </c>
      <c r="J11137" s="19" t="s">
        <v>82</v>
      </c>
      <c r="K11137" s="19">
        <f>B11137*$P$40</f>
        <v>37.200000000000003</v>
      </c>
      <c r="L11137" s="20">
        <f>C11137*$P$40</f>
        <v>100492987.2</v>
      </c>
      <c r="M11137" s="19" t="str">
        <f>TEXT(A11137,"ММММ")</f>
        <v>Май</v>
      </c>
      <c r="N11137" s="19"/>
    </row>
    <row r="11138" spans="1:14" hidden="1" x14ac:dyDescent="0.3">
      <c r="A11138" s="16" t="s">
        <v>40</v>
      </c>
      <c r="B11138" s="17">
        <v>1.24</v>
      </c>
      <c r="C11138" s="18">
        <v>3327062.2</v>
      </c>
      <c r="D11138" s="17">
        <v>1019443.81</v>
      </c>
      <c r="E11138" s="17">
        <v>686496.96</v>
      </c>
      <c r="F11138" s="17">
        <v>228290.63</v>
      </c>
      <c r="G11138" s="19">
        <v>104656.22</v>
      </c>
      <c r="H11138" s="19" t="s">
        <v>258</v>
      </c>
      <c r="I11138" s="19" t="s">
        <v>112</v>
      </c>
      <c r="J11138" s="19" t="s">
        <v>72</v>
      </c>
      <c r="K11138" s="19">
        <f>B11138*$P$40</f>
        <v>37.200000000000003</v>
      </c>
      <c r="L11138" s="20">
        <f>C11138*$P$40</f>
        <v>99811866</v>
      </c>
      <c r="M11138" s="19" t="str">
        <f>TEXT(A11138,"ММММ")</f>
        <v>Май</v>
      </c>
      <c r="N11138" s="19"/>
    </row>
    <row r="11139" spans="1:14" hidden="1" x14ac:dyDescent="0.3">
      <c r="A11139" s="21" t="s">
        <v>41</v>
      </c>
      <c r="B11139" s="17">
        <v>1.24</v>
      </c>
      <c r="C11139" s="18">
        <v>3233029.42</v>
      </c>
      <c r="D11139" s="17">
        <v>1211778.49</v>
      </c>
      <c r="E11139" s="17">
        <v>420581.32</v>
      </c>
      <c r="F11139" s="17">
        <v>790113.56</v>
      </c>
      <c r="G11139" s="19">
        <v>1083.6099999999999</v>
      </c>
      <c r="H11139" s="19" t="s">
        <v>258</v>
      </c>
      <c r="I11139" s="19" t="s">
        <v>112</v>
      </c>
      <c r="J11139" s="19" t="s">
        <v>103</v>
      </c>
      <c r="K11139" s="19">
        <f>B11139*$P$40</f>
        <v>37.200000000000003</v>
      </c>
      <c r="L11139" s="20">
        <f>C11139*$P$40</f>
        <v>96990882.599999994</v>
      </c>
      <c r="M11139" s="19" t="str">
        <f>TEXT(A11139,"ММММ")</f>
        <v>Апрель</v>
      </c>
      <c r="N11139" s="19"/>
    </row>
    <row r="11140" spans="1:14" hidden="1" x14ac:dyDescent="0.3">
      <c r="A11140" s="16" t="s">
        <v>42</v>
      </c>
      <c r="B11140" s="17">
        <v>1.24</v>
      </c>
      <c r="C11140" s="18">
        <v>3197341.66</v>
      </c>
      <c r="D11140" s="17">
        <v>1124588.99</v>
      </c>
      <c r="E11140" s="17">
        <v>720629.17</v>
      </c>
      <c r="F11140" s="17">
        <v>364409.43</v>
      </c>
      <c r="G11140" s="19">
        <v>39550.39</v>
      </c>
      <c r="H11140" s="19" t="s">
        <v>258</v>
      </c>
      <c r="I11140" s="19" t="s">
        <v>165</v>
      </c>
      <c r="J11140" s="19" t="s">
        <v>72</v>
      </c>
      <c r="K11140" s="19">
        <f>B11140*$P$40</f>
        <v>37.200000000000003</v>
      </c>
      <c r="L11140" s="20">
        <f>C11140*$P$40</f>
        <v>95920249.800000012</v>
      </c>
      <c r="M11140" s="19" t="str">
        <f>TEXT(A11140,"ММММ")</f>
        <v>Апрель</v>
      </c>
      <c r="N11140" s="19"/>
    </row>
    <row r="11141" spans="1:14" hidden="1" x14ac:dyDescent="0.3">
      <c r="A11141" s="21" t="s">
        <v>43</v>
      </c>
      <c r="B11141" s="22">
        <v>1.24</v>
      </c>
      <c r="C11141" s="23">
        <v>2544483.08</v>
      </c>
      <c r="D11141" s="22">
        <v>348244.64</v>
      </c>
      <c r="E11141" s="22">
        <v>290463.93</v>
      </c>
      <c r="F11141" s="22">
        <v>50135.53</v>
      </c>
      <c r="G11141" s="24">
        <v>7645.18</v>
      </c>
      <c r="H11141" s="24" t="s">
        <v>258</v>
      </c>
      <c r="I11141" s="24" t="s">
        <v>165</v>
      </c>
      <c r="J11141" s="24" t="s">
        <v>85</v>
      </c>
      <c r="K11141" s="19">
        <f>B11141*$P$40</f>
        <v>37.200000000000003</v>
      </c>
      <c r="L11141" s="20">
        <f>C11141*$P$40</f>
        <v>76334492.400000006</v>
      </c>
      <c r="M11141" s="19" t="str">
        <f>TEXT(A11141,"ММММ")</f>
        <v>Апрель</v>
      </c>
      <c r="N11141" s="19"/>
    </row>
    <row r="11142" spans="1:14" hidden="1" x14ac:dyDescent="0.3">
      <c r="A11142" s="16" t="s">
        <v>44</v>
      </c>
      <c r="B11142" s="17">
        <v>1.24</v>
      </c>
      <c r="C11142" s="18">
        <v>1641724.15</v>
      </c>
      <c r="D11142" s="17">
        <v>370354.75</v>
      </c>
      <c r="E11142" s="17">
        <v>326207.49</v>
      </c>
      <c r="F11142" s="17">
        <v>38375.040000000001</v>
      </c>
      <c r="G11142" s="19">
        <v>5772.22</v>
      </c>
      <c r="H11142" s="19" t="s">
        <v>258</v>
      </c>
      <c r="I11142" s="19" t="s">
        <v>112</v>
      </c>
      <c r="J11142" s="19" t="s">
        <v>92</v>
      </c>
      <c r="K11142" s="19">
        <f>B11142*$P$40</f>
        <v>37.200000000000003</v>
      </c>
      <c r="L11142" s="20">
        <f>C11142*$P$40</f>
        <v>49251724.5</v>
      </c>
      <c r="M11142" s="19" t="str">
        <f>TEXT(A11142,"ММММ")</f>
        <v>Апрель</v>
      </c>
      <c r="N11142" s="19"/>
    </row>
    <row r="11143" spans="1:14" hidden="1" x14ac:dyDescent="0.3">
      <c r="A11143" s="21" t="s">
        <v>45</v>
      </c>
      <c r="B11143" s="17">
        <v>1.24</v>
      </c>
      <c r="C11143" s="18">
        <v>1455656.4</v>
      </c>
      <c r="D11143" s="17">
        <v>360654.99</v>
      </c>
      <c r="E11143" s="17">
        <v>317977.03999999998</v>
      </c>
      <c r="F11143" s="17">
        <v>42677.95</v>
      </c>
      <c r="G11143" s="19">
        <v>0</v>
      </c>
      <c r="H11143" s="19" t="s">
        <v>258</v>
      </c>
      <c r="I11143" s="19" t="s">
        <v>112</v>
      </c>
      <c r="J11143" s="19" t="s">
        <v>85</v>
      </c>
      <c r="K11143" s="19">
        <f>B11143*$P$40</f>
        <v>37.200000000000003</v>
      </c>
      <c r="L11143" s="20">
        <f>C11143*$P$40</f>
        <v>43669692</v>
      </c>
      <c r="M11143" s="19" t="str">
        <f>TEXT(A11143,"ММММ")</f>
        <v>Март</v>
      </c>
      <c r="N11143" s="19"/>
    </row>
    <row r="11144" spans="1:14" hidden="1" x14ac:dyDescent="0.3">
      <c r="A11144" s="16" t="s">
        <v>46</v>
      </c>
      <c r="B11144" s="22">
        <v>1.24</v>
      </c>
      <c r="C11144" s="23">
        <v>1413687.38</v>
      </c>
      <c r="D11144" s="22">
        <v>415567.02</v>
      </c>
      <c r="E11144" s="22">
        <v>392965.43</v>
      </c>
      <c r="F11144" s="22">
        <v>20809.09</v>
      </c>
      <c r="G11144" s="24">
        <v>1792.5</v>
      </c>
      <c r="H11144" s="24" t="s">
        <v>258</v>
      </c>
      <c r="I11144" s="24" t="s">
        <v>219</v>
      </c>
      <c r="J11144" s="24" t="s">
        <v>85</v>
      </c>
      <c r="K11144" s="19">
        <f>B11144*$P$40</f>
        <v>37.200000000000003</v>
      </c>
      <c r="L11144" s="20">
        <f>C11144*$P$40</f>
        <v>42410621.399999999</v>
      </c>
      <c r="M11144" s="19" t="str">
        <f>TEXT(A11144,"ММММ")</f>
        <v>Март</v>
      </c>
      <c r="N11144" s="19"/>
    </row>
    <row r="11145" spans="1:14" hidden="1" x14ac:dyDescent="0.3">
      <c r="A11145" s="21" t="s">
        <v>47</v>
      </c>
      <c r="B11145" s="17">
        <v>1.24</v>
      </c>
      <c r="C11145" s="18">
        <v>982833.04</v>
      </c>
      <c r="D11145" s="17">
        <v>237413.73</v>
      </c>
      <c r="E11145" s="17">
        <v>161740.20000000001</v>
      </c>
      <c r="F11145" s="17">
        <v>75613.75</v>
      </c>
      <c r="G11145" s="19">
        <v>59.78</v>
      </c>
      <c r="H11145" s="19" t="s">
        <v>258</v>
      </c>
      <c r="I11145" s="19" t="s">
        <v>165</v>
      </c>
      <c r="J11145" s="19" t="s">
        <v>68</v>
      </c>
      <c r="K11145" s="19">
        <f>B11145*$P$40</f>
        <v>37.200000000000003</v>
      </c>
      <c r="L11145" s="20">
        <f>C11145*$P$40</f>
        <v>29484991.200000003</v>
      </c>
      <c r="M11145" s="19" t="str">
        <f>TEXT(A11145,"ММММ")</f>
        <v>Март</v>
      </c>
      <c r="N11145" s="19"/>
    </row>
    <row r="11146" spans="1:14" x14ac:dyDescent="0.3">
      <c r="A11146" s="37" t="s">
        <v>48</v>
      </c>
      <c r="B11146" s="41">
        <v>1.24</v>
      </c>
      <c r="C11146" s="42">
        <v>937317.45</v>
      </c>
      <c r="D11146" s="41">
        <v>129052.84</v>
      </c>
      <c r="E11146" s="41">
        <v>126579.11</v>
      </c>
      <c r="F11146" s="41">
        <v>2236.4899999999998</v>
      </c>
      <c r="G11146" s="43">
        <v>237.24</v>
      </c>
      <c r="H11146" s="43" t="s">
        <v>258</v>
      </c>
      <c r="I11146" s="43" t="s">
        <v>5</v>
      </c>
      <c r="J11146" s="43" t="s">
        <v>65</v>
      </c>
      <c r="K11146" s="26">
        <f>B11146*$P$40</f>
        <v>37.200000000000003</v>
      </c>
      <c r="L11146" s="32">
        <f>C11146*$P$40</f>
        <v>28119523.5</v>
      </c>
      <c r="M11146" s="33">
        <f>MONTH(A11146)</f>
        <v>3</v>
      </c>
      <c r="N11146" s="33"/>
    </row>
    <row r="11147" spans="1:14" hidden="1" x14ac:dyDescent="0.3">
      <c r="A11147" s="21" t="s">
        <v>49</v>
      </c>
      <c r="B11147" s="17">
        <v>1.24</v>
      </c>
      <c r="C11147" s="18">
        <v>925574.66</v>
      </c>
      <c r="D11147" s="17">
        <v>187779.92</v>
      </c>
      <c r="E11147" s="17">
        <v>166227.16</v>
      </c>
      <c r="F11147" s="17">
        <v>19425.37</v>
      </c>
      <c r="G11147" s="19">
        <v>2127.39</v>
      </c>
      <c r="H11147" s="19" t="s">
        <v>258</v>
      </c>
      <c r="I11147" s="19" t="s">
        <v>165</v>
      </c>
      <c r="J11147" s="19" t="s">
        <v>59</v>
      </c>
      <c r="K11147" s="19">
        <f>B11147*$P$40</f>
        <v>37.200000000000003</v>
      </c>
      <c r="L11147" s="20">
        <f>C11147*$P$40</f>
        <v>27767239.800000001</v>
      </c>
      <c r="M11147" s="19" t="str">
        <f>TEXT(A11147,"ММММ")</f>
        <v>Март</v>
      </c>
      <c r="N11147" s="19"/>
    </row>
    <row r="11148" spans="1:14" x14ac:dyDescent="0.3">
      <c r="A11148" s="37" t="s">
        <v>50</v>
      </c>
      <c r="B11148" s="38">
        <v>1.24</v>
      </c>
      <c r="C11148" s="39">
        <v>832529.06</v>
      </c>
      <c r="D11148" s="38">
        <v>92160.87</v>
      </c>
      <c r="E11148" s="38">
        <v>89276.61</v>
      </c>
      <c r="F11148" s="38">
        <v>2780.32</v>
      </c>
      <c r="G11148" s="26">
        <v>103.94</v>
      </c>
      <c r="H11148" s="26" t="s">
        <v>258</v>
      </c>
      <c r="I11148" s="26" t="s">
        <v>5</v>
      </c>
      <c r="J11148" s="26" t="s">
        <v>65</v>
      </c>
      <c r="K11148" s="26">
        <f>B11148*$P$40</f>
        <v>37.200000000000003</v>
      </c>
      <c r="L11148" s="32">
        <f>C11148*$P$40</f>
        <v>24975871.800000001</v>
      </c>
      <c r="M11148" s="33">
        <f t="shared" ref="M11148:M11153" si="1074">MONTH(A11148)</f>
        <v>2</v>
      </c>
      <c r="N11148" s="33"/>
    </row>
    <row r="11149" spans="1:14" x14ac:dyDescent="0.3">
      <c r="A11149" s="40" t="s">
        <v>51</v>
      </c>
      <c r="B11149" s="41">
        <v>1.24</v>
      </c>
      <c r="C11149" s="42">
        <v>824216.23</v>
      </c>
      <c r="D11149" s="41">
        <v>105212.4</v>
      </c>
      <c r="E11149" s="41">
        <v>99942.37</v>
      </c>
      <c r="F11149" s="41">
        <v>4693.09</v>
      </c>
      <c r="G11149" s="43">
        <v>576.94000000000005</v>
      </c>
      <c r="H11149" s="43" t="s">
        <v>258</v>
      </c>
      <c r="I11149" s="43" t="s">
        <v>5</v>
      </c>
      <c r="J11149" s="43" t="s">
        <v>65</v>
      </c>
      <c r="K11149" s="26">
        <f>B11149*$P$40</f>
        <v>37.200000000000003</v>
      </c>
      <c r="L11149" s="32">
        <f>C11149*$P$40</f>
        <v>24726486.899999999</v>
      </c>
      <c r="M11149" s="33">
        <f t="shared" si="1074"/>
        <v>2</v>
      </c>
      <c r="N11149" s="33"/>
    </row>
    <row r="11150" spans="1:14" x14ac:dyDescent="0.3">
      <c r="A11150" s="37" t="s">
        <v>52</v>
      </c>
      <c r="B11150" s="41">
        <v>1.24</v>
      </c>
      <c r="C11150" s="42">
        <v>804902.52</v>
      </c>
      <c r="D11150" s="41">
        <v>111021.71</v>
      </c>
      <c r="E11150" s="41">
        <v>107242.86</v>
      </c>
      <c r="F11150" s="41">
        <v>1658.76</v>
      </c>
      <c r="G11150" s="43">
        <v>2120.09</v>
      </c>
      <c r="H11150" s="43" t="s">
        <v>258</v>
      </c>
      <c r="I11150" s="43" t="s">
        <v>5</v>
      </c>
      <c r="J11150" s="43" t="s">
        <v>65</v>
      </c>
      <c r="K11150" s="26">
        <f>B11150*$P$40</f>
        <v>37.200000000000003</v>
      </c>
      <c r="L11150" s="32">
        <f>C11150*$P$40</f>
        <v>24147075.600000001</v>
      </c>
      <c r="M11150" s="33">
        <f t="shared" si="1074"/>
        <v>2</v>
      </c>
      <c r="N11150" s="33"/>
    </row>
    <row r="11151" spans="1:14" x14ac:dyDescent="0.3">
      <c r="A11151" s="40" t="s">
        <v>53</v>
      </c>
      <c r="B11151" s="41">
        <v>1.24</v>
      </c>
      <c r="C11151" s="42">
        <v>797060.27</v>
      </c>
      <c r="D11151" s="41">
        <v>98743.44</v>
      </c>
      <c r="E11151" s="41">
        <v>92362.71</v>
      </c>
      <c r="F11151" s="41">
        <v>3531.27</v>
      </c>
      <c r="G11151" s="43">
        <v>2849.46</v>
      </c>
      <c r="H11151" s="43" t="s">
        <v>258</v>
      </c>
      <c r="I11151" s="43" t="s">
        <v>5</v>
      </c>
      <c r="J11151" s="43" t="s">
        <v>65</v>
      </c>
      <c r="K11151" s="26">
        <f>B11151*$P$40</f>
        <v>37.200000000000003</v>
      </c>
      <c r="L11151" s="32">
        <f>C11151*$P$40</f>
        <v>23911808.100000001</v>
      </c>
      <c r="M11151" s="33">
        <f t="shared" si="1074"/>
        <v>2</v>
      </c>
      <c r="N11151" s="33"/>
    </row>
    <row r="11152" spans="1:14" x14ac:dyDescent="0.3">
      <c r="A11152" s="37" t="s">
        <v>54</v>
      </c>
      <c r="B11152" s="41">
        <v>1.24</v>
      </c>
      <c r="C11152" s="42">
        <v>779868.01</v>
      </c>
      <c r="D11152" s="41">
        <v>92705.9</v>
      </c>
      <c r="E11152" s="41">
        <v>88341.96</v>
      </c>
      <c r="F11152" s="41">
        <v>3573.83</v>
      </c>
      <c r="G11152" s="43">
        <v>790.11</v>
      </c>
      <c r="H11152" s="43" t="s">
        <v>258</v>
      </c>
      <c r="I11152" s="43" t="s">
        <v>5</v>
      </c>
      <c r="J11152" s="43" t="s">
        <v>65</v>
      </c>
      <c r="K11152" s="26">
        <f>B11152*$P$40</f>
        <v>37.200000000000003</v>
      </c>
      <c r="L11152" s="32">
        <f>C11152*$P$40</f>
        <v>23396040.300000001</v>
      </c>
      <c r="M11152" s="33">
        <f t="shared" si="1074"/>
        <v>1</v>
      </c>
      <c r="N11152" s="33"/>
    </row>
    <row r="11153" spans="1:14" x14ac:dyDescent="0.3">
      <c r="A11153" s="40" t="s">
        <v>55</v>
      </c>
      <c r="B11153" s="41">
        <v>1.24</v>
      </c>
      <c r="C11153" s="42">
        <v>734721.29</v>
      </c>
      <c r="D11153" s="41">
        <v>185304.24</v>
      </c>
      <c r="E11153" s="41">
        <v>181968.79</v>
      </c>
      <c r="F11153" s="41">
        <v>3158.9</v>
      </c>
      <c r="G11153" s="43">
        <v>176.55</v>
      </c>
      <c r="H11153" s="43" t="s">
        <v>258</v>
      </c>
      <c r="I11153" s="43" t="s">
        <v>5</v>
      </c>
      <c r="J11153" s="43" t="s">
        <v>59</v>
      </c>
      <c r="K11153" s="26">
        <f>B11153*$P$40</f>
        <v>37.200000000000003</v>
      </c>
      <c r="L11153" s="32">
        <f>C11153*$P$40</f>
        <v>22041638.700000003</v>
      </c>
      <c r="M11153" s="33">
        <f t="shared" si="1074"/>
        <v>1</v>
      </c>
      <c r="N11153" s="33"/>
    </row>
    <row r="11154" spans="1:14" hidden="1" x14ac:dyDescent="0.3">
      <c r="A11154" s="16" t="s">
        <v>56</v>
      </c>
      <c r="B11154" s="22">
        <v>1.24</v>
      </c>
      <c r="C11154" s="23">
        <v>732860.83</v>
      </c>
      <c r="D11154" s="22">
        <v>79708.02</v>
      </c>
      <c r="E11154" s="22">
        <v>79192.95</v>
      </c>
      <c r="F11154" s="22">
        <v>508.86</v>
      </c>
      <c r="G11154" s="24">
        <v>6.21</v>
      </c>
      <c r="H11154" s="24" t="s">
        <v>258</v>
      </c>
      <c r="I11154" s="24" t="s">
        <v>112</v>
      </c>
      <c r="J11154" s="24" t="s">
        <v>99</v>
      </c>
      <c r="K11154" s="19">
        <f>B11154*$P$40</f>
        <v>37.200000000000003</v>
      </c>
      <c r="L11154" s="20">
        <f>C11154*$P$40</f>
        <v>21985824.899999999</v>
      </c>
      <c r="M11154" s="19" t="str">
        <f>TEXT(A11154,"ММММ")</f>
        <v>Январь</v>
      </c>
      <c r="N11154" s="19"/>
    </row>
    <row r="11155" spans="1:14" x14ac:dyDescent="0.3">
      <c r="A11155" s="40" t="s">
        <v>57</v>
      </c>
      <c r="B11155" s="41">
        <v>1.24</v>
      </c>
      <c r="C11155" s="42">
        <v>710718.98</v>
      </c>
      <c r="D11155" s="41">
        <v>94153.9</v>
      </c>
      <c r="E11155" s="41">
        <v>91664.47</v>
      </c>
      <c r="F11155" s="41">
        <v>2475.13</v>
      </c>
      <c r="G11155" s="43">
        <v>14.3</v>
      </c>
      <c r="H11155" s="43" t="s">
        <v>258</v>
      </c>
      <c r="I11155" s="43" t="s">
        <v>5</v>
      </c>
      <c r="J11155" s="43" t="s">
        <v>65</v>
      </c>
      <c r="K11155" s="26">
        <f>B11155*$P$40</f>
        <v>37.200000000000003</v>
      </c>
      <c r="L11155" s="32">
        <f>C11155*$P$40</f>
        <v>21321569.399999999</v>
      </c>
      <c r="M11155" s="33">
        <f t="shared" ref="M11155:M11156" si="1075">MONTH(A11155)</f>
        <v>1</v>
      </c>
      <c r="N11155" s="33"/>
    </row>
    <row r="11156" spans="1:14" x14ac:dyDescent="0.3">
      <c r="A11156" s="37" t="s">
        <v>4</v>
      </c>
      <c r="B11156" s="41">
        <v>1.24</v>
      </c>
      <c r="C11156" s="42">
        <v>693698.13</v>
      </c>
      <c r="D11156" s="41">
        <v>197864.76</v>
      </c>
      <c r="E11156" s="41">
        <v>193130.9</v>
      </c>
      <c r="F11156" s="41">
        <v>4733.8599999999997</v>
      </c>
      <c r="G11156" s="43">
        <v>0</v>
      </c>
      <c r="H11156" s="43" t="s">
        <v>258</v>
      </c>
      <c r="I11156" s="43" t="s">
        <v>5</v>
      </c>
      <c r="J11156" s="43" t="s">
        <v>59</v>
      </c>
      <c r="K11156" s="26">
        <f>B11156*$P$40</f>
        <v>37.200000000000003</v>
      </c>
      <c r="L11156" s="32">
        <f>C11156*$P$40</f>
        <v>20810943.899999999</v>
      </c>
      <c r="M11156" s="33">
        <f t="shared" si="1075"/>
        <v>12</v>
      </c>
      <c r="N11156" s="33"/>
    </row>
    <row r="11157" spans="1:14" hidden="1" x14ac:dyDescent="0.3">
      <c r="A11157" s="21" t="s">
        <v>7</v>
      </c>
      <c r="B11157" s="22">
        <v>1.24</v>
      </c>
      <c r="C11157" s="23">
        <v>685443.39</v>
      </c>
      <c r="D11157" s="22">
        <v>190144.1</v>
      </c>
      <c r="E11157" s="22">
        <v>132493.63</v>
      </c>
      <c r="F11157" s="22">
        <v>57632.7</v>
      </c>
      <c r="G11157" s="24">
        <v>17.77</v>
      </c>
      <c r="H11157" s="24" t="s">
        <v>258</v>
      </c>
      <c r="I11157" s="24" t="s">
        <v>165</v>
      </c>
      <c r="J11157" s="24" t="s">
        <v>90</v>
      </c>
      <c r="K11157" s="19">
        <f>B11157*$P$40</f>
        <v>37.200000000000003</v>
      </c>
      <c r="L11157" s="20">
        <f>C11157*$P$40</f>
        <v>20563301.699999999</v>
      </c>
      <c r="M11157" s="19" t="str">
        <f>TEXT(A11157,"ММММ")</f>
        <v>Декабрь</v>
      </c>
      <c r="N11157" s="19"/>
    </row>
    <row r="11158" spans="1:14" x14ac:dyDescent="0.3">
      <c r="A11158" s="37" t="s">
        <v>8</v>
      </c>
      <c r="B11158" s="41">
        <v>1.24</v>
      </c>
      <c r="C11158" s="42">
        <v>653560.14</v>
      </c>
      <c r="D11158" s="41">
        <v>168354.42</v>
      </c>
      <c r="E11158" s="41">
        <v>163669.01</v>
      </c>
      <c r="F11158" s="41">
        <v>4685.41</v>
      </c>
      <c r="G11158" s="43">
        <v>0</v>
      </c>
      <c r="H11158" s="43" t="s">
        <v>258</v>
      </c>
      <c r="I11158" s="43" t="s">
        <v>5</v>
      </c>
      <c r="J11158" s="43" t="s">
        <v>59</v>
      </c>
      <c r="K11158" s="26">
        <f>B11158*$P$40</f>
        <v>37.200000000000003</v>
      </c>
      <c r="L11158" s="32">
        <f>C11158*$P$40</f>
        <v>19606804.199999999</v>
      </c>
      <c r="M11158" s="33">
        <f>MONTH(A11158)</f>
        <v>12</v>
      </c>
      <c r="N11158" s="33"/>
    </row>
    <row r="11159" spans="1:14" hidden="1" x14ac:dyDescent="0.3">
      <c r="A11159" s="21" t="s">
        <v>9</v>
      </c>
      <c r="B11159" s="17">
        <v>1.24</v>
      </c>
      <c r="C11159" s="18">
        <v>599178.18000000005</v>
      </c>
      <c r="D11159" s="17">
        <v>92377.84</v>
      </c>
      <c r="E11159" s="17">
        <v>88862.29</v>
      </c>
      <c r="F11159" s="17">
        <v>3515.55</v>
      </c>
      <c r="G11159" s="19">
        <v>0</v>
      </c>
      <c r="H11159" s="19" t="s">
        <v>258</v>
      </c>
      <c r="I11159" s="19" t="s">
        <v>165</v>
      </c>
      <c r="J11159" s="19" t="s">
        <v>61</v>
      </c>
      <c r="K11159" s="19">
        <f>B11159*$P$40</f>
        <v>37.200000000000003</v>
      </c>
      <c r="L11159" s="20">
        <f>C11159*$P$40</f>
        <v>17975345.400000002</v>
      </c>
      <c r="M11159" s="19" t="str">
        <f>TEXT(A11159,"ММММ")</f>
        <v>Декабрь</v>
      </c>
      <c r="N11159" s="19"/>
    </row>
    <row r="11160" spans="1:14" hidden="1" x14ac:dyDescent="0.3">
      <c r="A11160" s="16" t="s">
        <v>10</v>
      </c>
      <c r="B11160" s="22">
        <v>1.24</v>
      </c>
      <c r="C11160" s="23">
        <v>594392.87</v>
      </c>
      <c r="D11160" s="22">
        <v>308470.62</v>
      </c>
      <c r="E11160" s="22">
        <v>67816.03</v>
      </c>
      <c r="F11160" s="22">
        <v>240555.98</v>
      </c>
      <c r="G11160" s="24">
        <v>98.61</v>
      </c>
      <c r="H11160" s="24" t="s">
        <v>258</v>
      </c>
      <c r="I11160" s="24" t="s">
        <v>112</v>
      </c>
      <c r="J11160" s="24" t="s">
        <v>69</v>
      </c>
      <c r="K11160" s="19">
        <f>B11160*$P$40</f>
        <v>37.200000000000003</v>
      </c>
      <c r="L11160" s="20">
        <f>C11160*$P$40</f>
        <v>17831786.100000001</v>
      </c>
      <c r="M11160" s="19" t="str">
        <f>TEXT(A11160,"ММММ")</f>
        <v>Ноябрь</v>
      </c>
      <c r="N11160" s="19"/>
    </row>
    <row r="11161" spans="1:14" hidden="1" x14ac:dyDescent="0.3">
      <c r="A11161" s="21" t="s">
        <v>11</v>
      </c>
      <c r="B11161" s="17">
        <v>1.24</v>
      </c>
      <c r="C11161" s="18">
        <v>566889.77</v>
      </c>
      <c r="D11161" s="17">
        <v>146649.5</v>
      </c>
      <c r="E11161" s="17">
        <v>87649.94</v>
      </c>
      <c r="F11161" s="17">
        <v>46987.06</v>
      </c>
      <c r="G11161" s="19">
        <v>12012.5</v>
      </c>
      <c r="H11161" s="19" t="s">
        <v>258</v>
      </c>
      <c r="I11161" s="19" t="s">
        <v>112</v>
      </c>
      <c r="J11161" s="19" t="s">
        <v>81</v>
      </c>
      <c r="K11161" s="19">
        <f>B11161*$P$40</f>
        <v>37.200000000000003</v>
      </c>
      <c r="L11161" s="20">
        <f>C11161*$P$40</f>
        <v>17006693.100000001</v>
      </c>
      <c r="M11161" s="19" t="str">
        <f>TEXT(A11161,"ММММ")</f>
        <v>Ноябрь</v>
      </c>
      <c r="N11161" s="19"/>
    </row>
    <row r="11162" spans="1:14" hidden="1" x14ac:dyDescent="0.3">
      <c r="A11162" s="16" t="s">
        <v>12</v>
      </c>
      <c r="B11162" s="22">
        <v>1.24</v>
      </c>
      <c r="C11162" s="23">
        <v>565017.74</v>
      </c>
      <c r="D11162" s="22">
        <v>74049.59</v>
      </c>
      <c r="E11162" s="22">
        <v>74049.59</v>
      </c>
      <c r="F11162" s="22">
        <v>0</v>
      </c>
      <c r="G11162" s="24">
        <v>0</v>
      </c>
      <c r="H11162" s="24" t="s">
        <v>258</v>
      </c>
      <c r="I11162" s="24" t="s">
        <v>112</v>
      </c>
      <c r="J11162" s="24" t="s">
        <v>97</v>
      </c>
      <c r="K11162" s="19">
        <f>B11162*$P$40</f>
        <v>37.200000000000003</v>
      </c>
      <c r="L11162" s="20">
        <f>C11162*$P$40</f>
        <v>16950532.199999999</v>
      </c>
      <c r="M11162" s="19" t="str">
        <f>TEXT(A11162,"ММММ")</f>
        <v>Ноябрь</v>
      </c>
      <c r="N11162" s="19"/>
    </row>
    <row r="11163" spans="1:14" hidden="1" x14ac:dyDescent="0.3">
      <c r="A11163" s="21" t="s">
        <v>13</v>
      </c>
      <c r="B11163" s="17">
        <v>1.24</v>
      </c>
      <c r="C11163" s="18">
        <v>554390.57999999996</v>
      </c>
      <c r="D11163" s="17">
        <v>63506.26</v>
      </c>
      <c r="E11163" s="17">
        <v>19689.02</v>
      </c>
      <c r="F11163" s="17">
        <v>39173.910000000003</v>
      </c>
      <c r="G11163" s="19">
        <v>4643.33</v>
      </c>
      <c r="H11163" s="19" t="s">
        <v>258</v>
      </c>
      <c r="I11163" s="19" t="s">
        <v>165</v>
      </c>
      <c r="J11163" s="19" t="s">
        <v>87</v>
      </c>
      <c r="K11163" s="19">
        <f>B11163*$P$40</f>
        <v>37.200000000000003</v>
      </c>
      <c r="L11163" s="20">
        <f>C11163*$P$40</f>
        <v>16631717.399999999</v>
      </c>
      <c r="M11163" s="19" t="str">
        <f>TEXT(A11163,"ММММ")</f>
        <v>Ноябрь</v>
      </c>
      <c r="N11163" s="19"/>
    </row>
    <row r="11164" spans="1:14" x14ac:dyDescent="0.3">
      <c r="A11164" s="37" t="s">
        <v>14</v>
      </c>
      <c r="B11164" s="41">
        <v>1.24</v>
      </c>
      <c r="C11164" s="42">
        <v>543504.66</v>
      </c>
      <c r="D11164" s="41">
        <v>126114.48</v>
      </c>
      <c r="E11164" s="41">
        <v>125821.15</v>
      </c>
      <c r="F11164" s="41">
        <v>293.33</v>
      </c>
      <c r="G11164" s="43">
        <v>0</v>
      </c>
      <c r="H11164" s="43" t="s">
        <v>258</v>
      </c>
      <c r="I11164" s="43" t="s">
        <v>5</v>
      </c>
      <c r="J11164" s="43" t="s">
        <v>61</v>
      </c>
      <c r="K11164" s="26">
        <f>B11164*$P$40</f>
        <v>37.200000000000003</v>
      </c>
      <c r="L11164" s="32">
        <f>C11164*$P$40</f>
        <v>16305139.800000001</v>
      </c>
      <c r="M11164" s="33">
        <f>MONTH(A11164)</f>
        <v>11</v>
      </c>
      <c r="N11164" s="33"/>
    </row>
    <row r="11165" spans="1:14" hidden="1" x14ac:dyDescent="0.3">
      <c r="A11165" s="21" t="s">
        <v>15</v>
      </c>
      <c r="B11165" s="17">
        <v>1.24</v>
      </c>
      <c r="C11165" s="18">
        <v>518682.51</v>
      </c>
      <c r="D11165" s="17">
        <v>167769.38</v>
      </c>
      <c r="E11165" s="17">
        <v>115065.44</v>
      </c>
      <c r="F11165" s="17">
        <v>45903.96</v>
      </c>
      <c r="G11165" s="19">
        <v>6799.98</v>
      </c>
      <c r="H11165" s="19" t="s">
        <v>258</v>
      </c>
      <c r="I11165" s="19" t="s">
        <v>165</v>
      </c>
      <c r="J11165" s="19" t="s">
        <v>58</v>
      </c>
      <c r="K11165" s="19">
        <f>B11165*$P$40</f>
        <v>37.200000000000003</v>
      </c>
      <c r="L11165" s="20">
        <f>C11165*$P$40</f>
        <v>15560475.300000001</v>
      </c>
      <c r="M11165" s="19" t="str">
        <f>TEXT(A11165,"ММММ")</f>
        <v>Октябрь</v>
      </c>
      <c r="N11165" s="19"/>
    </row>
    <row r="11166" spans="1:14" hidden="1" x14ac:dyDescent="0.3">
      <c r="A11166" s="16" t="s">
        <v>16</v>
      </c>
      <c r="B11166" s="22">
        <v>1.24</v>
      </c>
      <c r="C11166" s="23">
        <v>516716.17</v>
      </c>
      <c r="D11166" s="22">
        <v>139061.32999999999</v>
      </c>
      <c r="E11166" s="22">
        <v>79192.740000000005</v>
      </c>
      <c r="F11166" s="22">
        <v>43113.59</v>
      </c>
      <c r="G11166" s="24">
        <v>16755</v>
      </c>
      <c r="H11166" s="24" t="s">
        <v>258</v>
      </c>
      <c r="I11166" s="24" t="s">
        <v>112</v>
      </c>
      <c r="J11166" s="24" t="s">
        <v>81</v>
      </c>
      <c r="K11166" s="19">
        <f>B11166*$P$40</f>
        <v>37.200000000000003</v>
      </c>
      <c r="L11166" s="20">
        <f>C11166*$P$40</f>
        <v>15501485.1</v>
      </c>
      <c r="M11166" s="19" t="str">
        <f>TEXT(A11166,"ММММ")</f>
        <v>Октябрь</v>
      </c>
      <c r="N11166" s="19"/>
    </row>
    <row r="11167" spans="1:14" hidden="1" x14ac:dyDescent="0.3">
      <c r="A11167" s="21" t="s">
        <v>17</v>
      </c>
      <c r="B11167" s="22">
        <v>1.24</v>
      </c>
      <c r="C11167" s="23">
        <v>499659.75</v>
      </c>
      <c r="D11167" s="22">
        <v>206798.2</v>
      </c>
      <c r="E11167" s="22">
        <v>197316.1</v>
      </c>
      <c r="F11167" s="22">
        <v>9482.1</v>
      </c>
      <c r="G11167" s="24">
        <v>0</v>
      </c>
      <c r="H11167" s="24" t="s">
        <v>258</v>
      </c>
      <c r="I11167" s="24" t="s">
        <v>112</v>
      </c>
      <c r="J11167" s="24" t="s">
        <v>89</v>
      </c>
      <c r="K11167" s="19">
        <f>B11167*$P$40</f>
        <v>37.200000000000003</v>
      </c>
      <c r="L11167" s="20">
        <f>C11167*$P$40</f>
        <v>14989792.5</v>
      </c>
      <c r="M11167" s="19" t="str">
        <f>TEXT(A11167,"ММММ")</f>
        <v>Октябрь</v>
      </c>
      <c r="N11167" s="19"/>
    </row>
    <row r="11168" spans="1:14" hidden="1" x14ac:dyDescent="0.3">
      <c r="A11168" s="16" t="s">
        <v>18</v>
      </c>
      <c r="B11168" s="22">
        <v>1.24</v>
      </c>
      <c r="C11168" s="23">
        <v>499110.51</v>
      </c>
      <c r="D11168" s="22">
        <v>121079.99</v>
      </c>
      <c r="E11168" s="22">
        <v>113037.67</v>
      </c>
      <c r="F11168" s="22">
        <v>7028.31</v>
      </c>
      <c r="G11168" s="24">
        <v>1014.01</v>
      </c>
      <c r="H11168" s="24" t="s">
        <v>258</v>
      </c>
      <c r="I11168" s="24" t="s">
        <v>165</v>
      </c>
      <c r="J11168" s="24" t="s">
        <v>98</v>
      </c>
      <c r="K11168" s="19">
        <f>B11168*$P$40</f>
        <v>37.200000000000003</v>
      </c>
      <c r="L11168" s="20">
        <f>C11168*$P$40</f>
        <v>14973315.300000001</v>
      </c>
      <c r="M11168" s="19" t="str">
        <f>TEXT(A11168,"ММММ")</f>
        <v>Октябрь</v>
      </c>
      <c r="N11168" s="19"/>
    </row>
    <row r="11169" spans="1:14" hidden="1" x14ac:dyDescent="0.3">
      <c r="A11169" s="21" t="s">
        <v>19</v>
      </c>
      <c r="B11169" s="17">
        <v>1.24</v>
      </c>
      <c r="C11169" s="18">
        <v>479827.89</v>
      </c>
      <c r="D11169" s="17">
        <v>103272.31</v>
      </c>
      <c r="E11169" s="17">
        <v>53232.75</v>
      </c>
      <c r="F11169" s="17">
        <v>50039.56</v>
      </c>
      <c r="G11169" s="19">
        <v>0</v>
      </c>
      <c r="H11169" s="19" t="s">
        <v>258</v>
      </c>
      <c r="I11169" s="19" t="s">
        <v>165</v>
      </c>
      <c r="J11169" s="19" t="s">
        <v>88</v>
      </c>
      <c r="K11169" s="19">
        <f>B11169*$P$40</f>
        <v>37.200000000000003</v>
      </c>
      <c r="L11169" s="20">
        <f>C11169*$P$40</f>
        <v>14394836.700000001</v>
      </c>
      <c r="M11169" s="19" t="str">
        <f>TEXT(A11169,"ММММ")</f>
        <v>Сентябрь</v>
      </c>
      <c r="N11169" s="19"/>
    </row>
    <row r="11170" spans="1:14" hidden="1" x14ac:dyDescent="0.3">
      <c r="A11170" s="16" t="s">
        <v>20</v>
      </c>
      <c r="B11170" s="17">
        <v>1.24</v>
      </c>
      <c r="C11170" s="18">
        <v>478874.92</v>
      </c>
      <c r="D11170" s="17">
        <v>163240.85999999999</v>
      </c>
      <c r="E11170" s="17">
        <v>150878.19</v>
      </c>
      <c r="F11170" s="17">
        <v>9866.32</v>
      </c>
      <c r="G11170" s="19">
        <v>2496.35</v>
      </c>
      <c r="H11170" s="19" t="s">
        <v>258</v>
      </c>
      <c r="I11170" s="19" t="s">
        <v>112</v>
      </c>
      <c r="J11170" s="19" t="s">
        <v>89</v>
      </c>
      <c r="K11170" s="19">
        <f>B11170*$P$40</f>
        <v>37.200000000000003</v>
      </c>
      <c r="L11170" s="20">
        <f>C11170*$P$40</f>
        <v>14366247.6</v>
      </c>
      <c r="M11170" s="19" t="str">
        <f>TEXT(A11170,"ММММ")</f>
        <v>Сентябрь</v>
      </c>
      <c r="N11170" s="19"/>
    </row>
    <row r="11171" spans="1:14" hidden="1" x14ac:dyDescent="0.3">
      <c r="A11171" s="21" t="s">
        <v>21</v>
      </c>
      <c r="B11171" s="22">
        <v>1.24</v>
      </c>
      <c r="C11171" s="23">
        <v>459124.87</v>
      </c>
      <c r="D11171" s="22">
        <v>174453.3</v>
      </c>
      <c r="E11171" s="22">
        <v>165182.9</v>
      </c>
      <c r="F11171" s="22">
        <v>6458.18</v>
      </c>
      <c r="G11171" s="24">
        <v>2812.22</v>
      </c>
      <c r="H11171" s="24" t="s">
        <v>258</v>
      </c>
      <c r="I11171" s="24" t="s">
        <v>219</v>
      </c>
      <c r="J11171" s="24" t="s">
        <v>98</v>
      </c>
      <c r="K11171" s="19">
        <f>B11171*$P$40</f>
        <v>37.200000000000003</v>
      </c>
      <c r="L11171" s="20">
        <f>C11171*$P$40</f>
        <v>13773746.1</v>
      </c>
      <c r="M11171" s="19" t="str">
        <f>TEXT(A11171,"ММММ")</f>
        <v>Сентябрь</v>
      </c>
      <c r="N11171" s="19"/>
    </row>
    <row r="11172" spans="1:14" x14ac:dyDescent="0.3">
      <c r="A11172" s="37" t="s">
        <v>22</v>
      </c>
      <c r="B11172" s="41">
        <v>1.24</v>
      </c>
      <c r="C11172" s="42">
        <v>453589.67</v>
      </c>
      <c r="D11172" s="41">
        <v>79078.820000000007</v>
      </c>
      <c r="E11172" s="41">
        <v>79057.759999999995</v>
      </c>
      <c r="F11172" s="41">
        <v>8.42</v>
      </c>
      <c r="G11172" s="43">
        <v>12.64</v>
      </c>
      <c r="H11172" s="43" t="s">
        <v>258</v>
      </c>
      <c r="I11172" s="43" t="s">
        <v>5</v>
      </c>
      <c r="J11172" s="43" t="s">
        <v>100</v>
      </c>
      <c r="K11172" s="26">
        <f>B11172*$P$40</f>
        <v>37.200000000000003</v>
      </c>
      <c r="L11172" s="32">
        <f>C11172*$P$40</f>
        <v>13607690.1</v>
      </c>
      <c r="M11172" s="33">
        <f t="shared" ref="M11172:M11173" si="1076">MONTH(A11172)</f>
        <v>9</v>
      </c>
      <c r="N11172" s="33"/>
    </row>
    <row r="11173" spans="1:14" x14ac:dyDescent="0.3">
      <c r="A11173" s="40" t="s">
        <v>23</v>
      </c>
      <c r="B11173" s="38">
        <v>1.24</v>
      </c>
      <c r="C11173" s="39">
        <v>450603.36</v>
      </c>
      <c r="D11173" s="38">
        <v>90466.64</v>
      </c>
      <c r="E11173" s="38">
        <v>64400.34</v>
      </c>
      <c r="F11173" s="38">
        <v>26066.3</v>
      </c>
      <c r="G11173" s="26">
        <v>0</v>
      </c>
      <c r="H11173" s="26" t="s">
        <v>258</v>
      </c>
      <c r="I11173" s="26" t="s">
        <v>5</v>
      </c>
      <c r="J11173" s="26" t="s">
        <v>81</v>
      </c>
      <c r="K11173" s="26">
        <f>B11173*$P$40</f>
        <v>37.200000000000003</v>
      </c>
      <c r="L11173" s="32">
        <f>C11173*$P$40</f>
        <v>13518100.799999999</v>
      </c>
      <c r="M11173" s="33">
        <f t="shared" si="1076"/>
        <v>8</v>
      </c>
      <c r="N11173" s="33"/>
    </row>
    <row r="11174" spans="1:14" hidden="1" x14ac:dyDescent="0.3">
      <c r="A11174" s="16" t="s">
        <v>24</v>
      </c>
      <c r="B11174" s="22">
        <v>1.24</v>
      </c>
      <c r="C11174" s="23">
        <v>445311.34</v>
      </c>
      <c r="D11174" s="22">
        <v>125552.35</v>
      </c>
      <c r="E11174" s="22">
        <v>122585.47</v>
      </c>
      <c r="F11174" s="22">
        <v>1039.6600000000001</v>
      </c>
      <c r="G11174" s="24">
        <v>1927.22</v>
      </c>
      <c r="H11174" s="24" t="s">
        <v>258</v>
      </c>
      <c r="I11174" s="24" t="s">
        <v>165</v>
      </c>
      <c r="J11174" s="24" t="s">
        <v>98</v>
      </c>
      <c r="K11174" s="19">
        <f>B11174*$P$40</f>
        <v>37.200000000000003</v>
      </c>
      <c r="L11174" s="20">
        <f>C11174*$P$40</f>
        <v>13359340.200000001</v>
      </c>
      <c r="M11174" s="19" t="str">
        <f>TEXT(A11174,"ММММ")</f>
        <v>Август</v>
      </c>
      <c r="N11174" s="19"/>
    </row>
    <row r="11175" spans="1:14" hidden="1" x14ac:dyDescent="0.3">
      <c r="A11175" s="21" t="s">
        <v>25</v>
      </c>
      <c r="B11175" s="22">
        <v>1.24</v>
      </c>
      <c r="C11175" s="23">
        <v>443312.68</v>
      </c>
      <c r="D11175" s="22">
        <v>142114.68</v>
      </c>
      <c r="E11175" s="22">
        <v>117913.98</v>
      </c>
      <c r="F11175" s="22">
        <v>22366.81</v>
      </c>
      <c r="G11175" s="24">
        <v>1833.89</v>
      </c>
      <c r="H11175" s="24" t="s">
        <v>258</v>
      </c>
      <c r="I11175" s="24" t="s">
        <v>219</v>
      </c>
      <c r="J11175" s="24" t="s">
        <v>89</v>
      </c>
      <c r="K11175" s="19">
        <f>B11175*$P$40</f>
        <v>37.200000000000003</v>
      </c>
      <c r="L11175" s="20">
        <f>C11175*$P$40</f>
        <v>13299380.4</v>
      </c>
      <c r="M11175" s="19" t="str">
        <f>TEXT(A11175,"ММММ")</f>
        <v>Август</v>
      </c>
      <c r="N11175" s="19"/>
    </row>
    <row r="11176" spans="1:14" x14ac:dyDescent="0.3">
      <c r="A11176" s="37" t="s">
        <v>26</v>
      </c>
      <c r="B11176" s="38">
        <v>1.24</v>
      </c>
      <c r="C11176" s="39">
        <v>439846.35</v>
      </c>
      <c r="D11176" s="38">
        <v>69966.25</v>
      </c>
      <c r="E11176" s="38">
        <v>69941.69</v>
      </c>
      <c r="F11176" s="38">
        <v>8.24</v>
      </c>
      <c r="G11176" s="26">
        <v>16.32</v>
      </c>
      <c r="H11176" s="26" t="s">
        <v>258</v>
      </c>
      <c r="I11176" s="26" t="s">
        <v>5</v>
      </c>
      <c r="J11176" s="26" t="s">
        <v>100</v>
      </c>
      <c r="K11176" s="26">
        <f>B11176*$P$40</f>
        <v>37.200000000000003</v>
      </c>
      <c r="L11176" s="32">
        <f>C11176*$P$40</f>
        <v>13195390.5</v>
      </c>
      <c r="M11176" s="33">
        <f>MONTH(A11176)</f>
        <v>8</v>
      </c>
      <c r="N11176" s="33"/>
    </row>
    <row r="11177" spans="1:14" hidden="1" x14ac:dyDescent="0.3">
      <c r="A11177" s="21" t="s">
        <v>27</v>
      </c>
      <c r="B11177" s="17">
        <v>1.24</v>
      </c>
      <c r="C11177" s="18">
        <v>425887.79</v>
      </c>
      <c r="D11177" s="17">
        <v>159418.78</v>
      </c>
      <c r="E11177" s="17">
        <v>81860.820000000007</v>
      </c>
      <c r="F11177" s="17">
        <v>77557.960000000006</v>
      </c>
      <c r="G11177" s="19">
        <v>0</v>
      </c>
      <c r="H11177" s="19" t="s">
        <v>258</v>
      </c>
      <c r="I11177" s="19" t="s">
        <v>165</v>
      </c>
      <c r="J11177" s="19" t="s">
        <v>107</v>
      </c>
      <c r="K11177" s="19">
        <f>B11177*$P$40</f>
        <v>37.200000000000003</v>
      </c>
      <c r="L11177" s="20">
        <f>C11177*$P$40</f>
        <v>12776633.699999999</v>
      </c>
      <c r="M11177" s="19" t="str">
        <f>TEXT(A11177,"ММММ")</f>
        <v>Август</v>
      </c>
      <c r="N11177" s="19"/>
    </row>
    <row r="11178" spans="1:14" hidden="1" x14ac:dyDescent="0.3">
      <c r="A11178" s="16" t="s">
        <v>28</v>
      </c>
      <c r="B11178" s="17">
        <v>1.24</v>
      </c>
      <c r="C11178" s="18">
        <v>423919.68</v>
      </c>
      <c r="D11178" s="17">
        <v>147967.66</v>
      </c>
      <c r="E11178" s="17">
        <v>105934.11</v>
      </c>
      <c r="F11178" s="17">
        <v>39865.79</v>
      </c>
      <c r="G11178" s="19">
        <v>2167.7600000000002</v>
      </c>
      <c r="H11178" s="19" t="s">
        <v>258</v>
      </c>
      <c r="I11178" s="19" t="s">
        <v>219</v>
      </c>
      <c r="J11178" s="19" t="s">
        <v>101</v>
      </c>
      <c r="K11178" s="19">
        <f>B11178*$P$40</f>
        <v>37.200000000000003</v>
      </c>
      <c r="L11178" s="20">
        <f>C11178*$P$40</f>
        <v>12717590.4</v>
      </c>
      <c r="M11178" s="19" t="str">
        <f>TEXT(A11178,"ММММ")</f>
        <v>Июль</v>
      </c>
      <c r="N11178" s="19"/>
    </row>
    <row r="11179" spans="1:14" hidden="1" x14ac:dyDescent="0.3">
      <c r="A11179" s="21" t="s">
        <v>29</v>
      </c>
      <c r="B11179" s="17">
        <v>1.24</v>
      </c>
      <c r="C11179" s="18">
        <v>416264.79</v>
      </c>
      <c r="D11179" s="17">
        <v>56518.77</v>
      </c>
      <c r="E11179" s="17">
        <v>55425.49</v>
      </c>
      <c r="F11179" s="17">
        <v>1053.23</v>
      </c>
      <c r="G11179" s="19">
        <v>40.049999999999997</v>
      </c>
      <c r="H11179" s="19" t="s">
        <v>258</v>
      </c>
      <c r="I11179" s="19" t="s">
        <v>112</v>
      </c>
      <c r="J11179" s="19" t="s">
        <v>74</v>
      </c>
      <c r="K11179" s="19">
        <f>B11179*$P$40</f>
        <v>37.200000000000003</v>
      </c>
      <c r="L11179" s="20">
        <f>C11179*$P$40</f>
        <v>12487943.699999999</v>
      </c>
      <c r="M11179" s="19" t="str">
        <f>TEXT(A11179,"ММММ")</f>
        <v>Июль</v>
      </c>
      <c r="N11179" s="19"/>
    </row>
    <row r="11180" spans="1:14" x14ac:dyDescent="0.3">
      <c r="A11180" s="37" t="s">
        <v>30</v>
      </c>
      <c r="B11180" s="38">
        <v>1.24</v>
      </c>
      <c r="C11180" s="39">
        <v>402706.71</v>
      </c>
      <c r="D11180" s="38">
        <v>86917.07</v>
      </c>
      <c r="E11180" s="38">
        <v>61873.39</v>
      </c>
      <c r="F11180" s="38">
        <v>24836.74</v>
      </c>
      <c r="G11180" s="26">
        <v>206.94</v>
      </c>
      <c r="H11180" s="26" t="s">
        <v>258</v>
      </c>
      <c r="I11180" s="26" t="s">
        <v>5</v>
      </c>
      <c r="J11180" s="26" t="s">
        <v>81</v>
      </c>
      <c r="K11180" s="26">
        <f>B11180*$P$40</f>
        <v>37.200000000000003</v>
      </c>
      <c r="L11180" s="32">
        <f>C11180*$P$40</f>
        <v>12081201.300000001</v>
      </c>
      <c r="M11180" s="33">
        <f t="shared" ref="M11180:M11181" si="1077">MONTH(A11180)</f>
        <v>7</v>
      </c>
      <c r="N11180" s="33"/>
    </row>
    <row r="11181" spans="1:14" x14ac:dyDescent="0.3">
      <c r="A11181" s="40" t="s">
        <v>31</v>
      </c>
      <c r="B11181" s="41">
        <v>1.24</v>
      </c>
      <c r="C11181" s="42">
        <v>392412.07</v>
      </c>
      <c r="D11181" s="41">
        <v>107527.31</v>
      </c>
      <c r="E11181" s="41">
        <v>93745.13</v>
      </c>
      <c r="F11181" s="41">
        <v>13782.18</v>
      </c>
      <c r="G11181" s="43">
        <v>0</v>
      </c>
      <c r="H11181" s="43" t="s">
        <v>258</v>
      </c>
      <c r="I11181" s="43" t="s">
        <v>5</v>
      </c>
      <c r="J11181" s="43" t="s">
        <v>89</v>
      </c>
      <c r="K11181" s="26">
        <f>B11181*$P$40</f>
        <v>37.200000000000003</v>
      </c>
      <c r="L11181" s="32">
        <f>C11181*$P$40</f>
        <v>11772362.1</v>
      </c>
      <c r="M11181" s="33">
        <f t="shared" si="1077"/>
        <v>7</v>
      </c>
      <c r="N11181" s="33"/>
    </row>
    <row r="11182" spans="1:14" hidden="1" x14ac:dyDescent="0.3">
      <c r="A11182" s="16" t="s">
        <v>32</v>
      </c>
      <c r="B11182" s="17">
        <v>1.24</v>
      </c>
      <c r="C11182" s="18">
        <v>384465</v>
      </c>
      <c r="D11182" s="17">
        <v>105730</v>
      </c>
      <c r="E11182" s="17">
        <v>93366</v>
      </c>
      <c r="F11182" s="17">
        <v>9153</v>
      </c>
      <c r="G11182" s="19">
        <v>3211</v>
      </c>
      <c r="H11182" s="19" t="s">
        <v>258</v>
      </c>
      <c r="I11182" s="19" t="s">
        <v>165</v>
      </c>
      <c r="J11182" s="19" t="s">
        <v>98</v>
      </c>
      <c r="K11182" s="19">
        <f>B11182*$P$40</f>
        <v>37.200000000000003</v>
      </c>
      <c r="L11182" s="20">
        <f>C11182*$P$40</f>
        <v>11533950</v>
      </c>
      <c r="M11182" s="19" t="str">
        <f>TEXT(A11182,"ММММ")</f>
        <v>Июнь</v>
      </c>
      <c r="N11182" s="19"/>
    </row>
    <row r="11183" spans="1:14" x14ac:dyDescent="0.3">
      <c r="A11183" s="40" t="s">
        <v>33</v>
      </c>
      <c r="B11183" s="41">
        <v>1.24</v>
      </c>
      <c r="C11183" s="42">
        <v>384192.52</v>
      </c>
      <c r="D11183" s="41">
        <v>47534.93</v>
      </c>
      <c r="E11183" s="41">
        <v>47530.559999999998</v>
      </c>
      <c r="F11183" s="41">
        <v>4.37</v>
      </c>
      <c r="G11183" s="43">
        <v>0</v>
      </c>
      <c r="H11183" s="43" t="s">
        <v>258</v>
      </c>
      <c r="I11183" s="43" t="s">
        <v>5</v>
      </c>
      <c r="J11183" s="43" t="s">
        <v>97</v>
      </c>
      <c r="K11183" s="26">
        <f>B11183*$P$40</f>
        <v>37.200000000000003</v>
      </c>
      <c r="L11183" s="32">
        <f>C11183*$P$40</f>
        <v>11525775.600000001</v>
      </c>
      <c r="M11183" s="33">
        <f t="shared" ref="M11183:M11184" si="1078">MONTH(A11183)</f>
        <v>6</v>
      </c>
      <c r="N11183" s="33"/>
    </row>
    <row r="11184" spans="1:14" x14ac:dyDescent="0.3">
      <c r="A11184" s="37" t="s">
        <v>34</v>
      </c>
      <c r="B11184" s="41">
        <v>1.24</v>
      </c>
      <c r="C11184" s="42">
        <v>382583.75</v>
      </c>
      <c r="D11184" s="41">
        <v>41668.76</v>
      </c>
      <c r="E11184" s="41">
        <v>41625.86</v>
      </c>
      <c r="F11184" s="41">
        <v>42.9</v>
      </c>
      <c r="G11184" s="43">
        <v>0</v>
      </c>
      <c r="H11184" s="43" t="s">
        <v>258</v>
      </c>
      <c r="I11184" s="43" t="s">
        <v>5</v>
      </c>
      <c r="J11184" s="43" t="s">
        <v>97</v>
      </c>
      <c r="K11184" s="26">
        <f>B11184*$P$40</f>
        <v>37.200000000000003</v>
      </c>
      <c r="L11184" s="32">
        <f>C11184*$P$40</f>
        <v>11477512.5</v>
      </c>
      <c r="M11184" s="33">
        <f t="shared" si="1078"/>
        <v>6</v>
      </c>
      <c r="N11184" s="33"/>
    </row>
    <row r="11185" spans="1:14" hidden="1" x14ac:dyDescent="0.3">
      <c r="A11185" s="21" t="s">
        <v>35</v>
      </c>
      <c r="B11185" s="22">
        <v>1.24</v>
      </c>
      <c r="C11185" s="23">
        <v>380517.93</v>
      </c>
      <c r="D11185" s="22">
        <v>130745.92</v>
      </c>
      <c r="E11185" s="22">
        <v>94038.84</v>
      </c>
      <c r="F11185" s="22">
        <v>26927.08</v>
      </c>
      <c r="G11185" s="24">
        <v>9780</v>
      </c>
      <c r="H11185" s="24" t="s">
        <v>258</v>
      </c>
      <c r="I11185" s="24" t="s">
        <v>165</v>
      </c>
      <c r="J11185" s="24" t="s">
        <v>101</v>
      </c>
      <c r="K11185" s="19">
        <f>B11185*$P$40</f>
        <v>37.200000000000003</v>
      </c>
      <c r="L11185" s="20">
        <f>C11185*$P$40</f>
        <v>11415537.9</v>
      </c>
      <c r="M11185" s="19" t="str">
        <f>TEXT(A11185,"ММММ")</f>
        <v>Июнь</v>
      </c>
      <c r="N11185" s="19"/>
    </row>
    <row r="11186" spans="1:14" x14ac:dyDescent="0.3">
      <c r="A11186" s="37" t="s">
        <v>36</v>
      </c>
      <c r="B11186" s="38">
        <v>1.24</v>
      </c>
      <c r="C11186" s="39">
        <v>379954.31</v>
      </c>
      <c r="D11186" s="38">
        <v>83754.92</v>
      </c>
      <c r="E11186" s="38">
        <v>63018.58</v>
      </c>
      <c r="F11186" s="38">
        <v>20736.34</v>
      </c>
      <c r="G11186" s="26">
        <v>0</v>
      </c>
      <c r="H11186" s="26" t="s">
        <v>258</v>
      </c>
      <c r="I11186" s="26" t="s">
        <v>5</v>
      </c>
      <c r="J11186" s="26" t="s">
        <v>81</v>
      </c>
      <c r="K11186" s="26">
        <f>B11186*$P$40</f>
        <v>37.200000000000003</v>
      </c>
      <c r="L11186" s="32">
        <f>C11186*$P$40</f>
        <v>11398629.300000001</v>
      </c>
      <c r="M11186" s="33">
        <f t="shared" ref="M11186:M11189" si="1079">MONTH(A11186)</f>
        <v>5</v>
      </c>
      <c r="N11186" s="33"/>
    </row>
    <row r="11187" spans="1:14" x14ac:dyDescent="0.3">
      <c r="A11187" s="40" t="s">
        <v>37</v>
      </c>
      <c r="B11187" s="38">
        <v>1.24</v>
      </c>
      <c r="C11187" s="39">
        <v>378778.68</v>
      </c>
      <c r="D11187" s="38">
        <v>48094.87</v>
      </c>
      <c r="E11187" s="38">
        <v>10896.11</v>
      </c>
      <c r="F11187" s="38">
        <v>37198.76</v>
      </c>
      <c r="G11187" s="26">
        <v>0</v>
      </c>
      <c r="H11187" s="26" t="s">
        <v>259</v>
      </c>
      <c r="I11187" s="26" t="s">
        <v>5</v>
      </c>
      <c r="J11187" s="26" t="s">
        <v>109</v>
      </c>
      <c r="K11187" s="26">
        <f>B11187*$P$40</f>
        <v>37.200000000000003</v>
      </c>
      <c r="L11187" s="32">
        <f>C11187*$P$40</f>
        <v>11363360.4</v>
      </c>
      <c r="M11187" s="33">
        <f t="shared" si="1079"/>
        <v>5</v>
      </c>
      <c r="N11187" s="33"/>
    </row>
    <row r="11188" spans="1:14" x14ac:dyDescent="0.3">
      <c r="A11188" s="37" t="s">
        <v>38</v>
      </c>
      <c r="B11188" s="38">
        <v>1.24</v>
      </c>
      <c r="C11188" s="39">
        <v>372525.3</v>
      </c>
      <c r="D11188" s="38">
        <v>83033.23</v>
      </c>
      <c r="E11188" s="38">
        <v>58853.120000000003</v>
      </c>
      <c r="F11188" s="38">
        <v>24165.63</v>
      </c>
      <c r="G11188" s="26">
        <v>14.48</v>
      </c>
      <c r="H11188" s="26" t="s">
        <v>258</v>
      </c>
      <c r="I11188" s="26" t="s">
        <v>5</v>
      </c>
      <c r="J11188" s="26" t="s">
        <v>81</v>
      </c>
      <c r="K11188" s="26">
        <f>B11188*$P$40</f>
        <v>37.200000000000003</v>
      </c>
      <c r="L11188" s="32">
        <f>C11188*$P$40</f>
        <v>11175759</v>
      </c>
      <c r="M11188" s="33">
        <f t="shared" si="1079"/>
        <v>5</v>
      </c>
      <c r="N11188" s="33"/>
    </row>
    <row r="11189" spans="1:14" x14ac:dyDescent="0.3">
      <c r="A11189" s="40" t="s">
        <v>39</v>
      </c>
      <c r="B11189" s="38">
        <v>1.24</v>
      </c>
      <c r="C11189" s="39">
        <v>369819.98</v>
      </c>
      <c r="D11189" s="38">
        <v>78578.59</v>
      </c>
      <c r="E11189" s="38">
        <v>51870.47</v>
      </c>
      <c r="F11189" s="38">
        <v>26708.12</v>
      </c>
      <c r="G11189" s="26">
        <v>0</v>
      </c>
      <c r="H11189" s="26" t="s">
        <v>258</v>
      </c>
      <c r="I11189" s="26" t="s">
        <v>5</v>
      </c>
      <c r="J11189" s="26" t="s">
        <v>81</v>
      </c>
      <c r="K11189" s="26">
        <f>B11189*$P$40</f>
        <v>37.200000000000003</v>
      </c>
      <c r="L11189" s="32">
        <f>C11189*$P$40</f>
        <v>11094599.399999999</v>
      </c>
      <c r="M11189" s="33">
        <f t="shared" si="1079"/>
        <v>5</v>
      </c>
      <c r="N11189" s="33"/>
    </row>
    <row r="11190" spans="1:14" hidden="1" x14ac:dyDescent="0.3">
      <c r="A11190" s="16" t="s">
        <v>40</v>
      </c>
      <c r="B11190" s="22">
        <v>1.24</v>
      </c>
      <c r="C11190" s="23">
        <v>364048.79</v>
      </c>
      <c r="D11190" s="22">
        <v>137958.25</v>
      </c>
      <c r="E11190" s="22">
        <v>70535.42</v>
      </c>
      <c r="F11190" s="22">
        <v>67422.83</v>
      </c>
      <c r="G11190" s="24">
        <v>0</v>
      </c>
      <c r="H11190" s="24" t="s">
        <v>258</v>
      </c>
      <c r="I11190" s="24" t="s">
        <v>165</v>
      </c>
      <c r="J11190" s="24" t="s">
        <v>88</v>
      </c>
      <c r="K11190" s="19">
        <f>B11190*$P$40</f>
        <v>37.200000000000003</v>
      </c>
      <c r="L11190" s="20">
        <f>C11190*$P$40</f>
        <v>10921463.699999999</v>
      </c>
      <c r="M11190" s="19" t="str">
        <f>TEXT(A11190,"ММММ")</f>
        <v>Май</v>
      </c>
      <c r="N11190" s="19"/>
    </row>
    <row r="11191" spans="1:14" hidden="1" x14ac:dyDescent="0.3">
      <c r="A11191" s="21" t="s">
        <v>41</v>
      </c>
      <c r="B11191" s="17">
        <v>1.24</v>
      </c>
      <c r="C11191" s="18">
        <v>362959.17</v>
      </c>
      <c r="D11191" s="17">
        <v>145364.41</v>
      </c>
      <c r="E11191" s="17">
        <v>139121.67000000001</v>
      </c>
      <c r="F11191" s="17">
        <v>6242.74</v>
      </c>
      <c r="G11191" s="19">
        <v>0</v>
      </c>
      <c r="H11191" s="19" t="s">
        <v>258</v>
      </c>
      <c r="I11191" s="19" t="s">
        <v>219</v>
      </c>
      <c r="J11191" s="19" t="s">
        <v>94</v>
      </c>
      <c r="K11191" s="19">
        <f>B11191*$P$40</f>
        <v>37.200000000000003</v>
      </c>
      <c r="L11191" s="20">
        <f>C11191*$P$40</f>
        <v>10888775.1</v>
      </c>
      <c r="M11191" s="19" t="str">
        <f>TEXT(A11191,"ММММ")</f>
        <v>Апрель</v>
      </c>
      <c r="N11191" s="19"/>
    </row>
    <row r="11192" spans="1:14" x14ac:dyDescent="0.3">
      <c r="A11192" s="37" t="s">
        <v>42</v>
      </c>
      <c r="B11192" s="41">
        <v>1.24</v>
      </c>
      <c r="C11192" s="42">
        <v>362232.28</v>
      </c>
      <c r="D11192" s="41">
        <v>83400.23</v>
      </c>
      <c r="E11192" s="41">
        <v>59815.95</v>
      </c>
      <c r="F11192" s="41">
        <v>23581.37</v>
      </c>
      <c r="G11192" s="43">
        <v>2.91</v>
      </c>
      <c r="H11192" s="43" t="s">
        <v>258</v>
      </c>
      <c r="I11192" s="43" t="s">
        <v>5</v>
      </c>
      <c r="J11192" s="43" t="s">
        <v>81</v>
      </c>
      <c r="K11192" s="26">
        <f>B11192*$P$40</f>
        <v>37.200000000000003</v>
      </c>
      <c r="L11192" s="32">
        <f>C11192*$P$40</f>
        <v>10866968.4</v>
      </c>
      <c r="M11192" s="33">
        <f t="shared" ref="M11192:M11193" si="1080">MONTH(A11192)</f>
        <v>4</v>
      </c>
      <c r="N11192" s="33"/>
    </row>
    <row r="11193" spans="1:14" x14ac:dyDescent="0.3">
      <c r="A11193" s="40" t="s">
        <v>43</v>
      </c>
      <c r="B11193" s="41">
        <v>1.24</v>
      </c>
      <c r="C11193" s="42">
        <v>360308.77</v>
      </c>
      <c r="D11193" s="41">
        <v>84829.18</v>
      </c>
      <c r="E11193" s="41">
        <v>62035.11</v>
      </c>
      <c r="F11193" s="41">
        <v>22794.07</v>
      </c>
      <c r="G11193" s="43">
        <v>0</v>
      </c>
      <c r="H11193" s="43" t="s">
        <v>258</v>
      </c>
      <c r="I11193" s="43" t="s">
        <v>5</v>
      </c>
      <c r="J11193" s="43" t="s">
        <v>81</v>
      </c>
      <c r="K11193" s="26">
        <f>B11193*$P$40</f>
        <v>37.200000000000003</v>
      </c>
      <c r="L11193" s="32">
        <f>C11193*$P$40</f>
        <v>10809263.100000001</v>
      </c>
      <c r="M11193" s="33">
        <f t="shared" si="1080"/>
        <v>4</v>
      </c>
      <c r="N11193" s="33"/>
    </row>
    <row r="11194" spans="1:14" hidden="1" x14ac:dyDescent="0.3">
      <c r="A11194" s="16" t="s">
        <v>44</v>
      </c>
      <c r="B11194" s="17">
        <v>1.24</v>
      </c>
      <c r="C11194" s="18">
        <v>343406.89</v>
      </c>
      <c r="D11194" s="17">
        <v>59840.43</v>
      </c>
      <c r="E11194" s="17">
        <v>59836.86</v>
      </c>
      <c r="F11194" s="17">
        <v>3.57</v>
      </c>
      <c r="G11194" s="19">
        <v>0</v>
      </c>
      <c r="H11194" s="19" t="s">
        <v>258</v>
      </c>
      <c r="I11194" s="19" t="s">
        <v>112</v>
      </c>
      <c r="J11194" s="19" t="s">
        <v>87</v>
      </c>
      <c r="K11194" s="19">
        <f>B11194*$P$40</f>
        <v>37.200000000000003</v>
      </c>
      <c r="L11194" s="20">
        <f>C11194*$P$40</f>
        <v>10302206.700000001</v>
      </c>
      <c r="M11194" s="19" t="str">
        <f>TEXT(A11194,"ММММ")</f>
        <v>Апрель</v>
      </c>
      <c r="N11194" s="19"/>
    </row>
    <row r="11195" spans="1:14" x14ac:dyDescent="0.3">
      <c r="A11195" s="40" t="s">
        <v>45</v>
      </c>
      <c r="B11195" s="38">
        <v>1.24</v>
      </c>
      <c r="C11195" s="39">
        <v>333933.98</v>
      </c>
      <c r="D11195" s="38">
        <v>66948.850000000006</v>
      </c>
      <c r="E11195" s="38">
        <v>40518.51</v>
      </c>
      <c r="F11195" s="38">
        <v>26421.51</v>
      </c>
      <c r="G11195" s="26">
        <v>8.83</v>
      </c>
      <c r="H11195" s="26" t="s">
        <v>258</v>
      </c>
      <c r="I11195" s="26" t="s">
        <v>5</v>
      </c>
      <c r="J11195" s="26" t="s">
        <v>81</v>
      </c>
      <c r="K11195" s="26">
        <f>B11195*$P$40</f>
        <v>37.200000000000003</v>
      </c>
      <c r="L11195" s="32">
        <f>C11195*$P$40</f>
        <v>10018019.399999999</v>
      </c>
      <c r="M11195" s="33">
        <f>MONTH(A11195)</f>
        <v>3</v>
      </c>
      <c r="N11195" s="33"/>
    </row>
    <row r="11196" spans="1:14" hidden="1" x14ac:dyDescent="0.3">
      <c r="A11196" s="16" t="s">
        <v>46</v>
      </c>
      <c r="B11196" s="17">
        <v>1.24</v>
      </c>
      <c r="C11196" s="18">
        <v>325634.21000000002</v>
      </c>
      <c r="D11196" s="17">
        <v>52627.47</v>
      </c>
      <c r="E11196" s="17">
        <v>52623.03</v>
      </c>
      <c r="F11196" s="17">
        <v>4.4400000000000004</v>
      </c>
      <c r="G11196" s="19">
        <v>0</v>
      </c>
      <c r="H11196" s="19" t="s">
        <v>258</v>
      </c>
      <c r="I11196" s="19" t="s">
        <v>112</v>
      </c>
      <c r="J11196" s="19" t="s">
        <v>87</v>
      </c>
      <c r="K11196" s="19">
        <f>B11196*$P$40</f>
        <v>37.200000000000003</v>
      </c>
      <c r="L11196" s="20">
        <f>C11196*$P$40</f>
        <v>9769026.3000000007</v>
      </c>
      <c r="M11196" s="19" t="str">
        <f>TEXT(A11196,"ММММ")</f>
        <v>Март</v>
      </c>
      <c r="N11196" s="19"/>
    </row>
    <row r="11197" spans="1:14" hidden="1" x14ac:dyDescent="0.3">
      <c r="A11197" s="21" t="s">
        <v>47</v>
      </c>
      <c r="B11197" s="22">
        <v>1.24</v>
      </c>
      <c r="C11197" s="23">
        <v>320002.63</v>
      </c>
      <c r="D11197" s="22">
        <v>101707.51</v>
      </c>
      <c r="E11197" s="22">
        <v>59130.82</v>
      </c>
      <c r="F11197" s="22">
        <v>33276.69</v>
      </c>
      <c r="G11197" s="24">
        <v>9300</v>
      </c>
      <c r="H11197" s="24" t="s">
        <v>258</v>
      </c>
      <c r="I11197" s="24" t="s">
        <v>112</v>
      </c>
      <c r="J11197" s="24" t="s">
        <v>88</v>
      </c>
      <c r="K11197" s="19">
        <f>B11197*$P$40</f>
        <v>37.200000000000003</v>
      </c>
      <c r="L11197" s="20">
        <f>C11197*$P$40</f>
        <v>9600078.9000000004</v>
      </c>
      <c r="M11197" s="19" t="str">
        <f>TEXT(A11197,"ММММ")</f>
        <v>Март</v>
      </c>
      <c r="N11197" s="19"/>
    </row>
    <row r="11198" spans="1:14" x14ac:dyDescent="0.3">
      <c r="A11198" s="37" t="s">
        <v>48</v>
      </c>
      <c r="B11198" s="41">
        <v>1.24</v>
      </c>
      <c r="C11198" s="42">
        <v>311879.23</v>
      </c>
      <c r="D11198" s="41">
        <v>56276.09</v>
      </c>
      <c r="E11198" s="41">
        <v>56259.03</v>
      </c>
      <c r="F11198" s="41">
        <v>17.059999999999999</v>
      </c>
      <c r="G11198" s="43">
        <v>0</v>
      </c>
      <c r="H11198" s="43" t="s">
        <v>258</v>
      </c>
      <c r="I11198" s="43" t="s">
        <v>5</v>
      </c>
      <c r="J11198" s="43" t="s">
        <v>87</v>
      </c>
      <c r="K11198" s="26">
        <f>B11198*$P$40</f>
        <v>37.200000000000003</v>
      </c>
      <c r="L11198" s="32">
        <f>C11198*$P$40</f>
        <v>9356376.8999999985</v>
      </c>
      <c r="M11198" s="33">
        <f>MONTH(A11198)</f>
        <v>3</v>
      </c>
      <c r="N11198" s="33"/>
    </row>
    <row r="11199" spans="1:14" hidden="1" x14ac:dyDescent="0.3">
      <c r="A11199" s="21" t="s">
        <v>49</v>
      </c>
      <c r="B11199" s="17">
        <v>1.24</v>
      </c>
      <c r="C11199" s="18">
        <v>297426.95</v>
      </c>
      <c r="D11199" s="17">
        <v>110646.23</v>
      </c>
      <c r="E11199" s="17">
        <v>105884.61</v>
      </c>
      <c r="F11199" s="17">
        <v>1991.62</v>
      </c>
      <c r="G11199" s="19">
        <v>2770</v>
      </c>
      <c r="H11199" s="19" t="s">
        <v>258</v>
      </c>
      <c r="I11199" s="19" t="s">
        <v>165</v>
      </c>
      <c r="J11199" s="19" t="s">
        <v>94</v>
      </c>
      <c r="K11199" s="19">
        <f>B11199*$P$40</f>
        <v>37.200000000000003</v>
      </c>
      <c r="L11199" s="20">
        <f>C11199*$P$40</f>
        <v>8922808.5</v>
      </c>
      <c r="M11199" s="19" t="str">
        <f>TEXT(A11199,"ММММ")</f>
        <v>Март</v>
      </c>
      <c r="N11199" s="19"/>
    </row>
    <row r="11200" spans="1:14" hidden="1" x14ac:dyDescent="0.3">
      <c r="A11200" s="16" t="s">
        <v>50</v>
      </c>
      <c r="B11200" s="17">
        <v>1.24</v>
      </c>
      <c r="C11200" s="18">
        <v>293811.96999999997</v>
      </c>
      <c r="D11200" s="17">
        <v>85536.57</v>
      </c>
      <c r="E11200" s="17">
        <v>44014.87</v>
      </c>
      <c r="F11200" s="17">
        <v>32645.03</v>
      </c>
      <c r="G11200" s="19">
        <v>8876.67</v>
      </c>
      <c r="H11200" s="19" t="s">
        <v>258</v>
      </c>
      <c r="I11200" s="19" t="s">
        <v>112</v>
      </c>
      <c r="J11200" s="19" t="s">
        <v>88</v>
      </c>
      <c r="K11200" s="19">
        <f>B11200*$P$40</f>
        <v>37.200000000000003</v>
      </c>
      <c r="L11200" s="20">
        <f>C11200*$P$40</f>
        <v>8814359.0999999996</v>
      </c>
      <c r="M11200" s="19" t="str">
        <f>TEXT(A11200,"ММММ")</f>
        <v>Февраль</v>
      </c>
      <c r="N11200" s="19"/>
    </row>
    <row r="11201" spans="1:14" hidden="1" x14ac:dyDescent="0.3">
      <c r="A11201" s="21" t="s">
        <v>51</v>
      </c>
      <c r="B11201" s="17">
        <v>1.24</v>
      </c>
      <c r="C11201" s="18">
        <v>281655.48</v>
      </c>
      <c r="D11201" s="17">
        <v>90220.31</v>
      </c>
      <c r="E11201" s="17">
        <v>78774.100000000006</v>
      </c>
      <c r="F11201" s="17">
        <v>9426.2099999999991</v>
      </c>
      <c r="G11201" s="19">
        <v>2020</v>
      </c>
      <c r="H11201" s="19" t="s">
        <v>258</v>
      </c>
      <c r="I11201" s="19" t="s">
        <v>219</v>
      </c>
      <c r="J11201" s="19" t="s">
        <v>73</v>
      </c>
      <c r="K11201" s="19">
        <f>B11201*$P$40</f>
        <v>37.200000000000003</v>
      </c>
      <c r="L11201" s="20">
        <f>C11201*$P$40</f>
        <v>8449664.3999999985</v>
      </c>
      <c r="M11201" s="19" t="str">
        <f>TEXT(A11201,"ММММ")</f>
        <v>Февраль</v>
      </c>
      <c r="N11201" s="19"/>
    </row>
    <row r="11202" spans="1:14" hidden="1" x14ac:dyDescent="0.3">
      <c r="A11202" s="16" t="s">
        <v>52</v>
      </c>
      <c r="B11202" s="17">
        <v>1.24</v>
      </c>
      <c r="C11202" s="18">
        <v>277479.27</v>
      </c>
      <c r="D11202" s="17">
        <v>97171.9</v>
      </c>
      <c r="E11202" s="17">
        <v>91756.81</v>
      </c>
      <c r="F11202" s="17">
        <v>984.7</v>
      </c>
      <c r="G11202" s="19">
        <v>4430.3900000000003</v>
      </c>
      <c r="H11202" s="19" t="s">
        <v>258</v>
      </c>
      <c r="I11202" s="19" t="s">
        <v>112</v>
      </c>
      <c r="J11202" s="19" t="s">
        <v>73</v>
      </c>
      <c r="K11202" s="19">
        <f>B11202*$P$40</f>
        <v>37.200000000000003</v>
      </c>
      <c r="L11202" s="20">
        <f>C11202*$P$40</f>
        <v>8324378.1000000006</v>
      </c>
      <c r="M11202" s="19" t="str">
        <f>TEXT(A11202,"ММММ")</f>
        <v>Февраль</v>
      </c>
      <c r="N11202" s="19"/>
    </row>
    <row r="11203" spans="1:14" hidden="1" x14ac:dyDescent="0.3">
      <c r="A11203" s="21" t="s">
        <v>53</v>
      </c>
      <c r="B11203" s="22">
        <v>1.24</v>
      </c>
      <c r="C11203" s="23">
        <v>274937.38</v>
      </c>
      <c r="D11203" s="22">
        <v>126239.84</v>
      </c>
      <c r="E11203" s="22">
        <v>124695.62</v>
      </c>
      <c r="F11203" s="22">
        <v>1542.45</v>
      </c>
      <c r="G11203" s="24">
        <v>1.77</v>
      </c>
      <c r="H11203" s="24" t="s">
        <v>258</v>
      </c>
      <c r="I11203" s="24" t="s">
        <v>112</v>
      </c>
      <c r="J11203" s="24" t="s">
        <v>70</v>
      </c>
      <c r="K11203" s="19">
        <f>B11203*$P$40</f>
        <v>37.200000000000003</v>
      </c>
      <c r="L11203" s="20">
        <f>C11203*$P$40</f>
        <v>8248121.4000000004</v>
      </c>
      <c r="M11203" s="19" t="str">
        <f>TEXT(A11203,"ММММ")</f>
        <v>Февраль</v>
      </c>
      <c r="N11203" s="19"/>
    </row>
    <row r="11204" spans="1:14" hidden="1" x14ac:dyDescent="0.3">
      <c r="A11204" s="16" t="s">
        <v>54</v>
      </c>
      <c r="B11204" s="17">
        <v>1.24</v>
      </c>
      <c r="C11204" s="18">
        <v>274558.89</v>
      </c>
      <c r="D11204" s="17">
        <v>185560.68</v>
      </c>
      <c r="E11204" s="17">
        <v>106162.68</v>
      </c>
      <c r="F11204" s="17">
        <v>79398</v>
      </c>
      <c r="G11204" s="19">
        <v>0</v>
      </c>
      <c r="H11204" s="19" t="s">
        <v>259</v>
      </c>
      <c r="I11204" s="19" t="s">
        <v>165</v>
      </c>
      <c r="J11204" s="19" t="s">
        <v>109</v>
      </c>
      <c r="K11204" s="19">
        <f>B11204*$P$40</f>
        <v>37.200000000000003</v>
      </c>
      <c r="L11204" s="20">
        <f>C11204*$P$40</f>
        <v>8236766.7000000002</v>
      </c>
      <c r="M11204" s="19" t="str">
        <f>TEXT(A11204,"ММММ")</f>
        <v>Январь</v>
      </c>
      <c r="N11204" s="19"/>
    </row>
    <row r="11205" spans="1:14" hidden="1" x14ac:dyDescent="0.3">
      <c r="A11205" s="21" t="s">
        <v>55</v>
      </c>
      <c r="B11205" s="17">
        <v>1.24</v>
      </c>
      <c r="C11205" s="18">
        <v>267082.86</v>
      </c>
      <c r="D11205" s="17">
        <v>101241.8</v>
      </c>
      <c r="E11205" s="17">
        <v>96274.55</v>
      </c>
      <c r="F11205" s="17">
        <v>1282.25</v>
      </c>
      <c r="G11205" s="19">
        <v>3685</v>
      </c>
      <c r="H11205" s="19" t="s">
        <v>258</v>
      </c>
      <c r="I11205" s="19" t="s">
        <v>112</v>
      </c>
      <c r="J11205" s="19" t="s">
        <v>73</v>
      </c>
      <c r="K11205" s="19">
        <f>B11205*$P$40</f>
        <v>37.200000000000003</v>
      </c>
      <c r="L11205" s="20">
        <f>C11205*$P$40</f>
        <v>8012485.7999999998</v>
      </c>
      <c r="M11205" s="19" t="str">
        <f>TEXT(A11205,"ММММ")</f>
        <v>Январь</v>
      </c>
      <c r="N11205" s="19"/>
    </row>
    <row r="11206" spans="1:14" hidden="1" x14ac:dyDescent="0.3">
      <c r="A11206" s="16" t="s">
        <v>56</v>
      </c>
      <c r="B11206" s="22">
        <v>1.24</v>
      </c>
      <c r="C11206" s="23">
        <v>253164.73</v>
      </c>
      <c r="D11206" s="22">
        <v>99975.18</v>
      </c>
      <c r="E11206" s="22">
        <v>97660.72</v>
      </c>
      <c r="F11206" s="22">
        <v>2310.02</v>
      </c>
      <c r="G11206" s="24">
        <v>4.4400000000000004</v>
      </c>
      <c r="H11206" s="24" t="s">
        <v>258</v>
      </c>
      <c r="I11206" s="24" t="s">
        <v>165</v>
      </c>
      <c r="J11206" s="24" t="s">
        <v>94</v>
      </c>
      <c r="K11206" s="19">
        <f>B11206*$P$40</f>
        <v>37.200000000000003</v>
      </c>
      <c r="L11206" s="20">
        <f>C11206*$P$40</f>
        <v>7594941.9000000004</v>
      </c>
      <c r="M11206" s="19" t="str">
        <f>TEXT(A11206,"ММММ")</f>
        <v>Январь</v>
      </c>
      <c r="N11206" s="19"/>
    </row>
    <row r="11207" spans="1:14" hidden="1" x14ac:dyDescent="0.3">
      <c r="A11207" s="21" t="s">
        <v>57</v>
      </c>
      <c r="B11207" s="17">
        <v>1.24</v>
      </c>
      <c r="C11207" s="18">
        <v>250231.06</v>
      </c>
      <c r="D11207" s="17">
        <v>92425.75</v>
      </c>
      <c r="E11207" s="17">
        <v>85233.81</v>
      </c>
      <c r="F11207" s="17">
        <v>1541.94</v>
      </c>
      <c r="G11207" s="19">
        <v>5650</v>
      </c>
      <c r="H11207" s="19" t="s">
        <v>258</v>
      </c>
      <c r="I11207" s="19" t="s">
        <v>112</v>
      </c>
      <c r="J11207" s="19" t="s">
        <v>73</v>
      </c>
      <c r="K11207" s="19">
        <f>B11207*$P$40</f>
        <v>37.200000000000003</v>
      </c>
      <c r="L11207" s="20">
        <f>C11207*$P$40</f>
        <v>7506931.7999999998</v>
      </c>
      <c r="M11207" s="19" t="str">
        <f>TEXT(A11207,"ММММ")</f>
        <v>Январь</v>
      </c>
      <c r="N11207" s="19"/>
    </row>
    <row r="11208" spans="1:14" x14ac:dyDescent="0.3">
      <c r="A11208" s="37" t="s">
        <v>4</v>
      </c>
      <c r="B11208" s="41">
        <v>1.24</v>
      </c>
      <c r="C11208" s="42">
        <v>240821.52</v>
      </c>
      <c r="D11208" s="41">
        <v>60259.72</v>
      </c>
      <c r="E11208" s="41">
        <v>43472.9</v>
      </c>
      <c r="F11208" s="41">
        <v>16786.82</v>
      </c>
      <c r="G11208" s="43">
        <v>0</v>
      </c>
      <c r="H11208" s="43" t="s">
        <v>258</v>
      </c>
      <c r="I11208" s="43" t="s">
        <v>5</v>
      </c>
      <c r="J11208" s="43" t="s">
        <v>88</v>
      </c>
      <c r="K11208" s="26">
        <f>B11208*$P$40</f>
        <v>37.200000000000003</v>
      </c>
      <c r="L11208" s="32">
        <f>C11208*$P$40</f>
        <v>7224645.5999999996</v>
      </c>
      <c r="M11208" s="33">
        <f t="shared" ref="M11208:M11210" si="1081">MONTH(A11208)</f>
        <v>12</v>
      </c>
      <c r="N11208" s="33"/>
    </row>
    <row r="11209" spans="1:14" x14ac:dyDescent="0.3">
      <c r="A11209" s="40" t="s">
        <v>7</v>
      </c>
      <c r="B11209" s="38">
        <v>1.24</v>
      </c>
      <c r="C11209" s="39">
        <v>238558.16</v>
      </c>
      <c r="D11209" s="38">
        <v>47235.040000000001</v>
      </c>
      <c r="E11209" s="38">
        <v>46493.47</v>
      </c>
      <c r="F11209" s="38">
        <v>741.57</v>
      </c>
      <c r="G11209" s="26">
        <v>0</v>
      </c>
      <c r="H11209" s="26" t="s">
        <v>258</v>
      </c>
      <c r="I11209" s="26" t="s">
        <v>5</v>
      </c>
      <c r="J11209" s="26" t="s">
        <v>74</v>
      </c>
      <c r="K11209" s="26">
        <f>B11209*$P$40</f>
        <v>37.200000000000003</v>
      </c>
      <c r="L11209" s="32">
        <f>C11209*$P$40</f>
        <v>7156744.7999999998</v>
      </c>
      <c r="M11209" s="33">
        <f t="shared" si="1081"/>
        <v>12</v>
      </c>
      <c r="N11209" s="33"/>
    </row>
    <row r="11210" spans="1:14" x14ac:dyDescent="0.3">
      <c r="A11210" s="37" t="s">
        <v>8</v>
      </c>
      <c r="B11210" s="38">
        <v>1.24</v>
      </c>
      <c r="C11210" s="39">
        <v>235231.08</v>
      </c>
      <c r="D11210" s="38">
        <v>56919.19</v>
      </c>
      <c r="E11210" s="38">
        <v>19605.39</v>
      </c>
      <c r="F11210" s="38">
        <v>37313.800000000003</v>
      </c>
      <c r="G11210" s="26">
        <v>0</v>
      </c>
      <c r="H11210" s="26" t="s">
        <v>258</v>
      </c>
      <c r="I11210" s="26" t="s">
        <v>5</v>
      </c>
      <c r="J11210" s="26" t="s">
        <v>107</v>
      </c>
      <c r="K11210" s="26">
        <f>B11210*$P$40</f>
        <v>37.200000000000003</v>
      </c>
      <c r="L11210" s="32">
        <f>C11210*$P$40</f>
        <v>7056932.3999999994</v>
      </c>
      <c r="M11210" s="33">
        <f t="shared" si="1081"/>
        <v>12</v>
      </c>
      <c r="N11210" s="33"/>
    </row>
    <row r="11211" spans="1:14" hidden="1" x14ac:dyDescent="0.3">
      <c r="A11211" s="21" t="s">
        <v>9</v>
      </c>
      <c r="B11211" s="17">
        <v>1.24</v>
      </c>
      <c r="C11211" s="18">
        <v>234520.01</v>
      </c>
      <c r="D11211" s="17">
        <v>97856.85</v>
      </c>
      <c r="E11211" s="17">
        <v>60969.97</v>
      </c>
      <c r="F11211" s="17">
        <v>36710.21</v>
      </c>
      <c r="G11211" s="19">
        <v>176.67</v>
      </c>
      <c r="H11211" s="19" t="s">
        <v>258</v>
      </c>
      <c r="I11211" s="19" t="s">
        <v>165</v>
      </c>
      <c r="J11211" s="19" t="s">
        <v>78</v>
      </c>
      <c r="K11211" s="19">
        <f>B11211*$P$40</f>
        <v>37.200000000000003</v>
      </c>
      <c r="L11211" s="20">
        <f>C11211*$P$40</f>
        <v>7035600.3000000007</v>
      </c>
      <c r="M11211" s="19" t="str">
        <f>TEXT(A11211,"ММММ")</f>
        <v>Декабрь</v>
      </c>
      <c r="N11211" s="19"/>
    </row>
    <row r="11212" spans="1:14" hidden="1" x14ac:dyDescent="0.3">
      <c r="A11212" s="16" t="s">
        <v>10</v>
      </c>
      <c r="B11212" s="22">
        <v>1.24</v>
      </c>
      <c r="C11212" s="23">
        <v>225346.56</v>
      </c>
      <c r="D11212" s="22">
        <v>76157.990000000005</v>
      </c>
      <c r="E11212" s="22">
        <v>76042.95</v>
      </c>
      <c r="F11212" s="22">
        <v>115.04</v>
      </c>
      <c r="G11212" s="24">
        <v>0</v>
      </c>
      <c r="H11212" s="24" t="s">
        <v>259</v>
      </c>
      <c r="I11212" s="24" t="s">
        <v>112</v>
      </c>
      <c r="J11212" s="24" t="s">
        <v>63</v>
      </c>
      <c r="K11212" s="19">
        <f>B11212*$P$40</f>
        <v>37.200000000000003</v>
      </c>
      <c r="L11212" s="20">
        <f>C11212*$P$40</f>
        <v>6760396.7999999998</v>
      </c>
      <c r="M11212" s="19" t="str">
        <f>TEXT(A11212,"ММММ")</f>
        <v>Ноябрь</v>
      </c>
      <c r="N11212" s="19"/>
    </row>
    <row r="11213" spans="1:14" hidden="1" x14ac:dyDescent="0.3">
      <c r="A11213" s="21" t="s">
        <v>11</v>
      </c>
      <c r="B11213" s="17">
        <v>1.24</v>
      </c>
      <c r="C11213" s="18">
        <v>215138.05</v>
      </c>
      <c r="D11213" s="17">
        <v>76899.16</v>
      </c>
      <c r="E11213" s="17">
        <v>75275.83</v>
      </c>
      <c r="F11213" s="17">
        <v>1623.33</v>
      </c>
      <c r="G11213" s="19">
        <v>0</v>
      </c>
      <c r="H11213" s="19" t="s">
        <v>258</v>
      </c>
      <c r="I11213" s="19" t="s">
        <v>112</v>
      </c>
      <c r="J11213" s="19" t="s">
        <v>94</v>
      </c>
      <c r="K11213" s="19">
        <f>B11213*$P$40</f>
        <v>37.200000000000003</v>
      </c>
      <c r="L11213" s="20">
        <f>C11213*$P$40</f>
        <v>6454141.5</v>
      </c>
      <c r="M11213" s="19" t="str">
        <f>TEXT(A11213,"ММММ")</f>
        <v>Ноябрь</v>
      </c>
      <c r="N11213" s="19"/>
    </row>
    <row r="11214" spans="1:14" hidden="1" x14ac:dyDescent="0.3">
      <c r="A11214" s="16" t="s">
        <v>12</v>
      </c>
      <c r="B11214" s="17">
        <v>1.24</v>
      </c>
      <c r="C11214" s="18">
        <v>208484.39</v>
      </c>
      <c r="D11214" s="17">
        <v>103825.52</v>
      </c>
      <c r="E11214" s="17">
        <v>81101.210000000006</v>
      </c>
      <c r="F11214" s="17">
        <v>22724.31</v>
      </c>
      <c r="G11214" s="19">
        <v>0</v>
      </c>
      <c r="H11214" s="19" t="s">
        <v>258</v>
      </c>
      <c r="I11214" s="19" t="s">
        <v>219</v>
      </c>
      <c r="J11214" s="19" t="s">
        <v>105</v>
      </c>
      <c r="K11214" s="19">
        <f>B11214*$P$40</f>
        <v>37.200000000000003</v>
      </c>
      <c r="L11214" s="20">
        <f>C11214*$P$40</f>
        <v>6254531.7000000002</v>
      </c>
      <c r="M11214" s="19" t="str">
        <f>TEXT(A11214,"ММММ")</f>
        <v>Ноябрь</v>
      </c>
      <c r="N11214" s="19"/>
    </row>
    <row r="11215" spans="1:14" hidden="1" x14ac:dyDescent="0.3">
      <c r="A11215" s="21" t="s">
        <v>13</v>
      </c>
      <c r="B11215" s="17">
        <v>1.24</v>
      </c>
      <c r="C11215" s="18">
        <v>208041</v>
      </c>
      <c r="D11215" s="17">
        <v>79423.63</v>
      </c>
      <c r="E11215" s="17">
        <v>76469.05</v>
      </c>
      <c r="F11215" s="17">
        <v>2793.47</v>
      </c>
      <c r="G11215" s="19">
        <v>161.11000000000001</v>
      </c>
      <c r="H11215" s="19" t="s">
        <v>258</v>
      </c>
      <c r="I11215" s="19" t="s">
        <v>112</v>
      </c>
      <c r="J11215" s="19" t="s">
        <v>94</v>
      </c>
      <c r="K11215" s="19">
        <f>B11215*$P$40</f>
        <v>37.200000000000003</v>
      </c>
      <c r="L11215" s="20">
        <f>C11215*$P$40</f>
        <v>6241230</v>
      </c>
      <c r="M11215" s="19" t="str">
        <f>TEXT(A11215,"ММММ")</f>
        <v>Ноябрь</v>
      </c>
      <c r="N11215" s="19"/>
    </row>
    <row r="11216" spans="1:14" x14ac:dyDescent="0.3">
      <c r="A11216" s="37" t="s">
        <v>14</v>
      </c>
      <c r="B11216" s="38">
        <v>1.24</v>
      </c>
      <c r="C11216" s="39">
        <v>205760.67</v>
      </c>
      <c r="D11216" s="38">
        <v>66316.08</v>
      </c>
      <c r="E11216" s="38">
        <v>50818.2</v>
      </c>
      <c r="F11216" s="38">
        <v>15497.88</v>
      </c>
      <c r="G11216" s="26">
        <v>0</v>
      </c>
      <c r="H11216" s="26" t="s">
        <v>258</v>
      </c>
      <c r="I11216" s="26" t="s">
        <v>5</v>
      </c>
      <c r="J11216" s="26" t="s">
        <v>94</v>
      </c>
      <c r="K11216" s="26">
        <f>B11216*$P$40</f>
        <v>37.200000000000003</v>
      </c>
      <c r="L11216" s="32">
        <f>C11216*$P$40</f>
        <v>6172820.1000000006</v>
      </c>
      <c r="M11216" s="33">
        <f t="shared" ref="M11216:M11222" si="1082">MONTH(A11216)</f>
        <v>11</v>
      </c>
      <c r="N11216" s="33"/>
    </row>
    <row r="11217" spans="1:14" x14ac:dyDescent="0.3">
      <c r="A11217" s="40" t="s">
        <v>15</v>
      </c>
      <c r="B11217" s="38">
        <v>1.24</v>
      </c>
      <c r="C11217" s="39">
        <v>204526.46</v>
      </c>
      <c r="D11217" s="38">
        <v>49234.66</v>
      </c>
      <c r="E11217" s="38">
        <v>32915.51</v>
      </c>
      <c r="F11217" s="38">
        <v>16319.15</v>
      </c>
      <c r="G11217" s="26">
        <v>0</v>
      </c>
      <c r="H11217" s="26" t="s">
        <v>258</v>
      </c>
      <c r="I11217" s="26" t="s">
        <v>5</v>
      </c>
      <c r="J11217" s="26" t="s">
        <v>88</v>
      </c>
      <c r="K11217" s="26">
        <f>B11217*$P$40</f>
        <v>37.200000000000003</v>
      </c>
      <c r="L11217" s="32">
        <f>C11217*$P$40</f>
        <v>6135793.7999999998</v>
      </c>
      <c r="M11217" s="33">
        <f t="shared" si="1082"/>
        <v>10</v>
      </c>
      <c r="N11217" s="33"/>
    </row>
    <row r="11218" spans="1:14" x14ac:dyDescent="0.3">
      <c r="A11218" s="37" t="s">
        <v>16</v>
      </c>
      <c r="B11218" s="41">
        <v>1.24</v>
      </c>
      <c r="C11218" s="42">
        <v>202954.88</v>
      </c>
      <c r="D11218" s="41">
        <v>49479.56</v>
      </c>
      <c r="E11218" s="41">
        <v>31369.94</v>
      </c>
      <c r="F11218" s="41">
        <v>18109.62</v>
      </c>
      <c r="G11218" s="43">
        <v>0</v>
      </c>
      <c r="H11218" s="43" t="s">
        <v>258</v>
      </c>
      <c r="I11218" s="43" t="s">
        <v>5</v>
      </c>
      <c r="J11218" s="43" t="s">
        <v>88</v>
      </c>
      <c r="K11218" s="26">
        <f>B11218*$P$40</f>
        <v>37.200000000000003</v>
      </c>
      <c r="L11218" s="32">
        <f>C11218*$P$40</f>
        <v>6088646.4000000004</v>
      </c>
      <c r="M11218" s="33">
        <f t="shared" si="1082"/>
        <v>10</v>
      </c>
      <c r="N11218" s="33"/>
    </row>
    <row r="11219" spans="1:14" x14ac:dyDescent="0.3">
      <c r="A11219" s="40" t="s">
        <v>17</v>
      </c>
      <c r="B11219" s="38">
        <v>1.24</v>
      </c>
      <c r="C11219" s="39">
        <v>200715.34</v>
      </c>
      <c r="D11219" s="38">
        <v>50391.31</v>
      </c>
      <c r="E11219" s="38">
        <v>27742.9</v>
      </c>
      <c r="F11219" s="38">
        <v>22648.41</v>
      </c>
      <c r="G11219" s="26">
        <v>0</v>
      </c>
      <c r="H11219" s="26" t="s">
        <v>258</v>
      </c>
      <c r="I11219" s="26" t="s">
        <v>5</v>
      </c>
      <c r="J11219" s="26" t="s">
        <v>88</v>
      </c>
      <c r="K11219" s="26">
        <f>B11219*$P$40</f>
        <v>37.200000000000003</v>
      </c>
      <c r="L11219" s="32">
        <f>C11219*$P$40</f>
        <v>6021460.2000000002</v>
      </c>
      <c r="M11219" s="33">
        <f t="shared" si="1082"/>
        <v>10</v>
      </c>
      <c r="N11219" s="33"/>
    </row>
    <row r="11220" spans="1:14" x14ac:dyDescent="0.3">
      <c r="A11220" s="37" t="s">
        <v>18</v>
      </c>
      <c r="B11220" s="38">
        <v>1.24</v>
      </c>
      <c r="C11220" s="39">
        <v>198900.07</v>
      </c>
      <c r="D11220" s="38">
        <v>65638.05</v>
      </c>
      <c r="E11220" s="38">
        <v>65493.35</v>
      </c>
      <c r="F11220" s="38">
        <v>144.69999999999999</v>
      </c>
      <c r="G11220" s="26">
        <v>0</v>
      </c>
      <c r="H11220" s="26" t="s">
        <v>258</v>
      </c>
      <c r="I11220" s="26" t="s">
        <v>5</v>
      </c>
      <c r="J11220" s="26" t="s">
        <v>94</v>
      </c>
      <c r="K11220" s="26">
        <f>B11220*$P$40</f>
        <v>37.200000000000003</v>
      </c>
      <c r="L11220" s="32">
        <f>C11220*$P$40</f>
        <v>5967002.1000000006</v>
      </c>
      <c r="M11220" s="33">
        <f t="shared" si="1082"/>
        <v>10</v>
      </c>
      <c r="N11220" s="33"/>
    </row>
    <row r="11221" spans="1:14" x14ac:dyDescent="0.3">
      <c r="A11221" s="40" t="s">
        <v>19</v>
      </c>
      <c r="B11221" s="41">
        <v>1.24</v>
      </c>
      <c r="C11221" s="42">
        <v>195207.6</v>
      </c>
      <c r="D11221" s="41">
        <v>13453.15</v>
      </c>
      <c r="E11221" s="41">
        <v>13453.15</v>
      </c>
      <c r="F11221" s="41">
        <v>0</v>
      </c>
      <c r="G11221" s="43">
        <v>0</v>
      </c>
      <c r="H11221" s="43" t="s">
        <v>259</v>
      </c>
      <c r="I11221" s="43" t="s">
        <v>5</v>
      </c>
      <c r="J11221" s="43" t="s">
        <v>63</v>
      </c>
      <c r="K11221" s="26">
        <f>B11221*$P$40</f>
        <v>37.200000000000003</v>
      </c>
      <c r="L11221" s="32">
        <f>C11221*$P$40</f>
        <v>5856228</v>
      </c>
      <c r="M11221" s="33">
        <f t="shared" si="1082"/>
        <v>9</v>
      </c>
      <c r="N11221" s="33"/>
    </row>
    <row r="11222" spans="1:14" x14ac:dyDescent="0.3">
      <c r="A11222" s="37" t="s">
        <v>20</v>
      </c>
      <c r="B11222" s="41">
        <v>1.24</v>
      </c>
      <c r="C11222" s="42">
        <v>182604.68</v>
      </c>
      <c r="D11222" s="41">
        <v>65730.17</v>
      </c>
      <c r="E11222" s="41">
        <v>64180.88</v>
      </c>
      <c r="F11222" s="41">
        <v>1549.29</v>
      </c>
      <c r="G11222" s="43">
        <v>0</v>
      </c>
      <c r="H11222" s="43" t="s">
        <v>258</v>
      </c>
      <c r="I11222" s="43" t="s">
        <v>5</v>
      </c>
      <c r="J11222" s="43" t="s">
        <v>73</v>
      </c>
      <c r="K11222" s="26">
        <f>B11222*$P$40</f>
        <v>37.200000000000003</v>
      </c>
      <c r="L11222" s="32">
        <f>C11222*$P$40</f>
        <v>5478140.3999999994</v>
      </c>
      <c r="M11222" s="33">
        <f t="shared" si="1082"/>
        <v>9</v>
      </c>
      <c r="N11222" s="33"/>
    </row>
    <row r="11223" spans="1:14" hidden="1" x14ac:dyDescent="0.3">
      <c r="A11223" s="21" t="s">
        <v>21</v>
      </c>
      <c r="B11223" s="22">
        <v>1.24</v>
      </c>
      <c r="C11223" s="23">
        <v>182566.46</v>
      </c>
      <c r="D11223" s="22">
        <v>78750.61</v>
      </c>
      <c r="E11223" s="22">
        <v>56749.77</v>
      </c>
      <c r="F11223" s="22">
        <v>21930.47</v>
      </c>
      <c r="G11223" s="24">
        <v>70.37</v>
      </c>
      <c r="H11223" s="24" t="s">
        <v>258</v>
      </c>
      <c r="I11223" s="24" t="s">
        <v>165</v>
      </c>
      <c r="J11223" s="24" t="s">
        <v>67</v>
      </c>
      <c r="K11223" s="19">
        <f>B11223*$P$40</f>
        <v>37.200000000000003</v>
      </c>
      <c r="L11223" s="20">
        <f>C11223*$P$40</f>
        <v>5476993.7999999998</v>
      </c>
      <c r="M11223" s="19" t="str">
        <f>TEXT(A11223,"ММММ")</f>
        <v>Сентябрь</v>
      </c>
      <c r="N11223" s="19"/>
    </row>
    <row r="11224" spans="1:14" x14ac:dyDescent="0.3">
      <c r="A11224" s="37" t="s">
        <v>22</v>
      </c>
      <c r="B11224" s="41">
        <v>1.24</v>
      </c>
      <c r="C11224" s="42">
        <v>179321.9</v>
      </c>
      <c r="D11224" s="41">
        <v>60699.91</v>
      </c>
      <c r="E11224" s="41">
        <v>58627.67</v>
      </c>
      <c r="F11224" s="41">
        <v>2072.2399999999998</v>
      </c>
      <c r="G11224" s="43">
        <v>0</v>
      </c>
      <c r="H11224" s="43" t="s">
        <v>258</v>
      </c>
      <c r="I11224" s="43" t="s">
        <v>5</v>
      </c>
      <c r="J11224" s="43" t="s">
        <v>64</v>
      </c>
      <c r="K11224" s="26">
        <f>B11224*$P$40</f>
        <v>37.200000000000003</v>
      </c>
      <c r="L11224" s="32">
        <f>C11224*$P$40</f>
        <v>5379657</v>
      </c>
      <c r="M11224" s="33">
        <f t="shared" ref="M11224:M11227" si="1083">MONTH(A11224)</f>
        <v>9</v>
      </c>
      <c r="N11224" s="33"/>
    </row>
    <row r="11225" spans="1:14" x14ac:dyDescent="0.3">
      <c r="A11225" s="40" t="s">
        <v>23</v>
      </c>
      <c r="B11225" s="41">
        <v>1.24</v>
      </c>
      <c r="C11225" s="42">
        <v>179277.41</v>
      </c>
      <c r="D11225" s="41">
        <v>46026.18</v>
      </c>
      <c r="E11225" s="41">
        <v>46019.51</v>
      </c>
      <c r="F11225" s="41">
        <v>6.67</v>
      </c>
      <c r="G11225" s="43">
        <v>0</v>
      </c>
      <c r="H11225" s="43" t="s">
        <v>258</v>
      </c>
      <c r="I11225" s="43" t="s">
        <v>5</v>
      </c>
      <c r="J11225" s="43" t="s">
        <v>105</v>
      </c>
      <c r="K11225" s="26">
        <f>B11225*$P$40</f>
        <v>37.200000000000003</v>
      </c>
      <c r="L11225" s="32">
        <f>C11225*$P$40</f>
        <v>5378322.2999999998</v>
      </c>
      <c r="M11225" s="33">
        <f t="shared" si="1083"/>
        <v>8</v>
      </c>
      <c r="N11225" s="33"/>
    </row>
    <row r="11226" spans="1:14" x14ac:dyDescent="0.3">
      <c r="A11226" s="37" t="s">
        <v>24</v>
      </c>
      <c r="B11226" s="41">
        <v>1.24</v>
      </c>
      <c r="C11226" s="42">
        <v>178525.52</v>
      </c>
      <c r="D11226" s="41">
        <v>62985.56</v>
      </c>
      <c r="E11226" s="41">
        <v>60769.22</v>
      </c>
      <c r="F11226" s="41">
        <v>2216.34</v>
      </c>
      <c r="G11226" s="43">
        <v>0</v>
      </c>
      <c r="H11226" s="43" t="s">
        <v>258</v>
      </c>
      <c r="I11226" s="43" t="s">
        <v>5</v>
      </c>
      <c r="J11226" s="43" t="s">
        <v>64</v>
      </c>
      <c r="K11226" s="26">
        <f>B11226*$P$40</f>
        <v>37.200000000000003</v>
      </c>
      <c r="L11226" s="32">
        <f>C11226*$P$40</f>
        <v>5355765.5999999996</v>
      </c>
      <c r="M11226" s="33">
        <f t="shared" si="1083"/>
        <v>8</v>
      </c>
      <c r="N11226" s="33"/>
    </row>
    <row r="11227" spans="1:14" x14ac:dyDescent="0.3">
      <c r="A11227" s="40" t="s">
        <v>25</v>
      </c>
      <c r="B11227" s="38">
        <v>1.24</v>
      </c>
      <c r="C11227" s="39">
        <v>165255.03</v>
      </c>
      <c r="D11227" s="38">
        <v>49957.279999999999</v>
      </c>
      <c r="E11227" s="38">
        <v>47579.68</v>
      </c>
      <c r="F11227" s="38">
        <v>2357.3200000000002</v>
      </c>
      <c r="G11227" s="26">
        <v>20.28</v>
      </c>
      <c r="H11227" s="26" t="s">
        <v>258</v>
      </c>
      <c r="I11227" s="26" t="s">
        <v>5</v>
      </c>
      <c r="J11227" s="26" t="s">
        <v>105</v>
      </c>
      <c r="K11227" s="26">
        <f>B11227*$P$40</f>
        <v>37.200000000000003</v>
      </c>
      <c r="L11227" s="32">
        <f>C11227*$P$40</f>
        <v>4957650.9000000004</v>
      </c>
      <c r="M11227" s="33">
        <f t="shared" si="1083"/>
        <v>8</v>
      </c>
      <c r="N11227" s="33"/>
    </row>
    <row r="11228" spans="1:14" hidden="1" x14ac:dyDescent="0.3">
      <c r="A11228" s="16" t="s">
        <v>26</v>
      </c>
      <c r="B11228" s="22">
        <v>1.24</v>
      </c>
      <c r="C11228" s="23">
        <v>163351</v>
      </c>
      <c r="D11228" s="22">
        <v>54964</v>
      </c>
      <c r="E11228" s="22">
        <v>51601</v>
      </c>
      <c r="F11228" s="22">
        <v>3363</v>
      </c>
      <c r="G11228" s="24">
        <v>0</v>
      </c>
      <c r="H11228" s="24" t="s">
        <v>258</v>
      </c>
      <c r="I11228" s="24" t="s">
        <v>165</v>
      </c>
      <c r="J11228" s="24" t="s">
        <v>95</v>
      </c>
      <c r="K11228" s="19">
        <f>B11228*$P$40</f>
        <v>37.200000000000003</v>
      </c>
      <c r="L11228" s="20">
        <f>C11228*$P$40</f>
        <v>4900530</v>
      </c>
      <c r="M11228" s="19" t="str">
        <f>TEXT(A11228,"ММММ")</f>
        <v>Август</v>
      </c>
      <c r="N11228" s="19"/>
    </row>
    <row r="11229" spans="1:14" hidden="1" x14ac:dyDescent="0.3">
      <c r="A11229" s="21" t="s">
        <v>27</v>
      </c>
      <c r="B11229" s="22">
        <v>1.24</v>
      </c>
      <c r="C11229" s="23">
        <v>161868.25</v>
      </c>
      <c r="D11229" s="22">
        <v>39078.53</v>
      </c>
      <c r="E11229" s="22">
        <v>15448.47</v>
      </c>
      <c r="F11229" s="22">
        <v>23630.06</v>
      </c>
      <c r="G11229" s="24">
        <v>0</v>
      </c>
      <c r="H11229" s="24" t="s">
        <v>259</v>
      </c>
      <c r="I11229" s="24" t="s">
        <v>112</v>
      </c>
      <c r="J11229" s="24" t="s">
        <v>72</v>
      </c>
      <c r="K11229" s="19">
        <f>B11229*$P$40</f>
        <v>37.200000000000003</v>
      </c>
      <c r="L11229" s="20">
        <f>C11229*$P$40</f>
        <v>4856047.5</v>
      </c>
      <c r="M11229" s="19" t="str">
        <f>TEXT(A11229,"ММММ")</f>
        <v>Август</v>
      </c>
      <c r="N11229" s="19"/>
    </row>
    <row r="11230" spans="1:14" x14ac:dyDescent="0.3">
      <c r="A11230" s="37" t="s">
        <v>28</v>
      </c>
      <c r="B11230" s="41">
        <v>1.24</v>
      </c>
      <c r="C11230" s="42">
        <v>158499.41</v>
      </c>
      <c r="D11230" s="41">
        <v>41141.089999999997</v>
      </c>
      <c r="E11230" s="41">
        <v>23192.65</v>
      </c>
      <c r="F11230" s="41">
        <v>14397.12</v>
      </c>
      <c r="G11230" s="43">
        <v>3551.32</v>
      </c>
      <c r="H11230" s="43" t="s">
        <v>258</v>
      </c>
      <c r="I11230" s="43" t="s">
        <v>5</v>
      </c>
      <c r="J11230" s="43" t="s">
        <v>76</v>
      </c>
      <c r="K11230" s="26">
        <f>B11230*$P$40</f>
        <v>37.200000000000003</v>
      </c>
      <c r="L11230" s="32">
        <f>C11230*$P$40</f>
        <v>4754982.3</v>
      </c>
      <c r="M11230" s="33">
        <f>MONTH(A11230)</f>
        <v>7</v>
      </c>
      <c r="N11230" s="33"/>
    </row>
    <row r="11231" spans="1:14" hidden="1" x14ac:dyDescent="0.3">
      <c r="A11231" s="21" t="s">
        <v>29</v>
      </c>
      <c r="B11231" s="22">
        <v>1.24</v>
      </c>
      <c r="C11231" s="23">
        <v>146324.59</v>
      </c>
      <c r="D11231" s="22">
        <v>76997.119999999995</v>
      </c>
      <c r="E11231" s="22">
        <v>73624.88</v>
      </c>
      <c r="F11231" s="22">
        <v>3372.24</v>
      </c>
      <c r="G11231" s="24">
        <v>0</v>
      </c>
      <c r="H11231" s="24" t="s">
        <v>258</v>
      </c>
      <c r="I11231" s="24" t="s">
        <v>165</v>
      </c>
      <c r="J11231" s="24" t="s">
        <v>96</v>
      </c>
      <c r="K11231" s="19">
        <f>B11231*$P$40</f>
        <v>37.200000000000003</v>
      </c>
      <c r="L11231" s="20">
        <f>C11231*$P$40</f>
        <v>4389737.7</v>
      </c>
      <c r="M11231" s="19" t="str">
        <f>TEXT(A11231,"ММММ")</f>
        <v>Июль</v>
      </c>
      <c r="N11231" s="19"/>
    </row>
    <row r="11232" spans="1:14" hidden="1" x14ac:dyDescent="0.3">
      <c r="A11232" s="16" t="s">
        <v>30</v>
      </c>
      <c r="B11232" s="22">
        <v>1.24</v>
      </c>
      <c r="C11232" s="23">
        <v>144634.01</v>
      </c>
      <c r="D11232" s="22">
        <v>54652.82</v>
      </c>
      <c r="E11232" s="22">
        <v>44604.56</v>
      </c>
      <c r="F11232" s="22">
        <v>10048.26</v>
      </c>
      <c r="G11232" s="24">
        <v>0</v>
      </c>
      <c r="H11232" s="24" t="s">
        <v>258</v>
      </c>
      <c r="I11232" s="24" t="s">
        <v>112</v>
      </c>
      <c r="J11232" s="24" t="s">
        <v>64</v>
      </c>
      <c r="K11232" s="19">
        <f>B11232*$P$40</f>
        <v>37.200000000000003</v>
      </c>
      <c r="L11232" s="20">
        <f>C11232*$P$40</f>
        <v>4339020.3000000007</v>
      </c>
      <c r="M11232" s="19" t="str">
        <f>TEXT(A11232,"ММММ")</f>
        <v>Июль</v>
      </c>
      <c r="N11232" s="19"/>
    </row>
    <row r="11233" spans="1:14" hidden="1" x14ac:dyDescent="0.3">
      <c r="A11233" s="21" t="s">
        <v>31</v>
      </c>
      <c r="B11233" s="22">
        <v>1.24</v>
      </c>
      <c r="C11233" s="23">
        <v>144227.54</v>
      </c>
      <c r="D11233" s="22">
        <v>101256.52</v>
      </c>
      <c r="E11233" s="22">
        <v>92828</v>
      </c>
      <c r="F11233" s="22">
        <v>8428.52</v>
      </c>
      <c r="G11233" s="24">
        <v>0</v>
      </c>
      <c r="H11233" s="24" t="s">
        <v>259</v>
      </c>
      <c r="I11233" s="24" t="s">
        <v>112</v>
      </c>
      <c r="J11233" s="24" t="s">
        <v>102</v>
      </c>
      <c r="K11233" s="19">
        <f>B11233*$P$40</f>
        <v>37.200000000000003</v>
      </c>
      <c r="L11233" s="20">
        <f>C11233*$P$40</f>
        <v>4326826.2</v>
      </c>
      <c r="M11233" s="19" t="str">
        <f>TEXT(A11233,"ММММ")</f>
        <v>Июль</v>
      </c>
      <c r="N11233" s="19"/>
    </row>
    <row r="11234" spans="1:14" x14ac:dyDescent="0.3">
      <c r="A11234" s="37" t="s">
        <v>32</v>
      </c>
      <c r="B11234" s="41">
        <v>1.24</v>
      </c>
      <c r="C11234" s="42">
        <v>142349.76999999999</v>
      </c>
      <c r="D11234" s="41">
        <v>9144.15</v>
      </c>
      <c r="E11234" s="41">
        <v>9144.15</v>
      </c>
      <c r="F11234" s="41">
        <v>0</v>
      </c>
      <c r="G11234" s="43">
        <v>0</v>
      </c>
      <c r="H11234" s="43" t="s">
        <v>259</v>
      </c>
      <c r="I11234" s="43" t="s">
        <v>5</v>
      </c>
      <c r="J11234" s="43" t="s">
        <v>63</v>
      </c>
      <c r="K11234" s="26">
        <f>B11234*$P$40</f>
        <v>37.200000000000003</v>
      </c>
      <c r="L11234" s="32">
        <f>C11234*$P$40</f>
        <v>4270493.0999999996</v>
      </c>
      <c r="M11234" s="33">
        <f t="shared" ref="M11234:M11235" si="1084">MONTH(A11234)</f>
        <v>6</v>
      </c>
      <c r="N11234" s="33"/>
    </row>
    <row r="11235" spans="1:14" x14ac:dyDescent="0.3">
      <c r="A11235" s="40" t="s">
        <v>33</v>
      </c>
      <c r="B11235" s="38">
        <v>1.24</v>
      </c>
      <c r="C11235" s="39">
        <v>132621.01</v>
      </c>
      <c r="D11235" s="38">
        <v>52496.61</v>
      </c>
      <c r="E11235" s="38">
        <v>48150.41</v>
      </c>
      <c r="F11235" s="38">
        <v>4209.37</v>
      </c>
      <c r="G11235" s="26">
        <v>136.83000000000001</v>
      </c>
      <c r="H11235" s="26" t="s">
        <v>258</v>
      </c>
      <c r="I11235" s="26" t="s">
        <v>5</v>
      </c>
      <c r="J11235" s="26" t="s">
        <v>71</v>
      </c>
      <c r="K11235" s="26">
        <f>B11235*$P$40</f>
        <v>37.200000000000003</v>
      </c>
      <c r="L11235" s="32">
        <f>C11235*$P$40</f>
        <v>3978630.3000000003</v>
      </c>
      <c r="M11235" s="33">
        <f t="shared" si="1084"/>
        <v>6</v>
      </c>
      <c r="N11235" s="33"/>
    </row>
    <row r="11236" spans="1:14" hidden="1" x14ac:dyDescent="0.3">
      <c r="A11236" s="16" t="s">
        <v>34</v>
      </c>
      <c r="B11236" s="22">
        <v>1.24</v>
      </c>
      <c r="C11236" s="23">
        <v>131022.13</v>
      </c>
      <c r="D11236" s="22">
        <v>52696.03</v>
      </c>
      <c r="E11236" s="22">
        <v>11483.08</v>
      </c>
      <c r="F11236" s="22">
        <v>41212.949999999997</v>
      </c>
      <c r="G11236" s="24">
        <v>0</v>
      </c>
      <c r="H11236" s="24" t="s">
        <v>259</v>
      </c>
      <c r="I11236" s="24" t="s">
        <v>112</v>
      </c>
      <c r="J11236" s="24" t="s">
        <v>72</v>
      </c>
      <c r="K11236" s="19">
        <f>B11236*$P$40</f>
        <v>37.200000000000003</v>
      </c>
      <c r="L11236" s="20">
        <f>C11236*$P$40</f>
        <v>3930663.9000000004</v>
      </c>
      <c r="M11236" s="19" t="str">
        <f>TEXT(A11236,"ММММ")</f>
        <v>Июнь</v>
      </c>
      <c r="N11236" s="19"/>
    </row>
    <row r="11237" spans="1:14" x14ac:dyDescent="0.3">
      <c r="A11237" s="40" t="s">
        <v>35</v>
      </c>
      <c r="B11237" s="38">
        <v>1.24</v>
      </c>
      <c r="C11237" s="39">
        <v>130073.74</v>
      </c>
      <c r="D11237" s="38">
        <v>29491.13</v>
      </c>
      <c r="E11237" s="38">
        <v>20651.919999999998</v>
      </c>
      <c r="F11237" s="38">
        <v>8839.2099999999991</v>
      </c>
      <c r="G11237" s="26">
        <v>0</v>
      </c>
      <c r="H11237" s="26" t="s">
        <v>259</v>
      </c>
      <c r="I11237" s="26" t="s">
        <v>5</v>
      </c>
      <c r="J11237" s="26" t="s">
        <v>82</v>
      </c>
      <c r="K11237" s="26">
        <f>B11237*$P$40</f>
        <v>37.200000000000003</v>
      </c>
      <c r="L11237" s="32">
        <f>C11237*$P$40</f>
        <v>3902212.2</v>
      </c>
      <c r="M11237" s="33">
        <f>MONTH(A11237)</f>
        <v>6</v>
      </c>
      <c r="N11237" s="33"/>
    </row>
    <row r="11238" spans="1:14" hidden="1" x14ac:dyDescent="0.3">
      <c r="A11238" s="16" t="s">
        <v>36</v>
      </c>
      <c r="B11238" s="17">
        <v>1.24</v>
      </c>
      <c r="C11238" s="18">
        <v>129937.75</v>
      </c>
      <c r="D11238" s="17">
        <v>67090.48</v>
      </c>
      <c r="E11238" s="17">
        <v>55387.15</v>
      </c>
      <c r="F11238" s="17">
        <v>11098.89</v>
      </c>
      <c r="G11238" s="19">
        <v>604.44000000000005</v>
      </c>
      <c r="H11238" s="19" t="s">
        <v>258</v>
      </c>
      <c r="I11238" s="19" t="s">
        <v>112</v>
      </c>
      <c r="J11238" s="19" t="s">
        <v>83</v>
      </c>
      <c r="K11238" s="19">
        <f>B11238*$P$40</f>
        <v>37.200000000000003</v>
      </c>
      <c r="L11238" s="20">
        <f>C11238*$P$40</f>
        <v>3898132.5</v>
      </c>
      <c r="M11238" s="19" t="str">
        <f>TEXT(A11238,"ММММ")</f>
        <v>Май</v>
      </c>
      <c r="N11238" s="19"/>
    </row>
    <row r="11239" spans="1:14" x14ac:dyDescent="0.3">
      <c r="A11239" s="40" t="s">
        <v>37</v>
      </c>
      <c r="B11239" s="38">
        <v>1.24</v>
      </c>
      <c r="C11239" s="39">
        <v>128105.43</v>
      </c>
      <c r="D11239" s="38">
        <v>32956.06</v>
      </c>
      <c r="E11239" s="38">
        <v>22617.48</v>
      </c>
      <c r="F11239" s="38">
        <v>10338.58</v>
      </c>
      <c r="G11239" s="26">
        <v>0</v>
      </c>
      <c r="H11239" s="26" t="s">
        <v>258</v>
      </c>
      <c r="I11239" s="26" t="s">
        <v>5</v>
      </c>
      <c r="J11239" s="26" t="s">
        <v>77</v>
      </c>
      <c r="K11239" s="26">
        <f>B11239*$P$40</f>
        <v>37.200000000000003</v>
      </c>
      <c r="L11239" s="32">
        <f>C11239*$P$40</f>
        <v>3843162.9</v>
      </c>
      <c r="M11239" s="33">
        <f t="shared" ref="M11239:M11245" si="1085">MONTH(A11239)</f>
        <v>5</v>
      </c>
      <c r="N11239" s="33"/>
    </row>
    <row r="11240" spans="1:14" x14ac:dyDescent="0.3">
      <c r="A11240" s="37" t="s">
        <v>38</v>
      </c>
      <c r="B11240" s="41">
        <v>1.24</v>
      </c>
      <c r="C11240" s="42">
        <v>125605.25</v>
      </c>
      <c r="D11240" s="41">
        <v>31430.84</v>
      </c>
      <c r="E11240" s="41">
        <v>22038.43</v>
      </c>
      <c r="F11240" s="41">
        <v>9392.41</v>
      </c>
      <c r="G11240" s="43">
        <v>0</v>
      </c>
      <c r="H11240" s="43" t="s">
        <v>258</v>
      </c>
      <c r="I11240" s="43" t="s">
        <v>5</v>
      </c>
      <c r="J11240" s="43" t="s">
        <v>77</v>
      </c>
      <c r="K11240" s="26">
        <f>B11240*$P$40</f>
        <v>37.200000000000003</v>
      </c>
      <c r="L11240" s="32">
        <f>C11240*$P$40</f>
        <v>3768157.5</v>
      </c>
      <c r="M11240" s="33">
        <f t="shared" si="1085"/>
        <v>5</v>
      </c>
      <c r="N11240" s="33"/>
    </row>
    <row r="11241" spans="1:14" x14ac:dyDescent="0.3">
      <c r="A11241" s="40" t="s">
        <v>39</v>
      </c>
      <c r="B11241" s="38">
        <v>1.24</v>
      </c>
      <c r="C11241" s="39">
        <v>117645.69</v>
      </c>
      <c r="D11241" s="38">
        <v>40989.06</v>
      </c>
      <c r="E11241" s="38">
        <v>38257.019999999997</v>
      </c>
      <c r="F11241" s="38">
        <v>2231.37</v>
      </c>
      <c r="G11241" s="26">
        <v>500.67</v>
      </c>
      <c r="H11241" s="26" t="s">
        <v>258</v>
      </c>
      <c r="I11241" s="26" t="s">
        <v>5</v>
      </c>
      <c r="J11241" s="26" t="s">
        <v>71</v>
      </c>
      <c r="K11241" s="26">
        <f>B11241*$P$40</f>
        <v>37.200000000000003</v>
      </c>
      <c r="L11241" s="32">
        <f>C11241*$P$40</f>
        <v>3529370.7</v>
      </c>
      <c r="M11241" s="33">
        <f t="shared" si="1085"/>
        <v>5</v>
      </c>
      <c r="N11241" s="33"/>
    </row>
    <row r="11242" spans="1:14" x14ac:dyDescent="0.3">
      <c r="A11242" s="37" t="s">
        <v>40</v>
      </c>
      <c r="B11242" s="38">
        <v>1.24</v>
      </c>
      <c r="C11242" s="39">
        <v>112487.2</v>
      </c>
      <c r="D11242" s="38">
        <v>25443.64</v>
      </c>
      <c r="E11242" s="38">
        <v>19549.59</v>
      </c>
      <c r="F11242" s="38">
        <v>5894.05</v>
      </c>
      <c r="G11242" s="26">
        <v>0</v>
      </c>
      <c r="H11242" s="26" t="s">
        <v>258</v>
      </c>
      <c r="I11242" s="26" t="s">
        <v>5</v>
      </c>
      <c r="J11242" s="26" t="s">
        <v>77</v>
      </c>
      <c r="K11242" s="26">
        <f>B11242*$P$40</f>
        <v>37.200000000000003</v>
      </c>
      <c r="L11242" s="32">
        <f>C11242*$P$40</f>
        <v>3374616</v>
      </c>
      <c r="M11242" s="33">
        <f t="shared" si="1085"/>
        <v>5</v>
      </c>
      <c r="N11242" s="33"/>
    </row>
    <row r="11243" spans="1:14" x14ac:dyDescent="0.3">
      <c r="A11243" s="40" t="s">
        <v>41</v>
      </c>
      <c r="B11243" s="41">
        <v>1.24</v>
      </c>
      <c r="C11243" s="42">
        <v>112332.05</v>
      </c>
      <c r="D11243" s="41">
        <v>28552.99</v>
      </c>
      <c r="E11243" s="41">
        <v>19135.05</v>
      </c>
      <c r="F11243" s="41">
        <v>9417.94</v>
      </c>
      <c r="G11243" s="43">
        <v>0</v>
      </c>
      <c r="H11243" s="43" t="s">
        <v>258</v>
      </c>
      <c r="I11243" s="43" t="s">
        <v>5</v>
      </c>
      <c r="J11243" s="43" t="s">
        <v>77</v>
      </c>
      <c r="K11243" s="26">
        <f>B11243*$P$40</f>
        <v>37.200000000000003</v>
      </c>
      <c r="L11243" s="32">
        <f>C11243*$P$40</f>
        <v>3369961.5</v>
      </c>
      <c r="M11243" s="33">
        <f t="shared" si="1085"/>
        <v>4</v>
      </c>
      <c r="N11243" s="33"/>
    </row>
    <row r="11244" spans="1:14" x14ac:dyDescent="0.3">
      <c r="A11244" s="37" t="s">
        <v>42</v>
      </c>
      <c r="B11244" s="41">
        <v>1.24</v>
      </c>
      <c r="C11244" s="42">
        <v>105176.25</v>
      </c>
      <c r="D11244" s="41">
        <v>24427.51</v>
      </c>
      <c r="E11244" s="41">
        <v>15354.4</v>
      </c>
      <c r="F11244" s="41">
        <v>9073.11</v>
      </c>
      <c r="G11244" s="43">
        <v>0</v>
      </c>
      <c r="H11244" s="43" t="s">
        <v>258</v>
      </c>
      <c r="I11244" s="43" t="s">
        <v>5</v>
      </c>
      <c r="J11244" s="43" t="s">
        <v>77</v>
      </c>
      <c r="K11244" s="26">
        <f>B11244*$P$40</f>
        <v>37.200000000000003</v>
      </c>
      <c r="L11244" s="32">
        <f>C11244*$P$40</f>
        <v>3155287.5</v>
      </c>
      <c r="M11244" s="33">
        <f t="shared" si="1085"/>
        <v>4</v>
      </c>
      <c r="N11244" s="33"/>
    </row>
    <row r="11245" spans="1:14" x14ac:dyDescent="0.3">
      <c r="A11245" s="40" t="s">
        <v>43</v>
      </c>
      <c r="B11245" s="41">
        <v>1.24</v>
      </c>
      <c r="C11245" s="42">
        <v>102870.89</v>
      </c>
      <c r="D11245" s="41">
        <v>27745.16</v>
      </c>
      <c r="E11245" s="41">
        <v>18430.599999999999</v>
      </c>
      <c r="F11245" s="41">
        <v>9314.56</v>
      </c>
      <c r="G11245" s="43">
        <v>0</v>
      </c>
      <c r="H11245" s="43" t="s">
        <v>258</v>
      </c>
      <c r="I11245" s="43" t="s">
        <v>5</v>
      </c>
      <c r="J11245" s="43" t="s">
        <v>77</v>
      </c>
      <c r="K11245" s="26">
        <f>B11245*$P$40</f>
        <v>37.200000000000003</v>
      </c>
      <c r="L11245" s="32">
        <f>C11245*$P$40</f>
        <v>3086126.7</v>
      </c>
      <c r="M11245" s="33">
        <f t="shared" si="1085"/>
        <v>4</v>
      </c>
      <c r="N11245" s="33"/>
    </row>
    <row r="11246" spans="1:14" hidden="1" x14ac:dyDescent="0.3">
      <c r="A11246" s="16" t="s">
        <v>44</v>
      </c>
      <c r="B11246" s="17">
        <v>1.24</v>
      </c>
      <c r="C11246" s="18">
        <v>89262.56</v>
      </c>
      <c r="D11246" s="17">
        <v>53633.120000000003</v>
      </c>
      <c r="E11246" s="17">
        <v>38914.83</v>
      </c>
      <c r="F11246" s="17">
        <v>14718.29</v>
      </c>
      <c r="G11246" s="19">
        <v>0</v>
      </c>
      <c r="H11246" s="19" t="s">
        <v>259</v>
      </c>
      <c r="I11246" s="19" t="s">
        <v>112</v>
      </c>
      <c r="J11246" s="19" t="s">
        <v>102</v>
      </c>
      <c r="K11246" s="19">
        <f>B11246*$P$40</f>
        <v>37.200000000000003</v>
      </c>
      <c r="L11246" s="20">
        <f>C11246*$P$40</f>
        <v>2677876.7999999998</v>
      </c>
      <c r="M11246" s="19" t="str">
        <f>TEXT(A11246,"ММММ")</f>
        <v>Апрель</v>
      </c>
      <c r="N11246" s="19"/>
    </row>
    <row r="11247" spans="1:14" hidden="1" x14ac:dyDescent="0.3">
      <c r="A11247" s="21" t="s">
        <v>45</v>
      </c>
      <c r="B11247" s="17">
        <v>1.24</v>
      </c>
      <c r="C11247" s="18">
        <v>86860.92</v>
      </c>
      <c r="D11247" s="17">
        <v>46536.78</v>
      </c>
      <c r="E11247" s="17">
        <v>39531.89</v>
      </c>
      <c r="F11247" s="17">
        <v>7004.89</v>
      </c>
      <c r="G11247" s="19">
        <v>0</v>
      </c>
      <c r="H11247" s="19" t="s">
        <v>259</v>
      </c>
      <c r="I11247" s="19" t="s">
        <v>112</v>
      </c>
      <c r="J11247" s="19" t="s">
        <v>102</v>
      </c>
      <c r="K11247" s="19">
        <f>B11247*$P$40</f>
        <v>37.200000000000003</v>
      </c>
      <c r="L11247" s="20">
        <f>C11247*$P$40</f>
        <v>2605827.6</v>
      </c>
      <c r="M11247" s="19" t="str">
        <f>TEXT(A11247,"ММММ")</f>
        <v>Март</v>
      </c>
      <c r="N11247" s="19"/>
    </row>
    <row r="11248" spans="1:14" hidden="1" x14ac:dyDescent="0.3">
      <c r="A11248" s="16" t="s">
        <v>46</v>
      </c>
      <c r="B11248" s="22">
        <v>1.24</v>
      </c>
      <c r="C11248" s="23">
        <v>86030.88</v>
      </c>
      <c r="D11248" s="22">
        <v>28860.799999999999</v>
      </c>
      <c r="E11248" s="22">
        <v>13632</v>
      </c>
      <c r="F11248" s="22">
        <v>13603.6</v>
      </c>
      <c r="G11248" s="24">
        <v>1625.2</v>
      </c>
      <c r="H11248" s="24" t="s">
        <v>258</v>
      </c>
      <c r="I11248" s="24" t="s">
        <v>112</v>
      </c>
      <c r="J11248" s="24" t="s">
        <v>80</v>
      </c>
      <c r="K11248" s="19">
        <f>B11248*$P$40</f>
        <v>37.200000000000003</v>
      </c>
      <c r="L11248" s="20">
        <f>C11248*$P$40</f>
        <v>2580926.4000000004</v>
      </c>
      <c r="M11248" s="19" t="str">
        <f>TEXT(A11248,"ММММ")</f>
        <v>Март</v>
      </c>
      <c r="N11248" s="19"/>
    </row>
    <row r="11249" spans="1:14" hidden="1" x14ac:dyDescent="0.3">
      <c r="A11249" s="21" t="s">
        <v>47</v>
      </c>
      <c r="B11249" s="17">
        <v>1.24</v>
      </c>
      <c r="C11249" s="18">
        <v>82749.14</v>
      </c>
      <c r="D11249" s="17">
        <v>51583.01</v>
      </c>
      <c r="E11249" s="17">
        <v>1469.39</v>
      </c>
      <c r="F11249" s="17">
        <v>50019.56</v>
      </c>
      <c r="G11249" s="19">
        <v>94.06</v>
      </c>
      <c r="H11249" s="19" t="s">
        <v>259</v>
      </c>
      <c r="I11249" s="19" t="s">
        <v>165</v>
      </c>
      <c r="J11249" s="19" t="s">
        <v>100</v>
      </c>
      <c r="K11249" s="19">
        <f>B11249*$P$40</f>
        <v>37.200000000000003</v>
      </c>
      <c r="L11249" s="20">
        <f>C11249*$P$40</f>
        <v>2482474.2000000002</v>
      </c>
      <c r="M11249" s="19" t="str">
        <f>TEXT(A11249,"ММММ")</f>
        <v>Март</v>
      </c>
      <c r="N11249" s="19"/>
    </row>
    <row r="11250" spans="1:14" hidden="1" x14ac:dyDescent="0.3">
      <c r="A11250" s="16" t="s">
        <v>48</v>
      </c>
      <c r="B11250" s="17">
        <v>1.24</v>
      </c>
      <c r="C11250" s="18">
        <v>75004.320000000007</v>
      </c>
      <c r="D11250" s="17">
        <v>36013.49</v>
      </c>
      <c r="E11250" s="17">
        <v>12611.79</v>
      </c>
      <c r="F11250" s="17">
        <v>23401.7</v>
      </c>
      <c r="G11250" s="19">
        <v>0</v>
      </c>
      <c r="H11250" s="19" t="s">
        <v>258</v>
      </c>
      <c r="I11250" s="19" t="s">
        <v>112</v>
      </c>
      <c r="J11250" s="19" t="s">
        <v>80</v>
      </c>
      <c r="K11250" s="19">
        <f>B11250*$P$40</f>
        <v>37.200000000000003</v>
      </c>
      <c r="L11250" s="20">
        <f>C11250*$P$40</f>
        <v>2250129.6</v>
      </c>
      <c r="M11250" s="19" t="str">
        <f>TEXT(A11250,"ММММ")</f>
        <v>Март</v>
      </c>
      <c r="N11250" s="19"/>
    </row>
    <row r="11251" spans="1:14" hidden="1" x14ac:dyDescent="0.3">
      <c r="A11251" s="21" t="s">
        <v>49</v>
      </c>
      <c r="B11251" s="17">
        <v>1.24</v>
      </c>
      <c r="C11251" s="18">
        <v>72560.52</v>
      </c>
      <c r="D11251" s="17">
        <v>25508.720000000001</v>
      </c>
      <c r="E11251" s="17">
        <v>25508.720000000001</v>
      </c>
      <c r="F11251" s="17">
        <v>0</v>
      </c>
      <c r="G11251" s="19">
        <v>0</v>
      </c>
      <c r="H11251" s="19" t="s">
        <v>258</v>
      </c>
      <c r="I11251" s="19" t="s">
        <v>112</v>
      </c>
      <c r="J11251" s="19" t="s">
        <v>106</v>
      </c>
      <c r="K11251" s="19">
        <f>B11251*$P$40</f>
        <v>37.200000000000003</v>
      </c>
      <c r="L11251" s="20">
        <f>C11251*$P$40</f>
        <v>2176815.6</v>
      </c>
      <c r="M11251" s="19" t="str">
        <f>TEXT(A11251,"ММММ")</f>
        <v>Март</v>
      </c>
      <c r="N11251" s="19"/>
    </row>
    <row r="11252" spans="1:14" hidden="1" x14ac:dyDescent="0.3">
      <c r="A11252" s="16" t="s">
        <v>50</v>
      </c>
      <c r="B11252" s="17">
        <v>1.24</v>
      </c>
      <c r="C11252" s="18">
        <v>68888.160000000003</v>
      </c>
      <c r="D11252" s="17">
        <v>29129.46</v>
      </c>
      <c r="E11252" s="17">
        <v>20766.25</v>
      </c>
      <c r="F11252" s="17">
        <v>8363.2099999999991</v>
      </c>
      <c r="G11252" s="19">
        <v>0</v>
      </c>
      <c r="H11252" s="19" t="s">
        <v>258</v>
      </c>
      <c r="I11252" s="19" t="s">
        <v>219</v>
      </c>
      <c r="J11252" s="19" t="s">
        <v>106</v>
      </c>
      <c r="K11252" s="19">
        <f>B11252*$P$40</f>
        <v>37.200000000000003</v>
      </c>
      <c r="L11252" s="20">
        <f>C11252*$P$40</f>
        <v>2066644.8</v>
      </c>
      <c r="M11252" s="19" t="str">
        <f>TEXT(A11252,"ММММ")</f>
        <v>Февраль</v>
      </c>
      <c r="N11252" s="19"/>
    </row>
    <row r="11253" spans="1:14" x14ac:dyDescent="0.3">
      <c r="A11253" s="40" t="s">
        <v>51</v>
      </c>
      <c r="B11253" s="38">
        <v>1.24</v>
      </c>
      <c r="C11253" s="39">
        <v>64518.82</v>
      </c>
      <c r="D11253" s="38">
        <v>19392.22</v>
      </c>
      <c r="E11253" s="38">
        <v>13712.24</v>
      </c>
      <c r="F11253" s="38">
        <v>5679.98</v>
      </c>
      <c r="G11253" s="26">
        <v>0</v>
      </c>
      <c r="H11253" s="26" t="s">
        <v>258</v>
      </c>
      <c r="I11253" s="26" t="s">
        <v>5</v>
      </c>
      <c r="J11253" s="26" t="s">
        <v>91</v>
      </c>
      <c r="K11253" s="26">
        <f>B11253*$P$40</f>
        <v>37.200000000000003</v>
      </c>
      <c r="L11253" s="32">
        <f>C11253*$P$40</f>
        <v>1935564.6</v>
      </c>
      <c r="M11253" s="33">
        <f>MONTH(A11253)</f>
        <v>2</v>
      </c>
      <c r="N11253" s="33"/>
    </row>
    <row r="11254" spans="1:14" hidden="1" x14ac:dyDescent="0.3">
      <c r="A11254" s="16" t="s">
        <v>52</v>
      </c>
      <c r="B11254" s="17">
        <v>1.24</v>
      </c>
      <c r="C11254" s="18">
        <v>59965.39</v>
      </c>
      <c r="D11254" s="17">
        <v>23060.28</v>
      </c>
      <c r="E11254" s="17">
        <v>19843.38</v>
      </c>
      <c r="F11254" s="17">
        <v>3216.9</v>
      </c>
      <c r="G11254" s="19">
        <v>0</v>
      </c>
      <c r="H11254" s="19" t="s">
        <v>258</v>
      </c>
      <c r="I11254" s="19" t="s">
        <v>165</v>
      </c>
      <c r="J11254" s="19" t="s">
        <v>106</v>
      </c>
      <c r="K11254" s="19">
        <f>B11254*$P$40</f>
        <v>37.200000000000003</v>
      </c>
      <c r="L11254" s="20">
        <f>C11254*$P$40</f>
        <v>1798961.7</v>
      </c>
      <c r="M11254" s="19" t="str">
        <f>TEXT(A11254,"ММММ")</f>
        <v>Февраль</v>
      </c>
      <c r="N11254" s="19"/>
    </row>
    <row r="11255" spans="1:14" x14ac:dyDescent="0.3">
      <c r="A11255" s="40" t="s">
        <v>53</v>
      </c>
      <c r="B11255" s="41">
        <v>1.24</v>
      </c>
      <c r="C11255" s="42">
        <v>57869.58</v>
      </c>
      <c r="D11255" s="41">
        <v>8453.34</v>
      </c>
      <c r="E11255" s="41">
        <v>8319.6299999999992</v>
      </c>
      <c r="F11255" s="41">
        <v>133.71</v>
      </c>
      <c r="G11255" s="43">
        <v>0</v>
      </c>
      <c r="H11255" s="43" t="s">
        <v>258</v>
      </c>
      <c r="I11255" s="43" t="s">
        <v>5</v>
      </c>
      <c r="J11255" s="43" t="s">
        <v>104</v>
      </c>
      <c r="K11255" s="26">
        <f>B11255*$P$40</f>
        <v>37.200000000000003</v>
      </c>
      <c r="L11255" s="32">
        <f>C11255*$P$40</f>
        <v>1736087.4000000001</v>
      </c>
      <c r="M11255" s="33">
        <f t="shared" ref="M11255:M11256" si="1086">MONTH(A11255)</f>
        <v>2</v>
      </c>
      <c r="N11255" s="33"/>
    </row>
    <row r="11256" spans="1:14" x14ac:dyDescent="0.3">
      <c r="A11256" s="37" t="s">
        <v>54</v>
      </c>
      <c r="B11256" s="41">
        <v>1.24</v>
      </c>
      <c r="C11256" s="42">
        <v>51904.44</v>
      </c>
      <c r="D11256" s="41">
        <v>9926.86</v>
      </c>
      <c r="E11256" s="41">
        <v>303.33</v>
      </c>
      <c r="F11256" s="41">
        <v>9623.5300000000007</v>
      </c>
      <c r="G11256" s="43">
        <v>0</v>
      </c>
      <c r="H11256" s="43" t="s">
        <v>259</v>
      </c>
      <c r="I11256" s="43" t="s">
        <v>5</v>
      </c>
      <c r="J11256" s="43" t="s">
        <v>93</v>
      </c>
      <c r="K11256" s="26">
        <f>B11256*$P$40</f>
        <v>37.200000000000003</v>
      </c>
      <c r="L11256" s="32">
        <f>C11256*$P$40</f>
        <v>1557133.2000000002</v>
      </c>
      <c r="M11256" s="33">
        <f t="shared" si="1086"/>
        <v>1</v>
      </c>
      <c r="N11256" s="33"/>
    </row>
    <row r="11257" spans="1:14" hidden="1" x14ac:dyDescent="0.3">
      <c r="A11257" s="21" t="s">
        <v>55</v>
      </c>
      <c r="B11257" s="17">
        <v>1.24</v>
      </c>
      <c r="C11257" s="18">
        <v>42857.03</v>
      </c>
      <c r="D11257" s="17">
        <v>14843.73</v>
      </c>
      <c r="E11257" s="17">
        <v>14722.9</v>
      </c>
      <c r="F11257" s="17">
        <v>120.83</v>
      </c>
      <c r="G11257" s="19">
        <v>0</v>
      </c>
      <c r="H11257" s="19" t="s">
        <v>259</v>
      </c>
      <c r="I11257" s="19" t="s">
        <v>165</v>
      </c>
      <c r="J11257" s="19" t="s">
        <v>69</v>
      </c>
      <c r="K11257" s="19">
        <f>B11257*$P$40</f>
        <v>37.200000000000003</v>
      </c>
      <c r="L11257" s="20">
        <f>C11257*$P$40</f>
        <v>1285710.8999999999</v>
      </c>
      <c r="M11257" s="19" t="str">
        <f>TEXT(A11257,"ММММ")</f>
        <v>Январь</v>
      </c>
      <c r="N11257" s="19"/>
    </row>
    <row r="11258" spans="1:14" hidden="1" x14ac:dyDescent="0.3">
      <c r="A11258" s="16" t="s">
        <v>56</v>
      </c>
      <c r="B11258" s="17">
        <v>1.24</v>
      </c>
      <c r="C11258" s="18">
        <v>42580.14</v>
      </c>
      <c r="D11258" s="17">
        <v>1146.5899999999999</v>
      </c>
      <c r="E11258" s="17">
        <v>1146.5899999999999</v>
      </c>
      <c r="F11258" s="17">
        <v>0</v>
      </c>
      <c r="G11258" s="19">
        <v>0</v>
      </c>
      <c r="H11258" s="19" t="s">
        <v>259</v>
      </c>
      <c r="I11258" s="19" t="s">
        <v>112</v>
      </c>
      <c r="J11258" s="19" t="s">
        <v>65</v>
      </c>
      <c r="K11258" s="19">
        <f>B11258*$P$40</f>
        <v>37.200000000000003</v>
      </c>
      <c r="L11258" s="20">
        <f>C11258*$P$40</f>
        <v>1277404.2</v>
      </c>
      <c r="M11258" s="19" t="str">
        <f>TEXT(A11258,"ММММ")</f>
        <v>Январь</v>
      </c>
      <c r="N11258" s="19"/>
    </row>
    <row r="11259" spans="1:14" x14ac:dyDescent="0.3">
      <c r="A11259" s="40" t="s">
        <v>57</v>
      </c>
      <c r="B11259" s="38">
        <v>1.24</v>
      </c>
      <c r="C11259" s="39">
        <v>41195.08</v>
      </c>
      <c r="D11259" s="38">
        <v>8424.77</v>
      </c>
      <c r="E11259" s="38">
        <v>8036.04</v>
      </c>
      <c r="F11259" s="38">
        <v>388.73</v>
      </c>
      <c r="G11259" s="26">
        <v>0</v>
      </c>
      <c r="H11259" s="26" t="s">
        <v>258</v>
      </c>
      <c r="I11259" s="26" t="s">
        <v>5</v>
      </c>
      <c r="J11259" s="26" t="s">
        <v>6</v>
      </c>
      <c r="K11259" s="26">
        <f>B11259*$P$40</f>
        <v>37.200000000000003</v>
      </c>
      <c r="L11259" s="32">
        <f>C11259*$P$40</f>
        <v>1235852.4000000001</v>
      </c>
      <c r="M11259" s="33">
        <f>MONTH(A11259)</f>
        <v>1</v>
      </c>
      <c r="N11259" s="33"/>
    </row>
    <row r="11260" spans="1:14" hidden="1" x14ac:dyDescent="0.3">
      <c r="A11260" s="16" t="s">
        <v>4</v>
      </c>
      <c r="B11260" s="17">
        <v>1.24</v>
      </c>
      <c r="C11260" s="18">
        <v>30425.9</v>
      </c>
      <c r="D11260" s="17">
        <v>19531.759999999998</v>
      </c>
      <c r="E11260" s="17">
        <v>659.66</v>
      </c>
      <c r="F11260" s="17">
        <v>18872.099999999999</v>
      </c>
      <c r="G11260" s="19">
        <v>0</v>
      </c>
      <c r="H11260" s="19" t="s">
        <v>259</v>
      </c>
      <c r="I11260" s="19" t="s">
        <v>112</v>
      </c>
      <c r="J11260" s="19" t="s">
        <v>69</v>
      </c>
      <c r="K11260" s="19">
        <f>B11260*$P$40</f>
        <v>37.200000000000003</v>
      </c>
      <c r="L11260" s="20">
        <f>C11260*$P$40</f>
        <v>912777</v>
      </c>
      <c r="M11260" s="19" t="str">
        <f>TEXT(A11260,"ММММ")</f>
        <v>Декабрь</v>
      </c>
      <c r="N11260" s="19"/>
    </row>
    <row r="11261" spans="1:14" x14ac:dyDescent="0.3">
      <c r="A11261" s="40" t="s">
        <v>7</v>
      </c>
      <c r="B11261" s="38">
        <v>1.24</v>
      </c>
      <c r="C11261" s="39">
        <v>27118.17</v>
      </c>
      <c r="D11261" s="38">
        <v>15009.02</v>
      </c>
      <c r="E11261" s="38">
        <v>6705.83</v>
      </c>
      <c r="F11261" s="38">
        <v>8303.19</v>
      </c>
      <c r="G11261" s="26">
        <v>0</v>
      </c>
      <c r="H11261" s="26" t="s">
        <v>259</v>
      </c>
      <c r="I11261" s="26" t="s">
        <v>5</v>
      </c>
      <c r="J11261" s="26" t="s">
        <v>93</v>
      </c>
      <c r="K11261" s="26">
        <f>B11261*$P$40</f>
        <v>37.200000000000003</v>
      </c>
      <c r="L11261" s="32">
        <f>C11261*$P$40</f>
        <v>813545.1</v>
      </c>
      <c r="M11261" s="33">
        <f>MONTH(A11261)</f>
        <v>12</v>
      </c>
      <c r="N11261" s="33"/>
    </row>
    <row r="11262" spans="1:14" hidden="1" x14ac:dyDescent="0.3">
      <c r="A11262" s="16" t="s">
        <v>8</v>
      </c>
      <c r="B11262" s="17">
        <v>1.24</v>
      </c>
      <c r="C11262" s="18">
        <v>26121.58</v>
      </c>
      <c r="D11262" s="17">
        <v>13868.04</v>
      </c>
      <c r="E11262" s="17">
        <v>13741.99</v>
      </c>
      <c r="F11262" s="17">
        <v>126.05</v>
      </c>
      <c r="G11262" s="19">
        <v>0</v>
      </c>
      <c r="H11262" s="19" t="s">
        <v>259</v>
      </c>
      <c r="I11262" s="19" t="s">
        <v>165</v>
      </c>
      <c r="J11262" s="19" t="s">
        <v>68</v>
      </c>
      <c r="K11262" s="19">
        <f>B11262*$P$40</f>
        <v>37.200000000000003</v>
      </c>
      <c r="L11262" s="20">
        <f>C11262*$P$40</f>
        <v>783647.4</v>
      </c>
      <c r="M11262" s="19" t="str">
        <f>TEXT(A11262,"ММММ")</f>
        <v>Декабрь</v>
      </c>
      <c r="N11262" s="19"/>
    </row>
    <row r="11263" spans="1:14" hidden="1" x14ac:dyDescent="0.3">
      <c r="A11263" s="21" t="s">
        <v>9</v>
      </c>
      <c r="B11263" s="22">
        <v>1.24</v>
      </c>
      <c r="C11263" s="23">
        <v>25777.67</v>
      </c>
      <c r="D11263" s="22">
        <v>17861.96</v>
      </c>
      <c r="E11263" s="22">
        <v>17821.27</v>
      </c>
      <c r="F11263" s="22">
        <v>40.69</v>
      </c>
      <c r="G11263" s="24">
        <v>0</v>
      </c>
      <c r="H11263" s="24" t="s">
        <v>259</v>
      </c>
      <c r="I11263" s="24" t="s">
        <v>165</v>
      </c>
      <c r="J11263" s="24" t="s">
        <v>110</v>
      </c>
      <c r="K11263" s="19">
        <f>B11263*$P$40</f>
        <v>37.200000000000003</v>
      </c>
      <c r="L11263" s="20">
        <f>C11263*$P$40</f>
        <v>773330.1</v>
      </c>
      <c r="M11263" s="19" t="str">
        <f>TEXT(A11263,"ММММ")</f>
        <v>Декабрь</v>
      </c>
      <c r="N11263" s="19"/>
    </row>
    <row r="11264" spans="1:14" hidden="1" x14ac:dyDescent="0.3">
      <c r="A11264" s="16" t="s">
        <v>10</v>
      </c>
      <c r="B11264" s="17">
        <v>1.24</v>
      </c>
      <c r="C11264" s="18">
        <v>17575.919999999998</v>
      </c>
      <c r="D11264" s="17">
        <v>12019.83</v>
      </c>
      <c r="E11264" s="17">
        <v>11935.27</v>
      </c>
      <c r="F11264" s="17">
        <v>84.56</v>
      </c>
      <c r="G11264" s="19">
        <v>0</v>
      </c>
      <c r="H11264" s="19" t="s">
        <v>259</v>
      </c>
      <c r="I11264" s="19" t="s">
        <v>165</v>
      </c>
      <c r="J11264" s="19" t="s">
        <v>78</v>
      </c>
      <c r="K11264" s="19">
        <f>B11264*$P$40</f>
        <v>37.200000000000003</v>
      </c>
      <c r="L11264" s="20">
        <f>C11264*$P$40</f>
        <v>527277.6</v>
      </c>
      <c r="M11264" s="19" t="str">
        <f>TEXT(A11264,"ММММ")</f>
        <v>Ноябрь</v>
      </c>
      <c r="N11264" s="19"/>
    </row>
    <row r="11265" spans="1:14" hidden="1" x14ac:dyDescent="0.3">
      <c r="A11265" s="21" t="s">
        <v>11</v>
      </c>
      <c r="B11265" s="17">
        <v>1.24</v>
      </c>
      <c r="C11265" s="18">
        <v>15211.54</v>
      </c>
      <c r="D11265" s="17">
        <v>7932.98</v>
      </c>
      <c r="E11265" s="17">
        <v>4887.58</v>
      </c>
      <c r="F11265" s="17">
        <v>3045.4</v>
      </c>
      <c r="G11265" s="19">
        <v>0</v>
      </c>
      <c r="H11265" s="19" t="s">
        <v>259</v>
      </c>
      <c r="I11265" s="19" t="s">
        <v>112</v>
      </c>
      <c r="J11265" s="19" t="s">
        <v>81</v>
      </c>
      <c r="K11265" s="19">
        <f>B11265*$P$40</f>
        <v>37.200000000000003</v>
      </c>
      <c r="L11265" s="20">
        <f>C11265*$P$40</f>
        <v>456346.2</v>
      </c>
      <c r="M11265" s="19" t="str">
        <f>TEXT(A11265,"ММММ")</f>
        <v>Ноябрь</v>
      </c>
      <c r="N11265" s="19"/>
    </row>
    <row r="11266" spans="1:14" hidden="1" x14ac:dyDescent="0.3">
      <c r="A11266" s="16" t="s">
        <v>12</v>
      </c>
      <c r="B11266" s="22">
        <v>1.24</v>
      </c>
      <c r="C11266" s="23">
        <v>14695.59</v>
      </c>
      <c r="D11266" s="22">
        <v>5793.02</v>
      </c>
      <c r="E11266" s="22">
        <v>923.63</v>
      </c>
      <c r="F11266" s="22">
        <v>4869.3900000000003</v>
      </c>
      <c r="G11266" s="24">
        <v>0</v>
      </c>
      <c r="H11266" s="24" t="s">
        <v>259</v>
      </c>
      <c r="I11266" s="24" t="s">
        <v>112</v>
      </c>
      <c r="J11266" s="24" t="s">
        <v>66</v>
      </c>
      <c r="K11266" s="19">
        <f>B11266*$P$40</f>
        <v>37.200000000000003</v>
      </c>
      <c r="L11266" s="20">
        <f>C11266*$P$40</f>
        <v>440867.7</v>
      </c>
      <c r="M11266" s="19" t="str">
        <f>TEXT(A11266,"ММММ")</f>
        <v>Ноябрь</v>
      </c>
      <c r="N11266" s="19"/>
    </row>
    <row r="11267" spans="1:14" hidden="1" x14ac:dyDescent="0.3">
      <c r="A11267" s="21" t="s">
        <v>13</v>
      </c>
      <c r="B11267" s="17">
        <v>1.24</v>
      </c>
      <c r="C11267" s="18">
        <v>14196.18</v>
      </c>
      <c r="D11267" s="17">
        <v>7665.71</v>
      </c>
      <c r="E11267" s="17">
        <v>5084.4399999999996</v>
      </c>
      <c r="F11267" s="17">
        <v>2581.27</v>
      </c>
      <c r="G11267" s="19">
        <v>0</v>
      </c>
      <c r="H11267" s="19" t="s">
        <v>259</v>
      </c>
      <c r="I11267" s="19" t="s">
        <v>112</v>
      </c>
      <c r="J11267" s="19" t="s">
        <v>75</v>
      </c>
      <c r="K11267" s="19">
        <f>B11267*$P$40</f>
        <v>37.200000000000003</v>
      </c>
      <c r="L11267" s="20">
        <f>C11267*$P$40</f>
        <v>425885.4</v>
      </c>
      <c r="M11267" s="19" t="str">
        <f>TEXT(A11267,"ММММ")</f>
        <v>Ноябрь</v>
      </c>
      <c r="N11267" s="19"/>
    </row>
    <row r="11268" spans="1:14" hidden="1" x14ac:dyDescent="0.3">
      <c r="A11268" s="16" t="s">
        <v>14</v>
      </c>
      <c r="B11268" s="22">
        <v>1.24</v>
      </c>
      <c r="C11268" s="23">
        <v>13050.86</v>
      </c>
      <c r="D11268" s="22">
        <v>6285.88</v>
      </c>
      <c r="E11268" s="22">
        <v>736.67</v>
      </c>
      <c r="F11268" s="22">
        <v>5549.21</v>
      </c>
      <c r="G11268" s="24">
        <v>0</v>
      </c>
      <c r="H11268" s="24" t="s">
        <v>259</v>
      </c>
      <c r="I11268" s="24" t="s">
        <v>112</v>
      </c>
      <c r="J11268" s="24" t="s">
        <v>70</v>
      </c>
      <c r="K11268" s="19">
        <f>B11268*$P$40</f>
        <v>37.200000000000003</v>
      </c>
      <c r="L11268" s="20">
        <f>C11268*$P$40</f>
        <v>391525.80000000005</v>
      </c>
      <c r="M11268" s="19" t="str">
        <f>TEXT(A11268,"ММММ")</f>
        <v>Ноябрь</v>
      </c>
      <c r="N11268" s="19"/>
    </row>
    <row r="11269" spans="1:14" hidden="1" x14ac:dyDescent="0.3">
      <c r="A11269" s="21" t="s">
        <v>15</v>
      </c>
      <c r="B11269" s="17">
        <v>1.24</v>
      </c>
      <c r="C11269" s="18">
        <v>12911.19</v>
      </c>
      <c r="D11269" s="17">
        <v>6821.18</v>
      </c>
      <c r="E11269" s="17">
        <v>4669.8500000000004</v>
      </c>
      <c r="F11269" s="17">
        <v>2151.33</v>
      </c>
      <c r="G11269" s="19">
        <v>0</v>
      </c>
      <c r="H11269" s="19" t="s">
        <v>259</v>
      </c>
      <c r="I11269" s="19" t="s">
        <v>112</v>
      </c>
      <c r="J11269" s="19" t="s">
        <v>75</v>
      </c>
      <c r="K11269" s="19">
        <f>B11269*$P$40</f>
        <v>37.200000000000003</v>
      </c>
      <c r="L11269" s="20">
        <f>C11269*$P$40</f>
        <v>387335.7</v>
      </c>
      <c r="M11269" s="19" t="str">
        <f>TEXT(A11269,"ММММ")</f>
        <v>Октябрь</v>
      </c>
      <c r="N11269" s="19"/>
    </row>
    <row r="11270" spans="1:14" hidden="1" x14ac:dyDescent="0.3">
      <c r="A11270" s="16" t="s">
        <v>16</v>
      </c>
      <c r="B11270" s="22">
        <v>1.24</v>
      </c>
      <c r="C11270" s="23">
        <v>12744.6</v>
      </c>
      <c r="D11270" s="22">
        <v>11889.5</v>
      </c>
      <c r="E11270" s="22">
        <v>1124.44</v>
      </c>
      <c r="F11270" s="22">
        <v>10765.06</v>
      </c>
      <c r="G11270" s="24">
        <v>0</v>
      </c>
      <c r="H11270" s="24" t="s">
        <v>259</v>
      </c>
      <c r="I11270" s="24" t="s">
        <v>219</v>
      </c>
      <c r="J11270" s="24" t="s">
        <v>62</v>
      </c>
      <c r="K11270" s="19">
        <f>B11270*$P$40</f>
        <v>37.200000000000003</v>
      </c>
      <c r="L11270" s="20">
        <f>C11270*$P$40</f>
        <v>382338</v>
      </c>
      <c r="M11270" s="19" t="str">
        <f>TEXT(A11270,"ММММ")</f>
        <v>Октябрь</v>
      </c>
      <c r="N11270" s="19"/>
    </row>
    <row r="11271" spans="1:14" hidden="1" x14ac:dyDescent="0.3">
      <c r="A11271" s="21" t="s">
        <v>17</v>
      </c>
      <c r="B11271" s="22">
        <v>1.24</v>
      </c>
      <c r="C11271" s="23">
        <v>12445.56</v>
      </c>
      <c r="D11271" s="22">
        <v>7771.24</v>
      </c>
      <c r="E11271" s="22">
        <v>5690.33</v>
      </c>
      <c r="F11271" s="22">
        <v>2080.91</v>
      </c>
      <c r="G11271" s="24">
        <v>0</v>
      </c>
      <c r="H11271" s="24" t="s">
        <v>259</v>
      </c>
      <c r="I11271" s="24" t="s">
        <v>112</v>
      </c>
      <c r="J11271" s="24" t="s">
        <v>101</v>
      </c>
      <c r="K11271" s="19">
        <f>B11271*$P$40</f>
        <v>37.200000000000003</v>
      </c>
      <c r="L11271" s="20">
        <f>C11271*$P$40</f>
        <v>373366.8</v>
      </c>
      <c r="M11271" s="19" t="str">
        <f>TEXT(A11271,"ММММ")</f>
        <v>Октябрь</v>
      </c>
      <c r="N11271" s="19"/>
    </row>
    <row r="11272" spans="1:14" x14ac:dyDescent="0.3">
      <c r="A11272" s="37" t="s">
        <v>18</v>
      </c>
      <c r="B11272" s="41">
        <v>1.24</v>
      </c>
      <c r="C11272" s="42">
        <v>12276.58</v>
      </c>
      <c r="D11272" s="41">
        <v>3953.33</v>
      </c>
      <c r="E11272" s="41">
        <v>3953.33</v>
      </c>
      <c r="F11272" s="41">
        <v>0</v>
      </c>
      <c r="G11272" s="43">
        <v>0</v>
      </c>
      <c r="H11272" s="43" t="s">
        <v>259</v>
      </c>
      <c r="I11272" s="43" t="s">
        <v>5</v>
      </c>
      <c r="J11272" s="43" t="s">
        <v>68</v>
      </c>
      <c r="K11272" s="26">
        <f>B11272*$P$40</f>
        <v>37.200000000000003</v>
      </c>
      <c r="L11272" s="32">
        <f>C11272*$P$40</f>
        <v>368297.4</v>
      </c>
      <c r="M11272" s="33">
        <f t="shared" ref="M11272:M11275" si="1087">MONTH(A11272)</f>
        <v>10</v>
      </c>
      <c r="N11272" s="33"/>
    </row>
    <row r="11273" spans="1:14" x14ac:dyDescent="0.3">
      <c r="A11273" s="40" t="s">
        <v>19</v>
      </c>
      <c r="B11273" s="38">
        <v>1.24</v>
      </c>
      <c r="C11273" s="39">
        <v>11997.73</v>
      </c>
      <c r="D11273" s="38">
        <v>1130</v>
      </c>
      <c r="E11273" s="38">
        <v>1130</v>
      </c>
      <c r="F11273" s="38">
        <v>0</v>
      </c>
      <c r="G11273" s="26">
        <v>0</v>
      </c>
      <c r="H11273" s="26" t="s">
        <v>259</v>
      </c>
      <c r="I11273" s="26" t="s">
        <v>5</v>
      </c>
      <c r="J11273" s="26" t="s">
        <v>75</v>
      </c>
      <c r="K11273" s="26">
        <f>B11273*$P$40</f>
        <v>37.200000000000003</v>
      </c>
      <c r="L11273" s="32">
        <f>C11273*$P$40</f>
        <v>359931.89999999997</v>
      </c>
      <c r="M11273" s="33">
        <f t="shared" si="1087"/>
        <v>9</v>
      </c>
      <c r="N11273" s="33"/>
    </row>
    <row r="11274" spans="1:14" x14ac:dyDescent="0.3">
      <c r="A11274" s="37" t="s">
        <v>20</v>
      </c>
      <c r="B11274" s="41">
        <v>1.24</v>
      </c>
      <c r="C11274" s="42">
        <v>11938.2</v>
      </c>
      <c r="D11274" s="41">
        <v>4674.62</v>
      </c>
      <c r="E11274" s="41">
        <v>270</v>
      </c>
      <c r="F11274" s="41">
        <v>4404.62</v>
      </c>
      <c r="G11274" s="43">
        <v>0</v>
      </c>
      <c r="H11274" s="43" t="s">
        <v>259</v>
      </c>
      <c r="I11274" s="43" t="s">
        <v>5</v>
      </c>
      <c r="J11274" s="43" t="s">
        <v>70</v>
      </c>
      <c r="K11274" s="26">
        <f>B11274*$P$40</f>
        <v>37.200000000000003</v>
      </c>
      <c r="L11274" s="32">
        <f>C11274*$P$40</f>
        <v>358146</v>
      </c>
      <c r="M11274" s="33">
        <f t="shared" si="1087"/>
        <v>9</v>
      </c>
      <c r="N11274" s="33"/>
    </row>
    <row r="11275" spans="1:14" x14ac:dyDescent="0.3">
      <c r="A11275" s="40" t="s">
        <v>21</v>
      </c>
      <c r="B11275" s="38">
        <v>1.24</v>
      </c>
      <c r="C11275" s="39">
        <v>11398.91</v>
      </c>
      <c r="D11275" s="38">
        <v>806.67</v>
      </c>
      <c r="E11275" s="38">
        <v>806.67</v>
      </c>
      <c r="F11275" s="38">
        <v>0</v>
      </c>
      <c r="G11275" s="26">
        <v>0</v>
      </c>
      <c r="H11275" s="26" t="s">
        <v>259</v>
      </c>
      <c r="I11275" s="26" t="s">
        <v>5</v>
      </c>
      <c r="J11275" s="26" t="s">
        <v>75</v>
      </c>
      <c r="K11275" s="26">
        <f>B11275*$P$40</f>
        <v>37.200000000000003</v>
      </c>
      <c r="L11275" s="32">
        <f>C11275*$P$40</f>
        <v>341967.3</v>
      </c>
      <c r="M11275" s="33">
        <f t="shared" si="1087"/>
        <v>9</v>
      </c>
      <c r="N11275" s="33"/>
    </row>
    <row r="11276" spans="1:14" hidden="1" x14ac:dyDescent="0.3">
      <c r="A11276" s="16" t="s">
        <v>22</v>
      </c>
      <c r="B11276" s="22">
        <v>1.24</v>
      </c>
      <c r="C11276" s="23">
        <v>11292.61</v>
      </c>
      <c r="D11276" s="22">
        <v>9199.69</v>
      </c>
      <c r="E11276" s="22">
        <v>903.33</v>
      </c>
      <c r="F11276" s="22">
        <v>8296.36</v>
      </c>
      <c r="G11276" s="24">
        <v>0</v>
      </c>
      <c r="H11276" s="24" t="s">
        <v>259</v>
      </c>
      <c r="I11276" s="24" t="s">
        <v>165</v>
      </c>
      <c r="J11276" s="24" t="s">
        <v>105</v>
      </c>
      <c r="K11276" s="19">
        <f>B11276*$P$40</f>
        <v>37.200000000000003</v>
      </c>
      <c r="L11276" s="20">
        <f>C11276*$P$40</f>
        <v>338778.30000000005</v>
      </c>
      <c r="M11276" s="19" t="str">
        <f>TEXT(A11276,"ММММ")</f>
        <v>Сентябрь</v>
      </c>
      <c r="N11276" s="19"/>
    </row>
    <row r="11277" spans="1:14" x14ac:dyDescent="0.3">
      <c r="A11277" s="40" t="s">
        <v>23</v>
      </c>
      <c r="B11277" s="41">
        <v>1.24</v>
      </c>
      <c r="C11277" s="42">
        <v>10963.48</v>
      </c>
      <c r="D11277" s="41">
        <v>933.89</v>
      </c>
      <c r="E11277" s="41">
        <v>696.67</v>
      </c>
      <c r="F11277" s="41">
        <v>237.22</v>
      </c>
      <c r="G11277" s="43">
        <v>0</v>
      </c>
      <c r="H11277" s="43" t="s">
        <v>259</v>
      </c>
      <c r="I11277" s="43" t="s">
        <v>5</v>
      </c>
      <c r="J11277" s="43" t="s">
        <v>66</v>
      </c>
      <c r="K11277" s="26">
        <f>B11277*$P$40</f>
        <v>37.200000000000003</v>
      </c>
      <c r="L11277" s="32">
        <f>C11277*$P$40</f>
        <v>328904.39999999997</v>
      </c>
      <c r="M11277" s="33">
        <f>MONTH(A11277)</f>
        <v>8</v>
      </c>
      <c r="N11277" s="33"/>
    </row>
    <row r="11278" spans="1:14" hidden="1" x14ac:dyDescent="0.3">
      <c r="A11278" s="16" t="s">
        <v>24</v>
      </c>
      <c r="B11278" s="22">
        <v>1.24</v>
      </c>
      <c r="C11278" s="23">
        <v>10898.43</v>
      </c>
      <c r="D11278" s="22">
        <v>8058.73</v>
      </c>
      <c r="E11278" s="22">
        <v>2881.64</v>
      </c>
      <c r="F11278" s="22">
        <v>5177.09</v>
      </c>
      <c r="G11278" s="24">
        <v>0</v>
      </c>
      <c r="H11278" s="24" t="s">
        <v>259</v>
      </c>
      <c r="I11278" s="24" t="s">
        <v>165</v>
      </c>
      <c r="J11278" s="24" t="s">
        <v>96</v>
      </c>
      <c r="K11278" s="19">
        <f>B11278*$P$40</f>
        <v>37.200000000000003</v>
      </c>
      <c r="L11278" s="20">
        <f>C11278*$P$40</f>
        <v>326952.90000000002</v>
      </c>
      <c r="M11278" s="19" t="str">
        <f>TEXT(A11278,"ММММ")</f>
        <v>Август</v>
      </c>
      <c r="N11278" s="19"/>
    </row>
    <row r="11279" spans="1:14" hidden="1" x14ac:dyDescent="0.3">
      <c r="A11279" s="21" t="s">
        <v>25</v>
      </c>
      <c r="B11279" s="17">
        <v>1.24</v>
      </c>
      <c r="C11279" s="18">
        <v>10718.92</v>
      </c>
      <c r="D11279" s="17">
        <v>6647.03</v>
      </c>
      <c r="E11279" s="17">
        <v>3156.59</v>
      </c>
      <c r="F11279" s="17">
        <v>3490.44</v>
      </c>
      <c r="G11279" s="19">
        <v>0</v>
      </c>
      <c r="H11279" s="19" t="s">
        <v>259</v>
      </c>
      <c r="I11279" s="19" t="s">
        <v>112</v>
      </c>
      <c r="J11279" s="19" t="s">
        <v>95</v>
      </c>
      <c r="K11279" s="19">
        <f>B11279*$P$40</f>
        <v>37.200000000000003</v>
      </c>
      <c r="L11279" s="20">
        <f>C11279*$P$40</f>
        <v>321567.59999999998</v>
      </c>
      <c r="M11279" s="19" t="str">
        <f>TEXT(A11279,"ММММ")</f>
        <v>Август</v>
      </c>
      <c r="N11279" s="19"/>
    </row>
    <row r="11280" spans="1:14" x14ac:dyDescent="0.3">
      <c r="A11280" s="37" t="s">
        <v>26</v>
      </c>
      <c r="B11280" s="38">
        <v>1.24</v>
      </c>
      <c r="C11280" s="39">
        <v>10351.99</v>
      </c>
      <c r="D11280" s="38">
        <v>1176.93</v>
      </c>
      <c r="E11280" s="38">
        <v>963.33</v>
      </c>
      <c r="F11280" s="38">
        <v>213.6</v>
      </c>
      <c r="G11280" s="26">
        <v>0</v>
      </c>
      <c r="H11280" s="26" t="s">
        <v>259</v>
      </c>
      <c r="I11280" s="26" t="s">
        <v>5</v>
      </c>
      <c r="J11280" s="26" t="s">
        <v>66</v>
      </c>
      <c r="K11280" s="26">
        <f>B11280*$P$40</f>
        <v>37.200000000000003</v>
      </c>
      <c r="L11280" s="32">
        <f>C11280*$P$40</f>
        <v>310559.7</v>
      </c>
      <c r="M11280" s="33">
        <f t="shared" ref="M11280:M11282" si="1088">MONTH(A11280)</f>
        <v>8</v>
      </c>
      <c r="N11280" s="33"/>
    </row>
    <row r="11281" spans="1:14" x14ac:dyDescent="0.3">
      <c r="A11281" s="40" t="s">
        <v>27</v>
      </c>
      <c r="B11281" s="41">
        <v>1.24</v>
      </c>
      <c r="C11281" s="42">
        <v>9207.99</v>
      </c>
      <c r="D11281" s="41">
        <v>856.67</v>
      </c>
      <c r="E11281" s="41">
        <v>856.67</v>
      </c>
      <c r="F11281" s="41">
        <v>0</v>
      </c>
      <c r="G11281" s="43">
        <v>0</v>
      </c>
      <c r="H11281" s="43" t="s">
        <v>259</v>
      </c>
      <c r="I11281" s="43" t="s">
        <v>5</v>
      </c>
      <c r="J11281" s="43" t="s">
        <v>75</v>
      </c>
      <c r="K11281" s="26">
        <f>B11281*$P$40</f>
        <v>37.200000000000003</v>
      </c>
      <c r="L11281" s="32">
        <f>C11281*$P$40</f>
        <v>276239.7</v>
      </c>
      <c r="M11281" s="33">
        <f t="shared" si="1088"/>
        <v>8</v>
      </c>
      <c r="N11281" s="33"/>
    </row>
    <row r="11282" spans="1:14" x14ac:dyDescent="0.3">
      <c r="A11282" s="37" t="s">
        <v>28</v>
      </c>
      <c r="B11282" s="41">
        <v>1.24</v>
      </c>
      <c r="C11282" s="42">
        <v>9207.0499999999993</v>
      </c>
      <c r="D11282" s="41">
        <v>4684.7299999999996</v>
      </c>
      <c r="E11282" s="41">
        <v>1820</v>
      </c>
      <c r="F11282" s="41">
        <v>2864.73</v>
      </c>
      <c r="G11282" s="43">
        <v>0</v>
      </c>
      <c r="H11282" s="43" t="s">
        <v>259</v>
      </c>
      <c r="I11282" s="43" t="s">
        <v>5</v>
      </c>
      <c r="J11282" s="43" t="s">
        <v>95</v>
      </c>
      <c r="K11282" s="26">
        <f>B11282*$P$40</f>
        <v>37.200000000000003</v>
      </c>
      <c r="L11282" s="32">
        <f>C11282*$P$40</f>
        <v>276211.5</v>
      </c>
      <c r="M11282" s="33">
        <f t="shared" si="1088"/>
        <v>7</v>
      </c>
      <c r="N11282" s="33"/>
    </row>
    <row r="11283" spans="1:14" hidden="1" x14ac:dyDescent="0.3">
      <c r="A11283" s="21" t="s">
        <v>29</v>
      </c>
      <c r="B11283" s="17">
        <v>1.24</v>
      </c>
      <c r="C11283" s="18">
        <v>9098.81</v>
      </c>
      <c r="D11283" s="17">
        <v>4939.09</v>
      </c>
      <c r="E11283" s="17">
        <v>2202.9699999999998</v>
      </c>
      <c r="F11283" s="17">
        <v>2736.12</v>
      </c>
      <c r="G11283" s="19">
        <v>0</v>
      </c>
      <c r="H11283" s="19" t="s">
        <v>259</v>
      </c>
      <c r="I11283" s="19" t="s">
        <v>165</v>
      </c>
      <c r="J11283" s="19" t="s">
        <v>95</v>
      </c>
      <c r="K11283" s="19">
        <f>B11283*$P$40</f>
        <v>37.200000000000003</v>
      </c>
      <c r="L11283" s="20">
        <f>C11283*$P$40</f>
        <v>272964.3</v>
      </c>
      <c r="M11283" s="19" t="str">
        <f>TEXT(A11283,"ММММ")</f>
        <v>Июль</v>
      </c>
      <c r="N11283" s="19"/>
    </row>
    <row r="11284" spans="1:14" hidden="1" x14ac:dyDescent="0.3">
      <c r="A11284" s="16" t="s">
        <v>30</v>
      </c>
      <c r="B11284" s="17">
        <v>1.24</v>
      </c>
      <c r="C11284" s="18">
        <v>6525.8</v>
      </c>
      <c r="D11284" s="17">
        <v>5361.03</v>
      </c>
      <c r="E11284" s="17">
        <v>5321.03</v>
      </c>
      <c r="F11284" s="17">
        <v>40</v>
      </c>
      <c r="G11284" s="19">
        <v>0</v>
      </c>
      <c r="H11284" s="19" t="s">
        <v>259</v>
      </c>
      <c r="I11284" s="19" t="s">
        <v>112</v>
      </c>
      <c r="J11284" s="19" t="s">
        <v>81</v>
      </c>
      <c r="K11284" s="19">
        <f>B11284*$P$40</f>
        <v>37.200000000000003</v>
      </c>
      <c r="L11284" s="20">
        <f>C11284*$P$40</f>
        <v>195774</v>
      </c>
      <c r="M11284" s="19" t="str">
        <f>TEXT(A11284,"ММММ")</f>
        <v>Июль</v>
      </c>
      <c r="N11284" s="19"/>
    </row>
    <row r="11285" spans="1:14" hidden="1" x14ac:dyDescent="0.3">
      <c r="A11285" s="21" t="s">
        <v>31</v>
      </c>
      <c r="B11285" s="17">
        <v>1.24</v>
      </c>
      <c r="C11285" s="18">
        <v>5024.1099999999997</v>
      </c>
      <c r="D11285" s="17">
        <v>2639.1</v>
      </c>
      <c r="E11285" s="17">
        <v>476.28</v>
      </c>
      <c r="F11285" s="17">
        <v>2162.8200000000002</v>
      </c>
      <c r="G11285" s="19">
        <v>0</v>
      </c>
      <c r="H11285" s="19" t="s">
        <v>259</v>
      </c>
      <c r="I11285" s="19" t="s">
        <v>112</v>
      </c>
      <c r="J11285" s="19" t="s">
        <v>96</v>
      </c>
      <c r="K11285" s="19">
        <f>B11285*$P$40</f>
        <v>37.200000000000003</v>
      </c>
      <c r="L11285" s="20">
        <f>C11285*$P$40</f>
        <v>150723.29999999999</v>
      </c>
      <c r="M11285" s="19" t="str">
        <f>TEXT(A11285,"ММММ")</f>
        <v>Июль</v>
      </c>
      <c r="N11285" s="19"/>
    </row>
    <row r="11286" spans="1:14" hidden="1" x14ac:dyDescent="0.3">
      <c r="A11286" s="16" t="s">
        <v>32</v>
      </c>
      <c r="B11286" s="17">
        <v>1.24</v>
      </c>
      <c r="C11286" s="18">
        <v>4221.3999999999996</v>
      </c>
      <c r="D11286" s="17">
        <v>4116.67</v>
      </c>
      <c r="E11286" s="17">
        <v>4060</v>
      </c>
      <c r="F11286" s="17">
        <v>56.67</v>
      </c>
      <c r="G11286" s="19">
        <v>0</v>
      </c>
      <c r="H11286" s="19" t="s">
        <v>259</v>
      </c>
      <c r="I11286" s="19" t="s">
        <v>112</v>
      </c>
      <c r="J11286" s="19" t="s">
        <v>107</v>
      </c>
      <c r="K11286" s="19">
        <f>B11286*$P$40</f>
        <v>37.200000000000003</v>
      </c>
      <c r="L11286" s="20">
        <f>C11286*$P$40</f>
        <v>126641.99999999999</v>
      </c>
      <c r="M11286" s="19" t="str">
        <f>TEXT(A11286,"ММММ")</f>
        <v>Июнь</v>
      </c>
      <c r="N11286" s="19"/>
    </row>
    <row r="11287" spans="1:14" hidden="1" x14ac:dyDescent="0.3">
      <c r="A11287" s="21" t="s">
        <v>33</v>
      </c>
      <c r="B11287" s="22">
        <v>1.24</v>
      </c>
      <c r="C11287" s="23">
        <v>4037.72</v>
      </c>
      <c r="D11287" s="22">
        <v>2693.12</v>
      </c>
      <c r="E11287" s="22">
        <v>1370.45</v>
      </c>
      <c r="F11287" s="22">
        <v>1322.67</v>
      </c>
      <c r="G11287" s="24">
        <v>0</v>
      </c>
      <c r="H11287" s="24" t="s">
        <v>259</v>
      </c>
      <c r="I11287" s="24" t="s">
        <v>165</v>
      </c>
      <c r="J11287" s="24" t="s">
        <v>76</v>
      </c>
      <c r="K11287" s="19">
        <f>B11287*$P$40</f>
        <v>37.200000000000003</v>
      </c>
      <c r="L11287" s="20">
        <f>C11287*$P$40</f>
        <v>121131.59999999999</v>
      </c>
      <c r="M11287" s="19" t="str">
        <f>TEXT(A11287,"ММММ")</f>
        <v>Июнь</v>
      </c>
      <c r="N11287" s="19"/>
    </row>
    <row r="11288" spans="1:14" hidden="1" x14ac:dyDescent="0.3">
      <c r="A11288" s="16" t="s">
        <v>34</v>
      </c>
      <c r="B11288" s="22">
        <v>1.24</v>
      </c>
      <c r="C11288" s="23">
        <v>3707.67</v>
      </c>
      <c r="D11288" s="22">
        <v>3421.54</v>
      </c>
      <c r="E11288" s="22">
        <v>910</v>
      </c>
      <c r="F11288" s="22">
        <v>2511.54</v>
      </c>
      <c r="G11288" s="24">
        <v>0</v>
      </c>
      <c r="H11288" s="24" t="s">
        <v>259</v>
      </c>
      <c r="I11288" s="24" t="s">
        <v>165</v>
      </c>
      <c r="J11288" s="24" t="s">
        <v>77</v>
      </c>
      <c r="K11288" s="19">
        <f>B11288*$P$40</f>
        <v>37.200000000000003</v>
      </c>
      <c r="L11288" s="20">
        <f>C11288*$P$40</f>
        <v>111230.1</v>
      </c>
      <c r="M11288" s="19" t="str">
        <f>TEXT(A11288,"ММММ")</f>
        <v>Июнь</v>
      </c>
      <c r="N11288" s="19"/>
    </row>
    <row r="11289" spans="1:14" hidden="1" x14ac:dyDescent="0.3">
      <c r="A11289" s="21" t="s">
        <v>35</v>
      </c>
      <c r="B11289" s="22">
        <v>1.24</v>
      </c>
      <c r="C11289" s="23">
        <v>3244.63</v>
      </c>
      <c r="D11289" s="22">
        <v>1489.86</v>
      </c>
      <c r="E11289" s="22">
        <v>123.33</v>
      </c>
      <c r="F11289" s="22">
        <v>1366.53</v>
      </c>
      <c r="G11289" s="24">
        <v>0</v>
      </c>
      <c r="H11289" s="24" t="s">
        <v>259</v>
      </c>
      <c r="I11289" s="24" t="s">
        <v>112</v>
      </c>
      <c r="J11289" s="24" t="s">
        <v>80</v>
      </c>
      <c r="K11289" s="19">
        <f>B11289*$P$40</f>
        <v>37.200000000000003</v>
      </c>
      <c r="L11289" s="20">
        <f>C11289*$P$40</f>
        <v>97338.900000000009</v>
      </c>
      <c r="M11289" s="19" t="str">
        <f>TEXT(A11289,"ММММ")</f>
        <v>Июнь</v>
      </c>
      <c r="N11289" s="19"/>
    </row>
    <row r="11290" spans="1:14" hidden="1" x14ac:dyDescent="0.3">
      <c r="A11290" s="16" t="s">
        <v>36</v>
      </c>
      <c r="B11290" s="17">
        <v>1.24</v>
      </c>
      <c r="C11290" s="18">
        <v>3182.4</v>
      </c>
      <c r="D11290" s="17">
        <v>1536.32</v>
      </c>
      <c r="E11290" s="17">
        <v>590</v>
      </c>
      <c r="F11290" s="17">
        <v>946.32</v>
      </c>
      <c r="G11290" s="19">
        <v>0</v>
      </c>
      <c r="H11290" s="19" t="s">
        <v>259</v>
      </c>
      <c r="I11290" s="19" t="s">
        <v>112</v>
      </c>
      <c r="J11290" s="19" t="s">
        <v>76</v>
      </c>
      <c r="K11290" s="19">
        <f>B11290*$P$40</f>
        <v>37.200000000000003</v>
      </c>
      <c r="L11290" s="20">
        <f>C11290*$P$40</f>
        <v>95472</v>
      </c>
      <c r="M11290" s="19" t="str">
        <f>TEXT(A11290,"ММММ")</f>
        <v>Май</v>
      </c>
      <c r="N11290" s="19"/>
    </row>
    <row r="11291" spans="1:14" hidden="1" x14ac:dyDescent="0.3">
      <c r="A11291" s="21" t="s">
        <v>37</v>
      </c>
      <c r="B11291" s="22">
        <v>1.24</v>
      </c>
      <c r="C11291" s="23">
        <v>2470.0300000000002</v>
      </c>
      <c r="D11291" s="22">
        <v>1200.25</v>
      </c>
      <c r="E11291" s="22">
        <v>170</v>
      </c>
      <c r="F11291" s="22">
        <v>1030.25</v>
      </c>
      <c r="G11291" s="24">
        <v>0</v>
      </c>
      <c r="H11291" s="24" t="s">
        <v>259</v>
      </c>
      <c r="I11291" s="24" t="s">
        <v>112</v>
      </c>
      <c r="J11291" s="24" t="s">
        <v>80</v>
      </c>
      <c r="K11291" s="19">
        <f>B11291*$P$40</f>
        <v>37.200000000000003</v>
      </c>
      <c r="L11291" s="20">
        <f>C11291*$P$40</f>
        <v>74100.900000000009</v>
      </c>
      <c r="M11291" s="19" t="str">
        <f>TEXT(A11291,"ММММ")</f>
        <v>Май</v>
      </c>
      <c r="N11291" s="19"/>
    </row>
    <row r="11292" spans="1:14" x14ac:dyDescent="0.3">
      <c r="A11292" s="37" t="s">
        <v>38</v>
      </c>
      <c r="B11292" s="41">
        <v>1.24</v>
      </c>
      <c r="C11292" s="42">
        <v>2299.7399999999998</v>
      </c>
      <c r="D11292" s="41">
        <v>1313.56</v>
      </c>
      <c r="E11292" s="41">
        <v>437.41</v>
      </c>
      <c r="F11292" s="41">
        <v>876.15</v>
      </c>
      <c r="G11292" s="43">
        <v>0</v>
      </c>
      <c r="H11292" s="43" t="s">
        <v>259</v>
      </c>
      <c r="I11292" s="43" t="s">
        <v>5</v>
      </c>
      <c r="J11292" s="43" t="s">
        <v>80</v>
      </c>
      <c r="K11292" s="26">
        <f>B11292*$P$40</f>
        <v>37.200000000000003</v>
      </c>
      <c r="L11292" s="32">
        <f>C11292*$P$40</f>
        <v>68992.2</v>
      </c>
      <c r="M11292" s="33">
        <f>MONTH(A11292)</f>
        <v>5</v>
      </c>
      <c r="N11292" s="33"/>
    </row>
    <row r="11293" spans="1:14" hidden="1" x14ac:dyDescent="0.3">
      <c r="A11293" s="21" t="s">
        <v>39</v>
      </c>
      <c r="B11293" s="17">
        <v>1.24</v>
      </c>
      <c r="C11293" s="18">
        <v>1660.38</v>
      </c>
      <c r="D11293" s="17">
        <v>1211.1300000000001</v>
      </c>
      <c r="E11293" s="17">
        <v>223.33</v>
      </c>
      <c r="F11293" s="17">
        <v>987.8</v>
      </c>
      <c r="G11293" s="19">
        <v>0</v>
      </c>
      <c r="H11293" s="19" t="s">
        <v>259</v>
      </c>
      <c r="I11293" s="19" t="s">
        <v>112</v>
      </c>
      <c r="J11293" s="19" t="s">
        <v>60</v>
      </c>
      <c r="K11293" s="19">
        <f>B11293*$P$40</f>
        <v>37.200000000000003</v>
      </c>
      <c r="L11293" s="20">
        <f>C11293*$P$40</f>
        <v>49811.4</v>
      </c>
      <c r="M11293" s="19" t="str">
        <f>TEXT(A11293,"ММММ")</f>
        <v>Май</v>
      </c>
      <c r="N11293" s="19"/>
    </row>
    <row r="11294" spans="1:14" hidden="1" x14ac:dyDescent="0.3">
      <c r="A11294" s="16" t="s">
        <v>40</v>
      </c>
      <c r="B11294" s="17">
        <v>1.23</v>
      </c>
      <c r="C11294" s="18">
        <v>35182320.780000001</v>
      </c>
      <c r="D11294" s="17">
        <v>12151894.060000001</v>
      </c>
      <c r="E11294" s="17">
        <v>9399104.7899999991</v>
      </c>
      <c r="F11294" s="17">
        <v>2544942.7400000002</v>
      </c>
      <c r="G11294" s="19">
        <v>207846.53</v>
      </c>
      <c r="H11294" s="19" t="s">
        <v>258</v>
      </c>
      <c r="I11294" s="19" t="s">
        <v>165</v>
      </c>
      <c r="J11294" s="19" t="s">
        <v>108</v>
      </c>
      <c r="K11294" s="19">
        <f>B11294*$P$40</f>
        <v>36.9</v>
      </c>
      <c r="L11294" s="20">
        <f>C11294*$P$40</f>
        <v>1055469623.4000001</v>
      </c>
      <c r="M11294" s="19" t="str">
        <f>TEXT(A11294,"ММММ")</f>
        <v>Май</v>
      </c>
      <c r="N11294" s="19"/>
    </row>
    <row r="11295" spans="1:14" hidden="1" x14ac:dyDescent="0.3">
      <c r="A11295" s="21" t="s">
        <v>41</v>
      </c>
      <c r="B11295" s="22">
        <v>1.23</v>
      </c>
      <c r="C11295" s="23">
        <v>31201590.219999999</v>
      </c>
      <c r="D11295" s="22">
        <v>9824722.9299999997</v>
      </c>
      <c r="E11295" s="22">
        <v>8193011.0199999996</v>
      </c>
      <c r="F11295" s="22">
        <v>1431744.52</v>
      </c>
      <c r="G11295" s="24">
        <v>199967.39</v>
      </c>
      <c r="H11295" s="24" t="s">
        <v>258</v>
      </c>
      <c r="I11295" s="24" t="s">
        <v>112</v>
      </c>
      <c r="J11295" s="24" t="s">
        <v>108</v>
      </c>
      <c r="K11295" s="19">
        <f>B11295*$P$40</f>
        <v>36.9</v>
      </c>
      <c r="L11295" s="20">
        <f>C11295*$P$40</f>
        <v>936047706.5999999</v>
      </c>
      <c r="M11295" s="19" t="str">
        <f>TEXT(A11295,"ММММ")</f>
        <v>Апрель</v>
      </c>
      <c r="N11295" s="19"/>
    </row>
    <row r="11296" spans="1:14" hidden="1" x14ac:dyDescent="0.3">
      <c r="A11296" s="16" t="s">
        <v>42</v>
      </c>
      <c r="B11296" s="17">
        <v>1.23</v>
      </c>
      <c r="C11296" s="18">
        <v>29615008.489999998</v>
      </c>
      <c r="D11296" s="17">
        <v>10466072.18</v>
      </c>
      <c r="E11296" s="17">
        <v>7408765.9000000004</v>
      </c>
      <c r="F11296" s="17">
        <v>2981275.76</v>
      </c>
      <c r="G11296" s="19">
        <v>76030.52</v>
      </c>
      <c r="H11296" s="19" t="s">
        <v>258</v>
      </c>
      <c r="I11296" s="19" t="s">
        <v>112</v>
      </c>
      <c r="J11296" s="19" t="s">
        <v>108</v>
      </c>
      <c r="K11296" s="19">
        <f>B11296*$P$40</f>
        <v>36.9</v>
      </c>
      <c r="L11296" s="20">
        <f>C11296*$P$40</f>
        <v>888450254.69999993</v>
      </c>
      <c r="M11296" s="19" t="str">
        <f>TEXT(A11296,"ММММ")</f>
        <v>Апрель</v>
      </c>
      <c r="N11296" s="19"/>
    </row>
    <row r="11297" spans="1:14" hidden="1" x14ac:dyDescent="0.3">
      <c r="A11297" s="21" t="s">
        <v>43</v>
      </c>
      <c r="B11297" s="17">
        <v>1.23</v>
      </c>
      <c r="C11297" s="18">
        <v>6724196.6100000003</v>
      </c>
      <c r="D11297" s="17">
        <v>1039504.25</v>
      </c>
      <c r="E11297" s="17">
        <v>943595.66</v>
      </c>
      <c r="F11297" s="17">
        <v>84785.68</v>
      </c>
      <c r="G11297" s="19">
        <v>11122.91</v>
      </c>
      <c r="H11297" s="19" t="s">
        <v>258</v>
      </c>
      <c r="I11297" s="19" t="s">
        <v>165</v>
      </c>
      <c r="J11297" s="19" t="s">
        <v>86</v>
      </c>
      <c r="K11297" s="19">
        <f>B11297*$P$40</f>
        <v>36.9</v>
      </c>
      <c r="L11297" s="20">
        <f>C11297*$P$40</f>
        <v>201725898.30000001</v>
      </c>
      <c r="M11297" s="19" t="str">
        <f>TEXT(A11297,"ММММ")</f>
        <v>Апрель</v>
      </c>
      <c r="N11297" s="19"/>
    </row>
    <row r="11298" spans="1:14" hidden="1" x14ac:dyDescent="0.3">
      <c r="A11298" s="16" t="s">
        <v>44</v>
      </c>
      <c r="B11298" s="17">
        <v>1.23</v>
      </c>
      <c r="C11298" s="18">
        <v>5680957.6299999999</v>
      </c>
      <c r="D11298" s="17">
        <v>1523646.83</v>
      </c>
      <c r="E11298" s="17">
        <v>1278588.1200000001</v>
      </c>
      <c r="F11298" s="17">
        <v>242866.49</v>
      </c>
      <c r="G11298" s="19">
        <v>2192.2199999999998</v>
      </c>
      <c r="H11298" s="19" t="s">
        <v>258</v>
      </c>
      <c r="I11298" s="19" t="s">
        <v>219</v>
      </c>
      <c r="J11298" s="19" t="s">
        <v>86</v>
      </c>
      <c r="K11298" s="19">
        <f>B11298*$P$40</f>
        <v>36.9</v>
      </c>
      <c r="L11298" s="20">
        <f>C11298*$P$40</f>
        <v>170428728.90000001</v>
      </c>
      <c r="M11298" s="19" t="str">
        <f>TEXT(A11298,"ММММ")</f>
        <v>Апрель</v>
      </c>
      <c r="N11298" s="19"/>
    </row>
    <row r="11299" spans="1:14" hidden="1" x14ac:dyDescent="0.3">
      <c r="A11299" s="21" t="s">
        <v>45</v>
      </c>
      <c r="B11299" s="22">
        <v>1.23</v>
      </c>
      <c r="C11299" s="23">
        <v>5130982.78</v>
      </c>
      <c r="D11299" s="22">
        <v>1998198.53</v>
      </c>
      <c r="E11299" s="22">
        <v>1043034.52</v>
      </c>
      <c r="F11299" s="22">
        <v>950954.44</v>
      </c>
      <c r="G11299" s="24">
        <v>4209.57</v>
      </c>
      <c r="H11299" s="24" t="s">
        <v>258</v>
      </c>
      <c r="I11299" s="24" t="s">
        <v>165</v>
      </c>
      <c r="J11299" s="24" t="s">
        <v>109</v>
      </c>
      <c r="K11299" s="19">
        <f>B11299*$P$40</f>
        <v>36.9</v>
      </c>
      <c r="L11299" s="20">
        <f>C11299*$P$40</f>
        <v>153929483.40000001</v>
      </c>
      <c r="M11299" s="19" t="str">
        <f>TEXT(A11299,"ММММ")</f>
        <v>Март</v>
      </c>
      <c r="N11299" s="19"/>
    </row>
    <row r="11300" spans="1:14" hidden="1" x14ac:dyDescent="0.3">
      <c r="A11300" s="16" t="s">
        <v>46</v>
      </c>
      <c r="B11300" s="17">
        <v>1.23</v>
      </c>
      <c r="C11300" s="18">
        <v>4454904.4000000004</v>
      </c>
      <c r="D11300" s="17">
        <v>1613898.21</v>
      </c>
      <c r="E11300" s="17">
        <v>1117431.1599999999</v>
      </c>
      <c r="F11300" s="17">
        <v>484934.57</v>
      </c>
      <c r="G11300" s="19">
        <v>11532.48</v>
      </c>
      <c r="H11300" s="19" t="s">
        <v>258</v>
      </c>
      <c r="I11300" s="19" t="s">
        <v>219</v>
      </c>
      <c r="J11300" s="19" t="s">
        <v>103</v>
      </c>
      <c r="K11300" s="19">
        <f>B11300*$P$40</f>
        <v>36.9</v>
      </c>
      <c r="L11300" s="20">
        <f>C11300*$P$40</f>
        <v>133647132.00000001</v>
      </c>
      <c r="M11300" s="19" t="str">
        <f>TEXT(A11300,"ММММ")</f>
        <v>Март</v>
      </c>
      <c r="N11300" s="19"/>
    </row>
    <row r="11301" spans="1:14" hidden="1" x14ac:dyDescent="0.3">
      <c r="A11301" s="21" t="s">
        <v>47</v>
      </c>
      <c r="B11301" s="17">
        <v>1.23</v>
      </c>
      <c r="C11301" s="18">
        <v>4302561.08</v>
      </c>
      <c r="D11301" s="17">
        <v>1560492.67</v>
      </c>
      <c r="E11301" s="17">
        <v>1104205.56</v>
      </c>
      <c r="F11301" s="17">
        <v>445832.46</v>
      </c>
      <c r="G11301" s="19">
        <v>10454.65</v>
      </c>
      <c r="H11301" s="19" t="s">
        <v>258</v>
      </c>
      <c r="I11301" s="19" t="s">
        <v>219</v>
      </c>
      <c r="J11301" s="19" t="s">
        <v>103</v>
      </c>
      <c r="K11301" s="19">
        <f>B11301*$P$40</f>
        <v>36.9</v>
      </c>
      <c r="L11301" s="20">
        <f>C11301*$P$40</f>
        <v>129076832.40000001</v>
      </c>
      <c r="M11301" s="19" t="str">
        <f>TEXT(A11301,"ММММ")</f>
        <v>Март</v>
      </c>
      <c r="N11301" s="19"/>
    </row>
    <row r="11302" spans="1:14" x14ac:dyDescent="0.3">
      <c r="A11302" s="37" t="s">
        <v>48</v>
      </c>
      <c r="B11302" s="41">
        <v>1.23</v>
      </c>
      <c r="C11302" s="42">
        <v>4298883.17</v>
      </c>
      <c r="D11302" s="41">
        <v>1006703.42</v>
      </c>
      <c r="E11302" s="41">
        <v>896750.09</v>
      </c>
      <c r="F11302" s="41">
        <v>109953.33</v>
      </c>
      <c r="G11302" s="43">
        <v>0</v>
      </c>
      <c r="H11302" s="43" t="s">
        <v>258</v>
      </c>
      <c r="I11302" s="43" t="s">
        <v>5</v>
      </c>
      <c r="J11302" s="43" t="s">
        <v>86</v>
      </c>
      <c r="K11302" s="26">
        <f>B11302*$P$40</f>
        <v>36.9</v>
      </c>
      <c r="L11302" s="32">
        <f>C11302*$P$40</f>
        <v>128966495.09999999</v>
      </c>
      <c r="M11302" s="33">
        <f>MONTH(A11302)</f>
        <v>3</v>
      </c>
      <c r="N11302" s="33"/>
    </row>
    <row r="11303" spans="1:14" hidden="1" x14ac:dyDescent="0.3">
      <c r="A11303" s="21" t="s">
        <v>49</v>
      </c>
      <c r="B11303" s="22">
        <v>1.23</v>
      </c>
      <c r="C11303" s="23">
        <v>4239016.6900000004</v>
      </c>
      <c r="D11303" s="22">
        <v>1102723.76</v>
      </c>
      <c r="E11303" s="22">
        <v>1021991.63</v>
      </c>
      <c r="F11303" s="22">
        <v>80732.13</v>
      </c>
      <c r="G11303" s="24">
        <v>0</v>
      </c>
      <c r="H11303" s="24" t="s">
        <v>258</v>
      </c>
      <c r="I11303" s="24" t="s">
        <v>112</v>
      </c>
      <c r="J11303" s="24" t="s">
        <v>86</v>
      </c>
      <c r="K11303" s="19">
        <f>B11303*$P$40</f>
        <v>36.9</v>
      </c>
      <c r="L11303" s="20">
        <f>C11303*$P$40</f>
        <v>127170500.70000002</v>
      </c>
      <c r="M11303" s="19" t="str">
        <f>TEXT(A11303,"ММММ")</f>
        <v>Март</v>
      </c>
      <c r="N11303" s="19"/>
    </row>
    <row r="11304" spans="1:14" hidden="1" x14ac:dyDescent="0.3">
      <c r="A11304" s="16" t="s">
        <v>50</v>
      </c>
      <c r="B11304" s="22">
        <v>1.23</v>
      </c>
      <c r="C11304" s="23">
        <v>4082887.98</v>
      </c>
      <c r="D11304" s="22">
        <v>1483658.36</v>
      </c>
      <c r="E11304" s="22">
        <v>996473.57</v>
      </c>
      <c r="F11304" s="22">
        <v>475690.59</v>
      </c>
      <c r="G11304" s="24">
        <v>11494.2</v>
      </c>
      <c r="H11304" s="24" t="s">
        <v>258</v>
      </c>
      <c r="I11304" s="24" t="s">
        <v>219</v>
      </c>
      <c r="J11304" s="24" t="s">
        <v>103</v>
      </c>
      <c r="K11304" s="19">
        <f>B11304*$P$40</f>
        <v>36.9</v>
      </c>
      <c r="L11304" s="20">
        <f>C11304*$P$40</f>
        <v>122486639.40000001</v>
      </c>
      <c r="M11304" s="19" t="str">
        <f>TEXT(A11304,"ММММ")</f>
        <v>Февраль</v>
      </c>
      <c r="N11304" s="19"/>
    </row>
    <row r="11305" spans="1:14" hidden="1" x14ac:dyDescent="0.3">
      <c r="A11305" s="21" t="s">
        <v>51</v>
      </c>
      <c r="B11305" s="22">
        <v>1.23</v>
      </c>
      <c r="C11305" s="23">
        <v>3856643.75</v>
      </c>
      <c r="D11305" s="22">
        <v>1157148.81</v>
      </c>
      <c r="E11305" s="22">
        <v>722262.44</v>
      </c>
      <c r="F11305" s="22">
        <v>425157.58</v>
      </c>
      <c r="G11305" s="24">
        <v>9728.7900000000009</v>
      </c>
      <c r="H11305" s="24" t="s">
        <v>258</v>
      </c>
      <c r="I11305" s="24" t="s">
        <v>165</v>
      </c>
      <c r="J11305" s="24" t="s">
        <v>103</v>
      </c>
      <c r="K11305" s="19">
        <f>B11305*$P$40</f>
        <v>36.9</v>
      </c>
      <c r="L11305" s="20">
        <f>C11305*$P$40</f>
        <v>115699312.5</v>
      </c>
      <c r="M11305" s="19" t="str">
        <f>TEXT(A11305,"ММММ")</f>
        <v>Февраль</v>
      </c>
      <c r="N11305" s="19"/>
    </row>
    <row r="11306" spans="1:14" x14ac:dyDescent="0.3">
      <c r="A11306" s="37" t="s">
        <v>52</v>
      </c>
      <c r="B11306" s="41">
        <v>1.23</v>
      </c>
      <c r="C11306" s="42">
        <v>3307828.65</v>
      </c>
      <c r="D11306" s="41">
        <v>832068.41</v>
      </c>
      <c r="E11306" s="41">
        <v>721415.51</v>
      </c>
      <c r="F11306" s="41">
        <v>110651.17</v>
      </c>
      <c r="G11306" s="43">
        <v>1.73</v>
      </c>
      <c r="H11306" s="43" t="s">
        <v>258</v>
      </c>
      <c r="I11306" s="43" t="s">
        <v>5</v>
      </c>
      <c r="J11306" s="43" t="s">
        <v>86</v>
      </c>
      <c r="K11306" s="26">
        <f>B11306*$P$40</f>
        <v>36.9</v>
      </c>
      <c r="L11306" s="32">
        <f>C11306*$P$40</f>
        <v>99234859.5</v>
      </c>
      <c r="M11306" s="33">
        <f>MONTH(A11306)</f>
        <v>2</v>
      </c>
      <c r="N11306" s="33"/>
    </row>
    <row r="11307" spans="1:14" hidden="1" x14ac:dyDescent="0.3">
      <c r="A11307" s="21" t="s">
        <v>53</v>
      </c>
      <c r="B11307" s="22">
        <v>1.23</v>
      </c>
      <c r="C11307" s="23">
        <v>3034320.24</v>
      </c>
      <c r="D11307" s="22">
        <v>1003636.5</v>
      </c>
      <c r="E11307" s="22">
        <v>876946.57</v>
      </c>
      <c r="F11307" s="22">
        <v>125271.44</v>
      </c>
      <c r="G11307" s="24">
        <v>1418.49</v>
      </c>
      <c r="H11307" s="24" t="s">
        <v>258</v>
      </c>
      <c r="I11307" s="24" t="s">
        <v>165</v>
      </c>
      <c r="J11307" s="24" t="s">
        <v>82</v>
      </c>
      <c r="K11307" s="19">
        <f>B11307*$P$40</f>
        <v>36.9</v>
      </c>
      <c r="L11307" s="20">
        <f>C11307*$P$40</f>
        <v>91029607.200000003</v>
      </c>
      <c r="M11307" s="19" t="str">
        <f>TEXT(A11307,"ММММ")</f>
        <v>Февраль</v>
      </c>
      <c r="N11307" s="19"/>
    </row>
    <row r="11308" spans="1:14" hidden="1" x14ac:dyDescent="0.3">
      <c r="A11308" s="16" t="s">
        <v>54</v>
      </c>
      <c r="B11308" s="22">
        <v>1.23</v>
      </c>
      <c r="C11308" s="23">
        <v>2983690</v>
      </c>
      <c r="D11308" s="22">
        <v>1255362</v>
      </c>
      <c r="E11308" s="22">
        <v>810002</v>
      </c>
      <c r="F11308" s="22">
        <v>438664</v>
      </c>
      <c r="G11308" s="24">
        <v>6697</v>
      </c>
      <c r="H11308" s="24" t="s">
        <v>258</v>
      </c>
      <c r="I11308" s="24" t="s">
        <v>165</v>
      </c>
      <c r="J11308" s="24" t="s">
        <v>72</v>
      </c>
      <c r="K11308" s="19">
        <f>B11308*$P$40</f>
        <v>36.9</v>
      </c>
      <c r="L11308" s="20">
        <f>C11308*$P$40</f>
        <v>89510700</v>
      </c>
      <c r="M11308" s="19" t="str">
        <f>TEXT(A11308,"ММММ")</f>
        <v>Январь</v>
      </c>
      <c r="N11308" s="19"/>
    </row>
    <row r="11309" spans="1:14" hidden="1" x14ac:dyDescent="0.3">
      <c r="A11309" s="21" t="s">
        <v>55</v>
      </c>
      <c r="B11309" s="22">
        <v>1.23</v>
      </c>
      <c r="C11309" s="23">
        <v>2637621.79</v>
      </c>
      <c r="D11309" s="22">
        <v>869892.86</v>
      </c>
      <c r="E11309" s="22">
        <v>583552.66</v>
      </c>
      <c r="F11309" s="22">
        <v>283781.81</v>
      </c>
      <c r="G11309" s="24">
        <v>2558.39</v>
      </c>
      <c r="H11309" s="24" t="s">
        <v>258</v>
      </c>
      <c r="I11309" s="24" t="s">
        <v>112</v>
      </c>
      <c r="J11309" s="24" t="s">
        <v>72</v>
      </c>
      <c r="K11309" s="19">
        <f>B11309*$P$40</f>
        <v>36.9</v>
      </c>
      <c r="L11309" s="20">
        <f>C11309*$P$40</f>
        <v>79128653.700000003</v>
      </c>
      <c r="M11309" s="19" t="str">
        <f>TEXT(A11309,"ММММ")</f>
        <v>Январь</v>
      </c>
      <c r="N11309" s="19"/>
    </row>
    <row r="11310" spans="1:14" hidden="1" x14ac:dyDescent="0.3">
      <c r="A11310" s="16" t="s">
        <v>56</v>
      </c>
      <c r="B11310" s="22">
        <v>1.23</v>
      </c>
      <c r="C11310" s="23">
        <v>2483817.5699999998</v>
      </c>
      <c r="D11310" s="22">
        <v>961484.35</v>
      </c>
      <c r="E11310" s="22">
        <v>853140.03</v>
      </c>
      <c r="F11310" s="22">
        <v>106279.96</v>
      </c>
      <c r="G11310" s="24">
        <v>2064.36</v>
      </c>
      <c r="H11310" s="24" t="s">
        <v>258</v>
      </c>
      <c r="I11310" s="24" t="s">
        <v>165</v>
      </c>
      <c r="J11310" s="24" t="s">
        <v>82</v>
      </c>
      <c r="K11310" s="19">
        <f>B11310*$P$40</f>
        <v>36.9</v>
      </c>
      <c r="L11310" s="20">
        <f>C11310*$P$40</f>
        <v>74514527.099999994</v>
      </c>
      <c r="M11310" s="19" t="str">
        <f>TEXT(A11310,"ММММ")</f>
        <v>Январь</v>
      </c>
      <c r="N11310" s="19"/>
    </row>
    <row r="11311" spans="1:14" hidden="1" x14ac:dyDescent="0.3">
      <c r="A11311" s="21" t="s">
        <v>57</v>
      </c>
      <c r="B11311" s="17">
        <v>1.23</v>
      </c>
      <c r="C11311" s="18">
        <v>2180512.1</v>
      </c>
      <c r="D11311" s="17">
        <v>811135.44</v>
      </c>
      <c r="E11311" s="17">
        <v>680183.89</v>
      </c>
      <c r="F11311" s="17">
        <v>126818.99</v>
      </c>
      <c r="G11311" s="19">
        <v>4132.5600000000004</v>
      </c>
      <c r="H11311" s="19" t="s">
        <v>258</v>
      </c>
      <c r="I11311" s="19" t="s">
        <v>112</v>
      </c>
      <c r="J11311" s="19" t="s">
        <v>82</v>
      </c>
      <c r="K11311" s="19">
        <f>B11311*$P$40</f>
        <v>36.9</v>
      </c>
      <c r="L11311" s="20">
        <f>C11311*$P$40</f>
        <v>65415363</v>
      </c>
      <c r="M11311" s="19" t="str">
        <f>TEXT(A11311,"ММММ")</f>
        <v>Январь</v>
      </c>
      <c r="N11311" s="19"/>
    </row>
    <row r="11312" spans="1:14" hidden="1" x14ac:dyDescent="0.3">
      <c r="A11312" s="16" t="s">
        <v>4</v>
      </c>
      <c r="B11312" s="22">
        <v>1.23</v>
      </c>
      <c r="C11312" s="23">
        <v>2133563.2400000002</v>
      </c>
      <c r="D11312" s="22">
        <v>893143.6</v>
      </c>
      <c r="E11312" s="22">
        <v>840269.44</v>
      </c>
      <c r="F11312" s="22">
        <v>32386.79</v>
      </c>
      <c r="G11312" s="24">
        <v>20487.37</v>
      </c>
      <c r="H11312" s="24" t="s">
        <v>258</v>
      </c>
      <c r="I11312" s="24" t="s">
        <v>112</v>
      </c>
      <c r="J11312" s="24" t="s">
        <v>79</v>
      </c>
      <c r="K11312" s="19">
        <f>B11312*$P$40</f>
        <v>36.9</v>
      </c>
      <c r="L11312" s="20">
        <f>C11312*$P$40</f>
        <v>64006897.200000003</v>
      </c>
      <c r="M11312" s="19" t="str">
        <f>TEXT(A11312,"ММММ")</f>
        <v>Декабрь</v>
      </c>
      <c r="N11312" s="19"/>
    </row>
    <row r="11313" spans="1:14" hidden="1" x14ac:dyDescent="0.3">
      <c r="A11313" s="21" t="s">
        <v>7</v>
      </c>
      <c r="B11313" s="22">
        <v>1.23</v>
      </c>
      <c r="C11313" s="23">
        <v>1931495.66</v>
      </c>
      <c r="D11313" s="22">
        <v>543832.49</v>
      </c>
      <c r="E11313" s="22">
        <v>511679.31</v>
      </c>
      <c r="F11313" s="22">
        <v>29854.29</v>
      </c>
      <c r="G11313" s="24">
        <v>2298.89</v>
      </c>
      <c r="H11313" s="24" t="s">
        <v>258</v>
      </c>
      <c r="I11313" s="24" t="s">
        <v>219</v>
      </c>
      <c r="J11313" s="24" t="s">
        <v>85</v>
      </c>
      <c r="K11313" s="19">
        <f>B11313*$P$40</f>
        <v>36.9</v>
      </c>
      <c r="L11313" s="20">
        <f>C11313*$P$40</f>
        <v>57944869.799999997</v>
      </c>
      <c r="M11313" s="19" t="str">
        <f>TEXT(A11313,"ММММ")</f>
        <v>Декабрь</v>
      </c>
      <c r="N11313" s="19"/>
    </row>
    <row r="11314" spans="1:14" x14ac:dyDescent="0.3">
      <c r="A11314" s="37" t="s">
        <v>8</v>
      </c>
      <c r="B11314" s="41">
        <v>1.23</v>
      </c>
      <c r="C11314" s="42">
        <v>1139347.98</v>
      </c>
      <c r="D11314" s="41">
        <v>257139.12</v>
      </c>
      <c r="E11314" s="41">
        <v>212615.2</v>
      </c>
      <c r="F11314" s="41">
        <v>44523.92</v>
      </c>
      <c r="G11314" s="43">
        <v>0</v>
      </c>
      <c r="H11314" s="43" t="s">
        <v>258</v>
      </c>
      <c r="I11314" s="43" t="s">
        <v>5</v>
      </c>
      <c r="J11314" s="43" t="s">
        <v>85</v>
      </c>
      <c r="K11314" s="26">
        <f>B11314*$P$40</f>
        <v>36.9</v>
      </c>
      <c r="L11314" s="32">
        <f>C11314*$P$40</f>
        <v>34180439.399999999</v>
      </c>
      <c r="M11314" s="33">
        <f t="shared" ref="M11314:M11315" si="1089">MONTH(A11314)</f>
        <v>12</v>
      </c>
      <c r="N11314" s="33"/>
    </row>
    <row r="11315" spans="1:14" x14ac:dyDescent="0.3">
      <c r="A11315" s="40" t="s">
        <v>9</v>
      </c>
      <c r="B11315" s="41">
        <v>1.23</v>
      </c>
      <c r="C11315" s="42">
        <v>1048045.86</v>
      </c>
      <c r="D11315" s="41">
        <v>239305.85</v>
      </c>
      <c r="E11315" s="41">
        <v>192750.44</v>
      </c>
      <c r="F11315" s="41">
        <v>46555.41</v>
      </c>
      <c r="G11315" s="43">
        <v>0</v>
      </c>
      <c r="H11315" s="43" t="s">
        <v>258</v>
      </c>
      <c r="I11315" s="43" t="s">
        <v>5</v>
      </c>
      <c r="J11315" s="43" t="s">
        <v>85</v>
      </c>
      <c r="K11315" s="26">
        <f>B11315*$P$40</f>
        <v>36.9</v>
      </c>
      <c r="L11315" s="32">
        <f>C11315*$P$40</f>
        <v>31441375.800000001</v>
      </c>
      <c r="M11315" s="33">
        <f t="shared" si="1089"/>
        <v>12</v>
      </c>
      <c r="N11315" s="33"/>
    </row>
    <row r="11316" spans="1:14" hidden="1" x14ac:dyDescent="0.3">
      <c r="A11316" s="16" t="s">
        <v>10</v>
      </c>
      <c r="B11316" s="17">
        <v>1.23</v>
      </c>
      <c r="C11316" s="18">
        <v>1043009.46</v>
      </c>
      <c r="D11316" s="17">
        <v>266531.03999999998</v>
      </c>
      <c r="E11316" s="17">
        <v>188278.36</v>
      </c>
      <c r="F11316" s="17">
        <v>76730.16</v>
      </c>
      <c r="G11316" s="19">
        <v>1522.52</v>
      </c>
      <c r="H11316" s="19" t="s">
        <v>258</v>
      </c>
      <c r="I11316" s="19" t="s">
        <v>165</v>
      </c>
      <c r="J11316" s="19" t="s">
        <v>68</v>
      </c>
      <c r="K11316" s="19">
        <f>B11316*$P$40</f>
        <v>36.9</v>
      </c>
      <c r="L11316" s="20">
        <f>C11316*$P$40</f>
        <v>31290283.799999997</v>
      </c>
      <c r="M11316" s="19" t="str">
        <f>TEXT(A11316,"ММММ")</f>
        <v>Ноябрь</v>
      </c>
      <c r="N11316" s="19"/>
    </row>
    <row r="11317" spans="1:14" hidden="1" x14ac:dyDescent="0.3">
      <c r="A11317" s="21" t="s">
        <v>11</v>
      </c>
      <c r="B11317" s="17">
        <v>1.23</v>
      </c>
      <c r="C11317" s="18">
        <v>986038.75</v>
      </c>
      <c r="D11317" s="17">
        <v>281648.45</v>
      </c>
      <c r="E11317" s="17">
        <v>277508.08</v>
      </c>
      <c r="F11317" s="17">
        <v>2777.04</v>
      </c>
      <c r="G11317" s="19">
        <v>1363.33</v>
      </c>
      <c r="H11317" s="19" t="s">
        <v>258</v>
      </c>
      <c r="I11317" s="19" t="s">
        <v>219</v>
      </c>
      <c r="J11317" s="19" t="s">
        <v>59</v>
      </c>
      <c r="K11317" s="19">
        <f>B11317*$P$40</f>
        <v>36.9</v>
      </c>
      <c r="L11317" s="20">
        <f>C11317*$P$40</f>
        <v>29581162.5</v>
      </c>
      <c r="M11317" s="19" t="str">
        <f>TEXT(A11317,"ММММ")</f>
        <v>Ноябрь</v>
      </c>
      <c r="N11317" s="19"/>
    </row>
    <row r="11318" spans="1:14" hidden="1" x14ac:dyDescent="0.3">
      <c r="A11318" s="16" t="s">
        <v>12</v>
      </c>
      <c r="B11318" s="22">
        <v>1.23</v>
      </c>
      <c r="C11318" s="23">
        <v>974278.32</v>
      </c>
      <c r="D11318" s="22">
        <v>149294.73000000001</v>
      </c>
      <c r="E11318" s="22">
        <v>143295.47</v>
      </c>
      <c r="F11318" s="22">
        <v>378.93</v>
      </c>
      <c r="G11318" s="24">
        <v>5620.33</v>
      </c>
      <c r="H11318" s="24" t="s">
        <v>258</v>
      </c>
      <c r="I11318" s="24" t="s">
        <v>112</v>
      </c>
      <c r="J11318" s="24" t="s">
        <v>65</v>
      </c>
      <c r="K11318" s="19">
        <f>B11318*$P$40</f>
        <v>36.9</v>
      </c>
      <c r="L11318" s="20">
        <f>C11318*$P$40</f>
        <v>29228349.599999998</v>
      </c>
      <c r="M11318" s="19" t="str">
        <f>TEXT(A11318,"ММММ")</f>
        <v>Ноябрь</v>
      </c>
      <c r="N11318" s="19"/>
    </row>
    <row r="11319" spans="1:14" x14ac:dyDescent="0.3">
      <c r="A11319" s="40" t="s">
        <v>13</v>
      </c>
      <c r="B11319" s="41">
        <v>1.23</v>
      </c>
      <c r="C11319" s="42">
        <v>887105.04</v>
      </c>
      <c r="D11319" s="41">
        <v>104263.67999999999</v>
      </c>
      <c r="E11319" s="41">
        <v>101615.53</v>
      </c>
      <c r="F11319" s="41">
        <v>2639.11</v>
      </c>
      <c r="G11319" s="43">
        <v>9.0399999999999991</v>
      </c>
      <c r="H11319" s="43" t="s">
        <v>258</v>
      </c>
      <c r="I11319" s="43" t="s">
        <v>5</v>
      </c>
      <c r="J11319" s="43" t="s">
        <v>65</v>
      </c>
      <c r="K11319" s="26">
        <f>B11319*$P$40</f>
        <v>36.9</v>
      </c>
      <c r="L11319" s="32">
        <f>C11319*$P$40</f>
        <v>26613151.200000003</v>
      </c>
      <c r="M11319" s="33">
        <f>MONTH(A11319)</f>
        <v>11</v>
      </c>
      <c r="N11319" s="33"/>
    </row>
    <row r="11320" spans="1:14" hidden="1" x14ac:dyDescent="0.3">
      <c r="A11320" s="16" t="s">
        <v>14</v>
      </c>
      <c r="B11320" s="17">
        <v>1.23</v>
      </c>
      <c r="C11320" s="18">
        <v>848267.19</v>
      </c>
      <c r="D11320" s="17">
        <v>67665.63</v>
      </c>
      <c r="E11320" s="17">
        <v>60288.11</v>
      </c>
      <c r="F11320" s="17">
        <v>5710.02</v>
      </c>
      <c r="G11320" s="19">
        <v>1667.5</v>
      </c>
      <c r="H11320" s="19" t="s">
        <v>258</v>
      </c>
      <c r="I11320" s="19" t="s">
        <v>165</v>
      </c>
      <c r="J11320" s="19" t="s">
        <v>99</v>
      </c>
      <c r="K11320" s="19">
        <f>B11320*$P$40</f>
        <v>36.9</v>
      </c>
      <c r="L11320" s="20">
        <f>C11320*$P$40</f>
        <v>25448015.699999999</v>
      </c>
      <c r="M11320" s="19" t="str">
        <f>TEXT(A11320,"ММММ")</f>
        <v>Ноябрь</v>
      </c>
      <c r="N11320" s="19"/>
    </row>
    <row r="11321" spans="1:14" x14ac:dyDescent="0.3">
      <c r="A11321" s="40" t="s">
        <v>15</v>
      </c>
      <c r="B11321" s="41">
        <v>1.23</v>
      </c>
      <c r="C11321" s="42">
        <v>835938.63</v>
      </c>
      <c r="D11321" s="41">
        <v>93316.19</v>
      </c>
      <c r="E11321" s="41">
        <v>88847.94</v>
      </c>
      <c r="F11321" s="41">
        <v>4468.25</v>
      </c>
      <c r="G11321" s="43">
        <v>0</v>
      </c>
      <c r="H11321" s="43" t="s">
        <v>258</v>
      </c>
      <c r="I11321" s="43" t="s">
        <v>5</v>
      </c>
      <c r="J11321" s="43" t="s">
        <v>65</v>
      </c>
      <c r="K11321" s="26">
        <f>B11321*$P$40</f>
        <v>36.9</v>
      </c>
      <c r="L11321" s="32">
        <f>C11321*$P$40</f>
        <v>25078158.899999999</v>
      </c>
      <c r="M11321" s="33">
        <f t="shared" ref="M11321:M11323" si="1090">MONTH(A11321)</f>
        <v>10</v>
      </c>
      <c r="N11321" s="33"/>
    </row>
    <row r="11322" spans="1:14" x14ac:dyDescent="0.3">
      <c r="A11322" s="37" t="s">
        <v>16</v>
      </c>
      <c r="B11322" s="38">
        <v>1.23</v>
      </c>
      <c r="C11322" s="39">
        <v>818816.7</v>
      </c>
      <c r="D11322" s="38">
        <v>74092.75</v>
      </c>
      <c r="E11322" s="38">
        <v>72532.179999999993</v>
      </c>
      <c r="F11322" s="38">
        <v>1560.57</v>
      </c>
      <c r="G11322" s="26">
        <v>0</v>
      </c>
      <c r="H11322" s="26" t="s">
        <v>258</v>
      </c>
      <c r="I11322" s="26" t="s">
        <v>5</v>
      </c>
      <c r="J11322" s="26" t="s">
        <v>99</v>
      </c>
      <c r="K11322" s="26">
        <f>B11322*$P$40</f>
        <v>36.9</v>
      </c>
      <c r="L11322" s="32">
        <f>C11322*$P$40</f>
        <v>24564501</v>
      </c>
      <c r="M11322" s="33">
        <f t="shared" si="1090"/>
        <v>10</v>
      </c>
      <c r="N11322" s="33"/>
    </row>
    <row r="11323" spans="1:14" x14ac:dyDescent="0.3">
      <c r="A11323" s="40" t="s">
        <v>17</v>
      </c>
      <c r="B11323" s="38">
        <v>1.23</v>
      </c>
      <c r="C11323" s="39">
        <v>817870.17</v>
      </c>
      <c r="D11323" s="38">
        <v>85534.2</v>
      </c>
      <c r="E11323" s="38">
        <v>82689.929999999993</v>
      </c>
      <c r="F11323" s="38">
        <v>2813.47</v>
      </c>
      <c r="G11323" s="26">
        <v>30.8</v>
      </c>
      <c r="H11323" s="26" t="s">
        <v>258</v>
      </c>
      <c r="I11323" s="26" t="s">
        <v>5</v>
      </c>
      <c r="J11323" s="26" t="s">
        <v>65</v>
      </c>
      <c r="K11323" s="26">
        <f>B11323*$P$40</f>
        <v>36.9</v>
      </c>
      <c r="L11323" s="32">
        <f>C11323*$P$40</f>
        <v>24536105.100000001</v>
      </c>
      <c r="M11323" s="33">
        <f t="shared" si="1090"/>
        <v>10</v>
      </c>
      <c r="N11323" s="33"/>
    </row>
    <row r="11324" spans="1:14" hidden="1" x14ac:dyDescent="0.3">
      <c r="A11324" s="16" t="s">
        <v>18</v>
      </c>
      <c r="B11324" s="22">
        <v>1.23</v>
      </c>
      <c r="C11324" s="23">
        <v>813466.54</v>
      </c>
      <c r="D11324" s="22">
        <v>446787.34</v>
      </c>
      <c r="E11324" s="22">
        <v>103004.69</v>
      </c>
      <c r="F11324" s="22">
        <v>343777.65</v>
      </c>
      <c r="G11324" s="24">
        <v>5</v>
      </c>
      <c r="H11324" s="24" t="s">
        <v>258</v>
      </c>
      <c r="I11324" s="24" t="s">
        <v>165</v>
      </c>
      <c r="J11324" s="24" t="s">
        <v>69</v>
      </c>
      <c r="K11324" s="19">
        <f>B11324*$P$40</f>
        <v>36.9</v>
      </c>
      <c r="L11324" s="20">
        <f>C11324*$P$40</f>
        <v>24403996.200000003</v>
      </c>
      <c r="M11324" s="19" t="str">
        <f>TEXT(A11324,"ММММ")</f>
        <v>Октябрь</v>
      </c>
      <c r="N11324" s="19"/>
    </row>
    <row r="11325" spans="1:14" hidden="1" x14ac:dyDescent="0.3">
      <c r="A11325" s="21" t="s">
        <v>19</v>
      </c>
      <c r="B11325" s="22">
        <v>1.23</v>
      </c>
      <c r="C11325" s="23">
        <v>781305.34</v>
      </c>
      <c r="D11325" s="22">
        <v>373293.11</v>
      </c>
      <c r="E11325" s="22">
        <v>215216.26</v>
      </c>
      <c r="F11325" s="22">
        <v>158076.85</v>
      </c>
      <c r="G11325" s="24">
        <v>0</v>
      </c>
      <c r="H11325" s="24" t="s">
        <v>258</v>
      </c>
      <c r="I11325" s="24" t="s">
        <v>165</v>
      </c>
      <c r="J11325" s="24" t="s">
        <v>69</v>
      </c>
      <c r="K11325" s="19">
        <f>B11325*$P$40</f>
        <v>36.9</v>
      </c>
      <c r="L11325" s="20">
        <f>C11325*$P$40</f>
        <v>23439160.199999999</v>
      </c>
      <c r="M11325" s="19" t="str">
        <f>TEXT(A11325,"ММММ")</f>
        <v>Сентябрь</v>
      </c>
      <c r="N11325" s="19"/>
    </row>
    <row r="11326" spans="1:14" hidden="1" x14ac:dyDescent="0.3">
      <c r="A11326" s="16" t="s">
        <v>20</v>
      </c>
      <c r="B11326" s="17">
        <v>1.23</v>
      </c>
      <c r="C11326" s="18">
        <v>776820.81</v>
      </c>
      <c r="D11326" s="17">
        <v>75362.2</v>
      </c>
      <c r="E11326" s="17">
        <v>67302.009999999995</v>
      </c>
      <c r="F11326" s="17">
        <v>1595.12</v>
      </c>
      <c r="G11326" s="19">
        <v>6465.07</v>
      </c>
      <c r="H11326" s="19" t="s">
        <v>258</v>
      </c>
      <c r="I11326" s="19" t="s">
        <v>165</v>
      </c>
      <c r="J11326" s="19" t="s">
        <v>65</v>
      </c>
      <c r="K11326" s="19">
        <f>B11326*$P$40</f>
        <v>36.9</v>
      </c>
      <c r="L11326" s="20">
        <f>C11326*$P$40</f>
        <v>23304624.300000001</v>
      </c>
      <c r="M11326" s="19" t="str">
        <f>TEXT(A11326,"ММММ")</f>
        <v>Сентябрь</v>
      </c>
      <c r="N11326" s="19"/>
    </row>
    <row r="11327" spans="1:14" x14ac:dyDescent="0.3">
      <c r="A11327" s="40" t="s">
        <v>21</v>
      </c>
      <c r="B11327" s="38">
        <v>1.23</v>
      </c>
      <c r="C11327" s="39">
        <v>776336.17</v>
      </c>
      <c r="D11327" s="38">
        <v>80955.210000000006</v>
      </c>
      <c r="E11327" s="38">
        <v>80088.91</v>
      </c>
      <c r="F11327" s="38">
        <v>823.33</v>
      </c>
      <c r="G11327" s="26">
        <v>42.97</v>
      </c>
      <c r="H11327" s="26" t="s">
        <v>258</v>
      </c>
      <c r="I11327" s="26" t="s">
        <v>5</v>
      </c>
      <c r="J11327" s="26" t="s">
        <v>99</v>
      </c>
      <c r="K11327" s="26">
        <f>B11327*$P$40</f>
        <v>36.9</v>
      </c>
      <c r="L11327" s="32">
        <f>C11327*$P$40</f>
        <v>23290085.100000001</v>
      </c>
      <c r="M11327" s="33">
        <f>MONTH(A11327)</f>
        <v>9</v>
      </c>
      <c r="N11327" s="33"/>
    </row>
    <row r="11328" spans="1:14" hidden="1" x14ac:dyDescent="0.3">
      <c r="A11328" s="16" t="s">
        <v>22</v>
      </c>
      <c r="B11328" s="17">
        <v>1.23</v>
      </c>
      <c r="C11328" s="18">
        <v>750701.05</v>
      </c>
      <c r="D11328" s="17">
        <v>382891.02</v>
      </c>
      <c r="E11328" s="17">
        <v>90426.22</v>
      </c>
      <c r="F11328" s="17">
        <v>292464.8</v>
      </c>
      <c r="G11328" s="19">
        <v>0</v>
      </c>
      <c r="H11328" s="19" t="s">
        <v>258</v>
      </c>
      <c r="I11328" s="19" t="s">
        <v>165</v>
      </c>
      <c r="J11328" s="19" t="s">
        <v>69</v>
      </c>
      <c r="K11328" s="19">
        <f>B11328*$P$40</f>
        <v>36.9</v>
      </c>
      <c r="L11328" s="20">
        <f>C11328*$P$40</f>
        <v>22521031.5</v>
      </c>
      <c r="M11328" s="19" t="str">
        <f>TEXT(A11328,"ММММ")</f>
        <v>Сентябрь</v>
      </c>
      <c r="N11328" s="19"/>
    </row>
    <row r="11329" spans="1:14" x14ac:dyDescent="0.3">
      <c r="A11329" s="40" t="s">
        <v>23</v>
      </c>
      <c r="B11329" s="41">
        <v>1.23</v>
      </c>
      <c r="C11329" s="42">
        <v>696515.27</v>
      </c>
      <c r="D11329" s="41">
        <v>78180.39</v>
      </c>
      <c r="E11329" s="41">
        <v>77306.880000000005</v>
      </c>
      <c r="F11329" s="41">
        <v>824.45</v>
      </c>
      <c r="G11329" s="43">
        <v>49.06</v>
      </c>
      <c r="H11329" s="43" t="s">
        <v>258</v>
      </c>
      <c r="I11329" s="43" t="s">
        <v>5</v>
      </c>
      <c r="J11329" s="43" t="s">
        <v>99</v>
      </c>
      <c r="K11329" s="26">
        <f>B11329*$P$40</f>
        <v>36.9</v>
      </c>
      <c r="L11329" s="32">
        <f>C11329*$P$40</f>
        <v>20895458.100000001</v>
      </c>
      <c r="M11329" s="33">
        <f t="shared" ref="M11329:M11330" si="1091">MONTH(A11329)</f>
        <v>8</v>
      </c>
      <c r="N11329" s="33"/>
    </row>
    <row r="11330" spans="1:14" x14ac:dyDescent="0.3">
      <c r="A11330" s="37" t="s">
        <v>24</v>
      </c>
      <c r="B11330" s="41">
        <v>1.23</v>
      </c>
      <c r="C11330" s="42">
        <v>657741.34</v>
      </c>
      <c r="D11330" s="41">
        <v>173858.5</v>
      </c>
      <c r="E11330" s="41">
        <v>169390.88</v>
      </c>
      <c r="F11330" s="41">
        <v>4467.62</v>
      </c>
      <c r="G11330" s="43">
        <v>0</v>
      </c>
      <c r="H11330" s="43" t="s">
        <v>258</v>
      </c>
      <c r="I11330" s="43" t="s">
        <v>5</v>
      </c>
      <c r="J11330" s="43" t="s">
        <v>59</v>
      </c>
      <c r="K11330" s="26">
        <f>B11330*$P$40</f>
        <v>36.9</v>
      </c>
      <c r="L11330" s="32">
        <f>C11330*$P$40</f>
        <v>19732240.199999999</v>
      </c>
      <c r="M11330" s="33">
        <f t="shared" si="1091"/>
        <v>8</v>
      </c>
      <c r="N11330" s="33"/>
    </row>
    <row r="11331" spans="1:14" hidden="1" x14ac:dyDescent="0.3">
      <c r="A11331" s="21" t="s">
        <v>25</v>
      </c>
      <c r="B11331" s="17">
        <v>1.23</v>
      </c>
      <c r="C11331" s="18">
        <v>642013</v>
      </c>
      <c r="D11331" s="17">
        <v>155975</v>
      </c>
      <c r="E11331" s="17">
        <v>80040</v>
      </c>
      <c r="F11331" s="17">
        <v>75936</v>
      </c>
      <c r="G11331" s="19">
        <v>0</v>
      </c>
      <c r="H11331" s="19" t="s">
        <v>258</v>
      </c>
      <c r="I11331" s="19" t="s">
        <v>165</v>
      </c>
      <c r="J11331" s="19" t="s">
        <v>81</v>
      </c>
      <c r="K11331" s="19">
        <f>B11331*$P$40</f>
        <v>36.9</v>
      </c>
      <c r="L11331" s="20">
        <f>C11331*$P$40</f>
        <v>19260390</v>
      </c>
      <c r="M11331" s="19" t="str">
        <f>TEXT(A11331,"ММММ")</f>
        <v>Август</v>
      </c>
      <c r="N11331" s="19"/>
    </row>
    <row r="11332" spans="1:14" hidden="1" x14ac:dyDescent="0.3">
      <c r="A11332" s="16" t="s">
        <v>26</v>
      </c>
      <c r="B11332" s="22">
        <v>1.23</v>
      </c>
      <c r="C11332" s="23">
        <v>639092</v>
      </c>
      <c r="D11332" s="22">
        <v>84655</v>
      </c>
      <c r="E11332" s="22">
        <v>74568</v>
      </c>
      <c r="F11332" s="22">
        <v>10086</v>
      </c>
      <c r="G11332" s="24">
        <v>0</v>
      </c>
      <c r="H11332" s="24" t="s">
        <v>258</v>
      </c>
      <c r="I11332" s="24" t="s">
        <v>165</v>
      </c>
      <c r="J11332" s="24" t="s">
        <v>61</v>
      </c>
      <c r="K11332" s="19">
        <f>B11332*$P$40</f>
        <v>36.9</v>
      </c>
      <c r="L11332" s="20">
        <f>C11332*$P$40</f>
        <v>19172760</v>
      </c>
      <c r="M11332" s="19" t="str">
        <f>TEXT(A11332,"ММММ")</f>
        <v>Август</v>
      </c>
      <c r="N11332" s="19"/>
    </row>
    <row r="11333" spans="1:14" hidden="1" x14ac:dyDescent="0.3">
      <c r="A11333" s="21" t="s">
        <v>27</v>
      </c>
      <c r="B11333" s="22">
        <v>1.23</v>
      </c>
      <c r="C11333" s="23">
        <v>584480.72</v>
      </c>
      <c r="D11333" s="22">
        <v>194968.93</v>
      </c>
      <c r="E11333" s="22">
        <v>191413.75</v>
      </c>
      <c r="F11333" s="22">
        <v>47.57</v>
      </c>
      <c r="G11333" s="24">
        <v>3507.61</v>
      </c>
      <c r="H11333" s="24" t="s">
        <v>258</v>
      </c>
      <c r="I11333" s="24" t="s">
        <v>165</v>
      </c>
      <c r="J11333" s="24" t="s">
        <v>98</v>
      </c>
      <c r="K11333" s="19">
        <f>B11333*$P$40</f>
        <v>36.9</v>
      </c>
      <c r="L11333" s="20">
        <f>C11333*$P$40</f>
        <v>17534421.599999998</v>
      </c>
      <c r="M11333" s="19" t="str">
        <f>TEXT(A11333,"ММММ")</f>
        <v>Август</v>
      </c>
      <c r="N11333" s="19"/>
    </row>
    <row r="11334" spans="1:14" hidden="1" x14ac:dyDescent="0.3">
      <c r="A11334" s="16" t="s">
        <v>28</v>
      </c>
      <c r="B11334" s="22">
        <v>1.23</v>
      </c>
      <c r="C11334" s="23">
        <v>575854.07999999996</v>
      </c>
      <c r="D11334" s="22">
        <v>133341.34</v>
      </c>
      <c r="E11334" s="22">
        <v>113064.75</v>
      </c>
      <c r="F11334" s="22">
        <v>20276.59</v>
      </c>
      <c r="G11334" s="24">
        <v>0</v>
      </c>
      <c r="H11334" s="24" t="s">
        <v>258</v>
      </c>
      <c r="I11334" s="24" t="s">
        <v>165</v>
      </c>
      <c r="J11334" s="24" t="s">
        <v>89</v>
      </c>
      <c r="K11334" s="19">
        <f>B11334*$P$40</f>
        <v>36.9</v>
      </c>
      <c r="L11334" s="20">
        <f>C11334*$P$40</f>
        <v>17275622.399999999</v>
      </c>
      <c r="M11334" s="19" t="str">
        <f>TEXT(A11334,"ММММ")</f>
        <v>Июль</v>
      </c>
      <c r="N11334" s="19"/>
    </row>
    <row r="11335" spans="1:14" hidden="1" x14ac:dyDescent="0.3">
      <c r="A11335" s="21" t="s">
        <v>29</v>
      </c>
      <c r="B11335" s="17">
        <v>1.23</v>
      </c>
      <c r="C11335" s="18">
        <v>565825.46</v>
      </c>
      <c r="D11335" s="17">
        <v>139897.99</v>
      </c>
      <c r="E11335" s="17">
        <v>82057.39</v>
      </c>
      <c r="F11335" s="17">
        <v>51085.599999999999</v>
      </c>
      <c r="G11335" s="19">
        <v>6755</v>
      </c>
      <c r="H11335" s="19" t="s">
        <v>258</v>
      </c>
      <c r="I11335" s="19" t="s">
        <v>112</v>
      </c>
      <c r="J11335" s="19" t="s">
        <v>81</v>
      </c>
      <c r="K11335" s="19">
        <f>B11335*$P$40</f>
        <v>36.9</v>
      </c>
      <c r="L11335" s="20">
        <f>C11335*$P$40</f>
        <v>16974763.799999997</v>
      </c>
      <c r="M11335" s="19" t="str">
        <f>TEXT(A11335,"ММММ")</f>
        <v>Июль</v>
      </c>
      <c r="N11335" s="19"/>
    </row>
    <row r="11336" spans="1:14" hidden="1" x14ac:dyDescent="0.3">
      <c r="A11336" s="16" t="s">
        <v>30</v>
      </c>
      <c r="B11336" s="22">
        <v>1.23</v>
      </c>
      <c r="C11336" s="23">
        <v>556874.5</v>
      </c>
      <c r="D11336" s="22">
        <v>341732.79</v>
      </c>
      <c r="E11336" s="22">
        <v>309380.23</v>
      </c>
      <c r="F11336" s="22">
        <v>31923.27</v>
      </c>
      <c r="G11336" s="24">
        <v>429.29</v>
      </c>
      <c r="H11336" s="24" t="s">
        <v>258</v>
      </c>
      <c r="I11336" s="24" t="s">
        <v>112</v>
      </c>
      <c r="J11336" s="24" t="s">
        <v>100</v>
      </c>
      <c r="K11336" s="19">
        <f>B11336*$P$40</f>
        <v>36.9</v>
      </c>
      <c r="L11336" s="20">
        <f>C11336*$P$40</f>
        <v>16706235</v>
      </c>
      <c r="M11336" s="19" t="str">
        <f>TEXT(A11336,"ММММ")</f>
        <v>Июль</v>
      </c>
      <c r="N11336" s="19"/>
    </row>
    <row r="11337" spans="1:14" hidden="1" x14ac:dyDescent="0.3">
      <c r="A11337" s="21" t="s">
        <v>31</v>
      </c>
      <c r="B11337" s="17">
        <v>1.23</v>
      </c>
      <c r="C11337" s="18">
        <v>544200.61</v>
      </c>
      <c r="D11337" s="17">
        <v>196316.33</v>
      </c>
      <c r="E11337" s="17">
        <v>41452.28</v>
      </c>
      <c r="F11337" s="17">
        <v>154825.16</v>
      </c>
      <c r="G11337" s="19">
        <v>38.89</v>
      </c>
      <c r="H11337" s="19" t="s">
        <v>258</v>
      </c>
      <c r="I11337" s="19" t="s">
        <v>165</v>
      </c>
      <c r="J11337" s="19" t="s">
        <v>87</v>
      </c>
      <c r="K11337" s="19">
        <f>B11337*$P$40</f>
        <v>36.9</v>
      </c>
      <c r="L11337" s="20">
        <f>C11337*$P$40</f>
        <v>16326018.299999999</v>
      </c>
      <c r="M11337" s="19" t="str">
        <f>TEXT(A11337,"ММММ")</f>
        <v>Июль</v>
      </c>
      <c r="N11337" s="19"/>
    </row>
    <row r="11338" spans="1:14" hidden="1" x14ac:dyDescent="0.3">
      <c r="A11338" s="16" t="s">
        <v>32</v>
      </c>
      <c r="B11338" s="17">
        <v>1.23</v>
      </c>
      <c r="C11338" s="18">
        <v>537883.88</v>
      </c>
      <c r="D11338" s="17">
        <v>190587.19</v>
      </c>
      <c r="E11338" s="17">
        <v>183977.34</v>
      </c>
      <c r="F11338" s="17">
        <v>6289.85</v>
      </c>
      <c r="G11338" s="19">
        <v>320</v>
      </c>
      <c r="H11338" s="19" t="s">
        <v>258</v>
      </c>
      <c r="I11338" s="19" t="s">
        <v>219</v>
      </c>
      <c r="J11338" s="19" t="s">
        <v>89</v>
      </c>
      <c r="K11338" s="19">
        <f>B11338*$P$40</f>
        <v>36.9</v>
      </c>
      <c r="L11338" s="20">
        <f>C11338*$P$40</f>
        <v>16136516.4</v>
      </c>
      <c r="M11338" s="19" t="str">
        <f>TEXT(A11338,"ММММ")</f>
        <v>Июнь</v>
      </c>
      <c r="N11338" s="19"/>
    </row>
    <row r="11339" spans="1:14" hidden="1" x14ac:dyDescent="0.3">
      <c r="A11339" s="21" t="s">
        <v>33</v>
      </c>
      <c r="B11339" s="22">
        <v>1.23</v>
      </c>
      <c r="C11339" s="23">
        <v>531803.4</v>
      </c>
      <c r="D11339" s="22">
        <v>325188.81</v>
      </c>
      <c r="E11339" s="22">
        <v>324725.56</v>
      </c>
      <c r="F11339" s="22">
        <v>191.83</v>
      </c>
      <c r="G11339" s="24">
        <v>271.42</v>
      </c>
      <c r="H11339" s="24" t="s">
        <v>258</v>
      </c>
      <c r="I11339" s="24" t="s">
        <v>112</v>
      </c>
      <c r="J11339" s="24" t="s">
        <v>100</v>
      </c>
      <c r="K11339" s="19">
        <f>B11339*$P$40</f>
        <v>36.9</v>
      </c>
      <c r="L11339" s="20">
        <f>C11339*$P$40</f>
        <v>15954102</v>
      </c>
      <c r="M11339" s="19" t="str">
        <f>TEXT(A11339,"ММММ")</f>
        <v>Июнь</v>
      </c>
      <c r="N11339" s="19"/>
    </row>
    <row r="11340" spans="1:14" hidden="1" x14ac:dyDescent="0.3">
      <c r="A11340" s="16" t="s">
        <v>34</v>
      </c>
      <c r="B11340" s="17">
        <v>1.23</v>
      </c>
      <c r="C11340" s="18">
        <v>523993.71</v>
      </c>
      <c r="D11340" s="17">
        <v>199864.68</v>
      </c>
      <c r="E11340" s="17">
        <v>131064.06</v>
      </c>
      <c r="F11340" s="17">
        <v>57827.85</v>
      </c>
      <c r="G11340" s="19">
        <v>10972.77</v>
      </c>
      <c r="H11340" s="19" t="s">
        <v>258</v>
      </c>
      <c r="I11340" s="19" t="s">
        <v>165</v>
      </c>
      <c r="J11340" s="19" t="s">
        <v>58</v>
      </c>
      <c r="K11340" s="19">
        <f>B11340*$P$40</f>
        <v>36.9</v>
      </c>
      <c r="L11340" s="20">
        <f>C11340*$P$40</f>
        <v>15719811.300000001</v>
      </c>
      <c r="M11340" s="19" t="str">
        <f>TEXT(A11340,"ММММ")</f>
        <v>Июнь</v>
      </c>
      <c r="N11340" s="19"/>
    </row>
    <row r="11341" spans="1:14" hidden="1" x14ac:dyDescent="0.3">
      <c r="A11341" s="21" t="s">
        <v>35</v>
      </c>
      <c r="B11341" s="22">
        <v>1.23</v>
      </c>
      <c r="C11341" s="23">
        <v>465350.2</v>
      </c>
      <c r="D11341" s="22">
        <v>193143.23</v>
      </c>
      <c r="E11341" s="22">
        <v>107369.32</v>
      </c>
      <c r="F11341" s="22">
        <v>78978.91</v>
      </c>
      <c r="G11341" s="24">
        <v>6795</v>
      </c>
      <c r="H11341" s="24" t="s">
        <v>258</v>
      </c>
      <c r="I11341" s="24" t="s">
        <v>165</v>
      </c>
      <c r="J11341" s="24" t="s">
        <v>58</v>
      </c>
      <c r="K11341" s="19">
        <f>B11341*$P$40</f>
        <v>36.9</v>
      </c>
      <c r="L11341" s="20">
        <f>C11341*$P$40</f>
        <v>13960506</v>
      </c>
      <c r="M11341" s="19" t="str">
        <f>TEXT(A11341,"ММММ")</f>
        <v>Июнь</v>
      </c>
      <c r="N11341" s="19"/>
    </row>
    <row r="11342" spans="1:14" hidden="1" x14ac:dyDescent="0.3">
      <c r="A11342" s="16" t="s">
        <v>36</v>
      </c>
      <c r="B11342" s="22">
        <v>1.23</v>
      </c>
      <c r="C11342" s="23">
        <v>455618.12</v>
      </c>
      <c r="D11342" s="22">
        <v>247527.29</v>
      </c>
      <c r="E11342" s="22">
        <v>246808.48</v>
      </c>
      <c r="F11342" s="22">
        <v>500.84</v>
      </c>
      <c r="G11342" s="24">
        <v>217.97</v>
      </c>
      <c r="H11342" s="24" t="s">
        <v>258</v>
      </c>
      <c r="I11342" s="24" t="s">
        <v>112</v>
      </c>
      <c r="J11342" s="24" t="s">
        <v>93</v>
      </c>
      <c r="K11342" s="19">
        <f>B11342*$P$40</f>
        <v>36.9</v>
      </c>
      <c r="L11342" s="20">
        <f>C11342*$P$40</f>
        <v>13668543.6</v>
      </c>
      <c r="M11342" s="19" t="str">
        <f>TEXT(A11342,"ММММ")</f>
        <v>Май</v>
      </c>
      <c r="N11342" s="19"/>
    </row>
    <row r="11343" spans="1:14" hidden="1" x14ac:dyDescent="0.3">
      <c r="A11343" s="21" t="s">
        <v>37</v>
      </c>
      <c r="B11343" s="22">
        <v>1.23</v>
      </c>
      <c r="C11343" s="23">
        <v>452109.18</v>
      </c>
      <c r="D11343" s="22">
        <v>195266.82</v>
      </c>
      <c r="E11343" s="22">
        <v>95659.91</v>
      </c>
      <c r="F11343" s="22">
        <v>99113.85</v>
      </c>
      <c r="G11343" s="24">
        <v>493.06</v>
      </c>
      <c r="H11343" s="24" t="s">
        <v>258</v>
      </c>
      <c r="I11343" s="24" t="s">
        <v>112</v>
      </c>
      <c r="J11343" s="24" t="s">
        <v>58</v>
      </c>
      <c r="K11343" s="19">
        <f>B11343*$P$40</f>
        <v>36.9</v>
      </c>
      <c r="L11343" s="20">
        <f>C11343*$P$40</f>
        <v>13563275.4</v>
      </c>
      <c r="M11343" s="19" t="str">
        <f>TEXT(A11343,"ММММ")</f>
        <v>Май</v>
      </c>
      <c r="N11343" s="19"/>
    </row>
    <row r="11344" spans="1:14" hidden="1" x14ac:dyDescent="0.3">
      <c r="A11344" s="16" t="s">
        <v>38</v>
      </c>
      <c r="B11344" s="22">
        <v>1.23</v>
      </c>
      <c r="C11344" s="23">
        <v>447962.28</v>
      </c>
      <c r="D11344" s="22">
        <v>157852.26</v>
      </c>
      <c r="E11344" s="22">
        <v>147616.57999999999</v>
      </c>
      <c r="F11344" s="22">
        <v>7409.57</v>
      </c>
      <c r="G11344" s="24">
        <v>2826.11</v>
      </c>
      <c r="H11344" s="24" t="s">
        <v>258</v>
      </c>
      <c r="I11344" s="24" t="s">
        <v>219</v>
      </c>
      <c r="J11344" s="24" t="s">
        <v>98</v>
      </c>
      <c r="K11344" s="19">
        <f>B11344*$P$40</f>
        <v>36.9</v>
      </c>
      <c r="L11344" s="20">
        <f>C11344*$P$40</f>
        <v>13438868.4</v>
      </c>
      <c r="M11344" s="19" t="str">
        <f>TEXT(A11344,"ММММ")</f>
        <v>Май</v>
      </c>
      <c r="N11344" s="19"/>
    </row>
    <row r="11345" spans="1:14" hidden="1" x14ac:dyDescent="0.3">
      <c r="A11345" s="21" t="s">
        <v>39</v>
      </c>
      <c r="B11345" s="22">
        <v>1.23</v>
      </c>
      <c r="C11345" s="23">
        <v>442150</v>
      </c>
      <c r="D11345" s="22">
        <v>52808</v>
      </c>
      <c r="E11345" s="22">
        <v>48720</v>
      </c>
      <c r="F11345" s="22">
        <v>546</v>
      </c>
      <c r="G11345" s="24">
        <v>3542</v>
      </c>
      <c r="H11345" s="24" t="s">
        <v>258</v>
      </c>
      <c r="I11345" s="24" t="s">
        <v>165</v>
      </c>
      <c r="J11345" s="24" t="s">
        <v>97</v>
      </c>
      <c r="K11345" s="19">
        <f>B11345*$P$40</f>
        <v>36.9</v>
      </c>
      <c r="L11345" s="20">
        <f>C11345*$P$40</f>
        <v>13264500</v>
      </c>
      <c r="M11345" s="19" t="str">
        <f>TEXT(A11345,"ММММ")</f>
        <v>Май</v>
      </c>
      <c r="N11345" s="19"/>
    </row>
    <row r="11346" spans="1:14" x14ac:dyDescent="0.3">
      <c r="A11346" s="37" t="s">
        <v>40</v>
      </c>
      <c r="B11346" s="38">
        <v>1.23</v>
      </c>
      <c r="C11346" s="39">
        <v>434025.46</v>
      </c>
      <c r="D11346" s="38">
        <v>88144.38</v>
      </c>
      <c r="E11346" s="38">
        <v>58121.16</v>
      </c>
      <c r="F11346" s="38">
        <v>30023.22</v>
      </c>
      <c r="G11346" s="26">
        <v>0</v>
      </c>
      <c r="H11346" s="26" t="s">
        <v>258</v>
      </c>
      <c r="I11346" s="26" t="s">
        <v>5</v>
      </c>
      <c r="J11346" s="26" t="s">
        <v>81</v>
      </c>
      <c r="K11346" s="26">
        <f>B11346*$P$40</f>
        <v>36.9</v>
      </c>
      <c r="L11346" s="32">
        <f>C11346*$P$40</f>
        <v>13020763.800000001</v>
      </c>
      <c r="M11346" s="33">
        <f>MONTH(A11346)</f>
        <v>5</v>
      </c>
      <c r="N11346" s="33"/>
    </row>
    <row r="11347" spans="1:14" hidden="1" x14ac:dyDescent="0.3">
      <c r="A11347" s="21" t="s">
        <v>41</v>
      </c>
      <c r="B11347" s="22">
        <v>1.23</v>
      </c>
      <c r="C11347" s="23">
        <v>422281.05</v>
      </c>
      <c r="D11347" s="22">
        <v>183075.44</v>
      </c>
      <c r="E11347" s="22">
        <v>110435.47</v>
      </c>
      <c r="F11347" s="22">
        <v>72639.97</v>
      </c>
      <c r="G11347" s="24">
        <v>0</v>
      </c>
      <c r="H11347" s="24" t="s">
        <v>258</v>
      </c>
      <c r="I11347" s="24" t="s">
        <v>112</v>
      </c>
      <c r="J11347" s="24" t="s">
        <v>58</v>
      </c>
      <c r="K11347" s="19">
        <f>B11347*$P$40</f>
        <v>36.9</v>
      </c>
      <c r="L11347" s="20">
        <f>C11347*$P$40</f>
        <v>12668431.5</v>
      </c>
      <c r="M11347" s="19" t="str">
        <f>TEXT(A11347,"ММММ")</f>
        <v>Апрель</v>
      </c>
      <c r="N11347" s="19"/>
    </row>
    <row r="11348" spans="1:14" hidden="1" x14ac:dyDescent="0.3">
      <c r="A11348" s="16" t="s">
        <v>42</v>
      </c>
      <c r="B11348" s="17">
        <v>1.23</v>
      </c>
      <c r="C11348" s="18">
        <v>413224.5</v>
      </c>
      <c r="D11348" s="17">
        <v>127141.84</v>
      </c>
      <c r="E11348" s="17">
        <v>115949.34</v>
      </c>
      <c r="F11348" s="17">
        <v>11192.5</v>
      </c>
      <c r="G11348" s="19">
        <v>0</v>
      </c>
      <c r="H11348" s="19" t="s">
        <v>258</v>
      </c>
      <c r="I11348" s="19" t="s">
        <v>112</v>
      </c>
      <c r="J11348" s="19" t="s">
        <v>89</v>
      </c>
      <c r="K11348" s="19">
        <f>B11348*$P$40</f>
        <v>36.9</v>
      </c>
      <c r="L11348" s="20">
        <f>C11348*$P$40</f>
        <v>12396735</v>
      </c>
      <c r="M11348" s="19" t="str">
        <f>TEXT(A11348,"ММММ")</f>
        <v>Апрель</v>
      </c>
      <c r="N11348" s="19"/>
    </row>
    <row r="11349" spans="1:14" x14ac:dyDescent="0.3">
      <c r="A11349" s="40" t="s">
        <v>43</v>
      </c>
      <c r="B11349" s="38">
        <v>1.23</v>
      </c>
      <c r="C11349" s="39">
        <v>411928.38</v>
      </c>
      <c r="D11349" s="38">
        <v>57129.47</v>
      </c>
      <c r="E11349" s="38">
        <v>56976.69</v>
      </c>
      <c r="F11349" s="38">
        <v>0</v>
      </c>
      <c r="G11349" s="26">
        <v>152.78</v>
      </c>
      <c r="H11349" s="26" t="s">
        <v>258</v>
      </c>
      <c r="I11349" s="26" t="s">
        <v>5</v>
      </c>
      <c r="J11349" s="26" t="s">
        <v>97</v>
      </c>
      <c r="K11349" s="26">
        <f>B11349*$P$40</f>
        <v>36.9</v>
      </c>
      <c r="L11349" s="32">
        <f>C11349*$P$40</f>
        <v>12357851.4</v>
      </c>
      <c r="M11349" s="33">
        <f t="shared" ref="M11349:M11352" si="1092">MONTH(A11349)</f>
        <v>4</v>
      </c>
      <c r="N11349" s="33"/>
    </row>
    <row r="11350" spans="1:14" x14ac:dyDescent="0.3">
      <c r="A11350" s="37" t="s">
        <v>44</v>
      </c>
      <c r="B11350" s="38">
        <v>1.23</v>
      </c>
      <c r="C11350" s="39">
        <v>404333.75</v>
      </c>
      <c r="D11350" s="38">
        <v>54074.239999999998</v>
      </c>
      <c r="E11350" s="38">
        <v>54049.06</v>
      </c>
      <c r="F11350" s="38">
        <v>25.18</v>
      </c>
      <c r="G11350" s="26">
        <v>0</v>
      </c>
      <c r="H11350" s="26" t="s">
        <v>258</v>
      </c>
      <c r="I11350" s="26" t="s">
        <v>5</v>
      </c>
      <c r="J11350" s="26" t="s">
        <v>97</v>
      </c>
      <c r="K11350" s="26">
        <f>B11350*$P$40</f>
        <v>36.9</v>
      </c>
      <c r="L11350" s="32">
        <f>C11350*$P$40</f>
        <v>12130012.5</v>
      </c>
      <c r="M11350" s="33">
        <f t="shared" si="1092"/>
        <v>4</v>
      </c>
      <c r="N11350" s="33"/>
    </row>
    <row r="11351" spans="1:14" x14ac:dyDescent="0.3">
      <c r="A11351" s="40" t="s">
        <v>45</v>
      </c>
      <c r="B11351" s="41">
        <v>1.23</v>
      </c>
      <c r="C11351" s="42">
        <v>401331.33</v>
      </c>
      <c r="D11351" s="41">
        <v>109036.52</v>
      </c>
      <c r="E11351" s="41">
        <v>108668.74</v>
      </c>
      <c r="F11351" s="41">
        <v>367.78</v>
      </c>
      <c r="G11351" s="43">
        <v>0</v>
      </c>
      <c r="H11351" s="43" t="s">
        <v>258</v>
      </c>
      <c r="I11351" s="43" t="s">
        <v>5</v>
      </c>
      <c r="J11351" s="43" t="s">
        <v>61</v>
      </c>
      <c r="K11351" s="26">
        <f>B11351*$P$40</f>
        <v>36.9</v>
      </c>
      <c r="L11351" s="32">
        <f>C11351*$P$40</f>
        <v>12039939.9</v>
      </c>
      <c r="M11351" s="33">
        <f t="shared" si="1092"/>
        <v>3</v>
      </c>
      <c r="N11351" s="33"/>
    </row>
    <row r="11352" spans="1:14" x14ac:dyDescent="0.3">
      <c r="A11352" s="37" t="s">
        <v>46</v>
      </c>
      <c r="B11352" s="41">
        <v>1.23</v>
      </c>
      <c r="C11352" s="42">
        <v>372516</v>
      </c>
      <c r="D11352" s="41">
        <v>65208.52</v>
      </c>
      <c r="E11352" s="41">
        <v>65208.52</v>
      </c>
      <c r="F11352" s="41">
        <v>0</v>
      </c>
      <c r="G11352" s="43">
        <v>0</v>
      </c>
      <c r="H11352" s="43" t="s">
        <v>258</v>
      </c>
      <c r="I11352" s="43" t="s">
        <v>5</v>
      </c>
      <c r="J11352" s="43" t="s">
        <v>87</v>
      </c>
      <c r="K11352" s="26">
        <f>B11352*$P$40</f>
        <v>36.9</v>
      </c>
      <c r="L11352" s="32">
        <f>C11352*$P$40</f>
        <v>11175480</v>
      </c>
      <c r="M11352" s="33">
        <f t="shared" si="1092"/>
        <v>3</v>
      </c>
      <c r="N11352" s="33"/>
    </row>
    <row r="11353" spans="1:14" hidden="1" x14ac:dyDescent="0.3">
      <c r="A11353" s="21" t="s">
        <v>47</v>
      </c>
      <c r="B11353" s="17">
        <v>1.23</v>
      </c>
      <c r="C11353" s="18">
        <v>369337.81</v>
      </c>
      <c r="D11353" s="17">
        <v>98023.86</v>
      </c>
      <c r="E11353" s="17">
        <v>60609.67</v>
      </c>
      <c r="F11353" s="17">
        <v>37414.19</v>
      </c>
      <c r="G11353" s="19">
        <v>0</v>
      </c>
      <c r="H11353" s="19" t="s">
        <v>258</v>
      </c>
      <c r="I11353" s="19" t="s">
        <v>165</v>
      </c>
      <c r="J11353" s="19" t="s">
        <v>107</v>
      </c>
      <c r="K11353" s="19">
        <f>B11353*$P$40</f>
        <v>36.9</v>
      </c>
      <c r="L11353" s="20">
        <f>C11353*$P$40</f>
        <v>11080134.300000001</v>
      </c>
      <c r="M11353" s="19" t="str">
        <f>TEXT(A11353,"ММММ")</f>
        <v>Март</v>
      </c>
      <c r="N11353" s="19"/>
    </row>
    <row r="11354" spans="1:14" x14ac:dyDescent="0.3">
      <c r="A11354" s="37" t="s">
        <v>48</v>
      </c>
      <c r="B11354" s="41">
        <v>1.23</v>
      </c>
      <c r="C11354" s="42">
        <v>363889.04</v>
      </c>
      <c r="D11354" s="41">
        <v>53934.48</v>
      </c>
      <c r="E11354" s="41">
        <v>51454.09</v>
      </c>
      <c r="F11354" s="41">
        <v>2472.63</v>
      </c>
      <c r="G11354" s="43">
        <v>7.76</v>
      </c>
      <c r="H11354" s="43" t="s">
        <v>258</v>
      </c>
      <c r="I11354" s="43" t="s">
        <v>5</v>
      </c>
      <c r="J11354" s="43" t="s">
        <v>93</v>
      </c>
      <c r="K11354" s="26">
        <f>B11354*$P$40</f>
        <v>36.9</v>
      </c>
      <c r="L11354" s="32">
        <f>C11354*$P$40</f>
        <v>10916671.199999999</v>
      </c>
      <c r="M11354" s="33">
        <f t="shared" ref="M11354:M11355" si="1093">MONTH(A11354)</f>
        <v>3</v>
      </c>
      <c r="N11354" s="33"/>
    </row>
    <row r="11355" spans="1:14" x14ac:dyDescent="0.3">
      <c r="A11355" s="40" t="s">
        <v>49</v>
      </c>
      <c r="B11355" s="38">
        <v>1.23</v>
      </c>
      <c r="C11355" s="39">
        <v>355432.28</v>
      </c>
      <c r="D11355" s="38">
        <v>100715.97</v>
      </c>
      <c r="E11355" s="38">
        <v>100498.19</v>
      </c>
      <c r="F11355" s="38">
        <v>217.78</v>
      </c>
      <c r="G11355" s="26">
        <v>0</v>
      </c>
      <c r="H11355" s="26" t="s">
        <v>258</v>
      </c>
      <c r="I11355" s="26" t="s">
        <v>5</v>
      </c>
      <c r="J11355" s="26" t="s">
        <v>61</v>
      </c>
      <c r="K11355" s="26">
        <f>B11355*$P$40</f>
        <v>36.9</v>
      </c>
      <c r="L11355" s="32">
        <f>C11355*$P$40</f>
        <v>10662968.4</v>
      </c>
      <c r="M11355" s="33">
        <f t="shared" si="1093"/>
        <v>3</v>
      </c>
      <c r="N11355" s="33"/>
    </row>
    <row r="11356" spans="1:14" hidden="1" x14ac:dyDescent="0.3">
      <c r="A11356" s="16" t="s">
        <v>50</v>
      </c>
      <c r="B11356" s="22">
        <v>1.23</v>
      </c>
      <c r="C11356" s="23">
        <v>340345</v>
      </c>
      <c r="D11356" s="22">
        <v>116591</v>
      </c>
      <c r="E11356" s="22">
        <v>90110</v>
      </c>
      <c r="F11356" s="22">
        <v>24929</v>
      </c>
      <c r="G11356" s="24">
        <v>1552</v>
      </c>
      <c r="H11356" s="24" t="s">
        <v>258</v>
      </c>
      <c r="I11356" s="24" t="s">
        <v>165</v>
      </c>
      <c r="J11356" s="24" t="s">
        <v>101</v>
      </c>
      <c r="K11356" s="19">
        <f>B11356*$P$40</f>
        <v>36.9</v>
      </c>
      <c r="L11356" s="20">
        <f>C11356*$P$40</f>
        <v>10210350</v>
      </c>
      <c r="M11356" s="19" t="str">
        <f>TEXT(A11356,"ММММ")</f>
        <v>Февраль</v>
      </c>
      <c r="N11356" s="19"/>
    </row>
    <row r="11357" spans="1:14" hidden="1" x14ac:dyDescent="0.3">
      <c r="A11357" s="21" t="s">
        <v>51</v>
      </c>
      <c r="B11357" s="17">
        <v>1.23</v>
      </c>
      <c r="C11357" s="18">
        <v>329223.21000000002</v>
      </c>
      <c r="D11357" s="17">
        <v>229890.14</v>
      </c>
      <c r="E11357" s="17">
        <v>116527.51</v>
      </c>
      <c r="F11357" s="17">
        <v>113362.63</v>
      </c>
      <c r="G11357" s="19">
        <v>0</v>
      </c>
      <c r="H11357" s="19" t="s">
        <v>259</v>
      </c>
      <c r="I11357" s="19" t="s">
        <v>165</v>
      </c>
      <c r="J11357" s="19" t="s">
        <v>109</v>
      </c>
      <c r="K11357" s="19">
        <f>B11357*$P$40</f>
        <v>36.9</v>
      </c>
      <c r="L11357" s="20">
        <f>C11357*$P$40</f>
        <v>9876696.3000000007</v>
      </c>
      <c r="M11357" s="19" t="str">
        <f>TEXT(A11357,"ММММ")</f>
        <v>Февраль</v>
      </c>
      <c r="N11357" s="19"/>
    </row>
    <row r="11358" spans="1:14" hidden="1" x14ac:dyDescent="0.3">
      <c r="A11358" s="16" t="s">
        <v>52</v>
      </c>
      <c r="B11358" s="17">
        <v>1.23</v>
      </c>
      <c r="C11358" s="18">
        <v>327167.52</v>
      </c>
      <c r="D11358" s="17">
        <v>98631.44</v>
      </c>
      <c r="E11358" s="17">
        <v>52784.9</v>
      </c>
      <c r="F11358" s="17">
        <v>35583.760000000002</v>
      </c>
      <c r="G11358" s="19">
        <v>10262.780000000001</v>
      </c>
      <c r="H11358" s="19" t="s">
        <v>258</v>
      </c>
      <c r="I11358" s="19" t="s">
        <v>112</v>
      </c>
      <c r="J11358" s="19" t="s">
        <v>88</v>
      </c>
      <c r="K11358" s="19">
        <f>B11358*$P$40</f>
        <v>36.9</v>
      </c>
      <c r="L11358" s="20">
        <f>C11358*$P$40</f>
        <v>9815025.6000000015</v>
      </c>
      <c r="M11358" s="19" t="str">
        <f>TEXT(A11358,"ММММ")</f>
        <v>Февраль</v>
      </c>
      <c r="N11358" s="19"/>
    </row>
    <row r="11359" spans="1:14" x14ac:dyDescent="0.3">
      <c r="A11359" s="40" t="s">
        <v>53</v>
      </c>
      <c r="B11359" s="41">
        <v>1.23</v>
      </c>
      <c r="C11359" s="42">
        <v>320058.33</v>
      </c>
      <c r="D11359" s="41">
        <v>80592.91</v>
      </c>
      <c r="E11359" s="41">
        <v>74840.490000000005</v>
      </c>
      <c r="F11359" s="41">
        <v>5752.42</v>
      </c>
      <c r="G11359" s="43">
        <v>0</v>
      </c>
      <c r="H11359" s="43" t="s">
        <v>258</v>
      </c>
      <c r="I11359" s="43" t="s">
        <v>5</v>
      </c>
      <c r="J11359" s="43" t="s">
        <v>89</v>
      </c>
      <c r="K11359" s="26">
        <f>B11359*$P$40</f>
        <v>36.9</v>
      </c>
      <c r="L11359" s="32">
        <f>C11359*$P$40</f>
        <v>9601749.9000000004</v>
      </c>
      <c r="M11359" s="33">
        <f>MONTH(A11359)</f>
        <v>2</v>
      </c>
      <c r="N11359" s="33"/>
    </row>
    <row r="11360" spans="1:14" hidden="1" x14ac:dyDescent="0.3">
      <c r="A11360" s="16" t="s">
        <v>54</v>
      </c>
      <c r="B11360" s="17">
        <v>1.23</v>
      </c>
      <c r="C11360" s="18">
        <v>311363.96999999997</v>
      </c>
      <c r="D11360" s="17">
        <v>118893.4</v>
      </c>
      <c r="E11360" s="17">
        <v>24825.29</v>
      </c>
      <c r="F11360" s="17">
        <v>94068.11</v>
      </c>
      <c r="G11360" s="19">
        <v>0</v>
      </c>
      <c r="H11360" s="19" t="s">
        <v>258</v>
      </c>
      <c r="I11360" s="19" t="s">
        <v>112</v>
      </c>
      <c r="J11360" s="19" t="s">
        <v>88</v>
      </c>
      <c r="K11360" s="19">
        <f>B11360*$P$40</f>
        <v>36.9</v>
      </c>
      <c r="L11360" s="20">
        <f>C11360*$P$40</f>
        <v>9340919.0999999996</v>
      </c>
      <c r="M11360" s="19" t="str">
        <f>TEXT(A11360,"ММММ")</f>
        <v>Январь</v>
      </c>
      <c r="N11360" s="19"/>
    </row>
    <row r="11361" spans="1:14" hidden="1" x14ac:dyDescent="0.3">
      <c r="A11361" s="21" t="s">
        <v>55</v>
      </c>
      <c r="B11361" s="17">
        <v>1.23</v>
      </c>
      <c r="C11361" s="18">
        <v>311068.53999999998</v>
      </c>
      <c r="D11361" s="17">
        <v>97287.73</v>
      </c>
      <c r="E11361" s="17">
        <v>57317.02</v>
      </c>
      <c r="F11361" s="17">
        <v>29525.43</v>
      </c>
      <c r="G11361" s="19">
        <v>10445.280000000001</v>
      </c>
      <c r="H11361" s="19" t="s">
        <v>258</v>
      </c>
      <c r="I11361" s="19" t="s">
        <v>112</v>
      </c>
      <c r="J11361" s="19" t="s">
        <v>107</v>
      </c>
      <c r="K11361" s="19">
        <f>B11361*$P$40</f>
        <v>36.9</v>
      </c>
      <c r="L11361" s="20">
        <f>C11361*$P$40</f>
        <v>9332056.1999999993</v>
      </c>
      <c r="M11361" s="19" t="str">
        <f>TEXT(A11361,"ММММ")</f>
        <v>Январь</v>
      </c>
      <c r="N11361" s="19"/>
    </row>
    <row r="11362" spans="1:14" hidden="1" x14ac:dyDescent="0.3">
      <c r="A11362" s="16" t="s">
        <v>56</v>
      </c>
      <c r="B11362" s="17">
        <v>1.23</v>
      </c>
      <c r="C11362" s="18">
        <v>295766</v>
      </c>
      <c r="D11362" s="17">
        <v>107212</v>
      </c>
      <c r="E11362" s="17">
        <v>81408</v>
      </c>
      <c r="F11362" s="17">
        <v>23870</v>
      </c>
      <c r="G11362" s="19">
        <v>1933</v>
      </c>
      <c r="H11362" s="19" t="s">
        <v>258</v>
      </c>
      <c r="I11362" s="19" t="s">
        <v>165</v>
      </c>
      <c r="J11362" s="19" t="s">
        <v>101</v>
      </c>
      <c r="K11362" s="19">
        <f>B11362*$P$40</f>
        <v>36.9</v>
      </c>
      <c r="L11362" s="20">
        <f>C11362*$P$40</f>
        <v>8872980</v>
      </c>
      <c r="M11362" s="19" t="str">
        <f>TEXT(A11362,"ММММ")</f>
        <v>Январь</v>
      </c>
      <c r="N11362" s="19"/>
    </row>
    <row r="11363" spans="1:14" hidden="1" x14ac:dyDescent="0.3">
      <c r="A11363" s="21" t="s">
        <v>57</v>
      </c>
      <c r="B11363" s="22">
        <v>1.23</v>
      </c>
      <c r="C11363" s="23">
        <v>287688.42</v>
      </c>
      <c r="D11363" s="22">
        <v>115591.23</v>
      </c>
      <c r="E11363" s="22">
        <v>103961.69</v>
      </c>
      <c r="F11363" s="22">
        <v>867.73</v>
      </c>
      <c r="G11363" s="24">
        <v>10761.81</v>
      </c>
      <c r="H11363" s="24" t="s">
        <v>258</v>
      </c>
      <c r="I11363" s="24" t="s">
        <v>112</v>
      </c>
      <c r="J11363" s="24" t="s">
        <v>73</v>
      </c>
      <c r="K11363" s="19">
        <f>B11363*$P$40</f>
        <v>36.9</v>
      </c>
      <c r="L11363" s="20">
        <f>C11363*$P$40</f>
        <v>8630652.5999999996</v>
      </c>
      <c r="M11363" s="19" t="str">
        <f>TEXT(A11363,"ММММ")</f>
        <v>Январь</v>
      </c>
      <c r="N11363" s="19"/>
    </row>
    <row r="11364" spans="1:14" x14ac:dyDescent="0.3">
      <c r="A11364" s="37" t="s">
        <v>4</v>
      </c>
      <c r="B11364" s="38">
        <v>1.23</v>
      </c>
      <c r="C11364" s="39">
        <v>275091.78000000003</v>
      </c>
      <c r="D11364" s="38">
        <v>67938.12</v>
      </c>
      <c r="E11364" s="38">
        <v>62262.05</v>
      </c>
      <c r="F11364" s="38">
        <v>5676.07</v>
      </c>
      <c r="G11364" s="26">
        <v>0</v>
      </c>
      <c r="H11364" s="26" t="s">
        <v>258</v>
      </c>
      <c r="I11364" s="26" t="s">
        <v>5</v>
      </c>
      <c r="J11364" s="26" t="s">
        <v>89</v>
      </c>
      <c r="K11364" s="26">
        <f>B11364*$P$40</f>
        <v>36.9</v>
      </c>
      <c r="L11364" s="32">
        <f>C11364*$P$40</f>
        <v>8252753.4000000004</v>
      </c>
      <c r="M11364" s="33">
        <f>MONTH(A11364)</f>
        <v>12</v>
      </c>
      <c r="N11364" s="33"/>
    </row>
    <row r="11365" spans="1:14" hidden="1" x14ac:dyDescent="0.3">
      <c r="A11365" s="21" t="s">
        <v>7</v>
      </c>
      <c r="B11365" s="22">
        <v>1.23</v>
      </c>
      <c r="C11365" s="23">
        <v>267225.88</v>
      </c>
      <c r="D11365" s="22">
        <v>91455.49</v>
      </c>
      <c r="E11365" s="22">
        <v>84588.68</v>
      </c>
      <c r="F11365" s="22">
        <v>5236.8100000000004</v>
      </c>
      <c r="G11365" s="24">
        <v>1630</v>
      </c>
      <c r="H11365" s="24" t="s">
        <v>258</v>
      </c>
      <c r="I11365" s="24" t="s">
        <v>112</v>
      </c>
      <c r="J11365" s="24" t="s">
        <v>73</v>
      </c>
      <c r="K11365" s="19">
        <f>B11365*$P$40</f>
        <v>36.9</v>
      </c>
      <c r="L11365" s="20">
        <f>C11365*$P$40</f>
        <v>8016776.4000000004</v>
      </c>
      <c r="M11365" s="19" t="str">
        <f>TEXT(A11365,"ММММ")</f>
        <v>Декабрь</v>
      </c>
      <c r="N11365" s="19"/>
    </row>
    <row r="11366" spans="1:14" x14ac:dyDescent="0.3">
      <c r="A11366" s="37" t="s">
        <v>8</v>
      </c>
      <c r="B11366" s="41">
        <v>1.23</v>
      </c>
      <c r="C11366" s="42">
        <v>257307.97</v>
      </c>
      <c r="D11366" s="41">
        <v>56809.87</v>
      </c>
      <c r="E11366" s="41">
        <v>38167.83</v>
      </c>
      <c r="F11366" s="41">
        <v>18294.82</v>
      </c>
      <c r="G11366" s="43">
        <v>347.22</v>
      </c>
      <c r="H11366" s="43" t="s">
        <v>258</v>
      </c>
      <c r="I11366" s="43" t="s">
        <v>5</v>
      </c>
      <c r="J11366" s="43" t="s">
        <v>88</v>
      </c>
      <c r="K11366" s="26">
        <f>B11366*$P$40</f>
        <v>36.9</v>
      </c>
      <c r="L11366" s="32">
        <f>C11366*$P$40</f>
        <v>7719239.0999999996</v>
      </c>
      <c r="M11366" s="33">
        <f t="shared" ref="M11366:M11375" si="1094">MONTH(A11366)</f>
        <v>12</v>
      </c>
      <c r="N11366" s="33"/>
    </row>
    <row r="11367" spans="1:14" x14ac:dyDescent="0.3">
      <c r="A11367" s="40" t="s">
        <v>9</v>
      </c>
      <c r="B11367" s="41">
        <v>1.23</v>
      </c>
      <c r="C11367" s="42">
        <v>257032.99</v>
      </c>
      <c r="D11367" s="41">
        <v>51717.03</v>
      </c>
      <c r="E11367" s="41">
        <v>35990.160000000003</v>
      </c>
      <c r="F11367" s="41">
        <v>15726.87</v>
      </c>
      <c r="G11367" s="43">
        <v>0</v>
      </c>
      <c r="H11367" s="43" t="s">
        <v>258</v>
      </c>
      <c r="I11367" s="43" t="s">
        <v>5</v>
      </c>
      <c r="J11367" s="43" t="s">
        <v>88</v>
      </c>
      <c r="K11367" s="26">
        <f>B11367*$P$40</f>
        <v>36.9</v>
      </c>
      <c r="L11367" s="32">
        <f>C11367*$P$40</f>
        <v>7710989.6999999993</v>
      </c>
      <c r="M11367" s="33">
        <f t="shared" si="1094"/>
        <v>12</v>
      </c>
      <c r="N11367" s="33"/>
    </row>
    <row r="11368" spans="1:14" x14ac:dyDescent="0.3">
      <c r="A11368" s="37" t="s">
        <v>10</v>
      </c>
      <c r="B11368" s="38">
        <v>1.23</v>
      </c>
      <c r="C11368" s="39">
        <v>243265.56</v>
      </c>
      <c r="D11368" s="38">
        <v>54407.98</v>
      </c>
      <c r="E11368" s="38">
        <v>38066.019999999997</v>
      </c>
      <c r="F11368" s="38">
        <v>16341.96</v>
      </c>
      <c r="G11368" s="26">
        <v>0</v>
      </c>
      <c r="H11368" s="26" t="s">
        <v>258</v>
      </c>
      <c r="I11368" s="26" t="s">
        <v>5</v>
      </c>
      <c r="J11368" s="26" t="s">
        <v>88</v>
      </c>
      <c r="K11368" s="26">
        <f>B11368*$P$40</f>
        <v>36.9</v>
      </c>
      <c r="L11368" s="32">
        <f>C11368*$P$40</f>
        <v>7297966.7999999998</v>
      </c>
      <c r="M11368" s="33">
        <f t="shared" si="1094"/>
        <v>11</v>
      </c>
      <c r="N11368" s="33"/>
    </row>
    <row r="11369" spans="1:14" x14ac:dyDescent="0.3">
      <c r="A11369" s="40" t="s">
        <v>11</v>
      </c>
      <c r="B11369" s="38">
        <v>1.23</v>
      </c>
      <c r="C11369" s="39">
        <v>242525.92</v>
      </c>
      <c r="D11369" s="38">
        <v>126083.23</v>
      </c>
      <c r="E11369" s="38">
        <v>25674.73</v>
      </c>
      <c r="F11369" s="38">
        <v>100408.5</v>
      </c>
      <c r="G11369" s="26">
        <v>0</v>
      </c>
      <c r="H11369" s="26" t="s">
        <v>259</v>
      </c>
      <c r="I11369" s="26" t="s">
        <v>5</v>
      </c>
      <c r="J11369" s="26" t="s">
        <v>109</v>
      </c>
      <c r="K11369" s="26">
        <f>B11369*$P$40</f>
        <v>36.9</v>
      </c>
      <c r="L11369" s="32">
        <f>C11369*$P$40</f>
        <v>7275777.6000000006</v>
      </c>
      <c r="M11369" s="33">
        <f t="shared" si="1094"/>
        <v>11</v>
      </c>
      <c r="N11369" s="33"/>
    </row>
    <row r="11370" spans="1:14" x14ac:dyDescent="0.3">
      <c r="A11370" s="37" t="s">
        <v>12</v>
      </c>
      <c r="B11370" s="41">
        <v>1.23</v>
      </c>
      <c r="C11370" s="42">
        <v>241120.74</v>
      </c>
      <c r="D11370" s="41">
        <v>83623.990000000005</v>
      </c>
      <c r="E11370" s="41">
        <v>83231.199999999997</v>
      </c>
      <c r="F11370" s="41">
        <v>392.79</v>
      </c>
      <c r="G11370" s="43">
        <v>0</v>
      </c>
      <c r="H11370" s="43" t="s">
        <v>258</v>
      </c>
      <c r="I11370" s="43" t="s">
        <v>5</v>
      </c>
      <c r="J11370" s="43" t="s">
        <v>94</v>
      </c>
      <c r="K11370" s="26">
        <f>B11370*$P$40</f>
        <v>36.9</v>
      </c>
      <c r="L11370" s="32">
        <f>C11370*$P$40</f>
        <v>7233622.1999999993</v>
      </c>
      <c r="M11370" s="33">
        <f t="shared" si="1094"/>
        <v>11</v>
      </c>
      <c r="N11370" s="33"/>
    </row>
    <row r="11371" spans="1:14" x14ac:dyDescent="0.3">
      <c r="A11371" s="40" t="s">
        <v>13</v>
      </c>
      <c r="B11371" s="41">
        <v>1.23</v>
      </c>
      <c r="C11371" s="42">
        <v>240185.69</v>
      </c>
      <c r="D11371" s="41">
        <v>64382.93</v>
      </c>
      <c r="E11371" s="41">
        <v>45260.21</v>
      </c>
      <c r="F11371" s="41">
        <v>19122.72</v>
      </c>
      <c r="G11371" s="43">
        <v>0</v>
      </c>
      <c r="H11371" s="43" t="s">
        <v>258</v>
      </c>
      <c r="I11371" s="43" t="s">
        <v>5</v>
      </c>
      <c r="J11371" s="43" t="s">
        <v>88</v>
      </c>
      <c r="K11371" s="26">
        <f>B11371*$P$40</f>
        <v>36.9</v>
      </c>
      <c r="L11371" s="32">
        <f>C11371*$P$40</f>
        <v>7205570.7000000002</v>
      </c>
      <c r="M11371" s="33">
        <f t="shared" si="1094"/>
        <v>11</v>
      </c>
      <c r="N11371" s="33"/>
    </row>
    <row r="11372" spans="1:14" x14ac:dyDescent="0.3">
      <c r="A11372" s="37" t="s">
        <v>14</v>
      </c>
      <c r="B11372" s="41">
        <v>1.23</v>
      </c>
      <c r="C11372" s="42">
        <v>238992.24</v>
      </c>
      <c r="D11372" s="41">
        <v>67329.3</v>
      </c>
      <c r="E11372" s="41">
        <v>66273.350000000006</v>
      </c>
      <c r="F11372" s="41">
        <v>1055.95</v>
      </c>
      <c r="G11372" s="43">
        <v>0</v>
      </c>
      <c r="H11372" s="43" t="s">
        <v>258</v>
      </c>
      <c r="I11372" s="43" t="s">
        <v>5</v>
      </c>
      <c r="J11372" s="43" t="s">
        <v>94</v>
      </c>
      <c r="K11372" s="26">
        <f>B11372*$P$40</f>
        <v>36.9</v>
      </c>
      <c r="L11372" s="32">
        <f>C11372*$P$40</f>
        <v>7169767.1999999993</v>
      </c>
      <c r="M11372" s="33">
        <f t="shared" si="1094"/>
        <v>11</v>
      </c>
      <c r="N11372" s="33"/>
    </row>
    <row r="11373" spans="1:14" x14ac:dyDescent="0.3">
      <c r="A11373" s="40" t="s">
        <v>15</v>
      </c>
      <c r="B11373" s="38">
        <v>1.23</v>
      </c>
      <c r="C11373" s="39">
        <v>234070.7</v>
      </c>
      <c r="D11373" s="38">
        <v>81636.45</v>
      </c>
      <c r="E11373" s="38">
        <v>81028.63</v>
      </c>
      <c r="F11373" s="38">
        <v>607.82000000000005</v>
      </c>
      <c r="G11373" s="26">
        <v>0</v>
      </c>
      <c r="H11373" s="26" t="s">
        <v>258</v>
      </c>
      <c r="I11373" s="26" t="s">
        <v>5</v>
      </c>
      <c r="J11373" s="26" t="s">
        <v>94</v>
      </c>
      <c r="K11373" s="26">
        <f>B11373*$P$40</f>
        <v>36.9</v>
      </c>
      <c r="L11373" s="32">
        <f>C11373*$P$40</f>
        <v>7022121</v>
      </c>
      <c r="M11373" s="33">
        <f t="shared" si="1094"/>
        <v>10</v>
      </c>
      <c r="N11373" s="33"/>
    </row>
    <row r="11374" spans="1:14" x14ac:dyDescent="0.3">
      <c r="A11374" s="37" t="s">
        <v>16</v>
      </c>
      <c r="B11374" s="38">
        <v>1.23</v>
      </c>
      <c r="C11374" s="39">
        <v>231777.27</v>
      </c>
      <c r="D11374" s="38">
        <v>54827.73</v>
      </c>
      <c r="E11374" s="38">
        <v>35504.699999999997</v>
      </c>
      <c r="F11374" s="38">
        <v>19323.03</v>
      </c>
      <c r="G11374" s="26">
        <v>0</v>
      </c>
      <c r="H11374" s="26" t="s">
        <v>258</v>
      </c>
      <c r="I11374" s="26" t="s">
        <v>5</v>
      </c>
      <c r="J11374" s="26" t="s">
        <v>88</v>
      </c>
      <c r="K11374" s="26">
        <f>B11374*$P$40</f>
        <v>36.9</v>
      </c>
      <c r="L11374" s="32">
        <f>C11374*$P$40</f>
        <v>6953318.0999999996</v>
      </c>
      <c r="M11374" s="33">
        <f t="shared" si="1094"/>
        <v>10</v>
      </c>
      <c r="N11374" s="33"/>
    </row>
    <row r="11375" spans="1:14" x14ac:dyDescent="0.3">
      <c r="A11375" s="40" t="s">
        <v>17</v>
      </c>
      <c r="B11375" s="41">
        <v>1.23</v>
      </c>
      <c r="C11375" s="42">
        <v>221548.25</v>
      </c>
      <c r="D11375" s="41">
        <v>56837.79</v>
      </c>
      <c r="E11375" s="41">
        <v>37653.910000000003</v>
      </c>
      <c r="F11375" s="41">
        <v>19183.88</v>
      </c>
      <c r="G11375" s="43">
        <v>0</v>
      </c>
      <c r="H11375" s="43" t="s">
        <v>258</v>
      </c>
      <c r="I11375" s="43" t="s">
        <v>5</v>
      </c>
      <c r="J11375" s="43" t="s">
        <v>88</v>
      </c>
      <c r="K11375" s="26">
        <f>B11375*$P$40</f>
        <v>36.9</v>
      </c>
      <c r="L11375" s="32">
        <f>C11375*$P$40</f>
        <v>6646447.5</v>
      </c>
      <c r="M11375" s="33">
        <f t="shared" si="1094"/>
        <v>10</v>
      </c>
      <c r="N11375" s="33"/>
    </row>
    <row r="11376" spans="1:14" hidden="1" x14ac:dyDescent="0.3">
      <c r="A11376" s="16" t="s">
        <v>18</v>
      </c>
      <c r="B11376" s="22">
        <v>1.23</v>
      </c>
      <c r="C11376" s="23">
        <v>220314.55</v>
      </c>
      <c r="D11376" s="22">
        <v>125310.78</v>
      </c>
      <c r="E11376" s="22">
        <v>102547.24</v>
      </c>
      <c r="F11376" s="22">
        <v>17838.96</v>
      </c>
      <c r="G11376" s="24">
        <v>4924.58</v>
      </c>
      <c r="H11376" s="24" t="s">
        <v>258</v>
      </c>
      <c r="I11376" s="24" t="s">
        <v>165</v>
      </c>
      <c r="J11376" s="24" t="s">
        <v>105</v>
      </c>
      <c r="K11376" s="19">
        <f>B11376*$P$40</f>
        <v>36.9</v>
      </c>
      <c r="L11376" s="20">
        <f>C11376*$P$40</f>
        <v>6609436.5</v>
      </c>
      <c r="M11376" s="19" t="str">
        <f>TEXT(A11376,"ММММ")</f>
        <v>Октябрь</v>
      </c>
      <c r="N11376" s="19"/>
    </row>
    <row r="11377" spans="1:14" x14ac:dyDescent="0.3">
      <c r="A11377" s="40" t="s">
        <v>19</v>
      </c>
      <c r="B11377" s="38">
        <v>1.23</v>
      </c>
      <c r="C11377" s="39">
        <v>217581.17</v>
      </c>
      <c r="D11377" s="38">
        <v>49953.39</v>
      </c>
      <c r="E11377" s="38">
        <v>48619.54</v>
      </c>
      <c r="F11377" s="38">
        <v>1333.85</v>
      </c>
      <c r="G11377" s="26">
        <v>0</v>
      </c>
      <c r="H11377" s="26" t="s">
        <v>258</v>
      </c>
      <c r="I11377" s="26" t="s">
        <v>5</v>
      </c>
      <c r="J11377" s="26" t="s">
        <v>94</v>
      </c>
      <c r="K11377" s="26">
        <f>B11377*$P$40</f>
        <v>36.9</v>
      </c>
      <c r="L11377" s="32">
        <f>C11377*$P$40</f>
        <v>6527435.1000000006</v>
      </c>
      <c r="M11377" s="33">
        <f>MONTH(A11377)</f>
        <v>9</v>
      </c>
      <c r="N11377" s="33"/>
    </row>
    <row r="11378" spans="1:14" hidden="1" x14ac:dyDescent="0.3">
      <c r="A11378" s="16" t="s">
        <v>20</v>
      </c>
      <c r="B11378" s="17">
        <v>1.23</v>
      </c>
      <c r="C11378" s="18">
        <v>216330.45</v>
      </c>
      <c r="D11378" s="17">
        <v>134649.92000000001</v>
      </c>
      <c r="E11378" s="17">
        <v>46628.66</v>
      </c>
      <c r="F11378" s="17">
        <v>88021.26</v>
      </c>
      <c r="G11378" s="19">
        <v>0</v>
      </c>
      <c r="H11378" s="19" t="s">
        <v>259</v>
      </c>
      <c r="I11378" s="19" t="s">
        <v>112</v>
      </c>
      <c r="J11378" s="19" t="s">
        <v>109</v>
      </c>
      <c r="K11378" s="19">
        <f>B11378*$P$40</f>
        <v>36.9</v>
      </c>
      <c r="L11378" s="20">
        <f>C11378*$P$40</f>
        <v>6489913.5</v>
      </c>
      <c r="M11378" s="19" t="str">
        <f>TEXT(A11378,"ММММ")</f>
        <v>Сентябрь</v>
      </c>
      <c r="N11378" s="19"/>
    </row>
    <row r="11379" spans="1:14" hidden="1" x14ac:dyDescent="0.3">
      <c r="A11379" s="21" t="s">
        <v>21</v>
      </c>
      <c r="B11379" s="22">
        <v>1.23</v>
      </c>
      <c r="C11379" s="23">
        <v>211279.9</v>
      </c>
      <c r="D11379" s="22">
        <v>96077.86</v>
      </c>
      <c r="E11379" s="22">
        <v>88136.74</v>
      </c>
      <c r="F11379" s="22">
        <v>7448.32</v>
      </c>
      <c r="G11379" s="24">
        <v>492.8</v>
      </c>
      <c r="H11379" s="24" t="s">
        <v>258</v>
      </c>
      <c r="I11379" s="24" t="s">
        <v>165</v>
      </c>
      <c r="J11379" s="24" t="s">
        <v>67</v>
      </c>
      <c r="K11379" s="19">
        <f>B11379*$P$40</f>
        <v>36.9</v>
      </c>
      <c r="L11379" s="20">
        <f>C11379*$P$40</f>
        <v>6338397</v>
      </c>
      <c r="M11379" s="19" t="str">
        <f>TEXT(A11379,"ММММ")</f>
        <v>Сентябрь</v>
      </c>
      <c r="N11379" s="19"/>
    </row>
    <row r="11380" spans="1:14" x14ac:dyDescent="0.3">
      <c r="A11380" s="37" t="s">
        <v>22</v>
      </c>
      <c r="B11380" s="38">
        <v>1.23</v>
      </c>
      <c r="C11380" s="39">
        <v>204396.56</v>
      </c>
      <c r="D11380" s="38">
        <v>42392.17</v>
      </c>
      <c r="E11380" s="38">
        <v>18229.349999999999</v>
      </c>
      <c r="F11380" s="38">
        <v>24162.82</v>
      </c>
      <c r="G11380" s="26">
        <v>0</v>
      </c>
      <c r="H11380" s="26" t="s">
        <v>258</v>
      </c>
      <c r="I11380" s="26" t="s">
        <v>5</v>
      </c>
      <c r="J11380" s="26" t="s">
        <v>88</v>
      </c>
      <c r="K11380" s="26">
        <f>B11380*$P$40</f>
        <v>36.9</v>
      </c>
      <c r="L11380" s="32">
        <f>C11380*$P$40</f>
        <v>6131896.7999999998</v>
      </c>
      <c r="M11380" s="33">
        <f>MONTH(A11380)</f>
        <v>9</v>
      </c>
      <c r="N11380" s="33"/>
    </row>
    <row r="11381" spans="1:14" hidden="1" x14ac:dyDescent="0.3">
      <c r="A11381" s="21" t="s">
        <v>23</v>
      </c>
      <c r="B11381" s="17">
        <v>1.23</v>
      </c>
      <c r="C11381" s="18">
        <v>187293</v>
      </c>
      <c r="D11381" s="17">
        <v>67821</v>
      </c>
      <c r="E11381" s="17">
        <v>64562</v>
      </c>
      <c r="F11381" s="17">
        <v>3227</v>
      </c>
      <c r="G11381" s="19">
        <v>32</v>
      </c>
      <c r="H11381" s="19" t="s">
        <v>258</v>
      </c>
      <c r="I11381" s="19" t="s">
        <v>165</v>
      </c>
      <c r="J11381" s="19" t="s">
        <v>95</v>
      </c>
      <c r="K11381" s="19">
        <f>B11381*$P$40</f>
        <v>36.9</v>
      </c>
      <c r="L11381" s="20">
        <f>C11381*$P$40</f>
        <v>5618790</v>
      </c>
      <c r="M11381" s="19" t="str">
        <f>TEXT(A11381,"ММММ")</f>
        <v>Август</v>
      </c>
      <c r="N11381" s="19"/>
    </row>
    <row r="11382" spans="1:14" x14ac:dyDescent="0.3">
      <c r="A11382" s="37" t="s">
        <v>24</v>
      </c>
      <c r="B11382" s="41">
        <v>1.23</v>
      </c>
      <c r="C11382" s="42">
        <v>178788.49</v>
      </c>
      <c r="D11382" s="41">
        <v>52860.94</v>
      </c>
      <c r="E11382" s="41">
        <v>51856.01</v>
      </c>
      <c r="F11382" s="41">
        <v>1004.93</v>
      </c>
      <c r="G11382" s="43">
        <v>0</v>
      </c>
      <c r="H11382" s="43" t="s">
        <v>258</v>
      </c>
      <c r="I11382" s="43" t="s">
        <v>5</v>
      </c>
      <c r="J11382" s="43" t="s">
        <v>64</v>
      </c>
      <c r="K11382" s="26">
        <f>B11382*$P$40</f>
        <v>36.9</v>
      </c>
      <c r="L11382" s="32">
        <f>C11382*$P$40</f>
        <v>5363654.6999999993</v>
      </c>
      <c r="M11382" s="33">
        <f>MONTH(A11382)</f>
        <v>8</v>
      </c>
      <c r="N11382" s="33"/>
    </row>
    <row r="11383" spans="1:14" hidden="1" x14ac:dyDescent="0.3">
      <c r="A11383" s="21" t="s">
        <v>25</v>
      </c>
      <c r="B11383" s="22">
        <v>1.23</v>
      </c>
      <c r="C11383" s="23">
        <v>174975.95</v>
      </c>
      <c r="D11383" s="22">
        <v>73247.600000000006</v>
      </c>
      <c r="E11383" s="22">
        <v>70290.37</v>
      </c>
      <c r="F11383" s="22">
        <v>2942.03</v>
      </c>
      <c r="G11383" s="24">
        <v>15.2</v>
      </c>
      <c r="H11383" s="24" t="s">
        <v>258</v>
      </c>
      <c r="I11383" s="24" t="s">
        <v>165</v>
      </c>
      <c r="J11383" s="24" t="s">
        <v>67</v>
      </c>
      <c r="K11383" s="19">
        <f>B11383*$P$40</f>
        <v>36.9</v>
      </c>
      <c r="L11383" s="20">
        <f>C11383*$P$40</f>
        <v>5249278.5</v>
      </c>
      <c r="M11383" s="19" t="str">
        <f>TEXT(A11383,"ММММ")</f>
        <v>Август</v>
      </c>
      <c r="N11383" s="19"/>
    </row>
    <row r="11384" spans="1:14" x14ac:dyDescent="0.3">
      <c r="A11384" s="37" t="s">
        <v>26</v>
      </c>
      <c r="B11384" s="38">
        <v>1.23</v>
      </c>
      <c r="C11384" s="39">
        <v>173896.82</v>
      </c>
      <c r="D11384" s="38">
        <v>64127.07</v>
      </c>
      <c r="E11384" s="38">
        <v>62053.65</v>
      </c>
      <c r="F11384" s="38">
        <v>2073.42</v>
      </c>
      <c r="G11384" s="26">
        <v>0</v>
      </c>
      <c r="H11384" s="26" t="s">
        <v>258</v>
      </c>
      <c r="I11384" s="26" t="s">
        <v>5</v>
      </c>
      <c r="J11384" s="26" t="s">
        <v>64</v>
      </c>
      <c r="K11384" s="26">
        <f>B11384*$P$40</f>
        <v>36.9</v>
      </c>
      <c r="L11384" s="32">
        <f>C11384*$P$40</f>
        <v>5216904.6000000006</v>
      </c>
      <c r="M11384" s="33">
        <f>MONTH(A11384)</f>
        <v>8</v>
      </c>
      <c r="N11384" s="33"/>
    </row>
    <row r="11385" spans="1:14" hidden="1" x14ac:dyDescent="0.3">
      <c r="A11385" s="21" t="s">
        <v>27</v>
      </c>
      <c r="B11385" s="17">
        <v>1.23</v>
      </c>
      <c r="C11385" s="18">
        <v>173890.1</v>
      </c>
      <c r="D11385" s="17">
        <v>111968.71</v>
      </c>
      <c r="E11385" s="17">
        <v>27269.38</v>
      </c>
      <c r="F11385" s="17">
        <v>84699.33</v>
      </c>
      <c r="G11385" s="19">
        <v>0</v>
      </c>
      <c r="H11385" s="19" t="s">
        <v>259</v>
      </c>
      <c r="I11385" s="19" t="s">
        <v>112</v>
      </c>
      <c r="J11385" s="19" t="s">
        <v>109</v>
      </c>
      <c r="K11385" s="19">
        <f>B11385*$P$40</f>
        <v>36.9</v>
      </c>
      <c r="L11385" s="20">
        <f>C11385*$P$40</f>
        <v>5216703</v>
      </c>
      <c r="M11385" s="19" t="str">
        <f>TEXT(A11385,"ММММ")</f>
        <v>Август</v>
      </c>
      <c r="N11385" s="19"/>
    </row>
    <row r="11386" spans="1:14" hidden="1" x14ac:dyDescent="0.3">
      <c r="A11386" s="16" t="s">
        <v>28</v>
      </c>
      <c r="B11386" s="22">
        <v>1.23</v>
      </c>
      <c r="C11386" s="23">
        <v>169756.02</v>
      </c>
      <c r="D11386" s="22">
        <v>87514.31</v>
      </c>
      <c r="E11386" s="22">
        <v>84829.31</v>
      </c>
      <c r="F11386" s="22">
        <v>0</v>
      </c>
      <c r="G11386" s="24">
        <v>2685</v>
      </c>
      <c r="H11386" s="24" t="s">
        <v>258</v>
      </c>
      <c r="I11386" s="24" t="s">
        <v>112</v>
      </c>
      <c r="J11386" s="24" t="s">
        <v>62</v>
      </c>
      <c r="K11386" s="19">
        <f>B11386*$P$40</f>
        <v>36.9</v>
      </c>
      <c r="L11386" s="20">
        <f>C11386*$P$40</f>
        <v>5092680.5999999996</v>
      </c>
      <c r="M11386" s="19" t="str">
        <f>TEXT(A11386,"ММММ")</f>
        <v>Июль</v>
      </c>
      <c r="N11386" s="19"/>
    </row>
    <row r="11387" spans="1:14" x14ac:dyDescent="0.3">
      <c r="A11387" s="40" t="s">
        <v>29</v>
      </c>
      <c r="B11387" s="41">
        <v>1.23</v>
      </c>
      <c r="C11387" s="42">
        <v>169118.65</v>
      </c>
      <c r="D11387" s="41">
        <v>47524.63</v>
      </c>
      <c r="E11387" s="41">
        <v>47493.52</v>
      </c>
      <c r="F11387" s="41">
        <v>31.11</v>
      </c>
      <c r="G11387" s="43">
        <v>0</v>
      </c>
      <c r="H11387" s="43" t="s">
        <v>258</v>
      </c>
      <c r="I11387" s="43" t="s">
        <v>5</v>
      </c>
      <c r="J11387" s="43" t="s">
        <v>105</v>
      </c>
      <c r="K11387" s="26">
        <f>B11387*$P$40</f>
        <v>36.9</v>
      </c>
      <c r="L11387" s="32">
        <f>C11387*$P$40</f>
        <v>5073559.5</v>
      </c>
      <c r="M11387" s="33">
        <f>MONTH(A11387)</f>
        <v>7</v>
      </c>
      <c r="N11387" s="33"/>
    </row>
    <row r="11388" spans="1:14" hidden="1" x14ac:dyDescent="0.3">
      <c r="A11388" s="16" t="s">
        <v>30</v>
      </c>
      <c r="B11388" s="17">
        <v>1.23</v>
      </c>
      <c r="C11388" s="18">
        <v>165103</v>
      </c>
      <c r="D11388" s="17">
        <v>98908</v>
      </c>
      <c r="E11388" s="17">
        <v>15934</v>
      </c>
      <c r="F11388" s="17">
        <v>82960</v>
      </c>
      <c r="G11388" s="19">
        <v>14</v>
      </c>
      <c r="H11388" s="19" t="s">
        <v>258</v>
      </c>
      <c r="I11388" s="19" t="s">
        <v>165</v>
      </c>
      <c r="J11388" s="19" t="s">
        <v>66</v>
      </c>
      <c r="K11388" s="19">
        <f>B11388*$P$40</f>
        <v>36.9</v>
      </c>
      <c r="L11388" s="20">
        <f>C11388*$P$40</f>
        <v>4953090</v>
      </c>
      <c r="M11388" s="19" t="str">
        <f>TEXT(A11388,"ММММ")</f>
        <v>Июль</v>
      </c>
      <c r="N11388" s="19"/>
    </row>
    <row r="11389" spans="1:14" hidden="1" x14ac:dyDescent="0.3">
      <c r="A11389" s="21" t="s">
        <v>31</v>
      </c>
      <c r="B11389" s="17">
        <v>1.23</v>
      </c>
      <c r="C11389" s="18">
        <v>160564.92000000001</v>
      </c>
      <c r="D11389" s="17">
        <v>66806.13</v>
      </c>
      <c r="E11389" s="17">
        <v>17993.87</v>
      </c>
      <c r="F11389" s="17">
        <v>48812.26</v>
      </c>
      <c r="G11389" s="19">
        <v>0</v>
      </c>
      <c r="H11389" s="19" t="s">
        <v>259</v>
      </c>
      <c r="I11389" s="19" t="s">
        <v>112</v>
      </c>
      <c r="J11389" s="19" t="s">
        <v>72</v>
      </c>
      <c r="K11389" s="19">
        <f>B11389*$P$40</f>
        <v>36.9</v>
      </c>
      <c r="L11389" s="20">
        <f>C11389*$P$40</f>
        <v>4816947.6000000006</v>
      </c>
      <c r="M11389" s="19" t="str">
        <f>TEXT(A11389,"ММММ")</f>
        <v>Июль</v>
      </c>
      <c r="N11389" s="19"/>
    </row>
    <row r="11390" spans="1:14" hidden="1" x14ac:dyDescent="0.3">
      <c r="A11390" s="16" t="s">
        <v>32</v>
      </c>
      <c r="B11390" s="22">
        <v>1.23</v>
      </c>
      <c r="C11390" s="23">
        <v>152777.16</v>
      </c>
      <c r="D11390" s="22">
        <v>53079.47</v>
      </c>
      <c r="E11390" s="22">
        <v>25243.34</v>
      </c>
      <c r="F11390" s="22">
        <v>23054.74</v>
      </c>
      <c r="G11390" s="24">
        <v>4781.3900000000003</v>
      </c>
      <c r="H11390" s="24" t="s">
        <v>258</v>
      </c>
      <c r="I11390" s="24" t="s">
        <v>112</v>
      </c>
      <c r="J11390" s="24" t="s">
        <v>77</v>
      </c>
      <c r="K11390" s="19">
        <f>B11390*$P$40</f>
        <v>36.9</v>
      </c>
      <c r="L11390" s="20">
        <f>C11390*$P$40</f>
        <v>4583314.8</v>
      </c>
      <c r="M11390" s="19" t="str">
        <f>TEXT(A11390,"ММММ")</f>
        <v>Июнь</v>
      </c>
      <c r="N11390" s="19"/>
    </row>
    <row r="11391" spans="1:14" hidden="1" x14ac:dyDescent="0.3">
      <c r="A11391" s="21" t="s">
        <v>33</v>
      </c>
      <c r="B11391" s="17">
        <v>1.23</v>
      </c>
      <c r="C11391" s="18">
        <v>152206</v>
      </c>
      <c r="D11391" s="17">
        <v>74375</v>
      </c>
      <c r="E11391" s="17">
        <v>58388</v>
      </c>
      <c r="F11391" s="17">
        <v>15987</v>
      </c>
      <c r="G11391" s="19">
        <v>0</v>
      </c>
      <c r="H11391" s="19" t="s">
        <v>258</v>
      </c>
      <c r="I11391" s="19" t="s">
        <v>165</v>
      </c>
      <c r="J11391" s="19" t="s">
        <v>105</v>
      </c>
      <c r="K11391" s="19">
        <f>B11391*$P$40</f>
        <v>36.9</v>
      </c>
      <c r="L11391" s="20">
        <f>C11391*$P$40</f>
        <v>4566180</v>
      </c>
      <c r="M11391" s="19" t="str">
        <f>TEXT(A11391,"ММММ")</f>
        <v>Июнь</v>
      </c>
      <c r="N11391" s="19"/>
    </row>
    <row r="11392" spans="1:14" hidden="1" x14ac:dyDescent="0.3">
      <c r="A11392" s="16" t="s">
        <v>34</v>
      </c>
      <c r="B11392" s="17">
        <v>1.23</v>
      </c>
      <c r="C11392" s="18">
        <v>151751.97</v>
      </c>
      <c r="D11392" s="17">
        <v>50452.38</v>
      </c>
      <c r="E11392" s="17">
        <v>21944.34</v>
      </c>
      <c r="F11392" s="17">
        <v>24593.040000000001</v>
      </c>
      <c r="G11392" s="19">
        <v>3915</v>
      </c>
      <c r="H11392" s="19" t="s">
        <v>258</v>
      </c>
      <c r="I11392" s="19" t="s">
        <v>112</v>
      </c>
      <c r="J11392" s="19" t="s">
        <v>77</v>
      </c>
      <c r="K11392" s="19">
        <f>B11392*$P$40</f>
        <v>36.9</v>
      </c>
      <c r="L11392" s="20">
        <f>C11392*$P$40</f>
        <v>4552559.0999999996</v>
      </c>
      <c r="M11392" s="19" t="str">
        <f>TEXT(A11392,"ММММ")</f>
        <v>Июнь</v>
      </c>
      <c r="N11392" s="19"/>
    </row>
    <row r="11393" spans="1:14" hidden="1" x14ac:dyDescent="0.3">
      <c r="A11393" s="21" t="s">
        <v>35</v>
      </c>
      <c r="B11393" s="17">
        <v>1.23</v>
      </c>
      <c r="C11393" s="18">
        <v>151330.38</v>
      </c>
      <c r="D11393" s="17">
        <v>69356.78</v>
      </c>
      <c r="E11393" s="17">
        <v>43442.45</v>
      </c>
      <c r="F11393" s="17">
        <v>25218.77</v>
      </c>
      <c r="G11393" s="19">
        <v>695.56</v>
      </c>
      <c r="H11393" s="19" t="s">
        <v>258</v>
      </c>
      <c r="I11393" s="19" t="s">
        <v>219</v>
      </c>
      <c r="J11393" s="19" t="s">
        <v>62</v>
      </c>
      <c r="K11393" s="19">
        <f>B11393*$P$40</f>
        <v>36.9</v>
      </c>
      <c r="L11393" s="20">
        <f>C11393*$P$40</f>
        <v>4539911.4000000004</v>
      </c>
      <c r="M11393" s="19" t="str">
        <f>TEXT(A11393,"ММММ")</f>
        <v>Июнь</v>
      </c>
      <c r="N11393" s="19"/>
    </row>
    <row r="11394" spans="1:14" x14ac:dyDescent="0.3">
      <c r="A11394" s="37" t="s">
        <v>36</v>
      </c>
      <c r="B11394" s="38">
        <v>1.23</v>
      </c>
      <c r="C11394" s="39">
        <v>151219.39000000001</v>
      </c>
      <c r="D11394" s="38">
        <v>49921.59</v>
      </c>
      <c r="E11394" s="38">
        <v>46870.06</v>
      </c>
      <c r="F11394" s="38">
        <v>3051.53</v>
      </c>
      <c r="G11394" s="26">
        <v>0</v>
      </c>
      <c r="H11394" s="26" t="s">
        <v>258</v>
      </c>
      <c r="I11394" s="26" t="s">
        <v>5</v>
      </c>
      <c r="J11394" s="26" t="s">
        <v>105</v>
      </c>
      <c r="K11394" s="26">
        <f>B11394*$P$40</f>
        <v>36.9</v>
      </c>
      <c r="L11394" s="32">
        <f>C11394*$P$40</f>
        <v>4536581.7</v>
      </c>
      <c r="M11394" s="33">
        <f>MONTH(A11394)</f>
        <v>5</v>
      </c>
      <c r="N11394" s="33"/>
    </row>
    <row r="11395" spans="1:14" hidden="1" x14ac:dyDescent="0.3">
      <c r="A11395" s="21" t="s">
        <v>37</v>
      </c>
      <c r="B11395" s="22">
        <v>1.23</v>
      </c>
      <c r="C11395" s="23">
        <v>151097.89000000001</v>
      </c>
      <c r="D11395" s="22">
        <v>63457.85</v>
      </c>
      <c r="E11395" s="22">
        <v>58885.96</v>
      </c>
      <c r="F11395" s="22">
        <v>4011.89</v>
      </c>
      <c r="G11395" s="24">
        <v>560</v>
      </c>
      <c r="H11395" s="24" t="s">
        <v>258</v>
      </c>
      <c r="I11395" s="24" t="s">
        <v>165</v>
      </c>
      <c r="J11395" s="24" t="s">
        <v>96</v>
      </c>
      <c r="K11395" s="19">
        <f>B11395*$P$40</f>
        <v>36.9</v>
      </c>
      <c r="L11395" s="20">
        <f>C11395*$P$40</f>
        <v>4532936.7</v>
      </c>
      <c r="M11395" s="19" t="str">
        <f>TEXT(A11395,"ММММ")</f>
        <v>Май</v>
      </c>
      <c r="N11395" s="19"/>
    </row>
    <row r="11396" spans="1:14" hidden="1" x14ac:dyDescent="0.3">
      <c r="A11396" s="16" t="s">
        <v>38</v>
      </c>
      <c r="B11396" s="17">
        <v>1.23</v>
      </c>
      <c r="C11396" s="18">
        <v>141618.19</v>
      </c>
      <c r="D11396" s="17">
        <v>60496.21</v>
      </c>
      <c r="E11396" s="17">
        <v>59561.05</v>
      </c>
      <c r="F11396" s="17">
        <v>935.16</v>
      </c>
      <c r="G11396" s="19">
        <v>0</v>
      </c>
      <c r="H11396" s="19" t="s">
        <v>258</v>
      </c>
      <c r="I11396" s="19" t="s">
        <v>165</v>
      </c>
      <c r="J11396" s="19" t="s">
        <v>96</v>
      </c>
      <c r="K11396" s="19">
        <f>B11396*$P$40</f>
        <v>36.9</v>
      </c>
      <c r="L11396" s="20">
        <f>C11396*$P$40</f>
        <v>4248545.7</v>
      </c>
      <c r="M11396" s="19" t="str">
        <f>TEXT(A11396,"ММММ")</f>
        <v>Май</v>
      </c>
      <c r="N11396" s="19"/>
    </row>
    <row r="11397" spans="1:14" hidden="1" x14ac:dyDescent="0.3">
      <c r="A11397" s="21" t="s">
        <v>39</v>
      </c>
      <c r="B11397" s="22">
        <v>1.23</v>
      </c>
      <c r="C11397" s="23">
        <v>139949.65</v>
      </c>
      <c r="D11397" s="22">
        <v>48541.77</v>
      </c>
      <c r="E11397" s="22">
        <v>19864.060000000001</v>
      </c>
      <c r="F11397" s="22">
        <v>28137.71</v>
      </c>
      <c r="G11397" s="24">
        <v>540</v>
      </c>
      <c r="H11397" s="24" t="s">
        <v>258</v>
      </c>
      <c r="I11397" s="24" t="s">
        <v>165</v>
      </c>
      <c r="J11397" s="24" t="s">
        <v>77</v>
      </c>
      <c r="K11397" s="19">
        <f>B11397*$P$40</f>
        <v>36.9</v>
      </c>
      <c r="L11397" s="20">
        <f>C11397*$P$40</f>
        <v>4198489.5</v>
      </c>
      <c r="M11397" s="19" t="str">
        <f>TEXT(A11397,"ММММ")</f>
        <v>Май</v>
      </c>
      <c r="N11397" s="19"/>
    </row>
    <row r="11398" spans="1:14" hidden="1" x14ac:dyDescent="0.3">
      <c r="A11398" s="16" t="s">
        <v>40</v>
      </c>
      <c r="B11398" s="17">
        <v>1.23</v>
      </c>
      <c r="C11398" s="18">
        <v>134625.32</v>
      </c>
      <c r="D11398" s="17">
        <v>77211</v>
      </c>
      <c r="E11398" s="17">
        <v>48023.13</v>
      </c>
      <c r="F11398" s="17">
        <v>29181.200000000001</v>
      </c>
      <c r="G11398" s="19">
        <v>6.67</v>
      </c>
      <c r="H11398" s="19" t="s">
        <v>258</v>
      </c>
      <c r="I11398" s="19" t="s">
        <v>219</v>
      </c>
      <c r="J11398" s="19" t="s">
        <v>91</v>
      </c>
      <c r="K11398" s="19">
        <f>B11398*$P$40</f>
        <v>36.9</v>
      </c>
      <c r="L11398" s="20">
        <f>C11398*$P$40</f>
        <v>4038759.6</v>
      </c>
      <c r="M11398" s="19" t="str">
        <f>TEXT(A11398,"ММММ")</f>
        <v>Май</v>
      </c>
      <c r="N11398" s="19"/>
    </row>
    <row r="11399" spans="1:14" hidden="1" x14ac:dyDescent="0.3">
      <c r="A11399" s="21" t="s">
        <v>41</v>
      </c>
      <c r="B11399" s="22">
        <v>1.23</v>
      </c>
      <c r="C11399" s="23">
        <v>120612.82</v>
      </c>
      <c r="D11399" s="22">
        <v>69356.89</v>
      </c>
      <c r="E11399" s="22">
        <v>43202.37</v>
      </c>
      <c r="F11399" s="22">
        <v>26151.19</v>
      </c>
      <c r="G11399" s="24">
        <v>3.33</v>
      </c>
      <c r="H11399" s="24" t="s">
        <v>258</v>
      </c>
      <c r="I11399" s="24" t="s">
        <v>219</v>
      </c>
      <c r="J11399" s="24" t="s">
        <v>91</v>
      </c>
      <c r="K11399" s="19">
        <f>B11399*$P$40</f>
        <v>36.9</v>
      </c>
      <c r="L11399" s="20">
        <f>C11399*$P$40</f>
        <v>3618384.6</v>
      </c>
      <c r="M11399" s="19" t="str">
        <f>TEXT(A11399,"ММММ")</f>
        <v>Апрель</v>
      </c>
      <c r="N11399" s="19"/>
    </row>
    <row r="11400" spans="1:14" hidden="1" x14ac:dyDescent="0.3">
      <c r="A11400" s="16" t="s">
        <v>42</v>
      </c>
      <c r="B11400" s="17">
        <v>1.23</v>
      </c>
      <c r="C11400" s="18">
        <v>119606.35</v>
      </c>
      <c r="D11400" s="17">
        <v>61314.95</v>
      </c>
      <c r="E11400" s="17">
        <v>42492.34</v>
      </c>
      <c r="F11400" s="17">
        <v>18822.61</v>
      </c>
      <c r="G11400" s="19">
        <v>0</v>
      </c>
      <c r="H11400" s="19" t="s">
        <v>258</v>
      </c>
      <c r="I11400" s="19" t="s">
        <v>219</v>
      </c>
      <c r="J11400" s="19" t="s">
        <v>91</v>
      </c>
      <c r="K11400" s="19">
        <f>B11400*$P$40</f>
        <v>36.9</v>
      </c>
      <c r="L11400" s="20">
        <f>C11400*$P$40</f>
        <v>3588190.5</v>
      </c>
      <c r="M11400" s="19" t="str">
        <f>TEXT(A11400,"ММММ")</f>
        <v>Апрель</v>
      </c>
      <c r="N11400" s="19"/>
    </row>
    <row r="11401" spans="1:14" hidden="1" x14ac:dyDescent="0.3">
      <c r="A11401" s="21" t="s">
        <v>43</v>
      </c>
      <c r="B11401" s="22">
        <v>1.23</v>
      </c>
      <c r="C11401" s="23">
        <v>118935.46</v>
      </c>
      <c r="D11401" s="22">
        <v>38336.47</v>
      </c>
      <c r="E11401" s="22">
        <v>35482.550000000003</v>
      </c>
      <c r="F11401" s="22">
        <v>2853.92</v>
      </c>
      <c r="G11401" s="24">
        <v>0</v>
      </c>
      <c r="H11401" s="24" t="s">
        <v>258</v>
      </c>
      <c r="I11401" s="24" t="s">
        <v>112</v>
      </c>
      <c r="J11401" s="24" t="s">
        <v>96</v>
      </c>
      <c r="K11401" s="19">
        <f>B11401*$P$40</f>
        <v>36.9</v>
      </c>
      <c r="L11401" s="20">
        <f>C11401*$P$40</f>
        <v>3568063.8000000003</v>
      </c>
      <c r="M11401" s="19" t="str">
        <f>TEXT(A11401,"ММММ")</f>
        <v>Апрель</v>
      </c>
      <c r="N11401" s="19"/>
    </row>
    <row r="11402" spans="1:14" x14ac:dyDescent="0.3">
      <c r="A11402" s="37" t="s">
        <v>44</v>
      </c>
      <c r="B11402" s="38">
        <v>1.23</v>
      </c>
      <c r="C11402" s="39">
        <v>118541.11</v>
      </c>
      <c r="D11402" s="38">
        <v>54298.62</v>
      </c>
      <c r="E11402" s="38">
        <v>52956.4</v>
      </c>
      <c r="F11402" s="38">
        <v>1342.22</v>
      </c>
      <c r="G11402" s="26">
        <v>0</v>
      </c>
      <c r="H11402" s="26" t="s">
        <v>258</v>
      </c>
      <c r="I11402" s="26" t="s">
        <v>5</v>
      </c>
      <c r="J11402" s="26" t="s">
        <v>62</v>
      </c>
      <c r="K11402" s="26">
        <f>B11402*$P$40</f>
        <v>36.9</v>
      </c>
      <c r="L11402" s="32">
        <f>C11402*$P$40</f>
        <v>3556233.3</v>
      </c>
      <c r="M11402" s="33">
        <f>MONTH(A11402)</f>
        <v>4</v>
      </c>
      <c r="N11402" s="33"/>
    </row>
    <row r="11403" spans="1:14" hidden="1" x14ac:dyDescent="0.3">
      <c r="A11403" s="21" t="s">
        <v>45</v>
      </c>
      <c r="B11403" s="17">
        <v>1.23</v>
      </c>
      <c r="C11403" s="18">
        <v>116296.31</v>
      </c>
      <c r="D11403" s="17">
        <v>61364.55</v>
      </c>
      <c r="E11403" s="17">
        <v>59745.31</v>
      </c>
      <c r="F11403" s="17">
        <v>1619.24</v>
      </c>
      <c r="G11403" s="19">
        <v>0</v>
      </c>
      <c r="H11403" s="19" t="s">
        <v>259</v>
      </c>
      <c r="I11403" s="19" t="s">
        <v>112</v>
      </c>
      <c r="J11403" s="19" t="s">
        <v>79</v>
      </c>
      <c r="K11403" s="19">
        <f>B11403*$P$40</f>
        <v>36.9</v>
      </c>
      <c r="L11403" s="20">
        <f>C11403*$P$40</f>
        <v>3488889.3</v>
      </c>
      <c r="M11403" s="19" t="str">
        <f>TEXT(A11403,"ММММ")</f>
        <v>Март</v>
      </c>
      <c r="N11403" s="19"/>
    </row>
    <row r="11404" spans="1:14" x14ac:dyDescent="0.3">
      <c r="A11404" s="37" t="s">
        <v>46</v>
      </c>
      <c r="B11404" s="41">
        <v>1.23</v>
      </c>
      <c r="C11404" s="42">
        <v>115579.5</v>
      </c>
      <c r="D11404" s="41">
        <v>41505.82</v>
      </c>
      <c r="E11404" s="41">
        <v>31488.54</v>
      </c>
      <c r="F11404" s="41">
        <v>10017.280000000001</v>
      </c>
      <c r="G11404" s="43">
        <v>0</v>
      </c>
      <c r="H11404" s="43" t="s">
        <v>258</v>
      </c>
      <c r="I11404" s="43" t="s">
        <v>5</v>
      </c>
      <c r="J11404" s="43" t="s">
        <v>91</v>
      </c>
      <c r="K11404" s="26">
        <f>B11404*$P$40</f>
        <v>36.9</v>
      </c>
      <c r="L11404" s="32">
        <f>C11404*$P$40</f>
        <v>3467385</v>
      </c>
      <c r="M11404" s="33">
        <f>MONTH(A11404)</f>
        <v>3</v>
      </c>
      <c r="N11404" s="33"/>
    </row>
    <row r="11405" spans="1:14" hidden="1" x14ac:dyDescent="0.3">
      <c r="A11405" s="21" t="s">
        <v>47</v>
      </c>
      <c r="B11405" s="17">
        <v>1.23</v>
      </c>
      <c r="C11405" s="18">
        <v>114343.02</v>
      </c>
      <c r="D11405" s="17">
        <v>69804.84</v>
      </c>
      <c r="E11405" s="17">
        <v>69782.740000000005</v>
      </c>
      <c r="F11405" s="17">
        <v>22.1</v>
      </c>
      <c r="G11405" s="19">
        <v>0</v>
      </c>
      <c r="H11405" s="19" t="s">
        <v>259</v>
      </c>
      <c r="I11405" s="19" t="s">
        <v>112</v>
      </c>
      <c r="J11405" s="19" t="s">
        <v>79</v>
      </c>
      <c r="K11405" s="19">
        <f>B11405*$P$40</f>
        <v>36.9</v>
      </c>
      <c r="L11405" s="20">
        <f>C11405*$P$40</f>
        <v>3430290.6</v>
      </c>
      <c r="M11405" s="19" t="str">
        <f>TEXT(A11405,"ММММ")</f>
        <v>Март</v>
      </c>
      <c r="N11405" s="19"/>
    </row>
    <row r="11406" spans="1:14" hidden="1" x14ac:dyDescent="0.3">
      <c r="A11406" s="16" t="s">
        <v>48</v>
      </c>
      <c r="B11406" s="17">
        <v>1.23</v>
      </c>
      <c r="C11406" s="18">
        <v>110155.55</v>
      </c>
      <c r="D11406" s="17">
        <v>38987.769999999997</v>
      </c>
      <c r="E11406" s="17">
        <v>23259.21</v>
      </c>
      <c r="F11406" s="17">
        <v>15711.89</v>
      </c>
      <c r="G11406" s="19">
        <v>16.670000000000002</v>
      </c>
      <c r="H11406" s="19" t="s">
        <v>258</v>
      </c>
      <c r="I11406" s="19" t="s">
        <v>112</v>
      </c>
      <c r="J11406" s="19" t="s">
        <v>91</v>
      </c>
      <c r="K11406" s="19">
        <f>B11406*$P$40</f>
        <v>36.9</v>
      </c>
      <c r="L11406" s="20">
        <f>C11406*$P$40</f>
        <v>3304666.5</v>
      </c>
      <c r="M11406" s="19" t="str">
        <f>TEXT(A11406,"ММММ")</f>
        <v>Март</v>
      </c>
      <c r="N11406" s="19"/>
    </row>
    <row r="11407" spans="1:14" hidden="1" x14ac:dyDescent="0.3">
      <c r="A11407" s="21" t="s">
        <v>49</v>
      </c>
      <c r="B11407" s="17">
        <v>1.23</v>
      </c>
      <c r="C11407" s="18">
        <v>110087.71</v>
      </c>
      <c r="D11407" s="17">
        <v>58236.81</v>
      </c>
      <c r="E11407" s="17">
        <v>58189.62</v>
      </c>
      <c r="F11407" s="17">
        <v>47.19</v>
      </c>
      <c r="G11407" s="19">
        <v>0</v>
      </c>
      <c r="H11407" s="19" t="s">
        <v>259</v>
      </c>
      <c r="I11407" s="19" t="s">
        <v>112</v>
      </c>
      <c r="J11407" s="19" t="s">
        <v>79</v>
      </c>
      <c r="K11407" s="19">
        <f>B11407*$P$40</f>
        <v>36.9</v>
      </c>
      <c r="L11407" s="20">
        <f>C11407*$P$40</f>
        <v>3302631.3000000003</v>
      </c>
      <c r="M11407" s="19" t="str">
        <f>TEXT(A11407,"ММММ")</f>
        <v>Март</v>
      </c>
      <c r="N11407" s="19"/>
    </row>
    <row r="11408" spans="1:14" x14ac:dyDescent="0.3">
      <c r="A11408" s="37" t="s">
        <v>50</v>
      </c>
      <c r="B11408" s="41">
        <v>1.23</v>
      </c>
      <c r="C11408" s="42">
        <v>108457.82</v>
      </c>
      <c r="D11408" s="41">
        <v>48355.65</v>
      </c>
      <c r="E11408" s="41">
        <v>48355.65</v>
      </c>
      <c r="F11408" s="41">
        <v>0</v>
      </c>
      <c r="G11408" s="43">
        <v>0</v>
      </c>
      <c r="H11408" s="43" t="s">
        <v>258</v>
      </c>
      <c r="I11408" s="43" t="s">
        <v>5</v>
      </c>
      <c r="J11408" s="43" t="s">
        <v>62</v>
      </c>
      <c r="K11408" s="26">
        <f>B11408*$P$40</f>
        <v>36.9</v>
      </c>
      <c r="L11408" s="32">
        <f>C11408*$P$40</f>
        <v>3253734.6</v>
      </c>
      <c r="M11408" s="33">
        <f>MONTH(A11408)</f>
        <v>2</v>
      </c>
      <c r="N11408" s="33"/>
    </row>
    <row r="11409" spans="1:14" hidden="1" x14ac:dyDescent="0.3">
      <c r="A11409" s="21" t="s">
        <v>51</v>
      </c>
      <c r="B11409" s="17">
        <v>1.23</v>
      </c>
      <c r="C11409" s="18">
        <v>102915.21</v>
      </c>
      <c r="D11409" s="17">
        <v>54991.92</v>
      </c>
      <c r="E11409" s="17">
        <v>13041.14</v>
      </c>
      <c r="F11409" s="17">
        <v>41950.78</v>
      </c>
      <c r="G11409" s="19">
        <v>0</v>
      </c>
      <c r="H11409" s="19" t="s">
        <v>258</v>
      </c>
      <c r="I11409" s="19" t="s">
        <v>165</v>
      </c>
      <c r="J11409" s="19" t="s">
        <v>80</v>
      </c>
      <c r="K11409" s="19">
        <f>B11409*$P$40</f>
        <v>36.9</v>
      </c>
      <c r="L11409" s="20">
        <f>C11409*$P$40</f>
        <v>3087456.3000000003</v>
      </c>
      <c r="M11409" s="19" t="str">
        <f>TEXT(A11409,"ММММ")</f>
        <v>Февраль</v>
      </c>
      <c r="N11409" s="19"/>
    </row>
    <row r="11410" spans="1:14" hidden="1" x14ac:dyDescent="0.3">
      <c r="A11410" s="16" t="s">
        <v>52</v>
      </c>
      <c r="B11410" s="17">
        <v>1.23</v>
      </c>
      <c r="C11410" s="18">
        <v>102658</v>
      </c>
      <c r="D11410" s="17">
        <v>45769</v>
      </c>
      <c r="E11410" s="17">
        <v>40451</v>
      </c>
      <c r="F11410" s="17">
        <v>5319</v>
      </c>
      <c r="G11410" s="19">
        <v>0</v>
      </c>
      <c r="H11410" s="19" t="s">
        <v>258</v>
      </c>
      <c r="I11410" s="19" t="s">
        <v>165</v>
      </c>
      <c r="J11410" s="19" t="s">
        <v>62</v>
      </c>
      <c r="K11410" s="19">
        <f>B11410*$P$40</f>
        <v>36.9</v>
      </c>
      <c r="L11410" s="20">
        <f>C11410*$P$40</f>
        <v>3079740</v>
      </c>
      <c r="M11410" s="19" t="str">
        <f>TEXT(A11410,"ММММ")</f>
        <v>Февраль</v>
      </c>
      <c r="N11410" s="19"/>
    </row>
    <row r="11411" spans="1:14" x14ac:dyDescent="0.3">
      <c r="A11411" s="40" t="s">
        <v>53</v>
      </c>
      <c r="B11411" s="38">
        <v>1.23</v>
      </c>
      <c r="C11411" s="39">
        <v>95123.62</v>
      </c>
      <c r="D11411" s="38">
        <v>23681.01</v>
      </c>
      <c r="E11411" s="38">
        <v>23222.49</v>
      </c>
      <c r="F11411" s="38">
        <v>458.52</v>
      </c>
      <c r="G11411" s="26">
        <v>0</v>
      </c>
      <c r="H11411" s="26" t="s">
        <v>258</v>
      </c>
      <c r="I11411" s="26" t="s">
        <v>5</v>
      </c>
      <c r="J11411" s="26" t="s">
        <v>6</v>
      </c>
      <c r="K11411" s="26">
        <f>B11411*$P$40</f>
        <v>36.9</v>
      </c>
      <c r="L11411" s="32">
        <f>C11411*$P$40</f>
        <v>2853708.5999999996</v>
      </c>
      <c r="M11411" s="33">
        <f>MONTH(A11411)</f>
        <v>2</v>
      </c>
      <c r="N11411" s="33">
        <f>L11411/K11411</f>
        <v>77336.276422764218</v>
      </c>
    </row>
    <row r="11412" spans="1:14" hidden="1" x14ac:dyDescent="0.3">
      <c r="A11412" s="16" t="s">
        <v>54</v>
      </c>
      <c r="B11412" s="17">
        <v>1.23</v>
      </c>
      <c r="C11412" s="18">
        <v>93887.78</v>
      </c>
      <c r="D11412" s="17">
        <v>35981.94</v>
      </c>
      <c r="E11412" s="17">
        <v>34860.32</v>
      </c>
      <c r="F11412" s="17">
        <v>902.45</v>
      </c>
      <c r="G11412" s="19">
        <v>219.17</v>
      </c>
      <c r="H11412" s="19" t="s">
        <v>258</v>
      </c>
      <c r="I11412" s="19" t="s">
        <v>112</v>
      </c>
      <c r="J11412" s="19" t="s">
        <v>91</v>
      </c>
      <c r="K11412" s="19">
        <f>B11412*$P$40</f>
        <v>36.9</v>
      </c>
      <c r="L11412" s="20">
        <f>C11412*$P$40</f>
        <v>2816633.4</v>
      </c>
      <c r="M11412" s="19" t="str">
        <f>TEXT(A11412,"ММММ")</f>
        <v>Январь</v>
      </c>
      <c r="N11412" s="19"/>
    </row>
    <row r="11413" spans="1:14" x14ac:dyDescent="0.3">
      <c r="A11413" s="40" t="s">
        <v>55</v>
      </c>
      <c r="B11413" s="41">
        <v>1.23</v>
      </c>
      <c r="C11413" s="42">
        <v>87687.64</v>
      </c>
      <c r="D11413" s="41">
        <v>31222.95</v>
      </c>
      <c r="E11413" s="41">
        <v>21335.31</v>
      </c>
      <c r="F11413" s="41">
        <v>9887.64</v>
      </c>
      <c r="G11413" s="43">
        <v>0</v>
      </c>
      <c r="H11413" s="43" t="s">
        <v>258</v>
      </c>
      <c r="I11413" s="43" t="s">
        <v>5</v>
      </c>
      <c r="J11413" s="43" t="s">
        <v>91</v>
      </c>
      <c r="K11413" s="26">
        <f>B11413*$P$40</f>
        <v>36.9</v>
      </c>
      <c r="L11413" s="32">
        <f>C11413*$P$40</f>
        <v>2630629.2000000002</v>
      </c>
      <c r="M11413" s="33">
        <f>MONTH(A11413)</f>
        <v>1</v>
      </c>
      <c r="N11413" s="33"/>
    </row>
    <row r="11414" spans="1:14" hidden="1" x14ac:dyDescent="0.3">
      <c r="A11414" s="16" t="s">
        <v>56</v>
      </c>
      <c r="B11414" s="22">
        <v>1.23</v>
      </c>
      <c r="C11414" s="23">
        <v>85623.78</v>
      </c>
      <c r="D11414" s="22">
        <v>32833.67</v>
      </c>
      <c r="E11414" s="22">
        <v>32833.67</v>
      </c>
      <c r="F11414" s="22">
        <v>0</v>
      </c>
      <c r="G11414" s="24">
        <v>0</v>
      </c>
      <c r="H11414" s="24" t="s">
        <v>258</v>
      </c>
      <c r="I11414" s="24" t="s">
        <v>112</v>
      </c>
      <c r="J11414" s="24" t="s">
        <v>106</v>
      </c>
      <c r="K11414" s="19">
        <f>B11414*$P$40</f>
        <v>36.9</v>
      </c>
      <c r="L11414" s="20">
        <f>C11414*$P$40</f>
        <v>2568713.4</v>
      </c>
      <c r="M11414" s="19" t="str">
        <f>TEXT(A11414,"ММММ")</f>
        <v>Январь</v>
      </c>
      <c r="N11414" s="19"/>
    </row>
    <row r="11415" spans="1:14" hidden="1" x14ac:dyDescent="0.3">
      <c r="A11415" s="21" t="s">
        <v>57</v>
      </c>
      <c r="B11415" s="17">
        <v>1.23</v>
      </c>
      <c r="C11415" s="18">
        <v>84755.36</v>
      </c>
      <c r="D11415" s="17">
        <v>24127.59</v>
      </c>
      <c r="E11415" s="17">
        <v>18779.080000000002</v>
      </c>
      <c r="F11415" s="17">
        <v>5348.51</v>
      </c>
      <c r="G11415" s="19">
        <v>0</v>
      </c>
      <c r="H11415" s="19" t="s">
        <v>258</v>
      </c>
      <c r="I11415" s="19" t="s">
        <v>112</v>
      </c>
      <c r="J11415" s="19" t="s">
        <v>91</v>
      </c>
      <c r="K11415" s="19">
        <f>B11415*$P$40</f>
        <v>36.9</v>
      </c>
      <c r="L11415" s="20">
        <f>C11415*$P$40</f>
        <v>2542660.7999999998</v>
      </c>
      <c r="M11415" s="19" t="str">
        <f>TEXT(A11415,"ММММ")</f>
        <v>Январь</v>
      </c>
      <c r="N11415" s="19"/>
    </row>
    <row r="11416" spans="1:14" hidden="1" x14ac:dyDescent="0.3">
      <c r="A11416" s="16" t="s">
        <v>4</v>
      </c>
      <c r="B11416" s="17">
        <v>1.23</v>
      </c>
      <c r="C11416" s="18">
        <v>81827</v>
      </c>
      <c r="D11416" s="17">
        <v>37274</v>
      </c>
      <c r="E11416" s="17">
        <v>32441</v>
      </c>
      <c r="F11416" s="17">
        <v>4811</v>
      </c>
      <c r="G11416" s="19">
        <v>21</v>
      </c>
      <c r="H11416" s="19" t="s">
        <v>258</v>
      </c>
      <c r="I11416" s="19" t="s">
        <v>165</v>
      </c>
      <c r="J11416" s="19" t="s">
        <v>60</v>
      </c>
      <c r="K11416" s="19">
        <f>B11416*$P$40</f>
        <v>36.9</v>
      </c>
      <c r="L11416" s="20">
        <f>C11416*$P$40</f>
        <v>2454810</v>
      </c>
      <c r="M11416" s="19" t="str">
        <f>TEXT(A11416,"ММММ")</f>
        <v>Декабрь</v>
      </c>
      <c r="N11416" s="19"/>
    </row>
    <row r="11417" spans="1:14" hidden="1" x14ac:dyDescent="0.3">
      <c r="A11417" s="21" t="s">
        <v>7</v>
      </c>
      <c r="B11417" s="22">
        <v>1.23</v>
      </c>
      <c r="C11417" s="23">
        <v>79477.960000000006</v>
      </c>
      <c r="D11417" s="22">
        <v>35996.400000000001</v>
      </c>
      <c r="E11417" s="22">
        <v>35886.49</v>
      </c>
      <c r="F11417" s="22">
        <v>44.63</v>
      </c>
      <c r="G11417" s="24">
        <v>65.28</v>
      </c>
      <c r="H11417" s="24" t="s">
        <v>258</v>
      </c>
      <c r="I11417" s="24" t="s">
        <v>112</v>
      </c>
      <c r="J11417" s="24" t="s">
        <v>104</v>
      </c>
      <c r="K11417" s="19">
        <f>B11417*$P$40</f>
        <v>36.9</v>
      </c>
      <c r="L11417" s="20">
        <f>C11417*$P$40</f>
        <v>2384338.8000000003</v>
      </c>
      <c r="M11417" s="19" t="str">
        <f>TEXT(A11417,"ММММ")</f>
        <v>Декабрь</v>
      </c>
      <c r="N11417" s="19"/>
    </row>
    <row r="11418" spans="1:14" hidden="1" x14ac:dyDescent="0.3">
      <c r="A11418" s="16" t="s">
        <v>8</v>
      </c>
      <c r="B11418" s="22">
        <v>1.23</v>
      </c>
      <c r="C11418" s="23">
        <v>79411.38</v>
      </c>
      <c r="D11418" s="22">
        <v>44513.1</v>
      </c>
      <c r="E11418" s="22">
        <v>35287.480000000003</v>
      </c>
      <c r="F11418" s="22">
        <v>9225.6200000000008</v>
      </c>
      <c r="G11418" s="24">
        <v>0</v>
      </c>
      <c r="H11418" s="24" t="s">
        <v>259</v>
      </c>
      <c r="I11418" s="24" t="s">
        <v>112</v>
      </c>
      <c r="J11418" s="24" t="s">
        <v>102</v>
      </c>
      <c r="K11418" s="19">
        <f>B11418*$P$40</f>
        <v>36.9</v>
      </c>
      <c r="L11418" s="20">
        <f>C11418*$P$40</f>
        <v>2382341.4000000004</v>
      </c>
      <c r="M11418" s="19" t="str">
        <f>TEXT(A11418,"ММММ")</f>
        <v>Декабрь</v>
      </c>
      <c r="N11418" s="19"/>
    </row>
    <row r="11419" spans="1:14" hidden="1" x14ac:dyDescent="0.3">
      <c r="A11419" s="21" t="s">
        <v>9</v>
      </c>
      <c r="B11419" s="22">
        <v>1.23</v>
      </c>
      <c r="C11419" s="23">
        <v>75593.36</v>
      </c>
      <c r="D11419" s="22">
        <v>36235.03</v>
      </c>
      <c r="E11419" s="22">
        <v>10839.29</v>
      </c>
      <c r="F11419" s="22">
        <v>25395.74</v>
      </c>
      <c r="G11419" s="24">
        <v>0</v>
      </c>
      <c r="H11419" s="24" t="s">
        <v>258</v>
      </c>
      <c r="I11419" s="24" t="s">
        <v>112</v>
      </c>
      <c r="J11419" s="24" t="s">
        <v>80</v>
      </c>
      <c r="K11419" s="19">
        <f>B11419*$P$40</f>
        <v>36.9</v>
      </c>
      <c r="L11419" s="20">
        <f>C11419*$P$40</f>
        <v>2267800.7999999998</v>
      </c>
      <c r="M11419" s="19" t="str">
        <f>TEXT(A11419,"ММММ")</f>
        <v>Декабрь</v>
      </c>
      <c r="N11419" s="19"/>
    </row>
    <row r="11420" spans="1:14" x14ac:dyDescent="0.3">
      <c r="A11420" s="37" t="s">
        <v>10</v>
      </c>
      <c r="B11420" s="41">
        <v>1.23</v>
      </c>
      <c r="C11420" s="42">
        <v>71906.75</v>
      </c>
      <c r="D11420" s="41">
        <v>23563.41</v>
      </c>
      <c r="E11420" s="41">
        <v>17661.43</v>
      </c>
      <c r="F11420" s="41">
        <v>5901.98</v>
      </c>
      <c r="G11420" s="43">
        <v>0</v>
      </c>
      <c r="H11420" s="43" t="s">
        <v>258</v>
      </c>
      <c r="I11420" s="43" t="s">
        <v>5</v>
      </c>
      <c r="J11420" s="43" t="s">
        <v>91</v>
      </c>
      <c r="K11420" s="26">
        <f>B11420*$P$40</f>
        <v>36.9</v>
      </c>
      <c r="L11420" s="32">
        <f>C11420*$P$40</f>
        <v>2157202.5</v>
      </c>
      <c r="M11420" s="33">
        <f>MONTH(A11420)</f>
        <v>11</v>
      </c>
      <c r="N11420" s="33"/>
    </row>
    <row r="11421" spans="1:14" hidden="1" x14ac:dyDescent="0.3">
      <c r="A11421" s="21" t="s">
        <v>11</v>
      </c>
      <c r="B11421" s="17">
        <v>1.23</v>
      </c>
      <c r="C11421" s="18">
        <v>71440</v>
      </c>
      <c r="D11421" s="17">
        <v>28097.759999999998</v>
      </c>
      <c r="E11421" s="17">
        <v>28097.759999999998</v>
      </c>
      <c r="F11421" s="17">
        <v>0</v>
      </c>
      <c r="G11421" s="19">
        <v>0</v>
      </c>
      <c r="H11421" s="19" t="s">
        <v>258</v>
      </c>
      <c r="I11421" s="19" t="s">
        <v>112</v>
      </c>
      <c r="J11421" s="19" t="s">
        <v>106</v>
      </c>
      <c r="K11421" s="19">
        <f>B11421*$P$40</f>
        <v>36.9</v>
      </c>
      <c r="L11421" s="20">
        <f>C11421*$P$40</f>
        <v>2143200</v>
      </c>
      <c r="M11421" s="19" t="str">
        <f>TEXT(A11421,"ММММ")</f>
        <v>Ноябрь</v>
      </c>
      <c r="N11421" s="19"/>
    </row>
    <row r="11422" spans="1:14" x14ac:dyDescent="0.3">
      <c r="A11422" s="37" t="s">
        <v>12</v>
      </c>
      <c r="B11422" s="38">
        <v>1.23</v>
      </c>
      <c r="C11422" s="39">
        <v>70132.850000000006</v>
      </c>
      <c r="D11422" s="38">
        <v>23740.41</v>
      </c>
      <c r="E11422" s="38">
        <v>13949.01</v>
      </c>
      <c r="F11422" s="38">
        <v>9791.4</v>
      </c>
      <c r="G11422" s="26">
        <v>0</v>
      </c>
      <c r="H11422" s="26" t="s">
        <v>258</v>
      </c>
      <c r="I11422" s="26" t="s">
        <v>5</v>
      </c>
      <c r="J11422" s="26" t="s">
        <v>91</v>
      </c>
      <c r="K11422" s="26">
        <f>B11422*$P$40</f>
        <v>36.9</v>
      </c>
      <c r="L11422" s="32">
        <f>C11422*$P$40</f>
        <v>2103985.5</v>
      </c>
      <c r="M11422" s="33">
        <f>MONTH(A11422)</f>
        <v>11</v>
      </c>
      <c r="N11422" s="33"/>
    </row>
    <row r="11423" spans="1:14" hidden="1" x14ac:dyDescent="0.3">
      <c r="A11423" s="21" t="s">
        <v>13</v>
      </c>
      <c r="B11423" s="22">
        <v>1.23</v>
      </c>
      <c r="C11423" s="23">
        <v>69593.63</v>
      </c>
      <c r="D11423" s="22">
        <v>22178.65</v>
      </c>
      <c r="E11423" s="22">
        <v>22178.65</v>
      </c>
      <c r="F11423" s="22">
        <v>0</v>
      </c>
      <c r="G11423" s="24">
        <v>0</v>
      </c>
      <c r="H11423" s="24" t="s">
        <v>258</v>
      </c>
      <c r="I11423" s="24" t="s">
        <v>112</v>
      </c>
      <c r="J11423" s="24" t="s">
        <v>106</v>
      </c>
      <c r="K11423" s="19">
        <f>B11423*$P$40</f>
        <v>36.9</v>
      </c>
      <c r="L11423" s="20">
        <f>C11423*$P$40</f>
        <v>2087808.9000000001</v>
      </c>
      <c r="M11423" s="19" t="str">
        <f>TEXT(A11423,"ММММ")</f>
        <v>Ноябрь</v>
      </c>
      <c r="N11423" s="19"/>
    </row>
    <row r="11424" spans="1:14" x14ac:dyDescent="0.3">
      <c r="A11424" s="37" t="s">
        <v>14</v>
      </c>
      <c r="B11424" s="38">
        <v>1.23</v>
      </c>
      <c r="C11424" s="39">
        <v>68499.850000000006</v>
      </c>
      <c r="D11424" s="38">
        <v>17814.28</v>
      </c>
      <c r="E11424" s="38">
        <v>10044.459999999999</v>
      </c>
      <c r="F11424" s="38">
        <v>7769.82</v>
      </c>
      <c r="G11424" s="26">
        <v>0</v>
      </c>
      <c r="H11424" s="26" t="s">
        <v>258</v>
      </c>
      <c r="I11424" s="26" t="s">
        <v>5</v>
      </c>
      <c r="J11424" s="26" t="s">
        <v>91</v>
      </c>
      <c r="K11424" s="26">
        <f>B11424*$P$40</f>
        <v>36.9</v>
      </c>
      <c r="L11424" s="32">
        <f>C11424*$P$40</f>
        <v>2054995.5000000002</v>
      </c>
      <c r="M11424" s="33">
        <f>MONTH(A11424)</f>
        <v>11</v>
      </c>
      <c r="N11424" s="33"/>
    </row>
    <row r="11425" spans="1:14" hidden="1" x14ac:dyDescent="0.3">
      <c r="A11425" s="21" t="s">
        <v>15</v>
      </c>
      <c r="B11425" s="17">
        <v>1.23</v>
      </c>
      <c r="C11425" s="18">
        <v>66616.539999999994</v>
      </c>
      <c r="D11425" s="17">
        <v>39327.050000000003</v>
      </c>
      <c r="E11425" s="17">
        <v>37358.81</v>
      </c>
      <c r="F11425" s="17">
        <v>1968.24</v>
      </c>
      <c r="G11425" s="19">
        <v>0</v>
      </c>
      <c r="H11425" s="19" t="s">
        <v>259</v>
      </c>
      <c r="I11425" s="19" t="s">
        <v>165</v>
      </c>
      <c r="J11425" s="19" t="s">
        <v>102</v>
      </c>
      <c r="K11425" s="19">
        <f>B11425*$P$40</f>
        <v>36.9</v>
      </c>
      <c r="L11425" s="20">
        <f>C11425*$P$40</f>
        <v>1998496.1999999997</v>
      </c>
      <c r="M11425" s="19" t="str">
        <f>TEXT(A11425,"ММММ")</f>
        <v>Октябрь</v>
      </c>
      <c r="N11425" s="19"/>
    </row>
    <row r="11426" spans="1:14" x14ac:dyDescent="0.3">
      <c r="A11426" s="37" t="s">
        <v>16</v>
      </c>
      <c r="B11426" s="38">
        <v>1.23</v>
      </c>
      <c r="C11426" s="39">
        <v>59947.27</v>
      </c>
      <c r="D11426" s="38">
        <v>17192.87</v>
      </c>
      <c r="E11426" s="38">
        <v>17192.87</v>
      </c>
      <c r="F11426" s="38">
        <v>0</v>
      </c>
      <c r="G11426" s="26">
        <v>0</v>
      </c>
      <c r="H11426" s="26" t="s">
        <v>258</v>
      </c>
      <c r="I11426" s="26" t="s">
        <v>5</v>
      </c>
      <c r="J11426" s="26" t="s">
        <v>106</v>
      </c>
      <c r="K11426" s="26">
        <f>B11426*$P$40</f>
        <v>36.9</v>
      </c>
      <c r="L11426" s="32">
        <f>C11426*$P$40</f>
        <v>1798418.0999999999</v>
      </c>
      <c r="M11426" s="33">
        <f t="shared" ref="M11426:M11428" si="1095">MONTH(A11426)</f>
        <v>10</v>
      </c>
      <c r="N11426" s="33"/>
    </row>
    <row r="11427" spans="1:14" x14ac:dyDescent="0.3">
      <c r="A11427" s="40" t="s">
        <v>17</v>
      </c>
      <c r="B11427" s="38">
        <v>1.23</v>
      </c>
      <c r="C11427" s="39">
        <v>57669.71</v>
      </c>
      <c r="D11427" s="38">
        <v>8980.94</v>
      </c>
      <c r="E11427" s="38">
        <v>710</v>
      </c>
      <c r="F11427" s="38">
        <v>8270.94</v>
      </c>
      <c r="G11427" s="26">
        <v>0</v>
      </c>
      <c r="H11427" s="26" t="s">
        <v>259</v>
      </c>
      <c r="I11427" s="26" t="s">
        <v>5</v>
      </c>
      <c r="J11427" s="26" t="s">
        <v>93</v>
      </c>
      <c r="K11427" s="26">
        <f>B11427*$P$40</f>
        <v>36.9</v>
      </c>
      <c r="L11427" s="32">
        <f>C11427*$P$40</f>
        <v>1730091.3</v>
      </c>
      <c r="M11427" s="33">
        <f t="shared" si="1095"/>
        <v>10</v>
      </c>
      <c r="N11427" s="33"/>
    </row>
    <row r="11428" spans="1:14" x14ac:dyDescent="0.3">
      <c r="A11428" s="37" t="s">
        <v>18</v>
      </c>
      <c r="B11428" s="41">
        <v>1.23</v>
      </c>
      <c r="C11428" s="42">
        <v>55560.09</v>
      </c>
      <c r="D11428" s="41">
        <v>17112.740000000002</v>
      </c>
      <c r="E11428" s="41">
        <v>16690.52</v>
      </c>
      <c r="F11428" s="41">
        <v>422.22</v>
      </c>
      <c r="G11428" s="43">
        <v>0</v>
      </c>
      <c r="H11428" s="43" t="s">
        <v>258</v>
      </c>
      <c r="I11428" s="43" t="s">
        <v>5</v>
      </c>
      <c r="J11428" s="43" t="s">
        <v>106</v>
      </c>
      <c r="K11428" s="26">
        <f>B11428*$P$40</f>
        <v>36.9</v>
      </c>
      <c r="L11428" s="32">
        <f>C11428*$P$40</f>
        <v>1666802.7</v>
      </c>
      <c r="M11428" s="33">
        <f t="shared" si="1095"/>
        <v>10</v>
      </c>
      <c r="N11428" s="33"/>
    </row>
    <row r="11429" spans="1:14" hidden="1" x14ac:dyDescent="0.3">
      <c r="A11429" s="21" t="s">
        <v>19</v>
      </c>
      <c r="B11429" s="22">
        <v>1.23</v>
      </c>
      <c r="C11429" s="23">
        <v>54996.69</v>
      </c>
      <c r="D11429" s="22">
        <v>44799.01</v>
      </c>
      <c r="E11429" s="22">
        <v>131.68</v>
      </c>
      <c r="F11429" s="22">
        <v>44667.33</v>
      </c>
      <c r="G11429" s="24">
        <v>0</v>
      </c>
      <c r="H11429" s="24" t="s">
        <v>259</v>
      </c>
      <c r="I11429" s="24" t="s">
        <v>165</v>
      </c>
      <c r="J11429" s="24" t="s">
        <v>93</v>
      </c>
      <c r="K11429" s="19">
        <f>B11429*$P$40</f>
        <v>36.9</v>
      </c>
      <c r="L11429" s="20">
        <f>C11429*$P$40</f>
        <v>1649900.7000000002</v>
      </c>
      <c r="M11429" s="19" t="str">
        <f>TEXT(A11429,"ММММ")</f>
        <v>Сентябрь</v>
      </c>
      <c r="N11429" s="19"/>
    </row>
    <row r="11430" spans="1:14" hidden="1" x14ac:dyDescent="0.3">
      <c r="A11430" s="16" t="s">
        <v>20</v>
      </c>
      <c r="B11430" s="22">
        <v>1.23</v>
      </c>
      <c r="C11430" s="23">
        <v>52514.65</v>
      </c>
      <c r="D11430" s="22">
        <v>30687.37</v>
      </c>
      <c r="E11430" s="22">
        <v>27074.68</v>
      </c>
      <c r="F11430" s="22">
        <v>3612.69</v>
      </c>
      <c r="G11430" s="24">
        <v>0</v>
      </c>
      <c r="H11430" s="24" t="s">
        <v>259</v>
      </c>
      <c r="I11430" s="24" t="s">
        <v>219</v>
      </c>
      <c r="J11430" s="24" t="s">
        <v>70</v>
      </c>
      <c r="K11430" s="19">
        <f>B11430*$P$40</f>
        <v>36.9</v>
      </c>
      <c r="L11430" s="20">
        <f>C11430*$P$40</f>
        <v>1575439.5</v>
      </c>
      <c r="M11430" s="19" t="str">
        <f>TEXT(A11430,"ММММ")</f>
        <v>Сентябрь</v>
      </c>
      <c r="N11430" s="19"/>
    </row>
    <row r="11431" spans="1:14" hidden="1" x14ac:dyDescent="0.3">
      <c r="A11431" s="21" t="s">
        <v>21</v>
      </c>
      <c r="B11431" s="22">
        <v>1.23</v>
      </c>
      <c r="C11431" s="23">
        <v>50943.98</v>
      </c>
      <c r="D11431" s="22">
        <v>38895.870000000003</v>
      </c>
      <c r="E11431" s="22">
        <v>583.94000000000005</v>
      </c>
      <c r="F11431" s="22">
        <v>38311.93</v>
      </c>
      <c r="G11431" s="24">
        <v>0</v>
      </c>
      <c r="H11431" s="24" t="s">
        <v>259</v>
      </c>
      <c r="I11431" s="24" t="s">
        <v>165</v>
      </c>
      <c r="J11431" s="24" t="s">
        <v>100</v>
      </c>
      <c r="K11431" s="19">
        <f>B11431*$P$40</f>
        <v>36.9</v>
      </c>
      <c r="L11431" s="20">
        <f>C11431*$P$40</f>
        <v>1528319.4000000001</v>
      </c>
      <c r="M11431" s="19" t="str">
        <f>TEXT(A11431,"ММММ")</f>
        <v>Сентябрь</v>
      </c>
      <c r="N11431" s="19"/>
    </row>
    <row r="11432" spans="1:14" hidden="1" x14ac:dyDescent="0.3">
      <c r="A11432" s="16" t="s">
        <v>22</v>
      </c>
      <c r="B11432" s="17">
        <v>1.23</v>
      </c>
      <c r="C11432" s="18">
        <v>49843.09</v>
      </c>
      <c r="D11432" s="17">
        <v>15209.84</v>
      </c>
      <c r="E11432" s="17">
        <v>1979.12</v>
      </c>
      <c r="F11432" s="17">
        <v>13230.72</v>
      </c>
      <c r="G11432" s="19">
        <v>0</v>
      </c>
      <c r="H11432" s="19" t="s">
        <v>259</v>
      </c>
      <c r="I11432" s="19" t="s">
        <v>112</v>
      </c>
      <c r="J11432" s="19" t="s">
        <v>93</v>
      </c>
      <c r="K11432" s="19">
        <f>B11432*$P$40</f>
        <v>36.9</v>
      </c>
      <c r="L11432" s="20">
        <f>C11432*$P$40</f>
        <v>1495292.7</v>
      </c>
      <c r="M11432" s="19" t="str">
        <f>TEXT(A11432,"ММММ")</f>
        <v>Сентябрь</v>
      </c>
      <c r="N11432" s="19"/>
    </row>
    <row r="11433" spans="1:14" x14ac:dyDescent="0.3">
      <c r="A11433" s="40" t="s">
        <v>23</v>
      </c>
      <c r="B11433" s="41">
        <v>1.23</v>
      </c>
      <c r="C11433" s="42">
        <v>46949.06</v>
      </c>
      <c r="D11433" s="41">
        <v>18930.09</v>
      </c>
      <c r="E11433" s="41">
        <v>3274.03</v>
      </c>
      <c r="F11433" s="41">
        <v>15656.06</v>
      </c>
      <c r="G11433" s="43">
        <v>0</v>
      </c>
      <c r="H11433" s="43" t="s">
        <v>259</v>
      </c>
      <c r="I11433" s="43" t="s">
        <v>5</v>
      </c>
      <c r="J11433" s="43" t="s">
        <v>69</v>
      </c>
      <c r="K11433" s="26">
        <f>B11433*$P$40</f>
        <v>36.9</v>
      </c>
      <c r="L11433" s="32">
        <f>C11433*$P$40</f>
        <v>1408471.7999999998</v>
      </c>
      <c r="M11433" s="33">
        <f t="shared" ref="M11433:M11434" si="1096">MONTH(A11433)</f>
        <v>8</v>
      </c>
      <c r="N11433" s="33"/>
    </row>
    <row r="11434" spans="1:14" x14ac:dyDescent="0.3">
      <c r="A11434" s="37" t="s">
        <v>24</v>
      </c>
      <c r="B11434" s="41">
        <v>1.23</v>
      </c>
      <c r="C11434" s="42">
        <v>43059.51</v>
      </c>
      <c r="D11434" s="41">
        <v>21798.34</v>
      </c>
      <c r="E11434" s="41">
        <v>21632.95</v>
      </c>
      <c r="F11434" s="41">
        <v>165.39</v>
      </c>
      <c r="G11434" s="43">
        <v>0</v>
      </c>
      <c r="H11434" s="43" t="s">
        <v>259</v>
      </c>
      <c r="I11434" s="43" t="s">
        <v>5</v>
      </c>
      <c r="J11434" s="43" t="s">
        <v>79</v>
      </c>
      <c r="K11434" s="26">
        <f>B11434*$P$40</f>
        <v>36.9</v>
      </c>
      <c r="L11434" s="32">
        <f>C11434*$P$40</f>
        <v>1291785.3</v>
      </c>
      <c r="M11434" s="33">
        <f t="shared" si="1096"/>
        <v>8</v>
      </c>
      <c r="N11434" s="33"/>
    </row>
    <row r="11435" spans="1:14" hidden="1" x14ac:dyDescent="0.3">
      <c r="A11435" s="21" t="s">
        <v>25</v>
      </c>
      <c r="B11435" s="17">
        <v>1.23</v>
      </c>
      <c r="C11435" s="18">
        <v>41381.43</v>
      </c>
      <c r="D11435" s="17">
        <v>29678.65</v>
      </c>
      <c r="E11435" s="17">
        <v>510.07</v>
      </c>
      <c r="F11435" s="17">
        <v>29168.58</v>
      </c>
      <c r="G11435" s="19">
        <v>0</v>
      </c>
      <c r="H11435" s="19" t="s">
        <v>259</v>
      </c>
      <c r="I11435" s="19" t="s">
        <v>165</v>
      </c>
      <c r="J11435" s="19" t="s">
        <v>100</v>
      </c>
      <c r="K11435" s="19">
        <f>B11435*$P$40</f>
        <v>36.9</v>
      </c>
      <c r="L11435" s="20">
        <f>C11435*$P$40</f>
        <v>1241442.8999999999</v>
      </c>
      <c r="M11435" s="19" t="str">
        <f>TEXT(A11435,"ММММ")</f>
        <v>Август</v>
      </c>
      <c r="N11435" s="19"/>
    </row>
    <row r="11436" spans="1:14" x14ac:dyDescent="0.3">
      <c r="A11436" s="37" t="s">
        <v>26</v>
      </c>
      <c r="B11436" s="38">
        <v>1.23</v>
      </c>
      <c r="C11436" s="39">
        <v>38078.07</v>
      </c>
      <c r="D11436" s="38">
        <v>8684.6299999999992</v>
      </c>
      <c r="E11436" s="38">
        <v>8684.6299999999992</v>
      </c>
      <c r="F11436" s="38">
        <v>0</v>
      </c>
      <c r="G11436" s="26">
        <v>0</v>
      </c>
      <c r="H11436" s="26" t="s">
        <v>259</v>
      </c>
      <c r="I11436" s="26" t="s">
        <v>5</v>
      </c>
      <c r="J11436" s="26" t="s">
        <v>79</v>
      </c>
      <c r="K11436" s="26">
        <f>B11436*$P$40</f>
        <v>36.9</v>
      </c>
      <c r="L11436" s="32">
        <f>C11436*$P$40</f>
        <v>1142342.1000000001</v>
      </c>
      <c r="M11436" s="33">
        <f>MONTH(A11436)</f>
        <v>8</v>
      </c>
      <c r="N11436" s="33"/>
    </row>
    <row r="11437" spans="1:14" hidden="1" x14ac:dyDescent="0.3">
      <c r="A11437" s="21" t="s">
        <v>27</v>
      </c>
      <c r="B11437" s="22">
        <v>1.23</v>
      </c>
      <c r="C11437" s="23">
        <v>30803.34</v>
      </c>
      <c r="D11437" s="22">
        <v>22353.93</v>
      </c>
      <c r="E11437" s="22">
        <v>516.54</v>
      </c>
      <c r="F11437" s="22">
        <v>21837.39</v>
      </c>
      <c r="G11437" s="24">
        <v>0</v>
      </c>
      <c r="H11437" s="24" t="s">
        <v>259</v>
      </c>
      <c r="I11437" s="24" t="s">
        <v>165</v>
      </c>
      <c r="J11437" s="24" t="s">
        <v>93</v>
      </c>
      <c r="K11437" s="19">
        <f>B11437*$P$40</f>
        <v>36.9</v>
      </c>
      <c r="L11437" s="20">
        <f>C11437*$P$40</f>
        <v>924100.2</v>
      </c>
      <c r="M11437" s="19" t="str">
        <f>TEXT(A11437,"ММММ")</f>
        <v>Август</v>
      </c>
      <c r="N11437" s="19"/>
    </row>
    <row r="11438" spans="1:14" hidden="1" x14ac:dyDescent="0.3">
      <c r="A11438" s="16" t="s">
        <v>28</v>
      </c>
      <c r="B11438" s="22">
        <v>1.23</v>
      </c>
      <c r="C11438" s="23">
        <v>29765.63</v>
      </c>
      <c r="D11438" s="22">
        <v>22709.62</v>
      </c>
      <c r="E11438" s="22">
        <v>21441.99</v>
      </c>
      <c r="F11438" s="22">
        <v>1267.6300000000001</v>
      </c>
      <c r="G11438" s="24">
        <v>0</v>
      </c>
      <c r="H11438" s="24" t="s">
        <v>259</v>
      </c>
      <c r="I11438" s="24" t="s">
        <v>165</v>
      </c>
      <c r="J11438" s="24" t="s">
        <v>110</v>
      </c>
      <c r="K11438" s="19">
        <f>B11438*$P$40</f>
        <v>36.9</v>
      </c>
      <c r="L11438" s="20">
        <f>C11438*$P$40</f>
        <v>892968.9</v>
      </c>
      <c r="M11438" s="19" t="str">
        <f>TEXT(A11438,"ММММ")</f>
        <v>Июль</v>
      </c>
      <c r="N11438" s="19"/>
    </row>
    <row r="11439" spans="1:14" hidden="1" x14ac:dyDescent="0.3">
      <c r="A11439" s="21" t="s">
        <v>29</v>
      </c>
      <c r="B11439" s="22">
        <v>1.23</v>
      </c>
      <c r="C11439" s="23">
        <v>24969.3</v>
      </c>
      <c r="D11439" s="22">
        <v>17747.37</v>
      </c>
      <c r="E11439" s="22">
        <v>17114.89</v>
      </c>
      <c r="F11439" s="22">
        <v>632.48</v>
      </c>
      <c r="G11439" s="24">
        <v>0</v>
      </c>
      <c r="H11439" s="24" t="s">
        <v>259</v>
      </c>
      <c r="I11439" s="24" t="s">
        <v>165</v>
      </c>
      <c r="J11439" s="24" t="s">
        <v>110</v>
      </c>
      <c r="K11439" s="19">
        <f>B11439*$P$40</f>
        <v>36.9</v>
      </c>
      <c r="L11439" s="20">
        <f>C11439*$P$40</f>
        <v>749079</v>
      </c>
      <c r="M11439" s="19" t="str">
        <f>TEXT(A11439,"ММММ")</f>
        <v>Июль</v>
      </c>
      <c r="N11439" s="19"/>
    </row>
    <row r="11440" spans="1:14" hidden="1" x14ac:dyDescent="0.3">
      <c r="A11440" s="16" t="s">
        <v>30</v>
      </c>
      <c r="B11440" s="17">
        <v>1.23</v>
      </c>
      <c r="C11440" s="18">
        <v>19988.34</v>
      </c>
      <c r="D11440" s="17">
        <v>8592.61</v>
      </c>
      <c r="E11440" s="17">
        <v>6862.17</v>
      </c>
      <c r="F11440" s="17">
        <v>1730.44</v>
      </c>
      <c r="G11440" s="19">
        <v>0</v>
      </c>
      <c r="H11440" s="19" t="s">
        <v>259</v>
      </c>
      <c r="I11440" s="19" t="s">
        <v>112</v>
      </c>
      <c r="J11440" s="19" t="s">
        <v>98</v>
      </c>
      <c r="K11440" s="19">
        <f>B11440*$P$40</f>
        <v>36.9</v>
      </c>
      <c r="L11440" s="20">
        <f>C11440*$P$40</f>
        <v>599650.19999999995</v>
      </c>
      <c r="M11440" s="19" t="str">
        <f>TEXT(A11440,"ММММ")</f>
        <v>Июль</v>
      </c>
      <c r="N11440" s="19"/>
    </row>
    <row r="11441" spans="1:14" x14ac:dyDescent="0.3">
      <c r="A11441" s="40" t="s">
        <v>31</v>
      </c>
      <c r="B11441" s="41">
        <v>1.23</v>
      </c>
      <c r="C11441" s="42">
        <v>19089.36</v>
      </c>
      <c r="D11441" s="41">
        <v>828.81</v>
      </c>
      <c r="E11441" s="41">
        <v>828.81</v>
      </c>
      <c r="F11441" s="41">
        <v>0</v>
      </c>
      <c r="G11441" s="43">
        <v>0</v>
      </c>
      <c r="H11441" s="43" t="s">
        <v>259</v>
      </c>
      <c r="I11441" s="43" t="s">
        <v>5</v>
      </c>
      <c r="J11441" s="43" t="s">
        <v>98</v>
      </c>
      <c r="K11441" s="26">
        <f>B11441*$P$40</f>
        <v>36.9</v>
      </c>
      <c r="L11441" s="32">
        <f>C11441*$P$40</f>
        <v>572680.80000000005</v>
      </c>
      <c r="M11441" s="33">
        <f>MONTH(A11441)</f>
        <v>7</v>
      </c>
      <c r="N11441" s="33"/>
    </row>
    <row r="11442" spans="1:14" hidden="1" x14ac:dyDescent="0.3">
      <c r="A11442" s="16" t="s">
        <v>32</v>
      </c>
      <c r="B11442" s="22">
        <v>1.23</v>
      </c>
      <c r="C11442" s="23">
        <v>18884.099999999999</v>
      </c>
      <c r="D11442" s="22">
        <v>7773.66</v>
      </c>
      <c r="E11442" s="22">
        <v>7773.66</v>
      </c>
      <c r="F11442" s="22">
        <v>0</v>
      </c>
      <c r="G11442" s="24">
        <v>0</v>
      </c>
      <c r="H11442" s="24" t="s">
        <v>259</v>
      </c>
      <c r="I11442" s="24" t="s">
        <v>165</v>
      </c>
      <c r="J11442" s="24" t="s">
        <v>90</v>
      </c>
      <c r="K11442" s="19">
        <f>B11442*$P$40</f>
        <v>36.9</v>
      </c>
      <c r="L11442" s="20">
        <f>C11442*$P$40</f>
        <v>566523</v>
      </c>
      <c r="M11442" s="19" t="str">
        <f>TEXT(A11442,"ММММ")</f>
        <v>Июнь</v>
      </c>
      <c r="N11442" s="19"/>
    </row>
    <row r="11443" spans="1:14" hidden="1" x14ac:dyDescent="0.3">
      <c r="A11443" s="21" t="s">
        <v>33</v>
      </c>
      <c r="B11443" s="22">
        <v>1.23</v>
      </c>
      <c r="C11443" s="23">
        <v>17104.45</v>
      </c>
      <c r="D11443" s="22">
        <v>10517.18</v>
      </c>
      <c r="E11443" s="22">
        <v>10505.41</v>
      </c>
      <c r="F11443" s="22">
        <v>11.77</v>
      </c>
      <c r="G11443" s="24">
        <v>0</v>
      </c>
      <c r="H11443" s="24" t="s">
        <v>259</v>
      </c>
      <c r="I11443" s="24" t="s">
        <v>165</v>
      </c>
      <c r="J11443" s="24" t="s">
        <v>78</v>
      </c>
      <c r="K11443" s="19">
        <f>B11443*$P$40</f>
        <v>36.9</v>
      </c>
      <c r="L11443" s="20">
        <f>C11443*$P$40</f>
        <v>513133.5</v>
      </c>
      <c r="M11443" s="19" t="str">
        <f>TEXT(A11443,"ММММ")</f>
        <v>Июнь</v>
      </c>
      <c r="N11443" s="19"/>
    </row>
    <row r="11444" spans="1:14" hidden="1" x14ac:dyDescent="0.3">
      <c r="A11444" s="16" t="s">
        <v>34</v>
      </c>
      <c r="B11444" s="22">
        <v>1.23</v>
      </c>
      <c r="C11444" s="23">
        <v>16206.87</v>
      </c>
      <c r="D11444" s="22">
        <v>8962.2199999999993</v>
      </c>
      <c r="E11444" s="22">
        <v>1830.5</v>
      </c>
      <c r="F11444" s="22">
        <v>7131.72</v>
      </c>
      <c r="G11444" s="24">
        <v>0</v>
      </c>
      <c r="H11444" s="24" t="s">
        <v>259</v>
      </c>
      <c r="I11444" s="24" t="s">
        <v>112</v>
      </c>
      <c r="J11444" s="24" t="s">
        <v>66</v>
      </c>
      <c r="K11444" s="19">
        <f>B11444*$P$40</f>
        <v>36.9</v>
      </c>
      <c r="L11444" s="20">
        <f>C11444*$P$40</f>
        <v>486206.10000000003</v>
      </c>
      <c r="M11444" s="19" t="str">
        <f>TEXT(A11444,"ММММ")</f>
        <v>Июнь</v>
      </c>
      <c r="N11444" s="19"/>
    </row>
    <row r="11445" spans="1:14" hidden="1" x14ac:dyDescent="0.3">
      <c r="A11445" s="21" t="s">
        <v>35</v>
      </c>
      <c r="B11445" s="17">
        <v>1.23</v>
      </c>
      <c r="C11445" s="18">
        <v>13548.83</v>
      </c>
      <c r="D11445" s="17">
        <v>11218.51</v>
      </c>
      <c r="E11445" s="17">
        <v>1363.58</v>
      </c>
      <c r="F11445" s="17">
        <v>9854.93</v>
      </c>
      <c r="G11445" s="19">
        <v>0</v>
      </c>
      <c r="H11445" s="19" t="s">
        <v>259</v>
      </c>
      <c r="I11445" s="19" t="s">
        <v>165</v>
      </c>
      <c r="J11445" s="19" t="s">
        <v>105</v>
      </c>
      <c r="K11445" s="19">
        <f>B11445*$P$40</f>
        <v>36.9</v>
      </c>
      <c r="L11445" s="20">
        <f>C11445*$P$40</f>
        <v>406464.9</v>
      </c>
      <c r="M11445" s="19" t="str">
        <f>TEXT(A11445,"ММММ")</f>
        <v>Июнь</v>
      </c>
      <c r="N11445" s="19"/>
    </row>
    <row r="11446" spans="1:14" hidden="1" x14ac:dyDescent="0.3">
      <c r="A11446" s="16" t="s">
        <v>36</v>
      </c>
      <c r="B11446" s="17">
        <v>1.23</v>
      </c>
      <c r="C11446" s="18">
        <v>12131.04</v>
      </c>
      <c r="D11446" s="17">
        <v>11484.84</v>
      </c>
      <c r="E11446" s="17">
        <v>5283.46</v>
      </c>
      <c r="F11446" s="17">
        <v>6201.38</v>
      </c>
      <c r="G11446" s="19">
        <v>0</v>
      </c>
      <c r="H11446" s="19" t="s">
        <v>259</v>
      </c>
      <c r="I11446" s="19" t="s">
        <v>219</v>
      </c>
      <c r="J11446" s="19" t="s">
        <v>62</v>
      </c>
      <c r="K11446" s="19">
        <f>B11446*$P$40</f>
        <v>36.9</v>
      </c>
      <c r="L11446" s="20">
        <f>C11446*$P$40</f>
        <v>363931.2</v>
      </c>
      <c r="M11446" s="19" t="str">
        <f>TEXT(A11446,"ММММ")</f>
        <v>Май</v>
      </c>
      <c r="N11446" s="19"/>
    </row>
    <row r="11447" spans="1:14" hidden="1" x14ac:dyDescent="0.3">
      <c r="A11447" s="21" t="s">
        <v>37</v>
      </c>
      <c r="B11447" s="22">
        <v>1.23</v>
      </c>
      <c r="C11447" s="23">
        <v>11754.42</v>
      </c>
      <c r="D11447" s="22">
        <v>5341.28</v>
      </c>
      <c r="E11447" s="22">
        <v>125.41</v>
      </c>
      <c r="F11447" s="22">
        <v>5215.87</v>
      </c>
      <c r="G11447" s="24">
        <v>0</v>
      </c>
      <c r="H11447" s="24" t="s">
        <v>259</v>
      </c>
      <c r="I11447" s="24" t="s">
        <v>165</v>
      </c>
      <c r="J11447" s="24" t="s">
        <v>58</v>
      </c>
      <c r="K11447" s="19">
        <f>B11447*$P$40</f>
        <v>36.9</v>
      </c>
      <c r="L11447" s="20">
        <f>C11447*$P$40</f>
        <v>352632.6</v>
      </c>
      <c r="M11447" s="19" t="str">
        <f>TEXT(A11447,"ММММ")</f>
        <v>Май</v>
      </c>
      <c r="N11447" s="19"/>
    </row>
    <row r="11448" spans="1:14" x14ac:dyDescent="0.3">
      <c r="A11448" s="37" t="s">
        <v>38</v>
      </c>
      <c r="B11448" s="41">
        <v>1.23</v>
      </c>
      <c r="C11448" s="42">
        <v>11727.34</v>
      </c>
      <c r="D11448" s="41">
        <v>5578.97</v>
      </c>
      <c r="E11448" s="41">
        <v>592.32000000000005</v>
      </c>
      <c r="F11448" s="41">
        <v>4986.6499999999996</v>
      </c>
      <c r="G11448" s="43">
        <v>0</v>
      </c>
      <c r="H11448" s="43" t="s">
        <v>259</v>
      </c>
      <c r="I11448" s="43" t="s">
        <v>5</v>
      </c>
      <c r="J11448" s="43" t="s">
        <v>98</v>
      </c>
      <c r="K11448" s="26">
        <f>B11448*$P$40</f>
        <v>36.9</v>
      </c>
      <c r="L11448" s="32">
        <f>C11448*$P$40</f>
        <v>351820.2</v>
      </c>
      <c r="M11448" s="33">
        <f t="shared" ref="M11448:M11449" si="1097">MONTH(A11448)</f>
        <v>5</v>
      </c>
      <c r="N11448" s="33"/>
    </row>
    <row r="11449" spans="1:14" x14ac:dyDescent="0.3">
      <c r="A11449" s="40" t="s">
        <v>39</v>
      </c>
      <c r="B11449" s="38">
        <v>1.23</v>
      </c>
      <c r="C11449" s="39">
        <v>11254.29</v>
      </c>
      <c r="D11449" s="38">
        <v>997.76</v>
      </c>
      <c r="E11449" s="38">
        <v>403.33</v>
      </c>
      <c r="F11449" s="38">
        <v>594.42999999999995</v>
      </c>
      <c r="G11449" s="26">
        <v>0</v>
      </c>
      <c r="H11449" s="26" t="s">
        <v>259</v>
      </c>
      <c r="I11449" s="26" t="s">
        <v>5</v>
      </c>
      <c r="J11449" s="26" t="s">
        <v>66</v>
      </c>
      <c r="K11449" s="26">
        <f>B11449*$P$40</f>
        <v>36.9</v>
      </c>
      <c r="L11449" s="32">
        <f>C11449*$P$40</f>
        <v>337628.7</v>
      </c>
      <c r="M11449" s="33">
        <f t="shared" si="1097"/>
        <v>5</v>
      </c>
      <c r="N11449" s="33"/>
    </row>
    <row r="11450" spans="1:14" hidden="1" x14ac:dyDescent="0.3">
      <c r="A11450" s="16" t="s">
        <v>40</v>
      </c>
      <c r="B11450" s="17">
        <v>1.23</v>
      </c>
      <c r="C11450" s="18">
        <v>11068.68</v>
      </c>
      <c r="D11450" s="17">
        <v>6466.02</v>
      </c>
      <c r="E11450" s="17">
        <v>4096.13</v>
      </c>
      <c r="F11450" s="17">
        <v>2369.89</v>
      </c>
      <c r="G11450" s="19">
        <v>0</v>
      </c>
      <c r="H11450" s="19" t="s">
        <v>259</v>
      </c>
      <c r="I11450" s="19" t="s">
        <v>112</v>
      </c>
      <c r="J11450" s="19" t="s">
        <v>101</v>
      </c>
      <c r="K11450" s="19">
        <f>B11450*$P$40</f>
        <v>36.9</v>
      </c>
      <c r="L11450" s="20">
        <f>C11450*$P$40</f>
        <v>332060.40000000002</v>
      </c>
      <c r="M11450" s="19" t="str">
        <f>TEXT(A11450,"ММММ")</f>
        <v>Май</v>
      </c>
      <c r="N11450" s="19"/>
    </row>
    <row r="11451" spans="1:14" hidden="1" x14ac:dyDescent="0.3">
      <c r="A11451" s="21" t="s">
        <v>41</v>
      </c>
      <c r="B11451" s="17">
        <v>1.23</v>
      </c>
      <c r="C11451" s="18">
        <v>10798.25</v>
      </c>
      <c r="D11451" s="17">
        <v>1888.34</v>
      </c>
      <c r="E11451" s="17">
        <v>293.33</v>
      </c>
      <c r="F11451" s="17">
        <v>1595.01</v>
      </c>
      <c r="G11451" s="19">
        <v>0</v>
      </c>
      <c r="H11451" s="19" t="s">
        <v>259</v>
      </c>
      <c r="I11451" s="19" t="s">
        <v>165</v>
      </c>
      <c r="J11451" s="19" t="s">
        <v>66</v>
      </c>
      <c r="K11451" s="19">
        <f>B11451*$P$40</f>
        <v>36.9</v>
      </c>
      <c r="L11451" s="20">
        <f>C11451*$P$40</f>
        <v>323947.5</v>
      </c>
      <c r="M11451" s="19" t="str">
        <f>TEXT(A11451,"ММММ")</f>
        <v>Апрель</v>
      </c>
      <c r="N11451" s="19"/>
    </row>
    <row r="11452" spans="1:14" hidden="1" x14ac:dyDescent="0.3">
      <c r="A11452" s="16" t="s">
        <v>42</v>
      </c>
      <c r="B11452" s="17">
        <v>1.23</v>
      </c>
      <c r="C11452" s="18">
        <v>10713.61</v>
      </c>
      <c r="D11452" s="17">
        <v>8706.42</v>
      </c>
      <c r="E11452" s="17">
        <v>6217</v>
      </c>
      <c r="F11452" s="17">
        <v>2489.42</v>
      </c>
      <c r="G11452" s="19">
        <v>0</v>
      </c>
      <c r="H11452" s="19" t="s">
        <v>259</v>
      </c>
      <c r="I11452" s="19" t="s">
        <v>219</v>
      </c>
      <c r="J11452" s="19" t="s">
        <v>76</v>
      </c>
      <c r="K11452" s="19">
        <f>B11452*$P$40</f>
        <v>36.9</v>
      </c>
      <c r="L11452" s="20">
        <f>C11452*$P$40</f>
        <v>321408.30000000005</v>
      </c>
      <c r="M11452" s="19" t="str">
        <f>TEXT(A11452,"ММММ")</f>
        <v>Апрель</v>
      </c>
      <c r="N11452" s="19"/>
    </row>
    <row r="11453" spans="1:14" x14ac:dyDescent="0.3">
      <c r="A11453" s="40" t="s">
        <v>43</v>
      </c>
      <c r="B11453" s="38">
        <v>1.23</v>
      </c>
      <c r="C11453" s="39">
        <v>9890.9500000000007</v>
      </c>
      <c r="D11453" s="38">
        <v>990</v>
      </c>
      <c r="E11453" s="38">
        <v>990</v>
      </c>
      <c r="F11453" s="38">
        <v>0</v>
      </c>
      <c r="G11453" s="26">
        <v>0</v>
      </c>
      <c r="H11453" s="26" t="s">
        <v>259</v>
      </c>
      <c r="I11453" s="26" t="s">
        <v>5</v>
      </c>
      <c r="J11453" s="26" t="s">
        <v>75</v>
      </c>
      <c r="K11453" s="26">
        <f>B11453*$P$40</f>
        <v>36.9</v>
      </c>
      <c r="L11453" s="32">
        <f>C11453*$P$40</f>
        <v>296728.5</v>
      </c>
      <c r="M11453" s="33">
        <f>MONTH(A11453)</f>
        <v>4</v>
      </c>
      <c r="N11453" s="33"/>
    </row>
    <row r="11454" spans="1:14" hidden="1" x14ac:dyDescent="0.3">
      <c r="A11454" s="16" t="s">
        <v>44</v>
      </c>
      <c r="B11454" s="17">
        <v>1.23</v>
      </c>
      <c r="C11454" s="18">
        <v>8150.41</v>
      </c>
      <c r="D11454" s="17">
        <v>6454.68</v>
      </c>
      <c r="E11454" s="17">
        <v>382.99</v>
      </c>
      <c r="F11454" s="17">
        <v>6071.69</v>
      </c>
      <c r="G11454" s="19">
        <v>0</v>
      </c>
      <c r="H11454" s="19" t="s">
        <v>259</v>
      </c>
      <c r="I11454" s="19" t="s">
        <v>165</v>
      </c>
      <c r="J11454" s="19" t="s">
        <v>105</v>
      </c>
      <c r="K11454" s="19">
        <f>B11454*$P$40</f>
        <v>36.9</v>
      </c>
      <c r="L11454" s="20">
        <f>C11454*$P$40</f>
        <v>244512.3</v>
      </c>
      <c r="M11454" s="19" t="str">
        <f>TEXT(A11454,"ММММ")</f>
        <v>Апрель</v>
      </c>
      <c r="N11454" s="19"/>
    </row>
    <row r="11455" spans="1:14" hidden="1" x14ac:dyDescent="0.3">
      <c r="A11455" s="21" t="s">
        <v>45</v>
      </c>
      <c r="B11455" s="17">
        <v>1.23</v>
      </c>
      <c r="C11455" s="18">
        <v>8098.83</v>
      </c>
      <c r="D11455" s="17">
        <v>6543.82</v>
      </c>
      <c r="E11455" s="17">
        <v>1153.33</v>
      </c>
      <c r="F11455" s="17">
        <v>5390.49</v>
      </c>
      <c r="G11455" s="19">
        <v>0</v>
      </c>
      <c r="H11455" s="19" t="s">
        <v>259</v>
      </c>
      <c r="I11455" s="19" t="s">
        <v>112</v>
      </c>
      <c r="J11455" s="19" t="s">
        <v>105</v>
      </c>
      <c r="K11455" s="19">
        <f>B11455*$P$40</f>
        <v>36.9</v>
      </c>
      <c r="L11455" s="20">
        <f>C11455*$P$40</f>
        <v>242964.9</v>
      </c>
      <c r="M11455" s="19" t="str">
        <f>TEXT(A11455,"ММММ")</f>
        <v>Март</v>
      </c>
      <c r="N11455" s="19"/>
    </row>
    <row r="11456" spans="1:14" x14ac:dyDescent="0.3">
      <c r="A11456" s="37" t="s">
        <v>46</v>
      </c>
      <c r="B11456" s="41">
        <v>1.23</v>
      </c>
      <c r="C11456" s="42">
        <v>7731.85</v>
      </c>
      <c r="D11456" s="41">
        <v>3055.21</v>
      </c>
      <c r="E11456" s="41">
        <v>1228.95</v>
      </c>
      <c r="F11456" s="41">
        <v>1826.26</v>
      </c>
      <c r="G11456" s="43">
        <v>0</v>
      </c>
      <c r="H11456" s="43" t="s">
        <v>259</v>
      </c>
      <c r="I11456" s="43" t="s">
        <v>5</v>
      </c>
      <c r="J11456" s="43" t="s">
        <v>83</v>
      </c>
      <c r="K11456" s="26">
        <f>B11456*$P$40</f>
        <v>36.9</v>
      </c>
      <c r="L11456" s="32">
        <f>C11456*$P$40</f>
        <v>231955.5</v>
      </c>
      <c r="M11456" s="33">
        <f>MONTH(A11456)</f>
        <v>3</v>
      </c>
      <c r="N11456" s="33"/>
    </row>
    <row r="11457" spans="1:14" hidden="1" x14ac:dyDescent="0.3">
      <c r="A11457" s="21" t="s">
        <v>47</v>
      </c>
      <c r="B11457" s="22">
        <v>1.23</v>
      </c>
      <c r="C11457" s="23">
        <v>7457.89</v>
      </c>
      <c r="D11457" s="22">
        <v>3685.23</v>
      </c>
      <c r="E11457" s="22">
        <v>408.25</v>
      </c>
      <c r="F11457" s="22">
        <v>3276.98</v>
      </c>
      <c r="G11457" s="24">
        <v>0</v>
      </c>
      <c r="H11457" s="24" t="s">
        <v>259</v>
      </c>
      <c r="I11457" s="24" t="s">
        <v>112</v>
      </c>
      <c r="J11457" s="24" t="s">
        <v>67</v>
      </c>
      <c r="K11457" s="19">
        <f>B11457*$P$40</f>
        <v>36.9</v>
      </c>
      <c r="L11457" s="20">
        <f>C11457*$P$40</f>
        <v>223736.7</v>
      </c>
      <c r="M11457" s="19" t="str">
        <f>TEXT(A11457,"ММММ")</f>
        <v>Март</v>
      </c>
      <c r="N11457" s="19"/>
    </row>
    <row r="11458" spans="1:14" hidden="1" x14ac:dyDescent="0.3">
      <c r="A11458" s="16" t="s">
        <v>48</v>
      </c>
      <c r="B11458" s="17">
        <v>1.23</v>
      </c>
      <c r="C11458" s="18">
        <v>7288.58</v>
      </c>
      <c r="D11458" s="17">
        <v>6858.97</v>
      </c>
      <c r="E11458" s="17">
        <v>3581.4</v>
      </c>
      <c r="F11458" s="17">
        <v>3277.57</v>
      </c>
      <c r="G11458" s="19">
        <v>0</v>
      </c>
      <c r="H11458" s="19" t="s">
        <v>259</v>
      </c>
      <c r="I11458" s="19" t="s">
        <v>219</v>
      </c>
      <c r="J11458" s="19" t="s">
        <v>62</v>
      </c>
      <c r="K11458" s="19">
        <f>B11458*$P$40</f>
        <v>36.9</v>
      </c>
      <c r="L11458" s="20">
        <f>C11458*$P$40</f>
        <v>218657.4</v>
      </c>
      <c r="M11458" s="19" t="str">
        <f>TEXT(A11458,"ММММ")</f>
        <v>Март</v>
      </c>
      <c r="N11458" s="19"/>
    </row>
    <row r="11459" spans="1:14" x14ac:dyDescent="0.3">
      <c r="A11459" s="40" t="s">
        <v>49</v>
      </c>
      <c r="B11459" s="41">
        <v>1.23</v>
      </c>
      <c r="C11459" s="42">
        <v>7148.26</v>
      </c>
      <c r="D11459" s="41">
        <v>2114.7600000000002</v>
      </c>
      <c r="E11459" s="41">
        <v>326.67</v>
      </c>
      <c r="F11459" s="41">
        <v>1788.09</v>
      </c>
      <c r="G11459" s="43">
        <v>0</v>
      </c>
      <c r="H11459" s="43" t="s">
        <v>259</v>
      </c>
      <c r="I11459" s="43" t="s">
        <v>5</v>
      </c>
      <c r="J11459" s="43" t="s">
        <v>83</v>
      </c>
      <c r="K11459" s="26">
        <f>B11459*$P$40</f>
        <v>36.9</v>
      </c>
      <c r="L11459" s="32">
        <f>C11459*$P$40</f>
        <v>214447.80000000002</v>
      </c>
      <c r="M11459" s="33">
        <f>MONTH(A11459)</f>
        <v>3</v>
      </c>
      <c r="N11459" s="33"/>
    </row>
    <row r="11460" spans="1:14" hidden="1" x14ac:dyDescent="0.3">
      <c r="A11460" s="16" t="s">
        <v>50</v>
      </c>
      <c r="B11460" s="17">
        <v>1.23</v>
      </c>
      <c r="C11460" s="18">
        <v>7117.91</v>
      </c>
      <c r="D11460" s="17">
        <v>6507.19</v>
      </c>
      <c r="E11460" s="17">
        <v>6502.36</v>
      </c>
      <c r="F11460" s="17">
        <v>4.83</v>
      </c>
      <c r="G11460" s="19">
        <v>0</v>
      </c>
      <c r="H11460" s="19" t="s">
        <v>259</v>
      </c>
      <c r="I11460" s="19" t="s">
        <v>112</v>
      </c>
      <c r="J11460" s="19" t="s">
        <v>61</v>
      </c>
      <c r="K11460" s="19">
        <f>B11460*$P$40</f>
        <v>36.9</v>
      </c>
      <c r="L11460" s="20">
        <f>C11460*$P$40</f>
        <v>213537.3</v>
      </c>
      <c r="M11460" s="19" t="str">
        <f>TEXT(A11460,"ММММ")</f>
        <v>Февраль</v>
      </c>
      <c r="N11460" s="19"/>
    </row>
    <row r="11461" spans="1:14" hidden="1" x14ac:dyDescent="0.3">
      <c r="A11461" s="21" t="s">
        <v>51</v>
      </c>
      <c r="B11461" s="22">
        <v>1.23</v>
      </c>
      <c r="C11461" s="23">
        <v>6734.06</v>
      </c>
      <c r="D11461" s="22">
        <v>5457.26</v>
      </c>
      <c r="E11461" s="22">
        <v>892.77</v>
      </c>
      <c r="F11461" s="22">
        <v>4564.49</v>
      </c>
      <c r="G11461" s="24">
        <v>0</v>
      </c>
      <c r="H11461" s="24" t="s">
        <v>259</v>
      </c>
      <c r="I11461" s="24" t="s">
        <v>112</v>
      </c>
      <c r="J11461" s="24" t="s">
        <v>105</v>
      </c>
      <c r="K11461" s="19">
        <f>B11461*$P$40</f>
        <v>36.9</v>
      </c>
      <c r="L11461" s="20">
        <f>C11461*$P$40</f>
        <v>202021.80000000002</v>
      </c>
      <c r="M11461" s="19" t="str">
        <f>TEXT(A11461,"ММММ")</f>
        <v>Февраль</v>
      </c>
      <c r="N11461" s="19"/>
    </row>
    <row r="11462" spans="1:14" hidden="1" x14ac:dyDescent="0.3">
      <c r="A11462" s="16" t="s">
        <v>52</v>
      </c>
      <c r="B11462" s="17">
        <v>1.23</v>
      </c>
      <c r="C11462" s="18">
        <v>6650.92</v>
      </c>
      <c r="D11462" s="17">
        <v>3170.32</v>
      </c>
      <c r="E11462" s="17">
        <v>1382.53</v>
      </c>
      <c r="F11462" s="17">
        <v>1787.79</v>
      </c>
      <c r="G11462" s="19">
        <v>0</v>
      </c>
      <c r="H11462" s="19" t="s">
        <v>259</v>
      </c>
      <c r="I11462" s="19" t="s">
        <v>112</v>
      </c>
      <c r="J11462" s="19" t="s">
        <v>95</v>
      </c>
      <c r="K11462" s="19">
        <f>B11462*$P$40</f>
        <v>36.9</v>
      </c>
      <c r="L11462" s="20">
        <f>C11462*$P$40</f>
        <v>199527.6</v>
      </c>
      <c r="M11462" s="19" t="str">
        <f>TEXT(A11462,"ММММ")</f>
        <v>Февраль</v>
      </c>
      <c r="N11462" s="19"/>
    </row>
    <row r="11463" spans="1:14" x14ac:dyDescent="0.3">
      <c r="A11463" s="40" t="s">
        <v>53</v>
      </c>
      <c r="B11463" s="41">
        <v>1.23</v>
      </c>
      <c r="C11463" s="42">
        <v>6492.79</v>
      </c>
      <c r="D11463" s="41">
        <v>2227.21</v>
      </c>
      <c r="E11463" s="41">
        <v>915.26</v>
      </c>
      <c r="F11463" s="41">
        <v>1311.95</v>
      </c>
      <c r="G11463" s="43">
        <v>0</v>
      </c>
      <c r="H11463" s="43" t="s">
        <v>259</v>
      </c>
      <c r="I11463" s="43" t="s">
        <v>5</v>
      </c>
      <c r="J11463" s="43" t="s">
        <v>95</v>
      </c>
      <c r="K11463" s="26">
        <f>B11463*$P$40</f>
        <v>36.9</v>
      </c>
      <c r="L11463" s="32">
        <f>C11463*$P$40</f>
        <v>194783.7</v>
      </c>
      <c r="M11463" s="33">
        <f>MONTH(A11463)</f>
        <v>2</v>
      </c>
      <c r="N11463" s="33"/>
    </row>
    <row r="11464" spans="1:14" hidden="1" x14ac:dyDescent="0.3">
      <c r="A11464" s="16" t="s">
        <v>54</v>
      </c>
      <c r="B11464" s="17">
        <v>1.23</v>
      </c>
      <c r="C11464" s="18">
        <v>6214.43</v>
      </c>
      <c r="D11464" s="17">
        <v>5786.29</v>
      </c>
      <c r="E11464" s="17">
        <v>3260</v>
      </c>
      <c r="F11464" s="17">
        <v>2526.29</v>
      </c>
      <c r="G11464" s="19">
        <v>0</v>
      </c>
      <c r="H11464" s="19" t="s">
        <v>259</v>
      </c>
      <c r="I11464" s="19" t="s">
        <v>165</v>
      </c>
      <c r="J11464" s="19" t="s">
        <v>81</v>
      </c>
      <c r="K11464" s="19">
        <f>B11464*$P$40</f>
        <v>36.9</v>
      </c>
      <c r="L11464" s="20">
        <f>C11464*$P$40</f>
        <v>186432.90000000002</v>
      </c>
      <c r="M11464" s="19" t="str">
        <f>TEXT(A11464,"ММММ")</f>
        <v>Январь</v>
      </c>
      <c r="N11464" s="19"/>
    </row>
    <row r="11465" spans="1:14" hidden="1" x14ac:dyDescent="0.3">
      <c r="A11465" s="21" t="s">
        <v>55</v>
      </c>
      <c r="B11465" s="17">
        <v>1.23</v>
      </c>
      <c r="C11465" s="18">
        <v>5447.12</v>
      </c>
      <c r="D11465" s="17">
        <v>5161.09</v>
      </c>
      <c r="E11465" s="17">
        <v>5157.76</v>
      </c>
      <c r="F11465" s="17">
        <v>3.33</v>
      </c>
      <c r="G11465" s="19">
        <v>0</v>
      </c>
      <c r="H11465" s="19" t="s">
        <v>259</v>
      </c>
      <c r="I11465" s="19" t="s">
        <v>165</v>
      </c>
      <c r="J11465" s="19" t="s">
        <v>84</v>
      </c>
      <c r="K11465" s="19">
        <f>B11465*$P$40</f>
        <v>36.9</v>
      </c>
      <c r="L11465" s="20">
        <f>C11465*$P$40</f>
        <v>163413.6</v>
      </c>
      <c r="M11465" s="19" t="str">
        <f>TEXT(A11465,"ММММ")</f>
        <v>Январь</v>
      </c>
      <c r="N11465" s="19"/>
    </row>
    <row r="11466" spans="1:14" hidden="1" x14ac:dyDescent="0.3">
      <c r="A11466" s="16" t="s">
        <v>56</v>
      </c>
      <c r="B11466" s="17">
        <v>1.23</v>
      </c>
      <c r="C11466" s="18">
        <v>4964.5</v>
      </c>
      <c r="D11466" s="17">
        <v>4580.05</v>
      </c>
      <c r="E11466" s="17">
        <v>1396.67</v>
      </c>
      <c r="F11466" s="17">
        <v>3183.38</v>
      </c>
      <c r="G11466" s="19">
        <v>0</v>
      </c>
      <c r="H11466" s="19" t="s">
        <v>259</v>
      </c>
      <c r="I11466" s="19" t="s">
        <v>165</v>
      </c>
      <c r="J11466" s="19" t="s">
        <v>77</v>
      </c>
      <c r="K11466" s="19">
        <f>B11466*$P$40</f>
        <v>36.9</v>
      </c>
      <c r="L11466" s="20">
        <f>C11466*$P$40</f>
        <v>148935</v>
      </c>
      <c r="M11466" s="19" t="str">
        <f>TEXT(A11466,"ММММ")</f>
        <v>Январь</v>
      </c>
      <c r="N11466" s="19"/>
    </row>
    <row r="11467" spans="1:14" hidden="1" x14ac:dyDescent="0.3">
      <c r="A11467" s="21" t="s">
        <v>57</v>
      </c>
      <c r="B11467" s="22">
        <v>1.23</v>
      </c>
      <c r="C11467" s="23">
        <v>4815.4799999999996</v>
      </c>
      <c r="D11467" s="22">
        <v>4689.03</v>
      </c>
      <c r="E11467" s="22">
        <v>1972.88</v>
      </c>
      <c r="F11467" s="22">
        <v>2716.15</v>
      </c>
      <c r="G11467" s="24">
        <v>0</v>
      </c>
      <c r="H11467" s="24" t="s">
        <v>259</v>
      </c>
      <c r="I11467" s="24" t="s">
        <v>219</v>
      </c>
      <c r="J11467" s="24" t="s">
        <v>106</v>
      </c>
      <c r="K11467" s="19">
        <f>B11467*$P$40</f>
        <v>36.9</v>
      </c>
      <c r="L11467" s="20">
        <f>C11467*$P$40</f>
        <v>144464.4</v>
      </c>
      <c r="M11467" s="19" t="str">
        <f>TEXT(A11467,"ММММ")</f>
        <v>Январь</v>
      </c>
      <c r="N11467" s="19"/>
    </row>
    <row r="11468" spans="1:14" hidden="1" x14ac:dyDescent="0.3">
      <c r="A11468" s="16" t="s">
        <v>4</v>
      </c>
      <c r="B11468" s="17">
        <v>1.23</v>
      </c>
      <c r="C11468" s="18">
        <v>4486.6099999999997</v>
      </c>
      <c r="D11468" s="17">
        <v>4330.29</v>
      </c>
      <c r="E11468" s="17">
        <v>2945.07</v>
      </c>
      <c r="F11468" s="17">
        <v>1385.22</v>
      </c>
      <c r="G11468" s="19">
        <v>0</v>
      </c>
      <c r="H11468" s="19" t="s">
        <v>259</v>
      </c>
      <c r="I11468" s="19" t="s">
        <v>165</v>
      </c>
      <c r="J11468" s="19" t="s">
        <v>106</v>
      </c>
      <c r="K11468" s="19">
        <f>B11468*$P$40</f>
        <v>36.9</v>
      </c>
      <c r="L11468" s="20">
        <f>C11468*$P$40</f>
        <v>134598.29999999999</v>
      </c>
      <c r="M11468" s="19" t="str">
        <f>TEXT(A11468,"ММММ")</f>
        <v>Декабрь</v>
      </c>
      <c r="N11468" s="19"/>
    </row>
    <row r="11469" spans="1:14" hidden="1" x14ac:dyDescent="0.3">
      <c r="A11469" s="21" t="s">
        <v>7</v>
      </c>
      <c r="B11469" s="22">
        <v>1.23</v>
      </c>
      <c r="C11469" s="23">
        <v>4472.7700000000004</v>
      </c>
      <c r="D11469" s="22">
        <v>4209.37</v>
      </c>
      <c r="E11469" s="22">
        <v>2085.56</v>
      </c>
      <c r="F11469" s="22">
        <v>2123.81</v>
      </c>
      <c r="G11469" s="24">
        <v>0</v>
      </c>
      <c r="H11469" s="24" t="s">
        <v>259</v>
      </c>
      <c r="I11469" s="24" t="s">
        <v>165</v>
      </c>
      <c r="J11469" s="24" t="s">
        <v>81</v>
      </c>
      <c r="K11469" s="19">
        <f>B11469*$P$40</f>
        <v>36.9</v>
      </c>
      <c r="L11469" s="20">
        <f>C11469*$P$40</f>
        <v>134183.1</v>
      </c>
      <c r="M11469" s="19" t="str">
        <f>TEXT(A11469,"ММММ")</f>
        <v>Декабрь</v>
      </c>
      <c r="N11469" s="19"/>
    </row>
    <row r="11470" spans="1:14" hidden="1" x14ac:dyDescent="0.3">
      <c r="A11470" s="16" t="s">
        <v>8</v>
      </c>
      <c r="B11470" s="17">
        <v>1.23</v>
      </c>
      <c r="C11470" s="18">
        <v>3998.13</v>
      </c>
      <c r="D11470" s="17">
        <v>1962.23</v>
      </c>
      <c r="E11470" s="17">
        <v>460</v>
      </c>
      <c r="F11470" s="17">
        <v>1502.23</v>
      </c>
      <c r="G11470" s="19">
        <v>0</v>
      </c>
      <c r="H11470" s="19" t="s">
        <v>259</v>
      </c>
      <c r="I11470" s="19" t="s">
        <v>112</v>
      </c>
      <c r="J11470" s="19" t="s">
        <v>80</v>
      </c>
      <c r="K11470" s="19">
        <f>B11470*$P$40</f>
        <v>36.9</v>
      </c>
      <c r="L11470" s="20">
        <f>C11470*$P$40</f>
        <v>119943.90000000001</v>
      </c>
      <c r="M11470" s="19" t="str">
        <f>TEXT(A11470,"ММММ")</f>
        <v>Декабрь</v>
      </c>
      <c r="N11470" s="19"/>
    </row>
    <row r="11471" spans="1:14" x14ac:dyDescent="0.3">
      <c r="A11471" s="40" t="s">
        <v>9</v>
      </c>
      <c r="B11471" s="41">
        <v>1.23</v>
      </c>
      <c r="C11471" s="42">
        <v>3886.59</v>
      </c>
      <c r="D11471" s="41">
        <v>2046.86</v>
      </c>
      <c r="E11471" s="41">
        <v>6.67</v>
      </c>
      <c r="F11471" s="41">
        <v>2040.19</v>
      </c>
      <c r="G11471" s="43">
        <v>0</v>
      </c>
      <c r="H11471" s="43" t="s">
        <v>259</v>
      </c>
      <c r="I11471" s="43" t="s">
        <v>5</v>
      </c>
      <c r="J11471" s="43" t="s">
        <v>104</v>
      </c>
      <c r="K11471" s="26">
        <f>B11471*$P$40</f>
        <v>36.9</v>
      </c>
      <c r="L11471" s="32">
        <f>C11471*$P$40</f>
        <v>116597.70000000001</v>
      </c>
      <c r="M11471" s="33">
        <f>MONTH(A11471)</f>
        <v>12</v>
      </c>
      <c r="N11471" s="33"/>
    </row>
    <row r="11472" spans="1:14" hidden="1" x14ac:dyDescent="0.3">
      <c r="A11472" s="16" t="s">
        <v>10</v>
      </c>
      <c r="B11472" s="22">
        <v>1.23</v>
      </c>
      <c r="C11472" s="23">
        <v>3493.39</v>
      </c>
      <c r="D11472" s="22">
        <v>2889.66</v>
      </c>
      <c r="E11472" s="22">
        <v>374.5</v>
      </c>
      <c r="F11472" s="22">
        <v>2515.16</v>
      </c>
      <c r="G11472" s="24">
        <v>0</v>
      </c>
      <c r="H11472" s="24" t="s">
        <v>259</v>
      </c>
      <c r="I11472" s="24" t="s">
        <v>165</v>
      </c>
      <c r="J11472" s="24" t="s">
        <v>60</v>
      </c>
      <c r="K11472" s="19">
        <f>B11472*$P$40</f>
        <v>36.9</v>
      </c>
      <c r="L11472" s="20">
        <f>C11472*$P$40</f>
        <v>104801.7</v>
      </c>
      <c r="M11472" s="19" t="str">
        <f>TEXT(A11472,"ММММ")</f>
        <v>Ноябрь</v>
      </c>
      <c r="N11472" s="19"/>
    </row>
    <row r="11473" spans="1:14" hidden="1" x14ac:dyDescent="0.3">
      <c r="A11473" s="21" t="s">
        <v>11</v>
      </c>
      <c r="B11473" s="17">
        <v>1.23</v>
      </c>
      <c r="C11473" s="18">
        <v>3316.33</v>
      </c>
      <c r="D11473" s="17">
        <v>2734.25</v>
      </c>
      <c r="E11473" s="17">
        <v>340.94</v>
      </c>
      <c r="F11473" s="17">
        <v>2393.31</v>
      </c>
      <c r="G11473" s="19">
        <v>0</v>
      </c>
      <c r="H11473" s="19" t="s">
        <v>259</v>
      </c>
      <c r="I11473" s="19" t="s">
        <v>165</v>
      </c>
      <c r="J11473" s="19" t="s">
        <v>60</v>
      </c>
      <c r="K11473" s="19">
        <f>B11473*$P$40</f>
        <v>36.9</v>
      </c>
      <c r="L11473" s="20">
        <f>C11473*$P$40</f>
        <v>99489.9</v>
      </c>
      <c r="M11473" s="19" t="str">
        <f>TEXT(A11473,"ММММ")</f>
        <v>Ноябрь</v>
      </c>
      <c r="N11473" s="19"/>
    </row>
    <row r="11474" spans="1:14" hidden="1" x14ac:dyDescent="0.3">
      <c r="A11474" s="16" t="s">
        <v>12</v>
      </c>
      <c r="B11474" s="17">
        <v>1.23</v>
      </c>
      <c r="C11474" s="18">
        <v>2237.4899999999998</v>
      </c>
      <c r="D11474" s="17">
        <v>1306.31</v>
      </c>
      <c r="E11474" s="17">
        <v>433.33</v>
      </c>
      <c r="F11474" s="17">
        <v>872.98</v>
      </c>
      <c r="G11474" s="19">
        <v>0</v>
      </c>
      <c r="H11474" s="19" t="s">
        <v>259</v>
      </c>
      <c r="I11474" s="19" t="s">
        <v>112</v>
      </c>
      <c r="J11474" s="19" t="s">
        <v>80</v>
      </c>
      <c r="K11474" s="19">
        <f>B11474*$P$40</f>
        <v>36.9</v>
      </c>
      <c r="L11474" s="20">
        <f>C11474*$P$40</f>
        <v>67124.7</v>
      </c>
      <c r="M11474" s="19" t="str">
        <f>TEXT(A11474,"ММММ")</f>
        <v>Ноябрь</v>
      </c>
      <c r="N11474" s="19"/>
    </row>
    <row r="11475" spans="1:14" hidden="1" x14ac:dyDescent="0.3">
      <c r="A11475" s="21" t="s">
        <v>13</v>
      </c>
      <c r="B11475" s="22">
        <v>1.22</v>
      </c>
      <c r="C11475" s="23">
        <v>32020573.940000001</v>
      </c>
      <c r="D11475" s="22">
        <v>10489756.49</v>
      </c>
      <c r="E11475" s="22">
        <v>8207585.25</v>
      </c>
      <c r="F11475" s="22">
        <v>2124294.41</v>
      </c>
      <c r="G11475" s="24">
        <v>157876.82999999999</v>
      </c>
      <c r="H11475" s="24" t="s">
        <v>258</v>
      </c>
      <c r="I11475" s="24" t="s">
        <v>165</v>
      </c>
      <c r="J11475" s="24" t="s">
        <v>108</v>
      </c>
      <c r="K11475" s="19">
        <f>B11475*$P$40</f>
        <v>36.6</v>
      </c>
      <c r="L11475" s="20">
        <f>C11475*$P$40</f>
        <v>960617218.20000005</v>
      </c>
      <c r="M11475" s="19" t="str">
        <f>TEXT(A11475,"ММММ")</f>
        <v>Ноябрь</v>
      </c>
      <c r="N11475" s="19"/>
    </row>
    <row r="11476" spans="1:14" hidden="1" x14ac:dyDescent="0.3">
      <c r="A11476" s="16" t="s">
        <v>14</v>
      </c>
      <c r="B11476" s="22">
        <v>1.22</v>
      </c>
      <c r="C11476" s="23">
        <v>30305112.890000001</v>
      </c>
      <c r="D11476" s="22">
        <v>10008533.68</v>
      </c>
      <c r="E11476" s="22">
        <v>7440444.5899999999</v>
      </c>
      <c r="F11476" s="22">
        <v>2476400.79</v>
      </c>
      <c r="G11476" s="24">
        <v>91688.3</v>
      </c>
      <c r="H11476" s="24" t="s">
        <v>258</v>
      </c>
      <c r="I11476" s="24" t="s">
        <v>112</v>
      </c>
      <c r="J11476" s="24" t="s">
        <v>108</v>
      </c>
      <c r="K11476" s="19">
        <f>B11476*$P$40</f>
        <v>36.6</v>
      </c>
      <c r="L11476" s="20">
        <f>C11476*$P$40</f>
        <v>909153386.70000005</v>
      </c>
      <c r="M11476" s="19" t="str">
        <f>TEXT(A11476,"ММММ")</f>
        <v>Ноябрь</v>
      </c>
      <c r="N11476" s="19"/>
    </row>
    <row r="11477" spans="1:14" hidden="1" x14ac:dyDescent="0.3">
      <c r="A11477" s="21" t="s">
        <v>15</v>
      </c>
      <c r="B11477" s="22">
        <v>1.22</v>
      </c>
      <c r="C11477" s="23">
        <v>7508650.2699999996</v>
      </c>
      <c r="D11477" s="22">
        <v>1611198.54</v>
      </c>
      <c r="E11477" s="22">
        <v>1275859.94</v>
      </c>
      <c r="F11477" s="22">
        <v>329682.23</v>
      </c>
      <c r="G11477" s="24">
        <v>5656.37</v>
      </c>
      <c r="H11477" s="24" t="s">
        <v>258</v>
      </c>
      <c r="I11477" s="24" t="s">
        <v>219</v>
      </c>
      <c r="J11477" s="24" t="s">
        <v>86</v>
      </c>
      <c r="K11477" s="19">
        <f>B11477*$P$40</f>
        <v>36.6</v>
      </c>
      <c r="L11477" s="20">
        <f>C11477*$P$40</f>
        <v>225259508.09999999</v>
      </c>
      <c r="M11477" s="19" t="str">
        <f>TEXT(A11477,"ММММ")</f>
        <v>Октябрь</v>
      </c>
      <c r="N11477" s="19"/>
    </row>
    <row r="11478" spans="1:14" hidden="1" x14ac:dyDescent="0.3">
      <c r="A11478" s="16" t="s">
        <v>16</v>
      </c>
      <c r="B11478" s="22">
        <v>1.22</v>
      </c>
      <c r="C11478" s="23">
        <v>6177216.2400000002</v>
      </c>
      <c r="D11478" s="22">
        <v>2168105.4300000002</v>
      </c>
      <c r="E11478" s="22">
        <v>2095827.24</v>
      </c>
      <c r="F11478" s="22">
        <v>5598.97</v>
      </c>
      <c r="G11478" s="24">
        <v>66679.22</v>
      </c>
      <c r="H11478" s="24" t="s">
        <v>258</v>
      </c>
      <c r="I11478" s="24" t="s">
        <v>165</v>
      </c>
      <c r="J11478" s="24" t="s">
        <v>63</v>
      </c>
      <c r="K11478" s="19">
        <f>B11478*$P$40</f>
        <v>36.6</v>
      </c>
      <c r="L11478" s="20">
        <f>C11478*$P$40</f>
        <v>185316487.20000002</v>
      </c>
      <c r="M11478" s="19" t="str">
        <f>TEXT(A11478,"ММММ")</f>
        <v>Октябрь</v>
      </c>
      <c r="N11478" s="19"/>
    </row>
    <row r="11479" spans="1:14" hidden="1" x14ac:dyDescent="0.3">
      <c r="A11479" s="21" t="s">
        <v>17</v>
      </c>
      <c r="B11479" s="22">
        <v>1.22</v>
      </c>
      <c r="C11479" s="23">
        <v>5947160.29</v>
      </c>
      <c r="D11479" s="22">
        <v>1710964.95</v>
      </c>
      <c r="E11479" s="22">
        <v>1581210.71</v>
      </c>
      <c r="F11479" s="22">
        <v>95425.63</v>
      </c>
      <c r="G11479" s="24">
        <v>34328.61</v>
      </c>
      <c r="H11479" s="24" t="s">
        <v>258</v>
      </c>
      <c r="I11479" s="24" t="s">
        <v>112</v>
      </c>
      <c r="J11479" s="24" t="s">
        <v>63</v>
      </c>
      <c r="K11479" s="19">
        <f>B11479*$P$40</f>
        <v>36.6</v>
      </c>
      <c r="L11479" s="20">
        <f>C11479*$P$40</f>
        <v>178414808.69999999</v>
      </c>
      <c r="M11479" s="19" t="str">
        <f>TEXT(A11479,"ММММ")</f>
        <v>Октябрь</v>
      </c>
      <c r="N11479" s="19"/>
    </row>
    <row r="11480" spans="1:14" hidden="1" x14ac:dyDescent="0.3">
      <c r="A11480" s="16" t="s">
        <v>18</v>
      </c>
      <c r="B11480" s="22">
        <v>1.22</v>
      </c>
      <c r="C11480" s="23">
        <v>5719811.0599999996</v>
      </c>
      <c r="D11480" s="22">
        <v>2132148.83</v>
      </c>
      <c r="E11480" s="22">
        <v>2059479.45</v>
      </c>
      <c r="F11480" s="22">
        <v>16199.12</v>
      </c>
      <c r="G11480" s="24">
        <v>56470.26</v>
      </c>
      <c r="H11480" s="24" t="s">
        <v>258</v>
      </c>
      <c r="I11480" s="24" t="s">
        <v>165</v>
      </c>
      <c r="J11480" s="24" t="s">
        <v>63</v>
      </c>
      <c r="K11480" s="19">
        <f>B11480*$P$40</f>
        <v>36.6</v>
      </c>
      <c r="L11480" s="20">
        <f>C11480*$P$40</f>
        <v>171594331.79999998</v>
      </c>
      <c r="M11480" s="19" t="str">
        <f>TEXT(A11480,"ММММ")</f>
        <v>Октябрь</v>
      </c>
      <c r="N11480" s="19"/>
    </row>
    <row r="11481" spans="1:14" hidden="1" x14ac:dyDescent="0.3">
      <c r="A11481" s="21" t="s">
        <v>19</v>
      </c>
      <c r="B11481" s="17">
        <v>1.22</v>
      </c>
      <c r="C11481" s="18">
        <v>5471565.2800000003</v>
      </c>
      <c r="D11481" s="17">
        <v>1535467.86</v>
      </c>
      <c r="E11481" s="17">
        <v>1434869.76</v>
      </c>
      <c r="F11481" s="17">
        <v>59481.09</v>
      </c>
      <c r="G11481" s="19">
        <v>41117.01</v>
      </c>
      <c r="H11481" s="19" t="s">
        <v>258</v>
      </c>
      <c r="I11481" s="19" t="s">
        <v>112</v>
      </c>
      <c r="J11481" s="19" t="s">
        <v>63</v>
      </c>
      <c r="K11481" s="19">
        <f>B11481*$P$40</f>
        <v>36.6</v>
      </c>
      <c r="L11481" s="20">
        <f>C11481*$P$40</f>
        <v>164146958.40000001</v>
      </c>
      <c r="M11481" s="19" t="str">
        <f>TEXT(A11481,"ММММ")</f>
        <v>Сентябрь</v>
      </c>
      <c r="N11481" s="19"/>
    </row>
    <row r="11482" spans="1:14" hidden="1" x14ac:dyDescent="0.3">
      <c r="A11482" s="16" t="s">
        <v>20</v>
      </c>
      <c r="B11482" s="22">
        <v>1.22</v>
      </c>
      <c r="C11482" s="23">
        <v>5318554.5199999996</v>
      </c>
      <c r="D11482" s="22">
        <v>1405022.37</v>
      </c>
      <c r="E11482" s="22">
        <v>1101807.6200000001</v>
      </c>
      <c r="F11482" s="22">
        <v>291485.87</v>
      </c>
      <c r="G11482" s="24">
        <v>11728.88</v>
      </c>
      <c r="H11482" s="24" t="s">
        <v>258</v>
      </c>
      <c r="I11482" s="24" t="s">
        <v>219</v>
      </c>
      <c r="J11482" s="24" t="s">
        <v>86</v>
      </c>
      <c r="K11482" s="19">
        <f>B11482*$P$40</f>
        <v>36.6</v>
      </c>
      <c r="L11482" s="20">
        <f>C11482*$P$40</f>
        <v>159556635.59999999</v>
      </c>
      <c r="M11482" s="19" t="str">
        <f>TEXT(A11482,"ММММ")</f>
        <v>Сентябрь</v>
      </c>
      <c r="N11482" s="19"/>
    </row>
    <row r="11483" spans="1:14" hidden="1" x14ac:dyDescent="0.3">
      <c r="A11483" s="21" t="s">
        <v>21</v>
      </c>
      <c r="B11483" s="22">
        <v>1.22</v>
      </c>
      <c r="C11483" s="23">
        <v>4926555.6900000004</v>
      </c>
      <c r="D11483" s="22">
        <v>1385750.09</v>
      </c>
      <c r="E11483" s="22">
        <v>1011681.68</v>
      </c>
      <c r="F11483" s="22">
        <v>365700.82</v>
      </c>
      <c r="G11483" s="24">
        <v>8367.59</v>
      </c>
      <c r="H11483" s="24" t="s">
        <v>258</v>
      </c>
      <c r="I11483" s="24" t="s">
        <v>165</v>
      </c>
      <c r="J11483" s="24" t="s">
        <v>102</v>
      </c>
      <c r="K11483" s="19">
        <f>B11483*$P$40</f>
        <v>36.6</v>
      </c>
      <c r="L11483" s="20">
        <f>C11483*$P$40</f>
        <v>147796670.70000002</v>
      </c>
      <c r="M11483" s="19" t="str">
        <f>TEXT(A11483,"ММММ")</f>
        <v>Сентябрь</v>
      </c>
      <c r="N11483" s="19"/>
    </row>
    <row r="11484" spans="1:14" hidden="1" x14ac:dyDescent="0.3">
      <c r="A11484" s="16" t="s">
        <v>22</v>
      </c>
      <c r="B11484" s="17">
        <v>1.22</v>
      </c>
      <c r="C11484" s="18">
        <v>3953699.57</v>
      </c>
      <c r="D11484" s="17">
        <v>1719515.26</v>
      </c>
      <c r="E11484" s="17">
        <v>1237310.02</v>
      </c>
      <c r="F11484" s="17">
        <v>410612.84</v>
      </c>
      <c r="G11484" s="19">
        <v>71592.399999999994</v>
      </c>
      <c r="H11484" s="19" t="s">
        <v>258</v>
      </c>
      <c r="I11484" s="19" t="s">
        <v>219</v>
      </c>
      <c r="J11484" s="19" t="s">
        <v>72</v>
      </c>
      <c r="K11484" s="19">
        <f>B11484*$P$40</f>
        <v>36.6</v>
      </c>
      <c r="L11484" s="20">
        <f>C11484*$P$40</f>
        <v>118610987.09999999</v>
      </c>
      <c r="M11484" s="19" t="str">
        <f>TEXT(A11484,"ММММ")</f>
        <v>Сентябрь</v>
      </c>
      <c r="N11484" s="19"/>
    </row>
    <row r="11485" spans="1:14" hidden="1" x14ac:dyDescent="0.3">
      <c r="A11485" s="21" t="s">
        <v>23</v>
      </c>
      <c r="B11485" s="22">
        <v>1.22</v>
      </c>
      <c r="C11485" s="23">
        <v>3686005.68</v>
      </c>
      <c r="D11485" s="22">
        <v>713343.05</v>
      </c>
      <c r="E11485" s="22">
        <v>651338.34</v>
      </c>
      <c r="F11485" s="22">
        <v>59782.7</v>
      </c>
      <c r="G11485" s="24">
        <v>2222.0100000000002</v>
      </c>
      <c r="H11485" s="24" t="s">
        <v>258</v>
      </c>
      <c r="I11485" s="24" t="s">
        <v>112</v>
      </c>
      <c r="J11485" s="24" t="s">
        <v>86</v>
      </c>
      <c r="K11485" s="19">
        <f>B11485*$P$40</f>
        <v>36.6</v>
      </c>
      <c r="L11485" s="20">
        <f>C11485*$P$40</f>
        <v>110580170.40000001</v>
      </c>
      <c r="M11485" s="19" t="str">
        <f>TEXT(A11485,"ММММ")</f>
        <v>Август</v>
      </c>
      <c r="N11485" s="19"/>
    </row>
    <row r="11486" spans="1:14" x14ac:dyDescent="0.3">
      <c r="A11486" s="37" t="s">
        <v>24</v>
      </c>
      <c r="B11486" s="38">
        <v>1.22</v>
      </c>
      <c r="C11486" s="39">
        <v>3520408.65</v>
      </c>
      <c r="D11486" s="38">
        <v>869687.19</v>
      </c>
      <c r="E11486" s="38">
        <v>782209.83</v>
      </c>
      <c r="F11486" s="38">
        <v>87477.36</v>
      </c>
      <c r="G11486" s="26">
        <v>0</v>
      </c>
      <c r="H11486" s="26" t="s">
        <v>258</v>
      </c>
      <c r="I11486" s="26" t="s">
        <v>5</v>
      </c>
      <c r="J11486" s="26" t="s">
        <v>86</v>
      </c>
      <c r="K11486" s="26">
        <f>B11486*$P$40</f>
        <v>36.6</v>
      </c>
      <c r="L11486" s="32">
        <f>C11486*$P$40</f>
        <v>105612259.5</v>
      </c>
      <c r="M11486" s="33">
        <f>MONTH(A11486)</f>
        <v>8</v>
      </c>
      <c r="N11486" s="33"/>
    </row>
    <row r="11487" spans="1:14" hidden="1" x14ac:dyDescent="0.3">
      <c r="A11487" s="21" t="s">
        <v>25</v>
      </c>
      <c r="B11487" s="22">
        <v>1.22</v>
      </c>
      <c r="C11487" s="23">
        <v>3151000.47</v>
      </c>
      <c r="D11487" s="22">
        <v>1003194.05</v>
      </c>
      <c r="E11487" s="22">
        <v>845213.44</v>
      </c>
      <c r="F11487" s="22">
        <v>153112.84</v>
      </c>
      <c r="G11487" s="24">
        <v>4867.7700000000004</v>
      </c>
      <c r="H11487" s="24" t="s">
        <v>258</v>
      </c>
      <c r="I11487" s="24" t="s">
        <v>165</v>
      </c>
      <c r="J11487" s="24" t="s">
        <v>82</v>
      </c>
      <c r="K11487" s="19">
        <f>B11487*$P$40</f>
        <v>36.6</v>
      </c>
      <c r="L11487" s="20">
        <f>C11487*$P$40</f>
        <v>94530014.100000009</v>
      </c>
      <c r="M11487" s="19" t="str">
        <f>TEXT(A11487,"ММММ")</f>
        <v>Август</v>
      </c>
      <c r="N11487" s="19"/>
    </row>
    <row r="11488" spans="1:14" hidden="1" x14ac:dyDescent="0.3">
      <c r="A11488" s="16" t="s">
        <v>26</v>
      </c>
      <c r="B11488" s="22">
        <v>1.22</v>
      </c>
      <c r="C11488" s="23">
        <v>3023285.74</v>
      </c>
      <c r="D11488" s="22">
        <v>1066101.47</v>
      </c>
      <c r="E11488" s="22">
        <v>773430.02</v>
      </c>
      <c r="F11488" s="22">
        <v>248878.18</v>
      </c>
      <c r="G11488" s="24">
        <v>43793.27</v>
      </c>
      <c r="H11488" s="24" t="s">
        <v>258</v>
      </c>
      <c r="I11488" s="24" t="s">
        <v>165</v>
      </c>
      <c r="J11488" s="24" t="s">
        <v>72</v>
      </c>
      <c r="K11488" s="19">
        <f>B11488*$P$40</f>
        <v>36.6</v>
      </c>
      <c r="L11488" s="20">
        <f>C11488*$P$40</f>
        <v>90698572.200000003</v>
      </c>
      <c r="M11488" s="19" t="str">
        <f>TEXT(A11488,"ММММ")</f>
        <v>Август</v>
      </c>
      <c r="N11488" s="19"/>
    </row>
    <row r="11489" spans="1:14" hidden="1" x14ac:dyDescent="0.3">
      <c r="A11489" s="21" t="s">
        <v>27</v>
      </c>
      <c r="B11489" s="22">
        <v>1.22</v>
      </c>
      <c r="C11489" s="23">
        <v>2742628.31</v>
      </c>
      <c r="D11489" s="22">
        <v>860004.81</v>
      </c>
      <c r="E11489" s="22">
        <v>793163.78</v>
      </c>
      <c r="F11489" s="22">
        <v>20822.11</v>
      </c>
      <c r="G11489" s="24">
        <v>46018.92</v>
      </c>
      <c r="H11489" s="24" t="s">
        <v>258</v>
      </c>
      <c r="I11489" s="24" t="s">
        <v>165</v>
      </c>
      <c r="J11489" s="24" t="s">
        <v>79</v>
      </c>
      <c r="K11489" s="19">
        <f>B11489*$P$40</f>
        <v>36.6</v>
      </c>
      <c r="L11489" s="20">
        <f>C11489*$P$40</f>
        <v>82278849.299999997</v>
      </c>
      <c r="M11489" s="19" t="str">
        <f>TEXT(A11489,"ММММ")</f>
        <v>Август</v>
      </c>
      <c r="N11489" s="19"/>
    </row>
    <row r="11490" spans="1:14" x14ac:dyDescent="0.3">
      <c r="A11490" s="37" t="s">
        <v>28</v>
      </c>
      <c r="B11490" s="38">
        <v>1.22</v>
      </c>
      <c r="C11490" s="39">
        <v>2593780.5099999998</v>
      </c>
      <c r="D11490" s="38">
        <v>555230.06000000006</v>
      </c>
      <c r="E11490" s="38">
        <v>513647.72</v>
      </c>
      <c r="F11490" s="38">
        <v>41582.339999999997</v>
      </c>
      <c r="G11490" s="26">
        <v>0</v>
      </c>
      <c r="H11490" s="26" t="s">
        <v>258</v>
      </c>
      <c r="I11490" s="26" t="s">
        <v>5</v>
      </c>
      <c r="J11490" s="26" t="s">
        <v>86</v>
      </c>
      <c r="K11490" s="26">
        <f>B11490*$P$40</f>
        <v>36.6</v>
      </c>
      <c r="L11490" s="32">
        <f>C11490*$P$40</f>
        <v>77813415.299999997</v>
      </c>
      <c r="M11490" s="33">
        <f t="shared" ref="M11490:M11491" si="1098">MONTH(A11490)</f>
        <v>7</v>
      </c>
      <c r="N11490" s="33"/>
    </row>
    <row r="11491" spans="1:14" x14ac:dyDescent="0.3">
      <c r="A11491" s="40" t="s">
        <v>29</v>
      </c>
      <c r="B11491" s="41">
        <v>1.22</v>
      </c>
      <c r="C11491" s="42">
        <v>2118593.92</v>
      </c>
      <c r="D11491" s="41">
        <v>374369.29</v>
      </c>
      <c r="E11491" s="41">
        <v>316975.34000000003</v>
      </c>
      <c r="F11491" s="41">
        <v>57393.95</v>
      </c>
      <c r="G11491" s="43">
        <v>0</v>
      </c>
      <c r="H11491" s="43" t="s">
        <v>258</v>
      </c>
      <c r="I11491" s="43" t="s">
        <v>5</v>
      </c>
      <c r="J11491" s="43" t="s">
        <v>85</v>
      </c>
      <c r="K11491" s="26">
        <f>B11491*$P$40</f>
        <v>36.6</v>
      </c>
      <c r="L11491" s="32">
        <f>C11491*$P$40</f>
        <v>63557817.599999994</v>
      </c>
      <c r="M11491" s="33">
        <f t="shared" si="1098"/>
        <v>7</v>
      </c>
      <c r="N11491" s="33"/>
    </row>
    <row r="11492" spans="1:14" hidden="1" x14ac:dyDescent="0.3">
      <c r="A11492" s="16" t="s">
        <v>30</v>
      </c>
      <c r="B11492" s="17">
        <v>1.22</v>
      </c>
      <c r="C11492" s="18">
        <v>1807152.43</v>
      </c>
      <c r="D11492" s="17">
        <v>583925.15</v>
      </c>
      <c r="E11492" s="17">
        <v>527519.74</v>
      </c>
      <c r="F11492" s="17">
        <v>18858.310000000001</v>
      </c>
      <c r="G11492" s="19">
        <v>37547.1</v>
      </c>
      <c r="H11492" s="19" t="s">
        <v>258</v>
      </c>
      <c r="I11492" s="19" t="s">
        <v>112</v>
      </c>
      <c r="J11492" s="19" t="s">
        <v>92</v>
      </c>
      <c r="K11492" s="19">
        <f>B11492*$P$40</f>
        <v>36.6</v>
      </c>
      <c r="L11492" s="20">
        <f>C11492*$P$40</f>
        <v>54214572.899999999</v>
      </c>
      <c r="M11492" s="19" t="str">
        <f>TEXT(A11492,"ММММ")</f>
        <v>Июль</v>
      </c>
      <c r="N11492" s="19"/>
    </row>
    <row r="11493" spans="1:14" hidden="1" x14ac:dyDescent="0.3">
      <c r="A11493" s="21" t="s">
        <v>31</v>
      </c>
      <c r="B11493" s="22">
        <v>1.22</v>
      </c>
      <c r="C11493" s="23">
        <v>1693969.47</v>
      </c>
      <c r="D11493" s="22">
        <v>402765.9</v>
      </c>
      <c r="E11493" s="22">
        <v>358451.47</v>
      </c>
      <c r="F11493" s="22">
        <v>31890.92</v>
      </c>
      <c r="G11493" s="24">
        <v>12423.51</v>
      </c>
      <c r="H11493" s="24" t="s">
        <v>258</v>
      </c>
      <c r="I11493" s="24" t="s">
        <v>112</v>
      </c>
      <c r="J11493" s="24" t="s">
        <v>92</v>
      </c>
      <c r="K11493" s="19">
        <f>B11493*$P$40</f>
        <v>36.6</v>
      </c>
      <c r="L11493" s="20">
        <f>C11493*$P$40</f>
        <v>50819084.100000001</v>
      </c>
      <c r="M11493" s="19" t="str">
        <f>TEXT(A11493,"ММММ")</f>
        <v>Июль</v>
      </c>
      <c r="N11493" s="19"/>
    </row>
    <row r="11494" spans="1:14" hidden="1" x14ac:dyDescent="0.3">
      <c r="A11494" s="16" t="s">
        <v>32</v>
      </c>
      <c r="B11494" s="17">
        <v>1.22</v>
      </c>
      <c r="C11494" s="18">
        <v>1536109.56</v>
      </c>
      <c r="D11494" s="17">
        <v>401177.4</v>
      </c>
      <c r="E11494" s="17">
        <v>321936.31</v>
      </c>
      <c r="F11494" s="17">
        <v>79106.38</v>
      </c>
      <c r="G11494" s="19">
        <v>134.71</v>
      </c>
      <c r="H11494" s="19" t="s">
        <v>258</v>
      </c>
      <c r="I11494" s="19" t="s">
        <v>112</v>
      </c>
      <c r="J11494" s="19" t="s">
        <v>85</v>
      </c>
      <c r="K11494" s="19">
        <f>B11494*$P$40</f>
        <v>36.6</v>
      </c>
      <c r="L11494" s="20">
        <f>C11494*$P$40</f>
        <v>46083286.800000004</v>
      </c>
      <c r="M11494" s="19" t="str">
        <f>TEXT(A11494,"ММММ")</f>
        <v>Июнь</v>
      </c>
      <c r="N11494" s="19"/>
    </row>
    <row r="11495" spans="1:14" x14ac:dyDescent="0.3">
      <c r="A11495" s="40" t="s">
        <v>33</v>
      </c>
      <c r="B11495" s="38">
        <v>1.22</v>
      </c>
      <c r="C11495" s="39">
        <v>1340925.56</v>
      </c>
      <c r="D11495" s="38">
        <v>245037.41</v>
      </c>
      <c r="E11495" s="38">
        <v>201210.17</v>
      </c>
      <c r="F11495" s="38">
        <v>43820.11</v>
      </c>
      <c r="G11495" s="26">
        <v>7.13</v>
      </c>
      <c r="H11495" s="26" t="s">
        <v>258</v>
      </c>
      <c r="I11495" s="26" t="s">
        <v>5</v>
      </c>
      <c r="J11495" s="26" t="s">
        <v>85</v>
      </c>
      <c r="K11495" s="26">
        <f>B11495*$P$40</f>
        <v>36.6</v>
      </c>
      <c r="L11495" s="32">
        <f>C11495*$P$40</f>
        <v>40227766.800000004</v>
      </c>
      <c r="M11495" s="33">
        <f t="shared" ref="M11495:M11496" si="1099">MONTH(A11495)</f>
        <v>6</v>
      </c>
      <c r="N11495" s="33"/>
    </row>
    <row r="11496" spans="1:14" x14ac:dyDescent="0.3">
      <c r="A11496" s="37" t="s">
        <v>34</v>
      </c>
      <c r="B11496" s="41">
        <v>1.22</v>
      </c>
      <c r="C11496" s="42">
        <v>1251081.1100000001</v>
      </c>
      <c r="D11496" s="41">
        <v>248566.36</v>
      </c>
      <c r="E11496" s="41">
        <v>208604.73</v>
      </c>
      <c r="F11496" s="41">
        <v>39872.769999999997</v>
      </c>
      <c r="G11496" s="43">
        <v>88.86</v>
      </c>
      <c r="H11496" s="43" t="s">
        <v>258</v>
      </c>
      <c r="I11496" s="43" t="s">
        <v>5</v>
      </c>
      <c r="J11496" s="43" t="s">
        <v>85</v>
      </c>
      <c r="K11496" s="26">
        <f>B11496*$P$40</f>
        <v>36.6</v>
      </c>
      <c r="L11496" s="32">
        <f>C11496*$P$40</f>
        <v>37532433.300000004</v>
      </c>
      <c r="M11496" s="33">
        <f t="shared" si="1099"/>
        <v>6</v>
      </c>
      <c r="N11496" s="33"/>
    </row>
    <row r="11497" spans="1:14" hidden="1" x14ac:dyDescent="0.3">
      <c r="A11497" s="21" t="s">
        <v>35</v>
      </c>
      <c r="B11497" s="17">
        <v>1.22</v>
      </c>
      <c r="C11497" s="18">
        <v>961954.91</v>
      </c>
      <c r="D11497" s="17">
        <v>73550.320000000007</v>
      </c>
      <c r="E11497" s="17">
        <v>72736.070000000007</v>
      </c>
      <c r="F11497" s="17">
        <v>125.64</v>
      </c>
      <c r="G11497" s="19">
        <v>688.61</v>
      </c>
      <c r="H11497" s="19" t="s">
        <v>258</v>
      </c>
      <c r="I11497" s="19" t="s">
        <v>165</v>
      </c>
      <c r="J11497" s="19" t="s">
        <v>99</v>
      </c>
      <c r="K11497" s="19">
        <f>B11497*$P$40</f>
        <v>36.6</v>
      </c>
      <c r="L11497" s="20">
        <f>C11497*$P$40</f>
        <v>28858647.300000001</v>
      </c>
      <c r="M11497" s="19" t="str">
        <f>TEXT(A11497,"ММММ")</f>
        <v>Июнь</v>
      </c>
      <c r="N11497" s="19"/>
    </row>
    <row r="11498" spans="1:14" hidden="1" x14ac:dyDescent="0.3">
      <c r="A11498" s="16" t="s">
        <v>36</v>
      </c>
      <c r="B11498" s="22">
        <v>1.22</v>
      </c>
      <c r="C11498" s="23">
        <v>953770.46</v>
      </c>
      <c r="D11498" s="22">
        <v>89335.18</v>
      </c>
      <c r="E11498" s="22">
        <v>80425.679999999993</v>
      </c>
      <c r="F11498" s="22">
        <v>6315.06</v>
      </c>
      <c r="G11498" s="24">
        <v>2594.44</v>
      </c>
      <c r="H11498" s="24" t="s">
        <v>258</v>
      </c>
      <c r="I11498" s="24" t="s">
        <v>165</v>
      </c>
      <c r="J11498" s="24" t="s">
        <v>99</v>
      </c>
      <c r="K11498" s="19">
        <f>B11498*$P$40</f>
        <v>36.6</v>
      </c>
      <c r="L11498" s="20">
        <f>C11498*$P$40</f>
        <v>28613113.799999997</v>
      </c>
      <c r="M11498" s="19" t="str">
        <f>TEXT(A11498,"ММММ")</f>
        <v>Май</v>
      </c>
      <c r="N11498" s="19"/>
    </row>
    <row r="11499" spans="1:14" hidden="1" x14ac:dyDescent="0.3">
      <c r="A11499" s="21" t="s">
        <v>37</v>
      </c>
      <c r="B11499" s="17">
        <v>1.22</v>
      </c>
      <c r="C11499" s="18">
        <v>800274.4</v>
      </c>
      <c r="D11499" s="17">
        <v>103152.92</v>
      </c>
      <c r="E11499" s="17">
        <v>77511.92</v>
      </c>
      <c r="F11499" s="17">
        <v>25561</v>
      </c>
      <c r="G11499" s="19">
        <v>80</v>
      </c>
      <c r="H11499" s="19" t="s">
        <v>258</v>
      </c>
      <c r="I11499" s="19" t="s">
        <v>219</v>
      </c>
      <c r="J11499" s="19" t="s">
        <v>61</v>
      </c>
      <c r="K11499" s="19">
        <f>B11499*$P$40</f>
        <v>36.6</v>
      </c>
      <c r="L11499" s="20">
        <f>C11499*$P$40</f>
        <v>24008232</v>
      </c>
      <c r="M11499" s="19" t="str">
        <f>TEXT(A11499,"ММММ")</f>
        <v>Май</v>
      </c>
      <c r="N11499" s="19"/>
    </row>
    <row r="11500" spans="1:14" x14ac:dyDescent="0.3">
      <c r="A11500" s="37" t="s">
        <v>38</v>
      </c>
      <c r="B11500" s="41">
        <v>1.22</v>
      </c>
      <c r="C11500" s="42">
        <v>757271.96</v>
      </c>
      <c r="D11500" s="41">
        <v>101458.91</v>
      </c>
      <c r="E11500" s="41">
        <v>97284.77</v>
      </c>
      <c r="F11500" s="41">
        <v>4163.46</v>
      </c>
      <c r="G11500" s="43">
        <v>10.68</v>
      </c>
      <c r="H11500" s="43" t="s">
        <v>258</v>
      </c>
      <c r="I11500" s="43" t="s">
        <v>5</v>
      </c>
      <c r="J11500" s="43" t="s">
        <v>65</v>
      </c>
      <c r="K11500" s="26">
        <f>B11500*$P$40</f>
        <v>36.6</v>
      </c>
      <c r="L11500" s="32">
        <f>C11500*$P$40</f>
        <v>22718158.799999997</v>
      </c>
      <c r="M11500" s="33">
        <f t="shared" ref="M11500:M11501" si="1100">MONTH(A11500)</f>
        <v>5</v>
      </c>
      <c r="N11500" s="33"/>
    </row>
    <row r="11501" spans="1:14" x14ac:dyDescent="0.3">
      <c r="A11501" s="40" t="s">
        <v>39</v>
      </c>
      <c r="B11501" s="41">
        <v>1.22</v>
      </c>
      <c r="C11501" s="42">
        <v>753746.51</v>
      </c>
      <c r="D11501" s="41">
        <v>78809.61</v>
      </c>
      <c r="E11501" s="41">
        <v>78241.87</v>
      </c>
      <c r="F11501" s="41">
        <v>515.55999999999995</v>
      </c>
      <c r="G11501" s="43">
        <v>52.18</v>
      </c>
      <c r="H11501" s="43" t="s">
        <v>258</v>
      </c>
      <c r="I11501" s="43" t="s">
        <v>5</v>
      </c>
      <c r="J11501" s="43" t="s">
        <v>99</v>
      </c>
      <c r="K11501" s="26">
        <f>B11501*$P$40</f>
        <v>36.6</v>
      </c>
      <c r="L11501" s="32">
        <f>C11501*$P$40</f>
        <v>22612395.300000001</v>
      </c>
      <c r="M11501" s="33">
        <f t="shared" si="1100"/>
        <v>5</v>
      </c>
      <c r="N11501" s="33"/>
    </row>
    <row r="11502" spans="1:14" hidden="1" x14ac:dyDescent="0.3">
      <c r="A11502" s="16" t="s">
        <v>40</v>
      </c>
      <c r="B11502" s="22">
        <v>1.22</v>
      </c>
      <c r="C11502" s="23">
        <v>746903.16</v>
      </c>
      <c r="D11502" s="22">
        <v>162999.4</v>
      </c>
      <c r="E11502" s="22">
        <v>75200.98</v>
      </c>
      <c r="F11502" s="22">
        <v>87798.42</v>
      </c>
      <c r="G11502" s="24">
        <v>0</v>
      </c>
      <c r="H11502" s="24" t="s">
        <v>258</v>
      </c>
      <c r="I11502" s="24" t="s">
        <v>219</v>
      </c>
      <c r="J11502" s="24" t="s">
        <v>81</v>
      </c>
      <c r="K11502" s="19">
        <f>B11502*$P$40</f>
        <v>36.6</v>
      </c>
      <c r="L11502" s="20">
        <f>C11502*$P$40</f>
        <v>22407094.800000001</v>
      </c>
      <c r="M11502" s="19" t="str">
        <f>TEXT(A11502,"ММММ")</f>
        <v>Май</v>
      </c>
      <c r="N11502" s="19"/>
    </row>
    <row r="11503" spans="1:14" x14ac:dyDescent="0.3">
      <c r="A11503" s="40" t="s">
        <v>41</v>
      </c>
      <c r="B11503" s="38">
        <v>1.22</v>
      </c>
      <c r="C11503" s="39">
        <v>745439.17</v>
      </c>
      <c r="D11503" s="38">
        <v>85220.93</v>
      </c>
      <c r="E11503" s="38">
        <v>75867.61</v>
      </c>
      <c r="F11503" s="38">
        <v>9265.81</v>
      </c>
      <c r="G11503" s="26">
        <v>87.51</v>
      </c>
      <c r="H11503" s="26" t="s">
        <v>258</v>
      </c>
      <c r="I11503" s="26" t="s">
        <v>5</v>
      </c>
      <c r="J11503" s="26" t="s">
        <v>65</v>
      </c>
      <c r="K11503" s="26">
        <f>B11503*$P$40</f>
        <v>36.6</v>
      </c>
      <c r="L11503" s="32">
        <f>C11503*$P$40</f>
        <v>22363175.100000001</v>
      </c>
      <c r="M11503" s="33">
        <f>MONTH(A11503)</f>
        <v>4</v>
      </c>
      <c r="N11503" s="33"/>
    </row>
    <row r="11504" spans="1:14" hidden="1" x14ac:dyDescent="0.3">
      <c r="A11504" s="16" t="s">
        <v>42</v>
      </c>
      <c r="B11504" s="17">
        <v>1.22</v>
      </c>
      <c r="C11504" s="18">
        <v>731289.23</v>
      </c>
      <c r="D11504" s="17">
        <v>200674.72</v>
      </c>
      <c r="E11504" s="17">
        <v>139237.45000000001</v>
      </c>
      <c r="F11504" s="17">
        <v>61433.94</v>
      </c>
      <c r="G11504" s="19">
        <v>3.33</v>
      </c>
      <c r="H11504" s="19" t="s">
        <v>258</v>
      </c>
      <c r="I11504" s="19" t="s">
        <v>165</v>
      </c>
      <c r="J11504" s="19" t="s">
        <v>90</v>
      </c>
      <c r="K11504" s="19">
        <f>B11504*$P$40</f>
        <v>36.6</v>
      </c>
      <c r="L11504" s="20">
        <f>C11504*$P$40</f>
        <v>21938676.899999999</v>
      </c>
      <c r="M11504" s="19" t="str">
        <f>TEXT(A11504,"ММММ")</f>
        <v>Апрель</v>
      </c>
      <c r="N11504" s="19"/>
    </row>
    <row r="11505" spans="1:14" hidden="1" x14ac:dyDescent="0.3">
      <c r="A11505" s="21" t="s">
        <v>43</v>
      </c>
      <c r="B11505" s="22">
        <v>1.22</v>
      </c>
      <c r="C11505" s="23">
        <v>674788.56</v>
      </c>
      <c r="D11505" s="22">
        <v>152102.54999999999</v>
      </c>
      <c r="E11505" s="22">
        <v>75333.679999999993</v>
      </c>
      <c r="F11505" s="22">
        <v>76768.87</v>
      </c>
      <c r="G11505" s="24">
        <v>0</v>
      </c>
      <c r="H11505" s="24" t="s">
        <v>258</v>
      </c>
      <c r="I11505" s="24" t="s">
        <v>165</v>
      </c>
      <c r="J11505" s="24" t="s">
        <v>81</v>
      </c>
      <c r="K11505" s="19">
        <f>B11505*$P$40</f>
        <v>36.6</v>
      </c>
      <c r="L11505" s="20">
        <f>C11505*$P$40</f>
        <v>20243656.800000001</v>
      </c>
      <c r="M11505" s="19" t="str">
        <f>TEXT(A11505,"ММММ")</f>
        <v>Апрель</v>
      </c>
      <c r="N11505" s="19"/>
    </row>
    <row r="11506" spans="1:14" hidden="1" x14ac:dyDescent="0.3">
      <c r="A11506" s="16" t="s">
        <v>44</v>
      </c>
      <c r="B11506" s="22">
        <v>1.22</v>
      </c>
      <c r="C11506" s="23">
        <v>643518.28</v>
      </c>
      <c r="D11506" s="22">
        <v>65082.83</v>
      </c>
      <c r="E11506" s="22">
        <v>52370.05</v>
      </c>
      <c r="F11506" s="22">
        <v>11823.61</v>
      </c>
      <c r="G11506" s="24">
        <v>889.17</v>
      </c>
      <c r="H11506" s="24" t="s">
        <v>258</v>
      </c>
      <c r="I11506" s="24" t="s">
        <v>112</v>
      </c>
      <c r="J11506" s="24" t="s">
        <v>99</v>
      </c>
      <c r="K11506" s="19">
        <f>B11506*$P$40</f>
        <v>36.6</v>
      </c>
      <c r="L11506" s="20">
        <f>C11506*$P$40</f>
        <v>19305548.400000002</v>
      </c>
      <c r="M11506" s="19" t="str">
        <f>TEXT(A11506,"ММММ")</f>
        <v>Апрель</v>
      </c>
      <c r="N11506" s="19"/>
    </row>
    <row r="11507" spans="1:14" hidden="1" x14ac:dyDescent="0.3">
      <c r="A11507" s="21" t="s">
        <v>45</v>
      </c>
      <c r="B11507" s="17">
        <v>1.22</v>
      </c>
      <c r="C11507" s="18">
        <v>636462.47</v>
      </c>
      <c r="D11507" s="17">
        <v>375627.2</v>
      </c>
      <c r="E11507" s="17">
        <v>113771.59</v>
      </c>
      <c r="F11507" s="17">
        <v>260807.35</v>
      </c>
      <c r="G11507" s="19">
        <v>1048.26</v>
      </c>
      <c r="H11507" s="19" t="s">
        <v>258</v>
      </c>
      <c r="I11507" s="19" t="s">
        <v>219</v>
      </c>
      <c r="J11507" s="19" t="s">
        <v>100</v>
      </c>
      <c r="K11507" s="19">
        <f>B11507*$P$40</f>
        <v>36.6</v>
      </c>
      <c r="L11507" s="20">
        <f>C11507*$P$40</f>
        <v>19093874.099999998</v>
      </c>
      <c r="M11507" s="19" t="str">
        <f>TEXT(A11507,"ММММ")</f>
        <v>Март</v>
      </c>
      <c r="N11507" s="19"/>
    </row>
    <row r="11508" spans="1:14" hidden="1" x14ac:dyDescent="0.3">
      <c r="A11508" s="16" t="s">
        <v>46</v>
      </c>
      <c r="B11508" s="17">
        <v>1.22</v>
      </c>
      <c r="C11508" s="18">
        <v>616653.72</v>
      </c>
      <c r="D11508" s="17">
        <v>87253.42</v>
      </c>
      <c r="E11508" s="17">
        <v>81570.81</v>
      </c>
      <c r="F11508" s="17">
        <v>955.34</v>
      </c>
      <c r="G11508" s="19">
        <v>4727.2700000000004</v>
      </c>
      <c r="H11508" s="19" t="s">
        <v>258</v>
      </c>
      <c r="I11508" s="19" t="s">
        <v>112</v>
      </c>
      <c r="J11508" s="19" t="s">
        <v>65</v>
      </c>
      <c r="K11508" s="19">
        <f>B11508*$P$40</f>
        <v>36.6</v>
      </c>
      <c r="L11508" s="20">
        <f>C11508*$P$40</f>
        <v>18499611.599999998</v>
      </c>
      <c r="M11508" s="19" t="str">
        <f>TEXT(A11508,"ММММ")</f>
        <v>Март</v>
      </c>
      <c r="N11508" s="19"/>
    </row>
    <row r="11509" spans="1:14" x14ac:dyDescent="0.3">
      <c r="A11509" s="40" t="s">
        <v>47</v>
      </c>
      <c r="B11509" s="38">
        <v>1.22</v>
      </c>
      <c r="C11509" s="39">
        <v>616016.46</v>
      </c>
      <c r="D11509" s="38">
        <v>69907.839999999997</v>
      </c>
      <c r="E11509" s="38">
        <v>69022.62</v>
      </c>
      <c r="F11509" s="38">
        <v>781.91</v>
      </c>
      <c r="G11509" s="26">
        <v>103.31</v>
      </c>
      <c r="H11509" s="26" t="s">
        <v>258</v>
      </c>
      <c r="I11509" s="26" t="s">
        <v>5</v>
      </c>
      <c r="J11509" s="26" t="s">
        <v>99</v>
      </c>
      <c r="K11509" s="26">
        <f>B11509*$P$40</f>
        <v>36.6</v>
      </c>
      <c r="L11509" s="32">
        <f>C11509*$P$40</f>
        <v>18480493.799999997</v>
      </c>
      <c r="M11509" s="33">
        <f>MONTH(A11509)</f>
        <v>3</v>
      </c>
      <c r="N11509" s="33"/>
    </row>
    <row r="11510" spans="1:14" hidden="1" x14ac:dyDescent="0.3">
      <c r="A11510" s="16" t="s">
        <v>48</v>
      </c>
      <c r="B11510" s="17">
        <v>1.22</v>
      </c>
      <c r="C11510" s="18">
        <v>603007.72</v>
      </c>
      <c r="D11510" s="17">
        <v>247804.21</v>
      </c>
      <c r="E11510" s="17">
        <v>119819.7</v>
      </c>
      <c r="F11510" s="17">
        <v>127269.23</v>
      </c>
      <c r="G11510" s="19">
        <v>715.28</v>
      </c>
      <c r="H11510" s="19" t="s">
        <v>258</v>
      </c>
      <c r="I11510" s="19" t="s">
        <v>112</v>
      </c>
      <c r="J11510" s="19" t="s">
        <v>69</v>
      </c>
      <c r="K11510" s="19">
        <f>B11510*$P$40</f>
        <v>36.6</v>
      </c>
      <c r="L11510" s="20">
        <f>C11510*$P$40</f>
        <v>18090231.599999998</v>
      </c>
      <c r="M11510" s="19" t="str">
        <f>TEXT(A11510,"ММММ")</f>
        <v>Март</v>
      </c>
      <c r="N11510" s="19"/>
    </row>
    <row r="11511" spans="1:14" hidden="1" x14ac:dyDescent="0.3">
      <c r="A11511" s="21" t="s">
        <v>49</v>
      </c>
      <c r="B11511" s="17">
        <v>1.22</v>
      </c>
      <c r="C11511" s="18">
        <v>598455.99</v>
      </c>
      <c r="D11511" s="17">
        <v>118807.59</v>
      </c>
      <c r="E11511" s="17">
        <v>62874.85</v>
      </c>
      <c r="F11511" s="17">
        <v>55932.74</v>
      </c>
      <c r="G11511" s="19">
        <v>0</v>
      </c>
      <c r="H11511" s="19" t="s">
        <v>258</v>
      </c>
      <c r="I11511" s="19" t="s">
        <v>165</v>
      </c>
      <c r="J11511" s="19" t="s">
        <v>110</v>
      </c>
      <c r="K11511" s="19">
        <f>B11511*$P$40</f>
        <v>36.6</v>
      </c>
      <c r="L11511" s="20">
        <f>C11511*$P$40</f>
        <v>17953679.699999999</v>
      </c>
      <c r="M11511" s="19" t="str">
        <f>TEXT(A11511,"ММММ")</f>
        <v>Март</v>
      </c>
      <c r="N11511" s="19"/>
    </row>
    <row r="11512" spans="1:14" hidden="1" x14ac:dyDescent="0.3">
      <c r="A11512" s="16" t="s">
        <v>50</v>
      </c>
      <c r="B11512" s="22">
        <v>1.22</v>
      </c>
      <c r="C11512" s="23">
        <v>584045.69999999995</v>
      </c>
      <c r="D11512" s="22">
        <v>120042.97</v>
      </c>
      <c r="E11512" s="22">
        <v>68799.490000000005</v>
      </c>
      <c r="F11512" s="22">
        <v>51236.81</v>
      </c>
      <c r="G11512" s="24">
        <v>6.67</v>
      </c>
      <c r="H11512" s="24" t="s">
        <v>258</v>
      </c>
      <c r="I11512" s="24" t="s">
        <v>165</v>
      </c>
      <c r="J11512" s="24" t="s">
        <v>110</v>
      </c>
      <c r="K11512" s="19">
        <f>B11512*$P$40</f>
        <v>36.6</v>
      </c>
      <c r="L11512" s="20">
        <f>C11512*$P$40</f>
        <v>17521371</v>
      </c>
      <c r="M11512" s="19" t="str">
        <f>TEXT(A11512,"ММММ")</f>
        <v>Февраль</v>
      </c>
      <c r="N11512" s="19"/>
    </row>
    <row r="11513" spans="1:14" hidden="1" x14ac:dyDescent="0.3">
      <c r="A11513" s="21" t="s">
        <v>51</v>
      </c>
      <c r="B11513" s="22">
        <v>1.22</v>
      </c>
      <c r="C11513" s="23">
        <v>567488.01</v>
      </c>
      <c r="D11513" s="22">
        <v>225138.94</v>
      </c>
      <c r="E11513" s="22">
        <v>156850.43</v>
      </c>
      <c r="F11513" s="22">
        <v>67977.850000000006</v>
      </c>
      <c r="G11513" s="24">
        <v>310.66000000000003</v>
      </c>
      <c r="H11513" s="24" t="s">
        <v>258</v>
      </c>
      <c r="I11513" s="24" t="s">
        <v>219</v>
      </c>
      <c r="J11513" s="24" t="s">
        <v>93</v>
      </c>
      <c r="K11513" s="19">
        <f>B11513*$P$40</f>
        <v>36.6</v>
      </c>
      <c r="L11513" s="20">
        <f>C11513*$P$40</f>
        <v>17024640.300000001</v>
      </c>
      <c r="M11513" s="19" t="str">
        <f>TEXT(A11513,"ММММ")</f>
        <v>Февраль</v>
      </c>
      <c r="N11513" s="19"/>
    </row>
    <row r="11514" spans="1:14" hidden="1" x14ac:dyDescent="0.3">
      <c r="A11514" s="16" t="s">
        <v>52</v>
      </c>
      <c r="B11514" s="22">
        <v>1.22</v>
      </c>
      <c r="C11514" s="23">
        <v>558828.81000000006</v>
      </c>
      <c r="D11514" s="22">
        <v>136304.20000000001</v>
      </c>
      <c r="E11514" s="22">
        <v>86796.76</v>
      </c>
      <c r="F11514" s="22">
        <v>48344.38</v>
      </c>
      <c r="G11514" s="24">
        <v>1163.06</v>
      </c>
      <c r="H11514" s="24" t="s">
        <v>258</v>
      </c>
      <c r="I11514" s="24" t="s">
        <v>112</v>
      </c>
      <c r="J11514" s="24" t="s">
        <v>81</v>
      </c>
      <c r="K11514" s="19">
        <f>B11514*$P$40</f>
        <v>36.6</v>
      </c>
      <c r="L11514" s="20">
        <f>C11514*$P$40</f>
        <v>16764864.300000001</v>
      </c>
      <c r="M11514" s="19" t="str">
        <f>TEXT(A11514,"ММММ")</f>
        <v>Февраль</v>
      </c>
      <c r="N11514" s="19"/>
    </row>
    <row r="11515" spans="1:14" x14ac:dyDescent="0.3">
      <c r="A11515" s="40" t="s">
        <v>53</v>
      </c>
      <c r="B11515" s="38">
        <v>1.22</v>
      </c>
      <c r="C11515" s="39">
        <v>548556.66</v>
      </c>
      <c r="D11515" s="38">
        <v>124874.01</v>
      </c>
      <c r="E11515" s="38">
        <v>106616.53</v>
      </c>
      <c r="F11515" s="38">
        <v>18018.59</v>
      </c>
      <c r="G11515" s="26">
        <v>238.89</v>
      </c>
      <c r="H11515" s="26" t="s">
        <v>258</v>
      </c>
      <c r="I11515" s="26" t="s">
        <v>5</v>
      </c>
      <c r="J11515" s="26" t="s">
        <v>89</v>
      </c>
      <c r="K11515" s="26">
        <f>B11515*$P$40</f>
        <v>36.6</v>
      </c>
      <c r="L11515" s="32">
        <f>C11515*$P$40</f>
        <v>16456699.800000001</v>
      </c>
      <c r="M11515" s="33">
        <f>MONTH(A11515)</f>
        <v>2</v>
      </c>
      <c r="N11515" s="33"/>
    </row>
    <row r="11516" spans="1:14" hidden="1" x14ac:dyDescent="0.3">
      <c r="A11516" s="16" t="s">
        <v>54</v>
      </c>
      <c r="B11516" s="17">
        <v>1.22</v>
      </c>
      <c r="C11516" s="18">
        <v>510800.58</v>
      </c>
      <c r="D11516" s="17">
        <v>92390.56</v>
      </c>
      <c r="E11516" s="17">
        <v>90449.44</v>
      </c>
      <c r="F11516" s="17">
        <v>1634.18</v>
      </c>
      <c r="G11516" s="19">
        <v>306.94</v>
      </c>
      <c r="H11516" s="19" t="s">
        <v>258</v>
      </c>
      <c r="I11516" s="19" t="s">
        <v>112</v>
      </c>
      <c r="J11516" s="19" t="s">
        <v>61</v>
      </c>
      <c r="K11516" s="19">
        <f>B11516*$P$40</f>
        <v>36.6</v>
      </c>
      <c r="L11516" s="20">
        <f>C11516*$P$40</f>
        <v>15324017.4</v>
      </c>
      <c r="M11516" s="19" t="str">
        <f>TEXT(A11516,"ММММ")</f>
        <v>Январь</v>
      </c>
      <c r="N11516" s="19"/>
    </row>
    <row r="11517" spans="1:14" x14ac:dyDescent="0.3">
      <c r="A11517" s="40" t="s">
        <v>55</v>
      </c>
      <c r="B11517" s="41">
        <v>1.22</v>
      </c>
      <c r="C11517" s="42">
        <v>490022.14</v>
      </c>
      <c r="D11517" s="41">
        <v>110214.39</v>
      </c>
      <c r="E11517" s="41">
        <v>109900.93</v>
      </c>
      <c r="F11517" s="41">
        <v>313.45999999999998</v>
      </c>
      <c r="G11517" s="43">
        <v>0</v>
      </c>
      <c r="H11517" s="43" t="s">
        <v>258</v>
      </c>
      <c r="I11517" s="43" t="s">
        <v>5</v>
      </c>
      <c r="J11517" s="43" t="s">
        <v>61</v>
      </c>
      <c r="K11517" s="26">
        <f>B11517*$P$40</f>
        <v>36.6</v>
      </c>
      <c r="L11517" s="32">
        <f>C11517*$P$40</f>
        <v>14700664.200000001</v>
      </c>
      <c r="M11517" s="33">
        <f>MONTH(A11517)</f>
        <v>1</v>
      </c>
      <c r="N11517" s="33"/>
    </row>
    <row r="11518" spans="1:14" hidden="1" x14ac:dyDescent="0.3">
      <c r="A11518" s="16" t="s">
        <v>56</v>
      </c>
      <c r="B11518" s="17">
        <v>1.22</v>
      </c>
      <c r="C11518" s="18">
        <v>487762.79</v>
      </c>
      <c r="D11518" s="17">
        <v>262247.96000000002</v>
      </c>
      <c r="E11518" s="17">
        <v>261272.14</v>
      </c>
      <c r="F11518" s="17">
        <v>376.61</v>
      </c>
      <c r="G11518" s="19">
        <v>599.21</v>
      </c>
      <c r="H11518" s="19" t="s">
        <v>258</v>
      </c>
      <c r="I11518" s="19" t="s">
        <v>112</v>
      </c>
      <c r="J11518" s="19" t="s">
        <v>93</v>
      </c>
      <c r="K11518" s="19">
        <f>B11518*$P$40</f>
        <v>36.6</v>
      </c>
      <c r="L11518" s="20">
        <f>C11518*$P$40</f>
        <v>14632883.699999999</v>
      </c>
      <c r="M11518" s="19" t="str">
        <f>TEXT(A11518,"ММММ")</f>
        <v>Январь</v>
      </c>
      <c r="N11518" s="19"/>
    </row>
    <row r="11519" spans="1:14" hidden="1" x14ac:dyDescent="0.3">
      <c r="A11519" s="21" t="s">
        <v>57</v>
      </c>
      <c r="B11519" s="17">
        <v>1.22</v>
      </c>
      <c r="C11519" s="18">
        <v>474934.47</v>
      </c>
      <c r="D11519" s="17">
        <v>136902.26999999999</v>
      </c>
      <c r="E11519" s="17">
        <v>121275.31</v>
      </c>
      <c r="F11519" s="17">
        <v>15195.02</v>
      </c>
      <c r="G11519" s="19">
        <v>431.94</v>
      </c>
      <c r="H11519" s="19" t="s">
        <v>258</v>
      </c>
      <c r="I11519" s="19" t="s">
        <v>112</v>
      </c>
      <c r="J11519" s="19" t="s">
        <v>89</v>
      </c>
      <c r="K11519" s="19">
        <f>B11519*$P$40</f>
        <v>36.6</v>
      </c>
      <c r="L11519" s="20">
        <f>C11519*$P$40</f>
        <v>14248034.1</v>
      </c>
      <c r="M11519" s="19" t="str">
        <f>TEXT(A11519,"ММММ")</f>
        <v>Январь</v>
      </c>
      <c r="N11519" s="19"/>
    </row>
    <row r="11520" spans="1:14" x14ac:dyDescent="0.3">
      <c r="A11520" s="37" t="s">
        <v>4</v>
      </c>
      <c r="B11520" s="38">
        <v>1.22</v>
      </c>
      <c r="C11520" s="39">
        <v>474081.77</v>
      </c>
      <c r="D11520" s="38">
        <v>87879.88</v>
      </c>
      <c r="E11520" s="38">
        <v>86751.2</v>
      </c>
      <c r="F11520" s="38">
        <v>1074.06</v>
      </c>
      <c r="G11520" s="26">
        <v>54.62</v>
      </c>
      <c r="H11520" s="26" t="s">
        <v>258</v>
      </c>
      <c r="I11520" s="26" t="s">
        <v>5</v>
      </c>
      <c r="J11520" s="26" t="s">
        <v>100</v>
      </c>
      <c r="K11520" s="26">
        <f>B11520*$P$40</f>
        <v>36.6</v>
      </c>
      <c r="L11520" s="32">
        <f>C11520*$P$40</f>
        <v>14222453.100000001</v>
      </c>
      <c r="M11520" s="33">
        <f>MONTH(A11520)</f>
        <v>12</v>
      </c>
      <c r="N11520" s="33"/>
    </row>
    <row r="11521" spans="1:14" hidden="1" x14ac:dyDescent="0.3">
      <c r="A11521" s="21" t="s">
        <v>7</v>
      </c>
      <c r="B11521" s="22">
        <v>1.22</v>
      </c>
      <c r="C11521" s="23">
        <v>461063.08</v>
      </c>
      <c r="D11521" s="22">
        <v>164288.25</v>
      </c>
      <c r="E11521" s="22">
        <v>160950.35999999999</v>
      </c>
      <c r="F11521" s="22">
        <v>2652.89</v>
      </c>
      <c r="G11521" s="24">
        <v>685</v>
      </c>
      <c r="H11521" s="24" t="s">
        <v>258</v>
      </c>
      <c r="I11521" s="24" t="s">
        <v>165</v>
      </c>
      <c r="J11521" s="24" t="s">
        <v>98</v>
      </c>
      <c r="K11521" s="19">
        <f>B11521*$P$40</f>
        <v>36.6</v>
      </c>
      <c r="L11521" s="20">
        <f>C11521*$P$40</f>
        <v>13831892.4</v>
      </c>
      <c r="M11521" s="19" t="str">
        <f>TEXT(A11521,"ММММ")</f>
        <v>Декабрь</v>
      </c>
      <c r="N11521" s="19"/>
    </row>
    <row r="11522" spans="1:14" hidden="1" x14ac:dyDescent="0.3">
      <c r="A11522" s="16" t="s">
        <v>8</v>
      </c>
      <c r="B11522" s="17">
        <v>1.22</v>
      </c>
      <c r="C11522" s="18">
        <v>455329.05</v>
      </c>
      <c r="D11522" s="17">
        <v>158872.51999999999</v>
      </c>
      <c r="E11522" s="17">
        <v>154152.26999999999</v>
      </c>
      <c r="F11522" s="17">
        <v>4013.58</v>
      </c>
      <c r="G11522" s="19">
        <v>706.67</v>
      </c>
      <c r="H11522" s="19" t="s">
        <v>258</v>
      </c>
      <c r="I11522" s="19" t="s">
        <v>165</v>
      </c>
      <c r="J11522" s="19" t="s">
        <v>98</v>
      </c>
      <c r="K11522" s="19">
        <f>B11522*$P$40</f>
        <v>36.6</v>
      </c>
      <c r="L11522" s="20">
        <f>C11522*$P$40</f>
        <v>13659871.5</v>
      </c>
      <c r="M11522" s="19" t="str">
        <f>TEXT(A11522,"ММММ")</f>
        <v>Декабрь</v>
      </c>
      <c r="N11522" s="19"/>
    </row>
    <row r="11523" spans="1:14" x14ac:dyDescent="0.3">
      <c r="A11523" s="40" t="s">
        <v>9</v>
      </c>
      <c r="B11523" s="41">
        <v>1.22</v>
      </c>
      <c r="C11523" s="42">
        <v>452743.21</v>
      </c>
      <c r="D11523" s="41">
        <v>75186.63</v>
      </c>
      <c r="E11523" s="41">
        <v>74523.350000000006</v>
      </c>
      <c r="F11523" s="41">
        <v>658.45</v>
      </c>
      <c r="G11523" s="43">
        <v>4.83</v>
      </c>
      <c r="H11523" s="43" t="s">
        <v>258</v>
      </c>
      <c r="I11523" s="43" t="s">
        <v>5</v>
      </c>
      <c r="J11523" s="43" t="s">
        <v>100</v>
      </c>
      <c r="K11523" s="26">
        <f>B11523*$P$40</f>
        <v>36.6</v>
      </c>
      <c r="L11523" s="32">
        <f>C11523*$P$40</f>
        <v>13582296.300000001</v>
      </c>
      <c r="M11523" s="33">
        <f>MONTH(A11523)</f>
        <v>12</v>
      </c>
      <c r="N11523" s="33"/>
    </row>
    <row r="11524" spans="1:14" hidden="1" x14ac:dyDescent="0.3">
      <c r="A11524" s="16" t="s">
        <v>10</v>
      </c>
      <c r="B11524" s="17">
        <v>1.22</v>
      </c>
      <c r="C11524" s="18">
        <v>435490.6</v>
      </c>
      <c r="D11524" s="17">
        <v>150568.56</v>
      </c>
      <c r="E11524" s="17">
        <v>109267.86</v>
      </c>
      <c r="F11524" s="17">
        <v>38526.25</v>
      </c>
      <c r="G11524" s="19">
        <v>2774.45</v>
      </c>
      <c r="H11524" s="19" t="s">
        <v>258</v>
      </c>
      <c r="I11524" s="19" t="s">
        <v>219</v>
      </c>
      <c r="J11524" s="19" t="s">
        <v>101</v>
      </c>
      <c r="K11524" s="19">
        <f>B11524*$P$40</f>
        <v>36.6</v>
      </c>
      <c r="L11524" s="20">
        <f>C11524*$P$40</f>
        <v>13064718</v>
      </c>
      <c r="M11524" s="19" t="str">
        <f>TEXT(A11524,"ММММ")</f>
        <v>Ноябрь</v>
      </c>
      <c r="N11524" s="19"/>
    </row>
    <row r="11525" spans="1:14" x14ac:dyDescent="0.3">
      <c r="A11525" s="40" t="s">
        <v>11</v>
      </c>
      <c r="B11525" s="38">
        <v>1.22</v>
      </c>
      <c r="C11525" s="39">
        <v>432729.65</v>
      </c>
      <c r="D11525" s="38">
        <v>73791.63</v>
      </c>
      <c r="E11525" s="38">
        <v>73228.59</v>
      </c>
      <c r="F11525" s="38">
        <v>144.25</v>
      </c>
      <c r="G11525" s="26">
        <v>418.79</v>
      </c>
      <c r="H11525" s="26" t="s">
        <v>258</v>
      </c>
      <c r="I11525" s="26" t="s">
        <v>5</v>
      </c>
      <c r="J11525" s="26" t="s">
        <v>93</v>
      </c>
      <c r="K11525" s="26">
        <f>B11525*$P$40</f>
        <v>36.6</v>
      </c>
      <c r="L11525" s="32">
        <f>C11525*$P$40</f>
        <v>12981889.5</v>
      </c>
      <c r="M11525" s="33">
        <f t="shared" ref="M11525:M11526" si="1101">MONTH(A11525)</f>
        <v>11</v>
      </c>
      <c r="N11525" s="33"/>
    </row>
    <row r="11526" spans="1:14" x14ac:dyDescent="0.3">
      <c r="A11526" s="37" t="s">
        <v>12</v>
      </c>
      <c r="B11526" s="38">
        <v>1.22</v>
      </c>
      <c r="C11526" s="39">
        <v>431791.38</v>
      </c>
      <c r="D11526" s="38">
        <v>58386.05</v>
      </c>
      <c r="E11526" s="38">
        <v>58386.05</v>
      </c>
      <c r="F11526" s="38">
        <v>0</v>
      </c>
      <c r="G11526" s="26">
        <v>0</v>
      </c>
      <c r="H11526" s="26" t="s">
        <v>258</v>
      </c>
      <c r="I11526" s="26" t="s">
        <v>5</v>
      </c>
      <c r="J11526" s="26" t="s">
        <v>97</v>
      </c>
      <c r="K11526" s="26">
        <f>B11526*$P$40</f>
        <v>36.6</v>
      </c>
      <c r="L11526" s="32">
        <f>C11526*$P$40</f>
        <v>12953741.4</v>
      </c>
      <c r="M11526" s="33">
        <f t="shared" si="1101"/>
        <v>11</v>
      </c>
      <c r="N11526" s="33"/>
    </row>
    <row r="11527" spans="1:14" hidden="1" x14ac:dyDescent="0.3">
      <c r="A11527" s="21" t="s">
        <v>13</v>
      </c>
      <c r="B11527" s="17">
        <v>1.22</v>
      </c>
      <c r="C11527" s="18">
        <v>404389.56</v>
      </c>
      <c r="D11527" s="17">
        <v>215201.87</v>
      </c>
      <c r="E11527" s="17">
        <v>214541.32</v>
      </c>
      <c r="F11527" s="17">
        <v>501.88</v>
      </c>
      <c r="G11527" s="19">
        <v>158.66999999999999</v>
      </c>
      <c r="H11527" s="19" t="s">
        <v>258</v>
      </c>
      <c r="I11527" s="19" t="s">
        <v>112</v>
      </c>
      <c r="J11527" s="19" t="s">
        <v>93</v>
      </c>
      <c r="K11527" s="19">
        <f>B11527*$P$40</f>
        <v>36.6</v>
      </c>
      <c r="L11527" s="20">
        <f>C11527*$P$40</f>
        <v>12131686.800000001</v>
      </c>
      <c r="M11527" s="19" t="str">
        <f>TEXT(A11527,"ММММ")</f>
        <v>Ноябрь</v>
      </c>
      <c r="N11527" s="19"/>
    </row>
    <row r="11528" spans="1:14" hidden="1" x14ac:dyDescent="0.3">
      <c r="A11528" s="16" t="s">
        <v>14</v>
      </c>
      <c r="B11528" s="17">
        <v>1.22</v>
      </c>
      <c r="C11528" s="18">
        <v>399421.97</v>
      </c>
      <c r="D11528" s="17">
        <v>107822.83</v>
      </c>
      <c r="E11528" s="17">
        <v>77035.929999999993</v>
      </c>
      <c r="F11528" s="17">
        <v>30786.9</v>
      </c>
      <c r="G11528" s="19">
        <v>0</v>
      </c>
      <c r="H11528" s="19" t="s">
        <v>258</v>
      </c>
      <c r="I11528" s="19" t="s">
        <v>165</v>
      </c>
      <c r="J11528" s="19" t="s">
        <v>88</v>
      </c>
      <c r="K11528" s="19">
        <f>B11528*$P$40</f>
        <v>36.6</v>
      </c>
      <c r="L11528" s="20">
        <f>C11528*$P$40</f>
        <v>11982659.1</v>
      </c>
      <c r="M11528" s="19" t="str">
        <f>TEXT(A11528,"ММММ")</f>
        <v>Ноябрь</v>
      </c>
      <c r="N11528" s="19"/>
    </row>
    <row r="11529" spans="1:14" hidden="1" x14ac:dyDescent="0.3">
      <c r="A11529" s="21" t="s">
        <v>15</v>
      </c>
      <c r="B11529" s="22">
        <v>1.22</v>
      </c>
      <c r="C11529" s="23">
        <v>392513.77</v>
      </c>
      <c r="D11529" s="22">
        <v>220759.83</v>
      </c>
      <c r="E11529" s="22">
        <v>183724.24</v>
      </c>
      <c r="F11529" s="22">
        <v>16727.64</v>
      </c>
      <c r="G11529" s="24">
        <v>20307.95</v>
      </c>
      <c r="H11529" s="24" t="s">
        <v>258</v>
      </c>
      <c r="I11529" s="24" t="s">
        <v>165</v>
      </c>
      <c r="J11529" s="24" t="s">
        <v>70</v>
      </c>
      <c r="K11529" s="19">
        <f>B11529*$P$40</f>
        <v>36.6</v>
      </c>
      <c r="L11529" s="20">
        <f>C11529*$P$40</f>
        <v>11775413.100000001</v>
      </c>
      <c r="M11529" s="19" t="str">
        <f>TEXT(A11529,"ММММ")</f>
        <v>Октябрь</v>
      </c>
      <c r="N11529" s="19"/>
    </row>
    <row r="11530" spans="1:14" x14ac:dyDescent="0.3">
      <c r="A11530" s="37" t="s">
        <v>16</v>
      </c>
      <c r="B11530" s="41">
        <v>1.22</v>
      </c>
      <c r="C11530" s="42">
        <v>380761.14</v>
      </c>
      <c r="D11530" s="41">
        <v>48082.12</v>
      </c>
      <c r="E11530" s="41">
        <v>48082.12</v>
      </c>
      <c r="F11530" s="41">
        <v>0</v>
      </c>
      <c r="G11530" s="43">
        <v>0</v>
      </c>
      <c r="H11530" s="43" t="s">
        <v>258</v>
      </c>
      <c r="I11530" s="43" t="s">
        <v>5</v>
      </c>
      <c r="J11530" s="43" t="s">
        <v>97</v>
      </c>
      <c r="K11530" s="26">
        <f>B11530*$P$40</f>
        <v>36.6</v>
      </c>
      <c r="L11530" s="32">
        <f>C11530*$P$40</f>
        <v>11422834.200000001</v>
      </c>
      <c r="M11530" s="33">
        <f>MONTH(A11530)</f>
        <v>10</v>
      </c>
      <c r="N11530" s="33"/>
    </row>
    <row r="11531" spans="1:14" hidden="1" x14ac:dyDescent="0.3">
      <c r="A11531" s="21" t="s">
        <v>17</v>
      </c>
      <c r="B11531" s="17">
        <v>1.22</v>
      </c>
      <c r="C11531" s="18">
        <v>372144.31</v>
      </c>
      <c r="D11531" s="17">
        <v>154749.96</v>
      </c>
      <c r="E11531" s="17">
        <v>89194.82</v>
      </c>
      <c r="F11531" s="17">
        <v>65518.75</v>
      </c>
      <c r="G11531" s="19">
        <v>36.39</v>
      </c>
      <c r="H11531" s="19" t="s">
        <v>258</v>
      </c>
      <c r="I11531" s="19" t="s">
        <v>112</v>
      </c>
      <c r="J11531" s="19" t="s">
        <v>58</v>
      </c>
      <c r="K11531" s="19">
        <f>B11531*$P$40</f>
        <v>36.6</v>
      </c>
      <c r="L11531" s="20">
        <f>C11531*$P$40</f>
        <v>11164329.300000001</v>
      </c>
      <c r="M11531" s="19" t="str">
        <f>TEXT(A11531,"ММММ")</f>
        <v>Октябрь</v>
      </c>
      <c r="N11531" s="19"/>
    </row>
    <row r="11532" spans="1:14" x14ac:dyDescent="0.3">
      <c r="A11532" s="37" t="s">
        <v>18</v>
      </c>
      <c r="B11532" s="41">
        <v>1.22</v>
      </c>
      <c r="C11532" s="42">
        <v>371660.15</v>
      </c>
      <c r="D11532" s="41">
        <v>85844.97</v>
      </c>
      <c r="E11532" s="41">
        <v>63761.3</v>
      </c>
      <c r="F11532" s="41">
        <v>22083.67</v>
      </c>
      <c r="G11532" s="43">
        <v>0</v>
      </c>
      <c r="H11532" s="43" t="s">
        <v>258</v>
      </c>
      <c r="I11532" s="43" t="s">
        <v>5</v>
      </c>
      <c r="J11532" s="43" t="s">
        <v>81</v>
      </c>
      <c r="K11532" s="26">
        <f>B11532*$P$40</f>
        <v>36.6</v>
      </c>
      <c r="L11532" s="32">
        <f>C11532*$P$40</f>
        <v>11149804.5</v>
      </c>
      <c r="M11532" s="33">
        <f t="shared" ref="M11532:M11534" si="1102">MONTH(A11532)</f>
        <v>10</v>
      </c>
      <c r="N11532" s="33"/>
    </row>
    <row r="11533" spans="1:14" x14ac:dyDescent="0.3">
      <c r="A11533" s="40" t="s">
        <v>19</v>
      </c>
      <c r="B11533" s="38">
        <v>1.22</v>
      </c>
      <c r="C11533" s="39">
        <v>368996.48</v>
      </c>
      <c r="D11533" s="38">
        <v>67428.91</v>
      </c>
      <c r="E11533" s="38">
        <v>34369.919999999998</v>
      </c>
      <c r="F11533" s="38">
        <v>33058.99</v>
      </c>
      <c r="G11533" s="26">
        <v>0</v>
      </c>
      <c r="H11533" s="26" t="s">
        <v>258</v>
      </c>
      <c r="I11533" s="26" t="s">
        <v>5</v>
      </c>
      <c r="J11533" s="26" t="s">
        <v>81</v>
      </c>
      <c r="K11533" s="26">
        <f>B11533*$P$40</f>
        <v>36.6</v>
      </c>
      <c r="L11533" s="32">
        <f>C11533*$P$40</f>
        <v>11069894.399999999</v>
      </c>
      <c r="M11533" s="33">
        <f t="shared" si="1102"/>
        <v>9</v>
      </c>
      <c r="N11533" s="33"/>
    </row>
    <row r="11534" spans="1:14" x14ac:dyDescent="0.3">
      <c r="A11534" s="37" t="s">
        <v>20</v>
      </c>
      <c r="B11534" s="41">
        <v>1.22</v>
      </c>
      <c r="C11534" s="42">
        <v>367047.36</v>
      </c>
      <c r="D11534" s="41">
        <v>39320.620000000003</v>
      </c>
      <c r="E11534" s="41">
        <v>39320.620000000003</v>
      </c>
      <c r="F11534" s="41">
        <v>0</v>
      </c>
      <c r="G11534" s="43">
        <v>0</v>
      </c>
      <c r="H11534" s="43" t="s">
        <v>258</v>
      </c>
      <c r="I11534" s="43" t="s">
        <v>5</v>
      </c>
      <c r="J11534" s="43" t="s">
        <v>97</v>
      </c>
      <c r="K11534" s="26">
        <f>B11534*$P$40</f>
        <v>36.6</v>
      </c>
      <c r="L11534" s="32">
        <f>C11534*$P$40</f>
        <v>11011420.799999999</v>
      </c>
      <c r="M11534" s="33">
        <f t="shared" si="1102"/>
        <v>9</v>
      </c>
      <c r="N11534" s="33"/>
    </row>
    <row r="11535" spans="1:14" hidden="1" x14ac:dyDescent="0.3">
      <c r="A11535" s="21" t="s">
        <v>21</v>
      </c>
      <c r="B11535" s="22">
        <v>1.22</v>
      </c>
      <c r="C11535" s="23">
        <v>364052.46</v>
      </c>
      <c r="D11535" s="22">
        <v>53304.78</v>
      </c>
      <c r="E11535" s="22">
        <v>52152.39</v>
      </c>
      <c r="F11535" s="22">
        <v>1137.3900000000001</v>
      </c>
      <c r="G11535" s="24">
        <v>15</v>
      </c>
      <c r="H11535" s="24" t="s">
        <v>258</v>
      </c>
      <c r="I11535" s="24" t="s">
        <v>112</v>
      </c>
      <c r="J11535" s="24" t="s">
        <v>74</v>
      </c>
      <c r="K11535" s="19">
        <f>B11535*$P$40</f>
        <v>36.6</v>
      </c>
      <c r="L11535" s="20">
        <f>C11535*$P$40</f>
        <v>10921573.800000001</v>
      </c>
      <c r="M11535" s="19" t="str">
        <f>TEXT(A11535,"ММММ")</f>
        <v>Сентябрь</v>
      </c>
      <c r="N11535" s="19"/>
    </row>
    <row r="11536" spans="1:14" hidden="1" x14ac:dyDescent="0.3">
      <c r="A11536" s="16" t="s">
        <v>22</v>
      </c>
      <c r="B11536" s="17">
        <v>1.22</v>
      </c>
      <c r="C11536" s="18">
        <v>353863.19</v>
      </c>
      <c r="D11536" s="17">
        <v>113201.38</v>
      </c>
      <c r="E11536" s="17">
        <v>71808.87</v>
      </c>
      <c r="F11536" s="17">
        <v>29197.51</v>
      </c>
      <c r="G11536" s="19">
        <v>12195</v>
      </c>
      <c r="H11536" s="19" t="s">
        <v>258</v>
      </c>
      <c r="I11536" s="19" t="s">
        <v>112</v>
      </c>
      <c r="J11536" s="19" t="s">
        <v>107</v>
      </c>
      <c r="K11536" s="19">
        <f>B11536*$P$40</f>
        <v>36.6</v>
      </c>
      <c r="L11536" s="20">
        <f>C11536*$P$40</f>
        <v>10615895.699999999</v>
      </c>
      <c r="M11536" s="19" t="str">
        <f>TEXT(A11536,"ММММ")</f>
        <v>Сентябрь</v>
      </c>
      <c r="N11536" s="19"/>
    </row>
    <row r="11537" spans="1:14" hidden="1" x14ac:dyDescent="0.3">
      <c r="A11537" s="21" t="s">
        <v>23</v>
      </c>
      <c r="B11537" s="17">
        <v>1.22</v>
      </c>
      <c r="C11537" s="18">
        <v>336366.84</v>
      </c>
      <c r="D11537" s="17">
        <v>98243.53</v>
      </c>
      <c r="E11537" s="17">
        <v>53516.79</v>
      </c>
      <c r="F11537" s="17">
        <v>34306.74</v>
      </c>
      <c r="G11537" s="19">
        <v>10420</v>
      </c>
      <c r="H11537" s="19" t="s">
        <v>258</v>
      </c>
      <c r="I11537" s="19" t="s">
        <v>112</v>
      </c>
      <c r="J11537" s="19" t="s">
        <v>88</v>
      </c>
      <c r="K11537" s="19">
        <f>B11537*$P$40</f>
        <v>36.6</v>
      </c>
      <c r="L11537" s="20">
        <f>C11537*$P$40</f>
        <v>10091005.200000001</v>
      </c>
      <c r="M11537" s="19" t="str">
        <f>TEXT(A11537,"ММММ")</f>
        <v>Август</v>
      </c>
      <c r="N11537" s="19"/>
    </row>
    <row r="11538" spans="1:14" x14ac:dyDescent="0.3">
      <c r="A11538" s="37" t="s">
        <v>24</v>
      </c>
      <c r="B11538" s="41">
        <v>1.22</v>
      </c>
      <c r="C11538" s="42">
        <v>329065.03999999998</v>
      </c>
      <c r="D11538" s="41">
        <v>68261.19</v>
      </c>
      <c r="E11538" s="41">
        <v>36440.1</v>
      </c>
      <c r="F11538" s="41">
        <v>31818.17</v>
      </c>
      <c r="G11538" s="43">
        <v>2.92</v>
      </c>
      <c r="H11538" s="43" t="s">
        <v>258</v>
      </c>
      <c r="I11538" s="43" t="s">
        <v>5</v>
      </c>
      <c r="J11538" s="43" t="s">
        <v>81</v>
      </c>
      <c r="K11538" s="26">
        <f>B11538*$P$40</f>
        <v>36.6</v>
      </c>
      <c r="L11538" s="32">
        <f>C11538*$P$40</f>
        <v>9871951.1999999993</v>
      </c>
      <c r="M11538" s="33">
        <f>MONTH(A11538)</f>
        <v>8</v>
      </c>
      <c r="N11538" s="33"/>
    </row>
    <row r="11539" spans="1:14" hidden="1" x14ac:dyDescent="0.3">
      <c r="A11539" s="21" t="s">
        <v>25</v>
      </c>
      <c r="B11539" s="22">
        <v>1.22</v>
      </c>
      <c r="C11539" s="23">
        <v>314536.28999999998</v>
      </c>
      <c r="D11539" s="22">
        <v>119632.72</v>
      </c>
      <c r="E11539" s="22">
        <v>112838.17</v>
      </c>
      <c r="F11539" s="22">
        <v>2159.5500000000002</v>
      </c>
      <c r="G11539" s="24">
        <v>4635</v>
      </c>
      <c r="H11539" s="24" t="s">
        <v>258</v>
      </c>
      <c r="I11539" s="24" t="s">
        <v>165</v>
      </c>
      <c r="J11539" s="24" t="s">
        <v>94</v>
      </c>
      <c r="K11539" s="19">
        <f>B11539*$P$40</f>
        <v>36.6</v>
      </c>
      <c r="L11539" s="20">
        <f>C11539*$P$40</f>
        <v>9436088.6999999993</v>
      </c>
      <c r="M11539" s="19" t="str">
        <f>TEXT(A11539,"ММММ")</f>
        <v>Август</v>
      </c>
      <c r="N11539" s="19"/>
    </row>
    <row r="11540" spans="1:14" hidden="1" x14ac:dyDescent="0.3">
      <c r="A11540" s="16" t="s">
        <v>26</v>
      </c>
      <c r="B11540" s="17">
        <v>1.22</v>
      </c>
      <c r="C11540" s="18">
        <v>305194.21999999997</v>
      </c>
      <c r="D11540" s="17">
        <v>97786.11</v>
      </c>
      <c r="E11540" s="17">
        <v>95734.55</v>
      </c>
      <c r="F11540" s="17">
        <v>2051.56</v>
      </c>
      <c r="G11540" s="19">
        <v>0</v>
      </c>
      <c r="H11540" s="19" t="s">
        <v>258</v>
      </c>
      <c r="I11540" s="19" t="s">
        <v>165</v>
      </c>
      <c r="J11540" s="19" t="s">
        <v>94</v>
      </c>
      <c r="K11540" s="19">
        <f>B11540*$P$40</f>
        <v>36.6</v>
      </c>
      <c r="L11540" s="20">
        <f>C11540*$P$40</f>
        <v>9155826.5999999996</v>
      </c>
      <c r="M11540" s="19" t="str">
        <f>TEXT(A11540,"ММММ")</f>
        <v>Август</v>
      </c>
      <c r="N11540" s="19"/>
    </row>
    <row r="11541" spans="1:14" hidden="1" x14ac:dyDescent="0.3">
      <c r="A11541" s="21" t="s">
        <v>27</v>
      </c>
      <c r="B11541" s="22">
        <v>1.22</v>
      </c>
      <c r="C11541" s="23">
        <v>304051.46000000002</v>
      </c>
      <c r="D11541" s="22">
        <v>41940.589999999997</v>
      </c>
      <c r="E11541" s="22">
        <v>41573.47</v>
      </c>
      <c r="F11541" s="22">
        <v>224.83</v>
      </c>
      <c r="G11541" s="24">
        <v>142.29</v>
      </c>
      <c r="H11541" s="24" t="s">
        <v>258</v>
      </c>
      <c r="I11541" s="24" t="s">
        <v>112</v>
      </c>
      <c r="J11541" s="24" t="s">
        <v>74</v>
      </c>
      <c r="K11541" s="19">
        <f>B11541*$P$40</f>
        <v>36.6</v>
      </c>
      <c r="L11541" s="20">
        <f>C11541*$P$40</f>
        <v>9121543.8000000007</v>
      </c>
      <c r="M11541" s="19" t="str">
        <f>TEXT(A11541,"ММММ")</f>
        <v>Август</v>
      </c>
      <c r="N11541" s="19"/>
    </row>
    <row r="11542" spans="1:14" hidden="1" x14ac:dyDescent="0.3">
      <c r="A11542" s="16" t="s">
        <v>28</v>
      </c>
      <c r="B11542" s="22">
        <v>1.22</v>
      </c>
      <c r="C11542" s="23">
        <v>299858.78999999998</v>
      </c>
      <c r="D11542" s="22">
        <v>107719.6</v>
      </c>
      <c r="E11542" s="22">
        <v>36179.33</v>
      </c>
      <c r="F11542" s="22">
        <v>71540.27</v>
      </c>
      <c r="G11542" s="24">
        <v>0</v>
      </c>
      <c r="H11542" s="24" t="s">
        <v>258</v>
      </c>
      <c r="I11542" s="24" t="s">
        <v>165</v>
      </c>
      <c r="J11542" s="24" t="s">
        <v>78</v>
      </c>
      <c r="K11542" s="19">
        <f>B11542*$P$40</f>
        <v>36.6</v>
      </c>
      <c r="L11542" s="20">
        <f>C11542*$P$40</f>
        <v>8995763.6999999993</v>
      </c>
      <c r="M11542" s="19" t="str">
        <f>TEXT(A11542,"ММММ")</f>
        <v>Июль</v>
      </c>
      <c r="N11542" s="19"/>
    </row>
    <row r="11543" spans="1:14" hidden="1" x14ac:dyDescent="0.3">
      <c r="A11543" s="21" t="s">
        <v>29</v>
      </c>
      <c r="B11543" s="22">
        <v>1.22</v>
      </c>
      <c r="C11543" s="23">
        <v>294202.67</v>
      </c>
      <c r="D11543" s="22">
        <v>109955.48</v>
      </c>
      <c r="E11543" s="22">
        <v>84037.13</v>
      </c>
      <c r="F11543" s="22">
        <v>23046.13</v>
      </c>
      <c r="G11543" s="24">
        <v>2872.22</v>
      </c>
      <c r="H11543" s="24" t="s">
        <v>258</v>
      </c>
      <c r="I11543" s="24" t="s">
        <v>165</v>
      </c>
      <c r="J11543" s="24" t="s">
        <v>101</v>
      </c>
      <c r="K11543" s="19">
        <f>B11543*$P$40</f>
        <v>36.6</v>
      </c>
      <c r="L11543" s="20">
        <f>C11543*$P$40</f>
        <v>8826080.0999999996</v>
      </c>
      <c r="M11543" s="19" t="str">
        <f>TEXT(A11543,"ММММ")</f>
        <v>Июль</v>
      </c>
      <c r="N11543" s="19"/>
    </row>
    <row r="11544" spans="1:14" hidden="1" x14ac:dyDescent="0.3">
      <c r="A11544" s="16" t="s">
        <v>30</v>
      </c>
      <c r="B11544" s="17">
        <v>1.22</v>
      </c>
      <c r="C11544" s="18">
        <v>289765.21000000002</v>
      </c>
      <c r="D11544" s="17">
        <v>129654.62</v>
      </c>
      <c r="E11544" s="17">
        <v>72901.02</v>
      </c>
      <c r="F11544" s="17">
        <v>56753.599999999999</v>
      </c>
      <c r="G11544" s="19">
        <v>0</v>
      </c>
      <c r="H11544" s="19" t="s">
        <v>258</v>
      </c>
      <c r="I11544" s="19" t="s">
        <v>112</v>
      </c>
      <c r="J11544" s="19" t="s">
        <v>107</v>
      </c>
      <c r="K11544" s="19">
        <f>B11544*$P$40</f>
        <v>36.6</v>
      </c>
      <c r="L11544" s="20">
        <f>C11544*$P$40</f>
        <v>8692956.3000000007</v>
      </c>
      <c r="M11544" s="19" t="str">
        <f>TEXT(A11544,"ММММ")</f>
        <v>Июль</v>
      </c>
      <c r="N11544" s="19"/>
    </row>
    <row r="11545" spans="1:14" hidden="1" x14ac:dyDescent="0.3">
      <c r="A11545" s="21" t="s">
        <v>31</v>
      </c>
      <c r="B11545" s="17">
        <v>1.22</v>
      </c>
      <c r="C11545" s="18">
        <v>283583.37</v>
      </c>
      <c r="D11545" s="17">
        <v>232258.64</v>
      </c>
      <c r="E11545" s="17">
        <v>223671.12</v>
      </c>
      <c r="F11545" s="17">
        <v>8587.52</v>
      </c>
      <c r="G11545" s="19">
        <v>0</v>
      </c>
      <c r="H11545" s="19" t="s">
        <v>259</v>
      </c>
      <c r="I11545" s="19" t="s">
        <v>219</v>
      </c>
      <c r="J11545" s="19" t="s">
        <v>82</v>
      </c>
      <c r="K11545" s="19">
        <f>B11545*$P$40</f>
        <v>36.6</v>
      </c>
      <c r="L11545" s="20">
        <f>C11545*$P$40</f>
        <v>8507501.0999999996</v>
      </c>
      <c r="M11545" s="19" t="str">
        <f>TEXT(A11545,"ММММ")</f>
        <v>Июль</v>
      </c>
      <c r="N11545" s="19"/>
    </row>
    <row r="11546" spans="1:14" hidden="1" x14ac:dyDescent="0.3">
      <c r="A11546" s="16" t="s">
        <v>32</v>
      </c>
      <c r="B11546" s="17">
        <v>1.22</v>
      </c>
      <c r="C11546" s="18">
        <v>279645.03999999998</v>
      </c>
      <c r="D11546" s="17">
        <v>98503.13</v>
      </c>
      <c r="E11546" s="17">
        <v>87461.84</v>
      </c>
      <c r="F11546" s="17">
        <v>9219.07</v>
      </c>
      <c r="G11546" s="19">
        <v>1822.22</v>
      </c>
      <c r="H11546" s="19" t="s">
        <v>258</v>
      </c>
      <c r="I11546" s="19" t="s">
        <v>219</v>
      </c>
      <c r="J11546" s="19" t="s">
        <v>73</v>
      </c>
      <c r="K11546" s="19">
        <f>B11546*$P$40</f>
        <v>36.6</v>
      </c>
      <c r="L11546" s="20">
        <f>C11546*$P$40</f>
        <v>8389351.1999999993</v>
      </c>
      <c r="M11546" s="19" t="str">
        <f>TEXT(A11546,"ММММ")</f>
        <v>Июнь</v>
      </c>
      <c r="N11546" s="19"/>
    </row>
    <row r="11547" spans="1:14" x14ac:dyDescent="0.3">
      <c r="A11547" s="40" t="s">
        <v>33</v>
      </c>
      <c r="B11547" s="38">
        <v>1.22</v>
      </c>
      <c r="C11547" s="39">
        <v>273609.96000000002</v>
      </c>
      <c r="D11547" s="38">
        <v>73642.929999999993</v>
      </c>
      <c r="E11547" s="38">
        <v>57879.61</v>
      </c>
      <c r="F11547" s="38">
        <v>15763.32</v>
      </c>
      <c r="G11547" s="26">
        <v>0</v>
      </c>
      <c r="H11547" s="26" t="s">
        <v>258</v>
      </c>
      <c r="I11547" s="26" t="s">
        <v>5</v>
      </c>
      <c r="J11547" s="26" t="s">
        <v>107</v>
      </c>
      <c r="K11547" s="26">
        <f>B11547*$P$40</f>
        <v>36.6</v>
      </c>
      <c r="L11547" s="32">
        <f>C11547*$P$40</f>
        <v>8208298.8000000007</v>
      </c>
      <c r="M11547" s="33">
        <f>MONTH(A11547)</f>
        <v>6</v>
      </c>
      <c r="N11547" s="33"/>
    </row>
    <row r="11548" spans="1:14" hidden="1" x14ac:dyDescent="0.3">
      <c r="A11548" s="16" t="s">
        <v>34</v>
      </c>
      <c r="B11548" s="22">
        <v>1.22</v>
      </c>
      <c r="C11548" s="23">
        <v>272099.07</v>
      </c>
      <c r="D11548" s="22">
        <v>107305.64</v>
      </c>
      <c r="E11548" s="22">
        <v>98315.72</v>
      </c>
      <c r="F11548" s="22">
        <v>6769.92</v>
      </c>
      <c r="G11548" s="24">
        <v>2220</v>
      </c>
      <c r="H11548" s="24" t="s">
        <v>258</v>
      </c>
      <c r="I11548" s="24" t="s">
        <v>112</v>
      </c>
      <c r="J11548" s="24" t="s">
        <v>73</v>
      </c>
      <c r="K11548" s="19">
        <f>B11548*$P$40</f>
        <v>36.6</v>
      </c>
      <c r="L11548" s="20">
        <f>C11548*$P$40</f>
        <v>8162972.1000000006</v>
      </c>
      <c r="M11548" s="19" t="str">
        <f>TEXT(A11548,"ММММ")</f>
        <v>Июнь</v>
      </c>
      <c r="N11548" s="19"/>
    </row>
    <row r="11549" spans="1:14" hidden="1" x14ac:dyDescent="0.3">
      <c r="A11549" s="21" t="s">
        <v>35</v>
      </c>
      <c r="B11549" s="17">
        <v>1.22</v>
      </c>
      <c r="C11549" s="18">
        <v>260512.01</v>
      </c>
      <c r="D11549" s="17">
        <v>86448.36</v>
      </c>
      <c r="E11549" s="17">
        <v>85939.37</v>
      </c>
      <c r="F11549" s="17">
        <v>508.99</v>
      </c>
      <c r="G11549" s="19">
        <v>0</v>
      </c>
      <c r="H11549" s="19" t="s">
        <v>258</v>
      </c>
      <c r="I11549" s="19" t="s">
        <v>165</v>
      </c>
      <c r="J11549" s="19" t="s">
        <v>95</v>
      </c>
      <c r="K11549" s="19">
        <f>B11549*$P$40</f>
        <v>36.6</v>
      </c>
      <c r="L11549" s="20">
        <f>C11549*$P$40</f>
        <v>7815360.3000000007</v>
      </c>
      <c r="M11549" s="19" t="str">
        <f>TEXT(A11549,"ММММ")</f>
        <v>Июнь</v>
      </c>
      <c r="N11549" s="19"/>
    </row>
    <row r="11550" spans="1:14" x14ac:dyDescent="0.3">
      <c r="A11550" s="37" t="s">
        <v>36</v>
      </c>
      <c r="B11550" s="38">
        <v>1.22</v>
      </c>
      <c r="C11550" s="39">
        <v>260058.34</v>
      </c>
      <c r="D11550" s="38">
        <v>91399.84</v>
      </c>
      <c r="E11550" s="38">
        <v>87880.67</v>
      </c>
      <c r="F11550" s="38">
        <v>2341.73</v>
      </c>
      <c r="G11550" s="26">
        <v>1177.44</v>
      </c>
      <c r="H11550" s="26" t="s">
        <v>258</v>
      </c>
      <c r="I11550" s="26" t="s">
        <v>5</v>
      </c>
      <c r="J11550" s="26" t="s">
        <v>73</v>
      </c>
      <c r="K11550" s="26">
        <f>B11550*$P$40</f>
        <v>36.6</v>
      </c>
      <c r="L11550" s="32">
        <f>C11550*$P$40</f>
        <v>7801750.2000000002</v>
      </c>
      <c r="M11550" s="33">
        <f t="shared" ref="M11550:M11552" si="1103">MONTH(A11550)</f>
        <v>5</v>
      </c>
      <c r="N11550" s="33"/>
    </row>
    <row r="11551" spans="1:14" x14ac:dyDescent="0.3">
      <c r="A11551" s="40" t="s">
        <v>37</v>
      </c>
      <c r="B11551" s="38">
        <v>1.22</v>
      </c>
      <c r="C11551" s="39">
        <v>259317.73</v>
      </c>
      <c r="D11551" s="38">
        <v>73768.289999999994</v>
      </c>
      <c r="E11551" s="38">
        <v>55747.85</v>
      </c>
      <c r="F11551" s="38">
        <v>18020.439999999999</v>
      </c>
      <c r="G11551" s="26">
        <v>0</v>
      </c>
      <c r="H11551" s="26" t="s">
        <v>258</v>
      </c>
      <c r="I11551" s="26" t="s">
        <v>5</v>
      </c>
      <c r="J11551" s="26" t="s">
        <v>107</v>
      </c>
      <c r="K11551" s="26">
        <f>B11551*$P$40</f>
        <v>36.6</v>
      </c>
      <c r="L11551" s="32">
        <f>C11551*$P$40</f>
        <v>7779531.9000000004</v>
      </c>
      <c r="M11551" s="33">
        <f t="shared" si="1103"/>
        <v>5</v>
      </c>
      <c r="N11551" s="33"/>
    </row>
    <row r="11552" spans="1:14" x14ac:dyDescent="0.3">
      <c r="A11552" s="37" t="s">
        <v>38</v>
      </c>
      <c r="B11552" s="38">
        <v>1.22</v>
      </c>
      <c r="C11552" s="39">
        <v>256149.75</v>
      </c>
      <c r="D11552" s="38">
        <v>75173.5</v>
      </c>
      <c r="E11552" s="38">
        <v>56501.85</v>
      </c>
      <c r="F11552" s="38">
        <v>18663.64</v>
      </c>
      <c r="G11552" s="26">
        <v>8.01</v>
      </c>
      <c r="H11552" s="26" t="s">
        <v>258</v>
      </c>
      <c r="I11552" s="26" t="s">
        <v>5</v>
      </c>
      <c r="J11552" s="26" t="s">
        <v>88</v>
      </c>
      <c r="K11552" s="26">
        <f>B11552*$P$40</f>
        <v>36.6</v>
      </c>
      <c r="L11552" s="32">
        <f>C11552*$P$40</f>
        <v>7684492.5</v>
      </c>
      <c r="M11552" s="33">
        <f t="shared" si="1103"/>
        <v>5</v>
      </c>
      <c r="N11552" s="33"/>
    </row>
    <row r="11553" spans="1:14" hidden="1" x14ac:dyDescent="0.3">
      <c r="A11553" s="21" t="s">
        <v>39</v>
      </c>
      <c r="B11553" s="17">
        <v>1.22</v>
      </c>
      <c r="C11553" s="18">
        <v>247659.65</v>
      </c>
      <c r="D11553" s="17">
        <v>114739.66</v>
      </c>
      <c r="E11553" s="17">
        <v>61197.81</v>
      </c>
      <c r="F11553" s="17">
        <v>53441.85</v>
      </c>
      <c r="G11553" s="19">
        <v>100</v>
      </c>
      <c r="H11553" s="19" t="s">
        <v>258</v>
      </c>
      <c r="I11553" s="19" t="s">
        <v>112</v>
      </c>
      <c r="J11553" s="19" t="s">
        <v>88</v>
      </c>
      <c r="K11553" s="19">
        <f>B11553*$P$40</f>
        <v>36.6</v>
      </c>
      <c r="L11553" s="20">
        <f>C11553*$P$40</f>
        <v>7429789.5</v>
      </c>
      <c r="M11553" s="19" t="str">
        <f>TEXT(A11553,"ММММ")</f>
        <v>Май</v>
      </c>
      <c r="N11553" s="19"/>
    </row>
    <row r="11554" spans="1:14" hidden="1" x14ac:dyDescent="0.3">
      <c r="A11554" s="16" t="s">
        <v>40</v>
      </c>
      <c r="B11554" s="17">
        <v>1.22</v>
      </c>
      <c r="C11554" s="18">
        <v>246512.99</v>
      </c>
      <c r="D11554" s="17">
        <v>102109.38</v>
      </c>
      <c r="E11554" s="17">
        <v>58716.07</v>
      </c>
      <c r="F11554" s="17">
        <v>43393.31</v>
      </c>
      <c r="G11554" s="19">
        <v>0</v>
      </c>
      <c r="H11554" s="19" t="s">
        <v>258</v>
      </c>
      <c r="I11554" s="19" t="s">
        <v>112</v>
      </c>
      <c r="J11554" s="19" t="s">
        <v>78</v>
      </c>
      <c r="K11554" s="19">
        <f>B11554*$P$40</f>
        <v>36.6</v>
      </c>
      <c r="L11554" s="20">
        <f>C11554*$P$40</f>
        <v>7395389.6999999993</v>
      </c>
      <c r="M11554" s="19" t="str">
        <f>TEXT(A11554,"ММММ")</f>
        <v>Май</v>
      </c>
      <c r="N11554" s="19"/>
    </row>
    <row r="11555" spans="1:14" x14ac:dyDescent="0.3">
      <c r="A11555" s="40" t="s">
        <v>41</v>
      </c>
      <c r="B11555" s="38">
        <v>1.22</v>
      </c>
      <c r="C11555" s="39">
        <v>245528.89</v>
      </c>
      <c r="D11555" s="38">
        <v>58395.25</v>
      </c>
      <c r="E11555" s="38">
        <v>41732.15</v>
      </c>
      <c r="F11555" s="38">
        <v>16663.099999999999</v>
      </c>
      <c r="G11555" s="26">
        <v>0</v>
      </c>
      <c r="H11555" s="26" t="s">
        <v>258</v>
      </c>
      <c r="I11555" s="26" t="s">
        <v>5</v>
      </c>
      <c r="J11555" s="26" t="s">
        <v>88</v>
      </c>
      <c r="K11555" s="26">
        <f>B11555*$P$40</f>
        <v>36.6</v>
      </c>
      <c r="L11555" s="32">
        <f>C11555*$P$40</f>
        <v>7365866.7000000002</v>
      </c>
      <c r="M11555" s="33">
        <f t="shared" ref="M11555:M11562" si="1104">MONTH(A11555)</f>
        <v>4</v>
      </c>
      <c r="N11555" s="33"/>
    </row>
    <row r="11556" spans="1:14" x14ac:dyDescent="0.3">
      <c r="A11556" s="37" t="s">
        <v>42</v>
      </c>
      <c r="B11556" s="41">
        <v>1.22</v>
      </c>
      <c r="C11556" s="42">
        <v>243248.66</v>
      </c>
      <c r="D11556" s="41">
        <v>84548.09</v>
      </c>
      <c r="E11556" s="41">
        <v>84232.28</v>
      </c>
      <c r="F11556" s="41">
        <v>315.81</v>
      </c>
      <c r="G11556" s="43">
        <v>0</v>
      </c>
      <c r="H11556" s="43" t="s">
        <v>258</v>
      </c>
      <c r="I11556" s="43" t="s">
        <v>5</v>
      </c>
      <c r="J11556" s="43" t="s">
        <v>94</v>
      </c>
      <c r="K11556" s="26">
        <f>B11556*$P$40</f>
        <v>36.6</v>
      </c>
      <c r="L11556" s="32">
        <f>C11556*$P$40</f>
        <v>7297459.7999999998</v>
      </c>
      <c r="M11556" s="33">
        <f t="shared" si="1104"/>
        <v>4</v>
      </c>
      <c r="N11556" s="33"/>
    </row>
    <row r="11557" spans="1:14" x14ac:dyDescent="0.3">
      <c r="A11557" s="40" t="s">
        <v>43</v>
      </c>
      <c r="B11557" s="41">
        <v>1.22</v>
      </c>
      <c r="C11557" s="42">
        <v>241495.12</v>
      </c>
      <c r="D11557" s="41">
        <v>53019.67</v>
      </c>
      <c r="E11557" s="41">
        <v>50509.85</v>
      </c>
      <c r="F11557" s="41">
        <v>2509.8200000000002</v>
      </c>
      <c r="G11557" s="43">
        <v>0</v>
      </c>
      <c r="H11557" s="43" t="s">
        <v>258</v>
      </c>
      <c r="I11557" s="43" t="s">
        <v>5</v>
      </c>
      <c r="J11557" s="43" t="s">
        <v>74</v>
      </c>
      <c r="K11557" s="26">
        <f>B11557*$P$40</f>
        <v>36.6</v>
      </c>
      <c r="L11557" s="32">
        <f>C11557*$P$40</f>
        <v>7244853.5999999996</v>
      </c>
      <c r="M11557" s="33">
        <f t="shared" si="1104"/>
        <v>4</v>
      </c>
      <c r="N11557" s="33"/>
    </row>
    <row r="11558" spans="1:14" x14ac:dyDescent="0.3">
      <c r="A11558" s="37" t="s">
        <v>44</v>
      </c>
      <c r="B11558" s="38">
        <v>1.22</v>
      </c>
      <c r="C11558" s="39">
        <v>239841.95</v>
      </c>
      <c r="D11558" s="38">
        <v>60386.34</v>
      </c>
      <c r="E11558" s="38">
        <v>44878.7</v>
      </c>
      <c r="F11558" s="38">
        <v>15507.64</v>
      </c>
      <c r="G11558" s="26">
        <v>0</v>
      </c>
      <c r="H11558" s="26" t="s">
        <v>258</v>
      </c>
      <c r="I11558" s="26" t="s">
        <v>5</v>
      </c>
      <c r="J11558" s="26" t="s">
        <v>88</v>
      </c>
      <c r="K11558" s="26">
        <f>B11558*$P$40</f>
        <v>36.6</v>
      </c>
      <c r="L11558" s="32">
        <f>C11558*$P$40</f>
        <v>7195258.5</v>
      </c>
      <c r="M11558" s="33">
        <f t="shared" si="1104"/>
        <v>4</v>
      </c>
      <c r="N11558" s="33"/>
    </row>
    <row r="11559" spans="1:14" x14ac:dyDescent="0.3">
      <c r="A11559" s="40" t="s">
        <v>45</v>
      </c>
      <c r="B11559" s="38">
        <v>1.22</v>
      </c>
      <c r="C11559" s="39">
        <v>236178.67</v>
      </c>
      <c r="D11559" s="38">
        <v>65218.55</v>
      </c>
      <c r="E11559" s="38">
        <v>43524.24</v>
      </c>
      <c r="F11559" s="38">
        <v>21691.49</v>
      </c>
      <c r="G11559" s="26">
        <v>2.82</v>
      </c>
      <c r="H11559" s="26" t="s">
        <v>258</v>
      </c>
      <c r="I11559" s="26" t="s">
        <v>5</v>
      </c>
      <c r="J11559" s="26" t="s">
        <v>107</v>
      </c>
      <c r="K11559" s="26">
        <f>B11559*$P$40</f>
        <v>36.6</v>
      </c>
      <c r="L11559" s="32">
        <f>C11559*$P$40</f>
        <v>7085360.1000000006</v>
      </c>
      <c r="M11559" s="33">
        <f t="shared" si="1104"/>
        <v>3</v>
      </c>
      <c r="N11559" s="33"/>
    </row>
    <row r="11560" spans="1:14" x14ac:dyDescent="0.3">
      <c r="A11560" s="37" t="s">
        <v>46</v>
      </c>
      <c r="B11560" s="38">
        <v>1.22</v>
      </c>
      <c r="C11560" s="39">
        <v>216519.33</v>
      </c>
      <c r="D11560" s="38">
        <v>55341.440000000002</v>
      </c>
      <c r="E11560" s="38">
        <v>52100.42</v>
      </c>
      <c r="F11560" s="38">
        <v>3241.02</v>
      </c>
      <c r="G11560" s="26">
        <v>0</v>
      </c>
      <c r="H11560" s="26" t="s">
        <v>258</v>
      </c>
      <c r="I11560" s="26" t="s">
        <v>5</v>
      </c>
      <c r="J11560" s="26" t="s">
        <v>94</v>
      </c>
      <c r="K11560" s="26">
        <f>B11560*$P$40</f>
        <v>36.6</v>
      </c>
      <c r="L11560" s="32">
        <f>C11560*$P$40</f>
        <v>6495579.8999999994</v>
      </c>
      <c r="M11560" s="33">
        <f t="shared" si="1104"/>
        <v>3</v>
      </c>
      <c r="N11560" s="33"/>
    </row>
    <row r="11561" spans="1:14" x14ac:dyDescent="0.3">
      <c r="A11561" s="40" t="s">
        <v>47</v>
      </c>
      <c r="B11561" s="41">
        <v>1.22</v>
      </c>
      <c r="C11561" s="42">
        <v>204504.99</v>
      </c>
      <c r="D11561" s="41">
        <v>60466.47</v>
      </c>
      <c r="E11561" s="41">
        <v>46298.95</v>
      </c>
      <c r="F11561" s="41">
        <v>14167.52</v>
      </c>
      <c r="G11561" s="43">
        <v>0</v>
      </c>
      <c r="H11561" s="43" t="s">
        <v>258</v>
      </c>
      <c r="I11561" s="43" t="s">
        <v>5</v>
      </c>
      <c r="J11561" s="43" t="s">
        <v>94</v>
      </c>
      <c r="K11561" s="26">
        <f>B11561*$P$40</f>
        <v>36.6</v>
      </c>
      <c r="L11561" s="32">
        <f>C11561*$P$40</f>
        <v>6135149.6999999993</v>
      </c>
      <c r="M11561" s="33">
        <f t="shared" si="1104"/>
        <v>3</v>
      </c>
      <c r="N11561" s="33"/>
    </row>
    <row r="11562" spans="1:14" x14ac:dyDescent="0.3">
      <c r="A11562" s="37" t="s">
        <v>48</v>
      </c>
      <c r="B11562" s="41">
        <v>1.22</v>
      </c>
      <c r="C11562" s="42">
        <v>199222.68</v>
      </c>
      <c r="D11562" s="41">
        <v>46227.43</v>
      </c>
      <c r="E11562" s="41">
        <v>44925.95</v>
      </c>
      <c r="F11562" s="41">
        <v>1301.48</v>
      </c>
      <c r="G11562" s="43">
        <v>0</v>
      </c>
      <c r="H11562" s="43" t="s">
        <v>258</v>
      </c>
      <c r="I11562" s="43" t="s">
        <v>5</v>
      </c>
      <c r="J11562" s="43" t="s">
        <v>94</v>
      </c>
      <c r="K11562" s="26">
        <f>B11562*$P$40</f>
        <v>36.6</v>
      </c>
      <c r="L11562" s="32">
        <f>C11562*$P$40</f>
        <v>5976680.3999999994</v>
      </c>
      <c r="M11562" s="33">
        <f t="shared" si="1104"/>
        <v>3</v>
      </c>
      <c r="N11562" s="33"/>
    </row>
    <row r="11563" spans="1:14" hidden="1" x14ac:dyDescent="0.3">
      <c r="A11563" s="21" t="s">
        <v>49</v>
      </c>
      <c r="B11563" s="22">
        <v>1.22</v>
      </c>
      <c r="C11563" s="23">
        <v>196570.63</v>
      </c>
      <c r="D11563" s="22">
        <v>118225.74</v>
      </c>
      <c r="E11563" s="22">
        <v>52341.87</v>
      </c>
      <c r="F11563" s="22">
        <v>65883.87</v>
      </c>
      <c r="G11563" s="24">
        <v>0</v>
      </c>
      <c r="H11563" s="24" t="s">
        <v>259</v>
      </c>
      <c r="I11563" s="24" t="s">
        <v>112</v>
      </c>
      <c r="J11563" s="24" t="s">
        <v>109</v>
      </c>
      <c r="K11563" s="19">
        <f>B11563*$P$40</f>
        <v>36.6</v>
      </c>
      <c r="L11563" s="20">
        <f>C11563*$P$40</f>
        <v>5897118.9000000004</v>
      </c>
      <c r="M11563" s="19" t="str">
        <f>TEXT(A11563,"ММММ")</f>
        <v>Март</v>
      </c>
      <c r="N11563" s="19"/>
    </row>
    <row r="11564" spans="1:14" x14ac:dyDescent="0.3">
      <c r="A11564" s="37" t="s">
        <v>50</v>
      </c>
      <c r="B11564" s="41">
        <v>1.22</v>
      </c>
      <c r="C11564" s="42">
        <v>187671.77</v>
      </c>
      <c r="D11564" s="41">
        <v>73264.41</v>
      </c>
      <c r="E11564" s="41">
        <v>72146.240000000005</v>
      </c>
      <c r="F11564" s="41">
        <v>1118.17</v>
      </c>
      <c r="G11564" s="43">
        <v>0</v>
      </c>
      <c r="H11564" s="43" t="s">
        <v>258</v>
      </c>
      <c r="I11564" s="43" t="s">
        <v>5</v>
      </c>
      <c r="J11564" s="43" t="s">
        <v>73</v>
      </c>
      <c r="K11564" s="26">
        <f>B11564*$P$40</f>
        <v>36.6</v>
      </c>
      <c r="L11564" s="32">
        <f>C11564*$P$40</f>
        <v>5630153.0999999996</v>
      </c>
      <c r="M11564" s="33">
        <f>MONTH(A11564)</f>
        <v>2</v>
      </c>
      <c r="N11564" s="33"/>
    </row>
    <row r="11565" spans="1:14" hidden="1" x14ac:dyDescent="0.3">
      <c r="A11565" s="21" t="s">
        <v>51</v>
      </c>
      <c r="B11565" s="22">
        <v>1.22</v>
      </c>
      <c r="C11565" s="23">
        <v>172847.28</v>
      </c>
      <c r="D11565" s="22">
        <v>63777.75</v>
      </c>
      <c r="E11565" s="22">
        <v>46000.98</v>
      </c>
      <c r="F11565" s="22">
        <v>17776.77</v>
      </c>
      <c r="G11565" s="24">
        <v>0</v>
      </c>
      <c r="H11565" s="24" t="s">
        <v>258</v>
      </c>
      <c r="I11565" s="24" t="s">
        <v>219</v>
      </c>
      <c r="J11565" s="24" t="s">
        <v>105</v>
      </c>
      <c r="K11565" s="19">
        <f>B11565*$P$40</f>
        <v>36.6</v>
      </c>
      <c r="L11565" s="20">
        <f>C11565*$P$40</f>
        <v>5185418.4000000004</v>
      </c>
      <c r="M11565" s="19" t="str">
        <f>TEXT(A11565,"ММММ")</f>
        <v>Февраль</v>
      </c>
      <c r="N11565" s="19"/>
    </row>
    <row r="11566" spans="1:14" hidden="1" x14ac:dyDescent="0.3">
      <c r="A11566" s="16" t="s">
        <v>52</v>
      </c>
      <c r="B11566" s="17">
        <v>1.22</v>
      </c>
      <c r="C11566" s="18">
        <v>170792.43</v>
      </c>
      <c r="D11566" s="17">
        <v>61694.239999999998</v>
      </c>
      <c r="E11566" s="17">
        <v>52483.91</v>
      </c>
      <c r="F11566" s="17">
        <v>8793.66</v>
      </c>
      <c r="G11566" s="19">
        <v>416.67</v>
      </c>
      <c r="H11566" s="19" t="s">
        <v>258</v>
      </c>
      <c r="I11566" s="19" t="s">
        <v>165</v>
      </c>
      <c r="J11566" s="19" t="s">
        <v>67</v>
      </c>
      <c r="K11566" s="19">
        <f>B11566*$P$40</f>
        <v>36.6</v>
      </c>
      <c r="L11566" s="20">
        <f>C11566*$P$40</f>
        <v>5123772.8999999994</v>
      </c>
      <c r="M11566" s="19" t="str">
        <f>TEXT(A11566,"ММММ")</f>
        <v>Февраль</v>
      </c>
      <c r="N11566" s="19"/>
    </row>
    <row r="11567" spans="1:14" hidden="1" x14ac:dyDescent="0.3">
      <c r="A11567" s="21" t="s">
        <v>53</v>
      </c>
      <c r="B11567" s="22">
        <v>1.22</v>
      </c>
      <c r="C11567" s="23">
        <v>165453.6</v>
      </c>
      <c r="D11567" s="22">
        <v>53463.51</v>
      </c>
      <c r="E11567" s="22">
        <v>25220.880000000001</v>
      </c>
      <c r="F11567" s="22">
        <v>23917.91</v>
      </c>
      <c r="G11567" s="24">
        <v>4324.72</v>
      </c>
      <c r="H11567" s="24" t="s">
        <v>258</v>
      </c>
      <c r="I11567" s="24" t="s">
        <v>112</v>
      </c>
      <c r="J11567" s="24" t="s">
        <v>77</v>
      </c>
      <c r="K11567" s="19">
        <f>B11567*$P$40</f>
        <v>36.6</v>
      </c>
      <c r="L11567" s="20">
        <f>C11567*$P$40</f>
        <v>4963608</v>
      </c>
      <c r="M11567" s="19" t="str">
        <f>TEXT(A11567,"ММММ")</f>
        <v>Февраль</v>
      </c>
      <c r="N11567" s="19"/>
    </row>
    <row r="11568" spans="1:14" hidden="1" x14ac:dyDescent="0.3">
      <c r="A11568" s="16" t="s">
        <v>54</v>
      </c>
      <c r="B11568" s="22">
        <v>1.22</v>
      </c>
      <c r="C11568" s="23">
        <v>165260.84</v>
      </c>
      <c r="D11568" s="22">
        <v>73160.55</v>
      </c>
      <c r="E11568" s="22">
        <v>68103.78</v>
      </c>
      <c r="F11568" s="22">
        <v>4974.53</v>
      </c>
      <c r="G11568" s="24">
        <v>82.24</v>
      </c>
      <c r="H11568" s="24" t="s">
        <v>258</v>
      </c>
      <c r="I11568" s="24" t="s">
        <v>165</v>
      </c>
      <c r="J11568" s="24" t="s">
        <v>67</v>
      </c>
      <c r="K11568" s="19">
        <f>B11568*$P$40</f>
        <v>36.6</v>
      </c>
      <c r="L11568" s="20">
        <f>C11568*$P$40</f>
        <v>4957825.2</v>
      </c>
      <c r="M11568" s="19" t="str">
        <f>TEXT(A11568,"ММММ")</f>
        <v>Январь</v>
      </c>
      <c r="N11568" s="19"/>
    </row>
    <row r="11569" spans="1:14" hidden="1" x14ac:dyDescent="0.3">
      <c r="A11569" s="21" t="s">
        <v>55</v>
      </c>
      <c r="B11569" s="17">
        <v>1.22</v>
      </c>
      <c r="C11569" s="18">
        <v>162420.79</v>
      </c>
      <c r="D11569" s="17">
        <v>86047.19</v>
      </c>
      <c r="E11569" s="17">
        <v>80694.539999999994</v>
      </c>
      <c r="F11569" s="17">
        <v>5352.65</v>
      </c>
      <c r="G11569" s="19">
        <v>0</v>
      </c>
      <c r="H11569" s="19" t="s">
        <v>258</v>
      </c>
      <c r="I11569" s="19" t="s">
        <v>165</v>
      </c>
      <c r="J11569" s="19" t="s">
        <v>96</v>
      </c>
      <c r="K11569" s="19">
        <f>B11569*$P$40</f>
        <v>36.6</v>
      </c>
      <c r="L11569" s="20">
        <f>C11569*$P$40</f>
        <v>4872623.7</v>
      </c>
      <c r="M11569" s="19" t="str">
        <f>TEXT(A11569,"ММММ")</f>
        <v>Январь</v>
      </c>
      <c r="N11569" s="19"/>
    </row>
    <row r="11570" spans="1:14" x14ac:dyDescent="0.3">
      <c r="A11570" s="37" t="s">
        <v>56</v>
      </c>
      <c r="B11570" s="38">
        <v>1.22</v>
      </c>
      <c r="C11570" s="39">
        <v>157721.54</v>
      </c>
      <c r="D11570" s="38">
        <v>55701.88</v>
      </c>
      <c r="E11570" s="38">
        <v>50462.559999999998</v>
      </c>
      <c r="F11570" s="38">
        <v>5165.79</v>
      </c>
      <c r="G11570" s="26">
        <v>73.53</v>
      </c>
      <c r="H11570" s="26" t="s">
        <v>258</v>
      </c>
      <c r="I11570" s="26" t="s">
        <v>5</v>
      </c>
      <c r="J11570" s="26" t="s">
        <v>71</v>
      </c>
      <c r="K11570" s="26">
        <f>B11570*$P$40</f>
        <v>36.6</v>
      </c>
      <c r="L11570" s="32">
        <f>C11570*$P$40</f>
        <v>4731646.2</v>
      </c>
      <c r="M11570" s="33">
        <f t="shared" ref="M11570:M11571" si="1105">MONTH(A11570)</f>
        <v>1</v>
      </c>
      <c r="N11570" s="33"/>
    </row>
    <row r="11571" spans="1:14" x14ac:dyDescent="0.3">
      <c r="A11571" s="40" t="s">
        <v>57</v>
      </c>
      <c r="B11571" s="41">
        <v>1.22</v>
      </c>
      <c r="C11571" s="42">
        <v>156798.51</v>
      </c>
      <c r="D11571" s="41">
        <v>49548.44</v>
      </c>
      <c r="E11571" s="41">
        <v>40419.97</v>
      </c>
      <c r="F11571" s="41">
        <v>9128.4699999999993</v>
      </c>
      <c r="G11571" s="43">
        <v>0</v>
      </c>
      <c r="H11571" s="43" t="s">
        <v>258</v>
      </c>
      <c r="I11571" s="43" t="s">
        <v>5</v>
      </c>
      <c r="J11571" s="43" t="s">
        <v>64</v>
      </c>
      <c r="K11571" s="26">
        <f>B11571*$P$40</f>
        <v>36.6</v>
      </c>
      <c r="L11571" s="32">
        <f>C11571*$P$40</f>
        <v>4703955.3000000007</v>
      </c>
      <c r="M11571" s="33">
        <f t="shared" si="1105"/>
        <v>1</v>
      </c>
      <c r="N11571" s="33"/>
    </row>
    <row r="11572" spans="1:14" hidden="1" x14ac:dyDescent="0.3">
      <c r="A11572" s="16" t="s">
        <v>4</v>
      </c>
      <c r="B11572" s="22">
        <v>1.22</v>
      </c>
      <c r="C11572" s="23">
        <v>154057.74</v>
      </c>
      <c r="D11572" s="22">
        <v>73641.929999999993</v>
      </c>
      <c r="E11572" s="22">
        <v>72861.929999999993</v>
      </c>
      <c r="F11572" s="22">
        <v>780</v>
      </c>
      <c r="G11572" s="24">
        <v>0</v>
      </c>
      <c r="H11572" s="24" t="s">
        <v>258</v>
      </c>
      <c r="I11572" s="24" t="s">
        <v>112</v>
      </c>
      <c r="J11572" s="24" t="s">
        <v>62</v>
      </c>
      <c r="K11572" s="19">
        <f>B11572*$P$40</f>
        <v>36.6</v>
      </c>
      <c r="L11572" s="20">
        <f>C11572*$P$40</f>
        <v>4621732.1999999993</v>
      </c>
      <c r="M11572" s="19" t="str">
        <f>TEXT(A11572,"ММММ")</f>
        <v>Декабрь</v>
      </c>
      <c r="N11572" s="19"/>
    </row>
    <row r="11573" spans="1:14" x14ac:dyDescent="0.3">
      <c r="A11573" s="40" t="s">
        <v>7</v>
      </c>
      <c r="B11573" s="38">
        <v>1.22</v>
      </c>
      <c r="C11573" s="39">
        <v>146737.74</v>
      </c>
      <c r="D11573" s="38">
        <v>38050.769999999997</v>
      </c>
      <c r="E11573" s="38">
        <v>30388.81</v>
      </c>
      <c r="F11573" s="38">
        <v>7661.96</v>
      </c>
      <c r="G11573" s="26">
        <v>0</v>
      </c>
      <c r="H11573" s="26" t="s">
        <v>258</v>
      </c>
      <c r="I11573" s="26" t="s">
        <v>5</v>
      </c>
      <c r="J11573" s="26" t="s">
        <v>64</v>
      </c>
      <c r="K11573" s="26">
        <f>B11573*$P$40</f>
        <v>36.6</v>
      </c>
      <c r="L11573" s="32">
        <f>C11573*$P$40</f>
        <v>4402132.1999999993</v>
      </c>
      <c r="M11573" s="33">
        <f t="shared" ref="M11573:M11575" si="1106">MONTH(A11573)</f>
        <v>12</v>
      </c>
      <c r="N11573" s="33"/>
    </row>
    <row r="11574" spans="1:14" x14ac:dyDescent="0.3">
      <c r="A11574" s="37" t="s">
        <v>8</v>
      </c>
      <c r="B11574" s="38">
        <v>1.22</v>
      </c>
      <c r="C11574" s="39">
        <v>144476.44</v>
      </c>
      <c r="D11574" s="38">
        <v>47941.69</v>
      </c>
      <c r="E11574" s="38">
        <v>27526.1</v>
      </c>
      <c r="F11574" s="38">
        <v>19119.03</v>
      </c>
      <c r="G11574" s="26">
        <v>1296.56</v>
      </c>
      <c r="H11574" s="26" t="s">
        <v>258</v>
      </c>
      <c r="I11574" s="26" t="s">
        <v>5</v>
      </c>
      <c r="J11574" s="26" t="s">
        <v>76</v>
      </c>
      <c r="K11574" s="26">
        <f>B11574*$P$40</f>
        <v>36.6</v>
      </c>
      <c r="L11574" s="32">
        <f>C11574*$P$40</f>
        <v>4334293.2</v>
      </c>
      <c r="M11574" s="33">
        <f t="shared" si="1106"/>
        <v>12</v>
      </c>
      <c r="N11574" s="33"/>
    </row>
    <row r="11575" spans="1:14" x14ac:dyDescent="0.3">
      <c r="A11575" s="40" t="s">
        <v>9</v>
      </c>
      <c r="B11575" s="38">
        <v>1.22</v>
      </c>
      <c r="C11575" s="39">
        <v>143144.15</v>
      </c>
      <c r="D11575" s="38">
        <v>32465.5</v>
      </c>
      <c r="E11575" s="38">
        <v>8315.2999999999993</v>
      </c>
      <c r="F11575" s="38">
        <v>24150.2</v>
      </c>
      <c r="G11575" s="26">
        <v>0</v>
      </c>
      <c r="H11575" s="26" t="s">
        <v>259</v>
      </c>
      <c r="I11575" s="26" t="s">
        <v>5</v>
      </c>
      <c r="J11575" s="26" t="s">
        <v>72</v>
      </c>
      <c r="K11575" s="26">
        <f>B11575*$P$40</f>
        <v>36.6</v>
      </c>
      <c r="L11575" s="32">
        <f>C11575*$P$40</f>
        <v>4294324.5</v>
      </c>
      <c r="M11575" s="33">
        <f t="shared" si="1106"/>
        <v>12</v>
      </c>
      <c r="N11575" s="33"/>
    </row>
    <row r="11576" spans="1:14" hidden="1" x14ac:dyDescent="0.3">
      <c r="A11576" s="16" t="s">
        <v>10</v>
      </c>
      <c r="B11576" s="17">
        <v>1.22</v>
      </c>
      <c r="C11576" s="18">
        <v>142770.97</v>
      </c>
      <c r="D11576" s="17">
        <v>86252.62</v>
      </c>
      <c r="E11576" s="17">
        <v>72360.02</v>
      </c>
      <c r="F11576" s="17">
        <v>13892.6</v>
      </c>
      <c r="G11576" s="19">
        <v>0</v>
      </c>
      <c r="H11576" s="19" t="s">
        <v>259</v>
      </c>
      <c r="I11576" s="19" t="s">
        <v>112</v>
      </c>
      <c r="J11576" s="19" t="s">
        <v>102</v>
      </c>
      <c r="K11576" s="19">
        <f>B11576*$P$40</f>
        <v>36.6</v>
      </c>
      <c r="L11576" s="20">
        <f>C11576*$P$40</f>
        <v>4283129.0999999996</v>
      </c>
      <c r="M11576" s="19" t="str">
        <f>TEXT(A11576,"ММММ")</f>
        <v>Ноябрь</v>
      </c>
      <c r="N11576" s="19"/>
    </row>
    <row r="11577" spans="1:14" x14ac:dyDescent="0.3">
      <c r="A11577" s="40" t="s">
        <v>11</v>
      </c>
      <c r="B11577" s="38">
        <v>1.22</v>
      </c>
      <c r="C11577" s="39">
        <v>131935.23000000001</v>
      </c>
      <c r="D11577" s="38">
        <v>40101.97</v>
      </c>
      <c r="E11577" s="38">
        <v>23701.08</v>
      </c>
      <c r="F11577" s="38">
        <v>14786.36</v>
      </c>
      <c r="G11577" s="26">
        <v>1614.53</v>
      </c>
      <c r="H11577" s="26" t="s">
        <v>258</v>
      </c>
      <c r="I11577" s="26" t="s">
        <v>5</v>
      </c>
      <c r="J11577" s="26" t="s">
        <v>76</v>
      </c>
      <c r="K11577" s="26">
        <f>B11577*$P$40</f>
        <v>36.6</v>
      </c>
      <c r="L11577" s="32">
        <f>C11577*$P$40</f>
        <v>3958056.9000000004</v>
      </c>
      <c r="M11577" s="33">
        <f>MONTH(A11577)</f>
        <v>11</v>
      </c>
      <c r="N11577" s="33"/>
    </row>
    <row r="11578" spans="1:14" hidden="1" x14ac:dyDescent="0.3">
      <c r="A11578" s="16" t="s">
        <v>12</v>
      </c>
      <c r="B11578" s="22">
        <v>1.22</v>
      </c>
      <c r="C11578" s="23">
        <v>126949.67</v>
      </c>
      <c r="D11578" s="22">
        <v>54389.4</v>
      </c>
      <c r="E11578" s="22">
        <v>28323.200000000001</v>
      </c>
      <c r="F11578" s="22">
        <v>26066.2</v>
      </c>
      <c r="G11578" s="24">
        <v>0</v>
      </c>
      <c r="H11578" s="24" t="s">
        <v>259</v>
      </c>
      <c r="I11578" s="24" t="s">
        <v>112</v>
      </c>
      <c r="J11578" s="24" t="s">
        <v>82</v>
      </c>
      <c r="K11578" s="19">
        <f>B11578*$P$40</f>
        <v>36.6</v>
      </c>
      <c r="L11578" s="20">
        <f>C11578*$P$40</f>
        <v>3808490.1</v>
      </c>
      <c r="M11578" s="19" t="str">
        <f>TEXT(A11578,"ММММ")</f>
        <v>Ноябрь</v>
      </c>
      <c r="N11578" s="19"/>
    </row>
    <row r="11579" spans="1:14" hidden="1" x14ac:dyDescent="0.3">
      <c r="A11579" s="21" t="s">
        <v>13</v>
      </c>
      <c r="B11579" s="17">
        <v>1.22</v>
      </c>
      <c r="C11579" s="18">
        <v>121791.92</v>
      </c>
      <c r="D11579" s="17">
        <v>46384.49</v>
      </c>
      <c r="E11579" s="17">
        <v>43935.83</v>
      </c>
      <c r="F11579" s="17">
        <v>2448.66</v>
      </c>
      <c r="G11579" s="19">
        <v>0</v>
      </c>
      <c r="H11579" s="19" t="s">
        <v>258</v>
      </c>
      <c r="I11579" s="19" t="s">
        <v>112</v>
      </c>
      <c r="J11579" s="19" t="s">
        <v>96</v>
      </c>
      <c r="K11579" s="19">
        <f>B11579*$P$40</f>
        <v>36.6</v>
      </c>
      <c r="L11579" s="20">
        <f>C11579*$P$40</f>
        <v>3653757.6</v>
      </c>
      <c r="M11579" s="19" t="str">
        <f>TEXT(A11579,"ММММ")</f>
        <v>Ноябрь</v>
      </c>
      <c r="N11579" s="19"/>
    </row>
    <row r="11580" spans="1:14" x14ac:dyDescent="0.3">
      <c r="A11580" s="37" t="s">
        <v>14</v>
      </c>
      <c r="B11580" s="38">
        <v>1.22</v>
      </c>
      <c r="C11580" s="39">
        <v>120930.26</v>
      </c>
      <c r="D11580" s="38">
        <v>30302.84</v>
      </c>
      <c r="E11580" s="38">
        <v>19947.77</v>
      </c>
      <c r="F11580" s="38">
        <v>10355.07</v>
      </c>
      <c r="G11580" s="26">
        <v>0</v>
      </c>
      <c r="H11580" s="26" t="s">
        <v>258</v>
      </c>
      <c r="I11580" s="26" t="s">
        <v>5</v>
      </c>
      <c r="J11580" s="26" t="s">
        <v>77</v>
      </c>
      <c r="K11580" s="26">
        <f>B11580*$P$40</f>
        <v>36.6</v>
      </c>
      <c r="L11580" s="32">
        <f>C11580*$P$40</f>
        <v>3627907.8</v>
      </c>
      <c r="M11580" s="33">
        <f>MONTH(A11580)</f>
        <v>11</v>
      </c>
      <c r="N11580" s="33"/>
    </row>
    <row r="11581" spans="1:14" hidden="1" x14ac:dyDescent="0.3">
      <c r="A11581" s="21" t="s">
        <v>15</v>
      </c>
      <c r="B11581" s="17">
        <v>1.22</v>
      </c>
      <c r="C11581" s="18">
        <v>120110.49</v>
      </c>
      <c r="D11581" s="17">
        <v>86058.97</v>
      </c>
      <c r="E11581" s="17">
        <v>83113.679999999993</v>
      </c>
      <c r="F11581" s="17">
        <v>2945.29</v>
      </c>
      <c r="G11581" s="19">
        <v>0</v>
      </c>
      <c r="H11581" s="19" t="s">
        <v>259</v>
      </c>
      <c r="I11581" s="19" t="s">
        <v>112</v>
      </c>
      <c r="J11581" s="19" t="s">
        <v>102</v>
      </c>
      <c r="K11581" s="19">
        <f>B11581*$P$40</f>
        <v>36.6</v>
      </c>
      <c r="L11581" s="20">
        <f>C11581*$P$40</f>
        <v>3603314.7</v>
      </c>
      <c r="M11581" s="19" t="str">
        <f>TEXT(A11581,"ММММ")</f>
        <v>Октябрь</v>
      </c>
      <c r="N11581" s="19"/>
    </row>
    <row r="11582" spans="1:14" hidden="1" x14ac:dyDescent="0.3">
      <c r="A11582" s="16" t="s">
        <v>16</v>
      </c>
      <c r="B11582" s="17">
        <v>1.22</v>
      </c>
      <c r="C11582" s="18">
        <v>116882.18</v>
      </c>
      <c r="D11582" s="17">
        <v>61153.7</v>
      </c>
      <c r="E11582" s="17">
        <v>37660.14</v>
      </c>
      <c r="F11582" s="17">
        <v>23490.23</v>
      </c>
      <c r="G11582" s="19">
        <v>3.33</v>
      </c>
      <c r="H11582" s="19" t="s">
        <v>258</v>
      </c>
      <c r="I11582" s="19" t="s">
        <v>219</v>
      </c>
      <c r="J11582" s="19" t="s">
        <v>91</v>
      </c>
      <c r="K11582" s="19">
        <f>B11582*$P$40</f>
        <v>36.6</v>
      </c>
      <c r="L11582" s="20">
        <f>C11582*$P$40</f>
        <v>3506465.4</v>
      </c>
      <c r="M11582" s="19" t="str">
        <f>TEXT(A11582,"ММММ")</f>
        <v>Октябрь</v>
      </c>
      <c r="N11582" s="19"/>
    </row>
    <row r="11583" spans="1:14" x14ac:dyDescent="0.3">
      <c r="A11583" s="40" t="s">
        <v>17</v>
      </c>
      <c r="B11583" s="38">
        <v>1.22</v>
      </c>
      <c r="C11583" s="39">
        <v>110964.6</v>
      </c>
      <c r="D11583" s="38">
        <v>29324.53</v>
      </c>
      <c r="E11583" s="38">
        <v>19289.349999999999</v>
      </c>
      <c r="F11583" s="38">
        <v>10035.18</v>
      </c>
      <c r="G11583" s="26">
        <v>0</v>
      </c>
      <c r="H11583" s="26" t="s">
        <v>258</v>
      </c>
      <c r="I11583" s="26" t="s">
        <v>5</v>
      </c>
      <c r="J11583" s="26" t="s">
        <v>77</v>
      </c>
      <c r="K11583" s="26">
        <f>B11583*$P$40</f>
        <v>36.6</v>
      </c>
      <c r="L11583" s="32">
        <f>C11583*$P$40</f>
        <v>3328938</v>
      </c>
      <c r="M11583" s="33">
        <f>MONTH(A11583)</f>
        <v>10</v>
      </c>
      <c r="N11583" s="33"/>
    </row>
    <row r="11584" spans="1:14" hidden="1" x14ac:dyDescent="0.3">
      <c r="A11584" s="16" t="s">
        <v>18</v>
      </c>
      <c r="B11584" s="17">
        <v>1.22</v>
      </c>
      <c r="C11584" s="18">
        <v>110335.56</v>
      </c>
      <c r="D11584" s="17">
        <v>49357.18</v>
      </c>
      <c r="E11584" s="17">
        <v>17772.03</v>
      </c>
      <c r="F11584" s="17">
        <v>31585.15</v>
      </c>
      <c r="G11584" s="19">
        <v>0</v>
      </c>
      <c r="H11584" s="19" t="s">
        <v>259</v>
      </c>
      <c r="I11584" s="19" t="s">
        <v>112</v>
      </c>
      <c r="J11584" s="19" t="s">
        <v>72</v>
      </c>
      <c r="K11584" s="19">
        <f>B11584*$P$40</f>
        <v>36.6</v>
      </c>
      <c r="L11584" s="20">
        <f>C11584*$P$40</f>
        <v>3310066.8</v>
      </c>
      <c r="M11584" s="19" t="str">
        <f>TEXT(A11584,"ММММ")</f>
        <v>Октябрь</v>
      </c>
      <c r="N11584" s="19"/>
    </row>
    <row r="11585" spans="1:14" hidden="1" x14ac:dyDescent="0.3">
      <c r="A11585" s="21" t="s">
        <v>19</v>
      </c>
      <c r="B11585" s="22">
        <v>1.22</v>
      </c>
      <c r="C11585" s="23">
        <v>101110.96</v>
      </c>
      <c r="D11585" s="22">
        <v>67795.64</v>
      </c>
      <c r="E11585" s="22">
        <v>4818.28</v>
      </c>
      <c r="F11585" s="22">
        <v>62844.86</v>
      </c>
      <c r="G11585" s="24">
        <v>132.5</v>
      </c>
      <c r="H11585" s="24" t="s">
        <v>259</v>
      </c>
      <c r="I11585" s="24" t="s">
        <v>219</v>
      </c>
      <c r="J11585" s="24" t="s">
        <v>100</v>
      </c>
      <c r="K11585" s="19">
        <f>B11585*$P$40</f>
        <v>36.6</v>
      </c>
      <c r="L11585" s="20">
        <f>C11585*$P$40</f>
        <v>3033328.8000000003</v>
      </c>
      <c r="M11585" s="19" t="str">
        <f>TEXT(A11585,"ММММ")</f>
        <v>Сентябрь</v>
      </c>
      <c r="N11585" s="19"/>
    </row>
    <row r="11586" spans="1:14" hidden="1" x14ac:dyDescent="0.3">
      <c r="A11586" s="16" t="s">
        <v>20</v>
      </c>
      <c r="B11586" s="17">
        <v>1.22</v>
      </c>
      <c r="C11586" s="18">
        <v>100089.52</v>
      </c>
      <c r="D11586" s="17">
        <v>50127.95</v>
      </c>
      <c r="E11586" s="17">
        <v>18406.86</v>
      </c>
      <c r="F11586" s="17">
        <v>31705.47</v>
      </c>
      <c r="G11586" s="19">
        <v>15.62</v>
      </c>
      <c r="H11586" s="19" t="s">
        <v>258</v>
      </c>
      <c r="I11586" s="19" t="s">
        <v>165</v>
      </c>
      <c r="J11586" s="19" t="s">
        <v>80</v>
      </c>
      <c r="K11586" s="19">
        <f>B11586*$P$40</f>
        <v>36.6</v>
      </c>
      <c r="L11586" s="20">
        <f>C11586*$P$40</f>
        <v>3002685.6</v>
      </c>
      <c r="M11586" s="19" t="str">
        <f>TEXT(A11586,"ММММ")</f>
        <v>Сентябрь</v>
      </c>
      <c r="N11586" s="19"/>
    </row>
    <row r="11587" spans="1:14" x14ac:dyDescent="0.3">
      <c r="A11587" s="40" t="s">
        <v>21</v>
      </c>
      <c r="B11587" s="41">
        <v>1.22</v>
      </c>
      <c r="C11587" s="42">
        <v>98097.37</v>
      </c>
      <c r="D11587" s="41">
        <v>27218.86</v>
      </c>
      <c r="E11587" s="41">
        <v>19339.98</v>
      </c>
      <c r="F11587" s="41">
        <v>7878.88</v>
      </c>
      <c r="G11587" s="43">
        <v>0</v>
      </c>
      <c r="H11587" s="43" t="s">
        <v>258</v>
      </c>
      <c r="I11587" s="43" t="s">
        <v>5</v>
      </c>
      <c r="J11587" s="43" t="s">
        <v>77</v>
      </c>
      <c r="K11587" s="26">
        <f>B11587*$P$40</f>
        <v>36.6</v>
      </c>
      <c r="L11587" s="32">
        <f>C11587*$P$40</f>
        <v>2942921.0999999996</v>
      </c>
      <c r="M11587" s="33">
        <f>MONTH(A11587)</f>
        <v>9</v>
      </c>
      <c r="N11587" s="33"/>
    </row>
    <row r="11588" spans="1:14" hidden="1" x14ac:dyDescent="0.3">
      <c r="A11588" s="16" t="s">
        <v>22</v>
      </c>
      <c r="B11588" s="17">
        <v>1.22</v>
      </c>
      <c r="C11588" s="18">
        <v>96089.13</v>
      </c>
      <c r="D11588" s="17">
        <v>24672.79</v>
      </c>
      <c r="E11588" s="17">
        <v>23926.35</v>
      </c>
      <c r="F11588" s="17">
        <v>746.44</v>
      </c>
      <c r="G11588" s="19">
        <v>0</v>
      </c>
      <c r="H11588" s="19" t="s">
        <v>258</v>
      </c>
      <c r="I11588" s="19" t="s">
        <v>112</v>
      </c>
      <c r="J11588" s="19" t="s">
        <v>6</v>
      </c>
      <c r="K11588" s="19">
        <f>B11588*$P$40</f>
        <v>36.6</v>
      </c>
      <c r="L11588" s="20">
        <f>C11588*$P$40</f>
        <v>2882673.9000000004</v>
      </c>
      <c r="M11588" s="19" t="str">
        <f>TEXT(A11588,"ММММ")</f>
        <v>Сентябрь</v>
      </c>
      <c r="N11588" s="19"/>
    </row>
    <row r="11589" spans="1:14" hidden="1" x14ac:dyDescent="0.3">
      <c r="A11589" s="21" t="s">
        <v>23</v>
      </c>
      <c r="B11589" s="22">
        <v>1.22</v>
      </c>
      <c r="C11589" s="23">
        <v>94971.15</v>
      </c>
      <c r="D11589" s="22">
        <v>35599.839999999997</v>
      </c>
      <c r="E11589" s="22">
        <v>23178.32</v>
      </c>
      <c r="F11589" s="22">
        <v>12421.52</v>
      </c>
      <c r="G11589" s="24">
        <v>0</v>
      </c>
      <c r="H11589" s="24" t="s">
        <v>258</v>
      </c>
      <c r="I11589" s="24" t="s">
        <v>112</v>
      </c>
      <c r="J11589" s="24" t="s">
        <v>91</v>
      </c>
      <c r="K11589" s="19">
        <f>B11589*$P$40</f>
        <v>36.6</v>
      </c>
      <c r="L11589" s="20">
        <f>C11589*$P$40</f>
        <v>2849134.5</v>
      </c>
      <c r="M11589" s="19" t="str">
        <f>TEXT(A11589,"ММММ")</f>
        <v>Август</v>
      </c>
      <c r="N11589" s="19"/>
    </row>
    <row r="11590" spans="1:14" x14ac:dyDescent="0.3">
      <c r="A11590" s="37" t="s">
        <v>24</v>
      </c>
      <c r="B11590" s="41">
        <v>1.22</v>
      </c>
      <c r="C11590" s="42">
        <v>91195.99</v>
      </c>
      <c r="D11590" s="41">
        <v>11592.92</v>
      </c>
      <c r="E11590" s="41">
        <v>11245.14</v>
      </c>
      <c r="F11590" s="41">
        <v>347.78</v>
      </c>
      <c r="G11590" s="43">
        <v>0</v>
      </c>
      <c r="H11590" s="43" t="s">
        <v>258</v>
      </c>
      <c r="I11590" s="43" t="s">
        <v>5</v>
      </c>
      <c r="J11590" s="43" t="s">
        <v>104</v>
      </c>
      <c r="K11590" s="26">
        <f>B11590*$P$40</f>
        <v>36.6</v>
      </c>
      <c r="L11590" s="32">
        <f>C11590*$P$40</f>
        <v>2735879.7</v>
      </c>
      <c r="M11590" s="33">
        <f>MONTH(A11590)</f>
        <v>8</v>
      </c>
      <c r="N11590" s="33"/>
    </row>
    <row r="11591" spans="1:14" hidden="1" x14ac:dyDescent="0.3">
      <c r="A11591" s="21" t="s">
        <v>25</v>
      </c>
      <c r="B11591" s="22">
        <v>1.22</v>
      </c>
      <c r="C11591" s="23">
        <v>91070.8</v>
      </c>
      <c r="D11591" s="22">
        <v>34678.93</v>
      </c>
      <c r="E11591" s="22">
        <v>26585.16</v>
      </c>
      <c r="F11591" s="22">
        <v>8061.36</v>
      </c>
      <c r="G11591" s="24">
        <v>32.409999999999997</v>
      </c>
      <c r="H11591" s="24" t="s">
        <v>258</v>
      </c>
      <c r="I11591" s="24" t="s">
        <v>219</v>
      </c>
      <c r="J11591" s="24" t="s">
        <v>60</v>
      </c>
      <c r="K11591" s="19">
        <f>B11591*$P$40</f>
        <v>36.6</v>
      </c>
      <c r="L11591" s="20">
        <f>C11591*$P$40</f>
        <v>2732124</v>
      </c>
      <c r="M11591" s="19" t="str">
        <f>TEXT(A11591,"ММММ")</f>
        <v>Август</v>
      </c>
      <c r="N11591" s="19"/>
    </row>
    <row r="11592" spans="1:14" hidden="1" x14ac:dyDescent="0.3">
      <c r="A11592" s="16" t="s">
        <v>26</v>
      </c>
      <c r="B11592" s="22">
        <v>1.22</v>
      </c>
      <c r="C11592" s="23">
        <v>88551.72</v>
      </c>
      <c r="D11592" s="22">
        <v>23217.17</v>
      </c>
      <c r="E11592" s="22">
        <v>17454.05</v>
      </c>
      <c r="F11592" s="22">
        <v>5763.12</v>
      </c>
      <c r="G11592" s="24">
        <v>0</v>
      </c>
      <c r="H11592" s="24" t="s">
        <v>258</v>
      </c>
      <c r="I11592" s="24" t="s">
        <v>112</v>
      </c>
      <c r="J11592" s="24" t="s">
        <v>91</v>
      </c>
      <c r="K11592" s="19">
        <f>B11592*$P$40</f>
        <v>36.6</v>
      </c>
      <c r="L11592" s="20">
        <f>C11592*$P$40</f>
        <v>2656551.6</v>
      </c>
      <c r="M11592" s="19" t="str">
        <f>TEXT(A11592,"ММММ")</f>
        <v>Август</v>
      </c>
      <c r="N11592" s="19"/>
    </row>
    <row r="11593" spans="1:14" hidden="1" x14ac:dyDescent="0.3">
      <c r="A11593" s="21" t="s">
        <v>27</v>
      </c>
      <c r="B11593" s="22">
        <v>1.22</v>
      </c>
      <c r="C11593" s="23">
        <v>86545.27</v>
      </c>
      <c r="D11593" s="22">
        <v>52241.86</v>
      </c>
      <c r="E11593" s="22">
        <v>41885.1</v>
      </c>
      <c r="F11593" s="22">
        <v>10356.76</v>
      </c>
      <c r="G11593" s="24">
        <v>0</v>
      </c>
      <c r="H11593" s="24" t="s">
        <v>259</v>
      </c>
      <c r="I11593" s="24" t="s">
        <v>112</v>
      </c>
      <c r="J11593" s="24" t="s">
        <v>102</v>
      </c>
      <c r="K11593" s="19">
        <f>B11593*$P$40</f>
        <v>36.6</v>
      </c>
      <c r="L11593" s="20">
        <f>C11593*$P$40</f>
        <v>2596358.1</v>
      </c>
      <c r="M11593" s="19" t="str">
        <f>TEXT(A11593,"ММММ")</f>
        <v>Август</v>
      </c>
      <c r="N11593" s="19"/>
    </row>
    <row r="11594" spans="1:14" hidden="1" x14ac:dyDescent="0.3">
      <c r="A11594" s="16" t="s">
        <v>28</v>
      </c>
      <c r="B11594" s="17">
        <v>1.22</v>
      </c>
      <c r="C11594" s="18">
        <v>86433.63</v>
      </c>
      <c r="D11594" s="17">
        <v>15467.4</v>
      </c>
      <c r="E11594" s="17">
        <v>14642.65</v>
      </c>
      <c r="F11594" s="17">
        <v>712.25</v>
      </c>
      <c r="G11594" s="19">
        <v>112.5</v>
      </c>
      <c r="H11594" s="19" t="s">
        <v>258</v>
      </c>
      <c r="I11594" s="19" t="s">
        <v>112</v>
      </c>
      <c r="J11594" s="19" t="s">
        <v>6</v>
      </c>
      <c r="K11594" s="19">
        <f>B11594*$P$40</f>
        <v>36.6</v>
      </c>
      <c r="L11594" s="20">
        <f>C11594*$P$40</f>
        <v>2593008.9000000004</v>
      </c>
      <c r="M11594" s="19" t="str">
        <f>TEXT(A11594,"ММММ")</f>
        <v>Июль</v>
      </c>
      <c r="N11594" s="19"/>
    </row>
    <row r="11595" spans="1:14" x14ac:dyDescent="0.3">
      <c r="A11595" s="40" t="s">
        <v>29</v>
      </c>
      <c r="B11595" s="41">
        <v>1.22</v>
      </c>
      <c r="C11595" s="42">
        <v>69776.509999999995</v>
      </c>
      <c r="D11595" s="41">
        <v>27287.24</v>
      </c>
      <c r="E11595" s="41">
        <v>27287.24</v>
      </c>
      <c r="F11595" s="41">
        <v>0</v>
      </c>
      <c r="G11595" s="43">
        <v>0</v>
      </c>
      <c r="H11595" s="43" t="s">
        <v>258</v>
      </c>
      <c r="I11595" s="43" t="s">
        <v>5</v>
      </c>
      <c r="J11595" s="43" t="s">
        <v>106</v>
      </c>
      <c r="K11595" s="26">
        <f>B11595*$P$40</f>
        <v>36.6</v>
      </c>
      <c r="L11595" s="32">
        <f>C11595*$P$40</f>
        <v>2093295.2999999998</v>
      </c>
      <c r="M11595" s="33">
        <f t="shared" ref="M11595:M11597" si="1107">MONTH(A11595)</f>
        <v>7</v>
      </c>
      <c r="N11595" s="33"/>
    </row>
    <row r="11596" spans="1:14" x14ac:dyDescent="0.3">
      <c r="A11596" s="37" t="s">
        <v>30</v>
      </c>
      <c r="B11596" s="41">
        <v>1.22</v>
      </c>
      <c r="C11596" s="42">
        <v>69191.72</v>
      </c>
      <c r="D11596" s="41">
        <v>24616.77</v>
      </c>
      <c r="E11596" s="41">
        <v>13587.31</v>
      </c>
      <c r="F11596" s="41">
        <v>11029.46</v>
      </c>
      <c r="G11596" s="43">
        <v>0</v>
      </c>
      <c r="H11596" s="43" t="s">
        <v>258</v>
      </c>
      <c r="I11596" s="43" t="s">
        <v>5</v>
      </c>
      <c r="J11596" s="43" t="s">
        <v>91</v>
      </c>
      <c r="K11596" s="26">
        <f>B11596*$P$40</f>
        <v>36.6</v>
      </c>
      <c r="L11596" s="32">
        <f>C11596*$P$40</f>
        <v>2075751.6</v>
      </c>
      <c r="M11596" s="33">
        <f t="shared" si="1107"/>
        <v>7</v>
      </c>
      <c r="N11596" s="33"/>
    </row>
    <row r="11597" spans="1:14" x14ac:dyDescent="0.3">
      <c r="A11597" s="40" t="s">
        <v>31</v>
      </c>
      <c r="B11597" s="41">
        <v>1.22</v>
      </c>
      <c r="C11597" s="42">
        <v>68972.789999999994</v>
      </c>
      <c r="D11597" s="41">
        <v>26066.51</v>
      </c>
      <c r="E11597" s="41">
        <v>17094.03</v>
      </c>
      <c r="F11597" s="41">
        <v>8749.15</v>
      </c>
      <c r="G11597" s="43">
        <v>223.33</v>
      </c>
      <c r="H11597" s="43" t="s">
        <v>258</v>
      </c>
      <c r="I11597" s="43" t="s">
        <v>5</v>
      </c>
      <c r="J11597" s="43" t="s">
        <v>91</v>
      </c>
      <c r="K11597" s="26">
        <f>B11597*$P$40</f>
        <v>36.6</v>
      </c>
      <c r="L11597" s="32">
        <f>C11597*$P$40</f>
        <v>2069183.6999999997</v>
      </c>
      <c r="M11597" s="33">
        <f t="shared" si="1107"/>
        <v>7</v>
      </c>
      <c r="N11597" s="33"/>
    </row>
    <row r="11598" spans="1:14" hidden="1" x14ac:dyDescent="0.3">
      <c r="A11598" s="16" t="s">
        <v>32</v>
      </c>
      <c r="B11598" s="22">
        <v>1.22</v>
      </c>
      <c r="C11598" s="23">
        <v>68819</v>
      </c>
      <c r="D11598" s="22">
        <v>27272.34</v>
      </c>
      <c r="E11598" s="22">
        <v>27268.73</v>
      </c>
      <c r="F11598" s="22">
        <v>3.61</v>
      </c>
      <c r="G11598" s="24">
        <v>0</v>
      </c>
      <c r="H11598" s="24" t="s">
        <v>258</v>
      </c>
      <c r="I11598" s="24" t="s">
        <v>112</v>
      </c>
      <c r="J11598" s="24" t="s">
        <v>106</v>
      </c>
      <c r="K11598" s="19">
        <f>B11598*$P$40</f>
        <v>36.6</v>
      </c>
      <c r="L11598" s="20">
        <f>C11598*$P$40</f>
        <v>2064570</v>
      </c>
      <c r="M11598" s="19" t="str">
        <f>TEXT(A11598,"ММММ")</f>
        <v>Июнь</v>
      </c>
      <c r="N11598" s="19"/>
    </row>
    <row r="11599" spans="1:14" hidden="1" x14ac:dyDescent="0.3">
      <c r="A11599" s="21" t="s">
        <v>33</v>
      </c>
      <c r="B11599" s="17">
        <v>1.22</v>
      </c>
      <c r="C11599" s="18">
        <v>68218.09</v>
      </c>
      <c r="D11599" s="17">
        <v>38721.14</v>
      </c>
      <c r="E11599" s="17">
        <v>23160.93</v>
      </c>
      <c r="F11599" s="17">
        <v>15560.21</v>
      </c>
      <c r="G11599" s="19">
        <v>0</v>
      </c>
      <c r="H11599" s="19" t="s">
        <v>259</v>
      </c>
      <c r="I11599" s="19" t="s">
        <v>112</v>
      </c>
      <c r="J11599" s="19" t="s">
        <v>103</v>
      </c>
      <c r="K11599" s="19">
        <f>B11599*$P$40</f>
        <v>36.6</v>
      </c>
      <c r="L11599" s="20">
        <f>C11599*$P$40</f>
        <v>2046542.7</v>
      </c>
      <c r="M11599" s="19" t="str">
        <f>TEXT(A11599,"ММММ")</f>
        <v>Июнь</v>
      </c>
      <c r="N11599" s="19"/>
    </row>
    <row r="11600" spans="1:14" hidden="1" x14ac:dyDescent="0.3">
      <c r="A11600" s="16" t="s">
        <v>34</v>
      </c>
      <c r="B11600" s="17">
        <v>1.22</v>
      </c>
      <c r="C11600" s="18">
        <v>56942.79</v>
      </c>
      <c r="D11600" s="17">
        <v>22452.49</v>
      </c>
      <c r="E11600" s="17">
        <v>123.33</v>
      </c>
      <c r="F11600" s="17">
        <v>22329.16</v>
      </c>
      <c r="G11600" s="19">
        <v>0</v>
      </c>
      <c r="H11600" s="19" t="s">
        <v>259</v>
      </c>
      <c r="I11600" s="19" t="s">
        <v>112</v>
      </c>
      <c r="J11600" s="19" t="s">
        <v>93</v>
      </c>
      <c r="K11600" s="19">
        <f>B11600*$P$40</f>
        <v>36.6</v>
      </c>
      <c r="L11600" s="20">
        <f>C11600*$P$40</f>
        <v>1708283.7</v>
      </c>
      <c r="M11600" s="19" t="str">
        <f>TEXT(A11600,"ММММ")</f>
        <v>Июнь</v>
      </c>
      <c r="N11600" s="19"/>
    </row>
    <row r="11601" spans="1:14" hidden="1" x14ac:dyDescent="0.3">
      <c r="A11601" s="21" t="s">
        <v>35</v>
      </c>
      <c r="B11601" s="17">
        <v>1.22</v>
      </c>
      <c r="C11601" s="18">
        <v>51941.45</v>
      </c>
      <c r="D11601" s="17">
        <v>20453.45</v>
      </c>
      <c r="E11601" s="17">
        <v>20442.18</v>
      </c>
      <c r="F11601" s="17">
        <v>0</v>
      </c>
      <c r="G11601" s="19">
        <v>11.27</v>
      </c>
      <c r="H11601" s="19" t="s">
        <v>258</v>
      </c>
      <c r="I11601" s="19" t="s">
        <v>112</v>
      </c>
      <c r="J11601" s="19" t="s">
        <v>60</v>
      </c>
      <c r="K11601" s="19">
        <f>B11601*$P$40</f>
        <v>36.6</v>
      </c>
      <c r="L11601" s="20">
        <f>C11601*$P$40</f>
        <v>1558243.5</v>
      </c>
      <c r="M11601" s="19" t="str">
        <f>TEXT(A11601,"ММММ")</f>
        <v>Июнь</v>
      </c>
      <c r="N11601" s="19"/>
    </row>
    <row r="11602" spans="1:14" x14ac:dyDescent="0.3">
      <c r="A11602" s="37" t="s">
        <v>36</v>
      </c>
      <c r="B11602" s="41">
        <v>1.22</v>
      </c>
      <c r="C11602" s="42">
        <v>49585.46</v>
      </c>
      <c r="D11602" s="41">
        <v>12778.44</v>
      </c>
      <c r="E11602" s="41">
        <v>12076.83</v>
      </c>
      <c r="F11602" s="41">
        <v>701.61</v>
      </c>
      <c r="G11602" s="43">
        <v>0</v>
      </c>
      <c r="H11602" s="43" t="s">
        <v>258</v>
      </c>
      <c r="I11602" s="43" t="s">
        <v>5</v>
      </c>
      <c r="J11602" s="43" t="s">
        <v>6</v>
      </c>
      <c r="K11602" s="26">
        <f>B11602*$P$40</f>
        <v>36.6</v>
      </c>
      <c r="L11602" s="32">
        <f>C11602*$P$40</f>
        <v>1487563.8</v>
      </c>
      <c r="M11602" s="33">
        <f>MONTH(A11602)</f>
        <v>5</v>
      </c>
      <c r="N11602" s="33">
        <f>L11602/K11602</f>
        <v>40643.819672131147</v>
      </c>
    </row>
    <row r="11603" spans="1:14" hidden="1" x14ac:dyDescent="0.3">
      <c r="A11603" s="21" t="s">
        <v>37</v>
      </c>
      <c r="B11603" s="17">
        <v>1.22</v>
      </c>
      <c r="C11603" s="18">
        <v>45744.02</v>
      </c>
      <c r="D11603" s="17">
        <v>34546.61</v>
      </c>
      <c r="E11603" s="17">
        <v>1544.23</v>
      </c>
      <c r="F11603" s="17">
        <v>33002.379999999997</v>
      </c>
      <c r="G11603" s="19">
        <v>0</v>
      </c>
      <c r="H11603" s="19" t="s">
        <v>259</v>
      </c>
      <c r="I11603" s="19" t="s">
        <v>165</v>
      </c>
      <c r="J11603" s="19" t="s">
        <v>100</v>
      </c>
      <c r="K11603" s="19">
        <f>B11603*$P$40</f>
        <v>36.6</v>
      </c>
      <c r="L11603" s="20">
        <f>C11603*$P$40</f>
        <v>1372320.5999999999</v>
      </c>
      <c r="M11603" s="19" t="str">
        <f>TEXT(A11603,"ММММ")</f>
        <v>Май</v>
      </c>
      <c r="N11603" s="19"/>
    </row>
    <row r="11604" spans="1:14" x14ac:dyDescent="0.3">
      <c r="A11604" s="37" t="s">
        <v>38</v>
      </c>
      <c r="B11604" s="38">
        <v>1.22</v>
      </c>
      <c r="C11604" s="39">
        <v>45514.57</v>
      </c>
      <c r="D11604" s="38">
        <v>16654.259999999998</v>
      </c>
      <c r="E11604" s="38">
        <v>4177.16</v>
      </c>
      <c r="F11604" s="38">
        <v>12477.1</v>
      </c>
      <c r="G11604" s="26">
        <v>0</v>
      </c>
      <c r="H11604" s="26" t="s">
        <v>259</v>
      </c>
      <c r="I11604" s="26" t="s">
        <v>5</v>
      </c>
      <c r="J11604" s="26" t="s">
        <v>69</v>
      </c>
      <c r="K11604" s="26">
        <f>B11604*$P$40</f>
        <v>36.6</v>
      </c>
      <c r="L11604" s="32">
        <f>C11604*$P$40</f>
        <v>1365437.1</v>
      </c>
      <c r="M11604" s="33">
        <f t="shared" ref="M11604:M11606" si="1108">MONTH(A11604)</f>
        <v>5</v>
      </c>
      <c r="N11604" s="33"/>
    </row>
    <row r="11605" spans="1:14" x14ac:dyDescent="0.3">
      <c r="A11605" s="40" t="s">
        <v>39</v>
      </c>
      <c r="B11605" s="41">
        <v>1.22</v>
      </c>
      <c r="C11605" s="42">
        <v>45355.38</v>
      </c>
      <c r="D11605" s="41">
        <v>401.87</v>
      </c>
      <c r="E11605" s="41">
        <v>401.87</v>
      </c>
      <c r="F11605" s="41">
        <v>0</v>
      </c>
      <c r="G11605" s="43">
        <v>0</v>
      </c>
      <c r="H11605" s="43" t="s">
        <v>259</v>
      </c>
      <c r="I11605" s="43" t="s">
        <v>5</v>
      </c>
      <c r="J11605" s="43" t="s">
        <v>97</v>
      </c>
      <c r="K11605" s="26">
        <f>B11605*$P$40</f>
        <v>36.6</v>
      </c>
      <c r="L11605" s="32">
        <f>C11605*$P$40</f>
        <v>1360661.4</v>
      </c>
      <c r="M11605" s="33">
        <f t="shared" si="1108"/>
        <v>5</v>
      </c>
      <c r="N11605" s="33"/>
    </row>
    <row r="11606" spans="1:14" x14ac:dyDescent="0.3">
      <c r="A11606" s="37" t="s">
        <v>40</v>
      </c>
      <c r="B11606" s="38">
        <v>1.22</v>
      </c>
      <c r="C11606" s="39">
        <v>43116.44</v>
      </c>
      <c r="D11606" s="38">
        <v>4477.3599999999997</v>
      </c>
      <c r="E11606" s="38">
        <v>480</v>
      </c>
      <c r="F11606" s="38">
        <v>3997.36</v>
      </c>
      <c r="G11606" s="26">
        <v>0</v>
      </c>
      <c r="H11606" s="26" t="s">
        <v>259</v>
      </c>
      <c r="I11606" s="26" t="s">
        <v>5</v>
      </c>
      <c r="J11606" s="26" t="s">
        <v>93</v>
      </c>
      <c r="K11606" s="26">
        <f>B11606*$P$40</f>
        <v>36.6</v>
      </c>
      <c r="L11606" s="32">
        <f>C11606*$P$40</f>
        <v>1293493.2000000002</v>
      </c>
      <c r="M11606" s="33">
        <f t="shared" si="1108"/>
        <v>5</v>
      </c>
      <c r="N11606" s="33"/>
    </row>
    <row r="11607" spans="1:14" hidden="1" x14ac:dyDescent="0.3">
      <c r="A11607" s="21" t="s">
        <v>41</v>
      </c>
      <c r="B11607" s="17">
        <v>1.22</v>
      </c>
      <c r="C11607" s="18">
        <v>43084.05</v>
      </c>
      <c r="D11607" s="17">
        <v>32362.23</v>
      </c>
      <c r="E11607" s="17">
        <v>6677.17</v>
      </c>
      <c r="F11607" s="17">
        <v>25685.06</v>
      </c>
      <c r="G11607" s="19">
        <v>0</v>
      </c>
      <c r="H11607" s="19" t="s">
        <v>259</v>
      </c>
      <c r="I11607" s="19" t="s">
        <v>112</v>
      </c>
      <c r="J11607" s="19" t="s">
        <v>93</v>
      </c>
      <c r="K11607" s="19">
        <f>B11607*$P$40</f>
        <v>36.6</v>
      </c>
      <c r="L11607" s="20">
        <f>C11607*$P$40</f>
        <v>1292521.5</v>
      </c>
      <c r="M11607" s="19" t="str">
        <f>TEXT(A11607,"ММММ")</f>
        <v>Апрель</v>
      </c>
      <c r="N11607" s="19"/>
    </row>
    <row r="11608" spans="1:14" x14ac:dyDescent="0.3">
      <c r="A11608" s="37" t="s">
        <v>42</v>
      </c>
      <c r="B11608" s="41">
        <v>1.22</v>
      </c>
      <c r="C11608" s="42">
        <v>40873.279999999999</v>
      </c>
      <c r="D11608" s="41">
        <v>9716.4599999999991</v>
      </c>
      <c r="E11608" s="41">
        <v>9186.93</v>
      </c>
      <c r="F11608" s="41">
        <v>529.53</v>
      </c>
      <c r="G11608" s="43">
        <v>0</v>
      </c>
      <c r="H11608" s="43" t="s">
        <v>258</v>
      </c>
      <c r="I11608" s="43" t="s">
        <v>5</v>
      </c>
      <c r="J11608" s="43" t="s">
        <v>6</v>
      </c>
      <c r="K11608" s="26">
        <f>B11608*$P$40</f>
        <v>36.6</v>
      </c>
      <c r="L11608" s="32">
        <f>C11608*$P$40</f>
        <v>1226198.3999999999</v>
      </c>
      <c r="M11608" s="33">
        <f>MONTH(A11608)</f>
        <v>4</v>
      </c>
      <c r="N11608" s="33"/>
    </row>
    <row r="11609" spans="1:14" hidden="1" x14ac:dyDescent="0.3">
      <c r="A11609" s="21" t="s">
        <v>43</v>
      </c>
      <c r="B11609" s="22">
        <v>1.22</v>
      </c>
      <c r="C11609" s="23">
        <v>39782</v>
      </c>
      <c r="D11609" s="22">
        <v>21337.79</v>
      </c>
      <c r="E11609" s="22">
        <v>521.41</v>
      </c>
      <c r="F11609" s="22">
        <v>20816.38</v>
      </c>
      <c r="G11609" s="24">
        <v>0</v>
      </c>
      <c r="H11609" s="24" t="s">
        <v>259</v>
      </c>
      <c r="I11609" s="24" t="s">
        <v>112</v>
      </c>
      <c r="J11609" s="24" t="s">
        <v>100</v>
      </c>
      <c r="K11609" s="19">
        <f>B11609*$P$40</f>
        <v>36.6</v>
      </c>
      <c r="L11609" s="20">
        <f>C11609*$P$40</f>
        <v>1193460</v>
      </c>
      <c r="M11609" s="19" t="str">
        <f>TEXT(A11609,"ММММ")</f>
        <v>Апрель</v>
      </c>
      <c r="N11609" s="19"/>
    </row>
    <row r="11610" spans="1:14" hidden="1" x14ac:dyDescent="0.3">
      <c r="A11610" s="16" t="s">
        <v>44</v>
      </c>
      <c r="B11610" s="17">
        <v>1.22</v>
      </c>
      <c r="C11610" s="18">
        <v>29446.62</v>
      </c>
      <c r="D11610" s="17">
        <v>16681.96</v>
      </c>
      <c r="E11610" s="17">
        <v>27.85</v>
      </c>
      <c r="F11610" s="17">
        <v>16654.11</v>
      </c>
      <c r="G11610" s="19">
        <v>0</v>
      </c>
      <c r="H11610" s="19" t="s">
        <v>259</v>
      </c>
      <c r="I11610" s="19" t="s">
        <v>112</v>
      </c>
      <c r="J11610" s="19" t="s">
        <v>93</v>
      </c>
      <c r="K11610" s="19">
        <f>B11610*$P$40</f>
        <v>36.6</v>
      </c>
      <c r="L11610" s="20">
        <f>C11610*$P$40</f>
        <v>883398.6</v>
      </c>
      <c r="M11610" s="19" t="str">
        <f>TEXT(A11610,"ММММ")</f>
        <v>Апрель</v>
      </c>
      <c r="N11610" s="19"/>
    </row>
    <row r="11611" spans="1:14" x14ac:dyDescent="0.3">
      <c r="A11611" s="40" t="s">
        <v>45</v>
      </c>
      <c r="B11611" s="38">
        <v>1.22</v>
      </c>
      <c r="C11611" s="39">
        <v>26008.880000000001</v>
      </c>
      <c r="D11611" s="38">
        <v>6165.85</v>
      </c>
      <c r="E11611" s="38">
        <v>6165.85</v>
      </c>
      <c r="F11611" s="38">
        <v>0</v>
      </c>
      <c r="G11611" s="26">
        <v>0</v>
      </c>
      <c r="H11611" s="26" t="s">
        <v>259</v>
      </c>
      <c r="I11611" s="26" t="s">
        <v>5</v>
      </c>
      <c r="J11611" s="26" t="s">
        <v>59</v>
      </c>
      <c r="K11611" s="26">
        <f>B11611*$P$40</f>
        <v>36.6</v>
      </c>
      <c r="L11611" s="32">
        <f>C11611*$P$40</f>
        <v>780266.4</v>
      </c>
      <c r="M11611" s="33">
        <f>MONTH(A11611)</f>
        <v>3</v>
      </c>
      <c r="N11611" s="33"/>
    </row>
    <row r="11612" spans="1:14" hidden="1" x14ac:dyDescent="0.3">
      <c r="A11612" s="16" t="s">
        <v>46</v>
      </c>
      <c r="B11612" s="17">
        <v>1.22</v>
      </c>
      <c r="C11612" s="18">
        <v>25773.919999999998</v>
      </c>
      <c r="D11612" s="17">
        <v>11606.16</v>
      </c>
      <c r="E11612" s="17">
        <v>11557.93</v>
      </c>
      <c r="F11612" s="17">
        <v>48.23</v>
      </c>
      <c r="G11612" s="19">
        <v>0</v>
      </c>
      <c r="H11612" s="19" t="s">
        <v>259</v>
      </c>
      <c r="I11612" s="19" t="s">
        <v>165</v>
      </c>
      <c r="J11612" s="19" t="s">
        <v>90</v>
      </c>
      <c r="K11612" s="19">
        <f>B11612*$P$40</f>
        <v>36.6</v>
      </c>
      <c r="L11612" s="20">
        <f>C11612*$P$40</f>
        <v>773217.6</v>
      </c>
      <c r="M11612" s="19" t="str">
        <f>TEXT(A11612,"ММММ")</f>
        <v>Март</v>
      </c>
      <c r="N11612" s="19"/>
    </row>
    <row r="11613" spans="1:14" hidden="1" x14ac:dyDescent="0.3">
      <c r="A11613" s="21" t="s">
        <v>47</v>
      </c>
      <c r="B11613" s="17">
        <v>1.22</v>
      </c>
      <c r="C11613" s="18">
        <v>23120.43</v>
      </c>
      <c r="D11613" s="17">
        <v>18452.29</v>
      </c>
      <c r="E11613" s="17">
        <v>16829.87</v>
      </c>
      <c r="F11613" s="17">
        <v>1622.42</v>
      </c>
      <c r="G11613" s="19">
        <v>0</v>
      </c>
      <c r="H11613" s="19" t="s">
        <v>259</v>
      </c>
      <c r="I11613" s="19" t="s">
        <v>219</v>
      </c>
      <c r="J11613" s="19" t="s">
        <v>70</v>
      </c>
      <c r="K11613" s="19">
        <f>B11613*$P$40</f>
        <v>36.6</v>
      </c>
      <c r="L11613" s="20">
        <f>C11613*$P$40</f>
        <v>693612.9</v>
      </c>
      <c r="M11613" s="19" t="str">
        <f>TEXT(A11613,"ММММ")</f>
        <v>Март</v>
      </c>
      <c r="N11613" s="19"/>
    </row>
    <row r="11614" spans="1:14" hidden="1" x14ac:dyDescent="0.3">
      <c r="A11614" s="16" t="s">
        <v>48</v>
      </c>
      <c r="B11614" s="17">
        <v>1.22</v>
      </c>
      <c r="C11614" s="18">
        <v>19360.95</v>
      </c>
      <c r="D11614" s="17">
        <v>8550.35</v>
      </c>
      <c r="E11614" s="17">
        <v>8543.2999999999993</v>
      </c>
      <c r="F11614" s="17">
        <v>7.05</v>
      </c>
      <c r="G11614" s="19">
        <v>0</v>
      </c>
      <c r="H11614" s="19" t="s">
        <v>259</v>
      </c>
      <c r="I11614" s="19" t="s">
        <v>112</v>
      </c>
      <c r="J11614" s="19" t="s">
        <v>98</v>
      </c>
      <c r="K11614" s="19">
        <f>B11614*$P$40</f>
        <v>36.6</v>
      </c>
      <c r="L11614" s="20">
        <f>C11614*$P$40</f>
        <v>580828.5</v>
      </c>
      <c r="M11614" s="19" t="str">
        <f>TEXT(A11614,"ММММ")</f>
        <v>Март</v>
      </c>
      <c r="N11614" s="19"/>
    </row>
    <row r="11615" spans="1:14" x14ac:dyDescent="0.3">
      <c r="A11615" s="40" t="s">
        <v>49</v>
      </c>
      <c r="B11615" s="41">
        <v>1.22</v>
      </c>
      <c r="C11615" s="42">
        <v>16227.56</v>
      </c>
      <c r="D11615" s="41">
        <v>2541.42</v>
      </c>
      <c r="E11615" s="41">
        <v>0</v>
      </c>
      <c r="F11615" s="41">
        <v>2541.42</v>
      </c>
      <c r="G11615" s="43">
        <v>0</v>
      </c>
      <c r="H11615" s="43" t="s">
        <v>259</v>
      </c>
      <c r="I11615" s="43" t="s">
        <v>5</v>
      </c>
      <c r="J11615" s="43" t="s">
        <v>58</v>
      </c>
      <c r="K11615" s="26">
        <f>B11615*$P$40</f>
        <v>36.6</v>
      </c>
      <c r="L11615" s="32">
        <f>C11615*$P$40</f>
        <v>486826.8</v>
      </c>
      <c r="M11615" s="33">
        <f t="shared" ref="M11615:M11617" si="1109">MONTH(A11615)</f>
        <v>3</v>
      </c>
      <c r="N11615" s="33"/>
    </row>
    <row r="11616" spans="1:14" x14ac:dyDescent="0.3">
      <c r="A11616" s="37" t="s">
        <v>50</v>
      </c>
      <c r="B11616" s="38">
        <v>1.22</v>
      </c>
      <c r="C11616" s="39">
        <v>16026.95</v>
      </c>
      <c r="D11616" s="38">
        <v>2742.71</v>
      </c>
      <c r="E11616" s="38">
        <v>0</v>
      </c>
      <c r="F11616" s="38">
        <v>2742.71</v>
      </c>
      <c r="G11616" s="26">
        <v>0</v>
      </c>
      <c r="H11616" s="26" t="s">
        <v>259</v>
      </c>
      <c r="I11616" s="26" t="s">
        <v>5</v>
      </c>
      <c r="J11616" s="26" t="s">
        <v>58</v>
      </c>
      <c r="K11616" s="26">
        <f>B11616*$P$40</f>
        <v>36.6</v>
      </c>
      <c r="L11616" s="32">
        <f>C11616*$P$40</f>
        <v>480808.5</v>
      </c>
      <c r="M11616" s="33">
        <f t="shared" si="1109"/>
        <v>2</v>
      </c>
      <c r="N11616" s="33"/>
    </row>
    <row r="11617" spans="1:14" x14ac:dyDescent="0.3">
      <c r="A11617" s="40" t="s">
        <v>51</v>
      </c>
      <c r="B11617" s="38">
        <v>1.22</v>
      </c>
      <c r="C11617" s="39">
        <v>16010.39</v>
      </c>
      <c r="D11617" s="38">
        <v>2889.04</v>
      </c>
      <c r="E11617" s="38">
        <v>547.77</v>
      </c>
      <c r="F11617" s="38">
        <v>2341.27</v>
      </c>
      <c r="G11617" s="26">
        <v>0</v>
      </c>
      <c r="H11617" s="26" t="s">
        <v>259</v>
      </c>
      <c r="I11617" s="26" t="s">
        <v>5</v>
      </c>
      <c r="J11617" s="26" t="s">
        <v>66</v>
      </c>
      <c r="K11617" s="26">
        <f>B11617*$P$40</f>
        <v>36.6</v>
      </c>
      <c r="L11617" s="32">
        <f>C11617*$P$40</f>
        <v>480311.69999999995</v>
      </c>
      <c r="M11617" s="33">
        <f t="shared" si="1109"/>
        <v>2</v>
      </c>
      <c r="N11617" s="33"/>
    </row>
    <row r="11618" spans="1:14" hidden="1" x14ac:dyDescent="0.3">
      <c r="A11618" s="16" t="s">
        <v>52</v>
      </c>
      <c r="B11618" s="22">
        <v>1.22</v>
      </c>
      <c r="C11618" s="23">
        <v>15216.33</v>
      </c>
      <c r="D11618" s="22">
        <v>11298.11</v>
      </c>
      <c r="E11618" s="22">
        <v>8448.16</v>
      </c>
      <c r="F11618" s="22">
        <v>2849.95</v>
      </c>
      <c r="G11618" s="24">
        <v>0</v>
      </c>
      <c r="H11618" s="24" t="s">
        <v>259</v>
      </c>
      <c r="I11618" s="24" t="s">
        <v>219</v>
      </c>
      <c r="J11618" s="24" t="s">
        <v>76</v>
      </c>
      <c r="K11618" s="19">
        <f>B11618*$P$40</f>
        <v>36.6</v>
      </c>
      <c r="L11618" s="20">
        <f>C11618*$P$40</f>
        <v>456489.9</v>
      </c>
      <c r="M11618" s="19" t="str">
        <f>TEXT(A11618,"ММММ")</f>
        <v>Февраль</v>
      </c>
      <c r="N11618" s="19"/>
    </row>
    <row r="11619" spans="1:14" x14ac:dyDescent="0.3">
      <c r="A11619" s="40" t="s">
        <v>53</v>
      </c>
      <c r="B11619" s="41">
        <v>1.22</v>
      </c>
      <c r="C11619" s="42">
        <v>14045.27</v>
      </c>
      <c r="D11619" s="41">
        <v>2486.59</v>
      </c>
      <c r="E11619" s="41">
        <v>1906.67</v>
      </c>
      <c r="F11619" s="41">
        <v>579.91999999999996</v>
      </c>
      <c r="G11619" s="43">
        <v>0</v>
      </c>
      <c r="H11619" s="43" t="s">
        <v>259</v>
      </c>
      <c r="I11619" s="43" t="s">
        <v>5</v>
      </c>
      <c r="J11619" s="43" t="s">
        <v>75</v>
      </c>
      <c r="K11619" s="26">
        <f>B11619*$P$40</f>
        <v>36.6</v>
      </c>
      <c r="L11619" s="32">
        <f>C11619*$P$40</f>
        <v>421358.10000000003</v>
      </c>
      <c r="M11619" s="33">
        <f>MONTH(A11619)</f>
        <v>2</v>
      </c>
      <c r="N11619" s="33"/>
    </row>
    <row r="11620" spans="1:14" hidden="1" x14ac:dyDescent="0.3">
      <c r="A11620" s="16" t="s">
        <v>54</v>
      </c>
      <c r="B11620" s="17">
        <v>1.22</v>
      </c>
      <c r="C11620" s="18">
        <v>13473.17</v>
      </c>
      <c r="D11620" s="17">
        <v>5513.92</v>
      </c>
      <c r="E11620" s="17">
        <v>4028.39</v>
      </c>
      <c r="F11620" s="17">
        <v>1485.53</v>
      </c>
      <c r="G11620" s="19">
        <v>0</v>
      </c>
      <c r="H11620" s="19" t="s">
        <v>259</v>
      </c>
      <c r="I11620" s="19" t="s">
        <v>112</v>
      </c>
      <c r="J11620" s="19" t="s">
        <v>78</v>
      </c>
      <c r="K11620" s="19">
        <f>B11620*$P$40</f>
        <v>36.6</v>
      </c>
      <c r="L11620" s="20">
        <f>C11620*$P$40</f>
        <v>404195.1</v>
      </c>
      <c r="M11620" s="19" t="str">
        <f>TEXT(A11620,"ММММ")</f>
        <v>Январь</v>
      </c>
      <c r="N11620" s="19"/>
    </row>
    <row r="11621" spans="1:14" x14ac:dyDescent="0.3">
      <c r="A11621" s="40" t="s">
        <v>55</v>
      </c>
      <c r="B11621" s="41">
        <v>1.22</v>
      </c>
      <c r="C11621" s="42">
        <v>13195.65</v>
      </c>
      <c r="D11621" s="41">
        <v>467.34</v>
      </c>
      <c r="E11621" s="41">
        <v>467.34</v>
      </c>
      <c r="F11621" s="41">
        <v>0</v>
      </c>
      <c r="G11621" s="43">
        <v>0</v>
      </c>
      <c r="H11621" s="43" t="s">
        <v>259</v>
      </c>
      <c r="I11621" s="43" t="s">
        <v>5</v>
      </c>
      <c r="J11621" s="43" t="s">
        <v>97</v>
      </c>
      <c r="K11621" s="26">
        <f>B11621*$P$40</f>
        <v>36.6</v>
      </c>
      <c r="L11621" s="32">
        <f>C11621*$P$40</f>
        <v>395869.5</v>
      </c>
      <c r="M11621" s="33">
        <f t="shared" ref="M11621:M11624" si="1110">MONTH(A11621)</f>
        <v>1</v>
      </c>
      <c r="N11621" s="33"/>
    </row>
    <row r="11622" spans="1:14" x14ac:dyDescent="0.3">
      <c r="A11622" s="37" t="s">
        <v>56</v>
      </c>
      <c r="B11622" s="41">
        <v>1.22</v>
      </c>
      <c r="C11622" s="42">
        <v>12310.3</v>
      </c>
      <c r="D11622" s="41">
        <v>841.39</v>
      </c>
      <c r="E11622" s="41">
        <v>96.67</v>
      </c>
      <c r="F11622" s="41">
        <v>744.72</v>
      </c>
      <c r="G11622" s="43">
        <v>0</v>
      </c>
      <c r="H11622" s="43" t="s">
        <v>259</v>
      </c>
      <c r="I11622" s="43" t="s">
        <v>5</v>
      </c>
      <c r="J11622" s="43" t="s">
        <v>66</v>
      </c>
      <c r="K11622" s="26">
        <f>B11622*$P$40</f>
        <v>36.6</v>
      </c>
      <c r="L11622" s="32">
        <f>C11622*$P$40</f>
        <v>369309</v>
      </c>
      <c r="M11622" s="33">
        <f t="shared" si="1110"/>
        <v>1</v>
      </c>
      <c r="N11622" s="33"/>
    </row>
    <row r="11623" spans="1:14" x14ac:dyDescent="0.3">
      <c r="A11623" s="40" t="s">
        <v>57</v>
      </c>
      <c r="B11623" s="41">
        <v>1.22</v>
      </c>
      <c r="C11623" s="42">
        <v>11429.63</v>
      </c>
      <c r="D11623" s="41">
        <v>1296.67</v>
      </c>
      <c r="E11623" s="41">
        <v>1296.67</v>
      </c>
      <c r="F11623" s="41">
        <v>0</v>
      </c>
      <c r="G11623" s="43">
        <v>0</v>
      </c>
      <c r="H11623" s="43" t="s">
        <v>259</v>
      </c>
      <c r="I11623" s="43" t="s">
        <v>5</v>
      </c>
      <c r="J11623" s="43" t="s">
        <v>75</v>
      </c>
      <c r="K11623" s="26">
        <f>B11623*$P$40</f>
        <v>36.6</v>
      </c>
      <c r="L11623" s="32">
        <f>C11623*$P$40</f>
        <v>342888.89999999997</v>
      </c>
      <c r="M11623" s="33">
        <f t="shared" si="1110"/>
        <v>1</v>
      </c>
      <c r="N11623" s="33"/>
    </row>
    <row r="11624" spans="1:14" x14ac:dyDescent="0.3">
      <c r="A11624" s="37" t="s">
        <v>4</v>
      </c>
      <c r="B11624" s="41">
        <v>1.22</v>
      </c>
      <c r="C11624" s="42">
        <v>10742.08</v>
      </c>
      <c r="D11624" s="41">
        <v>1025.19</v>
      </c>
      <c r="E11624" s="41">
        <v>780</v>
      </c>
      <c r="F11624" s="41">
        <v>245.19</v>
      </c>
      <c r="G11624" s="43">
        <v>0</v>
      </c>
      <c r="H11624" s="43" t="s">
        <v>259</v>
      </c>
      <c r="I11624" s="43" t="s">
        <v>5</v>
      </c>
      <c r="J11624" s="43" t="s">
        <v>66</v>
      </c>
      <c r="K11624" s="26">
        <f>B11624*$P$40</f>
        <v>36.6</v>
      </c>
      <c r="L11624" s="32">
        <f>C11624*$P$40</f>
        <v>322262.40000000002</v>
      </c>
      <c r="M11624" s="33">
        <f t="shared" si="1110"/>
        <v>12</v>
      </c>
      <c r="N11624" s="33"/>
    </row>
    <row r="11625" spans="1:14" hidden="1" x14ac:dyDescent="0.3">
      <c r="A11625" s="21" t="s">
        <v>7</v>
      </c>
      <c r="B11625" s="22">
        <v>1.22</v>
      </c>
      <c r="C11625" s="23">
        <v>10641.19</v>
      </c>
      <c r="D11625" s="22">
        <v>6977.58</v>
      </c>
      <c r="E11625" s="22">
        <v>6938.25</v>
      </c>
      <c r="F11625" s="22">
        <v>39.33</v>
      </c>
      <c r="G11625" s="24">
        <v>0</v>
      </c>
      <c r="H11625" s="24" t="s">
        <v>259</v>
      </c>
      <c r="I11625" s="24" t="s">
        <v>165</v>
      </c>
      <c r="J11625" s="24" t="s">
        <v>78</v>
      </c>
      <c r="K11625" s="19">
        <f>B11625*$P$40</f>
        <v>36.6</v>
      </c>
      <c r="L11625" s="20">
        <f>C11625*$P$40</f>
        <v>319235.7</v>
      </c>
      <c r="M11625" s="19" t="str">
        <f>TEXT(A11625,"ММММ")</f>
        <v>Декабрь</v>
      </c>
      <c r="N11625" s="19"/>
    </row>
    <row r="11626" spans="1:14" hidden="1" x14ac:dyDescent="0.3">
      <c r="A11626" s="16" t="s">
        <v>8</v>
      </c>
      <c r="B11626" s="17">
        <v>1.22</v>
      </c>
      <c r="C11626" s="18">
        <v>9990.2900000000009</v>
      </c>
      <c r="D11626" s="17">
        <v>6306.57</v>
      </c>
      <c r="E11626" s="17">
        <v>20</v>
      </c>
      <c r="F11626" s="17">
        <v>6286.57</v>
      </c>
      <c r="G11626" s="19">
        <v>0</v>
      </c>
      <c r="H11626" s="19" t="s">
        <v>259</v>
      </c>
      <c r="I11626" s="19" t="s">
        <v>112</v>
      </c>
      <c r="J11626" s="19" t="s">
        <v>58</v>
      </c>
      <c r="K11626" s="19">
        <f>B11626*$P$40</f>
        <v>36.6</v>
      </c>
      <c r="L11626" s="20">
        <f>C11626*$P$40</f>
        <v>299708.7</v>
      </c>
      <c r="M11626" s="19" t="str">
        <f>TEXT(A11626,"ММММ")</f>
        <v>Декабрь</v>
      </c>
      <c r="N11626" s="19"/>
    </row>
    <row r="11627" spans="1:14" x14ac:dyDescent="0.3">
      <c r="A11627" s="40" t="s">
        <v>9</v>
      </c>
      <c r="B11627" s="41">
        <v>1.22</v>
      </c>
      <c r="C11627" s="42">
        <v>8938.32</v>
      </c>
      <c r="D11627" s="41">
        <v>1256.67</v>
      </c>
      <c r="E11627" s="41">
        <v>1256.67</v>
      </c>
      <c r="F11627" s="41">
        <v>0</v>
      </c>
      <c r="G11627" s="43">
        <v>0</v>
      </c>
      <c r="H11627" s="43" t="s">
        <v>259</v>
      </c>
      <c r="I11627" s="43" t="s">
        <v>5</v>
      </c>
      <c r="J11627" s="43" t="s">
        <v>75</v>
      </c>
      <c r="K11627" s="26">
        <f>B11627*$P$40</f>
        <v>36.6</v>
      </c>
      <c r="L11627" s="32">
        <f>C11627*$P$40</f>
        <v>268149.59999999998</v>
      </c>
      <c r="M11627" s="33">
        <f t="shared" ref="M11627:M11628" si="1111">MONTH(A11627)</f>
        <v>12</v>
      </c>
      <c r="N11627" s="33"/>
    </row>
    <row r="11628" spans="1:14" x14ac:dyDescent="0.3">
      <c r="A11628" s="37" t="s">
        <v>10</v>
      </c>
      <c r="B11628" s="41">
        <v>1.22</v>
      </c>
      <c r="C11628" s="42">
        <v>7507.69</v>
      </c>
      <c r="D11628" s="41">
        <v>7007.73</v>
      </c>
      <c r="E11628" s="41">
        <v>6990.96</v>
      </c>
      <c r="F11628" s="41">
        <v>16.77</v>
      </c>
      <c r="G11628" s="43">
        <v>0</v>
      </c>
      <c r="H11628" s="43" t="s">
        <v>259</v>
      </c>
      <c r="I11628" s="43" t="s">
        <v>5</v>
      </c>
      <c r="J11628" s="43" t="s">
        <v>61</v>
      </c>
      <c r="K11628" s="26">
        <f>B11628*$P$40</f>
        <v>36.6</v>
      </c>
      <c r="L11628" s="32">
        <f>C11628*$P$40</f>
        <v>225230.69999999998</v>
      </c>
      <c r="M11628" s="33">
        <f t="shared" si="1111"/>
        <v>11</v>
      </c>
      <c r="N11628" s="33"/>
    </row>
    <row r="11629" spans="1:14" hidden="1" x14ac:dyDescent="0.3">
      <c r="A11629" s="21" t="s">
        <v>11</v>
      </c>
      <c r="B11629" s="17">
        <v>1.22</v>
      </c>
      <c r="C11629" s="18">
        <v>7169.41</v>
      </c>
      <c r="D11629" s="17">
        <v>3454.02</v>
      </c>
      <c r="E11629" s="17">
        <v>917.94</v>
      </c>
      <c r="F11629" s="17">
        <v>2536.08</v>
      </c>
      <c r="G11629" s="19">
        <v>0</v>
      </c>
      <c r="H11629" s="19" t="s">
        <v>259</v>
      </c>
      <c r="I11629" s="19" t="s">
        <v>112</v>
      </c>
      <c r="J11629" s="19" t="s">
        <v>96</v>
      </c>
      <c r="K11629" s="19">
        <f>B11629*$P$40</f>
        <v>36.6</v>
      </c>
      <c r="L11629" s="20">
        <f>C11629*$P$40</f>
        <v>215082.3</v>
      </c>
      <c r="M11629" s="19" t="str">
        <f>TEXT(A11629,"ММММ")</f>
        <v>Ноябрь</v>
      </c>
      <c r="N11629" s="19"/>
    </row>
    <row r="11630" spans="1:14" hidden="1" x14ac:dyDescent="0.3">
      <c r="A11630" s="16" t="s">
        <v>12</v>
      </c>
      <c r="B11630" s="22">
        <v>1.22</v>
      </c>
      <c r="C11630" s="23">
        <v>7017.73</v>
      </c>
      <c r="D11630" s="22">
        <v>2936.16</v>
      </c>
      <c r="E11630" s="22">
        <v>754.84</v>
      </c>
      <c r="F11630" s="22">
        <v>2181.3200000000002</v>
      </c>
      <c r="G11630" s="24">
        <v>0</v>
      </c>
      <c r="H11630" s="24" t="s">
        <v>259</v>
      </c>
      <c r="I11630" s="24" t="s">
        <v>112</v>
      </c>
      <c r="J11630" s="24" t="s">
        <v>67</v>
      </c>
      <c r="K11630" s="19">
        <f>B11630*$P$40</f>
        <v>36.6</v>
      </c>
      <c r="L11630" s="20">
        <f>C11630*$P$40</f>
        <v>210531.9</v>
      </c>
      <c r="M11630" s="19" t="str">
        <f>TEXT(A11630,"ММММ")</f>
        <v>Ноябрь</v>
      </c>
      <c r="N11630" s="19"/>
    </row>
    <row r="11631" spans="1:14" hidden="1" x14ac:dyDescent="0.3">
      <c r="A11631" s="21" t="s">
        <v>13</v>
      </c>
      <c r="B11631" s="17">
        <v>1.22</v>
      </c>
      <c r="C11631" s="18">
        <v>6294.16</v>
      </c>
      <c r="D11631" s="17">
        <v>6056.85</v>
      </c>
      <c r="E11631" s="17">
        <v>2847.48</v>
      </c>
      <c r="F11631" s="17">
        <v>3209.37</v>
      </c>
      <c r="G11631" s="19">
        <v>0</v>
      </c>
      <c r="H11631" s="19" t="s">
        <v>259</v>
      </c>
      <c r="I11631" s="19" t="s">
        <v>219</v>
      </c>
      <c r="J11631" s="19" t="s">
        <v>106</v>
      </c>
      <c r="K11631" s="19">
        <f>B11631*$P$40</f>
        <v>36.6</v>
      </c>
      <c r="L11631" s="20">
        <f>C11631*$P$40</f>
        <v>188824.8</v>
      </c>
      <c r="M11631" s="19" t="str">
        <f>TEXT(A11631,"ММММ")</f>
        <v>Ноябрь</v>
      </c>
      <c r="N11631" s="19"/>
    </row>
    <row r="11632" spans="1:14" hidden="1" x14ac:dyDescent="0.3">
      <c r="A11632" s="16" t="s">
        <v>14</v>
      </c>
      <c r="B11632" s="17">
        <v>1.22</v>
      </c>
      <c r="C11632" s="18">
        <v>6281.56</v>
      </c>
      <c r="D11632" s="17">
        <v>5917.58</v>
      </c>
      <c r="E11632" s="17">
        <v>3796.67</v>
      </c>
      <c r="F11632" s="17">
        <v>2120.91</v>
      </c>
      <c r="G11632" s="19">
        <v>0</v>
      </c>
      <c r="H11632" s="19" t="s">
        <v>259</v>
      </c>
      <c r="I11632" s="19" t="s">
        <v>112</v>
      </c>
      <c r="J11632" s="19" t="s">
        <v>107</v>
      </c>
      <c r="K11632" s="19">
        <f>B11632*$P$40</f>
        <v>36.6</v>
      </c>
      <c r="L11632" s="20">
        <f>C11632*$P$40</f>
        <v>188446.80000000002</v>
      </c>
      <c r="M11632" s="19" t="str">
        <f>TEXT(A11632,"ММММ")</f>
        <v>Ноябрь</v>
      </c>
      <c r="N11632" s="19"/>
    </row>
    <row r="11633" spans="1:14" hidden="1" x14ac:dyDescent="0.3">
      <c r="A11633" s="21" t="s">
        <v>15</v>
      </c>
      <c r="B11633" s="22">
        <v>1.22</v>
      </c>
      <c r="C11633" s="23">
        <v>6216.76</v>
      </c>
      <c r="D11633" s="22">
        <v>3803.88</v>
      </c>
      <c r="E11633" s="22">
        <v>216.57</v>
      </c>
      <c r="F11633" s="22">
        <v>3587.31</v>
      </c>
      <c r="G11633" s="24">
        <v>0</v>
      </c>
      <c r="H11633" s="24" t="s">
        <v>259</v>
      </c>
      <c r="I11633" s="24" t="s">
        <v>165</v>
      </c>
      <c r="J11633" s="24" t="s">
        <v>83</v>
      </c>
      <c r="K11633" s="19">
        <f>B11633*$P$40</f>
        <v>36.6</v>
      </c>
      <c r="L11633" s="20">
        <f>C11633*$P$40</f>
        <v>186502.80000000002</v>
      </c>
      <c r="M11633" s="19" t="str">
        <f>TEXT(A11633,"ММММ")</f>
        <v>Октябрь</v>
      </c>
      <c r="N11633" s="19"/>
    </row>
    <row r="11634" spans="1:14" hidden="1" x14ac:dyDescent="0.3">
      <c r="A11634" s="16" t="s">
        <v>16</v>
      </c>
      <c r="B11634" s="22">
        <v>1.22</v>
      </c>
      <c r="C11634" s="23">
        <v>5905.05</v>
      </c>
      <c r="D11634" s="22">
        <v>5581.06</v>
      </c>
      <c r="E11634" s="22">
        <v>3530</v>
      </c>
      <c r="F11634" s="22">
        <v>2051.06</v>
      </c>
      <c r="G11634" s="24">
        <v>0</v>
      </c>
      <c r="H11634" s="24" t="s">
        <v>259</v>
      </c>
      <c r="I11634" s="24" t="s">
        <v>165</v>
      </c>
      <c r="J11634" s="24" t="s">
        <v>107</v>
      </c>
      <c r="K11634" s="19">
        <f>B11634*$P$40</f>
        <v>36.6</v>
      </c>
      <c r="L11634" s="20">
        <f>C11634*$P$40</f>
        <v>177151.5</v>
      </c>
      <c r="M11634" s="19" t="str">
        <f>TEXT(A11634,"ММММ")</f>
        <v>Октябрь</v>
      </c>
      <c r="N11634" s="19"/>
    </row>
    <row r="11635" spans="1:14" hidden="1" x14ac:dyDescent="0.3">
      <c r="A11635" s="21" t="s">
        <v>17</v>
      </c>
      <c r="B11635" s="22">
        <v>1.22</v>
      </c>
      <c r="C11635" s="23">
        <v>5778.15</v>
      </c>
      <c r="D11635" s="22">
        <v>5557.6</v>
      </c>
      <c r="E11635" s="22">
        <v>5557.6</v>
      </c>
      <c r="F11635" s="22">
        <v>0</v>
      </c>
      <c r="G11635" s="24">
        <v>0</v>
      </c>
      <c r="H11635" s="24" t="s">
        <v>259</v>
      </c>
      <c r="I11635" s="24" t="s">
        <v>112</v>
      </c>
      <c r="J11635" s="24" t="s">
        <v>87</v>
      </c>
      <c r="K11635" s="19">
        <f>B11635*$P$40</f>
        <v>36.6</v>
      </c>
      <c r="L11635" s="20">
        <f>C11635*$P$40</f>
        <v>173344.5</v>
      </c>
      <c r="M11635" s="19" t="str">
        <f>TEXT(A11635,"ММММ")</f>
        <v>Октябрь</v>
      </c>
      <c r="N11635" s="19"/>
    </row>
    <row r="11636" spans="1:14" x14ac:dyDescent="0.3">
      <c r="A11636" s="37" t="s">
        <v>18</v>
      </c>
      <c r="B11636" s="41">
        <v>1.22</v>
      </c>
      <c r="C11636" s="42">
        <v>4550.92</v>
      </c>
      <c r="D11636" s="41">
        <v>3468.73</v>
      </c>
      <c r="E11636" s="41">
        <v>346.49</v>
      </c>
      <c r="F11636" s="41">
        <v>3122.24</v>
      </c>
      <c r="G11636" s="43">
        <v>0</v>
      </c>
      <c r="H11636" s="43" t="s">
        <v>259</v>
      </c>
      <c r="I11636" s="43" t="s">
        <v>5</v>
      </c>
      <c r="J11636" s="43" t="s">
        <v>71</v>
      </c>
      <c r="K11636" s="26">
        <f>B11636*$P$40</f>
        <v>36.6</v>
      </c>
      <c r="L11636" s="32">
        <f>C11636*$P$40</f>
        <v>136527.6</v>
      </c>
      <c r="M11636" s="33">
        <f>MONTH(A11636)</f>
        <v>10</v>
      </c>
      <c r="N11636" s="33"/>
    </row>
    <row r="11637" spans="1:14" hidden="1" x14ac:dyDescent="0.3">
      <c r="A11637" s="21" t="s">
        <v>19</v>
      </c>
      <c r="B11637" s="22">
        <v>1.22</v>
      </c>
      <c r="C11637" s="23">
        <v>4468</v>
      </c>
      <c r="D11637" s="22">
        <v>3769.63</v>
      </c>
      <c r="E11637" s="22">
        <v>608.14</v>
      </c>
      <c r="F11637" s="22">
        <v>3161.49</v>
      </c>
      <c r="G11637" s="24">
        <v>0</v>
      </c>
      <c r="H11637" s="24" t="s">
        <v>259</v>
      </c>
      <c r="I11637" s="24" t="s">
        <v>165</v>
      </c>
      <c r="J11637" s="24" t="s">
        <v>60</v>
      </c>
      <c r="K11637" s="19">
        <f>B11637*$P$40</f>
        <v>36.6</v>
      </c>
      <c r="L11637" s="20">
        <f>C11637*$P$40</f>
        <v>134040</v>
      </c>
      <c r="M11637" s="19" t="str">
        <f>TEXT(A11637,"ММММ")</f>
        <v>Сентябрь</v>
      </c>
      <c r="N11637" s="19"/>
    </row>
    <row r="11638" spans="1:14" hidden="1" x14ac:dyDescent="0.3">
      <c r="A11638" s="16" t="s">
        <v>20</v>
      </c>
      <c r="B11638" s="17">
        <v>1.22</v>
      </c>
      <c r="C11638" s="18">
        <v>4361.66</v>
      </c>
      <c r="D11638" s="17">
        <v>4336.67</v>
      </c>
      <c r="E11638" s="17">
        <v>4260</v>
      </c>
      <c r="F11638" s="17">
        <v>76.67</v>
      </c>
      <c r="G11638" s="19">
        <v>0</v>
      </c>
      <c r="H11638" s="19" t="s">
        <v>259</v>
      </c>
      <c r="I11638" s="19" t="s">
        <v>112</v>
      </c>
      <c r="J11638" s="19" t="s">
        <v>81</v>
      </c>
      <c r="K11638" s="19">
        <f>B11638*$P$40</f>
        <v>36.6</v>
      </c>
      <c r="L11638" s="20">
        <f>C11638*$P$40</f>
        <v>130849.79999999999</v>
      </c>
      <c r="M11638" s="19" t="str">
        <f>TEXT(A11638,"ММММ")</f>
        <v>Сентябрь</v>
      </c>
      <c r="N11638" s="19"/>
    </row>
    <row r="11639" spans="1:14" hidden="1" x14ac:dyDescent="0.3">
      <c r="A11639" s="21" t="s">
        <v>21</v>
      </c>
      <c r="B11639" s="22">
        <v>1.22</v>
      </c>
      <c r="C11639" s="23">
        <v>3943</v>
      </c>
      <c r="D11639" s="22">
        <v>3319.84</v>
      </c>
      <c r="E11639" s="22">
        <v>496.34</v>
      </c>
      <c r="F11639" s="22">
        <v>2823.5</v>
      </c>
      <c r="G11639" s="24">
        <v>0</v>
      </c>
      <c r="H11639" s="24" t="s">
        <v>259</v>
      </c>
      <c r="I11639" s="24" t="s">
        <v>165</v>
      </c>
      <c r="J11639" s="24" t="s">
        <v>60</v>
      </c>
      <c r="K11639" s="19">
        <f>B11639*$P$40</f>
        <v>36.6</v>
      </c>
      <c r="L11639" s="20">
        <f>C11639*$P$40</f>
        <v>118290</v>
      </c>
      <c r="M11639" s="19" t="str">
        <f>TEXT(A11639,"ММММ")</f>
        <v>Сентябрь</v>
      </c>
      <c r="N11639" s="19"/>
    </row>
    <row r="11640" spans="1:14" hidden="1" x14ac:dyDescent="0.3">
      <c r="A11640" s="16" t="s">
        <v>22</v>
      </c>
      <c r="B11640" s="22">
        <v>1.22</v>
      </c>
      <c r="C11640" s="23">
        <v>3042.3</v>
      </c>
      <c r="D11640" s="22">
        <v>1663.69</v>
      </c>
      <c r="E11640" s="22">
        <v>234.02</v>
      </c>
      <c r="F11640" s="22">
        <v>1429.67</v>
      </c>
      <c r="G11640" s="24">
        <v>0</v>
      </c>
      <c r="H11640" s="24" t="s">
        <v>259</v>
      </c>
      <c r="I11640" s="24" t="s">
        <v>112</v>
      </c>
      <c r="J11640" s="24" t="s">
        <v>104</v>
      </c>
      <c r="K11640" s="19">
        <f>B11640*$P$40</f>
        <v>36.6</v>
      </c>
      <c r="L11640" s="20">
        <f>C11640*$P$40</f>
        <v>91269</v>
      </c>
      <c r="M11640" s="19" t="str">
        <f>TEXT(A11640,"ММММ")</f>
        <v>Сентябрь</v>
      </c>
      <c r="N11640" s="19"/>
    </row>
    <row r="11641" spans="1:14" hidden="1" x14ac:dyDescent="0.3">
      <c r="A11641" s="21" t="s">
        <v>23</v>
      </c>
      <c r="B11641" s="17">
        <v>1.22</v>
      </c>
      <c r="C11641" s="18">
        <v>2986.31</v>
      </c>
      <c r="D11641" s="17">
        <v>1360.73</v>
      </c>
      <c r="E11641" s="17">
        <v>339.17</v>
      </c>
      <c r="F11641" s="17">
        <v>1021.56</v>
      </c>
      <c r="G11641" s="19">
        <v>0</v>
      </c>
      <c r="H11641" s="19" t="s">
        <v>259</v>
      </c>
      <c r="I11641" s="19" t="s">
        <v>112</v>
      </c>
      <c r="J11641" s="19" t="s">
        <v>80</v>
      </c>
      <c r="K11641" s="19">
        <f>B11641*$P$40</f>
        <v>36.6</v>
      </c>
      <c r="L11641" s="20">
        <f>C11641*$P$40</f>
        <v>89589.3</v>
      </c>
      <c r="M11641" s="19" t="str">
        <f>TEXT(A11641,"ММММ")</f>
        <v>Август</v>
      </c>
      <c r="N11641" s="19"/>
    </row>
    <row r="11642" spans="1:14" hidden="1" x14ac:dyDescent="0.3">
      <c r="A11642" s="16" t="s">
        <v>24</v>
      </c>
      <c r="B11642" s="22">
        <v>1.21</v>
      </c>
      <c r="C11642" s="23">
        <v>38010426.159999996</v>
      </c>
      <c r="D11642" s="22">
        <v>13538613.279999999</v>
      </c>
      <c r="E11642" s="22">
        <v>10041243.949999999</v>
      </c>
      <c r="F11642" s="22">
        <v>3119708.27</v>
      </c>
      <c r="G11642" s="24">
        <v>377661.06</v>
      </c>
      <c r="H11642" s="24" t="s">
        <v>258</v>
      </c>
      <c r="I11642" s="24" t="s">
        <v>165</v>
      </c>
      <c r="J11642" s="24" t="s">
        <v>108</v>
      </c>
      <c r="K11642" s="19">
        <f>B11642*$P$40</f>
        <v>36.299999999999997</v>
      </c>
      <c r="L11642" s="20">
        <f>C11642*$P$40</f>
        <v>1140312784.8</v>
      </c>
      <c r="M11642" s="19" t="str">
        <f>TEXT(A11642,"ММММ")</f>
        <v>Август</v>
      </c>
      <c r="N11642" s="19"/>
    </row>
    <row r="11643" spans="1:14" hidden="1" x14ac:dyDescent="0.3">
      <c r="A11643" s="21" t="s">
        <v>25</v>
      </c>
      <c r="B11643" s="17">
        <v>1.21</v>
      </c>
      <c r="C11643" s="18">
        <v>37039853.799999997</v>
      </c>
      <c r="D11643" s="17">
        <v>12810035.939999999</v>
      </c>
      <c r="E11643" s="17">
        <v>9373421.7799999993</v>
      </c>
      <c r="F11643" s="17">
        <v>3128713.2</v>
      </c>
      <c r="G11643" s="19">
        <v>307900.96000000002</v>
      </c>
      <c r="H11643" s="19" t="s">
        <v>258</v>
      </c>
      <c r="I11643" s="19" t="s">
        <v>165</v>
      </c>
      <c r="J11643" s="19" t="s">
        <v>108</v>
      </c>
      <c r="K11643" s="19">
        <f>B11643*$P$40</f>
        <v>36.299999999999997</v>
      </c>
      <c r="L11643" s="20">
        <f>C11643*$P$40</f>
        <v>1111195614</v>
      </c>
      <c r="M11643" s="19" t="str">
        <f>TEXT(A11643,"ММММ")</f>
        <v>Август</v>
      </c>
      <c r="N11643" s="19"/>
    </row>
    <row r="11644" spans="1:14" hidden="1" x14ac:dyDescent="0.3">
      <c r="A11644" s="16" t="s">
        <v>26</v>
      </c>
      <c r="B11644" s="22">
        <v>1.21</v>
      </c>
      <c r="C11644" s="23">
        <v>34785712.549999997</v>
      </c>
      <c r="D11644" s="22">
        <v>11225332.060000001</v>
      </c>
      <c r="E11644" s="22">
        <v>8946792.8300000001</v>
      </c>
      <c r="F11644" s="22">
        <v>2098142.94</v>
      </c>
      <c r="G11644" s="24">
        <v>180396.29</v>
      </c>
      <c r="H11644" s="24" t="s">
        <v>258</v>
      </c>
      <c r="I11644" s="24" t="s">
        <v>165</v>
      </c>
      <c r="J11644" s="24" t="s">
        <v>108</v>
      </c>
      <c r="K11644" s="19">
        <f>B11644*$P$40</f>
        <v>36.299999999999997</v>
      </c>
      <c r="L11644" s="20">
        <f>C11644*$P$40</f>
        <v>1043571376.4999999</v>
      </c>
      <c r="M11644" s="19" t="str">
        <f>TEXT(A11644,"ММММ")</f>
        <v>Август</v>
      </c>
      <c r="N11644" s="19"/>
    </row>
    <row r="11645" spans="1:14" hidden="1" x14ac:dyDescent="0.3">
      <c r="A11645" s="21" t="s">
        <v>27</v>
      </c>
      <c r="B11645" s="17">
        <v>1.21</v>
      </c>
      <c r="C11645" s="18">
        <v>34468017.359999999</v>
      </c>
      <c r="D11645" s="17">
        <v>11864202.439999999</v>
      </c>
      <c r="E11645" s="17">
        <v>9385516.2799999993</v>
      </c>
      <c r="F11645" s="17">
        <v>2330300.27</v>
      </c>
      <c r="G11645" s="19">
        <v>148385.89000000001</v>
      </c>
      <c r="H11645" s="19" t="s">
        <v>258</v>
      </c>
      <c r="I11645" s="19" t="s">
        <v>165</v>
      </c>
      <c r="J11645" s="19" t="s">
        <v>108</v>
      </c>
      <c r="K11645" s="19">
        <f>B11645*$P$40</f>
        <v>36.299999999999997</v>
      </c>
      <c r="L11645" s="20">
        <f>C11645*$P$40</f>
        <v>1034040520.8</v>
      </c>
      <c r="M11645" s="19" t="str">
        <f>TEXT(A11645,"ММММ")</f>
        <v>Август</v>
      </c>
      <c r="N11645" s="19"/>
    </row>
    <row r="11646" spans="1:14" hidden="1" x14ac:dyDescent="0.3">
      <c r="A11646" s="16" t="s">
        <v>28</v>
      </c>
      <c r="B11646" s="17">
        <v>1.21</v>
      </c>
      <c r="C11646" s="18">
        <v>22923062.649999999</v>
      </c>
      <c r="D11646" s="17">
        <v>7349757.04</v>
      </c>
      <c r="E11646" s="17">
        <v>5691266.5599999996</v>
      </c>
      <c r="F11646" s="17">
        <v>1609867.2</v>
      </c>
      <c r="G11646" s="19">
        <v>48623.28</v>
      </c>
      <c r="H11646" s="19" t="s">
        <v>258</v>
      </c>
      <c r="I11646" s="19" t="s">
        <v>112</v>
      </c>
      <c r="J11646" s="19" t="s">
        <v>108</v>
      </c>
      <c r="K11646" s="19">
        <f>B11646*$P$40</f>
        <v>36.299999999999997</v>
      </c>
      <c r="L11646" s="20">
        <f>C11646*$P$40</f>
        <v>687691879.5</v>
      </c>
      <c r="M11646" s="19" t="str">
        <f>TEXT(A11646,"ММММ")</f>
        <v>Июль</v>
      </c>
      <c r="N11646" s="19"/>
    </row>
    <row r="11647" spans="1:14" x14ac:dyDescent="0.3">
      <c r="A11647" s="40" t="s">
        <v>29</v>
      </c>
      <c r="B11647" s="41">
        <v>1.21</v>
      </c>
      <c r="C11647" s="42">
        <v>5498650.2800000003</v>
      </c>
      <c r="D11647" s="41">
        <v>1210170.1200000001</v>
      </c>
      <c r="E11647" s="41">
        <v>1120295.45</v>
      </c>
      <c r="F11647" s="41">
        <v>89874.67</v>
      </c>
      <c r="G11647" s="43">
        <v>0</v>
      </c>
      <c r="H11647" s="43" t="s">
        <v>258</v>
      </c>
      <c r="I11647" s="43" t="s">
        <v>5</v>
      </c>
      <c r="J11647" s="43" t="s">
        <v>86</v>
      </c>
      <c r="K11647" s="26">
        <f>B11647*$P$40</f>
        <v>36.299999999999997</v>
      </c>
      <c r="L11647" s="32">
        <f>C11647*$P$40</f>
        <v>164959508.40000001</v>
      </c>
      <c r="M11647" s="33">
        <f>MONTH(A11647)</f>
        <v>7</v>
      </c>
      <c r="N11647" s="33"/>
    </row>
    <row r="11648" spans="1:14" hidden="1" x14ac:dyDescent="0.3">
      <c r="A11648" s="16" t="s">
        <v>30</v>
      </c>
      <c r="B11648" s="17">
        <v>1.21</v>
      </c>
      <c r="C11648" s="18">
        <v>4412280.93</v>
      </c>
      <c r="D11648" s="17">
        <v>1329664</v>
      </c>
      <c r="E11648" s="17">
        <v>1234678.31</v>
      </c>
      <c r="F11648" s="17">
        <v>94980.47</v>
      </c>
      <c r="G11648" s="19">
        <v>5.22</v>
      </c>
      <c r="H11648" s="19" t="s">
        <v>258</v>
      </c>
      <c r="I11648" s="19" t="s">
        <v>112</v>
      </c>
      <c r="J11648" s="19" t="s">
        <v>86</v>
      </c>
      <c r="K11648" s="19">
        <f>B11648*$P$40</f>
        <v>36.299999999999997</v>
      </c>
      <c r="L11648" s="20">
        <f>C11648*$P$40</f>
        <v>132368427.89999999</v>
      </c>
      <c r="M11648" s="19" t="str">
        <f>TEXT(A11648,"ММММ")</f>
        <v>Июль</v>
      </c>
      <c r="N11648" s="19"/>
    </row>
    <row r="11649" spans="1:14" hidden="1" x14ac:dyDescent="0.3">
      <c r="A11649" s="21" t="s">
        <v>31</v>
      </c>
      <c r="B11649" s="17">
        <v>1.21</v>
      </c>
      <c r="C11649" s="18">
        <v>4226925.7</v>
      </c>
      <c r="D11649" s="17">
        <v>1081790.69</v>
      </c>
      <c r="E11649" s="17">
        <v>1022900.73</v>
      </c>
      <c r="F11649" s="17">
        <v>58882.95</v>
      </c>
      <c r="G11649" s="19">
        <v>7.01</v>
      </c>
      <c r="H11649" s="19" t="s">
        <v>258</v>
      </c>
      <c r="I11649" s="19" t="s">
        <v>112</v>
      </c>
      <c r="J11649" s="19" t="s">
        <v>86</v>
      </c>
      <c r="K11649" s="19">
        <f>B11649*$P$40</f>
        <v>36.299999999999997</v>
      </c>
      <c r="L11649" s="20">
        <f>C11649*$P$40</f>
        <v>126807771</v>
      </c>
      <c r="M11649" s="19" t="str">
        <f>TEXT(A11649,"ММММ")</f>
        <v>Июль</v>
      </c>
      <c r="N11649" s="19"/>
    </row>
    <row r="11650" spans="1:14" hidden="1" x14ac:dyDescent="0.3">
      <c r="A11650" s="16" t="s">
        <v>32</v>
      </c>
      <c r="B11650" s="17">
        <v>1.21</v>
      </c>
      <c r="C11650" s="18">
        <v>4185900.67</v>
      </c>
      <c r="D11650" s="17">
        <v>1282555.79</v>
      </c>
      <c r="E11650" s="17">
        <v>1202939.23</v>
      </c>
      <c r="F11650" s="17">
        <v>49696.87</v>
      </c>
      <c r="G11650" s="19">
        <v>29919.69</v>
      </c>
      <c r="H11650" s="19" t="s">
        <v>258</v>
      </c>
      <c r="I11650" s="19" t="s">
        <v>112</v>
      </c>
      <c r="J11650" s="19" t="s">
        <v>63</v>
      </c>
      <c r="K11650" s="19">
        <f>B11650*$P$40</f>
        <v>36.299999999999997</v>
      </c>
      <c r="L11650" s="20">
        <f>C11650*$P$40</f>
        <v>125577020.09999999</v>
      </c>
      <c r="M11650" s="19" t="str">
        <f>TEXT(A11650,"ММММ")</f>
        <v>Июнь</v>
      </c>
      <c r="N11650" s="19"/>
    </row>
    <row r="11651" spans="1:14" hidden="1" x14ac:dyDescent="0.3">
      <c r="A11651" s="21" t="s">
        <v>33</v>
      </c>
      <c r="B11651" s="17">
        <v>1.21</v>
      </c>
      <c r="C11651" s="18">
        <v>3948234.94</v>
      </c>
      <c r="D11651" s="17">
        <v>1061988.45</v>
      </c>
      <c r="E11651" s="17">
        <v>984377.9</v>
      </c>
      <c r="F11651" s="17">
        <v>77610.55</v>
      </c>
      <c r="G11651" s="19">
        <v>0</v>
      </c>
      <c r="H11651" s="19" t="s">
        <v>258</v>
      </c>
      <c r="I11651" s="19" t="s">
        <v>112</v>
      </c>
      <c r="J11651" s="19" t="s">
        <v>86</v>
      </c>
      <c r="K11651" s="19">
        <f>B11651*$P$40</f>
        <v>36.299999999999997</v>
      </c>
      <c r="L11651" s="20">
        <f>C11651*$P$40</f>
        <v>118447048.2</v>
      </c>
      <c r="M11651" s="19" t="str">
        <f>TEXT(A11651,"ММММ")</f>
        <v>Июнь</v>
      </c>
      <c r="N11651" s="19"/>
    </row>
    <row r="11652" spans="1:14" x14ac:dyDescent="0.3">
      <c r="A11652" s="37" t="s">
        <v>34</v>
      </c>
      <c r="B11652" s="38">
        <v>1.21</v>
      </c>
      <c r="C11652" s="39">
        <v>3585183.3</v>
      </c>
      <c r="D11652" s="38">
        <v>800321.68</v>
      </c>
      <c r="E11652" s="38">
        <v>716567.95</v>
      </c>
      <c r="F11652" s="38">
        <v>83753.73</v>
      </c>
      <c r="G11652" s="26">
        <v>0</v>
      </c>
      <c r="H11652" s="26" t="s">
        <v>258</v>
      </c>
      <c r="I11652" s="26" t="s">
        <v>5</v>
      </c>
      <c r="J11652" s="26" t="s">
        <v>86</v>
      </c>
      <c r="K11652" s="26">
        <f>B11652*$P$40</f>
        <v>36.299999999999997</v>
      </c>
      <c r="L11652" s="32">
        <f>C11652*$P$40</f>
        <v>107555499</v>
      </c>
      <c r="M11652" s="33">
        <f>MONTH(A11652)</f>
        <v>6</v>
      </c>
      <c r="N11652" s="33"/>
    </row>
    <row r="11653" spans="1:14" hidden="1" x14ac:dyDescent="0.3">
      <c r="A11653" s="21" t="s">
        <v>35</v>
      </c>
      <c r="B11653" s="17">
        <v>1.21</v>
      </c>
      <c r="C11653" s="18">
        <v>3452207</v>
      </c>
      <c r="D11653" s="17">
        <v>1070317</v>
      </c>
      <c r="E11653" s="17">
        <v>737179</v>
      </c>
      <c r="F11653" s="17">
        <v>318086</v>
      </c>
      <c r="G11653" s="19">
        <v>15051</v>
      </c>
      <c r="H11653" s="19" t="s">
        <v>258</v>
      </c>
      <c r="I11653" s="19" t="s">
        <v>165</v>
      </c>
      <c r="J11653" s="19" t="s">
        <v>103</v>
      </c>
      <c r="K11653" s="19">
        <f>B11653*$P$40</f>
        <v>36.299999999999997</v>
      </c>
      <c r="L11653" s="20">
        <f>C11653*$P$40</f>
        <v>103566210</v>
      </c>
      <c r="M11653" s="19" t="str">
        <f>TEXT(A11653,"ММММ")</f>
        <v>Июнь</v>
      </c>
      <c r="N11653" s="19"/>
    </row>
    <row r="11654" spans="1:14" x14ac:dyDescent="0.3">
      <c r="A11654" s="37" t="s">
        <v>36</v>
      </c>
      <c r="B11654" s="38">
        <v>1.21</v>
      </c>
      <c r="C11654" s="39">
        <v>3334592</v>
      </c>
      <c r="D11654" s="38">
        <v>751988.48</v>
      </c>
      <c r="E11654" s="38">
        <v>672883.19999999995</v>
      </c>
      <c r="F11654" s="38">
        <v>79105.279999999999</v>
      </c>
      <c r="G11654" s="26">
        <v>0</v>
      </c>
      <c r="H11654" s="26" t="s">
        <v>258</v>
      </c>
      <c r="I11654" s="26" t="s">
        <v>5</v>
      </c>
      <c r="J11654" s="26" t="s">
        <v>86</v>
      </c>
      <c r="K11654" s="26">
        <f>B11654*$P$40</f>
        <v>36.299999999999997</v>
      </c>
      <c r="L11654" s="32">
        <f>C11654*$P$40</f>
        <v>100037760</v>
      </c>
      <c r="M11654" s="33">
        <f>MONTH(A11654)</f>
        <v>5</v>
      </c>
      <c r="N11654" s="33"/>
    </row>
    <row r="11655" spans="1:14" hidden="1" x14ac:dyDescent="0.3">
      <c r="A11655" s="21" t="s">
        <v>37</v>
      </c>
      <c r="B11655" s="17">
        <v>1.21</v>
      </c>
      <c r="C11655" s="18">
        <v>2648135.4700000002</v>
      </c>
      <c r="D11655" s="17">
        <v>1124601.48</v>
      </c>
      <c r="E11655" s="17">
        <v>630163.97</v>
      </c>
      <c r="F11655" s="17">
        <v>492521.95</v>
      </c>
      <c r="G11655" s="19">
        <v>1915.56</v>
      </c>
      <c r="H11655" s="19" t="s">
        <v>258</v>
      </c>
      <c r="I11655" s="19" t="s">
        <v>112</v>
      </c>
      <c r="J11655" s="19" t="s">
        <v>103</v>
      </c>
      <c r="K11655" s="19">
        <f>B11655*$P$40</f>
        <v>36.299999999999997</v>
      </c>
      <c r="L11655" s="20">
        <f>C11655*$P$40</f>
        <v>79444064.100000009</v>
      </c>
      <c r="M11655" s="19" t="str">
        <f>TEXT(A11655,"ММММ")</f>
        <v>Май</v>
      </c>
      <c r="N11655" s="19"/>
    </row>
    <row r="11656" spans="1:14" x14ac:dyDescent="0.3">
      <c r="A11656" s="37" t="s">
        <v>38</v>
      </c>
      <c r="B11656" s="41">
        <v>1.21</v>
      </c>
      <c r="C11656" s="42">
        <v>2602341.5499999998</v>
      </c>
      <c r="D11656" s="41">
        <v>499505.24</v>
      </c>
      <c r="E11656" s="41">
        <v>375572.97</v>
      </c>
      <c r="F11656" s="41">
        <v>123875.82</v>
      </c>
      <c r="G11656" s="43">
        <v>56.45</v>
      </c>
      <c r="H11656" s="43" t="s">
        <v>258</v>
      </c>
      <c r="I11656" s="43" t="s">
        <v>5</v>
      </c>
      <c r="J11656" s="43" t="s">
        <v>103</v>
      </c>
      <c r="K11656" s="26">
        <f>B11656*$P$40</f>
        <v>36.299999999999997</v>
      </c>
      <c r="L11656" s="32">
        <f>C11656*$P$40</f>
        <v>78070246.5</v>
      </c>
      <c r="M11656" s="33">
        <f t="shared" ref="M11656:M11657" si="1112">MONTH(A11656)</f>
        <v>5</v>
      </c>
      <c r="N11656" s="33"/>
    </row>
    <row r="11657" spans="1:14" x14ac:dyDescent="0.3">
      <c r="A11657" s="40" t="s">
        <v>39</v>
      </c>
      <c r="B11657" s="38">
        <v>1.21</v>
      </c>
      <c r="C11657" s="39">
        <v>2297509.11</v>
      </c>
      <c r="D11657" s="38">
        <v>622978.93000000005</v>
      </c>
      <c r="E11657" s="38">
        <v>588931.15</v>
      </c>
      <c r="F11657" s="38">
        <v>33275.040000000001</v>
      </c>
      <c r="G11657" s="26">
        <v>772.74</v>
      </c>
      <c r="H11657" s="26" t="s">
        <v>258</v>
      </c>
      <c r="I11657" s="26" t="s">
        <v>5</v>
      </c>
      <c r="J11657" s="26" t="s">
        <v>82</v>
      </c>
      <c r="K11657" s="26">
        <f>B11657*$P$40</f>
        <v>36.299999999999997</v>
      </c>
      <c r="L11657" s="32">
        <f>C11657*$P$40</f>
        <v>68925273.299999997</v>
      </c>
      <c r="M11657" s="33">
        <f t="shared" si="1112"/>
        <v>5</v>
      </c>
      <c r="N11657" s="33"/>
    </row>
    <row r="11658" spans="1:14" hidden="1" x14ac:dyDescent="0.3">
      <c r="A11658" s="16" t="s">
        <v>40</v>
      </c>
      <c r="B11658" s="17">
        <v>1.21</v>
      </c>
      <c r="C11658" s="18">
        <v>1693418.62</v>
      </c>
      <c r="D11658" s="17">
        <v>493973.53</v>
      </c>
      <c r="E11658" s="17">
        <v>461318.07</v>
      </c>
      <c r="F11658" s="17">
        <v>12246.86</v>
      </c>
      <c r="G11658" s="19">
        <v>20408.599999999999</v>
      </c>
      <c r="H11658" s="19" t="s">
        <v>258</v>
      </c>
      <c r="I11658" s="19" t="s">
        <v>112</v>
      </c>
      <c r="J11658" s="19" t="s">
        <v>92</v>
      </c>
      <c r="K11658" s="19">
        <f>B11658*$P$40</f>
        <v>36.299999999999997</v>
      </c>
      <c r="L11658" s="20">
        <f>C11658*$P$40</f>
        <v>50802558.600000001</v>
      </c>
      <c r="M11658" s="19" t="str">
        <f>TEXT(A11658,"ММММ")</f>
        <v>Май</v>
      </c>
      <c r="N11658" s="19"/>
    </row>
    <row r="11659" spans="1:14" hidden="1" x14ac:dyDescent="0.3">
      <c r="A11659" s="21" t="s">
        <v>41</v>
      </c>
      <c r="B11659" s="17">
        <v>1.21</v>
      </c>
      <c r="C11659" s="18">
        <v>1436663.15</v>
      </c>
      <c r="D11659" s="17">
        <v>913941.03</v>
      </c>
      <c r="E11659" s="17">
        <v>505040.3</v>
      </c>
      <c r="F11659" s="17">
        <v>408900.73</v>
      </c>
      <c r="G11659" s="19">
        <v>0</v>
      </c>
      <c r="H11659" s="19" t="s">
        <v>259</v>
      </c>
      <c r="I11659" s="19" t="s">
        <v>165</v>
      </c>
      <c r="J11659" s="19" t="s">
        <v>108</v>
      </c>
      <c r="K11659" s="19">
        <f>B11659*$P$40</f>
        <v>36.299999999999997</v>
      </c>
      <c r="L11659" s="20">
        <f>C11659*$P$40</f>
        <v>43099894.5</v>
      </c>
      <c r="M11659" s="19" t="str">
        <f>TEXT(A11659,"ММММ")</f>
        <v>Апрель</v>
      </c>
      <c r="N11659" s="19"/>
    </row>
    <row r="11660" spans="1:14" hidden="1" x14ac:dyDescent="0.3">
      <c r="A11660" s="16" t="s">
        <v>42</v>
      </c>
      <c r="B11660" s="17">
        <v>1.21</v>
      </c>
      <c r="C11660" s="18">
        <v>1315177.5</v>
      </c>
      <c r="D11660" s="17">
        <v>366968.02</v>
      </c>
      <c r="E11660" s="17">
        <v>323061.15000000002</v>
      </c>
      <c r="F11660" s="17">
        <v>43906.87</v>
      </c>
      <c r="G11660" s="19">
        <v>0</v>
      </c>
      <c r="H11660" s="19" t="s">
        <v>258</v>
      </c>
      <c r="I11660" s="19" t="s">
        <v>112</v>
      </c>
      <c r="J11660" s="19" t="s">
        <v>85</v>
      </c>
      <c r="K11660" s="19">
        <f>B11660*$P$40</f>
        <v>36.299999999999997</v>
      </c>
      <c r="L11660" s="20">
        <f>C11660*$P$40</f>
        <v>39455325</v>
      </c>
      <c r="M11660" s="19" t="str">
        <f>TEXT(A11660,"ММММ")</f>
        <v>Апрель</v>
      </c>
      <c r="N11660" s="19"/>
    </row>
    <row r="11661" spans="1:14" hidden="1" x14ac:dyDescent="0.3">
      <c r="A11661" s="21" t="s">
        <v>43</v>
      </c>
      <c r="B11661" s="17">
        <v>1.21</v>
      </c>
      <c r="C11661" s="18">
        <v>1117376.99</v>
      </c>
      <c r="D11661" s="17">
        <v>134858.29</v>
      </c>
      <c r="E11661" s="17">
        <v>130904.76</v>
      </c>
      <c r="F11661" s="17">
        <v>944.69</v>
      </c>
      <c r="G11661" s="19">
        <v>3008.84</v>
      </c>
      <c r="H11661" s="19" t="s">
        <v>258</v>
      </c>
      <c r="I11661" s="19" t="s">
        <v>219</v>
      </c>
      <c r="J11661" s="19" t="s">
        <v>99</v>
      </c>
      <c r="K11661" s="19">
        <f>B11661*$P$40</f>
        <v>36.299999999999997</v>
      </c>
      <c r="L11661" s="20">
        <f>C11661*$P$40</f>
        <v>33521309.699999999</v>
      </c>
      <c r="M11661" s="19" t="str">
        <f>TEXT(A11661,"ММММ")</f>
        <v>Апрель</v>
      </c>
      <c r="N11661" s="19"/>
    </row>
    <row r="11662" spans="1:14" x14ac:dyDescent="0.3">
      <c r="A11662" s="37" t="s">
        <v>44</v>
      </c>
      <c r="B11662" s="38">
        <v>1.21</v>
      </c>
      <c r="C11662" s="39">
        <v>868197.41</v>
      </c>
      <c r="D11662" s="38">
        <v>119024.61</v>
      </c>
      <c r="E11662" s="38">
        <v>116318.18</v>
      </c>
      <c r="F11662" s="38">
        <v>2618.9499999999998</v>
      </c>
      <c r="G11662" s="26">
        <v>87.48</v>
      </c>
      <c r="H11662" s="26" t="s">
        <v>258</v>
      </c>
      <c r="I11662" s="26" t="s">
        <v>5</v>
      </c>
      <c r="J11662" s="26" t="s">
        <v>65</v>
      </c>
      <c r="K11662" s="26">
        <f>B11662*$P$40</f>
        <v>36.299999999999997</v>
      </c>
      <c r="L11662" s="32">
        <f>C11662*$P$40</f>
        <v>26045922.300000001</v>
      </c>
      <c r="M11662" s="33">
        <f>MONTH(A11662)</f>
        <v>4</v>
      </c>
      <c r="N11662" s="33"/>
    </row>
    <row r="11663" spans="1:14" hidden="1" x14ac:dyDescent="0.3">
      <c r="A11663" s="21" t="s">
        <v>45</v>
      </c>
      <c r="B11663" s="22">
        <v>1.21</v>
      </c>
      <c r="C11663" s="23">
        <v>845065.66</v>
      </c>
      <c r="D11663" s="22">
        <v>91407.5</v>
      </c>
      <c r="E11663" s="22">
        <v>83227.7</v>
      </c>
      <c r="F11663" s="22">
        <v>1680.17</v>
      </c>
      <c r="G11663" s="24">
        <v>6499.63</v>
      </c>
      <c r="H11663" s="24" t="s">
        <v>258</v>
      </c>
      <c r="I11663" s="24" t="s">
        <v>165</v>
      </c>
      <c r="J11663" s="24" t="s">
        <v>65</v>
      </c>
      <c r="K11663" s="19">
        <f>B11663*$P$40</f>
        <v>36.299999999999997</v>
      </c>
      <c r="L11663" s="20">
        <f>C11663*$P$40</f>
        <v>25351969.800000001</v>
      </c>
      <c r="M11663" s="19" t="str">
        <f>TEXT(A11663,"ММММ")</f>
        <v>Март</v>
      </c>
      <c r="N11663" s="19"/>
    </row>
    <row r="11664" spans="1:14" hidden="1" x14ac:dyDescent="0.3">
      <c r="A11664" s="16" t="s">
        <v>46</v>
      </c>
      <c r="B11664" s="17">
        <v>1.21</v>
      </c>
      <c r="C11664" s="18">
        <v>819706.7</v>
      </c>
      <c r="D11664" s="17">
        <v>194487.33</v>
      </c>
      <c r="E11664" s="17">
        <v>191744.58</v>
      </c>
      <c r="F11664" s="17">
        <v>2742.75</v>
      </c>
      <c r="G11664" s="19">
        <v>0</v>
      </c>
      <c r="H11664" s="19" t="s">
        <v>258</v>
      </c>
      <c r="I11664" s="19" t="s">
        <v>112</v>
      </c>
      <c r="J11664" s="19" t="s">
        <v>59</v>
      </c>
      <c r="K11664" s="19">
        <f>B11664*$P$40</f>
        <v>36.299999999999997</v>
      </c>
      <c r="L11664" s="20">
        <f>C11664*$P$40</f>
        <v>24591201</v>
      </c>
      <c r="M11664" s="19" t="str">
        <f>TEXT(A11664,"ММММ")</f>
        <v>Март</v>
      </c>
      <c r="N11664" s="19"/>
    </row>
    <row r="11665" spans="1:14" x14ac:dyDescent="0.3">
      <c r="A11665" s="40" t="s">
        <v>47</v>
      </c>
      <c r="B11665" s="38">
        <v>1.21</v>
      </c>
      <c r="C11665" s="39">
        <v>799946.53</v>
      </c>
      <c r="D11665" s="38">
        <v>90358.9</v>
      </c>
      <c r="E11665" s="38">
        <v>87394.44</v>
      </c>
      <c r="F11665" s="38">
        <v>2925.41</v>
      </c>
      <c r="G11665" s="26">
        <v>39.049999999999997</v>
      </c>
      <c r="H11665" s="26" t="s">
        <v>258</v>
      </c>
      <c r="I11665" s="26" t="s">
        <v>5</v>
      </c>
      <c r="J11665" s="26" t="s">
        <v>65</v>
      </c>
      <c r="K11665" s="26">
        <f>B11665*$P$40</f>
        <v>36.299999999999997</v>
      </c>
      <c r="L11665" s="32">
        <f>C11665*$P$40</f>
        <v>23998395.900000002</v>
      </c>
      <c r="M11665" s="33">
        <f t="shared" ref="M11665:M11666" si="1113">MONTH(A11665)</f>
        <v>3</v>
      </c>
      <c r="N11665" s="33"/>
    </row>
    <row r="11666" spans="1:14" x14ac:dyDescent="0.3">
      <c r="A11666" s="37" t="s">
        <v>48</v>
      </c>
      <c r="B11666" s="38">
        <v>1.21</v>
      </c>
      <c r="C11666" s="39">
        <v>786250.22</v>
      </c>
      <c r="D11666" s="38">
        <v>129786.59</v>
      </c>
      <c r="E11666" s="38">
        <v>126835.7</v>
      </c>
      <c r="F11666" s="38">
        <v>1896.33</v>
      </c>
      <c r="G11666" s="26">
        <v>1054.56</v>
      </c>
      <c r="H11666" s="26" t="s">
        <v>258</v>
      </c>
      <c r="I11666" s="26" t="s">
        <v>5</v>
      </c>
      <c r="J11666" s="26" t="s">
        <v>65</v>
      </c>
      <c r="K11666" s="26">
        <f>B11666*$P$40</f>
        <v>36.299999999999997</v>
      </c>
      <c r="L11666" s="32">
        <f>C11666*$P$40</f>
        <v>23587506.599999998</v>
      </c>
      <c r="M11666" s="33">
        <f t="shared" si="1113"/>
        <v>3</v>
      </c>
      <c r="N11666" s="33"/>
    </row>
    <row r="11667" spans="1:14" hidden="1" x14ac:dyDescent="0.3">
      <c r="A11667" s="21" t="s">
        <v>49</v>
      </c>
      <c r="B11667" s="17">
        <v>1.21</v>
      </c>
      <c r="C11667" s="18">
        <v>765839.95</v>
      </c>
      <c r="D11667" s="17">
        <v>92624.48</v>
      </c>
      <c r="E11667" s="17">
        <v>92023.17</v>
      </c>
      <c r="F11667" s="17">
        <v>601.30999999999995</v>
      </c>
      <c r="G11667" s="19">
        <v>0</v>
      </c>
      <c r="H11667" s="19" t="s">
        <v>258</v>
      </c>
      <c r="I11667" s="19" t="s">
        <v>112</v>
      </c>
      <c r="J11667" s="19" t="s">
        <v>99</v>
      </c>
      <c r="K11667" s="19">
        <f>B11667*$P$40</f>
        <v>36.299999999999997</v>
      </c>
      <c r="L11667" s="20">
        <f>C11667*$P$40</f>
        <v>22975198.5</v>
      </c>
      <c r="M11667" s="19" t="str">
        <f>TEXT(A11667,"ММММ")</f>
        <v>Март</v>
      </c>
      <c r="N11667" s="19"/>
    </row>
    <row r="11668" spans="1:14" x14ac:dyDescent="0.3">
      <c r="A11668" s="37" t="s">
        <v>50</v>
      </c>
      <c r="B11668" s="38">
        <v>1.21</v>
      </c>
      <c r="C11668" s="39">
        <v>713523.24</v>
      </c>
      <c r="D11668" s="38">
        <v>83160.710000000006</v>
      </c>
      <c r="E11668" s="38">
        <v>82293.47</v>
      </c>
      <c r="F11668" s="38">
        <v>796.67</v>
      </c>
      <c r="G11668" s="26">
        <v>70.569999999999993</v>
      </c>
      <c r="H11668" s="26" t="s">
        <v>258</v>
      </c>
      <c r="I11668" s="26" t="s">
        <v>5</v>
      </c>
      <c r="J11668" s="26" t="s">
        <v>99</v>
      </c>
      <c r="K11668" s="26">
        <f>B11668*$P$40</f>
        <v>36.299999999999997</v>
      </c>
      <c r="L11668" s="32">
        <f>C11668*$P$40</f>
        <v>21405697.199999999</v>
      </c>
      <c r="M11668" s="33">
        <f>MONTH(A11668)</f>
        <v>2</v>
      </c>
      <c r="N11668" s="33"/>
    </row>
    <row r="11669" spans="1:14" hidden="1" x14ac:dyDescent="0.3">
      <c r="A11669" s="21" t="s">
        <v>51</v>
      </c>
      <c r="B11669" s="22">
        <v>1.21</v>
      </c>
      <c r="C11669" s="23">
        <v>691008.74</v>
      </c>
      <c r="D11669" s="22">
        <v>137281.09</v>
      </c>
      <c r="E11669" s="22">
        <v>133753.32</v>
      </c>
      <c r="F11669" s="22">
        <v>2845.65</v>
      </c>
      <c r="G11669" s="24">
        <v>682.12</v>
      </c>
      <c r="H11669" s="24" t="s">
        <v>258</v>
      </c>
      <c r="I11669" s="24" t="s">
        <v>112</v>
      </c>
      <c r="J11669" s="24" t="s">
        <v>59</v>
      </c>
      <c r="K11669" s="19">
        <f>B11669*$P$40</f>
        <v>36.299999999999997</v>
      </c>
      <c r="L11669" s="20">
        <f>C11669*$P$40</f>
        <v>20730262.199999999</v>
      </c>
      <c r="M11669" s="19" t="str">
        <f>TEXT(A11669,"ММММ")</f>
        <v>Февраль</v>
      </c>
      <c r="N11669" s="19"/>
    </row>
    <row r="11670" spans="1:14" hidden="1" x14ac:dyDescent="0.3">
      <c r="A11670" s="16" t="s">
        <v>52</v>
      </c>
      <c r="B11670" s="22">
        <v>1.21</v>
      </c>
      <c r="C11670" s="23">
        <v>685505.57</v>
      </c>
      <c r="D11670" s="22">
        <v>400640.57</v>
      </c>
      <c r="E11670" s="22">
        <v>180451.72</v>
      </c>
      <c r="F11670" s="22">
        <v>219003.18</v>
      </c>
      <c r="G11670" s="24">
        <v>1185.67</v>
      </c>
      <c r="H11670" s="24" t="s">
        <v>258</v>
      </c>
      <c r="I11670" s="24" t="s">
        <v>219</v>
      </c>
      <c r="J11670" s="24" t="s">
        <v>100</v>
      </c>
      <c r="K11670" s="19">
        <f>B11670*$P$40</f>
        <v>36.299999999999997</v>
      </c>
      <c r="L11670" s="20">
        <f>C11670*$P$40</f>
        <v>20565167.099999998</v>
      </c>
      <c r="M11670" s="19" t="str">
        <f>TEXT(A11670,"ММММ")</f>
        <v>Февраль</v>
      </c>
      <c r="N11670" s="19"/>
    </row>
    <row r="11671" spans="1:14" hidden="1" x14ac:dyDescent="0.3">
      <c r="A11671" s="21" t="s">
        <v>53</v>
      </c>
      <c r="B11671" s="22">
        <v>1.21</v>
      </c>
      <c r="C11671" s="23">
        <v>682920.51</v>
      </c>
      <c r="D11671" s="22">
        <v>376961.5</v>
      </c>
      <c r="E11671" s="22">
        <v>376182.03</v>
      </c>
      <c r="F11671" s="22">
        <v>56.47</v>
      </c>
      <c r="G11671" s="24">
        <v>723</v>
      </c>
      <c r="H11671" s="24" t="s">
        <v>258</v>
      </c>
      <c r="I11671" s="24" t="s">
        <v>165</v>
      </c>
      <c r="J11671" s="24" t="s">
        <v>100</v>
      </c>
      <c r="K11671" s="19">
        <f>B11671*$P$40</f>
        <v>36.299999999999997</v>
      </c>
      <c r="L11671" s="20">
        <f>C11671*$P$40</f>
        <v>20487615.300000001</v>
      </c>
      <c r="M11671" s="19" t="str">
        <f>TEXT(A11671,"ММММ")</f>
        <v>Февраль</v>
      </c>
      <c r="N11671" s="19"/>
    </row>
    <row r="11672" spans="1:14" hidden="1" x14ac:dyDescent="0.3">
      <c r="A11672" s="16" t="s">
        <v>54</v>
      </c>
      <c r="B11672" s="22">
        <v>1.21</v>
      </c>
      <c r="C11672" s="23">
        <v>681109.55</v>
      </c>
      <c r="D11672" s="22">
        <v>396977.27</v>
      </c>
      <c r="E11672" s="22">
        <v>396509.11</v>
      </c>
      <c r="F11672" s="22">
        <v>168.72</v>
      </c>
      <c r="G11672" s="24">
        <v>299.44</v>
      </c>
      <c r="H11672" s="24" t="s">
        <v>258</v>
      </c>
      <c r="I11672" s="24" t="s">
        <v>165</v>
      </c>
      <c r="J11672" s="24" t="s">
        <v>100</v>
      </c>
      <c r="K11672" s="19">
        <f>B11672*$P$40</f>
        <v>36.299999999999997</v>
      </c>
      <c r="L11672" s="20">
        <f>C11672*$P$40</f>
        <v>20433286.5</v>
      </c>
      <c r="M11672" s="19" t="str">
        <f>TEXT(A11672,"ММММ")</f>
        <v>Январь</v>
      </c>
      <c r="N11672" s="19"/>
    </row>
    <row r="11673" spans="1:14" hidden="1" x14ac:dyDescent="0.3">
      <c r="A11673" s="21" t="s">
        <v>55</v>
      </c>
      <c r="B11673" s="17">
        <v>1.21</v>
      </c>
      <c r="C11673" s="18">
        <v>664560.99</v>
      </c>
      <c r="D11673" s="17">
        <v>388297.25</v>
      </c>
      <c r="E11673" s="17">
        <v>387996.76</v>
      </c>
      <c r="F11673" s="17">
        <v>91.45</v>
      </c>
      <c r="G11673" s="19">
        <v>209.04</v>
      </c>
      <c r="H11673" s="19" t="s">
        <v>258</v>
      </c>
      <c r="I11673" s="19" t="s">
        <v>165</v>
      </c>
      <c r="J11673" s="19" t="s">
        <v>100</v>
      </c>
      <c r="K11673" s="19">
        <f>B11673*$P$40</f>
        <v>36.299999999999997</v>
      </c>
      <c r="L11673" s="20">
        <f>C11673*$P$40</f>
        <v>19936829.699999999</v>
      </c>
      <c r="M11673" s="19" t="str">
        <f>TEXT(A11673,"ММММ")</f>
        <v>Январь</v>
      </c>
      <c r="N11673" s="19"/>
    </row>
    <row r="11674" spans="1:14" x14ac:dyDescent="0.3">
      <c r="A11674" s="37" t="s">
        <v>56</v>
      </c>
      <c r="B11674" s="38">
        <v>1.21</v>
      </c>
      <c r="C11674" s="39">
        <v>592588.01</v>
      </c>
      <c r="D11674" s="38">
        <v>113999.03999999999</v>
      </c>
      <c r="E11674" s="38">
        <v>50687.72</v>
      </c>
      <c r="F11674" s="38">
        <v>63311.32</v>
      </c>
      <c r="G11674" s="26">
        <v>0</v>
      </c>
      <c r="H11674" s="26" t="s">
        <v>258</v>
      </c>
      <c r="I11674" s="26" t="s">
        <v>5</v>
      </c>
      <c r="J11674" s="26" t="s">
        <v>69</v>
      </c>
      <c r="K11674" s="26">
        <f>B11674*$P$40</f>
        <v>36.299999999999997</v>
      </c>
      <c r="L11674" s="32">
        <f>C11674*$P$40</f>
        <v>17777640.300000001</v>
      </c>
      <c r="M11674" s="33">
        <f>MONTH(A11674)</f>
        <v>1</v>
      </c>
      <c r="N11674" s="33"/>
    </row>
    <row r="11675" spans="1:14" hidden="1" x14ac:dyDescent="0.3">
      <c r="A11675" s="21" t="s">
        <v>57</v>
      </c>
      <c r="B11675" s="17">
        <v>1.21</v>
      </c>
      <c r="C11675" s="18">
        <v>575413.32999999996</v>
      </c>
      <c r="D11675" s="17">
        <v>190959.23</v>
      </c>
      <c r="E11675" s="17">
        <v>187255.57</v>
      </c>
      <c r="F11675" s="17">
        <v>150.33000000000001</v>
      </c>
      <c r="G11675" s="19">
        <v>3553.33</v>
      </c>
      <c r="H11675" s="19" t="s">
        <v>258</v>
      </c>
      <c r="I11675" s="19" t="s">
        <v>165</v>
      </c>
      <c r="J11675" s="19" t="s">
        <v>98</v>
      </c>
      <c r="K11675" s="19">
        <f>B11675*$P$40</f>
        <v>36.299999999999997</v>
      </c>
      <c r="L11675" s="20">
        <f>C11675*$P$40</f>
        <v>17262399.899999999</v>
      </c>
      <c r="M11675" s="19" t="str">
        <f>TEXT(A11675,"ММММ")</f>
        <v>Январь</v>
      </c>
      <c r="N11675" s="19"/>
    </row>
    <row r="11676" spans="1:14" hidden="1" x14ac:dyDescent="0.3">
      <c r="A11676" s="16" t="s">
        <v>4</v>
      </c>
      <c r="B11676" s="22">
        <v>1.21</v>
      </c>
      <c r="C11676" s="23">
        <v>530030.64</v>
      </c>
      <c r="D11676" s="22">
        <v>225570.43</v>
      </c>
      <c r="E11676" s="22">
        <v>138920.99</v>
      </c>
      <c r="F11676" s="22">
        <v>84101.48</v>
      </c>
      <c r="G11676" s="24">
        <v>2547.96</v>
      </c>
      <c r="H11676" s="24" t="s">
        <v>258</v>
      </c>
      <c r="I11676" s="24" t="s">
        <v>165</v>
      </c>
      <c r="J11676" s="24" t="s">
        <v>58</v>
      </c>
      <c r="K11676" s="19">
        <f>B11676*$P$40</f>
        <v>36.299999999999997</v>
      </c>
      <c r="L11676" s="20">
        <f>C11676*$P$40</f>
        <v>15900919.200000001</v>
      </c>
      <c r="M11676" s="19" t="str">
        <f>TEXT(A11676,"ММММ")</f>
        <v>Декабрь</v>
      </c>
      <c r="N11676" s="19"/>
    </row>
    <row r="11677" spans="1:14" hidden="1" x14ac:dyDescent="0.3">
      <c r="A11677" s="21" t="s">
        <v>7</v>
      </c>
      <c r="B11677" s="17">
        <v>1.21</v>
      </c>
      <c r="C11677" s="18">
        <v>478384.72</v>
      </c>
      <c r="D11677" s="17">
        <v>145983.06</v>
      </c>
      <c r="E11677" s="17">
        <v>130517.96</v>
      </c>
      <c r="F11677" s="17">
        <v>15349.82</v>
      </c>
      <c r="G11677" s="19">
        <v>115.28</v>
      </c>
      <c r="H11677" s="19" t="s">
        <v>258</v>
      </c>
      <c r="I11677" s="19" t="s">
        <v>112</v>
      </c>
      <c r="J11677" s="19" t="s">
        <v>89</v>
      </c>
      <c r="K11677" s="19">
        <f>B11677*$P$40</f>
        <v>36.299999999999997</v>
      </c>
      <c r="L11677" s="20">
        <f>C11677*$P$40</f>
        <v>14351541.6</v>
      </c>
      <c r="M11677" s="19" t="str">
        <f>TEXT(A11677,"ММММ")</f>
        <v>Декабрь</v>
      </c>
      <c r="N11677" s="19"/>
    </row>
    <row r="11678" spans="1:14" hidden="1" x14ac:dyDescent="0.3">
      <c r="A11678" s="16" t="s">
        <v>8</v>
      </c>
      <c r="B11678" s="22">
        <v>1.21</v>
      </c>
      <c r="C11678" s="23">
        <v>469277.94</v>
      </c>
      <c r="D11678" s="22">
        <v>203385.65</v>
      </c>
      <c r="E11678" s="22">
        <v>126155.12</v>
      </c>
      <c r="F11678" s="22">
        <v>75894.14</v>
      </c>
      <c r="G11678" s="24">
        <v>1336.39</v>
      </c>
      <c r="H11678" s="24" t="s">
        <v>258</v>
      </c>
      <c r="I11678" s="24" t="s">
        <v>165</v>
      </c>
      <c r="J11678" s="24" t="s">
        <v>58</v>
      </c>
      <c r="K11678" s="19">
        <f>B11678*$P$40</f>
        <v>36.299999999999997</v>
      </c>
      <c r="L11678" s="20">
        <f>C11678*$P$40</f>
        <v>14078338.199999999</v>
      </c>
      <c r="M11678" s="19" t="str">
        <f>TEXT(A11678,"ММММ")</f>
        <v>Декабрь</v>
      </c>
      <c r="N11678" s="19"/>
    </row>
    <row r="11679" spans="1:14" x14ac:dyDescent="0.3">
      <c r="A11679" s="40" t="s">
        <v>9</v>
      </c>
      <c r="B11679" s="38">
        <v>1.21</v>
      </c>
      <c r="C11679" s="39">
        <v>466705.75</v>
      </c>
      <c r="D11679" s="38">
        <v>49975.71</v>
      </c>
      <c r="E11679" s="38">
        <v>49967</v>
      </c>
      <c r="F11679" s="38">
        <v>8.7100000000000009</v>
      </c>
      <c r="G11679" s="26">
        <v>0</v>
      </c>
      <c r="H11679" s="26" t="s">
        <v>258</v>
      </c>
      <c r="I11679" s="26" t="s">
        <v>5</v>
      </c>
      <c r="J11679" s="26" t="s">
        <v>97</v>
      </c>
      <c r="K11679" s="26">
        <f>B11679*$P$40</f>
        <v>36.299999999999997</v>
      </c>
      <c r="L11679" s="32">
        <f>C11679*$P$40</f>
        <v>14001172.5</v>
      </c>
      <c r="M11679" s="33">
        <f>MONTH(A11679)</f>
        <v>12</v>
      </c>
      <c r="N11679" s="33"/>
    </row>
    <row r="11680" spans="1:14" hidden="1" x14ac:dyDescent="0.3">
      <c r="A11680" s="16" t="s">
        <v>10</v>
      </c>
      <c r="B11680" s="22">
        <v>1.21</v>
      </c>
      <c r="C11680" s="23">
        <v>463651.71</v>
      </c>
      <c r="D11680" s="22">
        <v>116219.79</v>
      </c>
      <c r="E11680" s="22">
        <v>114464.79</v>
      </c>
      <c r="F11680" s="22">
        <v>0</v>
      </c>
      <c r="G11680" s="24">
        <v>1755</v>
      </c>
      <c r="H11680" s="24" t="s">
        <v>258</v>
      </c>
      <c r="I11680" s="24" t="s">
        <v>112</v>
      </c>
      <c r="J11680" s="24" t="s">
        <v>87</v>
      </c>
      <c r="K11680" s="19">
        <f>B11680*$P$40</f>
        <v>36.299999999999997</v>
      </c>
      <c r="L11680" s="20">
        <f>C11680*$P$40</f>
        <v>13909551.300000001</v>
      </c>
      <c r="M11680" s="19" t="str">
        <f>TEXT(A11680,"ММММ")</f>
        <v>Ноябрь</v>
      </c>
      <c r="N11680" s="19"/>
    </row>
    <row r="11681" spans="1:14" hidden="1" x14ac:dyDescent="0.3">
      <c r="A11681" s="21" t="s">
        <v>11</v>
      </c>
      <c r="B11681" s="17">
        <v>1.21</v>
      </c>
      <c r="C11681" s="18">
        <v>445251.37</v>
      </c>
      <c r="D11681" s="17">
        <v>170777.93</v>
      </c>
      <c r="E11681" s="17">
        <v>93866.67</v>
      </c>
      <c r="F11681" s="17">
        <v>76118.2</v>
      </c>
      <c r="G11681" s="19">
        <v>793.06</v>
      </c>
      <c r="H11681" s="19" t="s">
        <v>258</v>
      </c>
      <c r="I11681" s="19" t="s">
        <v>165</v>
      </c>
      <c r="J11681" s="19" t="s">
        <v>107</v>
      </c>
      <c r="K11681" s="19">
        <f>B11681*$P$40</f>
        <v>36.299999999999997</v>
      </c>
      <c r="L11681" s="20">
        <f>C11681*$P$40</f>
        <v>13357541.1</v>
      </c>
      <c r="M11681" s="19" t="str">
        <f>TEXT(A11681,"ММММ")</f>
        <v>Ноябрь</v>
      </c>
      <c r="N11681" s="19"/>
    </row>
    <row r="11682" spans="1:14" x14ac:dyDescent="0.3">
      <c r="A11682" s="37" t="s">
        <v>12</v>
      </c>
      <c r="B11682" s="38">
        <v>1.21</v>
      </c>
      <c r="C11682" s="39">
        <v>443970.6</v>
      </c>
      <c r="D11682" s="38">
        <v>104373.38</v>
      </c>
      <c r="E11682" s="38">
        <v>76411.06</v>
      </c>
      <c r="F11682" s="38">
        <v>27962.32</v>
      </c>
      <c r="G11682" s="26">
        <v>0</v>
      </c>
      <c r="H11682" s="26" t="s">
        <v>258</v>
      </c>
      <c r="I11682" s="26" t="s">
        <v>5</v>
      </c>
      <c r="J11682" s="26" t="s">
        <v>81</v>
      </c>
      <c r="K11682" s="26">
        <f>B11682*$P$40</f>
        <v>36.299999999999997</v>
      </c>
      <c r="L11682" s="32">
        <f>C11682*$P$40</f>
        <v>13319118</v>
      </c>
      <c r="M11682" s="33">
        <f>MONTH(A11682)</f>
        <v>11</v>
      </c>
      <c r="N11682" s="33"/>
    </row>
    <row r="11683" spans="1:14" hidden="1" x14ac:dyDescent="0.3">
      <c r="A11683" s="21" t="s">
        <v>13</v>
      </c>
      <c r="B11683" s="17">
        <v>1.21</v>
      </c>
      <c r="C11683" s="18">
        <v>423387.02</v>
      </c>
      <c r="D11683" s="17">
        <v>55222.35</v>
      </c>
      <c r="E11683" s="17">
        <v>55222.35</v>
      </c>
      <c r="F11683" s="17">
        <v>0</v>
      </c>
      <c r="G11683" s="19">
        <v>0</v>
      </c>
      <c r="H11683" s="19" t="s">
        <v>258</v>
      </c>
      <c r="I11683" s="19" t="s">
        <v>165</v>
      </c>
      <c r="J11683" s="19" t="s">
        <v>87</v>
      </c>
      <c r="K11683" s="19">
        <f>B11683*$P$40</f>
        <v>36.299999999999997</v>
      </c>
      <c r="L11683" s="20">
        <f>C11683*$P$40</f>
        <v>12701610.600000001</v>
      </c>
      <c r="M11683" s="19" t="str">
        <f>TEXT(A11683,"ММММ")</f>
        <v>Ноябрь</v>
      </c>
      <c r="N11683" s="19"/>
    </row>
    <row r="11684" spans="1:14" hidden="1" x14ac:dyDescent="0.3">
      <c r="A11684" s="16" t="s">
        <v>14</v>
      </c>
      <c r="B11684" s="17">
        <v>1.21</v>
      </c>
      <c r="C11684" s="18">
        <v>406797</v>
      </c>
      <c r="D11684" s="17">
        <v>114914</v>
      </c>
      <c r="E11684" s="17">
        <v>65591</v>
      </c>
      <c r="F11684" s="17">
        <v>49323</v>
      </c>
      <c r="G11684" s="19">
        <v>0</v>
      </c>
      <c r="H11684" s="19" t="s">
        <v>258</v>
      </c>
      <c r="I11684" s="19" t="s">
        <v>165</v>
      </c>
      <c r="J11684" s="19" t="s">
        <v>107</v>
      </c>
      <c r="K11684" s="19">
        <f>B11684*$P$40</f>
        <v>36.299999999999997</v>
      </c>
      <c r="L11684" s="20">
        <f>C11684*$P$40</f>
        <v>12203910</v>
      </c>
      <c r="M11684" s="19" t="str">
        <f>TEXT(A11684,"ММММ")</f>
        <v>Ноябрь</v>
      </c>
      <c r="N11684" s="19"/>
    </row>
    <row r="11685" spans="1:14" x14ac:dyDescent="0.3">
      <c r="A11685" s="40" t="s">
        <v>15</v>
      </c>
      <c r="B11685" s="41">
        <v>1.21</v>
      </c>
      <c r="C11685" s="42">
        <v>399212.29</v>
      </c>
      <c r="D11685" s="41">
        <v>93959.69</v>
      </c>
      <c r="E11685" s="41">
        <v>85344.81</v>
      </c>
      <c r="F11685" s="41">
        <v>8614.8799999999992</v>
      </c>
      <c r="G11685" s="43">
        <v>0</v>
      </c>
      <c r="H11685" s="43" t="s">
        <v>258</v>
      </c>
      <c r="I11685" s="43" t="s">
        <v>5</v>
      </c>
      <c r="J11685" s="43" t="s">
        <v>89</v>
      </c>
      <c r="K11685" s="26">
        <f>B11685*$P$40</f>
        <v>36.299999999999997</v>
      </c>
      <c r="L11685" s="32">
        <f>C11685*$P$40</f>
        <v>11976368.699999999</v>
      </c>
      <c r="M11685" s="33">
        <f t="shared" ref="M11685:M11686" si="1114">MONTH(A11685)</f>
        <v>10</v>
      </c>
      <c r="N11685" s="33"/>
    </row>
    <row r="11686" spans="1:14" x14ac:dyDescent="0.3">
      <c r="A11686" s="37" t="s">
        <v>16</v>
      </c>
      <c r="B11686" s="41">
        <v>1.21</v>
      </c>
      <c r="C11686" s="42">
        <v>392802.67</v>
      </c>
      <c r="D11686" s="41">
        <v>58756.28</v>
      </c>
      <c r="E11686" s="41">
        <v>58756.28</v>
      </c>
      <c r="F11686" s="41">
        <v>0</v>
      </c>
      <c r="G11686" s="43">
        <v>0</v>
      </c>
      <c r="H11686" s="43" t="s">
        <v>258</v>
      </c>
      <c r="I11686" s="43" t="s">
        <v>5</v>
      </c>
      <c r="J11686" s="43" t="s">
        <v>93</v>
      </c>
      <c r="K11686" s="26">
        <f>B11686*$P$40</f>
        <v>36.299999999999997</v>
      </c>
      <c r="L11686" s="32">
        <f>C11686*$P$40</f>
        <v>11784080.1</v>
      </c>
      <c r="M11686" s="33">
        <f t="shared" si="1114"/>
        <v>10</v>
      </c>
      <c r="N11686" s="33"/>
    </row>
    <row r="11687" spans="1:14" hidden="1" x14ac:dyDescent="0.3">
      <c r="A11687" s="21" t="s">
        <v>17</v>
      </c>
      <c r="B11687" s="17">
        <v>1.21</v>
      </c>
      <c r="C11687" s="18">
        <v>362836.43</v>
      </c>
      <c r="D11687" s="17">
        <v>120285.74</v>
      </c>
      <c r="E11687" s="17">
        <v>75445.919999999998</v>
      </c>
      <c r="F11687" s="17">
        <v>35139.82</v>
      </c>
      <c r="G11687" s="19">
        <v>9700</v>
      </c>
      <c r="H11687" s="19" t="s">
        <v>258</v>
      </c>
      <c r="I11687" s="19" t="s">
        <v>112</v>
      </c>
      <c r="J11687" s="19" t="s">
        <v>107</v>
      </c>
      <c r="K11687" s="19">
        <f>B11687*$P$40</f>
        <v>36.299999999999997</v>
      </c>
      <c r="L11687" s="20">
        <f>C11687*$P$40</f>
        <v>10885092.9</v>
      </c>
      <c r="M11687" s="19" t="str">
        <f>TEXT(A11687,"ММММ")</f>
        <v>Октябрь</v>
      </c>
      <c r="N11687" s="19"/>
    </row>
    <row r="11688" spans="1:14" x14ac:dyDescent="0.3">
      <c r="A11688" s="37" t="s">
        <v>18</v>
      </c>
      <c r="B11688" s="41">
        <v>1.21</v>
      </c>
      <c r="C11688" s="42">
        <v>350533.71</v>
      </c>
      <c r="D11688" s="41">
        <v>79785.649999999994</v>
      </c>
      <c r="E11688" s="41">
        <v>50138.45</v>
      </c>
      <c r="F11688" s="41">
        <v>29624.11</v>
      </c>
      <c r="G11688" s="43">
        <v>23.09</v>
      </c>
      <c r="H11688" s="43" t="s">
        <v>258</v>
      </c>
      <c r="I11688" s="43" t="s">
        <v>5</v>
      </c>
      <c r="J11688" s="43" t="s">
        <v>81</v>
      </c>
      <c r="K11688" s="26">
        <f>B11688*$P$40</f>
        <v>36.299999999999997</v>
      </c>
      <c r="L11688" s="32">
        <f>C11688*$P$40</f>
        <v>10516011.300000001</v>
      </c>
      <c r="M11688" s="33">
        <f>MONTH(A11688)</f>
        <v>10</v>
      </c>
      <c r="N11688" s="33"/>
    </row>
    <row r="11689" spans="1:14" hidden="1" x14ac:dyDescent="0.3">
      <c r="A11689" s="21" t="s">
        <v>19</v>
      </c>
      <c r="B11689" s="17">
        <v>1.21</v>
      </c>
      <c r="C11689" s="18">
        <v>330371.24</v>
      </c>
      <c r="D11689" s="17">
        <v>104857.44</v>
      </c>
      <c r="E11689" s="17">
        <v>95210.59</v>
      </c>
      <c r="F11689" s="17">
        <v>7089.08</v>
      </c>
      <c r="G11689" s="19">
        <v>2557.77</v>
      </c>
      <c r="H11689" s="19" t="s">
        <v>258</v>
      </c>
      <c r="I11689" s="19" t="s">
        <v>219</v>
      </c>
      <c r="J11689" s="19" t="s">
        <v>73</v>
      </c>
      <c r="K11689" s="19">
        <f>B11689*$P$40</f>
        <v>36.299999999999997</v>
      </c>
      <c r="L11689" s="20">
        <f>C11689*$P$40</f>
        <v>9911137.1999999993</v>
      </c>
      <c r="M11689" s="19" t="str">
        <f>TEXT(A11689,"ММММ")</f>
        <v>Сентябрь</v>
      </c>
      <c r="N11689" s="19"/>
    </row>
    <row r="11690" spans="1:14" hidden="1" x14ac:dyDescent="0.3">
      <c r="A11690" s="16" t="s">
        <v>20</v>
      </c>
      <c r="B11690" s="22">
        <v>1.21</v>
      </c>
      <c r="C11690" s="23">
        <v>329592.25</v>
      </c>
      <c r="D11690" s="22">
        <v>88272.17</v>
      </c>
      <c r="E11690" s="22">
        <v>86960.95</v>
      </c>
      <c r="F11690" s="22">
        <v>1311.22</v>
      </c>
      <c r="G11690" s="24">
        <v>0</v>
      </c>
      <c r="H11690" s="24" t="s">
        <v>258</v>
      </c>
      <c r="I11690" s="24" t="s">
        <v>165</v>
      </c>
      <c r="J11690" s="24" t="s">
        <v>94</v>
      </c>
      <c r="K11690" s="19">
        <f>B11690*$P$40</f>
        <v>36.299999999999997</v>
      </c>
      <c r="L11690" s="20">
        <f>C11690*$P$40</f>
        <v>9887767.5</v>
      </c>
      <c r="M11690" s="19" t="str">
        <f>TEXT(A11690,"ММММ")</f>
        <v>Сентябрь</v>
      </c>
      <c r="N11690" s="19"/>
    </row>
    <row r="11691" spans="1:14" x14ac:dyDescent="0.3">
      <c r="A11691" s="40" t="s">
        <v>21</v>
      </c>
      <c r="B11691" s="38">
        <v>1.21</v>
      </c>
      <c r="C11691" s="39">
        <v>304598.42</v>
      </c>
      <c r="D11691" s="38">
        <v>39602.959999999999</v>
      </c>
      <c r="E11691" s="38">
        <v>39602.959999999999</v>
      </c>
      <c r="F11691" s="38">
        <v>0</v>
      </c>
      <c r="G11691" s="26">
        <v>0</v>
      </c>
      <c r="H11691" s="26" t="s">
        <v>258</v>
      </c>
      <c r="I11691" s="26" t="s">
        <v>5</v>
      </c>
      <c r="J11691" s="26" t="s">
        <v>87</v>
      </c>
      <c r="K11691" s="26">
        <f>B11691*$P$40</f>
        <v>36.299999999999997</v>
      </c>
      <c r="L11691" s="32">
        <f>C11691*$P$40</f>
        <v>9137952.5999999996</v>
      </c>
      <c r="M11691" s="33">
        <f>MONTH(A11691)</f>
        <v>9</v>
      </c>
      <c r="N11691" s="33"/>
    </row>
    <row r="11692" spans="1:14" hidden="1" x14ac:dyDescent="0.3">
      <c r="A11692" s="16" t="s">
        <v>22</v>
      </c>
      <c r="B11692" s="22">
        <v>1.21</v>
      </c>
      <c r="C11692" s="23">
        <v>289090.98</v>
      </c>
      <c r="D11692" s="22">
        <v>93104.77</v>
      </c>
      <c r="E11692" s="22">
        <v>82676.570000000007</v>
      </c>
      <c r="F11692" s="22">
        <v>8658.2000000000007</v>
      </c>
      <c r="G11692" s="24">
        <v>1770</v>
      </c>
      <c r="H11692" s="24" t="s">
        <v>258</v>
      </c>
      <c r="I11692" s="24" t="s">
        <v>219</v>
      </c>
      <c r="J11692" s="24" t="s">
        <v>73</v>
      </c>
      <c r="K11692" s="19">
        <f>B11692*$P$40</f>
        <v>36.299999999999997</v>
      </c>
      <c r="L11692" s="20">
        <f>C11692*$P$40</f>
        <v>8672729.3999999985</v>
      </c>
      <c r="M11692" s="19" t="str">
        <f>TEXT(A11692,"ММММ")</f>
        <v>Сентябрь</v>
      </c>
      <c r="N11692" s="19"/>
    </row>
    <row r="11693" spans="1:14" x14ac:dyDescent="0.3">
      <c r="A11693" s="40" t="s">
        <v>23</v>
      </c>
      <c r="B11693" s="41">
        <v>1.21</v>
      </c>
      <c r="C11693" s="42">
        <v>287068.69</v>
      </c>
      <c r="D11693" s="41">
        <v>68870.84</v>
      </c>
      <c r="E11693" s="41">
        <v>53035.85</v>
      </c>
      <c r="F11693" s="41">
        <v>15834.99</v>
      </c>
      <c r="G11693" s="43">
        <v>0</v>
      </c>
      <c r="H11693" s="43" t="s">
        <v>258</v>
      </c>
      <c r="I11693" s="43" t="s">
        <v>5</v>
      </c>
      <c r="J11693" s="43" t="s">
        <v>107</v>
      </c>
      <c r="K11693" s="26">
        <f>B11693*$P$40</f>
        <v>36.299999999999997</v>
      </c>
      <c r="L11693" s="32">
        <f>C11693*$P$40</f>
        <v>8612060.6999999993</v>
      </c>
      <c r="M11693" s="33">
        <f>MONTH(A11693)</f>
        <v>8</v>
      </c>
      <c r="N11693" s="33"/>
    </row>
    <row r="11694" spans="1:14" hidden="1" x14ac:dyDescent="0.3">
      <c r="A11694" s="16" t="s">
        <v>24</v>
      </c>
      <c r="B11694" s="17">
        <v>1.21</v>
      </c>
      <c r="C11694" s="18">
        <v>274783.17</v>
      </c>
      <c r="D11694" s="17">
        <v>112251.11</v>
      </c>
      <c r="E11694" s="17">
        <v>102165.03</v>
      </c>
      <c r="F11694" s="17">
        <v>1667.75</v>
      </c>
      <c r="G11694" s="19">
        <v>8418.33</v>
      </c>
      <c r="H11694" s="19" t="s">
        <v>258</v>
      </c>
      <c r="I11694" s="19" t="s">
        <v>112</v>
      </c>
      <c r="J11694" s="19" t="s">
        <v>73</v>
      </c>
      <c r="K11694" s="19">
        <f>B11694*$P$40</f>
        <v>36.299999999999997</v>
      </c>
      <c r="L11694" s="20">
        <f>C11694*$P$40</f>
        <v>8243495.0999999996</v>
      </c>
      <c r="M11694" s="19" t="str">
        <f>TEXT(A11694,"ММММ")</f>
        <v>Август</v>
      </c>
      <c r="N11694" s="19"/>
    </row>
    <row r="11695" spans="1:14" x14ac:dyDescent="0.3">
      <c r="A11695" s="40" t="s">
        <v>25</v>
      </c>
      <c r="B11695" s="41">
        <v>1.21</v>
      </c>
      <c r="C11695" s="42">
        <v>270097.91999999998</v>
      </c>
      <c r="D11695" s="41">
        <v>93390.75</v>
      </c>
      <c r="E11695" s="41">
        <v>89913.88</v>
      </c>
      <c r="F11695" s="41">
        <v>2641.89</v>
      </c>
      <c r="G11695" s="43">
        <v>834.98</v>
      </c>
      <c r="H11695" s="43" t="s">
        <v>258</v>
      </c>
      <c r="I11695" s="43" t="s">
        <v>5</v>
      </c>
      <c r="J11695" s="43" t="s">
        <v>73</v>
      </c>
      <c r="K11695" s="26">
        <f>B11695*$P$40</f>
        <v>36.299999999999997</v>
      </c>
      <c r="L11695" s="32">
        <f>C11695*$P$40</f>
        <v>8102937.5999999996</v>
      </c>
      <c r="M11695" s="33">
        <f>MONTH(A11695)</f>
        <v>8</v>
      </c>
      <c r="N11695" s="33"/>
    </row>
    <row r="11696" spans="1:14" hidden="1" x14ac:dyDescent="0.3">
      <c r="A11696" s="16" t="s">
        <v>26</v>
      </c>
      <c r="B11696" s="17">
        <v>1.21</v>
      </c>
      <c r="C11696" s="18">
        <v>267305.90999999997</v>
      </c>
      <c r="D11696" s="17">
        <v>97755.74</v>
      </c>
      <c r="E11696" s="17">
        <v>87331.26</v>
      </c>
      <c r="F11696" s="17">
        <v>10414.48</v>
      </c>
      <c r="G11696" s="19">
        <v>10</v>
      </c>
      <c r="H11696" s="19" t="s">
        <v>258</v>
      </c>
      <c r="I11696" s="19" t="s">
        <v>219</v>
      </c>
      <c r="J11696" s="19" t="s">
        <v>95</v>
      </c>
      <c r="K11696" s="19">
        <f>B11696*$P$40</f>
        <v>36.299999999999997</v>
      </c>
      <c r="L11696" s="20">
        <f>C11696*$P$40</f>
        <v>8019177.2999999989</v>
      </c>
      <c r="M11696" s="19" t="str">
        <f>TEXT(A11696,"ММММ")</f>
        <v>Август</v>
      </c>
      <c r="N11696" s="19"/>
    </row>
    <row r="11697" spans="1:14" x14ac:dyDescent="0.3">
      <c r="A11697" s="40" t="s">
        <v>27</v>
      </c>
      <c r="B11697" s="41">
        <v>1.21</v>
      </c>
      <c r="C11697" s="42">
        <v>267022.77</v>
      </c>
      <c r="D11697" s="41">
        <v>77201.14</v>
      </c>
      <c r="E11697" s="41">
        <v>76580.12</v>
      </c>
      <c r="F11697" s="41">
        <v>621.02</v>
      </c>
      <c r="G11697" s="43">
        <v>0</v>
      </c>
      <c r="H11697" s="43" t="s">
        <v>258</v>
      </c>
      <c r="I11697" s="43" t="s">
        <v>5</v>
      </c>
      <c r="J11697" s="43" t="s">
        <v>94</v>
      </c>
      <c r="K11697" s="26">
        <f>B11697*$P$40</f>
        <v>36.299999999999997</v>
      </c>
      <c r="L11697" s="32">
        <f>C11697*$P$40</f>
        <v>8010683.1000000006</v>
      </c>
      <c r="M11697" s="33">
        <f t="shared" ref="M11697:M11699" si="1115">MONTH(A11697)</f>
        <v>8</v>
      </c>
      <c r="N11697" s="33"/>
    </row>
    <row r="11698" spans="1:14" x14ac:dyDescent="0.3">
      <c r="A11698" s="37" t="s">
        <v>28</v>
      </c>
      <c r="B11698" s="41">
        <v>1.21</v>
      </c>
      <c r="C11698" s="42">
        <v>265638.42</v>
      </c>
      <c r="D11698" s="41">
        <v>85424.65</v>
      </c>
      <c r="E11698" s="41">
        <v>81417.34</v>
      </c>
      <c r="F11698" s="41">
        <v>3219.51</v>
      </c>
      <c r="G11698" s="43">
        <v>787.8</v>
      </c>
      <c r="H11698" s="43" t="s">
        <v>258</v>
      </c>
      <c r="I11698" s="43" t="s">
        <v>5</v>
      </c>
      <c r="J11698" s="43" t="s">
        <v>73</v>
      </c>
      <c r="K11698" s="26">
        <f>B11698*$P$40</f>
        <v>36.299999999999997</v>
      </c>
      <c r="L11698" s="32">
        <f>C11698*$P$40</f>
        <v>7969152.5999999996</v>
      </c>
      <c r="M11698" s="33">
        <f t="shared" si="1115"/>
        <v>7</v>
      </c>
      <c r="N11698" s="33"/>
    </row>
    <row r="11699" spans="1:14" x14ac:dyDescent="0.3">
      <c r="A11699" s="40" t="s">
        <v>29</v>
      </c>
      <c r="B11699" s="38">
        <v>1.21</v>
      </c>
      <c r="C11699" s="39">
        <v>260471.23</v>
      </c>
      <c r="D11699" s="38">
        <v>68895.19</v>
      </c>
      <c r="E11699" s="38">
        <v>30325.33</v>
      </c>
      <c r="F11699" s="38">
        <v>38569.86</v>
      </c>
      <c r="G11699" s="26">
        <v>0</v>
      </c>
      <c r="H11699" s="26" t="s">
        <v>258</v>
      </c>
      <c r="I11699" s="26" t="s">
        <v>5</v>
      </c>
      <c r="J11699" s="26" t="s">
        <v>107</v>
      </c>
      <c r="K11699" s="26">
        <f>B11699*$P$40</f>
        <v>36.299999999999997</v>
      </c>
      <c r="L11699" s="32">
        <f>C11699*$P$40</f>
        <v>7814136.9000000004</v>
      </c>
      <c r="M11699" s="33">
        <f t="shared" si="1115"/>
        <v>7</v>
      </c>
      <c r="N11699" s="33"/>
    </row>
    <row r="11700" spans="1:14" hidden="1" x14ac:dyDescent="0.3">
      <c r="A11700" s="16" t="s">
        <v>30</v>
      </c>
      <c r="B11700" s="17">
        <v>1.21</v>
      </c>
      <c r="C11700" s="18">
        <v>257162.16</v>
      </c>
      <c r="D11700" s="17">
        <v>99568.74</v>
      </c>
      <c r="E11700" s="17">
        <v>90410.02</v>
      </c>
      <c r="F11700" s="17">
        <v>2797.05</v>
      </c>
      <c r="G11700" s="19">
        <v>6361.67</v>
      </c>
      <c r="H11700" s="19" t="s">
        <v>258</v>
      </c>
      <c r="I11700" s="19" t="s">
        <v>165</v>
      </c>
      <c r="J11700" s="19" t="s">
        <v>95</v>
      </c>
      <c r="K11700" s="19">
        <f>B11700*$P$40</f>
        <v>36.299999999999997</v>
      </c>
      <c r="L11700" s="20">
        <f>C11700*$P$40</f>
        <v>7714864.7999999998</v>
      </c>
      <c r="M11700" s="19" t="str">
        <f>TEXT(A11700,"ММММ")</f>
        <v>Июль</v>
      </c>
      <c r="N11700" s="19"/>
    </row>
    <row r="11701" spans="1:14" hidden="1" x14ac:dyDescent="0.3">
      <c r="A11701" s="21" t="s">
        <v>31</v>
      </c>
      <c r="B11701" s="22">
        <v>1.21</v>
      </c>
      <c r="C11701" s="23">
        <v>251831.45</v>
      </c>
      <c r="D11701" s="22">
        <v>82019.02</v>
      </c>
      <c r="E11701" s="22">
        <v>71831.350000000006</v>
      </c>
      <c r="F11701" s="22">
        <v>4301.84</v>
      </c>
      <c r="G11701" s="24">
        <v>5885.83</v>
      </c>
      <c r="H11701" s="24" t="s">
        <v>258</v>
      </c>
      <c r="I11701" s="24" t="s">
        <v>165</v>
      </c>
      <c r="J11701" s="24" t="s">
        <v>95</v>
      </c>
      <c r="K11701" s="19">
        <f>B11701*$P$40</f>
        <v>36.299999999999997</v>
      </c>
      <c r="L11701" s="20">
        <f>C11701*$P$40</f>
        <v>7554943.5</v>
      </c>
      <c r="M11701" s="19" t="str">
        <f>TEXT(A11701,"ММММ")</f>
        <v>Июль</v>
      </c>
      <c r="N11701" s="19"/>
    </row>
    <row r="11702" spans="1:14" x14ac:dyDescent="0.3">
      <c r="A11702" s="37" t="s">
        <v>32</v>
      </c>
      <c r="B11702" s="41">
        <v>1.21</v>
      </c>
      <c r="C11702" s="42">
        <v>242478.65</v>
      </c>
      <c r="D11702" s="41">
        <v>67663.34</v>
      </c>
      <c r="E11702" s="41">
        <v>34123.19</v>
      </c>
      <c r="F11702" s="41">
        <v>33540.15</v>
      </c>
      <c r="G11702" s="43">
        <v>0</v>
      </c>
      <c r="H11702" s="43" t="s">
        <v>258</v>
      </c>
      <c r="I11702" s="43" t="s">
        <v>5</v>
      </c>
      <c r="J11702" s="43" t="s">
        <v>107</v>
      </c>
      <c r="K11702" s="26">
        <f>B11702*$P$40</f>
        <v>36.299999999999997</v>
      </c>
      <c r="L11702" s="32">
        <f>C11702*$P$40</f>
        <v>7274359.5</v>
      </c>
      <c r="M11702" s="33">
        <f>MONTH(A11702)</f>
        <v>6</v>
      </c>
      <c r="N11702" s="33"/>
    </row>
    <row r="11703" spans="1:14" hidden="1" x14ac:dyDescent="0.3">
      <c r="A11703" s="21" t="s">
        <v>33</v>
      </c>
      <c r="B11703" s="22">
        <v>1.21</v>
      </c>
      <c r="C11703" s="23">
        <v>238720.78</v>
      </c>
      <c r="D11703" s="22">
        <v>59636.49</v>
      </c>
      <c r="E11703" s="22">
        <v>52830.720000000001</v>
      </c>
      <c r="F11703" s="22">
        <v>4841.6000000000004</v>
      </c>
      <c r="G11703" s="24">
        <v>1964.17</v>
      </c>
      <c r="H11703" s="24" t="s">
        <v>258</v>
      </c>
      <c r="I11703" s="24" t="s">
        <v>112</v>
      </c>
      <c r="J11703" s="24" t="s">
        <v>64</v>
      </c>
      <c r="K11703" s="19">
        <f>B11703*$P$40</f>
        <v>36.299999999999997</v>
      </c>
      <c r="L11703" s="20">
        <f>C11703*$P$40</f>
        <v>7161623.4000000004</v>
      </c>
      <c r="M11703" s="19" t="str">
        <f>TEXT(A11703,"ММММ")</f>
        <v>Июнь</v>
      </c>
      <c r="N11703" s="19"/>
    </row>
    <row r="11704" spans="1:14" hidden="1" x14ac:dyDescent="0.3">
      <c r="A11704" s="16" t="s">
        <v>34</v>
      </c>
      <c r="B11704" s="17">
        <v>1.21</v>
      </c>
      <c r="C11704" s="18">
        <v>235009.02</v>
      </c>
      <c r="D11704" s="17">
        <v>51876.53</v>
      </c>
      <c r="E11704" s="17">
        <v>45120.69</v>
      </c>
      <c r="F11704" s="17">
        <v>6510.84</v>
      </c>
      <c r="G11704" s="19">
        <v>245</v>
      </c>
      <c r="H11704" s="19" t="s">
        <v>258</v>
      </c>
      <c r="I11704" s="19" t="s">
        <v>112</v>
      </c>
      <c r="J11704" s="19" t="s">
        <v>64</v>
      </c>
      <c r="K11704" s="19">
        <f>B11704*$P$40</f>
        <v>36.299999999999997</v>
      </c>
      <c r="L11704" s="20">
        <f>C11704*$P$40</f>
        <v>7050270.5999999996</v>
      </c>
      <c r="M11704" s="19" t="str">
        <f>TEXT(A11704,"ММММ")</f>
        <v>Июнь</v>
      </c>
      <c r="N11704" s="19"/>
    </row>
    <row r="11705" spans="1:14" x14ac:dyDescent="0.3">
      <c r="A11705" s="40" t="s">
        <v>35</v>
      </c>
      <c r="B11705" s="41">
        <v>1.21</v>
      </c>
      <c r="C11705" s="42">
        <v>234322.13</v>
      </c>
      <c r="D11705" s="41">
        <v>70271.11</v>
      </c>
      <c r="E11705" s="41">
        <v>68210.880000000005</v>
      </c>
      <c r="F11705" s="41">
        <v>2022.73</v>
      </c>
      <c r="G11705" s="43">
        <v>37.5</v>
      </c>
      <c r="H11705" s="43" t="s">
        <v>258</v>
      </c>
      <c r="I11705" s="43" t="s">
        <v>5</v>
      </c>
      <c r="J11705" s="43" t="s">
        <v>73</v>
      </c>
      <c r="K11705" s="26">
        <f>B11705*$P$40</f>
        <v>36.299999999999997</v>
      </c>
      <c r="L11705" s="32">
        <f>C11705*$P$40</f>
        <v>7029663.9000000004</v>
      </c>
      <c r="M11705" s="33">
        <f t="shared" ref="M11705:M11706" si="1116">MONTH(A11705)</f>
        <v>6</v>
      </c>
      <c r="N11705" s="33"/>
    </row>
    <row r="11706" spans="1:14" x14ac:dyDescent="0.3">
      <c r="A11706" s="37" t="s">
        <v>36</v>
      </c>
      <c r="B11706" s="41">
        <v>1.21</v>
      </c>
      <c r="C11706" s="42">
        <v>230632.14</v>
      </c>
      <c r="D11706" s="41">
        <v>60996.87</v>
      </c>
      <c r="E11706" s="41">
        <v>49618.45</v>
      </c>
      <c r="F11706" s="41">
        <v>11378.42</v>
      </c>
      <c r="G11706" s="43">
        <v>0</v>
      </c>
      <c r="H11706" s="43" t="s">
        <v>258</v>
      </c>
      <c r="I11706" s="43" t="s">
        <v>5</v>
      </c>
      <c r="J11706" s="43" t="s">
        <v>94</v>
      </c>
      <c r="K11706" s="26">
        <f>B11706*$P$40</f>
        <v>36.299999999999997</v>
      </c>
      <c r="L11706" s="32">
        <f>C11706*$P$40</f>
        <v>6918964.2000000002</v>
      </c>
      <c r="M11706" s="33">
        <f t="shared" si="1116"/>
        <v>5</v>
      </c>
      <c r="N11706" s="33"/>
    </row>
    <row r="11707" spans="1:14" hidden="1" x14ac:dyDescent="0.3">
      <c r="A11707" s="21" t="s">
        <v>37</v>
      </c>
      <c r="B11707" s="17">
        <v>1.21</v>
      </c>
      <c r="C11707" s="18">
        <v>229292</v>
      </c>
      <c r="D11707" s="17">
        <v>110088</v>
      </c>
      <c r="E11707" s="17">
        <v>82401</v>
      </c>
      <c r="F11707" s="17">
        <v>27604</v>
      </c>
      <c r="G11707" s="19">
        <v>83</v>
      </c>
      <c r="H11707" s="19" t="s">
        <v>258</v>
      </c>
      <c r="I11707" s="19" t="s">
        <v>165</v>
      </c>
      <c r="J11707" s="19" t="s">
        <v>70</v>
      </c>
      <c r="K11707" s="19">
        <f>B11707*$P$40</f>
        <v>36.299999999999997</v>
      </c>
      <c r="L11707" s="20">
        <f>C11707*$P$40</f>
        <v>6878760</v>
      </c>
      <c r="M11707" s="19" t="str">
        <f>TEXT(A11707,"ММММ")</f>
        <v>Май</v>
      </c>
      <c r="N11707" s="19"/>
    </row>
    <row r="11708" spans="1:14" x14ac:dyDescent="0.3">
      <c r="A11708" s="37" t="s">
        <v>38</v>
      </c>
      <c r="B11708" s="38">
        <v>1.21</v>
      </c>
      <c r="C11708" s="39">
        <v>228926.1</v>
      </c>
      <c r="D11708" s="38">
        <v>63317.35</v>
      </c>
      <c r="E11708" s="38">
        <v>47516.81</v>
      </c>
      <c r="F11708" s="38">
        <v>15800.54</v>
      </c>
      <c r="G11708" s="26">
        <v>0</v>
      </c>
      <c r="H11708" s="26" t="s">
        <v>258</v>
      </c>
      <c r="I11708" s="26" t="s">
        <v>5</v>
      </c>
      <c r="J11708" s="26" t="s">
        <v>88</v>
      </c>
      <c r="K11708" s="26">
        <f>B11708*$P$40</f>
        <v>36.299999999999997</v>
      </c>
      <c r="L11708" s="32">
        <f>C11708*$P$40</f>
        <v>6867783</v>
      </c>
      <c r="M11708" s="33">
        <f t="shared" ref="M11708:M11709" si="1117">MONTH(A11708)</f>
        <v>5</v>
      </c>
      <c r="N11708" s="33"/>
    </row>
    <row r="11709" spans="1:14" x14ac:dyDescent="0.3">
      <c r="A11709" s="40" t="s">
        <v>39</v>
      </c>
      <c r="B11709" s="41">
        <v>1.21</v>
      </c>
      <c r="C11709" s="42">
        <v>228585.31</v>
      </c>
      <c r="D11709" s="41">
        <v>59451.29</v>
      </c>
      <c r="E11709" s="41">
        <v>40754.559999999998</v>
      </c>
      <c r="F11709" s="41">
        <v>18696.73</v>
      </c>
      <c r="G11709" s="43">
        <v>0</v>
      </c>
      <c r="H11709" s="43" t="s">
        <v>258</v>
      </c>
      <c r="I11709" s="43" t="s">
        <v>5</v>
      </c>
      <c r="J11709" s="43" t="s">
        <v>107</v>
      </c>
      <c r="K11709" s="26">
        <f>B11709*$P$40</f>
        <v>36.299999999999997</v>
      </c>
      <c r="L11709" s="32">
        <f>C11709*$P$40</f>
        <v>6857559.2999999998</v>
      </c>
      <c r="M11709" s="33">
        <f t="shared" si="1117"/>
        <v>5</v>
      </c>
      <c r="N11709" s="33"/>
    </row>
    <row r="11710" spans="1:14" hidden="1" x14ac:dyDescent="0.3">
      <c r="A11710" s="16" t="s">
        <v>40</v>
      </c>
      <c r="B11710" s="22">
        <v>1.21</v>
      </c>
      <c r="C11710" s="23">
        <v>217051.5</v>
      </c>
      <c r="D11710" s="22">
        <v>59678.05</v>
      </c>
      <c r="E11710" s="22">
        <v>45920.26</v>
      </c>
      <c r="F11710" s="22">
        <v>13711.12</v>
      </c>
      <c r="G11710" s="24">
        <v>46.67</v>
      </c>
      <c r="H11710" s="24" t="s">
        <v>258</v>
      </c>
      <c r="I11710" s="24" t="s">
        <v>165</v>
      </c>
      <c r="J11710" s="24" t="s">
        <v>64</v>
      </c>
      <c r="K11710" s="19">
        <f>B11710*$P$40</f>
        <v>36.299999999999997</v>
      </c>
      <c r="L11710" s="20">
        <f>C11710*$P$40</f>
        <v>6511545</v>
      </c>
      <c r="M11710" s="19" t="str">
        <f>TEXT(A11710,"ММММ")</f>
        <v>Май</v>
      </c>
      <c r="N11710" s="19"/>
    </row>
    <row r="11711" spans="1:14" x14ac:dyDescent="0.3">
      <c r="A11711" s="40" t="s">
        <v>41</v>
      </c>
      <c r="B11711" s="38">
        <v>1.21</v>
      </c>
      <c r="C11711" s="39">
        <v>216376.66</v>
      </c>
      <c r="D11711" s="38">
        <v>68028</v>
      </c>
      <c r="E11711" s="38">
        <v>66320.66</v>
      </c>
      <c r="F11711" s="38">
        <v>1643.45</v>
      </c>
      <c r="G11711" s="26">
        <v>63.89</v>
      </c>
      <c r="H11711" s="26" t="s">
        <v>258</v>
      </c>
      <c r="I11711" s="26" t="s">
        <v>5</v>
      </c>
      <c r="J11711" s="26" t="s">
        <v>73</v>
      </c>
      <c r="K11711" s="26">
        <f>B11711*$P$40</f>
        <v>36.299999999999997</v>
      </c>
      <c r="L11711" s="32">
        <f>C11711*$P$40</f>
        <v>6491299.7999999998</v>
      </c>
      <c r="M11711" s="33">
        <f t="shared" ref="M11711:M11712" si="1118">MONTH(A11711)</f>
        <v>4</v>
      </c>
      <c r="N11711" s="33"/>
    </row>
    <row r="11712" spans="1:14" x14ac:dyDescent="0.3">
      <c r="A11712" s="37" t="s">
        <v>42</v>
      </c>
      <c r="B11712" s="41">
        <v>1.21</v>
      </c>
      <c r="C11712" s="42">
        <v>214125.11</v>
      </c>
      <c r="D11712" s="41">
        <v>38323.440000000002</v>
      </c>
      <c r="E11712" s="41">
        <v>38323.440000000002</v>
      </c>
      <c r="F11712" s="41">
        <v>0</v>
      </c>
      <c r="G11712" s="43">
        <v>0</v>
      </c>
      <c r="H11712" s="43" t="s">
        <v>258</v>
      </c>
      <c r="I11712" s="43" t="s">
        <v>5</v>
      </c>
      <c r="J11712" s="43" t="s">
        <v>105</v>
      </c>
      <c r="K11712" s="26">
        <f>B11712*$P$40</f>
        <v>36.299999999999997</v>
      </c>
      <c r="L11712" s="32">
        <f>C11712*$P$40</f>
        <v>6423753.2999999998</v>
      </c>
      <c r="M11712" s="33">
        <f t="shared" si="1118"/>
        <v>4</v>
      </c>
      <c r="N11712" s="33"/>
    </row>
    <row r="11713" spans="1:14" hidden="1" x14ac:dyDescent="0.3">
      <c r="A11713" s="21" t="s">
        <v>43</v>
      </c>
      <c r="B11713" s="22">
        <v>1.21</v>
      </c>
      <c r="C11713" s="23">
        <v>211384.21</v>
      </c>
      <c r="D11713" s="22">
        <v>83115.7</v>
      </c>
      <c r="E11713" s="22">
        <v>71644.75</v>
      </c>
      <c r="F11713" s="22">
        <v>9364.25</v>
      </c>
      <c r="G11713" s="24">
        <v>2106.6999999999998</v>
      </c>
      <c r="H11713" s="24" t="s">
        <v>258</v>
      </c>
      <c r="I11713" s="24" t="s">
        <v>165</v>
      </c>
      <c r="J11713" s="24" t="s">
        <v>83</v>
      </c>
      <c r="K11713" s="19">
        <f>B11713*$P$40</f>
        <v>36.299999999999997</v>
      </c>
      <c r="L11713" s="20">
        <f>C11713*$P$40</f>
        <v>6341526.2999999998</v>
      </c>
      <c r="M11713" s="19" t="str">
        <f>TEXT(A11713,"ММММ")</f>
        <v>Апрель</v>
      </c>
      <c r="N11713" s="19"/>
    </row>
    <row r="11714" spans="1:14" hidden="1" x14ac:dyDescent="0.3">
      <c r="A11714" s="16" t="s">
        <v>44</v>
      </c>
      <c r="B11714" s="22">
        <v>1.21</v>
      </c>
      <c r="C11714" s="23">
        <v>210917.45</v>
      </c>
      <c r="D11714" s="22">
        <v>51402.35</v>
      </c>
      <c r="E11714" s="22">
        <v>50217.77</v>
      </c>
      <c r="F11714" s="22">
        <v>1184.58</v>
      </c>
      <c r="G11714" s="24">
        <v>0</v>
      </c>
      <c r="H11714" s="24" t="s">
        <v>258</v>
      </c>
      <c r="I11714" s="24" t="s">
        <v>112</v>
      </c>
      <c r="J11714" s="24" t="s">
        <v>73</v>
      </c>
      <c r="K11714" s="19">
        <f>B11714*$P$40</f>
        <v>36.299999999999997</v>
      </c>
      <c r="L11714" s="20">
        <f>C11714*$P$40</f>
        <v>6327523.5</v>
      </c>
      <c r="M11714" s="19" t="str">
        <f>TEXT(A11714,"ММММ")</f>
        <v>Апрель</v>
      </c>
      <c r="N11714" s="19"/>
    </row>
    <row r="11715" spans="1:14" x14ac:dyDescent="0.3">
      <c r="A11715" s="40" t="s">
        <v>45</v>
      </c>
      <c r="B11715" s="41">
        <v>1.21</v>
      </c>
      <c r="C11715" s="42">
        <v>200074.81</v>
      </c>
      <c r="D11715" s="41">
        <v>53005.58</v>
      </c>
      <c r="E11715" s="41">
        <v>36258.03</v>
      </c>
      <c r="F11715" s="41">
        <v>16747.55</v>
      </c>
      <c r="G11715" s="43">
        <v>0</v>
      </c>
      <c r="H11715" s="43" t="s">
        <v>258</v>
      </c>
      <c r="I11715" s="43" t="s">
        <v>5</v>
      </c>
      <c r="J11715" s="43" t="s">
        <v>88</v>
      </c>
      <c r="K11715" s="26">
        <f>B11715*$P$40</f>
        <v>36.299999999999997</v>
      </c>
      <c r="L11715" s="32">
        <f>C11715*$P$40</f>
        <v>6002244.2999999998</v>
      </c>
      <c r="M11715" s="33">
        <f t="shared" ref="M11715:M11716" si="1119">MONTH(A11715)</f>
        <v>3</v>
      </c>
      <c r="N11715" s="33"/>
    </row>
    <row r="11716" spans="1:14" x14ac:dyDescent="0.3">
      <c r="A11716" s="37" t="s">
        <v>46</v>
      </c>
      <c r="B11716" s="41">
        <v>1.21</v>
      </c>
      <c r="C11716" s="42">
        <v>198395.76</v>
      </c>
      <c r="D11716" s="41">
        <v>46842.81</v>
      </c>
      <c r="E11716" s="41">
        <v>46687.25</v>
      </c>
      <c r="F11716" s="41">
        <v>155.56</v>
      </c>
      <c r="G11716" s="43">
        <v>0</v>
      </c>
      <c r="H11716" s="43" t="s">
        <v>258</v>
      </c>
      <c r="I11716" s="43" t="s">
        <v>5</v>
      </c>
      <c r="J11716" s="43" t="s">
        <v>105</v>
      </c>
      <c r="K11716" s="26">
        <f>B11716*$P$40</f>
        <v>36.299999999999997</v>
      </c>
      <c r="L11716" s="32">
        <f>C11716*$P$40</f>
        <v>5951872.8000000007</v>
      </c>
      <c r="M11716" s="33">
        <f t="shared" si="1119"/>
        <v>3</v>
      </c>
      <c r="N11716" s="33"/>
    </row>
    <row r="11717" spans="1:14" hidden="1" x14ac:dyDescent="0.3">
      <c r="A11717" s="21" t="s">
        <v>47</v>
      </c>
      <c r="B11717" s="22">
        <v>1.21</v>
      </c>
      <c r="C11717" s="23">
        <v>194759.03</v>
      </c>
      <c r="D11717" s="22">
        <v>86890.66</v>
      </c>
      <c r="E11717" s="22">
        <v>78410.41</v>
      </c>
      <c r="F11717" s="22">
        <v>7851.78</v>
      </c>
      <c r="G11717" s="24">
        <v>628.47</v>
      </c>
      <c r="H11717" s="24" t="s">
        <v>258</v>
      </c>
      <c r="I11717" s="24" t="s">
        <v>165</v>
      </c>
      <c r="J11717" s="24" t="s">
        <v>67</v>
      </c>
      <c r="K11717" s="19">
        <f>B11717*$P$40</f>
        <v>36.299999999999997</v>
      </c>
      <c r="L11717" s="20">
        <f>C11717*$P$40</f>
        <v>5842770.9000000004</v>
      </c>
      <c r="M11717" s="19" t="str">
        <f>TEXT(A11717,"ММММ")</f>
        <v>Март</v>
      </c>
      <c r="N11717" s="19"/>
    </row>
    <row r="11718" spans="1:14" x14ac:dyDescent="0.3">
      <c r="A11718" s="37" t="s">
        <v>48</v>
      </c>
      <c r="B11718" s="38">
        <v>1.21</v>
      </c>
      <c r="C11718" s="39">
        <v>190799.99</v>
      </c>
      <c r="D11718" s="38">
        <v>59786.84</v>
      </c>
      <c r="E11718" s="38">
        <v>57583.99</v>
      </c>
      <c r="F11718" s="38">
        <v>2202.85</v>
      </c>
      <c r="G11718" s="26">
        <v>0</v>
      </c>
      <c r="H11718" s="26" t="s">
        <v>258</v>
      </c>
      <c r="I11718" s="26" t="s">
        <v>5</v>
      </c>
      <c r="J11718" s="26" t="s">
        <v>64</v>
      </c>
      <c r="K11718" s="26">
        <f>B11718*$P$40</f>
        <v>36.299999999999997</v>
      </c>
      <c r="L11718" s="32">
        <f>C11718*$P$40</f>
        <v>5723999.6999999993</v>
      </c>
      <c r="M11718" s="33">
        <f>MONTH(A11718)</f>
        <v>3</v>
      </c>
      <c r="N11718" s="33"/>
    </row>
    <row r="11719" spans="1:14" hidden="1" x14ac:dyDescent="0.3">
      <c r="A11719" s="21" t="s">
        <v>49</v>
      </c>
      <c r="B11719" s="17">
        <v>1.21</v>
      </c>
      <c r="C11719" s="18">
        <v>177582.49</v>
      </c>
      <c r="D11719" s="17">
        <v>68978.679999999993</v>
      </c>
      <c r="E11719" s="17">
        <v>53845.72</v>
      </c>
      <c r="F11719" s="17">
        <v>11187.68</v>
      </c>
      <c r="G11719" s="19">
        <v>3945.28</v>
      </c>
      <c r="H11719" s="19" t="s">
        <v>258</v>
      </c>
      <c r="I11719" s="19" t="s">
        <v>112</v>
      </c>
      <c r="J11719" s="19" t="s">
        <v>84</v>
      </c>
      <c r="K11719" s="19">
        <f>B11719*$P$40</f>
        <v>36.299999999999997</v>
      </c>
      <c r="L11719" s="20">
        <f>C11719*$P$40</f>
        <v>5327474.6999999993</v>
      </c>
      <c r="M11719" s="19" t="str">
        <f>TEXT(A11719,"ММММ")</f>
        <v>Март</v>
      </c>
      <c r="N11719" s="19"/>
    </row>
    <row r="11720" spans="1:14" x14ac:dyDescent="0.3">
      <c r="A11720" s="37" t="s">
        <v>50</v>
      </c>
      <c r="B11720" s="38">
        <v>1.21</v>
      </c>
      <c r="C11720" s="39">
        <v>173059.32</v>
      </c>
      <c r="D11720" s="38">
        <v>61746.27</v>
      </c>
      <c r="E11720" s="38">
        <v>57783.199999999997</v>
      </c>
      <c r="F11720" s="38">
        <v>3963.07</v>
      </c>
      <c r="G11720" s="26">
        <v>0</v>
      </c>
      <c r="H11720" s="26" t="s">
        <v>258</v>
      </c>
      <c r="I11720" s="26" t="s">
        <v>5</v>
      </c>
      <c r="J11720" s="26" t="s">
        <v>64</v>
      </c>
      <c r="K11720" s="26">
        <f>B11720*$P$40</f>
        <v>36.299999999999997</v>
      </c>
      <c r="L11720" s="32">
        <f>C11720*$P$40</f>
        <v>5191779.6000000006</v>
      </c>
      <c r="M11720" s="33">
        <f>MONTH(A11720)</f>
        <v>2</v>
      </c>
      <c r="N11720" s="33"/>
    </row>
    <row r="11721" spans="1:14" hidden="1" x14ac:dyDescent="0.3">
      <c r="A11721" s="21" t="s">
        <v>51</v>
      </c>
      <c r="B11721" s="22">
        <v>1.21</v>
      </c>
      <c r="C11721" s="23">
        <v>164453.65</v>
      </c>
      <c r="D11721" s="22">
        <v>80673.23</v>
      </c>
      <c r="E11721" s="22">
        <v>79715.45</v>
      </c>
      <c r="F11721" s="22">
        <v>957.78</v>
      </c>
      <c r="G11721" s="24">
        <v>0</v>
      </c>
      <c r="H11721" s="24" t="s">
        <v>258</v>
      </c>
      <c r="I11721" s="24" t="s">
        <v>112</v>
      </c>
      <c r="J11721" s="24" t="s">
        <v>62</v>
      </c>
      <c r="K11721" s="19">
        <f>B11721*$P$40</f>
        <v>36.299999999999997</v>
      </c>
      <c r="L11721" s="20">
        <f>C11721*$P$40</f>
        <v>4933609.5</v>
      </c>
      <c r="M11721" s="19" t="str">
        <f>TEXT(A11721,"ММММ")</f>
        <v>Февраль</v>
      </c>
      <c r="N11721" s="19"/>
    </row>
    <row r="11722" spans="1:14" hidden="1" x14ac:dyDescent="0.3">
      <c r="A11722" s="16" t="s">
        <v>52</v>
      </c>
      <c r="B11722" s="17">
        <v>1.21</v>
      </c>
      <c r="C11722" s="18">
        <v>163592.4</v>
      </c>
      <c r="D11722" s="17">
        <v>62334</v>
      </c>
      <c r="E11722" s="17">
        <v>20541.669999999998</v>
      </c>
      <c r="F11722" s="17">
        <v>41090.1</v>
      </c>
      <c r="G11722" s="19">
        <v>702.23</v>
      </c>
      <c r="H11722" s="19" t="s">
        <v>258</v>
      </c>
      <c r="I11722" s="19" t="s">
        <v>219</v>
      </c>
      <c r="J11722" s="19" t="s">
        <v>62</v>
      </c>
      <c r="K11722" s="19">
        <f>B11722*$P$40</f>
        <v>36.299999999999997</v>
      </c>
      <c r="L11722" s="20">
        <f>C11722*$P$40</f>
        <v>4907772</v>
      </c>
      <c r="M11722" s="19" t="str">
        <f>TEXT(A11722,"ММММ")</f>
        <v>Февраль</v>
      </c>
      <c r="N11722" s="19"/>
    </row>
    <row r="11723" spans="1:14" hidden="1" x14ac:dyDescent="0.3">
      <c r="A11723" s="21" t="s">
        <v>53</v>
      </c>
      <c r="B11723" s="17">
        <v>1.21</v>
      </c>
      <c r="C11723" s="18">
        <v>156316.92000000001</v>
      </c>
      <c r="D11723" s="17">
        <v>46546.41</v>
      </c>
      <c r="E11723" s="17">
        <v>21263.41</v>
      </c>
      <c r="F11723" s="17">
        <v>21141.06</v>
      </c>
      <c r="G11723" s="19">
        <v>4141.9399999999996</v>
      </c>
      <c r="H11723" s="19" t="s">
        <v>258</v>
      </c>
      <c r="I11723" s="19" t="s">
        <v>112</v>
      </c>
      <c r="J11723" s="19" t="s">
        <v>77</v>
      </c>
      <c r="K11723" s="19">
        <f>B11723*$P$40</f>
        <v>36.299999999999997</v>
      </c>
      <c r="L11723" s="20">
        <f>C11723*$P$40</f>
        <v>4689507.6000000006</v>
      </c>
      <c r="M11723" s="19" t="str">
        <f>TEXT(A11723,"ММММ")</f>
        <v>Февраль</v>
      </c>
      <c r="N11723" s="19"/>
    </row>
    <row r="11724" spans="1:14" hidden="1" x14ac:dyDescent="0.3">
      <c r="A11724" s="16" t="s">
        <v>54</v>
      </c>
      <c r="B11724" s="17">
        <v>1.21</v>
      </c>
      <c r="C11724" s="18">
        <v>155729</v>
      </c>
      <c r="D11724" s="17">
        <v>60179</v>
      </c>
      <c r="E11724" s="17">
        <v>25039</v>
      </c>
      <c r="F11724" s="17">
        <v>34900</v>
      </c>
      <c r="G11724" s="19">
        <v>240</v>
      </c>
      <c r="H11724" s="19" t="s">
        <v>258</v>
      </c>
      <c r="I11724" s="19" t="s">
        <v>165</v>
      </c>
      <c r="J11724" s="19" t="s">
        <v>77</v>
      </c>
      <c r="K11724" s="19">
        <f>B11724*$P$40</f>
        <v>36.299999999999997</v>
      </c>
      <c r="L11724" s="20">
        <f>C11724*$P$40</f>
        <v>4671870</v>
      </c>
      <c r="M11724" s="19" t="str">
        <f>TEXT(A11724,"ММММ")</f>
        <v>Январь</v>
      </c>
      <c r="N11724" s="19"/>
    </row>
    <row r="11725" spans="1:14" hidden="1" x14ac:dyDescent="0.3">
      <c r="A11725" s="21" t="s">
        <v>55</v>
      </c>
      <c r="B11725" s="17">
        <v>1.21</v>
      </c>
      <c r="C11725" s="18">
        <v>154199.13</v>
      </c>
      <c r="D11725" s="17">
        <v>56103.69</v>
      </c>
      <c r="E11725" s="17">
        <v>56074.45</v>
      </c>
      <c r="F11725" s="17">
        <v>29.24</v>
      </c>
      <c r="G11725" s="19">
        <v>0</v>
      </c>
      <c r="H11725" s="19" t="s">
        <v>258</v>
      </c>
      <c r="I11725" s="19" t="s">
        <v>112</v>
      </c>
      <c r="J11725" s="19" t="s">
        <v>95</v>
      </c>
      <c r="K11725" s="19">
        <f>B11725*$P$40</f>
        <v>36.299999999999997</v>
      </c>
      <c r="L11725" s="20">
        <f>C11725*$P$40</f>
        <v>4625973.9000000004</v>
      </c>
      <c r="M11725" s="19" t="str">
        <f>TEXT(A11725,"ММММ")</f>
        <v>Январь</v>
      </c>
      <c r="N11725" s="19"/>
    </row>
    <row r="11726" spans="1:14" hidden="1" x14ac:dyDescent="0.3">
      <c r="A11726" s="16" t="s">
        <v>56</v>
      </c>
      <c r="B11726" s="22">
        <v>1.21</v>
      </c>
      <c r="C11726" s="23">
        <v>153804.34</v>
      </c>
      <c r="D11726" s="22">
        <v>46239.22</v>
      </c>
      <c r="E11726" s="22">
        <v>38377.9</v>
      </c>
      <c r="F11726" s="22">
        <v>7260.37</v>
      </c>
      <c r="G11726" s="24">
        <v>600.95000000000005</v>
      </c>
      <c r="H11726" s="24" t="s">
        <v>258</v>
      </c>
      <c r="I11726" s="24" t="s">
        <v>112</v>
      </c>
      <c r="J11726" s="24" t="s">
        <v>67</v>
      </c>
      <c r="K11726" s="19">
        <f>B11726*$P$40</f>
        <v>36.299999999999997</v>
      </c>
      <c r="L11726" s="20">
        <f>C11726*$P$40</f>
        <v>4614130.2</v>
      </c>
      <c r="M11726" s="19" t="str">
        <f>TEXT(A11726,"ММММ")</f>
        <v>Январь</v>
      </c>
      <c r="N11726" s="19"/>
    </row>
    <row r="11727" spans="1:14" x14ac:dyDescent="0.3">
      <c r="A11727" s="40" t="s">
        <v>57</v>
      </c>
      <c r="B11727" s="38">
        <v>1.21</v>
      </c>
      <c r="C11727" s="39">
        <v>152077.32</v>
      </c>
      <c r="D11727" s="38">
        <v>68463.97</v>
      </c>
      <c r="E11727" s="38">
        <v>64373.15</v>
      </c>
      <c r="F11727" s="38">
        <v>4084.11</v>
      </c>
      <c r="G11727" s="26">
        <v>6.71</v>
      </c>
      <c r="H11727" s="26" t="s">
        <v>258</v>
      </c>
      <c r="I11727" s="26" t="s">
        <v>5</v>
      </c>
      <c r="J11727" s="26" t="s">
        <v>105</v>
      </c>
      <c r="K11727" s="26">
        <f>B11727*$P$40</f>
        <v>36.299999999999997</v>
      </c>
      <c r="L11727" s="32">
        <f>C11727*$P$40</f>
        <v>4562319.6000000006</v>
      </c>
      <c r="M11727" s="33">
        <f t="shared" ref="M11727:M11729" si="1120">MONTH(A11727)</f>
        <v>1</v>
      </c>
      <c r="N11727" s="33"/>
    </row>
    <row r="11728" spans="1:14" x14ac:dyDescent="0.3">
      <c r="A11728" s="37" t="s">
        <v>4</v>
      </c>
      <c r="B11728" s="41">
        <v>1.21</v>
      </c>
      <c r="C11728" s="42">
        <v>151883.21</v>
      </c>
      <c r="D11728" s="41">
        <v>40114.79</v>
      </c>
      <c r="E11728" s="41">
        <v>22812.1</v>
      </c>
      <c r="F11728" s="41">
        <v>14978.27</v>
      </c>
      <c r="G11728" s="43">
        <v>2324.42</v>
      </c>
      <c r="H11728" s="43" t="s">
        <v>258</v>
      </c>
      <c r="I11728" s="43" t="s">
        <v>5</v>
      </c>
      <c r="J11728" s="43" t="s">
        <v>76</v>
      </c>
      <c r="K11728" s="26">
        <f>B11728*$P$40</f>
        <v>36.299999999999997</v>
      </c>
      <c r="L11728" s="32">
        <f>C11728*$P$40</f>
        <v>4556496.3</v>
      </c>
      <c r="M11728" s="33">
        <f t="shared" si="1120"/>
        <v>12</v>
      </c>
      <c r="N11728" s="33"/>
    </row>
    <row r="11729" spans="1:14" x14ac:dyDescent="0.3">
      <c r="A11729" s="40" t="s">
        <v>7</v>
      </c>
      <c r="B11729" s="41">
        <v>1.21</v>
      </c>
      <c r="C11729" s="42">
        <v>151268.28</v>
      </c>
      <c r="D11729" s="41">
        <v>61819.35</v>
      </c>
      <c r="E11729" s="41">
        <v>56579.05</v>
      </c>
      <c r="F11729" s="41">
        <v>5240.3</v>
      </c>
      <c r="G11729" s="43">
        <v>0</v>
      </c>
      <c r="H11729" s="43" t="s">
        <v>258</v>
      </c>
      <c r="I11729" s="43" t="s">
        <v>5</v>
      </c>
      <c r="J11729" s="43" t="s">
        <v>105</v>
      </c>
      <c r="K11729" s="26">
        <f>B11729*$P$40</f>
        <v>36.299999999999997</v>
      </c>
      <c r="L11729" s="32">
        <f>C11729*$P$40</f>
        <v>4538048.4000000004</v>
      </c>
      <c r="M11729" s="33">
        <f t="shared" si="1120"/>
        <v>12</v>
      </c>
      <c r="N11729" s="33"/>
    </row>
    <row r="11730" spans="1:14" hidden="1" x14ac:dyDescent="0.3">
      <c r="A11730" s="16" t="s">
        <v>8</v>
      </c>
      <c r="B11730" s="22">
        <v>1.21</v>
      </c>
      <c r="C11730" s="23">
        <v>146817.49</v>
      </c>
      <c r="D11730" s="22">
        <v>70090.73</v>
      </c>
      <c r="E11730" s="22">
        <v>69195.179999999993</v>
      </c>
      <c r="F11730" s="22">
        <v>895.55</v>
      </c>
      <c r="G11730" s="24">
        <v>0</v>
      </c>
      <c r="H11730" s="24" t="s">
        <v>258</v>
      </c>
      <c r="I11730" s="24" t="s">
        <v>165</v>
      </c>
      <c r="J11730" s="24" t="s">
        <v>96</v>
      </c>
      <c r="K11730" s="19">
        <f>B11730*$P$40</f>
        <v>36.299999999999997</v>
      </c>
      <c r="L11730" s="20">
        <f>C11730*$P$40</f>
        <v>4404524.6999999993</v>
      </c>
      <c r="M11730" s="19" t="str">
        <f>TEXT(A11730,"ММММ")</f>
        <v>Декабрь</v>
      </c>
      <c r="N11730" s="19"/>
    </row>
    <row r="11731" spans="1:14" x14ac:dyDescent="0.3">
      <c r="A11731" s="40" t="s">
        <v>9</v>
      </c>
      <c r="B11731" s="41">
        <v>1.21</v>
      </c>
      <c r="C11731" s="42">
        <v>140487.57</v>
      </c>
      <c r="D11731" s="41">
        <v>41913.69</v>
      </c>
      <c r="E11731" s="41">
        <v>24140.959999999999</v>
      </c>
      <c r="F11731" s="41">
        <v>16954.05</v>
      </c>
      <c r="G11731" s="43">
        <v>818.68</v>
      </c>
      <c r="H11731" s="43" t="s">
        <v>258</v>
      </c>
      <c r="I11731" s="43" t="s">
        <v>5</v>
      </c>
      <c r="J11731" s="43" t="s">
        <v>76</v>
      </c>
      <c r="K11731" s="26">
        <f>B11731*$P$40</f>
        <v>36.299999999999997</v>
      </c>
      <c r="L11731" s="32">
        <f>C11731*$P$40</f>
        <v>4214627.1000000006</v>
      </c>
      <c r="M11731" s="33">
        <f t="shared" ref="M11731:M11732" si="1121">MONTH(A11731)</f>
        <v>12</v>
      </c>
      <c r="N11731" s="33"/>
    </row>
    <row r="11732" spans="1:14" x14ac:dyDescent="0.3">
      <c r="A11732" s="37" t="s">
        <v>10</v>
      </c>
      <c r="B11732" s="41">
        <v>1.21</v>
      </c>
      <c r="C11732" s="42">
        <v>136761.35</v>
      </c>
      <c r="D11732" s="41">
        <v>63861.7</v>
      </c>
      <c r="E11732" s="41">
        <v>57601.99</v>
      </c>
      <c r="F11732" s="41">
        <v>6203.39</v>
      </c>
      <c r="G11732" s="43">
        <v>56.32</v>
      </c>
      <c r="H11732" s="43" t="s">
        <v>258</v>
      </c>
      <c r="I11732" s="43" t="s">
        <v>5</v>
      </c>
      <c r="J11732" s="43" t="s">
        <v>71</v>
      </c>
      <c r="K11732" s="26">
        <f>B11732*$P$40</f>
        <v>36.299999999999997</v>
      </c>
      <c r="L11732" s="32">
        <f>C11732*$P$40</f>
        <v>4102840.5</v>
      </c>
      <c r="M11732" s="33">
        <f t="shared" si="1121"/>
        <v>11</v>
      </c>
      <c r="N11732" s="33"/>
    </row>
    <row r="11733" spans="1:14" hidden="1" x14ac:dyDescent="0.3">
      <c r="A11733" s="21" t="s">
        <v>11</v>
      </c>
      <c r="B11733" s="22">
        <v>1.21</v>
      </c>
      <c r="C11733" s="23">
        <v>136429.31</v>
      </c>
      <c r="D11733" s="22">
        <v>77254.2</v>
      </c>
      <c r="E11733" s="22">
        <v>65513.34</v>
      </c>
      <c r="F11733" s="22">
        <v>11740.86</v>
      </c>
      <c r="G11733" s="24">
        <v>0</v>
      </c>
      <c r="H11733" s="24" t="s">
        <v>259</v>
      </c>
      <c r="I11733" s="24" t="s">
        <v>112</v>
      </c>
      <c r="J11733" s="24" t="s">
        <v>102</v>
      </c>
      <c r="K11733" s="19">
        <f>B11733*$P$40</f>
        <v>36.299999999999997</v>
      </c>
      <c r="L11733" s="20">
        <f>C11733*$P$40</f>
        <v>4092879.3</v>
      </c>
      <c r="M11733" s="19" t="str">
        <f>TEXT(A11733,"ММММ")</f>
        <v>Ноябрь</v>
      </c>
      <c r="N11733" s="19"/>
    </row>
    <row r="11734" spans="1:14" hidden="1" x14ac:dyDescent="0.3">
      <c r="A11734" s="16" t="s">
        <v>12</v>
      </c>
      <c r="B11734" s="17">
        <v>1.21</v>
      </c>
      <c r="C11734" s="18">
        <v>129193.22</v>
      </c>
      <c r="D11734" s="17">
        <v>82555.14</v>
      </c>
      <c r="E11734" s="17">
        <v>35082.559999999998</v>
      </c>
      <c r="F11734" s="17">
        <v>47472.58</v>
      </c>
      <c r="G11734" s="19">
        <v>0</v>
      </c>
      <c r="H11734" s="19" t="s">
        <v>259</v>
      </c>
      <c r="I11734" s="19" t="s">
        <v>165</v>
      </c>
      <c r="J11734" s="19" t="s">
        <v>82</v>
      </c>
      <c r="K11734" s="19">
        <f>B11734*$P$40</f>
        <v>36.299999999999997</v>
      </c>
      <c r="L11734" s="20">
        <f>C11734*$P$40</f>
        <v>3875796.6</v>
      </c>
      <c r="M11734" s="19" t="str">
        <f>TEXT(A11734,"ММММ")</f>
        <v>Ноябрь</v>
      </c>
      <c r="N11734" s="19"/>
    </row>
    <row r="11735" spans="1:14" x14ac:dyDescent="0.3">
      <c r="A11735" s="40" t="s">
        <v>13</v>
      </c>
      <c r="B11735" s="41">
        <v>1.21</v>
      </c>
      <c r="C11735" s="42">
        <v>127939.11</v>
      </c>
      <c r="D11735" s="41">
        <v>30893.61</v>
      </c>
      <c r="E11735" s="41">
        <v>21798.68</v>
      </c>
      <c r="F11735" s="41">
        <v>9094.93</v>
      </c>
      <c r="G11735" s="43">
        <v>0</v>
      </c>
      <c r="H11735" s="43" t="s">
        <v>258</v>
      </c>
      <c r="I11735" s="43" t="s">
        <v>5</v>
      </c>
      <c r="J11735" s="43" t="s">
        <v>77</v>
      </c>
      <c r="K11735" s="26">
        <f>B11735*$P$40</f>
        <v>36.299999999999997</v>
      </c>
      <c r="L11735" s="32">
        <f>C11735*$P$40</f>
        <v>3838173.3</v>
      </c>
      <c r="M11735" s="33">
        <f>MONTH(A11735)</f>
        <v>11</v>
      </c>
      <c r="N11735" s="33"/>
    </row>
    <row r="11736" spans="1:14" hidden="1" x14ac:dyDescent="0.3">
      <c r="A11736" s="16" t="s">
        <v>14</v>
      </c>
      <c r="B11736" s="22">
        <v>1.21</v>
      </c>
      <c r="C11736" s="23">
        <v>121002.8</v>
      </c>
      <c r="D11736" s="22">
        <v>68758.399999999994</v>
      </c>
      <c r="E11736" s="22">
        <v>40103.96</v>
      </c>
      <c r="F11736" s="22">
        <v>28647.77</v>
      </c>
      <c r="G11736" s="24">
        <v>6.67</v>
      </c>
      <c r="H11736" s="24" t="s">
        <v>258</v>
      </c>
      <c r="I11736" s="24" t="s">
        <v>219</v>
      </c>
      <c r="J11736" s="24" t="s">
        <v>91</v>
      </c>
      <c r="K11736" s="19">
        <f>B11736*$P$40</f>
        <v>36.299999999999997</v>
      </c>
      <c r="L11736" s="20">
        <f>C11736*$P$40</f>
        <v>3630084</v>
      </c>
      <c r="M11736" s="19" t="str">
        <f>TEXT(A11736,"ММММ")</f>
        <v>Ноябрь</v>
      </c>
      <c r="N11736" s="19"/>
    </row>
    <row r="11737" spans="1:14" hidden="1" x14ac:dyDescent="0.3">
      <c r="A11737" s="21" t="s">
        <v>15</v>
      </c>
      <c r="B11737" s="17">
        <v>1.21</v>
      </c>
      <c r="C11737" s="18">
        <v>118903.02</v>
      </c>
      <c r="D11737" s="17">
        <v>67145.16</v>
      </c>
      <c r="E11737" s="17">
        <v>47727.73</v>
      </c>
      <c r="F11737" s="17">
        <v>19417.43</v>
      </c>
      <c r="G11737" s="19">
        <v>0</v>
      </c>
      <c r="H11737" s="19" t="s">
        <v>259</v>
      </c>
      <c r="I11737" s="19" t="s">
        <v>112</v>
      </c>
      <c r="J11737" s="19" t="s">
        <v>102</v>
      </c>
      <c r="K11737" s="19">
        <f>B11737*$P$40</f>
        <v>36.299999999999997</v>
      </c>
      <c r="L11737" s="20">
        <f>C11737*$P$40</f>
        <v>3567090.6</v>
      </c>
      <c r="M11737" s="19" t="str">
        <f>TEXT(A11737,"ММММ")</f>
        <v>Октябрь</v>
      </c>
      <c r="N11737" s="19"/>
    </row>
    <row r="11738" spans="1:14" hidden="1" x14ac:dyDescent="0.3">
      <c r="A11738" s="16" t="s">
        <v>16</v>
      </c>
      <c r="B11738" s="22">
        <v>1.21</v>
      </c>
      <c r="C11738" s="23">
        <v>118230.86</v>
      </c>
      <c r="D11738" s="22">
        <v>34620.94</v>
      </c>
      <c r="E11738" s="22">
        <v>21732.66</v>
      </c>
      <c r="F11738" s="22">
        <v>12888.28</v>
      </c>
      <c r="G11738" s="24">
        <v>0</v>
      </c>
      <c r="H11738" s="24" t="s">
        <v>258</v>
      </c>
      <c r="I11738" s="24" t="s">
        <v>112</v>
      </c>
      <c r="J11738" s="24" t="s">
        <v>77</v>
      </c>
      <c r="K11738" s="19">
        <f>B11738*$P$40</f>
        <v>36.299999999999997</v>
      </c>
      <c r="L11738" s="20">
        <f>C11738*$P$40</f>
        <v>3546925.8</v>
      </c>
      <c r="M11738" s="19" t="str">
        <f>TEXT(A11738,"ММММ")</f>
        <v>Октябрь</v>
      </c>
      <c r="N11738" s="19"/>
    </row>
    <row r="11739" spans="1:14" hidden="1" x14ac:dyDescent="0.3">
      <c r="A11739" s="21" t="s">
        <v>17</v>
      </c>
      <c r="B11739" s="17">
        <v>1.21</v>
      </c>
      <c r="C11739" s="18">
        <v>115313.85</v>
      </c>
      <c r="D11739" s="17">
        <v>72379.73</v>
      </c>
      <c r="E11739" s="17">
        <v>70166.73</v>
      </c>
      <c r="F11739" s="17">
        <v>2213</v>
      </c>
      <c r="G11739" s="19">
        <v>0</v>
      </c>
      <c r="H11739" s="19" t="s">
        <v>259</v>
      </c>
      <c r="I11739" s="19" t="s">
        <v>112</v>
      </c>
      <c r="J11739" s="19" t="s">
        <v>79</v>
      </c>
      <c r="K11739" s="19">
        <f>B11739*$P$40</f>
        <v>36.299999999999997</v>
      </c>
      <c r="L11739" s="20">
        <f>C11739*$P$40</f>
        <v>3459415.5</v>
      </c>
      <c r="M11739" s="19" t="str">
        <f>TEXT(A11739,"ММММ")</f>
        <v>Октябрь</v>
      </c>
      <c r="N11739" s="19"/>
    </row>
    <row r="11740" spans="1:14" hidden="1" x14ac:dyDescent="0.3">
      <c r="A11740" s="16" t="s">
        <v>18</v>
      </c>
      <c r="B11740" s="22">
        <v>1.21</v>
      </c>
      <c r="C11740" s="23">
        <v>111080.96000000001</v>
      </c>
      <c r="D11740" s="22">
        <v>68912.63</v>
      </c>
      <c r="E11740" s="22">
        <v>61674.03</v>
      </c>
      <c r="F11740" s="22">
        <v>7238.6</v>
      </c>
      <c r="G11740" s="24">
        <v>0</v>
      </c>
      <c r="H11740" s="24" t="s">
        <v>259</v>
      </c>
      <c r="I11740" s="24" t="s">
        <v>112</v>
      </c>
      <c r="J11740" s="24" t="s">
        <v>79</v>
      </c>
      <c r="K11740" s="19">
        <f>B11740*$P$40</f>
        <v>36.299999999999997</v>
      </c>
      <c r="L11740" s="20">
        <f>C11740*$P$40</f>
        <v>3332428.8000000003</v>
      </c>
      <c r="M11740" s="19" t="str">
        <f>TEXT(A11740,"ММММ")</f>
        <v>Октябрь</v>
      </c>
      <c r="N11740" s="19"/>
    </row>
    <row r="11741" spans="1:14" hidden="1" x14ac:dyDescent="0.3">
      <c r="A11741" s="21" t="s">
        <v>19</v>
      </c>
      <c r="B11741" s="17">
        <v>1.21</v>
      </c>
      <c r="C11741" s="18">
        <v>100639.79</v>
      </c>
      <c r="D11741" s="17">
        <v>71547.08</v>
      </c>
      <c r="E11741" s="17">
        <v>70185.179999999993</v>
      </c>
      <c r="F11741" s="17">
        <v>1361.9</v>
      </c>
      <c r="G11741" s="19">
        <v>0</v>
      </c>
      <c r="H11741" s="19" t="s">
        <v>259</v>
      </c>
      <c r="I11741" s="19" t="s">
        <v>112</v>
      </c>
      <c r="J11741" s="19" t="s">
        <v>102</v>
      </c>
      <c r="K11741" s="19">
        <f>B11741*$P$40</f>
        <v>36.299999999999997</v>
      </c>
      <c r="L11741" s="20">
        <f>C11741*$P$40</f>
        <v>3019193.6999999997</v>
      </c>
      <c r="M11741" s="19" t="str">
        <f>TEXT(A11741,"ММММ")</f>
        <v>Сентябрь</v>
      </c>
      <c r="N11741" s="19"/>
    </row>
    <row r="11742" spans="1:14" hidden="1" x14ac:dyDescent="0.3">
      <c r="A11742" s="16" t="s">
        <v>20</v>
      </c>
      <c r="B11742" s="17">
        <v>1.21</v>
      </c>
      <c r="C11742" s="18">
        <v>100415.9</v>
      </c>
      <c r="D11742" s="17">
        <v>46020.02</v>
      </c>
      <c r="E11742" s="17">
        <v>45988.11</v>
      </c>
      <c r="F11742" s="17">
        <v>20.420000000000002</v>
      </c>
      <c r="G11742" s="19">
        <v>11.49</v>
      </c>
      <c r="H11742" s="19" t="s">
        <v>258</v>
      </c>
      <c r="I11742" s="19" t="s">
        <v>165</v>
      </c>
      <c r="J11742" s="19" t="s">
        <v>60</v>
      </c>
      <c r="K11742" s="19">
        <f>B11742*$P$40</f>
        <v>36.299999999999997</v>
      </c>
      <c r="L11742" s="20">
        <f>C11742*$P$40</f>
        <v>3012477</v>
      </c>
      <c r="M11742" s="19" t="str">
        <f>TEXT(A11742,"ММММ")</f>
        <v>Сентябрь</v>
      </c>
      <c r="N11742" s="19"/>
    </row>
    <row r="11743" spans="1:14" hidden="1" x14ac:dyDescent="0.3">
      <c r="A11743" s="21" t="s">
        <v>21</v>
      </c>
      <c r="B11743" s="22">
        <v>1.21</v>
      </c>
      <c r="C11743" s="23">
        <v>96483.82</v>
      </c>
      <c r="D11743" s="22">
        <v>35122.46</v>
      </c>
      <c r="E11743" s="22">
        <v>29726.65</v>
      </c>
      <c r="F11743" s="22">
        <v>5395.81</v>
      </c>
      <c r="G11743" s="24">
        <v>0</v>
      </c>
      <c r="H11743" s="24" t="s">
        <v>258</v>
      </c>
      <c r="I11743" s="24" t="s">
        <v>112</v>
      </c>
      <c r="J11743" s="24" t="s">
        <v>91</v>
      </c>
      <c r="K11743" s="19">
        <f>B11743*$P$40</f>
        <v>36.299999999999997</v>
      </c>
      <c r="L11743" s="20">
        <f>C11743*$P$40</f>
        <v>2894514.6</v>
      </c>
      <c r="M11743" s="19" t="str">
        <f>TEXT(A11743,"ММММ")</f>
        <v>Сентябрь</v>
      </c>
      <c r="N11743" s="19"/>
    </row>
    <row r="11744" spans="1:14" hidden="1" x14ac:dyDescent="0.3">
      <c r="A11744" s="16" t="s">
        <v>22</v>
      </c>
      <c r="B11744" s="22">
        <v>1.21</v>
      </c>
      <c r="C11744" s="23">
        <v>95508.38</v>
      </c>
      <c r="D11744" s="22">
        <v>41820.449999999997</v>
      </c>
      <c r="E11744" s="22">
        <v>41795.019999999997</v>
      </c>
      <c r="F11744" s="22">
        <v>15.56</v>
      </c>
      <c r="G11744" s="24">
        <v>9.8699999999999992</v>
      </c>
      <c r="H11744" s="24" t="s">
        <v>258</v>
      </c>
      <c r="I11744" s="24" t="s">
        <v>165</v>
      </c>
      <c r="J11744" s="24" t="s">
        <v>60</v>
      </c>
      <c r="K11744" s="19">
        <f>B11744*$P$40</f>
        <v>36.299999999999997</v>
      </c>
      <c r="L11744" s="20">
        <f>C11744*$P$40</f>
        <v>2865251.4000000004</v>
      </c>
      <c r="M11744" s="19" t="str">
        <f>TEXT(A11744,"ММММ")</f>
        <v>Сентябрь</v>
      </c>
      <c r="N11744" s="19"/>
    </row>
    <row r="11745" spans="1:14" hidden="1" x14ac:dyDescent="0.3">
      <c r="A11745" s="21" t="s">
        <v>23</v>
      </c>
      <c r="B11745" s="22">
        <v>1.21</v>
      </c>
      <c r="C11745" s="23">
        <v>94378.68</v>
      </c>
      <c r="D11745" s="22">
        <v>61519.06</v>
      </c>
      <c r="E11745" s="22">
        <v>59525.98</v>
      </c>
      <c r="F11745" s="22">
        <v>1993.08</v>
      </c>
      <c r="G11745" s="24">
        <v>0</v>
      </c>
      <c r="H11745" s="24" t="s">
        <v>259</v>
      </c>
      <c r="I11745" s="24" t="s">
        <v>112</v>
      </c>
      <c r="J11745" s="24" t="s">
        <v>102</v>
      </c>
      <c r="K11745" s="19">
        <f>B11745*$P$40</f>
        <v>36.299999999999997</v>
      </c>
      <c r="L11745" s="20">
        <f>C11745*$P$40</f>
        <v>2831360.4</v>
      </c>
      <c r="M11745" s="19" t="str">
        <f>TEXT(A11745,"ММММ")</f>
        <v>Август</v>
      </c>
      <c r="N11745" s="19"/>
    </row>
    <row r="11746" spans="1:14" hidden="1" x14ac:dyDescent="0.3">
      <c r="A11746" s="16" t="s">
        <v>24</v>
      </c>
      <c r="B11746" s="22">
        <v>1.21</v>
      </c>
      <c r="C11746" s="23">
        <v>92906.33</v>
      </c>
      <c r="D11746" s="22">
        <v>40756.93</v>
      </c>
      <c r="E11746" s="22">
        <v>40688.089999999997</v>
      </c>
      <c r="F11746" s="22">
        <v>26.66</v>
      </c>
      <c r="G11746" s="24">
        <v>42.18</v>
      </c>
      <c r="H11746" s="24" t="s">
        <v>258</v>
      </c>
      <c r="I11746" s="24" t="s">
        <v>165</v>
      </c>
      <c r="J11746" s="24" t="s">
        <v>60</v>
      </c>
      <c r="K11746" s="19">
        <f>B11746*$P$40</f>
        <v>36.299999999999997</v>
      </c>
      <c r="L11746" s="20">
        <f>C11746*$P$40</f>
        <v>2787189.9</v>
      </c>
      <c r="M11746" s="19" t="str">
        <f>TEXT(A11746,"ММММ")</f>
        <v>Август</v>
      </c>
      <c r="N11746" s="19"/>
    </row>
    <row r="11747" spans="1:14" hidden="1" x14ac:dyDescent="0.3">
      <c r="A11747" s="21" t="s">
        <v>25</v>
      </c>
      <c r="B11747" s="17">
        <v>1.21</v>
      </c>
      <c r="C11747" s="18">
        <v>92547.42</v>
      </c>
      <c r="D11747" s="17">
        <v>41194.910000000003</v>
      </c>
      <c r="E11747" s="17">
        <v>41167.769999999997</v>
      </c>
      <c r="F11747" s="17">
        <v>19.07</v>
      </c>
      <c r="G11747" s="19">
        <v>8.07</v>
      </c>
      <c r="H11747" s="19" t="s">
        <v>258</v>
      </c>
      <c r="I11747" s="19" t="s">
        <v>165</v>
      </c>
      <c r="J11747" s="19" t="s">
        <v>60</v>
      </c>
      <c r="K11747" s="19">
        <f>B11747*$P$40</f>
        <v>36.299999999999997</v>
      </c>
      <c r="L11747" s="20">
        <f>C11747*$P$40</f>
        <v>2776422.6</v>
      </c>
      <c r="M11747" s="19" t="str">
        <f>TEXT(A11747,"ММММ")</f>
        <v>Август</v>
      </c>
      <c r="N11747" s="19"/>
    </row>
    <row r="11748" spans="1:14" x14ac:dyDescent="0.3">
      <c r="A11748" s="37" t="s">
        <v>26</v>
      </c>
      <c r="B11748" s="38">
        <v>1.21</v>
      </c>
      <c r="C11748" s="39">
        <v>91840.75</v>
      </c>
      <c r="D11748" s="38">
        <v>19397.240000000002</v>
      </c>
      <c r="E11748" s="38">
        <v>11016.44</v>
      </c>
      <c r="F11748" s="38">
        <v>8380.7999999999993</v>
      </c>
      <c r="G11748" s="26">
        <v>0</v>
      </c>
      <c r="H11748" s="26" t="s">
        <v>258</v>
      </c>
      <c r="I11748" s="26" t="s">
        <v>5</v>
      </c>
      <c r="J11748" s="26" t="s">
        <v>77</v>
      </c>
      <c r="K11748" s="26">
        <f>B11748*$P$40</f>
        <v>36.299999999999997</v>
      </c>
      <c r="L11748" s="32">
        <f>C11748*$P$40</f>
        <v>2755222.5</v>
      </c>
      <c r="M11748" s="33">
        <f>MONTH(A11748)</f>
        <v>8</v>
      </c>
      <c r="N11748" s="33"/>
    </row>
    <row r="11749" spans="1:14" hidden="1" x14ac:dyDescent="0.3">
      <c r="A11749" s="21" t="s">
        <v>27</v>
      </c>
      <c r="B11749" s="17">
        <v>1.21</v>
      </c>
      <c r="C11749" s="18">
        <v>91639</v>
      </c>
      <c r="D11749" s="17">
        <v>54469.51</v>
      </c>
      <c r="E11749" s="17">
        <v>41421.129999999997</v>
      </c>
      <c r="F11749" s="17">
        <v>13048.38</v>
      </c>
      <c r="G11749" s="19">
        <v>0</v>
      </c>
      <c r="H11749" s="19" t="s">
        <v>259</v>
      </c>
      <c r="I11749" s="19" t="s">
        <v>112</v>
      </c>
      <c r="J11749" s="19" t="s">
        <v>102</v>
      </c>
      <c r="K11749" s="19">
        <f>B11749*$P$40</f>
        <v>36.299999999999997</v>
      </c>
      <c r="L11749" s="20">
        <f>C11749*$P$40</f>
        <v>2749170</v>
      </c>
      <c r="M11749" s="19" t="str">
        <f>TEXT(A11749,"ММММ")</f>
        <v>Август</v>
      </c>
      <c r="N11749" s="19"/>
    </row>
    <row r="11750" spans="1:14" hidden="1" x14ac:dyDescent="0.3">
      <c r="A11750" s="16" t="s">
        <v>28</v>
      </c>
      <c r="B11750" s="22">
        <v>1.21</v>
      </c>
      <c r="C11750" s="23">
        <v>90086.399999999994</v>
      </c>
      <c r="D11750" s="22">
        <v>34359.07</v>
      </c>
      <c r="E11750" s="22">
        <v>13618.85</v>
      </c>
      <c r="F11750" s="22">
        <v>20735.22</v>
      </c>
      <c r="G11750" s="24">
        <v>5</v>
      </c>
      <c r="H11750" s="24" t="s">
        <v>258</v>
      </c>
      <c r="I11750" s="24" t="s">
        <v>112</v>
      </c>
      <c r="J11750" s="24" t="s">
        <v>80</v>
      </c>
      <c r="K11750" s="19">
        <f>B11750*$P$40</f>
        <v>36.299999999999997</v>
      </c>
      <c r="L11750" s="20">
        <f>C11750*$P$40</f>
        <v>2702592</v>
      </c>
      <c r="M11750" s="19" t="str">
        <f>TEXT(A11750,"ММММ")</f>
        <v>Июль</v>
      </c>
      <c r="N11750" s="19"/>
    </row>
    <row r="11751" spans="1:14" hidden="1" x14ac:dyDescent="0.3">
      <c r="A11751" s="21" t="s">
        <v>29</v>
      </c>
      <c r="B11751" s="22">
        <v>1.21</v>
      </c>
      <c r="C11751" s="23">
        <v>86686.51</v>
      </c>
      <c r="D11751" s="22">
        <v>51283.33</v>
      </c>
      <c r="E11751" s="22">
        <v>40850.800000000003</v>
      </c>
      <c r="F11751" s="22">
        <v>10432.530000000001</v>
      </c>
      <c r="G11751" s="24">
        <v>0</v>
      </c>
      <c r="H11751" s="24" t="s">
        <v>259</v>
      </c>
      <c r="I11751" s="24" t="s">
        <v>112</v>
      </c>
      <c r="J11751" s="24" t="s">
        <v>102</v>
      </c>
      <c r="K11751" s="19">
        <f>B11751*$P$40</f>
        <v>36.299999999999997</v>
      </c>
      <c r="L11751" s="20">
        <f>C11751*$P$40</f>
        <v>2600595.2999999998</v>
      </c>
      <c r="M11751" s="19" t="str">
        <f>TEXT(A11751,"ММММ")</f>
        <v>Июль</v>
      </c>
      <c r="N11751" s="19"/>
    </row>
    <row r="11752" spans="1:14" hidden="1" x14ac:dyDescent="0.3">
      <c r="A11752" s="16" t="s">
        <v>30</v>
      </c>
      <c r="B11752" s="17">
        <v>1.21</v>
      </c>
      <c r="C11752" s="18">
        <v>84144.99</v>
      </c>
      <c r="D11752" s="17">
        <v>37910.79</v>
      </c>
      <c r="E11752" s="17">
        <v>33381.5</v>
      </c>
      <c r="F11752" s="17">
        <v>4529.29</v>
      </c>
      <c r="G11752" s="19">
        <v>0</v>
      </c>
      <c r="H11752" s="19" t="s">
        <v>258</v>
      </c>
      <c r="I11752" s="19" t="s">
        <v>112</v>
      </c>
      <c r="J11752" s="19" t="s">
        <v>91</v>
      </c>
      <c r="K11752" s="19">
        <f>B11752*$P$40</f>
        <v>36.299999999999997</v>
      </c>
      <c r="L11752" s="20">
        <f>C11752*$P$40</f>
        <v>2524349.7000000002</v>
      </c>
      <c r="M11752" s="19" t="str">
        <f>TEXT(A11752,"ММММ")</f>
        <v>Июль</v>
      </c>
      <c r="N11752" s="19"/>
    </row>
    <row r="11753" spans="1:14" hidden="1" x14ac:dyDescent="0.3">
      <c r="A11753" s="21" t="s">
        <v>31</v>
      </c>
      <c r="B11753" s="22">
        <v>1.21</v>
      </c>
      <c r="C11753" s="23">
        <v>81104.740000000005</v>
      </c>
      <c r="D11753" s="22">
        <v>33975.339999999997</v>
      </c>
      <c r="E11753" s="22">
        <v>29560.959999999999</v>
      </c>
      <c r="F11753" s="22">
        <v>4359.84</v>
      </c>
      <c r="G11753" s="24">
        <v>54.54</v>
      </c>
      <c r="H11753" s="24" t="s">
        <v>258</v>
      </c>
      <c r="I11753" s="24" t="s">
        <v>165</v>
      </c>
      <c r="J11753" s="24" t="s">
        <v>60</v>
      </c>
      <c r="K11753" s="19">
        <f>B11753*$P$40</f>
        <v>36.299999999999997</v>
      </c>
      <c r="L11753" s="20">
        <f>C11753*$P$40</f>
        <v>2433142.2000000002</v>
      </c>
      <c r="M11753" s="19" t="str">
        <f>TEXT(A11753,"ММММ")</f>
        <v>Июль</v>
      </c>
      <c r="N11753" s="19"/>
    </row>
    <row r="11754" spans="1:14" hidden="1" x14ac:dyDescent="0.3">
      <c r="A11754" s="16" t="s">
        <v>32</v>
      </c>
      <c r="B11754" s="17">
        <v>1.21</v>
      </c>
      <c r="C11754" s="18">
        <v>70543.09</v>
      </c>
      <c r="D11754" s="17">
        <v>30486.41</v>
      </c>
      <c r="E11754" s="17">
        <v>30486.41</v>
      </c>
      <c r="F11754" s="17">
        <v>0</v>
      </c>
      <c r="G11754" s="19">
        <v>0</v>
      </c>
      <c r="H11754" s="19" t="s">
        <v>258</v>
      </c>
      <c r="I11754" s="19" t="s">
        <v>112</v>
      </c>
      <c r="J11754" s="19" t="s">
        <v>106</v>
      </c>
      <c r="K11754" s="19">
        <f>B11754*$P$40</f>
        <v>36.299999999999997</v>
      </c>
      <c r="L11754" s="20">
        <f>C11754*$P$40</f>
        <v>2116292.6999999997</v>
      </c>
      <c r="M11754" s="19" t="str">
        <f>TEXT(A11754,"ММММ")</f>
        <v>Июнь</v>
      </c>
      <c r="N11754" s="19"/>
    </row>
    <row r="11755" spans="1:14" x14ac:dyDescent="0.3">
      <c r="A11755" s="40" t="s">
        <v>33</v>
      </c>
      <c r="B11755" s="38">
        <v>1.21</v>
      </c>
      <c r="C11755" s="39">
        <v>70351.289999999994</v>
      </c>
      <c r="D11755" s="38">
        <v>11761.63</v>
      </c>
      <c r="E11755" s="38">
        <v>11761.63</v>
      </c>
      <c r="F11755" s="38">
        <v>0</v>
      </c>
      <c r="G11755" s="26">
        <v>0</v>
      </c>
      <c r="H11755" s="26" t="s">
        <v>258</v>
      </c>
      <c r="I11755" s="26" t="s">
        <v>5</v>
      </c>
      <c r="J11755" s="26" t="s">
        <v>104</v>
      </c>
      <c r="K11755" s="26">
        <f>B11755*$P$40</f>
        <v>36.299999999999997</v>
      </c>
      <c r="L11755" s="32">
        <f>C11755*$P$40</f>
        <v>2110538.6999999997</v>
      </c>
      <c r="M11755" s="33">
        <f>MONTH(A11755)</f>
        <v>6</v>
      </c>
      <c r="N11755" s="33"/>
    </row>
    <row r="11756" spans="1:14" hidden="1" x14ac:dyDescent="0.3">
      <c r="A11756" s="16" t="s">
        <v>34</v>
      </c>
      <c r="B11756" s="22">
        <v>1.21</v>
      </c>
      <c r="C11756" s="23">
        <v>68938.02</v>
      </c>
      <c r="D11756" s="22">
        <v>18770</v>
      </c>
      <c r="E11756" s="22">
        <v>5075.2700000000004</v>
      </c>
      <c r="F11756" s="22">
        <v>13694.73</v>
      </c>
      <c r="G11756" s="24">
        <v>0</v>
      </c>
      <c r="H11756" s="24" t="s">
        <v>258</v>
      </c>
      <c r="I11756" s="24" t="s">
        <v>219</v>
      </c>
      <c r="J11756" s="24" t="s">
        <v>106</v>
      </c>
      <c r="K11756" s="19">
        <f>B11756*$P$40</f>
        <v>36.299999999999997</v>
      </c>
      <c r="L11756" s="20">
        <f>C11756*$P$40</f>
        <v>2068140.6</v>
      </c>
      <c r="M11756" s="19" t="str">
        <f>TEXT(A11756,"ММММ")</f>
        <v>Июнь</v>
      </c>
      <c r="N11756" s="19"/>
    </row>
    <row r="11757" spans="1:14" x14ac:dyDescent="0.3">
      <c r="A11757" s="40" t="s">
        <v>35</v>
      </c>
      <c r="B11757" s="41">
        <v>1.21</v>
      </c>
      <c r="C11757" s="42">
        <v>65742.399999999994</v>
      </c>
      <c r="D11757" s="41">
        <v>18699.45</v>
      </c>
      <c r="E11757" s="41">
        <v>9812.43</v>
      </c>
      <c r="F11757" s="41">
        <v>8286.2800000000007</v>
      </c>
      <c r="G11757" s="43">
        <v>600.74</v>
      </c>
      <c r="H11757" s="43" t="s">
        <v>258</v>
      </c>
      <c r="I11757" s="43" t="s">
        <v>5</v>
      </c>
      <c r="J11757" s="43" t="s">
        <v>80</v>
      </c>
      <c r="K11757" s="26">
        <f>B11757*$P$40</f>
        <v>36.299999999999997</v>
      </c>
      <c r="L11757" s="32">
        <f>C11757*$P$40</f>
        <v>1972271.9999999998</v>
      </c>
      <c r="M11757" s="33">
        <f t="shared" ref="M11757:M11763" si="1122">MONTH(A11757)</f>
        <v>6</v>
      </c>
      <c r="N11757" s="33"/>
    </row>
    <row r="11758" spans="1:14" x14ac:dyDescent="0.3">
      <c r="A11758" s="37" t="s">
        <v>36</v>
      </c>
      <c r="B11758" s="41">
        <v>1.21</v>
      </c>
      <c r="C11758" s="42">
        <v>64529.74</v>
      </c>
      <c r="D11758" s="41">
        <v>10498.84</v>
      </c>
      <c r="E11758" s="41">
        <v>10498.84</v>
      </c>
      <c r="F11758" s="41">
        <v>0</v>
      </c>
      <c r="G11758" s="43">
        <v>0</v>
      </c>
      <c r="H11758" s="43" t="s">
        <v>258</v>
      </c>
      <c r="I11758" s="43" t="s">
        <v>5</v>
      </c>
      <c r="J11758" s="43" t="s">
        <v>104</v>
      </c>
      <c r="K11758" s="26">
        <f>B11758*$P$40</f>
        <v>36.299999999999997</v>
      </c>
      <c r="L11758" s="32">
        <f>C11758*$P$40</f>
        <v>1935892.2</v>
      </c>
      <c r="M11758" s="33">
        <f t="shared" si="1122"/>
        <v>5</v>
      </c>
      <c r="N11758" s="33"/>
    </row>
    <row r="11759" spans="1:14" x14ac:dyDescent="0.3">
      <c r="A11759" s="40" t="s">
        <v>37</v>
      </c>
      <c r="B11759" s="38">
        <v>1.21</v>
      </c>
      <c r="C11759" s="39">
        <v>64116.71</v>
      </c>
      <c r="D11759" s="38">
        <v>8010.36</v>
      </c>
      <c r="E11759" s="38">
        <v>8010.36</v>
      </c>
      <c r="F11759" s="38">
        <v>0</v>
      </c>
      <c r="G11759" s="26">
        <v>0</v>
      </c>
      <c r="H11759" s="26" t="s">
        <v>258</v>
      </c>
      <c r="I11759" s="26" t="s">
        <v>5</v>
      </c>
      <c r="J11759" s="26" t="s">
        <v>104</v>
      </c>
      <c r="K11759" s="26">
        <f>B11759*$P$40</f>
        <v>36.299999999999997</v>
      </c>
      <c r="L11759" s="32">
        <f>C11759*$P$40</f>
        <v>1923501.3</v>
      </c>
      <c r="M11759" s="33">
        <f t="shared" si="1122"/>
        <v>5</v>
      </c>
      <c r="N11759" s="33"/>
    </row>
    <row r="11760" spans="1:14" x14ac:dyDescent="0.3">
      <c r="A11760" s="37" t="s">
        <v>38</v>
      </c>
      <c r="B11760" s="41">
        <v>1.21</v>
      </c>
      <c r="C11760" s="42">
        <v>61870.23</v>
      </c>
      <c r="D11760" s="41">
        <v>17594.3</v>
      </c>
      <c r="E11760" s="41">
        <v>8739.98</v>
      </c>
      <c r="F11760" s="41">
        <v>8854.32</v>
      </c>
      <c r="G11760" s="43">
        <v>0</v>
      </c>
      <c r="H11760" s="43" t="s">
        <v>258</v>
      </c>
      <c r="I11760" s="43" t="s">
        <v>5</v>
      </c>
      <c r="J11760" s="43" t="s">
        <v>91</v>
      </c>
      <c r="K11760" s="26">
        <f>B11760*$P$40</f>
        <v>36.299999999999997</v>
      </c>
      <c r="L11760" s="32">
        <f>C11760*$P$40</f>
        <v>1856106.9000000001</v>
      </c>
      <c r="M11760" s="33">
        <f t="shared" si="1122"/>
        <v>5</v>
      </c>
      <c r="N11760" s="33"/>
    </row>
    <row r="11761" spans="1:14" x14ac:dyDescent="0.3">
      <c r="A11761" s="40" t="s">
        <v>39</v>
      </c>
      <c r="B11761" s="41">
        <v>1.21</v>
      </c>
      <c r="C11761" s="42">
        <v>56870.1</v>
      </c>
      <c r="D11761" s="41">
        <v>16983.09</v>
      </c>
      <c r="E11761" s="41">
        <v>9906.76</v>
      </c>
      <c r="F11761" s="41">
        <v>6777.06</v>
      </c>
      <c r="G11761" s="43">
        <v>299.27</v>
      </c>
      <c r="H11761" s="43" t="s">
        <v>258</v>
      </c>
      <c r="I11761" s="43" t="s">
        <v>5</v>
      </c>
      <c r="J11761" s="43" t="s">
        <v>80</v>
      </c>
      <c r="K11761" s="26">
        <f>B11761*$P$40</f>
        <v>36.299999999999997</v>
      </c>
      <c r="L11761" s="32">
        <f>C11761*$P$40</f>
        <v>1706103</v>
      </c>
      <c r="M11761" s="33">
        <f t="shared" si="1122"/>
        <v>5</v>
      </c>
      <c r="N11761" s="33"/>
    </row>
    <row r="11762" spans="1:14" x14ac:dyDescent="0.3">
      <c r="A11762" s="37" t="s">
        <v>40</v>
      </c>
      <c r="B11762" s="38">
        <v>1.21</v>
      </c>
      <c r="C11762" s="39">
        <v>52474.67</v>
      </c>
      <c r="D11762" s="38">
        <v>28269.45</v>
      </c>
      <c r="E11762" s="38">
        <v>25485.27</v>
      </c>
      <c r="F11762" s="38">
        <v>2784.18</v>
      </c>
      <c r="G11762" s="26">
        <v>0</v>
      </c>
      <c r="H11762" s="26" t="s">
        <v>259</v>
      </c>
      <c r="I11762" s="26" t="s">
        <v>5</v>
      </c>
      <c r="J11762" s="26" t="s">
        <v>79</v>
      </c>
      <c r="K11762" s="26">
        <f>B11762*$P$40</f>
        <v>36.299999999999997</v>
      </c>
      <c r="L11762" s="32">
        <f>C11762*$P$40</f>
        <v>1574240.0999999999</v>
      </c>
      <c r="M11762" s="33">
        <f t="shared" si="1122"/>
        <v>5</v>
      </c>
      <c r="N11762" s="33"/>
    </row>
    <row r="11763" spans="1:14" x14ac:dyDescent="0.3">
      <c r="A11763" s="40" t="s">
        <v>41</v>
      </c>
      <c r="B11763" s="38">
        <v>1.21</v>
      </c>
      <c r="C11763" s="39">
        <v>51725.93</v>
      </c>
      <c r="D11763" s="38">
        <v>16555.91</v>
      </c>
      <c r="E11763" s="38">
        <v>16364.8</v>
      </c>
      <c r="F11763" s="38">
        <v>191.11</v>
      </c>
      <c r="G11763" s="26">
        <v>0</v>
      </c>
      <c r="H11763" s="26" t="s">
        <v>258</v>
      </c>
      <c r="I11763" s="26" t="s">
        <v>5</v>
      </c>
      <c r="J11763" s="26" t="s">
        <v>106</v>
      </c>
      <c r="K11763" s="26">
        <f>B11763*$P$40</f>
        <v>36.299999999999997</v>
      </c>
      <c r="L11763" s="32">
        <f>C11763*$P$40</f>
        <v>1551777.9</v>
      </c>
      <c r="M11763" s="33">
        <f t="shared" si="1122"/>
        <v>4</v>
      </c>
      <c r="N11763" s="33"/>
    </row>
    <row r="11764" spans="1:14" hidden="1" x14ac:dyDescent="0.3">
      <c r="A11764" s="16" t="s">
        <v>42</v>
      </c>
      <c r="B11764" s="22">
        <v>1.21</v>
      </c>
      <c r="C11764" s="23">
        <v>46201.440000000002</v>
      </c>
      <c r="D11764" s="22">
        <v>34235.919999999998</v>
      </c>
      <c r="E11764" s="22">
        <v>34210.39</v>
      </c>
      <c r="F11764" s="22">
        <v>25.53</v>
      </c>
      <c r="G11764" s="24">
        <v>0</v>
      </c>
      <c r="H11764" s="24" t="s">
        <v>259</v>
      </c>
      <c r="I11764" s="24" t="s">
        <v>165</v>
      </c>
      <c r="J11764" s="24" t="s">
        <v>75</v>
      </c>
      <c r="K11764" s="19">
        <f>B11764*$P$40</f>
        <v>36.299999999999997</v>
      </c>
      <c r="L11764" s="20">
        <f>C11764*$P$40</f>
        <v>1386043.2000000002</v>
      </c>
      <c r="M11764" s="19" t="str">
        <f>TEXT(A11764,"ММММ")</f>
        <v>Апрель</v>
      </c>
      <c r="N11764" s="19"/>
    </row>
    <row r="11765" spans="1:14" hidden="1" x14ac:dyDescent="0.3">
      <c r="A11765" s="21" t="s">
        <v>43</v>
      </c>
      <c r="B11765" s="22">
        <v>1.21</v>
      </c>
      <c r="C11765" s="23">
        <v>26444.58</v>
      </c>
      <c r="D11765" s="22">
        <v>21196.74</v>
      </c>
      <c r="E11765" s="22">
        <v>2390.71</v>
      </c>
      <c r="F11765" s="22">
        <v>18806.03</v>
      </c>
      <c r="G11765" s="24">
        <v>0</v>
      </c>
      <c r="H11765" s="24" t="s">
        <v>259</v>
      </c>
      <c r="I11765" s="24" t="s">
        <v>112</v>
      </c>
      <c r="J11765" s="24" t="s">
        <v>93</v>
      </c>
      <c r="K11765" s="19">
        <f>B11765*$P$40</f>
        <v>36.299999999999997</v>
      </c>
      <c r="L11765" s="20">
        <f>C11765*$P$40</f>
        <v>793337.4</v>
      </c>
      <c r="M11765" s="19" t="str">
        <f>TEXT(A11765,"ММММ")</f>
        <v>Апрель</v>
      </c>
      <c r="N11765" s="19"/>
    </row>
    <row r="11766" spans="1:14" x14ac:dyDescent="0.3">
      <c r="A11766" s="37" t="s">
        <v>44</v>
      </c>
      <c r="B11766" s="41">
        <v>1.21</v>
      </c>
      <c r="C11766" s="42">
        <v>25645.439999999999</v>
      </c>
      <c r="D11766" s="41">
        <v>15575.19</v>
      </c>
      <c r="E11766" s="41">
        <v>5902.85</v>
      </c>
      <c r="F11766" s="41">
        <v>9672.34</v>
      </c>
      <c r="G11766" s="43">
        <v>0</v>
      </c>
      <c r="H11766" s="43" t="s">
        <v>259</v>
      </c>
      <c r="I11766" s="43" t="s">
        <v>5</v>
      </c>
      <c r="J11766" s="43" t="s">
        <v>93</v>
      </c>
      <c r="K11766" s="26">
        <f>B11766*$P$40</f>
        <v>36.299999999999997</v>
      </c>
      <c r="L11766" s="32">
        <f>C11766*$P$40</f>
        <v>769363.2</v>
      </c>
      <c r="M11766" s="33">
        <f>MONTH(A11766)</f>
        <v>4</v>
      </c>
      <c r="N11766" s="33"/>
    </row>
    <row r="11767" spans="1:14" hidden="1" x14ac:dyDescent="0.3">
      <c r="A11767" s="21" t="s">
        <v>45</v>
      </c>
      <c r="B11767" s="22">
        <v>1.21</v>
      </c>
      <c r="C11767" s="23">
        <v>20826.21</v>
      </c>
      <c r="D11767" s="22">
        <v>9786.6200000000008</v>
      </c>
      <c r="E11767" s="22">
        <v>9783.2900000000009</v>
      </c>
      <c r="F11767" s="22">
        <v>3.33</v>
      </c>
      <c r="G11767" s="24">
        <v>0</v>
      </c>
      <c r="H11767" s="24" t="s">
        <v>259</v>
      </c>
      <c r="I11767" s="24" t="s">
        <v>112</v>
      </c>
      <c r="J11767" s="24" t="s">
        <v>75</v>
      </c>
      <c r="K11767" s="19">
        <f>B11767*$P$40</f>
        <v>36.299999999999997</v>
      </c>
      <c r="L11767" s="20">
        <f>C11767*$P$40</f>
        <v>624786.29999999993</v>
      </c>
      <c r="M11767" s="19" t="str">
        <f>TEXT(A11767,"ММММ")</f>
        <v>Март</v>
      </c>
      <c r="N11767" s="19"/>
    </row>
    <row r="11768" spans="1:14" hidden="1" x14ac:dyDescent="0.3">
      <c r="A11768" s="16" t="s">
        <v>46</v>
      </c>
      <c r="B11768" s="17">
        <v>1.21</v>
      </c>
      <c r="C11768" s="18">
        <v>18191.46</v>
      </c>
      <c r="D11768" s="17">
        <v>7759.32</v>
      </c>
      <c r="E11768" s="17">
        <v>3304.61</v>
      </c>
      <c r="F11768" s="17">
        <v>4454.71</v>
      </c>
      <c r="G11768" s="19">
        <v>0</v>
      </c>
      <c r="H11768" s="19" t="s">
        <v>259</v>
      </c>
      <c r="I11768" s="19" t="s">
        <v>165</v>
      </c>
      <c r="J11768" s="19" t="s">
        <v>98</v>
      </c>
      <c r="K11768" s="19">
        <f>B11768*$P$40</f>
        <v>36.299999999999997</v>
      </c>
      <c r="L11768" s="20">
        <f>C11768*$P$40</f>
        <v>545743.79999999993</v>
      </c>
      <c r="M11768" s="19" t="str">
        <f>TEXT(A11768,"ММММ")</f>
        <v>Март</v>
      </c>
      <c r="N11768" s="19"/>
    </row>
    <row r="11769" spans="1:14" hidden="1" x14ac:dyDescent="0.3">
      <c r="A11769" s="21" t="s">
        <v>47</v>
      </c>
      <c r="B11769" s="22">
        <v>1.21</v>
      </c>
      <c r="C11769" s="23">
        <v>18148.41</v>
      </c>
      <c r="D11769" s="22">
        <v>7811.52</v>
      </c>
      <c r="E11769" s="22">
        <v>7772.41</v>
      </c>
      <c r="F11769" s="22">
        <v>39.11</v>
      </c>
      <c r="G11769" s="24">
        <v>0</v>
      </c>
      <c r="H11769" s="24" t="s">
        <v>259</v>
      </c>
      <c r="I11769" s="24" t="s">
        <v>112</v>
      </c>
      <c r="J11769" s="24" t="s">
        <v>98</v>
      </c>
      <c r="K11769" s="19">
        <f>B11769*$P$40</f>
        <v>36.299999999999997</v>
      </c>
      <c r="L11769" s="20">
        <f>C11769*$P$40</f>
        <v>544452.30000000005</v>
      </c>
      <c r="M11769" s="19" t="str">
        <f>TEXT(A11769,"ММММ")</f>
        <v>Март</v>
      </c>
      <c r="N11769" s="19"/>
    </row>
    <row r="11770" spans="1:14" hidden="1" x14ac:dyDescent="0.3">
      <c r="A11770" s="16" t="s">
        <v>48</v>
      </c>
      <c r="B11770" s="17">
        <v>1.21</v>
      </c>
      <c r="C11770" s="18">
        <v>17776.080000000002</v>
      </c>
      <c r="D11770" s="17">
        <v>11630.03</v>
      </c>
      <c r="E11770" s="17">
        <v>11468.09</v>
      </c>
      <c r="F11770" s="17">
        <v>161.94</v>
      </c>
      <c r="G11770" s="19">
        <v>0</v>
      </c>
      <c r="H11770" s="19" t="s">
        <v>259</v>
      </c>
      <c r="I11770" s="19" t="s">
        <v>165</v>
      </c>
      <c r="J11770" s="19" t="s">
        <v>78</v>
      </c>
      <c r="K11770" s="19">
        <f>B11770*$P$40</f>
        <v>36.299999999999997</v>
      </c>
      <c r="L11770" s="20">
        <f>C11770*$P$40</f>
        <v>533282.4</v>
      </c>
      <c r="M11770" s="19" t="str">
        <f>TEXT(A11770,"ММММ")</f>
        <v>Март</v>
      </c>
      <c r="N11770" s="19"/>
    </row>
    <row r="11771" spans="1:14" hidden="1" x14ac:dyDescent="0.3">
      <c r="A11771" s="21" t="s">
        <v>49</v>
      </c>
      <c r="B11771" s="17">
        <v>1.21</v>
      </c>
      <c r="C11771" s="18">
        <v>16805.05</v>
      </c>
      <c r="D11771" s="17">
        <v>10159.379999999999</v>
      </c>
      <c r="E11771" s="17">
        <v>1996.32</v>
      </c>
      <c r="F11771" s="17">
        <v>8163.06</v>
      </c>
      <c r="G11771" s="19">
        <v>0</v>
      </c>
      <c r="H11771" s="19" t="s">
        <v>259</v>
      </c>
      <c r="I11771" s="19" t="s">
        <v>112</v>
      </c>
      <c r="J11771" s="19" t="s">
        <v>58</v>
      </c>
      <c r="K11771" s="19">
        <f>B11771*$P$40</f>
        <v>36.299999999999997</v>
      </c>
      <c r="L11771" s="20">
        <f>C11771*$P$40</f>
        <v>504151.5</v>
      </c>
      <c r="M11771" s="19" t="str">
        <f>TEXT(A11771,"ММММ")</f>
        <v>Март</v>
      </c>
      <c r="N11771" s="19"/>
    </row>
    <row r="11772" spans="1:14" hidden="1" x14ac:dyDescent="0.3">
      <c r="A11772" s="16" t="s">
        <v>50</v>
      </c>
      <c r="B11772" s="22">
        <v>1.21</v>
      </c>
      <c r="C11772" s="23">
        <v>16466.349999999999</v>
      </c>
      <c r="D11772" s="22">
        <v>7600.4</v>
      </c>
      <c r="E11772" s="22">
        <v>496.67</v>
      </c>
      <c r="F11772" s="22">
        <v>7103.73</v>
      </c>
      <c r="G11772" s="24">
        <v>0</v>
      </c>
      <c r="H11772" s="24" t="s">
        <v>259</v>
      </c>
      <c r="I11772" s="24" t="s">
        <v>112</v>
      </c>
      <c r="J11772" s="24" t="s">
        <v>66</v>
      </c>
      <c r="K11772" s="19">
        <f>B11772*$P$40</f>
        <v>36.299999999999997</v>
      </c>
      <c r="L11772" s="20">
        <f>C11772*$P$40</f>
        <v>493990.49999999994</v>
      </c>
      <c r="M11772" s="19" t="str">
        <f>TEXT(A11772,"ММММ")</f>
        <v>Февраль</v>
      </c>
      <c r="N11772" s="19"/>
    </row>
    <row r="11773" spans="1:14" hidden="1" x14ac:dyDescent="0.3">
      <c r="A11773" s="21" t="s">
        <v>51</v>
      </c>
      <c r="B11773" s="22">
        <v>1.21</v>
      </c>
      <c r="C11773" s="23">
        <v>16430.64</v>
      </c>
      <c r="D11773" s="22">
        <v>12175.93</v>
      </c>
      <c r="E11773" s="22">
        <v>12073.07</v>
      </c>
      <c r="F11773" s="22">
        <v>102.86</v>
      </c>
      <c r="G11773" s="24">
        <v>0</v>
      </c>
      <c r="H11773" s="24" t="s">
        <v>259</v>
      </c>
      <c r="I11773" s="24" t="s">
        <v>165</v>
      </c>
      <c r="J11773" s="24" t="s">
        <v>110</v>
      </c>
      <c r="K11773" s="19">
        <f>B11773*$P$40</f>
        <v>36.299999999999997</v>
      </c>
      <c r="L11773" s="20">
        <f>C11773*$P$40</f>
        <v>492919.19999999995</v>
      </c>
      <c r="M11773" s="19" t="str">
        <f>TEXT(A11773,"ММММ")</f>
        <v>Февраль</v>
      </c>
      <c r="N11773" s="19"/>
    </row>
    <row r="11774" spans="1:14" hidden="1" x14ac:dyDescent="0.3">
      <c r="A11774" s="16" t="s">
        <v>52</v>
      </c>
      <c r="B11774" s="22">
        <v>1.21</v>
      </c>
      <c r="C11774" s="23">
        <v>10823.6</v>
      </c>
      <c r="D11774" s="22">
        <v>6460.53</v>
      </c>
      <c r="E11774" s="22">
        <v>1063.06</v>
      </c>
      <c r="F11774" s="22">
        <v>5397.47</v>
      </c>
      <c r="G11774" s="24">
        <v>0</v>
      </c>
      <c r="H11774" s="24" t="s">
        <v>259</v>
      </c>
      <c r="I11774" s="24" t="s">
        <v>112</v>
      </c>
      <c r="J11774" s="24" t="s">
        <v>96</v>
      </c>
      <c r="K11774" s="19">
        <f>B11774*$P$40</f>
        <v>36.299999999999997</v>
      </c>
      <c r="L11774" s="20">
        <f>C11774*$P$40</f>
        <v>324708</v>
      </c>
      <c r="M11774" s="19" t="str">
        <f>TEXT(A11774,"ММММ")</f>
        <v>Февраль</v>
      </c>
      <c r="N11774" s="19"/>
    </row>
    <row r="11775" spans="1:14" x14ac:dyDescent="0.3">
      <c r="A11775" s="40" t="s">
        <v>53</v>
      </c>
      <c r="B11775" s="38">
        <v>1.21</v>
      </c>
      <c r="C11775" s="39">
        <v>10531.95</v>
      </c>
      <c r="D11775" s="38">
        <v>940</v>
      </c>
      <c r="E11775" s="38">
        <v>940</v>
      </c>
      <c r="F11775" s="38">
        <v>0</v>
      </c>
      <c r="G11775" s="26">
        <v>0</v>
      </c>
      <c r="H11775" s="26" t="s">
        <v>259</v>
      </c>
      <c r="I11775" s="26" t="s">
        <v>5</v>
      </c>
      <c r="J11775" s="26" t="s">
        <v>75</v>
      </c>
      <c r="K11775" s="26">
        <f>B11775*$P$40</f>
        <v>36.299999999999997</v>
      </c>
      <c r="L11775" s="32">
        <f>C11775*$P$40</f>
        <v>315958.5</v>
      </c>
      <c r="M11775" s="33">
        <f t="shared" ref="M11775:M11777" si="1123">MONTH(A11775)</f>
        <v>2</v>
      </c>
      <c r="N11775" s="33"/>
    </row>
    <row r="11776" spans="1:14" x14ac:dyDescent="0.3">
      <c r="A11776" s="37" t="s">
        <v>54</v>
      </c>
      <c r="B11776" s="41">
        <v>1.21</v>
      </c>
      <c r="C11776" s="42">
        <v>10487.18</v>
      </c>
      <c r="D11776" s="41">
        <v>93.33</v>
      </c>
      <c r="E11776" s="41">
        <v>93.33</v>
      </c>
      <c r="F11776" s="41">
        <v>0</v>
      </c>
      <c r="G11776" s="43">
        <v>0</v>
      </c>
      <c r="H11776" s="43" t="s">
        <v>259</v>
      </c>
      <c r="I11776" s="43" t="s">
        <v>5</v>
      </c>
      <c r="J11776" s="43" t="s">
        <v>75</v>
      </c>
      <c r="K11776" s="26">
        <f>B11776*$P$40</f>
        <v>36.299999999999997</v>
      </c>
      <c r="L11776" s="32">
        <f>C11776*$P$40</f>
        <v>314615.40000000002</v>
      </c>
      <c r="M11776" s="33">
        <f t="shared" si="1123"/>
        <v>1</v>
      </c>
      <c r="N11776" s="33"/>
    </row>
    <row r="11777" spans="1:14" x14ac:dyDescent="0.3">
      <c r="A11777" s="40" t="s">
        <v>55</v>
      </c>
      <c r="B11777" s="38">
        <v>1.21</v>
      </c>
      <c r="C11777" s="39">
        <v>10464.450000000001</v>
      </c>
      <c r="D11777" s="38">
        <v>760</v>
      </c>
      <c r="E11777" s="38">
        <v>760</v>
      </c>
      <c r="F11777" s="38">
        <v>0</v>
      </c>
      <c r="G11777" s="26">
        <v>0</v>
      </c>
      <c r="H11777" s="26" t="s">
        <v>259</v>
      </c>
      <c r="I11777" s="26" t="s">
        <v>5</v>
      </c>
      <c r="J11777" s="26" t="s">
        <v>75</v>
      </c>
      <c r="K11777" s="26">
        <f>B11777*$P$40</f>
        <v>36.299999999999997</v>
      </c>
      <c r="L11777" s="32">
        <f>C11777*$P$40</f>
        <v>313933.5</v>
      </c>
      <c r="M11777" s="33">
        <f t="shared" si="1123"/>
        <v>1</v>
      </c>
      <c r="N11777" s="33"/>
    </row>
    <row r="11778" spans="1:14" hidden="1" x14ac:dyDescent="0.3">
      <c r="A11778" s="16" t="s">
        <v>56</v>
      </c>
      <c r="B11778" s="22">
        <v>1.21</v>
      </c>
      <c r="C11778" s="23">
        <v>9744.8799999999992</v>
      </c>
      <c r="D11778" s="22">
        <v>9437.7800000000007</v>
      </c>
      <c r="E11778" s="22">
        <v>2907.29</v>
      </c>
      <c r="F11778" s="22">
        <v>6530.49</v>
      </c>
      <c r="G11778" s="24">
        <v>0</v>
      </c>
      <c r="H11778" s="24" t="s">
        <v>259</v>
      </c>
      <c r="I11778" s="24" t="s">
        <v>219</v>
      </c>
      <c r="J11778" s="24" t="s">
        <v>62</v>
      </c>
      <c r="K11778" s="19">
        <f>B11778*$P$40</f>
        <v>36.299999999999997</v>
      </c>
      <c r="L11778" s="20">
        <f>C11778*$P$40</f>
        <v>292346.39999999997</v>
      </c>
      <c r="M11778" s="19" t="str">
        <f>TEXT(A11778,"ММММ")</f>
        <v>Январь</v>
      </c>
      <c r="N11778" s="19"/>
    </row>
    <row r="11779" spans="1:14" hidden="1" x14ac:dyDescent="0.3">
      <c r="A11779" s="21" t="s">
        <v>57</v>
      </c>
      <c r="B11779" s="17">
        <v>1.21</v>
      </c>
      <c r="C11779" s="18">
        <v>8957.9699999999993</v>
      </c>
      <c r="D11779" s="17">
        <v>4917.6499999999996</v>
      </c>
      <c r="E11779" s="17">
        <v>2757.33</v>
      </c>
      <c r="F11779" s="17">
        <v>2160.3200000000002</v>
      </c>
      <c r="G11779" s="19">
        <v>0</v>
      </c>
      <c r="H11779" s="19" t="s">
        <v>259</v>
      </c>
      <c r="I11779" s="19" t="s">
        <v>112</v>
      </c>
      <c r="J11779" s="19" t="s">
        <v>101</v>
      </c>
      <c r="K11779" s="19">
        <f>B11779*$P$40</f>
        <v>36.299999999999997</v>
      </c>
      <c r="L11779" s="20">
        <f>C11779*$P$40</f>
        <v>268739.09999999998</v>
      </c>
      <c r="M11779" s="19" t="str">
        <f>TEXT(A11779,"ММММ")</f>
        <v>Январь</v>
      </c>
      <c r="N11779" s="19"/>
    </row>
    <row r="11780" spans="1:14" hidden="1" x14ac:dyDescent="0.3">
      <c r="A11780" s="16" t="s">
        <v>4</v>
      </c>
      <c r="B11780" s="17">
        <v>1.21</v>
      </c>
      <c r="C11780" s="18">
        <v>8320.2199999999993</v>
      </c>
      <c r="D11780" s="17">
        <v>7677.82</v>
      </c>
      <c r="E11780" s="17">
        <v>7677.82</v>
      </c>
      <c r="F11780" s="17">
        <v>0</v>
      </c>
      <c r="G11780" s="19">
        <v>0</v>
      </c>
      <c r="H11780" s="19" t="s">
        <v>259</v>
      </c>
      <c r="I11780" s="19" t="s">
        <v>219</v>
      </c>
      <c r="J11780" s="19" t="s">
        <v>71</v>
      </c>
      <c r="K11780" s="19">
        <f>B11780*$P$40</f>
        <v>36.299999999999997</v>
      </c>
      <c r="L11780" s="20">
        <f>C11780*$P$40</f>
        <v>249606.59999999998</v>
      </c>
      <c r="M11780" s="19" t="str">
        <f>TEXT(A11780,"ММММ")</f>
        <v>Декабрь</v>
      </c>
      <c r="N11780" s="19"/>
    </row>
    <row r="11781" spans="1:14" hidden="1" x14ac:dyDescent="0.3">
      <c r="A11781" s="21" t="s">
        <v>7</v>
      </c>
      <c r="B11781" s="22">
        <v>1.21</v>
      </c>
      <c r="C11781" s="23">
        <v>8060.54</v>
      </c>
      <c r="D11781" s="22">
        <v>7538.26</v>
      </c>
      <c r="E11781" s="22">
        <v>7516.82</v>
      </c>
      <c r="F11781" s="22">
        <v>21.44</v>
      </c>
      <c r="G11781" s="24">
        <v>0</v>
      </c>
      <c r="H11781" s="24" t="s">
        <v>259</v>
      </c>
      <c r="I11781" s="24" t="s">
        <v>165</v>
      </c>
      <c r="J11781" s="24" t="s">
        <v>71</v>
      </c>
      <c r="K11781" s="19">
        <f>B11781*$P$40</f>
        <v>36.299999999999997</v>
      </c>
      <c r="L11781" s="20">
        <f>C11781*$P$40</f>
        <v>241816.2</v>
      </c>
      <c r="M11781" s="19" t="str">
        <f>TEXT(A11781,"ММММ")</f>
        <v>Декабрь</v>
      </c>
      <c r="N11781" s="19"/>
    </row>
    <row r="11782" spans="1:14" hidden="1" x14ac:dyDescent="0.3">
      <c r="A11782" s="16" t="s">
        <v>8</v>
      </c>
      <c r="B11782" s="22">
        <v>1.21</v>
      </c>
      <c r="C11782" s="23">
        <v>7526.04</v>
      </c>
      <c r="D11782" s="22">
        <v>7145.16</v>
      </c>
      <c r="E11782" s="22">
        <v>4763.33</v>
      </c>
      <c r="F11782" s="22">
        <v>2381.83</v>
      </c>
      <c r="G11782" s="24">
        <v>0</v>
      </c>
      <c r="H11782" s="24" t="s">
        <v>259</v>
      </c>
      <c r="I11782" s="24" t="s">
        <v>165</v>
      </c>
      <c r="J11782" s="24" t="s">
        <v>107</v>
      </c>
      <c r="K11782" s="19">
        <f>B11782*$P$40</f>
        <v>36.299999999999997</v>
      </c>
      <c r="L11782" s="20">
        <f>C11782*$P$40</f>
        <v>225781.2</v>
      </c>
      <c r="M11782" s="19" t="str">
        <f>TEXT(A11782,"ММММ")</f>
        <v>Декабрь</v>
      </c>
      <c r="N11782" s="19"/>
    </row>
    <row r="11783" spans="1:14" hidden="1" x14ac:dyDescent="0.3">
      <c r="A11783" s="21" t="s">
        <v>9</v>
      </c>
      <c r="B11783" s="17">
        <v>1.21</v>
      </c>
      <c r="C11783" s="18">
        <v>6559.49</v>
      </c>
      <c r="D11783" s="17">
        <v>3466.1</v>
      </c>
      <c r="E11783" s="17">
        <v>755.11</v>
      </c>
      <c r="F11783" s="17">
        <v>2710.99</v>
      </c>
      <c r="G11783" s="19">
        <v>0</v>
      </c>
      <c r="H11783" s="19" t="s">
        <v>259</v>
      </c>
      <c r="I11783" s="19" t="s">
        <v>112</v>
      </c>
      <c r="J11783" s="19" t="s">
        <v>96</v>
      </c>
      <c r="K11783" s="19">
        <f>B11783*$P$40</f>
        <v>36.299999999999997</v>
      </c>
      <c r="L11783" s="20">
        <f>C11783*$P$40</f>
        <v>196784.69999999998</v>
      </c>
      <c r="M11783" s="19" t="str">
        <f>TEXT(A11783,"ММММ")</f>
        <v>Декабрь</v>
      </c>
      <c r="N11783" s="19"/>
    </row>
    <row r="11784" spans="1:14" hidden="1" x14ac:dyDescent="0.3">
      <c r="A11784" s="16" t="s">
        <v>10</v>
      </c>
      <c r="B11784" s="17">
        <v>1.21</v>
      </c>
      <c r="C11784" s="18">
        <v>6520.7</v>
      </c>
      <c r="D11784" s="17">
        <v>6184.78</v>
      </c>
      <c r="E11784" s="17">
        <v>3836.67</v>
      </c>
      <c r="F11784" s="17">
        <v>2348.11</v>
      </c>
      <c r="G11784" s="19">
        <v>0</v>
      </c>
      <c r="H11784" s="19" t="s">
        <v>259</v>
      </c>
      <c r="I11784" s="19" t="s">
        <v>165</v>
      </c>
      <c r="J11784" s="19" t="s">
        <v>107</v>
      </c>
      <c r="K11784" s="19">
        <f>B11784*$P$40</f>
        <v>36.299999999999997</v>
      </c>
      <c r="L11784" s="20">
        <f>C11784*$P$40</f>
        <v>195621</v>
      </c>
      <c r="M11784" s="19" t="str">
        <f>TEXT(A11784,"ММММ")</f>
        <v>Ноябрь</v>
      </c>
      <c r="N11784" s="19"/>
    </row>
    <row r="11785" spans="1:14" hidden="1" x14ac:dyDescent="0.3">
      <c r="A11785" s="21" t="s">
        <v>11</v>
      </c>
      <c r="B11785" s="22">
        <v>1.21</v>
      </c>
      <c r="C11785" s="23">
        <v>6117.58</v>
      </c>
      <c r="D11785" s="22">
        <v>5838.02</v>
      </c>
      <c r="E11785" s="22">
        <v>3800</v>
      </c>
      <c r="F11785" s="22">
        <v>2038.02</v>
      </c>
      <c r="G11785" s="24">
        <v>0</v>
      </c>
      <c r="H11785" s="24" t="s">
        <v>259</v>
      </c>
      <c r="I11785" s="24" t="s">
        <v>112</v>
      </c>
      <c r="J11785" s="24" t="s">
        <v>107</v>
      </c>
      <c r="K11785" s="19">
        <f>B11785*$P$40</f>
        <v>36.299999999999997</v>
      </c>
      <c r="L11785" s="20">
        <f>C11785*$P$40</f>
        <v>183527.4</v>
      </c>
      <c r="M11785" s="19" t="str">
        <f>TEXT(A11785,"ММММ")</f>
        <v>Ноябрь</v>
      </c>
      <c r="N11785" s="19"/>
    </row>
    <row r="11786" spans="1:14" x14ac:dyDescent="0.3">
      <c r="A11786" s="37" t="s">
        <v>12</v>
      </c>
      <c r="B11786" s="41">
        <v>1.21</v>
      </c>
      <c r="C11786" s="42">
        <v>6028.43</v>
      </c>
      <c r="D11786" s="41">
        <v>2985.7</v>
      </c>
      <c r="E11786" s="41">
        <v>687.09</v>
      </c>
      <c r="F11786" s="41">
        <v>2298.61</v>
      </c>
      <c r="G11786" s="43">
        <v>0</v>
      </c>
      <c r="H11786" s="43" t="s">
        <v>259</v>
      </c>
      <c r="I11786" s="43" t="s">
        <v>5</v>
      </c>
      <c r="J11786" s="43" t="s">
        <v>67</v>
      </c>
      <c r="K11786" s="26">
        <f>B11786*$P$40</f>
        <v>36.299999999999997</v>
      </c>
      <c r="L11786" s="32">
        <f>C11786*$P$40</f>
        <v>180852.90000000002</v>
      </c>
      <c r="M11786" s="33">
        <f>MONTH(A11786)</f>
        <v>11</v>
      </c>
      <c r="N11786" s="33"/>
    </row>
    <row r="11787" spans="1:14" hidden="1" x14ac:dyDescent="0.3">
      <c r="A11787" s="21" t="s">
        <v>13</v>
      </c>
      <c r="B11787" s="22">
        <v>1.21</v>
      </c>
      <c r="C11787" s="23">
        <v>5253.5</v>
      </c>
      <c r="D11787" s="22">
        <v>4942.72</v>
      </c>
      <c r="E11787" s="22">
        <v>1970</v>
      </c>
      <c r="F11787" s="22">
        <v>2972.72</v>
      </c>
      <c r="G11787" s="24">
        <v>0</v>
      </c>
      <c r="H11787" s="24" t="s">
        <v>259</v>
      </c>
      <c r="I11787" s="24" t="s">
        <v>165</v>
      </c>
      <c r="J11787" s="24" t="s">
        <v>81</v>
      </c>
      <c r="K11787" s="19">
        <f>B11787*$P$40</f>
        <v>36.299999999999997</v>
      </c>
      <c r="L11787" s="20">
        <f>C11787*$P$40</f>
        <v>157605</v>
      </c>
      <c r="M11787" s="19" t="str">
        <f>TEXT(A11787,"ММММ")</f>
        <v>Ноябрь</v>
      </c>
      <c r="N11787" s="19"/>
    </row>
    <row r="11788" spans="1:14" hidden="1" x14ac:dyDescent="0.3">
      <c r="A11788" s="16" t="s">
        <v>14</v>
      </c>
      <c r="B11788" s="22">
        <v>1.21</v>
      </c>
      <c r="C11788" s="23">
        <v>5154.54</v>
      </c>
      <c r="D11788" s="22">
        <v>5012.25</v>
      </c>
      <c r="E11788" s="22">
        <v>4664.12</v>
      </c>
      <c r="F11788" s="22">
        <v>348.13</v>
      </c>
      <c r="G11788" s="24">
        <v>0</v>
      </c>
      <c r="H11788" s="24" t="s">
        <v>259</v>
      </c>
      <c r="I11788" s="24" t="s">
        <v>165</v>
      </c>
      <c r="J11788" s="24" t="s">
        <v>106</v>
      </c>
      <c r="K11788" s="19">
        <f>B11788*$P$40</f>
        <v>36.299999999999997</v>
      </c>
      <c r="L11788" s="20">
        <f>C11788*$P$40</f>
        <v>154636.20000000001</v>
      </c>
      <c r="M11788" s="19" t="str">
        <f>TEXT(A11788,"ММММ")</f>
        <v>Ноябрь</v>
      </c>
      <c r="N11788" s="19"/>
    </row>
    <row r="11789" spans="1:14" x14ac:dyDescent="0.3">
      <c r="A11789" s="40" t="s">
        <v>15</v>
      </c>
      <c r="B11789" s="38">
        <v>1.21</v>
      </c>
      <c r="C11789" s="39">
        <v>5143.41</v>
      </c>
      <c r="D11789" s="38">
        <v>2180.4299999999998</v>
      </c>
      <c r="E11789" s="38">
        <v>436.67</v>
      </c>
      <c r="F11789" s="38">
        <v>1743.76</v>
      </c>
      <c r="G11789" s="26">
        <v>0</v>
      </c>
      <c r="H11789" s="26" t="s">
        <v>259</v>
      </c>
      <c r="I11789" s="26" t="s">
        <v>5</v>
      </c>
      <c r="J11789" s="26" t="s">
        <v>83</v>
      </c>
      <c r="K11789" s="26">
        <f>B11789*$P$40</f>
        <v>36.299999999999997</v>
      </c>
      <c r="L11789" s="32">
        <f>C11789*$P$40</f>
        <v>154302.29999999999</v>
      </c>
      <c r="M11789" s="33">
        <f t="shared" ref="M11789:M11790" si="1124">MONTH(A11789)</f>
        <v>10</v>
      </c>
      <c r="N11789" s="33"/>
    </row>
    <row r="11790" spans="1:14" x14ac:dyDescent="0.3">
      <c r="A11790" s="37" t="s">
        <v>16</v>
      </c>
      <c r="B11790" s="38">
        <v>1.21</v>
      </c>
      <c r="C11790" s="39">
        <v>4754.7</v>
      </c>
      <c r="D11790" s="38">
        <v>2108.48</v>
      </c>
      <c r="E11790" s="38">
        <v>605.53</v>
      </c>
      <c r="F11790" s="38">
        <v>1502.95</v>
      </c>
      <c r="G11790" s="26">
        <v>0</v>
      </c>
      <c r="H11790" s="26" t="s">
        <v>259</v>
      </c>
      <c r="I11790" s="26" t="s">
        <v>5</v>
      </c>
      <c r="J11790" s="26" t="s">
        <v>67</v>
      </c>
      <c r="K11790" s="26">
        <f>B11790*$P$40</f>
        <v>36.299999999999997</v>
      </c>
      <c r="L11790" s="32">
        <f>C11790*$P$40</f>
        <v>142641</v>
      </c>
      <c r="M11790" s="33">
        <f t="shared" si="1124"/>
        <v>10</v>
      </c>
      <c r="N11790" s="33"/>
    </row>
    <row r="11791" spans="1:14" hidden="1" x14ac:dyDescent="0.3">
      <c r="A11791" s="21" t="s">
        <v>17</v>
      </c>
      <c r="B11791" s="22">
        <v>1.21</v>
      </c>
      <c r="C11791" s="23">
        <v>4042.51</v>
      </c>
      <c r="D11791" s="22">
        <v>2518.23</v>
      </c>
      <c r="E11791" s="22">
        <v>0</v>
      </c>
      <c r="F11791" s="22">
        <v>2518.23</v>
      </c>
      <c r="G11791" s="24">
        <v>0</v>
      </c>
      <c r="H11791" s="24" t="s">
        <v>259</v>
      </c>
      <c r="I11791" s="24" t="s">
        <v>112</v>
      </c>
      <c r="J11791" s="24" t="s">
        <v>105</v>
      </c>
      <c r="K11791" s="19">
        <f>B11791*$P$40</f>
        <v>36.299999999999997</v>
      </c>
      <c r="L11791" s="20">
        <f>C11791*$P$40</f>
        <v>121275.3</v>
      </c>
      <c r="M11791" s="19" t="str">
        <f>TEXT(A11791,"ММММ")</f>
        <v>Октябрь</v>
      </c>
      <c r="N11791" s="19"/>
    </row>
    <row r="11792" spans="1:14" hidden="1" x14ac:dyDescent="0.3">
      <c r="A11792" s="16" t="s">
        <v>18</v>
      </c>
      <c r="B11792" s="17">
        <v>1.21</v>
      </c>
      <c r="C11792" s="18">
        <v>2869.96</v>
      </c>
      <c r="D11792" s="17">
        <v>2055.4699999999998</v>
      </c>
      <c r="E11792" s="17">
        <v>7.92</v>
      </c>
      <c r="F11792" s="17">
        <v>2047.55</v>
      </c>
      <c r="G11792" s="19">
        <v>0</v>
      </c>
      <c r="H11792" s="19" t="s">
        <v>259</v>
      </c>
      <c r="I11792" s="19" t="s">
        <v>165</v>
      </c>
      <c r="J11792" s="19" t="s">
        <v>104</v>
      </c>
      <c r="K11792" s="19">
        <f>B11792*$P$40</f>
        <v>36.299999999999997</v>
      </c>
      <c r="L11792" s="20">
        <f>C11792*$P$40</f>
        <v>86098.8</v>
      </c>
      <c r="M11792" s="19" t="str">
        <f>TEXT(A11792,"ММММ")</f>
        <v>Октябрь</v>
      </c>
      <c r="N11792" s="19"/>
    </row>
    <row r="11793" spans="1:14" hidden="1" x14ac:dyDescent="0.3">
      <c r="A11793" s="21" t="s">
        <v>19</v>
      </c>
      <c r="B11793" s="17">
        <v>1.2</v>
      </c>
      <c r="C11793" s="18">
        <v>37299945.219999999</v>
      </c>
      <c r="D11793" s="17">
        <v>12180020.74</v>
      </c>
      <c r="E11793" s="17">
        <v>8128241.8799999999</v>
      </c>
      <c r="F11793" s="17">
        <v>3917569.95</v>
      </c>
      <c r="G11793" s="19">
        <v>134208.91</v>
      </c>
      <c r="H11793" s="19" t="s">
        <v>258</v>
      </c>
      <c r="I11793" s="19" t="s">
        <v>219</v>
      </c>
      <c r="J11793" s="19" t="s">
        <v>108</v>
      </c>
      <c r="K11793" s="19">
        <f>B11793*$P$40</f>
        <v>36</v>
      </c>
      <c r="L11793" s="20">
        <f>C11793*$P$40</f>
        <v>1118998356.5999999</v>
      </c>
      <c r="M11793" s="19" t="str">
        <f>TEXT(A11793,"ММММ")</f>
        <v>Сентябрь</v>
      </c>
      <c r="N11793" s="19"/>
    </row>
    <row r="11794" spans="1:14" hidden="1" x14ac:dyDescent="0.3">
      <c r="A11794" s="16" t="s">
        <v>20</v>
      </c>
      <c r="B11794" s="17">
        <v>1.2</v>
      </c>
      <c r="C11794" s="18">
        <v>32339377.09</v>
      </c>
      <c r="D11794" s="17">
        <v>10264347.609999999</v>
      </c>
      <c r="E11794" s="17">
        <v>8315738.7000000002</v>
      </c>
      <c r="F11794" s="17">
        <v>1561208.69</v>
      </c>
      <c r="G11794" s="19">
        <v>387400.22</v>
      </c>
      <c r="H11794" s="19" t="s">
        <v>258</v>
      </c>
      <c r="I11794" s="19" t="s">
        <v>112</v>
      </c>
      <c r="J11794" s="19" t="s">
        <v>108</v>
      </c>
      <c r="K11794" s="19">
        <f>B11794*$P$40</f>
        <v>36</v>
      </c>
      <c r="L11794" s="20">
        <f>C11794*$P$40</f>
        <v>970181312.70000005</v>
      </c>
      <c r="M11794" s="19" t="str">
        <f>TEXT(A11794,"ММММ")</f>
        <v>Сентябрь</v>
      </c>
      <c r="N11794" s="19"/>
    </row>
    <row r="11795" spans="1:14" hidden="1" x14ac:dyDescent="0.3">
      <c r="A11795" s="21" t="s">
        <v>21</v>
      </c>
      <c r="B11795" s="17">
        <v>1.2</v>
      </c>
      <c r="C11795" s="18">
        <v>6599048.8499999996</v>
      </c>
      <c r="D11795" s="17">
        <v>2066074.36</v>
      </c>
      <c r="E11795" s="17">
        <v>1989158.83</v>
      </c>
      <c r="F11795" s="17">
        <v>5912.72</v>
      </c>
      <c r="G11795" s="19">
        <v>71002.81</v>
      </c>
      <c r="H11795" s="19" t="s">
        <v>258</v>
      </c>
      <c r="I11795" s="19" t="s">
        <v>165</v>
      </c>
      <c r="J11795" s="19" t="s">
        <v>63</v>
      </c>
      <c r="K11795" s="19">
        <f>B11795*$P$40</f>
        <v>36</v>
      </c>
      <c r="L11795" s="20">
        <f>C11795*$P$40</f>
        <v>197971465.5</v>
      </c>
      <c r="M11795" s="19" t="str">
        <f>TEXT(A11795,"ММММ")</f>
        <v>Сентябрь</v>
      </c>
      <c r="N11795" s="19"/>
    </row>
    <row r="11796" spans="1:14" hidden="1" x14ac:dyDescent="0.3">
      <c r="A11796" s="16" t="s">
        <v>22</v>
      </c>
      <c r="B11796" s="17">
        <v>1.2</v>
      </c>
      <c r="C11796" s="18">
        <v>6507093.5700000003</v>
      </c>
      <c r="D11796" s="17">
        <v>2407209.29</v>
      </c>
      <c r="E11796" s="17">
        <v>2348867.54</v>
      </c>
      <c r="F11796" s="17">
        <v>4428.25</v>
      </c>
      <c r="G11796" s="19">
        <v>53913.5</v>
      </c>
      <c r="H11796" s="19" t="s">
        <v>258</v>
      </c>
      <c r="I11796" s="19" t="s">
        <v>165</v>
      </c>
      <c r="J11796" s="19" t="s">
        <v>63</v>
      </c>
      <c r="K11796" s="19">
        <f>B11796*$P$40</f>
        <v>36</v>
      </c>
      <c r="L11796" s="20">
        <f>C11796*$P$40</f>
        <v>195212807.10000002</v>
      </c>
      <c r="M11796" s="19" t="str">
        <f>TEXT(A11796,"ММММ")</f>
        <v>Сентябрь</v>
      </c>
      <c r="N11796" s="19"/>
    </row>
    <row r="11797" spans="1:14" hidden="1" x14ac:dyDescent="0.3">
      <c r="A11797" s="21" t="s">
        <v>23</v>
      </c>
      <c r="B11797" s="17">
        <v>1.2</v>
      </c>
      <c r="C11797" s="18">
        <v>6104047.3799999999</v>
      </c>
      <c r="D11797" s="17">
        <v>1634174.08</v>
      </c>
      <c r="E11797" s="17">
        <v>1526433.58</v>
      </c>
      <c r="F11797" s="17">
        <v>82025.570000000007</v>
      </c>
      <c r="G11797" s="19">
        <v>25714.93</v>
      </c>
      <c r="H11797" s="19" t="s">
        <v>258</v>
      </c>
      <c r="I11797" s="19" t="s">
        <v>112</v>
      </c>
      <c r="J11797" s="19" t="s">
        <v>63</v>
      </c>
      <c r="K11797" s="19">
        <f>B11797*$P$40</f>
        <v>36</v>
      </c>
      <c r="L11797" s="20">
        <f>C11797*$P$40</f>
        <v>183121421.40000001</v>
      </c>
      <c r="M11797" s="19" t="str">
        <f>TEXT(A11797,"ММММ")</f>
        <v>Август</v>
      </c>
      <c r="N11797" s="19"/>
    </row>
    <row r="11798" spans="1:14" hidden="1" x14ac:dyDescent="0.3">
      <c r="A11798" s="16" t="s">
        <v>24</v>
      </c>
      <c r="B11798" s="22">
        <v>1.2</v>
      </c>
      <c r="C11798" s="23">
        <v>5714676.8899999997</v>
      </c>
      <c r="D11798" s="22">
        <v>1222283.56</v>
      </c>
      <c r="E11798" s="22">
        <v>1165130.71</v>
      </c>
      <c r="F11798" s="22">
        <v>22762.03</v>
      </c>
      <c r="G11798" s="24">
        <v>34390.82</v>
      </c>
      <c r="H11798" s="24" t="s">
        <v>258</v>
      </c>
      <c r="I11798" s="24" t="s">
        <v>165</v>
      </c>
      <c r="J11798" s="24" t="s">
        <v>63</v>
      </c>
      <c r="K11798" s="19">
        <f>B11798*$P$40</f>
        <v>36</v>
      </c>
      <c r="L11798" s="20">
        <f>C11798*$P$40</f>
        <v>171440306.69999999</v>
      </c>
      <c r="M11798" s="19" t="str">
        <f>TEXT(A11798,"ММММ")</f>
        <v>Август</v>
      </c>
      <c r="N11798" s="19"/>
    </row>
    <row r="11799" spans="1:14" x14ac:dyDescent="0.3">
      <c r="A11799" s="40" t="s">
        <v>25</v>
      </c>
      <c r="B11799" s="38">
        <v>1.2</v>
      </c>
      <c r="C11799" s="39">
        <v>4561749.66</v>
      </c>
      <c r="D11799" s="38">
        <v>1406275.3</v>
      </c>
      <c r="E11799" s="38">
        <v>1285655.99</v>
      </c>
      <c r="F11799" s="38">
        <v>118366.89</v>
      </c>
      <c r="G11799" s="26">
        <v>2252.42</v>
      </c>
      <c r="H11799" s="26" t="s">
        <v>258</v>
      </c>
      <c r="I11799" s="26" t="s">
        <v>5</v>
      </c>
      <c r="J11799" s="26" t="s">
        <v>86</v>
      </c>
      <c r="K11799" s="26">
        <f>B11799*$P$40</f>
        <v>36</v>
      </c>
      <c r="L11799" s="32">
        <f>C11799*$P$40</f>
        <v>136852489.80000001</v>
      </c>
      <c r="M11799" s="33">
        <f t="shared" ref="M11799:M11800" si="1125">MONTH(A11799)</f>
        <v>8</v>
      </c>
      <c r="N11799" s="33"/>
    </row>
    <row r="11800" spans="1:14" x14ac:dyDescent="0.3">
      <c r="A11800" s="37" t="s">
        <v>26</v>
      </c>
      <c r="B11800" s="38">
        <v>1.2</v>
      </c>
      <c r="C11800" s="39">
        <v>4454138.91</v>
      </c>
      <c r="D11800" s="38">
        <v>1216976.6000000001</v>
      </c>
      <c r="E11800" s="38">
        <v>1148604.1499999999</v>
      </c>
      <c r="F11800" s="38">
        <v>67207.62</v>
      </c>
      <c r="G11800" s="26">
        <v>1164.83</v>
      </c>
      <c r="H11800" s="26" t="s">
        <v>258</v>
      </c>
      <c r="I11800" s="26" t="s">
        <v>5</v>
      </c>
      <c r="J11800" s="26" t="s">
        <v>86</v>
      </c>
      <c r="K11800" s="26">
        <f>B11800*$P$40</f>
        <v>36</v>
      </c>
      <c r="L11800" s="32">
        <f>C11800*$P$40</f>
        <v>133624167.30000001</v>
      </c>
      <c r="M11800" s="33">
        <f t="shared" si="1125"/>
        <v>8</v>
      </c>
      <c r="N11800" s="33"/>
    </row>
    <row r="11801" spans="1:14" hidden="1" x14ac:dyDescent="0.3">
      <c r="A11801" s="21" t="s">
        <v>27</v>
      </c>
      <c r="B11801" s="17">
        <v>1.2</v>
      </c>
      <c r="C11801" s="18">
        <v>4104371.46</v>
      </c>
      <c r="D11801" s="17">
        <v>1649727.25</v>
      </c>
      <c r="E11801" s="17">
        <v>1093507.57</v>
      </c>
      <c r="F11801" s="17">
        <v>476444.72</v>
      </c>
      <c r="G11801" s="19">
        <v>79774.960000000006</v>
      </c>
      <c r="H11801" s="19" t="s">
        <v>258</v>
      </c>
      <c r="I11801" s="19" t="s">
        <v>165</v>
      </c>
      <c r="J11801" s="19" t="s">
        <v>72</v>
      </c>
      <c r="K11801" s="19">
        <f>B11801*$P$40</f>
        <v>36</v>
      </c>
      <c r="L11801" s="20">
        <f>C11801*$P$40</f>
        <v>123131143.8</v>
      </c>
      <c r="M11801" s="19" t="str">
        <f>TEXT(A11801,"ММММ")</f>
        <v>Август</v>
      </c>
      <c r="N11801" s="19"/>
    </row>
    <row r="11802" spans="1:14" hidden="1" x14ac:dyDescent="0.3">
      <c r="A11802" s="16" t="s">
        <v>28</v>
      </c>
      <c r="B11802" s="17">
        <v>1.2</v>
      </c>
      <c r="C11802" s="18">
        <v>3890225.41</v>
      </c>
      <c r="D11802" s="17">
        <v>1061752.06</v>
      </c>
      <c r="E11802" s="17">
        <v>976499.36</v>
      </c>
      <c r="F11802" s="17">
        <v>85149.37</v>
      </c>
      <c r="G11802" s="19">
        <v>103.33</v>
      </c>
      <c r="H11802" s="19" t="s">
        <v>258</v>
      </c>
      <c r="I11802" s="19" t="s">
        <v>112</v>
      </c>
      <c r="J11802" s="19" t="s">
        <v>86</v>
      </c>
      <c r="K11802" s="19">
        <f>B11802*$P$40</f>
        <v>36</v>
      </c>
      <c r="L11802" s="20">
        <f>C11802*$P$40</f>
        <v>116706762.30000001</v>
      </c>
      <c r="M11802" s="19" t="str">
        <f>TEXT(A11802,"ММММ")</f>
        <v>Июль</v>
      </c>
      <c r="N11802" s="19"/>
    </row>
    <row r="11803" spans="1:14" x14ac:dyDescent="0.3">
      <c r="A11803" s="40" t="s">
        <v>29</v>
      </c>
      <c r="B11803" s="41">
        <v>1.2</v>
      </c>
      <c r="C11803" s="42">
        <v>3825966.51</v>
      </c>
      <c r="D11803" s="41">
        <v>740291.22</v>
      </c>
      <c r="E11803" s="41">
        <v>678533.22</v>
      </c>
      <c r="F11803" s="41">
        <v>60808.49</v>
      </c>
      <c r="G11803" s="43">
        <v>949.51</v>
      </c>
      <c r="H11803" s="43" t="s">
        <v>258</v>
      </c>
      <c r="I11803" s="43" t="s">
        <v>5</v>
      </c>
      <c r="J11803" s="43" t="s">
        <v>86</v>
      </c>
      <c r="K11803" s="26">
        <f>B11803*$P$40</f>
        <v>36</v>
      </c>
      <c r="L11803" s="32">
        <f>C11803*$P$40</f>
        <v>114778995.3</v>
      </c>
      <c r="M11803" s="33">
        <f>MONTH(A11803)</f>
        <v>7</v>
      </c>
      <c r="N11803" s="33"/>
    </row>
    <row r="11804" spans="1:14" hidden="1" x14ac:dyDescent="0.3">
      <c r="A11804" s="16" t="s">
        <v>30</v>
      </c>
      <c r="B11804" s="22">
        <v>1.2</v>
      </c>
      <c r="C11804" s="23">
        <v>3554252.13</v>
      </c>
      <c r="D11804" s="22">
        <v>1383662.63</v>
      </c>
      <c r="E11804" s="22">
        <v>1172483.78</v>
      </c>
      <c r="F11804" s="22">
        <v>200264.2</v>
      </c>
      <c r="G11804" s="24">
        <v>10914.65</v>
      </c>
      <c r="H11804" s="24" t="s">
        <v>258</v>
      </c>
      <c r="I11804" s="24" t="s">
        <v>219</v>
      </c>
      <c r="J11804" s="24" t="s">
        <v>82</v>
      </c>
      <c r="K11804" s="19">
        <f>B11804*$P$40</f>
        <v>36</v>
      </c>
      <c r="L11804" s="20">
        <f>C11804*$P$40</f>
        <v>106627563.89999999</v>
      </c>
      <c r="M11804" s="19" t="str">
        <f>TEXT(A11804,"ММММ")</f>
        <v>Июль</v>
      </c>
      <c r="N11804" s="19"/>
    </row>
    <row r="11805" spans="1:14" hidden="1" x14ac:dyDescent="0.3">
      <c r="A11805" s="21" t="s">
        <v>31</v>
      </c>
      <c r="B11805" s="17">
        <v>1.2</v>
      </c>
      <c r="C11805" s="18">
        <v>3446284</v>
      </c>
      <c r="D11805" s="17">
        <v>1110222</v>
      </c>
      <c r="E11805" s="17">
        <v>674139</v>
      </c>
      <c r="F11805" s="17">
        <v>423999</v>
      </c>
      <c r="G11805" s="19">
        <v>12084</v>
      </c>
      <c r="H11805" s="19" t="s">
        <v>258</v>
      </c>
      <c r="I11805" s="19" t="s">
        <v>165</v>
      </c>
      <c r="J11805" s="19" t="s">
        <v>103</v>
      </c>
      <c r="K11805" s="19">
        <f>B11805*$P$40</f>
        <v>36</v>
      </c>
      <c r="L11805" s="20">
        <f>C11805*$P$40</f>
        <v>103388520</v>
      </c>
      <c r="M11805" s="19" t="str">
        <f>TEXT(A11805,"ММММ")</f>
        <v>Июль</v>
      </c>
      <c r="N11805" s="19"/>
    </row>
    <row r="11806" spans="1:14" hidden="1" x14ac:dyDescent="0.3">
      <c r="A11806" s="16" t="s">
        <v>32</v>
      </c>
      <c r="B11806" s="22">
        <v>1.2</v>
      </c>
      <c r="C11806" s="23">
        <v>3437632.8</v>
      </c>
      <c r="D11806" s="22">
        <v>1190009.3999999999</v>
      </c>
      <c r="E11806" s="22">
        <v>1033913.96</v>
      </c>
      <c r="F11806" s="22">
        <v>152674.32999999999</v>
      </c>
      <c r="G11806" s="24">
        <v>3421.11</v>
      </c>
      <c r="H11806" s="24" t="s">
        <v>258</v>
      </c>
      <c r="I11806" s="24" t="s">
        <v>219</v>
      </c>
      <c r="J11806" s="24" t="s">
        <v>82</v>
      </c>
      <c r="K11806" s="19">
        <f>B11806*$P$40</f>
        <v>36</v>
      </c>
      <c r="L11806" s="20">
        <f>C11806*$P$40</f>
        <v>103128984</v>
      </c>
      <c r="M11806" s="19" t="str">
        <f>TEXT(A11806,"ММММ")</f>
        <v>Июнь</v>
      </c>
      <c r="N11806" s="19"/>
    </row>
    <row r="11807" spans="1:14" hidden="1" x14ac:dyDescent="0.3">
      <c r="A11807" s="21" t="s">
        <v>33</v>
      </c>
      <c r="B11807" s="22">
        <v>1.2</v>
      </c>
      <c r="C11807" s="23">
        <v>3351722.04</v>
      </c>
      <c r="D11807" s="22">
        <v>1605512.67</v>
      </c>
      <c r="E11807" s="22">
        <v>1146466.95</v>
      </c>
      <c r="F11807" s="22">
        <v>412433.13</v>
      </c>
      <c r="G11807" s="24">
        <v>46612.59</v>
      </c>
      <c r="H11807" s="24" t="s">
        <v>258</v>
      </c>
      <c r="I11807" s="24" t="s">
        <v>219</v>
      </c>
      <c r="J11807" s="24" t="s">
        <v>72</v>
      </c>
      <c r="K11807" s="19">
        <f>B11807*$P$40</f>
        <v>36</v>
      </c>
      <c r="L11807" s="20">
        <f>C11807*$P$40</f>
        <v>100551661.2</v>
      </c>
      <c r="M11807" s="19" t="str">
        <f>TEXT(A11807,"ММММ")</f>
        <v>Июнь</v>
      </c>
      <c r="N11807" s="19"/>
    </row>
    <row r="11808" spans="1:14" hidden="1" x14ac:dyDescent="0.3">
      <c r="A11808" s="16" t="s">
        <v>34</v>
      </c>
      <c r="B11808" s="22">
        <v>1.2</v>
      </c>
      <c r="C11808" s="23">
        <v>3310530.37</v>
      </c>
      <c r="D11808" s="22">
        <v>950191.41</v>
      </c>
      <c r="E11808" s="22">
        <v>823879.69</v>
      </c>
      <c r="F11808" s="22">
        <v>123351.91</v>
      </c>
      <c r="G11808" s="24">
        <v>2959.81</v>
      </c>
      <c r="H11808" s="24" t="s">
        <v>258</v>
      </c>
      <c r="I11808" s="24" t="s">
        <v>165</v>
      </c>
      <c r="J11808" s="24" t="s">
        <v>82</v>
      </c>
      <c r="K11808" s="19">
        <f>B11808*$P$40</f>
        <v>36</v>
      </c>
      <c r="L11808" s="20">
        <f>C11808*$P$40</f>
        <v>99315911.100000009</v>
      </c>
      <c r="M11808" s="19" t="str">
        <f>TEXT(A11808,"ММММ")</f>
        <v>Июнь</v>
      </c>
      <c r="N11808" s="19"/>
    </row>
    <row r="11809" spans="1:14" x14ac:dyDescent="0.3">
      <c r="A11809" s="40" t="s">
        <v>35</v>
      </c>
      <c r="B11809" s="41">
        <v>1.2</v>
      </c>
      <c r="C11809" s="42">
        <v>3190120.04</v>
      </c>
      <c r="D11809" s="41">
        <v>771939.46</v>
      </c>
      <c r="E11809" s="41">
        <v>709816.2</v>
      </c>
      <c r="F11809" s="41">
        <v>60823.26</v>
      </c>
      <c r="G11809" s="43">
        <v>1300</v>
      </c>
      <c r="H11809" s="43" t="s">
        <v>258</v>
      </c>
      <c r="I11809" s="43" t="s">
        <v>5</v>
      </c>
      <c r="J11809" s="43" t="s">
        <v>86</v>
      </c>
      <c r="K11809" s="26">
        <f>B11809*$P$40</f>
        <v>36</v>
      </c>
      <c r="L11809" s="32">
        <f>C11809*$P$40</f>
        <v>95703601.200000003</v>
      </c>
      <c r="M11809" s="33">
        <f t="shared" ref="M11809:M11811" si="1126">MONTH(A11809)</f>
        <v>6</v>
      </c>
      <c r="N11809" s="33"/>
    </row>
    <row r="11810" spans="1:14" x14ac:dyDescent="0.3">
      <c r="A11810" s="37" t="s">
        <v>36</v>
      </c>
      <c r="B11810" s="38">
        <v>1.2</v>
      </c>
      <c r="C11810" s="39">
        <v>3156360.2</v>
      </c>
      <c r="D11810" s="38">
        <v>737425.66</v>
      </c>
      <c r="E11810" s="38">
        <v>690116.94</v>
      </c>
      <c r="F11810" s="38">
        <v>46305.06</v>
      </c>
      <c r="G11810" s="26">
        <v>1003.66</v>
      </c>
      <c r="H11810" s="26" t="s">
        <v>258</v>
      </c>
      <c r="I11810" s="26" t="s">
        <v>5</v>
      </c>
      <c r="J11810" s="26" t="s">
        <v>86</v>
      </c>
      <c r="K11810" s="26">
        <f>B11810*$P$40</f>
        <v>36</v>
      </c>
      <c r="L11810" s="32">
        <f>C11810*$P$40</f>
        <v>94690806</v>
      </c>
      <c r="M11810" s="33">
        <f t="shared" si="1126"/>
        <v>5</v>
      </c>
      <c r="N11810" s="33"/>
    </row>
    <row r="11811" spans="1:14" x14ac:dyDescent="0.3">
      <c r="A11811" s="40" t="s">
        <v>37</v>
      </c>
      <c r="B11811" s="38">
        <v>1.2</v>
      </c>
      <c r="C11811" s="39">
        <v>3151714</v>
      </c>
      <c r="D11811" s="38">
        <v>725079.29</v>
      </c>
      <c r="E11811" s="38">
        <v>593192.93999999994</v>
      </c>
      <c r="F11811" s="38">
        <v>119920.22</v>
      </c>
      <c r="G11811" s="26">
        <v>11966.13</v>
      </c>
      <c r="H11811" s="26" t="s">
        <v>258</v>
      </c>
      <c r="I11811" s="26" t="s">
        <v>5</v>
      </c>
      <c r="J11811" s="26" t="s">
        <v>72</v>
      </c>
      <c r="K11811" s="26">
        <f>B11811*$P$40</f>
        <v>36</v>
      </c>
      <c r="L11811" s="32">
        <f>C11811*$P$40</f>
        <v>94551420</v>
      </c>
      <c r="M11811" s="33">
        <f t="shared" si="1126"/>
        <v>5</v>
      </c>
      <c r="N11811" s="33"/>
    </row>
    <row r="11812" spans="1:14" hidden="1" x14ac:dyDescent="0.3">
      <c r="A11812" s="16" t="s">
        <v>38</v>
      </c>
      <c r="B11812" s="17">
        <v>1.2</v>
      </c>
      <c r="C11812" s="18">
        <v>3127950.4</v>
      </c>
      <c r="D11812" s="17">
        <v>936381.76</v>
      </c>
      <c r="E11812" s="17">
        <v>832619.08</v>
      </c>
      <c r="F11812" s="17">
        <v>100199.03</v>
      </c>
      <c r="G11812" s="19">
        <v>3563.65</v>
      </c>
      <c r="H11812" s="19" t="s">
        <v>258</v>
      </c>
      <c r="I11812" s="19" t="s">
        <v>112</v>
      </c>
      <c r="J11812" s="19" t="s">
        <v>82</v>
      </c>
      <c r="K11812" s="19">
        <f>B11812*$P$40</f>
        <v>36</v>
      </c>
      <c r="L11812" s="20">
        <f>C11812*$P$40</f>
        <v>93838512</v>
      </c>
      <c r="M11812" s="19" t="str">
        <f>TEXT(A11812,"ММММ")</f>
        <v>Май</v>
      </c>
      <c r="N11812" s="19"/>
    </row>
    <row r="11813" spans="1:14" x14ac:dyDescent="0.3">
      <c r="A11813" s="40" t="s">
        <v>39</v>
      </c>
      <c r="B11813" s="41">
        <v>1.2</v>
      </c>
      <c r="C11813" s="42">
        <v>2699614.5</v>
      </c>
      <c r="D11813" s="41">
        <v>683542.79</v>
      </c>
      <c r="E11813" s="41">
        <v>642966.9</v>
      </c>
      <c r="F11813" s="41">
        <v>39078.44</v>
      </c>
      <c r="G11813" s="43">
        <v>1497.45</v>
      </c>
      <c r="H11813" s="43" t="s">
        <v>258</v>
      </c>
      <c r="I11813" s="43" t="s">
        <v>5</v>
      </c>
      <c r="J11813" s="43" t="s">
        <v>82</v>
      </c>
      <c r="K11813" s="26">
        <f>B11813*$P$40</f>
        <v>36</v>
      </c>
      <c r="L11813" s="32">
        <f>C11813*$P$40</f>
        <v>80988435</v>
      </c>
      <c r="M11813" s="33">
        <f>MONTH(A11813)</f>
        <v>5</v>
      </c>
      <c r="N11813" s="33"/>
    </row>
    <row r="11814" spans="1:14" hidden="1" x14ac:dyDescent="0.3">
      <c r="A11814" s="16" t="s">
        <v>40</v>
      </c>
      <c r="B11814" s="22">
        <v>1.2</v>
      </c>
      <c r="C11814" s="23">
        <v>2359837.16</v>
      </c>
      <c r="D11814" s="22">
        <v>838615.77</v>
      </c>
      <c r="E11814" s="22">
        <v>629436.34</v>
      </c>
      <c r="F11814" s="22">
        <v>206025.98</v>
      </c>
      <c r="G11814" s="24">
        <v>3153.45</v>
      </c>
      <c r="H11814" s="24" t="s">
        <v>258</v>
      </c>
      <c r="I11814" s="24" t="s">
        <v>112</v>
      </c>
      <c r="J11814" s="24" t="s">
        <v>82</v>
      </c>
      <c r="K11814" s="19">
        <f>B11814*$P$40</f>
        <v>36</v>
      </c>
      <c r="L11814" s="20">
        <f>C11814*$P$40</f>
        <v>70795114.800000012</v>
      </c>
      <c r="M11814" s="19" t="str">
        <f>TEXT(A11814,"ММММ")</f>
        <v>Май</v>
      </c>
      <c r="N11814" s="19"/>
    </row>
    <row r="11815" spans="1:14" hidden="1" x14ac:dyDescent="0.3">
      <c r="A11815" s="21" t="s">
        <v>41</v>
      </c>
      <c r="B11815" s="17">
        <v>1.2</v>
      </c>
      <c r="C11815" s="18">
        <v>2278728.69</v>
      </c>
      <c r="D11815" s="17">
        <v>694274.9</v>
      </c>
      <c r="E11815" s="17">
        <v>675215.26</v>
      </c>
      <c r="F11815" s="17">
        <v>18491.86</v>
      </c>
      <c r="G11815" s="19">
        <v>567.78</v>
      </c>
      <c r="H11815" s="19" t="s">
        <v>258</v>
      </c>
      <c r="I11815" s="19" t="s">
        <v>219</v>
      </c>
      <c r="J11815" s="19" t="s">
        <v>85</v>
      </c>
      <c r="K11815" s="19">
        <f>B11815*$P$40</f>
        <v>36</v>
      </c>
      <c r="L11815" s="20">
        <f>C11815*$P$40</f>
        <v>68361860.700000003</v>
      </c>
      <c r="M11815" s="19" t="str">
        <f>TEXT(A11815,"ММММ")</f>
        <v>Апрель</v>
      </c>
      <c r="N11815" s="19"/>
    </row>
    <row r="11816" spans="1:14" hidden="1" x14ac:dyDescent="0.3">
      <c r="A11816" s="16" t="s">
        <v>42</v>
      </c>
      <c r="B11816" s="22">
        <v>1.2</v>
      </c>
      <c r="C11816" s="23">
        <v>1807033.26</v>
      </c>
      <c r="D11816" s="22">
        <v>522184.69</v>
      </c>
      <c r="E11816" s="22">
        <v>422152.59</v>
      </c>
      <c r="F11816" s="22">
        <v>99678.78</v>
      </c>
      <c r="G11816" s="24">
        <v>353.32</v>
      </c>
      <c r="H11816" s="24" t="s">
        <v>258</v>
      </c>
      <c r="I11816" s="24" t="s">
        <v>219</v>
      </c>
      <c r="J11816" s="24" t="s">
        <v>92</v>
      </c>
      <c r="K11816" s="19">
        <f>B11816*$P$40</f>
        <v>36</v>
      </c>
      <c r="L11816" s="20">
        <f>C11816*$P$40</f>
        <v>54210997.799999997</v>
      </c>
      <c r="M11816" s="19" t="str">
        <f>TEXT(A11816,"ММММ")</f>
        <v>Апрель</v>
      </c>
      <c r="N11816" s="19"/>
    </row>
    <row r="11817" spans="1:14" hidden="1" x14ac:dyDescent="0.3">
      <c r="A11817" s="21" t="s">
        <v>43</v>
      </c>
      <c r="B11817" s="17">
        <v>1.2</v>
      </c>
      <c r="C11817" s="18">
        <v>1622151.78</v>
      </c>
      <c r="D11817" s="17">
        <v>445055.77</v>
      </c>
      <c r="E11817" s="17">
        <v>385977.77</v>
      </c>
      <c r="F11817" s="17">
        <v>56319.65</v>
      </c>
      <c r="G11817" s="19">
        <v>2758.35</v>
      </c>
      <c r="H11817" s="19" t="s">
        <v>258</v>
      </c>
      <c r="I11817" s="19" t="s">
        <v>112</v>
      </c>
      <c r="J11817" s="19" t="s">
        <v>85</v>
      </c>
      <c r="K11817" s="19">
        <f>B11817*$P$40</f>
        <v>36</v>
      </c>
      <c r="L11817" s="20">
        <f>C11817*$P$40</f>
        <v>48664553.399999999</v>
      </c>
      <c r="M11817" s="19" t="str">
        <f>TEXT(A11817,"ММММ")</f>
        <v>Апрель</v>
      </c>
      <c r="N11817" s="19"/>
    </row>
    <row r="11818" spans="1:14" x14ac:dyDescent="0.3">
      <c r="A11818" s="37" t="s">
        <v>44</v>
      </c>
      <c r="B11818" s="41">
        <v>1.2</v>
      </c>
      <c r="C11818" s="42">
        <v>1068971.54</v>
      </c>
      <c r="D11818" s="41">
        <v>164640.74</v>
      </c>
      <c r="E11818" s="41">
        <v>136643.23000000001</v>
      </c>
      <c r="F11818" s="41">
        <v>27997.51</v>
      </c>
      <c r="G11818" s="43">
        <v>0</v>
      </c>
      <c r="H11818" s="43" t="s">
        <v>258</v>
      </c>
      <c r="I11818" s="43" t="s">
        <v>5</v>
      </c>
      <c r="J11818" s="43" t="s">
        <v>85</v>
      </c>
      <c r="K11818" s="26">
        <f>B11818*$P$40</f>
        <v>36</v>
      </c>
      <c r="L11818" s="32">
        <f>C11818*$P$40</f>
        <v>32069146.200000003</v>
      </c>
      <c r="M11818" s="33">
        <f>MONTH(A11818)</f>
        <v>4</v>
      </c>
      <c r="N11818" s="33"/>
    </row>
    <row r="11819" spans="1:14" hidden="1" x14ac:dyDescent="0.3">
      <c r="A11819" s="21" t="s">
        <v>45</v>
      </c>
      <c r="B11819" s="22">
        <v>1.2</v>
      </c>
      <c r="C11819" s="23">
        <v>997274.92</v>
      </c>
      <c r="D11819" s="22">
        <v>259060.05</v>
      </c>
      <c r="E11819" s="22">
        <v>179460.8</v>
      </c>
      <c r="F11819" s="22">
        <v>79463</v>
      </c>
      <c r="G11819" s="24">
        <v>136.25</v>
      </c>
      <c r="H11819" s="24" t="s">
        <v>258</v>
      </c>
      <c r="I11819" s="24" t="s">
        <v>165</v>
      </c>
      <c r="J11819" s="24" t="s">
        <v>68</v>
      </c>
      <c r="K11819" s="19">
        <f>B11819*$P$40</f>
        <v>36</v>
      </c>
      <c r="L11819" s="20">
        <f>C11819*$P$40</f>
        <v>29918247.600000001</v>
      </c>
      <c r="M11819" s="19" t="str">
        <f>TEXT(A11819,"ММММ")</f>
        <v>Март</v>
      </c>
      <c r="N11819" s="19"/>
    </row>
    <row r="11820" spans="1:14" hidden="1" x14ac:dyDescent="0.3">
      <c r="A11820" s="16" t="s">
        <v>46</v>
      </c>
      <c r="B11820" s="22">
        <v>1.2</v>
      </c>
      <c r="C11820" s="23">
        <v>964460.21</v>
      </c>
      <c r="D11820" s="22">
        <v>330377.19</v>
      </c>
      <c r="E11820" s="22">
        <v>229435.93</v>
      </c>
      <c r="F11820" s="22">
        <v>100937.93</v>
      </c>
      <c r="G11820" s="24">
        <v>3.33</v>
      </c>
      <c r="H11820" s="24" t="s">
        <v>258</v>
      </c>
      <c r="I11820" s="24" t="s">
        <v>165</v>
      </c>
      <c r="J11820" s="24" t="s">
        <v>75</v>
      </c>
      <c r="K11820" s="19">
        <f>B11820*$P$40</f>
        <v>36</v>
      </c>
      <c r="L11820" s="20">
        <f>C11820*$P$40</f>
        <v>28933806.299999997</v>
      </c>
      <c r="M11820" s="19" t="str">
        <f>TEXT(A11820,"ММММ")</f>
        <v>Март</v>
      </c>
      <c r="N11820" s="19"/>
    </row>
    <row r="11821" spans="1:14" hidden="1" x14ac:dyDescent="0.3">
      <c r="A11821" s="21" t="s">
        <v>47</v>
      </c>
      <c r="B11821" s="22">
        <v>1.2</v>
      </c>
      <c r="C11821" s="23">
        <v>885602.82</v>
      </c>
      <c r="D11821" s="22">
        <v>101565.6</v>
      </c>
      <c r="E11821" s="22">
        <v>96845.23</v>
      </c>
      <c r="F11821" s="22">
        <v>3216.39</v>
      </c>
      <c r="G11821" s="24">
        <v>1503.98</v>
      </c>
      <c r="H11821" s="24" t="s">
        <v>258</v>
      </c>
      <c r="I11821" s="24" t="s">
        <v>112</v>
      </c>
      <c r="J11821" s="24" t="s">
        <v>65</v>
      </c>
      <c r="K11821" s="19">
        <f>B11821*$P$40</f>
        <v>36</v>
      </c>
      <c r="L11821" s="20">
        <f>C11821*$P$40</f>
        <v>26568084.599999998</v>
      </c>
      <c r="M11821" s="19" t="str">
        <f>TEXT(A11821,"ММММ")</f>
        <v>Март</v>
      </c>
      <c r="N11821" s="19"/>
    </row>
    <row r="11822" spans="1:14" hidden="1" x14ac:dyDescent="0.3">
      <c r="A11822" s="16" t="s">
        <v>48</v>
      </c>
      <c r="B11822" s="22">
        <v>1.2</v>
      </c>
      <c r="C11822" s="23">
        <v>882074.39</v>
      </c>
      <c r="D11822" s="22">
        <v>103646.95</v>
      </c>
      <c r="E11822" s="22">
        <v>99766</v>
      </c>
      <c r="F11822" s="22">
        <v>1867.44</v>
      </c>
      <c r="G11822" s="24">
        <v>2013.51</v>
      </c>
      <c r="H11822" s="24" t="s">
        <v>258</v>
      </c>
      <c r="I11822" s="24" t="s">
        <v>112</v>
      </c>
      <c r="J11822" s="24" t="s">
        <v>65</v>
      </c>
      <c r="K11822" s="19">
        <f>B11822*$P$40</f>
        <v>36</v>
      </c>
      <c r="L11822" s="20">
        <f>C11822*$P$40</f>
        <v>26462231.699999999</v>
      </c>
      <c r="M11822" s="19" t="str">
        <f>TEXT(A11822,"ММММ")</f>
        <v>Март</v>
      </c>
      <c r="N11822" s="19"/>
    </row>
    <row r="11823" spans="1:14" hidden="1" x14ac:dyDescent="0.3">
      <c r="A11823" s="21" t="s">
        <v>49</v>
      </c>
      <c r="B11823" s="22">
        <v>1.2</v>
      </c>
      <c r="C11823" s="23">
        <v>877603.13</v>
      </c>
      <c r="D11823" s="22">
        <v>426661.3</v>
      </c>
      <c r="E11823" s="22">
        <v>88857.19</v>
      </c>
      <c r="F11823" s="22">
        <v>337802.85</v>
      </c>
      <c r="G11823" s="24">
        <v>1.26</v>
      </c>
      <c r="H11823" s="24" t="s">
        <v>258</v>
      </c>
      <c r="I11823" s="24" t="s">
        <v>165</v>
      </c>
      <c r="J11823" s="24" t="s">
        <v>69</v>
      </c>
      <c r="K11823" s="19">
        <f>B11823*$P$40</f>
        <v>36</v>
      </c>
      <c r="L11823" s="20">
        <f>C11823*$P$40</f>
        <v>26328093.899999999</v>
      </c>
      <c r="M11823" s="19" t="str">
        <f>TEXT(A11823,"ММММ")</f>
        <v>Март</v>
      </c>
      <c r="N11823" s="19"/>
    </row>
    <row r="11824" spans="1:14" hidden="1" x14ac:dyDescent="0.3">
      <c r="A11824" s="16" t="s">
        <v>50</v>
      </c>
      <c r="B11824" s="22">
        <v>1.2</v>
      </c>
      <c r="C11824" s="23">
        <v>783939.18</v>
      </c>
      <c r="D11824" s="22">
        <v>415933.6</v>
      </c>
      <c r="E11824" s="22">
        <v>92309.2</v>
      </c>
      <c r="F11824" s="22">
        <v>323624.40000000002</v>
      </c>
      <c r="G11824" s="24">
        <v>0</v>
      </c>
      <c r="H11824" s="24" t="s">
        <v>258</v>
      </c>
      <c r="I11824" s="24" t="s">
        <v>165</v>
      </c>
      <c r="J11824" s="24" t="s">
        <v>69</v>
      </c>
      <c r="K11824" s="19">
        <f>B11824*$P$40</f>
        <v>36</v>
      </c>
      <c r="L11824" s="20">
        <f>C11824*$P$40</f>
        <v>23518175.400000002</v>
      </c>
      <c r="M11824" s="19" t="str">
        <f>TEXT(A11824,"ММММ")</f>
        <v>Февраль</v>
      </c>
      <c r="N11824" s="19"/>
    </row>
    <row r="11825" spans="1:14" x14ac:dyDescent="0.3">
      <c r="A11825" s="40" t="s">
        <v>51</v>
      </c>
      <c r="B11825" s="38">
        <v>1.2</v>
      </c>
      <c r="C11825" s="39">
        <v>772926.12</v>
      </c>
      <c r="D11825" s="38">
        <v>178660.25</v>
      </c>
      <c r="E11825" s="38">
        <v>174774.8</v>
      </c>
      <c r="F11825" s="38">
        <v>3880.04</v>
      </c>
      <c r="G11825" s="26">
        <v>5.41</v>
      </c>
      <c r="H11825" s="26" t="s">
        <v>258</v>
      </c>
      <c r="I11825" s="26" t="s">
        <v>5</v>
      </c>
      <c r="J11825" s="26" t="s">
        <v>59</v>
      </c>
      <c r="K11825" s="26">
        <f>B11825*$P$40</f>
        <v>36</v>
      </c>
      <c r="L11825" s="32">
        <f>C11825*$P$40</f>
        <v>23187783.600000001</v>
      </c>
      <c r="M11825" s="33">
        <f t="shared" ref="M11825:M11826" si="1127">MONTH(A11825)</f>
        <v>2</v>
      </c>
      <c r="N11825" s="33"/>
    </row>
    <row r="11826" spans="1:14" x14ac:dyDescent="0.3">
      <c r="A11826" s="37" t="s">
        <v>52</v>
      </c>
      <c r="B11826" s="38">
        <v>1.2</v>
      </c>
      <c r="C11826" s="39">
        <v>751850.01</v>
      </c>
      <c r="D11826" s="38">
        <v>80272.17</v>
      </c>
      <c r="E11826" s="38">
        <v>77073.509999999995</v>
      </c>
      <c r="F11826" s="38">
        <v>2759.79</v>
      </c>
      <c r="G11826" s="26">
        <v>438.87</v>
      </c>
      <c r="H11826" s="26" t="s">
        <v>258</v>
      </c>
      <c r="I11826" s="26" t="s">
        <v>5</v>
      </c>
      <c r="J11826" s="26" t="s">
        <v>65</v>
      </c>
      <c r="K11826" s="26">
        <f>B11826*$P$40</f>
        <v>36</v>
      </c>
      <c r="L11826" s="32">
        <f>C11826*$P$40</f>
        <v>22555500.300000001</v>
      </c>
      <c r="M11826" s="33">
        <f t="shared" si="1127"/>
        <v>2</v>
      </c>
      <c r="N11826" s="33"/>
    </row>
    <row r="11827" spans="1:14" hidden="1" x14ac:dyDescent="0.3">
      <c r="A11827" s="21" t="s">
        <v>53</v>
      </c>
      <c r="B11827" s="17">
        <v>1.2</v>
      </c>
      <c r="C11827" s="18">
        <v>739486.27</v>
      </c>
      <c r="D11827" s="17">
        <v>186408.27</v>
      </c>
      <c r="E11827" s="17">
        <v>180041.53</v>
      </c>
      <c r="F11827" s="17">
        <v>6366.74</v>
      </c>
      <c r="G11827" s="19">
        <v>0</v>
      </c>
      <c r="H11827" s="19" t="s">
        <v>258</v>
      </c>
      <c r="I11827" s="19" t="s">
        <v>112</v>
      </c>
      <c r="J11827" s="19" t="s">
        <v>59</v>
      </c>
      <c r="K11827" s="19">
        <f>B11827*$P$40</f>
        <v>36</v>
      </c>
      <c r="L11827" s="20">
        <f>C11827*$P$40</f>
        <v>22184588.100000001</v>
      </c>
      <c r="M11827" s="19" t="str">
        <f>TEXT(A11827,"ММММ")</f>
        <v>Февраль</v>
      </c>
      <c r="N11827" s="19"/>
    </row>
    <row r="11828" spans="1:14" hidden="1" x14ac:dyDescent="0.3">
      <c r="A11828" s="16" t="s">
        <v>54</v>
      </c>
      <c r="B11828" s="17">
        <v>1.2</v>
      </c>
      <c r="C11828" s="18">
        <v>727912.24</v>
      </c>
      <c r="D11828" s="17">
        <v>178826.58</v>
      </c>
      <c r="E11828" s="17">
        <v>109254.62</v>
      </c>
      <c r="F11828" s="17">
        <v>66904.179999999993</v>
      </c>
      <c r="G11828" s="19">
        <v>2667.78</v>
      </c>
      <c r="H11828" s="19" t="s">
        <v>258</v>
      </c>
      <c r="I11828" s="19" t="s">
        <v>165</v>
      </c>
      <c r="J11828" s="19" t="s">
        <v>90</v>
      </c>
      <c r="K11828" s="19">
        <f>B11828*$P$40</f>
        <v>36</v>
      </c>
      <c r="L11828" s="20">
        <f>C11828*$P$40</f>
        <v>21837367.199999999</v>
      </c>
      <c r="M11828" s="19" t="str">
        <f>TEXT(A11828,"ММММ")</f>
        <v>Январь</v>
      </c>
      <c r="N11828" s="19"/>
    </row>
    <row r="11829" spans="1:14" hidden="1" x14ac:dyDescent="0.3">
      <c r="A11829" s="21" t="s">
        <v>55</v>
      </c>
      <c r="B11829" s="22">
        <v>1.2</v>
      </c>
      <c r="C11829" s="23">
        <v>727628.13</v>
      </c>
      <c r="D11829" s="22">
        <v>197207.83</v>
      </c>
      <c r="E11829" s="22">
        <v>141600.41</v>
      </c>
      <c r="F11829" s="22">
        <v>55189.64</v>
      </c>
      <c r="G11829" s="24">
        <v>417.78</v>
      </c>
      <c r="H11829" s="24" t="s">
        <v>258</v>
      </c>
      <c r="I11829" s="24" t="s">
        <v>165</v>
      </c>
      <c r="J11829" s="24" t="s">
        <v>90</v>
      </c>
      <c r="K11829" s="19">
        <f>B11829*$P$40</f>
        <v>36</v>
      </c>
      <c r="L11829" s="20">
        <f>C11829*$P$40</f>
        <v>21828843.899999999</v>
      </c>
      <c r="M11829" s="19" t="str">
        <f>TEXT(A11829,"ММММ")</f>
        <v>Январь</v>
      </c>
      <c r="N11829" s="19"/>
    </row>
    <row r="11830" spans="1:14" x14ac:dyDescent="0.3">
      <c r="A11830" s="37" t="s">
        <v>56</v>
      </c>
      <c r="B11830" s="38">
        <v>1.2</v>
      </c>
      <c r="C11830" s="39">
        <v>696697.65</v>
      </c>
      <c r="D11830" s="38">
        <v>153136.29999999999</v>
      </c>
      <c r="E11830" s="38">
        <v>93206.17</v>
      </c>
      <c r="F11830" s="38">
        <v>59917.38</v>
      </c>
      <c r="G11830" s="26">
        <v>12.75</v>
      </c>
      <c r="H11830" s="26" t="s">
        <v>258</v>
      </c>
      <c r="I11830" s="26" t="s">
        <v>5</v>
      </c>
      <c r="J11830" s="26" t="s">
        <v>69</v>
      </c>
      <c r="K11830" s="26">
        <f>B11830*$P$40</f>
        <v>36</v>
      </c>
      <c r="L11830" s="32">
        <f>C11830*$P$40</f>
        <v>20900929.5</v>
      </c>
      <c r="M11830" s="33">
        <f t="shared" ref="M11830:M11831" si="1128">MONTH(A11830)</f>
        <v>1</v>
      </c>
      <c r="N11830" s="33"/>
    </row>
    <row r="11831" spans="1:14" x14ac:dyDescent="0.3">
      <c r="A11831" s="40" t="s">
        <v>57</v>
      </c>
      <c r="B11831" s="38">
        <v>1.2</v>
      </c>
      <c r="C11831" s="39">
        <v>692934.46</v>
      </c>
      <c r="D11831" s="38">
        <v>217350.64</v>
      </c>
      <c r="E11831" s="38">
        <v>209761.81</v>
      </c>
      <c r="F11831" s="38">
        <v>7588.83</v>
      </c>
      <c r="G11831" s="26">
        <v>0</v>
      </c>
      <c r="H11831" s="26" t="s">
        <v>258</v>
      </c>
      <c r="I11831" s="26" t="s">
        <v>5</v>
      </c>
      <c r="J11831" s="26" t="s">
        <v>59</v>
      </c>
      <c r="K11831" s="26">
        <f>B11831*$P$40</f>
        <v>36</v>
      </c>
      <c r="L11831" s="32">
        <f>C11831*$P$40</f>
        <v>20788033.799999997</v>
      </c>
      <c r="M11831" s="33">
        <f t="shared" si="1128"/>
        <v>1</v>
      </c>
      <c r="N11831" s="33"/>
    </row>
    <row r="11832" spans="1:14" hidden="1" x14ac:dyDescent="0.3">
      <c r="A11832" s="16" t="s">
        <v>4</v>
      </c>
      <c r="B11832" s="17">
        <v>1.2</v>
      </c>
      <c r="C11832" s="18">
        <v>618367.26</v>
      </c>
      <c r="D11832" s="17">
        <v>377004.29</v>
      </c>
      <c r="E11832" s="17">
        <v>369370.77</v>
      </c>
      <c r="F11832" s="17">
        <v>7512.55</v>
      </c>
      <c r="G11832" s="19">
        <v>120.97</v>
      </c>
      <c r="H11832" s="19" t="s">
        <v>258</v>
      </c>
      <c r="I11832" s="19" t="s">
        <v>112</v>
      </c>
      <c r="J11832" s="19" t="s">
        <v>100</v>
      </c>
      <c r="K11832" s="19">
        <f>B11832*$P$40</f>
        <v>36</v>
      </c>
      <c r="L11832" s="20">
        <f>C11832*$P$40</f>
        <v>18551017.800000001</v>
      </c>
      <c r="M11832" s="19" t="str">
        <f>TEXT(A11832,"ММММ")</f>
        <v>Декабрь</v>
      </c>
      <c r="N11832" s="19"/>
    </row>
    <row r="11833" spans="1:14" x14ac:dyDescent="0.3">
      <c r="A11833" s="40" t="s">
        <v>7</v>
      </c>
      <c r="B11833" s="38">
        <v>1.2</v>
      </c>
      <c r="C11833" s="39">
        <v>598195.03</v>
      </c>
      <c r="D11833" s="38">
        <v>123397.31</v>
      </c>
      <c r="E11833" s="38">
        <v>45407.51</v>
      </c>
      <c r="F11833" s="38">
        <v>77989.8</v>
      </c>
      <c r="G11833" s="26">
        <v>0</v>
      </c>
      <c r="H11833" s="26" t="s">
        <v>258</v>
      </c>
      <c r="I11833" s="26" t="s">
        <v>5</v>
      </c>
      <c r="J11833" s="26" t="s">
        <v>69</v>
      </c>
      <c r="K11833" s="26">
        <f>B11833*$P$40</f>
        <v>36</v>
      </c>
      <c r="L11833" s="32">
        <f>C11833*$P$40</f>
        <v>17945850.900000002</v>
      </c>
      <c r="M11833" s="33">
        <f>MONTH(A11833)</f>
        <v>12</v>
      </c>
      <c r="N11833" s="33"/>
    </row>
    <row r="11834" spans="1:14" hidden="1" x14ac:dyDescent="0.3">
      <c r="A11834" s="16" t="s">
        <v>8</v>
      </c>
      <c r="B11834" s="22">
        <v>1.2</v>
      </c>
      <c r="C11834" s="23">
        <v>591001.79</v>
      </c>
      <c r="D11834" s="22">
        <v>119773.26</v>
      </c>
      <c r="E11834" s="22">
        <v>61163.75</v>
      </c>
      <c r="F11834" s="22">
        <v>58609.51</v>
      </c>
      <c r="G11834" s="24">
        <v>0</v>
      </c>
      <c r="H11834" s="24" t="s">
        <v>258</v>
      </c>
      <c r="I11834" s="24" t="s">
        <v>165</v>
      </c>
      <c r="J11834" s="24" t="s">
        <v>110</v>
      </c>
      <c r="K11834" s="19">
        <f>B11834*$P$40</f>
        <v>36</v>
      </c>
      <c r="L11834" s="20">
        <f>C11834*$P$40</f>
        <v>17730053.700000003</v>
      </c>
      <c r="M11834" s="19" t="str">
        <f>TEXT(A11834,"ММММ")</f>
        <v>Декабрь</v>
      </c>
      <c r="N11834" s="19"/>
    </row>
    <row r="11835" spans="1:14" hidden="1" x14ac:dyDescent="0.3">
      <c r="A11835" s="21" t="s">
        <v>9</v>
      </c>
      <c r="B11835" s="17">
        <v>1.2</v>
      </c>
      <c r="C11835" s="18">
        <v>585989.67000000004</v>
      </c>
      <c r="D11835" s="17">
        <v>132841.78</v>
      </c>
      <c r="E11835" s="17">
        <v>88720.88</v>
      </c>
      <c r="F11835" s="17">
        <v>44120.9</v>
      </c>
      <c r="G11835" s="19">
        <v>0</v>
      </c>
      <c r="H11835" s="19" t="s">
        <v>258</v>
      </c>
      <c r="I11835" s="19" t="s">
        <v>165</v>
      </c>
      <c r="J11835" s="19" t="s">
        <v>110</v>
      </c>
      <c r="K11835" s="19">
        <f>B11835*$P$40</f>
        <v>36</v>
      </c>
      <c r="L11835" s="20">
        <f>C11835*$P$40</f>
        <v>17579690.100000001</v>
      </c>
      <c r="M11835" s="19" t="str">
        <f>TEXT(A11835,"ММММ")</f>
        <v>Декабрь</v>
      </c>
      <c r="N11835" s="19"/>
    </row>
    <row r="11836" spans="1:14" hidden="1" x14ac:dyDescent="0.3">
      <c r="A11836" s="16" t="s">
        <v>10</v>
      </c>
      <c r="B11836" s="22">
        <v>1.2</v>
      </c>
      <c r="C11836" s="23">
        <v>582068.66</v>
      </c>
      <c r="D11836" s="22">
        <v>216597.76000000001</v>
      </c>
      <c r="E11836" s="22">
        <v>154627.41</v>
      </c>
      <c r="F11836" s="22">
        <v>55794.73</v>
      </c>
      <c r="G11836" s="24">
        <v>6175.62</v>
      </c>
      <c r="H11836" s="24" t="s">
        <v>258</v>
      </c>
      <c r="I11836" s="24" t="s">
        <v>165</v>
      </c>
      <c r="J11836" s="24" t="s">
        <v>58</v>
      </c>
      <c r="K11836" s="19">
        <f>B11836*$P$40</f>
        <v>36</v>
      </c>
      <c r="L11836" s="20">
        <f>C11836*$P$40</f>
        <v>17462059.800000001</v>
      </c>
      <c r="M11836" s="19" t="str">
        <f>TEXT(A11836,"ММММ")</f>
        <v>Ноябрь</v>
      </c>
      <c r="N11836" s="19"/>
    </row>
    <row r="11837" spans="1:14" hidden="1" x14ac:dyDescent="0.3">
      <c r="A11837" s="21" t="s">
        <v>11</v>
      </c>
      <c r="B11837" s="22">
        <v>1.2</v>
      </c>
      <c r="C11837" s="23">
        <v>526840.14</v>
      </c>
      <c r="D11837" s="22">
        <v>222049.39</v>
      </c>
      <c r="E11837" s="22">
        <v>142077.31</v>
      </c>
      <c r="F11837" s="22">
        <v>70753.58</v>
      </c>
      <c r="G11837" s="24">
        <v>9218.5</v>
      </c>
      <c r="H11837" s="24" t="s">
        <v>258</v>
      </c>
      <c r="I11837" s="24" t="s">
        <v>165</v>
      </c>
      <c r="J11837" s="24" t="s">
        <v>58</v>
      </c>
      <c r="K11837" s="19">
        <f>B11837*$P$40</f>
        <v>36</v>
      </c>
      <c r="L11837" s="20">
        <f>C11837*$P$40</f>
        <v>15805204.200000001</v>
      </c>
      <c r="M11837" s="19" t="str">
        <f>TEXT(A11837,"ММММ")</f>
        <v>Ноябрь</v>
      </c>
      <c r="N11837" s="19"/>
    </row>
    <row r="11838" spans="1:14" hidden="1" x14ac:dyDescent="0.3">
      <c r="A11838" s="16" t="s">
        <v>12</v>
      </c>
      <c r="B11838" s="22">
        <v>1.2</v>
      </c>
      <c r="C11838" s="23">
        <v>508036.18</v>
      </c>
      <c r="D11838" s="22">
        <v>55316.35</v>
      </c>
      <c r="E11838" s="22">
        <v>54341.35</v>
      </c>
      <c r="F11838" s="22">
        <v>0</v>
      </c>
      <c r="G11838" s="24">
        <v>975</v>
      </c>
      <c r="H11838" s="24" t="s">
        <v>258</v>
      </c>
      <c r="I11838" s="24" t="s">
        <v>112</v>
      </c>
      <c r="J11838" s="24" t="s">
        <v>97</v>
      </c>
      <c r="K11838" s="19">
        <f>B11838*$P$40</f>
        <v>36</v>
      </c>
      <c r="L11838" s="20">
        <f>C11838*$P$40</f>
        <v>15241085.4</v>
      </c>
      <c r="M11838" s="19" t="str">
        <f>TEXT(A11838,"ММММ")</f>
        <v>Ноябрь</v>
      </c>
      <c r="N11838" s="19"/>
    </row>
    <row r="11839" spans="1:14" hidden="1" x14ac:dyDescent="0.3">
      <c r="A11839" s="21" t="s">
        <v>13</v>
      </c>
      <c r="B11839" s="22">
        <v>1.2</v>
      </c>
      <c r="C11839" s="23">
        <v>492836.43</v>
      </c>
      <c r="D11839" s="22">
        <v>174184.46</v>
      </c>
      <c r="E11839" s="22">
        <v>94081.93</v>
      </c>
      <c r="F11839" s="22">
        <v>69712.53</v>
      </c>
      <c r="G11839" s="24">
        <v>10390</v>
      </c>
      <c r="H11839" s="24" t="s">
        <v>258</v>
      </c>
      <c r="I11839" s="24" t="s">
        <v>165</v>
      </c>
      <c r="J11839" s="24" t="s">
        <v>58</v>
      </c>
      <c r="K11839" s="19">
        <f>B11839*$P$40</f>
        <v>36</v>
      </c>
      <c r="L11839" s="20">
        <f>C11839*$P$40</f>
        <v>14785092.9</v>
      </c>
      <c r="M11839" s="19" t="str">
        <f>TEXT(A11839,"ММММ")</f>
        <v>Ноябрь</v>
      </c>
      <c r="N11839" s="19"/>
    </row>
    <row r="11840" spans="1:14" hidden="1" x14ac:dyDescent="0.3">
      <c r="A11840" s="16" t="s">
        <v>14</v>
      </c>
      <c r="B11840" s="17">
        <v>1.2</v>
      </c>
      <c r="C11840" s="18">
        <v>486542.38</v>
      </c>
      <c r="D11840" s="17">
        <v>54655.21</v>
      </c>
      <c r="E11840" s="17">
        <v>49803.73</v>
      </c>
      <c r="F11840" s="17">
        <v>3869.41</v>
      </c>
      <c r="G11840" s="19">
        <v>982.07</v>
      </c>
      <c r="H11840" s="19" t="s">
        <v>258</v>
      </c>
      <c r="I11840" s="19" t="s">
        <v>165</v>
      </c>
      <c r="J11840" s="19" t="s">
        <v>74</v>
      </c>
      <c r="K11840" s="19">
        <f>B11840*$P$40</f>
        <v>36</v>
      </c>
      <c r="L11840" s="20">
        <f>C11840*$P$40</f>
        <v>14596271.4</v>
      </c>
      <c r="M11840" s="19" t="str">
        <f>TEXT(A11840,"ММММ")</f>
        <v>Ноябрь</v>
      </c>
      <c r="N11840" s="19"/>
    </row>
    <row r="11841" spans="1:14" hidden="1" x14ac:dyDescent="0.3">
      <c r="A11841" s="21" t="s">
        <v>15</v>
      </c>
      <c r="B11841" s="22">
        <v>1.2</v>
      </c>
      <c r="C11841" s="23">
        <v>484007.91</v>
      </c>
      <c r="D11841" s="22">
        <v>121198.53</v>
      </c>
      <c r="E11841" s="22">
        <v>68969.539999999994</v>
      </c>
      <c r="F11841" s="22">
        <v>52215.66</v>
      </c>
      <c r="G11841" s="24">
        <v>13.33</v>
      </c>
      <c r="H11841" s="24" t="s">
        <v>258</v>
      </c>
      <c r="I11841" s="24" t="s">
        <v>219</v>
      </c>
      <c r="J11841" s="24" t="s">
        <v>107</v>
      </c>
      <c r="K11841" s="19">
        <f>B11841*$P$40</f>
        <v>36</v>
      </c>
      <c r="L11841" s="20">
        <f>C11841*$P$40</f>
        <v>14520237.299999999</v>
      </c>
      <c r="M11841" s="19" t="str">
        <f>TEXT(A11841,"ММММ")</f>
        <v>Октябрь</v>
      </c>
      <c r="N11841" s="19"/>
    </row>
    <row r="11842" spans="1:14" hidden="1" x14ac:dyDescent="0.3">
      <c r="A11842" s="16" t="s">
        <v>16</v>
      </c>
      <c r="B11842" s="22">
        <v>1.2</v>
      </c>
      <c r="C11842" s="23">
        <v>480734.81</v>
      </c>
      <c r="D11842" s="22">
        <v>164398.1</v>
      </c>
      <c r="E11842" s="22">
        <v>77110.61</v>
      </c>
      <c r="F11842" s="22">
        <v>85586.1</v>
      </c>
      <c r="G11842" s="24">
        <v>1701.39</v>
      </c>
      <c r="H11842" s="24" t="s">
        <v>258</v>
      </c>
      <c r="I11842" s="24" t="s">
        <v>112</v>
      </c>
      <c r="J11842" s="24" t="s">
        <v>81</v>
      </c>
      <c r="K11842" s="19">
        <f>B11842*$P$40</f>
        <v>36</v>
      </c>
      <c r="L11842" s="20">
        <f>C11842*$P$40</f>
        <v>14422044.300000001</v>
      </c>
      <c r="M11842" s="19" t="str">
        <f>TEXT(A11842,"ММММ")</f>
        <v>Октябрь</v>
      </c>
      <c r="N11842" s="19"/>
    </row>
    <row r="11843" spans="1:14" hidden="1" x14ac:dyDescent="0.3">
      <c r="A11843" s="21" t="s">
        <v>17</v>
      </c>
      <c r="B11843" s="17">
        <v>1.2</v>
      </c>
      <c r="C11843" s="18">
        <v>469431.68</v>
      </c>
      <c r="D11843" s="17">
        <v>45397.1</v>
      </c>
      <c r="E11843" s="17">
        <v>42762.25</v>
      </c>
      <c r="F11843" s="17">
        <v>2404.85</v>
      </c>
      <c r="G11843" s="19">
        <v>230</v>
      </c>
      <c r="H11843" s="19" t="s">
        <v>258</v>
      </c>
      <c r="I11843" s="19" t="s">
        <v>165</v>
      </c>
      <c r="J11843" s="19" t="s">
        <v>97</v>
      </c>
      <c r="K11843" s="19">
        <f>B11843*$P$40</f>
        <v>36</v>
      </c>
      <c r="L11843" s="20">
        <f>C11843*$P$40</f>
        <v>14082950.4</v>
      </c>
      <c r="M11843" s="19" t="str">
        <f>TEXT(A11843,"ММММ")</f>
        <v>Октябрь</v>
      </c>
      <c r="N11843" s="19"/>
    </row>
    <row r="11844" spans="1:14" x14ac:dyDescent="0.3">
      <c r="A11844" s="37" t="s">
        <v>18</v>
      </c>
      <c r="B11844" s="41">
        <v>1.2</v>
      </c>
      <c r="C11844" s="42">
        <v>463472.52</v>
      </c>
      <c r="D11844" s="41">
        <v>68250.89</v>
      </c>
      <c r="E11844" s="41">
        <v>67519.53</v>
      </c>
      <c r="F11844" s="41">
        <v>720.65</v>
      </c>
      <c r="G11844" s="43">
        <v>10.71</v>
      </c>
      <c r="H11844" s="43" t="s">
        <v>258</v>
      </c>
      <c r="I11844" s="43" t="s">
        <v>5</v>
      </c>
      <c r="J11844" s="43" t="s">
        <v>100</v>
      </c>
      <c r="K11844" s="26">
        <f>B11844*$P$40</f>
        <v>36</v>
      </c>
      <c r="L11844" s="32">
        <f>C11844*$P$40</f>
        <v>13904175.600000001</v>
      </c>
      <c r="M11844" s="33">
        <f>MONTH(A11844)</f>
        <v>10</v>
      </c>
      <c r="N11844" s="33"/>
    </row>
    <row r="11845" spans="1:14" hidden="1" x14ac:dyDescent="0.3">
      <c r="A11845" s="21" t="s">
        <v>19</v>
      </c>
      <c r="B11845" s="22">
        <v>1.2</v>
      </c>
      <c r="C11845" s="23">
        <v>459980.05</v>
      </c>
      <c r="D11845" s="22">
        <v>151541.35999999999</v>
      </c>
      <c r="E11845" s="22">
        <v>143071.97</v>
      </c>
      <c r="F11845" s="22">
        <v>8469.39</v>
      </c>
      <c r="G11845" s="24">
        <v>0</v>
      </c>
      <c r="H11845" s="24" t="s">
        <v>258</v>
      </c>
      <c r="I11845" s="24" t="s">
        <v>112</v>
      </c>
      <c r="J11845" s="24" t="s">
        <v>89</v>
      </c>
      <c r="K11845" s="19">
        <f>B11845*$P$40</f>
        <v>36</v>
      </c>
      <c r="L11845" s="20">
        <f>C11845*$P$40</f>
        <v>13799401.5</v>
      </c>
      <c r="M11845" s="19" t="str">
        <f>TEXT(A11845,"ММММ")</f>
        <v>Сентябрь</v>
      </c>
      <c r="N11845" s="19"/>
    </row>
    <row r="11846" spans="1:14" hidden="1" x14ac:dyDescent="0.3">
      <c r="A11846" s="16" t="s">
        <v>20</v>
      </c>
      <c r="B11846" s="22">
        <v>1.2</v>
      </c>
      <c r="C11846" s="23">
        <v>431830.4</v>
      </c>
      <c r="D11846" s="22">
        <v>48499.83</v>
      </c>
      <c r="E11846" s="22">
        <v>45747.06</v>
      </c>
      <c r="F11846" s="22">
        <v>8.93</v>
      </c>
      <c r="G11846" s="24">
        <v>2743.84</v>
      </c>
      <c r="H11846" s="24" t="s">
        <v>258</v>
      </c>
      <c r="I11846" s="24" t="s">
        <v>165</v>
      </c>
      <c r="J11846" s="24" t="s">
        <v>97</v>
      </c>
      <c r="K11846" s="19">
        <f>B11846*$P$40</f>
        <v>36</v>
      </c>
      <c r="L11846" s="20">
        <f>C11846*$P$40</f>
        <v>12954912</v>
      </c>
      <c r="M11846" s="19" t="str">
        <f>TEXT(A11846,"ММММ")</f>
        <v>Сентябрь</v>
      </c>
      <c r="N11846" s="19"/>
    </row>
    <row r="11847" spans="1:14" hidden="1" x14ac:dyDescent="0.3">
      <c r="A11847" s="21" t="s">
        <v>21</v>
      </c>
      <c r="B11847" s="22">
        <v>1.2</v>
      </c>
      <c r="C11847" s="23">
        <v>430079.07</v>
      </c>
      <c r="D11847" s="22">
        <v>91426.59</v>
      </c>
      <c r="E11847" s="22">
        <v>61025.39</v>
      </c>
      <c r="F11847" s="22">
        <v>30401.200000000001</v>
      </c>
      <c r="G11847" s="24">
        <v>0</v>
      </c>
      <c r="H11847" s="24" t="s">
        <v>258</v>
      </c>
      <c r="I11847" s="24" t="s">
        <v>112</v>
      </c>
      <c r="J11847" s="24" t="s">
        <v>81</v>
      </c>
      <c r="K11847" s="19">
        <f>B11847*$P$40</f>
        <v>36</v>
      </c>
      <c r="L11847" s="20">
        <f>C11847*$P$40</f>
        <v>12902372.1</v>
      </c>
      <c r="M11847" s="19" t="str">
        <f>TEXT(A11847,"ММММ")</f>
        <v>Сентябрь</v>
      </c>
      <c r="N11847" s="19"/>
    </row>
    <row r="11848" spans="1:14" x14ac:dyDescent="0.3">
      <c r="A11848" s="37" t="s">
        <v>22</v>
      </c>
      <c r="B11848" s="41">
        <v>1.2</v>
      </c>
      <c r="C11848" s="42">
        <v>425707.59</v>
      </c>
      <c r="D11848" s="41">
        <v>86244.479999999996</v>
      </c>
      <c r="E11848" s="41">
        <v>78393.259999999995</v>
      </c>
      <c r="F11848" s="41">
        <v>7851.22</v>
      </c>
      <c r="G11848" s="43">
        <v>0</v>
      </c>
      <c r="H11848" s="43" t="s">
        <v>258</v>
      </c>
      <c r="I11848" s="43" t="s">
        <v>5</v>
      </c>
      <c r="J11848" s="43" t="s">
        <v>89</v>
      </c>
      <c r="K11848" s="26">
        <f>B11848*$P$40</f>
        <v>36</v>
      </c>
      <c r="L11848" s="32">
        <f>C11848*$P$40</f>
        <v>12771227.700000001</v>
      </c>
      <c r="M11848" s="33">
        <f t="shared" ref="M11848:M11849" si="1129">MONTH(A11848)</f>
        <v>9</v>
      </c>
      <c r="N11848" s="33"/>
    </row>
    <row r="11849" spans="1:14" x14ac:dyDescent="0.3">
      <c r="A11849" s="40" t="s">
        <v>23</v>
      </c>
      <c r="B11849" s="38">
        <v>1.2</v>
      </c>
      <c r="C11849" s="39">
        <v>413699.46</v>
      </c>
      <c r="D11849" s="38">
        <v>97960.94</v>
      </c>
      <c r="E11849" s="38">
        <v>97960.94</v>
      </c>
      <c r="F11849" s="38">
        <v>0</v>
      </c>
      <c r="G11849" s="26">
        <v>0</v>
      </c>
      <c r="H11849" s="26" t="s">
        <v>258</v>
      </c>
      <c r="I11849" s="26" t="s">
        <v>5</v>
      </c>
      <c r="J11849" s="26" t="s">
        <v>87</v>
      </c>
      <c r="K11849" s="26">
        <f>B11849*$P$40</f>
        <v>36</v>
      </c>
      <c r="L11849" s="32">
        <f>C11849*$P$40</f>
        <v>12410983.800000001</v>
      </c>
      <c r="M11849" s="33">
        <f t="shared" si="1129"/>
        <v>8</v>
      </c>
      <c r="N11849" s="33"/>
    </row>
    <row r="11850" spans="1:14" hidden="1" x14ac:dyDescent="0.3">
      <c r="A11850" s="16" t="s">
        <v>24</v>
      </c>
      <c r="B11850" s="17">
        <v>1.2</v>
      </c>
      <c r="C11850" s="18">
        <v>404548.13</v>
      </c>
      <c r="D11850" s="17">
        <v>55460.24</v>
      </c>
      <c r="E11850" s="17">
        <v>49298.879999999997</v>
      </c>
      <c r="F11850" s="17">
        <v>868.99</v>
      </c>
      <c r="G11850" s="19">
        <v>5292.37</v>
      </c>
      <c r="H11850" s="19" t="s">
        <v>258</v>
      </c>
      <c r="I11850" s="19" t="s">
        <v>165</v>
      </c>
      <c r="J11850" s="19" t="s">
        <v>97</v>
      </c>
      <c r="K11850" s="19">
        <f>B11850*$P$40</f>
        <v>36</v>
      </c>
      <c r="L11850" s="20">
        <f>C11850*$P$40</f>
        <v>12136443.9</v>
      </c>
      <c r="M11850" s="19" t="str">
        <f>TEXT(A11850,"ММММ")</f>
        <v>Август</v>
      </c>
      <c r="N11850" s="19"/>
    </row>
    <row r="11851" spans="1:14" x14ac:dyDescent="0.3">
      <c r="A11851" s="40" t="s">
        <v>25</v>
      </c>
      <c r="B11851" s="41">
        <v>1.2</v>
      </c>
      <c r="C11851" s="42">
        <v>401824.91</v>
      </c>
      <c r="D11851" s="41">
        <v>57634.42</v>
      </c>
      <c r="E11851" s="41">
        <v>57229.61</v>
      </c>
      <c r="F11851" s="41">
        <v>402.85</v>
      </c>
      <c r="G11851" s="43">
        <v>1.96</v>
      </c>
      <c r="H11851" s="43" t="s">
        <v>258</v>
      </c>
      <c r="I11851" s="43" t="s">
        <v>5</v>
      </c>
      <c r="J11851" s="43" t="s">
        <v>93</v>
      </c>
      <c r="K11851" s="26">
        <f>B11851*$P$40</f>
        <v>36</v>
      </c>
      <c r="L11851" s="32">
        <f>C11851*$P$40</f>
        <v>12054747.299999999</v>
      </c>
      <c r="M11851" s="33">
        <f t="shared" ref="M11851:M11852" si="1130">MONTH(A11851)</f>
        <v>8</v>
      </c>
      <c r="N11851" s="33"/>
    </row>
    <row r="11852" spans="1:14" x14ac:dyDescent="0.3">
      <c r="A11852" s="37" t="s">
        <v>26</v>
      </c>
      <c r="B11852" s="41">
        <v>1.2</v>
      </c>
      <c r="C11852" s="42">
        <v>399883.99</v>
      </c>
      <c r="D11852" s="41">
        <v>114839.16</v>
      </c>
      <c r="E11852" s="41">
        <v>114283.61</v>
      </c>
      <c r="F11852" s="41">
        <v>555.54999999999995</v>
      </c>
      <c r="G11852" s="43">
        <v>0</v>
      </c>
      <c r="H11852" s="43" t="s">
        <v>258</v>
      </c>
      <c r="I11852" s="43" t="s">
        <v>5</v>
      </c>
      <c r="J11852" s="43" t="s">
        <v>61</v>
      </c>
      <c r="K11852" s="26">
        <f>B11852*$P$40</f>
        <v>36</v>
      </c>
      <c r="L11852" s="32">
        <f>C11852*$P$40</f>
        <v>11996519.699999999</v>
      </c>
      <c r="M11852" s="33">
        <f t="shared" si="1130"/>
        <v>8</v>
      </c>
      <c r="N11852" s="33"/>
    </row>
    <row r="11853" spans="1:14" hidden="1" x14ac:dyDescent="0.3">
      <c r="A11853" s="21" t="s">
        <v>27</v>
      </c>
      <c r="B11853" s="22">
        <v>1.2</v>
      </c>
      <c r="C11853" s="23">
        <v>396970.44</v>
      </c>
      <c r="D11853" s="22">
        <v>155386.07</v>
      </c>
      <c r="E11853" s="22">
        <v>115741.19</v>
      </c>
      <c r="F11853" s="22">
        <v>35864.29</v>
      </c>
      <c r="G11853" s="24">
        <v>3780.59</v>
      </c>
      <c r="H11853" s="24" t="s">
        <v>258</v>
      </c>
      <c r="I11853" s="24" t="s">
        <v>219</v>
      </c>
      <c r="J11853" s="24" t="s">
        <v>101</v>
      </c>
      <c r="K11853" s="19">
        <f>B11853*$P$40</f>
        <v>36</v>
      </c>
      <c r="L11853" s="20">
        <f>C11853*$P$40</f>
        <v>11909113.199999999</v>
      </c>
      <c r="M11853" s="19" t="str">
        <f>TEXT(A11853,"ММММ")</f>
        <v>Август</v>
      </c>
      <c r="N11853" s="19"/>
    </row>
    <row r="11854" spans="1:14" x14ac:dyDescent="0.3">
      <c r="A11854" s="37" t="s">
        <v>28</v>
      </c>
      <c r="B11854" s="41">
        <v>1.2</v>
      </c>
      <c r="C11854" s="42">
        <v>391178.81</v>
      </c>
      <c r="D11854" s="41">
        <v>62923.5</v>
      </c>
      <c r="E11854" s="41">
        <v>62884.77</v>
      </c>
      <c r="F11854" s="41">
        <v>38.729999999999997</v>
      </c>
      <c r="G11854" s="43">
        <v>0</v>
      </c>
      <c r="H11854" s="43" t="s">
        <v>258</v>
      </c>
      <c r="I11854" s="43" t="s">
        <v>5</v>
      </c>
      <c r="J11854" s="43" t="s">
        <v>97</v>
      </c>
      <c r="K11854" s="26">
        <f>B11854*$P$40</f>
        <v>36</v>
      </c>
      <c r="L11854" s="32">
        <f>C11854*$P$40</f>
        <v>11735364.300000001</v>
      </c>
      <c r="M11854" s="33">
        <f>MONTH(A11854)</f>
        <v>7</v>
      </c>
      <c r="N11854" s="33"/>
    </row>
    <row r="11855" spans="1:14" hidden="1" x14ac:dyDescent="0.3">
      <c r="A11855" s="21" t="s">
        <v>29</v>
      </c>
      <c r="B11855" s="17">
        <v>1.2</v>
      </c>
      <c r="C11855" s="18">
        <v>384595.79</v>
      </c>
      <c r="D11855" s="17">
        <v>140540.31</v>
      </c>
      <c r="E11855" s="17">
        <v>135823.49</v>
      </c>
      <c r="F11855" s="17">
        <v>4716.82</v>
      </c>
      <c r="G11855" s="19">
        <v>0</v>
      </c>
      <c r="H11855" s="19" t="s">
        <v>258</v>
      </c>
      <c r="I11855" s="19" t="s">
        <v>219</v>
      </c>
      <c r="J11855" s="19" t="s">
        <v>94</v>
      </c>
      <c r="K11855" s="19">
        <f>B11855*$P$40</f>
        <v>36</v>
      </c>
      <c r="L11855" s="20">
        <f>C11855*$P$40</f>
        <v>11537873.699999999</v>
      </c>
      <c r="M11855" s="19" t="str">
        <f>TEXT(A11855,"ММММ")</f>
        <v>Июль</v>
      </c>
      <c r="N11855" s="19"/>
    </row>
    <row r="11856" spans="1:14" x14ac:dyDescent="0.3">
      <c r="A11856" s="37" t="s">
        <v>30</v>
      </c>
      <c r="B11856" s="38">
        <v>1.2</v>
      </c>
      <c r="C11856" s="39">
        <v>358753.17</v>
      </c>
      <c r="D11856" s="38">
        <v>72312.87</v>
      </c>
      <c r="E11856" s="38">
        <v>69888.23</v>
      </c>
      <c r="F11856" s="38">
        <v>2424.64</v>
      </c>
      <c r="G11856" s="26">
        <v>0</v>
      </c>
      <c r="H11856" s="26" t="s">
        <v>258</v>
      </c>
      <c r="I11856" s="26" t="s">
        <v>5</v>
      </c>
      <c r="J11856" s="26" t="s">
        <v>74</v>
      </c>
      <c r="K11856" s="26">
        <f>B11856*$P$40</f>
        <v>36</v>
      </c>
      <c r="L11856" s="32">
        <f>C11856*$P$40</f>
        <v>10762595.1</v>
      </c>
      <c r="M11856" s="33">
        <f>MONTH(A11856)</f>
        <v>7</v>
      </c>
      <c r="N11856" s="33"/>
    </row>
    <row r="11857" spans="1:14" hidden="1" x14ac:dyDescent="0.3">
      <c r="A11857" s="21" t="s">
        <v>31</v>
      </c>
      <c r="B11857" s="22">
        <v>1.2</v>
      </c>
      <c r="C11857" s="23">
        <v>349206</v>
      </c>
      <c r="D11857" s="22">
        <v>108263</v>
      </c>
      <c r="E11857" s="22">
        <v>63245</v>
      </c>
      <c r="F11857" s="22">
        <v>45015</v>
      </c>
      <c r="G11857" s="24">
        <v>3</v>
      </c>
      <c r="H11857" s="24" t="s">
        <v>258</v>
      </c>
      <c r="I11857" s="24" t="s">
        <v>165</v>
      </c>
      <c r="J11857" s="24" t="s">
        <v>88</v>
      </c>
      <c r="K11857" s="19">
        <f>B11857*$P$40</f>
        <v>36</v>
      </c>
      <c r="L11857" s="20">
        <f>C11857*$P$40</f>
        <v>10476180</v>
      </c>
      <c r="M11857" s="19" t="str">
        <f>TEXT(A11857,"ММММ")</f>
        <v>Июль</v>
      </c>
      <c r="N11857" s="19"/>
    </row>
    <row r="11858" spans="1:14" hidden="1" x14ac:dyDescent="0.3">
      <c r="A11858" s="16" t="s">
        <v>32</v>
      </c>
      <c r="B11858" s="17">
        <v>1.2</v>
      </c>
      <c r="C11858" s="18">
        <v>303559.52</v>
      </c>
      <c r="D11858" s="17">
        <v>93250.36</v>
      </c>
      <c r="E11858" s="17">
        <v>80207.55</v>
      </c>
      <c r="F11858" s="17">
        <v>2107.81</v>
      </c>
      <c r="G11858" s="19">
        <v>10935</v>
      </c>
      <c r="H11858" s="19" t="s">
        <v>258</v>
      </c>
      <c r="I11858" s="19" t="s">
        <v>112</v>
      </c>
      <c r="J11858" s="19" t="s">
        <v>94</v>
      </c>
      <c r="K11858" s="19">
        <f>B11858*$P$40</f>
        <v>36</v>
      </c>
      <c r="L11858" s="20">
        <f>C11858*$P$40</f>
        <v>9106785.6000000015</v>
      </c>
      <c r="M11858" s="19" t="str">
        <f>TEXT(A11858,"ММММ")</f>
        <v>Июнь</v>
      </c>
      <c r="N11858" s="19"/>
    </row>
    <row r="11859" spans="1:14" x14ac:dyDescent="0.3">
      <c r="A11859" s="40" t="s">
        <v>33</v>
      </c>
      <c r="B11859" s="41">
        <v>1.2</v>
      </c>
      <c r="C11859" s="42">
        <v>262575.33</v>
      </c>
      <c r="D11859" s="41">
        <v>82699.899999999994</v>
      </c>
      <c r="E11859" s="41">
        <v>64691.49</v>
      </c>
      <c r="F11859" s="41">
        <v>17980.34</v>
      </c>
      <c r="G11859" s="43">
        <v>28.07</v>
      </c>
      <c r="H11859" s="43" t="s">
        <v>258</v>
      </c>
      <c r="I11859" s="43" t="s">
        <v>5</v>
      </c>
      <c r="J11859" s="43" t="s">
        <v>107</v>
      </c>
      <c r="K11859" s="26">
        <f>B11859*$P$40</f>
        <v>36</v>
      </c>
      <c r="L11859" s="32">
        <f>C11859*$P$40</f>
        <v>7877259.9000000004</v>
      </c>
      <c r="M11859" s="33">
        <f>MONTH(A11859)</f>
        <v>6</v>
      </c>
      <c r="N11859" s="33"/>
    </row>
    <row r="11860" spans="1:14" hidden="1" x14ac:dyDescent="0.3">
      <c r="A11860" s="16" t="s">
        <v>34</v>
      </c>
      <c r="B11860" s="22">
        <v>1.2</v>
      </c>
      <c r="C11860" s="23">
        <v>254878.35</v>
      </c>
      <c r="D11860" s="22">
        <v>73192.73</v>
      </c>
      <c r="E11860" s="22">
        <v>58784.17</v>
      </c>
      <c r="F11860" s="22">
        <v>13783.56</v>
      </c>
      <c r="G11860" s="24">
        <v>625</v>
      </c>
      <c r="H11860" s="24" t="s">
        <v>258</v>
      </c>
      <c r="I11860" s="24" t="s">
        <v>112</v>
      </c>
      <c r="J11860" s="24" t="s">
        <v>84</v>
      </c>
      <c r="K11860" s="19">
        <f>B11860*$P$40</f>
        <v>36</v>
      </c>
      <c r="L11860" s="20">
        <f>C11860*$P$40</f>
        <v>7646350.5</v>
      </c>
      <c r="M11860" s="19" t="str">
        <f>TEXT(A11860,"ММММ")</f>
        <v>Июнь</v>
      </c>
      <c r="N11860" s="19"/>
    </row>
    <row r="11861" spans="1:14" x14ac:dyDescent="0.3">
      <c r="A11861" s="40" t="s">
        <v>35</v>
      </c>
      <c r="B11861" s="41">
        <v>1.2</v>
      </c>
      <c r="C11861" s="42">
        <v>254520.54</v>
      </c>
      <c r="D11861" s="41">
        <v>66588.03</v>
      </c>
      <c r="E11861" s="41">
        <v>45155.64</v>
      </c>
      <c r="F11861" s="41">
        <v>21432.39</v>
      </c>
      <c r="G11861" s="43">
        <v>0</v>
      </c>
      <c r="H11861" s="43" t="s">
        <v>258</v>
      </c>
      <c r="I11861" s="43" t="s">
        <v>5</v>
      </c>
      <c r="J11861" s="43" t="s">
        <v>107</v>
      </c>
      <c r="K11861" s="26">
        <f>B11861*$P$40</f>
        <v>36</v>
      </c>
      <c r="L11861" s="32">
        <f>C11861*$P$40</f>
        <v>7635616.2000000002</v>
      </c>
      <c r="M11861" s="33">
        <f>MONTH(A11861)</f>
        <v>6</v>
      </c>
      <c r="N11861" s="33"/>
    </row>
    <row r="11862" spans="1:14" hidden="1" x14ac:dyDescent="0.3">
      <c r="A11862" s="16" t="s">
        <v>36</v>
      </c>
      <c r="B11862" s="17">
        <v>1.2</v>
      </c>
      <c r="C11862" s="18">
        <v>247820.38</v>
      </c>
      <c r="D11862" s="17">
        <v>66464.820000000007</v>
      </c>
      <c r="E11862" s="17">
        <v>47259.62</v>
      </c>
      <c r="F11862" s="17">
        <v>10247.76</v>
      </c>
      <c r="G11862" s="19">
        <v>8957.44</v>
      </c>
      <c r="H11862" s="19" t="s">
        <v>258</v>
      </c>
      <c r="I11862" s="19" t="s">
        <v>112</v>
      </c>
      <c r="J11862" s="19" t="s">
        <v>70</v>
      </c>
      <c r="K11862" s="19">
        <f>B11862*$P$40</f>
        <v>36</v>
      </c>
      <c r="L11862" s="20">
        <f>C11862*$P$40</f>
        <v>7434611.4000000004</v>
      </c>
      <c r="M11862" s="19" t="str">
        <f>TEXT(A11862,"ММММ")</f>
        <v>Май</v>
      </c>
      <c r="N11862" s="19"/>
    </row>
    <row r="11863" spans="1:14" x14ac:dyDescent="0.3">
      <c r="A11863" s="40" t="s">
        <v>37</v>
      </c>
      <c r="B11863" s="41">
        <v>1.2</v>
      </c>
      <c r="C11863" s="42">
        <v>246513.23</v>
      </c>
      <c r="D11863" s="41">
        <v>91422.77</v>
      </c>
      <c r="E11863" s="41">
        <v>90363.6</v>
      </c>
      <c r="F11863" s="41">
        <v>1059.17</v>
      </c>
      <c r="G11863" s="43">
        <v>0</v>
      </c>
      <c r="H11863" s="43" t="s">
        <v>258</v>
      </c>
      <c r="I11863" s="43" t="s">
        <v>5</v>
      </c>
      <c r="J11863" s="43" t="s">
        <v>94</v>
      </c>
      <c r="K11863" s="26">
        <f>B11863*$P$40</f>
        <v>36</v>
      </c>
      <c r="L11863" s="32">
        <f>C11863*$P$40</f>
        <v>7395396.9000000004</v>
      </c>
      <c r="M11863" s="33">
        <f>MONTH(A11863)</f>
        <v>5</v>
      </c>
      <c r="N11863" s="33"/>
    </row>
    <row r="11864" spans="1:14" hidden="1" x14ac:dyDescent="0.3">
      <c r="A11864" s="16" t="s">
        <v>38</v>
      </c>
      <c r="B11864" s="17">
        <v>1.2</v>
      </c>
      <c r="C11864" s="18">
        <v>243555.26</v>
      </c>
      <c r="D11864" s="17">
        <v>92309.82</v>
      </c>
      <c r="E11864" s="17">
        <v>60969.760000000002</v>
      </c>
      <c r="F11864" s="17">
        <v>31340.06</v>
      </c>
      <c r="G11864" s="19">
        <v>0</v>
      </c>
      <c r="H11864" s="19" t="s">
        <v>258</v>
      </c>
      <c r="I11864" s="19" t="s">
        <v>112</v>
      </c>
      <c r="J11864" s="19" t="s">
        <v>101</v>
      </c>
      <c r="K11864" s="19">
        <f>B11864*$P$40</f>
        <v>36</v>
      </c>
      <c r="L11864" s="20">
        <f>C11864*$P$40</f>
        <v>7306657.8000000007</v>
      </c>
      <c r="M11864" s="19" t="str">
        <f>TEXT(A11864,"ММММ")</f>
        <v>Май</v>
      </c>
      <c r="N11864" s="19"/>
    </row>
    <row r="11865" spans="1:14" x14ac:dyDescent="0.3">
      <c r="A11865" s="40" t="s">
        <v>39</v>
      </c>
      <c r="B11865" s="38">
        <v>1.2</v>
      </c>
      <c r="C11865" s="39">
        <v>243537.29</v>
      </c>
      <c r="D11865" s="38">
        <v>73590.720000000001</v>
      </c>
      <c r="E11865" s="38">
        <v>70488.100000000006</v>
      </c>
      <c r="F11865" s="38">
        <v>2376.23</v>
      </c>
      <c r="G11865" s="26">
        <v>726.39</v>
      </c>
      <c r="H11865" s="26" t="s">
        <v>258</v>
      </c>
      <c r="I11865" s="26" t="s">
        <v>5</v>
      </c>
      <c r="J11865" s="26" t="s">
        <v>73</v>
      </c>
      <c r="K11865" s="26">
        <f>B11865*$P$40</f>
        <v>36</v>
      </c>
      <c r="L11865" s="32">
        <f>C11865*$P$40</f>
        <v>7306118.7000000002</v>
      </c>
      <c r="M11865" s="33">
        <f>MONTH(A11865)</f>
        <v>5</v>
      </c>
      <c r="N11865" s="33"/>
    </row>
    <row r="11866" spans="1:14" hidden="1" x14ac:dyDescent="0.3">
      <c r="A11866" s="16" t="s">
        <v>40</v>
      </c>
      <c r="B11866" s="22">
        <v>1.2</v>
      </c>
      <c r="C11866" s="23">
        <v>242299.74</v>
      </c>
      <c r="D11866" s="22">
        <v>93098.13</v>
      </c>
      <c r="E11866" s="22">
        <v>51564.99</v>
      </c>
      <c r="F11866" s="22">
        <v>41533.14</v>
      </c>
      <c r="G11866" s="24">
        <v>0</v>
      </c>
      <c r="H11866" s="24" t="s">
        <v>258</v>
      </c>
      <c r="I11866" s="24" t="s">
        <v>112</v>
      </c>
      <c r="J11866" s="24" t="s">
        <v>78</v>
      </c>
      <c r="K11866" s="19">
        <f>B11866*$P$40</f>
        <v>36</v>
      </c>
      <c r="L11866" s="20">
        <f>C11866*$P$40</f>
        <v>7268992.1999999993</v>
      </c>
      <c r="M11866" s="19" t="str">
        <f>TEXT(A11866,"ММММ")</f>
        <v>Май</v>
      </c>
      <c r="N11866" s="19"/>
    </row>
    <row r="11867" spans="1:14" x14ac:dyDescent="0.3">
      <c r="A11867" s="40" t="s">
        <v>41</v>
      </c>
      <c r="B11867" s="41">
        <v>1.2</v>
      </c>
      <c r="C11867" s="42">
        <v>234361.36</v>
      </c>
      <c r="D11867" s="41">
        <v>47535.6</v>
      </c>
      <c r="E11867" s="41">
        <v>43920.24</v>
      </c>
      <c r="F11867" s="41">
        <v>3615.36</v>
      </c>
      <c r="G11867" s="43">
        <v>0</v>
      </c>
      <c r="H11867" s="43" t="s">
        <v>258</v>
      </c>
      <c r="I11867" s="43" t="s">
        <v>5</v>
      </c>
      <c r="J11867" s="43" t="s">
        <v>74</v>
      </c>
      <c r="K11867" s="26">
        <f>B11867*$P$40</f>
        <v>36</v>
      </c>
      <c r="L11867" s="32">
        <f>C11867*$P$40</f>
        <v>7030840.7999999998</v>
      </c>
      <c r="M11867" s="33">
        <f>MONTH(A11867)</f>
        <v>4</v>
      </c>
      <c r="N11867" s="33"/>
    </row>
    <row r="11868" spans="1:14" hidden="1" x14ac:dyDescent="0.3">
      <c r="A11868" s="16" t="s">
        <v>42</v>
      </c>
      <c r="B11868" s="22">
        <v>1.2</v>
      </c>
      <c r="C11868" s="23">
        <v>233543.59</v>
      </c>
      <c r="D11868" s="22">
        <v>75234.77</v>
      </c>
      <c r="E11868" s="22">
        <v>64809.58</v>
      </c>
      <c r="F11868" s="22">
        <v>8290.19</v>
      </c>
      <c r="G11868" s="24">
        <v>2135</v>
      </c>
      <c r="H11868" s="24" t="s">
        <v>258</v>
      </c>
      <c r="I11868" s="24" t="s">
        <v>112</v>
      </c>
      <c r="J11868" s="24" t="s">
        <v>64</v>
      </c>
      <c r="K11868" s="19">
        <f>B11868*$P$40</f>
        <v>36</v>
      </c>
      <c r="L11868" s="20">
        <f>C11868*$P$40</f>
        <v>7006307.7000000002</v>
      </c>
      <c r="M11868" s="19" t="str">
        <f>TEXT(A11868,"ММММ")</f>
        <v>Апрель</v>
      </c>
      <c r="N11868" s="19"/>
    </row>
    <row r="11869" spans="1:14" x14ac:dyDescent="0.3">
      <c r="A11869" s="40" t="s">
        <v>43</v>
      </c>
      <c r="B11869" s="38">
        <v>1.2</v>
      </c>
      <c r="C11869" s="39">
        <v>232204.85</v>
      </c>
      <c r="D11869" s="38">
        <v>87245.46</v>
      </c>
      <c r="E11869" s="38">
        <v>87050.05</v>
      </c>
      <c r="F11869" s="38">
        <v>195.41</v>
      </c>
      <c r="G11869" s="26">
        <v>0</v>
      </c>
      <c r="H11869" s="26" t="s">
        <v>258</v>
      </c>
      <c r="I11869" s="26" t="s">
        <v>5</v>
      </c>
      <c r="J11869" s="26" t="s">
        <v>94</v>
      </c>
      <c r="K11869" s="26">
        <f>B11869*$P$40</f>
        <v>36</v>
      </c>
      <c r="L11869" s="32">
        <f>C11869*$P$40</f>
        <v>6966145.5</v>
      </c>
      <c r="M11869" s="33">
        <f>MONTH(A11869)</f>
        <v>4</v>
      </c>
      <c r="N11869" s="33"/>
    </row>
    <row r="11870" spans="1:14" hidden="1" x14ac:dyDescent="0.3">
      <c r="A11870" s="16" t="s">
        <v>44</v>
      </c>
      <c r="B11870" s="22">
        <v>1.2</v>
      </c>
      <c r="C11870" s="23">
        <v>225301.45</v>
      </c>
      <c r="D11870" s="22">
        <v>102969.69</v>
      </c>
      <c r="E11870" s="22">
        <v>52182.559999999998</v>
      </c>
      <c r="F11870" s="22">
        <v>50534.35</v>
      </c>
      <c r="G11870" s="24">
        <v>252.78</v>
      </c>
      <c r="H11870" s="24" t="s">
        <v>258</v>
      </c>
      <c r="I11870" s="24" t="s">
        <v>112</v>
      </c>
      <c r="J11870" s="24" t="s">
        <v>78</v>
      </c>
      <c r="K11870" s="19">
        <f>B11870*$P$40</f>
        <v>36</v>
      </c>
      <c r="L11870" s="20">
        <f>C11870*$P$40</f>
        <v>6759043.5</v>
      </c>
      <c r="M11870" s="19" t="str">
        <f>TEXT(A11870,"ММММ")</f>
        <v>Апрель</v>
      </c>
      <c r="N11870" s="19"/>
    </row>
    <row r="11871" spans="1:14" x14ac:dyDescent="0.3">
      <c r="A11871" s="40" t="s">
        <v>45</v>
      </c>
      <c r="B11871" s="41">
        <v>1.2</v>
      </c>
      <c r="C11871" s="42">
        <v>221086.46</v>
      </c>
      <c r="D11871" s="41">
        <v>55663.83</v>
      </c>
      <c r="E11871" s="41">
        <v>44040.639999999999</v>
      </c>
      <c r="F11871" s="41">
        <v>11623.19</v>
      </c>
      <c r="G11871" s="43">
        <v>0</v>
      </c>
      <c r="H11871" s="43" t="s">
        <v>258</v>
      </c>
      <c r="I11871" s="43" t="s">
        <v>5</v>
      </c>
      <c r="J11871" s="43" t="s">
        <v>94</v>
      </c>
      <c r="K11871" s="26">
        <f>B11871*$P$40</f>
        <v>36</v>
      </c>
      <c r="L11871" s="32">
        <f>C11871*$P$40</f>
        <v>6632593.7999999998</v>
      </c>
      <c r="M11871" s="33">
        <f t="shared" ref="M11871:M11873" si="1131">MONTH(A11871)</f>
        <v>3</v>
      </c>
      <c r="N11871" s="33"/>
    </row>
    <row r="11872" spans="1:14" x14ac:dyDescent="0.3">
      <c r="A11872" s="37" t="s">
        <v>46</v>
      </c>
      <c r="B11872" s="41">
        <v>1.2</v>
      </c>
      <c r="C11872" s="42">
        <v>216841.43</v>
      </c>
      <c r="D11872" s="41">
        <v>68052.73</v>
      </c>
      <c r="E11872" s="41">
        <v>67743.53</v>
      </c>
      <c r="F11872" s="41">
        <v>309.2</v>
      </c>
      <c r="G11872" s="43">
        <v>0</v>
      </c>
      <c r="H11872" s="43" t="s">
        <v>258</v>
      </c>
      <c r="I11872" s="43" t="s">
        <v>5</v>
      </c>
      <c r="J11872" s="43" t="s">
        <v>94</v>
      </c>
      <c r="K11872" s="26">
        <f>B11872*$P$40</f>
        <v>36</v>
      </c>
      <c r="L11872" s="32">
        <f>C11872*$P$40</f>
        <v>6505242.8999999994</v>
      </c>
      <c r="M11872" s="33">
        <f t="shared" si="1131"/>
        <v>3</v>
      </c>
      <c r="N11872" s="33"/>
    </row>
    <row r="11873" spans="1:14" x14ac:dyDescent="0.3">
      <c r="A11873" s="40" t="s">
        <v>47</v>
      </c>
      <c r="B11873" s="41">
        <v>1.2</v>
      </c>
      <c r="C11873" s="42">
        <v>212527.72</v>
      </c>
      <c r="D11873" s="41">
        <v>63676.95</v>
      </c>
      <c r="E11873" s="41">
        <v>59663.25</v>
      </c>
      <c r="F11873" s="41">
        <v>4013.7</v>
      </c>
      <c r="G11873" s="43">
        <v>0</v>
      </c>
      <c r="H11873" s="43" t="s">
        <v>258</v>
      </c>
      <c r="I11873" s="43" t="s">
        <v>5</v>
      </c>
      <c r="J11873" s="43" t="s">
        <v>64</v>
      </c>
      <c r="K11873" s="26">
        <f>B11873*$P$40</f>
        <v>36</v>
      </c>
      <c r="L11873" s="32">
        <f>C11873*$P$40</f>
        <v>6375831.5999999996</v>
      </c>
      <c r="M11873" s="33">
        <f t="shared" si="1131"/>
        <v>3</v>
      </c>
      <c r="N11873" s="33"/>
    </row>
    <row r="11874" spans="1:14" hidden="1" x14ac:dyDescent="0.3">
      <c r="A11874" s="16" t="s">
        <v>48</v>
      </c>
      <c r="B11874" s="17">
        <v>1.2</v>
      </c>
      <c r="C11874" s="18">
        <v>208810.31</v>
      </c>
      <c r="D11874" s="17">
        <v>130751.41</v>
      </c>
      <c r="E11874" s="17">
        <v>45987.98</v>
      </c>
      <c r="F11874" s="17">
        <v>84763.43</v>
      </c>
      <c r="G11874" s="19">
        <v>0</v>
      </c>
      <c r="H11874" s="19" t="s">
        <v>259</v>
      </c>
      <c r="I11874" s="19" t="s">
        <v>165</v>
      </c>
      <c r="J11874" s="19" t="s">
        <v>109</v>
      </c>
      <c r="K11874" s="19">
        <f>B11874*$P$40</f>
        <v>36</v>
      </c>
      <c r="L11874" s="20">
        <f>C11874*$P$40</f>
        <v>6264309.2999999998</v>
      </c>
      <c r="M11874" s="19" t="str">
        <f>TEXT(A11874,"ММММ")</f>
        <v>Март</v>
      </c>
      <c r="N11874" s="19"/>
    </row>
    <row r="11875" spans="1:14" x14ac:dyDescent="0.3">
      <c r="A11875" s="40" t="s">
        <v>49</v>
      </c>
      <c r="B11875" s="41">
        <v>1.2</v>
      </c>
      <c r="C11875" s="42">
        <v>204464.92</v>
      </c>
      <c r="D11875" s="41">
        <v>63651.68</v>
      </c>
      <c r="E11875" s="41">
        <v>63651.68</v>
      </c>
      <c r="F11875" s="41">
        <v>0</v>
      </c>
      <c r="G11875" s="43">
        <v>0</v>
      </c>
      <c r="H11875" s="43" t="s">
        <v>258</v>
      </c>
      <c r="I11875" s="43" t="s">
        <v>5</v>
      </c>
      <c r="J11875" s="43" t="s">
        <v>105</v>
      </c>
      <c r="K11875" s="26">
        <f>B11875*$P$40</f>
        <v>36</v>
      </c>
      <c r="L11875" s="32">
        <f>C11875*$P$40</f>
        <v>6133947.6000000006</v>
      </c>
      <c r="M11875" s="33">
        <f t="shared" ref="M11875:M11876" si="1132">MONTH(A11875)</f>
        <v>3</v>
      </c>
      <c r="N11875" s="33"/>
    </row>
    <row r="11876" spans="1:14" x14ac:dyDescent="0.3">
      <c r="A11876" s="37" t="s">
        <v>50</v>
      </c>
      <c r="B11876" s="41">
        <v>1.2</v>
      </c>
      <c r="C11876" s="42">
        <v>199063.82</v>
      </c>
      <c r="D11876" s="41">
        <v>42163.27</v>
      </c>
      <c r="E11876" s="41">
        <v>24098.62</v>
      </c>
      <c r="F11876" s="41">
        <v>18064.650000000001</v>
      </c>
      <c r="G11876" s="43">
        <v>0</v>
      </c>
      <c r="H11876" s="43" t="s">
        <v>258</v>
      </c>
      <c r="I11876" s="43" t="s">
        <v>5</v>
      </c>
      <c r="J11876" s="43" t="s">
        <v>88</v>
      </c>
      <c r="K11876" s="26">
        <f>B11876*$P$40</f>
        <v>36</v>
      </c>
      <c r="L11876" s="32">
        <f>C11876*$P$40</f>
        <v>5971914.6000000006</v>
      </c>
      <c r="M11876" s="33">
        <f t="shared" si="1132"/>
        <v>2</v>
      </c>
      <c r="N11876" s="33"/>
    </row>
    <row r="11877" spans="1:14" hidden="1" x14ac:dyDescent="0.3">
      <c r="A11877" s="21" t="s">
        <v>51</v>
      </c>
      <c r="B11877" s="22">
        <v>1.2</v>
      </c>
      <c r="C11877" s="23">
        <v>197919.4</v>
      </c>
      <c r="D11877" s="22">
        <v>67581.38</v>
      </c>
      <c r="E11877" s="22">
        <v>26811.45</v>
      </c>
      <c r="F11877" s="22">
        <v>40448.82</v>
      </c>
      <c r="G11877" s="24">
        <v>321.11</v>
      </c>
      <c r="H11877" s="24" t="s">
        <v>258</v>
      </c>
      <c r="I11877" s="24" t="s">
        <v>219</v>
      </c>
      <c r="J11877" s="24" t="s">
        <v>77</v>
      </c>
      <c r="K11877" s="19">
        <f>B11877*$P$40</f>
        <v>36</v>
      </c>
      <c r="L11877" s="20">
        <f>C11877*$P$40</f>
        <v>5937582</v>
      </c>
      <c r="M11877" s="19" t="str">
        <f>TEXT(A11877,"ММММ")</f>
        <v>Февраль</v>
      </c>
      <c r="N11877" s="19"/>
    </row>
    <row r="11878" spans="1:14" x14ac:dyDescent="0.3">
      <c r="A11878" s="37" t="s">
        <v>52</v>
      </c>
      <c r="B11878" s="38">
        <v>1.2</v>
      </c>
      <c r="C11878" s="39">
        <v>191040.19</v>
      </c>
      <c r="D11878" s="38">
        <v>74589.100000000006</v>
      </c>
      <c r="E11878" s="38">
        <v>73386.080000000002</v>
      </c>
      <c r="F11878" s="38">
        <v>1203.02</v>
      </c>
      <c r="G11878" s="26">
        <v>0</v>
      </c>
      <c r="H11878" s="26" t="s">
        <v>258</v>
      </c>
      <c r="I11878" s="26" t="s">
        <v>5</v>
      </c>
      <c r="J11878" s="26" t="s">
        <v>73</v>
      </c>
      <c r="K11878" s="26">
        <f>B11878*$P$40</f>
        <v>36</v>
      </c>
      <c r="L11878" s="32">
        <f>C11878*$P$40</f>
        <v>5731205.7000000002</v>
      </c>
      <c r="M11878" s="33">
        <f t="shared" ref="M11878:M11879" si="1133">MONTH(A11878)</f>
        <v>2</v>
      </c>
      <c r="N11878" s="33"/>
    </row>
    <row r="11879" spans="1:14" x14ac:dyDescent="0.3">
      <c r="A11879" s="40" t="s">
        <v>53</v>
      </c>
      <c r="B11879" s="41">
        <v>1.2</v>
      </c>
      <c r="C11879" s="42">
        <v>190760.3</v>
      </c>
      <c r="D11879" s="41">
        <v>74630.509999999995</v>
      </c>
      <c r="E11879" s="41">
        <v>72181.56</v>
      </c>
      <c r="F11879" s="41">
        <v>2448.9499999999998</v>
      </c>
      <c r="G11879" s="43">
        <v>0</v>
      </c>
      <c r="H11879" s="43" t="s">
        <v>258</v>
      </c>
      <c r="I11879" s="43" t="s">
        <v>5</v>
      </c>
      <c r="J11879" s="43" t="s">
        <v>73</v>
      </c>
      <c r="K11879" s="26">
        <f>B11879*$P$40</f>
        <v>36</v>
      </c>
      <c r="L11879" s="32">
        <f>C11879*$P$40</f>
        <v>5722809</v>
      </c>
      <c r="M11879" s="33">
        <f t="shared" si="1133"/>
        <v>2</v>
      </c>
      <c r="N11879" s="33"/>
    </row>
    <row r="11880" spans="1:14" hidden="1" x14ac:dyDescent="0.3">
      <c r="A11880" s="16" t="s">
        <v>54</v>
      </c>
      <c r="B11880" s="17">
        <v>1.2</v>
      </c>
      <c r="C11880" s="18">
        <v>188231.39</v>
      </c>
      <c r="D11880" s="17">
        <v>92028.21</v>
      </c>
      <c r="E11880" s="17">
        <v>87576.92</v>
      </c>
      <c r="F11880" s="17">
        <v>4431.3500000000004</v>
      </c>
      <c r="G11880" s="19">
        <v>19.940000000000001</v>
      </c>
      <c r="H11880" s="19" t="s">
        <v>258</v>
      </c>
      <c r="I11880" s="19" t="s">
        <v>219</v>
      </c>
      <c r="J11880" s="19" t="s">
        <v>76</v>
      </c>
      <c r="K11880" s="19">
        <f>B11880*$P$40</f>
        <v>36</v>
      </c>
      <c r="L11880" s="20">
        <f>C11880*$P$40</f>
        <v>5646941.7000000002</v>
      </c>
      <c r="M11880" s="19" t="str">
        <f>TEXT(A11880,"ММММ")</f>
        <v>Январь</v>
      </c>
      <c r="N11880" s="19"/>
    </row>
    <row r="11881" spans="1:14" x14ac:dyDescent="0.3">
      <c r="A11881" s="40" t="s">
        <v>55</v>
      </c>
      <c r="B11881" s="41">
        <v>1.2</v>
      </c>
      <c r="C11881" s="42">
        <v>182141.55</v>
      </c>
      <c r="D11881" s="41">
        <v>59902.38</v>
      </c>
      <c r="E11881" s="41">
        <v>58701.2</v>
      </c>
      <c r="F11881" s="41">
        <v>1201.18</v>
      </c>
      <c r="G11881" s="43">
        <v>0</v>
      </c>
      <c r="H11881" s="43" t="s">
        <v>258</v>
      </c>
      <c r="I11881" s="43" t="s">
        <v>5</v>
      </c>
      <c r="J11881" s="43" t="s">
        <v>64</v>
      </c>
      <c r="K11881" s="26">
        <f>B11881*$P$40</f>
        <v>36</v>
      </c>
      <c r="L11881" s="32">
        <f>C11881*$P$40</f>
        <v>5464246.5</v>
      </c>
      <c r="M11881" s="33">
        <f t="shared" ref="M11881:M11882" si="1134">MONTH(A11881)</f>
        <v>1</v>
      </c>
      <c r="N11881" s="33"/>
    </row>
    <row r="11882" spans="1:14" x14ac:dyDescent="0.3">
      <c r="A11882" s="37" t="s">
        <v>56</v>
      </c>
      <c r="B11882" s="41">
        <v>1.2</v>
      </c>
      <c r="C11882" s="42">
        <v>179026.88</v>
      </c>
      <c r="D11882" s="41">
        <v>65683.649999999994</v>
      </c>
      <c r="E11882" s="41">
        <v>63371.06</v>
      </c>
      <c r="F11882" s="41">
        <v>2312.59</v>
      </c>
      <c r="G11882" s="43">
        <v>0</v>
      </c>
      <c r="H11882" s="43" t="s">
        <v>258</v>
      </c>
      <c r="I11882" s="43" t="s">
        <v>5</v>
      </c>
      <c r="J11882" s="43" t="s">
        <v>64</v>
      </c>
      <c r="K11882" s="26">
        <f>B11882*$P$40</f>
        <v>36</v>
      </c>
      <c r="L11882" s="32">
        <f>C11882*$P$40</f>
        <v>5370806.4000000004</v>
      </c>
      <c r="M11882" s="33">
        <f t="shared" si="1134"/>
        <v>1</v>
      </c>
      <c r="N11882" s="33"/>
    </row>
    <row r="11883" spans="1:14" hidden="1" x14ac:dyDescent="0.3">
      <c r="A11883" s="21" t="s">
        <v>57</v>
      </c>
      <c r="B11883" s="17">
        <v>1.2</v>
      </c>
      <c r="C11883" s="18">
        <v>178389.87</v>
      </c>
      <c r="D11883" s="17">
        <v>71766.02</v>
      </c>
      <c r="E11883" s="17">
        <v>37248.18</v>
      </c>
      <c r="F11883" s="17">
        <v>29877.64</v>
      </c>
      <c r="G11883" s="19">
        <v>4640.2</v>
      </c>
      <c r="H11883" s="19" t="s">
        <v>258</v>
      </c>
      <c r="I11883" s="19" t="s">
        <v>112</v>
      </c>
      <c r="J11883" s="19" t="s">
        <v>76</v>
      </c>
      <c r="K11883" s="19">
        <f>B11883*$P$40</f>
        <v>36</v>
      </c>
      <c r="L11883" s="20">
        <f>C11883*$P$40</f>
        <v>5351696.0999999996</v>
      </c>
      <c r="M11883" s="19" t="str">
        <f>TEXT(A11883,"ММММ")</f>
        <v>Январь</v>
      </c>
      <c r="N11883" s="19"/>
    </row>
    <row r="11884" spans="1:14" hidden="1" x14ac:dyDescent="0.3">
      <c r="A11884" s="16" t="s">
        <v>4</v>
      </c>
      <c r="B11884" s="17">
        <v>1.2</v>
      </c>
      <c r="C11884" s="18">
        <v>176103.25</v>
      </c>
      <c r="D11884" s="17">
        <v>58142.64</v>
      </c>
      <c r="E11884" s="17">
        <v>57397.06</v>
      </c>
      <c r="F11884" s="17">
        <v>745.58</v>
      </c>
      <c r="G11884" s="19">
        <v>0</v>
      </c>
      <c r="H11884" s="19" t="s">
        <v>258</v>
      </c>
      <c r="I11884" s="19" t="s">
        <v>112</v>
      </c>
      <c r="J11884" s="19" t="s">
        <v>95</v>
      </c>
      <c r="K11884" s="19">
        <f>B11884*$P$40</f>
        <v>36</v>
      </c>
      <c r="L11884" s="20">
        <f>C11884*$P$40</f>
        <v>5283097.5</v>
      </c>
      <c r="M11884" s="19" t="str">
        <f>TEXT(A11884,"ММММ")</f>
        <v>Декабрь</v>
      </c>
      <c r="N11884" s="19"/>
    </row>
    <row r="11885" spans="1:14" x14ac:dyDescent="0.3">
      <c r="A11885" s="40" t="s">
        <v>7</v>
      </c>
      <c r="B11885" s="38">
        <v>1.2</v>
      </c>
      <c r="C11885" s="39">
        <v>161443.98000000001</v>
      </c>
      <c r="D11885" s="38">
        <v>47353.43</v>
      </c>
      <c r="E11885" s="38">
        <v>38940.449999999997</v>
      </c>
      <c r="F11885" s="38">
        <v>8412.98</v>
      </c>
      <c r="G11885" s="26">
        <v>0</v>
      </c>
      <c r="H11885" s="26" t="s">
        <v>258</v>
      </c>
      <c r="I11885" s="26" t="s">
        <v>5</v>
      </c>
      <c r="J11885" s="26" t="s">
        <v>64</v>
      </c>
      <c r="K11885" s="26">
        <f>B11885*$P$40</f>
        <v>36</v>
      </c>
      <c r="L11885" s="32">
        <f>C11885*$P$40</f>
        <v>4843319.4000000004</v>
      </c>
      <c r="M11885" s="33">
        <f>MONTH(A11885)</f>
        <v>12</v>
      </c>
      <c r="N11885" s="33"/>
    </row>
    <row r="11886" spans="1:14" hidden="1" x14ac:dyDescent="0.3">
      <c r="A11886" s="16" t="s">
        <v>8</v>
      </c>
      <c r="B11886" s="17">
        <v>1.2</v>
      </c>
      <c r="C11886" s="18">
        <v>158523.99</v>
      </c>
      <c r="D11886" s="17">
        <v>87098.92</v>
      </c>
      <c r="E11886" s="17">
        <v>85993.01</v>
      </c>
      <c r="F11886" s="17">
        <v>1105.9100000000001</v>
      </c>
      <c r="G11886" s="19">
        <v>0</v>
      </c>
      <c r="H11886" s="19" t="s">
        <v>258</v>
      </c>
      <c r="I11886" s="19" t="s">
        <v>165</v>
      </c>
      <c r="J11886" s="19" t="s">
        <v>96</v>
      </c>
      <c r="K11886" s="19">
        <f>B11886*$P$40</f>
        <v>36</v>
      </c>
      <c r="L11886" s="20">
        <f>C11886*$P$40</f>
        <v>4755719.6999999993</v>
      </c>
      <c r="M11886" s="19" t="str">
        <f>TEXT(A11886,"ММММ")</f>
        <v>Декабрь</v>
      </c>
      <c r="N11886" s="19"/>
    </row>
    <row r="11887" spans="1:14" hidden="1" x14ac:dyDescent="0.3">
      <c r="A11887" s="21" t="s">
        <v>10</v>
      </c>
      <c r="B11887" s="22">
        <v>1.2</v>
      </c>
      <c r="C11887" s="23">
        <v>156477.24</v>
      </c>
      <c r="D11887" s="22">
        <v>63640.56</v>
      </c>
      <c r="E11887" s="22">
        <v>41727.300000000003</v>
      </c>
      <c r="F11887" s="22">
        <v>21913.26</v>
      </c>
      <c r="G11887" s="24">
        <v>0</v>
      </c>
      <c r="H11887" s="24" t="s">
        <v>258</v>
      </c>
      <c r="I11887" s="24" t="s">
        <v>112</v>
      </c>
      <c r="J11887" s="24" t="s">
        <v>83</v>
      </c>
      <c r="K11887" s="19">
        <f>B11887*$P$40</f>
        <v>36</v>
      </c>
      <c r="L11887" s="20">
        <f>C11887*$P$40</f>
        <v>4694317.1999999993</v>
      </c>
      <c r="M11887" s="19" t="str">
        <f>TEXT(A11887,"ММММ")</f>
        <v>Ноябрь</v>
      </c>
      <c r="N11887" s="19"/>
    </row>
    <row r="11888" spans="1:14" hidden="1" x14ac:dyDescent="0.3">
      <c r="A11888" s="16" t="s">
        <v>11</v>
      </c>
      <c r="B11888" s="17">
        <v>1.2</v>
      </c>
      <c r="C11888" s="18">
        <v>154116.71</v>
      </c>
      <c r="D11888" s="17">
        <v>48373.79</v>
      </c>
      <c r="E11888" s="17">
        <v>42940.86</v>
      </c>
      <c r="F11888" s="17">
        <v>4122.93</v>
      </c>
      <c r="G11888" s="19">
        <v>1310</v>
      </c>
      <c r="H11888" s="19" t="s">
        <v>258</v>
      </c>
      <c r="I11888" s="19" t="s">
        <v>112</v>
      </c>
      <c r="J11888" s="19" t="s">
        <v>67</v>
      </c>
      <c r="K11888" s="19">
        <f>B11888*$P$40</f>
        <v>36</v>
      </c>
      <c r="L11888" s="20">
        <f>C11888*$P$40</f>
        <v>4623501.3</v>
      </c>
      <c r="M11888" s="19" t="str">
        <f>TEXT(A11888,"ММММ")</f>
        <v>Ноябрь</v>
      </c>
      <c r="N11888" s="19"/>
    </row>
    <row r="11889" spans="1:14" hidden="1" x14ac:dyDescent="0.3">
      <c r="A11889" s="21" t="s">
        <v>12</v>
      </c>
      <c r="B11889" s="17">
        <v>1.2</v>
      </c>
      <c r="C11889" s="18">
        <v>151428.59</v>
      </c>
      <c r="D11889" s="17">
        <v>46197.38</v>
      </c>
      <c r="E11889" s="17">
        <v>20061.78</v>
      </c>
      <c r="F11889" s="17">
        <v>22605.599999999999</v>
      </c>
      <c r="G11889" s="19">
        <v>3530</v>
      </c>
      <c r="H11889" s="19" t="s">
        <v>258</v>
      </c>
      <c r="I11889" s="19" t="s">
        <v>112</v>
      </c>
      <c r="J11889" s="19" t="s">
        <v>77</v>
      </c>
      <c r="K11889" s="19">
        <f>B11889*$P$40</f>
        <v>36</v>
      </c>
      <c r="L11889" s="20">
        <f>C11889*$P$40</f>
        <v>4542857.7</v>
      </c>
      <c r="M11889" s="19" t="str">
        <f>TEXT(A11889,"ММММ")</f>
        <v>Ноябрь</v>
      </c>
      <c r="N11889" s="19"/>
    </row>
    <row r="11890" spans="1:14" x14ac:dyDescent="0.3">
      <c r="A11890" s="37" t="s">
        <v>13</v>
      </c>
      <c r="B11890" s="38">
        <v>1.2</v>
      </c>
      <c r="C11890" s="39">
        <v>148384.89000000001</v>
      </c>
      <c r="D11890" s="38">
        <v>40810.6</v>
      </c>
      <c r="E11890" s="38">
        <v>24883.56</v>
      </c>
      <c r="F11890" s="38">
        <v>14289.69</v>
      </c>
      <c r="G11890" s="26">
        <v>1637.35</v>
      </c>
      <c r="H11890" s="26" t="s">
        <v>258</v>
      </c>
      <c r="I11890" s="26" t="s">
        <v>5</v>
      </c>
      <c r="J11890" s="26" t="s">
        <v>76</v>
      </c>
      <c r="K11890" s="26">
        <f>B11890*$P$40</f>
        <v>36</v>
      </c>
      <c r="L11890" s="32">
        <f>C11890*$P$40</f>
        <v>4451546.7</v>
      </c>
      <c r="M11890" s="33">
        <f>MONTH(A11890)</f>
        <v>11</v>
      </c>
      <c r="N11890" s="33"/>
    </row>
    <row r="11891" spans="1:14" hidden="1" x14ac:dyDescent="0.3">
      <c r="A11891" s="21" t="s">
        <v>14</v>
      </c>
      <c r="B11891" s="22">
        <v>1.2</v>
      </c>
      <c r="C11891" s="23">
        <v>143911.76</v>
      </c>
      <c r="D11891" s="22">
        <v>69111.17</v>
      </c>
      <c r="E11891" s="22">
        <v>36546.800000000003</v>
      </c>
      <c r="F11891" s="22">
        <v>32111.39</v>
      </c>
      <c r="G11891" s="24">
        <v>452.98</v>
      </c>
      <c r="H11891" s="24" t="s">
        <v>258</v>
      </c>
      <c r="I11891" s="24" t="s">
        <v>112</v>
      </c>
      <c r="J11891" s="24" t="s">
        <v>76</v>
      </c>
      <c r="K11891" s="19">
        <f>B11891*$P$40</f>
        <v>36</v>
      </c>
      <c r="L11891" s="20">
        <f>C11891*$P$40</f>
        <v>4317352.8000000007</v>
      </c>
      <c r="M11891" s="19" t="str">
        <f>TEXT(A11891,"ММММ")</f>
        <v>Ноябрь</v>
      </c>
      <c r="N11891" s="19"/>
    </row>
    <row r="11892" spans="1:14" hidden="1" x14ac:dyDescent="0.3">
      <c r="A11892" s="16" t="s">
        <v>15</v>
      </c>
      <c r="B11892" s="17">
        <v>1.2</v>
      </c>
      <c r="C11892" s="18">
        <v>139574.84</v>
      </c>
      <c r="D11892" s="17">
        <v>67163.41</v>
      </c>
      <c r="E11892" s="17">
        <v>26068.959999999999</v>
      </c>
      <c r="F11892" s="17">
        <v>41094.449999999997</v>
      </c>
      <c r="G11892" s="19">
        <v>0</v>
      </c>
      <c r="H11892" s="19" t="s">
        <v>258</v>
      </c>
      <c r="I11892" s="19" t="s">
        <v>112</v>
      </c>
      <c r="J11892" s="19" t="s">
        <v>76</v>
      </c>
      <c r="K11892" s="19">
        <f>B11892*$P$40</f>
        <v>36</v>
      </c>
      <c r="L11892" s="20">
        <f>C11892*$P$40</f>
        <v>4187245.1999999997</v>
      </c>
      <c r="M11892" s="19" t="str">
        <f>TEXT(A11892,"ММММ")</f>
        <v>Октябрь</v>
      </c>
      <c r="N11892" s="19"/>
    </row>
    <row r="11893" spans="1:14" hidden="1" x14ac:dyDescent="0.3">
      <c r="A11893" s="21" t="s">
        <v>16</v>
      </c>
      <c r="B11893" s="17">
        <v>1.2</v>
      </c>
      <c r="C11893" s="18">
        <v>131165.91</v>
      </c>
      <c r="D11893" s="17">
        <v>84590.99</v>
      </c>
      <c r="E11893" s="17">
        <v>79648.929999999993</v>
      </c>
      <c r="F11893" s="17">
        <v>4942.0600000000004</v>
      </c>
      <c r="G11893" s="19">
        <v>0</v>
      </c>
      <c r="H11893" s="19" t="s">
        <v>259</v>
      </c>
      <c r="I11893" s="19" t="s">
        <v>112</v>
      </c>
      <c r="J11893" s="19" t="s">
        <v>79</v>
      </c>
      <c r="K11893" s="19">
        <f>B11893*$P$40</f>
        <v>36</v>
      </c>
      <c r="L11893" s="20">
        <f>C11893*$P$40</f>
        <v>3934977.3000000003</v>
      </c>
      <c r="M11893" s="19" t="str">
        <f>TEXT(A11893,"ММММ")</f>
        <v>Октябрь</v>
      </c>
      <c r="N11893" s="19"/>
    </row>
    <row r="11894" spans="1:14" x14ac:dyDescent="0.3">
      <c r="A11894" s="37" t="s">
        <v>17</v>
      </c>
      <c r="B11894" s="38">
        <v>1.2</v>
      </c>
      <c r="C11894" s="39">
        <v>129526.61</v>
      </c>
      <c r="D11894" s="38">
        <v>41014.29</v>
      </c>
      <c r="E11894" s="38">
        <v>30968.84</v>
      </c>
      <c r="F11894" s="38">
        <v>10045.450000000001</v>
      </c>
      <c r="G11894" s="26">
        <v>0</v>
      </c>
      <c r="H11894" s="26" t="s">
        <v>258</v>
      </c>
      <c r="I11894" s="26" t="s">
        <v>5</v>
      </c>
      <c r="J11894" s="26" t="s">
        <v>77</v>
      </c>
      <c r="K11894" s="26">
        <f>B11894*$P$40</f>
        <v>36</v>
      </c>
      <c r="L11894" s="32">
        <f>C11894*$P$40</f>
        <v>3885798.3</v>
      </c>
      <c r="M11894" s="33">
        <f t="shared" ref="M11894:M11895" si="1135">MONTH(A11894)</f>
        <v>10</v>
      </c>
      <c r="N11894" s="33"/>
    </row>
    <row r="11895" spans="1:14" x14ac:dyDescent="0.3">
      <c r="A11895" s="40" t="s">
        <v>18</v>
      </c>
      <c r="B11895" s="38">
        <v>1.2</v>
      </c>
      <c r="C11895" s="39">
        <v>129448.75</v>
      </c>
      <c r="D11895" s="38">
        <v>48756.23</v>
      </c>
      <c r="E11895" s="38">
        <v>47301.23</v>
      </c>
      <c r="F11895" s="38">
        <v>1427.26</v>
      </c>
      <c r="G11895" s="26">
        <v>27.74</v>
      </c>
      <c r="H11895" s="26" t="s">
        <v>258</v>
      </c>
      <c r="I11895" s="26" t="s">
        <v>5</v>
      </c>
      <c r="J11895" s="26" t="s">
        <v>71</v>
      </c>
      <c r="K11895" s="26">
        <f>B11895*$P$40</f>
        <v>36</v>
      </c>
      <c r="L11895" s="32">
        <f>C11895*$P$40</f>
        <v>3883462.5</v>
      </c>
      <c r="M11895" s="33">
        <f t="shared" si="1135"/>
        <v>10</v>
      </c>
      <c r="N11895" s="33"/>
    </row>
    <row r="11896" spans="1:14" hidden="1" x14ac:dyDescent="0.3">
      <c r="A11896" s="16" t="s">
        <v>19</v>
      </c>
      <c r="B11896" s="17">
        <v>1.2</v>
      </c>
      <c r="C11896" s="18">
        <v>128166.44</v>
      </c>
      <c r="D11896" s="17">
        <v>64254.75</v>
      </c>
      <c r="E11896" s="17">
        <v>58703.61</v>
      </c>
      <c r="F11896" s="17">
        <v>5538.87</v>
      </c>
      <c r="G11896" s="19">
        <v>12.27</v>
      </c>
      <c r="H11896" s="19" t="s">
        <v>258</v>
      </c>
      <c r="I11896" s="19" t="s">
        <v>112</v>
      </c>
      <c r="J11896" s="19" t="s">
        <v>71</v>
      </c>
      <c r="K11896" s="19">
        <f>B11896*$P$40</f>
        <v>36</v>
      </c>
      <c r="L11896" s="20">
        <f>C11896*$P$40</f>
        <v>3844993.2</v>
      </c>
      <c r="M11896" s="19" t="str">
        <f>TEXT(A11896,"ММММ")</f>
        <v>Сентябрь</v>
      </c>
      <c r="N11896" s="19"/>
    </row>
    <row r="11897" spans="1:14" x14ac:dyDescent="0.3">
      <c r="A11897" s="40" t="s">
        <v>20</v>
      </c>
      <c r="B11897" s="38">
        <v>1.2</v>
      </c>
      <c r="C11897" s="39">
        <v>111690.04</v>
      </c>
      <c r="D11897" s="38">
        <v>43528.03</v>
      </c>
      <c r="E11897" s="38">
        <v>31542.36</v>
      </c>
      <c r="F11897" s="38">
        <v>11981.88</v>
      </c>
      <c r="G11897" s="26">
        <v>3.79</v>
      </c>
      <c r="H11897" s="26" t="s">
        <v>258</v>
      </c>
      <c r="I11897" s="26" t="s">
        <v>5</v>
      </c>
      <c r="J11897" s="26" t="s">
        <v>91</v>
      </c>
      <c r="K11897" s="26">
        <f>B11897*$P$40</f>
        <v>36</v>
      </c>
      <c r="L11897" s="32">
        <f>C11897*$P$40</f>
        <v>3350701.1999999997</v>
      </c>
      <c r="M11897" s="33">
        <f>MONTH(A11897)</f>
        <v>9</v>
      </c>
      <c r="N11897" s="33"/>
    </row>
    <row r="11898" spans="1:14" hidden="1" x14ac:dyDescent="0.3">
      <c r="A11898" s="16" t="s">
        <v>21</v>
      </c>
      <c r="B11898" s="22">
        <v>1.2</v>
      </c>
      <c r="C11898" s="23">
        <v>110528.09</v>
      </c>
      <c r="D11898" s="22">
        <v>13530.48</v>
      </c>
      <c r="E11898" s="22">
        <v>12434.82</v>
      </c>
      <c r="F11898" s="22">
        <v>350.1</v>
      </c>
      <c r="G11898" s="24">
        <v>745.56</v>
      </c>
      <c r="H11898" s="24" t="s">
        <v>258</v>
      </c>
      <c r="I11898" s="24" t="s">
        <v>112</v>
      </c>
      <c r="J11898" s="24" t="s">
        <v>6</v>
      </c>
      <c r="K11898" s="19">
        <f>B11898*$P$40</f>
        <v>36</v>
      </c>
      <c r="L11898" s="20">
        <f>C11898*$P$40</f>
        <v>3315842.6999999997</v>
      </c>
      <c r="M11898" s="19" t="str">
        <f>TEXT(A11898,"ММММ")</f>
        <v>Сентябрь</v>
      </c>
      <c r="N11898" s="19"/>
    </row>
    <row r="11899" spans="1:14" x14ac:dyDescent="0.3">
      <c r="A11899" s="40" t="s">
        <v>22</v>
      </c>
      <c r="B11899" s="38">
        <v>1.2</v>
      </c>
      <c r="C11899" s="39">
        <v>109940.55</v>
      </c>
      <c r="D11899" s="38">
        <v>27925.94</v>
      </c>
      <c r="E11899" s="38">
        <v>16753.47</v>
      </c>
      <c r="F11899" s="38">
        <v>11172.47</v>
      </c>
      <c r="G11899" s="26">
        <v>0</v>
      </c>
      <c r="H11899" s="26" t="s">
        <v>258</v>
      </c>
      <c r="I11899" s="26" t="s">
        <v>5</v>
      </c>
      <c r="J11899" s="26" t="s">
        <v>77</v>
      </c>
      <c r="K11899" s="26">
        <f>B11899*$P$40</f>
        <v>36</v>
      </c>
      <c r="L11899" s="32">
        <f>C11899*$P$40</f>
        <v>3298216.5</v>
      </c>
      <c r="M11899" s="33">
        <f>MONTH(A11899)</f>
        <v>9</v>
      </c>
      <c r="N11899" s="33"/>
    </row>
    <row r="11900" spans="1:14" hidden="1" x14ac:dyDescent="0.3">
      <c r="A11900" s="16" t="s">
        <v>23</v>
      </c>
      <c r="B11900" s="17">
        <v>1.2</v>
      </c>
      <c r="C11900" s="18">
        <v>109755.53</v>
      </c>
      <c r="D11900" s="17">
        <v>57808.480000000003</v>
      </c>
      <c r="E11900" s="17">
        <v>56410.52</v>
      </c>
      <c r="F11900" s="17">
        <v>1397.96</v>
      </c>
      <c r="G11900" s="19">
        <v>0</v>
      </c>
      <c r="H11900" s="19" t="s">
        <v>259</v>
      </c>
      <c r="I11900" s="19" t="s">
        <v>112</v>
      </c>
      <c r="J11900" s="19" t="s">
        <v>79</v>
      </c>
      <c r="K11900" s="19">
        <f>B11900*$P$40</f>
        <v>36</v>
      </c>
      <c r="L11900" s="20">
        <f>C11900*$P$40</f>
        <v>3292665.9</v>
      </c>
      <c r="M11900" s="19" t="str">
        <f>TEXT(A11900,"ММММ")</f>
        <v>Август</v>
      </c>
      <c r="N11900" s="19"/>
    </row>
    <row r="11901" spans="1:14" x14ac:dyDescent="0.3">
      <c r="A11901" s="40" t="s">
        <v>24</v>
      </c>
      <c r="B11901" s="41">
        <v>1.2</v>
      </c>
      <c r="C11901" s="42">
        <v>109050.11</v>
      </c>
      <c r="D11901" s="41">
        <v>25226.14</v>
      </c>
      <c r="E11901" s="41">
        <v>17583.62</v>
      </c>
      <c r="F11901" s="41">
        <v>7642.52</v>
      </c>
      <c r="G11901" s="43">
        <v>0</v>
      </c>
      <c r="H11901" s="43" t="s">
        <v>258</v>
      </c>
      <c r="I11901" s="43" t="s">
        <v>5</v>
      </c>
      <c r="J11901" s="43" t="s">
        <v>77</v>
      </c>
      <c r="K11901" s="26">
        <f>B11901*$P$40</f>
        <v>36</v>
      </c>
      <c r="L11901" s="32">
        <f>C11901*$P$40</f>
        <v>3271503.3</v>
      </c>
      <c r="M11901" s="33">
        <f>MONTH(A11901)</f>
        <v>8</v>
      </c>
      <c r="N11901" s="33"/>
    </row>
    <row r="11902" spans="1:14" hidden="1" x14ac:dyDescent="0.3">
      <c r="A11902" s="16" t="s">
        <v>25</v>
      </c>
      <c r="B11902" s="17">
        <v>1.2</v>
      </c>
      <c r="C11902" s="18">
        <v>102537.95</v>
      </c>
      <c r="D11902" s="17">
        <v>46365.32</v>
      </c>
      <c r="E11902" s="17">
        <v>22425.95</v>
      </c>
      <c r="F11902" s="17">
        <v>23850.959999999999</v>
      </c>
      <c r="G11902" s="19">
        <v>88.41</v>
      </c>
      <c r="H11902" s="19" t="s">
        <v>258</v>
      </c>
      <c r="I11902" s="19" t="s">
        <v>219</v>
      </c>
      <c r="J11902" s="19" t="s">
        <v>104</v>
      </c>
      <c r="K11902" s="19">
        <f>B11902*$P$40</f>
        <v>36</v>
      </c>
      <c r="L11902" s="20">
        <f>C11902*$P$40</f>
        <v>3076138.5</v>
      </c>
      <c r="M11902" s="19" t="str">
        <f>TEXT(A11902,"ММММ")</f>
        <v>Август</v>
      </c>
      <c r="N11902" s="19"/>
    </row>
    <row r="11903" spans="1:14" hidden="1" x14ac:dyDescent="0.3">
      <c r="A11903" s="21" t="s">
        <v>26</v>
      </c>
      <c r="B11903" s="22">
        <v>1.2</v>
      </c>
      <c r="C11903" s="23">
        <v>102306.61</v>
      </c>
      <c r="D11903" s="22">
        <v>48238.19</v>
      </c>
      <c r="E11903" s="22">
        <v>48093.04</v>
      </c>
      <c r="F11903" s="22">
        <v>35.92</v>
      </c>
      <c r="G11903" s="24">
        <v>109.23</v>
      </c>
      <c r="H11903" s="24" t="s">
        <v>258</v>
      </c>
      <c r="I11903" s="24" t="s">
        <v>165</v>
      </c>
      <c r="J11903" s="24" t="s">
        <v>104</v>
      </c>
      <c r="K11903" s="19">
        <f>B11903*$P$40</f>
        <v>36</v>
      </c>
      <c r="L11903" s="20">
        <f>C11903*$P$40</f>
        <v>3069198.3</v>
      </c>
      <c r="M11903" s="19" t="str">
        <f>TEXT(A11903,"ММММ")</f>
        <v>Август</v>
      </c>
      <c r="N11903" s="19"/>
    </row>
    <row r="11904" spans="1:14" x14ac:dyDescent="0.3">
      <c r="A11904" s="37" t="s">
        <v>27</v>
      </c>
      <c r="B11904" s="38">
        <v>1.2</v>
      </c>
      <c r="C11904" s="39">
        <v>99757.17</v>
      </c>
      <c r="D11904" s="38">
        <v>24566.54</v>
      </c>
      <c r="E11904" s="38">
        <v>14862.7</v>
      </c>
      <c r="F11904" s="38">
        <v>9703.84</v>
      </c>
      <c r="G11904" s="26">
        <v>0</v>
      </c>
      <c r="H11904" s="26" t="s">
        <v>258</v>
      </c>
      <c r="I11904" s="26" t="s">
        <v>5</v>
      </c>
      <c r="J11904" s="26" t="s">
        <v>77</v>
      </c>
      <c r="K11904" s="26">
        <f>B11904*$P$40</f>
        <v>36</v>
      </c>
      <c r="L11904" s="32">
        <f>C11904*$P$40</f>
        <v>2992715.1</v>
      </c>
      <c r="M11904" s="33">
        <f>MONTH(A11904)</f>
        <v>8</v>
      </c>
      <c r="N11904" s="33"/>
    </row>
    <row r="11905" spans="1:14" hidden="1" x14ac:dyDescent="0.3">
      <c r="A11905" s="21" t="s">
        <v>28</v>
      </c>
      <c r="B11905" s="17">
        <v>1.2</v>
      </c>
      <c r="C11905" s="18">
        <v>96487.8</v>
      </c>
      <c r="D11905" s="17">
        <v>30985.119999999999</v>
      </c>
      <c r="E11905" s="17">
        <v>24102.68</v>
      </c>
      <c r="F11905" s="17">
        <v>6882.44</v>
      </c>
      <c r="G11905" s="19">
        <v>0</v>
      </c>
      <c r="H11905" s="19" t="s">
        <v>258</v>
      </c>
      <c r="I11905" s="19" t="s">
        <v>112</v>
      </c>
      <c r="J11905" s="19" t="s">
        <v>91</v>
      </c>
      <c r="K11905" s="19">
        <f>B11905*$P$40</f>
        <v>36</v>
      </c>
      <c r="L11905" s="20">
        <f>C11905*$P$40</f>
        <v>2894634</v>
      </c>
      <c r="M11905" s="19" t="str">
        <f>TEXT(A11905,"ММММ")</f>
        <v>Июль</v>
      </c>
      <c r="N11905" s="19"/>
    </row>
    <row r="11906" spans="1:14" hidden="1" x14ac:dyDescent="0.3">
      <c r="A11906" s="16" t="s">
        <v>29</v>
      </c>
      <c r="B11906" s="17">
        <v>1.2</v>
      </c>
      <c r="C11906" s="18">
        <v>95071.28</v>
      </c>
      <c r="D11906" s="17">
        <v>42488.99</v>
      </c>
      <c r="E11906" s="17">
        <v>42360.01</v>
      </c>
      <c r="F11906" s="17">
        <v>52.46</v>
      </c>
      <c r="G11906" s="19">
        <v>76.52</v>
      </c>
      <c r="H11906" s="19" t="s">
        <v>258</v>
      </c>
      <c r="I11906" s="19" t="s">
        <v>165</v>
      </c>
      <c r="J11906" s="19" t="s">
        <v>60</v>
      </c>
      <c r="K11906" s="19">
        <f>B11906*$P$40</f>
        <v>36</v>
      </c>
      <c r="L11906" s="20">
        <f>C11906*$P$40</f>
        <v>2852138.4</v>
      </c>
      <c r="M11906" s="19" t="str">
        <f>TEXT(A11906,"ММММ")</f>
        <v>Июль</v>
      </c>
      <c r="N11906" s="19"/>
    </row>
    <row r="11907" spans="1:14" hidden="1" x14ac:dyDescent="0.3">
      <c r="A11907" s="21" t="s">
        <v>30</v>
      </c>
      <c r="B11907" s="17">
        <v>1.2</v>
      </c>
      <c r="C11907" s="18">
        <v>94905.4</v>
      </c>
      <c r="D11907" s="17">
        <v>40325.86</v>
      </c>
      <c r="E11907" s="17">
        <v>40187.35</v>
      </c>
      <c r="F11907" s="17">
        <v>115.56</v>
      </c>
      <c r="G11907" s="19">
        <v>22.95</v>
      </c>
      <c r="H11907" s="19" t="s">
        <v>258</v>
      </c>
      <c r="I11907" s="19" t="s">
        <v>165</v>
      </c>
      <c r="J11907" s="19" t="s">
        <v>60</v>
      </c>
      <c r="K11907" s="19">
        <f>B11907*$P$40</f>
        <v>36</v>
      </c>
      <c r="L11907" s="20">
        <f>C11907*$P$40</f>
        <v>2847162</v>
      </c>
      <c r="M11907" s="19" t="str">
        <f>TEXT(A11907,"ММММ")</f>
        <v>Июль</v>
      </c>
      <c r="N11907" s="19"/>
    </row>
    <row r="11908" spans="1:14" hidden="1" x14ac:dyDescent="0.3">
      <c r="A11908" s="16" t="s">
        <v>31</v>
      </c>
      <c r="B11908" s="17">
        <v>1.2</v>
      </c>
      <c r="C11908" s="18">
        <v>94466.25</v>
      </c>
      <c r="D11908" s="17">
        <v>43341.84</v>
      </c>
      <c r="E11908" s="17">
        <v>41044.26</v>
      </c>
      <c r="F11908" s="17">
        <v>2292.62</v>
      </c>
      <c r="G11908" s="19">
        <v>4.96</v>
      </c>
      <c r="H11908" s="19" t="s">
        <v>258</v>
      </c>
      <c r="I11908" s="19" t="s">
        <v>165</v>
      </c>
      <c r="J11908" s="19" t="s">
        <v>60</v>
      </c>
      <c r="K11908" s="19">
        <f>B11908*$P$40</f>
        <v>36</v>
      </c>
      <c r="L11908" s="20">
        <f>C11908*$P$40</f>
        <v>2833987.5</v>
      </c>
      <c r="M11908" s="19" t="str">
        <f>TEXT(A11908,"ММММ")</f>
        <v>Июль</v>
      </c>
      <c r="N11908" s="19"/>
    </row>
    <row r="11909" spans="1:14" hidden="1" x14ac:dyDescent="0.3">
      <c r="A11909" s="21" t="s">
        <v>32</v>
      </c>
      <c r="B11909" s="22">
        <v>1.2</v>
      </c>
      <c r="C11909" s="23">
        <v>89926.02</v>
      </c>
      <c r="D11909" s="22">
        <v>44160.67</v>
      </c>
      <c r="E11909" s="22">
        <v>17618.59</v>
      </c>
      <c r="F11909" s="22">
        <v>26542.080000000002</v>
      </c>
      <c r="G11909" s="24">
        <v>0</v>
      </c>
      <c r="H11909" s="24" t="s">
        <v>258</v>
      </c>
      <c r="I11909" s="24" t="s">
        <v>165</v>
      </c>
      <c r="J11909" s="24" t="s">
        <v>80</v>
      </c>
      <c r="K11909" s="19">
        <f>B11909*$P$40</f>
        <v>36</v>
      </c>
      <c r="L11909" s="20">
        <f>C11909*$P$40</f>
        <v>2697780.6</v>
      </c>
      <c r="M11909" s="19" t="str">
        <f>TEXT(A11909,"ММММ")</f>
        <v>Июнь</v>
      </c>
      <c r="N11909" s="19"/>
    </row>
    <row r="11910" spans="1:14" x14ac:dyDescent="0.3">
      <c r="A11910" s="37" t="s">
        <v>33</v>
      </c>
      <c r="B11910" s="38">
        <v>1.2</v>
      </c>
      <c r="C11910" s="39">
        <v>83196.11</v>
      </c>
      <c r="D11910" s="38">
        <v>29055.01</v>
      </c>
      <c r="E11910" s="38">
        <v>18577.689999999999</v>
      </c>
      <c r="F11910" s="38">
        <v>10477.32</v>
      </c>
      <c r="G11910" s="26">
        <v>0</v>
      </c>
      <c r="H11910" s="26" t="s">
        <v>258</v>
      </c>
      <c r="I11910" s="26" t="s">
        <v>5</v>
      </c>
      <c r="J11910" s="26" t="s">
        <v>91</v>
      </c>
      <c r="K11910" s="26">
        <f>B11910*$P$40</f>
        <v>36</v>
      </c>
      <c r="L11910" s="32">
        <f>C11910*$P$40</f>
        <v>2495883.2999999998</v>
      </c>
      <c r="M11910" s="33">
        <f t="shared" ref="M11910:M11911" si="1136">MONTH(A11910)</f>
        <v>6</v>
      </c>
      <c r="N11910" s="33"/>
    </row>
    <row r="11911" spans="1:14" x14ac:dyDescent="0.3">
      <c r="A11911" s="40" t="s">
        <v>34</v>
      </c>
      <c r="B11911" s="38">
        <v>1.2</v>
      </c>
      <c r="C11911" s="39">
        <v>81276.47</v>
      </c>
      <c r="D11911" s="38">
        <v>9944.7099999999991</v>
      </c>
      <c r="E11911" s="38">
        <v>9944.7099999999991</v>
      </c>
      <c r="F11911" s="38">
        <v>0</v>
      </c>
      <c r="G11911" s="26">
        <v>0</v>
      </c>
      <c r="H11911" s="26" t="s">
        <v>258</v>
      </c>
      <c r="I11911" s="26" t="s">
        <v>5</v>
      </c>
      <c r="J11911" s="26" t="s">
        <v>104</v>
      </c>
      <c r="K11911" s="26">
        <f>B11911*$P$40</f>
        <v>36</v>
      </c>
      <c r="L11911" s="32">
        <f>C11911*$P$40</f>
        <v>2438294.1</v>
      </c>
      <c r="M11911" s="33">
        <f t="shared" si="1136"/>
        <v>6</v>
      </c>
      <c r="N11911" s="33"/>
    </row>
    <row r="11912" spans="1:14" hidden="1" x14ac:dyDescent="0.3">
      <c r="A11912" s="16" t="s">
        <v>35</v>
      </c>
      <c r="B11912" s="17">
        <v>1.2</v>
      </c>
      <c r="C11912" s="18">
        <v>74626.149999999994</v>
      </c>
      <c r="D11912" s="17">
        <v>33585.9</v>
      </c>
      <c r="E11912" s="17">
        <v>26559.33</v>
      </c>
      <c r="F11912" s="17">
        <v>6994.31</v>
      </c>
      <c r="G11912" s="19">
        <v>32.26</v>
      </c>
      <c r="H11912" s="19" t="s">
        <v>258</v>
      </c>
      <c r="I11912" s="19" t="s">
        <v>165</v>
      </c>
      <c r="J11912" s="19" t="s">
        <v>104</v>
      </c>
      <c r="K11912" s="19">
        <f>B11912*$P$40</f>
        <v>36</v>
      </c>
      <c r="L11912" s="20">
        <f>C11912*$P$40</f>
        <v>2238784.5</v>
      </c>
      <c r="M11912" s="19" t="str">
        <f>TEXT(A11912,"ММММ")</f>
        <v>Июнь</v>
      </c>
      <c r="N11912" s="19"/>
    </row>
    <row r="11913" spans="1:14" x14ac:dyDescent="0.3">
      <c r="A11913" s="40" t="s">
        <v>36</v>
      </c>
      <c r="B11913" s="38">
        <v>1.2</v>
      </c>
      <c r="C11913" s="39">
        <v>73537.14</v>
      </c>
      <c r="D11913" s="38">
        <v>18294.66</v>
      </c>
      <c r="E11913" s="38">
        <v>8983.07</v>
      </c>
      <c r="F11913" s="38">
        <v>8235.74</v>
      </c>
      <c r="G11913" s="26">
        <v>1075.8499999999999</v>
      </c>
      <c r="H11913" s="26" t="s">
        <v>258</v>
      </c>
      <c r="I11913" s="26" t="s">
        <v>5</v>
      </c>
      <c r="J11913" s="26" t="s">
        <v>80</v>
      </c>
      <c r="K11913" s="26">
        <f>B11913*$P$40</f>
        <v>36</v>
      </c>
      <c r="L11913" s="32">
        <f>C11913*$P$40</f>
        <v>2206114.2000000002</v>
      </c>
      <c r="M11913" s="33">
        <f>MONTH(A11913)</f>
        <v>5</v>
      </c>
      <c r="N11913" s="33"/>
    </row>
    <row r="11914" spans="1:14" hidden="1" x14ac:dyDescent="0.3">
      <c r="A11914" s="16" t="s">
        <v>37</v>
      </c>
      <c r="B11914" s="22">
        <v>1.2</v>
      </c>
      <c r="C11914" s="23">
        <v>71732.63</v>
      </c>
      <c r="D11914" s="22">
        <v>29187.8</v>
      </c>
      <c r="E11914" s="22">
        <v>9185.93</v>
      </c>
      <c r="F11914" s="22">
        <v>20001.87</v>
      </c>
      <c r="G11914" s="24">
        <v>0</v>
      </c>
      <c r="H11914" s="24" t="s">
        <v>258</v>
      </c>
      <c r="I11914" s="24" t="s">
        <v>219</v>
      </c>
      <c r="J11914" s="24" t="s">
        <v>106</v>
      </c>
      <c r="K11914" s="19">
        <f>B11914*$P$40</f>
        <v>36</v>
      </c>
      <c r="L11914" s="20">
        <f>C11914*$P$40</f>
        <v>2151978.9000000004</v>
      </c>
      <c r="M11914" s="19" t="str">
        <f>TEXT(A11914,"ММММ")</f>
        <v>Май</v>
      </c>
      <c r="N11914" s="19"/>
    </row>
    <row r="11915" spans="1:14" hidden="1" x14ac:dyDescent="0.3">
      <c r="A11915" s="21" t="s">
        <v>38</v>
      </c>
      <c r="B11915" s="22">
        <v>1.2</v>
      </c>
      <c r="C11915" s="23">
        <v>70174.789999999994</v>
      </c>
      <c r="D11915" s="22">
        <v>27786.67</v>
      </c>
      <c r="E11915" s="22">
        <v>27245.24</v>
      </c>
      <c r="F11915" s="22">
        <v>541.42999999999995</v>
      </c>
      <c r="G11915" s="24">
        <v>0</v>
      </c>
      <c r="H11915" s="24" t="s">
        <v>258</v>
      </c>
      <c r="I11915" s="24" t="s">
        <v>112</v>
      </c>
      <c r="J11915" s="24" t="s">
        <v>106</v>
      </c>
      <c r="K11915" s="19">
        <f>B11915*$P$40</f>
        <v>36</v>
      </c>
      <c r="L11915" s="20">
        <f>C11915*$P$40</f>
        <v>2105243.6999999997</v>
      </c>
      <c r="M11915" s="19" t="str">
        <f>TEXT(A11915,"ММММ")</f>
        <v>Май</v>
      </c>
      <c r="N11915" s="19"/>
    </row>
    <row r="11916" spans="1:14" hidden="1" x14ac:dyDescent="0.3">
      <c r="A11916" s="16" t="s">
        <v>39</v>
      </c>
      <c r="B11916" s="17">
        <v>1.2</v>
      </c>
      <c r="C11916" s="18">
        <v>63356.5</v>
      </c>
      <c r="D11916" s="17">
        <v>43210.85</v>
      </c>
      <c r="E11916" s="17">
        <v>22871.48</v>
      </c>
      <c r="F11916" s="17">
        <v>20339.37</v>
      </c>
      <c r="G11916" s="19">
        <v>0</v>
      </c>
      <c r="H11916" s="19" t="s">
        <v>259</v>
      </c>
      <c r="I11916" s="19" t="s">
        <v>219</v>
      </c>
      <c r="J11916" s="19" t="s">
        <v>70</v>
      </c>
      <c r="K11916" s="19">
        <f>B11916*$P$40</f>
        <v>36</v>
      </c>
      <c r="L11916" s="20">
        <f>C11916*$P$40</f>
        <v>1900695</v>
      </c>
      <c r="M11916" s="19" t="str">
        <f>TEXT(A11916,"ММММ")</f>
        <v>Май</v>
      </c>
      <c r="N11916" s="19"/>
    </row>
    <row r="11917" spans="1:14" x14ac:dyDescent="0.3">
      <c r="A11917" s="40" t="s">
        <v>40</v>
      </c>
      <c r="B11917" s="38">
        <v>1.2</v>
      </c>
      <c r="C11917" s="39">
        <v>59197.67</v>
      </c>
      <c r="D11917" s="38">
        <v>12570.51</v>
      </c>
      <c r="E11917" s="38">
        <v>12201.95</v>
      </c>
      <c r="F11917" s="38">
        <v>368.56</v>
      </c>
      <c r="G11917" s="26">
        <v>0</v>
      </c>
      <c r="H11917" s="26" t="s">
        <v>258</v>
      </c>
      <c r="I11917" s="26" t="s">
        <v>5</v>
      </c>
      <c r="J11917" s="26" t="s">
        <v>6</v>
      </c>
      <c r="K11917" s="26">
        <f>B11917*$P$40</f>
        <v>36</v>
      </c>
      <c r="L11917" s="32">
        <f>C11917*$P$40</f>
        <v>1775930.0999999999</v>
      </c>
      <c r="M11917" s="33">
        <f>MONTH(A11917)</f>
        <v>5</v>
      </c>
      <c r="N11917" s="33">
        <f>L11917/K11917</f>
        <v>49331.391666666663</v>
      </c>
    </row>
    <row r="11918" spans="1:14" hidden="1" x14ac:dyDescent="0.3">
      <c r="A11918" s="16" t="s">
        <v>41</v>
      </c>
      <c r="B11918" s="17">
        <v>1.2</v>
      </c>
      <c r="C11918" s="18">
        <v>54996.33</v>
      </c>
      <c r="D11918" s="17">
        <v>29925.06</v>
      </c>
      <c r="E11918" s="17">
        <v>291.79000000000002</v>
      </c>
      <c r="F11918" s="17">
        <v>29633.27</v>
      </c>
      <c r="G11918" s="19">
        <v>0</v>
      </c>
      <c r="H11918" s="19" t="s">
        <v>259</v>
      </c>
      <c r="I11918" s="19" t="s">
        <v>112</v>
      </c>
      <c r="J11918" s="19" t="s">
        <v>100</v>
      </c>
      <c r="K11918" s="19">
        <f>B11918*$P$40</f>
        <v>36</v>
      </c>
      <c r="L11918" s="20">
        <f>C11918*$P$40</f>
        <v>1649889.9000000001</v>
      </c>
      <c r="M11918" s="19" t="str">
        <f>TEXT(A11918,"ММММ")</f>
        <v>Апрель</v>
      </c>
      <c r="N11918" s="19"/>
    </row>
    <row r="11919" spans="1:14" x14ac:dyDescent="0.3">
      <c r="A11919" s="40" t="s">
        <v>42</v>
      </c>
      <c r="B11919" s="41">
        <v>1.2</v>
      </c>
      <c r="C11919" s="42">
        <v>53699.67</v>
      </c>
      <c r="D11919" s="41">
        <v>9064.0499999999993</v>
      </c>
      <c r="E11919" s="41">
        <v>9064.0499999999993</v>
      </c>
      <c r="F11919" s="41">
        <v>0</v>
      </c>
      <c r="G11919" s="43">
        <v>0</v>
      </c>
      <c r="H11919" s="43" t="s">
        <v>258</v>
      </c>
      <c r="I11919" s="43" t="s">
        <v>5</v>
      </c>
      <c r="J11919" s="43" t="s">
        <v>106</v>
      </c>
      <c r="K11919" s="26">
        <f>B11919*$P$40</f>
        <v>36</v>
      </c>
      <c r="L11919" s="32">
        <f>C11919*$P$40</f>
        <v>1610990.0999999999</v>
      </c>
      <c r="M11919" s="33">
        <f t="shared" ref="M11919:M11920" si="1137">MONTH(A11919)</f>
        <v>4</v>
      </c>
      <c r="N11919" s="33"/>
    </row>
    <row r="11920" spans="1:14" x14ac:dyDescent="0.3">
      <c r="A11920" s="37" t="s">
        <v>43</v>
      </c>
      <c r="B11920" s="41">
        <v>1.2</v>
      </c>
      <c r="C11920" s="42">
        <v>39672.800000000003</v>
      </c>
      <c r="D11920" s="41">
        <v>6568.55</v>
      </c>
      <c r="E11920" s="41">
        <v>540</v>
      </c>
      <c r="F11920" s="41">
        <v>6028.55</v>
      </c>
      <c r="G11920" s="43">
        <v>0</v>
      </c>
      <c r="H11920" s="43" t="s">
        <v>259</v>
      </c>
      <c r="I11920" s="43" t="s">
        <v>5</v>
      </c>
      <c r="J11920" s="43" t="s">
        <v>93</v>
      </c>
      <c r="K11920" s="26">
        <f>B11920*$P$40</f>
        <v>36</v>
      </c>
      <c r="L11920" s="32">
        <f>C11920*$P$40</f>
        <v>1190184</v>
      </c>
      <c r="M11920" s="33">
        <f t="shared" si="1137"/>
        <v>4</v>
      </c>
      <c r="N11920" s="33"/>
    </row>
    <row r="11921" spans="1:14" hidden="1" x14ac:dyDescent="0.3">
      <c r="A11921" s="21" t="s">
        <v>44</v>
      </c>
      <c r="B11921" s="17">
        <v>1.2</v>
      </c>
      <c r="C11921" s="18">
        <v>32634.06</v>
      </c>
      <c r="D11921" s="17">
        <v>23327.51</v>
      </c>
      <c r="E11921" s="17">
        <v>11776.03</v>
      </c>
      <c r="F11921" s="17">
        <v>11551.48</v>
      </c>
      <c r="G11921" s="19">
        <v>0</v>
      </c>
      <c r="H11921" s="19" t="s">
        <v>259</v>
      </c>
      <c r="I11921" s="19" t="s">
        <v>219</v>
      </c>
      <c r="J11921" s="19" t="s">
        <v>67</v>
      </c>
      <c r="K11921" s="19">
        <f>B11921*$P$40</f>
        <v>36</v>
      </c>
      <c r="L11921" s="20">
        <f>C11921*$P$40</f>
        <v>979021.8</v>
      </c>
      <c r="M11921" s="19" t="str">
        <f>TEXT(A11921,"ММММ")</f>
        <v>Апрель</v>
      </c>
      <c r="N11921" s="19"/>
    </row>
    <row r="11922" spans="1:14" hidden="1" x14ac:dyDescent="0.3">
      <c r="A11922" s="16" t="s">
        <v>45</v>
      </c>
      <c r="B11922" s="22">
        <v>1.2</v>
      </c>
      <c r="C11922" s="23">
        <v>28101.68</v>
      </c>
      <c r="D11922" s="22">
        <v>6468.83</v>
      </c>
      <c r="E11922" s="22">
        <v>433.09</v>
      </c>
      <c r="F11922" s="22">
        <v>6035.74</v>
      </c>
      <c r="G11922" s="24">
        <v>0</v>
      </c>
      <c r="H11922" s="24" t="s">
        <v>259</v>
      </c>
      <c r="I11922" s="24" t="s">
        <v>112</v>
      </c>
      <c r="J11922" s="24" t="s">
        <v>78</v>
      </c>
      <c r="K11922" s="19">
        <f>B11922*$P$40</f>
        <v>36</v>
      </c>
      <c r="L11922" s="20">
        <f>C11922*$P$40</f>
        <v>843050.4</v>
      </c>
      <c r="M11922" s="19" t="str">
        <f>TEXT(A11922,"ММММ")</f>
        <v>Март</v>
      </c>
      <c r="N11922" s="19"/>
    </row>
    <row r="11923" spans="1:14" hidden="1" x14ac:dyDescent="0.3">
      <c r="A11923" s="21" t="s">
        <v>46</v>
      </c>
      <c r="B11923" s="17">
        <v>1.2</v>
      </c>
      <c r="C11923" s="18">
        <v>27913.57</v>
      </c>
      <c r="D11923" s="17">
        <v>11078.82</v>
      </c>
      <c r="E11923" s="17">
        <v>11019</v>
      </c>
      <c r="F11923" s="17">
        <v>59.82</v>
      </c>
      <c r="G11923" s="19">
        <v>0</v>
      </c>
      <c r="H11923" s="19" t="s">
        <v>259</v>
      </c>
      <c r="I11923" s="19" t="s">
        <v>112</v>
      </c>
      <c r="J11923" s="19" t="s">
        <v>69</v>
      </c>
      <c r="K11923" s="19">
        <f>B11923*$P$40</f>
        <v>36</v>
      </c>
      <c r="L11923" s="20">
        <f>C11923*$P$40</f>
        <v>837407.1</v>
      </c>
      <c r="M11923" s="19" t="str">
        <f>TEXT(A11923,"ММММ")</f>
        <v>Март</v>
      </c>
      <c r="N11923" s="19"/>
    </row>
    <row r="11924" spans="1:14" hidden="1" x14ac:dyDescent="0.3">
      <c r="A11924" s="16" t="s">
        <v>47</v>
      </c>
      <c r="B11924" s="22">
        <v>1.2</v>
      </c>
      <c r="C11924" s="23">
        <v>25644.01</v>
      </c>
      <c r="D11924" s="22">
        <v>10838.34</v>
      </c>
      <c r="E11924" s="22">
        <v>10769.58</v>
      </c>
      <c r="F11924" s="22">
        <v>68.760000000000005</v>
      </c>
      <c r="G11924" s="24">
        <v>0</v>
      </c>
      <c r="H11924" s="24" t="s">
        <v>259</v>
      </c>
      <c r="I11924" s="24" t="s">
        <v>112</v>
      </c>
      <c r="J11924" s="24" t="s">
        <v>75</v>
      </c>
      <c r="K11924" s="19">
        <f>B11924*$P$40</f>
        <v>36</v>
      </c>
      <c r="L11924" s="20">
        <f>C11924*$P$40</f>
        <v>769320.29999999993</v>
      </c>
      <c r="M11924" s="19" t="str">
        <f>TEXT(A11924,"ММММ")</f>
        <v>Март</v>
      </c>
      <c r="N11924" s="19"/>
    </row>
    <row r="11925" spans="1:14" hidden="1" x14ac:dyDescent="0.3">
      <c r="A11925" s="21" t="s">
        <v>48</v>
      </c>
      <c r="B11925" s="17">
        <v>1.2</v>
      </c>
      <c r="C11925" s="18">
        <v>18432.740000000002</v>
      </c>
      <c r="D11925" s="17">
        <v>9221.0499999999993</v>
      </c>
      <c r="E11925" s="17">
        <v>7918.85</v>
      </c>
      <c r="F11925" s="17">
        <v>1302.2</v>
      </c>
      <c r="G11925" s="19">
        <v>0</v>
      </c>
      <c r="H11925" s="19" t="s">
        <v>259</v>
      </c>
      <c r="I11925" s="19" t="s">
        <v>112</v>
      </c>
      <c r="J11925" s="19" t="s">
        <v>68</v>
      </c>
      <c r="K11925" s="19">
        <f>B11925*$P$40</f>
        <v>36</v>
      </c>
      <c r="L11925" s="20">
        <f>C11925*$P$40</f>
        <v>552982.20000000007</v>
      </c>
      <c r="M11925" s="19" t="str">
        <f>TEXT(A11925,"ММММ")</f>
        <v>Март</v>
      </c>
      <c r="N11925" s="19"/>
    </row>
    <row r="11926" spans="1:14" hidden="1" x14ac:dyDescent="0.3">
      <c r="A11926" s="16" t="s">
        <v>49</v>
      </c>
      <c r="B11926" s="17">
        <v>1.2</v>
      </c>
      <c r="C11926" s="18">
        <v>17377.59</v>
      </c>
      <c r="D11926" s="17">
        <v>13122.54</v>
      </c>
      <c r="E11926" s="17">
        <v>7412.71</v>
      </c>
      <c r="F11926" s="17">
        <v>5709.83</v>
      </c>
      <c r="G11926" s="19">
        <v>0</v>
      </c>
      <c r="H11926" s="19" t="s">
        <v>259</v>
      </c>
      <c r="I11926" s="19" t="s">
        <v>219</v>
      </c>
      <c r="J11926" s="19" t="s">
        <v>76</v>
      </c>
      <c r="K11926" s="19">
        <f>B11926*$P$40</f>
        <v>36</v>
      </c>
      <c r="L11926" s="20">
        <f>C11926*$P$40</f>
        <v>521327.7</v>
      </c>
      <c r="M11926" s="19" t="str">
        <f>TEXT(A11926,"ММММ")</f>
        <v>Март</v>
      </c>
      <c r="N11926" s="19"/>
    </row>
    <row r="11927" spans="1:14" hidden="1" x14ac:dyDescent="0.3">
      <c r="A11927" s="21" t="s">
        <v>50</v>
      </c>
      <c r="B11927" s="17">
        <v>1.2</v>
      </c>
      <c r="C11927" s="18">
        <v>17064.45</v>
      </c>
      <c r="D11927" s="17">
        <v>9044.5</v>
      </c>
      <c r="E11927" s="17">
        <v>629.95000000000005</v>
      </c>
      <c r="F11927" s="17">
        <v>8414.5499999999993</v>
      </c>
      <c r="G11927" s="19">
        <v>0</v>
      </c>
      <c r="H11927" s="19" t="s">
        <v>259</v>
      </c>
      <c r="I11927" s="19" t="s">
        <v>112</v>
      </c>
      <c r="J11927" s="19" t="s">
        <v>66</v>
      </c>
      <c r="K11927" s="19">
        <f>B11927*$P$40</f>
        <v>36</v>
      </c>
      <c r="L11927" s="20">
        <f>C11927*$P$40</f>
        <v>511933.5</v>
      </c>
      <c r="M11927" s="19" t="str">
        <f>TEXT(A11927,"ММММ")</f>
        <v>Февраль</v>
      </c>
      <c r="N11927" s="19"/>
    </row>
    <row r="11928" spans="1:14" hidden="1" x14ac:dyDescent="0.3">
      <c r="A11928" s="16" t="s">
        <v>51</v>
      </c>
      <c r="B11928" s="17">
        <v>1.2</v>
      </c>
      <c r="C11928" s="18">
        <v>16321.6</v>
      </c>
      <c r="D11928" s="17">
        <v>7236.93</v>
      </c>
      <c r="E11928" s="17">
        <v>759.52</v>
      </c>
      <c r="F11928" s="17">
        <v>6477.41</v>
      </c>
      <c r="G11928" s="19">
        <v>0</v>
      </c>
      <c r="H11928" s="19" t="s">
        <v>259</v>
      </c>
      <c r="I11928" s="19" t="s">
        <v>112</v>
      </c>
      <c r="J11928" s="19" t="s">
        <v>66</v>
      </c>
      <c r="K11928" s="19">
        <f>B11928*$P$40</f>
        <v>36</v>
      </c>
      <c r="L11928" s="20">
        <f>C11928*$P$40</f>
        <v>489648</v>
      </c>
      <c r="M11928" s="19" t="str">
        <f>TEXT(A11928,"ММММ")</f>
        <v>Февраль</v>
      </c>
      <c r="N11928" s="19"/>
    </row>
    <row r="11929" spans="1:14" hidden="1" x14ac:dyDescent="0.3">
      <c r="A11929" s="21" t="s">
        <v>52</v>
      </c>
      <c r="B11929" s="17">
        <v>1.2</v>
      </c>
      <c r="C11929" s="18">
        <v>13926.61</v>
      </c>
      <c r="D11929" s="17">
        <v>7599.36</v>
      </c>
      <c r="E11929" s="17">
        <v>5796.76</v>
      </c>
      <c r="F11929" s="17">
        <v>1802.6</v>
      </c>
      <c r="G11929" s="19">
        <v>0</v>
      </c>
      <c r="H11929" s="19" t="s">
        <v>259</v>
      </c>
      <c r="I11929" s="19" t="s">
        <v>112</v>
      </c>
      <c r="J11929" s="19" t="s">
        <v>75</v>
      </c>
      <c r="K11929" s="19">
        <f>B11929*$P$40</f>
        <v>36</v>
      </c>
      <c r="L11929" s="20">
        <f>C11929*$P$40</f>
        <v>417798.30000000005</v>
      </c>
      <c r="M11929" s="19" t="str">
        <f>TEXT(A11929,"ММММ")</f>
        <v>Февраль</v>
      </c>
      <c r="N11929" s="19"/>
    </row>
    <row r="11930" spans="1:14" hidden="1" x14ac:dyDescent="0.3">
      <c r="A11930" s="16" t="s">
        <v>53</v>
      </c>
      <c r="B11930" s="22">
        <v>1.2</v>
      </c>
      <c r="C11930" s="23">
        <v>12497.92</v>
      </c>
      <c r="D11930" s="22">
        <v>9127.89</v>
      </c>
      <c r="E11930" s="22">
        <v>1961.11</v>
      </c>
      <c r="F11930" s="22">
        <v>7166.78</v>
      </c>
      <c r="G11930" s="24">
        <v>0</v>
      </c>
      <c r="H11930" s="24" t="s">
        <v>259</v>
      </c>
      <c r="I11930" s="24" t="s">
        <v>165</v>
      </c>
      <c r="J11930" s="24" t="s">
        <v>83</v>
      </c>
      <c r="K11930" s="19">
        <f>B11930*$P$40</f>
        <v>36</v>
      </c>
      <c r="L11930" s="20">
        <f>C11930*$P$40</f>
        <v>374937.59999999998</v>
      </c>
      <c r="M11930" s="19" t="str">
        <f>TEXT(A11930,"ММММ")</f>
        <v>Февраль</v>
      </c>
      <c r="N11930" s="19"/>
    </row>
    <row r="11931" spans="1:14" x14ac:dyDescent="0.3">
      <c r="A11931" s="40" t="s">
        <v>54</v>
      </c>
      <c r="B11931" s="41">
        <v>1.2</v>
      </c>
      <c r="C11931" s="42">
        <v>11760.53</v>
      </c>
      <c r="D11931" s="41">
        <v>1413.33</v>
      </c>
      <c r="E11931" s="41">
        <v>1413.33</v>
      </c>
      <c r="F11931" s="41">
        <v>0</v>
      </c>
      <c r="G11931" s="43">
        <v>0</v>
      </c>
      <c r="H11931" s="43" t="s">
        <v>259</v>
      </c>
      <c r="I11931" s="43" t="s">
        <v>5</v>
      </c>
      <c r="J11931" s="43" t="s">
        <v>75</v>
      </c>
      <c r="K11931" s="26">
        <f>B11931*$P$40</f>
        <v>36</v>
      </c>
      <c r="L11931" s="32">
        <f>C11931*$P$40</f>
        <v>352815.9</v>
      </c>
      <c r="M11931" s="33">
        <f>MONTH(A11931)</f>
        <v>1</v>
      </c>
      <c r="N11931" s="33"/>
    </row>
    <row r="11932" spans="1:14" hidden="1" x14ac:dyDescent="0.3">
      <c r="A11932" s="16" t="s">
        <v>55</v>
      </c>
      <c r="B11932" s="17">
        <v>1.2</v>
      </c>
      <c r="C11932" s="18">
        <v>11566.22</v>
      </c>
      <c r="D11932" s="17">
        <v>6385.53</v>
      </c>
      <c r="E11932" s="17">
        <v>730.17</v>
      </c>
      <c r="F11932" s="17">
        <v>5655.36</v>
      </c>
      <c r="G11932" s="19">
        <v>0</v>
      </c>
      <c r="H11932" s="19" t="s">
        <v>259</v>
      </c>
      <c r="I11932" s="19" t="s">
        <v>112</v>
      </c>
      <c r="J11932" s="19" t="s">
        <v>67</v>
      </c>
      <c r="K11932" s="19">
        <f>B11932*$P$40</f>
        <v>36</v>
      </c>
      <c r="L11932" s="20">
        <f>C11932*$P$40</f>
        <v>346986.6</v>
      </c>
      <c r="M11932" s="19" t="str">
        <f>TEXT(A11932,"ММММ")</f>
        <v>Январь</v>
      </c>
      <c r="N11932" s="19"/>
    </row>
    <row r="11933" spans="1:14" hidden="1" x14ac:dyDescent="0.3">
      <c r="A11933" s="21" t="s">
        <v>56</v>
      </c>
      <c r="B11933" s="17">
        <v>1.2</v>
      </c>
      <c r="C11933" s="18">
        <v>11534.1</v>
      </c>
      <c r="D11933" s="17">
        <v>6018.42</v>
      </c>
      <c r="E11933" s="17">
        <v>350.09</v>
      </c>
      <c r="F11933" s="17">
        <v>5668.33</v>
      </c>
      <c r="G11933" s="19">
        <v>0</v>
      </c>
      <c r="H11933" s="19" t="s">
        <v>259</v>
      </c>
      <c r="I11933" s="19" t="s">
        <v>112</v>
      </c>
      <c r="J11933" s="19" t="s">
        <v>83</v>
      </c>
      <c r="K11933" s="19">
        <f>B11933*$P$40</f>
        <v>36</v>
      </c>
      <c r="L11933" s="20">
        <f>C11933*$P$40</f>
        <v>346023</v>
      </c>
      <c r="M11933" s="19" t="str">
        <f>TEXT(A11933,"ММММ")</f>
        <v>Январь</v>
      </c>
      <c r="N11933" s="19"/>
    </row>
    <row r="11934" spans="1:14" x14ac:dyDescent="0.3">
      <c r="A11934" s="37" t="s">
        <v>57</v>
      </c>
      <c r="B11934" s="41">
        <v>1.2</v>
      </c>
      <c r="C11934" s="42">
        <v>9979.64</v>
      </c>
      <c r="D11934" s="41">
        <v>750</v>
      </c>
      <c r="E11934" s="41">
        <v>750</v>
      </c>
      <c r="F11934" s="41">
        <v>0</v>
      </c>
      <c r="G11934" s="43">
        <v>0</v>
      </c>
      <c r="H11934" s="43" t="s">
        <v>259</v>
      </c>
      <c r="I11934" s="43" t="s">
        <v>5</v>
      </c>
      <c r="J11934" s="43" t="s">
        <v>75</v>
      </c>
      <c r="K11934" s="26">
        <f>B11934*$P$40</f>
        <v>36</v>
      </c>
      <c r="L11934" s="32">
        <f>C11934*$P$40</f>
        <v>299389.19999999995</v>
      </c>
      <c r="M11934" s="33">
        <f>MONTH(A11934)</f>
        <v>1</v>
      </c>
      <c r="N11934" s="33"/>
    </row>
    <row r="11935" spans="1:14" hidden="1" x14ac:dyDescent="0.3">
      <c r="A11935" s="21" t="s">
        <v>111</v>
      </c>
      <c r="B11935" s="22">
        <v>1.2</v>
      </c>
      <c r="C11935" s="23">
        <v>9281.83</v>
      </c>
      <c r="D11935" s="22">
        <v>6455.57</v>
      </c>
      <c r="E11935" s="22">
        <v>591.22</v>
      </c>
      <c r="F11935" s="22">
        <v>5864.35</v>
      </c>
      <c r="G11935" s="24">
        <v>0</v>
      </c>
      <c r="H11935" s="24" t="s">
        <v>259</v>
      </c>
      <c r="I11935" s="24" t="s">
        <v>165</v>
      </c>
      <c r="J11935" s="24" t="s">
        <v>83</v>
      </c>
      <c r="K11935" s="19">
        <f>B11935*$P$40</f>
        <v>36</v>
      </c>
      <c r="L11935" s="20">
        <f>C11935*$P$40</f>
        <v>278454.90000000002</v>
      </c>
      <c r="M11935" s="19" t="str">
        <f>TEXT(A11935,"ММММ")</f>
        <v>Декабрь</v>
      </c>
      <c r="N11935" s="19"/>
    </row>
    <row r="11936" spans="1:14" hidden="1" x14ac:dyDescent="0.3">
      <c r="A11936" s="16" t="s">
        <v>113</v>
      </c>
      <c r="B11936" s="17">
        <v>1.2</v>
      </c>
      <c r="C11936" s="18">
        <v>9147.5300000000007</v>
      </c>
      <c r="D11936" s="17">
        <v>4097.7</v>
      </c>
      <c r="E11936" s="17">
        <v>1913.09</v>
      </c>
      <c r="F11936" s="17">
        <v>2184.61</v>
      </c>
      <c r="G11936" s="19">
        <v>0</v>
      </c>
      <c r="H11936" s="19" t="s">
        <v>259</v>
      </c>
      <c r="I11936" s="19" t="s">
        <v>112</v>
      </c>
      <c r="J11936" s="19" t="s">
        <v>95</v>
      </c>
      <c r="K11936" s="19">
        <f>B11936*$P$40</f>
        <v>36</v>
      </c>
      <c r="L11936" s="20">
        <f>C11936*$P$40</f>
        <v>274425.90000000002</v>
      </c>
      <c r="M11936" s="19" t="str">
        <f>TEXT(A11936,"ММММ")</f>
        <v>Декабрь</v>
      </c>
      <c r="N11936" s="19"/>
    </row>
    <row r="11937" spans="1:14" x14ac:dyDescent="0.3">
      <c r="A11937" s="40" t="s">
        <v>114</v>
      </c>
      <c r="B11937" s="38">
        <v>1.2</v>
      </c>
      <c r="C11937" s="39">
        <v>8896.59</v>
      </c>
      <c r="D11937" s="38">
        <v>1308.1300000000001</v>
      </c>
      <c r="E11937" s="38">
        <v>286.67</v>
      </c>
      <c r="F11937" s="38">
        <v>1021.46</v>
      </c>
      <c r="G11937" s="26">
        <v>0</v>
      </c>
      <c r="H11937" s="26" t="s">
        <v>259</v>
      </c>
      <c r="I11937" s="26" t="s">
        <v>5</v>
      </c>
      <c r="J11937" s="26" t="s">
        <v>66</v>
      </c>
      <c r="K11937" s="26">
        <f>B11937*$P$40</f>
        <v>36</v>
      </c>
      <c r="L11937" s="32">
        <f>C11937*$P$40</f>
        <v>266897.7</v>
      </c>
      <c r="M11937" s="33">
        <f>MONTH(A11937)</f>
        <v>12</v>
      </c>
      <c r="N11937" s="33"/>
    </row>
    <row r="11938" spans="1:14" hidden="1" x14ac:dyDescent="0.3">
      <c r="A11938" s="16" t="s">
        <v>115</v>
      </c>
      <c r="B11938" s="17">
        <v>1.2</v>
      </c>
      <c r="C11938" s="18">
        <v>8671.66</v>
      </c>
      <c r="D11938" s="17">
        <v>4695.24</v>
      </c>
      <c r="E11938" s="17">
        <v>1543.88</v>
      </c>
      <c r="F11938" s="17">
        <v>3151.36</v>
      </c>
      <c r="G11938" s="19">
        <v>0</v>
      </c>
      <c r="H11938" s="19" t="s">
        <v>259</v>
      </c>
      <c r="I11938" s="19" t="s">
        <v>112</v>
      </c>
      <c r="J11938" s="19" t="s">
        <v>96</v>
      </c>
      <c r="K11938" s="19">
        <f>B11938*$P$40</f>
        <v>36</v>
      </c>
      <c r="L11938" s="20">
        <f>C11938*$P$40</f>
        <v>260149.8</v>
      </c>
      <c r="M11938" s="19" t="str">
        <f>TEXT(A11938,"ММММ")</f>
        <v>Декабрь</v>
      </c>
      <c r="N11938" s="19"/>
    </row>
    <row r="11939" spans="1:14" hidden="1" x14ac:dyDescent="0.3">
      <c r="A11939" s="21" t="s">
        <v>116</v>
      </c>
      <c r="B11939" s="17">
        <v>1.2</v>
      </c>
      <c r="C11939" s="18">
        <v>8220.25</v>
      </c>
      <c r="D11939" s="17">
        <v>7962.23</v>
      </c>
      <c r="E11939" s="17">
        <v>7945.56</v>
      </c>
      <c r="F11939" s="17">
        <v>16.670000000000002</v>
      </c>
      <c r="G11939" s="19">
        <v>0</v>
      </c>
      <c r="H11939" s="19" t="s">
        <v>259</v>
      </c>
      <c r="I11939" s="19" t="s">
        <v>165</v>
      </c>
      <c r="J11939" s="19" t="s">
        <v>84</v>
      </c>
      <c r="K11939" s="19">
        <f>B11939*$P$40</f>
        <v>36</v>
      </c>
      <c r="L11939" s="20">
        <f>C11939*$P$40</f>
        <v>246607.5</v>
      </c>
      <c r="M11939" s="19" t="str">
        <f>TEXT(A11939,"ММММ")</f>
        <v>Ноябрь</v>
      </c>
      <c r="N11939" s="19"/>
    </row>
    <row r="11940" spans="1:14" hidden="1" x14ac:dyDescent="0.3">
      <c r="A11940" s="16" t="s">
        <v>117</v>
      </c>
      <c r="B11940" s="22">
        <v>1.2</v>
      </c>
      <c r="C11940" s="23">
        <v>7983.96</v>
      </c>
      <c r="D11940" s="22">
        <v>5615.25</v>
      </c>
      <c r="E11940" s="22">
        <v>2557.65</v>
      </c>
      <c r="F11940" s="22">
        <v>3057.6</v>
      </c>
      <c r="G11940" s="24">
        <v>0</v>
      </c>
      <c r="H11940" s="24" t="s">
        <v>259</v>
      </c>
      <c r="I11940" s="24" t="s">
        <v>165</v>
      </c>
      <c r="J11940" s="24" t="s">
        <v>96</v>
      </c>
      <c r="K11940" s="19">
        <f>B11940*$P$40</f>
        <v>36</v>
      </c>
      <c r="L11940" s="20">
        <f>C11940*$P$40</f>
        <v>239518.8</v>
      </c>
      <c r="M11940" s="19" t="str">
        <f>TEXT(A11940,"ММММ")</f>
        <v>Ноябрь</v>
      </c>
      <c r="N11940" s="19"/>
    </row>
    <row r="11941" spans="1:14" hidden="1" x14ac:dyDescent="0.3">
      <c r="A11941" s="21" t="s">
        <v>118</v>
      </c>
      <c r="B11941" s="17">
        <v>1.2</v>
      </c>
      <c r="C11941" s="18">
        <v>7238.95</v>
      </c>
      <c r="D11941" s="17">
        <v>5509.06</v>
      </c>
      <c r="E11941" s="17">
        <v>471.67</v>
      </c>
      <c r="F11941" s="17">
        <v>5037.3900000000003</v>
      </c>
      <c r="G11941" s="19">
        <v>0</v>
      </c>
      <c r="H11941" s="19" t="s">
        <v>259</v>
      </c>
      <c r="I11941" s="19" t="s">
        <v>112</v>
      </c>
      <c r="J11941" s="19" t="s">
        <v>60</v>
      </c>
      <c r="K11941" s="19">
        <f>B11941*$P$40</f>
        <v>36</v>
      </c>
      <c r="L11941" s="20">
        <f>C11941*$P$40</f>
        <v>217168.5</v>
      </c>
      <c r="M11941" s="19" t="str">
        <f>TEXT(A11941,"ММММ")</f>
        <v>Ноябрь</v>
      </c>
      <c r="N11941" s="19"/>
    </row>
    <row r="11942" spans="1:14" hidden="1" x14ac:dyDescent="0.3">
      <c r="A11942" s="16" t="s">
        <v>119</v>
      </c>
      <c r="B11942" s="17">
        <v>1.2</v>
      </c>
      <c r="C11942" s="18">
        <v>6939.71</v>
      </c>
      <c r="D11942" s="17">
        <v>6653.83</v>
      </c>
      <c r="E11942" s="17">
        <v>4266.66</v>
      </c>
      <c r="F11942" s="17">
        <v>2387.17</v>
      </c>
      <c r="G11942" s="19">
        <v>0</v>
      </c>
      <c r="H11942" s="19" t="s">
        <v>259</v>
      </c>
      <c r="I11942" s="19" t="s">
        <v>165</v>
      </c>
      <c r="J11942" s="19" t="s">
        <v>107</v>
      </c>
      <c r="K11942" s="19">
        <f>B11942*$P$40</f>
        <v>36</v>
      </c>
      <c r="L11942" s="20">
        <f>C11942*$P$40</f>
        <v>208191.3</v>
      </c>
      <c r="M11942" s="19" t="str">
        <f>TEXT(A11942,"ММММ")</f>
        <v>Ноябрь</v>
      </c>
      <c r="N11942" s="19"/>
    </row>
    <row r="11943" spans="1:14" x14ac:dyDescent="0.3">
      <c r="A11943" s="40" t="s">
        <v>120</v>
      </c>
      <c r="B11943" s="41">
        <v>1.2</v>
      </c>
      <c r="C11943" s="42">
        <v>6581.8</v>
      </c>
      <c r="D11943" s="41">
        <v>3328.14</v>
      </c>
      <c r="E11943" s="41">
        <v>40</v>
      </c>
      <c r="F11943" s="41">
        <v>3288.14</v>
      </c>
      <c r="G11943" s="43">
        <v>0</v>
      </c>
      <c r="H11943" s="43" t="s">
        <v>259</v>
      </c>
      <c r="I11943" s="43" t="s">
        <v>5</v>
      </c>
      <c r="J11943" s="43" t="s">
        <v>105</v>
      </c>
      <c r="K11943" s="26">
        <f>B11943*$P$40</f>
        <v>36</v>
      </c>
      <c r="L11943" s="32">
        <f>C11943*$P$40</f>
        <v>197454</v>
      </c>
      <c r="M11943" s="33">
        <f>MONTH(A11943)</f>
        <v>10</v>
      </c>
      <c r="N11943" s="33"/>
    </row>
    <row r="11944" spans="1:14" hidden="1" x14ac:dyDescent="0.3">
      <c r="A11944" s="16" t="s">
        <v>121</v>
      </c>
      <c r="B11944" s="22">
        <v>1.2</v>
      </c>
      <c r="C11944" s="23">
        <v>5350.17</v>
      </c>
      <c r="D11944" s="22">
        <v>5306.66</v>
      </c>
      <c r="E11944" s="22">
        <v>5283.33</v>
      </c>
      <c r="F11944" s="22">
        <v>23.33</v>
      </c>
      <c r="G11944" s="24">
        <v>0</v>
      </c>
      <c r="H11944" s="24" t="s">
        <v>259</v>
      </c>
      <c r="I11944" s="24" t="s">
        <v>112</v>
      </c>
      <c r="J11944" s="24" t="s">
        <v>107</v>
      </c>
      <c r="K11944" s="19">
        <f>B11944*$P$40</f>
        <v>36</v>
      </c>
      <c r="L11944" s="20">
        <f>C11944*$P$40</f>
        <v>160505.1</v>
      </c>
      <c r="M11944" s="19" t="str">
        <f>TEXT(A11944,"ММММ")</f>
        <v>Октябрь</v>
      </c>
      <c r="N11944" s="19"/>
    </row>
    <row r="11945" spans="1:14" hidden="1" x14ac:dyDescent="0.3">
      <c r="A11945" s="21" t="s">
        <v>122</v>
      </c>
      <c r="B11945" s="17">
        <v>1.2</v>
      </c>
      <c r="C11945" s="18">
        <v>4873.1000000000004</v>
      </c>
      <c r="D11945" s="17">
        <v>4766.5600000000004</v>
      </c>
      <c r="E11945" s="17">
        <v>3051.42</v>
      </c>
      <c r="F11945" s="17">
        <v>1715.14</v>
      </c>
      <c r="G11945" s="19">
        <v>0</v>
      </c>
      <c r="H11945" s="19" t="s">
        <v>259</v>
      </c>
      <c r="I11945" s="19" t="s">
        <v>165</v>
      </c>
      <c r="J11945" s="19" t="s">
        <v>106</v>
      </c>
      <c r="K11945" s="19">
        <f>B11945*$P$40</f>
        <v>36</v>
      </c>
      <c r="L11945" s="20">
        <f>C11945*$P$40</f>
        <v>146193</v>
      </c>
      <c r="M11945" s="19" t="str">
        <f>TEXT(A11945,"ММММ")</f>
        <v>Октябрь</v>
      </c>
      <c r="N11945" s="19"/>
    </row>
    <row r="11946" spans="1:14" hidden="1" x14ac:dyDescent="0.3">
      <c r="A11946" s="16" t="s">
        <v>123</v>
      </c>
      <c r="B11946" s="22">
        <v>1.2</v>
      </c>
      <c r="C11946" s="23">
        <v>3528.15</v>
      </c>
      <c r="D11946" s="22">
        <v>2044.41</v>
      </c>
      <c r="E11946" s="22">
        <v>0</v>
      </c>
      <c r="F11946" s="22">
        <v>2044.41</v>
      </c>
      <c r="G11946" s="24">
        <v>0</v>
      </c>
      <c r="H11946" s="24" t="s">
        <v>259</v>
      </c>
      <c r="I11946" s="24" t="s">
        <v>112</v>
      </c>
      <c r="J11946" s="24" t="s">
        <v>104</v>
      </c>
      <c r="K11946" s="19">
        <f>B11946*$P$40</f>
        <v>36</v>
      </c>
      <c r="L11946" s="20">
        <f>C11946*$P$40</f>
        <v>105844.5</v>
      </c>
      <c r="M11946" s="19" t="str">
        <f>TEXT(A11946,"ММММ")</f>
        <v>Октябрь</v>
      </c>
      <c r="N11946" s="19"/>
    </row>
    <row r="11947" spans="1:14" hidden="1" x14ac:dyDescent="0.3">
      <c r="A11947" s="21" t="s">
        <v>124</v>
      </c>
      <c r="B11947" s="22">
        <v>1.2</v>
      </c>
      <c r="C11947" s="23">
        <v>1237.02</v>
      </c>
      <c r="D11947" s="22">
        <v>1009.85</v>
      </c>
      <c r="E11947" s="22">
        <v>975.74</v>
      </c>
      <c r="F11947" s="22">
        <v>34.11</v>
      </c>
      <c r="G11947" s="24">
        <v>0</v>
      </c>
      <c r="H11947" s="24" t="s">
        <v>259</v>
      </c>
      <c r="I11947" s="24" t="s">
        <v>112</v>
      </c>
      <c r="J11947" s="24" t="s">
        <v>91</v>
      </c>
      <c r="K11947" s="19">
        <f>B11947*$P$40</f>
        <v>36</v>
      </c>
      <c r="L11947" s="20">
        <f>C11947*$P$40</f>
        <v>37110.6</v>
      </c>
      <c r="M11947" s="19" t="str">
        <f>TEXT(A11947,"ММММ")</f>
        <v>Октябрь</v>
      </c>
      <c r="N11947" s="19"/>
    </row>
    <row r="11948" spans="1:14" hidden="1" x14ac:dyDescent="0.3">
      <c r="A11948" s="16" t="s">
        <v>125</v>
      </c>
      <c r="B11948" s="17">
        <v>1.19</v>
      </c>
      <c r="C11948" s="18">
        <v>36634269.030000001</v>
      </c>
      <c r="D11948" s="17">
        <v>13456201.800000001</v>
      </c>
      <c r="E11948" s="17">
        <v>10373347.619999999</v>
      </c>
      <c r="F11948" s="17">
        <v>2859413.59</v>
      </c>
      <c r="G11948" s="19">
        <v>223440.59</v>
      </c>
      <c r="H11948" s="19" t="s">
        <v>258</v>
      </c>
      <c r="I11948" s="19" t="s">
        <v>165</v>
      </c>
      <c r="J11948" s="19" t="s">
        <v>108</v>
      </c>
      <c r="K11948" s="19">
        <f>B11948*$P$40</f>
        <v>35.699999999999996</v>
      </c>
      <c r="L11948" s="20">
        <f>C11948*$P$40</f>
        <v>1099028070.9000001</v>
      </c>
      <c r="M11948" s="19" t="str">
        <f>TEXT(A11948,"ММММ")</f>
        <v>Сентябрь</v>
      </c>
      <c r="N11948" s="19"/>
    </row>
    <row r="11949" spans="1:14" hidden="1" x14ac:dyDescent="0.3">
      <c r="A11949" s="21" t="s">
        <v>126</v>
      </c>
      <c r="B11949" s="22">
        <v>1.19</v>
      </c>
      <c r="C11949" s="23">
        <v>32051594.239999998</v>
      </c>
      <c r="D11949" s="22">
        <v>10834227.25</v>
      </c>
      <c r="E11949" s="22">
        <v>7470394.4199999999</v>
      </c>
      <c r="F11949" s="22">
        <v>3275463.49</v>
      </c>
      <c r="G11949" s="24">
        <v>88369.34</v>
      </c>
      <c r="H11949" s="24" t="s">
        <v>258</v>
      </c>
      <c r="I11949" s="24" t="s">
        <v>165</v>
      </c>
      <c r="J11949" s="24" t="s">
        <v>108</v>
      </c>
      <c r="K11949" s="19">
        <f>B11949*$P$40</f>
        <v>35.699999999999996</v>
      </c>
      <c r="L11949" s="20">
        <f>C11949*$P$40</f>
        <v>961547827.19999993</v>
      </c>
      <c r="M11949" s="19" t="str">
        <f>TEXT(A11949,"ММММ")</f>
        <v>Сентябрь</v>
      </c>
      <c r="N11949" s="19"/>
    </row>
    <row r="11950" spans="1:14" hidden="1" x14ac:dyDescent="0.3">
      <c r="A11950" s="16" t="s">
        <v>127</v>
      </c>
      <c r="B11950" s="22">
        <v>1.19</v>
      </c>
      <c r="C11950" s="23">
        <v>5756632.3600000003</v>
      </c>
      <c r="D11950" s="22">
        <v>1565930.06</v>
      </c>
      <c r="E11950" s="22">
        <v>1465321.32</v>
      </c>
      <c r="F11950" s="22">
        <v>25951.119999999999</v>
      </c>
      <c r="G11950" s="24">
        <v>74657.62</v>
      </c>
      <c r="H11950" s="24" t="s">
        <v>258</v>
      </c>
      <c r="I11950" s="24" t="s">
        <v>219</v>
      </c>
      <c r="J11950" s="24" t="s">
        <v>63</v>
      </c>
      <c r="K11950" s="19">
        <f>B11950*$P$40</f>
        <v>35.699999999999996</v>
      </c>
      <c r="L11950" s="20">
        <f>C11950*$P$40</f>
        <v>172698970.80000001</v>
      </c>
      <c r="M11950" s="19" t="str">
        <f>TEXT(A11950,"ММММ")</f>
        <v>Сентябрь</v>
      </c>
      <c r="N11950" s="19"/>
    </row>
    <row r="11951" spans="1:14" hidden="1" x14ac:dyDescent="0.3">
      <c r="A11951" s="21" t="s">
        <v>128</v>
      </c>
      <c r="B11951" s="17">
        <v>1.19</v>
      </c>
      <c r="C11951" s="18">
        <v>5652496.3099999996</v>
      </c>
      <c r="D11951" s="17">
        <v>1507256.57</v>
      </c>
      <c r="E11951" s="17">
        <v>1420423.91</v>
      </c>
      <c r="F11951" s="17">
        <v>58294.32</v>
      </c>
      <c r="G11951" s="19">
        <v>28538.34</v>
      </c>
      <c r="H11951" s="19" t="s">
        <v>258</v>
      </c>
      <c r="I11951" s="19" t="s">
        <v>112</v>
      </c>
      <c r="J11951" s="19" t="s">
        <v>63</v>
      </c>
      <c r="K11951" s="19">
        <f>B11951*$P$40</f>
        <v>35.699999999999996</v>
      </c>
      <c r="L11951" s="20">
        <f>C11951*$P$40</f>
        <v>169574889.29999998</v>
      </c>
      <c r="M11951" s="19" t="str">
        <f>TEXT(A11951,"ММММ")</f>
        <v>Сентябрь</v>
      </c>
      <c r="N11951" s="19"/>
    </row>
    <row r="11952" spans="1:14" hidden="1" x14ac:dyDescent="0.3">
      <c r="A11952" s="16" t="s">
        <v>129</v>
      </c>
      <c r="B11952" s="22">
        <v>1.19</v>
      </c>
      <c r="C11952" s="23">
        <v>5367769.78</v>
      </c>
      <c r="D11952" s="22">
        <v>1198725.17</v>
      </c>
      <c r="E11952" s="22">
        <v>1079129.7</v>
      </c>
      <c r="F11952" s="22">
        <v>111229.11</v>
      </c>
      <c r="G11952" s="24">
        <v>8366.36</v>
      </c>
      <c r="H11952" s="24" t="s">
        <v>258</v>
      </c>
      <c r="I11952" s="24" t="s">
        <v>165</v>
      </c>
      <c r="J11952" s="24" t="s">
        <v>86</v>
      </c>
      <c r="K11952" s="19">
        <f>B11952*$P$40</f>
        <v>35.699999999999996</v>
      </c>
      <c r="L11952" s="20">
        <f>C11952*$P$40</f>
        <v>161033093.40000001</v>
      </c>
      <c r="M11952" s="19" t="str">
        <f>TEXT(A11952,"ММММ")</f>
        <v>Август</v>
      </c>
      <c r="N11952" s="19"/>
    </row>
    <row r="11953" spans="1:14" hidden="1" x14ac:dyDescent="0.3">
      <c r="A11953" s="21" t="s">
        <v>130</v>
      </c>
      <c r="B11953" s="22">
        <v>1.19</v>
      </c>
      <c r="C11953" s="23">
        <v>4372728.72</v>
      </c>
      <c r="D11953" s="22">
        <v>1698910.66</v>
      </c>
      <c r="E11953" s="22">
        <v>1456000.83</v>
      </c>
      <c r="F11953" s="22">
        <v>237524.29</v>
      </c>
      <c r="G11953" s="24">
        <v>5385.54</v>
      </c>
      <c r="H11953" s="24" t="s">
        <v>258</v>
      </c>
      <c r="I11953" s="24" t="s">
        <v>165</v>
      </c>
      <c r="J11953" s="24" t="s">
        <v>82</v>
      </c>
      <c r="K11953" s="19">
        <f>B11953*$P$40</f>
        <v>35.699999999999996</v>
      </c>
      <c r="L11953" s="20">
        <f>C11953*$P$40</f>
        <v>131181861.59999999</v>
      </c>
      <c r="M11953" s="19" t="str">
        <f>TEXT(A11953,"ММММ")</f>
        <v>Август</v>
      </c>
      <c r="N11953" s="19"/>
    </row>
    <row r="11954" spans="1:14" x14ac:dyDescent="0.3">
      <c r="A11954" s="37" t="s">
        <v>131</v>
      </c>
      <c r="B11954" s="41">
        <v>1.19</v>
      </c>
      <c r="C11954" s="42">
        <v>4154658.67</v>
      </c>
      <c r="D11954" s="41">
        <v>794064.2</v>
      </c>
      <c r="E11954" s="41">
        <v>742929.61</v>
      </c>
      <c r="F11954" s="41">
        <v>51131.53</v>
      </c>
      <c r="G11954" s="43">
        <v>3.06</v>
      </c>
      <c r="H11954" s="43" t="s">
        <v>258</v>
      </c>
      <c r="I11954" s="43" t="s">
        <v>5</v>
      </c>
      <c r="J11954" s="43" t="s">
        <v>86</v>
      </c>
      <c r="K11954" s="26">
        <f>B11954*$P$40</f>
        <v>35.699999999999996</v>
      </c>
      <c r="L11954" s="32">
        <f>C11954*$P$40</f>
        <v>124639760.09999999</v>
      </c>
      <c r="M11954" s="33">
        <f>MONTH(A11954)</f>
        <v>8</v>
      </c>
      <c r="N11954" s="33"/>
    </row>
    <row r="11955" spans="1:14" hidden="1" x14ac:dyDescent="0.3">
      <c r="A11955" s="21" t="s">
        <v>132</v>
      </c>
      <c r="B11955" s="17">
        <v>1.19</v>
      </c>
      <c r="C11955" s="18">
        <v>3920643.53</v>
      </c>
      <c r="D11955" s="17">
        <v>1665260.26</v>
      </c>
      <c r="E11955" s="17">
        <v>1129063.1399999999</v>
      </c>
      <c r="F11955" s="17">
        <v>433394.02</v>
      </c>
      <c r="G11955" s="19">
        <v>102803.1</v>
      </c>
      <c r="H11955" s="19" t="s">
        <v>258</v>
      </c>
      <c r="I11955" s="19" t="s">
        <v>219</v>
      </c>
      <c r="J11955" s="19" t="s">
        <v>72</v>
      </c>
      <c r="K11955" s="19">
        <f>B11955*$P$40</f>
        <v>35.699999999999996</v>
      </c>
      <c r="L11955" s="20">
        <f>C11955*$P$40</f>
        <v>117619305.89999999</v>
      </c>
      <c r="M11955" s="19" t="str">
        <f>TEXT(A11955,"ММММ")</f>
        <v>Август</v>
      </c>
      <c r="N11955" s="19"/>
    </row>
    <row r="11956" spans="1:14" hidden="1" x14ac:dyDescent="0.3">
      <c r="A11956" s="16" t="s">
        <v>133</v>
      </c>
      <c r="B11956" s="17">
        <v>1.19</v>
      </c>
      <c r="C11956" s="18">
        <v>3901825.7</v>
      </c>
      <c r="D11956" s="17">
        <v>1659701.69</v>
      </c>
      <c r="E11956" s="17">
        <v>944331.4</v>
      </c>
      <c r="F11956" s="17">
        <v>681254.13</v>
      </c>
      <c r="G11956" s="19">
        <v>34116.160000000003</v>
      </c>
      <c r="H11956" s="19" t="s">
        <v>258</v>
      </c>
      <c r="I11956" s="19" t="s">
        <v>165</v>
      </c>
      <c r="J11956" s="19" t="s">
        <v>72</v>
      </c>
      <c r="K11956" s="19">
        <f>B11956*$P$40</f>
        <v>35.699999999999996</v>
      </c>
      <c r="L11956" s="20">
        <f>C11956*$P$40</f>
        <v>117054771</v>
      </c>
      <c r="M11956" s="19" t="str">
        <f>TEXT(A11956,"ММММ")</f>
        <v>Июль</v>
      </c>
      <c r="N11956" s="19"/>
    </row>
    <row r="11957" spans="1:14" hidden="1" x14ac:dyDescent="0.3">
      <c r="A11957" s="21" t="s">
        <v>134</v>
      </c>
      <c r="B11957" s="17">
        <v>1.19</v>
      </c>
      <c r="C11957" s="18">
        <v>3733135.22</v>
      </c>
      <c r="D11957" s="17">
        <v>993407.53</v>
      </c>
      <c r="E11957" s="17">
        <v>733102.01</v>
      </c>
      <c r="F11957" s="17">
        <v>242672.72</v>
      </c>
      <c r="G11957" s="19">
        <v>17632.8</v>
      </c>
      <c r="H11957" s="19" t="s">
        <v>258</v>
      </c>
      <c r="I11957" s="19" t="s">
        <v>112</v>
      </c>
      <c r="J11957" s="19" t="s">
        <v>102</v>
      </c>
      <c r="K11957" s="19">
        <f>B11957*$P$40</f>
        <v>35.699999999999996</v>
      </c>
      <c r="L11957" s="20">
        <f>C11957*$P$40</f>
        <v>111994056.60000001</v>
      </c>
      <c r="M11957" s="19" t="str">
        <f>TEXT(A11957,"ММММ")</f>
        <v>Июль</v>
      </c>
      <c r="N11957" s="19"/>
    </row>
    <row r="11958" spans="1:14" hidden="1" x14ac:dyDescent="0.3">
      <c r="A11958" s="16" t="s">
        <v>135</v>
      </c>
      <c r="B11958" s="17">
        <v>1.19</v>
      </c>
      <c r="C11958" s="18">
        <v>3647362.37</v>
      </c>
      <c r="D11958" s="17">
        <v>1200889.68</v>
      </c>
      <c r="E11958" s="17">
        <v>1039975.99</v>
      </c>
      <c r="F11958" s="17">
        <v>157317.79</v>
      </c>
      <c r="G11958" s="19">
        <v>3595.9</v>
      </c>
      <c r="H11958" s="19" t="s">
        <v>258</v>
      </c>
      <c r="I11958" s="19" t="s">
        <v>219</v>
      </c>
      <c r="J11958" s="19" t="s">
        <v>82</v>
      </c>
      <c r="K11958" s="19">
        <f>B11958*$P$40</f>
        <v>35.699999999999996</v>
      </c>
      <c r="L11958" s="20">
        <f>C11958*$P$40</f>
        <v>109420871.10000001</v>
      </c>
      <c r="M11958" s="19" t="str">
        <f>TEXT(A11958,"ММММ")</f>
        <v>Июль</v>
      </c>
      <c r="N11958" s="19"/>
    </row>
    <row r="11959" spans="1:14" hidden="1" x14ac:dyDescent="0.3">
      <c r="A11959" s="21" t="s">
        <v>136</v>
      </c>
      <c r="B11959" s="17">
        <v>1.19</v>
      </c>
      <c r="C11959" s="18">
        <v>3284210</v>
      </c>
      <c r="D11959" s="17">
        <v>1383179</v>
      </c>
      <c r="E11959" s="17">
        <v>791377</v>
      </c>
      <c r="F11959" s="17">
        <v>585936</v>
      </c>
      <c r="G11959" s="19">
        <v>5866</v>
      </c>
      <c r="H11959" s="19" t="s">
        <v>258</v>
      </c>
      <c r="I11959" s="19" t="s">
        <v>165</v>
      </c>
      <c r="J11959" s="19" t="s">
        <v>72</v>
      </c>
      <c r="K11959" s="19">
        <f>B11959*$P$40</f>
        <v>35.699999999999996</v>
      </c>
      <c r="L11959" s="20">
        <f>C11959*$P$40</f>
        <v>98526300</v>
      </c>
      <c r="M11959" s="19" t="str">
        <f>TEXT(A11959,"ММММ")</f>
        <v>Июль</v>
      </c>
      <c r="N11959" s="19"/>
    </row>
    <row r="11960" spans="1:14" hidden="1" x14ac:dyDescent="0.3">
      <c r="A11960" s="16" t="s">
        <v>137</v>
      </c>
      <c r="B11960" s="17">
        <v>1.19</v>
      </c>
      <c r="C11960" s="18">
        <v>3221650.74</v>
      </c>
      <c r="D11960" s="17">
        <v>917242.71</v>
      </c>
      <c r="E11960" s="17">
        <v>753805.95</v>
      </c>
      <c r="F11960" s="17">
        <v>84303.2</v>
      </c>
      <c r="G11960" s="19">
        <v>79133.56</v>
      </c>
      <c r="H11960" s="19" t="s">
        <v>258</v>
      </c>
      <c r="I11960" s="19" t="s">
        <v>112</v>
      </c>
      <c r="J11960" s="19" t="s">
        <v>82</v>
      </c>
      <c r="K11960" s="19">
        <f>B11960*$P$40</f>
        <v>35.699999999999996</v>
      </c>
      <c r="L11960" s="20">
        <f>C11960*$P$40</f>
        <v>96649522.200000003</v>
      </c>
      <c r="M11960" s="19" t="str">
        <f>TEXT(A11960,"ММММ")</f>
        <v>Июль</v>
      </c>
      <c r="N11960" s="19"/>
    </row>
    <row r="11961" spans="1:14" hidden="1" x14ac:dyDescent="0.3">
      <c r="A11961" s="21" t="s">
        <v>138</v>
      </c>
      <c r="B11961" s="17">
        <v>1.19</v>
      </c>
      <c r="C11961" s="18">
        <v>2929351.67</v>
      </c>
      <c r="D11961" s="17">
        <v>1007621.1</v>
      </c>
      <c r="E11961" s="17">
        <v>857235.29</v>
      </c>
      <c r="F11961" s="17">
        <v>147587.67000000001</v>
      </c>
      <c r="G11961" s="19">
        <v>2798.14</v>
      </c>
      <c r="H11961" s="19" t="s">
        <v>258</v>
      </c>
      <c r="I11961" s="19" t="s">
        <v>165</v>
      </c>
      <c r="J11961" s="19" t="s">
        <v>82</v>
      </c>
      <c r="K11961" s="19">
        <f>B11961*$P$40</f>
        <v>35.699999999999996</v>
      </c>
      <c r="L11961" s="20">
        <f>C11961*$P$40</f>
        <v>87880550.099999994</v>
      </c>
      <c r="M11961" s="19" t="str">
        <f>TEXT(A11961,"ММММ")</f>
        <v>Июнь</v>
      </c>
      <c r="N11961" s="19"/>
    </row>
    <row r="11962" spans="1:14" hidden="1" x14ac:dyDescent="0.3">
      <c r="A11962" s="16" t="s">
        <v>139</v>
      </c>
      <c r="B11962" s="17">
        <v>1.19</v>
      </c>
      <c r="C11962" s="18">
        <v>2832849.85</v>
      </c>
      <c r="D11962" s="17">
        <v>846737.12</v>
      </c>
      <c r="E11962" s="17">
        <v>784481.79</v>
      </c>
      <c r="F11962" s="17">
        <v>21556.57</v>
      </c>
      <c r="G11962" s="19">
        <v>40698.76</v>
      </c>
      <c r="H11962" s="19" t="s">
        <v>258</v>
      </c>
      <c r="I11962" s="19" t="s">
        <v>165</v>
      </c>
      <c r="J11962" s="19" t="s">
        <v>79</v>
      </c>
      <c r="K11962" s="19">
        <f>B11962*$P$40</f>
        <v>35.699999999999996</v>
      </c>
      <c r="L11962" s="20">
        <f>C11962*$P$40</f>
        <v>84985495.5</v>
      </c>
      <c r="M11962" s="19" t="str">
        <f>TEXT(A11962,"ММММ")</f>
        <v>Июнь</v>
      </c>
      <c r="N11962" s="19"/>
    </row>
    <row r="11963" spans="1:14" x14ac:dyDescent="0.3">
      <c r="A11963" s="40" t="s">
        <v>140</v>
      </c>
      <c r="B11963" s="41">
        <v>1.19</v>
      </c>
      <c r="C11963" s="42">
        <v>2595783.66</v>
      </c>
      <c r="D11963" s="41">
        <v>484236.48</v>
      </c>
      <c r="E11963" s="41">
        <v>258541.9</v>
      </c>
      <c r="F11963" s="41">
        <v>225694.58</v>
      </c>
      <c r="G11963" s="43">
        <v>0</v>
      </c>
      <c r="H11963" s="43" t="s">
        <v>258</v>
      </c>
      <c r="I11963" s="43" t="s">
        <v>5</v>
      </c>
      <c r="J11963" s="43" t="s">
        <v>103</v>
      </c>
      <c r="K11963" s="26">
        <f>B11963*$P$40</f>
        <v>35.699999999999996</v>
      </c>
      <c r="L11963" s="32">
        <f>C11963*$P$40</f>
        <v>77873509.800000012</v>
      </c>
      <c r="M11963" s="33">
        <f t="shared" ref="M11963:M11967" si="1138">MONTH(A11963)</f>
        <v>6</v>
      </c>
      <c r="N11963" s="33"/>
    </row>
    <row r="11964" spans="1:14" x14ac:dyDescent="0.3">
      <c r="A11964" s="37" t="s">
        <v>141</v>
      </c>
      <c r="B11964" s="41">
        <v>1.19</v>
      </c>
      <c r="C11964" s="42">
        <v>2544630.5</v>
      </c>
      <c r="D11964" s="41">
        <v>625962.12</v>
      </c>
      <c r="E11964" s="41">
        <v>489650.49</v>
      </c>
      <c r="F11964" s="41">
        <v>136184.25</v>
      </c>
      <c r="G11964" s="43">
        <v>127.38</v>
      </c>
      <c r="H11964" s="43" t="s">
        <v>258</v>
      </c>
      <c r="I11964" s="43" t="s">
        <v>5</v>
      </c>
      <c r="J11964" s="43" t="s">
        <v>103</v>
      </c>
      <c r="K11964" s="26">
        <f>B11964*$P$40</f>
        <v>35.699999999999996</v>
      </c>
      <c r="L11964" s="32">
        <f>C11964*$P$40</f>
        <v>76338915</v>
      </c>
      <c r="M11964" s="33">
        <f t="shared" si="1138"/>
        <v>6</v>
      </c>
      <c r="N11964" s="33"/>
    </row>
    <row r="11965" spans="1:14" x14ac:dyDescent="0.3">
      <c r="A11965" s="40" t="s">
        <v>142</v>
      </c>
      <c r="B11965" s="38">
        <v>1.19</v>
      </c>
      <c r="C11965" s="39">
        <v>2519677.31</v>
      </c>
      <c r="D11965" s="38">
        <v>651847.67000000004</v>
      </c>
      <c r="E11965" s="38">
        <v>607923.59</v>
      </c>
      <c r="F11965" s="38">
        <v>42910.27</v>
      </c>
      <c r="G11965" s="26">
        <v>1013.81</v>
      </c>
      <c r="H11965" s="26" t="s">
        <v>258</v>
      </c>
      <c r="I11965" s="26" t="s">
        <v>5</v>
      </c>
      <c r="J11965" s="26" t="s">
        <v>82</v>
      </c>
      <c r="K11965" s="26">
        <f>B11965*$P$40</f>
        <v>35.699999999999996</v>
      </c>
      <c r="L11965" s="32">
        <f>C11965*$P$40</f>
        <v>75590319.299999997</v>
      </c>
      <c r="M11965" s="33">
        <f t="shared" si="1138"/>
        <v>5</v>
      </c>
      <c r="N11965" s="33"/>
    </row>
    <row r="11966" spans="1:14" x14ac:dyDescent="0.3">
      <c r="A11966" s="37" t="s">
        <v>143</v>
      </c>
      <c r="B11966" s="41">
        <v>1.19</v>
      </c>
      <c r="C11966" s="42">
        <v>2462108.11</v>
      </c>
      <c r="D11966" s="41">
        <v>614825.79</v>
      </c>
      <c r="E11966" s="41">
        <v>578103.5</v>
      </c>
      <c r="F11966" s="41">
        <v>34641.93</v>
      </c>
      <c r="G11966" s="43">
        <v>2080.36</v>
      </c>
      <c r="H11966" s="43" t="s">
        <v>258</v>
      </c>
      <c r="I11966" s="43" t="s">
        <v>5</v>
      </c>
      <c r="J11966" s="43" t="s">
        <v>82</v>
      </c>
      <c r="K11966" s="26">
        <f>B11966*$P$40</f>
        <v>35.699999999999996</v>
      </c>
      <c r="L11966" s="32">
        <f>C11966*$P$40</f>
        <v>73863243.299999997</v>
      </c>
      <c r="M11966" s="33">
        <f t="shared" si="1138"/>
        <v>5</v>
      </c>
      <c r="N11966" s="33"/>
    </row>
    <row r="11967" spans="1:14" x14ac:dyDescent="0.3">
      <c r="A11967" s="40" t="s">
        <v>144</v>
      </c>
      <c r="B11967" s="41">
        <v>1.19</v>
      </c>
      <c r="C11967" s="42">
        <v>2330829.2000000002</v>
      </c>
      <c r="D11967" s="41">
        <v>569042.98</v>
      </c>
      <c r="E11967" s="41">
        <v>478770.7</v>
      </c>
      <c r="F11967" s="41">
        <v>90214.44</v>
      </c>
      <c r="G11967" s="43">
        <v>57.84</v>
      </c>
      <c r="H11967" s="43" t="s">
        <v>258</v>
      </c>
      <c r="I11967" s="43" t="s">
        <v>5</v>
      </c>
      <c r="J11967" s="43" t="s">
        <v>82</v>
      </c>
      <c r="K11967" s="26">
        <f>B11967*$P$40</f>
        <v>35.699999999999996</v>
      </c>
      <c r="L11967" s="32">
        <f>C11967*$P$40</f>
        <v>69924876</v>
      </c>
      <c r="M11967" s="33">
        <f t="shared" si="1138"/>
        <v>5</v>
      </c>
      <c r="N11967" s="33"/>
    </row>
    <row r="11968" spans="1:14" hidden="1" x14ac:dyDescent="0.3">
      <c r="A11968" s="16" t="s">
        <v>145</v>
      </c>
      <c r="B11968" s="22">
        <v>1.19</v>
      </c>
      <c r="C11968" s="23">
        <v>2153918</v>
      </c>
      <c r="D11968" s="22">
        <v>755782</v>
      </c>
      <c r="E11968" s="22">
        <v>702784</v>
      </c>
      <c r="F11968" s="22">
        <v>16197</v>
      </c>
      <c r="G11968" s="24">
        <v>36801</v>
      </c>
      <c r="H11968" s="24" t="s">
        <v>258</v>
      </c>
      <c r="I11968" s="24" t="s">
        <v>165</v>
      </c>
      <c r="J11968" s="24" t="s">
        <v>79</v>
      </c>
      <c r="K11968" s="19">
        <f>B11968*$P$40</f>
        <v>35.699999999999996</v>
      </c>
      <c r="L11968" s="20">
        <f>C11968*$P$40</f>
        <v>64617540</v>
      </c>
      <c r="M11968" s="19" t="str">
        <f>TEXT(A11968,"ММММ")</f>
        <v>Май</v>
      </c>
      <c r="N11968" s="19"/>
    </row>
    <row r="11969" spans="1:14" hidden="1" x14ac:dyDescent="0.3">
      <c r="A11969" s="21" t="s">
        <v>146</v>
      </c>
      <c r="B11969" s="17">
        <v>1.19</v>
      </c>
      <c r="C11969" s="18">
        <v>2080438.13</v>
      </c>
      <c r="D11969" s="17">
        <v>564515.24</v>
      </c>
      <c r="E11969" s="17">
        <v>516294.46</v>
      </c>
      <c r="F11969" s="17">
        <v>38654.81</v>
      </c>
      <c r="G11969" s="19">
        <v>9565.9699999999993</v>
      </c>
      <c r="H11969" s="19" t="s">
        <v>258</v>
      </c>
      <c r="I11969" s="19" t="s">
        <v>165</v>
      </c>
      <c r="J11969" s="19" t="s">
        <v>92</v>
      </c>
      <c r="K11969" s="19">
        <f>B11969*$P$40</f>
        <v>35.699999999999996</v>
      </c>
      <c r="L11969" s="20">
        <f>C11969*$P$40</f>
        <v>62413143.899999999</v>
      </c>
      <c r="M11969" s="19" t="str">
        <f>TEXT(A11969,"ММММ")</f>
        <v>Май</v>
      </c>
      <c r="N11969" s="19"/>
    </row>
    <row r="11970" spans="1:14" hidden="1" x14ac:dyDescent="0.3">
      <c r="A11970" s="16" t="s">
        <v>147</v>
      </c>
      <c r="B11970" s="17">
        <v>1.19</v>
      </c>
      <c r="C11970" s="18">
        <v>1955395.44</v>
      </c>
      <c r="D11970" s="17">
        <v>470182.94</v>
      </c>
      <c r="E11970" s="17">
        <v>400217.61</v>
      </c>
      <c r="F11970" s="17">
        <v>63416.03</v>
      </c>
      <c r="G11970" s="19">
        <v>6549.3</v>
      </c>
      <c r="H11970" s="19" t="s">
        <v>258</v>
      </c>
      <c r="I11970" s="19" t="s">
        <v>165</v>
      </c>
      <c r="J11970" s="19" t="s">
        <v>85</v>
      </c>
      <c r="K11970" s="19">
        <f>B11970*$P$40</f>
        <v>35.699999999999996</v>
      </c>
      <c r="L11970" s="20">
        <f>C11970*$P$40</f>
        <v>58661863.199999996</v>
      </c>
      <c r="M11970" s="19" t="str">
        <f>TEXT(A11970,"ММММ")</f>
        <v>Апрель</v>
      </c>
      <c r="N11970" s="19"/>
    </row>
    <row r="11971" spans="1:14" hidden="1" x14ac:dyDescent="0.3">
      <c r="A11971" s="21" t="s">
        <v>148</v>
      </c>
      <c r="B11971" s="22">
        <v>1.19</v>
      </c>
      <c r="C11971" s="23">
        <v>1630974</v>
      </c>
      <c r="D11971" s="22">
        <v>474976</v>
      </c>
      <c r="E11971" s="22">
        <v>345924</v>
      </c>
      <c r="F11971" s="22">
        <v>128385</v>
      </c>
      <c r="G11971" s="24">
        <v>668</v>
      </c>
      <c r="H11971" s="24" t="s">
        <v>258</v>
      </c>
      <c r="I11971" s="24" t="s">
        <v>165</v>
      </c>
      <c r="J11971" s="24" t="s">
        <v>92</v>
      </c>
      <c r="K11971" s="19">
        <f>B11971*$P$40</f>
        <v>35.699999999999996</v>
      </c>
      <c r="L11971" s="20">
        <f>C11971*$P$40</f>
        <v>48929220</v>
      </c>
      <c r="M11971" s="19" t="str">
        <f>TEXT(A11971,"ММММ")</f>
        <v>Апрель</v>
      </c>
      <c r="N11971" s="19"/>
    </row>
    <row r="11972" spans="1:14" x14ac:dyDescent="0.3">
      <c r="A11972" s="37" t="s">
        <v>149</v>
      </c>
      <c r="B11972" s="38">
        <v>1.19</v>
      </c>
      <c r="C11972" s="39">
        <v>949177.06</v>
      </c>
      <c r="D11972" s="38">
        <v>217785.55</v>
      </c>
      <c r="E11972" s="38">
        <v>211787.29</v>
      </c>
      <c r="F11972" s="38">
        <v>5730.22</v>
      </c>
      <c r="G11972" s="26">
        <v>268.04000000000002</v>
      </c>
      <c r="H11972" s="26" t="s">
        <v>258</v>
      </c>
      <c r="I11972" s="26" t="s">
        <v>5</v>
      </c>
      <c r="J11972" s="26" t="s">
        <v>59</v>
      </c>
      <c r="K11972" s="26">
        <f>B11972*$P$40</f>
        <v>35.699999999999996</v>
      </c>
      <c r="L11972" s="32">
        <f>C11972*$P$40</f>
        <v>28475311.800000001</v>
      </c>
      <c r="M11972" s="33">
        <f>MONTH(A11972)</f>
        <v>4</v>
      </c>
      <c r="N11972" s="33"/>
    </row>
    <row r="11973" spans="1:14" hidden="1" x14ac:dyDescent="0.3">
      <c r="A11973" s="21" t="s">
        <v>150</v>
      </c>
      <c r="B11973" s="17">
        <v>1.19</v>
      </c>
      <c r="C11973" s="18">
        <v>890196.73</v>
      </c>
      <c r="D11973" s="17">
        <v>206607.44</v>
      </c>
      <c r="E11973" s="17">
        <v>200150.21</v>
      </c>
      <c r="F11973" s="17">
        <v>3716.12</v>
      </c>
      <c r="G11973" s="19">
        <v>2741.11</v>
      </c>
      <c r="H11973" s="19" t="s">
        <v>258</v>
      </c>
      <c r="I11973" s="19" t="s">
        <v>112</v>
      </c>
      <c r="J11973" s="19" t="s">
        <v>59</v>
      </c>
      <c r="K11973" s="19">
        <f>B11973*$P$40</f>
        <v>35.699999999999996</v>
      </c>
      <c r="L11973" s="20">
        <f>C11973*$P$40</f>
        <v>26705901.899999999</v>
      </c>
      <c r="M11973" s="19" t="str">
        <f>TEXT(A11973,"ММММ")</f>
        <v>Апрель</v>
      </c>
      <c r="N11973" s="19"/>
    </row>
    <row r="11974" spans="1:14" hidden="1" x14ac:dyDescent="0.3">
      <c r="A11974" s="16" t="s">
        <v>151</v>
      </c>
      <c r="B11974" s="17">
        <v>1.19</v>
      </c>
      <c r="C11974" s="18">
        <v>888615.09</v>
      </c>
      <c r="D11974" s="17">
        <v>208795.69</v>
      </c>
      <c r="E11974" s="17">
        <v>97893.87</v>
      </c>
      <c r="F11974" s="17">
        <v>110561.82</v>
      </c>
      <c r="G11974" s="19">
        <v>340</v>
      </c>
      <c r="H11974" s="19" t="s">
        <v>258</v>
      </c>
      <c r="I11974" s="19" t="s">
        <v>219</v>
      </c>
      <c r="J11974" s="19" t="s">
        <v>81</v>
      </c>
      <c r="K11974" s="19">
        <f>B11974*$P$40</f>
        <v>35.699999999999996</v>
      </c>
      <c r="L11974" s="20">
        <f>C11974*$P$40</f>
        <v>26658452.699999999</v>
      </c>
      <c r="M11974" s="19" t="str">
        <f>TEXT(A11974,"ММММ")</f>
        <v>Март</v>
      </c>
      <c r="N11974" s="19"/>
    </row>
    <row r="11975" spans="1:14" hidden="1" x14ac:dyDescent="0.3">
      <c r="A11975" s="21" t="s">
        <v>152</v>
      </c>
      <c r="B11975" s="22">
        <v>1.19</v>
      </c>
      <c r="C11975" s="23">
        <v>852110.88</v>
      </c>
      <c r="D11975" s="22">
        <v>252687.07</v>
      </c>
      <c r="E11975" s="22">
        <v>172564.44</v>
      </c>
      <c r="F11975" s="22">
        <v>79904.850000000006</v>
      </c>
      <c r="G11975" s="24">
        <v>217.78</v>
      </c>
      <c r="H11975" s="24" t="s">
        <v>258</v>
      </c>
      <c r="I11975" s="24" t="s">
        <v>165</v>
      </c>
      <c r="J11975" s="24" t="s">
        <v>75</v>
      </c>
      <c r="K11975" s="19">
        <f>B11975*$P$40</f>
        <v>35.699999999999996</v>
      </c>
      <c r="L11975" s="20">
        <f>C11975*$P$40</f>
        <v>25563326.399999999</v>
      </c>
      <c r="M11975" s="19" t="str">
        <f>TEXT(A11975,"ММММ")</f>
        <v>Март</v>
      </c>
      <c r="N11975" s="19"/>
    </row>
    <row r="11976" spans="1:14" x14ac:dyDescent="0.3">
      <c r="A11976" s="37" t="s">
        <v>153</v>
      </c>
      <c r="B11976" s="38">
        <v>1.19</v>
      </c>
      <c r="C11976" s="39">
        <v>841723.81</v>
      </c>
      <c r="D11976" s="38">
        <v>106219.42</v>
      </c>
      <c r="E11976" s="38">
        <v>105385.09</v>
      </c>
      <c r="F11976" s="38">
        <v>818.89</v>
      </c>
      <c r="G11976" s="26">
        <v>15.44</v>
      </c>
      <c r="H11976" s="26" t="s">
        <v>258</v>
      </c>
      <c r="I11976" s="26" t="s">
        <v>5</v>
      </c>
      <c r="J11976" s="26" t="s">
        <v>99</v>
      </c>
      <c r="K11976" s="26">
        <f>B11976*$P$40</f>
        <v>35.699999999999996</v>
      </c>
      <c r="L11976" s="32">
        <f>C11976*$P$40</f>
        <v>25251714.300000001</v>
      </c>
      <c r="M11976" s="33">
        <f>MONTH(A11976)</f>
        <v>3</v>
      </c>
      <c r="N11976" s="33"/>
    </row>
    <row r="11977" spans="1:14" hidden="1" x14ac:dyDescent="0.3">
      <c r="A11977" s="21" t="s">
        <v>154</v>
      </c>
      <c r="B11977" s="22">
        <v>1.19</v>
      </c>
      <c r="C11977" s="23">
        <v>837573.29</v>
      </c>
      <c r="D11977" s="22">
        <v>216401.98</v>
      </c>
      <c r="E11977" s="22">
        <v>211306.25</v>
      </c>
      <c r="F11977" s="22">
        <v>2950.73</v>
      </c>
      <c r="G11977" s="24">
        <v>2145</v>
      </c>
      <c r="H11977" s="24" t="s">
        <v>258</v>
      </c>
      <c r="I11977" s="24" t="s">
        <v>112</v>
      </c>
      <c r="J11977" s="24" t="s">
        <v>59</v>
      </c>
      <c r="K11977" s="19">
        <f>B11977*$P$40</f>
        <v>35.699999999999996</v>
      </c>
      <c r="L11977" s="20">
        <f>C11977*$P$40</f>
        <v>25127198.700000003</v>
      </c>
      <c r="M11977" s="19" t="str">
        <f>TEXT(A11977,"ММММ")</f>
        <v>Март</v>
      </c>
      <c r="N11977" s="19"/>
    </row>
    <row r="11978" spans="1:14" hidden="1" x14ac:dyDescent="0.3">
      <c r="A11978" s="16" t="s">
        <v>155</v>
      </c>
      <c r="B11978" s="22">
        <v>1.19</v>
      </c>
      <c r="C11978" s="23">
        <v>835834.41</v>
      </c>
      <c r="D11978" s="22">
        <v>463746.84</v>
      </c>
      <c r="E11978" s="22">
        <v>125061.72</v>
      </c>
      <c r="F11978" s="22">
        <v>338685.12</v>
      </c>
      <c r="G11978" s="24">
        <v>0</v>
      </c>
      <c r="H11978" s="24" t="s">
        <v>258</v>
      </c>
      <c r="I11978" s="24" t="s">
        <v>165</v>
      </c>
      <c r="J11978" s="24" t="s">
        <v>69</v>
      </c>
      <c r="K11978" s="19">
        <f>B11978*$P$40</f>
        <v>35.699999999999996</v>
      </c>
      <c r="L11978" s="20">
        <f>C11978*$P$40</f>
        <v>25075032.300000001</v>
      </c>
      <c r="M11978" s="19" t="str">
        <f>TEXT(A11978,"ММММ")</f>
        <v>Февраль</v>
      </c>
      <c r="N11978" s="19"/>
    </row>
    <row r="11979" spans="1:14" hidden="1" x14ac:dyDescent="0.3">
      <c r="A11979" s="21" t="s">
        <v>156</v>
      </c>
      <c r="B11979" s="22">
        <v>1.19</v>
      </c>
      <c r="C11979" s="23">
        <v>825835.92</v>
      </c>
      <c r="D11979" s="22">
        <v>151687.59</v>
      </c>
      <c r="E11979" s="22">
        <v>84785.47</v>
      </c>
      <c r="F11979" s="22">
        <v>66902.12</v>
      </c>
      <c r="G11979" s="24">
        <v>0</v>
      </c>
      <c r="H11979" s="24" t="s">
        <v>258</v>
      </c>
      <c r="I11979" s="24" t="s">
        <v>219</v>
      </c>
      <c r="J11979" s="24" t="s">
        <v>81</v>
      </c>
      <c r="K11979" s="19">
        <f>B11979*$P$40</f>
        <v>35.699999999999996</v>
      </c>
      <c r="L11979" s="20">
        <f>C11979*$P$40</f>
        <v>24775077.600000001</v>
      </c>
      <c r="M11979" s="19" t="str">
        <f>TEXT(A11979,"ММММ")</f>
        <v>Февраль</v>
      </c>
      <c r="N11979" s="19"/>
    </row>
    <row r="11980" spans="1:14" hidden="1" x14ac:dyDescent="0.3">
      <c r="A11980" s="16" t="s">
        <v>157</v>
      </c>
      <c r="B11980" s="17">
        <v>1.19</v>
      </c>
      <c r="C11980" s="18">
        <v>813544.33</v>
      </c>
      <c r="D11980" s="17">
        <v>480713.07</v>
      </c>
      <c r="E11980" s="17">
        <v>167076.97</v>
      </c>
      <c r="F11980" s="17">
        <v>313376.38</v>
      </c>
      <c r="G11980" s="19">
        <v>259.72000000000003</v>
      </c>
      <c r="H11980" s="19" t="s">
        <v>258</v>
      </c>
      <c r="I11980" s="19" t="s">
        <v>165</v>
      </c>
      <c r="J11980" s="19" t="s">
        <v>69</v>
      </c>
      <c r="K11980" s="19">
        <f>B11980*$P$40</f>
        <v>35.699999999999996</v>
      </c>
      <c r="L11980" s="20">
        <f>C11980*$P$40</f>
        <v>24406329.899999999</v>
      </c>
      <c r="M11980" s="19" t="str">
        <f>TEXT(A11980,"ММММ")</f>
        <v>Февраль</v>
      </c>
      <c r="N11980" s="19"/>
    </row>
    <row r="11981" spans="1:14" hidden="1" x14ac:dyDescent="0.3">
      <c r="A11981" s="21" t="s">
        <v>158</v>
      </c>
      <c r="B11981" s="17">
        <v>1.19</v>
      </c>
      <c r="C11981" s="18">
        <v>787191.53</v>
      </c>
      <c r="D11981" s="17">
        <v>314570.34999999998</v>
      </c>
      <c r="E11981" s="17">
        <v>80821.91</v>
      </c>
      <c r="F11981" s="17">
        <v>233748.44</v>
      </c>
      <c r="G11981" s="19">
        <v>0</v>
      </c>
      <c r="H11981" s="19" t="s">
        <v>258</v>
      </c>
      <c r="I11981" s="19" t="s">
        <v>165</v>
      </c>
      <c r="J11981" s="19" t="s">
        <v>69</v>
      </c>
      <c r="K11981" s="19">
        <f>B11981*$P$40</f>
        <v>35.699999999999996</v>
      </c>
      <c r="L11981" s="20">
        <f>C11981*$P$40</f>
        <v>23615745.900000002</v>
      </c>
      <c r="M11981" s="19" t="str">
        <f>TEXT(A11981,"ММММ")</f>
        <v>Февраль</v>
      </c>
      <c r="N11981" s="19"/>
    </row>
    <row r="11982" spans="1:14" hidden="1" x14ac:dyDescent="0.3">
      <c r="A11982" s="16" t="s">
        <v>159</v>
      </c>
      <c r="B11982" s="22">
        <v>1.19</v>
      </c>
      <c r="C11982" s="23">
        <v>785188.72</v>
      </c>
      <c r="D11982" s="22">
        <v>116931.42</v>
      </c>
      <c r="E11982" s="22">
        <v>88147.57</v>
      </c>
      <c r="F11982" s="22">
        <v>27442.74</v>
      </c>
      <c r="G11982" s="24">
        <v>1341.11</v>
      </c>
      <c r="H11982" s="24" t="s">
        <v>258</v>
      </c>
      <c r="I11982" s="24" t="s">
        <v>219</v>
      </c>
      <c r="J11982" s="24" t="s">
        <v>61</v>
      </c>
      <c r="K11982" s="19">
        <f>B11982*$P$40</f>
        <v>35.699999999999996</v>
      </c>
      <c r="L11982" s="20">
        <f>C11982*$P$40</f>
        <v>23555661.599999998</v>
      </c>
      <c r="M11982" s="19" t="str">
        <f>TEXT(A11982,"ММММ")</f>
        <v>Январь</v>
      </c>
      <c r="N11982" s="19"/>
    </row>
    <row r="11983" spans="1:14" hidden="1" x14ac:dyDescent="0.3">
      <c r="A11983" s="21" t="s">
        <v>160</v>
      </c>
      <c r="B11983" s="22">
        <v>1.19</v>
      </c>
      <c r="C11983" s="23">
        <v>781627.98</v>
      </c>
      <c r="D11983" s="22">
        <v>182950.64</v>
      </c>
      <c r="E11983" s="22">
        <v>179809.74</v>
      </c>
      <c r="F11983" s="22">
        <v>3140.9</v>
      </c>
      <c r="G11983" s="24">
        <v>0</v>
      </c>
      <c r="H11983" s="24" t="s">
        <v>258</v>
      </c>
      <c r="I11983" s="24" t="s">
        <v>112</v>
      </c>
      <c r="J11983" s="24" t="s">
        <v>59</v>
      </c>
      <c r="K11983" s="19">
        <f>B11983*$P$40</f>
        <v>35.699999999999996</v>
      </c>
      <c r="L11983" s="20">
        <f>C11983*$P$40</f>
        <v>23448839.399999999</v>
      </c>
      <c r="M11983" s="19" t="str">
        <f>TEXT(A11983,"ММММ")</f>
        <v>Январь</v>
      </c>
      <c r="N11983" s="19"/>
    </row>
    <row r="11984" spans="1:14" x14ac:dyDescent="0.3">
      <c r="A11984" s="37" t="s">
        <v>161</v>
      </c>
      <c r="B11984" s="41">
        <v>1.19</v>
      </c>
      <c r="C11984" s="42">
        <v>775671.49</v>
      </c>
      <c r="D11984" s="41">
        <v>82914.080000000002</v>
      </c>
      <c r="E11984" s="41">
        <v>78368.45</v>
      </c>
      <c r="F11984" s="41">
        <v>3809.54</v>
      </c>
      <c r="G11984" s="43">
        <v>736.09</v>
      </c>
      <c r="H11984" s="43" t="s">
        <v>258</v>
      </c>
      <c r="I11984" s="43" t="s">
        <v>5</v>
      </c>
      <c r="J11984" s="43" t="s">
        <v>65</v>
      </c>
      <c r="K11984" s="26">
        <f>B11984*$P$40</f>
        <v>35.699999999999996</v>
      </c>
      <c r="L11984" s="32">
        <f>C11984*$P$40</f>
        <v>23270144.699999999</v>
      </c>
      <c r="M11984" s="33">
        <f>MONTH(A11984)</f>
        <v>1</v>
      </c>
      <c r="N11984" s="33"/>
    </row>
    <row r="11985" spans="1:14" hidden="1" x14ac:dyDescent="0.3">
      <c r="A11985" s="21" t="s">
        <v>162</v>
      </c>
      <c r="B11985" s="22">
        <v>1.19</v>
      </c>
      <c r="C11985" s="23">
        <v>772110.18</v>
      </c>
      <c r="D11985" s="22">
        <v>119616.6</v>
      </c>
      <c r="E11985" s="22">
        <v>119075</v>
      </c>
      <c r="F11985" s="22">
        <v>541.6</v>
      </c>
      <c r="G11985" s="24">
        <v>0</v>
      </c>
      <c r="H11985" s="24" t="s">
        <v>258</v>
      </c>
      <c r="I11985" s="24" t="s">
        <v>165</v>
      </c>
      <c r="J11985" s="24" t="s">
        <v>61</v>
      </c>
      <c r="K11985" s="19">
        <f>B11985*$P$40</f>
        <v>35.699999999999996</v>
      </c>
      <c r="L11985" s="20">
        <f>C11985*$P$40</f>
        <v>23163305.400000002</v>
      </c>
      <c r="M11985" s="19" t="str">
        <f>TEXT(A11985,"ММММ")</f>
        <v>Январь</v>
      </c>
      <c r="N11985" s="19"/>
    </row>
    <row r="11986" spans="1:14" x14ac:dyDescent="0.3">
      <c r="A11986" s="37" t="s">
        <v>163</v>
      </c>
      <c r="B11986" s="41">
        <v>1.19</v>
      </c>
      <c r="C11986" s="42">
        <v>736913.15</v>
      </c>
      <c r="D11986" s="41">
        <v>142805.6</v>
      </c>
      <c r="E11986" s="41">
        <v>88349.57</v>
      </c>
      <c r="F11986" s="41">
        <v>54456.03</v>
      </c>
      <c r="G11986" s="43">
        <v>0</v>
      </c>
      <c r="H11986" s="43" t="s">
        <v>258</v>
      </c>
      <c r="I11986" s="43" t="s">
        <v>5</v>
      </c>
      <c r="J11986" s="43" t="s">
        <v>69</v>
      </c>
      <c r="K11986" s="26">
        <f>B11986*$P$40</f>
        <v>35.699999999999996</v>
      </c>
      <c r="L11986" s="32">
        <f>C11986*$P$40</f>
        <v>22107394.5</v>
      </c>
      <c r="M11986" s="33">
        <f t="shared" ref="M11986:M11987" si="1139">MONTH(A11986)</f>
        <v>1</v>
      </c>
      <c r="N11986" s="33"/>
    </row>
    <row r="11987" spans="1:14" x14ac:dyDescent="0.3">
      <c r="A11987" s="40" t="s">
        <v>111</v>
      </c>
      <c r="B11987" s="38">
        <v>1.19</v>
      </c>
      <c r="C11987" s="39">
        <v>729117.42</v>
      </c>
      <c r="D11987" s="38">
        <v>74891.66</v>
      </c>
      <c r="E11987" s="38">
        <v>71195.89</v>
      </c>
      <c r="F11987" s="38">
        <v>3316.58</v>
      </c>
      <c r="G11987" s="26">
        <v>379.19</v>
      </c>
      <c r="H11987" s="26" t="s">
        <v>258</v>
      </c>
      <c r="I11987" s="26" t="s">
        <v>5</v>
      </c>
      <c r="J11987" s="26" t="s">
        <v>65</v>
      </c>
      <c r="K11987" s="26">
        <f>B11987*$P$40</f>
        <v>35.699999999999996</v>
      </c>
      <c r="L11987" s="32">
        <f>C11987*$P$40</f>
        <v>21873522.600000001</v>
      </c>
      <c r="M11987" s="33">
        <f t="shared" si="1139"/>
        <v>12</v>
      </c>
      <c r="N11987" s="33"/>
    </row>
    <row r="11988" spans="1:14" hidden="1" x14ac:dyDescent="0.3">
      <c r="A11988" s="16" t="s">
        <v>113</v>
      </c>
      <c r="B11988" s="17">
        <v>1.19</v>
      </c>
      <c r="C11988" s="18">
        <v>729001.29</v>
      </c>
      <c r="D11988" s="17">
        <v>407997.03</v>
      </c>
      <c r="E11988" s="17">
        <v>407840.36</v>
      </c>
      <c r="F11988" s="17">
        <v>57.37</v>
      </c>
      <c r="G11988" s="19">
        <v>99.3</v>
      </c>
      <c r="H11988" s="19" t="s">
        <v>258</v>
      </c>
      <c r="I11988" s="19" t="s">
        <v>165</v>
      </c>
      <c r="J11988" s="19" t="s">
        <v>100</v>
      </c>
      <c r="K11988" s="19">
        <f>B11988*$P$40</f>
        <v>35.699999999999996</v>
      </c>
      <c r="L11988" s="20">
        <f>C11988*$P$40</f>
        <v>21870038.700000003</v>
      </c>
      <c r="M11988" s="19" t="str">
        <f>TEXT(A11988,"ММММ")</f>
        <v>Декабрь</v>
      </c>
      <c r="N11988" s="19"/>
    </row>
    <row r="11989" spans="1:14" x14ac:dyDescent="0.3">
      <c r="A11989" s="40" t="s">
        <v>114</v>
      </c>
      <c r="B11989" s="41">
        <v>1.19</v>
      </c>
      <c r="C11989" s="42">
        <v>696281.81</v>
      </c>
      <c r="D11989" s="41">
        <v>151893.12</v>
      </c>
      <c r="E11989" s="41">
        <v>146792.81</v>
      </c>
      <c r="F11989" s="41">
        <v>5100.3100000000004</v>
      </c>
      <c r="G11989" s="43">
        <v>0</v>
      </c>
      <c r="H11989" s="43" t="s">
        <v>258</v>
      </c>
      <c r="I11989" s="43" t="s">
        <v>5</v>
      </c>
      <c r="J11989" s="43" t="s">
        <v>59</v>
      </c>
      <c r="K11989" s="26">
        <f>B11989*$P$40</f>
        <v>35.699999999999996</v>
      </c>
      <c r="L11989" s="32">
        <f>C11989*$P$40</f>
        <v>20888454.300000001</v>
      </c>
      <c r="M11989" s="33">
        <f>MONTH(A11989)</f>
        <v>12</v>
      </c>
      <c r="N11989" s="33"/>
    </row>
    <row r="11990" spans="1:14" hidden="1" x14ac:dyDescent="0.3">
      <c r="A11990" s="16" t="s">
        <v>115</v>
      </c>
      <c r="B11990" s="22">
        <v>1.19</v>
      </c>
      <c r="C11990" s="23">
        <v>675592.64</v>
      </c>
      <c r="D11990" s="22">
        <v>350633.26</v>
      </c>
      <c r="E11990" s="22">
        <v>104300.12</v>
      </c>
      <c r="F11990" s="22">
        <v>246332.03</v>
      </c>
      <c r="G11990" s="24">
        <v>1.1100000000000001</v>
      </c>
      <c r="H11990" s="24" t="s">
        <v>258</v>
      </c>
      <c r="I11990" s="24" t="s">
        <v>165</v>
      </c>
      <c r="J11990" s="24" t="s">
        <v>69</v>
      </c>
      <c r="K11990" s="19">
        <f>B11990*$P$40</f>
        <v>35.699999999999996</v>
      </c>
      <c r="L11990" s="20">
        <f>C11990*$P$40</f>
        <v>20267779.199999999</v>
      </c>
      <c r="M11990" s="19" t="str">
        <f>TEXT(A11990,"ММММ")</f>
        <v>Декабрь</v>
      </c>
      <c r="N11990" s="19"/>
    </row>
    <row r="11991" spans="1:14" x14ac:dyDescent="0.3">
      <c r="A11991" s="40" t="s">
        <v>116</v>
      </c>
      <c r="B11991" s="41">
        <v>1.19</v>
      </c>
      <c r="C11991" s="42">
        <v>656892.03</v>
      </c>
      <c r="D11991" s="41">
        <v>156128.69</v>
      </c>
      <c r="E11991" s="41">
        <v>149987.54999999999</v>
      </c>
      <c r="F11991" s="41">
        <v>6141.14</v>
      </c>
      <c r="G11991" s="43">
        <v>0</v>
      </c>
      <c r="H11991" s="43" t="s">
        <v>258</v>
      </c>
      <c r="I11991" s="43" t="s">
        <v>5</v>
      </c>
      <c r="J11991" s="43" t="s">
        <v>59</v>
      </c>
      <c r="K11991" s="26">
        <f>B11991*$P$40</f>
        <v>35.699999999999996</v>
      </c>
      <c r="L11991" s="32">
        <f>C11991*$P$40</f>
        <v>19706760.900000002</v>
      </c>
      <c r="M11991" s="33">
        <f t="shared" ref="M11991:M11995" si="1140">MONTH(A11991)</f>
        <v>11</v>
      </c>
      <c r="N11991" s="33"/>
    </row>
    <row r="11992" spans="1:14" x14ac:dyDescent="0.3">
      <c r="A11992" s="37" t="s">
        <v>117</v>
      </c>
      <c r="B11992" s="38">
        <v>1.19</v>
      </c>
      <c r="C11992" s="39">
        <v>645727.94999999995</v>
      </c>
      <c r="D11992" s="38">
        <v>86002.58</v>
      </c>
      <c r="E11992" s="38">
        <v>53589.8</v>
      </c>
      <c r="F11992" s="38">
        <v>31483.61</v>
      </c>
      <c r="G11992" s="26">
        <v>929.17</v>
      </c>
      <c r="H11992" s="26" t="s">
        <v>258</v>
      </c>
      <c r="I11992" s="26" t="s">
        <v>5</v>
      </c>
      <c r="J11992" s="26" t="s">
        <v>69</v>
      </c>
      <c r="K11992" s="26">
        <f>B11992*$P$40</f>
        <v>35.699999999999996</v>
      </c>
      <c r="L11992" s="32">
        <f>C11992*$P$40</f>
        <v>19371838.5</v>
      </c>
      <c r="M11992" s="33">
        <f t="shared" si="1140"/>
        <v>11</v>
      </c>
      <c r="N11992" s="33"/>
    </row>
    <row r="11993" spans="1:14" x14ac:dyDescent="0.3">
      <c r="A11993" s="40" t="s">
        <v>118</v>
      </c>
      <c r="B11993" s="41">
        <v>1.19</v>
      </c>
      <c r="C11993" s="42">
        <v>620827.49</v>
      </c>
      <c r="D11993" s="41">
        <v>72694.91</v>
      </c>
      <c r="E11993" s="41">
        <v>44469.33</v>
      </c>
      <c r="F11993" s="41">
        <v>27221.41</v>
      </c>
      <c r="G11993" s="43">
        <v>1004.17</v>
      </c>
      <c r="H11993" s="43" t="s">
        <v>258</v>
      </c>
      <c r="I11993" s="43" t="s">
        <v>5</v>
      </c>
      <c r="J11993" s="43" t="s">
        <v>69</v>
      </c>
      <c r="K11993" s="26">
        <f>B11993*$P$40</f>
        <v>35.699999999999996</v>
      </c>
      <c r="L11993" s="32">
        <f>C11993*$P$40</f>
        <v>18624824.699999999</v>
      </c>
      <c r="M11993" s="33">
        <f t="shared" si="1140"/>
        <v>11</v>
      </c>
      <c r="N11993" s="33"/>
    </row>
    <row r="11994" spans="1:14" x14ac:dyDescent="0.3">
      <c r="A11994" s="37" t="s">
        <v>119</v>
      </c>
      <c r="B11994" s="41">
        <v>1.19</v>
      </c>
      <c r="C11994" s="42">
        <v>577605</v>
      </c>
      <c r="D11994" s="41">
        <v>110588.9</v>
      </c>
      <c r="E11994" s="41">
        <v>110537.43</v>
      </c>
      <c r="F11994" s="41">
        <v>31.33</v>
      </c>
      <c r="G11994" s="43">
        <v>20.14</v>
      </c>
      <c r="H11994" s="43" t="s">
        <v>258</v>
      </c>
      <c r="I11994" s="43" t="s">
        <v>5</v>
      </c>
      <c r="J11994" s="43" t="s">
        <v>100</v>
      </c>
      <c r="K11994" s="26">
        <f>B11994*$P$40</f>
        <v>35.699999999999996</v>
      </c>
      <c r="L11994" s="32">
        <f>C11994*$P$40</f>
        <v>17328150</v>
      </c>
      <c r="M11994" s="33">
        <f t="shared" si="1140"/>
        <v>11</v>
      </c>
      <c r="N11994" s="33"/>
    </row>
    <row r="11995" spans="1:14" x14ac:dyDescent="0.3">
      <c r="A11995" s="40" t="s">
        <v>120</v>
      </c>
      <c r="B11995" s="41">
        <v>1.19</v>
      </c>
      <c r="C11995" s="42">
        <v>574999.04000000004</v>
      </c>
      <c r="D11995" s="41">
        <v>62996.2</v>
      </c>
      <c r="E11995" s="41">
        <v>59731.74</v>
      </c>
      <c r="F11995" s="41">
        <v>3256.13</v>
      </c>
      <c r="G11995" s="43">
        <v>8.33</v>
      </c>
      <c r="H11995" s="43" t="s">
        <v>258</v>
      </c>
      <c r="I11995" s="43" t="s">
        <v>5</v>
      </c>
      <c r="J11995" s="43" t="s">
        <v>93</v>
      </c>
      <c r="K11995" s="26">
        <f>B11995*$P$40</f>
        <v>35.699999999999996</v>
      </c>
      <c r="L11995" s="32">
        <f>C11995*$P$40</f>
        <v>17249971.200000003</v>
      </c>
      <c r="M11995" s="33">
        <f t="shared" si="1140"/>
        <v>10</v>
      </c>
      <c r="N11995" s="33"/>
    </row>
    <row r="11996" spans="1:14" hidden="1" x14ac:dyDescent="0.3">
      <c r="A11996" s="16" t="s">
        <v>121</v>
      </c>
      <c r="B11996" s="17">
        <v>1.19</v>
      </c>
      <c r="C11996" s="18">
        <v>572219.25</v>
      </c>
      <c r="D11996" s="17">
        <v>228843.43</v>
      </c>
      <c r="E11996" s="17">
        <v>208810.97</v>
      </c>
      <c r="F11996" s="17">
        <v>19337.73</v>
      </c>
      <c r="G11996" s="19">
        <v>694.73</v>
      </c>
      <c r="H11996" s="19" t="s">
        <v>258</v>
      </c>
      <c r="I11996" s="19" t="s">
        <v>165</v>
      </c>
      <c r="J11996" s="19" t="s">
        <v>89</v>
      </c>
      <c r="K11996" s="19">
        <f>B11996*$P$40</f>
        <v>35.699999999999996</v>
      </c>
      <c r="L11996" s="20">
        <f>C11996*$P$40</f>
        <v>17166577.5</v>
      </c>
      <c r="M11996" s="19" t="str">
        <f>TEXT(A11996,"ММММ")</f>
        <v>Октябрь</v>
      </c>
      <c r="N11996" s="19"/>
    </row>
    <row r="11997" spans="1:14" hidden="1" x14ac:dyDescent="0.3">
      <c r="A11997" s="21" t="s">
        <v>122</v>
      </c>
      <c r="B11997" s="17">
        <v>1.19</v>
      </c>
      <c r="C11997" s="18">
        <v>541030.40000000002</v>
      </c>
      <c r="D11997" s="17">
        <v>199649.78</v>
      </c>
      <c r="E11997" s="17">
        <v>83963.06</v>
      </c>
      <c r="F11997" s="17">
        <v>114378.39</v>
      </c>
      <c r="G11997" s="19">
        <v>1308.33</v>
      </c>
      <c r="H11997" s="19" t="s">
        <v>258</v>
      </c>
      <c r="I11997" s="19" t="s">
        <v>112</v>
      </c>
      <c r="J11997" s="19" t="s">
        <v>81</v>
      </c>
      <c r="K11997" s="19">
        <f>B11997*$P$40</f>
        <v>35.699999999999996</v>
      </c>
      <c r="L11997" s="20">
        <f>C11997*$P$40</f>
        <v>16230912</v>
      </c>
      <c r="M11997" s="19" t="str">
        <f>TEXT(A11997,"ММММ")</f>
        <v>Октябрь</v>
      </c>
      <c r="N11997" s="19"/>
    </row>
    <row r="11998" spans="1:14" hidden="1" x14ac:dyDescent="0.3">
      <c r="A11998" s="16" t="s">
        <v>123</v>
      </c>
      <c r="B11998" s="17">
        <v>1.19</v>
      </c>
      <c r="C11998" s="18">
        <v>531412.4</v>
      </c>
      <c r="D11998" s="17">
        <v>178760.93</v>
      </c>
      <c r="E11998" s="17">
        <v>120193.78</v>
      </c>
      <c r="F11998" s="17">
        <v>54591.21</v>
      </c>
      <c r="G11998" s="19">
        <v>3975.94</v>
      </c>
      <c r="H11998" s="19" t="s">
        <v>258</v>
      </c>
      <c r="I11998" s="19" t="s">
        <v>165</v>
      </c>
      <c r="J11998" s="19" t="s">
        <v>101</v>
      </c>
      <c r="K11998" s="19">
        <f>B11998*$P$40</f>
        <v>35.699999999999996</v>
      </c>
      <c r="L11998" s="20">
        <f>C11998*$P$40</f>
        <v>15942372</v>
      </c>
      <c r="M11998" s="19" t="str">
        <f>TEXT(A11998,"ММММ")</f>
        <v>Октябрь</v>
      </c>
      <c r="N11998" s="19"/>
    </row>
    <row r="11999" spans="1:14" hidden="1" x14ac:dyDescent="0.3">
      <c r="A11999" s="21" t="s">
        <v>124</v>
      </c>
      <c r="B11999" s="22">
        <v>1.19</v>
      </c>
      <c r="C11999" s="23">
        <v>530247.15</v>
      </c>
      <c r="D11999" s="22">
        <v>67333.990000000005</v>
      </c>
      <c r="E11999" s="22">
        <v>57058.58</v>
      </c>
      <c r="F11999" s="22">
        <v>3145.98</v>
      </c>
      <c r="G11999" s="24">
        <v>7129.43</v>
      </c>
      <c r="H11999" s="24" t="s">
        <v>258</v>
      </c>
      <c r="I11999" s="24" t="s">
        <v>219</v>
      </c>
      <c r="J11999" s="24" t="s">
        <v>97</v>
      </c>
      <c r="K11999" s="19">
        <f>B11999*$P$40</f>
        <v>35.699999999999996</v>
      </c>
      <c r="L11999" s="20">
        <f>C11999*$P$40</f>
        <v>15907414.5</v>
      </c>
      <c r="M11999" s="19" t="str">
        <f>TEXT(A11999,"ММММ")</f>
        <v>Октябрь</v>
      </c>
      <c r="N11999" s="19"/>
    </row>
    <row r="12000" spans="1:14" hidden="1" x14ac:dyDescent="0.3">
      <c r="A12000" s="16" t="s">
        <v>125</v>
      </c>
      <c r="B12000" s="22">
        <v>1.19</v>
      </c>
      <c r="C12000" s="23">
        <v>512843.34</v>
      </c>
      <c r="D12000" s="22">
        <v>44453.39</v>
      </c>
      <c r="E12000" s="22">
        <v>44453.39</v>
      </c>
      <c r="F12000" s="22">
        <v>0</v>
      </c>
      <c r="G12000" s="24">
        <v>0</v>
      </c>
      <c r="H12000" s="24" t="s">
        <v>258</v>
      </c>
      <c r="I12000" s="24" t="s">
        <v>112</v>
      </c>
      <c r="J12000" s="24" t="s">
        <v>97</v>
      </c>
      <c r="K12000" s="19">
        <f>B12000*$P$40</f>
        <v>35.699999999999996</v>
      </c>
      <c r="L12000" s="20">
        <f>C12000*$P$40</f>
        <v>15385300.200000001</v>
      </c>
      <c r="M12000" s="19" t="str">
        <f>TEXT(A12000,"ММММ")</f>
        <v>Сентябрь</v>
      </c>
      <c r="N12000" s="19"/>
    </row>
    <row r="12001" spans="1:14" hidden="1" x14ac:dyDescent="0.3">
      <c r="A12001" s="21" t="s">
        <v>126</v>
      </c>
      <c r="B12001" s="17">
        <v>1.19</v>
      </c>
      <c r="C12001" s="18">
        <v>507337.7</v>
      </c>
      <c r="D12001" s="17">
        <v>215484.32</v>
      </c>
      <c r="E12001" s="17">
        <v>138657.24</v>
      </c>
      <c r="F12001" s="17">
        <v>69372.08</v>
      </c>
      <c r="G12001" s="19">
        <v>7455</v>
      </c>
      <c r="H12001" s="19" t="s">
        <v>258</v>
      </c>
      <c r="I12001" s="19" t="s">
        <v>165</v>
      </c>
      <c r="J12001" s="19" t="s">
        <v>58</v>
      </c>
      <c r="K12001" s="19">
        <f>B12001*$P$40</f>
        <v>35.699999999999996</v>
      </c>
      <c r="L12001" s="20">
        <f>C12001*$P$40</f>
        <v>15220131</v>
      </c>
      <c r="M12001" s="19" t="str">
        <f>TEXT(A12001,"ММММ")</f>
        <v>Сентябрь</v>
      </c>
      <c r="N12001" s="19"/>
    </row>
    <row r="12002" spans="1:14" hidden="1" x14ac:dyDescent="0.3">
      <c r="A12002" s="16" t="s">
        <v>127</v>
      </c>
      <c r="B12002" s="22">
        <v>1.19</v>
      </c>
      <c r="C12002" s="23">
        <v>499056.18</v>
      </c>
      <c r="D12002" s="22">
        <v>165575.87</v>
      </c>
      <c r="E12002" s="22">
        <v>149733.92000000001</v>
      </c>
      <c r="F12002" s="22">
        <v>15841.95</v>
      </c>
      <c r="G12002" s="24">
        <v>0</v>
      </c>
      <c r="H12002" s="24" t="s">
        <v>258</v>
      </c>
      <c r="I12002" s="24" t="s">
        <v>112</v>
      </c>
      <c r="J12002" s="24" t="s">
        <v>98</v>
      </c>
      <c r="K12002" s="19">
        <f>B12002*$P$40</f>
        <v>35.699999999999996</v>
      </c>
      <c r="L12002" s="20">
        <f>C12002*$P$40</f>
        <v>14971685.4</v>
      </c>
      <c r="M12002" s="19" t="str">
        <f>TEXT(A12002,"ММММ")</f>
        <v>Сентябрь</v>
      </c>
      <c r="N12002" s="19"/>
    </row>
    <row r="12003" spans="1:14" x14ac:dyDescent="0.3">
      <c r="A12003" s="40" t="s">
        <v>128</v>
      </c>
      <c r="B12003" s="41">
        <v>1.19</v>
      </c>
      <c r="C12003" s="42">
        <v>490426.14</v>
      </c>
      <c r="D12003" s="41">
        <v>89268.479999999996</v>
      </c>
      <c r="E12003" s="41">
        <v>89235.28</v>
      </c>
      <c r="F12003" s="41">
        <v>21.77</v>
      </c>
      <c r="G12003" s="43">
        <v>11.43</v>
      </c>
      <c r="H12003" s="43" t="s">
        <v>258</v>
      </c>
      <c r="I12003" s="43" t="s">
        <v>5</v>
      </c>
      <c r="J12003" s="43" t="s">
        <v>100</v>
      </c>
      <c r="K12003" s="26">
        <f>B12003*$P$40</f>
        <v>35.699999999999996</v>
      </c>
      <c r="L12003" s="32">
        <f>C12003*$P$40</f>
        <v>14712784.200000001</v>
      </c>
      <c r="M12003" s="33">
        <f>MONTH(A12003)</f>
        <v>9</v>
      </c>
      <c r="N12003" s="33"/>
    </row>
    <row r="12004" spans="1:14" hidden="1" x14ac:dyDescent="0.3">
      <c r="A12004" s="16" t="s">
        <v>129</v>
      </c>
      <c r="B12004" s="22">
        <v>1.19</v>
      </c>
      <c r="C12004" s="23">
        <v>479880.25</v>
      </c>
      <c r="D12004" s="22">
        <v>120080.09</v>
      </c>
      <c r="E12004" s="22">
        <v>69292.89</v>
      </c>
      <c r="F12004" s="22">
        <v>50787.199999999997</v>
      </c>
      <c r="G12004" s="24">
        <v>0</v>
      </c>
      <c r="H12004" s="24" t="s">
        <v>258</v>
      </c>
      <c r="I12004" s="24" t="s">
        <v>165</v>
      </c>
      <c r="J12004" s="24" t="s">
        <v>107</v>
      </c>
      <c r="K12004" s="19">
        <f>B12004*$P$40</f>
        <v>35.699999999999996</v>
      </c>
      <c r="L12004" s="20">
        <f>C12004*$P$40</f>
        <v>14396407.5</v>
      </c>
      <c r="M12004" s="19" t="str">
        <f>TEXT(A12004,"ММММ")</f>
        <v>Август</v>
      </c>
      <c r="N12004" s="19"/>
    </row>
    <row r="12005" spans="1:14" hidden="1" x14ac:dyDescent="0.3">
      <c r="A12005" s="21" t="s">
        <v>130</v>
      </c>
      <c r="B12005" s="17">
        <v>1.19</v>
      </c>
      <c r="C12005" s="18">
        <v>472020.49</v>
      </c>
      <c r="D12005" s="17">
        <v>85644.72</v>
      </c>
      <c r="E12005" s="17">
        <v>82839.72</v>
      </c>
      <c r="F12005" s="17">
        <v>0</v>
      </c>
      <c r="G12005" s="19">
        <v>2805</v>
      </c>
      <c r="H12005" s="19" t="s">
        <v>258</v>
      </c>
      <c r="I12005" s="19" t="s">
        <v>112</v>
      </c>
      <c r="J12005" s="19" t="s">
        <v>87</v>
      </c>
      <c r="K12005" s="19">
        <f>B12005*$P$40</f>
        <v>35.699999999999996</v>
      </c>
      <c r="L12005" s="20">
        <f>C12005*$P$40</f>
        <v>14160614.699999999</v>
      </c>
      <c r="M12005" s="19" t="str">
        <f>TEXT(A12005,"ММММ")</f>
        <v>Август</v>
      </c>
      <c r="N12005" s="19"/>
    </row>
    <row r="12006" spans="1:14" x14ac:dyDescent="0.3">
      <c r="A12006" s="37" t="s">
        <v>131</v>
      </c>
      <c r="B12006" s="41">
        <v>1.19</v>
      </c>
      <c r="C12006" s="42">
        <v>454795.64</v>
      </c>
      <c r="D12006" s="41">
        <v>91927.28</v>
      </c>
      <c r="E12006" s="41">
        <v>78976.789999999994</v>
      </c>
      <c r="F12006" s="41">
        <v>12950.49</v>
      </c>
      <c r="G12006" s="43">
        <v>0</v>
      </c>
      <c r="H12006" s="43" t="s">
        <v>258</v>
      </c>
      <c r="I12006" s="43" t="s">
        <v>5</v>
      </c>
      <c r="J12006" s="43" t="s">
        <v>89</v>
      </c>
      <c r="K12006" s="26">
        <f>B12006*$P$40</f>
        <v>35.699999999999996</v>
      </c>
      <c r="L12006" s="32">
        <f>C12006*$P$40</f>
        <v>13643869.200000001</v>
      </c>
      <c r="M12006" s="33">
        <f t="shared" ref="M12006:M12007" si="1141">MONTH(A12006)</f>
        <v>8</v>
      </c>
      <c r="N12006" s="33"/>
    </row>
    <row r="12007" spans="1:14" x14ac:dyDescent="0.3">
      <c r="A12007" s="40" t="s">
        <v>132</v>
      </c>
      <c r="B12007" s="41">
        <v>1.19</v>
      </c>
      <c r="C12007" s="42">
        <v>453631.25</v>
      </c>
      <c r="D12007" s="41">
        <v>110561.28</v>
      </c>
      <c r="E12007" s="41">
        <v>108838.11</v>
      </c>
      <c r="F12007" s="41">
        <v>1723.17</v>
      </c>
      <c r="G12007" s="43">
        <v>0</v>
      </c>
      <c r="H12007" s="43" t="s">
        <v>258</v>
      </c>
      <c r="I12007" s="43" t="s">
        <v>5</v>
      </c>
      <c r="J12007" s="43" t="s">
        <v>61</v>
      </c>
      <c r="K12007" s="26">
        <f>B12007*$P$40</f>
        <v>35.699999999999996</v>
      </c>
      <c r="L12007" s="32">
        <f>C12007*$P$40</f>
        <v>13608937.5</v>
      </c>
      <c r="M12007" s="33">
        <f t="shared" si="1141"/>
        <v>8</v>
      </c>
      <c r="N12007" s="33"/>
    </row>
    <row r="12008" spans="1:14" hidden="1" x14ac:dyDescent="0.3">
      <c r="A12008" s="16" t="s">
        <v>133</v>
      </c>
      <c r="B12008" s="17">
        <v>1.19</v>
      </c>
      <c r="C12008" s="18">
        <v>450658.34</v>
      </c>
      <c r="D12008" s="17">
        <v>167125.85</v>
      </c>
      <c r="E12008" s="17">
        <v>132488.4</v>
      </c>
      <c r="F12008" s="17">
        <v>31527.74</v>
      </c>
      <c r="G12008" s="19">
        <v>3109.71</v>
      </c>
      <c r="H12008" s="19" t="s">
        <v>258</v>
      </c>
      <c r="I12008" s="19" t="s">
        <v>219</v>
      </c>
      <c r="J12008" s="19" t="s">
        <v>101</v>
      </c>
      <c r="K12008" s="19">
        <f>B12008*$P$40</f>
        <v>35.699999999999996</v>
      </c>
      <c r="L12008" s="20">
        <f>C12008*$P$40</f>
        <v>13519750.200000001</v>
      </c>
      <c r="M12008" s="19" t="str">
        <f>TEXT(A12008,"ММММ")</f>
        <v>Июль</v>
      </c>
      <c r="N12008" s="19"/>
    </row>
    <row r="12009" spans="1:14" x14ac:dyDescent="0.3">
      <c r="A12009" s="40" t="s">
        <v>134</v>
      </c>
      <c r="B12009" s="38">
        <v>1.19</v>
      </c>
      <c r="C12009" s="39">
        <v>448135.88</v>
      </c>
      <c r="D12009" s="38">
        <v>71330.02</v>
      </c>
      <c r="E12009" s="38">
        <v>71232.22</v>
      </c>
      <c r="F12009" s="38">
        <v>89.57</v>
      </c>
      <c r="G12009" s="26">
        <v>8.23</v>
      </c>
      <c r="H12009" s="26" t="s">
        <v>258</v>
      </c>
      <c r="I12009" s="26" t="s">
        <v>5</v>
      </c>
      <c r="J12009" s="26" t="s">
        <v>93</v>
      </c>
      <c r="K12009" s="26">
        <f>B12009*$P$40</f>
        <v>35.699999999999996</v>
      </c>
      <c r="L12009" s="32">
        <f>C12009*$P$40</f>
        <v>13444076.4</v>
      </c>
      <c r="M12009" s="33">
        <f>MONTH(A12009)</f>
        <v>7</v>
      </c>
      <c r="N12009" s="33"/>
    </row>
    <row r="12010" spans="1:14" hidden="1" x14ac:dyDescent="0.3">
      <c r="A12010" s="16" t="s">
        <v>135</v>
      </c>
      <c r="B12010" s="22">
        <v>1.19</v>
      </c>
      <c r="C12010" s="23">
        <v>445228.64</v>
      </c>
      <c r="D12010" s="22">
        <v>144768.79999999999</v>
      </c>
      <c r="E12010" s="22">
        <v>132177.04999999999</v>
      </c>
      <c r="F12010" s="22">
        <v>12591.75</v>
      </c>
      <c r="G12010" s="24">
        <v>0</v>
      </c>
      <c r="H12010" s="24" t="s">
        <v>258</v>
      </c>
      <c r="I12010" s="24" t="s">
        <v>112</v>
      </c>
      <c r="J12010" s="24" t="s">
        <v>89</v>
      </c>
      <c r="K12010" s="19">
        <f>B12010*$P$40</f>
        <v>35.699999999999996</v>
      </c>
      <c r="L12010" s="20">
        <f>C12010*$P$40</f>
        <v>13356859.200000001</v>
      </c>
      <c r="M12010" s="19" t="str">
        <f>TEXT(A12010,"ММММ")</f>
        <v>Июль</v>
      </c>
      <c r="N12010" s="19"/>
    </row>
    <row r="12011" spans="1:14" hidden="1" x14ac:dyDescent="0.3">
      <c r="A12011" s="21" t="s">
        <v>136</v>
      </c>
      <c r="B12011" s="22">
        <v>1.19</v>
      </c>
      <c r="C12011" s="23">
        <v>442825.93</v>
      </c>
      <c r="D12011" s="22">
        <v>286038.82</v>
      </c>
      <c r="E12011" s="22">
        <v>84763.47</v>
      </c>
      <c r="F12011" s="22">
        <v>201275.35</v>
      </c>
      <c r="G12011" s="24">
        <v>0</v>
      </c>
      <c r="H12011" s="24" t="s">
        <v>259</v>
      </c>
      <c r="I12011" s="24" t="s">
        <v>165</v>
      </c>
      <c r="J12011" s="24" t="s">
        <v>109</v>
      </c>
      <c r="K12011" s="19">
        <f>B12011*$P$40</f>
        <v>35.699999999999996</v>
      </c>
      <c r="L12011" s="20">
        <f>C12011*$P$40</f>
        <v>13284777.9</v>
      </c>
      <c r="M12011" s="19" t="str">
        <f>TEXT(A12011,"ММММ")</f>
        <v>Июль</v>
      </c>
      <c r="N12011" s="19"/>
    </row>
    <row r="12012" spans="1:14" hidden="1" x14ac:dyDescent="0.3">
      <c r="A12012" s="16" t="s">
        <v>137</v>
      </c>
      <c r="B12012" s="22">
        <v>1.19</v>
      </c>
      <c r="C12012" s="23">
        <v>430765.97</v>
      </c>
      <c r="D12012" s="22">
        <v>106570.54</v>
      </c>
      <c r="E12012" s="22">
        <v>65277.02</v>
      </c>
      <c r="F12012" s="22">
        <v>41293.519999999997</v>
      </c>
      <c r="G12012" s="24">
        <v>0</v>
      </c>
      <c r="H12012" s="24" t="s">
        <v>258</v>
      </c>
      <c r="I12012" s="24" t="s">
        <v>219</v>
      </c>
      <c r="J12012" s="24" t="s">
        <v>88</v>
      </c>
      <c r="K12012" s="19">
        <f>B12012*$P$40</f>
        <v>35.699999999999996</v>
      </c>
      <c r="L12012" s="20">
        <f>C12012*$P$40</f>
        <v>12922979.1</v>
      </c>
      <c r="M12012" s="19" t="str">
        <f>TEXT(A12012,"ММММ")</f>
        <v>Июль</v>
      </c>
      <c r="N12012" s="19"/>
    </row>
    <row r="12013" spans="1:14" hidden="1" x14ac:dyDescent="0.3">
      <c r="A12013" s="21" t="s">
        <v>138</v>
      </c>
      <c r="B12013" s="22">
        <v>1.19</v>
      </c>
      <c r="C12013" s="23">
        <v>425000.71</v>
      </c>
      <c r="D12013" s="22">
        <v>57223.18</v>
      </c>
      <c r="E12013" s="22">
        <v>57223.18</v>
      </c>
      <c r="F12013" s="22">
        <v>0</v>
      </c>
      <c r="G12013" s="24">
        <v>0</v>
      </c>
      <c r="H12013" s="24" t="s">
        <v>258</v>
      </c>
      <c r="I12013" s="24" t="s">
        <v>165</v>
      </c>
      <c r="J12013" s="24" t="s">
        <v>87</v>
      </c>
      <c r="K12013" s="19">
        <f>B12013*$P$40</f>
        <v>35.699999999999996</v>
      </c>
      <c r="L12013" s="20">
        <f>C12013*$P$40</f>
        <v>12750021.300000001</v>
      </c>
      <c r="M12013" s="19" t="str">
        <f>TEXT(A12013,"ММММ")</f>
        <v>Июнь</v>
      </c>
      <c r="N12013" s="19"/>
    </row>
    <row r="12014" spans="1:14" hidden="1" x14ac:dyDescent="0.3">
      <c r="A12014" s="16" t="s">
        <v>139</v>
      </c>
      <c r="B12014" s="22">
        <v>1.19</v>
      </c>
      <c r="C12014" s="23">
        <v>421093.02</v>
      </c>
      <c r="D12014" s="22">
        <v>96938.86</v>
      </c>
      <c r="E12014" s="22">
        <v>89684.36</v>
      </c>
      <c r="F12014" s="22">
        <v>7254.5</v>
      </c>
      <c r="G12014" s="24">
        <v>0</v>
      </c>
      <c r="H12014" s="24" t="s">
        <v>258</v>
      </c>
      <c r="I12014" s="24" t="s">
        <v>112</v>
      </c>
      <c r="J12014" s="24" t="s">
        <v>89</v>
      </c>
      <c r="K12014" s="19">
        <f>B12014*$P$40</f>
        <v>35.699999999999996</v>
      </c>
      <c r="L12014" s="20">
        <f>C12014*$P$40</f>
        <v>12632790.600000001</v>
      </c>
      <c r="M12014" s="19" t="str">
        <f>TEXT(A12014,"ММММ")</f>
        <v>Июнь</v>
      </c>
      <c r="N12014" s="19"/>
    </row>
    <row r="12015" spans="1:14" x14ac:dyDescent="0.3">
      <c r="A12015" s="40" t="s">
        <v>140</v>
      </c>
      <c r="B12015" s="38">
        <v>1.19</v>
      </c>
      <c r="C12015" s="39">
        <v>415841.32</v>
      </c>
      <c r="D12015" s="38">
        <v>43418.46</v>
      </c>
      <c r="E12015" s="38">
        <v>43392.71</v>
      </c>
      <c r="F12015" s="38">
        <v>25.75</v>
      </c>
      <c r="G12015" s="26">
        <v>0</v>
      </c>
      <c r="H12015" s="26" t="s">
        <v>258</v>
      </c>
      <c r="I12015" s="26" t="s">
        <v>5</v>
      </c>
      <c r="J12015" s="26" t="s">
        <v>97</v>
      </c>
      <c r="K12015" s="26">
        <f>B12015*$P$40</f>
        <v>35.699999999999996</v>
      </c>
      <c r="L12015" s="32">
        <f>C12015*$P$40</f>
        <v>12475239.6</v>
      </c>
      <c r="M12015" s="33">
        <f t="shared" ref="M12015:M12016" si="1142">MONTH(A12015)</f>
        <v>6</v>
      </c>
      <c r="N12015" s="33"/>
    </row>
    <row r="12016" spans="1:14" x14ac:dyDescent="0.3">
      <c r="A12016" s="37" t="s">
        <v>141</v>
      </c>
      <c r="B12016" s="38">
        <v>1.19</v>
      </c>
      <c r="C12016" s="39">
        <v>405555.56</v>
      </c>
      <c r="D12016" s="38">
        <v>95410.3</v>
      </c>
      <c r="E12016" s="38">
        <v>88554.27</v>
      </c>
      <c r="F12016" s="38">
        <v>6856.03</v>
      </c>
      <c r="G12016" s="26">
        <v>0</v>
      </c>
      <c r="H12016" s="26" t="s">
        <v>258</v>
      </c>
      <c r="I12016" s="26" t="s">
        <v>5</v>
      </c>
      <c r="J12016" s="26" t="s">
        <v>89</v>
      </c>
      <c r="K12016" s="26">
        <f>B12016*$P$40</f>
        <v>35.699999999999996</v>
      </c>
      <c r="L12016" s="32">
        <f>C12016*$P$40</f>
        <v>12166666.800000001</v>
      </c>
      <c r="M12016" s="33">
        <f t="shared" si="1142"/>
        <v>6</v>
      </c>
      <c r="N12016" s="33"/>
    </row>
    <row r="12017" spans="1:14" hidden="1" x14ac:dyDescent="0.3">
      <c r="A12017" s="21" t="s">
        <v>142</v>
      </c>
      <c r="B12017" s="22">
        <v>1.19</v>
      </c>
      <c r="C12017" s="23">
        <v>402919.29</v>
      </c>
      <c r="D12017" s="22">
        <v>134124.87</v>
      </c>
      <c r="E12017" s="22">
        <v>104998.57</v>
      </c>
      <c r="F12017" s="22">
        <v>26809.64</v>
      </c>
      <c r="G12017" s="24">
        <v>2316.66</v>
      </c>
      <c r="H12017" s="24" t="s">
        <v>258</v>
      </c>
      <c r="I12017" s="24" t="s">
        <v>219</v>
      </c>
      <c r="J12017" s="24" t="s">
        <v>101</v>
      </c>
      <c r="K12017" s="19">
        <f>B12017*$P$40</f>
        <v>35.699999999999996</v>
      </c>
      <c r="L12017" s="20">
        <f>C12017*$P$40</f>
        <v>12087578.699999999</v>
      </c>
      <c r="M12017" s="19" t="str">
        <f>TEXT(A12017,"ММММ")</f>
        <v>Май</v>
      </c>
      <c r="N12017" s="19"/>
    </row>
    <row r="12018" spans="1:14" x14ac:dyDescent="0.3">
      <c r="A12018" s="37" t="s">
        <v>143</v>
      </c>
      <c r="B12018" s="41">
        <v>1.19</v>
      </c>
      <c r="C12018" s="42">
        <v>398337.69</v>
      </c>
      <c r="D12018" s="41">
        <v>94916.51</v>
      </c>
      <c r="E12018" s="41">
        <v>84288.89</v>
      </c>
      <c r="F12018" s="41">
        <v>10627.62</v>
      </c>
      <c r="G12018" s="43">
        <v>0</v>
      </c>
      <c r="H12018" s="43" t="s">
        <v>258</v>
      </c>
      <c r="I12018" s="43" t="s">
        <v>5</v>
      </c>
      <c r="J12018" s="43" t="s">
        <v>89</v>
      </c>
      <c r="K12018" s="26">
        <f>B12018*$P$40</f>
        <v>35.699999999999996</v>
      </c>
      <c r="L12018" s="32">
        <f>C12018*$P$40</f>
        <v>11950130.699999999</v>
      </c>
      <c r="M12018" s="33">
        <f t="shared" ref="M12018:M12019" si="1143">MONTH(A12018)</f>
        <v>5</v>
      </c>
      <c r="N12018" s="33"/>
    </row>
    <row r="12019" spans="1:14" x14ac:dyDescent="0.3">
      <c r="A12019" s="40" t="s">
        <v>144</v>
      </c>
      <c r="B12019" s="38">
        <v>1.19</v>
      </c>
      <c r="C12019" s="39">
        <v>360027.65</v>
      </c>
      <c r="D12019" s="38">
        <v>38819.19</v>
      </c>
      <c r="E12019" s="38">
        <v>38819.19</v>
      </c>
      <c r="F12019" s="38">
        <v>0</v>
      </c>
      <c r="G12019" s="26">
        <v>0</v>
      </c>
      <c r="H12019" s="26" t="s">
        <v>258</v>
      </c>
      <c r="I12019" s="26" t="s">
        <v>5</v>
      </c>
      <c r="J12019" s="26" t="s">
        <v>97</v>
      </c>
      <c r="K12019" s="26">
        <f>B12019*$P$40</f>
        <v>35.699999999999996</v>
      </c>
      <c r="L12019" s="32">
        <f>C12019*$P$40</f>
        <v>10800829.5</v>
      </c>
      <c r="M12019" s="33">
        <f t="shared" si="1143"/>
        <v>5</v>
      </c>
      <c r="N12019" s="33"/>
    </row>
    <row r="12020" spans="1:14" hidden="1" x14ac:dyDescent="0.3">
      <c r="A12020" s="16" t="s">
        <v>145</v>
      </c>
      <c r="B12020" s="22">
        <v>1.19</v>
      </c>
      <c r="C12020" s="23">
        <v>357508.29</v>
      </c>
      <c r="D12020" s="22">
        <v>44989.58</v>
      </c>
      <c r="E12020" s="22">
        <v>44559.31</v>
      </c>
      <c r="F12020" s="22">
        <v>396.94</v>
      </c>
      <c r="G12020" s="24">
        <v>33.33</v>
      </c>
      <c r="H12020" s="24" t="s">
        <v>258</v>
      </c>
      <c r="I12020" s="24" t="s">
        <v>112</v>
      </c>
      <c r="J12020" s="24" t="s">
        <v>87</v>
      </c>
      <c r="K12020" s="19">
        <f>B12020*$P$40</f>
        <v>35.699999999999996</v>
      </c>
      <c r="L12020" s="20">
        <f>C12020*$P$40</f>
        <v>10725248.699999999</v>
      </c>
      <c r="M12020" s="19" t="str">
        <f>TEXT(A12020,"ММММ")</f>
        <v>Май</v>
      </c>
      <c r="N12020" s="19"/>
    </row>
    <row r="12021" spans="1:14" x14ac:dyDescent="0.3">
      <c r="A12021" s="40" t="s">
        <v>146</v>
      </c>
      <c r="B12021" s="38">
        <v>1.19</v>
      </c>
      <c r="C12021" s="39">
        <v>350559.81</v>
      </c>
      <c r="D12021" s="38">
        <v>74125.62</v>
      </c>
      <c r="E12021" s="38">
        <v>73864.52</v>
      </c>
      <c r="F12021" s="38">
        <v>261.10000000000002</v>
      </c>
      <c r="G12021" s="26">
        <v>0</v>
      </c>
      <c r="H12021" s="26" t="s">
        <v>258</v>
      </c>
      <c r="I12021" s="26" t="s">
        <v>5</v>
      </c>
      <c r="J12021" s="26" t="s">
        <v>61</v>
      </c>
      <c r="K12021" s="26">
        <f>B12021*$P$40</f>
        <v>35.699999999999996</v>
      </c>
      <c r="L12021" s="32">
        <f>C12021*$P$40</f>
        <v>10516794.300000001</v>
      </c>
      <c r="M12021" s="33">
        <f>MONTH(A12021)</f>
        <v>5</v>
      </c>
      <c r="N12021" s="33"/>
    </row>
    <row r="12022" spans="1:14" hidden="1" x14ac:dyDescent="0.3">
      <c r="A12022" s="16" t="s">
        <v>147</v>
      </c>
      <c r="B12022" s="17">
        <v>1.19</v>
      </c>
      <c r="C12022" s="18">
        <v>347563.11</v>
      </c>
      <c r="D12022" s="17">
        <v>89671.69</v>
      </c>
      <c r="E12022" s="17">
        <v>60961.16</v>
      </c>
      <c r="F12022" s="17">
        <v>23780.53</v>
      </c>
      <c r="G12022" s="19">
        <v>4930</v>
      </c>
      <c r="H12022" s="19" t="s">
        <v>258</v>
      </c>
      <c r="I12022" s="19" t="s">
        <v>112</v>
      </c>
      <c r="J12022" s="19" t="s">
        <v>88</v>
      </c>
      <c r="K12022" s="19">
        <f>B12022*$P$40</f>
        <v>35.699999999999996</v>
      </c>
      <c r="L12022" s="20">
        <f>C12022*$P$40</f>
        <v>10426893.299999999</v>
      </c>
      <c r="M12022" s="19" t="str">
        <f>TEXT(A12022,"ММММ")</f>
        <v>Апрель</v>
      </c>
      <c r="N12022" s="19"/>
    </row>
    <row r="12023" spans="1:14" hidden="1" x14ac:dyDescent="0.3">
      <c r="A12023" s="21" t="s">
        <v>148</v>
      </c>
      <c r="B12023" s="17">
        <v>1.19</v>
      </c>
      <c r="C12023" s="18">
        <v>311185.65000000002</v>
      </c>
      <c r="D12023" s="17">
        <v>106768.16</v>
      </c>
      <c r="E12023" s="17">
        <v>84944.73</v>
      </c>
      <c r="F12023" s="17">
        <v>21823.43</v>
      </c>
      <c r="G12023" s="19">
        <v>0</v>
      </c>
      <c r="H12023" s="19" t="s">
        <v>258</v>
      </c>
      <c r="I12023" s="19" t="s">
        <v>219</v>
      </c>
      <c r="J12023" s="19" t="s">
        <v>95</v>
      </c>
      <c r="K12023" s="19">
        <f>B12023*$P$40</f>
        <v>35.699999999999996</v>
      </c>
      <c r="L12023" s="20">
        <f>C12023*$P$40</f>
        <v>9335569.5</v>
      </c>
      <c r="M12023" s="19" t="str">
        <f>TEXT(A12023,"ММММ")</f>
        <v>Апрель</v>
      </c>
      <c r="N12023" s="19"/>
    </row>
    <row r="12024" spans="1:14" x14ac:dyDescent="0.3">
      <c r="A12024" s="37" t="s">
        <v>149</v>
      </c>
      <c r="B12024" s="38">
        <v>1.19</v>
      </c>
      <c r="C12024" s="39">
        <v>309143.83</v>
      </c>
      <c r="D12024" s="38">
        <v>54403.15</v>
      </c>
      <c r="E12024" s="38">
        <v>54288.7</v>
      </c>
      <c r="F12024" s="38">
        <v>114.45</v>
      </c>
      <c r="G12024" s="26">
        <v>0</v>
      </c>
      <c r="H12024" s="26" t="s">
        <v>258</v>
      </c>
      <c r="I12024" s="26" t="s">
        <v>5</v>
      </c>
      <c r="J12024" s="26" t="s">
        <v>87</v>
      </c>
      <c r="K12024" s="26">
        <f>B12024*$P$40</f>
        <v>35.699999999999996</v>
      </c>
      <c r="L12024" s="32">
        <f>C12024*$P$40</f>
        <v>9274314.9000000004</v>
      </c>
      <c r="M12024" s="33">
        <f t="shared" ref="M12024:M12026" si="1144">MONTH(A12024)</f>
        <v>4</v>
      </c>
      <c r="N12024" s="33"/>
    </row>
    <row r="12025" spans="1:14" x14ac:dyDescent="0.3">
      <c r="A12025" s="40" t="s">
        <v>150</v>
      </c>
      <c r="B12025" s="41">
        <v>1.19</v>
      </c>
      <c r="C12025" s="42">
        <v>304135.67</v>
      </c>
      <c r="D12025" s="41">
        <v>81181.77</v>
      </c>
      <c r="E12025" s="41">
        <v>60977.02</v>
      </c>
      <c r="F12025" s="41">
        <v>19915.86</v>
      </c>
      <c r="G12025" s="43">
        <v>288.89</v>
      </c>
      <c r="H12025" s="43" t="s">
        <v>258</v>
      </c>
      <c r="I12025" s="43" t="s">
        <v>5</v>
      </c>
      <c r="J12025" s="43" t="s">
        <v>107</v>
      </c>
      <c r="K12025" s="26">
        <f>B12025*$P$40</f>
        <v>35.699999999999996</v>
      </c>
      <c r="L12025" s="32">
        <f>C12025*$P$40</f>
        <v>9124070.0999999996</v>
      </c>
      <c r="M12025" s="33">
        <f t="shared" si="1144"/>
        <v>4</v>
      </c>
      <c r="N12025" s="33"/>
    </row>
    <row r="12026" spans="1:14" x14ac:dyDescent="0.3">
      <c r="A12026" s="37" t="s">
        <v>151</v>
      </c>
      <c r="B12026" s="41">
        <v>1.19</v>
      </c>
      <c r="C12026" s="42">
        <v>299147.73</v>
      </c>
      <c r="D12026" s="41">
        <v>87226.64</v>
      </c>
      <c r="E12026" s="41">
        <v>85161.38</v>
      </c>
      <c r="F12026" s="41">
        <v>2065.2600000000002</v>
      </c>
      <c r="G12026" s="43">
        <v>0</v>
      </c>
      <c r="H12026" s="43" t="s">
        <v>258</v>
      </c>
      <c r="I12026" s="43" t="s">
        <v>5</v>
      </c>
      <c r="J12026" s="43" t="s">
        <v>73</v>
      </c>
      <c r="K12026" s="26">
        <f>B12026*$P$40</f>
        <v>35.699999999999996</v>
      </c>
      <c r="L12026" s="32">
        <f>C12026*$P$40</f>
        <v>8974431.8999999985</v>
      </c>
      <c r="M12026" s="33">
        <f t="shared" si="1144"/>
        <v>3</v>
      </c>
      <c r="N12026" s="33"/>
    </row>
    <row r="12027" spans="1:14" hidden="1" x14ac:dyDescent="0.3">
      <c r="A12027" s="21" t="s">
        <v>152</v>
      </c>
      <c r="B12027" s="22">
        <v>1.19</v>
      </c>
      <c r="C12027" s="23">
        <v>288015.28000000003</v>
      </c>
      <c r="D12027" s="22">
        <v>130322.62</v>
      </c>
      <c r="E12027" s="22">
        <v>130221.54</v>
      </c>
      <c r="F12027" s="22">
        <v>98.86</v>
      </c>
      <c r="G12027" s="24">
        <v>2.2200000000000002</v>
      </c>
      <c r="H12027" s="24" t="s">
        <v>258</v>
      </c>
      <c r="I12027" s="24" t="s">
        <v>165</v>
      </c>
      <c r="J12027" s="24" t="s">
        <v>95</v>
      </c>
      <c r="K12027" s="19">
        <f>B12027*$P$40</f>
        <v>35.699999999999996</v>
      </c>
      <c r="L12027" s="20">
        <f>C12027*$P$40</f>
        <v>8640458.4000000004</v>
      </c>
      <c r="M12027" s="19" t="str">
        <f>TEXT(A12027,"ММММ")</f>
        <v>Март</v>
      </c>
      <c r="N12027" s="19"/>
    </row>
    <row r="12028" spans="1:14" x14ac:dyDescent="0.3">
      <c r="A12028" s="37" t="s">
        <v>153</v>
      </c>
      <c r="B12028" s="38">
        <v>1.19</v>
      </c>
      <c r="C12028" s="39">
        <v>282155.05</v>
      </c>
      <c r="D12028" s="38">
        <v>48050.17</v>
      </c>
      <c r="E12028" s="38">
        <v>47856.09</v>
      </c>
      <c r="F12028" s="38">
        <v>194.08</v>
      </c>
      <c r="G12028" s="26">
        <v>0</v>
      </c>
      <c r="H12028" s="26" t="s">
        <v>258</v>
      </c>
      <c r="I12028" s="26" t="s">
        <v>5</v>
      </c>
      <c r="J12028" s="26" t="s">
        <v>87</v>
      </c>
      <c r="K12028" s="26">
        <f>B12028*$P$40</f>
        <v>35.699999999999996</v>
      </c>
      <c r="L12028" s="32">
        <f>C12028*$P$40</f>
        <v>8464651.5</v>
      </c>
      <c r="M12028" s="33">
        <f t="shared" ref="M12028:M12031" si="1145">MONTH(A12028)</f>
        <v>3</v>
      </c>
      <c r="N12028" s="33"/>
    </row>
    <row r="12029" spans="1:14" x14ac:dyDescent="0.3">
      <c r="A12029" s="40" t="s">
        <v>154</v>
      </c>
      <c r="B12029" s="41">
        <v>1.19</v>
      </c>
      <c r="C12029" s="42">
        <v>278472.65999999997</v>
      </c>
      <c r="D12029" s="41">
        <v>43108.05</v>
      </c>
      <c r="E12029" s="41">
        <v>43001.38</v>
      </c>
      <c r="F12029" s="41">
        <v>106.67</v>
      </c>
      <c r="G12029" s="43">
        <v>0</v>
      </c>
      <c r="H12029" s="43" t="s">
        <v>258</v>
      </c>
      <c r="I12029" s="43" t="s">
        <v>5</v>
      </c>
      <c r="J12029" s="43" t="s">
        <v>87</v>
      </c>
      <c r="K12029" s="26">
        <f>B12029*$P$40</f>
        <v>35.699999999999996</v>
      </c>
      <c r="L12029" s="32">
        <f>C12029*$P$40</f>
        <v>8354179.7999999989</v>
      </c>
      <c r="M12029" s="33">
        <f t="shared" si="1145"/>
        <v>3</v>
      </c>
      <c r="N12029" s="33"/>
    </row>
    <row r="12030" spans="1:14" x14ac:dyDescent="0.3">
      <c r="A12030" s="37" t="s">
        <v>155</v>
      </c>
      <c r="B12030" s="38">
        <v>1.19</v>
      </c>
      <c r="C12030" s="39">
        <v>277325.28999999998</v>
      </c>
      <c r="D12030" s="38">
        <v>73764.25</v>
      </c>
      <c r="E12030" s="38">
        <v>69311.520000000004</v>
      </c>
      <c r="F12030" s="38">
        <v>1280.03</v>
      </c>
      <c r="G12030" s="26">
        <v>3172.7</v>
      </c>
      <c r="H12030" s="26" t="s">
        <v>258</v>
      </c>
      <c r="I12030" s="26" t="s">
        <v>5</v>
      </c>
      <c r="J12030" s="26" t="s">
        <v>70</v>
      </c>
      <c r="K12030" s="26">
        <f>B12030*$P$40</f>
        <v>35.699999999999996</v>
      </c>
      <c r="L12030" s="32">
        <f>C12030*$P$40</f>
        <v>8319758.6999999993</v>
      </c>
      <c r="M12030" s="33">
        <f t="shared" si="1145"/>
        <v>2</v>
      </c>
      <c r="N12030" s="33"/>
    </row>
    <row r="12031" spans="1:14" x14ac:dyDescent="0.3">
      <c r="A12031" s="40" t="s">
        <v>156</v>
      </c>
      <c r="B12031" s="41">
        <v>1.19</v>
      </c>
      <c r="C12031" s="42">
        <v>275844.88</v>
      </c>
      <c r="D12031" s="41">
        <v>80549.34</v>
      </c>
      <c r="E12031" s="41">
        <v>78409.83</v>
      </c>
      <c r="F12031" s="41">
        <v>1623.22</v>
      </c>
      <c r="G12031" s="43">
        <v>516.29</v>
      </c>
      <c r="H12031" s="43" t="s">
        <v>258</v>
      </c>
      <c r="I12031" s="43" t="s">
        <v>5</v>
      </c>
      <c r="J12031" s="43" t="s">
        <v>73</v>
      </c>
      <c r="K12031" s="26">
        <f>B12031*$P$40</f>
        <v>35.699999999999996</v>
      </c>
      <c r="L12031" s="32">
        <f>C12031*$P$40</f>
        <v>8275346.4000000004</v>
      </c>
      <c r="M12031" s="33">
        <f t="shared" si="1145"/>
        <v>2</v>
      </c>
      <c r="N12031" s="33"/>
    </row>
    <row r="12032" spans="1:14" hidden="1" x14ac:dyDescent="0.3">
      <c r="A12032" s="16" t="s">
        <v>157</v>
      </c>
      <c r="B12032" s="22">
        <v>1.19</v>
      </c>
      <c r="C12032" s="23">
        <v>273485.3</v>
      </c>
      <c r="D12032" s="22">
        <v>67241.02</v>
      </c>
      <c r="E12032" s="22">
        <v>66399.83</v>
      </c>
      <c r="F12032" s="22">
        <v>841.19</v>
      </c>
      <c r="G12032" s="24">
        <v>0</v>
      </c>
      <c r="H12032" s="24" t="s">
        <v>258</v>
      </c>
      <c r="I12032" s="24" t="s">
        <v>165</v>
      </c>
      <c r="J12032" s="24" t="s">
        <v>73</v>
      </c>
      <c r="K12032" s="19">
        <f>B12032*$P$40</f>
        <v>35.699999999999996</v>
      </c>
      <c r="L12032" s="20">
        <f>C12032*$P$40</f>
        <v>8204559</v>
      </c>
      <c r="M12032" s="19" t="str">
        <f>TEXT(A12032,"ММММ")</f>
        <v>Февраль</v>
      </c>
      <c r="N12032" s="19"/>
    </row>
    <row r="12033" spans="1:14" hidden="1" x14ac:dyDescent="0.3">
      <c r="A12033" s="21" t="s">
        <v>158</v>
      </c>
      <c r="B12033" s="22">
        <v>1.19</v>
      </c>
      <c r="C12033" s="23">
        <v>272611.45</v>
      </c>
      <c r="D12033" s="22">
        <v>61107.24</v>
      </c>
      <c r="E12033" s="22">
        <v>59029.37</v>
      </c>
      <c r="F12033" s="22">
        <v>2061.7600000000002</v>
      </c>
      <c r="G12033" s="24">
        <v>16.11</v>
      </c>
      <c r="H12033" s="24" t="s">
        <v>258</v>
      </c>
      <c r="I12033" s="24" t="s">
        <v>112</v>
      </c>
      <c r="J12033" s="24" t="s">
        <v>73</v>
      </c>
      <c r="K12033" s="19">
        <f>B12033*$P$40</f>
        <v>35.699999999999996</v>
      </c>
      <c r="L12033" s="20">
        <f>C12033*$P$40</f>
        <v>8178343.5</v>
      </c>
      <c r="M12033" s="19" t="str">
        <f>TEXT(A12033,"ММММ")</f>
        <v>Февраль</v>
      </c>
      <c r="N12033" s="19"/>
    </row>
    <row r="12034" spans="1:14" hidden="1" x14ac:dyDescent="0.3">
      <c r="A12034" s="16" t="s">
        <v>159</v>
      </c>
      <c r="B12034" s="22">
        <v>1.19</v>
      </c>
      <c r="C12034" s="23">
        <v>264726.40999999997</v>
      </c>
      <c r="D12034" s="22">
        <v>87064.97</v>
      </c>
      <c r="E12034" s="22">
        <v>58016.11</v>
      </c>
      <c r="F12034" s="22">
        <v>14213.86</v>
      </c>
      <c r="G12034" s="24">
        <v>14835</v>
      </c>
      <c r="H12034" s="24" t="s">
        <v>258</v>
      </c>
      <c r="I12034" s="24" t="s">
        <v>112</v>
      </c>
      <c r="J12034" s="24" t="s">
        <v>84</v>
      </c>
      <c r="K12034" s="19">
        <f>B12034*$P$40</f>
        <v>35.699999999999996</v>
      </c>
      <c r="L12034" s="20">
        <f>C12034*$P$40</f>
        <v>7941792.2999999989</v>
      </c>
      <c r="M12034" s="19" t="str">
        <f>TEXT(A12034,"ММММ")</f>
        <v>Январь</v>
      </c>
      <c r="N12034" s="19"/>
    </row>
    <row r="12035" spans="1:14" hidden="1" x14ac:dyDescent="0.3">
      <c r="A12035" s="21" t="s">
        <v>160</v>
      </c>
      <c r="B12035" s="22">
        <v>1.19</v>
      </c>
      <c r="C12035" s="23">
        <v>257780.31</v>
      </c>
      <c r="D12035" s="22">
        <v>99081.02</v>
      </c>
      <c r="E12035" s="22">
        <v>89396.86</v>
      </c>
      <c r="F12035" s="22">
        <v>2634.16</v>
      </c>
      <c r="G12035" s="24">
        <v>7050</v>
      </c>
      <c r="H12035" s="24" t="s">
        <v>258</v>
      </c>
      <c r="I12035" s="24" t="s">
        <v>165</v>
      </c>
      <c r="J12035" s="24" t="s">
        <v>95</v>
      </c>
      <c r="K12035" s="19">
        <f>B12035*$P$40</f>
        <v>35.699999999999996</v>
      </c>
      <c r="L12035" s="20">
        <f>C12035*$P$40</f>
        <v>7733409.2999999998</v>
      </c>
      <c r="M12035" s="19" t="str">
        <f>TEXT(A12035,"ММММ")</f>
        <v>Январь</v>
      </c>
      <c r="N12035" s="19"/>
    </row>
    <row r="12036" spans="1:14" x14ac:dyDescent="0.3">
      <c r="A12036" s="37" t="s">
        <v>161</v>
      </c>
      <c r="B12036" s="41">
        <v>1.19</v>
      </c>
      <c r="C12036" s="42">
        <v>255431.85</v>
      </c>
      <c r="D12036" s="41">
        <v>79455.289999999994</v>
      </c>
      <c r="E12036" s="41">
        <v>76907.649999999994</v>
      </c>
      <c r="F12036" s="41">
        <v>1624.65</v>
      </c>
      <c r="G12036" s="43">
        <v>922.99</v>
      </c>
      <c r="H12036" s="43" t="s">
        <v>258</v>
      </c>
      <c r="I12036" s="43" t="s">
        <v>5</v>
      </c>
      <c r="J12036" s="43" t="s">
        <v>73</v>
      </c>
      <c r="K12036" s="26">
        <f>B12036*$P$40</f>
        <v>35.699999999999996</v>
      </c>
      <c r="L12036" s="32">
        <f>C12036*$P$40</f>
        <v>7662955.5</v>
      </c>
      <c r="M12036" s="33">
        <f t="shared" ref="M12036:M12037" si="1146">MONTH(A12036)</f>
        <v>1</v>
      </c>
      <c r="N12036" s="33"/>
    </row>
    <row r="12037" spans="1:14" x14ac:dyDescent="0.3">
      <c r="A12037" s="40" t="s">
        <v>162</v>
      </c>
      <c r="B12037" s="38">
        <v>1.19</v>
      </c>
      <c r="C12037" s="39">
        <v>252843.56</v>
      </c>
      <c r="D12037" s="38">
        <v>86571.14</v>
      </c>
      <c r="E12037" s="38">
        <v>85065.22</v>
      </c>
      <c r="F12037" s="38">
        <v>1400.8</v>
      </c>
      <c r="G12037" s="26">
        <v>105.12</v>
      </c>
      <c r="H12037" s="26" t="s">
        <v>258</v>
      </c>
      <c r="I12037" s="26" t="s">
        <v>5</v>
      </c>
      <c r="J12037" s="26" t="s">
        <v>73</v>
      </c>
      <c r="K12037" s="26">
        <f>B12037*$P$40</f>
        <v>35.699999999999996</v>
      </c>
      <c r="L12037" s="32">
        <f>C12037*$P$40</f>
        <v>7585306.7999999998</v>
      </c>
      <c r="M12037" s="33">
        <f t="shared" si="1146"/>
        <v>1</v>
      </c>
      <c r="N12037" s="33"/>
    </row>
    <row r="12038" spans="1:14" hidden="1" x14ac:dyDescent="0.3">
      <c r="A12038" s="16" t="s">
        <v>163</v>
      </c>
      <c r="B12038" s="22">
        <v>1.19</v>
      </c>
      <c r="C12038" s="23">
        <v>248039.16</v>
      </c>
      <c r="D12038" s="22">
        <v>70701.539999999994</v>
      </c>
      <c r="E12038" s="22">
        <v>50177.98</v>
      </c>
      <c r="F12038" s="22">
        <v>20509.36</v>
      </c>
      <c r="G12038" s="24">
        <v>14.2</v>
      </c>
      <c r="H12038" s="24" t="s">
        <v>258</v>
      </c>
      <c r="I12038" s="24" t="s">
        <v>112</v>
      </c>
      <c r="J12038" s="24" t="s">
        <v>88</v>
      </c>
      <c r="K12038" s="19">
        <f>B12038*$P$40</f>
        <v>35.699999999999996</v>
      </c>
      <c r="L12038" s="20">
        <f>C12038*$P$40</f>
        <v>7441174.7999999998</v>
      </c>
      <c r="M12038" s="19" t="str">
        <f>TEXT(A12038,"ММММ")</f>
        <v>Январь</v>
      </c>
      <c r="N12038" s="19"/>
    </row>
    <row r="12039" spans="1:14" x14ac:dyDescent="0.3">
      <c r="A12039" s="40" t="s">
        <v>111</v>
      </c>
      <c r="B12039" s="38">
        <v>1.19</v>
      </c>
      <c r="C12039" s="39">
        <v>247167.15</v>
      </c>
      <c r="D12039" s="38">
        <v>87823.46</v>
      </c>
      <c r="E12039" s="38">
        <v>86455.56</v>
      </c>
      <c r="F12039" s="38">
        <v>1367.9</v>
      </c>
      <c r="G12039" s="26">
        <v>0</v>
      </c>
      <c r="H12039" s="26" t="s">
        <v>258</v>
      </c>
      <c r="I12039" s="26" t="s">
        <v>5</v>
      </c>
      <c r="J12039" s="26" t="s">
        <v>94</v>
      </c>
      <c r="K12039" s="26">
        <f>B12039*$P$40</f>
        <v>35.699999999999996</v>
      </c>
      <c r="L12039" s="32">
        <f>C12039*$P$40</f>
        <v>7415014.5</v>
      </c>
      <c r="M12039" s="33">
        <f t="shared" ref="M12039:M12043" si="1147">MONTH(A12039)</f>
        <v>12</v>
      </c>
      <c r="N12039" s="33"/>
    </row>
    <row r="12040" spans="1:14" x14ac:dyDescent="0.3">
      <c r="A12040" s="37" t="s">
        <v>113</v>
      </c>
      <c r="B12040" s="38">
        <v>1.19</v>
      </c>
      <c r="C12040" s="39">
        <v>244658.35</v>
      </c>
      <c r="D12040" s="38">
        <v>68437.27</v>
      </c>
      <c r="E12040" s="38">
        <v>67695.64</v>
      </c>
      <c r="F12040" s="38">
        <v>741.63</v>
      </c>
      <c r="G12040" s="26">
        <v>0</v>
      </c>
      <c r="H12040" s="26" t="s">
        <v>258</v>
      </c>
      <c r="I12040" s="26" t="s">
        <v>5</v>
      </c>
      <c r="J12040" s="26" t="s">
        <v>94</v>
      </c>
      <c r="K12040" s="26">
        <f>B12040*$P$40</f>
        <v>35.699999999999996</v>
      </c>
      <c r="L12040" s="32">
        <f>C12040*$P$40</f>
        <v>7339750.5</v>
      </c>
      <c r="M12040" s="33">
        <f t="shared" si="1147"/>
        <v>12</v>
      </c>
      <c r="N12040" s="33"/>
    </row>
    <row r="12041" spans="1:14" x14ac:dyDescent="0.3">
      <c r="A12041" s="40" t="s">
        <v>114</v>
      </c>
      <c r="B12041" s="41">
        <v>1.19</v>
      </c>
      <c r="C12041" s="42">
        <v>239945.42</v>
      </c>
      <c r="D12041" s="41">
        <v>36087.9</v>
      </c>
      <c r="E12041" s="41">
        <v>35448.129999999997</v>
      </c>
      <c r="F12041" s="41">
        <v>639.77</v>
      </c>
      <c r="G12041" s="43">
        <v>0</v>
      </c>
      <c r="H12041" s="43" t="s">
        <v>258</v>
      </c>
      <c r="I12041" s="43" t="s">
        <v>5</v>
      </c>
      <c r="J12041" s="43" t="s">
        <v>74</v>
      </c>
      <c r="K12041" s="26">
        <f>B12041*$P$40</f>
        <v>35.699999999999996</v>
      </c>
      <c r="L12041" s="32">
        <f>C12041*$P$40</f>
        <v>7198362.6000000006</v>
      </c>
      <c r="M12041" s="33">
        <f t="shared" si="1147"/>
        <v>12</v>
      </c>
      <c r="N12041" s="33"/>
    </row>
    <row r="12042" spans="1:14" x14ac:dyDescent="0.3">
      <c r="A12042" s="37" t="s">
        <v>115</v>
      </c>
      <c r="B12042" s="38">
        <v>1.19</v>
      </c>
      <c r="C12042" s="39">
        <v>236434.37</v>
      </c>
      <c r="D12042" s="38">
        <v>59249.19</v>
      </c>
      <c r="E12042" s="38">
        <v>25516.89</v>
      </c>
      <c r="F12042" s="38">
        <v>33732.300000000003</v>
      </c>
      <c r="G12042" s="26">
        <v>0</v>
      </c>
      <c r="H12042" s="26" t="s">
        <v>258</v>
      </c>
      <c r="I12042" s="26" t="s">
        <v>5</v>
      </c>
      <c r="J12042" s="26" t="s">
        <v>107</v>
      </c>
      <c r="K12042" s="26">
        <f>B12042*$P$40</f>
        <v>35.699999999999996</v>
      </c>
      <c r="L12042" s="32">
        <f>C12042*$P$40</f>
        <v>7093031.0999999996</v>
      </c>
      <c r="M12042" s="33">
        <f t="shared" si="1147"/>
        <v>12</v>
      </c>
      <c r="N12042" s="33"/>
    </row>
    <row r="12043" spans="1:14" x14ac:dyDescent="0.3">
      <c r="A12043" s="40" t="s">
        <v>116</v>
      </c>
      <c r="B12043" s="41">
        <v>1.19</v>
      </c>
      <c r="C12043" s="42">
        <v>229650.57</v>
      </c>
      <c r="D12043" s="41">
        <v>66951.320000000007</v>
      </c>
      <c r="E12043" s="41">
        <v>65842.25</v>
      </c>
      <c r="F12043" s="41">
        <v>1051.54</v>
      </c>
      <c r="G12043" s="43">
        <v>57.53</v>
      </c>
      <c r="H12043" s="43" t="s">
        <v>258</v>
      </c>
      <c r="I12043" s="43" t="s">
        <v>5</v>
      </c>
      <c r="J12043" s="43" t="s">
        <v>73</v>
      </c>
      <c r="K12043" s="26">
        <f>B12043*$P$40</f>
        <v>35.699999999999996</v>
      </c>
      <c r="L12043" s="32">
        <f>C12043*$P$40</f>
        <v>6889517.1000000006</v>
      </c>
      <c r="M12043" s="33">
        <f t="shared" si="1147"/>
        <v>11</v>
      </c>
      <c r="N12043" s="33"/>
    </row>
    <row r="12044" spans="1:14" hidden="1" x14ac:dyDescent="0.3">
      <c r="A12044" s="16" t="s">
        <v>117</v>
      </c>
      <c r="B12044" s="17">
        <v>1.19</v>
      </c>
      <c r="C12044" s="18">
        <v>229339.1</v>
      </c>
      <c r="D12044" s="17">
        <v>60397.55</v>
      </c>
      <c r="E12044" s="17">
        <v>59496.47</v>
      </c>
      <c r="F12044" s="17">
        <v>901.08</v>
      </c>
      <c r="G12044" s="19">
        <v>0</v>
      </c>
      <c r="H12044" s="19" t="s">
        <v>258</v>
      </c>
      <c r="I12044" s="19" t="s">
        <v>112</v>
      </c>
      <c r="J12044" s="19" t="s">
        <v>95</v>
      </c>
      <c r="K12044" s="19">
        <f>B12044*$P$40</f>
        <v>35.699999999999996</v>
      </c>
      <c r="L12044" s="20">
        <f>C12044*$P$40</f>
        <v>6880173</v>
      </c>
      <c r="M12044" s="19" t="str">
        <f>TEXT(A12044,"ММММ")</f>
        <v>Ноябрь</v>
      </c>
      <c r="N12044" s="19"/>
    </row>
    <row r="12045" spans="1:14" x14ac:dyDescent="0.3">
      <c r="A12045" s="40" t="s">
        <v>118</v>
      </c>
      <c r="B12045" s="38">
        <v>1.19</v>
      </c>
      <c r="C12045" s="39">
        <v>225494.59</v>
      </c>
      <c r="D12045" s="38">
        <v>58803.58</v>
      </c>
      <c r="E12045" s="38">
        <v>57426.04</v>
      </c>
      <c r="F12045" s="38">
        <v>1344.61</v>
      </c>
      <c r="G12045" s="26">
        <v>32.93</v>
      </c>
      <c r="H12045" s="26" t="s">
        <v>258</v>
      </c>
      <c r="I12045" s="26" t="s">
        <v>5</v>
      </c>
      <c r="J12045" s="26" t="s">
        <v>73</v>
      </c>
      <c r="K12045" s="26">
        <f>B12045*$P$40</f>
        <v>35.699999999999996</v>
      </c>
      <c r="L12045" s="32">
        <f>C12045*$P$40</f>
        <v>6764837.7000000002</v>
      </c>
      <c r="M12045" s="33">
        <f>MONTH(A12045)</f>
        <v>11</v>
      </c>
      <c r="N12045" s="33"/>
    </row>
    <row r="12046" spans="1:14" hidden="1" x14ac:dyDescent="0.3">
      <c r="A12046" s="16" t="s">
        <v>119</v>
      </c>
      <c r="B12046" s="22">
        <v>1.19</v>
      </c>
      <c r="C12046" s="23">
        <v>206250.4</v>
      </c>
      <c r="D12046" s="22">
        <v>84668.37</v>
      </c>
      <c r="E12046" s="22">
        <v>75698.7</v>
      </c>
      <c r="F12046" s="22">
        <v>8969.67</v>
      </c>
      <c r="G12046" s="24">
        <v>0</v>
      </c>
      <c r="H12046" s="24" t="s">
        <v>258</v>
      </c>
      <c r="I12046" s="24" t="s">
        <v>165</v>
      </c>
      <c r="J12046" s="24" t="s">
        <v>95</v>
      </c>
      <c r="K12046" s="19">
        <f>B12046*$P$40</f>
        <v>35.699999999999996</v>
      </c>
      <c r="L12046" s="20">
        <f>C12046*$P$40</f>
        <v>6187512</v>
      </c>
      <c r="M12046" s="19" t="str">
        <f>TEXT(A12046,"ММММ")</f>
        <v>Ноябрь</v>
      </c>
      <c r="N12046" s="19"/>
    </row>
    <row r="12047" spans="1:14" x14ac:dyDescent="0.3">
      <c r="A12047" s="40" t="s">
        <v>120</v>
      </c>
      <c r="B12047" s="38">
        <v>1.19</v>
      </c>
      <c r="C12047" s="39">
        <v>194630.86</v>
      </c>
      <c r="D12047" s="38">
        <v>61153.08</v>
      </c>
      <c r="E12047" s="38">
        <v>58990.8</v>
      </c>
      <c r="F12047" s="38">
        <v>2162.2800000000002</v>
      </c>
      <c r="G12047" s="26">
        <v>0</v>
      </c>
      <c r="H12047" s="26" t="s">
        <v>258</v>
      </c>
      <c r="I12047" s="26" t="s">
        <v>5</v>
      </c>
      <c r="J12047" s="26" t="s">
        <v>64</v>
      </c>
      <c r="K12047" s="26">
        <f>B12047*$P$40</f>
        <v>35.699999999999996</v>
      </c>
      <c r="L12047" s="32">
        <f>C12047*$P$40</f>
        <v>5838925.7999999998</v>
      </c>
      <c r="M12047" s="33">
        <f t="shared" ref="M12047:M12048" si="1148">MONTH(A12047)</f>
        <v>10</v>
      </c>
      <c r="N12047" s="33"/>
    </row>
    <row r="12048" spans="1:14" x14ac:dyDescent="0.3">
      <c r="A12048" s="37" t="s">
        <v>121</v>
      </c>
      <c r="B12048" s="41">
        <v>1.19</v>
      </c>
      <c r="C12048" s="42">
        <v>192767.09</v>
      </c>
      <c r="D12048" s="41">
        <v>63906.65</v>
      </c>
      <c r="E12048" s="41">
        <v>61759.57</v>
      </c>
      <c r="F12048" s="41">
        <v>2147.08</v>
      </c>
      <c r="G12048" s="43">
        <v>0</v>
      </c>
      <c r="H12048" s="43" t="s">
        <v>258</v>
      </c>
      <c r="I12048" s="43" t="s">
        <v>5</v>
      </c>
      <c r="J12048" s="43" t="s">
        <v>64</v>
      </c>
      <c r="K12048" s="26">
        <f>B12048*$P$40</f>
        <v>35.699999999999996</v>
      </c>
      <c r="L12048" s="32">
        <f>C12048*$P$40</f>
        <v>5783012.7000000002</v>
      </c>
      <c r="M12048" s="33">
        <f t="shared" si="1148"/>
        <v>10</v>
      </c>
      <c r="N12048" s="33"/>
    </row>
    <row r="12049" spans="1:14" hidden="1" x14ac:dyDescent="0.3">
      <c r="A12049" s="21" t="s">
        <v>122</v>
      </c>
      <c r="B12049" s="22">
        <v>1.19</v>
      </c>
      <c r="C12049" s="23">
        <v>189700.7</v>
      </c>
      <c r="D12049" s="22">
        <v>133122.73000000001</v>
      </c>
      <c r="E12049" s="22">
        <v>33998.5</v>
      </c>
      <c r="F12049" s="22">
        <v>99124.23</v>
      </c>
      <c r="G12049" s="24">
        <v>0</v>
      </c>
      <c r="H12049" s="24" t="s">
        <v>259</v>
      </c>
      <c r="I12049" s="24" t="s">
        <v>165</v>
      </c>
      <c r="J12049" s="24" t="s">
        <v>109</v>
      </c>
      <c r="K12049" s="19">
        <f>B12049*$P$40</f>
        <v>35.699999999999996</v>
      </c>
      <c r="L12049" s="20">
        <f>C12049*$P$40</f>
        <v>5691021</v>
      </c>
      <c r="M12049" s="19" t="str">
        <f>TEXT(A12049,"ММММ")</f>
        <v>Октябрь</v>
      </c>
      <c r="N12049" s="19"/>
    </row>
    <row r="12050" spans="1:14" hidden="1" x14ac:dyDescent="0.3">
      <c r="A12050" s="16" t="s">
        <v>123</v>
      </c>
      <c r="B12050" s="17">
        <v>1.19</v>
      </c>
      <c r="C12050" s="18">
        <v>188284.12</v>
      </c>
      <c r="D12050" s="17">
        <v>97315.51</v>
      </c>
      <c r="E12050" s="17">
        <v>45525.97</v>
      </c>
      <c r="F12050" s="17">
        <v>51742.05</v>
      </c>
      <c r="G12050" s="19">
        <v>47.49</v>
      </c>
      <c r="H12050" s="19" t="s">
        <v>258</v>
      </c>
      <c r="I12050" s="19" t="s">
        <v>165</v>
      </c>
      <c r="J12050" s="19" t="s">
        <v>76</v>
      </c>
      <c r="K12050" s="19">
        <f>B12050*$P$40</f>
        <v>35.699999999999996</v>
      </c>
      <c r="L12050" s="20">
        <f>C12050*$P$40</f>
        <v>5648523.5999999996</v>
      </c>
      <c r="M12050" s="19" t="str">
        <f>TEXT(A12050,"ММММ")</f>
        <v>Октябрь</v>
      </c>
      <c r="N12050" s="19"/>
    </row>
    <row r="12051" spans="1:14" hidden="1" x14ac:dyDescent="0.3">
      <c r="A12051" s="21" t="s">
        <v>124</v>
      </c>
      <c r="B12051" s="22">
        <v>1.19</v>
      </c>
      <c r="C12051" s="23">
        <v>187973.68</v>
      </c>
      <c r="D12051" s="22">
        <v>136749.96</v>
      </c>
      <c r="E12051" s="22">
        <v>131941.91</v>
      </c>
      <c r="F12051" s="22">
        <v>4808.05</v>
      </c>
      <c r="G12051" s="24">
        <v>0</v>
      </c>
      <c r="H12051" s="24" t="s">
        <v>259</v>
      </c>
      <c r="I12051" s="24" t="s">
        <v>165</v>
      </c>
      <c r="J12051" s="24" t="s">
        <v>102</v>
      </c>
      <c r="K12051" s="19">
        <f>B12051*$P$40</f>
        <v>35.699999999999996</v>
      </c>
      <c r="L12051" s="20">
        <f>C12051*$P$40</f>
        <v>5639210.3999999994</v>
      </c>
      <c r="M12051" s="19" t="str">
        <f>TEXT(A12051,"ММММ")</f>
        <v>Октябрь</v>
      </c>
      <c r="N12051" s="19"/>
    </row>
    <row r="12052" spans="1:14" x14ac:dyDescent="0.3">
      <c r="A12052" s="37" t="s">
        <v>125</v>
      </c>
      <c r="B12052" s="41">
        <v>1.19</v>
      </c>
      <c r="C12052" s="42">
        <v>187575.03</v>
      </c>
      <c r="D12052" s="41">
        <v>65605.47</v>
      </c>
      <c r="E12052" s="41">
        <v>62470.83</v>
      </c>
      <c r="F12052" s="41">
        <v>3134.64</v>
      </c>
      <c r="G12052" s="43">
        <v>0</v>
      </c>
      <c r="H12052" s="43" t="s">
        <v>258</v>
      </c>
      <c r="I12052" s="43" t="s">
        <v>5</v>
      </c>
      <c r="J12052" s="43" t="s">
        <v>64</v>
      </c>
      <c r="K12052" s="26">
        <f>B12052*$P$40</f>
        <v>35.699999999999996</v>
      </c>
      <c r="L12052" s="32">
        <f>C12052*$P$40</f>
        <v>5627250.9000000004</v>
      </c>
      <c r="M12052" s="33">
        <f t="shared" ref="M12052:M12057" si="1149">MONTH(A12052)</f>
        <v>9</v>
      </c>
      <c r="N12052" s="33"/>
    </row>
    <row r="12053" spans="1:14" x14ac:dyDescent="0.3">
      <c r="A12053" s="40" t="s">
        <v>126</v>
      </c>
      <c r="B12053" s="41">
        <v>1.19</v>
      </c>
      <c r="C12053" s="42">
        <v>183944.05</v>
      </c>
      <c r="D12053" s="41">
        <v>52470.09</v>
      </c>
      <c r="E12053" s="41">
        <v>51028.01</v>
      </c>
      <c r="F12053" s="41">
        <v>1442.08</v>
      </c>
      <c r="G12053" s="43">
        <v>0</v>
      </c>
      <c r="H12053" s="43" t="s">
        <v>258</v>
      </c>
      <c r="I12053" s="43" t="s">
        <v>5</v>
      </c>
      <c r="J12053" s="43" t="s">
        <v>64</v>
      </c>
      <c r="K12053" s="26">
        <f>B12053*$P$40</f>
        <v>35.699999999999996</v>
      </c>
      <c r="L12053" s="32">
        <f>C12053*$P$40</f>
        <v>5518321.5</v>
      </c>
      <c r="M12053" s="33">
        <f t="shared" si="1149"/>
        <v>9</v>
      </c>
      <c r="N12053" s="33"/>
    </row>
    <row r="12054" spans="1:14" x14ac:dyDescent="0.3">
      <c r="A12054" s="37" t="s">
        <v>127</v>
      </c>
      <c r="B12054" s="38">
        <v>1.19</v>
      </c>
      <c r="C12054" s="39">
        <v>182876.15</v>
      </c>
      <c r="D12054" s="38">
        <v>59411.65</v>
      </c>
      <c r="E12054" s="38">
        <v>56443.98</v>
      </c>
      <c r="F12054" s="38">
        <v>2967.67</v>
      </c>
      <c r="G12054" s="26">
        <v>0</v>
      </c>
      <c r="H12054" s="26" t="s">
        <v>258</v>
      </c>
      <c r="I12054" s="26" t="s">
        <v>5</v>
      </c>
      <c r="J12054" s="26" t="s">
        <v>64</v>
      </c>
      <c r="K12054" s="26">
        <f>B12054*$P$40</f>
        <v>35.699999999999996</v>
      </c>
      <c r="L12054" s="32">
        <f>C12054*$P$40</f>
        <v>5486284.5</v>
      </c>
      <c r="M12054" s="33">
        <f t="shared" si="1149"/>
        <v>9</v>
      </c>
      <c r="N12054" s="33"/>
    </row>
    <row r="12055" spans="1:14" x14ac:dyDescent="0.3">
      <c r="A12055" s="40" t="s">
        <v>128</v>
      </c>
      <c r="B12055" s="38">
        <v>1.19</v>
      </c>
      <c r="C12055" s="39">
        <v>177919.28</v>
      </c>
      <c r="D12055" s="38">
        <v>58148.27</v>
      </c>
      <c r="E12055" s="38">
        <v>56450.559999999998</v>
      </c>
      <c r="F12055" s="38">
        <v>1599.1</v>
      </c>
      <c r="G12055" s="26">
        <v>98.61</v>
      </c>
      <c r="H12055" s="26" t="s">
        <v>258</v>
      </c>
      <c r="I12055" s="26" t="s">
        <v>5</v>
      </c>
      <c r="J12055" s="26" t="s">
        <v>64</v>
      </c>
      <c r="K12055" s="26">
        <f>B12055*$P$40</f>
        <v>35.699999999999996</v>
      </c>
      <c r="L12055" s="32">
        <f>C12055*$P$40</f>
        <v>5337578.4000000004</v>
      </c>
      <c r="M12055" s="33">
        <f t="shared" si="1149"/>
        <v>9</v>
      </c>
      <c r="N12055" s="33"/>
    </row>
    <row r="12056" spans="1:14" x14ac:dyDescent="0.3">
      <c r="A12056" s="37" t="s">
        <v>129</v>
      </c>
      <c r="B12056" s="38">
        <v>1.19</v>
      </c>
      <c r="C12056" s="39">
        <v>177541.37</v>
      </c>
      <c r="D12056" s="38">
        <v>51568.09</v>
      </c>
      <c r="E12056" s="38">
        <v>51568.09</v>
      </c>
      <c r="F12056" s="38">
        <v>0</v>
      </c>
      <c r="G12056" s="26">
        <v>0</v>
      </c>
      <c r="H12056" s="26" t="s">
        <v>258</v>
      </c>
      <c r="I12056" s="26" t="s">
        <v>5</v>
      </c>
      <c r="J12056" s="26" t="s">
        <v>95</v>
      </c>
      <c r="K12056" s="26">
        <f>B12056*$P$40</f>
        <v>35.699999999999996</v>
      </c>
      <c r="L12056" s="32">
        <f>C12056*$P$40</f>
        <v>5326241.0999999996</v>
      </c>
      <c r="M12056" s="33">
        <f t="shared" si="1149"/>
        <v>8</v>
      </c>
      <c r="N12056" s="33"/>
    </row>
    <row r="12057" spans="1:14" x14ac:dyDescent="0.3">
      <c r="A12057" s="40" t="s">
        <v>130</v>
      </c>
      <c r="B12057" s="41">
        <v>1.19</v>
      </c>
      <c r="C12057" s="42">
        <v>171077.53</v>
      </c>
      <c r="D12057" s="41">
        <v>62868.31</v>
      </c>
      <c r="E12057" s="41">
        <v>56910.239999999998</v>
      </c>
      <c r="F12057" s="41">
        <v>5958.07</v>
      </c>
      <c r="G12057" s="43">
        <v>0</v>
      </c>
      <c r="H12057" s="43" t="s">
        <v>258</v>
      </c>
      <c r="I12057" s="43" t="s">
        <v>5</v>
      </c>
      <c r="J12057" s="43" t="s">
        <v>64</v>
      </c>
      <c r="K12057" s="26">
        <f>B12057*$P$40</f>
        <v>35.699999999999996</v>
      </c>
      <c r="L12057" s="32">
        <f>C12057*$P$40</f>
        <v>5132325.9000000004</v>
      </c>
      <c r="M12057" s="33">
        <f t="shared" si="1149"/>
        <v>8</v>
      </c>
      <c r="N12057" s="33"/>
    </row>
    <row r="12058" spans="1:14" hidden="1" x14ac:dyDescent="0.3">
      <c r="A12058" s="16" t="s">
        <v>131</v>
      </c>
      <c r="B12058" s="22">
        <v>1.19</v>
      </c>
      <c r="C12058" s="23">
        <v>168190.37</v>
      </c>
      <c r="D12058" s="22">
        <v>79244.89</v>
      </c>
      <c r="E12058" s="22">
        <v>23485.14</v>
      </c>
      <c r="F12058" s="22">
        <v>55219.75</v>
      </c>
      <c r="G12058" s="24">
        <v>540</v>
      </c>
      <c r="H12058" s="24" t="s">
        <v>258</v>
      </c>
      <c r="I12058" s="24" t="s">
        <v>219</v>
      </c>
      <c r="J12058" s="24" t="s">
        <v>62</v>
      </c>
      <c r="K12058" s="19">
        <f>B12058*$P$40</f>
        <v>35.699999999999996</v>
      </c>
      <c r="L12058" s="20">
        <f>C12058*$P$40</f>
        <v>5045711.0999999996</v>
      </c>
      <c r="M12058" s="19" t="str">
        <f>TEXT(A12058,"ММММ")</f>
        <v>Август</v>
      </c>
      <c r="N12058" s="19"/>
    </row>
    <row r="12059" spans="1:14" x14ac:dyDescent="0.3">
      <c r="A12059" s="40" t="s">
        <v>132</v>
      </c>
      <c r="B12059" s="41">
        <v>1.19</v>
      </c>
      <c r="C12059" s="42">
        <v>166006.29</v>
      </c>
      <c r="D12059" s="41">
        <v>50797.56</v>
      </c>
      <c r="E12059" s="41">
        <v>44329.03</v>
      </c>
      <c r="F12059" s="41">
        <v>6468.53</v>
      </c>
      <c r="G12059" s="43">
        <v>0</v>
      </c>
      <c r="H12059" s="43" t="s">
        <v>258</v>
      </c>
      <c r="I12059" s="43" t="s">
        <v>5</v>
      </c>
      <c r="J12059" s="43" t="s">
        <v>64</v>
      </c>
      <c r="K12059" s="26">
        <f>B12059*$P$40</f>
        <v>35.699999999999996</v>
      </c>
      <c r="L12059" s="32">
        <f>C12059*$P$40</f>
        <v>4980188.7</v>
      </c>
      <c r="M12059" s="33">
        <f>MONTH(A12059)</f>
        <v>8</v>
      </c>
      <c r="N12059" s="33"/>
    </row>
    <row r="12060" spans="1:14" hidden="1" x14ac:dyDescent="0.3">
      <c r="A12060" s="16" t="s">
        <v>133</v>
      </c>
      <c r="B12060" s="17">
        <v>1.19</v>
      </c>
      <c r="C12060" s="18">
        <v>164680.49</v>
      </c>
      <c r="D12060" s="17">
        <v>51854.32</v>
      </c>
      <c r="E12060" s="17">
        <v>26529.02</v>
      </c>
      <c r="F12060" s="17">
        <v>19443.36</v>
      </c>
      <c r="G12060" s="19">
        <v>5881.94</v>
      </c>
      <c r="H12060" s="19" t="s">
        <v>258</v>
      </c>
      <c r="I12060" s="19" t="s">
        <v>112</v>
      </c>
      <c r="J12060" s="19" t="s">
        <v>77</v>
      </c>
      <c r="K12060" s="19">
        <f>B12060*$P$40</f>
        <v>35.699999999999996</v>
      </c>
      <c r="L12060" s="20">
        <f>C12060*$P$40</f>
        <v>4940414.6999999993</v>
      </c>
      <c r="M12060" s="19" t="str">
        <f>TEXT(A12060,"ММММ")</f>
        <v>Июль</v>
      </c>
      <c r="N12060" s="19"/>
    </row>
    <row r="12061" spans="1:14" hidden="1" x14ac:dyDescent="0.3">
      <c r="A12061" s="21" t="s">
        <v>134</v>
      </c>
      <c r="B12061" s="22">
        <v>1.19</v>
      </c>
      <c r="C12061" s="23">
        <v>163017.85</v>
      </c>
      <c r="D12061" s="22">
        <v>68004.58</v>
      </c>
      <c r="E12061" s="22">
        <v>57360.66</v>
      </c>
      <c r="F12061" s="22">
        <v>9383.92</v>
      </c>
      <c r="G12061" s="24">
        <v>1260</v>
      </c>
      <c r="H12061" s="24" t="s">
        <v>258</v>
      </c>
      <c r="I12061" s="24" t="s">
        <v>112</v>
      </c>
      <c r="J12061" s="24" t="s">
        <v>83</v>
      </c>
      <c r="K12061" s="19">
        <f>B12061*$P$40</f>
        <v>35.699999999999996</v>
      </c>
      <c r="L12061" s="20">
        <f>C12061*$P$40</f>
        <v>4890535.5</v>
      </c>
      <c r="M12061" s="19" t="str">
        <f>TEXT(A12061,"ММММ")</f>
        <v>Июль</v>
      </c>
      <c r="N12061" s="19"/>
    </row>
    <row r="12062" spans="1:14" hidden="1" x14ac:dyDescent="0.3">
      <c r="A12062" s="16" t="s">
        <v>135</v>
      </c>
      <c r="B12062" s="17">
        <v>1.19</v>
      </c>
      <c r="C12062" s="18">
        <v>159128.76999999999</v>
      </c>
      <c r="D12062" s="17">
        <v>51513.13</v>
      </c>
      <c r="E12062" s="17">
        <v>24644.39</v>
      </c>
      <c r="F12062" s="17">
        <v>23012.91</v>
      </c>
      <c r="G12062" s="19">
        <v>3855.83</v>
      </c>
      <c r="H12062" s="19" t="s">
        <v>258</v>
      </c>
      <c r="I12062" s="19" t="s">
        <v>112</v>
      </c>
      <c r="J12062" s="19" t="s">
        <v>77</v>
      </c>
      <c r="K12062" s="19">
        <f>B12062*$P$40</f>
        <v>35.699999999999996</v>
      </c>
      <c r="L12062" s="20">
        <f>C12062*$P$40</f>
        <v>4773863.0999999996</v>
      </c>
      <c r="M12062" s="19" t="str">
        <f>TEXT(A12062,"ММММ")</f>
        <v>Июль</v>
      </c>
      <c r="N12062" s="19"/>
    </row>
    <row r="12063" spans="1:14" hidden="1" x14ac:dyDescent="0.3">
      <c r="A12063" s="21" t="s">
        <v>136</v>
      </c>
      <c r="B12063" s="22">
        <v>1.19</v>
      </c>
      <c r="C12063" s="23">
        <v>155334.45000000001</v>
      </c>
      <c r="D12063" s="22">
        <v>77608.009999999995</v>
      </c>
      <c r="E12063" s="22">
        <v>27302.29</v>
      </c>
      <c r="F12063" s="22">
        <v>50305.72</v>
      </c>
      <c r="G12063" s="24">
        <v>0</v>
      </c>
      <c r="H12063" s="24" t="s">
        <v>259</v>
      </c>
      <c r="I12063" s="24" t="s">
        <v>165</v>
      </c>
      <c r="J12063" s="24" t="s">
        <v>72</v>
      </c>
      <c r="K12063" s="19">
        <f>B12063*$P$40</f>
        <v>35.699999999999996</v>
      </c>
      <c r="L12063" s="20">
        <f>C12063*$P$40</f>
        <v>4660033.5</v>
      </c>
      <c r="M12063" s="19" t="str">
        <f>TEXT(A12063,"ММММ")</f>
        <v>Июль</v>
      </c>
      <c r="N12063" s="19"/>
    </row>
    <row r="12064" spans="1:14" x14ac:dyDescent="0.3">
      <c r="A12064" s="37" t="s">
        <v>137</v>
      </c>
      <c r="B12064" s="38">
        <v>1.19</v>
      </c>
      <c r="C12064" s="39">
        <v>153112.84</v>
      </c>
      <c r="D12064" s="38">
        <v>72569.86</v>
      </c>
      <c r="E12064" s="38">
        <v>66368.31</v>
      </c>
      <c r="F12064" s="38">
        <v>4901.72</v>
      </c>
      <c r="G12064" s="26">
        <v>1299.83</v>
      </c>
      <c r="H12064" s="26" t="s">
        <v>258</v>
      </c>
      <c r="I12064" s="26" t="s">
        <v>5</v>
      </c>
      <c r="J12064" s="26" t="s">
        <v>71</v>
      </c>
      <c r="K12064" s="26">
        <f>B12064*$P$40</f>
        <v>35.699999999999996</v>
      </c>
      <c r="L12064" s="32">
        <f>C12064*$P$40</f>
        <v>4593385.2</v>
      </c>
      <c r="M12064" s="33">
        <f>MONTH(A12064)</f>
        <v>7</v>
      </c>
      <c r="N12064" s="33"/>
    </row>
    <row r="12065" spans="1:14" hidden="1" x14ac:dyDescent="0.3">
      <c r="A12065" s="21" t="s">
        <v>138</v>
      </c>
      <c r="B12065" s="17">
        <v>1.19</v>
      </c>
      <c r="C12065" s="18">
        <v>147423.25</v>
      </c>
      <c r="D12065" s="17">
        <v>63995.97</v>
      </c>
      <c r="E12065" s="17">
        <v>63440.97</v>
      </c>
      <c r="F12065" s="17">
        <v>0</v>
      </c>
      <c r="G12065" s="19">
        <v>555</v>
      </c>
      <c r="H12065" s="19" t="s">
        <v>258</v>
      </c>
      <c r="I12065" s="19" t="s">
        <v>112</v>
      </c>
      <c r="J12065" s="19" t="s">
        <v>62</v>
      </c>
      <c r="K12065" s="19">
        <f>B12065*$P$40</f>
        <v>35.699999999999996</v>
      </c>
      <c r="L12065" s="20">
        <f>C12065*$P$40</f>
        <v>4422697.5</v>
      </c>
      <c r="M12065" s="19" t="str">
        <f>TEXT(A12065,"ММММ")</f>
        <v>Июнь</v>
      </c>
      <c r="N12065" s="19"/>
    </row>
    <row r="12066" spans="1:14" hidden="1" x14ac:dyDescent="0.3">
      <c r="A12066" s="16" t="s">
        <v>139</v>
      </c>
      <c r="B12066" s="17">
        <v>1.19</v>
      </c>
      <c r="C12066" s="18">
        <v>144414.88</v>
      </c>
      <c r="D12066" s="17">
        <v>96574.3</v>
      </c>
      <c r="E12066" s="17">
        <v>59848.800000000003</v>
      </c>
      <c r="F12066" s="17">
        <v>36725.5</v>
      </c>
      <c r="G12066" s="19">
        <v>0</v>
      </c>
      <c r="H12066" s="19" t="s">
        <v>259</v>
      </c>
      <c r="I12066" s="19" t="s">
        <v>165</v>
      </c>
      <c r="J12066" s="19" t="s">
        <v>102</v>
      </c>
      <c r="K12066" s="19">
        <f>B12066*$P$40</f>
        <v>35.699999999999996</v>
      </c>
      <c r="L12066" s="20">
        <f>C12066*$P$40</f>
        <v>4332446.4000000004</v>
      </c>
      <c r="M12066" s="19" t="str">
        <f>TEXT(A12066,"ММММ")</f>
        <v>Июнь</v>
      </c>
      <c r="N12066" s="19"/>
    </row>
    <row r="12067" spans="1:14" x14ac:dyDescent="0.3">
      <c r="A12067" s="40" t="s">
        <v>140</v>
      </c>
      <c r="B12067" s="38">
        <v>1.19</v>
      </c>
      <c r="C12067" s="39">
        <v>144301.73000000001</v>
      </c>
      <c r="D12067" s="38">
        <v>58722.91</v>
      </c>
      <c r="E12067" s="38">
        <v>54053.21</v>
      </c>
      <c r="F12067" s="38">
        <v>4552.75</v>
      </c>
      <c r="G12067" s="26">
        <v>116.95</v>
      </c>
      <c r="H12067" s="26" t="s">
        <v>258</v>
      </c>
      <c r="I12067" s="26" t="s">
        <v>5</v>
      </c>
      <c r="J12067" s="26" t="s">
        <v>71</v>
      </c>
      <c r="K12067" s="26">
        <f>B12067*$P$40</f>
        <v>35.699999999999996</v>
      </c>
      <c r="L12067" s="32">
        <f>C12067*$P$40</f>
        <v>4329051.9000000004</v>
      </c>
      <c r="M12067" s="33">
        <f>MONTH(A12067)</f>
        <v>6</v>
      </c>
      <c r="N12067" s="33"/>
    </row>
    <row r="12068" spans="1:14" hidden="1" x14ac:dyDescent="0.3">
      <c r="A12068" s="16" t="s">
        <v>141</v>
      </c>
      <c r="B12068" s="22">
        <v>1.19</v>
      </c>
      <c r="C12068" s="23">
        <v>143848.91</v>
      </c>
      <c r="D12068" s="22">
        <v>94127.8</v>
      </c>
      <c r="E12068" s="22">
        <v>83175.87</v>
      </c>
      <c r="F12068" s="22">
        <v>10951.93</v>
      </c>
      <c r="G12068" s="24">
        <v>0</v>
      </c>
      <c r="H12068" s="24" t="s">
        <v>259</v>
      </c>
      <c r="I12068" s="24" t="s">
        <v>165</v>
      </c>
      <c r="J12068" s="24" t="s">
        <v>79</v>
      </c>
      <c r="K12068" s="19">
        <f>B12068*$P$40</f>
        <v>35.699999999999996</v>
      </c>
      <c r="L12068" s="20">
        <f>C12068*$P$40</f>
        <v>4315467.3</v>
      </c>
      <c r="M12068" s="19" t="str">
        <f>TEXT(A12068,"ММММ")</f>
        <v>Июнь</v>
      </c>
      <c r="N12068" s="19"/>
    </row>
    <row r="12069" spans="1:14" hidden="1" x14ac:dyDescent="0.3">
      <c r="A12069" s="21" t="s">
        <v>142</v>
      </c>
      <c r="B12069" s="17">
        <v>1.19</v>
      </c>
      <c r="C12069" s="18">
        <v>126496</v>
      </c>
      <c r="D12069" s="17">
        <v>51207</v>
      </c>
      <c r="E12069" s="17">
        <v>46960</v>
      </c>
      <c r="F12069" s="17">
        <v>4235</v>
      </c>
      <c r="G12069" s="19">
        <v>12</v>
      </c>
      <c r="H12069" s="19" t="s">
        <v>258</v>
      </c>
      <c r="I12069" s="19" t="s">
        <v>165</v>
      </c>
      <c r="J12069" s="19" t="s">
        <v>96</v>
      </c>
      <c r="K12069" s="19">
        <f>B12069*$P$40</f>
        <v>35.699999999999996</v>
      </c>
      <c r="L12069" s="20">
        <f>C12069*$P$40</f>
        <v>3794880</v>
      </c>
      <c r="M12069" s="19" t="str">
        <f>TEXT(A12069,"ММММ")</f>
        <v>Май</v>
      </c>
      <c r="N12069" s="19"/>
    </row>
    <row r="12070" spans="1:14" hidden="1" x14ac:dyDescent="0.3">
      <c r="A12070" s="16" t="s">
        <v>143</v>
      </c>
      <c r="B12070" s="22">
        <v>1.19</v>
      </c>
      <c r="C12070" s="23">
        <v>122035.89</v>
      </c>
      <c r="D12070" s="22">
        <v>54127.92</v>
      </c>
      <c r="E12070" s="22">
        <v>33414.949999999997</v>
      </c>
      <c r="F12070" s="22">
        <v>20669.060000000001</v>
      </c>
      <c r="G12070" s="24">
        <v>43.91</v>
      </c>
      <c r="H12070" s="24" t="s">
        <v>258</v>
      </c>
      <c r="I12070" s="24" t="s">
        <v>112</v>
      </c>
      <c r="J12070" s="24" t="s">
        <v>76</v>
      </c>
      <c r="K12070" s="19">
        <f>B12070*$P$40</f>
        <v>35.699999999999996</v>
      </c>
      <c r="L12070" s="20">
        <f>C12070*$P$40</f>
        <v>3661076.7</v>
      </c>
      <c r="M12070" s="19" t="str">
        <f>TEXT(A12070,"ММММ")</f>
        <v>Май</v>
      </c>
      <c r="N12070" s="19"/>
    </row>
    <row r="12071" spans="1:14" x14ac:dyDescent="0.3">
      <c r="A12071" s="40" t="s">
        <v>144</v>
      </c>
      <c r="B12071" s="38">
        <v>1.19</v>
      </c>
      <c r="C12071" s="39">
        <v>121569.73</v>
      </c>
      <c r="D12071" s="38">
        <v>28281.56</v>
      </c>
      <c r="E12071" s="38">
        <v>27849.27</v>
      </c>
      <c r="F12071" s="38">
        <v>432.29</v>
      </c>
      <c r="G12071" s="26">
        <v>0</v>
      </c>
      <c r="H12071" s="26" t="s">
        <v>258</v>
      </c>
      <c r="I12071" s="26" t="s">
        <v>5</v>
      </c>
      <c r="J12071" s="26" t="s">
        <v>96</v>
      </c>
      <c r="K12071" s="26">
        <f>B12071*$P$40</f>
        <v>35.699999999999996</v>
      </c>
      <c r="L12071" s="32">
        <f>C12071*$P$40</f>
        <v>3647091.9</v>
      </c>
      <c r="M12071" s="33">
        <f>MONTH(A12071)</f>
        <v>5</v>
      </c>
      <c r="N12071" s="33"/>
    </row>
    <row r="12072" spans="1:14" hidden="1" x14ac:dyDescent="0.3">
      <c r="A12072" s="16" t="s">
        <v>145</v>
      </c>
      <c r="B12072" s="17">
        <v>1.19</v>
      </c>
      <c r="C12072" s="18">
        <v>115734.75</v>
      </c>
      <c r="D12072" s="17">
        <v>68898.259999999995</v>
      </c>
      <c r="E12072" s="17">
        <v>68066.559999999998</v>
      </c>
      <c r="F12072" s="17">
        <v>831.7</v>
      </c>
      <c r="G12072" s="19">
        <v>0</v>
      </c>
      <c r="H12072" s="19" t="s">
        <v>259</v>
      </c>
      <c r="I12072" s="19" t="s">
        <v>165</v>
      </c>
      <c r="J12072" s="19" t="s">
        <v>79</v>
      </c>
      <c r="K12072" s="19">
        <f>B12072*$P$40</f>
        <v>35.699999999999996</v>
      </c>
      <c r="L12072" s="20">
        <f>C12072*$P$40</f>
        <v>3472042.5</v>
      </c>
      <c r="M12072" s="19" t="str">
        <f>TEXT(A12072,"ММММ")</f>
        <v>Май</v>
      </c>
      <c r="N12072" s="19"/>
    </row>
    <row r="12073" spans="1:14" hidden="1" x14ac:dyDescent="0.3">
      <c r="A12073" s="21" t="s">
        <v>146</v>
      </c>
      <c r="B12073" s="22">
        <v>1.19</v>
      </c>
      <c r="C12073" s="23">
        <v>114354.69</v>
      </c>
      <c r="D12073" s="22">
        <v>71715.87</v>
      </c>
      <c r="E12073" s="22">
        <v>71174.259999999995</v>
      </c>
      <c r="F12073" s="22">
        <v>541.61</v>
      </c>
      <c r="G12073" s="24">
        <v>0</v>
      </c>
      <c r="H12073" s="24" t="s">
        <v>259</v>
      </c>
      <c r="I12073" s="24" t="s">
        <v>112</v>
      </c>
      <c r="J12073" s="24" t="s">
        <v>79</v>
      </c>
      <c r="K12073" s="19">
        <f>B12073*$P$40</f>
        <v>35.699999999999996</v>
      </c>
      <c r="L12073" s="20">
        <f>C12073*$P$40</f>
        <v>3430640.7</v>
      </c>
      <c r="M12073" s="19" t="str">
        <f>TEXT(A12073,"ММММ")</f>
        <v>Май</v>
      </c>
      <c r="N12073" s="19"/>
    </row>
    <row r="12074" spans="1:14" hidden="1" x14ac:dyDescent="0.3">
      <c r="A12074" s="16" t="s">
        <v>147</v>
      </c>
      <c r="B12074" s="17">
        <v>1.19</v>
      </c>
      <c r="C12074" s="18">
        <v>112953.28</v>
      </c>
      <c r="D12074" s="17">
        <v>60864.69</v>
      </c>
      <c r="E12074" s="17">
        <v>57800.85</v>
      </c>
      <c r="F12074" s="17">
        <v>3063.84</v>
      </c>
      <c r="G12074" s="19">
        <v>0</v>
      </c>
      <c r="H12074" s="19" t="s">
        <v>259</v>
      </c>
      <c r="I12074" s="19" t="s">
        <v>165</v>
      </c>
      <c r="J12074" s="19" t="s">
        <v>79</v>
      </c>
      <c r="K12074" s="19">
        <f>B12074*$P$40</f>
        <v>35.699999999999996</v>
      </c>
      <c r="L12074" s="20">
        <f>C12074*$P$40</f>
        <v>3388598.4</v>
      </c>
      <c r="M12074" s="19" t="str">
        <f>TEXT(A12074,"ММММ")</f>
        <v>Апрель</v>
      </c>
      <c r="N12074" s="19"/>
    </row>
    <row r="12075" spans="1:14" x14ac:dyDescent="0.3">
      <c r="A12075" s="40" t="s">
        <v>148</v>
      </c>
      <c r="B12075" s="41">
        <v>1.19</v>
      </c>
      <c r="C12075" s="42">
        <v>101470.91</v>
      </c>
      <c r="D12075" s="41">
        <v>29355.13</v>
      </c>
      <c r="E12075" s="41">
        <v>28761.81</v>
      </c>
      <c r="F12075" s="41">
        <v>593.32000000000005</v>
      </c>
      <c r="G12075" s="43">
        <v>0</v>
      </c>
      <c r="H12075" s="43" t="s">
        <v>258</v>
      </c>
      <c r="I12075" s="43" t="s">
        <v>5</v>
      </c>
      <c r="J12075" s="43" t="s">
        <v>6</v>
      </c>
      <c r="K12075" s="26">
        <f>B12075*$P$40</f>
        <v>35.699999999999996</v>
      </c>
      <c r="L12075" s="32">
        <f>C12075*$P$40</f>
        <v>3044127.3000000003</v>
      </c>
      <c r="M12075" s="33">
        <f>MONTH(A12075)</f>
        <v>4</v>
      </c>
      <c r="N12075" s="33">
        <f>L12075/K12075</f>
        <v>85269.672268907583</v>
      </c>
    </row>
    <row r="12076" spans="1:14" hidden="1" x14ac:dyDescent="0.3">
      <c r="A12076" s="16" t="s">
        <v>149</v>
      </c>
      <c r="B12076" s="22">
        <v>1.19</v>
      </c>
      <c r="C12076" s="23">
        <v>98460.27</v>
      </c>
      <c r="D12076" s="22">
        <v>44450.12</v>
      </c>
      <c r="E12076" s="22">
        <v>44427.360000000001</v>
      </c>
      <c r="F12076" s="22">
        <v>11.47</v>
      </c>
      <c r="G12076" s="24">
        <v>11.29</v>
      </c>
      <c r="H12076" s="24" t="s">
        <v>258</v>
      </c>
      <c r="I12076" s="24" t="s">
        <v>165</v>
      </c>
      <c r="J12076" s="24" t="s">
        <v>60</v>
      </c>
      <c r="K12076" s="19">
        <f>B12076*$P$40</f>
        <v>35.699999999999996</v>
      </c>
      <c r="L12076" s="20">
        <f>C12076*$P$40</f>
        <v>2953808.1</v>
      </c>
      <c r="M12076" s="19" t="str">
        <f>TEXT(A12076,"ММММ")</f>
        <v>Апрель</v>
      </c>
      <c r="N12076" s="19"/>
    </row>
    <row r="12077" spans="1:14" hidden="1" x14ac:dyDescent="0.3">
      <c r="A12077" s="21" t="s">
        <v>150</v>
      </c>
      <c r="B12077" s="17">
        <v>1.19</v>
      </c>
      <c r="C12077" s="18">
        <v>98030.75</v>
      </c>
      <c r="D12077" s="17">
        <v>67430.8</v>
      </c>
      <c r="E12077" s="17">
        <v>1978.94</v>
      </c>
      <c r="F12077" s="17">
        <v>65389</v>
      </c>
      <c r="G12077" s="19">
        <v>62.86</v>
      </c>
      <c r="H12077" s="19" t="s">
        <v>259</v>
      </c>
      <c r="I12077" s="19" t="s">
        <v>165</v>
      </c>
      <c r="J12077" s="19" t="s">
        <v>100</v>
      </c>
      <c r="K12077" s="19">
        <f>B12077*$P$40</f>
        <v>35.699999999999996</v>
      </c>
      <c r="L12077" s="20">
        <f>C12077*$P$40</f>
        <v>2940922.5</v>
      </c>
      <c r="M12077" s="19" t="str">
        <f>TEXT(A12077,"ММММ")</f>
        <v>Апрель</v>
      </c>
      <c r="N12077" s="19"/>
    </row>
    <row r="12078" spans="1:14" x14ac:dyDescent="0.3">
      <c r="A12078" s="37" t="s">
        <v>151</v>
      </c>
      <c r="B12078" s="41">
        <v>1.19</v>
      </c>
      <c r="C12078" s="42">
        <v>95935.66</v>
      </c>
      <c r="D12078" s="41">
        <v>26097.27</v>
      </c>
      <c r="E12078" s="41">
        <v>16151.43</v>
      </c>
      <c r="F12078" s="41">
        <v>9940.6</v>
      </c>
      <c r="G12078" s="43">
        <v>5.24</v>
      </c>
      <c r="H12078" s="43" t="s">
        <v>258</v>
      </c>
      <c r="I12078" s="43" t="s">
        <v>5</v>
      </c>
      <c r="J12078" s="43" t="s">
        <v>77</v>
      </c>
      <c r="K12078" s="26">
        <f>B12078*$P$40</f>
        <v>35.699999999999996</v>
      </c>
      <c r="L12078" s="32">
        <f>C12078*$P$40</f>
        <v>2878069.8000000003</v>
      </c>
      <c r="M12078" s="33">
        <f>MONTH(A12078)</f>
        <v>3</v>
      </c>
      <c r="N12078" s="33"/>
    </row>
    <row r="12079" spans="1:14" hidden="1" x14ac:dyDescent="0.3">
      <c r="A12079" s="21" t="s">
        <v>152</v>
      </c>
      <c r="B12079" s="17">
        <v>1.19</v>
      </c>
      <c r="C12079" s="18">
        <v>95001.32</v>
      </c>
      <c r="D12079" s="17">
        <v>33248.980000000003</v>
      </c>
      <c r="E12079" s="17">
        <v>15345.04</v>
      </c>
      <c r="F12079" s="17">
        <v>15463.98</v>
      </c>
      <c r="G12079" s="19">
        <v>2439.96</v>
      </c>
      <c r="H12079" s="19" t="s">
        <v>258</v>
      </c>
      <c r="I12079" s="19" t="s">
        <v>112</v>
      </c>
      <c r="J12079" s="19" t="s">
        <v>80</v>
      </c>
      <c r="K12079" s="19">
        <f>B12079*$P$40</f>
        <v>35.699999999999996</v>
      </c>
      <c r="L12079" s="20">
        <f>C12079*$P$40</f>
        <v>2850039.6</v>
      </c>
      <c r="M12079" s="19" t="str">
        <f>TEXT(A12079,"ММММ")</f>
        <v>Март</v>
      </c>
      <c r="N12079" s="19"/>
    </row>
    <row r="12080" spans="1:14" hidden="1" x14ac:dyDescent="0.3">
      <c r="A12080" s="16" t="s">
        <v>153</v>
      </c>
      <c r="B12080" s="22">
        <v>1.19</v>
      </c>
      <c r="C12080" s="23">
        <v>94804.19</v>
      </c>
      <c r="D12080" s="22">
        <v>46226.84</v>
      </c>
      <c r="E12080" s="22">
        <v>20795.009999999998</v>
      </c>
      <c r="F12080" s="22">
        <v>25368.62</v>
      </c>
      <c r="G12080" s="24">
        <v>63.21</v>
      </c>
      <c r="H12080" s="24" t="s">
        <v>258</v>
      </c>
      <c r="I12080" s="24" t="s">
        <v>219</v>
      </c>
      <c r="J12080" s="24" t="s">
        <v>104</v>
      </c>
      <c r="K12080" s="19">
        <f>B12080*$P$40</f>
        <v>35.699999999999996</v>
      </c>
      <c r="L12080" s="20">
        <f>C12080*$P$40</f>
        <v>2844125.7</v>
      </c>
      <c r="M12080" s="19" t="str">
        <f>TEXT(A12080,"ММММ")</f>
        <v>Март</v>
      </c>
      <c r="N12080" s="19"/>
    </row>
    <row r="12081" spans="1:14" x14ac:dyDescent="0.3">
      <c r="A12081" s="40" t="s">
        <v>154</v>
      </c>
      <c r="B12081" s="41">
        <v>1.19</v>
      </c>
      <c r="C12081" s="42">
        <v>93337.13</v>
      </c>
      <c r="D12081" s="41">
        <v>19876.09</v>
      </c>
      <c r="E12081" s="41">
        <v>8770.31</v>
      </c>
      <c r="F12081" s="41">
        <v>11105.78</v>
      </c>
      <c r="G12081" s="43">
        <v>0</v>
      </c>
      <c r="H12081" s="43" t="s">
        <v>258</v>
      </c>
      <c r="I12081" s="43" t="s">
        <v>5</v>
      </c>
      <c r="J12081" s="43" t="s">
        <v>77</v>
      </c>
      <c r="K12081" s="26">
        <f>B12081*$P$40</f>
        <v>35.699999999999996</v>
      </c>
      <c r="L12081" s="32">
        <f>C12081*$P$40</f>
        <v>2800113.9000000004</v>
      </c>
      <c r="M12081" s="33">
        <f>MONTH(A12081)</f>
        <v>3</v>
      </c>
      <c r="N12081" s="33"/>
    </row>
    <row r="12082" spans="1:14" hidden="1" x14ac:dyDescent="0.3">
      <c r="A12082" s="16" t="s">
        <v>155</v>
      </c>
      <c r="B12082" s="22">
        <v>1.19</v>
      </c>
      <c r="C12082" s="23">
        <v>92080.35</v>
      </c>
      <c r="D12082" s="22">
        <v>10274.06</v>
      </c>
      <c r="E12082" s="22">
        <v>10160.26</v>
      </c>
      <c r="F12082" s="22">
        <v>113.8</v>
      </c>
      <c r="G12082" s="24">
        <v>0</v>
      </c>
      <c r="H12082" s="24" t="s">
        <v>258</v>
      </c>
      <c r="I12082" s="24" t="s">
        <v>112</v>
      </c>
      <c r="J12082" s="24" t="s">
        <v>6</v>
      </c>
      <c r="K12082" s="19">
        <f>B12082*$P$40</f>
        <v>35.699999999999996</v>
      </c>
      <c r="L12082" s="20">
        <f>C12082*$P$40</f>
        <v>2762410.5</v>
      </c>
      <c r="M12082" s="19" t="str">
        <f>TEXT(A12082,"ММММ")</f>
        <v>Февраль</v>
      </c>
      <c r="N12082" s="19"/>
    </row>
    <row r="12083" spans="1:14" hidden="1" x14ac:dyDescent="0.3">
      <c r="A12083" s="21" t="s">
        <v>156</v>
      </c>
      <c r="B12083" s="17">
        <v>1.19</v>
      </c>
      <c r="C12083" s="18">
        <v>91687.96</v>
      </c>
      <c r="D12083" s="17">
        <v>41196.81</v>
      </c>
      <c r="E12083" s="17">
        <v>40279.83</v>
      </c>
      <c r="F12083" s="17">
        <v>916.98</v>
      </c>
      <c r="G12083" s="19">
        <v>0</v>
      </c>
      <c r="H12083" s="19" t="s">
        <v>259</v>
      </c>
      <c r="I12083" s="19" t="s">
        <v>165</v>
      </c>
      <c r="J12083" s="19" t="s">
        <v>79</v>
      </c>
      <c r="K12083" s="19">
        <f>B12083*$P$40</f>
        <v>35.699999999999996</v>
      </c>
      <c r="L12083" s="20">
        <f>C12083*$P$40</f>
        <v>2750638.8000000003</v>
      </c>
      <c r="M12083" s="19" t="str">
        <f>TEXT(A12083,"ММММ")</f>
        <v>Февраль</v>
      </c>
      <c r="N12083" s="19"/>
    </row>
    <row r="12084" spans="1:14" x14ac:dyDescent="0.3">
      <c r="A12084" s="37" t="s">
        <v>157</v>
      </c>
      <c r="B12084" s="41">
        <v>1.19</v>
      </c>
      <c r="C12084" s="42">
        <v>79733.850000000006</v>
      </c>
      <c r="D12084" s="41">
        <v>9182.6299999999992</v>
      </c>
      <c r="E12084" s="41">
        <v>9182.6299999999992</v>
      </c>
      <c r="F12084" s="41">
        <v>0</v>
      </c>
      <c r="G12084" s="43">
        <v>0</v>
      </c>
      <c r="H12084" s="43" t="s">
        <v>258</v>
      </c>
      <c r="I12084" s="43" t="s">
        <v>5</v>
      </c>
      <c r="J12084" s="43" t="s">
        <v>104</v>
      </c>
      <c r="K12084" s="26">
        <f>B12084*$P$40</f>
        <v>35.699999999999996</v>
      </c>
      <c r="L12084" s="32">
        <f>C12084*$P$40</f>
        <v>2392015.5</v>
      </c>
      <c r="M12084" s="33">
        <f>MONTH(A12084)</f>
        <v>2</v>
      </c>
      <c r="N12084" s="33"/>
    </row>
    <row r="12085" spans="1:14" hidden="1" x14ac:dyDescent="0.3">
      <c r="A12085" s="21" t="s">
        <v>158</v>
      </c>
      <c r="B12085" s="22">
        <v>1.19</v>
      </c>
      <c r="C12085" s="23">
        <v>76241.91</v>
      </c>
      <c r="D12085" s="22">
        <v>43225.599999999999</v>
      </c>
      <c r="E12085" s="22">
        <v>33043.199999999997</v>
      </c>
      <c r="F12085" s="22">
        <v>10182.4</v>
      </c>
      <c r="G12085" s="24">
        <v>0</v>
      </c>
      <c r="H12085" s="24" t="s">
        <v>258</v>
      </c>
      <c r="I12085" s="24" t="s">
        <v>112</v>
      </c>
      <c r="J12085" s="24" t="s">
        <v>104</v>
      </c>
      <c r="K12085" s="19">
        <f>B12085*$P$40</f>
        <v>35.699999999999996</v>
      </c>
      <c r="L12085" s="20">
        <f>C12085*$P$40</f>
        <v>2287257.3000000003</v>
      </c>
      <c r="M12085" s="19" t="str">
        <f>TEXT(A12085,"ММММ")</f>
        <v>Февраль</v>
      </c>
      <c r="N12085" s="19"/>
    </row>
    <row r="12086" spans="1:14" x14ac:dyDescent="0.3">
      <c r="A12086" s="37" t="s">
        <v>159</v>
      </c>
      <c r="B12086" s="41">
        <v>1.19</v>
      </c>
      <c r="C12086" s="42">
        <v>74839.740000000005</v>
      </c>
      <c r="D12086" s="41">
        <v>11954.51</v>
      </c>
      <c r="E12086" s="41">
        <v>11954.51</v>
      </c>
      <c r="F12086" s="41">
        <v>0</v>
      </c>
      <c r="G12086" s="43">
        <v>0</v>
      </c>
      <c r="H12086" s="43" t="s">
        <v>258</v>
      </c>
      <c r="I12086" s="43" t="s">
        <v>5</v>
      </c>
      <c r="J12086" s="43" t="s">
        <v>104</v>
      </c>
      <c r="K12086" s="26">
        <f>B12086*$P$40</f>
        <v>35.699999999999996</v>
      </c>
      <c r="L12086" s="32">
        <f>C12086*$P$40</f>
        <v>2245192.2000000002</v>
      </c>
      <c r="M12086" s="33">
        <f t="shared" ref="M12086:M12092" si="1150">MONTH(A12086)</f>
        <v>1</v>
      </c>
      <c r="N12086" s="33"/>
    </row>
    <row r="12087" spans="1:14" x14ac:dyDescent="0.3">
      <c r="A12087" s="40" t="s">
        <v>160</v>
      </c>
      <c r="B12087" s="38">
        <v>1.19</v>
      </c>
      <c r="C12087" s="39">
        <v>74826.22</v>
      </c>
      <c r="D12087" s="38">
        <v>28426.959999999999</v>
      </c>
      <c r="E12087" s="38">
        <v>19393.09</v>
      </c>
      <c r="F12087" s="38">
        <v>9033.8700000000008</v>
      </c>
      <c r="G12087" s="26">
        <v>0</v>
      </c>
      <c r="H12087" s="26" t="s">
        <v>258</v>
      </c>
      <c r="I12087" s="26" t="s">
        <v>5</v>
      </c>
      <c r="J12087" s="26" t="s">
        <v>91</v>
      </c>
      <c r="K12087" s="26">
        <f>B12087*$P$40</f>
        <v>35.699999999999996</v>
      </c>
      <c r="L12087" s="32">
        <f>C12087*$P$40</f>
        <v>2244786.6</v>
      </c>
      <c r="M12087" s="33">
        <f t="shared" si="1150"/>
        <v>1</v>
      </c>
      <c r="N12087" s="33"/>
    </row>
    <row r="12088" spans="1:14" x14ac:dyDescent="0.3">
      <c r="A12088" s="37" t="s">
        <v>161</v>
      </c>
      <c r="B12088" s="41">
        <v>1.19</v>
      </c>
      <c r="C12088" s="42">
        <v>71766.039999999994</v>
      </c>
      <c r="D12088" s="41">
        <v>8878.5499999999993</v>
      </c>
      <c r="E12088" s="41">
        <v>8878.5499999999993</v>
      </c>
      <c r="F12088" s="41">
        <v>0</v>
      </c>
      <c r="G12088" s="43">
        <v>0</v>
      </c>
      <c r="H12088" s="43" t="s">
        <v>258</v>
      </c>
      <c r="I12088" s="43" t="s">
        <v>5</v>
      </c>
      <c r="J12088" s="43" t="s">
        <v>104</v>
      </c>
      <c r="K12088" s="26">
        <f>B12088*$P$40</f>
        <v>35.699999999999996</v>
      </c>
      <c r="L12088" s="32">
        <f>C12088*$P$40</f>
        <v>2152981.1999999997</v>
      </c>
      <c r="M12088" s="33">
        <f t="shared" si="1150"/>
        <v>1</v>
      </c>
      <c r="N12088" s="33"/>
    </row>
    <row r="12089" spans="1:14" x14ac:dyDescent="0.3">
      <c r="A12089" s="40" t="s">
        <v>162</v>
      </c>
      <c r="B12089" s="41">
        <v>1.19</v>
      </c>
      <c r="C12089" s="42">
        <v>66246.3</v>
      </c>
      <c r="D12089" s="41">
        <v>5747.78</v>
      </c>
      <c r="E12089" s="41">
        <v>5747.78</v>
      </c>
      <c r="F12089" s="41">
        <v>0</v>
      </c>
      <c r="G12089" s="43">
        <v>0</v>
      </c>
      <c r="H12089" s="43" t="s">
        <v>258</v>
      </c>
      <c r="I12089" s="43" t="s">
        <v>5</v>
      </c>
      <c r="J12089" s="43" t="s">
        <v>60</v>
      </c>
      <c r="K12089" s="26">
        <f>B12089*$P$40</f>
        <v>35.699999999999996</v>
      </c>
      <c r="L12089" s="32">
        <f>C12089*$P$40</f>
        <v>1987389</v>
      </c>
      <c r="M12089" s="33">
        <f t="shared" si="1150"/>
        <v>1</v>
      </c>
      <c r="N12089" s="33"/>
    </row>
    <row r="12090" spans="1:14" x14ac:dyDescent="0.3">
      <c r="A12090" s="37" t="s">
        <v>163</v>
      </c>
      <c r="B12090" s="38">
        <v>1.19</v>
      </c>
      <c r="C12090" s="39">
        <v>65332.74</v>
      </c>
      <c r="D12090" s="38">
        <v>24468.560000000001</v>
      </c>
      <c r="E12090" s="38">
        <v>15525.47</v>
      </c>
      <c r="F12090" s="38">
        <v>8943.09</v>
      </c>
      <c r="G12090" s="26">
        <v>0</v>
      </c>
      <c r="H12090" s="26" t="s">
        <v>258</v>
      </c>
      <c r="I12090" s="26" t="s">
        <v>5</v>
      </c>
      <c r="J12090" s="26" t="s">
        <v>91</v>
      </c>
      <c r="K12090" s="26">
        <f>B12090*$P$40</f>
        <v>35.699999999999996</v>
      </c>
      <c r="L12090" s="32">
        <f>C12090*$P$40</f>
        <v>1959982.2</v>
      </c>
      <c r="M12090" s="33">
        <f t="shared" si="1150"/>
        <v>1</v>
      </c>
      <c r="N12090" s="33"/>
    </row>
    <row r="12091" spans="1:14" x14ac:dyDescent="0.3">
      <c r="A12091" s="40" t="s">
        <v>111</v>
      </c>
      <c r="B12091" s="41">
        <v>1.19</v>
      </c>
      <c r="C12091" s="42">
        <v>60099.83</v>
      </c>
      <c r="D12091" s="41">
        <v>5440.56</v>
      </c>
      <c r="E12091" s="41">
        <v>5440.56</v>
      </c>
      <c r="F12091" s="41">
        <v>0</v>
      </c>
      <c r="G12091" s="43">
        <v>0</v>
      </c>
      <c r="H12091" s="43" t="s">
        <v>258</v>
      </c>
      <c r="I12091" s="43" t="s">
        <v>5</v>
      </c>
      <c r="J12091" s="43" t="s">
        <v>60</v>
      </c>
      <c r="K12091" s="26">
        <f>B12091*$P$40</f>
        <v>35.699999999999996</v>
      </c>
      <c r="L12091" s="32">
        <f>C12091*$P$40</f>
        <v>1802994.9000000001</v>
      </c>
      <c r="M12091" s="33">
        <f t="shared" si="1150"/>
        <v>12</v>
      </c>
      <c r="N12091" s="33"/>
    </row>
    <row r="12092" spans="1:14" x14ac:dyDescent="0.3">
      <c r="A12092" s="37" t="s">
        <v>113</v>
      </c>
      <c r="B12092" s="38">
        <v>1.19</v>
      </c>
      <c r="C12092" s="39">
        <v>49064.73</v>
      </c>
      <c r="D12092" s="38">
        <v>14301.92</v>
      </c>
      <c r="E12092" s="38">
        <v>13602.97</v>
      </c>
      <c r="F12092" s="38">
        <v>698.95</v>
      </c>
      <c r="G12092" s="26">
        <v>0</v>
      </c>
      <c r="H12092" s="26" t="s">
        <v>258</v>
      </c>
      <c r="I12092" s="26" t="s">
        <v>5</v>
      </c>
      <c r="J12092" s="26" t="s">
        <v>6</v>
      </c>
      <c r="K12092" s="26">
        <f>B12092*$P$40</f>
        <v>35.699999999999996</v>
      </c>
      <c r="L12092" s="32">
        <f>C12092*$P$40</f>
        <v>1471941.9000000001</v>
      </c>
      <c r="M12092" s="33">
        <f t="shared" si="1150"/>
        <v>12</v>
      </c>
      <c r="N12092" s="33">
        <f>L12092/K12092</f>
        <v>41230.865546218498</v>
      </c>
    </row>
    <row r="12093" spans="1:14" hidden="1" x14ac:dyDescent="0.3">
      <c r="A12093" s="21" t="s">
        <v>114</v>
      </c>
      <c r="B12093" s="22">
        <v>1.19</v>
      </c>
      <c r="C12093" s="23">
        <v>47499.5</v>
      </c>
      <c r="D12093" s="22">
        <v>36719.449999999997</v>
      </c>
      <c r="E12093" s="22">
        <v>170.92</v>
      </c>
      <c r="F12093" s="22">
        <v>36548.53</v>
      </c>
      <c r="G12093" s="24">
        <v>0</v>
      </c>
      <c r="H12093" s="24" t="s">
        <v>259</v>
      </c>
      <c r="I12093" s="24" t="s">
        <v>165</v>
      </c>
      <c r="J12093" s="24" t="s">
        <v>93</v>
      </c>
      <c r="K12093" s="19">
        <f>B12093*$P$40</f>
        <v>35.699999999999996</v>
      </c>
      <c r="L12093" s="20">
        <f>C12093*$P$40</f>
        <v>1424985</v>
      </c>
      <c r="M12093" s="19" t="str">
        <f>TEXT(A12093,"ММММ")</f>
        <v>Декабрь</v>
      </c>
      <c r="N12093" s="19"/>
    </row>
    <row r="12094" spans="1:14" hidden="1" x14ac:dyDescent="0.3">
      <c r="A12094" s="16" t="s">
        <v>115</v>
      </c>
      <c r="B12094" s="17">
        <v>1.19</v>
      </c>
      <c r="C12094" s="18">
        <v>44588.87</v>
      </c>
      <c r="D12094" s="17">
        <v>33406.35</v>
      </c>
      <c r="E12094" s="17">
        <v>33339.07</v>
      </c>
      <c r="F12094" s="17">
        <v>67.28</v>
      </c>
      <c r="G12094" s="19">
        <v>0</v>
      </c>
      <c r="H12094" s="19" t="s">
        <v>259</v>
      </c>
      <c r="I12094" s="19" t="s">
        <v>165</v>
      </c>
      <c r="J12094" s="19" t="s">
        <v>75</v>
      </c>
      <c r="K12094" s="19">
        <f>B12094*$P$40</f>
        <v>35.699999999999996</v>
      </c>
      <c r="L12094" s="20">
        <f>C12094*$P$40</f>
        <v>1337666.1000000001</v>
      </c>
      <c r="M12094" s="19" t="str">
        <f>TEXT(A12094,"ММММ")</f>
        <v>Декабрь</v>
      </c>
      <c r="N12094" s="19"/>
    </row>
    <row r="12095" spans="1:14" hidden="1" x14ac:dyDescent="0.3">
      <c r="A12095" s="21" t="s">
        <v>116</v>
      </c>
      <c r="B12095" s="17">
        <v>1.19</v>
      </c>
      <c r="C12095" s="18">
        <v>40105</v>
      </c>
      <c r="D12095" s="17">
        <v>18363.400000000001</v>
      </c>
      <c r="E12095" s="17">
        <v>103.33</v>
      </c>
      <c r="F12095" s="17">
        <v>18260.07</v>
      </c>
      <c r="G12095" s="19">
        <v>0</v>
      </c>
      <c r="H12095" s="19" t="s">
        <v>259</v>
      </c>
      <c r="I12095" s="19" t="s">
        <v>112</v>
      </c>
      <c r="J12095" s="19" t="s">
        <v>93</v>
      </c>
      <c r="K12095" s="19">
        <f>B12095*$P$40</f>
        <v>35.699999999999996</v>
      </c>
      <c r="L12095" s="20">
        <f>C12095*$P$40</f>
        <v>1203150</v>
      </c>
      <c r="M12095" s="19" t="str">
        <f>TEXT(A12095,"ММММ")</f>
        <v>Ноябрь</v>
      </c>
      <c r="N12095" s="19"/>
    </row>
    <row r="12096" spans="1:14" hidden="1" x14ac:dyDescent="0.3">
      <c r="A12096" s="16" t="s">
        <v>117</v>
      </c>
      <c r="B12096" s="22">
        <v>1.19</v>
      </c>
      <c r="C12096" s="23">
        <v>34526.660000000003</v>
      </c>
      <c r="D12096" s="22">
        <v>27194.9</v>
      </c>
      <c r="E12096" s="22">
        <v>162.44</v>
      </c>
      <c r="F12096" s="22">
        <v>27032.46</v>
      </c>
      <c r="G12096" s="24">
        <v>0</v>
      </c>
      <c r="H12096" s="24" t="s">
        <v>259</v>
      </c>
      <c r="I12096" s="24" t="s">
        <v>165</v>
      </c>
      <c r="J12096" s="24" t="s">
        <v>93</v>
      </c>
      <c r="K12096" s="19">
        <f>B12096*$P$40</f>
        <v>35.699999999999996</v>
      </c>
      <c r="L12096" s="20">
        <f>C12096*$P$40</f>
        <v>1035799.8</v>
      </c>
      <c r="M12096" s="19" t="str">
        <f>TEXT(A12096,"ММММ")</f>
        <v>Ноябрь</v>
      </c>
      <c r="N12096" s="19"/>
    </row>
    <row r="12097" spans="1:14" hidden="1" x14ac:dyDescent="0.3">
      <c r="A12097" s="21" t="s">
        <v>118</v>
      </c>
      <c r="B12097" s="17">
        <v>1.19</v>
      </c>
      <c r="C12097" s="18">
        <v>30499.279999999999</v>
      </c>
      <c r="D12097" s="17">
        <v>24328.65</v>
      </c>
      <c r="E12097" s="17">
        <v>24193.63</v>
      </c>
      <c r="F12097" s="17">
        <v>135.02000000000001</v>
      </c>
      <c r="G12097" s="19">
        <v>0</v>
      </c>
      <c r="H12097" s="19" t="s">
        <v>259</v>
      </c>
      <c r="I12097" s="19" t="s">
        <v>165</v>
      </c>
      <c r="J12097" s="19" t="s">
        <v>110</v>
      </c>
      <c r="K12097" s="19">
        <f>B12097*$P$40</f>
        <v>35.699999999999996</v>
      </c>
      <c r="L12097" s="20">
        <f>C12097*$P$40</f>
        <v>914978.39999999991</v>
      </c>
      <c r="M12097" s="19" t="str">
        <f>TEXT(A12097,"ММММ")</f>
        <v>Ноябрь</v>
      </c>
      <c r="N12097" s="19"/>
    </row>
    <row r="12098" spans="1:14" hidden="1" x14ac:dyDescent="0.3">
      <c r="A12098" s="16" t="s">
        <v>119</v>
      </c>
      <c r="B12098" s="17">
        <v>1.19</v>
      </c>
      <c r="C12098" s="18">
        <v>26657.31</v>
      </c>
      <c r="D12098" s="17">
        <v>16508.68</v>
      </c>
      <c r="E12098" s="17">
        <v>16302.01</v>
      </c>
      <c r="F12098" s="17">
        <v>206.67</v>
      </c>
      <c r="G12098" s="19">
        <v>0</v>
      </c>
      <c r="H12098" s="19" t="s">
        <v>259</v>
      </c>
      <c r="I12098" s="19" t="s">
        <v>112</v>
      </c>
      <c r="J12098" s="19" t="s">
        <v>69</v>
      </c>
      <c r="K12098" s="19">
        <f>B12098*$P$40</f>
        <v>35.699999999999996</v>
      </c>
      <c r="L12098" s="20">
        <f>C12098*$P$40</f>
        <v>799719.3</v>
      </c>
      <c r="M12098" s="19" t="str">
        <f>TEXT(A12098,"ММММ")</f>
        <v>Ноябрь</v>
      </c>
      <c r="N12098" s="19"/>
    </row>
    <row r="12099" spans="1:14" x14ac:dyDescent="0.3">
      <c r="A12099" s="40" t="s">
        <v>120</v>
      </c>
      <c r="B12099" s="38">
        <v>1.19</v>
      </c>
      <c r="C12099" s="39">
        <v>23920.36</v>
      </c>
      <c r="D12099" s="38">
        <v>4593.07</v>
      </c>
      <c r="E12099" s="38">
        <v>4593.07</v>
      </c>
      <c r="F12099" s="38">
        <v>0</v>
      </c>
      <c r="G12099" s="26">
        <v>0</v>
      </c>
      <c r="H12099" s="26" t="s">
        <v>259</v>
      </c>
      <c r="I12099" s="26" t="s">
        <v>5</v>
      </c>
      <c r="J12099" s="26" t="s">
        <v>59</v>
      </c>
      <c r="K12099" s="26">
        <f>B12099*$P$40</f>
        <v>35.699999999999996</v>
      </c>
      <c r="L12099" s="32">
        <f>C12099*$P$40</f>
        <v>717610.8</v>
      </c>
      <c r="M12099" s="33">
        <f>MONTH(A12099)</f>
        <v>10</v>
      </c>
      <c r="N12099" s="33"/>
    </row>
    <row r="12100" spans="1:14" hidden="1" x14ac:dyDescent="0.3">
      <c r="A12100" s="16" t="s">
        <v>121</v>
      </c>
      <c r="B12100" s="22">
        <v>1.19</v>
      </c>
      <c r="C12100" s="23">
        <v>20054.84</v>
      </c>
      <c r="D12100" s="22">
        <v>12610.04</v>
      </c>
      <c r="E12100" s="22">
        <v>572.82000000000005</v>
      </c>
      <c r="F12100" s="22">
        <v>12037.22</v>
      </c>
      <c r="G12100" s="24">
        <v>0</v>
      </c>
      <c r="H12100" s="24" t="s">
        <v>259</v>
      </c>
      <c r="I12100" s="24" t="s">
        <v>112</v>
      </c>
      <c r="J12100" s="24" t="s">
        <v>69</v>
      </c>
      <c r="K12100" s="19">
        <f>B12100*$P$40</f>
        <v>35.699999999999996</v>
      </c>
      <c r="L12100" s="20">
        <f>C12100*$P$40</f>
        <v>601645.19999999995</v>
      </c>
      <c r="M12100" s="19" t="str">
        <f>TEXT(A12100,"ММММ")</f>
        <v>Октябрь</v>
      </c>
      <c r="N12100" s="19"/>
    </row>
    <row r="12101" spans="1:14" hidden="1" x14ac:dyDescent="0.3">
      <c r="A12101" s="21" t="s">
        <v>122</v>
      </c>
      <c r="B12101" s="22">
        <v>1.19</v>
      </c>
      <c r="C12101" s="23">
        <v>18357.84</v>
      </c>
      <c r="D12101" s="22">
        <v>8137.99</v>
      </c>
      <c r="E12101" s="22">
        <v>1637.54</v>
      </c>
      <c r="F12101" s="22">
        <v>6500.45</v>
      </c>
      <c r="G12101" s="24">
        <v>0</v>
      </c>
      <c r="H12101" s="24" t="s">
        <v>259</v>
      </c>
      <c r="I12101" s="24" t="s">
        <v>112</v>
      </c>
      <c r="J12101" s="24" t="s">
        <v>70</v>
      </c>
      <c r="K12101" s="19">
        <f>B12101*$P$40</f>
        <v>35.699999999999996</v>
      </c>
      <c r="L12101" s="20">
        <f>C12101*$P$40</f>
        <v>550735.19999999995</v>
      </c>
      <c r="M12101" s="19" t="str">
        <f>TEXT(A12101,"ММММ")</f>
        <v>Октябрь</v>
      </c>
      <c r="N12101" s="19"/>
    </row>
    <row r="12102" spans="1:14" hidden="1" x14ac:dyDescent="0.3">
      <c r="A12102" s="16" t="s">
        <v>123</v>
      </c>
      <c r="B12102" s="17">
        <v>1.19</v>
      </c>
      <c r="C12102" s="18">
        <v>17889.689999999999</v>
      </c>
      <c r="D12102" s="17">
        <v>9855.91</v>
      </c>
      <c r="E12102" s="17">
        <v>8702.31</v>
      </c>
      <c r="F12102" s="17">
        <v>1153.5999999999999</v>
      </c>
      <c r="G12102" s="19">
        <v>0</v>
      </c>
      <c r="H12102" s="19" t="s">
        <v>259</v>
      </c>
      <c r="I12102" s="19" t="s">
        <v>112</v>
      </c>
      <c r="J12102" s="19" t="s">
        <v>68</v>
      </c>
      <c r="K12102" s="19">
        <f>B12102*$P$40</f>
        <v>35.699999999999996</v>
      </c>
      <c r="L12102" s="20">
        <f>C12102*$P$40</f>
        <v>536690.69999999995</v>
      </c>
      <c r="M12102" s="19" t="str">
        <f>TEXT(A12102,"ММММ")</f>
        <v>Октябрь</v>
      </c>
      <c r="N12102" s="19"/>
    </row>
    <row r="12103" spans="1:14" hidden="1" x14ac:dyDescent="0.3">
      <c r="A12103" s="21" t="s">
        <v>124</v>
      </c>
      <c r="B12103" s="22">
        <v>1.19</v>
      </c>
      <c r="C12103" s="23">
        <v>17183.939999999999</v>
      </c>
      <c r="D12103" s="22">
        <v>11873.36</v>
      </c>
      <c r="E12103" s="22">
        <v>11740.27</v>
      </c>
      <c r="F12103" s="22">
        <v>133.09</v>
      </c>
      <c r="G12103" s="24">
        <v>0</v>
      </c>
      <c r="H12103" s="24" t="s">
        <v>259</v>
      </c>
      <c r="I12103" s="24" t="s">
        <v>165</v>
      </c>
      <c r="J12103" s="24" t="s">
        <v>78</v>
      </c>
      <c r="K12103" s="19">
        <f>B12103*$P$40</f>
        <v>35.699999999999996</v>
      </c>
      <c r="L12103" s="20">
        <f>C12103*$P$40</f>
        <v>515518.19999999995</v>
      </c>
      <c r="M12103" s="19" t="str">
        <f>TEXT(A12103,"ММММ")</f>
        <v>Октябрь</v>
      </c>
      <c r="N12103" s="19"/>
    </row>
    <row r="12104" spans="1:14" hidden="1" x14ac:dyDescent="0.3">
      <c r="A12104" s="16" t="s">
        <v>125</v>
      </c>
      <c r="B12104" s="17">
        <v>1.19</v>
      </c>
      <c r="C12104" s="18">
        <v>17014.23</v>
      </c>
      <c r="D12104" s="17">
        <v>12883.07</v>
      </c>
      <c r="E12104" s="17">
        <v>12476.57</v>
      </c>
      <c r="F12104" s="17">
        <v>406.5</v>
      </c>
      <c r="G12104" s="19">
        <v>0</v>
      </c>
      <c r="H12104" s="19" t="s">
        <v>259</v>
      </c>
      <c r="I12104" s="19" t="s">
        <v>165</v>
      </c>
      <c r="J12104" s="19" t="s">
        <v>110</v>
      </c>
      <c r="K12104" s="19">
        <f>B12104*$P$40</f>
        <v>35.699999999999996</v>
      </c>
      <c r="L12104" s="20">
        <f>C12104*$P$40</f>
        <v>510426.89999999997</v>
      </c>
      <c r="M12104" s="19" t="str">
        <f>TEXT(A12104,"ММММ")</f>
        <v>Сентябрь</v>
      </c>
      <c r="N12104" s="19"/>
    </row>
    <row r="12105" spans="1:14" x14ac:dyDescent="0.3">
      <c r="A12105" s="40" t="s">
        <v>126</v>
      </c>
      <c r="B12105" s="41">
        <v>1.19</v>
      </c>
      <c r="C12105" s="42">
        <v>13985.95</v>
      </c>
      <c r="D12105" s="41">
        <v>2731.55</v>
      </c>
      <c r="E12105" s="41">
        <v>0</v>
      </c>
      <c r="F12105" s="41">
        <v>2731.55</v>
      </c>
      <c r="G12105" s="43">
        <v>0</v>
      </c>
      <c r="H12105" s="43" t="s">
        <v>259</v>
      </c>
      <c r="I12105" s="43" t="s">
        <v>5</v>
      </c>
      <c r="J12105" s="43" t="s">
        <v>58</v>
      </c>
      <c r="K12105" s="26">
        <f>B12105*$P$40</f>
        <v>35.699999999999996</v>
      </c>
      <c r="L12105" s="32">
        <f>C12105*$P$40</f>
        <v>419578.5</v>
      </c>
      <c r="M12105" s="33">
        <f>MONTH(A12105)</f>
        <v>9</v>
      </c>
      <c r="N12105" s="33"/>
    </row>
    <row r="12106" spans="1:14" hidden="1" x14ac:dyDescent="0.3">
      <c r="A12106" s="16" t="s">
        <v>127</v>
      </c>
      <c r="B12106" s="22">
        <v>1.19</v>
      </c>
      <c r="C12106" s="23">
        <v>13685.61</v>
      </c>
      <c r="D12106" s="22">
        <v>7673.66</v>
      </c>
      <c r="E12106" s="22">
        <v>1804.44</v>
      </c>
      <c r="F12106" s="22">
        <v>5869.22</v>
      </c>
      <c r="G12106" s="24">
        <v>0</v>
      </c>
      <c r="H12106" s="24" t="s">
        <v>259</v>
      </c>
      <c r="I12106" s="24" t="s">
        <v>112</v>
      </c>
      <c r="J12106" s="24" t="s">
        <v>83</v>
      </c>
      <c r="K12106" s="19">
        <f>B12106*$P$40</f>
        <v>35.699999999999996</v>
      </c>
      <c r="L12106" s="20">
        <f>C12106*$P$40</f>
        <v>410568.30000000005</v>
      </c>
      <c r="M12106" s="19" t="str">
        <f>TEXT(A12106,"ММММ")</f>
        <v>Сентябрь</v>
      </c>
      <c r="N12106" s="19"/>
    </row>
    <row r="12107" spans="1:14" x14ac:dyDescent="0.3">
      <c r="A12107" s="40" t="s">
        <v>128</v>
      </c>
      <c r="B12107" s="38">
        <v>1.19</v>
      </c>
      <c r="C12107" s="39">
        <v>13059.01</v>
      </c>
      <c r="D12107" s="38">
        <v>716.67</v>
      </c>
      <c r="E12107" s="38">
        <v>716.67</v>
      </c>
      <c r="F12107" s="38">
        <v>0</v>
      </c>
      <c r="G12107" s="26">
        <v>0</v>
      </c>
      <c r="H12107" s="26" t="s">
        <v>259</v>
      </c>
      <c r="I12107" s="26" t="s">
        <v>5</v>
      </c>
      <c r="J12107" s="26" t="s">
        <v>75</v>
      </c>
      <c r="K12107" s="26">
        <f>B12107*$P$40</f>
        <v>35.699999999999996</v>
      </c>
      <c r="L12107" s="32">
        <f>C12107*$P$40</f>
        <v>391770.3</v>
      </c>
      <c r="M12107" s="33">
        <f>MONTH(A12107)</f>
        <v>9</v>
      </c>
      <c r="N12107" s="33"/>
    </row>
    <row r="12108" spans="1:14" hidden="1" x14ac:dyDescent="0.3">
      <c r="A12108" s="16" t="s">
        <v>129</v>
      </c>
      <c r="B12108" s="22">
        <v>1.19</v>
      </c>
      <c r="C12108" s="23">
        <v>11490.52</v>
      </c>
      <c r="D12108" s="22">
        <v>7535.96</v>
      </c>
      <c r="E12108" s="22">
        <v>1416.94</v>
      </c>
      <c r="F12108" s="22">
        <v>6119.02</v>
      </c>
      <c r="G12108" s="24">
        <v>0</v>
      </c>
      <c r="H12108" s="24" t="s">
        <v>259</v>
      </c>
      <c r="I12108" s="24" t="s">
        <v>112</v>
      </c>
      <c r="J12108" s="24" t="s">
        <v>96</v>
      </c>
      <c r="K12108" s="19">
        <f>B12108*$P$40</f>
        <v>35.699999999999996</v>
      </c>
      <c r="L12108" s="20">
        <f>C12108*$P$40</f>
        <v>344715.60000000003</v>
      </c>
      <c r="M12108" s="19" t="str">
        <f>TEXT(A12108,"ММММ")</f>
        <v>Август</v>
      </c>
      <c r="N12108" s="19"/>
    </row>
    <row r="12109" spans="1:14" hidden="1" x14ac:dyDescent="0.3">
      <c r="A12109" s="21" t="s">
        <v>130</v>
      </c>
      <c r="B12109" s="22">
        <v>1.19</v>
      </c>
      <c r="C12109" s="23">
        <v>10899.57</v>
      </c>
      <c r="D12109" s="22">
        <v>7559.06</v>
      </c>
      <c r="E12109" s="22">
        <v>2514.9499999999998</v>
      </c>
      <c r="F12109" s="22">
        <v>5044.1099999999997</v>
      </c>
      <c r="G12109" s="24">
        <v>0</v>
      </c>
      <c r="H12109" s="24" t="s">
        <v>259</v>
      </c>
      <c r="I12109" s="24" t="s">
        <v>165</v>
      </c>
      <c r="J12109" s="24" t="s">
        <v>96</v>
      </c>
      <c r="K12109" s="19">
        <f>B12109*$P$40</f>
        <v>35.699999999999996</v>
      </c>
      <c r="L12109" s="20">
        <f>C12109*$P$40</f>
        <v>326987.09999999998</v>
      </c>
      <c r="M12109" s="19" t="str">
        <f>TEXT(A12109,"ММММ")</f>
        <v>Август</v>
      </c>
      <c r="N12109" s="19"/>
    </row>
    <row r="12110" spans="1:14" hidden="1" x14ac:dyDescent="0.3">
      <c r="A12110" s="16" t="s">
        <v>131</v>
      </c>
      <c r="B12110" s="22">
        <v>1.19</v>
      </c>
      <c r="C12110" s="23">
        <v>10864.95</v>
      </c>
      <c r="D12110" s="22">
        <v>10412.99</v>
      </c>
      <c r="E12110" s="22">
        <v>3248.18</v>
      </c>
      <c r="F12110" s="22">
        <v>7164.81</v>
      </c>
      <c r="G12110" s="24">
        <v>0</v>
      </c>
      <c r="H12110" s="24" t="s">
        <v>259</v>
      </c>
      <c r="I12110" s="24" t="s">
        <v>219</v>
      </c>
      <c r="J12110" s="24" t="s">
        <v>62</v>
      </c>
      <c r="K12110" s="19">
        <f>B12110*$P$40</f>
        <v>35.699999999999996</v>
      </c>
      <c r="L12110" s="20">
        <f>C12110*$P$40</f>
        <v>325948.5</v>
      </c>
      <c r="M12110" s="19" t="str">
        <f>TEXT(A12110,"ММММ")</f>
        <v>Август</v>
      </c>
      <c r="N12110" s="19"/>
    </row>
    <row r="12111" spans="1:14" x14ac:dyDescent="0.3">
      <c r="A12111" s="40" t="s">
        <v>132</v>
      </c>
      <c r="B12111" s="41">
        <v>1.19</v>
      </c>
      <c r="C12111" s="42">
        <v>10773.86</v>
      </c>
      <c r="D12111" s="41">
        <v>666.67</v>
      </c>
      <c r="E12111" s="41">
        <v>666.67</v>
      </c>
      <c r="F12111" s="41">
        <v>0</v>
      </c>
      <c r="G12111" s="43">
        <v>0</v>
      </c>
      <c r="H12111" s="43" t="s">
        <v>259</v>
      </c>
      <c r="I12111" s="43" t="s">
        <v>5</v>
      </c>
      <c r="J12111" s="43" t="s">
        <v>75</v>
      </c>
      <c r="K12111" s="26">
        <f>B12111*$P$40</f>
        <v>35.699999999999996</v>
      </c>
      <c r="L12111" s="32">
        <f>C12111*$P$40</f>
        <v>323215.80000000005</v>
      </c>
      <c r="M12111" s="33">
        <f t="shared" ref="M12111:M12112" si="1151">MONTH(A12111)</f>
        <v>8</v>
      </c>
      <c r="N12111" s="33"/>
    </row>
    <row r="12112" spans="1:14" x14ac:dyDescent="0.3">
      <c r="A12112" s="37" t="s">
        <v>133</v>
      </c>
      <c r="B12112" s="41">
        <v>1.19</v>
      </c>
      <c r="C12112" s="42">
        <v>10707.5</v>
      </c>
      <c r="D12112" s="41">
        <v>1348.7</v>
      </c>
      <c r="E12112" s="41">
        <v>371.08</v>
      </c>
      <c r="F12112" s="41">
        <v>977.62</v>
      </c>
      <c r="G12112" s="43">
        <v>0</v>
      </c>
      <c r="H12112" s="43" t="s">
        <v>259</v>
      </c>
      <c r="I12112" s="43" t="s">
        <v>5</v>
      </c>
      <c r="J12112" s="43" t="s">
        <v>66</v>
      </c>
      <c r="K12112" s="26">
        <f>B12112*$P$40</f>
        <v>35.699999999999996</v>
      </c>
      <c r="L12112" s="32">
        <f>C12112*$P$40</f>
        <v>321225</v>
      </c>
      <c r="M12112" s="33">
        <f t="shared" si="1151"/>
        <v>7</v>
      </c>
      <c r="N12112" s="33"/>
    </row>
    <row r="12113" spans="1:14" hidden="1" x14ac:dyDescent="0.3">
      <c r="A12113" s="21" t="s">
        <v>134</v>
      </c>
      <c r="B12113" s="17">
        <v>1.19</v>
      </c>
      <c r="C12113" s="18">
        <v>10420.76</v>
      </c>
      <c r="D12113" s="17">
        <v>8743.8799999999992</v>
      </c>
      <c r="E12113" s="17">
        <v>1218.56</v>
      </c>
      <c r="F12113" s="17">
        <v>7525.32</v>
      </c>
      <c r="G12113" s="19">
        <v>0</v>
      </c>
      <c r="H12113" s="19" t="s">
        <v>259</v>
      </c>
      <c r="I12113" s="19" t="s">
        <v>165</v>
      </c>
      <c r="J12113" s="19" t="s">
        <v>105</v>
      </c>
      <c r="K12113" s="19">
        <f>B12113*$P$40</f>
        <v>35.699999999999996</v>
      </c>
      <c r="L12113" s="20">
        <f>C12113*$P$40</f>
        <v>312622.8</v>
      </c>
      <c r="M12113" s="19" t="str">
        <f>TEXT(A12113,"ММММ")</f>
        <v>Июль</v>
      </c>
      <c r="N12113" s="19"/>
    </row>
    <row r="12114" spans="1:14" hidden="1" x14ac:dyDescent="0.3">
      <c r="A12114" s="16" t="s">
        <v>135</v>
      </c>
      <c r="B12114" s="17">
        <v>1.19</v>
      </c>
      <c r="C12114" s="18">
        <v>9420.9</v>
      </c>
      <c r="D12114" s="17">
        <v>5805.98</v>
      </c>
      <c r="E12114" s="17">
        <v>5.58</v>
      </c>
      <c r="F12114" s="17">
        <v>5800.4</v>
      </c>
      <c r="G12114" s="19">
        <v>0</v>
      </c>
      <c r="H12114" s="19" t="s">
        <v>259</v>
      </c>
      <c r="I12114" s="19" t="s">
        <v>112</v>
      </c>
      <c r="J12114" s="19" t="s">
        <v>58</v>
      </c>
      <c r="K12114" s="19">
        <f>B12114*$P$40</f>
        <v>35.699999999999996</v>
      </c>
      <c r="L12114" s="20">
        <f>C12114*$P$40</f>
        <v>282627</v>
      </c>
      <c r="M12114" s="19" t="str">
        <f>TEXT(A12114,"ММММ")</f>
        <v>Июль</v>
      </c>
      <c r="N12114" s="19"/>
    </row>
    <row r="12115" spans="1:14" hidden="1" x14ac:dyDescent="0.3">
      <c r="A12115" s="21" t="s">
        <v>136</v>
      </c>
      <c r="B12115" s="22">
        <v>1.19</v>
      </c>
      <c r="C12115" s="23">
        <v>9200.0400000000009</v>
      </c>
      <c r="D12115" s="22">
        <v>4288.54</v>
      </c>
      <c r="E12115" s="22">
        <v>1732.8</v>
      </c>
      <c r="F12115" s="22">
        <v>2555.7399999999998</v>
      </c>
      <c r="G12115" s="24">
        <v>0</v>
      </c>
      <c r="H12115" s="24" t="s">
        <v>259</v>
      </c>
      <c r="I12115" s="24" t="s">
        <v>112</v>
      </c>
      <c r="J12115" s="24" t="s">
        <v>95</v>
      </c>
      <c r="K12115" s="19">
        <f>B12115*$P$40</f>
        <v>35.699999999999996</v>
      </c>
      <c r="L12115" s="20">
        <f>C12115*$P$40</f>
        <v>276001.2</v>
      </c>
      <c r="M12115" s="19" t="str">
        <f>TEXT(A12115,"ММММ")</f>
        <v>Июль</v>
      </c>
      <c r="N12115" s="19"/>
    </row>
    <row r="12116" spans="1:14" hidden="1" x14ac:dyDescent="0.3">
      <c r="A12116" s="16" t="s">
        <v>137</v>
      </c>
      <c r="B12116" s="22">
        <v>1.19</v>
      </c>
      <c r="C12116" s="23">
        <v>9118.19</v>
      </c>
      <c r="D12116" s="22">
        <v>5113.79</v>
      </c>
      <c r="E12116" s="22">
        <v>3257.15</v>
      </c>
      <c r="F12116" s="22">
        <v>1856.64</v>
      </c>
      <c r="G12116" s="24">
        <v>0</v>
      </c>
      <c r="H12116" s="24" t="s">
        <v>259</v>
      </c>
      <c r="I12116" s="24" t="s">
        <v>112</v>
      </c>
      <c r="J12116" s="24" t="s">
        <v>95</v>
      </c>
      <c r="K12116" s="19">
        <f>B12116*$P$40</f>
        <v>35.699999999999996</v>
      </c>
      <c r="L12116" s="20">
        <f>C12116*$P$40</f>
        <v>273545.7</v>
      </c>
      <c r="M12116" s="19" t="str">
        <f>TEXT(A12116,"ММММ")</f>
        <v>Июль</v>
      </c>
      <c r="N12116" s="19"/>
    </row>
    <row r="12117" spans="1:14" hidden="1" x14ac:dyDescent="0.3">
      <c r="A12117" s="21" t="s">
        <v>138</v>
      </c>
      <c r="B12117" s="22">
        <v>1.19</v>
      </c>
      <c r="C12117" s="23">
        <v>9043.11</v>
      </c>
      <c r="D12117" s="22">
        <v>5145.46</v>
      </c>
      <c r="E12117" s="22">
        <v>1193.98</v>
      </c>
      <c r="F12117" s="22">
        <v>3951.48</v>
      </c>
      <c r="G12117" s="24">
        <v>0</v>
      </c>
      <c r="H12117" s="24" t="s">
        <v>259</v>
      </c>
      <c r="I12117" s="24" t="s">
        <v>112</v>
      </c>
      <c r="J12117" s="24" t="s">
        <v>96</v>
      </c>
      <c r="K12117" s="19">
        <f>B12117*$P$40</f>
        <v>35.699999999999996</v>
      </c>
      <c r="L12117" s="20">
        <f>C12117*$P$40</f>
        <v>271293.30000000005</v>
      </c>
      <c r="M12117" s="19" t="str">
        <f>TEXT(A12117,"ММММ")</f>
        <v>Июнь</v>
      </c>
      <c r="N12117" s="19"/>
    </row>
    <row r="12118" spans="1:14" hidden="1" x14ac:dyDescent="0.3">
      <c r="A12118" s="16" t="s">
        <v>139</v>
      </c>
      <c r="B12118" s="22">
        <v>1.19</v>
      </c>
      <c r="C12118" s="23">
        <v>7707.31</v>
      </c>
      <c r="D12118" s="22">
        <v>7397.93</v>
      </c>
      <c r="E12118" s="22">
        <v>5116.66</v>
      </c>
      <c r="F12118" s="22">
        <v>2281.27</v>
      </c>
      <c r="G12118" s="24">
        <v>0</v>
      </c>
      <c r="H12118" s="24" t="s">
        <v>259</v>
      </c>
      <c r="I12118" s="24" t="s">
        <v>165</v>
      </c>
      <c r="J12118" s="24" t="s">
        <v>81</v>
      </c>
      <c r="K12118" s="19">
        <f>B12118*$P$40</f>
        <v>35.699999999999996</v>
      </c>
      <c r="L12118" s="20">
        <f>C12118*$P$40</f>
        <v>231219.30000000002</v>
      </c>
      <c r="M12118" s="19" t="str">
        <f>TEXT(A12118,"ММММ")</f>
        <v>Июнь</v>
      </c>
      <c r="N12118" s="19"/>
    </row>
    <row r="12119" spans="1:14" x14ac:dyDescent="0.3">
      <c r="A12119" s="40" t="s">
        <v>140</v>
      </c>
      <c r="B12119" s="41">
        <v>1.19</v>
      </c>
      <c r="C12119" s="42">
        <v>7688.92</v>
      </c>
      <c r="D12119" s="41">
        <v>3240.52</v>
      </c>
      <c r="E12119" s="41">
        <v>156.66999999999999</v>
      </c>
      <c r="F12119" s="41">
        <v>3083.85</v>
      </c>
      <c r="G12119" s="43">
        <v>0</v>
      </c>
      <c r="H12119" s="43" t="s">
        <v>259</v>
      </c>
      <c r="I12119" s="43" t="s">
        <v>5</v>
      </c>
      <c r="J12119" s="43" t="s">
        <v>96</v>
      </c>
      <c r="K12119" s="26">
        <f>B12119*$P$40</f>
        <v>35.699999999999996</v>
      </c>
      <c r="L12119" s="32">
        <f>C12119*$P$40</f>
        <v>230667.6</v>
      </c>
      <c r="M12119" s="33">
        <f>MONTH(A12119)</f>
        <v>6</v>
      </c>
      <c r="N12119" s="33"/>
    </row>
    <row r="12120" spans="1:14" hidden="1" x14ac:dyDescent="0.3">
      <c r="A12120" s="16" t="s">
        <v>141</v>
      </c>
      <c r="B12120" s="17">
        <v>1.19</v>
      </c>
      <c r="C12120" s="18">
        <v>6981.22</v>
      </c>
      <c r="D12120" s="17">
        <v>6731.03</v>
      </c>
      <c r="E12120" s="17">
        <v>2782.91</v>
      </c>
      <c r="F12120" s="17">
        <v>3948.12</v>
      </c>
      <c r="G12120" s="19">
        <v>0</v>
      </c>
      <c r="H12120" s="19" t="s">
        <v>259</v>
      </c>
      <c r="I12120" s="19" t="s">
        <v>219</v>
      </c>
      <c r="J12120" s="19" t="s">
        <v>106</v>
      </c>
      <c r="K12120" s="19">
        <f>B12120*$P$40</f>
        <v>35.699999999999996</v>
      </c>
      <c r="L12120" s="20">
        <f>C12120*$P$40</f>
        <v>209436.6</v>
      </c>
      <c r="M12120" s="19" t="str">
        <f>TEXT(A12120,"ММММ")</f>
        <v>Июнь</v>
      </c>
      <c r="N12120" s="19"/>
    </row>
    <row r="12121" spans="1:14" hidden="1" x14ac:dyDescent="0.3">
      <c r="A12121" s="21" t="s">
        <v>142</v>
      </c>
      <c r="B12121" s="22">
        <v>1.19</v>
      </c>
      <c r="C12121" s="23">
        <v>6393.58</v>
      </c>
      <c r="D12121" s="22">
        <v>6235</v>
      </c>
      <c r="E12121" s="22">
        <v>5670.94</v>
      </c>
      <c r="F12121" s="22">
        <v>564.05999999999995</v>
      </c>
      <c r="G12121" s="24">
        <v>0</v>
      </c>
      <c r="H12121" s="24" t="s">
        <v>259</v>
      </c>
      <c r="I12121" s="24" t="s">
        <v>219</v>
      </c>
      <c r="J12121" s="24" t="s">
        <v>106</v>
      </c>
      <c r="K12121" s="19">
        <f>B12121*$P$40</f>
        <v>35.699999999999996</v>
      </c>
      <c r="L12121" s="20">
        <f>C12121*$P$40</f>
        <v>191807.4</v>
      </c>
      <c r="M12121" s="19" t="str">
        <f>TEXT(A12121,"ММММ")</f>
        <v>Май</v>
      </c>
      <c r="N12121" s="19"/>
    </row>
    <row r="12122" spans="1:14" hidden="1" x14ac:dyDescent="0.3">
      <c r="A12122" s="16" t="s">
        <v>143</v>
      </c>
      <c r="B12122" s="22">
        <v>1.19</v>
      </c>
      <c r="C12122" s="23">
        <v>6019.75</v>
      </c>
      <c r="D12122" s="22">
        <v>6006.67</v>
      </c>
      <c r="E12122" s="22">
        <v>5980</v>
      </c>
      <c r="F12122" s="22">
        <v>26.67</v>
      </c>
      <c r="G12122" s="24">
        <v>0</v>
      </c>
      <c r="H12122" s="24" t="s">
        <v>259</v>
      </c>
      <c r="I12122" s="24" t="s">
        <v>112</v>
      </c>
      <c r="J12122" s="24" t="s">
        <v>81</v>
      </c>
      <c r="K12122" s="19">
        <f>B12122*$P$40</f>
        <v>35.699999999999996</v>
      </c>
      <c r="L12122" s="20">
        <f>C12122*$P$40</f>
        <v>180592.5</v>
      </c>
      <c r="M12122" s="19" t="str">
        <f>TEXT(A12122,"ММММ")</f>
        <v>Май</v>
      </c>
      <c r="N12122" s="19"/>
    </row>
    <row r="12123" spans="1:14" hidden="1" x14ac:dyDescent="0.3">
      <c r="A12123" s="21" t="s">
        <v>144</v>
      </c>
      <c r="B12123" s="17">
        <v>1.19</v>
      </c>
      <c r="C12123" s="18">
        <v>5887.98</v>
      </c>
      <c r="D12123" s="17">
        <v>5653.97</v>
      </c>
      <c r="E12123" s="17">
        <v>3727.78</v>
      </c>
      <c r="F12123" s="17">
        <v>1926.19</v>
      </c>
      <c r="G12123" s="19">
        <v>0</v>
      </c>
      <c r="H12123" s="19" t="s">
        <v>259</v>
      </c>
      <c r="I12123" s="19" t="s">
        <v>165</v>
      </c>
      <c r="J12123" s="19" t="s">
        <v>81</v>
      </c>
      <c r="K12123" s="19">
        <f>B12123*$P$40</f>
        <v>35.699999999999996</v>
      </c>
      <c r="L12123" s="20">
        <f>C12123*$P$40</f>
        <v>176639.4</v>
      </c>
      <c r="M12123" s="19" t="str">
        <f>TEXT(A12123,"ММММ")</f>
        <v>Май</v>
      </c>
      <c r="N12123" s="19"/>
    </row>
    <row r="12124" spans="1:14" x14ac:dyDescent="0.3">
      <c r="A12124" s="37" t="s">
        <v>145</v>
      </c>
      <c r="B12124" s="38">
        <v>1.19</v>
      </c>
      <c r="C12124" s="39">
        <v>5784.88</v>
      </c>
      <c r="D12124" s="38">
        <v>3041.96</v>
      </c>
      <c r="E12124" s="38">
        <v>536.66999999999996</v>
      </c>
      <c r="F12124" s="38">
        <v>2505.29</v>
      </c>
      <c r="G12124" s="26">
        <v>0</v>
      </c>
      <c r="H12124" s="26" t="s">
        <v>259</v>
      </c>
      <c r="I12124" s="26" t="s">
        <v>5</v>
      </c>
      <c r="J12124" s="26" t="s">
        <v>96</v>
      </c>
      <c r="K12124" s="26">
        <f>B12124*$P$40</f>
        <v>35.699999999999996</v>
      </c>
      <c r="L12124" s="32">
        <f>C12124*$P$40</f>
        <v>173546.4</v>
      </c>
      <c r="M12124" s="33">
        <f>MONTH(A12124)</f>
        <v>5</v>
      </c>
      <c r="N12124" s="33"/>
    </row>
    <row r="12125" spans="1:14" hidden="1" x14ac:dyDescent="0.3">
      <c r="A12125" s="21" t="s">
        <v>146</v>
      </c>
      <c r="B12125" s="17">
        <v>1.19</v>
      </c>
      <c r="C12125" s="18">
        <v>5020.91</v>
      </c>
      <c r="D12125" s="17">
        <v>3239.82</v>
      </c>
      <c r="E12125" s="17">
        <v>30</v>
      </c>
      <c r="F12125" s="17">
        <v>3209.82</v>
      </c>
      <c r="G12125" s="19">
        <v>0</v>
      </c>
      <c r="H12125" s="19" t="s">
        <v>259</v>
      </c>
      <c r="I12125" s="19" t="s">
        <v>165</v>
      </c>
      <c r="J12125" s="19" t="s">
        <v>104</v>
      </c>
      <c r="K12125" s="19">
        <f>B12125*$P$40</f>
        <v>35.699999999999996</v>
      </c>
      <c r="L12125" s="20">
        <f>C12125*$P$40</f>
        <v>150627.29999999999</v>
      </c>
      <c r="M12125" s="19" t="str">
        <f>TEXT(A12125,"ММММ")</f>
        <v>Май</v>
      </c>
      <c r="N12125" s="19"/>
    </row>
    <row r="12126" spans="1:14" hidden="1" x14ac:dyDescent="0.3">
      <c r="A12126" s="16" t="s">
        <v>147</v>
      </c>
      <c r="B12126" s="17">
        <v>1.19</v>
      </c>
      <c r="C12126" s="18">
        <v>5015.8500000000004</v>
      </c>
      <c r="D12126" s="17">
        <v>3078.39</v>
      </c>
      <c r="E12126" s="17">
        <v>1304.5899999999999</v>
      </c>
      <c r="F12126" s="17">
        <v>1773.8</v>
      </c>
      <c r="G12126" s="19">
        <v>0</v>
      </c>
      <c r="H12126" s="19" t="s">
        <v>259</v>
      </c>
      <c r="I12126" s="19" t="s">
        <v>112</v>
      </c>
      <c r="J12126" s="19" t="s">
        <v>76</v>
      </c>
      <c r="K12126" s="19">
        <f>B12126*$P$40</f>
        <v>35.699999999999996</v>
      </c>
      <c r="L12126" s="20">
        <f>C12126*$P$40</f>
        <v>150475.5</v>
      </c>
      <c r="M12126" s="19" t="str">
        <f>TEXT(A12126,"ММММ")</f>
        <v>Апрель</v>
      </c>
      <c r="N12126" s="19"/>
    </row>
    <row r="12127" spans="1:14" hidden="1" x14ac:dyDescent="0.3">
      <c r="A12127" s="21" t="s">
        <v>148</v>
      </c>
      <c r="B12127" s="22">
        <v>1.19</v>
      </c>
      <c r="C12127" s="23">
        <v>4901.16</v>
      </c>
      <c r="D12127" s="22">
        <v>4545.47</v>
      </c>
      <c r="E12127" s="22">
        <v>4545.47</v>
      </c>
      <c r="F12127" s="22">
        <v>0</v>
      </c>
      <c r="G12127" s="24">
        <v>0</v>
      </c>
      <c r="H12127" s="24" t="s">
        <v>259</v>
      </c>
      <c r="I12127" s="24" t="s">
        <v>112</v>
      </c>
      <c r="J12127" s="24" t="s">
        <v>87</v>
      </c>
      <c r="K12127" s="19">
        <f>B12127*$P$40</f>
        <v>35.699999999999996</v>
      </c>
      <c r="L12127" s="20">
        <f>C12127*$P$40</f>
        <v>147034.79999999999</v>
      </c>
      <c r="M12127" s="19" t="str">
        <f>TEXT(A12127,"ММММ")</f>
        <v>Апрель</v>
      </c>
      <c r="N12127" s="19"/>
    </row>
    <row r="12128" spans="1:14" hidden="1" x14ac:dyDescent="0.3">
      <c r="A12128" s="16" t="s">
        <v>149</v>
      </c>
      <c r="B12128" s="17">
        <v>1.19</v>
      </c>
      <c r="C12128" s="18">
        <v>4866.2</v>
      </c>
      <c r="D12128" s="17">
        <v>3444.37</v>
      </c>
      <c r="E12128" s="17">
        <v>6.67</v>
      </c>
      <c r="F12128" s="17">
        <v>3437.7</v>
      </c>
      <c r="G12128" s="19">
        <v>0</v>
      </c>
      <c r="H12128" s="19" t="s">
        <v>259</v>
      </c>
      <c r="I12128" s="19" t="s">
        <v>165</v>
      </c>
      <c r="J12128" s="19" t="s">
        <v>80</v>
      </c>
      <c r="K12128" s="19">
        <f>B12128*$P$40</f>
        <v>35.699999999999996</v>
      </c>
      <c r="L12128" s="20">
        <f>C12128*$P$40</f>
        <v>145986</v>
      </c>
      <c r="M12128" s="19" t="str">
        <f>TEXT(A12128,"ММММ")</f>
        <v>Апрель</v>
      </c>
      <c r="N12128" s="19"/>
    </row>
    <row r="12129" spans="1:14" hidden="1" x14ac:dyDescent="0.3">
      <c r="A12129" s="21" t="s">
        <v>150</v>
      </c>
      <c r="B12129" s="17">
        <v>1.19</v>
      </c>
      <c r="C12129" s="18">
        <v>3476.19</v>
      </c>
      <c r="D12129" s="17">
        <v>1971.98</v>
      </c>
      <c r="E12129" s="17">
        <v>0</v>
      </c>
      <c r="F12129" s="17">
        <v>1971.98</v>
      </c>
      <c r="G12129" s="19">
        <v>0</v>
      </c>
      <c r="H12129" s="19" t="s">
        <v>259</v>
      </c>
      <c r="I12129" s="19" t="s">
        <v>112</v>
      </c>
      <c r="J12129" s="19" t="s">
        <v>104</v>
      </c>
      <c r="K12129" s="19">
        <f>B12129*$P$40</f>
        <v>35.699999999999996</v>
      </c>
      <c r="L12129" s="20">
        <f>C12129*$P$40</f>
        <v>104285.7</v>
      </c>
      <c r="M12129" s="19" t="str">
        <f>TEXT(A12129,"ММММ")</f>
        <v>Апрель</v>
      </c>
      <c r="N12129" s="19"/>
    </row>
    <row r="12130" spans="1:14" x14ac:dyDescent="0.3">
      <c r="A12130" s="37" t="s">
        <v>151</v>
      </c>
      <c r="B12130" s="38">
        <v>1.19</v>
      </c>
      <c r="C12130" s="39">
        <v>3105.97</v>
      </c>
      <c r="D12130" s="38">
        <v>2001.36</v>
      </c>
      <c r="E12130" s="38">
        <v>625.97</v>
      </c>
      <c r="F12130" s="38">
        <v>1375.39</v>
      </c>
      <c r="G12130" s="26">
        <v>0</v>
      </c>
      <c r="H12130" s="26" t="s">
        <v>259</v>
      </c>
      <c r="I12130" s="26" t="s">
        <v>5</v>
      </c>
      <c r="J12130" s="26" t="s">
        <v>76</v>
      </c>
      <c r="K12130" s="26">
        <f>B12130*$P$40</f>
        <v>35.699999999999996</v>
      </c>
      <c r="L12130" s="32">
        <f>C12130*$P$40</f>
        <v>93179.099999999991</v>
      </c>
      <c r="M12130" s="33">
        <f>MONTH(A12130)</f>
        <v>3</v>
      </c>
      <c r="N12130" s="33"/>
    </row>
    <row r="12131" spans="1:14" hidden="1" x14ac:dyDescent="0.3">
      <c r="A12131" s="21" t="s">
        <v>152</v>
      </c>
      <c r="B12131" s="17">
        <v>1.19</v>
      </c>
      <c r="C12131" s="18">
        <v>3028.17</v>
      </c>
      <c r="D12131" s="17">
        <v>1688.53</v>
      </c>
      <c r="E12131" s="17">
        <v>111.23</v>
      </c>
      <c r="F12131" s="17">
        <v>1577.3</v>
      </c>
      <c r="G12131" s="19">
        <v>0</v>
      </c>
      <c r="H12131" s="19" t="s">
        <v>259</v>
      </c>
      <c r="I12131" s="19" t="s">
        <v>112</v>
      </c>
      <c r="J12131" s="19" t="s">
        <v>80</v>
      </c>
      <c r="K12131" s="19">
        <f>B12131*$P$40</f>
        <v>35.699999999999996</v>
      </c>
      <c r="L12131" s="20">
        <f>C12131*$P$40</f>
        <v>90845.1</v>
      </c>
      <c r="M12131" s="19" t="str">
        <f>TEXT(A12131,"ММММ")</f>
        <v>Март</v>
      </c>
      <c r="N12131" s="19"/>
    </row>
    <row r="12132" spans="1:14" x14ac:dyDescent="0.3">
      <c r="A12132" s="37" t="s">
        <v>153</v>
      </c>
      <c r="B12132" s="38">
        <v>1.19</v>
      </c>
      <c r="C12132" s="39">
        <v>2363.41</v>
      </c>
      <c r="D12132" s="38">
        <v>1380.96</v>
      </c>
      <c r="E12132" s="38">
        <v>258.10000000000002</v>
      </c>
      <c r="F12132" s="38">
        <v>1122.8599999999999</v>
      </c>
      <c r="G12132" s="26">
        <v>0</v>
      </c>
      <c r="H12132" s="26" t="s">
        <v>259</v>
      </c>
      <c r="I12132" s="26" t="s">
        <v>5</v>
      </c>
      <c r="J12132" s="26" t="s">
        <v>76</v>
      </c>
      <c r="K12132" s="26">
        <f>B12132*$P$40</f>
        <v>35.699999999999996</v>
      </c>
      <c r="L12132" s="32">
        <f>C12132*$P$40</f>
        <v>70902.299999999988</v>
      </c>
      <c r="M12132" s="33">
        <f t="shared" ref="M12132:M12135" si="1152">MONTH(A12132)</f>
        <v>3</v>
      </c>
      <c r="N12132" s="33"/>
    </row>
    <row r="12133" spans="1:14" x14ac:dyDescent="0.3">
      <c r="A12133" s="40" t="s">
        <v>154</v>
      </c>
      <c r="B12133" s="38">
        <v>1.19</v>
      </c>
      <c r="C12133" s="39">
        <v>1849.29</v>
      </c>
      <c r="D12133" s="38">
        <v>1278.31</v>
      </c>
      <c r="E12133" s="38">
        <v>996.34</v>
      </c>
      <c r="F12133" s="38">
        <v>281.97000000000003</v>
      </c>
      <c r="G12133" s="26">
        <v>0</v>
      </c>
      <c r="H12133" s="26" t="s">
        <v>259</v>
      </c>
      <c r="I12133" s="26" t="s">
        <v>5</v>
      </c>
      <c r="J12133" s="26" t="s">
        <v>91</v>
      </c>
      <c r="K12133" s="26">
        <f>B12133*$P$40</f>
        <v>35.699999999999996</v>
      </c>
      <c r="L12133" s="32">
        <f>C12133*$P$40</f>
        <v>55478.7</v>
      </c>
      <c r="M12133" s="33">
        <f t="shared" si="1152"/>
        <v>3</v>
      </c>
      <c r="N12133" s="33"/>
    </row>
    <row r="12134" spans="1:14" x14ac:dyDescent="0.3">
      <c r="A12134" s="37" t="s">
        <v>155</v>
      </c>
      <c r="B12134" s="38">
        <v>1.19</v>
      </c>
      <c r="C12134" s="39">
        <v>1491.28</v>
      </c>
      <c r="D12134" s="38">
        <v>651.59</v>
      </c>
      <c r="E12134" s="38">
        <v>0</v>
      </c>
      <c r="F12134" s="38">
        <v>651.59</v>
      </c>
      <c r="G12134" s="26">
        <v>0</v>
      </c>
      <c r="H12134" s="26" t="s">
        <v>259</v>
      </c>
      <c r="I12134" s="26" t="s">
        <v>5</v>
      </c>
      <c r="J12134" s="26" t="s">
        <v>80</v>
      </c>
      <c r="K12134" s="26">
        <f>B12134*$P$40</f>
        <v>35.699999999999996</v>
      </c>
      <c r="L12134" s="32">
        <f>C12134*$P$40</f>
        <v>44738.400000000001</v>
      </c>
      <c r="M12134" s="33">
        <f t="shared" si="1152"/>
        <v>2</v>
      </c>
      <c r="N12134" s="33"/>
    </row>
    <row r="12135" spans="1:14" x14ac:dyDescent="0.3">
      <c r="A12135" s="40" t="s">
        <v>156</v>
      </c>
      <c r="B12135" s="41">
        <v>1.19</v>
      </c>
      <c r="C12135" s="42">
        <v>1391.25</v>
      </c>
      <c r="D12135" s="41">
        <v>507.55</v>
      </c>
      <c r="E12135" s="41">
        <v>0</v>
      </c>
      <c r="F12135" s="41">
        <v>507.55</v>
      </c>
      <c r="G12135" s="43">
        <v>0</v>
      </c>
      <c r="H12135" s="43" t="s">
        <v>259</v>
      </c>
      <c r="I12135" s="43" t="s">
        <v>5</v>
      </c>
      <c r="J12135" s="43" t="s">
        <v>80</v>
      </c>
      <c r="K12135" s="26">
        <f>B12135*$P$40</f>
        <v>35.699999999999996</v>
      </c>
      <c r="L12135" s="32">
        <f>C12135*$P$40</f>
        <v>41737.5</v>
      </c>
      <c r="M12135" s="33">
        <f t="shared" si="1152"/>
        <v>2</v>
      </c>
      <c r="N12135" s="33"/>
    </row>
    <row r="12136" spans="1:14" hidden="1" x14ac:dyDescent="0.3">
      <c r="A12136" s="16" t="s">
        <v>157</v>
      </c>
      <c r="B12136" s="17">
        <v>1.18</v>
      </c>
      <c r="C12136" s="18">
        <v>38315500.43</v>
      </c>
      <c r="D12136" s="17">
        <v>13039760.109999999</v>
      </c>
      <c r="E12136" s="17">
        <v>9463810.5800000001</v>
      </c>
      <c r="F12136" s="17">
        <v>3378923.98</v>
      </c>
      <c r="G12136" s="19">
        <v>197025.55</v>
      </c>
      <c r="H12136" s="19" t="s">
        <v>258</v>
      </c>
      <c r="I12136" s="19" t="s">
        <v>165</v>
      </c>
      <c r="J12136" s="19" t="s">
        <v>108</v>
      </c>
      <c r="K12136" s="19">
        <f>B12136*$P$40</f>
        <v>35.4</v>
      </c>
      <c r="L12136" s="20">
        <f>C12136*$P$40</f>
        <v>1149465012.9000001</v>
      </c>
      <c r="M12136" s="19" t="str">
        <f>TEXT(A12136,"ММММ")</f>
        <v>Февраль</v>
      </c>
      <c r="N12136" s="19"/>
    </row>
    <row r="12137" spans="1:14" hidden="1" x14ac:dyDescent="0.3">
      <c r="A12137" s="21" t="s">
        <v>158</v>
      </c>
      <c r="B12137" s="22">
        <v>1.18</v>
      </c>
      <c r="C12137" s="23">
        <v>38247669.329999998</v>
      </c>
      <c r="D12137" s="22">
        <v>13265740.039999999</v>
      </c>
      <c r="E12137" s="22">
        <v>9650858.6600000001</v>
      </c>
      <c r="F12137" s="22">
        <v>3267491.24</v>
      </c>
      <c r="G12137" s="24">
        <v>347390.14</v>
      </c>
      <c r="H12137" s="24" t="s">
        <v>258</v>
      </c>
      <c r="I12137" s="24" t="s">
        <v>165</v>
      </c>
      <c r="J12137" s="24" t="s">
        <v>108</v>
      </c>
      <c r="K12137" s="19">
        <f>B12137*$P$40</f>
        <v>35.4</v>
      </c>
      <c r="L12137" s="20">
        <f>C12137*$P$40</f>
        <v>1147430079.8999999</v>
      </c>
      <c r="M12137" s="19" t="str">
        <f>TEXT(A12137,"ММММ")</f>
        <v>Февраль</v>
      </c>
      <c r="N12137" s="19"/>
    </row>
    <row r="12138" spans="1:14" hidden="1" x14ac:dyDescent="0.3">
      <c r="A12138" s="16" t="s">
        <v>159</v>
      </c>
      <c r="B12138" s="22">
        <v>1.18</v>
      </c>
      <c r="C12138" s="23">
        <v>35729013.920000002</v>
      </c>
      <c r="D12138" s="22">
        <v>12654309.02</v>
      </c>
      <c r="E12138" s="22">
        <v>9051466.8300000001</v>
      </c>
      <c r="F12138" s="22">
        <v>3434846.78</v>
      </c>
      <c r="G12138" s="24">
        <v>167995.41</v>
      </c>
      <c r="H12138" s="24" t="s">
        <v>258</v>
      </c>
      <c r="I12138" s="24" t="s">
        <v>165</v>
      </c>
      <c r="J12138" s="24" t="s">
        <v>108</v>
      </c>
      <c r="K12138" s="19">
        <f>B12138*$P$40</f>
        <v>35.4</v>
      </c>
      <c r="L12138" s="20">
        <f>C12138*$P$40</f>
        <v>1071870417.6</v>
      </c>
      <c r="M12138" s="19" t="str">
        <f>TEXT(A12138,"ММММ")</f>
        <v>Январь</v>
      </c>
      <c r="N12138" s="19"/>
    </row>
    <row r="12139" spans="1:14" hidden="1" x14ac:dyDescent="0.3">
      <c r="A12139" s="21" t="s">
        <v>160</v>
      </c>
      <c r="B12139" s="17">
        <v>1.18</v>
      </c>
      <c r="C12139" s="18">
        <v>29102349.329999998</v>
      </c>
      <c r="D12139" s="17">
        <v>9564409</v>
      </c>
      <c r="E12139" s="17">
        <v>7222270.6900000004</v>
      </c>
      <c r="F12139" s="17">
        <v>2226794.39</v>
      </c>
      <c r="G12139" s="19">
        <v>115343.92</v>
      </c>
      <c r="H12139" s="19" t="s">
        <v>258</v>
      </c>
      <c r="I12139" s="19" t="s">
        <v>165</v>
      </c>
      <c r="J12139" s="19" t="s">
        <v>108</v>
      </c>
      <c r="K12139" s="19">
        <f>B12139*$P$40</f>
        <v>35.4</v>
      </c>
      <c r="L12139" s="20">
        <f>C12139*$P$40</f>
        <v>873070479.89999998</v>
      </c>
      <c r="M12139" s="19" t="str">
        <f>TEXT(A12139,"ММММ")</f>
        <v>Январь</v>
      </c>
      <c r="N12139" s="19"/>
    </row>
    <row r="12140" spans="1:14" hidden="1" x14ac:dyDescent="0.3">
      <c r="A12140" s="16" t="s">
        <v>161</v>
      </c>
      <c r="B12140" s="22">
        <v>1.18</v>
      </c>
      <c r="C12140" s="23">
        <v>6311280.5099999998</v>
      </c>
      <c r="D12140" s="22">
        <v>2157590.9900000002</v>
      </c>
      <c r="E12140" s="22">
        <v>916284.35</v>
      </c>
      <c r="F12140" s="22">
        <v>1234707.82</v>
      </c>
      <c r="G12140" s="24">
        <v>6598.82</v>
      </c>
      <c r="H12140" s="24" t="s">
        <v>258</v>
      </c>
      <c r="I12140" s="24" t="s">
        <v>165</v>
      </c>
      <c r="J12140" s="24" t="s">
        <v>109</v>
      </c>
      <c r="K12140" s="19">
        <f>B12140*$P$40</f>
        <v>35.4</v>
      </c>
      <c r="L12140" s="20">
        <f>C12140*$P$40</f>
        <v>189338415.29999998</v>
      </c>
      <c r="M12140" s="19" t="str">
        <f>TEXT(A12140,"ММММ")</f>
        <v>Январь</v>
      </c>
      <c r="N12140" s="19"/>
    </row>
    <row r="12141" spans="1:14" x14ac:dyDescent="0.3">
      <c r="A12141" s="40" t="s">
        <v>162</v>
      </c>
      <c r="B12141" s="41">
        <v>1.18</v>
      </c>
      <c r="C12141" s="42">
        <v>5225200.5199999996</v>
      </c>
      <c r="D12141" s="41">
        <v>601233.56000000006</v>
      </c>
      <c r="E12141" s="41">
        <v>577736.95999999996</v>
      </c>
      <c r="F12141" s="41">
        <v>20673.8</v>
      </c>
      <c r="G12141" s="43">
        <v>2822.8</v>
      </c>
      <c r="H12141" s="43" t="s">
        <v>258</v>
      </c>
      <c r="I12141" s="43" t="s">
        <v>5</v>
      </c>
      <c r="J12141" s="43" t="s">
        <v>63</v>
      </c>
      <c r="K12141" s="26">
        <f>B12141*$P$40</f>
        <v>35.4</v>
      </c>
      <c r="L12141" s="32">
        <f>C12141*$P$40</f>
        <v>156756015.59999999</v>
      </c>
      <c r="M12141" s="33">
        <f t="shared" ref="M12141:M12142" si="1153">MONTH(A12141)</f>
        <v>1</v>
      </c>
      <c r="N12141" s="33"/>
    </row>
    <row r="12142" spans="1:14" x14ac:dyDescent="0.3">
      <c r="A12142" s="37" t="s">
        <v>163</v>
      </c>
      <c r="B12142" s="38">
        <v>1.18</v>
      </c>
      <c r="C12142" s="39">
        <v>5193221</v>
      </c>
      <c r="D12142" s="38">
        <v>545248.81000000006</v>
      </c>
      <c r="E12142" s="38">
        <v>535183.94999999995</v>
      </c>
      <c r="F12142" s="38">
        <v>6573.5</v>
      </c>
      <c r="G12142" s="26">
        <v>3491.36</v>
      </c>
      <c r="H12142" s="26" t="s">
        <v>258</v>
      </c>
      <c r="I12142" s="26" t="s">
        <v>5</v>
      </c>
      <c r="J12142" s="26" t="s">
        <v>63</v>
      </c>
      <c r="K12142" s="26">
        <f>B12142*$P$40</f>
        <v>35.4</v>
      </c>
      <c r="L12142" s="32">
        <f>C12142*$P$40</f>
        <v>155796630</v>
      </c>
      <c r="M12142" s="33">
        <f t="shared" si="1153"/>
        <v>1</v>
      </c>
      <c r="N12142" s="33"/>
    </row>
    <row r="12143" spans="1:14" hidden="1" x14ac:dyDescent="0.3">
      <c r="A12143" s="21" t="s">
        <v>111</v>
      </c>
      <c r="B12143" s="17">
        <v>1.18</v>
      </c>
      <c r="C12143" s="18">
        <v>4864099.95</v>
      </c>
      <c r="D12143" s="17">
        <v>1983632.19</v>
      </c>
      <c r="E12143" s="17">
        <v>1238998.31</v>
      </c>
      <c r="F12143" s="17">
        <v>742515.09</v>
      </c>
      <c r="G12143" s="19">
        <v>2118.79</v>
      </c>
      <c r="H12143" s="19" t="s">
        <v>258</v>
      </c>
      <c r="I12143" s="19" t="s">
        <v>112</v>
      </c>
      <c r="J12143" s="19" t="s">
        <v>109</v>
      </c>
      <c r="K12143" s="19">
        <f>B12143*$P$40</f>
        <v>35.4</v>
      </c>
      <c r="L12143" s="20">
        <f>C12143*$P$40</f>
        <v>145922998.5</v>
      </c>
      <c r="M12143" s="19" t="str">
        <f>TEXT(A12143,"ММММ")</f>
        <v>Декабрь</v>
      </c>
      <c r="N12143" s="19"/>
    </row>
    <row r="12144" spans="1:14" hidden="1" x14ac:dyDescent="0.3">
      <c r="A12144" s="16" t="s">
        <v>113</v>
      </c>
      <c r="B12144" s="22">
        <v>1.18</v>
      </c>
      <c r="C12144" s="23">
        <v>4250394.01</v>
      </c>
      <c r="D12144" s="22">
        <v>1729174.35</v>
      </c>
      <c r="E12144" s="22">
        <v>1157601.31</v>
      </c>
      <c r="F12144" s="22">
        <v>485376.01</v>
      </c>
      <c r="G12144" s="24">
        <v>86197.03</v>
      </c>
      <c r="H12144" s="24" t="s">
        <v>258</v>
      </c>
      <c r="I12144" s="24" t="s">
        <v>165</v>
      </c>
      <c r="J12144" s="24" t="s">
        <v>72</v>
      </c>
      <c r="K12144" s="19">
        <f>B12144*$P$40</f>
        <v>35.4</v>
      </c>
      <c r="L12144" s="20">
        <f>C12144*$P$40</f>
        <v>127511820.3</v>
      </c>
      <c r="M12144" s="19" t="str">
        <f>TEXT(A12144,"ММММ")</f>
        <v>Декабрь</v>
      </c>
      <c r="N12144" s="19"/>
    </row>
    <row r="12145" spans="1:14" hidden="1" x14ac:dyDescent="0.3">
      <c r="A12145" s="21" t="s">
        <v>114</v>
      </c>
      <c r="B12145" s="17">
        <v>1.18</v>
      </c>
      <c r="C12145" s="18">
        <v>4245947.2</v>
      </c>
      <c r="D12145" s="17">
        <v>1781881.22</v>
      </c>
      <c r="E12145" s="17">
        <v>1397088.59</v>
      </c>
      <c r="F12145" s="17">
        <v>282886.2</v>
      </c>
      <c r="G12145" s="19">
        <v>101906.43</v>
      </c>
      <c r="H12145" s="19" t="s">
        <v>258</v>
      </c>
      <c r="I12145" s="19" t="s">
        <v>219</v>
      </c>
      <c r="J12145" s="19" t="s">
        <v>72</v>
      </c>
      <c r="K12145" s="19">
        <f>B12145*$P$40</f>
        <v>35.4</v>
      </c>
      <c r="L12145" s="20">
        <f>C12145*$P$40</f>
        <v>127378416</v>
      </c>
      <c r="M12145" s="19" t="str">
        <f>TEXT(A12145,"ММММ")</f>
        <v>Декабрь</v>
      </c>
      <c r="N12145" s="19"/>
    </row>
    <row r="12146" spans="1:14" hidden="1" x14ac:dyDescent="0.3">
      <c r="A12146" s="16" t="s">
        <v>115</v>
      </c>
      <c r="B12146" s="22">
        <v>1.18</v>
      </c>
      <c r="C12146" s="23">
        <v>4182730</v>
      </c>
      <c r="D12146" s="22">
        <v>1423276</v>
      </c>
      <c r="E12146" s="22">
        <v>817296</v>
      </c>
      <c r="F12146" s="22">
        <v>595877</v>
      </c>
      <c r="G12146" s="24">
        <v>10103</v>
      </c>
      <c r="H12146" s="24" t="s">
        <v>258</v>
      </c>
      <c r="I12146" s="24" t="s">
        <v>165</v>
      </c>
      <c r="J12146" s="24" t="s">
        <v>109</v>
      </c>
      <c r="K12146" s="19">
        <f>B12146*$P$40</f>
        <v>35.4</v>
      </c>
      <c r="L12146" s="20">
        <f>C12146*$P$40</f>
        <v>125481900</v>
      </c>
      <c r="M12146" s="19" t="str">
        <f>TEXT(A12146,"ММММ")</f>
        <v>Декабрь</v>
      </c>
      <c r="N12146" s="19"/>
    </row>
    <row r="12147" spans="1:14" x14ac:dyDescent="0.3">
      <c r="A12147" s="40" t="s">
        <v>116</v>
      </c>
      <c r="B12147" s="38">
        <v>1.18</v>
      </c>
      <c r="C12147" s="39">
        <v>4088061.71</v>
      </c>
      <c r="D12147" s="38">
        <v>754549.46</v>
      </c>
      <c r="E12147" s="38">
        <v>688674.24</v>
      </c>
      <c r="F12147" s="38">
        <v>65777.16</v>
      </c>
      <c r="G12147" s="26">
        <v>98.06</v>
      </c>
      <c r="H12147" s="26" t="s">
        <v>258</v>
      </c>
      <c r="I12147" s="26" t="s">
        <v>5</v>
      </c>
      <c r="J12147" s="26" t="s">
        <v>86</v>
      </c>
      <c r="K12147" s="26">
        <f>B12147*$P$40</f>
        <v>35.4</v>
      </c>
      <c r="L12147" s="32">
        <f>C12147*$P$40</f>
        <v>122641851.3</v>
      </c>
      <c r="M12147" s="33">
        <f>MONTH(A12147)</f>
        <v>11</v>
      </c>
      <c r="N12147" s="33"/>
    </row>
    <row r="12148" spans="1:14" hidden="1" x14ac:dyDescent="0.3">
      <c r="A12148" s="16" t="s">
        <v>117</v>
      </c>
      <c r="B12148" s="17">
        <v>1.18</v>
      </c>
      <c r="C12148" s="18">
        <v>3872680.79</v>
      </c>
      <c r="D12148" s="17">
        <v>936432.96</v>
      </c>
      <c r="E12148" s="17">
        <v>869386.54</v>
      </c>
      <c r="F12148" s="17">
        <v>66910.570000000007</v>
      </c>
      <c r="G12148" s="19">
        <v>135.85</v>
      </c>
      <c r="H12148" s="19" t="s">
        <v>258</v>
      </c>
      <c r="I12148" s="19" t="s">
        <v>112</v>
      </c>
      <c r="J12148" s="19" t="s">
        <v>86</v>
      </c>
      <c r="K12148" s="19">
        <f>B12148*$P$40</f>
        <v>35.4</v>
      </c>
      <c r="L12148" s="20">
        <f>C12148*$P$40</f>
        <v>116180423.7</v>
      </c>
      <c r="M12148" s="19" t="str">
        <f>TEXT(A12148,"ММММ")</f>
        <v>Ноябрь</v>
      </c>
      <c r="N12148" s="19"/>
    </row>
    <row r="12149" spans="1:14" hidden="1" x14ac:dyDescent="0.3">
      <c r="A12149" s="21" t="s">
        <v>118</v>
      </c>
      <c r="B12149" s="17">
        <v>1.18</v>
      </c>
      <c r="C12149" s="18">
        <v>3857262.14</v>
      </c>
      <c r="D12149" s="17">
        <v>1535981.74</v>
      </c>
      <c r="E12149" s="17">
        <v>1200021.74</v>
      </c>
      <c r="F12149" s="17">
        <v>312985.52</v>
      </c>
      <c r="G12149" s="19">
        <v>22974.48</v>
      </c>
      <c r="H12149" s="19" t="s">
        <v>258</v>
      </c>
      <c r="I12149" s="19" t="s">
        <v>219</v>
      </c>
      <c r="J12149" s="19" t="s">
        <v>72</v>
      </c>
      <c r="K12149" s="19">
        <f>B12149*$P$40</f>
        <v>35.4</v>
      </c>
      <c r="L12149" s="20">
        <f>C12149*$P$40</f>
        <v>115717864.2</v>
      </c>
      <c r="M12149" s="19" t="str">
        <f>TEXT(A12149,"ММММ")</f>
        <v>Ноябрь</v>
      </c>
      <c r="N12149" s="19"/>
    </row>
    <row r="12150" spans="1:14" hidden="1" x14ac:dyDescent="0.3">
      <c r="A12150" s="16" t="s">
        <v>119</v>
      </c>
      <c r="B12150" s="17">
        <v>1.18</v>
      </c>
      <c r="C12150" s="18">
        <v>3419326.48</v>
      </c>
      <c r="D12150" s="17">
        <v>1085092.05</v>
      </c>
      <c r="E12150" s="17">
        <v>710559.72</v>
      </c>
      <c r="F12150" s="17">
        <v>328992.05</v>
      </c>
      <c r="G12150" s="19">
        <v>45540.28</v>
      </c>
      <c r="H12150" s="19" t="s">
        <v>258</v>
      </c>
      <c r="I12150" s="19" t="s">
        <v>112</v>
      </c>
      <c r="J12150" s="19" t="s">
        <v>103</v>
      </c>
      <c r="K12150" s="19">
        <f>B12150*$P$40</f>
        <v>35.4</v>
      </c>
      <c r="L12150" s="20">
        <f>C12150*$P$40</f>
        <v>102579794.40000001</v>
      </c>
      <c r="M12150" s="19" t="str">
        <f>TEXT(A12150,"ММММ")</f>
        <v>Ноябрь</v>
      </c>
      <c r="N12150" s="19"/>
    </row>
    <row r="12151" spans="1:14" hidden="1" x14ac:dyDescent="0.3">
      <c r="A12151" s="21" t="s">
        <v>120</v>
      </c>
      <c r="B12151" s="22">
        <v>1.18</v>
      </c>
      <c r="C12151" s="23">
        <v>3329108.94</v>
      </c>
      <c r="D12151" s="22">
        <v>1096809.52</v>
      </c>
      <c r="E12151" s="22">
        <v>724983.8</v>
      </c>
      <c r="F12151" s="22">
        <v>322569.05</v>
      </c>
      <c r="G12151" s="24">
        <v>49256.67</v>
      </c>
      <c r="H12151" s="24" t="s">
        <v>258</v>
      </c>
      <c r="I12151" s="24" t="s">
        <v>112</v>
      </c>
      <c r="J12151" s="24" t="s">
        <v>103</v>
      </c>
      <c r="K12151" s="19">
        <f>B12151*$P$40</f>
        <v>35.4</v>
      </c>
      <c r="L12151" s="20">
        <f>C12151*$P$40</f>
        <v>99873268.200000003</v>
      </c>
      <c r="M12151" s="19" t="str">
        <f>TEXT(A12151,"ММММ")</f>
        <v>Октябрь</v>
      </c>
      <c r="N12151" s="19"/>
    </row>
    <row r="12152" spans="1:14" hidden="1" x14ac:dyDescent="0.3">
      <c r="A12152" s="16" t="s">
        <v>121</v>
      </c>
      <c r="B12152" s="17">
        <v>1.18</v>
      </c>
      <c r="C12152" s="18">
        <v>3258080.63</v>
      </c>
      <c r="D12152" s="17">
        <v>1562689.78</v>
      </c>
      <c r="E12152" s="17">
        <v>776310.65</v>
      </c>
      <c r="F12152" s="17">
        <v>772667.93</v>
      </c>
      <c r="G12152" s="19">
        <v>13711.2</v>
      </c>
      <c r="H12152" s="19" t="s">
        <v>258</v>
      </c>
      <c r="I12152" s="19" t="s">
        <v>165</v>
      </c>
      <c r="J12152" s="19" t="s">
        <v>72</v>
      </c>
      <c r="K12152" s="19">
        <f>B12152*$P$40</f>
        <v>35.4</v>
      </c>
      <c r="L12152" s="20">
        <f>C12152*$P$40</f>
        <v>97742418.899999991</v>
      </c>
      <c r="M12152" s="19" t="str">
        <f>TEXT(A12152,"ММММ")</f>
        <v>Октябрь</v>
      </c>
      <c r="N12152" s="19"/>
    </row>
    <row r="12153" spans="1:14" hidden="1" x14ac:dyDescent="0.3">
      <c r="A12153" s="21" t="s">
        <v>122</v>
      </c>
      <c r="B12153" s="22">
        <v>1.18</v>
      </c>
      <c r="C12153" s="23">
        <v>3068639.36</v>
      </c>
      <c r="D12153" s="22">
        <v>882976.67</v>
      </c>
      <c r="E12153" s="22">
        <v>747297.58</v>
      </c>
      <c r="F12153" s="22">
        <v>133300.76</v>
      </c>
      <c r="G12153" s="24">
        <v>2378.33</v>
      </c>
      <c r="H12153" s="24" t="s">
        <v>258</v>
      </c>
      <c r="I12153" s="24" t="s">
        <v>112</v>
      </c>
      <c r="J12153" s="24" t="s">
        <v>82</v>
      </c>
      <c r="K12153" s="19">
        <f>B12153*$P$40</f>
        <v>35.4</v>
      </c>
      <c r="L12153" s="20">
        <f>C12153*$P$40</f>
        <v>92059180.799999997</v>
      </c>
      <c r="M12153" s="19" t="str">
        <f>TEXT(A12153,"ММММ")</f>
        <v>Октябрь</v>
      </c>
      <c r="N12153" s="19"/>
    </row>
    <row r="12154" spans="1:14" hidden="1" x14ac:dyDescent="0.3">
      <c r="A12154" s="16" t="s">
        <v>123</v>
      </c>
      <c r="B12154" s="22">
        <v>1.18</v>
      </c>
      <c r="C12154" s="23">
        <v>3003104</v>
      </c>
      <c r="D12154" s="22">
        <v>953110</v>
      </c>
      <c r="E12154" s="22">
        <v>762953</v>
      </c>
      <c r="F12154" s="22">
        <v>188039</v>
      </c>
      <c r="G12154" s="24">
        <v>2118</v>
      </c>
      <c r="H12154" s="24" t="s">
        <v>258</v>
      </c>
      <c r="I12154" s="24" t="s">
        <v>165</v>
      </c>
      <c r="J12154" s="24" t="s">
        <v>82</v>
      </c>
      <c r="K12154" s="19">
        <f>B12154*$P$40</f>
        <v>35.4</v>
      </c>
      <c r="L12154" s="20">
        <f>C12154*$P$40</f>
        <v>90093120</v>
      </c>
      <c r="M12154" s="19" t="str">
        <f>TEXT(A12154,"ММММ")</f>
        <v>Октябрь</v>
      </c>
      <c r="N12154" s="19"/>
    </row>
    <row r="12155" spans="1:14" x14ac:dyDescent="0.3">
      <c r="A12155" s="40" t="s">
        <v>124</v>
      </c>
      <c r="B12155" s="38">
        <v>1.18</v>
      </c>
      <c r="C12155" s="39">
        <v>2938918.81</v>
      </c>
      <c r="D12155" s="38">
        <v>617473.31999999995</v>
      </c>
      <c r="E12155" s="38">
        <v>552075.78</v>
      </c>
      <c r="F12155" s="38">
        <v>61643.12</v>
      </c>
      <c r="G12155" s="26">
        <v>3754.42</v>
      </c>
      <c r="H12155" s="26" t="s">
        <v>258</v>
      </c>
      <c r="I12155" s="26" t="s">
        <v>5</v>
      </c>
      <c r="J12155" s="26" t="s">
        <v>72</v>
      </c>
      <c r="K12155" s="26">
        <f>B12155*$P$40</f>
        <v>35.4</v>
      </c>
      <c r="L12155" s="32">
        <f>C12155*$P$40</f>
        <v>88167564.299999997</v>
      </c>
      <c r="M12155" s="33">
        <f t="shared" ref="M12155:M12156" si="1154">MONTH(A12155)</f>
        <v>10</v>
      </c>
      <c r="N12155" s="33"/>
    </row>
    <row r="12156" spans="1:14" x14ac:dyDescent="0.3">
      <c r="A12156" s="37" t="s">
        <v>125</v>
      </c>
      <c r="B12156" s="38">
        <v>1.18</v>
      </c>
      <c r="C12156" s="39">
        <v>2817008.33</v>
      </c>
      <c r="D12156" s="38">
        <v>713733.83</v>
      </c>
      <c r="E12156" s="38">
        <v>667222.64</v>
      </c>
      <c r="F12156" s="38">
        <v>44437.39</v>
      </c>
      <c r="G12156" s="26">
        <v>2073.8000000000002</v>
      </c>
      <c r="H12156" s="26" t="s">
        <v>258</v>
      </c>
      <c r="I12156" s="26" t="s">
        <v>5</v>
      </c>
      <c r="J12156" s="26" t="s">
        <v>82</v>
      </c>
      <c r="K12156" s="26">
        <f>B12156*$P$40</f>
        <v>35.4</v>
      </c>
      <c r="L12156" s="32">
        <f>C12156*$P$40</f>
        <v>84510249.900000006</v>
      </c>
      <c r="M12156" s="33">
        <f t="shared" si="1154"/>
        <v>9</v>
      </c>
      <c r="N12156" s="33"/>
    </row>
    <row r="12157" spans="1:14" hidden="1" x14ac:dyDescent="0.3">
      <c r="A12157" s="21" t="s">
        <v>126</v>
      </c>
      <c r="B12157" s="22">
        <v>1.18</v>
      </c>
      <c r="C12157" s="23">
        <v>2789630.4</v>
      </c>
      <c r="D12157" s="22">
        <v>1179887.05</v>
      </c>
      <c r="E12157" s="22">
        <v>1117995.97</v>
      </c>
      <c r="F12157" s="22">
        <v>574.14</v>
      </c>
      <c r="G12157" s="24">
        <v>61316.94</v>
      </c>
      <c r="H12157" s="24" t="s">
        <v>258</v>
      </c>
      <c r="I12157" s="24" t="s">
        <v>165</v>
      </c>
      <c r="J12157" s="24" t="s">
        <v>79</v>
      </c>
      <c r="K12157" s="19">
        <f>B12157*$P$40</f>
        <v>35.4</v>
      </c>
      <c r="L12157" s="20">
        <f>C12157*$P$40</f>
        <v>83688912</v>
      </c>
      <c r="M12157" s="19" t="str">
        <f>TEXT(A12157,"ММММ")</f>
        <v>Сентябрь</v>
      </c>
      <c r="N12157" s="19"/>
    </row>
    <row r="12158" spans="1:14" x14ac:dyDescent="0.3">
      <c r="A12158" s="37" t="s">
        <v>127</v>
      </c>
      <c r="B12158" s="38">
        <v>1.18</v>
      </c>
      <c r="C12158" s="39">
        <v>2711008.32</v>
      </c>
      <c r="D12158" s="38">
        <v>741163.42</v>
      </c>
      <c r="E12158" s="38">
        <v>701805.76</v>
      </c>
      <c r="F12158" s="38">
        <v>37167.769999999997</v>
      </c>
      <c r="G12158" s="26">
        <v>2189.89</v>
      </c>
      <c r="H12158" s="26" t="s">
        <v>258</v>
      </c>
      <c r="I12158" s="26" t="s">
        <v>5</v>
      </c>
      <c r="J12158" s="26" t="s">
        <v>82</v>
      </c>
      <c r="K12158" s="26">
        <f>B12158*$P$40</f>
        <v>35.4</v>
      </c>
      <c r="L12158" s="32">
        <f>C12158*$P$40</f>
        <v>81330249.599999994</v>
      </c>
      <c r="M12158" s="33">
        <f t="shared" ref="M12158:M12163" si="1155">MONTH(A12158)</f>
        <v>9</v>
      </c>
      <c r="N12158" s="33"/>
    </row>
    <row r="12159" spans="1:14" x14ac:dyDescent="0.3">
      <c r="A12159" s="40" t="s">
        <v>128</v>
      </c>
      <c r="B12159" s="41">
        <v>1.18</v>
      </c>
      <c r="C12159" s="42">
        <v>2674633.13</v>
      </c>
      <c r="D12159" s="41">
        <v>624082.02</v>
      </c>
      <c r="E12159" s="41">
        <v>502278.3</v>
      </c>
      <c r="F12159" s="41">
        <v>121708.26</v>
      </c>
      <c r="G12159" s="43">
        <v>95.46</v>
      </c>
      <c r="H12159" s="43" t="s">
        <v>258</v>
      </c>
      <c r="I12159" s="43" t="s">
        <v>5</v>
      </c>
      <c r="J12159" s="43" t="s">
        <v>103</v>
      </c>
      <c r="K12159" s="26">
        <f>B12159*$P$40</f>
        <v>35.4</v>
      </c>
      <c r="L12159" s="32">
        <f>C12159*$P$40</f>
        <v>80238993.899999991</v>
      </c>
      <c r="M12159" s="33">
        <f t="shared" si="1155"/>
        <v>9</v>
      </c>
      <c r="N12159" s="33"/>
    </row>
    <row r="12160" spans="1:14" x14ac:dyDescent="0.3">
      <c r="A12160" s="37" t="s">
        <v>129</v>
      </c>
      <c r="B12160" s="38">
        <v>1.18</v>
      </c>
      <c r="C12160" s="39">
        <v>2642581.73</v>
      </c>
      <c r="D12160" s="38">
        <v>528577.63</v>
      </c>
      <c r="E12160" s="38">
        <v>413603.79</v>
      </c>
      <c r="F12160" s="38">
        <v>114973.84</v>
      </c>
      <c r="G12160" s="26">
        <v>0</v>
      </c>
      <c r="H12160" s="26" t="s">
        <v>258</v>
      </c>
      <c r="I12160" s="26" t="s">
        <v>5</v>
      </c>
      <c r="J12160" s="26" t="s">
        <v>103</v>
      </c>
      <c r="K12160" s="26">
        <f>B12160*$P$40</f>
        <v>35.4</v>
      </c>
      <c r="L12160" s="32">
        <f>C12160*$P$40</f>
        <v>79277451.900000006</v>
      </c>
      <c r="M12160" s="33">
        <f t="shared" si="1155"/>
        <v>8</v>
      </c>
      <c r="N12160" s="33"/>
    </row>
    <row r="12161" spans="1:14" x14ac:dyDescent="0.3">
      <c r="A12161" s="40" t="s">
        <v>130</v>
      </c>
      <c r="B12161" s="41">
        <v>1.18</v>
      </c>
      <c r="C12161" s="42">
        <v>2535192.7799999998</v>
      </c>
      <c r="D12161" s="41">
        <v>660271.38</v>
      </c>
      <c r="E12161" s="41">
        <v>620018.68000000005</v>
      </c>
      <c r="F12161" s="41">
        <v>36845.26</v>
      </c>
      <c r="G12161" s="43">
        <v>3407.44</v>
      </c>
      <c r="H12161" s="43" t="s">
        <v>258</v>
      </c>
      <c r="I12161" s="43" t="s">
        <v>5</v>
      </c>
      <c r="J12161" s="43" t="s">
        <v>82</v>
      </c>
      <c r="K12161" s="26">
        <f>B12161*$P$40</f>
        <v>35.4</v>
      </c>
      <c r="L12161" s="32">
        <f>C12161*$P$40</f>
        <v>76055783.399999991</v>
      </c>
      <c r="M12161" s="33">
        <f t="shared" si="1155"/>
        <v>8</v>
      </c>
      <c r="N12161" s="33"/>
    </row>
    <row r="12162" spans="1:14" x14ac:dyDescent="0.3">
      <c r="A12162" s="37" t="s">
        <v>131</v>
      </c>
      <c r="B12162" s="41">
        <v>1.18</v>
      </c>
      <c r="C12162" s="42">
        <v>2523110.39</v>
      </c>
      <c r="D12162" s="41">
        <v>582784.48</v>
      </c>
      <c r="E12162" s="41">
        <v>547007.1</v>
      </c>
      <c r="F12162" s="41">
        <v>35421.43</v>
      </c>
      <c r="G12162" s="43">
        <v>355.95</v>
      </c>
      <c r="H12162" s="43" t="s">
        <v>258</v>
      </c>
      <c r="I12162" s="43" t="s">
        <v>5</v>
      </c>
      <c r="J12162" s="43" t="s">
        <v>82</v>
      </c>
      <c r="K12162" s="26">
        <f>B12162*$P$40</f>
        <v>35.4</v>
      </c>
      <c r="L12162" s="32">
        <f>C12162*$P$40</f>
        <v>75693311.700000003</v>
      </c>
      <c r="M12162" s="33">
        <f t="shared" si="1155"/>
        <v>8</v>
      </c>
      <c r="N12162" s="33"/>
    </row>
    <row r="12163" spans="1:14" x14ac:dyDescent="0.3">
      <c r="A12163" s="40" t="s">
        <v>132</v>
      </c>
      <c r="B12163" s="38">
        <v>1.18</v>
      </c>
      <c r="C12163" s="39">
        <v>2433295.61</v>
      </c>
      <c r="D12163" s="38">
        <v>475337.14</v>
      </c>
      <c r="E12163" s="38">
        <v>260164</v>
      </c>
      <c r="F12163" s="38">
        <v>215173.14</v>
      </c>
      <c r="G12163" s="26">
        <v>0</v>
      </c>
      <c r="H12163" s="26" t="s">
        <v>258</v>
      </c>
      <c r="I12163" s="26" t="s">
        <v>5</v>
      </c>
      <c r="J12163" s="26" t="s">
        <v>103</v>
      </c>
      <c r="K12163" s="26">
        <f>B12163*$P$40</f>
        <v>35.4</v>
      </c>
      <c r="L12163" s="32">
        <f>C12163*$P$40</f>
        <v>72998868.299999997</v>
      </c>
      <c r="M12163" s="33">
        <f t="shared" si="1155"/>
        <v>8</v>
      </c>
      <c r="N12163" s="33"/>
    </row>
    <row r="12164" spans="1:14" hidden="1" x14ac:dyDescent="0.3">
      <c r="A12164" s="16" t="s">
        <v>133</v>
      </c>
      <c r="B12164" s="17">
        <v>1.18</v>
      </c>
      <c r="C12164" s="18">
        <v>2385048.4300000002</v>
      </c>
      <c r="D12164" s="17">
        <v>810333.63</v>
      </c>
      <c r="E12164" s="17">
        <v>590905.27</v>
      </c>
      <c r="F12164" s="17">
        <v>219152.65</v>
      </c>
      <c r="G12164" s="19">
        <v>275.70999999999998</v>
      </c>
      <c r="H12164" s="19" t="s">
        <v>258</v>
      </c>
      <c r="I12164" s="19" t="s">
        <v>112</v>
      </c>
      <c r="J12164" s="19" t="s">
        <v>72</v>
      </c>
      <c r="K12164" s="19">
        <f>B12164*$P$40</f>
        <v>35.4</v>
      </c>
      <c r="L12164" s="20">
        <f>C12164*$P$40</f>
        <v>71551452.900000006</v>
      </c>
      <c r="M12164" s="19" t="str">
        <f>TEXT(A12164,"ММММ")</f>
        <v>Июль</v>
      </c>
      <c r="N12164" s="19"/>
    </row>
    <row r="12165" spans="1:14" x14ac:dyDescent="0.3">
      <c r="A12165" s="40" t="s">
        <v>134</v>
      </c>
      <c r="B12165" s="38">
        <v>1.18</v>
      </c>
      <c r="C12165" s="39">
        <v>2233935.94</v>
      </c>
      <c r="D12165" s="38">
        <v>501338.98</v>
      </c>
      <c r="E12165" s="38">
        <v>438547.27</v>
      </c>
      <c r="F12165" s="38">
        <v>61454.54</v>
      </c>
      <c r="G12165" s="26">
        <v>1337.17</v>
      </c>
      <c r="H12165" s="26" t="s">
        <v>258</v>
      </c>
      <c r="I12165" s="26" t="s">
        <v>5</v>
      </c>
      <c r="J12165" s="26" t="s">
        <v>82</v>
      </c>
      <c r="K12165" s="26">
        <f>B12165*$P$40</f>
        <v>35.4</v>
      </c>
      <c r="L12165" s="32">
        <f>C12165*$P$40</f>
        <v>67018078.199999996</v>
      </c>
      <c r="M12165" s="33">
        <f>MONTH(A12165)</f>
        <v>7</v>
      </c>
      <c r="N12165" s="33"/>
    </row>
    <row r="12166" spans="1:14" hidden="1" x14ac:dyDescent="0.3">
      <c r="A12166" s="16" t="s">
        <v>135</v>
      </c>
      <c r="B12166" s="22">
        <v>1.18</v>
      </c>
      <c r="C12166" s="23">
        <v>2208596.12</v>
      </c>
      <c r="D12166" s="22">
        <v>669500.48</v>
      </c>
      <c r="E12166" s="22">
        <v>562989.07999999996</v>
      </c>
      <c r="F12166" s="22">
        <v>106461.22</v>
      </c>
      <c r="G12166" s="24">
        <v>50.18</v>
      </c>
      <c r="H12166" s="24" t="s">
        <v>258</v>
      </c>
      <c r="I12166" s="24" t="s">
        <v>219</v>
      </c>
      <c r="J12166" s="24" t="s">
        <v>92</v>
      </c>
      <c r="K12166" s="19">
        <f>B12166*$P$40</f>
        <v>35.4</v>
      </c>
      <c r="L12166" s="20">
        <f>C12166*$P$40</f>
        <v>66257883.600000001</v>
      </c>
      <c r="M12166" s="19" t="str">
        <f>TEXT(A12166,"ММММ")</f>
        <v>Июль</v>
      </c>
      <c r="N12166" s="19"/>
    </row>
    <row r="12167" spans="1:14" hidden="1" x14ac:dyDescent="0.3">
      <c r="A12167" s="21" t="s">
        <v>136</v>
      </c>
      <c r="B12167" s="22">
        <v>1.18</v>
      </c>
      <c r="C12167" s="23">
        <v>2143445.39</v>
      </c>
      <c r="D12167" s="22">
        <v>617752.21</v>
      </c>
      <c r="E12167" s="22">
        <v>606147.69999999995</v>
      </c>
      <c r="F12167" s="22">
        <v>8038.24</v>
      </c>
      <c r="G12167" s="24">
        <v>3566.27</v>
      </c>
      <c r="H12167" s="24" t="s">
        <v>258</v>
      </c>
      <c r="I12167" s="24" t="s">
        <v>165</v>
      </c>
      <c r="J12167" s="24" t="s">
        <v>92</v>
      </c>
      <c r="K12167" s="19">
        <f>B12167*$P$40</f>
        <v>35.4</v>
      </c>
      <c r="L12167" s="20">
        <f>C12167*$P$40</f>
        <v>64303361.700000003</v>
      </c>
      <c r="M12167" s="19" t="str">
        <f>TEXT(A12167,"ММММ")</f>
        <v>Июль</v>
      </c>
      <c r="N12167" s="19"/>
    </row>
    <row r="12168" spans="1:14" hidden="1" x14ac:dyDescent="0.3">
      <c r="A12168" s="16" t="s">
        <v>137</v>
      </c>
      <c r="B12168" s="22">
        <v>1.18</v>
      </c>
      <c r="C12168" s="23">
        <v>1697761.29</v>
      </c>
      <c r="D12168" s="22">
        <v>423286.98</v>
      </c>
      <c r="E12168" s="22">
        <v>392942.12</v>
      </c>
      <c r="F12168" s="22">
        <v>25530.48</v>
      </c>
      <c r="G12168" s="24">
        <v>4814.38</v>
      </c>
      <c r="H12168" s="24" t="s">
        <v>258</v>
      </c>
      <c r="I12168" s="24" t="s">
        <v>112</v>
      </c>
      <c r="J12168" s="24" t="s">
        <v>92</v>
      </c>
      <c r="K12168" s="19">
        <f>B12168*$P$40</f>
        <v>35.4</v>
      </c>
      <c r="L12168" s="20">
        <f>C12168*$P$40</f>
        <v>50932838.700000003</v>
      </c>
      <c r="M12168" s="19" t="str">
        <f>TEXT(A12168,"ММММ")</f>
        <v>Июль</v>
      </c>
      <c r="N12168" s="19"/>
    </row>
    <row r="12169" spans="1:14" x14ac:dyDescent="0.3">
      <c r="A12169" s="40" t="s">
        <v>138</v>
      </c>
      <c r="B12169" s="41">
        <v>1.18</v>
      </c>
      <c r="C12169" s="42">
        <v>1666825.63</v>
      </c>
      <c r="D12169" s="41">
        <v>346630.58</v>
      </c>
      <c r="E12169" s="41">
        <v>278911.21000000002</v>
      </c>
      <c r="F12169" s="41">
        <v>67625.570000000007</v>
      </c>
      <c r="G12169" s="43">
        <v>93.8</v>
      </c>
      <c r="H12169" s="43" t="s">
        <v>258</v>
      </c>
      <c r="I12169" s="43" t="s">
        <v>5</v>
      </c>
      <c r="J12169" s="43" t="s">
        <v>85</v>
      </c>
      <c r="K12169" s="26">
        <f>B12169*$P$40</f>
        <v>35.4</v>
      </c>
      <c r="L12169" s="32">
        <f>C12169*$P$40</f>
        <v>50004768.899999999</v>
      </c>
      <c r="M12169" s="33">
        <f t="shared" ref="M12169:M12171" si="1156">MONTH(A12169)</f>
        <v>6</v>
      </c>
      <c r="N12169" s="33"/>
    </row>
    <row r="12170" spans="1:14" x14ac:dyDescent="0.3">
      <c r="A12170" s="37" t="s">
        <v>139</v>
      </c>
      <c r="B12170" s="41">
        <v>1.18</v>
      </c>
      <c r="C12170" s="42">
        <v>1338129.8899999999</v>
      </c>
      <c r="D12170" s="41">
        <v>289988.49</v>
      </c>
      <c r="E12170" s="41">
        <v>228539.44</v>
      </c>
      <c r="F12170" s="41">
        <v>61449.05</v>
      </c>
      <c r="G12170" s="43">
        <v>0</v>
      </c>
      <c r="H12170" s="43" t="s">
        <v>258</v>
      </c>
      <c r="I12170" s="43" t="s">
        <v>5</v>
      </c>
      <c r="J12170" s="43" t="s">
        <v>85</v>
      </c>
      <c r="K12170" s="26">
        <f>B12170*$P$40</f>
        <v>35.4</v>
      </c>
      <c r="L12170" s="32">
        <f>C12170*$P$40</f>
        <v>40143896.699999996</v>
      </c>
      <c r="M12170" s="33">
        <f t="shared" si="1156"/>
        <v>6</v>
      </c>
      <c r="N12170" s="33"/>
    </row>
    <row r="12171" spans="1:14" x14ac:dyDescent="0.3">
      <c r="A12171" s="40" t="s">
        <v>140</v>
      </c>
      <c r="B12171" s="38">
        <v>1.18</v>
      </c>
      <c r="C12171" s="39">
        <v>1192210.54</v>
      </c>
      <c r="D12171" s="38">
        <v>262288.13</v>
      </c>
      <c r="E12171" s="38">
        <v>214317.49</v>
      </c>
      <c r="F12171" s="38">
        <v>47970.64</v>
      </c>
      <c r="G12171" s="26">
        <v>0</v>
      </c>
      <c r="H12171" s="26" t="s">
        <v>258</v>
      </c>
      <c r="I12171" s="26" t="s">
        <v>5</v>
      </c>
      <c r="J12171" s="26" t="s">
        <v>85</v>
      </c>
      <c r="K12171" s="26">
        <f>B12171*$P$40</f>
        <v>35.4</v>
      </c>
      <c r="L12171" s="32">
        <f>C12171*$P$40</f>
        <v>35766316.200000003</v>
      </c>
      <c r="M12171" s="33">
        <f t="shared" si="1156"/>
        <v>6</v>
      </c>
      <c r="N12171" s="33"/>
    </row>
    <row r="12172" spans="1:14" hidden="1" x14ac:dyDescent="0.3">
      <c r="A12172" s="16" t="s">
        <v>141</v>
      </c>
      <c r="B12172" s="22">
        <v>1.18</v>
      </c>
      <c r="C12172" s="23">
        <v>1102213.1299999999</v>
      </c>
      <c r="D12172" s="22">
        <v>309470.34999999998</v>
      </c>
      <c r="E12172" s="22">
        <v>304382.21999999997</v>
      </c>
      <c r="F12172" s="22">
        <v>5088.13</v>
      </c>
      <c r="G12172" s="24">
        <v>0</v>
      </c>
      <c r="H12172" s="24" t="s">
        <v>258</v>
      </c>
      <c r="I12172" s="24" t="s">
        <v>219</v>
      </c>
      <c r="J12172" s="24" t="s">
        <v>59</v>
      </c>
      <c r="K12172" s="19">
        <f>B12172*$P$40</f>
        <v>35.4</v>
      </c>
      <c r="L12172" s="20">
        <f>C12172*$P$40</f>
        <v>33066393.899999999</v>
      </c>
      <c r="M12172" s="19" t="str">
        <f>TEXT(A12172,"ММММ")</f>
        <v>Июнь</v>
      </c>
      <c r="N12172" s="19"/>
    </row>
    <row r="12173" spans="1:14" x14ac:dyDescent="0.3">
      <c r="A12173" s="40" t="s">
        <v>142</v>
      </c>
      <c r="B12173" s="41">
        <v>1.18</v>
      </c>
      <c r="C12173" s="42">
        <v>908661.83</v>
      </c>
      <c r="D12173" s="41">
        <v>234503.17</v>
      </c>
      <c r="E12173" s="41">
        <v>228842.95</v>
      </c>
      <c r="F12173" s="41">
        <v>5548.94</v>
      </c>
      <c r="G12173" s="43">
        <v>111.28</v>
      </c>
      <c r="H12173" s="43" t="s">
        <v>258</v>
      </c>
      <c r="I12173" s="43" t="s">
        <v>5</v>
      </c>
      <c r="J12173" s="43" t="s">
        <v>59</v>
      </c>
      <c r="K12173" s="26">
        <f>B12173*$P$40</f>
        <v>35.4</v>
      </c>
      <c r="L12173" s="32">
        <f>C12173*$P$40</f>
        <v>27259854.899999999</v>
      </c>
      <c r="M12173" s="33">
        <f>MONTH(A12173)</f>
        <v>5</v>
      </c>
      <c r="N12173" s="33"/>
    </row>
    <row r="12174" spans="1:14" hidden="1" x14ac:dyDescent="0.3">
      <c r="A12174" s="16" t="s">
        <v>143</v>
      </c>
      <c r="B12174" s="17">
        <v>1.18</v>
      </c>
      <c r="C12174" s="18">
        <v>891688.67</v>
      </c>
      <c r="D12174" s="17">
        <v>81352.44</v>
      </c>
      <c r="E12174" s="17">
        <v>76653.990000000005</v>
      </c>
      <c r="F12174" s="17">
        <v>988.58</v>
      </c>
      <c r="G12174" s="19">
        <v>3709.87</v>
      </c>
      <c r="H12174" s="19" t="s">
        <v>258</v>
      </c>
      <c r="I12174" s="19" t="s">
        <v>165</v>
      </c>
      <c r="J12174" s="19" t="s">
        <v>99</v>
      </c>
      <c r="K12174" s="19">
        <f>B12174*$P$40</f>
        <v>35.4</v>
      </c>
      <c r="L12174" s="20">
        <f>C12174*$P$40</f>
        <v>26750660.100000001</v>
      </c>
      <c r="M12174" s="19" t="str">
        <f>TEXT(A12174,"ММММ")</f>
        <v>Май</v>
      </c>
      <c r="N12174" s="19"/>
    </row>
    <row r="12175" spans="1:14" hidden="1" x14ac:dyDescent="0.3">
      <c r="A12175" s="21" t="s">
        <v>144</v>
      </c>
      <c r="B12175" s="22">
        <v>1.18</v>
      </c>
      <c r="C12175" s="23">
        <v>872407.69</v>
      </c>
      <c r="D12175" s="22">
        <v>446178.3</v>
      </c>
      <c r="E12175" s="22">
        <v>115180.8</v>
      </c>
      <c r="F12175" s="22">
        <v>330977.33</v>
      </c>
      <c r="G12175" s="24">
        <v>20.170000000000002</v>
      </c>
      <c r="H12175" s="24" t="s">
        <v>258</v>
      </c>
      <c r="I12175" s="24" t="s">
        <v>165</v>
      </c>
      <c r="J12175" s="24" t="s">
        <v>69</v>
      </c>
      <c r="K12175" s="19">
        <f>B12175*$P$40</f>
        <v>35.4</v>
      </c>
      <c r="L12175" s="20">
        <f>C12175*$P$40</f>
        <v>26172230.699999999</v>
      </c>
      <c r="M12175" s="19" t="str">
        <f>TEXT(A12175,"ММММ")</f>
        <v>Май</v>
      </c>
      <c r="N12175" s="19"/>
    </row>
    <row r="12176" spans="1:14" hidden="1" x14ac:dyDescent="0.3">
      <c r="A12176" s="16" t="s">
        <v>145</v>
      </c>
      <c r="B12176" s="17">
        <v>1.18</v>
      </c>
      <c r="C12176" s="18">
        <v>860170.92</v>
      </c>
      <c r="D12176" s="17">
        <v>120603.83</v>
      </c>
      <c r="E12176" s="17">
        <v>115880.76</v>
      </c>
      <c r="F12176" s="17">
        <v>457.23</v>
      </c>
      <c r="G12176" s="19">
        <v>4265.84</v>
      </c>
      <c r="H12176" s="19" t="s">
        <v>258</v>
      </c>
      <c r="I12176" s="19" t="s">
        <v>112</v>
      </c>
      <c r="J12176" s="19" t="s">
        <v>65</v>
      </c>
      <c r="K12176" s="19">
        <f>B12176*$P$40</f>
        <v>35.4</v>
      </c>
      <c r="L12176" s="20">
        <f>C12176*$P$40</f>
        <v>25805127.600000001</v>
      </c>
      <c r="M12176" s="19" t="str">
        <f>TEXT(A12176,"ММММ")</f>
        <v>Май</v>
      </c>
      <c r="N12176" s="19"/>
    </row>
    <row r="12177" spans="1:14" hidden="1" x14ac:dyDescent="0.3">
      <c r="A12177" s="21" t="s">
        <v>146</v>
      </c>
      <c r="B12177" s="22">
        <v>1.18</v>
      </c>
      <c r="C12177" s="23">
        <v>845574.79</v>
      </c>
      <c r="D12177" s="22">
        <v>187336.66</v>
      </c>
      <c r="E12177" s="22">
        <v>184423.26</v>
      </c>
      <c r="F12177" s="22">
        <v>2913.4</v>
      </c>
      <c r="G12177" s="24">
        <v>0</v>
      </c>
      <c r="H12177" s="24" t="s">
        <v>258</v>
      </c>
      <c r="I12177" s="24" t="s">
        <v>112</v>
      </c>
      <c r="J12177" s="24" t="s">
        <v>59</v>
      </c>
      <c r="K12177" s="19">
        <f>B12177*$P$40</f>
        <v>35.4</v>
      </c>
      <c r="L12177" s="20">
        <f>C12177*$P$40</f>
        <v>25367243.700000003</v>
      </c>
      <c r="M12177" s="19" t="str">
        <f>TEXT(A12177,"ММММ")</f>
        <v>Май</v>
      </c>
      <c r="N12177" s="19"/>
    </row>
    <row r="12178" spans="1:14" x14ac:dyDescent="0.3">
      <c r="A12178" s="37" t="s">
        <v>147</v>
      </c>
      <c r="B12178" s="38">
        <v>1.18</v>
      </c>
      <c r="C12178" s="39">
        <v>823623.36</v>
      </c>
      <c r="D12178" s="38">
        <v>168970.84</v>
      </c>
      <c r="E12178" s="38">
        <v>165696.57999999999</v>
      </c>
      <c r="F12178" s="38">
        <v>3268.72</v>
      </c>
      <c r="G12178" s="26">
        <v>5.54</v>
      </c>
      <c r="H12178" s="26" t="s">
        <v>258</v>
      </c>
      <c r="I12178" s="26" t="s">
        <v>5</v>
      </c>
      <c r="J12178" s="26" t="s">
        <v>59</v>
      </c>
      <c r="K12178" s="26">
        <f>B12178*$P$40</f>
        <v>35.4</v>
      </c>
      <c r="L12178" s="32">
        <f>C12178*$P$40</f>
        <v>24708700.800000001</v>
      </c>
      <c r="M12178" s="33">
        <f t="shared" ref="M12178:M12182" si="1157">MONTH(A12178)</f>
        <v>4</v>
      </c>
      <c r="N12178" s="33"/>
    </row>
    <row r="12179" spans="1:14" x14ac:dyDescent="0.3">
      <c r="A12179" s="40" t="s">
        <v>148</v>
      </c>
      <c r="B12179" s="41">
        <v>1.18</v>
      </c>
      <c r="C12179" s="42">
        <v>800194.34</v>
      </c>
      <c r="D12179" s="41">
        <v>200713.09</v>
      </c>
      <c r="E12179" s="41">
        <v>196837.6</v>
      </c>
      <c r="F12179" s="41">
        <v>3862.02</v>
      </c>
      <c r="G12179" s="43">
        <v>13.47</v>
      </c>
      <c r="H12179" s="43" t="s">
        <v>258</v>
      </c>
      <c r="I12179" s="43" t="s">
        <v>5</v>
      </c>
      <c r="J12179" s="43" t="s">
        <v>59</v>
      </c>
      <c r="K12179" s="26">
        <f>B12179*$P$40</f>
        <v>35.4</v>
      </c>
      <c r="L12179" s="32">
        <f>C12179*$P$40</f>
        <v>24005830.199999999</v>
      </c>
      <c r="M12179" s="33">
        <f t="shared" si="1157"/>
        <v>4</v>
      </c>
      <c r="N12179" s="33"/>
    </row>
    <row r="12180" spans="1:14" x14ac:dyDescent="0.3">
      <c r="A12180" s="37" t="s">
        <v>149</v>
      </c>
      <c r="B12180" s="38">
        <v>1.18</v>
      </c>
      <c r="C12180" s="39">
        <v>773078.09</v>
      </c>
      <c r="D12180" s="38">
        <v>94439.89</v>
      </c>
      <c r="E12180" s="38">
        <v>90447.44</v>
      </c>
      <c r="F12180" s="38">
        <v>3976.51</v>
      </c>
      <c r="G12180" s="26">
        <v>15.94</v>
      </c>
      <c r="H12180" s="26" t="s">
        <v>258</v>
      </c>
      <c r="I12180" s="26" t="s">
        <v>5</v>
      </c>
      <c r="J12180" s="26" t="s">
        <v>65</v>
      </c>
      <c r="K12180" s="26">
        <f>B12180*$P$40</f>
        <v>35.4</v>
      </c>
      <c r="L12180" s="32">
        <f>C12180*$P$40</f>
        <v>23192342.699999999</v>
      </c>
      <c r="M12180" s="33">
        <f t="shared" si="1157"/>
        <v>4</v>
      </c>
      <c r="N12180" s="33"/>
    </row>
    <row r="12181" spans="1:14" x14ac:dyDescent="0.3">
      <c r="A12181" s="40" t="s">
        <v>150</v>
      </c>
      <c r="B12181" s="38">
        <v>1.18</v>
      </c>
      <c r="C12181" s="39">
        <v>772997.09</v>
      </c>
      <c r="D12181" s="38">
        <v>109455.37</v>
      </c>
      <c r="E12181" s="38">
        <v>107215.4</v>
      </c>
      <c r="F12181" s="38">
        <v>2234.66</v>
      </c>
      <c r="G12181" s="26">
        <v>5.31</v>
      </c>
      <c r="H12181" s="26" t="s">
        <v>258</v>
      </c>
      <c r="I12181" s="26" t="s">
        <v>5</v>
      </c>
      <c r="J12181" s="26" t="s">
        <v>65</v>
      </c>
      <c r="K12181" s="26">
        <f>B12181*$P$40</f>
        <v>35.4</v>
      </c>
      <c r="L12181" s="32">
        <f>C12181*$P$40</f>
        <v>23189912.699999999</v>
      </c>
      <c r="M12181" s="33">
        <f t="shared" si="1157"/>
        <v>4</v>
      </c>
      <c r="N12181" s="33"/>
    </row>
    <row r="12182" spans="1:14" x14ac:dyDescent="0.3">
      <c r="A12182" s="37" t="s">
        <v>151</v>
      </c>
      <c r="B12182" s="38">
        <v>1.18</v>
      </c>
      <c r="C12182" s="39">
        <v>738933.68</v>
      </c>
      <c r="D12182" s="38">
        <v>169338.72</v>
      </c>
      <c r="E12182" s="38">
        <v>66816.09</v>
      </c>
      <c r="F12182" s="38">
        <v>101611.95</v>
      </c>
      <c r="G12182" s="26">
        <v>910.68</v>
      </c>
      <c r="H12182" s="26" t="s">
        <v>258</v>
      </c>
      <c r="I12182" s="26" t="s">
        <v>5</v>
      </c>
      <c r="J12182" s="26" t="s">
        <v>69</v>
      </c>
      <c r="K12182" s="26">
        <f>B12182*$P$40</f>
        <v>35.4</v>
      </c>
      <c r="L12182" s="32">
        <f>C12182*$P$40</f>
        <v>22168010.400000002</v>
      </c>
      <c r="M12182" s="33">
        <f t="shared" si="1157"/>
        <v>3</v>
      </c>
      <c r="N12182" s="33"/>
    </row>
    <row r="12183" spans="1:14" hidden="1" x14ac:dyDescent="0.3">
      <c r="A12183" s="21" t="s">
        <v>152</v>
      </c>
      <c r="B12183" s="22">
        <v>1.18</v>
      </c>
      <c r="C12183" s="23">
        <v>715349.6</v>
      </c>
      <c r="D12183" s="22">
        <v>200892.45</v>
      </c>
      <c r="E12183" s="22">
        <v>144419.94</v>
      </c>
      <c r="F12183" s="22">
        <v>50196.95</v>
      </c>
      <c r="G12183" s="24">
        <v>6275.56</v>
      </c>
      <c r="H12183" s="24" t="s">
        <v>258</v>
      </c>
      <c r="I12183" s="24" t="s">
        <v>165</v>
      </c>
      <c r="J12183" s="24" t="s">
        <v>90</v>
      </c>
      <c r="K12183" s="19">
        <f>B12183*$P$40</f>
        <v>35.4</v>
      </c>
      <c r="L12183" s="20">
        <f>C12183*$P$40</f>
        <v>21460488</v>
      </c>
      <c r="M12183" s="19" t="str">
        <f>TEXT(A12183,"ММММ")</f>
        <v>Март</v>
      </c>
      <c r="N12183" s="19"/>
    </row>
    <row r="12184" spans="1:14" x14ac:dyDescent="0.3">
      <c r="A12184" s="37" t="s">
        <v>153</v>
      </c>
      <c r="B12184" s="38">
        <v>1.18</v>
      </c>
      <c r="C12184" s="39">
        <v>703672.69</v>
      </c>
      <c r="D12184" s="38">
        <v>162596.91</v>
      </c>
      <c r="E12184" s="38">
        <v>58753.1</v>
      </c>
      <c r="F12184" s="38">
        <v>103843.81</v>
      </c>
      <c r="G12184" s="26">
        <v>0</v>
      </c>
      <c r="H12184" s="26" t="s">
        <v>258</v>
      </c>
      <c r="I12184" s="26" t="s">
        <v>5</v>
      </c>
      <c r="J12184" s="26" t="s">
        <v>69</v>
      </c>
      <c r="K12184" s="26">
        <f>B12184*$P$40</f>
        <v>35.4</v>
      </c>
      <c r="L12184" s="32">
        <f>C12184*$P$40</f>
        <v>21110180.699999999</v>
      </c>
      <c r="M12184" s="33">
        <f>MONTH(A12184)</f>
        <v>3</v>
      </c>
      <c r="N12184" s="33"/>
    </row>
    <row r="12185" spans="1:14" hidden="1" x14ac:dyDescent="0.3">
      <c r="A12185" s="21" t="s">
        <v>154</v>
      </c>
      <c r="B12185" s="17">
        <v>1.18</v>
      </c>
      <c r="C12185" s="18">
        <v>690027.33</v>
      </c>
      <c r="D12185" s="17">
        <v>60032.82</v>
      </c>
      <c r="E12185" s="17">
        <v>52277.99</v>
      </c>
      <c r="F12185" s="17">
        <v>7459.83</v>
      </c>
      <c r="G12185" s="19">
        <v>295</v>
      </c>
      <c r="H12185" s="19" t="s">
        <v>258</v>
      </c>
      <c r="I12185" s="19" t="s">
        <v>112</v>
      </c>
      <c r="J12185" s="19" t="s">
        <v>99</v>
      </c>
      <c r="K12185" s="19">
        <f>B12185*$P$40</f>
        <v>35.4</v>
      </c>
      <c r="L12185" s="20">
        <f>C12185*$P$40</f>
        <v>20700819.899999999</v>
      </c>
      <c r="M12185" s="19" t="str">
        <f>TEXT(A12185,"ММММ")</f>
        <v>Март</v>
      </c>
      <c r="N12185" s="19"/>
    </row>
    <row r="12186" spans="1:14" hidden="1" x14ac:dyDescent="0.3">
      <c r="A12186" s="16" t="s">
        <v>155</v>
      </c>
      <c r="B12186" s="17">
        <v>1.18</v>
      </c>
      <c r="C12186" s="18">
        <v>677071.87</v>
      </c>
      <c r="D12186" s="17">
        <v>363283.69</v>
      </c>
      <c r="E12186" s="17">
        <v>76212.509999999995</v>
      </c>
      <c r="F12186" s="17">
        <v>287071.18</v>
      </c>
      <c r="G12186" s="19">
        <v>0</v>
      </c>
      <c r="H12186" s="19" t="s">
        <v>258</v>
      </c>
      <c r="I12186" s="19" t="s">
        <v>112</v>
      </c>
      <c r="J12186" s="19" t="s">
        <v>69</v>
      </c>
      <c r="K12186" s="19">
        <f>B12186*$P$40</f>
        <v>35.4</v>
      </c>
      <c r="L12186" s="20">
        <f>C12186*$P$40</f>
        <v>20312156.100000001</v>
      </c>
      <c r="M12186" s="19" t="str">
        <f>TEXT(A12186,"ММММ")</f>
        <v>Февраль</v>
      </c>
      <c r="N12186" s="19"/>
    </row>
    <row r="12187" spans="1:14" x14ac:dyDescent="0.3">
      <c r="A12187" s="40" t="s">
        <v>156</v>
      </c>
      <c r="B12187" s="38">
        <v>1.18</v>
      </c>
      <c r="C12187" s="39">
        <v>675172.63</v>
      </c>
      <c r="D12187" s="38">
        <v>69930.27</v>
      </c>
      <c r="E12187" s="38">
        <v>66015.289999999994</v>
      </c>
      <c r="F12187" s="38">
        <v>2240.14</v>
      </c>
      <c r="G12187" s="26">
        <v>1674.84</v>
      </c>
      <c r="H12187" s="26" t="s">
        <v>258</v>
      </c>
      <c r="I12187" s="26" t="s">
        <v>5</v>
      </c>
      <c r="J12187" s="26" t="s">
        <v>65</v>
      </c>
      <c r="K12187" s="26">
        <f>B12187*$P$40</f>
        <v>35.4</v>
      </c>
      <c r="L12187" s="32">
        <f>C12187*$P$40</f>
        <v>20255178.899999999</v>
      </c>
      <c r="M12187" s="33">
        <f>MONTH(A12187)</f>
        <v>2</v>
      </c>
      <c r="N12187" s="33"/>
    </row>
    <row r="12188" spans="1:14" hidden="1" x14ac:dyDescent="0.3">
      <c r="A12188" s="16" t="s">
        <v>157</v>
      </c>
      <c r="B12188" s="17">
        <v>1.18</v>
      </c>
      <c r="C12188" s="18">
        <v>661296.80000000005</v>
      </c>
      <c r="D12188" s="17">
        <v>314722.5</v>
      </c>
      <c r="E12188" s="17">
        <v>84341.19</v>
      </c>
      <c r="F12188" s="17">
        <v>230381.31</v>
      </c>
      <c r="G12188" s="19">
        <v>0</v>
      </c>
      <c r="H12188" s="19" t="s">
        <v>258</v>
      </c>
      <c r="I12188" s="19" t="s">
        <v>112</v>
      </c>
      <c r="J12188" s="19" t="s">
        <v>69</v>
      </c>
      <c r="K12188" s="19">
        <f>B12188*$P$40</f>
        <v>35.4</v>
      </c>
      <c r="L12188" s="20">
        <f>C12188*$P$40</f>
        <v>19838904</v>
      </c>
      <c r="M12188" s="19" t="str">
        <f>TEXT(A12188,"ММММ")</f>
        <v>Февраль</v>
      </c>
      <c r="N12188" s="19"/>
    </row>
    <row r="12189" spans="1:14" hidden="1" x14ac:dyDescent="0.3">
      <c r="A12189" s="21" t="s">
        <v>158</v>
      </c>
      <c r="B12189" s="22">
        <v>1.18</v>
      </c>
      <c r="C12189" s="23">
        <v>657981.41</v>
      </c>
      <c r="D12189" s="22">
        <v>328834.57</v>
      </c>
      <c r="E12189" s="22">
        <v>100509.79</v>
      </c>
      <c r="F12189" s="22">
        <v>228324.78</v>
      </c>
      <c r="G12189" s="24">
        <v>0</v>
      </c>
      <c r="H12189" s="24" t="s">
        <v>258</v>
      </c>
      <c r="I12189" s="24" t="s">
        <v>112</v>
      </c>
      <c r="J12189" s="24" t="s">
        <v>69</v>
      </c>
      <c r="K12189" s="19">
        <f>B12189*$P$40</f>
        <v>35.4</v>
      </c>
      <c r="L12189" s="20">
        <f>C12189*$P$40</f>
        <v>19739442.300000001</v>
      </c>
      <c r="M12189" s="19" t="str">
        <f>TEXT(A12189,"ММММ")</f>
        <v>Февраль</v>
      </c>
      <c r="N12189" s="19"/>
    </row>
    <row r="12190" spans="1:14" hidden="1" x14ac:dyDescent="0.3">
      <c r="A12190" s="16" t="s">
        <v>159</v>
      </c>
      <c r="B12190" s="22">
        <v>1.18</v>
      </c>
      <c r="C12190" s="23">
        <v>631117.18000000005</v>
      </c>
      <c r="D12190" s="22">
        <v>73207.520000000004</v>
      </c>
      <c r="E12190" s="22">
        <v>65277.81</v>
      </c>
      <c r="F12190" s="22">
        <v>1065.5999999999999</v>
      </c>
      <c r="G12190" s="24">
        <v>6864.11</v>
      </c>
      <c r="H12190" s="24" t="s">
        <v>258</v>
      </c>
      <c r="I12190" s="24" t="s">
        <v>112</v>
      </c>
      <c r="J12190" s="24" t="s">
        <v>65</v>
      </c>
      <c r="K12190" s="19">
        <f>B12190*$P$40</f>
        <v>35.4</v>
      </c>
      <c r="L12190" s="20">
        <f>C12190*$P$40</f>
        <v>18933515.400000002</v>
      </c>
      <c r="M12190" s="19" t="str">
        <f>TEXT(A12190,"ММММ")</f>
        <v>Январь</v>
      </c>
      <c r="N12190" s="19"/>
    </row>
    <row r="12191" spans="1:14" hidden="1" x14ac:dyDescent="0.3">
      <c r="A12191" s="21" t="s">
        <v>160</v>
      </c>
      <c r="B12191" s="17">
        <v>1.18</v>
      </c>
      <c r="C12191" s="18">
        <v>618377.56000000006</v>
      </c>
      <c r="D12191" s="17">
        <v>338671.1</v>
      </c>
      <c r="E12191" s="17">
        <v>338015.92</v>
      </c>
      <c r="F12191" s="17">
        <v>310.82</v>
      </c>
      <c r="G12191" s="19">
        <v>344.36</v>
      </c>
      <c r="H12191" s="19" t="s">
        <v>258</v>
      </c>
      <c r="I12191" s="19" t="s">
        <v>165</v>
      </c>
      <c r="J12191" s="19" t="s">
        <v>100</v>
      </c>
      <c r="K12191" s="19">
        <f>B12191*$P$40</f>
        <v>35.4</v>
      </c>
      <c r="L12191" s="20">
        <f>C12191*$P$40</f>
        <v>18551326.800000001</v>
      </c>
      <c r="M12191" s="19" t="str">
        <f>TEXT(A12191,"ММММ")</f>
        <v>Январь</v>
      </c>
      <c r="N12191" s="19"/>
    </row>
    <row r="12192" spans="1:14" x14ac:dyDescent="0.3">
      <c r="A12192" s="37" t="s">
        <v>161</v>
      </c>
      <c r="B12192" s="38">
        <v>1.18</v>
      </c>
      <c r="C12192" s="39">
        <v>615500.43000000005</v>
      </c>
      <c r="D12192" s="38">
        <v>119758.54</v>
      </c>
      <c r="E12192" s="38">
        <v>119723.88</v>
      </c>
      <c r="F12192" s="38">
        <v>17.89</v>
      </c>
      <c r="G12192" s="26">
        <v>16.77</v>
      </c>
      <c r="H12192" s="26" t="s">
        <v>258</v>
      </c>
      <c r="I12192" s="26" t="s">
        <v>5</v>
      </c>
      <c r="J12192" s="26" t="s">
        <v>100</v>
      </c>
      <c r="K12192" s="26">
        <f>B12192*$P$40</f>
        <v>35.4</v>
      </c>
      <c r="L12192" s="32">
        <f>C12192*$P$40</f>
        <v>18465012.900000002</v>
      </c>
      <c r="M12192" s="33">
        <f t="shared" ref="M12192:M12193" si="1158">MONTH(A12192)</f>
        <v>1</v>
      </c>
      <c r="N12192" s="33"/>
    </row>
    <row r="12193" spans="1:14" x14ac:dyDescent="0.3">
      <c r="A12193" s="40" t="s">
        <v>162</v>
      </c>
      <c r="B12193" s="41">
        <v>1.18</v>
      </c>
      <c r="C12193" s="42">
        <v>597168.12</v>
      </c>
      <c r="D12193" s="41">
        <v>109746.47</v>
      </c>
      <c r="E12193" s="41">
        <v>109519</v>
      </c>
      <c r="F12193" s="41">
        <v>227.47</v>
      </c>
      <c r="G12193" s="43">
        <v>0</v>
      </c>
      <c r="H12193" s="43" t="s">
        <v>258</v>
      </c>
      <c r="I12193" s="43" t="s">
        <v>5</v>
      </c>
      <c r="J12193" s="43" t="s">
        <v>61</v>
      </c>
      <c r="K12193" s="26">
        <f>B12193*$P$40</f>
        <v>35.4</v>
      </c>
      <c r="L12193" s="32">
        <f>C12193*$P$40</f>
        <v>17915043.600000001</v>
      </c>
      <c r="M12193" s="33">
        <f t="shared" si="1158"/>
        <v>1</v>
      </c>
      <c r="N12193" s="33"/>
    </row>
    <row r="12194" spans="1:14" hidden="1" x14ac:dyDescent="0.3">
      <c r="A12194" s="16" t="s">
        <v>163</v>
      </c>
      <c r="B12194" s="17">
        <v>1.18</v>
      </c>
      <c r="C12194" s="18">
        <v>568923.79</v>
      </c>
      <c r="D12194" s="17">
        <v>250753.79</v>
      </c>
      <c r="E12194" s="17">
        <v>171471.84</v>
      </c>
      <c r="F12194" s="17">
        <v>69708.44</v>
      </c>
      <c r="G12194" s="19">
        <v>9573.51</v>
      </c>
      <c r="H12194" s="19" t="s">
        <v>258</v>
      </c>
      <c r="I12194" s="19" t="s">
        <v>165</v>
      </c>
      <c r="J12194" s="19" t="s">
        <v>58</v>
      </c>
      <c r="K12194" s="19">
        <f>B12194*$P$40</f>
        <v>35.4</v>
      </c>
      <c r="L12194" s="20">
        <f>C12194*$P$40</f>
        <v>17067713.700000003</v>
      </c>
      <c r="M12194" s="19" t="str">
        <f>TEXT(A12194,"ММММ")</f>
        <v>Январь</v>
      </c>
      <c r="N12194" s="19"/>
    </row>
    <row r="12195" spans="1:14" hidden="1" x14ac:dyDescent="0.3">
      <c r="A12195" s="21" t="s">
        <v>111</v>
      </c>
      <c r="B12195" s="22">
        <v>1.18</v>
      </c>
      <c r="C12195" s="23">
        <v>559943.98</v>
      </c>
      <c r="D12195" s="22">
        <v>136289.76999999999</v>
      </c>
      <c r="E12195" s="22">
        <v>128164.6</v>
      </c>
      <c r="F12195" s="22">
        <v>2453.04</v>
      </c>
      <c r="G12195" s="24">
        <v>5672.13</v>
      </c>
      <c r="H12195" s="24" t="s">
        <v>258</v>
      </c>
      <c r="I12195" s="24" t="s">
        <v>219</v>
      </c>
      <c r="J12195" s="24" t="s">
        <v>97</v>
      </c>
      <c r="K12195" s="19">
        <f>B12195*$P$40</f>
        <v>35.4</v>
      </c>
      <c r="L12195" s="20">
        <f>C12195*$P$40</f>
        <v>16798319.399999999</v>
      </c>
      <c r="M12195" s="19" t="str">
        <f>TEXT(A12195,"ММММ")</f>
        <v>Декабрь</v>
      </c>
      <c r="N12195" s="19"/>
    </row>
    <row r="12196" spans="1:14" hidden="1" x14ac:dyDescent="0.3">
      <c r="A12196" s="16" t="s">
        <v>113</v>
      </c>
      <c r="B12196" s="17">
        <v>1.18</v>
      </c>
      <c r="C12196" s="18">
        <v>546435.55000000005</v>
      </c>
      <c r="D12196" s="17">
        <v>122751.63</v>
      </c>
      <c r="E12196" s="17">
        <v>115769.46</v>
      </c>
      <c r="F12196" s="17">
        <v>1627.32</v>
      </c>
      <c r="G12196" s="19">
        <v>5354.85</v>
      </c>
      <c r="H12196" s="19" t="s">
        <v>258</v>
      </c>
      <c r="I12196" s="19" t="s">
        <v>219</v>
      </c>
      <c r="J12196" s="19" t="s">
        <v>97</v>
      </c>
      <c r="K12196" s="19">
        <f>B12196*$P$40</f>
        <v>35.4</v>
      </c>
      <c r="L12196" s="20">
        <f>C12196*$P$40</f>
        <v>16393066.500000002</v>
      </c>
      <c r="M12196" s="19" t="str">
        <f>TEXT(A12196,"ММММ")</f>
        <v>Декабрь</v>
      </c>
      <c r="N12196" s="19"/>
    </row>
    <row r="12197" spans="1:14" hidden="1" x14ac:dyDescent="0.3">
      <c r="A12197" s="21" t="s">
        <v>114</v>
      </c>
      <c r="B12197" s="17">
        <v>1.18</v>
      </c>
      <c r="C12197" s="18">
        <v>526657.41</v>
      </c>
      <c r="D12197" s="17">
        <v>166466.32</v>
      </c>
      <c r="E12197" s="17">
        <v>147604.25</v>
      </c>
      <c r="F12197" s="17">
        <v>18132.07</v>
      </c>
      <c r="G12197" s="19">
        <v>730</v>
      </c>
      <c r="H12197" s="19" t="s">
        <v>258</v>
      </c>
      <c r="I12197" s="19" t="s">
        <v>112</v>
      </c>
      <c r="J12197" s="19" t="s">
        <v>98</v>
      </c>
      <c r="K12197" s="19">
        <f>B12197*$P$40</f>
        <v>35.4</v>
      </c>
      <c r="L12197" s="20">
        <f>C12197*$P$40</f>
        <v>15799722.300000001</v>
      </c>
      <c r="M12197" s="19" t="str">
        <f>TEXT(A12197,"ММММ")</f>
        <v>Декабрь</v>
      </c>
      <c r="N12197" s="19"/>
    </row>
    <row r="12198" spans="1:14" x14ac:dyDescent="0.3">
      <c r="A12198" s="37" t="s">
        <v>115</v>
      </c>
      <c r="B12198" s="41">
        <v>1.18</v>
      </c>
      <c r="C12198" s="42">
        <v>519887.27</v>
      </c>
      <c r="D12198" s="41">
        <v>115293.24</v>
      </c>
      <c r="E12198" s="41">
        <v>115288.63</v>
      </c>
      <c r="F12198" s="41">
        <v>2.95</v>
      </c>
      <c r="G12198" s="43">
        <v>1.66</v>
      </c>
      <c r="H12198" s="43" t="s">
        <v>258</v>
      </c>
      <c r="I12198" s="43" t="s">
        <v>5</v>
      </c>
      <c r="J12198" s="43" t="s">
        <v>100</v>
      </c>
      <c r="K12198" s="26">
        <f>B12198*$P$40</f>
        <v>35.4</v>
      </c>
      <c r="L12198" s="32">
        <f>C12198*$P$40</f>
        <v>15596618.100000001</v>
      </c>
      <c r="M12198" s="33">
        <f>MONTH(A12198)</f>
        <v>12</v>
      </c>
      <c r="N12198" s="33"/>
    </row>
    <row r="12199" spans="1:14" hidden="1" x14ac:dyDescent="0.3">
      <c r="A12199" s="21" t="s">
        <v>116</v>
      </c>
      <c r="B12199" s="22">
        <v>1.18</v>
      </c>
      <c r="C12199" s="23">
        <v>500367.63</v>
      </c>
      <c r="D12199" s="22">
        <v>185802.66</v>
      </c>
      <c r="E12199" s="22">
        <v>184124.34</v>
      </c>
      <c r="F12199" s="22">
        <v>1068.32</v>
      </c>
      <c r="G12199" s="24">
        <v>610</v>
      </c>
      <c r="H12199" s="24" t="s">
        <v>258</v>
      </c>
      <c r="I12199" s="24" t="s">
        <v>165</v>
      </c>
      <c r="J12199" s="24" t="s">
        <v>98</v>
      </c>
      <c r="K12199" s="19">
        <f>B12199*$P$40</f>
        <v>35.4</v>
      </c>
      <c r="L12199" s="20">
        <f>C12199*$P$40</f>
        <v>15011028.9</v>
      </c>
      <c r="M12199" s="19" t="str">
        <f>TEXT(A12199,"ММММ")</f>
        <v>Ноябрь</v>
      </c>
      <c r="N12199" s="19"/>
    </row>
    <row r="12200" spans="1:14" hidden="1" x14ac:dyDescent="0.3">
      <c r="A12200" s="16" t="s">
        <v>117</v>
      </c>
      <c r="B12200" s="17">
        <v>1.18</v>
      </c>
      <c r="C12200" s="18">
        <v>498381.64</v>
      </c>
      <c r="D12200" s="17">
        <v>168612.59</v>
      </c>
      <c r="E12200" s="17">
        <v>166655.47</v>
      </c>
      <c r="F12200" s="17">
        <v>128.22999999999999</v>
      </c>
      <c r="G12200" s="19">
        <v>1828.89</v>
      </c>
      <c r="H12200" s="19" t="s">
        <v>258</v>
      </c>
      <c r="I12200" s="19" t="s">
        <v>165</v>
      </c>
      <c r="J12200" s="19" t="s">
        <v>98</v>
      </c>
      <c r="K12200" s="19">
        <f>B12200*$P$40</f>
        <v>35.4</v>
      </c>
      <c r="L12200" s="20">
        <f>C12200*$P$40</f>
        <v>14951449.200000001</v>
      </c>
      <c r="M12200" s="19" t="str">
        <f>TEXT(A12200,"ММММ")</f>
        <v>Ноябрь</v>
      </c>
      <c r="N12200" s="19"/>
    </row>
    <row r="12201" spans="1:14" hidden="1" x14ac:dyDescent="0.3">
      <c r="A12201" s="21" t="s">
        <v>118</v>
      </c>
      <c r="B12201" s="17">
        <v>1.18</v>
      </c>
      <c r="C12201" s="18">
        <v>489338.25</v>
      </c>
      <c r="D12201" s="17">
        <v>51362.35</v>
      </c>
      <c r="E12201" s="17">
        <v>51287.11</v>
      </c>
      <c r="F12201" s="17">
        <v>4.3899999999999997</v>
      </c>
      <c r="G12201" s="19">
        <v>70.849999999999994</v>
      </c>
      <c r="H12201" s="19" t="s">
        <v>258</v>
      </c>
      <c r="I12201" s="19" t="s">
        <v>112</v>
      </c>
      <c r="J12201" s="19" t="s">
        <v>97</v>
      </c>
      <c r="K12201" s="19">
        <f>B12201*$P$40</f>
        <v>35.4</v>
      </c>
      <c r="L12201" s="20">
        <f>C12201*$P$40</f>
        <v>14680147.5</v>
      </c>
      <c r="M12201" s="19" t="str">
        <f>TEXT(A12201,"ММММ")</f>
        <v>Ноябрь</v>
      </c>
      <c r="N12201" s="19"/>
    </row>
    <row r="12202" spans="1:14" hidden="1" x14ac:dyDescent="0.3">
      <c r="A12202" s="16" t="s">
        <v>119</v>
      </c>
      <c r="B12202" s="17">
        <v>1.18</v>
      </c>
      <c r="C12202" s="18">
        <v>484287.12</v>
      </c>
      <c r="D12202" s="17">
        <v>150802.07</v>
      </c>
      <c r="E12202" s="17">
        <v>129416.16</v>
      </c>
      <c r="F12202" s="17">
        <v>21385.91</v>
      </c>
      <c r="G12202" s="19">
        <v>0</v>
      </c>
      <c r="H12202" s="19" t="s">
        <v>258</v>
      </c>
      <c r="I12202" s="19" t="s">
        <v>112</v>
      </c>
      <c r="J12202" s="19" t="s">
        <v>89</v>
      </c>
      <c r="K12202" s="19">
        <f>B12202*$P$40</f>
        <v>35.4</v>
      </c>
      <c r="L12202" s="20">
        <f>C12202*$P$40</f>
        <v>14528613.6</v>
      </c>
      <c r="M12202" s="19" t="str">
        <f>TEXT(A12202,"ММММ")</f>
        <v>Ноябрь</v>
      </c>
      <c r="N12202" s="19"/>
    </row>
    <row r="12203" spans="1:14" hidden="1" x14ac:dyDescent="0.3">
      <c r="A12203" s="21" t="s">
        <v>120</v>
      </c>
      <c r="B12203" s="22">
        <v>1.18</v>
      </c>
      <c r="C12203" s="23">
        <v>474554.55</v>
      </c>
      <c r="D12203" s="22">
        <v>58602.05</v>
      </c>
      <c r="E12203" s="22">
        <v>56135.81</v>
      </c>
      <c r="F12203" s="22">
        <v>2459.5700000000002</v>
      </c>
      <c r="G12203" s="24">
        <v>6.67</v>
      </c>
      <c r="H12203" s="24" t="s">
        <v>258</v>
      </c>
      <c r="I12203" s="24" t="s">
        <v>219</v>
      </c>
      <c r="J12203" s="24" t="s">
        <v>74</v>
      </c>
      <c r="K12203" s="19">
        <f>B12203*$P$40</f>
        <v>35.4</v>
      </c>
      <c r="L12203" s="20">
        <f>C12203*$P$40</f>
        <v>14236636.5</v>
      </c>
      <c r="M12203" s="19" t="str">
        <f>TEXT(A12203,"ММММ")</f>
        <v>Октябрь</v>
      </c>
      <c r="N12203" s="19"/>
    </row>
    <row r="12204" spans="1:14" hidden="1" x14ac:dyDescent="0.3">
      <c r="A12204" s="16" t="s">
        <v>121</v>
      </c>
      <c r="B12204" s="22">
        <v>1.18</v>
      </c>
      <c r="C12204" s="23">
        <v>471356.84</v>
      </c>
      <c r="D12204" s="22">
        <v>88872.87</v>
      </c>
      <c r="E12204" s="22">
        <v>86447.87</v>
      </c>
      <c r="F12204" s="22">
        <v>0</v>
      </c>
      <c r="G12204" s="24">
        <v>2425</v>
      </c>
      <c r="H12204" s="24" t="s">
        <v>258</v>
      </c>
      <c r="I12204" s="24" t="s">
        <v>112</v>
      </c>
      <c r="J12204" s="24" t="s">
        <v>87</v>
      </c>
      <c r="K12204" s="19">
        <f>B12204*$P$40</f>
        <v>35.4</v>
      </c>
      <c r="L12204" s="20">
        <f>C12204*$P$40</f>
        <v>14140705.200000001</v>
      </c>
      <c r="M12204" s="19" t="str">
        <f>TEXT(A12204,"ММММ")</f>
        <v>Октябрь</v>
      </c>
      <c r="N12204" s="19"/>
    </row>
    <row r="12205" spans="1:14" hidden="1" x14ac:dyDescent="0.3">
      <c r="A12205" s="21" t="s">
        <v>122</v>
      </c>
      <c r="B12205" s="22">
        <v>1.18</v>
      </c>
      <c r="C12205" s="23">
        <v>464720.86</v>
      </c>
      <c r="D12205" s="22">
        <v>134102.20000000001</v>
      </c>
      <c r="E12205" s="22">
        <v>125040.09</v>
      </c>
      <c r="F12205" s="22">
        <v>6169.89</v>
      </c>
      <c r="G12205" s="24">
        <v>2892.22</v>
      </c>
      <c r="H12205" s="24" t="s">
        <v>258</v>
      </c>
      <c r="I12205" s="24" t="s">
        <v>219</v>
      </c>
      <c r="J12205" s="24" t="s">
        <v>98</v>
      </c>
      <c r="K12205" s="19">
        <f>B12205*$P$40</f>
        <v>35.4</v>
      </c>
      <c r="L12205" s="20">
        <f>C12205*$P$40</f>
        <v>13941625.799999999</v>
      </c>
      <c r="M12205" s="19" t="str">
        <f>TEXT(A12205,"ММММ")</f>
        <v>Октябрь</v>
      </c>
      <c r="N12205" s="19"/>
    </row>
    <row r="12206" spans="1:14" hidden="1" x14ac:dyDescent="0.3">
      <c r="A12206" s="16" t="s">
        <v>123</v>
      </c>
      <c r="B12206" s="22">
        <v>1.18</v>
      </c>
      <c r="C12206" s="23">
        <v>458899.34</v>
      </c>
      <c r="D12206" s="22">
        <v>60518.21</v>
      </c>
      <c r="E12206" s="22">
        <v>60509.5</v>
      </c>
      <c r="F12206" s="22">
        <v>8.7100000000000009</v>
      </c>
      <c r="G12206" s="24">
        <v>0</v>
      </c>
      <c r="H12206" s="24" t="s">
        <v>258</v>
      </c>
      <c r="I12206" s="24" t="s">
        <v>112</v>
      </c>
      <c r="J12206" s="24" t="s">
        <v>97</v>
      </c>
      <c r="K12206" s="19">
        <f>B12206*$P$40</f>
        <v>35.4</v>
      </c>
      <c r="L12206" s="20">
        <f>C12206*$P$40</f>
        <v>13766980.200000001</v>
      </c>
      <c r="M12206" s="19" t="str">
        <f>TEXT(A12206,"ММММ")</f>
        <v>Октябрь</v>
      </c>
      <c r="N12206" s="19"/>
    </row>
    <row r="12207" spans="1:14" hidden="1" x14ac:dyDescent="0.3">
      <c r="A12207" s="21" t="s">
        <v>124</v>
      </c>
      <c r="B12207" s="17">
        <v>1.18</v>
      </c>
      <c r="C12207" s="18">
        <v>457197.25</v>
      </c>
      <c r="D12207" s="17">
        <v>157525.57999999999</v>
      </c>
      <c r="E12207" s="17">
        <v>144313.97</v>
      </c>
      <c r="F12207" s="17">
        <v>11857.44</v>
      </c>
      <c r="G12207" s="19">
        <v>1354.17</v>
      </c>
      <c r="H12207" s="19" t="s">
        <v>258</v>
      </c>
      <c r="I12207" s="19" t="s">
        <v>112</v>
      </c>
      <c r="J12207" s="19" t="s">
        <v>98</v>
      </c>
      <c r="K12207" s="19">
        <f>B12207*$P$40</f>
        <v>35.4</v>
      </c>
      <c r="L12207" s="20">
        <f>C12207*$P$40</f>
        <v>13715917.5</v>
      </c>
      <c r="M12207" s="19" t="str">
        <f>TEXT(A12207,"ММММ")</f>
        <v>Октябрь</v>
      </c>
      <c r="N12207" s="19"/>
    </row>
    <row r="12208" spans="1:14" x14ac:dyDescent="0.3">
      <c r="A12208" s="37" t="s">
        <v>125</v>
      </c>
      <c r="B12208" s="38">
        <v>1.18</v>
      </c>
      <c r="C12208" s="39">
        <v>453173.22</v>
      </c>
      <c r="D12208" s="38">
        <v>102664.18</v>
      </c>
      <c r="E12208" s="38">
        <v>102204.17</v>
      </c>
      <c r="F12208" s="38">
        <v>460.01</v>
      </c>
      <c r="G12208" s="26">
        <v>0</v>
      </c>
      <c r="H12208" s="26" t="s">
        <v>258</v>
      </c>
      <c r="I12208" s="26" t="s">
        <v>5</v>
      </c>
      <c r="J12208" s="26" t="s">
        <v>61</v>
      </c>
      <c r="K12208" s="26">
        <f>B12208*$P$40</f>
        <v>35.4</v>
      </c>
      <c r="L12208" s="32">
        <f>C12208*$P$40</f>
        <v>13595196.6</v>
      </c>
      <c r="M12208" s="33">
        <f t="shared" ref="M12208:M12213" si="1159">MONTH(A12208)</f>
        <v>9</v>
      </c>
      <c r="N12208" s="33"/>
    </row>
    <row r="12209" spans="1:14" x14ac:dyDescent="0.3">
      <c r="A12209" s="40" t="s">
        <v>126</v>
      </c>
      <c r="B12209" s="38">
        <v>1.18</v>
      </c>
      <c r="C12209" s="39">
        <v>449261.63</v>
      </c>
      <c r="D12209" s="38">
        <v>98706.55</v>
      </c>
      <c r="E12209" s="38">
        <v>85471.81</v>
      </c>
      <c r="F12209" s="38">
        <v>13234.74</v>
      </c>
      <c r="G12209" s="26">
        <v>0</v>
      </c>
      <c r="H12209" s="26" t="s">
        <v>258</v>
      </c>
      <c r="I12209" s="26" t="s">
        <v>5</v>
      </c>
      <c r="J12209" s="26" t="s">
        <v>89</v>
      </c>
      <c r="K12209" s="26">
        <f>B12209*$P$40</f>
        <v>35.4</v>
      </c>
      <c r="L12209" s="32">
        <f>C12209*$P$40</f>
        <v>13477848.9</v>
      </c>
      <c r="M12209" s="33">
        <f t="shared" si="1159"/>
        <v>9</v>
      </c>
      <c r="N12209" s="33"/>
    </row>
    <row r="12210" spans="1:14" x14ac:dyDescent="0.3">
      <c r="A12210" s="37" t="s">
        <v>127</v>
      </c>
      <c r="B12210" s="41">
        <v>1.18</v>
      </c>
      <c r="C12210" s="42">
        <v>446862.52</v>
      </c>
      <c r="D12210" s="41">
        <v>61655.47</v>
      </c>
      <c r="E12210" s="41">
        <v>56419.16</v>
      </c>
      <c r="F12210" s="41">
        <v>5228.04</v>
      </c>
      <c r="G12210" s="43">
        <v>8.27</v>
      </c>
      <c r="H12210" s="43" t="s">
        <v>258</v>
      </c>
      <c r="I12210" s="43" t="s">
        <v>5</v>
      </c>
      <c r="J12210" s="43" t="s">
        <v>93</v>
      </c>
      <c r="K12210" s="26">
        <f>B12210*$P$40</f>
        <v>35.4</v>
      </c>
      <c r="L12210" s="32">
        <f>C12210*$P$40</f>
        <v>13405875.600000001</v>
      </c>
      <c r="M12210" s="33">
        <f t="shared" si="1159"/>
        <v>9</v>
      </c>
      <c r="N12210" s="33"/>
    </row>
    <row r="12211" spans="1:14" x14ac:dyDescent="0.3">
      <c r="A12211" s="40" t="s">
        <v>128</v>
      </c>
      <c r="B12211" s="41">
        <v>1.18</v>
      </c>
      <c r="C12211" s="42">
        <v>446850.83</v>
      </c>
      <c r="D12211" s="41">
        <v>112137.13</v>
      </c>
      <c r="E12211" s="41">
        <v>112127.34</v>
      </c>
      <c r="F12211" s="41">
        <v>1.48</v>
      </c>
      <c r="G12211" s="43">
        <v>8.31</v>
      </c>
      <c r="H12211" s="43" t="s">
        <v>258</v>
      </c>
      <c r="I12211" s="43" t="s">
        <v>5</v>
      </c>
      <c r="J12211" s="43" t="s">
        <v>100</v>
      </c>
      <c r="K12211" s="26">
        <f>B12211*$P$40</f>
        <v>35.4</v>
      </c>
      <c r="L12211" s="32">
        <f>C12211*$P$40</f>
        <v>13405524.9</v>
      </c>
      <c r="M12211" s="33">
        <f t="shared" si="1159"/>
        <v>9</v>
      </c>
      <c r="N12211" s="33"/>
    </row>
    <row r="12212" spans="1:14" x14ac:dyDescent="0.3">
      <c r="A12212" s="37" t="s">
        <v>129</v>
      </c>
      <c r="B12212" s="41">
        <v>1.18</v>
      </c>
      <c r="C12212" s="42">
        <v>435087.17</v>
      </c>
      <c r="D12212" s="41">
        <v>53695.75</v>
      </c>
      <c r="E12212" s="41">
        <v>53695.75</v>
      </c>
      <c r="F12212" s="41">
        <v>0</v>
      </c>
      <c r="G12212" s="43">
        <v>0</v>
      </c>
      <c r="H12212" s="43" t="s">
        <v>258</v>
      </c>
      <c r="I12212" s="43" t="s">
        <v>5</v>
      </c>
      <c r="J12212" s="43" t="s">
        <v>97</v>
      </c>
      <c r="K12212" s="26">
        <f>B12212*$P$40</f>
        <v>35.4</v>
      </c>
      <c r="L12212" s="32">
        <f>C12212*$P$40</f>
        <v>13052615.1</v>
      </c>
      <c r="M12212" s="33">
        <f t="shared" si="1159"/>
        <v>8</v>
      </c>
      <c r="N12212" s="33"/>
    </row>
    <row r="12213" spans="1:14" x14ac:dyDescent="0.3">
      <c r="A12213" s="40" t="s">
        <v>130</v>
      </c>
      <c r="B12213" s="38">
        <v>1.18</v>
      </c>
      <c r="C12213" s="39">
        <v>433999.24</v>
      </c>
      <c r="D12213" s="38">
        <v>66375.240000000005</v>
      </c>
      <c r="E12213" s="38">
        <v>66239.5</v>
      </c>
      <c r="F12213" s="38">
        <v>135.74</v>
      </c>
      <c r="G12213" s="26">
        <v>0</v>
      </c>
      <c r="H12213" s="26" t="s">
        <v>258</v>
      </c>
      <c r="I12213" s="26" t="s">
        <v>5</v>
      </c>
      <c r="J12213" s="26" t="s">
        <v>93</v>
      </c>
      <c r="K12213" s="26">
        <f>B12213*$P$40</f>
        <v>35.4</v>
      </c>
      <c r="L12213" s="32">
        <f>C12213*$P$40</f>
        <v>13019977.199999999</v>
      </c>
      <c r="M12213" s="33">
        <f t="shared" si="1159"/>
        <v>8</v>
      </c>
      <c r="N12213" s="33"/>
    </row>
    <row r="12214" spans="1:14" hidden="1" x14ac:dyDescent="0.3">
      <c r="A12214" s="16" t="s">
        <v>131</v>
      </c>
      <c r="B12214" s="17">
        <v>1.18</v>
      </c>
      <c r="C12214" s="18">
        <v>432600.1</v>
      </c>
      <c r="D12214" s="17">
        <v>64264.12</v>
      </c>
      <c r="E12214" s="17">
        <v>60495.46</v>
      </c>
      <c r="F12214" s="17">
        <v>3601.99</v>
      </c>
      <c r="G12214" s="19">
        <v>166.67</v>
      </c>
      <c r="H12214" s="19" t="s">
        <v>258</v>
      </c>
      <c r="I12214" s="19" t="s">
        <v>219</v>
      </c>
      <c r="J12214" s="19" t="s">
        <v>74</v>
      </c>
      <c r="K12214" s="19">
        <f>B12214*$P$40</f>
        <v>35.4</v>
      </c>
      <c r="L12214" s="20">
        <f>C12214*$P$40</f>
        <v>12978003</v>
      </c>
      <c r="M12214" s="19" t="str">
        <f>TEXT(A12214,"ММММ")</f>
        <v>Август</v>
      </c>
      <c r="N12214" s="19"/>
    </row>
    <row r="12215" spans="1:14" x14ac:dyDescent="0.3">
      <c r="A12215" s="40" t="s">
        <v>132</v>
      </c>
      <c r="B12215" s="41">
        <v>1.18</v>
      </c>
      <c r="C12215" s="42">
        <v>425885.58</v>
      </c>
      <c r="D12215" s="41">
        <v>108756.94</v>
      </c>
      <c r="E12215" s="41">
        <v>108756.94</v>
      </c>
      <c r="F12215" s="41">
        <v>0</v>
      </c>
      <c r="G12215" s="43">
        <v>0</v>
      </c>
      <c r="H12215" s="43" t="s">
        <v>258</v>
      </c>
      <c r="I12215" s="43" t="s">
        <v>5</v>
      </c>
      <c r="J12215" s="43" t="s">
        <v>87</v>
      </c>
      <c r="K12215" s="26">
        <f>B12215*$P$40</f>
        <v>35.4</v>
      </c>
      <c r="L12215" s="32">
        <f>C12215*$P$40</f>
        <v>12776567.4</v>
      </c>
      <c r="M12215" s="33">
        <f>MONTH(A12215)</f>
        <v>8</v>
      </c>
      <c r="N12215" s="33"/>
    </row>
    <row r="12216" spans="1:14" hidden="1" x14ac:dyDescent="0.3">
      <c r="A12216" s="16" t="s">
        <v>133</v>
      </c>
      <c r="B12216" s="17">
        <v>1.18</v>
      </c>
      <c r="C12216" s="18">
        <v>404736.39</v>
      </c>
      <c r="D12216" s="17">
        <v>53520.98</v>
      </c>
      <c r="E12216" s="17">
        <v>53491.92</v>
      </c>
      <c r="F12216" s="17">
        <v>26.15</v>
      </c>
      <c r="G12216" s="19">
        <v>2.91</v>
      </c>
      <c r="H12216" s="19" t="s">
        <v>258</v>
      </c>
      <c r="I12216" s="19" t="s">
        <v>112</v>
      </c>
      <c r="J12216" s="19" t="s">
        <v>97</v>
      </c>
      <c r="K12216" s="19">
        <f>B12216*$P$40</f>
        <v>35.4</v>
      </c>
      <c r="L12216" s="20">
        <f>C12216*$P$40</f>
        <v>12142091.700000001</v>
      </c>
      <c r="M12216" s="19" t="str">
        <f>TEXT(A12216,"ММММ")</f>
        <v>Июль</v>
      </c>
      <c r="N12216" s="19"/>
    </row>
    <row r="12217" spans="1:14" x14ac:dyDescent="0.3">
      <c r="A12217" s="40" t="s">
        <v>134</v>
      </c>
      <c r="B12217" s="38">
        <v>1.18</v>
      </c>
      <c r="C12217" s="39">
        <v>400101.77</v>
      </c>
      <c r="D12217" s="38">
        <v>58875.69</v>
      </c>
      <c r="E12217" s="38">
        <v>58875.69</v>
      </c>
      <c r="F12217" s="38">
        <v>0</v>
      </c>
      <c r="G12217" s="26">
        <v>0</v>
      </c>
      <c r="H12217" s="26" t="s">
        <v>258</v>
      </c>
      <c r="I12217" s="26" t="s">
        <v>5</v>
      </c>
      <c r="J12217" s="26" t="s">
        <v>87</v>
      </c>
      <c r="K12217" s="26">
        <f>B12217*$P$40</f>
        <v>35.4</v>
      </c>
      <c r="L12217" s="32">
        <f>C12217*$P$40</f>
        <v>12003053.100000001</v>
      </c>
      <c r="M12217" s="33">
        <f>MONTH(A12217)</f>
        <v>7</v>
      </c>
      <c r="N12217" s="33"/>
    </row>
    <row r="12218" spans="1:14" hidden="1" x14ac:dyDescent="0.3">
      <c r="A12218" s="16" t="s">
        <v>135</v>
      </c>
      <c r="B12218" s="22">
        <v>1.18</v>
      </c>
      <c r="C12218" s="23">
        <v>400047.47</v>
      </c>
      <c r="D12218" s="22">
        <v>242964.58</v>
      </c>
      <c r="E12218" s="22">
        <v>216775.85</v>
      </c>
      <c r="F12218" s="22">
        <v>13655.21</v>
      </c>
      <c r="G12218" s="24">
        <v>12533.52</v>
      </c>
      <c r="H12218" s="24" t="s">
        <v>258</v>
      </c>
      <c r="I12218" s="24" t="s">
        <v>219</v>
      </c>
      <c r="J12218" s="24" t="s">
        <v>70</v>
      </c>
      <c r="K12218" s="19">
        <f>B12218*$P$40</f>
        <v>35.4</v>
      </c>
      <c r="L12218" s="20">
        <f>C12218*$P$40</f>
        <v>12001424.1</v>
      </c>
      <c r="M12218" s="19" t="str">
        <f>TEXT(A12218,"ММММ")</f>
        <v>Июль</v>
      </c>
      <c r="N12218" s="19"/>
    </row>
    <row r="12219" spans="1:14" x14ac:dyDescent="0.3">
      <c r="A12219" s="40" t="s">
        <v>136</v>
      </c>
      <c r="B12219" s="38">
        <v>1.18</v>
      </c>
      <c r="C12219" s="39">
        <v>397215.12</v>
      </c>
      <c r="D12219" s="38">
        <v>43324.61</v>
      </c>
      <c r="E12219" s="38">
        <v>43324.61</v>
      </c>
      <c r="F12219" s="38">
        <v>0</v>
      </c>
      <c r="G12219" s="26">
        <v>0</v>
      </c>
      <c r="H12219" s="26" t="s">
        <v>258</v>
      </c>
      <c r="I12219" s="26" t="s">
        <v>5</v>
      </c>
      <c r="J12219" s="26" t="s">
        <v>97</v>
      </c>
      <c r="K12219" s="26">
        <f>B12219*$P$40</f>
        <v>35.4</v>
      </c>
      <c r="L12219" s="32">
        <f>C12219*$P$40</f>
        <v>11916453.6</v>
      </c>
      <c r="M12219" s="33">
        <f>MONTH(A12219)</f>
        <v>7</v>
      </c>
      <c r="N12219" s="33"/>
    </row>
    <row r="12220" spans="1:14" hidden="1" x14ac:dyDescent="0.3">
      <c r="A12220" s="16" t="s">
        <v>137</v>
      </c>
      <c r="B12220" s="22">
        <v>1.18</v>
      </c>
      <c r="C12220" s="23">
        <v>385966.55</v>
      </c>
      <c r="D12220" s="22">
        <v>183787.15</v>
      </c>
      <c r="E12220" s="22">
        <v>155523.04</v>
      </c>
      <c r="F12220" s="22">
        <v>4802.95</v>
      </c>
      <c r="G12220" s="24">
        <v>23461.16</v>
      </c>
      <c r="H12220" s="24" t="s">
        <v>258</v>
      </c>
      <c r="I12220" s="24" t="s">
        <v>165</v>
      </c>
      <c r="J12220" s="24" t="s">
        <v>70</v>
      </c>
      <c r="K12220" s="19">
        <f>B12220*$P$40</f>
        <v>35.4</v>
      </c>
      <c r="L12220" s="20">
        <f>C12220*$P$40</f>
        <v>11578996.5</v>
      </c>
      <c r="M12220" s="19" t="str">
        <f>TEXT(A12220,"ММММ")</f>
        <v>Июль</v>
      </c>
      <c r="N12220" s="19"/>
    </row>
    <row r="12221" spans="1:14" hidden="1" x14ac:dyDescent="0.3">
      <c r="A12221" s="21" t="s">
        <v>138</v>
      </c>
      <c r="B12221" s="17">
        <v>1.18</v>
      </c>
      <c r="C12221" s="18">
        <v>369628.1</v>
      </c>
      <c r="D12221" s="17">
        <v>200025.69</v>
      </c>
      <c r="E12221" s="17">
        <v>162745.09</v>
      </c>
      <c r="F12221" s="17">
        <v>36032.53</v>
      </c>
      <c r="G12221" s="19">
        <v>1248.07</v>
      </c>
      <c r="H12221" s="19" t="s">
        <v>258</v>
      </c>
      <c r="I12221" s="19" t="s">
        <v>219</v>
      </c>
      <c r="J12221" s="19" t="s">
        <v>70</v>
      </c>
      <c r="K12221" s="19">
        <f>B12221*$P$40</f>
        <v>35.4</v>
      </c>
      <c r="L12221" s="20">
        <f>C12221*$P$40</f>
        <v>11088843</v>
      </c>
      <c r="M12221" s="19" t="str">
        <f>TEXT(A12221,"ММММ")</f>
        <v>Июнь</v>
      </c>
      <c r="N12221" s="19"/>
    </row>
    <row r="12222" spans="1:14" hidden="1" x14ac:dyDescent="0.3">
      <c r="A12222" s="16" t="s">
        <v>139</v>
      </c>
      <c r="B12222" s="17">
        <v>1.18</v>
      </c>
      <c r="C12222" s="18">
        <v>353240.26</v>
      </c>
      <c r="D12222" s="17">
        <v>61878.11</v>
      </c>
      <c r="E12222" s="17">
        <v>59813.16</v>
      </c>
      <c r="F12222" s="17">
        <v>2064.9499999999998</v>
      </c>
      <c r="G12222" s="19">
        <v>0</v>
      </c>
      <c r="H12222" s="19" t="s">
        <v>258</v>
      </c>
      <c r="I12222" s="19" t="s">
        <v>112</v>
      </c>
      <c r="J12222" s="19" t="s">
        <v>74</v>
      </c>
      <c r="K12222" s="19">
        <f>B12222*$P$40</f>
        <v>35.4</v>
      </c>
      <c r="L12222" s="20">
        <f>C12222*$P$40</f>
        <v>10597207.800000001</v>
      </c>
      <c r="M12222" s="19" t="str">
        <f>TEXT(A12222,"ММММ")</f>
        <v>Июнь</v>
      </c>
      <c r="N12222" s="19"/>
    </row>
    <row r="12223" spans="1:14" hidden="1" x14ac:dyDescent="0.3">
      <c r="A12223" s="21" t="s">
        <v>140</v>
      </c>
      <c r="B12223" s="22">
        <v>1.18</v>
      </c>
      <c r="C12223" s="23">
        <v>352472.83</v>
      </c>
      <c r="D12223" s="22">
        <v>82431.83</v>
      </c>
      <c r="E12223" s="22">
        <v>81352.399999999994</v>
      </c>
      <c r="F12223" s="22">
        <v>1079.43</v>
      </c>
      <c r="G12223" s="24">
        <v>0</v>
      </c>
      <c r="H12223" s="24" t="s">
        <v>258</v>
      </c>
      <c r="I12223" s="24" t="s">
        <v>112</v>
      </c>
      <c r="J12223" s="24" t="s">
        <v>74</v>
      </c>
      <c r="K12223" s="19">
        <f>B12223*$P$40</f>
        <v>35.4</v>
      </c>
      <c r="L12223" s="20">
        <f>C12223*$P$40</f>
        <v>10574184.9</v>
      </c>
      <c r="M12223" s="19" t="str">
        <f>TEXT(A12223,"ММММ")</f>
        <v>Июнь</v>
      </c>
      <c r="N12223" s="19"/>
    </row>
    <row r="12224" spans="1:14" x14ac:dyDescent="0.3">
      <c r="A12224" s="37" t="s">
        <v>141</v>
      </c>
      <c r="B12224" s="38">
        <v>1.18</v>
      </c>
      <c r="C12224" s="39">
        <v>352369.17</v>
      </c>
      <c r="D12224" s="38">
        <v>94649.63</v>
      </c>
      <c r="E12224" s="38">
        <v>87738.34</v>
      </c>
      <c r="F12224" s="38">
        <v>6908.05</v>
      </c>
      <c r="G12224" s="26">
        <v>3.24</v>
      </c>
      <c r="H12224" s="26" t="s">
        <v>258</v>
      </c>
      <c r="I12224" s="26" t="s">
        <v>5</v>
      </c>
      <c r="J12224" s="26" t="s">
        <v>89</v>
      </c>
      <c r="K12224" s="26">
        <f>B12224*$P$40</f>
        <v>35.4</v>
      </c>
      <c r="L12224" s="32">
        <f>C12224*$P$40</f>
        <v>10571075.1</v>
      </c>
      <c r="M12224" s="33">
        <f>MONTH(A12224)</f>
        <v>6</v>
      </c>
      <c r="N12224" s="33"/>
    </row>
    <row r="12225" spans="1:14" hidden="1" x14ac:dyDescent="0.3">
      <c r="A12225" s="21" t="s">
        <v>142</v>
      </c>
      <c r="B12225" s="22">
        <v>1.18</v>
      </c>
      <c r="C12225" s="23">
        <v>348836.42</v>
      </c>
      <c r="D12225" s="22">
        <v>257438.36</v>
      </c>
      <c r="E12225" s="22">
        <v>145063.53</v>
      </c>
      <c r="F12225" s="22">
        <v>112374.83</v>
      </c>
      <c r="G12225" s="24">
        <v>0</v>
      </c>
      <c r="H12225" s="24" t="s">
        <v>259</v>
      </c>
      <c r="I12225" s="24" t="s">
        <v>165</v>
      </c>
      <c r="J12225" s="24" t="s">
        <v>109</v>
      </c>
      <c r="K12225" s="19">
        <f>B12225*$P$40</f>
        <v>35.4</v>
      </c>
      <c r="L12225" s="20">
        <f>C12225*$P$40</f>
        <v>10465092.6</v>
      </c>
      <c r="M12225" s="19" t="str">
        <f>TEXT(A12225,"ММММ")</f>
        <v>Май</v>
      </c>
      <c r="N12225" s="19"/>
    </row>
    <row r="12226" spans="1:14" x14ac:dyDescent="0.3">
      <c r="A12226" s="37" t="s">
        <v>143</v>
      </c>
      <c r="B12226" s="41">
        <v>1.18</v>
      </c>
      <c r="C12226" s="42">
        <v>346896</v>
      </c>
      <c r="D12226" s="41">
        <v>75010.31</v>
      </c>
      <c r="E12226" s="41">
        <v>67405.8</v>
      </c>
      <c r="F12226" s="41">
        <v>7596.24</v>
      </c>
      <c r="G12226" s="43">
        <v>8.27</v>
      </c>
      <c r="H12226" s="43" t="s">
        <v>258</v>
      </c>
      <c r="I12226" s="43" t="s">
        <v>5</v>
      </c>
      <c r="J12226" s="43" t="s">
        <v>89</v>
      </c>
      <c r="K12226" s="26">
        <f>B12226*$P$40</f>
        <v>35.4</v>
      </c>
      <c r="L12226" s="32">
        <f>C12226*$P$40</f>
        <v>10406880</v>
      </c>
      <c r="M12226" s="33">
        <f>MONTH(A12226)</f>
        <v>5</v>
      </c>
      <c r="N12226" s="33"/>
    </row>
    <row r="12227" spans="1:14" hidden="1" x14ac:dyDescent="0.3">
      <c r="A12227" s="21" t="s">
        <v>144</v>
      </c>
      <c r="B12227" s="22">
        <v>1.18</v>
      </c>
      <c r="C12227" s="23">
        <v>344490.91</v>
      </c>
      <c r="D12227" s="22">
        <v>107588.99</v>
      </c>
      <c r="E12227" s="22">
        <v>83699.62</v>
      </c>
      <c r="F12227" s="22">
        <v>23134.37</v>
      </c>
      <c r="G12227" s="24">
        <v>755</v>
      </c>
      <c r="H12227" s="24" t="s">
        <v>258</v>
      </c>
      <c r="I12227" s="24" t="s">
        <v>112</v>
      </c>
      <c r="J12227" s="24" t="s">
        <v>101</v>
      </c>
      <c r="K12227" s="19">
        <f>B12227*$P$40</f>
        <v>35.4</v>
      </c>
      <c r="L12227" s="20">
        <f>C12227*$P$40</f>
        <v>10334727.299999999</v>
      </c>
      <c r="M12227" s="19" t="str">
        <f>TEXT(A12227,"ММММ")</f>
        <v>Май</v>
      </c>
      <c r="N12227" s="19"/>
    </row>
    <row r="12228" spans="1:14" hidden="1" x14ac:dyDescent="0.3">
      <c r="A12228" s="16" t="s">
        <v>145</v>
      </c>
      <c r="B12228" s="17">
        <v>1.18</v>
      </c>
      <c r="C12228" s="18">
        <v>336673.77</v>
      </c>
      <c r="D12228" s="17">
        <v>96487.12</v>
      </c>
      <c r="E12228" s="17">
        <v>71699.09</v>
      </c>
      <c r="F12228" s="17">
        <v>22356.92</v>
      </c>
      <c r="G12228" s="19">
        <v>2431.11</v>
      </c>
      <c r="H12228" s="19" t="s">
        <v>258</v>
      </c>
      <c r="I12228" s="19" t="s">
        <v>112</v>
      </c>
      <c r="J12228" s="19" t="s">
        <v>101</v>
      </c>
      <c r="K12228" s="19">
        <f>B12228*$P$40</f>
        <v>35.4</v>
      </c>
      <c r="L12228" s="20">
        <f>C12228*$P$40</f>
        <v>10100213.100000001</v>
      </c>
      <c r="M12228" s="19" t="str">
        <f>TEXT(A12228,"ММММ")</f>
        <v>Май</v>
      </c>
      <c r="N12228" s="19"/>
    </row>
    <row r="12229" spans="1:14" hidden="1" x14ac:dyDescent="0.3">
      <c r="A12229" s="21" t="s">
        <v>146</v>
      </c>
      <c r="B12229" s="17">
        <v>1.18</v>
      </c>
      <c r="C12229" s="18">
        <v>333568.95</v>
      </c>
      <c r="D12229" s="17">
        <v>114109.61</v>
      </c>
      <c r="E12229" s="17">
        <v>68453.990000000005</v>
      </c>
      <c r="F12229" s="17">
        <v>35165.620000000003</v>
      </c>
      <c r="G12229" s="19">
        <v>10490</v>
      </c>
      <c r="H12229" s="19" t="s">
        <v>258</v>
      </c>
      <c r="I12229" s="19" t="s">
        <v>112</v>
      </c>
      <c r="J12229" s="19" t="s">
        <v>88</v>
      </c>
      <c r="K12229" s="19">
        <f>B12229*$P$40</f>
        <v>35.4</v>
      </c>
      <c r="L12229" s="20">
        <f>C12229*$P$40</f>
        <v>10007068.5</v>
      </c>
      <c r="M12229" s="19" t="str">
        <f>TEXT(A12229,"ММММ")</f>
        <v>Май</v>
      </c>
      <c r="N12229" s="19"/>
    </row>
    <row r="12230" spans="1:14" hidden="1" x14ac:dyDescent="0.3">
      <c r="A12230" s="16" t="s">
        <v>147</v>
      </c>
      <c r="B12230" s="22">
        <v>1.18</v>
      </c>
      <c r="C12230" s="23">
        <v>327249.28999999998</v>
      </c>
      <c r="D12230" s="22">
        <v>96827.33</v>
      </c>
      <c r="E12230" s="22">
        <v>54513.18</v>
      </c>
      <c r="F12230" s="22">
        <v>33377.480000000003</v>
      </c>
      <c r="G12230" s="24">
        <v>8936.67</v>
      </c>
      <c r="H12230" s="24" t="s">
        <v>258</v>
      </c>
      <c r="I12230" s="24" t="s">
        <v>112</v>
      </c>
      <c r="J12230" s="24" t="s">
        <v>107</v>
      </c>
      <c r="K12230" s="19">
        <f>B12230*$P$40</f>
        <v>35.4</v>
      </c>
      <c r="L12230" s="20">
        <f>C12230*$P$40</f>
        <v>9817478.6999999993</v>
      </c>
      <c r="M12230" s="19" t="str">
        <f>TEXT(A12230,"ММММ")</f>
        <v>Апрель</v>
      </c>
      <c r="N12230" s="19"/>
    </row>
    <row r="12231" spans="1:14" hidden="1" x14ac:dyDescent="0.3">
      <c r="A12231" s="21" t="s">
        <v>148</v>
      </c>
      <c r="B12231" s="22">
        <v>1.18</v>
      </c>
      <c r="C12231" s="23">
        <v>326913.34000000003</v>
      </c>
      <c r="D12231" s="22">
        <v>82367.3</v>
      </c>
      <c r="E12231" s="22">
        <v>58695.16</v>
      </c>
      <c r="F12231" s="22">
        <v>21860.75</v>
      </c>
      <c r="G12231" s="24">
        <v>1811.39</v>
      </c>
      <c r="H12231" s="24" t="s">
        <v>258</v>
      </c>
      <c r="I12231" s="24" t="s">
        <v>112</v>
      </c>
      <c r="J12231" s="24" t="s">
        <v>88</v>
      </c>
      <c r="K12231" s="19">
        <f>B12231*$P$40</f>
        <v>35.4</v>
      </c>
      <c r="L12231" s="20">
        <f>C12231*$P$40</f>
        <v>9807400.2000000011</v>
      </c>
      <c r="M12231" s="19" t="str">
        <f>TEXT(A12231,"ММММ")</f>
        <v>Апрель</v>
      </c>
      <c r="N12231" s="19"/>
    </row>
    <row r="12232" spans="1:14" hidden="1" x14ac:dyDescent="0.3">
      <c r="A12232" s="16" t="s">
        <v>149</v>
      </c>
      <c r="B12232" s="22">
        <v>1.18</v>
      </c>
      <c r="C12232" s="23">
        <v>323793.98</v>
      </c>
      <c r="D12232" s="22">
        <v>148287.29999999999</v>
      </c>
      <c r="E12232" s="22">
        <v>42423.16</v>
      </c>
      <c r="F12232" s="22">
        <v>105694.14</v>
      </c>
      <c r="G12232" s="24">
        <v>170</v>
      </c>
      <c r="H12232" s="24" t="s">
        <v>258</v>
      </c>
      <c r="I12232" s="24" t="s">
        <v>165</v>
      </c>
      <c r="J12232" s="24" t="s">
        <v>78</v>
      </c>
      <c r="K12232" s="19">
        <f>B12232*$P$40</f>
        <v>35.4</v>
      </c>
      <c r="L12232" s="20">
        <f>C12232*$P$40</f>
        <v>9713819.3999999985</v>
      </c>
      <c r="M12232" s="19" t="str">
        <f>TEXT(A12232,"ММММ")</f>
        <v>Апрель</v>
      </c>
      <c r="N12232" s="19"/>
    </row>
    <row r="12233" spans="1:14" hidden="1" x14ac:dyDescent="0.3">
      <c r="A12233" s="21" t="s">
        <v>150</v>
      </c>
      <c r="B12233" s="22">
        <v>1.18</v>
      </c>
      <c r="C12233" s="23">
        <v>312266.53000000003</v>
      </c>
      <c r="D12233" s="22">
        <v>106104.38</v>
      </c>
      <c r="E12233" s="22">
        <v>50283.33</v>
      </c>
      <c r="F12233" s="22">
        <v>55821.05</v>
      </c>
      <c r="G12233" s="24">
        <v>0</v>
      </c>
      <c r="H12233" s="24" t="s">
        <v>258</v>
      </c>
      <c r="I12233" s="24" t="s">
        <v>112</v>
      </c>
      <c r="J12233" s="24" t="s">
        <v>88</v>
      </c>
      <c r="K12233" s="19">
        <f>B12233*$P$40</f>
        <v>35.4</v>
      </c>
      <c r="L12233" s="20">
        <f>C12233*$P$40</f>
        <v>9367995.9000000004</v>
      </c>
      <c r="M12233" s="19" t="str">
        <f>TEXT(A12233,"ММММ")</f>
        <v>Апрель</v>
      </c>
      <c r="N12233" s="19"/>
    </row>
    <row r="12234" spans="1:14" hidden="1" x14ac:dyDescent="0.3">
      <c r="A12234" s="16" t="s">
        <v>151</v>
      </c>
      <c r="B12234" s="17">
        <v>1.18</v>
      </c>
      <c r="C12234" s="18">
        <v>311241.09000000003</v>
      </c>
      <c r="D12234" s="17">
        <v>113605.61</v>
      </c>
      <c r="E12234" s="17">
        <v>82669.600000000006</v>
      </c>
      <c r="F12234" s="17">
        <v>14996.21</v>
      </c>
      <c r="G12234" s="19">
        <v>15939.8</v>
      </c>
      <c r="H12234" s="19" t="s">
        <v>258</v>
      </c>
      <c r="I12234" s="19" t="s">
        <v>112</v>
      </c>
      <c r="J12234" s="19" t="s">
        <v>70</v>
      </c>
      <c r="K12234" s="19">
        <f>B12234*$P$40</f>
        <v>35.4</v>
      </c>
      <c r="L12234" s="20">
        <f>C12234*$P$40</f>
        <v>9337232.7000000011</v>
      </c>
      <c r="M12234" s="19" t="str">
        <f>TEXT(A12234,"ММММ")</f>
        <v>Март</v>
      </c>
      <c r="N12234" s="19"/>
    </row>
    <row r="12235" spans="1:14" hidden="1" x14ac:dyDescent="0.3">
      <c r="A12235" s="21" t="s">
        <v>152</v>
      </c>
      <c r="B12235" s="22">
        <v>1.18</v>
      </c>
      <c r="C12235" s="23">
        <v>307299</v>
      </c>
      <c r="D12235" s="22">
        <v>92471</v>
      </c>
      <c r="E12235" s="22">
        <v>89249</v>
      </c>
      <c r="F12235" s="22">
        <v>3222</v>
      </c>
      <c r="G12235" s="24">
        <v>0</v>
      </c>
      <c r="H12235" s="24" t="s">
        <v>258</v>
      </c>
      <c r="I12235" s="24" t="s">
        <v>165</v>
      </c>
      <c r="J12235" s="24" t="s">
        <v>94</v>
      </c>
      <c r="K12235" s="19">
        <f>B12235*$P$40</f>
        <v>35.4</v>
      </c>
      <c r="L12235" s="20">
        <f>C12235*$P$40</f>
        <v>9218970</v>
      </c>
      <c r="M12235" s="19" t="str">
        <f>TEXT(A12235,"ММММ")</f>
        <v>Март</v>
      </c>
      <c r="N12235" s="19"/>
    </row>
    <row r="12236" spans="1:14" hidden="1" x14ac:dyDescent="0.3">
      <c r="A12236" s="16" t="s">
        <v>153</v>
      </c>
      <c r="B12236" s="22">
        <v>1.18</v>
      </c>
      <c r="C12236" s="23">
        <v>299740.63</v>
      </c>
      <c r="D12236" s="22">
        <v>101682.42</v>
      </c>
      <c r="E12236" s="22">
        <v>98656.62</v>
      </c>
      <c r="F12236" s="22">
        <v>725.8</v>
      </c>
      <c r="G12236" s="24">
        <v>2300</v>
      </c>
      <c r="H12236" s="24" t="s">
        <v>258</v>
      </c>
      <c r="I12236" s="24" t="s">
        <v>219</v>
      </c>
      <c r="J12236" s="24" t="s">
        <v>73</v>
      </c>
      <c r="K12236" s="19">
        <f>B12236*$P$40</f>
        <v>35.4</v>
      </c>
      <c r="L12236" s="20">
        <f>C12236*$P$40</f>
        <v>8992218.9000000004</v>
      </c>
      <c r="M12236" s="19" t="str">
        <f>TEXT(A12236,"ММММ")</f>
        <v>Март</v>
      </c>
      <c r="N12236" s="19"/>
    </row>
    <row r="12237" spans="1:14" hidden="1" x14ac:dyDescent="0.3">
      <c r="A12237" s="21" t="s">
        <v>154</v>
      </c>
      <c r="B12237" s="17">
        <v>1.18</v>
      </c>
      <c r="C12237" s="18">
        <v>298805.55</v>
      </c>
      <c r="D12237" s="17">
        <v>138105.04</v>
      </c>
      <c r="E12237" s="17">
        <v>83945.279999999999</v>
      </c>
      <c r="F12237" s="17">
        <v>53527.54</v>
      </c>
      <c r="G12237" s="19">
        <v>632.22</v>
      </c>
      <c r="H12237" s="19" t="s">
        <v>258</v>
      </c>
      <c r="I12237" s="19" t="s">
        <v>219</v>
      </c>
      <c r="J12237" s="19" t="s">
        <v>78</v>
      </c>
      <c r="K12237" s="19">
        <f>B12237*$P$40</f>
        <v>35.4</v>
      </c>
      <c r="L12237" s="20">
        <f>C12237*$P$40</f>
        <v>8964166.5</v>
      </c>
      <c r="M12237" s="19" t="str">
        <f>TEXT(A12237,"ММММ")</f>
        <v>Март</v>
      </c>
      <c r="N12237" s="19"/>
    </row>
    <row r="12238" spans="1:14" hidden="1" x14ac:dyDescent="0.3">
      <c r="A12238" s="16" t="s">
        <v>155</v>
      </c>
      <c r="B12238" s="17">
        <v>1.18</v>
      </c>
      <c r="C12238" s="18">
        <v>295356.64</v>
      </c>
      <c r="D12238" s="17">
        <v>78353.09</v>
      </c>
      <c r="E12238" s="17">
        <v>77273.37</v>
      </c>
      <c r="F12238" s="17">
        <v>834.72</v>
      </c>
      <c r="G12238" s="19">
        <v>245</v>
      </c>
      <c r="H12238" s="19" t="s">
        <v>258</v>
      </c>
      <c r="I12238" s="19" t="s">
        <v>112</v>
      </c>
      <c r="J12238" s="19" t="s">
        <v>94</v>
      </c>
      <c r="K12238" s="19">
        <f>B12238*$P$40</f>
        <v>35.4</v>
      </c>
      <c r="L12238" s="20">
        <f>C12238*$P$40</f>
        <v>8860699.2000000011</v>
      </c>
      <c r="M12238" s="19" t="str">
        <f>TEXT(A12238,"ММММ")</f>
        <v>Февраль</v>
      </c>
      <c r="N12238" s="19"/>
    </row>
    <row r="12239" spans="1:14" hidden="1" x14ac:dyDescent="0.3">
      <c r="A12239" s="21" t="s">
        <v>156</v>
      </c>
      <c r="B12239" s="22">
        <v>1.18</v>
      </c>
      <c r="C12239" s="23">
        <v>292605.18</v>
      </c>
      <c r="D12239" s="22">
        <v>94428.4</v>
      </c>
      <c r="E12239" s="22">
        <v>92787.13</v>
      </c>
      <c r="F12239" s="22">
        <v>1502.38</v>
      </c>
      <c r="G12239" s="24">
        <v>138.88999999999999</v>
      </c>
      <c r="H12239" s="24" t="s">
        <v>258</v>
      </c>
      <c r="I12239" s="24" t="s">
        <v>165</v>
      </c>
      <c r="J12239" s="24" t="s">
        <v>94</v>
      </c>
      <c r="K12239" s="19">
        <f>B12239*$P$40</f>
        <v>35.4</v>
      </c>
      <c r="L12239" s="20">
        <f>C12239*$P$40</f>
        <v>8778155.4000000004</v>
      </c>
      <c r="M12239" s="19" t="str">
        <f>TEXT(A12239,"ММММ")</f>
        <v>Февраль</v>
      </c>
      <c r="N12239" s="19"/>
    </row>
    <row r="12240" spans="1:14" hidden="1" x14ac:dyDescent="0.3">
      <c r="A12240" s="16" t="s">
        <v>157</v>
      </c>
      <c r="B12240" s="22">
        <v>1.18</v>
      </c>
      <c r="C12240" s="23">
        <v>285128.95</v>
      </c>
      <c r="D12240" s="22">
        <v>105947.27</v>
      </c>
      <c r="E12240" s="22">
        <v>102188.75</v>
      </c>
      <c r="F12240" s="22">
        <v>3730.86</v>
      </c>
      <c r="G12240" s="24">
        <v>27.66</v>
      </c>
      <c r="H12240" s="24" t="s">
        <v>258</v>
      </c>
      <c r="I12240" s="24" t="s">
        <v>165</v>
      </c>
      <c r="J12240" s="24" t="s">
        <v>95</v>
      </c>
      <c r="K12240" s="19">
        <f>B12240*$P$40</f>
        <v>35.4</v>
      </c>
      <c r="L12240" s="20">
        <f>C12240*$P$40</f>
        <v>8553868.5</v>
      </c>
      <c r="M12240" s="19" t="str">
        <f>TEXT(A12240,"ММММ")</f>
        <v>Февраль</v>
      </c>
      <c r="N12240" s="19"/>
    </row>
    <row r="12241" spans="1:14" hidden="1" x14ac:dyDescent="0.3">
      <c r="A12241" s="21" t="s">
        <v>158</v>
      </c>
      <c r="B12241" s="17">
        <v>1.18</v>
      </c>
      <c r="C12241" s="18">
        <v>284479.69</v>
      </c>
      <c r="D12241" s="17">
        <v>67762.86</v>
      </c>
      <c r="E12241" s="17">
        <v>66917.179999999993</v>
      </c>
      <c r="F12241" s="17">
        <v>802.38</v>
      </c>
      <c r="G12241" s="19">
        <v>43.3</v>
      </c>
      <c r="H12241" s="19" t="s">
        <v>258</v>
      </c>
      <c r="I12241" s="19" t="s">
        <v>112</v>
      </c>
      <c r="J12241" s="19" t="s">
        <v>74</v>
      </c>
      <c r="K12241" s="19">
        <f>B12241*$P$40</f>
        <v>35.4</v>
      </c>
      <c r="L12241" s="20">
        <f>C12241*$P$40</f>
        <v>8534390.6999999993</v>
      </c>
      <c r="M12241" s="19" t="str">
        <f>TEXT(A12241,"ММММ")</f>
        <v>Февраль</v>
      </c>
      <c r="N12241" s="19"/>
    </row>
    <row r="12242" spans="1:14" hidden="1" x14ac:dyDescent="0.3">
      <c r="A12242" s="16" t="s">
        <v>159</v>
      </c>
      <c r="B12242" s="22">
        <v>1.18</v>
      </c>
      <c r="C12242" s="23">
        <v>283434.01</v>
      </c>
      <c r="D12242" s="22">
        <v>69190.429999999993</v>
      </c>
      <c r="E12242" s="22">
        <v>66525.850000000006</v>
      </c>
      <c r="F12242" s="22">
        <v>2664.58</v>
      </c>
      <c r="G12242" s="24">
        <v>0</v>
      </c>
      <c r="H12242" s="24" t="s">
        <v>258</v>
      </c>
      <c r="I12242" s="24" t="s">
        <v>165</v>
      </c>
      <c r="J12242" s="24" t="s">
        <v>94</v>
      </c>
      <c r="K12242" s="19">
        <f>B12242*$P$40</f>
        <v>35.4</v>
      </c>
      <c r="L12242" s="20">
        <f>C12242*$P$40</f>
        <v>8503020.3000000007</v>
      </c>
      <c r="M12242" s="19" t="str">
        <f>TEXT(A12242,"ММММ")</f>
        <v>Январь</v>
      </c>
      <c r="N12242" s="19"/>
    </row>
    <row r="12243" spans="1:14" x14ac:dyDescent="0.3">
      <c r="A12243" s="40" t="s">
        <v>160</v>
      </c>
      <c r="B12243" s="38">
        <v>1.18</v>
      </c>
      <c r="C12243" s="39">
        <v>275260.08</v>
      </c>
      <c r="D12243" s="38">
        <v>74648.61</v>
      </c>
      <c r="E12243" s="38">
        <v>58505.85</v>
      </c>
      <c r="F12243" s="38">
        <v>16142.76</v>
      </c>
      <c r="G12243" s="26">
        <v>0</v>
      </c>
      <c r="H12243" s="26" t="s">
        <v>258</v>
      </c>
      <c r="I12243" s="26" t="s">
        <v>5</v>
      </c>
      <c r="J12243" s="26" t="s">
        <v>107</v>
      </c>
      <c r="K12243" s="26">
        <f>B12243*$P$40</f>
        <v>35.4</v>
      </c>
      <c r="L12243" s="32">
        <f>C12243*$P$40</f>
        <v>8257802.4000000004</v>
      </c>
      <c r="M12243" s="33">
        <f>MONTH(A12243)</f>
        <v>1</v>
      </c>
      <c r="N12243" s="33"/>
    </row>
    <row r="12244" spans="1:14" hidden="1" x14ac:dyDescent="0.3">
      <c r="A12244" s="16" t="s">
        <v>161</v>
      </c>
      <c r="B12244" s="22">
        <v>1.18</v>
      </c>
      <c r="C12244" s="23">
        <v>275129.34999999998</v>
      </c>
      <c r="D12244" s="22">
        <v>74144.39</v>
      </c>
      <c r="E12244" s="22">
        <v>73168.399999999994</v>
      </c>
      <c r="F12244" s="22">
        <v>975.99</v>
      </c>
      <c r="G12244" s="24">
        <v>0</v>
      </c>
      <c r="H12244" s="24" t="s">
        <v>258</v>
      </c>
      <c r="I12244" s="24" t="s">
        <v>165</v>
      </c>
      <c r="J12244" s="24" t="s">
        <v>95</v>
      </c>
      <c r="K12244" s="19">
        <f>B12244*$P$40</f>
        <v>35.4</v>
      </c>
      <c r="L12244" s="20">
        <f>C12244*$P$40</f>
        <v>8253880.4999999991</v>
      </c>
      <c r="M12244" s="19" t="str">
        <f>TEXT(A12244,"ММММ")</f>
        <v>Январь</v>
      </c>
      <c r="N12244" s="19"/>
    </row>
    <row r="12245" spans="1:14" x14ac:dyDescent="0.3">
      <c r="A12245" s="40" t="s">
        <v>162</v>
      </c>
      <c r="B12245" s="41">
        <v>1.18</v>
      </c>
      <c r="C12245" s="42">
        <v>274423.65999999997</v>
      </c>
      <c r="D12245" s="41">
        <v>83660.42</v>
      </c>
      <c r="E12245" s="41">
        <v>68312.39</v>
      </c>
      <c r="F12245" s="41">
        <v>15348.03</v>
      </c>
      <c r="G12245" s="43">
        <v>0</v>
      </c>
      <c r="H12245" s="43" t="s">
        <v>258</v>
      </c>
      <c r="I12245" s="43" t="s">
        <v>5</v>
      </c>
      <c r="J12245" s="43" t="s">
        <v>107</v>
      </c>
      <c r="K12245" s="26">
        <f>B12245*$P$40</f>
        <v>35.4</v>
      </c>
      <c r="L12245" s="32">
        <f>C12245*$P$40</f>
        <v>8232709.7999999989</v>
      </c>
      <c r="M12245" s="33">
        <f t="shared" ref="M12245:M12246" si="1160">MONTH(A12245)</f>
        <v>1</v>
      </c>
      <c r="N12245" s="33"/>
    </row>
    <row r="12246" spans="1:14" x14ac:dyDescent="0.3">
      <c r="A12246" s="37" t="s">
        <v>163</v>
      </c>
      <c r="B12246" s="41">
        <v>1.18</v>
      </c>
      <c r="C12246" s="42">
        <v>264155.74</v>
      </c>
      <c r="D12246" s="41">
        <v>46958.69</v>
      </c>
      <c r="E12246" s="41">
        <v>45981.69</v>
      </c>
      <c r="F12246" s="41">
        <v>977</v>
      </c>
      <c r="G12246" s="43">
        <v>0</v>
      </c>
      <c r="H12246" s="43" t="s">
        <v>258</v>
      </c>
      <c r="I12246" s="43" t="s">
        <v>5</v>
      </c>
      <c r="J12246" s="43" t="s">
        <v>74</v>
      </c>
      <c r="K12246" s="26">
        <f>B12246*$P$40</f>
        <v>35.4</v>
      </c>
      <c r="L12246" s="32">
        <f>C12246*$P$40</f>
        <v>7924672.1999999993</v>
      </c>
      <c r="M12246" s="33">
        <f t="shared" si="1160"/>
        <v>1</v>
      </c>
      <c r="N12246" s="33"/>
    </row>
    <row r="12247" spans="1:14" hidden="1" x14ac:dyDescent="0.3">
      <c r="A12247" s="21" t="s">
        <v>111</v>
      </c>
      <c r="B12247" s="17">
        <v>1.18</v>
      </c>
      <c r="C12247" s="18">
        <v>262530.31</v>
      </c>
      <c r="D12247" s="17">
        <v>123443.64</v>
      </c>
      <c r="E12247" s="17">
        <v>121146.63</v>
      </c>
      <c r="F12247" s="17">
        <v>2289.9299999999998</v>
      </c>
      <c r="G12247" s="19">
        <v>7.08</v>
      </c>
      <c r="H12247" s="19" t="s">
        <v>258</v>
      </c>
      <c r="I12247" s="19" t="s">
        <v>112</v>
      </c>
      <c r="J12247" s="19" t="s">
        <v>70</v>
      </c>
      <c r="K12247" s="19">
        <f>B12247*$P$40</f>
        <v>35.4</v>
      </c>
      <c r="L12247" s="20">
        <f>C12247*$P$40</f>
        <v>7875909.2999999998</v>
      </c>
      <c r="M12247" s="19" t="str">
        <f>TEXT(A12247,"ММММ")</f>
        <v>Декабрь</v>
      </c>
      <c r="N12247" s="19"/>
    </row>
    <row r="12248" spans="1:14" hidden="1" x14ac:dyDescent="0.3">
      <c r="A12248" s="16" t="s">
        <v>113</v>
      </c>
      <c r="B12248" s="17">
        <v>1.18</v>
      </c>
      <c r="C12248" s="18">
        <v>262133.71</v>
      </c>
      <c r="D12248" s="17">
        <v>119239.57</v>
      </c>
      <c r="E12248" s="17">
        <v>113041.82</v>
      </c>
      <c r="F12248" s="17">
        <v>6197.75</v>
      </c>
      <c r="G12248" s="19">
        <v>0</v>
      </c>
      <c r="H12248" s="19" t="s">
        <v>258</v>
      </c>
      <c r="I12248" s="19" t="s">
        <v>219</v>
      </c>
      <c r="J12248" s="19" t="s">
        <v>64</v>
      </c>
      <c r="K12248" s="19">
        <f>B12248*$P$40</f>
        <v>35.4</v>
      </c>
      <c r="L12248" s="20">
        <f>C12248*$P$40</f>
        <v>7864011.2999999998</v>
      </c>
      <c r="M12248" s="19" t="str">
        <f>TEXT(A12248,"ММММ")</f>
        <v>Декабрь</v>
      </c>
      <c r="N12248" s="19"/>
    </row>
    <row r="12249" spans="1:14" hidden="1" x14ac:dyDescent="0.3">
      <c r="A12249" s="21" t="s">
        <v>114</v>
      </c>
      <c r="B12249" s="17">
        <v>1.18</v>
      </c>
      <c r="C12249" s="18">
        <v>259671.38</v>
      </c>
      <c r="D12249" s="17">
        <v>63847.65</v>
      </c>
      <c r="E12249" s="17">
        <v>62577.62</v>
      </c>
      <c r="F12249" s="17">
        <v>929.75</v>
      </c>
      <c r="G12249" s="19">
        <v>340.28</v>
      </c>
      <c r="H12249" s="19" t="s">
        <v>258</v>
      </c>
      <c r="I12249" s="19" t="s">
        <v>165</v>
      </c>
      <c r="J12249" s="19" t="s">
        <v>95</v>
      </c>
      <c r="K12249" s="19">
        <f>B12249*$P$40</f>
        <v>35.4</v>
      </c>
      <c r="L12249" s="20">
        <f>C12249*$P$40</f>
        <v>7790141.4000000004</v>
      </c>
      <c r="M12249" s="19" t="str">
        <f>TEXT(A12249,"ММММ")</f>
        <v>Декабрь</v>
      </c>
      <c r="N12249" s="19"/>
    </row>
    <row r="12250" spans="1:14" x14ac:dyDescent="0.3">
      <c r="A12250" s="37" t="s">
        <v>115</v>
      </c>
      <c r="B12250" s="41">
        <v>1.18</v>
      </c>
      <c r="C12250" s="42">
        <v>252527.34</v>
      </c>
      <c r="D12250" s="41">
        <v>68301.38</v>
      </c>
      <c r="E12250" s="41">
        <v>68114.58</v>
      </c>
      <c r="F12250" s="41">
        <v>186.8</v>
      </c>
      <c r="G12250" s="43">
        <v>0</v>
      </c>
      <c r="H12250" s="43" t="s">
        <v>258</v>
      </c>
      <c r="I12250" s="43" t="s">
        <v>5</v>
      </c>
      <c r="J12250" s="43" t="s">
        <v>94</v>
      </c>
      <c r="K12250" s="26">
        <f>B12250*$P$40</f>
        <v>35.4</v>
      </c>
      <c r="L12250" s="32">
        <f>C12250*$P$40</f>
        <v>7575820.2000000002</v>
      </c>
      <c r="M12250" s="33">
        <f>MONTH(A12250)</f>
        <v>12</v>
      </c>
      <c r="N12250" s="33"/>
    </row>
    <row r="12251" spans="1:14" hidden="1" x14ac:dyDescent="0.3">
      <c r="A12251" s="21" t="s">
        <v>116</v>
      </c>
      <c r="B12251" s="17">
        <v>1.18</v>
      </c>
      <c r="C12251" s="18">
        <v>247754.7</v>
      </c>
      <c r="D12251" s="17">
        <v>68630.28</v>
      </c>
      <c r="E12251" s="17">
        <v>54562.879999999997</v>
      </c>
      <c r="F12251" s="17">
        <v>14067.4</v>
      </c>
      <c r="G12251" s="19">
        <v>0</v>
      </c>
      <c r="H12251" s="19" t="s">
        <v>258</v>
      </c>
      <c r="I12251" s="19" t="s">
        <v>165</v>
      </c>
      <c r="J12251" s="19" t="s">
        <v>64</v>
      </c>
      <c r="K12251" s="19">
        <f>B12251*$P$40</f>
        <v>35.4</v>
      </c>
      <c r="L12251" s="20">
        <f>C12251*$P$40</f>
        <v>7432641</v>
      </c>
      <c r="M12251" s="19" t="str">
        <f>TEXT(A12251,"ММММ")</f>
        <v>Ноябрь</v>
      </c>
      <c r="N12251" s="19"/>
    </row>
    <row r="12252" spans="1:14" hidden="1" x14ac:dyDescent="0.3">
      <c r="A12252" s="16" t="s">
        <v>117</v>
      </c>
      <c r="B12252" s="17">
        <v>1.18</v>
      </c>
      <c r="C12252" s="18">
        <v>244913.97</v>
      </c>
      <c r="D12252" s="17">
        <v>85510.74</v>
      </c>
      <c r="E12252" s="17">
        <v>58161.71</v>
      </c>
      <c r="F12252" s="17">
        <v>16384.03</v>
      </c>
      <c r="G12252" s="19">
        <v>10965</v>
      </c>
      <c r="H12252" s="19" t="s">
        <v>258</v>
      </c>
      <c r="I12252" s="19" t="s">
        <v>112</v>
      </c>
      <c r="J12252" s="19" t="s">
        <v>84</v>
      </c>
      <c r="K12252" s="19">
        <f>B12252*$P$40</f>
        <v>35.4</v>
      </c>
      <c r="L12252" s="20">
        <f>C12252*$P$40</f>
        <v>7347419.0999999996</v>
      </c>
      <c r="M12252" s="19" t="str">
        <f>TEXT(A12252,"ММММ")</f>
        <v>Ноябрь</v>
      </c>
      <c r="N12252" s="19"/>
    </row>
    <row r="12253" spans="1:14" hidden="1" x14ac:dyDescent="0.3">
      <c r="A12253" s="21" t="s">
        <v>118</v>
      </c>
      <c r="B12253" s="22">
        <v>1.18</v>
      </c>
      <c r="C12253" s="23">
        <v>241012.17</v>
      </c>
      <c r="D12253" s="22">
        <v>79262.880000000005</v>
      </c>
      <c r="E12253" s="22">
        <v>78087.14</v>
      </c>
      <c r="F12253" s="22">
        <v>1175.74</v>
      </c>
      <c r="G12253" s="24">
        <v>0</v>
      </c>
      <c r="H12253" s="24" t="s">
        <v>258</v>
      </c>
      <c r="I12253" s="24" t="s">
        <v>165</v>
      </c>
      <c r="J12253" s="24" t="s">
        <v>95</v>
      </c>
      <c r="K12253" s="19">
        <f>B12253*$P$40</f>
        <v>35.4</v>
      </c>
      <c r="L12253" s="20">
        <f>C12253*$P$40</f>
        <v>7230365.1000000006</v>
      </c>
      <c r="M12253" s="19" t="str">
        <f>TEXT(A12253,"ММММ")</f>
        <v>Ноябрь</v>
      </c>
      <c r="N12253" s="19"/>
    </row>
    <row r="12254" spans="1:14" hidden="1" x14ac:dyDescent="0.3">
      <c r="A12254" s="16" t="s">
        <v>119</v>
      </c>
      <c r="B12254" s="17">
        <v>1.18</v>
      </c>
      <c r="C12254" s="18">
        <v>238848.85</v>
      </c>
      <c r="D12254" s="17">
        <v>56727.839999999997</v>
      </c>
      <c r="E12254" s="17">
        <v>54657.32</v>
      </c>
      <c r="F12254" s="17">
        <v>2070.52</v>
      </c>
      <c r="G12254" s="19">
        <v>0</v>
      </c>
      <c r="H12254" s="19" t="s">
        <v>258</v>
      </c>
      <c r="I12254" s="19" t="s">
        <v>112</v>
      </c>
      <c r="J12254" s="19" t="s">
        <v>95</v>
      </c>
      <c r="K12254" s="19">
        <f>B12254*$P$40</f>
        <v>35.4</v>
      </c>
      <c r="L12254" s="20">
        <f>C12254*$P$40</f>
        <v>7165465.5</v>
      </c>
      <c r="M12254" s="19" t="str">
        <f>TEXT(A12254,"ММММ")</f>
        <v>Ноябрь</v>
      </c>
      <c r="N12254" s="19"/>
    </row>
    <row r="12255" spans="1:14" hidden="1" x14ac:dyDescent="0.3">
      <c r="A12255" s="21" t="s">
        <v>120</v>
      </c>
      <c r="B12255" s="22">
        <v>1.18</v>
      </c>
      <c r="C12255" s="23">
        <v>237767.01</v>
      </c>
      <c r="D12255" s="22">
        <v>105444.12</v>
      </c>
      <c r="E12255" s="22">
        <v>85472.15</v>
      </c>
      <c r="F12255" s="22">
        <v>18198.64</v>
      </c>
      <c r="G12255" s="24">
        <v>1773.33</v>
      </c>
      <c r="H12255" s="24" t="s">
        <v>258</v>
      </c>
      <c r="I12255" s="24" t="s">
        <v>219</v>
      </c>
      <c r="J12255" s="24" t="s">
        <v>95</v>
      </c>
      <c r="K12255" s="19">
        <f>B12255*$P$40</f>
        <v>35.4</v>
      </c>
      <c r="L12255" s="20">
        <f>C12255*$P$40</f>
        <v>7133010.3000000007</v>
      </c>
      <c r="M12255" s="19" t="str">
        <f>TEXT(A12255,"ММММ")</f>
        <v>Октябрь</v>
      </c>
      <c r="N12255" s="19"/>
    </row>
    <row r="12256" spans="1:14" x14ac:dyDescent="0.3">
      <c r="A12256" s="37" t="s">
        <v>121</v>
      </c>
      <c r="B12256" s="41">
        <v>1.18</v>
      </c>
      <c r="C12256" s="42">
        <v>236189.46</v>
      </c>
      <c r="D12256" s="41">
        <v>62241.03</v>
      </c>
      <c r="E12256" s="41">
        <v>62233.36</v>
      </c>
      <c r="F12256" s="41">
        <v>7.67</v>
      </c>
      <c r="G12256" s="43">
        <v>0</v>
      </c>
      <c r="H12256" s="43" t="s">
        <v>258</v>
      </c>
      <c r="I12256" s="43" t="s">
        <v>5</v>
      </c>
      <c r="J12256" s="43" t="s">
        <v>105</v>
      </c>
      <c r="K12256" s="26">
        <f>B12256*$P$40</f>
        <v>35.4</v>
      </c>
      <c r="L12256" s="32">
        <f>C12256*$P$40</f>
        <v>7085683.7999999998</v>
      </c>
      <c r="M12256" s="33">
        <f t="shared" ref="M12256:M12259" si="1161">MONTH(A12256)</f>
        <v>10</v>
      </c>
      <c r="N12256" s="33"/>
    </row>
    <row r="12257" spans="1:14" x14ac:dyDescent="0.3">
      <c r="A12257" s="40" t="s">
        <v>122</v>
      </c>
      <c r="B12257" s="38">
        <v>1.18</v>
      </c>
      <c r="C12257" s="39">
        <v>226965.26</v>
      </c>
      <c r="D12257" s="38">
        <v>53147.1</v>
      </c>
      <c r="E12257" s="38">
        <v>36700.480000000003</v>
      </c>
      <c r="F12257" s="38">
        <v>16446.62</v>
      </c>
      <c r="G12257" s="26">
        <v>0</v>
      </c>
      <c r="H12257" s="26" t="s">
        <v>258</v>
      </c>
      <c r="I12257" s="26" t="s">
        <v>5</v>
      </c>
      <c r="J12257" s="26" t="s">
        <v>88</v>
      </c>
      <c r="K12257" s="26">
        <f>B12257*$P$40</f>
        <v>35.4</v>
      </c>
      <c r="L12257" s="32">
        <f>C12257*$P$40</f>
        <v>6808957.8000000007</v>
      </c>
      <c r="M12257" s="33">
        <f t="shared" si="1161"/>
        <v>10</v>
      </c>
      <c r="N12257" s="33"/>
    </row>
    <row r="12258" spans="1:14" x14ac:dyDescent="0.3">
      <c r="A12258" s="37" t="s">
        <v>123</v>
      </c>
      <c r="B12258" s="41">
        <v>1.18</v>
      </c>
      <c r="C12258" s="42">
        <v>219908.82</v>
      </c>
      <c r="D12258" s="41">
        <v>59591.72</v>
      </c>
      <c r="E12258" s="41">
        <v>57205.13</v>
      </c>
      <c r="F12258" s="41">
        <v>1779.77</v>
      </c>
      <c r="G12258" s="43">
        <v>606.82000000000005</v>
      </c>
      <c r="H12258" s="43" t="s">
        <v>258</v>
      </c>
      <c r="I12258" s="43" t="s">
        <v>5</v>
      </c>
      <c r="J12258" s="43" t="s">
        <v>73</v>
      </c>
      <c r="K12258" s="26">
        <f>B12258*$P$40</f>
        <v>35.4</v>
      </c>
      <c r="L12258" s="32">
        <f>C12258*$P$40</f>
        <v>6597264.6000000006</v>
      </c>
      <c r="M12258" s="33">
        <f t="shared" si="1161"/>
        <v>10</v>
      </c>
      <c r="N12258" s="33"/>
    </row>
    <row r="12259" spans="1:14" x14ac:dyDescent="0.3">
      <c r="A12259" s="40" t="s">
        <v>124</v>
      </c>
      <c r="B12259" s="41">
        <v>1.18</v>
      </c>
      <c r="C12259" s="42">
        <v>216118.9</v>
      </c>
      <c r="D12259" s="41">
        <v>71243.149999999994</v>
      </c>
      <c r="E12259" s="41">
        <v>67865.259999999995</v>
      </c>
      <c r="F12259" s="41">
        <v>3377.89</v>
      </c>
      <c r="G12259" s="43">
        <v>0</v>
      </c>
      <c r="H12259" s="43" t="s">
        <v>258</v>
      </c>
      <c r="I12259" s="43" t="s">
        <v>5</v>
      </c>
      <c r="J12259" s="43" t="s">
        <v>64</v>
      </c>
      <c r="K12259" s="26">
        <f>B12259*$P$40</f>
        <v>35.4</v>
      </c>
      <c r="L12259" s="32">
        <f>C12259*$P$40</f>
        <v>6483567</v>
      </c>
      <c r="M12259" s="33">
        <f t="shared" si="1161"/>
        <v>10</v>
      </c>
      <c r="N12259" s="33"/>
    </row>
    <row r="12260" spans="1:14" hidden="1" x14ac:dyDescent="0.3">
      <c r="A12260" s="16" t="s">
        <v>125</v>
      </c>
      <c r="B12260" s="17">
        <v>1.18</v>
      </c>
      <c r="C12260" s="18">
        <v>212879.47</v>
      </c>
      <c r="D12260" s="17">
        <v>109826.14</v>
      </c>
      <c r="E12260" s="17">
        <v>47389.5</v>
      </c>
      <c r="F12260" s="17">
        <v>62334.66</v>
      </c>
      <c r="G12260" s="19">
        <v>101.98</v>
      </c>
      <c r="H12260" s="19" t="s">
        <v>258</v>
      </c>
      <c r="I12260" s="19" t="s">
        <v>165</v>
      </c>
      <c r="J12260" s="19" t="s">
        <v>76</v>
      </c>
      <c r="K12260" s="19">
        <f>B12260*$P$40</f>
        <v>35.4</v>
      </c>
      <c r="L12260" s="20">
        <f>C12260*$P$40</f>
        <v>6386384.0999999996</v>
      </c>
      <c r="M12260" s="19" t="str">
        <f>TEXT(A12260,"ММММ")</f>
        <v>Сентябрь</v>
      </c>
      <c r="N12260" s="19"/>
    </row>
    <row r="12261" spans="1:14" hidden="1" x14ac:dyDescent="0.3">
      <c r="A12261" s="21" t="s">
        <v>126</v>
      </c>
      <c r="B12261" s="17">
        <v>1.18</v>
      </c>
      <c r="C12261" s="18">
        <v>212210.95</v>
      </c>
      <c r="D12261" s="17">
        <v>86617.7</v>
      </c>
      <c r="E12261" s="17">
        <v>71974.210000000006</v>
      </c>
      <c r="F12261" s="17">
        <v>13092.37</v>
      </c>
      <c r="G12261" s="19">
        <v>1551.12</v>
      </c>
      <c r="H12261" s="19" t="s">
        <v>258</v>
      </c>
      <c r="I12261" s="19" t="s">
        <v>165</v>
      </c>
      <c r="J12261" s="19" t="s">
        <v>83</v>
      </c>
      <c r="K12261" s="19">
        <f>B12261*$P$40</f>
        <v>35.4</v>
      </c>
      <c r="L12261" s="20">
        <f>C12261*$P$40</f>
        <v>6366328.5</v>
      </c>
      <c r="M12261" s="19" t="str">
        <f>TEXT(A12261,"ММММ")</f>
        <v>Сентябрь</v>
      </c>
      <c r="N12261" s="19"/>
    </row>
    <row r="12262" spans="1:14" x14ac:dyDescent="0.3">
      <c r="A12262" s="37" t="s">
        <v>127</v>
      </c>
      <c r="B12262" s="41">
        <v>1.18</v>
      </c>
      <c r="C12262" s="42">
        <v>201544.53</v>
      </c>
      <c r="D12262" s="41">
        <v>64579.13</v>
      </c>
      <c r="E12262" s="41">
        <v>62948.160000000003</v>
      </c>
      <c r="F12262" s="41">
        <v>1630.97</v>
      </c>
      <c r="G12262" s="43">
        <v>0</v>
      </c>
      <c r="H12262" s="43" t="s">
        <v>258</v>
      </c>
      <c r="I12262" s="43" t="s">
        <v>5</v>
      </c>
      <c r="J12262" s="43" t="s">
        <v>73</v>
      </c>
      <c r="K12262" s="26">
        <f>B12262*$P$40</f>
        <v>35.4</v>
      </c>
      <c r="L12262" s="32">
        <f>C12262*$P$40</f>
        <v>6046335.9000000004</v>
      </c>
      <c r="M12262" s="33">
        <f>MONTH(A12262)</f>
        <v>9</v>
      </c>
      <c r="N12262" s="33"/>
    </row>
    <row r="12263" spans="1:14" hidden="1" x14ac:dyDescent="0.3">
      <c r="A12263" s="21" t="s">
        <v>128</v>
      </c>
      <c r="B12263" s="22">
        <v>1.18</v>
      </c>
      <c r="C12263" s="23">
        <v>199643.4</v>
      </c>
      <c r="D12263" s="22">
        <v>83332.94</v>
      </c>
      <c r="E12263" s="22">
        <v>75469.990000000005</v>
      </c>
      <c r="F12263" s="22">
        <v>7759.07</v>
      </c>
      <c r="G12263" s="24">
        <v>103.88</v>
      </c>
      <c r="H12263" s="24" t="s">
        <v>258</v>
      </c>
      <c r="I12263" s="24" t="s">
        <v>165</v>
      </c>
      <c r="J12263" s="24" t="s">
        <v>67</v>
      </c>
      <c r="K12263" s="19">
        <f>B12263*$P$40</f>
        <v>35.4</v>
      </c>
      <c r="L12263" s="20">
        <f>C12263*$P$40</f>
        <v>5989302</v>
      </c>
      <c r="M12263" s="19" t="str">
        <f>TEXT(A12263,"ММММ")</f>
        <v>Сентябрь</v>
      </c>
      <c r="N12263" s="19"/>
    </row>
    <row r="12264" spans="1:14" hidden="1" x14ac:dyDescent="0.3">
      <c r="A12264" s="16" t="s">
        <v>129</v>
      </c>
      <c r="B12264" s="22">
        <v>1.18</v>
      </c>
      <c r="C12264" s="23">
        <v>183871.72</v>
      </c>
      <c r="D12264" s="22">
        <v>49514.25</v>
      </c>
      <c r="E12264" s="22">
        <v>49474.25</v>
      </c>
      <c r="F12264" s="22">
        <v>40</v>
      </c>
      <c r="G12264" s="24">
        <v>0</v>
      </c>
      <c r="H12264" s="24" t="s">
        <v>258</v>
      </c>
      <c r="I12264" s="24" t="s">
        <v>112</v>
      </c>
      <c r="J12264" s="24" t="s">
        <v>95</v>
      </c>
      <c r="K12264" s="19">
        <f>B12264*$P$40</f>
        <v>35.4</v>
      </c>
      <c r="L12264" s="20">
        <f>C12264*$P$40</f>
        <v>5516151.5999999996</v>
      </c>
      <c r="M12264" s="19" t="str">
        <f>TEXT(A12264,"ММММ")</f>
        <v>Август</v>
      </c>
      <c r="N12264" s="19"/>
    </row>
    <row r="12265" spans="1:14" x14ac:dyDescent="0.3">
      <c r="A12265" s="40" t="s">
        <v>130</v>
      </c>
      <c r="B12265" s="38">
        <v>1.18</v>
      </c>
      <c r="C12265" s="39">
        <v>182856.82</v>
      </c>
      <c r="D12265" s="38">
        <v>67851.56</v>
      </c>
      <c r="E12265" s="38">
        <v>65681.23</v>
      </c>
      <c r="F12265" s="38">
        <v>2170.33</v>
      </c>
      <c r="G12265" s="26">
        <v>0</v>
      </c>
      <c r="H12265" s="26" t="s">
        <v>258</v>
      </c>
      <c r="I12265" s="26" t="s">
        <v>5</v>
      </c>
      <c r="J12265" s="26" t="s">
        <v>64</v>
      </c>
      <c r="K12265" s="26">
        <f>B12265*$P$40</f>
        <v>35.4</v>
      </c>
      <c r="L12265" s="32">
        <f>C12265*$P$40</f>
        <v>5485704.6000000006</v>
      </c>
      <c r="M12265" s="33">
        <f t="shared" ref="M12265:M12269" si="1162">MONTH(A12265)</f>
        <v>8</v>
      </c>
      <c r="N12265" s="33"/>
    </row>
    <row r="12266" spans="1:14" x14ac:dyDescent="0.3">
      <c r="A12266" s="37" t="s">
        <v>131</v>
      </c>
      <c r="B12266" s="38">
        <v>1.18</v>
      </c>
      <c r="C12266" s="39">
        <v>180944.22</v>
      </c>
      <c r="D12266" s="38">
        <v>64618.32</v>
      </c>
      <c r="E12266" s="38">
        <v>63182.05</v>
      </c>
      <c r="F12266" s="38">
        <v>1436.27</v>
      </c>
      <c r="G12266" s="26">
        <v>0</v>
      </c>
      <c r="H12266" s="26" t="s">
        <v>258</v>
      </c>
      <c r="I12266" s="26" t="s">
        <v>5</v>
      </c>
      <c r="J12266" s="26" t="s">
        <v>64</v>
      </c>
      <c r="K12266" s="26">
        <f>B12266*$P$40</f>
        <v>35.4</v>
      </c>
      <c r="L12266" s="32">
        <f>C12266*$P$40</f>
        <v>5428326.5999999996</v>
      </c>
      <c r="M12266" s="33">
        <f t="shared" si="1162"/>
        <v>8</v>
      </c>
      <c r="N12266" s="33"/>
    </row>
    <row r="12267" spans="1:14" x14ac:dyDescent="0.3">
      <c r="A12267" s="40" t="s">
        <v>132</v>
      </c>
      <c r="B12267" s="41">
        <v>1.18</v>
      </c>
      <c r="C12267" s="42">
        <v>179038.39</v>
      </c>
      <c r="D12267" s="41">
        <v>47657.120000000003</v>
      </c>
      <c r="E12267" s="41">
        <v>36798.65</v>
      </c>
      <c r="F12267" s="41">
        <v>10858.47</v>
      </c>
      <c r="G12267" s="43">
        <v>0</v>
      </c>
      <c r="H12267" s="43" t="s">
        <v>258</v>
      </c>
      <c r="I12267" s="43" t="s">
        <v>5</v>
      </c>
      <c r="J12267" s="43" t="s">
        <v>95</v>
      </c>
      <c r="K12267" s="26">
        <f>B12267*$P$40</f>
        <v>35.4</v>
      </c>
      <c r="L12267" s="32">
        <f>C12267*$P$40</f>
        <v>5371151.7000000002</v>
      </c>
      <c r="M12267" s="33">
        <f t="shared" si="1162"/>
        <v>8</v>
      </c>
      <c r="N12267" s="33"/>
    </row>
    <row r="12268" spans="1:14" x14ac:dyDescent="0.3">
      <c r="A12268" s="37" t="s">
        <v>133</v>
      </c>
      <c r="B12268" s="41">
        <v>1.18</v>
      </c>
      <c r="C12268" s="42">
        <v>176146.34</v>
      </c>
      <c r="D12268" s="41">
        <v>55725.59</v>
      </c>
      <c r="E12268" s="41">
        <v>52873.84</v>
      </c>
      <c r="F12268" s="41">
        <v>2851.75</v>
      </c>
      <c r="G12268" s="43">
        <v>0</v>
      </c>
      <c r="H12268" s="43" t="s">
        <v>258</v>
      </c>
      <c r="I12268" s="43" t="s">
        <v>5</v>
      </c>
      <c r="J12268" s="43" t="s">
        <v>64</v>
      </c>
      <c r="K12268" s="26">
        <f>B12268*$P$40</f>
        <v>35.4</v>
      </c>
      <c r="L12268" s="32">
        <f>C12268*$P$40</f>
        <v>5284390.2</v>
      </c>
      <c r="M12268" s="33">
        <f t="shared" si="1162"/>
        <v>7</v>
      </c>
      <c r="N12268" s="33"/>
    </row>
    <row r="12269" spans="1:14" x14ac:dyDescent="0.3">
      <c r="A12269" s="40" t="s">
        <v>134</v>
      </c>
      <c r="B12269" s="38">
        <v>1.18</v>
      </c>
      <c r="C12269" s="39">
        <v>167270.13</v>
      </c>
      <c r="D12269" s="38">
        <v>54309.81</v>
      </c>
      <c r="E12269" s="38">
        <v>41623.4</v>
      </c>
      <c r="F12269" s="38">
        <v>12686.41</v>
      </c>
      <c r="G12269" s="26">
        <v>0</v>
      </c>
      <c r="H12269" s="26" t="s">
        <v>258</v>
      </c>
      <c r="I12269" s="26" t="s">
        <v>5</v>
      </c>
      <c r="J12269" s="26" t="s">
        <v>64</v>
      </c>
      <c r="K12269" s="26">
        <f>B12269*$P$40</f>
        <v>35.4</v>
      </c>
      <c r="L12269" s="32">
        <f>C12269*$P$40</f>
        <v>5018103.9000000004</v>
      </c>
      <c r="M12269" s="33">
        <f t="shared" si="1162"/>
        <v>7</v>
      </c>
      <c r="N12269" s="33"/>
    </row>
    <row r="12270" spans="1:14" hidden="1" x14ac:dyDescent="0.3">
      <c r="A12270" s="16" t="s">
        <v>135</v>
      </c>
      <c r="B12270" s="17">
        <v>1.18</v>
      </c>
      <c r="C12270" s="18">
        <v>164281.56</v>
      </c>
      <c r="D12270" s="17">
        <v>52167.95</v>
      </c>
      <c r="E12270" s="17">
        <v>38682.959999999999</v>
      </c>
      <c r="F12270" s="17">
        <v>13474.99</v>
      </c>
      <c r="G12270" s="19">
        <v>10</v>
      </c>
      <c r="H12270" s="19" t="s">
        <v>258</v>
      </c>
      <c r="I12270" s="19" t="s">
        <v>112</v>
      </c>
      <c r="J12270" s="19" t="s">
        <v>67</v>
      </c>
      <c r="K12270" s="19">
        <f>B12270*$P$40</f>
        <v>35.4</v>
      </c>
      <c r="L12270" s="20">
        <f>C12270*$P$40</f>
        <v>4928446.8</v>
      </c>
      <c r="M12270" s="19" t="str">
        <f>TEXT(A12270,"ММММ")</f>
        <v>Июль</v>
      </c>
      <c r="N12270" s="19"/>
    </row>
    <row r="12271" spans="1:14" hidden="1" x14ac:dyDescent="0.3">
      <c r="A12271" s="21" t="s">
        <v>136</v>
      </c>
      <c r="B12271" s="22">
        <v>1.18</v>
      </c>
      <c r="C12271" s="23">
        <v>160413.49</v>
      </c>
      <c r="D12271" s="22">
        <v>46571.69</v>
      </c>
      <c r="E12271" s="22">
        <v>38846.97</v>
      </c>
      <c r="F12271" s="22">
        <v>2931.27</v>
      </c>
      <c r="G12271" s="24">
        <v>4793.45</v>
      </c>
      <c r="H12271" s="24" t="s">
        <v>258</v>
      </c>
      <c r="I12271" s="24" t="s">
        <v>112</v>
      </c>
      <c r="J12271" s="24" t="s">
        <v>67</v>
      </c>
      <c r="K12271" s="19">
        <f>B12271*$P$40</f>
        <v>35.4</v>
      </c>
      <c r="L12271" s="20">
        <f>C12271*$P$40</f>
        <v>4812404.6999999993</v>
      </c>
      <c r="M12271" s="19" t="str">
        <f>TEXT(A12271,"ММММ")</f>
        <v>Июль</v>
      </c>
      <c r="N12271" s="19"/>
    </row>
    <row r="12272" spans="1:14" hidden="1" x14ac:dyDescent="0.3">
      <c r="A12272" s="16" t="s">
        <v>137</v>
      </c>
      <c r="B12272" s="22">
        <v>1.18</v>
      </c>
      <c r="C12272" s="23">
        <v>156410.57</v>
      </c>
      <c r="D12272" s="22">
        <v>89840.14</v>
      </c>
      <c r="E12272" s="22">
        <v>61719.51</v>
      </c>
      <c r="F12272" s="22">
        <v>28120.63</v>
      </c>
      <c r="G12272" s="24">
        <v>0</v>
      </c>
      <c r="H12272" s="24" t="s">
        <v>258</v>
      </c>
      <c r="I12272" s="24" t="s">
        <v>165</v>
      </c>
      <c r="J12272" s="24" t="s">
        <v>105</v>
      </c>
      <c r="K12272" s="19">
        <f>B12272*$P$40</f>
        <v>35.4</v>
      </c>
      <c r="L12272" s="20">
        <f>C12272*$P$40</f>
        <v>4692317.1000000006</v>
      </c>
      <c r="M12272" s="19" t="str">
        <f>TEXT(A12272,"ММММ")</f>
        <v>Июль</v>
      </c>
      <c r="N12272" s="19"/>
    </row>
    <row r="12273" spans="1:14" hidden="1" x14ac:dyDescent="0.3">
      <c r="A12273" s="21" t="s">
        <v>138</v>
      </c>
      <c r="B12273" s="17">
        <v>1.18</v>
      </c>
      <c r="C12273" s="18">
        <v>151715.9</v>
      </c>
      <c r="D12273" s="17">
        <v>68420.42</v>
      </c>
      <c r="E12273" s="17">
        <v>54539.040000000001</v>
      </c>
      <c r="F12273" s="17">
        <v>12436.38</v>
      </c>
      <c r="G12273" s="19">
        <v>1445</v>
      </c>
      <c r="H12273" s="19" t="s">
        <v>258</v>
      </c>
      <c r="I12273" s="19" t="s">
        <v>112</v>
      </c>
      <c r="J12273" s="19" t="s">
        <v>83</v>
      </c>
      <c r="K12273" s="19">
        <f>B12273*$P$40</f>
        <v>35.4</v>
      </c>
      <c r="L12273" s="20">
        <f>C12273*$P$40</f>
        <v>4551477</v>
      </c>
      <c r="M12273" s="19" t="str">
        <f>TEXT(A12273,"ММММ")</f>
        <v>Июнь</v>
      </c>
      <c r="N12273" s="19"/>
    </row>
    <row r="12274" spans="1:14" x14ac:dyDescent="0.3">
      <c r="A12274" s="37" t="s">
        <v>139</v>
      </c>
      <c r="B12274" s="41">
        <v>1.18</v>
      </c>
      <c r="C12274" s="42">
        <v>148030.6</v>
      </c>
      <c r="D12274" s="41">
        <v>64198.07</v>
      </c>
      <c r="E12274" s="41">
        <v>59269.38</v>
      </c>
      <c r="F12274" s="41">
        <v>4928.6899999999996</v>
      </c>
      <c r="G12274" s="43">
        <v>0</v>
      </c>
      <c r="H12274" s="43" t="s">
        <v>258</v>
      </c>
      <c r="I12274" s="43" t="s">
        <v>5</v>
      </c>
      <c r="J12274" s="43" t="s">
        <v>105</v>
      </c>
      <c r="K12274" s="26">
        <f>B12274*$P$40</f>
        <v>35.4</v>
      </c>
      <c r="L12274" s="32">
        <f>C12274*$P$40</f>
        <v>4440918</v>
      </c>
      <c r="M12274" s="33">
        <f>MONTH(A12274)</f>
        <v>6</v>
      </c>
      <c r="N12274" s="33"/>
    </row>
    <row r="12275" spans="1:14" hidden="1" x14ac:dyDescent="0.3">
      <c r="A12275" s="21" t="s">
        <v>140</v>
      </c>
      <c r="B12275" s="22">
        <v>1.18</v>
      </c>
      <c r="C12275" s="23">
        <v>145323.22</v>
      </c>
      <c r="D12275" s="22">
        <v>15427.61</v>
      </c>
      <c r="E12275" s="22">
        <v>14367.64</v>
      </c>
      <c r="F12275" s="22">
        <v>269.97000000000003</v>
      </c>
      <c r="G12275" s="24">
        <v>790</v>
      </c>
      <c r="H12275" s="24" t="s">
        <v>258</v>
      </c>
      <c r="I12275" s="24" t="s">
        <v>112</v>
      </c>
      <c r="J12275" s="24" t="s">
        <v>6</v>
      </c>
      <c r="K12275" s="19">
        <f>B12275*$P$40</f>
        <v>35.4</v>
      </c>
      <c r="L12275" s="20">
        <f>C12275*$P$40</f>
        <v>4359696.5999999996</v>
      </c>
      <c r="M12275" s="19" t="str">
        <f>TEXT(A12275,"ММММ")</f>
        <v>Июнь</v>
      </c>
      <c r="N12275" s="19"/>
    </row>
    <row r="12276" spans="1:14" hidden="1" x14ac:dyDescent="0.3">
      <c r="A12276" s="16" t="s">
        <v>141</v>
      </c>
      <c r="B12276" s="22">
        <v>1.18</v>
      </c>
      <c r="C12276" s="23">
        <v>144732.39000000001</v>
      </c>
      <c r="D12276" s="22">
        <v>59705.84</v>
      </c>
      <c r="E12276" s="22">
        <v>34658.44</v>
      </c>
      <c r="F12276" s="22">
        <v>24180.2</v>
      </c>
      <c r="G12276" s="24">
        <v>867.2</v>
      </c>
      <c r="H12276" s="24" t="s">
        <v>258</v>
      </c>
      <c r="I12276" s="24" t="s">
        <v>112</v>
      </c>
      <c r="J12276" s="24" t="s">
        <v>76</v>
      </c>
      <c r="K12276" s="19">
        <f>B12276*$P$40</f>
        <v>35.4</v>
      </c>
      <c r="L12276" s="20">
        <f>C12276*$P$40</f>
        <v>4341971.7</v>
      </c>
      <c r="M12276" s="19" t="str">
        <f>TEXT(A12276,"ММММ")</f>
        <v>Июнь</v>
      </c>
      <c r="N12276" s="19"/>
    </row>
    <row r="12277" spans="1:14" hidden="1" x14ac:dyDescent="0.3">
      <c r="A12277" s="21" t="s">
        <v>142</v>
      </c>
      <c r="B12277" s="17">
        <v>1.18</v>
      </c>
      <c r="C12277" s="18">
        <v>143035.65</v>
      </c>
      <c r="D12277" s="17">
        <v>69400.38</v>
      </c>
      <c r="E12277" s="17">
        <v>45422.41</v>
      </c>
      <c r="F12277" s="17">
        <v>23977.97</v>
      </c>
      <c r="G12277" s="19">
        <v>0</v>
      </c>
      <c r="H12277" s="19" t="s">
        <v>259</v>
      </c>
      <c r="I12277" s="19" t="s">
        <v>112</v>
      </c>
      <c r="J12277" s="19" t="s">
        <v>82</v>
      </c>
      <c r="K12277" s="19">
        <f>B12277*$P$40</f>
        <v>35.4</v>
      </c>
      <c r="L12277" s="20">
        <f>C12277*$P$40</f>
        <v>4291069.5</v>
      </c>
      <c r="M12277" s="19" t="str">
        <f>TEXT(A12277,"ММММ")</f>
        <v>Май</v>
      </c>
      <c r="N12277" s="19"/>
    </row>
    <row r="12278" spans="1:14" hidden="1" x14ac:dyDescent="0.3">
      <c r="A12278" s="16" t="s">
        <v>143</v>
      </c>
      <c r="B12278" s="22">
        <v>1.18</v>
      </c>
      <c r="C12278" s="23">
        <v>136296.62</v>
      </c>
      <c r="D12278" s="22">
        <v>62186.34</v>
      </c>
      <c r="E12278" s="22">
        <v>51285.5</v>
      </c>
      <c r="F12278" s="22">
        <v>10900.84</v>
      </c>
      <c r="G12278" s="24">
        <v>0</v>
      </c>
      <c r="H12278" s="24" t="s">
        <v>258</v>
      </c>
      <c r="I12278" s="24" t="s">
        <v>165</v>
      </c>
      <c r="J12278" s="24" t="s">
        <v>105</v>
      </c>
      <c r="K12278" s="19">
        <f>B12278*$P$40</f>
        <v>35.4</v>
      </c>
      <c r="L12278" s="20">
        <f>C12278*$P$40</f>
        <v>4088898.5999999996</v>
      </c>
      <c r="M12278" s="19" t="str">
        <f>TEXT(A12278,"ММММ")</f>
        <v>Май</v>
      </c>
      <c r="N12278" s="19"/>
    </row>
    <row r="12279" spans="1:14" hidden="1" x14ac:dyDescent="0.3">
      <c r="A12279" s="21" t="s">
        <v>144</v>
      </c>
      <c r="B12279" s="22">
        <v>1.18</v>
      </c>
      <c r="C12279" s="23">
        <v>122037.93</v>
      </c>
      <c r="D12279" s="22">
        <v>87574.61</v>
      </c>
      <c r="E12279" s="22">
        <v>84151.11</v>
      </c>
      <c r="F12279" s="22">
        <v>3423.5</v>
      </c>
      <c r="G12279" s="24">
        <v>0</v>
      </c>
      <c r="H12279" s="24" t="s">
        <v>259</v>
      </c>
      <c r="I12279" s="24" t="s">
        <v>112</v>
      </c>
      <c r="J12279" s="24" t="s">
        <v>102</v>
      </c>
      <c r="K12279" s="19">
        <f>B12279*$P$40</f>
        <v>35.4</v>
      </c>
      <c r="L12279" s="20">
        <f>C12279*$P$40</f>
        <v>3661137.9</v>
      </c>
      <c r="M12279" s="19" t="str">
        <f>TEXT(A12279,"ММММ")</f>
        <v>Май</v>
      </c>
      <c r="N12279" s="19"/>
    </row>
    <row r="12280" spans="1:14" hidden="1" x14ac:dyDescent="0.3">
      <c r="A12280" s="16" t="s">
        <v>145</v>
      </c>
      <c r="B12280" s="22">
        <v>1.18</v>
      </c>
      <c r="C12280" s="23">
        <v>112304.11</v>
      </c>
      <c r="D12280" s="22">
        <v>54501.15</v>
      </c>
      <c r="E12280" s="22">
        <v>54443.32</v>
      </c>
      <c r="F12280" s="22">
        <v>57.83</v>
      </c>
      <c r="G12280" s="24">
        <v>0</v>
      </c>
      <c r="H12280" s="24" t="s">
        <v>259</v>
      </c>
      <c r="I12280" s="24" t="s">
        <v>112</v>
      </c>
      <c r="J12280" s="24" t="s">
        <v>79</v>
      </c>
      <c r="K12280" s="19">
        <f>B12280*$P$40</f>
        <v>35.4</v>
      </c>
      <c r="L12280" s="20">
        <f>C12280*$P$40</f>
        <v>3369123.3</v>
      </c>
      <c r="M12280" s="19" t="str">
        <f>TEXT(A12280,"ММММ")</f>
        <v>Май</v>
      </c>
      <c r="N12280" s="19"/>
    </row>
    <row r="12281" spans="1:14" x14ac:dyDescent="0.3">
      <c r="A12281" s="40" t="s">
        <v>146</v>
      </c>
      <c r="B12281" s="41">
        <v>1.18</v>
      </c>
      <c r="C12281" s="42">
        <v>112106.05</v>
      </c>
      <c r="D12281" s="41">
        <v>29457.09</v>
      </c>
      <c r="E12281" s="41">
        <v>25952.51</v>
      </c>
      <c r="F12281" s="41">
        <v>3504.58</v>
      </c>
      <c r="G12281" s="43">
        <v>0</v>
      </c>
      <c r="H12281" s="43" t="s">
        <v>258</v>
      </c>
      <c r="I12281" s="43" t="s">
        <v>5</v>
      </c>
      <c r="J12281" s="43" t="s">
        <v>96</v>
      </c>
      <c r="K12281" s="26">
        <f>B12281*$P$40</f>
        <v>35.4</v>
      </c>
      <c r="L12281" s="32">
        <f>C12281*$P$40</f>
        <v>3363181.5</v>
      </c>
      <c r="M12281" s="33">
        <f>MONTH(A12281)</f>
        <v>5</v>
      </c>
      <c r="N12281" s="33"/>
    </row>
    <row r="12282" spans="1:14" hidden="1" x14ac:dyDescent="0.3">
      <c r="A12282" s="16" t="s">
        <v>147</v>
      </c>
      <c r="B12282" s="22">
        <v>1.18</v>
      </c>
      <c r="C12282" s="23">
        <v>108264.9</v>
      </c>
      <c r="D12282" s="22">
        <v>11239.14</v>
      </c>
      <c r="E12282" s="22">
        <v>10817.56</v>
      </c>
      <c r="F12282" s="22">
        <v>421.58</v>
      </c>
      <c r="G12282" s="24">
        <v>0</v>
      </c>
      <c r="H12282" s="24" t="s">
        <v>258</v>
      </c>
      <c r="I12282" s="24" t="s">
        <v>112</v>
      </c>
      <c r="J12282" s="24" t="s">
        <v>6</v>
      </c>
      <c r="K12282" s="19">
        <f>B12282*$P$40</f>
        <v>35.4</v>
      </c>
      <c r="L12282" s="20">
        <f>C12282*$P$40</f>
        <v>3247947</v>
      </c>
      <c r="M12282" s="19" t="str">
        <f>TEXT(A12282,"ММММ")</f>
        <v>Апрель</v>
      </c>
      <c r="N12282" s="19"/>
    </row>
    <row r="12283" spans="1:14" hidden="1" x14ac:dyDescent="0.3">
      <c r="A12283" s="21" t="s">
        <v>148</v>
      </c>
      <c r="B12283" s="22">
        <v>1.18</v>
      </c>
      <c r="C12283" s="23">
        <v>107354.25</v>
      </c>
      <c r="D12283" s="22">
        <v>13388.64</v>
      </c>
      <c r="E12283" s="22">
        <v>13277.29</v>
      </c>
      <c r="F12283" s="22">
        <v>111.35</v>
      </c>
      <c r="G12283" s="24">
        <v>0</v>
      </c>
      <c r="H12283" s="24" t="s">
        <v>258</v>
      </c>
      <c r="I12283" s="24" t="s">
        <v>165</v>
      </c>
      <c r="J12283" s="24" t="s">
        <v>6</v>
      </c>
      <c r="K12283" s="19">
        <f>B12283*$P$40</f>
        <v>35.4</v>
      </c>
      <c r="L12283" s="20">
        <f>C12283*$P$40</f>
        <v>3220627.5</v>
      </c>
      <c r="M12283" s="19" t="str">
        <f>TEXT(A12283,"ММММ")</f>
        <v>Апрель</v>
      </c>
      <c r="N12283" s="19"/>
    </row>
    <row r="12284" spans="1:14" hidden="1" x14ac:dyDescent="0.3">
      <c r="A12284" s="16" t="s">
        <v>149</v>
      </c>
      <c r="B12284" s="22">
        <v>1.18</v>
      </c>
      <c r="C12284" s="23">
        <v>106469.22</v>
      </c>
      <c r="D12284" s="22">
        <v>58363.28</v>
      </c>
      <c r="E12284" s="22">
        <v>54171.61</v>
      </c>
      <c r="F12284" s="22">
        <v>4191.67</v>
      </c>
      <c r="G12284" s="24">
        <v>0</v>
      </c>
      <c r="H12284" s="24" t="s">
        <v>259</v>
      </c>
      <c r="I12284" s="24" t="s">
        <v>112</v>
      </c>
      <c r="J12284" s="24" t="s">
        <v>102</v>
      </c>
      <c r="K12284" s="19">
        <f>B12284*$P$40</f>
        <v>35.4</v>
      </c>
      <c r="L12284" s="20">
        <f>C12284*$P$40</f>
        <v>3194076.6</v>
      </c>
      <c r="M12284" s="19" t="str">
        <f>TEXT(A12284,"ММММ")</f>
        <v>Апрель</v>
      </c>
      <c r="N12284" s="19"/>
    </row>
    <row r="12285" spans="1:14" hidden="1" x14ac:dyDescent="0.3">
      <c r="A12285" s="21" t="s">
        <v>150</v>
      </c>
      <c r="B12285" s="17">
        <v>1.18</v>
      </c>
      <c r="C12285" s="18">
        <v>105805.21</v>
      </c>
      <c r="D12285" s="17">
        <v>28582.86</v>
      </c>
      <c r="E12285" s="17">
        <v>21916.83</v>
      </c>
      <c r="F12285" s="17">
        <v>6666.03</v>
      </c>
      <c r="G12285" s="19">
        <v>0</v>
      </c>
      <c r="H12285" s="19" t="s">
        <v>258</v>
      </c>
      <c r="I12285" s="19" t="s">
        <v>112</v>
      </c>
      <c r="J12285" s="19" t="s">
        <v>91</v>
      </c>
      <c r="K12285" s="19">
        <f>B12285*$P$40</f>
        <v>35.4</v>
      </c>
      <c r="L12285" s="20">
        <f>C12285*$P$40</f>
        <v>3174156.3000000003</v>
      </c>
      <c r="M12285" s="19" t="str">
        <f>TEXT(A12285,"ММММ")</f>
        <v>Апрель</v>
      </c>
      <c r="N12285" s="19"/>
    </row>
    <row r="12286" spans="1:14" hidden="1" x14ac:dyDescent="0.3">
      <c r="A12286" s="16" t="s">
        <v>151</v>
      </c>
      <c r="B12286" s="22">
        <v>1.18</v>
      </c>
      <c r="C12286" s="23">
        <v>102684.74</v>
      </c>
      <c r="D12286" s="22">
        <v>42021.54</v>
      </c>
      <c r="E12286" s="22">
        <v>28213.82</v>
      </c>
      <c r="F12286" s="22">
        <v>13807.72</v>
      </c>
      <c r="G12286" s="24">
        <v>0</v>
      </c>
      <c r="H12286" s="24" t="s">
        <v>258</v>
      </c>
      <c r="I12286" s="24" t="s">
        <v>112</v>
      </c>
      <c r="J12286" s="24" t="s">
        <v>91</v>
      </c>
      <c r="K12286" s="19">
        <f>B12286*$P$40</f>
        <v>35.4</v>
      </c>
      <c r="L12286" s="20">
        <f>C12286*$P$40</f>
        <v>3080542.2</v>
      </c>
      <c r="M12286" s="19" t="str">
        <f>TEXT(A12286,"ММММ")</f>
        <v>Март</v>
      </c>
      <c r="N12286" s="19"/>
    </row>
    <row r="12287" spans="1:14" hidden="1" x14ac:dyDescent="0.3">
      <c r="A12287" s="21" t="s">
        <v>152</v>
      </c>
      <c r="B12287" s="22">
        <v>1.18</v>
      </c>
      <c r="C12287" s="23">
        <v>102490.2</v>
      </c>
      <c r="D12287" s="22">
        <v>13921.22</v>
      </c>
      <c r="E12287" s="22">
        <v>13463.97</v>
      </c>
      <c r="F12287" s="22">
        <v>337.81</v>
      </c>
      <c r="G12287" s="24">
        <v>119.44</v>
      </c>
      <c r="H12287" s="24" t="s">
        <v>258</v>
      </c>
      <c r="I12287" s="24" t="s">
        <v>112</v>
      </c>
      <c r="J12287" s="24" t="s">
        <v>6</v>
      </c>
      <c r="K12287" s="19">
        <f>B12287*$P$40</f>
        <v>35.4</v>
      </c>
      <c r="L12287" s="20">
        <f>C12287*$P$40</f>
        <v>3074706</v>
      </c>
      <c r="M12287" s="19" t="str">
        <f>TEXT(A12287,"ММММ")</f>
        <v>Март</v>
      </c>
      <c r="N12287" s="19"/>
    </row>
    <row r="12288" spans="1:14" hidden="1" x14ac:dyDescent="0.3">
      <c r="A12288" s="16" t="s">
        <v>153</v>
      </c>
      <c r="B12288" s="17">
        <v>1.18</v>
      </c>
      <c r="C12288" s="18">
        <v>99717.99</v>
      </c>
      <c r="D12288" s="17">
        <v>55332.07</v>
      </c>
      <c r="E12288" s="17">
        <v>54949.32</v>
      </c>
      <c r="F12288" s="17">
        <v>382.75</v>
      </c>
      <c r="G12288" s="19">
        <v>0</v>
      </c>
      <c r="H12288" s="19" t="s">
        <v>259</v>
      </c>
      <c r="I12288" s="19" t="s">
        <v>112</v>
      </c>
      <c r="J12288" s="19" t="s">
        <v>79</v>
      </c>
      <c r="K12288" s="19">
        <f>B12288*$P$40</f>
        <v>35.4</v>
      </c>
      <c r="L12288" s="20">
        <f>C12288*$P$40</f>
        <v>2991539.7</v>
      </c>
      <c r="M12288" s="19" t="str">
        <f>TEXT(A12288,"ММММ")</f>
        <v>Март</v>
      </c>
      <c r="N12288" s="19"/>
    </row>
    <row r="12289" spans="1:14" hidden="1" x14ac:dyDescent="0.3">
      <c r="A12289" s="21" t="s">
        <v>154</v>
      </c>
      <c r="B12289" s="17">
        <v>1.18</v>
      </c>
      <c r="C12289" s="18">
        <v>99548.51</v>
      </c>
      <c r="D12289" s="17">
        <v>38327.39</v>
      </c>
      <c r="E12289" s="17">
        <v>33427.230000000003</v>
      </c>
      <c r="F12289" s="17">
        <v>4900.16</v>
      </c>
      <c r="G12289" s="19">
        <v>0</v>
      </c>
      <c r="H12289" s="19" t="s">
        <v>258</v>
      </c>
      <c r="I12289" s="19" t="s">
        <v>112</v>
      </c>
      <c r="J12289" s="19" t="s">
        <v>91</v>
      </c>
      <c r="K12289" s="19">
        <f>B12289*$P$40</f>
        <v>35.4</v>
      </c>
      <c r="L12289" s="20">
        <f>C12289*$P$40</f>
        <v>2986455.3</v>
      </c>
      <c r="M12289" s="19" t="str">
        <f>TEXT(A12289,"ММММ")</f>
        <v>Март</v>
      </c>
      <c r="N12289" s="19"/>
    </row>
    <row r="12290" spans="1:14" hidden="1" x14ac:dyDescent="0.3">
      <c r="A12290" s="16" t="s">
        <v>155</v>
      </c>
      <c r="B12290" s="17">
        <v>1.18</v>
      </c>
      <c r="C12290" s="18">
        <v>96546.559999999998</v>
      </c>
      <c r="D12290" s="17">
        <v>52016.54</v>
      </c>
      <c r="E12290" s="17">
        <v>31382</v>
      </c>
      <c r="F12290" s="17">
        <v>20628.88</v>
      </c>
      <c r="G12290" s="19">
        <v>5.66</v>
      </c>
      <c r="H12290" s="19" t="s">
        <v>258</v>
      </c>
      <c r="I12290" s="19" t="s">
        <v>219</v>
      </c>
      <c r="J12290" s="19" t="s">
        <v>80</v>
      </c>
      <c r="K12290" s="19">
        <f>B12290*$P$40</f>
        <v>35.4</v>
      </c>
      <c r="L12290" s="20">
        <f>C12290*$P$40</f>
        <v>2896396.8</v>
      </c>
      <c r="M12290" s="19" t="str">
        <f>TEXT(A12290,"ММММ")</f>
        <v>Февраль</v>
      </c>
      <c r="N12290" s="19"/>
    </row>
    <row r="12291" spans="1:14" hidden="1" x14ac:dyDescent="0.3">
      <c r="A12291" s="21" t="s">
        <v>156</v>
      </c>
      <c r="B12291" s="17">
        <v>1.18</v>
      </c>
      <c r="C12291" s="18">
        <v>93898</v>
      </c>
      <c r="D12291" s="17">
        <v>35165</v>
      </c>
      <c r="E12291" s="17">
        <v>27782</v>
      </c>
      <c r="F12291" s="17">
        <v>7383</v>
      </c>
      <c r="G12291" s="19">
        <v>0</v>
      </c>
      <c r="H12291" s="19" t="s">
        <v>258</v>
      </c>
      <c r="I12291" s="19" t="s">
        <v>165</v>
      </c>
      <c r="J12291" s="19" t="s">
        <v>91</v>
      </c>
      <c r="K12291" s="19">
        <f>B12291*$P$40</f>
        <v>35.4</v>
      </c>
      <c r="L12291" s="20">
        <f>C12291*$P$40</f>
        <v>2816940</v>
      </c>
      <c r="M12291" s="19" t="str">
        <f>TEXT(A12291,"ММММ")</f>
        <v>Февраль</v>
      </c>
      <c r="N12291" s="19"/>
    </row>
    <row r="12292" spans="1:14" hidden="1" x14ac:dyDescent="0.3">
      <c r="A12292" s="16" t="s">
        <v>157</v>
      </c>
      <c r="B12292" s="22">
        <v>1.18</v>
      </c>
      <c r="C12292" s="23">
        <v>86085.33</v>
      </c>
      <c r="D12292" s="22">
        <v>45793.94</v>
      </c>
      <c r="E12292" s="22">
        <v>13435.51</v>
      </c>
      <c r="F12292" s="22">
        <v>32355.55</v>
      </c>
      <c r="G12292" s="24">
        <v>2.88</v>
      </c>
      <c r="H12292" s="24" t="s">
        <v>258</v>
      </c>
      <c r="I12292" s="24" t="s">
        <v>165</v>
      </c>
      <c r="J12292" s="24" t="s">
        <v>80</v>
      </c>
      <c r="K12292" s="19">
        <f>B12292*$P$40</f>
        <v>35.4</v>
      </c>
      <c r="L12292" s="20">
        <f>C12292*$P$40</f>
        <v>2582559.9</v>
      </c>
      <c r="M12292" s="19" t="str">
        <f>TEXT(A12292,"ММММ")</f>
        <v>Февраль</v>
      </c>
      <c r="N12292" s="19"/>
    </row>
    <row r="12293" spans="1:14" hidden="1" x14ac:dyDescent="0.3">
      <c r="A12293" s="21" t="s">
        <v>158</v>
      </c>
      <c r="B12293" s="22">
        <v>1.18</v>
      </c>
      <c r="C12293" s="23">
        <v>85027.89</v>
      </c>
      <c r="D12293" s="22">
        <v>35463.35</v>
      </c>
      <c r="E12293" s="22">
        <v>27270.42</v>
      </c>
      <c r="F12293" s="22">
        <v>8169.06</v>
      </c>
      <c r="G12293" s="24">
        <v>23.87</v>
      </c>
      <c r="H12293" s="24" t="s">
        <v>258</v>
      </c>
      <c r="I12293" s="24" t="s">
        <v>219</v>
      </c>
      <c r="J12293" s="24" t="s">
        <v>104</v>
      </c>
      <c r="K12293" s="19">
        <f>B12293*$P$40</f>
        <v>35.4</v>
      </c>
      <c r="L12293" s="20">
        <f>C12293*$P$40</f>
        <v>2550836.7000000002</v>
      </c>
      <c r="M12293" s="19" t="str">
        <f>TEXT(A12293,"ММММ")</f>
        <v>Февраль</v>
      </c>
      <c r="N12293" s="19"/>
    </row>
    <row r="12294" spans="1:14" hidden="1" x14ac:dyDescent="0.3">
      <c r="A12294" s="16" t="s">
        <v>159</v>
      </c>
      <c r="B12294" s="22">
        <v>1.18</v>
      </c>
      <c r="C12294" s="23">
        <v>85005.19</v>
      </c>
      <c r="D12294" s="22">
        <v>40620.54</v>
      </c>
      <c r="E12294" s="22">
        <v>14085.25</v>
      </c>
      <c r="F12294" s="22">
        <v>26520.400000000001</v>
      </c>
      <c r="G12294" s="24">
        <v>14.89</v>
      </c>
      <c r="H12294" s="24" t="s">
        <v>258</v>
      </c>
      <c r="I12294" s="24" t="s">
        <v>165</v>
      </c>
      <c r="J12294" s="24" t="s">
        <v>80</v>
      </c>
      <c r="K12294" s="19">
        <f>B12294*$P$40</f>
        <v>35.4</v>
      </c>
      <c r="L12294" s="20">
        <f>C12294*$P$40</f>
        <v>2550155.7000000002</v>
      </c>
      <c r="M12294" s="19" t="str">
        <f>TEXT(A12294,"ММММ")</f>
        <v>Январь</v>
      </c>
      <c r="N12294" s="19"/>
    </row>
    <row r="12295" spans="1:14" hidden="1" x14ac:dyDescent="0.3">
      <c r="A12295" s="21" t="s">
        <v>160</v>
      </c>
      <c r="B12295" s="17">
        <v>1.18</v>
      </c>
      <c r="C12295" s="18">
        <v>80024.09</v>
      </c>
      <c r="D12295" s="17">
        <v>44886.01</v>
      </c>
      <c r="E12295" s="17">
        <v>23837.75</v>
      </c>
      <c r="F12295" s="17">
        <v>21035.42</v>
      </c>
      <c r="G12295" s="19">
        <v>12.84</v>
      </c>
      <c r="H12295" s="19" t="s">
        <v>258</v>
      </c>
      <c r="I12295" s="19" t="s">
        <v>165</v>
      </c>
      <c r="J12295" s="19" t="s">
        <v>80</v>
      </c>
      <c r="K12295" s="19">
        <f>B12295*$P$40</f>
        <v>35.4</v>
      </c>
      <c r="L12295" s="20">
        <f>C12295*$P$40</f>
        <v>2400722.6999999997</v>
      </c>
      <c r="M12295" s="19" t="str">
        <f>TEXT(A12295,"ММММ")</f>
        <v>Январь</v>
      </c>
      <c r="N12295" s="19"/>
    </row>
    <row r="12296" spans="1:14" hidden="1" x14ac:dyDescent="0.3">
      <c r="A12296" s="16" t="s">
        <v>161</v>
      </c>
      <c r="B12296" s="22">
        <v>1.18</v>
      </c>
      <c r="C12296" s="23">
        <v>79284</v>
      </c>
      <c r="D12296" s="22">
        <v>43155</v>
      </c>
      <c r="E12296" s="22">
        <v>12675</v>
      </c>
      <c r="F12296" s="22">
        <v>30480</v>
      </c>
      <c r="G12296" s="24">
        <v>0</v>
      </c>
      <c r="H12296" s="24" t="s">
        <v>258</v>
      </c>
      <c r="I12296" s="24" t="s">
        <v>165</v>
      </c>
      <c r="J12296" s="24" t="s">
        <v>80</v>
      </c>
      <c r="K12296" s="19">
        <f>B12296*$P$40</f>
        <v>35.4</v>
      </c>
      <c r="L12296" s="20">
        <f>C12296*$P$40</f>
        <v>2378520</v>
      </c>
      <c r="M12296" s="19" t="str">
        <f>TEXT(A12296,"ММММ")</f>
        <v>Январь</v>
      </c>
      <c r="N12296" s="19"/>
    </row>
    <row r="12297" spans="1:14" hidden="1" x14ac:dyDescent="0.3">
      <c r="A12297" s="21" t="s">
        <v>162</v>
      </c>
      <c r="B12297" s="22">
        <v>1.18</v>
      </c>
      <c r="C12297" s="23">
        <v>71223.95</v>
      </c>
      <c r="D12297" s="22">
        <v>27715.17</v>
      </c>
      <c r="E12297" s="22">
        <v>27710.73</v>
      </c>
      <c r="F12297" s="22">
        <v>4.4400000000000004</v>
      </c>
      <c r="G12297" s="24">
        <v>0</v>
      </c>
      <c r="H12297" s="24" t="s">
        <v>258</v>
      </c>
      <c r="I12297" s="24" t="s">
        <v>112</v>
      </c>
      <c r="J12297" s="24" t="s">
        <v>106</v>
      </c>
      <c r="K12297" s="19">
        <f>B12297*$P$40</f>
        <v>35.4</v>
      </c>
      <c r="L12297" s="20">
        <f>C12297*$P$40</f>
        <v>2136718.5</v>
      </c>
      <c r="M12297" s="19" t="str">
        <f>TEXT(A12297,"ММММ")</f>
        <v>Январь</v>
      </c>
      <c r="N12297" s="19"/>
    </row>
    <row r="12298" spans="1:14" x14ac:dyDescent="0.3">
      <c r="A12298" s="37" t="s">
        <v>163</v>
      </c>
      <c r="B12298" s="38">
        <v>1.18</v>
      </c>
      <c r="C12298" s="39">
        <v>71150.240000000005</v>
      </c>
      <c r="D12298" s="38">
        <v>12060.88</v>
      </c>
      <c r="E12298" s="38">
        <v>12060.88</v>
      </c>
      <c r="F12298" s="38">
        <v>0</v>
      </c>
      <c r="G12298" s="26">
        <v>0</v>
      </c>
      <c r="H12298" s="26" t="s">
        <v>258</v>
      </c>
      <c r="I12298" s="26" t="s">
        <v>5</v>
      </c>
      <c r="J12298" s="26" t="s">
        <v>104</v>
      </c>
      <c r="K12298" s="26">
        <f>B12298*$P$40</f>
        <v>35.4</v>
      </c>
      <c r="L12298" s="32">
        <f>C12298*$P$40</f>
        <v>2134507.2000000002</v>
      </c>
      <c r="M12298" s="33">
        <f>MONTH(A12298)</f>
        <v>1</v>
      </c>
      <c r="N12298" s="33"/>
    </row>
    <row r="12299" spans="1:14" hidden="1" x14ac:dyDescent="0.3">
      <c r="A12299" s="21" t="s">
        <v>111</v>
      </c>
      <c r="B12299" s="17">
        <v>1.18</v>
      </c>
      <c r="C12299" s="18">
        <v>71004.42</v>
      </c>
      <c r="D12299" s="17">
        <v>24789.23</v>
      </c>
      <c r="E12299" s="17">
        <v>18067.46</v>
      </c>
      <c r="F12299" s="17">
        <v>6638.51</v>
      </c>
      <c r="G12299" s="19">
        <v>83.26</v>
      </c>
      <c r="H12299" s="19" t="s">
        <v>258</v>
      </c>
      <c r="I12299" s="19" t="s">
        <v>165</v>
      </c>
      <c r="J12299" s="19" t="s">
        <v>60</v>
      </c>
      <c r="K12299" s="19">
        <f>B12299*$P$40</f>
        <v>35.4</v>
      </c>
      <c r="L12299" s="20">
        <f>C12299*$P$40</f>
        <v>2130132.6</v>
      </c>
      <c r="M12299" s="19" t="str">
        <f>TEXT(A12299,"ММММ")</f>
        <v>Декабрь</v>
      </c>
      <c r="N12299" s="19"/>
    </row>
    <row r="12300" spans="1:14" x14ac:dyDescent="0.3">
      <c r="A12300" s="37" t="s">
        <v>113</v>
      </c>
      <c r="B12300" s="38">
        <v>1.18</v>
      </c>
      <c r="C12300" s="39">
        <v>69848.58</v>
      </c>
      <c r="D12300" s="38">
        <v>7518.25</v>
      </c>
      <c r="E12300" s="38">
        <v>7514.21</v>
      </c>
      <c r="F12300" s="38">
        <v>4.04</v>
      </c>
      <c r="G12300" s="26">
        <v>0</v>
      </c>
      <c r="H12300" s="26" t="s">
        <v>258</v>
      </c>
      <c r="I12300" s="26" t="s">
        <v>5</v>
      </c>
      <c r="J12300" s="26" t="s">
        <v>104</v>
      </c>
      <c r="K12300" s="26">
        <f>B12300*$P$40</f>
        <v>35.4</v>
      </c>
      <c r="L12300" s="32">
        <f>C12300*$P$40</f>
        <v>2095457.4000000001</v>
      </c>
      <c r="M12300" s="33">
        <f t="shared" ref="M12300:M12301" si="1163">MONTH(A12300)</f>
        <v>12</v>
      </c>
      <c r="N12300" s="33"/>
    </row>
    <row r="12301" spans="1:14" x14ac:dyDescent="0.3">
      <c r="A12301" s="40" t="s">
        <v>114</v>
      </c>
      <c r="B12301" s="41">
        <v>1.18</v>
      </c>
      <c r="C12301" s="42">
        <v>69600.14</v>
      </c>
      <c r="D12301" s="41">
        <v>8489.31</v>
      </c>
      <c r="E12301" s="41">
        <v>7986.02</v>
      </c>
      <c r="F12301" s="41">
        <v>503.29</v>
      </c>
      <c r="G12301" s="43">
        <v>0</v>
      </c>
      <c r="H12301" s="43" t="s">
        <v>258</v>
      </c>
      <c r="I12301" s="43" t="s">
        <v>5</v>
      </c>
      <c r="J12301" s="43" t="s">
        <v>104</v>
      </c>
      <c r="K12301" s="26">
        <f>B12301*$P$40</f>
        <v>35.4</v>
      </c>
      <c r="L12301" s="32">
        <f>C12301*$P$40</f>
        <v>2088004.2</v>
      </c>
      <c r="M12301" s="33">
        <f t="shared" si="1163"/>
        <v>12</v>
      </c>
      <c r="N12301" s="33"/>
    </row>
    <row r="12302" spans="1:14" hidden="1" x14ac:dyDescent="0.3">
      <c r="A12302" s="16" t="s">
        <v>115</v>
      </c>
      <c r="B12302" s="17">
        <v>1.18</v>
      </c>
      <c r="C12302" s="18">
        <v>65863.8</v>
      </c>
      <c r="D12302" s="17">
        <v>36273.11</v>
      </c>
      <c r="E12302" s="17">
        <v>19708.099999999999</v>
      </c>
      <c r="F12302" s="17">
        <v>16565.009999999998</v>
      </c>
      <c r="G12302" s="19">
        <v>0</v>
      </c>
      <c r="H12302" s="19" t="s">
        <v>259</v>
      </c>
      <c r="I12302" s="19" t="s">
        <v>112</v>
      </c>
      <c r="J12302" s="19" t="s">
        <v>79</v>
      </c>
      <c r="K12302" s="19">
        <f>B12302*$P$40</f>
        <v>35.4</v>
      </c>
      <c r="L12302" s="20">
        <f>C12302*$P$40</f>
        <v>1975914</v>
      </c>
      <c r="M12302" s="19" t="str">
        <f>TEXT(A12302,"ММММ")</f>
        <v>Декабрь</v>
      </c>
      <c r="N12302" s="19"/>
    </row>
    <row r="12303" spans="1:14" hidden="1" x14ac:dyDescent="0.3">
      <c r="A12303" s="21" t="s">
        <v>116</v>
      </c>
      <c r="B12303" s="17">
        <v>1.18</v>
      </c>
      <c r="C12303" s="18">
        <v>65106</v>
      </c>
      <c r="D12303" s="17">
        <v>44063.02</v>
      </c>
      <c r="E12303" s="17">
        <v>1126.1300000000001</v>
      </c>
      <c r="F12303" s="17">
        <v>42936.89</v>
      </c>
      <c r="G12303" s="19">
        <v>0</v>
      </c>
      <c r="H12303" s="19" t="s">
        <v>259</v>
      </c>
      <c r="I12303" s="19" t="s">
        <v>165</v>
      </c>
      <c r="J12303" s="19" t="s">
        <v>100</v>
      </c>
      <c r="K12303" s="19">
        <f>B12303*$P$40</f>
        <v>35.4</v>
      </c>
      <c r="L12303" s="20">
        <f>C12303*$P$40</f>
        <v>1953180</v>
      </c>
      <c r="M12303" s="19" t="str">
        <f>TEXT(A12303,"ММММ")</f>
        <v>Ноябрь</v>
      </c>
      <c r="N12303" s="19"/>
    </row>
    <row r="12304" spans="1:14" x14ac:dyDescent="0.3">
      <c r="A12304" s="37" t="s">
        <v>117</v>
      </c>
      <c r="B12304" s="38">
        <v>1.18</v>
      </c>
      <c r="C12304" s="39">
        <v>62728.85</v>
      </c>
      <c r="D12304" s="38">
        <v>19921.07</v>
      </c>
      <c r="E12304" s="38">
        <v>11944.24</v>
      </c>
      <c r="F12304" s="38">
        <v>7667.38</v>
      </c>
      <c r="G12304" s="26">
        <v>309.45</v>
      </c>
      <c r="H12304" s="26" t="s">
        <v>258</v>
      </c>
      <c r="I12304" s="26" t="s">
        <v>5</v>
      </c>
      <c r="J12304" s="26" t="s">
        <v>80</v>
      </c>
      <c r="K12304" s="26">
        <f>B12304*$P$40</f>
        <v>35.4</v>
      </c>
      <c r="L12304" s="32">
        <f>C12304*$P$40</f>
        <v>1881865.5</v>
      </c>
      <c r="M12304" s="33">
        <f t="shared" ref="M12304:M12306" si="1164">MONTH(A12304)</f>
        <v>11</v>
      </c>
      <c r="N12304" s="33"/>
    </row>
    <row r="12305" spans="1:14" x14ac:dyDescent="0.3">
      <c r="A12305" s="40" t="s">
        <v>118</v>
      </c>
      <c r="B12305" s="41">
        <v>1.18</v>
      </c>
      <c r="C12305" s="42">
        <v>60980.52</v>
      </c>
      <c r="D12305" s="41">
        <v>14966.61</v>
      </c>
      <c r="E12305" s="41">
        <v>8797.15</v>
      </c>
      <c r="F12305" s="41">
        <v>5225.4799999999996</v>
      </c>
      <c r="G12305" s="43">
        <v>943.98</v>
      </c>
      <c r="H12305" s="43" t="s">
        <v>258</v>
      </c>
      <c r="I12305" s="43" t="s">
        <v>5</v>
      </c>
      <c r="J12305" s="43" t="s">
        <v>80</v>
      </c>
      <c r="K12305" s="26">
        <f>B12305*$P$40</f>
        <v>35.4</v>
      </c>
      <c r="L12305" s="32">
        <f>C12305*$P$40</f>
        <v>1829415.5999999999</v>
      </c>
      <c r="M12305" s="33">
        <f t="shared" si="1164"/>
        <v>11</v>
      </c>
      <c r="N12305" s="33"/>
    </row>
    <row r="12306" spans="1:14" x14ac:dyDescent="0.3">
      <c r="A12306" s="37" t="s">
        <v>119</v>
      </c>
      <c r="B12306" s="38">
        <v>1.18</v>
      </c>
      <c r="C12306" s="39">
        <v>57355.519999999997</v>
      </c>
      <c r="D12306" s="38">
        <v>4923.75</v>
      </c>
      <c r="E12306" s="38">
        <v>3295.11</v>
      </c>
      <c r="F12306" s="38">
        <v>1628.64</v>
      </c>
      <c r="G12306" s="26">
        <v>0</v>
      </c>
      <c r="H12306" s="26" t="s">
        <v>258</v>
      </c>
      <c r="I12306" s="26" t="s">
        <v>5</v>
      </c>
      <c r="J12306" s="26" t="s">
        <v>60</v>
      </c>
      <c r="K12306" s="26">
        <f>B12306*$P$40</f>
        <v>35.4</v>
      </c>
      <c r="L12306" s="32">
        <f>C12306*$P$40</f>
        <v>1720665.5999999999</v>
      </c>
      <c r="M12306" s="33">
        <f t="shared" si="1164"/>
        <v>11</v>
      </c>
      <c r="N12306" s="33"/>
    </row>
    <row r="12307" spans="1:14" hidden="1" x14ac:dyDescent="0.3">
      <c r="A12307" s="21" t="s">
        <v>120</v>
      </c>
      <c r="B12307" s="17">
        <v>1.18</v>
      </c>
      <c r="C12307" s="18">
        <v>51451.83</v>
      </c>
      <c r="D12307" s="17">
        <v>35977.15</v>
      </c>
      <c r="E12307" s="17">
        <v>10152.23</v>
      </c>
      <c r="F12307" s="17">
        <v>25824.92</v>
      </c>
      <c r="G12307" s="19">
        <v>0</v>
      </c>
      <c r="H12307" s="19" t="s">
        <v>259</v>
      </c>
      <c r="I12307" s="19" t="s">
        <v>112</v>
      </c>
      <c r="J12307" s="19" t="s">
        <v>100</v>
      </c>
      <c r="K12307" s="19">
        <f>B12307*$P$40</f>
        <v>35.4</v>
      </c>
      <c r="L12307" s="20">
        <f>C12307*$P$40</f>
        <v>1543554.9000000001</v>
      </c>
      <c r="M12307" s="19" t="str">
        <f>TEXT(A12307,"ММММ")</f>
        <v>Октябрь</v>
      </c>
      <c r="N12307" s="19"/>
    </row>
    <row r="12308" spans="1:14" hidden="1" x14ac:dyDescent="0.3">
      <c r="A12308" s="16" t="s">
        <v>121</v>
      </c>
      <c r="B12308" s="22">
        <v>1.18</v>
      </c>
      <c r="C12308" s="23">
        <v>50366.31</v>
      </c>
      <c r="D12308" s="22">
        <v>39982.31</v>
      </c>
      <c r="E12308" s="22">
        <v>203.25</v>
      </c>
      <c r="F12308" s="22">
        <v>39779.06</v>
      </c>
      <c r="G12308" s="24">
        <v>0</v>
      </c>
      <c r="H12308" s="24" t="s">
        <v>259</v>
      </c>
      <c r="I12308" s="24" t="s">
        <v>165</v>
      </c>
      <c r="J12308" s="24" t="s">
        <v>93</v>
      </c>
      <c r="K12308" s="19">
        <f>B12308*$P$40</f>
        <v>35.4</v>
      </c>
      <c r="L12308" s="20">
        <f>C12308*$P$40</f>
        <v>1510989.2999999998</v>
      </c>
      <c r="M12308" s="19" t="str">
        <f>TEXT(A12308,"ММММ")</f>
        <v>Октябрь</v>
      </c>
      <c r="N12308" s="19"/>
    </row>
    <row r="12309" spans="1:14" hidden="1" x14ac:dyDescent="0.3">
      <c r="A12309" s="21" t="s">
        <v>122</v>
      </c>
      <c r="B12309" s="17">
        <v>1.18</v>
      </c>
      <c r="C12309" s="18">
        <v>30537.03</v>
      </c>
      <c r="D12309" s="17">
        <v>20503.37</v>
      </c>
      <c r="E12309" s="17">
        <v>1928.78</v>
      </c>
      <c r="F12309" s="17">
        <v>18574.59</v>
      </c>
      <c r="G12309" s="19">
        <v>0</v>
      </c>
      <c r="H12309" s="19" t="s">
        <v>259</v>
      </c>
      <c r="I12309" s="19" t="s">
        <v>112</v>
      </c>
      <c r="J12309" s="19" t="s">
        <v>69</v>
      </c>
      <c r="K12309" s="19">
        <f>B12309*$P$40</f>
        <v>35.4</v>
      </c>
      <c r="L12309" s="20">
        <f>C12309*$P$40</f>
        <v>916110.89999999991</v>
      </c>
      <c r="M12309" s="19" t="str">
        <f>TEXT(A12309,"ММММ")</f>
        <v>Октябрь</v>
      </c>
      <c r="N12309" s="19"/>
    </row>
    <row r="12310" spans="1:14" hidden="1" x14ac:dyDescent="0.3">
      <c r="A12310" s="16" t="s">
        <v>123</v>
      </c>
      <c r="B12310" s="17">
        <v>1.18</v>
      </c>
      <c r="C12310" s="18">
        <v>28118.39</v>
      </c>
      <c r="D12310" s="17">
        <v>18376.330000000002</v>
      </c>
      <c r="E12310" s="17">
        <v>10563.19</v>
      </c>
      <c r="F12310" s="17">
        <v>7813.14</v>
      </c>
      <c r="G12310" s="19">
        <v>0</v>
      </c>
      <c r="H12310" s="19" t="s">
        <v>259</v>
      </c>
      <c r="I12310" s="19" t="s">
        <v>165</v>
      </c>
      <c r="J12310" s="19" t="s">
        <v>75</v>
      </c>
      <c r="K12310" s="19">
        <f>B12310*$P$40</f>
        <v>35.4</v>
      </c>
      <c r="L12310" s="20">
        <f>C12310*$P$40</f>
        <v>843551.7</v>
      </c>
      <c r="M12310" s="19" t="str">
        <f>TEXT(A12310,"ММММ")</f>
        <v>Октябрь</v>
      </c>
      <c r="N12310" s="19"/>
    </row>
    <row r="12311" spans="1:14" hidden="1" x14ac:dyDescent="0.3">
      <c r="A12311" s="21" t="s">
        <v>124</v>
      </c>
      <c r="B12311" s="17">
        <v>1.18</v>
      </c>
      <c r="C12311" s="18">
        <v>24634.86</v>
      </c>
      <c r="D12311" s="17">
        <v>20576.66</v>
      </c>
      <c r="E12311" s="17">
        <v>19899.04</v>
      </c>
      <c r="F12311" s="17">
        <v>677.62</v>
      </c>
      <c r="G12311" s="19">
        <v>0</v>
      </c>
      <c r="H12311" s="19" t="s">
        <v>259</v>
      </c>
      <c r="I12311" s="19" t="s">
        <v>219</v>
      </c>
      <c r="J12311" s="19" t="s">
        <v>95</v>
      </c>
      <c r="K12311" s="19">
        <f>B12311*$P$40</f>
        <v>35.4</v>
      </c>
      <c r="L12311" s="20">
        <f>C12311*$P$40</f>
        <v>739045.8</v>
      </c>
      <c r="M12311" s="19" t="str">
        <f>TEXT(A12311,"ММММ")</f>
        <v>Октябрь</v>
      </c>
      <c r="N12311" s="19"/>
    </row>
    <row r="12312" spans="1:14" x14ac:dyDescent="0.3">
      <c r="A12312" s="37" t="s">
        <v>125</v>
      </c>
      <c r="B12312" s="41">
        <v>1.18</v>
      </c>
      <c r="C12312" s="42">
        <v>22630.58</v>
      </c>
      <c r="D12312" s="41">
        <v>426.67</v>
      </c>
      <c r="E12312" s="41">
        <v>426.67</v>
      </c>
      <c r="F12312" s="41">
        <v>0</v>
      </c>
      <c r="G12312" s="43">
        <v>0</v>
      </c>
      <c r="H12312" s="43" t="s">
        <v>259</v>
      </c>
      <c r="I12312" s="43" t="s">
        <v>5</v>
      </c>
      <c r="J12312" s="43" t="s">
        <v>99</v>
      </c>
      <c r="K12312" s="26">
        <f>B12312*$P$40</f>
        <v>35.4</v>
      </c>
      <c r="L12312" s="32">
        <f>C12312*$P$40</f>
        <v>678917.4</v>
      </c>
      <c r="M12312" s="33">
        <f>MONTH(A12312)</f>
        <v>9</v>
      </c>
      <c r="N12312" s="33"/>
    </row>
    <row r="12313" spans="1:14" hidden="1" x14ac:dyDescent="0.3">
      <c r="A12313" s="21" t="s">
        <v>126</v>
      </c>
      <c r="B12313" s="17">
        <v>1.18</v>
      </c>
      <c r="C12313" s="18">
        <v>21977.83</v>
      </c>
      <c r="D12313" s="17">
        <v>14217.77</v>
      </c>
      <c r="E12313" s="17">
        <v>14188.24</v>
      </c>
      <c r="F12313" s="17">
        <v>29.53</v>
      </c>
      <c r="G12313" s="19">
        <v>0</v>
      </c>
      <c r="H12313" s="19" t="s">
        <v>259</v>
      </c>
      <c r="I12313" s="19" t="s">
        <v>165</v>
      </c>
      <c r="J12313" s="19" t="s">
        <v>78</v>
      </c>
      <c r="K12313" s="19">
        <f>B12313*$P$40</f>
        <v>35.4</v>
      </c>
      <c r="L12313" s="20">
        <f>C12313*$P$40</f>
        <v>659334.9</v>
      </c>
      <c r="M12313" s="19" t="str">
        <f>TEXT(A12313,"ММММ")</f>
        <v>Сентябрь</v>
      </c>
      <c r="N12313" s="19"/>
    </row>
    <row r="12314" spans="1:14" hidden="1" x14ac:dyDescent="0.3">
      <c r="A12314" s="16" t="s">
        <v>127</v>
      </c>
      <c r="B12314" s="22">
        <v>1.18</v>
      </c>
      <c r="C12314" s="23">
        <v>18943.3</v>
      </c>
      <c r="D12314" s="22">
        <v>10511.35</v>
      </c>
      <c r="E12314" s="22">
        <v>8902.82</v>
      </c>
      <c r="F12314" s="22">
        <v>1608.53</v>
      </c>
      <c r="G12314" s="24">
        <v>0</v>
      </c>
      <c r="H12314" s="24" t="s">
        <v>259</v>
      </c>
      <c r="I12314" s="24" t="s">
        <v>112</v>
      </c>
      <c r="J12314" s="24" t="s">
        <v>68</v>
      </c>
      <c r="K12314" s="19">
        <f>B12314*$P$40</f>
        <v>35.4</v>
      </c>
      <c r="L12314" s="20">
        <f>C12314*$P$40</f>
        <v>568299</v>
      </c>
      <c r="M12314" s="19" t="str">
        <f>TEXT(A12314,"ММММ")</f>
        <v>Сентябрь</v>
      </c>
      <c r="N12314" s="19"/>
    </row>
    <row r="12315" spans="1:14" hidden="1" x14ac:dyDescent="0.3">
      <c r="A12315" s="21" t="s">
        <v>128</v>
      </c>
      <c r="B12315" s="22">
        <v>1.18</v>
      </c>
      <c r="C12315" s="23">
        <v>17232.43</v>
      </c>
      <c r="D12315" s="22">
        <v>9312.25</v>
      </c>
      <c r="E12315" s="22">
        <v>6311.81</v>
      </c>
      <c r="F12315" s="22">
        <v>3000.44</v>
      </c>
      <c r="G12315" s="24">
        <v>0</v>
      </c>
      <c r="H12315" s="24" t="s">
        <v>259</v>
      </c>
      <c r="I12315" s="24" t="s">
        <v>112</v>
      </c>
      <c r="J12315" s="24" t="s">
        <v>68</v>
      </c>
      <c r="K12315" s="19">
        <f>B12315*$P$40</f>
        <v>35.4</v>
      </c>
      <c r="L12315" s="20">
        <f>C12315*$P$40</f>
        <v>516972.9</v>
      </c>
      <c r="M12315" s="19" t="str">
        <f>TEXT(A12315,"ММММ")</f>
        <v>Сентябрь</v>
      </c>
      <c r="N12315" s="19"/>
    </row>
    <row r="12316" spans="1:14" hidden="1" x14ac:dyDescent="0.3">
      <c r="A12316" s="16" t="s">
        <v>129</v>
      </c>
      <c r="B12316" s="22">
        <v>1.18</v>
      </c>
      <c r="C12316" s="23">
        <v>14375.39</v>
      </c>
      <c r="D12316" s="22">
        <v>10424.459999999999</v>
      </c>
      <c r="E12316" s="22">
        <v>10283.85</v>
      </c>
      <c r="F12316" s="22">
        <v>140.61000000000001</v>
      </c>
      <c r="G12316" s="24">
        <v>0</v>
      </c>
      <c r="H12316" s="24" t="s">
        <v>259</v>
      </c>
      <c r="I12316" s="24" t="s">
        <v>165</v>
      </c>
      <c r="J12316" s="24" t="s">
        <v>110</v>
      </c>
      <c r="K12316" s="19">
        <f>B12316*$P$40</f>
        <v>35.4</v>
      </c>
      <c r="L12316" s="20">
        <f>C12316*$P$40</f>
        <v>431261.69999999995</v>
      </c>
      <c r="M12316" s="19" t="str">
        <f>TEXT(A12316,"ММММ")</f>
        <v>Август</v>
      </c>
      <c r="N12316" s="19"/>
    </row>
    <row r="12317" spans="1:14" hidden="1" x14ac:dyDescent="0.3">
      <c r="A12317" s="21" t="s">
        <v>130</v>
      </c>
      <c r="B12317" s="17">
        <v>1.18</v>
      </c>
      <c r="C12317" s="18">
        <v>14307.71</v>
      </c>
      <c r="D12317" s="17">
        <v>13921.6</v>
      </c>
      <c r="E12317" s="17">
        <v>4203.8</v>
      </c>
      <c r="F12317" s="17">
        <v>9717.7999999999993</v>
      </c>
      <c r="G12317" s="19">
        <v>0</v>
      </c>
      <c r="H12317" s="19" t="s">
        <v>259</v>
      </c>
      <c r="I12317" s="19" t="s">
        <v>219</v>
      </c>
      <c r="J12317" s="19" t="s">
        <v>62</v>
      </c>
      <c r="K12317" s="19">
        <f>B12317*$P$40</f>
        <v>35.4</v>
      </c>
      <c r="L12317" s="20">
        <f>C12317*$P$40</f>
        <v>429231.3</v>
      </c>
      <c r="M12317" s="19" t="str">
        <f>TEXT(A12317,"ММММ")</f>
        <v>Август</v>
      </c>
      <c r="N12317" s="19"/>
    </row>
    <row r="12318" spans="1:14" x14ac:dyDescent="0.3">
      <c r="A12318" s="37" t="s">
        <v>131</v>
      </c>
      <c r="B12318" s="41">
        <v>1.18</v>
      </c>
      <c r="C12318" s="42">
        <v>13645.72</v>
      </c>
      <c r="D12318" s="41">
        <v>818.52</v>
      </c>
      <c r="E12318" s="41">
        <v>813.46</v>
      </c>
      <c r="F12318" s="41">
        <v>5.0599999999999996</v>
      </c>
      <c r="G12318" s="43">
        <v>0</v>
      </c>
      <c r="H12318" s="43" t="s">
        <v>259</v>
      </c>
      <c r="I12318" s="43" t="s">
        <v>5</v>
      </c>
      <c r="J12318" s="43" t="s">
        <v>90</v>
      </c>
      <c r="K12318" s="26">
        <f>B12318*$P$40</f>
        <v>35.4</v>
      </c>
      <c r="L12318" s="32">
        <f>C12318*$P$40</f>
        <v>409371.6</v>
      </c>
      <c r="M12318" s="33">
        <f>MONTH(A12318)</f>
        <v>8</v>
      </c>
      <c r="N12318" s="33"/>
    </row>
    <row r="12319" spans="1:14" hidden="1" x14ac:dyDescent="0.3">
      <c r="A12319" s="21" t="s">
        <v>132</v>
      </c>
      <c r="B12319" s="22">
        <v>1.18</v>
      </c>
      <c r="C12319" s="23">
        <v>12965.74</v>
      </c>
      <c r="D12319" s="22">
        <v>6870.78</v>
      </c>
      <c r="E12319" s="22">
        <v>4963.28</v>
      </c>
      <c r="F12319" s="22">
        <v>1907.5</v>
      </c>
      <c r="G12319" s="24">
        <v>0</v>
      </c>
      <c r="H12319" s="24" t="s">
        <v>259</v>
      </c>
      <c r="I12319" s="24" t="s">
        <v>112</v>
      </c>
      <c r="J12319" s="24" t="s">
        <v>75</v>
      </c>
      <c r="K12319" s="19">
        <f>B12319*$P$40</f>
        <v>35.4</v>
      </c>
      <c r="L12319" s="20">
        <f>C12319*$P$40</f>
        <v>388972.2</v>
      </c>
      <c r="M12319" s="19" t="str">
        <f>TEXT(A12319,"ММММ")</f>
        <v>Август</v>
      </c>
      <c r="N12319" s="19"/>
    </row>
    <row r="12320" spans="1:14" hidden="1" x14ac:dyDescent="0.3">
      <c r="A12320" s="16" t="s">
        <v>133</v>
      </c>
      <c r="B12320" s="17">
        <v>1.18</v>
      </c>
      <c r="C12320" s="18">
        <v>11773.05</v>
      </c>
      <c r="D12320" s="17">
        <v>6102.27</v>
      </c>
      <c r="E12320" s="17">
        <v>1964.58</v>
      </c>
      <c r="F12320" s="17">
        <v>4137.6899999999996</v>
      </c>
      <c r="G12320" s="19">
        <v>0</v>
      </c>
      <c r="H12320" s="19" t="s">
        <v>259</v>
      </c>
      <c r="I12320" s="19" t="s">
        <v>112</v>
      </c>
      <c r="J12320" s="19" t="s">
        <v>83</v>
      </c>
      <c r="K12320" s="19">
        <f>B12320*$P$40</f>
        <v>35.4</v>
      </c>
      <c r="L12320" s="20">
        <f>C12320*$P$40</f>
        <v>353191.5</v>
      </c>
      <c r="M12320" s="19" t="str">
        <f>TEXT(A12320,"ММММ")</f>
        <v>Июль</v>
      </c>
      <c r="N12320" s="19"/>
    </row>
    <row r="12321" spans="1:14" hidden="1" x14ac:dyDescent="0.3">
      <c r="A12321" s="21" t="s">
        <v>134</v>
      </c>
      <c r="B12321" s="17">
        <v>1.18</v>
      </c>
      <c r="C12321" s="18">
        <v>10574.95</v>
      </c>
      <c r="D12321" s="17">
        <v>6827.47</v>
      </c>
      <c r="E12321" s="17">
        <v>1765.71</v>
      </c>
      <c r="F12321" s="17">
        <v>5061.76</v>
      </c>
      <c r="G12321" s="19">
        <v>0</v>
      </c>
      <c r="H12321" s="19" t="s">
        <v>259</v>
      </c>
      <c r="I12321" s="19" t="s">
        <v>112</v>
      </c>
      <c r="J12321" s="19" t="s">
        <v>67</v>
      </c>
      <c r="K12321" s="19">
        <f>B12321*$P$40</f>
        <v>35.4</v>
      </c>
      <c r="L12321" s="20">
        <f>C12321*$P$40</f>
        <v>317248.5</v>
      </c>
      <c r="M12321" s="19" t="str">
        <f>TEXT(A12321,"ММММ")</f>
        <v>Июль</v>
      </c>
      <c r="N12321" s="19"/>
    </row>
    <row r="12322" spans="1:14" hidden="1" x14ac:dyDescent="0.3">
      <c r="A12322" s="16" t="s">
        <v>135</v>
      </c>
      <c r="B12322" s="22">
        <v>1.18</v>
      </c>
      <c r="C12322" s="23">
        <v>10485.95</v>
      </c>
      <c r="D12322" s="22">
        <v>6980.24</v>
      </c>
      <c r="E12322" s="22">
        <v>1486.86</v>
      </c>
      <c r="F12322" s="22">
        <v>5493.38</v>
      </c>
      <c r="G12322" s="24">
        <v>0</v>
      </c>
      <c r="H12322" s="24" t="s">
        <v>259</v>
      </c>
      <c r="I12322" s="24" t="s">
        <v>112</v>
      </c>
      <c r="J12322" s="24" t="s">
        <v>67</v>
      </c>
      <c r="K12322" s="19">
        <f>B12322*$P$40</f>
        <v>35.4</v>
      </c>
      <c r="L12322" s="20">
        <f>C12322*$P$40</f>
        <v>314578.5</v>
      </c>
      <c r="M12322" s="19" t="str">
        <f>TEXT(A12322,"ММММ")</f>
        <v>Июль</v>
      </c>
      <c r="N12322" s="19"/>
    </row>
    <row r="12323" spans="1:14" hidden="1" x14ac:dyDescent="0.3">
      <c r="A12323" s="21" t="s">
        <v>136</v>
      </c>
      <c r="B12323" s="22">
        <v>1.18</v>
      </c>
      <c r="C12323" s="23">
        <v>9785.0300000000007</v>
      </c>
      <c r="D12323" s="22">
        <v>4337</v>
      </c>
      <c r="E12323" s="22">
        <v>82.22</v>
      </c>
      <c r="F12323" s="22">
        <v>4254.78</v>
      </c>
      <c r="G12323" s="24">
        <v>0</v>
      </c>
      <c r="H12323" s="24" t="s">
        <v>259</v>
      </c>
      <c r="I12323" s="24" t="s">
        <v>112</v>
      </c>
      <c r="J12323" s="24" t="s">
        <v>83</v>
      </c>
      <c r="K12323" s="19">
        <f>B12323*$P$40</f>
        <v>35.4</v>
      </c>
      <c r="L12323" s="20">
        <f>C12323*$P$40</f>
        <v>293550.90000000002</v>
      </c>
      <c r="M12323" s="19" t="str">
        <f>TEXT(A12323,"ММММ")</f>
        <v>Июль</v>
      </c>
      <c r="N12323" s="19"/>
    </row>
    <row r="12324" spans="1:14" hidden="1" x14ac:dyDescent="0.3">
      <c r="A12324" s="16" t="s">
        <v>137</v>
      </c>
      <c r="B12324" s="17">
        <v>1.18</v>
      </c>
      <c r="C12324" s="18">
        <v>9331.0499999999993</v>
      </c>
      <c r="D12324" s="17">
        <v>5124.42</v>
      </c>
      <c r="E12324" s="17">
        <v>1223.8</v>
      </c>
      <c r="F12324" s="17">
        <v>3900.62</v>
      </c>
      <c r="G12324" s="19">
        <v>0</v>
      </c>
      <c r="H12324" s="19" t="s">
        <v>259</v>
      </c>
      <c r="I12324" s="19" t="s">
        <v>112</v>
      </c>
      <c r="J12324" s="19" t="s">
        <v>96</v>
      </c>
      <c r="K12324" s="19">
        <f>B12324*$P$40</f>
        <v>35.4</v>
      </c>
      <c r="L12324" s="20">
        <f>C12324*$P$40</f>
        <v>279931.5</v>
      </c>
      <c r="M12324" s="19" t="str">
        <f>TEXT(A12324,"ММММ")</f>
        <v>Июль</v>
      </c>
      <c r="N12324" s="19"/>
    </row>
    <row r="12325" spans="1:14" hidden="1" x14ac:dyDescent="0.3">
      <c r="A12325" s="21" t="s">
        <v>138</v>
      </c>
      <c r="B12325" s="17">
        <v>1.18</v>
      </c>
      <c r="C12325" s="18">
        <v>7932.55</v>
      </c>
      <c r="D12325" s="17">
        <v>3768.92</v>
      </c>
      <c r="E12325" s="17">
        <v>1293.27</v>
      </c>
      <c r="F12325" s="17">
        <v>2475.65</v>
      </c>
      <c r="G12325" s="19">
        <v>0</v>
      </c>
      <c r="H12325" s="19" t="s">
        <v>259</v>
      </c>
      <c r="I12325" s="19" t="s">
        <v>165</v>
      </c>
      <c r="J12325" s="19" t="s">
        <v>96</v>
      </c>
      <c r="K12325" s="19">
        <f>B12325*$P$40</f>
        <v>35.4</v>
      </c>
      <c r="L12325" s="20">
        <f>C12325*$P$40</f>
        <v>237976.5</v>
      </c>
      <c r="M12325" s="19" t="str">
        <f>TEXT(A12325,"ММММ")</f>
        <v>Июнь</v>
      </c>
      <c r="N12325" s="19"/>
    </row>
    <row r="12326" spans="1:14" hidden="1" x14ac:dyDescent="0.3">
      <c r="A12326" s="16" t="s">
        <v>139</v>
      </c>
      <c r="B12326" s="17">
        <v>1.18</v>
      </c>
      <c r="C12326" s="18">
        <v>7575.49</v>
      </c>
      <c r="D12326" s="17">
        <v>7434.68</v>
      </c>
      <c r="E12326" s="17">
        <v>3655.67</v>
      </c>
      <c r="F12326" s="17">
        <v>3779.01</v>
      </c>
      <c r="G12326" s="19">
        <v>0</v>
      </c>
      <c r="H12326" s="19" t="s">
        <v>259</v>
      </c>
      <c r="I12326" s="19" t="s">
        <v>165</v>
      </c>
      <c r="J12326" s="19" t="s">
        <v>62</v>
      </c>
      <c r="K12326" s="19">
        <f>B12326*$P$40</f>
        <v>35.4</v>
      </c>
      <c r="L12326" s="20">
        <f>C12326*$P$40</f>
        <v>227264.69999999998</v>
      </c>
      <c r="M12326" s="19" t="str">
        <f>TEXT(A12326,"ММММ")</f>
        <v>Июнь</v>
      </c>
      <c r="N12326" s="19"/>
    </row>
    <row r="12327" spans="1:14" hidden="1" x14ac:dyDescent="0.3">
      <c r="A12327" s="21" t="s">
        <v>140</v>
      </c>
      <c r="B12327" s="22">
        <v>1.18</v>
      </c>
      <c r="C12327" s="23">
        <v>7534.9</v>
      </c>
      <c r="D12327" s="22">
        <v>7147.11</v>
      </c>
      <c r="E12327" s="22">
        <v>7131.83</v>
      </c>
      <c r="F12327" s="22">
        <v>15.28</v>
      </c>
      <c r="G12327" s="24">
        <v>0</v>
      </c>
      <c r="H12327" s="24" t="s">
        <v>259</v>
      </c>
      <c r="I12327" s="24" t="s">
        <v>165</v>
      </c>
      <c r="J12327" s="24" t="s">
        <v>71</v>
      </c>
      <c r="K12327" s="19">
        <f>B12327*$P$40</f>
        <v>35.4</v>
      </c>
      <c r="L12327" s="20">
        <f>C12327*$P$40</f>
        <v>226047</v>
      </c>
      <c r="M12327" s="19" t="str">
        <f>TEXT(A12327,"ММММ")</f>
        <v>Июнь</v>
      </c>
      <c r="N12327" s="19"/>
    </row>
    <row r="12328" spans="1:14" hidden="1" x14ac:dyDescent="0.3">
      <c r="A12328" s="16" t="s">
        <v>141</v>
      </c>
      <c r="B12328" s="22">
        <v>1.18</v>
      </c>
      <c r="C12328" s="23">
        <v>7139.65</v>
      </c>
      <c r="D12328" s="22">
        <v>5703.36</v>
      </c>
      <c r="E12328" s="22">
        <v>1393.75</v>
      </c>
      <c r="F12328" s="22">
        <v>4309.6099999999997</v>
      </c>
      <c r="G12328" s="24">
        <v>0</v>
      </c>
      <c r="H12328" s="24" t="s">
        <v>259</v>
      </c>
      <c r="I12328" s="24" t="s">
        <v>165</v>
      </c>
      <c r="J12328" s="24" t="s">
        <v>105</v>
      </c>
      <c r="K12328" s="19">
        <f>B12328*$P$40</f>
        <v>35.4</v>
      </c>
      <c r="L12328" s="20">
        <f>C12328*$P$40</f>
        <v>214189.5</v>
      </c>
      <c r="M12328" s="19" t="str">
        <f>TEXT(A12328,"ММММ")</f>
        <v>Июнь</v>
      </c>
      <c r="N12328" s="19"/>
    </row>
    <row r="12329" spans="1:14" hidden="1" x14ac:dyDescent="0.3">
      <c r="A12329" s="21" t="s">
        <v>142</v>
      </c>
      <c r="B12329" s="22">
        <v>1.18</v>
      </c>
      <c r="C12329" s="23">
        <v>6994.5</v>
      </c>
      <c r="D12329" s="22">
        <v>6794.43</v>
      </c>
      <c r="E12329" s="22">
        <v>6781.1</v>
      </c>
      <c r="F12329" s="22">
        <v>13.33</v>
      </c>
      <c r="G12329" s="24">
        <v>0</v>
      </c>
      <c r="H12329" s="24" t="s">
        <v>259</v>
      </c>
      <c r="I12329" s="24" t="s">
        <v>165</v>
      </c>
      <c r="J12329" s="24" t="s">
        <v>84</v>
      </c>
      <c r="K12329" s="19">
        <f>B12329*$P$40</f>
        <v>35.4</v>
      </c>
      <c r="L12329" s="20">
        <f>C12329*$P$40</f>
        <v>209835</v>
      </c>
      <c r="M12329" s="19" t="str">
        <f>TEXT(A12329,"ММММ")</f>
        <v>Май</v>
      </c>
      <c r="N12329" s="19"/>
    </row>
    <row r="12330" spans="1:14" hidden="1" x14ac:dyDescent="0.3">
      <c r="A12330" s="16" t="s">
        <v>143</v>
      </c>
      <c r="B12330" s="17">
        <v>1.18</v>
      </c>
      <c r="C12330" s="18">
        <v>4667.8999999999996</v>
      </c>
      <c r="D12330" s="17">
        <v>4568.95</v>
      </c>
      <c r="E12330" s="17">
        <v>2210.4299999999998</v>
      </c>
      <c r="F12330" s="17">
        <v>2358.52</v>
      </c>
      <c r="G12330" s="19">
        <v>0</v>
      </c>
      <c r="H12330" s="19" t="s">
        <v>259</v>
      </c>
      <c r="I12330" s="19" t="s">
        <v>165</v>
      </c>
      <c r="J12330" s="19" t="s">
        <v>106</v>
      </c>
      <c r="K12330" s="19">
        <f>B12330*$P$40</f>
        <v>35.4</v>
      </c>
      <c r="L12330" s="20">
        <f>C12330*$P$40</f>
        <v>140037</v>
      </c>
      <c r="M12330" s="19" t="str">
        <f>TEXT(A12330,"ММММ")</f>
        <v>Май</v>
      </c>
      <c r="N12330" s="19"/>
    </row>
    <row r="12331" spans="1:14" hidden="1" x14ac:dyDescent="0.3">
      <c r="A12331" s="21" t="s">
        <v>144</v>
      </c>
      <c r="B12331" s="17">
        <v>1.18</v>
      </c>
      <c r="C12331" s="18">
        <v>3514.61</v>
      </c>
      <c r="D12331" s="17">
        <v>2971.01</v>
      </c>
      <c r="E12331" s="17">
        <v>370</v>
      </c>
      <c r="F12331" s="17">
        <v>2601.0100000000002</v>
      </c>
      <c r="G12331" s="19">
        <v>0</v>
      </c>
      <c r="H12331" s="19" t="s">
        <v>259</v>
      </c>
      <c r="I12331" s="19" t="s">
        <v>165</v>
      </c>
      <c r="J12331" s="19" t="s">
        <v>60</v>
      </c>
      <c r="K12331" s="19">
        <f>B12331*$P$40</f>
        <v>35.4</v>
      </c>
      <c r="L12331" s="20">
        <f>C12331*$P$40</f>
        <v>105438.3</v>
      </c>
      <c r="M12331" s="19" t="str">
        <f>TEXT(A12331,"ММММ")</f>
        <v>Май</v>
      </c>
      <c r="N12331" s="19"/>
    </row>
    <row r="12332" spans="1:14" hidden="1" x14ac:dyDescent="0.3">
      <c r="A12332" s="16" t="s">
        <v>145</v>
      </c>
      <c r="B12332" s="17">
        <v>1.18</v>
      </c>
      <c r="C12332" s="18">
        <v>3290.05</v>
      </c>
      <c r="D12332" s="17">
        <v>2857.28</v>
      </c>
      <c r="E12332" s="17">
        <v>2830.61</v>
      </c>
      <c r="F12332" s="17">
        <v>26.67</v>
      </c>
      <c r="G12332" s="19">
        <v>0</v>
      </c>
      <c r="H12332" s="19" t="s">
        <v>259</v>
      </c>
      <c r="I12332" s="19" t="s">
        <v>112</v>
      </c>
      <c r="J12332" s="19" t="s">
        <v>84</v>
      </c>
      <c r="K12332" s="19">
        <f>B12332*$P$40</f>
        <v>35.4</v>
      </c>
      <c r="L12332" s="20">
        <f>C12332*$P$40</f>
        <v>98701.5</v>
      </c>
      <c r="M12332" s="19" t="str">
        <f>TEXT(A12332,"ММММ")</f>
        <v>Май</v>
      </c>
      <c r="N12332" s="19"/>
    </row>
    <row r="12333" spans="1:14" x14ac:dyDescent="0.3">
      <c r="A12333" s="40" t="s">
        <v>146</v>
      </c>
      <c r="B12333" s="41">
        <v>1.18</v>
      </c>
      <c r="C12333" s="42">
        <v>2680.01</v>
      </c>
      <c r="D12333" s="41">
        <v>1243.46</v>
      </c>
      <c r="E12333" s="41">
        <v>53.33</v>
      </c>
      <c r="F12333" s="41">
        <v>1190.1300000000001</v>
      </c>
      <c r="G12333" s="43">
        <v>0</v>
      </c>
      <c r="H12333" s="43" t="s">
        <v>259</v>
      </c>
      <c r="I12333" s="43" t="s">
        <v>5</v>
      </c>
      <c r="J12333" s="43" t="s">
        <v>80</v>
      </c>
      <c r="K12333" s="26">
        <f>B12333*$P$40</f>
        <v>35.4</v>
      </c>
      <c r="L12333" s="32">
        <f>C12333*$P$40</f>
        <v>80400.3</v>
      </c>
      <c r="M12333" s="33">
        <f>MONTH(A12333)</f>
        <v>5</v>
      </c>
      <c r="N12333" s="33"/>
    </row>
    <row r="12334" spans="1:14" hidden="1" x14ac:dyDescent="0.3">
      <c r="A12334" s="16" t="s">
        <v>147</v>
      </c>
      <c r="B12334" s="17">
        <v>1.18</v>
      </c>
      <c r="C12334" s="18">
        <v>1702.84</v>
      </c>
      <c r="D12334" s="17">
        <v>1359.71</v>
      </c>
      <c r="E12334" s="17">
        <v>1356.26</v>
      </c>
      <c r="F12334" s="17">
        <v>3.45</v>
      </c>
      <c r="G12334" s="19">
        <v>0</v>
      </c>
      <c r="H12334" s="19" t="s">
        <v>259</v>
      </c>
      <c r="I12334" s="19" t="s">
        <v>112</v>
      </c>
      <c r="J12334" s="19" t="s">
        <v>91</v>
      </c>
      <c r="K12334" s="19">
        <f>B12334*$P$40</f>
        <v>35.4</v>
      </c>
      <c r="L12334" s="20">
        <f>C12334*$P$40</f>
        <v>51085.2</v>
      </c>
      <c r="M12334" s="19" t="str">
        <f>TEXT(A12334,"ММММ")</f>
        <v>Апрель</v>
      </c>
      <c r="N12334" s="19"/>
    </row>
    <row r="12335" spans="1:14" hidden="1" x14ac:dyDescent="0.3">
      <c r="A12335" s="21" t="s">
        <v>148</v>
      </c>
      <c r="B12335" s="17">
        <v>1.17</v>
      </c>
      <c r="C12335" s="18">
        <v>39367336.18</v>
      </c>
      <c r="D12335" s="17">
        <v>14504209.369999999</v>
      </c>
      <c r="E12335" s="17">
        <v>11112405.609999999</v>
      </c>
      <c r="F12335" s="17">
        <v>3018280.29</v>
      </c>
      <c r="G12335" s="19">
        <v>373523.47</v>
      </c>
      <c r="H12335" s="19" t="s">
        <v>258</v>
      </c>
      <c r="I12335" s="19" t="s">
        <v>165</v>
      </c>
      <c r="J12335" s="19" t="s">
        <v>108</v>
      </c>
      <c r="K12335" s="19">
        <f>B12335*$P$40</f>
        <v>35.099999999999994</v>
      </c>
      <c r="L12335" s="20">
        <f>C12335*$P$40</f>
        <v>1181020085.4000001</v>
      </c>
      <c r="M12335" s="19" t="str">
        <f>TEXT(A12335,"ММММ")</f>
        <v>Апрель</v>
      </c>
      <c r="N12335" s="19"/>
    </row>
    <row r="12336" spans="1:14" hidden="1" x14ac:dyDescent="0.3">
      <c r="A12336" s="16" t="s">
        <v>149</v>
      </c>
      <c r="B12336" s="17">
        <v>1.17</v>
      </c>
      <c r="C12336" s="18">
        <v>37305307.68</v>
      </c>
      <c r="D12336" s="17">
        <v>12942348.33</v>
      </c>
      <c r="E12336" s="17">
        <v>9462413.1799999997</v>
      </c>
      <c r="F12336" s="17">
        <v>3202253.91</v>
      </c>
      <c r="G12336" s="19">
        <v>277681.24</v>
      </c>
      <c r="H12336" s="19" t="s">
        <v>258</v>
      </c>
      <c r="I12336" s="19" t="s">
        <v>165</v>
      </c>
      <c r="J12336" s="19" t="s">
        <v>108</v>
      </c>
      <c r="K12336" s="19">
        <f>B12336*$P$40</f>
        <v>35.099999999999994</v>
      </c>
      <c r="L12336" s="20">
        <f>C12336*$P$40</f>
        <v>1119159230.4000001</v>
      </c>
      <c r="M12336" s="19" t="str">
        <f>TEXT(A12336,"ММММ")</f>
        <v>Апрель</v>
      </c>
      <c r="N12336" s="19"/>
    </row>
    <row r="12337" spans="1:14" hidden="1" x14ac:dyDescent="0.3">
      <c r="A12337" s="21" t="s">
        <v>150</v>
      </c>
      <c r="B12337" s="22">
        <v>1.17</v>
      </c>
      <c r="C12337" s="23">
        <v>29253484</v>
      </c>
      <c r="D12337" s="22">
        <v>9817108</v>
      </c>
      <c r="E12337" s="22">
        <v>6662322</v>
      </c>
      <c r="F12337" s="22">
        <v>3059627</v>
      </c>
      <c r="G12337" s="24">
        <v>95159</v>
      </c>
      <c r="H12337" s="24" t="s">
        <v>258</v>
      </c>
      <c r="I12337" s="24" t="s">
        <v>165</v>
      </c>
      <c r="J12337" s="24" t="s">
        <v>108</v>
      </c>
      <c r="K12337" s="19">
        <f>B12337*$P$40</f>
        <v>35.099999999999994</v>
      </c>
      <c r="L12337" s="20">
        <f>C12337*$P$40</f>
        <v>877604520</v>
      </c>
      <c r="M12337" s="19" t="str">
        <f>TEXT(A12337,"ММММ")</f>
        <v>Апрель</v>
      </c>
      <c r="N12337" s="19"/>
    </row>
    <row r="12338" spans="1:14" hidden="1" x14ac:dyDescent="0.3">
      <c r="A12338" s="16" t="s">
        <v>151</v>
      </c>
      <c r="B12338" s="22">
        <v>1.17</v>
      </c>
      <c r="C12338" s="23">
        <v>6370622.2999999998</v>
      </c>
      <c r="D12338" s="22">
        <v>2289866.5499999998</v>
      </c>
      <c r="E12338" s="22">
        <v>2216400.16</v>
      </c>
      <c r="F12338" s="22">
        <v>4798.87</v>
      </c>
      <c r="G12338" s="24">
        <v>68667.520000000004</v>
      </c>
      <c r="H12338" s="24" t="s">
        <v>258</v>
      </c>
      <c r="I12338" s="24" t="s">
        <v>165</v>
      </c>
      <c r="J12338" s="24" t="s">
        <v>63</v>
      </c>
      <c r="K12338" s="19">
        <f>B12338*$P$40</f>
        <v>35.099999999999994</v>
      </c>
      <c r="L12338" s="20">
        <f>C12338*$P$40</f>
        <v>191118669</v>
      </c>
      <c r="M12338" s="19" t="str">
        <f>TEXT(A12338,"ММММ")</f>
        <v>Март</v>
      </c>
      <c r="N12338" s="19"/>
    </row>
    <row r="12339" spans="1:14" hidden="1" x14ac:dyDescent="0.3">
      <c r="A12339" s="21" t="s">
        <v>152</v>
      </c>
      <c r="B12339" s="17">
        <v>1.17</v>
      </c>
      <c r="C12339" s="18">
        <v>6144827.5099999998</v>
      </c>
      <c r="D12339" s="17">
        <v>1741285.9</v>
      </c>
      <c r="E12339" s="17">
        <v>1616257.39</v>
      </c>
      <c r="F12339" s="17">
        <v>89290.29</v>
      </c>
      <c r="G12339" s="19">
        <v>35738.22</v>
      </c>
      <c r="H12339" s="19" t="s">
        <v>258</v>
      </c>
      <c r="I12339" s="19" t="s">
        <v>112</v>
      </c>
      <c r="J12339" s="19" t="s">
        <v>63</v>
      </c>
      <c r="K12339" s="19">
        <f>B12339*$P$40</f>
        <v>35.099999999999994</v>
      </c>
      <c r="L12339" s="20">
        <f>C12339*$P$40</f>
        <v>184344825.29999998</v>
      </c>
      <c r="M12339" s="19" t="str">
        <f>TEXT(A12339,"ММММ")</f>
        <v>Март</v>
      </c>
      <c r="N12339" s="19"/>
    </row>
    <row r="12340" spans="1:14" hidden="1" x14ac:dyDescent="0.3">
      <c r="A12340" s="16" t="s">
        <v>153</v>
      </c>
      <c r="B12340" s="17">
        <v>1.17</v>
      </c>
      <c r="C12340" s="18">
        <v>5543004.8399999999</v>
      </c>
      <c r="D12340" s="17">
        <v>1131215.1499999999</v>
      </c>
      <c r="E12340" s="17">
        <v>960202.45</v>
      </c>
      <c r="F12340" s="17">
        <v>170986.87</v>
      </c>
      <c r="G12340" s="19">
        <v>25.83</v>
      </c>
      <c r="H12340" s="19" t="s">
        <v>258</v>
      </c>
      <c r="I12340" s="19" t="s">
        <v>165</v>
      </c>
      <c r="J12340" s="19" t="s">
        <v>86</v>
      </c>
      <c r="K12340" s="19">
        <f>B12340*$P$40</f>
        <v>35.099999999999994</v>
      </c>
      <c r="L12340" s="20">
        <f>C12340*$P$40</f>
        <v>166290145.19999999</v>
      </c>
      <c r="M12340" s="19" t="str">
        <f>TEXT(A12340,"ММММ")</f>
        <v>Март</v>
      </c>
      <c r="N12340" s="19"/>
    </row>
    <row r="12341" spans="1:14" hidden="1" x14ac:dyDescent="0.3">
      <c r="A12341" s="21" t="s">
        <v>154</v>
      </c>
      <c r="B12341" s="22">
        <v>1.17</v>
      </c>
      <c r="C12341" s="23">
        <v>5303260.4000000004</v>
      </c>
      <c r="D12341" s="22">
        <v>1504087.27</v>
      </c>
      <c r="E12341" s="22">
        <v>1125461.97</v>
      </c>
      <c r="F12341" s="22">
        <v>367930.21</v>
      </c>
      <c r="G12341" s="24">
        <v>10695.09</v>
      </c>
      <c r="H12341" s="24" t="s">
        <v>258</v>
      </c>
      <c r="I12341" s="24" t="s">
        <v>165</v>
      </c>
      <c r="J12341" s="24" t="s">
        <v>102</v>
      </c>
      <c r="K12341" s="19">
        <f>B12341*$P$40</f>
        <v>35.099999999999994</v>
      </c>
      <c r="L12341" s="20">
        <f>C12341*$P$40</f>
        <v>159097812</v>
      </c>
      <c r="M12341" s="19" t="str">
        <f>TEXT(A12341,"ММММ")</f>
        <v>Март</v>
      </c>
      <c r="N12341" s="19"/>
    </row>
    <row r="12342" spans="1:14" hidden="1" x14ac:dyDescent="0.3">
      <c r="A12342" s="16" t="s">
        <v>155</v>
      </c>
      <c r="B12342" s="22">
        <v>1.17</v>
      </c>
      <c r="C12342" s="23">
        <v>4760018.22</v>
      </c>
      <c r="D12342" s="22">
        <v>2203553.27</v>
      </c>
      <c r="E12342" s="22">
        <v>1441557.14</v>
      </c>
      <c r="F12342" s="22">
        <v>758232.29</v>
      </c>
      <c r="G12342" s="24">
        <v>3763.84</v>
      </c>
      <c r="H12342" s="24" t="s">
        <v>258</v>
      </c>
      <c r="I12342" s="24" t="s">
        <v>112</v>
      </c>
      <c r="J12342" s="24" t="s">
        <v>109</v>
      </c>
      <c r="K12342" s="19">
        <f>B12342*$P$40</f>
        <v>35.099999999999994</v>
      </c>
      <c r="L12342" s="20">
        <f>C12342*$P$40</f>
        <v>142800546.59999999</v>
      </c>
      <c r="M12342" s="19" t="str">
        <f>TEXT(A12342,"ММММ")</f>
        <v>Февраль</v>
      </c>
      <c r="N12342" s="19"/>
    </row>
    <row r="12343" spans="1:14" x14ac:dyDescent="0.3">
      <c r="A12343" s="40" t="s">
        <v>156</v>
      </c>
      <c r="B12343" s="41">
        <v>1.17</v>
      </c>
      <c r="C12343" s="42">
        <v>4221435.38</v>
      </c>
      <c r="D12343" s="41">
        <v>733613.13</v>
      </c>
      <c r="E12343" s="41">
        <v>677997.05</v>
      </c>
      <c r="F12343" s="41">
        <v>55602.12</v>
      </c>
      <c r="G12343" s="43">
        <v>13.96</v>
      </c>
      <c r="H12343" s="43" t="s">
        <v>258</v>
      </c>
      <c r="I12343" s="43" t="s">
        <v>5</v>
      </c>
      <c r="J12343" s="43" t="s">
        <v>86</v>
      </c>
      <c r="K12343" s="26">
        <f>B12343*$P$40</f>
        <v>35.099999999999994</v>
      </c>
      <c r="L12343" s="32">
        <f>C12343*$P$40</f>
        <v>126643061.39999999</v>
      </c>
      <c r="M12343" s="33">
        <f>MONTH(A12343)</f>
        <v>2</v>
      </c>
      <c r="N12343" s="33"/>
    </row>
    <row r="12344" spans="1:14" hidden="1" x14ac:dyDescent="0.3">
      <c r="A12344" s="16" t="s">
        <v>157</v>
      </c>
      <c r="B12344" s="17">
        <v>1.17</v>
      </c>
      <c r="C12344" s="18">
        <v>3843139.76</v>
      </c>
      <c r="D12344" s="17">
        <v>1426391.37</v>
      </c>
      <c r="E12344" s="17">
        <v>784077.42</v>
      </c>
      <c r="F12344" s="17">
        <v>641123.94999999995</v>
      </c>
      <c r="G12344" s="19">
        <v>1190</v>
      </c>
      <c r="H12344" s="19" t="s">
        <v>258</v>
      </c>
      <c r="I12344" s="19" t="s">
        <v>165</v>
      </c>
      <c r="J12344" s="19" t="s">
        <v>103</v>
      </c>
      <c r="K12344" s="19">
        <f>B12344*$P$40</f>
        <v>35.099999999999994</v>
      </c>
      <c r="L12344" s="20">
        <f>C12344*$P$40</f>
        <v>115294192.8</v>
      </c>
      <c r="M12344" s="19" t="str">
        <f>TEXT(A12344,"ММММ")</f>
        <v>Февраль</v>
      </c>
      <c r="N12344" s="19"/>
    </row>
    <row r="12345" spans="1:14" hidden="1" x14ac:dyDescent="0.3">
      <c r="A12345" s="21" t="s">
        <v>158</v>
      </c>
      <c r="B12345" s="22">
        <v>1.17</v>
      </c>
      <c r="C12345" s="23">
        <v>3512131.09</v>
      </c>
      <c r="D12345" s="22">
        <v>1360426.17</v>
      </c>
      <c r="E12345" s="22">
        <v>818150.8</v>
      </c>
      <c r="F12345" s="22">
        <v>540435.37</v>
      </c>
      <c r="G12345" s="24">
        <v>1840</v>
      </c>
      <c r="H12345" s="24" t="s">
        <v>258</v>
      </c>
      <c r="I12345" s="24" t="s">
        <v>165</v>
      </c>
      <c r="J12345" s="24" t="s">
        <v>103</v>
      </c>
      <c r="K12345" s="19">
        <f>B12345*$P$40</f>
        <v>35.099999999999994</v>
      </c>
      <c r="L12345" s="20">
        <f>C12345*$P$40</f>
        <v>105363932.69999999</v>
      </c>
      <c r="M12345" s="19" t="str">
        <f>TEXT(A12345,"ММММ")</f>
        <v>Февраль</v>
      </c>
      <c r="N12345" s="19"/>
    </row>
    <row r="12346" spans="1:14" hidden="1" x14ac:dyDescent="0.3">
      <c r="A12346" s="16" t="s">
        <v>159</v>
      </c>
      <c r="B12346" s="17">
        <v>1.17</v>
      </c>
      <c r="C12346" s="18">
        <v>3394184.15</v>
      </c>
      <c r="D12346" s="17">
        <v>1042787.65</v>
      </c>
      <c r="E12346" s="17">
        <v>859648.57</v>
      </c>
      <c r="F12346" s="17">
        <v>181562.03</v>
      </c>
      <c r="G12346" s="19">
        <v>1577.05</v>
      </c>
      <c r="H12346" s="19" t="s">
        <v>258</v>
      </c>
      <c r="I12346" s="19" t="s">
        <v>165</v>
      </c>
      <c r="J12346" s="19" t="s">
        <v>82</v>
      </c>
      <c r="K12346" s="19">
        <f>B12346*$P$40</f>
        <v>35.099999999999994</v>
      </c>
      <c r="L12346" s="20">
        <f>C12346*$P$40</f>
        <v>101825524.5</v>
      </c>
      <c r="M12346" s="19" t="str">
        <f>TEXT(A12346,"ММММ")</f>
        <v>Январь</v>
      </c>
      <c r="N12346" s="19"/>
    </row>
    <row r="12347" spans="1:14" hidden="1" x14ac:dyDescent="0.3">
      <c r="A12347" s="21" t="s">
        <v>160</v>
      </c>
      <c r="B12347" s="17">
        <v>1.17</v>
      </c>
      <c r="C12347" s="18">
        <v>3381732.73</v>
      </c>
      <c r="D12347" s="17">
        <v>1029573.65</v>
      </c>
      <c r="E12347" s="17">
        <v>657021.42000000004</v>
      </c>
      <c r="F12347" s="17">
        <v>314632.78999999998</v>
      </c>
      <c r="G12347" s="19">
        <v>57919.44</v>
      </c>
      <c r="H12347" s="19" t="s">
        <v>258</v>
      </c>
      <c r="I12347" s="19" t="s">
        <v>112</v>
      </c>
      <c r="J12347" s="19" t="s">
        <v>103</v>
      </c>
      <c r="K12347" s="19">
        <f>B12347*$P$40</f>
        <v>35.099999999999994</v>
      </c>
      <c r="L12347" s="20">
        <f>C12347*$P$40</f>
        <v>101451981.90000001</v>
      </c>
      <c r="M12347" s="19" t="str">
        <f>TEXT(A12347,"ММММ")</f>
        <v>Январь</v>
      </c>
      <c r="N12347" s="19"/>
    </row>
    <row r="12348" spans="1:14" hidden="1" x14ac:dyDescent="0.3">
      <c r="A12348" s="16" t="s">
        <v>161</v>
      </c>
      <c r="B12348" s="17">
        <v>1.17</v>
      </c>
      <c r="C12348" s="18">
        <v>3095673.83</v>
      </c>
      <c r="D12348" s="17">
        <v>831799.55</v>
      </c>
      <c r="E12348" s="17">
        <v>740396.18</v>
      </c>
      <c r="F12348" s="17">
        <v>58981.95</v>
      </c>
      <c r="G12348" s="19">
        <v>32421.42</v>
      </c>
      <c r="H12348" s="19" t="s">
        <v>258</v>
      </c>
      <c r="I12348" s="19" t="s">
        <v>112</v>
      </c>
      <c r="J12348" s="19" t="s">
        <v>82</v>
      </c>
      <c r="K12348" s="19">
        <f>B12348*$P$40</f>
        <v>35.099999999999994</v>
      </c>
      <c r="L12348" s="20">
        <f>C12348*$P$40</f>
        <v>92870214.900000006</v>
      </c>
      <c r="M12348" s="19" t="str">
        <f>TEXT(A12348,"ММММ")</f>
        <v>Январь</v>
      </c>
      <c r="N12348" s="19"/>
    </row>
    <row r="12349" spans="1:14" x14ac:dyDescent="0.3">
      <c r="A12349" s="40" t="s">
        <v>162</v>
      </c>
      <c r="B12349" s="41">
        <v>1.17</v>
      </c>
      <c r="C12349" s="42">
        <v>2963777.8</v>
      </c>
      <c r="D12349" s="41">
        <v>559133.5</v>
      </c>
      <c r="E12349" s="41">
        <v>437055.69</v>
      </c>
      <c r="F12349" s="41">
        <v>122077.81</v>
      </c>
      <c r="G12349" s="43">
        <v>0</v>
      </c>
      <c r="H12349" s="43" t="s">
        <v>258</v>
      </c>
      <c r="I12349" s="43" t="s">
        <v>5</v>
      </c>
      <c r="J12349" s="43" t="s">
        <v>103</v>
      </c>
      <c r="K12349" s="26">
        <f>B12349*$P$40</f>
        <v>35.099999999999994</v>
      </c>
      <c r="L12349" s="32">
        <f>C12349*$P$40</f>
        <v>88913334</v>
      </c>
      <c r="M12349" s="33">
        <f t="shared" ref="M12349:M12352" si="1165">MONTH(A12349)</f>
        <v>1</v>
      </c>
      <c r="N12349" s="33"/>
    </row>
    <row r="12350" spans="1:14" x14ac:dyDescent="0.3">
      <c r="A12350" s="37" t="s">
        <v>163</v>
      </c>
      <c r="B12350" s="41">
        <v>1.17</v>
      </c>
      <c r="C12350" s="42">
        <v>2956859.19</v>
      </c>
      <c r="D12350" s="41">
        <v>744169.09</v>
      </c>
      <c r="E12350" s="41">
        <v>679213</v>
      </c>
      <c r="F12350" s="41">
        <v>64322.239999999998</v>
      </c>
      <c r="G12350" s="43">
        <v>633.85</v>
      </c>
      <c r="H12350" s="43" t="s">
        <v>258</v>
      </c>
      <c r="I12350" s="43" t="s">
        <v>5</v>
      </c>
      <c r="J12350" s="43" t="s">
        <v>82</v>
      </c>
      <c r="K12350" s="26">
        <f>B12350*$P$40</f>
        <v>35.099999999999994</v>
      </c>
      <c r="L12350" s="32">
        <f>C12350*$P$40</f>
        <v>88705775.700000003</v>
      </c>
      <c r="M12350" s="33">
        <f t="shared" si="1165"/>
        <v>1</v>
      </c>
      <c r="N12350" s="33"/>
    </row>
    <row r="12351" spans="1:14" x14ac:dyDescent="0.3">
      <c r="A12351" s="40" t="s">
        <v>111</v>
      </c>
      <c r="B12351" s="38">
        <v>1.17</v>
      </c>
      <c r="C12351" s="39">
        <v>2884507.74</v>
      </c>
      <c r="D12351" s="38">
        <v>602974.22</v>
      </c>
      <c r="E12351" s="38">
        <v>473339.3</v>
      </c>
      <c r="F12351" s="38">
        <v>129597.25</v>
      </c>
      <c r="G12351" s="26">
        <v>37.67</v>
      </c>
      <c r="H12351" s="26" t="s">
        <v>258</v>
      </c>
      <c r="I12351" s="26" t="s">
        <v>5</v>
      </c>
      <c r="J12351" s="26" t="s">
        <v>103</v>
      </c>
      <c r="K12351" s="26">
        <f>B12351*$P$40</f>
        <v>35.099999999999994</v>
      </c>
      <c r="L12351" s="32">
        <f>C12351*$P$40</f>
        <v>86535232.200000003</v>
      </c>
      <c r="M12351" s="33">
        <f t="shared" si="1165"/>
        <v>12</v>
      </c>
      <c r="N12351" s="33"/>
    </row>
    <row r="12352" spans="1:14" x14ac:dyDescent="0.3">
      <c r="A12352" s="37" t="s">
        <v>113</v>
      </c>
      <c r="B12352" s="38">
        <v>1.17</v>
      </c>
      <c r="C12352" s="39">
        <v>2748745.96</v>
      </c>
      <c r="D12352" s="38">
        <v>629756.16000000003</v>
      </c>
      <c r="E12352" s="38">
        <v>501415.01</v>
      </c>
      <c r="F12352" s="38">
        <v>127742.54</v>
      </c>
      <c r="G12352" s="26">
        <v>598.61</v>
      </c>
      <c r="H12352" s="26" t="s">
        <v>258</v>
      </c>
      <c r="I12352" s="26" t="s">
        <v>5</v>
      </c>
      <c r="J12352" s="26" t="s">
        <v>103</v>
      </c>
      <c r="K12352" s="26">
        <f>B12352*$P$40</f>
        <v>35.099999999999994</v>
      </c>
      <c r="L12352" s="32">
        <f>C12352*$P$40</f>
        <v>82462378.799999997</v>
      </c>
      <c r="M12352" s="33">
        <f t="shared" si="1165"/>
        <v>12</v>
      </c>
      <c r="N12352" s="33"/>
    </row>
    <row r="12353" spans="1:14" hidden="1" x14ac:dyDescent="0.3">
      <c r="A12353" s="21" t="s">
        <v>114</v>
      </c>
      <c r="B12353" s="17">
        <v>1.17</v>
      </c>
      <c r="C12353" s="18">
        <v>2548687.86</v>
      </c>
      <c r="D12353" s="17">
        <v>1068748.68</v>
      </c>
      <c r="E12353" s="17">
        <v>996105.73</v>
      </c>
      <c r="F12353" s="17">
        <v>43825.17</v>
      </c>
      <c r="G12353" s="19">
        <v>28817.78</v>
      </c>
      <c r="H12353" s="19" t="s">
        <v>258</v>
      </c>
      <c r="I12353" s="19" t="s">
        <v>112</v>
      </c>
      <c r="J12353" s="19" t="s">
        <v>79</v>
      </c>
      <c r="K12353" s="19">
        <f>B12353*$P$40</f>
        <v>35.099999999999994</v>
      </c>
      <c r="L12353" s="20">
        <f>C12353*$P$40</f>
        <v>76460635.799999997</v>
      </c>
      <c r="M12353" s="19" t="str">
        <f>TEXT(A12353,"ММММ")</f>
        <v>Декабрь</v>
      </c>
      <c r="N12353" s="19"/>
    </row>
    <row r="12354" spans="1:14" x14ac:dyDescent="0.3">
      <c r="A12354" s="37" t="s">
        <v>115</v>
      </c>
      <c r="B12354" s="41">
        <v>1.17</v>
      </c>
      <c r="C12354" s="42">
        <v>2420829.4500000002</v>
      </c>
      <c r="D12354" s="41">
        <v>597683.06999999995</v>
      </c>
      <c r="E12354" s="41">
        <v>515932.56</v>
      </c>
      <c r="F12354" s="41">
        <v>81139.48</v>
      </c>
      <c r="G12354" s="43">
        <v>611.03</v>
      </c>
      <c r="H12354" s="43" t="s">
        <v>258</v>
      </c>
      <c r="I12354" s="43" t="s">
        <v>5</v>
      </c>
      <c r="J12354" s="43" t="s">
        <v>82</v>
      </c>
      <c r="K12354" s="26">
        <f>B12354*$P$40</f>
        <v>35.099999999999994</v>
      </c>
      <c r="L12354" s="32">
        <f>C12354*$P$40</f>
        <v>72624883.5</v>
      </c>
      <c r="M12354" s="33">
        <f t="shared" ref="M12354:M12356" si="1166">MONTH(A12354)</f>
        <v>12</v>
      </c>
      <c r="N12354" s="33"/>
    </row>
    <row r="12355" spans="1:14" x14ac:dyDescent="0.3">
      <c r="A12355" s="40" t="s">
        <v>116</v>
      </c>
      <c r="B12355" s="38">
        <v>1.17</v>
      </c>
      <c r="C12355" s="39">
        <v>2335986.11</v>
      </c>
      <c r="D12355" s="38">
        <v>551745.27</v>
      </c>
      <c r="E12355" s="38">
        <v>465764.93</v>
      </c>
      <c r="F12355" s="38">
        <v>85966.27</v>
      </c>
      <c r="G12355" s="26">
        <v>14.07</v>
      </c>
      <c r="H12355" s="26" t="s">
        <v>258</v>
      </c>
      <c r="I12355" s="26" t="s">
        <v>5</v>
      </c>
      <c r="J12355" s="26" t="s">
        <v>82</v>
      </c>
      <c r="K12355" s="26">
        <f>B12355*$P$40</f>
        <v>35.099999999999994</v>
      </c>
      <c r="L12355" s="32">
        <f>C12355*$P$40</f>
        <v>70079583.299999997</v>
      </c>
      <c r="M12355" s="33">
        <f t="shared" si="1166"/>
        <v>11</v>
      </c>
      <c r="N12355" s="33"/>
    </row>
    <row r="12356" spans="1:14" x14ac:dyDescent="0.3">
      <c r="A12356" s="37" t="s">
        <v>117</v>
      </c>
      <c r="B12356" s="41">
        <v>1.17</v>
      </c>
      <c r="C12356" s="42">
        <v>2314057.46</v>
      </c>
      <c r="D12356" s="41">
        <v>494765.62</v>
      </c>
      <c r="E12356" s="41">
        <v>307494.33</v>
      </c>
      <c r="F12356" s="41">
        <v>187252.98</v>
      </c>
      <c r="G12356" s="43">
        <v>18.309999999999999</v>
      </c>
      <c r="H12356" s="43" t="s">
        <v>258</v>
      </c>
      <c r="I12356" s="43" t="s">
        <v>5</v>
      </c>
      <c r="J12356" s="43" t="s">
        <v>103</v>
      </c>
      <c r="K12356" s="26">
        <f>B12356*$P$40</f>
        <v>35.099999999999994</v>
      </c>
      <c r="L12356" s="32">
        <f>C12356*$P$40</f>
        <v>69421723.799999997</v>
      </c>
      <c r="M12356" s="33">
        <f t="shared" si="1166"/>
        <v>11</v>
      </c>
      <c r="N12356" s="33"/>
    </row>
    <row r="12357" spans="1:14" hidden="1" x14ac:dyDescent="0.3">
      <c r="A12357" s="21" t="s">
        <v>118</v>
      </c>
      <c r="B12357" s="22">
        <v>1.17</v>
      </c>
      <c r="C12357" s="23">
        <v>2103531.7200000002</v>
      </c>
      <c r="D12357" s="22">
        <v>501045.16</v>
      </c>
      <c r="E12357" s="22">
        <v>384809.96</v>
      </c>
      <c r="F12357" s="22">
        <v>116197.07</v>
      </c>
      <c r="G12357" s="24">
        <v>38.130000000000003</v>
      </c>
      <c r="H12357" s="24" t="s">
        <v>258</v>
      </c>
      <c r="I12357" s="24" t="s">
        <v>219</v>
      </c>
      <c r="J12357" s="24" t="s">
        <v>92</v>
      </c>
      <c r="K12357" s="19">
        <f>B12357*$P$40</f>
        <v>35.099999999999994</v>
      </c>
      <c r="L12357" s="20">
        <f>C12357*$P$40</f>
        <v>63105951.600000009</v>
      </c>
      <c r="M12357" s="19" t="str">
        <f>TEXT(A12357,"ММММ")</f>
        <v>Ноябрь</v>
      </c>
      <c r="N12357" s="19"/>
    </row>
    <row r="12358" spans="1:14" hidden="1" x14ac:dyDescent="0.3">
      <c r="A12358" s="16" t="s">
        <v>119</v>
      </c>
      <c r="B12358" s="17">
        <v>1.17</v>
      </c>
      <c r="C12358" s="18">
        <v>1979362.94</v>
      </c>
      <c r="D12358" s="17">
        <v>578559.64</v>
      </c>
      <c r="E12358" s="17">
        <v>535419.49</v>
      </c>
      <c r="F12358" s="17">
        <v>19900.669999999998</v>
      </c>
      <c r="G12358" s="19">
        <v>23239.48</v>
      </c>
      <c r="H12358" s="19" t="s">
        <v>258</v>
      </c>
      <c r="I12358" s="19" t="s">
        <v>112</v>
      </c>
      <c r="J12358" s="19" t="s">
        <v>92</v>
      </c>
      <c r="K12358" s="19">
        <f>B12358*$P$40</f>
        <v>35.099999999999994</v>
      </c>
      <c r="L12358" s="20">
        <f>C12358*$P$40</f>
        <v>59380888.199999996</v>
      </c>
      <c r="M12358" s="19" t="str">
        <f>TEXT(A12358,"ММММ")</f>
        <v>Ноябрь</v>
      </c>
      <c r="N12358" s="19"/>
    </row>
    <row r="12359" spans="1:14" hidden="1" x14ac:dyDescent="0.3">
      <c r="A12359" s="21" t="s">
        <v>120</v>
      </c>
      <c r="B12359" s="22">
        <v>1.17</v>
      </c>
      <c r="C12359" s="23">
        <v>1600417.32</v>
      </c>
      <c r="D12359" s="22">
        <v>331341.84999999998</v>
      </c>
      <c r="E12359" s="22">
        <v>287983.06</v>
      </c>
      <c r="F12359" s="22">
        <v>43358.79</v>
      </c>
      <c r="G12359" s="24">
        <v>0</v>
      </c>
      <c r="H12359" s="24" t="s">
        <v>258</v>
      </c>
      <c r="I12359" s="24" t="s">
        <v>112</v>
      </c>
      <c r="J12359" s="24" t="s">
        <v>85</v>
      </c>
      <c r="K12359" s="19">
        <f>B12359*$P$40</f>
        <v>35.099999999999994</v>
      </c>
      <c r="L12359" s="20">
        <f>C12359*$P$40</f>
        <v>48012519.600000001</v>
      </c>
      <c r="M12359" s="19" t="str">
        <f>TEXT(A12359,"ММММ")</f>
        <v>Октябрь</v>
      </c>
      <c r="N12359" s="19"/>
    </row>
    <row r="12360" spans="1:14" x14ac:dyDescent="0.3">
      <c r="A12360" s="37" t="s">
        <v>121</v>
      </c>
      <c r="B12360" s="38">
        <v>1.17</v>
      </c>
      <c r="C12360" s="39">
        <v>1129876.05</v>
      </c>
      <c r="D12360" s="38">
        <v>242666.68</v>
      </c>
      <c r="E12360" s="38">
        <v>208470.99</v>
      </c>
      <c r="F12360" s="38">
        <v>34191.25</v>
      </c>
      <c r="G12360" s="26">
        <v>4.4400000000000004</v>
      </c>
      <c r="H12360" s="26" t="s">
        <v>258</v>
      </c>
      <c r="I12360" s="26" t="s">
        <v>5</v>
      </c>
      <c r="J12360" s="26" t="s">
        <v>85</v>
      </c>
      <c r="K12360" s="26">
        <f>B12360*$P$40</f>
        <v>35.099999999999994</v>
      </c>
      <c r="L12360" s="32">
        <f>C12360*$P$40</f>
        <v>33896281.5</v>
      </c>
      <c r="M12360" s="33">
        <f>MONTH(A12360)</f>
        <v>10</v>
      </c>
      <c r="N12360" s="33"/>
    </row>
    <row r="12361" spans="1:14" hidden="1" x14ac:dyDescent="0.3">
      <c r="A12361" s="21" t="s">
        <v>122</v>
      </c>
      <c r="B12361" s="17">
        <v>1.17</v>
      </c>
      <c r="C12361" s="18">
        <v>984000.13</v>
      </c>
      <c r="D12361" s="17">
        <v>166836.16</v>
      </c>
      <c r="E12361" s="17">
        <v>162913.32999999999</v>
      </c>
      <c r="F12361" s="17">
        <v>609.20000000000005</v>
      </c>
      <c r="G12361" s="19">
        <v>3313.63</v>
      </c>
      <c r="H12361" s="19" t="s">
        <v>258</v>
      </c>
      <c r="I12361" s="19" t="s">
        <v>219</v>
      </c>
      <c r="J12361" s="19" t="s">
        <v>99</v>
      </c>
      <c r="K12361" s="19">
        <f>B12361*$P$40</f>
        <v>35.099999999999994</v>
      </c>
      <c r="L12361" s="20">
        <f>C12361*$P$40</f>
        <v>29520003.899999999</v>
      </c>
      <c r="M12361" s="19" t="str">
        <f>TEXT(A12361,"ММММ")</f>
        <v>Октябрь</v>
      </c>
      <c r="N12361" s="19"/>
    </row>
    <row r="12362" spans="1:14" hidden="1" x14ac:dyDescent="0.3">
      <c r="A12362" s="16" t="s">
        <v>123</v>
      </c>
      <c r="B12362" s="17">
        <v>1.17</v>
      </c>
      <c r="C12362" s="18">
        <v>910239.07</v>
      </c>
      <c r="D12362" s="17">
        <v>209630.82</v>
      </c>
      <c r="E12362" s="17">
        <v>96700.11</v>
      </c>
      <c r="F12362" s="17">
        <v>112930.71</v>
      </c>
      <c r="G12362" s="19">
        <v>0</v>
      </c>
      <c r="H12362" s="19" t="s">
        <v>258</v>
      </c>
      <c r="I12362" s="19" t="s">
        <v>165</v>
      </c>
      <c r="J12362" s="19" t="s">
        <v>81</v>
      </c>
      <c r="K12362" s="19">
        <f>B12362*$P$40</f>
        <v>35.099999999999994</v>
      </c>
      <c r="L12362" s="20">
        <f>C12362*$P$40</f>
        <v>27307172.099999998</v>
      </c>
      <c r="M12362" s="19" t="str">
        <f>TEXT(A12362,"ММММ")</f>
        <v>Октябрь</v>
      </c>
      <c r="N12362" s="19"/>
    </row>
    <row r="12363" spans="1:14" x14ac:dyDescent="0.3">
      <c r="A12363" s="40" t="s">
        <v>124</v>
      </c>
      <c r="B12363" s="38">
        <v>1.17</v>
      </c>
      <c r="C12363" s="39">
        <v>896972.05</v>
      </c>
      <c r="D12363" s="38">
        <v>209686.17</v>
      </c>
      <c r="E12363" s="38">
        <v>201874.28</v>
      </c>
      <c r="F12363" s="38">
        <v>7767.45</v>
      </c>
      <c r="G12363" s="26">
        <v>44.44</v>
      </c>
      <c r="H12363" s="26" t="s">
        <v>258</v>
      </c>
      <c r="I12363" s="26" t="s">
        <v>5</v>
      </c>
      <c r="J12363" s="26" t="s">
        <v>59</v>
      </c>
      <c r="K12363" s="26">
        <f>B12363*$P$40</f>
        <v>35.099999999999994</v>
      </c>
      <c r="L12363" s="32">
        <f>C12363*$P$40</f>
        <v>26909161.5</v>
      </c>
      <c r="M12363" s="33">
        <f>MONTH(A12363)</f>
        <v>10</v>
      </c>
      <c r="N12363" s="33"/>
    </row>
    <row r="12364" spans="1:14" hidden="1" x14ac:dyDescent="0.3">
      <c r="A12364" s="16" t="s">
        <v>125</v>
      </c>
      <c r="B12364" s="22">
        <v>1.17</v>
      </c>
      <c r="C12364" s="23">
        <v>863688.61</v>
      </c>
      <c r="D12364" s="22">
        <v>69025.58</v>
      </c>
      <c r="E12364" s="22">
        <v>66457.97</v>
      </c>
      <c r="F12364" s="22">
        <v>962.82</v>
      </c>
      <c r="G12364" s="24">
        <v>1604.79</v>
      </c>
      <c r="H12364" s="24" t="s">
        <v>258</v>
      </c>
      <c r="I12364" s="24" t="s">
        <v>165</v>
      </c>
      <c r="J12364" s="24" t="s">
        <v>99</v>
      </c>
      <c r="K12364" s="19">
        <f>B12364*$P$40</f>
        <v>35.099999999999994</v>
      </c>
      <c r="L12364" s="20">
        <f>C12364*$P$40</f>
        <v>25910658.300000001</v>
      </c>
      <c r="M12364" s="19" t="str">
        <f>TEXT(A12364,"ММММ")</f>
        <v>Сентябрь</v>
      </c>
      <c r="N12364" s="19"/>
    </row>
    <row r="12365" spans="1:14" hidden="1" x14ac:dyDescent="0.3">
      <c r="A12365" s="21" t="s">
        <v>126</v>
      </c>
      <c r="B12365" s="22">
        <v>1.17</v>
      </c>
      <c r="C12365" s="23">
        <v>841763.42</v>
      </c>
      <c r="D12365" s="22">
        <v>482129.22</v>
      </c>
      <c r="E12365" s="22">
        <v>130071.21</v>
      </c>
      <c r="F12365" s="22">
        <v>352058.01</v>
      </c>
      <c r="G12365" s="24">
        <v>0</v>
      </c>
      <c r="H12365" s="24" t="s">
        <v>258</v>
      </c>
      <c r="I12365" s="24" t="s">
        <v>165</v>
      </c>
      <c r="J12365" s="24" t="s">
        <v>69</v>
      </c>
      <c r="K12365" s="19">
        <f>B12365*$P$40</f>
        <v>35.099999999999994</v>
      </c>
      <c r="L12365" s="20">
        <f>C12365*$P$40</f>
        <v>25252902.600000001</v>
      </c>
      <c r="M12365" s="19" t="str">
        <f>TEXT(A12365,"ММММ")</f>
        <v>Сентябрь</v>
      </c>
      <c r="N12365" s="19"/>
    </row>
    <row r="12366" spans="1:14" hidden="1" x14ac:dyDescent="0.3">
      <c r="A12366" s="16" t="s">
        <v>127</v>
      </c>
      <c r="B12366" s="22">
        <v>1.17</v>
      </c>
      <c r="C12366" s="23">
        <v>836225.86</v>
      </c>
      <c r="D12366" s="22">
        <v>216530.54</v>
      </c>
      <c r="E12366" s="22">
        <v>213938.82</v>
      </c>
      <c r="F12366" s="22">
        <v>2591.7199999999998</v>
      </c>
      <c r="G12366" s="24">
        <v>0</v>
      </c>
      <c r="H12366" s="24" t="s">
        <v>258</v>
      </c>
      <c r="I12366" s="24" t="s">
        <v>112</v>
      </c>
      <c r="J12366" s="24" t="s">
        <v>59</v>
      </c>
      <c r="K12366" s="19">
        <f>B12366*$P$40</f>
        <v>35.099999999999994</v>
      </c>
      <c r="L12366" s="20">
        <f>C12366*$P$40</f>
        <v>25086775.800000001</v>
      </c>
      <c r="M12366" s="19" t="str">
        <f>TEXT(A12366,"ММММ")</f>
        <v>Сентябрь</v>
      </c>
      <c r="N12366" s="19"/>
    </row>
    <row r="12367" spans="1:14" hidden="1" x14ac:dyDescent="0.3">
      <c r="A12367" s="21" t="s">
        <v>128</v>
      </c>
      <c r="B12367" s="22">
        <v>1.17</v>
      </c>
      <c r="C12367" s="23">
        <v>828837.57</v>
      </c>
      <c r="D12367" s="22">
        <v>180694.41</v>
      </c>
      <c r="E12367" s="22">
        <v>102331.92</v>
      </c>
      <c r="F12367" s="22">
        <v>78219.16</v>
      </c>
      <c r="G12367" s="24">
        <v>143.33000000000001</v>
      </c>
      <c r="H12367" s="24" t="s">
        <v>258</v>
      </c>
      <c r="I12367" s="24" t="s">
        <v>219</v>
      </c>
      <c r="J12367" s="24" t="s">
        <v>81</v>
      </c>
      <c r="K12367" s="19">
        <f>B12367*$P$40</f>
        <v>35.099999999999994</v>
      </c>
      <c r="L12367" s="20">
        <f>C12367*$P$40</f>
        <v>24865127.099999998</v>
      </c>
      <c r="M12367" s="19" t="str">
        <f>TEXT(A12367,"ММММ")</f>
        <v>Сентябрь</v>
      </c>
      <c r="N12367" s="19"/>
    </row>
    <row r="12368" spans="1:14" x14ac:dyDescent="0.3">
      <c r="A12368" s="37" t="s">
        <v>129</v>
      </c>
      <c r="B12368" s="41">
        <v>1.17</v>
      </c>
      <c r="C12368" s="42">
        <v>800603.23</v>
      </c>
      <c r="D12368" s="41">
        <v>166728.92000000001</v>
      </c>
      <c r="E12368" s="41">
        <v>163667.68</v>
      </c>
      <c r="F12368" s="41">
        <v>3061.24</v>
      </c>
      <c r="G12368" s="43">
        <v>0</v>
      </c>
      <c r="H12368" s="43" t="s">
        <v>258</v>
      </c>
      <c r="I12368" s="43" t="s">
        <v>5</v>
      </c>
      <c r="J12368" s="43" t="s">
        <v>59</v>
      </c>
      <c r="K12368" s="26">
        <f>B12368*$P$40</f>
        <v>35.099999999999994</v>
      </c>
      <c r="L12368" s="32">
        <f>C12368*$P$40</f>
        <v>24018096.899999999</v>
      </c>
      <c r="M12368" s="33">
        <f>MONTH(A12368)</f>
        <v>8</v>
      </c>
      <c r="N12368" s="33"/>
    </row>
    <row r="12369" spans="1:14" hidden="1" x14ac:dyDescent="0.3">
      <c r="A12369" s="21" t="s">
        <v>130</v>
      </c>
      <c r="B12369" s="17">
        <v>1.17</v>
      </c>
      <c r="C12369" s="18">
        <v>780979.13</v>
      </c>
      <c r="D12369" s="17">
        <v>182859.42</v>
      </c>
      <c r="E12369" s="17">
        <v>180460.98</v>
      </c>
      <c r="F12369" s="17">
        <v>2398.44</v>
      </c>
      <c r="G12369" s="19">
        <v>0</v>
      </c>
      <c r="H12369" s="19" t="s">
        <v>258</v>
      </c>
      <c r="I12369" s="19" t="s">
        <v>112</v>
      </c>
      <c r="J12369" s="19" t="s">
        <v>59</v>
      </c>
      <c r="K12369" s="19">
        <f>B12369*$P$40</f>
        <v>35.099999999999994</v>
      </c>
      <c r="L12369" s="20">
        <f>C12369*$P$40</f>
        <v>23429373.899999999</v>
      </c>
      <c r="M12369" s="19" t="str">
        <f>TEXT(A12369,"ММММ")</f>
        <v>Август</v>
      </c>
      <c r="N12369" s="19"/>
    </row>
    <row r="12370" spans="1:14" hidden="1" x14ac:dyDescent="0.3">
      <c r="A12370" s="16" t="s">
        <v>131</v>
      </c>
      <c r="B12370" s="17">
        <v>1.17</v>
      </c>
      <c r="C12370" s="18">
        <v>776108.23</v>
      </c>
      <c r="D12370" s="17">
        <v>218192.97</v>
      </c>
      <c r="E12370" s="17">
        <v>168675.02</v>
      </c>
      <c r="F12370" s="17">
        <v>49516.84</v>
      </c>
      <c r="G12370" s="19">
        <v>1.1100000000000001</v>
      </c>
      <c r="H12370" s="19" t="s">
        <v>258</v>
      </c>
      <c r="I12370" s="19" t="s">
        <v>165</v>
      </c>
      <c r="J12370" s="19" t="s">
        <v>90</v>
      </c>
      <c r="K12370" s="19">
        <f>B12370*$P$40</f>
        <v>35.099999999999994</v>
      </c>
      <c r="L12370" s="20">
        <f>C12370*$P$40</f>
        <v>23283246.899999999</v>
      </c>
      <c r="M12370" s="19" t="str">
        <f>TEXT(A12370,"ММММ")</f>
        <v>Август</v>
      </c>
      <c r="N12370" s="19"/>
    </row>
    <row r="12371" spans="1:14" hidden="1" x14ac:dyDescent="0.3">
      <c r="A12371" s="21" t="s">
        <v>132</v>
      </c>
      <c r="B12371" s="17">
        <v>1.17</v>
      </c>
      <c r="C12371" s="18">
        <v>728998.69</v>
      </c>
      <c r="D12371" s="17">
        <v>152322.79999999999</v>
      </c>
      <c r="E12371" s="17">
        <v>72698.98</v>
      </c>
      <c r="F12371" s="17">
        <v>79623.820000000007</v>
      </c>
      <c r="G12371" s="19">
        <v>0</v>
      </c>
      <c r="H12371" s="19" t="s">
        <v>258</v>
      </c>
      <c r="I12371" s="19" t="s">
        <v>165</v>
      </c>
      <c r="J12371" s="19" t="s">
        <v>81</v>
      </c>
      <c r="K12371" s="19">
        <f>B12371*$P$40</f>
        <v>35.099999999999994</v>
      </c>
      <c r="L12371" s="20">
        <f>C12371*$P$40</f>
        <v>21869960.699999999</v>
      </c>
      <c r="M12371" s="19" t="str">
        <f>TEXT(A12371,"ММММ")</f>
        <v>Август</v>
      </c>
      <c r="N12371" s="19"/>
    </row>
    <row r="12372" spans="1:14" x14ac:dyDescent="0.3">
      <c r="A12372" s="37" t="s">
        <v>133</v>
      </c>
      <c r="B12372" s="41">
        <v>1.17</v>
      </c>
      <c r="C12372" s="42">
        <v>726401.24</v>
      </c>
      <c r="D12372" s="41">
        <v>97651.22</v>
      </c>
      <c r="E12372" s="41">
        <v>92518.95</v>
      </c>
      <c r="F12372" s="41">
        <v>5112.6899999999996</v>
      </c>
      <c r="G12372" s="43">
        <v>19.579999999999998</v>
      </c>
      <c r="H12372" s="43" t="s">
        <v>258</v>
      </c>
      <c r="I12372" s="43" t="s">
        <v>5</v>
      </c>
      <c r="J12372" s="43" t="s">
        <v>65</v>
      </c>
      <c r="K12372" s="26">
        <f>B12372*$P$40</f>
        <v>35.099999999999994</v>
      </c>
      <c r="L12372" s="32">
        <f>C12372*$P$40</f>
        <v>21792037.199999999</v>
      </c>
      <c r="M12372" s="33">
        <f t="shared" ref="M12372:M12373" si="1167">MONTH(A12372)</f>
        <v>7</v>
      </c>
      <c r="N12372" s="33"/>
    </row>
    <row r="12373" spans="1:14" x14ac:dyDescent="0.3">
      <c r="A12373" s="40" t="s">
        <v>134</v>
      </c>
      <c r="B12373" s="38">
        <v>1.17</v>
      </c>
      <c r="C12373" s="39">
        <v>709268.62</v>
      </c>
      <c r="D12373" s="38">
        <v>174029.62</v>
      </c>
      <c r="E12373" s="38">
        <v>168889.78</v>
      </c>
      <c r="F12373" s="38">
        <v>5139.84</v>
      </c>
      <c r="G12373" s="26">
        <v>0</v>
      </c>
      <c r="H12373" s="26" t="s">
        <v>258</v>
      </c>
      <c r="I12373" s="26" t="s">
        <v>5</v>
      </c>
      <c r="J12373" s="26" t="s">
        <v>59</v>
      </c>
      <c r="K12373" s="26">
        <f>B12373*$P$40</f>
        <v>35.099999999999994</v>
      </c>
      <c r="L12373" s="32">
        <f>C12373*$P$40</f>
        <v>21278058.600000001</v>
      </c>
      <c r="M12373" s="33">
        <f t="shared" si="1167"/>
        <v>7</v>
      </c>
      <c r="N12373" s="33"/>
    </row>
    <row r="12374" spans="1:14" hidden="1" x14ac:dyDescent="0.3">
      <c r="A12374" s="16" t="s">
        <v>135</v>
      </c>
      <c r="B12374" s="22">
        <v>1.17</v>
      </c>
      <c r="C12374" s="23">
        <v>695230.59</v>
      </c>
      <c r="D12374" s="22">
        <v>151955.56</v>
      </c>
      <c r="E12374" s="22">
        <v>62925.48</v>
      </c>
      <c r="F12374" s="22">
        <v>83815.91</v>
      </c>
      <c r="G12374" s="24">
        <v>5214.17</v>
      </c>
      <c r="H12374" s="24" t="s">
        <v>258</v>
      </c>
      <c r="I12374" s="24" t="s">
        <v>112</v>
      </c>
      <c r="J12374" s="24" t="s">
        <v>81</v>
      </c>
      <c r="K12374" s="19">
        <f>B12374*$P$40</f>
        <v>35.099999999999994</v>
      </c>
      <c r="L12374" s="20">
        <f>C12374*$P$40</f>
        <v>20856917.699999999</v>
      </c>
      <c r="M12374" s="19" t="str">
        <f>TEXT(A12374,"ММММ")</f>
        <v>Июль</v>
      </c>
      <c r="N12374" s="19"/>
    </row>
    <row r="12375" spans="1:14" hidden="1" x14ac:dyDescent="0.3">
      <c r="A12375" s="21" t="s">
        <v>136</v>
      </c>
      <c r="B12375" s="17">
        <v>1.17</v>
      </c>
      <c r="C12375" s="18">
        <v>690893.4</v>
      </c>
      <c r="D12375" s="17">
        <v>356072.17</v>
      </c>
      <c r="E12375" s="17">
        <v>135290.89000000001</v>
      </c>
      <c r="F12375" s="17">
        <v>217563.22</v>
      </c>
      <c r="G12375" s="19">
        <v>3218.06</v>
      </c>
      <c r="H12375" s="19" t="s">
        <v>258</v>
      </c>
      <c r="I12375" s="19" t="s">
        <v>112</v>
      </c>
      <c r="J12375" s="19" t="s">
        <v>69</v>
      </c>
      <c r="K12375" s="19">
        <f>B12375*$P$40</f>
        <v>35.099999999999994</v>
      </c>
      <c r="L12375" s="20">
        <f>C12375*$P$40</f>
        <v>20726802</v>
      </c>
      <c r="M12375" s="19" t="str">
        <f>TEXT(A12375,"ММММ")</f>
        <v>Июль</v>
      </c>
      <c r="N12375" s="19"/>
    </row>
    <row r="12376" spans="1:14" hidden="1" x14ac:dyDescent="0.3">
      <c r="A12376" s="16" t="s">
        <v>137</v>
      </c>
      <c r="B12376" s="17">
        <v>1.17</v>
      </c>
      <c r="C12376" s="18">
        <v>680060.61</v>
      </c>
      <c r="D12376" s="17">
        <v>387011.54</v>
      </c>
      <c r="E12376" s="17">
        <v>386543.6</v>
      </c>
      <c r="F12376" s="17">
        <v>73.92</v>
      </c>
      <c r="G12376" s="19">
        <v>394.02</v>
      </c>
      <c r="H12376" s="19" t="s">
        <v>258</v>
      </c>
      <c r="I12376" s="19" t="s">
        <v>165</v>
      </c>
      <c r="J12376" s="19" t="s">
        <v>100</v>
      </c>
      <c r="K12376" s="19">
        <f>B12376*$P$40</f>
        <v>35.099999999999994</v>
      </c>
      <c r="L12376" s="20">
        <f>C12376*$P$40</f>
        <v>20401818.300000001</v>
      </c>
      <c r="M12376" s="19" t="str">
        <f>TEXT(A12376,"ММММ")</f>
        <v>Июль</v>
      </c>
      <c r="N12376" s="19"/>
    </row>
    <row r="12377" spans="1:14" x14ac:dyDescent="0.3">
      <c r="A12377" s="40" t="s">
        <v>138</v>
      </c>
      <c r="B12377" s="38">
        <v>1.17</v>
      </c>
      <c r="C12377" s="39">
        <v>670231.93999999994</v>
      </c>
      <c r="D12377" s="38">
        <v>155406.51999999999</v>
      </c>
      <c r="E12377" s="38">
        <v>151330.87</v>
      </c>
      <c r="F12377" s="38">
        <v>4075.65</v>
      </c>
      <c r="G12377" s="26">
        <v>0</v>
      </c>
      <c r="H12377" s="26" t="s">
        <v>258</v>
      </c>
      <c r="I12377" s="26" t="s">
        <v>5</v>
      </c>
      <c r="J12377" s="26" t="s">
        <v>59</v>
      </c>
      <c r="K12377" s="26">
        <f>B12377*$P$40</f>
        <v>35.099999999999994</v>
      </c>
      <c r="L12377" s="32">
        <f>C12377*$P$40</f>
        <v>20106958.199999999</v>
      </c>
      <c r="M12377" s="33">
        <f t="shared" ref="M12377:M12379" si="1168">MONTH(A12377)</f>
        <v>6</v>
      </c>
      <c r="N12377" s="33"/>
    </row>
    <row r="12378" spans="1:14" x14ac:dyDescent="0.3">
      <c r="A12378" s="37" t="s">
        <v>139</v>
      </c>
      <c r="B12378" s="41">
        <v>1.17</v>
      </c>
      <c r="C12378" s="42">
        <v>648148.15</v>
      </c>
      <c r="D12378" s="41">
        <v>123499.57</v>
      </c>
      <c r="E12378" s="41">
        <v>46710.57</v>
      </c>
      <c r="F12378" s="41">
        <v>76789</v>
      </c>
      <c r="G12378" s="43">
        <v>0</v>
      </c>
      <c r="H12378" s="43" t="s">
        <v>258</v>
      </c>
      <c r="I12378" s="43" t="s">
        <v>5</v>
      </c>
      <c r="J12378" s="43" t="s">
        <v>69</v>
      </c>
      <c r="K12378" s="26">
        <f>B12378*$P$40</f>
        <v>35.099999999999994</v>
      </c>
      <c r="L12378" s="32">
        <f>C12378*$P$40</f>
        <v>19444444.5</v>
      </c>
      <c r="M12378" s="33">
        <f t="shared" si="1168"/>
        <v>6</v>
      </c>
      <c r="N12378" s="33"/>
    </row>
    <row r="12379" spans="1:14" x14ac:dyDescent="0.3">
      <c r="A12379" s="40" t="s">
        <v>140</v>
      </c>
      <c r="B12379" s="38">
        <v>1.17</v>
      </c>
      <c r="C12379" s="39">
        <v>641881.96</v>
      </c>
      <c r="D12379" s="38">
        <v>74984.77</v>
      </c>
      <c r="E12379" s="38">
        <v>74723.66</v>
      </c>
      <c r="F12379" s="38">
        <v>261.11</v>
      </c>
      <c r="G12379" s="26">
        <v>0</v>
      </c>
      <c r="H12379" s="26" t="s">
        <v>258</v>
      </c>
      <c r="I12379" s="26" t="s">
        <v>5</v>
      </c>
      <c r="J12379" s="26" t="s">
        <v>65</v>
      </c>
      <c r="K12379" s="26">
        <f>B12379*$P$40</f>
        <v>35.099999999999994</v>
      </c>
      <c r="L12379" s="32">
        <f>C12379*$P$40</f>
        <v>19256458.799999997</v>
      </c>
      <c r="M12379" s="33">
        <f t="shared" si="1168"/>
        <v>6</v>
      </c>
      <c r="N12379" s="33"/>
    </row>
    <row r="12380" spans="1:14" hidden="1" x14ac:dyDescent="0.3">
      <c r="A12380" s="16" t="s">
        <v>141</v>
      </c>
      <c r="B12380" s="22">
        <v>1.17</v>
      </c>
      <c r="C12380" s="23">
        <v>608159.44999999995</v>
      </c>
      <c r="D12380" s="22">
        <v>241678.14</v>
      </c>
      <c r="E12380" s="22">
        <v>150749.79</v>
      </c>
      <c r="F12380" s="22">
        <v>90544.14</v>
      </c>
      <c r="G12380" s="24">
        <v>384.21</v>
      </c>
      <c r="H12380" s="24" t="s">
        <v>258</v>
      </c>
      <c r="I12380" s="24" t="s">
        <v>219</v>
      </c>
      <c r="J12380" s="24" t="s">
        <v>93</v>
      </c>
      <c r="K12380" s="19">
        <f>B12380*$P$40</f>
        <v>35.099999999999994</v>
      </c>
      <c r="L12380" s="20">
        <f>C12380*$P$40</f>
        <v>18244783.5</v>
      </c>
      <c r="M12380" s="19" t="str">
        <f>TEXT(A12380,"ММММ")</f>
        <v>Июнь</v>
      </c>
      <c r="N12380" s="19"/>
    </row>
    <row r="12381" spans="1:14" x14ac:dyDescent="0.3">
      <c r="A12381" s="40" t="s">
        <v>142</v>
      </c>
      <c r="B12381" s="38">
        <v>1.17</v>
      </c>
      <c r="C12381" s="39">
        <v>596819.4</v>
      </c>
      <c r="D12381" s="38">
        <v>144911.1</v>
      </c>
      <c r="E12381" s="38">
        <v>142543.88</v>
      </c>
      <c r="F12381" s="38">
        <v>2367.2199999999998</v>
      </c>
      <c r="G12381" s="26">
        <v>0</v>
      </c>
      <c r="H12381" s="26" t="s">
        <v>258</v>
      </c>
      <c r="I12381" s="26" t="s">
        <v>5</v>
      </c>
      <c r="J12381" s="26" t="s">
        <v>59</v>
      </c>
      <c r="K12381" s="26">
        <f>B12381*$P$40</f>
        <v>35.099999999999994</v>
      </c>
      <c r="L12381" s="32">
        <f>C12381*$P$40</f>
        <v>17904582</v>
      </c>
      <c r="M12381" s="33">
        <f>MONTH(A12381)</f>
        <v>5</v>
      </c>
      <c r="N12381" s="33"/>
    </row>
    <row r="12382" spans="1:14" hidden="1" x14ac:dyDescent="0.3">
      <c r="A12382" s="16" t="s">
        <v>143</v>
      </c>
      <c r="B12382" s="17">
        <v>1.17</v>
      </c>
      <c r="C12382" s="18">
        <v>595539.81999999995</v>
      </c>
      <c r="D12382" s="17">
        <v>215669.22</v>
      </c>
      <c r="E12382" s="17">
        <v>131644.64000000001</v>
      </c>
      <c r="F12382" s="17">
        <v>75877.47</v>
      </c>
      <c r="G12382" s="19">
        <v>8147.11</v>
      </c>
      <c r="H12382" s="19" t="s">
        <v>258</v>
      </c>
      <c r="I12382" s="19" t="s">
        <v>165</v>
      </c>
      <c r="J12382" s="19" t="s">
        <v>58</v>
      </c>
      <c r="K12382" s="19">
        <f>B12382*$P$40</f>
        <v>35.099999999999994</v>
      </c>
      <c r="L12382" s="20">
        <f>C12382*$P$40</f>
        <v>17866194.599999998</v>
      </c>
      <c r="M12382" s="19" t="str">
        <f>TEXT(A12382,"ММММ")</f>
        <v>Май</v>
      </c>
      <c r="N12382" s="19"/>
    </row>
    <row r="12383" spans="1:14" hidden="1" x14ac:dyDescent="0.3">
      <c r="A12383" s="21" t="s">
        <v>144</v>
      </c>
      <c r="B12383" s="22">
        <v>1.17</v>
      </c>
      <c r="C12383" s="23">
        <v>577173.29</v>
      </c>
      <c r="D12383" s="22">
        <v>150673.20000000001</v>
      </c>
      <c r="E12383" s="22">
        <v>76281.039999999994</v>
      </c>
      <c r="F12383" s="22">
        <v>74392.160000000003</v>
      </c>
      <c r="G12383" s="24">
        <v>0</v>
      </c>
      <c r="H12383" s="24" t="s">
        <v>258</v>
      </c>
      <c r="I12383" s="24" t="s">
        <v>219</v>
      </c>
      <c r="J12383" s="24" t="s">
        <v>107</v>
      </c>
      <c r="K12383" s="19">
        <f>B12383*$P$40</f>
        <v>35.099999999999994</v>
      </c>
      <c r="L12383" s="20">
        <f>C12383*$P$40</f>
        <v>17315198.700000003</v>
      </c>
      <c r="M12383" s="19" t="str">
        <f>TEXT(A12383,"ММММ")</f>
        <v>Май</v>
      </c>
      <c r="N12383" s="19"/>
    </row>
    <row r="12384" spans="1:14" x14ac:dyDescent="0.3">
      <c r="A12384" s="37" t="s">
        <v>145</v>
      </c>
      <c r="B12384" s="41">
        <v>1.17</v>
      </c>
      <c r="C12384" s="42">
        <v>571994.5</v>
      </c>
      <c r="D12384" s="41">
        <v>97508.59</v>
      </c>
      <c r="E12384" s="41">
        <v>97214.15</v>
      </c>
      <c r="F12384" s="41">
        <v>294.44</v>
      </c>
      <c r="G12384" s="43">
        <v>0</v>
      </c>
      <c r="H12384" s="43" t="s">
        <v>258</v>
      </c>
      <c r="I12384" s="43" t="s">
        <v>5</v>
      </c>
      <c r="J12384" s="43" t="s">
        <v>61</v>
      </c>
      <c r="K12384" s="26">
        <f>B12384*$P$40</f>
        <v>35.099999999999994</v>
      </c>
      <c r="L12384" s="32">
        <f>C12384*$P$40</f>
        <v>17159835</v>
      </c>
      <c r="M12384" s="33">
        <f t="shared" ref="M12384:M12385" si="1169">MONTH(A12384)</f>
        <v>5</v>
      </c>
      <c r="N12384" s="33"/>
    </row>
    <row r="12385" spans="1:14" x14ac:dyDescent="0.3">
      <c r="A12385" s="40" t="s">
        <v>146</v>
      </c>
      <c r="B12385" s="38">
        <v>1.17</v>
      </c>
      <c r="C12385" s="39">
        <v>552368.93999999994</v>
      </c>
      <c r="D12385" s="38">
        <v>118714.26</v>
      </c>
      <c r="E12385" s="38">
        <v>115148.87</v>
      </c>
      <c r="F12385" s="38">
        <v>3565.39</v>
      </c>
      <c r="G12385" s="26">
        <v>0</v>
      </c>
      <c r="H12385" s="26" t="s">
        <v>258</v>
      </c>
      <c r="I12385" s="26" t="s">
        <v>5</v>
      </c>
      <c r="J12385" s="26" t="s">
        <v>61</v>
      </c>
      <c r="K12385" s="26">
        <f>B12385*$P$40</f>
        <v>35.099999999999994</v>
      </c>
      <c r="L12385" s="32">
        <f>C12385*$P$40</f>
        <v>16571068.199999999</v>
      </c>
      <c r="M12385" s="33">
        <f t="shared" si="1169"/>
        <v>5</v>
      </c>
      <c r="N12385" s="33"/>
    </row>
    <row r="12386" spans="1:14" hidden="1" x14ac:dyDescent="0.3">
      <c r="A12386" s="16" t="s">
        <v>147</v>
      </c>
      <c r="B12386" s="22">
        <v>1.17</v>
      </c>
      <c r="C12386" s="23">
        <v>529138.31000000006</v>
      </c>
      <c r="D12386" s="22">
        <v>121638.61</v>
      </c>
      <c r="E12386" s="22">
        <v>67552.66</v>
      </c>
      <c r="F12386" s="22">
        <v>54085.95</v>
      </c>
      <c r="G12386" s="24">
        <v>0</v>
      </c>
      <c r="H12386" s="24" t="s">
        <v>258</v>
      </c>
      <c r="I12386" s="24" t="s">
        <v>165</v>
      </c>
      <c r="J12386" s="24" t="s">
        <v>88</v>
      </c>
      <c r="K12386" s="19">
        <f>B12386*$P$40</f>
        <v>35.099999999999994</v>
      </c>
      <c r="L12386" s="20">
        <f>C12386*$P$40</f>
        <v>15874149.300000001</v>
      </c>
      <c r="M12386" s="19" t="str">
        <f>TEXT(A12386,"ММММ")</f>
        <v>Апрель</v>
      </c>
      <c r="N12386" s="19"/>
    </row>
    <row r="12387" spans="1:14" hidden="1" x14ac:dyDescent="0.3">
      <c r="A12387" s="21" t="s">
        <v>148</v>
      </c>
      <c r="B12387" s="17">
        <v>1.17</v>
      </c>
      <c r="C12387" s="18">
        <v>522813.2</v>
      </c>
      <c r="D12387" s="17">
        <v>190779.57</v>
      </c>
      <c r="E12387" s="17">
        <v>187655.1</v>
      </c>
      <c r="F12387" s="17">
        <v>160.56</v>
      </c>
      <c r="G12387" s="19">
        <v>2963.91</v>
      </c>
      <c r="H12387" s="19" t="s">
        <v>258</v>
      </c>
      <c r="I12387" s="19" t="s">
        <v>165</v>
      </c>
      <c r="J12387" s="19" t="s">
        <v>98</v>
      </c>
      <c r="K12387" s="19">
        <f>B12387*$P$40</f>
        <v>35.099999999999994</v>
      </c>
      <c r="L12387" s="20">
        <f>C12387*$P$40</f>
        <v>15684396</v>
      </c>
      <c r="M12387" s="19" t="str">
        <f>TEXT(A12387,"ММММ")</f>
        <v>Апрель</v>
      </c>
      <c r="N12387" s="19"/>
    </row>
    <row r="12388" spans="1:14" hidden="1" x14ac:dyDescent="0.3">
      <c r="A12388" s="16" t="s">
        <v>149</v>
      </c>
      <c r="B12388" s="22">
        <v>1.17</v>
      </c>
      <c r="C12388" s="23">
        <v>521408.99</v>
      </c>
      <c r="D12388" s="22">
        <v>56940.43</v>
      </c>
      <c r="E12388" s="22">
        <v>56921.440000000002</v>
      </c>
      <c r="F12388" s="22">
        <v>18.989999999999998</v>
      </c>
      <c r="G12388" s="24">
        <v>0</v>
      </c>
      <c r="H12388" s="24" t="s">
        <v>258</v>
      </c>
      <c r="I12388" s="24" t="s">
        <v>112</v>
      </c>
      <c r="J12388" s="24" t="s">
        <v>97</v>
      </c>
      <c r="K12388" s="19">
        <f>B12388*$P$40</f>
        <v>35.099999999999994</v>
      </c>
      <c r="L12388" s="20">
        <f>C12388*$P$40</f>
        <v>15642269.699999999</v>
      </c>
      <c r="M12388" s="19" t="str">
        <f>TEXT(A12388,"ММММ")</f>
        <v>Апрель</v>
      </c>
      <c r="N12388" s="19"/>
    </row>
    <row r="12389" spans="1:14" hidden="1" x14ac:dyDescent="0.3">
      <c r="A12389" s="21" t="s">
        <v>150</v>
      </c>
      <c r="B12389" s="22">
        <v>1.17</v>
      </c>
      <c r="C12389" s="23">
        <v>504960.76</v>
      </c>
      <c r="D12389" s="22">
        <v>145552.53</v>
      </c>
      <c r="E12389" s="22">
        <v>132114.06</v>
      </c>
      <c r="F12389" s="22">
        <v>13166.25</v>
      </c>
      <c r="G12389" s="24">
        <v>272.22000000000003</v>
      </c>
      <c r="H12389" s="24" t="s">
        <v>258</v>
      </c>
      <c r="I12389" s="24" t="s">
        <v>112</v>
      </c>
      <c r="J12389" s="24" t="s">
        <v>89</v>
      </c>
      <c r="K12389" s="19">
        <f>B12389*$P$40</f>
        <v>35.099999999999994</v>
      </c>
      <c r="L12389" s="20">
        <f>C12389*$P$40</f>
        <v>15148822.800000001</v>
      </c>
      <c r="M12389" s="19" t="str">
        <f>TEXT(A12389,"ММММ")</f>
        <v>Апрель</v>
      </c>
      <c r="N12389" s="19"/>
    </row>
    <row r="12390" spans="1:14" hidden="1" x14ac:dyDescent="0.3">
      <c r="A12390" s="16" t="s">
        <v>151</v>
      </c>
      <c r="B12390" s="22">
        <v>1.17</v>
      </c>
      <c r="C12390" s="23">
        <v>502851.14</v>
      </c>
      <c r="D12390" s="22">
        <v>93667.93</v>
      </c>
      <c r="E12390" s="22">
        <v>23938.29</v>
      </c>
      <c r="F12390" s="22">
        <v>69729.64</v>
      </c>
      <c r="G12390" s="24">
        <v>0</v>
      </c>
      <c r="H12390" s="24" t="s">
        <v>258</v>
      </c>
      <c r="I12390" s="24" t="s">
        <v>219</v>
      </c>
      <c r="J12390" s="24" t="s">
        <v>87</v>
      </c>
      <c r="K12390" s="19">
        <f>B12390*$P$40</f>
        <v>35.099999999999994</v>
      </c>
      <c r="L12390" s="20">
        <f>C12390*$P$40</f>
        <v>15085534.200000001</v>
      </c>
      <c r="M12390" s="19" t="str">
        <f>TEXT(A12390,"ММММ")</f>
        <v>Март</v>
      </c>
      <c r="N12390" s="19"/>
    </row>
    <row r="12391" spans="1:14" hidden="1" x14ac:dyDescent="0.3">
      <c r="A12391" s="21" t="s">
        <v>152</v>
      </c>
      <c r="B12391" s="22">
        <v>1.17</v>
      </c>
      <c r="C12391" s="23">
        <v>502345.31</v>
      </c>
      <c r="D12391" s="22">
        <v>54792.480000000003</v>
      </c>
      <c r="E12391" s="22">
        <v>54789.15</v>
      </c>
      <c r="F12391" s="22">
        <v>3.33</v>
      </c>
      <c r="G12391" s="24">
        <v>0</v>
      </c>
      <c r="H12391" s="24" t="s">
        <v>258</v>
      </c>
      <c r="I12391" s="24" t="s">
        <v>165</v>
      </c>
      <c r="J12391" s="24" t="s">
        <v>87</v>
      </c>
      <c r="K12391" s="19">
        <f>B12391*$P$40</f>
        <v>35.099999999999994</v>
      </c>
      <c r="L12391" s="20">
        <f>C12391*$P$40</f>
        <v>15070359.300000001</v>
      </c>
      <c r="M12391" s="19" t="str">
        <f>TEXT(A12391,"ММММ")</f>
        <v>Март</v>
      </c>
      <c r="N12391" s="19"/>
    </row>
    <row r="12392" spans="1:14" hidden="1" x14ac:dyDescent="0.3">
      <c r="A12392" s="16" t="s">
        <v>153</v>
      </c>
      <c r="B12392" s="17">
        <v>1.17</v>
      </c>
      <c r="C12392" s="18">
        <v>475143.56</v>
      </c>
      <c r="D12392" s="17">
        <v>266347.06</v>
      </c>
      <c r="E12392" s="17">
        <v>265938.42</v>
      </c>
      <c r="F12392" s="17">
        <v>156.02000000000001</v>
      </c>
      <c r="G12392" s="19">
        <v>252.62</v>
      </c>
      <c r="H12392" s="19" t="s">
        <v>258</v>
      </c>
      <c r="I12392" s="19" t="s">
        <v>112</v>
      </c>
      <c r="J12392" s="19" t="s">
        <v>100</v>
      </c>
      <c r="K12392" s="19">
        <f>B12392*$P$40</f>
        <v>35.099999999999994</v>
      </c>
      <c r="L12392" s="20">
        <f>C12392*$P$40</f>
        <v>14254306.800000001</v>
      </c>
      <c r="M12392" s="19" t="str">
        <f>TEXT(A12392,"ММММ")</f>
        <v>Март</v>
      </c>
      <c r="N12392" s="19"/>
    </row>
    <row r="12393" spans="1:14" hidden="1" x14ac:dyDescent="0.3">
      <c r="A12393" s="21" t="s">
        <v>154</v>
      </c>
      <c r="B12393" s="22">
        <v>1.17</v>
      </c>
      <c r="C12393" s="23">
        <v>468636.39</v>
      </c>
      <c r="D12393" s="22">
        <v>129121.45</v>
      </c>
      <c r="E12393" s="22">
        <v>52473.74</v>
      </c>
      <c r="F12393" s="22">
        <v>76647.710000000006</v>
      </c>
      <c r="G12393" s="24">
        <v>0</v>
      </c>
      <c r="H12393" s="24" t="s">
        <v>258</v>
      </c>
      <c r="I12393" s="24" t="s">
        <v>112</v>
      </c>
      <c r="J12393" s="24" t="s">
        <v>81</v>
      </c>
      <c r="K12393" s="19">
        <f>B12393*$P$40</f>
        <v>35.099999999999994</v>
      </c>
      <c r="L12393" s="20">
        <f>C12393*$P$40</f>
        <v>14059091.700000001</v>
      </c>
      <c r="M12393" s="19" t="str">
        <f>TEXT(A12393,"ММММ")</f>
        <v>Март</v>
      </c>
      <c r="N12393" s="19"/>
    </row>
    <row r="12394" spans="1:14" x14ac:dyDescent="0.3">
      <c r="A12394" s="37" t="s">
        <v>155</v>
      </c>
      <c r="B12394" s="41">
        <v>1.17</v>
      </c>
      <c r="C12394" s="42">
        <v>465897.27</v>
      </c>
      <c r="D12394" s="41">
        <v>78920.77</v>
      </c>
      <c r="E12394" s="41">
        <v>78821.710000000006</v>
      </c>
      <c r="F12394" s="41">
        <v>94.95</v>
      </c>
      <c r="G12394" s="43">
        <v>4.1100000000000003</v>
      </c>
      <c r="H12394" s="43" t="s">
        <v>258</v>
      </c>
      <c r="I12394" s="43" t="s">
        <v>5</v>
      </c>
      <c r="J12394" s="43" t="s">
        <v>93</v>
      </c>
      <c r="K12394" s="26">
        <f>B12394*$P$40</f>
        <v>35.099999999999994</v>
      </c>
      <c r="L12394" s="32">
        <f>C12394*$P$40</f>
        <v>13976918.100000001</v>
      </c>
      <c r="M12394" s="33">
        <f t="shared" ref="M12394:M12395" si="1170">MONTH(A12394)</f>
        <v>2</v>
      </c>
      <c r="N12394" s="33"/>
    </row>
    <row r="12395" spans="1:14" x14ac:dyDescent="0.3">
      <c r="A12395" s="40" t="s">
        <v>156</v>
      </c>
      <c r="B12395" s="38">
        <v>1.17</v>
      </c>
      <c r="C12395" s="39">
        <v>459793.66</v>
      </c>
      <c r="D12395" s="38">
        <v>124195.98</v>
      </c>
      <c r="E12395" s="38">
        <v>124129.03</v>
      </c>
      <c r="F12395" s="38">
        <v>61.97</v>
      </c>
      <c r="G12395" s="26">
        <v>4.9800000000000004</v>
      </c>
      <c r="H12395" s="26" t="s">
        <v>258</v>
      </c>
      <c r="I12395" s="26" t="s">
        <v>5</v>
      </c>
      <c r="J12395" s="26" t="s">
        <v>100</v>
      </c>
      <c r="K12395" s="26">
        <f>B12395*$P$40</f>
        <v>35.099999999999994</v>
      </c>
      <c r="L12395" s="32">
        <f>C12395*$P$40</f>
        <v>13793809.799999999</v>
      </c>
      <c r="M12395" s="33">
        <f t="shared" si="1170"/>
        <v>2</v>
      </c>
      <c r="N12395" s="33"/>
    </row>
    <row r="12396" spans="1:14" hidden="1" x14ac:dyDescent="0.3">
      <c r="A12396" s="16" t="s">
        <v>157</v>
      </c>
      <c r="B12396" s="17">
        <v>1.17</v>
      </c>
      <c r="C12396" s="18">
        <v>438309.86</v>
      </c>
      <c r="D12396" s="17">
        <v>48459.040000000001</v>
      </c>
      <c r="E12396" s="17">
        <v>48442.97</v>
      </c>
      <c r="F12396" s="17">
        <v>7.3</v>
      </c>
      <c r="G12396" s="19">
        <v>8.77</v>
      </c>
      <c r="H12396" s="19" t="s">
        <v>258</v>
      </c>
      <c r="I12396" s="19" t="s">
        <v>112</v>
      </c>
      <c r="J12396" s="19" t="s">
        <v>97</v>
      </c>
      <c r="K12396" s="19">
        <f>B12396*$P$40</f>
        <v>35.099999999999994</v>
      </c>
      <c r="L12396" s="20">
        <f>C12396*$P$40</f>
        <v>13149295.799999999</v>
      </c>
      <c r="M12396" s="19" t="str">
        <f>TEXT(A12396,"ММММ")</f>
        <v>Февраль</v>
      </c>
      <c r="N12396" s="19"/>
    </row>
    <row r="12397" spans="1:14" x14ac:dyDescent="0.3">
      <c r="A12397" s="40" t="s">
        <v>158</v>
      </c>
      <c r="B12397" s="38">
        <v>1.17</v>
      </c>
      <c r="C12397" s="39">
        <v>435723.85</v>
      </c>
      <c r="D12397" s="38">
        <v>45784.54</v>
      </c>
      <c r="E12397" s="38">
        <v>45775.86</v>
      </c>
      <c r="F12397" s="38">
        <v>8.68</v>
      </c>
      <c r="G12397" s="26">
        <v>0</v>
      </c>
      <c r="H12397" s="26" t="s">
        <v>258</v>
      </c>
      <c r="I12397" s="26" t="s">
        <v>5</v>
      </c>
      <c r="J12397" s="26" t="s">
        <v>97</v>
      </c>
      <c r="K12397" s="26">
        <f>B12397*$P$40</f>
        <v>35.099999999999994</v>
      </c>
      <c r="L12397" s="32">
        <f>C12397*$P$40</f>
        <v>13071715.5</v>
      </c>
      <c r="M12397" s="33">
        <f>MONTH(A12397)</f>
        <v>2</v>
      </c>
      <c r="N12397" s="33"/>
    </row>
    <row r="12398" spans="1:14" hidden="1" x14ac:dyDescent="0.3">
      <c r="A12398" s="16" t="s">
        <v>159</v>
      </c>
      <c r="B12398" s="22">
        <v>1.17</v>
      </c>
      <c r="C12398" s="23">
        <v>432095.58</v>
      </c>
      <c r="D12398" s="22">
        <v>68556.61</v>
      </c>
      <c r="E12398" s="22">
        <v>64366.720000000001</v>
      </c>
      <c r="F12398" s="22">
        <v>3032.11</v>
      </c>
      <c r="G12398" s="24">
        <v>1157.78</v>
      </c>
      <c r="H12398" s="24" t="s">
        <v>258</v>
      </c>
      <c r="I12398" s="24" t="s">
        <v>219</v>
      </c>
      <c r="J12398" s="24" t="s">
        <v>74</v>
      </c>
      <c r="K12398" s="19">
        <f>B12398*$P$40</f>
        <v>35.099999999999994</v>
      </c>
      <c r="L12398" s="20">
        <f>C12398*$P$40</f>
        <v>12962867.4</v>
      </c>
      <c r="M12398" s="19" t="str">
        <f>TEXT(A12398,"ММММ")</f>
        <v>Январь</v>
      </c>
      <c r="N12398" s="19"/>
    </row>
    <row r="12399" spans="1:14" hidden="1" x14ac:dyDescent="0.3">
      <c r="A12399" s="21" t="s">
        <v>160</v>
      </c>
      <c r="B12399" s="17">
        <v>1.17</v>
      </c>
      <c r="C12399" s="18">
        <v>427791</v>
      </c>
      <c r="D12399" s="17">
        <v>56630</v>
      </c>
      <c r="E12399" s="17">
        <v>52589</v>
      </c>
      <c r="F12399" s="17">
        <v>502</v>
      </c>
      <c r="G12399" s="19">
        <v>3539</v>
      </c>
      <c r="H12399" s="19" t="s">
        <v>258</v>
      </c>
      <c r="I12399" s="19" t="s">
        <v>165</v>
      </c>
      <c r="J12399" s="19" t="s">
        <v>97</v>
      </c>
      <c r="K12399" s="19">
        <f>B12399*$P$40</f>
        <v>35.099999999999994</v>
      </c>
      <c r="L12399" s="20">
        <f>C12399*$P$40</f>
        <v>12833730</v>
      </c>
      <c r="M12399" s="19" t="str">
        <f>TEXT(A12399,"ММММ")</f>
        <v>Январь</v>
      </c>
      <c r="N12399" s="19"/>
    </row>
    <row r="12400" spans="1:14" x14ac:dyDescent="0.3">
      <c r="A12400" s="37" t="s">
        <v>161</v>
      </c>
      <c r="B12400" s="41">
        <v>1.17</v>
      </c>
      <c r="C12400" s="42">
        <v>427216.77</v>
      </c>
      <c r="D12400" s="41">
        <v>110774.35</v>
      </c>
      <c r="E12400" s="41">
        <v>110774.35</v>
      </c>
      <c r="F12400" s="41">
        <v>0</v>
      </c>
      <c r="G12400" s="43">
        <v>0</v>
      </c>
      <c r="H12400" s="43" t="s">
        <v>258</v>
      </c>
      <c r="I12400" s="43" t="s">
        <v>5</v>
      </c>
      <c r="J12400" s="43" t="s">
        <v>87</v>
      </c>
      <c r="K12400" s="26">
        <f>B12400*$P$40</f>
        <v>35.099999999999994</v>
      </c>
      <c r="L12400" s="32">
        <f>C12400*$P$40</f>
        <v>12816503.100000001</v>
      </c>
      <c r="M12400" s="33">
        <f t="shared" ref="M12400:M12403" si="1171">MONTH(A12400)</f>
        <v>1</v>
      </c>
      <c r="N12400" s="33"/>
    </row>
    <row r="12401" spans="1:14" x14ac:dyDescent="0.3">
      <c r="A12401" s="40" t="s">
        <v>162</v>
      </c>
      <c r="B12401" s="38">
        <v>1.17</v>
      </c>
      <c r="C12401" s="39">
        <v>419849.55</v>
      </c>
      <c r="D12401" s="38">
        <v>52975.38</v>
      </c>
      <c r="E12401" s="38">
        <v>52751.040000000001</v>
      </c>
      <c r="F12401" s="38">
        <v>220.46</v>
      </c>
      <c r="G12401" s="26">
        <v>3.88</v>
      </c>
      <c r="H12401" s="26" t="s">
        <v>258</v>
      </c>
      <c r="I12401" s="26" t="s">
        <v>5</v>
      </c>
      <c r="J12401" s="26" t="s">
        <v>93</v>
      </c>
      <c r="K12401" s="26">
        <f>B12401*$P$40</f>
        <v>35.099999999999994</v>
      </c>
      <c r="L12401" s="32">
        <f>C12401*$P$40</f>
        <v>12595486.5</v>
      </c>
      <c r="M12401" s="33">
        <f t="shared" si="1171"/>
        <v>1</v>
      </c>
      <c r="N12401" s="33"/>
    </row>
    <row r="12402" spans="1:14" x14ac:dyDescent="0.3">
      <c r="A12402" s="37" t="s">
        <v>163</v>
      </c>
      <c r="B12402" s="38">
        <v>1.17</v>
      </c>
      <c r="C12402" s="39">
        <v>409343.56</v>
      </c>
      <c r="D12402" s="38">
        <v>116472.16</v>
      </c>
      <c r="E12402" s="38">
        <v>115538.05</v>
      </c>
      <c r="F12402" s="38">
        <v>934.11</v>
      </c>
      <c r="G12402" s="26">
        <v>0</v>
      </c>
      <c r="H12402" s="26" t="s">
        <v>258</v>
      </c>
      <c r="I12402" s="26" t="s">
        <v>5</v>
      </c>
      <c r="J12402" s="26" t="s">
        <v>61</v>
      </c>
      <c r="K12402" s="26">
        <f>B12402*$P$40</f>
        <v>35.099999999999994</v>
      </c>
      <c r="L12402" s="32">
        <f>C12402*$P$40</f>
        <v>12280306.800000001</v>
      </c>
      <c r="M12402" s="33">
        <f t="shared" si="1171"/>
        <v>1</v>
      </c>
      <c r="N12402" s="33"/>
    </row>
    <row r="12403" spans="1:14" x14ac:dyDescent="0.3">
      <c r="A12403" s="40" t="s">
        <v>111</v>
      </c>
      <c r="B12403" s="38">
        <v>1.17</v>
      </c>
      <c r="C12403" s="39">
        <v>408403.96</v>
      </c>
      <c r="D12403" s="38">
        <v>114386.82</v>
      </c>
      <c r="E12403" s="38">
        <v>113811.26</v>
      </c>
      <c r="F12403" s="38">
        <v>575.55999999999995</v>
      </c>
      <c r="G12403" s="26">
        <v>0</v>
      </c>
      <c r="H12403" s="26" t="s">
        <v>258</v>
      </c>
      <c r="I12403" s="26" t="s">
        <v>5</v>
      </c>
      <c r="J12403" s="26" t="s">
        <v>61</v>
      </c>
      <c r="K12403" s="26">
        <f>B12403*$P$40</f>
        <v>35.099999999999994</v>
      </c>
      <c r="L12403" s="32">
        <f>C12403*$P$40</f>
        <v>12252118.800000001</v>
      </c>
      <c r="M12403" s="33">
        <f t="shared" si="1171"/>
        <v>12</v>
      </c>
      <c r="N12403" s="33"/>
    </row>
    <row r="12404" spans="1:14" hidden="1" x14ac:dyDescent="0.3">
      <c r="A12404" s="16" t="s">
        <v>113</v>
      </c>
      <c r="B12404" s="22">
        <v>1.17</v>
      </c>
      <c r="C12404" s="23">
        <v>406520.66</v>
      </c>
      <c r="D12404" s="22">
        <v>138526.49</v>
      </c>
      <c r="E12404" s="22">
        <v>87432.27</v>
      </c>
      <c r="F12404" s="22">
        <v>43444.22</v>
      </c>
      <c r="G12404" s="24">
        <v>7650</v>
      </c>
      <c r="H12404" s="24" t="s">
        <v>258</v>
      </c>
      <c r="I12404" s="24" t="s">
        <v>165</v>
      </c>
      <c r="J12404" s="24" t="s">
        <v>101</v>
      </c>
      <c r="K12404" s="19">
        <f>B12404*$P$40</f>
        <v>35.099999999999994</v>
      </c>
      <c r="L12404" s="20">
        <f>C12404*$P$40</f>
        <v>12195619.799999999</v>
      </c>
      <c r="M12404" s="19" t="str">
        <f>TEXT(A12404,"ММММ")</f>
        <v>Декабрь</v>
      </c>
      <c r="N12404" s="19"/>
    </row>
    <row r="12405" spans="1:14" hidden="1" x14ac:dyDescent="0.3">
      <c r="A12405" s="21" t="s">
        <v>114</v>
      </c>
      <c r="B12405" s="17">
        <v>1.17</v>
      </c>
      <c r="C12405" s="18">
        <v>397332.09</v>
      </c>
      <c r="D12405" s="17">
        <v>113891.06</v>
      </c>
      <c r="E12405" s="17">
        <v>106944.5</v>
      </c>
      <c r="F12405" s="17">
        <v>4227.67</v>
      </c>
      <c r="G12405" s="19">
        <v>2718.89</v>
      </c>
      <c r="H12405" s="19" t="s">
        <v>258</v>
      </c>
      <c r="I12405" s="19" t="s">
        <v>165</v>
      </c>
      <c r="J12405" s="19" t="s">
        <v>98</v>
      </c>
      <c r="K12405" s="19">
        <f>B12405*$P$40</f>
        <v>35.099999999999994</v>
      </c>
      <c r="L12405" s="20">
        <f>C12405*$P$40</f>
        <v>11919962.700000001</v>
      </c>
      <c r="M12405" s="19" t="str">
        <f>TEXT(A12405,"ММММ")</f>
        <v>Декабрь</v>
      </c>
      <c r="N12405" s="19"/>
    </row>
    <row r="12406" spans="1:14" hidden="1" x14ac:dyDescent="0.3">
      <c r="A12406" s="16" t="s">
        <v>115</v>
      </c>
      <c r="B12406" s="22">
        <v>1.17</v>
      </c>
      <c r="C12406" s="23">
        <v>376274.95</v>
      </c>
      <c r="D12406" s="22">
        <v>131038.15</v>
      </c>
      <c r="E12406" s="22">
        <v>87458.66</v>
      </c>
      <c r="F12406" s="22">
        <v>31340.05</v>
      </c>
      <c r="G12406" s="24">
        <v>12239.44</v>
      </c>
      <c r="H12406" s="24" t="s">
        <v>258</v>
      </c>
      <c r="I12406" s="24" t="s">
        <v>112</v>
      </c>
      <c r="J12406" s="24" t="s">
        <v>107</v>
      </c>
      <c r="K12406" s="19">
        <f>B12406*$P$40</f>
        <v>35.099999999999994</v>
      </c>
      <c r="L12406" s="20">
        <f>C12406*$P$40</f>
        <v>11288248.5</v>
      </c>
      <c r="M12406" s="19" t="str">
        <f>TEXT(A12406,"ММММ")</f>
        <v>Декабрь</v>
      </c>
      <c r="N12406" s="19"/>
    </row>
    <row r="12407" spans="1:14" hidden="1" x14ac:dyDescent="0.3">
      <c r="A12407" s="21" t="s">
        <v>116</v>
      </c>
      <c r="B12407" s="17">
        <v>1.17</v>
      </c>
      <c r="C12407" s="18">
        <v>373372.96</v>
      </c>
      <c r="D12407" s="17">
        <v>52331.09</v>
      </c>
      <c r="E12407" s="17">
        <v>51367.1</v>
      </c>
      <c r="F12407" s="17">
        <v>963.99</v>
      </c>
      <c r="G12407" s="19">
        <v>0</v>
      </c>
      <c r="H12407" s="19" t="s">
        <v>258</v>
      </c>
      <c r="I12407" s="19" t="s">
        <v>112</v>
      </c>
      <c r="J12407" s="19" t="s">
        <v>74</v>
      </c>
      <c r="K12407" s="19">
        <f>B12407*$P$40</f>
        <v>35.099999999999994</v>
      </c>
      <c r="L12407" s="20">
        <f>C12407*$P$40</f>
        <v>11201188.800000001</v>
      </c>
      <c r="M12407" s="19" t="str">
        <f>TEXT(A12407,"ММММ")</f>
        <v>Ноябрь</v>
      </c>
      <c r="N12407" s="19"/>
    </row>
    <row r="12408" spans="1:14" x14ac:dyDescent="0.3">
      <c r="A12408" s="37" t="s">
        <v>117</v>
      </c>
      <c r="B12408" s="38">
        <v>1.17</v>
      </c>
      <c r="C12408" s="39">
        <v>373309.53</v>
      </c>
      <c r="D12408" s="38">
        <v>141505.48000000001</v>
      </c>
      <c r="E12408" s="38">
        <v>141430.43</v>
      </c>
      <c r="F12408" s="38">
        <v>0</v>
      </c>
      <c r="G12408" s="26">
        <v>75.05</v>
      </c>
      <c r="H12408" s="26" t="s">
        <v>258</v>
      </c>
      <c r="I12408" s="26" t="s">
        <v>5</v>
      </c>
      <c r="J12408" s="26" t="s">
        <v>100</v>
      </c>
      <c r="K12408" s="26">
        <f>B12408*$P$40</f>
        <v>35.099999999999994</v>
      </c>
      <c r="L12408" s="32">
        <f>C12408*$P$40</f>
        <v>11199285.9</v>
      </c>
      <c r="M12408" s="33">
        <f>MONTH(A12408)</f>
        <v>11</v>
      </c>
      <c r="N12408" s="33"/>
    </row>
    <row r="12409" spans="1:14" hidden="1" x14ac:dyDescent="0.3">
      <c r="A12409" s="21" t="s">
        <v>118</v>
      </c>
      <c r="B12409" s="17">
        <v>1.17</v>
      </c>
      <c r="C12409" s="18">
        <v>366448.78</v>
      </c>
      <c r="D12409" s="17">
        <v>144993.12</v>
      </c>
      <c r="E12409" s="17">
        <v>129029.56</v>
      </c>
      <c r="F12409" s="17">
        <v>15823.28</v>
      </c>
      <c r="G12409" s="19">
        <v>140.28</v>
      </c>
      <c r="H12409" s="19" t="s">
        <v>258</v>
      </c>
      <c r="I12409" s="19" t="s">
        <v>112</v>
      </c>
      <c r="J12409" s="19" t="s">
        <v>89</v>
      </c>
      <c r="K12409" s="19">
        <f>B12409*$P$40</f>
        <v>35.099999999999994</v>
      </c>
      <c r="L12409" s="20">
        <f>C12409*$P$40</f>
        <v>10993463.4</v>
      </c>
      <c r="M12409" s="19" t="str">
        <f>TEXT(A12409,"ММММ")</f>
        <v>Ноябрь</v>
      </c>
      <c r="N12409" s="19"/>
    </row>
    <row r="12410" spans="1:14" x14ac:dyDescent="0.3">
      <c r="A12410" s="37" t="s">
        <v>119</v>
      </c>
      <c r="B12410" s="38">
        <v>1.17</v>
      </c>
      <c r="C12410" s="39">
        <v>363548.06</v>
      </c>
      <c r="D12410" s="38">
        <v>85346.19</v>
      </c>
      <c r="E12410" s="38">
        <v>78169.59</v>
      </c>
      <c r="F12410" s="38">
        <v>7176.6</v>
      </c>
      <c r="G12410" s="26">
        <v>0</v>
      </c>
      <c r="H12410" s="26" t="s">
        <v>258</v>
      </c>
      <c r="I12410" s="26" t="s">
        <v>5</v>
      </c>
      <c r="J12410" s="26" t="s">
        <v>89</v>
      </c>
      <c r="K12410" s="26">
        <f>B12410*$P$40</f>
        <v>35.099999999999994</v>
      </c>
      <c r="L12410" s="32">
        <f>C12410*$P$40</f>
        <v>10906441.800000001</v>
      </c>
      <c r="M12410" s="33">
        <f>MONTH(A12410)</f>
        <v>11</v>
      </c>
      <c r="N12410" s="33"/>
    </row>
    <row r="12411" spans="1:14" hidden="1" x14ac:dyDescent="0.3">
      <c r="A12411" s="21" t="s">
        <v>120</v>
      </c>
      <c r="B12411" s="17">
        <v>1.17</v>
      </c>
      <c r="C12411" s="18">
        <v>362625.87</v>
      </c>
      <c r="D12411" s="17">
        <v>107475.52</v>
      </c>
      <c r="E12411" s="17">
        <v>83535.740000000005</v>
      </c>
      <c r="F12411" s="17">
        <v>23894.78</v>
      </c>
      <c r="G12411" s="19">
        <v>45</v>
      </c>
      <c r="H12411" s="19" t="s">
        <v>258</v>
      </c>
      <c r="I12411" s="19" t="s">
        <v>112</v>
      </c>
      <c r="J12411" s="19" t="s">
        <v>101</v>
      </c>
      <c r="K12411" s="19">
        <f>B12411*$P$40</f>
        <v>35.099999999999994</v>
      </c>
      <c r="L12411" s="20">
        <f>C12411*$P$40</f>
        <v>10878776.1</v>
      </c>
      <c r="M12411" s="19" t="str">
        <f>TEXT(A12411,"ММММ")</f>
        <v>Октябрь</v>
      </c>
      <c r="N12411" s="19"/>
    </row>
    <row r="12412" spans="1:14" hidden="1" x14ac:dyDescent="0.3">
      <c r="A12412" s="16" t="s">
        <v>121</v>
      </c>
      <c r="B12412" s="22">
        <v>1.17</v>
      </c>
      <c r="C12412" s="23">
        <v>357504.15</v>
      </c>
      <c r="D12412" s="22">
        <v>45845.49</v>
      </c>
      <c r="E12412" s="22">
        <v>43903.95</v>
      </c>
      <c r="F12412" s="22">
        <v>1941.54</v>
      </c>
      <c r="G12412" s="24">
        <v>0</v>
      </c>
      <c r="H12412" s="24" t="s">
        <v>258</v>
      </c>
      <c r="I12412" s="24" t="s">
        <v>112</v>
      </c>
      <c r="J12412" s="24" t="s">
        <v>74</v>
      </c>
      <c r="K12412" s="19">
        <f>B12412*$P$40</f>
        <v>35.099999999999994</v>
      </c>
      <c r="L12412" s="20">
        <f>C12412*$P$40</f>
        <v>10725124.5</v>
      </c>
      <c r="M12412" s="19" t="str">
        <f>TEXT(A12412,"ММММ")</f>
        <v>Октябрь</v>
      </c>
      <c r="N12412" s="19"/>
    </row>
    <row r="12413" spans="1:14" hidden="1" x14ac:dyDescent="0.3">
      <c r="A12413" s="21" t="s">
        <v>122</v>
      </c>
      <c r="B12413" s="22">
        <v>1.17</v>
      </c>
      <c r="C12413" s="23">
        <v>348318.4</v>
      </c>
      <c r="D12413" s="22">
        <v>115691.39</v>
      </c>
      <c r="E12413" s="22">
        <v>72463.28</v>
      </c>
      <c r="F12413" s="22">
        <v>31198.11</v>
      </c>
      <c r="G12413" s="24">
        <v>12030</v>
      </c>
      <c r="H12413" s="24" t="s">
        <v>258</v>
      </c>
      <c r="I12413" s="24" t="s">
        <v>112</v>
      </c>
      <c r="J12413" s="24" t="s">
        <v>88</v>
      </c>
      <c r="K12413" s="19">
        <f>B12413*$P$40</f>
        <v>35.099999999999994</v>
      </c>
      <c r="L12413" s="20">
        <f>C12413*$P$40</f>
        <v>10449552</v>
      </c>
      <c r="M12413" s="19" t="str">
        <f>TEXT(A12413,"ММММ")</f>
        <v>Октябрь</v>
      </c>
      <c r="N12413" s="19"/>
    </row>
    <row r="12414" spans="1:14" hidden="1" x14ac:dyDescent="0.3">
      <c r="A12414" s="16" t="s">
        <v>123</v>
      </c>
      <c r="B12414" s="22">
        <v>1.17</v>
      </c>
      <c r="C12414" s="23">
        <v>346080.71</v>
      </c>
      <c r="D12414" s="22">
        <v>136691.82999999999</v>
      </c>
      <c r="E12414" s="22">
        <v>128214.06</v>
      </c>
      <c r="F12414" s="22">
        <v>8406.94</v>
      </c>
      <c r="G12414" s="24">
        <v>70.83</v>
      </c>
      <c r="H12414" s="24" t="s">
        <v>258</v>
      </c>
      <c r="I12414" s="24" t="s">
        <v>112</v>
      </c>
      <c r="J12414" s="24" t="s">
        <v>89</v>
      </c>
      <c r="K12414" s="19">
        <f>B12414*$P$40</f>
        <v>35.099999999999994</v>
      </c>
      <c r="L12414" s="20">
        <f>C12414*$P$40</f>
        <v>10382421.300000001</v>
      </c>
      <c r="M12414" s="19" t="str">
        <f>TEXT(A12414,"ММММ")</f>
        <v>Октябрь</v>
      </c>
      <c r="N12414" s="19"/>
    </row>
    <row r="12415" spans="1:14" hidden="1" x14ac:dyDescent="0.3">
      <c r="A12415" s="21" t="s">
        <v>124</v>
      </c>
      <c r="B12415" s="17">
        <v>1.17</v>
      </c>
      <c r="C12415" s="18">
        <v>341532.31</v>
      </c>
      <c r="D12415" s="17">
        <v>113292.42</v>
      </c>
      <c r="E12415" s="17">
        <v>71803.27</v>
      </c>
      <c r="F12415" s="17">
        <v>29184.15</v>
      </c>
      <c r="G12415" s="19">
        <v>12305</v>
      </c>
      <c r="H12415" s="19" t="s">
        <v>258</v>
      </c>
      <c r="I12415" s="19" t="s">
        <v>112</v>
      </c>
      <c r="J12415" s="19" t="s">
        <v>88</v>
      </c>
      <c r="K12415" s="19">
        <f>B12415*$P$40</f>
        <v>35.099999999999994</v>
      </c>
      <c r="L12415" s="20">
        <f>C12415*$P$40</f>
        <v>10245969.300000001</v>
      </c>
      <c r="M12415" s="19" t="str">
        <f>TEXT(A12415,"ММММ")</f>
        <v>Октябрь</v>
      </c>
      <c r="N12415" s="19"/>
    </row>
    <row r="12416" spans="1:14" hidden="1" x14ac:dyDescent="0.3">
      <c r="A12416" s="16" t="s">
        <v>125</v>
      </c>
      <c r="B12416" s="22">
        <v>1.17</v>
      </c>
      <c r="C12416" s="23">
        <v>336701.66</v>
      </c>
      <c r="D12416" s="22">
        <v>129536.37</v>
      </c>
      <c r="E12416" s="22">
        <v>113573.12</v>
      </c>
      <c r="F12416" s="22">
        <v>2084.25</v>
      </c>
      <c r="G12416" s="24">
        <v>13879</v>
      </c>
      <c r="H12416" s="24" t="s">
        <v>258</v>
      </c>
      <c r="I12416" s="24" t="s">
        <v>112</v>
      </c>
      <c r="J12416" s="24" t="s">
        <v>70</v>
      </c>
      <c r="K12416" s="19">
        <f>B12416*$P$40</f>
        <v>35.099999999999994</v>
      </c>
      <c r="L12416" s="20">
        <f>C12416*$P$40</f>
        <v>10101049.799999999</v>
      </c>
      <c r="M12416" s="19" t="str">
        <f>TEXT(A12416,"ММММ")</f>
        <v>Сентябрь</v>
      </c>
      <c r="N12416" s="19"/>
    </row>
    <row r="12417" spans="1:14" hidden="1" x14ac:dyDescent="0.3">
      <c r="A12417" s="21" t="s">
        <v>126</v>
      </c>
      <c r="B12417" s="22">
        <v>1.17</v>
      </c>
      <c r="C12417" s="23">
        <v>336050.16</v>
      </c>
      <c r="D12417" s="22">
        <v>99751.71</v>
      </c>
      <c r="E12417" s="22">
        <v>75310.100000000006</v>
      </c>
      <c r="F12417" s="22">
        <v>24436.61</v>
      </c>
      <c r="G12417" s="24">
        <v>5</v>
      </c>
      <c r="H12417" s="24" t="s">
        <v>258</v>
      </c>
      <c r="I12417" s="24" t="s">
        <v>112</v>
      </c>
      <c r="J12417" s="24" t="s">
        <v>101</v>
      </c>
      <c r="K12417" s="19">
        <f>B12417*$P$40</f>
        <v>35.099999999999994</v>
      </c>
      <c r="L12417" s="20">
        <f>C12417*$P$40</f>
        <v>10081504.799999999</v>
      </c>
      <c r="M12417" s="19" t="str">
        <f>TEXT(A12417,"ММММ")</f>
        <v>Сентябрь</v>
      </c>
      <c r="N12417" s="19"/>
    </row>
    <row r="12418" spans="1:14" hidden="1" x14ac:dyDescent="0.3">
      <c r="A12418" s="16" t="s">
        <v>127</v>
      </c>
      <c r="B12418" s="22">
        <v>1.17</v>
      </c>
      <c r="C12418" s="23">
        <v>328237.93</v>
      </c>
      <c r="D12418" s="22">
        <v>118071.01</v>
      </c>
      <c r="E12418" s="22">
        <v>100212.75</v>
      </c>
      <c r="F12418" s="22">
        <v>906.85</v>
      </c>
      <c r="G12418" s="24">
        <v>16951.41</v>
      </c>
      <c r="H12418" s="24" t="s">
        <v>258</v>
      </c>
      <c r="I12418" s="24" t="s">
        <v>112</v>
      </c>
      <c r="J12418" s="24" t="s">
        <v>70</v>
      </c>
      <c r="K12418" s="19">
        <f>B12418*$P$40</f>
        <v>35.099999999999994</v>
      </c>
      <c r="L12418" s="20">
        <f>C12418*$P$40</f>
        <v>9847137.9000000004</v>
      </c>
      <c r="M12418" s="19" t="str">
        <f>TEXT(A12418,"ММММ")</f>
        <v>Сентябрь</v>
      </c>
      <c r="N12418" s="19"/>
    </row>
    <row r="12419" spans="1:14" x14ac:dyDescent="0.3">
      <c r="A12419" s="40" t="s">
        <v>128</v>
      </c>
      <c r="B12419" s="38">
        <v>1.17</v>
      </c>
      <c r="C12419" s="39">
        <v>322729.94</v>
      </c>
      <c r="D12419" s="38">
        <v>49249.26</v>
      </c>
      <c r="E12419" s="38">
        <v>48164.82</v>
      </c>
      <c r="F12419" s="38">
        <v>1084.44</v>
      </c>
      <c r="G12419" s="26">
        <v>0</v>
      </c>
      <c r="H12419" s="26" t="s">
        <v>258</v>
      </c>
      <c r="I12419" s="26" t="s">
        <v>5</v>
      </c>
      <c r="J12419" s="26" t="s">
        <v>87</v>
      </c>
      <c r="K12419" s="26">
        <f>B12419*$P$40</f>
        <v>35.099999999999994</v>
      </c>
      <c r="L12419" s="32">
        <f>C12419*$P$40</f>
        <v>9681898.1999999993</v>
      </c>
      <c r="M12419" s="33">
        <f>MONTH(A12419)</f>
        <v>9</v>
      </c>
      <c r="N12419" s="33"/>
    </row>
    <row r="12420" spans="1:14" hidden="1" x14ac:dyDescent="0.3">
      <c r="A12420" s="16" t="s">
        <v>129</v>
      </c>
      <c r="B12420" s="22">
        <v>1.17</v>
      </c>
      <c r="C12420" s="23">
        <v>312532.64</v>
      </c>
      <c r="D12420" s="22">
        <v>93343.62</v>
      </c>
      <c r="E12420" s="22">
        <v>44788.78</v>
      </c>
      <c r="F12420" s="22">
        <v>40285.11</v>
      </c>
      <c r="G12420" s="24">
        <v>8269.73</v>
      </c>
      <c r="H12420" s="24" t="s">
        <v>258</v>
      </c>
      <c r="I12420" s="24" t="s">
        <v>112</v>
      </c>
      <c r="J12420" s="24" t="s">
        <v>88</v>
      </c>
      <c r="K12420" s="19">
        <f>B12420*$P$40</f>
        <v>35.099999999999994</v>
      </c>
      <c r="L12420" s="20">
        <f>C12420*$P$40</f>
        <v>9375979.2000000011</v>
      </c>
      <c r="M12420" s="19" t="str">
        <f>TEXT(A12420,"ММММ")</f>
        <v>Август</v>
      </c>
      <c r="N12420" s="19"/>
    </row>
    <row r="12421" spans="1:14" hidden="1" x14ac:dyDescent="0.3">
      <c r="A12421" s="21" t="s">
        <v>130</v>
      </c>
      <c r="B12421" s="22">
        <v>1.17</v>
      </c>
      <c r="C12421" s="23">
        <v>311526.49</v>
      </c>
      <c r="D12421" s="22">
        <v>135873.76</v>
      </c>
      <c r="E12421" s="22">
        <v>80016.52</v>
      </c>
      <c r="F12421" s="22">
        <v>55393.91</v>
      </c>
      <c r="G12421" s="24">
        <v>463.33</v>
      </c>
      <c r="H12421" s="24" t="s">
        <v>258</v>
      </c>
      <c r="I12421" s="24" t="s">
        <v>219</v>
      </c>
      <c r="J12421" s="24" t="s">
        <v>78</v>
      </c>
      <c r="K12421" s="19">
        <f>B12421*$P$40</f>
        <v>35.099999999999994</v>
      </c>
      <c r="L12421" s="20">
        <f>C12421*$P$40</f>
        <v>9345794.6999999993</v>
      </c>
      <c r="M12421" s="19" t="str">
        <f>TEXT(A12421,"ММММ")</f>
        <v>Август</v>
      </c>
      <c r="N12421" s="19"/>
    </row>
    <row r="12422" spans="1:14" x14ac:dyDescent="0.3">
      <c r="A12422" s="37" t="s">
        <v>131</v>
      </c>
      <c r="B12422" s="38">
        <v>1.17</v>
      </c>
      <c r="C12422" s="39">
        <v>294964.3</v>
      </c>
      <c r="D12422" s="38">
        <v>100710.16</v>
      </c>
      <c r="E12422" s="38">
        <v>82324.41</v>
      </c>
      <c r="F12422" s="38">
        <v>18385.75</v>
      </c>
      <c r="G12422" s="26">
        <v>0</v>
      </c>
      <c r="H12422" s="26" t="s">
        <v>258</v>
      </c>
      <c r="I12422" s="26" t="s">
        <v>5</v>
      </c>
      <c r="J12422" s="26" t="s">
        <v>107</v>
      </c>
      <c r="K12422" s="26">
        <f>B12422*$P$40</f>
        <v>35.099999999999994</v>
      </c>
      <c r="L12422" s="32">
        <f>C12422*$P$40</f>
        <v>8848929</v>
      </c>
      <c r="M12422" s="33">
        <f t="shared" ref="M12422:M12424" si="1172">MONTH(A12422)</f>
        <v>8</v>
      </c>
      <c r="N12422" s="33"/>
    </row>
    <row r="12423" spans="1:14" x14ac:dyDescent="0.3">
      <c r="A12423" s="40" t="s">
        <v>132</v>
      </c>
      <c r="B12423" s="38">
        <v>1.17</v>
      </c>
      <c r="C12423" s="39">
        <v>289138.36</v>
      </c>
      <c r="D12423" s="38">
        <v>84599.91</v>
      </c>
      <c r="E12423" s="38">
        <v>68163.210000000006</v>
      </c>
      <c r="F12423" s="38">
        <v>16139.48</v>
      </c>
      <c r="G12423" s="26">
        <v>297.22000000000003</v>
      </c>
      <c r="H12423" s="26" t="s">
        <v>258</v>
      </c>
      <c r="I12423" s="26" t="s">
        <v>5</v>
      </c>
      <c r="J12423" s="26" t="s">
        <v>107</v>
      </c>
      <c r="K12423" s="26">
        <f>B12423*$P$40</f>
        <v>35.099999999999994</v>
      </c>
      <c r="L12423" s="32">
        <f>C12423*$P$40</f>
        <v>8674150.7999999989</v>
      </c>
      <c r="M12423" s="33">
        <f t="shared" si="1172"/>
        <v>8</v>
      </c>
      <c r="N12423" s="33"/>
    </row>
    <row r="12424" spans="1:14" x14ac:dyDescent="0.3">
      <c r="A12424" s="37" t="s">
        <v>133</v>
      </c>
      <c r="B12424" s="41">
        <v>1.17</v>
      </c>
      <c r="C12424" s="42">
        <v>284808.21999999997</v>
      </c>
      <c r="D12424" s="41">
        <v>45911.51</v>
      </c>
      <c r="E12424" s="41">
        <v>45911.51</v>
      </c>
      <c r="F12424" s="41">
        <v>0</v>
      </c>
      <c r="G12424" s="43">
        <v>0</v>
      </c>
      <c r="H12424" s="43" t="s">
        <v>258</v>
      </c>
      <c r="I12424" s="43" t="s">
        <v>5</v>
      </c>
      <c r="J12424" s="43" t="s">
        <v>87</v>
      </c>
      <c r="K12424" s="26">
        <f>B12424*$P$40</f>
        <v>35.099999999999994</v>
      </c>
      <c r="L12424" s="32">
        <f>C12424*$P$40</f>
        <v>8544246.5999999996</v>
      </c>
      <c r="M12424" s="33">
        <f t="shared" si="1172"/>
        <v>7</v>
      </c>
      <c r="N12424" s="33"/>
    </row>
    <row r="12425" spans="1:14" hidden="1" x14ac:dyDescent="0.3">
      <c r="A12425" s="21" t="s">
        <v>134</v>
      </c>
      <c r="B12425" s="22">
        <v>1.17</v>
      </c>
      <c r="C12425" s="23">
        <v>284566.03000000003</v>
      </c>
      <c r="D12425" s="22">
        <v>97037.84</v>
      </c>
      <c r="E12425" s="22">
        <v>59985.62</v>
      </c>
      <c r="F12425" s="22">
        <v>37052.22</v>
      </c>
      <c r="G12425" s="24">
        <v>0</v>
      </c>
      <c r="H12425" s="24" t="s">
        <v>258</v>
      </c>
      <c r="I12425" s="24" t="s">
        <v>112</v>
      </c>
      <c r="J12425" s="24" t="s">
        <v>78</v>
      </c>
      <c r="K12425" s="19">
        <f>B12425*$P$40</f>
        <v>35.099999999999994</v>
      </c>
      <c r="L12425" s="20">
        <f>C12425*$P$40</f>
        <v>8536980.9000000004</v>
      </c>
      <c r="M12425" s="19" t="str">
        <f>TEXT(A12425,"ММММ")</f>
        <v>Июль</v>
      </c>
      <c r="N12425" s="19"/>
    </row>
    <row r="12426" spans="1:14" x14ac:dyDescent="0.3">
      <c r="A12426" s="37" t="s">
        <v>135</v>
      </c>
      <c r="B12426" s="41">
        <v>1.17</v>
      </c>
      <c r="C12426" s="42">
        <v>283647.52</v>
      </c>
      <c r="D12426" s="41">
        <v>93499.85</v>
      </c>
      <c r="E12426" s="41">
        <v>75599.350000000006</v>
      </c>
      <c r="F12426" s="41">
        <v>17900.5</v>
      </c>
      <c r="G12426" s="43">
        <v>0</v>
      </c>
      <c r="H12426" s="43" t="s">
        <v>258</v>
      </c>
      <c r="I12426" s="43" t="s">
        <v>5</v>
      </c>
      <c r="J12426" s="43" t="s">
        <v>107</v>
      </c>
      <c r="K12426" s="26">
        <f>B12426*$P$40</f>
        <v>35.099999999999994</v>
      </c>
      <c r="L12426" s="32">
        <f>C12426*$P$40</f>
        <v>8509425.6000000015</v>
      </c>
      <c r="M12426" s="33">
        <f>MONTH(A12426)</f>
        <v>7</v>
      </c>
      <c r="N12426" s="33"/>
    </row>
    <row r="12427" spans="1:14" hidden="1" x14ac:dyDescent="0.3">
      <c r="A12427" s="21" t="s">
        <v>136</v>
      </c>
      <c r="B12427" s="22">
        <v>1.17</v>
      </c>
      <c r="C12427" s="23">
        <v>280729.03000000003</v>
      </c>
      <c r="D12427" s="22">
        <v>62063.31</v>
      </c>
      <c r="E12427" s="22">
        <v>61560.21</v>
      </c>
      <c r="F12427" s="22">
        <v>283.02999999999997</v>
      </c>
      <c r="G12427" s="24">
        <v>220.07</v>
      </c>
      <c r="H12427" s="24" t="s">
        <v>258</v>
      </c>
      <c r="I12427" s="24" t="s">
        <v>112</v>
      </c>
      <c r="J12427" s="24" t="s">
        <v>74</v>
      </c>
      <c r="K12427" s="19">
        <f>B12427*$P$40</f>
        <v>35.099999999999994</v>
      </c>
      <c r="L12427" s="20">
        <f>C12427*$P$40</f>
        <v>8421870.9000000004</v>
      </c>
      <c r="M12427" s="19" t="str">
        <f>TEXT(A12427,"ММММ")</f>
        <v>Июль</v>
      </c>
      <c r="N12427" s="19"/>
    </row>
    <row r="12428" spans="1:14" hidden="1" x14ac:dyDescent="0.3">
      <c r="A12428" s="16" t="s">
        <v>137</v>
      </c>
      <c r="B12428" s="17">
        <v>1.17</v>
      </c>
      <c r="C12428" s="18">
        <v>271051.34999999998</v>
      </c>
      <c r="D12428" s="17">
        <v>87023.51</v>
      </c>
      <c r="E12428" s="17">
        <v>82632.800000000003</v>
      </c>
      <c r="F12428" s="17">
        <v>4363.2299999999996</v>
      </c>
      <c r="G12428" s="19">
        <v>27.48</v>
      </c>
      <c r="H12428" s="19" t="s">
        <v>258</v>
      </c>
      <c r="I12428" s="19" t="s">
        <v>165</v>
      </c>
      <c r="J12428" s="19" t="s">
        <v>95</v>
      </c>
      <c r="K12428" s="19">
        <f>B12428*$P$40</f>
        <v>35.099999999999994</v>
      </c>
      <c r="L12428" s="20">
        <f>C12428*$P$40</f>
        <v>8131540.4999999991</v>
      </c>
      <c r="M12428" s="19" t="str">
        <f>TEXT(A12428,"ММММ")</f>
        <v>Июль</v>
      </c>
      <c r="N12428" s="19"/>
    </row>
    <row r="12429" spans="1:14" hidden="1" x14ac:dyDescent="0.3">
      <c r="A12429" s="21" t="s">
        <v>138</v>
      </c>
      <c r="B12429" s="17">
        <v>1.17</v>
      </c>
      <c r="C12429" s="18">
        <v>267806.51</v>
      </c>
      <c r="D12429" s="17">
        <v>97087.55</v>
      </c>
      <c r="E12429" s="17">
        <v>90560.26</v>
      </c>
      <c r="F12429" s="17">
        <v>2757.35</v>
      </c>
      <c r="G12429" s="19">
        <v>3769.94</v>
      </c>
      <c r="H12429" s="19" t="s">
        <v>258</v>
      </c>
      <c r="I12429" s="19" t="s">
        <v>165</v>
      </c>
      <c r="J12429" s="19" t="s">
        <v>95</v>
      </c>
      <c r="K12429" s="19">
        <f>B12429*$P$40</f>
        <v>35.099999999999994</v>
      </c>
      <c r="L12429" s="20">
        <f>C12429*$P$40</f>
        <v>8034195.3000000007</v>
      </c>
      <c r="M12429" s="19" t="str">
        <f>TEXT(A12429,"ММММ")</f>
        <v>Июнь</v>
      </c>
      <c r="N12429" s="19"/>
    </row>
    <row r="12430" spans="1:14" x14ac:dyDescent="0.3">
      <c r="A12430" s="37" t="s">
        <v>139</v>
      </c>
      <c r="B12430" s="41">
        <v>1.17</v>
      </c>
      <c r="C12430" s="42">
        <v>264236.38</v>
      </c>
      <c r="D12430" s="41">
        <v>89724</v>
      </c>
      <c r="E12430" s="41">
        <v>89158.23</v>
      </c>
      <c r="F12430" s="41">
        <v>565.77</v>
      </c>
      <c r="G12430" s="43">
        <v>0</v>
      </c>
      <c r="H12430" s="43" t="s">
        <v>258</v>
      </c>
      <c r="I12430" s="43" t="s">
        <v>5</v>
      </c>
      <c r="J12430" s="43" t="s">
        <v>94</v>
      </c>
      <c r="K12430" s="26">
        <f>B12430*$P$40</f>
        <v>35.099999999999994</v>
      </c>
      <c r="L12430" s="32">
        <f>C12430*$P$40</f>
        <v>7927091.4000000004</v>
      </c>
      <c r="M12430" s="33">
        <f t="shared" ref="M12430:M12435" si="1173">MONTH(A12430)</f>
        <v>6</v>
      </c>
      <c r="N12430" s="33"/>
    </row>
    <row r="12431" spans="1:14" x14ac:dyDescent="0.3">
      <c r="A12431" s="40" t="s">
        <v>140</v>
      </c>
      <c r="B12431" s="38">
        <v>1.17</v>
      </c>
      <c r="C12431" s="39">
        <v>264170.2</v>
      </c>
      <c r="D12431" s="38">
        <v>82411.89</v>
      </c>
      <c r="E12431" s="38">
        <v>66986.23</v>
      </c>
      <c r="F12431" s="38">
        <v>15425.66</v>
      </c>
      <c r="G12431" s="26">
        <v>0</v>
      </c>
      <c r="H12431" s="26" t="s">
        <v>258</v>
      </c>
      <c r="I12431" s="26" t="s">
        <v>5</v>
      </c>
      <c r="J12431" s="26" t="s">
        <v>107</v>
      </c>
      <c r="K12431" s="26">
        <f>B12431*$P$40</f>
        <v>35.099999999999994</v>
      </c>
      <c r="L12431" s="32">
        <f>C12431*$P$40</f>
        <v>7925106</v>
      </c>
      <c r="M12431" s="33">
        <f t="shared" si="1173"/>
        <v>6</v>
      </c>
      <c r="N12431" s="33"/>
    </row>
    <row r="12432" spans="1:14" x14ac:dyDescent="0.3">
      <c r="A12432" s="37" t="s">
        <v>141</v>
      </c>
      <c r="B12432" s="41">
        <v>1.17</v>
      </c>
      <c r="C12432" s="42">
        <v>257472.31</v>
      </c>
      <c r="D12432" s="41">
        <v>46419.67</v>
      </c>
      <c r="E12432" s="41">
        <v>33816.620000000003</v>
      </c>
      <c r="F12432" s="41">
        <v>1081.83</v>
      </c>
      <c r="G12432" s="43">
        <v>11521.22</v>
      </c>
      <c r="H12432" s="43" t="s">
        <v>258</v>
      </c>
      <c r="I12432" s="43" t="s">
        <v>5</v>
      </c>
      <c r="J12432" s="43" t="s">
        <v>70</v>
      </c>
      <c r="K12432" s="26">
        <f>B12432*$P$40</f>
        <v>35.099999999999994</v>
      </c>
      <c r="L12432" s="32">
        <f>C12432*$P$40</f>
        <v>7724169.2999999998</v>
      </c>
      <c r="M12432" s="33">
        <f t="shared" si="1173"/>
        <v>6</v>
      </c>
      <c r="N12432" s="33"/>
    </row>
    <row r="12433" spans="1:14" x14ac:dyDescent="0.3">
      <c r="A12433" s="40" t="s">
        <v>142</v>
      </c>
      <c r="B12433" s="38">
        <v>1.17</v>
      </c>
      <c r="C12433" s="39">
        <v>255921.9</v>
      </c>
      <c r="D12433" s="38">
        <v>86923.34</v>
      </c>
      <c r="E12433" s="38">
        <v>86724.24</v>
      </c>
      <c r="F12433" s="38">
        <v>199.1</v>
      </c>
      <c r="G12433" s="26">
        <v>0</v>
      </c>
      <c r="H12433" s="26" t="s">
        <v>258</v>
      </c>
      <c r="I12433" s="26" t="s">
        <v>5</v>
      </c>
      <c r="J12433" s="26" t="s">
        <v>94</v>
      </c>
      <c r="K12433" s="26">
        <f>B12433*$P$40</f>
        <v>35.099999999999994</v>
      </c>
      <c r="L12433" s="32">
        <f>C12433*$P$40</f>
        <v>7677657</v>
      </c>
      <c r="M12433" s="33">
        <f t="shared" si="1173"/>
        <v>5</v>
      </c>
      <c r="N12433" s="33"/>
    </row>
    <row r="12434" spans="1:14" x14ac:dyDescent="0.3">
      <c r="A12434" s="37" t="s">
        <v>143</v>
      </c>
      <c r="B12434" s="38">
        <v>1.17</v>
      </c>
      <c r="C12434" s="39">
        <v>255913.63</v>
      </c>
      <c r="D12434" s="38">
        <v>79068.14</v>
      </c>
      <c r="E12434" s="38">
        <v>76930.850000000006</v>
      </c>
      <c r="F12434" s="38">
        <v>2137.29</v>
      </c>
      <c r="G12434" s="26">
        <v>0</v>
      </c>
      <c r="H12434" s="26" t="s">
        <v>258</v>
      </c>
      <c r="I12434" s="26" t="s">
        <v>5</v>
      </c>
      <c r="J12434" s="26" t="s">
        <v>73</v>
      </c>
      <c r="K12434" s="26">
        <f>B12434*$P$40</f>
        <v>35.099999999999994</v>
      </c>
      <c r="L12434" s="32">
        <f>C12434*$P$40</f>
        <v>7677408.9000000004</v>
      </c>
      <c r="M12434" s="33">
        <f t="shared" si="1173"/>
        <v>5</v>
      </c>
      <c r="N12434" s="33"/>
    </row>
    <row r="12435" spans="1:14" x14ac:dyDescent="0.3">
      <c r="A12435" s="40" t="s">
        <v>144</v>
      </c>
      <c r="B12435" s="41">
        <v>1.17</v>
      </c>
      <c r="C12435" s="42">
        <v>251336.74</v>
      </c>
      <c r="D12435" s="41">
        <v>42762.15</v>
      </c>
      <c r="E12435" s="41">
        <v>30131.74</v>
      </c>
      <c r="F12435" s="41">
        <v>727.93</v>
      </c>
      <c r="G12435" s="43">
        <v>11902.48</v>
      </c>
      <c r="H12435" s="43" t="s">
        <v>258</v>
      </c>
      <c r="I12435" s="43" t="s">
        <v>5</v>
      </c>
      <c r="J12435" s="43" t="s">
        <v>70</v>
      </c>
      <c r="K12435" s="26">
        <f>B12435*$P$40</f>
        <v>35.099999999999994</v>
      </c>
      <c r="L12435" s="32">
        <f>C12435*$P$40</f>
        <v>7540102.1999999993</v>
      </c>
      <c r="M12435" s="33">
        <f t="shared" si="1173"/>
        <v>5</v>
      </c>
      <c r="N12435" s="33"/>
    </row>
    <row r="12436" spans="1:14" hidden="1" x14ac:dyDescent="0.3">
      <c r="A12436" s="16" t="s">
        <v>145</v>
      </c>
      <c r="B12436" s="22">
        <v>1.17</v>
      </c>
      <c r="C12436" s="23">
        <v>245374.63</v>
      </c>
      <c r="D12436" s="22">
        <v>63643.39</v>
      </c>
      <c r="E12436" s="22">
        <v>60284.959999999999</v>
      </c>
      <c r="F12436" s="22">
        <v>2603.4299999999998</v>
      </c>
      <c r="G12436" s="24">
        <v>755</v>
      </c>
      <c r="H12436" s="24" t="s">
        <v>258</v>
      </c>
      <c r="I12436" s="24" t="s">
        <v>112</v>
      </c>
      <c r="J12436" s="24" t="s">
        <v>95</v>
      </c>
      <c r="K12436" s="19">
        <f>B12436*$P$40</f>
        <v>35.099999999999994</v>
      </c>
      <c r="L12436" s="20">
        <f>C12436*$P$40</f>
        <v>7361238.9000000004</v>
      </c>
      <c r="M12436" s="19" t="str">
        <f>TEXT(A12436,"ММММ")</f>
        <v>Май</v>
      </c>
      <c r="N12436" s="19"/>
    </row>
    <row r="12437" spans="1:14" hidden="1" x14ac:dyDescent="0.3">
      <c r="A12437" s="21" t="s">
        <v>146</v>
      </c>
      <c r="B12437" s="17">
        <v>1.17</v>
      </c>
      <c r="C12437" s="18">
        <v>240849.91</v>
      </c>
      <c r="D12437" s="17">
        <v>69935.929999999993</v>
      </c>
      <c r="E12437" s="17">
        <v>68304.7</v>
      </c>
      <c r="F12437" s="17">
        <v>1631.23</v>
      </c>
      <c r="G12437" s="19">
        <v>0</v>
      </c>
      <c r="H12437" s="19" t="s">
        <v>258</v>
      </c>
      <c r="I12437" s="19" t="s">
        <v>112</v>
      </c>
      <c r="J12437" s="19" t="s">
        <v>73</v>
      </c>
      <c r="K12437" s="19">
        <f>B12437*$P$40</f>
        <v>35.099999999999994</v>
      </c>
      <c r="L12437" s="20">
        <f>C12437*$P$40</f>
        <v>7225497.2999999998</v>
      </c>
      <c r="M12437" s="19" t="str">
        <f>TEXT(A12437,"ММММ")</f>
        <v>Май</v>
      </c>
      <c r="N12437" s="19"/>
    </row>
    <row r="12438" spans="1:14" x14ac:dyDescent="0.3">
      <c r="A12438" s="37" t="s">
        <v>147</v>
      </c>
      <c r="B12438" s="38">
        <v>1.17</v>
      </c>
      <c r="C12438" s="39">
        <v>237429.16</v>
      </c>
      <c r="D12438" s="38">
        <v>79210.81</v>
      </c>
      <c r="E12438" s="38">
        <v>77244.929999999993</v>
      </c>
      <c r="F12438" s="38">
        <v>1965.88</v>
      </c>
      <c r="G12438" s="26">
        <v>0</v>
      </c>
      <c r="H12438" s="26" t="s">
        <v>258</v>
      </c>
      <c r="I12438" s="26" t="s">
        <v>5</v>
      </c>
      <c r="J12438" s="26" t="s">
        <v>73</v>
      </c>
      <c r="K12438" s="26">
        <f>B12438*$P$40</f>
        <v>35.099999999999994</v>
      </c>
      <c r="L12438" s="32">
        <f>C12438*$P$40</f>
        <v>7122874.7999999998</v>
      </c>
      <c r="M12438" s="33">
        <f t="shared" ref="M12438:M12439" si="1174">MONTH(A12438)</f>
        <v>4</v>
      </c>
      <c r="N12438" s="33"/>
    </row>
    <row r="12439" spans="1:14" x14ac:dyDescent="0.3">
      <c r="A12439" s="40" t="s">
        <v>148</v>
      </c>
      <c r="B12439" s="38">
        <v>1.17</v>
      </c>
      <c r="C12439" s="39">
        <v>233638.96</v>
      </c>
      <c r="D12439" s="38">
        <v>68899.75</v>
      </c>
      <c r="E12439" s="38">
        <v>67025.83</v>
      </c>
      <c r="F12439" s="38">
        <v>1705.19</v>
      </c>
      <c r="G12439" s="26">
        <v>168.73</v>
      </c>
      <c r="H12439" s="26" t="s">
        <v>258</v>
      </c>
      <c r="I12439" s="26" t="s">
        <v>5</v>
      </c>
      <c r="J12439" s="26" t="s">
        <v>73</v>
      </c>
      <c r="K12439" s="26">
        <f>B12439*$P$40</f>
        <v>35.099999999999994</v>
      </c>
      <c r="L12439" s="32">
        <f>C12439*$P$40</f>
        <v>7009168.7999999998</v>
      </c>
      <c r="M12439" s="33">
        <f t="shared" si="1174"/>
        <v>4</v>
      </c>
      <c r="N12439" s="33"/>
    </row>
    <row r="12440" spans="1:14" hidden="1" x14ac:dyDescent="0.3">
      <c r="A12440" s="16" t="s">
        <v>149</v>
      </c>
      <c r="B12440" s="17">
        <v>1.17</v>
      </c>
      <c r="C12440" s="18">
        <v>229193.81</v>
      </c>
      <c r="D12440" s="17">
        <v>121934.36</v>
      </c>
      <c r="E12440" s="17">
        <v>98532.73</v>
      </c>
      <c r="F12440" s="17">
        <v>20541.919999999998</v>
      </c>
      <c r="G12440" s="19">
        <v>2859.71</v>
      </c>
      <c r="H12440" s="19" t="s">
        <v>258</v>
      </c>
      <c r="I12440" s="19" t="s">
        <v>165</v>
      </c>
      <c r="J12440" s="19" t="s">
        <v>105</v>
      </c>
      <c r="K12440" s="19">
        <f>B12440*$P$40</f>
        <v>35.099999999999994</v>
      </c>
      <c r="L12440" s="20">
        <f>C12440*$P$40</f>
        <v>6875814.2999999998</v>
      </c>
      <c r="M12440" s="19" t="str">
        <f>TEXT(A12440,"ММММ")</f>
        <v>Апрель</v>
      </c>
      <c r="N12440" s="19"/>
    </row>
    <row r="12441" spans="1:14" x14ac:dyDescent="0.3">
      <c r="A12441" s="40" t="s">
        <v>150</v>
      </c>
      <c r="B12441" s="41">
        <v>1.17</v>
      </c>
      <c r="C12441" s="42">
        <v>227131.21</v>
      </c>
      <c r="D12441" s="41">
        <v>51757.17</v>
      </c>
      <c r="E12441" s="41">
        <v>33251.65</v>
      </c>
      <c r="F12441" s="41">
        <v>18505.52</v>
      </c>
      <c r="G12441" s="43">
        <v>0</v>
      </c>
      <c r="H12441" s="43" t="s">
        <v>258</v>
      </c>
      <c r="I12441" s="43" t="s">
        <v>5</v>
      </c>
      <c r="J12441" s="43" t="s">
        <v>107</v>
      </c>
      <c r="K12441" s="26">
        <f>B12441*$P$40</f>
        <v>35.099999999999994</v>
      </c>
      <c r="L12441" s="32">
        <f>C12441*$P$40</f>
        <v>6813936.2999999998</v>
      </c>
      <c r="M12441" s="33">
        <f t="shared" ref="M12441:M12444" si="1175">MONTH(A12441)</f>
        <v>4</v>
      </c>
      <c r="N12441" s="33"/>
    </row>
    <row r="12442" spans="1:14" x14ac:dyDescent="0.3">
      <c r="A12442" s="37" t="s">
        <v>151</v>
      </c>
      <c r="B12442" s="38">
        <v>1.17</v>
      </c>
      <c r="C12442" s="39">
        <v>225227.57</v>
      </c>
      <c r="D12442" s="38">
        <v>61945.48</v>
      </c>
      <c r="E12442" s="38">
        <v>60632.24</v>
      </c>
      <c r="F12442" s="38">
        <v>1271.5</v>
      </c>
      <c r="G12442" s="26">
        <v>41.74</v>
      </c>
      <c r="H12442" s="26" t="s">
        <v>258</v>
      </c>
      <c r="I12442" s="26" t="s">
        <v>5</v>
      </c>
      <c r="J12442" s="26" t="s">
        <v>73</v>
      </c>
      <c r="K12442" s="26">
        <f>B12442*$P$40</f>
        <v>35.099999999999994</v>
      </c>
      <c r="L12442" s="32">
        <f>C12442*$P$40</f>
        <v>6756827.1000000006</v>
      </c>
      <c r="M12442" s="33">
        <f t="shared" si="1175"/>
        <v>3</v>
      </c>
      <c r="N12442" s="33"/>
    </row>
    <row r="12443" spans="1:14" x14ac:dyDescent="0.3">
      <c r="A12443" s="40" t="s">
        <v>152</v>
      </c>
      <c r="B12443" s="41">
        <v>1.17</v>
      </c>
      <c r="C12443" s="42">
        <v>222606.79</v>
      </c>
      <c r="D12443" s="41">
        <v>50755.47</v>
      </c>
      <c r="E12443" s="41">
        <v>48621.59</v>
      </c>
      <c r="F12443" s="41">
        <v>2133.88</v>
      </c>
      <c r="G12443" s="43">
        <v>0</v>
      </c>
      <c r="H12443" s="43" t="s">
        <v>258</v>
      </c>
      <c r="I12443" s="43" t="s">
        <v>5</v>
      </c>
      <c r="J12443" s="43" t="s">
        <v>94</v>
      </c>
      <c r="K12443" s="26">
        <f>B12443*$P$40</f>
        <v>35.099999999999994</v>
      </c>
      <c r="L12443" s="32">
        <f>C12443*$P$40</f>
        <v>6678203.7000000002</v>
      </c>
      <c r="M12443" s="33">
        <f t="shared" si="1175"/>
        <v>3</v>
      </c>
      <c r="N12443" s="33"/>
    </row>
    <row r="12444" spans="1:14" x14ac:dyDescent="0.3">
      <c r="A12444" s="37" t="s">
        <v>153</v>
      </c>
      <c r="B12444" s="38">
        <v>1.17</v>
      </c>
      <c r="C12444" s="39">
        <v>217234.17</v>
      </c>
      <c r="D12444" s="38">
        <v>69410.929999999993</v>
      </c>
      <c r="E12444" s="38">
        <v>69371.63</v>
      </c>
      <c r="F12444" s="38">
        <v>39.299999999999997</v>
      </c>
      <c r="G12444" s="26">
        <v>0</v>
      </c>
      <c r="H12444" s="26" t="s">
        <v>258</v>
      </c>
      <c r="I12444" s="26" t="s">
        <v>5</v>
      </c>
      <c r="J12444" s="26" t="s">
        <v>105</v>
      </c>
      <c r="K12444" s="26">
        <f>B12444*$P$40</f>
        <v>35.099999999999994</v>
      </c>
      <c r="L12444" s="32">
        <f>C12444*$P$40</f>
        <v>6517025.1000000006</v>
      </c>
      <c r="M12444" s="33">
        <f t="shared" si="1175"/>
        <v>3</v>
      </c>
      <c r="N12444" s="33"/>
    </row>
    <row r="12445" spans="1:14" hidden="1" x14ac:dyDescent="0.3">
      <c r="A12445" s="21" t="s">
        <v>154</v>
      </c>
      <c r="B12445" s="22">
        <v>1.17</v>
      </c>
      <c r="C12445" s="23">
        <v>215849.78</v>
      </c>
      <c r="D12445" s="22">
        <v>129690.94</v>
      </c>
      <c r="E12445" s="22">
        <v>30133.89</v>
      </c>
      <c r="F12445" s="22">
        <v>99467.56</v>
      </c>
      <c r="G12445" s="24">
        <v>89.49</v>
      </c>
      <c r="H12445" s="24" t="s">
        <v>258</v>
      </c>
      <c r="I12445" s="24" t="s">
        <v>165</v>
      </c>
      <c r="J12445" s="24" t="s">
        <v>66</v>
      </c>
      <c r="K12445" s="19">
        <f>B12445*$P$40</f>
        <v>35.099999999999994</v>
      </c>
      <c r="L12445" s="20">
        <f>C12445*$P$40</f>
        <v>6475493.4000000004</v>
      </c>
      <c r="M12445" s="19" t="str">
        <f>TEXT(A12445,"ММММ")</f>
        <v>Март</v>
      </c>
      <c r="N12445" s="19"/>
    </row>
    <row r="12446" spans="1:14" x14ac:dyDescent="0.3">
      <c r="A12446" s="37" t="s">
        <v>155</v>
      </c>
      <c r="B12446" s="38">
        <v>1.17</v>
      </c>
      <c r="C12446" s="39">
        <v>206074.14</v>
      </c>
      <c r="D12446" s="38">
        <v>83379.23</v>
      </c>
      <c r="E12446" s="38">
        <v>79720.850000000006</v>
      </c>
      <c r="F12446" s="38">
        <v>3658.38</v>
      </c>
      <c r="G12446" s="26">
        <v>0</v>
      </c>
      <c r="H12446" s="26" t="s">
        <v>258</v>
      </c>
      <c r="I12446" s="26" t="s">
        <v>5</v>
      </c>
      <c r="J12446" s="26" t="s">
        <v>73</v>
      </c>
      <c r="K12446" s="26">
        <f>B12446*$P$40</f>
        <v>35.099999999999994</v>
      </c>
      <c r="L12446" s="32">
        <f>C12446*$P$40</f>
        <v>6182224.2000000002</v>
      </c>
      <c r="M12446" s="33">
        <f t="shared" ref="M12446:M12449" si="1176">MONTH(A12446)</f>
        <v>2</v>
      </c>
      <c r="N12446" s="33"/>
    </row>
    <row r="12447" spans="1:14" x14ac:dyDescent="0.3">
      <c r="A12447" s="40" t="s">
        <v>156</v>
      </c>
      <c r="B12447" s="41">
        <v>1.17</v>
      </c>
      <c r="C12447" s="42">
        <v>204005.24</v>
      </c>
      <c r="D12447" s="41">
        <v>65183.51</v>
      </c>
      <c r="E12447" s="41">
        <v>61787.29</v>
      </c>
      <c r="F12447" s="41">
        <v>3396.22</v>
      </c>
      <c r="G12447" s="43">
        <v>0</v>
      </c>
      <c r="H12447" s="43" t="s">
        <v>258</v>
      </c>
      <c r="I12447" s="43" t="s">
        <v>5</v>
      </c>
      <c r="J12447" s="43" t="s">
        <v>64</v>
      </c>
      <c r="K12447" s="26">
        <f>B12447*$P$40</f>
        <v>35.099999999999994</v>
      </c>
      <c r="L12447" s="32">
        <f>C12447*$P$40</f>
        <v>6120157.1999999993</v>
      </c>
      <c r="M12447" s="33">
        <f t="shared" si="1176"/>
        <v>2</v>
      </c>
      <c r="N12447" s="33"/>
    </row>
    <row r="12448" spans="1:14" x14ac:dyDescent="0.3">
      <c r="A12448" s="37" t="s">
        <v>157</v>
      </c>
      <c r="B12448" s="41">
        <v>1.17</v>
      </c>
      <c r="C12448" s="42">
        <v>201173.1</v>
      </c>
      <c r="D12448" s="41">
        <v>73048.34</v>
      </c>
      <c r="E12448" s="41">
        <v>69426</v>
      </c>
      <c r="F12448" s="41">
        <v>3622.34</v>
      </c>
      <c r="G12448" s="43">
        <v>0</v>
      </c>
      <c r="H12448" s="43" t="s">
        <v>258</v>
      </c>
      <c r="I12448" s="43" t="s">
        <v>5</v>
      </c>
      <c r="J12448" s="43" t="s">
        <v>64</v>
      </c>
      <c r="K12448" s="26">
        <f>B12448*$P$40</f>
        <v>35.099999999999994</v>
      </c>
      <c r="L12448" s="32">
        <f>C12448*$P$40</f>
        <v>6035193</v>
      </c>
      <c r="M12448" s="33">
        <f t="shared" si="1176"/>
        <v>2</v>
      </c>
      <c r="N12448" s="33"/>
    </row>
    <row r="12449" spans="1:14" x14ac:dyDescent="0.3">
      <c r="A12449" s="40" t="s">
        <v>158</v>
      </c>
      <c r="B12449" s="38">
        <v>1.17</v>
      </c>
      <c r="C12449" s="39">
        <v>194086.08</v>
      </c>
      <c r="D12449" s="38">
        <v>56189.36</v>
      </c>
      <c r="E12449" s="38">
        <v>45878.25</v>
      </c>
      <c r="F12449" s="38">
        <v>10311.11</v>
      </c>
      <c r="G12449" s="26">
        <v>0</v>
      </c>
      <c r="H12449" s="26" t="s">
        <v>258</v>
      </c>
      <c r="I12449" s="26" t="s">
        <v>5</v>
      </c>
      <c r="J12449" s="26" t="s">
        <v>95</v>
      </c>
      <c r="K12449" s="26">
        <f>B12449*$P$40</f>
        <v>35.099999999999994</v>
      </c>
      <c r="L12449" s="32">
        <f>C12449*$P$40</f>
        <v>5822582.3999999994</v>
      </c>
      <c r="M12449" s="33">
        <f t="shared" si="1176"/>
        <v>2</v>
      </c>
      <c r="N12449" s="33"/>
    </row>
    <row r="12450" spans="1:14" hidden="1" x14ac:dyDescent="0.3">
      <c r="A12450" s="16" t="s">
        <v>159</v>
      </c>
      <c r="B12450" s="22">
        <v>1.17</v>
      </c>
      <c r="C12450" s="23">
        <v>193936.8</v>
      </c>
      <c r="D12450" s="22">
        <v>71275.91</v>
      </c>
      <c r="E12450" s="22">
        <v>39625.9</v>
      </c>
      <c r="F12450" s="22">
        <v>31443.34</v>
      </c>
      <c r="G12450" s="24">
        <v>206.67</v>
      </c>
      <c r="H12450" s="24" t="s">
        <v>258</v>
      </c>
      <c r="I12450" s="24" t="s">
        <v>165</v>
      </c>
      <c r="J12450" s="24" t="s">
        <v>77</v>
      </c>
      <c r="K12450" s="19">
        <f>B12450*$P$40</f>
        <v>35.099999999999994</v>
      </c>
      <c r="L12450" s="20">
        <f>C12450*$P$40</f>
        <v>5818104</v>
      </c>
      <c r="M12450" s="19" t="str">
        <f>TEXT(A12450,"ММММ")</f>
        <v>Январь</v>
      </c>
      <c r="N12450" s="19"/>
    </row>
    <row r="12451" spans="1:14" x14ac:dyDescent="0.3">
      <c r="A12451" s="40" t="s">
        <v>160</v>
      </c>
      <c r="B12451" s="38">
        <v>1.17</v>
      </c>
      <c r="C12451" s="39">
        <v>193654.01</v>
      </c>
      <c r="D12451" s="38">
        <v>69753.61</v>
      </c>
      <c r="E12451" s="38">
        <v>67989.08</v>
      </c>
      <c r="F12451" s="38">
        <v>1764.53</v>
      </c>
      <c r="G12451" s="26">
        <v>0</v>
      </c>
      <c r="H12451" s="26" t="s">
        <v>258</v>
      </c>
      <c r="I12451" s="26" t="s">
        <v>5</v>
      </c>
      <c r="J12451" s="26" t="s">
        <v>64</v>
      </c>
      <c r="K12451" s="26">
        <f>B12451*$P$40</f>
        <v>35.099999999999994</v>
      </c>
      <c r="L12451" s="32">
        <f>C12451*$P$40</f>
        <v>5809620.3000000007</v>
      </c>
      <c r="M12451" s="33">
        <f t="shared" ref="M12451:M12452" si="1177">MONTH(A12451)</f>
        <v>1</v>
      </c>
      <c r="N12451" s="33"/>
    </row>
    <row r="12452" spans="1:14" x14ac:dyDescent="0.3">
      <c r="A12452" s="37" t="s">
        <v>161</v>
      </c>
      <c r="B12452" s="38">
        <v>1.17</v>
      </c>
      <c r="C12452" s="39">
        <v>188314.23999999999</v>
      </c>
      <c r="D12452" s="38">
        <v>54908.160000000003</v>
      </c>
      <c r="E12452" s="38">
        <v>53988.59</v>
      </c>
      <c r="F12452" s="38">
        <v>919.57</v>
      </c>
      <c r="G12452" s="26">
        <v>0</v>
      </c>
      <c r="H12452" s="26" t="s">
        <v>258</v>
      </c>
      <c r="I12452" s="26" t="s">
        <v>5</v>
      </c>
      <c r="J12452" s="26" t="s">
        <v>73</v>
      </c>
      <c r="K12452" s="26">
        <f>B12452*$P$40</f>
        <v>35.099999999999994</v>
      </c>
      <c r="L12452" s="32">
        <f>C12452*$P$40</f>
        <v>5649427.1999999993</v>
      </c>
      <c r="M12452" s="33">
        <f t="shared" si="1177"/>
        <v>1</v>
      </c>
      <c r="N12452" s="33"/>
    </row>
    <row r="12453" spans="1:14" hidden="1" x14ac:dyDescent="0.3">
      <c r="A12453" s="21" t="s">
        <v>162</v>
      </c>
      <c r="B12453" s="22">
        <v>1.17</v>
      </c>
      <c r="C12453" s="23">
        <v>183857.14</v>
      </c>
      <c r="D12453" s="22">
        <v>136324.59</v>
      </c>
      <c r="E12453" s="22">
        <v>122121.81</v>
      </c>
      <c r="F12453" s="22">
        <v>14202.78</v>
      </c>
      <c r="G12453" s="24">
        <v>0</v>
      </c>
      <c r="H12453" s="24" t="s">
        <v>259</v>
      </c>
      <c r="I12453" s="24" t="s">
        <v>165</v>
      </c>
      <c r="J12453" s="24" t="s">
        <v>102</v>
      </c>
      <c r="K12453" s="19">
        <f>B12453*$P$40</f>
        <v>35.099999999999994</v>
      </c>
      <c r="L12453" s="20">
        <f>C12453*$P$40</f>
        <v>5515714.2000000002</v>
      </c>
      <c r="M12453" s="19" t="str">
        <f>TEXT(A12453,"ММММ")</f>
        <v>Январь</v>
      </c>
      <c r="N12453" s="19"/>
    </row>
    <row r="12454" spans="1:14" x14ac:dyDescent="0.3">
      <c r="A12454" s="37" t="s">
        <v>163</v>
      </c>
      <c r="B12454" s="38">
        <v>1.17</v>
      </c>
      <c r="C12454" s="39">
        <v>176820.49</v>
      </c>
      <c r="D12454" s="38">
        <v>46375.55</v>
      </c>
      <c r="E12454" s="38">
        <v>46375.55</v>
      </c>
      <c r="F12454" s="38">
        <v>0</v>
      </c>
      <c r="G12454" s="26">
        <v>0</v>
      </c>
      <c r="H12454" s="26" t="s">
        <v>258</v>
      </c>
      <c r="I12454" s="26" t="s">
        <v>5</v>
      </c>
      <c r="J12454" s="26" t="s">
        <v>105</v>
      </c>
      <c r="K12454" s="26">
        <f>B12454*$P$40</f>
        <v>35.099999999999994</v>
      </c>
      <c r="L12454" s="32">
        <f>C12454*$P$40</f>
        <v>5304614.6999999993</v>
      </c>
      <c r="M12454" s="33">
        <f>MONTH(A12454)</f>
        <v>1</v>
      </c>
      <c r="N12454" s="33"/>
    </row>
    <row r="12455" spans="1:14" hidden="1" x14ac:dyDescent="0.3">
      <c r="A12455" s="21" t="s">
        <v>111</v>
      </c>
      <c r="B12455" s="17">
        <v>1.17</v>
      </c>
      <c r="C12455" s="18">
        <v>169099.91</v>
      </c>
      <c r="D12455" s="17">
        <v>122522.03</v>
      </c>
      <c r="E12455" s="17">
        <v>118293.26</v>
      </c>
      <c r="F12455" s="17">
        <v>4228.7700000000004</v>
      </c>
      <c r="G12455" s="19">
        <v>0</v>
      </c>
      <c r="H12455" s="19" t="s">
        <v>259</v>
      </c>
      <c r="I12455" s="19" t="s">
        <v>165</v>
      </c>
      <c r="J12455" s="19" t="s">
        <v>102</v>
      </c>
      <c r="K12455" s="19">
        <f>B12455*$P$40</f>
        <v>35.099999999999994</v>
      </c>
      <c r="L12455" s="20">
        <f>C12455*$P$40</f>
        <v>5072997.3</v>
      </c>
      <c r="M12455" s="19" t="str">
        <f>TEXT(A12455,"ММММ")</f>
        <v>Декабрь</v>
      </c>
      <c r="N12455" s="19"/>
    </row>
    <row r="12456" spans="1:14" hidden="1" x14ac:dyDescent="0.3">
      <c r="A12456" s="16" t="s">
        <v>113</v>
      </c>
      <c r="B12456" s="22">
        <v>1.17</v>
      </c>
      <c r="C12456" s="23">
        <v>166462.82999999999</v>
      </c>
      <c r="D12456" s="22">
        <v>57414.27</v>
      </c>
      <c r="E12456" s="22">
        <v>53549.37</v>
      </c>
      <c r="F12456" s="22">
        <v>3864.9</v>
      </c>
      <c r="G12456" s="24">
        <v>0</v>
      </c>
      <c r="H12456" s="24" t="s">
        <v>258</v>
      </c>
      <c r="I12456" s="24" t="s">
        <v>112</v>
      </c>
      <c r="J12456" s="24" t="s">
        <v>67</v>
      </c>
      <c r="K12456" s="19">
        <f>B12456*$P$40</f>
        <v>35.099999999999994</v>
      </c>
      <c r="L12456" s="20">
        <f>C12456*$P$40</f>
        <v>4993884.8999999994</v>
      </c>
      <c r="M12456" s="19" t="str">
        <f>TEXT(A12456,"ММММ")</f>
        <v>Декабрь</v>
      </c>
      <c r="N12456" s="19"/>
    </row>
    <row r="12457" spans="1:14" hidden="1" x14ac:dyDescent="0.3">
      <c r="A12457" s="21" t="s">
        <v>114</v>
      </c>
      <c r="B12457" s="22">
        <v>1.17</v>
      </c>
      <c r="C12457" s="23">
        <v>160652.39000000001</v>
      </c>
      <c r="D12457" s="22">
        <v>49846.53</v>
      </c>
      <c r="E12457" s="22">
        <v>20619.97</v>
      </c>
      <c r="F12457" s="22">
        <v>27239.89</v>
      </c>
      <c r="G12457" s="24">
        <v>1986.67</v>
      </c>
      <c r="H12457" s="24" t="s">
        <v>258</v>
      </c>
      <c r="I12457" s="24" t="s">
        <v>112</v>
      </c>
      <c r="J12457" s="24" t="s">
        <v>77</v>
      </c>
      <c r="K12457" s="19">
        <f>B12457*$P$40</f>
        <v>35.099999999999994</v>
      </c>
      <c r="L12457" s="20">
        <f>C12457*$P$40</f>
        <v>4819571.7</v>
      </c>
      <c r="M12457" s="19" t="str">
        <f>TEXT(A12457,"ММММ")</f>
        <v>Декабрь</v>
      </c>
      <c r="N12457" s="19"/>
    </row>
    <row r="12458" spans="1:14" hidden="1" x14ac:dyDescent="0.3">
      <c r="A12458" s="16" t="s">
        <v>115</v>
      </c>
      <c r="B12458" s="17">
        <v>1.17</v>
      </c>
      <c r="C12458" s="18">
        <v>160432.54</v>
      </c>
      <c r="D12458" s="17">
        <v>42515.51</v>
      </c>
      <c r="E12458" s="17">
        <v>38446.6</v>
      </c>
      <c r="F12458" s="17">
        <v>3621.68</v>
      </c>
      <c r="G12458" s="19">
        <v>447.23</v>
      </c>
      <c r="H12458" s="19" t="s">
        <v>258</v>
      </c>
      <c r="I12458" s="19" t="s">
        <v>112</v>
      </c>
      <c r="J12458" s="19" t="s">
        <v>71</v>
      </c>
      <c r="K12458" s="19">
        <f>B12458*$P$40</f>
        <v>35.099999999999994</v>
      </c>
      <c r="L12458" s="20">
        <f>C12458*$P$40</f>
        <v>4812976.2</v>
      </c>
      <c r="M12458" s="19" t="str">
        <f>TEXT(A12458,"ММММ")</f>
        <v>Декабрь</v>
      </c>
      <c r="N12458" s="19"/>
    </row>
    <row r="12459" spans="1:14" hidden="1" x14ac:dyDescent="0.3">
      <c r="A12459" s="21" t="s">
        <v>116</v>
      </c>
      <c r="B12459" s="22">
        <v>1.17</v>
      </c>
      <c r="C12459" s="23">
        <v>155143.97</v>
      </c>
      <c r="D12459" s="22">
        <v>53825.42</v>
      </c>
      <c r="E12459" s="22">
        <v>47307.77</v>
      </c>
      <c r="F12459" s="22">
        <v>5850.39</v>
      </c>
      <c r="G12459" s="24">
        <v>667.26</v>
      </c>
      <c r="H12459" s="24" t="s">
        <v>258</v>
      </c>
      <c r="I12459" s="24" t="s">
        <v>112</v>
      </c>
      <c r="J12459" s="24" t="s">
        <v>71</v>
      </c>
      <c r="K12459" s="19">
        <f>B12459*$P$40</f>
        <v>35.099999999999994</v>
      </c>
      <c r="L12459" s="20">
        <f>C12459*$P$40</f>
        <v>4654319.0999999996</v>
      </c>
      <c r="M12459" s="19" t="str">
        <f>TEXT(A12459,"ММММ")</f>
        <v>Ноябрь</v>
      </c>
      <c r="N12459" s="19"/>
    </row>
    <row r="12460" spans="1:14" hidden="1" x14ac:dyDescent="0.3">
      <c r="A12460" s="16" t="s">
        <v>117</v>
      </c>
      <c r="B12460" s="17">
        <v>1.17</v>
      </c>
      <c r="C12460" s="18">
        <v>154325.75</v>
      </c>
      <c r="D12460" s="17">
        <v>77407.33</v>
      </c>
      <c r="E12460" s="17">
        <v>59608.2</v>
      </c>
      <c r="F12460" s="17">
        <v>17799.13</v>
      </c>
      <c r="G12460" s="19">
        <v>0</v>
      </c>
      <c r="H12460" s="19" t="s">
        <v>258</v>
      </c>
      <c r="I12460" s="19" t="s">
        <v>165</v>
      </c>
      <c r="J12460" s="19" t="s">
        <v>105</v>
      </c>
      <c r="K12460" s="19">
        <f>B12460*$P$40</f>
        <v>35.099999999999994</v>
      </c>
      <c r="L12460" s="20">
        <f>C12460*$P$40</f>
        <v>4629772.5</v>
      </c>
      <c r="M12460" s="19" t="str">
        <f>TEXT(A12460,"ММММ")</f>
        <v>Ноябрь</v>
      </c>
      <c r="N12460" s="19"/>
    </row>
    <row r="12461" spans="1:14" x14ac:dyDescent="0.3">
      <c r="A12461" s="40" t="s">
        <v>118</v>
      </c>
      <c r="B12461" s="38">
        <v>1.17</v>
      </c>
      <c r="C12461" s="39">
        <v>151260.15</v>
      </c>
      <c r="D12461" s="38">
        <v>40579.11</v>
      </c>
      <c r="E12461" s="38">
        <v>33761.919999999998</v>
      </c>
      <c r="F12461" s="38">
        <v>6720.88</v>
      </c>
      <c r="G12461" s="26">
        <v>96.31</v>
      </c>
      <c r="H12461" s="26" t="s">
        <v>258</v>
      </c>
      <c r="I12461" s="26" t="s">
        <v>5</v>
      </c>
      <c r="J12461" s="26" t="s">
        <v>76</v>
      </c>
      <c r="K12461" s="26">
        <f>B12461*$P$40</f>
        <v>35.099999999999994</v>
      </c>
      <c r="L12461" s="32">
        <f>C12461*$P$40</f>
        <v>4537804.5</v>
      </c>
      <c r="M12461" s="33">
        <f t="shared" ref="M12461:M12462" si="1178">MONTH(A12461)</f>
        <v>11</v>
      </c>
      <c r="N12461" s="33"/>
    </row>
    <row r="12462" spans="1:14" x14ac:dyDescent="0.3">
      <c r="A12462" s="37" t="s">
        <v>119</v>
      </c>
      <c r="B12462" s="38">
        <v>1.17</v>
      </c>
      <c r="C12462" s="39">
        <v>150139.38</v>
      </c>
      <c r="D12462" s="38">
        <v>51284.33</v>
      </c>
      <c r="E12462" s="38">
        <v>41921.300000000003</v>
      </c>
      <c r="F12462" s="38">
        <v>9363.0300000000007</v>
      </c>
      <c r="G12462" s="26">
        <v>0</v>
      </c>
      <c r="H12462" s="26" t="s">
        <v>258</v>
      </c>
      <c r="I12462" s="26" t="s">
        <v>5</v>
      </c>
      <c r="J12462" s="26" t="s">
        <v>64</v>
      </c>
      <c r="K12462" s="26">
        <f>B12462*$P$40</f>
        <v>35.099999999999994</v>
      </c>
      <c r="L12462" s="32">
        <f>C12462*$P$40</f>
        <v>4504181.4000000004</v>
      </c>
      <c r="M12462" s="33">
        <f t="shared" si="1178"/>
        <v>11</v>
      </c>
      <c r="N12462" s="33"/>
    </row>
    <row r="12463" spans="1:14" hidden="1" x14ac:dyDescent="0.3">
      <c r="A12463" s="21" t="s">
        <v>120</v>
      </c>
      <c r="B12463" s="17">
        <v>1.17</v>
      </c>
      <c r="C12463" s="18">
        <v>147517.96</v>
      </c>
      <c r="D12463" s="17">
        <v>77402.259999999995</v>
      </c>
      <c r="E12463" s="17">
        <v>50958.87</v>
      </c>
      <c r="F12463" s="17">
        <v>26367</v>
      </c>
      <c r="G12463" s="19">
        <v>76.39</v>
      </c>
      <c r="H12463" s="19" t="s">
        <v>258</v>
      </c>
      <c r="I12463" s="19" t="s">
        <v>112</v>
      </c>
      <c r="J12463" s="19" t="s">
        <v>105</v>
      </c>
      <c r="K12463" s="19">
        <f>B12463*$P$40</f>
        <v>35.099999999999994</v>
      </c>
      <c r="L12463" s="20">
        <f>C12463*$P$40</f>
        <v>4425538.8</v>
      </c>
      <c r="M12463" s="19" t="str">
        <f>TEXT(A12463,"ММММ")</f>
        <v>Октябрь</v>
      </c>
      <c r="N12463" s="19"/>
    </row>
    <row r="12464" spans="1:14" x14ac:dyDescent="0.3">
      <c r="A12464" s="37" t="s">
        <v>121</v>
      </c>
      <c r="B12464" s="41">
        <v>1.17</v>
      </c>
      <c r="C12464" s="42">
        <v>147066.48000000001</v>
      </c>
      <c r="D12464" s="41">
        <v>41058.35</v>
      </c>
      <c r="E12464" s="41">
        <v>23305.32</v>
      </c>
      <c r="F12464" s="41">
        <v>15000.54</v>
      </c>
      <c r="G12464" s="43">
        <v>2752.49</v>
      </c>
      <c r="H12464" s="43" t="s">
        <v>258</v>
      </c>
      <c r="I12464" s="43" t="s">
        <v>5</v>
      </c>
      <c r="J12464" s="43" t="s">
        <v>76</v>
      </c>
      <c r="K12464" s="26">
        <f>B12464*$P$40</f>
        <v>35.099999999999994</v>
      </c>
      <c r="L12464" s="32">
        <f>C12464*$P$40</f>
        <v>4411994.4000000004</v>
      </c>
      <c r="M12464" s="33">
        <f t="shared" ref="M12464:M12465" si="1179">MONTH(A12464)</f>
        <v>10</v>
      </c>
      <c r="N12464" s="33"/>
    </row>
    <row r="12465" spans="1:14" x14ac:dyDescent="0.3">
      <c r="A12465" s="40" t="s">
        <v>122</v>
      </c>
      <c r="B12465" s="38">
        <v>1.17</v>
      </c>
      <c r="C12465" s="39">
        <v>146103.34</v>
      </c>
      <c r="D12465" s="38">
        <v>40269.85</v>
      </c>
      <c r="E12465" s="38">
        <v>39640.65</v>
      </c>
      <c r="F12465" s="38">
        <v>629.20000000000005</v>
      </c>
      <c r="G12465" s="26">
        <v>0</v>
      </c>
      <c r="H12465" s="26" t="s">
        <v>258</v>
      </c>
      <c r="I12465" s="26" t="s">
        <v>5</v>
      </c>
      <c r="J12465" s="26" t="s">
        <v>73</v>
      </c>
      <c r="K12465" s="26">
        <f>B12465*$P$40</f>
        <v>35.099999999999994</v>
      </c>
      <c r="L12465" s="32">
        <f>C12465*$P$40</f>
        <v>4383100.2</v>
      </c>
      <c r="M12465" s="33">
        <f t="shared" si="1179"/>
        <v>10</v>
      </c>
      <c r="N12465" s="33"/>
    </row>
    <row r="12466" spans="1:14" hidden="1" x14ac:dyDescent="0.3">
      <c r="A12466" s="16" t="s">
        <v>123</v>
      </c>
      <c r="B12466" s="17">
        <v>1.17</v>
      </c>
      <c r="C12466" s="18">
        <v>141148.35999999999</v>
      </c>
      <c r="D12466" s="17">
        <v>63918.84</v>
      </c>
      <c r="E12466" s="17">
        <v>58375.34</v>
      </c>
      <c r="F12466" s="17">
        <v>3505.26</v>
      </c>
      <c r="G12466" s="19">
        <v>2038.24</v>
      </c>
      <c r="H12466" s="19" t="s">
        <v>258</v>
      </c>
      <c r="I12466" s="19" t="s">
        <v>165</v>
      </c>
      <c r="J12466" s="19" t="s">
        <v>96</v>
      </c>
      <c r="K12466" s="19">
        <f>B12466*$P$40</f>
        <v>35.099999999999994</v>
      </c>
      <c r="L12466" s="20">
        <f>C12466*$P$40</f>
        <v>4234450.8</v>
      </c>
      <c r="M12466" s="19" t="str">
        <f>TEXT(A12466,"ММММ")</f>
        <v>Октябрь</v>
      </c>
      <c r="N12466" s="19"/>
    </row>
    <row r="12467" spans="1:14" hidden="1" x14ac:dyDescent="0.3">
      <c r="A12467" s="21" t="s">
        <v>124</v>
      </c>
      <c r="B12467" s="17">
        <v>1.17</v>
      </c>
      <c r="C12467" s="18">
        <v>133480.18</v>
      </c>
      <c r="D12467" s="17">
        <v>59280.86</v>
      </c>
      <c r="E12467" s="17">
        <v>38874.39</v>
      </c>
      <c r="F12467" s="17">
        <v>20249.59</v>
      </c>
      <c r="G12467" s="19">
        <v>156.88</v>
      </c>
      <c r="H12467" s="19" t="s">
        <v>258</v>
      </c>
      <c r="I12467" s="19" t="s">
        <v>112</v>
      </c>
      <c r="J12467" s="19" t="s">
        <v>76</v>
      </c>
      <c r="K12467" s="19">
        <f>B12467*$P$40</f>
        <v>35.099999999999994</v>
      </c>
      <c r="L12467" s="20">
        <f>C12467*$P$40</f>
        <v>4004405.4</v>
      </c>
      <c r="M12467" s="19" t="str">
        <f>TEXT(A12467,"ММММ")</f>
        <v>Октябрь</v>
      </c>
      <c r="N12467" s="19"/>
    </row>
    <row r="12468" spans="1:14" x14ac:dyDescent="0.3">
      <c r="A12468" s="37" t="s">
        <v>125</v>
      </c>
      <c r="B12468" s="38">
        <v>1.17</v>
      </c>
      <c r="C12468" s="39">
        <v>124795.93</v>
      </c>
      <c r="D12468" s="38">
        <v>34237.01</v>
      </c>
      <c r="E12468" s="38">
        <v>24494.31</v>
      </c>
      <c r="F12468" s="38">
        <v>9742.7000000000007</v>
      </c>
      <c r="G12468" s="26">
        <v>0</v>
      </c>
      <c r="H12468" s="26" t="s">
        <v>258</v>
      </c>
      <c r="I12468" s="26" t="s">
        <v>5</v>
      </c>
      <c r="J12468" s="26" t="s">
        <v>77</v>
      </c>
      <c r="K12468" s="26">
        <f>B12468*$P$40</f>
        <v>35.099999999999994</v>
      </c>
      <c r="L12468" s="32">
        <f>C12468*$P$40</f>
        <v>3743877.9</v>
      </c>
      <c r="M12468" s="33">
        <f>MONTH(A12468)</f>
        <v>9</v>
      </c>
      <c r="N12468" s="33"/>
    </row>
    <row r="12469" spans="1:14" hidden="1" x14ac:dyDescent="0.3">
      <c r="A12469" s="21" t="s">
        <v>126</v>
      </c>
      <c r="B12469" s="17">
        <v>1.17</v>
      </c>
      <c r="C12469" s="18">
        <v>116052.47</v>
      </c>
      <c r="D12469" s="17">
        <v>64241.36</v>
      </c>
      <c r="E12469" s="17">
        <v>27971.11</v>
      </c>
      <c r="F12469" s="17">
        <v>36270.25</v>
      </c>
      <c r="G12469" s="19">
        <v>0</v>
      </c>
      <c r="H12469" s="19" t="s">
        <v>258</v>
      </c>
      <c r="I12469" s="19" t="s">
        <v>112</v>
      </c>
      <c r="J12469" s="19" t="s">
        <v>77</v>
      </c>
      <c r="K12469" s="19">
        <f>B12469*$P$40</f>
        <v>35.099999999999994</v>
      </c>
      <c r="L12469" s="20">
        <f>C12469*$P$40</f>
        <v>3481574.1</v>
      </c>
      <c r="M12469" s="19" t="str">
        <f>TEXT(A12469,"ММММ")</f>
        <v>Сентябрь</v>
      </c>
      <c r="N12469" s="19"/>
    </row>
    <row r="12470" spans="1:14" hidden="1" x14ac:dyDescent="0.3">
      <c r="A12470" s="16" t="s">
        <v>127</v>
      </c>
      <c r="B12470" s="22">
        <v>1.17</v>
      </c>
      <c r="C12470" s="23">
        <v>114148.17</v>
      </c>
      <c r="D12470" s="22">
        <v>66595.53</v>
      </c>
      <c r="E12470" s="22">
        <v>61928.4</v>
      </c>
      <c r="F12470" s="22">
        <v>4667.13</v>
      </c>
      <c r="G12470" s="24">
        <v>0</v>
      </c>
      <c r="H12470" s="24" t="s">
        <v>259</v>
      </c>
      <c r="I12470" s="24" t="s">
        <v>112</v>
      </c>
      <c r="J12470" s="24" t="s">
        <v>102</v>
      </c>
      <c r="K12470" s="19">
        <f>B12470*$P$40</f>
        <v>35.099999999999994</v>
      </c>
      <c r="L12470" s="20">
        <f>C12470*$P$40</f>
        <v>3424445.1</v>
      </c>
      <c r="M12470" s="19" t="str">
        <f>TEXT(A12470,"ММММ")</f>
        <v>Сентябрь</v>
      </c>
      <c r="N12470" s="19"/>
    </row>
    <row r="12471" spans="1:14" hidden="1" x14ac:dyDescent="0.3">
      <c r="A12471" s="21" t="s">
        <v>128</v>
      </c>
      <c r="B12471" s="22">
        <v>1.17</v>
      </c>
      <c r="C12471" s="23">
        <v>113857.64</v>
      </c>
      <c r="D12471" s="22">
        <v>42278.96</v>
      </c>
      <c r="E12471" s="22">
        <v>21961.82</v>
      </c>
      <c r="F12471" s="22">
        <v>19066.580000000002</v>
      </c>
      <c r="G12471" s="24">
        <v>1250.56</v>
      </c>
      <c r="H12471" s="24" t="s">
        <v>258</v>
      </c>
      <c r="I12471" s="24" t="s">
        <v>112</v>
      </c>
      <c r="J12471" s="24" t="s">
        <v>91</v>
      </c>
      <c r="K12471" s="19">
        <f>B12471*$P$40</f>
        <v>35.099999999999994</v>
      </c>
      <c r="L12471" s="20">
        <f>C12471*$P$40</f>
        <v>3415729.2</v>
      </c>
      <c r="M12471" s="19" t="str">
        <f>TEXT(A12471,"ММММ")</f>
        <v>Сентябрь</v>
      </c>
      <c r="N12471" s="19"/>
    </row>
    <row r="12472" spans="1:14" hidden="1" x14ac:dyDescent="0.3">
      <c r="A12472" s="16" t="s">
        <v>129</v>
      </c>
      <c r="B12472" s="17">
        <v>1.17</v>
      </c>
      <c r="C12472" s="18">
        <v>107271.67999999999</v>
      </c>
      <c r="D12472" s="17">
        <v>39258.06</v>
      </c>
      <c r="E12472" s="17">
        <v>27639.25</v>
      </c>
      <c r="F12472" s="17">
        <v>11618.81</v>
      </c>
      <c r="G12472" s="19">
        <v>0</v>
      </c>
      <c r="H12472" s="19" t="s">
        <v>258</v>
      </c>
      <c r="I12472" s="19" t="s">
        <v>112</v>
      </c>
      <c r="J12472" s="19" t="s">
        <v>91</v>
      </c>
      <c r="K12472" s="19">
        <f>B12472*$P$40</f>
        <v>35.099999999999994</v>
      </c>
      <c r="L12472" s="20">
        <f>C12472*$P$40</f>
        <v>3218150.4</v>
      </c>
      <c r="M12472" s="19" t="str">
        <f>TEXT(A12472,"ММММ")</f>
        <v>Август</v>
      </c>
      <c r="N12472" s="19"/>
    </row>
    <row r="12473" spans="1:14" hidden="1" x14ac:dyDescent="0.3">
      <c r="A12473" s="21" t="s">
        <v>130</v>
      </c>
      <c r="B12473" s="22">
        <v>1.17</v>
      </c>
      <c r="C12473" s="23">
        <v>105733.4</v>
      </c>
      <c r="D12473" s="22">
        <v>36290.1</v>
      </c>
      <c r="E12473" s="22">
        <v>35680.660000000003</v>
      </c>
      <c r="F12473" s="22">
        <v>486.67</v>
      </c>
      <c r="G12473" s="24">
        <v>122.77</v>
      </c>
      <c r="H12473" s="24" t="s">
        <v>258</v>
      </c>
      <c r="I12473" s="24" t="s">
        <v>112</v>
      </c>
      <c r="J12473" s="24" t="s">
        <v>96</v>
      </c>
      <c r="K12473" s="19">
        <f>B12473*$P$40</f>
        <v>35.099999999999994</v>
      </c>
      <c r="L12473" s="20">
        <f>C12473*$P$40</f>
        <v>3172002</v>
      </c>
      <c r="M12473" s="19" t="str">
        <f>TEXT(A12473,"ММММ")</f>
        <v>Август</v>
      </c>
      <c r="N12473" s="19"/>
    </row>
    <row r="12474" spans="1:14" hidden="1" x14ac:dyDescent="0.3">
      <c r="A12474" s="16" t="s">
        <v>131</v>
      </c>
      <c r="B12474" s="22">
        <v>1.17</v>
      </c>
      <c r="C12474" s="23">
        <v>98328.71</v>
      </c>
      <c r="D12474" s="22">
        <v>49909.01</v>
      </c>
      <c r="E12474" s="22">
        <v>30325.62</v>
      </c>
      <c r="F12474" s="22">
        <v>19483.29</v>
      </c>
      <c r="G12474" s="24">
        <v>100.1</v>
      </c>
      <c r="H12474" s="24" t="s">
        <v>258</v>
      </c>
      <c r="I12474" s="24" t="s">
        <v>219</v>
      </c>
      <c r="J12474" s="24" t="s">
        <v>104</v>
      </c>
      <c r="K12474" s="19">
        <f>B12474*$P$40</f>
        <v>35.099999999999994</v>
      </c>
      <c r="L12474" s="20">
        <f>C12474*$P$40</f>
        <v>2949861.3000000003</v>
      </c>
      <c r="M12474" s="19" t="str">
        <f>TEXT(A12474,"ММММ")</f>
        <v>Август</v>
      </c>
      <c r="N12474" s="19"/>
    </row>
    <row r="12475" spans="1:14" hidden="1" x14ac:dyDescent="0.3">
      <c r="A12475" s="21" t="s">
        <v>132</v>
      </c>
      <c r="B12475" s="22">
        <v>1.17</v>
      </c>
      <c r="C12475" s="23">
        <v>97408.49</v>
      </c>
      <c r="D12475" s="22">
        <v>44264.82</v>
      </c>
      <c r="E12475" s="22">
        <v>44184.81</v>
      </c>
      <c r="F12475" s="22">
        <v>24.45</v>
      </c>
      <c r="G12475" s="24">
        <v>55.56</v>
      </c>
      <c r="H12475" s="24" t="s">
        <v>258</v>
      </c>
      <c r="I12475" s="24" t="s">
        <v>165</v>
      </c>
      <c r="J12475" s="24" t="s">
        <v>60</v>
      </c>
      <c r="K12475" s="19">
        <f>B12475*$P$40</f>
        <v>35.099999999999994</v>
      </c>
      <c r="L12475" s="20">
        <f>C12475*$P$40</f>
        <v>2922254.7</v>
      </c>
      <c r="M12475" s="19" t="str">
        <f>TEXT(A12475,"ММММ")</f>
        <v>Август</v>
      </c>
      <c r="N12475" s="19"/>
    </row>
    <row r="12476" spans="1:14" hidden="1" x14ac:dyDescent="0.3">
      <c r="A12476" s="16" t="s">
        <v>133</v>
      </c>
      <c r="B12476" s="22">
        <v>1.17</v>
      </c>
      <c r="C12476" s="23">
        <v>95227.6</v>
      </c>
      <c r="D12476" s="22">
        <v>58153.06</v>
      </c>
      <c r="E12476" s="22">
        <v>56547.41</v>
      </c>
      <c r="F12476" s="22">
        <v>1605.65</v>
      </c>
      <c r="G12476" s="24">
        <v>0</v>
      </c>
      <c r="H12476" s="24" t="s">
        <v>259</v>
      </c>
      <c r="I12476" s="24" t="s">
        <v>165</v>
      </c>
      <c r="J12476" s="24" t="s">
        <v>79</v>
      </c>
      <c r="K12476" s="19">
        <f>B12476*$P$40</f>
        <v>35.099999999999994</v>
      </c>
      <c r="L12476" s="20">
        <f>C12476*$P$40</f>
        <v>2856828</v>
      </c>
      <c r="M12476" s="19" t="str">
        <f>TEXT(A12476,"ММММ")</f>
        <v>Июль</v>
      </c>
      <c r="N12476" s="19"/>
    </row>
    <row r="12477" spans="1:14" hidden="1" x14ac:dyDescent="0.3">
      <c r="A12477" s="21" t="s">
        <v>134</v>
      </c>
      <c r="B12477" s="22">
        <v>1.17</v>
      </c>
      <c r="C12477" s="23">
        <v>93502.86</v>
      </c>
      <c r="D12477" s="22">
        <v>48335.22</v>
      </c>
      <c r="E12477" s="22">
        <v>16780.79</v>
      </c>
      <c r="F12477" s="22">
        <v>31343.119999999999</v>
      </c>
      <c r="G12477" s="24">
        <v>211.31</v>
      </c>
      <c r="H12477" s="24" t="s">
        <v>258</v>
      </c>
      <c r="I12477" s="24" t="s">
        <v>165</v>
      </c>
      <c r="J12477" s="24" t="s">
        <v>80</v>
      </c>
      <c r="K12477" s="19">
        <f>B12477*$P$40</f>
        <v>35.099999999999994</v>
      </c>
      <c r="L12477" s="20">
        <f>C12477*$P$40</f>
        <v>2805085.8</v>
      </c>
      <c r="M12477" s="19" t="str">
        <f>TEXT(A12477,"ММММ")</f>
        <v>Июль</v>
      </c>
      <c r="N12477" s="19"/>
    </row>
    <row r="12478" spans="1:14" hidden="1" x14ac:dyDescent="0.3">
      <c r="A12478" s="16" t="s">
        <v>135</v>
      </c>
      <c r="B12478" s="22">
        <v>1.17</v>
      </c>
      <c r="C12478" s="23">
        <v>91112.78</v>
      </c>
      <c r="D12478" s="22">
        <v>35418.519999999997</v>
      </c>
      <c r="E12478" s="22">
        <v>26767.200000000001</v>
      </c>
      <c r="F12478" s="22">
        <v>8651.32</v>
      </c>
      <c r="G12478" s="24">
        <v>0</v>
      </c>
      <c r="H12478" s="24" t="s">
        <v>258</v>
      </c>
      <c r="I12478" s="24" t="s">
        <v>112</v>
      </c>
      <c r="J12478" s="24" t="s">
        <v>91</v>
      </c>
      <c r="K12478" s="19">
        <f>B12478*$P$40</f>
        <v>35.099999999999994</v>
      </c>
      <c r="L12478" s="20">
        <f>C12478*$P$40</f>
        <v>2733383.4</v>
      </c>
      <c r="M12478" s="19" t="str">
        <f>TEXT(A12478,"ММММ")</f>
        <v>Июль</v>
      </c>
      <c r="N12478" s="19"/>
    </row>
    <row r="12479" spans="1:14" hidden="1" x14ac:dyDescent="0.3">
      <c r="A12479" s="21" t="s">
        <v>136</v>
      </c>
      <c r="B12479" s="17">
        <v>1.17</v>
      </c>
      <c r="C12479" s="18">
        <v>87881.33</v>
      </c>
      <c r="D12479" s="17">
        <v>34383.440000000002</v>
      </c>
      <c r="E12479" s="17">
        <v>23273.119999999999</v>
      </c>
      <c r="F12479" s="17">
        <v>11110.32</v>
      </c>
      <c r="G12479" s="19">
        <v>0</v>
      </c>
      <c r="H12479" s="19" t="s">
        <v>258</v>
      </c>
      <c r="I12479" s="19" t="s">
        <v>112</v>
      </c>
      <c r="J12479" s="19" t="s">
        <v>91</v>
      </c>
      <c r="K12479" s="19">
        <f>B12479*$P$40</f>
        <v>35.099999999999994</v>
      </c>
      <c r="L12479" s="20">
        <f>C12479*$P$40</f>
        <v>2636439.9</v>
      </c>
      <c r="M12479" s="19" t="str">
        <f>TEXT(A12479,"ММММ")</f>
        <v>Июль</v>
      </c>
      <c r="N12479" s="19"/>
    </row>
    <row r="12480" spans="1:14" hidden="1" x14ac:dyDescent="0.3">
      <c r="A12480" s="16" t="s">
        <v>137</v>
      </c>
      <c r="B12480" s="17">
        <v>1.17</v>
      </c>
      <c r="C12480" s="18">
        <v>86928</v>
      </c>
      <c r="D12480" s="17">
        <v>43193</v>
      </c>
      <c r="E12480" s="17">
        <v>37987</v>
      </c>
      <c r="F12480" s="17">
        <v>5076</v>
      </c>
      <c r="G12480" s="19">
        <v>130</v>
      </c>
      <c r="H12480" s="19" t="s">
        <v>258</v>
      </c>
      <c r="I12480" s="19" t="s">
        <v>165</v>
      </c>
      <c r="J12480" s="19" t="s">
        <v>104</v>
      </c>
      <c r="K12480" s="19">
        <f>B12480*$P$40</f>
        <v>35.099999999999994</v>
      </c>
      <c r="L12480" s="20">
        <f>C12480*$P$40</f>
        <v>2607840</v>
      </c>
      <c r="M12480" s="19" t="str">
        <f>TEXT(A12480,"ММММ")</f>
        <v>Июль</v>
      </c>
      <c r="N12480" s="19"/>
    </row>
    <row r="12481" spans="1:14" hidden="1" x14ac:dyDescent="0.3">
      <c r="A12481" s="21" t="s">
        <v>138</v>
      </c>
      <c r="B12481" s="22">
        <v>1.17</v>
      </c>
      <c r="C12481" s="23">
        <v>81458.100000000006</v>
      </c>
      <c r="D12481" s="22">
        <v>44434.83</v>
      </c>
      <c r="E12481" s="22">
        <v>37064.949999999997</v>
      </c>
      <c r="F12481" s="22">
        <v>7369.88</v>
      </c>
      <c r="G12481" s="24">
        <v>0</v>
      </c>
      <c r="H12481" s="24" t="s">
        <v>259</v>
      </c>
      <c r="I12481" s="24" t="s">
        <v>112</v>
      </c>
      <c r="J12481" s="24" t="s">
        <v>79</v>
      </c>
      <c r="K12481" s="19">
        <f>B12481*$P$40</f>
        <v>35.099999999999994</v>
      </c>
      <c r="L12481" s="20">
        <f>C12481*$P$40</f>
        <v>2443743</v>
      </c>
      <c r="M12481" s="19" t="str">
        <f>TEXT(A12481,"ММММ")</f>
        <v>Июнь</v>
      </c>
      <c r="N12481" s="19"/>
    </row>
    <row r="12482" spans="1:14" x14ac:dyDescent="0.3">
      <c r="A12482" s="37" t="s">
        <v>139</v>
      </c>
      <c r="B12482" s="41">
        <v>1.17</v>
      </c>
      <c r="C12482" s="42">
        <v>78272.570000000007</v>
      </c>
      <c r="D12482" s="41">
        <v>24023.54</v>
      </c>
      <c r="E12482" s="41">
        <v>15669.16</v>
      </c>
      <c r="F12482" s="41">
        <v>7104.77</v>
      </c>
      <c r="G12482" s="43">
        <v>1249.6099999999999</v>
      </c>
      <c r="H12482" s="43" t="s">
        <v>258</v>
      </c>
      <c r="I12482" s="43" t="s">
        <v>5</v>
      </c>
      <c r="J12482" s="43" t="s">
        <v>80</v>
      </c>
      <c r="K12482" s="26">
        <f>B12482*$P$40</f>
        <v>35.099999999999994</v>
      </c>
      <c r="L12482" s="32">
        <f>C12482*$P$40</f>
        <v>2348177.1</v>
      </c>
      <c r="M12482" s="33">
        <f>MONTH(A12482)</f>
        <v>6</v>
      </c>
      <c r="N12482" s="33"/>
    </row>
    <row r="12483" spans="1:14" hidden="1" x14ac:dyDescent="0.3">
      <c r="A12483" s="21" t="s">
        <v>140</v>
      </c>
      <c r="B12483" s="22">
        <v>1.17</v>
      </c>
      <c r="C12483" s="23">
        <v>70652.14</v>
      </c>
      <c r="D12483" s="22">
        <v>32027.85</v>
      </c>
      <c r="E12483" s="22">
        <v>30914.91</v>
      </c>
      <c r="F12483" s="22">
        <v>1098.42</v>
      </c>
      <c r="G12483" s="24">
        <v>14.52</v>
      </c>
      <c r="H12483" s="24" t="s">
        <v>258</v>
      </c>
      <c r="I12483" s="24" t="s">
        <v>112</v>
      </c>
      <c r="J12483" s="24" t="s">
        <v>60</v>
      </c>
      <c r="K12483" s="19">
        <f>B12483*$P$40</f>
        <v>35.099999999999994</v>
      </c>
      <c r="L12483" s="20">
        <f>C12483*$P$40</f>
        <v>2119564.2000000002</v>
      </c>
      <c r="M12483" s="19" t="str">
        <f>TEXT(A12483,"ММММ")</f>
        <v>Июнь</v>
      </c>
      <c r="N12483" s="19"/>
    </row>
    <row r="12484" spans="1:14" x14ac:dyDescent="0.3">
      <c r="A12484" s="37" t="s">
        <v>141</v>
      </c>
      <c r="B12484" s="38">
        <v>1.17</v>
      </c>
      <c r="C12484" s="39">
        <v>61419.11</v>
      </c>
      <c r="D12484" s="38">
        <v>3311.77</v>
      </c>
      <c r="E12484" s="38">
        <v>3311.77</v>
      </c>
      <c r="F12484" s="38">
        <v>0</v>
      </c>
      <c r="G12484" s="26">
        <v>0</v>
      </c>
      <c r="H12484" s="26" t="s">
        <v>258</v>
      </c>
      <c r="I12484" s="26" t="s">
        <v>5</v>
      </c>
      <c r="J12484" s="26" t="s">
        <v>60</v>
      </c>
      <c r="K12484" s="26">
        <f>B12484*$P$40</f>
        <v>35.099999999999994</v>
      </c>
      <c r="L12484" s="32">
        <f>C12484*$P$40</f>
        <v>1842573.3</v>
      </c>
      <c r="M12484" s="33">
        <f t="shared" ref="M12484:M12487" si="1180">MONTH(A12484)</f>
        <v>6</v>
      </c>
      <c r="N12484" s="33"/>
    </row>
    <row r="12485" spans="1:14" x14ac:dyDescent="0.3">
      <c r="A12485" s="40" t="s">
        <v>142</v>
      </c>
      <c r="B12485" s="38">
        <v>1.17</v>
      </c>
      <c r="C12485" s="39">
        <v>51432.09</v>
      </c>
      <c r="D12485" s="38">
        <v>15204.47</v>
      </c>
      <c r="E12485" s="38">
        <v>15204.47</v>
      </c>
      <c r="F12485" s="38">
        <v>0</v>
      </c>
      <c r="G12485" s="26">
        <v>0</v>
      </c>
      <c r="H12485" s="26" t="s">
        <v>258</v>
      </c>
      <c r="I12485" s="26" t="s">
        <v>5</v>
      </c>
      <c r="J12485" s="26" t="s">
        <v>104</v>
      </c>
      <c r="K12485" s="26">
        <f>B12485*$P$40</f>
        <v>35.099999999999994</v>
      </c>
      <c r="L12485" s="32">
        <f>C12485*$P$40</f>
        <v>1542962.7</v>
      </c>
      <c r="M12485" s="33">
        <f t="shared" si="1180"/>
        <v>5</v>
      </c>
      <c r="N12485" s="33"/>
    </row>
    <row r="12486" spans="1:14" x14ac:dyDescent="0.3">
      <c r="A12486" s="37" t="s">
        <v>143</v>
      </c>
      <c r="B12486" s="41">
        <v>1.17</v>
      </c>
      <c r="C12486" s="42">
        <v>50632.73</v>
      </c>
      <c r="D12486" s="41">
        <v>15306.35</v>
      </c>
      <c r="E12486" s="41">
        <v>15306.35</v>
      </c>
      <c r="F12486" s="41">
        <v>0</v>
      </c>
      <c r="G12486" s="43">
        <v>0</v>
      </c>
      <c r="H12486" s="43" t="s">
        <v>258</v>
      </c>
      <c r="I12486" s="43" t="s">
        <v>5</v>
      </c>
      <c r="J12486" s="43" t="s">
        <v>106</v>
      </c>
      <c r="K12486" s="26">
        <f>B12486*$P$40</f>
        <v>35.099999999999994</v>
      </c>
      <c r="L12486" s="32">
        <f>C12486*$P$40</f>
        <v>1518981.9000000001</v>
      </c>
      <c r="M12486" s="33">
        <f t="shared" si="1180"/>
        <v>5</v>
      </c>
      <c r="N12486" s="33"/>
    </row>
    <row r="12487" spans="1:14" x14ac:dyDescent="0.3">
      <c r="A12487" s="40" t="s">
        <v>144</v>
      </c>
      <c r="B12487" s="41">
        <v>1.17</v>
      </c>
      <c r="C12487" s="42">
        <v>44511.28</v>
      </c>
      <c r="D12487" s="41">
        <v>11921.05</v>
      </c>
      <c r="E12487" s="41">
        <v>11651.09</v>
      </c>
      <c r="F12487" s="41">
        <v>269.95999999999998</v>
      </c>
      <c r="G12487" s="43">
        <v>0</v>
      </c>
      <c r="H12487" s="43" t="s">
        <v>258</v>
      </c>
      <c r="I12487" s="43" t="s">
        <v>5</v>
      </c>
      <c r="J12487" s="43" t="s">
        <v>6</v>
      </c>
      <c r="K12487" s="26">
        <f>B12487*$P$40</f>
        <v>35.099999999999994</v>
      </c>
      <c r="L12487" s="32">
        <f>C12487*$P$40</f>
        <v>1335338.3999999999</v>
      </c>
      <c r="M12487" s="33">
        <f t="shared" si="1180"/>
        <v>5</v>
      </c>
      <c r="N12487" s="33"/>
    </row>
    <row r="12488" spans="1:14" hidden="1" x14ac:dyDescent="0.3">
      <c r="A12488" s="16" t="s">
        <v>145</v>
      </c>
      <c r="B12488" s="17">
        <v>1.17</v>
      </c>
      <c r="C12488" s="18">
        <v>25446.92</v>
      </c>
      <c r="D12488" s="17">
        <v>17219.05</v>
      </c>
      <c r="E12488" s="17">
        <v>3967.53</v>
      </c>
      <c r="F12488" s="17">
        <v>13251.52</v>
      </c>
      <c r="G12488" s="19">
        <v>0</v>
      </c>
      <c r="H12488" s="19" t="s">
        <v>259</v>
      </c>
      <c r="I12488" s="19" t="s">
        <v>165</v>
      </c>
      <c r="J12488" s="19" t="s">
        <v>69</v>
      </c>
      <c r="K12488" s="19">
        <f>B12488*$P$40</f>
        <v>35.099999999999994</v>
      </c>
      <c r="L12488" s="20">
        <f>C12488*$P$40</f>
        <v>763407.6</v>
      </c>
      <c r="M12488" s="19" t="str">
        <f>TEXT(A12488,"ММММ")</f>
        <v>Май</v>
      </c>
      <c r="N12488" s="19"/>
    </row>
    <row r="12489" spans="1:14" hidden="1" x14ac:dyDescent="0.3">
      <c r="A12489" s="21" t="s">
        <v>146</v>
      </c>
      <c r="B12489" s="22">
        <v>1.17</v>
      </c>
      <c r="C12489" s="23">
        <v>20393.29</v>
      </c>
      <c r="D12489" s="22">
        <v>12542.63</v>
      </c>
      <c r="E12489" s="22">
        <v>12433.39</v>
      </c>
      <c r="F12489" s="22">
        <v>109.24</v>
      </c>
      <c r="G12489" s="24">
        <v>0</v>
      </c>
      <c r="H12489" s="24" t="s">
        <v>259</v>
      </c>
      <c r="I12489" s="24" t="s">
        <v>165</v>
      </c>
      <c r="J12489" s="24" t="s">
        <v>68</v>
      </c>
      <c r="K12489" s="19">
        <f>B12489*$P$40</f>
        <v>35.099999999999994</v>
      </c>
      <c r="L12489" s="20">
        <f>C12489*$P$40</f>
        <v>611798.70000000007</v>
      </c>
      <c r="M12489" s="19" t="str">
        <f>TEXT(A12489,"ММММ")</f>
        <v>Май</v>
      </c>
      <c r="N12489" s="19"/>
    </row>
    <row r="12490" spans="1:14" hidden="1" x14ac:dyDescent="0.3">
      <c r="A12490" s="16" t="s">
        <v>147</v>
      </c>
      <c r="B12490" s="17">
        <v>1.17</v>
      </c>
      <c r="C12490" s="18">
        <v>17750.82</v>
      </c>
      <c r="D12490" s="17">
        <v>8235.0400000000009</v>
      </c>
      <c r="E12490" s="17">
        <v>533.33000000000004</v>
      </c>
      <c r="F12490" s="17">
        <v>7701.71</v>
      </c>
      <c r="G12490" s="19">
        <v>0</v>
      </c>
      <c r="H12490" s="19" t="s">
        <v>259</v>
      </c>
      <c r="I12490" s="19" t="s">
        <v>112</v>
      </c>
      <c r="J12490" s="19" t="s">
        <v>66</v>
      </c>
      <c r="K12490" s="19">
        <f>B12490*$P$40</f>
        <v>35.099999999999994</v>
      </c>
      <c r="L12490" s="20">
        <f>C12490*$P$40</f>
        <v>532524.6</v>
      </c>
      <c r="M12490" s="19" t="str">
        <f>TEXT(A12490,"ММММ")</f>
        <v>Апрель</v>
      </c>
      <c r="N12490" s="19"/>
    </row>
    <row r="12491" spans="1:14" hidden="1" x14ac:dyDescent="0.3">
      <c r="A12491" s="21" t="s">
        <v>148</v>
      </c>
      <c r="B12491" s="17">
        <v>1.17</v>
      </c>
      <c r="C12491" s="18">
        <v>16113.35</v>
      </c>
      <c r="D12491" s="17">
        <v>15448.54</v>
      </c>
      <c r="E12491" s="17">
        <v>4270.87</v>
      </c>
      <c r="F12491" s="17">
        <v>11177.67</v>
      </c>
      <c r="G12491" s="19">
        <v>0</v>
      </c>
      <c r="H12491" s="19" t="s">
        <v>259</v>
      </c>
      <c r="I12491" s="19" t="s">
        <v>219</v>
      </c>
      <c r="J12491" s="19" t="s">
        <v>62</v>
      </c>
      <c r="K12491" s="19">
        <f>B12491*$P$40</f>
        <v>35.099999999999994</v>
      </c>
      <c r="L12491" s="20">
        <f>C12491*$P$40</f>
        <v>483400.5</v>
      </c>
      <c r="M12491" s="19" t="str">
        <f>TEXT(A12491,"ММММ")</f>
        <v>Апрель</v>
      </c>
      <c r="N12491" s="19"/>
    </row>
    <row r="12492" spans="1:14" hidden="1" x14ac:dyDescent="0.3">
      <c r="A12492" s="16" t="s">
        <v>149</v>
      </c>
      <c r="B12492" s="22">
        <v>1.17</v>
      </c>
      <c r="C12492" s="23">
        <v>14320.97</v>
      </c>
      <c r="D12492" s="22">
        <v>6883.2</v>
      </c>
      <c r="E12492" s="22">
        <v>6085.81</v>
      </c>
      <c r="F12492" s="22">
        <v>797.39</v>
      </c>
      <c r="G12492" s="24">
        <v>0</v>
      </c>
      <c r="H12492" s="24" t="s">
        <v>259</v>
      </c>
      <c r="I12492" s="24" t="s">
        <v>112</v>
      </c>
      <c r="J12492" s="24" t="s">
        <v>75</v>
      </c>
      <c r="K12492" s="19">
        <f>B12492*$P$40</f>
        <v>35.099999999999994</v>
      </c>
      <c r="L12492" s="20">
        <f>C12492*$P$40</f>
        <v>429629.1</v>
      </c>
      <c r="M12492" s="19" t="str">
        <f>TEXT(A12492,"ММММ")</f>
        <v>Апрель</v>
      </c>
      <c r="N12492" s="19"/>
    </row>
    <row r="12493" spans="1:14" hidden="1" x14ac:dyDescent="0.3">
      <c r="A12493" s="21" t="s">
        <v>150</v>
      </c>
      <c r="B12493" s="22">
        <v>1.17</v>
      </c>
      <c r="C12493" s="23">
        <v>13405.95</v>
      </c>
      <c r="D12493" s="22">
        <v>13023.16</v>
      </c>
      <c r="E12493" s="22">
        <v>11059.23</v>
      </c>
      <c r="F12493" s="22">
        <v>1963.93</v>
      </c>
      <c r="G12493" s="24">
        <v>0</v>
      </c>
      <c r="H12493" s="24" t="s">
        <v>259</v>
      </c>
      <c r="I12493" s="24" t="s">
        <v>219</v>
      </c>
      <c r="J12493" s="24" t="s">
        <v>62</v>
      </c>
      <c r="K12493" s="19">
        <f>B12493*$P$40</f>
        <v>35.099999999999994</v>
      </c>
      <c r="L12493" s="20">
        <f>C12493*$P$40</f>
        <v>402178.5</v>
      </c>
      <c r="M12493" s="19" t="str">
        <f>TEXT(A12493,"ММММ")</f>
        <v>Апрель</v>
      </c>
      <c r="N12493" s="19"/>
    </row>
    <row r="12494" spans="1:14" x14ac:dyDescent="0.3">
      <c r="A12494" s="37" t="s">
        <v>151</v>
      </c>
      <c r="B12494" s="38">
        <v>1.17</v>
      </c>
      <c r="C12494" s="39">
        <v>13070.44</v>
      </c>
      <c r="D12494" s="38">
        <v>3514.5</v>
      </c>
      <c r="E12494" s="38">
        <v>1373.33</v>
      </c>
      <c r="F12494" s="38">
        <v>2141.17</v>
      </c>
      <c r="G12494" s="26">
        <v>0</v>
      </c>
      <c r="H12494" s="26" t="s">
        <v>259</v>
      </c>
      <c r="I12494" s="26" t="s">
        <v>5</v>
      </c>
      <c r="J12494" s="26" t="s">
        <v>66</v>
      </c>
      <c r="K12494" s="26">
        <f>B12494*$P$40</f>
        <v>35.099999999999994</v>
      </c>
      <c r="L12494" s="32">
        <f>C12494*$P$40</f>
        <v>392113.2</v>
      </c>
      <c r="M12494" s="33">
        <f t="shared" ref="M12494:M12495" si="1181">MONTH(A12494)</f>
        <v>3</v>
      </c>
      <c r="N12494" s="33"/>
    </row>
    <row r="12495" spans="1:14" x14ac:dyDescent="0.3">
      <c r="A12495" s="40" t="s">
        <v>152</v>
      </c>
      <c r="B12495" s="41">
        <v>1.17</v>
      </c>
      <c r="C12495" s="42">
        <v>12717.2</v>
      </c>
      <c r="D12495" s="41">
        <v>630</v>
      </c>
      <c r="E12495" s="41">
        <v>630</v>
      </c>
      <c r="F12495" s="41">
        <v>0</v>
      </c>
      <c r="G12495" s="43">
        <v>0</v>
      </c>
      <c r="H12495" s="43" t="s">
        <v>259</v>
      </c>
      <c r="I12495" s="43" t="s">
        <v>5</v>
      </c>
      <c r="J12495" s="43" t="s">
        <v>75</v>
      </c>
      <c r="K12495" s="26">
        <f>B12495*$P$40</f>
        <v>35.099999999999994</v>
      </c>
      <c r="L12495" s="32">
        <f>C12495*$P$40</f>
        <v>381516</v>
      </c>
      <c r="M12495" s="33">
        <f t="shared" si="1181"/>
        <v>3</v>
      </c>
      <c r="N12495" s="33"/>
    </row>
    <row r="12496" spans="1:14" hidden="1" x14ac:dyDescent="0.3">
      <c r="A12496" s="16" t="s">
        <v>153</v>
      </c>
      <c r="B12496" s="22">
        <v>1.17</v>
      </c>
      <c r="C12496" s="23">
        <v>11869.66</v>
      </c>
      <c r="D12496" s="22">
        <v>6411.21</v>
      </c>
      <c r="E12496" s="22">
        <v>712.73</v>
      </c>
      <c r="F12496" s="22">
        <v>5698.48</v>
      </c>
      <c r="G12496" s="24">
        <v>0</v>
      </c>
      <c r="H12496" s="24" t="s">
        <v>259</v>
      </c>
      <c r="I12496" s="24" t="s">
        <v>112</v>
      </c>
      <c r="J12496" s="24" t="s">
        <v>67</v>
      </c>
      <c r="K12496" s="19">
        <f>B12496*$P$40</f>
        <v>35.099999999999994</v>
      </c>
      <c r="L12496" s="20">
        <f>C12496*$P$40</f>
        <v>356089.8</v>
      </c>
      <c r="M12496" s="19" t="str">
        <f>TEXT(A12496,"ММММ")</f>
        <v>Март</v>
      </c>
      <c r="N12496" s="19"/>
    </row>
    <row r="12497" spans="1:14" x14ac:dyDescent="0.3">
      <c r="A12497" s="40" t="s">
        <v>154</v>
      </c>
      <c r="B12497" s="38">
        <v>1.17</v>
      </c>
      <c r="C12497" s="39">
        <v>11741.87</v>
      </c>
      <c r="D12497" s="38">
        <v>66.67</v>
      </c>
      <c r="E12497" s="38">
        <v>66.67</v>
      </c>
      <c r="F12497" s="38">
        <v>0</v>
      </c>
      <c r="G12497" s="26">
        <v>0</v>
      </c>
      <c r="H12497" s="26" t="s">
        <v>259</v>
      </c>
      <c r="I12497" s="26" t="s">
        <v>5</v>
      </c>
      <c r="J12497" s="26" t="s">
        <v>75</v>
      </c>
      <c r="K12497" s="26">
        <f>B12497*$P$40</f>
        <v>35.099999999999994</v>
      </c>
      <c r="L12497" s="32">
        <f>C12497*$P$40</f>
        <v>352256.10000000003</v>
      </c>
      <c r="M12497" s="33">
        <f t="shared" ref="M12497:M12498" si="1182">MONTH(A12497)</f>
        <v>3</v>
      </c>
      <c r="N12497" s="33"/>
    </row>
    <row r="12498" spans="1:14" x14ac:dyDescent="0.3">
      <c r="A12498" s="37" t="s">
        <v>155</v>
      </c>
      <c r="B12498" s="41">
        <v>1.17</v>
      </c>
      <c r="C12498" s="42">
        <v>9952.84</v>
      </c>
      <c r="D12498" s="41">
        <v>156.66999999999999</v>
      </c>
      <c r="E12498" s="41">
        <v>146.66999999999999</v>
      </c>
      <c r="F12498" s="41">
        <v>10</v>
      </c>
      <c r="G12498" s="43">
        <v>0</v>
      </c>
      <c r="H12498" s="43" t="s">
        <v>259</v>
      </c>
      <c r="I12498" s="43" t="s">
        <v>5</v>
      </c>
      <c r="J12498" s="43" t="s">
        <v>75</v>
      </c>
      <c r="K12498" s="26">
        <f>B12498*$P$40</f>
        <v>35.099999999999994</v>
      </c>
      <c r="L12498" s="32">
        <f>C12498*$P$40</f>
        <v>298585.2</v>
      </c>
      <c r="M12498" s="33">
        <f t="shared" si="1182"/>
        <v>2</v>
      </c>
      <c r="N12498" s="33"/>
    </row>
    <row r="12499" spans="1:14" hidden="1" x14ac:dyDescent="0.3">
      <c r="A12499" s="21" t="s">
        <v>156</v>
      </c>
      <c r="B12499" s="22">
        <v>1.17</v>
      </c>
      <c r="C12499" s="23">
        <v>9508.7199999999993</v>
      </c>
      <c r="D12499" s="22">
        <v>3636.87</v>
      </c>
      <c r="E12499" s="22">
        <v>689.32</v>
      </c>
      <c r="F12499" s="22">
        <v>2947.55</v>
      </c>
      <c r="G12499" s="24">
        <v>0</v>
      </c>
      <c r="H12499" s="24" t="s">
        <v>259</v>
      </c>
      <c r="I12499" s="24" t="s">
        <v>112</v>
      </c>
      <c r="J12499" s="24" t="s">
        <v>67</v>
      </c>
      <c r="K12499" s="19">
        <f>B12499*$P$40</f>
        <v>35.099999999999994</v>
      </c>
      <c r="L12499" s="20">
        <f>C12499*$P$40</f>
        <v>285261.59999999998</v>
      </c>
      <c r="M12499" s="19" t="str">
        <f>TEXT(A12499,"ММММ")</f>
        <v>Февраль</v>
      </c>
      <c r="N12499" s="19"/>
    </row>
    <row r="12500" spans="1:14" hidden="1" x14ac:dyDescent="0.3">
      <c r="A12500" s="16" t="s">
        <v>157</v>
      </c>
      <c r="B12500" s="22">
        <v>1.17</v>
      </c>
      <c r="C12500" s="23">
        <v>9499.5</v>
      </c>
      <c r="D12500" s="22">
        <v>6501.64</v>
      </c>
      <c r="E12500" s="22">
        <v>1297.2</v>
      </c>
      <c r="F12500" s="22">
        <v>5204.4399999999996</v>
      </c>
      <c r="G12500" s="24">
        <v>0</v>
      </c>
      <c r="H12500" s="24" t="s">
        <v>259</v>
      </c>
      <c r="I12500" s="24" t="s">
        <v>112</v>
      </c>
      <c r="J12500" s="24" t="s">
        <v>96</v>
      </c>
      <c r="K12500" s="19">
        <f>B12500*$P$40</f>
        <v>35.099999999999994</v>
      </c>
      <c r="L12500" s="20">
        <f>C12500*$P$40</f>
        <v>284985</v>
      </c>
      <c r="M12500" s="19" t="str">
        <f>TEXT(A12500,"ММММ")</f>
        <v>Февраль</v>
      </c>
      <c r="N12500" s="19"/>
    </row>
    <row r="12501" spans="1:14" hidden="1" x14ac:dyDescent="0.3">
      <c r="A12501" s="21" t="s">
        <v>158</v>
      </c>
      <c r="B12501" s="17">
        <v>1.17</v>
      </c>
      <c r="C12501" s="18">
        <v>9115.92</v>
      </c>
      <c r="D12501" s="17">
        <v>8742.7199999999993</v>
      </c>
      <c r="E12501" s="17">
        <v>4250.1899999999996</v>
      </c>
      <c r="F12501" s="17">
        <v>4492.53</v>
      </c>
      <c r="G12501" s="19">
        <v>0</v>
      </c>
      <c r="H12501" s="19" t="s">
        <v>259</v>
      </c>
      <c r="I12501" s="19" t="s">
        <v>219</v>
      </c>
      <c r="J12501" s="19" t="s">
        <v>62</v>
      </c>
      <c r="K12501" s="19">
        <f>B12501*$P$40</f>
        <v>35.099999999999994</v>
      </c>
      <c r="L12501" s="20">
        <f>C12501*$P$40</f>
        <v>273477.59999999998</v>
      </c>
      <c r="M12501" s="19" t="str">
        <f>TEXT(A12501,"ММММ")</f>
        <v>Февраль</v>
      </c>
      <c r="N12501" s="19"/>
    </row>
    <row r="12502" spans="1:14" hidden="1" x14ac:dyDescent="0.3">
      <c r="A12502" s="16" t="s">
        <v>159</v>
      </c>
      <c r="B12502" s="17">
        <v>1.17</v>
      </c>
      <c r="C12502" s="18">
        <v>6336.78</v>
      </c>
      <c r="D12502" s="17">
        <v>3393.74</v>
      </c>
      <c r="E12502" s="17">
        <v>490.19</v>
      </c>
      <c r="F12502" s="17">
        <v>2903.55</v>
      </c>
      <c r="G12502" s="19">
        <v>0</v>
      </c>
      <c r="H12502" s="19" t="s">
        <v>259</v>
      </c>
      <c r="I12502" s="19" t="s">
        <v>165</v>
      </c>
      <c r="J12502" s="19" t="s">
        <v>83</v>
      </c>
      <c r="K12502" s="19">
        <f>B12502*$P$40</f>
        <v>35.099999999999994</v>
      </c>
      <c r="L12502" s="20">
        <f>C12502*$P$40</f>
        <v>190103.4</v>
      </c>
      <c r="M12502" s="19" t="str">
        <f>TEXT(A12502,"ММММ")</f>
        <v>Январь</v>
      </c>
      <c r="N12502" s="19"/>
    </row>
    <row r="12503" spans="1:14" hidden="1" x14ac:dyDescent="0.3">
      <c r="A12503" s="21" t="s">
        <v>160</v>
      </c>
      <c r="B12503" s="17">
        <v>1.17</v>
      </c>
      <c r="C12503" s="18">
        <v>4483.6099999999997</v>
      </c>
      <c r="D12503" s="17">
        <v>3837.31</v>
      </c>
      <c r="E12503" s="17">
        <v>387.11</v>
      </c>
      <c r="F12503" s="17">
        <v>3450.2</v>
      </c>
      <c r="G12503" s="19">
        <v>0</v>
      </c>
      <c r="H12503" s="19" t="s">
        <v>259</v>
      </c>
      <c r="I12503" s="19" t="s">
        <v>165</v>
      </c>
      <c r="J12503" s="19" t="s">
        <v>60</v>
      </c>
      <c r="K12503" s="19">
        <f>B12503*$P$40</f>
        <v>35.099999999999994</v>
      </c>
      <c r="L12503" s="20">
        <f>C12503*$P$40</f>
        <v>134508.29999999999</v>
      </c>
      <c r="M12503" s="19" t="str">
        <f>TEXT(A12503,"ММММ")</f>
        <v>Январь</v>
      </c>
      <c r="N12503" s="19"/>
    </row>
    <row r="12504" spans="1:14" hidden="1" x14ac:dyDescent="0.3">
      <c r="A12504" s="16" t="s">
        <v>161</v>
      </c>
      <c r="B12504" s="17">
        <v>1.17</v>
      </c>
      <c r="C12504" s="18">
        <v>4471.01</v>
      </c>
      <c r="D12504" s="17">
        <v>3430.1</v>
      </c>
      <c r="E12504" s="17">
        <v>35.08</v>
      </c>
      <c r="F12504" s="17">
        <v>3395.02</v>
      </c>
      <c r="G12504" s="19">
        <v>0</v>
      </c>
      <c r="H12504" s="19" t="s">
        <v>259</v>
      </c>
      <c r="I12504" s="19" t="s">
        <v>165</v>
      </c>
      <c r="J12504" s="19" t="s">
        <v>104</v>
      </c>
      <c r="K12504" s="19">
        <f>B12504*$P$40</f>
        <v>35.099999999999994</v>
      </c>
      <c r="L12504" s="20">
        <f>C12504*$P$40</f>
        <v>134130.30000000002</v>
      </c>
      <c r="M12504" s="19" t="str">
        <f>TEXT(A12504,"ММММ")</f>
        <v>Январь</v>
      </c>
      <c r="N12504" s="19"/>
    </row>
    <row r="12505" spans="1:14" hidden="1" x14ac:dyDescent="0.3">
      <c r="A12505" s="21" t="s">
        <v>162</v>
      </c>
      <c r="B12505" s="17">
        <v>1.17</v>
      </c>
      <c r="C12505" s="18">
        <v>4166.5600000000004</v>
      </c>
      <c r="D12505" s="17">
        <v>4146.67</v>
      </c>
      <c r="E12505" s="17">
        <v>4146.67</v>
      </c>
      <c r="F12505" s="17">
        <v>0</v>
      </c>
      <c r="G12505" s="19">
        <v>0</v>
      </c>
      <c r="H12505" s="19" t="s">
        <v>259</v>
      </c>
      <c r="I12505" s="19" t="s">
        <v>112</v>
      </c>
      <c r="J12505" s="19" t="s">
        <v>81</v>
      </c>
      <c r="K12505" s="19">
        <f>B12505*$P$40</f>
        <v>35.099999999999994</v>
      </c>
      <c r="L12505" s="20">
        <f>C12505*$P$40</f>
        <v>124996.80000000002</v>
      </c>
      <c r="M12505" s="19" t="str">
        <f>TEXT(A12505,"ММММ")</f>
        <v>Январь</v>
      </c>
      <c r="N12505" s="19"/>
    </row>
    <row r="12506" spans="1:14" hidden="1" x14ac:dyDescent="0.3">
      <c r="A12506" s="16" t="s">
        <v>163</v>
      </c>
      <c r="B12506" s="17">
        <v>1.17</v>
      </c>
      <c r="C12506" s="18">
        <v>4143.28</v>
      </c>
      <c r="D12506" s="17">
        <v>2407.42</v>
      </c>
      <c r="E12506" s="17">
        <v>343.34</v>
      </c>
      <c r="F12506" s="17">
        <v>2064.08</v>
      </c>
      <c r="G12506" s="19">
        <v>0</v>
      </c>
      <c r="H12506" s="19" t="s">
        <v>259</v>
      </c>
      <c r="I12506" s="19" t="s">
        <v>112</v>
      </c>
      <c r="J12506" s="19" t="s">
        <v>80</v>
      </c>
      <c r="K12506" s="19">
        <f>B12506*$P$40</f>
        <v>35.099999999999994</v>
      </c>
      <c r="L12506" s="20">
        <f>C12506*$P$40</f>
        <v>124298.4</v>
      </c>
      <c r="M12506" s="19" t="str">
        <f>TEXT(A12506,"ММММ")</f>
        <v>Январь</v>
      </c>
      <c r="N12506" s="19"/>
    </row>
    <row r="12507" spans="1:14" hidden="1" x14ac:dyDescent="0.3">
      <c r="A12507" s="21" t="s">
        <v>111</v>
      </c>
      <c r="B12507" s="22">
        <v>1.17</v>
      </c>
      <c r="C12507" s="23">
        <v>3329.28</v>
      </c>
      <c r="D12507" s="22">
        <v>3286.67</v>
      </c>
      <c r="E12507" s="22">
        <v>3286.67</v>
      </c>
      <c r="F12507" s="22">
        <v>0</v>
      </c>
      <c r="G12507" s="24">
        <v>0</v>
      </c>
      <c r="H12507" s="24" t="s">
        <v>259</v>
      </c>
      <c r="I12507" s="24" t="s">
        <v>112</v>
      </c>
      <c r="J12507" s="24" t="s">
        <v>81</v>
      </c>
      <c r="K12507" s="19">
        <f>B12507*$P$40</f>
        <v>35.099999999999994</v>
      </c>
      <c r="L12507" s="20">
        <f>C12507*$P$40</f>
        <v>99878.400000000009</v>
      </c>
      <c r="M12507" s="19" t="str">
        <f>TEXT(A12507,"ММММ")</f>
        <v>Декабрь</v>
      </c>
      <c r="N12507" s="19"/>
    </row>
    <row r="12508" spans="1:14" x14ac:dyDescent="0.3">
      <c r="A12508" s="37" t="s">
        <v>113</v>
      </c>
      <c r="B12508" s="41">
        <v>1.17</v>
      </c>
      <c r="C12508" s="42">
        <v>1807.57</v>
      </c>
      <c r="D12508" s="41">
        <v>1388.21</v>
      </c>
      <c r="E12508" s="41">
        <v>689.27</v>
      </c>
      <c r="F12508" s="41">
        <v>698.94</v>
      </c>
      <c r="G12508" s="43">
        <v>0</v>
      </c>
      <c r="H12508" s="43" t="s">
        <v>259</v>
      </c>
      <c r="I12508" s="43" t="s">
        <v>5</v>
      </c>
      <c r="J12508" s="43" t="s">
        <v>60</v>
      </c>
      <c r="K12508" s="26">
        <f>B12508*$P$40</f>
        <v>35.099999999999994</v>
      </c>
      <c r="L12508" s="32">
        <f>C12508*$P$40</f>
        <v>54227.1</v>
      </c>
      <c r="M12508" s="33">
        <f>MONTH(A12508)</f>
        <v>12</v>
      </c>
      <c r="N12508" s="33"/>
    </row>
    <row r="12509" spans="1:14" hidden="1" x14ac:dyDescent="0.3">
      <c r="A12509" s="21" t="s">
        <v>114</v>
      </c>
      <c r="B12509" s="17">
        <v>1.1599999999999999</v>
      </c>
      <c r="C12509" s="18">
        <v>6134040.5800000001</v>
      </c>
      <c r="D12509" s="17">
        <v>1572822.26</v>
      </c>
      <c r="E12509" s="17">
        <v>1480527.7</v>
      </c>
      <c r="F12509" s="17">
        <v>24545.94</v>
      </c>
      <c r="G12509" s="19">
        <v>67748.62</v>
      </c>
      <c r="H12509" s="19" t="s">
        <v>258</v>
      </c>
      <c r="I12509" s="19" t="s">
        <v>219</v>
      </c>
      <c r="J12509" s="19" t="s">
        <v>63</v>
      </c>
      <c r="K12509" s="19">
        <f>B12509*$P$40</f>
        <v>34.799999999999997</v>
      </c>
      <c r="L12509" s="20">
        <f>C12509*$P$40</f>
        <v>184021217.40000001</v>
      </c>
      <c r="M12509" s="19" t="str">
        <f>TEXT(A12509,"ММММ")</f>
        <v>Декабрь</v>
      </c>
      <c r="N12509" s="19"/>
    </row>
    <row r="12510" spans="1:14" x14ac:dyDescent="0.3">
      <c r="A12510" s="37" t="s">
        <v>115</v>
      </c>
      <c r="B12510" s="41">
        <v>1.1599999999999999</v>
      </c>
      <c r="C12510" s="42">
        <v>5428238.8700000001</v>
      </c>
      <c r="D12510" s="41">
        <v>566776.07999999996</v>
      </c>
      <c r="E12510" s="41">
        <v>559587.76</v>
      </c>
      <c r="F12510" s="41">
        <v>4953.57</v>
      </c>
      <c r="G12510" s="43">
        <v>2234.75</v>
      </c>
      <c r="H12510" s="43" t="s">
        <v>258</v>
      </c>
      <c r="I12510" s="43" t="s">
        <v>5</v>
      </c>
      <c r="J12510" s="43" t="s">
        <v>63</v>
      </c>
      <c r="K12510" s="26">
        <f>B12510*$P$40</f>
        <v>34.799999999999997</v>
      </c>
      <c r="L12510" s="32">
        <f>C12510*$P$40</f>
        <v>162847166.09999999</v>
      </c>
      <c r="M12510" s="33">
        <f>MONTH(A12510)</f>
        <v>12</v>
      </c>
      <c r="N12510" s="33"/>
    </row>
    <row r="12511" spans="1:14" hidden="1" x14ac:dyDescent="0.3">
      <c r="A12511" s="21" t="s">
        <v>116</v>
      </c>
      <c r="B12511" s="22">
        <v>1.1599999999999999</v>
      </c>
      <c r="C12511" s="23">
        <v>4214624.13</v>
      </c>
      <c r="D12511" s="22">
        <v>964604.48</v>
      </c>
      <c r="E12511" s="22">
        <v>771794.04</v>
      </c>
      <c r="F12511" s="22">
        <v>191200.76</v>
      </c>
      <c r="G12511" s="24">
        <v>1609.68</v>
      </c>
      <c r="H12511" s="24" t="s">
        <v>258</v>
      </c>
      <c r="I12511" s="24" t="s">
        <v>112</v>
      </c>
      <c r="J12511" s="24" t="s">
        <v>102</v>
      </c>
      <c r="K12511" s="19">
        <f>B12511*$P$40</f>
        <v>34.799999999999997</v>
      </c>
      <c r="L12511" s="20">
        <f>C12511*$P$40</f>
        <v>126438723.89999999</v>
      </c>
      <c r="M12511" s="19" t="str">
        <f>TEXT(A12511,"ММММ")</f>
        <v>Ноябрь</v>
      </c>
      <c r="N12511" s="19"/>
    </row>
    <row r="12512" spans="1:14" hidden="1" x14ac:dyDescent="0.3">
      <c r="A12512" s="16" t="s">
        <v>117</v>
      </c>
      <c r="B12512" s="22">
        <v>1.1599999999999999</v>
      </c>
      <c r="C12512" s="23">
        <v>3944850.17</v>
      </c>
      <c r="D12512" s="22">
        <v>1859523.52</v>
      </c>
      <c r="E12512" s="22">
        <v>1416662.42</v>
      </c>
      <c r="F12512" s="22">
        <v>381069.68</v>
      </c>
      <c r="G12512" s="24">
        <v>61791.42</v>
      </c>
      <c r="H12512" s="24" t="s">
        <v>258</v>
      </c>
      <c r="I12512" s="24" t="s">
        <v>219</v>
      </c>
      <c r="J12512" s="24" t="s">
        <v>72</v>
      </c>
      <c r="K12512" s="19">
        <f>B12512*$P$40</f>
        <v>34.799999999999997</v>
      </c>
      <c r="L12512" s="20">
        <f>C12512*$P$40</f>
        <v>118345505.09999999</v>
      </c>
      <c r="M12512" s="19" t="str">
        <f>TEXT(A12512,"ММММ")</f>
        <v>Ноябрь</v>
      </c>
      <c r="N12512" s="19"/>
    </row>
    <row r="12513" spans="1:14" hidden="1" x14ac:dyDescent="0.3">
      <c r="A12513" s="21" t="s">
        <v>118</v>
      </c>
      <c r="B12513" s="22">
        <v>1.1599999999999999</v>
      </c>
      <c r="C12513" s="23">
        <v>3304967.62</v>
      </c>
      <c r="D12513" s="22">
        <v>869045.48</v>
      </c>
      <c r="E12513" s="22">
        <v>750464.94</v>
      </c>
      <c r="F12513" s="22">
        <v>81187.92</v>
      </c>
      <c r="G12513" s="24">
        <v>37392.620000000003</v>
      </c>
      <c r="H12513" s="24" t="s">
        <v>258</v>
      </c>
      <c r="I12513" s="24" t="s">
        <v>112</v>
      </c>
      <c r="J12513" s="24" t="s">
        <v>82</v>
      </c>
      <c r="K12513" s="19">
        <f>B12513*$P$40</f>
        <v>34.799999999999997</v>
      </c>
      <c r="L12513" s="20">
        <f>C12513*$P$40</f>
        <v>99149028.600000009</v>
      </c>
      <c r="M12513" s="19" t="str">
        <f>TEXT(A12513,"ММММ")</f>
        <v>Ноябрь</v>
      </c>
      <c r="N12513" s="19"/>
    </row>
    <row r="12514" spans="1:14" x14ac:dyDescent="0.3">
      <c r="A12514" s="37" t="s">
        <v>119</v>
      </c>
      <c r="B12514" s="41">
        <v>1.1599999999999999</v>
      </c>
      <c r="C12514" s="42">
        <v>3026217.24</v>
      </c>
      <c r="D12514" s="41">
        <v>626738.42000000004</v>
      </c>
      <c r="E12514" s="41">
        <v>581899.23</v>
      </c>
      <c r="F12514" s="41">
        <v>44833.83</v>
      </c>
      <c r="G12514" s="43">
        <v>5.36</v>
      </c>
      <c r="H12514" s="43" t="s">
        <v>258</v>
      </c>
      <c r="I12514" s="43" t="s">
        <v>5</v>
      </c>
      <c r="J12514" s="43" t="s">
        <v>86</v>
      </c>
      <c r="K12514" s="26">
        <f>B12514*$P$40</f>
        <v>34.799999999999997</v>
      </c>
      <c r="L12514" s="32">
        <f>C12514*$P$40</f>
        <v>90786517.200000003</v>
      </c>
      <c r="M12514" s="33">
        <f t="shared" ref="M12514:M12515" si="1183">MONTH(A12514)</f>
        <v>11</v>
      </c>
      <c r="N12514" s="33"/>
    </row>
    <row r="12515" spans="1:14" x14ac:dyDescent="0.3">
      <c r="A12515" s="40" t="s">
        <v>120</v>
      </c>
      <c r="B12515" s="41">
        <v>1.1599999999999999</v>
      </c>
      <c r="C12515" s="42">
        <v>3011225.49</v>
      </c>
      <c r="D12515" s="41">
        <v>596410.44999999995</v>
      </c>
      <c r="E12515" s="41">
        <v>461692.75</v>
      </c>
      <c r="F12515" s="41">
        <v>133263.53</v>
      </c>
      <c r="G12515" s="43">
        <v>1454.17</v>
      </c>
      <c r="H12515" s="43" t="s">
        <v>258</v>
      </c>
      <c r="I12515" s="43" t="s">
        <v>5</v>
      </c>
      <c r="J12515" s="43" t="s">
        <v>103</v>
      </c>
      <c r="K12515" s="26">
        <f>B12515*$P$40</f>
        <v>34.799999999999997</v>
      </c>
      <c r="L12515" s="32">
        <f>C12515*$P$40</f>
        <v>90336764.700000003</v>
      </c>
      <c r="M12515" s="33">
        <f t="shared" si="1183"/>
        <v>10</v>
      </c>
      <c r="N12515" s="33"/>
    </row>
    <row r="12516" spans="1:14" hidden="1" x14ac:dyDescent="0.3">
      <c r="A12516" s="16" t="s">
        <v>121</v>
      </c>
      <c r="B12516" s="22">
        <v>1.1599999999999999</v>
      </c>
      <c r="C12516" s="23">
        <v>2766529.12</v>
      </c>
      <c r="D12516" s="22">
        <v>991797.73</v>
      </c>
      <c r="E12516" s="22">
        <v>915276.04</v>
      </c>
      <c r="F12516" s="22">
        <v>51156.17</v>
      </c>
      <c r="G12516" s="24">
        <v>25365.52</v>
      </c>
      <c r="H12516" s="24" t="s">
        <v>258</v>
      </c>
      <c r="I12516" s="24" t="s">
        <v>112</v>
      </c>
      <c r="J12516" s="24" t="s">
        <v>79</v>
      </c>
      <c r="K12516" s="19">
        <f>B12516*$P$40</f>
        <v>34.799999999999997</v>
      </c>
      <c r="L12516" s="20">
        <f>C12516*$P$40</f>
        <v>82995873.600000009</v>
      </c>
      <c r="M12516" s="19" t="str">
        <f>TEXT(A12516,"ММММ")</f>
        <v>Октябрь</v>
      </c>
      <c r="N12516" s="19"/>
    </row>
    <row r="12517" spans="1:14" x14ac:dyDescent="0.3">
      <c r="A12517" s="40" t="s">
        <v>122</v>
      </c>
      <c r="B12517" s="41">
        <v>1.1599999999999999</v>
      </c>
      <c r="C12517" s="42">
        <v>2766391.11</v>
      </c>
      <c r="D12517" s="41">
        <v>665006.77</v>
      </c>
      <c r="E12517" s="41">
        <v>529013.85</v>
      </c>
      <c r="F12517" s="41">
        <v>135887.51</v>
      </c>
      <c r="G12517" s="43">
        <v>105.41</v>
      </c>
      <c r="H12517" s="43" t="s">
        <v>258</v>
      </c>
      <c r="I12517" s="43" t="s">
        <v>5</v>
      </c>
      <c r="J12517" s="43" t="s">
        <v>103</v>
      </c>
      <c r="K12517" s="26">
        <f>B12517*$P$40</f>
        <v>34.799999999999997</v>
      </c>
      <c r="L12517" s="32">
        <f>C12517*$P$40</f>
        <v>82991733.299999997</v>
      </c>
      <c r="M12517" s="33">
        <f t="shared" ref="M12517:M12522" si="1184">MONTH(A12517)</f>
        <v>10</v>
      </c>
      <c r="N12517" s="33"/>
    </row>
    <row r="12518" spans="1:14" x14ac:dyDescent="0.3">
      <c r="A12518" s="37" t="s">
        <v>123</v>
      </c>
      <c r="B12518" s="38">
        <v>1.1599999999999999</v>
      </c>
      <c r="C12518" s="39">
        <v>2730224.03</v>
      </c>
      <c r="D12518" s="38">
        <v>610248.66</v>
      </c>
      <c r="E12518" s="38">
        <v>512270.39</v>
      </c>
      <c r="F12518" s="38">
        <v>88536.91</v>
      </c>
      <c r="G12518" s="26">
        <v>9441.36</v>
      </c>
      <c r="H12518" s="26" t="s">
        <v>258</v>
      </c>
      <c r="I12518" s="26" t="s">
        <v>5</v>
      </c>
      <c r="J12518" s="26" t="s">
        <v>72</v>
      </c>
      <c r="K12518" s="26">
        <f>B12518*$P$40</f>
        <v>34.799999999999997</v>
      </c>
      <c r="L12518" s="32">
        <f>C12518*$P$40</f>
        <v>81906720.899999991</v>
      </c>
      <c r="M12518" s="33">
        <f t="shared" si="1184"/>
        <v>10</v>
      </c>
      <c r="N12518" s="33"/>
    </row>
    <row r="12519" spans="1:14" x14ac:dyDescent="0.3">
      <c r="A12519" s="40" t="s">
        <v>124</v>
      </c>
      <c r="B12519" s="38">
        <v>1.1599999999999999</v>
      </c>
      <c r="C12519" s="39">
        <v>2580705.4700000002</v>
      </c>
      <c r="D12519" s="38">
        <v>644139.07999999996</v>
      </c>
      <c r="E12519" s="38">
        <v>520131.23</v>
      </c>
      <c r="F12519" s="38">
        <v>123968.56</v>
      </c>
      <c r="G12519" s="26">
        <v>39.29</v>
      </c>
      <c r="H12519" s="26" t="s">
        <v>258</v>
      </c>
      <c r="I12519" s="26" t="s">
        <v>5</v>
      </c>
      <c r="J12519" s="26" t="s">
        <v>103</v>
      </c>
      <c r="K12519" s="26">
        <f>B12519*$P$40</f>
        <v>34.799999999999997</v>
      </c>
      <c r="L12519" s="32">
        <f>C12519*$P$40</f>
        <v>77421164.100000009</v>
      </c>
      <c r="M12519" s="33">
        <f t="shared" si="1184"/>
        <v>10</v>
      </c>
      <c r="N12519" s="33"/>
    </row>
    <row r="12520" spans="1:14" x14ac:dyDescent="0.3">
      <c r="A12520" s="37" t="s">
        <v>125</v>
      </c>
      <c r="B12520" s="41">
        <v>1.1599999999999999</v>
      </c>
      <c r="C12520" s="42">
        <v>2558925.23</v>
      </c>
      <c r="D12520" s="41">
        <v>526376.76</v>
      </c>
      <c r="E12520" s="41">
        <v>379305.43</v>
      </c>
      <c r="F12520" s="41">
        <v>147071.32999999999</v>
      </c>
      <c r="G12520" s="43">
        <v>0</v>
      </c>
      <c r="H12520" s="43" t="s">
        <v>258</v>
      </c>
      <c r="I12520" s="43" t="s">
        <v>5</v>
      </c>
      <c r="J12520" s="43" t="s">
        <v>103</v>
      </c>
      <c r="K12520" s="26">
        <f>B12520*$P$40</f>
        <v>34.799999999999997</v>
      </c>
      <c r="L12520" s="32">
        <f>C12520*$P$40</f>
        <v>76767756.900000006</v>
      </c>
      <c r="M12520" s="33">
        <f t="shared" si="1184"/>
        <v>9</v>
      </c>
      <c r="N12520" s="33"/>
    </row>
    <row r="12521" spans="1:14" x14ac:dyDescent="0.3">
      <c r="A12521" s="40" t="s">
        <v>126</v>
      </c>
      <c r="B12521" s="41">
        <v>1.1599999999999999</v>
      </c>
      <c r="C12521" s="42">
        <v>2558563.7799999998</v>
      </c>
      <c r="D12521" s="41">
        <v>496956.81</v>
      </c>
      <c r="E12521" s="41">
        <v>295183.35999999999</v>
      </c>
      <c r="F12521" s="41">
        <v>201773.45</v>
      </c>
      <c r="G12521" s="43">
        <v>0</v>
      </c>
      <c r="H12521" s="43" t="s">
        <v>258</v>
      </c>
      <c r="I12521" s="43" t="s">
        <v>5</v>
      </c>
      <c r="J12521" s="43" t="s">
        <v>103</v>
      </c>
      <c r="K12521" s="26">
        <f>B12521*$P$40</f>
        <v>34.799999999999997</v>
      </c>
      <c r="L12521" s="32">
        <f>C12521*$P$40</f>
        <v>76756913.399999991</v>
      </c>
      <c r="M12521" s="33">
        <f t="shared" si="1184"/>
        <v>9</v>
      </c>
      <c r="N12521" s="33"/>
    </row>
    <row r="12522" spans="1:14" x14ac:dyDescent="0.3">
      <c r="A12522" s="37" t="s">
        <v>127</v>
      </c>
      <c r="B12522" s="38">
        <v>1.1599999999999999</v>
      </c>
      <c r="C12522" s="39">
        <v>2242688.2000000002</v>
      </c>
      <c r="D12522" s="38">
        <v>472050.5</v>
      </c>
      <c r="E12522" s="38">
        <v>313845.53000000003</v>
      </c>
      <c r="F12522" s="38">
        <v>158186.79999999999</v>
      </c>
      <c r="G12522" s="26">
        <v>18.170000000000002</v>
      </c>
      <c r="H12522" s="26" t="s">
        <v>258</v>
      </c>
      <c r="I12522" s="26" t="s">
        <v>5</v>
      </c>
      <c r="J12522" s="26" t="s">
        <v>103</v>
      </c>
      <c r="K12522" s="26">
        <f>B12522*$P$40</f>
        <v>34.799999999999997</v>
      </c>
      <c r="L12522" s="32">
        <f>C12522*$P$40</f>
        <v>67280646</v>
      </c>
      <c r="M12522" s="33">
        <f t="shared" si="1184"/>
        <v>9</v>
      </c>
      <c r="N12522" s="33"/>
    </row>
    <row r="12523" spans="1:14" hidden="1" x14ac:dyDescent="0.3">
      <c r="A12523" s="21" t="s">
        <v>128</v>
      </c>
      <c r="B12523" s="22">
        <v>1.1599999999999999</v>
      </c>
      <c r="C12523" s="23">
        <v>2242221.2599999998</v>
      </c>
      <c r="D12523" s="22">
        <v>713835.91</v>
      </c>
      <c r="E12523" s="22">
        <v>611023.76</v>
      </c>
      <c r="F12523" s="22">
        <v>98743.78</v>
      </c>
      <c r="G12523" s="24">
        <v>4068.37</v>
      </c>
      <c r="H12523" s="24" t="s">
        <v>258</v>
      </c>
      <c r="I12523" s="24" t="s">
        <v>112</v>
      </c>
      <c r="J12523" s="24" t="s">
        <v>82</v>
      </c>
      <c r="K12523" s="19">
        <f>B12523*$P$40</f>
        <v>34.799999999999997</v>
      </c>
      <c r="L12523" s="20">
        <f>C12523*$P$40</f>
        <v>67266637.799999997</v>
      </c>
      <c r="M12523" s="19" t="str">
        <f>TEXT(A12523,"ММММ")</f>
        <v>Сентябрь</v>
      </c>
      <c r="N12523" s="19"/>
    </row>
    <row r="12524" spans="1:14" x14ac:dyDescent="0.3">
      <c r="A12524" s="37" t="s">
        <v>129</v>
      </c>
      <c r="B12524" s="41">
        <v>1.1599999999999999</v>
      </c>
      <c r="C12524" s="42">
        <v>2211716.7599999998</v>
      </c>
      <c r="D12524" s="41">
        <v>510768.78</v>
      </c>
      <c r="E12524" s="41">
        <v>329672.2</v>
      </c>
      <c r="F12524" s="41">
        <v>181063.12</v>
      </c>
      <c r="G12524" s="43">
        <v>33.46</v>
      </c>
      <c r="H12524" s="43" t="s">
        <v>258</v>
      </c>
      <c r="I12524" s="43" t="s">
        <v>5</v>
      </c>
      <c r="J12524" s="43" t="s">
        <v>103</v>
      </c>
      <c r="K12524" s="26">
        <f>B12524*$P$40</f>
        <v>34.799999999999997</v>
      </c>
      <c r="L12524" s="32">
        <f>C12524*$P$40</f>
        <v>66351502.799999997</v>
      </c>
      <c r="M12524" s="33">
        <f t="shared" ref="M12524:M12525" si="1185">MONTH(A12524)</f>
        <v>8</v>
      </c>
      <c r="N12524" s="33"/>
    </row>
    <row r="12525" spans="1:14" x14ac:dyDescent="0.3">
      <c r="A12525" s="40" t="s">
        <v>130</v>
      </c>
      <c r="B12525" s="41">
        <v>1.1599999999999999</v>
      </c>
      <c r="C12525" s="42">
        <v>2197763.7000000002</v>
      </c>
      <c r="D12525" s="41">
        <v>453679.96</v>
      </c>
      <c r="E12525" s="41">
        <v>309652.75</v>
      </c>
      <c r="F12525" s="41">
        <v>143978.69</v>
      </c>
      <c r="G12525" s="43">
        <v>48.52</v>
      </c>
      <c r="H12525" s="43" t="s">
        <v>258</v>
      </c>
      <c r="I12525" s="43" t="s">
        <v>5</v>
      </c>
      <c r="J12525" s="43" t="s">
        <v>103</v>
      </c>
      <c r="K12525" s="26">
        <f>B12525*$P$40</f>
        <v>34.799999999999997</v>
      </c>
      <c r="L12525" s="32">
        <f>C12525*$P$40</f>
        <v>65932911.000000007</v>
      </c>
      <c r="M12525" s="33">
        <f t="shared" si="1185"/>
        <v>8</v>
      </c>
      <c r="N12525" s="33"/>
    </row>
    <row r="12526" spans="1:14" hidden="1" x14ac:dyDescent="0.3">
      <c r="A12526" s="16" t="s">
        <v>131</v>
      </c>
      <c r="B12526" s="22">
        <v>1.1599999999999999</v>
      </c>
      <c r="C12526" s="23">
        <v>1619398.24</v>
      </c>
      <c r="D12526" s="22">
        <v>1058628.6599999999</v>
      </c>
      <c r="E12526" s="22">
        <v>497098.27</v>
      </c>
      <c r="F12526" s="22">
        <v>561530.39</v>
      </c>
      <c r="G12526" s="24">
        <v>0</v>
      </c>
      <c r="H12526" s="24" t="s">
        <v>259</v>
      </c>
      <c r="I12526" s="24" t="s">
        <v>165</v>
      </c>
      <c r="J12526" s="24" t="s">
        <v>108</v>
      </c>
      <c r="K12526" s="19">
        <f>B12526*$P$40</f>
        <v>34.799999999999997</v>
      </c>
      <c r="L12526" s="20">
        <f>C12526*$P$40</f>
        <v>48581947.200000003</v>
      </c>
      <c r="M12526" s="19" t="str">
        <f>TEXT(A12526,"ММММ")</f>
        <v>Август</v>
      </c>
      <c r="N12526" s="19"/>
    </row>
    <row r="12527" spans="1:14" x14ac:dyDescent="0.3">
      <c r="A12527" s="40" t="s">
        <v>132</v>
      </c>
      <c r="B12527" s="41">
        <v>1.1599999999999999</v>
      </c>
      <c r="C12527" s="42">
        <v>1479334.84</v>
      </c>
      <c r="D12527" s="41">
        <v>249522.08</v>
      </c>
      <c r="E12527" s="41">
        <v>181277.74</v>
      </c>
      <c r="F12527" s="41">
        <v>68237.179999999993</v>
      </c>
      <c r="G12527" s="43">
        <v>7.16</v>
      </c>
      <c r="H12527" s="43" t="s">
        <v>258</v>
      </c>
      <c r="I12527" s="43" t="s">
        <v>5</v>
      </c>
      <c r="J12527" s="43" t="s">
        <v>85</v>
      </c>
      <c r="K12527" s="26">
        <f>B12527*$P$40</f>
        <v>34.799999999999997</v>
      </c>
      <c r="L12527" s="32">
        <f>C12527*$P$40</f>
        <v>44380045.200000003</v>
      </c>
      <c r="M12527" s="33">
        <f t="shared" ref="M12527:M12528" si="1186">MONTH(A12527)</f>
        <v>8</v>
      </c>
      <c r="N12527" s="33"/>
    </row>
    <row r="12528" spans="1:14" x14ac:dyDescent="0.3">
      <c r="A12528" s="37" t="s">
        <v>133</v>
      </c>
      <c r="B12528" s="38">
        <v>1.1599999999999999</v>
      </c>
      <c r="C12528" s="39">
        <v>1386951.96</v>
      </c>
      <c r="D12528" s="38">
        <v>253447.75</v>
      </c>
      <c r="E12528" s="38">
        <v>237139.11</v>
      </c>
      <c r="F12528" s="38">
        <v>15090.36</v>
      </c>
      <c r="G12528" s="26">
        <v>1218.28</v>
      </c>
      <c r="H12528" s="26" t="s">
        <v>258</v>
      </c>
      <c r="I12528" s="26" t="s">
        <v>5</v>
      </c>
      <c r="J12528" s="26" t="s">
        <v>92</v>
      </c>
      <c r="K12528" s="26">
        <f>B12528*$P$40</f>
        <v>34.799999999999997</v>
      </c>
      <c r="L12528" s="32">
        <f>C12528*$P$40</f>
        <v>41608558.799999997</v>
      </c>
      <c r="M12528" s="33">
        <f t="shared" si="1186"/>
        <v>7</v>
      </c>
      <c r="N12528" s="33"/>
    </row>
    <row r="12529" spans="1:14" hidden="1" x14ac:dyDescent="0.3">
      <c r="A12529" s="21" t="s">
        <v>134</v>
      </c>
      <c r="B12529" s="17">
        <v>1.1599999999999999</v>
      </c>
      <c r="C12529" s="18">
        <v>1261352.8799999999</v>
      </c>
      <c r="D12529" s="17">
        <v>365487.75</v>
      </c>
      <c r="E12529" s="17">
        <v>315428.95</v>
      </c>
      <c r="F12529" s="17">
        <v>47910.39</v>
      </c>
      <c r="G12529" s="19">
        <v>2148.41</v>
      </c>
      <c r="H12529" s="19" t="s">
        <v>258</v>
      </c>
      <c r="I12529" s="19" t="s">
        <v>112</v>
      </c>
      <c r="J12529" s="19" t="s">
        <v>92</v>
      </c>
      <c r="K12529" s="19">
        <f>B12529*$P$40</f>
        <v>34.799999999999997</v>
      </c>
      <c r="L12529" s="20">
        <f>C12529*$P$40</f>
        <v>37840586.399999999</v>
      </c>
      <c r="M12529" s="19" t="str">
        <f>TEXT(A12529,"ММММ")</f>
        <v>Июль</v>
      </c>
      <c r="N12529" s="19"/>
    </row>
    <row r="12530" spans="1:14" x14ac:dyDescent="0.3">
      <c r="A12530" s="37" t="s">
        <v>135</v>
      </c>
      <c r="B12530" s="41">
        <v>1.1599999999999999</v>
      </c>
      <c r="C12530" s="42">
        <v>1201066.4099999999</v>
      </c>
      <c r="D12530" s="41">
        <v>243521.35</v>
      </c>
      <c r="E12530" s="41">
        <v>185973.17</v>
      </c>
      <c r="F12530" s="41">
        <v>57548.18</v>
      </c>
      <c r="G12530" s="43">
        <v>0</v>
      </c>
      <c r="H12530" s="43" t="s">
        <v>258</v>
      </c>
      <c r="I12530" s="43" t="s">
        <v>5</v>
      </c>
      <c r="J12530" s="43" t="s">
        <v>85</v>
      </c>
      <c r="K12530" s="26">
        <f>B12530*$P$40</f>
        <v>34.799999999999997</v>
      </c>
      <c r="L12530" s="32">
        <f>C12530*$P$40</f>
        <v>36031992.299999997</v>
      </c>
      <c r="M12530" s="33">
        <f>MONTH(A12530)</f>
        <v>7</v>
      </c>
      <c r="N12530" s="33"/>
    </row>
    <row r="12531" spans="1:14" hidden="1" x14ac:dyDescent="0.3">
      <c r="A12531" s="21" t="s">
        <v>136</v>
      </c>
      <c r="B12531" s="22">
        <v>1.1599999999999999</v>
      </c>
      <c r="C12531" s="23">
        <v>1113242.82</v>
      </c>
      <c r="D12531" s="22">
        <v>488208.25</v>
      </c>
      <c r="E12531" s="22">
        <v>483402.85</v>
      </c>
      <c r="F12531" s="22">
        <v>2918.73</v>
      </c>
      <c r="G12531" s="24">
        <v>1886.67</v>
      </c>
      <c r="H12531" s="24" t="s">
        <v>258</v>
      </c>
      <c r="I12531" s="24" t="s">
        <v>219</v>
      </c>
      <c r="J12531" s="24" t="s">
        <v>59</v>
      </c>
      <c r="K12531" s="19">
        <f>B12531*$P$40</f>
        <v>34.799999999999997</v>
      </c>
      <c r="L12531" s="20">
        <f>C12531*$P$40</f>
        <v>33397284.600000001</v>
      </c>
      <c r="M12531" s="19" t="str">
        <f>TEXT(A12531,"ММММ")</f>
        <v>Июль</v>
      </c>
      <c r="N12531" s="19"/>
    </row>
    <row r="12532" spans="1:14" hidden="1" x14ac:dyDescent="0.3">
      <c r="A12532" s="16" t="s">
        <v>137</v>
      </c>
      <c r="B12532" s="17">
        <v>1.1599999999999999</v>
      </c>
      <c r="C12532" s="18">
        <v>1109914.22</v>
      </c>
      <c r="D12532" s="17">
        <v>402461.02</v>
      </c>
      <c r="E12532" s="17">
        <v>293696.78999999998</v>
      </c>
      <c r="F12532" s="17">
        <v>108227.56</v>
      </c>
      <c r="G12532" s="19">
        <v>536.66999999999996</v>
      </c>
      <c r="H12532" s="19" t="s">
        <v>258</v>
      </c>
      <c r="I12532" s="19" t="s">
        <v>165</v>
      </c>
      <c r="J12532" s="19" t="s">
        <v>75</v>
      </c>
      <c r="K12532" s="19">
        <f>B12532*$P$40</f>
        <v>34.799999999999997</v>
      </c>
      <c r="L12532" s="20">
        <f>C12532*$P$40</f>
        <v>33297426.599999998</v>
      </c>
      <c r="M12532" s="19" t="str">
        <f>TEXT(A12532,"ММММ")</f>
        <v>Июль</v>
      </c>
      <c r="N12532" s="19"/>
    </row>
    <row r="12533" spans="1:14" hidden="1" x14ac:dyDescent="0.3">
      <c r="A12533" s="21" t="s">
        <v>138</v>
      </c>
      <c r="B12533" s="22">
        <v>1.1599999999999999</v>
      </c>
      <c r="C12533" s="23">
        <v>1051308.5</v>
      </c>
      <c r="D12533" s="22">
        <v>236417.93</v>
      </c>
      <c r="E12533" s="22">
        <v>231913.11</v>
      </c>
      <c r="F12533" s="22">
        <v>1286.43</v>
      </c>
      <c r="G12533" s="24">
        <v>3218.39</v>
      </c>
      <c r="H12533" s="24" t="s">
        <v>258</v>
      </c>
      <c r="I12533" s="24" t="s">
        <v>219</v>
      </c>
      <c r="J12533" s="24" t="s">
        <v>99</v>
      </c>
      <c r="K12533" s="19">
        <f>B12533*$P$40</f>
        <v>34.799999999999997</v>
      </c>
      <c r="L12533" s="20">
        <f>C12533*$P$40</f>
        <v>31539255</v>
      </c>
      <c r="M12533" s="19" t="str">
        <f>TEXT(A12533,"ММММ")</f>
        <v>Июнь</v>
      </c>
      <c r="N12533" s="19"/>
    </row>
    <row r="12534" spans="1:14" hidden="1" x14ac:dyDescent="0.3">
      <c r="A12534" s="16" t="s">
        <v>139</v>
      </c>
      <c r="B12534" s="17">
        <v>1.1599999999999999</v>
      </c>
      <c r="C12534" s="18">
        <v>1008358.03</v>
      </c>
      <c r="D12534" s="17">
        <v>386325.54</v>
      </c>
      <c r="E12534" s="17">
        <v>298349.69</v>
      </c>
      <c r="F12534" s="17">
        <v>87975.85</v>
      </c>
      <c r="G12534" s="19">
        <v>0</v>
      </c>
      <c r="H12534" s="19" t="s">
        <v>258</v>
      </c>
      <c r="I12534" s="19" t="s">
        <v>165</v>
      </c>
      <c r="J12534" s="19" t="s">
        <v>75</v>
      </c>
      <c r="K12534" s="19">
        <f>B12534*$P$40</f>
        <v>34.799999999999997</v>
      </c>
      <c r="L12534" s="20">
        <f>C12534*$P$40</f>
        <v>30250740.900000002</v>
      </c>
      <c r="M12534" s="19" t="str">
        <f>TEXT(A12534,"ММММ")</f>
        <v>Июнь</v>
      </c>
      <c r="N12534" s="19"/>
    </row>
    <row r="12535" spans="1:14" x14ac:dyDescent="0.3">
      <c r="A12535" s="40" t="s">
        <v>140</v>
      </c>
      <c r="B12535" s="38">
        <v>1.1599999999999999</v>
      </c>
      <c r="C12535" s="39">
        <v>999169.64</v>
      </c>
      <c r="D12535" s="38">
        <v>170082.08</v>
      </c>
      <c r="E12535" s="38">
        <v>139508.76</v>
      </c>
      <c r="F12535" s="38">
        <v>30573.32</v>
      </c>
      <c r="G12535" s="26">
        <v>0</v>
      </c>
      <c r="H12535" s="26" t="s">
        <v>258</v>
      </c>
      <c r="I12535" s="26" t="s">
        <v>5</v>
      </c>
      <c r="J12535" s="26" t="s">
        <v>85</v>
      </c>
      <c r="K12535" s="26">
        <f>B12535*$P$40</f>
        <v>34.799999999999997</v>
      </c>
      <c r="L12535" s="32">
        <f>C12535*$P$40</f>
        <v>29975089.199999999</v>
      </c>
      <c r="M12535" s="33">
        <f t="shared" ref="M12535:M12536" si="1187">MONTH(A12535)</f>
        <v>6</v>
      </c>
      <c r="N12535" s="33"/>
    </row>
    <row r="12536" spans="1:14" x14ac:dyDescent="0.3">
      <c r="A12536" s="37" t="s">
        <v>141</v>
      </c>
      <c r="B12536" s="41">
        <v>1.1599999999999999</v>
      </c>
      <c r="C12536" s="42">
        <v>896298.77</v>
      </c>
      <c r="D12536" s="41">
        <v>206108.89</v>
      </c>
      <c r="E12536" s="41">
        <v>200097.99</v>
      </c>
      <c r="F12536" s="41">
        <v>5890.57</v>
      </c>
      <c r="G12536" s="43">
        <v>120.33</v>
      </c>
      <c r="H12536" s="43" t="s">
        <v>258</v>
      </c>
      <c r="I12536" s="43" t="s">
        <v>5</v>
      </c>
      <c r="J12536" s="43" t="s">
        <v>59</v>
      </c>
      <c r="K12536" s="26">
        <f>B12536*$P$40</f>
        <v>34.799999999999997</v>
      </c>
      <c r="L12536" s="32">
        <f>C12536*$P$40</f>
        <v>26888963.100000001</v>
      </c>
      <c r="M12536" s="33">
        <f t="shared" si="1187"/>
        <v>6</v>
      </c>
      <c r="N12536" s="33"/>
    </row>
    <row r="12537" spans="1:14" hidden="1" x14ac:dyDescent="0.3">
      <c r="A12537" s="21" t="s">
        <v>142</v>
      </c>
      <c r="B12537" s="17">
        <v>1.1599999999999999</v>
      </c>
      <c r="C12537" s="18">
        <v>895594.9</v>
      </c>
      <c r="D12537" s="17">
        <v>486885.98</v>
      </c>
      <c r="E12537" s="17">
        <v>200815.16</v>
      </c>
      <c r="F12537" s="17">
        <v>286070.82</v>
      </c>
      <c r="G12537" s="19">
        <v>0</v>
      </c>
      <c r="H12537" s="19" t="s">
        <v>258</v>
      </c>
      <c r="I12537" s="19" t="s">
        <v>165</v>
      </c>
      <c r="J12537" s="19" t="s">
        <v>69</v>
      </c>
      <c r="K12537" s="19">
        <f>B12537*$P$40</f>
        <v>34.799999999999997</v>
      </c>
      <c r="L12537" s="20">
        <f>C12537*$P$40</f>
        <v>26867847</v>
      </c>
      <c r="M12537" s="19" t="str">
        <f>TEXT(A12537,"ММММ")</f>
        <v>Май</v>
      </c>
      <c r="N12537" s="19"/>
    </row>
    <row r="12538" spans="1:14" hidden="1" x14ac:dyDescent="0.3">
      <c r="A12538" s="16" t="s">
        <v>143</v>
      </c>
      <c r="B12538" s="22">
        <v>1.1599999999999999</v>
      </c>
      <c r="C12538" s="23">
        <v>872673.39</v>
      </c>
      <c r="D12538" s="22">
        <v>476572.47</v>
      </c>
      <c r="E12538" s="22">
        <v>101867.53</v>
      </c>
      <c r="F12538" s="22">
        <v>374703.83</v>
      </c>
      <c r="G12538" s="24">
        <v>1.1100000000000001</v>
      </c>
      <c r="H12538" s="24" t="s">
        <v>258</v>
      </c>
      <c r="I12538" s="24" t="s">
        <v>219</v>
      </c>
      <c r="J12538" s="24" t="s">
        <v>69</v>
      </c>
      <c r="K12538" s="19">
        <f>B12538*$P$40</f>
        <v>34.799999999999997</v>
      </c>
      <c r="L12538" s="20">
        <f>C12538*$P$40</f>
        <v>26180201.699999999</v>
      </c>
      <c r="M12538" s="19" t="str">
        <f>TEXT(A12538,"ММММ")</f>
        <v>Май</v>
      </c>
      <c r="N12538" s="19"/>
    </row>
    <row r="12539" spans="1:14" x14ac:dyDescent="0.3">
      <c r="A12539" s="40" t="s">
        <v>144</v>
      </c>
      <c r="B12539" s="41">
        <v>1.1599999999999999</v>
      </c>
      <c r="C12539" s="42">
        <v>862840.73</v>
      </c>
      <c r="D12539" s="41">
        <v>224622.73</v>
      </c>
      <c r="E12539" s="41">
        <v>220904.35</v>
      </c>
      <c r="F12539" s="41">
        <v>3488.37</v>
      </c>
      <c r="G12539" s="43">
        <v>230.01</v>
      </c>
      <c r="H12539" s="43" t="s">
        <v>258</v>
      </c>
      <c r="I12539" s="43" t="s">
        <v>5</v>
      </c>
      <c r="J12539" s="43" t="s">
        <v>59</v>
      </c>
      <c r="K12539" s="26">
        <f>B12539*$P$40</f>
        <v>34.799999999999997</v>
      </c>
      <c r="L12539" s="32">
        <f>C12539*$P$40</f>
        <v>25885221.899999999</v>
      </c>
      <c r="M12539" s="33">
        <f t="shared" ref="M12539:M12540" si="1188">MONTH(A12539)</f>
        <v>5</v>
      </c>
      <c r="N12539" s="33"/>
    </row>
    <row r="12540" spans="1:14" x14ac:dyDescent="0.3">
      <c r="A12540" s="37" t="s">
        <v>145</v>
      </c>
      <c r="B12540" s="38">
        <v>1.1599999999999999</v>
      </c>
      <c r="C12540" s="39">
        <v>830775.42</v>
      </c>
      <c r="D12540" s="38">
        <v>96460.01</v>
      </c>
      <c r="E12540" s="38">
        <v>95539.75</v>
      </c>
      <c r="F12540" s="38">
        <v>803.34</v>
      </c>
      <c r="G12540" s="26">
        <v>116.92</v>
      </c>
      <c r="H12540" s="26" t="s">
        <v>258</v>
      </c>
      <c r="I12540" s="26" t="s">
        <v>5</v>
      </c>
      <c r="J12540" s="26" t="s">
        <v>99</v>
      </c>
      <c r="K12540" s="26">
        <f>B12540*$P$40</f>
        <v>34.799999999999997</v>
      </c>
      <c r="L12540" s="32">
        <f>C12540*$P$40</f>
        <v>24923262.600000001</v>
      </c>
      <c r="M12540" s="33">
        <f t="shared" si="1188"/>
        <v>5</v>
      </c>
      <c r="N12540" s="33"/>
    </row>
    <row r="12541" spans="1:14" hidden="1" x14ac:dyDescent="0.3">
      <c r="A12541" s="21" t="s">
        <v>146</v>
      </c>
      <c r="B12541" s="22">
        <v>1.1599999999999999</v>
      </c>
      <c r="C12541" s="23">
        <v>822522.24</v>
      </c>
      <c r="D12541" s="22">
        <v>91609.12</v>
      </c>
      <c r="E12541" s="22">
        <v>81467.820000000007</v>
      </c>
      <c r="F12541" s="22">
        <v>1420.05</v>
      </c>
      <c r="G12541" s="24">
        <v>8721.25</v>
      </c>
      <c r="H12541" s="24" t="s">
        <v>258</v>
      </c>
      <c r="I12541" s="24" t="s">
        <v>165</v>
      </c>
      <c r="J12541" s="24" t="s">
        <v>65</v>
      </c>
      <c r="K12541" s="19">
        <f>B12541*$P$40</f>
        <v>34.799999999999997</v>
      </c>
      <c r="L12541" s="20">
        <f>C12541*$P$40</f>
        <v>24675667.199999999</v>
      </c>
      <c r="M12541" s="19" t="str">
        <f>TEXT(A12541,"ММММ")</f>
        <v>Май</v>
      </c>
      <c r="N12541" s="19"/>
    </row>
    <row r="12542" spans="1:14" x14ac:dyDescent="0.3">
      <c r="A12542" s="37" t="s">
        <v>147</v>
      </c>
      <c r="B12542" s="38">
        <v>1.1599999999999999</v>
      </c>
      <c r="C12542" s="39">
        <v>821523.45</v>
      </c>
      <c r="D12542" s="38">
        <v>164862.89000000001</v>
      </c>
      <c r="E12542" s="38">
        <v>161564.81</v>
      </c>
      <c r="F12542" s="38">
        <v>3298.08</v>
      </c>
      <c r="G12542" s="26">
        <v>0</v>
      </c>
      <c r="H12542" s="26" t="s">
        <v>258</v>
      </c>
      <c r="I12542" s="26" t="s">
        <v>5</v>
      </c>
      <c r="J12542" s="26" t="s">
        <v>59</v>
      </c>
      <c r="K12542" s="26">
        <f>B12542*$P$40</f>
        <v>34.799999999999997</v>
      </c>
      <c r="L12542" s="32">
        <f>C12542*$P$40</f>
        <v>24645703.5</v>
      </c>
      <c r="M12542" s="33">
        <f t="shared" ref="M12542:M12543" si="1189">MONTH(A12542)</f>
        <v>4</v>
      </c>
      <c r="N12542" s="33"/>
    </row>
    <row r="12543" spans="1:14" x14ac:dyDescent="0.3">
      <c r="A12543" s="40" t="s">
        <v>148</v>
      </c>
      <c r="B12543" s="41">
        <v>1.1599999999999999</v>
      </c>
      <c r="C12543" s="42">
        <v>817690.89</v>
      </c>
      <c r="D12543" s="41">
        <v>83807.06</v>
      </c>
      <c r="E12543" s="41">
        <v>80018.539999999994</v>
      </c>
      <c r="F12543" s="41">
        <v>3447.81</v>
      </c>
      <c r="G12543" s="43">
        <v>340.71</v>
      </c>
      <c r="H12543" s="43" t="s">
        <v>258</v>
      </c>
      <c r="I12543" s="43" t="s">
        <v>5</v>
      </c>
      <c r="J12543" s="43" t="s">
        <v>65</v>
      </c>
      <c r="K12543" s="26">
        <f>B12543*$P$40</f>
        <v>34.799999999999997</v>
      </c>
      <c r="L12543" s="32">
        <f>C12543*$P$40</f>
        <v>24530726.699999999</v>
      </c>
      <c r="M12543" s="33">
        <f t="shared" si="1189"/>
        <v>4</v>
      </c>
      <c r="N12543" s="33"/>
    </row>
    <row r="12544" spans="1:14" hidden="1" x14ac:dyDescent="0.3">
      <c r="A12544" s="16" t="s">
        <v>149</v>
      </c>
      <c r="B12544" s="17">
        <v>1.1599999999999999</v>
      </c>
      <c r="C12544" s="18">
        <v>788107.23</v>
      </c>
      <c r="D12544" s="17">
        <v>406779.39</v>
      </c>
      <c r="E12544" s="17">
        <v>156327.39000000001</v>
      </c>
      <c r="F12544" s="17">
        <v>250452</v>
      </c>
      <c r="G12544" s="19">
        <v>0</v>
      </c>
      <c r="H12544" s="19" t="s">
        <v>258</v>
      </c>
      <c r="I12544" s="19" t="s">
        <v>219</v>
      </c>
      <c r="J12544" s="19" t="s">
        <v>69</v>
      </c>
      <c r="K12544" s="19">
        <f>B12544*$P$40</f>
        <v>34.799999999999997</v>
      </c>
      <c r="L12544" s="20">
        <f>C12544*$P$40</f>
        <v>23643216.899999999</v>
      </c>
      <c r="M12544" s="19" t="str">
        <f>TEXT(A12544,"ММММ")</f>
        <v>Апрель</v>
      </c>
      <c r="N12544" s="19"/>
    </row>
    <row r="12545" spans="1:14" x14ac:dyDescent="0.3">
      <c r="A12545" s="40" t="s">
        <v>150</v>
      </c>
      <c r="B12545" s="38">
        <v>1.1599999999999999</v>
      </c>
      <c r="C12545" s="39">
        <v>783935.36</v>
      </c>
      <c r="D12545" s="38">
        <v>178376.77</v>
      </c>
      <c r="E12545" s="38">
        <v>175047.15</v>
      </c>
      <c r="F12545" s="38">
        <v>3060.44</v>
      </c>
      <c r="G12545" s="26">
        <v>269.18</v>
      </c>
      <c r="H12545" s="26" t="s">
        <v>258</v>
      </c>
      <c r="I12545" s="26" t="s">
        <v>5</v>
      </c>
      <c r="J12545" s="26" t="s">
        <v>59</v>
      </c>
      <c r="K12545" s="26">
        <f>B12545*$P$40</f>
        <v>34.799999999999997</v>
      </c>
      <c r="L12545" s="32">
        <f>C12545*$P$40</f>
        <v>23518060.800000001</v>
      </c>
      <c r="M12545" s="33">
        <f t="shared" ref="M12545:M12546" si="1190">MONTH(A12545)</f>
        <v>4</v>
      </c>
      <c r="N12545" s="33"/>
    </row>
    <row r="12546" spans="1:14" x14ac:dyDescent="0.3">
      <c r="A12546" s="37" t="s">
        <v>151</v>
      </c>
      <c r="B12546" s="41">
        <v>1.1599999999999999</v>
      </c>
      <c r="C12546" s="42">
        <v>770115.24</v>
      </c>
      <c r="D12546" s="41">
        <v>171961.07</v>
      </c>
      <c r="E12546" s="41">
        <v>168224.2</v>
      </c>
      <c r="F12546" s="41">
        <v>3736.87</v>
      </c>
      <c r="G12546" s="43">
        <v>0</v>
      </c>
      <c r="H12546" s="43" t="s">
        <v>258</v>
      </c>
      <c r="I12546" s="43" t="s">
        <v>5</v>
      </c>
      <c r="J12546" s="43" t="s">
        <v>59</v>
      </c>
      <c r="K12546" s="26">
        <f>B12546*$P$40</f>
        <v>34.799999999999997</v>
      </c>
      <c r="L12546" s="32">
        <f>C12546*$P$40</f>
        <v>23103457.199999999</v>
      </c>
      <c r="M12546" s="33">
        <f t="shared" si="1190"/>
        <v>3</v>
      </c>
      <c r="N12546" s="33"/>
    </row>
    <row r="12547" spans="1:14" hidden="1" x14ac:dyDescent="0.3">
      <c r="A12547" s="21" t="s">
        <v>152</v>
      </c>
      <c r="B12547" s="22">
        <v>1.1599999999999999</v>
      </c>
      <c r="C12547" s="23">
        <v>743979.81</v>
      </c>
      <c r="D12547" s="22">
        <v>373954</v>
      </c>
      <c r="E12547" s="22">
        <v>126126.99</v>
      </c>
      <c r="F12547" s="22">
        <v>247827.01</v>
      </c>
      <c r="G12547" s="24">
        <v>0</v>
      </c>
      <c r="H12547" s="24" t="s">
        <v>258</v>
      </c>
      <c r="I12547" s="24" t="s">
        <v>219</v>
      </c>
      <c r="J12547" s="24" t="s">
        <v>69</v>
      </c>
      <c r="K12547" s="19">
        <f>B12547*$P$40</f>
        <v>34.799999999999997</v>
      </c>
      <c r="L12547" s="20">
        <f>C12547*$P$40</f>
        <v>22319394.300000001</v>
      </c>
      <c r="M12547" s="19" t="str">
        <f>TEXT(A12547,"ММММ")</f>
        <v>Март</v>
      </c>
      <c r="N12547" s="19"/>
    </row>
    <row r="12548" spans="1:14" x14ac:dyDescent="0.3">
      <c r="A12548" s="37" t="s">
        <v>153</v>
      </c>
      <c r="B12548" s="38">
        <v>1.1599999999999999</v>
      </c>
      <c r="C12548" s="39">
        <v>743005.75</v>
      </c>
      <c r="D12548" s="38">
        <v>129731.23</v>
      </c>
      <c r="E12548" s="38">
        <v>79508.59</v>
      </c>
      <c r="F12548" s="38">
        <v>50222.64</v>
      </c>
      <c r="G12548" s="26">
        <v>0</v>
      </c>
      <c r="H12548" s="26" t="s">
        <v>258</v>
      </c>
      <c r="I12548" s="26" t="s">
        <v>5</v>
      </c>
      <c r="J12548" s="26" t="s">
        <v>69</v>
      </c>
      <c r="K12548" s="26">
        <f>B12548*$P$40</f>
        <v>34.799999999999997</v>
      </c>
      <c r="L12548" s="32">
        <f>C12548*$P$40</f>
        <v>22290172.5</v>
      </c>
      <c r="M12548" s="33">
        <f t="shared" ref="M12548:M12549" si="1191">MONTH(A12548)</f>
        <v>3</v>
      </c>
      <c r="N12548" s="33"/>
    </row>
    <row r="12549" spans="1:14" x14ac:dyDescent="0.3">
      <c r="A12549" s="40" t="s">
        <v>154</v>
      </c>
      <c r="B12549" s="41">
        <v>1.1599999999999999</v>
      </c>
      <c r="C12549" s="42">
        <v>730826.79</v>
      </c>
      <c r="D12549" s="41">
        <v>128296.93</v>
      </c>
      <c r="E12549" s="41">
        <v>83581.460000000006</v>
      </c>
      <c r="F12549" s="41">
        <v>44715.47</v>
      </c>
      <c r="G12549" s="43">
        <v>0</v>
      </c>
      <c r="H12549" s="43" t="s">
        <v>258</v>
      </c>
      <c r="I12549" s="43" t="s">
        <v>5</v>
      </c>
      <c r="J12549" s="43" t="s">
        <v>69</v>
      </c>
      <c r="K12549" s="26">
        <f>B12549*$P$40</f>
        <v>34.799999999999997</v>
      </c>
      <c r="L12549" s="32">
        <f>C12549*$P$40</f>
        <v>21924803.700000003</v>
      </c>
      <c r="M12549" s="33">
        <f t="shared" si="1191"/>
        <v>3</v>
      </c>
      <c r="N12549" s="33"/>
    </row>
    <row r="12550" spans="1:14" hidden="1" x14ac:dyDescent="0.3">
      <c r="A12550" s="16" t="s">
        <v>155</v>
      </c>
      <c r="B12550" s="22">
        <v>1.1599999999999999</v>
      </c>
      <c r="C12550" s="23">
        <v>696101.26</v>
      </c>
      <c r="D12550" s="22">
        <v>396083.6</v>
      </c>
      <c r="E12550" s="22">
        <v>395578.69</v>
      </c>
      <c r="F12550" s="22">
        <v>92.84</v>
      </c>
      <c r="G12550" s="24">
        <v>412.07</v>
      </c>
      <c r="H12550" s="24" t="s">
        <v>258</v>
      </c>
      <c r="I12550" s="24" t="s">
        <v>165</v>
      </c>
      <c r="J12550" s="24" t="s">
        <v>100</v>
      </c>
      <c r="K12550" s="19">
        <f>B12550*$P$40</f>
        <v>34.799999999999997</v>
      </c>
      <c r="L12550" s="20">
        <f>C12550*$P$40</f>
        <v>20883037.800000001</v>
      </c>
      <c r="M12550" s="19" t="str">
        <f>TEXT(A12550,"ММММ")</f>
        <v>Февраль</v>
      </c>
      <c r="N12550" s="19"/>
    </row>
    <row r="12551" spans="1:14" x14ac:dyDescent="0.3">
      <c r="A12551" s="40" t="s">
        <v>156</v>
      </c>
      <c r="B12551" s="41">
        <v>1.1599999999999999</v>
      </c>
      <c r="C12551" s="42">
        <v>657593.22</v>
      </c>
      <c r="D12551" s="41">
        <v>70664.14</v>
      </c>
      <c r="E12551" s="41">
        <v>50060.32</v>
      </c>
      <c r="F12551" s="41">
        <v>20603.82</v>
      </c>
      <c r="G12551" s="43">
        <v>0</v>
      </c>
      <c r="H12551" s="43" t="s">
        <v>258</v>
      </c>
      <c r="I12551" s="43" t="s">
        <v>5</v>
      </c>
      <c r="J12551" s="43" t="s">
        <v>69</v>
      </c>
      <c r="K12551" s="26">
        <f>B12551*$P$40</f>
        <v>34.799999999999997</v>
      </c>
      <c r="L12551" s="32">
        <f>C12551*$P$40</f>
        <v>19727796.599999998</v>
      </c>
      <c r="M12551" s="33">
        <f>MONTH(A12551)</f>
        <v>2</v>
      </c>
      <c r="N12551" s="33"/>
    </row>
    <row r="12552" spans="1:14" hidden="1" x14ac:dyDescent="0.3">
      <c r="A12552" s="16" t="s">
        <v>157</v>
      </c>
      <c r="B12552" s="22">
        <v>1.1599999999999999</v>
      </c>
      <c r="C12552" s="23">
        <v>608172.61</v>
      </c>
      <c r="D12552" s="22">
        <v>342314.68</v>
      </c>
      <c r="E12552" s="22">
        <v>341802.35</v>
      </c>
      <c r="F12552" s="22">
        <v>213.09</v>
      </c>
      <c r="G12552" s="24">
        <v>299.24</v>
      </c>
      <c r="H12552" s="24" t="s">
        <v>258</v>
      </c>
      <c r="I12552" s="24" t="s">
        <v>165</v>
      </c>
      <c r="J12552" s="24" t="s">
        <v>100</v>
      </c>
      <c r="K12552" s="19">
        <f>B12552*$P$40</f>
        <v>34.799999999999997</v>
      </c>
      <c r="L12552" s="20">
        <f>C12552*$P$40</f>
        <v>18245178.300000001</v>
      </c>
      <c r="M12552" s="19" t="str">
        <f>TEXT(A12552,"ММММ")</f>
        <v>Февраль</v>
      </c>
      <c r="N12552" s="19"/>
    </row>
    <row r="12553" spans="1:14" hidden="1" x14ac:dyDescent="0.3">
      <c r="A12553" s="21" t="s">
        <v>158</v>
      </c>
      <c r="B12553" s="22">
        <v>1.1599999999999999</v>
      </c>
      <c r="C12553" s="23">
        <v>592281.81000000006</v>
      </c>
      <c r="D12553" s="22">
        <v>248596.24</v>
      </c>
      <c r="E12553" s="22">
        <v>163839.54</v>
      </c>
      <c r="F12553" s="22">
        <v>84108.76</v>
      </c>
      <c r="G12553" s="24">
        <v>647.94000000000005</v>
      </c>
      <c r="H12553" s="24" t="s">
        <v>258</v>
      </c>
      <c r="I12553" s="24" t="s">
        <v>219</v>
      </c>
      <c r="J12553" s="24" t="s">
        <v>93</v>
      </c>
      <c r="K12553" s="19">
        <f>B12553*$P$40</f>
        <v>34.799999999999997</v>
      </c>
      <c r="L12553" s="20">
        <f>C12553*$P$40</f>
        <v>17768454.300000001</v>
      </c>
      <c r="M12553" s="19" t="str">
        <f>TEXT(A12553,"ММММ")</f>
        <v>Февраль</v>
      </c>
      <c r="N12553" s="19"/>
    </row>
    <row r="12554" spans="1:14" hidden="1" x14ac:dyDescent="0.3">
      <c r="A12554" s="16" t="s">
        <v>159</v>
      </c>
      <c r="B12554" s="17">
        <v>1.1599999999999999</v>
      </c>
      <c r="C12554" s="18">
        <v>580771.43000000005</v>
      </c>
      <c r="D12554" s="17">
        <v>161304.44</v>
      </c>
      <c r="E12554" s="17">
        <v>92677.26</v>
      </c>
      <c r="F12554" s="17">
        <v>68493.850000000006</v>
      </c>
      <c r="G12554" s="19">
        <v>133.33000000000001</v>
      </c>
      <c r="H12554" s="19" t="s">
        <v>258</v>
      </c>
      <c r="I12554" s="19" t="s">
        <v>219</v>
      </c>
      <c r="J12554" s="19" t="s">
        <v>107</v>
      </c>
      <c r="K12554" s="19">
        <f>B12554*$P$40</f>
        <v>34.799999999999997</v>
      </c>
      <c r="L12554" s="20">
        <f>C12554*$P$40</f>
        <v>17423142.900000002</v>
      </c>
      <c r="M12554" s="19" t="str">
        <f>TEXT(A12554,"ММММ")</f>
        <v>Январь</v>
      </c>
      <c r="N12554" s="19"/>
    </row>
    <row r="12555" spans="1:14" hidden="1" x14ac:dyDescent="0.3">
      <c r="A12555" s="21" t="s">
        <v>160</v>
      </c>
      <c r="B12555" s="17">
        <v>1.1599999999999999</v>
      </c>
      <c r="C12555" s="18">
        <v>563725.30000000005</v>
      </c>
      <c r="D12555" s="17">
        <v>335232.53000000003</v>
      </c>
      <c r="E12555" s="17">
        <v>329875.17</v>
      </c>
      <c r="F12555" s="17">
        <v>5211.82</v>
      </c>
      <c r="G12555" s="19">
        <v>145.54</v>
      </c>
      <c r="H12555" s="19" t="s">
        <v>258</v>
      </c>
      <c r="I12555" s="19" t="s">
        <v>112</v>
      </c>
      <c r="J12555" s="19" t="s">
        <v>93</v>
      </c>
      <c r="K12555" s="19">
        <f>B12555*$P$40</f>
        <v>34.799999999999997</v>
      </c>
      <c r="L12555" s="20">
        <f>C12555*$P$40</f>
        <v>16911759</v>
      </c>
      <c r="M12555" s="19" t="str">
        <f>TEXT(A12555,"ММММ")</f>
        <v>Январь</v>
      </c>
      <c r="N12555" s="19"/>
    </row>
    <row r="12556" spans="1:14" hidden="1" x14ac:dyDescent="0.3">
      <c r="A12556" s="16" t="s">
        <v>161</v>
      </c>
      <c r="B12556" s="17">
        <v>1.1599999999999999</v>
      </c>
      <c r="C12556" s="18">
        <v>548933.38</v>
      </c>
      <c r="D12556" s="17">
        <v>127991.56</v>
      </c>
      <c r="E12556" s="17">
        <v>59003.18</v>
      </c>
      <c r="F12556" s="17">
        <v>68988.38</v>
      </c>
      <c r="G12556" s="19">
        <v>0</v>
      </c>
      <c r="H12556" s="19" t="s">
        <v>258</v>
      </c>
      <c r="I12556" s="19" t="s">
        <v>165</v>
      </c>
      <c r="J12556" s="19" t="s">
        <v>107</v>
      </c>
      <c r="K12556" s="19">
        <f>B12556*$P$40</f>
        <v>34.799999999999997</v>
      </c>
      <c r="L12556" s="20">
        <f>C12556*$P$40</f>
        <v>16468001.4</v>
      </c>
      <c r="M12556" s="19" t="str">
        <f>TEXT(A12556,"ММММ")</f>
        <v>Январь</v>
      </c>
      <c r="N12556" s="19"/>
    </row>
    <row r="12557" spans="1:14" x14ac:dyDescent="0.3">
      <c r="A12557" s="40" t="s">
        <v>162</v>
      </c>
      <c r="B12557" s="38">
        <v>1.1599999999999999</v>
      </c>
      <c r="C12557" s="39">
        <v>545800.05000000005</v>
      </c>
      <c r="D12557" s="38">
        <v>105468.28</v>
      </c>
      <c r="E12557" s="38">
        <v>103615.95</v>
      </c>
      <c r="F12557" s="38">
        <v>1852.33</v>
      </c>
      <c r="G12557" s="26">
        <v>0</v>
      </c>
      <c r="H12557" s="26" t="s">
        <v>258</v>
      </c>
      <c r="I12557" s="26" t="s">
        <v>5</v>
      </c>
      <c r="J12557" s="26" t="s">
        <v>59</v>
      </c>
      <c r="K12557" s="26">
        <f>B12557*$P$40</f>
        <v>34.799999999999997</v>
      </c>
      <c r="L12557" s="32">
        <f>C12557*$P$40</f>
        <v>16374001.500000002</v>
      </c>
      <c r="M12557" s="33">
        <f t="shared" ref="M12557:M12558" si="1192">MONTH(A12557)</f>
        <v>1</v>
      </c>
      <c r="N12557" s="33"/>
    </row>
    <row r="12558" spans="1:14" x14ac:dyDescent="0.3">
      <c r="A12558" s="37" t="s">
        <v>163</v>
      </c>
      <c r="B12558" s="41">
        <v>1.1599999999999999</v>
      </c>
      <c r="C12558" s="42">
        <v>543944.18999999994</v>
      </c>
      <c r="D12558" s="41">
        <v>90828.09</v>
      </c>
      <c r="E12558" s="41">
        <v>90346.52</v>
      </c>
      <c r="F12558" s="41">
        <v>473.22</v>
      </c>
      <c r="G12558" s="43">
        <v>8.35</v>
      </c>
      <c r="H12558" s="43" t="s">
        <v>258</v>
      </c>
      <c r="I12558" s="43" t="s">
        <v>5</v>
      </c>
      <c r="J12558" s="43" t="s">
        <v>93</v>
      </c>
      <c r="K12558" s="26">
        <f>B12558*$P$40</f>
        <v>34.799999999999997</v>
      </c>
      <c r="L12558" s="32">
        <f>C12558*$P$40</f>
        <v>16318325.699999999</v>
      </c>
      <c r="M12558" s="33">
        <f t="shared" si="1192"/>
        <v>1</v>
      </c>
      <c r="N12558" s="33"/>
    </row>
    <row r="12559" spans="1:14" hidden="1" x14ac:dyDescent="0.3">
      <c r="A12559" s="21" t="s">
        <v>111</v>
      </c>
      <c r="B12559" s="22">
        <v>1.1599999999999999</v>
      </c>
      <c r="C12559" s="23">
        <v>528297.88</v>
      </c>
      <c r="D12559" s="22">
        <v>223816.89</v>
      </c>
      <c r="E12559" s="22">
        <v>136027.87</v>
      </c>
      <c r="F12559" s="22">
        <v>77103.34</v>
      </c>
      <c r="G12559" s="24">
        <v>10685.68</v>
      </c>
      <c r="H12559" s="24" t="s">
        <v>258</v>
      </c>
      <c r="I12559" s="24" t="s">
        <v>165</v>
      </c>
      <c r="J12559" s="24" t="s">
        <v>58</v>
      </c>
      <c r="K12559" s="19">
        <f>B12559*$P$40</f>
        <v>34.799999999999997</v>
      </c>
      <c r="L12559" s="20">
        <f>C12559*$P$40</f>
        <v>15848936.4</v>
      </c>
      <c r="M12559" s="19" t="str">
        <f>TEXT(A12559,"ММММ")</f>
        <v>Декабрь</v>
      </c>
      <c r="N12559" s="19"/>
    </row>
    <row r="12560" spans="1:14" hidden="1" x14ac:dyDescent="0.3">
      <c r="A12560" s="16" t="s">
        <v>113</v>
      </c>
      <c r="B12560" s="22">
        <v>1.1599999999999999</v>
      </c>
      <c r="C12560" s="23">
        <v>522678.71</v>
      </c>
      <c r="D12560" s="22">
        <v>180027.1</v>
      </c>
      <c r="E12560" s="22">
        <v>156662.69</v>
      </c>
      <c r="F12560" s="22">
        <v>23324.41</v>
      </c>
      <c r="G12560" s="24">
        <v>40</v>
      </c>
      <c r="H12560" s="24" t="s">
        <v>258</v>
      </c>
      <c r="I12560" s="24" t="s">
        <v>112</v>
      </c>
      <c r="J12560" s="24" t="s">
        <v>98</v>
      </c>
      <c r="K12560" s="19">
        <f>B12560*$P$40</f>
        <v>34.799999999999997</v>
      </c>
      <c r="L12560" s="20">
        <f>C12560*$P$40</f>
        <v>15680361.300000001</v>
      </c>
      <c r="M12560" s="19" t="str">
        <f>TEXT(A12560,"ММММ")</f>
        <v>Декабрь</v>
      </c>
      <c r="N12560" s="19"/>
    </row>
    <row r="12561" spans="1:14" x14ac:dyDescent="0.3">
      <c r="A12561" s="40" t="s">
        <v>114</v>
      </c>
      <c r="B12561" s="38">
        <v>1.1599999999999999</v>
      </c>
      <c r="C12561" s="39">
        <v>508174.09</v>
      </c>
      <c r="D12561" s="38">
        <v>66678.86</v>
      </c>
      <c r="E12561" s="38">
        <v>66557.460000000006</v>
      </c>
      <c r="F12561" s="38">
        <v>98.42</v>
      </c>
      <c r="G12561" s="26">
        <v>22.98</v>
      </c>
      <c r="H12561" s="26" t="s">
        <v>258</v>
      </c>
      <c r="I12561" s="26" t="s">
        <v>5</v>
      </c>
      <c r="J12561" s="26" t="s">
        <v>93</v>
      </c>
      <c r="K12561" s="26">
        <f>B12561*$P$40</f>
        <v>34.799999999999997</v>
      </c>
      <c r="L12561" s="32">
        <f>C12561*$P$40</f>
        <v>15245222.700000001</v>
      </c>
      <c r="M12561" s="33">
        <f>MONTH(A12561)</f>
        <v>12</v>
      </c>
      <c r="N12561" s="33"/>
    </row>
    <row r="12562" spans="1:14" hidden="1" x14ac:dyDescent="0.3">
      <c r="A12562" s="16" t="s">
        <v>115</v>
      </c>
      <c r="B12562" s="22">
        <v>1.1599999999999999</v>
      </c>
      <c r="C12562" s="23">
        <v>482904.74</v>
      </c>
      <c r="D12562" s="22">
        <v>131913.51</v>
      </c>
      <c r="E12562" s="22">
        <v>72049.509999999995</v>
      </c>
      <c r="F12562" s="22">
        <v>59856.21</v>
      </c>
      <c r="G12562" s="24">
        <v>7.79</v>
      </c>
      <c r="H12562" s="24" t="s">
        <v>258</v>
      </c>
      <c r="I12562" s="24" t="s">
        <v>219</v>
      </c>
      <c r="J12562" s="24" t="s">
        <v>88</v>
      </c>
      <c r="K12562" s="19">
        <f>B12562*$P$40</f>
        <v>34.799999999999997</v>
      </c>
      <c r="L12562" s="20">
        <f>C12562*$P$40</f>
        <v>14487142.199999999</v>
      </c>
      <c r="M12562" s="19" t="str">
        <f>TEXT(A12562,"ММММ")</f>
        <v>Декабрь</v>
      </c>
      <c r="N12562" s="19"/>
    </row>
    <row r="12563" spans="1:14" hidden="1" x14ac:dyDescent="0.3">
      <c r="A12563" s="21" t="s">
        <v>116</v>
      </c>
      <c r="B12563" s="22">
        <v>1.1599999999999999</v>
      </c>
      <c r="C12563" s="23">
        <v>461913.85</v>
      </c>
      <c r="D12563" s="22">
        <v>108057.39</v>
      </c>
      <c r="E12563" s="22">
        <v>56521.08</v>
      </c>
      <c r="F12563" s="22">
        <v>51536.31</v>
      </c>
      <c r="G12563" s="24">
        <v>0</v>
      </c>
      <c r="H12563" s="24" t="s">
        <v>258</v>
      </c>
      <c r="I12563" s="24" t="s">
        <v>165</v>
      </c>
      <c r="J12563" s="24" t="s">
        <v>88</v>
      </c>
      <c r="K12563" s="19">
        <f>B12563*$P$40</f>
        <v>34.799999999999997</v>
      </c>
      <c r="L12563" s="20">
        <f>C12563*$P$40</f>
        <v>13857415.5</v>
      </c>
      <c r="M12563" s="19" t="str">
        <f>TEXT(A12563,"ММММ")</f>
        <v>Ноябрь</v>
      </c>
      <c r="N12563" s="19"/>
    </row>
    <row r="12564" spans="1:14" hidden="1" x14ac:dyDescent="0.3">
      <c r="A12564" s="16" t="s">
        <v>117</v>
      </c>
      <c r="B12564" s="17">
        <v>1.1599999999999999</v>
      </c>
      <c r="C12564" s="18">
        <v>459564.78</v>
      </c>
      <c r="D12564" s="17">
        <v>188578.32</v>
      </c>
      <c r="E12564" s="17">
        <v>87593.44</v>
      </c>
      <c r="F12564" s="17">
        <v>100984.88</v>
      </c>
      <c r="G12564" s="19">
        <v>0</v>
      </c>
      <c r="H12564" s="19" t="s">
        <v>258</v>
      </c>
      <c r="I12564" s="19" t="s">
        <v>112</v>
      </c>
      <c r="J12564" s="19" t="s">
        <v>58</v>
      </c>
      <c r="K12564" s="19">
        <f>B12564*$P$40</f>
        <v>34.799999999999997</v>
      </c>
      <c r="L12564" s="20">
        <f>C12564*$P$40</f>
        <v>13786943.4</v>
      </c>
      <c r="M12564" s="19" t="str">
        <f>TEXT(A12564,"ММММ")</f>
        <v>Ноябрь</v>
      </c>
      <c r="N12564" s="19"/>
    </row>
    <row r="12565" spans="1:14" hidden="1" x14ac:dyDescent="0.3">
      <c r="A12565" s="21" t="s">
        <v>118</v>
      </c>
      <c r="B12565" s="22">
        <v>1.1599999999999999</v>
      </c>
      <c r="C12565" s="23">
        <v>457398.25</v>
      </c>
      <c r="D12565" s="22">
        <v>168449.8</v>
      </c>
      <c r="E12565" s="22">
        <v>119609.41</v>
      </c>
      <c r="F12565" s="22">
        <v>45130.39</v>
      </c>
      <c r="G12565" s="24">
        <v>3710</v>
      </c>
      <c r="H12565" s="24" t="s">
        <v>258</v>
      </c>
      <c r="I12565" s="24" t="s">
        <v>219</v>
      </c>
      <c r="J12565" s="24" t="s">
        <v>101</v>
      </c>
      <c r="K12565" s="19">
        <f>B12565*$P$40</f>
        <v>34.799999999999997</v>
      </c>
      <c r="L12565" s="20">
        <f>C12565*$P$40</f>
        <v>13721947.5</v>
      </c>
      <c r="M12565" s="19" t="str">
        <f>TEXT(A12565,"ММММ")</f>
        <v>Ноябрь</v>
      </c>
      <c r="N12565" s="19"/>
    </row>
    <row r="12566" spans="1:14" hidden="1" x14ac:dyDescent="0.3">
      <c r="A12566" s="16" t="s">
        <v>119</v>
      </c>
      <c r="B12566" s="17">
        <v>1.1599999999999999</v>
      </c>
      <c r="C12566" s="18">
        <v>448052.1</v>
      </c>
      <c r="D12566" s="17">
        <v>130532.69</v>
      </c>
      <c r="E12566" s="17">
        <v>48944.94</v>
      </c>
      <c r="F12566" s="17">
        <v>81587.75</v>
      </c>
      <c r="G12566" s="19">
        <v>0</v>
      </c>
      <c r="H12566" s="19" t="s">
        <v>258</v>
      </c>
      <c r="I12566" s="19" t="s">
        <v>112</v>
      </c>
      <c r="J12566" s="19" t="s">
        <v>81</v>
      </c>
      <c r="K12566" s="19">
        <f>B12566*$P$40</f>
        <v>34.799999999999997</v>
      </c>
      <c r="L12566" s="20">
        <f>C12566*$P$40</f>
        <v>13441563</v>
      </c>
      <c r="M12566" s="19" t="str">
        <f>TEXT(A12566,"ММММ")</f>
        <v>Ноябрь</v>
      </c>
      <c r="N12566" s="19"/>
    </row>
    <row r="12567" spans="1:14" x14ac:dyDescent="0.3">
      <c r="A12567" s="40" t="s">
        <v>120</v>
      </c>
      <c r="B12567" s="41">
        <v>1.1599999999999999</v>
      </c>
      <c r="C12567" s="42">
        <v>433703.29</v>
      </c>
      <c r="D12567" s="41">
        <v>67404.320000000007</v>
      </c>
      <c r="E12567" s="41">
        <v>67361.2</v>
      </c>
      <c r="F12567" s="41">
        <v>43.12</v>
      </c>
      <c r="G12567" s="43">
        <v>0</v>
      </c>
      <c r="H12567" s="43" t="s">
        <v>258</v>
      </c>
      <c r="I12567" s="43" t="s">
        <v>5</v>
      </c>
      <c r="J12567" s="43" t="s">
        <v>93</v>
      </c>
      <c r="K12567" s="26">
        <f>B12567*$P$40</f>
        <v>34.799999999999997</v>
      </c>
      <c r="L12567" s="32">
        <f>C12567*$P$40</f>
        <v>13011098.699999999</v>
      </c>
      <c r="M12567" s="33">
        <f>MONTH(A12567)</f>
        <v>10</v>
      </c>
      <c r="N12567" s="33"/>
    </row>
    <row r="12568" spans="1:14" hidden="1" x14ac:dyDescent="0.3">
      <c r="A12568" s="16" t="s">
        <v>121</v>
      </c>
      <c r="B12568" s="17">
        <v>1.1599999999999999</v>
      </c>
      <c r="C12568" s="18">
        <v>433591</v>
      </c>
      <c r="D12568" s="17">
        <v>109389</v>
      </c>
      <c r="E12568" s="17">
        <v>100528</v>
      </c>
      <c r="F12568" s="17">
        <v>5510</v>
      </c>
      <c r="G12568" s="19">
        <v>3351</v>
      </c>
      <c r="H12568" s="19" t="s">
        <v>258</v>
      </c>
      <c r="I12568" s="19" t="s">
        <v>165</v>
      </c>
      <c r="J12568" s="19" t="s">
        <v>98</v>
      </c>
      <c r="K12568" s="19">
        <f>B12568*$P$40</f>
        <v>34.799999999999997</v>
      </c>
      <c r="L12568" s="20">
        <f>C12568*$P$40</f>
        <v>13007730</v>
      </c>
      <c r="M12568" s="19" t="str">
        <f>TEXT(A12568,"ММММ")</f>
        <v>Октябрь</v>
      </c>
      <c r="N12568" s="19"/>
    </row>
    <row r="12569" spans="1:14" hidden="1" x14ac:dyDescent="0.3">
      <c r="A12569" s="21" t="s">
        <v>122</v>
      </c>
      <c r="B12569" s="22">
        <v>1.1599999999999999</v>
      </c>
      <c r="C12569" s="23">
        <v>395673.05</v>
      </c>
      <c r="D12569" s="22">
        <v>92276.25</v>
      </c>
      <c r="E12569" s="22">
        <v>89502.17</v>
      </c>
      <c r="F12569" s="22">
        <v>1977.41</v>
      </c>
      <c r="G12569" s="24">
        <v>796.67</v>
      </c>
      <c r="H12569" s="24" t="s">
        <v>258</v>
      </c>
      <c r="I12569" s="24" t="s">
        <v>219</v>
      </c>
      <c r="J12569" s="24" t="s">
        <v>73</v>
      </c>
      <c r="K12569" s="19">
        <f>B12569*$P$40</f>
        <v>34.799999999999997</v>
      </c>
      <c r="L12569" s="20">
        <f>C12569*$P$40</f>
        <v>11870191.5</v>
      </c>
      <c r="M12569" s="19" t="str">
        <f>TEXT(A12569,"ММММ")</f>
        <v>Октябрь</v>
      </c>
      <c r="N12569" s="19"/>
    </row>
    <row r="12570" spans="1:14" hidden="1" x14ac:dyDescent="0.3">
      <c r="A12570" s="16" t="s">
        <v>123</v>
      </c>
      <c r="B12570" s="17">
        <v>1.1599999999999999</v>
      </c>
      <c r="C12570" s="18">
        <v>393866.28</v>
      </c>
      <c r="D12570" s="17">
        <v>82126.77</v>
      </c>
      <c r="E12570" s="17">
        <v>78438.83</v>
      </c>
      <c r="F12570" s="17">
        <v>3684.57</v>
      </c>
      <c r="G12570" s="19">
        <v>3.37</v>
      </c>
      <c r="H12570" s="19" t="s">
        <v>258</v>
      </c>
      <c r="I12570" s="19" t="s">
        <v>112</v>
      </c>
      <c r="J12570" s="19" t="s">
        <v>74</v>
      </c>
      <c r="K12570" s="19">
        <f>B12570*$P$40</f>
        <v>34.799999999999997</v>
      </c>
      <c r="L12570" s="20">
        <f>C12570*$P$40</f>
        <v>11815988.4</v>
      </c>
      <c r="M12570" s="19" t="str">
        <f>TEXT(A12570,"ММММ")</f>
        <v>Октябрь</v>
      </c>
      <c r="N12570" s="19"/>
    </row>
    <row r="12571" spans="1:14" hidden="1" x14ac:dyDescent="0.3">
      <c r="A12571" s="21" t="s">
        <v>124</v>
      </c>
      <c r="B12571" s="17">
        <v>1.1599999999999999</v>
      </c>
      <c r="C12571" s="18">
        <v>380427.08</v>
      </c>
      <c r="D12571" s="17">
        <v>72000.52</v>
      </c>
      <c r="E12571" s="17">
        <v>70056.97</v>
      </c>
      <c r="F12571" s="17">
        <v>1943.55</v>
      </c>
      <c r="G12571" s="19">
        <v>0</v>
      </c>
      <c r="H12571" s="19" t="s">
        <v>258</v>
      </c>
      <c r="I12571" s="19" t="s">
        <v>112</v>
      </c>
      <c r="J12571" s="19" t="s">
        <v>87</v>
      </c>
      <c r="K12571" s="19">
        <f>B12571*$P$40</f>
        <v>34.799999999999997</v>
      </c>
      <c r="L12571" s="20">
        <f>C12571*$P$40</f>
        <v>11412812.4</v>
      </c>
      <c r="M12571" s="19" t="str">
        <f>TEXT(A12571,"ММММ")</f>
        <v>Октябрь</v>
      </c>
      <c r="N12571" s="19"/>
    </row>
    <row r="12572" spans="1:14" x14ac:dyDescent="0.3">
      <c r="A12572" s="37" t="s">
        <v>125</v>
      </c>
      <c r="B12572" s="38">
        <v>1.1599999999999999</v>
      </c>
      <c r="C12572" s="39">
        <v>366987.36</v>
      </c>
      <c r="D12572" s="38">
        <v>60372.3</v>
      </c>
      <c r="E12572" s="38">
        <v>60354.57</v>
      </c>
      <c r="F12572" s="38">
        <v>17.73</v>
      </c>
      <c r="G12572" s="26">
        <v>0</v>
      </c>
      <c r="H12572" s="26" t="s">
        <v>258</v>
      </c>
      <c r="I12572" s="26" t="s">
        <v>5</v>
      </c>
      <c r="J12572" s="26" t="s">
        <v>87</v>
      </c>
      <c r="K12572" s="26">
        <f>B12572*$P$40</f>
        <v>34.799999999999997</v>
      </c>
      <c r="L12572" s="32">
        <f>C12572*$P$40</f>
        <v>11009620.799999999</v>
      </c>
      <c r="M12572" s="33">
        <f>MONTH(A12572)</f>
        <v>9</v>
      </c>
      <c r="N12572" s="33"/>
    </row>
    <row r="12573" spans="1:14" hidden="1" x14ac:dyDescent="0.3">
      <c r="A12573" s="21" t="s">
        <v>126</v>
      </c>
      <c r="B12573" s="17">
        <v>1.1599999999999999</v>
      </c>
      <c r="C12573" s="18">
        <v>361181.98</v>
      </c>
      <c r="D12573" s="17">
        <v>129449.88</v>
      </c>
      <c r="E12573" s="17">
        <v>88532.88</v>
      </c>
      <c r="F12573" s="17">
        <v>31127</v>
      </c>
      <c r="G12573" s="19">
        <v>9790</v>
      </c>
      <c r="H12573" s="19" t="s">
        <v>258</v>
      </c>
      <c r="I12573" s="19" t="s">
        <v>112</v>
      </c>
      <c r="J12573" s="19" t="s">
        <v>107</v>
      </c>
      <c r="K12573" s="19">
        <f>B12573*$P$40</f>
        <v>34.799999999999997</v>
      </c>
      <c r="L12573" s="20">
        <f>C12573*$P$40</f>
        <v>10835459.399999999</v>
      </c>
      <c r="M12573" s="19" t="str">
        <f>TEXT(A12573,"ММММ")</f>
        <v>Сентябрь</v>
      </c>
      <c r="N12573" s="19"/>
    </row>
    <row r="12574" spans="1:14" hidden="1" x14ac:dyDescent="0.3">
      <c r="A12574" s="16" t="s">
        <v>127</v>
      </c>
      <c r="B12574" s="22">
        <v>1.1599999999999999</v>
      </c>
      <c r="C12574" s="23">
        <v>340176.41</v>
      </c>
      <c r="D12574" s="22">
        <v>132332.85</v>
      </c>
      <c r="E12574" s="22">
        <v>122542.75</v>
      </c>
      <c r="F12574" s="22">
        <v>5808.23</v>
      </c>
      <c r="G12574" s="24">
        <v>3981.87</v>
      </c>
      <c r="H12574" s="24" t="s">
        <v>258</v>
      </c>
      <c r="I12574" s="24" t="s">
        <v>112</v>
      </c>
      <c r="J12574" s="24" t="s">
        <v>70</v>
      </c>
      <c r="K12574" s="19">
        <f>B12574*$P$40</f>
        <v>34.799999999999997</v>
      </c>
      <c r="L12574" s="20">
        <f>C12574*$P$40</f>
        <v>10205292.299999999</v>
      </c>
      <c r="M12574" s="19" t="str">
        <f>TEXT(A12574,"ММММ")</f>
        <v>Сентябрь</v>
      </c>
      <c r="N12574" s="19"/>
    </row>
    <row r="12575" spans="1:14" hidden="1" x14ac:dyDescent="0.3">
      <c r="A12575" s="21" t="s">
        <v>128</v>
      </c>
      <c r="B12575" s="22">
        <v>1.1599999999999999</v>
      </c>
      <c r="C12575" s="23">
        <v>338518.81</v>
      </c>
      <c r="D12575" s="22">
        <v>121354.03</v>
      </c>
      <c r="E12575" s="22">
        <v>65128.71</v>
      </c>
      <c r="F12575" s="22">
        <v>55457.26</v>
      </c>
      <c r="G12575" s="24">
        <v>768.06</v>
      </c>
      <c r="H12575" s="24" t="s">
        <v>258</v>
      </c>
      <c r="I12575" s="24" t="s">
        <v>112</v>
      </c>
      <c r="J12575" s="24" t="s">
        <v>107</v>
      </c>
      <c r="K12575" s="19">
        <f>B12575*$P$40</f>
        <v>34.799999999999997</v>
      </c>
      <c r="L12575" s="20">
        <f>C12575*$P$40</f>
        <v>10155564.300000001</v>
      </c>
      <c r="M12575" s="19" t="str">
        <f>TEXT(A12575,"ММММ")</f>
        <v>Сентябрь</v>
      </c>
      <c r="N12575" s="19"/>
    </row>
    <row r="12576" spans="1:14" x14ac:dyDescent="0.3">
      <c r="A12576" s="37" t="s">
        <v>129</v>
      </c>
      <c r="B12576" s="38">
        <v>1.1599999999999999</v>
      </c>
      <c r="C12576" s="39">
        <v>326067.03000000003</v>
      </c>
      <c r="D12576" s="38">
        <v>49489.36</v>
      </c>
      <c r="E12576" s="38">
        <v>44831.199999999997</v>
      </c>
      <c r="F12576" s="38">
        <v>4658.16</v>
      </c>
      <c r="G12576" s="26">
        <v>0</v>
      </c>
      <c r="H12576" s="26" t="s">
        <v>258</v>
      </c>
      <c r="I12576" s="26" t="s">
        <v>5</v>
      </c>
      <c r="J12576" s="26" t="s">
        <v>74</v>
      </c>
      <c r="K12576" s="26">
        <f>B12576*$P$40</f>
        <v>34.799999999999997</v>
      </c>
      <c r="L12576" s="32">
        <f>C12576*$P$40</f>
        <v>9782010.9000000004</v>
      </c>
      <c r="M12576" s="33">
        <f t="shared" ref="M12576:M12577" si="1193">MONTH(A12576)</f>
        <v>8</v>
      </c>
      <c r="N12576" s="33"/>
    </row>
    <row r="12577" spans="1:14" x14ac:dyDescent="0.3">
      <c r="A12577" s="40" t="s">
        <v>130</v>
      </c>
      <c r="B12577" s="41">
        <v>1.1599999999999999</v>
      </c>
      <c r="C12577" s="42">
        <v>323449.77</v>
      </c>
      <c r="D12577" s="41">
        <v>48824.22</v>
      </c>
      <c r="E12577" s="41">
        <v>47631.34</v>
      </c>
      <c r="F12577" s="41">
        <v>1192.8800000000001</v>
      </c>
      <c r="G12577" s="43">
        <v>0</v>
      </c>
      <c r="H12577" s="43" t="s">
        <v>258</v>
      </c>
      <c r="I12577" s="43" t="s">
        <v>5</v>
      </c>
      <c r="J12577" s="43" t="s">
        <v>74</v>
      </c>
      <c r="K12577" s="26">
        <f>B12577*$P$40</f>
        <v>34.799999999999997</v>
      </c>
      <c r="L12577" s="32">
        <f>C12577*$P$40</f>
        <v>9703493.1000000015</v>
      </c>
      <c r="M12577" s="33">
        <f t="shared" si="1193"/>
        <v>8</v>
      </c>
      <c r="N12577" s="33"/>
    </row>
    <row r="12578" spans="1:14" hidden="1" x14ac:dyDescent="0.3">
      <c r="A12578" s="16" t="s">
        <v>131</v>
      </c>
      <c r="B12578" s="17">
        <v>1.1599999999999999</v>
      </c>
      <c r="C12578" s="18">
        <v>322932.06</v>
      </c>
      <c r="D12578" s="17">
        <v>138823.73000000001</v>
      </c>
      <c r="E12578" s="17">
        <v>71330.429999999993</v>
      </c>
      <c r="F12578" s="17">
        <v>67126.63</v>
      </c>
      <c r="G12578" s="19">
        <v>366.67</v>
      </c>
      <c r="H12578" s="19" t="s">
        <v>258</v>
      </c>
      <c r="I12578" s="19" t="s">
        <v>219</v>
      </c>
      <c r="J12578" s="19" t="s">
        <v>78</v>
      </c>
      <c r="K12578" s="19">
        <f>B12578*$P$40</f>
        <v>34.799999999999997</v>
      </c>
      <c r="L12578" s="20">
        <f>C12578*$P$40</f>
        <v>9687961.8000000007</v>
      </c>
      <c r="M12578" s="19" t="str">
        <f>TEXT(A12578,"ММММ")</f>
        <v>Август</v>
      </c>
      <c r="N12578" s="19"/>
    </row>
    <row r="12579" spans="1:14" hidden="1" x14ac:dyDescent="0.3">
      <c r="A12579" s="21" t="s">
        <v>132</v>
      </c>
      <c r="B12579" s="17">
        <v>1.1599999999999999</v>
      </c>
      <c r="C12579" s="18">
        <v>319543.98</v>
      </c>
      <c r="D12579" s="17">
        <v>126800.33</v>
      </c>
      <c r="E12579" s="17">
        <v>57821.05</v>
      </c>
      <c r="F12579" s="17">
        <v>68979.28</v>
      </c>
      <c r="G12579" s="19">
        <v>0</v>
      </c>
      <c r="H12579" s="19" t="s">
        <v>258</v>
      </c>
      <c r="I12579" s="19" t="s">
        <v>112</v>
      </c>
      <c r="J12579" s="19" t="s">
        <v>88</v>
      </c>
      <c r="K12579" s="19">
        <f>B12579*$P$40</f>
        <v>34.799999999999997</v>
      </c>
      <c r="L12579" s="20">
        <f>C12579*$P$40</f>
        <v>9586319.3999999985</v>
      </c>
      <c r="M12579" s="19" t="str">
        <f>TEXT(A12579,"ММММ")</f>
        <v>Август</v>
      </c>
      <c r="N12579" s="19"/>
    </row>
    <row r="12580" spans="1:14" x14ac:dyDescent="0.3">
      <c r="A12580" s="37" t="s">
        <v>133</v>
      </c>
      <c r="B12580" s="41">
        <v>1.1599999999999999</v>
      </c>
      <c r="C12580" s="42">
        <v>309186.06</v>
      </c>
      <c r="D12580" s="41">
        <v>43220.27</v>
      </c>
      <c r="E12580" s="41">
        <v>37770.33</v>
      </c>
      <c r="F12580" s="41">
        <v>5449.94</v>
      </c>
      <c r="G12580" s="43">
        <v>0</v>
      </c>
      <c r="H12580" s="43" t="s">
        <v>258</v>
      </c>
      <c r="I12580" s="43" t="s">
        <v>5</v>
      </c>
      <c r="J12580" s="43" t="s">
        <v>74</v>
      </c>
      <c r="K12580" s="26">
        <f>B12580*$P$40</f>
        <v>34.799999999999997</v>
      </c>
      <c r="L12580" s="32">
        <f>C12580*$P$40</f>
        <v>9275581.8000000007</v>
      </c>
      <c r="M12580" s="33">
        <f>MONTH(A12580)</f>
        <v>7</v>
      </c>
      <c r="N12580" s="33"/>
    </row>
    <row r="12581" spans="1:14" hidden="1" x14ac:dyDescent="0.3">
      <c r="A12581" s="21" t="s">
        <v>134</v>
      </c>
      <c r="B12581" s="22">
        <v>1.1599999999999999</v>
      </c>
      <c r="C12581" s="23">
        <v>308051.18</v>
      </c>
      <c r="D12581" s="22">
        <v>207459.99</v>
      </c>
      <c r="E12581" s="22">
        <v>112615.83</v>
      </c>
      <c r="F12581" s="22">
        <v>94844.160000000003</v>
      </c>
      <c r="G12581" s="24">
        <v>0</v>
      </c>
      <c r="H12581" s="24" t="s">
        <v>259</v>
      </c>
      <c r="I12581" s="24" t="s">
        <v>165</v>
      </c>
      <c r="J12581" s="24" t="s">
        <v>109</v>
      </c>
      <c r="K12581" s="19">
        <f>B12581*$P$40</f>
        <v>34.799999999999997</v>
      </c>
      <c r="L12581" s="20">
        <f>C12581*$P$40</f>
        <v>9241535.4000000004</v>
      </c>
      <c r="M12581" s="19" t="str">
        <f>TEXT(A12581,"ММММ")</f>
        <v>Июль</v>
      </c>
      <c r="N12581" s="19"/>
    </row>
    <row r="12582" spans="1:14" x14ac:dyDescent="0.3">
      <c r="A12582" s="37" t="s">
        <v>135</v>
      </c>
      <c r="B12582" s="41">
        <v>1.1599999999999999</v>
      </c>
      <c r="C12582" s="42">
        <v>306250.63</v>
      </c>
      <c r="D12582" s="41">
        <v>89721.5</v>
      </c>
      <c r="E12582" s="41">
        <v>89699.64</v>
      </c>
      <c r="F12582" s="41">
        <v>21.86</v>
      </c>
      <c r="G12582" s="43">
        <v>0</v>
      </c>
      <c r="H12582" s="43" t="s">
        <v>258</v>
      </c>
      <c r="I12582" s="43" t="s">
        <v>5</v>
      </c>
      <c r="J12582" s="43" t="s">
        <v>87</v>
      </c>
      <c r="K12582" s="26">
        <f>B12582*$P$40</f>
        <v>34.799999999999997</v>
      </c>
      <c r="L12582" s="32">
        <f>C12582*$P$40</f>
        <v>9187518.9000000004</v>
      </c>
      <c r="M12582" s="33">
        <f>MONTH(A12582)</f>
        <v>7</v>
      </c>
      <c r="N12582" s="33"/>
    </row>
    <row r="12583" spans="1:14" hidden="1" x14ac:dyDescent="0.3">
      <c r="A12583" s="21" t="s">
        <v>136</v>
      </c>
      <c r="B12583" s="22">
        <v>1.1599999999999999</v>
      </c>
      <c r="C12583" s="23">
        <v>288374.18</v>
      </c>
      <c r="D12583" s="22">
        <v>86437.77</v>
      </c>
      <c r="E12583" s="22">
        <v>85455.55</v>
      </c>
      <c r="F12583" s="22">
        <v>307.22000000000003</v>
      </c>
      <c r="G12583" s="24">
        <v>675</v>
      </c>
      <c r="H12583" s="24" t="s">
        <v>258</v>
      </c>
      <c r="I12583" s="24" t="s">
        <v>112</v>
      </c>
      <c r="J12583" s="24" t="s">
        <v>94</v>
      </c>
      <c r="K12583" s="19">
        <f>B12583*$P$40</f>
        <v>34.799999999999997</v>
      </c>
      <c r="L12583" s="20">
        <f>C12583*$P$40</f>
        <v>8651225.4000000004</v>
      </c>
      <c r="M12583" s="19" t="str">
        <f>TEXT(A12583,"ММММ")</f>
        <v>Июль</v>
      </c>
      <c r="N12583" s="19"/>
    </row>
    <row r="12584" spans="1:14" x14ac:dyDescent="0.3">
      <c r="A12584" s="37" t="s">
        <v>137</v>
      </c>
      <c r="B12584" s="38">
        <v>1.1599999999999999</v>
      </c>
      <c r="C12584" s="39">
        <v>280464.73</v>
      </c>
      <c r="D12584" s="38">
        <v>78191.009999999995</v>
      </c>
      <c r="E12584" s="38">
        <v>56279.47</v>
      </c>
      <c r="F12584" s="38">
        <v>21911.54</v>
      </c>
      <c r="G12584" s="26">
        <v>0</v>
      </c>
      <c r="H12584" s="26" t="s">
        <v>258</v>
      </c>
      <c r="I12584" s="26" t="s">
        <v>5</v>
      </c>
      <c r="J12584" s="26" t="s">
        <v>107</v>
      </c>
      <c r="K12584" s="26">
        <f>B12584*$P$40</f>
        <v>34.799999999999997</v>
      </c>
      <c r="L12584" s="32">
        <f>C12584*$P$40</f>
        <v>8413941.8999999985</v>
      </c>
      <c r="M12584" s="33">
        <f>MONTH(A12584)</f>
        <v>7</v>
      </c>
      <c r="N12584" s="33"/>
    </row>
    <row r="12585" spans="1:14" hidden="1" x14ac:dyDescent="0.3">
      <c r="A12585" s="21" t="s">
        <v>138</v>
      </c>
      <c r="B12585" s="22">
        <v>1.1599999999999999</v>
      </c>
      <c r="C12585" s="23">
        <v>276030.7</v>
      </c>
      <c r="D12585" s="22">
        <v>109404.8</v>
      </c>
      <c r="E12585" s="22">
        <v>66103.95</v>
      </c>
      <c r="F12585" s="22">
        <v>43300.85</v>
      </c>
      <c r="G12585" s="24">
        <v>0</v>
      </c>
      <c r="H12585" s="24" t="s">
        <v>258</v>
      </c>
      <c r="I12585" s="24" t="s">
        <v>112</v>
      </c>
      <c r="J12585" s="24" t="s">
        <v>78</v>
      </c>
      <c r="K12585" s="19">
        <f>B12585*$P$40</f>
        <v>34.799999999999997</v>
      </c>
      <c r="L12585" s="20">
        <f>C12585*$P$40</f>
        <v>8280921</v>
      </c>
      <c r="M12585" s="19" t="str">
        <f>TEXT(A12585,"ММММ")</f>
        <v>Июнь</v>
      </c>
      <c r="N12585" s="19"/>
    </row>
    <row r="12586" spans="1:14" x14ac:dyDescent="0.3">
      <c r="A12586" s="37" t="s">
        <v>139</v>
      </c>
      <c r="B12586" s="41">
        <v>1.1599999999999999</v>
      </c>
      <c r="C12586" s="42">
        <v>275670.52</v>
      </c>
      <c r="D12586" s="41">
        <v>89649.71</v>
      </c>
      <c r="E12586" s="41">
        <v>88239.15</v>
      </c>
      <c r="F12586" s="41">
        <v>1410.56</v>
      </c>
      <c r="G12586" s="43">
        <v>0</v>
      </c>
      <c r="H12586" s="43" t="s">
        <v>258</v>
      </c>
      <c r="I12586" s="43" t="s">
        <v>5</v>
      </c>
      <c r="J12586" s="43" t="s">
        <v>94</v>
      </c>
      <c r="K12586" s="26">
        <f>B12586*$P$40</f>
        <v>34.799999999999997</v>
      </c>
      <c r="L12586" s="32">
        <f>C12586*$P$40</f>
        <v>8270115.6000000006</v>
      </c>
      <c r="M12586" s="33">
        <f t="shared" ref="M12586:M12589" si="1194">MONTH(A12586)</f>
        <v>6</v>
      </c>
      <c r="N12586" s="33"/>
    </row>
    <row r="12587" spans="1:14" x14ac:dyDescent="0.3">
      <c r="A12587" s="40" t="s">
        <v>140</v>
      </c>
      <c r="B12587" s="38">
        <v>1.1599999999999999</v>
      </c>
      <c r="C12587" s="39">
        <v>265367.52</v>
      </c>
      <c r="D12587" s="38">
        <v>83483.11</v>
      </c>
      <c r="E12587" s="38">
        <v>67480.100000000006</v>
      </c>
      <c r="F12587" s="38">
        <v>16003.01</v>
      </c>
      <c r="G12587" s="26">
        <v>0</v>
      </c>
      <c r="H12587" s="26" t="s">
        <v>258</v>
      </c>
      <c r="I12587" s="26" t="s">
        <v>5</v>
      </c>
      <c r="J12587" s="26" t="s">
        <v>107</v>
      </c>
      <c r="K12587" s="26">
        <f>B12587*$P$40</f>
        <v>34.799999999999997</v>
      </c>
      <c r="L12587" s="32">
        <f>C12587*$P$40</f>
        <v>7961025.6000000006</v>
      </c>
      <c r="M12587" s="33">
        <f t="shared" si="1194"/>
        <v>6</v>
      </c>
      <c r="N12587" s="33"/>
    </row>
    <row r="12588" spans="1:14" x14ac:dyDescent="0.3">
      <c r="A12588" s="37" t="s">
        <v>141</v>
      </c>
      <c r="B12588" s="38">
        <v>1.1599999999999999</v>
      </c>
      <c r="C12588" s="39">
        <v>264908.94</v>
      </c>
      <c r="D12588" s="38">
        <v>81190.149999999994</v>
      </c>
      <c r="E12588" s="38">
        <v>80610.84</v>
      </c>
      <c r="F12588" s="38">
        <v>579.30999999999995</v>
      </c>
      <c r="G12588" s="26">
        <v>0</v>
      </c>
      <c r="H12588" s="26" t="s">
        <v>258</v>
      </c>
      <c r="I12588" s="26" t="s">
        <v>5</v>
      </c>
      <c r="J12588" s="26" t="s">
        <v>94</v>
      </c>
      <c r="K12588" s="26">
        <f>B12588*$P$40</f>
        <v>34.799999999999997</v>
      </c>
      <c r="L12588" s="32">
        <f>C12588*$P$40</f>
        <v>7947268.2000000002</v>
      </c>
      <c r="M12588" s="33">
        <f t="shared" si="1194"/>
        <v>6</v>
      </c>
      <c r="N12588" s="33"/>
    </row>
    <row r="12589" spans="1:14" x14ac:dyDescent="0.3">
      <c r="A12589" s="40" t="s">
        <v>142</v>
      </c>
      <c r="B12589" s="38">
        <v>1.1599999999999999</v>
      </c>
      <c r="C12589" s="39">
        <v>262288.53000000003</v>
      </c>
      <c r="D12589" s="38">
        <v>80818.61</v>
      </c>
      <c r="E12589" s="38">
        <v>80542.5</v>
      </c>
      <c r="F12589" s="38">
        <v>276.11</v>
      </c>
      <c r="G12589" s="26">
        <v>0</v>
      </c>
      <c r="H12589" s="26" t="s">
        <v>258</v>
      </c>
      <c r="I12589" s="26" t="s">
        <v>5</v>
      </c>
      <c r="J12589" s="26" t="s">
        <v>94</v>
      </c>
      <c r="K12589" s="26">
        <f>B12589*$P$40</f>
        <v>34.799999999999997</v>
      </c>
      <c r="L12589" s="32">
        <f>C12589*$P$40</f>
        <v>7868655.9000000004</v>
      </c>
      <c r="M12589" s="33">
        <f t="shared" si="1194"/>
        <v>5</v>
      </c>
      <c r="N12589" s="33"/>
    </row>
    <row r="12590" spans="1:14" hidden="1" x14ac:dyDescent="0.3">
      <c r="A12590" s="16" t="s">
        <v>143</v>
      </c>
      <c r="B12590" s="17">
        <v>1.1599999999999999</v>
      </c>
      <c r="C12590" s="18">
        <v>261491.83</v>
      </c>
      <c r="D12590" s="17">
        <v>91876.03</v>
      </c>
      <c r="E12590" s="17">
        <v>68532.55</v>
      </c>
      <c r="F12590" s="17">
        <v>10508.48</v>
      </c>
      <c r="G12590" s="19">
        <v>12835</v>
      </c>
      <c r="H12590" s="19" t="s">
        <v>258</v>
      </c>
      <c r="I12590" s="19" t="s">
        <v>112</v>
      </c>
      <c r="J12590" s="19" t="s">
        <v>84</v>
      </c>
      <c r="K12590" s="19">
        <f>B12590*$P$40</f>
        <v>34.799999999999997</v>
      </c>
      <c r="L12590" s="20">
        <f>C12590*$P$40</f>
        <v>7844754.8999999994</v>
      </c>
      <c r="M12590" s="19" t="str">
        <f>TEXT(A12590,"ММММ")</f>
        <v>Май</v>
      </c>
      <c r="N12590" s="19"/>
    </row>
    <row r="12591" spans="1:14" x14ac:dyDescent="0.3">
      <c r="A12591" s="40" t="s">
        <v>144</v>
      </c>
      <c r="B12591" s="41">
        <v>1.1599999999999999</v>
      </c>
      <c r="C12591" s="42">
        <v>259623.56</v>
      </c>
      <c r="D12591" s="41">
        <v>82673.58</v>
      </c>
      <c r="E12591" s="41">
        <v>81554.509999999995</v>
      </c>
      <c r="F12591" s="41">
        <v>978.79</v>
      </c>
      <c r="G12591" s="43">
        <v>140.28</v>
      </c>
      <c r="H12591" s="43" t="s">
        <v>258</v>
      </c>
      <c r="I12591" s="43" t="s">
        <v>5</v>
      </c>
      <c r="J12591" s="43" t="s">
        <v>94</v>
      </c>
      <c r="K12591" s="26">
        <f>B12591*$P$40</f>
        <v>34.799999999999997</v>
      </c>
      <c r="L12591" s="32">
        <f>C12591*$P$40</f>
        <v>7788706.7999999998</v>
      </c>
      <c r="M12591" s="33">
        <f t="shared" ref="M12591:M12596" si="1195">MONTH(A12591)</f>
        <v>5</v>
      </c>
      <c r="N12591" s="33"/>
    </row>
    <row r="12592" spans="1:14" x14ac:dyDescent="0.3">
      <c r="A12592" s="37" t="s">
        <v>145</v>
      </c>
      <c r="B12592" s="41">
        <v>1.1599999999999999</v>
      </c>
      <c r="C12592" s="42">
        <v>255597.63</v>
      </c>
      <c r="D12592" s="41">
        <v>82193.259999999995</v>
      </c>
      <c r="E12592" s="41">
        <v>78474.19</v>
      </c>
      <c r="F12592" s="41">
        <v>676.16</v>
      </c>
      <c r="G12592" s="43">
        <v>3042.91</v>
      </c>
      <c r="H12592" s="43" t="s">
        <v>258</v>
      </c>
      <c r="I12592" s="43" t="s">
        <v>5</v>
      </c>
      <c r="J12592" s="43" t="s">
        <v>70</v>
      </c>
      <c r="K12592" s="26">
        <f>B12592*$P$40</f>
        <v>34.799999999999997</v>
      </c>
      <c r="L12592" s="32">
        <f>C12592*$P$40</f>
        <v>7667928.9000000004</v>
      </c>
      <c r="M12592" s="33">
        <f t="shared" si="1195"/>
        <v>5</v>
      </c>
      <c r="N12592" s="33"/>
    </row>
    <row r="12593" spans="1:14" x14ac:dyDescent="0.3">
      <c r="A12593" s="40" t="s">
        <v>146</v>
      </c>
      <c r="B12593" s="41">
        <v>1.1599999999999999</v>
      </c>
      <c r="C12593" s="42">
        <v>253577.94</v>
      </c>
      <c r="D12593" s="41">
        <v>97524.71</v>
      </c>
      <c r="E12593" s="41">
        <v>97342.36</v>
      </c>
      <c r="F12593" s="41">
        <v>182.35</v>
      </c>
      <c r="G12593" s="43">
        <v>0</v>
      </c>
      <c r="H12593" s="43" t="s">
        <v>258</v>
      </c>
      <c r="I12593" s="43" t="s">
        <v>5</v>
      </c>
      <c r="J12593" s="43" t="s">
        <v>94</v>
      </c>
      <c r="K12593" s="26">
        <f>B12593*$P$40</f>
        <v>34.799999999999997</v>
      </c>
      <c r="L12593" s="32">
        <f>C12593*$P$40</f>
        <v>7607338.2000000002</v>
      </c>
      <c r="M12593" s="33">
        <f t="shared" si="1195"/>
        <v>5</v>
      </c>
      <c r="N12593" s="33"/>
    </row>
    <row r="12594" spans="1:14" x14ac:dyDescent="0.3">
      <c r="A12594" s="37" t="s">
        <v>147</v>
      </c>
      <c r="B12594" s="38">
        <v>1.1599999999999999</v>
      </c>
      <c r="C12594" s="39">
        <v>247195.62</v>
      </c>
      <c r="D12594" s="38">
        <v>61136.57</v>
      </c>
      <c r="E12594" s="38">
        <v>61113.45</v>
      </c>
      <c r="F12594" s="38">
        <v>23.12</v>
      </c>
      <c r="G12594" s="26">
        <v>0</v>
      </c>
      <c r="H12594" s="26" t="s">
        <v>258</v>
      </c>
      <c r="I12594" s="26" t="s">
        <v>5</v>
      </c>
      <c r="J12594" s="26" t="s">
        <v>105</v>
      </c>
      <c r="K12594" s="26">
        <f>B12594*$P$40</f>
        <v>34.799999999999997</v>
      </c>
      <c r="L12594" s="32">
        <f>C12594*$P$40</f>
        <v>7415868.5999999996</v>
      </c>
      <c r="M12594" s="33">
        <f t="shared" si="1195"/>
        <v>4</v>
      </c>
      <c r="N12594" s="33"/>
    </row>
    <row r="12595" spans="1:14" x14ac:dyDescent="0.3">
      <c r="A12595" s="40" t="s">
        <v>148</v>
      </c>
      <c r="B12595" s="38">
        <v>1.1599999999999999</v>
      </c>
      <c r="C12595" s="39">
        <v>242732.32</v>
      </c>
      <c r="D12595" s="38">
        <v>36265.129999999997</v>
      </c>
      <c r="E12595" s="38">
        <v>36112.870000000003</v>
      </c>
      <c r="F12595" s="38">
        <v>152.26</v>
      </c>
      <c r="G12595" s="26">
        <v>0</v>
      </c>
      <c r="H12595" s="26" t="s">
        <v>258</v>
      </c>
      <c r="I12595" s="26" t="s">
        <v>5</v>
      </c>
      <c r="J12595" s="26" t="s">
        <v>78</v>
      </c>
      <c r="K12595" s="26">
        <f>B12595*$P$40</f>
        <v>34.799999999999997</v>
      </c>
      <c r="L12595" s="32">
        <f>C12595*$P$40</f>
        <v>7281969.6000000006</v>
      </c>
      <c r="M12595" s="33">
        <f t="shared" si="1195"/>
        <v>4</v>
      </c>
      <c r="N12595" s="33"/>
    </row>
    <row r="12596" spans="1:14" x14ac:dyDescent="0.3">
      <c r="A12596" s="37" t="s">
        <v>149</v>
      </c>
      <c r="B12596" s="41">
        <v>1.1599999999999999</v>
      </c>
      <c r="C12596" s="42">
        <v>238903.72</v>
      </c>
      <c r="D12596" s="41">
        <v>81905.929999999993</v>
      </c>
      <c r="E12596" s="41">
        <v>80146.2</v>
      </c>
      <c r="F12596" s="41">
        <v>1759.73</v>
      </c>
      <c r="G12596" s="43">
        <v>0</v>
      </c>
      <c r="H12596" s="43" t="s">
        <v>258</v>
      </c>
      <c r="I12596" s="43" t="s">
        <v>5</v>
      </c>
      <c r="J12596" s="43" t="s">
        <v>94</v>
      </c>
      <c r="K12596" s="26">
        <f>B12596*$P$40</f>
        <v>34.799999999999997</v>
      </c>
      <c r="L12596" s="32">
        <f>C12596*$P$40</f>
        <v>7167111.5999999996</v>
      </c>
      <c r="M12596" s="33">
        <f t="shared" si="1195"/>
        <v>4</v>
      </c>
      <c r="N12596" s="33"/>
    </row>
    <row r="12597" spans="1:14" hidden="1" x14ac:dyDescent="0.3">
      <c r="A12597" s="21" t="s">
        <v>150</v>
      </c>
      <c r="B12597" s="17">
        <v>1.1599999999999999</v>
      </c>
      <c r="C12597" s="18">
        <v>234296.59</v>
      </c>
      <c r="D12597" s="17">
        <v>139814.01999999999</v>
      </c>
      <c r="E12597" s="17">
        <v>38355.47</v>
      </c>
      <c r="F12597" s="17">
        <v>101403.35</v>
      </c>
      <c r="G12597" s="19">
        <v>55.2</v>
      </c>
      <c r="H12597" s="19" t="s">
        <v>258</v>
      </c>
      <c r="I12597" s="19" t="s">
        <v>165</v>
      </c>
      <c r="J12597" s="19" t="s">
        <v>66</v>
      </c>
      <c r="K12597" s="19">
        <f>B12597*$P$40</f>
        <v>34.799999999999997</v>
      </c>
      <c r="L12597" s="20">
        <f>C12597*$P$40</f>
        <v>7028897.7000000002</v>
      </c>
      <c r="M12597" s="19" t="str">
        <f>TEXT(A12597,"ММММ")</f>
        <v>Апрель</v>
      </c>
      <c r="N12597" s="19"/>
    </row>
    <row r="12598" spans="1:14" x14ac:dyDescent="0.3">
      <c r="A12598" s="37" t="s">
        <v>151</v>
      </c>
      <c r="B12598" s="38">
        <v>1.1599999999999999</v>
      </c>
      <c r="C12598" s="39">
        <v>233277.19</v>
      </c>
      <c r="D12598" s="38">
        <v>76676.23</v>
      </c>
      <c r="E12598" s="38">
        <v>63206.25</v>
      </c>
      <c r="F12598" s="38">
        <v>13469.98</v>
      </c>
      <c r="G12598" s="26">
        <v>0</v>
      </c>
      <c r="H12598" s="26" t="s">
        <v>258</v>
      </c>
      <c r="I12598" s="26" t="s">
        <v>5</v>
      </c>
      <c r="J12598" s="26" t="s">
        <v>94</v>
      </c>
      <c r="K12598" s="26">
        <f>B12598*$P$40</f>
        <v>34.799999999999997</v>
      </c>
      <c r="L12598" s="32">
        <f>C12598*$P$40</f>
        <v>6998315.7000000002</v>
      </c>
      <c r="M12598" s="33">
        <f t="shared" ref="M12598:M12599" si="1196">MONTH(A12598)</f>
        <v>3</v>
      </c>
      <c r="N12598" s="33"/>
    </row>
    <row r="12599" spans="1:14" x14ac:dyDescent="0.3">
      <c r="A12599" s="40" t="s">
        <v>152</v>
      </c>
      <c r="B12599" s="38">
        <v>1.1599999999999999</v>
      </c>
      <c r="C12599" s="39">
        <v>228520.16</v>
      </c>
      <c r="D12599" s="38">
        <v>130558.98</v>
      </c>
      <c r="E12599" s="38">
        <v>28892.2</v>
      </c>
      <c r="F12599" s="38">
        <v>101666.78</v>
      </c>
      <c r="G12599" s="26">
        <v>0</v>
      </c>
      <c r="H12599" s="26" t="s">
        <v>259</v>
      </c>
      <c r="I12599" s="26" t="s">
        <v>5</v>
      </c>
      <c r="J12599" s="26" t="s">
        <v>109</v>
      </c>
      <c r="K12599" s="26">
        <f>B12599*$P$40</f>
        <v>34.799999999999997</v>
      </c>
      <c r="L12599" s="32">
        <f>C12599*$P$40</f>
        <v>6855604.7999999998</v>
      </c>
      <c r="M12599" s="33">
        <f t="shared" si="1196"/>
        <v>3</v>
      </c>
      <c r="N12599" s="33"/>
    </row>
    <row r="12600" spans="1:14" hidden="1" x14ac:dyDescent="0.3">
      <c r="A12600" s="16" t="s">
        <v>153</v>
      </c>
      <c r="B12600" s="17">
        <v>1.1599999999999999</v>
      </c>
      <c r="C12600" s="18">
        <v>227714.5</v>
      </c>
      <c r="D12600" s="17">
        <v>88665.55</v>
      </c>
      <c r="E12600" s="17">
        <v>37739.81</v>
      </c>
      <c r="F12600" s="17">
        <v>50845.74</v>
      </c>
      <c r="G12600" s="19">
        <v>80</v>
      </c>
      <c r="H12600" s="19" t="s">
        <v>258</v>
      </c>
      <c r="I12600" s="19" t="s">
        <v>219</v>
      </c>
      <c r="J12600" s="19" t="s">
        <v>77</v>
      </c>
      <c r="K12600" s="19">
        <f>B12600*$P$40</f>
        <v>34.799999999999997</v>
      </c>
      <c r="L12600" s="20">
        <f>C12600*$P$40</f>
        <v>6831435</v>
      </c>
      <c r="M12600" s="19" t="str">
        <f>TEXT(A12600,"ММММ")</f>
        <v>Март</v>
      </c>
      <c r="N12600" s="19"/>
    </row>
    <row r="12601" spans="1:14" hidden="1" x14ac:dyDescent="0.3">
      <c r="A12601" s="21" t="s">
        <v>154</v>
      </c>
      <c r="B12601" s="17">
        <v>1.1599999999999999</v>
      </c>
      <c r="C12601" s="18">
        <v>223089.05</v>
      </c>
      <c r="D12601" s="17">
        <v>105133.7</v>
      </c>
      <c r="E12601" s="17">
        <v>42630.66</v>
      </c>
      <c r="F12601" s="17">
        <v>62503.040000000001</v>
      </c>
      <c r="G12601" s="19">
        <v>0</v>
      </c>
      <c r="H12601" s="19" t="s">
        <v>258</v>
      </c>
      <c r="I12601" s="19" t="s">
        <v>112</v>
      </c>
      <c r="J12601" s="19" t="s">
        <v>78</v>
      </c>
      <c r="K12601" s="19">
        <f>B12601*$P$40</f>
        <v>34.799999999999997</v>
      </c>
      <c r="L12601" s="20">
        <f>C12601*$P$40</f>
        <v>6692671.5</v>
      </c>
      <c r="M12601" s="19" t="str">
        <f>TEXT(A12601,"ММММ")</f>
        <v>Март</v>
      </c>
      <c r="N12601" s="19"/>
    </row>
    <row r="12602" spans="1:14" hidden="1" x14ac:dyDescent="0.3">
      <c r="A12602" s="16" t="s">
        <v>155</v>
      </c>
      <c r="B12602" s="22">
        <v>1.1599999999999999</v>
      </c>
      <c r="C12602" s="23">
        <v>221214.93</v>
      </c>
      <c r="D12602" s="22">
        <v>142152.93</v>
      </c>
      <c r="E12602" s="22">
        <v>30291.14</v>
      </c>
      <c r="F12602" s="22">
        <v>111860.25</v>
      </c>
      <c r="G12602" s="24">
        <v>1.54</v>
      </c>
      <c r="H12602" s="24" t="s">
        <v>258</v>
      </c>
      <c r="I12602" s="24" t="s">
        <v>165</v>
      </c>
      <c r="J12602" s="24" t="s">
        <v>66</v>
      </c>
      <c r="K12602" s="19">
        <f>B12602*$P$40</f>
        <v>34.799999999999997</v>
      </c>
      <c r="L12602" s="20">
        <f>C12602*$P$40</f>
        <v>6636447.8999999994</v>
      </c>
      <c r="M12602" s="19" t="str">
        <f>TEXT(A12602,"ММММ")</f>
        <v>Февраль</v>
      </c>
      <c r="N12602" s="19"/>
    </row>
    <row r="12603" spans="1:14" x14ac:dyDescent="0.3">
      <c r="A12603" s="40" t="s">
        <v>156</v>
      </c>
      <c r="B12603" s="41">
        <v>1.1599999999999999</v>
      </c>
      <c r="C12603" s="42">
        <v>210124.43</v>
      </c>
      <c r="D12603" s="41">
        <v>44199.13</v>
      </c>
      <c r="E12603" s="41">
        <v>44199.13</v>
      </c>
      <c r="F12603" s="41">
        <v>0</v>
      </c>
      <c r="G12603" s="43">
        <v>0</v>
      </c>
      <c r="H12603" s="43" t="s">
        <v>258</v>
      </c>
      <c r="I12603" s="43" t="s">
        <v>5</v>
      </c>
      <c r="J12603" s="43" t="s">
        <v>95</v>
      </c>
      <c r="K12603" s="26">
        <f>B12603*$P$40</f>
        <v>34.799999999999997</v>
      </c>
      <c r="L12603" s="32">
        <f>C12603*$P$40</f>
        <v>6303732.8999999994</v>
      </c>
      <c r="M12603" s="33">
        <f>MONTH(A12603)</f>
        <v>2</v>
      </c>
      <c r="N12603" s="33"/>
    </row>
    <row r="12604" spans="1:14" hidden="1" x14ac:dyDescent="0.3">
      <c r="A12604" s="16" t="s">
        <v>157</v>
      </c>
      <c r="B12604" s="17">
        <v>1.1599999999999999</v>
      </c>
      <c r="C12604" s="18">
        <v>205033</v>
      </c>
      <c r="D12604" s="17">
        <v>72969</v>
      </c>
      <c r="E12604" s="17">
        <v>45659</v>
      </c>
      <c r="F12604" s="17">
        <v>27009</v>
      </c>
      <c r="G12604" s="19">
        <v>300</v>
      </c>
      <c r="H12604" s="19" t="s">
        <v>258</v>
      </c>
      <c r="I12604" s="19" t="s">
        <v>165</v>
      </c>
      <c r="J12604" s="19" t="s">
        <v>78</v>
      </c>
      <c r="K12604" s="19">
        <f>B12604*$P$40</f>
        <v>34.799999999999997</v>
      </c>
      <c r="L12604" s="20">
        <f>C12604*$P$40</f>
        <v>6150990</v>
      </c>
      <c r="M12604" s="19" t="str">
        <f>TEXT(A12604,"ММММ")</f>
        <v>Февраль</v>
      </c>
      <c r="N12604" s="19"/>
    </row>
    <row r="12605" spans="1:14" x14ac:dyDescent="0.3">
      <c r="A12605" s="40" t="s">
        <v>158</v>
      </c>
      <c r="B12605" s="41">
        <v>1.1599999999999999</v>
      </c>
      <c r="C12605" s="42">
        <v>202842.97</v>
      </c>
      <c r="D12605" s="41">
        <v>55789.84</v>
      </c>
      <c r="E12605" s="41">
        <v>44032.97</v>
      </c>
      <c r="F12605" s="41">
        <v>5692.28</v>
      </c>
      <c r="G12605" s="43">
        <v>6064.59</v>
      </c>
      <c r="H12605" s="43" t="s">
        <v>258</v>
      </c>
      <c r="I12605" s="43" t="s">
        <v>5</v>
      </c>
      <c r="J12605" s="43" t="s">
        <v>71</v>
      </c>
      <c r="K12605" s="26">
        <f>B12605*$P$40</f>
        <v>34.799999999999997</v>
      </c>
      <c r="L12605" s="32">
        <f>C12605*$P$40</f>
        <v>6085289.0999999996</v>
      </c>
      <c r="M12605" s="33">
        <f>MONTH(A12605)</f>
        <v>2</v>
      </c>
      <c r="N12605" s="33"/>
    </row>
    <row r="12606" spans="1:14" hidden="1" x14ac:dyDescent="0.3">
      <c r="A12606" s="16" t="s">
        <v>159</v>
      </c>
      <c r="B12606" s="17">
        <v>1.1599999999999999</v>
      </c>
      <c r="C12606" s="18">
        <v>191122.29</v>
      </c>
      <c r="D12606" s="17">
        <v>80417.23</v>
      </c>
      <c r="E12606" s="17">
        <v>27774.46</v>
      </c>
      <c r="F12606" s="17">
        <v>52642.77</v>
      </c>
      <c r="G12606" s="19">
        <v>0</v>
      </c>
      <c r="H12606" s="19" t="s">
        <v>258</v>
      </c>
      <c r="I12606" s="19" t="s">
        <v>165</v>
      </c>
      <c r="J12606" s="19" t="s">
        <v>77</v>
      </c>
      <c r="K12606" s="19">
        <f>B12606*$P$40</f>
        <v>34.799999999999997</v>
      </c>
      <c r="L12606" s="20">
        <f>C12606*$P$40</f>
        <v>5733668.7000000002</v>
      </c>
      <c r="M12606" s="19" t="str">
        <f>TEXT(A12606,"ММММ")</f>
        <v>Январь</v>
      </c>
      <c r="N12606" s="19"/>
    </row>
    <row r="12607" spans="1:14" x14ac:dyDescent="0.3">
      <c r="A12607" s="40" t="s">
        <v>160</v>
      </c>
      <c r="B12607" s="38">
        <v>1.1599999999999999</v>
      </c>
      <c r="C12607" s="39">
        <v>188436.91</v>
      </c>
      <c r="D12607" s="38">
        <v>60166.23</v>
      </c>
      <c r="E12607" s="38">
        <v>59227.5</v>
      </c>
      <c r="F12607" s="38">
        <v>938.73</v>
      </c>
      <c r="G12607" s="26">
        <v>0</v>
      </c>
      <c r="H12607" s="26" t="s">
        <v>258</v>
      </c>
      <c r="I12607" s="26" t="s">
        <v>5</v>
      </c>
      <c r="J12607" s="26" t="s">
        <v>73</v>
      </c>
      <c r="K12607" s="26">
        <f>B12607*$P$40</f>
        <v>34.799999999999997</v>
      </c>
      <c r="L12607" s="32">
        <f>C12607*$P$40</f>
        <v>5653107.2999999998</v>
      </c>
      <c r="M12607" s="33">
        <f>MONTH(A12607)</f>
        <v>1</v>
      </c>
      <c r="N12607" s="33"/>
    </row>
    <row r="12608" spans="1:14" hidden="1" x14ac:dyDescent="0.3">
      <c r="A12608" s="16" t="s">
        <v>161</v>
      </c>
      <c r="B12608" s="17">
        <v>1.1599999999999999</v>
      </c>
      <c r="C12608" s="18">
        <v>185174.55</v>
      </c>
      <c r="D12608" s="17">
        <v>83800.679999999993</v>
      </c>
      <c r="E12608" s="17">
        <v>41026.82</v>
      </c>
      <c r="F12608" s="17">
        <v>41959.42</v>
      </c>
      <c r="G12608" s="19">
        <v>814.44</v>
      </c>
      <c r="H12608" s="19" t="s">
        <v>258</v>
      </c>
      <c r="I12608" s="19" t="s">
        <v>219</v>
      </c>
      <c r="J12608" s="19" t="s">
        <v>62</v>
      </c>
      <c r="K12608" s="19">
        <f>B12608*$P$40</f>
        <v>34.799999999999997</v>
      </c>
      <c r="L12608" s="20">
        <f>C12608*$P$40</f>
        <v>5555236.5</v>
      </c>
      <c r="M12608" s="19" t="str">
        <f>TEXT(A12608,"ММММ")</f>
        <v>Январь</v>
      </c>
      <c r="N12608" s="19"/>
    </row>
    <row r="12609" spans="1:14" hidden="1" x14ac:dyDescent="0.3">
      <c r="A12609" s="21" t="s">
        <v>162</v>
      </c>
      <c r="B12609" s="17">
        <v>1.1599999999999999</v>
      </c>
      <c r="C12609" s="18">
        <v>180283.53</v>
      </c>
      <c r="D12609" s="17">
        <v>71332.89</v>
      </c>
      <c r="E12609" s="17">
        <v>62962.93</v>
      </c>
      <c r="F12609" s="17">
        <v>8171.47</v>
      </c>
      <c r="G12609" s="19">
        <v>198.49</v>
      </c>
      <c r="H12609" s="19" t="s">
        <v>258</v>
      </c>
      <c r="I12609" s="19" t="s">
        <v>165</v>
      </c>
      <c r="J12609" s="19" t="s">
        <v>67</v>
      </c>
      <c r="K12609" s="19">
        <f>B12609*$P$40</f>
        <v>34.799999999999997</v>
      </c>
      <c r="L12609" s="20">
        <f>C12609*$P$40</f>
        <v>5408505.9000000004</v>
      </c>
      <c r="M12609" s="19" t="str">
        <f>TEXT(A12609,"ММММ")</f>
        <v>Январь</v>
      </c>
      <c r="N12609" s="19"/>
    </row>
    <row r="12610" spans="1:14" hidden="1" x14ac:dyDescent="0.3">
      <c r="A12610" s="16" t="s">
        <v>163</v>
      </c>
      <c r="B12610" s="22">
        <v>1.1599999999999999</v>
      </c>
      <c r="C12610" s="23">
        <v>174768.99</v>
      </c>
      <c r="D12610" s="22">
        <v>74261.25</v>
      </c>
      <c r="E12610" s="22">
        <v>59330.89</v>
      </c>
      <c r="F12610" s="22">
        <v>14930.36</v>
      </c>
      <c r="G12610" s="24">
        <v>0</v>
      </c>
      <c r="H12610" s="24" t="s">
        <v>258</v>
      </c>
      <c r="I12610" s="24" t="s">
        <v>112</v>
      </c>
      <c r="J12610" s="24" t="s">
        <v>83</v>
      </c>
      <c r="K12610" s="19">
        <f>B12610*$P$40</f>
        <v>34.799999999999997</v>
      </c>
      <c r="L12610" s="20">
        <f>C12610*$P$40</f>
        <v>5243069.6999999993</v>
      </c>
      <c r="M12610" s="19" t="str">
        <f>TEXT(A12610,"ММММ")</f>
        <v>Январь</v>
      </c>
      <c r="N12610" s="19"/>
    </row>
    <row r="12611" spans="1:14" x14ac:dyDescent="0.3">
      <c r="A12611" s="40" t="s">
        <v>111</v>
      </c>
      <c r="B12611" s="38">
        <v>1.1599999999999999</v>
      </c>
      <c r="C12611" s="39">
        <v>173645.55</v>
      </c>
      <c r="D12611" s="38">
        <v>52172.66</v>
      </c>
      <c r="E12611" s="38">
        <v>51396.6</v>
      </c>
      <c r="F12611" s="38">
        <v>776.06</v>
      </c>
      <c r="G12611" s="26">
        <v>0</v>
      </c>
      <c r="H12611" s="26" t="s">
        <v>258</v>
      </c>
      <c r="I12611" s="26" t="s">
        <v>5</v>
      </c>
      <c r="J12611" s="26" t="s">
        <v>73</v>
      </c>
      <c r="K12611" s="26">
        <f>B12611*$P$40</f>
        <v>34.799999999999997</v>
      </c>
      <c r="L12611" s="32">
        <f>C12611*$P$40</f>
        <v>5209366.5</v>
      </c>
      <c r="M12611" s="33">
        <f>MONTH(A12611)</f>
        <v>12</v>
      </c>
      <c r="N12611" s="33"/>
    </row>
    <row r="12612" spans="1:14" hidden="1" x14ac:dyDescent="0.3">
      <c r="A12612" s="16" t="s">
        <v>113</v>
      </c>
      <c r="B12612" s="17">
        <v>1.1599999999999999</v>
      </c>
      <c r="C12612" s="18">
        <v>172502.22</v>
      </c>
      <c r="D12612" s="17">
        <v>61512.97</v>
      </c>
      <c r="E12612" s="17">
        <v>31645.74</v>
      </c>
      <c r="F12612" s="17">
        <v>29517.23</v>
      </c>
      <c r="G12612" s="19">
        <v>350</v>
      </c>
      <c r="H12612" s="19" t="s">
        <v>258</v>
      </c>
      <c r="I12612" s="19" t="s">
        <v>165</v>
      </c>
      <c r="J12612" s="19" t="s">
        <v>77</v>
      </c>
      <c r="K12612" s="19">
        <f>B12612*$P$40</f>
        <v>34.799999999999997</v>
      </c>
      <c r="L12612" s="20">
        <f>C12612*$P$40</f>
        <v>5175066.5999999996</v>
      </c>
      <c r="M12612" s="19" t="str">
        <f>TEXT(A12612,"ММММ")</f>
        <v>Декабрь</v>
      </c>
      <c r="N12612" s="19"/>
    </row>
    <row r="12613" spans="1:14" x14ac:dyDescent="0.3">
      <c r="A12613" s="40" t="s">
        <v>114</v>
      </c>
      <c r="B12613" s="41">
        <v>1.1599999999999999</v>
      </c>
      <c r="C12613" s="42">
        <v>162429.43</v>
      </c>
      <c r="D12613" s="41">
        <v>49886.79</v>
      </c>
      <c r="E12613" s="41">
        <v>47519.78</v>
      </c>
      <c r="F12613" s="41">
        <v>2367.0100000000002</v>
      </c>
      <c r="G12613" s="43">
        <v>0</v>
      </c>
      <c r="H12613" s="43" t="s">
        <v>258</v>
      </c>
      <c r="I12613" s="43" t="s">
        <v>5</v>
      </c>
      <c r="J12613" s="43" t="s">
        <v>73</v>
      </c>
      <c r="K12613" s="26">
        <f>B12613*$P$40</f>
        <v>34.799999999999997</v>
      </c>
      <c r="L12613" s="32">
        <f>C12613*$P$40</f>
        <v>4872882.8999999994</v>
      </c>
      <c r="M12613" s="33">
        <f>MONTH(A12613)</f>
        <v>12</v>
      </c>
      <c r="N12613" s="33"/>
    </row>
    <row r="12614" spans="1:14" hidden="1" x14ac:dyDescent="0.3">
      <c r="A12614" s="16" t="s">
        <v>115</v>
      </c>
      <c r="B12614" s="22">
        <v>1.1599999999999999</v>
      </c>
      <c r="C12614" s="23">
        <v>159919.51999999999</v>
      </c>
      <c r="D12614" s="22">
        <v>76507.360000000001</v>
      </c>
      <c r="E12614" s="22">
        <v>67961.070000000007</v>
      </c>
      <c r="F12614" s="22">
        <v>6304.08</v>
      </c>
      <c r="G12614" s="24">
        <v>2242.21</v>
      </c>
      <c r="H12614" s="24" t="s">
        <v>258</v>
      </c>
      <c r="I12614" s="24" t="s">
        <v>165</v>
      </c>
      <c r="J12614" s="24" t="s">
        <v>96</v>
      </c>
      <c r="K12614" s="19">
        <f>B12614*$P$40</f>
        <v>34.799999999999997</v>
      </c>
      <c r="L12614" s="20">
        <f>C12614*$P$40</f>
        <v>4797585.5999999996</v>
      </c>
      <c r="M12614" s="19" t="str">
        <f>TEXT(A12614,"ММММ")</f>
        <v>Декабрь</v>
      </c>
      <c r="N12614" s="19"/>
    </row>
    <row r="12615" spans="1:14" hidden="1" x14ac:dyDescent="0.3">
      <c r="A12615" s="21" t="s">
        <v>116</v>
      </c>
      <c r="B12615" s="17">
        <v>1.1599999999999999</v>
      </c>
      <c r="C12615" s="18">
        <v>155040.89000000001</v>
      </c>
      <c r="D12615" s="17">
        <v>73698.52</v>
      </c>
      <c r="E12615" s="17">
        <v>70183.05</v>
      </c>
      <c r="F12615" s="17">
        <v>610.47</v>
      </c>
      <c r="G12615" s="19">
        <v>2905</v>
      </c>
      <c r="H12615" s="19" t="s">
        <v>258</v>
      </c>
      <c r="I12615" s="19" t="s">
        <v>165</v>
      </c>
      <c r="J12615" s="19" t="s">
        <v>96</v>
      </c>
      <c r="K12615" s="19">
        <f>B12615*$P$40</f>
        <v>34.799999999999997</v>
      </c>
      <c r="L12615" s="20">
        <f>C12615*$P$40</f>
        <v>4651226.7</v>
      </c>
      <c r="M12615" s="19" t="str">
        <f>TEXT(A12615,"ММММ")</f>
        <v>Ноябрь</v>
      </c>
      <c r="N12615" s="19"/>
    </row>
    <row r="12616" spans="1:14" hidden="1" x14ac:dyDescent="0.3">
      <c r="A12616" s="16" t="s">
        <v>117</v>
      </c>
      <c r="B12616" s="22">
        <v>1.1599999999999999</v>
      </c>
      <c r="C12616" s="23">
        <v>152802.23999999999</v>
      </c>
      <c r="D12616" s="22">
        <v>74741.05</v>
      </c>
      <c r="E12616" s="22">
        <v>69630.36</v>
      </c>
      <c r="F12616" s="22">
        <v>2860.69</v>
      </c>
      <c r="G12616" s="24">
        <v>2250</v>
      </c>
      <c r="H12616" s="24" t="s">
        <v>258</v>
      </c>
      <c r="I12616" s="24" t="s">
        <v>165</v>
      </c>
      <c r="J12616" s="24" t="s">
        <v>96</v>
      </c>
      <c r="K12616" s="19">
        <f>B12616*$P$40</f>
        <v>34.799999999999997</v>
      </c>
      <c r="L12616" s="20">
        <f>C12616*$P$40</f>
        <v>4584067.1999999993</v>
      </c>
      <c r="M12616" s="19" t="str">
        <f>TEXT(A12616,"ММММ")</f>
        <v>Ноябрь</v>
      </c>
      <c r="N12616" s="19"/>
    </row>
    <row r="12617" spans="1:14" hidden="1" x14ac:dyDescent="0.3">
      <c r="A12617" s="21" t="s">
        <v>118</v>
      </c>
      <c r="B12617" s="17">
        <v>1.1599999999999999</v>
      </c>
      <c r="C12617" s="18">
        <v>151456.07999999999</v>
      </c>
      <c r="D12617" s="17">
        <v>82460.149999999994</v>
      </c>
      <c r="E12617" s="17">
        <v>59982.2</v>
      </c>
      <c r="F12617" s="17">
        <v>17076.400000000001</v>
      </c>
      <c r="G12617" s="19">
        <v>5401.55</v>
      </c>
      <c r="H12617" s="19" t="s">
        <v>258</v>
      </c>
      <c r="I12617" s="19" t="s">
        <v>112</v>
      </c>
      <c r="J12617" s="19" t="s">
        <v>105</v>
      </c>
      <c r="K12617" s="19">
        <f>B12617*$P$40</f>
        <v>34.799999999999997</v>
      </c>
      <c r="L12617" s="20">
        <f>C12617*$P$40</f>
        <v>4543682.3999999994</v>
      </c>
      <c r="M12617" s="19" t="str">
        <f>TEXT(A12617,"ММММ")</f>
        <v>Ноябрь</v>
      </c>
      <c r="N12617" s="19"/>
    </row>
    <row r="12618" spans="1:14" hidden="1" x14ac:dyDescent="0.3">
      <c r="A12618" s="16" t="s">
        <v>119</v>
      </c>
      <c r="B12618" s="17">
        <v>1.1599999999999999</v>
      </c>
      <c r="C12618" s="18">
        <v>142681.62</v>
      </c>
      <c r="D12618" s="17">
        <v>41428.980000000003</v>
      </c>
      <c r="E12618" s="17">
        <v>36166.239999999998</v>
      </c>
      <c r="F12618" s="17">
        <v>5150.74</v>
      </c>
      <c r="G12618" s="19">
        <v>112</v>
      </c>
      <c r="H12618" s="19" t="s">
        <v>258</v>
      </c>
      <c r="I12618" s="19" t="s">
        <v>112</v>
      </c>
      <c r="J12618" s="19" t="s">
        <v>71</v>
      </c>
      <c r="K12618" s="19">
        <f>B12618*$P$40</f>
        <v>34.799999999999997</v>
      </c>
      <c r="L12618" s="20">
        <f>C12618*$P$40</f>
        <v>4280448.5999999996</v>
      </c>
      <c r="M12618" s="19" t="str">
        <f>TEXT(A12618,"ММММ")</f>
        <v>Ноябрь</v>
      </c>
      <c r="N12618" s="19"/>
    </row>
    <row r="12619" spans="1:14" hidden="1" x14ac:dyDescent="0.3">
      <c r="A12619" s="21" t="s">
        <v>120</v>
      </c>
      <c r="B12619" s="17">
        <v>1.1599999999999999</v>
      </c>
      <c r="C12619" s="18">
        <v>140030.37</v>
      </c>
      <c r="D12619" s="17">
        <v>73794.77</v>
      </c>
      <c r="E12619" s="17">
        <v>41062.22</v>
      </c>
      <c r="F12619" s="17">
        <v>32732.55</v>
      </c>
      <c r="G12619" s="19">
        <v>0</v>
      </c>
      <c r="H12619" s="19" t="s">
        <v>258</v>
      </c>
      <c r="I12619" s="19" t="s">
        <v>112</v>
      </c>
      <c r="J12619" s="19" t="s">
        <v>105</v>
      </c>
      <c r="K12619" s="19">
        <f>B12619*$P$40</f>
        <v>34.799999999999997</v>
      </c>
      <c r="L12619" s="20">
        <f>C12619*$P$40</f>
        <v>4200911.0999999996</v>
      </c>
      <c r="M12619" s="19" t="str">
        <f>TEXT(A12619,"ММММ")</f>
        <v>Октябрь</v>
      </c>
      <c r="N12619" s="19"/>
    </row>
    <row r="12620" spans="1:14" x14ac:dyDescent="0.3">
      <c r="A12620" s="37" t="s">
        <v>121</v>
      </c>
      <c r="B12620" s="38">
        <v>1.1599999999999999</v>
      </c>
      <c r="C12620" s="39">
        <v>135739.94</v>
      </c>
      <c r="D12620" s="38">
        <v>37283.57</v>
      </c>
      <c r="E12620" s="38">
        <v>29903.31</v>
      </c>
      <c r="F12620" s="38">
        <v>7380.26</v>
      </c>
      <c r="G12620" s="26">
        <v>0</v>
      </c>
      <c r="H12620" s="26" t="s">
        <v>258</v>
      </c>
      <c r="I12620" s="26" t="s">
        <v>5</v>
      </c>
      <c r="J12620" s="26" t="s">
        <v>77</v>
      </c>
      <c r="K12620" s="26">
        <f>B12620*$P$40</f>
        <v>34.799999999999997</v>
      </c>
      <c r="L12620" s="32">
        <f>C12620*$P$40</f>
        <v>4072198.2</v>
      </c>
      <c r="M12620" s="33">
        <f>MONTH(A12620)</f>
        <v>10</v>
      </c>
      <c r="N12620" s="33"/>
    </row>
    <row r="12621" spans="1:14" hidden="1" x14ac:dyDescent="0.3">
      <c r="A12621" s="21" t="s">
        <v>122</v>
      </c>
      <c r="B12621" s="22">
        <v>1.1599999999999999</v>
      </c>
      <c r="C12621" s="23">
        <v>130838.45</v>
      </c>
      <c r="D12621" s="22">
        <v>69899.5</v>
      </c>
      <c r="E12621" s="22">
        <v>15124.86</v>
      </c>
      <c r="F12621" s="22">
        <v>54774.64</v>
      </c>
      <c r="G12621" s="24">
        <v>0</v>
      </c>
      <c r="H12621" s="24" t="s">
        <v>259</v>
      </c>
      <c r="I12621" s="24" t="s">
        <v>112</v>
      </c>
      <c r="J12621" s="24" t="s">
        <v>72</v>
      </c>
      <c r="K12621" s="19">
        <f>B12621*$P$40</f>
        <v>34.799999999999997</v>
      </c>
      <c r="L12621" s="20">
        <f>C12621*$P$40</f>
        <v>3925153.5</v>
      </c>
      <c r="M12621" s="19" t="str">
        <f>TEXT(A12621,"ММММ")</f>
        <v>Октябрь</v>
      </c>
      <c r="N12621" s="19"/>
    </row>
    <row r="12622" spans="1:14" x14ac:dyDescent="0.3">
      <c r="A12622" s="37" t="s">
        <v>123</v>
      </c>
      <c r="B12622" s="38">
        <v>1.1599999999999999</v>
      </c>
      <c r="C12622" s="39">
        <v>129475.25</v>
      </c>
      <c r="D12622" s="38">
        <v>64703.6</v>
      </c>
      <c r="E12622" s="38">
        <v>57854.06</v>
      </c>
      <c r="F12622" s="38">
        <v>6840.66</v>
      </c>
      <c r="G12622" s="26">
        <v>8.8800000000000008</v>
      </c>
      <c r="H12622" s="26" t="s">
        <v>258</v>
      </c>
      <c r="I12622" s="26" t="s">
        <v>5</v>
      </c>
      <c r="J12622" s="26" t="s">
        <v>105</v>
      </c>
      <c r="K12622" s="26">
        <f>B12622*$P$40</f>
        <v>34.799999999999997</v>
      </c>
      <c r="L12622" s="32">
        <f>C12622*$P$40</f>
        <v>3884257.5</v>
      </c>
      <c r="M12622" s="33">
        <f>MONTH(A12622)</f>
        <v>10</v>
      </c>
      <c r="N12622" s="33"/>
    </row>
    <row r="12623" spans="1:14" hidden="1" x14ac:dyDescent="0.3">
      <c r="A12623" s="21" t="s">
        <v>124</v>
      </c>
      <c r="B12623" s="17">
        <v>1.1599999999999999</v>
      </c>
      <c r="C12623" s="18">
        <v>122951.65</v>
      </c>
      <c r="D12623" s="17">
        <v>18842.97</v>
      </c>
      <c r="E12623" s="17">
        <v>7252.7</v>
      </c>
      <c r="F12623" s="17">
        <v>11590.27</v>
      </c>
      <c r="G12623" s="19">
        <v>0</v>
      </c>
      <c r="H12623" s="19" t="s">
        <v>258</v>
      </c>
      <c r="I12623" s="19" t="s">
        <v>165</v>
      </c>
      <c r="J12623" s="19" t="s">
        <v>6</v>
      </c>
      <c r="K12623" s="19">
        <f>B12623*$P$40</f>
        <v>34.799999999999997</v>
      </c>
      <c r="L12623" s="20">
        <f>C12623*$P$40</f>
        <v>3688549.5</v>
      </c>
      <c r="M12623" s="19" t="str">
        <f>TEXT(A12623,"ММММ")</f>
        <v>Октябрь</v>
      </c>
      <c r="N12623" s="19"/>
    </row>
    <row r="12624" spans="1:14" x14ac:dyDescent="0.3">
      <c r="A12624" s="37" t="s">
        <v>125</v>
      </c>
      <c r="B12624" s="38">
        <v>1.1599999999999999</v>
      </c>
      <c r="C12624" s="39">
        <v>113235.82</v>
      </c>
      <c r="D12624" s="38">
        <v>29842.1</v>
      </c>
      <c r="E12624" s="38">
        <v>26555.99</v>
      </c>
      <c r="F12624" s="38">
        <v>3286.11</v>
      </c>
      <c r="G12624" s="26">
        <v>0</v>
      </c>
      <c r="H12624" s="26" t="s">
        <v>258</v>
      </c>
      <c r="I12624" s="26" t="s">
        <v>5</v>
      </c>
      <c r="J12624" s="26" t="s">
        <v>96</v>
      </c>
      <c r="K12624" s="26">
        <f>B12624*$P$40</f>
        <v>34.799999999999997</v>
      </c>
      <c r="L12624" s="32">
        <f>C12624*$P$40</f>
        <v>3397074.6</v>
      </c>
      <c r="M12624" s="33">
        <f t="shared" ref="M12624:M12625" si="1197">MONTH(A12624)</f>
        <v>9</v>
      </c>
      <c r="N12624" s="33"/>
    </row>
    <row r="12625" spans="1:14" x14ac:dyDescent="0.3">
      <c r="A12625" s="40" t="s">
        <v>126</v>
      </c>
      <c r="B12625" s="38">
        <v>1.1599999999999999</v>
      </c>
      <c r="C12625" s="39">
        <v>111702.58</v>
      </c>
      <c r="D12625" s="38">
        <v>31548.04</v>
      </c>
      <c r="E12625" s="38">
        <v>31447.87</v>
      </c>
      <c r="F12625" s="38">
        <v>100.17</v>
      </c>
      <c r="G12625" s="26">
        <v>0</v>
      </c>
      <c r="H12625" s="26" t="s">
        <v>258</v>
      </c>
      <c r="I12625" s="26" t="s">
        <v>5</v>
      </c>
      <c r="J12625" s="26" t="s">
        <v>96</v>
      </c>
      <c r="K12625" s="26">
        <f>B12625*$P$40</f>
        <v>34.799999999999997</v>
      </c>
      <c r="L12625" s="32">
        <f>C12625*$P$40</f>
        <v>3351077.4</v>
      </c>
      <c r="M12625" s="33">
        <f t="shared" si="1197"/>
        <v>9</v>
      </c>
      <c r="N12625" s="33"/>
    </row>
    <row r="12626" spans="1:14" hidden="1" x14ac:dyDescent="0.3">
      <c r="A12626" s="16" t="s">
        <v>127</v>
      </c>
      <c r="B12626" s="17">
        <v>1.1599999999999999</v>
      </c>
      <c r="C12626" s="18">
        <v>103804.48</v>
      </c>
      <c r="D12626" s="17">
        <v>48052.71</v>
      </c>
      <c r="E12626" s="17">
        <v>47522.99</v>
      </c>
      <c r="F12626" s="17">
        <v>529.72</v>
      </c>
      <c r="G12626" s="19">
        <v>0</v>
      </c>
      <c r="H12626" s="19" t="s">
        <v>258</v>
      </c>
      <c r="I12626" s="19" t="s">
        <v>112</v>
      </c>
      <c r="J12626" s="19" t="s">
        <v>96</v>
      </c>
      <c r="K12626" s="19">
        <f>B12626*$P$40</f>
        <v>34.799999999999997</v>
      </c>
      <c r="L12626" s="20">
        <f>C12626*$P$40</f>
        <v>3114134.4</v>
      </c>
      <c r="M12626" s="19" t="str">
        <f>TEXT(A12626,"ММММ")</f>
        <v>Сентябрь</v>
      </c>
      <c r="N12626" s="19"/>
    </row>
    <row r="12627" spans="1:14" hidden="1" x14ac:dyDescent="0.3">
      <c r="A12627" s="21" t="s">
        <v>128</v>
      </c>
      <c r="B12627" s="22">
        <v>1.1599999999999999</v>
      </c>
      <c r="C12627" s="23">
        <v>102038.32</v>
      </c>
      <c r="D12627" s="22">
        <v>20700.95</v>
      </c>
      <c r="E12627" s="22">
        <v>19788.78</v>
      </c>
      <c r="F12627" s="22">
        <v>912.17</v>
      </c>
      <c r="G12627" s="24">
        <v>0</v>
      </c>
      <c r="H12627" s="24" t="s">
        <v>258</v>
      </c>
      <c r="I12627" s="24" t="s">
        <v>112</v>
      </c>
      <c r="J12627" s="24" t="s">
        <v>6</v>
      </c>
      <c r="K12627" s="19">
        <f>B12627*$P$40</f>
        <v>34.799999999999997</v>
      </c>
      <c r="L12627" s="20">
        <f>C12627*$P$40</f>
        <v>3061149.6</v>
      </c>
      <c r="M12627" s="19" t="str">
        <f>TEXT(A12627,"ММММ")</f>
        <v>Сентябрь</v>
      </c>
      <c r="N12627" s="19"/>
    </row>
    <row r="12628" spans="1:14" hidden="1" x14ac:dyDescent="0.3">
      <c r="A12628" s="16" t="s">
        <v>129</v>
      </c>
      <c r="B12628" s="17">
        <v>1.1599999999999999</v>
      </c>
      <c r="C12628" s="18">
        <v>100424.14</v>
      </c>
      <c r="D12628" s="17">
        <v>59769.2</v>
      </c>
      <c r="E12628" s="17">
        <v>40665.360000000001</v>
      </c>
      <c r="F12628" s="17">
        <v>19103.84</v>
      </c>
      <c r="G12628" s="19">
        <v>0</v>
      </c>
      <c r="H12628" s="19" t="s">
        <v>258</v>
      </c>
      <c r="I12628" s="19" t="s">
        <v>112</v>
      </c>
      <c r="J12628" s="19" t="s">
        <v>105</v>
      </c>
      <c r="K12628" s="19">
        <f>B12628*$P$40</f>
        <v>34.799999999999997</v>
      </c>
      <c r="L12628" s="20">
        <f>C12628*$P$40</f>
        <v>3012724.2</v>
      </c>
      <c r="M12628" s="19" t="str">
        <f>TEXT(A12628,"ММММ")</f>
        <v>Август</v>
      </c>
      <c r="N12628" s="19"/>
    </row>
    <row r="12629" spans="1:14" hidden="1" x14ac:dyDescent="0.3">
      <c r="A12629" s="21" t="s">
        <v>130</v>
      </c>
      <c r="B12629" s="22">
        <v>1.1599999999999999</v>
      </c>
      <c r="C12629" s="23">
        <v>97756.24</v>
      </c>
      <c r="D12629" s="22">
        <v>50596.1</v>
      </c>
      <c r="E12629" s="22">
        <v>50585.78</v>
      </c>
      <c r="F12629" s="22">
        <v>0</v>
      </c>
      <c r="G12629" s="24">
        <v>10.32</v>
      </c>
      <c r="H12629" s="24" t="s">
        <v>258</v>
      </c>
      <c r="I12629" s="24" t="s">
        <v>165</v>
      </c>
      <c r="J12629" s="24" t="s">
        <v>104</v>
      </c>
      <c r="K12629" s="19">
        <f>B12629*$P$40</f>
        <v>34.799999999999997</v>
      </c>
      <c r="L12629" s="20">
        <f>C12629*$P$40</f>
        <v>2932687.2</v>
      </c>
      <c r="M12629" s="19" t="str">
        <f>TEXT(A12629,"ММММ")</f>
        <v>Август</v>
      </c>
      <c r="N12629" s="19"/>
    </row>
    <row r="12630" spans="1:14" hidden="1" x14ac:dyDescent="0.3">
      <c r="A12630" s="16" t="s">
        <v>131</v>
      </c>
      <c r="B12630" s="17">
        <v>1.1599999999999999</v>
      </c>
      <c r="C12630" s="18">
        <v>97120.83</v>
      </c>
      <c r="D12630" s="17">
        <v>50354.44</v>
      </c>
      <c r="E12630" s="17">
        <v>21906.42</v>
      </c>
      <c r="F12630" s="17">
        <v>28350.799999999999</v>
      </c>
      <c r="G12630" s="19">
        <v>97.22</v>
      </c>
      <c r="H12630" s="19" t="s">
        <v>258</v>
      </c>
      <c r="I12630" s="19" t="s">
        <v>219</v>
      </c>
      <c r="J12630" s="19" t="s">
        <v>104</v>
      </c>
      <c r="K12630" s="19">
        <f>B12630*$P$40</f>
        <v>34.799999999999997</v>
      </c>
      <c r="L12630" s="20">
        <f>C12630*$P$40</f>
        <v>2913624.9</v>
      </c>
      <c r="M12630" s="19" t="str">
        <f>TEXT(A12630,"ММММ")</f>
        <v>Август</v>
      </c>
      <c r="N12630" s="19"/>
    </row>
    <row r="12631" spans="1:14" hidden="1" x14ac:dyDescent="0.3">
      <c r="A12631" s="21" t="s">
        <v>132</v>
      </c>
      <c r="B12631" s="22">
        <v>1.1599999999999999</v>
      </c>
      <c r="C12631" s="23">
        <v>95292.56</v>
      </c>
      <c r="D12631" s="22">
        <v>38686.32</v>
      </c>
      <c r="E12631" s="22">
        <v>38139.14</v>
      </c>
      <c r="F12631" s="22">
        <v>517.97</v>
      </c>
      <c r="G12631" s="24">
        <v>29.21</v>
      </c>
      <c r="H12631" s="24" t="s">
        <v>258</v>
      </c>
      <c r="I12631" s="24" t="s">
        <v>165</v>
      </c>
      <c r="J12631" s="24" t="s">
        <v>60</v>
      </c>
      <c r="K12631" s="19">
        <f>B12631*$P$40</f>
        <v>34.799999999999997</v>
      </c>
      <c r="L12631" s="20">
        <f>C12631*$P$40</f>
        <v>2858776.8</v>
      </c>
      <c r="M12631" s="19" t="str">
        <f>TEXT(A12631,"ММММ")</f>
        <v>Август</v>
      </c>
      <c r="N12631" s="19"/>
    </row>
    <row r="12632" spans="1:14" hidden="1" x14ac:dyDescent="0.3">
      <c r="A12632" s="16" t="s">
        <v>133</v>
      </c>
      <c r="B12632" s="17">
        <v>1.1599999999999999</v>
      </c>
      <c r="C12632" s="18">
        <v>95011.27</v>
      </c>
      <c r="D12632" s="17">
        <v>44954.11</v>
      </c>
      <c r="E12632" s="17">
        <v>21460.59</v>
      </c>
      <c r="F12632" s="17">
        <v>23406.38</v>
      </c>
      <c r="G12632" s="19">
        <v>87.14</v>
      </c>
      <c r="H12632" s="19" t="s">
        <v>258</v>
      </c>
      <c r="I12632" s="19" t="s">
        <v>219</v>
      </c>
      <c r="J12632" s="19" t="s">
        <v>104</v>
      </c>
      <c r="K12632" s="19">
        <f>B12632*$P$40</f>
        <v>34.799999999999997</v>
      </c>
      <c r="L12632" s="20">
        <f>C12632*$P$40</f>
        <v>2850338.1</v>
      </c>
      <c r="M12632" s="19" t="str">
        <f>TEXT(A12632,"ММММ")</f>
        <v>Июль</v>
      </c>
      <c r="N12632" s="19"/>
    </row>
    <row r="12633" spans="1:14" hidden="1" x14ac:dyDescent="0.3">
      <c r="A12633" s="21" t="s">
        <v>134</v>
      </c>
      <c r="B12633" s="17">
        <v>1.1599999999999999</v>
      </c>
      <c r="C12633" s="18">
        <v>94583.08</v>
      </c>
      <c r="D12633" s="17">
        <v>50270.73</v>
      </c>
      <c r="E12633" s="17">
        <v>50207.99</v>
      </c>
      <c r="F12633" s="17">
        <v>13.63</v>
      </c>
      <c r="G12633" s="19">
        <v>49.11</v>
      </c>
      <c r="H12633" s="19" t="s">
        <v>258</v>
      </c>
      <c r="I12633" s="19" t="s">
        <v>165</v>
      </c>
      <c r="J12633" s="19" t="s">
        <v>104</v>
      </c>
      <c r="K12633" s="19">
        <f>B12633*$P$40</f>
        <v>34.799999999999997</v>
      </c>
      <c r="L12633" s="20">
        <f>C12633*$P$40</f>
        <v>2837492.4</v>
      </c>
      <c r="M12633" s="19" t="str">
        <f>TEXT(A12633,"ММММ")</f>
        <v>Июль</v>
      </c>
      <c r="N12633" s="19"/>
    </row>
    <row r="12634" spans="1:14" hidden="1" x14ac:dyDescent="0.3">
      <c r="A12634" s="16" t="s">
        <v>135</v>
      </c>
      <c r="B12634" s="17">
        <v>1.1599999999999999</v>
      </c>
      <c r="C12634" s="18">
        <v>92146</v>
      </c>
      <c r="D12634" s="17">
        <v>36675</v>
      </c>
      <c r="E12634" s="17">
        <v>32592</v>
      </c>
      <c r="F12634" s="17">
        <v>4082</v>
      </c>
      <c r="G12634" s="19">
        <v>0</v>
      </c>
      <c r="H12634" s="19" t="s">
        <v>258</v>
      </c>
      <c r="I12634" s="19" t="s">
        <v>165</v>
      </c>
      <c r="J12634" s="19" t="s">
        <v>96</v>
      </c>
      <c r="K12634" s="19">
        <f>B12634*$P$40</f>
        <v>34.799999999999997</v>
      </c>
      <c r="L12634" s="20">
        <f>C12634*$P$40</f>
        <v>2764380</v>
      </c>
      <c r="M12634" s="19" t="str">
        <f>TEXT(A12634,"ММММ")</f>
        <v>Июль</v>
      </c>
      <c r="N12634" s="19"/>
    </row>
    <row r="12635" spans="1:14" hidden="1" x14ac:dyDescent="0.3">
      <c r="A12635" s="21" t="s">
        <v>136</v>
      </c>
      <c r="B12635" s="17">
        <v>1.1599999999999999</v>
      </c>
      <c r="C12635" s="18">
        <v>89531.14</v>
      </c>
      <c r="D12635" s="17">
        <v>38403.17</v>
      </c>
      <c r="E12635" s="17">
        <v>38393.69</v>
      </c>
      <c r="F12635" s="17">
        <v>0</v>
      </c>
      <c r="G12635" s="19">
        <v>9.48</v>
      </c>
      <c r="H12635" s="19" t="s">
        <v>258</v>
      </c>
      <c r="I12635" s="19" t="s">
        <v>112</v>
      </c>
      <c r="J12635" s="19" t="s">
        <v>104</v>
      </c>
      <c r="K12635" s="19">
        <f>B12635*$P$40</f>
        <v>34.799999999999997</v>
      </c>
      <c r="L12635" s="20">
        <f>C12635*$P$40</f>
        <v>2685934.2</v>
      </c>
      <c r="M12635" s="19" t="str">
        <f>TEXT(A12635,"ММММ")</f>
        <v>Июль</v>
      </c>
      <c r="N12635" s="19"/>
    </row>
    <row r="12636" spans="1:14" hidden="1" x14ac:dyDescent="0.3">
      <c r="A12636" s="16" t="s">
        <v>137</v>
      </c>
      <c r="B12636" s="17">
        <v>1.1599999999999999</v>
      </c>
      <c r="C12636" s="18">
        <v>89370.33</v>
      </c>
      <c r="D12636" s="17">
        <v>36614.370000000003</v>
      </c>
      <c r="E12636" s="17">
        <v>16968.150000000001</v>
      </c>
      <c r="F12636" s="17">
        <v>19306.22</v>
      </c>
      <c r="G12636" s="19">
        <v>340</v>
      </c>
      <c r="H12636" s="19" t="s">
        <v>258</v>
      </c>
      <c r="I12636" s="19" t="s">
        <v>112</v>
      </c>
      <c r="J12636" s="19" t="s">
        <v>80</v>
      </c>
      <c r="K12636" s="19">
        <f>B12636*$P$40</f>
        <v>34.799999999999997</v>
      </c>
      <c r="L12636" s="20">
        <f>C12636*$P$40</f>
        <v>2681109.9</v>
      </c>
      <c r="M12636" s="19" t="str">
        <f>TEXT(A12636,"ММММ")</f>
        <v>Июль</v>
      </c>
      <c r="N12636" s="19"/>
    </row>
    <row r="12637" spans="1:14" hidden="1" x14ac:dyDescent="0.3">
      <c r="A12637" s="21" t="s">
        <v>138</v>
      </c>
      <c r="B12637" s="17">
        <v>1.1599999999999999</v>
      </c>
      <c r="C12637" s="18">
        <v>88197.75</v>
      </c>
      <c r="D12637" s="17">
        <v>33942.67</v>
      </c>
      <c r="E12637" s="17">
        <v>23389.62</v>
      </c>
      <c r="F12637" s="17">
        <v>10519.31</v>
      </c>
      <c r="G12637" s="19">
        <v>33.74</v>
      </c>
      <c r="H12637" s="19" t="s">
        <v>258</v>
      </c>
      <c r="I12637" s="19" t="s">
        <v>219</v>
      </c>
      <c r="J12637" s="19" t="s">
        <v>104</v>
      </c>
      <c r="K12637" s="19">
        <f>B12637*$P$40</f>
        <v>34.799999999999997</v>
      </c>
      <c r="L12637" s="20">
        <f>C12637*$P$40</f>
        <v>2645932.5</v>
      </c>
      <c r="M12637" s="19" t="str">
        <f>TEXT(A12637,"ММММ")</f>
        <v>Июнь</v>
      </c>
      <c r="N12637" s="19"/>
    </row>
    <row r="12638" spans="1:14" hidden="1" x14ac:dyDescent="0.3">
      <c r="A12638" s="16" t="s">
        <v>139</v>
      </c>
      <c r="B12638" s="17">
        <v>1.1599999999999999</v>
      </c>
      <c r="C12638" s="18">
        <v>87258.97</v>
      </c>
      <c r="D12638" s="17">
        <v>54979.95</v>
      </c>
      <c r="E12638" s="17">
        <v>38190.18</v>
      </c>
      <c r="F12638" s="17">
        <v>16789.77</v>
      </c>
      <c r="G12638" s="19">
        <v>0</v>
      </c>
      <c r="H12638" s="19" t="s">
        <v>259</v>
      </c>
      <c r="I12638" s="19" t="s">
        <v>112</v>
      </c>
      <c r="J12638" s="19" t="s">
        <v>103</v>
      </c>
      <c r="K12638" s="19">
        <f>B12638*$P$40</f>
        <v>34.799999999999997</v>
      </c>
      <c r="L12638" s="20">
        <f>C12638*$P$40</f>
        <v>2617769.1</v>
      </c>
      <c r="M12638" s="19" t="str">
        <f>TEXT(A12638,"ММММ")</f>
        <v>Июнь</v>
      </c>
      <c r="N12638" s="19"/>
    </row>
    <row r="12639" spans="1:14" hidden="1" x14ac:dyDescent="0.3">
      <c r="A12639" s="21" t="s">
        <v>140</v>
      </c>
      <c r="B12639" s="17">
        <v>1.1599999999999999</v>
      </c>
      <c r="C12639" s="18">
        <v>84926.73</v>
      </c>
      <c r="D12639" s="17">
        <v>26504.44</v>
      </c>
      <c r="E12639" s="17">
        <v>14528.1</v>
      </c>
      <c r="F12639" s="17">
        <v>9635.9699999999993</v>
      </c>
      <c r="G12639" s="19">
        <v>2340.37</v>
      </c>
      <c r="H12639" s="19" t="s">
        <v>258</v>
      </c>
      <c r="I12639" s="19" t="s">
        <v>112</v>
      </c>
      <c r="J12639" s="19" t="s">
        <v>80</v>
      </c>
      <c r="K12639" s="19">
        <f>B12639*$P$40</f>
        <v>34.799999999999997</v>
      </c>
      <c r="L12639" s="20">
        <f>C12639*$P$40</f>
        <v>2547801.9</v>
      </c>
      <c r="M12639" s="19" t="str">
        <f>TEXT(A12639,"ММММ")</f>
        <v>Июнь</v>
      </c>
      <c r="N12639" s="19"/>
    </row>
    <row r="12640" spans="1:14" x14ac:dyDescent="0.3">
      <c r="A12640" s="37" t="s">
        <v>141</v>
      </c>
      <c r="B12640" s="38">
        <v>1.1599999999999999</v>
      </c>
      <c r="C12640" s="39">
        <v>81573.97</v>
      </c>
      <c r="D12640" s="38">
        <v>17835.82</v>
      </c>
      <c r="E12640" s="38">
        <v>12000.07</v>
      </c>
      <c r="F12640" s="38">
        <v>5835.75</v>
      </c>
      <c r="G12640" s="26">
        <v>0</v>
      </c>
      <c r="H12640" s="26" t="s">
        <v>258</v>
      </c>
      <c r="I12640" s="26" t="s">
        <v>5</v>
      </c>
      <c r="J12640" s="26" t="s">
        <v>91</v>
      </c>
      <c r="K12640" s="26">
        <f>B12640*$P$40</f>
        <v>34.799999999999997</v>
      </c>
      <c r="L12640" s="32">
        <f>C12640*$P$40</f>
        <v>2447219.1</v>
      </c>
      <c r="M12640" s="33">
        <f>MONTH(A12640)</f>
        <v>6</v>
      </c>
      <c r="N12640" s="33"/>
    </row>
    <row r="12641" spans="1:14" hidden="1" x14ac:dyDescent="0.3">
      <c r="A12641" s="21" t="s">
        <v>142</v>
      </c>
      <c r="B12641" s="22">
        <v>1.1599999999999999</v>
      </c>
      <c r="C12641" s="23">
        <v>80464</v>
      </c>
      <c r="D12641" s="22">
        <v>38729</v>
      </c>
      <c r="E12641" s="22">
        <v>33362</v>
      </c>
      <c r="F12641" s="22">
        <v>5310</v>
      </c>
      <c r="G12641" s="24">
        <v>57</v>
      </c>
      <c r="H12641" s="24" t="s">
        <v>258</v>
      </c>
      <c r="I12641" s="24" t="s">
        <v>165</v>
      </c>
      <c r="J12641" s="24" t="s">
        <v>104</v>
      </c>
      <c r="K12641" s="19">
        <f>B12641*$P$40</f>
        <v>34.799999999999997</v>
      </c>
      <c r="L12641" s="20">
        <f>C12641*$P$40</f>
        <v>2413920</v>
      </c>
      <c r="M12641" s="19" t="str">
        <f>TEXT(A12641,"ММММ")</f>
        <v>Май</v>
      </c>
      <c r="N12641" s="19"/>
    </row>
    <row r="12642" spans="1:14" x14ac:dyDescent="0.3">
      <c r="A12642" s="37" t="s">
        <v>143</v>
      </c>
      <c r="B12642" s="41">
        <v>1.1599999999999999</v>
      </c>
      <c r="C12642" s="42">
        <v>77305.34</v>
      </c>
      <c r="D12642" s="41">
        <v>11475.29</v>
      </c>
      <c r="E12642" s="41">
        <v>11475.29</v>
      </c>
      <c r="F12642" s="41">
        <v>0</v>
      </c>
      <c r="G12642" s="43">
        <v>0</v>
      </c>
      <c r="H12642" s="43" t="s">
        <v>258</v>
      </c>
      <c r="I12642" s="43" t="s">
        <v>5</v>
      </c>
      <c r="J12642" s="43" t="s">
        <v>104</v>
      </c>
      <c r="K12642" s="26">
        <f>B12642*$P$40</f>
        <v>34.799999999999997</v>
      </c>
      <c r="L12642" s="32">
        <f>C12642*$P$40</f>
        <v>2319160.1999999997</v>
      </c>
      <c r="M12642" s="33">
        <f t="shared" ref="M12642:M12648" si="1198">MONTH(A12642)</f>
        <v>5</v>
      </c>
      <c r="N12642" s="33"/>
    </row>
    <row r="12643" spans="1:14" x14ac:dyDescent="0.3">
      <c r="A12643" s="40" t="s">
        <v>144</v>
      </c>
      <c r="B12643" s="41">
        <v>1.1599999999999999</v>
      </c>
      <c r="C12643" s="42">
        <v>74962.45</v>
      </c>
      <c r="D12643" s="41">
        <v>29623.33</v>
      </c>
      <c r="E12643" s="41">
        <v>21080.82</v>
      </c>
      <c r="F12643" s="41">
        <v>8542.51</v>
      </c>
      <c r="G12643" s="43">
        <v>0</v>
      </c>
      <c r="H12643" s="43" t="s">
        <v>258</v>
      </c>
      <c r="I12643" s="43" t="s">
        <v>5</v>
      </c>
      <c r="J12643" s="43" t="s">
        <v>91</v>
      </c>
      <c r="K12643" s="26">
        <f>B12643*$P$40</f>
        <v>34.799999999999997</v>
      </c>
      <c r="L12643" s="32">
        <f>C12643*$P$40</f>
        <v>2248873.5</v>
      </c>
      <c r="M12643" s="33">
        <f t="shared" si="1198"/>
        <v>5</v>
      </c>
      <c r="N12643" s="33"/>
    </row>
    <row r="12644" spans="1:14" x14ac:dyDescent="0.3">
      <c r="A12644" s="37" t="s">
        <v>145</v>
      </c>
      <c r="B12644" s="38">
        <v>1.1599999999999999</v>
      </c>
      <c r="C12644" s="39">
        <v>64464.61</v>
      </c>
      <c r="D12644" s="38">
        <v>6936.04</v>
      </c>
      <c r="E12644" s="38">
        <v>6934.43</v>
      </c>
      <c r="F12644" s="38">
        <v>0</v>
      </c>
      <c r="G12644" s="26">
        <v>1.61</v>
      </c>
      <c r="H12644" s="26" t="s">
        <v>258</v>
      </c>
      <c r="I12644" s="26" t="s">
        <v>5</v>
      </c>
      <c r="J12644" s="26" t="s">
        <v>60</v>
      </c>
      <c r="K12644" s="26">
        <f>B12644*$P$40</f>
        <v>34.799999999999997</v>
      </c>
      <c r="L12644" s="32">
        <f>C12644*$P$40</f>
        <v>1933938.3</v>
      </c>
      <c r="M12644" s="33">
        <f t="shared" si="1198"/>
        <v>5</v>
      </c>
      <c r="N12644" s="33"/>
    </row>
    <row r="12645" spans="1:14" x14ac:dyDescent="0.3">
      <c r="A12645" s="40" t="s">
        <v>146</v>
      </c>
      <c r="B12645" s="38">
        <v>1.1599999999999999</v>
      </c>
      <c r="C12645" s="39">
        <v>55095.62</v>
      </c>
      <c r="D12645" s="38">
        <v>17721.57</v>
      </c>
      <c r="E12645" s="38">
        <v>17374.900000000001</v>
      </c>
      <c r="F12645" s="38">
        <v>346.67</v>
      </c>
      <c r="G12645" s="26">
        <v>0</v>
      </c>
      <c r="H12645" s="26" t="s">
        <v>258</v>
      </c>
      <c r="I12645" s="26" t="s">
        <v>5</v>
      </c>
      <c r="J12645" s="26" t="s">
        <v>106</v>
      </c>
      <c r="K12645" s="26">
        <f>B12645*$P$40</f>
        <v>34.799999999999997</v>
      </c>
      <c r="L12645" s="32">
        <f>C12645*$P$40</f>
        <v>1652868.6</v>
      </c>
      <c r="M12645" s="33">
        <f t="shared" si="1198"/>
        <v>5</v>
      </c>
      <c r="N12645" s="33"/>
    </row>
    <row r="12646" spans="1:14" x14ac:dyDescent="0.3">
      <c r="A12646" s="37" t="s">
        <v>147</v>
      </c>
      <c r="B12646" s="41">
        <v>1.1599999999999999</v>
      </c>
      <c r="C12646" s="42">
        <v>54194.93</v>
      </c>
      <c r="D12646" s="41">
        <v>10110.049999999999</v>
      </c>
      <c r="E12646" s="41">
        <v>9981.16</v>
      </c>
      <c r="F12646" s="41">
        <v>128.88999999999999</v>
      </c>
      <c r="G12646" s="43">
        <v>0</v>
      </c>
      <c r="H12646" s="43" t="s">
        <v>258</v>
      </c>
      <c r="I12646" s="43" t="s">
        <v>5</v>
      </c>
      <c r="J12646" s="43" t="s">
        <v>106</v>
      </c>
      <c r="K12646" s="26">
        <f>B12646*$P$40</f>
        <v>34.799999999999997</v>
      </c>
      <c r="L12646" s="32">
        <f>C12646*$P$40</f>
        <v>1625847.9</v>
      </c>
      <c r="M12646" s="33">
        <f t="shared" si="1198"/>
        <v>4</v>
      </c>
      <c r="N12646" s="33"/>
    </row>
    <row r="12647" spans="1:14" x14ac:dyDescent="0.3">
      <c r="A12647" s="40" t="s">
        <v>148</v>
      </c>
      <c r="B12647" s="38">
        <v>1.1599999999999999</v>
      </c>
      <c r="C12647" s="39">
        <v>54191.14</v>
      </c>
      <c r="D12647" s="38">
        <v>8921.26</v>
      </c>
      <c r="E12647" s="38">
        <v>8918</v>
      </c>
      <c r="F12647" s="38">
        <v>0</v>
      </c>
      <c r="G12647" s="26">
        <v>3.26</v>
      </c>
      <c r="H12647" s="26" t="s">
        <v>258</v>
      </c>
      <c r="I12647" s="26" t="s">
        <v>5</v>
      </c>
      <c r="J12647" s="26" t="s">
        <v>60</v>
      </c>
      <c r="K12647" s="26">
        <f>B12647*$P$40</f>
        <v>34.799999999999997</v>
      </c>
      <c r="L12647" s="32">
        <f>C12647*$P$40</f>
        <v>1625734.2</v>
      </c>
      <c r="M12647" s="33">
        <f t="shared" si="1198"/>
        <v>4</v>
      </c>
      <c r="N12647" s="33"/>
    </row>
    <row r="12648" spans="1:14" x14ac:dyDescent="0.3">
      <c r="A12648" s="37" t="s">
        <v>149</v>
      </c>
      <c r="B12648" s="38">
        <v>1.1599999999999999</v>
      </c>
      <c r="C12648" s="39">
        <v>47362.13</v>
      </c>
      <c r="D12648" s="38">
        <v>10728.94</v>
      </c>
      <c r="E12648" s="38">
        <v>9869.16</v>
      </c>
      <c r="F12648" s="38">
        <v>755.61</v>
      </c>
      <c r="G12648" s="26">
        <v>104.17</v>
      </c>
      <c r="H12648" s="26" t="s">
        <v>258</v>
      </c>
      <c r="I12648" s="26" t="s">
        <v>5</v>
      </c>
      <c r="J12648" s="26" t="s">
        <v>6</v>
      </c>
      <c r="K12648" s="26">
        <f>B12648*$P$40</f>
        <v>34.799999999999997</v>
      </c>
      <c r="L12648" s="32">
        <f>C12648*$P$40</f>
        <v>1420863.9</v>
      </c>
      <c r="M12648" s="33">
        <f t="shared" si="1198"/>
        <v>4</v>
      </c>
      <c r="N12648" s="33">
        <f>L12648/K12648</f>
        <v>40829.422413793101</v>
      </c>
    </row>
    <row r="12649" spans="1:14" hidden="1" x14ac:dyDescent="0.3">
      <c r="A12649" s="21" t="s">
        <v>150</v>
      </c>
      <c r="B12649" s="22">
        <v>1.1599999999999999</v>
      </c>
      <c r="C12649" s="23">
        <v>45274.16</v>
      </c>
      <c r="D12649" s="22">
        <v>36154.339999999997</v>
      </c>
      <c r="E12649" s="22">
        <v>223.45</v>
      </c>
      <c r="F12649" s="22">
        <v>35930.89</v>
      </c>
      <c r="G12649" s="24">
        <v>0</v>
      </c>
      <c r="H12649" s="24" t="s">
        <v>259</v>
      </c>
      <c r="I12649" s="24" t="s">
        <v>165</v>
      </c>
      <c r="J12649" s="24" t="s">
        <v>93</v>
      </c>
      <c r="K12649" s="19">
        <f>B12649*$P$40</f>
        <v>34.799999999999997</v>
      </c>
      <c r="L12649" s="20">
        <f>C12649*$P$40</f>
        <v>1358224.8</v>
      </c>
      <c r="M12649" s="19" t="str">
        <f>TEXT(A12649,"ММММ")</f>
        <v>Апрель</v>
      </c>
      <c r="N12649" s="19"/>
    </row>
    <row r="12650" spans="1:14" hidden="1" x14ac:dyDescent="0.3">
      <c r="A12650" s="16" t="s">
        <v>151</v>
      </c>
      <c r="B12650" s="17">
        <v>1.1599999999999999</v>
      </c>
      <c r="C12650" s="18">
        <v>39054.83</v>
      </c>
      <c r="D12650" s="17">
        <v>20453.12</v>
      </c>
      <c r="E12650" s="17">
        <v>20299.52</v>
      </c>
      <c r="F12650" s="17">
        <v>153.6</v>
      </c>
      <c r="G12650" s="19">
        <v>0</v>
      </c>
      <c r="H12650" s="19" t="s">
        <v>259</v>
      </c>
      <c r="I12650" s="19" t="s">
        <v>165</v>
      </c>
      <c r="J12650" s="19" t="s">
        <v>110</v>
      </c>
      <c r="K12650" s="19">
        <f>B12650*$P$40</f>
        <v>34.799999999999997</v>
      </c>
      <c r="L12650" s="20">
        <f>C12650*$P$40</f>
        <v>1171644.9000000001</v>
      </c>
      <c r="M12650" s="19" t="str">
        <f>TEXT(A12650,"ММММ")</f>
        <v>Март</v>
      </c>
      <c r="N12650" s="19"/>
    </row>
    <row r="12651" spans="1:14" hidden="1" x14ac:dyDescent="0.3">
      <c r="A12651" s="21" t="s">
        <v>152</v>
      </c>
      <c r="B12651" s="17">
        <v>1.1599999999999999</v>
      </c>
      <c r="C12651" s="18">
        <v>34290.67</v>
      </c>
      <c r="D12651" s="17">
        <v>21818.22</v>
      </c>
      <c r="E12651" s="17">
        <v>581.41999999999996</v>
      </c>
      <c r="F12651" s="17">
        <v>21236.799999999999</v>
      </c>
      <c r="G12651" s="19">
        <v>0</v>
      </c>
      <c r="H12651" s="19" t="s">
        <v>259</v>
      </c>
      <c r="I12651" s="19" t="s">
        <v>165</v>
      </c>
      <c r="J12651" s="19" t="s">
        <v>69</v>
      </c>
      <c r="K12651" s="19">
        <f>B12651*$P$40</f>
        <v>34.799999999999997</v>
      </c>
      <c r="L12651" s="20">
        <f>C12651*$P$40</f>
        <v>1028720.1</v>
      </c>
      <c r="M12651" s="19" t="str">
        <f>TEXT(A12651,"ММММ")</f>
        <v>Март</v>
      </c>
      <c r="N12651" s="19"/>
    </row>
    <row r="12652" spans="1:14" hidden="1" x14ac:dyDescent="0.3">
      <c r="A12652" s="16" t="s">
        <v>153</v>
      </c>
      <c r="B12652" s="17">
        <v>1.1599999999999999</v>
      </c>
      <c r="C12652" s="18">
        <v>26658.47</v>
      </c>
      <c r="D12652" s="17">
        <v>16388.59</v>
      </c>
      <c r="E12652" s="17">
        <v>16072.8</v>
      </c>
      <c r="F12652" s="17">
        <v>315.79000000000002</v>
      </c>
      <c r="G12652" s="19">
        <v>0</v>
      </c>
      <c r="H12652" s="19" t="s">
        <v>259</v>
      </c>
      <c r="I12652" s="19" t="s">
        <v>112</v>
      </c>
      <c r="J12652" s="19" t="s">
        <v>68</v>
      </c>
      <c r="K12652" s="19">
        <f>B12652*$P$40</f>
        <v>34.799999999999997</v>
      </c>
      <c r="L12652" s="20">
        <f>C12652*$P$40</f>
        <v>799754.10000000009</v>
      </c>
      <c r="M12652" s="19" t="str">
        <f>TEXT(A12652,"ММММ")</f>
        <v>Март</v>
      </c>
      <c r="N12652" s="19"/>
    </row>
    <row r="12653" spans="1:14" hidden="1" x14ac:dyDescent="0.3">
      <c r="A12653" s="21" t="s">
        <v>154</v>
      </c>
      <c r="B12653" s="17">
        <v>1.1599999999999999</v>
      </c>
      <c r="C12653" s="18">
        <v>24533.53</v>
      </c>
      <c r="D12653" s="17">
        <v>21232.97</v>
      </c>
      <c r="E12653" s="17">
        <v>20853.849999999999</v>
      </c>
      <c r="F12653" s="17">
        <v>379.12</v>
      </c>
      <c r="G12653" s="19">
        <v>0</v>
      </c>
      <c r="H12653" s="19" t="s">
        <v>259</v>
      </c>
      <c r="I12653" s="19" t="s">
        <v>219</v>
      </c>
      <c r="J12653" s="19" t="s">
        <v>70</v>
      </c>
      <c r="K12653" s="19">
        <f>B12653*$P$40</f>
        <v>34.799999999999997</v>
      </c>
      <c r="L12653" s="20">
        <f>C12653*$P$40</f>
        <v>736005.89999999991</v>
      </c>
      <c r="M12653" s="19" t="str">
        <f>TEXT(A12653,"ММММ")</f>
        <v>Март</v>
      </c>
      <c r="N12653" s="19"/>
    </row>
    <row r="12654" spans="1:14" hidden="1" x14ac:dyDescent="0.3">
      <c r="A12654" s="16" t="s">
        <v>155</v>
      </c>
      <c r="B12654" s="17">
        <v>1.1599999999999999</v>
      </c>
      <c r="C12654" s="18">
        <v>23208.81</v>
      </c>
      <c r="D12654" s="17">
        <v>12958.08</v>
      </c>
      <c r="E12654" s="17">
        <v>12862.31</v>
      </c>
      <c r="F12654" s="17">
        <v>95.77</v>
      </c>
      <c r="G12654" s="19">
        <v>0</v>
      </c>
      <c r="H12654" s="19" t="s">
        <v>259</v>
      </c>
      <c r="I12654" s="19" t="s">
        <v>165</v>
      </c>
      <c r="J12654" s="19" t="s">
        <v>68</v>
      </c>
      <c r="K12654" s="19">
        <f>B12654*$P$40</f>
        <v>34.799999999999997</v>
      </c>
      <c r="L12654" s="20">
        <f>C12654*$P$40</f>
        <v>696264.3</v>
      </c>
      <c r="M12654" s="19" t="str">
        <f>TEXT(A12654,"ММММ")</f>
        <v>Февраль</v>
      </c>
      <c r="N12654" s="19"/>
    </row>
    <row r="12655" spans="1:14" hidden="1" x14ac:dyDescent="0.3">
      <c r="A12655" s="21" t="s">
        <v>156</v>
      </c>
      <c r="B12655" s="17">
        <v>1.1599999999999999</v>
      </c>
      <c r="C12655" s="18">
        <v>21402.16</v>
      </c>
      <c r="D12655" s="17">
        <v>14231.47</v>
      </c>
      <c r="E12655" s="17">
        <v>13805.95</v>
      </c>
      <c r="F12655" s="17">
        <v>425.52</v>
      </c>
      <c r="G12655" s="19">
        <v>0</v>
      </c>
      <c r="H12655" s="19" t="s">
        <v>259</v>
      </c>
      <c r="I12655" s="19" t="s">
        <v>165</v>
      </c>
      <c r="J12655" s="19" t="s">
        <v>78</v>
      </c>
      <c r="K12655" s="19">
        <f>B12655*$P$40</f>
        <v>34.799999999999997</v>
      </c>
      <c r="L12655" s="20">
        <f>C12655*$P$40</f>
        <v>642064.80000000005</v>
      </c>
      <c r="M12655" s="19" t="str">
        <f>TEXT(A12655,"ММММ")</f>
        <v>Февраль</v>
      </c>
      <c r="N12655" s="19"/>
    </row>
    <row r="12656" spans="1:14" hidden="1" x14ac:dyDescent="0.3">
      <c r="A12656" s="16" t="s">
        <v>157</v>
      </c>
      <c r="B12656" s="17">
        <v>1.1599999999999999</v>
      </c>
      <c r="C12656" s="18">
        <v>20070.8</v>
      </c>
      <c r="D12656" s="17">
        <v>11035.6</v>
      </c>
      <c r="E12656" s="17">
        <v>8238.3700000000008</v>
      </c>
      <c r="F12656" s="17">
        <v>2797.23</v>
      </c>
      <c r="G12656" s="19">
        <v>0</v>
      </c>
      <c r="H12656" s="19" t="s">
        <v>259</v>
      </c>
      <c r="I12656" s="19" t="s">
        <v>112</v>
      </c>
      <c r="J12656" s="19" t="s">
        <v>68</v>
      </c>
      <c r="K12656" s="19">
        <f>B12656*$P$40</f>
        <v>34.799999999999997</v>
      </c>
      <c r="L12656" s="20">
        <f>C12656*$P$40</f>
        <v>602124</v>
      </c>
      <c r="M12656" s="19" t="str">
        <f>TEXT(A12656,"ММММ")</f>
        <v>Февраль</v>
      </c>
      <c r="N12656" s="19"/>
    </row>
    <row r="12657" spans="1:14" hidden="1" x14ac:dyDescent="0.3">
      <c r="A12657" s="21" t="s">
        <v>158</v>
      </c>
      <c r="B12657" s="22">
        <v>1.1599999999999999</v>
      </c>
      <c r="C12657" s="23">
        <v>16850.64</v>
      </c>
      <c r="D12657" s="22">
        <v>7973.7</v>
      </c>
      <c r="E12657" s="22">
        <v>6471</v>
      </c>
      <c r="F12657" s="22">
        <v>1502.7</v>
      </c>
      <c r="G12657" s="24">
        <v>0</v>
      </c>
      <c r="H12657" s="24" t="s">
        <v>259</v>
      </c>
      <c r="I12657" s="24" t="s">
        <v>112</v>
      </c>
      <c r="J12657" s="24" t="s">
        <v>68</v>
      </c>
      <c r="K12657" s="19">
        <f>B12657*$P$40</f>
        <v>34.799999999999997</v>
      </c>
      <c r="L12657" s="20">
        <f>C12657*$P$40</f>
        <v>505519.19999999995</v>
      </c>
      <c r="M12657" s="19" t="str">
        <f>TEXT(A12657,"ММММ")</f>
        <v>Февраль</v>
      </c>
      <c r="N12657" s="19"/>
    </row>
    <row r="12658" spans="1:14" x14ac:dyDescent="0.3">
      <c r="A12658" s="37" t="s">
        <v>159</v>
      </c>
      <c r="B12658" s="38">
        <v>1.1599999999999999</v>
      </c>
      <c r="C12658" s="39">
        <v>12951.28</v>
      </c>
      <c r="D12658" s="38">
        <v>330.31</v>
      </c>
      <c r="E12658" s="38">
        <v>330.31</v>
      </c>
      <c r="F12658" s="38">
        <v>0</v>
      </c>
      <c r="G12658" s="26">
        <v>0</v>
      </c>
      <c r="H12658" s="26" t="s">
        <v>259</v>
      </c>
      <c r="I12658" s="26" t="s">
        <v>5</v>
      </c>
      <c r="J12658" s="26" t="s">
        <v>98</v>
      </c>
      <c r="K12658" s="26">
        <f>B12658*$P$40</f>
        <v>34.799999999999997</v>
      </c>
      <c r="L12658" s="32">
        <f>C12658*$P$40</f>
        <v>388538.4</v>
      </c>
      <c r="M12658" s="33">
        <f>MONTH(A12658)</f>
        <v>1</v>
      </c>
      <c r="N12658" s="33"/>
    </row>
    <row r="12659" spans="1:14" hidden="1" x14ac:dyDescent="0.3">
      <c r="A12659" s="21" t="s">
        <v>160</v>
      </c>
      <c r="B12659" s="17">
        <v>1.1599999999999999</v>
      </c>
      <c r="C12659" s="18">
        <v>12920.67</v>
      </c>
      <c r="D12659" s="17">
        <v>9008.89</v>
      </c>
      <c r="E12659" s="17">
        <v>3285.65</v>
      </c>
      <c r="F12659" s="17">
        <v>5723.24</v>
      </c>
      <c r="G12659" s="19">
        <v>0</v>
      </c>
      <c r="H12659" s="19" t="s">
        <v>259</v>
      </c>
      <c r="I12659" s="19" t="s">
        <v>112</v>
      </c>
      <c r="J12659" s="19" t="s">
        <v>95</v>
      </c>
      <c r="K12659" s="19">
        <f>B12659*$P$40</f>
        <v>34.799999999999997</v>
      </c>
      <c r="L12659" s="20">
        <f>C12659*$P$40</f>
        <v>387620.1</v>
      </c>
      <c r="M12659" s="19" t="str">
        <f>TEXT(A12659,"ММММ")</f>
        <v>Январь</v>
      </c>
      <c r="N12659" s="19"/>
    </row>
    <row r="12660" spans="1:14" hidden="1" x14ac:dyDescent="0.3">
      <c r="A12660" s="16" t="s">
        <v>161</v>
      </c>
      <c r="B12660" s="22">
        <v>1.1599999999999999</v>
      </c>
      <c r="C12660" s="23">
        <v>12361.79</v>
      </c>
      <c r="D12660" s="22">
        <v>8583.6</v>
      </c>
      <c r="E12660" s="22">
        <v>2083.5100000000002</v>
      </c>
      <c r="F12660" s="22">
        <v>6500.09</v>
      </c>
      <c r="G12660" s="24">
        <v>0</v>
      </c>
      <c r="H12660" s="24" t="s">
        <v>259</v>
      </c>
      <c r="I12660" s="24" t="s">
        <v>165</v>
      </c>
      <c r="J12660" s="24" t="s">
        <v>83</v>
      </c>
      <c r="K12660" s="19">
        <f>B12660*$P$40</f>
        <v>34.799999999999997</v>
      </c>
      <c r="L12660" s="20">
        <f>C12660*$P$40</f>
        <v>370853.7</v>
      </c>
      <c r="M12660" s="19" t="str">
        <f>TEXT(A12660,"ММММ")</f>
        <v>Январь</v>
      </c>
      <c r="N12660" s="19"/>
    </row>
    <row r="12661" spans="1:14" hidden="1" x14ac:dyDescent="0.3">
      <c r="A12661" s="21" t="s">
        <v>162</v>
      </c>
      <c r="B12661" s="17">
        <v>1.1599999999999999</v>
      </c>
      <c r="C12661" s="18">
        <v>12154.78</v>
      </c>
      <c r="D12661" s="17">
        <v>7304.58</v>
      </c>
      <c r="E12661" s="17">
        <v>1949.05</v>
      </c>
      <c r="F12661" s="17">
        <v>5355.53</v>
      </c>
      <c r="G12661" s="19">
        <v>0</v>
      </c>
      <c r="H12661" s="19" t="s">
        <v>259</v>
      </c>
      <c r="I12661" s="19" t="s">
        <v>112</v>
      </c>
      <c r="J12661" s="19" t="s">
        <v>95</v>
      </c>
      <c r="K12661" s="19">
        <f>B12661*$P$40</f>
        <v>34.799999999999997</v>
      </c>
      <c r="L12661" s="20">
        <f>C12661*$P$40</f>
        <v>364643.4</v>
      </c>
      <c r="M12661" s="19" t="str">
        <f>TEXT(A12661,"ММММ")</f>
        <v>Январь</v>
      </c>
      <c r="N12661" s="19"/>
    </row>
    <row r="12662" spans="1:14" hidden="1" x14ac:dyDescent="0.3">
      <c r="A12662" s="16" t="s">
        <v>163</v>
      </c>
      <c r="B12662" s="17">
        <v>1.1599999999999999</v>
      </c>
      <c r="C12662" s="18">
        <v>11734.73</v>
      </c>
      <c r="D12662" s="17">
        <v>6206.51</v>
      </c>
      <c r="E12662" s="17">
        <v>1970</v>
      </c>
      <c r="F12662" s="17">
        <v>4236.51</v>
      </c>
      <c r="G12662" s="19">
        <v>0</v>
      </c>
      <c r="H12662" s="19" t="s">
        <v>259</v>
      </c>
      <c r="I12662" s="19" t="s">
        <v>112</v>
      </c>
      <c r="J12662" s="19" t="s">
        <v>83</v>
      </c>
      <c r="K12662" s="19">
        <f>B12662*$P$40</f>
        <v>34.799999999999997</v>
      </c>
      <c r="L12662" s="20">
        <f>C12662*$P$40</f>
        <v>352041.89999999997</v>
      </c>
      <c r="M12662" s="19" t="str">
        <f>TEXT(A12662,"ММММ")</f>
        <v>Январь</v>
      </c>
      <c r="N12662" s="19"/>
    </row>
    <row r="12663" spans="1:14" hidden="1" x14ac:dyDescent="0.3">
      <c r="A12663" s="21" t="s">
        <v>111</v>
      </c>
      <c r="B12663" s="22">
        <v>1.1599999999999999</v>
      </c>
      <c r="C12663" s="23">
        <v>11609.26</v>
      </c>
      <c r="D12663" s="22">
        <v>5709.01</v>
      </c>
      <c r="E12663" s="22">
        <v>1665.11</v>
      </c>
      <c r="F12663" s="22">
        <v>4043.9</v>
      </c>
      <c r="G12663" s="24">
        <v>0</v>
      </c>
      <c r="H12663" s="24" t="s">
        <v>259</v>
      </c>
      <c r="I12663" s="24" t="s">
        <v>112</v>
      </c>
      <c r="J12663" s="24" t="s">
        <v>83</v>
      </c>
      <c r="K12663" s="19">
        <f>B12663*$P$40</f>
        <v>34.799999999999997</v>
      </c>
      <c r="L12663" s="20">
        <f>C12663*$P$40</f>
        <v>348277.8</v>
      </c>
      <c r="M12663" s="19" t="str">
        <f>TEXT(A12663,"ММММ")</f>
        <v>Декабрь</v>
      </c>
      <c r="N12663" s="19"/>
    </row>
    <row r="12664" spans="1:14" hidden="1" x14ac:dyDescent="0.3">
      <c r="A12664" s="16" t="s">
        <v>113</v>
      </c>
      <c r="B12664" s="22">
        <v>1.1599999999999999</v>
      </c>
      <c r="C12664" s="23">
        <v>10550.08</v>
      </c>
      <c r="D12664" s="22">
        <v>9110.27</v>
      </c>
      <c r="E12664" s="22">
        <v>1055.56</v>
      </c>
      <c r="F12664" s="22">
        <v>8054.71</v>
      </c>
      <c r="G12664" s="24">
        <v>0</v>
      </c>
      <c r="H12664" s="24" t="s">
        <v>259</v>
      </c>
      <c r="I12664" s="24" t="s">
        <v>165</v>
      </c>
      <c r="J12664" s="24" t="s">
        <v>105</v>
      </c>
      <c r="K12664" s="19">
        <f>B12664*$P$40</f>
        <v>34.799999999999997</v>
      </c>
      <c r="L12664" s="20">
        <f>C12664*$P$40</f>
        <v>316502.40000000002</v>
      </c>
      <c r="M12664" s="19" t="str">
        <f>TEXT(A12664,"ММММ")</f>
        <v>Декабрь</v>
      </c>
      <c r="N12664" s="19"/>
    </row>
    <row r="12665" spans="1:14" x14ac:dyDescent="0.3">
      <c r="A12665" s="40" t="s">
        <v>114</v>
      </c>
      <c r="B12665" s="38">
        <v>1.1599999999999999</v>
      </c>
      <c r="C12665" s="39">
        <v>9840.34</v>
      </c>
      <c r="D12665" s="38">
        <v>4674.38</v>
      </c>
      <c r="E12665" s="38">
        <v>916.67</v>
      </c>
      <c r="F12665" s="38">
        <v>3757.71</v>
      </c>
      <c r="G12665" s="26">
        <v>0</v>
      </c>
      <c r="H12665" s="26" t="s">
        <v>259</v>
      </c>
      <c r="I12665" s="26" t="s">
        <v>5</v>
      </c>
      <c r="J12665" s="26" t="s">
        <v>96</v>
      </c>
      <c r="K12665" s="26">
        <f>B12665*$P$40</f>
        <v>34.799999999999997</v>
      </c>
      <c r="L12665" s="32">
        <f>C12665*$P$40</f>
        <v>295210.2</v>
      </c>
      <c r="M12665" s="33">
        <f>MONTH(A12665)</f>
        <v>12</v>
      </c>
      <c r="N12665" s="33"/>
    </row>
    <row r="12666" spans="1:14" hidden="1" x14ac:dyDescent="0.3">
      <c r="A12666" s="16" t="s">
        <v>115</v>
      </c>
      <c r="B12666" s="22">
        <v>1.1599999999999999</v>
      </c>
      <c r="C12666" s="23">
        <v>9568.18</v>
      </c>
      <c r="D12666" s="22">
        <v>4872.8500000000004</v>
      </c>
      <c r="E12666" s="22">
        <v>1665.78</v>
      </c>
      <c r="F12666" s="22">
        <v>3207.07</v>
      </c>
      <c r="G12666" s="24">
        <v>0</v>
      </c>
      <c r="H12666" s="24" t="s">
        <v>259</v>
      </c>
      <c r="I12666" s="24" t="s">
        <v>112</v>
      </c>
      <c r="J12666" s="24" t="s">
        <v>95</v>
      </c>
      <c r="K12666" s="19">
        <f>B12666*$P$40</f>
        <v>34.799999999999997</v>
      </c>
      <c r="L12666" s="20">
        <f>C12666*$P$40</f>
        <v>287045.40000000002</v>
      </c>
      <c r="M12666" s="19" t="str">
        <f>TEXT(A12666,"ММММ")</f>
        <v>Декабрь</v>
      </c>
      <c r="N12666" s="19"/>
    </row>
    <row r="12667" spans="1:14" hidden="1" x14ac:dyDescent="0.3">
      <c r="A12667" s="21" t="s">
        <v>116</v>
      </c>
      <c r="B12667" s="17">
        <v>1.1599999999999999</v>
      </c>
      <c r="C12667" s="18">
        <v>8676.66</v>
      </c>
      <c r="D12667" s="17">
        <v>5983.53</v>
      </c>
      <c r="E12667" s="17">
        <v>341.21</v>
      </c>
      <c r="F12667" s="17">
        <v>5642.32</v>
      </c>
      <c r="G12667" s="19">
        <v>0</v>
      </c>
      <c r="H12667" s="19" t="s">
        <v>259</v>
      </c>
      <c r="I12667" s="19" t="s">
        <v>165</v>
      </c>
      <c r="J12667" s="19" t="s">
        <v>83</v>
      </c>
      <c r="K12667" s="19">
        <f>B12667*$P$40</f>
        <v>34.799999999999997</v>
      </c>
      <c r="L12667" s="20">
        <f>C12667*$P$40</f>
        <v>260299.8</v>
      </c>
      <c r="M12667" s="19" t="str">
        <f>TEXT(A12667,"ММММ")</f>
        <v>Ноябрь</v>
      </c>
      <c r="N12667" s="19"/>
    </row>
    <row r="12668" spans="1:14" hidden="1" x14ac:dyDescent="0.3">
      <c r="A12668" s="16" t="s">
        <v>117</v>
      </c>
      <c r="B12668" s="22">
        <v>1.1599999999999999</v>
      </c>
      <c r="C12668" s="23">
        <v>7525.89</v>
      </c>
      <c r="D12668" s="22">
        <v>4706.5600000000004</v>
      </c>
      <c r="E12668" s="22">
        <v>2177.11</v>
      </c>
      <c r="F12668" s="22">
        <v>2529.4499999999998</v>
      </c>
      <c r="G12668" s="24">
        <v>0</v>
      </c>
      <c r="H12668" s="24" t="s">
        <v>259</v>
      </c>
      <c r="I12668" s="24" t="s">
        <v>165</v>
      </c>
      <c r="J12668" s="24" t="s">
        <v>96</v>
      </c>
      <c r="K12668" s="19">
        <f>B12668*$P$40</f>
        <v>34.799999999999997</v>
      </c>
      <c r="L12668" s="20">
        <f>C12668*$P$40</f>
        <v>225776.7</v>
      </c>
      <c r="M12668" s="19" t="str">
        <f>TEXT(A12668,"ММММ")</f>
        <v>Ноябрь</v>
      </c>
      <c r="N12668" s="19"/>
    </row>
    <row r="12669" spans="1:14" hidden="1" x14ac:dyDescent="0.3">
      <c r="A12669" s="21" t="s">
        <v>118</v>
      </c>
      <c r="B12669" s="17">
        <v>1.1599999999999999</v>
      </c>
      <c r="C12669" s="18">
        <v>7012.95</v>
      </c>
      <c r="D12669" s="17">
        <v>4516.49</v>
      </c>
      <c r="E12669" s="17">
        <v>836.89</v>
      </c>
      <c r="F12669" s="17">
        <v>3679.6</v>
      </c>
      <c r="G12669" s="19">
        <v>0</v>
      </c>
      <c r="H12669" s="19" t="s">
        <v>259</v>
      </c>
      <c r="I12669" s="19" t="s">
        <v>112</v>
      </c>
      <c r="J12669" s="19" t="s">
        <v>96</v>
      </c>
      <c r="K12669" s="19">
        <f>B12669*$P$40</f>
        <v>34.799999999999997</v>
      </c>
      <c r="L12669" s="20">
        <f>C12669*$P$40</f>
        <v>210388.5</v>
      </c>
      <c r="M12669" s="19" t="str">
        <f>TEXT(A12669,"ММММ")</f>
        <v>Ноябрь</v>
      </c>
      <c r="N12669" s="19"/>
    </row>
    <row r="12670" spans="1:14" hidden="1" x14ac:dyDescent="0.3">
      <c r="A12670" s="16" t="s">
        <v>119</v>
      </c>
      <c r="B12670" s="17">
        <v>1.1599999999999999</v>
      </c>
      <c r="C12670" s="18">
        <v>5828.21</v>
      </c>
      <c r="D12670" s="17">
        <v>5071.45</v>
      </c>
      <c r="E12670" s="17">
        <v>3623.32</v>
      </c>
      <c r="F12670" s="17">
        <v>1448.13</v>
      </c>
      <c r="G12670" s="19">
        <v>0</v>
      </c>
      <c r="H12670" s="19" t="s">
        <v>259</v>
      </c>
      <c r="I12670" s="19" t="s">
        <v>165</v>
      </c>
      <c r="J12670" s="19" t="s">
        <v>80</v>
      </c>
      <c r="K12670" s="19">
        <f>B12670*$P$40</f>
        <v>34.799999999999997</v>
      </c>
      <c r="L12670" s="20">
        <f>C12670*$P$40</f>
        <v>174846.3</v>
      </c>
      <c r="M12670" s="19" t="str">
        <f>TEXT(A12670,"ММММ")</f>
        <v>Ноябрь</v>
      </c>
      <c r="N12670" s="19"/>
    </row>
    <row r="12671" spans="1:14" hidden="1" x14ac:dyDescent="0.3">
      <c r="A12671" s="21" t="s">
        <v>120</v>
      </c>
      <c r="B12671" s="17">
        <v>1.1599999999999999</v>
      </c>
      <c r="C12671" s="18">
        <v>4305.5600000000004</v>
      </c>
      <c r="D12671" s="17">
        <v>1837.22</v>
      </c>
      <c r="E12671" s="17">
        <v>56.67</v>
      </c>
      <c r="F12671" s="17">
        <v>1780.55</v>
      </c>
      <c r="G12671" s="19">
        <v>0</v>
      </c>
      <c r="H12671" s="19" t="s">
        <v>259</v>
      </c>
      <c r="I12671" s="19" t="s">
        <v>165</v>
      </c>
      <c r="J12671" s="19" t="s">
        <v>83</v>
      </c>
      <c r="K12671" s="19">
        <f>B12671*$P$40</f>
        <v>34.799999999999997</v>
      </c>
      <c r="L12671" s="20">
        <f>C12671*$P$40</f>
        <v>129166.80000000002</v>
      </c>
      <c r="M12671" s="19" t="str">
        <f>TEXT(A12671,"ММММ")</f>
        <v>Октябрь</v>
      </c>
      <c r="N12671" s="19"/>
    </row>
    <row r="12672" spans="1:14" hidden="1" x14ac:dyDescent="0.3">
      <c r="A12672" s="16" t="s">
        <v>121</v>
      </c>
      <c r="B12672" s="22">
        <v>1.1599999999999999</v>
      </c>
      <c r="C12672" s="23">
        <v>4113.7</v>
      </c>
      <c r="D12672" s="22">
        <v>3184.76</v>
      </c>
      <c r="E12672" s="22">
        <v>168.63</v>
      </c>
      <c r="F12672" s="22">
        <v>3016.13</v>
      </c>
      <c r="G12672" s="24">
        <v>0</v>
      </c>
      <c r="H12672" s="24" t="s">
        <v>259</v>
      </c>
      <c r="I12672" s="24" t="s">
        <v>165</v>
      </c>
      <c r="J12672" s="24" t="s">
        <v>104</v>
      </c>
      <c r="K12672" s="19">
        <f>B12672*$P$40</f>
        <v>34.799999999999997</v>
      </c>
      <c r="L12672" s="20">
        <f>C12672*$P$40</f>
        <v>123411</v>
      </c>
      <c r="M12672" s="19" t="str">
        <f>TEXT(A12672,"ММММ")</f>
        <v>Октябрь</v>
      </c>
      <c r="N12672" s="19"/>
    </row>
    <row r="12673" spans="1:14" hidden="1" x14ac:dyDescent="0.3">
      <c r="A12673" s="21" t="s">
        <v>122</v>
      </c>
      <c r="B12673" s="17">
        <v>1.1599999999999999</v>
      </c>
      <c r="C12673" s="18">
        <v>2918.06</v>
      </c>
      <c r="D12673" s="17">
        <v>2427.36</v>
      </c>
      <c r="E12673" s="17">
        <v>240.87</v>
      </c>
      <c r="F12673" s="17">
        <v>2186.4899999999998</v>
      </c>
      <c r="G12673" s="19">
        <v>0</v>
      </c>
      <c r="H12673" s="19" t="s">
        <v>259</v>
      </c>
      <c r="I12673" s="19" t="s">
        <v>165</v>
      </c>
      <c r="J12673" s="19" t="s">
        <v>60</v>
      </c>
      <c r="K12673" s="19">
        <f>B12673*$P$40</f>
        <v>34.799999999999997</v>
      </c>
      <c r="L12673" s="20">
        <f>C12673*$P$40</f>
        <v>87541.8</v>
      </c>
      <c r="M12673" s="19" t="str">
        <f>TEXT(A12673,"ММММ")</f>
        <v>Октябрь</v>
      </c>
      <c r="N12673" s="19"/>
    </row>
    <row r="12674" spans="1:14" x14ac:dyDescent="0.3">
      <c r="A12674" s="37" t="s">
        <v>123</v>
      </c>
      <c r="B12674" s="38">
        <v>1.1599999999999999</v>
      </c>
      <c r="C12674" s="39">
        <v>2767.88</v>
      </c>
      <c r="D12674" s="38">
        <v>1349.5</v>
      </c>
      <c r="E12674" s="38">
        <v>257.14999999999998</v>
      </c>
      <c r="F12674" s="38">
        <v>1092.3499999999999</v>
      </c>
      <c r="G12674" s="26">
        <v>0</v>
      </c>
      <c r="H12674" s="26" t="s">
        <v>259</v>
      </c>
      <c r="I12674" s="26" t="s">
        <v>5</v>
      </c>
      <c r="J12674" s="26" t="s">
        <v>60</v>
      </c>
      <c r="K12674" s="26">
        <f>B12674*$P$40</f>
        <v>34.799999999999997</v>
      </c>
      <c r="L12674" s="32">
        <f>C12674*$P$40</f>
        <v>83036.400000000009</v>
      </c>
      <c r="M12674" s="33">
        <f>MONTH(A12674)</f>
        <v>10</v>
      </c>
      <c r="N12674" s="33"/>
    </row>
    <row r="12675" spans="1:14" hidden="1" x14ac:dyDescent="0.3">
      <c r="A12675" s="21" t="s">
        <v>124</v>
      </c>
      <c r="B12675" s="22">
        <v>1.1599999999999999</v>
      </c>
      <c r="C12675" s="23">
        <v>1940.08</v>
      </c>
      <c r="D12675" s="22">
        <v>1572.45</v>
      </c>
      <c r="E12675" s="22">
        <v>1526.47</v>
      </c>
      <c r="F12675" s="22">
        <v>45.98</v>
      </c>
      <c r="G12675" s="24">
        <v>0</v>
      </c>
      <c r="H12675" s="24" t="s">
        <v>259</v>
      </c>
      <c r="I12675" s="24" t="s">
        <v>112</v>
      </c>
      <c r="J12675" s="24" t="s">
        <v>91</v>
      </c>
      <c r="K12675" s="19">
        <f>B12675*$P$40</f>
        <v>34.799999999999997</v>
      </c>
      <c r="L12675" s="20">
        <f>C12675*$P$40</f>
        <v>58202.399999999994</v>
      </c>
      <c r="M12675" s="19" t="str">
        <f>TEXT(A12675,"ММММ")</f>
        <v>Октябрь</v>
      </c>
      <c r="N12675" s="19"/>
    </row>
    <row r="12676" spans="1:14" hidden="1" x14ac:dyDescent="0.3">
      <c r="A12676" s="16" t="s">
        <v>125</v>
      </c>
      <c r="B12676" s="22">
        <v>1.1599999999999999</v>
      </c>
      <c r="C12676" s="23">
        <v>1887.69</v>
      </c>
      <c r="D12676" s="22">
        <v>1177.6199999999999</v>
      </c>
      <c r="E12676" s="22">
        <v>363.34</v>
      </c>
      <c r="F12676" s="22">
        <v>814.28</v>
      </c>
      <c r="G12676" s="24">
        <v>0</v>
      </c>
      <c r="H12676" s="24" t="s">
        <v>259</v>
      </c>
      <c r="I12676" s="24" t="s">
        <v>112</v>
      </c>
      <c r="J12676" s="24" t="s">
        <v>80</v>
      </c>
      <c r="K12676" s="19">
        <f>B12676*$P$40</f>
        <v>34.799999999999997</v>
      </c>
      <c r="L12676" s="20">
        <f>C12676*$P$40</f>
        <v>56630.700000000004</v>
      </c>
      <c r="M12676" s="19" t="str">
        <f>TEXT(A12676,"ММММ")</f>
        <v>Сентябрь</v>
      </c>
      <c r="N12676" s="19"/>
    </row>
    <row r="12677" spans="1:14" hidden="1" x14ac:dyDescent="0.3">
      <c r="A12677" s="21" t="s">
        <v>126</v>
      </c>
      <c r="B12677" s="17">
        <v>1.1499999999999999</v>
      </c>
      <c r="C12677" s="18">
        <v>33819909.090000004</v>
      </c>
      <c r="D12677" s="17">
        <v>10136875.640000001</v>
      </c>
      <c r="E12677" s="17">
        <v>8386276.3899999997</v>
      </c>
      <c r="F12677" s="17">
        <v>1569550.49</v>
      </c>
      <c r="G12677" s="19">
        <v>181048.76</v>
      </c>
      <c r="H12677" s="19" t="s">
        <v>258</v>
      </c>
      <c r="I12677" s="19" t="s">
        <v>112</v>
      </c>
      <c r="J12677" s="19" t="s">
        <v>108</v>
      </c>
      <c r="K12677" s="19">
        <f>B12677*$P$40</f>
        <v>34.5</v>
      </c>
      <c r="L12677" s="20">
        <f>C12677*$P$40</f>
        <v>1014597272.7</v>
      </c>
      <c r="M12677" s="19" t="str">
        <f>TEXT(A12677,"ММММ")</f>
        <v>Сентябрь</v>
      </c>
      <c r="N12677" s="19"/>
    </row>
    <row r="12678" spans="1:14" hidden="1" x14ac:dyDescent="0.3">
      <c r="A12678" s="16" t="s">
        <v>127</v>
      </c>
      <c r="B12678" s="22">
        <v>1.1499999999999999</v>
      </c>
      <c r="C12678" s="23">
        <v>32656123.629999999</v>
      </c>
      <c r="D12678" s="22">
        <v>10753156.289999999</v>
      </c>
      <c r="E12678" s="22">
        <v>8737861.2899999991</v>
      </c>
      <c r="F12678" s="22">
        <v>1624816.27</v>
      </c>
      <c r="G12678" s="24">
        <v>390478.73</v>
      </c>
      <c r="H12678" s="24" t="s">
        <v>258</v>
      </c>
      <c r="I12678" s="24" t="s">
        <v>112</v>
      </c>
      <c r="J12678" s="24" t="s">
        <v>108</v>
      </c>
      <c r="K12678" s="19">
        <f>B12678*$P$40</f>
        <v>34.5</v>
      </c>
      <c r="L12678" s="20">
        <f>C12678*$P$40</f>
        <v>979683708.89999998</v>
      </c>
      <c r="M12678" s="19" t="str">
        <f>TEXT(A12678,"ММММ")</f>
        <v>Сентябрь</v>
      </c>
      <c r="N12678" s="19"/>
    </row>
    <row r="12679" spans="1:14" hidden="1" x14ac:dyDescent="0.3">
      <c r="A12679" s="21" t="s">
        <v>128</v>
      </c>
      <c r="B12679" s="17">
        <v>1.1499999999999999</v>
      </c>
      <c r="C12679" s="18">
        <v>32336225</v>
      </c>
      <c r="D12679" s="17">
        <v>10412097</v>
      </c>
      <c r="E12679" s="17">
        <v>7277327</v>
      </c>
      <c r="F12679" s="17">
        <v>3044847</v>
      </c>
      <c r="G12679" s="19">
        <v>89923</v>
      </c>
      <c r="H12679" s="19" t="s">
        <v>258</v>
      </c>
      <c r="I12679" s="19" t="s">
        <v>165</v>
      </c>
      <c r="J12679" s="19" t="s">
        <v>108</v>
      </c>
      <c r="K12679" s="19">
        <f>B12679*$P$40</f>
        <v>34.5</v>
      </c>
      <c r="L12679" s="20">
        <f>C12679*$P$40</f>
        <v>970086750</v>
      </c>
      <c r="M12679" s="19" t="str">
        <f>TEXT(A12679,"ММММ")</f>
        <v>Сентябрь</v>
      </c>
      <c r="N12679" s="19"/>
    </row>
    <row r="12680" spans="1:14" hidden="1" x14ac:dyDescent="0.3">
      <c r="A12680" s="16" t="s">
        <v>129</v>
      </c>
      <c r="B12680" s="17">
        <v>1.1499999999999999</v>
      </c>
      <c r="C12680" s="18">
        <v>31346091.460000001</v>
      </c>
      <c r="D12680" s="17">
        <v>10040761.83</v>
      </c>
      <c r="E12680" s="17">
        <v>7649502.3399999999</v>
      </c>
      <c r="F12680" s="17">
        <v>2311262.9900000002</v>
      </c>
      <c r="G12680" s="19">
        <v>79996.5</v>
      </c>
      <c r="H12680" s="19" t="s">
        <v>258</v>
      </c>
      <c r="I12680" s="19" t="s">
        <v>112</v>
      </c>
      <c r="J12680" s="19" t="s">
        <v>108</v>
      </c>
      <c r="K12680" s="19">
        <f>B12680*$P$40</f>
        <v>34.5</v>
      </c>
      <c r="L12680" s="20">
        <f>C12680*$P$40</f>
        <v>940382743.80000007</v>
      </c>
      <c r="M12680" s="19" t="str">
        <f>TEXT(A12680,"ММММ")</f>
        <v>Август</v>
      </c>
      <c r="N12680" s="19"/>
    </row>
    <row r="12681" spans="1:14" hidden="1" x14ac:dyDescent="0.3">
      <c r="A12681" s="21" t="s">
        <v>130</v>
      </c>
      <c r="B12681" s="22">
        <v>1.1499999999999999</v>
      </c>
      <c r="C12681" s="23">
        <v>6999255.8700000001</v>
      </c>
      <c r="D12681" s="22">
        <v>2123361.7400000002</v>
      </c>
      <c r="E12681" s="22">
        <v>2061235.1</v>
      </c>
      <c r="F12681" s="22">
        <v>5202.82</v>
      </c>
      <c r="G12681" s="24">
        <v>56923.82</v>
      </c>
      <c r="H12681" s="24" t="s">
        <v>258</v>
      </c>
      <c r="I12681" s="24" t="s">
        <v>165</v>
      </c>
      <c r="J12681" s="24" t="s">
        <v>63</v>
      </c>
      <c r="K12681" s="19">
        <f>B12681*$P$40</f>
        <v>34.5</v>
      </c>
      <c r="L12681" s="20">
        <f>C12681*$P$40</f>
        <v>209977676.09999999</v>
      </c>
      <c r="M12681" s="19" t="str">
        <f>TEXT(A12681,"ММММ")</f>
        <v>Август</v>
      </c>
      <c r="N12681" s="19"/>
    </row>
    <row r="12682" spans="1:14" hidden="1" x14ac:dyDescent="0.3">
      <c r="A12682" s="16" t="s">
        <v>131</v>
      </c>
      <c r="B12682" s="22">
        <v>1.1499999999999999</v>
      </c>
      <c r="C12682" s="23">
        <v>6075588.6799999997</v>
      </c>
      <c r="D12682" s="22">
        <v>1675327.42</v>
      </c>
      <c r="E12682" s="22">
        <v>1583961.67</v>
      </c>
      <c r="F12682" s="22">
        <v>53653.13</v>
      </c>
      <c r="G12682" s="24">
        <v>37712.620000000003</v>
      </c>
      <c r="H12682" s="24" t="s">
        <v>258</v>
      </c>
      <c r="I12682" s="24" t="s">
        <v>112</v>
      </c>
      <c r="J12682" s="24" t="s">
        <v>63</v>
      </c>
      <c r="K12682" s="19">
        <f>B12682*$P$40</f>
        <v>34.5</v>
      </c>
      <c r="L12682" s="20">
        <f>C12682*$P$40</f>
        <v>182267660.39999998</v>
      </c>
      <c r="M12682" s="19" t="str">
        <f>TEXT(A12682,"ММММ")</f>
        <v>Август</v>
      </c>
      <c r="N12682" s="19"/>
    </row>
    <row r="12683" spans="1:14" hidden="1" x14ac:dyDescent="0.3">
      <c r="A12683" s="21" t="s">
        <v>132</v>
      </c>
      <c r="B12683" s="17">
        <v>1.1499999999999999</v>
      </c>
      <c r="C12683" s="18">
        <v>5663438.5300000003</v>
      </c>
      <c r="D12683" s="17">
        <v>1181948.32</v>
      </c>
      <c r="E12683" s="17">
        <v>1105519.8</v>
      </c>
      <c r="F12683" s="17">
        <v>20488.189999999999</v>
      </c>
      <c r="G12683" s="19">
        <v>55940.33</v>
      </c>
      <c r="H12683" s="19" t="s">
        <v>258</v>
      </c>
      <c r="I12683" s="19" t="s">
        <v>165</v>
      </c>
      <c r="J12683" s="19" t="s">
        <v>63</v>
      </c>
      <c r="K12683" s="19">
        <f>B12683*$P$40</f>
        <v>34.5</v>
      </c>
      <c r="L12683" s="20">
        <f>C12683*$P$40</f>
        <v>169903155.90000001</v>
      </c>
      <c r="M12683" s="19" t="str">
        <f>TEXT(A12683,"ММММ")</f>
        <v>Август</v>
      </c>
      <c r="N12683" s="19"/>
    </row>
    <row r="12684" spans="1:14" hidden="1" x14ac:dyDescent="0.3">
      <c r="A12684" s="16" t="s">
        <v>133</v>
      </c>
      <c r="B12684" s="22">
        <v>1.1499999999999999</v>
      </c>
      <c r="C12684" s="23">
        <v>5637795</v>
      </c>
      <c r="D12684" s="22">
        <v>1337035</v>
      </c>
      <c r="E12684" s="22">
        <v>1248089</v>
      </c>
      <c r="F12684" s="22">
        <v>30662</v>
      </c>
      <c r="G12684" s="24">
        <v>58284</v>
      </c>
      <c r="H12684" s="24" t="s">
        <v>258</v>
      </c>
      <c r="I12684" s="24" t="s">
        <v>165</v>
      </c>
      <c r="J12684" s="24" t="s">
        <v>63</v>
      </c>
      <c r="K12684" s="19">
        <f>B12684*$P$40</f>
        <v>34.5</v>
      </c>
      <c r="L12684" s="20">
        <f>C12684*$P$40</f>
        <v>169133850</v>
      </c>
      <c r="M12684" s="19" t="str">
        <f>TEXT(A12684,"ММММ")</f>
        <v>Июль</v>
      </c>
      <c r="N12684" s="19"/>
    </row>
    <row r="12685" spans="1:14" hidden="1" x14ac:dyDescent="0.3">
      <c r="A12685" s="21" t="s">
        <v>134</v>
      </c>
      <c r="B12685" s="22">
        <v>1.1499999999999999</v>
      </c>
      <c r="C12685" s="23">
        <v>5634150.0700000003</v>
      </c>
      <c r="D12685" s="22">
        <v>1791637.25</v>
      </c>
      <c r="E12685" s="22">
        <v>1727384.52</v>
      </c>
      <c r="F12685" s="22">
        <v>9179.36</v>
      </c>
      <c r="G12685" s="24">
        <v>55073.37</v>
      </c>
      <c r="H12685" s="24" t="s">
        <v>258</v>
      </c>
      <c r="I12685" s="24" t="s">
        <v>165</v>
      </c>
      <c r="J12685" s="24" t="s">
        <v>63</v>
      </c>
      <c r="K12685" s="19">
        <f>B12685*$P$40</f>
        <v>34.5</v>
      </c>
      <c r="L12685" s="20">
        <f>C12685*$P$40</f>
        <v>169024502.10000002</v>
      </c>
      <c r="M12685" s="19" t="str">
        <f>TEXT(A12685,"ММММ")</f>
        <v>Июль</v>
      </c>
      <c r="N12685" s="19"/>
    </row>
    <row r="12686" spans="1:14" hidden="1" x14ac:dyDescent="0.3">
      <c r="A12686" s="16" t="s">
        <v>135</v>
      </c>
      <c r="B12686" s="17">
        <v>1.1499999999999999</v>
      </c>
      <c r="C12686" s="18">
        <v>5308225.4400000004</v>
      </c>
      <c r="D12686" s="17">
        <v>2539406.0299999998</v>
      </c>
      <c r="E12686" s="17">
        <v>1566289.88</v>
      </c>
      <c r="F12686" s="17">
        <v>970943.65</v>
      </c>
      <c r="G12686" s="19">
        <v>2172.5</v>
      </c>
      <c r="H12686" s="19" t="s">
        <v>258</v>
      </c>
      <c r="I12686" s="19" t="s">
        <v>112</v>
      </c>
      <c r="J12686" s="19" t="s">
        <v>109</v>
      </c>
      <c r="K12686" s="19">
        <f>B12686*$P$40</f>
        <v>34.5</v>
      </c>
      <c r="L12686" s="20">
        <f>C12686*$P$40</f>
        <v>159246763.20000002</v>
      </c>
      <c r="M12686" s="19" t="str">
        <f>TEXT(A12686,"ММММ")</f>
        <v>Июль</v>
      </c>
      <c r="N12686" s="19"/>
    </row>
    <row r="12687" spans="1:14" x14ac:dyDescent="0.3">
      <c r="A12687" s="40" t="s">
        <v>136</v>
      </c>
      <c r="B12687" s="41">
        <v>1.1499999999999999</v>
      </c>
      <c r="C12687" s="42">
        <v>4923565.04</v>
      </c>
      <c r="D12687" s="41">
        <v>576599.57999999996</v>
      </c>
      <c r="E12687" s="41">
        <v>548252.41</v>
      </c>
      <c r="F12687" s="41">
        <v>26483.99</v>
      </c>
      <c r="G12687" s="43">
        <v>1863.18</v>
      </c>
      <c r="H12687" s="43" t="s">
        <v>258</v>
      </c>
      <c r="I12687" s="43" t="s">
        <v>5</v>
      </c>
      <c r="J12687" s="43" t="s">
        <v>63</v>
      </c>
      <c r="K12687" s="26">
        <f>B12687*$P$40</f>
        <v>34.5</v>
      </c>
      <c r="L12687" s="32">
        <f>C12687*$P$40</f>
        <v>147706951.19999999</v>
      </c>
      <c r="M12687" s="33">
        <f>MONTH(A12687)</f>
        <v>7</v>
      </c>
      <c r="N12687" s="33"/>
    </row>
    <row r="12688" spans="1:14" hidden="1" x14ac:dyDescent="0.3">
      <c r="A12688" s="16" t="s">
        <v>137</v>
      </c>
      <c r="B12688" s="22">
        <v>1.1499999999999999</v>
      </c>
      <c r="C12688" s="23">
        <v>4919102.6900000004</v>
      </c>
      <c r="D12688" s="22">
        <v>1569581.52</v>
      </c>
      <c r="E12688" s="22">
        <v>1211443.25</v>
      </c>
      <c r="F12688" s="22">
        <v>357979.25</v>
      </c>
      <c r="G12688" s="24">
        <v>159.02000000000001</v>
      </c>
      <c r="H12688" s="24" t="s">
        <v>258</v>
      </c>
      <c r="I12688" s="24" t="s">
        <v>165</v>
      </c>
      <c r="J12688" s="24" t="s">
        <v>102</v>
      </c>
      <c r="K12688" s="19">
        <f>B12688*$P$40</f>
        <v>34.5</v>
      </c>
      <c r="L12688" s="20">
        <f>C12688*$P$40</f>
        <v>147573080.70000002</v>
      </c>
      <c r="M12688" s="19" t="str">
        <f>TEXT(A12688,"ММММ")</f>
        <v>Июль</v>
      </c>
      <c r="N12688" s="19"/>
    </row>
    <row r="12689" spans="1:14" hidden="1" x14ac:dyDescent="0.3">
      <c r="A12689" s="21" t="s">
        <v>138</v>
      </c>
      <c r="B12689" s="22">
        <v>1.1499999999999999</v>
      </c>
      <c r="C12689" s="23">
        <v>4481119.4400000004</v>
      </c>
      <c r="D12689" s="22">
        <v>930067.3</v>
      </c>
      <c r="E12689" s="22">
        <v>867106.18</v>
      </c>
      <c r="F12689" s="22">
        <v>62961.120000000003</v>
      </c>
      <c r="G12689" s="24">
        <v>0</v>
      </c>
      <c r="H12689" s="24" t="s">
        <v>258</v>
      </c>
      <c r="I12689" s="24" t="s">
        <v>112</v>
      </c>
      <c r="J12689" s="24" t="s">
        <v>86</v>
      </c>
      <c r="K12689" s="19">
        <f>B12689*$P$40</f>
        <v>34.5</v>
      </c>
      <c r="L12689" s="20">
        <f>C12689*$P$40</f>
        <v>134433583.20000002</v>
      </c>
      <c r="M12689" s="19" t="str">
        <f>TEXT(A12689,"ММММ")</f>
        <v>Июнь</v>
      </c>
      <c r="N12689" s="19"/>
    </row>
    <row r="12690" spans="1:14" hidden="1" x14ac:dyDescent="0.3">
      <c r="A12690" s="16" t="s">
        <v>139</v>
      </c>
      <c r="B12690" s="17">
        <v>1.1499999999999999</v>
      </c>
      <c r="C12690" s="18">
        <v>3938985.06</v>
      </c>
      <c r="D12690" s="17">
        <v>1696764.18</v>
      </c>
      <c r="E12690" s="17">
        <v>1090179.55</v>
      </c>
      <c r="F12690" s="17">
        <v>563107.77</v>
      </c>
      <c r="G12690" s="19">
        <v>43476.86</v>
      </c>
      <c r="H12690" s="19" t="s">
        <v>258</v>
      </c>
      <c r="I12690" s="19" t="s">
        <v>165</v>
      </c>
      <c r="J12690" s="19" t="s">
        <v>72</v>
      </c>
      <c r="K12690" s="19">
        <f>B12690*$P$40</f>
        <v>34.5</v>
      </c>
      <c r="L12690" s="20">
        <f>C12690*$P$40</f>
        <v>118169551.8</v>
      </c>
      <c r="M12690" s="19" t="str">
        <f>TEXT(A12690,"ММММ")</f>
        <v>Июнь</v>
      </c>
      <c r="N12690" s="19"/>
    </row>
    <row r="12691" spans="1:14" hidden="1" x14ac:dyDescent="0.3">
      <c r="A12691" s="21" t="s">
        <v>140</v>
      </c>
      <c r="B12691" s="17">
        <v>1.1499999999999999</v>
      </c>
      <c r="C12691" s="18">
        <v>3874143.18</v>
      </c>
      <c r="D12691" s="17">
        <v>1552503.62</v>
      </c>
      <c r="E12691" s="17">
        <v>1389780.99</v>
      </c>
      <c r="F12691" s="17">
        <v>153631.49</v>
      </c>
      <c r="G12691" s="19">
        <v>9091.14</v>
      </c>
      <c r="H12691" s="19" t="s">
        <v>258</v>
      </c>
      <c r="I12691" s="19" t="s">
        <v>219</v>
      </c>
      <c r="J12691" s="19" t="s">
        <v>82</v>
      </c>
      <c r="K12691" s="19">
        <f>B12691*$P$40</f>
        <v>34.5</v>
      </c>
      <c r="L12691" s="20">
        <f>C12691*$P$40</f>
        <v>116224295.40000001</v>
      </c>
      <c r="M12691" s="19" t="str">
        <f>TEXT(A12691,"ММММ")</f>
        <v>Июнь</v>
      </c>
      <c r="N12691" s="19"/>
    </row>
    <row r="12692" spans="1:14" hidden="1" x14ac:dyDescent="0.3">
      <c r="A12692" s="16" t="s">
        <v>141</v>
      </c>
      <c r="B12692" s="22">
        <v>1.1499999999999999</v>
      </c>
      <c r="C12692" s="23">
        <v>3837027</v>
      </c>
      <c r="D12692" s="22">
        <v>1183450</v>
      </c>
      <c r="E12692" s="22">
        <v>577048</v>
      </c>
      <c r="F12692" s="22">
        <v>579235</v>
      </c>
      <c r="G12692" s="24">
        <v>27167</v>
      </c>
      <c r="H12692" s="24" t="s">
        <v>258</v>
      </c>
      <c r="I12692" s="24" t="s">
        <v>165</v>
      </c>
      <c r="J12692" s="24" t="s">
        <v>72</v>
      </c>
      <c r="K12692" s="19">
        <f>B12692*$P$40</f>
        <v>34.5</v>
      </c>
      <c r="L12692" s="20">
        <f>C12692*$P$40</f>
        <v>115110810</v>
      </c>
      <c r="M12692" s="19" t="str">
        <f>TEXT(A12692,"ММММ")</f>
        <v>Июнь</v>
      </c>
      <c r="N12692" s="19"/>
    </row>
    <row r="12693" spans="1:14" x14ac:dyDescent="0.3">
      <c r="A12693" s="40" t="s">
        <v>142</v>
      </c>
      <c r="B12693" s="41">
        <v>1.1499999999999999</v>
      </c>
      <c r="C12693" s="42">
        <v>3780455.44</v>
      </c>
      <c r="D12693" s="41">
        <v>894348.37</v>
      </c>
      <c r="E12693" s="41">
        <v>810060.6</v>
      </c>
      <c r="F12693" s="41">
        <v>84287.77</v>
      </c>
      <c r="G12693" s="43">
        <v>0</v>
      </c>
      <c r="H12693" s="43" t="s">
        <v>258</v>
      </c>
      <c r="I12693" s="43" t="s">
        <v>5</v>
      </c>
      <c r="J12693" s="43" t="s">
        <v>86</v>
      </c>
      <c r="K12693" s="26">
        <f>B12693*$P$40</f>
        <v>34.5</v>
      </c>
      <c r="L12693" s="32">
        <f>C12693*$P$40</f>
        <v>113413663.2</v>
      </c>
      <c r="M12693" s="33">
        <f t="shared" ref="M12693:M12695" si="1199">MONTH(A12693)</f>
        <v>5</v>
      </c>
      <c r="N12693" s="33"/>
    </row>
    <row r="12694" spans="1:14" x14ac:dyDescent="0.3">
      <c r="A12694" s="37" t="s">
        <v>143</v>
      </c>
      <c r="B12694" s="41">
        <v>1.1499999999999999</v>
      </c>
      <c r="C12694" s="42">
        <v>3574050.61</v>
      </c>
      <c r="D12694" s="41">
        <v>788587.54</v>
      </c>
      <c r="E12694" s="41">
        <v>641756.72</v>
      </c>
      <c r="F12694" s="41">
        <v>134308.54</v>
      </c>
      <c r="G12694" s="43">
        <v>12522.28</v>
      </c>
      <c r="H12694" s="43" t="s">
        <v>258</v>
      </c>
      <c r="I12694" s="43" t="s">
        <v>5</v>
      </c>
      <c r="J12694" s="43" t="s">
        <v>72</v>
      </c>
      <c r="K12694" s="26">
        <f>B12694*$P$40</f>
        <v>34.5</v>
      </c>
      <c r="L12694" s="32">
        <f>C12694*$P$40</f>
        <v>107221518.3</v>
      </c>
      <c r="M12694" s="33">
        <f t="shared" si="1199"/>
        <v>5</v>
      </c>
      <c r="N12694" s="33"/>
    </row>
    <row r="12695" spans="1:14" x14ac:dyDescent="0.3">
      <c r="A12695" s="40" t="s">
        <v>144</v>
      </c>
      <c r="B12695" s="41">
        <v>1.1499999999999999</v>
      </c>
      <c r="C12695" s="42">
        <v>3501344.46</v>
      </c>
      <c r="D12695" s="41">
        <v>737043.24</v>
      </c>
      <c r="E12695" s="41">
        <v>585000.53</v>
      </c>
      <c r="F12695" s="41">
        <v>147022.85</v>
      </c>
      <c r="G12695" s="43">
        <v>5019.8599999999997</v>
      </c>
      <c r="H12695" s="43" t="s">
        <v>258</v>
      </c>
      <c r="I12695" s="43" t="s">
        <v>5</v>
      </c>
      <c r="J12695" s="43" t="s">
        <v>72</v>
      </c>
      <c r="K12695" s="26">
        <f>B12695*$P$40</f>
        <v>34.5</v>
      </c>
      <c r="L12695" s="32">
        <f>C12695*$P$40</f>
        <v>105040333.8</v>
      </c>
      <c r="M12695" s="33">
        <f t="shared" si="1199"/>
        <v>5</v>
      </c>
      <c r="N12695" s="33"/>
    </row>
    <row r="12696" spans="1:14" hidden="1" x14ac:dyDescent="0.3">
      <c r="A12696" s="16" t="s">
        <v>145</v>
      </c>
      <c r="B12696" s="17">
        <v>1.1499999999999999</v>
      </c>
      <c r="C12696" s="18">
        <v>3443333.94</v>
      </c>
      <c r="D12696" s="17">
        <v>1044685.79</v>
      </c>
      <c r="E12696" s="17">
        <v>858070.55</v>
      </c>
      <c r="F12696" s="17">
        <v>135926.10999999999</v>
      </c>
      <c r="G12696" s="19">
        <v>50689.13</v>
      </c>
      <c r="H12696" s="19" t="s">
        <v>258</v>
      </c>
      <c r="I12696" s="19" t="s">
        <v>112</v>
      </c>
      <c r="J12696" s="19" t="s">
        <v>72</v>
      </c>
      <c r="K12696" s="19">
        <f>B12696*$P$40</f>
        <v>34.5</v>
      </c>
      <c r="L12696" s="20">
        <f>C12696*$P$40</f>
        <v>103300018.2</v>
      </c>
      <c r="M12696" s="19" t="str">
        <f>TEXT(A12696,"ММММ")</f>
        <v>Май</v>
      </c>
      <c r="N12696" s="19"/>
    </row>
    <row r="12697" spans="1:14" hidden="1" x14ac:dyDescent="0.3">
      <c r="A12697" s="21" t="s">
        <v>146</v>
      </c>
      <c r="B12697" s="22">
        <v>1.1499999999999999</v>
      </c>
      <c r="C12697" s="23">
        <v>3408142.71</v>
      </c>
      <c r="D12697" s="22">
        <v>1108146.26</v>
      </c>
      <c r="E12697" s="22">
        <v>705840.64000000001</v>
      </c>
      <c r="F12697" s="22">
        <v>335918.68</v>
      </c>
      <c r="G12697" s="24">
        <v>66386.94</v>
      </c>
      <c r="H12697" s="24" t="s">
        <v>258</v>
      </c>
      <c r="I12697" s="24" t="s">
        <v>112</v>
      </c>
      <c r="J12697" s="24" t="s">
        <v>103</v>
      </c>
      <c r="K12697" s="19">
        <f>B12697*$P$40</f>
        <v>34.5</v>
      </c>
      <c r="L12697" s="20">
        <f>C12697*$P$40</f>
        <v>102244281.3</v>
      </c>
      <c r="M12697" s="19" t="str">
        <f>TEXT(A12697,"ММММ")</f>
        <v>Май</v>
      </c>
      <c r="N12697" s="19"/>
    </row>
    <row r="12698" spans="1:14" hidden="1" x14ac:dyDescent="0.3">
      <c r="A12698" s="16" t="s">
        <v>147</v>
      </c>
      <c r="B12698" s="22">
        <v>1.1499999999999999</v>
      </c>
      <c r="C12698" s="23">
        <v>3393696.45</v>
      </c>
      <c r="D12698" s="22">
        <v>1003587.9</v>
      </c>
      <c r="E12698" s="22">
        <v>827533.73</v>
      </c>
      <c r="F12698" s="22">
        <v>98647.47</v>
      </c>
      <c r="G12698" s="24">
        <v>77406.7</v>
      </c>
      <c r="H12698" s="24" t="s">
        <v>258</v>
      </c>
      <c r="I12698" s="24" t="s">
        <v>112</v>
      </c>
      <c r="J12698" s="24" t="s">
        <v>82</v>
      </c>
      <c r="K12698" s="19">
        <f>B12698*$P$40</f>
        <v>34.5</v>
      </c>
      <c r="L12698" s="20">
        <f>C12698*$P$40</f>
        <v>101810893.5</v>
      </c>
      <c r="M12698" s="19" t="str">
        <f>TEXT(A12698,"ММММ")</f>
        <v>Апрель</v>
      </c>
      <c r="N12698" s="19"/>
    </row>
    <row r="12699" spans="1:14" x14ac:dyDescent="0.3">
      <c r="A12699" s="40" t="s">
        <v>148</v>
      </c>
      <c r="B12699" s="41">
        <v>1.1499999999999999</v>
      </c>
      <c r="C12699" s="42">
        <v>3306614.18</v>
      </c>
      <c r="D12699" s="41">
        <v>775888.9</v>
      </c>
      <c r="E12699" s="41">
        <v>693912.61</v>
      </c>
      <c r="F12699" s="41">
        <v>81976.289999999994</v>
      </c>
      <c r="G12699" s="43">
        <v>0</v>
      </c>
      <c r="H12699" s="43" t="s">
        <v>258</v>
      </c>
      <c r="I12699" s="43" t="s">
        <v>5</v>
      </c>
      <c r="J12699" s="43" t="s">
        <v>86</v>
      </c>
      <c r="K12699" s="26">
        <f>B12699*$P$40</f>
        <v>34.5</v>
      </c>
      <c r="L12699" s="32">
        <f>C12699*$P$40</f>
        <v>99198425.400000006</v>
      </c>
      <c r="M12699" s="33">
        <f>MONTH(A12699)</f>
        <v>4</v>
      </c>
      <c r="N12699" s="33"/>
    </row>
    <row r="12700" spans="1:14" hidden="1" x14ac:dyDescent="0.3">
      <c r="A12700" s="16" t="s">
        <v>149</v>
      </c>
      <c r="B12700" s="17">
        <v>1.1499999999999999</v>
      </c>
      <c r="C12700" s="18">
        <v>3122351.17</v>
      </c>
      <c r="D12700" s="17">
        <v>792528.69</v>
      </c>
      <c r="E12700" s="17">
        <v>711257.87</v>
      </c>
      <c r="F12700" s="17">
        <v>50027.88</v>
      </c>
      <c r="G12700" s="19">
        <v>31242.94</v>
      </c>
      <c r="H12700" s="19" t="s">
        <v>258</v>
      </c>
      <c r="I12700" s="19" t="s">
        <v>112</v>
      </c>
      <c r="J12700" s="19" t="s">
        <v>82</v>
      </c>
      <c r="K12700" s="19">
        <f>B12700*$P$40</f>
        <v>34.5</v>
      </c>
      <c r="L12700" s="20">
        <f>C12700*$P$40</f>
        <v>93670535.099999994</v>
      </c>
      <c r="M12700" s="19" t="str">
        <f>TEXT(A12700,"ММММ")</f>
        <v>Апрель</v>
      </c>
      <c r="N12700" s="19"/>
    </row>
    <row r="12701" spans="1:14" x14ac:dyDescent="0.3">
      <c r="A12701" s="40" t="s">
        <v>150</v>
      </c>
      <c r="B12701" s="38">
        <v>1.1499999999999999</v>
      </c>
      <c r="C12701" s="39">
        <v>3021825.81</v>
      </c>
      <c r="D12701" s="38">
        <v>749424.22</v>
      </c>
      <c r="E12701" s="38">
        <v>611440.68000000005</v>
      </c>
      <c r="F12701" s="38">
        <v>137878.92000000001</v>
      </c>
      <c r="G12701" s="26">
        <v>104.62</v>
      </c>
      <c r="H12701" s="26" t="s">
        <v>258</v>
      </c>
      <c r="I12701" s="26" t="s">
        <v>5</v>
      </c>
      <c r="J12701" s="26" t="s">
        <v>103</v>
      </c>
      <c r="K12701" s="26">
        <f>B12701*$P$40</f>
        <v>34.5</v>
      </c>
      <c r="L12701" s="32">
        <f>C12701*$P$40</f>
        <v>90654774.299999997</v>
      </c>
      <c r="M12701" s="33">
        <f t="shared" ref="M12701:M12706" si="1200">MONTH(A12701)</f>
        <v>4</v>
      </c>
      <c r="N12701" s="33"/>
    </row>
    <row r="12702" spans="1:14" x14ac:dyDescent="0.3">
      <c r="A12702" s="37" t="s">
        <v>151</v>
      </c>
      <c r="B12702" s="38">
        <v>1.1499999999999999</v>
      </c>
      <c r="C12702" s="39">
        <v>2936173.63</v>
      </c>
      <c r="D12702" s="38">
        <v>599906.11</v>
      </c>
      <c r="E12702" s="38">
        <v>470992.66</v>
      </c>
      <c r="F12702" s="38">
        <v>128913.45</v>
      </c>
      <c r="G12702" s="26">
        <v>0</v>
      </c>
      <c r="H12702" s="26" t="s">
        <v>258</v>
      </c>
      <c r="I12702" s="26" t="s">
        <v>5</v>
      </c>
      <c r="J12702" s="26" t="s">
        <v>103</v>
      </c>
      <c r="K12702" s="26">
        <f>B12702*$P$40</f>
        <v>34.5</v>
      </c>
      <c r="L12702" s="32">
        <f>C12702*$P$40</f>
        <v>88085208.899999991</v>
      </c>
      <c r="M12702" s="33">
        <f t="shared" si="1200"/>
        <v>3</v>
      </c>
      <c r="N12702" s="33"/>
    </row>
    <row r="12703" spans="1:14" x14ac:dyDescent="0.3">
      <c r="A12703" s="40" t="s">
        <v>152</v>
      </c>
      <c r="B12703" s="38">
        <v>1.1499999999999999</v>
      </c>
      <c r="C12703" s="39">
        <v>2778000.82</v>
      </c>
      <c r="D12703" s="38">
        <v>502397.09</v>
      </c>
      <c r="E12703" s="38">
        <v>281141.42</v>
      </c>
      <c r="F12703" s="38">
        <v>221255.67</v>
      </c>
      <c r="G12703" s="26">
        <v>0</v>
      </c>
      <c r="H12703" s="26" t="s">
        <v>258</v>
      </c>
      <c r="I12703" s="26" t="s">
        <v>5</v>
      </c>
      <c r="J12703" s="26" t="s">
        <v>103</v>
      </c>
      <c r="K12703" s="26">
        <f>B12703*$P$40</f>
        <v>34.5</v>
      </c>
      <c r="L12703" s="32">
        <f>C12703*$P$40</f>
        <v>83340024.599999994</v>
      </c>
      <c r="M12703" s="33">
        <f t="shared" si="1200"/>
        <v>3</v>
      </c>
      <c r="N12703" s="33"/>
    </row>
    <row r="12704" spans="1:14" x14ac:dyDescent="0.3">
      <c r="A12704" s="37" t="s">
        <v>153</v>
      </c>
      <c r="B12704" s="38">
        <v>1.1499999999999999</v>
      </c>
      <c r="C12704" s="39">
        <v>2742949.66</v>
      </c>
      <c r="D12704" s="38">
        <v>624197.52</v>
      </c>
      <c r="E12704" s="38">
        <v>515493.85</v>
      </c>
      <c r="F12704" s="38">
        <v>108703.67</v>
      </c>
      <c r="G12704" s="26">
        <v>0</v>
      </c>
      <c r="H12704" s="26" t="s">
        <v>258</v>
      </c>
      <c r="I12704" s="26" t="s">
        <v>5</v>
      </c>
      <c r="J12704" s="26" t="s">
        <v>103</v>
      </c>
      <c r="K12704" s="26">
        <f>B12704*$P$40</f>
        <v>34.5</v>
      </c>
      <c r="L12704" s="32">
        <f>C12704*$P$40</f>
        <v>82288489.800000012</v>
      </c>
      <c r="M12704" s="33">
        <f t="shared" si="1200"/>
        <v>3</v>
      </c>
      <c r="N12704" s="33"/>
    </row>
    <row r="12705" spans="1:14" x14ac:dyDescent="0.3">
      <c r="A12705" s="40" t="s">
        <v>154</v>
      </c>
      <c r="B12705" s="38">
        <v>1.1499999999999999</v>
      </c>
      <c r="C12705" s="39">
        <v>2710710.15</v>
      </c>
      <c r="D12705" s="38">
        <v>647068.05000000005</v>
      </c>
      <c r="E12705" s="38">
        <v>597061.79</v>
      </c>
      <c r="F12705" s="38">
        <v>48069.52</v>
      </c>
      <c r="G12705" s="26">
        <v>1936.74</v>
      </c>
      <c r="H12705" s="26" t="s">
        <v>258</v>
      </c>
      <c r="I12705" s="26" t="s">
        <v>5</v>
      </c>
      <c r="J12705" s="26" t="s">
        <v>82</v>
      </c>
      <c r="K12705" s="26">
        <f>B12705*$P$40</f>
        <v>34.5</v>
      </c>
      <c r="L12705" s="32">
        <f>C12705*$P$40</f>
        <v>81321304.5</v>
      </c>
      <c r="M12705" s="33">
        <f t="shared" si="1200"/>
        <v>3</v>
      </c>
      <c r="N12705" s="33"/>
    </row>
    <row r="12706" spans="1:14" x14ac:dyDescent="0.3">
      <c r="A12706" s="37" t="s">
        <v>155</v>
      </c>
      <c r="B12706" s="38">
        <v>1.1499999999999999</v>
      </c>
      <c r="C12706" s="39">
        <v>2664424.2200000002</v>
      </c>
      <c r="D12706" s="38">
        <v>693787.13</v>
      </c>
      <c r="E12706" s="38">
        <v>638982.26</v>
      </c>
      <c r="F12706" s="38">
        <v>53809.21</v>
      </c>
      <c r="G12706" s="26">
        <v>995.66</v>
      </c>
      <c r="H12706" s="26" t="s">
        <v>258</v>
      </c>
      <c r="I12706" s="26" t="s">
        <v>5</v>
      </c>
      <c r="J12706" s="26" t="s">
        <v>82</v>
      </c>
      <c r="K12706" s="26">
        <f>B12706*$P$40</f>
        <v>34.5</v>
      </c>
      <c r="L12706" s="32">
        <f>C12706*$P$40</f>
        <v>79932726.600000009</v>
      </c>
      <c r="M12706" s="33">
        <f t="shared" si="1200"/>
        <v>2</v>
      </c>
      <c r="N12706" s="33"/>
    </row>
    <row r="12707" spans="1:14" hidden="1" x14ac:dyDescent="0.3">
      <c r="A12707" s="21" t="s">
        <v>156</v>
      </c>
      <c r="B12707" s="22">
        <v>1.1499999999999999</v>
      </c>
      <c r="C12707" s="23">
        <v>2653023.23</v>
      </c>
      <c r="D12707" s="22">
        <v>975213.38</v>
      </c>
      <c r="E12707" s="22">
        <v>918833.2</v>
      </c>
      <c r="F12707" s="22">
        <v>16789.91</v>
      </c>
      <c r="G12707" s="24">
        <v>39590.269999999997</v>
      </c>
      <c r="H12707" s="24" t="s">
        <v>258</v>
      </c>
      <c r="I12707" s="24" t="s">
        <v>219</v>
      </c>
      <c r="J12707" s="24" t="s">
        <v>79</v>
      </c>
      <c r="K12707" s="19">
        <f>B12707*$P$40</f>
        <v>34.5</v>
      </c>
      <c r="L12707" s="20">
        <f>C12707*$P$40</f>
        <v>79590696.900000006</v>
      </c>
      <c r="M12707" s="19" t="str">
        <f>TEXT(A12707,"ММММ")</f>
        <v>Февраль</v>
      </c>
      <c r="N12707" s="19"/>
    </row>
    <row r="12708" spans="1:14" x14ac:dyDescent="0.3">
      <c r="A12708" s="37" t="s">
        <v>157</v>
      </c>
      <c r="B12708" s="41">
        <v>1.1499999999999999</v>
      </c>
      <c r="C12708" s="42">
        <v>2610004.41</v>
      </c>
      <c r="D12708" s="41">
        <v>650580.43999999994</v>
      </c>
      <c r="E12708" s="41">
        <v>561485.4</v>
      </c>
      <c r="F12708" s="41">
        <v>81172.240000000005</v>
      </c>
      <c r="G12708" s="43">
        <v>7922.8</v>
      </c>
      <c r="H12708" s="43" t="s">
        <v>258</v>
      </c>
      <c r="I12708" s="43" t="s">
        <v>5</v>
      </c>
      <c r="J12708" s="43" t="s">
        <v>72</v>
      </c>
      <c r="K12708" s="26">
        <f>B12708*$P$40</f>
        <v>34.5</v>
      </c>
      <c r="L12708" s="32">
        <f>C12708*$P$40</f>
        <v>78300132.300000012</v>
      </c>
      <c r="M12708" s="33">
        <f t="shared" ref="M12708:M12710" si="1201">MONTH(A12708)</f>
        <v>2</v>
      </c>
      <c r="N12708" s="33"/>
    </row>
    <row r="12709" spans="1:14" x14ac:dyDescent="0.3">
      <c r="A12709" s="40" t="s">
        <v>158</v>
      </c>
      <c r="B12709" s="41">
        <v>1.1499999999999999</v>
      </c>
      <c r="C12709" s="42">
        <v>2486654.71</v>
      </c>
      <c r="D12709" s="41">
        <v>608182.51</v>
      </c>
      <c r="E12709" s="41">
        <v>397112.08</v>
      </c>
      <c r="F12709" s="41">
        <v>211033.9</v>
      </c>
      <c r="G12709" s="43">
        <v>36.53</v>
      </c>
      <c r="H12709" s="43" t="s">
        <v>258</v>
      </c>
      <c r="I12709" s="43" t="s">
        <v>5</v>
      </c>
      <c r="J12709" s="43" t="s">
        <v>103</v>
      </c>
      <c r="K12709" s="26">
        <f>B12709*$P$40</f>
        <v>34.5</v>
      </c>
      <c r="L12709" s="32">
        <f>C12709*$P$40</f>
        <v>74599641.299999997</v>
      </c>
      <c r="M12709" s="33">
        <f t="shared" si="1201"/>
        <v>2</v>
      </c>
      <c r="N12709" s="33"/>
    </row>
    <row r="12710" spans="1:14" x14ac:dyDescent="0.3">
      <c r="A12710" s="37" t="s">
        <v>159</v>
      </c>
      <c r="B12710" s="38">
        <v>1.1499999999999999</v>
      </c>
      <c r="C12710" s="39">
        <v>2480820.7200000002</v>
      </c>
      <c r="D12710" s="38">
        <v>671880.46</v>
      </c>
      <c r="E12710" s="38">
        <v>572717.4</v>
      </c>
      <c r="F12710" s="38">
        <v>99142.71</v>
      </c>
      <c r="G12710" s="26">
        <v>20.350000000000001</v>
      </c>
      <c r="H12710" s="26" t="s">
        <v>258</v>
      </c>
      <c r="I12710" s="26" t="s">
        <v>5</v>
      </c>
      <c r="J12710" s="26" t="s">
        <v>82</v>
      </c>
      <c r="K12710" s="26">
        <f>B12710*$P$40</f>
        <v>34.5</v>
      </c>
      <c r="L12710" s="32">
        <f>C12710*$P$40</f>
        <v>74424621.600000009</v>
      </c>
      <c r="M12710" s="33">
        <f t="shared" si="1201"/>
        <v>1</v>
      </c>
      <c r="N12710" s="33"/>
    </row>
    <row r="12711" spans="1:14" hidden="1" x14ac:dyDescent="0.3">
      <c r="A12711" s="21" t="s">
        <v>160</v>
      </c>
      <c r="B12711" s="17">
        <v>1.1499999999999999</v>
      </c>
      <c r="C12711" s="18">
        <v>2339977.39</v>
      </c>
      <c r="D12711" s="17">
        <v>864104.89</v>
      </c>
      <c r="E12711" s="17">
        <v>700661.19</v>
      </c>
      <c r="F12711" s="17">
        <v>158716</v>
      </c>
      <c r="G12711" s="19">
        <v>4727.7</v>
      </c>
      <c r="H12711" s="19" t="s">
        <v>258</v>
      </c>
      <c r="I12711" s="19" t="s">
        <v>112</v>
      </c>
      <c r="J12711" s="19" t="s">
        <v>82</v>
      </c>
      <c r="K12711" s="19">
        <f>B12711*$P$40</f>
        <v>34.5</v>
      </c>
      <c r="L12711" s="20">
        <f>C12711*$P$40</f>
        <v>70199321.700000003</v>
      </c>
      <c r="M12711" s="19" t="str">
        <f>TEXT(A12711,"ММММ")</f>
        <v>Январь</v>
      </c>
      <c r="N12711" s="19"/>
    </row>
    <row r="12712" spans="1:14" x14ac:dyDescent="0.3">
      <c r="A12712" s="37" t="s">
        <v>161</v>
      </c>
      <c r="B12712" s="38">
        <v>1.1499999999999999</v>
      </c>
      <c r="C12712" s="39">
        <v>2274638.59</v>
      </c>
      <c r="D12712" s="38">
        <v>545844.22</v>
      </c>
      <c r="E12712" s="38">
        <v>355763.19</v>
      </c>
      <c r="F12712" s="38">
        <v>190038.31</v>
      </c>
      <c r="G12712" s="26">
        <v>42.72</v>
      </c>
      <c r="H12712" s="26" t="s">
        <v>258</v>
      </c>
      <c r="I12712" s="26" t="s">
        <v>5</v>
      </c>
      <c r="J12712" s="26" t="s">
        <v>103</v>
      </c>
      <c r="K12712" s="26">
        <f>B12712*$P$40</f>
        <v>34.5</v>
      </c>
      <c r="L12712" s="32">
        <f>C12712*$P$40</f>
        <v>68239157.699999988</v>
      </c>
      <c r="M12712" s="33">
        <f>MONTH(A12712)</f>
        <v>1</v>
      </c>
      <c r="N12712" s="33"/>
    </row>
    <row r="12713" spans="1:14" hidden="1" x14ac:dyDescent="0.3">
      <c r="A12713" s="21" t="s">
        <v>162</v>
      </c>
      <c r="B12713" s="17">
        <v>1.1499999999999999</v>
      </c>
      <c r="C12713" s="18">
        <v>2152113.2400000002</v>
      </c>
      <c r="D12713" s="17">
        <v>713641.76</v>
      </c>
      <c r="E12713" s="17">
        <v>630813.82999999996</v>
      </c>
      <c r="F12713" s="17">
        <v>77037.429999999993</v>
      </c>
      <c r="G12713" s="19">
        <v>5790.5</v>
      </c>
      <c r="H12713" s="19" t="s">
        <v>258</v>
      </c>
      <c r="I12713" s="19" t="s">
        <v>219</v>
      </c>
      <c r="J12713" s="19" t="s">
        <v>92</v>
      </c>
      <c r="K12713" s="19">
        <f>B12713*$P$40</f>
        <v>34.5</v>
      </c>
      <c r="L12713" s="20">
        <f>C12713*$P$40</f>
        <v>64563397.200000003</v>
      </c>
      <c r="M12713" s="19" t="str">
        <f>TEXT(A12713,"ММММ")</f>
        <v>Январь</v>
      </c>
      <c r="N12713" s="19"/>
    </row>
    <row r="12714" spans="1:14" hidden="1" x14ac:dyDescent="0.3">
      <c r="A12714" s="16" t="s">
        <v>163</v>
      </c>
      <c r="B12714" s="22">
        <v>1.1499999999999999</v>
      </c>
      <c r="C12714" s="23">
        <v>2092354.75</v>
      </c>
      <c r="D12714" s="22">
        <v>694353.57</v>
      </c>
      <c r="E12714" s="22">
        <v>627934.12</v>
      </c>
      <c r="F12714" s="22">
        <v>53944.75</v>
      </c>
      <c r="G12714" s="24">
        <v>12474.7</v>
      </c>
      <c r="H12714" s="24" t="s">
        <v>258</v>
      </c>
      <c r="I12714" s="24" t="s">
        <v>219</v>
      </c>
      <c r="J12714" s="24" t="s">
        <v>92</v>
      </c>
      <c r="K12714" s="19">
        <f>B12714*$P$40</f>
        <v>34.5</v>
      </c>
      <c r="L12714" s="20">
        <f>C12714*$P$40</f>
        <v>62770642.5</v>
      </c>
      <c r="M12714" s="19" t="str">
        <f>TEXT(A12714,"ММММ")</f>
        <v>Январь</v>
      </c>
      <c r="N12714" s="19"/>
    </row>
    <row r="12715" spans="1:14" hidden="1" x14ac:dyDescent="0.3">
      <c r="A12715" s="21" t="s">
        <v>111</v>
      </c>
      <c r="B12715" s="22">
        <v>1.1499999999999999</v>
      </c>
      <c r="C12715" s="23">
        <v>1865426.77</v>
      </c>
      <c r="D12715" s="22">
        <v>654852.96</v>
      </c>
      <c r="E12715" s="22">
        <v>590322.87</v>
      </c>
      <c r="F12715" s="22">
        <v>30454.97</v>
      </c>
      <c r="G12715" s="24">
        <v>34075.120000000003</v>
      </c>
      <c r="H12715" s="24" t="s">
        <v>258</v>
      </c>
      <c r="I12715" s="24" t="s">
        <v>112</v>
      </c>
      <c r="J12715" s="24" t="s">
        <v>92</v>
      </c>
      <c r="K12715" s="19">
        <f>B12715*$P$40</f>
        <v>34.5</v>
      </c>
      <c r="L12715" s="20">
        <f>C12715*$P$40</f>
        <v>55962803.100000001</v>
      </c>
      <c r="M12715" s="19" t="str">
        <f>TEXT(A12715,"ММММ")</f>
        <v>Декабрь</v>
      </c>
      <c r="N12715" s="19"/>
    </row>
    <row r="12716" spans="1:14" hidden="1" x14ac:dyDescent="0.3">
      <c r="A12716" s="16" t="s">
        <v>113</v>
      </c>
      <c r="B12716" s="17">
        <v>1.1499999999999999</v>
      </c>
      <c r="C12716" s="18">
        <v>1606464.12</v>
      </c>
      <c r="D12716" s="17">
        <v>547898.31999999995</v>
      </c>
      <c r="E12716" s="17">
        <v>413856.9</v>
      </c>
      <c r="F12716" s="17">
        <v>133584.89000000001</v>
      </c>
      <c r="G12716" s="19">
        <v>456.53</v>
      </c>
      <c r="H12716" s="19" t="s">
        <v>258</v>
      </c>
      <c r="I12716" s="19" t="s">
        <v>165</v>
      </c>
      <c r="J12716" s="19" t="s">
        <v>92</v>
      </c>
      <c r="K12716" s="19">
        <f>B12716*$P$40</f>
        <v>34.5</v>
      </c>
      <c r="L12716" s="20">
        <f>C12716*$P$40</f>
        <v>48193923.600000001</v>
      </c>
      <c r="M12716" s="19" t="str">
        <f>TEXT(A12716,"ММММ")</f>
        <v>Декабрь</v>
      </c>
      <c r="N12716" s="19"/>
    </row>
    <row r="12717" spans="1:14" hidden="1" x14ac:dyDescent="0.3">
      <c r="A12717" s="21" t="s">
        <v>114</v>
      </c>
      <c r="B12717" s="22">
        <v>1.1499999999999999</v>
      </c>
      <c r="C12717" s="23">
        <v>1594427.98</v>
      </c>
      <c r="D12717" s="22">
        <v>291647.59999999998</v>
      </c>
      <c r="E12717" s="22">
        <v>249147.27</v>
      </c>
      <c r="F12717" s="22">
        <v>42500.33</v>
      </c>
      <c r="G12717" s="24">
        <v>0</v>
      </c>
      <c r="H12717" s="24" t="s">
        <v>258</v>
      </c>
      <c r="I12717" s="24" t="s">
        <v>112</v>
      </c>
      <c r="J12717" s="24" t="s">
        <v>85</v>
      </c>
      <c r="K12717" s="19">
        <f>B12717*$P$40</f>
        <v>34.5</v>
      </c>
      <c r="L12717" s="20">
        <f>C12717*$P$40</f>
        <v>47832839.399999999</v>
      </c>
      <c r="M12717" s="19" t="str">
        <f>TEXT(A12717,"ММММ")</f>
        <v>Декабрь</v>
      </c>
      <c r="N12717" s="19"/>
    </row>
    <row r="12718" spans="1:14" hidden="1" x14ac:dyDescent="0.3">
      <c r="A12718" s="16" t="s">
        <v>115</v>
      </c>
      <c r="B12718" s="17">
        <v>1.1499999999999999</v>
      </c>
      <c r="C12718" s="18">
        <v>1364272.64</v>
      </c>
      <c r="D12718" s="17">
        <v>334219.34999999998</v>
      </c>
      <c r="E12718" s="17">
        <v>278109.40999999997</v>
      </c>
      <c r="F12718" s="17">
        <v>56109.94</v>
      </c>
      <c r="G12718" s="19">
        <v>0</v>
      </c>
      <c r="H12718" s="19" t="s">
        <v>258</v>
      </c>
      <c r="I12718" s="19" t="s">
        <v>112</v>
      </c>
      <c r="J12718" s="19" t="s">
        <v>85</v>
      </c>
      <c r="K12718" s="19">
        <f>B12718*$P$40</f>
        <v>34.5</v>
      </c>
      <c r="L12718" s="20">
        <f>C12718*$P$40</f>
        <v>40928179.199999996</v>
      </c>
      <c r="M12718" s="19" t="str">
        <f>TEXT(A12718,"ММММ")</f>
        <v>Декабрь</v>
      </c>
      <c r="N12718" s="19"/>
    </row>
    <row r="12719" spans="1:14" hidden="1" x14ac:dyDescent="0.3">
      <c r="A12719" s="21" t="s">
        <v>116</v>
      </c>
      <c r="B12719" s="22">
        <v>1.1499999999999999</v>
      </c>
      <c r="C12719" s="23">
        <v>971350.62</v>
      </c>
      <c r="D12719" s="22">
        <v>455022.24</v>
      </c>
      <c r="E12719" s="22">
        <v>86886.46</v>
      </c>
      <c r="F12719" s="22">
        <v>368135.78</v>
      </c>
      <c r="G12719" s="24">
        <v>0</v>
      </c>
      <c r="H12719" s="24" t="s">
        <v>258</v>
      </c>
      <c r="I12719" s="24" t="s">
        <v>165</v>
      </c>
      <c r="J12719" s="24" t="s">
        <v>69</v>
      </c>
      <c r="K12719" s="19">
        <f>B12719*$P$40</f>
        <v>34.5</v>
      </c>
      <c r="L12719" s="20">
        <f>C12719*$P$40</f>
        <v>29140518.600000001</v>
      </c>
      <c r="M12719" s="19" t="str">
        <f>TEXT(A12719,"ММММ")</f>
        <v>Ноябрь</v>
      </c>
      <c r="N12719" s="19"/>
    </row>
    <row r="12720" spans="1:14" hidden="1" x14ac:dyDescent="0.3">
      <c r="A12720" s="16" t="s">
        <v>117</v>
      </c>
      <c r="B12720" s="17">
        <v>1.1499999999999999</v>
      </c>
      <c r="C12720" s="18">
        <v>958566.68</v>
      </c>
      <c r="D12720" s="17">
        <v>133790.81</v>
      </c>
      <c r="E12720" s="17">
        <v>129034.96</v>
      </c>
      <c r="F12720" s="17">
        <v>3359.7</v>
      </c>
      <c r="G12720" s="19">
        <v>1396.15</v>
      </c>
      <c r="H12720" s="19" t="s">
        <v>258</v>
      </c>
      <c r="I12720" s="19" t="s">
        <v>112</v>
      </c>
      <c r="J12720" s="19" t="s">
        <v>65</v>
      </c>
      <c r="K12720" s="19">
        <f>B12720*$P$40</f>
        <v>34.5</v>
      </c>
      <c r="L12720" s="20">
        <f>C12720*$P$40</f>
        <v>28757000.400000002</v>
      </c>
      <c r="M12720" s="19" t="str">
        <f>TEXT(A12720,"ММММ")</f>
        <v>Ноябрь</v>
      </c>
      <c r="N12720" s="19"/>
    </row>
    <row r="12721" spans="1:14" x14ac:dyDescent="0.3">
      <c r="A12721" s="40" t="s">
        <v>118</v>
      </c>
      <c r="B12721" s="38">
        <v>1.1499999999999999</v>
      </c>
      <c r="C12721" s="39">
        <v>862261.64</v>
      </c>
      <c r="D12721" s="38">
        <v>211564.63</v>
      </c>
      <c r="E12721" s="38">
        <v>207378.09</v>
      </c>
      <c r="F12721" s="38">
        <v>4022.51</v>
      </c>
      <c r="G12721" s="26">
        <v>164.03</v>
      </c>
      <c r="H12721" s="26" t="s">
        <v>258</v>
      </c>
      <c r="I12721" s="26" t="s">
        <v>5</v>
      </c>
      <c r="J12721" s="26" t="s">
        <v>59</v>
      </c>
      <c r="K12721" s="26">
        <f>B12721*$P$40</f>
        <v>34.5</v>
      </c>
      <c r="L12721" s="32">
        <f>C12721*$P$40</f>
        <v>25867849.199999999</v>
      </c>
      <c r="M12721" s="33">
        <f>MONTH(A12721)</f>
        <v>11</v>
      </c>
      <c r="N12721" s="33"/>
    </row>
    <row r="12722" spans="1:14" hidden="1" x14ac:dyDescent="0.3">
      <c r="A12722" s="16" t="s">
        <v>119</v>
      </c>
      <c r="B12722" s="22">
        <v>1.1499999999999999</v>
      </c>
      <c r="C12722" s="23">
        <v>860922.52</v>
      </c>
      <c r="D12722" s="22">
        <v>120092.78</v>
      </c>
      <c r="E12722" s="22">
        <v>117345.4</v>
      </c>
      <c r="F12722" s="22">
        <v>31.33</v>
      </c>
      <c r="G12722" s="24">
        <v>2716.05</v>
      </c>
      <c r="H12722" s="24" t="s">
        <v>258</v>
      </c>
      <c r="I12722" s="24" t="s">
        <v>165</v>
      </c>
      <c r="J12722" s="24" t="s">
        <v>99</v>
      </c>
      <c r="K12722" s="19">
        <f>B12722*$P$40</f>
        <v>34.5</v>
      </c>
      <c r="L12722" s="20">
        <f>C12722*$P$40</f>
        <v>25827675.600000001</v>
      </c>
      <c r="M12722" s="19" t="str">
        <f>TEXT(A12722,"ММММ")</f>
        <v>Ноябрь</v>
      </c>
      <c r="N12722" s="19"/>
    </row>
    <row r="12723" spans="1:14" hidden="1" x14ac:dyDescent="0.3">
      <c r="A12723" s="21" t="s">
        <v>120</v>
      </c>
      <c r="B12723" s="17">
        <v>1.1499999999999999</v>
      </c>
      <c r="C12723" s="18">
        <v>849487.62</v>
      </c>
      <c r="D12723" s="17">
        <v>258478.3</v>
      </c>
      <c r="E12723" s="17">
        <v>245665.84</v>
      </c>
      <c r="F12723" s="17">
        <v>12812.46</v>
      </c>
      <c r="G12723" s="19">
        <v>0</v>
      </c>
      <c r="H12723" s="19" t="s">
        <v>258</v>
      </c>
      <c r="I12723" s="19" t="s">
        <v>165</v>
      </c>
      <c r="J12723" s="19" t="s">
        <v>59</v>
      </c>
      <c r="K12723" s="19">
        <f>B12723*$P$40</f>
        <v>34.5</v>
      </c>
      <c r="L12723" s="20">
        <f>C12723*$P$40</f>
        <v>25484628.600000001</v>
      </c>
      <c r="M12723" s="19" t="str">
        <f>TEXT(A12723,"ММММ")</f>
        <v>Октябрь</v>
      </c>
      <c r="N12723" s="19"/>
    </row>
    <row r="12724" spans="1:14" x14ac:dyDescent="0.3">
      <c r="A12724" s="37" t="s">
        <v>121</v>
      </c>
      <c r="B12724" s="41">
        <v>1.1499999999999999</v>
      </c>
      <c r="C12724" s="42">
        <v>837629.62</v>
      </c>
      <c r="D12724" s="41">
        <v>201392.01</v>
      </c>
      <c r="E12724" s="41">
        <v>196076.34</v>
      </c>
      <c r="F12724" s="41">
        <v>5315.67</v>
      </c>
      <c r="G12724" s="43">
        <v>0</v>
      </c>
      <c r="H12724" s="43" t="s">
        <v>258</v>
      </c>
      <c r="I12724" s="43" t="s">
        <v>5</v>
      </c>
      <c r="J12724" s="43" t="s">
        <v>59</v>
      </c>
      <c r="K12724" s="26">
        <f>B12724*$P$40</f>
        <v>34.5</v>
      </c>
      <c r="L12724" s="32">
        <f>C12724*$P$40</f>
        <v>25128888.600000001</v>
      </c>
      <c r="M12724" s="33">
        <f>MONTH(A12724)</f>
        <v>10</v>
      </c>
      <c r="N12724" s="33"/>
    </row>
    <row r="12725" spans="1:14" hidden="1" x14ac:dyDescent="0.3">
      <c r="A12725" s="21" t="s">
        <v>122</v>
      </c>
      <c r="B12725" s="17">
        <v>1.1499999999999999</v>
      </c>
      <c r="C12725" s="18">
        <v>803348.87</v>
      </c>
      <c r="D12725" s="17">
        <v>69718.37</v>
      </c>
      <c r="E12725" s="17">
        <v>63550.62</v>
      </c>
      <c r="F12725" s="17">
        <v>1078.3800000000001</v>
      </c>
      <c r="G12725" s="19">
        <v>5089.37</v>
      </c>
      <c r="H12725" s="19" t="s">
        <v>258</v>
      </c>
      <c r="I12725" s="19" t="s">
        <v>165</v>
      </c>
      <c r="J12725" s="19" t="s">
        <v>65</v>
      </c>
      <c r="K12725" s="19">
        <f>B12725*$P$40</f>
        <v>34.5</v>
      </c>
      <c r="L12725" s="20">
        <f>C12725*$P$40</f>
        <v>24100466.100000001</v>
      </c>
      <c r="M12725" s="19" t="str">
        <f>TEXT(A12725,"ММММ")</f>
        <v>Октябрь</v>
      </c>
      <c r="N12725" s="19"/>
    </row>
    <row r="12726" spans="1:14" x14ac:dyDescent="0.3">
      <c r="A12726" s="37" t="s">
        <v>123</v>
      </c>
      <c r="B12726" s="38">
        <v>1.1499999999999999</v>
      </c>
      <c r="C12726" s="39">
        <v>802874.94</v>
      </c>
      <c r="D12726" s="38">
        <v>79298.64</v>
      </c>
      <c r="E12726" s="38">
        <v>74716.429999999993</v>
      </c>
      <c r="F12726" s="38">
        <v>4539.25</v>
      </c>
      <c r="G12726" s="26">
        <v>42.96</v>
      </c>
      <c r="H12726" s="26" t="s">
        <v>258</v>
      </c>
      <c r="I12726" s="26" t="s">
        <v>5</v>
      </c>
      <c r="J12726" s="26" t="s">
        <v>65</v>
      </c>
      <c r="K12726" s="26">
        <f>B12726*$P$40</f>
        <v>34.5</v>
      </c>
      <c r="L12726" s="32">
        <f>C12726*$P$40</f>
        <v>24086248.199999999</v>
      </c>
      <c r="M12726" s="33">
        <f>MONTH(A12726)</f>
        <v>10</v>
      </c>
      <c r="N12726" s="33"/>
    </row>
    <row r="12727" spans="1:14" hidden="1" x14ac:dyDescent="0.3">
      <c r="A12727" s="21" t="s">
        <v>124</v>
      </c>
      <c r="B12727" s="17">
        <v>1.1499999999999999</v>
      </c>
      <c r="C12727" s="18">
        <v>799826.02</v>
      </c>
      <c r="D12727" s="17">
        <v>70947.08</v>
      </c>
      <c r="E12727" s="17">
        <v>70255.210000000006</v>
      </c>
      <c r="F12727" s="17">
        <v>663.8</v>
      </c>
      <c r="G12727" s="19">
        <v>28.07</v>
      </c>
      <c r="H12727" s="19" t="s">
        <v>258</v>
      </c>
      <c r="I12727" s="19" t="s">
        <v>112</v>
      </c>
      <c r="J12727" s="19" t="s">
        <v>99</v>
      </c>
      <c r="K12727" s="19">
        <f>B12727*$P$40</f>
        <v>34.5</v>
      </c>
      <c r="L12727" s="20">
        <f>C12727*$P$40</f>
        <v>23994780.600000001</v>
      </c>
      <c r="M12727" s="19" t="str">
        <f>TEXT(A12727,"ММММ")</f>
        <v>Октябрь</v>
      </c>
      <c r="N12727" s="19"/>
    </row>
    <row r="12728" spans="1:14" hidden="1" x14ac:dyDescent="0.3">
      <c r="A12728" s="16" t="s">
        <v>125</v>
      </c>
      <c r="B12728" s="17">
        <v>1.1499999999999999</v>
      </c>
      <c r="C12728" s="18">
        <v>782244.57</v>
      </c>
      <c r="D12728" s="17">
        <v>390731.35</v>
      </c>
      <c r="E12728" s="17">
        <v>214059.39</v>
      </c>
      <c r="F12728" s="17">
        <v>176671.96</v>
      </c>
      <c r="G12728" s="19">
        <v>0</v>
      </c>
      <c r="H12728" s="19" t="s">
        <v>258</v>
      </c>
      <c r="I12728" s="19" t="s">
        <v>165</v>
      </c>
      <c r="J12728" s="19" t="s">
        <v>69</v>
      </c>
      <c r="K12728" s="19">
        <f>B12728*$P$40</f>
        <v>34.5</v>
      </c>
      <c r="L12728" s="20">
        <f>C12728*$P$40</f>
        <v>23467337.099999998</v>
      </c>
      <c r="M12728" s="19" t="str">
        <f>TEXT(A12728,"ММММ")</f>
        <v>Сентябрь</v>
      </c>
      <c r="N12728" s="19"/>
    </row>
    <row r="12729" spans="1:14" hidden="1" x14ac:dyDescent="0.3">
      <c r="A12729" s="21" t="s">
        <v>126</v>
      </c>
      <c r="B12729" s="22">
        <v>1.1499999999999999</v>
      </c>
      <c r="C12729" s="23">
        <v>780951.86</v>
      </c>
      <c r="D12729" s="22">
        <v>92680.33</v>
      </c>
      <c r="E12729" s="22">
        <v>90777.56</v>
      </c>
      <c r="F12729" s="22">
        <v>1902.77</v>
      </c>
      <c r="G12729" s="24">
        <v>0</v>
      </c>
      <c r="H12729" s="24" t="s">
        <v>258</v>
      </c>
      <c r="I12729" s="24" t="s">
        <v>112</v>
      </c>
      <c r="J12729" s="24" t="s">
        <v>65</v>
      </c>
      <c r="K12729" s="19">
        <f>B12729*$P$40</f>
        <v>34.5</v>
      </c>
      <c r="L12729" s="20">
        <f>C12729*$P$40</f>
        <v>23428555.800000001</v>
      </c>
      <c r="M12729" s="19" t="str">
        <f>TEXT(A12729,"ММММ")</f>
        <v>Сентябрь</v>
      </c>
      <c r="N12729" s="19"/>
    </row>
    <row r="12730" spans="1:14" hidden="1" x14ac:dyDescent="0.3">
      <c r="A12730" s="16" t="s">
        <v>127</v>
      </c>
      <c r="B12730" s="17">
        <v>1.1499999999999999</v>
      </c>
      <c r="C12730" s="18">
        <v>773218.13</v>
      </c>
      <c r="D12730" s="17">
        <v>365859.43</v>
      </c>
      <c r="E12730" s="17">
        <v>111320.37</v>
      </c>
      <c r="F12730" s="17">
        <v>254537.95</v>
      </c>
      <c r="G12730" s="19">
        <v>1.1100000000000001</v>
      </c>
      <c r="H12730" s="19" t="s">
        <v>258</v>
      </c>
      <c r="I12730" s="19" t="s">
        <v>219</v>
      </c>
      <c r="J12730" s="19" t="s">
        <v>69</v>
      </c>
      <c r="K12730" s="19">
        <f>B12730*$P$40</f>
        <v>34.5</v>
      </c>
      <c r="L12730" s="20">
        <f>C12730*$P$40</f>
        <v>23196543.899999999</v>
      </c>
      <c r="M12730" s="19" t="str">
        <f>TEXT(A12730,"ММММ")</f>
        <v>Сентябрь</v>
      </c>
      <c r="N12730" s="19"/>
    </row>
    <row r="12731" spans="1:14" hidden="1" x14ac:dyDescent="0.3">
      <c r="A12731" s="21" t="s">
        <v>128</v>
      </c>
      <c r="B12731" s="17">
        <v>1.1499999999999999</v>
      </c>
      <c r="C12731" s="18">
        <v>766941.79</v>
      </c>
      <c r="D12731" s="17">
        <v>418128.9</v>
      </c>
      <c r="E12731" s="17">
        <v>88929.4</v>
      </c>
      <c r="F12731" s="17">
        <v>329199.5</v>
      </c>
      <c r="G12731" s="19">
        <v>0</v>
      </c>
      <c r="H12731" s="19" t="s">
        <v>258</v>
      </c>
      <c r="I12731" s="19" t="s">
        <v>165</v>
      </c>
      <c r="J12731" s="19" t="s">
        <v>69</v>
      </c>
      <c r="K12731" s="19">
        <f>B12731*$P$40</f>
        <v>34.5</v>
      </c>
      <c r="L12731" s="20">
        <f>C12731*$P$40</f>
        <v>23008253.700000003</v>
      </c>
      <c r="M12731" s="19" t="str">
        <f>TEXT(A12731,"ММММ")</f>
        <v>Сентябрь</v>
      </c>
      <c r="N12731" s="19"/>
    </row>
    <row r="12732" spans="1:14" x14ac:dyDescent="0.3">
      <c r="A12732" s="37" t="s">
        <v>129</v>
      </c>
      <c r="B12732" s="41">
        <v>1.1499999999999999</v>
      </c>
      <c r="C12732" s="42">
        <v>720501.55</v>
      </c>
      <c r="D12732" s="41">
        <v>70795.02</v>
      </c>
      <c r="E12732" s="41">
        <v>63370.36</v>
      </c>
      <c r="F12732" s="41">
        <v>2923.19</v>
      </c>
      <c r="G12732" s="43">
        <v>4501.47</v>
      </c>
      <c r="H12732" s="43" t="s">
        <v>258</v>
      </c>
      <c r="I12732" s="43" t="s">
        <v>5</v>
      </c>
      <c r="J12732" s="43" t="s">
        <v>65</v>
      </c>
      <c r="K12732" s="26">
        <f>B12732*$P$40</f>
        <v>34.5</v>
      </c>
      <c r="L12732" s="32">
        <f>C12732*$P$40</f>
        <v>21615046.5</v>
      </c>
      <c r="M12732" s="33">
        <f>MONTH(A12732)</f>
        <v>8</v>
      </c>
      <c r="N12732" s="33"/>
    </row>
    <row r="12733" spans="1:14" hidden="1" x14ac:dyDescent="0.3">
      <c r="A12733" s="21" t="s">
        <v>130</v>
      </c>
      <c r="B12733" s="17">
        <v>1.1499999999999999</v>
      </c>
      <c r="C12733" s="18">
        <v>712210.03</v>
      </c>
      <c r="D12733" s="17">
        <v>79443.89</v>
      </c>
      <c r="E12733" s="17">
        <v>75467.12</v>
      </c>
      <c r="F12733" s="17">
        <v>3947.19</v>
      </c>
      <c r="G12733" s="19">
        <v>29.58</v>
      </c>
      <c r="H12733" s="19" t="s">
        <v>258</v>
      </c>
      <c r="I12733" s="19" t="s">
        <v>112</v>
      </c>
      <c r="J12733" s="19" t="s">
        <v>65</v>
      </c>
      <c r="K12733" s="19">
        <f>B12733*$P$40</f>
        <v>34.5</v>
      </c>
      <c r="L12733" s="20">
        <f>C12733*$P$40</f>
        <v>21366300.900000002</v>
      </c>
      <c r="M12733" s="19" t="str">
        <f>TEXT(A12733,"ММММ")</f>
        <v>Август</v>
      </c>
      <c r="N12733" s="19"/>
    </row>
    <row r="12734" spans="1:14" hidden="1" x14ac:dyDescent="0.3">
      <c r="A12734" s="16" t="s">
        <v>131</v>
      </c>
      <c r="B12734" s="17">
        <v>1.1499999999999999</v>
      </c>
      <c r="C12734" s="18">
        <v>709890.11</v>
      </c>
      <c r="D12734" s="17">
        <v>178835.52</v>
      </c>
      <c r="E12734" s="17">
        <v>47722.65</v>
      </c>
      <c r="F12734" s="17">
        <v>131112.87</v>
      </c>
      <c r="G12734" s="19">
        <v>0</v>
      </c>
      <c r="H12734" s="19" t="s">
        <v>258</v>
      </c>
      <c r="I12734" s="19" t="s">
        <v>112</v>
      </c>
      <c r="J12734" s="19" t="s">
        <v>75</v>
      </c>
      <c r="K12734" s="19">
        <f>B12734*$P$40</f>
        <v>34.5</v>
      </c>
      <c r="L12734" s="20">
        <f>C12734*$P$40</f>
        <v>21296703.300000001</v>
      </c>
      <c r="M12734" s="19" t="str">
        <f>TEXT(A12734,"ММММ")</f>
        <v>Август</v>
      </c>
      <c r="N12734" s="19"/>
    </row>
    <row r="12735" spans="1:14" x14ac:dyDescent="0.3">
      <c r="A12735" s="40" t="s">
        <v>132</v>
      </c>
      <c r="B12735" s="38">
        <v>1.1499999999999999</v>
      </c>
      <c r="C12735" s="39">
        <v>690302.58</v>
      </c>
      <c r="D12735" s="38">
        <v>63116.01</v>
      </c>
      <c r="E12735" s="38">
        <v>62076.66</v>
      </c>
      <c r="F12735" s="38">
        <v>285.56</v>
      </c>
      <c r="G12735" s="26">
        <v>753.79</v>
      </c>
      <c r="H12735" s="26" t="s">
        <v>258</v>
      </c>
      <c r="I12735" s="26" t="s">
        <v>5</v>
      </c>
      <c r="J12735" s="26" t="s">
        <v>65</v>
      </c>
      <c r="K12735" s="26">
        <f>B12735*$P$40</f>
        <v>34.5</v>
      </c>
      <c r="L12735" s="32">
        <f>C12735*$P$40</f>
        <v>20709077.399999999</v>
      </c>
      <c r="M12735" s="33">
        <f>MONTH(A12735)</f>
        <v>8</v>
      </c>
      <c r="N12735" s="33"/>
    </row>
    <row r="12736" spans="1:14" hidden="1" x14ac:dyDescent="0.3">
      <c r="A12736" s="16" t="s">
        <v>133</v>
      </c>
      <c r="B12736" s="22">
        <v>1.1499999999999999</v>
      </c>
      <c r="C12736" s="23">
        <v>680946.51</v>
      </c>
      <c r="D12736" s="22">
        <v>360925.22</v>
      </c>
      <c r="E12736" s="22">
        <v>91074.559999999998</v>
      </c>
      <c r="F12736" s="22">
        <v>269661.77</v>
      </c>
      <c r="G12736" s="24">
        <v>188.89</v>
      </c>
      <c r="H12736" s="24" t="s">
        <v>258</v>
      </c>
      <c r="I12736" s="24" t="s">
        <v>112</v>
      </c>
      <c r="J12736" s="24" t="s">
        <v>69</v>
      </c>
      <c r="K12736" s="19">
        <f>B12736*$P$40</f>
        <v>34.5</v>
      </c>
      <c r="L12736" s="20">
        <f>C12736*$P$40</f>
        <v>20428395.300000001</v>
      </c>
      <c r="M12736" s="19" t="str">
        <f>TEXT(A12736,"ММММ")</f>
        <v>Июль</v>
      </c>
      <c r="N12736" s="19"/>
    </row>
    <row r="12737" spans="1:14" hidden="1" x14ac:dyDescent="0.3">
      <c r="A12737" s="21" t="s">
        <v>134</v>
      </c>
      <c r="B12737" s="22">
        <v>1.1499999999999999</v>
      </c>
      <c r="C12737" s="23">
        <v>673588.45</v>
      </c>
      <c r="D12737" s="22">
        <v>330972.93</v>
      </c>
      <c r="E12737" s="22">
        <v>200378.09</v>
      </c>
      <c r="F12737" s="22">
        <v>129901.78</v>
      </c>
      <c r="G12737" s="24">
        <v>693.06</v>
      </c>
      <c r="H12737" s="24" t="s">
        <v>258</v>
      </c>
      <c r="I12737" s="24" t="s">
        <v>112</v>
      </c>
      <c r="J12737" s="24" t="s">
        <v>69</v>
      </c>
      <c r="K12737" s="19">
        <f>B12737*$P$40</f>
        <v>34.5</v>
      </c>
      <c r="L12737" s="20">
        <f>C12737*$P$40</f>
        <v>20207653.5</v>
      </c>
      <c r="M12737" s="19" t="str">
        <f>TEXT(A12737,"ММММ")</f>
        <v>Июль</v>
      </c>
      <c r="N12737" s="19"/>
    </row>
    <row r="12738" spans="1:14" hidden="1" x14ac:dyDescent="0.3">
      <c r="A12738" s="16" t="s">
        <v>135</v>
      </c>
      <c r="B12738" s="17">
        <v>1.1499999999999999</v>
      </c>
      <c r="C12738" s="18">
        <v>673392.59</v>
      </c>
      <c r="D12738" s="17">
        <v>371569.89</v>
      </c>
      <c r="E12738" s="17">
        <v>91676.55</v>
      </c>
      <c r="F12738" s="17">
        <v>279893.34000000003</v>
      </c>
      <c r="G12738" s="19">
        <v>0</v>
      </c>
      <c r="H12738" s="19" t="s">
        <v>258</v>
      </c>
      <c r="I12738" s="19" t="s">
        <v>112</v>
      </c>
      <c r="J12738" s="19" t="s">
        <v>69</v>
      </c>
      <c r="K12738" s="19">
        <f>B12738*$P$40</f>
        <v>34.5</v>
      </c>
      <c r="L12738" s="20">
        <f>C12738*$P$40</f>
        <v>20201777.699999999</v>
      </c>
      <c r="M12738" s="19" t="str">
        <f>TEXT(A12738,"ММММ")</f>
        <v>Июль</v>
      </c>
      <c r="N12738" s="19"/>
    </row>
    <row r="12739" spans="1:14" x14ac:dyDescent="0.3">
      <c r="A12739" s="40" t="s">
        <v>136</v>
      </c>
      <c r="B12739" s="41">
        <v>1.1499999999999999</v>
      </c>
      <c r="C12739" s="42">
        <v>637091.48</v>
      </c>
      <c r="D12739" s="41">
        <v>65863.509999999995</v>
      </c>
      <c r="E12739" s="41">
        <v>65038.1</v>
      </c>
      <c r="F12739" s="41">
        <v>766.09</v>
      </c>
      <c r="G12739" s="43">
        <v>59.32</v>
      </c>
      <c r="H12739" s="43" t="s">
        <v>258</v>
      </c>
      <c r="I12739" s="43" t="s">
        <v>5</v>
      </c>
      <c r="J12739" s="43" t="s">
        <v>99</v>
      </c>
      <c r="K12739" s="26">
        <f>B12739*$P$40</f>
        <v>34.5</v>
      </c>
      <c r="L12739" s="32">
        <f>C12739*$P$40</f>
        <v>19112744.399999999</v>
      </c>
      <c r="M12739" s="33">
        <f t="shared" ref="M12739:M12740" si="1202">MONTH(A12739)</f>
        <v>7</v>
      </c>
      <c r="N12739" s="33"/>
    </row>
    <row r="12740" spans="1:14" x14ac:dyDescent="0.3">
      <c r="A12740" s="37" t="s">
        <v>137</v>
      </c>
      <c r="B12740" s="38">
        <v>1.1499999999999999</v>
      </c>
      <c r="C12740" s="39">
        <v>619509.32999999996</v>
      </c>
      <c r="D12740" s="38">
        <v>150966.28</v>
      </c>
      <c r="E12740" s="38">
        <v>149070.39999999999</v>
      </c>
      <c r="F12740" s="38">
        <v>1895.88</v>
      </c>
      <c r="G12740" s="26">
        <v>0</v>
      </c>
      <c r="H12740" s="26" t="s">
        <v>258</v>
      </c>
      <c r="I12740" s="26" t="s">
        <v>5</v>
      </c>
      <c r="J12740" s="26" t="s">
        <v>59</v>
      </c>
      <c r="K12740" s="26">
        <f>B12740*$P$40</f>
        <v>34.5</v>
      </c>
      <c r="L12740" s="32">
        <f>C12740*$P$40</f>
        <v>18585279.899999999</v>
      </c>
      <c r="M12740" s="33">
        <f t="shared" si="1202"/>
        <v>7</v>
      </c>
      <c r="N12740" s="33"/>
    </row>
    <row r="12741" spans="1:14" hidden="1" x14ac:dyDescent="0.3">
      <c r="A12741" s="21" t="s">
        <v>138</v>
      </c>
      <c r="B12741" s="17">
        <v>1.1499999999999999</v>
      </c>
      <c r="C12741" s="18">
        <v>615558.48</v>
      </c>
      <c r="D12741" s="17">
        <v>121062.14</v>
      </c>
      <c r="E12741" s="17">
        <v>55077.35</v>
      </c>
      <c r="F12741" s="17">
        <v>65984.789999999994</v>
      </c>
      <c r="G12741" s="19">
        <v>0</v>
      </c>
      <c r="H12741" s="19" t="s">
        <v>258</v>
      </c>
      <c r="I12741" s="19" t="s">
        <v>165</v>
      </c>
      <c r="J12741" s="19" t="s">
        <v>110</v>
      </c>
      <c r="K12741" s="19">
        <f>B12741*$P$40</f>
        <v>34.5</v>
      </c>
      <c r="L12741" s="20">
        <f>C12741*$P$40</f>
        <v>18466754.399999999</v>
      </c>
      <c r="M12741" s="19" t="str">
        <f>TEXT(A12741,"ММММ")</f>
        <v>Июнь</v>
      </c>
      <c r="N12741" s="19"/>
    </row>
    <row r="12742" spans="1:14" hidden="1" x14ac:dyDescent="0.3">
      <c r="A12742" s="16" t="s">
        <v>139</v>
      </c>
      <c r="B12742" s="22">
        <v>1.1499999999999999</v>
      </c>
      <c r="C12742" s="23">
        <v>606128.4</v>
      </c>
      <c r="D12742" s="22">
        <v>187177.72</v>
      </c>
      <c r="E12742" s="22">
        <v>99301.68</v>
      </c>
      <c r="F12742" s="22">
        <v>87801.41</v>
      </c>
      <c r="G12742" s="24">
        <v>74.63</v>
      </c>
      <c r="H12742" s="24" t="s">
        <v>258</v>
      </c>
      <c r="I12742" s="24" t="s">
        <v>165</v>
      </c>
      <c r="J12742" s="24" t="s">
        <v>93</v>
      </c>
      <c r="K12742" s="19">
        <f>B12742*$P$40</f>
        <v>34.5</v>
      </c>
      <c r="L12742" s="20">
        <f>C12742*$P$40</f>
        <v>18183852</v>
      </c>
      <c r="M12742" s="19" t="str">
        <f>TEXT(A12742,"ММММ")</f>
        <v>Июнь</v>
      </c>
      <c r="N12742" s="19"/>
    </row>
    <row r="12743" spans="1:14" x14ac:dyDescent="0.3">
      <c r="A12743" s="40" t="s">
        <v>140</v>
      </c>
      <c r="B12743" s="38">
        <v>1.1499999999999999</v>
      </c>
      <c r="C12743" s="39">
        <v>603112.11</v>
      </c>
      <c r="D12743" s="38">
        <v>82484.5</v>
      </c>
      <c r="E12743" s="38">
        <v>47368.3</v>
      </c>
      <c r="F12743" s="38">
        <v>35116.199999999997</v>
      </c>
      <c r="G12743" s="26">
        <v>0</v>
      </c>
      <c r="H12743" s="26" t="s">
        <v>258</v>
      </c>
      <c r="I12743" s="26" t="s">
        <v>5</v>
      </c>
      <c r="J12743" s="26" t="s">
        <v>69</v>
      </c>
      <c r="K12743" s="26">
        <f>B12743*$P$40</f>
        <v>34.5</v>
      </c>
      <c r="L12743" s="32">
        <f>C12743*$P$40</f>
        <v>18093363.300000001</v>
      </c>
      <c r="M12743" s="33">
        <f>MONTH(A12743)</f>
        <v>6</v>
      </c>
      <c r="N12743" s="33"/>
    </row>
    <row r="12744" spans="1:14" hidden="1" x14ac:dyDescent="0.3">
      <c r="A12744" s="16" t="s">
        <v>141</v>
      </c>
      <c r="B12744" s="22">
        <v>1.1499999999999999</v>
      </c>
      <c r="C12744" s="23">
        <v>591211.37</v>
      </c>
      <c r="D12744" s="22">
        <v>66893.33</v>
      </c>
      <c r="E12744" s="22">
        <v>60172.160000000003</v>
      </c>
      <c r="F12744" s="22">
        <v>1674.44</v>
      </c>
      <c r="G12744" s="24">
        <v>5046.7299999999996</v>
      </c>
      <c r="H12744" s="24" t="s">
        <v>258</v>
      </c>
      <c r="I12744" s="24" t="s">
        <v>219</v>
      </c>
      <c r="J12744" s="24" t="s">
        <v>97</v>
      </c>
      <c r="K12744" s="19">
        <f>B12744*$P$40</f>
        <v>34.5</v>
      </c>
      <c r="L12744" s="20">
        <f>C12744*$P$40</f>
        <v>17736341.100000001</v>
      </c>
      <c r="M12744" s="19" t="str">
        <f>TEXT(A12744,"ММММ")</f>
        <v>Июнь</v>
      </c>
      <c r="N12744" s="19"/>
    </row>
    <row r="12745" spans="1:14" hidden="1" x14ac:dyDescent="0.3">
      <c r="A12745" s="21" t="s">
        <v>142</v>
      </c>
      <c r="B12745" s="17">
        <v>1.1499999999999999</v>
      </c>
      <c r="C12745" s="18">
        <v>582405.72</v>
      </c>
      <c r="D12745" s="17">
        <v>125548.2</v>
      </c>
      <c r="E12745" s="17">
        <v>71538.850000000006</v>
      </c>
      <c r="F12745" s="17">
        <v>54009.35</v>
      </c>
      <c r="G12745" s="19">
        <v>0</v>
      </c>
      <c r="H12745" s="19" t="s">
        <v>258</v>
      </c>
      <c r="I12745" s="19" t="s">
        <v>165</v>
      </c>
      <c r="J12745" s="19" t="s">
        <v>107</v>
      </c>
      <c r="K12745" s="19">
        <f>B12745*$P$40</f>
        <v>34.5</v>
      </c>
      <c r="L12745" s="20">
        <f>C12745*$P$40</f>
        <v>17472171.599999998</v>
      </c>
      <c r="M12745" s="19" t="str">
        <f>TEXT(A12745,"ММММ")</f>
        <v>Май</v>
      </c>
      <c r="N12745" s="19"/>
    </row>
    <row r="12746" spans="1:14" x14ac:dyDescent="0.3">
      <c r="A12746" s="37" t="s">
        <v>143</v>
      </c>
      <c r="B12746" s="41">
        <v>1.1499999999999999</v>
      </c>
      <c r="C12746" s="42">
        <v>565795.06000000006</v>
      </c>
      <c r="D12746" s="41">
        <v>96109.23</v>
      </c>
      <c r="E12746" s="41">
        <v>95887.01</v>
      </c>
      <c r="F12746" s="41">
        <v>222.22</v>
      </c>
      <c r="G12746" s="43">
        <v>0</v>
      </c>
      <c r="H12746" s="43" t="s">
        <v>258</v>
      </c>
      <c r="I12746" s="43" t="s">
        <v>5</v>
      </c>
      <c r="J12746" s="43" t="s">
        <v>61</v>
      </c>
      <c r="K12746" s="26">
        <f>B12746*$P$40</f>
        <v>34.5</v>
      </c>
      <c r="L12746" s="32">
        <f>C12746*$P$40</f>
        <v>16973851.800000001</v>
      </c>
      <c r="M12746" s="33">
        <f>MONTH(A12746)</f>
        <v>5</v>
      </c>
      <c r="N12746" s="33"/>
    </row>
    <row r="12747" spans="1:14" hidden="1" x14ac:dyDescent="0.3">
      <c r="A12747" s="21" t="s">
        <v>144</v>
      </c>
      <c r="B12747" s="17">
        <v>1.1499999999999999</v>
      </c>
      <c r="C12747" s="18">
        <v>543234.89</v>
      </c>
      <c r="D12747" s="17">
        <v>152428.98000000001</v>
      </c>
      <c r="E12747" s="17">
        <v>54721.55</v>
      </c>
      <c r="F12747" s="17">
        <v>97707.43</v>
      </c>
      <c r="G12747" s="19">
        <v>0</v>
      </c>
      <c r="H12747" s="19" t="s">
        <v>258</v>
      </c>
      <c r="I12747" s="19" t="s">
        <v>112</v>
      </c>
      <c r="J12747" s="19" t="s">
        <v>81</v>
      </c>
      <c r="K12747" s="19">
        <f>B12747*$P$40</f>
        <v>34.5</v>
      </c>
      <c r="L12747" s="20">
        <f>C12747*$P$40</f>
        <v>16297046.700000001</v>
      </c>
      <c r="M12747" s="19" t="str">
        <f>TEXT(A12747,"ММММ")</f>
        <v>Май</v>
      </c>
      <c r="N12747" s="19"/>
    </row>
    <row r="12748" spans="1:14" hidden="1" x14ac:dyDescent="0.3">
      <c r="A12748" s="16" t="s">
        <v>145</v>
      </c>
      <c r="B12748" s="17">
        <v>1.1499999999999999</v>
      </c>
      <c r="C12748" s="18">
        <v>543227.57999999996</v>
      </c>
      <c r="D12748" s="17">
        <v>256638.61</v>
      </c>
      <c r="E12748" s="17">
        <v>170945.65</v>
      </c>
      <c r="F12748" s="17">
        <v>80087.960000000006</v>
      </c>
      <c r="G12748" s="19">
        <v>5605</v>
      </c>
      <c r="H12748" s="19" t="s">
        <v>258</v>
      </c>
      <c r="I12748" s="19" t="s">
        <v>165</v>
      </c>
      <c r="J12748" s="19" t="s">
        <v>58</v>
      </c>
      <c r="K12748" s="19">
        <f>B12748*$P$40</f>
        <v>34.5</v>
      </c>
      <c r="L12748" s="20">
        <f>C12748*$P$40</f>
        <v>16296827.399999999</v>
      </c>
      <c r="M12748" s="19" t="str">
        <f>TEXT(A12748,"ММММ")</f>
        <v>Май</v>
      </c>
      <c r="N12748" s="19"/>
    </row>
    <row r="12749" spans="1:14" hidden="1" x14ac:dyDescent="0.3">
      <c r="A12749" s="21" t="s">
        <v>146</v>
      </c>
      <c r="B12749" s="17">
        <v>1.1499999999999999</v>
      </c>
      <c r="C12749" s="18">
        <v>536674.53</v>
      </c>
      <c r="D12749" s="17">
        <v>127359.91</v>
      </c>
      <c r="E12749" s="17">
        <v>127177.65</v>
      </c>
      <c r="F12749" s="17">
        <v>182.26</v>
      </c>
      <c r="G12749" s="19">
        <v>0</v>
      </c>
      <c r="H12749" s="19" t="s">
        <v>258</v>
      </c>
      <c r="I12749" s="19" t="s">
        <v>112</v>
      </c>
      <c r="J12749" s="19" t="s">
        <v>61</v>
      </c>
      <c r="K12749" s="19">
        <f>B12749*$P$40</f>
        <v>34.5</v>
      </c>
      <c r="L12749" s="20">
        <f>C12749*$P$40</f>
        <v>16100235.9</v>
      </c>
      <c r="M12749" s="19" t="str">
        <f>TEXT(A12749,"ММММ")</f>
        <v>Май</v>
      </c>
      <c r="N12749" s="19"/>
    </row>
    <row r="12750" spans="1:14" x14ac:dyDescent="0.3">
      <c r="A12750" s="37" t="s">
        <v>147</v>
      </c>
      <c r="B12750" s="41">
        <v>1.1499999999999999</v>
      </c>
      <c r="C12750" s="42">
        <v>536642.98</v>
      </c>
      <c r="D12750" s="41">
        <v>176818.96</v>
      </c>
      <c r="E12750" s="41">
        <v>176636.74</v>
      </c>
      <c r="F12750" s="41">
        <v>182.22</v>
      </c>
      <c r="G12750" s="43">
        <v>0</v>
      </c>
      <c r="H12750" s="43" t="s">
        <v>258</v>
      </c>
      <c r="I12750" s="43" t="s">
        <v>5</v>
      </c>
      <c r="J12750" s="43" t="s">
        <v>87</v>
      </c>
      <c r="K12750" s="26">
        <f>B12750*$P$40</f>
        <v>34.5</v>
      </c>
      <c r="L12750" s="32">
        <f>C12750*$P$40</f>
        <v>16099289.399999999</v>
      </c>
      <c r="M12750" s="33">
        <f t="shared" ref="M12750:M12751" si="1203">MONTH(A12750)</f>
        <v>4</v>
      </c>
      <c r="N12750" s="33"/>
    </row>
    <row r="12751" spans="1:14" x14ac:dyDescent="0.3">
      <c r="A12751" s="40" t="s">
        <v>148</v>
      </c>
      <c r="B12751" s="38">
        <v>1.1499999999999999</v>
      </c>
      <c r="C12751" s="39">
        <v>523157.29</v>
      </c>
      <c r="D12751" s="38">
        <v>120360.39</v>
      </c>
      <c r="E12751" s="38">
        <v>120360.39</v>
      </c>
      <c r="F12751" s="38">
        <v>0</v>
      </c>
      <c r="G12751" s="26">
        <v>0</v>
      </c>
      <c r="H12751" s="26" t="s">
        <v>258</v>
      </c>
      <c r="I12751" s="26" t="s">
        <v>5</v>
      </c>
      <c r="J12751" s="26" t="s">
        <v>100</v>
      </c>
      <c r="K12751" s="26">
        <f>B12751*$P$40</f>
        <v>34.5</v>
      </c>
      <c r="L12751" s="32">
        <f>C12751*$P$40</f>
        <v>15694718.699999999</v>
      </c>
      <c r="M12751" s="33">
        <f t="shared" si="1203"/>
        <v>4</v>
      </c>
      <c r="N12751" s="33"/>
    </row>
    <row r="12752" spans="1:14" hidden="1" x14ac:dyDescent="0.3">
      <c r="A12752" s="16" t="s">
        <v>149</v>
      </c>
      <c r="B12752" s="22">
        <v>1.1499999999999999</v>
      </c>
      <c r="C12752" s="23">
        <v>506805.15</v>
      </c>
      <c r="D12752" s="22">
        <v>73369.36</v>
      </c>
      <c r="E12752" s="22">
        <v>66987.7</v>
      </c>
      <c r="F12752" s="22">
        <v>4336.66</v>
      </c>
      <c r="G12752" s="24">
        <v>2045</v>
      </c>
      <c r="H12752" s="24" t="s">
        <v>258</v>
      </c>
      <c r="I12752" s="24" t="s">
        <v>165</v>
      </c>
      <c r="J12752" s="24" t="s">
        <v>97</v>
      </c>
      <c r="K12752" s="19">
        <f>B12752*$P$40</f>
        <v>34.5</v>
      </c>
      <c r="L12752" s="20">
        <f>C12752*$P$40</f>
        <v>15204154.5</v>
      </c>
      <c r="M12752" s="19" t="str">
        <f>TEXT(A12752,"ММММ")</f>
        <v>Апрель</v>
      </c>
      <c r="N12752" s="19"/>
    </row>
    <row r="12753" spans="1:14" x14ac:dyDescent="0.3">
      <c r="A12753" s="40" t="s">
        <v>150</v>
      </c>
      <c r="B12753" s="38">
        <v>1.1499999999999999</v>
      </c>
      <c r="C12753" s="39">
        <v>504619.83</v>
      </c>
      <c r="D12753" s="38">
        <v>115562.72</v>
      </c>
      <c r="E12753" s="38">
        <v>114562.17</v>
      </c>
      <c r="F12753" s="38">
        <v>1000.55</v>
      </c>
      <c r="G12753" s="26">
        <v>0</v>
      </c>
      <c r="H12753" s="26" t="s">
        <v>258</v>
      </c>
      <c r="I12753" s="26" t="s">
        <v>5</v>
      </c>
      <c r="J12753" s="26" t="s">
        <v>61</v>
      </c>
      <c r="K12753" s="26">
        <f>B12753*$P$40</f>
        <v>34.5</v>
      </c>
      <c r="L12753" s="32">
        <f>C12753*$P$40</f>
        <v>15138594.9</v>
      </c>
      <c r="M12753" s="33">
        <f>MONTH(A12753)</f>
        <v>4</v>
      </c>
      <c r="N12753" s="33"/>
    </row>
    <row r="12754" spans="1:14" hidden="1" x14ac:dyDescent="0.3">
      <c r="A12754" s="16" t="s">
        <v>151</v>
      </c>
      <c r="B12754" s="17">
        <v>1.1499999999999999</v>
      </c>
      <c r="C12754" s="18">
        <v>501159.1</v>
      </c>
      <c r="D12754" s="17">
        <v>57049.82</v>
      </c>
      <c r="E12754" s="17">
        <v>56671.26</v>
      </c>
      <c r="F12754" s="17">
        <v>13.14</v>
      </c>
      <c r="G12754" s="19">
        <v>365.42</v>
      </c>
      <c r="H12754" s="19" t="s">
        <v>258</v>
      </c>
      <c r="I12754" s="19" t="s">
        <v>112</v>
      </c>
      <c r="J12754" s="19" t="s">
        <v>97</v>
      </c>
      <c r="K12754" s="19">
        <f>B12754*$P$40</f>
        <v>34.5</v>
      </c>
      <c r="L12754" s="20">
        <f>C12754*$P$40</f>
        <v>15034773</v>
      </c>
      <c r="M12754" s="19" t="str">
        <f>TEXT(A12754,"ММММ")</f>
        <v>Март</v>
      </c>
      <c r="N12754" s="19"/>
    </row>
    <row r="12755" spans="1:14" x14ac:dyDescent="0.3">
      <c r="A12755" s="40" t="s">
        <v>152</v>
      </c>
      <c r="B12755" s="38">
        <v>1.1499999999999999</v>
      </c>
      <c r="C12755" s="39">
        <v>498640.23</v>
      </c>
      <c r="D12755" s="38">
        <v>95171.55</v>
      </c>
      <c r="E12755" s="38">
        <v>91612.66</v>
      </c>
      <c r="F12755" s="38">
        <v>3558.89</v>
      </c>
      <c r="G12755" s="26">
        <v>0</v>
      </c>
      <c r="H12755" s="26" t="s">
        <v>258</v>
      </c>
      <c r="I12755" s="26" t="s">
        <v>5</v>
      </c>
      <c r="J12755" s="26" t="s">
        <v>61</v>
      </c>
      <c r="K12755" s="26">
        <f>B12755*$P$40</f>
        <v>34.5</v>
      </c>
      <c r="L12755" s="32">
        <f>C12755*$P$40</f>
        <v>14959206.899999999</v>
      </c>
      <c r="M12755" s="33">
        <f t="shared" ref="M12755:M12756" si="1204">MONTH(A12755)</f>
        <v>3</v>
      </c>
      <c r="N12755" s="33"/>
    </row>
    <row r="12756" spans="1:14" x14ac:dyDescent="0.3">
      <c r="A12756" s="37" t="s">
        <v>153</v>
      </c>
      <c r="B12756" s="41">
        <v>1.1499999999999999</v>
      </c>
      <c r="C12756" s="42">
        <v>497526.51</v>
      </c>
      <c r="D12756" s="41">
        <v>110369.01</v>
      </c>
      <c r="E12756" s="41">
        <v>110361.1</v>
      </c>
      <c r="F12756" s="41">
        <v>2.94</v>
      </c>
      <c r="G12756" s="43">
        <v>4.97</v>
      </c>
      <c r="H12756" s="43" t="s">
        <v>258</v>
      </c>
      <c r="I12756" s="43" t="s">
        <v>5</v>
      </c>
      <c r="J12756" s="43" t="s">
        <v>100</v>
      </c>
      <c r="K12756" s="26">
        <f>B12756*$P$40</f>
        <v>34.5</v>
      </c>
      <c r="L12756" s="32">
        <f>C12756*$P$40</f>
        <v>14925795.300000001</v>
      </c>
      <c r="M12756" s="33">
        <f t="shared" si="1204"/>
        <v>3</v>
      </c>
      <c r="N12756" s="33"/>
    </row>
    <row r="12757" spans="1:14" hidden="1" x14ac:dyDescent="0.3">
      <c r="A12757" s="21" t="s">
        <v>154</v>
      </c>
      <c r="B12757" s="17">
        <v>1.1499999999999999</v>
      </c>
      <c r="C12757" s="18">
        <v>477637.43</v>
      </c>
      <c r="D12757" s="17">
        <v>260530.16</v>
      </c>
      <c r="E12757" s="17">
        <v>211303.55</v>
      </c>
      <c r="F12757" s="17">
        <v>21812.97</v>
      </c>
      <c r="G12757" s="19">
        <v>27413.64</v>
      </c>
      <c r="H12757" s="19" t="s">
        <v>258</v>
      </c>
      <c r="I12757" s="19" t="s">
        <v>219</v>
      </c>
      <c r="J12757" s="19" t="s">
        <v>70</v>
      </c>
      <c r="K12757" s="19">
        <f>B12757*$P$40</f>
        <v>34.5</v>
      </c>
      <c r="L12757" s="20">
        <f>C12757*$P$40</f>
        <v>14329122.9</v>
      </c>
      <c r="M12757" s="19" t="str">
        <f>TEXT(A12757,"ММММ")</f>
        <v>Март</v>
      </c>
      <c r="N12757" s="19"/>
    </row>
    <row r="12758" spans="1:14" x14ac:dyDescent="0.3">
      <c r="A12758" s="37" t="s">
        <v>155</v>
      </c>
      <c r="B12758" s="41">
        <v>1.1499999999999999</v>
      </c>
      <c r="C12758" s="42">
        <v>462526</v>
      </c>
      <c r="D12758" s="41">
        <v>45181.38</v>
      </c>
      <c r="E12758" s="41">
        <v>41231.129999999997</v>
      </c>
      <c r="F12758" s="41">
        <v>3950.25</v>
      </c>
      <c r="G12758" s="43">
        <v>0</v>
      </c>
      <c r="H12758" s="43" t="s">
        <v>258</v>
      </c>
      <c r="I12758" s="43" t="s">
        <v>5</v>
      </c>
      <c r="J12758" s="43" t="s">
        <v>98</v>
      </c>
      <c r="K12758" s="26">
        <f>B12758*$P$40</f>
        <v>34.5</v>
      </c>
      <c r="L12758" s="32">
        <f>C12758*$P$40</f>
        <v>13875780</v>
      </c>
      <c r="M12758" s="33">
        <f t="shared" ref="M12758:M12759" si="1205">MONTH(A12758)</f>
        <v>2</v>
      </c>
      <c r="N12758" s="33"/>
    </row>
    <row r="12759" spans="1:14" x14ac:dyDescent="0.3">
      <c r="A12759" s="40" t="s">
        <v>156</v>
      </c>
      <c r="B12759" s="38">
        <v>1.1499999999999999</v>
      </c>
      <c r="C12759" s="39">
        <v>459471.05</v>
      </c>
      <c r="D12759" s="38">
        <v>35146.06</v>
      </c>
      <c r="E12759" s="38">
        <v>33582.949999999997</v>
      </c>
      <c r="F12759" s="38">
        <v>1563.11</v>
      </c>
      <c r="G12759" s="26">
        <v>0</v>
      </c>
      <c r="H12759" s="26" t="s">
        <v>258</v>
      </c>
      <c r="I12759" s="26" t="s">
        <v>5</v>
      </c>
      <c r="J12759" s="26" t="s">
        <v>98</v>
      </c>
      <c r="K12759" s="26">
        <f>B12759*$P$40</f>
        <v>34.5</v>
      </c>
      <c r="L12759" s="32">
        <f>C12759*$P$40</f>
        <v>13784131.5</v>
      </c>
      <c r="M12759" s="33">
        <f t="shared" si="1205"/>
        <v>2</v>
      </c>
      <c r="N12759" s="33"/>
    </row>
    <row r="12760" spans="1:14" hidden="1" x14ac:dyDescent="0.3">
      <c r="A12760" s="16" t="s">
        <v>157</v>
      </c>
      <c r="B12760" s="22">
        <v>1.1499999999999999</v>
      </c>
      <c r="C12760" s="23">
        <v>459342.82</v>
      </c>
      <c r="D12760" s="22">
        <v>57719.38</v>
      </c>
      <c r="E12760" s="22">
        <v>57376.68</v>
      </c>
      <c r="F12760" s="22">
        <v>20.48</v>
      </c>
      <c r="G12760" s="24">
        <v>322.22000000000003</v>
      </c>
      <c r="H12760" s="24" t="s">
        <v>258</v>
      </c>
      <c r="I12760" s="24" t="s">
        <v>112</v>
      </c>
      <c r="J12760" s="24" t="s">
        <v>97</v>
      </c>
      <c r="K12760" s="19">
        <f>B12760*$P$40</f>
        <v>34.5</v>
      </c>
      <c r="L12760" s="20">
        <f>C12760*$P$40</f>
        <v>13780284.6</v>
      </c>
      <c r="M12760" s="19" t="str">
        <f>TEXT(A12760,"ММММ")</f>
        <v>Февраль</v>
      </c>
      <c r="N12760" s="19"/>
    </row>
    <row r="12761" spans="1:14" hidden="1" x14ac:dyDescent="0.3">
      <c r="A12761" s="21" t="s">
        <v>158</v>
      </c>
      <c r="B12761" s="17">
        <v>1.1499999999999999</v>
      </c>
      <c r="C12761" s="18">
        <v>448082.46</v>
      </c>
      <c r="D12761" s="17">
        <v>57606.28</v>
      </c>
      <c r="E12761" s="17">
        <v>57218.47</v>
      </c>
      <c r="F12761" s="17">
        <v>61.42</v>
      </c>
      <c r="G12761" s="19">
        <v>326.39</v>
      </c>
      <c r="H12761" s="19" t="s">
        <v>258</v>
      </c>
      <c r="I12761" s="19" t="s">
        <v>112</v>
      </c>
      <c r="J12761" s="19" t="s">
        <v>97</v>
      </c>
      <c r="K12761" s="19">
        <f>B12761*$P$40</f>
        <v>34.5</v>
      </c>
      <c r="L12761" s="20">
        <f>C12761*$P$40</f>
        <v>13442473.800000001</v>
      </c>
      <c r="M12761" s="19" t="str">
        <f>TEXT(A12761,"ММММ")</f>
        <v>Февраль</v>
      </c>
      <c r="N12761" s="19"/>
    </row>
    <row r="12762" spans="1:14" x14ac:dyDescent="0.3">
      <c r="A12762" s="37" t="s">
        <v>159</v>
      </c>
      <c r="B12762" s="38">
        <v>1.1499999999999999</v>
      </c>
      <c r="C12762" s="39">
        <v>422484.37</v>
      </c>
      <c r="D12762" s="38">
        <v>131916.01</v>
      </c>
      <c r="E12762" s="38">
        <v>131904.74</v>
      </c>
      <c r="F12762" s="38">
        <v>11.27</v>
      </c>
      <c r="G12762" s="26">
        <v>0</v>
      </c>
      <c r="H12762" s="26" t="s">
        <v>258</v>
      </c>
      <c r="I12762" s="26" t="s">
        <v>5</v>
      </c>
      <c r="J12762" s="26" t="s">
        <v>87</v>
      </c>
      <c r="K12762" s="26">
        <f>B12762*$P$40</f>
        <v>34.5</v>
      </c>
      <c r="L12762" s="32">
        <f>C12762*$P$40</f>
        <v>12674531.1</v>
      </c>
      <c r="M12762" s="33">
        <f t="shared" ref="M12762:M12765" si="1206">MONTH(A12762)</f>
        <v>1</v>
      </c>
      <c r="N12762" s="33"/>
    </row>
    <row r="12763" spans="1:14" x14ac:dyDescent="0.3">
      <c r="A12763" s="40" t="s">
        <v>160</v>
      </c>
      <c r="B12763" s="41">
        <v>1.1499999999999999</v>
      </c>
      <c r="C12763" s="42">
        <v>405898.44</v>
      </c>
      <c r="D12763" s="41">
        <v>53888.32</v>
      </c>
      <c r="E12763" s="41">
        <v>42126.47</v>
      </c>
      <c r="F12763" s="41">
        <v>11720.3</v>
      </c>
      <c r="G12763" s="43">
        <v>41.55</v>
      </c>
      <c r="H12763" s="43" t="s">
        <v>258</v>
      </c>
      <c r="I12763" s="43" t="s">
        <v>5</v>
      </c>
      <c r="J12763" s="43" t="s">
        <v>58</v>
      </c>
      <c r="K12763" s="26">
        <f>B12763*$P$40</f>
        <v>34.5</v>
      </c>
      <c r="L12763" s="32">
        <f>C12763*$P$40</f>
        <v>12176953.199999999</v>
      </c>
      <c r="M12763" s="33">
        <f t="shared" si="1206"/>
        <v>1</v>
      </c>
      <c r="N12763" s="33"/>
    </row>
    <row r="12764" spans="1:14" x14ac:dyDescent="0.3">
      <c r="A12764" s="37" t="s">
        <v>161</v>
      </c>
      <c r="B12764" s="41">
        <v>1.1499999999999999</v>
      </c>
      <c r="C12764" s="42">
        <v>404862.32</v>
      </c>
      <c r="D12764" s="41">
        <v>170625.58</v>
      </c>
      <c r="E12764" s="41">
        <v>170458.45</v>
      </c>
      <c r="F12764" s="41">
        <v>11.87</v>
      </c>
      <c r="G12764" s="43">
        <v>155.26</v>
      </c>
      <c r="H12764" s="43" t="s">
        <v>258</v>
      </c>
      <c r="I12764" s="43" t="s">
        <v>5</v>
      </c>
      <c r="J12764" s="43" t="s">
        <v>100</v>
      </c>
      <c r="K12764" s="26">
        <f>B12764*$P$40</f>
        <v>34.5</v>
      </c>
      <c r="L12764" s="32">
        <f>C12764*$P$40</f>
        <v>12145869.6</v>
      </c>
      <c r="M12764" s="33">
        <f t="shared" si="1206"/>
        <v>1</v>
      </c>
      <c r="N12764" s="33"/>
    </row>
    <row r="12765" spans="1:14" x14ac:dyDescent="0.3">
      <c r="A12765" s="40" t="s">
        <v>162</v>
      </c>
      <c r="B12765" s="41">
        <v>1.1499999999999999</v>
      </c>
      <c r="C12765" s="42">
        <v>382972.72</v>
      </c>
      <c r="D12765" s="41">
        <v>61281.24</v>
      </c>
      <c r="E12765" s="41">
        <v>47138.07</v>
      </c>
      <c r="F12765" s="41">
        <v>14112.5</v>
      </c>
      <c r="G12765" s="43">
        <v>30.67</v>
      </c>
      <c r="H12765" s="43" t="s">
        <v>258</v>
      </c>
      <c r="I12765" s="43" t="s">
        <v>5</v>
      </c>
      <c r="J12765" s="43" t="s">
        <v>58</v>
      </c>
      <c r="K12765" s="26">
        <f>B12765*$P$40</f>
        <v>34.5</v>
      </c>
      <c r="L12765" s="32">
        <f>C12765*$P$40</f>
        <v>11489181.6</v>
      </c>
      <c r="M12765" s="33">
        <f t="shared" si="1206"/>
        <v>1</v>
      </c>
      <c r="N12765" s="33"/>
    </row>
    <row r="12766" spans="1:14" hidden="1" x14ac:dyDescent="0.3">
      <c r="A12766" s="16" t="s">
        <v>163</v>
      </c>
      <c r="B12766" s="17">
        <v>1.1499999999999999</v>
      </c>
      <c r="C12766" s="18">
        <v>382443.83</v>
      </c>
      <c r="D12766" s="17">
        <v>66209.36</v>
      </c>
      <c r="E12766" s="17">
        <v>63033.05</v>
      </c>
      <c r="F12766" s="17">
        <v>1485.98</v>
      </c>
      <c r="G12766" s="19">
        <v>1690.33</v>
      </c>
      <c r="H12766" s="19" t="s">
        <v>258</v>
      </c>
      <c r="I12766" s="19" t="s">
        <v>112</v>
      </c>
      <c r="J12766" s="19" t="s">
        <v>74</v>
      </c>
      <c r="K12766" s="19">
        <f>B12766*$P$40</f>
        <v>34.5</v>
      </c>
      <c r="L12766" s="20">
        <f>C12766*$P$40</f>
        <v>11473314.9</v>
      </c>
      <c r="M12766" s="19" t="str">
        <f>TEXT(A12766,"ММММ")</f>
        <v>Январь</v>
      </c>
      <c r="N12766" s="19"/>
    </row>
    <row r="12767" spans="1:14" hidden="1" x14ac:dyDescent="0.3">
      <c r="A12767" s="21" t="s">
        <v>111</v>
      </c>
      <c r="B12767" s="17">
        <v>1.1499999999999999</v>
      </c>
      <c r="C12767" s="18">
        <v>359346.63</v>
      </c>
      <c r="D12767" s="17">
        <v>125571.71</v>
      </c>
      <c r="E12767" s="17">
        <v>87917.71</v>
      </c>
      <c r="F12767" s="17">
        <v>26862.89</v>
      </c>
      <c r="G12767" s="19">
        <v>10791.11</v>
      </c>
      <c r="H12767" s="19" t="s">
        <v>258</v>
      </c>
      <c r="I12767" s="19" t="s">
        <v>112</v>
      </c>
      <c r="J12767" s="19" t="s">
        <v>107</v>
      </c>
      <c r="K12767" s="19">
        <f>B12767*$P$40</f>
        <v>34.5</v>
      </c>
      <c r="L12767" s="20">
        <f>C12767*$P$40</f>
        <v>10780398.9</v>
      </c>
      <c r="M12767" s="19" t="str">
        <f>TEXT(A12767,"ММММ")</f>
        <v>Декабрь</v>
      </c>
      <c r="N12767" s="19"/>
    </row>
    <row r="12768" spans="1:14" hidden="1" x14ac:dyDescent="0.3">
      <c r="A12768" s="16" t="s">
        <v>113</v>
      </c>
      <c r="B12768" s="17">
        <v>1.1499999999999999</v>
      </c>
      <c r="C12768" s="18">
        <v>354577.28</v>
      </c>
      <c r="D12768" s="17">
        <v>140062.37</v>
      </c>
      <c r="E12768" s="17">
        <v>111538.67</v>
      </c>
      <c r="F12768" s="17">
        <v>10056.370000000001</v>
      </c>
      <c r="G12768" s="19">
        <v>18467.330000000002</v>
      </c>
      <c r="H12768" s="19" t="s">
        <v>258</v>
      </c>
      <c r="I12768" s="19" t="s">
        <v>112</v>
      </c>
      <c r="J12768" s="19" t="s">
        <v>70</v>
      </c>
      <c r="K12768" s="19">
        <f>B12768*$P$40</f>
        <v>34.5</v>
      </c>
      <c r="L12768" s="20">
        <f>C12768*$P$40</f>
        <v>10637318.4</v>
      </c>
      <c r="M12768" s="19" t="str">
        <f>TEXT(A12768,"ММММ")</f>
        <v>Декабрь</v>
      </c>
      <c r="N12768" s="19"/>
    </row>
    <row r="12769" spans="1:14" hidden="1" x14ac:dyDescent="0.3">
      <c r="A12769" s="21" t="s">
        <v>114</v>
      </c>
      <c r="B12769" s="22">
        <v>1.1499999999999999</v>
      </c>
      <c r="C12769" s="23">
        <v>352660.2</v>
      </c>
      <c r="D12769" s="22">
        <v>118968.67</v>
      </c>
      <c r="E12769" s="22">
        <v>83272.89</v>
      </c>
      <c r="F12769" s="22">
        <v>35695.78</v>
      </c>
      <c r="G12769" s="24">
        <v>0</v>
      </c>
      <c r="H12769" s="24" t="s">
        <v>258</v>
      </c>
      <c r="I12769" s="24" t="s">
        <v>165</v>
      </c>
      <c r="J12769" s="24" t="s">
        <v>101</v>
      </c>
      <c r="K12769" s="19">
        <f>B12769*$P$40</f>
        <v>34.5</v>
      </c>
      <c r="L12769" s="20">
        <f>C12769*$P$40</f>
        <v>10579806</v>
      </c>
      <c r="M12769" s="19" t="str">
        <f>TEXT(A12769,"ММММ")</f>
        <v>Декабрь</v>
      </c>
      <c r="N12769" s="19"/>
    </row>
    <row r="12770" spans="1:14" x14ac:dyDescent="0.3">
      <c r="A12770" s="37" t="s">
        <v>115</v>
      </c>
      <c r="B12770" s="38">
        <v>1.1499999999999999</v>
      </c>
      <c r="C12770" s="39">
        <v>338036.94</v>
      </c>
      <c r="D12770" s="38">
        <v>72846.84</v>
      </c>
      <c r="E12770" s="38">
        <v>69607.77</v>
      </c>
      <c r="F12770" s="38">
        <v>3239.07</v>
      </c>
      <c r="G12770" s="26">
        <v>0</v>
      </c>
      <c r="H12770" s="26" t="s">
        <v>258</v>
      </c>
      <c r="I12770" s="26" t="s">
        <v>5</v>
      </c>
      <c r="J12770" s="26" t="s">
        <v>74</v>
      </c>
      <c r="K12770" s="26">
        <f>B12770*$P$40</f>
        <v>34.5</v>
      </c>
      <c r="L12770" s="32">
        <f>C12770*$P$40</f>
        <v>10141108.199999999</v>
      </c>
      <c r="M12770" s="33">
        <f>MONTH(A12770)</f>
        <v>12</v>
      </c>
      <c r="N12770" s="33"/>
    </row>
    <row r="12771" spans="1:14" hidden="1" x14ac:dyDescent="0.3">
      <c r="A12771" s="21" t="s">
        <v>116</v>
      </c>
      <c r="B12771" s="17">
        <v>1.1499999999999999</v>
      </c>
      <c r="C12771" s="18">
        <v>316859.74</v>
      </c>
      <c r="D12771" s="17">
        <v>128531.21</v>
      </c>
      <c r="E12771" s="17">
        <v>127061.88</v>
      </c>
      <c r="F12771" s="17">
        <v>108.89</v>
      </c>
      <c r="G12771" s="19">
        <v>1360.44</v>
      </c>
      <c r="H12771" s="19" t="s">
        <v>258</v>
      </c>
      <c r="I12771" s="19" t="s">
        <v>112</v>
      </c>
      <c r="J12771" s="19" t="s">
        <v>70</v>
      </c>
      <c r="K12771" s="19">
        <f>B12771*$P$40</f>
        <v>34.5</v>
      </c>
      <c r="L12771" s="20">
        <f>C12771*$P$40</f>
        <v>9505792.1999999993</v>
      </c>
      <c r="M12771" s="19" t="str">
        <f>TEXT(A12771,"ММММ")</f>
        <v>Ноябрь</v>
      </c>
      <c r="N12771" s="19"/>
    </row>
    <row r="12772" spans="1:14" hidden="1" x14ac:dyDescent="0.3">
      <c r="A12772" s="16" t="s">
        <v>117</v>
      </c>
      <c r="B12772" s="17">
        <v>1.1499999999999999</v>
      </c>
      <c r="C12772" s="18">
        <v>311176.62</v>
      </c>
      <c r="D12772" s="17">
        <v>120786.61</v>
      </c>
      <c r="E12772" s="17">
        <v>119477.01</v>
      </c>
      <c r="F12772" s="17">
        <v>1159.5999999999999</v>
      </c>
      <c r="G12772" s="19">
        <v>150</v>
      </c>
      <c r="H12772" s="19" t="s">
        <v>258</v>
      </c>
      <c r="I12772" s="19" t="s">
        <v>112</v>
      </c>
      <c r="J12772" s="19" t="s">
        <v>73</v>
      </c>
      <c r="K12772" s="19">
        <f>B12772*$P$40</f>
        <v>34.5</v>
      </c>
      <c r="L12772" s="20">
        <f>C12772*$P$40</f>
        <v>9335298.5999999996</v>
      </c>
      <c r="M12772" s="19" t="str">
        <f>TEXT(A12772,"ММММ")</f>
        <v>Ноябрь</v>
      </c>
      <c r="N12772" s="19"/>
    </row>
    <row r="12773" spans="1:14" hidden="1" x14ac:dyDescent="0.3">
      <c r="A12773" s="21" t="s">
        <v>118</v>
      </c>
      <c r="B12773" s="17">
        <v>1.1499999999999999</v>
      </c>
      <c r="C12773" s="18">
        <v>307618.14</v>
      </c>
      <c r="D12773" s="17">
        <v>194754.61</v>
      </c>
      <c r="E12773" s="17">
        <v>21955.22</v>
      </c>
      <c r="F12773" s="17">
        <v>172119.45</v>
      </c>
      <c r="G12773" s="19">
        <v>679.94</v>
      </c>
      <c r="H12773" s="19" t="s">
        <v>258</v>
      </c>
      <c r="I12773" s="19" t="s">
        <v>165</v>
      </c>
      <c r="J12773" s="19" t="s">
        <v>66</v>
      </c>
      <c r="K12773" s="19">
        <f>B12773*$P$40</f>
        <v>34.5</v>
      </c>
      <c r="L12773" s="20">
        <f>C12773*$P$40</f>
        <v>9228544.2000000011</v>
      </c>
      <c r="M12773" s="19" t="str">
        <f>TEXT(A12773,"ММММ")</f>
        <v>Ноябрь</v>
      </c>
      <c r="N12773" s="19"/>
    </row>
    <row r="12774" spans="1:14" x14ac:dyDescent="0.3">
      <c r="A12774" s="37" t="s">
        <v>119</v>
      </c>
      <c r="B12774" s="41">
        <v>1.1499999999999999</v>
      </c>
      <c r="C12774" s="42">
        <v>301852.79999999999</v>
      </c>
      <c r="D12774" s="41">
        <v>48433.02</v>
      </c>
      <c r="E12774" s="41">
        <v>48390.8</v>
      </c>
      <c r="F12774" s="41">
        <v>42.22</v>
      </c>
      <c r="G12774" s="43">
        <v>0</v>
      </c>
      <c r="H12774" s="43" t="s">
        <v>258</v>
      </c>
      <c r="I12774" s="43" t="s">
        <v>5</v>
      </c>
      <c r="J12774" s="43" t="s">
        <v>87</v>
      </c>
      <c r="K12774" s="26">
        <f>B12774*$P$40</f>
        <v>34.5</v>
      </c>
      <c r="L12774" s="32">
        <f>C12774*$P$40</f>
        <v>9055584</v>
      </c>
      <c r="M12774" s="33">
        <f>MONTH(A12774)</f>
        <v>11</v>
      </c>
      <c r="N12774" s="33"/>
    </row>
    <row r="12775" spans="1:14" hidden="1" x14ac:dyDescent="0.3">
      <c r="A12775" s="21" t="s">
        <v>120</v>
      </c>
      <c r="B12775" s="17">
        <v>1.1499999999999999</v>
      </c>
      <c r="C12775" s="18">
        <v>299069.36</v>
      </c>
      <c r="D12775" s="17">
        <v>84895.58</v>
      </c>
      <c r="E12775" s="17">
        <v>84111.58</v>
      </c>
      <c r="F12775" s="17">
        <v>447.33</v>
      </c>
      <c r="G12775" s="19">
        <v>336.67</v>
      </c>
      <c r="H12775" s="19" t="s">
        <v>258</v>
      </c>
      <c r="I12775" s="19" t="s">
        <v>219</v>
      </c>
      <c r="J12775" s="19" t="s">
        <v>73</v>
      </c>
      <c r="K12775" s="19">
        <f>B12775*$P$40</f>
        <v>34.5</v>
      </c>
      <c r="L12775" s="20">
        <f>C12775*$P$40</f>
        <v>8972080.7999999989</v>
      </c>
      <c r="M12775" s="19" t="str">
        <f>TEXT(A12775,"ММММ")</f>
        <v>Октябрь</v>
      </c>
      <c r="N12775" s="19"/>
    </row>
    <row r="12776" spans="1:14" x14ac:dyDescent="0.3">
      <c r="A12776" s="37" t="s">
        <v>121</v>
      </c>
      <c r="B12776" s="41">
        <v>1.1499999999999999</v>
      </c>
      <c r="C12776" s="42">
        <v>297855.71000000002</v>
      </c>
      <c r="D12776" s="41">
        <v>63961.8</v>
      </c>
      <c r="E12776" s="41">
        <v>58791.05</v>
      </c>
      <c r="F12776" s="41">
        <v>5170.75</v>
      </c>
      <c r="G12776" s="43">
        <v>0</v>
      </c>
      <c r="H12776" s="43" t="s">
        <v>258</v>
      </c>
      <c r="I12776" s="43" t="s">
        <v>5</v>
      </c>
      <c r="J12776" s="43" t="s">
        <v>101</v>
      </c>
      <c r="K12776" s="26">
        <f>B12776*$P$40</f>
        <v>34.5</v>
      </c>
      <c r="L12776" s="32">
        <f>C12776*$P$40</f>
        <v>8935671.3000000007</v>
      </c>
      <c r="M12776" s="33">
        <f>MONTH(A12776)</f>
        <v>10</v>
      </c>
      <c r="N12776" s="33"/>
    </row>
    <row r="12777" spans="1:14" hidden="1" x14ac:dyDescent="0.3">
      <c r="A12777" s="21" t="s">
        <v>122</v>
      </c>
      <c r="B12777" s="22">
        <v>1.1499999999999999</v>
      </c>
      <c r="C12777" s="23">
        <v>295941.23</v>
      </c>
      <c r="D12777" s="22">
        <v>79226.55</v>
      </c>
      <c r="E12777" s="22">
        <v>64892.6</v>
      </c>
      <c r="F12777" s="22">
        <v>13346.17</v>
      </c>
      <c r="G12777" s="24">
        <v>987.78</v>
      </c>
      <c r="H12777" s="24" t="s">
        <v>258</v>
      </c>
      <c r="I12777" s="24" t="s">
        <v>219</v>
      </c>
      <c r="J12777" s="24" t="s">
        <v>84</v>
      </c>
      <c r="K12777" s="19">
        <f>B12777*$P$40</f>
        <v>34.5</v>
      </c>
      <c r="L12777" s="20">
        <f>C12777*$P$40</f>
        <v>8878236.8999999985</v>
      </c>
      <c r="M12777" s="19" t="str">
        <f>TEXT(A12777,"ММММ")</f>
        <v>Октябрь</v>
      </c>
      <c r="N12777" s="19"/>
    </row>
    <row r="12778" spans="1:14" hidden="1" x14ac:dyDescent="0.3">
      <c r="A12778" s="16" t="s">
        <v>123</v>
      </c>
      <c r="B12778" s="17">
        <v>1.1499999999999999</v>
      </c>
      <c r="C12778" s="18">
        <v>290571.65999999997</v>
      </c>
      <c r="D12778" s="17">
        <v>95019.82</v>
      </c>
      <c r="E12778" s="17">
        <v>76659.09</v>
      </c>
      <c r="F12778" s="17">
        <v>17342.95</v>
      </c>
      <c r="G12778" s="19">
        <v>1017.78</v>
      </c>
      <c r="H12778" s="19" t="s">
        <v>258</v>
      </c>
      <c r="I12778" s="19" t="s">
        <v>219</v>
      </c>
      <c r="J12778" s="19" t="s">
        <v>84</v>
      </c>
      <c r="K12778" s="19">
        <f>B12778*$P$40</f>
        <v>34.5</v>
      </c>
      <c r="L12778" s="20">
        <f>C12778*$P$40</f>
        <v>8717149.7999999989</v>
      </c>
      <c r="M12778" s="19" t="str">
        <f>TEXT(A12778,"ММММ")</f>
        <v>Октябрь</v>
      </c>
      <c r="N12778" s="19"/>
    </row>
    <row r="12779" spans="1:14" hidden="1" x14ac:dyDescent="0.3">
      <c r="A12779" s="21" t="s">
        <v>124</v>
      </c>
      <c r="B12779" s="17">
        <v>1.1499999999999999</v>
      </c>
      <c r="C12779" s="18">
        <v>283863.44</v>
      </c>
      <c r="D12779" s="17">
        <v>106755.12</v>
      </c>
      <c r="E12779" s="17">
        <v>66233.39</v>
      </c>
      <c r="F12779" s="17">
        <v>40005.06</v>
      </c>
      <c r="G12779" s="19">
        <v>516.66999999999996</v>
      </c>
      <c r="H12779" s="19" t="s">
        <v>258</v>
      </c>
      <c r="I12779" s="19" t="s">
        <v>112</v>
      </c>
      <c r="J12779" s="19" t="s">
        <v>78</v>
      </c>
      <c r="K12779" s="19">
        <f>B12779*$P$40</f>
        <v>34.5</v>
      </c>
      <c r="L12779" s="20">
        <f>C12779*$P$40</f>
        <v>8515903.1999999993</v>
      </c>
      <c r="M12779" s="19" t="str">
        <f>TEXT(A12779,"ММММ")</f>
        <v>Октябрь</v>
      </c>
      <c r="N12779" s="19"/>
    </row>
    <row r="12780" spans="1:14" x14ac:dyDescent="0.3">
      <c r="A12780" s="37" t="s">
        <v>125</v>
      </c>
      <c r="B12780" s="41">
        <v>1.1499999999999999</v>
      </c>
      <c r="C12780" s="42">
        <v>280699.74</v>
      </c>
      <c r="D12780" s="41">
        <v>75880.69</v>
      </c>
      <c r="E12780" s="41">
        <v>70666.710000000006</v>
      </c>
      <c r="F12780" s="41">
        <v>5198.1400000000003</v>
      </c>
      <c r="G12780" s="43">
        <v>15.84</v>
      </c>
      <c r="H12780" s="43" t="s">
        <v>258</v>
      </c>
      <c r="I12780" s="43" t="s">
        <v>5</v>
      </c>
      <c r="J12780" s="43" t="s">
        <v>101</v>
      </c>
      <c r="K12780" s="26">
        <f>B12780*$P$40</f>
        <v>34.5</v>
      </c>
      <c r="L12780" s="32">
        <f>C12780*$P$40</f>
        <v>8420992.1999999993</v>
      </c>
      <c r="M12780" s="33">
        <f t="shared" ref="M12780:M12782" si="1207">MONTH(A12780)</f>
        <v>9</v>
      </c>
      <c r="N12780" s="33"/>
    </row>
    <row r="12781" spans="1:14" x14ac:dyDescent="0.3">
      <c r="A12781" s="40" t="s">
        <v>126</v>
      </c>
      <c r="B12781" s="38">
        <v>1.1499999999999999</v>
      </c>
      <c r="C12781" s="39">
        <v>277853.94</v>
      </c>
      <c r="D12781" s="38">
        <v>80757.08</v>
      </c>
      <c r="E12781" s="38">
        <v>62186.73</v>
      </c>
      <c r="F12781" s="38">
        <v>18570.349999999999</v>
      </c>
      <c r="G12781" s="26">
        <v>0</v>
      </c>
      <c r="H12781" s="26" t="s">
        <v>258</v>
      </c>
      <c r="I12781" s="26" t="s">
        <v>5</v>
      </c>
      <c r="J12781" s="26" t="s">
        <v>88</v>
      </c>
      <c r="K12781" s="26">
        <f>B12781*$P$40</f>
        <v>34.5</v>
      </c>
      <c r="L12781" s="32">
        <f>C12781*$P$40</f>
        <v>8335618.2000000002</v>
      </c>
      <c r="M12781" s="33">
        <f t="shared" si="1207"/>
        <v>9</v>
      </c>
      <c r="N12781" s="33"/>
    </row>
    <row r="12782" spans="1:14" x14ac:dyDescent="0.3">
      <c r="A12782" s="37" t="s">
        <v>127</v>
      </c>
      <c r="B12782" s="41">
        <v>1.1499999999999999</v>
      </c>
      <c r="C12782" s="42">
        <v>276205.95</v>
      </c>
      <c r="D12782" s="41">
        <v>56975.63</v>
      </c>
      <c r="E12782" s="41">
        <v>35311.93</v>
      </c>
      <c r="F12782" s="41">
        <v>21663.7</v>
      </c>
      <c r="G12782" s="43">
        <v>0</v>
      </c>
      <c r="H12782" s="43" t="s">
        <v>258</v>
      </c>
      <c r="I12782" s="43" t="s">
        <v>5</v>
      </c>
      <c r="J12782" s="43" t="s">
        <v>101</v>
      </c>
      <c r="K12782" s="26">
        <f>B12782*$P$40</f>
        <v>34.5</v>
      </c>
      <c r="L12782" s="32">
        <f>C12782*$P$40</f>
        <v>8286178.5</v>
      </c>
      <c r="M12782" s="33">
        <f t="shared" si="1207"/>
        <v>9</v>
      </c>
      <c r="N12782" s="33"/>
    </row>
    <row r="12783" spans="1:14" hidden="1" x14ac:dyDescent="0.3">
      <c r="A12783" s="21" t="s">
        <v>128</v>
      </c>
      <c r="B12783" s="17">
        <v>1.1499999999999999</v>
      </c>
      <c r="C12783" s="18">
        <v>261313.02</v>
      </c>
      <c r="D12783" s="17">
        <v>71189.210000000006</v>
      </c>
      <c r="E12783" s="17">
        <v>69981.570000000007</v>
      </c>
      <c r="F12783" s="17">
        <v>1164.58</v>
      </c>
      <c r="G12783" s="19">
        <v>43.06</v>
      </c>
      <c r="H12783" s="19" t="s">
        <v>258</v>
      </c>
      <c r="I12783" s="19" t="s">
        <v>165</v>
      </c>
      <c r="J12783" s="19" t="s">
        <v>95</v>
      </c>
      <c r="K12783" s="19">
        <f>B12783*$P$40</f>
        <v>34.5</v>
      </c>
      <c r="L12783" s="20">
        <f>C12783*$P$40</f>
        <v>7839390.5999999996</v>
      </c>
      <c r="M12783" s="19" t="str">
        <f>TEXT(A12783,"ММММ")</f>
        <v>Сентябрь</v>
      </c>
      <c r="N12783" s="19"/>
    </row>
    <row r="12784" spans="1:14" hidden="1" x14ac:dyDescent="0.3">
      <c r="A12784" s="16" t="s">
        <v>129</v>
      </c>
      <c r="B12784" s="22">
        <v>1.1499999999999999</v>
      </c>
      <c r="C12784" s="23">
        <v>251772.19</v>
      </c>
      <c r="D12784" s="22">
        <v>86488.92</v>
      </c>
      <c r="E12784" s="22">
        <v>85284</v>
      </c>
      <c r="F12784" s="22">
        <v>1204.92</v>
      </c>
      <c r="G12784" s="24">
        <v>0</v>
      </c>
      <c r="H12784" s="24" t="s">
        <v>258</v>
      </c>
      <c r="I12784" s="24" t="s">
        <v>112</v>
      </c>
      <c r="J12784" s="24" t="s">
        <v>73</v>
      </c>
      <c r="K12784" s="19">
        <f>B12784*$P$40</f>
        <v>34.5</v>
      </c>
      <c r="L12784" s="20">
        <f>C12784*$P$40</f>
        <v>7553165.7000000002</v>
      </c>
      <c r="M12784" s="19" t="str">
        <f>TEXT(A12784,"ММММ")</f>
        <v>Август</v>
      </c>
      <c r="N12784" s="19"/>
    </row>
    <row r="12785" spans="1:14" x14ac:dyDescent="0.3">
      <c r="A12785" s="40" t="s">
        <v>130</v>
      </c>
      <c r="B12785" s="38">
        <v>1.1499999999999999</v>
      </c>
      <c r="C12785" s="39">
        <v>250888.8</v>
      </c>
      <c r="D12785" s="38">
        <v>70506.75</v>
      </c>
      <c r="E12785" s="38">
        <v>66789.41</v>
      </c>
      <c r="F12785" s="38">
        <v>267.64999999999998</v>
      </c>
      <c r="G12785" s="26">
        <v>3449.69</v>
      </c>
      <c r="H12785" s="26" t="s">
        <v>258</v>
      </c>
      <c r="I12785" s="26" t="s">
        <v>5</v>
      </c>
      <c r="J12785" s="26" t="s">
        <v>70</v>
      </c>
      <c r="K12785" s="26">
        <f>B12785*$P$40</f>
        <v>34.5</v>
      </c>
      <c r="L12785" s="32">
        <f>C12785*$P$40</f>
        <v>7526664</v>
      </c>
      <c r="M12785" s="33">
        <f>MONTH(A12785)</f>
        <v>8</v>
      </c>
      <c r="N12785" s="33"/>
    </row>
    <row r="12786" spans="1:14" hidden="1" x14ac:dyDescent="0.3">
      <c r="A12786" s="16" t="s">
        <v>131</v>
      </c>
      <c r="B12786" s="17">
        <v>1.1499999999999999</v>
      </c>
      <c r="C12786" s="18">
        <v>250600.37</v>
      </c>
      <c r="D12786" s="17">
        <v>90766.38</v>
      </c>
      <c r="E12786" s="17">
        <v>87156.99</v>
      </c>
      <c r="F12786" s="17">
        <v>3547.7</v>
      </c>
      <c r="G12786" s="19">
        <v>61.69</v>
      </c>
      <c r="H12786" s="19" t="s">
        <v>258</v>
      </c>
      <c r="I12786" s="19" t="s">
        <v>165</v>
      </c>
      <c r="J12786" s="19" t="s">
        <v>95</v>
      </c>
      <c r="K12786" s="19">
        <f>B12786*$P$40</f>
        <v>34.5</v>
      </c>
      <c r="L12786" s="20">
        <f>C12786*$P$40</f>
        <v>7518011.0999999996</v>
      </c>
      <c r="M12786" s="19" t="str">
        <f>TEXT(A12786,"ММММ")</f>
        <v>Август</v>
      </c>
      <c r="N12786" s="19"/>
    </row>
    <row r="12787" spans="1:14" x14ac:dyDescent="0.3">
      <c r="A12787" s="40" t="s">
        <v>132</v>
      </c>
      <c r="B12787" s="41">
        <v>1.1499999999999999</v>
      </c>
      <c r="C12787" s="42">
        <v>250298.58</v>
      </c>
      <c r="D12787" s="41">
        <v>12478.15</v>
      </c>
      <c r="E12787" s="41">
        <v>12478.15</v>
      </c>
      <c r="F12787" s="41">
        <v>0</v>
      </c>
      <c r="G12787" s="43">
        <v>0</v>
      </c>
      <c r="H12787" s="43" t="s">
        <v>259</v>
      </c>
      <c r="I12787" s="43" t="s">
        <v>5</v>
      </c>
      <c r="J12787" s="43" t="s">
        <v>63</v>
      </c>
      <c r="K12787" s="26">
        <f>B12787*$P$40</f>
        <v>34.5</v>
      </c>
      <c r="L12787" s="32">
        <f>C12787*$P$40</f>
        <v>7508957.3999999994</v>
      </c>
      <c r="M12787" s="33">
        <f>MONTH(A12787)</f>
        <v>8</v>
      </c>
      <c r="N12787" s="33"/>
    </row>
    <row r="12788" spans="1:14" hidden="1" x14ac:dyDescent="0.3">
      <c r="A12788" s="16" t="s">
        <v>133</v>
      </c>
      <c r="B12788" s="22">
        <v>1.1499999999999999</v>
      </c>
      <c r="C12788" s="23">
        <v>247389.76</v>
      </c>
      <c r="D12788" s="22">
        <v>75834.539999999994</v>
      </c>
      <c r="E12788" s="22">
        <v>74484.740000000005</v>
      </c>
      <c r="F12788" s="22">
        <v>1349.8</v>
      </c>
      <c r="G12788" s="24">
        <v>0</v>
      </c>
      <c r="H12788" s="24" t="s">
        <v>258</v>
      </c>
      <c r="I12788" s="24" t="s">
        <v>112</v>
      </c>
      <c r="J12788" s="24" t="s">
        <v>73</v>
      </c>
      <c r="K12788" s="19">
        <f>B12788*$P$40</f>
        <v>34.5</v>
      </c>
      <c r="L12788" s="20">
        <f>C12788*$P$40</f>
        <v>7421692.8000000007</v>
      </c>
      <c r="M12788" s="19" t="str">
        <f>TEXT(A12788,"ММММ")</f>
        <v>Июль</v>
      </c>
      <c r="N12788" s="19"/>
    </row>
    <row r="12789" spans="1:14" hidden="1" x14ac:dyDescent="0.3">
      <c r="A12789" s="21" t="s">
        <v>134</v>
      </c>
      <c r="B12789" s="17">
        <v>1.1499999999999999</v>
      </c>
      <c r="C12789" s="18">
        <v>243366.13</v>
      </c>
      <c r="D12789" s="17">
        <v>133228.17000000001</v>
      </c>
      <c r="E12789" s="17">
        <v>123961.02</v>
      </c>
      <c r="F12789" s="17">
        <v>9260.42</v>
      </c>
      <c r="G12789" s="19">
        <v>6.73</v>
      </c>
      <c r="H12789" s="19" t="s">
        <v>258</v>
      </c>
      <c r="I12789" s="19" t="s">
        <v>219</v>
      </c>
      <c r="J12789" s="19" t="s">
        <v>66</v>
      </c>
      <c r="K12789" s="19">
        <f>B12789*$P$40</f>
        <v>34.5</v>
      </c>
      <c r="L12789" s="20">
        <f>C12789*$P$40</f>
        <v>7300983.9000000004</v>
      </c>
      <c r="M12789" s="19" t="str">
        <f>TEXT(A12789,"ММММ")</f>
        <v>Июль</v>
      </c>
      <c r="N12789" s="19"/>
    </row>
    <row r="12790" spans="1:14" x14ac:dyDescent="0.3">
      <c r="A12790" s="37" t="s">
        <v>135</v>
      </c>
      <c r="B12790" s="41">
        <v>1.1499999999999999</v>
      </c>
      <c r="C12790" s="42">
        <v>238950.84</v>
      </c>
      <c r="D12790" s="41">
        <v>68729.399999999994</v>
      </c>
      <c r="E12790" s="41">
        <v>50715.839999999997</v>
      </c>
      <c r="F12790" s="41">
        <v>18013.560000000001</v>
      </c>
      <c r="G12790" s="43">
        <v>0</v>
      </c>
      <c r="H12790" s="43" t="s">
        <v>258</v>
      </c>
      <c r="I12790" s="43" t="s">
        <v>5</v>
      </c>
      <c r="J12790" s="43" t="s">
        <v>107</v>
      </c>
      <c r="K12790" s="26">
        <f>B12790*$P$40</f>
        <v>34.5</v>
      </c>
      <c r="L12790" s="32">
        <f>C12790*$P$40</f>
        <v>7168525.2000000002</v>
      </c>
      <c r="M12790" s="33">
        <f>MONTH(A12790)</f>
        <v>7</v>
      </c>
      <c r="N12790" s="33"/>
    </row>
    <row r="12791" spans="1:14" hidden="1" x14ac:dyDescent="0.3">
      <c r="A12791" s="21" t="s">
        <v>136</v>
      </c>
      <c r="B12791" s="17">
        <v>1.1499999999999999</v>
      </c>
      <c r="C12791" s="18">
        <v>235440.15</v>
      </c>
      <c r="D12791" s="17">
        <v>64997.58</v>
      </c>
      <c r="E12791" s="17">
        <v>62779.7</v>
      </c>
      <c r="F12791" s="17">
        <v>2217.88</v>
      </c>
      <c r="G12791" s="19">
        <v>0</v>
      </c>
      <c r="H12791" s="19" t="s">
        <v>258</v>
      </c>
      <c r="I12791" s="19" t="s">
        <v>112</v>
      </c>
      <c r="J12791" s="19" t="s">
        <v>73</v>
      </c>
      <c r="K12791" s="19">
        <f>B12791*$P$40</f>
        <v>34.5</v>
      </c>
      <c r="L12791" s="20">
        <f>C12791*$P$40</f>
        <v>7063204.5</v>
      </c>
      <c r="M12791" s="19" t="str">
        <f>TEXT(A12791,"ММММ")</f>
        <v>Июль</v>
      </c>
      <c r="N12791" s="19"/>
    </row>
    <row r="12792" spans="1:14" hidden="1" x14ac:dyDescent="0.3">
      <c r="A12792" s="16" t="s">
        <v>137</v>
      </c>
      <c r="B12792" s="17">
        <v>1.1499999999999999</v>
      </c>
      <c r="C12792" s="18">
        <v>227693.33</v>
      </c>
      <c r="D12792" s="17">
        <v>145810.25</v>
      </c>
      <c r="E12792" s="17">
        <v>41936.54</v>
      </c>
      <c r="F12792" s="17">
        <v>103873.71</v>
      </c>
      <c r="G12792" s="19">
        <v>0</v>
      </c>
      <c r="H12792" s="19" t="s">
        <v>259</v>
      </c>
      <c r="I12792" s="19" t="s">
        <v>165</v>
      </c>
      <c r="J12792" s="19" t="s">
        <v>109</v>
      </c>
      <c r="K12792" s="19">
        <f>B12792*$P$40</f>
        <v>34.5</v>
      </c>
      <c r="L12792" s="20">
        <f>C12792*$P$40</f>
        <v>6830799.8999999994</v>
      </c>
      <c r="M12792" s="19" t="str">
        <f>TEXT(A12792,"ММММ")</f>
        <v>Июль</v>
      </c>
      <c r="N12792" s="19"/>
    </row>
    <row r="12793" spans="1:14" x14ac:dyDescent="0.3">
      <c r="A12793" s="40" t="s">
        <v>138</v>
      </c>
      <c r="B12793" s="38">
        <v>1.1499999999999999</v>
      </c>
      <c r="C12793" s="39">
        <v>207093.88</v>
      </c>
      <c r="D12793" s="38">
        <v>69824.22</v>
      </c>
      <c r="E12793" s="38">
        <v>67842.39</v>
      </c>
      <c r="F12793" s="38">
        <v>1981.83</v>
      </c>
      <c r="G12793" s="26">
        <v>0</v>
      </c>
      <c r="H12793" s="26" t="s">
        <v>258</v>
      </c>
      <c r="I12793" s="26" t="s">
        <v>5</v>
      </c>
      <c r="J12793" s="26" t="s">
        <v>64</v>
      </c>
      <c r="K12793" s="26">
        <f>B12793*$P$40</f>
        <v>34.5</v>
      </c>
      <c r="L12793" s="32">
        <f>C12793*$P$40</f>
        <v>6212816.4000000004</v>
      </c>
      <c r="M12793" s="33">
        <f t="shared" ref="M12793:M12794" si="1208">MONTH(A12793)</f>
        <v>6</v>
      </c>
      <c r="N12793" s="33"/>
    </row>
    <row r="12794" spans="1:14" x14ac:dyDescent="0.3">
      <c r="A12794" s="37" t="s">
        <v>139</v>
      </c>
      <c r="B12794" s="41">
        <v>1.1499999999999999</v>
      </c>
      <c r="C12794" s="42">
        <v>205954.04</v>
      </c>
      <c r="D12794" s="41">
        <v>43299.69</v>
      </c>
      <c r="E12794" s="41">
        <v>42423.09</v>
      </c>
      <c r="F12794" s="41">
        <v>876.6</v>
      </c>
      <c r="G12794" s="43">
        <v>0</v>
      </c>
      <c r="H12794" s="43" t="s">
        <v>258</v>
      </c>
      <c r="I12794" s="43" t="s">
        <v>5</v>
      </c>
      <c r="J12794" s="43" t="s">
        <v>95</v>
      </c>
      <c r="K12794" s="26">
        <f>B12794*$P$40</f>
        <v>34.5</v>
      </c>
      <c r="L12794" s="32">
        <f>C12794*$P$40</f>
        <v>6178621.2000000002</v>
      </c>
      <c r="M12794" s="33">
        <f t="shared" si="1208"/>
        <v>6</v>
      </c>
      <c r="N12794" s="33"/>
    </row>
    <row r="12795" spans="1:14" hidden="1" x14ac:dyDescent="0.3">
      <c r="A12795" s="21" t="s">
        <v>140</v>
      </c>
      <c r="B12795" s="17">
        <v>1.1499999999999999</v>
      </c>
      <c r="C12795" s="18">
        <v>205367.45</v>
      </c>
      <c r="D12795" s="17">
        <v>51414.29</v>
      </c>
      <c r="E12795" s="17">
        <v>45426.62</v>
      </c>
      <c r="F12795" s="17">
        <v>5987.67</v>
      </c>
      <c r="G12795" s="19">
        <v>0</v>
      </c>
      <c r="H12795" s="19" t="s">
        <v>258</v>
      </c>
      <c r="I12795" s="19" t="s">
        <v>112</v>
      </c>
      <c r="J12795" s="19" t="s">
        <v>64</v>
      </c>
      <c r="K12795" s="19">
        <f>B12795*$P$40</f>
        <v>34.5</v>
      </c>
      <c r="L12795" s="20">
        <f>C12795*$P$40</f>
        <v>6161023.5</v>
      </c>
      <c r="M12795" s="19" t="str">
        <f>TEXT(A12795,"ММММ")</f>
        <v>Июнь</v>
      </c>
      <c r="N12795" s="19"/>
    </row>
    <row r="12796" spans="1:14" x14ac:dyDescent="0.3">
      <c r="A12796" s="37" t="s">
        <v>141</v>
      </c>
      <c r="B12796" s="38">
        <v>1.1499999999999999</v>
      </c>
      <c r="C12796" s="39">
        <v>203298.37</v>
      </c>
      <c r="D12796" s="38">
        <v>78864.570000000007</v>
      </c>
      <c r="E12796" s="38">
        <v>76846.13</v>
      </c>
      <c r="F12796" s="38">
        <v>2018.44</v>
      </c>
      <c r="G12796" s="26">
        <v>0</v>
      </c>
      <c r="H12796" s="26" t="s">
        <v>258</v>
      </c>
      <c r="I12796" s="26" t="s">
        <v>5</v>
      </c>
      <c r="J12796" s="26" t="s">
        <v>64</v>
      </c>
      <c r="K12796" s="26">
        <f>B12796*$P$40</f>
        <v>34.5</v>
      </c>
      <c r="L12796" s="32">
        <f>C12796*$P$40</f>
        <v>6098951.0999999996</v>
      </c>
      <c r="M12796" s="33">
        <f t="shared" ref="M12796:M12803" si="1209">MONTH(A12796)</f>
        <v>6</v>
      </c>
      <c r="N12796" s="33"/>
    </row>
    <row r="12797" spans="1:14" x14ac:dyDescent="0.3">
      <c r="A12797" s="40" t="s">
        <v>142</v>
      </c>
      <c r="B12797" s="38">
        <v>1.1499999999999999</v>
      </c>
      <c r="C12797" s="39">
        <v>200794.99</v>
      </c>
      <c r="D12797" s="38">
        <v>60178.04</v>
      </c>
      <c r="E12797" s="38">
        <v>60173.56</v>
      </c>
      <c r="F12797" s="38">
        <v>0</v>
      </c>
      <c r="G12797" s="26">
        <v>4.4800000000000004</v>
      </c>
      <c r="H12797" s="26" t="s">
        <v>258</v>
      </c>
      <c r="I12797" s="26" t="s">
        <v>5</v>
      </c>
      <c r="J12797" s="26" t="s">
        <v>105</v>
      </c>
      <c r="K12797" s="26">
        <f>B12797*$P$40</f>
        <v>34.5</v>
      </c>
      <c r="L12797" s="32">
        <f>C12797*$P$40</f>
        <v>6023849.6999999993</v>
      </c>
      <c r="M12797" s="33">
        <f t="shared" si="1209"/>
        <v>5</v>
      </c>
      <c r="N12797" s="33"/>
    </row>
    <row r="12798" spans="1:14" x14ac:dyDescent="0.3">
      <c r="A12798" s="37" t="s">
        <v>143</v>
      </c>
      <c r="B12798" s="41">
        <v>1.1499999999999999</v>
      </c>
      <c r="C12798" s="42">
        <v>200117.98</v>
      </c>
      <c r="D12798" s="41">
        <v>57625.599999999999</v>
      </c>
      <c r="E12798" s="41">
        <v>55794.9</v>
      </c>
      <c r="F12798" s="41">
        <v>1694.5</v>
      </c>
      <c r="G12798" s="43">
        <v>136.19999999999999</v>
      </c>
      <c r="H12798" s="43" t="s">
        <v>258</v>
      </c>
      <c r="I12798" s="43" t="s">
        <v>5</v>
      </c>
      <c r="J12798" s="43" t="s">
        <v>105</v>
      </c>
      <c r="K12798" s="26">
        <f>B12798*$P$40</f>
        <v>34.5</v>
      </c>
      <c r="L12798" s="32">
        <f>C12798*$P$40</f>
        <v>6003539.4000000004</v>
      </c>
      <c r="M12798" s="33">
        <f t="shared" si="1209"/>
        <v>5</v>
      </c>
      <c r="N12798" s="33"/>
    </row>
    <row r="12799" spans="1:14" x14ac:dyDescent="0.3">
      <c r="A12799" s="40" t="s">
        <v>144</v>
      </c>
      <c r="B12799" s="41">
        <v>1.1499999999999999</v>
      </c>
      <c r="C12799" s="42">
        <v>199980.3</v>
      </c>
      <c r="D12799" s="41">
        <v>72650.559999999998</v>
      </c>
      <c r="E12799" s="41">
        <v>69123.570000000007</v>
      </c>
      <c r="F12799" s="41">
        <v>3526.99</v>
      </c>
      <c r="G12799" s="43">
        <v>0</v>
      </c>
      <c r="H12799" s="43" t="s">
        <v>258</v>
      </c>
      <c r="I12799" s="43" t="s">
        <v>5</v>
      </c>
      <c r="J12799" s="43" t="s">
        <v>64</v>
      </c>
      <c r="K12799" s="26">
        <f>B12799*$P$40</f>
        <v>34.5</v>
      </c>
      <c r="L12799" s="32">
        <f>C12799*$P$40</f>
        <v>5999409</v>
      </c>
      <c r="M12799" s="33">
        <f t="shared" si="1209"/>
        <v>5</v>
      </c>
      <c r="N12799" s="33"/>
    </row>
    <row r="12800" spans="1:14" x14ac:dyDescent="0.3">
      <c r="A12800" s="37" t="s">
        <v>145</v>
      </c>
      <c r="B12800" s="41">
        <v>1.1499999999999999</v>
      </c>
      <c r="C12800" s="42">
        <v>198735.26</v>
      </c>
      <c r="D12800" s="41">
        <v>38412.1</v>
      </c>
      <c r="E12800" s="41">
        <v>38400.99</v>
      </c>
      <c r="F12800" s="41">
        <v>11.11</v>
      </c>
      <c r="G12800" s="43">
        <v>0</v>
      </c>
      <c r="H12800" s="43" t="s">
        <v>258</v>
      </c>
      <c r="I12800" s="43" t="s">
        <v>5</v>
      </c>
      <c r="J12800" s="43" t="s">
        <v>105</v>
      </c>
      <c r="K12800" s="26">
        <f>B12800*$P$40</f>
        <v>34.5</v>
      </c>
      <c r="L12800" s="32">
        <f>C12800*$P$40</f>
        <v>5962057.8000000007</v>
      </c>
      <c r="M12800" s="33">
        <f t="shared" si="1209"/>
        <v>5</v>
      </c>
      <c r="N12800" s="33"/>
    </row>
    <row r="12801" spans="1:14" x14ac:dyDescent="0.3">
      <c r="A12801" s="40" t="s">
        <v>146</v>
      </c>
      <c r="B12801" s="38">
        <v>1.1499999999999999</v>
      </c>
      <c r="C12801" s="39">
        <v>194460.59</v>
      </c>
      <c r="D12801" s="38">
        <v>44915.4</v>
      </c>
      <c r="E12801" s="38">
        <v>36160.54</v>
      </c>
      <c r="F12801" s="38">
        <v>8754.86</v>
      </c>
      <c r="G12801" s="26">
        <v>0</v>
      </c>
      <c r="H12801" s="26" t="s">
        <v>258</v>
      </c>
      <c r="I12801" s="26" t="s">
        <v>5</v>
      </c>
      <c r="J12801" s="26" t="s">
        <v>95</v>
      </c>
      <c r="K12801" s="26">
        <f>B12801*$P$40</f>
        <v>34.5</v>
      </c>
      <c r="L12801" s="32">
        <f>C12801*$P$40</f>
        <v>5833817.7000000002</v>
      </c>
      <c r="M12801" s="33">
        <f t="shared" si="1209"/>
        <v>5</v>
      </c>
      <c r="N12801" s="33"/>
    </row>
    <row r="12802" spans="1:14" x14ac:dyDescent="0.3">
      <c r="A12802" s="37" t="s">
        <v>147</v>
      </c>
      <c r="B12802" s="41">
        <v>1.1499999999999999</v>
      </c>
      <c r="C12802" s="42">
        <v>192478.26</v>
      </c>
      <c r="D12802" s="41">
        <v>53387.54</v>
      </c>
      <c r="E12802" s="41">
        <v>51731.16</v>
      </c>
      <c r="F12802" s="41">
        <v>1656.38</v>
      </c>
      <c r="G12802" s="43">
        <v>0</v>
      </c>
      <c r="H12802" s="43" t="s">
        <v>258</v>
      </c>
      <c r="I12802" s="43" t="s">
        <v>5</v>
      </c>
      <c r="J12802" s="43" t="s">
        <v>73</v>
      </c>
      <c r="K12802" s="26">
        <f>B12802*$P$40</f>
        <v>34.5</v>
      </c>
      <c r="L12802" s="32">
        <f>C12802*$P$40</f>
        <v>5774347.8000000007</v>
      </c>
      <c r="M12802" s="33">
        <f t="shared" si="1209"/>
        <v>4</v>
      </c>
      <c r="N12802" s="33"/>
    </row>
    <row r="12803" spans="1:14" x14ac:dyDescent="0.3">
      <c r="A12803" s="40" t="s">
        <v>148</v>
      </c>
      <c r="B12803" s="38">
        <v>1.1499999999999999</v>
      </c>
      <c r="C12803" s="39">
        <v>192277.92</v>
      </c>
      <c r="D12803" s="38">
        <v>77675.77</v>
      </c>
      <c r="E12803" s="38">
        <v>75825.42</v>
      </c>
      <c r="F12803" s="38">
        <v>1850.35</v>
      </c>
      <c r="G12803" s="26">
        <v>0</v>
      </c>
      <c r="H12803" s="26" t="s">
        <v>258</v>
      </c>
      <c r="I12803" s="26" t="s">
        <v>5</v>
      </c>
      <c r="J12803" s="26" t="s">
        <v>73</v>
      </c>
      <c r="K12803" s="26">
        <f>B12803*$P$40</f>
        <v>34.5</v>
      </c>
      <c r="L12803" s="32">
        <f>C12803*$P$40</f>
        <v>5768337.6000000006</v>
      </c>
      <c r="M12803" s="33">
        <f t="shared" si="1209"/>
        <v>4</v>
      </c>
      <c r="N12803" s="33"/>
    </row>
    <row r="12804" spans="1:14" hidden="1" x14ac:dyDescent="0.3">
      <c r="A12804" s="16" t="s">
        <v>149</v>
      </c>
      <c r="B12804" s="17">
        <v>1.1499999999999999</v>
      </c>
      <c r="C12804" s="18">
        <v>183555.06</v>
      </c>
      <c r="D12804" s="17">
        <v>63686.28</v>
      </c>
      <c r="E12804" s="17">
        <v>41778.410000000003</v>
      </c>
      <c r="F12804" s="17">
        <v>16248.62</v>
      </c>
      <c r="G12804" s="19">
        <v>5659.25</v>
      </c>
      <c r="H12804" s="19" t="s">
        <v>258</v>
      </c>
      <c r="I12804" s="19" t="s">
        <v>112</v>
      </c>
      <c r="J12804" s="19" t="s">
        <v>76</v>
      </c>
      <c r="K12804" s="19">
        <f>B12804*$P$40</f>
        <v>34.5</v>
      </c>
      <c r="L12804" s="20">
        <f>C12804*$P$40</f>
        <v>5506651.7999999998</v>
      </c>
      <c r="M12804" s="19" t="str">
        <f>TEXT(A12804,"ММММ")</f>
        <v>Апрель</v>
      </c>
      <c r="N12804" s="19"/>
    </row>
    <row r="12805" spans="1:14" hidden="1" x14ac:dyDescent="0.3">
      <c r="A12805" s="21" t="s">
        <v>150</v>
      </c>
      <c r="B12805" s="17">
        <v>1.1499999999999999</v>
      </c>
      <c r="C12805" s="18">
        <v>182471.54</v>
      </c>
      <c r="D12805" s="17">
        <v>97870.080000000002</v>
      </c>
      <c r="E12805" s="17">
        <v>95730.08</v>
      </c>
      <c r="F12805" s="17">
        <v>0</v>
      </c>
      <c r="G12805" s="19">
        <v>2140</v>
      </c>
      <c r="H12805" s="19" t="s">
        <v>258</v>
      </c>
      <c r="I12805" s="19" t="s">
        <v>112</v>
      </c>
      <c r="J12805" s="19" t="s">
        <v>62</v>
      </c>
      <c r="K12805" s="19">
        <f>B12805*$P$40</f>
        <v>34.5</v>
      </c>
      <c r="L12805" s="20">
        <f>C12805*$P$40</f>
        <v>5474146.2000000002</v>
      </c>
      <c r="M12805" s="19" t="str">
        <f>TEXT(A12805,"ММММ")</f>
        <v>Апрель</v>
      </c>
      <c r="N12805" s="19"/>
    </row>
    <row r="12806" spans="1:14" hidden="1" x14ac:dyDescent="0.3">
      <c r="A12806" s="16" t="s">
        <v>151</v>
      </c>
      <c r="B12806" s="17">
        <v>1.1499999999999999</v>
      </c>
      <c r="C12806" s="18">
        <v>174606.68</v>
      </c>
      <c r="D12806" s="17">
        <v>87768.79</v>
      </c>
      <c r="E12806" s="17">
        <v>67859.820000000007</v>
      </c>
      <c r="F12806" s="17">
        <v>19908.97</v>
      </c>
      <c r="G12806" s="19">
        <v>0</v>
      </c>
      <c r="H12806" s="19" t="s">
        <v>258</v>
      </c>
      <c r="I12806" s="19" t="s">
        <v>219</v>
      </c>
      <c r="J12806" s="19" t="s">
        <v>105</v>
      </c>
      <c r="K12806" s="19">
        <f>B12806*$P$40</f>
        <v>34.5</v>
      </c>
      <c r="L12806" s="20">
        <f>C12806*$P$40</f>
        <v>5238200.3999999994</v>
      </c>
      <c r="M12806" s="19" t="str">
        <f>TEXT(A12806,"ММММ")</f>
        <v>Март</v>
      </c>
      <c r="N12806" s="19"/>
    </row>
    <row r="12807" spans="1:14" hidden="1" x14ac:dyDescent="0.3">
      <c r="A12807" s="21" t="s">
        <v>152</v>
      </c>
      <c r="B12807" s="22">
        <v>1.1499999999999999</v>
      </c>
      <c r="C12807" s="23">
        <v>174209.1</v>
      </c>
      <c r="D12807" s="22">
        <v>52758.01</v>
      </c>
      <c r="E12807" s="22">
        <v>51586.6</v>
      </c>
      <c r="F12807" s="22">
        <v>1171.4100000000001</v>
      </c>
      <c r="G12807" s="24">
        <v>0</v>
      </c>
      <c r="H12807" s="24" t="s">
        <v>258</v>
      </c>
      <c r="I12807" s="24" t="s">
        <v>112</v>
      </c>
      <c r="J12807" s="24" t="s">
        <v>95</v>
      </c>
      <c r="K12807" s="19">
        <f>B12807*$P$40</f>
        <v>34.5</v>
      </c>
      <c r="L12807" s="20">
        <f>C12807*$P$40</f>
        <v>5226273</v>
      </c>
      <c r="M12807" s="19" t="str">
        <f>TEXT(A12807,"ММММ")</f>
        <v>Март</v>
      </c>
      <c r="N12807" s="19"/>
    </row>
    <row r="12808" spans="1:14" x14ac:dyDescent="0.3">
      <c r="A12808" s="37" t="s">
        <v>153</v>
      </c>
      <c r="B12808" s="38">
        <v>1.1499999999999999</v>
      </c>
      <c r="C12808" s="39">
        <v>173545.33</v>
      </c>
      <c r="D12808" s="38">
        <v>52338.89</v>
      </c>
      <c r="E12808" s="38">
        <v>33478.559999999998</v>
      </c>
      <c r="F12808" s="38">
        <v>17581.12</v>
      </c>
      <c r="G12808" s="26">
        <v>1279.21</v>
      </c>
      <c r="H12808" s="26" t="s">
        <v>258</v>
      </c>
      <c r="I12808" s="26" t="s">
        <v>5</v>
      </c>
      <c r="J12808" s="26" t="s">
        <v>76</v>
      </c>
      <c r="K12808" s="26">
        <f>B12808*$P$40</f>
        <v>34.5</v>
      </c>
      <c r="L12808" s="32">
        <f>C12808*$P$40</f>
        <v>5206359.8999999994</v>
      </c>
      <c r="M12808" s="33">
        <f>MONTH(A12808)</f>
        <v>3</v>
      </c>
      <c r="N12808" s="33"/>
    </row>
    <row r="12809" spans="1:14" hidden="1" x14ac:dyDescent="0.3">
      <c r="A12809" s="21" t="s">
        <v>154</v>
      </c>
      <c r="B12809" s="22">
        <v>1.1499999999999999</v>
      </c>
      <c r="C12809" s="23">
        <v>173445.42</v>
      </c>
      <c r="D12809" s="22">
        <v>92812.85</v>
      </c>
      <c r="E12809" s="22">
        <v>90282.85</v>
      </c>
      <c r="F12809" s="22">
        <v>0</v>
      </c>
      <c r="G12809" s="24">
        <v>2530</v>
      </c>
      <c r="H12809" s="24" t="s">
        <v>258</v>
      </c>
      <c r="I12809" s="24" t="s">
        <v>112</v>
      </c>
      <c r="J12809" s="24" t="s">
        <v>62</v>
      </c>
      <c r="K12809" s="19">
        <f>B12809*$P$40</f>
        <v>34.5</v>
      </c>
      <c r="L12809" s="20">
        <f>C12809*$P$40</f>
        <v>5203362.6000000006</v>
      </c>
      <c r="M12809" s="19" t="str">
        <f>TEXT(A12809,"ММММ")</f>
        <v>Март</v>
      </c>
      <c r="N12809" s="19"/>
    </row>
    <row r="12810" spans="1:14" hidden="1" x14ac:dyDescent="0.3">
      <c r="A12810" s="16" t="s">
        <v>155</v>
      </c>
      <c r="B12810" s="17">
        <v>1.1499999999999999</v>
      </c>
      <c r="C12810" s="18">
        <v>173335.16</v>
      </c>
      <c r="D12810" s="17">
        <v>59311.01</v>
      </c>
      <c r="E12810" s="17">
        <v>46627.28</v>
      </c>
      <c r="F12810" s="17">
        <v>8564.06</v>
      </c>
      <c r="G12810" s="19">
        <v>4119.67</v>
      </c>
      <c r="H12810" s="19" t="s">
        <v>258</v>
      </c>
      <c r="I12810" s="19" t="s">
        <v>112</v>
      </c>
      <c r="J12810" s="19" t="s">
        <v>67</v>
      </c>
      <c r="K12810" s="19">
        <f>B12810*$P$40</f>
        <v>34.5</v>
      </c>
      <c r="L12810" s="20">
        <f>C12810*$P$40</f>
        <v>5200054.8</v>
      </c>
      <c r="M12810" s="19" t="str">
        <f>TEXT(A12810,"ММММ")</f>
        <v>Февраль</v>
      </c>
      <c r="N12810" s="19"/>
    </row>
    <row r="12811" spans="1:14" hidden="1" x14ac:dyDescent="0.3">
      <c r="A12811" s="21" t="s">
        <v>156</v>
      </c>
      <c r="B12811" s="17">
        <v>1.1499999999999999</v>
      </c>
      <c r="C12811" s="18">
        <v>172755.25</v>
      </c>
      <c r="D12811" s="17">
        <v>80890.73</v>
      </c>
      <c r="E12811" s="17">
        <v>63579.82</v>
      </c>
      <c r="F12811" s="17">
        <v>17310.91</v>
      </c>
      <c r="G12811" s="19">
        <v>0</v>
      </c>
      <c r="H12811" s="19" t="s">
        <v>258</v>
      </c>
      <c r="I12811" s="19" t="s">
        <v>112</v>
      </c>
      <c r="J12811" s="19" t="s">
        <v>83</v>
      </c>
      <c r="K12811" s="19">
        <f>B12811*$P$40</f>
        <v>34.5</v>
      </c>
      <c r="L12811" s="20">
        <f>C12811*$P$40</f>
        <v>5182657.5</v>
      </c>
      <c r="M12811" s="19" t="str">
        <f>TEXT(A12811,"ММММ")</f>
        <v>Февраль</v>
      </c>
      <c r="N12811" s="19"/>
    </row>
    <row r="12812" spans="1:14" hidden="1" x14ac:dyDescent="0.3">
      <c r="A12812" s="16" t="s">
        <v>157</v>
      </c>
      <c r="B12812" s="22">
        <v>1.1499999999999999</v>
      </c>
      <c r="C12812" s="23">
        <v>171142.36</v>
      </c>
      <c r="D12812" s="22">
        <v>98706.04</v>
      </c>
      <c r="E12812" s="22">
        <v>98706.04</v>
      </c>
      <c r="F12812" s="22">
        <v>0</v>
      </c>
      <c r="G12812" s="24">
        <v>0</v>
      </c>
      <c r="H12812" s="24" t="s">
        <v>258</v>
      </c>
      <c r="I12812" s="24" t="s">
        <v>112</v>
      </c>
      <c r="J12812" s="24" t="s">
        <v>62</v>
      </c>
      <c r="K12812" s="19">
        <f>B12812*$P$40</f>
        <v>34.5</v>
      </c>
      <c r="L12812" s="20">
        <f>C12812*$P$40</f>
        <v>5134270.8</v>
      </c>
      <c r="M12812" s="19" t="str">
        <f>TEXT(A12812,"ММММ")</f>
        <v>Февраль</v>
      </c>
      <c r="N12812" s="19"/>
    </row>
    <row r="12813" spans="1:14" hidden="1" x14ac:dyDescent="0.3">
      <c r="A12813" s="21" t="s">
        <v>158</v>
      </c>
      <c r="B12813" s="17">
        <v>1.1499999999999999</v>
      </c>
      <c r="C12813" s="18">
        <v>169374.96</v>
      </c>
      <c r="D12813" s="17">
        <v>85704.62</v>
      </c>
      <c r="E12813" s="17">
        <v>84689.06</v>
      </c>
      <c r="F12813" s="17">
        <v>1015.56</v>
      </c>
      <c r="G12813" s="19">
        <v>0</v>
      </c>
      <c r="H12813" s="19" t="s">
        <v>258</v>
      </c>
      <c r="I12813" s="19" t="s">
        <v>165</v>
      </c>
      <c r="J12813" s="19" t="s">
        <v>96</v>
      </c>
      <c r="K12813" s="19">
        <f>B12813*$P$40</f>
        <v>34.5</v>
      </c>
      <c r="L12813" s="20">
        <f>C12813*$P$40</f>
        <v>5081248.8</v>
      </c>
      <c r="M12813" s="19" t="str">
        <f>TEXT(A12813,"ММММ")</f>
        <v>Февраль</v>
      </c>
      <c r="N12813" s="19"/>
    </row>
    <row r="12814" spans="1:14" hidden="1" x14ac:dyDescent="0.3">
      <c r="A12814" s="16" t="s">
        <v>159</v>
      </c>
      <c r="B12814" s="22">
        <v>1.1499999999999999</v>
      </c>
      <c r="C12814" s="23">
        <v>167689.21</v>
      </c>
      <c r="D12814" s="22">
        <v>79048.63</v>
      </c>
      <c r="E12814" s="22">
        <v>63934.26</v>
      </c>
      <c r="F12814" s="22">
        <v>15068.21</v>
      </c>
      <c r="G12814" s="24">
        <v>46.16</v>
      </c>
      <c r="H12814" s="24" t="s">
        <v>258</v>
      </c>
      <c r="I12814" s="24" t="s">
        <v>112</v>
      </c>
      <c r="J12814" s="24" t="s">
        <v>105</v>
      </c>
      <c r="K12814" s="19">
        <f>B12814*$P$40</f>
        <v>34.5</v>
      </c>
      <c r="L12814" s="20">
        <f>C12814*$P$40</f>
        <v>5030676.3</v>
      </c>
      <c r="M12814" s="19" t="str">
        <f>TEXT(A12814,"ММММ")</f>
        <v>Январь</v>
      </c>
      <c r="N12814" s="19"/>
    </row>
    <row r="12815" spans="1:14" hidden="1" x14ac:dyDescent="0.3">
      <c r="A12815" s="21" t="s">
        <v>160</v>
      </c>
      <c r="B12815" s="17">
        <v>1.1499999999999999</v>
      </c>
      <c r="C12815" s="18">
        <v>165711.15</v>
      </c>
      <c r="D12815" s="17">
        <v>76497.84</v>
      </c>
      <c r="E12815" s="17">
        <v>62798.96</v>
      </c>
      <c r="F12815" s="17">
        <v>13638.09</v>
      </c>
      <c r="G12815" s="19">
        <v>60.79</v>
      </c>
      <c r="H12815" s="19" t="s">
        <v>258</v>
      </c>
      <c r="I12815" s="19" t="s">
        <v>165</v>
      </c>
      <c r="J12815" s="19" t="s">
        <v>96</v>
      </c>
      <c r="K12815" s="19">
        <f>B12815*$P$40</f>
        <v>34.5</v>
      </c>
      <c r="L12815" s="20">
        <f>C12815*$P$40</f>
        <v>4971334.5</v>
      </c>
      <c r="M12815" s="19" t="str">
        <f>TEXT(A12815,"ММММ")</f>
        <v>Январь</v>
      </c>
      <c r="N12815" s="19"/>
    </row>
    <row r="12816" spans="1:14" x14ac:dyDescent="0.3">
      <c r="A12816" s="37" t="s">
        <v>161</v>
      </c>
      <c r="B12816" s="41">
        <v>1.1499999999999999</v>
      </c>
      <c r="C12816" s="42">
        <v>159011.26</v>
      </c>
      <c r="D12816" s="41">
        <v>55707.98</v>
      </c>
      <c r="E12816" s="41">
        <v>52275.19</v>
      </c>
      <c r="F12816" s="41">
        <v>3421.53</v>
      </c>
      <c r="G12816" s="43">
        <v>11.26</v>
      </c>
      <c r="H12816" s="43" t="s">
        <v>258</v>
      </c>
      <c r="I12816" s="43" t="s">
        <v>5</v>
      </c>
      <c r="J12816" s="43" t="s">
        <v>105</v>
      </c>
      <c r="K12816" s="26">
        <f>B12816*$P$40</f>
        <v>34.5</v>
      </c>
      <c r="L12816" s="32">
        <f>C12816*$P$40</f>
        <v>4770337.8000000007</v>
      </c>
      <c r="M12816" s="33">
        <f>MONTH(A12816)</f>
        <v>1</v>
      </c>
      <c r="N12816" s="33"/>
    </row>
    <row r="12817" spans="1:14" hidden="1" x14ac:dyDescent="0.3">
      <c r="A12817" s="21" t="s">
        <v>162</v>
      </c>
      <c r="B12817" s="17">
        <v>1.1499999999999999</v>
      </c>
      <c r="C12817" s="18">
        <v>149237.92000000001</v>
      </c>
      <c r="D12817" s="17">
        <v>68423.59</v>
      </c>
      <c r="E12817" s="17">
        <v>67685.81</v>
      </c>
      <c r="F12817" s="17">
        <v>737.78</v>
      </c>
      <c r="G12817" s="19">
        <v>0</v>
      </c>
      <c r="H12817" s="19" t="s">
        <v>258</v>
      </c>
      <c r="I12817" s="19" t="s">
        <v>165</v>
      </c>
      <c r="J12817" s="19" t="s">
        <v>96</v>
      </c>
      <c r="K12817" s="19">
        <f>B12817*$P$40</f>
        <v>34.5</v>
      </c>
      <c r="L12817" s="20">
        <f>C12817*$P$40</f>
        <v>4477137.6000000006</v>
      </c>
      <c r="M12817" s="19" t="str">
        <f>TEXT(A12817,"ММММ")</f>
        <v>Январь</v>
      </c>
      <c r="N12817" s="19"/>
    </row>
    <row r="12818" spans="1:14" hidden="1" x14ac:dyDescent="0.3">
      <c r="A12818" s="16" t="s">
        <v>163</v>
      </c>
      <c r="B12818" s="22">
        <v>1.1499999999999999</v>
      </c>
      <c r="C12818" s="23">
        <v>149119.51</v>
      </c>
      <c r="D12818" s="22">
        <v>53137.07</v>
      </c>
      <c r="E12818" s="22">
        <v>43482.47</v>
      </c>
      <c r="F12818" s="22">
        <v>9621.76</v>
      </c>
      <c r="G12818" s="24">
        <v>32.840000000000003</v>
      </c>
      <c r="H12818" s="24" t="s">
        <v>258</v>
      </c>
      <c r="I12818" s="24" t="s">
        <v>112</v>
      </c>
      <c r="J12818" s="24" t="s">
        <v>71</v>
      </c>
      <c r="K12818" s="19">
        <f>B12818*$P$40</f>
        <v>34.5</v>
      </c>
      <c r="L12818" s="20">
        <f>C12818*$P$40</f>
        <v>4473585.3000000007</v>
      </c>
      <c r="M12818" s="19" t="str">
        <f>TEXT(A12818,"ММММ")</f>
        <v>Январь</v>
      </c>
      <c r="N12818" s="19"/>
    </row>
    <row r="12819" spans="1:14" x14ac:dyDescent="0.3">
      <c r="A12819" s="40" t="s">
        <v>111</v>
      </c>
      <c r="B12819" s="41">
        <v>1.1499999999999999</v>
      </c>
      <c r="C12819" s="42">
        <v>146422.18</v>
      </c>
      <c r="D12819" s="41">
        <v>43745.75</v>
      </c>
      <c r="E12819" s="41">
        <v>33143.47</v>
      </c>
      <c r="F12819" s="41">
        <v>10414.35</v>
      </c>
      <c r="G12819" s="43">
        <v>187.93</v>
      </c>
      <c r="H12819" s="43" t="s">
        <v>258</v>
      </c>
      <c r="I12819" s="43" t="s">
        <v>5</v>
      </c>
      <c r="J12819" s="43" t="s">
        <v>76</v>
      </c>
      <c r="K12819" s="26">
        <f>B12819*$P$40</f>
        <v>34.5</v>
      </c>
      <c r="L12819" s="32">
        <f>C12819*$P$40</f>
        <v>4392665.3999999994</v>
      </c>
      <c r="M12819" s="33">
        <f>MONTH(A12819)</f>
        <v>12</v>
      </c>
      <c r="N12819" s="33"/>
    </row>
    <row r="12820" spans="1:14" hidden="1" x14ac:dyDescent="0.3">
      <c r="A12820" s="16" t="s">
        <v>113</v>
      </c>
      <c r="B12820" s="17">
        <v>1.1499999999999999</v>
      </c>
      <c r="C12820" s="18">
        <v>146132.45000000001</v>
      </c>
      <c r="D12820" s="17">
        <v>70643.13</v>
      </c>
      <c r="E12820" s="17">
        <v>58834.48</v>
      </c>
      <c r="F12820" s="17">
        <v>9493.4</v>
      </c>
      <c r="G12820" s="19">
        <v>2315.25</v>
      </c>
      <c r="H12820" s="19" t="s">
        <v>258</v>
      </c>
      <c r="I12820" s="19" t="s">
        <v>165</v>
      </c>
      <c r="J12820" s="19" t="s">
        <v>96</v>
      </c>
      <c r="K12820" s="19">
        <f>B12820*$P$40</f>
        <v>34.5</v>
      </c>
      <c r="L12820" s="20">
        <f>C12820*$P$40</f>
        <v>4383973.5</v>
      </c>
      <c r="M12820" s="19" t="str">
        <f>TEXT(A12820,"ММММ")</f>
        <v>Декабрь</v>
      </c>
      <c r="N12820" s="19"/>
    </row>
    <row r="12821" spans="1:14" hidden="1" x14ac:dyDescent="0.3">
      <c r="A12821" s="21" t="s">
        <v>114</v>
      </c>
      <c r="B12821" s="22">
        <v>1.1499999999999999</v>
      </c>
      <c r="C12821" s="23">
        <v>141693.32999999999</v>
      </c>
      <c r="D12821" s="22">
        <v>70679.539999999994</v>
      </c>
      <c r="E12821" s="22">
        <v>29267.91</v>
      </c>
      <c r="F12821" s="22">
        <v>41411.629999999997</v>
      </c>
      <c r="G12821" s="24">
        <v>0</v>
      </c>
      <c r="H12821" s="24" t="s">
        <v>258</v>
      </c>
      <c r="I12821" s="24" t="s">
        <v>165</v>
      </c>
      <c r="J12821" s="24" t="s">
        <v>77</v>
      </c>
      <c r="K12821" s="19">
        <f>B12821*$P$40</f>
        <v>34.5</v>
      </c>
      <c r="L12821" s="20">
        <f>C12821*$P$40</f>
        <v>4250799.8999999994</v>
      </c>
      <c r="M12821" s="19" t="str">
        <f>TEXT(A12821,"ММММ")</f>
        <v>Декабрь</v>
      </c>
      <c r="N12821" s="19"/>
    </row>
    <row r="12822" spans="1:14" x14ac:dyDescent="0.3">
      <c r="A12822" s="37" t="s">
        <v>115</v>
      </c>
      <c r="B12822" s="41">
        <v>1.1499999999999999</v>
      </c>
      <c r="C12822" s="42">
        <v>137849.60999999999</v>
      </c>
      <c r="D12822" s="41">
        <v>34572.589999999997</v>
      </c>
      <c r="E12822" s="41">
        <v>28888.74</v>
      </c>
      <c r="F12822" s="41">
        <v>1913.24</v>
      </c>
      <c r="G12822" s="43">
        <v>3770.61</v>
      </c>
      <c r="H12822" s="43" t="s">
        <v>258</v>
      </c>
      <c r="I12822" s="43" t="s">
        <v>5</v>
      </c>
      <c r="J12822" s="43" t="s">
        <v>71</v>
      </c>
      <c r="K12822" s="26">
        <f>B12822*$P$40</f>
        <v>34.5</v>
      </c>
      <c r="L12822" s="32">
        <f>C12822*$P$40</f>
        <v>4135488.3</v>
      </c>
      <c r="M12822" s="33">
        <f t="shared" ref="M12822:M12823" si="1210">MONTH(A12822)</f>
        <v>12</v>
      </c>
      <c r="N12822" s="33"/>
    </row>
    <row r="12823" spans="1:14" x14ac:dyDescent="0.3">
      <c r="A12823" s="40" t="s">
        <v>116</v>
      </c>
      <c r="B12823" s="41">
        <v>1.1499999999999999</v>
      </c>
      <c r="C12823" s="42">
        <v>134989.16</v>
      </c>
      <c r="D12823" s="41">
        <v>67846.05</v>
      </c>
      <c r="E12823" s="41">
        <v>60331.15</v>
      </c>
      <c r="F12823" s="41">
        <v>7514.9</v>
      </c>
      <c r="G12823" s="43">
        <v>0</v>
      </c>
      <c r="H12823" s="43" t="s">
        <v>258</v>
      </c>
      <c r="I12823" s="43" t="s">
        <v>5</v>
      </c>
      <c r="J12823" s="43" t="s">
        <v>105</v>
      </c>
      <c r="K12823" s="26">
        <f>B12823*$P$40</f>
        <v>34.5</v>
      </c>
      <c r="L12823" s="32">
        <f>C12823*$P$40</f>
        <v>4049674.8000000003</v>
      </c>
      <c r="M12823" s="33">
        <f t="shared" si="1210"/>
        <v>11</v>
      </c>
      <c r="N12823" s="33"/>
    </row>
    <row r="12824" spans="1:14" hidden="1" x14ac:dyDescent="0.3">
      <c r="A12824" s="16" t="s">
        <v>117</v>
      </c>
      <c r="B12824" s="22">
        <v>1.1499999999999999</v>
      </c>
      <c r="C12824" s="23">
        <v>133188.79</v>
      </c>
      <c r="D12824" s="22">
        <v>67223.710000000006</v>
      </c>
      <c r="E12824" s="22">
        <v>43548.46</v>
      </c>
      <c r="F12824" s="22">
        <v>19095.400000000001</v>
      </c>
      <c r="G12824" s="24">
        <v>4579.8500000000004</v>
      </c>
      <c r="H12824" s="24" t="s">
        <v>258</v>
      </c>
      <c r="I12824" s="24" t="s">
        <v>112</v>
      </c>
      <c r="J12824" s="24" t="s">
        <v>105</v>
      </c>
      <c r="K12824" s="19">
        <f>B12824*$P$40</f>
        <v>34.5</v>
      </c>
      <c r="L12824" s="20">
        <f>C12824*$P$40</f>
        <v>3995663.7</v>
      </c>
      <c r="M12824" s="19" t="str">
        <f>TEXT(A12824,"ММММ")</f>
        <v>Ноябрь</v>
      </c>
      <c r="N12824" s="19"/>
    </row>
    <row r="12825" spans="1:14" hidden="1" x14ac:dyDescent="0.3">
      <c r="A12825" s="21" t="s">
        <v>118</v>
      </c>
      <c r="B12825" s="17">
        <v>1.1499999999999999</v>
      </c>
      <c r="C12825" s="18">
        <v>131608.43</v>
      </c>
      <c r="D12825" s="17">
        <v>74315.570000000007</v>
      </c>
      <c r="E12825" s="17">
        <v>65470.7</v>
      </c>
      <c r="F12825" s="17">
        <v>8844.8700000000008</v>
      </c>
      <c r="G12825" s="19">
        <v>0</v>
      </c>
      <c r="H12825" s="19" t="s">
        <v>259</v>
      </c>
      <c r="I12825" s="19" t="s">
        <v>112</v>
      </c>
      <c r="J12825" s="19" t="s">
        <v>102</v>
      </c>
      <c r="K12825" s="19">
        <f>B12825*$P$40</f>
        <v>34.5</v>
      </c>
      <c r="L12825" s="20">
        <f>C12825*$P$40</f>
        <v>3948252.9</v>
      </c>
      <c r="M12825" s="19" t="str">
        <f>TEXT(A12825,"ММММ")</f>
        <v>Ноябрь</v>
      </c>
      <c r="N12825" s="19"/>
    </row>
    <row r="12826" spans="1:14" hidden="1" x14ac:dyDescent="0.3">
      <c r="A12826" s="16" t="s">
        <v>119</v>
      </c>
      <c r="B12826" s="22">
        <v>1.1499999999999999</v>
      </c>
      <c r="C12826" s="23">
        <v>125690.61</v>
      </c>
      <c r="D12826" s="22">
        <v>77368.789999999994</v>
      </c>
      <c r="E12826" s="22">
        <v>77225.89</v>
      </c>
      <c r="F12826" s="22">
        <v>142.9</v>
      </c>
      <c r="G12826" s="24">
        <v>0</v>
      </c>
      <c r="H12826" s="24" t="s">
        <v>259</v>
      </c>
      <c r="I12826" s="24" t="s">
        <v>112</v>
      </c>
      <c r="J12826" s="24" t="s">
        <v>79</v>
      </c>
      <c r="K12826" s="19">
        <f>B12826*$P$40</f>
        <v>34.5</v>
      </c>
      <c r="L12826" s="20">
        <f>C12826*$P$40</f>
        <v>3770718.3</v>
      </c>
      <c r="M12826" s="19" t="str">
        <f>TEXT(A12826,"ММММ")</f>
        <v>Ноябрь</v>
      </c>
      <c r="N12826" s="19"/>
    </row>
    <row r="12827" spans="1:14" x14ac:dyDescent="0.3">
      <c r="A12827" s="40" t="s">
        <v>120</v>
      </c>
      <c r="B12827" s="38">
        <v>1.1499999999999999</v>
      </c>
      <c r="C12827" s="39">
        <v>123070.18</v>
      </c>
      <c r="D12827" s="38">
        <v>33310.01</v>
      </c>
      <c r="E12827" s="38">
        <v>29161.119999999999</v>
      </c>
      <c r="F12827" s="38">
        <v>4148.8900000000003</v>
      </c>
      <c r="G12827" s="26">
        <v>0</v>
      </c>
      <c r="H12827" s="26" t="s">
        <v>258</v>
      </c>
      <c r="I12827" s="26" t="s">
        <v>5</v>
      </c>
      <c r="J12827" s="26" t="s">
        <v>96</v>
      </c>
      <c r="K12827" s="26">
        <f>B12827*$P$40</f>
        <v>34.5</v>
      </c>
      <c r="L12827" s="32">
        <f>C12827*$P$40</f>
        <v>3692105.4</v>
      </c>
      <c r="M12827" s="33">
        <f>MONTH(A12827)</f>
        <v>10</v>
      </c>
      <c r="N12827" s="33"/>
    </row>
    <row r="12828" spans="1:14" hidden="1" x14ac:dyDescent="0.3">
      <c r="A12828" s="16" t="s">
        <v>121</v>
      </c>
      <c r="B12828" s="17">
        <v>1.1499999999999999</v>
      </c>
      <c r="C12828" s="18">
        <v>121812.81</v>
      </c>
      <c r="D12828" s="17">
        <v>64755.79</v>
      </c>
      <c r="E12828" s="17">
        <v>32059.16</v>
      </c>
      <c r="F12828" s="17">
        <v>32693.81</v>
      </c>
      <c r="G12828" s="19">
        <v>2.82</v>
      </c>
      <c r="H12828" s="19" t="s">
        <v>258</v>
      </c>
      <c r="I12828" s="19" t="s">
        <v>219</v>
      </c>
      <c r="J12828" s="19" t="s">
        <v>80</v>
      </c>
      <c r="K12828" s="19">
        <f>B12828*$P$40</f>
        <v>34.5</v>
      </c>
      <c r="L12828" s="20">
        <f>C12828*$P$40</f>
        <v>3654384.3</v>
      </c>
      <c r="M12828" s="19" t="str">
        <f>TEXT(A12828,"ММММ")</f>
        <v>Октябрь</v>
      </c>
      <c r="N12828" s="19"/>
    </row>
    <row r="12829" spans="1:14" hidden="1" x14ac:dyDescent="0.3">
      <c r="A12829" s="21" t="s">
        <v>122</v>
      </c>
      <c r="B12829" s="22">
        <v>1.1499999999999999</v>
      </c>
      <c r="C12829" s="23">
        <v>118580.72</v>
      </c>
      <c r="D12829" s="22">
        <v>73478.710000000006</v>
      </c>
      <c r="E12829" s="22">
        <v>56962.55</v>
      </c>
      <c r="F12829" s="22">
        <v>16516.16</v>
      </c>
      <c r="G12829" s="24">
        <v>0</v>
      </c>
      <c r="H12829" s="24" t="s">
        <v>259</v>
      </c>
      <c r="I12829" s="24" t="s">
        <v>112</v>
      </c>
      <c r="J12829" s="24" t="s">
        <v>102</v>
      </c>
      <c r="K12829" s="19">
        <f>B12829*$P$40</f>
        <v>34.5</v>
      </c>
      <c r="L12829" s="20">
        <f>C12829*$P$40</f>
        <v>3557421.6</v>
      </c>
      <c r="M12829" s="19" t="str">
        <f>TEXT(A12829,"ММММ")</f>
        <v>Октябрь</v>
      </c>
      <c r="N12829" s="19"/>
    </row>
    <row r="12830" spans="1:14" hidden="1" x14ac:dyDescent="0.3">
      <c r="A12830" s="16" t="s">
        <v>123</v>
      </c>
      <c r="B12830" s="22">
        <v>1.1499999999999999</v>
      </c>
      <c r="C12830" s="23">
        <v>113023.35</v>
      </c>
      <c r="D12830" s="22">
        <v>30013.7</v>
      </c>
      <c r="E12830" s="22">
        <v>7708.12</v>
      </c>
      <c r="F12830" s="22">
        <v>22305.58</v>
      </c>
      <c r="G12830" s="24">
        <v>0</v>
      </c>
      <c r="H12830" s="24" t="s">
        <v>258</v>
      </c>
      <c r="I12830" s="24" t="s">
        <v>219</v>
      </c>
      <c r="J12830" s="24" t="s">
        <v>106</v>
      </c>
      <c r="K12830" s="19">
        <f>B12830*$P$40</f>
        <v>34.5</v>
      </c>
      <c r="L12830" s="20">
        <f>C12830*$P$40</f>
        <v>3390700.5</v>
      </c>
      <c r="M12830" s="19" t="str">
        <f>TEXT(A12830,"ММММ")</f>
        <v>Октябрь</v>
      </c>
      <c r="N12830" s="19"/>
    </row>
    <row r="12831" spans="1:14" hidden="1" x14ac:dyDescent="0.3">
      <c r="A12831" s="21" t="s">
        <v>124</v>
      </c>
      <c r="B12831" s="17">
        <v>1.1499999999999999</v>
      </c>
      <c r="C12831" s="18">
        <v>111113.11</v>
      </c>
      <c r="D12831" s="17">
        <v>46063.96</v>
      </c>
      <c r="E12831" s="17">
        <v>19135.96</v>
      </c>
      <c r="F12831" s="17">
        <v>26830.36</v>
      </c>
      <c r="G12831" s="19">
        <v>97.64</v>
      </c>
      <c r="H12831" s="19" t="s">
        <v>258</v>
      </c>
      <c r="I12831" s="19" t="s">
        <v>219</v>
      </c>
      <c r="J12831" s="19" t="s">
        <v>60</v>
      </c>
      <c r="K12831" s="19">
        <f>B12831*$P$40</f>
        <v>34.5</v>
      </c>
      <c r="L12831" s="20">
        <f>C12831*$P$40</f>
        <v>3333393.3</v>
      </c>
      <c r="M12831" s="19" t="str">
        <f>TEXT(A12831,"ММММ")</f>
        <v>Октябрь</v>
      </c>
      <c r="N12831" s="19"/>
    </row>
    <row r="12832" spans="1:14" hidden="1" x14ac:dyDescent="0.3">
      <c r="A12832" s="16" t="s">
        <v>125</v>
      </c>
      <c r="B12832" s="22">
        <v>1.1499999999999999</v>
      </c>
      <c r="C12832" s="23">
        <v>106514.62</v>
      </c>
      <c r="D12832" s="22">
        <v>55280.84</v>
      </c>
      <c r="E12832" s="22">
        <v>55248.05</v>
      </c>
      <c r="F12832" s="22">
        <v>32.79</v>
      </c>
      <c r="G12832" s="24">
        <v>0</v>
      </c>
      <c r="H12832" s="24" t="s">
        <v>259</v>
      </c>
      <c r="I12832" s="24" t="s">
        <v>112</v>
      </c>
      <c r="J12832" s="24" t="s">
        <v>79</v>
      </c>
      <c r="K12832" s="19">
        <f>B12832*$P$40</f>
        <v>34.5</v>
      </c>
      <c r="L12832" s="20">
        <f>C12832*$P$40</f>
        <v>3195438.5999999996</v>
      </c>
      <c r="M12832" s="19" t="str">
        <f>TEXT(A12832,"ММММ")</f>
        <v>Сентябрь</v>
      </c>
      <c r="N12832" s="19"/>
    </row>
    <row r="12833" spans="1:14" hidden="1" x14ac:dyDescent="0.3">
      <c r="A12833" s="21" t="s">
        <v>126</v>
      </c>
      <c r="B12833" s="17">
        <v>1.1499999999999999</v>
      </c>
      <c r="C12833" s="18">
        <v>102536.61</v>
      </c>
      <c r="D12833" s="17">
        <v>50721.11</v>
      </c>
      <c r="E12833" s="17">
        <v>50674.3</v>
      </c>
      <c r="F12833" s="17">
        <v>33.81</v>
      </c>
      <c r="G12833" s="19">
        <v>13</v>
      </c>
      <c r="H12833" s="19" t="s">
        <v>258</v>
      </c>
      <c r="I12833" s="19" t="s">
        <v>165</v>
      </c>
      <c r="J12833" s="19" t="s">
        <v>104</v>
      </c>
      <c r="K12833" s="19">
        <f>B12833*$P$40</f>
        <v>34.5</v>
      </c>
      <c r="L12833" s="20">
        <f>C12833*$P$40</f>
        <v>3076098.3</v>
      </c>
      <c r="M12833" s="19" t="str">
        <f>TEXT(A12833,"ММММ")</f>
        <v>Сентябрь</v>
      </c>
      <c r="N12833" s="19"/>
    </row>
    <row r="12834" spans="1:14" hidden="1" x14ac:dyDescent="0.3">
      <c r="A12834" s="16" t="s">
        <v>127</v>
      </c>
      <c r="B12834" s="17">
        <v>1.1499999999999999</v>
      </c>
      <c r="C12834" s="18">
        <v>99982.71</v>
      </c>
      <c r="D12834" s="17">
        <v>46617.75</v>
      </c>
      <c r="E12834" s="17">
        <v>22506.27</v>
      </c>
      <c r="F12834" s="17">
        <v>23986.48</v>
      </c>
      <c r="G12834" s="19">
        <v>125</v>
      </c>
      <c r="H12834" s="19" t="s">
        <v>258</v>
      </c>
      <c r="I12834" s="19" t="s">
        <v>219</v>
      </c>
      <c r="J12834" s="19" t="s">
        <v>104</v>
      </c>
      <c r="K12834" s="19">
        <f>B12834*$P$40</f>
        <v>34.5</v>
      </c>
      <c r="L12834" s="20">
        <f>C12834*$P$40</f>
        <v>2999481.3000000003</v>
      </c>
      <c r="M12834" s="19" t="str">
        <f>TEXT(A12834,"ММММ")</f>
        <v>Сентябрь</v>
      </c>
      <c r="N12834" s="19"/>
    </row>
    <row r="12835" spans="1:14" hidden="1" x14ac:dyDescent="0.3">
      <c r="A12835" s="21" t="s">
        <v>128</v>
      </c>
      <c r="B12835" s="17">
        <v>1.1499999999999999</v>
      </c>
      <c r="C12835" s="18">
        <v>99410.94</v>
      </c>
      <c r="D12835" s="17">
        <v>43303.69</v>
      </c>
      <c r="E12835" s="17">
        <v>43271.03</v>
      </c>
      <c r="F12835" s="17">
        <v>29.36</v>
      </c>
      <c r="G12835" s="19">
        <v>3.3</v>
      </c>
      <c r="H12835" s="19" t="s">
        <v>258</v>
      </c>
      <c r="I12835" s="19" t="s">
        <v>165</v>
      </c>
      <c r="J12835" s="19" t="s">
        <v>60</v>
      </c>
      <c r="K12835" s="19">
        <f>B12835*$P$40</f>
        <v>34.5</v>
      </c>
      <c r="L12835" s="20">
        <f>C12835*$P$40</f>
        <v>2982328.2</v>
      </c>
      <c r="M12835" s="19" t="str">
        <f>TEXT(A12835,"ММММ")</f>
        <v>Сентябрь</v>
      </c>
      <c r="N12835" s="19"/>
    </row>
    <row r="12836" spans="1:14" hidden="1" x14ac:dyDescent="0.3">
      <c r="A12836" s="16" t="s">
        <v>129</v>
      </c>
      <c r="B12836" s="22">
        <v>1.1499999999999999</v>
      </c>
      <c r="C12836" s="23">
        <v>97173.74</v>
      </c>
      <c r="D12836" s="22">
        <v>50976.12</v>
      </c>
      <c r="E12836" s="22">
        <v>32351.06</v>
      </c>
      <c r="F12836" s="22">
        <v>17796.400000000001</v>
      </c>
      <c r="G12836" s="24">
        <v>828.66</v>
      </c>
      <c r="H12836" s="24" t="s">
        <v>258</v>
      </c>
      <c r="I12836" s="24" t="s">
        <v>219</v>
      </c>
      <c r="J12836" s="24" t="s">
        <v>80</v>
      </c>
      <c r="K12836" s="19">
        <f>B12836*$P$40</f>
        <v>34.5</v>
      </c>
      <c r="L12836" s="20">
        <f>C12836*$P$40</f>
        <v>2915212.2</v>
      </c>
      <c r="M12836" s="19" t="str">
        <f>TEXT(A12836,"ММММ")</f>
        <v>Август</v>
      </c>
      <c r="N12836" s="19"/>
    </row>
    <row r="12837" spans="1:14" hidden="1" x14ac:dyDescent="0.3">
      <c r="A12837" s="21" t="s">
        <v>130</v>
      </c>
      <c r="B12837" s="17">
        <v>1.1499999999999999</v>
      </c>
      <c r="C12837" s="18">
        <v>96962.69</v>
      </c>
      <c r="D12837" s="17">
        <v>51393.86</v>
      </c>
      <c r="E12837" s="17">
        <v>18336.09</v>
      </c>
      <c r="F12837" s="17">
        <v>33057.769999999997</v>
      </c>
      <c r="G12837" s="19">
        <v>0</v>
      </c>
      <c r="H12837" s="19" t="s">
        <v>258</v>
      </c>
      <c r="I12837" s="19" t="s">
        <v>165</v>
      </c>
      <c r="J12837" s="19" t="s">
        <v>80</v>
      </c>
      <c r="K12837" s="19">
        <f>B12837*$P$40</f>
        <v>34.5</v>
      </c>
      <c r="L12837" s="20">
        <f>C12837*$P$40</f>
        <v>2908880.7</v>
      </c>
      <c r="M12837" s="19" t="str">
        <f>TEXT(A12837,"ММММ")</f>
        <v>Август</v>
      </c>
      <c r="N12837" s="19"/>
    </row>
    <row r="12838" spans="1:14" hidden="1" x14ac:dyDescent="0.3">
      <c r="A12838" s="16" t="s">
        <v>131</v>
      </c>
      <c r="B12838" s="17">
        <v>1.1499999999999999</v>
      </c>
      <c r="C12838" s="18">
        <v>94591.67</v>
      </c>
      <c r="D12838" s="17">
        <v>27508.84</v>
      </c>
      <c r="E12838" s="17">
        <v>15928.78</v>
      </c>
      <c r="F12838" s="17">
        <v>8353.9599999999991</v>
      </c>
      <c r="G12838" s="19">
        <v>3226.1</v>
      </c>
      <c r="H12838" s="19" t="s">
        <v>258</v>
      </c>
      <c r="I12838" s="19" t="s">
        <v>112</v>
      </c>
      <c r="J12838" s="19" t="s">
        <v>80</v>
      </c>
      <c r="K12838" s="19">
        <f>B12838*$P$40</f>
        <v>34.5</v>
      </c>
      <c r="L12838" s="20">
        <f>C12838*$P$40</f>
        <v>2837750.1</v>
      </c>
      <c r="M12838" s="19" t="str">
        <f>TEXT(A12838,"ММММ")</f>
        <v>Август</v>
      </c>
      <c r="N12838" s="19"/>
    </row>
    <row r="12839" spans="1:14" hidden="1" x14ac:dyDescent="0.3">
      <c r="A12839" s="21" t="s">
        <v>132</v>
      </c>
      <c r="B12839" s="22">
        <v>1.1499999999999999</v>
      </c>
      <c r="C12839" s="23">
        <v>93607.679999999993</v>
      </c>
      <c r="D12839" s="22">
        <v>37348.699999999997</v>
      </c>
      <c r="E12839" s="22">
        <v>20111.13</v>
      </c>
      <c r="F12839" s="22">
        <v>17237.57</v>
      </c>
      <c r="G12839" s="24">
        <v>0</v>
      </c>
      <c r="H12839" s="24" t="s">
        <v>258</v>
      </c>
      <c r="I12839" s="24" t="s">
        <v>112</v>
      </c>
      <c r="J12839" s="24" t="s">
        <v>91</v>
      </c>
      <c r="K12839" s="19">
        <f>B12839*$P$40</f>
        <v>34.5</v>
      </c>
      <c r="L12839" s="20">
        <f>C12839*$P$40</f>
        <v>2808230.4</v>
      </c>
      <c r="M12839" s="19" t="str">
        <f>TEXT(A12839,"ММММ")</f>
        <v>Август</v>
      </c>
      <c r="N12839" s="19"/>
    </row>
    <row r="12840" spans="1:14" hidden="1" x14ac:dyDescent="0.3">
      <c r="A12840" s="16" t="s">
        <v>133</v>
      </c>
      <c r="B12840" s="22">
        <v>1.1499999999999999</v>
      </c>
      <c r="C12840" s="23">
        <v>93106.8</v>
      </c>
      <c r="D12840" s="22">
        <v>36926.94</v>
      </c>
      <c r="E12840" s="22">
        <v>35874.46</v>
      </c>
      <c r="F12840" s="22">
        <v>1052.48</v>
      </c>
      <c r="G12840" s="24">
        <v>0</v>
      </c>
      <c r="H12840" s="24" t="s">
        <v>258</v>
      </c>
      <c r="I12840" s="24" t="s">
        <v>112</v>
      </c>
      <c r="J12840" s="24" t="s">
        <v>96</v>
      </c>
      <c r="K12840" s="19">
        <f>B12840*$P$40</f>
        <v>34.5</v>
      </c>
      <c r="L12840" s="20">
        <f>C12840*$P$40</f>
        <v>2793204</v>
      </c>
      <c r="M12840" s="19" t="str">
        <f>TEXT(A12840,"ММММ")</f>
        <v>Июль</v>
      </c>
      <c r="N12840" s="19"/>
    </row>
    <row r="12841" spans="1:14" hidden="1" x14ac:dyDescent="0.3">
      <c r="A12841" s="21" t="s">
        <v>134</v>
      </c>
      <c r="B12841" s="17">
        <v>1.1499999999999999</v>
      </c>
      <c r="C12841" s="18">
        <v>86727.42</v>
      </c>
      <c r="D12841" s="17">
        <v>39914.17</v>
      </c>
      <c r="E12841" s="17">
        <v>39041.29</v>
      </c>
      <c r="F12841" s="17">
        <v>834.37</v>
      </c>
      <c r="G12841" s="19">
        <v>38.51</v>
      </c>
      <c r="H12841" s="19" t="s">
        <v>258</v>
      </c>
      <c r="I12841" s="19" t="s">
        <v>165</v>
      </c>
      <c r="J12841" s="19" t="s">
        <v>60</v>
      </c>
      <c r="K12841" s="19">
        <f>B12841*$P$40</f>
        <v>34.5</v>
      </c>
      <c r="L12841" s="20">
        <f>C12841*$P$40</f>
        <v>2601822.6</v>
      </c>
      <c r="M12841" s="19" t="str">
        <f>TEXT(A12841,"ММММ")</f>
        <v>Июль</v>
      </c>
      <c r="N12841" s="19"/>
    </row>
    <row r="12842" spans="1:14" x14ac:dyDescent="0.3">
      <c r="A12842" s="37" t="s">
        <v>135</v>
      </c>
      <c r="B12842" s="41">
        <v>1.1499999999999999</v>
      </c>
      <c r="C12842" s="42">
        <v>85044.45</v>
      </c>
      <c r="D12842" s="41">
        <v>6637.61</v>
      </c>
      <c r="E12842" s="41">
        <v>6557.06</v>
      </c>
      <c r="F12842" s="41">
        <v>80.55</v>
      </c>
      <c r="G12842" s="43">
        <v>0</v>
      </c>
      <c r="H12842" s="43" t="s">
        <v>258</v>
      </c>
      <c r="I12842" s="43" t="s">
        <v>5</v>
      </c>
      <c r="J12842" s="43" t="s">
        <v>60</v>
      </c>
      <c r="K12842" s="26">
        <f>B12842*$P$40</f>
        <v>34.5</v>
      </c>
      <c r="L12842" s="32">
        <f>C12842*$P$40</f>
        <v>2551333.5</v>
      </c>
      <c r="M12842" s="33">
        <f>MONTH(A12842)</f>
        <v>7</v>
      </c>
      <c r="N12842" s="33"/>
    </row>
    <row r="12843" spans="1:14" hidden="1" x14ac:dyDescent="0.3">
      <c r="A12843" s="21" t="s">
        <v>136</v>
      </c>
      <c r="B12843" s="17">
        <v>1.1499999999999999</v>
      </c>
      <c r="C12843" s="18">
        <v>82282.710000000006</v>
      </c>
      <c r="D12843" s="17">
        <v>70870.47</v>
      </c>
      <c r="E12843" s="17">
        <v>70863.8</v>
      </c>
      <c r="F12843" s="17">
        <v>6.67</v>
      </c>
      <c r="G12843" s="19">
        <v>0</v>
      </c>
      <c r="H12843" s="19" t="s">
        <v>259</v>
      </c>
      <c r="I12843" s="19" t="s">
        <v>219</v>
      </c>
      <c r="J12843" s="19" t="s">
        <v>59</v>
      </c>
      <c r="K12843" s="19">
        <f>B12843*$P$40</f>
        <v>34.5</v>
      </c>
      <c r="L12843" s="20">
        <f>C12843*$P$40</f>
        <v>2468481.3000000003</v>
      </c>
      <c r="M12843" s="19" t="str">
        <f>TEXT(A12843,"ММММ")</f>
        <v>Июль</v>
      </c>
      <c r="N12843" s="19"/>
    </row>
    <row r="12844" spans="1:14" x14ac:dyDescent="0.3">
      <c r="A12844" s="37" t="s">
        <v>137</v>
      </c>
      <c r="B12844" s="41">
        <v>1.1499999999999999</v>
      </c>
      <c r="C12844" s="42">
        <v>81748.59</v>
      </c>
      <c r="D12844" s="41">
        <v>27274.78</v>
      </c>
      <c r="E12844" s="41">
        <v>16460.650000000001</v>
      </c>
      <c r="F12844" s="41">
        <v>10376.77</v>
      </c>
      <c r="G12844" s="43">
        <v>437.36</v>
      </c>
      <c r="H12844" s="43" t="s">
        <v>258</v>
      </c>
      <c r="I12844" s="43" t="s">
        <v>5</v>
      </c>
      <c r="J12844" s="43" t="s">
        <v>80</v>
      </c>
      <c r="K12844" s="26">
        <f>B12844*$P$40</f>
        <v>34.5</v>
      </c>
      <c r="L12844" s="32">
        <f>C12844*$P$40</f>
        <v>2452457.6999999997</v>
      </c>
      <c r="M12844" s="33">
        <f>MONTH(A12844)</f>
        <v>7</v>
      </c>
      <c r="N12844" s="33"/>
    </row>
    <row r="12845" spans="1:14" hidden="1" x14ac:dyDescent="0.3">
      <c r="A12845" s="21" t="s">
        <v>138</v>
      </c>
      <c r="B12845" s="22">
        <v>1.1499999999999999</v>
      </c>
      <c r="C12845" s="23">
        <v>78262.36</v>
      </c>
      <c r="D12845" s="22">
        <v>39414.769999999997</v>
      </c>
      <c r="E12845" s="22">
        <v>11916.09</v>
      </c>
      <c r="F12845" s="22">
        <v>27498.68</v>
      </c>
      <c r="G12845" s="24">
        <v>0</v>
      </c>
      <c r="H12845" s="24" t="s">
        <v>258</v>
      </c>
      <c r="I12845" s="24" t="s">
        <v>112</v>
      </c>
      <c r="J12845" s="24" t="s">
        <v>80</v>
      </c>
      <c r="K12845" s="19">
        <f>B12845*$P$40</f>
        <v>34.5</v>
      </c>
      <c r="L12845" s="20">
        <f>C12845*$P$40</f>
        <v>2347870.7999999998</v>
      </c>
      <c r="M12845" s="19" t="str">
        <f>TEXT(A12845,"ММММ")</f>
        <v>Июнь</v>
      </c>
      <c r="N12845" s="19"/>
    </row>
    <row r="12846" spans="1:14" x14ac:dyDescent="0.3">
      <c r="A12846" s="37" t="s">
        <v>139</v>
      </c>
      <c r="B12846" s="38">
        <v>1.1499999999999999</v>
      </c>
      <c r="C12846" s="39">
        <v>73681.06</v>
      </c>
      <c r="D12846" s="38">
        <v>10175.14</v>
      </c>
      <c r="E12846" s="38">
        <v>10090.700000000001</v>
      </c>
      <c r="F12846" s="38">
        <v>84.44</v>
      </c>
      <c r="G12846" s="26">
        <v>0</v>
      </c>
      <c r="H12846" s="26" t="s">
        <v>258</v>
      </c>
      <c r="I12846" s="26" t="s">
        <v>5</v>
      </c>
      <c r="J12846" s="26" t="s">
        <v>104</v>
      </c>
      <c r="K12846" s="26">
        <f>B12846*$P$40</f>
        <v>34.5</v>
      </c>
      <c r="L12846" s="32">
        <f>C12846*$P$40</f>
        <v>2210431.7999999998</v>
      </c>
      <c r="M12846" s="33">
        <f t="shared" ref="M12846:M12848" si="1211">MONTH(A12846)</f>
        <v>6</v>
      </c>
      <c r="N12846" s="33"/>
    </row>
    <row r="12847" spans="1:14" x14ac:dyDescent="0.3">
      <c r="A12847" s="40" t="s">
        <v>140</v>
      </c>
      <c r="B12847" s="41">
        <v>1.1499999999999999</v>
      </c>
      <c r="C12847" s="42">
        <v>72392.09</v>
      </c>
      <c r="D12847" s="41">
        <v>9950.3799999999992</v>
      </c>
      <c r="E12847" s="41">
        <v>9950.3799999999992</v>
      </c>
      <c r="F12847" s="41">
        <v>0</v>
      </c>
      <c r="G12847" s="43">
        <v>0</v>
      </c>
      <c r="H12847" s="43" t="s">
        <v>258</v>
      </c>
      <c r="I12847" s="43" t="s">
        <v>5</v>
      </c>
      <c r="J12847" s="43" t="s">
        <v>104</v>
      </c>
      <c r="K12847" s="26">
        <f>B12847*$P$40</f>
        <v>34.5</v>
      </c>
      <c r="L12847" s="32">
        <f>C12847*$P$40</f>
        <v>2171762.6999999997</v>
      </c>
      <c r="M12847" s="33">
        <f t="shared" si="1211"/>
        <v>6</v>
      </c>
      <c r="N12847" s="33"/>
    </row>
    <row r="12848" spans="1:14" x14ac:dyDescent="0.3">
      <c r="A12848" s="37" t="s">
        <v>141</v>
      </c>
      <c r="B12848" s="38">
        <v>1.1499999999999999</v>
      </c>
      <c r="C12848" s="39">
        <v>69230.740000000005</v>
      </c>
      <c r="D12848" s="38">
        <v>24664.28</v>
      </c>
      <c r="E12848" s="38">
        <v>15247.78</v>
      </c>
      <c r="F12848" s="38">
        <v>9197.48</v>
      </c>
      <c r="G12848" s="26">
        <v>219.02</v>
      </c>
      <c r="H12848" s="26" t="s">
        <v>258</v>
      </c>
      <c r="I12848" s="26" t="s">
        <v>5</v>
      </c>
      <c r="J12848" s="26" t="s">
        <v>80</v>
      </c>
      <c r="K12848" s="26">
        <f>B12848*$P$40</f>
        <v>34.5</v>
      </c>
      <c r="L12848" s="32">
        <f>C12848*$P$40</f>
        <v>2076922.2000000002</v>
      </c>
      <c r="M12848" s="33">
        <f t="shared" si="1211"/>
        <v>6</v>
      </c>
      <c r="N12848" s="33"/>
    </row>
    <row r="12849" spans="1:14" hidden="1" x14ac:dyDescent="0.3">
      <c r="A12849" s="21" t="s">
        <v>142</v>
      </c>
      <c r="B12849" s="17">
        <v>1.1499999999999999</v>
      </c>
      <c r="C12849" s="18">
        <v>69054.97</v>
      </c>
      <c r="D12849" s="17">
        <v>32987.910000000003</v>
      </c>
      <c r="E12849" s="17">
        <v>32946.57</v>
      </c>
      <c r="F12849" s="17">
        <v>13.33</v>
      </c>
      <c r="G12849" s="19">
        <v>28.01</v>
      </c>
      <c r="H12849" s="19" t="s">
        <v>258</v>
      </c>
      <c r="I12849" s="19" t="s">
        <v>112</v>
      </c>
      <c r="J12849" s="19" t="s">
        <v>104</v>
      </c>
      <c r="K12849" s="19">
        <f>B12849*$P$40</f>
        <v>34.5</v>
      </c>
      <c r="L12849" s="20">
        <f>C12849*$P$40</f>
        <v>2071649.1</v>
      </c>
      <c r="M12849" s="19" t="str">
        <f>TEXT(A12849,"ММММ")</f>
        <v>Май</v>
      </c>
      <c r="N12849" s="19"/>
    </row>
    <row r="12850" spans="1:14" x14ac:dyDescent="0.3">
      <c r="A12850" s="37" t="s">
        <v>143</v>
      </c>
      <c r="B12850" s="38">
        <v>1.1499999999999999</v>
      </c>
      <c r="C12850" s="39">
        <v>65333.2</v>
      </c>
      <c r="D12850" s="38">
        <v>20818.82</v>
      </c>
      <c r="E12850" s="38">
        <v>10968.34</v>
      </c>
      <c r="F12850" s="38">
        <v>9442.4</v>
      </c>
      <c r="G12850" s="26">
        <v>408.08</v>
      </c>
      <c r="H12850" s="26" t="s">
        <v>258</v>
      </c>
      <c r="I12850" s="26" t="s">
        <v>5</v>
      </c>
      <c r="J12850" s="26" t="s">
        <v>80</v>
      </c>
      <c r="K12850" s="26">
        <f>B12850*$P$40</f>
        <v>34.5</v>
      </c>
      <c r="L12850" s="32">
        <f>C12850*$P$40</f>
        <v>1959996</v>
      </c>
      <c r="M12850" s="33">
        <f>MONTH(A12850)</f>
        <v>5</v>
      </c>
      <c r="N12850" s="33"/>
    </row>
    <row r="12851" spans="1:14" hidden="1" x14ac:dyDescent="0.3">
      <c r="A12851" s="21" t="s">
        <v>144</v>
      </c>
      <c r="B12851" s="17">
        <v>1.1499999999999999</v>
      </c>
      <c r="C12851" s="18">
        <v>60896.62</v>
      </c>
      <c r="D12851" s="17">
        <v>30806.26</v>
      </c>
      <c r="E12851" s="17">
        <v>26300.54</v>
      </c>
      <c r="F12851" s="17">
        <v>4505.72</v>
      </c>
      <c r="G12851" s="19">
        <v>0</v>
      </c>
      <c r="H12851" s="19" t="s">
        <v>259</v>
      </c>
      <c r="I12851" s="19" t="s">
        <v>112</v>
      </c>
      <c r="J12851" s="19" t="s">
        <v>79</v>
      </c>
      <c r="K12851" s="19">
        <f>B12851*$P$40</f>
        <v>34.5</v>
      </c>
      <c r="L12851" s="20">
        <f>C12851*$P$40</f>
        <v>1826898.6</v>
      </c>
      <c r="M12851" s="19" t="str">
        <f>TEXT(A12851,"ММММ")</f>
        <v>Май</v>
      </c>
      <c r="N12851" s="19"/>
    </row>
    <row r="12852" spans="1:14" hidden="1" x14ac:dyDescent="0.3">
      <c r="A12852" s="16" t="s">
        <v>145</v>
      </c>
      <c r="B12852" s="17">
        <v>1.1499999999999999</v>
      </c>
      <c r="C12852" s="18">
        <v>45803.57</v>
      </c>
      <c r="D12852" s="17">
        <v>36754.78</v>
      </c>
      <c r="E12852" s="17">
        <v>235.96</v>
      </c>
      <c r="F12852" s="17">
        <v>36518.82</v>
      </c>
      <c r="G12852" s="19">
        <v>0</v>
      </c>
      <c r="H12852" s="19" t="s">
        <v>259</v>
      </c>
      <c r="I12852" s="19" t="s">
        <v>165</v>
      </c>
      <c r="J12852" s="19" t="s">
        <v>93</v>
      </c>
      <c r="K12852" s="19">
        <f>B12852*$P$40</f>
        <v>34.5</v>
      </c>
      <c r="L12852" s="20">
        <f>C12852*$P$40</f>
        <v>1374107.1</v>
      </c>
      <c r="M12852" s="19" t="str">
        <f>TEXT(A12852,"ММММ")</f>
        <v>Май</v>
      </c>
      <c r="N12852" s="19"/>
    </row>
    <row r="12853" spans="1:14" x14ac:dyDescent="0.3">
      <c r="A12853" s="40" t="s">
        <v>146</v>
      </c>
      <c r="B12853" s="41">
        <v>1.1499999999999999</v>
      </c>
      <c r="C12853" s="42">
        <v>27929.74</v>
      </c>
      <c r="D12853" s="41">
        <v>4613.6099999999997</v>
      </c>
      <c r="E12853" s="41">
        <v>4613.6099999999997</v>
      </c>
      <c r="F12853" s="41">
        <v>0</v>
      </c>
      <c r="G12853" s="43">
        <v>0</v>
      </c>
      <c r="H12853" s="43" t="s">
        <v>259</v>
      </c>
      <c r="I12853" s="43" t="s">
        <v>5</v>
      </c>
      <c r="J12853" s="43" t="s">
        <v>59</v>
      </c>
      <c r="K12853" s="26">
        <f>B12853*$P$40</f>
        <v>34.5</v>
      </c>
      <c r="L12853" s="32">
        <f>C12853*$P$40</f>
        <v>837892.20000000007</v>
      </c>
      <c r="M12853" s="33">
        <f>MONTH(A12853)</f>
        <v>5</v>
      </c>
      <c r="N12853" s="33"/>
    </row>
    <row r="12854" spans="1:14" hidden="1" x14ac:dyDescent="0.3">
      <c r="A12854" s="16" t="s">
        <v>147</v>
      </c>
      <c r="B12854" s="22">
        <v>1.1499999999999999</v>
      </c>
      <c r="C12854" s="23">
        <v>27248.91</v>
      </c>
      <c r="D12854" s="22">
        <v>18540.75</v>
      </c>
      <c r="E12854" s="22">
        <v>11673.65</v>
      </c>
      <c r="F12854" s="22">
        <v>6867.1</v>
      </c>
      <c r="G12854" s="24">
        <v>0</v>
      </c>
      <c r="H12854" s="24" t="s">
        <v>259</v>
      </c>
      <c r="I12854" s="24" t="s">
        <v>112</v>
      </c>
      <c r="J12854" s="24" t="s">
        <v>69</v>
      </c>
      <c r="K12854" s="19">
        <f>B12854*$P$40</f>
        <v>34.5</v>
      </c>
      <c r="L12854" s="20">
        <f>C12854*$P$40</f>
        <v>817467.3</v>
      </c>
      <c r="M12854" s="19" t="str">
        <f>TEXT(A12854,"ММММ")</f>
        <v>Апрель</v>
      </c>
      <c r="N12854" s="19"/>
    </row>
    <row r="12855" spans="1:14" hidden="1" x14ac:dyDescent="0.3">
      <c r="A12855" s="21" t="s">
        <v>148</v>
      </c>
      <c r="B12855" s="17">
        <v>1.1499999999999999</v>
      </c>
      <c r="C12855" s="18">
        <v>26522.49</v>
      </c>
      <c r="D12855" s="17">
        <v>19329.62</v>
      </c>
      <c r="E12855" s="17">
        <v>17880.59</v>
      </c>
      <c r="F12855" s="17">
        <v>1449.03</v>
      </c>
      <c r="G12855" s="19">
        <v>0</v>
      </c>
      <c r="H12855" s="19" t="s">
        <v>259</v>
      </c>
      <c r="I12855" s="19" t="s">
        <v>165</v>
      </c>
      <c r="J12855" s="19" t="s">
        <v>110</v>
      </c>
      <c r="K12855" s="19">
        <f>B12855*$P$40</f>
        <v>34.5</v>
      </c>
      <c r="L12855" s="20">
        <f>C12855*$P$40</f>
        <v>795674.70000000007</v>
      </c>
      <c r="M12855" s="19" t="str">
        <f>TEXT(A12855,"ММММ")</f>
        <v>Апрель</v>
      </c>
      <c r="N12855" s="19"/>
    </row>
    <row r="12856" spans="1:14" hidden="1" x14ac:dyDescent="0.3">
      <c r="A12856" s="16" t="s">
        <v>149</v>
      </c>
      <c r="B12856" s="22">
        <v>1.1499999999999999</v>
      </c>
      <c r="C12856" s="23">
        <v>25026.47</v>
      </c>
      <c r="D12856" s="22">
        <v>13677.44</v>
      </c>
      <c r="E12856" s="22">
        <v>11408.72</v>
      </c>
      <c r="F12856" s="22">
        <v>2268.7199999999998</v>
      </c>
      <c r="G12856" s="24">
        <v>0</v>
      </c>
      <c r="H12856" s="24" t="s">
        <v>259</v>
      </c>
      <c r="I12856" s="24" t="s">
        <v>112</v>
      </c>
      <c r="J12856" s="24" t="s">
        <v>69</v>
      </c>
      <c r="K12856" s="19">
        <f>B12856*$P$40</f>
        <v>34.5</v>
      </c>
      <c r="L12856" s="20">
        <f>C12856*$P$40</f>
        <v>750794.10000000009</v>
      </c>
      <c r="M12856" s="19" t="str">
        <f>TEXT(A12856,"ММММ")</f>
        <v>Апрель</v>
      </c>
      <c r="N12856" s="19"/>
    </row>
    <row r="12857" spans="1:14" hidden="1" x14ac:dyDescent="0.3">
      <c r="A12857" s="21" t="s">
        <v>150</v>
      </c>
      <c r="B12857" s="17">
        <v>1.1499999999999999</v>
      </c>
      <c r="C12857" s="18">
        <v>22059.78</v>
      </c>
      <c r="D12857" s="17">
        <v>12313.71</v>
      </c>
      <c r="E12857" s="17">
        <v>1737.61</v>
      </c>
      <c r="F12857" s="17">
        <v>10576.1</v>
      </c>
      <c r="G12857" s="19">
        <v>0</v>
      </c>
      <c r="H12857" s="19" t="s">
        <v>259</v>
      </c>
      <c r="I12857" s="19" t="s">
        <v>112</v>
      </c>
      <c r="J12857" s="19" t="s">
        <v>69</v>
      </c>
      <c r="K12857" s="19">
        <f>B12857*$P$40</f>
        <v>34.5</v>
      </c>
      <c r="L12857" s="20">
        <f>C12857*$P$40</f>
        <v>661793.39999999991</v>
      </c>
      <c r="M12857" s="19" t="str">
        <f>TEXT(A12857,"ММММ")</f>
        <v>Апрель</v>
      </c>
      <c r="N12857" s="19"/>
    </row>
    <row r="12858" spans="1:14" hidden="1" x14ac:dyDescent="0.3">
      <c r="A12858" s="16" t="s">
        <v>151</v>
      </c>
      <c r="B12858" s="17">
        <v>1.1499999999999999</v>
      </c>
      <c r="C12858" s="18">
        <v>21361.58</v>
      </c>
      <c r="D12858" s="17">
        <v>8771.49</v>
      </c>
      <c r="E12858" s="17">
        <v>8771.49</v>
      </c>
      <c r="F12858" s="17">
        <v>0</v>
      </c>
      <c r="G12858" s="19">
        <v>0</v>
      </c>
      <c r="H12858" s="19" t="s">
        <v>259</v>
      </c>
      <c r="I12858" s="19" t="s">
        <v>112</v>
      </c>
      <c r="J12858" s="19" t="s">
        <v>98</v>
      </c>
      <c r="K12858" s="19">
        <f>B12858*$P$40</f>
        <v>34.5</v>
      </c>
      <c r="L12858" s="20">
        <f>C12858*$P$40</f>
        <v>640847.4</v>
      </c>
      <c r="M12858" s="19" t="str">
        <f>TEXT(A12858,"ММММ")</f>
        <v>Март</v>
      </c>
      <c r="N12858" s="19"/>
    </row>
    <row r="12859" spans="1:14" hidden="1" x14ac:dyDescent="0.3">
      <c r="A12859" s="21" t="s">
        <v>152</v>
      </c>
      <c r="B12859" s="22">
        <v>1.1499999999999999</v>
      </c>
      <c r="C12859" s="23">
        <v>19464.82</v>
      </c>
      <c r="D12859" s="22">
        <v>11740.28</v>
      </c>
      <c r="E12859" s="22">
        <v>9961.7900000000009</v>
      </c>
      <c r="F12859" s="22">
        <v>1778.49</v>
      </c>
      <c r="G12859" s="24">
        <v>0</v>
      </c>
      <c r="H12859" s="24" t="s">
        <v>259</v>
      </c>
      <c r="I12859" s="24" t="s">
        <v>112</v>
      </c>
      <c r="J12859" s="24" t="s">
        <v>68</v>
      </c>
      <c r="K12859" s="19">
        <f>B12859*$P$40</f>
        <v>34.5</v>
      </c>
      <c r="L12859" s="20">
        <f>C12859*$P$40</f>
        <v>583944.6</v>
      </c>
      <c r="M12859" s="19" t="str">
        <f>TEXT(A12859,"ММММ")</f>
        <v>Март</v>
      </c>
      <c r="N12859" s="19"/>
    </row>
    <row r="12860" spans="1:14" x14ac:dyDescent="0.3">
      <c r="A12860" s="37" t="s">
        <v>153</v>
      </c>
      <c r="B12860" s="38">
        <v>1.1499999999999999</v>
      </c>
      <c r="C12860" s="39">
        <v>17956.34</v>
      </c>
      <c r="D12860" s="38">
        <v>2760.02</v>
      </c>
      <c r="E12860" s="38">
        <v>2118.11</v>
      </c>
      <c r="F12860" s="38">
        <v>641.91</v>
      </c>
      <c r="G12860" s="26">
        <v>0</v>
      </c>
      <c r="H12860" s="26" t="s">
        <v>259</v>
      </c>
      <c r="I12860" s="26" t="s">
        <v>5</v>
      </c>
      <c r="J12860" s="26" t="s">
        <v>94</v>
      </c>
      <c r="K12860" s="26">
        <f>B12860*$P$40</f>
        <v>34.5</v>
      </c>
      <c r="L12860" s="32">
        <f>C12860*$P$40</f>
        <v>538690.19999999995</v>
      </c>
      <c r="M12860" s="33">
        <f>MONTH(A12860)</f>
        <v>3</v>
      </c>
      <c r="N12860" s="33"/>
    </row>
    <row r="12861" spans="1:14" hidden="1" x14ac:dyDescent="0.3">
      <c r="A12861" s="21" t="s">
        <v>154</v>
      </c>
      <c r="B12861" s="22">
        <v>1.1499999999999999</v>
      </c>
      <c r="C12861" s="23">
        <v>17954.080000000002</v>
      </c>
      <c r="D12861" s="22">
        <v>12276.64</v>
      </c>
      <c r="E12861" s="22">
        <v>11577.52</v>
      </c>
      <c r="F12861" s="22">
        <v>699.12</v>
      </c>
      <c r="G12861" s="24">
        <v>0</v>
      </c>
      <c r="H12861" s="24" t="s">
        <v>259</v>
      </c>
      <c r="I12861" s="24" t="s">
        <v>165</v>
      </c>
      <c r="J12861" s="24" t="s">
        <v>78</v>
      </c>
      <c r="K12861" s="19">
        <f>B12861*$P$40</f>
        <v>34.5</v>
      </c>
      <c r="L12861" s="20">
        <f>C12861*$P$40</f>
        <v>538622.4</v>
      </c>
      <c r="M12861" s="19" t="str">
        <f>TEXT(A12861,"ММММ")</f>
        <v>Март</v>
      </c>
      <c r="N12861" s="19"/>
    </row>
    <row r="12862" spans="1:14" hidden="1" x14ac:dyDescent="0.3">
      <c r="A12862" s="16" t="s">
        <v>155</v>
      </c>
      <c r="B12862" s="22">
        <v>1.1499999999999999</v>
      </c>
      <c r="C12862" s="23">
        <v>17664.37</v>
      </c>
      <c r="D12862" s="22">
        <v>11881.93</v>
      </c>
      <c r="E12862" s="22">
        <v>47.88</v>
      </c>
      <c r="F12862" s="22">
        <v>11834.05</v>
      </c>
      <c r="G12862" s="24">
        <v>0</v>
      </c>
      <c r="H12862" s="24" t="s">
        <v>259</v>
      </c>
      <c r="I12862" s="24" t="s">
        <v>112</v>
      </c>
      <c r="J12862" s="24" t="s">
        <v>58</v>
      </c>
      <c r="K12862" s="19">
        <f>B12862*$P$40</f>
        <v>34.5</v>
      </c>
      <c r="L12862" s="20">
        <f>C12862*$P$40</f>
        <v>529931.1</v>
      </c>
      <c r="M12862" s="19" t="str">
        <f>TEXT(A12862,"ММММ")</f>
        <v>Февраль</v>
      </c>
      <c r="N12862" s="19"/>
    </row>
    <row r="12863" spans="1:14" hidden="1" x14ac:dyDescent="0.3">
      <c r="A12863" s="21" t="s">
        <v>156</v>
      </c>
      <c r="B12863" s="17">
        <v>1.1499999999999999</v>
      </c>
      <c r="C12863" s="18">
        <v>13829.49</v>
      </c>
      <c r="D12863" s="17">
        <v>10126.9</v>
      </c>
      <c r="E12863" s="17">
        <v>1731.86</v>
      </c>
      <c r="F12863" s="17">
        <v>8395.0400000000009</v>
      </c>
      <c r="G12863" s="19">
        <v>0</v>
      </c>
      <c r="H12863" s="19" t="s">
        <v>259</v>
      </c>
      <c r="I12863" s="19" t="s">
        <v>165</v>
      </c>
      <c r="J12863" s="19" t="s">
        <v>83</v>
      </c>
      <c r="K12863" s="19">
        <f>B12863*$P$40</f>
        <v>34.5</v>
      </c>
      <c r="L12863" s="20">
        <f>C12863*$P$40</f>
        <v>414884.7</v>
      </c>
      <c r="M12863" s="19" t="str">
        <f>TEXT(A12863,"ММММ")</f>
        <v>Февраль</v>
      </c>
      <c r="N12863" s="19"/>
    </row>
    <row r="12864" spans="1:14" hidden="1" x14ac:dyDescent="0.3">
      <c r="A12864" s="16" t="s">
        <v>157</v>
      </c>
      <c r="B12864" s="17">
        <v>1.1499999999999999</v>
      </c>
      <c r="C12864" s="18">
        <v>12589.45</v>
      </c>
      <c r="D12864" s="17">
        <v>9816.36</v>
      </c>
      <c r="E12864" s="17">
        <v>9106.36</v>
      </c>
      <c r="F12864" s="17">
        <v>710</v>
      </c>
      <c r="G12864" s="19">
        <v>0</v>
      </c>
      <c r="H12864" s="19" t="s">
        <v>259</v>
      </c>
      <c r="I12864" s="19" t="s">
        <v>219</v>
      </c>
      <c r="J12864" s="19" t="s">
        <v>67</v>
      </c>
      <c r="K12864" s="19">
        <f>B12864*$P$40</f>
        <v>34.5</v>
      </c>
      <c r="L12864" s="20">
        <f>C12864*$P$40</f>
        <v>377683.5</v>
      </c>
      <c r="M12864" s="19" t="str">
        <f>TEXT(A12864,"ММММ")</f>
        <v>Февраль</v>
      </c>
      <c r="N12864" s="19"/>
    </row>
    <row r="12865" spans="1:14" x14ac:dyDescent="0.3">
      <c r="A12865" s="40" t="s">
        <v>158</v>
      </c>
      <c r="B12865" s="41">
        <v>1.1499999999999999</v>
      </c>
      <c r="C12865" s="42">
        <v>12285.76</v>
      </c>
      <c r="D12865" s="41">
        <v>946.67</v>
      </c>
      <c r="E12865" s="41">
        <v>946.67</v>
      </c>
      <c r="F12865" s="41">
        <v>0</v>
      </c>
      <c r="G12865" s="43">
        <v>0</v>
      </c>
      <c r="H12865" s="43" t="s">
        <v>259</v>
      </c>
      <c r="I12865" s="43" t="s">
        <v>5</v>
      </c>
      <c r="J12865" s="43" t="s">
        <v>75</v>
      </c>
      <c r="K12865" s="26">
        <f>B12865*$P$40</f>
        <v>34.5</v>
      </c>
      <c r="L12865" s="32">
        <f>C12865*$P$40</f>
        <v>368572.8</v>
      </c>
      <c r="M12865" s="33">
        <f>MONTH(A12865)</f>
        <v>2</v>
      </c>
      <c r="N12865" s="33"/>
    </row>
    <row r="12866" spans="1:14" hidden="1" x14ac:dyDescent="0.3">
      <c r="A12866" s="16" t="s">
        <v>159</v>
      </c>
      <c r="B12866" s="22">
        <v>1.1499999999999999</v>
      </c>
      <c r="C12866" s="23">
        <v>11844.17</v>
      </c>
      <c r="D12866" s="22">
        <v>7950.47</v>
      </c>
      <c r="E12866" s="22">
        <v>1605.04</v>
      </c>
      <c r="F12866" s="22">
        <v>6345.43</v>
      </c>
      <c r="G12866" s="24">
        <v>0</v>
      </c>
      <c r="H12866" s="24" t="s">
        <v>259</v>
      </c>
      <c r="I12866" s="24" t="s">
        <v>112</v>
      </c>
      <c r="J12866" s="24" t="s">
        <v>96</v>
      </c>
      <c r="K12866" s="19">
        <f>B12866*$P$40</f>
        <v>34.5</v>
      </c>
      <c r="L12866" s="20">
        <f>C12866*$P$40</f>
        <v>355325.1</v>
      </c>
      <c r="M12866" s="19" t="str">
        <f>TEXT(A12866,"ММММ")</f>
        <v>Январь</v>
      </c>
      <c r="N12866" s="19"/>
    </row>
    <row r="12867" spans="1:14" hidden="1" x14ac:dyDescent="0.3">
      <c r="A12867" s="21" t="s">
        <v>160</v>
      </c>
      <c r="B12867" s="22">
        <v>1.1499999999999999</v>
      </c>
      <c r="C12867" s="23">
        <v>11025.86</v>
      </c>
      <c r="D12867" s="22">
        <v>10727.08</v>
      </c>
      <c r="E12867" s="22">
        <v>9439.56</v>
      </c>
      <c r="F12867" s="22">
        <v>1287.52</v>
      </c>
      <c r="G12867" s="24">
        <v>0</v>
      </c>
      <c r="H12867" s="24" t="s">
        <v>259</v>
      </c>
      <c r="I12867" s="24" t="s">
        <v>165</v>
      </c>
      <c r="J12867" s="24" t="s">
        <v>62</v>
      </c>
      <c r="K12867" s="19">
        <f>B12867*$P$40</f>
        <v>34.5</v>
      </c>
      <c r="L12867" s="20">
        <f>C12867*$P$40</f>
        <v>330775.80000000005</v>
      </c>
      <c r="M12867" s="19" t="str">
        <f>TEXT(A12867,"ММММ")</f>
        <v>Январь</v>
      </c>
      <c r="N12867" s="19"/>
    </row>
    <row r="12868" spans="1:14" hidden="1" x14ac:dyDescent="0.3">
      <c r="A12868" s="16" t="s">
        <v>161</v>
      </c>
      <c r="B12868" s="17">
        <v>1.1499999999999999</v>
      </c>
      <c r="C12868" s="18">
        <v>10784.73</v>
      </c>
      <c r="D12868" s="17">
        <v>10457.209999999999</v>
      </c>
      <c r="E12868" s="17">
        <v>3560.34</v>
      </c>
      <c r="F12868" s="17">
        <v>6896.87</v>
      </c>
      <c r="G12868" s="19">
        <v>0</v>
      </c>
      <c r="H12868" s="19" t="s">
        <v>259</v>
      </c>
      <c r="I12868" s="19" t="s">
        <v>165</v>
      </c>
      <c r="J12868" s="19" t="s">
        <v>62</v>
      </c>
      <c r="K12868" s="19">
        <f>B12868*$P$40</f>
        <v>34.5</v>
      </c>
      <c r="L12868" s="20">
        <f>C12868*$P$40</f>
        <v>323541.89999999997</v>
      </c>
      <c r="M12868" s="19" t="str">
        <f>TEXT(A12868,"ММММ")</f>
        <v>Январь</v>
      </c>
      <c r="N12868" s="19"/>
    </row>
    <row r="12869" spans="1:14" hidden="1" x14ac:dyDescent="0.3">
      <c r="A12869" s="21" t="s">
        <v>162</v>
      </c>
      <c r="B12869" s="17">
        <v>1.1499999999999999</v>
      </c>
      <c r="C12869" s="18">
        <v>10568.46</v>
      </c>
      <c r="D12869" s="17">
        <v>10309.11</v>
      </c>
      <c r="E12869" s="17">
        <v>5004.55</v>
      </c>
      <c r="F12869" s="17">
        <v>5304.56</v>
      </c>
      <c r="G12869" s="19">
        <v>0</v>
      </c>
      <c r="H12869" s="19" t="s">
        <v>259</v>
      </c>
      <c r="I12869" s="19" t="s">
        <v>165</v>
      </c>
      <c r="J12869" s="19" t="s">
        <v>62</v>
      </c>
      <c r="K12869" s="19">
        <f>B12869*$P$40</f>
        <v>34.5</v>
      </c>
      <c r="L12869" s="20">
        <f>C12869*$P$40</f>
        <v>317053.8</v>
      </c>
      <c r="M12869" s="19" t="str">
        <f>TEXT(A12869,"ММММ")</f>
        <v>Январь</v>
      </c>
      <c r="N12869" s="19"/>
    </row>
    <row r="12870" spans="1:14" x14ac:dyDescent="0.3">
      <c r="A12870" s="37" t="s">
        <v>163</v>
      </c>
      <c r="B12870" s="38">
        <v>1.1499999999999999</v>
      </c>
      <c r="C12870" s="39">
        <v>9173.77</v>
      </c>
      <c r="D12870" s="38">
        <v>3567.94</v>
      </c>
      <c r="E12870" s="38">
        <v>576.19000000000005</v>
      </c>
      <c r="F12870" s="38">
        <v>2991.75</v>
      </c>
      <c r="G12870" s="26">
        <v>0</v>
      </c>
      <c r="H12870" s="26" t="s">
        <v>259</v>
      </c>
      <c r="I12870" s="26" t="s">
        <v>5</v>
      </c>
      <c r="J12870" s="26" t="s">
        <v>83</v>
      </c>
      <c r="K12870" s="26">
        <f>B12870*$P$40</f>
        <v>34.5</v>
      </c>
      <c r="L12870" s="32">
        <f>C12870*$P$40</f>
        <v>275213.10000000003</v>
      </c>
      <c r="M12870" s="33">
        <f t="shared" ref="M12870:M12871" si="1212">MONTH(A12870)</f>
        <v>1</v>
      </c>
      <c r="N12870" s="33"/>
    </row>
    <row r="12871" spans="1:14" x14ac:dyDescent="0.3">
      <c r="A12871" s="40" t="s">
        <v>111</v>
      </c>
      <c r="B12871" s="38">
        <v>1.1499999999999999</v>
      </c>
      <c r="C12871" s="39">
        <v>8779.4699999999993</v>
      </c>
      <c r="D12871" s="38">
        <v>8238.1200000000008</v>
      </c>
      <c r="E12871" s="38">
        <v>8232.57</v>
      </c>
      <c r="F12871" s="38">
        <v>5.55</v>
      </c>
      <c r="G12871" s="26">
        <v>0</v>
      </c>
      <c r="H12871" s="26" t="s">
        <v>259</v>
      </c>
      <c r="I12871" s="26" t="s">
        <v>5</v>
      </c>
      <c r="J12871" s="26" t="s">
        <v>61</v>
      </c>
      <c r="K12871" s="26">
        <f>B12871*$P$40</f>
        <v>34.5</v>
      </c>
      <c r="L12871" s="32">
        <f>C12871*$P$40</f>
        <v>263384.09999999998</v>
      </c>
      <c r="M12871" s="33">
        <f t="shared" si="1212"/>
        <v>12</v>
      </c>
      <c r="N12871" s="33"/>
    </row>
    <row r="12872" spans="1:14" hidden="1" x14ac:dyDescent="0.3">
      <c r="A12872" s="16" t="s">
        <v>113</v>
      </c>
      <c r="B12872" s="22">
        <v>1.1499999999999999</v>
      </c>
      <c r="C12872" s="23">
        <v>8323.19</v>
      </c>
      <c r="D12872" s="22">
        <v>5254.52</v>
      </c>
      <c r="E12872" s="22">
        <v>1582.01</v>
      </c>
      <c r="F12872" s="22">
        <v>3672.51</v>
      </c>
      <c r="G12872" s="24">
        <v>0</v>
      </c>
      <c r="H12872" s="24" t="s">
        <v>259</v>
      </c>
      <c r="I12872" s="24" t="s">
        <v>112</v>
      </c>
      <c r="J12872" s="24" t="s">
        <v>96</v>
      </c>
      <c r="K12872" s="19">
        <f>B12872*$P$40</f>
        <v>34.5</v>
      </c>
      <c r="L12872" s="20">
        <f>C12872*$P$40</f>
        <v>249695.7</v>
      </c>
      <c r="M12872" s="19" t="str">
        <f>TEXT(A12872,"ММММ")</f>
        <v>Декабрь</v>
      </c>
      <c r="N12872" s="19"/>
    </row>
    <row r="12873" spans="1:14" hidden="1" x14ac:dyDescent="0.3">
      <c r="A12873" s="21" t="s">
        <v>114</v>
      </c>
      <c r="B12873" s="22">
        <v>1.1499999999999999</v>
      </c>
      <c r="C12873" s="23">
        <v>5721.61</v>
      </c>
      <c r="D12873" s="22">
        <v>4532.92</v>
      </c>
      <c r="E12873" s="22">
        <v>620.54999999999995</v>
      </c>
      <c r="F12873" s="22">
        <v>3912.37</v>
      </c>
      <c r="G12873" s="24">
        <v>0</v>
      </c>
      <c r="H12873" s="24" t="s">
        <v>259</v>
      </c>
      <c r="I12873" s="24" t="s">
        <v>165</v>
      </c>
      <c r="J12873" s="24" t="s">
        <v>80</v>
      </c>
      <c r="K12873" s="19">
        <f>B12873*$P$40</f>
        <v>34.5</v>
      </c>
      <c r="L12873" s="20">
        <f>C12873*$P$40</f>
        <v>171648.3</v>
      </c>
      <c r="M12873" s="19" t="str">
        <f>TEXT(A12873,"ММММ")</f>
        <v>Декабрь</v>
      </c>
      <c r="N12873" s="19"/>
    </row>
    <row r="12874" spans="1:14" hidden="1" x14ac:dyDescent="0.3">
      <c r="A12874" s="16" t="s">
        <v>115</v>
      </c>
      <c r="B12874" s="17">
        <v>1.1499999999999999</v>
      </c>
      <c r="C12874" s="18">
        <v>4313.04</v>
      </c>
      <c r="D12874" s="17">
        <v>2138.5</v>
      </c>
      <c r="E12874" s="17">
        <v>1268.81</v>
      </c>
      <c r="F12874" s="17">
        <v>869.69</v>
      </c>
      <c r="G12874" s="19">
        <v>0</v>
      </c>
      <c r="H12874" s="19" t="s">
        <v>259</v>
      </c>
      <c r="I12874" s="19" t="s">
        <v>165</v>
      </c>
      <c r="J12874" s="19" t="s">
        <v>76</v>
      </c>
      <c r="K12874" s="19">
        <f>B12874*$P$40</f>
        <v>34.5</v>
      </c>
      <c r="L12874" s="20">
        <f>C12874*$P$40</f>
        <v>129391.2</v>
      </c>
      <c r="M12874" s="19" t="str">
        <f>TEXT(A12874,"ММММ")</f>
        <v>Декабрь</v>
      </c>
      <c r="N12874" s="19"/>
    </row>
    <row r="12875" spans="1:14" hidden="1" x14ac:dyDescent="0.3">
      <c r="A12875" s="21" t="s">
        <v>116</v>
      </c>
      <c r="B12875" s="17">
        <v>1.1499999999999999</v>
      </c>
      <c r="C12875" s="18">
        <v>3566.21</v>
      </c>
      <c r="D12875" s="17">
        <v>2183.2199999999998</v>
      </c>
      <c r="E12875" s="17">
        <v>970.46</v>
      </c>
      <c r="F12875" s="17">
        <v>1212.76</v>
      </c>
      <c r="G12875" s="19">
        <v>0</v>
      </c>
      <c r="H12875" s="19" t="s">
        <v>259</v>
      </c>
      <c r="I12875" s="19" t="s">
        <v>112</v>
      </c>
      <c r="J12875" s="19" t="s">
        <v>76</v>
      </c>
      <c r="K12875" s="19">
        <f>B12875*$P$40</f>
        <v>34.5</v>
      </c>
      <c r="L12875" s="20">
        <f>C12875*$P$40</f>
        <v>106986.3</v>
      </c>
      <c r="M12875" s="19" t="str">
        <f>TEXT(A12875,"ММММ")</f>
        <v>Ноябрь</v>
      </c>
      <c r="N12875" s="19"/>
    </row>
    <row r="12876" spans="1:14" hidden="1" x14ac:dyDescent="0.3">
      <c r="A12876" s="16" t="s">
        <v>117</v>
      </c>
      <c r="B12876" s="17">
        <v>1.1499999999999999</v>
      </c>
      <c r="C12876" s="18">
        <v>2949.49</v>
      </c>
      <c r="D12876" s="17">
        <v>2534.69</v>
      </c>
      <c r="E12876" s="17">
        <v>659.44</v>
      </c>
      <c r="F12876" s="17">
        <v>1875.25</v>
      </c>
      <c r="G12876" s="19">
        <v>0</v>
      </c>
      <c r="H12876" s="19" t="s">
        <v>259</v>
      </c>
      <c r="I12876" s="19" t="s">
        <v>165</v>
      </c>
      <c r="J12876" s="19" t="s">
        <v>60</v>
      </c>
      <c r="K12876" s="19">
        <f>B12876*$P$40</f>
        <v>34.5</v>
      </c>
      <c r="L12876" s="20">
        <f>C12876*$P$40</f>
        <v>88484.7</v>
      </c>
      <c r="M12876" s="19" t="str">
        <f>TEXT(A12876,"ММММ")</f>
        <v>Ноябрь</v>
      </c>
      <c r="N12876" s="19"/>
    </row>
    <row r="12877" spans="1:14" hidden="1" x14ac:dyDescent="0.3">
      <c r="A12877" s="21" t="s">
        <v>118</v>
      </c>
      <c r="B12877" s="17">
        <v>1.1499999999999999</v>
      </c>
      <c r="C12877" s="18">
        <v>1479.81</v>
      </c>
      <c r="D12877" s="17">
        <v>1277.8900000000001</v>
      </c>
      <c r="E12877" s="17">
        <v>1274.49</v>
      </c>
      <c r="F12877" s="17">
        <v>3.4</v>
      </c>
      <c r="G12877" s="19">
        <v>0</v>
      </c>
      <c r="H12877" s="19" t="s">
        <v>259</v>
      </c>
      <c r="I12877" s="19" t="s">
        <v>112</v>
      </c>
      <c r="J12877" s="19" t="s">
        <v>91</v>
      </c>
      <c r="K12877" s="19">
        <f>B12877*$P$40</f>
        <v>34.5</v>
      </c>
      <c r="L12877" s="20">
        <f>C12877*$P$40</f>
        <v>44394.299999999996</v>
      </c>
      <c r="M12877" s="19" t="str">
        <f>TEXT(A12877,"ММММ")</f>
        <v>Ноябрь</v>
      </c>
      <c r="N12877" s="19"/>
    </row>
    <row r="12878" spans="1:14" hidden="1" x14ac:dyDescent="0.3">
      <c r="A12878" s="16" t="s">
        <v>119</v>
      </c>
      <c r="B12878" s="22">
        <v>1.1499999999999999</v>
      </c>
      <c r="C12878" s="23">
        <v>1381.84</v>
      </c>
      <c r="D12878" s="22">
        <v>874.46</v>
      </c>
      <c r="E12878" s="22">
        <v>0</v>
      </c>
      <c r="F12878" s="22">
        <v>874.46</v>
      </c>
      <c r="G12878" s="24">
        <v>0</v>
      </c>
      <c r="H12878" s="24" t="s">
        <v>259</v>
      </c>
      <c r="I12878" s="24" t="s">
        <v>112</v>
      </c>
      <c r="J12878" s="24" t="s">
        <v>60</v>
      </c>
      <c r="K12878" s="19">
        <f>B12878*$P$40</f>
        <v>34.5</v>
      </c>
      <c r="L12878" s="20">
        <f>C12878*$P$40</f>
        <v>41455.199999999997</v>
      </c>
      <c r="M12878" s="19" t="str">
        <f>TEXT(A12878,"ММММ")</f>
        <v>Ноябрь</v>
      </c>
      <c r="N12878" s="19"/>
    </row>
    <row r="12879" spans="1:14" hidden="1" x14ac:dyDescent="0.3">
      <c r="A12879" s="21" t="s">
        <v>120</v>
      </c>
      <c r="B12879" s="22">
        <v>1.1399999999999999</v>
      </c>
      <c r="C12879" s="23">
        <v>6200613.6799999997</v>
      </c>
      <c r="D12879" s="22">
        <v>1688132.3</v>
      </c>
      <c r="E12879" s="22">
        <v>1563978.55</v>
      </c>
      <c r="F12879" s="22">
        <v>97434.91</v>
      </c>
      <c r="G12879" s="24">
        <v>26718.84</v>
      </c>
      <c r="H12879" s="24" t="s">
        <v>258</v>
      </c>
      <c r="I12879" s="24" t="s">
        <v>112</v>
      </c>
      <c r="J12879" s="24" t="s">
        <v>63</v>
      </c>
      <c r="K12879" s="19">
        <f>B12879*$P$40</f>
        <v>34.199999999999996</v>
      </c>
      <c r="L12879" s="20">
        <f>C12879*$P$40</f>
        <v>186018410.39999998</v>
      </c>
      <c r="M12879" s="19" t="str">
        <f>TEXT(A12879,"ММММ")</f>
        <v>Октябрь</v>
      </c>
      <c r="N12879" s="19"/>
    </row>
    <row r="12880" spans="1:14" hidden="1" x14ac:dyDescent="0.3">
      <c r="A12880" s="16" t="s">
        <v>121</v>
      </c>
      <c r="B12880" s="17">
        <v>1.1399999999999999</v>
      </c>
      <c r="C12880" s="18">
        <v>5391717.8799999999</v>
      </c>
      <c r="D12880" s="17">
        <v>1542665.34</v>
      </c>
      <c r="E12880" s="17">
        <v>866807.14</v>
      </c>
      <c r="F12880" s="17">
        <v>644104.72</v>
      </c>
      <c r="G12880" s="19">
        <v>31753.48</v>
      </c>
      <c r="H12880" s="19" t="s">
        <v>258</v>
      </c>
      <c r="I12880" s="19" t="s">
        <v>165</v>
      </c>
      <c r="J12880" s="19" t="s">
        <v>103</v>
      </c>
      <c r="K12880" s="19">
        <f>B12880*$P$40</f>
        <v>34.199999999999996</v>
      </c>
      <c r="L12880" s="20">
        <f>C12880*$P$40</f>
        <v>161751536.40000001</v>
      </c>
      <c r="M12880" s="19" t="str">
        <f>TEXT(A12880,"ММММ")</f>
        <v>Октябрь</v>
      </c>
      <c r="N12880" s="19"/>
    </row>
    <row r="12881" spans="1:14" hidden="1" x14ac:dyDescent="0.3">
      <c r="A12881" s="21" t="s">
        <v>122</v>
      </c>
      <c r="B12881" s="17">
        <v>1.1399999999999999</v>
      </c>
      <c r="C12881" s="18">
        <v>5141314.8600000003</v>
      </c>
      <c r="D12881" s="17">
        <v>1231915.82</v>
      </c>
      <c r="E12881" s="17">
        <v>1104419.55</v>
      </c>
      <c r="F12881" s="17">
        <v>117666.65</v>
      </c>
      <c r="G12881" s="19">
        <v>9829.6200000000008</v>
      </c>
      <c r="H12881" s="19" t="s">
        <v>258</v>
      </c>
      <c r="I12881" s="19" t="s">
        <v>112</v>
      </c>
      <c r="J12881" s="19" t="s">
        <v>86</v>
      </c>
      <c r="K12881" s="19">
        <f>B12881*$P$40</f>
        <v>34.199999999999996</v>
      </c>
      <c r="L12881" s="20">
        <f>C12881*$P$40</f>
        <v>154239445.80000001</v>
      </c>
      <c r="M12881" s="19" t="str">
        <f>TEXT(A12881,"ММММ")</f>
        <v>Октябрь</v>
      </c>
      <c r="N12881" s="19"/>
    </row>
    <row r="12882" spans="1:14" hidden="1" x14ac:dyDescent="0.3">
      <c r="A12882" s="16" t="s">
        <v>123</v>
      </c>
      <c r="B12882" s="22">
        <v>1.1399999999999999</v>
      </c>
      <c r="C12882" s="23">
        <v>4954059.33</v>
      </c>
      <c r="D12882" s="22">
        <v>1552041.94</v>
      </c>
      <c r="E12882" s="22">
        <v>879462.33</v>
      </c>
      <c r="F12882" s="22">
        <v>647625.94999999995</v>
      </c>
      <c r="G12882" s="24">
        <v>24953.66</v>
      </c>
      <c r="H12882" s="24" t="s">
        <v>258</v>
      </c>
      <c r="I12882" s="24" t="s">
        <v>219</v>
      </c>
      <c r="J12882" s="24" t="s">
        <v>103</v>
      </c>
      <c r="K12882" s="19">
        <f>B12882*$P$40</f>
        <v>34.199999999999996</v>
      </c>
      <c r="L12882" s="20">
        <f>C12882*$P$40</f>
        <v>148621779.90000001</v>
      </c>
      <c r="M12882" s="19" t="str">
        <f>TEXT(A12882,"ММММ")</f>
        <v>Октябрь</v>
      </c>
      <c r="N12882" s="19"/>
    </row>
    <row r="12883" spans="1:14" x14ac:dyDescent="0.3">
      <c r="A12883" s="40" t="s">
        <v>124</v>
      </c>
      <c r="B12883" s="38">
        <v>1.1399999999999999</v>
      </c>
      <c r="C12883" s="39">
        <v>4759791.13</v>
      </c>
      <c r="D12883" s="38">
        <v>552209.77</v>
      </c>
      <c r="E12883" s="38">
        <v>529779.37</v>
      </c>
      <c r="F12883" s="38">
        <v>17303.91</v>
      </c>
      <c r="G12883" s="26">
        <v>5126.49</v>
      </c>
      <c r="H12883" s="26" t="s">
        <v>258</v>
      </c>
      <c r="I12883" s="26" t="s">
        <v>5</v>
      </c>
      <c r="J12883" s="26" t="s">
        <v>63</v>
      </c>
      <c r="K12883" s="26">
        <f>B12883*$P$40</f>
        <v>34.199999999999996</v>
      </c>
      <c r="L12883" s="32">
        <f>C12883*$P$40</f>
        <v>142793733.90000001</v>
      </c>
      <c r="M12883" s="33">
        <f>MONTH(A12883)</f>
        <v>10</v>
      </c>
      <c r="N12883" s="33"/>
    </row>
    <row r="12884" spans="1:14" hidden="1" x14ac:dyDescent="0.3">
      <c r="A12884" s="16" t="s">
        <v>125</v>
      </c>
      <c r="B12884" s="22">
        <v>1.1399999999999999</v>
      </c>
      <c r="C12884" s="23">
        <v>4609250.24</v>
      </c>
      <c r="D12884" s="22">
        <v>1267810.23</v>
      </c>
      <c r="E12884" s="22">
        <v>1193559.27</v>
      </c>
      <c r="F12884" s="22">
        <v>60109.83</v>
      </c>
      <c r="G12884" s="24">
        <v>14141.13</v>
      </c>
      <c r="H12884" s="24" t="s">
        <v>258</v>
      </c>
      <c r="I12884" s="24" t="s">
        <v>112</v>
      </c>
      <c r="J12884" s="24" t="s">
        <v>86</v>
      </c>
      <c r="K12884" s="19">
        <f>B12884*$P$40</f>
        <v>34.199999999999996</v>
      </c>
      <c r="L12884" s="20">
        <f>C12884*$P$40</f>
        <v>138277507.20000002</v>
      </c>
      <c r="M12884" s="19" t="str">
        <f>TEXT(A12884,"ММММ")</f>
        <v>Сентябрь</v>
      </c>
      <c r="N12884" s="19"/>
    </row>
    <row r="12885" spans="1:14" hidden="1" x14ac:dyDescent="0.3">
      <c r="A12885" s="21" t="s">
        <v>126</v>
      </c>
      <c r="B12885" s="22">
        <v>1.1399999999999999</v>
      </c>
      <c r="C12885" s="23">
        <v>4544750.92</v>
      </c>
      <c r="D12885" s="22">
        <v>1377558.76</v>
      </c>
      <c r="E12885" s="22">
        <v>873160.78</v>
      </c>
      <c r="F12885" s="22">
        <v>483913.55</v>
      </c>
      <c r="G12885" s="24">
        <v>20484.43</v>
      </c>
      <c r="H12885" s="24" t="s">
        <v>258</v>
      </c>
      <c r="I12885" s="24" t="s">
        <v>219</v>
      </c>
      <c r="J12885" s="24" t="s">
        <v>103</v>
      </c>
      <c r="K12885" s="19">
        <f>B12885*$P$40</f>
        <v>34.199999999999996</v>
      </c>
      <c r="L12885" s="20">
        <f>C12885*$P$40</f>
        <v>136342527.59999999</v>
      </c>
      <c r="M12885" s="19" t="str">
        <f>TEXT(A12885,"ММММ")</f>
        <v>Сентябрь</v>
      </c>
      <c r="N12885" s="19"/>
    </row>
    <row r="12886" spans="1:14" x14ac:dyDescent="0.3">
      <c r="A12886" s="37" t="s">
        <v>127</v>
      </c>
      <c r="B12886" s="41">
        <v>1.1399999999999999</v>
      </c>
      <c r="C12886" s="42">
        <v>4205294.58</v>
      </c>
      <c r="D12886" s="41">
        <v>740533.23</v>
      </c>
      <c r="E12886" s="41">
        <v>638404.31000000006</v>
      </c>
      <c r="F12886" s="41">
        <v>102122.78</v>
      </c>
      <c r="G12886" s="43">
        <v>6.14</v>
      </c>
      <c r="H12886" s="43" t="s">
        <v>258</v>
      </c>
      <c r="I12886" s="43" t="s">
        <v>5</v>
      </c>
      <c r="J12886" s="43" t="s">
        <v>86</v>
      </c>
      <c r="K12886" s="26">
        <f>B12886*$P$40</f>
        <v>34.199999999999996</v>
      </c>
      <c r="L12886" s="32">
        <f>C12886*$P$40</f>
        <v>126158837.40000001</v>
      </c>
      <c r="M12886" s="33">
        <f>MONTH(A12886)</f>
        <v>9</v>
      </c>
      <c r="N12886" s="33"/>
    </row>
    <row r="12887" spans="1:14" hidden="1" x14ac:dyDescent="0.3">
      <c r="A12887" s="21" t="s">
        <v>128</v>
      </c>
      <c r="B12887" s="17">
        <v>1.1399999999999999</v>
      </c>
      <c r="C12887" s="18">
        <v>3911075.35</v>
      </c>
      <c r="D12887" s="17">
        <v>1571829.62</v>
      </c>
      <c r="E12887" s="17">
        <v>1390840.94</v>
      </c>
      <c r="F12887" s="17">
        <v>164970.47</v>
      </c>
      <c r="G12887" s="19">
        <v>16018.21</v>
      </c>
      <c r="H12887" s="19" t="s">
        <v>258</v>
      </c>
      <c r="I12887" s="19" t="s">
        <v>219</v>
      </c>
      <c r="J12887" s="19" t="s">
        <v>82</v>
      </c>
      <c r="K12887" s="19">
        <f>B12887*$P$40</f>
        <v>34.199999999999996</v>
      </c>
      <c r="L12887" s="20">
        <f>C12887*$P$40</f>
        <v>117332260.5</v>
      </c>
      <c r="M12887" s="19" t="str">
        <f>TEXT(A12887,"ММММ")</f>
        <v>Сентябрь</v>
      </c>
      <c r="N12887" s="19"/>
    </row>
    <row r="12888" spans="1:14" hidden="1" x14ac:dyDescent="0.3">
      <c r="A12888" s="16" t="s">
        <v>129</v>
      </c>
      <c r="B12888" s="17">
        <v>1.1399999999999999</v>
      </c>
      <c r="C12888" s="18">
        <v>3397985.84</v>
      </c>
      <c r="D12888" s="17">
        <v>1176992.95</v>
      </c>
      <c r="E12888" s="17">
        <v>1044380.88</v>
      </c>
      <c r="F12888" s="17">
        <v>131525.12</v>
      </c>
      <c r="G12888" s="19">
        <v>1086.95</v>
      </c>
      <c r="H12888" s="19" t="s">
        <v>258</v>
      </c>
      <c r="I12888" s="19" t="s">
        <v>165</v>
      </c>
      <c r="J12888" s="19" t="s">
        <v>82</v>
      </c>
      <c r="K12888" s="19">
        <f>B12888*$P$40</f>
        <v>34.199999999999996</v>
      </c>
      <c r="L12888" s="20">
        <f>C12888*$P$40</f>
        <v>101939575.19999999</v>
      </c>
      <c r="M12888" s="19" t="str">
        <f>TEXT(A12888,"ММММ")</f>
        <v>Август</v>
      </c>
      <c r="N12888" s="19"/>
    </row>
    <row r="12889" spans="1:14" x14ac:dyDescent="0.3">
      <c r="A12889" s="40" t="s">
        <v>130</v>
      </c>
      <c r="B12889" s="41">
        <v>1.1399999999999999</v>
      </c>
      <c r="C12889" s="42">
        <v>3234024.32</v>
      </c>
      <c r="D12889" s="41">
        <v>749589.73</v>
      </c>
      <c r="E12889" s="41">
        <v>615887.17000000004</v>
      </c>
      <c r="F12889" s="41">
        <v>116500.49</v>
      </c>
      <c r="G12889" s="43">
        <v>17202.07</v>
      </c>
      <c r="H12889" s="43" t="s">
        <v>258</v>
      </c>
      <c r="I12889" s="43" t="s">
        <v>5</v>
      </c>
      <c r="J12889" s="43" t="s">
        <v>72</v>
      </c>
      <c r="K12889" s="26">
        <f>B12889*$P$40</f>
        <v>34.199999999999996</v>
      </c>
      <c r="L12889" s="32">
        <f>C12889*$P$40</f>
        <v>97020729.599999994</v>
      </c>
      <c r="M12889" s="33">
        <f>MONTH(A12889)</f>
        <v>8</v>
      </c>
      <c r="N12889" s="33"/>
    </row>
    <row r="12890" spans="1:14" hidden="1" x14ac:dyDescent="0.3">
      <c r="A12890" s="16" t="s">
        <v>131</v>
      </c>
      <c r="B12890" s="22">
        <v>1.1399999999999999</v>
      </c>
      <c r="C12890" s="23">
        <v>3223814.39</v>
      </c>
      <c r="D12890" s="22">
        <v>825557.97</v>
      </c>
      <c r="E12890" s="22">
        <v>724592.03</v>
      </c>
      <c r="F12890" s="22">
        <v>78843.66</v>
      </c>
      <c r="G12890" s="24">
        <v>22122.28</v>
      </c>
      <c r="H12890" s="24" t="s">
        <v>258</v>
      </c>
      <c r="I12890" s="24" t="s">
        <v>112</v>
      </c>
      <c r="J12890" s="24" t="s">
        <v>82</v>
      </c>
      <c r="K12890" s="19">
        <f>B12890*$P$40</f>
        <v>34.199999999999996</v>
      </c>
      <c r="L12890" s="20">
        <f>C12890*$P$40</f>
        <v>96714431.700000003</v>
      </c>
      <c r="M12890" s="19" t="str">
        <f>TEXT(A12890,"ММММ")</f>
        <v>Август</v>
      </c>
      <c r="N12890" s="19"/>
    </row>
    <row r="12891" spans="1:14" x14ac:dyDescent="0.3">
      <c r="A12891" s="40" t="s">
        <v>132</v>
      </c>
      <c r="B12891" s="41">
        <v>1.1399999999999999</v>
      </c>
      <c r="C12891" s="42">
        <v>3218494.55</v>
      </c>
      <c r="D12891" s="41">
        <v>588521.80000000005</v>
      </c>
      <c r="E12891" s="41">
        <v>547611.80000000005</v>
      </c>
      <c r="F12891" s="41">
        <v>40901.19</v>
      </c>
      <c r="G12891" s="43">
        <v>8.81</v>
      </c>
      <c r="H12891" s="43" t="s">
        <v>258</v>
      </c>
      <c r="I12891" s="43" t="s">
        <v>5</v>
      </c>
      <c r="J12891" s="43" t="s">
        <v>86</v>
      </c>
      <c r="K12891" s="26">
        <f>B12891*$P$40</f>
        <v>34.199999999999996</v>
      </c>
      <c r="L12891" s="32">
        <f>C12891*$P$40</f>
        <v>96554836.5</v>
      </c>
      <c r="M12891" s="33">
        <f>MONTH(A12891)</f>
        <v>8</v>
      </c>
      <c r="N12891" s="33"/>
    </row>
    <row r="12892" spans="1:14" hidden="1" x14ac:dyDescent="0.3">
      <c r="A12892" s="16" t="s">
        <v>133</v>
      </c>
      <c r="B12892" s="22">
        <v>1.1399999999999999</v>
      </c>
      <c r="C12892" s="23">
        <v>3178563</v>
      </c>
      <c r="D12892" s="22">
        <v>1041406.73</v>
      </c>
      <c r="E12892" s="22">
        <v>695382.17</v>
      </c>
      <c r="F12892" s="22">
        <v>330922.06</v>
      </c>
      <c r="G12892" s="24">
        <v>15102.5</v>
      </c>
      <c r="H12892" s="24" t="s">
        <v>258</v>
      </c>
      <c r="I12892" s="24" t="s">
        <v>165</v>
      </c>
      <c r="J12892" s="24" t="s">
        <v>103</v>
      </c>
      <c r="K12892" s="19">
        <f>B12892*$P$40</f>
        <v>34.199999999999996</v>
      </c>
      <c r="L12892" s="20">
        <f>C12892*$P$40</f>
        <v>95356890</v>
      </c>
      <c r="M12892" s="19" t="str">
        <f>TEXT(A12892,"ММММ")</f>
        <v>Июль</v>
      </c>
      <c r="N12892" s="19"/>
    </row>
    <row r="12893" spans="1:14" x14ac:dyDescent="0.3">
      <c r="A12893" s="40" t="s">
        <v>134</v>
      </c>
      <c r="B12893" s="41">
        <v>1.1399999999999999</v>
      </c>
      <c r="C12893" s="42">
        <v>3162447.64</v>
      </c>
      <c r="D12893" s="41">
        <v>627504.75</v>
      </c>
      <c r="E12893" s="41">
        <v>500704.88</v>
      </c>
      <c r="F12893" s="41">
        <v>104570.86</v>
      </c>
      <c r="G12893" s="43">
        <v>22229.01</v>
      </c>
      <c r="H12893" s="43" t="s">
        <v>258</v>
      </c>
      <c r="I12893" s="43" t="s">
        <v>5</v>
      </c>
      <c r="J12893" s="43" t="s">
        <v>72</v>
      </c>
      <c r="K12893" s="26">
        <f>B12893*$P$40</f>
        <v>34.199999999999996</v>
      </c>
      <c r="L12893" s="32">
        <f>C12893*$P$40</f>
        <v>94873429.200000003</v>
      </c>
      <c r="M12893" s="33">
        <f t="shared" ref="M12893:M12897" si="1213">MONTH(A12893)</f>
        <v>7</v>
      </c>
      <c r="N12893" s="33"/>
    </row>
    <row r="12894" spans="1:14" x14ac:dyDescent="0.3">
      <c r="A12894" s="37" t="s">
        <v>135</v>
      </c>
      <c r="B12894" s="41">
        <v>1.1399999999999999</v>
      </c>
      <c r="C12894" s="42">
        <v>3119050.91</v>
      </c>
      <c r="D12894" s="41">
        <v>736290.27</v>
      </c>
      <c r="E12894" s="41">
        <v>679537.84</v>
      </c>
      <c r="F12894" s="41">
        <v>55107.23</v>
      </c>
      <c r="G12894" s="43">
        <v>1645.2</v>
      </c>
      <c r="H12894" s="43" t="s">
        <v>258</v>
      </c>
      <c r="I12894" s="43" t="s">
        <v>5</v>
      </c>
      <c r="J12894" s="43" t="s">
        <v>82</v>
      </c>
      <c r="K12894" s="26">
        <f>B12894*$P$40</f>
        <v>34.199999999999996</v>
      </c>
      <c r="L12894" s="32">
        <f>C12894*$P$40</f>
        <v>93571527.300000012</v>
      </c>
      <c r="M12894" s="33">
        <f t="shared" si="1213"/>
        <v>7</v>
      </c>
      <c r="N12894" s="33"/>
    </row>
    <row r="12895" spans="1:14" x14ac:dyDescent="0.3">
      <c r="A12895" s="40" t="s">
        <v>136</v>
      </c>
      <c r="B12895" s="38">
        <v>1.1399999999999999</v>
      </c>
      <c r="C12895" s="39">
        <v>3077237.12</v>
      </c>
      <c r="D12895" s="38">
        <v>715927.19</v>
      </c>
      <c r="E12895" s="38">
        <v>581802.23999999999</v>
      </c>
      <c r="F12895" s="38">
        <v>120335.36</v>
      </c>
      <c r="G12895" s="26">
        <v>13789.59</v>
      </c>
      <c r="H12895" s="26" t="s">
        <v>258</v>
      </c>
      <c r="I12895" s="26" t="s">
        <v>5</v>
      </c>
      <c r="J12895" s="26" t="s">
        <v>72</v>
      </c>
      <c r="K12895" s="26">
        <f>B12895*$P$40</f>
        <v>34.199999999999996</v>
      </c>
      <c r="L12895" s="32">
        <f>C12895*$P$40</f>
        <v>92317113.600000009</v>
      </c>
      <c r="M12895" s="33">
        <f t="shared" si="1213"/>
        <v>7</v>
      </c>
      <c r="N12895" s="33"/>
    </row>
    <row r="12896" spans="1:14" x14ac:dyDescent="0.3">
      <c r="A12896" s="37" t="s">
        <v>137</v>
      </c>
      <c r="B12896" s="38">
        <v>1.1399999999999999</v>
      </c>
      <c r="C12896" s="39">
        <v>3039403.06</v>
      </c>
      <c r="D12896" s="38">
        <v>719675.73</v>
      </c>
      <c r="E12896" s="38">
        <v>661787.81999999995</v>
      </c>
      <c r="F12896" s="38">
        <v>56794.41</v>
      </c>
      <c r="G12896" s="26">
        <v>1093.5</v>
      </c>
      <c r="H12896" s="26" t="s">
        <v>258</v>
      </c>
      <c r="I12896" s="26" t="s">
        <v>5</v>
      </c>
      <c r="J12896" s="26" t="s">
        <v>82</v>
      </c>
      <c r="K12896" s="26">
        <f>B12896*$P$40</f>
        <v>34.199999999999996</v>
      </c>
      <c r="L12896" s="32">
        <f>C12896*$P$40</f>
        <v>91182091.799999997</v>
      </c>
      <c r="M12896" s="33">
        <f t="shared" si="1213"/>
        <v>7</v>
      </c>
      <c r="N12896" s="33"/>
    </row>
    <row r="12897" spans="1:14" x14ac:dyDescent="0.3">
      <c r="A12897" s="40" t="s">
        <v>138</v>
      </c>
      <c r="B12897" s="38">
        <v>1.1399999999999999</v>
      </c>
      <c r="C12897" s="39">
        <v>3026048.11</v>
      </c>
      <c r="D12897" s="38">
        <v>780701.23</v>
      </c>
      <c r="E12897" s="38">
        <v>648105.93999999994</v>
      </c>
      <c r="F12897" s="38">
        <v>132335.35999999999</v>
      </c>
      <c r="G12897" s="26">
        <v>259.93</v>
      </c>
      <c r="H12897" s="26" t="s">
        <v>258</v>
      </c>
      <c r="I12897" s="26" t="s">
        <v>5</v>
      </c>
      <c r="J12897" s="26" t="s">
        <v>103</v>
      </c>
      <c r="K12897" s="26">
        <f>B12897*$P$40</f>
        <v>34.199999999999996</v>
      </c>
      <c r="L12897" s="32">
        <f>C12897*$P$40</f>
        <v>90781443.299999997</v>
      </c>
      <c r="M12897" s="33">
        <f t="shared" si="1213"/>
        <v>6</v>
      </c>
      <c r="N12897" s="33"/>
    </row>
    <row r="12898" spans="1:14" hidden="1" x14ac:dyDescent="0.3">
      <c r="A12898" s="16" t="s">
        <v>139</v>
      </c>
      <c r="B12898" s="17">
        <v>1.1399999999999999</v>
      </c>
      <c r="C12898" s="18">
        <v>2921916.66</v>
      </c>
      <c r="D12898" s="17">
        <v>1231945.53</v>
      </c>
      <c r="E12898" s="17">
        <v>1178399.48</v>
      </c>
      <c r="F12898" s="17">
        <v>401.84</v>
      </c>
      <c r="G12898" s="19">
        <v>53144.21</v>
      </c>
      <c r="H12898" s="19" t="s">
        <v>258</v>
      </c>
      <c r="I12898" s="19" t="s">
        <v>165</v>
      </c>
      <c r="J12898" s="19" t="s">
        <v>79</v>
      </c>
      <c r="K12898" s="19">
        <f>B12898*$P$40</f>
        <v>34.199999999999996</v>
      </c>
      <c r="L12898" s="20">
        <f>C12898*$P$40</f>
        <v>87657499.800000012</v>
      </c>
      <c r="M12898" s="19" t="str">
        <f>TEXT(A12898,"ММММ")</f>
        <v>Июнь</v>
      </c>
      <c r="N12898" s="19"/>
    </row>
    <row r="12899" spans="1:14" x14ac:dyDescent="0.3">
      <c r="A12899" s="40" t="s">
        <v>140</v>
      </c>
      <c r="B12899" s="41">
        <v>1.1399999999999999</v>
      </c>
      <c r="C12899" s="42">
        <v>2918298.91</v>
      </c>
      <c r="D12899" s="41">
        <v>776459.27</v>
      </c>
      <c r="E12899" s="41">
        <v>717859.42</v>
      </c>
      <c r="F12899" s="41">
        <v>56141.4</v>
      </c>
      <c r="G12899" s="43">
        <v>2458.4499999999998</v>
      </c>
      <c r="H12899" s="43" t="s">
        <v>258</v>
      </c>
      <c r="I12899" s="43" t="s">
        <v>5</v>
      </c>
      <c r="J12899" s="43" t="s">
        <v>82</v>
      </c>
      <c r="K12899" s="26">
        <f>B12899*$P$40</f>
        <v>34.199999999999996</v>
      </c>
      <c r="L12899" s="32">
        <f>C12899*$P$40</f>
        <v>87548967.300000012</v>
      </c>
      <c r="M12899" s="33">
        <f t="shared" ref="M12899:M12906" si="1214">MONTH(A12899)</f>
        <v>6</v>
      </c>
      <c r="N12899" s="33"/>
    </row>
    <row r="12900" spans="1:14" x14ac:dyDescent="0.3">
      <c r="A12900" s="37" t="s">
        <v>141</v>
      </c>
      <c r="B12900" s="38">
        <v>1.1399999999999999</v>
      </c>
      <c r="C12900" s="39">
        <v>2857156.51</v>
      </c>
      <c r="D12900" s="38">
        <v>604809.78</v>
      </c>
      <c r="E12900" s="38">
        <v>455795.5</v>
      </c>
      <c r="F12900" s="38">
        <v>149014.28</v>
      </c>
      <c r="G12900" s="26">
        <v>0</v>
      </c>
      <c r="H12900" s="26" t="s">
        <v>258</v>
      </c>
      <c r="I12900" s="26" t="s">
        <v>5</v>
      </c>
      <c r="J12900" s="26" t="s">
        <v>103</v>
      </c>
      <c r="K12900" s="26">
        <f>B12900*$P$40</f>
        <v>34.199999999999996</v>
      </c>
      <c r="L12900" s="32">
        <f>C12900*$P$40</f>
        <v>85714695.299999997</v>
      </c>
      <c r="M12900" s="33">
        <f t="shared" si="1214"/>
        <v>6</v>
      </c>
      <c r="N12900" s="33"/>
    </row>
    <row r="12901" spans="1:14" x14ac:dyDescent="0.3">
      <c r="A12901" s="40" t="s">
        <v>142</v>
      </c>
      <c r="B12901" s="38">
        <v>1.1399999999999999</v>
      </c>
      <c r="C12901" s="39">
        <v>2849127.29</v>
      </c>
      <c r="D12901" s="38">
        <v>568324.22</v>
      </c>
      <c r="E12901" s="38">
        <v>427635.3</v>
      </c>
      <c r="F12901" s="38">
        <v>122225.92</v>
      </c>
      <c r="G12901" s="26">
        <v>18463</v>
      </c>
      <c r="H12901" s="26" t="s">
        <v>258</v>
      </c>
      <c r="I12901" s="26" t="s">
        <v>5</v>
      </c>
      <c r="J12901" s="26" t="s">
        <v>72</v>
      </c>
      <c r="K12901" s="26">
        <f>B12901*$P$40</f>
        <v>34.199999999999996</v>
      </c>
      <c r="L12901" s="32">
        <f>C12901*$P$40</f>
        <v>85473818.700000003</v>
      </c>
      <c r="M12901" s="33">
        <f t="shared" si="1214"/>
        <v>5</v>
      </c>
      <c r="N12901" s="33"/>
    </row>
    <row r="12902" spans="1:14" x14ac:dyDescent="0.3">
      <c r="A12902" s="37" t="s">
        <v>143</v>
      </c>
      <c r="B12902" s="38">
        <v>1.1399999999999999</v>
      </c>
      <c r="C12902" s="39">
        <v>2835630.41</v>
      </c>
      <c r="D12902" s="38">
        <v>760937.75</v>
      </c>
      <c r="E12902" s="38">
        <v>722276.9</v>
      </c>
      <c r="F12902" s="38">
        <v>37287.39</v>
      </c>
      <c r="G12902" s="26">
        <v>1373.46</v>
      </c>
      <c r="H12902" s="26" t="s">
        <v>258</v>
      </c>
      <c r="I12902" s="26" t="s">
        <v>5</v>
      </c>
      <c r="J12902" s="26" t="s">
        <v>82</v>
      </c>
      <c r="K12902" s="26">
        <f>B12902*$P$40</f>
        <v>34.199999999999996</v>
      </c>
      <c r="L12902" s="32">
        <f>C12902*$P$40</f>
        <v>85068912.300000012</v>
      </c>
      <c r="M12902" s="33">
        <f t="shared" si="1214"/>
        <v>5</v>
      </c>
      <c r="N12902" s="33"/>
    </row>
    <row r="12903" spans="1:14" x14ac:dyDescent="0.3">
      <c r="A12903" s="40" t="s">
        <v>144</v>
      </c>
      <c r="B12903" s="41">
        <v>1.1399999999999999</v>
      </c>
      <c r="C12903" s="42">
        <v>2823405.23</v>
      </c>
      <c r="D12903" s="41">
        <v>617281.73</v>
      </c>
      <c r="E12903" s="41">
        <v>577210.39</v>
      </c>
      <c r="F12903" s="41">
        <v>36597.11</v>
      </c>
      <c r="G12903" s="43">
        <v>3474.23</v>
      </c>
      <c r="H12903" s="43" t="s">
        <v>258</v>
      </c>
      <c r="I12903" s="43" t="s">
        <v>5</v>
      </c>
      <c r="J12903" s="43" t="s">
        <v>82</v>
      </c>
      <c r="K12903" s="26">
        <f>B12903*$P$40</f>
        <v>34.199999999999996</v>
      </c>
      <c r="L12903" s="32">
        <f>C12903*$P$40</f>
        <v>84702156.900000006</v>
      </c>
      <c r="M12903" s="33">
        <f t="shared" si="1214"/>
        <v>5</v>
      </c>
      <c r="N12903" s="33"/>
    </row>
    <row r="12904" spans="1:14" x14ac:dyDescent="0.3">
      <c r="A12904" s="37" t="s">
        <v>145</v>
      </c>
      <c r="B12904" s="41">
        <v>1.1399999999999999</v>
      </c>
      <c r="C12904" s="42">
        <v>2752081.97</v>
      </c>
      <c r="D12904" s="41">
        <v>651663.25</v>
      </c>
      <c r="E12904" s="41">
        <v>604227.69999999995</v>
      </c>
      <c r="F12904" s="41">
        <v>46004.95</v>
      </c>
      <c r="G12904" s="43">
        <v>1430.6</v>
      </c>
      <c r="H12904" s="43" t="s">
        <v>258</v>
      </c>
      <c r="I12904" s="43" t="s">
        <v>5</v>
      </c>
      <c r="J12904" s="43" t="s">
        <v>82</v>
      </c>
      <c r="K12904" s="26">
        <f>B12904*$P$40</f>
        <v>34.199999999999996</v>
      </c>
      <c r="L12904" s="32">
        <f>C12904*$P$40</f>
        <v>82562459.100000009</v>
      </c>
      <c r="M12904" s="33">
        <f t="shared" si="1214"/>
        <v>5</v>
      </c>
      <c r="N12904" s="33"/>
    </row>
    <row r="12905" spans="1:14" x14ac:dyDescent="0.3">
      <c r="A12905" s="40" t="s">
        <v>146</v>
      </c>
      <c r="B12905" s="41">
        <v>1.1399999999999999</v>
      </c>
      <c r="C12905" s="42">
        <v>2751192.77</v>
      </c>
      <c r="D12905" s="41">
        <v>729054.18</v>
      </c>
      <c r="E12905" s="41">
        <v>685065.97</v>
      </c>
      <c r="F12905" s="41">
        <v>41646.75</v>
      </c>
      <c r="G12905" s="43">
        <v>2341.46</v>
      </c>
      <c r="H12905" s="43" t="s">
        <v>258</v>
      </c>
      <c r="I12905" s="43" t="s">
        <v>5</v>
      </c>
      <c r="J12905" s="43" t="s">
        <v>82</v>
      </c>
      <c r="K12905" s="26">
        <f>B12905*$P$40</f>
        <v>34.199999999999996</v>
      </c>
      <c r="L12905" s="32">
        <f>C12905*$P$40</f>
        <v>82535783.099999994</v>
      </c>
      <c r="M12905" s="33">
        <f t="shared" si="1214"/>
        <v>5</v>
      </c>
      <c r="N12905" s="33"/>
    </row>
    <row r="12906" spans="1:14" x14ac:dyDescent="0.3">
      <c r="A12906" s="37" t="s">
        <v>147</v>
      </c>
      <c r="B12906" s="41">
        <v>1.1399999999999999</v>
      </c>
      <c r="C12906" s="42">
        <v>2538981.6</v>
      </c>
      <c r="D12906" s="41">
        <v>584081.94999999995</v>
      </c>
      <c r="E12906" s="41">
        <v>543841.06999999995</v>
      </c>
      <c r="F12906" s="41">
        <v>37011.94</v>
      </c>
      <c r="G12906" s="43">
        <v>3228.94</v>
      </c>
      <c r="H12906" s="43" t="s">
        <v>258</v>
      </c>
      <c r="I12906" s="43" t="s">
        <v>5</v>
      </c>
      <c r="J12906" s="43" t="s">
        <v>82</v>
      </c>
      <c r="K12906" s="26">
        <f>B12906*$P$40</f>
        <v>34.199999999999996</v>
      </c>
      <c r="L12906" s="32">
        <f>C12906*$P$40</f>
        <v>76169448</v>
      </c>
      <c r="M12906" s="33">
        <f t="shared" si="1214"/>
        <v>4</v>
      </c>
      <c r="N12906" s="33"/>
    </row>
    <row r="12907" spans="1:14" hidden="1" x14ac:dyDescent="0.3">
      <c r="A12907" s="21" t="s">
        <v>148</v>
      </c>
      <c r="B12907" s="17">
        <v>1.1399999999999999</v>
      </c>
      <c r="C12907" s="18">
        <v>2391383</v>
      </c>
      <c r="D12907" s="17">
        <v>966392</v>
      </c>
      <c r="E12907" s="17">
        <v>893064</v>
      </c>
      <c r="F12907" s="17">
        <v>34871</v>
      </c>
      <c r="G12907" s="19">
        <v>38457</v>
      </c>
      <c r="H12907" s="19" t="s">
        <v>258</v>
      </c>
      <c r="I12907" s="19" t="s">
        <v>165</v>
      </c>
      <c r="J12907" s="19" t="s">
        <v>79</v>
      </c>
      <c r="K12907" s="19">
        <f>B12907*$P$40</f>
        <v>34.199999999999996</v>
      </c>
      <c r="L12907" s="20">
        <f>C12907*$P$40</f>
        <v>71741490</v>
      </c>
      <c r="M12907" s="19" t="str">
        <f>TEXT(A12907,"ММММ")</f>
        <v>Апрель</v>
      </c>
      <c r="N12907" s="19"/>
    </row>
    <row r="12908" spans="1:14" hidden="1" x14ac:dyDescent="0.3">
      <c r="A12908" s="16" t="s">
        <v>149</v>
      </c>
      <c r="B12908" s="22">
        <v>1.1399999999999999</v>
      </c>
      <c r="C12908" s="23">
        <v>2390308.58</v>
      </c>
      <c r="D12908" s="22">
        <v>434202.54</v>
      </c>
      <c r="E12908" s="22">
        <v>411052.38</v>
      </c>
      <c r="F12908" s="22">
        <v>23130.51</v>
      </c>
      <c r="G12908" s="24">
        <v>19.649999999999999</v>
      </c>
      <c r="H12908" s="24" t="s">
        <v>258</v>
      </c>
      <c r="I12908" s="24" t="s">
        <v>165</v>
      </c>
      <c r="J12908" s="24" t="s">
        <v>85</v>
      </c>
      <c r="K12908" s="19">
        <f>B12908*$P$40</f>
        <v>34.199999999999996</v>
      </c>
      <c r="L12908" s="20">
        <f>C12908*$P$40</f>
        <v>71709257.400000006</v>
      </c>
      <c r="M12908" s="19" t="str">
        <f>TEXT(A12908,"ММММ")</f>
        <v>Апрель</v>
      </c>
      <c r="N12908" s="19"/>
    </row>
    <row r="12909" spans="1:14" hidden="1" x14ac:dyDescent="0.3">
      <c r="A12909" s="21" t="s">
        <v>150</v>
      </c>
      <c r="B12909" s="17">
        <v>1.1399999999999999</v>
      </c>
      <c r="C12909" s="18">
        <v>1706730.17</v>
      </c>
      <c r="D12909" s="17">
        <v>398066.02</v>
      </c>
      <c r="E12909" s="17">
        <v>343885.47</v>
      </c>
      <c r="F12909" s="17">
        <v>52450.52</v>
      </c>
      <c r="G12909" s="19">
        <v>1730.03</v>
      </c>
      <c r="H12909" s="19" t="s">
        <v>258</v>
      </c>
      <c r="I12909" s="19" t="s">
        <v>112</v>
      </c>
      <c r="J12909" s="19" t="s">
        <v>85</v>
      </c>
      <c r="K12909" s="19">
        <f>B12909*$P$40</f>
        <v>34.199999999999996</v>
      </c>
      <c r="L12909" s="20">
        <f>C12909*$P$40</f>
        <v>51201905.099999994</v>
      </c>
      <c r="M12909" s="19" t="str">
        <f>TEXT(A12909,"ММММ")</f>
        <v>Апрель</v>
      </c>
      <c r="N12909" s="19"/>
    </row>
    <row r="12910" spans="1:14" x14ac:dyDescent="0.3">
      <c r="A12910" s="37" t="s">
        <v>151</v>
      </c>
      <c r="B12910" s="38">
        <v>1.1399999999999999</v>
      </c>
      <c r="C12910" s="39">
        <v>1605913.77</v>
      </c>
      <c r="D12910" s="38">
        <v>296214.96999999997</v>
      </c>
      <c r="E12910" s="38">
        <v>281135.84999999998</v>
      </c>
      <c r="F12910" s="38">
        <v>13951.38</v>
      </c>
      <c r="G12910" s="26">
        <v>1127.74</v>
      </c>
      <c r="H12910" s="26" t="s">
        <v>258</v>
      </c>
      <c r="I12910" s="26" t="s">
        <v>5</v>
      </c>
      <c r="J12910" s="26" t="s">
        <v>92</v>
      </c>
      <c r="K12910" s="26">
        <f>B12910*$P$40</f>
        <v>34.199999999999996</v>
      </c>
      <c r="L12910" s="32">
        <f>C12910*$P$40</f>
        <v>48177413.100000001</v>
      </c>
      <c r="M12910" s="33">
        <f>MONTH(A12910)</f>
        <v>3</v>
      </c>
      <c r="N12910" s="33"/>
    </row>
    <row r="12911" spans="1:14" hidden="1" x14ac:dyDescent="0.3">
      <c r="A12911" s="21" t="s">
        <v>152</v>
      </c>
      <c r="B12911" s="22">
        <v>1.1399999999999999</v>
      </c>
      <c r="C12911" s="23">
        <v>1586647.62</v>
      </c>
      <c r="D12911" s="22">
        <v>395979.12</v>
      </c>
      <c r="E12911" s="22">
        <v>362726.03</v>
      </c>
      <c r="F12911" s="22">
        <v>32847.65</v>
      </c>
      <c r="G12911" s="24">
        <v>405.44</v>
      </c>
      <c r="H12911" s="24" t="s">
        <v>258</v>
      </c>
      <c r="I12911" s="24" t="s">
        <v>112</v>
      </c>
      <c r="J12911" s="24" t="s">
        <v>85</v>
      </c>
      <c r="K12911" s="19">
        <f>B12911*$P$40</f>
        <v>34.199999999999996</v>
      </c>
      <c r="L12911" s="20">
        <f>C12911*$P$40</f>
        <v>47599428.600000001</v>
      </c>
      <c r="M12911" s="19" t="str">
        <f>TEXT(A12911,"ММММ")</f>
        <v>Март</v>
      </c>
      <c r="N12911" s="19"/>
    </row>
    <row r="12912" spans="1:14" x14ac:dyDescent="0.3">
      <c r="A12912" s="37" t="s">
        <v>153</v>
      </c>
      <c r="B12912" s="41">
        <v>1.1399999999999999</v>
      </c>
      <c r="C12912" s="42">
        <v>1535981.4</v>
      </c>
      <c r="D12912" s="41">
        <v>223383.83</v>
      </c>
      <c r="E12912" s="41">
        <v>188594</v>
      </c>
      <c r="F12912" s="41">
        <v>34787.839999999997</v>
      </c>
      <c r="G12912" s="43">
        <v>1.99</v>
      </c>
      <c r="H12912" s="43" t="s">
        <v>258</v>
      </c>
      <c r="I12912" s="43" t="s">
        <v>5</v>
      </c>
      <c r="J12912" s="43" t="s">
        <v>85</v>
      </c>
      <c r="K12912" s="26">
        <f>B12912*$P$40</f>
        <v>34.199999999999996</v>
      </c>
      <c r="L12912" s="32">
        <f>C12912*$P$40</f>
        <v>46079442</v>
      </c>
      <c r="M12912" s="33">
        <f t="shared" ref="M12912:M12915" si="1215">MONTH(A12912)</f>
        <v>3</v>
      </c>
      <c r="N12912" s="33"/>
    </row>
    <row r="12913" spans="1:14" x14ac:dyDescent="0.3">
      <c r="A12913" s="40" t="s">
        <v>154</v>
      </c>
      <c r="B12913" s="41">
        <v>1.1399999999999999</v>
      </c>
      <c r="C12913" s="42">
        <v>1458722.6</v>
      </c>
      <c r="D12913" s="41">
        <v>251358.48</v>
      </c>
      <c r="E12913" s="41">
        <v>216693.68</v>
      </c>
      <c r="F12913" s="41">
        <v>34664.800000000003</v>
      </c>
      <c r="G12913" s="43">
        <v>0</v>
      </c>
      <c r="H12913" s="43" t="s">
        <v>258</v>
      </c>
      <c r="I12913" s="43" t="s">
        <v>5</v>
      </c>
      <c r="J12913" s="43" t="s">
        <v>85</v>
      </c>
      <c r="K12913" s="26">
        <f>B12913*$P$40</f>
        <v>34.199999999999996</v>
      </c>
      <c r="L12913" s="32">
        <f>C12913*$P$40</f>
        <v>43761678</v>
      </c>
      <c r="M12913" s="33">
        <f t="shared" si="1215"/>
        <v>3</v>
      </c>
      <c r="N12913" s="33"/>
    </row>
    <row r="12914" spans="1:14" x14ac:dyDescent="0.3">
      <c r="A12914" s="37" t="s">
        <v>155</v>
      </c>
      <c r="B12914" s="38">
        <v>1.1399999999999999</v>
      </c>
      <c r="C12914" s="39">
        <v>1309245.8799999999</v>
      </c>
      <c r="D12914" s="38">
        <v>235041.31</v>
      </c>
      <c r="E12914" s="38">
        <v>223134.82</v>
      </c>
      <c r="F12914" s="38">
        <v>10382.51</v>
      </c>
      <c r="G12914" s="26">
        <v>1523.98</v>
      </c>
      <c r="H12914" s="26" t="s">
        <v>258</v>
      </c>
      <c r="I12914" s="26" t="s">
        <v>5</v>
      </c>
      <c r="J12914" s="26" t="s">
        <v>92</v>
      </c>
      <c r="K12914" s="26">
        <f>B12914*$P$40</f>
        <v>34.199999999999996</v>
      </c>
      <c r="L12914" s="32">
        <f>C12914*$P$40</f>
        <v>39277376.399999999</v>
      </c>
      <c r="M12914" s="33">
        <f t="shared" si="1215"/>
        <v>2</v>
      </c>
      <c r="N12914" s="33"/>
    </row>
    <row r="12915" spans="1:14" x14ac:dyDescent="0.3">
      <c r="A12915" s="40" t="s">
        <v>156</v>
      </c>
      <c r="B12915" s="41">
        <v>1.1399999999999999</v>
      </c>
      <c r="C12915" s="42">
        <v>1111803.1200000001</v>
      </c>
      <c r="D12915" s="41">
        <v>190226.47</v>
      </c>
      <c r="E12915" s="41">
        <v>156660.79999999999</v>
      </c>
      <c r="F12915" s="41">
        <v>33558.6</v>
      </c>
      <c r="G12915" s="43">
        <v>7.07</v>
      </c>
      <c r="H12915" s="43" t="s">
        <v>258</v>
      </c>
      <c r="I12915" s="43" t="s">
        <v>5</v>
      </c>
      <c r="J12915" s="43" t="s">
        <v>85</v>
      </c>
      <c r="K12915" s="26">
        <f>B12915*$P$40</f>
        <v>34.199999999999996</v>
      </c>
      <c r="L12915" s="32">
        <f>C12915*$P$40</f>
        <v>33354093.600000001</v>
      </c>
      <c r="M12915" s="33">
        <f t="shared" si="1215"/>
        <v>2</v>
      </c>
      <c r="N12915" s="33"/>
    </row>
    <row r="12916" spans="1:14" hidden="1" x14ac:dyDescent="0.3">
      <c r="A12916" s="16" t="s">
        <v>157</v>
      </c>
      <c r="B12916" s="22">
        <v>1.1399999999999999</v>
      </c>
      <c r="C12916" s="23">
        <v>1029279.83</v>
      </c>
      <c r="D12916" s="22">
        <v>186202.48</v>
      </c>
      <c r="E12916" s="22">
        <v>183395.1</v>
      </c>
      <c r="F12916" s="22">
        <v>2281.83</v>
      </c>
      <c r="G12916" s="24">
        <v>525.54999999999995</v>
      </c>
      <c r="H12916" s="24" t="s">
        <v>258</v>
      </c>
      <c r="I12916" s="24" t="s">
        <v>165</v>
      </c>
      <c r="J12916" s="24" t="s">
        <v>59</v>
      </c>
      <c r="K12916" s="19">
        <f>B12916*$P$40</f>
        <v>34.199999999999996</v>
      </c>
      <c r="L12916" s="20">
        <f>C12916*$P$40</f>
        <v>30878394.899999999</v>
      </c>
      <c r="M12916" s="19" t="str">
        <f>TEXT(A12916,"ММММ")</f>
        <v>Февраль</v>
      </c>
      <c r="N12916" s="19"/>
    </row>
    <row r="12917" spans="1:14" hidden="1" x14ac:dyDescent="0.3">
      <c r="A12917" s="21" t="s">
        <v>158</v>
      </c>
      <c r="B12917" s="22">
        <v>1.1399999999999999</v>
      </c>
      <c r="C12917" s="23">
        <v>894904.55</v>
      </c>
      <c r="D12917" s="22">
        <v>216300.66</v>
      </c>
      <c r="E12917" s="22">
        <v>215425.13</v>
      </c>
      <c r="F12917" s="22">
        <v>273.66000000000003</v>
      </c>
      <c r="G12917" s="24">
        <v>601.87</v>
      </c>
      <c r="H12917" s="24" t="s">
        <v>258</v>
      </c>
      <c r="I12917" s="24" t="s">
        <v>112</v>
      </c>
      <c r="J12917" s="24" t="s">
        <v>68</v>
      </c>
      <c r="K12917" s="19">
        <f>B12917*$P$40</f>
        <v>34.199999999999996</v>
      </c>
      <c r="L12917" s="20">
        <f>C12917*$P$40</f>
        <v>26847136.5</v>
      </c>
      <c r="M12917" s="19" t="str">
        <f>TEXT(A12917,"ММММ")</f>
        <v>Февраль</v>
      </c>
      <c r="N12917" s="19"/>
    </row>
    <row r="12918" spans="1:14" hidden="1" x14ac:dyDescent="0.3">
      <c r="A12918" s="16" t="s">
        <v>159</v>
      </c>
      <c r="B12918" s="17">
        <v>1.1399999999999999</v>
      </c>
      <c r="C12918" s="18">
        <v>890723.2</v>
      </c>
      <c r="D12918" s="17">
        <v>487712.79</v>
      </c>
      <c r="E12918" s="17">
        <v>129619.04</v>
      </c>
      <c r="F12918" s="17">
        <v>358058.41</v>
      </c>
      <c r="G12918" s="19">
        <v>35.340000000000003</v>
      </c>
      <c r="H12918" s="19" t="s">
        <v>258</v>
      </c>
      <c r="I12918" s="19" t="s">
        <v>165</v>
      </c>
      <c r="J12918" s="19" t="s">
        <v>69</v>
      </c>
      <c r="K12918" s="19">
        <f>B12918*$P$40</f>
        <v>34.199999999999996</v>
      </c>
      <c r="L12918" s="20">
        <f>C12918*$P$40</f>
        <v>26721696</v>
      </c>
      <c r="M12918" s="19" t="str">
        <f>TEXT(A12918,"ММММ")</f>
        <v>Январь</v>
      </c>
      <c r="N12918" s="19"/>
    </row>
    <row r="12919" spans="1:14" x14ac:dyDescent="0.3">
      <c r="A12919" s="40" t="s">
        <v>160</v>
      </c>
      <c r="B12919" s="41">
        <v>1.1399999999999999</v>
      </c>
      <c r="C12919" s="42">
        <v>882754.72</v>
      </c>
      <c r="D12919" s="41">
        <v>155975.35</v>
      </c>
      <c r="E12919" s="41">
        <v>153156.63</v>
      </c>
      <c r="F12919" s="41">
        <v>2796.82</v>
      </c>
      <c r="G12919" s="43">
        <v>21.9</v>
      </c>
      <c r="H12919" s="43" t="s">
        <v>258</v>
      </c>
      <c r="I12919" s="43" t="s">
        <v>5</v>
      </c>
      <c r="J12919" s="43" t="s">
        <v>59</v>
      </c>
      <c r="K12919" s="26">
        <f>B12919*$P$40</f>
        <v>34.199999999999996</v>
      </c>
      <c r="L12919" s="32">
        <f>C12919*$P$40</f>
        <v>26482641.599999998</v>
      </c>
      <c r="M12919" s="33">
        <f>MONTH(A12919)</f>
        <v>1</v>
      </c>
      <c r="N12919" s="33"/>
    </row>
    <row r="12920" spans="1:14" hidden="1" x14ac:dyDescent="0.3">
      <c r="A12920" s="16" t="s">
        <v>161</v>
      </c>
      <c r="B12920" s="22">
        <v>1.1399999999999999</v>
      </c>
      <c r="C12920" s="23">
        <v>881388.29</v>
      </c>
      <c r="D12920" s="22">
        <v>162466.23000000001</v>
      </c>
      <c r="E12920" s="22">
        <v>112719.37</v>
      </c>
      <c r="F12920" s="22">
        <v>48965.19</v>
      </c>
      <c r="G12920" s="24">
        <v>781.67</v>
      </c>
      <c r="H12920" s="24" t="s">
        <v>258</v>
      </c>
      <c r="I12920" s="24" t="s">
        <v>219</v>
      </c>
      <c r="J12920" s="24" t="s">
        <v>81</v>
      </c>
      <c r="K12920" s="19">
        <f>B12920*$P$40</f>
        <v>34.199999999999996</v>
      </c>
      <c r="L12920" s="20">
        <f>C12920*$P$40</f>
        <v>26441648.700000003</v>
      </c>
      <c r="M12920" s="19" t="str">
        <f>TEXT(A12920,"ММММ")</f>
        <v>Январь</v>
      </c>
      <c r="N12920" s="19"/>
    </row>
    <row r="12921" spans="1:14" hidden="1" x14ac:dyDescent="0.3">
      <c r="A12921" s="21" t="s">
        <v>162</v>
      </c>
      <c r="B12921" s="17">
        <v>1.1399999999999999</v>
      </c>
      <c r="C12921" s="18">
        <v>801081.72</v>
      </c>
      <c r="D12921" s="17">
        <v>209814.99</v>
      </c>
      <c r="E12921" s="17">
        <v>208940.16</v>
      </c>
      <c r="F12921" s="17">
        <v>806.01</v>
      </c>
      <c r="G12921" s="19">
        <v>68.819999999999993</v>
      </c>
      <c r="H12921" s="19" t="s">
        <v>258</v>
      </c>
      <c r="I12921" s="19" t="s">
        <v>112</v>
      </c>
      <c r="J12921" s="19" t="s">
        <v>68</v>
      </c>
      <c r="K12921" s="19">
        <f>B12921*$P$40</f>
        <v>34.199999999999996</v>
      </c>
      <c r="L12921" s="20">
        <f>C12921*$P$40</f>
        <v>24032451.599999998</v>
      </c>
      <c r="M12921" s="19" t="str">
        <f>TEXT(A12921,"ММММ")</f>
        <v>Январь</v>
      </c>
      <c r="N12921" s="19"/>
    </row>
    <row r="12922" spans="1:14" x14ac:dyDescent="0.3">
      <c r="A12922" s="37" t="s">
        <v>163</v>
      </c>
      <c r="B12922" s="41">
        <v>1.1399999999999999</v>
      </c>
      <c r="C12922" s="42">
        <v>797741.43</v>
      </c>
      <c r="D12922" s="41">
        <v>98865.72</v>
      </c>
      <c r="E12922" s="41">
        <v>95516.44</v>
      </c>
      <c r="F12922" s="41">
        <v>3311.71</v>
      </c>
      <c r="G12922" s="43">
        <v>37.57</v>
      </c>
      <c r="H12922" s="43" t="s">
        <v>258</v>
      </c>
      <c r="I12922" s="43" t="s">
        <v>5</v>
      </c>
      <c r="J12922" s="43" t="s">
        <v>65</v>
      </c>
      <c r="K12922" s="26">
        <f>B12922*$P$40</f>
        <v>34.199999999999996</v>
      </c>
      <c r="L12922" s="32">
        <f>C12922*$P$40</f>
        <v>23932242.900000002</v>
      </c>
      <c r="M12922" s="33">
        <f>MONTH(A12922)</f>
        <v>1</v>
      </c>
      <c r="N12922" s="33"/>
    </row>
    <row r="12923" spans="1:14" hidden="1" x14ac:dyDescent="0.3">
      <c r="A12923" s="21" t="s">
        <v>111</v>
      </c>
      <c r="B12923" s="17">
        <v>1.1399999999999999</v>
      </c>
      <c r="C12923" s="18">
        <v>773947.25</v>
      </c>
      <c r="D12923" s="17">
        <v>229623.9</v>
      </c>
      <c r="E12923" s="17">
        <v>152307.85999999999</v>
      </c>
      <c r="F12923" s="17">
        <v>72488.259999999995</v>
      </c>
      <c r="G12923" s="19">
        <v>4827.78</v>
      </c>
      <c r="H12923" s="19" t="s">
        <v>258</v>
      </c>
      <c r="I12923" s="19" t="s">
        <v>165</v>
      </c>
      <c r="J12923" s="19" t="s">
        <v>90</v>
      </c>
      <c r="K12923" s="19">
        <f>B12923*$P$40</f>
        <v>34.199999999999996</v>
      </c>
      <c r="L12923" s="20">
        <f>C12923*$P$40</f>
        <v>23218417.5</v>
      </c>
      <c r="M12923" s="19" t="str">
        <f>TEXT(A12923,"ММММ")</f>
        <v>Декабрь</v>
      </c>
      <c r="N12923" s="19"/>
    </row>
    <row r="12924" spans="1:14" hidden="1" x14ac:dyDescent="0.3">
      <c r="A12924" s="16" t="s">
        <v>113</v>
      </c>
      <c r="B12924" s="17">
        <v>1.1399999999999999</v>
      </c>
      <c r="C12924" s="18">
        <v>770876.88</v>
      </c>
      <c r="D12924" s="17">
        <v>173047.31</v>
      </c>
      <c r="E12924" s="17">
        <v>170235.01</v>
      </c>
      <c r="F12924" s="17">
        <v>2812.3</v>
      </c>
      <c r="G12924" s="19">
        <v>0</v>
      </c>
      <c r="H12924" s="19" t="s">
        <v>258</v>
      </c>
      <c r="I12924" s="19" t="s">
        <v>112</v>
      </c>
      <c r="J12924" s="19" t="s">
        <v>59</v>
      </c>
      <c r="K12924" s="19">
        <f>B12924*$P$40</f>
        <v>34.199999999999996</v>
      </c>
      <c r="L12924" s="20">
        <f>C12924*$P$40</f>
        <v>23126306.399999999</v>
      </c>
      <c r="M12924" s="19" t="str">
        <f>TEXT(A12924,"ММММ")</f>
        <v>Декабрь</v>
      </c>
      <c r="N12924" s="19"/>
    </row>
    <row r="12925" spans="1:14" hidden="1" x14ac:dyDescent="0.3">
      <c r="A12925" s="21" t="s">
        <v>114</v>
      </c>
      <c r="B12925" s="17">
        <v>1.1399999999999999</v>
      </c>
      <c r="C12925" s="18">
        <v>765983.21</v>
      </c>
      <c r="D12925" s="17">
        <v>82680.58</v>
      </c>
      <c r="E12925" s="17">
        <v>76702.05</v>
      </c>
      <c r="F12925" s="17">
        <v>1053.53</v>
      </c>
      <c r="G12925" s="19">
        <v>4925</v>
      </c>
      <c r="H12925" s="19" t="s">
        <v>258</v>
      </c>
      <c r="I12925" s="19" t="s">
        <v>165</v>
      </c>
      <c r="J12925" s="19" t="s">
        <v>99</v>
      </c>
      <c r="K12925" s="19">
        <f>B12925*$P$40</f>
        <v>34.199999999999996</v>
      </c>
      <c r="L12925" s="20">
        <f>C12925*$P$40</f>
        <v>22979496.299999997</v>
      </c>
      <c r="M12925" s="19" t="str">
        <f>TEXT(A12925,"ММММ")</f>
        <v>Декабрь</v>
      </c>
      <c r="N12925" s="19"/>
    </row>
    <row r="12926" spans="1:14" x14ac:dyDescent="0.3">
      <c r="A12926" s="37" t="s">
        <v>115</v>
      </c>
      <c r="B12926" s="41">
        <v>1.1399999999999999</v>
      </c>
      <c r="C12926" s="42">
        <v>721703.83</v>
      </c>
      <c r="D12926" s="41">
        <v>161467.42000000001</v>
      </c>
      <c r="E12926" s="41">
        <v>43991.55</v>
      </c>
      <c r="F12926" s="41">
        <v>117475.87</v>
      </c>
      <c r="G12926" s="43">
        <v>0</v>
      </c>
      <c r="H12926" s="43" t="s">
        <v>258</v>
      </c>
      <c r="I12926" s="43" t="s">
        <v>5</v>
      </c>
      <c r="J12926" s="43" t="s">
        <v>69</v>
      </c>
      <c r="K12926" s="26">
        <f>B12926*$P$40</f>
        <v>34.199999999999996</v>
      </c>
      <c r="L12926" s="32">
        <f>C12926*$P$40</f>
        <v>21651114.899999999</v>
      </c>
      <c r="M12926" s="33">
        <f>MONTH(A12926)</f>
        <v>12</v>
      </c>
      <c r="N12926" s="33"/>
    </row>
    <row r="12927" spans="1:14" hidden="1" x14ac:dyDescent="0.3">
      <c r="A12927" s="21" t="s">
        <v>116</v>
      </c>
      <c r="B12927" s="17">
        <v>1.1399999999999999</v>
      </c>
      <c r="C12927" s="18">
        <v>695116.3</v>
      </c>
      <c r="D12927" s="17">
        <v>324912.27</v>
      </c>
      <c r="E12927" s="17">
        <v>151220.54</v>
      </c>
      <c r="F12927" s="17">
        <v>172079.23</v>
      </c>
      <c r="G12927" s="19">
        <v>1612.5</v>
      </c>
      <c r="H12927" s="19" t="s">
        <v>258</v>
      </c>
      <c r="I12927" s="19" t="s">
        <v>112</v>
      </c>
      <c r="J12927" s="19" t="s">
        <v>69</v>
      </c>
      <c r="K12927" s="19">
        <f>B12927*$P$40</f>
        <v>34.199999999999996</v>
      </c>
      <c r="L12927" s="20">
        <f>C12927*$P$40</f>
        <v>20853489</v>
      </c>
      <c r="M12927" s="19" t="str">
        <f>TEXT(A12927,"ММММ")</f>
        <v>Ноябрь</v>
      </c>
      <c r="N12927" s="19"/>
    </row>
    <row r="12928" spans="1:14" hidden="1" x14ac:dyDescent="0.3">
      <c r="A12928" s="16" t="s">
        <v>117</v>
      </c>
      <c r="B12928" s="22">
        <v>1.1399999999999999</v>
      </c>
      <c r="C12928" s="23">
        <v>687251.82</v>
      </c>
      <c r="D12928" s="22">
        <v>114436.99</v>
      </c>
      <c r="E12928" s="22">
        <v>93125.7</v>
      </c>
      <c r="F12928" s="22">
        <v>21311.29</v>
      </c>
      <c r="G12928" s="24">
        <v>0</v>
      </c>
      <c r="H12928" s="24" t="s">
        <v>258</v>
      </c>
      <c r="I12928" s="24" t="s">
        <v>165</v>
      </c>
      <c r="J12928" s="24" t="s">
        <v>61</v>
      </c>
      <c r="K12928" s="19">
        <f>B12928*$P$40</f>
        <v>34.199999999999996</v>
      </c>
      <c r="L12928" s="20">
        <f>C12928*$P$40</f>
        <v>20617554.599999998</v>
      </c>
      <c r="M12928" s="19" t="str">
        <f>TEXT(A12928,"ММММ")</f>
        <v>Ноябрь</v>
      </c>
      <c r="N12928" s="19"/>
    </row>
    <row r="12929" spans="1:14" hidden="1" x14ac:dyDescent="0.3">
      <c r="A12929" s="21" t="s">
        <v>118</v>
      </c>
      <c r="B12929" s="17">
        <v>1.1399999999999999</v>
      </c>
      <c r="C12929" s="18">
        <v>666775.1</v>
      </c>
      <c r="D12929" s="17">
        <v>141474.64000000001</v>
      </c>
      <c r="E12929" s="17">
        <v>95618.57</v>
      </c>
      <c r="F12929" s="17">
        <v>45849.4</v>
      </c>
      <c r="G12929" s="19">
        <v>6.67</v>
      </c>
      <c r="H12929" s="19" t="s">
        <v>258</v>
      </c>
      <c r="I12929" s="19" t="s">
        <v>165</v>
      </c>
      <c r="J12929" s="19" t="s">
        <v>110</v>
      </c>
      <c r="K12929" s="19">
        <f>B12929*$P$40</f>
        <v>34.199999999999996</v>
      </c>
      <c r="L12929" s="20">
        <f>C12929*$P$40</f>
        <v>20003253</v>
      </c>
      <c r="M12929" s="19" t="str">
        <f>TEXT(A12929,"ММММ")</f>
        <v>Ноябрь</v>
      </c>
      <c r="N12929" s="19"/>
    </row>
    <row r="12930" spans="1:14" x14ac:dyDescent="0.3">
      <c r="A12930" s="37" t="s">
        <v>119</v>
      </c>
      <c r="B12930" s="41">
        <v>1.1399999999999999</v>
      </c>
      <c r="C12930" s="42">
        <v>664020.49</v>
      </c>
      <c r="D12930" s="41">
        <v>62910.83</v>
      </c>
      <c r="E12930" s="41">
        <v>62473.120000000003</v>
      </c>
      <c r="F12930" s="41">
        <v>420.95</v>
      </c>
      <c r="G12930" s="43">
        <v>16.760000000000002</v>
      </c>
      <c r="H12930" s="43" t="s">
        <v>258</v>
      </c>
      <c r="I12930" s="43" t="s">
        <v>5</v>
      </c>
      <c r="J12930" s="43" t="s">
        <v>65</v>
      </c>
      <c r="K12930" s="26">
        <f>B12930*$P$40</f>
        <v>34.199999999999996</v>
      </c>
      <c r="L12930" s="32">
        <f>C12930*$P$40</f>
        <v>19920614.699999999</v>
      </c>
      <c r="M12930" s="33">
        <f>MONTH(A12930)</f>
        <v>11</v>
      </c>
      <c r="N12930" s="33"/>
    </row>
    <row r="12931" spans="1:14" hidden="1" x14ac:dyDescent="0.3">
      <c r="A12931" s="21" t="s">
        <v>120</v>
      </c>
      <c r="B12931" s="22">
        <v>1.1399999999999999</v>
      </c>
      <c r="C12931" s="23">
        <v>649192.57999999996</v>
      </c>
      <c r="D12931" s="22">
        <v>136852.12</v>
      </c>
      <c r="E12931" s="22">
        <v>103192.13</v>
      </c>
      <c r="F12931" s="22">
        <v>33659.99</v>
      </c>
      <c r="G12931" s="24">
        <v>0</v>
      </c>
      <c r="H12931" s="24" t="s">
        <v>258</v>
      </c>
      <c r="I12931" s="24" t="s">
        <v>165</v>
      </c>
      <c r="J12931" s="24" t="s">
        <v>110</v>
      </c>
      <c r="K12931" s="19">
        <f>B12931*$P$40</f>
        <v>34.199999999999996</v>
      </c>
      <c r="L12931" s="20">
        <f>C12931*$P$40</f>
        <v>19475777.399999999</v>
      </c>
      <c r="M12931" s="19" t="str">
        <f>TEXT(A12931,"ММММ")</f>
        <v>Октябрь</v>
      </c>
      <c r="N12931" s="19"/>
    </row>
    <row r="12932" spans="1:14" x14ac:dyDescent="0.3">
      <c r="A12932" s="37" t="s">
        <v>121</v>
      </c>
      <c r="B12932" s="38">
        <v>1.1399999999999999</v>
      </c>
      <c r="C12932" s="39">
        <v>634515.74</v>
      </c>
      <c r="D12932" s="38">
        <v>148182.59</v>
      </c>
      <c r="E12932" s="38">
        <v>146946.54</v>
      </c>
      <c r="F12932" s="38">
        <v>1236.05</v>
      </c>
      <c r="G12932" s="26">
        <v>0</v>
      </c>
      <c r="H12932" s="26" t="s">
        <v>258</v>
      </c>
      <c r="I12932" s="26" t="s">
        <v>5</v>
      </c>
      <c r="J12932" s="26" t="s">
        <v>61</v>
      </c>
      <c r="K12932" s="26">
        <f>B12932*$P$40</f>
        <v>34.199999999999996</v>
      </c>
      <c r="L12932" s="32">
        <f>C12932*$P$40</f>
        <v>19035472.199999999</v>
      </c>
      <c r="M12932" s="33">
        <f t="shared" ref="M12932:M12934" si="1216">MONTH(A12932)</f>
        <v>10</v>
      </c>
      <c r="N12932" s="33"/>
    </row>
    <row r="12933" spans="1:14" x14ac:dyDescent="0.3">
      <c r="A12933" s="40" t="s">
        <v>122</v>
      </c>
      <c r="B12933" s="41">
        <v>1.1399999999999999</v>
      </c>
      <c r="C12933" s="42">
        <v>633521.98</v>
      </c>
      <c r="D12933" s="41">
        <v>138157.74</v>
      </c>
      <c r="E12933" s="41">
        <v>137769.31</v>
      </c>
      <c r="F12933" s="41">
        <v>388.43</v>
      </c>
      <c r="G12933" s="43">
        <v>0</v>
      </c>
      <c r="H12933" s="43" t="s">
        <v>258</v>
      </c>
      <c r="I12933" s="43" t="s">
        <v>5</v>
      </c>
      <c r="J12933" s="43" t="s">
        <v>61</v>
      </c>
      <c r="K12933" s="26">
        <f>B12933*$P$40</f>
        <v>34.199999999999996</v>
      </c>
      <c r="L12933" s="32">
        <f>C12933*$P$40</f>
        <v>19005659.399999999</v>
      </c>
      <c r="M12933" s="33">
        <f t="shared" si="1216"/>
        <v>10</v>
      </c>
      <c r="N12933" s="33"/>
    </row>
    <row r="12934" spans="1:14" x14ac:dyDescent="0.3">
      <c r="A12934" s="37" t="s">
        <v>123</v>
      </c>
      <c r="B12934" s="41">
        <v>1.1399999999999999</v>
      </c>
      <c r="C12934" s="42">
        <v>625558.14</v>
      </c>
      <c r="D12934" s="41">
        <v>143997.65</v>
      </c>
      <c r="E12934" s="41">
        <v>141309.43</v>
      </c>
      <c r="F12934" s="41">
        <v>2688.22</v>
      </c>
      <c r="G12934" s="43">
        <v>0</v>
      </c>
      <c r="H12934" s="43" t="s">
        <v>258</v>
      </c>
      <c r="I12934" s="43" t="s">
        <v>5</v>
      </c>
      <c r="J12934" s="43" t="s">
        <v>61</v>
      </c>
      <c r="K12934" s="26">
        <f>B12934*$P$40</f>
        <v>34.199999999999996</v>
      </c>
      <c r="L12934" s="32">
        <f>C12934*$P$40</f>
        <v>18766744.199999999</v>
      </c>
      <c r="M12934" s="33">
        <f t="shared" si="1216"/>
        <v>10</v>
      </c>
      <c r="N12934" s="33"/>
    </row>
    <row r="12935" spans="1:14" hidden="1" x14ac:dyDescent="0.3">
      <c r="A12935" s="21" t="s">
        <v>124</v>
      </c>
      <c r="B12935" s="17">
        <v>1.1399999999999999</v>
      </c>
      <c r="C12935" s="18">
        <v>605034.4</v>
      </c>
      <c r="D12935" s="17">
        <v>201432.47</v>
      </c>
      <c r="E12935" s="17">
        <v>131471.63</v>
      </c>
      <c r="F12935" s="17">
        <v>69960.84</v>
      </c>
      <c r="G12935" s="19">
        <v>0</v>
      </c>
      <c r="H12935" s="19" t="s">
        <v>258</v>
      </c>
      <c r="I12935" s="19" t="s">
        <v>112</v>
      </c>
      <c r="J12935" s="19" t="s">
        <v>110</v>
      </c>
      <c r="K12935" s="19">
        <f>B12935*$P$40</f>
        <v>34.199999999999996</v>
      </c>
      <c r="L12935" s="20">
        <f>C12935*$P$40</f>
        <v>18151032</v>
      </c>
      <c r="M12935" s="19" t="str">
        <f>TEXT(A12935,"ММММ")</f>
        <v>Октябрь</v>
      </c>
      <c r="N12935" s="19"/>
    </row>
    <row r="12936" spans="1:14" hidden="1" x14ac:dyDescent="0.3">
      <c r="A12936" s="16" t="s">
        <v>125</v>
      </c>
      <c r="B12936" s="17">
        <v>1.1399999999999999</v>
      </c>
      <c r="C12936" s="18">
        <v>600698.43000000005</v>
      </c>
      <c r="D12936" s="17">
        <v>332445.06</v>
      </c>
      <c r="E12936" s="17">
        <v>330536.19</v>
      </c>
      <c r="F12936" s="17">
        <v>1660.18</v>
      </c>
      <c r="G12936" s="19">
        <v>248.69</v>
      </c>
      <c r="H12936" s="19" t="s">
        <v>258</v>
      </c>
      <c r="I12936" s="19" t="s">
        <v>165</v>
      </c>
      <c r="J12936" s="19" t="s">
        <v>100</v>
      </c>
      <c r="K12936" s="19">
        <f>B12936*$P$40</f>
        <v>34.199999999999996</v>
      </c>
      <c r="L12936" s="20">
        <f>C12936*$P$40</f>
        <v>18020952.900000002</v>
      </c>
      <c r="M12936" s="19" t="str">
        <f>TEXT(A12936,"ММММ")</f>
        <v>Сентябрь</v>
      </c>
      <c r="N12936" s="19"/>
    </row>
    <row r="12937" spans="1:14" x14ac:dyDescent="0.3">
      <c r="A12937" s="40" t="s">
        <v>126</v>
      </c>
      <c r="B12937" s="38">
        <v>1.1399999999999999</v>
      </c>
      <c r="C12937" s="39">
        <v>597860.18999999994</v>
      </c>
      <c r="D12937" s="38">
        <v>119003.82</v>
      </c>
      <c r="E12937" s="38">
        <v>117906.6</v>
      </c>
      <c r="F12937" s="38">
        <v>980.83</v>
      </c>
      <c r="G12937" s="26">
        <v>116.39</v>
      </c>
      <c r="H12937" s="26" t="s">
        <v>258</v>
      </c>
      <c r="I12937" s="26" t="s">
        <v>5</v>
      </c>
      <c r="J12937" s="26" t="s">
        <v>100</v>
      </c>
      <c r="K12937" s="26">
        <f>B12937*$P$40</f>
        <v>34.199999999999996</v>
      </c>
      <c r="L12937" s="32">
        <f>C12937*$P$40</f>
        <v>17935805.699999999</v>
      </c>
      <c r="M12937" s="33">
        <f>MONTH(A12937)</f>
        <v>9</v>
      </c>
      <c r="N12937" s="33"/>
    </row>
    <row r="12938" spans="1:14" hidden="1" x14ac:dyDescent="0.3">
      <c r="A12938" s="16" t="s">
        <v>127</v>
      </c>
      <c r="B12938" s="22">
        <v>1.1399999999999999</v>
      </c>
      <c r="C12938" s="23">
        <v>597351.68000000005</v>
      </c>
      <c r="D12938" s="22">
        <v>174469.79</v>
      </c>
      <c r="E12938" s="22">
        <v>88569.48</v>
      </c>
      <c r="F12938" s="22">
        <v>85746.97</v>
      </c>
      <c r="G12938" s="24">
        <v>153.34</v>
      </c>
      <c r="H12938" s="24" t="s">
        <v>258</v>
      </c>
      <c r="I12938" s="24" t="s">
        <v>219</v>
      </c>
      <c r="J12938" s="24" t="s">
        <v>107</v>
      </c>
      <c r="K12938" s="19">
        <f>B12938*$P$40</f>
        <v>34.199999999999996</v>
      </c>
      <c r="L12938" s="20">
        <f>C12938*$P$40</f>
        <v>17920550.400000002</v>
      </c>
      <c r="M12938" s="19" t="str">
        <f>TEXT(A12938,"ММММ")</f>
        <v>Сентябрь</v>
      </c>
      <c r="N12938" s="19"/>
    </row>
    <row r="12939" spans="1:14" hidden="1" x14ac:dyDescent="0.3">
      <c r="A12939" s="21" t="s">
        <v>128</v>
      </c>
      <c r="B12939" s="22">
        <v>1.1399999999999999</v>
      </c>
      <c r="C12939" s="23">
        <v>591638.12</v>
      </c>
      <c r="D12939" s="22">
        <v>326549.59999999998</v>
      </c>
      <c r="E12939" s="22">
        <v>326095.86</v>
      </c>
      <c r="F12939" s="22">
        <v>88.97</v>
      </c>
      <c r="G12939" s="24">
        <v>364.77</v>
      </c>
      <c r="H12939" s="24" t="s">
        <v>258</v>
      </c>
      <c r="I12939" s="24" t="s">
        <v>112</v>
      </c>
      <c r="J12939" s="24" t="s">
        <v>100</v>
      </c>
      <c r="K12939" s="19">
        <f>B12939*$P$40</f>
        <v>34.199999999999996</v>
      </c>
      <c r="L12939" s="20">
        <f>C12939*$P$40</f>
        <v>17749143.600000001</v>
      </c>
      <c r="M12939" s="19" t="str">
        <f>TEXT(A12939,"ММММ")</f>
        <v>Сентябрь</v>
      </c>
      <c r="N12939" s="19"/>
    </row>
    <row r="12940" spans="1:14" x14ac:dyDescent="0.3">
      <c r="A12940" s="37" t="s">
        <v>129</v>
      </c>
      <c r="B12940" s="41">
        <v>1.1399999999999999</v>
      </c>
      <c r="C12940" s="42">
        <v>577946.53</v>
      </c>
      <c r="D12940" s="41">
        <v>109668.66</v>
      </c>
      <c r="E12940" s="41">
        <v>109172.41</v>
      </c>
      <c r="F12940" s="41">
        <v>459.78</v>
      </c>
      <c r="G12940" s="43">
        <v>36.47</v>
      </c>
      <c r="H12940" s="43" t="s">
        <v>258</v>
      </c>
      <c r="I12940" s="43" t="s">
        <v>5</v>
      </c>
      <c r="J12940" s="43" t="s">
        <v>100</v>
      </c>
      <c r="K12940" s="26">
        <f>B12940*$P$40</f>
        <v>34.199999999999996</v>
      </c>
      <c r="L12940" s="32">
        <f>C12940*$P$40</f>
        <v>17338395.900000002</v>
      </c>
      <c r="M12940" s="33">
        <f t="shared" ref="M12940:M12941" si="1217">MONTH(A12940)</f>
        <v>8</v>
      </c>
      <c r="N12940" s="33"/>
    </row>
    <row r="12941" spans="1:14" x14ac:dyDescent="0.3">
      <c r="A12941" s="40" t="s">
        <v>130</v>
      </c>
      <c r="B12941" s="41">
        <v>1.1399999999999999</v>
      </c>
      <c r="C12941" s="42">
        <v>569304.80000000005</v>
      </c>
      <c r="D12941" s="41">
        <v>119325.59</v>
      </c>
      <c r="E12941" s="41">
        <v>104365.66</v>
      </c>
      <c r="F12941" s="41">
        <v>14959.93</v>
      </c>
      <c r="G12941" s="43">
        <v>0</v>
      </c>
      <c r="H12941" s="43" t="s">
        <v>258</v>
      </c>
      <c r="I12941" s="43" t="s">
        <v>5</v>
      </c>
      <c r="J12941" s="43" t="s">
        <v>89</v>
      </c>
      <c r="K12941" s="26">
        <f>B12941*$P$40</f>
        <v>34.199999999999996</v>
      </c>
      <c r="L12941" s="32">
        <f>C12941*$P$40</f>
        <v>17079144</v>
      </c>
      <c r="M12941" s="33">
        <f t="shared" si="1217"/>
        <v>8</v>
      </c>
      <c r="N12941" s="33"/>
    </row>
    <row r="12942" spans="1:14" hidden="1" x14ac:dyDescent="0.3">
      <c r="A12942" s="16" t="s">
        <v>131</v>
      </c>
      <c r="B12942" s="17">
        <v>1.1399999999999999</v>
      </c>
      <c r="C12942" s="18">
        <v>553709.43999999994</v>
      </c>
      <c r="D12942" s="17">
        <v>122278.36</v>
      </c>
      <c r="E12942" s="17">
        <v>120040.08</v>
      </c>
      <c r="F12942" s="17">
        <v>2238.2800000000002</v>
      </c>
      <c r="G12942" s="19">
        <v>0</v>
      </c>
      <c r="H12942" s="19" t="s">
        <v>258</v>
      </c>
      <c r="I12942" s="19" t="s">
        <v>112</v>
      </c>
      <c r="J12942" s="19" t="s">
        <v>61</v>
      </c>
      <c r="K12942" s="19">
        <f>B12942*$P$40</f>
        <v>34.199999999999996</v>
      </c>
      <c r="L12942" s="20">
        <f>C12942*$P$40</f>
        <v>16611283.199999999</v>
      </c>
      <c r="M12942" s="19" t="str">
        <f>TEXT(A12942,"ММММ")</f>
        <v>Август</v>
      </c>
      <c r="N12942" s="19"/>
    </row>
    <row r="12943" spans="1:14" hidden="1" x14ac:dyDescent="0.3">
      <c r="A12943" s="21" t="s">
        <v>132</v>
      </c>
      <c r="B12943" s="17">
        <v>1.1399999999999999</v>
      </c>
      <c r="C12943" s="18">
        <v>534955.59</v>
      </c>
      <c r="D12943" s="17">
        <v>183883.34</v>
      </c>
      <c r="E12943" s="17">
        <v>163646.68</v>
      </c>
      <c r="F12943" s="17">
        <v>20236.66</v>
      </c>
      <c r="G12943" s="19">
        <v>0</v>
      </c>
      <c r="H12943" s="19" t="s">
        <v>258</v>
      </c>
      <c r="I12943" s="19" t="s">
        <v>112</v>
      </c>
      <c r="J12943" s="19" t="s">
        <v>98</v>
      </c>
      <c r="K12943" s="19">
        <f>B12943*$P$40</f>
        <v>34.199999999999996</v>
      </c>
      <c r="L12943" s="20">
        <f>C12943*$P$40</f>
        <v>16048667.699999999</v>
      </c>
      <c r="M12943" s="19" t="str">
        <f>TEXT(A12943,"ММММ")</f>
        <v>Август</v>
      </c>
      <c r="N12943" s="19"/>
    </row>
    <row r="12944" spans="1:14" hidden="1" x14ac:dyDescent="0.3">
      <c r="A12944" s="16" t="s">
        <v>133</v>
      </c>
      <c r="B12944" s="22">
        <v>1.1399999999999999</v>
      </c>
      <c r="C12944" s="23">
        <v>517463.38</v>
      </c>
      <c r="D12944" s="22">
        <v>92300.77</v>
      </c>
      <c r="E12944" s="22">
        <v>84669.16</v>
      </c>
      <c r="F12944" s="22">
        <v>734.35</v>
      </c>
      <c r="G12944" s="24">
        <v>6897.26</v>
      </c>
      <c r="H12944" s="24" t="s">
        <v>258</v>
      </c>
      <c r="I12944" s="24" t="s">
        <v>219</v>
      </c>
      <c r="J12944" s="24" t="s">
        <v>97</v>
      </c>
      <c r="K12944" s="19">
        <f>B12944*$P$40</f>
        <v>34.199999999999996</v>
      </c>
      <c r="L12944" s="20">
        <f>C12944*$P$40</f>
        <v>15523901.4</v>
      </c>
      <c r="M12944" s="19" t="str">
        <f>TEXT(A12944,"ММММ")</f>
        <v>Июль</v>
      </c>
      <c r="N12944" s="19"/>
    </row>
    <row r="12945" spans="1:14" hidden="1" x14ac:dyDescent="0.3">
      <c r="A12945" s="21" t="s">
        <v>134</v>
      </c>
      <c r="B12945" s="17">
        <v>1.1399999999999999</v>
      </c>
      <c r="C12945" s="18">
        <v>512155.1</v>
      </c>
      <c r="D12945" s="17">
        <v>205591.85</v>
      </c>
      <c r="E12945" s="17">
        <v>197838.66</v>
      </c>
      <c r="F12945" s="17">
        <v>6495.41</v>
      </c>
      <c r="G12945" s="19">
        <v>1257.78</v>
      </c>
      <c r="H12945" s="19" t="s">
        <v>258</v>
      </c>
      <c r="I12945" s="19" t="s">
        <v>219</v>
      </c>
      <c r="J12945" s="19" t="s">
        <v>98</v>
      </c>
      <c r="K12945" s="19">
        <f>B12945*$P$40</f>
        <v>34.199999999999996</v>
      </c>
      <c r="L12945" s="20">
        <f>C12945*$P$40</f>
        <v>15364653</v>
      </c>
      <c r="M12945" s="19" t="str">
        <f>TEXT(A12945,"ММММ")</f>
        <v>Июль</v>
      </c>
      <c r="N12945" s="19"/>
    </row>
    <row r="12946" spans="1:14" x14ac:dyDescent="0.3">
      <c r="A12946" s="37" t="s">
        <v>135</v>
      </c>
      <c r="B12946" s="41">
        <v>1.1399999999999999</v>
      </c>
      <c r="C12946" s="42">
        <v>501106.6</v>
      </c>
      <c r="D12946" s="41">
        <v>69771.31</v>
      </c>
      <c r="E12946" s="41">
        <v>69761.929999999993</v>
      </c>
      <c r="F12946" s="41">
        <v>7.32</v>
      </c>
      <c r="G12946" s="43">
        <v>2.06</v>
      </c>
      <c r="H12946" s="43" t="s">
        <v>258</v>
      </c>
      <c r="I12946" s="43" t="s">
        <v>5</v>
      </c>
      <c r="J12946" s="43" t="s">
        <v>93</v>
      </c>
      <c r="K12946" s="26">
        <f>B12946*$P$40</f>
        <v>34.199999999999996</v>
      </c>
      <c r="L12946" s="32">
        <f>C12946*$P$40</f>
        <v>15033198</v>
      </c>
      <c r="M12946" s="33">
        <f>MONTH(A12946)</f>
        <v>7</v>
      </c>
      <c r="N12946" s="33"/>
    </row>
    <row r="12947" spans="1:14" hidden="1" x14ac:dyDescent="0.3">
      <c r="A12947" s="21" t="s">
        <v>136</v>
      </c>
      <c r="B12947" s="22">
        <v>1.1399999999999999</v>
      </c>
      <c r="C12947" s="23">
        <v>492565.69</v>
      </c>
      <c r="D12947" s="22">
        <v>134523.04</v>
      </c>
      <c r="E12947" s="22">
        <v>124208.71</v>
      </c>
      <c r="F12947" s="22">
        <v>10314.33</v>
      </c>
      <c r="G12947" s="24">
        <v>0</v>
      </c>
      <c r="H12947" s="24" t="s">
        <v>258</v>
      </c>
      <c r="I12947" s="24" t="s">
        <v>112</v>
      </c>
      <c r="J12947" s="24" t="s">
        <v>89</v>
      </c>
      <c r="K12947" s="19">
        <f>B12947*$P$40</f>
        <v>34.199999999999996</v>
      </c>
      <c r="L12947" s="20">
        <f>C12947*$P$40</f>
        <v>14776970.699999999</v>
      </c>
      <c r="M12947" s="19" t="str">
        <f>TEXT(A12947,"ММММ")</f>
        <v>Июль</v>
      </c>
      <c r="N12947" s="19"/>
    </row>
    <row r="12948" spans="1:14" x14ac:dyDescent="0.3">
      <c r="A12948" s="37" t="s">
        <v>137</v>
      </c>
      <c r="B12948" s="41">
        <v>1.1399999999999999</v>
      </c>
      <c r="C12948" s="42">
        <v>485706.68</v>
      </c>
      <c r="D12948" s="41">
        <v>101909.89</v>
      </c>
      <c r="E12948" s="41">
        <v>97513.23</v>
      </c>
      <c r="F12948" s="41">
        <v>4396.66</v>
      </c>
      <c r="G12948" s="43">
        <v>0</v>
      </c>
      <c r="H12948" s="43" t="s">
        <v>258</v>
      </c>
      <c r="I12948" s="43" t="s">
        <v>5</v>
      </c>
      <c r="J12948" s="43" t="s">
        <v>61</v>
      </c>
      <c r="K12948" s="26">
        <f>B12948*$P$40</f>
        <v>34.199999999999996</v>
      </c>
      <c r="L12948" s="32">
        <f>C12948*$P$40</f>
        <v>14571200.4</v>
      </c>
      <c r="M12948" s="33">
        <f>MONTH(A12948)</f>
        <v>7</v>
      </c>
      <c r="N12948" s="33"/>
    </row>
    <row r="12949" spans="1:14" hidden="1" x14ac:dyDescent="0.3">
      <c r="A12949" s="21" t="s">
        <v>138</v>
      </c>
      <c r="B12949" s="22">
        <v>1.1399999999999999</v>
      </c>
      <c r="C12949" s="23">
        <v>469533.33</v>
      </c>
      <c r="D12949" s="22">
        <v>52637.919999999998</v>
      </c>
      <c r="E12949" s="22">
        <v>46568.56</v>
      </c>
      <c r="F12949" s="22">
        <v>579.63</v>
      </c>
      <c r="G12949" s="24">
        <v>5489.73</v>
      </c>
      <c r="H12949" s="24" t="s">
        <v>258</v>
      </c>
      <c r="I12949" s="24" t="s">
        <v>165</v>
      </c>
      <c r="J12949" s="24" t="s">
        <v>97</v>
      </c>
      <c r="K12949" s="19">
        <f>B12949*$P$40</f>
        <v>34.199999999999996</v>
      </c>
      <c r="L12949" s="20">
        <f>C12949*$P$40</f>
        <v>14085999.9</v>
      </c>
      <c r="M12949" s="19" t="str">
        <f>TEXT(A12949,"ММММ")</f>
        <v>Июнь</v>
      </c>
      <c r="N12949" s="19"/>
    </row>
    <row r="12950" spans="1:14" x14ac:dyDescent="0.3">
      <c r="A12950" s="37" t="s">
        <v>139</v>
      </c>
      <c r="B12950" s="38">
        <v>1.1399999999999999</v>
      </c>
      <c r="C12950" s="39">
        <v>452801.32</v>
      </c>
      <c r="D12950" s="38">
        <v>152474.29</v>
      </c>
      <c r="E12950" s="38">
        <v>152425.4</v>
      </c>
      <c r="F12950" s="38">
        <v>48.89</v>
      </c>
      <c r="G12950" s="26">
        <v>0</v>
      </c>
      <c r="H12950" s="26" t="s">
        <v>258</v>
      </c>
      <c r="I12950" s="26" t="s">
        <v>5</v>
      </c>
      <c r="J12950" s="26" t="s">
        <v>87</v>
      </c>
      <c r="K12950" s="26">
        <f>B12950*$P$40</f>
        <v>34.199999999999996</v>
      </c>
      <c r="L12950" s="32">
        <f>C12950*$P$40</f>
        <v>13584039.6</v>
      </c>
      <c r="M12950" s="33">
        <f>MONTH(A12950)</f>
        <v>6</v>
      </c>
      <c r="N12950" s="33"/>
    </row>
    <row r="12951" spans="1:14" hidden="1" x14ac:dyDescent="0.3">
      <c r="A12951" s="21" t="s">
        <v>140</v>
      </c>
      <c r="B12951" s="22">
        <v>1.1399999999999999</v>
      </c>
      <c r="C12951" s="23">
        <v>452075.68</v>
      </c>
      <c r="D12951" s="22">
        <v>127938.54</v>
      </c>
      <c r="E12951" s="22">
        <v>65540.89</v>
      </c>
      <c r="F12951" s="22">
        <v>57507.65</v>
      </c>
      <c r="G12951" s="24">
        <v>4890</v>
      </c>
      <c r="H12951" s="24" t="s">
        <v>258</v>
      </c>
      <c r="I12951" s="24" t="s">
        <v>112</v>
      </c>
      <c r="J12951" s="24" t="s">
        <v>107</v>
      </c>
      <c r="K12951" s="19">
        <f>B12951*$P$40</f>
        <v>34.199999999999996</v>
      </c>
      <c r="L12951" s="20">
        <f>C12951*$P$40</f>
        <v>13562270.4</v>
      </c>
      <c r="M12951" s="19" t="str">
        <f>TEXT(A12951,"ММММ")</f>
        <v>Июнь</v>
      </c>
      <c r="N12951" s="19"/>
    </row>
    <row r="12952" spans="1:14" hidden="1" x14ac:dyDescent="0.3">
      <c r="A12952" s="16" t="s">
        <v>141</v>
      </c>
      <c r="B12952" s="22">
        <v>1.1399999999999999</v>
      </c>
      <c r="C12952" s="23">
        <v>448936.04</v>
      </c>
      <c r="D12952" s="22">
        <v>201556.25</v>
      </c>
      <c r="E12952" s="22">
        <v>128442.19</v>
      </c>
      <c r="F12952" s="22">
        <v>72236.28</v>
      </c>
      <c r="G12952" s="24">
        <v>877.78</v>
      </c>
      <c r="H12952" s="24" t="s">
        <v>258</v>
      </c>
      <c r="I12952" s="24" t="s">
        <v>112</v>
      </c>
      <c r="J12952" s="24" t="s">
        <v>58</v>
      </c>
      <c r="K12952" s="19">
        <f>B12952*$P$40</f>
        <v>34.199999999999996</v>
      </c>
      <c r="L12952" s="20">
        <f>C12952*$P$40</f>
        <v>13468081.199999999</v>
      </c>
      <c r="M12952" s="19" t="str">
        <f>TEXT(A12952,"ММММ")</f>
        <v>Июнь</v>
      </c>
      <c r="N12952" s="19"/>
    </row>
    <row r="12953" spans="1:14" hidden="1" x14ac:dyDescent="0.3">
      <c r="A12953" s="21" t="s">
        <v>142</v>
      </c>
      <c r="B12953" s="17">
        <v>1.1399999999999999</v>
      </c>
      <c r="C12953" s="18">
        <v>447122.29</v>
      </c>
      <c r="D12953" s="17">
        <v>69542.600000000006</v>
      </c>
      <c r="E12953" s="17">
        <v>58863.24</v>
      </c>
      <c r="F12953" s="17">
        <v>10673.16</v>
      </c>
      <c r="G12953" s="19">
        <v>6.2</v>
      </c>
      <c r="H12953" s="19" t="s">
        <v>258</v>
      </c>
      <c r="I12953" s="19" t="s">
        <v>165</v>
      </c>
      <c r="J12953" s="19" t="s">
        <v>74</v>
      </c>
      <c r="K12953" s="19">
        <f>B12953*$P$40</f>
        <v>34.199999999999996</v>
      </c>
      <c r="L12953" s="20">
        <f>C12953*$P$40</f>
        <v>13413668.699999999</v>
      </c>
      <c r="M12953" s="19" t="str">
        <f>TEXT(A12953,"ММММ")</f>
        <v>Май</v>
      </c>
      <c r="N12953" s="19"/>
    </row>
    <row r="12954" spans="1:14" hidden="1" x14ac:dyDescent="0.3">
      <c r="A12954" s="16" t="s">
        <v>143</v>
      </c>
      <c r="B12954" s="17">
        <v>1.1399999999999999</v>
      </c>
      <c r="C12954" s="18">
        <v>443295.3</v>
      </c>
      <c r="D12954" s="17">
        <v>247562.46</v>
      </c>
      <c r="E12954" s="17">
        <v>178042.93</v>
      </c>
      <c r="F12954" s="17">
        <v>49942.51</v>
      </c>
      <c r="G12954" s="19">
        <v>19577.02</v>
      </c>
      <c r="H12954" s="19" t="s">
        <v>258</v>
      </c>
      <c r="I12954" s="19" t="s">
        <v>219</v>
      </c>
      <c r="J12954" s="19" t="s">
        <v>70</v>
      </c>
      <c r="K12954" s="19">
        <f>B12954*$P$40</f>
        <v>34.199999999999996</v>
      </c>
      <c r="L12954" s="20">
        <f>C12954*$P$40</f>
        <v>13298859</v>
      </c>
      <c r="M12954" s="19" t="str">
        <f>TEXT(A12954,"ММММ")</f>
        <v>Май</v>
      </c>
      <c r="N12954" s="19"/>
    </row>
    <row r="12955" spans="1:14" hidden="1" x14ac:dyDescent="0.3">
      <c r="A12955" s="21" t="s">
        <v>144</v>
      </c>
      <c r="B12955" s="22">
        <v>1.1399999999999999</v>
      </c>
      <c r="C12955" s="23">
        <v>441333.91</v>
      </c>
      <c r="D12955" s="22">
        <v>56329.5</v>
      </c>
      <c r="E12955" s="22">
        <v>56309.19</v>
      </c>
      <c r="F12955" s="22">
        <v>0</v>
      </c>
      <c r="G12955" s="24">
        <v>20.309999999999999</v>
      </c>
      <c r="H12955" s="24" t="s">
        <v>258</v>
      </c>
      <c r="I12955" s="24" t="s">
        <v>112</v>
      </c>
      <c r="J12955" s="24" t="s">
        <v>97</v>
      </c>
      <c r="K12955" s="19">
        <f>B12955*$P$40</f>
        <v>34.199999999999996</v>
      </c>
      <c r="L12955" s="20">
        <f>C12955*$P$40</f>
        <v>13240017.299999999</v>
      </c>
      <c r="M12955" s="19" t="str">
        <f>TEXT(A12955,"ММММ")</f>
        <v>Май</v>
      </c>
      <c r="N12955" s="19"/>
    </row>
    <row r="12956" spans="1:14" x14ac:dyDescent="0.3">
      <c r="A12956" s="37" t="s">
        <v>145</v>
      </c>
      <c r="B12956" s="41">
        <v>1.1399999999999999</v>
      </c>
      <c r="C12956" s="42">
        <v>437822.76</v>
      </c>
      <c r="D12956" s="41">
        <v>44760.05</v>
      </c>
      <c r="E12956" s="41">
        <v>44760.05</v>
      </c>
      <c r="F12956" s="41">
        <v>0</v>
      </c>
      <c r="G12956" s="43">
        <v>0</v>
      </c>
      <c r="H12956" s="43" t="s">
        <v>258</v>
      </c>
      <c r="I12956" s="43" t="s">
        <v>5</v>
      </c>
      <c r="J12956" s="43" t="s">
        <v>97</v>
      </c>
      <c r="K12956" s="26">
        <f>B12956*$P$40</f>
        <v>34.199999999999996</v>
      </c>
      <c r="L12956" s="32">
        <f>C12956*$P$40</f>
        <v>13134682.800000001</v>
      </c>
      <c r="M12956" s="33">
        <f t="shared" ref="M12956:M12958" si="1218">MONTH(A12956)</f>
        <v>5</v>
      </c>
      <c r="N12956" s="33"/>
    </row>
    <row r="12957" spans="1:14" x14ac:dyDescent="0.3">
      <c r="A12957" s="40" t="s">
        <v>146</v>
      </c>
      <c r="B12957" s="38">
        <v>1.1399999999999999</v>
      </c>
      <c r="C12957" s="39">
        <v>435921.23</v>
      </c>
      <c r="D12957" s="38">
        <v>143118.89000000001</v>
      </c>
      <c r="E12957" s="38">
        <v>143026.95000000001</v>
      </c>
      <c r="F12957" s="38">
        <v>0</v>
      </c>
      <c r="G12957" s="26">
        <v>91.94</v>
      </c>
      <c r="H12957" s="26" t="s">
        <v>258</v>
      </c>
      <c r="I12957" s="26" t="s">
        <v>5</v>
      </c>
      <c r="J12957" s="26" t="s">
        <v>100</v>
      </c>
      <c r="K12957" s="26">
        <f>B12957*$P$40</f>
        <v>34.199999999999996</v>
      </c>
      <c r="L12957" s="32">
        <f>C12957*$P$40</f>
        <v>13077636.899999999</v>
      </c>
      <c r="M12957" s="33">
        <f t="shared" si="1218"/>
        <v>5</v>
      </c>
      <c r="N12957" s="33"/>
    </row>
    <row r="12958" spans="1:14" x14ac:dyDescent="0.3">
      <c r="A12958" s="37" t="s">
        <v>147</v>
      </c>
      <c r="B12958" s="41">
        <v>1.1399999999999999</v>
      </c>
      <c r="C12958" s="42">
        <v>427776.92</v>
      </c>
      <c r="D12958" s="41">
        <v>73954.47</v>
      </c>
      <c r="E12958" s="41">
        <v>73781.039999999994</v>
      </c>
      <c r="F12958" s="41">
        <v>138.56</v>
      </c>
      <c r="G12958" s="43">
        <v>34.869999999999997</v>
      </c>
      <c r="H12958" s="43" t="s">
        <v>258</v>
      </c>
      <c r="I12958" s="43" t="s">
        <v>5</v>
      </c>
      <c r="J12958" s="43" t="s">
        <v>93</v>
      </c>
      <c r="K12958" s="26">
        <f>B12958*$P$40</f>
        <v>34.199999999999996</v>
      </c>
      <c r="L12958" s="32">
        <f>C12958*$P$40</f>
        <v>12833307.6</v>
      </c>
      <c r="M12958" s="33">
        <f t="shared" si="1218"/>
        <v>4</v>
      </c>
      <c r="N12958" s="33"/>
    </row>
    <row r="12959" spans="1:14" hidden="1" x14ac:dyDescent="0.3">
      <c r="A12959" s="21" t="s">
        <v>148</v>
      </c>
      <c r="B12959" s="22">
        <v>1.1399999999999999</v>
      </c>
      <c r="C12959" s="23">
        <v>416694.11</v>
      </c>
      <c r="D12959" s="22">
        <v>113598.47</v>
      </c>
      <c r="E12959" s="22">
        <v>53991.45</v>
      </c>
      <c r="F12959" s="22">
        <v>54647.02</v>
      </c>
      <c r="G12959" s="24">
        <v>4960</v>
      </c>
      <c r="H12959" s="24" t="s">
        <v>258</v>
      </c>
      <c r="I12959" s="24" t="s">
        <v>112</v>
      </c>
      <c r="J12959" s="24" t="s">
        <v>88</v>
      </c>
      <c r="K12959" s="19">
        <f>B12959*$P$40</f>
        <v>34.199999999999996</v>
      </c>
      <c r="L12959" s="20">
        <f>C12959*$P$40</f>
        <v>12500823.299999999</v>
      </c>
      <c r="M12959" s="19" t="str">
        <f>TEXT(A12959,"ММММ")</f>
        <v>Апрель</v>
      </c>
      <c r="N12959" s="19"/>
    </row>
    <row r="12960" spans="1:14" hidden="1" x14ac:dyDescent="0.3">
      <c r="A12960" s="16" t="s">
        <v>149</v>
      </c>
      <c r="B12960" s="17">
        <v>1.1399999999999999</v>
      </c>
      <c r="C12960" s="18">
        <v>414604.35</v>
      </c>
      <c r="D12960" s="17">
        <v>60674.74</v>
      </c>
      <c r="E12960" s="17">
        <v>60671.05</v>
      </c>
      <c r="F12960" s="17">
        <v>3.69</v>
      </c>
      <c r="G12960" s="19">
        <v>0</v>
      </c>
      <c r="H12960" s="19" t="s">
        <v>258</v>
      </c>
      <c r="I12960" s="19" t="s">
        <v>112</v>
      </c>
      <c r="J12960" s="19" t="s">
        <v>87</v>
      </c>
      <c r="K12960" s="19">
        <f>B12960*$P$40</f>
        <v>34.199999999999996</v>
      </c>
      <c r="L12960" s="20">
        <f>C12960*$P$40</f>
        <v>12438130.5</v>
      </c>
      <c r="M12960" s="19" t="str">
        <f>TEXT(A12960,"ММММ")</f>
        <v>Апрель</v>
      </c>
      <c r="N12960" s="19"/>
    </row>
    <row r="12961" spans="1:14" x14ac:dyDescent="0.3">
      <c r="A12961" s="40" t="s">
        <v>150</v>
      </c>
      <c r="B12961" s="38">
        <v>1.1399999999999999</v>
      </c>
      <c r="C12961" s="39">
        <v>407204.88</v>
      </c>
      <c r="D12961" s="38">
        <v>58303.85</v>
      </c>
      <c r="E12961" s="38">
        <v>46023.59</v>
      </c>
      <c r="F12961" s="38">
        <v>12280.26</v>
      </c>
      <c r="G12961" s="26">
        <v>0</v>
      </c>
      <c r="H12961" s="26" t="s">
        <v>258</v>
      </c>
      <c r="I12961" s="26" t="s">
        <v>5</v>
      </c>
      <c r="J12961" s="26" t="s">
        <v>58</v>
      </c>
      <c r="K12961" s="26">
        <f>B12961*$P$40</f>
        <v>34.199999999999996</v>
      </c>
      <c r="L12961" s="32">
        <f>C12961*$P$40</f>
        <v>12216146.4</v>
      </c>
      <c r="M12961" s="33">
        <f t="shared" ref="M12961:M12962" si="1219">MONTH(A12961)</f>
        <v>4</v>
      </c>
      <c r="N12961" s="33"/>
    </row>
    <row r="12962" spans="1:14" x14ac:dyDescent="0.3">
      <c r="A12962" s="37" t="s">
        <v>151</v>
      </c>
      <c r="B12962" s="38">
        <v>1.1399999999999999</v>
      </c>
      <c r="C12962" s="39">
        <v>405013.16</v>
      </c>
      <c r="D12962" s="38">
        <v>39235.199999999997</v>
      </c>
      <c r="E12962" s="38">
        <v>39235.199999999997</v>
      </c>
      <c r="F12962" s="38">
        <v>0</v>
      </c>
      <c r="G12962" s="26">
        <v>0</v>
      </c>
      <c r="H12962" s="26" t="s">
        <v>258</v>
      </c>
      <c r="I12962" s="26" t="s">
        <v>5</v>
      </c>
      <c r="J12962" s="26" t="s">
        <v>97</v>
      </c>
      <c r="K12962" s="26">
        <f>B12962*$P$40</f>
        <v>34.199999999999996</v>
      </c>
      <c r="L12962" s="32">
        <f>C12962*$P$40</f>
        <v>12150394.799999999</v>
      </c>
      <c r="M12962" s="33">
        <f t="shared" si="1219"/>
        <v>3</v>
      </c>
      <c r="N12962" s="33"/>
    </row>
    <row r="12963" spans="1:14" hidden="1" x14ac:dyDescent="0.3">
      <c r="A12963" s="21" t="s">
        <v>152</v>
      </c>
      <c r="B12963" s="22">
        <v>1.1399999999999999</v>
      </c>
      <c r="C12963" s="23">
        <v>395980.22</v>
      </c>
      <c r="D12963" s="22">
        <v>58058.07</v>
      </c>
      <c r="E12963" s="22">
        <v>54676.58</v>
      </c>
      <c r="F12963" s="22">
        <v>2761.55</v>
      </c>
      <c r="G12963" s="24">
        <v>619.94000000000005</v>
      </c>
      <c r="H12963" s="24" t="s">
        <v>258</v>
      </c>
      <c r="I12963" s="24" t="s">
        <v>165</v>
      </c>
      <c r="J12963" s="24" t="s">
        <v>74</v>
      </c>
      <c r="K12963" s="19">
        <f>B12963*$P$40</f>
        <v>34.199999999999996</v>
      </c>
      <c r="L12963" s="20">
        <f>C12963*$P$40</f>
        <v>11879406.6</v>
      </c>
      <c r="M12963" s="19" t="str">
        <f>TEXT(A12963,"ММММ")</f>
        <v>Март</v>
      </c>
      <c r="N12963" s="19"/>
    </row>
    <row r="12964" spans="1:14" hidden="1" x14ac:dyDescent="0.3">
      <c r="A12964" s="16" t="s">
        <v>153</v>
      </c>
      <c r="B12964" s="17">
        <v>1.1399999999999999</v>
      </c>
      <c r="C12964" s="18">
        <v>390053.1</v>
      </c>
      <c r="D12964" s="17">
        <v>113884.27</v>
      </c>
      <c r="E12964" s="17">
        <v>80157.7</v>
      </c>
      <c r="F12964" s="17">
        <v>27826.57</v>
      </c>
      <c r="G12964" s="19">
        <v>5900</v>
      </c>
      <c r="H12964" s="19" t="s">
        <v>258</v>
      </c>
      <c r="I12964" s="19" t="s">
        <v>112</v>
      </c>
      <c r="J12964" s="19" t="s">
        <v>107</v>
      </c>
      <c r="K12964" s="19">
        <f>B12964*$P$40</f>
        <v>34.199999999999996</v>
      </c>
      <c r="L12964" s="20">
        <f>C12964*$P$40</f>
        <v>11701593</v>
      </c>
      <c r="M12964" s="19" t="str">
        <f>TEXT(A12964,"ММММ")</f>
        <v>Март</v>
      </c>
      <c r="N12964" s="19"/>
    </row>
    <row r="12965" spans="1:14" hidden="1" x14ac:dyDescent="0.3">
      <c r="A12965" s="21" t="s">
        <v>154</v>
      </c>
      <c r="B12965" s="22">
        <v>1.1399999999999999</v>
      </c>
      <c r="C12965" s="23">
        <v>378817.72</v>
      </c>
      <c r="D12965" s="22">
        <v>101678.33</v>
      </c>
      <c r="E12965" s="22">
        <v>78855.06</v>
      </c>
      <c r="F12965" s="22">
        <v>20239.66</v>
      </c>
      <c r="G12965" s="24">
        <v>2583.61</v>
      </c>
      <c r="H12965" s="24" t="s">
        <v>258</v>
      </c>
      <c r="I12965" s="24" t="s">
        <v>112</v>
      </c>
      <c r="J12965" s="24" t="s">
        <v>107</v>
      </c>
      <c r="K12965" s="19">
        <f>B12965*$P$40</f>
        <v>34.199999999999996</v>
      </c>
      <c r="L12965" s="20">
        <f>C12965*$P$40</f>
        <v>11364531.6</v>
      </c>
      <c r="M12965" s="19" t="str">
        <f>TEXT(A12965,"ММММ")</f>
        <v>Март</v>
      </c>
      <c r="N12965" s="19"/>
    </row>
    <row r="12966" spans="1:14" hidden="1" x14ac:dyDescent="0.3">
      <c r="A12966" s="16" t="s">
        <v>155</v>
      </c>
      <c r="B12966" s="17">
        <v>1.1399999999999999</v>
      </c>
      <c r="C12966" s="18">
        <v>369916.29</v>
      </c>
      <c r="D12966" s="17">
        <v>112483.24</v>
      </c>
      <c r="E12966" s="17">
        <v>70024.710000000006</v>
      </c>
      <c r="F12966" s="17">
        <v>42458.53</v>
      </c>
      <c r="G12966" s="19">
        <v>0</v>
      </c>
      <c r="H12966" s="19" t="s">
        <v>258</v>
      </c>
      <c r="I12966" s="19" t="s">
        <v>165</v>
      </c>
      <c r="J12966" s="19" t="s">
        <v>101</v>
      </c>
      <c r="K12966" s="19">
        <f>B12966*$P$40</f>
        <v>34.199999999999996</v>
      </c>
      <c r="L12966" s="20">
        <f>C12966*$P$40</f>
        <v>11097488.699999999</v>
      </c>
      <c r="M12966" s="19" t="str">
        <f>TEXT(A12966,"ММММ")</f>
        <v>Февраль</v>
      </c>
      <c r="N12966" s="19"/>
    </row>
    <row r="12967" spans="1:14" hidden="1" x14ac:dyDescent="0.3">
      <c r="A12967" s="21" t="s">
        <v>156</v>
      </c>
      <c r="B12967" s="17">
        <v>1.1399999999999999</v>
      </c>
      <c r="C12967" s="18">
        <v>367456.05</v>
      </c>
      <c r="D12967" s="17">
        <v>201929.41</v>
      </c>
      <c r="E12967" s="17">
        <v>177720.43</v>
      </c>
      <c r="F12967" s="17">
        <v>23023.66</v>
      </c>
      <c r="G12967" s="19">
        <v>1185.32</v>
      </c>
      <c r="H12967" s="19" t="s">
        <v>258</v>
      </c>
      <c r="I12967" s="19" t="s">
        <v>219</v>
      </c>
      <c r="J12967" s="19" t="s">
        <v>70</v>
      </c>
      <c r="K12967" s="19">
        <f>B12967*$P$40</f>
        <v>34.199999999999996</v>
      </c>
      <c r="L12967" s="20">
        <f>C12967*$P$40</f>
        <v>11023681.5</v>
      </c>
      <c r="M12967" s="19" t="str">
        <f>TEXT(A12967,"ММММ")</f>
        <v>Февраль</v>
      </c>
      <c r="N12967" s="19"/>
    </row>
    <row r="12968" spans="1:14" x14ac:dyDescent="0.3">
      <c r="A12968" s="37" t="s">
        <v>157</v>
      </c>
      <c r="B12968" s="41">
        <v>1.1399999999999999</v>
      </c>
      <c r="C12968" s="42">
        <v>357132.53</v>
      </c>
      <c r="D12968" s="41">
        <v>42153.1</v>
      </c>
      <c r="E12968" s="41">
        <v>42153.1</v>
      </c>
      <c r="F12968" s="41">
        <v>0</v>
      </c>
      <c r="G12968" s="43">
        <v>0</v>
      </c>
      <c r="H12968" s="43" t="s">
        <v>258</v>
      </c>
      <c r="I12968" s="43" t="s">
        <v>5</v>
      </c>
      <c r="J12968" s="43" t="s">
        <v>97</v>
      </c>
      <c r="K12968" s="26">
        <f>B12968*$P$40</f>
        <v>34.199999999999996</v>
      </c>
      <c r="L12968" s="32">
        <f>C12968*$P$40</f>
        <v>10713975.9</v>
      </c>
      <c r="M12968" s="33">
        <f>MONTH(A12968)</f>
        <v>2</v>
      </c>
      <c r="N12968" s="33"/>
    </row>
    <row r="12969" spans="1:14" hidden="1" x14ac:dyDescent="0.3">
      <c r="A12969" s="21" t="s">
        <v>158</v>
      </c>
      <c r="B12969" s="22">
        <v>1.1399999999999999</v>
      </c>
      <c r="C12969" s="23">
        <v>348380.9</v>
      </c>
      <c r="D12969" s="22">
        <v>72537.39</v>
      </c>
      <c r="E12969" s="22">
        <v>67100.41</v>
      </c>
      <c r="F12969" s="22">
        <v>5107.7</v>
      </c>
      <c r="G12969" s="24">
        <v>329.28</v>
      </c>
      <c r="H12969" s="24" t="s">
        <v>258</v>
      </c>
      <c r="I12969" s="24" t="s">
        <v>165</v>
      </c>
      <c r="J12969" s="24" t="s">
        <v>73</v>
      </c>
      <c r="K12969" s="19">
        <f>B12969*$P$40</f>
        <v>34.199999999999996</v>
      </c>
      <c r="L12969" s="20">
        <f>C12969*$P$40</f>
        <v>10451427</v>
      </c>
      <c r="M12969" s="19" t="str">
        <f>TEXT(A12969,"ММММ")</f>
        <v>Февраль</v>
      </c>
      <c r="N12969" s="19"/>
    </row>
    <row r="12970" spans="1:14" hidden="1" x14ac:dyDescent="0.3">
      <c r="A12970" s="16" t="s">
        <v>159</v>
      </c>
      <c r="B12970" s="22">
        <v>1.1399999999999999</v>
      </c>
      <c r="C12970" s="23">
        <v>345436.84</v>
      </c>
      <c r="D12970" s="22">
        <v>82544.75</v>
      </c>
      <c r="E12970" s="22">
        <v>79398.89</v>
      </c>
      <c r="F12970" s="22">
        <v>3142.53</v>
      </c>
      <c r="G12970" s="24">
        <v>3.33</v>
      </c>
      <c r="H12970" s="24" t="s">
        <v>258</v>
      </c>
      <c r="I12970" s="24" t="s">
        <v>219</v>
      </c>
      <c r="J12970" s="24" t="s">
        <v>73</v>
      </c>
      <c r="K12970" s="19">
        <f>B12970*$P$40</f>
        <v>34.199999999999996</v>
      </c>
      <c r="L12970" s="20">
        <f>C12970*$P$40</f>
        <v>10363105.200000001</v>
      </c>
      <c r="M12970" s="19" t="str">
        <f>TEXT(A12970,"ММММ")</f>
        <v>Январь</v>
      </c>
      <c r="N12970" s="19"/>
    </row>
    <row r="12971" spans="1:14" hidden="1" x14ac:dyDescent="0.3">
      <c r="A12971" s="21" t="s">
        <v>160</v>
      </c>
      <c r="B12971" s="17">
        <v>1.1399999999999999</v>
      </c>
      <c r="C12971" s="18">
        <v>344938.28</v>
      </c>
      <c r="D12971" s="17">
        <v>145475.45000000001</v>
      </c>
      <c r="E12971" s="17">
        <v>73697.98</v>
      </c>
      <c r="F12971" s="17">
        <v>71774.14</v>
      </c>
      <c r="G12971" s="19">
        <v>3.33</v>
      </c>
      <c r="H12971" s="19" t="s">
        <v>258</v>
      </c>
      <c r="I12971" s="19" t="s">
        <v>112</v>
      </c>
      <c r="J12971" s="19" t="s">
        <v>107</v>
      </c>
      <c r="K12971" s="19">
        <f>B12971*$P$40</f>
        <v>34.199999999999996</v>
      </c>
      <c r="L12971" s="20">
        <f>C12971*$P$40</f>
        <v>10348148.4</v>
      </c>
      <c r="M12971" s="19" t="str">
        <f>TEXT(A12971,"ММММ")</f>
        <v>Январь</v>
      </c>
      <c r="N12971" s="19"/>
    </row>
    <row r="12972" spans="1:14" hidden="1" x14ac:dyDescent="0.3">
      <c r="A12972" s="16" t="s">
        <v>161</v>
      </c>
      <c r="B12972" s="22">
        <v>1.1399999999999999</v>
      </c>
      <c r="C12972" s="23">
        <v>331446.59999999998</v>
      </c>
      <c r="D12972" s="22">
        <v>101856.5</v>
      </c>
      <c r="E12972" s="22">
        <v>78346.11</v>
      </c>
      <c r="F12972" s="22">
        <v>22320.39</v>
      </c>
      <c r="G12972" s="24">
        <v>1190</v>
      </c>
      <c r="H12972" s="24" t="s">
        <v>258</v>
      </c>
      <c r="I12972" s="24" t="s">
        <v>165</v>
      </c>
      <c r="J12972" s="24" t="s">
        <v>101</v>
      </c>
      <c r="K12972" s="19">
        <f>B12972*$P$40</f>
        <v>34.199999999999996</v>
      </c>
      <c r="L12972" s="20">
        <f>C12972*$P$40</f>
        <v>9943398</v>
      </c>
      <c r="M12972" s="19" t="str">
        <f>TEXT(A12972,"ММММ")</f>
        <v>Январь</v>
      </c>
      <c r="N12972" s="19"/>
    </row>
    <row r="12973" spans="1:14" hidden="1" x14ac:dyDescent="0.3">
      <c r="A12973" s="21" t="s">
        <v>162</v>
      </c>
      <c r="B12973" s="17">
        <v>1.1399999999999999</v>
      </c>
      <c r="C12973" s="18">
        <v>326997.65000000002</v>
      </c>
      <c r="D12973" s="17">
        <v>84545.16</v>
      </c>
      <c r="E12973" s="17">
        <v>80560.91</v>
      </c>
      <c r="F12973" s="17">
        <v>3984.25</v>
      </c>
      <c r="G12973" s="19">
        <v>0</v>
      </c>
      <c r="H12973" s="19" t="s">
        <v>258</v>
      </c>
      <c r="I12973" s="19" t="s">
        <v>165</v>
      </c>
      <c r="J12973" s="19" t="s">
        <v>94</v>
      </c>
      <c r="K12973" s="19">
        <f>B12973*$P$40</f>
        <v>34.199999999999996</v>
      </c>
      <c r="L12973" s="20">
        <f>C12973*$P$40</f>
        <v>9809929.5</v>
      </c>
      <c r="M12973" s="19" t="str">
        <f>TEXT(A12973,"ММММ")</f>
        <v>Январь</v>
      </c>
      <c r="N12973" s="19"/>
    </row>
    <row r="12974" spans="1:14" x14ac:dyDescent="0.3">
      <c r="A12974" s="37" t="s">
        <v>163</v>
      </c>
      <c r="B12974" s="38">
        <v>1.1399999999999999</v>
      </c>
      <c r="C12974" s="39">
        <v>320934.33</v>
      </c>
      <c r="D12974" s="38">
        <v>79172.38</v>
      </c>
      <c r="E12974" s="38">
        <v>73161.820000000007</v>
      </c>
      <c r="F12974" s="38">
        <v>5916.12</v>
      </c>
      <c r="G12974" s="26">
        <v>94.44</v>
      </c>
      <c r="H12974" s="26" t="s">
        <v>258</v>
      </c>
      <c r="I12974" s="26" t="s">
        <v>5</v>
      </c>
      <c r="J12974" s="26" t="s">
        <v>101</v>
      </c>
      <c r="K12974" s="26">
        <f>B12974*$P$40</f>
        <v>34.199999999999996</v>
      </c>
      <c r="L12974" s="32">
        <f>C12974*$P$40</f>
        <v>9628029.9000000004</v>
      </c>
      <c r="M12974" s="33">
        <f t="shared" ref="M12974:M12975" si="1220">MONTH(A12974)</f>
        <v>1</v>
      </c>
      <c r="N12974" s="33"/>
    </row>
    <row r="12975" spans="1:14" x14ac:dyDescent="0.3">
      <c r="A12975" s="40" t="s">
        <v>111</v>
      </c>
      <c r="B12975" s="41">
        <v>1.1399999999999999</v>
      </c>
      <c r="C12975" s="42">
        <v>309611.87</v>
      </c>
      <c r="D12975" s="41">
        <v>77550.5</v>
      </c>
      <c r="E12975" s="41">
        <v>72040.69</v>
      </c>
      <c r="F12975" s="41">
        <v>5488.53</v>
      </c>
      <c r="G12975" s="43">
        <v>21.28</v>
      </c>
      <c r="H12975" s="43" t="s">
        <v>258</v>
      </c>
      <c r="I12975" s="43" t="s">
        <v>5</v>
      </c>
      <c r="J12975" s="43" t="s">
        <v>101</v>
      </c>
      <c r="K12975" s="26">
        <f>B12975*$P$40</f>
        <v>34.199999999999996</v>
      </c>
      <c r="L12975" s="32">
        <f>C12975*$P$40</f>
        <v>9288356.0999999996</v>
      </c>
      <c r="M12975" s="33">
        <f t="shared" si="1220"/>
        <v>12</v>
      </c>
      <c r="N12975" s="33"/>
    </row>
    <row r="12976" spans="1:14" hidden="1" x14ac:dyDescent="0.3">
      <c r="A12976" s="16" t="s">
        <v>113</v>
      </c>
      <c r="B12976" s="22">
        <v>1.1399999999999999</v>
      </c>
      <c r="C12976" s="23">
        <v>308828.87</v>
      </c>
      <c r="D12976" s="22">
        <v>202104.94</v>
      </c>
      <c r="E12976" s="22">
        <v>99636.02</v>
      </c>
      <c r="F12976" s="22">
        <v>102468.92</v>
      </c>
      <c r="G12976" s="24">
        <v>0</v>
      </c>
      <c r="H12976" s="24" t="s">
        <v>259</v>
      </c>
      <c r="I12976" s="24" t="s">
        <v>165</v>
      </c>
      <c r="J12976" s="24" t="s">
        <v>109</v>
      </c>
      <c r="K12976" s="19">
        <f>B12976*$P$40</f>
        <v>34.199999999999996</v>
      </c>
      <c r="L12976" s="20">
        <f>C12976*$P$40</f>
        <v>9264866.0999999996</v>
      </c>
      <c r="M12976" s="19" t="str">
        <f>TEXT(A12976,"ММММ")</f>
        <v>Декабрь</v>
      </c>
      <c r="N12976" s="19"/>
    </row>
    <row r="12977" spans="1:14" hidden="1" x14ac:dyDescent="0.3">
      <c r="A12977" s="21" t="s">
        <v>114</v>
      </c>
      <c r="B12977" s="22">
        <v>1.1399999999999999</v>
      </c>
      <c r="C12977" s="23">
        <v>307215.96000000002</v>
      </c>
      <c r="D12977" s="22">
        <v>90573.119999999995</v>
      </c>
      <c r="E12977" s="22">
        <v>79393.97</v>
      </c>
      <c r="F12977" s="22">
        <v>1461.37</v>
      </c>
      <c r="G12977" s="24">
        <v>9717.7800000000007</v>
      </c>
      <c r="H12977" s="24" t="s">
        <v>258</v>
      </c>
      <c r="I12977" s="24" t="s">
        <v>112</v>
      </c>
      <c r="J12977" s="24" t="s">
        <v>94</v>
      </c>
      <c r="K12977" s="19">
        <f>B12977*$P$40</f>
        <v>34.199999999999996</v>
      </c>
      <c r="L12977" s="20">
        <f>C12977*$P$40</f>
        <v>9216478.8000000007</v>
      </c>
      <c r="M12977" s="19" t="str">
        <f>TEXT(A12977,"ММММ")</f>
        <v>Декабрь</v>
      </c>
      <c r="N12977" s="19"/>
    </row>
    <row r="12978" spans="1:14" x14ac:dyDescent="0.3">
      <c r="A12978" s="37" t="s">
        <v>115</v>
      </c>
      <c r="B12978" s="38">
        <v>1.1399999999999999</v>
      </c>
      <c r="C12978" s="39">
        <v>298493.21999999997</v>
      </c>
      <c r="D12978" s="38">
        <v>45255.29</v>
      </c>
      <c r="E12978" s="38">
        <v>44345.82</v>
      </c>
      <c r="F12978" s="38">
        <v>909.47</v>
      </c>
      <c r="G12978" s="26">
        <v>0</v>
      </c>
      <c r="H12978" s="26" t="s">
        <v>258</v>
      </c>
      <c r="I12978" s="26" t="s">
        <v>5</v>
      </c>
      <c r="J12978" s="26" t="s">
        <v>74</v>
      </c>
      <c r="K12978" s="26">
        <f>B12978*$P$40</f>
        <v>34.199999999999996</v>
      </c>
      <c r="L12978" s="32">
        <f>C12978*$P$40</f>
        <v>8954796.5999999996</v>
      </c>
      <c r="M12978" s="33">
        <f t="shared" ref="M12978:M12979" si="1221">MONTH(A12978)</f>
        <v>12</v>
      </c>
      <c r="N12978" s="33"/>
    </row>
    <row r="12979" spans="1:14" x14ac:dyDescent="0.3">
      <c r="A12979" s="40" t="s">
        <v>116</v>
      </c>
      <c r="B12979" s="38">
        <v>1.1399999999999999</v>
      </c>
      <c r="C12979" s="39">
        <v>289679.90999999997</v>
      </c>
      <c r="D12979" s="38">
        <v>62840.24</v>
      </c>
      <c r="E12979" s="38">
        <v>58373.46</v>
      </c>
      <c r="F12979" s="38">
        <v>4466.78</v>
      </c>
      <c r="G12979" s="26">
        <v>0</v>
      </c>
      <c r="H12979" s="26" t="s">
        <v>258</v>
      </c>
      <c r="I12979" s="26" t="s">
        <v>5</v>
      </c>
      <c r="J12979" s="26" t="s">
        <v>101</v>
      </c>
      <c r="K12979" s="26">
        <f>B12979*$P$40</f>
        <v>34.199999999999996</v>
      </c>
      <c r="L12979" s="32">
        <f>C12979*$P$40</f>
        <v>8690397.2999999989</v>
      </c>
      <c r="M12979" s="33">
        <f t="shared" si="1221"/>
        <v>11</v>
      </c>
      <c r="N12979" s="33"/>
    </row>
    <row r="12980" spans="1:14" hidden="1" x14ac:dyDescent="0.3">
      <c r="A12980" s="16" t="s">
        <v>117</v>
      </c>
      <c r="B12980" s="22">
        <v>1.1399999999999999</v>
      </c>
      <c r="C12980" s="23">
        <v>289118.59999999998</v>
      </c>
      <c r="D12980" s="22">
        <v>134642.39000000001</v>
      </c>
      <c r="E12980" s="22">
        <v>115639.95</v>
      </c>
      <c r="F12980" s="22">
        <v>18714.11</v>
      </c>
      <c r="G12980" s="24">
        <v>288.33</v>
      </c>
      <c r="H12980" s="24" t="s">
        <v>258</v>
      </c>
      <c r="I12980" s="24" t="s">
        <v>219</v>
      </c>
      <c r="J12980" s="24" t="s">
        <v>95</v>
      </c>
      <c r="K12980" s="19">
        <f>B12980*$P$40</f>
        <v>34.199999999999996</v>
      </c>
      <c r="L12980" s="20">
        <f>C12980*$P$40</f>
        <v>8673558</v>
      </c>
      <c r="M12980" s="19" t="str">
        <f>TEXT(A12980,"ММММ")</f>
        <v>Ноябрь</v>
      </c>
      <c r="N12980" s="19"/>
    </row>
    <row r="12981" spans="1:14" x14ac:dyDescent="0.3">
      <c r="A12981" s="40" t="s">
        <v>118</v>
      </c>
      <c r="B12981" s="41">
        <v>1.1399999999999999</v>
      </c>
      <c r="C12981" s="42">
        <v>269754.96999999997</v>
      </c>
      <c r="D12981" s="41">
        <v>69966.5</v>
      </c>
      <c r="E12981" s="41">
        <v>55240.3</v>
      </c>
      <c r="F12981" s="41">
        <v>14707.82</v>
      </c>
      <c r="G12981" s="43">
        <v>18.38</v>
      </c>
      <c r="H12981" s="43" t="s">
        <v>258</v>
      </c>
      <c r="I12981" s="43" t="s">
        <v>5</v>
      </c>
      <c r="J12981" s="43" t="s">
        <v>101</v>
      </c>
      <c r="K12981" s="26">
        <f>B12981*$P$40</f>
        <v>34.199999999999996</v>
      </c>
      <c r="L12981" s="32">
        <f>C12981*$P$40</f>
        <v>8092649.0999999996</v>
      </c>
      <c r="M12981" s="33">
        <f>MONTH(A12981)</f>
        <v>11</v>
      </c>
      <c r="N12981" s="33"/>
    </row>
    <row r="12982" spans="1:14" hidden="1" x14ac:dyDescent="0.3">
      <c r="A12982" s="16" t="s">
        <v>119</v>
      </c>
      <c r="B12982" s="22">
        <v>1.1399999999999999</v>
      </c>
      <c r="C12982" s="23">
        <v>260487.14</v>
      </c>
      <c r="D12982" s="22">
        <v>71145.81</v>
      </c>
      <c r="E12982" s="22">
        <v>70533.289999999994</v>
      </c>
      <c r="F12982" s="22">
        <v>612.52</v>
      </c>
      <c r="G12982" s="24">
        <v>0</v>
      </c>
      <c r="H12982" s="24" t="s">
        <v>258</v>
      </c>
      <c r="I12982" s="24" t="s">
        <v>112</v>
      </c>
      <c r="J12982" s="24" t="s">
        <v>94</v>
      </c>
      <c r="K12982" s="19">
        <f>B12982*$P$40</f>
        <v>34.199999999999996</v>
      </c>
      <c r="L12982" s="20">
        <f>C12982*$P$40</f>
        <v>7814614.2000000002</v>
      </c>
      <c r="M12982" s="19" t="str">
        <f>TEXT(A12982,"ММММ")</f>
        <v>Ноябрь</v>
      </c>
      <c r="N12982" s="19"/>
    </row>
    <row r="12983" spans="1:14" x14ac:dyDescent="0.3">
      <c r="A12983" s="40" t="s">
        <v>120</v>
      </c>
      <c r="B12983" s="41">
        <v>1.1399999999999999</v>
      </c>
      <c r="C12983" s="42">
        <v>259977.16</v>
      </c>
      <c r="D12983" s="41">
        <v>83374.53</v>
      </c>
      <c r="E12983" s="41">
        <v>82782.86</v>
      </c>
      <c r="F12983" s="41">
        <v>591.66999999999996</v>
      </c>
      <c r="G12983" s="43">
        <v>0</v>
      </c>
      <c r="H12983" s="43" t="s">
        <v>258</v>
      </c>
      <c r="I12983" s="43" t="s">
        <v>5</v>
      </c>
      <c r="J12983" s="43" t="s">
        <v>94</v>
      </c>
      <c r="K12983" s="26">
        <f>B12983*$P$40</f>
        <v>34.199999999999996</v>
      </c>
      <c r="L12983" s="32">
        <f>C12983*$P$40</f>
        <v>7799314.7999999998</v>
      </c>
      <c r="M12983" s="33">
        <f>MONTH(A12983)</f>
        <v>10</v>
      </c>
      <c r="N12983" s="33"/>
    </row>
    <row r="12984" spans="1:14" hidden="1" x14ac:dyDescent="0.3">
      <c r="A12984" s="16" t="s">
        <v>121</v>
      </c>
      <c r="B12984" s="22">
        <v>1.1399999999999999</v>
      </c>
      <c r="C12984" s="23">
        <v>231285.04</v>
      </c>
      <c r="D12984" s="22">
        <v>79417.070000000007</v>
      </c>
      <c r="E12984" s="22">
        <v>34372.620000000003</v>
      </c>
      <c r="F12984" s="22">
        <v>44668.89</v>
      </c>
      <c r="G12984" s="24">
        <v>375.56</v>
      </c>
      <c r="H12984" s="24" t="s">
        <v>258</v>
      </c>
      <c r="I12984" s="24" t="s">
        <v>219</v>
      </c>
      <c r="J12984" s="24" t="s">
        <v>77</v>
      </c>
      <c r="K12984" s="19">
        <f>B12984*$P$40</f>
        <v>34.199999999999996</v>
      </c>
      <c r="L12984" s="20">
        <f>C12984*$P$40</f>
        <v>6938551.2000000002</v>
      </c>
      <c r="M12984" s="19" t="str">
        <f>TEXT(A12984,"ММММ")</f>
        <v>Октябрь</v>
      </c>
      <c r="N12984" s="19"/>
    </row>
    <row r="12985" spans="1:14" hidden="1" x14ac:dyDescent="0.3">
      <c r="A12985" s="21" t="s">
        <v>122</v>
      </c>
      <c r="B12985" s="17">
        <v>1.1399999999999999</v>
      </c>
      <c r="C12985" s="18">
        <v>231258.4</v>
      </c>
      <c r="D12985" s="17">
        <v>78850.36</v>
      </c>
      <c r="E12985" s="17">
        <v>77645.09</v>
      </c>
      <c r="F12985" s="17">
        <v>1205.27</v>
      </c>
      <c r="G12985" s="19">
        <v>0</v>
      </c>
      <c r="H12985" s="19" t="s">
        <v>258</v>
      </c>
      <c r="I12985" s="19" t="s">
        <v>112</v>
      </c>
      <c r="J12985" s="19" t="s">
        <v>73</v>
      </c>
      <c r="K12985" s="19">
        <f>B12985*$P$40</f>
        <v>34.199999999999996</v>
      </c>
      <c r="L12985" s="20">
        <f>C12985*$P$40</f>
        <v>6937752</v>
      </c>
      <c r="M12985" s="19" t="str">
        <f>TEXT(A12985,"ММММ")</f>
        <v>Октябрь</v>
      </c>
      <c r="N12985" s="19"/>
    </row>
    <row r="12986" spans="1:14" hidden="1" x14ac:dyDescent="0.3">
      <c r="A12986" s="16" t="s">
        <v>123</v>
      </c>
      <c r="B12986" s="17">
        <v>1.1399999999999999</v>
      </c>
      <c r="C12986" s="18">
        <v>224869.91</v>
      </c>
      <c r="D12986" s="17">
        <v>81602.39</v>
      </c>
      <c r="E12986" s="17">
        <v>72271.009999999995</v>
      </c>
      <c r="F12986" s="17">
        <v>8224.7099999999991</v>
      </c>
      <c r="G12986" s="19">
        <v>1106.67</v>
      </c>
      <c r="H12986" s="19" t="s">
        <v>258</v>
      </c>
      <c r="I12986" s="19" t="s">
        <v>165</v>
      </c>
      <c r="J12986" s="19" t="s">
        <v>84</v>
      </c>
      <c r="K12986" s="19">
        <f>B12986*$P$40</f>
        <v>34.199999999999996</v>
      </c>
      <c r="L12986" s="20">
        <f>C12986*$P$40</f>
        <v>6746097.2999999998</v>
      </c>
      <c r="M12986" s="19" t="str">
        <f>TEXT(A12986,"ММММ")</f>
        <v>Октябрь</v>
      </c>
      <c r="N12986" s="19"/>
    </row>
    <row r="12987" spans="1:14" x14ac:dyDescent="0.3">
      <c r="A12987" s="40" t="s">
        <v>124</v>
      </c>
      <c r="B12987" s="38">
        <v>1.1399999999999999</v>
      </c>
      <c r="C12987" s="39">
        <v>222483.88</v>
      </c>
      <c r="D12987" s="38">
        <v>73022.33</v>
      </c>
      <c r="E12987" s="38">
        <v>62051.18</v>
      </c>
      <c r="F12987" s="38">
        <v>10971.15</v>
      </c>
      <c r="G12987" s="26">
        <v>0</v>
      </c>
      <c r="H12987" s="26" t="s">
        <v>258</v>
      </c>
      <c r="I12987" s="26" t="s">
        <v>5</v>
      </c>
      <c r="J12987" s="26" t="s">
        <v>94</v>
      </c>
      <c r="K12987" s="26">
        <f>B12987*$P$40</f>
        <v>34.199999999999996</v>
      </c>
      <c r="L12987" s="32">
        <f>C12987*$P$40</f>
        <v>6674516.4000000004</v>
      </c>
      <c r="M12987" s="33">
        <f t="shared" ref="M12987:M12988" si="1222">MONTH(A12987)</f>
        <v>10</v>
      </c>
      <c r="N12987" s="33"/>
    </row>
    <row r="12988" spans="1:14" x14ac:dyDescent="0.3">
      <c r="A12988" s="37" t="s">
        <v>125</v>
      </c>
      <c r="B12988" s="38">
        <v>1.1399999999999999</v>
      </c>
      <c r="C12988" s="39">
        <v>222122.63</v>
      </c>
      <c r="D12988" s="38">
        <v>46779.93</v>
      </c>
      <c r="E12988" s="38">
        <v>45789.32</v>
      </c>
      <c r="F12988" s="38">
        <v>990.61</v>
      </c>
      <c r="G12988" s="26">
        <v>0</v>
      </c>
      <c r="H12988" s="26" t="s">
        <v>258</v>
      </c>
      <c r="I12988" s="26" t="s">
        <v>5</v>
      </c>
      <c r="J12988" s="26" t="s">
        <v>95</v>
      </c>
      <c r="K12988" s="26">
        <f>B12988*$P$40</f>
        <v>34.199999999999996</v>
      </c>
      <c r="L12988" s="32">
        <f>C12988*$P$40</f>
        <v>6663678.9000000004</v>
      </c>
      <c r="M12988" s="33">
        <f t="shared" si="1222"/>
        <v>9</v>
      </c>
      <c r="N12988" s="33"/>
    </row>
    <row r="12989" spans="1:14" hidden="1" x14ac:dyDescent="0.3">
      <c r="A12989" s="21" t="s">
        <v>126</v>
      </c>
      <c r="B12989" s="17">
        <v>1.1399999999999999</v>
      </c>
      <c r="C12989" s="18">
        <v>217774.89</v>
      </c>
      <c r="D12989" s="17">
        <v>81491.13</v>
      </c>
      <c r="E12989" s="17">
        <v>65555.61</v>
      </c>
      <c r="F12989" s="17">
        <v>14827.94</v>
      </c>
      <c r="G12989" s="19">
        <v>1107.58</v>
      </c>
      <c r="H12989" s="19" t="s">
        <v>258</v>
      </c>
      <c r="I12989" s="19" t="s">
        <v>165</v>
      </c>
      <c r="J12989" s="19" t="s">
        <v>83</v>
      </c>
      <c r="K12989" s="19">
        <f>B12989*$P$40</f>
        <v>34.199999999999996</v>
      </c>
      <c r="L12989" s="20">
        <f>C12989*$P$40</f>
        <v>6533246.7000000002</v>
      </c>
      <c r="M12989" s="19" t="str">
        <f>TEXT(A12989,"ММММ")</f>
        <v>Сентябрь</v>
      </c>
      <c r="N12989" s="19"/>
    </row>
    <row r="12990" spans="1:14" hidden="1" x14ac:dyDescent="0.3">
      <c r="A12990" s="16" t="s">
        <v>127</v>
      </c>
      <c r="B12990" s="22">
        <v>1.1399999999999999</v>
      </c>
      <c r="C12990" s="23">
        <v>217723.59</v>
      </c>
      <c r="D12990" s="22">
        <v>82106.600000000006</v>
      </c>
      <c r="E12990" s="22">
        <v>68554.67</v>
      </c>
      <c r="F12990" s="22">
        <v>13183.91</v>
      </c>
      <c r="G12990" s="24">
        <v>368.02</v>
      </c>
      <c r="H12990" s="24" t="s">
        <v>258</v>
      </c>
      <c r="I12990" s="24" t="s">
        <v>165</v>
      </c>
      <c r="J12990" s="24" t="s">
        <v>83</v>
      </c>
      <c r="K12990" s="19">
        <f>B12990*$P$40</f>
        <v>34.199999999999996</v>
      </c>
      <c r="L12990" s="20">
        <f>C12990*$P$40</f>
        <v>6531707.7000000002</v>
      </c>
      <c r="M12990" s="19" t="str">
        <f>TEXT(A12990,"ММММ")</f>
        <v>Сентябрь</v>
      </c>
      <c r="N12990" s="19"/>
    </row>
    <row r="12991" spans="1:14" x14ac:dyDescent="0.3">
      <c r="A12991" s="40" t="s">
        <v>128</v>
      </c>
      <c r="B12991" s="41">
        <v>1.1399999999999999</v>
      </c>
      <c r="C12991" s="42">
        <v>212599.11</v>
      </c>
      <c r="D12991" s="41">
        <v>61035</v>
      </c>
      <c r="E12991" s="41">
        <v>55432.55</v>
      </c>
      <c r="F12991" s="41">
        <v>4067.09</v>
      </c>
      <c r="G12991" s="43">
        <v>1535.36</v>
      </c>
      <c r="H12991" s="43" t="s">
        <v>258</v>
      </c>
      <c r="I12991" s="43" t="s">
        <v>5</v>
      </c>
      <c r="J12991" s="43" t="s">
        <v>71</v>
      </c>
      <c r="K12991" s="26">
        <f>B12991*$P$40</f>
        <v>34.199999999999996</v>
      </c>
      <c r="L12991" s="32">
        <f>C12991*$P$40</f>
        <v>6377973.2999999998</v>
      </c>
      <c r="M12991" s="33">
        <f>MONTH(A12991)</f>
        <v>9</v>
      </c>
      <c r="N12991" s="33"/>
    </row>
    <row r="12992" spans="1:14" hidden="1" x14ac:dyDescent="0.3">
      <c r="A12992" s="16" t="s">
        <v>129</v>
      </c>
      <c r="B12992" s="17">
        <v>1.1399999999999999</v>
      </c>
      <c r="C12992" s="18">
        <v>212440.76</v>
      </c>
      <c r="D12992" s="17">
        <v>57169.29</v>
      </c>
      <c r="E12992" s="17">
        <v>50673.98</v>
      </c>
      <c r="F12992" s="17">
        <v>5886.98</v>
      </c>
      <c r="G12992" s="19">
        <v>608.33000000000004</v>
      </c>
      <c r="H12992" s="19" t="s">
        <v>258</v>
      </c>
      <c r="I12992" s="19" t="s">
        <v>112</v>
      </c>
      <c r="J12992" s="19" t="s">
        <v>64</v>
      </c>
      <c r="K12992" s="19">
        <f>B12992*$P$40</f>
        <v>34.199999999999996</v>
      </c>
      <c r="L12992" s="20">
        <f>C12992*$P$40</f>
        <v>6373222.8000000007</v>
      </c>
      <c r="M12992" s="19" t="str">
        <f>TEXT(A12992,"ММММ")</f>
        <v>Август</v>
      </c>
      <c r="N12992" s="19"/>
    </row>
    <row r="12993" spans="1:14" hidden="1" x14ac:dyDescent="0.3">
      <c r="A12993" s="21" t="s">
        <v>130</v>
      </c>
      <c r="B12993" s="17">
        <v>1.1399999999999999</v>
      </c>
      <c r="C12993" s="18">
        <v>205429.57</v>
      </c>
      <c r="D12993" s="17">
        <v>111566.14</v>
      </c>
      <c r="E12993" s="17">
        <v>46322.29</v>
      </c>
      <c r="F12993" s="17">
        <v>65171.8</v>
      </c>
      <c r="G12993" s="19">
        <v>72.05</v>
      </c>
      <c r="H12993" s="19" t="s">
        <v>258</v>
      </c>
      <c r="I12993" s="19" t="s">
        <v>165</v>
      </c>
      <c r="J12993" s="19" t="s">
        <v>76</v>
      </c>
      <c r="K12993" s="19">
        <f>B12993*$P$40</f>
        <v>34.199999999999996</v>
      </c>
      <c r="L12993" s="20">
        <f>C12993*$P$40</f>
        <v>6162887.1000000006</v>
      </c>
      <c r="M12993" s="19" t="str">
        <f>TEXT(A12993,"ММММ")</f>
        <v>Август</v>
      </c>
      <c r="N12993" s="19"/>
    </row>
    <row r="12994" spans="1:14" x14ac:dyDescent="0.3">
      <c r="A12994" s="37" t="s">
        <v>131</v>
      </c>
      <c r="B12994" s="41">
        <v>1.1399999999999999</v>
      </c>
      <c r="C12994" s="42">
        <v>197282.25</v>
      </c>
      <c r="D12994" s="41">
        <v>62385.18</v>
      </c>
      <c r="E12994" s="41">
        <v>61035.96</v>
      </c>
      <c r="F12994" s="41">
        <v>1349.22</v>
      </c>
      <c r="G12994" s="43">
        <v>0</v>
      </c>
      <c r="H12994" s="43" t="s">
        <v>258</v>
      </c>
      <c r="I12994" s="43" t="s">
        <v>5</v>
      </c>
      <c r="J12994" s="43" t="s">
        <v>73</v>
      </c>
      <c r="K12994" s="26">
        <f>B12994*$P$40</f>
        <v>34.199999999999996</v>
      </c>
      <c r="L12994" s="32">
        <f>C12994*$P$40</f>
        <v>5918467.5</v>
      </c>
      <c r="M12994" s="33">
        <f>MONTH(A12994)</f>
        <v>8</v>
      </c>
      <c r="N12994" s="33"/>
    </row>
    <row r="12995" spans="1:14" hidden="1" x14ac:dyDescent="0.3">
      <c r="A12995" s="21" t="s">
        <v>132</v>
      </c>
      <c r="B12995" s="17">
        <v>1.1399999999999999</v>
      </c>
      <c r="C12995" s="18">
        <v>192174.84</v>
      </c>
      <c r="D12995" s="17">
        <v>79108.320000000007</v>
      </c>
      <c r="E12995" s="17">
        <v>78516.160000000003</v>
      </c>
      <c r="F12995" s="17">
        <v>525.73</v>
      </c>
      <c r="G12995" s="19">
        <v>66.430000000000007</v>
      </c>
      <c r="H12995" s="19" t="s">
        <v>258</v>
      </c>
      <c r="I12995" s="19" t="s">
        <v>165</v>
      </c>
      <c r="J12995" s="19" t="s">
        <v>105</v>
      </c>
      <c r="K12995" s="19">
        <f>B12995*$P$40</f>
        <v>34.199999999999996</v>
      </c>
      <c r="L12995" s="20">
        <f>C12995*$P$40</f>
        <v>5765245.2000000002</v>
      </c>
      <c r="M12995" s="19" t="str">
        <f>TEXT(A12995,"ММММ")</f>
        <v>Август</v>
      </c>
      <c r="N12995" s="19"/>
    </row>
    <row r="12996" spans="1:14" hidden="1" x14ac:dyDescent="0.3">
      <c r="A12996" s="16" t="s">
        <v>133</v>
      </c>
      <c r="B12996" s="17">
        <v>1.1399999999999999</v>
      </c>
      <c r="C12996" s="18">
        <v>192170.15</v>
      </c>
      <c r="D12996" s="17">
        <v>88390.33</v>
      </c>
      <c r="E12996" s="17">
        <v>67703.509999999995</v>
      </c>
      <c r="F12996" s="17">
        <v>20686.82</v>
      </c>
      <c r="G12996" s="19">
        <v>0</v>
      </c>
      <c r="H12996" s="19" t="s">
        <v>258</v>
      </c>
      <c r="I12996" s="19" t="s">
        <v>165</v>
      </c>
      <c r="J12996" s="19" t="s">
        <v>105</v>
      </c>
      <c r="K12996" s="19">
        <f>B12996*$P$40</f>
        <v>34.199999999999996</v>
      </c>
      <c r="L12996" s="20">
        <f>C12996*$P$40</f>
        <v>5765104.5</v>
      </c>
      <c r="M12996" s="19" t="str">
        <f>TEXT(A12996,"ММММ")</f>
        <v>Июль</v>
      </c>
      <c r="N12996" s="19"/>
    </row>
    <row r="12997" spans="1:14" hidden="1" x14ac:dyDescent="0.3">
      <c r="A12997" s="21" t="s">
        <v>134</v>
      </c>
      <c r="B12997" s="22">
        <v>1.1399999999999999</v>
      </c>
      <c r="C12997" s="23">
        <v>189944.6</v>
      </c>
      <c r="D12997" s="22">
        <v>50651.69</v>
      </c>
      <c r="E12997" s="22">
        <v>45385.09</v>
      </c>
      <c r="F12997" s="22">
        <v>5266.6</v>
      </c>
      <c r="G12997" s="24">
        <v>0</v>
      </c>
      <c r="H12997" s="24" t="s">
        <v>258</v>
      </c>
      <c r="I12997" s="24" t="s">
        <v>112</v>
      </c>
      <c r="J12997" s="24" t="s">
        <v>64</v>
      </c>
      <c r="K12997" s="19">
        <f>B12997*$P$40</f>
        <v>34.199999999999996</v>
      </c>
      <c r="L12997" s="20">
        <f>C12997*$P$40</f>
        <v>5698338</v>
      </c>
      <c r="M12997" s="19" t="str">
        <f>TEXT(A12997,"ММММ")</f>
        <v>Июль</v>
      </c>
      <c r="N12997" s="19"/>
    </row>
    <row r="12998" spans="1:14" x14ac:dyDescent="0.3">
      <c r="A12998" s="37" t="s">
        <v>135</v>
      </c>
      <c r="B12998" s="38">
        <v>1.1399999999999999</v>
      </c>
      <c r="C12998" s="39">
        <v>187058.65</v>
      </c>
      <c r="D12998" s="38">
        <v>52629.91</v>
      </c>
      <c r="E12998" s="38">
        <v>51752.86</v>
      </c>
      <c r="F12998" s="38">
        <v>877.05</v>
      </c>
      <c r="G12998" s="26">
        <v>0</v>
      </c>
      <c r="H12998" s="26" t="s">
        <v>258</v>
      </c>
      <c r="I12998" s="26" t="s">
        <v>5</v>
      </c>
      <c r="J12998" s="26" t="s">
        <v>73</v>
      </c>
      <c r="K12998" s="26">
        <f>B12998*$P$40</f>
        <v>34.199999999999996</v>
      </c>
      <c r="L12998" s="32">
        <f>C12998*$P$40</f>
        <v>5611759.5</v>
      </c>
      <c r="M12998" s="33">
        <f>MONTH(A12998)</f>
        <v>7</v>
      </c>
      <c r="N12998" s="33"/>
    </row>
    <row r="12999" spans="1:14" hidden="1" x14ac:dyDescent="0.3">
      <c r="A12999" s="21" t="s">
        <v>136</v>
      </c>
      <c r="B12999" s="22">
        <v>1.1399999999999999</v>
      </c>
      <c r="C12999" s="23">
        <v>177300.14</v>
      </c>
      <c r="D12999" s="22">
        <v>54397.34</v>
      </c>
      <c r="E12999" s="22">
        <v>29304.03</v>
      </c>
      <c r="F12999" s="22">
        <v>24543.31</v>
      </c>
      <c r="G12999" s="24">
        <v>550</v>
      </c>
      <c r="H12999" s="24" t="s">
        <v>258</v>
      </c>
      <c r="I12999" s="24" t="s">
        <v>112</v>
      </c>
      <c r="J12999" s="24" t="s">
        <v>77</v>
      </c>
      <c r="K12999" s="19">
        <f>B12999*$P$40</f>
        <v>34.199999999999996</v>
      </c>
      <c r="L12999" s="20">
        <f>C12999*$P$40</f>
        <v>5319004.2</v>
      </c>
      <c r="M12999" s="19" t="str">
        <f>TEXT(A12999,"ММММ")</f>
        <v>Июль</v>
      </c>
      <c r="N12999" s="19"/>
    </row>
    <row r="13000" spans="1:14" hidden="1" x14ac:dyDescent="0.3">
      <c r="A13000" s="16" t="s">
        <v>137</v>
      </c>
      <c r="B13000" s="22">
        <v>1.1399999999999999</v>
      </c>
      <c r="C13000" s="23">
        <v>169883.35</v>
      </c>
      <c r="D13000" s="22">
        <v>112789.75999999999</v>
      </c>
      <c r="E13000" s="22">
        <v>101411.38</v>
      </c>
      <c r="F13000" s="22">
        <v>11378.38</v>
      </c>
      <c r="G13000" s="24">
        <v>0</v>
      </c>
      <c r="H13000" s="24" t="s">
        <v>259</v>
      </c>
      <c r="I13000" s="24" t="s">
        <v>165</v>
      </c>
      <c r="J13000" s="24" t="s">
        <v>102</v>
      </c>
      <c r="K13000" s="19">
        <f>B13000*$P$40</f>
        <v>34.199999999999996</v>
      </c>
      <c r="L13000" s="20">
        <f>C13000*$P$40</f>
        <v>5096500.5</v>
      </c>
      <c r="M13000" s="19" t="str">
        <f>TEXT(A13000,"ММММ")</f>
        <v>Июль</v>
      </c>
      <c r="N13000" s="19"/>
    </row>
    <row r="13001" spans="1:14" hidden="1" x14ac:dyDescent="0.3">
      <c r="A13001" s="21" t="s">
        <v>138</v>
      </c>
      <c r="B13001" s="17">
        <v>1.1399999999999999</v>
      </c>
      <c r="C13001" s="18">
        <v>169355.39</v>
      </c>
      <c r="D13001" s="17">
        <v>100545.57</v>
      </c>
      <c r="E13001" s="17">
        <v>100545.57</v>
      </c>
      <c r="F13001" s="17">
        <v>0</v>
      </c>
      <c r="G13001" s="19">
        <v>0</v>
      </c>
      <c r="H13001" s="19" t="s">
        <v>258</v>
      </c>
      <c r="I13001" s="19" t="s">
        <v>112</v>
      </c>
      <c r="J13001" s="19" t="s">
        <v>62</v>
      </c>
      <c r="K13001" s="19">
        <f>B13001*$P$40</f>
        <v>34.199999999999996</v>
      </c>
      <c r="L13001" s="20">
        <f>C13001*$P$40</f>
        <v>5080661.7</v>
      </c>
      <c r="M13001" s="19" t="str">
        <f>TEXT(A13001,"ММММ")</f>
        <v>Июнь</v>
      </c>
      <c r="N13001" s="19"/>
    </row>
    <row r="13002" spans="1:14" x14ac:dyDescent="0.3">
      <c r="A13002" s="37" t="s">
        <v>139</v>
      </c>
      <c r="B13002" s="41">
        <v>1.1399999999999999</v>
      </c>
      <c r="C13002" s="42">
        <v>167396.56</v>
      </c>
      <c r="D13002" s="41">
        <v>39795.83</v>
      </c>
      <c r="E13002" s="41">
        <v>33103.01</v>
      </c>
      <c r="F13002" s="41">
        <v>6692.82</v>
      </c>
      <c r="G13002" s="43">
        <v>0</v>
      </c>
      <c r="H13002" s="43" t="s">
        <v>258</v>
      </c>
      <c r="I13002" s="43" t="s">
        <v>5</v>
      </c>
      <c r="J13002" s="43" t="s">
        <v>64</v>
      </c>
      <c r="K13002" s="26">
        <f>B13002*$P$40</f>
        <v>34.199999999999996</v>
      </c>
      <c r="L13002" s="32">
        <f>C13002*$P$40</f>
        <v>5021896.8</v>
      </c>
      <c r="M13002" s="33">
        <f>MONTH(A13002)</f>
        <v>6</v>
      </c>
      <c r="N13002" s="33"/>
    </row>
    <row r="13003" spans="1:14" hidden="1" x14ac:dyDescent="0.3">
      <c r="A13003" s="21" t="s">
        <v>140</v>
      </c>
      <c r="B13003" s="22">
        <v>1.1399999999999999</v>
      </c>
      <c r="C13003" s="23">
        <v>166358.32</v>
      </c>
      <c r="D13003" s="22">
        <v>79673.81</v>
      </c>
      <c r="E13003" s="22">
        <v>22589.43</v>
      </c>
      <c r="F13003" s="22">
        <v>56334.38</v>
      </c>
      <c r="G13003" s="24">
        <v>750</v>
      </c>
      <c r="H13003" s="24" t="s">
        <v>258</v>
      </c>
      <c r="I13003" s="24" t="s">
        <v>219</v>
      </c>
      <c r="J13003" s="24" t="s">
        <v>62</v>
      </c>
      <c r="K13003" s="19">
        <f>B13003*$P$40</f>
        <v>34.199999999999996</v>
      </c>
      <c r="L13003" s="20">
        <f>C13003*$P$40</f>
        <v>4990749.6000000006</v>
      </c>
      <c r="M13003" s="19" t="str">
        <f>TEXT(A13003,"ММММ")</f>
        <v>Июнь</v>
      </c>
      <c r="N13003" s="19"/>
    </row>
    <row r="13004" spans="1:14" hidden="1" x14ac:dyDescent="0.3">
      <c r="A13004" s="16" t="s">
        <v>141</v>
      </c>
      <c r="B13004" s="22">
        <v>1.1399999999999999</v>
      </c>
      <c r="C13004" s="23">
        <v>166169.72</v>
      </c>
      <c r="D13004" s="22">
        <v>59881.53</v>
      </c>
      <c r="E13004" s="22">
        <v>54733.84</v>
      </c>
      <c r="F13004" s="22">
        <v>5134.79</v>
      </c>
      <c r="G13004" s="24">
        <v>12.9</v>
      </c>
      <c r="H13004" s="24" t="s">
        <v>258</v>
      </c>
      <c r="I13004" s="24" t="s">
        <v>165</v>
      </c>
      <c r="J13004" s="24" t="s">
        <v>67</v>
      </c>
      <c r="K13004" s="19">
        <f>B13004*$P$40</f>
        <v>34.199999999999996</v>
      </c>
      <c r="L13004" s="20">
        <f>C13004*$P$40</f>
        <v>4985091.5999999996</v>
      </c>
      <c r="M13004" s="19" t="str">
        <f>TEXT(A13004,"ММММ")</f>
        <v>Июнь</v>
      </c>
      <c r="N13004" s="19"/>
    </row>
    <row r="13005" spans="1:14" hidden="1" x14ac:dyDescent="0.3">
      <c r="A13005" s="21" t="s">
        <v>142</v>
      </c>
      <c r="B13005" s="22">
        <v>1.1399999999999999</v>
      </c>
      <c r="C13005" s="23">
        <v>161136.65</v>
      </c>
      <c r="D13005" s="22">
        <v>46308.51</v>
      </c>
      <c r="E13005" s="22">
        <v>42335.09</v>
      </c>
      <c r="F13005" s="22">
        <v>3947.09</v>
      </c>
      <c r="G13005" s="24">
        <v>26.33</v>
      </c>
      <c r="H13005" s="24" t="s">
        <v>258</v>
      </c>
      <c r="I13005" s="24" t="s">
        <v>112</v>
      </c>
      <c r="J13005" s="24" t="s">
        <v>71</v>
      </c>
      <c r="K13005" s="19">
        <f>B13005*$P$40</f>
        <v>34.199999999999996</v>
      </c>
      <c r="L13005" s="20">
        <f>C13005*$P$40</f>
        <v>4834099.5</v>
      </c>
      <c r="M13005" s="19" t="str">
        <f>TEXT(A13005,"ММММ")</f>
        <v>Май</v>
      </c>
      <c r="N13005" s="19"/>
    </row>
    <row r="13006" spans="1:14" x14ac:dyDescent="0.3">
      <c r="A13006" s="37" t="s">
        <v>143</v>
      </c>
      <c r="B13006" s="41">
        <v>1.1399999999999999</v>
      </c>
      <c r="C13006" s="42">
        <v>160059.76999999999</v>
      </c>
      <c r="D13006" s="41">
        <v>44629.48</v>
      </c>
      <c r="E13006" s="41">
        <v>23010</v>
      </c>
      <c r="F13006" s="41">
        <v>17605.07</v>
      </c>
      <c r="G13006" s="43">
        <v>4014.41</v>
      </c>
      <c r="H13006" s="43" t="s">
        <v>258</v>
      </c>
      <c r="I13006" s="43" t="s">
        <v>5</v>
      </c>
      <c r="J13006" s="43" t="s">
        <v>76</v>
      </c>
      <c r="K13006" s="26">
        <f>B13006*$P$40</f>
        <v>34.199999999999996</v>
      </c>
      <c r="L13006" s="32">
        <f>C13006*$P$40</f>
        <v>4801793.0999999996</v>
      </c>
      <c r="M13006" s="33">
        <f>MONTH(A13006)</f>
        <v>5</v>
      </c>
      <c r="N13006" s="33"/>
    </row>
    <row r="13007" spans="1:14" hidden="1" x14ac:dyDescent="0.3">
      <c r="A13007" s="21" t="s">
        <v>144</v>
      </c>
      <c r="B13007" s="17">
        <v>1.1399999999999999</v>
      </c>
      <c r="C13007" s="18">
        <v>159289.18</v>
      </c>
      <c r="D13007" s="17">
        <v>78370.09</v>
      </c>
      <c r="E13007" s="17">
        <v>61701.01</v>
      </c>
      <c r="F13007" s="17">
        <v>16669.080000000002</v>
      </c>
      <c r="G13007" s="19">
        <v>0</v>
      </c>
      <c r="H13007" s="19" t="s">
        <v>258</v>
      </c>
      <c r="I13007" s="19" t="s">
        <v>219</v>
      </c>
      <c r="J13007" s="19" t="s">
        <v>96</v>
      </c>
      <c r="K13007" s="19">
        <f>B13007*$P$40</f>
        <v>34.199999999999996</v>
      </c>
      <c r="L13007" s="20">
        <f>C13007*$P$40</f>
        <v>4778675.3999999994</v>
      </c>
      <c r="M13007" s="19" t="str">
        <f>TEXT(A13007,"ММММ")</f>
        <v>Май</v>
      </c>
      <c r="N13007" s="19"/>
    </row>
    <row r="13008" spans="1:14" hidden="1" x14ac:dyDescent="0.3">
      <c r="A13008" s="16" t="s">
        <v>145</v>
      </c>
      <c r="B13008" s="22">
        <v>1.1399999999999999</v>
      </c>
      <c r="C13008" s="23">
        <v>155424.95000000001</v>
      </c>
      <c r="D13008" s="22">
        <v>83985.36</v>
      </c>
      <c r="E13008" s="22">
        <v>54350.1</v>
      </c>
      <c r="F13008" s="22">
        <v>29635.26</v>
      </c>
      <c r="G13008" s="24">
        <v>0</v>
      </c>
      <c r="H13008" s="24" t="s">
        <v>258</v>
      </c>
      <c r="I13008" s="24" t="s">
        <v>165</v>
      </c>
      <c r="J13008" s="24" t="s">
        <v>105</v>
      </c>
      <c r="K13008" s="19">
        <f>B13008*$P$40</f>
        <v>34.199999999999996</v>
      </c>
      <c r="L13008" s="20">
        <f>C13008*$P$40</f>
        <v>4662748.5</v>
      </c>
      <c r="M13008" s="19" t="str">
        <f>TEXT(A13008,"ММММ")</f>
        <v>Май</v>
      </c>
      <c r="N13008" s="19"/>
    </row>
    <row r="13009" spans="1:14" hidden="1" x14ac:dyDescent="0.3">
      <c r="A13009" s="21" t="s">
        <v>146</v>
      </c>
      <c r="B13009" s="22">
        <v>1.1399999999999999</v>
      </c>
      <c r="C13009" s="23">
        <v>151978.88</v>
      </c>
      <c r="D13009" s="22">
        <v>42089.48</v>
      </c>
      <c r="E13009" s="22">
        <v>41377.97</v>
      </c>
      <c r="F13009" s="22">
        <v>711.51</v>
      </c>
      <c r="G13009" s="24">
        <v>0</v>
      </c>
      <c r="H13009" s="24" t="s">
        <v>258</v>
      </c>
      <c r="I13009" s="24" t="s">
        <v>112</v>
      </c>
      <c r="J13009" s="24" t="s">
        <v>67</v>
      </c>
      <c r="K13009" s="19">
        <f>B13009*$P$40</f>
        <v>34.199999999999996</v>
      </c>
      <c r="L13009" s="20">
        <f>C13009*$P$40</f>
        <v>4559366.4000000004</v>
      </c>
      <c r="M13009" s="19" t="str">
        <f>TEXT(A13009,"ММММ")</f>
        <v>Май</v>
      </c>
      <c r="N13009" s="19"/>
    </row>
    <row r="13010" spans="1:14" hidden="1" x14ac:dyDescent="0.3">
      <c r="A13010" s="16" t="s">
        <v>147</v>
      </c>
      <c r="B13010" s="22">
        <v>1.1399999999999999</v>
      </c>
      <c r="C13010" s="23">
        <v>149650.5</v>
      </c>
      <c r="D13010" s="22">
        <v>75087.960000000006</v>
      </c>
      <c r="E13010" s="22">
        <v>20170.52</v>
      </c>
      <c r="F13010" s="22">
        <v>54917.440000000002</v>
      </c>
      <c r="G13010" s="24">
        <v>0</v>
      </c>
      <c r="H13010" s="24" t="s">
        <v>259</v>
      </c>
      <c r="I13010" s="24" t="s">
        <v>165</v>
      </c>
      <c r="J13010" s="24" t="s">
        <v>72</v>
      </c>
      <c r="K13010" s="19">
        <f>B13010*$P$40</f>
        <v>34.199999999999996</v>
      </c>
      <c r="L13010" s="20">
        <f>C13010*$P$40</f>
        <v>4489515</v>
      </c>
      <c r="M13010" s="19" t="str">
        <f>TEXT(A13010,"ММММ")</f>
        <v>Апрель</v>
      </c>
      <c r="N13010" s="19"/>
    </row>
    <row r="13011" spans="1:14" x14ac:dyDescent="0.3">
      <c r="A13011" s="40" t="s">
        <v>148</v>
      </c>
      <c r="B13011" s="41">
        <v>1.1399999999999999</v>
      </c>
      <c r="C13011" s="42">
        <v>149319.82</v>
      </c>
      <c r="D13011" s="41">
        <v>40469.370000000003</v>
      </c>
      <c r="E13011" s="41">
        <v>22405.47</v>
      </c>
      <c r="F13011" s="41">
        <v>17913.919999999998</v>
      </c>
      <c r="G13011" s="43">
        <v>149.97999999999999</v>
      </c>
      <c r="H13011" s="43" t="s">
        <v>258</v>
      </c>
      <c r="I13011" s="43" t="s">
        <v>5</v>
      </c>
      <c r="J13011" s="43" t="s">
        <v>76</v>
      </c>
      <c r="K13011" s="26">
        <f>B13011*$P$40</f>
        <v>34.199999999999996</v>
      </c>
      <c r="L13011" s="32">
        <f>C13011*$P$40</f>
        <v>4479594.6000000006</v>
      </c>
      <c r="M13011" s="33">
        <f>MONTH(A13011)</f>
        <v>4</v>
      </c>
      <c r="N13011" s="33"/>
    </row>
    <row r="13012" spans="1:14" hidden="1" x14ac:dyDescent="0.3">
      <c r="A13012" s="16" t="s">
        <v>149</v>
      </c>
      <c r="B13012" s="22">
        <v>1.1399999999999999</v>
      </c>
      <c r="C13012" s="23">
        <v>148184.85</v>
      </c>
      <c r="D13012" s="22">
        <v>93642.51</v>
      </c>
      <c r="E13012" s="22">
        <v>32456.16</v>
      </c>
      <c r="F13012" s="22">
        <v>61186.35</v>
      </c>
      <c r="G13012" s="24">
        <v>0</v>
      </c>
      <c r="H13012" s="24" t="s">
        <v>259</v>
      </c>
      <c r="I13012" s="24" t="s">
        <v>165</v>
      </c>
      <c r="J13012" s="24" t="s">
        <v>82</v>
      </c>
      <c r="K13012" s="19">
        <f>B13012*$P$40</f>
        <v>34.199999999999996</v>
      </c>
      <c r="L13012" s="20">
        <f>C13012*$P$40</f>
        <v>4445545.5</v>
      </c>
      <c r="M13012" s="19" t="str">
        <f>TEXT(A13012,"ММММ")</f>
        <v>Апрель</v>
      </c>
      <c r="N13012" s="19"/>
    </row>
    <row r="13013" spans="1:14" hidden="1" x14ac:dyDescent="0.3">
      <c r="A13013" s="21" t="s">
        <v>150</v>
      </c>
      <c r="B13013" s="17">
        <v>1.1399999999999999</v>
      </c>
      <c r="C13013" s="18">
        <v>140364.10999999999</v>
      </c>
      <c r="D13013" s="17">
        <v>76855.039999999994</v>
      </c>
      <c r="E13013" s="17">
        <v>76855.039999999994</v>
      </c>
      <c r="F13013" s="17">
        <v>0</v>
      </c>
      <c r="G13013" s="19">
        <v>0</v>
      </c>
      <c r="H13013" s="19" t="s">
        <v>258</v>
      </c>
      <c r="I13013" s="19" t="s">
        <v>112</v>
      </c>
      <c r="J13013" s="19" t="s">
        <v>62</v>
      </c>
      <c r="K13013" s="19">
        <f>B13013*$P$40</f>
        <v>34.199999999999996</v>
      </c>
      <c r="L13013" s="20">
        <f>C13013*$P$40</f>
        <v>4210923.3</v>
      </c>
      <c r="M13013" s="19" t="str">
        <f>TEXT(A13013,"ММММ")</f>
        <v>Апрель</v>
      </c>
      <c r="N13013" s="19"/>
    </row>
    <row r="13014" spans="1:14" x14ac:dyDescent="0.3">
      <c r="A13014" s="37" t="s">
        <v>151</v>
      </c>
      <c r="B13014" s="41">
        <v>1.1399999999999999</v>
      </c>
      <c r="C13014" s="42">
        <v>134921.44</v>
      </c>
      <c r="D13014" s="41">
        <v>35155.599999999999</v>
      </c>
      <c r="E13014" s="41">
        <v>30487.72</v>
      </c>
      <c r="F13014" s="41">
        <v>3036.22</v>
      </c>
      <c r="G13014" s="43">
        <v>1631.66</v>
      </c>
      <c r="H13014" s="43" t="s">
        <v>258</v>
      </c>
      <c r="I13014" s="43" t="s">
        <v>5</v>
      </c>
      <c r="J13014" s="43" t="s">
        <v>71</v>
      </c>
      <c r="K13014" s="26">
        <f>B13014*$P$40</f>
        <v>34.199999999999996</v>
      </c>
      <c r="L13014" s="32">
        <f>C13014*$P$40</f>
        <v>4047643.2</v>
      </c>
      <c r="M13014" s="33">
        <f>MONTH(A13014)</f>
        <v>3</v>
      </c>
      <c r="N13014" s="33"/>
    </row>
    <row r="13015" spans="1:14" hidden="1" x14ac:dyDescent="0.3">
      <c r="A13015" s="21" t="s">
        <v>152</v>
      </c>
      <c r="B13015" s="22">
        <v>1.1399999999999999</v>
      </c>
      <c r="C13015" s="23">
        <v>131064.76</v>
      </c>
      <c r="D13015" s="22">
        <v>69267.73</v>
      </c>
      <c r="E13015" s="22">
        <v>66393.37</v>
      </c>
      <c r="F13015" s="22">
        <v>2874.36</v>
      </c>
      <c r="G13015" s="24">
        <v>0</v>
      </c>
      <c r="H13015" s="24" t="s">
        <v>259</v>
      </c>
      <c r="I13015" s="24" t="s">
        <v>112</v>
      </c>
      <c r="J13015" s="24" t="s">
        <v>102</v>
      </c>
      <c r="K13015" s="19">
        <f>B13015*$P$40</f>
        <v>34.199999999999996</v>
      </c>
      <c r="L13015" s="20">
        <f>C13015*$P$40</f>
        <v>3931942.8</v>
      </c>
      <c r="M13015" s="19" t="str">
        <f>TEXT(A13015,"ММММ")</f>
        <v>Март</v>
      </c>
      <c r="N13015" s="19"/>
    </row>
    <row r="13016" spans="1:14" hidden="1" x14ac:dyDescent="0.3">
      <c r="A13016" s="16" t="s">
        <v>153</v>
      </c>
      <c r="B13016" s="22">
        <v>1.1399999999999999</v>
      </c>
      <c r="C13016" s="23">
        <v>130613.45</v>
      </c>
      <c r="D13016" s="22">
        <v>91334.56</v>
      </c>
      <c r="E13016" s="22">
        <v>72770.009999999995</v>
      </c>
      <c r="F13016" s="22">
        <v>18564.55</v>
      </c>
      <c r="G13016" s="24">
        <v>0</v>
      </c>
      <c r="H13016" s="24" t="s">
        <v>259</v>
      </c>
      <c r="I13016" s="24" t="s">
        <v>112</v>
      </c>
      <c r="J13016" s="24" t="s">
        <v>79</v>
      </c>
      <c r="K13016" s="19">
        <f>B13016*$P$40</f>
        <v>34.199999999999996</v>
      </c>
      <c r="L13016" s="20">
        <f>C13016*$P$40</f>
        <v>3918403.5</v>
      </c>
      <c r="M13016" s="19" t="str">
        <f>TEXT(A13016,"ММММ")</f>
        <v>Март</v>
      </c>
      <c r="N13016" s="19"/>
    </row>
    <row r="13017" spans="1:14" hidden="1" x14ac:dyDescent="0.3">
      <c r="A13017" s="21" t="s">
        <v>154</v>
      </c>
      <c r="B13017" s="22">
        <v>1.1399999999999999</v>
      </c>
      <c r="C13017" s="23">
        <v>129652.83</v>
      </c>
      <c r="D13017" s="22">
        <v>81566.460000000006</v>
      </c>
      <c r="E13017" s="22">
        <v>73194.34</v>
      </c>
      <c r="F13017" s="22">
        <v>8372.1200000000008</v>
      </c>
      <c r="G13017" s="24">
        <v>0</v>
      </c>
      <c r="H13017" s="24" t="s">
        <v>259</v>
      </c>
      <c r="I13017" s="24" t="s">
        <v>112</v>
      </c>
      <c r="J13017" s="24" t="s">
        <v>102</v>
      </c>
      <c r="K13017" s="19">
        <f>B13017*$P$40</f>
        <v>34.199999999999996</v>
      </c>
      <c r="L13017" s="20">
        <f>C13017*$P$40</f>
        <v>3889584.9</v>
      </c>
      <c r="M13017" s="19" t="str">
        <f>TEXT(A13017,"ММММ")</f>
        <v>Март</v>
      </c>
      <c r="N13017" s="19"/>
    </row>
    <row r="13018" spans="1:14" hidden="1" x14ac:dyDescent="0.3">
      <c r="A13018" s="16" t="s">
        <v>155</v>
      </c>
      <c r="B13018" s="17">
        <v>1.1399999999999999</v>
      </c>
      <c r="C13018" s="18">
        <v>124659.55</v>
      </c>
      <c r="D13018" s="17">
        <v>91140.26</v>
      </c>
      <c r="E13018" s="17">
        <v>1998.66</v>
      </c>
      <c r="F13018" s="17">
        <v>88880.93</v>
      </c>
      <c r="G13018" s="19">
        <v>260.67</v>
      </c>
      <c r="H13018" s="19" t="s">
        <v>259</v>
      </c>
      <c r="I13018" s="19" t="s">
        <v>219</v>
      </c>
      <c r="J13018" s="19" t="s">
        <v>100</v>
      </c>
      <c r="K13018" s="19">
        <f>B13018*$P$40</f>
        <v>34.199999999999996</v>
      </c>
      <c r="L13018" s="20">
        <f>C13018*$P$40</f>
        <v>3739786.5</v>
      </c>
      <c r="M13018" s="19" t="str">
        <f>TEXT(A13018,"ММММ")</f>
        <v>Февраль</v>
      </c>
      <c r="N13018" s="19"/>
    </row>
    <row r="13019" spans="1:14" x14ac:dyDescent="0.3">
      <c r="A13019" s="40" t="s">
        <v>156</v>
      </c>
      <c r="B13019" s="41">
        <v>1.1399999999999999</v>
      </c>
      <c r="C13019" s="42">
        <v>114054.04</v>
      </c>
      <c r="D13019" s="41">
        <v>30352.74</v>
      </c>
      <c r="E13019" s="41">
        <v>29963.27</v>
      </c>
      <c r="F13019" s="41">
        <v>389.47</v>
      </c>
      <c r="G13019" s="43">
        <v>0</v>
      </c>
      <c r="H13019" s="43" t="s">
        <v>258</v>
      </c>
      <c r="I13019" s="43" t="s">
        <v>5</v>
      </c>
      <c r="J13019" s="43" t="s">
        <v>96</v>
      </c>
      <c r="K13019" s="26">
        <f>B13019*$P$40</f>
        <v>34.199999999999996</v>
      </c>
      <c r="L13019" s="32">
        <f>C13019*$P$40</f>
        <v>3421621.1999999997</v>
      </c>
      <c r="M13019" s="33">
        <f>MONTH(A13019)</f>
        <v>2</v>
      </c>
      <c r="N13019" s="33"/>
    </row>
    <row r="13020" spans="1:14" hidden="1" x14ac:dyDescent="0.3">
      <c r="A13020" s="16" t="s">
        <v>157</v>
      </c>
      <c r="B13020" s="17">
        <v>1.1399999999999999</v>
      </c>
      <c r="C13020" s="18">
        <v>113554.54</v>
      </c>
      <c r="D13020" s="17">
        <v>66587.48</v>
      </c>
      <c r="E13020" s="17">
        <v>56430.45</v>
      </c>
      <c r="F13020" s="17">
        <v>10157.030000000001</v>
      </c>
      <c r="G13020" s="19">
        <v>0</v>
      </c>
      <c r="H13020" s="19" t="s">
        <v>259</v>
      </c>
      <c r="I13020" s="19" t="s">
        <v>112</v>
      </c>
      <c r="J13020" s="19" t="s">
        <v>102</v>
      </c>
      <c r="K13020" s="19">
        <f>B13020*$P$40</f>
        <v>34.199999999999996</v>
      </c>
      <c r="L13020" s="20">
        <f>C13020*$P$40</f>
        <v>3406636.1999999997</v>
      </c>
      <c r="M13020" s="19" t="str">
        <f>TEXT(A13020,"ММММ")</f>
        <v>Февраль</v>
      </c>
      <c r="N13020" s="19"/>
    </row>
    <row r="13021" spans="1:14" hidden="1" x14ac:dyDescent="0.3">
      <c r="A13021" s="21" t="s">
        <v>158</v>
      </c>
      <c r="B13021" s="22">
        <v>1.1399999999999999</v>
      </c>
      <c r="C13021" s="23">
        <v>108031.14</v>
      </c>
      <c r="D13021" s="22">
        <v>61952.78</v>
      </c>
      <c r="E13021" s="22">
        <v>61935.64</v>
      </c>
      <c r="F13021" s="22">
        <v>17.14</v>
      </c>
      <c r="G13021" s="24">
        <v>0</v>
      </c>
      <c r="H13021" s="24" t="s">
        <v>259</v>
      </c>
      <c r="I13021" s="24" t="s">
        <v>112</v>
      </c>
      <c r="J13021" s="24" t="s">
        <v>79</v>
      </c>
      <c r="K13021" s="19">
        <f>B13021*$P$40</f>
        <v>34.199999999999996</v>
      </c>
      <c r="L13021" s="20">
        <f>C13021*$P$40</f>
        <v>3240934.2</v>
      </c>
      <c r="M13021" s="19" t="str">
        <f>TEXT(A13021,"ММММ")</f>
        <v>Февраль</v>
      </c>
      <c r="N13021" s="19"/>
    </row>
    <row r="13022" spans="1:14" hidden="1" x14ac:dyDescent="0.3">
      <c r="A13022" s="16" t="s">
        <v>159</v>
      </c>
      <c r="B13022" s="17">
        <v>1.1399999999999999</v>
      </c>
      <c r="C13022" s="18">
        <v>100811</v>
      </c>
      <c r="D13022" s="17">
        <v>54034</v>
      </c>
      <c r="E13022" s="17">
        <v>11788</v>
      </c>
      <c r="F13022" s="17">
        <v>42246</v>
      </c>
      <c r="G13022" s="19">
        <v>0</v>
      </c>
      <c r="H13022" s="19" t="s">
        <v>258</v>
      </c>
      <c r="I13022" s="19" t="s">
        <v>165</v>
      </c>
      <c r="J13022" s="19" t="s">
        <v>80</v>
      </c>
      <c r="K13022" s="19">
        <f>B13022*$P$40</f>
        <v>34.199999999999996</v>
      </c>
      <c r="L13022" s="20">
        <f>C13022*$P$40</f>
        <v>3024330</v>
      </c>
      <c r="M13022" s="19" t="str">
        <f>TEXT(A13022,"ММММ")</f>
        <v>Январь</v>
      </c>
      <c r="N13022" s="19"/>
    </row>
    <row r="13023" spans="1:14" hidden="1" x14ac:dyDescent="0.3">
      <c r="A13023" s="21" t="s">
        <v>160</v>
      </c>
      <c r="B13023" s="22">
        <v>1.1399999999999999</v>
      </c>
      <c r="C13023" s="23">
        <v>93656.08</v>
      </c>
      <c r="D13023" s="22">
        <v>39398.239999999998</v>
      </c>
      <c r="E13023" s="22">
        <v>39291.24</v>
      </c>
      <c r="F13023" s="22">
        <v>85.45</v>
      </c>
      <c r="G13023" s="24">
        <v>21.55</v>
      </c>
      <c r="H13023" s="24" t="s">
        <v>258</v>
      </c>
      <c r="I13023" s="24" t="s">
        <v>165</v>
      </c>
      <c r="J13023" s="24" t="s">
        <v>60</v>
      </c>
      <c r="K13023" s="19">
        <f>B13023*$P$40</f>
        <v>34.199999999999996</v>
      </c>
      <c r="L13023" s="20">
        <f>C13023*$P$40</f>
        <v>2809682.4</v>
      </c>
      <c r="M13023" s="19" t="str">
        <f>TEXT(A13023,"ММММ")</f>
        <v>Январь</v>
      </c>
      <c r="N13023" s="19"/>
    </row>
    <row r="13024" spans="1:14" hidden="1" x14ac:dyDescent="0.3">
      <c r="A13024" s="16" t="s">
        <v>161</v>
      </c>
      <c r="B13024" s="17">
        <v>1.1399999999999999</v>
      </c>
      <c r="C13024" s="18">
        <v>93106.27</v>
      </c>
      <c r="D13024" s="17">
        <v>31422.41</v>
      </c>
      <c r="E13024" s="17">
        <v>19862.62</v>
      </c>
      <c r="F13024" s="17">
        <v>11540.14</v>
      </c>
      <c r="G13024" s="19">
        <v>19.649999999999999</v>
      </c>
      <c r="H13024" s="19" t="s">
        <v>258</v>
      </c>
      <c r="I13024" s="19" t="s">
        <v>219</v>
      </c>
      <c r="J13024" s="19" t="s">
        <v>60</v>
      </c>
      <c r="K13024" s="19">
        <f>B13024*$P$40</f>
        <v>34.199999999999996</v>
      </c>
      <c r="L13024" s="20">
        <f>C13024*$P$40</f>
        <v>2793188.1</v>
      </c>
      <c r="M13024" s="19" t="str">
        <f>TEXT(A13024,"ММММ")</f>
        <v>Январь</v>
      </c>
      <c r="N13024" s="19"/>
    </row>
    <row r="13025" spans="1:14" hidden="1" x14ac:dyDescent="0.3">
      <c r="A13025" s="21" t="s">
        <v>162</v>
      </c>
      <c r="B13025" s="22">
        <v>1.1399999999999999</v>
      </c>
      <c r="C13025" s="23">
        <v>92273.1</v>
      </c>
      <c r="D13025" s="22">
        <v>45133.42</v>
      </c>
      <c r="E13025" s="22">
        <v>44915.11</v>
      </c>
      <c r="F13025" s="22">
        <v>143.04</v>
      </c>
      <c r="G13025" s="24">
        <v>75.27</v>
      </c>
      <c r="H13025" s="24" t="s">
        <v>258</v>
      </c>
      <c r="I13025" s="24" t="s">
        <v>165</v>
      </c>
      <c r="J13025" s="24" t="s">
        <v>104</v>
      </c>
      <c r="K13025" s="19">
        <f>B13025*$P$40</f>
        <v>34.199999999999996</v>
      </c>
      <c r="L13025" s="20">
        <f>C13025*$P$40</f>
        <v>2768193</v>
      </c>
      <c r="M13025" s="19" t="str">
        <f>TEXT(A13025,"ММММ")</f>
        <v>Январь</v>
      </c>
      <c r="N13025" s="19"/>
    </row>
    <row r="13026" spans="1:14" hidden="1" x14ac:dyDescent="0.3">
      <c r="A13026" s="16" t="s">
        <v>163</v>
      </c>
      <c r="B13026" s="22">
        <v>1.1399999999999999</v>
      </c>
      <c r="C13026" s="23">
        <v>87228.1</v>
      </c>
      <c r="D13026" s="22">
        <v>30579.040000000001</v>
      </c>
      <c r="E13026" s="22">
        <v>19080.09</v>
      </c>
      <c r="F13026" s="22">
        <v>11498.95</v>
      </c>
      <c r="G13026" s="24">
        <v>0</v>
      </c>
      <c r="H13026" s="24" t="s">
        <v>258</v>
      </c>
      <c r="I13026" s="24" t="s">
        <v>112</v>
      </c>
      <c r="J13026" s="24" t="s">
        <v>91</v>
      </c>
      <c r="K13026" s="19">
        <f>B13026*$P$40</f>
        <v>34.199999999999996</v>
      </c>
      <c r="L13026" s="20">
        <f>C13026*$P$40</f>
        <v>2616843</v>
      </c>
      <c r="M13026" s="19" t="str">
        <f>TEXT(A13026,"ММММ")</f>
        <v>Январь</v>
      </c>
      <c r="N13026" s="19"/>
    </row>
    <row r="13027" spans="1:14" hidden="1" x14ac:dyDescent="0.3">
      <c r="A13027" s="21" t="s">
        <v>111</v>
      </c>
      <c r="B13027" s="22">
        <v>1.1399999999999999</v>
      </c>
      <c r="C13027" s="23">
        <v>86646</v>
      </c>
      <c r="D13027" s="22">
        <v>39372</v>
      </c>
      <c r="E13027" s="22">
        <v>35079</v>
      </c>
      <c r="F13027" s="22">
        <v>4261</v>
      </c>
      <c r="G13027" s="24">
        <v>32</v>
      </c>
      <c r="H13027" s="24" t="s">
        <v>258</v>
      </c>
      <c r="I13027" s="24" t="s">
        <v>165</v>
      </c>
      <c r="J13027" s="24" t="s">
        <v>60</v>
      </c>
      <c r="K13027" s="19">
        <f>B13027*$P$40</f>
        <v>34.199999999999996</v>
      </c>
      <c r="L13027" s="20">
        <f>C13027*$P$40</f>
        <v>2599380</v>
      </c>
      <c r="M13027" s="19" t="str">
        <f>TEXT(A13027,"ММММ")</f>
        <v>Декабрь</v>
      </c>
      <c r="N13027" s="19"/>
    </row>
    <row r="13028" spans="1:14" hidden="1" x14ac:dyDescent="0.3">
      <c r="A13028" s="16" t="s">
        <v>113</v>
      </c>
      <c r="B13028" s="22">
        <v>1.1399999999999999</v>
      </c>
      <c r="C13028" s="23">
        <v>83933.43</v>
      </c>
      <c r="D13028" s="22">
        <v>40761.68</v>
      </c>
      <c r="E13028" s="22">
        <v>40759.300000000003</v>
      </c>
      <c r="F13028" s="22">
        <v>0</v>
      </c>
      <c r="G13028" s="24">
        <v>2.38</v>
      </c>
      <c r="H13028" s="24" t="s">
        <v>258</v>
      </c>
      <c r="I13028" s="24" t="s">
        <v>112</v>
      </c>
      <c r="J13028" s="24" t="s">
        <v>104</v>
      </c>
      <c r="K13028" s="19">
        <f>B13028*$P$40</f>
        <v>34.199999999999996</v>
      </c>
      <c r="L13028" s="20">
        <f>C13028*$P$40</f>
        <v>2518002.9</v>
      </c>
      <c r="M13028" s="19" t="str">
        <f>TEXT(A13028,"ММММ")</f>
        <v>Декабрь</v>
      </c>
      <c r="N13028" s="19"/>
    </row>
    <row r="13029" spans="1:14" hidden="1" x14ac:dyDescent="0.3">
      <c r="A13029" s="21" t="s">
        <v>114</v>
      </c>
      <c r="B13029" s="22">
        <v>1.1399999999999999</v>
      </c>
      <c r="C13029" s="23">
        <v>83902.91</v>
      </c>
      <c r="D13029" s="22">
        <v>41986.47</v>
      </c>
      <c r="E13029" s="22">
        <v>41986.47</v>
      </c>
      <c r="F13029" s="22">
        <v>0</v>
      </c>
      <c r="G13029" s="24">
        <v>0</v>
      </c>
      <c r="H13029" s="24" t="s">
        <v>258</v>
      </c>
      <c r="I13029" s="24" t="s">
        <v>112</v>
      </c>
      <c r="J13029" s="24" t="s">
        <v>104</v>
      </c>
      <c r="K13029" s="19">
        <f>B13029*$P$40</f>
        <v>34.199999999999996</v>
      </c>
      <c r="L13029" s="20">
        <f>C13029*$P$40</f>
        <v>2517087.3000000003</v>
      </c>
      <c r="M13029" s="19" t="str">
        <f>TEXT(A13029,"ММММ")</f>
        <v>Декабрь</v>
      </c>
      <c r="N13029" s="19"/>
    </row>
    <row r="13030" spans="1:14" hidden="1" x14ac:dyDescent="0.3">
      <c r="A13030" s="16" t="s">
        <v>115</v>
      </c>
      <c r="B13030" s="22">
        <v>1.1399999999999999</v>
      </c>
      <c r="C13030" s="23">
        <v>81018.31</v>
      </c>
      <c r="D13030" s="22">
        <v>46097.43</v>
      </c>
      <c r="E13030" s="22">
        <v>45968.78</v>
      </c>
      <c r="F13030" s="22">
        <v>4.5</v>
      </c>
      <c r="G13030" s="24">
        <v>124.15</v>
      </c>
      <c r="H13030" s="24" t="s">
        <v>258</v>
      </c>
      <c r="I13030" s="24" t="s">
        <v>112</v>
      </c>
      <c r="J13030" s="24" t="s">
        <v>104</v>
      </c>
      <c r="K13030" s="19">
        <f>B13030*$P$40</f>
        <v>34.199999999999996</v>
      </c>
      <c r="L13030" s="20">
        <f>C13030*$P$40</f>
        <v>2430549.2999999998</v>
      </c>
      <c r="M13030" s="19" t="str">
        <f>TEXT(A13030,"ММММ")</f>
        <v>Декабрь</v>
      </c>
      <c r="N13030" s="19"/>
    </row>
    <row r="13031" spans="1:14" x14ac:dyDescent="0.3">
      <c r="A13031" s="40" t="s">
        <v>116</v>
      </c>
      <c r="B13031" s="38">
        <v>1.1399999999999999</v>
      </c>
      <c r="C13031" s="39">
        <v>65350.239999999998</v>
      </c>
      <c r="D13031" s="38">
        <v>4860.43</v>
      </c>
      <c r="E13031" s="38">
        <v>4860.43</v>
      </c>
      <c r="F13031" s="38">
        <v>0</v>
      </c>
      <c r="G13031" s="26">
        <v>0</v>
      </c>
      <c r="H13031" s="26" t="s">
        <v>258</v>
      </c>
      <c r="I13031" s="26" t="s">
        <v>5</v>
      </c>
      <c r="J13031" s="26" t="s">
        <v>60</v>
      </c>
      <c r="K13031" s="26">
        <f>B13031*$P$40</f>
        <v>34.199999999999996</v>
      </c>
      <c r="L13031" s="32">
        <f>C13031*$P$40</f>
        <v>1960507.2</v>
      </c>
      <c r="M13031" s="33">
        <f t="shared" ref="M13031:M13032" si="1223">MONTH(A13031)</f>
        <v>11</v>
      </c>
      <c r="N13031" s="33"/>
    </row>
    <row r="13032" spans="1:14" x14ac:dyDescent="0.3">
      <c r="A13032" s="37" t="s">
        <v>117</v>
      </c>
      <c r="B13032" s="41">
        <v>1.1399999999999999</v>
      </c>
      <c r="C13032" s="42">
        <v>64822.879999999997</v>
      </c>
      <c r="D13032" s="41">
        <v>41765.879999999997</v>
      </c>
      <c r="E13032" s="41">
        <v>115.51</v>
      </c>
      <c r="F13032" s="41">
        <v>41650.370000000003</v>
      </c>
      <c r="G13032" s="43">
        <v>0</v>
      </c>
      <c r="H13032" s="43" t="s">
        <v>259</v>
      </c>
      <c r="I13032" s="43" t="s">
        <v>5</v>
      </c>
      <c r="J13032" s="43" t="s">
        <v>100</v>
      </c>
      <c r="K13032" s="26">
        <f>B13032*$P$40</f>
        <v>34.199999999999996</v>
      </c>
      <c r="L13032" s="32">
        <f>C13032*$P$40</f>
        <v>1944686.4</v>
      </c>
      <c r="M13032" s="33">
        <f t="shared" si="1223"/>
        <v>11</v>
      </c>
      <c r="N13032" s="33"/>
    </row>
    <row r="13033" spans="1:14" hidden="1" x14ac:dyDescent="0.3">
      <c r="A13033" s="21" t="s">
        <v>118</v>
      </c>
      <c r="B13033" s="17">
        <v>1.1399999999999999</v>
      </c>
      <c r="C13033" s="18">
        <v>61244.5</v>
      </c>
      <c r="D13033" s="17">
        <v>49317.88</v>
      </c>
      <c r="E13033" s="17">
        <v>166.04</v>
      </c>
      <c r="F13033" s="17">
        <v>49151.839999999997</v>
      </c>
      <c r="G13033" s="19">
        <v>0</v>
      </c>
      <c r="H13033" s="19" t="s">
        <v>259</v>
      </c>
      <c r="I13033" s="19" t="s">
        <v>165</v>
      </c>
      <c r="J13033" s="19" t="s">
        <v>93</v>
      </c>
      <c r="K13033" s="19">
        <f>B13033*$P$40</f>
        <v>34.199999999999996</v>
      </c>
      <c r="L13033" s="20">
        <f>C13033*$P$40</f>
        <v>1837335</v>
      </c>
      <c r="M13033" s="19" t="str">
        <f>TEXT(A13033,"ММММ")</f>
        <v>Ноябрь</v>
      </c>
      <c r="N13033" s="19"/>
    </row>
    <row r="13034" spans="1:14" x14ac:dyDescent="0.3">
      <c r="A13034" s="37" t="s">
        <v>119</v>
      </c>
      <c r="B13034" s="41">
        <v>1.1399999999999999</v>
      </c>
      <c r="C13034" s="42">
        <v>61221.98</v>
      </c>
      <c r="D13034" s="41">
        <v>5340.86</v>
      </c>
      <c r="E13034" s="41">
        <v>3647.52</v>
      </c>
      <c r="F13034" s="41">
        <v>1693.34</v>
      </c>
      <c r="G13034" s="43">
        <v>0</v>
      </c>
      <c r="H13034" s="43" t="s">
        <v>258</v>
      </c>
      <c r="I13034" s="43" t="s">
        <v>5</v>
      </c>
      <c r="J13034" s="43" t="s">
        <v>60</v>
      </c>
      <c r="K13034" s="26">
        <f>B13034*$P$40</f>
        <v>34.199999999999996</v>
      </c>
      <c r="L13034" s="32">
        <f>C13034*$P$40</f>
        <v>1836659.4000000001</v>
      </c>
      <c r="M13034" s="33">
        <f t="shared" ref="M13034:M13038" si="1224">MONTH(A13034)</f>
        <v>11</v>
      </c>
      <c r="N13034" s="33"/>
    </row>
    <row r="13035" spans="1:14" x14ac:dyDescent="0.3">
      <c r="A13035" s="40" t="s">
        <v>120</v>
      </c>
      <c r="B13035" s="41">
        <v>1.1399999999999999</v>
      </c>
      <c r="C13035" s="42">
        <v>60244.59</v>
      </c>
      <c r="D13035" s="41">
        <v>9386.9699999999993</v>
      </c>
      <c r="E13035" s="41">
        <v>9386.9699999999993</v>
      </c>
      <c r="F13035" s="41">
        <v>0</v>
      </c>
      <c r="G13035" s="43">
        <v>0</v>
      </c>
      <c r="H13035" s="43" t="s">
        <v>259</v>
      </c>
      <c r="I13035" s="43" t="s">
        <v>5</v>
      </c>
      <c r="J13035" s="43" t="s">
        <v>79</v>
      </c>
      <c r="K13035" s="26">
        <f>B13035*$P$40</f>
        <v>34.199999999999996</v>
      </c>
      <c r="L13035" s="32">
        <f>C13035*$P$40</f>
        <v>1807337.7</v>
      </c>
      <c r="M13035" s="33">
        <f t="shared" si="1224"/>
        <v>10</v>
      </c>
      <c r="N13035" s="33"/>
    </row>
    <row r="13036" spans="1:14" x14ac:dyDescent="0.3">
      <c r="A13036" s="37" t="s">
        <v>121</v>
      </c>
      <c r="B13036" s="41">
        <v>1.1399999999999999</v>
      </c>
      <c r="C13036" s="42">
        <v>55351.03</v>
      </c>
      <c r="D13036" s="41">
        <v>8541.36</v>
      </c>
      <c r="E13036" s="41">
        <v>500</v>
      </c>
      <c r="F13036" s="41">
        <v>8041.36</v>
      </c>
      <c r="G13036" s="43">
        <v>0</v>
      </c>
      <c r="H13036" s="43" t="s">
        <v>259</v>
      </c>
      <c r="I13036" s="43" t="s">
        <v>5</v>
      </c>
      <c r="J13036" s="43" t="s">
        <v>69</v>
      </c>
      <c r="K13036" s="26">
        <f>B13036*$P$40</f>
        <v>34.199999999999996</v>
      </c>
      <c r="L13036" s="32">
        <f>C13036*$P$40</f>
        <v>1660530.9</v>
      </c>
      <c r="M13036" s="33">
        <f t="shared" si="1224"/>
        <v>10</v>
      </c>
      <c r="N13036" s="33"/>
    </row>
    <row r="13037" spans="1:14" x14ac:dyDescent="0.3">
      <c r="A13037" s="40" t="s">
        <v>122</v>
      </c>
      <c r="B13037" s="38">
        <v>1.1399999999999999</v>
      </c>
      <c r="C13037" s="39">
        <v>53585.51</v>
      </c>
      <c r="D13037" s="38">
        <v>12362.73</v>
      </c>
      <c r="E13037" s="38">
        <v>12331.82</v>
      </c>
      <c r="F13037" s="38">
        <v>0</v>
      </c>
      <c r="G13037" s="26">
        <v>30.91</v>
      </c>
      <c r="H13037" s="26" t="s">
        <v>258</v>
      </c>
      <c r="I13037" s="26" t="s">
        <v>5</v>
      </c>
      <c r="J13037" s="26" t="s">
        <v>60</v>
      </c>
      <c r="K13037" s="26">
        <f>B13037*$P$40</f>
        <v>34.199999999999996</v>
      </c>
      <c r="L13037" s="32">
        <f>C13037*$P$40</f>
        <v>1607565.3</v>
      </c>
      <c r="M13037" s="33">
        <f t="shared" si="1224"/>
        <v>10</v>
      </c>
      <c r="N13037" s="33"/>
    </row>
    <row r="13038" spans="1:14" x14ac:dyDescent="0.3">
      <c r="A13038" s="37" t="s">
        <v>123</v>
      </c>
      <c r="B13038" s="38">
        <v>1.1399999999999999</v>
      </c>
      <c r="C13038" s="39">
        <v>51913.120000000003</v>
      </c>
      <c r="D13038" s="38">
        <v>30232.240000000002</v>
      </c>
      <c r="E13038" s="38">
        <v>21066.55</v>
      </c>
      <c r="F13038" s="38">
        <v>9165.69</v>
      </c>
      <c r="G13038" s="26">
        <v>0</v>
      </c>
      <c r="H13038" s="26" t="s">
        <v>259</v>
      </c>
      <c r="I13038" s="26" t="s">
        <v>5</v>
      </c>
      <c r="J13038" s="26" t="s">
        <v>79</v>
      </c>
      <c r="K13038" s="26">
        <f>B13038*$P$40</f>
        <v>34.199999999999996</v>
      </c>
      <c r="L13038" s="32">
        <f>C13038*$P$40</f>
        <v>1557393.6</v>
      </c>
      <c r="M13038" s="33">
        <f t="shared" si="1224"/>
        <v>10</v>
      </c>
      <c r="N13038" s="33"/>
    </row>
    <row r="13039" spans="1:14" hidden="1" x14ac:dyDescent="0.3">
      <c r="A13039" s="21" t="s">
        <v>124</v>
      </c>
      <c r="B13039" s="17">
        <v>1.1399999999999999</v>
      </c>
      <c r="C13039" s="18">
        <v>29627.87</v>
      </c>
      <c r="D13039" s="17">
        <v>19326.37</v>
      </c>
      <c r="E13039" s="17">
        <v>19181.98</v>
      </c>
      <c r="F13039" s="17">
        <v>144.38999999999999</v>
      </c>
      <c r="G13039" s="19">
        <v>0</v>
      </c>
      <c r="H13039" s="19" t="s">
        <v>259</v>
      </c>
      <c r="I13039" s="19" t="s">
        <v>165</v>
      </c>
      <c r="J13039" s="19" t="s">
        <v>68</v>
      </c>
      <c r="K13039" s="19">
        <f>B13039*$P$40</f>
        <v>34.199999999999996</v>
      </c>
      <c r="L13039" s="20">
        <f>C13039*$P$40</f>
        <v>888836.1</v>
      </c>
      <c r="M13039" s="19" t="str">
        <f>TEXT(A13039,"ММММ")</f>
        <v>Октябрь</v>
      </c>
      <c r="N13039" s="19"/>
    </row>
    <row r="13040" spans="1:14" hidden="1" x14ac:dyDescent="0.3">
      <c r="A13040" s="16" t="s">
        <v>125</v>
      </c>
      <c r="B13040" s="17">
        <v>1.1399999999999999</v>
      </c>
      <c r="C13040" s="18">
        <v>22070.240000000002</v>
      </c>
      <c r="D13040" s="17">
        <v>12481.05</v>
      </c>
      <c r="E13040" s="17">
        <v>1092.9100000000001</v>
      </c>
      <c r="F13040" s="17">
        <v>11388.14</v>
      </c>
      <c r="G13040" s="19">
        <v>0</v>
      </c>
      <c r="H13040" s="19" t="s">
        <v>259</v>
      </c>
      <c r="I13040" s="19" t="s">
        <v>112</v>
      </c>
      <c r="J13040" s="19" t="s">
        <v>70</v>
      </c>
      <c r="K13040" s="19">
        <f>B13040*$P$40</f>
        <v>34.199999999999996</v>
      </c>
      <c r="L13040" s="20">
        <f>C13040*$P$40</f>
        <v>662107.20000000007</v>
      </c>
      <c r="M13040" s="19" t="str">
        <f>TEXT(A13040,"ММММ")</f>
        <v>Сентябрь</v>
      </c>
      <c r="N13040" s="19"/>
    </row>
    <row r="13041" spans="1:14" hidden="1" x14ac:dyDescent="0.3">
      <c r="A13041" s="21" t="s">
        <v>126</v>
      </c>
      <c r="B13041" s="22">
        <v>1.1399999999999999</v>
      </c>
      <c r="C13041" s="23">
        <v>20619.419999999998</v>
      </c>
      <c r="D13041" s="22">
        <v>15602.14</v>
      </c>
      <c r="E13041" s="22">
        <v>15556.54</v>
      </c>
      <c r="F13041" s="22">
        <v>45.6</v>
      </c>
      <c r="G13041" s="24">
        <v>0</v>
      </c>
      <c r="H13041" s="24" t="s">
        <v>259</v>
      </c>
      <c r="I13041" s="24" t="s">
        <v>112</v>
      </c>
      <c r="J13041" s="24" t="s">
        <v>68</v>
      </c>
      <c r="K13041" s="19">
        <f>B13041*$P$40</f>
        <v>34.199999999999996</v>
      </c>
      <c r="L13041" s="20">
        <f>C13041*$P$40</f>
        <v>618582.6</v>
      </c>
      <c r="M13041" s="19" t="str">
        <f>TEXT(A13041,"ММММ")</f>
        <v>Сентябрь</v>
      </c>
      <c r="N13041" s="19"/>
    </row>
    <row r="13042" spans="1:14" hidden="1" x14ac:dyDescent="0.3">
      <c r="A13042" s="16" t="s">
        <v>127</v>
      </c>
      <c r="B13042" s="17">
        <v>1.1399999999999999</v>
      </c>
      <c r="C13042" s="18">
        <v>18482.13</v>
      </c>
      <c r="D13042" s="17">
        <v>12107.79</v>
      </c>
      <c r="E13042" s="17">
        <v>1774.14</v>
      </c>
      <c r="F13042" s="17">
        <v>10333.65</v>
      </c>
      <c r="G13042" s="19">
        <v>0</v>
      </c>
      <c r="H13042" s="19" t="s">
        <v>259</v>
      </c>
      <c r="I13042" s="19" t="s">
        <v>112</v>
      </c>
      <c r="J13042" s="19" t="s">
        <v>58</v>
      </c>
      <c r="K13042" s="19">
        <f>B13042*$P$40</f>
        <v>34.199999999999996</v>
      </c>
      <c r="L13042" s="20">
        <f>C13042*$P$40</f>
        <v>554463.9</v>
      </c>
      <c r="M13042" s="19" t="str">
        <f>TEXT(A13042,"ММММ")</f>
        <v>Сентябрь</v>
      </c>
      <c r="N13042" s="19"/>
    </row>
    <row r="13043" spans="1:14" hidden="1" x14ac:dyDescent="0.3">
      <c r="A13043" s="21" t="s">
        <v>128</v>
      </c>
      <c r="B13043" s="17">
        <v>1.1399999999999999</v>
      </c>
      <c r="C13043" s="18">
        <v>18362.63</v>
      </c>
      <c r="D13043" s="17">
        <v>9895.39</v>
      </c>
      <c r="E13043" s="17">
        <v>854.03</v>
      </c>
      <c r="F13043" s="17">
        <v>9041.36</v>
      </c>
      <c r="G13043" s="19">
        <v>0</v>
      </c>
      <c r="H13043" s="19" t="s">
        <v>259</v>
      </c>
      <c r="I13043" s="19" t="s">
        <v>112</v>
      </c>
      <c r="J13043" s="19" t="s">
        <v>70</v>
      </c>
      <c r="K13043" s="19">
        <f>B13043*$P$40</f>
        <v>34.199999999999996</v>
      </c>
      <c r="L13043" s="20">
        <f>C13043*$P$40</f>
        <v>550878.9</v>
      </c>
      <c r="M13043" s="19" t="str">
        <f>TEXT(A13043,"ММММ")</f>
        <v>Сентябрь</v>
      </c>
      <c r="N13043" s="19"/>
    </row>
    <row r="13044" spans="1:14" hidden="1" x14ac:dyDescent="0.3">
      <c r="A13044" s="16" t="s">
        <v>129</v>
      </c>
      <c r="B13044" s="22">
        <v>1.1399999999999999</v>
      </c>
      <c r="C13044" s="23">
        <v>15852.37</v>
      </c>
      <c r="D13044" s="22">
        <v>14363.66</v>
      </c>
      <c r="E13044" s="22">
        <v>13142.03</v>
      </c>
      <c r="F13044" s="22">
        <v>1221.6300000000001</v>
      </c>
      <c r="G13044" s="24">
        <v>0</v>
      </c>
      <c r="H13044" s="24" t="s">
        <v>259</v>
      </c>
      <c r="I13044" s="24" t="s">
        <v>165</v>
      </c>
      <c r="J13044" s="24" t="s">
        <v>67</v>
      </c>
      <c r="K13044" s="19">
        <f>B13044*$P$40</f>
        <v>34.199999999999996</v>
      </c>
      <c r="L13044" s="20">
        <f>C13044*$P$40</f>
        <v>475571.10000000003</v>
      </c>
      <c r="M13044" s="19" t="str">
        <f>TEXT(A13044,"ММММ")</f>
        <v>Август</v>
      </c>
      <c r="N13044" s="19"/>
    </row>
    <row r="13045" spans="1:14" x14ac:dyDescent="0.3">
      <c r="A13045" s="40" t="s">
        <v>130</v>
      </c>
      <c r="B13045" s="38">
        <v>1.1399999999999999</v>
      </c>
      <c r="C13045" s="39">
        <v>12801.03</v>
      </c>
      <c r="D13045" s="38">
        <v>927.87</v>
      </c>
      <c r="E13045" s="38">
        <v>927.87</v>
      </c>
      <c r="F13045" s="38">
        <v>0</v>
      </c>
      <c r="G13045" s="26">
        <v>0</v>
      </c>
      <c r="H13045" s="26" t="s">
        <v>259</v>
      </c>
      <c r="I13045" s="26" t="s">
        <v>5</v>
      </c>
      <c r="J13045" s="26" t="s">
        <v>68</v>
      </c>
      <c r="K13045" s="26">
        <f>B13045*$P$40</f>
        <v>34.199999999999996</v>
      </c>
      <c r="L13045" s="32">
        <f>C13045*$P$40</f>
        <v>384030.9</v>
      </c>
      <c r="M13045" s="33">
        <f>MONTH(A13045)</f>
        <v>8</v>
      </c>
      <c r="N13045" s="33"/>
    </row>
    <row r="13046" spans="1:14" hidden="1" x14ac:dyDescent="0.3">
      <c r="A13046" s="16" t="s">
        <v>131</v>
      </c>
      <c r="B13046" s="22">
        <v>1.1399999999999999</v>
      </c>
      <c r="C13046" s="23">
        <v>11143.68</v>
      </c>
      <c r="D13046" s="22">
        <v>10874.2</v>
      </c>
      <c r="E13046" s="22">
        <v>3941.51</v>
      </c>
      <c r="F13046" s="22">
        <v>6932.69</v>
      </c>
      <c r="G13046" s="24">
        <v>0</v>
      </c>
      <c r="H13046" s="24" t="s">
        <v>259</v>
      </c>
      <c r="I13046" s="24" t="s">
        <v>165</v>
      </c>
      <c r="J13046" s="24" t="s">
        <v>62</v>
      </c>
      <c r="K13046" s="19">
        <f>B13046*$P$40</f>
        <v>34.199999999999996</v>
      </c>
      <c r="L13046" s="20">
        <f>C13046*$P$40</f>
        <v>334310.40000000002</v>
      </c>
      <c r="M13046" s="19" t="str">
        <f>TEXT(A13046,"ММММ")</f>
        <v>Август</v>
      </c>
      <c r="N13046" s="19"/>
    </row>
    <row r="13047" spans="1:14" hidden="1" x14ac:dyDescent="0.3">
      <c r="A13047" s="21" t="s">
        <v>132</v>
      </c>
      <c r="B13047" s="17">
        <v>1.1399999999999999</v>
      </c>
      <c r="C13047" s="18">
        <v>11100.24</v>
      </c>
      <c r="D13047" s="17">
        <v>7786.4</v>
      </c>
      <c r="E13047" s="17">
        <v>192.66</v>
      </c>
      <c r="F13047" s="17">
        <v>7593.74</v>
      </c>
      <c r="G13047" s="19">
        <v>0</v>
      </c>
      <c r="H13047" s="19" t="s">
        <v>259</v>
      </c>
      <c r="I13047" s="19" t="s">
        <v>165</v>
      </c>
      <c r="J13047" s="19" t="s">
        <v>83</v>
      </c>
      <c r="K13047" s="19">
        <f>B13047*$P$40</f>
        <v>34.199999999999996</v>
      </c>
      <c r="L13047" s="20">
        <f>C13047*$P$40</f>
        <v>333007.2</v>
      </c>
      <c r="M13047" s="19" t="str">
        <f>TEXT(A13047,"ММММ")</f>
        <v>Август</v>
      </c>
      <c r="N13047" s="19"/>
    </row>
    <row r="13048" spans="1:14" hidden="1" x14ac:dyDescent="0.3">
      <c r="A13048" s="16" t="s">
        <v>133</v>
      </c>
      <c r="B13048" s="22">
        <v>1.1399999999999999</v>
      </c>
      <c r="C13048" s="23">
        <v>10578.11</v>
      </c>
      <c r="D13048" s="22">
        <v>7030.88</v>
      </c>
      <c r="E13048" s="22">
        <v>502.43</v>
      </c>
      <c r="F13048" s="22">
        <v>6528.45</v>
      </c>
      <c r="G13048" s="24">
        <v>0</v>
      </c>
      <c r="H13048" s="24" t="s">
        <v>259</v>
      </c>
      <c r="I13048" s="24" t="s">
        <v>165</v>
      </c>
      <c r="J13048" s="24" t="s">
        <v>83</v>
      </c>
      <c r="K13048" s="19">
        <f>B13048*$P$40</f>
        <v>34.199999999999996</v>
      </c>
      <c r="L13048" s="20">
        <f>C13048*$P$40</f>
        <v>317343.30000000005</v>
      </c>
      <c r="M13048" s="19" t="str">
        <f>TEXT(A13048,"ММММ")</f>
        <v>Июль</v>
      </c>
      <c r="N13048" s="19"/>
    </row>
    <row r="13049" spans="1:14" hidden="1" x14ac:dyDescent="0.3">
      <c r="A13049" s="21" t="s">
        <v>134</v>
      </c>
      <c r="B13049" s="22">
        <v>1.1399999999999999</v>
      </c>
      <c r="C13049" s="23">
        <v>9742.8700000000008</v>
      </c>
      <c r="D13049" s="22">
        <v>4215.1499999999996</v>
      </c>
      <c r="E13049" s="22">
        <v>1977.81</v>
      </c>
      <c r="F13049" s="22">
        <v>2237.34</v>
      </c>
      <c r="G13049" s="24">
        <v>0</v>
      </c>
      <c r="H13049" s="24" t="s">
        <v>259</v>
      </c>
      <c r="I13049" s="24" t="s">
        <v>165</v>
      </c>
      <c r="J13049" s="24" t="s">
        <v>96</v>
      </c>
      <c r="K13049" s="19">
        <f>B13049*$P$40</f>
        <v>34.199999999999996</v>
      </c>
      <c r="L13049" s="20">
        <f>C13049*$P$40</f>
        <v>292286.10000000003</v>
      </c>
      <c r="M13049" s="19" t="str">
        <f>TEXT(A13049,"ММММ")</f>
        <v>Июль</v>
      </c>
      <c r="N13049" s="19"/>
    </row>
    <row r="13050" spans="1:14" hidden="1" x14ac:dyDescent="0.3">
      <c r="A13050" s="16" t="s">
        <v>135</v>
      </c>
      <c r="B13050" s="22">
        <v>1.1399999999999999</v>
      </c>
      <c r="C13050" s="23">
        <v>9149.56</v>
      </c>
      <c r="D13050" s="22">
        <v>7114.31</v>
      </c>
      <c r="E13050" s="22">
        <v>1130</v>
      </c>
      <c r="F13050" s="22">
        <v>5984.31</v>
      </c>
      <c r="G13050" s="24">
        <v>0</v>
      </c>
      <c r="H13050" s="24" t="s">
        <v>259</v>
      </c>
      <c r="I13050" s="24" t="s">
        <v>112</v>
      </c>
      <c r="J13050" s="24" t="s">
        <v>105</v>
      </c>
      <c r="K13050" s="19">
        <f>B13050*$P$40</f>
        <v>34.199999999999996</v>
      </c>
      <c r="L13050" s="20">
        <f>C13050*$P$40</f>
        <v>274486.8</v>
      </c>
      <c r="M13050" s="19" t="str">
        <f>TEXT(A13050,"ММММ")</f>
        <v>Июль</v>
      </c>
      <c r="N13050" s="19"/>
    </row>
    <row r="13051" spans="1:14" hidden="1" x14ac:dyDescent="0.3">
      <c r="A13051" s="21" t="s">
        <v>136</v>
      </c>
      <c r="B13051" s="17">
        <v>1.1399999999999999</v>
      </c>
      <c r="C13051" s="18">
        <v>9029.1299999999992</v>
      </c>
      <c r="D13051" s="17">
        <v>5610.65</v>
      </c>
      <c r="E13051" s="17">
        <v>2487.0300000000002</v>
      </c>
      <c r="F13051" s="17">
        <v>3123.62</v>
      </c>
      <c r="G13051" s="19">
        <v>0</v>
      </c>
      <c r="H13051" s="19" t="s">
        <v>259</v>
      </c>
      <c r="I13051" s="19" t="s">
        <v>112</v>
      </c>
      <c r="J13051" s="19" t="s">
        <v>95</v>
      </c>
      <c r="K13051" s="19">
        <f>B13051*$P$40</f>
        <v>34.199999999999996</v>
      </c>
      <c r="L13051" s="20">
        <f>C13051*$P$40</f>
        <v>270873.89999999997</v>
      </c>
      <c r="M13051" s="19" t="str">
        <f>TEXT(A13051,"ММММ")</f>
        <v>Июль</v>
      </c>
      <c r="N13051" s="19"/>
    </row>
    <row r="13052" spans="1:14" x14ac:dyDescent="0.3">
      <c r="A13052" s="37" t="s">
        <v>137</v>
      </c>
      <c r="B13052" s="38">
        <v>1.1399999999999999</v>
      </c>
      <c r="C13052" s="39">
        <v>8970.7199999999993</v>
      </c>
      <c r="D13052" s="38">
        <v>4113.09</v>
      </c>
      <c r="E13052" s="38">
        <v>273.33</v>
      </c>
      <c r="F13052" s="38">
        <v>3839.76</v>
      </c>
      <c r="G13052" s="26">
        <v>0</v>
      </c>
      <c r="H13052" s="26" t="s">
        <v>259</v>
      </c>
      <c r="I13052" s="26" t="s">
        <v>5</v>
      </c>
      <c r="J13052" s="26" t="s">
        <v>96</v>
      </c>
      <c r="K13052" s="26">
        <f>B13052*$P$40</f>
        <v>34.199999999999996</v>
      </c>
      <c r="L13052" s="32">
        <f>C13052*$P$40</f>
        <v>269121.59999999998</v>
      </c>
      <c r="M13052" s="33">
        <f>MONTH(A13052)</f>
        <v>7</v>
      </c>
      <c r="N13052" s="33"/>
    </row>
    <row r="13053" spans="1:14" hidden="1" x14ac:dyDescent="0.3">
      <c r="A13053" s="21" t="s">
        <v>138</v>
      </c>
      <c r="B13053" s="22">
        <v>1.1399999999999999</v>
      </c>
      <c r="C13053" s="23">
        <v>8654.94</v>
      </c>
      <c r="D13053" s="22">
        <v>5247.98</v>
      </c>
      <c r="E13053" s="22">
        <v>784.38</v>
      </c>
      <c r="F13053" s="22">
        <v>4463.6000000000004</v>
      </c>
      <c r="G13053" s="24">
        <v>0</v>
      </c>
      <c r="H13053" s="24" t="s">
        <v>259</v>
      </c>
      <c r="I13053" s="24" t="s">
        <v>165</v>
      </c>
      <c r="J13053" s="24" t="s">
        <v>67</v>
      </c>
      <c r="K13053" s="19">
        <f>B13053*$P$40</f>
        <v>34.199999999999996</v>
      </c>
      <c r="L13053" s="20">
        <f>C13053*$P$40</f>
        <v>259648.2</v>
      </c>
      <c r="M13053" s="19" t="str">
        <f>TEXT(A13053,"ММММ")</f>
        <v>Июнь</v>
      </c>
      <c r="N13053" s="19"/>
    </row>
    <row r="13054" spans="1:14" hidden="1" x14ac:dyDescent="0.3">
      <c r="A13054" s="16" t="s">
        <v>139</v>
      </c>
      <c r="B13054" s="17">
        <v>1.1399999999999999</v>
      </c>
      <c r="C13054" s="18">
        <v>8467.42</v>
      </c>
      <c r="D13054" s="17">
        <v>3740.79</v>
      </c>
      <c r="E13054" s="17">
        <v>994.3</v>
      </c>
      <c r="F13054" s="17">
        <v>2746.49</v>
      </c>
      <c r="G13054" s="19">
        <v>0</v>
      </c>
      <c r="H13054" s="19" t="s">
        <v>259</v>
      </c>
      <c r="I13054" s="19" t="s">
        <v>112</v>
      </c>
      <c r="J13054" s="19" t="s">
        <v>67</v>
      </c>
      <c r="K13054" s="19">
        <f>B13054*$P$40</f>
        <v>34.199999999999996</v>
      </c>
      <c r="L13054" s="20">
        <f>C13054*$P$40</f>
        <v>254022.6</v>
      </c>
      <c r="M13054" s="19" t="str">
        <f>TEXT(A13054,"ММММ")</f>
        <v>Июнь</v>
      </c>
      <c r="N13054" s="19"/>
    </row>
    <row r="13055" spans="1:14" hidden="1" x14ac:dyDescent="0.3">
      <c r="A13055" s="21" t="s">
        <v>140</v>
      </c>
      <c r="B13055" s="17">
        <v>1.1399999999999999</v>
      </c>
      <c r="C13055" s="18">
        <v>8448.33</v>
      </c>
      <c r="D13055" s="17">
        <v>4923.2299999999996</v>
      </c>
      <c r="E13055" s="17">
        <v>248.29</v>
      </c>
      <c r="F13055" s="17">
        <v>4674.9399999999996</v>
      </c>
      <c r="G13055" s="19">
        <v>0</v>
      </c>
      <c r="H13055" s="19" t="s">
        <v>259</v>
      </c>
      <c r="I13055" s="19" t="s">
        <v>165</v>
      </c>
      <c r="J13055" s="19" t="s">
        <v>83</v>
      </c>
      <c r="K13055" s="19">
        <f>B13055*$P$40</f>
        <v>34.199999999999996</v>
      </c>
      <c r="L13055" s="20">
        <f>C13055*$P$40</f>
        <v>253449.9</v>
      </c>
      <c r="M13055" s="19" t="str">
        <f>TEXT(A13055,"ММММ")</f>
        <v>Июнь</v>
      </c>
      <c r="N13055" s="19"/>
    </row>
    <row r="13056" spans="1:14" hidden="1" x14ac:dyDescent="0.3">
      <c r="A13056" s="16" t="s">
        <v>141</v>
      </c>
      <c r="B13056" s="17">
        <v>1.1399999999999999</v>
      </c>
      <c r="C13056" s="18">
        <v>7313.26</v>
      </c>
      <c r="D13056" s="17">
        <v>6720.57</v>
      </c>
      <c r="E13056" s="17">
        <v>6710.26</v>
      </c>
      <c r="F13056" s="17">
        <v>10.31</v>
      </c>
      <c r="G13056" s="19">
        <v>0</v>
      </c>
      <c r="H13056" s="19" t="s">
        <v>259</v>
      </c>
      <c r="I13056" s="19" t="s">
        <v>112</v>
      </c>
      <c r="J13056" s="19" t="s">
        <v>61</v>
      </c>
      <c r="K13056" s="19">
        <f>B13056*$P$40</f>
        <v>34.199999999999996</v>
      </c>
      <c r="L13056" s="20">
        <f>C13056*$P$40</f>
        <v>219397.80000000002</v>
      </c>
      <c r="M13056" s="19" t="str">
        <f>TEXT(A13056,"ММММ")</f>
        <v>Июнь</v>
      </c>
      <c r="N13056" s="19"/>
    </row>
    <row r="13057" spans="1:14" hidden="1" x14ac:dyDescent="0.3">
      <c r="A13057" s="21" t="s">
        <v>142</v>
      </c>
      <c r="B13057" s="22">
        <v>1.1399999999999999</v>
      </c>
      <c r="C13057" s="23">
        <v>3374.83</v>
      </c>
      <c r="D13057" s="22">
        <v>1965.51</v>
      </c>
      <c r="E13057" s="22">
        <v>0</v>
      </c>
      <c r="F13057" s="22">
        <v>1965.51</v>
      </c>
      <c r="G13057" s="24">
        <v>0</v>
      </c>
      <c r="H13057" s="24" t="s">
        <v>259</v>
      </c>
      <c r="I13057" s="24" t="s">
        <v>112</v>
      </c>
      <c r="J13057" s="24" t="s">
        <v>104</v>
      </c>
      <c r="K13057" s="19">
        <f>B13057*$P$40</f>
        <v>34.199999999999996</v>
      </c>
      <c r="L13057" s="20">
        <f>C13057*$P$40</f>
        <v>101244.9</v>
      </c>
      <c r="M13057" s="19" t="str">
        <f>TEXT(A13057,"ММММ")</f>
        <v>Май</v>
      </c>
      <c r="N13057" s="19"/>
    </row>
    <row r="13058" spans="1:14" hidden="1" x14ac:dyDescent="0.3">
      <c r="A13058" s="16" t="s">
        <v>143</v>
      </c>
      <c r="B13058" s="17">
        <v>1.1399999999999999</v>
      </c>
      <c r="C13058" s="18">
        <v>2610.64</v>
      </c>
      <c r="D13058" s="17">
        <v>2198.39</v>
      </c>
      <c r="E13058" s="17">
        <v>552.12</v>
      </c>
      <c r="F13058" s="17">
        <v>1646.27</v>
      </c>
      <c r="G13058" s="19">
        <v>0</v>
      </c>
      <c r="H13058" s="19" t="s">
        <v>259</v>
      </c>
      <c r="I13058" s="19" t="s">
        <v>112</v>
      </c>
      <c r="J13058" s="19" t="s">
        <v>60</v>
      </c>
      <c r="K13058" s="19">
        <f>B13058*$P$40</f>
        <v>34.199999999999996</v>
      </c>
      <c r="L13058" s="20">
        <f>C13058*$P$40</f>
        <v>78319.199999999997</v>
      </c>
      <c r="M13058" s="19" t="str">
        <f>TEXT(A13058,"ММММ")</f>
        <v>Май</v>
      </c>
      <c r="N13058" s="19"/>
    </row>
    <row r="13059" spans="1:14" hidden="1" x14ac:dyDescent="0.3">
      <c r="A13059" s="21" t="s">
        <v>144</v>
      </c>
      <c r="B13059" s="22">
        <v>1.1299999999999999</v>
      </c>
      <c r="C13059" s="23">
        <v>36703156.719999999</v>
      </c>
      <c r="D13059" s="22">
        <v>11513109.9</v>
      </c>
      <c r="E13059" s="22">
        <v>8231766.2300000004</v>
      </c>
      <c r="F13059" s="22">
        <v>3130919.1</v>
      </c>
      <c r="G13059" s="24">
        <v>150424.57</v>
      </c>
      <c r="H13059" s="24" t="s">
        <v>258</v>
      </c>
      <c r="I13059" s="24" t="s">
        <v>219</v>
      </c>
      <c r="J13059" s="24" t="s">
        <v>108</v>
      </c>
      <c r="K13059" s="19">
        <f>B13059*$P$40</f>
        <v>33.9</v>
      </c>
      <c r="L13059" s="20">
        <f>C13059*$P$40</f>
        <v>1101094701.5999999</v>
      </c>
      <c r="M13059" s="19" t="str">
        <f>TEXT(A13059,"ММММ")</f>
        <v>Май</v>
      </c>
      <c r="N13059" s="19"/>
    </row>
    <row r="13060" spans="1:14" hidden="1" x14ac:dyDescent="0.3">
      <c r="A13060" s="16" t="s">
        <v>145</v>
      </c>
      <c r="B13060" s="17">
        <v>1.1299999999999999</v>
      </c>
      <c r="C13060" s="18">
        <v>33684175.009999998</v>
      </c>
      <c r="D13060" s="17">
        <v>10745836.640000001</v>
      </c>
      <c r="E13060" s="17">
        <v>8302600.7699999996</v>
      </c>
      <c r="F13060" s="17">
        <v>2322677.19</v>
      </c>
      <c r="G13060" s="19">
        <v>120558.68</v>
      </c>
      <c r="H13060" s="19" t="s">
        <v>258</v>
      </c>
      <c r="I13060" s="19" t="s">
        <v>165</v>
      </c>
      <c r="J13060" s="19" t="s">
        <v>108</v>
      </c>
      <c r="K13060" s="19">
        <f>B13060*$P$40</f>
        <v>33.9</v>
      </c>
      <c r="L13060" s="20">
        <f>C13060*$P$40</f>
        <v>1010525250.3</v>
      </c>
      <c r="M13060" s="19" t="str">
        <f>TEXT(A13060,"ММММ")</f>
        <v>Май</v>
      </c>
      <c r="N13060" s="19"/>
    </row>
    <row r="13061" spans="1:14" hidden="1" x14ac:dyDescent="0.3">
      <c r="A13061" s="21" t="s">
        <v>146</v>
      </c>
      <c r="B13061" s="22">
        <v>1.1299999999999999</v>
      </c>
      <c r="C13061" s="23">
        <v>6295529.6100000003</v>
      </c>
      <c r="D13061" s="22">
        <v>2121378.9</v>
      </c>
      <c r="E13061" s="22">
        <v>1992549.07</v>
      </c>
      <c r="F13061" s="22">
        <v>47126.97</v>
      </c>
      <c r="G13061" s="24">
        <v>81702.86</v>
      </c>
      <c r="H13061" s="24" t="s">
        <v>258</v>
      </c>
      <c r="I13061" s="24" t="s">
        <v>219</v>
      </c>
      <c r="J13061" s="24" t="s">
        <v>63</v>
      </c>
      <c r="K13061" s="19">
        <f>B13061*$P$40</f>
        <v>33.9</v>
      </c>
      <c r="L13061" s="20">
        <f>C13061*$P$40</f>
        <v>188865888.30000001</v>
      </c>
      <c r="M13061" s="19" t="str">
        <f>TEXT(A13061,"ММММ")</f>
        <v>Май</v>
      </c>
      <c r="N13061" s="19"/>
    </row>
    <row r="13062" spans="1:14" hidden="1" x14ac:dyDescent="0.3">
      <c r="A13062" s="16" t="s">
        <v>147</v>
      </c>
      <c r="B13062" s="17">
        <v>1.1299999999999999</v>
      </c>
      <c r="C13062" s="18">
        <v>6249182.9800000004</v>
      </c>
      <c r="D13062" s="17">
        <v>2032218.63</v>
      </c>
      <c r="E13062" s="17">
        <v>1957058.55</v>
      </c>
      <c r="F13062" s="17">
        <v>13132.9</v>
      </c>
      <c r="G13062" s="19">
        <v>62027.18</v>
      </c>
      <c r="H13062" s="19" t="s">
        <v>258</v>
      </c>
      <c r="I13062" s="19" t="s">
        <v>165</v>
      </c>
      <c r="J13062" s="19" t="s">
        <v>63</v>
      </c>
      <c r="K13062" s="19">
        <f>B13062*$P$40</f>
        <v>33.9</v>
      </c>
      <c r="L13062" s="20">
        <f>C13062*$P$40</f>
        <v>187475489.40000001</v>
      </c>
      <c r="M13062" s="19" t="str">
        <f>TEXT(A13062,"ММММ")</f>
        <v>Апрель</v>
      </c>
      <c r="N13062" s="19"/>
    </row>
    <row r="13063" spans="1:14" x14ac:dyDescent="0.3">
      <c r="A13063" s="40" t="s">
        <v>148</v>
      </c>
      <c r="B13063" s="38">
        <v>1.1299999999999999</v>
      </c>
      <c r="C13063" s="39">
        <v>5557616.2699999996</v>
      </c>
      <c r="D13063" s="38">
        <v>598607.54</v>
      </c>
      <c r="E13063" s="38">
        <v>590750.1</v>
      </c>
      <c r="F13063" s="38">
        <v>5181.16</v>
      </c>
      <c r="G13063" s="26">
        <v>2676.28</v>
      </c>
      <c r="H13063" s="26" t="s">
        <v>258</v>
      </c>
      <c r="I13063" s="26" t="s">
        <v>5</v>
      </c>
      <c r="J13063" s="26" t="s">
        <v>63</v>
      </c>
      <c r="K13063" s="26">
        <f>B13063*$P$40</f>
        <v>33.9</v>
      </c>
      <c r="L13063" s="32">
        <f>C13063*$P$40</f>
        <v>166728488.09999999</v>
      </c>
      <c r="M13063" s="33">
        <f t="shared" ref="M13063:M13064" si="1225">MONTH(A13063)</f>
        <v>4</v>
      </c>
      <c r="N13063" s="33"/>
    </row>
    <row r="13064" spans="1:14" x14ac:dyDescent="0.3">
      <c r="A13064" s="37" t="s">
        <v>149</v>
      </c>
      <c r="B13064" s="38">
        <v>1.1299999999999999</v>
      </c>
      <c r="C13064" s="39">
        <v>5451636.9199999999</v>
      </c>
      <c r="D13064" s="38">
        <v>622965.78</v>
      </c>
      <c r="E13064" s="38">
        <v>601358.64</v>
      </c>
      <c r="F13064" s="38">
        <v>18032.41</v>
      </c>
      <c r="G13064" s="26">
        <v>3574.73</v>
      </c>
      <c r="H13064" s="26" t="s">
        <v>258</v>
      </c>
      <c r="I13064" s="26" t="s">
        <v>5</v>
      </c>
      <c r="J13064" s="26" t="s">
        <v>63</v>
      </c>
      <c r="K13064" s="26">
        <f>B13064*$P$40</f>
        <v>33.9</v>
      </c>
      <c r="L13064" s="32">
        <f>C13064*$P$40</f>
        <v>163549107.59999999</v>
      </c>
      <c r="M13064" s="33">
        <f t="shared" si="1225"/>
        <v>4</v>
      </c>
      <c r="N13064" s="33"/>
    </row>
    <row r="13065" spans="1:14" hidden="1" x14ac:dyDescent="0.3">
      <c r="A13065" s="21" t="s">
        <v>150</v>
      </c>
      <c r="B13065" s="22">
        <v>1.1299999999999999</v>
      </c>
      <c r="C13065" s="23">
        <v>5374797.25</v>
      </c>
      <c r="D13065" s="22">
        <v>2327570.81</v>
      </c>
      <c r="E13065" s="22">
        <v>1433086.08</v>
      </c>
      <c r="F13065" s="22">
        <v>893082.67</v>
      </c>
      <c r="G13065" s="24">
        <v>1402.06</v>
      </c>
      <c r="H13065" s="24" t="s">
        <v>258</v>
      </c>
      <c r="I13065" s="24" t="s">
        <v>112</v>
      </c>
      <c r="J13065" s="24" t="s">
        <v>109</v>
      </c>
      <c r="K13065" s="19">
        <f>B13065*$P$40</f>
        <v>33.9</v>
      </c>
      <c r="L13065" s="20">
        <f>C13065*$P$40</f>
        <v>161243917.5</v>
      </c>
      <c r="M13065" s="19" t="str">
        <f>TEXT(A13065,"ММММ")</f>
        <v>Апрель</v>
      </c>
      <c r="N13065" s="19"/>
    </row>
    <row r="13066" spans="1:14" hidden="1" x14ac:dyDescent="0.3">
      <c r="A13066" s="16" t="s">
        <v>151</v>
      </c>
      <c r="B13066" s="22">
        <v>1.1299999999999999</v>
      </c>
      <c r="C13066" s="23">
        <v>5346535.57</v>
      </c>
      <c r="D13066" s="22">
        <v>1360607.8</v>
      </c>
      <c r="E13066" s="22">
        <v>1277612.22</v>
      </c>
      <c r="F13066" s="22">
        <v>21328.12</v>
      </c>
      <c r="G13066" s="24">
        <v>61667.46</v>
      </c>
      <c r="H13066" s="24" t="s">
        <v>258</v>
      </c>
      <c r="I13066" s="24" t="s">
        <v>165</v>
      </c>
      <c r="J13066" s="24" t="s">
        <v>63</v>
      </c>
      <c r="K13066" s="19">
        <f>B13066*$P$40</f>
        <v>33.9</v>
      </c>
      <c r="L13066" s="20">
        <f>C13066*$P$40</f>
        <v>160396067.10000002</v>
      </c>
      <c r="M13066" s="19" t="str">
        <f>TEXT(A13066,"ММММ")</f>
        <v>Март</v>
      </c>
      <c r="N13066" s="19"/>
    </row>
    <row r="13067" spans="1:14" x14ac:dyDescent="0.3">
      <c r="A13067" s="40" t="s">
        <v>152</v>
      </c>
      <c r="B13067" s="41">
        <v>1.1299999999999999</v>
      </c>
      <c r="C13067" s="42">
        <v>5106508.12</v>
      </c>
      <c r="D13067" s="41">
        <v>584419.64</v>
      </c>
      <c r="E13067" s="41">
        <v>502056.88</v>
      </c>
      <c r="F13067" s="41">
        <v>76297.56</v>
      </c>
      <c r="G13067" s="43">
        <v>6065.2</v>
      </c>
      <c r="H13067" s="43" t="s">
        <v>258</v>
      </c>
      <c r="I13067" s="43" t="s">
        <v>5</v>
      </c>
      <c r="J13067" s="43" t="s">
        <v>63</v>
      </c>
      <c r="K13067" s="26">
        <f>B13067*$P$40</f>
        <v>33.9</v>
      </c>
      <c r="L13067" s="32">
        <f>C13067*$P$40</f>
        <v>153195243.59999999</v>
      </c>
      <c r="M13067" s="33">
        <f>MONTH(A13067)</f>
        <v>3</v>
      </c>
      <c r="N13067" s="33"/>
    </row>
    <row r="13068" spans="1:14" hidden="1" x14ac:dyDescent="0.3">
      <c r="A13068" s="16" t="s">
        <v>153</v>
      </c>
      <c r="B13068" s="17">
        <v>1.1299999999999999</v>
      </c>
      <c r="C13068" s="18">
        <v>4999100.74</v>
      </c>
      <c r="D13068" s="17">
        <v>1168858.5</v>
      </c>
      <c r="E13068" s="17">
        <v>1062590.8799999999</v>
      </c>
      <c r="F13068" s="17">
        <v>103624.27</v>
      </c>
      <c r="G13068" s="19">
        <v>2643.35</v>
      </c>
      <c r="H13068" s="19" t="s">
        <v>258</v>
      </c>
      <c r="I13068" s="19" t="s">
        <v>112</v>
      </c>
      <c r="J13068" s="19" t="s">
        <v>86</v>
      </c>
      <c r="K13068" s="19">
        <f>B13068*$P$40</f>
        <v>33.9</v>
      </c>
      <c r="L13068" s="20">
        <f>C13068*$P$40</f>
        <v>149973022.20000002</v>
      </c>
      <c r="M13068" s="19" t="str">
        <f>TEXT(A13068,"ММММ")</f>
        <v>Март</v>
      </c>
      <c r="N13068" s="19"/>
    </row>
    <row r="13069" spans="1:14" hidden="1" x14ac:dyDescent="0.3">
      <c r="A13069" s="21" t="s">
        <v>154</v>
      </c>
      <c r="B13069" s="22">
        <v>1.1299999999999999</v>
      </c>
      <c r="C13069" s="23">
        <v>4815249.22</v>
      </c>
      <c r="D13069" s="22">
        <v>1180445.95</v>
      </c>
      <c r="E13069" s="22">
        <v>1087631.0900000001</v>
      </c>
      <c r="F13069" s="22">
        <v>90193.01</v>
      </c>
      <c r="G13069" s="24">
        <v>2621.85</v>
      </c>
      <c r="H13069" s="24" t="s">
        <v>258</v>
      </c>
      <c r="I13069" s="24" t="s">
        <v>112</v>
      </c>
      <c r="J13069" s="24" t="s">
        <v>86</v>
      </c>
      <c r="K13069" s="19">
        <f>B13069*$P$40</f>
        <v>33.9</v>
      </c>
      <c r="L13069" s="20">
        <f>C13069*$P$40</f>
        <v>144457476.59999999</v>
      </c>
      <c r="M13069" s="19" t="str">
        <f>TEXT(A13069,"ММММ")</f>
        <v>Март</v>
      </c>
      <c r="N13069" s="19"/>
    </row>
    <row r="13070" spans="1:14" hidden="1" x14ac:dyDescent="0.3">
      <c r="A13070" s="16" t="s">
        <v>155</v>
      </c>
      <c r="B13070" s="22">
        <v>1.1299999999999999</v>
      </c>
      <c r="C13070" s="23">
        <v>4713935.3499999996</v>
      </c>
      <c r="D13070" s="22">
        <v>1019762.67</v>
      </c>
      <c r="E13070" s="22">
        <v>958452.62</v>
      </c>
      <c r="F13070" s="22">
        <v>61310.05</v>
      </c>
      <c r="G13070" s="24">
        <v>0</v>
      </c>
      <c r="H13070" s="24" t="s">
        <v>258</v>
      </c>
      <c r="I13070" s="24" t="s">
        <v>112</v>
      </c>
      <c r="J13070" s="24" t="s">
        <v>86</v>
      </c>
      <c r="K13070" s="19">
        <f>B13070*$P$40</f>
        <v>33.9</v>
      </c>
      <c r="L13070" s="20">
        <f>C13070*$P$40</f>
        <v>141418060.5</v>
      </c>
      <c r="M13070" s="19" t="str">
        <f>TEXT(A13070,"ММММ")</f>
        <v>Февраль</v>
      </c>
      <c r="N13070" s="19"/>
    </row>
    <row r="13071" spans="1:14" x14ac:dyDescent="0.3">
      <c r="A13071" s="40" t="s">
        <v>156</v>
      </c>
      <c r="B13071" s="38">
        <v>1.1299999999999999</v>
      </c>
      <c r="C13071" s="39">
        <v>4146220.81</v>
      </c>
      <c r="D13071" s="38">
        <v>739215.62</v>
      </c>
      <c r="E13071" s="38">
        <v>682203.72</v>
      </c>
      <c r="F13071" s="38">
        <v>55968.11</v>
      </c>
      <c r="G13071" s="26">
        <v>1043.79</v>
      </c>
      <c r="H13071" s="26" t="s">
        <v>258</v>
      </c>
      <c r="I13071" s="26" t="s">
        <v>5</v>
      </c>
      <c r="J13071" s="26" t="s">
        <v>86</v>
      </c>
      <c r="K13071" s="26">
        <f>B13071*$P$40</f>
        <v>33.9</v>
      </c>
      <c r="L13071" s="32">
        <f>C13071*$P$40</f>
        <v>124386624.3</v>
      </c>
      <c r="M13071" s="33">
        <f>MONTH(A13071)</f>
        <v>2</v>
      </c>
      <c r="N13071" s="33"/>
    </row>
    <row r="13072" spans="1:14" hidden="1" x14ac:dyDescent="0.3">
      <c r="A13072" s="16" t="s">
        <v>157</v>
      </c>
      <c r="B13072" s="22">
        <v>1.1299999999999999</v>
      </c>
      <c r="C13072" s="23">
        <v>4022549.75</v>
      </c>
      <c r="D13072" s="22">
        <v>1635589.67</v>
      </c>
      <c r="E13072" s="22">
        <v>1400848.71</v>
      </c>
      <c r="F13072" s="22">
        <v>232308.25</v>
      </c>
      <c r="G13072" s="24">
        <v>2432.71</v>
      </c>
      <c r="H13072" s="24" t="s">
        <v>258</v>
      </c>
      <c r="I13072" s="24" t="s">
        <v>219</v>
      </c>
      <c r="J13072" s="24" t="s">
        <v>82</v>
      </c>
      <c r="K13072" s="19">
        <f>B13072*$P$40</f>
        <v>33.9</v>
      </c>
      <c r="L13072" s="20">
        <f>C13072*$P$40</f>
        <v>120676492.5</v>
      </c>
      <c r="M13072" s="19" t="str">
        <f>TEXT(A13072,"ММММ")</f>
        <v>Февраль</v>
      </c>
      <c r="N13072" s="19"/>
    </row>
    <row r="13073" spans="1:14" hidden="1" x14ac:dyDescent="0.3">
      <c r="A13073" s="21" t="s">
        <v>158</v>
      </c>
      <c r="B13073" s="22">
        <v>1.1299999999999999</v>
      </c>
      <c r="C13073" s="23">
        <v>4020724.58</v>
      </c>
      <c r="D13073" s="22">
        <v>1297475.8799999999</v>
      </c>
      <c r="E13073" s="22">
        <v>930189.98</v>
      </c>
      <c r="F13073" s="22">
        <v>261535.63</v>
      </c>
      <c r="G13073" s="24">
        <v>105750.27</v>
      </c>
      <c r="H13073" s="24" t="s">
        <v>258</v>
      </c>
      <c r="I13073" s="24" t="s">
        <v>112</v>
      </c>
      <c r="J13073" s="24" t="s">
        <v>72</v>
      </c>
      <c r="K13073" s="19">
        <f>B13073*$P$40</f>
        <v>33.9</v>
      </c>
      <c r="L13073" s="20">
        <f>C13073*$P$40</f>
        <v>120621737.40000001</v>
      </c>
      <c r="M13073" s="19" t="str">
        <f>TEXT(A13073,"ММММ")</f>
        <v>Февраль</v>
      </c>
      <c r="N13073" s="19"/>
    </row>
    <row r="13074" spans="1:14" x14ac:dyDescent="0.3">
      <c r="A13074" s="37" t="s">
        <v>159</v>
      </c>
      <c r="B13074" s="41">
        <v>1.1299999999999999</v>
      </c>
      <c r="C13074" s="42">
        <v>3774004.27</v>
      </c>
      <c r="D13074" s="41">
        <v>774585.36</v>
      </c>
      <c r="E13074" s="41">
        <v>606612.51</v>
      </c>
      <c r="F13074" s="41">
        <v>140253.5</v>
      </c>
      <c r="G13074" s="43">
        <v>27719.35</v>
      </c>
      <c r="H13074" s="43" t="s">
        <v>258</v>
      </c>
      <c r="I13074" s="43" t="s">
        <v>5</v>
      </c>
      <c r="J13074" s="43" t="s">
        <v>72</v>
      </c>
      <c r="K13074" s="26">
        <f>B13074*$P$40</f>
        <v>33.9</v>
      </c>
      <c r="L13074" s="32">
        <f>C13074*$P$40</f>
        <v>113220128.09999999</v>
      </c>
      <c r="M13074" s="33">
        <f t="shared" ref="M13074:M13075" si="1226">MONTH(A13074)</f>
        <v>1</v>
      </c>
      <c r="N13074" s="33"/>
    </row>
    <row r="13075" spans="1:14" x14ac:dyDescent="0.3">
      <c r="A13075" s="40" t="s">
        <v>160</v>
      </c>
      <c r="B13075" s="41">
        <v>1.1299999999999999</v>
      </c>
      <c r="C13075" s="42">
        <v>3739072.7</v>
      </c>
      <c r="D13075" s="41">
        <v>682854.15</v>
      </c>
      <c r="E13075" s="41">
        <v>589490.48</v>
      </c>
      <c r="F13075" s="41">
        <v>93363.67</v>
      </c>
      <c r="G13075" s="43">
        <v>0</v>
      </c>
      <c r="H13075" s="43" t="s">
        <v>258</v>
      </c>
      <c r="I13075" s="43" t="s">
        <v>5</v>
      </c>
      <c r="J13075" s="43" t="s">
        <v>86</v>
      </c>
      <c r="K13075" s="26">
        <f>B13075*$P$40</f>
        <v>33.9</v>
      </c>
      <c r="L13075" s="32">
        <f>C13075*$P$40</f>
        <v>112172181</v>
      </c>
      <c r="M13075" s="33">
        <f t="shared" si="1226"/>
        <v>1</v>
      </c>
      <c r="N13075" s="33"/>
    </row>
    <row r="13076" spans="1:14" hidden="1" x14ac:dyDescent="0.3">
      <c r="A13076" s="16" t="s">
        <v>161</v>
      </c>
      <c r="B13076" s="17">
        <v>1.1299999999999999</v>
      </c>
      <c r="C13076" s="18">
        <v>3643417.33</v>
      </c>
      <c r="D13076" s="17">
        <v>1048239.45</v>
      </c>
      <c r="E13076" s="17">
        <v>778315.95</v>
      </c>
      <c r="F13076" s="17">
        <v>180042.48</v>
      </c>
      <c r="G13076" s="19">
        <v>89881.02</v>
      </c>
      <c r="H13076" s="19" t="s">
        <v>258</v>
      </c>
      <c r="I13076" s="19" t="s">
        <v>112</v>
      </c>
      <c r="J13076" s="19" t="s">
        <v>72</v>
      </c>
      <c r="K13076" s="19">
        <f>B13076*$P$40</f>
        <v>33.9</v>
      </c>
      <c r="L13076" s="20">
        <f>C13076*$P$40</f>
        <v>109302519.90000001</v>
      </c>
      <c r="M13076" s="19" t="str">
        <f>TEXT(A13076,"ММММ")</f>
        <v>Январь</v>
      </c>
      <c r="N13076" s="19"/>
    </row>
    <row r="13077" spans="1:14" x14ac:dyDescent="0.3">
      <c r="A13077" s="40" t="s">
        <v>162</v>
      </c>
      <c r="B13077" s="41">
        <v>1.1299999999999999</v>
      </c>
      <c r="C13077" s="42">
        <v>3602112.79</v>
      </c>
      <c r="D13077" s="41">
        <v>742128.19</v>
      </c>
      <c r="E13077" s="41">
        <v>584086.31000000006</v>
      </c>
      <c r="F13077" s="41">
        <v>122232.65</v>
      </c>
      <c r="G13077" s="43">
        <v>35809.230000000003</v>
      </c>
      <c r="H13077" s="43" t="s">
        <v>258</v>
      </c>
      <c r="I13077" s="43" t="s">
        <v>5</v>
      </c>
      <c r="J13077" s="43" t="s">
        <v>72</v>
      </c>
      <c r="K13077" s="26">
        <f>B13077*$P$40</f>
        <v>33.9</v>
      </c>
      <c r="L13077" s="32">
        <f>C13077*$P$40</f>
        <v>108063383.7</v>
      </c>
      <c r="M13077" s="33">
        <f>MONTH(A13077)</f>
        <v>1</v>
      </c>
      <c r="N13077" s="33"/>
    </row>
    <row r="13078" spans="1:14" hidden="1" x14ac:dyDescent="0.3">
      <c r="A13078" s="16" t="s">
        <v>163</v>
      </c>
      <c r="B13078" s="22">
        <v>1.1299999999999999</v>
      </c>
      <c r="C13078" s="23">
        <v>3243908.89</v>
      </c>
      <c r="D13078" s="22">
        <v>1378948.2</v>
      </c>
      <c r="E13078" s="22">
        <v>1324066.55</v>
      </c>
      <c r="F13078" s="22">
        <v>300.83999999999997</v>
      </c>
      <c r="G13078" s="24">
        <v>54580.81</v>
      </c>
      <c r="H13078" s="24" t="s">
        <v>258</v>
      </c>
      <c r="I13078" s="24" t="s">
        <v>165</v>
      </c>
      <c r="J13078" s="24" t="s">
        <v>79</v>
      </c>
      <c r="K13078" s="19">
        <f>B13078*$P$40</f>
        <v>33.9</v>
      </c>
      <c r="L13078" s="20">
        <f>C13078*$P$40</f>
        <v>97317266.700000003</v>
      </c>
      <c r="M13078" s="19" t="str">
        <f>TEXT(A13078,"ММММ")</f>
        <v>Январь</v>
      </c>
      <c r="N13078" s="19"/>
    </row>
    <row r="13079" spans="1:14" x14ac:dyDescent="0.3">
      <c r="A13079" s="40" t="s">
        <v>111</v>
      </c>
      <c r="B13079" s="41">
        <v>1.1299999999999999</v>
      </c>
      <c r="C13079" s="42">
        <v>3183419.6</v>
      </c>
      <c r="D13079" s="41">
        <v>771995.45</v>
      </c>
      <c r="E13079" s="41">
        <v>717654.81</v>
      </c>
      <c r="F13079" s="41">
        <v>53154.69</v>
      </c>
      <c r="G13079" s="43">
        <v>1185.95</v>
      </c>
      <c r="H13079" s="43" t="s">
        <v>258</v>
      </c>
      <c r="I13079" s="43" t="s">
        <v>5</v>
      </c>
      <c r="J13079" s="43" t="s">
        <v>82</v>
      </c>
      <c r="K13079" s="26">
        <f>B13079*$P$40</f>
        <v>33.9</v>
      </c>
      <c r="L13079" s="32">
        <f>C13079*$P$40</f>
        <v>95502588</v>
      </c>
      <c r="M13079" s="33">
        <f t="shared" ref="M13079:M13083" si="1227">MONTH(A13079)</f>
        <v>12</v>
      </c>
      <c r="N13079" s="33"/>
    </row>
    <row r="13080" spans="1:14" x14ac:dyDescent="0.3">
      <c r="A13080" s="37" t="s">
        <v>113</v>
      </c>
      <c r="B13080" s="41">
        <v>1.1299999999999999</v>
      </c>
      <c r="C13080" s="42">
        <v>2979417.82</v>
      </c>
      <c r="D13080" s="41">
        <v>798951.75</v>
      </c>
      <c r="E13080" s="41">
        <v>750253.84</v>
      </c>
      <c r="F13080" s="41">
        <v>45536.54</v>
      </c>
      <c r="G13080" s="43">
        <v>3161.37</v>
      </c>
      <c r="H13080" s="43" t="s">
        <v>258</v>
      </c>
      <c r="I13080" s="43" t="s">
        <v>5</v>
      </c>
      <c r="J13080" s="43" t="s">
        <v>82</v>
      </c>
      <c r="K13080" s="26">
        <f>B13080*$P$40</f>
        <v>33.9</v>
      </c>
      <c r="L13080" s="32">
        <f>C13080*$P$40</f>
        <v>89382534.599999994</v>
      </c>
      <c r="M13080" s="33">
        <f t="shared" si="1227"/>
        <v>12</v>
      </c>
      <c r="N13080" s="33"/>
    </row>
    <row r="13081" spans="1:14" x14ac:dyDescent="0.3">
      <c r="A13081" s="40" t="s">
        <v>114</v>
      </c>
      <c r="B13081" s="38">
        <v>1.1299999999999999</v>
      </c>
      <c r="C13081" s="39">
        <v>2928692.32</v>
      </c>
      <c r="D13081" s="38">
        <v>617677.34</v>
      </c>
      <c r="E13081" s="38">
        <v>503612.64</v>
      </c>
      <c r="F13081" s="38">
        <v>109501</v>
      </c>
      <c r="G13081" s="26">
        <v>4563.7</v>
      </c>
      <c r="H13081" s="26" t="s">
        <v>258</v>
      </c>
      <c r="I13081" s="26" t="s">
        <v>5</v>
      </c>
      <c r="J13081" s="26" t="s">
        <v>72</v>
      </c>
      <c r="K13081" s="26">
        <f>B13081*$P$40</f>
        <v>33.9</v>
      </c>
      <c r="L13081" s="32">
        <f>C13081*$P$40</f>
        <v>87860769.599999994</v>
      </c>
      <c r="M13081" s="33">
        <f t="shared" si="1227"/>
        <v>12</v>
      </c>
      <c r="N13081" s="33"/>
    </row>
    <row r="13082" spans="1:14" x14ac:dyDescent="0.3">
      <c r="A13082" s="37" t="s">
        <v>115</v>
      </c>
      <c r="B13082" s="41">
        <v>1.1299999999999999</v>
      </c>
      <c r="C13082" s="42">
        <v>2829416.58</v>
      </c>
      <c r="D13082" s="41">
        <v>679969.25</v>
      </c>
      <c r="E13082" s="41">
        <v>635124.31999999995</v>
      </c>
      <c r="F13082" s="41">
        <v>44745.79</v>
      </c>
      <c r="G13082" s="43">
        <v>99.14</v>
      </c>
      <c r="H13082" s="43" t="s">
        <v>258</v>
      </c>
      <c r="I13082" s="43" t="s">
        <v>5</v>
      </c>
      <c r="J13082" s="43" t="s">
        <v>82</v>
      </c>
      <c r="K13082" s="26">
        <f>B13082*$P$40</f>
        <v>33.9</v>
      </c>
      <c r="L13082" s="32">
        <f>C13082*$P$40</f>
        <v>84882497.400000006</v>
      </c>
      <c r="M13082" s="33">
        <f t="shared" si="1227"/>
        <v>12</v>
      </c>
      <c r="N13082" s="33"/>
    </row>
    <row r="13083" spans="1:14" x14ac:dyDescent="0.3">
      <c r="A13083" s="40" t="s">
        <v>116</v>
      </c>
      <c r="B13083" s="38">
        <v>1.1299999999999999</v>
      </c>
      <c r="C13083" s="39">
        <v>2783554.82</v>
      </c>
      <c r="D13083" s="38">
        <v>707753.89</v>
      </c>
      <c r="E13083" s="38">
        <v>662158.17000000004</v>
      </c>
      <c r="F13083" s="38">
        <v>44652.53</v>
      </c>
      <c r="G13083" s="26">
        <v>943.19</v>
      </c>
      <c r="H13083" s="26" t="s">
        <v>258</v>
      </c>
      <c r="I13083" s="26" t="s">
        <v>5</v>
      </c>
      <c r="J13083" s="26" t="s">
        <v>82</v>
      </c>
      <c r="K13083" s="26">
        <f>B13083*$P$40</f>
        <v>33.9</v>
      </c>
      <c r="L13083" s="32">
        <f>C13083*$P$40</f>
        <v>83506644.599999994</v>
      </c>
      <c r="M13083" s="33">
        <f t="shared" si="1227"/>
        <v>11</v>
      </c>
      <c r="N13083" s="33"/>
    </row>
    <row r="13084" spans="1:14" hidden="1" x14ac:dyDescent="0.3">
      <c r="A13084" s="16" t="s">
        <v>117</v>
      </c>
      <c r="B13084" s="22">
        <v>1.1299999999999999</v>
      </c>
      <c r="C13084" s="23">
        <v>2617237.35</v>
      </c>
      <c r="D13084" s="22">
        <v>657742.82999999996</v>
      </c>
      <c r="E13084" s="22">
        <v>570356.24</v>
      </c>
      <c r="F13084" s="22">
        <v>71124.759999999995</v>
      </c>
      <c r="G13084" s="24">
        <v>16261.83</v>
      </c>
      <c r="H13084" s="24" t="s">
        <v>258</v>
      </c>
      <c r="I13084" s="24" t="s">
        <v>165</v>
      </c>
      <c r="J13084" s="24" t="s">
        <v>92</v>
      </c>
      <c r="K13084" s="19">
        <f>B13084*$P$40</f>
        <v>33.9</v>
      </c>
      <c r="L13084" s="20">
        <f>C13084*$P$40</f>
        <v>78517120.5</v>
      </c>
      <c r="M13084" s="19" t="str">
        <f>TEXT(A13084,"ММММ")</f>
        <v>Ноябрь</v>
      </c>
      <c r="N13084" s="19"/>
    </row>
    <row r="13085" spans="1:14" x14ac:dyDescent="0.3">
      <c r="A13085" s="40" t="s">
        <v>118</v>
      </c>
      <c r="B13085" s="38">
        <v>1.1299999999999999</v>
      </c>
      <c r="C13085" s="39">
        <v>2447264.7400000002</v>
      </c>
      <c r="D13085" s="38">
        <v>560915.88</v>
      </c>
      <c r="E13085" s="38">
        <v>479718.29</v>
      </c>
      <c r="F13085" s="38">
        <v>76793.78</v>
      </c>
      <c r="G13085" s="26">
        <v>4403.8100000000004</v>
      </c>
      <c r="H13085" s="26" t="s">
        <v>258</v>
      </c>
      <c r="I13085" s="26" t="s">
        <v>5</v>
      </c>
      <c r="J13085" s="26" t="s">
        <v>82</v>
      </c>
      <c r="K13085" s="26">
        <f>B13085*$P$40</f>
        <v>33.9</v>
      </c>
      <c r="L13085" s="32">
        <f>C13085*$P$40</f>
        <v>73417942.200000003</v>
      </c>
      <c r="M13085" s="33">
        <f t="shared" ref="M13085:M13088" si="1228">MONTH(A13085)</f>
        <v>11</v>
      </c>
      <c r="N13085" s="33"/>
    </row>
    <row r="13086" spans="1:14" x14ac:dyDescent="0.3">
      <c r="A13086" s="37" t="s">
        <v>119</v>
      </c>
      <c r="B13086" s="41">
        <v>1.1299999999999999</v>
      </c>
      <c r="C13086" s="42">
        <v>2329757.67</v>
      </c>
      <c r="D13086" s="41">
        <v>525255.56000000006</v>
      </c>
      <c r="E13086" s="41">
        <v>455592.88</v>
      </c>
      <c r="F13086" s="41">
        <v>68091.960000000006</v>
      </c>
      <c r="G13086" s="43">
        <v>1570.72</v>
      </c>
      <c r="H13086" s="43" t="s">
        <v>258</v>
      </c>
      <c r="I13086" s="43" t="s">
        <v>5</v>
      </c>
      <c r="J13086" s="43" t="s">
        <v>82</v>
      </c>
      <c r="K13086" s="26">
        <f>B13086*$P$40</f>
        <v>33.9</v>
      </c>
      <c r="L13086" s="32">
        <f>C13086*$P$40</f>
        <v>69892730.099999994</v>
      </c>
      <c r="M13086" s="33">
        <f t="shared" si="1228"/>
        <v>11</v>
      </c>
      <c r="N13086" s="33"/>
    </row>
    <row r="13087" spans="1:14" x14ac:dyDescent="0.3">
      <c r="A13087" s="40" t="s">
        <v>120</v>
      </c>
      <c r="B13087" s="41">
        <v>1.1299999999999999</v>
      </c>
      <c r="C13087" s="42">
        <v>2205550.58</v>
      </c>
      <c r="D13087" s="41">
        <v>421481.86</v>
      </c>
      <c r="E13087" s="41">
        <v>275520.15999999997</v>
      </c>
      <c r="F13087" s="41">
        <v>145934.57999999999</v>
      </c>
      <c r="G13087" s="43">
        <v>27.12</v>
      </c>
      <c r="H13087" s="43" t="s">
        <v>258</v>
      </c>
      <c r="I13087" s="43" t="s">
        <v>5</v>
      </c>
      <c r="J13087" s="43" t="s">
        <v>103</v>
      </c>
      <c r="K13087" s="26">
        <f>B13087*$P$40</f>
        <v>33.9</v>
      </c>
      <c r="L13087" s="32">
        <f>C13087*$P$40</f>
        <v>66166517.400000006</v>
      </c>
      <c r="M13087" s="33">
        <f t="shared" si="1228"/>
        <v>10</v>
      </c>
      <c r="N13087" s="33"/>
    </row>
    <row r="13088" spans="1:14" x14ac:dyDescent="0.3">
      <c r="A13088" s="37" t="s">
        <v>121</v>
      </c>
      <c r="B13088" s="41">
        <v>1.1299999999999999</v>
      </c>
      <c r="C13088" s="42">
        <v>2188485.29</v>
      </c>
      <c r="D13088" s="41">
        <v>474081.03</v>
      </c>
      <c r="E13088" s="41">
        <v>417038.17</v>
      </c>
      <c r="F13088" s="41">
        <v>55815.71</v>
      </c>
      <c r="G13088" s="43">
        <v>1227.1500000000001</v>
      </c>
      <c r="H13088" s="43" t="s">
        <v>258</v>
      </c>
      <c r="I13088" s="43" t="s">
        <v>5</v>
      </c>
      <c r="J13088" s="43" t="s">
        <v>82</v>
      </c>
      <c r="K13088" s="26">
        <f>B13088*$P$40</f>
        <v>33.9</v>
      </c>
      <c r="L13088" s="32">
        <f>C13088*$P$40</f>
        <v>65654558.700000003</v>
      </c>
      <c r="M13088" s="33">
        <f t="shared" si="1228"/>
        <v>10</v>
      </c>
      <c r="N13088" s="33"/>
    </row>
    <row r="13089" spans="1:14" hidden="1" x14ac:dyDescent="0.3">
      <c r="A13089" s="21" t="s">
        <v>122</v>
      </c>
      <c r="B13089" s="17">
        <v>1.1299999999999999</v>
      </c>
      <c r="C13089" s="18">
        <v>2115879.9300000002</v>
      </c>
      <c r="D13089" s="17">
        <v>699455.36</v>
      </c>
      <c r="E13089" s="17">
        <v>641489.04</v>
      </c>
      <c r="F13089" s="17">
        <v>57064.05</v>
      </c>
      <c r="G13089" s="19">
        <v>902.27</v>
      </c>
      <c r="H13089" s="19" t="s">
        <v>258</v>
      </c>
      <c r="I13089" s="19" t="s">
        <v>219</v>
      </c>
      <c r="J13089" s="19" t="s">
        <v>92</v>
      </c>
      <c r="K13089" s="19">
        <f>B13089*$P$40</f>
        <v>33.9</v>
      </c>
      <c r="L13089" s="20">
        <f>C13089*$P$40</f>
        <v>63476397.900000006</v>
      </c>
      <c r="M13089" s="19" t="str">
        <f>TEXT(A13089,"ММММ")</f>
        <v>Октябрь</v>
      </c>
      <c r="N13089" s="19"/>
    </row>
    <row r="13090" spans="1:14" x14ac:dyDescent="0.3">
      <c r="A13090" s="37" t="s">
        <v>123</v>
      </c>
      <c r="B13090" s="41">
        <v>1.1299999999999999</v>
      </c>
      <c r="C13090" s="42">
        <v>1787071.74</v>
      </c>
      <c r="D13090" s="41">
        <v>292763.12</v>
      </c>
      <c r="E13090" s="41">
        <v>278730.74</v>
      </c>
      <c r="F13090" s="41">
        <v>6240.25</v>
      </c>
      <c r="G13090" s="43">
        <v>7792.13</v>
      </c>
      <c r="H13090" s="43" t="s">
        <v>258</v>
      </c>
      <c r="I13090" s="43" t="s">
        <v>5</v>
      </c>
      <c r="J13090" s="43" t="s">
        <v>92</v>
      </c>
      <c r="K13090" s="26">
        <f>B13090*$P$40</f>
        <v>33.9</v>
      </c>
      <c r="L13090" s="32">
        <f>C13090*$P$40</f>
        <v>53612152.200000003</v>
      </c>
      <c r="M13090" s="33">
        <f t="shared" ref="M13090:M13096" si="1229">MONTH(A13090)</f>
        <v>10</v>
      </c>
      <c r="N13090" s="33"/>
    </row>
    <row r="13091" spans="1:14" x14ac:dyDescent="0.3">
      <c r="A13091" s="40" t="s">
        <v>124</v>
      </c>
      <c r="B13091" s="38">
        <v>1.1299999999999999</v>
      </c>
      <c r="C13091" s="39">
        <v>1668243.39</v>
      </c>
      <c r="D13091" s="38">
        <v>321150.02</v>
      </c>
      <c r="E13091" s="38">
        <v>305406.51</v>
      </c>
      <c r="F13091" s="38">
        <v>9584.33</v>
      </c>
      <c r="G13091" s="26">
        <v>6159.18</v>
      </c>
      <c r="H13091" s="26" t="s">
        <v>258</v>
      </c>
      <c r="I13091" s="26" t="s">
        <v>5</v>
      </c>
      <c r="J13091" s="26" t="s">
        <v>92</v>
      </c>
      <c r="K13091" s="26">
        <f>B13091*$P$40</f>
        <v>33.9</v>
      </c>
      <c r="L13091" s="32">
        <f>C13091*$P$40</f>
        <v>50047301.699999996</v>
      </c>
      <c r="M13091" s="33">
        <f t="shared" si="1229"/>
        <v>10</v>
      </c>
      <c r="N13091" s="33"/>
    </row>
    <row r="13092" spans="1:14" x14ac:dyDescent="0.3">
      <c r="A13092" s="37" t="s">
        <v>125</v>
      </c>
      <c r="B13092" s="41">
        <v>1.1299999999999999</v>
      </c>
      <c r="C13092" s="42">
        <v>1593031.18</v>
      </c>
      <c r="D13092" s="41">
        <v>291685.02</v>
      </c>
      <c r="E13092" s="41">
        <v>276864.78999999998</v>
      </c>
      <c r="F13092" s="41">
        <v>13477.89</v>
      </c>
      <c r="G13092" s="43">
        <v>1342.34</v>
      </c>
      <c r="H13092" s="43" t="s">
        <v>258</v>
      </c>
      <c r="I13092" s="43" t="s">
        <v>5</v>
      </c>
      <c r="J13092" s="43" t="s">
        <v>92</v>
      </c>
      <c r="K13092" s="26">
        <f>B13092*$P$40</f>
        <v>33.9</v>
      </c>
      <c r="L13092" s="32">
        <f>C13092*$P$40</f>
        <v>47790935.399999999</v>
      </c>
      <c r="M13092" s="33">
        <f t="shared" si="1229"/>
        <v>9</v>
      </c>
      <c r="N13092" s="33"/>
    </row>
    <row r="13093" spans="1:14" x14ac:dyDescent="0.3">
      <c r="A13093" s="40" t="s">
        <v>126</v>
      </c>
      <c r="B13093" s="41">
        <v>1.1299999999999999</v>
      </c>
      <c r="C13093" s="42">
        <v>1526985.3</v>
      </c>
      <c r="D13093" s="41">
        <v>292538.17</v>
      </c>
      <c r="E13093" s="41">
        <v>271845.34999999998</v>
      </c>
      <c r="F13093" s="41">
        <v>19120.68</v>
      </c>
      <c r="G13093" s="43">
        <v>1572.14</v>
      </c>
      <c r="H13093" s="43" t="s">
        <v>258</v>
      </c>
      <c r="I13093" s="43" t="s">
        <v>5</v>
      </c>
      <c r="J13093" s="43" t="s">
        <v>92</v>
      </c>
      <c r="K13093" s="26">
        <f>B13093*$P$40</f>
        <v>33.9</v>
      </c>
      <c r="L13093" s="32">
        <f>C13093*$P$40</f>
        <v>45809559</v>
      </c>
      <c r="M13093" s="33">
        <f t="shared" si="1229"/>
        <v>9</v>
      </c>
      <c r="N13093" s="33"/>
    </row>
    <row r="13094" spans="1:14" x14ac:dyDescent="0.3">
      <c r="A13094" s="37" t="s">
        <v>127</v>
      </c>
      <c r="B13094" s="41">
        <v>1.1299999999999999</v>
      </c>
      <c r="C13094" s="42">
        <v>1481150.17</v>
      </c>
      <c r="D13094" s="41">
        <v>289454.67</v>
      </c>
      <c r="E13094" s="41">
        <v>270142.84000000003</v>
      </c>
      <c r="F13094" s="41">
        <v>18056.86</v>
      </c>
      <c r="G13094" s="43">
        <v>1254.97</v>
      </c>
      <c r="H13094" s="43" t="s">
        <v>258</v>
      </c>
      <c r="I13094" s="43" t="s">
        <v>5</v>
      </c>
      <c r="J13094" s="43" t="s">
        <v>92</v>
      </c>
      <c r="K13094" s="26">
        <f>B13094*$P$40</f>
        <v>33.9</v>
      </c>
      <c r="L13094" s="32">
        <f>C13094*$P$40</f>
        <v>44434505.099999994</v>
      </c>
      <c r="M13094" s="33">
        <f t="shared" si="1229"/>
        <v>9</v>
      </c>
      <c r="N13094" s="33"/>
    </row>
    <row r="13095" spans="1:14" x14ac:dyDescent="0.3">
      <c r="A13095" s="40" t="s">
        <v>128</v>
      </c>
      <c r="B13095" s="41">
        <v>1.1299999999999999</v>
      </c>
      <c r="C13095" s="42">
        <v>1406262.16</v>
      </c>
      <c r="D13095" s="41">
        <v>287368.02</v>
      </c>
      <c r="E13095" s="41">
        <v>198024.18</v>
      </c>
      <c r="F13095" s="41">
        <v>89343.84</v>
      </c>
      <c r="G13095" s="43">
        <v>0</v>
      </c>
      <c r="H13095" s="43" t="s">
        <v>258</v>
      </c>
      <c r="I13095" s="43" t="s">
        <v>5</v>
      </c>
      <c r="J13095" s="43" t="s">
        <v>85</v>
      </c>
      <c r="K13095" s="26">
        <f>B13095*$P$40</f>
        <v>33.9</v>
      </c>
      <c r="L13095" s="32">
        <f>C13095*$P$40</f>
        <v>42187864.799999997</v>
      </c>
      <c r="M13095" s="33">
        <f t="shared" si="1229"/>
        <v>9</v>
      </c>
      <c r="N13095" s="33"/>
    </row>
    <row r="13096" spans="1:14" x14ac:dyDescent="0.3">
      <c r="A13096" s="37" t="s">
        <v>129</v>
      </c>
      <c r="B13096" s="41">
        <v>1.1299999999999999</v>
      </c>
      <c r="C13096" s="42">
        <v>1139861.6399999999</v>
      </c>
      <c r="D13096" s="41">
        <v>273908.59000000003</v>
      </c>
      <c r="E13096" s="41">
        <v>255725.09</v>
      </c>
      <c r="F13096" s="41">
        <v>16936.240000000002</v>
      </c>
      <c r="G13096" s="43">
        <v>1247.26</v>
      </c>
      <c r="H13096" s="43" t="s">
        <v>258</v>
      </c>
      <c r="I13096" s="43" t="s">
        <v>5</v>
      </c>
      <c r="J13096" s="43" t="s">
        <v>92</v>
      </c>
      <c r="K13096" s="26">
        <f>B13096*$P$40</f>
        <v>33.9</v>
      </c>
      <c r="L13096" s="32">
        <f>C13096*$P$40</f>
        <v>34195849.199999996</v>
      </c>
      <c r="M13096" s="33">
        <f t="shared" si="1229"/>
        <v>8</v>
      </c>
      <c r="N13096" s="33"/>
    </row>
    <row r="13097" spans="1:14" hidden="1" x14ac:dyDescent="0.3">
      <c r="A13097" s="21" t="s">
        <v>130</v>
      </c>
      <c r="B13097" s="22">
        <v>1.1299999999999999</v>
      </c>
      <c r="C13097" s="23">
        <v>1090966.44</v>
      </c>
      <c r="D13097" s="22">
        <v>272014.15000000002</v>
      </c>
      <c r="E13097" s="22">
        <v>192595.16</v>
      </c>
      <c r="F13097" s="22">
        <v>78351.759999999995</v>
      </c>
      <c r="G13097" s="24">
        <v>1067.23</v>
      </c>
      <c r="H13097" s="24" t="s">
        <v>258</v>
      </c>
      <c r="I13097" s="24" t="s">
        <v>165</v>
      </c>
      <c r="J13097" s="24" t="s">
        <v>68</v>
      </c>
      <c r="K13097" s="19">
        <f>B13097*$P$40</f>
        <v>33.9</v>
      </c>
      <c r="L13097" s="20">
        <f>C13097*$P$40</f>
        <v>32728993.199999999</v>
      </c>
      <c r="M13097" s="19" t="str">
        <f>TEXT(A13097,"ММММ")</f>
        <v>Август</v>
      </c>
      <c r="N13097" s="19"/>
    </row>
    <row r="13098" spans="1:14" hidden="1" x14ac:dyDescent="0.3">
      <c r="A13098" s="16" t="s">
        <v>131</v>
      </c>
      <c r="B13098" s="22">
        <v>1.1299999999999999</v>
      </c>
      <c r="C13098" s="23">
        <v>1021445.27</v>
      </c>
      <c r="D13098" s="22">
        <v>510679.1</v>
      </c>
      <c r="E13098" s="22">
        <v>87489.87</v>
      </c>
      <c r="F13098" s="22">
        <v>423185.75</v>
      </c>
      <c r="G13098" s="24">
        <v>3.48</v>
      </c>
      <c r="H13098" s="24" t="s">
        <v>258</v>
      </c>
      <c r="I13098" s="24" t="s">
        <v>165</v>
      </c>
      <c r="J13098" s="24" t="s">
        <v>65</v>
      </c>
      <c r="K13098" s="19">
        <f>B13098*$P$40</f>
        <v>33.9</v>
      </c>
      <c r="L13098" s="20">
        <f>C13098*$P$40</f>
        <v>30643358.100000001</v>
      </c>
      <c r="M13098" s="19" t="str">
        <f>TEXT(A13098,"ММММ")</f>
        <v>Август</v>
      </c>
      <c r="N13098" s="19"/>
    </row>
    <row r="13099" spans="1:14" hidden="1" x14ac:dyDescent="0.3">
      <c r="A13099" s="21" t="s">
        <v>132</v>
      </c>
      <c r="B13099" s="22">
        <v>1.1299999999999999</v>
      </c>
      <c r="C13099" s="23">
        <v>940850.93</v>
      </c>
      <c r="D13099" s="22">
        <v>286728.96000000002</v>
      </c>
      <c r="E13099" s="22">
        <v>263946.3</v>
      </c>
      <c r="F13099" s="22">
        <v>22782.66</v>
      </c>
      <c r="G13099" s="24">
        <v>0</v>
      </c>
      <c r="H13099" s="24" t="s">
        <v>258</v>
      </c>
      <c r="I13099" s="24" t="s">
        <v>165</v>
      </c>
      <c r="J13099" s="24" t="s">
        <v>59</v>
      </c>
      <c r="K13099" s="19">
        <f>B13099*$P$40</f>
        <v>33.9</v>
      </c>
      <c r="L13099" s="20">
        <f>C13099*$P$40</f>
        <v>28225527.900000002</v>
      </c>
      <c r="M13099" s="19" t="str">
        <f>TEXT(A13099,"ММММ")</f>
        <v>Август</v>
      </c>
      <c r="N13099" s="19"/>
    </row>
    <row r="13100" spans="1:14" hidden="1" x14ac:dyDescent="0.3">
      <c r="A13100" s="16" t="s">
        <v>133</v>
      </c>
      <c r="B13100" s="22">
        <v>1.1299999999999999</v>
      </c>
      <c r="C13100" s="23">
        <v>915500.04</v>
      </c>
      <c r="D13100" s="22">
        <v>199687.08</v>
      </c>
      <c r="E13100" s="22">
        <v>196063.01</v>
      </c>
      <c r="F13100" s="22">
        <v>3132.4</v>
      </c>
      <c r="G13100" s="24">
        <v>491.67</v>
      </c>
      <c r="H13100" s="24" t="s">
        <v>258</v>
      </c>
      <c r="I13100" s="24" t="s">
        <v>112</v>
      </c>
      <c r="J13100" s="24" t="s">
        <v>59</v>
      </c>
      <c r="K13100" s="19">
        <f>B13100*$P$40</f>
        <v>33.9</v>
      </c>
      <c r="L13100" s="20">
        <f>C13100*$P$40</f>
        <v>27465001.200000003</v>
      </c>
      <c r="M13100" s="19" t="str">
        <f>TEXT(A13100,"ММММ")</f>
        <v>Июль</v>
      </c>
      <c r="N13100" s="19"/>
    </row>
    <row r="13101" spans="1:14" hidden="1" x14ac:dyDescent="0.3">
      <c r="A13101" s="21" t="s">
        <v>134</v>
      </c>
      <c r="B13101" s="17">
        <v>1.1299999999999999</v>
      </c>
      <c r="C13101" s="18">
        <v>909650.62</v>
      </c>
      <c r="D13101" s="17">
        <v>85101.07</v>
      </c>
      <c r="E13101" s="17">
        <v>73349.820000000007</v>
      </c>
      <c r="F13101" s="17">
        <v>844.31</v>
      </c>
      <c r="G13101" s="19">
        <v>10906.94</v>
      </c>
      <c r="H13101" s="19" t="s">
        <v>258</v>
      </c>
      <c r="I13101" s="19" t="s">
        <v>165</v>
      </c>
      <c r="J13101" s="19" t="s">
        <v>99</v>
      </c>
      <c r="K13101" s="19">
        <f>B13101*$P$40</f>
        <v>33.9</v>
      </c>
      <c r="L13101" s="20">
        <f>C13101*$P$40</f>
        <v>27289518.600000001</v>
      </c>
      <c r="M13101" s="19" t="str">
        <f>TEXT(A13101,"ММММ")</f>
        <v>Июль</v>
      </c>
      <c r="N13101" s="19"/>
    </row>
    <row r="13102" spans="1:14" hidden="1" x14ac:dyDescent="0.3">
      <c r="A13102" s="16" t="s">
        <v>135</v>
      </c>
      <c r="B13102" s="17">
        <v>1.1299999999999999</v>
      </c>
      <c r="C13102" s="18">
        <v>904098.6</v>
      </c>
      <c r="D13102" s="17">
        <v>382469.05</v>
      </c>
      <c r="E13102" s="17">
        <v>272024.11</v>
      </c>
      <c r="F13102" s="17">
        <v>110311.61</v>
      </c>
      <c r="G13102" s="19">
        <v>133.33000000000001</v>
      </c>
      <c r="H13102" s="19" t="s">
        <v>258</v>
      </c>
      <c r="I13102" s="19" t="s">
        <v>165</v>
      </c>
      <c r="J13102" s="19" t="s">
        <v>69</v>
      </c>
      <c r="K13102" s="19">
        <f>B13102*$P$40</f>
        <v>33.9</v>
      </c>
      <c r="L13102" s="20">
        <f>C13102*$P$40</f>
        <v>27122958</v>
      </c>
      <c r="M13102" s="19" t="str">
        <f>TEXT(A13102,"ММММ")</f>
        <v>Июль</v>
      </c>
      <c r="N13102" s="19"/>
    </row>
    <row r="13103" spans="1:14" hidden="1" x14ac:dyDescent="0.3">
      <c r="A13103" s="21" t="s">
        <v>136</v>
      </c>
      <c r="B13103" s="17">
        <v>1.1299999999999999</v>
      </c>
      <c r="C13103" s="18">
        <v>841839.93</v>
      </c>
      <c r="D13103" s="17">
        <v>189898.78</v>
      </c>
      <c r="E13103" s="17">
        <v>185709.01</v>
      </c>
      <c r="F13103" s="17">
        <v>3034.21</v>
      </c>
      <c r="G13103" s="19">
        <v>1155.56</v>
      </c>
      <c r="H13103" s="19" t="s">
        <v>258</v>
      </c>
      <c r="I13103" s="19" t="s">
        <v>112</v>
      </c>
      <c r="J13103" s="19" t="s">
        <v>59</v>
      </c>
      <c r="K13103" s="19">
        <f>B13103*$P$40</f>
        <v>33.9</v>
      </c>
      <c r="L13103" s="20">
        <f>C13103*$P$40</f>
        <v>25255197.900000002</v>
      </c>
      <c r="M13103" s="19" t="str">
        <f>TEXT(A13103,"ММММ")</f>
        <v>Июль</v>
      </c>
      <c r="N13103" s="19"/>
    </row>
    <row r="13104" spans="1:14" hidden="1" x14ac:dyDescent="0.3">
      <c r="A13104" s="16" t="s">
        <v>137</v>
      </c>
      <c r="B13104" s="17">
        <v>1.1299999999999999</v>
      </c>
      <c r="C13104" s="18">
        <v>809325.93</v>
      </c>
      <c r="D13104" s="17">
        <v>87829.53</v>
      </c>
      <c r="E13104" s="17">
        <v>85606.7</v>
      </c>
      <c r="F13104" s="17">
        <v>2222.83</v>
      </c>
      <c r="G13104" s="19">
        <v>0</v>
      </c>
      <c r="H13104" s="19" t="s">
        <v>258</v>
      </c>
      <c r="I13104" s="19" t="s">
        <v>112</v>
      </c>
      <c r="J13104" s="19" t="s">
        <v>65</v>
      </c>
      <c r="K13104" s="19">
        <f>B13104*$P$40</f>
        <v>33.9</v>
      </c>
      <c r="L13104" s="20">
        <f>C13104*$P$40</f>
        <v>24279777.900000002</v>
      </c>
      <c r="M13104" s="19" t="str">
        <f>TEXT(A13104,"ММММ")</f>
        <v>Июль</v>
      </c>
      <c r="N13104" s="19"/>
    </row>
    <row r="13105" spans="1:14" x14ac:dyDescent="0.3">
      <c r="A13105" s="40" t="s">
        <v>138</v>
      </c>
      <c r="B13105" s="38">
        <v>1.1299999999999999</v>
      </c>
      <c r="C13105" s="39">
        <v>729325.61</v>
      </c>
      <c r="D13105" s="38">
        <v>82336.09</v>
      </c>
      <c r="E13105" s="38">
        <v>78980.960000000006</v>
      </c>
      <c r="F13105" s="38">
        <v>3273.2</v>
      </c>
      <c r="G13105" s="26">
        <v>81.93</v>
      </c>
      <c r="H13105" s="26" t="s">
        <v>258</v>
      </c>
      <c r="I13105" s="26" t="s">
        <v>5</v>
      </c>
      <c r="J13105" s="26" t="s">
        <v>65</v>
      </c>
      <c r="K13105" s="26">
        <f>B13105*$P$40</f>
        <v>33.9</v>
      </c>
      <c r="L13105" s="32">
        <f>C13105*$P$40</f>
        <v>21879768.300000001</v>
      </c>
      <c r="M13105" s="33">
        <f>MONTH(A13105)</f>
        <v>6</v>
      </c>
      <c r="N13105" s="33"/>
    </row>
    <row r="13106" spans="1:14" hidden="1" x14ac:dyDescent="0.3">
      <c r="A13106" s="16" t="s">
        <v>139</v>
      </c>
      <c r="B13106" s="22">
        <v>1.1299999999999999</v>
      </c>
      <c r="C13106" s="23">
        <v>701706</v>
      </c>
      <c r="D13106" s="22">
        <v>48524.31</v>
      </c>
      <c r="E13106" s="22">
        <v>48524.31</v>
      </c>
      <c r="F13106" s="22">
        <v>0</v>
      </c>
      <c r="G13106" s="24">
        <v>0</v>
      </c>
      <c r="H13106" s="24" t="s">
        <v>258</v>
      </c>
      <c r="I13106" s="24" t="s">
        <v>165</v>
      </c>
      <c r="J13106" s="24" t="s">
        <v>87</v>
      </c>
      <c r="K13106" s="19">
        <f>B13106*$P$40</f>
        <v>33.9</v>
      </c>
      <c r="L13106" s="20">
        <f>C13106*$P$40</f>
        <v>21051180</v>
      </c>
      <c r="M13106" s="19" t="str">
        <f>TEXT(A13106,"ММММ")</f>
        <v>Июнь</v>
      </c>
      <c r="N13106" s="19"/>
    </row>
    <row r="13107" spans="1:14" hidden="1" x14ac:dyDescent="0.3">
      <c r="A13107" s="21" t="s">
        <v>140</v>
      </c>
      <c r="B13107" s="17">
        <v>1.1299999999999999</v>
      </c>
      <c r="C13107" s="18">
        <v>701022</v>
      </c>
      <c r="D13107" s="17">
        <v>356693</v>
      </c>
      <c r="E13107" s="17">
        <v>97734</v>
      </c>
      <c r="F13107" s="17">
        <v>258959</v>
      </c>
      <c r="G13107" s="19">
        <v>0</v>
      </c>
      <c r="H13107" s="19" t="s">
        <v>258</v>
      </c>
      <c r="I13107" s="19" t="s">
        <v>165</v>
      </c>
      <c r="J13107" s="19" t="s">
        <v>69</v>
      </c>
      <c r="K13107" s="19">
        <f>B13107*$P$40</f>
        <v>33.9</v>
      </c>
      <c r="L13107" s="20">
        <f>C13107*$P$40</f>
        <v>21030660</v>
      </c>
      <c r="M13107" s="19" t="str">
        <f>TEXT(A13107,"ММММ")</f>
        <v>Июнь</v>
      </c>
      <c r="N13107" s="19"/>
    </row>
    <row r="13108" spans="1:14" hidden="1" x14ac:dyDescent="0.3">
      <c r="A13108" s="16" t="s">
        <v>141</v>
      </c>
      <c r="B13108" s="22">
        <v>1.1299999999999999</v>
      </c>
      <c r="C13108" s="23">
        <v>694873.06</v>
      </c>
      <c r="D13108" s="22">
        <v>58079.74</v>
      </c>
      <c r="E13108" s="22">
        <v>55015.46</v>
      </c>
      <c r="F13108" s="22">
        <v>997.51</v>
      </c>
      <c r="G13108" s="24">
        <v>2066.77</v>
      </c>
      <c r="H13108" s="24" t="s">
        <v>258</v>
      </c>
      <c r="I13108" s="24" t="s">
        <v>112</v>
      </c>
      <c r="J13108" s="24" t="s">
        <v>65</v>
      </c>
      <c r="K13108" s="19">
        <f>B13108*$P$40</f>
        <v>33.9</v>
      </c>
      <c r="L13108" s="20">
        <f>C13108*$P$40</f>
        <v>20846191.800000001</v>
      </c>
      <c r="M13108" s="19" t="str">
        <f>TEXT(A13108,"ММММ")</f>
        <v>Июнь</v>
      </c>
      <c r="N13108" s="19"/>
    </row>
    <row r="13109" spans="1:14" hidden="1" x14ac:dyDescent="0.3">
      <c r="A13109" s="21" t="s">
        <v>142</v>
      </c>
      <c r="B13109" s="17">
        <v>1.1299999999999999</v>
      </c>
      <c r="C13109" s="18">
        <v>646736.55000000005</v>
      </c>
      <c r="D13109" s="17">
        <v>322594.84000000003</v>
      </c>
      <c r="E13109" s="17">
        <v>98284.78</v>
      </c>
      <c r="F13109" s="17">
        <v>224310.06</v>
      </c>
      <c r="G13109" s="19">
        <v>0</v>
      </c>
      <c r="H13109" s="19" t="s">
        <v>258</v>
      </c>
      <c r="I13109" s="19" t="s">
        <v>165</v>
      </c>
      <c r="J13109" s="19" t="s">
        <v>69</v>
      </c>
      <c r="K13109" s="19">
        <f>B13109*$P$40</f>
        <v>33.9</v>
      </c>
      <c r="L13109" s="20">
        <f>C13109*$P$40</f>
        <v>19402096.5</v>
      </c>
      <c r="M13109" s="19" t="str">
        <f>TEXT(A13109,"ММММ")</f>
        <v>Май</v>
      </c>
      <c r="N13109" s="19"/>
    </row>
    <row r="13110" spans="1:14" hidden="1" x14ac:dyDescent="0.3">
      <c r="A13110" s="16" t="s">
        <v>143</v>
      </c>
      <c r="B13110" s="17">
        <v>1.1299999999999999</v>
      </c>
      <c r="C13110" s="18">
        <v>576353.93999999994</v>
      </c>
      <c r="D13110" s="17">
        <v>221228.08</v>
      </c>
      <c r="E13110" s="17">
        <v>76674.600000000006</v>
      </c>
      <c r="F13110" s="17">
        <v>144255.79</v>
      </c>
      <c r="G13110" s="19">
        <v>297.69</v>
      </c>
      <c r="H13110" s="19" t="s">
        <v>258</v>
      </c>
      <c r="I13110" s="19" t="s">
        <v>112</v>
      </c>
      <c r="J13110" s="19" t="s">
        <v>69</v>
      </c>
      <c r="K13110" s="19">
        <f>B13110*$P$40</f>
        <v>33.9</v>
      </c>
      <c r="L13110" s="20">
        <f>C13110*$P$40</f>
        <v>17290618.199999999</v>
      </c>
      <c r="M13110" s="19" t="str">
        <f>TEXT(A13110,"ММММ")</f>
        <v>Май</v>
      </c>
      <c r="N13110" s="19"/>
    </row>
    <row r="13111" spans="1:14" hidden="1" x14ac:dyDescent="0.3">
      <c r="A13111" s="21" t="s">
        <v>144</v>
      </c>
      <c r="B13111" s="22">
        <v>1.1299999999999999</v>
      </c>
      <c r="C13111" s="23">
        <v>574380.46</v>
      </c>
      <c r="D13111" s="22">
        <v>157275.67000000001</v>
      </c>
      <c r="E13111" s="22">
        <v>93201.11</v>
      </c>
      <c r="F13111" s="22">
        <v>63924.56</v>
      </c>
      <c r="G13111" s="24">
        <v>150</v>
      </c>
      <c r="H13111" s="24" t="s">
        <v>258</v>
      </c>
      <c r="I13111" s="24" t="s">
        <v>219</v>
      </c>
      <c r="J13111" s="24" t="s">
        <v>107</v>
      </c>
      <c r="K13111" s="19">
        <f>B13111*$P$40</f>
        <v>33.9</v>
      </c>
      <c r="L13111" s="20">
        <f>C13111*$P$40</f>
        <v>17231413.799999997</v>
      </c>
      <c r="M13111" s="19" t="str">
        <f>TEXT(A13111,"ММММ")</f>
        <v>Май</v>
      </c>
      <c r="N13111" s="19"/>
    </row>
    <row r="13112" spans="1:14" hidden="1" x14ac:dyDescent="0.3">
      <c r="A13112" s="16" t="s">
        <v>145</v>
      </c>
      <c r="B13112" s="17">
        <v>1.1299999999999999</v>
      </c>
      <c r="C13112" s="18">
        <v>572838.59</v>
      </c>
      <c r="D13112" s="17">
        <v>203016.44</v>
      </c>
      <c r="E13112" s="17">
        <v>117300.66</v>
      </c>
      <c r="F13112" s="17">
        <v>78150.78</v>
      </c>
      <c r="G13112" s="19">
        <v>7565</v>
      </c>
      <c r="H13112" s="19" t="s">
        <v>258</v>
      </c>
      <c r="I13112" s="19" t="s">
        <v>165</v>
      </c>
      <c r="J13112" s="19" t="s">
        <v>58</v>
      </c>
      <c r="K13112" s="19">
        <f>B13112*$P$40</f>
        <v>33.9</v>
      </c>
      <c r="L13112" s="20">
        <f>C13112*$P$40</f>
        <v>17185157.699999999</v>
      </c>
      <c r="M13112" s="19" t="str">
        <f>TEXT(A13112,"ММММ")</f>
        <v>Май</v>
      </c>
      <c r="N13112" s="19"/>
    </row>
    <row r="13113" spans="1:14" hidden="1" x14ac:dyDescent="0.3">
      <c r="A13113" s="21" t="s">
        <v>146</v>
      </c>
      <c r="B13113" s="17">
        <v>1.1299999999999999</v>
      </c>
      <c r="C13113" s="18">
        <v>570446.94999999995</v>
      </c>
      <c r="D13113" s="17">
        <v>72754.89</v>
      </c>
      <c r="E13113" s="17">
        <v>67652.14</v>
      </c>
      <c r="F13113" s="17">
        <v>624.20000000000005</v>
      </c>
      <c r="G13113" s="19">
        <v>4478.55</v>
      </c>
      <c r="H13113" s="19" t="s">
        <v>258</v>
      </c>
      <c r="I13113" s="19" t="s">
        <v>219</v>
      </c>
      <c r="J13113" s="19" t="s">
        <v>97</v>
      </c>
      <c r="K13113" s="19">
        <f>B13113*$P$40</f>
        <v>33.9</v>
      </c>
      <c r="L13113" s="20">
        <f>C13113*$P$40</f>
        <v>17113408.5</v>
      </c>
      <c r="M13113" s="19" t="str">
        <f>TEXT(A13113,"ММММ")</f>
        <v>Май</v>
      </c>
      <c r="N13113" s="19"/>
    </row>
    <row r="13114" spans="1:14" x14ac:dyDescent="0.3">
      <c r="A13114" s="37" t="s">
        <v>147</v>
      </c>
      <c r="B13114" s="38">
        <v>1.1299999999999999</v>
      </c>
      <c r="C13114" s="39">
        <v>570030.63</v>
      </c>
      <c r="D13114" s="38">
        <v>103707.33</v>
      </c>
      <c r="E13114" s="38">
        <v>103533.21</v>
      </c>
      <c r="F13114" s="38">
        <v>161.1</v>
      </c>
      <c r="G13114" s="26">
        <v>13.02</v>
      </c>
      <c r="H13114" s="26" t="s">
        <v>258</v>
      </c>
      <c r="I13114" s="26" t="s">
        <v>5</v>
      </c>
      <c r="J13114" s="26" t="s">
        <v>100</v>
      </c>
      <c r="K13114" s="26">
        <f>B13114*$P$40</f>
        <v>33.9</v>
      </c>
      <c r="L13114" s="32">
        <f>C13114*$P$40</f>
        <v>17100918.899999999</v>
      </c>
      <c r="M13114" s="33">
        <f>MONTH(A13114)</f>
        <v>4</v>
      </c>
      <c r="N13114" s="33"/>
    </row>
    <row r="13115" spans="1:14" hidden="1" x14ac:dyDescent="0.3">
      <c r="A13115" s="21" t="s">
        <v>148</v>
      </c>
      <c r="B13115" s="17">
        <v>1.1299999999999999</v>
      </c>
      <c r="C13115" s="18">
        <v>563852.38</v>
      </c>
      <c r="D13115" s="17">
        <v>287239.19</v>
      </c>
      <c r="E13115" s="17">
        <v>286871.24</v>
      </c>
      <c r="F13115" s="17">
        <v>129.11000000000001</v>
      </c>
      <c r="G13115" s="19">
        <v>238.84</v>
      </c>
      <c r="H13115" s="19" t="s">
        <v>258</v>
      </c>
      <c r="I13115" s="19" t="s">
        <v>112</v>
      </c>
      <c r="J13115" s="19" t="s">
        <v>100</v>
      </c>
      <c r="K13115" s="19">
        <f>B13115*$P$40</f>
        <v>33.9</v>
      </c>
      <c r="L13115" s="20">
        <f>C13115*$P$40</f>
        <v>16915571.399999999</v>
      </c>
      <c r="M13115" s="19" t="str">
        <f>TEXT(A13115,"ММММ")</f>
        <v>Апрель</v>
      </c>
      <c r="N13115" s="19"/>
    </row>
    <row r="13116" spans="1:14" hidden="1" x14ac:dyDescent="0.3">
      <c r="A13116" s="16" t="s">
        <v>149</v>
      </c>
      <c r="B13116" s="22">
        <v>1.1299999999999999</v>
      </c>
      <c r="C13116" s="23">
        <v>559985.06000000006</v>
      </c>
      <c r="D13116" s="22">
        <v>221834.43</v>
      </c>
      <c r="E13116" s="22">
        <v>219392.34</v>
      </c>
      <c r="F13116" s="22">
        <v>163.34</v>
      </c>
      <c r="G13116" s="24">
        <v>2278.75</v>
      </c>
      <c r="H13116" s="24" t="s">
        <v>258</v>
      </c>
      <c r="I13116" s="24" t="s">
        <v>165</v>
      </c>
      <c r="J13116" s="24" t="s">
        <v>98</v>
      </c>
      <c r="K13116" s="19">
        <f>B13116*$P$40</f>
        <v>33.9</v>
      </c>
      <c r="L13116" s="20">
        <f>C13116*$P$40</f>
        <v>16799551.800000001</v>
      </c>
      <c r="M13116" s="19" t="str">
        <f>TEXT(A13116,"ММММ")</f>
        <v>Апрель</v>
      </c>
      <c r="N13116" s="19"/>
    </row>
    <row r="13117" spans="1:14" x14ac:dyDescent="0.3">
      <c r="A13117" s="40" t="s">
        <v>150</v>
      </c>
      <c r="B13117" s="38">
        <v>1.1299999999999999</v>
      </c>
      <c r="C13117" s="39">
        <v>559566.5</v>
      </c>
      <c r="D13117" s="38">
        <v>90086.720000000001</v>
      </c>
      <c r="E13117" s="38">
        <v>78873.23</v>
      </c>
      <c r="F13117" s="38">
        <v>11206.74</v>
      </c>
      <c r="G13117" s="26">
        <v>6.75</v>
      </c>
      <c r="H13117" s="26" t="s">
        <v>258</v>
      </c>
      <c r="I13117" s="26" t="s">
        <v>5</v>
      </c>
      <c r="J13117" s="26" t="s">
        <v>89</v>
      </c>
      <c r="K13117" s="26">
        <f>B13117*$P$40</f>
        <v>33.9</v>
      </c>
      <c r="L13117" s="32">
        <f>C13117*$P$40</f>
        <v>16786995</v>
      </c>
      <c r="M13117" s="33">
        <f t="shared" ref="M13117:M13118" si="1230">MONTH(A13117)</f>
        <v>4</v>
      </c>
      <c r="N13117" s="33"/>
    </row>
    <row r="13118" spans="1:14" x14ac:dyDescent="0.3">
      <c r="A13118" s="37" t="s">
        <v>151</v>
      </c>
      <c r="B13118" s="38">
        <v>1.1299999999999999</v>
      </c>
      <c r="C13118" s="39">
        <v>551498.09</v>
      </c>
      <c r="D13118" s="38">
        <v>138530.85</v>
      </c>
      <c r="E13118" s="38">
        <v>138486.18</v>
      </c>
      <c r="F13118" s="38">
        <v>26.47</v>
      </c>
      <c r="G13118" s="26">
        <v>18.2</v>
      </c>
      <c r="H13118" s="26" t="s">
        <v>258</v>
      </c>
      <c r="I13118" s="26" t="s">
        <v>5</v>
      </c>
      <c r="J13118" s="26" t="s">
        <v>100</v>
      </c>
      <c r="K13118" s="26">
        <f>B13118*$P$40</f>
        <v>33.9</v>
      </c>
      <c r="L13118" s="32">
        <f>C13118*$P$40</f>
        <v>16544942.699999999</v>
      </c>
      <c r="M13118" s="33">
        <f t="shared" si="1230"/>
        <v>3</v>
      </c>
      <c r="N13118" s="33"/>
    </row>
    <row r="13119" spans="1:14" hidden="1" x14ac:dyDescent="0.3">
      <c r="A13119" s="21" t="s">
        <v>152</v>
      </c>
      <c r="B13119" s="22">
        <v>1.1299999999999999</v>
      </c>
      <c r="C13119" s="23">
        <v>533700.98</v>
      </c>
      <c r="D13119" s="22">
        <v>164990.41</v>
      </c>
      <c r="E13119" s="22">
        <v>86462.68</v>
      </c>
      <c r="F13119" s="22">
        <v>78304.399999999994</v>
      </c>
      <c r="G13119" s="24">
        <v>223.33</v>
      </c>
      <c r="H13119" s="24" t="s">
        <v>258</v>
      </c>
      <c r="I13119" s="24" t="s">
        <v>219</v>
      </c>
      <c r="J13119" s="24" t="s">
        <v>88</v>
      </c>
      <c r="K13119" s="19">
        <f>B13119*$P$40</f>
        <v>33.9</v>
      </c>
      <c r="L13119" s="20">
        <f>C13119*$P$40</f>
        <v>16011029.399999999</v>
      </c>
      <c r="M13119" s="19" t="str">
        <f>TEXT(A13119,"ММММ")</f>
        <v>Март</v>
      </c>
      <c r="N13119" s="19"/>
    </row>
    <row r="13120" spans="1:14" hidden="1" x14ac:dyDescent="0.3">
      <c r="A13120" s="16" t="s">
        <v>153</v>
      </c>
      <c r="B13120" s="17">
        <v>1.1299999999999999</v>
      </c>
      <c r="C13120" s="18">
        <v>529200.61</v>
      </c>
      <c r="D13120" s="17">
        <v>160721.04</v>
      </c>
      <c r="E13120" s="17">
        <v>91546.69</v>
      </c>
      <c r="F13120" s="17">
        <v>68931.02</v>
      </c>
      <c r="G13120" s="19">
        <v>243.33</v>
      </c>
      <c r="H13120" s="19" t="s">
        <v>258</v>
      </c>
      <c r="I13120" s="19" t="s">
        <v>219</v>
      </c>
      <c r="J13120" s="19" t="s">
        <v>88</v>
      </c>
      <c r="K13120" s="19">
        <f>B13120*$P$40</f>
        <v>33.9</v>
      </c>
      <c r="L13120" s="20">
        <f>C13120*$P$40</f>
        <v>15876018.299999999</v>
      </c>
      <c r="M13120" s="19" t="str">
        <f>TEXT(A13120,"ММММ")</f>
        <v>Март</v>
      </c>
      <c r="N13120" s="19"/>
    </row>
    <row r="13121" spans="1:14" x14ac:dyDescent="0.3">
      <c r="A13121" s="40" t="s">
        <v>154</v>
      </c>
      <c r="B13121" s="41">
        <v>1.1299999999999999</v>
      </c>
      <c r="C13121" s="42">
        <v>526664.87</v>
      </c>
      <c r="D13121" s="41">
        <v>83430.899999999994</v>
      </c>
      <c r="E13121" s="41">
        <v>83242.009999999995</v>
      </c>
      <c r="F13121" s="41">
        <v>188.89</v>
      </c>
      <c r="G13121" s="43">
        <v>0</v>
      </c>
      <c r="H13121" s="43" t="s">
        <v>258</v>
      </c>
      <c r="I13121" s="43" t="s">
        <v>5</v>
      </c>
      <c r="J13121" s="43" t="s">
        <v>61</v>
      </c>
      <c r="K13121" s="26">
        <f>B13121*$P$40</f>
        <v>33.9</v>
      </c>
      <c r="L13121" s="32">
        <f>C13121*$P$40</f>
        <v>15799946.1</v>
      </c>
      <c r="M13121" s="33">
        <f t="shared" ref="M13121:M13122" si="1231">MONTH(A13121)</f>
        <v>3</v>
      </c>
      <c r="N13121" s="33"/>
    </row>
    <row r="13122" spans="1:14" x14ac:dyDescent="0.3">
      <c r="A13122" s="37" t="s">
        <v>155</v>
      </c>
      <c r="B13122" s="38">
        <v>1.1299999999999999</v>
      </c>
      <c r="C13122" s="39">
        <v>514196.67</v>
      </c>
      <c r="D13122" s="38">
        <v>82909.98</v>
      </c>
      <c r="E13122" s="38">
        <v>82898.73</v>
      </c>
      <c r="F13122" s="38">
        <v>0</v>
      </c>
      <c r="G13122" s="26">
        <v>11.25</v>
      </c>
      <c r="H13122" s="26" t="s">
        <v>258</v>
      </c>
      <c r="I13122" s="26" t="s">
        <v>5</v>
      </c>
      <c r="J13122" s="26" t="s">
        <v>100</v>
      </c>
      <c r="K13122" s="26">
        <f>B13122*$P$40</f>
        <v>33.9</v>
      </c>
      <c r="L13122" s="32">
        <f>C13122*$P$40</f>
        <v>15425900.1</v>
      </c>
      <c r="M13122" s="33">
        <f t="shared" si="1231"/>
        <v>2</v>
      </c>
      <c r="N13122" s="33"/>
    </row>
    <row r="13123" spans="1:14" hidden="1" x14ac:dyDescent="0.3">
      <c r="A13123" s="21" t="s">
        <v>156</v>
      </c>
      <c r="B13123" s="17">
        <v>1.1299999999999999</v>
      </c>
      <c r="C13123" s="18">
        <v>513318.77</v>
      </c>
      <c r="D13123" s="17">
        <v>43510.27</v>
      </c>
      <c r="E13123" s="17">
        <v>16181.54</v>
      </c>
      <c r="F13123" s="17">
        <v>27328.73</v>
      </c>
      <c r="G13123" s="19">
        <v>0</v>
      </c>
      <c r="H13123" s="19" t="s">
        <v>258</v>
      </c>
      <c r="I13123" s="19" t="s">
        <v>165</v>
      </c>
      <c r="J13123" s="19" t="s">
        <v>87</v>
      </c>
      <c r="K13123" s="19">
        <f>B13123*$P$40</f>
        <v>33.9</v>
      </c>
      <c r="L13123" s="20">
        <f>C13123*$P$40</f>
        <v>15399563.100000001</v>
      </c>
      <c r="M13123" s="19" t="str">
        <f>TEXT(A13123,"ММММ")</f>
        <v>Февраль</v>
      </c>
      <c r="N13123" s="19"/>
    </row>
    <row r="13124" spans="1:14" hidden="1" x14ac:dyDescent="0.3">
      <c r="A13124" s="16" t="s">
        <v>157</v>
      </c>
      <c r="B13124" s="17">
        <v>1.1299999999999999</v>
      </c>
      <c r="C13124" s="18">
        <v>507580.07</v>
      </c>
      <c r="D13124" s="17">
        <v>135173.10999999999</v>
      </c>
      <c r="E13124" s="17">
        <v>47086.23</v>
      </c>
      <c r="F13124" s="17">
        <v>88086.88</v>
      </c>
      <c r="G13124" s="19">
        <v>0</v>
      </c>
      <c r="H13124" s="19" t="s">
        <v>258</v>
      </c>
      <c r="I13124" s="19" t="s">
        <v>112</v>
      </c>
      <c r="J13124" s="19" t="s">
        <v>81</v>
      </c>
      <c r="K13124" s="19">
        <f>B13124*$P$40</f>
        <v>33.9</v>
      </c>
      <c r="L13124" s="20">
        <f>C13124*$P$40</f>
        <v>15227402.1</v>
      </c>
      <c r="M13124" s="19" t="str">
        <f>TEXT(A13124,"ММММ")</f>
        <v>Февраль</v>
      </c>
      <c r="N13124" s="19"/>
    </row>
    <row r="13125" spans="1:14" hidden="1" x14ac:dyDescent="0.3">
      <c r="A13125" s="21" t="s">
        <v>158</v>
      </c>
      <c r="B13125" s="22">
        <v>1.1299999999999999</v>
      </c>
      <c r="C13125" s="23">
        <v>502583.68</v>
      </c>
      <c r="D13125" s="22">
        <v>108151.02</v>
      </c>
      <c r="E13125" s="22">
        <v>64404.45</v>
      </c>
      <c r="F13125" s="22">
        <v>43746.57</v>
      </c>
      <c r="G13125" s="24">
        <v>0</v>
      </c>
      <c r="H13125" s="24" t="s">
        <v>258</v>
      </c>
      <c r="I13125" s="24" t="s">
        <v>112</v>
      </c>
      <c r="J13125" s="24" t="s">
        <v>81</v>
      </c>
      <c r="K13125" s="19">
        <f>B13125*$P$40</f>
        <v>33.9</v>
      </c>
      <c r="L13125" s="20">
        <f>C13125*$P$40</f>
        <v>15077510.4</v>
      </c>
      <c r="M13125" s="19" t="str">
        <f>TEXT(A13125,"ММММ")</f>
        <v>Февраль</v>
      </c>
      <c r="N13125" s="19"/>
    </row>
    <row r="13126" spans="1:14" hidden="1" x14ac:dyDescent="0.3">
      <c r="A13126" s="16" t="s">
        <v>159</v>
      </c>
      <c r="B13126" s="17">
        <v>1.1299999999999999</v>
      </c>
      <c r="C13126" s="18">
        <v>501364.8</v>
      </c>
      <c r="D13126" s="17">
        <v>56054.84</v>
      </c>
      <c r="E13126" s="17">
        <v>56051.1</v>
      </c>
      <c r="F13126" s="17">
        <v>3.74</v>
      </c>
      <c r="G13126" s="19">
        <v>0</v>
      </c>
      <c r="H13126" s="19" t="s">
        <v>258</v>
      </c>
      <c r="I13126" s="19" t="s">
        <v>165</v>
      </c>
      <c r="J13126" s="19" t="s">
        <v>87</v>
      </c>
      <c r="K13126" s="19">
        <f>B13126*$P$40</f>
        <v>33.9</v>
      </c>
      <c r="L13126" s="20">
        <f>C13126*$P$40</f>
        <v>15040944</v>
      </c>
      <c r="M13126" s="19" t="str">
        <f>TEXT(A13126,"ММММ")</f>
        <v>Январь</v>
      </c>
      <c r="N13126" s="19"/>
    </row>
    <row r="13127" spans="1:14" hidden="1" x14ac:dyDescent="0.3">
      <c r="A13127" s="21" t="s">
        <v>160</v>
      </c>
      <c r="B13127" s="17">
        <v>1.1299999999999999</v>
      </c>
      <c r="C13127" s="18">
        <v>482065.76</v>
      </c>
      <c r="D13127" s="17">
        <v>180733.03</v>
      </c>
      <c r="E13127" s="17">
        <v>141288.82999999999</v>
      </c>
      <c r="F13127" s="17">
        <v>36165.79</v>
      </c>
      <c r="G13127" s="19">
        <v>3278.41</v>
      </c>
      <c r="H13127" s="19" t="s">
        <v>258</v>
      </c>
      <c r="I13127" s="19" t="s">
        <v>219</v>
      </c>
      <c r="J13127" s="19" t="s">
        <v>101</v>
      </c>
      <c r="K13127" s="19">
        <f>B13127*$P$40</f>
        <v>33.9</v>
      </c>
      <c r="L13127" s="20">
        <f>C13127*$P$40</f>
        <v>14461972.800000001</v>
      </c>
      <c r="M13127" s="19" t="str">
        <f>TEXT(A13127,"ММММ")</f>
        <v>Январь</v>
      </c>
      <c r="N13127" s="19"/>
    </row>
    <row r="13128" spans="1:14" hidden="1" x14ac:dyDescent="0.3">
      <c r="A13128" s="16" t="s">
        <v>161</v>
      </c>
      <c r="B13128" s="22">
        <v>1.1299999999999999</v>
      </c>
      <c r="C13128" s="23">
        <v>453755</v>
      </c>
      <c r="D13128" s="22">
        <v>181617</v>
      </c>
      <c r="E13128" s="22">
        <v>118386</v>
      </c>
      <c r="F13128" s="22">
        <v>61447</v>
      </c>
      <c r="G13128" s="24">
        <v>1784</v>
      </c>
      <c r="H13128" s="24" t="s">
        <v>258</v>
      </c>
      <c r="I13128" s="24" t="s">
        <v>165</v>
      </c>
      <c r="J13128" s="24" t="s">
        <v>58</v>
      </c>
      <c r="K13128" s="19">
        <f>B13128*$P$40</f>
        <v>33.9</v>
      </c>
      <c r="L13128" s="20">
        <f>C13128*$P$40</f>
        <v>13612650</v>
      </c>
      <c r="M13128" s="19" t="str">
        <f>TEXT(A13128,"ММММ")</f>
        <v>Январь</v>
      </c>
      <c r="N13128" s="19"/>
    </row>
    <row r="13129" spans="1:14" x14ac:dyDescent="0.3">
      <c r="A13129" s="40" t="s">
        <v>162</v>
      </c>
      <c r="B13129" s="38">
        <v>1.1299999999999999</v>
      </c>
      <c r="C13129" s="39">
        <v>450816.39</v>
      </c>
      <c r="D13129" s="38">
        <v>86012.86</v>
      </c>
      <c r="E13129" s="38">
        <v>85913.600000000006</v>
      </c>
      <c r="F13129" s="38">
        <v>99.26</v>
      </c>
      <c r="G13129" s="26">
        <v>0</v>
      </c>
      <c r="H13129" s="26" t="s">
        <v>258</v>
      </c>
      <c r="I13129" s="26" t="s">
        <v>5</v>
      </c>
      <c r="J13129" s="26" t="s">
        <v>61</v>
      </c>
      <c r="K13129" s="26">
        <f>B13129*$P$40</f>
        <v>33.9</v>
      </c>
      <c r="L13129" s="32">
        <f>C13129*$P$40</f>
        <v>13524491.700000001</v>
      </c>
      <c r="M13129" s="33">
        <f>MONTH(A13129)</f>
        <v>1</v>
      </c>
      <c r="N13129" s="33"/>
    </row>
    <row r="13130" spans="1:14" hidden="1" x14ac:dyDescent="0.3">
      <c r="A13130" s="16" t="s">
        <v>163</v>
      </c>
      <c r="B13130" s="17">
        <v>1.1299999999999999</v>
      </c>
      <c r="C13130" s="18">
        <v>443386.65</v>
      </c>
      <c r="D13130" s="17">
        <v>71111.62</v>
      </c>
      <c r="E13130" s="17">
        <v>71097.100000000006</v>
      </c>
      <c r="F13130" s="17">
        <v>5.81</v>
      </c>
      <c r="G13130" s="19">
        <v>8.7100000000000009</v>
      </c>
      <c r="H13130" s="19" t="s">
        <v>258</v>
      </c>
      <c r="I13130" s="19" t="s">
        <v>112</v>
      </c>
      <c r="J13130" s="19" t="s">
        <v>97</v>
      </c>
      <c r="K13130" s="19">
        <f>B13130*$P$40</f>
        <v>33.9</v>
      </c>
      <c r="L13130" s="20">
        <f>C13130*$P$40</f>
        <v>13301599.5</v>
      </c>
      <c r="M13130" s="19" t="str">
        <f>TEXT(A13130,"ММММ")</f>
        <v>Январь</v>
      </c>
      <c r="N13130" s="19"/>
    </row>
    <row r="13131" spans="1:14" hidden="1" x14ac:dyDescent="0.3">
      <c r="A13131" s="21" t="s">
        <v>111</v>
      </c>
      <c r="B13131" s="17">
        <v>1.1299999999999999</v>
      </c>
      <c r="C13131" s="18">
        <v>442147.66</v>
      </c>
      <c r="D13131" s="17">
        <v>126095.42</v>
      </c>
      <c r="E13131" s="17">
        <v>114750.28</v>
      </c>
      <c r="F13131" s="17">
        <v>8734.0300000000007</v>
      </c>
      <c r="G13131" s="19">
        <v>2611.11</v>
      </c>
      <c r="H13131" s="19" t="s">
        <v>258</v>
      </c>
      <c r="I13131" s="19" t="s">
        <v>165</v>
      </c>
      <c r="J13131" s="19" t="s">
        <v>98</v>
      </c>
      <c r="K13131" s="19">
        <f>B13131*$P$40</f>
        <v>33.9</v>
      </c>
      <c r="L13131" s="20">
        <f>C13131*$P$40</f>
        <v>13264429.799999999</v>
      </c>
      <c r="M13131" s="19" t="str">
        <f>TEXT(A13131,"ММММ")</f>
        <v>Декабрь</v>
      </c>
      <c r="N13131" s="19"/>
    </row>
    <row r="13132" spans="1:14" hidden="1" x14ac:dyDescent="0.3">
      <c r="A13132" s="16" t="s">
        <v>113</v>
      </c>
      <c r="B13132" s="22">
        <v>1.1299999999999999</v>
      </c>
      <c r="C13132" s="23">
        <v>439280.11</v>
      </c>
      <c r="D13132" s="22">
        <v>70657.22</v>
      </c>
      <c r="E13132" s="22">
        <v>70657.22</v>
      </c>
      <c r="F13132" s="22">
        <v>0</v>
      </c>
      <c r="G13132" s="24">
        <v>0</v>
      </c>
      <c r="H13132" s="24" t="s">
        <v>258</v>
      </c>
      <c r="I13132" s="24" t="s">
        <v>112</v>
      </c>
      <c r="J13132" s="24" t="s">
        <v>97</v>
      </c>
      <c r="K13132" s="19">
        <f>B13132*$P$40</f>
        <v>33.9</v>
      </c>
      <c r="L13132" s="20">
        <f>C13132*$P$40</f>
        <v>13178403.299999999</v>
      </c>
      <c r="M13132" s="19" t="str">
        <f>TEXT(A13132,"ММММ")</f>
        <v>Декабрь</v>
      </c>
      <c r="N13132" s="19"/>
    </row>
    <row r="13133" spans="1:14" x14ac:dyDescent="0.3">
      <c r="A13133" s="40" t="s">
        <v>114</v>
      </c>
      <c r="B13133" s="38">
        <v>1.1299999999999999</v>
      </c>
      <c r="C13133" s="39">
        <v>435210.71</v>
      </c>
      <c r="D13133" s="38">
        <v>65342.19</v>
      </c>
      <c r="E13133" s="38">
        <v>52099.76</v>
      </c>
      <c r="F13133" s="38">
        <v>13108.03</v>
      </c>
      <c r="G13133" s="26">
        <v>134.4</v>
      </c>
      <c r="H13133" s="26" t="s">
        <v>258</v>
      </c>
      <c r="I13133" s="26" t="s">
        <v>5</v>
      </c>
      <c r="J13133" s="26" t="s">
        <v>58</v>
      </c>
      <c r="K13133" s="26">
        <f>B13133*$P$40</f>
        <v>33.9</v>
      </c>
      <c r="L13133" s="32">
        <f>C13133*$P$40</f>
        <v>13056321.300000001</v>
      </c>
      <c r="M13133" s="33">
        <f>MONTH(A13133)</f>
        <v>12</v>
      </c>
      <c r="N13133" s="33"/>
    </row>
    <row r="13134" spans="1:14" hidden="1" x14ac:dyDescent="0.3">
      <c r="A13134" s="16" t="s">
        <v>115</v>
      </c>
      <c r="B13134" s="22">
        <v>1.1299999999999999</v>
      </c>
      <c r="C13134" s="23">
        <v>434121.25</v>
      </c>
      <c r="D13134" s="22">
        <v>60573.61</v>
      </c>
      <c r="E13134" s="22">
        <v>60564.87</v>
      </c>
      <c r="F13134" s="22">
        <v>5.83</v>
      </c>
      <c r="G13134" s="24">
        <v>2.91</v>
      </c>
      <c r="H13134" s="24" t="s">
        <v>258</v>
      </c>
      <c r="I13134" s="24" t="s">
        <v>112</v>
      </c>
      <c r="J13134" s="24" t="s">
        <v>97</v>
      </c>
      <c r="K13134" s="19">
        <f>B13134*$P$40</f>
        <v>33.9</v>
      </c>
      <c r="L13134" s="20">
        <f>C13134*$P$40</f>
        <v>13023637.5</v>
      </c>
      <c r="M13134" s="19" t="str">
        <f>TEXT(A13134,"ММММ")</f>
        <v>Декабрь</v>
      </c>
      <c r="N13134" s="19"/>
    </row>
    <row r="13135" spans="1:14" x14ac:dyDescent="0.3">
      <c r="A13135" s="40" t="s">
        <v>116</v>
      </c>
      <c r="B13135" s="38">
        <v>1.1299999999999999</v>
      </c>
      <c r="C13135" s="39">
        <v>424708.39</v>
      </c>
      <c r="D13135" s="38">
        <v>83611.14</v>
      </c>
      <c r="E13135" s="38">
        <v>83611.14</v>
      </c>
      <c r="F13135" s="38">
        <v>0</v>
      </c>
      <c r="G13135" s="26">
        <v>0</v>
      </c>
      <c r="H13135" s="26" t="s">
        <v>258</v>
      </c>
      <c r="I13135" s="26" t="s">
        <v>5</v>
      </c>
      <c r="J13135" s="26" t="s">
        <v>97</v>
      </c>
      <c r="K13135" s="26">
        <f>B13135*$P$40</f>
        <v>33.9</v>
      </c>
      <c r="L13135" s="32">
        <f>C13135*$P$40</f>
        <v>12741251.700000001</v>
      </c>
      <c r="M13135" s="33">
        <f>MONTH(A13135)</f>
        <v>11</v>
      </c>
      <c r="N13135" s="33"/>
    </row>
    <row r="13136" spans="1:14" hidden="1" x14ac:dyDescent="0.3">
      <c r="A13136" s="16" t="s">
        <v>117</v>
      </c>
      <c r="B13136" s="22">
        <v>1.1299999999999999</v>
      </c>
      <c r="C13136" s="23">
        <v>423257.57</v>
      </c>
      <c r="D13136" s="22">
        <v>64585.79</v>
      </c>
      <c r="E13136" s="22">
        <v>64585.79</v>
      </c>
      <c r="F13136" s="22">
        <v>0</v>
      </c>
      <c r="G13136" s="24">
        <v>0</v>
      </c>
      <c r="H13136" s="24" t="s">
        <v>258</v>
      </c>
      <c r="I13136" s="24" t="s">
        <v>112</v>
      </c>
      <c r="J13136" s="24" t="s">
        <v>87</v>
      </c>
      <c r="K13136" s="19">
        <f>B13136*$P$40</f>
        <v>33.9</v>
      </c>
      <c r="L13136" s="20">
        <f>C13136*$P$40</f>
        <v>12697727.1</v>
      </c>
      <c r="M13136" s="19" t="str">
        <f>TEXT(A13136,"ММММ")</f>
        <v>Ноябрь</v>
      </c>
      <c r="N13136" s="19"/>
    </row>
    <row r="13137" spans="1:14" x14ac:dyDescent="0.3">
      <c r="A13137" s="40" t="s">
        <v>118</v>
      </c>
      <c r="B13137" s="38">
        <v>1.1299999999999999</v>
      </c>
      <c r="C13137" s="39">
        <v>421430.94</v>
      </c>
      <c r="D13137" s="38">
        <v>99750.32</v>
      </c>
      <c r="E13137" s="38">
        <v>99417.33</v>
      </c>
      <c r="F13137" s="38">
        <v>165.46</v>
      </c>
      <c r="G13137" s="26">
        <v>167.53</v>
      </c>
      <c r="H13137" s="26" t="s">
        <v>258</v>
      </c>
      <c r="I13137" s="26" t="s">
        <v>5</v>
      </c>
      <c r="J13137" s="26" t="s">
        <v>93</v>
      </c>
      <c r="K13137" s="26">
        <f>B13137*$P$40</f>
        <v>33.9</v>
      </c>
      <c r="L13137" s="32">
        <f>C13137*$P$40</f>
        <v>12642928.199999999</v>
      </c>
      <c r="M13137" s="33">
        <f t="shared" ref="M13137:M13139" si="1232">MONTH(A13137)</f>
        <v>11</v>
      </c>
      <c r="N13137" s="33"/>
    </row>
    <row r="13138" spans="1:14" x14ac:dyDescent="0.3">
      <c r="A13138" s="37" t="s">
        <v>119</v>
      </c>
      <c r="B13138" s="41">
        <v>1.1299999999999999</v>
      </c>
      <c r="C13138" s="42">
        <v>395127.18</v>
      </c>
      <c r="D13138" s="41">
        <v>54650.81</v>
      </c>
      <c r="E13138" s="41">
        <v>54650.81</v>
      </c>
      <c r="F13138" s="41">
        <v>0</v>
      </c>
      <c r="G13138" s="43">
        <v>0</v>
      </c>
      <c r="H13138" s="43" t="s">
        <v>258</v>
      </c>
      <c r="I13138" s="43" t="s">
        <v>5</v>
      </c>
      <c r="J13138" s="43" t="s">
        <v>87</v>
      </c>
      <c r="K13138" s="26">
        <f>B13138*$P$40</f>
        <v>33.9</v>
      </c>
      <c r="L13138" s="32">
        <f>C13138*$P$40</f>
        <v>11853815.4</v>
      </c>
      <c r="M13138" s="33">
        <f t="shared" si="1232"/>
        <v>11</v>
      </c>
      <c r="N13138" s="33"/>
    </row>
    <row r="13139" spans="1:14" x14ac:dyDescent="0.3">
      <c r="A13139" s="40" t="s">
        <v>120</v>
      </c>
      <c r="B13139" s="41">
        <v>1.1299999999999999</v>
      </c>
      <c r="C13139" s="42">
        <v>381041.74</v>
      </c>
      <c r="D13139" s="41">
        <v>41744.74</v>
      </c>
      <c r="E13139" s="41">
        <v>41744.74</v>
      </c>
      <c r="F13139" s="41">
        <v>0</v>
      </c>
      <c r="G13139" s="43">
        <v>0</v>
      </c>
      <c r="H13139" s="43" t="s">
        <v>258</v>
      </c>
      <c r="I13139" s="43" t="s">
        <v>5</v>
      </c>
      <c r="J13139" s="43" t="s">
        <v>97</v>
      </c>
      <c r="K13139" s="26">
        <f>B13139*$P$40</f>
        <v>33.9</v>
      </c>
      <c r="L13139" s="32">
        <f>C13139*$P$40</f>
        <v>11431252.199999999</v>
      </c>
      <c r="M13139" s="33">
        <f t="shared" si="1232"/>
        <v>10</v>
      </c>
      <c r="N13139" s="33"/>
    </row>
    <row r="13140" spans="1:14" hidden="1" x14ac:dyDescent="0.3">
      <c r="A13140" s="16" t="s">
        <v>121</v>
      </c>
      <c r="B13140" s="17">
        <v>1.1299999999999999</v>
      </c>
      <c r="C13140" s="18">
        <v>352764.25</v>
      </c>
      <c r="D13140" s="17">
        <v>144425.73000000001</v>
      </c>
      <c r="E13140" s="17">
        <v>124979.56</v>
      </c>
      <c r="F13140" s="17">
        <v>18669.46</v>
      </c>
      <c r="G13140" s="19">
        <v>776.71</v>
      </c>
      <c r="H13140" s="19" t="s">
        <v>258</v>
      </c>
      <c r="I13140" s="19" t="s">
        <v>112</v>
      </c>
      <c r="J13140" s="19" t="s">
        <v>70</v>
      </c>
      <c r="K13140" s="19">
        <f>B13140*$P$40</f>
        <v>33.9</v>
      </c>
      <c r="L13140" s="20">
        <f>C13140*$P$40</f>
        <v>10582927.5</v>
      </c>
      <c r="M13140" s="19" t="str">
        <f>TEXT(A13140,"ММММ")</f>
        <v>Октябрь</v>
      </c>
      <c r="N13140" s="19"/>
    </row>
    <row r="13141" spans="1:14" x14ac:dyDescent="0.3">
      <c r="A13141" s="40" t="s">
        <v>122</v>
      </c>
      <c r="B13141" s="38">
        <v>1.1299999999999999</v>
      </c>
      <c r="C13141" s="39">
        <v>346561.62</v>
      </c>
      <c r="D13141" s="38">
        <v>59937.61</v>
      </c>
      <c r="E13141" s="38">
        <v>59936.639999999999</v>
      </c>
      <c r="F13141" s="38">
        <v>0.97</v>
      </c>
      <c r="G13141" s="26">
        <v>0</v>
      </c>
      <c r="H13141" s="26" t="s">
        <v>258</v>
      </c>
      <c r="I13141" s="26" t="s">
        <v>5</v>
      </c>
      <c r="J13141" s="26" t="s">
        <v>87</v>
      </c>
      <c r="K13141" s="26">
        <f>B13141*$P$40</f>
        <v>33.9</v>
      </c>
      <c r="L13141" s="32">
        <f>C13141*$P$40</f>
        <v>10396848.6</v>
      </c>
      <c r="M13141" s="33">
        <f>MONTH(A13141)</f>
        <v>10</v>
      </c>
      <c r="N13141" s="33"/>
    </row>
    <row r="13142" spans="1:14" hidden="1" x14ac:dyDescent="0.3">
      <c r="A13142" s="16" t="s">
        <v>123</v>
      </c>
      <c r="B13142" s="17">
        <v>1.1299999999999999</v>
      </c>
      <c r="C13142" s="18">
        <v>344391.38</v>
      </c>
      <c r="D13142" s="17">
        <v>120187.76</v>
      </c>
      <c r="E13142" s="17">
        <v>101180.43</v>
      </c>
      <c r="F13142" s="17">
        <v>242.82</v>
      </c>
      <c r="G13142" s="19">
        <v>18764.509999999998</v>
      </c>
      <c r="H13142" s="19" t="s">
        <v>258</v>
      </c>
      <c r="I13142" s="19" t="s">
        <v>112</v>
      </c>
      <c r="J13142" s="19" t="s">
        <v>70</v>
      </c>
      <c r="K13142" s="19">
        <f>B13142*$P$40</f>
        <v>33.9</v>
      </c>
      <c r="L13142" s="20">
        <f>C13142*$P$40</f>
        <v>10331741.4</v>
      </c>
      <c r="M13142" s="19" t="str">
        <f>TEXT(A13142,"ММММ")</f>
        <v>Октябрь</v>
      </c>
      <c r="N13142" s="19"/>
    </row>
    <row r="13143" spans="1:14" hidden="1" x14ac:dyDescent="0.3">
      <c r="A13143" s="21" t="s">
        <v>124</v>
      </c>
      <c r="B13143" s="22">
        <v>1.1299999999999999</v>
      </c>
      <c r="C13143" s="23">
        <v>342465.19</v>
      </c>
      <c r="D13143" s="22">
        <v>86048.5</v>
      </c>
      <c r="E13143" s="22">
        <v>49708.39</v>
      </c>
      <c r="F13143" s="22">
        <v>19350.34</v>
      </c>
      <c r="G13143" s="24">
        <v>16989.77</v>
      </c>
      <c r="H13143" s="24" t="s">
        <v>258</v>
      </c>
      <c r="I13143" s="24" t="s">
        <v>112</v>
      </c>
      <c r="J13143" s="24" t="s">
        <v>70</v>
      </c>
      <c r="K13143" s="19">
        <f>B13143*$P$40</f>
        <v>33.9</v>
      </c>
      <c r="L13143" s="20">
        <f>C13143*$P$40</f>
        <v>10273955.699999999</v>
      </c>
      <c r="M13143" s="19" t="str">
        <f>TEXT(A13143,"ММММ")</f>
        <v>Октябрь</v>
      </c>
      <c r="N13143" s="19"/>
    </row>
    <row r="13144" spans="1:14" x14ac:dyDescent="0.3">
      <c r="A13144" s="37" t="s">
        <v>125</v>
      </c>
      <c r="B13144" s="38">
        <v>1.1299999999999999</v>
      </c>
      <c r="C13144" s="39">
        <v>339860.68</v>
      </c>
      <c r="D13144" s="38">
        <v>47046.48</v>
      </c>
      <c r="E13144" s="38">
        <v>33656.42</v>
      </c>
      <c r="F13144" s="38">
        <v>13390.06</v>
      </c>
      <c r="G13144" s="26">
        <v>0</v>
      </c>
      <c r="H13144" s="26" t="s">
        <v>258</v>
      </c>
      <c r="I13144" s="26" t="s">
        <v>5</v>
      </c>
      <c r="J13144" s="26" t="s">
        <v>58</v>
      </c>
      <c r="K13144" s="26">
        <f>B13144*$P$40</f>
        <v>33.9</v>
      </c>
      <c r="L13144" s="32">
        <f>C13144*$P$40</f>
        <v>10195820.4</v>
      </c>
      <c r="M13144" s="33">
        <f t="shared" ref="M13144:M13145" si="1233">MONTH(A13144)</f>
        <v>9</v>
      </c>
      <c r="N13144" s="33"/>
    </row>
    <row r="13145" spans="1:14" x14ac:dyDescent="0.3">
      <c r="A13145" s="40" t="s">
        <v>126</v>
      </c>
      <c r="B13145" s="41">
        <v>1.1299999999999999</v>
      </c>
      <c r="C13145" s="42">
        <v>329845.26</v>
      </c>
      <c r="D13145" s="41">
        <v>69855.240000000005</v>
      </c>
      <c r="E13145" s="41">
        <v>64229.19</v>
      </c>
      <c r="F13145" s="41">
        <v>5626.05</v>
      </c>
      <c r="G13145" s="43">
        <v>0</v>
      </c>
      <c r="H13145" s="43" t="s">
        <v>258</v>
      </c>
      <c r="I13145" s="43" t="s">
        <v>5</v>
      </c>
      <c r="J13145" s="43" t="s">
        <v>101</v>
      </c>
      <c r="K13145" s="26">
        <f>B13145*$P$40</f>
        <v>33.9</v>
      </c>
      <c r="L13145" s="32">
        <f>C13145*$P$40</f>
        <v>9895357.8000000007</v>
      </c>
      <c r="M13145" s="33">
        <f t="shared" si="1233"/>
        <v>9</v>
      </c>
      <c r="N13145" s="33"/>
    </row>
    <row r="13146" spans="1:14" hidden="1" x14ac:dyDescent="0.3">
      <c r="A13146" s="16" t="s">
        <v>127</v>
      </c>
      <c r="B13146" s="22">
        <v>1.1299999999999999</v>
      </c>
      <c r="C13146" s="23">
        <v>325042.62</v>
      </c>
      <c r="D13146" s="22">
        <v>150421.66</v>
      </c>
      <c r="E13146" s="22">
        <v>74636.88</v>
      </c>
      <c r="F13146" s="22">
        <v>75331.45</v>
      </c>
      <c r="G13146" s="24">
        <v>453.33</v>
      </c>
      <c r="H13146" s="24" t="s">
        <v>258</v>
      </c>
      <c r="I13146" s="24" t="s">
        <v>219</v>
      </c>
      <c r="J13146" s="24" t="s">
        <v>78</v>
      </c>
      <c r="K13146" s="19">
        <f>B13146*$P$40</f>
        <v>33.9</v>
      </c>
      <c r="L13146" s="20">
        <f>C13146*$P$40</f>
        <v>9751278.5999999996</v>
      </c>
      <c r="M13146" s="19" t="str">
        <f>TEXT(A13146,"ММММ")</f>
        <v>Сентябрь</v>
      </c>
      <c r="N13146" s="19"/>
    </row>
    <row r="13147" spans="1:14" x14ac:dyDescent="0.3">
      <c r="A13147" s="40" t="s">
        <v>128</v>
      </c>
      <c r="B13147" s="38">
        <v>1.1299999999999999</v>
      </c>
      <c r="C13147" s="39">
        <v>322891.36</v>
      </c>
      <c r="D13147" s="38">
        <v>76250.039999999994</v>
      </c>
      <c r="E13147" s="38">
        <v>70487.95</v>
      </c>
      <c r="F13147" s="38">
        <v>5756.74</v>
      </c>
      <c r="G13147" s="26">
        <v>5.35</v>
      </c>
      <c r="H13147" s="26" t="s">
        <v>258</v>
      </c>
      <c r="I13147" s="26" t="s">
        <v>5</v>
      </c>
      <c r="J13147" s="26" t="s">
        <v>101</v>
      </c>
      <c r="K13147" s="26">
        <f>B13147*$P$40</f>
        <v>33.9</v>
      </c>
      <c r="L13147" s="32">
        <f>C13147*$P$40</f>
        <v>9686740.7999999989</v>
      </c>
      <c r="M13147" s="33">
        <f>MONTH(A13147)</f>
        <v>9</v>
      </c>
      <c r="N13147" s="33"/>
    </row>
    <row r="13148" spans="1:14" hidden="1" x14ac:dyDescent="0.3">
      <c r="A13148" s="16" t="s">
        <v>129</v>
      </c>
      <c r="B13148" s="17">
        <v>1.1299999999999999</v>
      </c>
      <c r="C13148" s="18">
        <v>311949.95</v>
      </c>
      <c r="D13148" s="17">
        <v>167856.94</v>
      </c>
      <c r="E13148" s="17">
        <v>148544.42000000001</v>
      </c>
      <c r="F13148" s="17">
        <v>16977.810000000001</v>
      </c>
      <c r="G13148" s="19">
        <v>2334.71</v>
      </c>
      <c r="H13148" s="19" t="s">
        <v>258</v>
      </c>
      <c r="I13148" s="19" t="s">
        <v>165</v>
      </c>
      <c r="J13148" s="19" t="s">
        <v>70</v>
      </c>
      <c r="K13148" s="19">
        <f>B13148*$P$40</f>
        <v>33.9</v>
      </c>
      <c r="L13148" s="20">
        <f>C13148*$P$40</f>
        <v>9358498.5</v>
      </c>
      <c r="M13148" s="19" t="str">
        <f>TEXT(A13148,"ММММ")</f>
        <v>Август</v>
      </c>
      <c r="N13148" s="19"/>
    </row>
    <row r="13149" spans="1:14" hidden="1" x14ac:dyDescent="0.3">
      <c r="A13149" s="21" t="s">
        <v>130</v>
      </c>
      <c r="B13149" s="17">
        <v>1.1299999999999999</v>
      </c>
      <c r="C13149" s="18">
        <v>288866.21999999997</v>
      </c>
      <c r="D13149" s="17">
        <v>74102.98</v>
      </c>
      <c r="E13149" s="17">
        <v>73376.759999999995</v>
      </c>
      <c r="F13149" s="17">
        <v>726.22</v>
      </c>
      <c r="G13149" s="19">
        <v>0</v>
      </c>
      <c r="H13149" s="19" t="s">
        <v>258</v>
      </c>
      <c r="I13149" s="19" t="s">
        <v>112</v>
      </c>
      <c r="J13149" s="19" t="s">
        <v>94</v>
      </c>
      <c r="K13149" s="19">
        <f>B13149*$P$40</f>
        <v>33.9</v>
      </c>
      <c r="L13149" s="20">
        <f>C13149*$P$40</f>
        <v>8665986.5999999996</v>
      </c>
      <c r="M13149" s="19" t="str">
        <f>TEXT(A13149,"ММММ")</f>
        <v>Август</v>
      </c>
      <c r="N13149" s="19"/>
    </row>
    <row r="13150" spans="1:14" hidden="1" x14ac:dyDescent="0.3">
      <c r="A13150" s="16" t="s">
        <v>131</v>
      </c>
      <c r="B13150" s="17">
        <v>1.1299999999999999</v>
      </c>
      <c r="C13150" s="18">
        <v>287114.43</v>
      </c>
      <c r="D13150" s="17">
        <v>80940.37</v>
      </c>
      <c r="E13150" s="17">
        <v>62537.13</v>
      </c>
      <c r="F13150" s="17">
        <v>9693.7999999999993</v>
      </c>
      <c r="G13150" s="19">
        <v>8709.44</v>
      </c>
      <c r="H13150" s="19" t="s">
        <v>258</v>
      </c>
      <c r="I13150" s="19" t="s">
        <v>112</v>
      </c>
      <c r="J13150" s="19" t="s">
        <v>84</v>
      </c>
      <c r="K13150" s="19">
        <f>B13150*$P$40</f>
        <v>33.9</v>
      </c>
      <c r="L13150" s="20">
        <f>C13150*$P$40</f>
        <v>8613432.9000000004</v>
      </c>
      <c r="M13150" s="19" t="str">
        <f>TEXT(A13150,"ММММ")</f>
        <v>Август</v>
      </c>
      <c r="N13150" s="19"/>
    </row>
    <row r="13151" spans="1:14" hidden="1" x14ac:dyDescent="0.3">
      <c r="A13151" s="21" t="s">
        <v>132</v>
      </c>
      <c r="B13151" s="22">
        <v>1.1299999999999999</v>
      </c>
      <c r="C13151" s="23">
        <v>286641.34999999998</v>
      </c>
      <c r="D13151" s="22">
        <v>77468.83</v>
      </c>
      <c r="E13151" s="22">
        <v>75851.48</v>
      </c>
      <c r="F13151" s="22">
        <v>1617.35</v>
      </c>
      <c r="G13151" s="24">
        <v>0</v>
      </c>
      <c r="H13151" s="24" t="s">
        <v>258</v>
      </c>
      <c r="I13151" s="24" t="s">
        <v>165</v>
      </c>
      <c r="J13151" s="24" t="s">
        <v>95</v>
      </c>
      <c r="K13151" s="19">
        <f>B13151*$P$40</f>
        <v>33.9</v>
      </c>
      <c r="L13151" s="20">
        <f>C13151*$P$40</f>
        <v>8599240.5</v>
      </c>
      <c r="M13151" s="19" t="str">
        <f>TEXT(A13151,"ММММ")</f>
        <v>Август</v>
      </c>
      <c r="N13151" s="19"/>
    </row>
    <row r="13152" spans="1:14" hidden="1" x14ac:dyDescent="0.3">
      <c r="A13152" s="16" t="s">
        <v>133</v>
      </c>
      <c r="B13152" s="17">
        <v>1.1299999999999999</v>
      </c>
      <c r="C13152" s="18">
        <v>281322.06</v>
      </c>
      <c r="D13152" s="17">
        <v>66660.91</v>
      </c>
      <c r="E13152" s="17">
        <v>65695.539999999994</v>
      </c>
      <c r="F13152" s="17">
        <v>965.37</v>
      </c>
      <c r="G13152" s="19">
        <v>0</v>
      </c>
      <c r="H13152" s="19" t="s">
        <v>258</v>
      </c>
      <c r="I13152" s="19" t="s">
        <v>165</v>
      </c>
      <c r="J13152" s="19" t="s">
        <v>95</v>
      </c>
      <c r="K13152" s="19">
        <f>B13152*$P$40</f>
        <v>33.9</v>
      </c>
      <c r="L13152" s="20">
        <f>C13152*$P$40</f>
        <v>8439661.8000000007</v>
      </c>
      <c r="M13152" s="19" t="str">
        <f>TEXT(A13152,"ММММ")</f>
        <v>Июль</v>
      </c>
      <c r="N13152" s="19"/>
    </row>
    <row r="13153" spans="1:14" hidden="1" x14ac:dyDescent="0.3">
      <c r="A13153" s="21" t="s">
        <v>134</v>
      </c>
      <c r="B13153" s="17">
        <v>1.1299999999999999</v>
      </c>
      <c r="C13153" s="18">
        <v>280015.07</v>
      </c>
      <c r="D13153" s="17">
        <v>92686.93</v>
      </c>
      <c r="E13153" s="17">
        <v>79281.929999999993</v>
      </c>
      <c r="F13153" s="17">
        <v>12975</v>
      </c>
      <c r="G13153" s="19">
        <v>430</v>
      </c>
      <c r="H13153" s="19" t="s">
        <v>258</v>
      </c>
      <c r="I13153" s="19" t="s">
        <v>112</v>
      </c>
      <c r="J13153" s="19" t="s">
        <v>73</v>
      </c>
      <c r="K13153" s="19">
        <f>B13153*$P$40</f>
        <v>33.9</v>
      </c>
      <c r="L13153" s="20">
        <f>C13153*$P$40</f>
        <v>8400452.0999999996</v>
      </c>
      <c r="M13153" s="19" t="str">
        <f>TEXT(A13153,"ММММ")</f>
        <v>Июль</v>
      </c>
      <c r="N13153" s="19"/>
    </row>
    <row r="13154" spans="1:14" x14ac:dyDescent="0.3">
      <c r="A13154" s="37" t="s">
        <v>135</v>
      </c>
      <c r="B13154" s="38">
        <v>1.1299999999999999</v>
      </c>
      <c r="C13154" s="39">
        <v>277977.73</v>
      </c>
      <c r="D13154" s="38">
        <v>111927.84</v>
      </c>
      <c r="E13154" s="38">
        <v>111602.1</v>
      </c>
      <c r="F13154" s="38">
        <v>325.74</v>
      </c>
      <c r="G13154" s="26">
        <v>0</v>
      </c>
      <c r="H13154" s="26" t="s">
        <v>258</v>
      </c>
      <c r="I13154" s="26" t="s">
        <v>5</v>
      </c>
      <c r="J13154" s="26" t="s">
        <v>94</v>
      </c>
      <c r="K13154" s="26">
        <f>B13154*$P$40</f>
        <v>33.9</v>
      </c>
      <c r="L13154" s="32">
        <f>C13154*$P$40</f>
        <v>8339331.8999999994</v>
      </c>
      <c r="M13154" s="33">
        <f t="shared" ref="M13154:M13155" si="1234">MONTH(A13154)</f>
        <v>7</v>
      </c>
      <c r="N13154" s="33"/>
    </row>
    <row r="13155" spans="1:14" x14ac:dyDescent="0.3">
      <c r="A13155" s="40" t="s">
        <v>136</v>
      </c>
      <c r="B13155" s="38">
        <v>1.1299999999999999</v>
      </c>
      <c r="C13155" s="39">
        <v>277578.88</v>
      </c>
      <c r="D13155" s="38">
        <v>92380.65</v>
      </c>
      <c r="E13155" s="38">
        <v>87952.58</v>
      </c>
      <c r="F13155" s="38">
        <v>2821.41</v>
      </c>
      <c r="G13155" s="26">
        <v>1606.66</v>
      </c>
      <c r="H13155" s="26" t="s">
        <v>258</v>
      </c>
      <c r="I13155" s="26" t="s">
        <v>5</v>
      </c>
      <c r="J13155" s="26" t="s">
        <v>73</v>
      </c>
      <c r="K13155" s="26">
        <f>B13155*$P$40</f>
        <v>33.9</v>
      </c>
      <c r="L13155" s="32">
        <f>C13155*$P$40</f>
        <v>8327366.4000000004</v>
      </c>
      <c r="M13155" s="33">
        <f t="shared" si="1234"/>
        <v>7</v>
      </c>
      <c r="N13155" s="33"/>
    </row>
    <row r="13156" spans="1:14" hidden="1" x14ac:dyDescent="0.3">
      <c r="A13156" s="16" t="s">
        <v>137</v>
      </c>
      <c r="B13156" s="17">
        <v>1.1299999999999999</v>
      </c>
      <c r="C13156" s="18">
        <v>277107.48</v>
      </c>
      <c r="D13156" s="17">
        <v>114893.44</v>
      </c>
      <c r="E13156" s="17">
        <v>98624.54</v>
      </c>
      <c r="F13156" s="17">
        <v>15568.9</v>
      </c>
      <c r="G13156" s="19">
        <v>700</v>
      </c>
      <c r="H13156" s="19" t="s">
        <v>258</v>
      </c>
      <c r="I13156" s="19" t="s">
        <v>219</v>
      </c>
      <c r="J13156" s="19" t="s">
        <v>95</v>
      </c>
      <c r="K13156" s="19">
        <f>B13156*$P$40</f>
        <v>33.9</v>
      </c>
      <c r="L13156" s="20">
        <f>C13156*$P$40</f>
        <v>8313224.3999999994</v>
      </c>
      <c r="M13156" s="19" t="str">
        <f>TEXT(A13156,"ММММ")</f>
        <v>Июль</v>
      </c>
      <c r="N13156" s="19"/>
    </row>
    <row r="13157" spans="1:14" hidden="1" x14ac:dyDescent="0.3">
      <c r="A13157" s="21" t="s">
        <v>138</v>
      </c>
      <c r="B13157" s="17">
        <v>1.1299999999999999</v>
      </c>
      <c r="C13157" s="18">
        <v>276755.28999999998</v>
      </c>
      <c r="D13157" s="17">
        <v>64667.93</v>
      </c>
      <c r="E13157" s="17">
        <v>57944.02</v>
      </c>
      <c r="F13157" s="17">
        <v>6589.19</v>
      </c>
      <c r="G13157" s="19">
        <v>134.72</v>
      </c>
      <c r="H13157" s="19" t="s">
        <v>258</v>
      </c>
      <c r="I13157" s="19" t="s">
        <v>165</v>
      </c>
      <c r="J13157" s="19" t="s">
        <v>73</v>
      </c>
      <c r="K13157" s="19">
        <f>B13157*$P$40</f>
        <v>33.9</v>
      </c>
      <c r="L13157" s="20">
        <f>C13157*$P$40</f>
        <v>8302658.6999999993</v>
      </c>
      <c r="M13157" s="19" t="str">
        <f>TEXT(A13157,"ММММ")</f>
        <v>Июнь</v>
      </c>
      <c r="N13157" s="19"/>
    </row>
    <row r="13158" spans="1:14" hidden="1" x14ac:dyDescent="0.3">
      <c r="A13158" s="16" t="s">
        <v>139</v>
      </c>
      <c r="B13158" s="22">
        <v>1.1299999999999999</v>
      </c>
      <c r="C13158" s="23">
        <v>274939</v>
      </c>
      <c r="D13158" s="22">
        <v>68035.759999999995</v>
      </c>
      <c r="E13158" s="22">
        <v>62282.559999999998</v>
      </c>
      <c r="F13158" s="22">
        <v>5753.2</v>
      </c>
      <c r="G13158" s="24">
        <v>0</v>
      </c>
      <c r="H13158" s="24" t="s">
        <v>258</v>
      </c>
      <c r="I13158" s="24" t="s">
        <v>165</v>
      </c>
      <c r="J13158" s="24" t="s">
        <v>73</v>
      </c>
      <c r="K13158" s="19">
        <f>B13158*$P$40</f>
        <v>33.9</v>
      </c>
      <c r="L13158" s="20">
        <f>C13158*$P$40</f>
        <v>8248170</v>
      </c>
      <c r="M13158" s="19" t="str">
        <f>TEXT(A13158,"ММММ")</f>
        <v>Июнь</v>
      </c>
      <c r="N13158" s="19"/>
    </row>
    <row r="13159" spans="1:14" hidden="1" x14ac:dyDescent="0.3">
      <c r="A13159" s="21" t="s">
        <v>140</v>
      </c>
      <c r="B13159" s="17">
        <v>1.1299999999999999</v>
      </c>
      <c r="C13159" s="18">
        <v>269859.90999999997</v>
      </c>
      <c r="D13159" s="17">
        <v>93696.14</v>
      </c>
      <c r="E13159" s="17">
        <v>92434.99</v>
      </c>
      <c r="F13159" s="17">
        <v>1261.1500000000001</v>
      </c>
      <c r="G13159" s="19">
        <v>0</v>
      </c>
      <c r="H13159" s="19" t="s">
        <v>258</v>
      </c>
      <c r="I13159" s="19" t="s">
        <v>112</v>
      </c>
      <c r="J13159" s="19" t="s">
        <v>73</v>
      </c>
      <c r="K13159" s="19">
        <f>B13159*$P$40</f>
        <v>33.9</v>
      </c>
      <c r="L13159" s="20">
        <f>C13159*$P$40</f>
        <v>8095797.2999999989</v>
      </c>
      <c r="M13159" s="19" t="str">
        <f>TEXT(A13159,"ММММ")</f>
        <v>Июнь</v>
      </c>
      <c r="N13159" s="19"/>
    </row>
    <row r="13160" spans="1:14" hidden="1" x14ac:dyDescent="0.3">
      <c r="A13160" s="16" t="s">
        <v>141</v>
      </c>
      <c r="B13160" s="17">
        <v>1.1299999999999999</v>
      </c>
      <c r="C13160" s="18">
        <v>268808.12</v>
      </c>
      <c r="D13160" s="17">
        <v>86402.04</v>
      </c>
      <c r="E13160" s="17">
        <v>33910.300000000003</v>
      </c>
      <c r="F13160" s="17">
        <v>52241.74</v>
      </c>
      <c r="G13160" s="19">
        <v>250</v>
      </c>
      <c r="H13160" s="19" t="s">
        <v>258</v>
      </c>
      <c r="I13160" s="19" t="s">
        <v>165</v>
      </c>
      <c r="J13160" s="19" t="s">
        <v>77</v>
      </c>
      <c r="K13160" s="19">
        <f>B13160*$P$40</f>
        <v>33.9</v>
      </c>
      <c r="L13160" s="20">
        <f>C13160*$P$40</f>
        <v>8064243.5999999996</v>
      </c>
      <c r="M13160" s="19" t="str">
        <f>TEXT(A13160,"ММММ")</f>
        <v>Июнь</v>
      </c>
      <c r="N13160" s="19"/>
    </row>
    <row r="13161" spans="1:14" hidden="1" x14ac:dyDescent="0.3">
      <c r="A13161" s="21" t="s">
        <v>142</v>
      </c>
      <c r="B13161" s="22">
        <v>1.1299999999999999</v>
      </c>
      <c r="C13161" s="23">
        <v>266821.34000000003</v>
      </c>
      <c r="D13161" s="22">
        <v>85275.47</v>
      </c>
      <c r="E13161" s="22">
        <v>80562.61</v>
      </c>
      <c r="F13161" s="22">
        <v>1952.87</v>
      </c>
      <c r="G13161" s="24">
        <v>2759.99</v>
      </c>
      <c r="H13161" s="24" t="s">
        <v>258</v>
      </c>
      <c r="I13161" s="24" t="s">
        <v>165</v>
      </c>
      <c r="J13161" s="24" t="s">
        <v>95</v>
      </c>
      <c r="K13161" s="19">
        <f>B13161*$P$40</f>
        <v>33.9</v>
      </c>
      <c r="L13161" s="20">
        <f>C13161*$P$40</f>
        <v>8004640.2000000011</v>
      </c>
      <c r="M13161" s="19" t="str">
        <f>TEXT(A13161,"ММММ")</f>
        <v>Май</v>
      </c>
      <c r="N13161" s="19"/>
    </row>
    <row r="13162" spans="1:14" x14ac:dyDescent="0.3">
      <c r="A13162" s="37" t="s">
        <v>143</v>
      </c>
      <c r="B13162" s="38">
        <v>1.1299999999999999</v>
      </c>
      <c r="C13162" s="39">
        <v>264118.86</v>
      </c>
      <c r="D13162" s="38">
        <v>43742.64</v>
      </c>
      <c r="E13162" s="38">
        <v>43735.97</v>
      </c>
      <c r="F13162" s="38">
        <v>6.67</v>
      </c>
      <c r="G13162" s="26">
        <v>0</v>
      </c>
      <c r="H13162" s="26" t="s">
        <v>258</v>
      </c>
      <c r="I13162" s="26" t="s">
        <v>5</v>
      </c>
      <c r="J13162" s="26" t="s">
        <v>87</v>
      </c>
      <c r="K13162" s="26">
        <f>B13162*$P$40</f>
        <v>33.9</v>
      </c>
      <c r="L13162" s="32">
        <f>C13162*$P$40</f>
        <v>7923565.7999999998</v>
      </c>
      <c r="M13162" s="33">
        <f>MONTH(A13162)</f>
        <v>5</v>
      </c>
      <c r="N13162" s="33"/>
    </row>
    <row r="13163" spans="1:14" hidden="1" x14ac:dyDescent="0.3">
      <c r="A13163" s="21" t="s">
        <v>144</v>
      </c>
      <c r="B13163" s="17">
        <v>1.1299999999999999</v>
      </c>
      <c r="C13163" s="18">
        <v>262808.03000000003</v>
      </c>
      <c r="D13163" s="17">
        <v>74452.52</v>
      </c>
      <c r="E13163" s="17">
        <v>73697.13</v>
      </c>
      <c r="F13163" s="17">
        <v>755.39</v>
      </c>
      <c r="G13163" s="19">
        <v>0</v>
      </c>
      <c r="H13163" s="19" t="s">
        <v>258</v>
      </c>
      <c r="I13163" s="19" t="s">
        <v>112</v>
      </c>
      <c r="J13163" s="19" t="s">
        <v>94</v>
      </c>
      <c r="K13163" s="19">
        <f>B13163*$P$40</f>
        <v>33.9</v>
      </c>
      <c r="L13163" s="20">
        <f>C13163*$P$40</f>
        <v>7884240.9000000004</v>
      </c>
      <c r="M13163" s="19" t="str">
        <f>TEXT(A13163,"ММММ")</f>
        <v>Май</v>
      </c>
      <c r="N13163" s="19"/>
    </row>
    <row r="13164" spans="1:14" hidden="1" x14ac:dyDescent="0.3">
      <c r="A13164" s="16" t="s">
        <v>145</v>
      </c>
      <c r="B13164" s="22">
        <v>1.1299999999999999</v>
      </c>
      <c r="C13164" s="23">
        <v>261363.34</v>
      </c>
      <c r="D13164" s="22">
        <v>178670.11</v>
      </c>
      <c r="E13164" s="22">
        <v>16845.36</v>
      </c>
      <c r="F13164" s="22">
        <v>161824.75</v>
      </c>
      <c r="G13164" s="24">
        <v>0</v>
      </c>
      <c r="H13164" s="24" t="s">
        <v>259</v>
      </c>
      <c r="I13164" s="24" t="s">
        <v>165</v>
      </c>
      <c r="J13164" s="24" t="s">
        <v>72</v>
      </c>
      <c r="K13164" s="19">
        <f>B13164*$P$40</f>
        <v>33.9</v>
      </c>
      <c r="L13164" s="20">
        <f>C13164*$P$40</f>
        <v>7840900.2000000002</v>
      </c>
      <c r="M13164" s="19" t="str">
        <f>TEXT(A13164,"ММММ")</f>
        <v>Май</v>
      </c>
      <c r="N13164" s="19"/>
    </row>
    <row r="13165" spans="1:14" hidden="1" x14ac:dyDescent="0.3">
      <c r="A13165" s="21" t="s">
        <v>146</v>
      </c>
      <c r="B13165" s="22">
        <v>1.1299999999999999</v>
      </c>
      <c r="C13165" s="23">
        <v>259143.06</v>
      </c>
      <c r="D13165" s="22">
        <v>126954.22</v>
      </c>
      <c r="E13165" s="22">
        <v>27933.66</v>
      </c>
      <c r="F13165" s="22">
        <v>97229.69</v>
      </c>
      <c r="G13165" s="24">
        <v>1790.87</v>
      </c>
      <c r="H13165" s="24" t="s">
        <v>258</v>
      </c>
      <c r="I13165" s="24" t="s">
        <v>112</v>
      </c>
      <c r="J13165" s="24" t="s">
        <v>66</v>
      </c>
      <c r="K13165" s="19">
        <f>B13165*$P$40</f>
        <v>33.9</v>
      </c>
      <c r="L13165" s="20">
        <f>C13165*$P$40</f>
        <v>7774291.7999999998</v>
      </c>
      <c r="M13165" s="19" t="str">
        <f>TEXT(A13165,"ММММ")</f>
        <v>Май</v>
      </c>
      <c r="N13165" s="19"/>
    </row>
    <row r="13166" spans="1:14" hidden="1" x14ac:dyDescent="0.3">
      <c r="A13166" s="16" t="s">
        <v>147</v>
      </c>
      <c r="B13166" s="22">
        <v>1.1299999999999999</v>
      </c>
      <c r="C13166" s="23">
        <v>257009.92000000001</v>
      </c>
      <c r="D13166" s="22">
        <v>109455.69</v>
      </c>
      <c r="E13166" s="22">
        <v>105063.78</v>
      </c>
      <c r="F13166" s="22">
        <v>4141.01</v>
      </c>
      <c r="G13166" s="24">
        <v>250.9</v>
      </c>
      <c r="H13166" s="24" t="s">
        <v>258</v>
      </c>
      <c r="I13166" s="24" t="s">
        <v>165</v>
      </c>
      <c r="J13166" s="24" t="s">
        <v>95</v>
      </c>
      <c r="K13166" s="19">
        <f>B13166*$P$40</f>
        <v>33.9</v>
      </c>
      <c r="L13166" s="20">
        <f>C13166*$P$40</f>
        <v>7710297.6000000006</v>
      </c>
      <c r="M13166" s="19" t="str">
        <f>TEXT(A13166,"ММММ")</f>
        <v>Апрель</v>
      </c>
      <c r="N13166" s="19"/>
    </row>
    <row r="13167" spans="1:14" hidden="1" x14ac:dyDescent="0.3">
      <c r="A13167" s="21" t="s">
        <v>148</v>
      </c>
      <c r="B13167" s="22">
        <v>1.1299999999999999</v>
      </c>
      <c r="C13167" s="23">
        <v>256785.76</v>
      </c>
      <c r="D13167" s="22">
        <v>73032.11</v>
      </c>
      <c r="E13167" s="22">
        <v>71738.990000000005</v>
      </c>
      <c r="F13167" s="22">
        <v>1293.1199999999999</v>
      </c>
      <c r="G13167" s="24">
        <v>0</v>
      </c>
      <c r="H13167" s="24" t="s">
        <v>258</v>
      </c>
      <c r="I13167" s="24" t="s">
        <v>112</v>
      </c>
      <c r="J13167" s="24" t="s">
        <v>73</v>
      </c>
      <c r="K13167" s="19">
        <f>B13167*$P$40</f>
        <v>33.9</v>
      </c>
      <c r="L13167" s="20">
        <f>C13167*$P$40</f>
        <v>7703572.8000000007</v>
      </c>
      <c r="M13167" s="19" t="str">
        <f>TEXT(A13167,"ММММ")</f>
        <v>Апрель</v>
      </c>
      <c r="N13167" s="19"/>
    </row>
    <row r="13168" spans="1:14" hidden="1" x14ac:dyDescent="0.3">
      <c r="A13168" s="16" t="s">
        <v>149</v>
      </c>
      <c r="B13168" s="17">
        <v>1.1299999999999999</v>
      </c>
      <c r="C13168" s="18">
        <v>255531.24</v>
      </c>
      <c r="D13168" s="17">
        <v>67181.16</v>
      </c>
      <c r="E13168" s="17">
        <v>66109.53</v>
      </c>
      <c r="F13168" s="17">
        <v>1071.6300000000001</v>
      </c>
      <c r="G13168" s="19">
        <v>0</v>
      </c>
      <c r="H13168" s="19" t="s">
        <v>258</v>
      </c>
      <c r="I13168" s="19" t="s">
        <v>165</v>
      </c>
      <c r="J13168" s="19" t="s">
        <v>95</v>
      </c>
      <c r="K13168" s="19">
        <f>B13168*$P$40</f>
        <v>33.9</v>
      </c>
      <c r="L13168" s="20">
        <f>C13168*$P$40</f>
        <v>7665937.1999999993</v>
      </c>
      <c r="M13168" s="19" t="str">
        <f>TEXT(A13168,"ММММ")</f>
        <v>Апрель</v>
      </c>
      <c r="N13168" s="19"/>
    </row>
    <row r="13169" spans="1:14" x14ac:dyDescent="0.3">
      <c r="A13169" s="40" t="s">
        <v>150</v>
      </c>
      <c r="B13169" s="38">
        <v>1.1299999999999999</v>
      </c>
      <c r="C13169" s="39">
        <v>255436.55</v>
      </c>
      <c r="D13169" s="38">
        <v>93048.28</v>
      </c>
      <c r="E13169" s="38">
        <v>92654.74</v>
      </c>
      <c r="F13169" s="38">
        <v>393.54</v>
      </c>
      <c r="G13169" s="26">
        <v>0</v>
      </c>
      <c r="H13169" s="26" t="s">
        <v>258</v>
      </c>
      <c r="I13169" s="26" t="s">
        <v>5</v>
      </c>
      <c r="J13169" s="26" t="s">
        <v>94</v>
      </c>
      <c r="K13169" s="26">
        <f>B13169*$P$40</f>
        <v>33.9</v>
      </c>
      <c r="L13169" s="32">
        <f>C13169*$P$40</f>
        <v>7663096.5</v>
      </c>
      <c r="M13169" s="33">
        <f>MONTH(A13169)</f>
        <v>4</v>
      </c>
      <c r="N13169" s="33"/>
    </row>
    <row r="13170" spans="1:14" hidden="1" x14ac:dyDescent="0.3">
      <c r="A13170" s="16" t="s">
        <v>151</v>
      </c>
      <c r="B13170" s="22">
        <v>1.1299999999999999</v>
      </c>
      <c r="C13170" s="23">
        <v>254999.4</v>
      </c>
      <c r="D13170" s="22">
        <v>131224.48000000001</v>
      </c>
      <c r="E13170" s="22">
        <v>47831.39</v>
      </c>
      <c r="F13170" s="22">
        <v>83393.09</v>
      </c>
      <c r="G13170" s="24">
        <v>0</v>
      </c>
      <c r="H13170" s="24" t="s">
        <v>258</v>
      </c>
      <c r="I13170" s="24" t="s">
        <v>112</v>
      </c>
      <c r="J13170" s="24" t="s">
        <v>78</v>
      </c>
      <c r="K13170" s="19">
        <f>B13170*$P$40</f>
        <v>33.9</v>
      </c>
      <c r="L13170" s="20">
        <f>C13170*$P$40</f>
        <v>7649982</v>
      </c>
      <c r="M13170" s="19" t="str">
        <f>TEXT(A13170,"ММММ")</f>
        <v>Март</v>
      </c>
      <c r="N13170" s="19"/>
    </row>
    <row r="13171" spans="1:14" x14ac:dyDescent="0.3">
      <c r="A13171" s="40" t="s">
        <v>152</v>
      </c>
      <c r="B13171" s="41">
        <v>1.1299999999999999</v>
      </c>
      <c r="C13171" s="42">
        <v>254974.87</v>
      </c>
      <c r="D13171" s="41">
        <v>67078.320000000007</v>
      </c>
      <c r="E13171" s="41">
        <v>62158.559999999998</v>
      </c>
      <c r="F13171" s="41">
        <v>1375.92</v>
      </c>
      <c r="G13171" s="43">
        <v>3543.84</v>
      </c>
      <c r="H13171" s="43" t="s">
        <v>258</v>
      </c>
      <c r="I13171" s="43" t="s">
        <v>5</v>
      </c>
      <c r="J13171" s="43" t="s">
        <v>70</v>
      </c>
      <c r="K13171" s="26">
        <f>B13171*$P$40</f>
        <v>33.9</v>
      </c>
      <c r="L13171" s="32">
        <f>C13171*$P$40</f>
        <v>7649246.0999999996</v>
      </c>
      <c r="M13171" s="33">
        <f>MONTH(A13171)</f>
        <v>3</v>
      </c>
      <c r="N13171" s="33"/>
    </row>
    <row r="13172" spans="1:14" hidden="1" x14ac:dyDescent="0.3">
      <c r="A13172" s="16" t="s">
        <v>153</v>
      </c>
      <c r="B13172" s="17">
        <v>1.1299999999999999</v>
      </c>
      <c r="C13172" s="18">
        <v>254912.18</v>
      </c>
      <c r="D13172" s="17">
        <v>70143.31</v>
      </c>
      <c r="E13172" s="17">
        <v>55427.21</v>
      </c>
      <c r="F13172" s="17">
        <v>8536.1</v>
      </c>
      <c r="G13172" s="19">
        <v>6180</v>
      </c>
      <c r="H13172" s="19" t="s">
        <v>258</v>
      </c>
      <c r="I13172" s="19" t="s">
        <v>165</v>
      </c>
      <c r="J13172" s="19" t="s">
        <v>84</v>
      </c>
      <c r="K13172" s="19">
        <f>B13172*$P$40</f>
        <v>33.9</v>
      </c>
      <c r="L13172" s="20">
        <f>C13172*$P$40</f>
        <v>7647365.3999999994</v>
      </c>
      <c r="M13172" s="19" t="str">
        <f>TEXT(A13172,"ММММ")</f>
        <v>Март</v>
      </c>
      <c r="N13172" s="19"/>
    </row>
    <row r="13173" spans="1:14" x14ac:dyDescent="0.3">
      <c r="A13173" s="40" t="s">
        <v>154</v>
      </c>
      <c r="B13173" s="41">
        <v>1.1299999999999999</v>
      </c>
      <c r="C13173" s="42">
        <v>252128.43</v>
      </c>
      <c r="D13173" s="41">
        <v>82385.73</v>
      </c>
      <c r="E13173" s="41">
        <v>42717.37</v>
      </c>
      <c r="F13173" s="41">
        <v>39668.36</v>
      </c>
      <c r="G13173" s="43">
        <v>0</v>
      </c>
      <c r="H13173" s="43" t="s">
        <v>258</v>
      </c>
      <c r="I13173" s="43" t="s">
        <v>5</v>
      </c>
      <c r="J13173" s="43" t="s">
        <v>107</v>
      </c>
      <c r="K13173" s="26">
        <f>B13173*$P$40</f>
        <v>33.9</v>
      </c>
      <c r="L13173" s="32">
        <f>C13173*$P$40</f>
        <v>7563852.8999999994</v>
      </c>
      <c r="M13173" s="33">
        <f>MONTH(A13173)</f>
        <v>3</v>
      </c>
      <c r="N13173" s="33"/>
    </row>
    <row r="13174" spans="1:14" hidden="1" x14ac:dyDescent="0.3">
      <c r="A13174" s="16" t="s">
        <v>155</v>
      </c>
      <c r="B13174" s="22">
        <v>1.1299999999999999</v>
      </c>
      <c r="C13174" s="23">
        <v>250492.62</v>
      </c>
      <c r="D13174" s="22">
        <v>71334.100000000006</v>
      </c>
      <c r="E13174" s="22">
        <v>58389.81</v>
      </c>
      <c r="F13174" s="22">
        <v>9139.2900000000009</v>
      </c>
      <c r="G13174" s="24">
        <v>3805</v>
      </c>
      <c r="H13174" s="24" t="s">
        <v>258</v>
      </c>
      <c r="I13174" s="24" t="s">
        <v>112</v>
      </c>
      <c r="J13174" s="24" t="s">
        <v>84</v>
      </c>
      <c r="K13174" s="19">
        <f>B13174*$P$40</f>
        <v>33.9</v>
      </c>
      <c r="L13174" s="20">
        <f>C13174*$P$40</f>
        <v>7514778.5999999996</v>
      </c>
      <c r="M13174" s="19" t="str">
        <f>TEXT(A13174,"ММММ")</f>
        <v>Февраль</v>
      </c>
      <c r="N13174" s="19"/>
    </row>
    <row r="13175" spans="1:14" hidden="1" x14ac:dyDescent="0.3">
      <c r="A13175" s="21" t="s">
        <v>156</v>
      </c>
      <c r="B13175" s="22">
        <v>1.1299999999999999</v>
      </c>
      <c r="C13175" s="23">
        <v>243526.27</v>
      </c>
      <c r="D13175" s="22">
        <v>100570.55</v>
      </c>
      <c r="E13175" s="22">
        <v>86175.13</v>
      </c>
      <c r="F13175" s="22">
        <v>12836.41</v>
      </c>
      <c r="G13175" s="24">
        <v>1559.01</v>
      </c>
      <c r="H13175" s="24" t="s">
        <v>258</v>
      </c>
      <c r="I13175" s="24" t="s">
        <v>165</v>
      </c>
      <c r="J13175" s="24" t="s">
        <v>83</v>
      </c>
      <c r="K13175" s="19">
        <f>B13175*$P$40</f>
        <v>33.9</v>
      </c>
      <c r="L13175" s="20">
        <f>C13175*$P$40</f>
        <v>7305788.0999999996</v>
      </c>
      <c r="M13175" s="19" t="str">
        <f>TEXT(A13175,"ММММ")</f>
        <v>Февраль</v>
      </c>
      <c r="N13175" s="19"/>
    </row>
    <row r="13176" spans="1:14" hidden="1" x14ac:dyDescent="0.3">
      <c r="A13176" s="16" t="s">
        <v>157</v>
      </c>
      <c r="B13176" s="22">
        <v>1.1299999999999999</v>
      </c>
      <c r="C13176" s="23">
        <v>240632.37</v>
      </c>
      <c r="D13176" s="22">
        <v>66602.09</v>
      </c>
      <c r="E13176" s="22">
        <v>63212.61</v>
      </c>
      <c r="F13176" s="22">
        <v>3389.48</v>
      </c>
      <c r="G13176" s="24">
        <v>0</v>
      </c>
      <c r="H13176" s="24" t="s">
        <v>258</v>
      </c>
      <c r="I13176" s="24" t="s">
        <v>112</v>
      </c>
      <c r="J13176" s="24" t="s">
        <v>95</v>
      </c>
      <c r="K13176" s="19">
        <f>B13176*$P$40</f>
        <v>33.9</v>
      </c>
      <c r="L13176" s="20">
        <f>C13176*$P$40</f>
        <v>7218971.0999999996</v>
      </c>
      <c r="M13176" s="19" t="str">
        <f>TEXT(A13176,"ММММ")</f>
        <v>Февраль</v>
      </c>
      <c r="N13176" s="19"/>
    </row>
    <row r="13177" spans="1:14" hidden="1" x14ac:dyDescent="0.3">
      <c r="A13177" s="21" t="s">
        <v>158</v>
      </c>
      <c r="B13177" s="22">
        <v>1.1299999999999999</v>
      </c>
      <c r="C13177" s="23">
        <v>234265</v>
      </c>
      <c r="D13177" s="22">
        <v>91022</v>
      </c>
      <c r="E13177" s="22">
        <v>47255</v>
      </c>
      <c r="F13177" s="22">
        <v>43420</v>
      </c>
      <c r="G13177" s="24">
        <v>347</v>
      </c>
      <c r="H13177" s="24" t="s">
        <v>258</v>
      </c>
      <c r="I13177" s="24" t="s">
        <v>165</v>
      </c>
      <c r="J13177" s="24" t="s">
        <v>78</v>
      </c>
      <c r="K13177" s="19">
        <f>B13177*$P$40</f>
        <v>33.9</v>
      </c>
      <c r="L13177" s="20">
        <f>C13177*$P$40</f>
        <v>7027950</v>
      </c>
      <c r="M13177" s="19" t="str">
        <f>TEXT(A13177,"ММММ")</f>
        <v>Февраль</v>
      </c>
      <c r="N13177" s="19"/>
    </row>
    <row r="13178" spans="1:14" x14ac:dyDescent="0.3">
      <c r="A13178" s="37" t="s">
        <v>159</v>
      </c>
      <c r="B13178" s="38">
        <v>1.1299999999999999</v>
      </c>
      <c r="C13178" s="39">
        <v>233579.7</v>
      </c>
      <c r="D13178" s="38">
        <v>56652.13</v>
      </c>
      <c r="E13178" s="38">
        <v>56425.96</v>
      </c>
      <c r="F13178" s="38">
        <v>3.95</v>
      </c>
      <c r="G13178" s="26">
        <v>222.22</v>
      </c>
      <c r="H13178" s="26" t="s">
        <v>258</v>
      </c>
      <c r="I13178" s="26" t="s">
        <v>5</v>
      </c>
      <c r="J13178" s="26" t="s">
        <v>105</v>
      </c>
      <c r="K13178" s="26">
        <f>B13178*$P$40</f>
        <v>33.9</v>
      </c>
      <c r="L13178" s="32">
        <f>C13178*$P$40</f>
        <v>7007391</v>
      </c>
      <c r="M13178" s="33">
        <f t="shared" ref="M13178:M13179" si="1235">MONTH(A13178)</f>
        <v>1</v>
      </c>
      <c r="N13178" s="33"/>
    </row>
    <row r="13179" spans="1:14" x14ac:dyDescent="0.3">
      <c r="A13179" s="40" t="s">
        <v>160</v>
      </c>
      <c r="B13179" s="38">
        <v>1.1299999999999999</v>
      </c>
      <c r="C13179" s="39">
        <v>219970.37</v>
      </c>
      <c r="D13179" s="38">
        <v>50255.22</v>
      </c>
      <c r="E13179" s="38">
        <v>49340.53</v>
      </c>
      <c r="F13179" s="38">
        <v>914.69</v>
      </c>
      <c r="G13179" s="26">
        <v>0</v>
      </c>
      <c r="H13179" s="26" t="s">
        <v>258</v>
      </c>
      <c r="I13179" s="26" t="s">
        <v>5</v>
      </c>
      <c r="J13179" s="26" t="s">
        <v>73</v>
      </c>
      <c r="K13179" s="26">
        <f>B13179*$P$40</f>
        <v>33.9</v>
      </c>
      <c r="L13179" s="32">
        <f>C13179*$P$40</f>
        <v>6599111.0999999996</v>
      </c>
      <c r="M13179" s="33">
        <f t="shared" si="1235"/>
        <v>1</v>
      </c>
      <c r="N13179" s="33"/>
    </row>
    <row r="13180" spans="1:14" hidden="1" x14ac:dyDescent="0.3">
      <c r="A13180" s="16" t="s">
        <v>161</v>
      </c>
      <c r="B13180" s="22">
        <v>1.1299999999999999</v>
      </c>
      <c r="C13180" s="23">
        <v>218540.28</v>
      </c>
      <c r="D13180" s="22">
        <v>87799.33</v>
      </c>
      <c r="E13180" s="22">
        <v>74772.490000000005</v>
      </c>
      <c r="F13180" s="22">
        <v>10764.96</v>
      </c>
      <c r="G13180" s="24">
        <v>2261.88</v>
      </c>
      <c r="H13180" s="24" t="s">
        <v>258</v>
      </c>
      <c r="I13180" s="24" t="s">
        <v>165</v>
      </c>
      <c r="J13180" s="24" t="s">
        <v>83</v>
      </c>
      <c r="K13180" s="19">
        <f>B13180*$P$40</f>
        <v>33.9</v>
      </c>
      <c r="L13180" s="20">
        <f>C13180*$P$40</f>
        <v>6556208.4000000004</v>
      </c>
      <c r="M13180" s="19" t="str">
        <f>TEXT(A13180,"ММММ")</f>
        <v>Январь</v>
      </c>
      <c r="N13180" s="19"/>
    </row>
    <row r="13181" spans="1:14" x14ac:dyDescent="0.3">
      <c r="A13181" s="40" t="s">
        <v>162</v>
      </c>
      <c r="B13181" s="41">
        <v>1.1299999999999999</v>
      </c>
      <c r="C13181" s="42">
        <v>207249.74</v>
      </c>
      <c r="D13181" s="41">
        <v>47574.75</v>
      </c>
      <c r="E13181" s="41">
        <v>41738.230000000003</v>
      </c>
      <c r="F13181" s="41">
        <v>5836.52</v>
      </c>
      <c r="G13181" s="43">
        <v>0</v>
      </c>
      <c r="H13181" s="43" t="s">
        <v>258</v>
      </c>
      <c r="I13181" s="43" t="s">
        <v>5</v>
      </c>
      <c r="J13181" s="43" t="s">
        <v>95</v>
      </c>
      <c r="K13181" s="26">
        <f>B13181*$P$40</f>
        <v>33.9</v>
      </c>
      <c r="L13181" s="32">
        <f>C13181*$P$40</f>
        <v>6217492.1999999993</v>
      </c>
      <c r="M13181" s="33">
        <f>MONTH(A13181)</f>
        <v>1</v>
      </c>
      <c r="N13181" s="33"/>
    </row>
    <row r="13182" spans="1:14" hidden="1" x14ac:dyDescent="0.3">
      <c r="A13182" s="16" t="s">
        <v>163</v>
      </c>
      <c r="B13182" s="22">
        <v>1.1299999999999999</v>
      </c>
      <c r="C13182" s="23">
        <v>205401.48</v>
      </c>
      <c r="D13182" s="22">
        <v>128695.85</v>
      </c>
      <c r="E13182" s="22">
        <v>29243.61</v>
      </c>
      <c r="F13182" s="22">
        <v>99417.18</v>
      </c>
      <c r="G13182" s="24">
        <v>35.06</v>
      </c>
      <c r="H13182" s="24" t="s">
        <v>258</v>
      </c>
      <c r="I13182" s="24" t="s">
        <v>165</v>
      </c>
      <c r="J13182" s="24" t="s">
        <v>66</v>
      </c>
      <c r="K13182" s="19">
        <f>B13182*$P$40</f>
        <v>33.9</v>
      </c>
      <c r="L13182" s="20">
        <f>C13182*$P$40</f>
        <v>6162044.4000000004</v>
      </c>
      <c r="M13182" s="19" t="str">
        <f>TEXT(A13182,"ММММ")</f>
        <v>Январь</v>
      </c>
      <c r="N13182" s="19"/>
    </row>
    <row r="13183" spans="1:14" hidden="1" x14ac:dyDescent="0.3">
      <c r="A13183" s="21" t="s">
        <v>111</v>
      </c>
      <c r="B13183" s="17">
        <v>1.1299999999999999</v>
      </c>
      <c r="C13183" s="18">
        <v>199747.25</v>
      </c>
      <c r="D13183" s="17">
        <v>82401.149999999994</v>
      </c>
      <c r="E13183" s="17">
        <v>77442.990000000005</v>
      </c>
      <c r="F13183" s="17">
        <v>4954.83</v>
      </c>
      <c r="G13183" s="19">
        <v>3.33</v>
      </c>
      <c r="H13183" s="19" t="s">
        <v>258</v>
      </c>
      <c r="I13183" s="19" t="s">
        <v>165</v>
      </c>
      <c r="J13183" s="19" t="s">
        <v>95</v>
      </c>
      <c r="K13183" s="19">
        <f>B13183*$P$40</f>
        <v>33.9</v>
      </c>
      <c r="L13183" s="20">
        <f>C13183*$P$40</f>
        <v>5992417.5</v>
      </c>
      <c r="M13183" s="19" t="str">
        <f>TEXT(A13183,"ММММ")</f>
        <v>Декабрь</v>
      </c>
      <c r="N13183" s="19"/>
    </row>
    <row r="13184" spans="1:14" hidden="1" x14ac:dyDescent="0.3">
      <c r="A13184" s="16" t="s">
        <v>113</v>
      </c>
      <c r="B13184" s="17">
        <v>1.1299999999999999</v>
      </c>
      <c r="C13184" s="18">
        <v>197098.71</v>
      </c>
      <c r="D13184" s="17">
        <v>148616.38</v>
      </c>
      <c r="E13184" s="17">
        <v>143879.62</v>
      </c>
      <c r="F13184" s="17">
        <v>4736.76</v>
      </c>
      <c r="G13184" s="19">
        <v>0</v>
      </c>
      <c r="H13184" s="19" t="s">
        <v>259</v>
      </c>
      <c r="I13184" s="19" t="s">
        <v>165</v>
      </c>
      <c r="J13184" s="19" t="s">
        <v>102</v>
      </c>
      <c r="K13184" s="19">
        <f>B13184*$P$40</f>
        <v>33.9</v>
      </c>
      <c r="L13184" s="20">
        <f>C13184*$P$40</f>
        <v>5912961.2999999998</v>
      </c>
      <c r="M13184" s="19" t="str">
        <f>TEXT(A13184,"ММММ")</f>
        <v>Декабрь</v>
      </c>
      <c r="N13184" s="19"/>
    </row>
    <row r="13185" spans="1:14" x14ac:dyDescent="0.3">
      <c r="A13185" s="40" t="s">
        <v>114</v>
      </c>
      <c r="B13185" s="41">
        <v>1.1299999999999999</v>
      </c>
      <c r="C13185" s="42">
        <v>194798.39</v>
      </c>
      <c r="D13185" s="41">
        <v>47068.95</v>
      </c>
      <c r="E13185" s="41">
        <v>47039.78</v>
      </c>
      <c r="F13185" s="41">
        <v>29.17</v>
      </c>
      <c r="G13185" s="43">
        <v>0</v>
      </c>
      <c r="H13185" s="43" t="s">
        <v>258</v>
      </c>
      <c r="I13185" s="43" t="s">
        <v>5</v>
      </c>
      <c r="J13185" s="43" t="s">
        <v>95</v>
      </c>
      <c r="K13185" s="26">
        <f>B13185*$P$40</f>
        <v>33.9</v>
      </c>
      <c r="L13185" s="32">
        <f>C13185*$P$40</f>
        <v>5843951.7000000002</v>
      </c>
      <c r="M13185" s="33">
        <f>MONTH(A13185)</f>
        <v>12</v>
      </c>
      <c r="N13185" s="33"/>
    </row>
    <row r="13186" spans="1:14" hidden="1" x14ac:dyDescent="0.3">
      <c r="A13186" s="16" t="s">
        <v>115</v>
      </c>
      <c r="B13186" s="22">
        <v>1.1299999999999999</v>
      </c>
      <c r="C13186" s="23">
        <v>193533.04</v>
      </c>
      <c r="D13186" s="22">
        <v>65841.38</v>
      </c>
      <c r="E13186" s="22">
        <v>34458.269999999997</v>
      </c>
      <c r="F13186" s="22">
        <v>25319.68</v>
      </c>
      <c r="G13186" s="24">
        <v>6063.43</v>
      </c>
      <c r="H13186" s="24" t="s">
        <v>258</v>
      </c>
      <c r="I13186" s="24" t="s">
        <v>112</v>
      </c>
      <c r="J13186" s="24" t="s">
        <v>76</v>
      </c>
      <c r="K13186" s="19">
        <f>B13186*$P$40</f>
        <v>33.9</v>
      </c>
      <c r="L13186" s="20">
        <f>C13186*$P$40</f>
        <v>5805991.2000000002</v>
      </c>
      <c r="M13186" s="19" t="str">
        <f>TEXT(A13186,"ММММ")</f>
        <v>Декабрь</v>
      </c>
      <c r="N13186" s="19"/>
    </row>
    <row r="13187" spans="1:14" hidden="1" x14ac:dyDescent="0.3">
      <c r="A13187" s="21" t="s">
        <v>116</v>
      </c>
      <c r="B13187" s="17">
        <v>1.1299999999999999</v>
      </c>
      <c r="C13187" s="18">
        <v>186673.69</v>
      </c>
      <c r="D13187" s="17">
        <v>61382.8</v>
      </c>
      <c r="E13187" s="17">
        <v>59419.89</v>
      </c>
      <c r="F13187" s="17">
        <v>1962.91</v>
      </c>
      <c r="G13187" s="19">
        <v>0</v>
      </c>
      <c r="H13187" s="19" t="s">
        <v>258</v>
      </c>
      <c r="I13187" s="19" t="s">
        <v>112</v>
      </c>
      <c r="J13187" s="19" t="s">
        <v>73</v>
      </c>
      <c r="K13187" s="19">
        <f>B13187*$P$40</f>
        <v>33.9</v>
      </c>
      <c r="L13187" s="20">
        <f>C13187*$P$40</f>
        <v>5600210.7000000002</v>
      </c>
      <c r="M13187" s="19" t="str">
        <f>TEXT(A13187,"ММММ")</f>
        <v>Ноябрь</v>
      </c>
      <c r="N13187" s="19"/>
    </row>
    <row r="13188" spans="1:14" hidden="1" x14ac:dyDescent="0.3">
      <c r="A13188" s="16" t="s">
        <v>117</v>
      </c>
      <c r="B13188" s="22">
        <v>1.1299999999999999</v>
      </c>
      <c r="C13188" s="23">
        <v>182986.71</v>
      </c>
      <c r="D13188" s="22">
        <v>38114.1</v>
      </c>
      <c r="E13188" s="22">
        <v>29860.400000000001</v>
      </c>
      <c r="F13188" s="22">
        <v>3444.96</v>
      </c>
      <c r="G13188" s="24">
        <v>4808.74</v>
      </c>
      <c r="H13188" s="24" t="s">
        <v>258</v>
      </c>
      <c r="I13188" s="24" t="s">
        <v>112</v>
      </c>
      <c r="J13188" s="24" t="s">
        <v>71</v>
      </c>
      <c r="K13188" s="19">
        <f>B13188*$P$40</f>
        <v>33.9</v>
      </c>
      <c r="L13188" s="20">
        <f>C13188*$P$40</f>
        <v>5489601.2999999998</v>
      </c>
      <c r="M13188" s="19" t="str">
        <f>TEXT(A13188,"ММММ")</f>
        <v>Ноябрь</v>
      </c>
      <c r="N13188" s="19"/>
    </row>
    <row r="13189" spans="1:14" x14ac:dyDescent="0.3">
      <c r="A13189" s="40" t="s">
        <v>118</v>
      </c>
      <c r="B13189" s="41">
        <v>1.1299999999999999</v>
      </c>
      <c r="C13189" s="42">
        <v>182697.97</v>
      </c>
      <c r="D13189" s="41">
        <v>36245.72</v>
      </c>
      <c r="E13189" s="41">
        <v>31778.36</v>
      </c>
      <c r="F13189" s="41">
        <v>4467.3599999999997</v>
      </c>
      <c r="G13189" s="43">
        <v>0</v>
      </c>
      <c r="H13189" s="43" t="s">
        <v>258</v>
      </c>
      <c r="I13189" s="43" t="s">
        <v>5</v>
      </c>
      <c r="J13189" s="43" t="s">
        <v>95</v>
      </c>
      <c r="K13189" s="26">
        <f>B13189*$P$40</f>
        <v>33.9</v>
      </c>
      <c r="L13189" s="32">
        <f>C13189*$P$40</f>
        <v>5480939.0999999996</v>
      </c>
      <c r="M13189" s="33">
        <f>MONTH(A13189)</f>
        <v>11</v>
      </c>
      <c r="N13189" s="33"/>
    </row>
    <row r="13190" spans="1:14" hidden="1" x14ac:dyDescent="0.3">
      <c r="A13190" s="16" t="s">
        <v>119</v>
      </c>
      <c r="B13190" s="22">
        <v>1.1299999999999999</v>
      </c>
      <c r="C13190" s="23">
        <v>180648.11</v>
      </c>
      <c r="D13190" s="22">
        <v>137911.57</v>
      </c>
      <c r="E13190" s="22">
        <v>134528.07999999999</v>
      </c>
      <c r="F13190" s="22">
        <v>3383.49</v>
      </c>
      <c r="G13190" s="24">
        <v>0</v>
      </c>
      <c r="H13190" s="24" t="s">
        <v>259</v>
      </c>
      <c r="I13190" s="24" t="s">
        <v>165</v>
      </c>
      <c r="J13190" s="24" t="s">
        <v>102</v>
      </c>
      <c r="K13190" s="19">
        <f>B13190*$P$40</f>
        <v>33.9</v>
      </c>
      <c r="L13190" s="20">
        <f>C13190*$P$40</f>
        <v>5419443.2999999998</v>
      </c>
      <c r="M13190" s="19" t="str">
        <f>TEXT(A13190,"ММММ")</f>
        <v>Ноябрь</v>
      </c>
      <c r="N13190" s="19"/>
    </row>
    <row r="13191" spans="1:14" x14ac:dyDescent="0.3">
      <c r="A13191" s="40" t="s">
        <v>120</v>
      </c>
      <c r="B13191" s="38">
        <v>1.1299999999999999</v>
      </c>
      <c r="C13191" s="39">
        <v>178889.83</v>
      </c>
      <c r="D13191" s="38">
        <v>40171.15</v>
      </c>
      <c r="E13191" s="38">
        <v>21559.51</v>
      </c>
      <c r="F13191" s="38">
        <v>17453.099999999999</v>
      </c>
      <c r="G13191" s="26">
        <v>1158.54</v>
      </c>
      <c r="H13191" s="26" t="s">
        <v>258</v>
      </c>
      <c r="I13191" s="26" t="s">
        <v>5</v>
      </c>
      <c r="J13191" s="26" t="s">
        <v>76</v>
      </c>
      <c r="K13191" s="26">
        <f>B13191*$P$40</f>
        <v>33.9</v>
      </c>
      <c r="L13191" s="32">
        <f>C13191*$P$40</f>
        <v>5366694.8999999994</v>
      </c>
      <c r="M13191" s="33">
        <f>MONTH(A13191)</f>
        <v>10</v>
      </c>
      <c r="N13191" s="33"/>
    </row>
    <row r="13192" spans="1:14" hidden="1" x14ac:dyDescent="0.3">
      <c r="A13192" s="16" t="s">
        <v>121</v>
      </c>
      <c r="B13192" s="17">
        <v>1.1299999999999999</v>
      </c>
      <c r="C13192" s="18">
        <v>176589.86</v>
      </c>
      <c r="D13192" s="17">
        <v>59039.8</v>
      </c>
      <c r="E13192" s="17">
        <v>49076.31</v>
      </c>
      <c r="F13192" s="17">
        <v>6314.58</v>
      </c>
      <c r="G13192" s="19">
        <v>3648.91</v>
      </c>
      <c r="H13192" s="19" t="s">
        <v>258</v>
      </c>
      <c r="I13192" s="19" t="s">
        <v>165</v>
      </c>
      <c r="J13192" s="19" t="s">
        <v>71</v>
      </c>
      <c r="K13192" s="19">
        <f>B13192*$P$40</f>
        <v>33.9</v>
      </c>
      <c r="L13192" s="20">
        <f>C13192*$P$40</f>
        <v>5297695.8</v>
      </c>
      <c r="M13192" s="19" t="str">
        <f>TEXT(A13192,"ММММ")</f>
        <v>Октябрь</v>
      </c>
      <c r="N13192" s="19"/>
    </row>
    <row r="13193" spans="1:14" hidden="1" x14ac:dyDescent="0.3">
      <c r="A13193" s="21" t="s">
        <v>122</v>
      </c>
      <c r="B13193" s="22">
        <v>1.1299999999999999</v>
      </c>
      <c r="C13193" s="23">
        <v>172220.11</v>
      </c>
      <c r="D13193" s="22">
        <v>55966.92</v>
      </c>
      <c r="E13193" s="22">
        <v>45124.02</v>
      </c>
      <c r="F13193" s="22">
        <v>6081.41</v>
      </c>
      <c r="G13193" s="24">
        <v>4761.49</v>
      </c>
      <c r="H13193" s="24" t="s">
        <v>258</v>
      </c>
      <c r="I13193" s="24" t="s">
        <v>112</v>
      </c>
      <c r="J13193" s="24" t="s">
        <v>67</v>
      </c>
      <c r="K13193" s="19">
        <f>B13193*$P$40</f>
        <v>33.9</v>
      </c>
      <c r="L13193" s="20">
        <f>C13193*$P$40</f>
        <v>5166603.3</v>
      </c>
      <c r="M13193" s="19" t="str">
        <f>TEXT(A13193,"ММММ")</f>
        <v>Октябрь</v>
      </c>
      <c r="N13193" s="19"/>
    </row>
    <row r="13194" spans="1:14" x14ac:dyDescent="0.3">
      <c r="A13194" s="37" t="s">
        <v>123</v>
      </c>
      <c r="B13194" s="41">
        <v>1.1299999999999999</v>
      </c>
      <c r="C13194" s="42">
        <v>171746.76</v>
      </c>
      <c r="D13194" s="41">
        <v>67348.67</v>
      </c>
      <c r="E13194" s="41">
        <v>10756.98</v>
      </c>
      <c r="F13194" s="41">
        <v>56591.69</v>
      </c>
      <c r="G13194" s="43">
        <v>0</v>
      </c>
      <c r="H13194" s="43" t="s">
        <v>259</v>
      </c>
      <c r="I13194" s="43" t="s">
        <v>5</v>
      </c>
      <c r="J13194" s="43" t="s">
        <v>72</v>
      </c>
      <c r="K13194" s="26">
        <f>B13194*$P$40</f>
        <v>33.9</v>
      </c>
      <c r="L13194" s="32">
        <f>C13194*$P$40</f>
        <v>5152402.8000000007</v>
      </c>
      <c r="M13194" s="33">
        <f>MONTH(A13194)</f>
        <v>10</v>
      </c>
      <c r="N13194" s="33"/>
    </row>
    <row r="13195" spans="1:14" hidden="1" x14ac:dyDescent="0.3">
      <c r="A13195" s="21" t="s">
        <v>124</v>
      </c>
      <c r="B13195" s="17">
        <v>1.1299999999999999</v>
      </c>
      <c r="C13195" s="18">
        <v>170250.47</v>
      </c>
      <c r="D13195" s="17">
        <v>73321.899999999994</v>
      </c>
      <c r="E13195" s="17">
        <v>18436.27</v>
      </c>
      <c r="F13195" s="17">
        <v>54885.63</v>
      </c>
      <c r="G13195" s="19">
        <v>0</v>
      </c>
      <c r="H13195" s="19" t="s">
        <v>259</v>
      </c>
      <c r="I13195" s="19" t="s">
        <v>112</v>
      </c>
      <c r="J13195" s="19" t="s">
        <v>72</v>
      </c>
      <c r="K13195" s="19">
        <f>B13195*$P$40</f>
        <v>33.9</v>
      </c>
      <c r="L13195" s="20">
        <f>C13195*$P$40</f>
        <v>5107514.0999999996</v>
      </c>
      <c r="M13195" s="19" t="str">
        <f>TEXT(A13195,"ММММ")</f>
        <v>Октябрь</v>
      </c>
      <c r="N13195" s="19"/>
    </row>
    <row r="13196" spans="1:14" x14ac:dyDescent="0.3">
      <c r="A13196" s="37" t="s">
        <v>125</v>
      </c>
      <c r="B13196" s="41">
        <v>1.1299999999999999</v>
      </c>
      <c r="C13196" s="42">
        <v>169556.49</v>
      </c>
      <c r="D13196" s="41">
        <v>39567.14</v>
      </c>
      <c r="E13196" s="41">
        <v>22401.71</v>
      </c>
      <c r="F13196" s="41">
        <v>14728.68</v>
      </c>
      <c r="G13196" s="43">
        <v>2436.75</v>
      </c>
      <c r="H13196" s="43" t="s">
        <v>258</v>
      </c>
      <c r="I13196" s="43" t="s">
        <v>5</v>
      </c>
      <c r="J13196" s="43" t="s">
        <v>76</v>
      </c>
      <c r="K13196" s="26">
        <f>B13196*$P$40</f>
        <v>33.9</v>
      </c>
      <c r="L13196" s="32">
        <f>C13196*$P$40</f>
        <v>5086694.6999999993</v>
      </c>
      <c r="M13196" s="33">
        <f>MONTH(A13196)</f>
        <v>9</v>
      </c>
      <c r="N13196" s="33"/>
    </row>
    <row r="13197" spans="1:14" hidden="1" x14ac:dyDescent="0.3">
      <c r="A13197" s="21" t="s">
        <v>126</v>
      </c>
      <c r="B13197" s="17">
        <v>1.1299999999999999</v>
      </c>
      <c r="C13197" s="18">
        <v>163638.65</v>
      </c>
      <c r="D13197" s="17">
        <v>58052.24</v>
      </c>
      <c r="E13197" s="17">
        <v>49307.199999999997</v>
      </c>
      <c r="F13197" s="17">
        <v>6081.58</v>
      </c>
      <c r="G13197" s="19">
        <v>2663.46</v>
      </c>
      <c r="H13197" s="19" t="s">
        <v>258</v>
      </c>
      <c r="I13197" s="19" t="s">
        <v>112</v>
      </c>
      <c r="J13197" s="19" t="s">
        <v>67</v>
      </c>
      <c r="K13197" s="19">
        <f>B13197*$P$40</f>
        <v>33.9</v>
      </c>
      <c r="L13197" s="20">
        <f>C13197*$P$40</f>
        <v>4909159.5</v>
      </c>
      <c r="M13197" s="19" t="str">
        <f>TEXT(A13197,"ММММ")</f>
        <v>Сентябрь</v>
      </c>
      <c r="N13197" s="19"/>
    </row>
    <row r="13198" spans="1:14" hidden="1" x14ac:dyDescent="0.3">
      <c r="A13198" s="16" t="s">
        <v>127</v>
      </c>
      <c r="B13198" s="22">
        <v>1.1299999999999999</v>
      </c>
      <c r="C13198" s="23">
        <v>156098.42000000001</v>
      </c>
      <c r="D13198" s="22">
        <v>82941.81</v>
      </c>
      <c r="E13198" s="22">
        <v>75455.520000000004</v>
      </c>
      <c r="F13198" s="22">
        <v>4063.51</v>
      </c>
      <c r="G13198" s="24">
        <v>3422.78</v>
      </c>
      <c r="H13198" s="24" t="s">
        <v>258</v>
      </c>
      <c r="I13198" s="24" t="s">
        <v>165</v>
      </c>
      <c r="J13198" s="24" t="s">
        <v>96</v>
      </c>
      <c r="K13198" s="19">
        <f>B13198*$P$40</f>
        <v>33.9</v>
      </c>
      <c r="L13198" s="20">
        <f>C13198*$P$40</f>
        <v>4682952.6000000006</v>
      </c>
      <c r="M13198" s="19" t="str">
        <f>TEXT(A13198,"ММММ")</f>
        <v>Сентябрь</v>
      </c>
      <c r="N13198" s="19"/>
    </row>
    <row r="13199" spans="1:14" hidden="1" x14ac:dyDescent="0.3">
      <c r="A13199" s="21" t="s">
        <v>128</v>
      </c>
      <c r="B13199" s="22">
        <v>1.1299999999999999</v>
      </c>
      <c r="C13199" s="23">
        <v>154975.46</v>
      </c>
      <c r="D13199" s="22">
        <v>39110.06</v>
      </c>
      <c r="E13199" s="22">
        <v>28771.200000000001</v>
      </c>
      <c r="F13199" s="22">
        <v>6755.11</v>
      </c>
      <c r="G13199" s="24">
        <v>3583.75</v>
      </c>
      <c r="H13199" s="24" t="s">
        <v>258</v>
      </c>
      <c r="I13199" s="24" t="s">
        <v>112</v>
      </c>
      <c r="J13199" s="24" t="s">
        <v>71</v>
      </c>
      <c r="K13199" s="19">
        <f>B13199*$P$40</f>
        <v>33.9</v>
      </c>
      <c r="L13199" s="20">
        <f>C13199*$P$40</f>
        <v>4649263.8</v>
      </c>
      <c r="M13199" s="19" t="str">
        <f>TEXT(A13199,"ММММ")</f>
        <v>Сентябрь</v>
      </c>
      <c r="N13199" s="19"/>
    </row>
    <row r="13200" spans="1:14" hidden="1" x14ac:dyDescent="0.3">
      <c r="A13200" s="16" t="s">
        <v>129</v>
      </c>
      <c r="B13200" s="22">
        <v>1.1299999999999999</v>
      </c>
      <c r="C13200" s="23">
        <v>153568.21</v>
      </c>
      <c r="D13200" s="22">
        <v>57403.81</v>
      </c>
      <c r="E13200" s="22">
        <v>56665.14</v>
      </c>
      <c r="F13200" s="22">
        <v>738.67</v>
      </c>
      <c r="G13200" s="24">
        <v>0</v>
      </c>
      <c r="H13200" s="24" t="s">
        <v>258</v>
      </c>
      <c r="I13200" s="24" t="s">
        <v>165</v>
      </c>
      <c r="J13200" s="24" t="s">
        <v>96</v>
      </c>
      <c r="K13200" s="19">
        <f>B13200*$P$40</f>
        <v>33.9</v>
      </c>
      <c r="L13200" s="20">
        <f>C13200*$P$40</f>
        <v>4607046.3</v>
      </c>
      <c r="M13200" s="19" t="str">
        <f>TEXT(A13200,"ММММ")</f>
        <v>Август</v>
      </c>
      <c r="N13200" s="19"/>
    </row>
    <row r="13201" spans="1:14" hidden="1" x14ac:dyDescent="0.3">
      <c r="A13201" s="21" t="s">
        <v>130</v>
      </c>
      <c r="B13201" s="22">
        <v>1.1299999999999999</v>
      </c>
      <c r="C13201" s="23">
        <v>153282</v>
      </c>
      <c r="D13201" s="22">
        <v>57974</v>
      </c>
      <c r="E13201" s="22">
        <v>54677</v>
      </c>
      <c r="F13201" s="22">
        <v>3297</v>
      </c>
      <c r="G13201" s="24">
        <v>0</v>
      </c>
      <c r="H13201" s="24" t="s">
        <v>258</v>
      </c>
      <c r="I13201" s="24" t="s">
        <v>165</v>
      </c>
      <c r="J13201" s="24" t="s">
        <v>62</v>
      </c>
      <c r="K13201" s="19">
        <f>B13201*$P$40</f>
        <v>33.9</v>
      </c>
      <c r="L13201" s="20">
        <f>C13201*$P$40</f>
        <v>4598460</v>
      </c>
      <c r="M13201" s="19" t="str">
        <f>TEXT(A13201,"ММММ")</f>
        <v>Август</v>
      </c>
      <c r="N13201" s="19"/>
    </row>
    <row r="13202" spans="1:14" hidden="1" x14ac:dyDescent="0.3">
      <c r="A13202" s="16" t="s">
        <v>131</v>
      </c>
      <c r="B13202" s="22">
        <v>1.1299999999999999</v>
      </c>
      <c r="C13202" s="23">
        <v>149462.64000000001</v>
      </c>
      <c r="D13202" s="22">
        <v>83262.19</v>
      </c>
      <c r="E13202" s="22">
        <v>83262.19</v>
      </c>
      <c r="F13202" s="22">
        <v>0</v>
      </c>
      <c r="G13202" s="24">
        <v>0</v>
      </c>
      <c r="H13202" s="24" t="s">
        <v>258</v>
      </c>
      <c r="I13202" s="24" t="s">
        <v>112</v>
      </c>
      <c r="J13202" s="24" t="s">
        <v>62</v>
      </c>
      <c r="K13202" s="19">
        <f>B13202*$P$40</f>
        <v>33.9</v>
      </c>
      <c r="L13202" s="20">
        <f>C13202*$P$40</f>
        <v>4483879.2</v>
      </c>
      <c r="M13202" s="19" t="str">
        <f>TEXT(A13202,"ММММ")</f>
        <v>Август</v>
      </c>
      <c r="N13202" s="19"/>
    </row>
    <row r="13203" spans="1:14" x14ac:dyDescent="0.3">
      <c r="A13203" s="40" t="s">
        <v>132</v>
      </c>
      <c r="B13203" s="38">
        <v>1.1299999999999999</v>
      </c>
      <c r="C13203" s="39">
        <v>147713.85</v>
      </c>
      <c r="D13203" s="38">
        <v>37856.639999999999</v>
      </c>
      <c r="E13203" s="38">
        <v>30738.09</v>
      </c>
      <c r="F13203" s="38">
        <v>2919.24</v>
      </c>
      <c r="G13203" s="26">
        <v>4199.3100000000004</v>
      </c>
      <c r="H13203" s="26" t="s">
        <v>258</v>
      </c>
      <c r="I13203" s="26" t="s">
        <v>5</v>
      </c>
      <c r="J13203" s="26" t="s">
        <v>71</v>
      </c>
      <c r="K13203" s="26">
        <f>B13203*$P$40</f>
        <v>33.9</v>
      </c>
      <c r="L13203" s="32">
        <f>C13203*$P$40</f>
        <v>4431415.5</v>
      </c>
      <c r="M13203" s="33">
        <f t="shared" ref="M13203:M13204" si="1236">MONTH(A13203)</f>
        <v>8</v>
      </c>
      <c r="N13203" s="33"/>
    </row>
    <row r="13204" spans="1:14" x14ac:dyDescent="0.3">
      <c r="A13204" s="37" t="s">
        <v>133</v>
      </c>
      <c r="B13204" s="41">
        <v>1.1299999999999999</v>
      </c>
      <c r="C13204" s="42">
        <v>147494.24</v>
      </c>
      <c r="D13204" s="41">
        <v>72097.039999999994</v>
      </c>
      <c r="E13204" s="41">
        <v>68693.55</v>
      </c>
      <c r="F13204" s="41">
        <v>3377.45</v>
      </c>
      <c r="G13204" s="43">
        <v>26.04</v>
      </c>
      <c r="H13204" s="43" t="s">
        <v>258</v>
      </c>
      <c r="I13204" s="43" t="s">
        <v>5</v>
      </c>
      <c r="J13204" s="43" t="s">
        <v>71</v>
      </c>
      <c r="K13204" s="26">
        <f>B13204*$P$40</f>
        <v>33.9</v>
      </c>
      <c r="L13204" s="32">
        <f>C13204*$P$40</f>
        <v>4424827.1999999993</v>
      </c>
      <c r="M13204" s="33">
        <f t="shared" si="1236"/>
        <v>7</v>
      </c>
      <c r="N13204" s="33"/>
    </row>
    <row r="13205" spans="1:14" hidden="1" x14ac:dyDescent="0.3">
      <c r="A13205" s="21" t="s">
        <v>134</v>
      </c>
      <c r="B13205" s="17">
        <v>1.1299999999999999</v>
      </c>
      <c r="C13205" s="18">
        <v>146072.21</v>
      </c>
      <c r="D13205" s="17">
        <v>53438.34</v>
      </c>
      <c r="E13205" s="17">
        <v>52587.23</v>
      </c>
      <c r="F13205" s="17">
        <v>842.22</v>
      </c>
      <c r="G13205" s="19">
        <v>8.89</v>
      </c>
      <c r="H13205" s="19" t="s">
        <v>258</v>
      </c>
      <c r="I13205" s="19" t="s">
        <v>165</v>
      </c>
      <c r="J13205" s="19" t="s">
        <v>96</v>
      </c>
      <c r="K13205" s="19">
        <f>B13205*$P$40</f>
        <v>33.9</v>
      </c>
      <c r="L13205" s="20">
        <f>C13205*$P$40</f>
        <v>4382166.3</v>
      </c>
      <c r="M13205" s="19" t="str">
        <f>TEXT(A13205,"ММММ")</f>
        <v>Июль</v>
      </c>
      <c r="N13205" s="19"/>
    </row>
    <row r="13206" spans="1:14" hidden="1" x14ac:dyDescent="0.3">
      <c r="A13206" s="16" t="s">
        <v>135</v>
      </c>
      <c r="B13206" s="22">
        <v>1.1299999999999999</v>
      </c>
      <c r="C13206" s="23">
        <v>143828.34</v>
      </c>
      <c r="D13206" s="22">
        <v>55149.45</v>
      </c>
      <c r="E13206" s="22">
        <v>53902.27</v>
      </c>
      <c r="F13206" s="22">
        <v>963.85</v>
      </c>
      <c r="G13206" s="24">
        <v>283.33</v>
      </c>
      <c r="H13206" s="24" t="s">
        <v>258</v>
      </c>
      <c r="I13206" s="24" t="s">
        <v>165</v>
      </c>
      <c r="J13206" s="24" t="s">
        <v>96</v>
      </c>
      <c r="K13206" s="19">
        <f>B13206*$P$40</f>
        <v>33.9</v>
      </c>
      <c r="L13206" s="20">
        <f>C13206*$P$40</f>
        <v>4314850.2</v>
      </c>
      <c r="M13206" s="19" t="str">
        <f>TEXT(A13206,"ММММ")</f>
        <v>Июль</v>
      </c>
      <c r="N13206" s="19"/>
    </row>
    <row r="13207" spans="1:14" hidden="1" x14ac:dyDescent="0.3">
      <c r="A13207" s="21" t="s">
        <v>136</v>
      </c>
      <c r="B13207" s="17">
        <v>1.1299999999999999</v>
      </c>
      <c r="C13207" s="18">
        <v>135848.60999999999</v>
      </c>
      <c r="D13207" s="17">
        <v>65224.03</v>
      </c>
      <c r="E13207" s="17">
        <v>39632.199999999997</v>
      </c>
      <c r="F13207" s="17">
        <v>25547.03</v>
      </c>
      <c r="G13207" s="19">
        <v>44.8</v>
      </c>
      <c r="H13207" s="19" t="s">
        <v>258</v>
      </c>
      <c r="I13207" s="19" t="s">
        <v>112</v>
      </c>
      <c r="J13207" s="19" t="s">
        <v>76</v>
      </c>
      <c r="K13207" s="19">
        <f>B13207*$P$40</f>
        <v>33.9</v>
      </c>
      <c r="L13207" s="20">
        <f>C13207*$P$40</f>
        <v>4075458.3</v>
      </c>
      <c r="M13207" s="19" t="str">
        <f>TEXT(A13207,"ММММ")</f>
        <v>Июль</v>
      </c>
      <c r="N13207" s="19"/>
    </row>
    <row r="13208" spans="1:14" x14ac:dyDescent="0.3">
      <c r="A13208" s="37" t="s">
        <v>137</v>
      </c>
      <c r="B13208" s="41">
        <v>1.1299999999999999</v>
      </c>
      <c r="C13208" s="42">
        <v>135427.66</v>
      </c>
      <c r="D13208" s="41">
        <v>71186.48</v>
      </c>
      <c r="E13208" s="41">
        <v>59160.36</v>
      </c>
      <c r="F13208" s="41">
        <v>12026.12</v>
      </c>
      <c r="G13208" s="43">
        <v>0</v>
      </c>
      <c r="H13208" s="43" t="s">
        <v>258</v>
      </c>
      <c r="I13208" s="43" t="s">
        <v>5</v>
      </c>
      <c r="J13208" s="43" t="s">
        <v>105</v>
      </c>
      <c r="K13208" s="26">
        <f>B13208*$P$40</f>
        <v>33.9</v>
      </c>
      <c r="L13208" s="32">
        <f>C13208*$P$40</f>
        <v>4062829.8000000003</v>
      </c>
      <c r="M13208" s="33">
        <f>MONTH(A13208)</f>
        <v>7</v>
      </c>
      <c r="N13208" s="33"/>
    </row>
    <row r="13209" spans="1:14" hidden="1" x14ac:dyDescent="0.3">
      <c r="A13209" s="21" t="s">
        <v>138</v>
      </c>
      <c r="B13209" s="17">
        <v>1.1299999999999999</v>
      </c>
      <c r="C13209" s="18">
        <v>133182.18</v>
      </c>
      <c r="D13209" s="17">
        <v>48866.54</v>
      </c>
      <c r="E13209" s="17">
        <v>45781.78</v>
      </c>
      <c r="F13209" s="17">
        <v>3084.76</v>
      </c>
      <c r="G13209" s="19">
        <v>0</v>
      </c>
      <c r="H13209" s="19" t="s">
        <v>258</v>
      </c>
      <c r="I13209" s="19" t="s">
        <v>112</v>
      </c>
      <c r="J13209" s="19" t="s">
        <v>96</v>
      </c>
      <c r="K13209" s="19">
        <f>B13209*$P$40</f>
        <v>33.9</v>
      </c>
      <c r="L13209" s="20">
        <f>C13209*$P$40</f>
        <v>3995465.4</v>
      </c>
      <c r="M13209" s="19" t="str">
        <f>TEXT(A13209,"ММММ")</f>
        <v>Июнь</v>
      </c>
      <c r="N13209" s="19"/>
    </row>
    <row r="13210" spans="1:14" x14ac:dyDescent="0.3">
      <c r="A13210" s="37" t="s">
        <v>139</v>
      </c>
      <c r="B13210" s="41">
        <v>1.1299999999999999</v>
      </c>
      <c r="C13210" s="42">
        <v>129698.87</v>
      </c>
      <c r="D13210" s="41">
        <v>30036.67</v>
      </c>
      <c r="E13210" s="41">
        <v>28274.78</v>
      </c>
      <c r="F13210" s="41">
        <v>1761.89</v>
      </c>
      <c r="G13210" s="43">
        <v>0</v>
      </c>
      <c r="H13210" s="43" t="s">
        <v>258</v>
      </c>
      <c r="I13210" s="43" t="s">
        <v>5</v>
      </c>
      <c r="J13210" s="43" t="s">
        <v>96</v>
      </c>
      <c r="K13210" s="26">
        <f>B13210*$P$40</f>
        <v>33.9</v>
      </c>
      <c r="L13210" s="32">
        <f>C13210*$P$40</f>
        <v>3890966.0999999996</v>
      </c>
      <c r="M13210" s="33">
        <f t="shared" ref="M13210:M13211" si="1237">MONTH(A13210)</f>
        <v>6</v>
      </c>
      <c r="N13210" s="33"/>
    </row>
    <row r="13211" spans="1:14" x14ac:dyDescent="0.3">
      <c r="A13211" s="40" t="s">
        <v>140</v>
      </c>
      <c r="B13211" s="41">
        <v>1.1299999999999999</v>
      </c>
      <c r="C13211" s="42">
        <v>126262.26</v>
      </c>
      <c r="D13211" s="41">
        <v>35160.730000000003</v>
      </c>
      <c r="E13211" s="41">
        <v>30547.62</v>
      </c>
      <c r="F13211" s="41">
        <v>2288.36</v>
      </c>
      <c r="G13211" s="43">
        <v>2324.75</v>
      </c>
      <c r="H13211" s="43" t="s">
        <v>258</v>
      </c>
      <c r="I13211" s="43" t="s">
        <v>5</v>
      </c>
      <c r="J13211" s="43" t="s">
        <v>71</v>
      </c>
      <c r="K13211" s="26">
        <f>B13211*$P$40</f>
        <v>33.9</v>
      </c>
      <c r="L13211" s="32">
        <f>C13211*$P$40</f>
        <v>3787867.8</v>
      </c>
      <c r="M13211" s="33">
        <f t="shared" si="1237"/>
        <v>6</v>
      </c>
      <c r="N13211" s="33"/>
    </row>
    <row r="13212" spans="1:14" hidden="1" x14ac:dyDescent="0.3">
      <c r="A13212" s="16" t="s">
        <v>141</v>
      </c>
      <c r="B13212" s="22">
        <v>1.1299999999999999</v>
      </c>
      <c r="C13212" s="23">
        <v>124926.39</v>
      </c>
      <c r="D13212" s="22">
        <v>22819.87</v>
      </c>
      <c r="E13212" s="22">
        <v>10547.36</v>
      </c>
      <c r="F13212" s="22">
        <v>12272.51</v>
      </c>
      <c r="G13212" s="24">
        <v>0</v>
      </c>
      <c r="H13212" s="24" t="s">
        <v>258</v>
      </c>
      <c r="I13212" s="24" t="s">
        <v>165</v>
      </c>
      <c r="J13212" s="24" t="s">
        <v>6</v>
      </c>
      <c r="K13212" s="19">
        <f>B13212*$P$40</f>
        <v>33.9</v>
      </c>
      <c r="L13212" s="20">
        <f>C13212*$P$40</f>
        <v>3747791.7</v>
      </c>
      <c r="M13212" s="19" t="str">
        <f>TEXT(A13212,"ММММ")</f>
        <v>Июнь</v>
      </c>
      <c r="N13212" s="19"/>
    </row>
    <row r="13213" spans="1:14" hidden="1" x14ac:dyDescent="0.3">
      <c r="A13213" s="21" t="s">
        <v>142</v>
      </c>
      <c r="B13213" s="17">
        <v>1.1299999999999999</v>
      </c>
      <c r="C13213" s="18">
        <v>119123.05</v>
      </c>
      <c r="D13213" s="17">
        <v>72709.789999999994</v>
      </c>
      <c r="E13213" s="17">
        <v>72600.22</v>
      </c>
      <c r="F13213" s="17">
        <v>109.57</v>
      </c>
      <c r="G13213" s="19">
        <v>0</v>
      </c>
      <c r="H13213" s="19" t="s">
        <v>259</v>
      </c>
      <c r="I13213" s="19" t="s">
        <v>112</v>
      </c>
      <c r="J13213" s="19" t="s">
        <v>79</v>
      </c>
      <c r="K13213" s="19">
        <f>B13213*$P$40</f>
        <v>33.9</v>
      </c>
      <c r="L13213" s="20">
        <f>C13213*$P$40</f>
        <v>3573691.5</v>
      </c>
      <c r="M13213" s="19" t="str">
        <f>TEXT(A13213,"ММММ")</f>
        <v>Май</v>
      </c>
      <c r="N13213" s="19"/>
    </row>
    <row r="13214" spans="1:14" x14ac:dyDescent="0.3">
      <c r="A13214" s="37" t="s">
        <v>143</v>
      </c>
      <c r="B13214" s="41">
        <v>1.1299999999999999</v>
      </c>
      <c r="C13214" s="42">
        <v>117662.32</v>
      </c>
      <c r="D13214" s="41">
        <v>24095.86</v>
      </c>
      <c r="E13214" s="41">
        <v>22961.86</v>
      </c>
      <c r="F13214" s="41">
        <v>1134</v>
      </c>
      <c r="G13214" s="43">
        <v>0</v>
      </c>
      <c r="H13214" s="43" t="s">
        <v>258</v>
      </c>
      <c r="I13214" s="43" t="s">
        <v>5</v>
      </c>
      <c r="J13214" s="43" t="s">
        <v>96</v>
      </c>
      <c r="K13214" s="26">
        <f>B13214*$P$40</f>
        <v>33.9</v>
      </c>
      <c r="L13214" s="32">
        <f>C13214*$P$40</f>
        <v>3529869.6</v>
      </c>
      <c r="M13214" s="33">
        <f t="shared" ref="M13214:M13215" si="1238">MONTH(A13214)</f>
        <v>5</v>
      </c>
      <c r="N13214" s="33"/>
    </row>
    <row r="13215" spans="1:14" x14ac:dyDescent="0.3">
      <c r="A13215" s="40" t="s">
        <v>144</v>
      </c>
      <c r="B13215" s="41">
        <v>1.1299999999999999</v>
      </c>
      <c r="C13215" s="42">
        <v>113815.5</v>
      </c>
      <c r="D13215" s="41">
        <v>29038.41</v>
      </c>
      <c r="E13215" s="41">
        <v>29038.41</v>
      </c>
      <c r="F13215" s="41">
        <v>0</v>
      </c>
      <c r="G13215" s="43">
        <v>0</v>
      </c>
      <c r="H13215" s="43" t="s">
        <v>258</v>
      </c>
      <c r="I13215" s="43" t="s">
        <v>5</v>
      </c>
      <c r="J13215" s="43" t="s">
        <v>96</v>
      </c>
      <c r="K13215" s="26">
        <f>B13215*$P$40</f>
        <v>33.9</v>
      </c>
      <c r="L13215" s="32">
        <f>C13215*$P$40</f>
        <v>3414465</v>
      </c>
      <c r="M13215" s="33">
        <f t="shared" si="1238"/>
        <v>5</v>
      </c>
      <c r="N13215" s="33"/>
    </row>
    <row r="13216" spans="1:14" hidden="1" x14ac:dyDescent="0.3">
      <c r="A13216" s="16" t="s">
        <v>145</v>
      </c>
      <c r="B13216" s="22">
        <v>1.1299999999999999</v>
      </c>
      <c r="C13216" s="23">
        <v>113305.24</v>
      </c>
      <c r="D13216" s="22">
        <v>68177.320000000007</v>
      </c>
      <c r="E13216" s="22">
        <v>57465.21</v>
      </c>
      <c r="F13216" s="22">
        <v>10712.11</v>
      </c>
      <c r="G13216" s="24">
        <v>0</v>
      </c>
      <c r="H13216" s="24" t="s">
        <v>259</v>
      </c>
      <c r="I13216" s="24" t="s">
        <v>112</v>
      </c>
      <c r="J13216" s="24" t="s">
        <v>102</v>
      </c>
      <c r="K13216" s="19">
        <f>B13216*$P$40</f>
        <v>33.9</v>
      </c>
      <c r="L13216" s="20">
        <f>C13216*$P$40</f>
        <v>3399157.2</v>
      </c>
      <c r="M13216" s="19" t="str">
        <f>TEXT(A13216,"ММММ")</f>
        <v>Май</v>
      </c>
      <c r="N13216" s="19"/>
    </row>
    <row r="13217" spans="1:14" hidden="1" x14ac:dyDescent="0.3">
      <c r="A13217" s="21" t="s">
        <v>146</v>
      </c>
      <c r="B13217" s="17">
        <v>1.1299999999999999</v>
      </c>
      <c r="C13217" s="18">
        <v>111340.2</v>
      </c>
      <c r="D13217" s="17">
        <v>57493.09</v>
      </c>
      <c r="E13217" s="17">
        <v>55392.77</v>
      </c>
      <c r="F13217" s="17">
        <v>2100.3200000000002</v>
      </c>
      <c r="G13217" s="19">
        <v>0</v>
      </c>
      <c r="H13217" s="19" t="s">
        <v>259</v>
      </c>
      <c r="I13217" s="19" t="s">
        <v>112</v>
      </c>
      <c r="J13217" s="19" t="s">
        <v>102</v>
      </c>
      <c r="K13217" s="19">
        <f>B13217*$P$40</f>
        <v>33.9</v>
      </c>
      <c r="L13217" s="20">
        <f>C13217*$P$40</f>
        <v>3340206</v>
      </c>
      <c r="M13217" s="19" t="str">
        <f>TEXT(A13217,"ММММ")</f>
        <v>Май</v>
      </c>
      <c r="N13217" s="19"/>
    </row>
    <row r="13218" spans="1:14" x14ac:dyDescent="0.3">
      <c r="A13218" s="37" t="s">
        <v>147</v>
      </c>
      <c r="B13218" s="41">
        <v>1.1299999999999999</v>
      </c>
      <c r="C13218" s="42">
        <v>109215</v>
      </c>
      <c r="D13218" s="41">
        <v>23332.97</v>
      </c>
      <c r="E13218" s="41">
        <v>21582.97</v>
      </c>
      <c r="F13218" s="41">
        <v>1750</v>
      </c>
      <c r="G13218" s="43">
        <v>0</v>
      </c>
      <c r="H13218" s="43" t="s">
        <v>258</v>
      </c>
      <c r="I13218" s="43" t="s">
        <v>5</v>
      </c>
      <c r="J13218" s="43" t="s">
        <v>96</v>
      </c>
      <c r="K13218" s="26">
        <f>B13218*$P$40</f>
        <v>33.9</v>
      </c>
      <c r="L13218" s="32">
        <f>C13218*$P$40</f>
        <v>3276450</v>
      </c>
      <c r="M13218" s="33">
        <f>MONTH(A13218)</f>
        <v>4</v>
      </c>
      <c r="N13218" s="33"/>
    </row>
    <row r="13219" spans="1:14" hidden="1" x14ac:dyDescent="0.3">
      <c r="A13219" s="21" t="s">
        <v>148</v>
      </c>
      <c r="B13219" s="22">
        <v>1.1299999999999999</v>
      </c>
      <c r="C13219" s="23">
        <v>101963.67</v>
      </c>
      <c r="D13219" s="22">
        <v>37247.17</v>
      </c>
      <c r="E13219" s="22">
        <v>14971.4</v>
      </c>
      <c r="F13219" s="22">
        <v>19863.669999999998</v>
      </c>
      <c r="G13219" s="24">
        <v>2412.1</v>
      </c>
      <c r="H13219" s="24" t="s">
        <v>258</v>
      </c>
      <c r="I13219" s="24" t="s">
        <v>112</v>
      </c>
      <c r="J13219" s="24" t="s">
        <v>80</v>
      </c>
      <c r="K13219" s="19">
        <f>B13219*$P$40</f>
        <v>33.9</v>
      </c>
      <c r="L13219" s="20">
        <f>C13219*$P$40</f>
        <v>3058910.1</v>
      </c>
      <c r="M13219" s="19" t="str">
        <f>TEXT(A13219,"ММММ")</f>
        <v>Апрель</v>
      </c>
      <c r="N13219" s="19"/>
    </row>
    <row r="13220" spans="1:14" hidden="1" x14ac:dyDescent="0.3">
      <c r="A13220" s="16" t="s">
        <v>149</v>
      </c>
      <c r="B13220" s="22">
        <v>1.1299999999999999</v>
      </c>
      <c r="C13220" s="23">
        <v>101087.84</v>
      </c>
      <c r="D13220" s="22">
        <v>10169.82</v>
      </c>
      <c r="E13220" s="22">
        <v>9744.41</v>
      </c>
      <c r="F13220" s="22">
        <v>425.41</v>
      </c>
      <c r="G13220" s="24">
        <v>0</v>
      </c>
      <c r="H13220" s="24" t="s">
        <v>258</v>
      </c>
      <c r="I13220" s="24" t="s">
        <v>112</v>
      </c>
      <c r="J13220" s="24" t="s">
        <v>6</v>
      </c>
      <c r="K13220" s="19">
        <f>B13220*$P$40</f>
        <v>33.9</v>
      </c>
      <c r="L13220" s="20">
        <f>C13220*$P$40</f>
        <v>3032635.1999999997</v>
      </c>
      <c r="M13220" s="19" t="str">
        <f>TEXT(A13220,"ММММ")</f>
        <v>Апрель</v>
      </c>
      <c r="N13220" s="19"/>
    </row>
    <row r="13221" spans="1:14" hidden="1" x14ac:dyDescent="0.3">
      <c r="A13221" s="21" t="s">
        <v>150</v>
      </c>
      <c r="B13221" s="17">
        <v>1.1299999999999999</v>
      </c>
      <c r="C13221" s="18">
        <v>99580.43</v>
      </c>
      <c r="D13221" s="17">
        <v>55434.62</v>
      </c>
      <c r="E13221" s="17">
        <v>32907.74</v>
      </c>
      <c r="F13221" s="17">
        <v>22038.31</v>
      </c>
      <c r="G13221" s="19">
        <v>488.57</v>
      </c>
      <c r="H13221" s="19" t="s">
        <v>258</v>
      </c>
      <c r="I13221" s="19" t="s">
        <v>219</v>
      </c>
      <c r="J13221" s="19" t="s">
        <v>80</v>
      </c>
      <c r="K13221" s="19">
        <f>B13221*$P$40</f>
        <v>33.9</v>
      </c>
      <c r="L13221" s="20">
        <f>C13221*$P$40</f>
        <v>2987412.9</v>
      </c>
      <c r="M13221" s="19" t="str">
        <f>TEXT(A13221,"ММММ")</f>
        <v>Апрель</v>
      </c>
      <c r="N13221" s="19"/>
    </row>
    <row r="13222" spans="1:14" hidden="1" x14ac:dyDescent="0.3">
      <c r="A13222" s="16" t="s">
        <v>151</v>
      </c>
      <c r="B13222" s="22">
        <v>1.1299999999999999</v>
      </c>
      <c r="C13222" s="23">
        <v>98540.22</v>
      </c>
      <c r="D13222" s="22">
        <v>19364.349999999999</v>
      </c>
      <c r="E13222" s="22">
        <v>8633.09</v>
      </c>
      <c r="F13222" s="22">
        <v>10707.93</v>
      </c>
      <c r="G13222" s="24">
        <v>23.33</v>
      </c>
      <c r="H13222" s="24" t="s">
        <v>258</v>
      </c>
      <c r="I13222" s="24" t="s">
        <v>219</v>
      </c>
      <c r="J13222" s="24" t="s">
        <v>6</v>
      </c>
      <c r="K13222" s="19">
        <f>B13222*$P$40</f>
        <v>33.9</v>
      </c>
      <c r="L13222" s="20">
        <f>C13222*$P$40</f>
        <v>2956206.6</v>
      </c>
      <c r="M13222" s="19" t="str">
        <f>TEXT(A13222,"ММММ")</f>
        <v>Март</v>
      </c>
      <c r="N13222" s="19"/>
    </row>
    <row r="13223" spans="1:14" hidden="1" x14ac:dyDescent="0.3">
      <c r="A13223" s="21" t="s">
        <v>152</v>
      </c>
      <c r="B13223" s="22">
        <v>1.1299999999999999</v>
      </c>
      <c r="C13223" s="23">
        <v>98008.16</v>
      </c>
      <c r="D13223" s="22">
        <v>19222.29</v>
      </c>
      <c r="E13223" s="22">
        <v>17663.46</v>
      </c>
      <c r="F13223" s="22">
        <v>1558.83</v>
      </c>
      <c r="G13223" s="24">
        <v>0</v>
      </c>
      <c r="H13223" s="24" t="s">
        <v>258</v>
      </c>
      <c r="I13223" s="24" t="s">
        <v>112</v>
      </c>
      <c r="J13223" s="24" t="s">
        <v>6</v>
      </c>
      <c r="K13223" s="19">
        <f>B13223*$P$40</f>
        <v>33.9</v>
      </c>
      <c r="L13223" s="20">
        <f>C13223*$P$40</f>
        <v>2940244.8000000003</v>
      </c>
      <c r="M13223" s="19" t="str">
        <f>TEXT(A13223,"ММММ")</f>
        <v>Март</v>
      </c>
      <c r="N13223" s="19"/>
    </row>
    <row r="13224" spans="1:14" x14ac:dyDescent="0.3">
      <c r="A13224" s="37" t="s">
        <v>153</v>
      </c>
      <c r="B13224" s="38">
        <v>1.1299999999999999</v>
      </c>
      <c r="C13224" s="39">
        <v>88579.12</v>
      </c>
      <c r="D13224" s="38">
        <v>12621.45</v>
      </c>
      <c r="E13224" s="38">
        <v>12621.45</v>
      </c>
      <c r="F13224" s="38">
        <v>0</v>
      </c>
      <c r="G13224" s="26">
        <v>0</v>
      </c>
      <c r="H13224" s="26" t="s">
        <v>258</v>
      </c>
      <c r="I13224" s="26" t="s">
        <v>5</v>
      </c>
      <c r="J13224" s="26" t="s">
        <v>104</v>
      </c>
      <c r="K13224" s="26">
        <f>B13224*$P$40</f>
        <v>33.9</v>
      </c>
      <c r="L13224" s="32">
        <f>C13224*$P$40</f>
        <v>2657373.5999999996</v>
      </c>
      <c r="M13224" s="33">
        <f>MONTH(A13224)</f>
        <v>3</v>
      </c>
      <c r="N13224" s="33"/>
    </row>
    <row r="13225" spans="1:14" hidden="1" x14ac:dyDescent="0.3">
      <c r="A13225" s="21" t="s">
        <v>154</v>
      </c>
      <c r="B13225" s="22">
        <v>1.1299999999999999</v>
      </c>
      <c r="C13225" s="23">
        <v>82663.199999999997</v>
      </c>
      <c r="D13225" s="22">
        <v>31168.69</v>
      </c>
      <c r="E13225" s="22">
        <v>15323.61</v>
      </c>
      <c r="F13225" s="22">
        <v>14585.08</v>
      </c>
      <c r="G13225" s="24">
        <v>1260</v>
      </c>
      <c r="H13225" s="24" t="s">
        <v>258</v>
      </c>
      <c r="I13225" s="24" t="s">
        <v>112</v>
      </c>
      <c r="J13225" s="24" t="s">
        <v>80</v>
      </c>
      <c r="K13225" s="19">
        <f>B13225*$P$40</f>
        <v>33.9</v>
      </c>
      <c r="L13225" s="20">
        <f>C13225*$P$40</f>
        <v>2479896</v>
      </c>
      <c r="M13225" s="19" t="str">
        <f>TEXT(A13225,"ММММ")</f>
        <v>Март</v>
      </c>
      <c r="N13225" s="19"/>
    </row>
    <row r="13226" spans="1:14" x14ac:dyDescent="0.3">
      <c r="A13226" s="37" t="s">
        <v>155</v>
      </c>
      <c r="B13226" s="41">
        <v>1.1299999999999999</v>
      </c>
      <c r="C13226" s="42">
        <v>80537.77</v>
      </c>
      <c r="D13226" s="41">
        <v>24814.080000000002</v>
      </c>
      <c r="E13226" s="41">
        <v>11567.45</v>
      </c>
      <c r="F13226" s="41">
        <v>12926.67</v>
      </c>
      <c r="G13226" s="43">
        <v>319.95999999999998</v>
      </c>
      <c r="H13226" s="43" t="s">
        <v>258</v>
      </c>
      <c r="I13226" s="43" t="s">
        <v>5</v>
      </c>
      <c r="J13226" s="43" t="s">
        <v>80</v>
      </c>
      <c r="K13226" s="26">
        <f>B13226*$P$40</f>
        <v>33.9</v>
      </c>
      <c r="L13226" s="32">
        <f>C13226*$P$40</f>
        <v>2416133.1</v>
      </c>
      <c r="M13226" s="33">
        <f>MONTH(A13226)</f>
        <v>2</v>
      </c>
      <c r="N13226" s="33"/>
    </row>
    <row r="13227" spans="1:14" hidden="1" x14ac:dyDescent="0.3">
      <c r="A13227" s="21" t="s">
        <v>156</v>
      </c>
      <c r="B13227" s="22">
        <v>1.1299999999999999</v>
      </c>
      <c r="C13227" s="23">
        <v>79646.97</v>
      </c>
      <c r="D13227" s="22">
        <v>33481.31</v>
      </c>
      <c r="E13227" s="22">
        <v>28764.84</v>
      </c>
      <c r="F13227" s="22">
        <v>4676.67</v>
      </c>
      <c r="G13227" s="24">
        <v>39.799999999999997</v>
      </c>
      <c r="H13227" s="24" t="s">
        <v>258</v>
      </c>
      <c r="I13227" s="24" t="s">
        <v>165</v>
      </c>
      <c r="J13227" s="24" t="s">
        <v>60</v>
      </c>
      <c r="K13227" s="19">
        <f>B13227*$P$40</f>
        <v>33.9</v>
      </c>
      <c r="L13227" s="20">
        <f>C13227*$P$40</f>
        <v>2389409.1</v>
      </c>
      <c r="M13227" s="19" t="str">
        <f>TEXT(A13227,"ММММ")</f>
        <v>Февраль</v>
      </c>
      <c r="N13227" s="19"/>
    </row>
    <row r="13228" spans="1:14" x14ac:dyDescent="0.3">
      <c r="A13228" s="37" t="s">
        <v>157</v>
      </c>
      <c r="B13228" s="38">
        <v>1.1299999999999999</v>
      </c>
      <c r="C13228" s="39">
        <v>72693.94</v>
      </c>
      <c r="D13228" s="38">
        <v>25581.67</v>
      </c>
      <c r="E13228" s="38">
        <v>13950.77</v>
      </c>
      <c r="F13228" s="38">
        <v>11355.84</v>
      </c>
      <c r="G13228" s="26">
        <v>275.06</v>
      </c>
      <c r="H13228" s="26" t="s">
        <v>258</v>
      </c>
      <c r="I13228" s="26" t="s">
        <v>5</v>
      </c>
      <c r="J13228" s="26" t="s">
        <v>80</v>
      </c>
      <c r="K13228" s="26">
        <f>B13228*$P$40</f>
        <v>33.9</v>
      </c>
      <c r="L13228" s="32">
        <f>C13228*$P$40</f>
        <v>2180818.2000000002</v>
      </c>
      <c r="M13228" s="33">
        <f t="shared" ref="M13228:M13232" si="1239">MONTH(A13228)</f>
        <v>2</v>
      </c>
      <c r="N13228" s="33"/>
    </row>
    <row r="13229" spans="1:14" x14ac:dyDescent="0.3">
      <c r="A13229" s="40" t="s">
        <v>158</v>
      </c>
      <c r="B13229" s="41">
        <v>1.1299999999999999</v>
      </c>
      <c r="C13229" s="42">
        <v>70164.740000000005</v>
      </c>
      <c r="D13229" s="41">
        <v>18915.740000000002</v>
      </c>
      <c r="E13229" s="41">
        <v>10816.15</v>
      </c>
      <c r="F13229" s="41">
        <v>6584.54</v>
      </c>
      <c r="G13229" s="43">
        <v>1515.05</v>
      </c>
      <c r="H13229" s="43" t="s">
        <v>258</v>
      </c>
      <c r="I13229" s="43" t="s">
        <v>5</v>
      </c>
      <c r="J13229" s="43" t="s">
        <v>80</v>
      </c>
      <c r="K13229" s="26">
        <f>B13229*$P$40</f>
        <v>33.9</v>
      </c>
      <c r="L13229" s="32">
        <f>C13229*$P$40</f>
        <v>2104942.2000000002</v>
      </c>
      <c r="M13229" s="33">
        <f t="shared" si="1239"/>
        <v>2</v>
      </c>
      <c r="N13229" s="33"/>
    </row>
    <row r="13230" spans="1:14" x14ac:dyDescent="0.3">
      <c r="A13230" s="37" t="s">
        <v>159</v>
      </c>
      <c r="B13230" s="38">
        <v>1.1299999999999999</v>
      </c>
      <c r="C13230" s="39">
        <v>60732.92</v>
      </c>
      <c r="D13230" s="38">
        <v>11298.84</v>
      </c>
      <c r="E13230" s="38">
        <v>11298.84</v>
      </c>
      <c r="F13230" s="38">
        <v>0</v>
      </c>
      <c r="G13230" s="26">
        <v>0</v>
      </c>
      <c r="H13230" s="26" t="s">
        <v>258</v>
      </c>
      <c r="I13230" s="26" t="s">
        <v>5</v>
      </c>
      <c r="J13230" s="26" t="s">
        <v>104</v>
      </c>
      <c r="K13230" s="26">
        <f>B13230*$P$40</f>
        <v>33.9</v>
      </c>
      <c r="L13230" s="32">
        <f>C13230*$P$40</f>
        <v>1821987.5999999999</v>
      </c>
      <c r="M13230" s="33">
        <f t="shared" si="1239"/>
        <v>1</v>
      </c>
      <c r="N13230" s="33"/>
    </row>
    <row r="13231" spans="1:14" x14ac:dyDescent="0.3">
      <c r="A13231" s="40" t="s">
        <v>160</v>
      </c>
      <c r="B13231" s="38">
        <v>1.1299999999999999</v>
      </c>
      <c r="C13231" s="39">
        <v>60151.68</v>
      </c>
      <c r="D13231" s="38">
        <v>13658.51</v>
      </c>
      <c r="E13231" s="38">
        <v>13658.51</v>
      </c>
      <c r="F13231" s="38">
        <v>0</v>
      </c>
      <c r="G13231" s="26">
        <v>0</v>
      </c>
      <c r="H13231" s="26" t="s">
        <v>258</v>
      </c>
      <c r="I13231" s="26" t="s">
        <v>5</v>
      </c>
      <c r="J13231" s="26" t="s">
        <v>104</v>
      </c>
      <c r="K13231" s="26">
        <f>B13231*$P$40</f>
        <v>33.9</v>
      </c>
      <c r="L13231" s="32">
        <f>C13231*$P$40</f>
        <v>1804550.4</v>
      </c>
      <c r="M13231" s="33">
        <f t="shared" si="1239"/>
        <v>1</v>
      </c>
      <c r="N13231" s="33"/>
    </row>
    <row r="13232" spans="1:14" x14ac:dyDescent="0.3">
      <c r="A13232" s="37" t="s">
        <v>161</v>
      </c>
      <c r="B13232" s="41">
        <v>1.1299999999999999</v>
      </c>
      <c r="C13232" s="42">
        <v>48364.29</v>
      </c>
      <c r="D13232" s="41">
        <v>17104.37</v>
      </c>
      <c r="E13232" s="41">
        <v>16438.490000000002</v>
      </c>
      <c r="F13232" s="41">
        <v>665.88</v>
      </c>
      <c r="G13232" s="43">
        <v>0</v>
      </c>
      <c r="H13232" s="43" t="s">
        <v>258</v>
      </c>
      <c r="I13232" s="43" t="s">
        <v>5</v>
      </c>
      <c r="J13232" s="43" t="s">
        <v>6</v>
      </c>
      <c r="K13232" s="26">
        <f>B13232*$P$40</f>
        <v>33.9</v>
      </c>
      <c r="L13232" s="32">
        <f>C13232*$P$40</f>
        <v>1450928.7</v>
      </c>
      <c r="M13232" s="33">
        <f t="shared" si="1239"/>
        <v>1</v>
      </c>
      <c r="N13232" s="33">
        <f>L13232/K13232</f>
        <v>42800.256637168139</v>
      </c>
    </row>
    <row r="13233" spans="1:14" hidden="1" x14ac:dyDescent="0.3">
      <c r="A13233" s="21" t="s">
        <v>162</v>
      </c>
      <c r="B13233" s="22">
        <v>1.1299999999999999</v>
      </c>
      <c r="C13233" s="23">
        <v>42244.7</v>
      </c>
      <c r="D13233" s="22">
        <v>30005.93</v>
      </c>
      <c r="E13233" s="22">
        <v>29825.13</v>
      </c>
      <c r="F13233" s="22">
        <v>180.8</v>
      </c>
      <c r="G13233" s="24">
        <v>0</v>
      </c>
      <c r="H13233" s="24" t="s">
        <v>259</v>
      </c>
      <c r="I13233" s="24" t="s">
        <v>165</v>
      </c>
      <c r="J13233" s="24" t="s">
        <v>68</v>
      </c>
      <c r="K13233" s="19">
        <f>B13233*$P$40</f>
        <v>33.9</v>
      </c>
      <c r="L13233" s="20">
        <f>C13233*$P$40</f>
        <v>1267341</v>
      </c>
      <c r="M13233" s="19" t="str">
        <f>TEXT(A13233,"ММММ")</f>
        <v>Январь</v>
      </c>
      <c r="N13233" s="19"/>
    </row>
    <row r="13234" spans="1:14" hidden="1" x14ac:dyDescent="0.3">
      <c r="A13234" s="16" t="s">
        <v>163</v>
      </c>
      <c r="B13234" s="17">
        <v>1.1299999999999999</v>
      </c>
      <c r="C13234" s="18">
        <v>38889.870000000003</v>
      </c>
      <c r="D13234" s="17">
        <v>26666.02</v>
      </c>
      <c r="E13234" s="17">
        <v>35.880000000000003</v>
      </c>
      <c r="F13234" s="17">
        <v>26630.14</v>
      </c>
      <c r="G13234" s="19">
        <v>0</v>
      </c>
      <c r="H13234" s="19" t="s">
        <v>259</v>
      </c>
      <c r="I13234" s="19" t="s">
        <v>112</v>
      </c>
      <c r="J13234" s="19" t="s">
        <v>93</v>
      </c>
      <c r="K13234" s="19">
        <f>B13234*$P$40</f>
        <v>33.9</v>
      </c>
      <c r="L13234" s="20">
        <f>C13234*$P$40</f>
        <v>1166696.1000000001</v>
      </c>
      <c r="M13234" s="19" t="str">
        <f>TEXT(A13234,"ММММ")</f>
        <v>Январь</v>
      </c>
      <c r="N13234" s="19"/>
    </row>
    <row r="13235" spans="1:14" x14ac:dyDescent="0.3">
      <c r="A13235" s="40" t="s">
        <v>111</v>
      </c>
      <c r="B13235" s="41">
        <v>1.1299999999999999</v>
      </c>
      <c r="C13235" s="42">
        <v>37233.339999999997</v>
      </c>
      <c r="D13235" s="41">
        <v>883.8</v>
      </c>
      <c r="E13235" s="41">
        <v>883.8</v>
      </c>
      <c r="F13235" s="41">
        <v>0</v>
      </c>
      <c r="G13235" s="43">
        <v>0</v>
      </c>
      <c r="H13235" s="43" t="s">
        <v>259</v>
      </c>
      <c r="I13235" s="43" t="s">
        <v>5</v>
      </c>
      <c r="J13235" s="43" t="s">
        <v>97</v>
      </c>
      <c r="K13235" s="26">
        <f>B13235*$P$40</f>
        <v>33.9</v>
      </c>
      <c r="L13235" s="32">
        <f>C13235*$P$40</f>
        <v>1117000.2</v>
      </c>
      <c r="M13235" s="33">
        <f>MONTH(A13235)</f>
        <v>12</v>
      </c>
      <c r="N13235" s="33"/>
    </row>
    <row r="13236" spans="1:14" hidden="1" x14ac:dyDescent="0.3">
      <c r="A13236" s="16" t="s">
        <v>113</v>
      </c>
      <c r="B13236" s="17">
        <v>1.1299999999999999</v>
      </c>
      <c r="C13236" s="18">
        <v>21710.38</v>
      </c>
      <c r="D13236" s="17">
        <v>11707.31</v>
      </c>
      <c r="E13236" s="17">
        <v>875.67</v>
      </c>
      <c r="F13236" s="17">
        <v>10831.64</v>
      </c>
      <c r="G13236" s="19">
        <v>0</v>
      </c>
      <c r="H13236" s="19" t="s">
        <v>259</v>
      </c>
      <c r="I13236" s="19" t="s">
        <v>112</v>
      </c>
      <c r="J13236" s="19" t="s">
        <v>66</v>
      </c>
      <c r="K13236" s="19">
        <f>B13236*$P$40</f>
        <v>33.9</v>
      </c>
      <c r="L13236" s="20">
        <f>C13236*$P$40</f>
        <v>651311.4</v>
      </c>
      <c r="M13236" s="19" t="str">
        <f>TEXT(A13236,"ММММ")</f>
        <v>Декабрь</v>
      </c>
      <c r="N13236" s="19"/>
    </row>
    <row r="13237" spans="1:14" hidden="1" x14ac:dyDescent="0.3">
      <c r="A13237" s="21" t="s">
        <v>114</v>
      </c>
      <c r="B13237" s="22">
        <v>1.1299999999999999</v>
      </c>
      <c r="C13237" s="23">
        <v>20458.939999999999</v>
      </c>
      <c r="D13237" s="22">
        <v>11048.06</v>
      </c>
      <c r="E13237" s="22">
        <v>1403</v>
      </c>
      <c r="F13237" s="22">
        <v>9645.06</v>
      </c>
      <c r="G13237" s="24">
        <v>0</v>
      </c>
      <c r="H13237" s="24" t="s">
        <v>259</v>
      </c>
      <c r="I13237" s="24" t="s">
        <v>112</v>
      </c>
      <c r="J13237" s="24" t="s">
        <v>66</v>
      </c>
      <c r="K13237" s="19">
        <f>B13237*$P$40</f>
        <v>33.9</v>
      </c>
      <c r="L13237" s="20">
        <f>C13237*$P$40</f>
        <v>613768.19999999995</v>
      </c>
      <c r="M13237" s="19" t="str">
        <f>TEXT(A13237,"ММММ")</f>
        <v>Декабрь</v>
      </c>
      <c r="N13237" s="19"/>
    </row>
    <row r="13238" spans="1:14" hidden="1" x14ac:dyDescent="0.3">
      <c r="A13238" s="16" t="s">
        <v>115</v>
      </c>
      <c r="B13238" s="22">
        <v>1.1299999999999999</v>
      </c>
      <c r="C13238" s="23">
        <v>18700.240000000002</v>
      </c>
      <c r="D13238" s="22">
        <v>11094.24</v>
      </c>
      <c r="E13238" s="22">
        <v>1046.7</v>
      </c>
      <c r="F13238" s="22">
        <v>10047.540000000001</v>
      </c>
      <c r="G13238" s="24">
        <v>0</v>
      </c>
      <c r="H13238" s="24" t="s">
        <v>259</v>
      </c>
      <c r="I13238" s="24" t="s">
        <v>112</v>
      </c>
      <c r="J13238" s="24" t="s">
        <v>66</v>
      </c>
      <c r="K13238" s="19">
        <f>B13238*$P$40</f>
        <v>33.9</v>
      </c>
      <c r="L13238" s="20">
        <f>C13238*$P$40</f>
        <v>561007.20000000007</v>
      </c>
      <c r="M13238" s="19" t="str">
        <f>TEXT(A13238,"ММММ")</f>
        <v>Декабрь</v>
      </c>
      <c r="N13238" s="19"/>
    </row>
    <row r="13239" spans="1:14" hidden="1" x14ac:dyDescent="0.3">
      <c r="A13239" s="21" t="s">
        <v>116</v>
      </c>
      <c r="B13239" s="17">
        <v>1.1299999999999999</v>
      </c>
      <c r="C13239" s="18">
        <v>17848.830000000002</v>
      </c>
      <c r="D13239" s="17">
        <v>8047.13</v>
      </c>
      <c r="E13239" s="17">
        <v>4002.17</v>
      </c>
      <c r="F13239" s="17">
        <v>4044.96</v>
      </c>
      <c r="G13239" s="19">
        <v>0</v>
      </c>
      <c r="H13239" s="19" t="s">
        <v>259</v>
      </c>
      <c r="I13239" s="19" t="s">
        <v>112</v>
      </c>
      <c r="J13239" s="19" t="s">
        <v>75</v>
      </c>
      <c r="K13239" s="19">
        <f>B13239*$P$40</f>
        <v>33.9</v>
      </c>
      <c r="L13239" s="20">
        <f>C13239*$P$40</f>
        <v>535464.9</v>
      </c>
      <c r="M13239" s="19" t="str">
        <f>TEXT(A13239,"ММММ")</f>
        <v>Ноябрь</v>
      </c>
      <c r="N13239" s="19"/>
    </row>
    <row r="13240" spans="1:14" hidden="1" x14ac:dyDescent="0.3">
      <c r="A13240" s="16" t="s">
        <v>117</v>
      </c>
      <c r="B13240" s="22">
        <v>1.1299999999999999</v>
      </c>
      <c r="C13240" s="23">
        <v>17311.07</v>
      </c>
      <c r="D13240" s="22">
        <v>8300.1200000000008</v>
      </c>
      <c r="E13240" s="22">
        <v>1524.08</v>
      </c>
      <c r="F13240" s="22">
        <v>6776.04</v>
      </c>
      <c r="G13240" s="24">
        <v>0</v>
      </c>
      <c r="H13240" s="24" t="s">
        <v>259</v>
      </c>
      <c r="I13240" s="24" t="s">
        <v>112</v>
      </c>
      <c r="J13240" s="24" t="s">
        <v>58</v>
      </c>
      <c r="K13240" s="19">
        <f>B13240*$P$40</f>
        <v>33.9</v>
      </c>
      <c r="L13240" s="20">
        <f>C13240*$P$40</f>
        <v>519332.1</v>
      </c>
      <c r="M13240" s="19" t="str">
        <f>TEXT(A13240,"ММММ")</f>
        <v>Ноябрь</v>
      </c>
      <c r="N13240" s="19"/>
    </row>
    <row r="13241" spans="1:14" hidden="1" x14ac:dyDescent="0.3">
      <c r="A13241" s="21" t="s">
        <v>118</v>
      </c>
      <c r="B13241" s="22">
        <v>1.1299999999999999</v>
      </c>
      <c r="C13241" s="23">
        <v>14902.59</v>
      </c>
      <c r="D13241" s="22">
        <v>10580.35</v>
      </c>
      <c r="E13241" s="22">
        <v>4931.05</v>
      </c>
      <c r="F13241" s="22">
        <v>5649.3</v>
      </c>
      <c r="G13241" s="24">
        <v>0</v>
      </c>
      <c r="H13241" s="24" t="s">
        <v>259</v>
      </c>
      <c r="I13241" s="24" t="s">
        <v>165</v>
      </c>
      <c r="J13241" s="24" t="s">
        <v>101</v>
      </c>
      <c r="K13241" s="19">
        <f>B13241*$P$40</f>
        <v>33.9</v>
      </c>
      <c r="L13241" s="20">
        <f>C13241*$P$40</f>
        <v>447077.7</v>
      </c>
      <c r="M13241" s="19" t="str">
        <f>TEXT(A13241,"ММММ")</f>
        <v>Ноябрь</v>
      </c>
      <c r="N13241" s="19"/>
    </row>
    <row r="13242" spans="1:14" x14ac:dyDescent="0.3">
      <c r="A13242" s="37" t="s">
        <v>119</v>
      </c>
      <c r="B13242" s="38">
        <v>1.1299999999999999</v>
      </c>
      <c r="C13242" s="39">
        <v>10092.91</v>
      </c>
      <c r="D13242" s="38">
        <v>3025.38</v>
      </c>
      <c r="E13242" s="38">
        <v>1038.6099999999999</v>
      </c>
      <c r="F13242" s="38">
        <v>1986.77</v>
      </c>
      <c r="G13242" s="26">
        <v>0</v>
      </c>
      <c r="H13242" s="26" t="s">
        <v>259</v>
      </c>
      <c r="I13242" s="26" t="s">
        <v>5</v>
      </c>
      <c r="J13242" s="26" t="s">
        <v>95</v>
      </c>
      <c r="K13242" s="26">
        <f>B13242*$P$40</f>
        <v>33.9</v>
      </c>
      <c r="L13242" s="32">
        <f>C13242*$P$40</f>
        <v>302787.3</v>
      </c>
      <c r="M13242" s="33">
        <f t="shared" ref="M13242:M13243" si="1240">MONTH(A13242)</f>
        <v>11</v>
      </c>
      <c r="N13242" s="33"/>
    </row>
    <row r="13243" spans="1:14" x14ac:dyDescent="0.3">
      <c r="A13243" s="40" t="s">
        <v>120</v>
      </c>
      <c r="B13243" s="41">
        <v>1.1299999999999999</v>
      </c>
      <c r="C13243" s="42">
        <v>9466.36</v>
      </c>
      <c r="D13243" s="41">
        <v>4408.33</v>
      </c>
      <c r="E13243" s="41">
        <v>750</v>
      </c>
      <c r="F13243" s="41">
        <v>3658.33</v>
      </c>
      <c r="G13243" s="43">
        <v>0</v>
      </c>
      <c r="H13243" s="43" t="s">
        <v>259</v>
      </c>
      <c r="I13243" s="43" t="s">
        <v>5</v>
      </c>
      <c r="J13243" s="43" t="s">
        <v>83</v>
      </c>
      <c r="K13243" s="26">
        <f>B13243*$P$40</f>
        <v>33.9</v>
      </c>
      <c r="L13243" s="32">
        <f>C13243*$P$40</f>
        <v>283990.80000000005</v>
      </c>
      <c r="M13243" s="33">
        <f t="shared" si="1240"/>
        <v>10</v>
      </c>
      <c r="N13243" s="33"/>
    </row>
    <row r="13244" spans="1:14" hidden="1" x14ac:dyDescent="0.3">
      <c r="A13244" s="16" t="s">
        <v>121</v>
      </c>
      <c r="B13244" s="17">
        <v>1.1299999999999999</v>
      </c>
      <c r="C13244" s="18">
        <v>9327.19</v>
      </c>
      <c r="D13244" s="17">
        <v>8569.7199999999993</v>
      </c>
      <c r="E13244" s="17">
        <v>8569.7199999999993</v>
      </c>
      <c r="F13244" s="17">
        <v>0</v>
      </c>
      <c r="G13244" s="19">
        <v>0</v>
      </c>
      <c r="H13244" s="19" t="s">
        <v>259</v>
      </c>
      <c r="I13244" s="19" t="s">
        <v>112</v>
      </c>
      <c r="J13244" s="19" t="s">
        <v>61</v>
      </c>
      <c r="K13244" s="19">
        <f>B13244*$P$40</f>
        <v>33.9</v>
      </c>
      <c r="L13244" s="20">
        <f>C13244*$P$40</f>
        <v>279815.7</v>
      </c>
      <c r="M13244" s="19" t="str">
        <f>TEXT(A13244,"ММММ")</f>
        <v>Октябрь</v>
      </c>
      <c r="N13244" s="19"/>
    </row>
    <row r="13245" spans="1:14" hidden="1" x14ac:dyDescent="0.3">
      <c r="A13245" s="21" t="s">
        <v>122</v>
      </c>
      <c r="B13245" s="17">
        <v>1.1299999999999999</v>
      </c>
      <c r="C13245" s="18">
        <v>8967.1200000000008</v>
      </c>
      <c r="D13245" s="17">
        <v>6131.49</v>
      </c>
      <c r="E13245" s="17">
        <v>2334.33</v>
      </c>
      <c r="F13245" s="17">
        <v>3797.16</v>
      </c>
      <c r="G13245" s="19">
        <v>0</v>
      </c>
      <c r="H13245" s="19" t="s">
        <v>259</v>
      </c>
      <c r="I13245" s="19" t="s">
        <v>165</v>
      </c>
      <c r="J13245" s="19" t="s">
        <v>96</v>
      </c>
      <c r="K13245" s="19">
        <f>B13245*$P$40</f>
        <v>33.9</v>
      </c>
      <c r="L13245" s="20">
        <f>C13245*$P$40</f>
        <v>269013.60000000003</v>
      </c>
      <c r="M13245" s="19" t="str">
        <f>TEXT(A13245,"ММММ")</f>
        <v>Октябрь</v>
      </c>
      <c r="N13245" s="19"/>
    </row>
    <row r="13246" spans="1:14" x14ac:dyDescent="0.3">
      <c r="A13246" s="37" t="s">
        <v>123</v>
      </c>
      <c r="B13246" s="41">
        <v>1.1299999999999999</v>
      </c>
      <c r="C13246" s="42">
        <v>8171.34</v>
      </c>
      <c r="D13246" s="41">
        <v>4617.91</v>
      </c>
      <c r="E13246" s="41">
        <v>543.34</v>
      </c>
      <c r="F13246" s="41">
        <v>4074.57</v>
      </c>
      <c r="G13246" s="43">
        <v>0</v>
      </c>
      <c r="H13246" s="43" t="s">
        <v>259</v>
      </c>
      <c r="I13246" s="43" t="s">
        <v>5</v>
      </c>
      <c r="J13246" s="43" t="s">
        <v>96</v>
      </c>
      <c r="K13246" s="26">
        <f>B13246*$P$40</f>
        <v>33.9</v>
      </c>
      <c r="L13246" s="32">
        <f>C13246*$P$40</f>
        <v>245140.2</v>
      </c>
      <c r="M13246" s="33">
        <f>MONTH(A13246)</f>
        <v>10</v>
      </c>
      <c r="N13246" s="33"/>
    </row>
    <row r="13247" spans="1:14" hidden="1" x14ac:dyDescent="0.3">
      <c r="A13247" s="21" t="s">
        <v>124</v>
      </c>
      <c r="B13247" s="17">
        <v>1.1299999999999999</v>
      </c>
      <c r="C13247" s="18">
        <v>7502.05</v>
      </c>
      <c r="D13247" s="17">
        <v>7442.81</v>
      </c>
      <c r="E13247" s="17">
        <v>7421.38</v>
      </c>
      <c r="F13247" s="17">
        <v>21.43</v>
      </c>
      <c r="G13247" s="19">
        <v>0</v>
      </c>
      <c r="H13247" s="19" t="s">
        <v>259</v>
      </c>
      <c r="I13247" s="19" t="s">
        <v>165</v>
      </c>
      <c r="J13247" s="19" t="s">
        <v>71</v>
      </c>
      <c r="K13247" s="19">
        <f>B13247*$P$40</f>
        <v>33.9</v>
      </c>
      <c r="L13247" s="20">
        <f>C13247*$P$40</f>
        <v>225061.5</v>
      </c>
      <c r="M13247" s="19" t="str">
        <f>TEXT(A13247,"ММММ")</f>
        <v>Октябрь</v>
      </c>
      <c r="N13247" s="19"/>
    </row>
    <row r="13248" spans="1:14" hidden="1" x14ac:dyDescent="0.3">
      <c r="A13248" s="16" t="s">
        <v>125</v>
      </c>
      <c r="B13248" s="22">
        <v>1.1299999999999999</v>
      </c>
      <c r="C13248" s="23">
        <v>6431.82</v>
      </c>
      <c r="D13248" s="22">
        <v>6336.2</v>
      </c>
      <c r="E13248" s="22">
        <v>3246.44</v>
      </c>
      <c r="F13248" s="22">
        <v>3089.76</v>
      </c>
      <c r="G13248" s="24">
        <v>0</v>
      </c>
      <c r="H13248" s="24" t="s">
        <v>259</v>
      </c>
      <c r="I13248" s="24" t="s">
        <v>165</v>
      </c>
      <c r="J13248" s="24" t="s">
        <v>106</v>
      </c>
      <c r="K13248" s="19">
        <f>B13248*$P$40</f>
        <v>33.9</v>
      </c>
      <c r="L13248" s="20">
        <f>C13248*$P$40</f>
        <v>192954.59999999998</v>
      </c>
      <c r="M13248" s="19" t="str">
        <f>TEXT(A13248,"ММММ")</f>
        <v>Сентябрь</v>
      </c>
      <c r="N13248" s="19"/>
    </row>
    <row r="13249" spans="1:14" hidden="1" x14ac:dyDescent="0.3">
      <c r="A13249" s="21" t="s">
        <v>126</v>
      </c>
      <c r="B13249" s="22">
        <v>1.1299999999999999</v>
      </c>
      <c r="C13249" s="23">
        <v>5882.29</v>
      </c>
      <c r="D13249" s="22">
        <v>5595</v>
      </c>
      <c r="E13249" s="22">
        <v>5589.25</v>
      </c>
      <c r="F13249" s="22">
        <v>5.75</v>
      </c>
      <c r="G13249" s="24">
        <v>0</v>
      </c>
      <c r="H13249" s="24" t="s">
        <v>259</v>
      </c>
      <c r="I13249" s="24" t="s">
        <v>112</v>
      </c>
      <c r="J13249" s="24" t="s">
        <v>87</v>
      </c>
      <c r="K13249" s="19">
        <f>B13249*$P$40</f>
        <v>33.9</v>
      </c>
      <c r="L13249" s="20">
        <f>C13249*$P$40</f>
        <v>176468.7</v>
      </c>
      <c r="M13249" s="19" t="str">
        <f>TEXT(A13249,"ММММ")</f>
        <v>Сентябрь</v>
      </c>
      <c r="N13249" s="19"/>
    </row>
    <row r="13250" spans="1:14" hidden="1" x14ac:dyDescent="0.3">
      <c r="A13250" s="16" t="s">
        <v>127</v>
      </c>
      <c r="B13250" s="22">
        <v>1.1299999999999999</v>
      </c>
      <c r="C13250" s="23">
        <v>3585.33</v>
      </c>
      <c r="D13250" s="22">
        <v>1834.33</v>
      </c>
      <c r="E13250" s="22">
        <v>553.33000000000004</v>
      </c>
      <c r="F13250" s="22">
        <v>1281</v>
      </c>
      <c r="G13250" s="24">
        <v>0</v>
      </c>
      <c r="H13250" s="24" t="s">
        <v>259</v>
      </c>
      <c r="I13250" s="24" t="s">
        <v>112</v>
      </c>
      <c r="J13250" s="24" t="s">
        <v>76</v>
      </c>
      <c r="K13250" s="19">
        <f>B13250*$P$40</f>
        <v>33.9</v>
      </c>
      <c r="L13250" s="20">
        <f>C13250*$P$40</f>
        <v>107559.9</v>
      </c>
      <c r="M13250" s="19" t="str">
        <f>TEXT(A13250,"ММММ")</f>
        <v>Сентябрь</v>
      </c>
      <c r="N13250" s="19"/>
    </row>
    <row r="13251" spans="1:14" hidden="1" x14ac:dyDescent="0.3">
      <c r="A13251" s="21" t="s">
        <v>128</v>
      </c>
      <c r="B13251" s="22">
        <v>1.1200000000000001</v>
      </c>
      <c r="C13251" s="23">
        <v>34386177.299999997</v>
      </c>
      <c r="D13251" s="22">
        <v>10404655.99</v>
      </c>
      <c r="E13251" s="22">
        <v>8479506.8300000001</v>
      </c>
      <c r="F13251" s="22">
        <v>1813210.6</v>
      </c>
      <c r="G13251" s="24">
        <v>111938.56</v>
      </c>
      <c r="H13251" s="24" t="s">
        <v>258</v>
      </c>
      <c r="I13251" s="24" t="s">
        <v>112</v>
      </c>
      <c r="J13251" s="24" t="s">
        <v>108</v>
      </c>
      <c r="K13251" s="19">
        <f>B13251*$P$40</f>
        <v>33.6</v>
      </c>
      <c r="L13251" s="20">
        <f>C13251*$P$40</f>
        <v>1031585318.9999999</v>
      </c>
      <c r="M13251" s="19" t="str">
        <f>TEXT(A13251,"ММММ")</f>
        <v>Сентябрь</v>
      </c>
      <c r="N13251" s="19"/>
    </row>
    <row r="13252" spans="1:14" x14ac:dyDescent="0.3">
      <c r="A13252" s="37" t="s">
        <v>129</v>
      </c>
      <c r="B13252" s="41">
        <v>1.1200000000000001</v>
      </c>
      <c r="C13252" s="42">
        <v>6718011.8300000001</v>
      </c>
      <c r="D13252" s="41">
        <v>762371.42</v>
      </c>
      <c r="E13252" s="41">
        <v>731692.08</v>
      </c>
      <c r="F13252" s="41">
        <v>27317.19</v>
      </c>
      <c r="G13252" s="43">
        <v>3362.15</v>
      </c>
      <c r="H13252" s="43" t="s">
        <v>258</v>
      </c>
      <c r="I13252" s="43" t="s">
        <v>5</v>
      </c>
      <c r="J13252" s="43" t="s">
        <v>63</v>
      </c>
      <c r="K13252" s="26">
        <f>B13252*$P$40</f>
        <v>33.6</v>
      </c>
      <c r="L13252" s="32">
        <f>C13252*$P$40</f>
        <v>201540354.90000001</v>
      </c>
      <c r="M13252" s="33">
        <f>MONTH(A13252)</f>
        <v>8</v>
      </c>
      <c r="N13252" s="33"/>
    </row>
    <row r="13253" spans="1:14" hidden="1" x14ac:dyDescent="0.3">
      <c r="A13253" s="21" t="s">
        <v>130</v>
      </c>
      <c r="B13253" s="22">
        <v>1.1200000000000001</v>
      </c>
      <c r="C13253" s="23">
        <v>6610010.6399999997</v>
      </c>
      <c r="D13253" s="22">
        <v>1518581.17</v>
      </c>
      <c r="E13253" s="22">
        <v>1431898.88</v>
      </c>
      <c r="F13253" s="22">
        <v>24801.59</v>
      </c>
      <c r="G13253" s="24">
        <v>61880.7</v>
      </c>
      <c r="H13253" s="24" t="s">
        <v>258</v>
      </c>
      <c r="I13253" s="24" t="s">
        <v>219</v>
      </c>
      <c r="J13253" s="24" t="s">
        <v>63</v>
      </c>
      <c r="K13253" s="19">
        <f>B13253*$P$40</f>
        <v>33.6</v>
      </c>
      <c r="L13253" s="20">
        <f>C13253*$P$40</f>
        <v>198300319.19999999</v>
      </c>
      <c r="M13253" s="19" t="str">
        <f>TEXT(A13253,"ММММ")</f>
        <v>Август</v>
      </c>
      <c r="N13253" s="19"/>
    </row>
    <row r="13254" spans="1:14" hidden="1" x14ac:dyDescent="0.3">
      <c r="A13254" s="16" t="s">
        <v>131</v>
      </c>
      <c r="B13254" s="22">
        <v>1.1200000000000001</v>
      </c>
      <c r="C13254" s="23">
        <v>6059764.5099999998</v>
      </c>
      <c r="D13254" s="22">
        <v>1671421.79</v>
      </c>
      <c r="E13254" s="22">
        <v>1576949.54</v>
      </c>
      <c r="F13254" s="22">
        <v>66072.42</v>
      </c>
      <c r="G13254" s="24">
        <v>28399.83</v>
      </c>
      <c r="H13254" s="24" t="s">
        <v>258</v>
      </c>
      <c r="I13254" s="24" t="s">
        <v>112</v>
      </c>
      <c r="J13254" s="24" t="s">
        <v>63</v>
      </c>
      <c r="K13254" s="19">
        <f>B13254*$P$40</f>
        <v>33.6</v>
      </c>
      <c r="L13254" s="20">
        <f>C13254*$P$40</f>
        <v>181792935.29999998</v>
      </c>
      <c r="M13254" s="19" t="str">
        <f>TEXT(A13254,"ММММ")</f>
        <v>Август</v>
      </c>
      <c r="N13254" s="19"/>
    </row>
    <row r="13255" spans="1:14" x14ac:dyDescent="0.3">
      <c r="A13255" s="40" t="s">
        <v>132</v>
      </c>
      <c r="B13255" s="38">
        <v>1.1200000000000001</v>
      </c>
      <c r="C13255" s="39">
        <v>5467155.5499999998</v>
      </c>
      <c r="D13255" s="38">
        <v>601124.93999999994</v>
      </c>
      <c r="E13255" s="38">
        <v>539258.29</v>
      </c>
      <c r="F13255" s="38">
        <v>59212.09</v>
      </c>
      <c r="G13255" s="26">
        <v>2654.56</v>
      </c>
      <c r="H13255" s="26" t="s">
        <v>258</v>
      </c>
      <c r="I13255" s="26" t="s">
        <v>5</v>
      </c>
      <c r="J13255" s="26" t="s">
        <v>63</v>
      </c>
      <c r="K13255" s="26">
        <f>B13255*$P$40</f>
        <v>33.6</v>
      </c>
      <c r="L13255" s="32">
        <f>C13255*$P$40</f>
        <v>164014666.5</v>
      </c>
      <c r="M13255" s="33">
        <f>MONTH(A13255)</f>
        <v>8</v>
      </c>
      <c r="N13255" s="33"/>
    </row>
    <row r="13256" spans="1:14" hidden="1" x14ac:dyDescent="0.3">
      <c r="A13256" s="16" t="s">
        <v>133</v>
      </c>
      <c r="B13256" s="17">
        <v>1.1200000000000001</v>
      </c>
      <c r="C13256" s="18">
        <v>5247266.74</v>
      </c>
      <c r="D13256" s="17">
        <v>1179490.5900000001</v>
      </c>
      <c r="E13256" s="17">
        <v>1064779.68</v>
      </c>
      <c r="F13256" s="17">
        <v>114354.17</v>
      </c>
      <c r="G13256" s="19">
        <v>356.74</v>
      </c>
      <c r="H13256" s="19" t="s">
        <v>258</v>
      </c>
      <c r="I13256" s="19" t="s">
        <v>112</v>
      </c>
      <c r="J13256" s="19" t="s">
        <v>86</v>
      </c>
      <c r="K13256" s="19">
        <f>B13256*$P$40</f>
        <v>33.6</v>
      </c>
      <c r="L13256" s="20">
        <f>C13256*$P$40</f>
        <v>157418002.20000002</v>
      </c>
      <c r="M13256" s="19" t="str">
        <f>TEXT(A13256,"ММММ")</f>
        <v>Июль</v>
      </c>
      <c r="N13256" s="19"/>
    </row>
    <row r="13257" spans="1:14" hidden="1" x14ac:dyDescent="0.3">
      <c r="A13257" s="21" t="s">
        <v>134</v>
      </c>
      <c r="B13257" s="22">
        <v>1.1200000000000001</v>
      </c>
      <c r="C13257" s="23">
        <v>5054856.62</v>
      </c>
      <c r="D13257" s="22">
        <v>1668963.02</v>
      </c>
      <c r="E13257" s="22">
        <v>1016239.81</v>
      </c>
      <c r="F13257" s="22">
        <v>640717.65</v>
      </c>
      <c r="G13257" s="24">
        <v>12005.56</v>
      </c>
      <c r="H13257" s="24" t="s">
        <v>258</v>
      </c>
      <c r="I13257" s="24" t="s">
        <v>219</v>
      </c>
      <c r="J13257" s="24" t="s">
        <v>103</v>
      </c>
      <c r="K13257" s="19">
        <f>B13257*$P$40</f>
        <v>33.6</v>
      </c>
      <c r="L13257" s="20">
        <f>C13257*$P$40</f>
        <v>151645698.59999999</v>
      </c>
      <c r="M13257" s="19" t="str">
        <f>TEXT(A13257,"ММММ")</f>
        <v>Июль</v>
      </c>
      <c r="N13257" s="19"/>
    </row>
    <row r="13258" spans="1:14" hidden="1" x14ac:dyDescent="0.3">
      <c r="A13258" s="16" t="s">
        <v>135</v>
      </c>
      <c r="B13258" s="22">
        <v>1.1200000000000001</v>
      </c>
      <c r="C13258" s="23">
        <v>4668135.3099999996</v>
      </c>
      <c r="D13258" s="22">
        <v>1872006.57</v>
      </c>
      <c r="E13258" s="22">
        <v>1345931</v>
      </c>
      <c r="F13258" s="22">
        <v>448086.41</v>
      </c>
      <c r="G13258" s="24">
        <v>77989.16</v>
      </c>
      <c r="H13258" s="24" t="s">
        <v>258</v>
      </c>
      <c r="I13258" s="24" t="s">
        <v>165</v>
      </c>
      <c r="J13258" s="24" t="s">
        <v>72</v>
      </c>
      <c r="K13258" s="19">
        <f>B13258*$P$40</f>
        <v>33.6</v>
      </c>
      <c r="L13258" s="20">
        <f>C13258*$P$40</f>
        <v>140044059.29999998</v>
      </c>
      <c r="M13258" s="19" t="str">
        <f>TEXT(A13258,"ММММ")</f>
        <v>Июль</v>
      </c>
      <c r="N13258" s="19"/>
    </row>
    <row r="13259" spans="1:14" x14ac:dyDescent="0.3">
      <c r="A13259" s="40" t="s">
        <v>136</v>
      </c>
      <c r="B13259" s="41">
        <v>1.1200000000000001</v>
      </c>
      <c r="C13259" s="42">
        <v>4592461.8099999996</v>
      </c>
      <c r="D13259" s="41">
        <v>618031.72</v>
      </c>
      <c r="E13259" s="41">
        <v>606392.86</v>
      </c>
      <c r="F13259" s="41">
        <v>7596.27</v>
      </c>
      <c r="G13259" s="43">
        <v>4042.59</v>
      </c>
      <c r="H13259" s="43" t="s">
        <v>258</v>
      </c>
      <c r="I13259" s="43" t="s">
        <v>5</v>
      </c>
      <c r="J13259" s="43" t="s">
        <v>63</v>
      </c>
      <c r="K13259" s="26">
        <f>B13259*$P$40</f>
        <v>33.6</v>
      </c>
      <c r="L13259" s="32">
        <f>C13259*$P$40</f>
        <v>137773854.29999998</v>
      </c>
      <c r="M13259" s="33">
        <f>MONTH(A13259)</f>
        <v>7</v>
      </c>
      <c r="N13259" s="33"/>
    </row>
    <row r="13260" spans="1:14" hidden="1" x14ac:dyDescent="0.3">
      <c r="A13260" s="16" t="s">
        <v>137</v>
      </c>
      <c r="B13260" s="17">
        <v>1.1200000000000001</v>
      </c>
      <c r="C13260" s="18">
        <v>4143712.22</v>
      </c>
      <c r="D13260" s="17">
        <v>1561928.47</v>
      </c>
      <c r="E13260" s="17">
        <v>947470.76</v>
      </c>
      <c r="F13260" s="17">
        <v>611716.88</v>
      </c>
      <c r="G13260" s="19">
        <v>2740.83</v>
      </c>
      <c r="H13260" s="19" t="s">
        <v>258</v>
      </c>
      <c r="I13260" s="19" t="s">
        <v>165</v>
      </c>
      <c r="J13260" s="19" t="s">
        <v>103</v>
      </c>
      <c r="K13260" s="19">
        <f>B13260*$P$40</f>
        <v>33.6</v>
      </c>
      <c r="L13260" s="20">
        <f>C13260*$P$40</f>
        <v>124311366.60000001</v>
      </c>
      <c r="M13260" s="19" t="str">
        <f>TEXT(A13260,"ММММ")</f>
        <v>Июль</v>
      </c>
      <c r="N13260" s="19"/>
    </row>
    <row r="13261" spans="1:14" hidden="1" x14ac:dyDescent="0.3">
      <c r="A13261" s="21" t="s">
        <v>138</v>
      </c>
      <c r="B13261" s="17">
        <v>1.1200000000000001</v>
      </c>
      <c r="C13261" s="18">
        <v>3849051.4</v>
      </c>
      <c r="D13261" s="17">
        <v>1225628.68</v>
      </c>
      <c r="E13261" s="17">
        <v>1115346.23</v>
      </c>
      <c r="F13261" s="17">
        <v>108151.38</v>
      </c>
      <c r="G13261" s="19">
        <v>2131.0700000000002</v>
      </c>
      <c r="H13261" s="19" t="s">
        <v>258</v>
      </c>
      <c r="I13261" s="19" t="s">
        <v>112</v>
      </c>
      <c r="J13261" s="19" t="s">
        <v>86</v>
      </c>
      <c r="K13261" s="19">
        <f>B13261*$P$40</f>
        <v>33.6</v>
      </c>
      <c r="L13261" s="20">
        <f>C13261*$P$40</f>
        <v>115471542</v>
      </c>
      <c r="M13261" s="19" t="str">
        <f>TEXT(A13261,"ММММ")</f>
        <v>Июнь</v>
      </c>
      <c r="N13261" s="19"/>
    </row>
    <row r="13262" spans="1:14" x14ac:dyDescent="0.3">
      <c r="A13262" s="37" t="s">
        <v>139</v>
      </c>
      <c r="B13262" s="38">
        <v>1.1200000000000001</v>
      </c>
      <c r="C13262" s="39">
        <v>3511185.14</v>
      </c>
      <c r="D13262" s="38">
        <v>815016.42</v>
      </c>
      <c r="E13262" s="38">
        <v>683334.7</v>
      </c>
      <c r="F13262" s="38">
        <v>119899.69</v>
      </c>
      <c r="G13262" s="26">
        <v>11782.03</v>
      </c>
      <c r="H13262" s="26" t="s">
        <v>258</v>
      </c>
      <c r="I13262" s="26" t="s">
        <v>5</v>
      </c>
      <c r="J13262" s="26" t="s">
        <v>72</v>
      </c>
      <c r="K13262" s="26">
        <f>B13262*$P$40</f>
        <v>33.6</v>
      </c>
      <c r="L13262" s="32">
        <f>C13262*$P$40</f>
        <v>105335554.2</v>
      </c>
      <c r="M13262" s="33">
        <f t="shared" ref="M13262:M13263" si="1241">MONTH(A13262)</f>
        <v>6</v>
      </c>
      <c r="N13262" s="33"/>
    </row>
    <row r="13263" spans="1:14" x14ac:dyDescent="0.3">
      <c r="A13263" s="40" t="s">
        <v>140</v>
      </c>
      <c r="B13263" s="41">
        <v>1.1200000000000001</v>
      </c>
      <c r="C13263" s="42">
        <v>3436864.41</v>
      </c>
      <c r="D13263" s="41">
        <v>690083.05</v>
      </c>
      <c r="E13263" s="41">
        <v>535843.25</v>
      </c>
      <c r="F13263" s="41">
        <v>110898.39</v>
      </c>
      <c r="G13263" s="43">
        <v>43341.41</v>
      </c>
      <c r="H13263" s="43" t="s">
        <v>258</v>
      </c>
      <c r="I13263" s="43" t="s">
        <v>5</v>
      </c>
      <c r="J13263" s="43" t="s">
        <v>72</v>
      </c>
      <c r="K13263" s="26">
        <f>B13263*$P$40</f>
        <v>33.6</v>
      </c>
      <c r="L13263" s="32">
        <f>C13263*$P$40</f>
        <v>103105932.30000001</v>
      </c>
      <c r="M13263" s="33">
        <f t="shared" si="1241"/>
        <v>6</v>
      </c>
      <c r="N13263" s="33"/>
    </row>
    <row r="13264" spans="1:14" hidden="1" x14ac:dyDescent="0.3">
      <c r="A13264" s="16" t="s">
        <v>141</v>
      </c>
      <c r="B13264" s="22">
        <v>1.1200000000000001</v>
      </c>
      <c r="C13264" s="23">
        <v>3382974.98</v>
      </c>
      <c r="D13264" s="22">
        <v>1337481.3999999999</v>
      </c>
      <c r="E13264" s="22">
        <v>1285980.32</v>
      </c>
      <c r="F13264" s="22">
        <v>788.55</v>
      </c>
      <c r="G13264" s="24">
        <v>50712.53</v>
      </c>
      <c r="H13264" s="24" t="s">
        <v>258</v>
      </c>
      <c r="I13264" s="24" t="s">
        <v>165</v>
      </c>
      <c r="J13264" s="24" t="s">
        <v>79</v>
      </c>
      <c r="K13264" s="19">
        <f>B13264*$P$40</f>
        <v>33.6</v>
      </c>
      <c r="L13264" s="20">
        <f>C13264*$P$40</f>
        <v>101489249.40000001</v>
      </c>
      <c r="M13264" s="19" t="str">
        <f>TEXT(A13264,"ММММ")</f>
        <v>Июнь</v>
      </c>
      <c r="N13264" s="19"/>
    </row>
    <row r="13265" spans="1:14" x14ac:dyDescent="0.3">
      <c r="A13265" s="40" t="s">
        <v>142</v>
      </c>
      <c r="B13265" s="38">
        <v>1.1200000000000001</v>
      </c>
      <c r="C13265" s="39">
        <v>3230139.65</v>
      </c>
      <c r="D13265" s="38">
        <v>638020.47</v>
      </c>
      <c r="E13265" s="38">
        <v>497895.48</v>
      </c>
      <c r="F13265" s="38">
        <v>115527.66</v>
      </c>
      <c r="G13265" s="26">
        <v>24597.33</v>
      </c>
      <c r="H13265" s="26" t="s">
        <v>258</v>
      </c>
      <c r="I13265" s="26" t="s">
        <v>5</v>
      </c>
      <c r="J13265" s="26" t="s">
        <v>72</v>
      </c>
      <c r="K13265" s="26">
        <f>B13265*$P$40</f>
        <v>33.6</v>
      </c>
      <c r="L13265" s="32">
        <f>C13265*$P$40</f>
        <v>96904189.5</v>
      </c>
      <c r="M13265" s="33">
        <f>MONTH(A13265)</f>
        <v>5</v>
      </c>
      <c r="N13265" s="33"/>
    </row>
    <row r="13266" spans="1:14" hidden="1" x14ac:dyDescent="0.3">
      <c r="A13266" s="16" t="s">
        <v>143</v>
      </c>
      <c r="B13266" s="22">
        <v>1.1200000000000001</v>
      </c>
      <c r="C13266" s="23">
        <v>2878967.54</v>
      </c>
      <c r="D13266" s="22">
        <v>875004.19</v>
      </c>
      <c r="E13266" s="22">
        <v>719379.64</v>
      </c>
      <c r="F13266" s="22">
        <v>151226.51</v>
      </c>
      <c r="G13266" s="24">
        <v>4398.04</v>
      </c>
      <c r="H13266" s="24" t="s">
        <v>258</v>
      </c>
      <c r="I13266" s="24" t="s">
        <v>165</v>
      </c>
      <c r="J13266" s="24" t="s">
        <v>82</v>
      </c>
      <c r="K13266" s="19">
        <f>B13266*$P$40</f>
        <v>33.6</v>
      </c>
      <c r="L13266" s="20">
        <f>C13266*$P$40</f>
        <v>86369026.200000003</v>
      </c>
      <c r="M13266" s="19" t="str">
        <f>TEXT(A13266,"ММММ")</f>
        <v>Май</v>
      </c>
      <c r="N13266" s="19"/>
    </row>
    <row r="13267" spans="1:14" x14ac:dyDescent="0.3">
      <c r="A13267" s="40" t="s">
        <v>144</v>
      </c>
      <c r="B13267" s="38">
        <v>1.1200000000000001</v>
      </c>
      <c r="C13267" s="39">
        <v>2765838.1</v>
      </c>
      <c r="D13267" s="38">
        <v>697778.71</v>
      </c>
      <c r="E13267" s="38">
        <v>654945.01</v>
      </c>
      <c r="F13267" s="38">
        <v>41707.370000000003</v>
      </c>
      <c r="G13267" s="26">
        <v>1126.33</v>
      </c>
      <c r="H13267" s="26" t="s">
        <v>258</v>
      </c>
      <c r="I13267" s="26" t="s">
        <v>5</v>
      </c>
      <c r="J13267" s="26" t="s">
        <v>82</v>
      </c>
      <c r="K13267" s="26">
        <f>B13267*$P$40</f>
        <v>33.6</v>
      </c>
      <c r="L13267" s="32">
        <f>C13267*$P$40</f>
        <v>82975143</v>
      </c>
      <c r="M13267" s="33">
        <f>MONTH(A13267)</f>
        <v>5</v>
      </c>
      <c r="N13267" s="33"/>
    </row>
    <row r="13268" spans="1:14" hidden="1" x14ac:dyDescent="0.3">
      <c r="A13268" s="16" t="s">
        <v>145</v>
      </c>
      <c r="B13268" s="17">
        <v>1.1200000000000001</v>
      </c>
      <c r="C13268" s="18">
        <v>2633574.94</v>
      </c>
      <c r="D13268" s="17">
        <v>1125685.27</v>
      </c>
      <c r="E13268" s="17">
        <v>1067166.21</v>
      </c>
      <c r="F13268" s="17">
        <v>4495.49</v>
      </c>
      <c r="G13268" s="19">
        <v>54023.57</v>
      </c>
      <c r="H13268" s="19" t="s">
        <v>258</v>
      </c>
      <c r="I13268" s="19" t="s">
        <v>165</v>
      </c>
      <c r="J13268" s="19" t="s">
        <v>79</v>
      </c>
      <c r="K13268" s="19">
        <f>B13268*$P$40</f>
        <v>33.6</v>
      </c>
      <c r="L13268" s="20">
        <f>C13268*$P$40</f>
        <v>79007248.200000003</v>
      </c>
      <c r="M13268" s="19" t="str">
        <f>TEXT(A13268,"ММММ")</f>
        <v>Май</v>
      </c>
      <c r="N13268" s="19"/>
    </row>
    <row r="13269" spans="1:14" hidden="1" x14ac:dyDescent="0.3">
      <c r="A13269" s="21" t="s">
        <v>146</v>
      </c>
      <c r="B13269" s="17">
        <v>1.1200000000000001</v>
      </c>
      <c r="C13269" s="18">
        <v>2583323.58</v>
      </c>
      <c r="D13269" s="17">
        <v>1219913.92</v>
      </c>
      <c r="E13269" s="17">
        <v>1168719.3899999999</v>
      </c>
      <c r="F13269" s="17">
        <v>1177.9000000000001</v>
      </c>
      <c r="G13269" s="19">
        <v>50016.63</v>
      </c>
      <c r="H13269" s="19" t="s">
        <v>258</v>
      </c>
      <c r="I13269" s="19" t="s">
        <v>165</v>
      </c>
      <c r="J13269" s="19" t="s">
        <v>79</v>
      </c>
      <c r="K13269" s="19">
        <f>B13269*$P$40</f>
        <v>33.6</v>
      </c>
      <c r="L13269" s="20">
        <f>C13269*$P$40</f>
        <v>77499707.400000006</v>
      </c>
      <c r="M13269" s="19" t="str">
        <f>TEXT(A13269,"ММММ")</f>
        <v>Май</v>
      </c>
      <c r="N13269" s="19"/>
    </row>
    <row r="13270" spans="1:14" x14ac:dyDescent="0.3">
      <c r="A13270" s="37" t="s">
        <v>147</v>
      </c>
      <c r="B13270" s="41">
        <v>1.1200000000000001</v>
      </c>
      <c r="C13270" s="42">
        <v>2206305.0699999998</v>
      </c>
      <c r="D13270" s="41">
        <v>535049.65</v>
      </c>
      <c r="E13270" s="41">
        <v>399343.68</v>
      </c>
      <c r="F13270" s="41">
        <v>135633.67000000001</v>
      </c>
      <c r="G13270" s="43">
        <v>72.3</v>
      </c>
      <c r="H13270" s="43" t="s">
        <v>258</v>
      </c>
      <c r="I13270" s="43" t="s">
        <v>5</v>
      </c>
      <c r="J13270" s="43" t="s">
        <v>103</v>
      </c>
      <c r="K13270" s="26">
        <f>B13270*$P$40</f>
        <v>33.6</v>
      </c>
      <c r="L13270" s="32">
        <f>C13270*$P$40</f>
        <v>66189152.099999994</v>
      </c>
      <c r="M13270" s="33">
        <f>MONTH(A13270)</f>
        <v>4</v>
      </c>
      <c r="N13270" s="33"/>
    </row>
    <row r="13271" spans="1:14" hidden="1" x14ac:dyDescent="0.3">
      <c r="A13271" s="21" t="s">
        <v>148</v>
      </c>
      <c r="B13271" s="22">
        <v>1.1200000000000001</v>
      </c>
      <c r="C13271" s="23">
        <v>1873446.99</v>
      </c>
      <c r="D13271" s="22">
        <v>549173.02</v>
      </c>
      <c r="E13271" s="22">
        <v>525124.87</v>
      </c>
      <c r="F13271" s="22">
        <v>16834.48</v>
      </c>
      <c r="G13271" s="24">
        <v>7213.67</v>
      </c>
      <c r="H13271" s="24" t="s">
        <v>258</v>
      </c>
      <c r="I13271" s="24" t="s">
        <v>112</v>
      </c>
      <c r="J13271" s="24" t="s">
        <v>92</v>
      </c>
      <c r="K13271" s="19">
        <f>B13271*$P$40</f>
        <v>33.6</v>
      </c>
      <c r="L13271" s="20">
        <f>C13271*$P$40</f>
        <v>56203409.700000003</v>
      </c>
      <c r="M13271" s="19" t="str">
        <f>TEXT(A13271,"ММММ")</f>
        <v>Апрель</v>
      </c>
      <c r="N13271" s="19"/>
    </row>
    <row r="13272" spans="1:14" x14ac:dyDescent="0.3">
      <c r="A13272" s="37" t="s">
        <v>149</v>
      </c>
      <c r="B13272" s="38">
        <v>1.1200000000000001</v>
      </c>
      <c r="C13272" s="39">
        <v>1801956.87</v>
      </c>
      <c r="D13272" s="38">
        <v>279933</v>
      </c>
      <c r="E13272" s="38">
        <v>272779.43</v>
      </c>
      <c r="F13272" s="38">
        <v>5725.48</v>
      </c>
      <c r="G13272" s="26">
        <v>1428.09</v>
      </c>
      <c r="H13272" s="26" t="s">
        <v>258</v>
      </c>
      <c r="I13272" s="26" t="s">
        <v>5</v>
      </c>
      <c r="J13272" s="26" t="s">
        <v>92</v>
      </c>
      <c r="K13272" s="26">
        <f>B13272*$P$40</f>
        <v>33.6</v>
      </c>
      <c r="L13272" s="32">
        <f>C13272*$P$40</f>
        <v>54058706.100000001</v>
      </c>
      <c r="M13272" s="33">
        <f>MONTH(A13272)</f>
        <v>4</v>
      </c>
      <c r="N13272" s="33"/>
    </row>
    <row r="13273" spans="1:14" hidden="1" x14ac:dyDescent="0.3">
      <c r="A13273" s="21" t="s">
        <v>150</v>
      </c>
      <c r="B13273" s="22">
        <v>1.1200000000000001</v>
      </c>
      <c r="C13273" s="23">
        <v>1729745</v>
      </c>
      <c r="D13273" s="22">
        <v>446016</v>
      </c>
      <c r="E13273" s="22">
        <v>341806</v>
      </c>
      <c r="F13273" s="22">
        <v>104210</v>
      </c>
      <c r="G13273" s="24">
        <v>0</v>
      </c>
      <c r="H13273" s="24" t="s">
        <v>258</v>
      </c>
      <c r="I13273" s="24" t="s">
        <v>165</v>
      </c>
      <c r="J13273" s="24" t="s">
        <v>92</v>
      </c>
      <c r="K13273" s="19">
        <f>B13273*$P$40</f>
        <v>33.6</v>
      </c>
      <c r="L13273" s="20">
        <f>C13273*$P$40</f>
        <v>51892350</v>
      </c>
      <c r="M13273" s="19" t="str">
        <f>TEXT(A13273,"ММММ")</f>
        <v>Апрель</v>
      </c>
      <c r="N13273" s="19"/>
    </row>
    <row r="13274" spans="1:14" hidden="1" x14ac:dyDescent="0.3">
      <c r="A13274" s="16" t="s">
        <v>151</v>
      </c>
      <c r="B13274" s="22">
        <v>1.1200000000000001</v>
      </c>
      <c r="C13274" s="23">
        <v>1718055.86</v>
      </c>
      <c r="D13274" s="22">
        <v>395387.61</v>
      </c>
      <c r="E13274" s="22">
        <v>331784.37</v>
      </c>
      <c r="F13274" s="22">
        <v>62792.13</v>
      </c>
      <c r="G13274" s="24">
        <v>811.11</v>
      </c>
      <c r="H13274" s="24" t="s">
        <v>258</v>
      </c>
      <c r="I13274" s="24" t="s">
        <v>112</v>
      </c>
      <c r="J13274" s="24" t="s">
        <v>85</v>
      </c>
      <c r="K13274" s="19">
        <f>B13274*$P$40</f>
        <v>33.6</v>
      </c>
      <c r="L13274" s="20">
        <f>C13274*$P$40</f>
        <v>51541675.800000004</v>
      </c>
      <c r="M13274" s="19" t="str">
        <f>TEXT(A13274,"ММММ")</f>
        <v>Март</v>
      </c>
      <c r="N13274" s="19"/>
    </row>
    <row r="13275" spans="1:14" x14ac:dyDescent="0.3">
      <c r="A13275" s="40" t="s">
        <v>152</v>
      </c>
      <c r="B13275" s="38">
        <v>1.1200000000000001</v>
      </c>
      <c r="C13275" s="39">
        <v>1714650.22</v>
      </c>
      <c r="D13275" s="38">
        <v>294901.44</v>
      </c>
      <c r="E13275" s="38">
        <v>276258.81</v>
      </c>
      <c r="F13275" s="38">
        <v>17590.29</v>
      </c>
      <c r="G13275" s="26">
        <v>1052.3399999999999</v>
      </c>
      <c r="H13275" s="26" t="s">
        <v>258</v>
      </c>
      <c r="I13275" s="26" t="s">
        <v>5</v>
      </c>
      <c r="J13275" s="26" t="s">
        <v>92</v>
      </c>
      <c r="K13275" s="26">
        <f>B13275*$P$40</f>
        <v>33.6</v>
      </c>
      <c r="L13275" s="32">
        <f>C13275*$P$40</f>
        <v>51439506.600000001</v>
      </c>
      <c r="M13275" s="33">
        <f>MONTH(A13275)</f>
        <v>3</v>
      </c>
      <c r="N13275" s="33"/>
    </row>
    <row r="13276" spans="1:14" hidden="1" x14ac:dyDescent="0.3">
      <c r="A13276" s="16" t="s">
        <v>153</v>
      </c>
      <c r="B13276" s="22">
        <v>1.1200000000000001</v>
      </c>
      <c r="C13276" s="23">
        <v>1495176.98</v>
      </c>
      <c r="D13276" s="22">
        <v>334853.27</v>
      </c>
      <c r="E13276" s="22">
        <v>301751.78000000003</v>
      </c>
      <c r="F13276" s="22">
        <v>28186.720000000001</v>
      </c>
      <c r="G13276" s="24">
        <v>4914.7700000000004</v>
      </c>
      <c r="H13276" s="24" t="s">
        <v>258</v>
      </c>
      <c r="I13276" s="24" t="s">
        <v>112</v>
      </c>
      <c r="J13276" s="24" t="s">
        <v>92</v>
      </c>
      <c r="K13276" s="19">
        <f>B13276*$P$40</f>
        <v>33.6</v>
      </c>
      <c r="L13276" s="20">
        <f>C13276*$P$40</f>
        <v>44855309.399999999</v>
      </c>
      <c r="M13276" s="19" t="str">
        <f>TEXT(A13276,"ММММ")</f>
        <v>Март</v>
      </c>
      <c r="N13276" s="19"/>
    </row>
    <row r="13277" spans="1:14" x14ac:dyDescent="0.3">
      <c r="A13277" s="40" t="s">
        <v>154</v>
      </c>
      <c r="B13277" s="38">
        <v>1.1200000000000001</v>
      </c>
      <c r="C13277" s="39">
        <v>1368887.69</v>
      </c>
      <c r="D13277" s="38">
        <v>272685.3</v>
      </c>
      <c r="E13277" s="38">
        <v>257340.06</v>
      </c>
      <c r="F13277" s="38">
        <v>13759.12</v>
      </c>
      <c r="G13277" s="26">
        <v>1586.12</v>
      </c>
      <c r="H13277" s="26" t="s">
        <v>258</v>
      </c>
      <c r="I13277" s="26" t="s">
        <v>5</v>
      </c>
      <c r="J13277" s="26" t="s">
        <v>92</v>
      </c>
      <c r="K13277" s="26">
        <f>B13277*$P$40</f>
        <v>33.6</v>
      </c>
      <c r="L13277" s="32">
        <f>C13277*$P$40</f>
        <v>41066630.699999996</v>
      </c>
      <c r="M13277" s="33">
        <f t="shared" ref="M13277:M13280" si="1242">MONTH(A13277)</f>
        <v>3</v>
      </c>
      <c r="N13277" s="33"/>
    </row>
    <row r="13278" spans="1:14" x14ac:dyDescent="0.3">
      <c r="A13278" s="37" t="s">
        <v>155</v>
      </c>
      <c r="B13278" s="38">
        <v>1.1200000000000001</v>
      </c>
      <c r="C13278" s="39">
        <v>1350091.82</v>
      </c>
      <c r="D13278" s="38">
        <v>279410.25</v>
      </c>
      <c r="E13278" s="38">
        <v>264897.40999999997</v>
      </c>
      <c r="F13278" s="38">
        <v>13224.58</v>
      </c>
      <c r="G13278" s="26">
        <v>1288.26</v>
      </c>
      <c r="H13278" s="26" t="s">
        <v>258</v>
      </c>
      <c r="I13278" s="26" t="s">
        <v>5</v>
      </c>
      <c r="J13278" s="26" t="s">
        <v>92</v>
      </c>
      <c r="K13278" s="26">
        <f>B13278*$P$40</f>
        <v>33.6</v>
      </c>
      <c r="L13278" s="32">
        <f>C13278*$P$40</f>
        <v>40502754.600000001</v>
      </c>
      <c r="M13278" s="33">
        <f t="shared" si="1242"/>
        <v>2</v>
      </c>
      <c r="N13278" s="33"/>
    </row>
    <row r="13279" spans="1:14" x14ac:dyDescent="0.3">
      <c r="A13279" s="40" t="s">
        <v>156</v>
      </c>
      <c r="B13279" s="41">
        <v>1.1200000000000001</v>
      </c>
      <c r="C13279" s="42">
        <v>1285586.97</v>
      </c>
      <c r="D13279" s="41">
        <v>284193.27</v>
      </c>
      <c r="E13279" s="41">
        <v>266376.52</v>
      </c>
      <c r="F13279" s="41">
        <v>16399.34</v>
      </c>
      <c r="G13279" s="43">
        <v>1417.41</v>
      </c>
      <c r="H13279" s="43" t="s">
        <v>258</v>
      </c>
      <c r="I13279" s="43" t="s">
        <v>5</v>
      </c>
      <c r="J13279" s="43" t="s">
        <v>92</v>
      </c>
      <c r="K13279" s="26">
        <f>B13279*$P$40</f>
        <v>33.6</v>
      </c>
      <c r="L13279" s="32">
        <f>C13279*$P$40</f>
        <v>38567609.100000001</v>
      </c>
      <c r="M13279" s="33">
        <f t="shared" si="1242"/>
        <v>2</v>
      </c>
      <c r="N13279" s="33"/>
    </row>
    <row r="13280" spans="1:14" x14ac:dyDescent="0.3">
      <c r="A13280" s="37" t="s">
        <v>157</v>
      </c>
      <c r="B13280" s="38">
        <v>1.1200000000000001</v>
      </c>
      <c r="C13280" s="39">
        <v>1254805.29</v>
      </c>
      <c r="D13280" s="38">
        <v>261652.47</v>
      </c>
      <c r="E13280" s="38">
        <v>222446.62</v>
      </c>
      <c r="F13280" s="38">
        <v>39205.85</v>
      </c>
      <c r="G13280" s="26">
        <v>0</v>
      </c>
      <c r="H13280" s="26" t="s">
        <v>258</v>
      </c>
      <c r="I13280" s="26" t="s">
        <v>5</v>
      </c>
      <c r="J13280" s="26" t="s">
        <v>85</v>
      </c>
      <c r="K13280" s="26">
        <f>B13280*$P$40</f>
        <v>33.6</v>
      </c>
      <c r="L13280" s="32">
        <f>C13280*$P$40</f>
        <v>37644158.700000003</v>
      </c>
      <c r="M13280" s="33">
        <f t="shared" si="1242"/>
        <v>2</v>
      </c>
      <c r="N13280" s="33"/>
    </row>
    <row r="13281" spans="1:14" hidden="1" x14ac:dyDescent="0.3">
      <c r="A13281" s="21" t="s">
        <v>158</v>
      </c>
      <c r="B13281" s="22">
        <v>1.1200000000000001</v>
      </c>
      <c r="C13281" s="23">
        <v>1225103.27</v>
      </c>
      <c r="D13281" s="22">
        <v>371684.04</v>
      </c>
      <c r="E13281" s="22">
        <v>369085.25</v>
      </c>
      <c r="F13281" s="22">
        <v>2512.13</v>
      </c>
      <c r="G13281" s="24">
        <v>86.66</v>
      </c>
      <c r="H13281" s="24" t="s">
        <v>258</v>
      </c>
      <c r="I13281" s="24" t="s">
        <v>219</v>
      </c>
      <c r="J13281" s="24" t="s">
        <v>59</v>
      </c>
      <c r="K13281" s="19">
        <f>B13281*$P$40</f>
        <v>33.6</v>
      </c>
      <c r="L13281" s="20">
        <f>C13281*$P$40</f>
        <v>36753098.100000001</v>
      </c>
      <c r="M13281" s="19" t="str">
        <f>TEXT(A13281,"ММММ")</f>
        <v>Февраль</v>
      </c>
      <c r="N13281" s="19"/>
    </row>
    <row r="13282" spans="1:14" hidden="1" x14ac:dyDescent="0.3">
      <c r="A13282" s="16" t="s">
        <v>159</v>
      </c>
      <c r="B13282" s="17">
        <v>1.1200000000000001</v>
      </c>
      <c r="C13282" s="18">
        <v>1152539.42</v>
      </c>
      <c r="D13282" s="17">
        <v>227956.82</v>
      </c>
      <c r="E13282" s="17">
        <v>225931.13</v>
      </c>
      <c r="F13282" s="17">
        <v>2019.02</v>
      </c>
      <c r="G13282" s="19">
        <v>6.67</v>
      </c>
      <c r="H13282" s="19" t="s">
        <v>258</v>
      </c>
      <c r="I13282" s="19" t="s">
        <v>219</v>
      </c>
      <c r="J13282" s="19" t="s">
        <v>59</v>
      </c>
      <c r="K13282" s="19">
        <f>B13282*$P$40</f>
        <v>33.6</v>
      </c>
      <c r="L13282" s="20">
        <f>C13282*$P$40</f>
        <v>34576182.599999994</v>
      </c>
      <c r="M13282" s="19" t="str">
        <f>TEXT(A13282,"ММММ")</f>
        <v>Январь</v>
      </c>
      <c r="N13282" s="19"/>
    </row>
    <row r="13283" spans="1:14" hidden="1" x14ac:dyDescent="0.3">
      <c r="A13283" s="21" t="s">
        <v>160</v>
      </c>
      <c r="B13283" s="22">
        <v>1.1200000000000001</v>
      </c>
      <c r="C13283" s="23">
        <v>1126402.78</v>
      </c>
      <c r="D13283" s="22">
        <v>453173.37</v>
      </c>
      <c r="E13283" s="22">
        <v>264530.01</v>
      </c>
      <c r="F13283" s="22">
        <v>188243.36</v>
      </c>
      <c r="G13283" s="24">
        <v>400</v>
      </c>
      <c r="H13283" s="24" t="s">
        <v>258</v>
      </c>
      <c r="I13283" s="24" t="s">
        <v>165</v>
      </c>
      <c r="J13283" s="24" t="s">
        <v>75</v>
      </c>
      <c r="K13283" s="19">
        <f>B13283*$P$40</f>
        <v>33.6</v>
      </c>
      <c r="L13283" s="20">
        <f>C13283*$P$40</f>
        <v>33792083.399999999</v>
      </c>
      <c r="M13283" s="19" t="str">
        <f>TEXT(A13283,"ММММ")</f>
        <v>Январь</v>
      </c>
      <c r="N13283" s="19"/>
    </row>
    <row r="13284" spans="1:14" hidden="1" x14ac:dyDescent="0.3">
      <c r="A13284" s="16" t="s">
        <v>161</v>
      </c>
      <c r="B13284" s="22">
        <v>1.1200000000000001</v>
      </c>
      <c r="C13284" s="23">
        <v>999783.13</v>
      </c>
      <c r="D13284" s="22">
        <v>112275.45</v>
      </c>
      <c r="E13284" s="22">
        <v>85468.78</v>
      </c>
      <c r="F13284" s="22">
        <v>26806.67</v>
      </c>
      <c r="G13284" s="24">
        <v>0</v>
      </c>
      <c r="H13284" s="24" t="s">
        <v>258</v>
      </c>
      <c r="I13284" s="24" t="s">
        <v>219</v>
      </c>
      <c r="J13284" s="24" t="s">
        <v>61</v>
      </c>
      <c r="K13284" s="19">
        <f>B13284*$P$40</f>
        <v>33.6</v>
      </c>
      <c r="L13284" s="20">
        <f>C13284*$P$40</f>
        <v>29993493.899999999</v>
      </c>
      <c r="M13284" s="19" t="str">
        <f>TEXT(A13284,"ММММ")</f>
        <v>Январь</v>
      </c>
      <c r="N13284" s="19"/>
    </row>
    <row r="13285" spans="1:14" hidden="1" x14ac:dyDescent="0.3">
      <c r="A13285" s="21" t="s">
        <v>162</v>
      </c>
      <c r="B13285" s="17">
        <v>1.1200000000000001</v>
      </c>
      <c r="C13285" s="18">
        <v>901689.79</v>
      </c>
      <c r="D13285" s="17">
        <v>196639.52</v>
      </c>
      <c r="E13285" s="17">
        <v>189850.35</v>
      </c>
      <c r="F13285" s="17">
        <v>6194.73</v>
      </c>
      <c r="G13285" s="19">
        <v>594.44000000000005</v>
      </c>
      <c r="H13285" s="19" t="s">
        <v>258</v>
      </c>
      <c r="I13285" s="19" t="s">
        <v>112</v>
      </c>
      <c r="J13285" s="19" t="s">
        <v>59</v>
      </c>
      <c r="K13285" s="19">
        <f>B13285*$P$40</f>
        <v>33.6</v>
      </c>
      <c r="L13285" s="20">
        <f>C13285*$P$40</f>
        <v>27050693.700000003</v>
      </c>
      <c r="M13285" s="19" t="str">
        <f>TEXT(A13285,"ММММ")</f>
        <v>Январь</v>
      </c>
      <c r="N13285" s="19"/>
    </row>
    <row r="13286" spans="1:14" hidden="1" x14ac:dyDescent="0.3">
      <c r="A13286" s="16" t="s">
        <v>163</v>
      </c>
      <c r="B13286" s="22">
        <v>1.1200000000000001</v>
      </c>
      <c r="C13286" s="23">
        <v>888570.06</v>
      </c>
      <c r="D13286" s="22">
        <v>165165.71</v>
      </c>
      <c r="E13286" s="22">
        <v>162543.26</v>
      </c>
      <c r="F13286" s="22">
        <v>2622.45</v>
      </c>
      <c r="G13286" s="24">
        <v>0</v>
      </c>
      <c r="H13286" s="24" t="s">
        <v>258</v>
      </c>
      <c r="I13286" s="24" t="s">
        <v>112</v>
      </c>
      <c r="J13286" s="24" t="s">
        <v>59</v>
      </c>
      <c r="K13286" s="19">
        <f>B13286*$P$40</f>
        <v>33.6</v>
      </c>
      <c r="L13286" s="20">
        <f>C13286*$P$40</f>
        <v>26657101.800000001</v>
      </c>
      <c r="M13286" s="19" t="str">
        <f>TEXT(A13286,"ММММ")</f>
        <v>Январь</v>
      </c>
      <c r="N13286" s="19"/>
    </row>
    <row r="13287" spans="1:14" hidden="1" x14ac:dyDescent="0.3">
      <c r="A13287" s="21" t="s">
        <v>111</v>
      </c>
      <c r="B13287" s="17">
        <v>1.1200000000000001</v>
      </c>
      <c r="C13287" s="18">
        <v>849739.84</v>
      </c>
      <c r="D13287" s="17">
        <v>83168.11</v>
      </c>
      <c r="E13287" s="17">
        <v>82300.09</v>
      </c>
      <c r="F13287" s="17">
        <v>842.81</v>
      </c>
      <c r="G13287" s="19">
        <v>25.21</v>
      </c>
      <c r="H13287" s="19" t="s">
        <v>258</v>
      </c>
      <c r="I13287" s="19" t="s">
        <v>112</v>
      </c>
      <c r="J13287" s="19" t="s">
        <v>99</v>
      </c>
      <c r="K13287" s="19">
        <f>B13287*$P$40</f>
        <v>33.6</v>
      </c>
      <c r="L13287" s="20">
        <f>C13287*$P$40</f>
        <v>25492195.199999999</v>
      </c>
      <c r="M13287" s="19" t="str">
        <f>TEXT(A13287,"ММММ")</f>
        <v>Декабрь</v>
      </c>
      <c r="N13287" s="19"/>
    </row>
    <row r="13288" spans="1:14" hidden="1" x14ac:dyDescent="0.3">
      <c r="A13288" s="16" t="s">
        <v>113</v>
      </c>
      <c r="B13288" s="22">
        <v>1.1200000000000001</v>
      </c>
      <c r="C13288" s="23">
        <v>819224.3</v>
      </c>
      <c r="D13288" s="22">
        <v>288606.40999999997</v>
      </c>
      <c r="E13288" s="22">
        <v>254149.59</v>
      </c>
      <c r="F13288" s="22">
        <v>33540.82</v>
      </c>
      <c r="G13288" s="24">
        <v>916</v>
      </c>
      <c r="H13288" s="24" t="s">
        <v>258</v>
      </c>
      <c r="I13288" s="24" t="s">
        <v>219</v>
      </c>
      <c r="J13288" s="24" t="s">
        <v>89</v>
      </c>
      <c r="K13288" s="19">
        <f>B13288*$P$40</f>
        <v>33.6</v>
      </c>
      <c r="L13288" s="20">
        <f>C13288*$P$40</f>
        <v>24576729</v>
      </c>
      <c r="M13288" s="19" t="str">
        <f>TEXT(A13288,"ММММ")</f>
        <v>Декабрь</v>
      </c>
      <c r="N13288" s="19"/>
    </row>
    <row r="13289" spans="1:14" x14ac:dyDescent="0.3">
      <c r="A13289" s="40" t="s">
        <v>114</v>
      </c>
      <c r="B13289" s="38">
        <v>1.1200000000000001</v>
      </c>
      <c r="C13289" s="39">
        <v>791332.34</v>
      </c>
      <c r="D13289" s="38">
        <v>88152.13</v>
      </c>
      <c r="E13289" s="38">
        <v>83728.75</v>
      </c>
      <c r="F13289" s="38">
        <v>3516.34</v>
      </c>
      <c r="G13289" s="26">
        <v>907.04</v>
      </c>
      <c r="H13289" s="26" t="s">
        <v>258</v>
      </c>
      <c r="I13289" s="26" t="s">
        <v>5</v>
      </c>
      <c r="J13289" s="26" t="s">
        <v>65</v>
      </c>
      <c r="K13289" s="26">
        <f>B13289*$P$40</f>
        <v>33.6</v>
      </c>
      <c r="L13289" s="32">
        <f>C13289*$P$40</f>
        <v>23739970.199999999</v>
      </c>
      <c r="M13289" s="33">
        <f>MONTH(A13289)</f>
        <v>12</v>
      </c>
      <c r="N13289" s="33"/>
    </row>
    <row r="13290" spans="1:14" hidden="1" x14ac:dyDescent="0.3">
      <c r="A13290" s="16" t="s">
        <v>115</v>
      </c>
      <c r="B13290" s="17">
        <v>1.1200000000000001</v>
      </c>
      <c r="C13290" s="18">
        <v>791126.41</v>
      </c>
      <c r="D13290" s="17">
        <v>103106.35</v>
      </c>
      <c r="E13290" s="17">
        <v>97915.93</v>
      </c>
      <c r="F13290" s="17">
        <v>5190.42</v>
      </c>
      <c r="G13290" s="19">
        <v>0</v>
      </c>
      <c r="H13290" s="19" t="s">
        <v>258</v>
      </c>
      <c r="I13290" s="19" t="s">
        <v>165</v>
      </c>
      <c r="J13290" s="19" t="s">
        <v>61</v>
      </c>
      <c r="K13290" s="19">
        <f>B13290*$P$40</f>
        <v>33.6</v>
      </c>
      <c r="L13290" s="20">
        <f>C13290*$P$40</f>
        <v>23733792.300000001</v>
      </c>
      <c r="M13290" s="19" t="str">
        <f>TEXT(A13290,"ММММ")</f>
        <v>Декабрь</v>
      </c>
      <c r="N13290" s="19"/>
    </row>
    <row r="13291" spans="1:14" hidden="1" x14ac:dyDescent="0.3">
      <c r="A13291" s="21" t="s">
        <v>116</v>
      </c>
      <c r="B13291" s="22">
        <v>1.1200000000000001</v>
      </c>
      <c r="C13291" s="23">
        <v>789348.02</v>
      </c>
      <c r="D13291" s="22">
        <v>189334.2</v>
      </c>
      <c r="E13291" s="22">
        <v>186797.56</v>
      </c>
      <c r="F13291" s="22">
        <v>2536.64</v>
      </c>
      <c r="G13291" s="24">
        <v>0</v>
      </c>
      <c r="H13291" s="24" t="s">
        <v>258</v>
      </c>
      <c r="I13291" s="24" t="s">
        <v>112</v>
      </c>
      <c r="J13291" s="24" t="s">
        <v>59</v>
      </c>
      <c r="K13291" s="19">
        <f>B13291*$P$40</f>
        <v>33.6</v>
      </c>
      <c r="L13291" s="20">
        <f>C13291*$P$40</f>
        <v>23680440.600000001</v>
      </c>
      <c r="M13291" s="19" t="str">
        <f>TEXT(A13291,"ММММ")</f>
        <v>Ноябрь</v>
      </c>
      <c r="N13291" s="19"/>
    </row>
    <row r="13292" spans="1:14" hidden="1" x14ac:dyDescent="0.3">
      <c r="A13292" s="16" t="s">
        <v>117</v>
      </c>
      <c r="B13292" s="22">
        <v>1.1200000000000001</v>
      </c>
      <c r="C13292" s="23">
        <v>782911.25</v>
      </c>
      <c r="D13292" s="22">
        <v>181075.54</v>
      </c>
      <c r="E13292" s="22">
        <v>78827.53</v>
      </c>
      <c r="F13292" s="22">
        <v>102248.01</v>
      </c>
      <c r="G13292" s="24">
        <v>0</v>
      </c>
      <c r="H13292" s="24" t="s">
        <v>258</v>
      </c>
      <c r="I13292" s="24" t="s">
        <v>112</v>
      </c>
      <c r="J13292" s="24" t="s">
        <v>75</v>
      </c>
      <c r="K13292" s="19">
        <f>B13292*$P$40</f>
        <v>33.6</v>
      </c>
      <c r="L13292" s="20">
        <f>C13292*$P$40</f>
        <v>23487337.5</v>
      </c>
      <c r="M13292" s="19" t="str">
        <f>TEXT(A13292,"ММММ")</f>
        <v>Ноябрь</v>
      </c>
      <c r="N13292" s="19"/>
    </row>
    <row r="13293" spans="1:14" hidden="1" x14ac:dyDescent="0.3">
      <c r="A13293" s="21" t="s">
        <v>118</v>
      </c>
      <c r="B13293" s="22">
        <v>1.1200000000000001</v>
      </c>
      <c r="C13293" s="23">
        <v>774091.49</v>
      </c>
      <c r="D13293" s="22">
        <v>93310.7</v>
      </c>
      <c r="E13293" s="22">
        <v>92124.35</v>
      </c>
      <c r="F13293" s="22">
        <v>1186.3499999999999</v>
      </c>
      <c r="G13293" s="24">
        <v>0</v>
      </c>
      <c r="H13293" s="24" t="s">
        <v>258</v>
      </c>
      <c r="I13293" s="24" t="s">
        <v>112</v>
      </c>
      <c r="J13293" s="24" t="s">
        <v>65</v>
      </c>
      <c r="K13293" s="19">
        <f>B13293*$P$40</f>
        <v>33.6</v>
      </c>
      <c r="L13293" s="20">
        <f>C13293*$P$40</f>
        <v>23222744.699999999</v>
      </c>
      <c r="M13293" s="19" t="str">
        <f>TEXT(A13293,"ММММ")</f>
        <v>Ноябрь</v>
      </c>
      <c r="N13293" s="19"/>
    </row>
    <row r="13294" spans="1:14" x14ac:dyDescent="0.3">
      <c r="A13294" s="37" t="s">
        <v>119</v>
      </c>
      <c r="B13294" s="41">
        <v>1.1200000000000001</v>
      </c>
      <c r="C13294" s="42">
        <v>773773.53</v>
      </c>
      <c r="D13294" s="41">
        <v>73918.94</v>
      </c>
      <c r="E13294" s="41">
        <v>71627.03</v>
      </c>
      <c r="F13294" s="41">
        <v>2205.3200000000002</v>
      </c>
      <c r="G13294" s="43">
        <v>86.59</v>
      </c>
      <c r="H13294" s="43" t="s">
        <v>258</v>
      </c>
      <c r="I13294" s="43" t="s">
        <v>5</v>
      </c>
      <c r="J13294" s="43" t="s">
        <v>65</v>
      </c>
      <c r="K13294" s="26">
        <f>B13294*$P$40</f>
        <v>33.6</v>
      </c>
      <c r="L13294" s="32">
        <f>C13294*$P$40</f>
        <v>23213205.900000002</v>
      </c>
      <c r="M13294" s="33">
        <f t="shared" ref="M13294:M13295" si="1243">MONTH(A13294)</f>
        <v>11</v>
      </c>
      <c r="N13294" s="33"/>
    </row>
    <row r="13295" spans="1:14" x14ac:dyDescent="0.3">
      <c r="A13295" s="40" t="s">
        <v>120</v>
      </c>
      <c r="B13295" s="38">
        <v>1.1200000000000001</v>
      </c>
      <c r="C13295" s="39">
        <v>742220.67</v>
      </c>
      <c r="D13295" s="38">
        <v>157925.70000000001</v>
      </c>
      <c r="E13295" s="38">
        <v>152716.4</v>
      </c>
      <c r="F13295" s="38">
        <v>5209.3</v>
      </c>
      <c r="G13295" s="26">
        <v>0</v>
      </c>
      <c r="H13295" s="26" t="s">
        <v>258</v>
      </c>
      <c r="I13295" s="26" t="s">
        <v>5</v>
      </c>
      <c r="J13295" s="26" t="s">
        <v>59</v>
      </c>
      <c r="K13295" s="26">
        <f>B13295*$P$40</f>
        <v>33.6</v>
      </c>
      <c r="L13295" s="32">
        <f>C13295*$P$40</f>
        <v>22266620.100000001</v>
      </c>
      <c r="M13295" s="33">
        <f t="shared" si="1243"/>
        <v>10</v>
      </c>
      <c r="N13295" s="33"/>
    </row>
    <row r="13296" spans="1:14" hidden="1" x14ac:dyDescent="0.3">
      <c r="A13296" s="16" t="s">
        <v>121</v>
      </c>
      <c r="B13296" s="17">
        <v>1.1200000000000001</v>
      </c>
      <c r="C13296" s="18">
        <v>698957.23</v>
      </c>
      <c r="D13296" s="17">
        <v>425984.16</v>
      </c>
      <c r="E13296" s="17">
        <v>423593.25</v>
      </c>
      <c r="F13296" s="17">
        <v>2161.6799999999998</v>
      </c>
      <c r="G13296" s="19">
        <v>229.23</v>
      </c>
      <c r="H13296" s="19" t="s">
        <v>258</v>
      </c>
      <c r="I13296" s="19" t="s">
        <v>165</v>
      </c>
      <c r="J13296" s="19" t="s">
        <v>93</v>
      </c>
      <c r="K13296" s="19">
        <f>B13296*$P$40</f>
        <v>33.6</v>
      </c>
      <c r="L13296" s="20">
        <f>C13296*$P$40</f>
        <v>20968716.899999999</v>
      </c>
      <c r="M13296" s="19" t="str">
        <f>TEXT(A13296,"ММММ")</f>
        <v>Октябрь</v>
      </c>
      <c r="N13296" s="19"/>
    </row>
    <row r="13297" spans="1:14" x14ac:dyDescent="0.3">
      <c r="A13297" s="40" t="s">
        <v>122</v>
      </c>
      <c r="B13297" s="41">
        <v>1.1200000000000001</v>
      </c>
      <c r="C13297" s="42">
        <v>687650.27</v>
      </c>
      <c r="D13297" s="41">
        <v>66124.179999999993</v>
      </c>
      <c r="E13297" s="41">
        <v>65795.240000000005</v>
      </c>
      <c r="F13297" s="41">
        <v>323.33</v>
      </c>
      <c r="G13297" s="43">
        <v>5.61</v>
      </c>
      <c r="H13297" s="43" t="s">
        <v>258</v>
      </c>
      <c r="I13297" s="43" t="s">
        <v>5</v>
      </c>
      <c r="J13297" s="43" t="s">
        <v>65</v>
      </c>
      <c r="K13297" s="26">
        <f>B13297*$P$40</f>
        <v>33.6</v>
      </c>
      <c r="L13297" s="32">
        <f>C13297*$P$40</f>
        <v>20629508.100000001</v>
      </c>
      <c r="M13297" s="33">
        <f>MONTH(A13297)</f>
        <v>10</v>
      </c>
      <c r="N13297" s="33"/>
    </row>
    <row r="13298" spans="1:14" hidden="1" x14ac:dyDescent="0.3">
      <c r="A13298" s="16" t="s">
        <v>123</v>
      </c>
      <c r="B13298" s="22">
        <v>1.1200000000000001</v>
      </c>
      <c r="C13298" s="23">
        <v>672306.68</v>
      </c>
      <c r="D13298" s="22">
        <v>361394.75</v>
      </c>
      <c r="E13298" s="22">
        <v>359313.65</v>
      </c>
      <c r="F13298" s="22">
        <v>1923.63</v>
      </c>
      <c r="G13298" s="24">
        <v>157.47</v>
      </c>
      <c r="H13298" s="24" t="s">
        <v>258</v>
      </c>
      <c r="I13298" s="24" t="s">
        <v>165</v>
      </c>
      <c r="J13298" s="24" t="s">
        <v>93</v>
      </c>
      <c r="K13298" s="19">
        <f>B13298*$P$40</f>
        <v>33.6</v>
      </c>
      <c r="L13298" s="20">
        <f>C13298*$P$40</f>
        <v>20169200.400000002</v>
      </c>
      <c r="M13298" s="19" t="str">
        <f>TEXT(A13298,"ММММ")</f>
        <v>Октябрь</v>
      </c>
      <c r="N13298" s="19"/>
    </row>
    <row r="13299" spans="1:14" hidden="1" x14ac:dyDescent="0.3">
      <c r="A13299" s="21" t="s">
        <v>124</v>
      </c>
      <c r="B13299" s="17">
        <v>1.1200000000000001</v>
      </c>
      <c r="C13299" s="18">
        <v>629914.06000000006</v>
      </c>
      <c r="D13299" s="17">
        <v>342737.15</v>
      </c>
      <c r="E13299" s="17">
        <v>338024.62</v>
      </c>
      <c r="F13299" s="17">
        <v>4248.5600000000004</v>
      </c>
      <c r="G13299" s="19">
        <v>463.97</v>
      </c>
      <c r="H13299" s="19" t="s">
        <v>258</v>
      </c>
      <c r="I13299" s="19" t="s">
        <v>165</v>
      </c>
      <c r="J13299" s="19" t="s">
        <v>93</v>
      </c>
      <c r="K13299" s="19">
        <f>B13299*$P$40</f>
        <v>33.6</v>
      </c>
      <c r="L13299" s="20">
        <f>C13299*$P$40</f>
        <v>18897421.800000001</v>
      </c>
      <c r="M13299" s="19" t="str">
        <f>TEXT(A13299,"ММММ")</f>
        <v>Октябрь</v>
      </c>
      <c r="N13299" s="19"/>
    </row>
    <row r="13300" spans="1:14" x14ac:dyDescent="0.3">
      <c r="A13300" s="37" t="s">
        <v>125</v>
      </c>
      <c r="B13300" s="41">
        <v>1.1200000000000001</v>
      </c>
      <c r="C13300" s="42">
        <v>629074.28</v>
      </c>
      <c r="D13300" s="41">
        <v>100261.58</v>
      </c>
      <c r="E13300" s="41">
        <v>80270.81</v>
      </c>
      <c r="F13300" s="41">
        <v>19965.509999999998</v>
      </c>
      <c r="G13300" s="43">
        <v>25.26</v>
      </c>
      <c r="H13300" s="43" t="s">
        <v>258</v>
      </c>
      <c r="I13300" s="43" t="s">
        <v>5</v>
      </c>
      <c r="J13300" s="43" t="s">
        <v>69</v>
      </c>
      <c r="K13300" s="26">
        <f>B13300*$P$40</f>
        <v>33.6</v>
      </c>
      <c r="L13300" s="32">
        <f>C13300*$P$40</f>
        <v>18872228.400000002</v>
      </c>
      <c r="M13300" s="33">
        <f>MONTH(A13300)</f>
        <v>9</v>
      </c>
      <c r="N13300" s="33"/>
    </row>
    <row r="13301" spans="1:14" hidden="1" x14ac:dyDescent="0.3">
      <c r="A13301" s="21" t="s">
        <v>126</v>
      </c>
      <c r="B13301" s="22">
        <v>1.1200000000000001</v>
      </c>
      <c r="C13301" s="23">
        <v>619599.06000000006</v>
      </c>
      <c r="D13301" s="22">
        <v>337358.67</v>
      </c>
      <c r="E13301" s="22">
        <v>335967.69</v>
      </c>
      <c r="F13301" s="22">
        <v>319.79000000000002</v>
      </c>
      <c r="G13301" s="24">
        <v>1071.19</v>
      </c>
      <c r="H13301" s="24" t="s">
        <v>258</v>
      </c>
      <c r="I13301" s="24" t="s">
        <v>112</v>
      </c>
      <c r="J13301" s="24" t="s">
        <v>100</v>
      </c>
      <c r="K13301" s="19">
        <f>B13301*$P$40</f>
        <v>33.6</v>
      </c>
      <c r="L13301" s="20">
        <f>C13301*$P$40</f>
        <v>18587971.800000001</v>
      </c>
      <c r="M13301" s="19" t="str">
        <f>TEXT(A13301,"ММММ")</f>
        <v>Сентябрь</v>
      </c>
      <c r="N13301" s="19"/>
    </row>
    <row r="13302" spans="1:14" hidden="1" x14ac:dyDescent="0.3">
      <c r="A13302" s="16" t="s">
        <v>127</v>
      </c>
      <c r="B13302" s="22">
        <v>1.1200000000000001</v>
      </c>
      <c r="C13302" s="23">
        <v>595856.48</v>
      </c>
      <c r="D13302" s="22">
        <v>342112.26</v>
      </c>
      <c r="E13302" s="22">
        <v>341834.97</v>
      </c>
      <c r="F13302" s="22">
        <v>241.87</v>
      </c>
      <c r="G13302" s="24">
        <v>35.42</v>
      </c>
      <c r="H13302" s="24" t="s">
        <v>258</v>
      </c>
      <c r="I13302" s="24" t="s">
        <v>112</v>
      </c>
      <c r="J13302" s="24" t="s">
        <v>100</v>
      </c>
      <c r="K13302" s="19">
        <f>B13302*$P$40</f>
        <v>33.6</v>
      </c>
      <c r="L13302" s="20">
        <f>C13302*$P$40</f>
        <v>17875694.399999999</v>
      </c>
      <c r="M13302" s="19" t="str">
        <f>TEXT(A13302,"ММММ")</f>
        <v>Сентябрь</v>
      </c>
      <c r="N13302" s="19"/>
    </row>
    <row r="13303" spans="1:14" x14ac:dyDescent="0.3">
      <c r="A13303" s="40" t="s">
        <v>128</v>
      </c>
      <c r="B13303" s="41">
        <v>1.1200000000000001</v>
      </c>
      <c r="C13303" s="42">
        <v>572019.80000000005</v>
      </c>
      <c r="D13303" s="41">
        <v>121670.73</v>
      </c>
      <c r="E13303" s="41">
        <v>119007.61</v>
      </c>
      <c r="F13303" s="41">
        <v>2663.12</v>
      </c>
      <c r="G13303" s="43">
        <v>0</v>
      </c>
      <c r="H13303" s="43" t="s">
        <v>258</v>
      </c>
      <c r="I13303" s="43" t="s">
        <v>5</v>
      </c>
      <c r="J13303" s="43" t="s">
        <v>59</v>
      </c>
      <c r="K13303" s="26">
        <f>B13303*$P$40</f>
        <v>33.6</v>
      </c>
      <c r="L13303" s="32">
        <f>C13303*$P$40</f>
        <v>17160594</v>
      </c>
      <c r="M13303" s="33">
        <f>MONTH(A13303)</f>
        <v>9</v>
      </c>
      <c r="N13303" s="33"/>
    </row>
    <row r="13304" spans="1:14" hidden="1" x14ac:dyDescent="0.3">
      <c r="A13304" s="16" t="s">
        <v>129</v>
      </c>
      <c r="B13304" s="22">
        <v>1.1200000000000001</v>
      </c>
      <c r="C13304" s="23">
        <v>568596.03</v>
      </c>
      <c r="D13304" s="22">
        <v>350858.11</v>
      </c>
      <c r="E13304" s="22">
        <v>349205.42</v>
      </c>
      <c r="F13304" s="22">
        <v>1375.66</v>
      </c>
      <c r="G13304" s="24">
        <v>277.02999999999997</v>
      </c>
      <c r="H13304" s="24" t="s">
        <v>258</v>
      </c>
      <c r="I13304" s="24" t="s">
        <v>112</v>
      </c>
      <c r="J13304" s="24" t="s">
        <v>93</v>
      </c>
      <c r="K13304" s="19">
        <f>B13304*$P$40</f>
        <v>33.6</v>
      </c>
      <c r="L13304" s="20">
        <f>C13304*$P$40</f>
        <v>17057880.900000002</v>
      </c>
      <c r="M13304" s="19" t="str">
        <f>TEXT(A13304,"ММММ")</f>
        <v>Август</v>
      </c>
      <c r="N13304" s="19"/>
    </row>
    <row r="13305" spans="1:14" hidden="1" x14ac:dyDescent="0.3">
      <c r="A13305" s="21" t="s">
        <v>130</v>
      </c>
      <c r="B13305" s="17">
        <v>1.1200000000000001</v>
      </c>
      <c r="C13305" s="18">
        <v>558953.75</v>
      </c>
      <c r="D13305" s="17">
        <v>159540.47</v>
      </c>
      <c r="E13305" s="17">
        <v>62016.44</v>
      </c>
      <c r="F13305" s="17">
        <v>97104.59</v>
      </c>
      <c r="G13305" s="19">
        <v>419.44</v>
      </c>
      <c r="H13305" s="19" t="s">
        <v>258</v>
      </c>
      <c r="I13305" s="19" t="s">
        <v>112</v>
      </c>
      <c r="J13305" s="19" t="s">
        <v>81</v>
      </c>
      <c r="K13305" s="19">
        <f>B13305*$P$40</f>
        <v>33.6</v>
      </c>
      <c r="L13305" s="20">
        <f>C13305*$P$40</f>
        <v>16768612.5</v>
      </c>
      <c r="M13305" s="19" t="str">
        <f>TEXT(A13305,"ММММ")</f>
        <v>Август</v>
      </c>
      <c r="N13305" s="19"/>
    </row>
    <row r="13306" spans="1:14" x14ac:dyDescent="0.3">
      <c r="A13306" s="37" t="s">
        <v>131</v>
      </c>
      <c r="B13306" s="38">
        <v>1.1200000000000001</v>
      </c>
      <c r="C13306" s="39">
        <v>543908.18000000005</v>
      </c>
      <c r="D13306" s="38">
        <v>99889.7</v>
      </c>
      <c r="E13306" s="38">
        <v>99789.03</v>
      </c>
      <c r="F13306" s="38">
        <v>97.35</v>
      </c>
      <c r="G13306" s="26">
        <v>3.32</v>
      </c>
      <c r="H13306" s="26" t="s">
        <v>258</v>
      </c>
      <c r="I13306" s="26" t="s">
        <v>5</v>
      </c>
      <c r="J13306" s="26" t="s">
        <v>100</v>
      </c>
      <c r="K13306" s="26">
        <f>B13306*$P$40</f>
        <v>33.6</v>
      </c>
      <c r="L13306" s="32">
        <f>C13306*$P$40</f>
        <v>16317245.400000002</v>
      </c>
      <c r="M13306" s="33">
        <f>MONTH(A13306)</f>
        <v>8</v>
      </c>
      <c r="N13306" s="33"/>
    </row>
    <row r="13307" spans="1:14" hidden="1" x14ac:dyDescent="0.3">
      <c r="A13307" s="21" t="s">
        <v>132</v>
      </c>
      <c r="B13307" s="22">
        <v>1.1200000000000001</v>
      </c>
      <c r="C13307" s="23">
        <v>519567.72</v>
      </c>
      <c r="D13307" s="22">
        <v>165570.04</v>
      </c>
      <c r="E13307" s="22">
        <v>144223.93</v>
      </c>
      <c r="F13307" s="22">
        <v>20474.7</v>
      </c>
      <c r="G13307" s="24">
        <v>871.41</v>
      </c>
      <c r="H13307" s="24" t="s">
        <v>258</v>
      </c>
      <c r="I13307" s="24" t="s">
        <v>112</v>
      </c>
      <c r="J13307" s="24" t="s">
        <v>98</v>
      </c>
      <c r="K13307" s="19">
        <f>B13307*$P$40</f>
        <v>33.6</v>
      </c>
      <c r="L13307" s="20">
        <f>C13307*$P$40</f>
        <v>15587031.6</v>
      </c>
      <c r="M13307" s="19" t="str">
        <f>TEXT(A13307,"ММММ")</f>
        <v>Август</v>
      </c>
      <c r="N13307" s="19"/>
    </row>
    <row r="13308" spans="1:14" hidden="1" x14ac:dyDescent="0.3">
      <c r="A13308" s="16" t="s">
        <v>133</v>
      </c>
      <c r="B13308" s="17">
        <v>1.1200000000000001</v>
      </c>
      <c r="C13308" s="18">
        <v>501274.14</v>
      </c>
      <c r="D13308" s="17">
        <v>205576.35</v>
      </c>
      <c r="E13308" s="17">
        <v>102982.83</v>
      </c>
      <c r="F13308" s="17">
        <v>95431.48</v>
      </c>
      <c r="G13308" s="19">
        <v>7162.04</v>
      </c>
      <c r="H13308" s="19" t="s">
        <v>258</v>
      </c>
      <c r="I13308" s="19" t="s">
        <v>165</v>
      </c>
      <c r="J13308" s="19" t="s">
        <v>58</v>
      </c>
      <c r="K13308" s="19">
        <f>B13308*$P$40</f>
        <v>33.6</v>
      </c>
      <c r="L13308" s="20">
        <f>C13308*$P$40</f>
        <v>15038224.200000001</v>
      </c>
      <c r="M13308" s="19" t="str">
        <f>TEXT(A13308,"ММММ")</f>
        <v>Июль</v>
      </c>
      <c r="N13308" s="19"/>
    </row>
    <row r="13309" spans="1:14" x14ac:dyDescent="0.3">
      <c r="A13309" s="40" t="s">
        <v>134</v>
      </c>
      <c r="B13309" s="41">
        <v>1.1200000000000001</v>
      </c>
      <c r="C13309" s="42">
        <v>448596.76</v>
      </c>
      <c r="D13309" s="41">
        <v>41511.839999999997</v>
      </c>
      <c r="E13309" s="41">
        <v>31315.29</v>
      </c>
      <c r="F13309" s="41">
        <v>10196.549999999999</v>
      </c>
      <c r="G13309" s="43">
        <v>0</v>
      </c>
      <c r="H13309" s="43" t="s">
        <v>258</v>
      </c>
      <c r="I13309" s="43" t="s">
        <v>5</v>
      </c>
      <c r="J13309" s="43" t="s">
        <v>58</v>
      </c>
      <c r="K13309" s="26">
        <f>B13309*$P$40</f>
        <v>33.6</v>
      </c>
      <c r="L13309" s="32">
        <f>C13309*$P$40</f>
        <v>13457902.800000001</v>
      </c>
      <c r="M13309" s="33">
        <f>MONTH(A13309)</f>
        <v>7</v>
      </c>
      <c r="N13309" s="33"/>
    </row>
    <row r="13310" spans="1:14" hidden="1" x14ac:dyDescent="0.3">
      <c r="A13310" s="16" t="s">
        <v>135</v>
      </c>
      <c r="B13310" s="22">
        <v>1.1200000000000001</v>
      </c>
      <c r="C13310" s="23">
        <v>446631.37</v>
      </c>
      <c r="D13310" s="22">
        <v>125651.27</v>
      </c>
      <c r="E13310" s="22">
        <v>54765.16</v>
      </c>
      <c r="F13310" s="22">
        <v>70886.11</v>
      </c>
      <c r="G13310" s="24">
        <v>0</v>
      </c>
      <c r="H13310" s="24" t="s">
        <v>258</v>
      </c>
      <c r="I13310" s="24" t="s">
        <v>112</v>
      </c>
      <c r="J13310" s="24" t="s">
        <v>81</v>
      </c>
      <c r="K13310" s="19">
        <f>B13310*$P$40</f>
        <v>33.6</v>
      </c>
      <c r="L13310" s="20">
        <f>C13310*$P$40</f>
        <v>13398941.1</v>
      </c>
      <c r="M13310" s="19" t="str">
        <f>TEXT(A13310,"ММММ")</f>
        <v>Июль</v>
      </c>
      <c r="N13310" s="19"/>
    </row>
    <row r="13311" spans="1:14" hidden="1" x14ac:dyDescent="0.3">
      <c r="A13311" s="21" t="s">
        <v>136</v>
      </c>
      <c r="B13311" s="22">
        <v>1.1200000000000001</v>
      </c>
      <c r="C13311" s="23">
        <v>440990.34</v>
      </c>
      <c r="D13311" s="22">
        <v>35218.92</v>
      </c>
      <c r="E13311" s="22">
        <v>35218.92</v>
      </c>
      <c r="F13311" s="22">
        <v>0</v>
      </c>
      <c r="G13311" s="24">
        <v>0</v>
      </c>
      <c r="H13311" s="24" t="s">
        <v>258</v>
      </c>
      <c r="I13311" s="24" t="s">
        <v>112</v>
      </c>
      <c r="J13311" s="24" t="s">
        <v>87</v>
      </c>
      <c r="K13311" s="19">
        <f>B13311*$P$40</f>
        <v>33.6</v>
      </c>
      <c r="L13311" s="20">
        <f>C13311*$P$40</f>
        <v>13229710.200000001</v>
      </c>
      <c r="M13311" s="19" t="str">
        <f>TEXT(A13311,"ММММ")</f>
        <v>Июль</v>
      </c>
      <c r="N13311" s="19"/>
    </row>
    <row r="13312" spans="1:14" x14ac:dyDescent="0.3">
      <c r="A13312" s="37" t="s">
        <v>137</v>
      </c>
      <c r="B13312" s="38">
        <v>1.1200000000000001</v>
      </c>
      <c r="C13312" s="39">
        <v>430966.34</v>
      </c>
      <c r="D13312" s="38">
        <v>43342.6</v>
      </c>
      <c r="E13312" s="38">
        <v>29661.72</v>
      </c>
      <c r="F13312" s="38">
        <v>13680.88</v>
      </c>
      <c r="G13312" s="26">
        <v>0</v>
      </c>
      <c r="H13312" s="26" t="s">
        <v>258</v>
      </c>
      <c r="I13312" s="26" t="s">
        <v>5</v>
      </c>
      <c r="J13312" s="26" t="s">
        <v>58</v>
      </c>
      <c r="K13312" s="26">
        <f>B13312*$P$40</f>
        <v>33.6</v>
      </c>
      <c r="L13312" s="32">
        <f>C13312*$P$40</f>
        <v>12928990.200000001</v>
      </c>
      <c r="M13312" s="33">
        <f t="shared" ref="M13312:M13314" si="1244">MONTH(A13312)</f>
        <v>7</v>
      </c>
      <c r="N13312" s="33"/>
    </row>
    <row r="13313" spans="1:14" x14ac:dyDescent="0.3">
      <c r="A13313" s="40" t="s">
        <v>138</v>
      </c>
      <c r="B13313" s="38">
        <v>1.1200000000000001</v>
      </c>
      <c r="C13313" s="39">
        <v>429109.64</v>
      </c>
      <c r="D13313" s="38">
        <v>149739.49</v>
      </c>
      <c r="E13313" s="38">
        <v>31920.41</v>
      </c>
      <c r="F13313" s="38">
        <v>117819.08</v>
      </c>
      <c r="G13313" s="26">
        <v>0</v>
      </c>
      <c r="H13313" s="26" t="s">
        <v>258</v>
      </c>
      <c r="I13313" s="26" t="s">
        <v>5</v>
      </c>
      <c r="J13313" s="26" t="s">
        <v>69</v>
      </c>
      <c r="K13313" s="26">
        <f>B13313*$P$40</f>
        <v>33.6</v>
      </c>
      <c r="L13313" s="32">
        <f>C13313*$P$40</f>
        <v>12873289.200000001</v>
      </c>
      <c r="M13313" s="33">
        <f t="shared" si="1244"/>
        <v>6</v>
      </c>
      <c r="N13313" s="33"/>
    </row>
    <row r="13314" spans="1:14" x14ac:dyDescent="0.3">
      <c r="A13314" s="37" t="s">
        <v>139</v>
      </c>
      <c r="B13314" s="38">
        <v>1.1200000000000001</v>
      </c>
      <c r="C13314" s="39">
        <v>415147.69</v>
      </c>
      <c r="D13314" s="38">
        <v>50002.75</v>
      </c>
      <c r="E13314" s="38">
        <v>50002.75</v>
      </c>
      <c r="F13314" s="38">
        <v>0</v>
      </c>
      <c r="G13314" s="26">
        <v>0</v>
      </c>
      <c r="H13314" s="26" t="s">
        <v>258</v>
      </c>
      <c r="I13314" s="26" t="s">
        <v>5</v>
      </c>
      <c r="J13314" s="26" t="s">
        <v>97</v>
      </c>
      <c r="K13314" s="26">
        <f>B13314*$P$40</f>
        <v>33.6</v>
      </c>
      <c r="L13314" s="32">
        <f>C13314*$P$40</f>
        <v>12454430.699999999</v>
      </c>
      <c r="M13314" s="33">
        <f t="shared" si="1244"/>
        <v>6</v>
      </c>
      <c r="N13314" s="33"/>
    </row>
    <row r="13315" spans="1:14" hidden="1" x14ac:dyDescent="0.3">
      <c r="A13315" s="21" t="s">
        <v>140</v>
      </c>
      <c r="B13315" s="17">
        <v>1.1200000000000001</v>
      </c>
      <c r="C13315" s="18">
        <v>412213</v>
      </c>
      <c r="D13315" s="17">
        <v>172460</v>
      </c>
      <c r="E13315" s="17">
        <v>113141</v>
      </c>
      <c r="F13315" s="17">
        <v>55576</v>
      </c>
      <c r="G13315" s="19">
        <v>3743</v>
      </c>
      <c r="H13315" s="19" t="s">
        <v>258</v>
      </c>
      <c r="I13315" s="19" t="s">
        <v>165</v>
      </c>
      <c r="J13315" s="19" t="s">
        <v>58</v>
      </c>
      <c r="K13315" s="19">
        <f>B13315*$P$40</f>
        <v>33.6</v>
      </c>
      <c r="L13315" s="20">
        <f>C13315*$P$40</f>
        <v>12366390</v>
      </c>
      <c r="M13315" s="19" t="str">
        <f>TEXT(A13315,"ММММ")</f>
        <v>Июнь</v>
      </c>
      <c r="N13315" s="19"/>
    </row>
    <row r="13316" spans="1:14" hidden="1" x14ac:dyDescent="0.3">
      <c r="A13316" s="16" t="s">
        <v>141</v>
      </c>
      <c r="B13316" s="22">
        <v>1.1200000000000001</v>
      </c>
      <c r="C13316" s="23">
        <v>407825</v>
      </c>
      <c r="D13316" s="22">
        <v>198471.59</v>
      </c>
      <c r="E13316" s="22">
        <v>191459.41</v>
      </c>
      <c r="F13316" s="22">
        <v>7012.18</v>
      </c>
      <c r="G13316" s="24">
        <v>0</v>
      </c>
      <c r="H13316" s="24" t="s">
        <v>258</v>
      </c>
      <c r="I13316" s="24" t="s">
        <v>219</v>
      </c>
      <c r="J13316" s="24" t="s">
        <v>94</v>
      </c>
      <c r="K13316" s="19">
        <f>B13316*$P$40</f>
        <v>33.6</v>
      </c>
      <c r="L13316" s="20">
        <f>C13316*$P$40</f>
        <v>12234750</v>
      </c>
      <c r="M13316" s="19" t="str">
        <f>TEXT(A13316,"ММММ")</f>
        <v>Июнь</v>
      </c>
      <c r="N13316" s="19"/>
    </row>
    <row r="13317" spans="1:14" x14ac:dyDescent="0.3">
      <c r="A13317" s="40" t="s">
        <v>142</v>
      </c>
      <c r="B13317" s="41">
        <v>1.1200000000000001</v>
      </c>
      <c r="C13317" s="42">
        <v>399566.22</v>
      </c>
      <c r="D13317" s="41">
        <v>46575.23</v>
      </c>
      <c r="E13317" s="41">
        <v>34911.699999999997</v>
      </c>
      <c r="F13317" s="41">
        <v>11625.94</v>
      </c>
      <c r="G13317" s="43">
        <v>37.590000000000003</v>
      </c>
      <c r="H13317" s="43" t="s">
        <v>258</v>
      </c>
      <c r="I13317" s="43" t="s">
        <v>5</v>
      </c>
      <c r="J13317" s="43" t="s">
        <v>58</v>
      </c>
      <c r="K13317" s="26">
        <f>B13317*$P$40</f>
        <v>33.6</v>
      </c>
      <c r="L13317" s="32">
        <f>C13317*$P$40</f>
        <v>11986986.6</v>
      </c>
      <c r="M13317" s="33">
        <f>MONTH(A13317)</f>
        <v>5</v>
      </c>
      <c r="N13317" s="33"/>
    </row>
    <row r="13318" spans="1:14" hidden="1" x14ac:dyDescent="0.3">
      <c r="A13318" s="16" t="s">
        <v>143</v>
      </c>
      <c r="B13318" s="17">
        <v>1.1200000000000001</v>
      </c>
      <c r="C13318" s="18">
        <v>399074.14</v>
      </c>
      <c r="D13318" s="17">
        <v>63600.2</v>
      </c>
      <c r="E13318" s="17">
        <v>63501.61</v>
      </c>
      <c r="F13318" s="17">
        <v>33.31</v>
      </c>
      <c r="G13318" s="19">
        <v>65.28</v>
      </c>
      <c r="H13318" s="19" t="s">
        <v>258</v>
      </c>
      <c r="I13318" s="19" t="s">
        <v>112</v>
      </c>
      <c r="J13318" s="19" t="s">
        <v>87</v>
      </c>
      <c r="K13318" s="19">
        <f>B13318*$P$40</f>
        <v>33.6</v>
      </c>
      <c r="L13318" s="20">
        <f>C13318*$P$40</f>
        <v>11972224.200000001</v>
      </c>
      <c r="M13318" s="19" t="str">
        <f>TEXT(A13318,"ММММ")</f>
        <v>Май</v>
      </c>
      <c r="N13318" s="19"/>
    </row>
    <row r="13319" spans="1:14" hidden="1" x14ac:dyDescent="0.3">
      <c r="A13319" s="21" t="s">
        <v>144</v>
      </c>
      <c r="B13319" s="22">
        <v>1.1200000000000001</v>
      </c>
      <c r="C13319" s="23">
        <v>390134.81</v>
      </c>
      <c r="D13319" s="22">
        <v>62204.9</v>
      </c>
      <c r="E13319" s="22">
        <v>59996.160000000003</v>
      </c>
      <c r="F13319" s="22">
        <v>2208.7399999999998</v>
      </c>
      <c r="G13319" s="24">
        <v>0</v>
      </c>
      <c r="H13319" s="24" t="s">
        <v>258</v>
      </c>
      <c r="I13319" s="24" t="s">
        <v>112</v>
      </c>
      <c r="J13319" s="24" t="s">
        <v>74</v>
      </c>
      <c r="K13319" s="19">
        <f>B13319*$P$40</f>
        <v>33.6</v>
      </c>
      <c r="L13319" s="20">
        <f>C13319*$P$40</f>
        <v>11704044.300000001</v>
      </c>
      <c r="M13319" s="19" t="str">
        <f>TEXT(A13319,"ММММ")</f>
        <v>Май</v>
      </c>
      <c r="N13319" s="19"/>
    </row>
    <row r="13320" spans="1:14" x14ac:dyDescent="0.3">
      <c r="A13320" s="37" t="s">
        <v>145</v>
      </c>
      <c r="B13320" s="38">
        <v>1.1200000000000001</v>
      </c>
      <c r="C13320" s="39">
        <v>379054.29</v>
      </c>
      <c r="D13320" s="38">
        <v>57418.09</v>
      </c>
      <c r="E13320" s="38">
        <v>45534.11</v>
      </c>
      <c r="F13320" s="38">
        <v>11883.98</v>
      </c>
      <c r="G13320" s="26">
        <v>0</v>
      </c>
      <c r="H13320" s="26" t="s">
        <v>258</v>
      </c>
      <c r="I13320" s="26" t="s">
        <v>5</v>
      </c>
      <c r="J13320" s="26" t="s">
        <v>58</v>
      </c>
      <c r="K13320" s="26">
        <f>B13320*$P$40</f>
        <v>33.6</v>
      </c>
      <c r="L13320" s="32">
        <f>C13320*$P$40</f>
        <v>11371628.699999999</v>
      </c>
      <c r="M13320" s="33">
        <f>MONTH(A13320)</f>
        <v>5</v>
      </c>
      <c r="N13320" s="33"/>
    </row>
    <row r="13321" spans="1:14" hidden="1" x14ac:dyDescent="0.3">
      <c r="A13321" s="21" t="s">
        <v>146</v>
      </c>
      <c r="B13321" s="17">
        <v>1.1200000000000001</v>
      </c>
      <c r="C13321" s="18">
        <v>365531.86</v>
      </c>
      <c r="D13321" s="17">
        <v>139779.91</v>
      </c>
      <c r="E13321" s="17">
        <v>135956.54</v>
      </c>
      <c r="F13321" s="17">
        <v>2975.91</v>
      </c>
      <c r="G13321" s="19">
        <v>847.46</v>
      </c>
      <c r="H13321" s="19" t="s">
        <v>258</v>
      </c>
      <c r="I13321" s="19" t="s">
        <v>165</v>
      </c>
      <c r="J13321" s="19" t="s">
        <v>95</v>
      </c>
      <c r="K13321" s="19">
        <f>B13321*$P$40</f>
        <v>33.6</v>
      </c>
      <c r="L13321" s="20">
        <f>C13321*$P$40</f>
        <v>10965955.799999999</v>
      </c>
      <c r="M13321" s="19" t="str">
        <f>TEXT(A13321,"ММММ")</f>
        <v>Май</v>
      </c>
      <c r="N13321" s="19"/>
    </row>
    <row r="13322" spans="1:14" x14ac:dyDescent="0.3">
      <c r="A13322" s="37" t="s">
        <v>147</v>
      </c>
      <c r="B13322" s="38">
        <v>1.1200000000000001</v>
      </c>
      <c r="C13322" s="39">
        <v>354490.75</v>
      </c>
      <c r="D13322" s="38">
        <v>56845.94</v>
      </c>
      <c r="E13322" s="38">
        <v>55625.9</v>
      </c>
      <c r="F13322" s="38">
        <v>1220.04</v>
      </c>
      <c r="G13322" s="26">
        <v>0</v>
      </c>
      <c r="H13322" s="26" t="s">
        <v>258</v>
      </c>
      <c r="I13322" s="26" t="s">
        <v>5</v>
      </c>
      <c r="J13322" s="26" t="s">
        <v>74</v>
      </c>
      <c r="K13322" s="26">
        <f>B13322*$P$40</f>
        <v>33.6</v>
      </c>
      <c r="L13322" s="32">
        <f>C13322*$P$40</f>
        <v>10634722.5</v>
      </c>
      <c r="M13322" s="33">
        <f t="shared" ref="M13322:M13323" si="1245">MONTH(A13322)</f>
        <v>4</v>
      </c>
      <c r="N13322" s="33"/>
    </row>
    <row r="13323" spans="1:14" x14ac:dyDescent="0.3">
      <c r="A13323" s="40" t="s">
        <v>148</v>
      </c>
      <c r="B13323" s="41">
        <v>1.1200000000000001</v>
      </c>
      <c r="C13323" s="42">
        <v>351074.46</v>
      </c>
      <c r="D13323" s="41">
        <v>52808.59</v>
      </c>
      <c r="E13323" s="41">
        <v>51496.76</v>
      </c>
      <c r="F13323" s="41">
        <v>1311.83</v>
      </c>
      <c r="G13323" s="43">
        <v>0</v>
      </c>
      <c r="H13323" s="43" t="s">
        <v>258</v>
      </c>
      <c r="I13323" s="43" t="s">
        <v>5</v>
      </c>
      <c r="J13323" s="43" t="s">
        <v>74</v>
      </c>
      <c r="K13323" s="26">
        <f>B13323*$P$40</f>
        <v>33.6</v>
      </c>
      <c r="L13323" s="32">
        <f>C13323*$P$40</f>
        <v>10532233.800000001</v>
      </c>
      <c r="M13323" s="33">
        <f t="shared" si="1245"/>
        <v>4</v>
      </c>
      <c r="N13323" s="33"/>
    </row>
    <row r="13324" spans="1:14" hidden="1" x14ac:dyDescent="0.3">
      <c r="A13324" s="16" t="s">
        <v>149</v>
      </c>
      <c r="B13324" s="17">
        <v>1.1200000000000001</v>
      </c>
      <c r="C13324" s="18">
        <v>349900</v>
      </c>
      <c r="D13324" s="17">
        <v>107385</v>
      </c>
      <c r="E13324" s="17">
        <v>81124</v>
      </c>
      <c r="F13324" s="17">
        <v>24366</v>
      </c>
      <c r="G13324" s="19">
        <v>1895</v>
      </c>
      <c r="H13324" s="19" t="s">
        <v>258</v>
      </c>
      <c r="I13324" s="19" t="s">
        <v>165</v>
      </c>
      <c r="J13324" s="19" t="s">
        <v>101</v>
      </c>
      <c r="K13324" s="19">
        <f>B13324*$P$40</f>
        <v>33.6</v>
      </c>
      <c r="L13324" s="20">
        <f>C13324*$P$40</f>
        <v>10497000</v>
      </c>
      <c r="M13324" s="19" t="str">
        <f>TEXT(A13324,"ММММ")</f>
        <v>Апрель</v>
      </c>
      <c r="N13324" s="19"/>
    </row>
    <row r="13325" spans="1:14" x14ac:dyDescent="0.3">
      <c r="A13325" s="40" t="s">
        <v>150</v>
      </c>
      <c r="B13325" s="41">
        <v>1.1200000000000001</v>
      </c>
      <c r="C13325" s="42">
        <v>334041.59999999998</v>
      </c>
      <c r="D13325" s="41">
        <v>48628.65</v>
      </c>
      <c r="E13325" s="41">
        <v>35662.93</v>
      </c>
      <c r="F13325" s="41">
        <v>12941.12</v>
      </c>
      <c r="G13325" s="43">
        <v>24.6</v>
      </c>
      <c r="H13325" s="43" t="s">
        <v>258</v>
      </c>
      <c r="I13325" s="43" t="s">
        <v>5</v>
      </c>
      <c r="J13325" s="43" t="s">
        <v>58</v>
      </c>
      <c r="K13325" s="26">
        <f>B13325*$P$40</f>
        <v>33.6</v>
      </c>
      <c r="L13325" s="32">
        <f>C13325*$P$40</f>
        <v>10021248</v>
      </c>
      <c r="M13325" s="33">
        <f>MONTH(A13325)</f>
        <v>4</v>
      </c>
      <c r="N13325" s="33"/>
    </row>
    <row r="13326" spans="1:14" hidden="1" x14ac:dyDescent="0.3">
      <c r="A13326" s="16" t="s">
        <v>151</v>
      </c>
      <c r="B13326" s="17">
        <v>1.1200000000000001</v>
      </c>
      <c r="C13326" s="18">
        <v>331549.03999999998</v>
      </c>
      <c r="D13326" s="17">
        <v>109273.59</v>
      </c>
      <c r="E13326" s="17">
        <v>75354.149999999994</v>
      </c>
      <c r="F13326" s="17">
        <v>33919.440000000002</v>
      </c>
      <c r="G13326" s="19">
        <v>0</v>
      </c>
      <c r="H13326" s="19" t="s">
        <v>258</v>
      </c>
      <c r="I13326" s="19" t="s">
        <v>112</v>
      </c>
      <c r="J13326" s="19" t="s">
        <v>101</v>
      </c>
      <c r="K13326" s="19">
        <f>B13326*$P$40</f>
        <v>33.6</v>
      </c>
      <c r="L13326" s="20">
        <f>C13326*$P$40</f>
        <v>9946471.1999999993</v>
      </c>
      <c r="M13326" s="19" t="str">
        <f>TEXT(A13326,"ММММ")</f>
        <v>Март</v>
      </c>
      <c r="N13326" s="19"/>
    </row>
    <row r="13327" spans="1:14" hidden="1" x14ac:dyDescent="0.3">
      <c r="A13327" s="21" t="s">
        <v>152</v>
      </c>
      <c r="B13327" s="22">
        <v>1.1200000000000001</v>
      </c>
      <c r="C13327" s="23">
        <v>322272.96999999997</v>
      </c>
      <c r="D13327" s="22">
        <v>135154.04999999999</v>
      </c>
      <c r="E13327" s="22">
        <v>112298.65</v>
      </c>
      <c r="F13327" s="22">
        <v>22855.4</v>
      </c>
      <c r="G13327" s="24">
        <v>0</v>
      </c>
      <c r="H13327" s="24" t="s">
        <v>258</v>
      </c>
      <c r="I13327" s="24" t="s">
        <v>219</v>
      </c>
      <c r="J13327" s="24" t="s">
        <v>95</v>
      </c>
      <c r="K13327" s="19">
        <f>B13327*$P$40</f>
        <v>33.6</v>
      </c>
      <c r="L13327" s="20">
        <f>C13327*$P$40</f>
        <v>9668189.0999999996</v>
      </c>
      <c r="M13327" s="19" t="str">
        <f>TEXT(A13327,"ММММ")</f>
        <v>Март</v>
      </c>
      <c r="N13327" s="19"/>
    </row>
    <row r="13328" spans="1:14" hidden="1" x14ac:dyDescent="0.3">
      <c r="A13328" s="16" t="s">
        <v>153</v>
      </c>
      <c r="B13328" s="22">
        <v>1.1200000000000001</v>
      </c>
      <c r="C13328" s="23">
        <v>321534.28000000003</v>
      </c>
      <c r="D13328" s="22">
        <v>137627.4</v>
      </c>
      <c r="E13328" s="22">
        <v>41685.93</v>
      </c>
      <c r="F13328" s="22">
        <v>95611.47</v>
      </c>
      <c r="G13328" s="24">
        <v>330</v>
      </c>
      <c r="H13328" s="24" t="s">
        <v>258</v>
      </c>
      <c r="I13328" s="24" t="s">
        <v>165</v>
      </c>
      <c r="J13328" s="24" t="s">
        <v>78</v>
      </c>
      <c r="K13328" s="19">
        <f>B13328*$P$40</f>
        <v>33.6</v>
      </c>
      <c r="L13328" s="20">
        <f>C13328*$P$40</f>
        <v>9646028.4000000004</v>
      </c>
      <c r="M13328" s="19" t="str">
        <f>TEXT(A13328,"ММММ")</f>
        <v>Март</v>
      </c>
      <c r="N13328" s="19"/>
    </row>
    <row r="13329" spans="1:14" x14ac:dyDescent="0.3">
      <c r="A13329" s="40" t="s">
        <v>154</v>
      </c>
      <c r="B13329" s="41">
        <v>1.1200000000000001</v>
      </c>
      <c r="C13329" s="42">
        <v>320750.53999999998</v>
      </c>
      <c r="D13329" s="41">
        <v>84760.22</v>
      </c>
      <c r="E13329" s="41">
        <v>78819.75</v>
      </c>
      <c r="F13329" s="41">
        <v>5940.47</v>
      </c>
      <c r="G13329" s="43">
        <v>0</v>
      </c>
      <c r="H13329" s="43" t="s">
        <v>258</v>
      </c>
      <c r="I13329" s="43" t="s">
        <v>5</v>
      </c>
      <c r="J13329" s="43" t="s">
        <v>101</v>
      </c>
      <c r="K13329" s="26">
        <f>B13329*$P$40</f>
        <v>33.6</v>
      </c>
      <c r="L13329" s="32">
        <f>C13329*$P$40</f>
        <v>9622516.1999999993</v>
      </c>
      <c r="M13329" s="33">
        <f t="shared" ref="M13329:M13330" si="1246">MONTH(A13329)</f>
        <v>3</v>
      </c>
      <c r="N13329" s="33"/>
    </row>
    <row r="13330" spans="1:14" x14ac:dyDescent="0.3">
      <c r="A13330" s="37" t="s">
        <v>155</v>
      </c>
      <c r="B13330" s="41">
        <v>1.1200000000000001</v>
      </c>
      <c r="C13330" s="42">
        <v>314917.55</v>
      </c>
      <c r="D13330" s="41">
        <v>59968.22</v>
      </c>
      <c r="E13330" s="41">
        <v>57600.88</v>
      </c>
      <c r="F13330" s="41">
        <v>2367.34</v>
      </c>
      <c r="G13330" s="43">
        <v>0</v>
      </c>
      <c r="H13330" s="43" t="s">
        <v>258</v>
      </c>
      <c r="I13330" s="43" t="s">
        <v>5</v>
      </c>
      <c r="J13330" s="43" t="s">
        <v>74</v>
      </c>
      <c r="K13330" s="26">
        <f>B13330*$P$40</f>
        <v>33.6</v>
      </c>
      <c r="L13330" s="32">
        <f>C13330*$P$40</f>
        <v>9447526.5</v>
      </c>
      <c r="M13330" s="33">
        <f t="shared" si="1246"/>
        <v>2</v>
      </c>
      <c r="N13330" s="33"/>
    </row>
    <row r="13331" spans="1:14" hidden="1" x14ac:dyDescent="0.3">
      <c r="A13331" s="21" t="s">
        <v>156</v>
      </c>
      <c r="B13331" s="22">
        <v>1.1200000000000001</v>
      </c>
      <c r="C13331" s="23">
        <v>313757.2</v>
      </c>
      <c r="D13331" s="22">
        <v>79905.38</v>
      </c>
      <c r="E13331" s="22">
        <v>78077.13</v>
      </c>
      <c r="F13331" s="22">
        <v>958.25</v>
      </c>
      <c r="G13331" s="24">
        <v>870</v>
      </c>
      <c r="H13331" s="24" t="s">
        <v>258</v>
      </c>
      <c r="I13331" s="24" t="s">
        <v>112</v>
      </c>
      <c r="J13331" s="24" t="s">
        <v>94</v>
      </c>
      <c r="K13331" s="19">
        <f>B13331*$P$40</f>
        <v>33.6</v>
      </c>
      <c r="L13331" s="20">
        <f>C13331*$P$40</f>
        <v>9412716</v>
      </c>
      <c r="M13331" s="19" t="str">
        <f>TEXT(A13331,"ММММ")</f>
        <v>Февраль</v>
      </c>
      <c r="N13331" s="19"/>
    </row>
    <row r="13332" spans="1:14" x14ac:dyDescent="0.3">
      <c r="A13332" s="37" t="s">
        <v>157</v>
      </c>
      <c r="B13332" s="41">
        <v>1.1200000000000001</v>
      </c>
      <c r="C13332" s="42">
        <v>309202.71000000002</v>
      </c>
      <c r="D13332" s="41">
        <v>64770.92</v>
      </c>
      <c r="E13332" s="41">
        <v>64770.92</v>
      </c>
      <c r="F13332" s="41">
        <v>0</v>
      </c>
      <c r="G13332" s="43">
        <v>0</v>
      </c>
      <c r="H13332" s="43" t="s">
        <v>258</v>
      </c>
      <c r="I13332" s="43" t="s">
        <v>5</v>
      </c>
      <c r="J13332" s="43" t="s">
        <v>87</v>
      </c>
      <c r="K13332" s="26">
        <f>B13332*$P$40</f>
        <v>33.6</v>
      </c>
      <c r="L13332" s="32">
        <f>C13332*$P$40</f>
        <v>9276081.3000000007</v>
      </c>
      <c r="M13332" s="33">
        <f>MONTH(A13332)</f>
        <v>2</v>
      </c>
      <c r="N13332" s="33"/>
    </row>
    <row r="13333" spans="1:14" hidden="1" x14ac:dyDescent="0.3">
      <c r="A13333" s="21" t="s">
        <v>158</v>
      </c>
      <c r="B13333" s="22">
        <v>1.1200000000000001</v>
      </c>
      <c r="C13333" s="23">
        <v>299527.55</v>
      </c>
      <c r="D13333" s="22">
        <v>108880.19</v>
      </c>
      <c r="E13333" s="22">
        <v>66513.73</v>
      </c>
      <c r="F13333" s="22">
        <v>32804.22</v>
      </c>
      <c r="G13333" s="24">
        <v>9562.24</v>
      </c>
      <c r="H13333" s="24" t="s">
        <v>258</v>
      </c>
      <c r="I13333" s="24" t="s">
        <v>112</v>
      </c>
      <c r="J13333" s="24" t="s">
        <v>70</v>
      </c>
      <c r="K13333" s="19">
        <f>B13333*$P$40</f>
        <v>33.6</v>
      </c>
      <c r="L13333" s="20">
        <f>C13333*$P$40</f>
        <v>8985826.5</v>
      </c>
      <c r="M13333" s="19" t="str">
        <f>TEXT(A13333,"ММММ")</f>
        <v>Февраль</v>
      </c>
      <c r="N13333" s="19"/>
    </row>
    <row r="13334" spans="1:14" x14ac:dyDescent="0.3">
      <c r="A13334" s="37" t="s">
        <v>159</v>
      </c>
      <c r="B13334" s="38">
        <v>1.1200000000000001</v>
      </c>
      <c r="C13334" s="39">
        <v>298222.53000000003</v>
      </c>
      <c r="D13334" s="38">
        <v>40649.51</v>
      </c>
      <c r="E13334" s="38">
        <v>40431.730000000003</v>
      </c>
      <c r="F13334" s="38">
        <v>217.78</v>
      </c>
      <c r="G13334" s="26">
        <v>0</v>
      </c>
      <c r="H13334" s="26" t="s">
        <v>258</v>
      </c>
      <c r="I13334" s="26" t="s">
        <v>5</v>
      </c>
      <c r="J13334" s="26" t="s">
        <v>87</v>
      </c>
      <c r="K13334" s="26">
        <f>B13334*$P$40</f>
        <v>33.6</v>
      </c>
      <c r="L13334" s="32">
        <f>C13334*$P$40</f>
        <v>8946675.9000000004</v>
      </c>
      <c r="M13334" s="33">
        <f>MONTH(A13334)</f>
        <v>1</v>
      </c>
      <c r="N13334" s="33"/>
    </row>
    <row r="13335" spans="1:14" hidden="1" x14ac:dyDescent="0.3">
      <c r="A13335" s="21" t="s">
        <v>160</v>
      </c>
      <c r="B13335" s="17">
        <v>1.1200000000000001</v>
      </c>
      <c r="C13335" s="18">
        <v>297550.90000000002</v>
      </c>
      <c r="D13335" s="17">
        <v>80183.31</v>
      </c>
      <c r="E13335" s="17">
        <v>77775.850000000006</v>
      </c>
      <c r="F13335" s="17">
        <v>657.46</v>
      </c>
      <c r="G13335" s="19">
        <v>1750</v>
      </c>
      <c r="H13335" s="19" t="s">
        <v>258</v>
      </c>
      <c r="I13335" s="19" t="s">
        <v>112</v>
      </c>
      <c r="J13335" s="19" t="s">
        <v>94</v>
      </c>
      <c r="K13335" s="19">
        <f>B13335*$P$40</f>
        <v>33.6</v>
      </c>
      <c r="L13335" s="20">
        <f>C13335*$P$40</f>
        <v>8926527</v>
      </c>
      <c r="M13335" s="19" t="str">
        <f>TEXT(A13335,"ММММ")</f>
        <v>Январь</v>
      </c>
      <c r="N13335" s="19"/>
    </row>
    <row r="13336" spans="1:14" hidden="1" x14ac:dyDescent="0.3">
      <c r="A13336" s="16" t="s">
        <v>161</v>
      </c>
      <c r="B13336" s="17">
        <v>1.1200000000000001</v>
      </c>
      <c r="C13336" s="18">
        <v>296402.96000000002</v>
      </c>
      <c r="D13336" s="17">
        <v>135481.07999999999</v>
      </c>
      <c r="E13336" s="17">
        <v>94434.3</v>
      </c>
      <c r="F13336" s="17">
        <v>24812.34</v>
      </c>
      <c r="G13336" s="19">
        <v>16234.44</v>
      </c>
      <c r="H13336" s="19" t="s">
        <v>258</v>
      </c>
      <c r="I13336" s="19" t="s">
        <v>112</v>
      </c>
      <c r="J13336" s="19" t="s">
        <v>110</v>
      </c>
      <c r="K13336" s="19">
        <f>B13336*$P$40</f>
        <v>33.6</v>
      </c>
      <c r="L13336" s="20">
        <f>C13336*$P$40</f>
        <v>8892088.8000000007</v>
      </c>
      <c r="M13336" s="19" t="str">
        <f>TEXT(A13336,"ММММ")</f>
        <v>Январь</v>
      </c>
      <c r="N13336" s="19"/>
    </row>
    <row r="13337" spans="1:14" hidden="1" x14ac:dyDescent="0.3">
      <c r="A13337" s="21" t="s">
        <v>162</v>
      </c>
      <c r="B13337" s="17">
        <v>1.1200000000000001</v>
      </c>
      <c r="C13337" s="18">
        <v>278479.43</v>
      </c>
      <c r="D13337" s="17">
        <v>97999.81</v>
      </c>
      <c r="E13337" s="17">
        <v>38957.129999999997</v>
      </c>
      <c r="F13337" s="17">
        <v>59042.68</v>
      </c>
      <c r="G13337" s="19">
        <v>0</v>
      </c>
      <c r="H13337" s="19" t="s">
        <v>258</v>
      </c>
      <c r="I13337" s="19" t="s">
        <v>112</v>
      </c>
      <c r="J13337" s="19" t="s">
        <v>78</v>
      </c>
      <c r="K13337" s="19">
        <f>B13337*$P$40</f>
        <v>33.6</v>
      </c>
      <c r="L13337" s="20">
        <f>C13337*$P$40</f>
        <v>8354382.8999999994</v>
      </c>
      <c r="M13337" s="19" t="str">
        <f>TEXT(A13337,"ММММ")</f>
        <v>Январь</v>
      </c>
      <c r="N13337" s="19"/>
    </row>
    <row r="13338" spans="1:14" x14ac:dyDescent="0.3">
      <c r="A13338" s="37" t="s">
        <v>163</v>
      </c>
      <c r="B13338" s="38">
        <v>1.1200000000000001</v>
      </c>
      <c r="C13338" s="39">
        <v>275217.96999999997</v>
      </c>
      <c r="D13338" s="38">
        <v>42156.85</v>
      </c>
      <c r="E13338" s="38">
        <v>40290.46</v>
      </c>
      <c r="F13338" s="38">
        <v>1866.39</v>
      </c>
      <c r="G13338" s="26">
        <v>0</v>
      </c>
      <c r="H13338" s="26" t="s">
        <v>258</v>
      </c>
      <c r="I13338" s="26" t="s">
        <v>5</v>
      </c>
      <c r="J13338" s="26" t="s">
        <v>74</v>
      </c>
      <c r="K13338" s="26">
        <f>B13338*$P$40</f>
        <v>33.6</v>
      </c>
      <c r="L13338" s="32">
        <f>C13338*$P$40</f>
        <v>8256539.0999999996</v>
      </c>
      <c r="M13338" s="33">
        <f t="shared" ref="M13338:M13339" si="1247">MONTH(A13338)</f>
        <v>1</v>
      </c>
      <c r="N13338" s="33"/>
    </row>
    <row r="13339" spans="1:14" x14ac:dyDescent="0.3">
      <c r="A13339" s="40" t="s">
        <v>111</v>
      </c>
      <c r="B13339" s="38">
        <v>1.1200000000000001</v>
      </c>
      <c r="C13339" s="39">
        <v>268415.49</v>
      </c>
      <c r="D13339" s="38">
        <v>78737.16</v>
      </c>
      <c r="E13339" s="38">
        <v>62198.85</v>
      </c>
      <c r="F13339" s="38">
        <v>16538.310000000001</v>
      </c>
      <c r="G13339" s="26">
        <v>0</v>
      </c>
      <c r="H13339" s="26" t="s">
        <v>258</v>
      </c>
      <c r="I13339" s="26" t="s">
        <v>5</v>
      </c>
      <c r="J13339" s="26" t="s">
        <v>107</v>
      </c>
      <c r="K13339" s="26">
        <f>B13339*$P$40</f>
        <v>33.6</v>
      </c>
      <c r="L13339" s="32">
        <f>C13339*$P$40</f>
        <v>8052464.6999999993</v>
      </c>
      <c r="M13339" s="33">
        <f t="shared" si="1247"/>
        <v>12</v>
      </c>
      <c r="N13339" s="33"/>
    </row>
    <row r="13340" spans="1:14" hidden="1" x14ac:dyDescent="0.3">
      <c r="A13340" s="16" t="s">
        <v>113</v>
      </c>
      <c r="B13340" s="22">
        <v>1.1200000000000001</v>
      </c>
      <c r="C13340" s="23">
        <v>257598.79</v>
      </c>
      <c r="D13340" s="22">
        <v>91872.63</v>
      </c>
      <c r="E13340" s="22">
        <v>90017.38</v>
      </c>
      <c r="F13340" s="22">
        <v>775.25</v>
      </c>
      <c r="G13340" s="24">
        <v>1080</v>
      </c>
      <c r="H13340" s="24" t="s">
        <v>258</v>
      </c>
      <c r="I13340" s="24" t="s">
        <v>112</v>
      </c>
      <c r="J13340" s="24" t="s">
        <v>73</v>
      </c>
      <c r="K13340" s="19">
        <f>B13340*$P$40</f>
        <v>33.6</v>
      </c>
      <c r="L13340" s="20">
        <f>C13340*$P$40</f>
        <v>7727963.7000000002</v>
      </c>
      <c r="M13340" s="19" t="str">
        <f>TEXT(A13340,"ММММ")</f>
        <v>Декабрь</v>
      </c>
      <c r="N13340" s="19"/>
    </row>
    <row r="13341" spans="1:14" x14ac:dyDescent="0.3">
      <c r="A13341" s="40" t="s">
        <v>114</v>
      </c>
      <c r="B13341" s="41">
        <v>1.1200000000000001</v>
      </c>
      <c r="C13341" s="42">
        <v>255465.26</v>
      </c>
      <c r="D13341" s="41">
        <v>38503.26</v>
      </c>
      <c r="E13341" s="41">
        <v>38196.57</v>
      </c>
      <c r="F13341" s="41">
        <v>306.69</v>
      </c>
      <c r="G13341" s="43">
        <v>0</v>
      </c>
      <c r="H13341" s="43" t="s">
        <v>258</v>
      </c>
      <c r="I13341" s="43" t="s">
        <v>5</v>
      </c>
      <c r="J13341" s="43" t="s">
        <v>78</v>
      </c>
      <c r="K13341" s="26">
        <f>B13341*$P$40</f>
        <v>33.6</v>
      </c>
      <c r="L13341" s="32">
        <f>C13341*$P$40</f>
        <v>7663957.8000000007</v>
      </c>
      <c r="M13341" s="33">
        <f>MONTH(A13341)</f>
        <v>12</v>
      </c>
      <c r="N13341" s="33"/>
    </row>
    <row r="13342" spans="1:14" hidden="1" x14ac:dyDescent="0.3">
      <c r="A13342" s="16" t="s">
        <v>115</v>
      </c>
      <c r="B13342" s="17">
        <v>1.1200000000000001</v>
      </c>
      <c r="C13342" s="18">
        <v>252059.32</v>
      </c>
      <c r="D13342" s="17">
        <v>128570.23</v>
      </c>
      <c r="E13342" s="17">
        <v>25361.200000000001</v>
      </c>
      <c r="F13342" s="17">
        <v>102794.03</v>
      </c>
      <c r="G13342" s="19">
        <v>415</v>
      </c>
      <c r="H13342" s="19" t="s">
        <v>258</v>
      </c>
      <c r="I13342" s="19" t="s">
        <v>112</v>
      </c>
      <c r="J13342" s="19" t="s">
        <v>66</v>
      </c>
      <c r="K13342" s="19">
        <f>B13342*$P$40</f>
        <v>33.6</v>
      </c>
      <c r="L13342" s="20">
        <f>C13342*$P$40</f>
        <v>7561779.6000000006</v>
      </c>
      <c r="M13342" s="19" t="str">
        <f>TEXT(A13342,"ММММ")</f>
        <v>Декабрь</v>
      </c>
      <c r="N13342" s="19"/>
    </row>
    <row r="13343" spans="1:14" hidden="1" x14ac:dyDescent="0.3">
      <c r="A13343" s="21" t="s">
        <v>116</v>
      </c>
      <c r="B13343" s="22">
        <v>1.1200000000000001</v>
      </c>
      <c r="C13343" s="23">
        <v>247600.94</v>
      </c>
      <c r="D13343" s="22">
        <v>69612.81</v>
      </c>
      <c r="E13343" s="22">
        <v>69444.710000000006</v>
      </c>
      <c r="F13343" s="22">
        <v>108.1</v>
      </c>
      <c r="G13343" s="24">
        <v>60</v>
      </c>
      <c r="H13343" s="24" t="s">
        <v>258</v>
      </c>
      <c r="I13343" s="24" t="s">
        <v>112</v>
      </c>
      <c r="J13343" s="24" t="s">
        <v>95</v>
      </c>
      <c r="K13343" s="19">
        <f>B13343*$P$40</f>
        <v>33.6</v>
      </c>
      <c r="L13343" s="20">
        <f>C13343*$P$40</f>
        <v>7428028.2000000002</v>
      </c>
      <c r="M13343" s="19" t="str">
        <f>TEXT(A13343,"ММММ")</f>
        <v>Ноябрь</v>
      </c>
      <c r="N13343" s="19"/>
    </row>
    <row r="13344" spans="1:14" x14ac:dyDescent="0.3">
      <c r="A13344" s="37" t="s">
        <v>117</v>
      </c>
      <c r="B13344" s="38">
        <v>1.1200000000000001</v>
      </c>
      <c r="C13344" s="39">
        <v>245491.91</v>
      </c>
      <c r="D13344" s="38">
        <v>86015.69</v>
      </c>
      <c r="E13344" s="38">
        <v>85179.62</v>
      </c>
      <c r="F13344" s="38">
        <v>836.07</v>
      </c>
      <c r="G13344" s="26">
        <v>0</v>
      </c>
      <c r="H13344" s="26" t="s">
        <v>258</v>
      </c>
      <c r="I13344" s="26" t="s">
        <v>5</v>
      </c>
      <c r="J13344" s="26" t="s">
        <v>94</v>
      </c>
      <c r="K13344" s="26">
        <f>B13344*$P$40</f>
        <v>33.6</v>
      </c>
      <c r="L13344" s="32">
        <f>C13344*$P$40</f>
        <v>7364757.2999999998</v>
      </c>
      <c r="M13344" s="33">
        <f>MONTH(A13344)</f>
        <v>11</v>
      </c>
      <c r="N13344" s="33"/>
    </row>
    <row r="13345" spans="1:14" hidden="1" x14ac:dyDescent="0.3">
      <c r="A13345" s="21" t="s">
        <v>118</v>
      </c>
      <c r="B13345" s="22">
        <v>1.1200000000000001</v>
      </c>
      <c r="C13345" s="23">
        <v>237141.08</v>
      </c>
      <c r="D13345" s="22">
        <v>107473.92</v>
      </c>
      <c r="E13345" s="22">
        <v>54759.06</v>
      </c>
      <c r="F13345" s="22">
        <v>52714.86</v>
      </c>
      <c r="G13345" s="24">
        <v>0</v>
      </c>
      <c r="H13345" s="24" t="s">
        <v>258</v>
      </c>
      <c r="I13345" s="24" t="s">
        <v>112</v>
      </c>
      <c r="J13345" s="24" t="s">
        <v>78</v>
      </c>
      <c r="K13345" s="19">
        <f>B13345*$P$40</f>
        <v>33.6</v>
      </c>
      <c r="L13345" s="20">
        <f>C13345*$P$40</f>
        <v>7114232.3999999994</v>
      </c>
      <c r="M13345" s="19" t="str">
        <f>TEXT(A13345,"ММММ")</f>
        <v>Ноябрь</v>
      </c>
      <c r="N13345" s="19"/>
    </row>
    <row r="13346" spans="1:14" hidden="1" x14ac:dyDescent="0.3">
      <c r="A13346" s="16" t="s">
        <v>119</v>
      </c>
      <c r="B13346" s="22">
        <v>1.1200000000000001</v>
      </c>
      <c r="C13346" s="23">
        <v>234236.46</v>
      </c>
      <c r="D13346" s="22">
        <v>94693.42</v>
      </c>
      <c r="E13346" s="22">
        <v>38854.51</v>
      </c>
      <c r="F13346" s="22">
        <v>55768.91</v>
      </c>
      <c r="G13346" s="24">
        <v>70</v>
      </c>
      <c r="H13346" s="24" t="s">
        <v>258</v>
      </c>
      <c r="I13346" s="24" t="s">
        <v>219</v>
      </c>
      <c r="J13346" s="24" t="s">
        <v>77</v>
      </c>
      <c r="K13346" s="19">
        <f>B13346*$P$40</f>
        <v>33.6</v>
      </c>
      <c r="L13346" s="20">
        <f>C13346*$P$40</f>
        <v>7027093.7999999998</v>
      </c>
      <c r="M13346" s="19" t="str">
        <f>TEXT(A13346,"ММММ")</f>
        <v>Ноябрь</v>
      </c>
      <c r="N13346" s="19"/>
    </row>
    <row r="13347" spans="1:14" x14ac:dyDescent="0.3">
      <c r="A13347" s="40" t="s">
        <v>120</v>
      </c>
      <c r="B13347" s="41">
        <v>1.1200000000000001</v>
      </c>
      <c r="C13347" s="42">
        <v>234023.9</v>
      </c>
      <c r="D13347" s="41">
        <v>72991.62</v>
      </c>
      <c r="E13347" s="41">
        <v>35990.35</v>
      </c>
      <c r="F13347" s="41">
        <v>36998.43</v>
      </c>
      <c r="G13347" s="43">
        <v>2.84</v>
      </c>
      <c r="H13347" s="43" t="s">
        <v>258</v>
      </c>
      <c r="I13347" s="43" t="s">
        <v>5</v>
      </c>
      <c r="J13347" s="43" t="s">
        <v>107</v>
      </c>
      <c r="K13347" s="26">
        <f>B13347*$P$40</f>
        <v>33.6</v>
      </c>
      <c r="L13347" s="32">
        <f>C13347*$P$40</f>
        <v>7020717</v>
      </c>
      <c r="M13347" s="33">
        <f>MONTH(A13347)</f>
        <v>10</v>
      </c>
      <c r="N13347" s="33"/>
    </row>
    <row r="13348" spans="1:14" hidden="1" x14ac:dyDescent="0.3">
      <c r="A13348" s="16" t="s">
        <v>121</v>
      </c>
      <c r="B13348" s="22">
        <v>1.1200000000000001</v>
      </c>
      <c r="C13348" s="23">
        <v>229905.22</v>
      </c>
      <c r="D13348" s="22">
        <v>87103.55</v>
      </c>
      <c r="E13348" s="22">
        <v>35609.86</v>
      </c>
      <c r="F13348" s="22">
        <v>51397.02</v>
      </c>
      <c r="G13348" s="24">
        <v>96.67</v>
      </c>
      <c r="H13348" s="24" t="s">
        <v>258</v>
      </c>
      <c r="I13348" s="24" t="s">
        <v>219</v>
      </c>
      <c r="J13348" s="24" t="s">
        <v>77</v>
      </c>
      <c r="K13348" s="19">
        <f>B13348*$P$40</f>
        <v>33.6</v>
      </c>
      <c r="L13348" s="20">
        <f>C13348*$P$40</f>
        <v>6897156.5999999996</v>
      </c>
      <c r="M13348" s="19" t="str">
        <f>TEXT(A13348,"ММММ")</f>
        <v>Октябрь</v>
      </c>
      <c r="N13348" s="19"/>
    </row>
    <row r="13349" spans="1:14" x14ac:dyDescent="0.3">
      <c r="A13349" s="40" t="s">
        <v>122</v>
      </c>
      <c r="B13349" s="38">
        <v>1.1200000000000001</v>
      </c>
      <c r="C13349" s="39">
        <v>229530.31</v>
      </c>
      <c r="D13349" s="38">
        <v>48799.78</v>
      </c>
      <c r="E13349" s="38">
        <v>46809.56</v>
      </c>
      <c r="F13349" s="38">
        <v>1990.22</v>
      </c>
      <c r="G13349" s="26">
        <v>0</v>
      </c>
      <c r="H13349" s="26" t="s">
        <v>258</v>
      </c>
      <c r="I13349" s="26" t="s">
        <v>5</v>
      </c>
      <c r="J13349" s="26" t="s">
        <v>94</v>
      </c>
      <c r="K13349" s="26">
        <f>B13349*$P$40</f>
        <v>33.6</v>
      </c>
      <c r="L13349" s="32">
        <f>C13349*$P$40</f>
        <v>6885909.2999999998</v>
      </c>
      <c r="M13349" s="33">
        <f t="shared" ref="M13349:M13351" si="1248">MONTH(A13349)</f>
        <v>10</v>
      </c>
      <c r="N13349" s="33"/>
    </row>
    <row r="13350" spans="1:14" x14ac:dyDescent="0.3">
      <c r="A13350" s="37" t="s">
        <v>123</v>
      </c>
      <c r="B13350" s="38">
        <v>1.1200000000000001</v>
      </c>
      <c r="C13350" s="39">
        <v>226246.39</v>
      </c>
      <c r="D13350" s="38">
        <v>49369.29</v>
      </c>
      <c r="E13350" s="38">
        <v>40996.42</v>
      </c>
      <c r="F13350" s="38">
        <v>8372.8700000000008</v>
      </c>
      <c r="G13350" s="26">
        <v>0</v>
      </c>
      <c r="H13350" s="26" t="s">
        <v>258</v>
      </c>
      <c r="I13350" s="26" t="s">
        <v>5</v>
      </c>
      <c r="J13350" s="26" t="s">
        <v>101</v>
      </c>
      <c r="K13350" s="26">
        <f>B13350*$P$40</f>
        <v>33.6</v>
      </c>
      <c r="L13350" s="32">
        <f>C13350*$P$40</f>
        <v>6787391.7000000002</v>
      </c>
      <c r="M13350" s="33">
        <f t="shared" si="1248"/>
        <v>10</v>
      </c>
      <c r="N13350" s="33"/>
    </row>
    <row r="13351" spans="1:14" x14ac:dyDescent="0.3">
      <c r="A13351" s="40" t="s">
        <v>124</v>
      </c>
      <c r="B13351" s="41">
        <v>1.1200000000000001</v>
      </c>
      <c r="C13351" s="42">
        <v>222849.89</v>
      </c>
      <c r="D13351" s="41">
        <v>35429.800000000003</v>
      </c>
      <c r="E13351" s="41">
        <v>33593.74</v>
      </c>
      <c r="F13351" s="41">
        <v>1836.06</v>
      </c>
      <c r="G13351" s="43">
        <v>0</v>
      </c>
      <c r="H13351" s="43" t="s">
        <v>258</v>
      </c>
      <c r="I13351" s="43" t="s">
        <v>5</v>
      </c>
      <c r="J13351" s="43" t="s">
        <v>94</v>
      </c>
      <c r="K13351" s="26">
        <f>B13351*$P$40</f>
        <v>33.6</v>
      </c>
      <c r="L13351" s="32">
        <f>C13351*$P$40</f>
        <v>6685496.7000000002</v>
      </c>
      <c r="M13351" s="33">
        <f t="shared" si="1248"/>
        <v>10</v>
      </c>
      <c r="N13351" s="33"/>
    </row>
    <row r="13352" spans="1:14" hidden="1" x14ac:dyDescent="0.3">
      <c r="A13352" s="16" t="s">
        <v>125</v>
      </c>
      <c r="B13352" s="22">
        <v>1.1200000000000001</v>
      </c>
      <c r="C13352" s="23">
        <v>217385.39</v>
      </c>
      <c r="D13352" s="22">
        <v>60615.88</v>
      </c>
      <c r="E13352" s="22">
        <v>48775.07</v>
      </c>
      <c r="F13352" s="22">
        <v>10957.48</v>
      </c>
      <c r="G13352" s="24">
        <v>883.33</v>
      </c>
      <c r="H13352" s="24" t="s">
        <v>258</v>
      </c>
      <c r="I13352" s="24" t="s">
        <v>112</v>
      </c>
      <c r="J13352" s="24" t="s">
        <v>64</v>
      </c>
      <c r="K13352" s="19">
        <f>B13352*$P$40</f>
        <v>33.6</v>
      </c>
      <c r="L13352" s="20">
        <f>C13352*$P$40</f>
        <v>6521561.7000000002</v>
      </c>
      <c r="M13352" s="19" t="str">
        <f>TEXT(A13352,"ММММ")</f>
        <v>Сентябрь</v>
      </c>
      <c r="N13352" s="19"/>
    </row>
    <row r="13353" spans="1:14" hidden="1" x14ac:dyDescent="0.3">
      <c r="A13353" s="21" t="s">
        <v>126</v>
      </c>
      <c r="B13353" s="17">
        <v>1.1200000000000001</v>
      </c>
      <c r="C13353" s="18">
        <v>215807.01</v>
      </c>
      <c r="D13353" s="17">
        <v>62552.38</v>
      </c>
      <c r="E13353" s="17">
        <v>51589.2</v>
      </c>
      <c r="F13353" s="17">
        <v>10963.18</v>
      </c>
      <c r="G13353" s="19">
        <v>0</v>
      </c>
      <c r="H13353" s="19" t="s">
        <v>258</v>
      </c>
      <c r="I13353" s="19" t="s">
        <v>112</v>
      </c>
      <c r="J13353" s="19" t="s">
        <v>64</v>
      </c>
      <c r="K13353" s="19">
        <f>B13353*$P$40</f>
        <v>33.6</v>
      </c>
      <c r="L13353" s="20">
        <f>C13353*$P$40</f>
        <v>6474210.3000000007</v>
      </c>
      <c r="M13353" s="19" t="str">
        <f>TEXT(A13353,"ММММ")</f>
        <v>Сентябрь</v>
      </c>
      <c r="N13353" s="19"/>
    </row>
    <row r="13354" spans="1:14" x14ac:dyDescent="0.3">
      <c r="A13354" s="37" t="s">
        <v>127</v>
      </c>
      <c r="B13354" s="38">
        <v>1.1200000000000001</v>
      </c>
      <c r="C13354" s="39">
        <v>213086.98</v>
      </c>
      <c r="D13354" s="38">
        <v>48873.4</v>
      </c>
      <c r="E13354" s="38">
        <v>48817.84</v>
      </c>
      <c r="F13354" s="38">
        <v>55.56</v>
      </c>
      <c r="G13354" s="26">
        <v>0</v>
      </c>
      <c r="H13354" s="26" t="s">
        <v>258</v>
      </c>
      <c r="I13354" s="26" t="s">
        <v>5</v>
      </c>
      <c r="J13354" s="26" t="s">
        <v>95</v>
      </c>
      <c r="K13354" s="26">
        <f>B13354*$P$40</f>
        <v>33.6</v>
      </c>
      <c r="L13354" s="32">
        <f>C13354*$P$40</f>
        <v>6392609.4000000004</v>
      </c>
      <c r="M13354" s="33">
        <f>MONTH(A13354)</f>
        <v>9</v>
      </c>
      <c r="N13354" s="33"/>
    </row>
    <row r="13355" spans="1:14" hidden="1" x14ac:dyDescent="0.3">
      <c r="A13355" s="21" t="s">
        <v>128</v>
      </c>
      <c r="B13355" s="17">
        <v>1.1200000000000001</v>
      </c>
      <c r="C13355" s="18">
        <v>206562.78</v>
      </c>
      <c r="D13355" s="17">
        <v>76261.53</v>
      </c>
      <c r="E13355" s="17">
        <v>29166.63</v>
      </c>
      <c r="F13355" s="17">
        <v>46858.23</v>
      </c>
      <c r="G13355" s="19">
        <v>236.67</v>
      </c>
      <c r="H13355" s="19" t="s">
        <v>258</v>
      </c>
      <c r="I13355" s="19" t="s">
        <v>165</v>
      </c>
      <c r="J13355" s="19" t="s">
        <v>77</v>
      </c>
      <c r="K13355" s="19">
        <f>B13355*$P$40</f>
        <v>33.6</v>
      </c>
      <c r="L13355" s="20">
        <f>C13355*$P$40</f>
        <v>6196883.4000000004</v>
      </c>
      <c r="M13355" s="19" t="str">
        <f>TEXT(A13355,"ММММ")</f>
        <v>Сентябрь</v>
      </c>
      <c r="N13355" s="19"/>
    </row>
    <row r="13356" spans="1:14" hidden="1" x14ac:dyDescent="0.3">
      <c r="A13356" s="16" t="s">
        <v>129</v>
      </c>
      <c r="B13356" s="17">
        <v>1.1200000000000001</v>
      </c>
      <c r="C13356" s="18">
        <v>192341.67</v>
      </c>
      <c r="D13356" s="17">
        <v>54550</v>
      </c>
      <c r="E13356" s="17">
        <v>47755.59</v>
      </c>
      <c r="F13356" s="17">
        <v>6794.41</v>
      </c>
      <c r="G13356" s="19">
        <v>0</v>
      </c>
      <c r="H13356" s="19" t="s">
        <v>258</v>
      </c>
      <c r="I13356" s="19" t="s">
        <v>112</v>
      </c>
      <c r="J13356" s="19" t="s">
        <v>64</v>
      </c>
      <c r="K13356" s="19">
        <f>B13356*$P$40</f>
        <v>33.6</v>
      </c>
      <c r="L13356" s="20">
        <f>C13356*$P$40</f>
        <v>5770250.1000000006</v>
      </c>
      <c r="M13356" s="19" t="str">
        <f>TEXT(A13356,"ММММ")</f>
        <v>Август</v>
      </c>
      <c r="N13356" s="19"/>
    </row>
    <row r="13357" spans="1:14" hidden="1" x14ac:dyDescent="0.3">
      <c r="A13357" s="21" t="s">
        <v>130</v>
      </c>
      <c r="B13357" s="17">
        <v>1.1200000000000001</v>
      </c>
      <c r="C13357" s="18">
        <v>191903.31</v>
      </c>
      <c r="D13357" s="17">
        <v>55847.85</v>
      </c>
      <c r="E13357" s="17">
        <v>49040.43</v>
      </c>
      <c r="F13357" s="17">
        <v>6737.08</v>
      </c>
      <c r="G13357" s="19">
        <v>70.34</v>
      </c>
      <c r="H13357" s="19" t="s">
        <v>258</v>
      </c>
      <c r="I13357" s="19" t="s">
        <v>112</v>
      </c>
      <c r="J13357" s="19" t="s">
        <v>71</v>
      </c>
      <c r="K13357" s="19">
        <f>B13357*$P$40</f>
        <v>33.6</v>
      </c>
      <c r="L13357" s="20">
        <f>C13357*$P$40</f>
        <v>5757099.2999999998</v>
      </c>
      <c r="M13357" s="19" t="str">
        <f>TEXT(A13357,"ММММ")</f>
        <v>Август</v>
      </c>
      <c r="N13357" s="19"/>
    </row>
    <row r="13358" spans="1:14" hidden="1" x14ac:dyDescent="0.3">
      <c r="A13358" s="16" t="s">
        <v>131</v>
      </c>
      <c r="B13358" s="17">
        <v>1.1200000000000001</v>
      </c>
      <c r="C13358" s="18">
        <v>191786.29</v>
      </c>
      <c r="D13358" s="17">
        <v>70540.759999999995</v>
      </c>
      <c r="E13358" s="17">
        <v>39858.04</v>
      </c>
      <c r="F13358" s="17">
        <v>25082.880000000001</v>
      </c>
      <c r="G13358" s="19">
        <v>5599.84</v>
      </c>
      <c r="H13358" s="19" t="s">
        <v>258</v>
      </c>
      <c r="I13358" s="19" t="s">
        <v>112</v>
      </c>
      <c r="J13358" s="19" t="s">
        <v>76</v>
      </c>
      <c r="K13358" s="19">
        <f>B13358*$P$40</f>
        <v>33.6</v>
      </c>
      <c r="L13358" s="20">
        <f>C13358*$P$40</f>
        <v>5753588.7000000002</v>
      </c>
      <c r="M13358" s="19" t="str">
        <f>TEXT(A13358,"ММММ")</f>
        <v>Август</v>
      </c>
      <c r="N13358" s="19"/>
    </row>
    <row r="13359" spans="1:14" hidden="1" x14ac:dyDescent="0.3">
      <c r="A13359" s="21" t="s">
        <v>132</v>
      </c>
      <c r="B13359" s="17">
        <v>1.1200000000000001</v>
      </c>
      <c r="C13359" s="18">
        <v>188016.6</v>
      </c>
      <c r="D13359" s="17">
        <v>67037.429999999993</v>
      </c>
      <c r="E13359" s="17">
        <v>46061.04</v>
      </c>
      <c r="F13359" s="17">
        <v>20976.39</v>
      </c>
      <c r="G13359" s="19">
        <v>0</v>
      </c>
      <c r="H13359" s="19" t="s">
        <v>258</v>
      </c>
      <c r="I13359" s="19" t="s">
        <v>112</v>
      </c>
      <c r="J13359" s="19" t="s">
        <v>83</v>
      </c>
      <c r="K13359" s="19">
        <f>B13359*$P$40</f>
        <v>33.6</v>
      </c>
      <c r="L13359" s="20">
        <f>C13359*$P$40</f>
        <v>5640498</v>
      </c>
      <c r="M13359" s="19" t="str">
        <f>TEXT(A13359,"ММММ")</f>
        <v>Август</v>
      </c>
      <c r="N13359" s="19"/>
    </row>
    <row r="13360" spans="1:14" hidden="1" x14ac:dyDescent="0.3">
      <c r="A13360" s="16" t="s">
        <v>133</v>
      </c>
      <c r="B13360" s="17">
        <v>1.1200000000000001</v>
      </c>
      <c r="C13360" s="18">
        <v>186723.32</v>
      </c>
      <c r="D13360" s="17">
        <v>58939.77</v>
      </c>
      <c r="E13360" s="17">
        <v>39160.04</v>
      </c>
      <c r="F13360" s="17">
        <v>13630.94</v>
      </c>
      <c r="G13360" s="19">
        <v>6148.79</v>
      </c>
      <c r="H13360" s="19" t="s">
        <v>258</v>
      </c>
      <c r="I13360" s="19" t="s">
        <v>112</v>
      </c>
      <c r="J13360" s="19" t="s">
        <v>76</v>
      </c>
      <c r="K13360" s="19">
        <f>B13360*$P$40</f>
        <v>33.6</v>
      </c>
      <c r="L13360" s="20">
        <f>C13360*$P$40</f>
        <v>5601699.6000000006</v>
      </c>
      <c r="M13360" s="19" t="str">
        <f>TEXT(A13360,"ММММ")</f>
        <v>Июль</v>
      </c>
      <c r="N13360" s="19"/>
    </row>
    <row r="13361" spans="1:14" x14ac:dyDescent="0.3">
      <c r="A13361" s="40" t="s">
        <v>134</v>
      </c>
      <c r="B13361" s="41">
        <v>1.1200000000000001</v>
      </c>
      <c r="C13361" s="42">
        <v>175958.11</v>
      </c>
      <c r="D13361" s="41">
        <v>42643.02</v>
      </c>
      <c r="E13361" s="41">
        <v>40596.31</v>
      </c>
      <c r="F13361" s="41">
        <v>2046.71</v>
      </c>
      <c r="G13361" s="43">
        <v>0</v>
      </c>
      <c r="H13361" s="43" t="s">
        <v>258</v>
      </c>
      <c r="I13361" s="43" t="s">
        <v>5</v>
      </c>
      <c r="J13361" s="43" t="s">
        <v>105</v>
      </c>
      <c r="K13361" s="26">
        <f>B13361*$P$40</f>
        <v>33.6</v>
      </c>
      <c r="L13361" s="32">
        <f>C13361*$P$40</f>
        <v>5278743.3</v>
      </c>
      <c r="M13361" s="33">
        <f>MONTH(A13361)</f>
        <v>7</v>
      </c>
      <c r="N13361" s="33"/>
    </row>
    <row r="13362" spans="1:14" hidden="1" x14ac:dyDescent="0.3">
      <c r="A13362" s="16" t="s">
        <v>135</v>
      </c>
      <c r="B13362" s="17">
        <v>1.1200000000000001</v>
      </c>
      <c r="C13362" s="18">
        <v>168886.56</v>
      </c>
      <c r="D13362" s="17">
        <v>48950.47</v>
      </c>
      <c r="E13362" s="17">
        <v>27044.14</v>
      </c>
      <c r="F13362" s="17">
        <v>18685.21</v>
      </c>
      <c r="G13362" s="19">
        <v>3221.12</v>
      </c>
      <c r="H13362" s="19" t="s">
        <v>258</v>
      </c>
      <c r="I13362" s="19" t="s">
        <v>112</v>
      </c>
      <c r="J13362" s="19" t="s">
        <v>76</v>
      </c>
      <c r="K13362" s="19">
        <f>B13362*$P$40</f>
        <v>33.6</v>
      </c>
      <c r="L13362" s="20">
        <f>C13362*$P$40</f>
        <v>5066596.8</v>
      </c>
      <c r="M13362" s="19" t="str">
        <f>TEXT(A13362,"ММММ")</f>
        <v>Июль</v>
      </c>
      <c r="N13362" s="19"/>
    </row>
    <row r="13363" spans="1:14" hidden="1" x14ac:dyDescent="0.3">
      <c r="A13363" s="21" t="s">
        <v>136</v>
      </c>
      <c r="B13363" s="22">
        <v>1.1200000000000001</v>
      </c>
      <c r="C13363" s="23">
        <v>168251.29</v>
      </c>
      <c r="D13363" s="22">
        <v>93614.16</v>
      </c>
      <c r="E13363" s="22">
        <v>92304.16</v>
      </c>
      <c r="F13363" s="22">
        <v>0</v>
      </c>
      <c r="G13363" s="24">
        <v>1310</v>
      </c>
      <c r="H13363" s="24" t="s">
        <v>258</v>
      </c>
      <c r="I13363" s="24" t="s">
        <v>112</v>
      </c>
      <c r="J13363" s="24" t="s">
        <v>62</v>
      </c>
      <c r="K13363" s="19">
        <f>B13363*$P$40</f>
        <v>33.6</v>
      </c>
      <c r="L13363" s="20">
        <f>C13363*$P$40</f>
        <v>5047538.7</v>
      </c>
      <c r="M13363" s="19" t="str">
        <f>TEXT(A13363,"ММММ")</f>
        <v>Июль</v>
      </c>
      <c r="N13363" s="19"/>
    </row>
    <row r="13364" spans="1:14" hidden="1" x14ac:dyDescent="0.3">
      <c r="A13364" s="16" t="s">
        <v>137</v>
      </c>
      <c r="B13364" s="17">
        <v>1.1200000000000001</v>
      </c>
      <c r="C13364" s="18">
        <v>157329.41</v>
      </c>
      <c r="D13364" s="17">
        <v>72380.14</v>
      </c>
      <c r="E13364" s="17">
        <v>11681.16</v>
      </c>
      <c r="F13364" s="17">
        <v>60621.2</v>
      </c>
      <c r="G13364" s="19">
        <v>77.78</v>
      </c>
      <c r="H13364" s="19" t="s">
        <v>258</v>
      </c>
      <c r="I13364" s="19" t="s">
        <v>112</v>
      </c>
      <c r="J13364" s="19" t="s">
        <v>77</v>
      </c>
      <c r="K13364" s="19">
        <f>B13364*$P$40</f>
        <v>33.6</v>
      </c>
      <c r="L13364" s="20">
        <f>C13364*$P$40</f>
        <v>4719882.3</v>
      </c>
      <c r="M13364" s="19" t="str">
        <f>TEXT(A13364,"ММММ")</f>
        <v>Июль</v>
      </c>
      <c r="N13364" s="19"/>
    </row>
    <row r="13365" spans="1:14" x14ac:dyDescent="0.3">
      <c r="A13365" s="40" t="s">
        <v>138</v>
      </c>
      <c r="B13365" s="38">
        <v>1.1200000000000001</v>
      </c>
      <c r="C13365" s="39">
        <v>153868.79</v>
      </c>
      <c r="D13365" s="38">
        <v>74652.44</v>
      </c>
      <c r="E13365" s="38">
        <v>69267.05</v>
      </c>
      <c r="F13365" s="38">
        <v>4085.24</v>
      </c>
      <c r="G13365" s="26">
        <v>1300.1500000000001</v>
      </c>
      <c r="H13365" s="26" t="s">
        <v>258</v>
      </c>
      <c r="I13365" s="26" t="s">
        <v>5</v>
      </c>
      <c r="J13365" s="26" t="s">
        <v>71</v>
      </c>
      <c r="K13365" s="26">
        <f>B13365*$P$40</f>
        <v>33.6</v>
      </c>
      <c r="L13365" s="32">
        <f>C13365*$P$40</f>
        <v>4616063.7</v>
      </c>
      <c r="M13365" s="33">
        <f>MONTH(A13365)</f>
        <v>6</v>
      </c>
      <c r="N13365" s="33"/>
    </row>
    <row r="13366" spans="1:14" hidden="1" x14ac:dyDescent="0.3">
      <c r="A13366" s="16" t="s">
        <v>139</v>
      </c>
      <c r="B13366" s="17">
        <v>1.1200000000000001</v>
      </c>
      <c r="C13366" s="18">
        <v>144648.75</v>
      </c>
      <c r="D13366" s="17">
        <v>17804.72</v>
      </c>
      <c r="E13366" s="17">
        <v>14480.52</v>
      </c>
      <c r="F13366" s="17">
        <v>3033.09</v>
      </c>
      <c r="G13366" s="19">
        <v>291.11</v>
      </c>
      <c r="H13366" s="19" t="s">
        <v>258</v>
      </c>
      <c r="I13366" s="19" t="s">
        <v>219</v>
      </c>
      <c r="J13366" s="19" t="s">
        <v>6</v>
      </c>
      <c r="K13366" s="19">
        <f>B13366*$P$40</f>
        <v>33.6</v>
      </c>
      <c r="L13366" s="20">
        <f>C13366*$P$40</f>
        <v>4339462.5</v>
      </c>
      <c r="M13366" s="19" t="str">
        <f>TEXT(A13366,"ММММ")</f>
        <v>Июнь</v>
      </c>
      <c r="N13366" s="19"/>
    </row>
    <row r="13367" spans="1:14" hidden="1" x14ac:dyDescent="0.3">
      <c r="A13367" s="21" t="s">
        <v>140</v>
      </c>
      <c r="B13367" s="17">
        <v>1.1200000000000001</v>
      </c>
      <c r="C13367" s="18">
        <v>141558.76</v>
      </c>
      <c r="D13367" s="17">
        <v>65151.03</v>
      </c>
      <c r="E13367" s="17">
        <v>64383.7</v>
      </c>
      <c r="F13367" s="17">
        <v>767.33</v>
      </c>
      <c r="G13367" s="19">
        <v>0</v>
      </c>
      <c r="H13367" s="19" t="s">
        <v>258</v>
      </c>
      <c r="I13367" s="19" t="s">
        <v>165</v>
      </c>
      <c r="J13367" s="19" t="s">
        <v>96</v>
      </c>
      <c r="K13367" s="19">
        <f>B13367*$P$40</f>
        <v>33.6</v>
      </c>
      <c r="L13367" s="20">
        <f>C13367*$P$40</f>
        <v>4246762.8000000007</v>
      </c>
      <c r="M13367" s="19" t="str">
        <f>TEXT(A13367,"ММММ")</f>
        <v>Июнь</v>
      </c>
      <c r="N13367" s="19"/>
    </row>
    <row r="13368" spans="1:14" hidden="1" x14ac:dyDescent="0.3">
      <c r="A13368" s="16" t="s">
        <v>141</v>
      </c>
      <c r="B13368" s="17">
        <v>1.1200000000000001</v>
      </c>
      <c r="C13368" s="18">
        <v>139908.49</v>
      </c>
      <c r="D13368" s="17">
        <v>93114.69</v>
      </c>
      <c r="E13368" s="17">
        <v>33735.94</v>
      </c>
      <c r="F13368" s="17">
        <v>59378.75</v>
      </c>
      <c r="G13368" s="19">
        <v>0</v>
      </c>
      <c r="H13368" s="19" t="s">
        <v>259</v>
      </c>
      <c r="I13368" s="19" t="s">
        <v>165</v>
      </c>
      <c r="J13368" s="19" t="s">
        <v>82</v>
      </c>
      <c r="K13368" s="19">
        <f>B13368*$P$40</f>
        <v>33.6</v>
      </c>
      <c r="L13368" s="20">
        <f>C13368*$P$40</f>
        <v>4197254.6999999993</v>
      </c>
      <c r="M13368" s="19" t="str">
        <f>TEXT(A13368,"ММММ")</f>
        <v>Июнь</v>
      </c>
      <c r="N13368" s="19"/>
    </row>
    <row r="13369" spans="1:14" hidden="1" x14ac:dyDescent="0.3">
      <c r="A13369" s="21" t="s">
        <v>142</v>
      </c>
      <c r="B13369" s="17">
        <v>1.1200000000000001</v>
      </c>
      <c r="C13369" s="18">
        <v>121268.68</v>
      </c>
      <c r="D13369" s="17">
        <v>80823.28</v>
      </c>
      <c r="E13369" s="17">
        <v>70954.77</v>
      </c>
      <c r="F13369" s="17">
        <v>9868.51</v>
      </c>
      <c r="G13369" s="19">
        <v>0</v>
      </c>
      <c r="H13369" s="19" t="s">
        <v>259</v>
      </c>
      <c r="I13369" s="19" t="s">
        <v>165</v>
      </c>
      <c r="J13369" s="19" t="s">
        <v>102</v>
      </c>
      <c r="K13369" s="19">
        <f>B13369*$P$40</f>
        <v>33.6</v>
      </c>
      <c r="L13369" s="20">
        <f>C13369*$P$40</f>
        <v>3638060.4</v>
      </c>
      <c r="M13369" s="19" t="str">
        <f>TEXT(A13369,"ММММ")</f>
        <v>Май</v>
      </c>
      <c r="N13369" s="19"/>
    </row>
    <row r="13370" spans="1:14" x14ac:dyDescent="0.3">
      <c r="A13370" s="37" t="s">
        <v>143</v>
      </c>
      <c r="B13370" s="38">
        <v>1.1200000000000001</v>
      </c>
      <c r="C13370" s="39">
        <v>120552.43</v>
      </c>
      <c r="D13370" s="38">
        <v>30728.58</v>
      </c>
      <c r="E13370" s="38">
        <v>27835.71</v>
      </c>
      <c r="F13370" s="38">
        <v>2816.43</v>
      </c>
      <c r="G13370" s="26">
        <v>76.44</v>
      </c>
      <c r="H13370" s="26" t="s">
        <v>258</v>
      </c>
      <c r="I13370" s="26" t="s">
        <v>5</v>
      </c>
      <c r="J13370" s="26" t="s">
        <v>71</v>
      </c>
      <c r="K13370" s="26">
        <f>B13370*$P$40</f>
        <v>33.6</v>
      </c>
      <c r="L13370" s="32">
        <f>C13370*$P$40</f>
        <v>3616572.9</v>
      </c>
      <c r="M13370" s="33">
        <f t="shared" ref="M13370:M13374" si="1249">MONTH(A13370)</f>
        <v>5</v>
      </c>
      <c r="N13370" s="33"/>
    </row>
    <row r="13371" spans="1:14" x14ac:dyDescent="0.3">
      <c r="A13371" s="40" t="s">
        <v>144</v>
      </c>
      <c r="B13371" s="41">
        <v>1.1200000000000001</v>
      </c>
      <c r="C13371" s="42">
        <v>119124.45</v>
      </c>
      <c r="D13371" s="41">
        <v>28334.59</v>
      </c>
      <c r="E13371" s="41">
        <v>27985.7</v>
      </c>
      <c r="F13371" s="41">
        <v>348.89</v>
      </c>
      <c r="G13371" s="43">
        <v>0</v>
      </c>
      <c r="H13371" s="43" t="s">
        <v>258</v>
      </c>
      <c r="I13371" s="43" t="s">
        <v>5</v>
      </c>
      <c r="J13371" s="43" t="s">
        <v>96</v>
      </c>
      <c r="K13371" s="26">
        <f>B13371*$P$40</f>
        <v>33.6</v>
      </c>
      <c r="L13371" s="32">
        <f>C13371*$P$40</f>
        <v>3573733.5</v>
      </c>
      <c r="M13371" s="33">
        <f t="shared" si="1249"/>
        <v>5</v>
      </c>
      <c r="N13371" s="33"/>
    </row>
    <row r="13372" spans="1:14" x14ac:dyDescent="0.3">
      <c r="A13372" s="37" t="s">
        <v>145</v>
      </c>
      <c r="B13372" s="38">
        <v>1.1200000000000001</v>
      </c>
      <c r="C13372" s="39">
        <v>115608.44</v>
      </c>
      <c r="D13372" s="38">
        <v>29295.96</v>
      </c>
      <c r="E13372" s="38">
        <v>27837.68</v>
      </c>
      <c r="F13372" s="38">
        <v>1458.28</v>
      </c>
      <c r="G13372" s="26">
        <v>0</v>
      </c>
      <c r="H13372" s="26" t="s">
        <v>258</v>
      </c>
      <c r="I13372" s="26" t="s">
        <v>5</v>
      </c>
      <c r="J13372" s="26" t="s">
        <v>96</v>
      </c>
      <c r="K13372" s="26">
        <f>B13372*$P$40</f>
        <v>33.6</v>
      </c>
      <c r="L13372" s="32">
        <f>C13372*$P$40</f>
        <v>3468253.2</v>
      </c>
      <c r="M13372" s="33">
        <f t="shared" si="1249"/>
        <v>5</v>
      </c>
      <c r="N13372" s="33"/>
    </row>
    <row r="13373" spans="1:14" x14ac:dyDescent="0.3">
      <c r="A13373" s="40" t="s">
        <v>146</v>
      </c>
      <c r="B13373" s="38">
        <v>1.1200000000000001</v>
      </c>
      <c r="C13373" s="39">
        <v>114216.62</v>
      </c>
      <c r="D13373" s="38">
        <v>32403.84</v>
      </c>
      <c r="E13373" s="38">
        <v>23118.99</v>
      </c>
      <c r="F13373" s="38">
        <v>9284.85</v>
      </c>
      <c r="G13373" s="26">
        <v>0</v>
      </c>
      <c r="H13373" s="26" t="s">
        <v>258</v>
      </c>
      <c r="I13373" s="26" t="s">
        <v>5</v>
      </c>
      <c r="J13373" s="26" t="s">
        <v>91</v>
      </c>
      <c r="K13373" s="26">
        <f>B13373*$P$40</f>
        <v>33.6</v>
      </c>
      <c r="L13373" s="32">
        <f>C13373*$P$40</f>
        <v>3426498.5999999996</v>
      </c>
      <c r="M13373" s="33">
        <f t="shared" si="1249"/>
        <v>5</v>
      </c>
      <c r="N13373" s="33"/>
    </row>
    <row r="13374" spans="1:14" x14ac:dyDescent="0.3">
      <c r="A13374" s="37" t="s">
        <v>147</v>
      </c>
      <c r="B13374" s="38">
        <v>1.1200000000000001</v>
      </c>
      <c r="C13374" s="39">
        <v>111140.93</v>
      </c>
      <c r="D13374" s="38">
        <v>9225.89</v>
      </c>
      <c r="E13374" s="38">
        <v>9116.34</v>
      </c>
      <c r="F13374" s="38">
        <v>109.55</v>
      </c>
      <c r="G13374" s="26">
        <v>0</v>
      </c>
      <c r="H13374" s="26" t="s">
        <v>258</v>
      </c>
      <c r="I13374" s="26" t="s">
        <v>5</v>
      </c>
      <c r="J13374" s="26" t="s">
        <v>6</v>
      </c>
      <c r="K13374" s="26">
        <f>B13374*$P$40</f>
        <v>33.6</v>
      </c>
      <c r="L13374" s="32">
        <f>C13374*$P$40</f>
        <v>3334227.9</v>
      </c>
      <c r="M13374" s="33">
        <f t="shared" si="1249"/>
        <v>4</v>
      </c>
      <c r="N13374" s="33">
        <f>L13374/K13374</f>
        <v>99232.97321428571</v>
      </c>
    </row>
    <row r="13375" spans="1:14" hidden="1" x14ac:dyDescent="0.3">
      <c r="A13375" s="21" t="s">
        <v>148</v>
      </c>
      <c r="B13375" s="17">
        <v>1.1200000000000001</v>
      </c>
      <c r="C13375" s="18">
        <v>105025.45</v>
      </c>
      <c r="D13375" s="17">
        <v>29438.36</v>
      </c>
      <c r="E13375" s="17">
        <v>20717.060000000001</v>
      </c>
      <c r="F13375" s="17">
        <v>8682.4699999999993</v>
      </c>
      <c r="G13375" s="19">
        <v>38.83</v>
      </c>
      <c r="H13375" s="19" t="s">
        <v>258</v>
      </c>
      <c r="I13375" s="19" t="s">
        <v>219</v>
      </c>
      <c r="J13375" s="19" t="s">
        <v>60</v>
      </c>
      <c r="K13375" s="19">
        <f>B13375*$P$40</f>
        <v>33.6</v>
      </c>
      <c r="L13375" s="20">
        <f>C13375*$P$40</f>
        <v>3150763.5</v>
      </c>
      <c r="M13375" s="19" t="str">
        <f>TEXT(A13375,"ММММ")</f>
        <v>Апрель</v>
      </c>
      <c r="N13375" s="19"/>
    </row>
    <row r="13376" spans="1:14" hidden="1" x14ac:dyDescent="0.3">
      <c r="A13376" s="16" t="s">
        <v>149</v>
      </c>
      <c r="B13376" s="22">
        <v>1.1200000000000001</v>
      </c>
      <c r="C13376" s="23">
        <v>104656.52</v>
      </c>
      <c r="D13376" s="22">
        <v>69610.7</v>
      </c>
      <c r="E13376" s="22">
        <v>63084.5</v>
      </c>
      <c r="F13376" s="22">
        <v>6526.2</v>
      </c>
      <c r="G13376" s="24">
        <v>0</v>
      </c>
      <c r="H13376" s="24" t="s">
        <v>259</v>
      </c>
      <c r="I13376" s="24" t="s">
        <v>165</v>
      </c>
      <c r="J13376" s="24" t="s">
        <v>102</v>
      </c>
      <c r="K13376" s="19">
        <f>B13376*$P$40</f>
        <v>33.6</v>
      </c>
      <c r="L13376" s="20">
        <f>C13376*$P$40</f>
        <v>3139695.6</v>
      </c>
      <c r="M13376" s="19" t="str">
        <f>TEXT(A13376,"ММММ")</f>
        <v>Апрель</v>
      </c>
      <c r="N13376" s="19"/>
    </row>
    <row r="13377" spans="1:14" hidden="1" x14ac:dyDescent="0.3">
      <c r="A13377" s="21" t="s">
        <v>150</v>
      </c>
      <c r="B13377" s="17">
        <v>1.1200000000000001</v>
      </c>
      <c r="C13377" s="18">
        <v>103925.6</v>
      </c>
      <c r="D13377" s="17">
        <v>53842.6</v>
      </c>
      <c r="E13377" s="17">
        <v>53465.11</v>
      </c>
      <c r="F13377" s="17">
        <v>377.49</v>
      </c>
      <c r="G13377" s="19">
        <v>0</v>
      </c>
      <c r="H13377" s="19" t="s">
        <v>258</v>
      </c>
      <c r="I13377" s="19" t="s">
        <v>165</v>
      </c>
      <c r="J13377" s="19" t="s">
        <v>104</v>
      </c>
      <c r="K13377" s="19">
        <f>B13377*$P$40</f>
        <v>33.6</v>
      </c>
      <c r="L13377" s="20">
        <f>C13377*$P$40</f>
        <v>3117768</v>
      </c>
      <c r="M13377" s="19" t="str">
        <f>TEXT(A13377,"ММММ")</f>
        <v>Апрель</v>
      </c>
      <c r="N13377" s="19"/>
    </row>
    <row r="13378" spans="1:14" hidden="1" x14ac:dyDescent="0.3">
      <c r="A13378" s="16" t="s">
        <v>151</v>
      </c>
      <c r="B13378" s="22">
        <v>1.1200000000000001</v>
      </c>
      <c r="C13378" s="23">
        <v>101938.87</v>
      </c>
      <c r="D13378" s="22">
        <v>76243.28</v>
      </c>
      <c r="E13378" s="22">
        <v>69391.179999999993</v>
      </c>
      <c r="F13378" s="22">
        <v>6852.1</v>
      </c>
      <c r="G13378" s="24">
        <v>0</v>
      </c>
      <c r="H13378" s="24" t="s">
        <v>259</v>
      </c>
      <c r="I13378" s="24" t="s">
        <v>112</v>
      </c>
      <c r="J13378" s="24" t="s">
        <v>102</v>
      </c>
      <c r="K13378" s="19">
        <f>B13378*$P$40</f>
        <v>33.6</v>
      </c>
      <c r="L13378" s="20">
        <f>C13378*$P$40</f>
        <v>3058166.0999999996</v>
      </c>
      <c r="M13378" s="19" t="str">
        <f>TEXT(A13378,"ММММ")</f>
        <v>Март</v>
      </c>
      <c r="N13378" s="19"/>
    </row>
    <row r="13379" spans="1:14" hidden="1" x14ac:dyDescent="0.3">
      <c r="A13379" s="21" t="s">
        <v>152</v>
      </c>
      <c r="B13379" s="17">
        <v>1.1200000000000001</v>
      </c>
      <c r="C13379" s="18">
        <v>95055.86</v>
      </c>
      <c r="D13379" s="17">
        <v>47586.34</v>
      </c>
      <c r="E13379" s="17">
        <v>47511.05</v>
      </c>
      <c r="F13379" s="17">
        <v>43.02</v>
      </c>
      <c r="G13379" s="19">
        <v>32.270000000000003</v>
      </c>
      <c r="H13379" s="19" t="s">
        <v>258</v>
      </c>
      <c r="I13379" s="19" t="s">
        <v>165</v>
      </c>
      <c r="J13379" s="19" t="s">
        <v>104</v>
      </c>
      <c r="K13379" s="19">
        <f>B13379*$P$40</f>
        <v>33.6</v>
      </c>
      <c r="L13379" s="20">
        <f>C13379*$P$40</f>
        <v>2851675.8</v>
      </c>
      <c r="M13379" s="19" t="str">
        <f>TEXT(A13379,"ММММ")</f>
        <v>Март</v>
      </c>
      <c r="N13379" s="19"/>
    </row>
    <row r="13380" spans="1:14" hidden="1" x14ac:dyDescent="0.3">
      <c r="A13380" s="16" t="s">
        <v>153</v>
      </c>
      <c r="B13380" s="17">
        <v>1.1200000000000001</v>
      </c>
      <c r="C13380" s="18">
        <v>90823.29</v>
      </c>
      <c r="D13380" s="17">
        <v>35055.89</v>
      </c>
      <c r="E13380" s="17">
        <v>20163.080000000002</v>
      </c>
      <c r="F13380" s="17">
        <v>14891.7</v>
      </c>
      <c r="G13380" s="19">
        <v>1.1100000000000001</v>
      </c>
      <c r="H13380" s="19" t="s">
        <v>258</v>
      </c>
      <c r="I13380" s="19" t="s">
        <v>219</v>
      </c>
      <c r="J13380" s="19" t="s">
        <v>106</v>
      </c>
      <c r="K13380" s="19">
        <f>B13380*$P$40</f>
        <v>33.6</v>
      </c>
      <c r="L13380" s="20">
        <f>C13380*$P$40</f>
        <v>2724698.6999999997</v>
      </c>
      <c r="M13380" s="19" t="str">
        <f>TEXT(A13380,"ММММ")</f>
        <v>Март</v>
      </c>
      <c r="N13380" s="19"/>
    </row>
    <row r="13381" spans="1:14" hidden="1" x14ac:dyDescent="0.3">
      <c r="A13381" s="21" t="s">
        <v>154</v>
      </c>
      <c r="B13381" s="22">
        <v>1.1200000000000001</v>
      </c>
      <c r="C13381" s="23">
        <v>89221.79</v>
      </c>
      <c r="D13381" s="22">
        <v>67034.02</v>
      </c>
      <c r="E13381" s="22">
        <v>13420.58</v>
      </c>
      <c r="F13381" s="22">
        <v>53613.440000000002</v>
      </c>
      <c r="G13381" s="24">
        <v>0</v>
      </c>
      <c r="H13381" s="24" t="s">
        <v>259</v>
      </c>
      <c r="I13381" s="24" t="s">
        <v>165</v>
      </c>
      <c r="J13381" s="24" t="s">
        <v>103</v>
      </c>
      <c r="K13381" s="19">
        <f>B13381*$P$40</f>
        <v>33.6</v>
      </c>
      <c r="L13381" s="20">
        <f>C13381*$P$40</f>
        <v>2676653.6999999997</v>
      </c>
      <c r="M13381" s="19" t="str">
        <f>TEXT(A13381,"ММММ")</f>
        <v>Март</v>
      </c>
      <c r="N13381" s="19"/>
    </row>
    <row r="13382" spans="1:14" x14ac:dyDescent="0.3">
      <c r="A13382" s="37" t="s">
        <v>155</v>
      </c>
      <c r="B13382" s="38">
        <v>1.1200000000000001</v>
      </c>
      <c r="C13382" s="39">
        <v>84843.44</v>
      </c>
      <c r="D13382" s="38">
        <v>8205.66</v>
      </c>
      <c r="E13382" s="38">
        <v>7877.86</v>
      </c>
      <c r="F13382" s="38">
        <v>327.8</v>
      </c>
      <c r="G13382" s="26">
        <v>0</v>
      </c>
      <c r="H13382" s="26" t="s">
        <v>258</v>
      </c>
      <c r="I13382" s="26" t="s">
        <v>5</v>
      </c>
      <c r="J13382" s="26" t="s">
        <v>6</v>
      </c>
      <c r="K13382" s="26">
        <f>B13382*$P$40</f>
        <v>33.6</v>
      </c>
      <c r="L13382" s="32">
        <f>C13382*$P$40</f>
        <v>2545303.2000000002</v>
      </c>
      <c r="M13382" s="33">
        <f t="shared" ref="M13382:M13383" si="1250">MONTH(A13382)</f>
        <v>2</v>
      </c>
      <c r="N13382" s="33">
        <f>L13382/K13382</f>
        <v>75753.071428571435</v>
      </c>
    </row>
    <row r="13383" spans="1:14" x14ac:dyDescent="0.3">
      <c r="A13383" s="40" t="s">
        <v>156</v>
      </c>
      <c r="B13383" s="41">
        <v>1.1200000000000001</v>
      </c>
      <c r="C13383" s="42">
        <v>84739.31</v>
      </c>
      <c r="D13383" s="41">
        <v>12770.38</v>
      </c>
      <c r="E13383" s="41">
        <v>12770.38</v>
      </c>
      <c r="F13383" s="41">
        <v>0</v>
      </c>
      <c r="G13383" s="43">
        <v>0</v>
      </c>
      <c r="H13383" s="43" t="s">
        <v>258</v>
      </c>
      <c r="I13383" s="43" t="s">
        <v>5</v>
      </c>
      <c r="J13383" s="43" t="s">
        <v>104</v>
      </c>
      <c r="K13383" s="26">
        <f>B13383*$P$40</f>
        <v>33.6</v>
      </c>
      <c r="L13383" s="32">
        <f>C13383*$P$40</f>
        <v>2542179.2999999998</v>
      </c>
      <c r="M13383" s="33">
        <f t="shared" si="1250"/>
        <v>2</v>
      </c>
      <c r="N13383" s="33"/>
    </row>
    <row r="13384" spans="1:14" hidden="1" x14ac:dyDescent="0.3">
      <c r="A13384" s="16" t="s">
        <v>157</v>
      </c>
      <c r="B13384" s="22">
        <v>1.1200000000000001</v>
      </c>
      <c r="C13384" s="23">
        <v>83627.94</v>
      </c>
      <c r="D13384" s="22">
        <v>39320.51</v>
      </c>
      <c r="E13384" s="22">
        <v>39315.699999999997</v>
      </c>
      <c r="F13384" s="22">
        <v>0</v>
      </c>
      <c r="G13384" s="24">
        <v>4.8099999999999996</v>
      </c>
      <c r="H13384" s="24" t="s">
        <v>258</v>
      </c>
      <c r="I13384" s="24" t="s">
        <v>112</v>
      </c>
      <c r="J13384" s="24" t="s">
        <v>104</v>
      </c>
      <c r="K13384" s="19">
        <f>B13384*$P$40</f>
        <v>33.6</v>
      </c>
      <c r="L13384" s="20">
        <f>C13384*$P$40</f>
        <v>2508838.2000000002</v>
      </c>
      <c r="M13384" s="19" t="str">
        <f>TEXT(A13384,"ММММ")</f>
        <v>Февраль</v>
      </c>
      <c r="N13384" s="19"/>
    </row>
    <row r="13385" spans="1:14" hidden="1" x14ac:dyDescent="0.3">
      <c r="A13385" s="21" t="s">
        <v>158</v>
      </c>
      <c r="B13385" s="17">
        <v>1.1200000000000001</v>
      </c>
      <c r="C13385" s="18">
        <v>83575.850000000006</v>
      </c>
      <c r="D13385" s="17">
        <v>39238.050000000003</v>
      </c>
      <c r="E13385" s="17">
        <v>39194.32</v>
      </c>
      <c r="F13385" s="17">
        <v>17.170000000000002</v>
      </c>
      <c r="G13385" s="19">
        <v>26.56</v>
      </c>
      <c r="H13385" s="19" t="s">
        <v>258</v>
      </c>
      <c r="I13385" s="19" t="s">
        <v>112</v>
      </c>
      <c r="J13385" s="19" t="s">
        <v>104</v>
      </c>
      <c r="K13385" s="19">
        <f>B13385*$P$40</f>
        <v>33.6</v>
      </c>
      <c r="L13385" s="20">
        <f>C13385*$P$40</f>
        <v>2507275.5</v>
      </c>
      <c r="M13385" s="19" t="str">
        <f>TEXT(A13385,"ММММ")</f>
        <v>Февраль</v>
      </c>
      <c r="N13385" s="19"/>
    </row>
    <row r="13386" spans="1:14" x14ac:dyDescent="0.3">
      <c r="A13386" s="37" t="s">
        <v>159</v>
      </c>
      <c r="B13386" s="41">
        <v>1.1200000000000001</v>
      </c>
      <c r="C13386" s="42">
        <v>80751.289999999994</v>
      </c>
      <c r="D13386" s="41">
        <v>5612.56</v>
      </c>
      <c r="E13386" s="41">
        <v>5603.8</v>
      </c>
      <c r="F13386" s="41">
        <v>8.76</v>
      </c>
      <c r="G13386" s="43">
        <v>0</v>
      </c>
      <c r="H13386" s="43" t="s">
        <v>258</v>
      </c>
      <c r="I13386" s="43" t="s">
        <v>5</v>
      </c>
      <c r="J13386" s="43" t="s">
        <v>60</v>
      </c>
      <c r="K13386" s="26">
        <f>B13386*$P$40</f>
        <v>33.6</v>
      </c>
      <c r="L13386" s="32">
        <f>C13386*$P$40</f>
        <v>2422538.6999999997</v>
      </c>
      <c r="M13386" s="33">
        <f t="shared" ref="M13386:M13395" si="1251">MONTH(A13386)</f>
        <v>1</v>
      </c>
      <c r="N13386" s="33"/>
    </row>
    <row r="13387" spans="1:14" x14ac:dyDescent="0.3">
      <c r="A13387" s="40" t="s">
        <v>160</v>
      </c>
      <c r="B13387" s="41">
        <v>1.1200000000000001</v>
      </c>
      <c r="C13387" s="42">
        <v>74999.31</v>
      </c>
      <c r="D13387" s="41">
        <v>9696.01</v>
      </c>
      <c r="E13387" s="41">
        <v>9376.01</v>
      </c>
      <c r="F13387" s="41">
        <v>320</v>
      </c>
      <c r="G13387" s="43">
        <v>0</v>
      </c>
      <c r="H13387" s="43" t="s">
        <v>258</v>
      </c>
      <c r="I13387" s="43" t="s">
        <v>5</v>
      </c>
      <c r="J13387" s="43" t="s">
        <v>104</v>
      </c>
      <c r="K13387" s="26">
        <f>B13387*$P$40</f>
        <v>33.6</v>
      </c>
      <c r="L13387" s="32">
        <f>C13387*$P$40</f>
        <v>2249979.2999999998</v>
      </c>
      <c r="M13387" s="33">
        <f t="shared" si="1251"/>
        <v>1</v>
      </c>
      <c r="N13387" s="33"/>
    </row>
    <row r="13388" spans="1:14" x14ac:dyDescent="0.3">
      <c r="A13388" s="37" t="s">
        <v>161</v>
      </c>
      <c r="B13388" s="41">
        <v>1.1200000000000001</v>
      </c>
      <c r="C13388" s="42">
        <v>68533.2</v>
      </c>
      <c r="D13388" s="41">
        <v>13082</v>
      </c>
      <c r="E13388" s="41">
        <v>1813.33</v>
      </c>
      <c r="F13388" s="41">
        <v>11268.67</v>
      </c>
      <c r="G13388" s="43">
        <v>0</v>
      </c>
      <c r="H13388" s="43" t="s">
        <v>259</v>
      </c>
      <c r="I13388" s="43" t="s">
        <v>5</v>
      </c>
      <c r="J13388" s="43" t="s">
        <v>69</v>
      </c>
      <c r="K13388" s="26">
        <f>B13388*$P$40</f>
        <v>33.6</v>
      </c>
      <c r="L13388" s="32">
        <f>C13388*$P$40</f>
        <v>2055996</v>
      </c>
      <c r="M13388" s="33">
        <f t="shared" si="1251"/>
        <v>1</v>
      </c>
      <c r="N13388" s="33"/>
    </row>
    <row r="13389" spans="1:14" x14ac:dyDescent="0.3">
      <c r="A13389" s="40" t="s">
        <v>162</v>
      </c>
      <c r="B13389" s="41">
        <v>1.1200000000000001</v>
      </c>
      <c r="C13389" s="42">
        <v>64001.61</v>
      </c>
      <c r="D13389" s="41">
        <v>6096.91</v>
      </c>
      <c r="E13389" s="41">
        <v>6090.51</v>
      </c>
      <c r="F13389" s="41">
        <v>0</v>
      </c>
      <c r="G13389" s="43">
        <v>6.4</v>
      </c>
      <c r="H13389" s="43" t="s">
        <v>258</v>
      </c>
      <c r="I13389" s="43" t="s">
        <v>5</v>
      </c>
      <c r="J13389" s="43" t="s">
        <v>60</v>
      </c>
      <c r="K13389" s="26">
        <f>B13389*$P$40</f>
        <v>33.6</v>
      </c>
      <c r="L13389" s="32">
        <f>C13389*$P$40</f>
        <v>1920048.3</v>
      </c>
      <c r="M13389" s="33">
        <f t="shared" si="1251"/>
        <v>1</v>
      </c>
      <c r="N13389" s="33"/>
    </row>
    <row r="13390" spans="1:14" x14ac:dyDescent="0.3">
      <c r="A13390" s="37" t="s">
        <v>163</v>
      </c>
      <c r="B13390" s="41">
        <v>1.1200000000000001</v>
      </c>
      <c r="C13390" s="42">
        <v>61555.62</v>
      </c>
      <c r="D13390" s="41">
        <v>24499.24</v>
      </c>
      <c r="E13390" s="41">
        <v>24499.24</v>
      </c>
      <c r="F13390" s="41">
        <v>0</v>
      </c>
      <c r="G13390" s="43">
        <v>0</v>
      </c>
      <c r="H13390" s="43" t="s">
        <v>258</v>
      </c>
      <c r="I13390" s="43" t="s">
        <v>5</v>
      </c>
      <c r="J13390" s="43" t="s">
        <v>104</v>
      </c>
      <c r="K13390" s="26">
        <f>B13390*$P$40</f>
        <v>33.6</v>
      </c>
      <c r="L13390" s="32">
        <f>C13390*$P$40</f>
        <v>1846668.6</v>
      </c>
      <c r="M13390" s="33">
        <f t="shared" si="1251"/>
        <v>1</v>
      </c>
      <c r="N13390" s="33"/>
    </row>
    <row r="13391" spans="1:14" x14ac:dyDescent="0.3">
      <c r="A13391" s="40" t="s">
        <v>111</v>
      </c>
      <c r="B13391" s="38">
        <v>1.1200000000000001</v>
      </c>
      <c r="C13391" s="39">
        <v>59496.33</v>
      </c>
      <c r="D13391" s="38">
        <v>5968.42</v>
      </c>
      <c r="E13391" s="38">
        <v>5462.15</v>
      </c>
      <c r="F13391" s="38">
        <v>504.65</v>
      </c>
      <c r="G13391" s="26">
        <v>1.62</v>
      </c>
      <c r="H13391" s="26" t="s">
        <v>258</v>
      </c>
      <c r="I13391" s="26" t="s">
        <v>5</v>
      </c>
      <c r="J13391" s="26" t="s">
        <v>60</v>
      </c>
      <c r="K13391" s="26">
        <f>B13391*$P$40</f>
        <v>33.6</v>
      </c>
      <c r="L13391" s="32">
        <f>C13391*$P$40</f>
        <v>1784889.9000000001</v>
      </c>
      <c r="M13391" s="33">
        <f t="shared" si="1251"/>
        <v>12</v>
      </c>
      <c r="N13391" s="33"/>
    </row>
    <row r="13392" spans="1:14" x14ac:dyDescent="0.3">
      <c r="A13392" s="37" t="s">
        <v>113</v>
      </c>
      <c r="B13392" s="41">
        <v>1.1200000000000001</v>
      </c>
      <c r="C13392" s="42">
        <v>57410.080000000002</v>
      </c>
      <c r="D13392" s="41">
        <v>34459.79</v>
      </c>
      <c r="E13392" s="41">
        <v>81.41</v>
      </c>
      <c r="F13392" s="41">
        <v>34378.379999999997</v>
      </c>
      <c r="G13392" s="43">
        <v>0</v>
      </c>
      <c r="H13392" s="43" t="s">
        <v>259</v>
      </c>
      <c r="I13392" s="43" t="s">
        <v>5</v>
      </c>
      <c r="J13392" s="43" t="s">
        <v>93</v>
      </c>
      <c r="K13392" s="26">
        <f>B13392*$P$40</f>
        <v>33.6</v>
      </c>
      <c r="L13392" s="32">
        <f>C13392*$P$40</f>
        <v>1722302.4000000001</v>
      </c>
      <c r="M13392" s="33">
        <f t="shared" si="1251"/>
        <v>12</v>
      </c>
      <c r="N13392" s="33"/>
    </row>
    <row r="13393" spans="1:14" x14ac:dyDescent="0.3">
      <c r="A13393" s="40" t="s">
        <v>114</v>
      </c>
      <c r="B13393" s="41">
        <v>1.1200000000000001</v>
      </c>
      <c r="C13393" s="42">
        <v>56013.43</v>
      </c>
      <c r="D13393" s="41">
        <v>14000.11</v>
      </c>
      <c r="E13393" s="41">
        <v>14000.11</v>
      </c>
      <c r="F13393" s="41">
        <v>0</v>
      </c>
      <c r="G13393" s="43">
        <v>0</v>
      </c>
      <c r="H13393" s="43" t="s">
        <v>258</v>
      </c>
      <c r="I13393" s="43" t="s">
        <v>5</v>
      </c>
      <c r="J13393" s="43" t="s">
        <v>104</v>
      </c>
      <c r="K13393" s="26">
        <f>B13393*$P$40</f>
        <v>33.6</v>
      </c>
      <c r="L13393" s="32">
        <f>C13393*$P$40</f>
        <v>1680402.9</v>
      </c>
      <c r="M13393" s="33">
        <f t="shared" si="1251"/>
        <v>12</v>
      </c>
      <c r="N13393" s="33"/>
    </row>
    <row r="13394" spans="1:14" x14ac:dyDescent="0.3">
      <c r="A13394" s="37" t="s">
        <v>115</v>
      </c>
      <c r="B13394" s="41">
        <v>1.1200000000000001</v>
      </c>
      <c r="C13394" s="42">
        <v>50107.32</v>
      </c>
      <c r="D13394" s="41">
        <v>8756.7199999999993</v>
      </c>
      <c r="E13394" s="41">
        <v>8756.7199999999993</v>
      </c>
      <c r="F13394" s="41">
        <v>0</v>
      </c>
      <c r="G13394" s="43">
        <v>0</v>
      </c>
      <c r="H13394" s="43" t="s">
        <v>259</v>
      </c>
      <c r="I13394" s="43" t="s">
        <v>5</v>
      </c>
      <c r="J13394" s="43" t="s">
        <v>79</v>
      </c>
      <c r="K13394" s="26">
        <f>B13394*$P$40</f>
        <v>33.6</v>
      </c>
      <c r="L13394" s="32">
        <f>C13394*$P$40</f>
        <v>1503219.6</v>
      </c>
      <c r="M13394" s="33">
        <f t="shared" si="1251"/>
        <v>12</v>
      </c>
      <c r="N13394" s="33"/>
    </row>
    <row r="13395" spans="1:14" x14ac:dyDescent="0.3">
      <c r="A13395" s="40" t="s">
        <v>116</v>
      </c>
      <c r="B13395" s="38">
        <v>1.1200000000000001</v>
      </c>
      <c r="C13395" s="39">
        <v>46346.85</v>
      </c>
      <c r="D13395" s="38">
        <v>9749.66</v>
      </c>
      <c r="E13395" s="38">
        <v>9252.6</v>
      </c>
      <c r="F13395" s="38">
        <v>497.06</v>
      </c>
      <c r="G13395" s="26">
        <v>0</v>
      </c>
      <c r="H13395" s="26" t="s">
        <v>258</v>
      </c>
      <c r="I13395" s="26" t="s">
        <v>5</v>
      </c>
      <c r="J13395" s="26" t="s">
        <v>6</v>
      </c>
      <c r="K13395" s="26">
        <f>B13395*$P$40</f>
        <v>33.6</v>
      </c>
      <c r="L13395" s="32">
        <f>C13395*$P$40</f>
        <v>1390405.5</v>
      </c>
      <c r="M13395" s="33">
        <f t="shared" si="1251"/>
        <v>11</v>
      </c>
      <c r="N13395" s="34"/>
    </row>
    <row r="13396" spans="1:14" hidden="1" x14ac:dyDescent="0.3">
      <c r="A13396" s="16" t="s">
        <v>117</v>
      </c>
      <c r="B13396" s="22">
        <v>1.1200000000000001</v>
      </c>
      <c r="C13396" s="23">
        <v>33122.75</v>
      </c>
      <c r="D13396" s="22">
        <v>23017.57</v>
      </c>
      <c r="E13396" s="22">
        <v>22882.31</v>
      </c>
      <c r="F13396" s="22">
        <v>135.26</v>
      </c>
      <c r="G13396" s="24">
        <v>0</v>
      </c>
      <c r="H13396" s="24" t="s">
        <v>259</v>
      </c>
      <c r="I13396" s="24" t="s">
        <v>165</v>
      </c>
      <c r="J13396" s="24" t="s">
        <v>68</v>
      </c>
      <c r="K13396" s="19">
        <f>B13396*$P$40</f>
        <v>33.6</v>
      </c>
      <c r="L13396" s="20">
        <f>C13396*$P$40</f>
        <v>993682.5</v>
      </c>
      <c r="M13396" s="19" t="str">
        <f>TEXT(A13396,"ММММ")</f>
        <v>Ноябрь</v>
      </c>
      <c r="N13396" s="19"/>
    </row>
    <row r="13397" spans="1:14" hidden="1" x14ac:dyDescent="0.3">
      <c r="A13397" s="21" t="s">
        <v>118</v>
      </c>
      <c r="B13397" s="22">
        <v>1.1200000000000001</v>
      </c>
      <c r="C13397" s="23">
        <v>32688.03</v>
      </c>
      <c r="D13397" s="22">
        <v>21245.27</v>
      </c>
      <c r="E13397" s="22">
        <v>8515.91</v>
      </c>
      <c r="F13397" s="22">
        <v>12729.36</v>
      </c>
      <c r="G13397" s="24">
        <v>0</v>
      </c>
      <c r="H13397" s="24" t="s">
        <v>259</v>
      </c>
      <c r="I13397" s="24" t="s">
        <v>112</v>
      </c>
      <c r="J13397" s="24" t="s">
        <v>68</v>
      </c>
      <c r="K13397" s="19">
        <f>B13397*$P$40</f>
        <v>33.6</v>
      </c>
      <c r="L13397" s="20">
        <f>C13397*$P$40</f>
        <v>980640.89999999991</v>
      </c>
      <c r="M13397" s="19" t="str">
        <f>TEXT(A13397,"ММММ")</f>
        <v>Ноябрь</v>
      </c>
      <c r="N13397" s="19"/>
    </row>
    <row r="13398" spans="1:14" hidden="1" x14ac:dyDescent="0.3">
      <c r="A13398" s="16" t="s">
        <v>119</v>
      </c>
      <c r="B13398" s="22">
        <v>1.1200000000000001</v>
      </c>
      <c r="C13398" s="23">
        <v>30022.42</v>
      </c>
      <c r="D13398" s="22">
        <v>16457.650000000001</v>
      </c>
      <c r="E13398" s="22">
        <v>12385.21</v>
      </c>
      <c r="F13398" s="22">
        <v>4072.44</v>
      </c>
      <c r="G13398" s="24">
        <v>0</v>
      </c>
      <c r="H13398" s="24" t="s">
        <v>259</v>
      </c>
      <c r="I13398" s="24" t="s">
        <v>112</v>
      </c>
      <c r="J13398" s="24" t="s">
        <v>93</v>
      </c>
      <c r="K13398" s="19">
        <f>B13398*$P$40</f>
        <v>33.6</v>
      </c>
      <c r="L13398" s="20">
        <f>C13398*$P$40</f>
        <v>900672.6</v>
      </c>
      <c r="M13398" s="19" t="str">
        <f>TEXT(A13398,"ММММ")</f>
        <v>Ноябрь</v>
      </c>
      <c r="N13398" s="19"/>
    </row>
    <row r="13399" spans="1:14" x14ac:dyDescent="0.3">
      <c r="A13399" s="40" t="s">
        <v>120</v>
      </c>
      <c r="B13399" s="38">
        <v>1.1200000000000001</v>
      </c>
      <c r="C13399" s="39">
        <v>29676.78</v>
      </c>
      <c r="D13399" s="38">
        <v>182.83</v>
      </c>
      <c r="E13399" s="38">
        <v>182.83</v>
      </c>
      <c r="F13399" s="38">
        <v>0</v>
      </c>
      <c r="G13399" s="26">
        <v>0</v>
      </c>
      <c r="H13399" s="26" t="s">
        <v>259</v>
      </c>
      <c r="I13399" s="26" t="s">
        <v>5</v>
      </c>
      <c r="J13399" s="26" t="s">
        <v>99</v>
      </c>
      <c r="K13399" s="26">
        <f>B13399*$P$40</f>
        <v>33.6</v>
      </c>
      <c r="L13399" s="32">
        <f>C13399*$P$40</f>
        <v>890303.39999999991</v>
      </c>
      <c r="M13399" s="33">
        <f>MONTH(A13399)</f>
        <v>10</v>
      </c>
      <c r="N13399" s="33"/>
    </row>
    <row r="13400" spans="1:14" hidden="1" x14ac:dyDescent="0.3">
      <c r="A13400" s="16" t="s">
        <v>121</v>
      </c>
      <c r="B13400" s="17">
        <v>1.1200000000000001</v>
      </c>
      <c r="C13400" s="18">
        <v>24693.33</v>
      </c>
      <c r="D13400" s="17">
        <v>12952.69</v>
      </c>
      <c r="E13400" s="17">
        <v>12878.1</v>
      </c>
      <c r="F13400" s="17">
        <v>74.59</v>
      </c>
      <c r="G13400" s="19">
        <v>0</v>
      </c>
      <c r="H13400" s="19" t="s">
        <v>259</v>
      </c>
      <c r="I13400" s="19" t="s">
        <v>112</v>
      </c>
      <c r="J13400" s="19" t="s">
        <v>98</v>
      </c>
      <c r="K13400" s="19">
        <f>B13400*$P$40</f>
        <v>33.6</v>
      </c>
      <c r="L13400" s="20">
        <f>C13400*$P$40</f>
        <v>740799.9</v>
      </c>
      <c r="M13400" s="19" t="str">
        <f>TEXT(A13400,"ММММ")</f>
        <v>Октябрь</v>
      </c>
      <c r="N13400" s="19"/>
    </row>
    <row r="13401" spans="1:14" hidden="1" x14ac:dyDescent="0.3">
      <c r="A13401" s="21" t="s">
        <v>122</v>
      </c>
      <c r="B13401" s="17">
        <v>1.1200000000000001</v>
      </c>
      <c r="C13401" s="18">
        <v>22644.959999999999</v>
      </c>
      <c r="D13401" s="17">
        <v>11891.37</v>
      </c>
      <c r="E13401" s="17">
        <v>2798.69</v>
      </c>
      <c r="F13401" s="17">
        <v>9092.68</v>
      </c>
      <c r="G13401" s="19">
        <v>0</v>
      </c>
      <c r="H13401" s="19" t="s">
        <v>259</v>
      </c>
      <c r="I13401" s="19" t="s">
        <v>112</v>
      </c>
      <c r="J13401" s="19" t="s">
        <v>70</v>
      </c>
      <c r="K13401" s="19">
        <f>B13401*$P$40</f>
        <v>33.6</v>
      </c>
      <c r="L13401" s="20">
        <f>C13401*$P$40</f>
        <v>679348.79999999993</v>
      </c>
      <c r="M13401" s="19" t="str">
        <f>TEXT(A13401,"ММММ")</f>
        <v>Октябрь</v>
      </c>
      <c r="N13401" s="19"/>
    </row>
    <row r="13402" spans="1:14" hidden="1" x14ac:dyDescent="0.3">
      <c r="A13402" s="16" t="s">
        <v>123</v>
      </c>
      <c r="B13402" s="22">
        <v>1.1200000000000001</v>
      </c>
      <c r="C13402" s="23">
        <v>20099.080000000002</v>
      </c>
      <c r="D13402" s="22">
        <v>14923.63</v>
      </c>
      <c r="E13402" s="22">
        <v>14829.22</v>
      </c>
      <c r="F13402" s="22">
        <v>94.41</v>
      </c>
      <c r="G13402" s="24">
        <v>0</v>
      </c>
      <c r="H13402" s="24" t="s">
        <v>259</v>
      </c>
      <c r="I13402" s="24" t="s">
        <v>112</v>
      </c>
      <c r="J13402" s="24" t="s">
        <v>68</v>
      </c>
      <c r="K13402" s="19">
        <f>B13402*$P$40</f>
        <v>33.6</v>
      </c>
      <c r="L13402" s="20">
        <f>C13402*$P$40</f>
        <v>602972.4</v>
      </c>
      <c r="M13402" s="19" t="str">
        <f>TEXT(A13402,"ММММ")</f>
        <v>Октябрь</v>
      </c>
      <c r="N13402" s="19"/>
    </row>
    <row r="13403" spans="1:14" x14ac:dyDescent="0.3">
      <c r="A13403" s="40" t="s">
        <v>124</v>
      </c>
      <c r="B13403" s="41">
        <v>1.1200000000000001</v>
      </c>
      <c r="C13403" s="42">
        <v>17296.849999999999</v>
      </c>
      <c r="D13403" s="41">
        <v>858.6</v>
      </c>
      <c r="E13403" s="41">
        <v>830</v>
      </c>
      <c r="F13403" s="41">
        <v>28.6</v>
      </c>
      <c r="G13403" s="43">
        <v>0</v>
      </c>
      <c r="H13403" s="43" t="s">
        <v>259</v>
      </c>
      <c r="I13403" s="43" t="s">
        <v>5</v>
      </c>
      <c r="J13403" s="43" t="s">
        <v>90</v>
      </c>
      <c r="K13403" s="26">
        <f>B13403*$P$40</f>
        <v>33.6</v>
      </c>
      <c r="L13403" s="32">
        <f>C13403*$P$40</f>
        <v>518905.49999999994</v>
      </c>
      <c r="M13403" s="33">
        <f>MONTH(A13403)</f>
        <v>10</v>
      </c>
      <c r="N13403" s="33"/>
    </row>
    <row r="13404" spans="1:14" hidden="1" x14ac:dyDescent="0.3">
      <c r="A13404" s="16" t="s">
        <v>125</v>
      </c>
      <c r="B13404" s="17">
        <v>1.1200000000000001</v>
      </c>
      <c r="C13404" s="18">
        <v>16776.27</v>
      </c>
      <c r="D13404" s="17">
        <v>7278.91</v>
      </c>
      <c r="E13404" s="17">
        <v>5473.56</v>
      </c>
      <c r="F13404" s="17">
        <v>1805.35</v>
      </c>
      <c r="G13404" s="19">
        <v>0</v>
      </c>
      <c r="H13404" s="19" t="s">
        <v>259</v>
      </c>
      <c r="I13404" s="19" t="s">
        <v>112</v>
      </c>
      <c r="J13404" s="19" t="s">
        <v>66</v>
      </c>
      <c r="K13404" s="19">
        <f>B13404*$P$40</f>
        <v>33.6</v>
      </c>
      <c r="L13404" s="20">
        <f>C13404*$P$40</f>
        <v>503288.10000000003</v>
      </c>
      <c r="M13404" s="19" t="str">
        <f>TEXT(A13404,"ММММ")</f>
        <v>Сентябрь</v>
      </c>
      <c r="N13404" s="19"/>
    </row>
    <row r="13405" spans="1:14" hidden="1" x14ac:dyDescent="0.3">
      <c r="A13405" s="21" t="s">
        <v>126</v>
      </c>
      <c r="B13405" s="17">
        <v>1.1200000000000001</v>
      </c>
      <c r="C13405" s="18">
        <v>10673.47</v>
      </c>
      <c r="D13405" s="17">
        <v>7281.7</v>
      </c>
      <c r="E13405" s="17">
        <v>197.22</v>
      </c>
      <c r="F13405" s="17">
        <v>7084.48</v>
      </c>
      <c r="G13405" s="19">
        <v>0</v>
      </c>
      <c r="H13405" s="19" t="s">
        <v>259</v>
      </c>
      <c r="I13405" s="19" t="s">
        <v>112</v>
      </c>
      <c r="J13405" s="19" t="s">
        <v>105</v>
      </c>
      <c r="K13405" s="19">
        <f>B13405*$P$40</f>
        <v>33.6</v>
      </c>
      <c r="L13405" s="20">
        <f>C13405*$P$40</f>
        <v>320204.09999999998</v>
      </c>
      <c r="M13405" s="19" t="str">
        <f>TEXT(A13405,"ММММ")</f>
        <v>Сентябрь</v>
      </c>
      <c r="N13405" s="19"/>
    </row>
    <row r="13406" spans="1:14" hidden="1" x14ac:dyDescent="0.3">
      <c r="A13406" s="16" t="s">
        <v>127</v>
      </c>
      <c r="B13406" s="22">
        <v>1.1200000000000001</v>
      </c>
      <c r="C13406" s="23">
        <v>10485.459999999999</v>
      </c>
      <c r="D13406" s="22">
        <v>6469.8</v>
      </c>
      <c r="E13406" s="22">
        <v>2421.7399999999998</v>
      </c>
      <c r="F13406" s="22">
        <v>4048.06</v>
      </c>
      <c r="G13406" s="24">
        <v>0</v>
      </c>
      <c r="H13406" s="24" t="s">
        <v>259</v>
      </c>
      <c r="I13406" s="24" t="s">
        <v>165</v>
      </c>
      <c r="J13406" s="24" t="s">
        <v>95</v>
      </c>
      <c r="K13406" s="19">
        <f>B13406*$P$40</f>
        <v>33.6</v>
      </c>
      <c r="L13406" s="20">
        <f>C13406*$P$40</f>
        <v>314563.8</v>
      </c>
      <c r="M13406" s="19" t="str">
        <f>TEXT(A13406,"ММММ")</f>
        <v>Сентябрь</v>
      </c>
      <c r="N13406" s="19"/>
    </row>
    <row r="13407" spans="1:14" x14ac:dyDescent="0.3">
      <c r="A13407" s="40" t="s">
        <v>128</v>
      </c>
      <c r="B13407" s="41">
        <v>1.1200000000000001</v>
      </c>
      <c r="C13407" s="42">
        <v>9505.74</v>
      </c>
      <c r="D13407" s="41">
        <v>3329.41</v>
      </c>
      <c r="E13407" s="41">
        <v>1640</v>
      </c>
      <c r="F13407" s="41">
        <v>1689.41</v>
      </c>
      <c r="G13407" s="43">
        <v>0</v>
      </c>
      <c r="H13407" s="43" t="s">
        <v>259</v>
      </c>
      <c r="I13407" s="43" t="s">
        <v>5</v>
      </c>
      <c r="J13407" s="43" t="s">
        <v>95</v>
      </c>
      <c r="K13407" s="26">
        <f>B13407*$P$40</f>
        <v>33.6</v>
      </c>
      <c r="L13407" s="32">
        <f>C13407*$P$40</f>
        <v>285172.2</v>
      </c>
      <c r="M13407" s="33">
        <f>MONTH(A13407)</f>
        <v>9</v>
      </c>
      <c r="N13407" s="33"/>
    </row>
    <row r="13408" spans="1:14" hidden="1" x14ac:dyDescent="0.3">
      <c r="A13408" s="16" t="s">
        <v>129</v>
      </c>
      <c r="B13408" s="17">
        <v>1.1200000000000001</v>
      </c>
      <c r="C13408" s="18">
        <v>9434.4699999999993</v>
      </c>
      <c r="D13408" s="17">
        <v>5351.39</v>
      </c>
      <c r="E13408" s="17">
        <v>877.41</v>
      </c>
      <c r="F13408" s="17">
        <v>4473.9799999999996</v>
      </c>
      <c r="G13408" s="19">
        <v>0</v>
      </c>
      <c r="H13408" s="19" t="s">
        <v>259</v>
      </c>
      <c r="I13408" s="19" t="s">
        <v>112</v>
      </c>
      <c r="J13408" s="19" t="s">
        <v>67</v>
      </c>
      <c r="K13408" s="19">
        <f>B13408*$P$40</f>
        <v>33.6</v>
      </c>
      <c r="L13408" s="20">
        <f>C13408*$P$40</f>
        <v>283034.09999999998</v>
      </c>
      <c r="M13408" s="19" t="str">
        <f>TEXT(A13408,"ММММ")</f>
        <v>Август</v>
      </c>
      <c r="N13408" s="19"/>
    </row>
    <row r="13409" spans="1:14" hidden="1" x14ac:dyDescent="0.3">
      <c r="A13409" s="21" t="s">
        <v>130</v>
      </c>
      <c r="B13409" s="17">
        <v>1.1100000000000001</v>
      </c>
      <c r="C13409" s="18">
        <v>6488605.4299999997</v>
      </c>
      <c r="D13409" s="17">
        <v>2352804.92</v>
      </c>
      <c r="E13409" s="17">
        <v>2230913.33</v>
      </c>
      <c r="F13409" s="17">
        <v>41105.339999999997</v>
      </c>
      <c r="G13409" s="19">
        <v>80786.25</v>
      </c>
      <c r="H13409" s="19" t="s">
        <v>258</v>
      </c>
      <c r="I13409" s="19" t="s">
        <v>219</v>
      </c>
      <c r="J13409" s="19" t="s">
        <v>63</v>
      </c>
      <c r="K13409" s="19">
        <f>B13409*$P$40</f>
        <v>33.300000000000004</v>
      </c>
      <c r="L13409" s="20">
        <f>C13409*$P$40</f>
        <v>194658162.89999998</v>
      </c>
      <c r="M13409" s="19" t="str">
        <f>TEXT(A13409,"ММММ")</f>
        <v>Август</v>
      </c>
      <c r="N13409" s="19"/>
    </row>
    <row r="13410" spans="1:14" x14ac:dyDescent="0.3">
      <c r="A13410" s="37" t="s">
        <v>131</v>
      </c>
      <c r="B13410" s="41">
        <v>1.1100000000000001</v>
      </c>
      <c r="C13410" s="42">
        <v>5616434.0800000001</v>
      </c>
      <c r="D13410" s="41">
        <v>577651.80000000005</v>
      </c>
      <c r="E13410" s="41">
        <v>572197.46</v>
      </c>
      <c r="F13410" s="41">
        <v>2081.96</v>
      </c>
      <c r="G13410" s="43">
        <v>3372.38</v>
      </c>
      <c r="H13410" s="43" t="s">
        <v>258</v>
      </c>
      <c r="I13410" s="43" t="s">
        <v>5</v>
      </c>
      <c r="J13410" s="43" t="s">
        <v>63</v>
      </c>
      <c r="K13410" s="26">
        <f>B13410*$P$40</f>
        <v>33.300000000000004</v>
      </c>
      <c r="L13410" s="32">
        <f>C13410*$P$40</f>
        <v>168493022.40000001</v>
      </c>
      <c r="M13410" s="33">
        <f>MONTH(A13410)</f>
        <v>8</v>
      </c>
      <c r="N13410" s="33"/>
    </row>
    <row r="13411" spans="1:14" hidden="1" x14ac:dyDescent="0.3">
      <c r="A13411" s="21" t="s">
        <v>132</v>
      </c>
      <c r="B13411" s="17">
        <v>1.1100000000000001</v>
      </c>
      <c r="C13411" s="18">
        <v>4834759.09</v>
      </c>
      <c r="D13411" s="17">
        <v>1231618.82</v>
      </c>
      <c r="E13411" s="17">
        <v>1171614.3600000001</v>
      </c>
      <c r="F13411" s="17">
        <v>60004.46</v>
      </c>
      <c r="G13411" s="19">
        <v>0</v>
      </c>
      <c r="H13411" s="19" t="s">
        <v>258</v>
      </c>
      <c r="I13411" s="19" t="s">
        <v>112</v>
      </c>
      <c r="J13411" s="19" t="s">
        <v>86</v>
      </c>
      <c r="K13411" s="19">
        <f>B13411*$P$40</f>
        <v>33.300000000000004</v>
      </c>
      <c r="L13411" s="20">
        <f>C13411*$P$40</f>
        <v>145042772.69999999</v>
      </c>
      <c r="M13411" s="19" t="str">
        <f>TEXT(A13411,"ММММ")</f>
        <v>Август</v>
      </c>
      <c r="N13411" s="19"/>
    </row>
    <row r="13412" spans="1:14" hidden="1" x14ac:dyDescent="0.3">
      <c r="A13412" s="16" t="s">
        <v>133</v>
      </c>
      <c r="B13412" s="17">
        <v>1.1100000000000001</v>
      </c>
      <c r="C13412" s="18">
        <v>4224677.32</v>
      </c>
      <c r="D13412" s="17">
        <v>892446.1</v>
      </c>
      <c r="E13412" s="17">
        <v>710489.09</v>
      </c>
      <c r="F13412" s="17">
        <v>180468.83</v>
      </c>
      <c r="G13412" s="19">
        <v>1488.18</v>
      </c>
      <c r="H13412" s="19" t="s">
        <v>258</v>
      </c>
      <c r="I13412" s="19" t="s">
        <v>112</v>
      </c>
      <c r="J13412" s="19" t="s">
        <v>102</v>
      </c>
      <c r="K13412" s="19">
        <f>B13412*$P$40</f>
        <v>33.300000000000004</v>
      </c>
      <c r="L13412" s="20">
        <f>C13412*$P$40</f>
        <v>126740319.60000001</v>
      </c>
      <c r="M13412" s="19" t="str">
        <f>TEXT(A13412,"ММММ")</f>
        <v>Июль</v>
      </c>
      <c r="N13412" s="19"/>
    </row>
    <row r="13413" spans="1:14" hidden="1" x14ac:dyDescent="0.3">
      <c r="A13413" s="21" t="s">
        <v>134</v>
      </c>
      <c r="B13413" s="22">
        <v>1.1100000000000001</v>
      </c>
      <c r="C13413" s="23">
        <v>4123104.83</v>
      </c>
      <c r="D13413" s="22">
        <v>1421435.17</v>
      </c>
      <c r="E13413" s="22">
        <v>1154910.93</v>
      </c>
      <c r="F13413" s="22">
        <v>230241.31</v>
      </c>
      <c r="G13413" s="24">
        <v>36282.93</v>
      </c>
      <c r="H13413" s="24" t="s">
        <v>258</v>
      </c>
      <c r="I13413" s="24" t="s">
        <v>219</v>
      </c>
      <c r="J13413" s="24" t="s">
        <v>72</v>
      </c>
      <c r="K13413" s="19">
        <f>B13413*$P$40</f>
        <v>33.300000000000004</v>
      </c>
      <c r="L13413" s="20">
        <f>C13413*$P$40</f>
        <v>123693144.90000001</v>
      </c>
      <c r="M13413" s="19" t="str">
        <f>TEXT(A13413,"ММММ")</f>
        <v>Июль</v>
      </c>
      <c r="N13413" s="19"/>
    </row>
    <row r="13414" spans="1:14" hidden="1" x14ac:dyDescent="0.3">
      <c r="A13414" s="16" t="s">
        <v>135</v>
      </c>
      <c r="B13414" s="17">
        <v>1.1100000000000001</v>
      </c>
      <c r="C13414" s="18">
        <v>3716886.69</v>
      </c>
      <c r="D13414" s="17">
        <v>1131257.46</v>
      </c>
      <c r="E13414" s="17">
        <v>827154.53</v>
      </c>
      <c r="F13414" s="17">
        <v>276587.65000000002</v>
      </c>
      <c r="G13414" s="19">
        <v>27515.279999999999</v>
      </c>
      <c r="H13414" s="19" t="s">
        <v>258</v>
      </c>
      <c r="I13414" s="19" t="s">
        <v>112</v>
      </c>
      <c r="J13414" s="19" t="s">
        <v>103</v>
      </c>
      <c r="K13414" s="19">
        <f>B13414*$P$40</f>
        <v>33.300000000000004</v>
      </c>
      <c r="L13414" s="20">
        <f>C13414*$P$40</f>
        <v>111506600.7</v>
      </c>
      <c r="M13414" s="19" t="str">
        <f>TEXT(A13414,"ММММ")</f>
        <v>Июль</v>
      </c>
      <c r="N13414" s="19"/>
    </row>
    <row r="13415" spans="1:14" hidden="1" x14ac:dyDescent="0.3">
      <c r="A13415" s="21" t="s">
        <v>136</v>
      </c>
      <c r="B13415" s="22">
        <v>1.1100000000000001</v>
      </c>
      <c r="C13415" s="23">
        <v>3580022.43</v>
      </c>
      <c r="D13415" s="22">
        <v>1039496.2</v>
      </c>
      <c r="E13415" s="22">
        <v>738943.52</v>
      </c>
      <c r="F13415" s="22">
        <v>290855.73</v>
      </c>
      <c r="G13415" s="24">
        <v>9696.9500000000007</v>
      </c>
      <c r="H13415" s="24" t="s">
        <v>258</v>
      </c>
      <c r="I13415" s="24" t="s">
        <v>112</v>
      </c>
      <c r="J13415" s="24" t="s">
        <v>103</v>
      </c>
      <c r="K13415" s="19">
        <f>B13415*$P$40</f>
        <v>33.300000000000004</v>
      </c>
      <c r="L13415" s="20">
        <f>C13415*$P$40</f>
        <v>107400672.90000001</v>
      </c>
      <c r="M13415" s="19" t="str">
        <f>TEXT(A13415,"ММММ")</f>
        <v>Июль</v>
      </c>
      <c r="N13415" s="19"/>
    </row>
    <row r="13416" spans="1:14" hidden="1" x14ac:dyDescent="0.3">
      <c r="A13416" s="16" t="s">
        <v>137</v>
      </c>
      <c r="B13416" s="17">
        <v>1.1100000000000001</v>
      </c>
      <c r="C13416" s="18">
        <v>3454819.97</v>
      </c>
      <c r="D13416" s="17">
        <v>1007510.87</v>
      </c>
      <c r="E13416" s="17">
        <v>873053.26</v>
      </c>
      <c r="F13416" s="17">
        <v>130291.21</v>
      </c>
      <c r="G13416" s="19">
        <v>4166.3999999999996</v>
      </c>
      <c r="H13416" s="19" t="s">
        <v>258</v>
      </c>
      <c r="I13416" s="19" t="s">
        <v>165</v>
      </c>
      <c r="J13416" s="19" t="s">
        <v>82</v>
      </c>
      <c r="K13416" s="19">
        <f>B13416*$P$40</f>
        <v>33.300000000000004</v>
      </c>
      <c r="L13416" s="20">
        <f>C13416*$P$40</f>
        <v>103644599.10000001</v>
      </c>
      <c r="M13416" s="19" t="str">
        <f>TEXT(A13416,"ММММ")</f>
        <v>Июль</v>
      </c>
      <c r="N13416" s="19"/>
    </row>
    <row r="13417" spans="1:14" hidden="1" x14ac:dyDescent="0.3">
      <c r="A13417" s="21" t="s">
        <v>138</v>
      </c>
      <c r="B13417" s="17">
        <v>1.1100000000000001</v>
      </c>
      <c r="C13417" s="18">
        <v>3403999.22</v>
      </c>
      <c r="D13417" s="17">
        <v>1326952.81</v>
      </c>
      <c r="E13417" s="17">
        <v>706832.05</v>
      </c>
      <c r="F13417" s="17">
        <v>617002.43000000005</v>
      </c>
      <c r="G13417" s="19">
        <v>3118.33</v>
      </c>
      <c r="H13417" s="19" t="s">
        <v>258</v>
      </c>
      <c r="I13417" s="19" t="s">
        <v>112</v>
      </c>
      <c r="J13417" s="19" t="s">
        <v>103</v>
      </c>
      <c r="K13417" s="19">
        <f>B13417*$P$40</f>
        <v>33.300000000000004</v>
      </c>
      <c r="L13417" s="20">
        <f>C13417*$P$40</f>
        <v>102119976.60000001</v>
      </c>
      <c r="M13417" s="19" t="str">
        <f>TEXT(A13417,"ММММ")</f>
        <v>Июнь</v>
      </c>
      <c r="N13417" s="19"/>
    </row>
    <row r="13418" spans="1:14" hidden="1" x14ac:dyDescent="0.3">
      <c r="A13418" s="16" t="s">
        <v>139</v>
      </c>
      <c r="B13418" s="17">
        <v>1.1100000000000001</v>
      </c>
      <c r="C13418" s="18">
        <v>2954314.99</v>
      </c>
      <c r="D13418" s="17">
        <v>1105023.76</v>
      </c>
      <c r="E13418" s="17">
        <v>789983.43</v>
      </c>
      <c r="F13418" s="17">
        <v>306951.98</v>
      </c>
      <c r="G13418" s="19">
        <v>8088.35</v>
      </c>
      <c r="H13418" s="19" t="s">
        <v>258</v>
      </c>
      <c r="I13418" s="19" t="s">
        <v>112</v>
      </c>
      <c r="J13418" s="19" t="s">
        <v>72</v>
      </c>
      <c r="K13418" s="19">
        <f>B13418*$P$40</f>
        <v>33.300000000000004</v>
      </c>
      <c r="L13418" s="20">
        <f>C13418*$P$40</f>
        <v>88629449.700000003</v>
      </c>
      <c r="M13418" s="19" t="str">
        <f>TEXT(A13418,"ММММ")</f>
        <v>Июнь</v>
      </c>
      <c r="N13418" s="19"/>
    </row>
    <row r="13419" spans="1:14" x14ac:dyDescent="0.3">
      <c r="A13419" s="40" t="s">
        <v>140</v>
      </c>
      <c r="B13419" s="41">
        <v>1.1100000000000001</v>
      </c>
      <c r="C13419" s="42">
        <v>2895992.9</v>
      </c>
      <c r="D13419" s="41">
        <v>754073.69</v>
      </c>
      <c r="E13419" s="41">
        <v>688965.8</v>
      </c>
      <c r="F13419" s="41">
        <v>60642.37</v>
      </c>
      <c r="G13419" s="43">
        <v>4465.5200000000004</v>
      </c>
      <c r="H13419" s="43" t="s">
        <v>258</v>
      </c>
      <c r="I13419" s="43" t="s">
        <v>5</v>
      </c>
      <c r="J13419" s="43" t="s">
        <v>72</v>
      </c>
      <c r="K13419" s="26">
        <f>B13419*$P$40</f>
        <v>33.300000000000004</v>
      </c>
      <c r="L13419" s="32">
        <f>C13419*$P$40</f>
        <v>86879787</v>
      </c>
      <c r="M13419" s="33">
        <f t="shared" ref="M13419:M13420" si="1252">MONTH(A13419)</f>
        <v>6</v>
      </c>
      <c r="N13419" s="33"/>
    </row>
    <row r="13420" spans="1:14" x14ac:dyDescent="0.3">
      <c r="A13420" s="37" t="s">
        <v>141</v>
      </c>
      <c r="B13420" s="38">
        <v>1.1100000000000001</v>
      </c>
      <c r="C13420" s="39">
        <v>2796195.76</v>
      </c>
      <c r="D13420" s="38">
        <v>564495.84</v>
      </c>
      <c r="E13420" s="38">
        <v>437763.9</v>
      </c>
      <c r="F13420" s="38">
        <v>126731.94</v>
      </c>
      <c r="G13420" s="26">
        <v>0</v>
      </c>
      <c r="H13420" s="26" t="s">
        <v>258</v>
      </c>
      <c r="I13420" s="26" t="s">
        <v>5</v>
      </c>
      <c r="J13420" s="26" t="s">
        <v>103</v>
      </c>
      <c r="K13420" s="26">
        <f>B13420*$P$40</f>
        <v>33.300000000000004</v>
      </c>
      <c r="L13420" s="32">
        <f>C13420*$P$40</f>
        <v>83885872.799999997</v>
      </c>
      <c r="M13420" s="33">
        <f t="shared" si="1252"/>
        <v>6</v>
      </c>
      <c r="N13420" s="33"/>
    </row>
    <row r="13421" spans="1:14" hidden="1" x14ac:dyDescent="0.3">
      <c r="A13421" s="21" t="s">
        <v>142</v>
      </c>
      <c r="B13421" s="22">
        <v>1.1100000000000001</v>
      </c>
      <c r="C13421" s="23">
        <v>2791515.27</v>
      </c>
      <c r="D13421" s="22">
        <v>851394.28</v>
      </c>
      <c r="E13421" s="22">
        <v>629888.17000000004</v>
      </c>
      <c r="F13421" s="22">
        <v>211183</v>
      </c>
      <c r="G13421" s="24">
        <v>10323.11</v>
      </c>
      <c r="H13421" s="24" t="s">
        <v>258</v>
      </c>
      <c r="I13421" s="24" t="s">
        <v>112</v>
      </c>
      <c r="J13421" s="24" t="s">
        <v>72</v>
      </c>
      <c r="K13421" s="19">
        <f>B13421*$P$40</f>
        <v>33.300000000000004</v>
      </c>
      <c r="L13421" s="20">
        <f>C13421*$P$40</f>
        <v>83745458.099999994</v>
      </c>
      <c r="M13421" s="19" t="str">
        <f>TEXT(A13421,"ММММ")</f>
        <v>Май</v>
      </c>
      <c r="N13421" s="19"/>
    </row>
    <row r="13422" spans="1:14" x14ac:dyDescent="0.3">
      <c r="A13422" s="37" t="s">
        <v>143</v>
      </c>
      <c r="B13422" s="38">
        <v>1.1100000000000001</v>
      </c>
      <c r="C13422" s="39">
        <v>2779012.66</v>
      </c>
      <c r="D13422" s="38">
        <v>618124.04</v>
      </c>
      <c r="E13422" s="38">
        <v>560370.06000000006</v>
      </c>
      <c r="F13422" s="38">
        <v>53740.87</v>
      </c>
      <c r="G13422" s="26">
        <v>4013.11</v>
      </c>
      <c r="H13422" s="26" t="s">
        <v>258</v>
      </c>
      <c r="I13422" s="26" t="s">
        <v>5</v>
      </c>
      <c r="J13422" s="26" t="s">
        <v>82</v>
      </c>
      <c r="K13422" s="26">
        <f>B13422*$P$40</f>
        <v>33.300000000000004</v>
      </c>
      <c r="L13422" s="32">
        <f>C13422*$P$40</f>
        <v>83370379.800000012</v>
      </c>
      <c r="M13422" s="33">
        <f>MONTH(A13422)</f>
        <v>5</v>
      </c>
      <c r="N13422" s="33"/>
    </row>
    <row r="13423" spans="1:14" hidden="1" x14ac:dyDescent="0.3">
      <c r="A13423" s="21" t="s">
        <v>144</v>
      </c>
      <c r="B13423" s="22">
        <v>1.1100000000000001</v>
      </c>
      <c r="C13423" s="23">
        <v>2737872.14</v>
      </c>
      <c r="D13423" s="22">
        <v>1260178.3799999999</v>
      </c>
      <c r="E13423" s="22">
        <v>1209897.81</v>
      </c>
      <c r="F13423" s="22">
        <v>2474.7800000000002</v>
      </c>
      <c r="G13423" s="24">
        <v>47805.79</v>
      </c>
      <c r="H13423" s="24" t="s">
        <v>258</v>
      </c>
      <c r="I13423" s="24" t="s">
        <v>165</v>
      </c>
      <c r="J13423" s="24" t="s">
        <v>79</v>
      </c>
      <c r="K13423" s="19">
        <f>B13423*$P$40</f>
        <v>33.300000000000004</v>
      </c>
      <c r="L13423" s="20">
        <f>C13423*$P$40</f>
        <v>82136164.200000003</v>
      </c>
      <c r="M13423" s="19" t="str">
        <f>TEXT(A13423,"ММММ")</f>
        <v>Май</v>
      </c>
      <c r="N13423" s="19"/>
    </row>
    <row r="13424" spans="1:14" x14ac:dyDescent="0.3">
      <c r="A13424" s="37" t="s">
        <v>145</v>
      </c>
      <c r="B13424" s="38">
        <v>1.1100000000000001</v>
      </c>
      <c r="C13424" s="39">
        <v>2573973.63</v>
      </c>
      <c r="D13424" s="38">
        <v>457962.13</v>
      </c>
      <c r="E13424" s="38">
        <v>272767.32</v>
      </c>
      <c r="F13424" s="38">
        <v>185194.81</v>
      </c>
      <c r="G13424" s="26">
        <v>0</v>
      </c>
      <c r="H13424" s="26" t="s">
        <v>258</v>
      </c>
      <c r="I13424" s="26" t="s">
        <v>5</v>
      </c>
      <c r="J13424" s="26" t="s">
        <v>103</v>
      </c>
      <c r="K13424" s="26">
        <f>B13424*$P$40</f>
        <v>33.300000000000004</v>
      </c>
      <c r="L13424" s="32">
        <f>C13424*$P$40</f>
        <v>77219208.899999991</v>
      </c>
      <c r="M13424" s="33">
        <f t="shared" ref="M13424:M13429" si="1253">MONTH(A13424)</f>
        <v>5</v>
      </c>
      <c r="N13424" s="33"/>
    </row>
    <row r="13425" spans="1:14" x14ac:dyDescent="0.3">
      <c r="A13425" s="40" t="s">
        <v>146</v>
      </c>
      <c r="B13425" s="41">
        <v>1.1100000000000001</v>
      </c>
      <c r="C13425" s="42">
        <v>2390611.02</v>
      </c>
      <c r="D13425" s="41">
        <v>429281.32</v>
      </c>
      <c r="E13425" s="41">
        <v>383854.11</v>
      </c>
      <c r="F13425" s="41">
        <v>43807.49</v>
      </c>
      <c r="G13425" s="43">
        <v>1619.72</v>
      </c>
      <c r="H13425" s="43" t="s">
        <v>258</v>
      </c>
      <c r="I13425" s="43" t="s">
        <v>5</v>
      </c>
      <c r="J13425" s="43" t="s">
        <v>82</v>
      </c>
      <c r="K13425" s="26">
        <f>B13425*$P$40</f>
        <v>33.300000000000004</v>
      </c>
      <c r="L13425" s="32">
        <f>C13425*$P$40</f>
        <v>71718330.599999994</v>
      </c>
      <c r="M13425" s="33">
        <f t="shared" si="1253"/>
        <v>5</v>
      </c>
      <c r="N13425" s="33"/>
    </row>
    <row r="13426" spans="1:14" x14ac:dyDescent="0.3">
      <c r="A13426" s="37" t="s">
        <v>147</v>
      </c>
      <c r="B13426" s="38">
        <v>1.1100000000000001</v>
      </c>
      <c r="C13426" s="39">
        <v>1658708.73</v>
      </c>
      <c r="D13426" s="38">
        <v>317964.5</v>
      </c>
      <c r="E13426" s="38">
        <v>249204.48000000001</v>
      </c>
      <c r="F13426" s="38">
        <v>68760.02</v>
      </c>
      <c r="G13426" s="26">
        <v>0</v>
      </c>
      <c r="H13426" s="26" t="s">
        <v>258</v>
      </c>
      <c r="I13426" s="26" t="s">
        <v>5</v>
      </c>
      <c r="J13426" s="26" t="s">
        <v>85</v>
      </c>
      <c r="K13426" s="26">
        <f>B13426*$P$40</f>
        <v>33.300000000000004</v>
      </c>
      <c r="L13426" s="32">
        <f>C13426*$P$40</f>
        <v>49761261.899999999</v>
      </c>
      <c r="M13426" s="33">
        <f t="shared" si="1253"/>
        <v>4</v>
      </c>
      <c r="N13426" s="33"/>
    </row>
    <row r="13427" spans="1:14" x14ac:dyDescent="0.3">
      <c r="A13427" s="40" t="s">
        <v>148</v>
      </c>
      <c r="B13427" s="38">
        <v>1.1100000000000001</v>
      </c>
      <c r="C13427" s="39">
        <v>1531085.64</v>
      </c>
      <c r="D13427" s="38">
        <v>271059.63</v>
      </c>
      <c r="E13427" s="38">
        <v>269498.52</v>
      </c>
      <c r="F13427" s="38">
        <v>734.29</v>
      </c>
      <c r="G13427" s="26">
        <v>826.82</v>
      </c>
      <c r="H13427" s="26" t="s">
        <v>258</v>
      </c>
      <c r="I13427" s="26" t="s">
        <v>5</v>
      </c>
      <c r="J13427" s="26" t="s">
        <v>92</v>
      </c>
      <c r="K13427" s="26">
        <f>B13427*$P$40</f>
        <v>33.300000000000004</v>
      </c>
      <c r="L13427" s="32">
        <f>C13427*$P$40</f>
        <v>45932569.199999996</v>
      </c>
      <c r="M13427" s="33">
        <f t="shared" si="1253"/>
        <v>4</v>
      </c>
      <c r="N13427" s="33"/>
    </row>
    <row r="13428" spans="1:14" x14ac:dyDescent="0.3">
      <c r="A13428" s="37" t="s">
        <v>149</v>
      </c>
      <c r="B13428" s="41">
        <v>1.1100000000000001</v>
      </c>
      <c r="C13428" s="42">
        <v>1411354.54</v>
      </c>
      <c r="D13428" s="41">
        <v>252026.43</v>
      </c>
      <c r="E13428" s="41">
        <v>237398.61</v>
      </c>
      <c r="F13428" s="41">
        <v>13346.37</v>
      </c>
      <c r="G13428" s="43">
        <v>1281.45</v>
      </c>
      <c r="H13428" s="43" t="s">
        <v>258</v>
      </c>
      <c r="I13428" s="43" t="s">
        <v>5</v>
      </c>
      <c r="J13428" s="43" t="s">
        <v>92</v>
      </c>
      <c r="K13428" s="26">
        <f>B13428*$P$40</f>
        <v>33.300000000000004</v>
      </c>
      <c r="L13428" s="32">
        <f>C13428*$P$40</f>
        <v>42340636.200000003</v>
      </c>
      <c r="M13428" s="33">
        <f t="shared" si="1253"/>
        <v>4</v>
      </c>
      <c r="N13428" s="33"/>
    </row>
    <row r="13429" spans="1:14" x14ac:dyDescent="0.3">
      <c r="A13429" s="40" t="s">
        <v>150</v>
      </c>
      <c r="B13429" s="38">
        <v>1.1100000000000001</v>
      </c>
      <c r="C13429" s="39">
        <v>1099646.06</v>
      </c>
      <c r="D13429" s="38">
        <v>263489.68</v>
      </c>
      <c r="E13429" s="38">
        <v>248449.51</v>
      </c>
      <c r="F13429" s="38">
        <v>14157.64</v>
      </c>
      <c r="G13429" s="26">
        <v>882.53</v>
      </c>
      <c r="H13429" s="26" t="s">
        <v>258</v>
      </c>
      <c r="I13429" s="26" t="s">
        <v>5</v>
      </c>
      <c r="J13429" s="26" t="s">
        <v>92</v>
      </c>
      <c r="K13429" s="26">
        <f>B13429*$P$40</f>
        <v>33.300000000000004</v>
      </c>
      <c r="L13429" s="32">
        <f>C13429*$P$40</f>
        <v>32989381.800000001</v>
      </c>
      <c r="M13429" s="33">
        <f t="shared" si="1253"/>
        <v>4</v>
      </c>
      <c r="N13429" s="33"/>
    </row>
    <row r="13430" spans="1:14" hidden="1" x14ac:dyDescent="0.3">
      <c r="A13430" s="16" t="s">
        <v>151</v>
      </c>
      <c r="B13430" s="22">
        <v>1.1100000000000001</v>
      </c>
      <c r="C13430" s="23">
        <v>951407.12</v>
      </c>
      <c r="D13430" s="22">
        <v>503388.92</v>
      </c>
      <c r="E13430" s="22">
        <v>192191.48</v>
      </c>
      <c r="F13430" s="22">
        <v>309207.67999999999</v>
      </c>
      <c r="G13430" s="24">
        <v>1989.76</v>
      </c>
      <c r="H13430" s="24" t="s">
        <v>258</v>
      </c>
      <c r="I13430" s="24" t="s">
        <v>165</v>
      </c>
      <c r="J13430" s="24" t="s">
        <v>69</v>
      </c>
      <c r="K13430" s="19">
        <f>B13430*$P$40</f>
        <v>33.300000000000004</v>
      </c>
      <c r="L13430" s="20">
        <f>C13430*$P$40</f>
        <v>28542213.600000001</v>
      </c>
      <c r="M13430" s="19" t="str">
        <f>TEXT(A13430,"ММММ")</f>
        <v>Март</v>
      </c>
      <c r="N13430" s="19"/>
    </row>
    <row r="13431" spans="1:14" hidden="1" x14ac:dyDescent="0.3">
      <c r="A13431" s="21" t="s">
        <v>152</v>
      </c>
      <c r="B13431" s="22">
        <v>1.1100000000000001</v>
      </c>
      <c r="C13431" s="23">
        <v>905144.72</v>
      </c>
      <c r="D13431" s="22">
        <v>175159.85</v>
      </c>
      <c r="E13431" s="22">
        <v>168368.44</v>
      </c>
      <c r="F13431" s="22">
        <v>6791.41</v>
      </c>
      <c r="G13431" s="24">
        <v>0</v>
      </c>
      <c r="H13431" s="24" t="s">
        <v>258</v>
      </c>
      <c r="I13431" s="24" t="s">
        <v>112</v>
      </c>
      <c r="J13431" s="24" t="s">
        <v>59</v>
      </c>
      <c r="K13431" s="19">
        <f>B13431*$P$40</f>
        <v>33.300000000000004</v>
      </c>
      <c r="L13431" s="20">
        <f>C13431*$P$40</f>
        <v>27154341.599999998</v>
      </c>
      <c r="M13431" s="19" t="str">
        <f>TEXT(A13431,"ММММ")</f>
        <v>Март</v>
      </c>
      <c r="N13431" s="19"/>
    </row>
    <row r="13432" spans="1:14" hidden="1" x14ac:dyDescent="0.3">
      <c r="A13432" s="16" t="s">
        <v>153</v>
      </c>
      <c r="B13432" s="22">
        <v>1.1100000000000001</v>
      </c>
      <c r="C13432" s="23">
        <v>903864.9</v>
      </c>
      <c r="D13432" s="22">
        <v>130127.26</v>
      </c>
      <c r="E13432" s="22">
        <v>121785.52</v>
      </c>
      <c r="F13432" s="22">
        <v>6544.59</v>
      </c>
      <c r="G13432" s="24">
        <v>1797.15</v>
      </c>
      <c r="H13432" s="24" t="s">
        <v>258</v>
      </c>
      <c r="I13432" s="24" t="s">
        <v>112</v>
      </c>
      <c r="J13432" s="24" t="s">
        <v>65</v>
      </c>
      <c r="K13432" s="19">
        <f>B13432*$P$40</f>
        <v>33.300000000000004</v>
      </c>
      <c r="L13432" s="20">
        <f>C13432*$P$40</f>
        <v>27115947</v>
      </c>
      <c r="M13432" s="19" t="str">
        <f>TEXT(A13432,"ММММ")</f>
        <v>Март</v>
      </c>
      <c r="N13432" s="19"/>
    </row>
    <row r="13433" spans="1:14" hidden="1" x14ac:dyDescent="0.3">
      <c r="A13433" s="21" t="s">
        <v>154</v>
      </c>
      <c r="B13433" s="22">
        <v>1.1100000000000001</v>
      </c>
      <c r="C13433" s="23">
        <v>816760.46</v>
      </c>
      <c r="D13433" s="22">
        <v>151703.29</v>
      </c>
      <c r="E13433" s="22">
        <v>149408.43</v>
      </c>
      <c r="F13433" s="22">
        <v>2294.86</v>
      </c>
      <c r="G13433" s="24">
        <v>0</v>
      </c>
      <c r="H13433" s="24" t="s">
        <v>258</v>
      </c>
      <c r="I13433" s="24" t="s">
        <v>112</v>
      </c>
      <c r="J13433" s="24" t="s">
        <v>59</v>
      </c>
      <c r="K13433" s="19">
        <f>B13433*$P$40</f>
        <v>33.300000000000004</v>
      </c>
      <c r="L13433" s="20">
        <f>C13433*$P$40</f>
        <v>24502813.799999997</v>
      </c>
      <c r="M13433" s="19" t="str">
        <f>TEXT(A13433,"ММММ")</f>
        <v>Март</v>
      </c>
      <c r="N13433" s="19"/>
    </row>
    <row r="13434" spans="1:14" x14ac:dyDescent="0.3">
      <c r="A13434" s="37" t="s">
        <v>155</v>
      </c>
      <c r="B13434" s="38">
        <v>1.1100000000000001</v>
      </c>
      <c r="C13434" s="39">
        <v>808677.78</v>
      </c>
      <c r="D13434" s="38">
        <v>86202.35</v>
      </c>
      <c r="E13434" s="38">
        <v>82905.34</v>
      </c>
      <c r="F13434" s="38">
        <v>3289.62</v>
      </c>
      <c r="G13434" s="26">
        <v>7.39</v>
      </c>
      <c r="H13434" s="26" t="s">
        <v>258</v>
      </c>
      <c r="I13434" s="26" t="s">
        <v>5</v>
      </c>
      <c r="J13434" s="26" t="s">
        <v>65</v>
      </c>
      <c r="K13434" s="26">
        <f>B13434*$P$40</f>
        <v>33.300000000000004</v>
      </c>
      <c r="L13434" s="32">
        <f>C13434*$P$40</f>
        <v>24260333.400000002</v>
      </c>
      <c r="M13434" s="33">
        <f t="shared" ref="M13434:M13436" si="1254">MONTH(A13434)</f>
        <v>2</v>
      </c>
      <c r="N13434" s="33"/>
    </row>
    <row r="13435" spans="1:14" x14ac:dyDescent="0.3">
      <c r="A13435" s="40" t="s">
        <v>156</v>
      </c>
      <c r="B13435" s="41">
        <v>1.1100000000000001</v>
      </c>
      <c r="C13435" s="42">
        <v>783068.03</v>
      </c>
      <c r="D13435" s="41">
        <v>77539.48</v>
      </c>
      <c r="E13435" s="41">
        <v>72888.460000000006</v>
      </c>
      <c r="F13435" s="41">
        <v>4651.0200000000004</v>
      </c>
      <c r="G13435" s="43">
        <v>0</v>
      </c>
      <c r="H13435" s="43" t="s">
        <v>258</v>
      </c>
      <c r="I13435" s="43" t="s">
        <v>5</v>
      </c>
      <c r="J13435" s="43" t="s">
        <v>65</v>
      </c>
      <c r="K13435" s="26">
        <f>B13435*$P$40</f>
        <v>33.300000000000004</v>
      </c>
      <c r="L13435" s="32">
        <f>C13435*$P$40</f>
        <v>23492040.900000002</v>
      </c>
      <c r="M13435" s="33">
        <f t="shared" si="1254"/>
        <v>2</v>
      </c>
      <c r="N13435" s="33"/>
    </row>
    <row r="13436" spans="1:14" x14ac:dyDescent="0.3">
      <c r="A13436" s="37" t="s">
        <v>157</v>
      </c>
      <c r="B13436" s="41">
        <v>1.1100000000000001</v>
      </c>
      <c r="C13436" s="42">
        <v>782886.63</v>
      </c>
      <c r="D13436" s="41">
        <v>158078.10999999999</v>
      </c>
      <c r="E13436" s="41">
        <v>70061.87</v>
      </c>
      <c r="F13436" s="41">
        <v>88016.24</v>
      </c>
      <c r="G13436" s="43">
        <v>0</v>
      </c>
      <c r="H13436" s="43" t="s">
        <v>258</v>
      </c>
      <c r="I13436" s="43" t="s">
        <v>5</v>
      </c>
      <c r="J13436" s="43" t="s">
        <v>69</v>
      </c>
      <c r="K13436" s="26">
        <f>B13436*$P$40</f>
        <v>33.300000000000004</v>
      </c>
      <c r="L13436" s="32">
        <f>C13436*$P$40</f>
        <v>23486598.899999999</v>
      </c>
      <c r="M13436" s="33">
        <f t="shared" si="1254"/>
        <v>2</v>
      </c>
      <c r="N13436" s="33"/>
    </row>
    <row r="13437" spans="1:14" hidden="1" x14ac:dyDescent="0.3">
      <c r="A13437" s="21" t="s">
        <v>158</v>
      </c>
      <c r="B13437" s="22">
        <v>1.1100000000000001</v>
      </c>
      <c r="C13437" s="23">
        <v>778412.5</v>
      </c>
      <c r="D13437" s="22">
        <v>103379.39</v>
      </c>
      <c r="E13437" s="22">
        <v>87560.47</v>
      </c>
      <c r="F13437" s="22">
        <v>15802.25</v>
      </c>
      <c r="G13437" s="24">
        <v>16.670000000000002</v>
      </c>
      <c r="H13437" s="24" t="s">
        <v>258</v>
      </c>
      <c r="I13437" s="24" t="s">
        <v>112</v>
      </c>
      <c r="J13437" s="24" t="s">
        <v>65</v>
      </c>
      <c r="K13437" s="19">
        <f>B13437*$P$40</f>
        <v>33.300000000000004</v>
      </c>
      <c r="L13437" s="20">
        <f>C13437*$P$40</f>
        <v>23352375</v>
      </c>
      <c r="M13437" s="19" t="str">
        <f>TEXT(A13437,"ММММ")</f>
        <v>Февраль</v>
      </c>
      <c r="N13437" s="19"/>
    </row>
    <row r="13438" spans="1:14" hidden="1" x14ac:dyDescent="0.3">
      <c r="A13438" s="16" t="s">
        <v>159</v>
      </c>
      <c r="B13438" s="22">
        <v>1.1100000000000001</v>
      </c>
      <c r="C13438" s="23">
        <v>770661.72</v>
      </c>
      <c r="D13438" s="22">
        <v>102558.9</v>
      </c>
      <c r="E13438" s="22">
        <v>91081.44</v>
      </c>
      <c r="F13438" s="22">
        <v>9926.52</v>
      </c>
      <c r="G13438" s="24">
        <v>1550.94</v>
      </c>
      <c r="H13438" s="24" t="s">
        <v>258</v>
      </c>
      <c r="I13438" s="24" t="s">
        <v>112</v>
      </c>
      <c r="J13438" s="24" t="s">
        <v>65</v>
      </c>
      <c r="K13438" s="19">
        <f>B13438*$P$40</f>
        <v>33.300000000000004</v>
      </c>
      <c r="L13438" s="20">
        <f>C13438*$P$40</f>
        <v>23119851.599999998</v>
      </c>
      <c r="M13438" s="19" t="str">
        <f>TEXT(A13438,"ММММ")</f>
        <v>Январь</v>
      </c>
      <c r="N13438" s="19"/>
    </row>
    <row r="13439" spans="1:14" hidden="1" x14ac:dyDescent="0.3">
      <c r="A13439" s="21" t="s">
        <v>160</v>
      </c>
      <c r="B13439" s="17">
        <v>1.1100000000000001</v>
      </c>
      <c r="C13439" s="18">
        <v>770557.34</v>
      </c>
      <c r="D13439" s="17">
        <v>97127.74</v>
      </c>
      <c r="E13439" s="17">
        <v>93973.32</v>
      </c>
      <c r="F13439" s="17">
        <v>3147.06</v>
      </c>
      <c r="G13439" s="19">
        <v>7.36</v>
      </c>
      <c r="H13439" s="19" t="s">
        <v>258</v>
      </c>
      <c r="I13439" s="19" t="s">
        <v>112</v>
      </c>
      <c r="J13439" s="19" t="s">
        <v>65</v>
      </c>
      <c r="K13439" s="19">
        <f>B13439*$P$40</f>
        <v>33.300000000000004</v>
      </c>
      <c r="L13439" s="20">
        <f>C13439*$P$40</f>
        <v>23116720.199999999</v>
      </c>
      <c r="M13439" s="19" t="str">
        <f>TEXT(A13439,"ММММ")</f>
        <v>Январь</v>
      </c>
      <c r="N13439" s="19"/>
    </row>
    <row r="13440" spans="1:14" x14ac:dyDescent="0.3">
      <c r="A13440" s="37" t="s">
        <v>161</v>
      </c>
      <c r="B13440" s="38">
        <v>1.1100000000000001</v>
      </c>
      <c r="C13440" s="39">
        <v>749845.79</v>
      </c>
      <c r="D13440" s="38">
        <v>190762.55</v>
      </c>
      <c r="E13440" s="38">
        <v>186976.97</v>
      </c>
      <c r="F13440" s="38">
        <v>3785.58</v>
      </c>
      <c r="G13440" s="26">
        <v>0</v>
      </c>
      <c r="H13440" s="26" t="s">
        <v>258</v>
      </c>
      <c r="I13440" s="26" t="s">
        <v>5</v>
      </c>
      <c r="J13440" s="26" t="s">
        <v>59</v>
      </c>
      <c r="K13440" s="26">
        <f>B13440*$P$40</f>
        <v>33.300000000000004</v>
      </c>
      <c r="L13440" s="32">
        <f>C13440*$P$40</f>
        <v>22495373.700000003</v>
      </c>
      <c r="M13440" s="33">
        <f>MONTH(A13440)</f>
        <v>1</v>
      </c>
      <c r="N13440" s="33"/>
    </row>
    <row r="13441" spans="1:14" hidden="1" x14ac:dyDescent="0.3">
      <c r="A13441" s="21" t="s">
        <v>162</v>
      </c>
      <c r="B13441" s="22">
        <v>1.1100000000000001</v>
      </c>
      <c r="C13441" s="23">
        <v>748107.09</v>
      </c>
      <c r="D13441" s="22">
        <v>164795.21</v>
      </c>
      <c r="E13441" s="22">
        <v>161204.17000000001</v>
      </c>
      <c r="F13441" s="22">
        <v>3591.04</v>
      </c>
      <c r="G13441" s="24">
        <v>0</v>
      </c>
      <c r="H13441" s="24" t="s">
        <v>258</v>
      </c>
      <c r="I13441" s="24" t="s">
        <v>112</v>
      </c>
      <c r="J13441" s="24" t="s">
        <v>59</v>
      </c>
      <c r="K13441" s="19">
        <f>B13441*$P$40</f>
        <v>33.300000000000004</v>
      </c>
      <c r="L13441" s="20">
        <f>C13441*$P$40</f>
        <v>22443212.699999999</v>
      </c>
      <c r="M13441" s="19" t="str">
        <f>TEXT(A13441,"ММММ")</f>
        <v>Январь</v>
      </c>
      <c r="N13441" s="19"/>
    </row>
    <row r="13442" spans="1:14" hidden="1" x14ac:dyDescent="0.3">
      <c r="A13442" s="16" t="s">
        <v>163</v>
      </c>
      <c r="B13442" s="17">
        <v>1.1100000000000001</v>
      </c>
      <c r="C13442" s="18">
        <v>676307.43</v>
      </c>
      <c r="D13442" s="17">
        <v>271807.65000000002</v>
      </c>
      <c r="E13442" s="17">
        <v>172296.2</v>
      </c>
      <c r="F13442" s="17">
        <v>99071.86</v>
      </c>
      <c r="G13442" s="19">
        <v>439.59</v>
      </c>
      <c r="H13442" s="19" t="s">
        <v>258</v>
      </c>
      <c r="I13442" s="19" t="s">
        <v>219</v>
      </c>
      <c r="J13442" s="19" t="s">
        <v>93</v>
      </c>
      <c r="K13442" s="19">
        <f>B13442*$P$40</f>
        <v>33.300000000000004</v>
      </c>
      <c r="L13442" s="20">
        <f>C13442*$P$40</f>
        <v>20289222.900000002</v>
      </c>
      <c r="M13442" s="19" t="str">
        <f>TEXT(A13442,"ММММ")</f>
        <v>Январь</v>
      </c>
      <c r="N13442" s="19"/>
    </row>
    <row r="13443" spans="1:14" hidden="1" x14ac:dyDescent="0.3">
      <c r="A13443" s="21" t="s">
        <v>111</v>
      </c>
      <c r="B13443" s="22">
        <v>1.1100000000000001</v>
      </c>
      <c r="C13443" s="23">
        <v>653100.77</v>
      </c>
      <c r="D13443" s="22">
        <v>313405.26</v>
      </c>
      <c r="E13443" s="22">
        <v>313046.46000000002</v>
      </c>
      <c r="F13443" s="22">
        <v>250.26</v>
      </c>
      <c r="G13443" s="24">
        <v>108.54</v>
      </c>
      <c r="H13443" s="24" t="s">
        <v>258</v>
      </c>
      <c r="I13443" s="24" t="s">
        <v>165</v>
      </c>
      <c r="J13443" s="24" t="s">
        <v>100</v>
      </c>
      <c r="K13443" s="19">
        <f>B13443*$P$40</f>
        <v>33.300000000000004</v>
      </c>
      <c r="L13443" s="20">
        <f>C13443*$P$40</f>
        <v>19593023.100000001</v>
      </c>
      <c r="M13443" s="19" t="str">
        <f>TEXT(A13443,"ММММ")</f>
        <v>Декабрь</v>
      </c>
      <c r="N13443" s="19"/>
    </row>
    <row r="13444" spans="1:14" hidden="1" x14ac:dyDescent="0.3">
      <c r="A13444" s="16" t="s">
        <v>113</v>
      </c>
      <c r="B13444" s="17">
        <v>1.1100000000000001</v>
      </c>
      <c r="C13444" s="18">
        <v>644652.47</v>
      </c>
      <c r="D13444" s="17">
        <v>231440.64000000001</v>
      </c>
      <c r="E13444" s="17">
        <v>108153.46</v>
      </c>
      <c r="F13444" s="17">
        <v>123199.67999999999</v>
      </c>
      <c r="G13444" s="19">
        <v>87.5</v>
      </c>
      <c r="H13444" s="19" t="s">
        <v>258</v>
      </c>
      <c r="I13444" s="19" t="s">
        <v>112</v>
      </c>
      <c r="J13444" s="19" t="s">
        <v>90</v>
      </c>
      <c r="K13444" s="19">
        <f>B13444*$P$40</f>
        <v>33.300000000000004</v>
      </c>
      <c r="L13444" s="20">
        <f>C13444*$P$40</f>
        <v>19339574.099999998</v>
      </c>
      <c r="M13444" s="19" t="str">
        <f>TEXT(A13444,"ММММ")</f>
        <v>Декабрь</v>
      </c>
      <c r="N13444" s="19"/>
    </row>
    <row r="13445" spans="1:14" x14ac:dyDescent="0.3">
      <c r="A13445" s="40" t="s">
        <v>114</v>
      </c>
      <c r="B13445" s="41">
        <v>1.1100000000000001</v>
      </c>
      <c r="C13445" s="42">
        <v>642682.4</v>
      </c>
      <c r="D13445" s="41">
        <v>144238.07</v>
      </c>
      <c r="E13445" s="41">
        <v>141751.91</v>
      </c>
      <c r="F13445" s="41">
        <v>2486.16</v>
      </c>
      <c r="G13445" s="43">
        <v>0</v>
      </c>
      <c r="H13445" s="43" t="s">
        <v>258</v>
      </c>
      <c r="I13445" s="43" t="s">
        <v>5</v>
      </c>
      <c r="J13445" s="43" t="s">
        <v>59</v>
      </c>
      <c r="K13445" s="26">
        <f>B13445*$P$40</f>
        <v>33.300000000000004</v>
      </c>
      <c r="L13445" s="32">
        <f>C13445*$P$40</f>
        <v>19280472</v>
      </c>
      <c r="M13445" s="33">
        <f>MONTH(A13445)</f>
        <v>12</v>
      </c>
      <c r="N13445" s="33"/>
    </row>
    <row r="13446" spans="1:14" hidden="1" x14ac:dyDescent="0.3">
      <c r="A13446" s="16" t="s">
        <v>115</v>
      </c>
      <c r="B13446" s="22">
        <v>1.1100000000000001</v>
      </c>
      <c r="C13446" s="23">
        <v>634212.88</v>
      </c>
      <c r="D13446" s="22">
        <v>336553.15</v>
      </c>
      <c r="E13446" s="22">
        <v>334445.43</v>
      </c>
      <c r="F13446" s="22">
        <v>1589.36</v>
      </c>
      <c r="G13446" s="24">
        <v>518.36</v>
      </c>
      <c r="H13446" s="24" t="s">
        <v>258</v>
      </c>
      <c r="I13446" s="24" t="s">
        <v>165</v>
      </c>
      <c r="J13446" s="24" t="s">
        <v>93</v>
      </c>
      <c r="K13446" s="19">
        <f>B13446*$P$40</f>
        <v>33.300000000000004</v>
      </c>
      <c r="L13446" s="20">
        <f>C13446*$P$40</f>
        <v>19026386.399999999</v>
      </c>
      <c r="M13446" s="19" t="str">
        <f>TEXT(A13446,"ММММ")</f>
        <v>Декабрь</v>
      </c>
      <c r="N13446" s="19"/>
    </row>
    <row r="13447" spans="1:14" hidden="1" x14ac:dyDescent="0.3">
      <c r="A13447" s="21" t="s">
        <v>116</v>
      </c>
      <c r="B13447" s="17">
        <v>1.1100000000000001</v>
      </c>
      <c r="C13447" s="18">
        <v>628610.41</v>
      </c>
      <c r="D13447" s="17">
        <v>354405.87</v>
      </c>
      <c r="E13447" s="17">
        <v>354205.83</v>
      </c>
      <c r="F13447" s="17">
        <v>146.27000000000001</v>
      </c>
      <c r="G13447" s="19">
        <v>53.77</v>
      </c>
      <c r="H13447" s="19" t="s">
        <v>258</v>
      </c>
      <c r="I13447" s="19" t="s">
        <v>112</v>
      </c>
      <c r="J13447" s="19" t="s">
        <v>100</v>
      </c>
      <c r="K13447" s="19">
        <f>B13447*$P$40</f>
        <v>33.300000000000004</v>
      </c>
      <c r="L13447" s="20">
        <f>C13447*$P$40</f>
        <v>18858312.300000001</v>
      </c>
      <c r="M13447" s="19" t="str">
        <f>TEXT(A13447,"ММММ")</f>
        <v>Ноябрь</v>
      </c>
      <c r="N13447" s="19"/>
    </row>
    <row r="13448" spans="1:14" x14ac:dyDescent="0.3">
      <c r="A13448" s="37" t="s">
        <v>117</v>
      </c>
      <c r="B13448" s="41">
        <v>1.1100000000000001</v>
      </c>
      <c r="C13448" s="42">
        <v>627546.30000000005</v>
      </c>
      <c r="D13448" s="41">
        <v>90116.63</v>
      </c>
      <c r="E13448" s="41">
        <v>55936.09</v>
      </c>
      <c r="F13448" s="41">
        <v>34180.54</v>
      </c>
      <c r="G13448" s="43">
        <v>0</v>
      </c>
      <c r="H13448" s="43" t="s">
        <v>258</v>
      </c>
      <c r="I13448" s="43" t="s">
        <v>5</v>
      </c>
      <c r="J13448" s="43" t="s">
        <v>69</v>
      </c>
      <c r="K13448" s="26">
        <f>B13448*$P$40</f>
        <v>33.300000000000004</v>
      </c>
      <c r="L13448" s="32">
        <f>C13448*$P$40</f>
        <v>18826389</v>
      </c>
      <c r="M13448" s="33">
        <f>MONTH(A13448)</f>
        <v>11</v>
      </c>
      <c r="N13448" s="33"/>
    </row>
    <row r="13449" spans="1:14" hidden="1" x14ac:dyDescent="0.3">
      <c r="A13449" s="21" t="s">
        <v>118</v>
      </c>
      <c r="B13449" s="17">
        <v>1.1100000000000001</v>
      </c>
      <c r="C13449" s="18">
        <v>619209.25</v>
      </c>
      <c r="D13449" s="17">
        <v>322988.03000000003</v>
      </c>
      <c r="E13449" s="17">
        <v>322390.13</v>
      </c>
      <c r="F13449" s="17">
        <v>143.28</v>
      </c>
      <c r="G13449" s="19">
        <v>454.62</v>
      </c>
      <c r="H13449" s="19" t="s">
        <v>258</v>
      </c>
      <c r="I13449" s="19" t="s">
        <v>112</v>
      </c>
      <c r="J13449" s="19" t="s">
        <v>100</v>
      </c>
      <c r="K13449" s="19">
        <f>B13449*$P$40</f>
        <v>33.300000000000004</v>
      </c>
      <c r="L13449" s="20">
        <f>C13449*$P$40</f>
        <v>18576277.5</v>
      </c>
      <c r="M13449" s="19" t="str">
        <f>TEXT(A13449,"ММММ")</f>
        <v>Ноябрь</v>
      </c>
      <c r="N13449" s="19"/>
    </row>
    <row r="13450" spans="1:14" hidden="1" x14ac:dyDescent="0.3">
      <c r="A13450" s="16" t="s">
        <v>119</v>
      </c>
      <c r="B13450" s="17">
        <v>1.1100000000000001</v>
      </c>
      <c r="C13450" s="18">
        <v>617475.89</v>
      </c>
      <c r="D13450" s="17">
        <v>81422.23</v>
      </c>
      <c r="E13450" s="17">
        <v>35046.080000000002</v>
      </c>
      <c r="F13450" s="17">
        <v>45221.71</v>
      </c>
      <c r="G13450" s="19">
        <v>1154.44</v>
      </c>
      <c r="H13450" s="19" t="s">
        <v>258</v>
      </c>
      <c r="I13450" s="19" t="s">
        <v>219</v>
      </c>
      <c r="J13450" s="19" t="s">
        <v>87</v>
      </c>
      <c r="K13450" s="19">
        <f>B13450*$P$40</f>
        <v>33.300000000000004</v>
      </c>
      <c r="L13450" s="20">
        <f>C13450*$P$40</f>
        <v>18524276.699999999</v>
      </c>
      <c r="M13450" s="19" t="str">
        <f>TEXT(A13450,"ММММ")</f>
        <v>Ноябрь</v>
      </c>
      <c r="N13450" s="19"/>
    </row>
    <row r="13451" spans="1:14" hidden="1" x14ac:dyDescent="0.3">
      <c r="A13451" s="21" t="s">
        <v>120</v>
      </c>
      <c r="B13451" s="17">
        <v>1.1100000000000001</v>
      </c>
      <c r="C13451" s="18">
        <v>605652.81999999995</v>
      </c>
      <c r="D13451" s="17">
        <v>351047.88</v>
      </c>
      <c r="E13451" s="17">
        <v>350689.25</v>
      </c>
      <c r="F13451" s="17">
        <v>135.1</v>
      </c>
      <c r="G13451" s="19">
        <v>223.53</v>
      </c>
      <c r="H13451" s="19" t="s">
        <v>258</v>
      </c>
      <c r="I13451" s="19" t="s">
        <v>112</v>
      </c>
      <c r="J13451" s="19" t="s">
        <v>100</v>
      </c>
      <c r="K13451" s="19">
        <f>B13451*$P$40</f>
        <v>33.300000000000004</v>
      </c>
      <c r="L13451" s="20">
        <f>C13451*$P$40</f>
        <v>18169584.599999998</v>
      </c>
      <c r="M13451" s="19" t="str">
        <f>TEXT(A13451,"ММММ")</f>
        <v>Октябрь</v>
      </c>
      <c r="N13451" s="19"/>
    </row>
    <row r="13452" spans="1:14" x14ac:dyDescent="0.3">
      <c r="A13452" s="37" t="s">
        <v>121</v>
      </c>
      <c r="B13452" s="38">
        <v>1.1100000000000001</v>
      </c>
      <c r="C13452" s="39">
        <v>602481.22</v>
      </c>
      <c r="D13452" s="38">
        <v>62161.46</v>
      </c>
      <c r="E13452" s="38">
        <v>61862.57</v>
      </c>
      <c r="F13452" s="38">
        <v>298.89</v>
      </c>
      <c r="G13452" s="26">
        <v>0</v>
      </c>
      <c r="H13452" s="26" t="s">
        <v>258</v>
      </c>
      <c r="I13452" s="26" t="s">
        <v>5</v>
      </c>
      <c r="J13452" s="26" t="s">
        <v>65</v>
      </c>
      <c r="K13452" s="26">
        <f>B13452*$P$40</f>
        <v>33.300000000000004</v>
      </c>
      <c r="L13452" s="32">
        <f>C13452*$P$40</f>
        <v>18074436.599999998</v>
      </c>
      <c r="M13452" s="33">
        <f>MONTH(A13452)</f>
        <v>10</v>
      </c>
      <c r="N13452" s="33"/>
    </row>
    <row r="13453" spans="1:14" hidden="1" x14ac:dyDescent="0.3">
      <c r="A13453" s="21" t="s">
        <v>122</v>
      </c>
      <c r="B13453" s="22">
        <v>1.1100000000000001</v>
      </c>
      <c r="C13453" s="23">
        <v>593320</v>
      </c>
      <c r="D13453" s="22">
        <v>286211</v>
      </c>
      <c r="E13453" s="22">
        <v>231215</v>
      </c>
      <c r="F13453" s="22">
        <v>54586</v>
      </c>
      <c r="G13453" s="24">
        <v>410</v>
      </c>
      <c r="H13453" s="24" t="s">
        <v>258</v>
      </c>
      <c r="I13453" s="24" t="s">
        <v>165</v>
      </c>
      <c r="J13453" s="24" t="s">
        <v>93</v>
      </c>
      <c r="K13453" s="19">
        <f>B13453*$P$40</f>
        <v>33.300000000000004</v>
      </c>
      <c r="L13453" s="20">
        <f>C13453*$P$40</f>
        <v>17799600</v>
      </c>
      <c r="M13453" s="19" t="str">
        <f>TEXT(A13453,"ММММ")</f>
        <v>Октябрь</v>
      </c>
      <c r="N13453" s="19"/>
    </row>
    <row r="13454" spans="1:14" x14ac:dyDescent="0.3">
      <c r="A13454" s="37" t="s">
        <v>123</v>
      </c>
      <c r="B13454" s="38">
        <v>1.1100000000000001</v>
      </c>
      <c r="C13454" s="39">
        <v>577774.74</v>
      </c>
      <c r="D13454" s="38">
        <v>95172.85</v>
      </c>
      <c r="E13454" s="38">
        <v>94558.41</v>
      </c>
      <c r="F13454" s="38">
        <v>614.44000000000005</v>
      </c>
      <c r="G13454" s="26">
        <v>0</v>
      </c>
      <c r="H13454" s="26" t="s">
        <v>258</v>
      </c>
      <c r="I13454" s="26" t="s">
        <v>5</v>
      </c>
      <c r="J13454" s="26" t="s">
        <v>61</v>
      </c>
      <c r="K13454" s="26">
        <f>B13454*$P$40</f>
        <v>33.300000000000004</v>
      </c>
      <c r="L13454" s="32">
        <f>C13454*$P$40</f>
        <v>17333242.199999999</v>
      </c>
      <c r="M13454" s="33">
        <f>MONTH(A13454)</f>
        <v>10</v>
      </c>
      <c r="N13454" s="33"/>
    </row>
    <row r="13455" spans="1:14" hidden="1" x14ac:dyDescent="0.3">
      <c r="A13455" s="21" t="s">
        <v>124</v>
      </c>
      <c r="B13455" s="17">
        <v>1.1100000000000001</v>
      </c>
      <c r="C13455" s="18">
        <v>559718.46</v>
      </c>
      <c r="D13455" s="17">
        <v>106393.14</v>
      </c>
      <c r="E13455" s="17">
        <v>106262.03</v>
      </c>
      <c r="F13455" s="17">
        <v>131.11000000000001</v>
      </c>
      <c r="G13455" s="19">
        <v>0</v>
      </c>
      <c r="H13455" s="19" t="s">
        <v>258</v>
      </c>
      <c r="I13455" s="19" t="s">
        <v>112</v>
      </c>
      <c r="J13455" s="19" t="s">
        <v>61</v>
      </c>
      <c r="K13455" s="19">
        <f>B13455*$P$40</f>
        <v>33.300000000000004</v>
      </c>
      <c r="L13455" s="20">
        <f>C13455*$P$40</f>
        <v>16791553.799999997</v>
      </c>
      <c r="M13455" s="19" t="str">
        <f>TEXT(A13455,"ММММ")</f>
        <v>Октябрь</v>
      </c>
      <c r="N13455" s="19"/>
    </row>
    <row r="13456" spans="1:14" x14ac:dyDescent="0.3">
      <c r="A13456" s="37" t="s">
        <v>125</v>
      </c>
      <c r="B13456" s="38">
        <v>1.1100000000000001</v>
      </c>
      <c r="C13456" s="39">
        <v>552036.54</v>
      </c>
      <c r="D13456" s="38">
        <v>82808.62</v>
      </c>
      <c r="E13456" s="38">
        <v>82779.56</v>
      </c>
      <c r="F13456" s="38">
        <v>0</v>
      </c>
      <c r="G13456" s="26">
        <v>29.06</v>
      </c>
      <c r="H13456" s="26" t="s">
        <v>258</v>
      </c>
      <c r="I13456" s="26" t="s">
        <v>5</v>
      </c>
      <c r="J13456" s="26" t="s">
        <v>100</v>
      </c>
      <c r="K13456" s="26">
        <f>B13456*$P$40</f>
        <v>33.300000000000004</v>
      </c>
      <c r="L13456" s="32">
        <f>C13456*$P$40</f>
        <v>16561096.200000001</v>
      </c>
      <c r="M13456" s="33">
        <f>MONTH(A13456)</f>
        <v>9</v>
      </c>
      <c r="N13456" s="33"/>
    </row>
    <row r="13457" spans="1:14" hidden="1" x14ac:dyDescent="0.3">
      <c r="A13457" s="21" t="s">
        <v>126</v>
      </c>
      <c r="B13457" s="17">
        <v>1.1100000000000001</v>
      </c>
      <c r="C13457" s="18">
        <v>518209</v>
      </c>
      <c r="D13457" s="17">
        <v>233196</v>
      </c>
      <c r="E13457" s="17">
        <v>154898</v>
      </c>
      <c r="F13457" s="17">
        <v>75134</v>
      </c>
      <c r="G13457" s="19">
        <v>3164</v>
      </c>
      <c r="H13457" s="19" t="s">
        <v>258</v>
      </c>
      <c r="I13457" s="19" t="s">
        <v>165</v>
      </c>
      <c r="J13457" s="19" t="s">
        <v>58</v>
      </c>
      <c r="K13457" s="19">
        <f>B13457*$P$40</f>
        <v>33.300000000000004</v>
      </c>
      <c r="L13457" s="20">
        <f>C13457*$P$40</f>
        <v>15546270</v>
      </c>
      <c r="M13457" s="19" t="str">
        <f>TEXT(A13457,"ММММ")</f>
        <v>Сентябрь</v>
      </c>
      <c r="N13457" s="19"/>
    </row>
    <row r="13458" spans="1:14" x14ac:dyDescent="0.3">
      <c r="A13458" s="37" t="s">
        <v>127</v>
      </c>
      <c r="B13458" s="38">
        <v>1.1100000000000001</v>
      </c>
      <c r="C13458" s="39">
        <v>510738.88</v>
      </c>
      <c r="D13458" s="38">
        <v>91331.199999999997</v>
      </c>
      <c r="E13458" s="38">
        <v>49707.360000000001</v>
      </c>
      <c r="F13458" s="38">
        <v>41286.339999999997</v>
      </c>
      <c r="G13458" s="26">
        <v>337.5</v>
      </c>
      <c r="H13458" s="26" t="s">
        <v>258</v>
      </c>
      <c r="I13458" s="26" t="s">
        <v>5</v>
      </c>
      <c r="J13458" s="26" t="s">
        <v>81</v>
      </c>
      <c r="K13458" s="26">
        <f>B13458*$P$40</f>
        <v>33.300000000000004</v>
      </c>
      <c r="L13458" s="32">
        <f>C13458*$P$40</f>
        <v>15322166.4</v>
      </c>
      <c r="M13458" s="33">
        <f>MONTH(A13458)</f>
        <v>9</v>
      </c>
      <c r="N13458" s="33"/>
    </row>
    <row r="13459" spans="1:14" hidden="1" x14ac:dyDescent="0.3">
      <c r="A13459" s="21" t="s">
        <v>128</v>
      </c>
      <c r="B13459" s="22">
        <v>1.1100000000000001</v>
      </c>
      <c r="C13459" s="23">
        <v>508979.43</v>
      </c>
      <c r="D13459" s="22">
        <v>142035.82999999999</v>
      </c>
      <c r="E13459" s="22">
        <v>82165.919999999998</v>
      </c>
      <c r="F13459" s="22">
        <v>59626.58</v>
      </c>
      <c r="G13459" s="24">
        <v>243.33</v>
      </c>
      <c r="H13459" s="24" t="s">
        <v>258</v>
      </c>
      <c r="I13459" s="24" t="s">
        <v>219</v>
      </c>
      <c r="J13459" s="24" t="s">
        <v>88</v>
      </c>
      <c r="K13459" s="19">
        <f>B13459*$P$40</f>
        <v>33.300000000000004</v>
      </c>
      <c r="L13459" s="20">
        <f>C13459*$P$40</f>
        <v>15269382.9</v>
      </c>
      <c r="M13459" s="19" t="str">
        <f>TEXT(A13459,"ММММ")</f>
        <v>Сентябрь</v>
      </c>
      <c r="N13459" s="19"/>
    </row>
    <row r="13460" spans="1:14" x14ac:dyDescent="0.3">
      <c r="A13460" s="37" t="s">
        <v>129</v>
      </c>
      <c r="B13460" s="38">
        <v>1.1100000000000001</v>
      </c>
      <c r="C13460" s="39">
        <v>495032.46</v>
      </c>
      <c r="D13460" s="38">
        <v>74647.23</v>
      </c>
      <c r="E13460" s="38">
        <v>74573.17</v>
      </c>
      <c r="F13460" s="38">
        <v>74.06</v>
      </c>
      <c r="G13460" s="26">
        <v>0</v>
      </c>
      <c r="H13460" s="26" t="s">
        <v>258</v>
      </c>
      <c r="I13460" s="26" t="s">
        <v>5</v>
      </c>
      <c r="J13460" s="26" t="s">
        <v>93</v>
      </c>
      <c r="K13460" s="26">
        <f>B13460*$P$40</f>
        <v>33.300000000000004</v>
      </c>
      <c r="L13460" s="32">
        <f>C13460*$P$40</f>
        <v>14850973.800000001</v>
      </c>
      <c r="M13460" s="33">
        <f>MONTH(A13460)</f>
        <v>8</v>
      </c>
      <c r="N13460" s="33"/>
    </row>
    <row r="13461" spans="1:14" hidden="1" x14ac:dyDescent="0.3">
      <c r="A13461" s="21" t="s">
        <v>130</v>
      </c>
      <c r="B13461" s="22">
        <v>1.1100000000000001</v>
      </c>
      <c r="C13461" s="23">
        <v>492691.03</v>
      </c>
      <c r="D13461" s="22">
        <v>125726.86</v>
      </c>
      <c r="E13461" s="22">
        <v>59045.69</v>
      </c>
      <c r="F13461" s="22">
        <v>66681.17</v>
      </c>
      <c r="G13461" s="24">
        <v>0</v>
      </c>
      <c r="H13461" s="24" t="s">
        <v>258</v>
      </c>
      <c r="I13461" s="24" t="s">
        <v>112</v>
      </c>
      <c r="J13461" s="24" t="s">
        <v>81</v>
      </c>
      <c r="K13461" s="19">
        <f>B13461*$P$40</f>
        <v>33.300000000000004</v>
      </c>
      <c r="L13461" s="20">
        <f>C13461*$P$40</f>
        <v>14780730.9</v>
      </c>
      <c r="M13461" s="19" t="str">
        <f>TEXT(A13461,"ММММ")</f>
        <v>Август</v>
      </c>
      <c r="N13461" s="19"/>
    </row>
    <row r="13462" spans="1:14" x14ac:dyDescent="0.3">
      <c r="A13462" s="37" t="s">
        <v>131</v>
      </c>
      <c r="B13462" s="41">
        <v>1.1100000000000001</v>
      </c>
      <c r="C13462" s="42">
        <v>485736.1</v>
      </c>
      <c r="D13462" s="41">
        <v>97862.93</v>
      </c>
      <c r="E13462" s="41">
        <v>97423.17</v>
      </c>
      <c r="F13462" s="41">
        <v>439.76</v>
      </c>
      <c r="G13462" s="43">
        <v>0</v>
      </c>
      <c r="H13462" s="43" t="s">
        <v>258</v>
      </c>
      <c r="I13462" s="43" t="s">
        <v>5</v>
      </c>
      <c r="J13462" s="43" t="s">
        <v>61</v>
      </c>
      <c r="K13462" s="26">
        <f>B13462*$P$40</f>
        <v>33.300000000000004</v>
      </c>
      <c r="L13462" s="32">
        <f>C13462*$P$40</f>
        <v>14572083</v>
      </c>
      <c r="M13462" s="33">
        <f>MONTH(A13462)</f>
        <v>8</v>
      </c>
      <c r="N13462" s="33"/>
    </row>
    <row r="13463" spans="1:14" hidden="1" x14ac:dyDescent="0.3">
      <c r="A13463" s="21" t="s">
        <v>132</v>
      </c>
      <c r="B13463" s="17">
        <v>1.1100000000000001</v>
      </c>
      <c r="C13463" s="18">
        <v>476239.03</v>
      </c>
      <c r="D13463" s="17">
        <v>37466.32</v>
      </c>
      <c r="E13463" s="17">
        <v>37466.32</v>
      </c>
      <c r="F13463" s="17">
        <v>0</v>
      </c>
      <c r="G13463" s="19">
        <v>0</v>
      </c>
      <c r="H13463" s="19" t="s">
        <v>258</v>
      </c>
      <c r="I13463" s="19" t="s">
        <v>165</v>
      </c>
      <c r="J13463" s="19" t="s">
        <v>87</v>
      </c>
      <c r="K13463" s="19">
        <f>B13463*$P$40</f>
        <v>33.300000000000004</v>
      </c>
      <c r="L13463" s="20">
        <f>C13463*$P$40</f>
        <v>14287170.9</v>
      </c>
      <c r="M13463" s="19" t="str">
        <f>TEXT(A13463,"ММММ")</f>
        <v>Август</v>
      </c>
      <c r="N13463" s="19"/>
    </row>
    <row r="13464" spans="1:14" hidden="1" x14ac:dyDescent="0.3">
      <c r="A13464" s="16" t="s">
        <v>133</v>
      </c>
      <c r="B13464" s="17">
        <v>1.1100000000000001</v>
      </c>
      <c r="C13464" s="18">
        <v>474480.97</v>
      </c>
      <c r="D13464" s="17">
        <v>170583</v>
      </c>
      <c r="E13464" s="17">
        <v>77112.5</v>
      </c>
      <c r="F13464" s="17">
        <v>93470.5</v>
      </c>
      <c r="G13464" s="19">
        <v>0</v>
      </c>
      <c r="H13464" s="19" t="s">
        <v>258</v>
      </c>
      <c r="I13464" s="19" t="s">
        <v>112</v>
      </c>
      <c r="J13464" s="19" t="s">
        <v>110</v>
      </c>
      <c r="K13464" s="19">
        <f>B13464*$P$40</f>
        <v>33.300000000000004</v>
      </c>
      <c r="L13464" s="20">
        <f>C13464*$P$40</f>
        <v>14234429.1</v>
      </c>
      <c r="M13464" s="19" t="str">
        <f>TEXT(A13464,"ММММ")</f>
        <v>Июль</v>
      </c>
      <c r="N13464" s="19"/>
    </row>
    <row r="13465" spans="1:14" x14ac:dyDescent="0.3">
      <c r="A13465" s="40" t="s">
        <v>134</v>
      </c>
      <c r="B13465" s="38">
        <v>1.1100000000000001</v>
      </c>
      <c r="C13465" s="39">
        <v>469883.87</v>
      </c>
      <c r="D13465" s="38">
        <v>42526.45</v>
      </c>
      <c r="E13465" s="38">
        <v>25464.02</v>
      </c>
      <c r="F13465" s="38">
        <v>16966.53</v>
      </c>
      <c r="G13465" s="26">
        <v>95.9</v>
      </c>
      <c r="H13465" s="26" t="s">
        <v>258</v>
      </c>
      <c r="I13465" s="26" t="s">
        <v>5</v>
      </c>
      <c r="J13465" s="26" t="s">
        <v>98</v>
      </c>
      <c r="K13465" s="26">
        <f>B13465*$P$40</f>
        <v>33.300000000000004</v>
      </c>
      <c r="L13465" s="32">
        <f>C13465*$P$40</f>
        <v>14096516.1</v>
      </c>
      <c r="M13465" s="33">
        <f t="shared" ref="M13465:M13466" si="1255">MONTH(A13465)</f>
        <v>7</v>
      </c>
      <c r="N13465" s="33"/>
    </row>
    <row r="13466" spans="1:14" x14ac:dyDescent="0.3">
      <c r="A13466" s="37" t="s">
        <v>135</v>
      </c>
      <c r="B13466" s="38">
        <v>1.1100000000000001</v>
      </c>
      <c r="C13466" s="39">
        <v>451250.7</v>
      </c>
      <c r="D13466" s="38">
        <v>45392.29</v>
      </c>
      <c r="E13466" s="38">
        <v>33710.199999999997</v>
      </c>
      <c r="F13466" s="38">
        <v>11682.09</v>
      </c>
      <c r="G13466" s="26">
        <v>0</v>
      </c>
      <c r="H13466" s="26" t="s">
        <v>258</v>
      </c>
      <c r="I13466" s="26" t="s">
        <v>5</v>
      </c>
      <c r="J13466" s="26" t="s">
        <v>58</v>
      </c>
      <c r="K13466" s="26">
        <f>B13466*$P$40</f>
        <v>33.300000000000004</v>
      </c>
      <c r="L13466" s="32">
        <f>C13466*$P$40</f>
        <v>13537521</v>
      </c>
      <c r="M13466" s="33">
        <f t="shared" si="1255"/>
        <v>7</v>
      </c>
      <c r="N13466" s="33"/>
    </row>
    <row r="13467" spans="1:14" hidden="1" x14ac:dyDescent="0.3">
      <c r="A13467" s="21" t="s">
        <v>136</v>
      </c>
      <c r="B13467" s="17">
        <v>1.1100000000000001</v>
      </c>
      <c r="C13467" s="18">
        <v>444781.87</v>
      </c>
      <c r="D13467" s="17">
        <v>200420.81</v>
      </c>
      <c r="E13467" s="17">
        <v>130079.34</v>
      </c>
      <c r="F13467" s="17">
        <v>66147.03</v>
      </c>
      <c r="G13467" s="19">
        <v>4194.4399999999996</v>
      </c>
      <c r="H13467" s="19" t="s">
        <v>258</v>
      </c>
      <c r="I13467" s="19" t="s">
        <v>165</v>
      </c>
      <c r="J13467" s="19" t="s">
        <v>58</v>
      </c>
      <c r="K13467" s="19">
        <f>B13467*$P$40</f>
        <v>33.300000000000004</v>
      </c>
      <c r="L13467" s="20">
        <f>C13467*$P$40</f>
        <v>13343456.1</v>
      </c>
      <c r="M13467" s="19" t="str">
        <f>TEXT(A13467,"ММММ")</f>
        <v>Июль</v>
      </c>
      <c r="N13467" s="19"/>
    </row>
    <row r="13468" spans="1:14" x14ac:dyDescent="0.3">
      <c r="A13468" s="37" t="s">
        <v>137</v>
      </c>
      <c r="B13468" s="41">
        <v>1.1100000000000001</v>
      </c>
      <c r="C13468" s="42">
        <v>439617.61</v>
      </c>
      <c r="D13468" s="41">
        <v>48187.39</v>
      </c>
      <c r="E13468" s="41">
        <v>34402.17</v>
      </c>
      <c r="F13468" s="41">
        <v>13785.22</v>
      </c>
      <c r="G13468" s="43">
        <v>0</v>
      </c>
      <c r="H13468" s="43" t="s">
        <v>258</v>
      </c>
      <c r="I13468" s="43" t="s">
        <v>5</v>
      </c>
      <c r="J13468" s="43" t="s">
        <v>93</v>
      </c>
      <c r="K13468" s="26">
        <f>B13468*$P$40</f>
        <v>33.300000000000004</v>
      </c>
      <c r="L13468" s="32">
        <f>C13468*$P$40</f>
        <v>13188528.299999999</v>
      </c>
      <c r="M13468" s="33">
        <f>MONTH(A13468)</f>
        <v>7</v>
      </c>
      <c r="N13468" s="33"/>
    </row>
    <row r="13469" spans="1:14" hidden="1" x14ac:dyDescent="0.3">
      <c r="A13469" s="21" t="s">
        <v>138</v>
      </c>
      <c r="B13469" s="22">
        <v>1.1100000000000001</v>
      </c>
      <c r="C13469" s="23">
        <v>437356.64</v>
      </c>
      <c r="D13469" s="22">
        <v>60047.98</v>
      </c>
      <c r="E13469" s="22">
        <v>60045.08</v>
      </c>
      <c r="F13469" s="22">
        <v>0</v>
      </c>
      <c r="G13469" s="24">
        <v>2.9</v>
      </c>
      <c r="H13469" s="24" t="s">
        <v>258</v>
      </c>
      <c r="I13469" s="24" t="s">
        <v>112</v>
      </c>
      <c r="J13469" s="24" t="s">
        <v>97</v>
      </c>
      <c r="K13469" s="19">
        <f>B13469*$P$40</f>
        <v>33.300000000000004</v>
      </c>
      <c r="L13469" s="20">
        <f>C13469*$P$40</f>
        <v>13120699.200000001</v>
      </c>
      <c r="M13469" s="19" t="str">
        <f>TEXT(A13469,"ММММ")</f>
        <v>Июнь</v>
      </c>
      <c r="N13469" s="19"/>
    </row>
    <row r="13470" spans="1:14" x14ac:dyDescent="0.3">
      <c r="A13470" s="37" t="s">
        <v>139</v>
      </c>
      <c r="B13470" s="41">
        <v>1.1100000000000001</v>
      </c>
      <c r="C13470" s="42">
        <v>435990.48</v>
      </c>
      <c r="D13470" s="41">
        <v>43742.85</v>
      </c>
      <c r="E13470" s="41">
        <v>37689.449999999997</v>
      </c>
      <c r="F13470" s="41">
        <v>6053.4</v>
      </c>
      <c r="G13470" s="43">
        <v>0</v>
      </c>
      <c r="H13470" s="43" t="s">
        <v>258</v>
      </c>
      <c r="I13470" s="43" t="s">
        <v>5</v>
      </c>
      <c r="J13470" s="43" t="s">
        <v>98</v>
      </c>
      <c r="K13470" s="26">
        <f>B13470*$P$40</f>
        <v>33.300000000000004</v>
      </c>
      <c r="L13470" s="32">
        <f>C13470*$P$40</f>
        <v>13079714.399999999</v>
      </c>
      <c r="M13470" s="33">
        <f t="shared" ref="M13470:M13471" si="1256">MONTH(A13470)</f>
        <v>6</v>
      </c>
      <c r="N13470" s="33"/>
    </row>
    <row r="13471" spans="1:14" x14ac:dyDescent="0.3">
      <c r="A13471" s="40" t="s">
        <v>140</v>
      </c>
      <c r="B13471" s="41">
        <v>1.1100000000000001</v>
      </c>
      <c r="C13471" s="42">
        <v>431490.99</v>
      </c>
      <c r="D13471" s="41">
        <v>40040.480000000003</v>
      </c>
      <c r="E13471" s="41">
        <v>16782.71</v>
      </c>
      <c r="F13471" s="41">
        <v>23257.77</v>
      </c>
      <c r="G13471" s="43">
        <v>0</v>
      </c>
      <c r="H13471" s="43" t="s">
        <v>258</v>
      </c>
      <c r="I13471" s="43" t="s">
        <v>5</v>
      </c>
      <c r="J13471" s="43" t="s">
        <v>58</v>
      </c>
      <c r="K13471" s="26">
        <f>B13471*$P$40</f>
        <v>33.300000000000004</v>
      </c>
      <c r="L13471" s="32">
        <f>C13471*$P$40</f>
        <v>12944729.699999999</v>
      </c>
      <c r="M13471" s="33">
        <f t="shared" si="1256"/>
        <v>6</v>
      </c>
      <c r="N13471" s="33"/>
    </row>
    <row r="13472" spans="1:14" hidden="1" x14ac:dyDescent="0.3">
      <c r="A13472" s="16" t="s">
        <v>141</v>
      </c>
      <c r="B13472" s="17">
        <v>1.1100000000000001</v>
      </c>
      <c r="C13472" s="18">
        <v>409324.93</v>
      </c>
      <c r="D13472" s="17">
        <v>57766.9</v>
      </c>
      <c r="E13472" s="17">
        <v>57734.83</v>
      </c>
      <c r="F13472" s="17">
        <v>32.07</v>
      </c>
      <c r="G13472" s="19">
        <v>0</v>
      </c>
      <c r="H13472" s="19" t="s">
        <v>258</v>
      </c>
      <c r="I13472" s="19" t="s">
        <v>112</v>
      </c>
      <c r="J13472" s="19" t="s">
        <v>97</v>
      </c>
      <c r="K13472" s="19">
        <f>B13472*$P$40</f>
        <v>33.300000000000004</v>
      </c>
      <c r="L13472" s="20">
        <f>C13472*$P$40</f>
        <v>12279747.9</v>
      </c>
      <c r="M13472" s="19" t="str">
        <f>TEXT(A13472,"ММММ")</f>
        <v>Июнь</v>
      </c>
      <c r="N13472" s="19"/>
    </row>
    <row r="13473" spans="1:14" x14ac:dyDescent="0.3">
      <c r="A13473" s="40" t="s">
        <v>142</v>
      </c>
      <c r="B13473" s="38">
        <v>1.1100000000000001</v>
      </c>
      <c r="C13473" s="39">
        <v>404301.76</v>
      </c>
      <c r="D13473" s="38">
        <v>35912.61</v>
      </c>
      <c r="E13473" s="38">
        <v>31952.3</v>
      </c>
      <c r="F13473" s="38">
        <v>3960.31</v>
      </c>
      <c r="G13473" s="26">
        <v>0</v>
      </c>
      <c r="H13473" s="26" t="s">
        <v>258</v>
      </c>
      <c r="I13473" s="26" t="s">
        <v>5</v>
      </c>
      <c r="J13473" s="26" t="s">
        <v>98</v>
      </c>
      <c r="K13473" s="26">
        <f>B13473*$P$40</f>
        <v>33.300000000000004</v>
      </c>
      <c r="L13473" s="32">
        <f>C13473*$P$40</f>
        <v>12129052.800000001</v>
      </c>
      <c r="M13473" s="33">
        <f t="shared" ref="M13473:M13474" si="1257">MONTH(A13473)</f>
        <v>5</v>
      </c>
      <c r="N13473" s="33"/>
    </row>
    <row r="13474" spans="1:14" x14ac:dyDescent="0.3">
      <c r="A13474" s="37" t="s">
        <v>143</v>
      </c>
      <c r="B13474" s="38">
        <v>1.1100000000000001</v>
      </c>
      <c r="C13474" s="39">
        <v>397542.72</v>
      </c>
      <c r="D13474" s="38">
        <v>47038.080000000002</v>
      </c>
      <c r="E13474" s="38">
        <v>21309.61</v>
      </c>
      <c r="F13474" s="38">
        <v>25728.47</v>
      </c>
      <c r="G13474" s="26">
        <v>0</v>
      </c>
      <c r="H13474" s="26" t="s">
        <v>258</v>
      </c>
      <c r="I13474" s="26" t="s">
        <v>5</v>
      </c>
      <c r="J13474" s="26" t="s">
        <v>58</v>
      </c>
      <c r="K13474" s="26">
        <f>B13474*$P$40</f>
        <v>33.300000000000004</v>
      </c>
      <c r="L13474" s="32">
        <f>C13474*$P$40</f>
        <v>11926281.6</v>
      </c>
      <c r="M13474" s="33">
        <f t="shared" si="1257"/>
        <v>5</v>
      </c>
      <c r="N13474" s="33"/>
    </row>
    <row r="13475" spans="1:14" hidden="1" x14ac:dyDescent="0.3">
      <c r="A13475" s="21" t="s">
        <v>144</v>
      </c>
      <c r="B13475" s="17">
        <v>1.1100000000000001</v>
      </c>
      <c r="C13475" s="18">
        <v>395411.39</v>
      </c>
      <c r="D13475" s="17">
        <v>132472.79</v>
      </c>
      <c r="E13475" s="17">
        <v>91776.59</v>
      </c>
      <c r="F13475" s="17">
        <v>40642.03</v>
      </c>
      <c r="G13475" s="19">
        <v>54.17</v>
      </c>
      <c r="H13475" s="19" t="s">
        <v>258</v>
      </c>
      <c r="I13475" s="19" t="s">
        <v>165</v>
      </c>
      <c r="J13475" s="19" t="s">
        <v>101</v>
      </c>
      <c r="K13475" s="19">
        <f>B13475*$P$40</f>
        <v>33.300000000000004</v>
      </c>
      <c r="L13475" s="20">
        <f>C13475*$P$40</f>
        <v>11862341.700000001</v>
      </c>
      <c r="M13475" s="19" t="str">
        <f>TEXT(A13475,"ММММ")</f>
        <v>Май</v>
      </c>
      <c r="N13475" s="19"/>
    </row>
    <row r="13476" spans="1:14" hidden="1" x14ac:dyDescent="0.3">
      <c r="A13476" s="16" t="s">
        <v>145</v>
      </c>
      <c r="B13476" s="22">
        <v>1.1100000000000001</v>
      </c>
      <c r="C13476" s="23">
        <v>389639.12</v>
      </c>
      <c r="D13476" s="22">
        <v>113755.91</v>
      </c>
      <c r="E13476" s="22">
        <v>86861.67</v>
      </c>
      <c r="F13476" s="22">
        <v>26894.240000000002</v>
      </c>
      <c r="G13476" s="24">
        <v>0</v>
      </c>
      <c r="H13476" s="24" t="s">
        <v>258</v>
      </c>
      <c r="I13476" s="24" t="s">
        <v>112</v>
      </c>
      <c r="J13476" s="24" t="s">
        <v>101</v>
      </c>
      <c r="K13476" s="19">
        <f>B13476*$P$40</f>
        <v>33.300000000000004</v>
      </c>
      <c r="L13476" s="20">
        <f>C13476*$P$40</f>
        <v>11689173.6</v>
      </c>
      <c r="M13476" s="19" t="str">
        <f>TEXT(A13476,"ММММ")</f>
        <v>Май</v>
      </c>
      <c r="N13476" s="19"/>
    </row>
    <row r="13477" spans="1:14" x14ac:dyDescent="0.3">
      <c r="A13477" s="40" t="s">
        <v>146</v>
      </c>
      <c r="B13477" s="41">
        <v>1.1100000000000001</v>
      </c>
      <c r="C13477" s="42">
        <v>365722.14</v>
      </c>
      <c r="D13477" s="41">
        <v>43780.25</v>
      </c>
      <c r="E13477" s="41">
        <v>29313.919999999998</v>
      </c>
      <c r="F13477" s="41">
        <v>14466.33</v>
      </c>
      <c r="G13477" s="43">
        <v>0</v>
      </c>
      <c r="H13477" s="43" t="s">
        <v>258</v>
      </c>
      <c r="I13477" s="43" t="s">
        <v>5</v>
      </c>
      <c r="J13477" s="43" t="s">
        <v>58</v>
      </c>
      <c r="K13477" s="26">
        <f>B13477*$P$40</f>
        <v>33.300000000000004</v>
      </c>
      <c r="L13477" s="32">
        <f>C13477*$P$40</f>
        <v>10971664.200000001</v>
      </c>
      <c r="M13477" s="33">
        <f>MONTH(A13477)</f>
        <v>5</v>
      </c>
      <c r="N13477" s="33"/>
    </row>
    <row r="13478" spans="1:14" hidden="1" x14ac:dyDescent="0.3">
      <c r="A13478" s="16" t="s">
        <v>147</v>
      </c>
      <c r="B13478" s="22">
        <v>1.1100000000000001</v>
      </c>
      <c r="C13478" s="23">
        <v>361966.97</v>
      </c>
      <c r="D13478" s="22">
        <v>238770.25</v>
      </c>
      <c r="E13478" s="22">
        <v>177738.87</v>
      </c>
      <c r="F13478" s="22">
        <v>48953.96</v>
      </c>
      <c r="G13478" s="24">
        <v>12077.42</v>
      </c>
      <c r="H13478" s="24" t="s">
        <v>258</v>
      </c>
      <c r="I13478" s="24" t="s">
        <v>219</v>
      </c>
      <c r="J13478" s="24" t="s">
        <v>70</v>
      </c>
      <c r="K13478" s="19">
        <f>B13478*$P$40</f>
        <v>33.300000000000004</v>
      </c>
      <c r="L13478" s="20">
        <f>C13478*$P$40</f>
        <v>10859009.1</v>
      </c>
      <c r="M13478" s="19" t="str">
        <f>TEXT(A13478,"ММММ")</f>
        <v>Апрель</v>
      </c>
      <c r="N13478" s="19"/>
    </row>
    <row r="13479" spans="1:14" x14ac:dyDescent="0.3">
      <c r="A13479" s="40" t="s">
        <v>148</v>
      </c>
      <c r="B13479" s="41">
        <v>1.1100000000000001</v>
      </c>
      <c r="C13479" s="42">
        <v>360917.96</v>
      </c>
      <c r="D13479" s="41">
        <v>91797.23</v>
      </c>
      <c r="E13479" s="41">
        <v>87986.35</v>
      </c>
      <c r="F13479" s="41">
        <v>1880.03</v>
      </c>
      <c r="G13479" s="43">
        <v>1930.85</v>
      </c>
      <c r="H13479" s="43" t="s">
        <v>258</v>
      </c>
      <c r="I13479" s="43" t="s">
        <v>5</v>
      </c>
      <c r="J13479" s="43" t="s">
        <v>70</v>
      </c>
      <c r="K13479" s="26">
        <f>B13479*$P$40</f>
        <v>33.300000000000004</v>
      </c>
      <c r="L13479" s="32">
        <f>C13479*$P$40</f>
        <v>10827538.800000001</v>
      </c>
      <c r="M13479" s="33">
        <f>MONTH(A13479)</f>
        <v>4</v>
      </c>
      <c r="N13479" s="33"/>
    </row>
    <row r="13480" spans="1:14" hidden="1" x14ac:dyDescent="0.3">
      <c r="A13480" s="16" t="s">
        <v>149</v>
      </c>
      <c r="B13480" s="22">
        <v>1.1100000000000001</v>
      </c>
      <c r="C13480" s="23">
        <v>352297.98</v>
      </c>
      <c r="D13480" s="22">
        <v>99972.97</v>
      </c>
      <c r="E13480" s="22">
        <v>82906.460000000006</v>
      </c>
      <c r="F13480" s="22">
        <v>17066.509999999998</v>
      </c>
      <c r="G13480" s="24">
        <v>0</v>
      </c>
      <c r="H13480" s="24" t="s">
        <v>258</v>
      </c>
      <c r="I13480" s="24" t="s">
        <v>112</v>
      </c>
      <c r="J13480" s="24" t="s">
        <v>101</v>
      </c>
      <c r="K13480" s="19">
        <f>B13480*$P$40</f>
        <v>33.300000000000004</v>
      </c>
      <c r="L13480" s="20">
        <f>C13480*$P$40</f>
        <v>10568939.399999999</v>
      </c>
      <c r="M13480" s="19" t="str">
        <f>TEXT(A13480,"ММММ")</f>
        <v>Апрель</v>
      </c>
      <c r="N13480" s="19"/>
    </row>
    <row r="13481" spans="1:14" x14ac:dyDescent="0.3">
      <c r="A13481" s="40" t="s">
        <v>150</v>
      </c>
      <c r="B13481" s="41">
        <v>1.1100000000000001</v>
      </c>
      <c r="C13481" s="42">
        <v>341176.21</v>
      </c>
      <c r="D13481" s="41">
        <v>53422.12</v>
      </c>
      <c r="E13481" s="41">
        <v>47929.52</v>
      </c>
      <c r="F13481" s="41">
        <v>5492.6</v>
      </c>
      <c r="G13481" s="43">
        <v>0</v>
      </c>
      <c r="H13481" s="43" t="s">
        <v>258</v>
      </c>
      <c r="I13481" s="43" t="s">
        <v>5</v>
      </c>
      <c r="J13481" s="43" t="s">
        <v>74</v>
      </c>
      <c r="K13481" s="26">
        <f>B13481*$P$40</f>
        <v>33.300000000000004</v>
      </c>
      <c r="L13481" s="32">
        <f>C13481*$P$40</f>
        <v>10235286.300000001</v>
      </c>
      <c r="M13481" s="33">
        <f t="shared" ref="M13481:M13482" si="1258">MONTH(A13481)</f>
        <v>4</v>
      </c>
      <c r="N13481" s="33"/>
    </row>
    <row r="13482" spans="1:14" x14ac:dyDescent="0.3">
      <c r="A13482" s="37" t="s">
        <v>151</v>
      </c>
      <c r="B13482" s="38">
        <v>1.1100000000000001</v>
      </c>
      <c r="C13482" s="39">
        <v>340424.79</v>
      </c>
      <c r="D13482" s="38">
        <v>94248.26</v>
      </c>
      <c r="E13482" s="38">
        <v>89211.38</v>
      </c>
      <c r="F13482" s="38">
        <v>4983.53</v>
      </c>
      <c r="G13482" s="26">
        <v>53.35</v>
      </c>
      <c r="H13482" s="26" t="s">
        <v>258</v>
      </c>
      <c r="I13482" s="26" t="s">
        <v>5</v>
      </c>
      <c r="J13482" s="26" t="s">
        <v>101</v>
      </c>
      <c r="K13482" s="26">
        <f>B13482*$P$40</f>
        <v>33.300000000000004</v>
      </c>
      <c r="L13482" s="32">
        <f>C13482*$P$40</f>
        <v>10212743.699999999</v>
      </c>
      <c r="M13482" s="33">
        <f t="shared" si="1258"/>
        <v>3</v>
      </c>
      <c r="N13482" s="33"/>
    </row>
    <row r="13483" spans="1:14" hidden="1" x14ac:dyDescent="0.3">
      <c r="A13483" s="21" t="s">
        <v>152</v>
      </c>
      <c r="B13483" s="22">
        <v>1.1100000000000001</v>
      </c>
      <c r="C13483" s="23">
        <v>331324.99</v>
      </c>
      <c r="D13483" s="22">
        <v>172049.38</v>
      </c>
      <c r="E13483" s="22">
        <v>165016.97</v>
      </c>
      <c r="F13483" s="22">
        <v>7031.3</v>
      </c>
      <c r="G13483" s="24">
        <v>1.1100000000000001</v>
      </c>
      <c r="H13483" s="24" t="s">
        <v>258</v>
      </c>
      <c r="I13483" s="24" t="s">
        <v>219</v>
      </c>
      <c r="J13483" s="24" t="s">
        <v>64</v>
      </c>
      <c r="K13483" s="19">
        <f>B13483*$P$40</f>
        <v>33.300000000000004</v>
      </c>
      <c r="L13483" s="20">
        <f>C13483*$P$40</f>
        <v>9939749.6999999993</v>
      </c>
      <c r="M13483" s="19" t="str">
        <f>TEXT(A13483,"ММММ")</f>
        <v>Март</v>
      </c>
      <c r="N13483" s="19"/>
    </row>
    <row r="13484" spans="1:14" x14ac:dyDescent="0.3">
      <c r="A13484" s="37" t="s">
        <v>153</v>
      </c>
      <c r="B13484" s="38">
        <v>1.1100000000000001</v>
      </c>
      <c r="C13484" s="39">
        <v>327629.87</v>
      </c>
      <c r="D13484" s="38">
        <v>85644.86</v>
      </c>
      <c r="E13484" s="38">
        <v>80982.38</v>
      </c>
      <c r="F13484" s="38">
        <v>4662.4799999999996</v>
      </c>
      <c r="G13484" s="26">
        <v>0</v>
      </c>
      <c r="H13484" s="26" t="s">
        <v>258</v>
      </c>
      <c r="I13484" s="26" t="s">
        <v>5</v>
      </c>
      <c r="J13484" s="26" t="s">
        <v>101</v>
      </c>
      <c r="K13484" s="26">
        <f>B13484*$P$40</f>
        <v>33.300000000000004</v>
      </c>
      <c r="L13484" s="32">
        <f>C13484*$P$40</f>
        <v>9828896.0999999996</v>
      </c>
      <c r="M13484" s="33">
        <f t="shared" ref="M13484:M13485" si="1259">MONTH(A13484)</f>
        <v>3</v>
      </c>
      <c r="N13484" s="33"/>
    </row>
    <row r="13485" spans="1:14" x14ac:dyDescent="0.3">
      <c r="A13485" s="40" t="s">
        <v>154</v>
      </c>
      <c r="B13485" s="38">
        <v>1.1100000000000001</v>
      </c>
      <c r="C13485" s="39">
        <v>325434.49</v>
      </c>
      <c r="D13485" s="38">
        <v>112201.13</v>
      </c>
      <c r="E13485" s="38">
        <v>94295.35</v>
      </c>
      <c r="F13485" s="38">
        <v>17905.78</v>
      </c>
      <c r="G13485" s="26">
        <v>0</v>
      </c>
      <c r="H13485" s="26" t="s">
        <v>258</v>
      </c>
      <c r="I13485" s="26" t="s">
        <v>5</v>
      </c>
      <c r="J13485" s="26" t="s">
        <v>107</v>
      </c>
      <c r="K13485" s="26">
        <f>B13485*$P$40</f>
        <v>33.300000000000004</v>
      </c>
      <c r="L13485" s="32">
        <f>C13485*$P$40</f>
        <v>9763034.6999999993</v>
      </c>
      <c r="M13485" s="33">
        <f t="shared" si="1259"/>
        <v>3</v>
      </c>
      <c r="N13485" s="33"/>
    </row>
    <row r="13486" spans="1:14" hidden="1" x14ac:dyDescent="0.3">
      <c r="A13486" s="16" t="s">
        <v>155</v>
      </c>
      <c r="B13486" s="17">
        <v>1.1100000000000001</v>
      </c>
      <c r="C13486" s="18">
        <v>311533.3</v>
      </c>
      <c r="D13486" s="17">
        <v>102058.28</v>
      </c>
      <c r="E13486" s="17">
        <v>64258.99</v>
      </c>
      <c r="F13486" s="17">
        <v>37604.85</v>
      </c>
      <c r="G13486" s="19">
        <v>194.44</v>
      </c>
      <c r="H13486" s="19" t="s">
        <v>258</v>
      </c>
      <c r="I13486" s="19" t="s">
        <v>112</v>
      </c>
      <c r="J13486" s="19" t="s">
        <v>78</v>
      </c>
      <c r="K13486" s="19">
        <f>B13486*$P$40</f>
        <v>33.300000000000004</v>
      </c>
      <c r="L13486" s="20">
        <f>C13486*$P$40</f>
        <v>9345999</v>
      </c>
      <c r="M13486" s="19" t="str">
        <f>TEXT(A13486,"ММММ")</f>
        <v>Февраль</v>
      </c>
      <c r="N13486" s="19"/>
    </row>
    <row r="13487" spans="1:14" hidden="1" x14ac:dyDescent="0.3">
      <c r="A13487" s="21" t="s">
        <v>156</v>
      </c>
      <c r="B13487" s="22">
        <v>1.1100000000000001</v>
      </c>
      <c r="C13487" s="23">
        <v>308711.73</v>
      </c>
      <c r="D13487" s="22">
        <v>74829.119999999995</v>
      </c>
      <c r="E13487" s="22">
        <v>46089.440000000002</v>
      </c>
      <c r="F13487" s="22">
        <v>28739.68</v>
      </c>
      <c r="G13487" s="24">
        <v>0</v>
      </c>
      <c r="H13487" s="24" t="s">
        <v>258</v>
      </c>
      <c r="I13487" s="24" t="s">
        <v>112</v>
      </c>
      <c r="J13487" s="24" t="s">
        <v>88</v>
      </c>
      <c r="K13487" s="19">
        <f>B13487*$P$40</f>
        <v>33.300000000000004</v>
      </c>
      <c r="L13487" s="20">
        <f>C13487*$P$40</f>
        <v>9261351.8999999985</v>
      </c>
      <c r="M13487" s="19" t="str">
        <f>TEXT(A13487,"ММММ")</f>
        <v>Февраль</v>
      </c>
      <c r="N13487" s="19"/>
    </row>
    <row r="13488" spans="1:14" hidden="1" x14ac:dyDescent="0.3">
      <c r="A13488" s="16" t="s">
        <v>157</v>
      </c>
      <c r="B13488" s="22">
        <v>1.1100000000000001</v>
      </c>
      <c r="C13488" s="23">
        <v>308049.48</v>
      </c>
      <c r="D13488" s="22">
        <v>80822.759999999995</v>
      </c>
      <c r="E13488" s="22">
        <v>78796.850000000006</v>
      </c>
      <c r="F13488" s="22">
        <v>800.08</v>
      </c>
      <c r="G13488" s="24">
        <v>1225.83</v>
      </c>
      <c r="H13488" s="24" t="s">
        <v>258</v>
      </c>
      <c r="I13488" s="24" t="s">
        <v>112</v>
      </c>
      <c r="J13488" s="24" t="s">
        <v>94</v>
      </c>
      <c r="K13488" s="19">
        <f>B13488*$P$40</f>
        <v>33.300000000000004</v>
      </c>
      <c r="L13488" s="20">
        <f>C13488*$P$40</f>
        <v>9241484.3999999985</v>
      </c>
      <c r="M13488" s="19" t="str">
        <f>TEXT(A13488,"ММММ")</f>
        <v>Февраль</v>
      </c>
      <c r="N13488" s="19"/>
    </row>
    <row r="13489" spans="1:14" x14ac:dyDescent="0.3">
      <c r="A13489" s="40" t="s">
        <v>158</v>
      </c>
      <c r="B13489" s="41">
        <v>1.1100000000000001</v>
      </c>
      <c r="C13489" s="42">
        <v>303058.28999999998</v>
      </c>
      <c r="D13489" s="41">
        <v>38140.589999999997</v>
      </c>
      <c r="E13489" s="41">
        <v>38140.589999999997</v>
      </c>
      <c r="F13489" s="41">
        <v>0</v>
      </c>
      <c r="G13489" s="43">
        <v>0</v>
      </c>
      <c r="H13489" s="43" t="s">
        <v>258</v>
      </c>
      <c r="I13489" s="43" t="s">
        <v>5</v>
      </c>
      <c r="J13489" s="43" t="s">
        <v>87</v>
      </c>
      <c r="K13489" s="26">
        <f>B13489*$P$40</f>
        <v>33.300000000000004</v>
      </c>
      <c r="L13489" s="32">
        <f>C13489*$P$40</f>
        <v>9091748.6999999993</v>
      </c>
      <c r="M13489" s="33">
        <f t="shared" ref="M13489:M13490" si="1260">MONTH(A13489)</f>
        <v>2</v>
      </c>
      <c r="N13489" s="33"/>
    </row>
    <row r="13490" spans="1:14" x14ac:dyDescent="0.3">
      <c r="A13490" s="37" t="s">
        <v>159</v>
      </c>
      <c r="B13490" s="38">
        <v>1.1100000000000001</v>
      </c>
      <c r="C13490" s="39">
        <v>295385.40999999997</v>
      </c>
      <c r="D13490" s="38">
        <v>69389.45</v>
      </c>
      <c r="E13490" s="38">
        <v>65997.820000000007</v>
      </c>
      <c r="F13490" s="38">
        <v>1999.07</v>
      </c>
      <c r="G13490" s="26">
        <v>1392.56</v>
      </c>
      <c r="H13490" s="26" t="s">
        <v>258</v>
      </c>
      <c r="I13490" s="26" t="s">
        <v>5</v>
      </c>
      <c r="J13490" s="26" t="s">
        <v>70</v>
      </c>
      <c r="K13490" s="26">
        <f>B13490*$P$40</f>
        <v>33.300000000000004</v>
      </c>
      <c r="L13490" s="32">
        <f>C13490*$P$40</f>
        <v>8861562.2999999989</v>
      </c>
      <c r="M13490" s="33">
        <f t="shared" si="1260"/>
        <v>1</v>
      </c>
      <c r="N13490" s="33"/>
    </row>
    <row r="13491" spans="1:14" hidden="1" x14ac:dyDescent="0.3">
      <c r="A13491" s="21" t="s">
        <v>160</v>
      </c>
      <c r="B13491" s="22">
        <v>1.1100000000000001</v>
      </c>
      <c r="C13491" s="23">
        <v>293246.53999999998</v>
      </c>
      <c r="D13491" s="22">
        <v>85545.61</v>
      </c>
      <c r="E13491" s="22">
        <v>70769.350000000006</v>
      </c>
      <c r="F13491" s="22">
        <v>4505.37</v>
      </c>
      <c r="G13491" s="24">
        <v>10270.89</v>
      </c>
      <c r="H13491" s="24" t="s">
        <v>258</v>
      </c>
      <c r="I13491" s="24" t="s">
        <v>112</v>
      </c>
      <c r="J13491" s="24" t="s">
        <v>70</v>
      </c>
      <c r="K13491" s="19">
        <f>B13491*$P$40</f>
        <v>33.300000000000004</v>
      </c>
      <c r="L13491" s="20">
        <f>C13491*$P$40</f>
        <v>8797396.1999999993</v>
      </c>
      <c r="M13491" s="19" t="str">
        <f>TEXT(A13491,"ММММ")</f>
        <v>Январь</v>
      </c>
      <c r="N13491" s="19"/>
    </row>
    <row r="13492" spans="1:14" hidden="1" x14ac:dyDescent="0.3">
      <c r="A13492" s="16" t="s">
        <v>161</v>
      </c>
      <c r="B13492" s="17">
        <v>1.1100000000000001</v>
      </c>
      <c r="C13492" s="18">
        <v>292987</v>
      </c>
      <c r="D13492" s="17">
        <v>88890</v>
      </c>
      <c r="E13492" s="17">
        <v>83664</v>
      </c>
      <c r="F13492" s="17">
        <v>4411</v>
      </c>
      <c r="G13492" s="19">
        <v>816</v>
      </c>
      <c r="H13492" s="19" t="s">
        <v>258</v>
      </c>
      <c r="I13492" s="19" t="s">
        <v>165</v>
      </c>
      <c r="J13492" s="19" t="s">
        <v>84</v>
      </c>
      <c r="K13492" s="19">
        <f>B13492*$P$40</f>
        <v>33.300000000000004</v>
      </c>
      <c r="L13492" s="20">
        <f>C13492*$P$40</f>
        <v>8789610</v>
      </c>
      <c r="M13492" s="19" t="str">
        <f>TEXT(A13492,"ММММ")</f>
        <v>Январь</v>
      </c>
      <c r="N13492" s="19"/>
    </row>
    <row r="13493" spans="1:14" x14ac:dyDescent="0.3">
      <c r="A13493" s="40" t="s">
        <v>162</v>
      </c>
      <c r="B13493" s="38">
        <v>1.1100000000000001</v>
      </c>
      <c r="C13493" s="39">
        <v>292821.36</v>
      </c>
      <c r="D13493" s="38">
        <v>56636.95</v>
      </c>
      <c r="E13493" s="38">
        <v>53990.12</v>
      </c>
      <c r="F13493" s="38">
        <v>2646.83</v>
      </c>
      <c r="G13493" s="26">
        <v>0</v>
      </c>
      <c r="H13493" s="26" t="s">
        <v>258</v>
      </c>
      <c r="I13493" s="26" t="s">
        <v>5</v>
      </c>
      <c r="J13493" s="26" t="s">
        <v>74</v>
      </c>
      <c r="K13493" s="26">
        <f>B13493*$P$40</f>
        <v>33.300000000000004</v>
      </c>
      <c r="L13493" s="32">
        <f>C13493*$P$40</f>
        <v>8784640.7999999989</v>
      </c>
      <c r="M13493" s="33">
        <f t="shared" ref="M13493:M13495" si="1261">MONTH(A13493)</f>
        <v>1</v>
      </c>
      <c r="N13493" s="33"/>
    </row>
    <row r="13494" spans="1:14" x14ac:dyDescent="0.3">
      <c r="A13494" s="37" t="s">
        <v>163</v>
      </c>
      <c r="B13494" s="41">
        <v>1.1100000000000001</v>
      </c>
      <c r="C13494" s="42">
        <v>288514.78000000003</v>
      </c>
      <c r="D13494" s="41">
        <v>53466.02</v>
      </c>
      <c r="E13494" s="41">
        <v>53303.8</v>
      </c>
      <c r="F13494" s="41">
        <v>162.22</v>
      </c>
      <c r="G13494" s="43">
        <v>0</v>
      </c>
      <c r="H13494" s="43" t="s">
        <v>258</v>
      </c>
      <c r="I13494" s="43" t="s">
        <v>5</v>
      </c>
      <c r="J13494" s="43" t="s">
        <v>87</v>
      </c>
      <c r="K13494" s="26">
        <f>B13494*$P$40</f>
        <v>33.300000000000004</v>
      </c>
      <c r="L13494" s="32">
        <f>C13494*$P$40</f>
        <v>8655443.4000000004</v>
      </c>
      <c r="M13494" s="33">
        <f t="shared" si="1261"/>
        <v>1</v>
      </c>
      <c r="N13494" s="33"/>
    </row>
    <row r="13495" spans="1:14" x14ac:dyDescent="0.3">
      <c r="A13495" s="40" t="s">
        <v>111</v>
      </c>
      <c r="B13495" s="38">
        <v>1.1100000000000001</v>
      </c>
      <c r="C13495" s="39">
        <v>286814.82</v>
      </c>
      <c r="D13495" s="38">
        <v>89973.86</v>
      </c>
      <c r="E13495" s="38">
        <v>89685.43</v>
      </c>
      <c r="F13495" s="38">
        <v>288.43</v>
      </c>
      <c r="G13495" s="26">
        <v>0</v>
      </c>
      <c r="H13495" s="26" t="s">
        <v>258</v>
      </c>
      <c r="I13495" s="26" t="s">
        <v>5</v>
      </c>
      <c r="J13495" s="26" t="s">
        <v>94</v>
      </c>
      <c r="K13495" s="26">
        <f>B13495*$P$40</f>
        <v>33.300000000000004</v>
      </c>
      <c r="L13495" s="32">
        <f>C13495*$P$40</f>
        <v>8604444.5999999996</v>
      </c>
      <c r="M13495" s="33">
        <f t="shared" si="1261"/>
        <v>12</v>
      </c>
      <c r="N13495" s="33"/>
    </row>
    <row r="13496" spans="1:14" hidden="1" x14ac:dyDescent="0.3">
      <c r="A13496" s="16" t="s">
        <v>113</v>
      </c>
      <c r="B13496" s="17">
        <v>1.1100000000000001</v>
      </c>
      <c r="C13496" s="18">
        <v>284896.14</v>
      </c>
      <c r="D13496" s="17">
        <v>81492.38</v>
      </c>
      <c r="E13496" s="17">
        <v>80748.86</v>
      </c>
      <c r="F13496" s="17">
        <v>733.64</v>
      </c>
      <c r="G13496" s="19">
        <v>9.8800000000000008</v>
      </c>
      <c r="H13496" s="19" t="s">
        <v>258</v>
      </c>
      <c r="I13496" s="19" t="s">
        <v>112</v>
      </c>
      <c r="J13496" s="19" t="s">
        <v>94</v>
      </c>
      <c r="K13496" s="19">
        <f>B13496*$P$40</f>
        <v>33.300000000000004</v>
      </c>
      <c r="L13496" s="20">
        <f>C13496*$P$40</f>
        <v>8546884.2000000011</v>
      </c>
      <c r="M13496" s="19" t="str">
        <f>TEXT(A13496,"ММММ")</f>
        <v>Декабрь</v>
      </c>
      <c r="N13496" s="19"/>
    </row>
    <row r="13497" spans="1:14" x14ac:dyDescent="0.3">
      <c r="A13497" s="40" t="s">
        <v>114</v>
      </c>
      <c r="B13497" s="41">
        <v>1.1100000000000001</v>
      </c>
      <c r="C13497" s="42">
        <v>284839.51</v>
      </c>
      <c r="D13497" s="41">
        <v>71512.42</v>
      </c>
      <c r="E13497" s="41">
        <v>64967.19</v>
      </c>
      <c r="F13497" s="41">
        <v>6545.23</v>
      </c>
      <c r="G13497" s="43">
        <v>0</v>
      </c>
      <c r="H13497" s="43" t="s">
        <v>258</v>
      </c>
      <c r="I13497" s="43" t="s">
        <v>5</v>
      </c>
      <c r="J13497" s="43" t="s">
        <v>101</v>
      </c>
      <c r="K13497" s="26">
        <f>B13497*$P$40</f>
        <v>33.300000000000004</v>
      </c>
      <c r="L13497" s="32">
        <f>C13497*$P$40</f>
        <v>8545185.3000000007</v>
      </c>
      <c r="M13497" s="33">
        <f t="shared" ref="M13497:M13498" si="1262">MONTH(A13497)</f>
        <v>12</v>
      </c>
      <c r="N13497" s="33"/>
    </row>
    <row r="13498" spans="1:14" x14ac:dyDescent="0.3">
      <c r="A13498" s="37" t="s">
        <v>115</v>
      </c>
      <c r="B13498" s="41">
        <v>1.1100000000000001</v>
      </c>
      <c r="C13498" s="42">
        <v>278514.05</v>
      </c>
      <c r="D13498" s="41">
        <v>60249.599999999999</v>
      </c>
      <c r="E13498" s="41">
        <v>44927.07</v>
      </c>
      <c r="F13498" s="41">
        <v>15322.53</v>
      </c>
      <c r="G13498" s="43">
        <v>0</v>
      </c>
      <c r="H13498" s="43" t="s">
        <v>258</v>
      </c>
      <c r="I13498" s="43" t="s">
        <v>5</v>
      </c>
      <c r="J13498" s="43" t="s">
        <v>101</v>
      </c>
      <c r="K13498" s="26">
        <f>B13498*$P$40</f>
        <v>33.300000000000004</v>
      </c>
      <c r="L13498" s="32">
        <f>C13498*$P$40</f>
        <v>8355421.5</v>
      </c>
      <c r="M13498" s="33">
        <f t="shared" si="1262"/>
        <v>12</v>
      </c>
      <c r="N13498" s="33"/>
    </row>
    <row r="13499" spans="1:14" hidden="1" x14ac:dyDescent="0.3">
      <c r="A13499" s="21" t="s">
        <v>116</v>
      </c>
      <c r="B13499" s="17">
        <v>1.1100000000000001</v>
      </c>
      <c r="C13499" s="18">
        <v>277437.65999999997</v>
      </c>
      <c r="D13499" s="17">
        <v>84659.39</v>
      </c>
      <c r="E13499" s="17">
        <v>72752.649999999994</v>
      </c>
      <c r="F13499" s="17">
        <v>11155.63</v>
      </c>
      <c r="G13499" s="19">
        <v>751.11</v>
      </c>
      <c r="H13499" s="19" t="s">
        <v>258</v>
      </c>
      <c r="I13499" s="19" t="s">
        <v>165</v>
      </c>
      <c r="J13499" s="19" t="s">
        <v>84</v>
      </c>
      <c r="K13499" s="19">
        <f>B13499*$P$40</f>
        <v>33.300000000000004</v>
      </c>
      <c r="L13499" s="20">
        <f>C13499*$P$40</f>
        <v>8323129.7999999989</v>
      </c>
      <c r="M13499" s="19" t="str">
        <f>TEXT(A13499,"ММММ")</f>
        <v>Ноябрь</v>
      </c>
      <c r="N13499" s="19"/>
    </row>
    <row r="13500" spans="1:14" x14ac:dyDescent="0.3">
      <c r="A13500" s="37" t="s">
        <v>117</v>
      </c>
      <c r="B13500" s="38">
        <v>1.1100000000000001</v>
      </c>
      <c r="C13500" s="39">
        <v>268195.87</v>
      </c>
      <c r="D13500" s="38">
        <v>61772.959999999999</v>
      </c>
      <c r="E13500" s="38">
        <v>57777.05</v>
      </c>
      <c r="F13500" s="38">
        <v>1023.87</v>
      </c>
      <c r="G13500" s="26">
        <v>2972.04</v>
      </c>
      <c r="H13500" s="26" t="s">
        <v>258</v>
      </c>
      <c r="I13500" s="26" t="s">
        <v>5</v>
      </c>
      <c r="J13500" s="26" t="s">
        <v>70</v>
      </c>
      <c r="K13500" s="26">
        <f>B13500*$P$40</f>
        <v>33.300000000000004</v>
      </c>
      <c r="L13500" s="32">
        <f>C13500*$P$40</f>
        <v>8045876.0999999996</v>
      </c>
      <c r="M13500" s="33">
        <f t="shared" ref="M13500:M13502" si="1263">MONTH(A13500)</f>
        <v>11</v>
      </c>
      <c r="N13500" s="33"/>
    </row>
    <row r="13501" spans="1:14" x14ac:dyDescent="0.3">
      <c r="A13501" s="40" t="s">
        <v>118</v>
      </c>
      <c r="B13501" s="38">
        <v>1.1100000000000001</v>
      </c>
      <c r="C13501" s="39">
        <v>267968.5</v>
      </c>
      <c r="D13501" s="38">
        <v>55181.73</v>
      </c>
      <c r="E13501" s="38">
        <v>45741.01</v>
      </c>
      <c r="F13501" s="38">
        <v>2154.69</v>
      </c>
      <c r="G13501" s="26">
        <v>7286.03</v>
      </c>
      <c r="H13501" s="26" t="s">
        <v>258</v>
      </c>
      <c r="I13501" s="26" t="s">
        <v>5</v>
      </c>
      <c r="J13501" s="26" t="s">
        <v>70</v>
      </c>
      <c r="K13501" s="26">
        <f>B13501*$P$40</f>
        <v>33.300000000000004</v>
      </c>
      <c r="L13501" s="32">
        <f>C13501*$P$40</f>
        <v>8039055</v>
      </c>
      <c r="M13501" s="33">
        <f t="shared" si="1263"/>
        <v>11</v>
      </c>
      <c r="N13501" s="33"/>
    </row>
    <row r="13502" spans="1:14" x14ac:dyDescent="0.3">
      <c r="A13502" s="37" t="s">
        <v>119</v>
      </c>
      <c r="B13502" s="41">
        <v>1.1100000000000001</v>
      </c>
      <c r="C13502" s="42">
        <v>267655.62</v>
      </c>
      <c r="D13502" s="41">
        <v>92389.81</v>
      </c>
      <c r="E13502" s="41">
        <v>91891.14</v>
      </c>
      <c r="F13502" s="41">
        <v>498.67</v>
      </c>
      <c r="G13502" s="43">
        <v>0</v>
      </c>
      <c r="H13502" s="43" t="s">
        <v>258</v>
      </c>
      <c r="I13502" s="43" t="s">
        <v>5</v>
      </c>
      <c r="J13502" s="43" t="s">
        <v>94</v>
      </c>
      <c r="K13502" s="26">
        <f>B13502*$P$40</f>
        <v>33.300000000000004</v>
      </c>
      <c r="L13502" s="32">
        <f>C13502*$P$40</f>
        <v>8029668.5999999996</v>
      </c>
      <c r="M13502" s="33">
        <f t="shared" si="1263"/>
        <v>11</v>
      </c>
      <c r="N13502" s="33"/>
    </row>
    <row r="13503" spans="1:14" hidden="1" x14ac:dyDescent="0.3">
      <c r="A13503" s="21" t="s">
        <v>120</v>
      </c>
      <c r="B13503" s="22">
        <v>1.1100000000000001</v>
      </c>
      <c r="C13503" s="23">
        <v>265537.57</v>
      </c>
      <c r="D13503" s="22">
        <v>68842.929999999993</v>
      </c>
      <c r="E13503" s="22">
        <v>52182.75</v>
      </c>
      <c r="F13503" s="22">
        <v>14285.18</v>
      </c>
      <c r="G13503" s="24">
        <v>2375</v>
      </c>
      <c r="H13503" s="24" t="s">
        <v>258</v>
      </c>
      <c r="I13503" s="24" t="s">
        <v>112</v>
      </c>
      <c r="J13503" s="24" t="s">
        <v>84</v>
      </c>
      <c r="K13503" s="19">
        <f>B13503*$P$40</f>
        <v>33.300000000000004</v>
      </c>
      <c r="L13503" s="20">
        <f>C13503*$P$40</f>
        <v>7966127.1000000006</v>
      </c>
      <c r="M13503" s="19" t="str">
        <f>TEXT(A13503,"ММММ")</f>
        <v>Октябрь</v>
      </c>
      <c r="N13503" s="19"/>
    </row>
    <row r="13504" spans="1:14" hidden="1" x14ac:dyDescent="0.3">
      <c r="A13504" s="16" t="s">
        <v>121</v>
      </c>
      <c r="B13504" s="17">
        <v>1.1100000000000001</v>
      </c>
      <c r="C13504" s="18">
        <v>263823.88</v>
      </c>
      <c r="D13504" s="17">
        <v>70028.45</v>
      </c>
      <c r="E13504" s="17">
        <v>69754.69</v>
      </c>
      <c r="F13504" s="17">
        <v>113.76</v>
      </c>
      <c r="G13504" s="19">
        <v>160</v>
      </c>
      <c r="H13504" s="19" t="s">
        <v>258</v>
      </c>
      <c r="I13504" s="19" t="s">
        <v>112</v>
      </c>
      <c r="J13504" s="19" t="s">
        <v>95</v>
      </c>
      <c r="K13504" s="19">
        <f>B13504*$P$40</f>
        <v>33.300000000000004</v>
      </c>
      <c r="L13504" s="20">
        <f>C13504*$P$40</f>
        <v>7914716.4000000004</v>
      </c>
      <c r="M13504" s="19" t="str">
        <f>TEXT(A13504,"ММММ")</f>
        <v>Октябрь</v>
      </c>
      <c r="N13504" s="19"/>
    </row>
    <row r="13505" spans="1:14" x14ac:dyDescent="0.3">
      <c r="A13505" s="40" t="s">
        <v>122</v>
      </c>
      <c r="B13505" s="38">
        <v>1.1100000000000001</v>
      </c>
      <c r="C13505" s="39">
        <v>258728.48</v>
      </c>
      <c r="D13505" s="38">
        <v>54365.07</v>
      </c>
      <c r="E13505" s="38">
        <v>53806.04</v>
      </c>
      <c r="F13505" s="38">
        <v>559.03</v>
      </c>
      <c r="G13505" s="26">
        <v>0</v>
      </c>
      <c r="H13505" s="26" t="s">
        <v>258</v>
      </c>
      <c r="I13505" s="26" t="s">
        <v>5</v>
      </c>
      <c r="J13505" s="26" t="s">
        <v>94</v>
      </c>
      <c r="K13505" s="26">
        <f>B13505*$P$40</f>
        <v>33.300000000000004</v>
      </c>
      <c r="L13505" s="32">
        <f>C13505*$P$40</f>
        <v>7761854.4000000004</v>
      </c>
      <c r="M13505" s="33">
        <f t="shared" ref="M13505:M13506" si="1264">MONTH(A13505)</f>
        <v>10</v>
      </c>
      <c r="N13505" s="33"/>
    </row>
    <row r="13506" spans="1:14" x14ac:dyDescent="0.3">
      <c r="A13506" s="37" t="s">
        <v>123</v>
      </c>
      <c r="B13506" s="38">
        <v>1.1100000000000001</v>
      </c>
      <c r="C13506" s="39">
        <v>256610</v>
      </c>
      <c r="D13506" s="38">
        <v>90093.59</v>
      </c>
      <c r="E13506" s="38">
        <v>49373.24</v>
      </c>
      <c r="F13506" s="38">
        <v>40703.269999999997</v>
      </c>
      <c r="G13506" s="26">
        <v>17.079999999999998</v>
      </c>
      <c r="H13506" s="26" t="s">
        <v>258</v>
      </c>
      <c r="I13506" s="26" t="s">
        <v>5</v>
      </c>
      <c r="J13506" s="26" t="s">
        <v>107</v>
      </c>
      <c r="K13506" s="26">
        <f>B13506*$P$40</f>
        <v>33.300000000000004</v>
      </c>
      <c r="L13506" s="32">
        <f>C13506*$P$40</f>
        <v>7698300</v>
      </c>
      <c r="M13506" s="33">
        <f t="shared" si="1264"/>
        <v>10</v>
      </c>
      <c r="N13506" s="33"/>
    </row>
    <row r="13507" spans="1:14" hidden="1" x14ac:dyDescent="0.3">
      <c r="A13507" s="21" t="s">
        <v>124</v>
      </c>
      <c r="B13507" s="22">
        <v>1.1100000000000001</v>
      </c>
      <c r="C13507" s="23">
        <v>254954.35</v>
      </c>
      <c r="D13507" s="22">
        <v>60440.36</v>
      </c>
      <c r="E13507" s="22">
        <v>58909.86</v>
      </c>
      <c r="F13507" s="22">
        <v>1530.5</v>
      </c>
      <c r="G13507" s="24">
        <v>0</v>
      </c>
      <c r="H13507" s="24" t="s">
        <v>258</v>
      </c>
      <c r="I13507" s="24" t="s">
        <v>112</v>
      </c>
      <c r="J13507" s="24" t="s">
        <v>73</v>
      </c>
      <c r="K13507" s="19">
        <f>B13507*$P$40</f>
        <v>33.300000000000004</v>
      </c>
      <c r="L13507" s="20">
        <f>C13507*$P$40</f>
        <v>7648630.5</v>
      </c>
      <c r="M13507" s="19" t="str">
        <f>TEXT(A13507,"ММММ")</f>
        <v>Октябрь</v>
      </c>
      <c r="N13507" s="19"/>
    </row>
    <row r="13508" spans="1:14" hidden="1" x14ac:dyDescent="0.3">
      <c r="A13508" s="16" t="s">
        <v>125</v>
      </c>
      <c r="B13508" s="17">
        <v>1.1100000000000001</v>
      </c>
      <c r="C13508" s="18">
        <v>240752.75</v>
      </c>
      <c r="D13508" s="17">
        <v>67244.679999999993</v>
      </c>
      <c r="E13508" s="17">
        <v>65961.19</v>
      </c>
      <c r="F13508" s="17">
        <v>1104.32</v>
      </c>
      <c r="G13508" s="19">
        <v>179.17</v>
      </c>
      <c r="H13508" s="19" t="s">
        <v>258</v>
      </c>
      <c r="I13508" s="19" t="s">
        <v>165</v>
      </c>
      <c r="J13508" s="19" t="s">
        <v>95</v>
      </c>
      <c r="K13508" s="19">
        <f>B13508*$P$40</f>
        <v>33.300000000000004</v>
      </c>
      <c r="L13508" s="20">
        <f>C13508*$P$40</f>
        <v>7222582.5</v>
      </c>
      <c r="M13508" s="19" t="str">
        <f>TEXT(A13508,"ММММ")</f>
        <v>Сентябрь</v>
      </c>
      <c r="N13508" s="19"/>
    </row>
    <row r="13509" spans="1:14" hidden="1" x14ac:dyDescent="0.3">
      <c r="A13509" s="21" t="s">
        <v>126</v>
      </c>
      <c r="B13509" s="17">
        <v>1.1100000000000001</v>
      </c>
      <c r="C13509" s="18">
        <v>236349.68</v>
      </c>
      <c r="D13509" s="17">
        <v>58155.91</v>
      </c>
      <c r="E13509" s="17">
        <v>57801.11</v>
      </c>
      <c r="F13509" s="17">
        <v>79.8</v>
      </c>
      <c r="G13509" s="19">
        <v>275</v>
      </c>
      <c r="H13509" s="19" t="s">
        <v>258</v>
      </c>
      <c r="I13509" s="19" t="s">
        <v>112</v>
      </c>
      <c r="J13509" s="19" t="s">
        <v>95</v>
      </c>
      <c r="K13509" s="19">
        <f>B13509*$P$40</f>
        <v>33.300000000000004</v>
      </c>
      <c r="L13509" s="20">
        <f>C13509*$P$40</f>
        <v>7090490.3999999994</v>
      </c>
      <c r="M13509" s="19" t="str">
        <f>TEXT(A13509,"ММММ")</f>
        <v>Сентябрь</v>
      </c>
      <c r="N13509" s="19"/>
    </row>
    <row r="13510" spans="1:14" x14ac:dyDescent="0.3">
      <c r="A13510" s="37" t="s">
        <v>127</v>
      </c>
      <c r="B13510" s="41">
        <v>1.1100000000000001</v>
      </c>
      <c r="C13510" s="42">
        <v>235546.11</v>
      </c>
      <c r="D13510" s="41">
        <v>50108.57</v>
      </c>
      <c r="E13510" s="41">
        <v>49595.75</v>
      </c>
      <c r="F13510" s="41">
        <v>390.6</v>
      </c>
      <c r="G13510" s="43">
        <v>122.22</v>
      </c>
      <c r="H13510" s="43" t="s">
        <v>258</v>
      </c>
      <c r="I13510" s="43" t="s">
        <v>5</v>
      </c>
      <c r="J13510" s="43" t="s">
        <v>95</v>
      </c>
      <c r="K13510" s="26">
        <f>B13510*$P$40</f>
        <v>33.300000000000004</v>
      </c>
      <c r="L13510" s="32">
        <f>C13510*$P$40</f>
        <v>7066383.2999999998</v>
      </c>
      <c r="M13510" s="33">
        <f t="shared" ref="M13510:M13512" si="1265">MONTH(A13510)</f>
        <v>9</v>
      </c>
      <c r="N13510" s="33"/>
    </row>
    <row r="13511" spans="1:14" x14ac:dyDescent="0.3">
      <c r="A13511" s="40" t="s">
        <v>128</v>
      </c>
      <c r="B13511" s="38">
        <v>1.1100000000000001</v>
      </c>
      <c r="C13511" s="39">
        <v>228427.08</v>
      </c>
      <c r="D13511" s="38">
        <v>42282.8</v>
      </c>
      <c r="E13511" s="38">
        <v>31628.560000000001</v>
      </c>
      <c r="F13511" s="38">
        <v>920.38</v>
      </c>
      <c r="G13511" s="26">
        <v>9733.86</v>
      </c>
      <c r="H13511" s="26" t="s">
        <v>258</v>
      </c>
      <c r="I13511" s="26" t="s">
        <v>5</v>
      </c>
      <c r="J13511" s="26" t="s">
        <v>70</v>
      </c>
      <c r="K13511" s="26">
        <f>B13511*$P$40</f>
        <v>33.300000000000004</v>
      </c>
      <c r="L13511" s="32">
        <f>C13511*$P$40</f>
        <v>6852812.3999999994</v>
      </c>
      <c r="M13511" s="33">
        <f t="shared" si="1265"/>
        <v>9</v>
      </c>
      <c r="N13511" s="33"/>
    </row>
    <row r="13512" spans="1:14" x14ac:dyDescent="0.3">
      <c r="A13512" s="37" t="s">
        <v>129</v>
      </c>
      <c r="B13512" s="41">
        <v>1.1100000000000001</v>
      </c>
      <c r="C13512" s="42">
        <v>223607.39</v>
      </c>
      <c r="D13512" s="41">
        <v>52518.8</v>
      </c>
      <c r="E13512" s="41">
        <v>43924.89</v>
      </c>
      <c r="F13512" s="41">
        <v>8593.91</v>
      </c>
      <c r="G13512" s="43">
        <v>0</v>
      </c>
      <c r="H13512" s="43" t="s">
        <v>258</v>
      </c>
      <c r="I13512" s="43" t="s">
        <v>5</v>
      </c>
      <c r="J13512" s="43" t="s">
        <v>101</v>
      </c>
      <c r="K13512" s="26">
        <f>B13512*$P$40</f>
        <v>33.300000000000004</v>
      </c>
      <c r="L13512" s="32">
        <f>C13512*$P$40</f>
        <v>6708221.7000000002</v>
      </c>
      <c r="M13512" s="33">
        <f t="shared" si="1265"/>
        <v>8</v>
      </c>
      <c r="N13512" s="33"/>
    </row>
    <row r="13513" spans="1:14" hidden="1" x14ac:dyDescent="0.3">
      <c r="A13513" s="21" t="s">
        <v>130</v>
      </c>
      <c r="B13513" s="17">
        <v>1.1100000000000001</v>
      </c>
      <c r="C13513" s="18">
        <v>220338.25</v>
      </c>
      <c r="D13513" s="17">
        <v>71703.259999999995</v>
      </c>
      <c r="E13513" s="17">
        <v>54549.08</v>
      </c>
      <c r="F13513" s="17">
        <v>7834.18</v>
      </c>
      <c r="G13513" s="19">
        <v>9320</v>
      </c>
      <c r="H13513" s="19" t="s">
        <v>258</v>
      </c>
      <c r="I13513" s="19" t="s">
        <v>165</v>
      </c>
      <c r="J13513" s="19" t="s">
        <v>84</v>
      </c>
      <c r="K13513" s="19">
        <f>B13513*$P$40</f>
        <v>33.300000000000004</v>
      </c>
      <c r="L13513" s="20">
        <f>C13513*$P$40</f>
        <v>6610147.5</v>
      </c>
      <c r="M13513" s="19" t="str">
        <f>TEXT(A13513,"ММММ")</f>
        <v>Август</v>
      </c>
      <c r="N13513" s="19"/>
    </row>
    <row r="13514" spans="1:14" x14ac:dyDescent="0.3">
      <c r="A13514" s="37" t="s">
        <v>131</v>
      </c>
      <c r="B13514" s="41">
        <v>1.1100000000000001</v>
      </c>
      <c r="C13514" s="42">
        <v>213032.44</v>
      </c>
      <c r="D13514" s="41">
        <v>46257.71</v>
      </c>
      <c r="E13514" s="41">
        <v>44510.63</v>
      </c>
      <c r="F13514" s="41">
        <v>1747.08</v>
      </c>
      <c r="G13514" s="43">
        <v>0</v>
      </c>
      <c r="H13514" s="43" t="s">
        <v>258</v>
      </c>
      <c r="I13514" s="43" t="s">
        <v>5</v>
      </c>
      <c r="J13514" s="43" t="s">
        <v>95</v>
      </c>
      <c r="K13514" s="26">
        <f>B13514*$P$40</f>
        <v>33.300000000000004</v>
      </c>
      <c r="L13514" s="32">
        <f>C13514*$P$40</f>
        <v>6390973.2000000002</v>
      </c>
      <c r="M13514" s="33">
        <f>MONTH(A13514)</f>
        <v>8</v>
      </c>
      <c r="N13514" s="33"/>
    </row>
    <row r="13515" spans="1:14" hidden="1" x14ac:dyDescent="0.3">
      <c r="A13515" s="21" t="s">
        <v>132</v>
      </c>
      <c r="B13515" s="17">
        <v>1.1100000000000001</v>
      </c>
      <c r="C13515" s="18">
        <v>206654.98</v>
      </c>
      <c r="D13515" s="17">
        <v>88794.559999999998</v>
      </c>
      <c r="E13515" s="17">
        <v>37567.360000000001</v>
      </c>
      <c r="F13515" s="17">
        <v>50878.59</v>
      </c>
      <c r="G13515" s="19">
        <v>348.61</v>
      </c>
      <c r="H13515" s="19" t="s">
        <v>258</v>
      </c>
      <c r="I13515" s="19" t="s">
        <v>165</v>
      </c>
      <c r="J13515" s="19" t="s">
        <v>77</v>
      </c>
      <c r="K13515" s="19">
        <f>B13515*$P$40</f>
        <v>33.300000000000004</v>
      </c>
      <c r="L13515" s="20">
        <f>C13515*$P$40</f>
        <v>6199649.4000000004</v>
      </c>
      <c r="M13515" s="19" t="str">
        <f>TEXT(A13515,"ММММ")</f>
        <v>Август</v>
      </c>
      <c r="N13515" s="19"/>
    </row>
    <row r="13516" spans="1:14" hidden="1" x14ac:dyDescent="0.3">
      <c r="A13516" s="16" t="s">
        <v>133</v>
      </c>
      <c r="B13516" s="22">
        <v>1.1100000000000001</v>
      </c>
      <c r="C13516" s="23">
        <v>206617.11</v>
      </c>
      <c r="D13516" s="22">
        <v>64486.48</v>
      </c>
      <c r="E13516" s="22">
        <v>22538.59</v>
      </c>
      <c r="F13516" s="22">
        <v>39347.89</v>
      </c>
      <c r="G13516" s="24">
        <v>2600</v>
      </c>
      <c r="H13516" s="24" t="s">
        <v>258</v>
      </c>
      <c r="I13516" s="24" t="s">
        <v>112</v>
      </c>
      <c r="J13516" s="24" t="s">
        <v>77</v>
      </c>
      <c r="K13516" s="19">
        <f>B13516*$P$40</f>
        <v>33.300000000000004</v>
      </c>
      <c r="L13516" s="20">
        <f>C13516*$P$40</f>
        <v>6198513.2999999998</v>
      </c>
      <c r="M13516" s="19" t="str">
        <f>TEXT(A13516,"ММММ")</f>
        <v>Июль</v>
      </c>
      <c r="N13516" s="19"/>
    </row>
    <row r="13517" spans="1:14" x14ac:dyDescent="0.3">
      <c r="A13517" s="40" t="s">
        <v>134</v>
      </c>
      <c r="B13517" s="38">
        <v>1.1100000000000001</v>
      </c>
      <c r="C13517" s="39">
        <v>202861.68</v>
      </c>
      <c r="D13517" s="38">
        <v>56623.12</v>
      </c>
      <c r="E13517" s="38">
        <v>56606.63</v>
      </c>
      <c r="F13517" s="38">
        <v>11.99</v>
      </c>
      <c r="G13517" s="26">
        <v>4.5</v>
      </c>
      <c r="H13517" s="26" t="s">
        <v>258</v>
      </c>
      <c r="I13517" s="26" t="s">
        <v>5</v>
      </c>
      <c r="J13517" s="26" t="s">
        <v>105</v>
      </c>
      <c r="K13517" s="26">
        <f>B13517*$P$40</f>
        <v>33.300000000000004</v>
      </c>
      <c r="L13517" s="32">
        <f>C13517*$P$40</f>
        <v>6085850.3999999994</v>
      </c>
      <c r="M13517" s="33">
        <f t="shared" ref="M13517:M13518" si="1266">MONTH(A13517)</f>
        <v>7</v>
      </c>
      <c r="N13517" s="33"/>
    </row>
    <row r="13518" spans="1:14" x14ac:dyDescent="0.3">
      <c r="A13518" s="37" t="s">
        <v>135</v>
      </c>
      <c r="B13518" s="41">
        <v>1.1100000000000001</v>
      </c>
      <c r="C13518" s="42">
        <v>196031.9</v>
      </c>
      <c r="D13518" s="41">
        <v>11697.02</v>
      </c>
      <c r="E13518" s="41">
        <v>11697.02</v>
      </c>
      <c r="F13518" s="41">
        <v>0</v>
      </c>
      <c r="G13518" s="43">
        <v>0</v>
      </c>
      <c r="H13518" s="43" t="s">
        <v>259</v>
      </c>
      <c r="I13518" s="43" t="s">
        <v>5</v>
      </c>
      <c r="J13518" s="43" t="s">
        <v>63</v>
      </c>
      <c r="K13518" s="26">
        <f>B13518*$P$40</f>
        <v>33.300000000000004</v>
      </c>
      <c r="L13518" s="32">
        <f>C13518*$P$40</f>
        <v>5880957</v>
      </c>
      <c r="M13518" s="33">
        <f t="shared" si="1266"/>
        <v>7</v>
      </c>
      <c r="N13518" s="33"/>
    </row>
    <row r="13519" spans="1:14" hidden="1" x14ac:dyDescent="0.3">
      <c r="A13519" s="21" t="s">
        <v>136</v>
      </c>
      <c r="B13519" s="17">
        <v>1.1100000000000001</v>
      </c>
      <c r="C13519" s="18">
        <v>189700.13</v>
      </c>
      <c r="D13519" s="17">
        <v>62390.82</v>
      </c>
      <c r="E13519" s="17">
        <v>34193.620000000003</v>
      </c>
      <c r="F13519" s="17">
        <v>26027.200000000001</v>
      </c>
      <c r="G13519" s="19">
        <v>2170</v>
      </c>
      <c r="H13519" s="19" t="s">
        <v>258</v>
      </c>
      <c r="I13519" s="19" t="s">
        <v>112</v>
      </c>
      <c r="J13519" s="19" t="s">
        <v>77</v>
      </c>
      <c r="K13519" s="19">
        <f>B13519*$P$40</f>
        <v>33.300000000000004</v>
      </c>
      <c r="L13519" s="20">
        <f>C13519*$P$40</f>
        <v>5691003.9000000004</v>
      </c>
      <c r="M13519" s="19" t="str">
        <f>TEXT(A13519,"ММММ")</f>
        <v>Июль</v>
      </c>
      <c r="N13519" s="19"/>
    </row>
    <row r="13520" spans="1:14" x14ac:dyDescent="0.3">
      <c r="A13520" s="37" t="s">
        <v>137</v>
      </c>
      <c r="B13520" s="41">
        <v>1.1100000000000001</v>
      </c>
      <c r="C13520" s="42">
        <v>183276.68</v>
      </c>
      <c r="D13520" s="41">
        <v>53876.65</v>
      </c>
      <c r="E13520" s="41">
        <v>52569.78</v>
      </c>
      <c r="F13520" s="41">
        <v>1306.8699999999999</v>
      </c>
      <c r="G13520" s="43">
        <v>0</v>
      </c>
      <c r="H13520" s="43" t="s">
        <v>258</v>
      </c>
      <c r="I13520" s="43" t="s">
        <v>5</v>
      </c>
      <c r="J13520" s="43" t="s">
        <v>73</v>
      </c>
      <c r="K13520" s="26">
        <f>B13520*$P$40</f>
        <v>33.300000000000004</v>
      </c>
      <c r="L13520" s="32">
        <f>C13520*$P$40</f>
        <v>5498300.3999999994</v>
      </c>
      <c r="M13520" s="33">
        <f>MONTH(A13520)</f>
        <v>7</v>
      </c>
      <c r="N13520" s="33"/>
    </row>
    <row r="13521" spans="1:14" hidden="1" x14ac:dyDescent="0.3">
      <c r="A13521" s="21" t="s">
        <v>138</v>
      </c>
      <c r="B13521" s="17">
        <v>1.1100000000000001</v>
      </c>
      <c r="C13521" s="18">
        <v>183270.39999999999</v>
      </c>
      <c r="D13521" s="17">
        <v>101669.81</v>
      </c>
      <c r="E13521" s="17">
        <v>72670.03</v>
      </c>
      <c r="F13521" s="17">
        <v>28999.78</v>
      </c>
      <c r="G13521" s="19">
        <v>0</v>
      </c>
      <c r="H13521" s="19" t="s">
        <v>258</v>
      </c>
      <c r="I13521" s="19" t="s">
        <v>165</v>
      </c>
      <c r="J13521" s="19" t="s">
        <v>105</v>
      </c>
      <c r="K13521" s="19">
        <f>B13521*$P$40</f>
        <v>33.300000000000004</v>
      </c>
      <c r="L13521" s="20">
        <f>C13521*$P$40</f>
        <v>5498112</v>
      </c>
      <c r="M13521" s="19" t="str">
        <f>TEXT(A13521,"ММММ")</f>
        <v>Июнь</v>
      </c>
      <c r="N13521" s="19"/>
    </row>
    <row r="13522" spans="1:14" x14ac:dyDescent="0.3">
      <c r="A13522" s="37" t="s">
        <v>139</v>
      </c>
      <c r="B13522" s="41">
        <v>1.1100000000000001</v>
      </c>
      <c r="C13522" s="42">
        <v>180186.23</v>
      </c>
      <c r="D13522" s="41">
        <v>55158.59</v>
      </c>
      <c r="E13522" s="41">
        <v>53929.04</v>
      </c>
      <c r="F13522" s="41">
        <v>1229.55</v>
      </c>
      <c r="G13522" s="43">
        <v>0</v>
      </c>
      <c r="H13522" s="43" t="s">
        <v>258</v>
      </c>
      <c r="I13522" s="43" t="s">
        <v>5</v>
      </c>
      <c r="J13522" s="43" t="s">
        <v>73</v>
      </c>
      <c r="K13522" s="26">
        <f>B13522*$P$40</f>
        <v>33.300000000000004</v>
      </c>
      <c r="L13522" s="32">
        <f>C13522*$P$40</f>
        <v>5405586.9000000004</v>
      </c>
      <c r="M13522" s="33">
        <f>MONTH(A13522)</f>
        <v>6</v>
      </c>
      <c r="N13522" s="33"/>
    </row>
    <row r="13523" spans="1:14" hidden="1" x14ac:dyDescent="0.3">
      <c r="A13523" s="21" t="s">
        <v>140</v>
      </c>
      <c r="B13523" s="22">
        <v>1.1100000000000001</v>
      </c>
      <c r="C13523" s="23">
        <v>176001.32</v>
      </c>
      <c r="D13523" s="22">
        <v>90456.960000000006</v>
      </c>
      <c r="E13523" s="22">
        <v>61172.35</v>
      </c>
      <c r="F13523" s="22">
        <v>29271.279999999999</v>
      </c>
      <c r="G13523" s="24">
        <v>13.33</v>
      </c>
      <c r="H13523" s="24" t="s">
        <v>258</v>
      </c>
      <c r="I13523" s="24" t="s">
        <v>219</v>
      </c>
      <c r="J13523" s="24" t="s">
        <v>96</v>
      </c>
      <c r="K13523" s="19">
        <f>B13523*$P$40</f>
        <v>33.300000000000004</v>
      </c>
      <c r="L13523" s="20">
        <f>C13523*$P$40</f>
        <v>5280039.6000000006</v>
      </c>
      <c r="M13523" s="19" t="str">
        <f>TEXT(A13523,"ММММ")</f>
        <v>Июнь</v>
      </c>
      <c r="N13523" s="19"/>
    </row>
    <row r="13524" spans="1:14" x14ac:dyDescent="0.3">
      <c r="A13524" s="37" t="s">
        <v>141</v>
      </c>
      <c r="B13524" s="38">
        <v>1.1100000000000001</v>
      </c>
      <c r="C13524" s="39">
        <v>171793.87</v>
      </c>
      <c r="D13524" s="38">
        <v>37373.730000000003</v>
      </c>
      <c r="E13524" s="38">
        <v>32848.04</v>
      </c>
      <c r="F13524" s="38">
        <v>4525.6899999999996</v>
      </c>
      <c r="G13524" s="26">
        <v>0</v>
      </c>
      <c r="H13524" s="26" t="s">
        <v>258</v>
      </c>
      <c r="I13524" s="26" t="s">
        <v>5</v>
      </c>
      <c r="J13524" s="26" t="s">
        <v>64</v>
      </c>
      <c r="K13524" s="26">
        <f>B13524*$P$40</f>
        <v>33.300000000000004</v>
      </c>
      <c r="L13524" s="32">
        <f>C13524*$P$40</f>
        <v>5153816.0999999996</v>
      </c>
      <c r="M13524" s="33">
        <f>MONTH(A13524)</f>
        <v>6</v>
      </c>
      <c r="N13524" s="33"/>
    </row>
    <row r="13525" spans="1:14" hidden="1" x14ac:dyDescent="0.3">
      <c r="A13525" s="21" t="s">
        <v>142</v>
      </c>
      <c r="B13525" s="17">
        <v>1.1100000000000001</v>
      </c>
      <c r="C13525" s="18">
        <v>171441.29</v>
      </c>
      <c r="D13525" s="17">
        <v>98638.65</v>
      </c>
      <c r="E13525" s="17">
        <v>98638.65</v>
      </c>
      <c r="F13525" s="17">
        <v>0</v>
      </c>
      <c r="G13525" s="19">
        <v>0</v>
      </c>
      <c r="H13525" s="19" t="s">
        <v>258</v>
      </c>
      <c r="I13525" s="19" t="s">
        <v>112</v>
      </c>
      <c r="J13525" s="19" t="s">
        <v>62</v>
      </c>
      <c r="K13525" s="19">
        <f>B13525*$P$40</f>
        <v>33.300000000000004</v>
      </c>
      <c r="L13525" s="20">
        <f>C13525*$P$40</f>
        <v>5143238.7</v>
      </c>
      <c r="M13525" s="19" t="str">
        <f>TEXT(A13525,"ММММ")</f>
        <v>Май</v>
      </c>
      <c r="N13525" s="19"/>
    </row>
    <row r="13526" spans="1:14" hidden="1" x14ac:dyDescent="0.3">
      <c r="A13526" s="16" t="s">
        <v>143</v>
      </c>
      <c r="B13526" s="22">
        <v>1.1100000000000001</v>
      </c>
      <c r="C13526" s="23">
        <v>163501.31</v>
      </c>
      <c r="D13526" s="22">
        <v>84757.759999999995</v>
      </c>
      <c r="E13526" s="22">
        <v>84757.759999999995</v>
      </c>
      <c r="F13526" s="22">
        <v>0</v>
      </c>
      <c r="G13526" s="24">
        <v>0</v>
      </c>
      <c r="H13526" s="24" t="s">
        <v>258</v>
      </c>
      <c r="I13526" s="24" t="s">
        <v>112</v>
      </c>
      <c r="J13526" s="24" t="s">
        <v>62</v>
      </c>
      <c r="K13526" s="19">
        <f>B13526*$P$40</f>
        <v>33.300000000000004</v>
      </c>
      <c r="L13526" s="20">
        <f>C13526*$P$40</f>
        <v>4905039.3</v>
      </c>
      <c r="M13526" s="19" t="str">
        <f>TEXT(A13526,"ММММ")</f>
        <v>Май</v>
      </c>
      <c r="N13526" s="19"/>
    </row>
    <row r="13527" spans="1:14" x14ac:dyDescent="0.3">
      <c r="A13527" s="40" t="s">
        <v>144</v>
      </c>
      <c r="B13527" s="38">
        <v>1.1100000000000001</v>
      </c>
      <c r="C13527" s="39">
        <v>160557.81</v>
      </c>
      <c r="D13527" s="38">
        <v>38735.040000000001</v>
      </c>
      <c r="E13527" s="38">
        <v>19721.509999999998</v>
      </c>
      <c r="F13527" s="38">
        <v>16305.28</v>
      </c>
      <c r="G13527" s="26">
        <v>2708.25</v>
      </c>
      <c r="H13527" s="26" t="s">
        <v>258</v>
      </c>
      <c r="I13527" s="26" t="s">
        <v>5</v>
      </c>
      <c r="J13527" s="26" t="s">
        <v>76</v>
      </c>
      <c r="K13527" s="26">
        <f>B13527*$P$40</f>
        <v>33.300000000000004</v>
      </c>
      <c r="L13527" s="32">
        <f>C13527*$P$40</f>
        <v>4816734.3</v>
      </c>
      <c r="M13527" s="33">
        <f>MONTH(A13527)</f>
        <v>5</v>
      </c>
      <c r="N13527" s="33"/>
    </row>
    <row r="13528" spans="1:14" hidden="1" x14ac:dyDescent="0.3">
      <c r="A13528" s="16" t="s">
        <v>145</v>
      </c>
      <c r="B13528" s="17">
        <v>1.1100000000000001</v>
      </c>
      <c r="C13528" s="18">
        <v>157797.53</v>
      </c>
      <c r="D13528" s="17">
        <v>84417.07</v>
      </c>
      <c r="E13528" s="17">
        <v>78578.39</v>
      </c>
      <c r="F13528" s="17">
        <v>2538.6799999999998</v>
      </c>
      <c r="G13528" s="19">
        <v>3300</v>
      </c>
      <c r="H13528" s="19" t="s">
        <v>258</v>
      </c>
      <c r="I13528" s="19" t="s">
        <v>165</v>
      </c>
      <c r="J13528" s="19" t="s">
        <v>96</v>
      </c>
      <c r="K13528" s="19">
        <f>B13528*$P$40</f>
        <v>33.300000000000004</v>
      </c>
      <c r="L13528" s="20">
        <f>C13528*$P$40</f>
        <v>4733925.9000000004</v>
      </c>
      <c r="M13528" s="19" t="str">
        <f>TEXT(A13528,"ММММ")</f>
        <v>Май</v>
      </c>
      <c r="N13528" s="19"/>
    </row>
    <row r="13529" spans="1:14" hidden="1" x14ac:dyDescent="0.3">
      <c r="A13529" s="21" t="s">
        <v>146</v>
      </c>
      <c r="B13529" s="22">
        <v>1.1100000000000001</v>
      </c>
      <c r="C13529" s="23">
        <v>156831.10999999999</v>
      </c>
      <c r="D13529" s="22">
        <v>48812.02</v>
      </c>
      <c r="E13529" s="22">
        <v>46730.559999999998</v>
      </c>
      <c r="F13529" s="22">
        <v>2081.46</v>
      </c>
      <c r="G13529" s="24">
        <v>0</v>
      </c>
      <c r="H13529" s="24" t="s">
        <v>258</v>
      </c>
      <c r="I13529" s="24" t="s">
        <v>112</v>
      </c>
      <c r="J13529" s="24" t="s">
        <v>67</v>
      </c>
      <c r="K13529" s="19">
        <f>B13529*$P$40</f>
        <v>33.300000000000004</v>
      </c>
      <c r="L13529" s="20">
        <f>C13529*$P$40</f>
        <v>4704933.3</v>
      </c>
      <c r="M13529" s="19" t="str">
        <f>TEXT(A13529,"ММММ")</f>
        <v>Май</v>
      </c>
      <c r="N13529" s="19"/>
    </row>
    <row r="13530" spans="1:14" x14ac:dyDescent="0.3">
      <c r="A13530" s="37" t="s">
        <v>147</v>
      </c>
      <c r="B13530" s="38">
        <v>1.1100000000000001</v>
      </c>
      <c r="C13530" s="39">
        <v>156608.28</v>
      </c>
      <c r="D13530" s="38">
        <v>44015.86</v>
      </c>
      <c r="E13530" s="38">
        <v>25163.49</v>
      </c>
      <c r="F13530" s="38">
        <v>15845.63</v>
      </c>
      <c r="G13530" s="26">
        <v>3006.74</v>
      </c>
      <c r="H13530" s="26" t="s">
        <v>258</v>
      </c>
      <c r="I13530" s="26" t="s">
        <v>5</v>
      </c>
      <c r="J13530" s="26" t="s">
        <v>76</v>
      </c>
      <c r="K13530" s="26">
        <f>B13530*$P$40</f>
        <v>33.300000000000004</v>
      </c>
      <c r="L13530" s="32">
        <f>C13530*$P$40</f>
        <v>4698248.4000000004</v>
      </c>
      <c r="M13530" s="33">
        <f>MONTH(A13530)</f>
        <v>4</v>
      </c>
      <c r="N13530" s="33"/>
    </row>
    <row r="13531" spans="1:14" hidden="1" x14ac:dyDescent="0.3">
      <c r="A13531" s="21" t="s">
        <v>148</v>
      </c>
      <c r="B13531" s="22">
        <v>1.1100000000000001</v>
      </c>
      <c r="C13531" s="23">
        <v>152614.51999999999</v>
      </c>
      <c r="D13531" s="22">
        <v>76654.13</v>
      </c>
      <c r="E13531" s="22">
        <v>58010.46</v>
      </c>
      <c r="F13531" s="22">
        <v>18595.060000000001</v>
      </c>
      <c r="G13531" s="24">
        <v>48.61</v>
      </c>
      <c r="H13531" s="24" t="s">
        <v>258</v>
      </c>
      <c r="I13531" s="24" t="s">
        <v>165</v>
      </c>
      <c r="J13531" s="24" t="s">
        <v>105</v>
      </c>
      <c r="K13531" s="19">
        <f>B13531*$P$40</f>
        <v>33.300000000000004</v>
      </c>
      <c r="L13531" s="20">
        <f>C13531*$P$40</f>
        <v>4578435.5999999996</v>
      </c>
      <c r="M13531" s="19" t="str">
        <f>TEXT(A13531,"ММММ")</f>
        <v>Апрель</v>
      </c>
      <c r="N13531" s="19"/>
    </row>
    <row r="13532" spans="1:14" x14ac:dyDescent="0.3">
      <c r="A13532" s="37" t="s">
        <v>149</v>
      </c>
      <c r="B13532" s="41">
        <v>1.1100000000000001</v>
      </c>
      <c r="C13532" s="42">
        <v>149631.24</v>
      </c>
      <c r="D13532" s="41">
        <v>81048.91</v>
      </c>
      <c r="E13532" s="41">
        <v>75725.67</v>
      </c>
      <c r="F13532" s="41">
        <v>5299.2</v>
      </c>
      <c r="G13532" s="43">
        <v>24.04</v>
      </c>
      <c r="H13532" s="43" t="s">
        <v>258</v>
      </c>
      <c r="I13532" s="43" t="s">
        <v>5</v>
      </c>
      <c r="J13532" s="43" t="s">
        <v>71</v>
      </c>
      <c r="K13532" s="26">
        <f>B13532*$P$40</f>
        <v>33.300000000000004</v>
      </c>
      <c r="L13532" s="32">
        <f>C13532*$P$40</f>
        <v>4488937.1999999993</v>
      </c>
      <c r="M13532" s="33">
        <f>MONTH(A13532)</f>
        <v>4</v>
      </c>
      <c r="N13532" s="33"/>
    </row>
    <row r="13533" spans="1:14" hidden="1" x14ac:dyDescent="0.3">
      <c r="A13533" s="21" t="s">
        <v>150</v>
      </c>
      <c r="B13533" s="17">
        <v>1.1100000000000001</v>
      </c>
      <c r="C13533" s="18">
        <v>144323.70000000001</v>
      </c>
      <c r="D13533" s="17">
        <v>43702.75</v>
      </c>
      <c r="E13533" s="17">
        <v>39615.42</v>
      </c>
      <c r="F13533" s="17">
        <v>4087.33</v>
      </c>
      <c r="G13533" s="19">
        <v>0</v>
      </c>
      <c r="H13533" s="19" t="s">
        <v>258</v>
      </c>
      <c r="I13533" s="19" t="s">
        <v>165</v>
      </c>
      <c r="J13533" s="19" t="s">
        <v>105</v>
      </c>
      <c r="K13533" s="19">
        <f>B13533*$P$40</f>
        <v>33.300000000000004</v>
      </c>
      <c r="L13533" s="20">
        <f>C13533*$P$40</f>
        <v>4329711</v>
      </c>
      <c r="M13533" s="19" t="str">
        <f>TEXT(A13533,"ММММ")</f>
        <v>Апрель</v>
      </c>
      <c r="N13533" s="19"/>
    </row>
    <row r="13534" spans="1:14" x14ac:dyDescent="0.3">
      <c r="A13534" s="37" t="s">
        <v>151</v>
      </c>
      <c r="B13534" s="41">
        <v>1.1100000000000001</v>
      </c>
      <c r="C13534" s="42">
        <v>140981.22</v>
      </c>
      <c r="D13534" s="41">
        <v>36725.69</v>
      </c>
      <c r="E13534" s="41">
        <v>33606.78</v>
      </c>
      <c r="F13534" s="41">
        <v>2327.2199999999998</v>
      </c>
      <c r="G13534" s="43">
        <v>791.69</v>
      </c>
      <c r="H13534" s="43" t="s">
        <v>258</v>
      </c>
      <c r="I13534" s="43" t="s">
        <v>5</v>
      </c>
      <c r="J13534" s="43" t="s">
        <v>71</v>
      </c>
      <c r="K13534" s="26">
        <f>B13534*$P$40</f>
        <v>33.300000000000004</v>
      </c>
      <c r="L13534" s="32">
        <f>C13534*$P$40</f>
        <v>4229436.5999999996</v>
      </c>
      <c r="M13534" s="33">
        <f t="shared" ref="M13534:M13535" si="1267">MONTH(A13534)</f>
        <v>3</v>
      </c>
      <c r="N13534" s="33"/>
    </row>
    <row r="13535" spans="1:14" x14ac:dyDescent="0.3">
      <c r="A13535" s="40" t="s">
        <v>152</v>
      </c>
      <c r="B13535" s="38">
        <v>1.1100000000000001</v>
      </c>
      <c r="C13535" s="39">
        <v>140649.29999999999</v>
      </c>
      <c r="D13535" s="38">
        <v>29135.279999999999</v>
      </c>
      <c r="E13535" s="38">
        <v>22422.52</v>
      </c>
      <c r="F13535" s="38">
        <v>6712.76</v>
      </c>
      <c r="G13535" s="26">
        <v>0</v>
      </c>
      <c r="H13535" s="26" t="s">
        <v>258</v>
      </c>
      <c r="I13535" s="26" t="s">
        <v>5</v>
      </c>
      <c r="J13535" s="26" t="s">
        <v>83</v>
      </c>
      <c r="K13535" s="26">
        <f>B13535*$P$40</f>
        <v>33.300000000000004</v>
      </c>
      <c r="L13535" s="32">
        <f>C13535*$P$40</f>
        <v>4219479</v>
      </c>
      <c r="M13535" s="33">
        <f t="shared" si="1267"/>
        <v>3</v>
      </c>
      <c r="N13535" s="33"/>
    </row>
    <row r="13536" spans="1:14" hidden="1" x14ac:dyDescent="0.3">
      <c r="A13536" s="16" t="s">
        <v>153</v>
      </c>
      <c r="B13536" s="17">
        <v>1.1100000000000001</v>
      </c>
      <c r="C13536" s="18">
        <v>131630.13</v>
      </c>
      <c r="D13536" s="17">
        <v>14031.58</v>
      </c>
      <c r="E13536" s="17">
        <v>10876</v>
      </c>
      <c r="F13536" s="17">
        <v>470.58</v>
      </c>
      <c r="G13536" s="19">
        <v>2685</v>
      </c>
      <c r="H13536" s="19" t="s">
        <v>258</v>
      </c>
      <c r="I13536" s="19" t="s">
        <v>112</v>
      </c>
      <c r="J13536" s="19" t="s">
        <v>6</v>
      </c>
      <c r="K13536" s="19">
        <f>B13536*$P$40</f>
        <v>33.300000000000004</v>
      </c>
      <c r="L13536" s="20">
        <f>C13536*$P$40</f>
        <v>3948903.9000000004</v>
      </c>
      <c r="M13536" s="19" t="str">
        <f>TEXT(A13536,"ММММ")</f>
        <v>Март</v>
      </c>
      <c r="N13536" s="19"/>
    </row>
    <row r="13537" spans="1:14" hidden="1" x14ac:dyDescent="0.3">
      <c r="A13537" s="21" t="s">
        <v>154</v>
      </c>
      <c r="B13537" s="22">
        <v>1.1100000000000001</v>
      </c>
      <c r="C13537" s="23">
        <v>128078.72</v>
      </c>
      <c r="D13537" s="22">
        <v>80410.84</v>
      </c>
      <c r="E13537" s="22">
        <v>59811.01</v>
      </c>
      <c r="F13537" s="22">
        <v>20599.830000000002</v>
      </c>
      <c r="G13537" s="24">
        <v>0</v>
      </c>
      <c r="H13537" s="24" t="s">
        <v>259</v>
      </c>
      <c r="I13537" s="24" t="s">
        <v>112</v>
      </c>
      <c r="J13537" s="24" t="s">
        <v>102</v>
      </c>
      <c r="K13537" s="19">
        <f>B13537*$P$40</f>
        <v>33.300000000000004</v>
      </c>
      <c r="L13537" s="20">
        <f>C13537*$P$40</f>
        <v>3842361.6</v>
      </c>
      <c r="M13537" s="19" t="str">
        <f>TEXT(A13537,"ММММ")</f>
        <v>Март</v>
      </c>
      <c r="N13537" s="19"/>
    </row>
    <row r="13538" spans="1:14" hidden="1" x14ac:dyDescent="0.3">
      <c r="A13538" s="16" t="s">
        <v>155</v>
      </c>
      <c r="B13538" s="22">
        <v>1.1100000000000001</v>
      </c>
      <c r="C13538" s="23">
        <v>120789.79</v>
      </c>
      <c r="D13538" s="22">
        <v>71816.740000000005</v>
      </c>
      <c r="E13538" s="22">
        <v>63793.15</v>
      </c>
      <c r="F13538" s="22">
        <v>8023.59</v>
      </c>
      <c r="G13538" s="24">
        <v>0</v>
      </c>
      <c r="H13538" s="24" t="s">
        <v>259</v>
      </c>
      <c r="I13538" s="24" t="s">
        <v>112</v>
      </c>
      <c r="J13538" s="24" t="s">
        <v>102</v>
      </c>
      <c r="K13538" s="19">
        <f>B13538*$P$40</f>
        <v>33.300000000000004</v>
      </c>
      <c r="L13538" s="20">
        <f>C13538*$P$40</f>
        <v>3623693.6999999997</v>
      </c>
      <c r="M13538" s="19" t="str">
        <f>TEXT(A13538,"ММММ")</f>
        <v>Февраль</v>
      </c>
      <c r="N13538" s="19"/>
    </row>
    <row r="13539" spans="1:14" hidden="1" x14ac:dyDescent="0.3">
      <c r="A13539" s="21" t="s">
        <v>156</v>
      </c>
      <c r="B13539" s="17">
        <v>1.1100000000000001</v>
      </c>
      <c r="C13539" s="18">
        <v>117572.64</v>
      </c>
      <c r="D13539" s="17">
        <v>71684.479999999996</v>
      </c>
      <c r="E13539" s="17">
        <v>57071.3</v>
      </c>
      <c r="F13539" s="17">
        <v>14613.18</v>
      </c>
      <c r="G13539" s="19">
        <v>0</v>
      </c>
      <c r="H13539" s="19" t="s">
        <v>258</v>
      </c>
      <c r="I13539" s="19" t="s">
        <v>112</v>
      </c>
      <c r="J13539" s="19" t="s">
        <v>105</v>
      </c>
      <c r="K13539" s="19">
        <f>B13539*$P$40</f>
        <v>33.300000000000004</v>
      </c>
      <c r="L13539" s="20">
        <f>C13539*$P$40</f>
        <v>3527179.2</v>
      </c>
      <c r="M13539" s="19" t="str">
        <f>TEXT(A13539,"ММММ")</f>
        <v>Февраль</v>
      </c>
      <c r="N13539" s="19"/>
    </row>
    <row r="13540" spans="1:14" x14ac:dyDescent="0.3">
      <c r="A13540" s="37" t="s">
        <v>157</v>
      </c>
      <c r="B13540" s="41">
        <v>1.1100000000000001</v>
      </c>
      <c r="C13540" s="42">
        <v>115384.56</v>
      </c>
      <c r="D13540" s="41">
        <v>32825.440000000002</v>
      </c>
      <c r="E13540" s="41">
        <v>20313.48</v>
      </c>
      <c r="F13540" s="41">
        <v>11041.51</v>
      </c>
      <c r="G13540" s="43">
        <v>1470.45</v>
      </c>
      <c r="H13540" s="43" t="s">
        <v>258</v>
      </c>
      <c r="I13540" s="43" t="s">
        <v>5</v>
      </c>
      <c r="J13540" s="43" t="s">
        <v>76</v>
      </c>
      <c r="K13540" s="26">
        <f>B13540*$P$40</f>
        <v>33.300000000000004</v>
      </c>
      <c r="L13540" s="32">
        <f>C13540*$P$40</f>
        <v>3461536.8</v>
      </c>
      <c r="M13540" s="33">
        <f>MONTH(A13540)</f>
        <v>2</v>
      </c>
      <c r="N13540" s="33"/>
    </row>
    <row r="13541" spans="1:14" hidden="1" x14ac:dyDescent="0.3">
      <c r="A13541" s="21" t="s">
        <v>158</v>
      </c>
      <c r="B13541" s="22">
        <v>1.1100000000000001</v>
      </c>
      <c r="C13541" s="23">
        <v>111714.45</v>
      </c>
      <c r="D13541" s="22">
        <v>66454.37</v>
      </c>
      <c r="E13541" s="22">
        <v>66031.600000000006</v>
      </c>
      <c r="F13541" s="22">
        <v>422.77</v>
      </c>
      <c r="G13541" s="24">
        <v>0</v>
      </c>
      <c r="H13541" s="24" t="s">
        <v>259</v>
      </c>
      <c r="I13541" s="24" t="s">
        <v>112</v>
      </c>
      <c r="J13541" s="24" t="s">
        <v>79</v>
      </c>
      <c r="K13541" s="19">
        <f>B13541*$P$40</f>
        <v>33.300000000000004</v>
      </c>
      <c r="L13541" s="20">
        <f>C13541*$P$40</f>
        <v>3351433.5</v>
      </c>
      <c r="M13541" s="19" t="str">
        <f>TEXT(A13541,"ММММ")</f>
        <v>Февраль</v>
      </c>
      <c r="N13541" s="19"/>
    </row>
    <row r="13542" spans="1:14" x14ac:dyDescent="0.3">
      <c r="A13542" s="37" t="s">
        <v>159</v>
      </c>
      <c r="B13542" s="41">
        <v>1.1100000000000001</v>
      </c>
      <c r="C13542" s="42">
        <v>110991.01</v>
      </c>
      <c r="D13542" s="41">
        <v>26994.6</v>
      </c>
      <c r="E13542" s="41">
        <v>26965.71</v>
      </c>
      <c r="F13542" s="41">
        <v>28.89</v>
      </c>
      <c r="G13542" s="43">
        <v>0</v>
      </c>
      <c r="H13542" s="43" t="s">
        <v>258</v>
      </c>
      <c r="I13542" s="43" t="s">
        <v>5</v>
      </c>
      <c r="J13542" s="43" t="s">
        <v>96</v>
      </c>
      <c r="K13542" s="26">
        <f>B13542*$P$40</f>
        <v>33.300000000000004</v>
      </c>
      <c r="L13542" s="32">
        <f>C13542*$P$40</f>
        <v>3329730.3</v>
      </c>
      <c r="M13542" s="33">
        <f>MONTH(A13542)</f>
        <v>1</v>
      </c>
      <c r="N13542" s="33"/>
    </row>
    <row r="13543" spans="1:14" hidden="1" x14ac:dyDescent="0.3">
      <c r="A13543" s="21" t="s">
        <v>160</v>
      </c>
      <c r="B13543" s="17">
        <v>1.1100000000000001</v>
      </c>
      <c r="C13543" s="18">
        <v>110395.86</v>
      </c>
      <c r="D13543" s="17">
        <v>66461</v>
      </c>
      <c r="E13543" s="17">
        <v>46304.57</v>
      </c>
      <c r="F13543" s="17">
        <v>20156.43</v>
      </c>
      <c r="G13543" s="19">
        <v>0</v>
      </c>
      <c r="H13543" s="19" t="s">
        <v>259</v>
      </c>
      <c r="I13543" s="19" t="s">
        <v>112</v>
      </c>
      <c r="J13543" s="19" t="s">
        <v>102</v>
      </c>
      <c r="K13543" s="19">
        <f>B13543*$P$40</f>
        <v>33.300000000000004</v>
      </c>
      <c r="L13543" s="20">
        <f>C13543*$P$40</f>
        <v>3311875.8</v>
      </c>
      <c r="M13543" s="19" t="str">
        <f>TEXT(A13543,"ММММ")</f>
        <v>Январь</v>
      </c>
      <c r="N13543" s="19"/>
    </row>
    <row r="13544" spans="1:14" hidden="1" x14ac:dyDescent="0.3">
      <c r="A13544" s="16" t="s">
        <v>161</v>
      </c>
      <c r="B13544" s="22">
        <v>1.1100000000000001</v>
      </c>
      <c r="C13544" s="23">
        <v>108947</v>
      </c>
      <c r="D13544" s="22">
        <v>53643</v>
      </c>
      <c r="E13544" s="22">
        <v>9238</v>
      </c>
      <c r="F13544" s="22">
        <v>44403</v>
      </c>
      <c r="G13544" s="24">
        <v>1</v>
      </c>
      <c r="H13544" s="24" t="s">
        <v>258</v>
      </c>
      <c r="I13544" s="24" t="s">
        <v>165</v>
      </c>
      <c r="J13544" s="24" t="s">
        <v>80</v>
      </c>
      <c r="K13544" s="19">
        <f>B13544*$P$40</f>
        <v>33.300000000000004</v>
      </c>
      <c r="L13544" s="20">
        <f>C13544*$P$40</f>
        <v>3268410</v>
      </c>
      <c r="M13544" s="19" t="str">
        <f>TEXT(A13544,"ММММ")</f>
        <v>Январь</v>
      </c>
      <c r="N13544" s="19"/>
    </row>
    <row r="13545" spans="1:14" x14ac:dyDescent="0.3">
      <c r="A13545" s="40" t="s">
        <v>162</v>
      </c>
      <c r="B13545" s="38">
        <v>1.1100000000000001</v>
      </c>
      <c r="C13545" s="39">
        <v>106757.1</v>
      </c>
      <c r="D13545" s="38">
        <v>13192.69</v>
      </c>
      <c r="E13545" s="38">
        <v>13061.53</v>
      </c>
      <c r="F13545" s="38">
        <v>131.16</v>
      </c>
      <c r="G13545" s="26">
        <v>0</v>
      </c>
      <c r="H13545" s="26" t="s">
        <v>258</v>
      </c>
      <c r="I13545" s="26" t="s">
        <v>5</v>
      </c>
      <c r="J13545" s="26" t="s">
        <v>6</v>
      </c>
      <c r="K13545" s="26">
        <f>B13545*$P$40</f>
        <v>33.300000000000004</v>
      </c>
      <c r="L13545" s="32">
        <f>C13545*$P$40</f>
        <v>3202713</v>
      </c>
      <c r="M13545" s="33">
        <f>MONTH(A13545)</f>
        <v>1</v>
      </c>
      <c r="N13545" s="33">
        <f>L13545/K13545</f>
        <v>96177.567567567559</v>
      </c>
    </row>
    <row r="13546" spans="1:14" hidden="1" x14ac:dyDescent="0.3">
      <c r="A13546" s="16" t="s">
        <v>163</v>
      </c>
      <c r="B13546" s="22">
        <v>1.1100000000000001</v>
      </c>
      <c r="C13546" s="23">
        <v>103313.47</v>
      </c>
      <c r="D13546" s="22">
        <v>53069.8</v>
      </c>
      <c r="E13546" s="22">
        <v>53053.14</v>
      </c>
      <c r="F13546" s="22">
        <v>8.89</v>
      </c>
      <c r="G13546" s="24">
        <v>7.77</v>
      </c>
      <c r="H13546" s="24" t="s">
        <v>258</v>
      </c>
      <c r="I13546" s="24" t="s">
        <v>165</v>
      </c>
      <c r="J13546" s="24" t="s">
        <v>104</v>
      </c>
      <c r="K13546" s="19">
        <f>B13546*$P$40</f>
        <v>33.300000000000004</v>
      </c>
      <c r="L13546" s="20">
        <f>C13546*$P$40</f>
        <v>3099404.1</v>
      </c>
      <c r="M13546" s="19" t="str">
        <f>TEXT(A13546,"ММММ")</f>
        <v>Январь</v>
      </c>
      <c r="N13546" s="19"/>
    </row>
    <row r="13547" spans="1:14" hidden="1" x14ac:dyDescent="0.3">
      <c r="A13547" s="21" t="s">
        <v>111</v>
      </c>
      <c r="B13547" s="22">
        <v>1.1100000000000001</v>
      </c>
      <c r="C13547" s="23">
        <v>102002.62</v>
      </c>
      <c r="D13547" s="22">
        <v>62543.21</v>
      </c>
      <c r="E13547" s="22">
        <v>62529.52</v>
      </c>
      <c r="F13547" s="22">
        <v>13.69</v>
      </c>
      <c r="G13547" s="24">
        <v>0</v>
      </c>
      <c r="H13547" s="24" t="s">
        <v>259</v>
      </c>
      <c r="I13547" s="24" t="s">
        <v>112</v>
      </c>
      <c r="J13547" s="24" t="s">
        <v>79</v>
      </c>
      <c r="K13547" s="19">
        <f>B13547*$P$40</f>
        <v>33.300000000000004</v>
      </c>
      <c r="L13547" s="20">
        <f>C13547*$P$40</f>
        <v>3060078.5999999996</v>
      </c>
      <c r="M13547" s="19" t="str">
        <f>TEXT(A13547,"ММММ")</f>
        <v>Декабрь</v>
      </c>
      <c r="N13547" s="19"/>
    </row>
    <row r="13548" spans="1:14" hidden="1" x14ac:dyDescent="0.3">
      <c r="A13548" s="16" t="s">
        <v>113</v>
      </c>
      <c r="B13548" s="22">
        <v>1.1100000000000001</v>
      </c>
      <c r="C13548" s="23">
        <v>100036.14</v>
      </c>
      <c r="D13548" s="22">
        <v>50457.52</v>
      </c>
      <c r="E13548" s="22">
        <v>18244.87</v>
      </c>
      <c r="F13548" s="22">
        <v>32209.26</v>
      </c>
      <c r="G13548" s="24">
        <v>3.39</v>
      </c>
      <c r="H13548" s="24" t="s">
        <v>258</v>
      </c>
      <c r="I13548" s="24" t="s">
        <v>165</v>
      </c>
      <c r="J13548" s="24" t="s">
        <v>80</v>
      </c>
      <c r="K13548" s="19">
        <f>B13548*$P$40</f>
        <v>33.300000000000004</v>
      </c>
      <c r="L13548" s="20">
        <f>C13548*$P$40</f>
        <v>3001084.2</v>
      </c>
      <c r="M13548" s="19" t="str">
        <f>TEXT(A13548,"ММММ")</f>
        <v>Декабрь</v>
      </c>
      <c r="N13548" s="19"/>
    </row>
    <row r="13549" spans="1:14" x14ac:dyDescent="0.3">
      <c r="A13549" s="40" t="s">
        <v>114</v>
      </c>
      <c r="B13549" s="38">
        <v>1.1100000000000001</v>
      </c>
      <c r="C13549" s="39">
        <v>99172.96</v>
      </c>
      <c r="D13549" s="38">
        <v>7990.1</v>
      </c>
      <c r="E13549" s="38">
        <v>7762.87</v>
      </c>
      <c r="F13549" s="38">
        <v>227.23</v>
      </c>
      <c r="G13549" s="26">
        <v>0</v>
      </c>
      <c r="H13549" s="26" t="s">
        <v>258</v>
      </c>
      <c r="I13549" s="26" t="s">
        <v>5</v>
      </c>
      <c r="J13549" s="26" t="s">
        <v>6</v>
      </c>
      <c r="K13549" s="26">
        <f>B13549*$P$40</f>
        <v>33.300000000000004</v>
      </c>
      <c r="L13549" s="32">
        <f>C13549*$P$40</f>
        <v>2975188.8000000003</v>
      </c>
      <c r="M13549" s="33">
        <f>MONTH(A13549)</f>
        <v>12</v>
      </c>
      <c r="N13549" s="33">
        <f>L13549/K13549</f>
        <v>89345.009009009009</v>
      </c>
    </row>
    <row r="13550" spans="1:14" hidden="1" x14ac:dyDescent="0.3">
      <c r="A13550" s="16" t="s">
        <v>115</v>
      </c>
      <c r="B13550" s="17">
        <v>1.1100000000000001</v>
      </c>
      <c r="C13550" s="18">
        <v>95526.15</v>
      </c>
      <c r="D13550" s="17">
        <v>69466.23</v>
      </c>
      <c r="E13550" s="17">
        <v>12241.84</v>
      </c>
      <c r="F13550" s="17">
        <v>57224.39</v>
      </c>
      <c r="G13550" s="19">
        <v>0</v>
      </c>
      <c r="H13550" s="19" t="s">
        <v>259</v>
      </c>
      <c r="I13550" s="19" t="s">
        <v>165</v>
      </c>
      <c r="J13550" s="19" t="s">
        <v>103</v>
      </c>
      <c r="K13550" s="19">
        <f>B13550*$P$40</f>
        <v>33.300000000000004</v>
      </c>
      <c r="L13550" s="20">
        <f>C13550*$P$40</f>
        <v>2865784.5</v>
      </c>
      <c r="M13550" s="19" t="str">
        <f>TEXT(A13550,"ММММ")</f>
        <v>Декабрь</v>
      </c>
      <c r="N13550" s="19"/>
    </row>
    <row r="13551" spans="1:14" hidden="1" x14ac:dyDescent="0.3">
      <c r="A13551" s="21" t="s">
        <v>116</v>
      </c>
      <c r="B13551" s="17">
        <v>1.1100000000000001</v>
      </c>
      <c r="C13551" s="18">
        <v>93814.080000000002</v>
      </c>
      <c r="D13551" s="17">
        <v>47208.1</v>
      </c>
      <c r="E13551" s="17">
        <v>32638.67</v>
      </c>
      <c r="F13551" s="17">
        <v>14550.61</v>
      </c>
      <c r="G13551" s="19">
        <v>18.82</v>
      </c>
      <c r="H13551" s="19" t="s">
        <v>258</v>
      </c>
      <c r="I13551" s="19" t="s">
        <v>165</v>
      </c>
      <c r="J13551" s="19" t="s">
        <v>60</v>
      </c>
      <c r="K13551" s="19">
        <f>B13551*$P$40</f>
        <v>33.300000000000004</v>
      </c>
      <c r="L13551" s="20">
        <f>C13551*$P$40</f>
        <v>2814422.4</v>
      </c>
      <c r="M13551" s="19" t="str">
        <f>TEXT(A13551,"ММММ")</f>
        <v>Ноябрь</v>
      </c>
      <c r="N13551" s="19"/>
    </row>
    <row r="13552" spans="1:14" x14ac:dyDescent="0.3">
      <c r="A13552" s="37" t="s">
        <v>117</v>
      </c>
      <c r="B13552" s="41">
        <v>1.1100000000000001</v>
      </c>
      <c r="C13552" s="42">
        <v>91558.77</v>
      </c>
      <c r="D13552" s="41">
        <v>25919.02</v>
      </c>
      <c r="E13552" s="41">
        <v>14361.09</v>
      </c>
      <c r="F13552" s="41">
        <v>11557.93</v>
      </c>
      <c r="G13552" s="43">
        <v>0</v>
      </c>
      <c r="H13552" s="43" t="s">
        <v>258</v>
      </c>
      <c r="I13552" s="43" t="s">
        <v>5</v>
      </c>
      <c r="J13552" s="43" t="s">
        <v>91</v>
      </c>
      <c r="K13552" s="26">
        <f>B13552*$P$40</f>
        <v>33.300000000000004</v>
      </c>
      <c r="L13552" s="32">
        <f>C13552*$P$40</f>
        <v>2746763.1</v>
      </c>
      <c r="M13552" s="33">
        <f>MONTH(A13552)</f>
        <v>11</v>
      </c>
      <c r="N13552" s="33"/>
    </row>
    <row r="13553" spans="1:14" hidden="1" x14ac:dyDescent="0.3">
      <c r="A13553" s="21" t="s">
        <v>118</v>
      </c>
      <c r="B13553" s="17">
        <v>1.1100000000000001</v>
      </c>
      <c r="C13553" s="18">
        <v>82940.98</v>
      </c>
      <c r="D13553" s="17">
        <v>33709.14</v>
      </c>
      <c r="E13553" s="17">
        <v>14894.92</v>
      </c>
      <c r="F13553" s="17">
        <v>18599.22</v>
      </c>
      <c r="G13553" s="19">
        <v>215</v>
      </c>
      <c r="H13553" s="19" t="s">
        <v>258</v>
      </c>
      <c r="I13553" s="19" t="s">
        <v>112</v>
      </c>
      <c r="J13553" s="19" t="s">
        <v>80</v>
      </c>
      <c r="K13553" s="19">
        <f>B13553*$P$40</f>
        <v>33.300000000000004</v>
      </c>
      <c r="L13553" s="20">
        <f>C13553*$P$40</f>
        <v>2488229.4</v>
      </c>
      <c r="M13553" s="19" t="str">
        <f>TEXT(A13553,"ММММ")</f>
        <v>Ноябрь</v>
      </c>
      <c r="N13553" s="19"/>
    </row>
    <row r="13554" spans="1:14" x14ac:dyDescent="0.3">
      <c r="A13554" s="37" t="s">
        <v>119</v>
      </c>
      <c r="B13554" s="38">
        <v>1.1100000000000001</v>
      </c>
      <c r="C13554" s="39">
        <v>63157.22</v>
      </c>
      <c r="D13554" s="38">
        <v>17661.21</v>
      </c>
      <c r="E13554" s="38">
        <v>10607.98</v>
      </c>
      <c r="F13554" s="38">
        <v>6299.47</v>
      </c>
      <c r="G13554" s="26">
        <v>753.76</v>
      </c>
      <c r="H13554" s="26" t="s">
        <v>258</v>
      </c>
      <c r="I13554" s="26" t="s">
        <v>5</v>
      </c>
      <c r="J13554" s="26" t="s">
        <v>80</v>
      </c>
      <c r="K13554" s="26">
        <f>B13554*$P$40</f>
        <v>33.300000000000004</v>
      </c>
      <c r="L13554" s="32">
        <f>C13554*$P$40</f>
        <v>1894716.6</v>
      </c>
      <c r="M13554" s="33">
        <f t="shared" ref="M13554:M13558" si="1268">MONTH(A13554)</f>
        <v>11</v>
      </c>
      <c r="N13554" s="33"/>
    </row>
    <row r="13555" spans="1:14" x14ac:dyDescent="0.3">
      <c r="A13555" s="40" t="s">
        <v>120</v>
      </c>
      <c r="B13555" s="41">
        <v>1.1100000000000001</v>
      </c>
      <c r="C13555" s="42">
        <v>61176.91</v>
      </c>
      <c r="D13555" s="41">
        <v>9429.7999999999993</v>
      </c>
      <c r="E13555" s="41">
        <v>9427.7199999999993</v>
      </c>
      <c r="F13555" s="41">
        <v>2.08</v>
      </c>
      <c r="G13555" s="43">
        <v>0</v>
      </c>
      <c r="H13555" s="43" t="s">
        <v>258</v>
      </c>
      <c r="I13555" s="43" t="s">
        <v>5</v>
      </c>
      <c r="J13555" s="43" t="s">
        <v>104</v>
      </c>
      <c r="K13555" s="26">
        <f>B13555*$P$40</f>
        <v>33.300000000000004</v>
      </c>
      <c r="L13555" s="32">
        <f>C13555*$P$40</f>
        <v>1835307.3</v>
      </c>
      <c r="M13555" s="33">
        <f t="shared" si="1268"/>
        <v>10</v>
      </c>
      <c r="N13555" s="33"/>
    </row>
    <row r="13556" spans="1:14" x14ac:dyDescent="0.3">
      <c r="A13556" s="37" t="s">
        <v>121</v>
      </c>
      <c r="B13556" s="41">
        <v>1.1100000000000001</v>
      </c>
      <c r="C13556" s="42">
        <v>59874.45</v>
      </c>
      <c r="D13556" s="41">
        <v>13711.48</v>
      </c>
      <c r="E13556" s="41">
        <v>13660.98</v>
      </c>
      <c r="F13556" s="41">
        <v>0</v>
      </c>
      <c r="G13556" s="43">
        <v>50.5</v>
      </c>
      <c r="H13556" s="43" t="s">
        <v>258</v>
      </c>
      <c r="I13556" s="43" t="s">
        <v>5</v>
      </c>
      <c r="J13556" s="43" t="s">
        <v>60</v>
      </c>
      <c r="K13556" s="26">
        <f>B13556*$P$40</f>
        <v>33.300000000000004</v>
      </c>
      <c r="L13556" s="32">
        <f>C13556*$P$40</f>
        <v>1796233.5</v>
      </c>
      <c r="M13556" s="33">
        <f t="shared" si="1268"/>
        <v>10</v>
      </c>
      <c r="N13556" s="33"/>
    </row>
    <row r="13557" spans="1:14" x14ac:dyDescent="0.3">
      <c r="A13557" s="40" t="s">
        <v>122</v>
      </c>
      <c r="B13557" s="41">
        <v>1.1100000000000001</v>
      </c>
      <c r="C13557" s="42">
        <v>55847.79</v>
      </c>
      <c r="D13557" s="41">
        <v>12999.91</v>
      </c>
      <c r="E13557" s="41">
        <v>12777.83</v>
      </c>
      <c r="F13557" s="41">
        <v>119.79</v>
      </c>
      <c r="G13557" s="43">
        <v>102.29</v>
      </c>
      <c r="H13557" s="43" t="s">
        <v>258</v>
      </c>
      <c r="I13557" s="43" t="s">
        <v>5</v>
      </c>
      <c r="J13557" s="43" t="s">
        <v>60</v>
      </c>
      <c r="K13557" s="26">
        <f>B13557*$P$40</f>
        <v>33.300000000000004</v>
      </c>
      <c r="L13557" s="32">
        <f>C13557*$P$40</f>
        <v>1675433.7</v>
      </c>
      <c r="M13557" s="33">
        <f t="shared" si="1268"/>
        <v>10</v>
      </c>
      <c r="N13557" s="33"/>
    </row>
    <row r="13558" spans="1:14" x14ac:dyDescent="0.3">
      <c r="A13558" s="37" t="s">
        <v>123</v>
      </c>
      <c r="B13558" s="41">
        <v>1.1100000000000001</v>
      </c>
      <c r="C13558" s="42">
        <v>53170.36</v>
      </c>
      <c r="D13558" s="41">
        <v>31529.96</v>
      </c>
      <c r="E13558" s="41">
        <v>22728.58</v>
      </c>
      <c r="F13558" s="41">
        <v>8801.3799999999992</v>
      </c>
      <c r="G13558" s="43">
        <v>0</v>
      </c>
      <c r="H13558" s="43" t="s">
        <v>259</v>
      </c>
      <c r="I13558" s="43" t="s">
        <v>5</v>
      </c>
      <c r="J13558" s="43" t="s">
        <v>79</v>
      </c>
      <c r="K13558" s="26">
        <f>B13558*$P$40</f>
        <v>33.300000000000004</v>
      </c>
      <c r="L13558" s="32">
        <f>C13558*$P$40</f>
        <v>1595110.8</v>
      </c>
      <c r="M13558" s="33">
        <f t="shared" si="1268"/>
        <v>10</v>
      </c>
      <c r="N13558" s="33"/>
    </row>
    <row r="13559" spans="1:14" hidden="1" x14ac:dyDescent="0.3">
      <c r="A13559" s="21" t="s">
        <v>124</v>
      </c>
      <c r="B13559" s="22">
        <v>1.1100000000000001</v>
      </c>
      <c r="C13559" s="23">
        <v>52220.44</v>
      </c>
      <c r="D13559" s="22">
        <v>40407.22</v>
      </c>
      <c r="E13559" s="22">
        <v>159.66999999999999</v>
      </c>
      <c r="F13559" s="22">
        <v>40247.550000000003</v>
      </c>
      <c r="G13559" s="24">
        <v>0</v>
      </c>
      <c r="H13559" s="24" t="s">
        <v>259</v>
      </c>
      <c r="I13559" s="24" t="s">
        <v>165</v>
      </c>
      <c r="J13559" s="24" t="s">
        <v>93</v>
      </c>
      <c r="K13559" s="19">
        <f>B13559*$P$40</f>
        <v>33.300000000000004</v>
      </c>
      <c r="L13559" s="20">
        <f>C13559*$P$40</f>
        <v>1566613.2000000002</v>
      </c>
      <c r="M13559" s="19" t="str">
        <f>TEXT(A13559,"ММММ")</f>
        <v>Октябрь</v>
      </c>
      <c r="N13559" s="19"/>
    </row>
    <row r="13560" spans="1:14" hidden="1" x14ac:dyDescent="0.3">
      <c r="A13560" s="16" t="s">
        <v>125</v>
      </c>
      <c r="B13560" s="22">
        <v>1.1100000000000001</v>
      </c>
      <c r="C13560" s="23">
        <v>50502.11</v>
      </c>
      <c r="D13560" s="22">
        <v>39475.699999999997</v>
      </c>
      <c r="E13560" s="22">
        <v>39413.32</v>
      </c>
      <c r="F13560" s="22">
        <v>62.38</v>
      </c>
      <c r="G13560" s="24">
        <v>0</v>
      </c>
      <c r="H13560" s="24" t="s">
        <v>259</v>
      </c>
      <c r="I13560" s="24" t="s">
        <v>165</v>
      </c>
      <c r="J13560" s="24" t="s">
        <v>75</v>
      </c>
      <c r="K13560" s="19">
        <f>B13560*$P$40</f>
        <v>33.300000000000004</v>
      </c>
      <c r="L13560" s="20">
        <f>C13560*$P$40</f>
        <v>1515063.3</v>
      </c>
      <c r="M13560" s="19" t="str">
        <f>TEXT(A13560,"ММММ")</f>
        <v>Сентябрь</v>
      </c>
      <c r="N13560" s="19"/>
    </row>
    <row r="13561" spans="1:14" hidden="1" x14ac:dyDescent="0.3">
      <c r="A13561" s="21" t="s">
        <v>126</v>
      </c>
      <c r="B13561" s="17">
        <v>1.1100000000000001</v>
      </c>
      <c r="C13561" s="18">
        <v>44526.5</v>
      </c>
      <c r="D13561" s="17">
        <v>34856.29</v>
      </c>
      <c r="E13561" s="17">
        <v>147.76</v>
      </c>
      <c r="F13561" s="17">
        <v>34708.53</v>
      </c>
      <c r="G13561" s="19">
        <v>0</v>
      </c>
      <c r="H13561" s="19" t="s">
        <v>259</v>
      </c>
      <c r="I13561" s="19" t="s">
        <v>165</v>
      </c>
      <c r="J13561" s="19" t="s">
        <v>93</v>
      </c>
      <c r="K13561" s="19">
        <f>B13561*$P$40</f>
        <v>33.300000000000004</v>
      </c>
      <c r="L13561" s="20">
        <f>C13561*$P$40</f>
        <v>1335795</v>
      </c>
      <c r="M13561" s="19" t="str">
        <f>TEXT(A13561,"ММММ")</f>
        <v>Сентябрь</v>
      </c>
      <c r="N13561" s="19"/>
    </row>
    <row r="13562" spans="1:14" x14ac:dyDescent="0.3">
      <c r="A13562" s="37" t="s">
        <v>127</v>
      </c>
      <c r="B13562" s="41">
        <v>1.1100000000000001</v>
      </c>
      <c r="C13562" s="42">
        <v>43045.79</v>
      </c>
      <c r="D13562" s="41">
        <v>10370.69</v>
      </c>
      <c r="E13562" s="41">
        <v>9989.59</v>
      </c>
      <c r="F13562" s="41">
        <v>381.1</v>
      </c>
      <c r="G13562" s="43">
        <v>0</v>
      </c>
      <c r="H13562" s="43" t="s">
        <v>258</v>
      </c>
      <c r="I13562" s="43" t="s">
        <v>5</v>
      </c>
      <c r="J13562" s="43" t="s">
        <v>6</v>
      </c>
      <c r="K13562" s="26">
        <f>B13562*$P$40</f>
        <v>33.300000000000004</v>
      </c>
      <c r="L13562" s="32">
        <f>C13562*$P$40</f>
        <v>1291373.7</v>
      </c>
      <c r="M13562" s="33">
        <f>MONTH(A13562)</f>
        <v>9</v>
      </c>
      <c r="N13562" s="33"/>
    </row>
    <row r="13563" spans="1:14" hidden="1" x14ac:dyDescent="0.3">
      <c r="A13563" s="21" t="s">
        <v>128</v>
      </c>
      <c r="B13563" s="17">
        <v>1.1100000000000001</v>
      </c>
      <c r="C13563" s="18">
        <v>32073.43</v>
      </c>
      <c r="D13563" s="17">
        <v>25514.13</v>
      </c>
      <c r="E13563" s="17">
        <v>25191.62</v>
      </c>
      <c r="F13563" s="17">
        <v>322.51</v>
      </c>
      <c r="G13563" s="19">
        <v>0</v>
      </c>
      <c r="H13563" s="19" t="s">
        <v>259</v>
      </c>
      <c r="I13563" s="19" t="s">
        <v>165</v>
      </c>
      <c r="J13563" s="19" t="s">
        <v>110</v>
      </c>
      <c r="K13563" s="19">
        <f>B13563*$P$40</f>
        <v>33.300000000000004</v>
      </c>
      <c r="L13563" s="20">
        <f>C13563*$P$40</f>
        <v>962202.9</v>
      </c>
      <c r="M13563" s="19" t="str">
        <f>TEXT(A13563,"ММММ")</f>
        <v>Сентябрь</v>
      </c>
      <c r="N13563" s="19"/>
    </row>
    <row r="13564" spans="1:14" hidden="1" x14ac:dyDescent="0.3">
      <c r="A13564" s="16" t="s">
        <v>129</v>
      </c>
      <c r="B13564" s="22">
        <v>1.1100000000000001</v>
      </c>
      <c r="C13564" s="23">
        <v>26767.63</v>
      </c>
      <c r="D13564" s="22">
        <v>18644.52</v>
      </c>
      <c r="E13564" s="22">
        <v>13278.06</v>
      </c>
      <c r="F13564" s="22">
        <v>5366.46</v>
      </c>
      <c r="G13564" s="24">
        <v>0</v>
      </c>
      <c r="H13564" s="24" t="s">
        <v>259</v>
      </c>
      <c r="I13564" s="24" t="s">
        <v>165</v>
      </c>
      <c r="J13564" s="24" t="s">
        <v>110</v>
      </c>
      <c r="K13564" s="19">
        <f>B13564*$P$40</f>
        <v>33.300000000000004</v>
      </c>
      <c r="L13564" s="20">
        <f>C13564*$P$40</f>
        <v>803028.9</v>
      </c>
      <c r="M13564" s="19" t="str">
        <f>TEXT(A13564,"ММММ")</f>
        <v>Август</v>
      </c>
      <c r="N13564" s="19"/>
    </row>
    <row r="13565" spans="1:14" hidden="1" x14ac:dyDescent="0.3">
      <c r="A13565" s="21" t="s">
        <v>130</v>
      </c>
      <c r="B13565" s="22">
        <v>1.1100000000000001</v>
      </c>
      <c r="C13565" s="23">
        <v>25616.880000000001</v>
      </c>
      <c r="D13565" s="22">
        <v>15845.57</v>
      </c>
      <c r="E13565" s="22">
        <v>14278.12</v>
      </c>
      <c r="F13565" s="22">
        <v>1567.45</v>
      </c>
      <c r="G13565" s="24">
        <v>0</v>
      </c>
      <c r="H13565" s="24" t="s">
        <v>259</v>
      </c>
      <c r="I13565" s="24" t="s">
        <v>112</v>
      </c>
      <c r="J13565" s="24" t="s">
        <v>68</v>
      </c>
      <c r="K13565" s="19">
        <f>B13565*$P$40</f>
        <v>33.300000000000004</v>
      </c>
      <c r="L13565" s="20">
        <f>C13565*$P$40</f>
        <v>768506.4</v>
      </c>
      <c r="M13565" s="19" t="str">
        <f>TEXT(A13565,"ММММ")</f>
        <v>Август</v>
      </c>
      <c r="N13565" s="19"/>
    </row>
    <row r="13566" spans="1:14" hidden="1" x14ac:dyDescent="0.3">
      <c r="A13566" s="16" t="s">
        <v>131</v>
      </c>
      <c r="B13566" s="17">
        <v>1.1100000000000001</v>
      </c>
      <c r="C13566" s="18">
        <v>25049.48</v>
      </c>
      <c r="D13566" s="17">
        <v>16435.14</v>
      </c>
      <c r="E13566" s="17">
        <v>16288.26</v>
      </c>
      <c r="F13566" s="17">
        <v>146.88</v>
      </c>
      <c r="G13566" s="19">
        <v>0</v>
      </c>
      <c r="H13566" s="19" t="s">
        <v>259</v>
      </c>
      <c r="I13566" s="19" t="s">
        <v>165</v>
      </c>
      <c r="J13566" s="19" t="s">
        <v>68</v>
      </c>
      <c r="K13566" s="19">
        <f>B13566*$P$40</f>
        <v>33.300000000000004</v>
      </c>
      <c r="L13566" s="20">
        <f>C13566*$P$40</f>
        <v>751484.4</v>
      </c>
      <c r="M13566" s="19" t="str">
        <f>TEXT(A13566,"ММММ")</f>
        <v>Август</v>
      </c>
      <c r="N13566" s="19"/>
    </row>
    <row r="13567" spans="1:14" hidden="1" x14ac:dyDescent="0.3">
      <c r="A13567" s="21" t="s">
        <v>132</v>
      </c>
      <c r="B13567" s="17">
        <v>1.1100000000000001</v>
      </c>
      <c r="C13567" s="18">
        <v>21071.85</v>
      </c>
      <c r="D13567" s="17">
        <v>15759.35</v>
      </c>
      <c r="E13567" s="17">
        <v>15746.18</v>
      </c>
      <c r="F13567" s="17">
        <v>13.17</v>
      </c>
      <c r="G13567" s="19">
        <v>0</v>
      </c>
      <c r="H13567" s="19" t="s">
        <v>259</v>
      </c>
      <c r="I13567" s="19" t="s">
        <v>112</v>
      </c>
      <c r="J13567" s="19" t="s">
        <v>68</v>
      </c>
      <c r="K13567" s="19">
        <f>B13567*$P$40</f>
        <v>33.300000000000004</v>
      </c>
      <c r="L13567" s="20">
        <f>C13567*$P$40</f>
        <v>632155.5</v>
      </c>
      <c r="M13567" s="19" t="str">
        <f>TEXT(A13567,"ММММ")</f>
        <v>Август</v>
      </c>
      <c r="N13567" s="19"/>
    </row>
    <row r="13568" spans="1:14" x14ac:dyDescent="0.3">
      <c r="A13568" s="37" t="s">
        <v>133</v>
      </c>
      <c r="B13568" s="41">
        <v>1.1100000000000001</v>
      </c>
      <c r="C13568" s="42">
        <v>18623.990000000002</v>
      </c>
      <c r="D13568" s="41">
        <v>1263.56</v>
      </c>
      <c r="E13568" s="41">
        <v>1263.56</v>
      </c>
      <c r="F13568" s="41">
        <v>0</v>
      </c>
      <c r="G13568" s="43">
        <v>0</v>
      </c>
      <c r="H13568" s="43" t="s">
        <v>259</v>
      </c>
      <c r="I13568" s="43" t="s">
        <v>5</v>
      </c>
      <c r="J13568" s="43" t="s">
        <v>98</v>
      </c>
      <c r="K13568" s="26">
        <f>B13568*$P$40</f>
        <v>33.300000000000004</v>
      </c>
      <c r="L13568" s="32">
        <f>C13568*$P$40</f>
        <v>558719.70000000007</v>
      </c>
      <c r="M13568" s="33">
        <f>MONTH(A13568)</f>
        <v>7</v>
      </c>
      <c r="N13568" s="33"/>
    </row>
    <row r="13569" spans="1:14" hidden="1" x14ac:dyDescent="0.3">
      <c r="A13569" s="21" t="s">
        <v>134</v>
      </c>
      <c r="B13569" s="22">
        <v>1.1100000000000001</v>
      </c>
      <c r="C13569" s="23">
        <v>16685.599999999999</v>
      </c>
      <c r="D13569" s="22">
        <v>11102.73</v>
      </c>
      <c r="E13569" s="22">
        <v>7146.6</v>
      </c>
      <c r="F13569" s="22">
        <v>3956.13</v>
      </c>
      <c r="G13569" s="24">
        <v>0</v>
      </c>
      <c r="H13569" s="24" t="s">
        <v>259</v>
      </c>
      <c r="I13569" s="24" t="s">
        <v>112</v>
      </c>
      <c r="J13569" s="24" t="s">
        <v>75</v>
      </c>
      <c r="K13569" s="19">
        <f>B13569*$P$40</f>
        <v>33.300000000000004</v>
      </c>
      <c r="L13569" s="20">
        <f>C13569*$P$40</f>
        <v>500567.99999999994</v>
      </c>
      <c r="M13569" s="19" t="str">
        <f>TEXT(A13569,"ММММ")</f>
        <v>Июль</v>
      </c>
      <c r="N13569" s="19"/>
    </row>
    <row r="13570" spans="1:14" hidden="1" x14ac:dyDescent="0.3">
      <c r="A13570" s="16" t="s">
        <v>135</v>
      </c>
      <c r="B13570" s="22">
        <v>1.1100000000000001</v>
      </c>
      <c r="C13570" s="23">
        <v>14072.95</v>
      </c>
      <c r="D13570" s="22">
        <v>4724.33</v>
      </c>
      <c r="E13570" s="22">
        <v>203.33</v>
      </c>
      <c r="F13570" s="22">
        <v>4521</v>
      </c>
      <c r="G13570" s="24">
        <v>0</v>
      </c>
      <c r="H13570" s="24" t="s">
        <v>259</v>
      </c>
      <c r="I13570" s="24" t="s">
        <v>112</v>
      </c>
      <c r="J13570" s="24" t="s">
        <v>66</v>
      </c>
      <c r="K13570" s="19">
        <f>B13570*$P$40</f>
        <v>33.300000000000004</v>
      </c>
      <c r="L13570" s="20">
        <f>C13570*$P$40</f>
        <v>422188.5</v>
      </c>
      <c r="M13570" s="19" t="str">
        <f>TEXT(A13570,"ММММ")</f>
        <v>Июль</v>
      </c>
      <c r="N13570" s="19"/>
    </row>
    <row r="13571" spans="1:14" hidden="1" x14ac:dyDescent="0.3">
      <c r="A13571" s="21" t="s">
        <v>136</v>
      </c>
      <c r="B13571" s="17">
        <v>1.1100000000000001</v>
      </c>
      <c r="C13571" s="18">
        <v>12337.37</v>
      </c>
      <c r="D13571" s="17">
        <v>6823.32</v>
      </c>
      <c r="E13571" s="17">
        <v>881.97</v>
      </c>
      <c r="F13571" s="17">
        <v>5941.35</v>
      </c>
      <c r="G13571" s="19">
        <v>0</v>
      </c>
      <c r="H13571" s="19" t="s">
        <v>259</v>
      </c>
      <c r="I13571" s="19" t="s">
        <v>112</v>
      </c>
      <c r="J13571" s="19" t="s">
        <v>83</v>
      </c>
      <c r="K13571" s="19">
        <f>B13571*$P$40</f>
        <v>33.300000000000004</v>
      </c>
      <c r="L13571" s="20">
        <f>C13571*$P$40</f>
        <v>370121.10000000003</v>
      </c>
      <c r="M13571" s="19" t="str">
        <f>TEXT(A13571,"ММММ")</f>
        <v>Июль</v>
      </c>
      <c r="N13571" s="19"/>
    </row>
    <row r="13572" spans="1:14" x14ac:dyDescent="0.3">
      <c r="A13572" s="37" t="s">
        <v>137</v>
      </c>
      <c r="B13572" s="41">
        <v>1.1100000000000001</v>
      </c>
      <c r="C13572" s="42">
        <v>10581.74</v>
      </c>
      <c r="D13572" s="41">
        <v>1721.49</v>
      </c>
      <c r="E13572" s="41">
        <v>250</v>
      </c>
      <c r="F13572" s="41">
        <v>1471.49</v>
      </c>
      <c r="G13572" s="43">
        <v>0</v>
      </c>
      <c r="H13572" s="43" t="s">
        <v>259</v>
      </c>
      <c r="I13572" s="43" t="s">
        <v>5</v>
      </c>
      <c r="J13572" s="43" t="s">
        <v>83</v>
      </c>
      <c r="K13572" s="26">
        <f>B13572*$P$40</f>
        <v>33.300000000000004</v>
      </c>
      <c r="L13572" s="32">
        <f>C13572*$P$40</f>
        <v>317452.2</v>
      </c>
      <c r="M13572" s="33">
        <f>MONTH(A13572)</f>
        <v>7</v>
      </c>
      <c r="N13572" s="33"/>
    </row>
    <row r="13573" spans="1:14" hidden="1" x14ac:dyDescent="0.3">
      <c r="A13573" s="21" t="s">
        <v>138</v>
      </c>
      <c r="B13573" s="22">
        <v>1.1100000000000001</v>
      </c>
      <c r="C13573" s="23">
        <v>5370.5</v>
      </c>
      <c r="D13573" s="22">
        <v>3217.92</v>
      </c>
      <c r="E13573" s="22">
        <v>1233.2</v>
      </c>
      <c r="F13573" s="22">
        <v>1984.72</v>
      </c>
      <c r="G13573" s="24">
        <v>0</v>
      </c>
      <c r="H13573" s="24" t="s">
        <v>259</v>
      </c>
      <c r="I13573" s="24" t="s">
        <v>112</v>
      </c>
      <c r="J13573" s="24" t="s">
        <v>76</v>
      </c>
      <c r="K13573" s="19">
        <f>B13573*$P$40</f>
        <v>33.300000000000004</v>
      </c>
      <c r="L13573" s="20">
        <f>C13573*$P$40</f>
        <v>161115</v>
      </c>
      <c r="M13573" s="19" t="str">
        <f>TEXT(A13573,"ММММ")</f>
        <v>Июнь</v>
      </c>
      <c r="N13573" s="19"/>
    </row>
    <row r="13574" spans="1:14" x14ac:dyDescent="0.3">
      <c r="A13574" s="37" t="s">
        <v>139</v>
      </c>
      <c r="B13574" s="38">
        <v>1.1100000000000001</v>
      </c>
      <c r="C13574" s="39">
        <v>2998.88</v>
      </c>
      <c r="D13574" s="38">
        <v>1751.5</v>
      </c>
      <c r="E13574" s="38">
        <v>330</v>
      </c>
      <c r="F13574" s="38">
        <v>1421.5</v>
      </c>
      <c r="G13574" s="26">
        <v>0</v>
      </c>
      <c r="H13574" s="26" t="s">
        <v>259</v>
      </c>
      <c r="I13574" s="26" t="s">
        <v>5</v>
      </c>
      <c r="J13574" s="26" t="s">
        <v>76</v>
      </c>
      <c r="K13574" s="26">
        <f>B13574*$P$40</f>
        <v>33.300000000000004</v>
      </c>
      <c r="L13574" s="32">
        <f>C13574*$P$40</f>
        <v>89966.400000000009</v>
      </c>
      <c r="M13574" s="33">
        <f t="shared" ref="M13574:M13575" si="1269">MONTH(A13574)</f>
        <v>6</v>
      </c>
      <c r="N13574" s="33"/>
    </row>
    <row r="13575" spans="1:14" x14ac:dyDescent="0.3">
      <c r="A13575" s="40" t="s">
        <v>140</v>
      </c>
      <c r="B13575" s="41">
        <v>1.1100000000000001</v>
      </c>
      <c r="C13575" s="42">
        <v>2935.57</v>
      </c>
      <c r="D13575" s="41">
        <v>1913.11</v>
      </c>
      <c r="E13575" s="41">
        <v>470</v>
      </c>
      <c r="F13575" s="41">
        <v>1443.11</v>
      </c>
      <c r="G13575" s="43">
        <v>0</v>
      </c>
      <c r="H13575" s="43" t="s">
        <v>259</v>
      </c>
      <c r="I13575" s="43" t="s">
        <v>5</v>
      </c>
      <c r="J13575" s="43" t="s">
        <v>76</v>
      </c>
      <c r="K13575" s="26">
        <f>B13575*$P$40</f>
        <v>33.300000000000004</v>
      </c>
      <c r="L13575" s="32">
        <f>C13575*$P$40</f>
        <v>88067.1</v>
      </c>
      <c r="M13575" s="33">
        <f t="shared" si="1269"/>
        <v>6</v>
      </c>
      <c r="N13575" s="33"/>
    </row>
    <row r="13576" spans="1:14" hidden="1" x14ac:dyDescent="0.3">
      <c r="A13576" s="16" t="s">
        <v>141</v>
      </c>
      <c r="B13576" s="17">
        <v>1.1100000000000001</v>
      </c>
      <c r="C13576" s="18">
        <v>2481.5</v>
      </c>
      <c r="D13576" s="17">
        <v>1646.02</v>
      </c>
      <c r="E13576" s="17">
        <v>273.33</v>
      </c>
      <c r="F13576" s="17">
        <v>1372.69</v>
      </c>
      <c r="G13576" s="19">
        <v>0</v>
      </c>
      <c r="H13576" s="19" t="s">
        <v>259</v>
      </c>
      <c r="I13576" s="19" t="s">
        <v>112</v>
      </c>
      <c r="J13576" s="19" t="s">
        <v>60</v>
      </c>
      <c r="K13576" s="19">
        <f>B13576*$P$40</f>
        <v>33.300000000000004</v>
      </c>
      <c r="L13576" s="20">
        <f>C13576*$P$40</f>
        <v>74445</v>
      </c>
      <c r="M13576" s="19" t="str">
        <f>TEXT(A13576,"ММММ")</f>
        <v>Июнь</v>
      </c>
      <c r="N13576" s="19"/>
    </row>
    <row r="13577" spans="1:14" x14ac:dyDescent="0.3">
      <c r="A13577" s="40" t="s">
        <v>142</v>
      </c>
      <c r="B13577" s="41">
        <v>1.1100000000000001</v>
      </c>
      <c r="C13577" s="42">
        <v>657.96</v>
      </c>
      <c r="D13577" s="41">
        <v>645.47</v>
      </c>
      <c r="E13577" s="41">
        <v>642.14</v>
      </c>
      <c r="F13577" s="41">
        <v>3.33</v>
      </c>
      <c r="G13577" s="43">
        <v>0</v>
      </c>
      <c r="H13577" s="43" t="s">
        <v>259</v>
      </c>
      <c r="I13577" s="43" t="s">
        <v>5</v>
      </c>
      <c r="J13577" s="43" t="s">
        <v>81</v>
      </c>
      <c r="K13577" s="26">
        <f>B13577*$P$40</f>
        <v>33.300000000000004</v>
      </c>
      <c r="L13577" s="32">
        <f>C13577*$P$40</f>
        <v>19738.800000000003</v>
      </c>
      <c r="M13577" s="33">
        <f>MONTH(A13577)</f>
        <v>5</v>
      </c>
      <c r="N13577" s="33"/>
    </row>
    <row r="13578" spans="1:14" hidden="1" x14ac:dyDescent="0.3">
      <c r="A13578" s="16" t="s">
        <v>143</v>
      </c>
      <c r="B13578" s="17">
        <v>1.1000000000000001</v>
      </c>
      <c r="C13578" s="18">
        <v>35567568.43</v>
      </c>
      <c r="D13578" s="17">
        <v>11166526.08</v>
      </c>
      <c r="E13578" s="17">
        <v>8984513.6300000008</v>
      </c>
      <c r="F13578" s="17">
        <v>1727668.8</v>
      </c>
      <c r="G13578" s="19">
        <v>454343.65</v>
      </c>
      <c r="H13578" s="19" t="s">
        <v>258</v>
      </c>
      <c r="I13578" s="19" t="s">
        <v>112</v>
      </c>
      <c r="J13578" s="19" t="s">
        <v>108</v>
      </c>
      <c r="K13578" s="19">
        <f>B13578*$P$40</f>
        <v>33</v>
      </c>
      <c r="L13578" s="20">
        <f>C13578*$P$40</f>
        <v>1067027052.9</v>
      </c>
      <c r="M13578" s="19" t="str">
        <f>TEXT(A13578,"ММММ")</f>
        <v>Май</v>
      </c>
      <c r="N13578" s="19"/>
    </row>
    <row r="13579" spans="1:14" hidden="1" x14ac:dyDescent="0.3">
      <c r="A13579" s="21" t="s">
        <v>144</v>
      </c>
      <c r="B13579" s="17">
        <v>1.1000000000000001</v>
      </c>
      <c r="C13579" s="18">
        <v>33592097.719999999</v>
      </c>
      <c r="D13579" s="17">
        <v>10350629.039999999</v>
      </c>
      <c r="E13579" s="17">
        <v>8749239.2699999996</v>
      </c>
      <c r="F13579" s="17">
        <v>1446381.11</v>
      </c>
      <c r="G13579" s="19">
        <v>155008.66</v>
      </c>
      <c r="H13579" s="19" t="s">
        <v>258</v>
      </c>
      <c r="I13579" s="19" t="s">
        <v>112</v>
      </c>
      <c r="J13579" s="19" t="s">
        <v>108</v>
      </c>
      <c r="K13579" s="19">
        <f>B13579*$P$40</f>
        <v>33</v>
      </c>
      <c r="L13579" s="20">
        <f>C13579*$P$40</f>
        <v>1007762931.5999999</v>
      </c>
      <c r="M13579" s="19" t="str">
        <f>TEXT(A13579,"ММММ")</f>
        <v>Май</v>
      </c>
      <c r="N13579" s="19"/>
    </row>
    <row r="13580" spans="1:14" hidden="1" x14ac:dyDescent="0.3">
      <c r="A13580" s="16" t="s">
        <v>145</v>
      </c>
      <c r="B13580" s="22">
        <v>1.1000000000000001</v>
      </c>
      <c r="C13580" s="23">
        <v>7087455.1600000001</v>
      </c>
      <c r="D13580" s="22">
        <v>1882795.64</v>
      </c>
      <c r="E13580" s="22">
        <v>1722082.22</v>
      </c>
      <c r="F13580" s="22">
        <v>119871.18</v>
      </c>
      <c r="G13580" s="24">
        <v>40842.239999999998</v>
      </c>
      <c r="H13580" s="24" t="s">
        <v>258</v>
      </c>
      <c r="I13580" s="24" t="s">
        <v>112</v>
      </c>
      <c r="J13580" s="24" t="s">
        <v>63</v>
      </c>
      <c r="K13580" s="19">
        <f>B13580*$P$40</f>
        <v>33</v>
      </c>
      <c r="L13580" s="20">
        <f>C13580*$P$40</f>
        <v>212623654.80000001</v>
      </c>
      <c r="M13580" s="19" t="str">
        <f>TEXT(A13580,"ММММ")</f>
        <v>Май</v>
      </c>
      <c r="N13580" s="19"/>
    </row>
    <row r="13581" spans="1:14" hidden="1" x14ac:dyDescent="0.3">
      <c r="A13581" s="21" t="s">
        <v>146</v>
      </c>
      <c r="B13581" s="22">
        <v>1.1000000000000001</v>
      </c>
      <c r="C13581" s="23">
        <v>6379219.8300000001</v>
      </c>
      <c r="D13581" s="22">
        <v>1764933.16</v>
      </c>
      <c r="E13581" s="22">
        <v>1640897.04</v>
      </c>
      <c r="F13581" s="22">
        <v>47009.82</v>
      </c>
      <c r="G13581" s="24">
        <v>77026.3</v>
      </c>
      <c r="H13581" s="24" t="s">
        <v>258</v>
      </c>
      <c r="I13581" s="24" t="s">
        <v>219</v>
      </c>
      <c r="J13581" s="24" t="s">
        <v>63</v>
      </c>
      <c r="K13581" s="19">
        <f>B13581*$P$40</f>
        <v>33</v>
      </c>
      <c r="L13581" s="20">
        <f>C13581*$P$40</f>
        <v>191376594.90000001</v>
      </c>
      <c r="M13581" s="19" t="str">
        <f>TEXT(A13581,"ММММ")</f>
        <v>Май</v>
      </c>
      <c r="N13581" s="19"/>
    </row>
    <row r="13582" spans="1:14" x14ac:dyDescent="0.3">
      <c r="A13582" s="37" t="s">
        <v>147</v>
      </c>
      <c r="B13582" s="38">
        <v>1.1000000000000001</v>
      </c>
      <c r="C13582" s="39">
        <v>6232081.2699999996</v>
      </c>
      <c r="D13582" s="38">
        <v>580768.97</v>
      </c>
      <c r="E13582" s="38">
        <v>570728.54</v>
      </c>
      <c r="F13582" s="38">
        <v>7356.84</v>
      </c>
      <c r="G13582" s="26">
        <v>2683.59</v>
      </c>
      <c r="H13582" s="26" t="s">
        <v>258</v>
      </c>
      <c r="I13582" s="26" t="s">
        <v>5</v>
      </c>
      <c r="J13582" s="26" t="s">
        <v>63</v>
      </c>
      <c r="K13582" s="26">
        <f>B13582*$P$40</f>
        <v>33</v>
      </c>
      <c r="L13582" s="32">
        <f>C13582*$P$40</f>
        <v>186962438.09999999</v>
      </c>
      <c r="M13582" s="33">
        <f t="shared" ref="M13582:M13584" si="1270">MONTH(A13582)</f>
        <v>4</v>
      </c>
      <c r="N13582" s="33"/>
    </row>
    <row r="13583" spans="1:14" x14ac:dyDescent="0.3">
      <c r="A13583" s="40" t="s">
        <v>148</v>
      </c>
      <c r="B13583" s="38">
        <v>1.1000000000000001</v>
      </c>
      <c r="C13583" s="39">
        <v>5641742.0199999996</v>
      </c>
      <c r="D13583" s="38">
        <v>654819</v>
      </c>
      <c r="E13583" s="38">
        <v>630301.43999999994</v>
      </c>
      <c r="F13583" s="38">
        <v>21861.54</v>
      </c>
      <c r="G13583" s="26">
        <v>2656.02</v>
      </c>
      <c r="H13583" s="26" t="s">
        <v>258</v>
      </c>
      <c r="I13583" s="26" t="s">
        <v>5</v>
      </c>
      <c r="J13583" s="26" t="s">
        <v>63</v>
      </c>
      <c r="K13583" s="26">
        <f>B13583*$P$40</f>
        <v>33</v>
      </c>
      <c r="L13583" s="32">
        <f>C13583*$P$40</f>
        <v>169252260.59999999</v>
      </c>
      <c r="M13583" s="33">
        <f t="shared" si="1270"/>
        <v>4</v>
      </c>
      <c r="N13583" s="33"/>
    </row>
    <row r="13584" spans="1:14" x14ac:dyDescent="0.3">
      <c r="A13584" s="37" t="s">
        <v>149</v>
      </c>
      <c r="B13584" s="41">
        <v>1.1000000000000001</v>
      </c>
      <c r="C13584" s="42">
        <v>5621713.6399999997</v>
      </c>
      <c r="D13584" s="41">
        <v>574119.93000000005</v>
      </c>
      <c r="E13584" s="41">
        <v>546420.68999999994</v>
      </c>
      <c r="F13584" s="41">
        <v>24485.84</v>
      </c>
      <c r="G13584" s="43">
        <v>3213.4</v>
      </c>
      <c r="H13584" s="43" t="s">
        <v>258</v>
      </c>
      <c r="I13584" s="43" t="s">
        <v>5</v>
      </c>
      <c r="J13584" s="43" t="s">
        <v>63</v>
      </c>
      <c r="K13584" s="26">
        <f>B13584*$P$40</f>
        <v>33</v>
      </c>
      <c r="L13584" s="32">
        <f>C13584*$P$40</f>
        <v>168651409.19999999</v>
      </c>
      <c r="M13584" s="33">
        <f t="shared" si="1270"/>
        <v>4</v>
      </c>
      <c r="N13584" s="33"/>
    </row>
    <row r="13585" spans="1:14" hidden="1" x14ac:dyDescent="0.3">
      <c r="A13585" s="21" t="s">
        <v>150</v>
      </c>
      <c r="B13585" s="22">
        <v>1.1000000000000001</v>
      </c>
      <c r="C13585" s="23">
        <v>5463799.79</v>
      </c>
      <c r="D13585" s="22">
        <v>2239890.63</v>
      </c>
      <c r="E13585" s="22">
        <v>1730972.57</v>
      </c>
      <c r="F13585" s="22">
        <v>505626.06</v>
      </c>
      <c r="G13585" s="24">
        <v>3292</v>
      </c>
      <c r="H13585" s="24" t="s">
        <v>258</v>
      </c>
      <c r="I13585" s="24" t="s">
        <v>112</v>
      </c>
      <c r="J13585" s="24" t="s">
        <v>109</v>
      </c>
      <c r="K13585" s="19">
        <f>B13585*$P$40</f>
        <v>33</v>
      </c>
      <c r="L13585" s="20">
        <f>C13585*$P$40</f>
        <v>163913993.69999999</v>
      </c>
      <c r="M13585" s="19" t="str">
        <f>TEXT(A13585,"ММММ")</f>
        <v>Апрель</v>
      </c>
      <c r="N13585" s="19"/>
    </row>
    <row r="13586" spans="1:14" x14ac:dyDescent="0.3">
      <c r="A13586" s="37" t="s">
        <v>151</v>
      </c>
      <c r="B13586" s="41">
        <v>1.1000000000000001</v>
      </c>
      <c r="C13586" s="42">
        <v>5341821.67</v>
      </c>
      <c r="D13586" s="41">
        <v>669440.18000000005</v>
      </c>
      <c r="E13586" s="41">
        <v>605995.11</v>
      </c>
      <c r="F13586" s="41">
        <v>61958.73</v>
      </c>
      <c r="G13586" s="43">
        <v>1486.34</v>
      </c>
      <c r="H13586" s="43" t="s">
        <v>258</v>
      </c>
      <c r="I13586" s="43" t="s">
        <v>5</v>
      </c>
      <c r="J13586" s="43" t="s">
        <v>63</v>
      </c>
      <c r="K13586" s="26">
        <f>B13586*$P$40</f>
        <v>33</v>
      </c>
      <c r="L13586" s="32">
        <f>C13586*$P$40</f>
        <v>160254650.09999999</v>
      </c>
      <c r="M13586" s="33">
        <f>MONTH(A13586)</f>
        <v>3</v>
      </c>
      <c r="N13586" s="33"/>
    </row>
    <row r="13587" spans="1:14" hidden="1" x14ac:dyDescent="0.3">
      <c r="A13587" s="21" t="s">
        <v>152</v>
      </c>
      <c r="B13587" s="22">
        <v>1.1000000000000001</v>
      </c>
      <c r="C13587" s="23">
        <v>5308891.12</v>
      </c>
      <c r="D13587" s="22">
        <v>1983925.74</v>
      </c>
      <c r="E13587" s="22">
        <v>1072504.99</v>
      </c>
      <c r="F13587" s="22">
        <v>832296.7</v>
      </c>
      <c r="G13587" s="24">
        <v>79124.05</v>
      </c>
      <c r="H13587" s="24" t="s">
        <v>258</v>
      </c>
      <c r="I13587" s="24" t="s">
        <v>165</v>
      </c>
      <c r="J13587" s="24" t="s">
        <v>72</v>
      </c>
      <c r="K13587" s="19">
        <f>B13587*$P$40</f>
        <v>33</v>
      </c>
      <c r="L13587" s="20">
        <f>C13587*$P$40</f>
        <v>159266733.59999999</v>
      </c>
      <c r="M13587" s="19" t="str">
        <f>TEXT(A13587,"ММММ")</f>
        <v>Март</v>
      </c>
      <c r="N13587" s="19"/>
    </row>
    <row r="13588" spans="1:14" hidden="1" x14ac:dyDescent="0.3">
      <c r="A13588" s="16" t="s">
        <v>153</v>
      </c>
      <c r="B13588" s="17">
        <v>1.1000000000000001</v>
      </c>
      <c r="C13588" s="18">
        <v>5239198.71</v>
      </c>
      <c r="D13588" s="17">
        <v>1833199.99</v>
      </c>
      <c r="E13588" s="17">
        <v>1211466.26</v>
      </c>
      <c r="F13588" s="17">
        <v>610537.41</v>
      </c>
      <c r="G13588" s="19">
        <v>11196.32</v>
      </c>
      <c r="H13588" s="19" t="s">
        <v>258</v>
      </c>
      <c r="I13588" s="19" t="s">
        <v>219</v>
      </c>
      <c r="J13588" s="19" t="s">
        <v>103</v>
      </c>
      <c r="K13588" s="19">
        <f>B13588*$P$40</f>
        <v>33</v>
      </c>
      <c r="L13588" s="20">
        <f>C13588*$P$40</f>
        <v>157175961.30000001</v>
      </c>
      <c r="M13588" s="19" t="str">
        <f>TEXT(A13588,"ММММ")</f>
        <v>Март</v>
      </c>
      <c r="N13588" s="19"/>
    </row>
    <row r="13589" spans="1:14" hidden="1" x14ac:dyDescent="0.3">
      <c r="A13589" s="21" t="s">
        <v>154</v>
      </c>
      <c r="B13589" s="17">
        <v>1.1000000000000001</v>
      </c>
      <c r="C13589" s="18">
        <v>5167419.42</v>
      </c>
      <c r="D13589" s="17">
        <v>1649145.29</v>
      </c>
      <c r="E13589" s="17">
        <v>1013799.29</v>
      </c>
      <c r="F13589" s="17">
        <v>634225.68999999994</v>
      </c>
      <c r="G13589" s="19">
        <v>1120.31</v>
      </c>
      <c r="H13589" s="19" t="s">
        <v>258</v>
      </c>
      <c r="I13589" s="19" t="s">
        <v>165</v>
      </c>
      <c r="J13589" s="19" t="s">
        <v>102</v>
      </c>
      <c r="K13589" s="19">
        <f>B13589*$P$40</f>
        <v>33</v>
      </c>
      <c r="L13589" s="20">
        <f>C13589*$P$40</f>
        <v>155022582.59999999</v>
      </c>
      <c r="M13589" s="19" t="str">
        <f>TEXT(A13589,"ММММ")</f>
        <v>Март</v>
      </c>
      <c r="N13589" s="19"/>
    </row>
    <row r="13590" spans="1:14" hidden="1" x14ac:dyDescent="0.3">
      <c r="A13590" s="16" t="s">
        <v>155</v>
      </c>
      <c r="B13590" s="22">
        <v>1.1000000000000001</v>
      </c>
      <c r="C13590" s="23">
        <v>5116876.57</v>
      </c>
      <c r="D13590" s="22">
        <v>2051334.63</v>
      </c>
      <c r="E13590" s="22">
        <v>1124779.76</v>
      </c>
      <c r="F13590" s="22">
        <v>915774.05</v>
      </c>
      <c r="G13590" s="24">
        <v>10780.82</v>
      </c>
      <c r="H13590" s="24" t="s">
        <v>258</v>
      </c>
      <c r="I13590" s="24" t="s">
        <v>165</v>
      </c>
      <c r="J13590" s="24" t="s">
        <v>109</v>
      </c>
      <c r="K13590" s="19">
        <f>B13590*$P$40</f>
        <v>33</v>
      </c>
      <c r="L13590" s="20">
        <f>C13590*$P$40</f>
        <v>153506297.10000002</v>
      </c>
      <c r="M13590" s="19" t="str">
        <f>TEXT(A13590,"ММММ")</f>
        <v>Февраль</v>
      </c>
      <c r="N13590" s="19"/>
    </row>
    <row r="13591" spans="1:14" hidden="1" x14ac:dyDescent="0.3">
      <c r="A13591" s="21" t="s">
        <v>156</v>
      </c>
      <c r="B13591" s="22">
        <v>1.1000000000000001</v>
      </c>
      <c r="C13591" s="23">
        <v>4944373.8099999996</v>
      </c>
      <c r="D13591" s="22">
        <v>1920546.84</v>
      </c>
      <c r="E13591" s="22">
        <v>1357080.6</v>
      </c>
      <c r="F13591" s="22">
        <v>562175.85</v>
      </c>
      <c r="G13591" s="24">
        <v>1290.3900000000001</v>
      </c>
      <c r="H13591" s="24" t="s">
        <v>258</v>
      </c>
      <c r="I13591" s="24" t="s">
        <v>112</v>
      </c>
      <c r="J13591" s="24" t="s">
        <v>109</v>
      </c>
      <c r="K13591" s="19">
        <f>B13591*$P$40</f>
        <v>33</v>
      </c>
      <c r="L13591" s="20">
        <f>C13591*$P$40</f>
        <v>148331214.29999998</v>
      </c>
      <c r="M13591" s="19" t="str">
        <f>TEXT(A13591,"ММММ")</f>
        <v>Февраль</v>
      </c>
      <c r="N13591" s="19"/>
    </row>
    <row r="13592" spans="1:14" x14ac:dyDescent="0.3">
      <c r="A13592" s="37" t="s">
        <v>157</v>
      </c>
      <c r="B13592" s="38">
        <v>1.1000000000000001</v>
      </c>
      <c r="C13592" s="39">
        <v>4786334.13</v>
      </c>
      <c r="D13592" s="38">
        <v>777021.96</v>
      </c>
      <c r="E13592" s="38">
        <v>722077.58</v>
      </c>
      <c r="F13592" s="38">
        <v>54944.38</v>
      </c>
      <c r="G13592" s="26">
        <v>0</v>
      </c>
      <c r="H13592" s="26" t="s">
        <v>258</v>
      </c>
      <c r="I13592" s="26" t="s">
        <v>5</v>
      </c>
      <c r="J13592" s="26" t="s">
        <v>86</v>
      </c>
      <c r="K13592" s="26">
        <f>B13592*$P$40</f>
        <v>33</v>
      </c>
      <c r="L13592" s="32">
        <f>C13592*$P$40</f>
        <v>143590023.90000001</v>
      </c>
      <c r="M13592" s="33">
        <f t="shared" ref="M13592:M13593" si="1271">MONTH(A13592)</f>
        <v>2</v>
      </c>
      <c r="N13592" s="33"/>
    </row>
    <row r="13593" spans="1:14" x14ac:dyDescent="0.3">
      <c r="A13593" s="40" t="s">
        <v>158</v>
      </c>
      <c r="B13593" s="41">
        <v>1.1000000000000001</v>
      </c>
      <c r="C13593" s="42">
        <v>4205775.4400000004</v>
      </c>
      <c r="D13593" s="41">
        <v>781895.19</v>
      </c>
      <c r="E13593" s="41">
        <v>645890.25</v>
      </c>
      <c r="F13593" s="41">
        <v>136004.94</v>
      </c>
      <c r="G13593" s="43">
        <v>0</v>
      </c>
      <c r="H13593" s="43" t="s">
        <v>258</v>
      </c>
      <c r="I13593" s="43" t="s">
        <v>5</v>
      </c>
      <c r="J13593" s="43" t="s">
        <v>86</v>
      </c>
      <c r="K13593" s="26">
        <f>B13593*$P$40</f>
        <v>33</v>
      </c>
      <c r="L13593" s="32">
        <f>C13593*$P$40</f>
        <v>126173263.20000002</v>
      </c>
      <c r="M13593" s="33">
        <f t="shared" si="1271"/>
        <v>2</v>
      </c>
      <c r="N13593" s="33"/>
    </row>
    <row r="13594" spans="1:14" hidden="1" x14ac:dyDescent="0.3">
      <c r="A13594" s="16" t="s">
        <v>159</v>
      </c>
      <c r="B13594" s="22">
        <v>1.1000000000000001</v>
      </c>
      <c r="C13594" s="23">
        <v>3955098.89</v>
      </c>
      <c r="D13594" s="22">
        <v>1148603.6299999999</v>
      </c>
      <c r="E13594" s="22">
        <v>804836.17</v>
      </c>
      <c r="F13594" s="22">
        <v>242409.56</v>
      </c>
      <c r="G13594" s="24">
        <v>101357.9</v>
      </c>
      <c r="H13594" s="24" t="s">
        <v>258</v>
      </c>
      <c r="I13594" s="24" t="s">
        <v>112</v>
      </c>
      <c r="J13594" s="24" t="s">
        <v>72</v>
      </c>
      <c r="K13594" s="19">
        <f>B13594*$P$40</f>
        <v>33</v>
      </c>
      <c r="L13594" s="20">
        <f>C13594*$P$40</f>
        <v>118652966.7</v>
      </c>
      <c r="M13594" s="19" t="str">
        <f>TEXT(A13594,"ММММ")</f>
        <v>Январь</v>
      </c>
      <c r="N13594" s="19"/>
    </row>
    <row r="13595" spans="1:14" hidden="1" x14ac:dyDescent="0.3">
      <c r="A13595" s="21" t="s">
        <v>160</v>
      </c>
      <c r="B13595" s="17">
        <v>1.1000000000000001</v>
      </c>
      <c r="C13595" s="18">
        <v>3803512.06</v>
      </c>
      <c r="D13595" s="17">
        <v>1512153.82</v>
      </c>
      <c r="E13595" s="17">
        <v>1303270.27</v>
      </c>
      <c r="F13595" s="17">
        <v>199986.79</v>
      </c>
      <c r="G13595" s="19">
        <v>8896.76</v>
      </c>
      <c r="H13595" s="19" t="s">
        <v>258</v>
      </c>
      <c r="I13595" s="19" t="s">
        <v>219</v>
      </c>
      <c r="J13595" s="19" t="s">
        <v>82</v>
      </c>
      <c r="K13595" s="19">
        <f>B13595*$P$40</f>
        <v>33</v>
      </c>
      <c r="L13595" s="20">
        <f>C13595*$P$40</f>
        <v>114105361.8</v>
      </c>
      <c r="M13595" s="19" t="str">
        <f>TEXT(A13595,"ММММ")</f>
        <v>Январь</v>
      </c>
      <c r="N13595" s="19"/>
    </row>
    <row r="13596" spans="1:14" hidden="1" x14ac:dyDescent="0.3">
      <c r="A13596" s="16" t="s">
        <v>161</v>
      </c>
      <c r="B13596" s="17">
        <v>1.1000000000000001</v>
      </c>
      <c r="C13596" s="18">
        <v>3646868.94</v>
      </c>
      <c r="D13596" s="17">
        <v>1168263.21</v>
      </c>
      <c r="E13596" s="17">
        <v>785436.82</v>
      </c>
      <c r="F13596" s="17">
        <v>322739.71999999997</v>
      </c>
      <c r="G13596" s="19">
        <v>60086.67</v>
      </c>
      <c r="H13596" s="19" t="s">
        <v>258</v>
      </c>
      <c r="I13596" s="19" t="s">
        <v>112</v>
      </c>
      <c r="J13596" s="19" t="s">
        <v>103</v>
      </c>
      <c r="K13596" s="19">
        <f>B13596*$P$40</f>
        <v>33</v>
      </c>
      <c r="L13596" s="20">
        <f>C13596*$P$40</f>
        <v>109406068.2</v>
      </c>
      <c r="M13596" s="19" t="str">
        <f>TEXT(A13596,"ММММ")</f>
        <v>Январь</v>
      </c>
      <c r="N13596" s="19"/>
    </row>
    <row r="13597" spans="1:14" hidden="1" x14ac:dyDescent="0.3">
      <c r="A13597" s="21" t="s">
        <v>162</v>
      </c>
      <c r="B13597" s="17">
        <v>1.1000000000000001</v>
      </c>
      <c r="C13597" s="18">
        <v>3184221.55</v>
      </c>
      <c r="D13597" s="17">
        <v>1171348.2</v>
      </c>
      <c r="E13597" s="17">
        <v>721288.96</v>
      </c>
      <c r="F13597" s="17">
        <v>401353.64</v>
      </c>
      <c r="G13597" s="19">
        <v>48705.599999999999</v>
      </c>
      <c r="H13597" s="19" t="s">
        <v>258</v>
      </c>
      <c r="I13597" s="19" t="s">
        <v>165</v>
      </c>
      <c r="J13597" s="19" t="s">
        <v>72</v>
      </c>
      <c r="K13597" s="19">
        <f>B13597*$P$40</f>
        <v>33</v>
      </c>
      <c r="L13597" s="20">
        <f>C13597*$P$40</f>
        <v>95526646.5</v>
      </c>
      <c r="M13597" s="19" t="str">
        <f>TEXT(A13597,"ММММ")</f>
        <v>Январь</v>
      </c>
      <c r="N13597" s="19"/>
    </row>
    <row r="13598" spans="1:14" x14ac:dyDescent="0.3">
      <c r="A13598" s="37" t="s">
        <v>163</v>
      </c>
      <c r="B13598" s="38">
        <v>1.1000000000000001</v>
      </c>
      <c r="C13598" s="39">
        <v>3135698.38</v>
      </c>
      <c r="D13598" s="38">
        <v>762154.55</v>
      </c>
      <c r="E13598" s="38">
        <v>617211.53</v>
      </c>
      <c r="F13598" s="38">
        <v>127530.47</v>
      </c>
      <c r="G13598" s="26">
        <v>17412.55</v>
      </c>
      <c r="H13598" s="26" t="s">
        <v>258</v>
      </c>
      <c r="I13598" s="26" t="s">
        <v>5</v>
      </c>
      <c r="J13598" s="26" t="s">
        <v>72</v>
      </c>
      <c r="K13598" s="26">
        <f>B13598*$P$40</f>
        <v>33</v>
      </c>
      <c r="L13598" s="32">
        <f>C13598*$P$40</f>
        <v>94070951.399999991</v>
      </c>
      <c r="M13598" s="33">
        <f t="shared" ref="M13598:M13600" si="1272">MONTH(A13598)</f>
        <v>1</v>
      </c>
      <c r="N13598" s="33"/>
    </row>
    <row r="13599" spans="1:14" x14ac:dyDescent="0.3">
      <c r="A13599" s="40" t="s">
        <v>111</v>
      </c>
      <c r="B13599" s="38">
        <v>1.1000000000000001</v>
      </c>
      <c r="C13599" s="39">
        <v>3067638.32</v>
      </c>
      <c r="D13599" s="38">
        <v>515263.25</v>
      </c>
      <c r="E13599" s="38">
        <v>412976.97</v>
      </c>
      <c r="F13599" s="38">
        <v>91214.54</v>
      </c>
      <c r="G13599" s="26">
        <v>11071.74</v>
      </c>
      <c r="H13599" s="26" t="s">
        <v>258</v>
      </c>
      <c r="I13599" s="26" t="s">
        <v>5</v>
      </c>
      <c r="J13599" s="26" t="s">
        <v>72</v>
      </c>
      <c r="K13599" s="26">
        <f>B13599*$P$40</f>
        <v>33</v>
      </c>
      <c r="L13599" s="32">
        <f>C13599*$P$40</f>
        <v>92029149.599999994</v>
      </c>
      <c r="M13599" s="33">
        <f t="shared" si="1272"/>
        <v>12</v>
      </c>
      <c r="N13599" s="33"/>
    </row>
    <row r="13600" spans="1:14" x14ac:dyDescent="0.3">
      <c r="A13600" s="37" t="s">
        <v>113</v>
      </c>
      <c r="B13600" s="41">
        <v>1.1000000000000001</v>
      </c>
      <c r="C13600" s="42">
        <v>2948199.23</v>
      </c>
      <c r="D13600" s="41">
        <v>622038</v>
      </c>
      <c r="E13600" s="41">
        <v>498932.31</v>
      </c>
      <c r="F13600" s="41">
        <v>114147.11</v>
      </c>
      <c r="G13600" s="43">
        <v>8958.58</v>
      </c>
      <c r="H13600" s="43" t="s">
        <v>258</v>
      </c>
      <c r="I13600" s="43" t="s">
        <v>5</v>
      </c>
      <c r="J13600" s="43" t="s">
        <v>72</v>
      </c>
      <c r="K13600" s="26">
        <f>B13600*$P$40</f>
        <v>33</v>
      </c>
      <c r="L13600" s="32">
        <f>C13600*$P$40</f>
        <v>88445976.900000006</v>
      </c>
      <c r="M13600" s="33">
        <f t="shared" si="1272"/>
        <v>12</v>
      </c>
      <c r="N13600" s="33"/>
    </row>
    <row r="13601" spans="1:14" hidden="1" x14ac:dyDescent="0.3">
      <c r="A13601" s="21" t="s">
        <v>114</v>
      </c>
      <c r="B13601" s="17">
        <v>1.1000000000000001</v>
      </c>
      <c r="C13601" s="18">
        <v>2942515.87</v>
      </c>
      <c r="D13601" s="17">
        <v>695839.49</v>
      </c>
      <c r="E13601" s="17">
        <v>618397.55000000005</v>
      </c>
      <c r="F13601" s="17">
        <v>73641.87</v>
      </c>
      <c r="G13601" s="19">
        <v>3800.07</v>
      </c>
      <c r="H13601" s="19" t="s">
        <v>258</v>
      </c>
      <c r="I13601" s="19" t="s">
        <v>112</v>
      </c>
      <c r="J13601" s="19" t="s">
        <v>82</v>
      </c>
      <c r="K13601" s="19">
        <f>B13601*$P$40</f>
        <v>33</v>
      </c>
      <c r="L13601" s="20">
        <f>C13601*$P$40</f>
        <v>88275476.100000009</v>
      </c>
      <c r="M13601" s="19" t="str">
        <f>TEXT(A13601,"ММММ")</f>
        <v>Декабрь</v>
      </c>
      <c r="N13601" s="19"/>
    </row>
    <row r="13602" spans="1:14" x14ac:dyDescent="0.3">
      <c r="A13602" s="37" t="s">
        <v>115</v>
      </c>
      <c r="B13602" s="41">
        <v>1.1000000000000001</v>
      </c>
      <c r="C13602" s="42">
        <v>2770074.76</v>
      </c>
      <c r="D13602" s="41">
        <v>476539.59</v>
      </c>
      <c r="E13602" s="41">
        <v>327299.75</v>
      </c>
      <c r="F13602" s="41">
        <v>103091.55</v>
      </c>
      <c r="G13602" s="43">
        <v>46148.29</v>
      </c>
      <c r="H13602" s="43" t="s">
        <v>258</v>
      </c>
      <c r="I13602" s="43" t="s">
        <v>5</v>
      </c>
      <c r="J13602" s="43" t="s">
        <v>72</v>
      </c>
      <c r="K13602" s="26">
        <f>B13602*$P$40</f>
        <v>33</v>
      </c>
      <c r="L13602" s="32">
        <f>C13602*$P$40</f>
        <v>83102242.799999997</v>
      </c>
      <c r="M13602" s="33">
        <f t="shared" ref="M13602:M13604" si="1273">MONTH(A13602)</f>
        <v>12</v>
      </c>
      <c r="N13602" s="33"/>
    </row>
    <row r="13603" spans="1:14" x14ac:dyDescent="0.3">
      <c r="A13603" s="40" t="s">
        <v>116</v>
      </c>
      <c r="B13603" s="38">
        <v>1.1000000000000001</v>
      </c>
      <c r="C13603" s="39">
        <v>2720346.71</v>
      </c>
      <c r="D13603" s="38">
        <v>583298.37</v>
      </c>
      <c r="E13603" s="38">
        <v>535973.53</v>
      </c>
      <c r="F13603" s="38">
        <v>46783.55</v>
      </c>
      <c r="G13603" s="26">
        <v>541.29</v>
      </c>
      <c r="H13603" s="26" t="s">
        <v>258</v>
      </c>
      <c r="I13603" s="26" t="s">
        <v>5</v>
      </c>
      <c r="J13603" s="26" t="s">
        <v>82</v>
      </c>
      <c r="K13603" s="26">
        <f>B13603*$P$40</f>
        <v>33</v>
      </c>
      <c r="L13603" s="32">
        <f>C13603*$P$40</f>
        <v>81610401.299999997</v>
      </c>
      <c r="M13603" s="33">
        <f t="shared" si="1273"/>
        <v>11</v>
      </c>
      <c r="N13603" s="33"/>
    </row>
    <row r="13604" spans="1:14" x14ac:dyDescent="0.3">
      <c r="A13604" s="37" t="s">
        <v>117</v>
      </c>
      <c r="B13604" s="41">
        <v>1.1000000000000001</v>
      </c>
      <c r="C13604" s="42">
        <v>2671535.94</v>
      </c>
      <c r="D13604" s="41">
        <v>496812.93</v>
      </c>
      <c r="E13604" s="41">
        <v>335249.25</v>
      </c>
      <c r="F13604" s="41">
        <v>130933.75999999999</v>
      </c>
      <c r="G13604" s="43">
        <v>30629.919999999998</v>
      </c>
      <c r="H13604" s="43" t="s">
        <v>258</v>
      </c>
      <c r="I13604" s="43" t="s">
        <v>5</v>
      </c>
      <c r="J13604" s="43" t="s">
        <v>72</v>
      </c>
      <c r="K13604" s="26">
        <f>B13604*$P$40</f>
        <v>33</v>
      </c>
      <c r="L13604" s="32">
        <f>C13604*$P$40</f>
        <v>80146078.200000003</v>
      </c>
      <c r="M13604" s="33">
        <f t="shared" si="1273"/>
        <v>11</v>
      </c>
      <c r="N13604" s="33"/>
    </row>
    <row r="13605" spans="1:14" hidden="1" x14ac:dyDescent="0.3">
      <c r="A13605" s="21" t="s">
        <v>118</v>
      </c>
      <c r="B13605" s="22">
        <v>1.1000000000000001</v>
      </c>
      <c r="C13605" s="23">
        <v>2667104.06</v>
      </c>
      <c r="D13605" s="22">
        <v>1232392.33</v>
      </c>
      <c r="E13605" s="22">
        <v>1144956.76</v>
      </c>
      <c r="F13605" s="22">
        <v>33430.29</v>
      </c>
      <c r="G13605" s="24">
        <v>54005.279999999999</v>
      </c>
      <c r="H13605" s="24" t="s">
        <v>258</v>
      </c>
      <c r="I13605" s="24" t="s">
        <v>219</v>
      </c>
      <c r="J13605" s="24" t="s">
        <v>79</v>
      </c>
      <c r="K13605" s="19">
        <f>B13605*$P$40</f>
        <v>33</v>
      </c>
      <c r="L13605" s="20">
        <f>C13605*$P$40</f>
        <v>80013121.799999997</v>
      </c>
      <c r="M13605" s="19" t="str">
        <f>TEXT(A13605,"ММММ")</f>
        <v>Ноябрь</v>
      </c>
      <c r="N13605" s="19"/>
    </row>
    <row r="13606" spans="1:14" x14ac:dyDescent="0.3">
      <c r="A13606" s="37" t="s">
        <v>119</v>
      </c>
      <c r="B13606" s="41">
        <v>1.1000000000000001</v>
      </c>
      <c r="C13606" s="42">
        <v>2578275.12</v>
      </c>
      <c r="D13606" s="41">
        <v>510468.5</v>
      </c>
      <c r="E13606" s="41">
        <v>429166.89</v>
      </c>
      <c r="F13606" s="41">
        <v>80986.81</v>
      </c>
      <c r="G13606" s="43">
        <v>314.8</v>
      </c>
      <c r="H13606" s="43" t="s">
        <v>258</v>
      </c>
      <c r="I13606" s="43" t="s">
        <v>5</v>
      </c>
      <c r="J13606" s="43" t="s">
        <v>82</v>
      </c>
      <c r="K13606" s="26">
        <f>B13606*$P$40</f>
        <v>33</v>
      </c>
      <c r="L13606" s="32">
        <f>C13606*$P$40</f>
        <v>77348253.600000009</v>
      </c>
      <c r="M13606" s="33">
        <f>MONTH(A13606)</f>
        <v>11</v>
      </c>
      <c r="N13606" s="33"/>
    </row>
    <row r="13607" spans="1:14" hidden="1" x14ac:dyDescent="0.3">
      <c r="A13607" s="21" t="s">
        <v>120</v>
      </c>
      <c r="B13607" s="22">
        <v>1.1000000000000001</v>
      </c>
      <c r="C13607" s="23">
        <v>2389829.3199999998</v>
      </c>
      <c r="D13607" s="22">
        <v>884081.73</v>
      </c>
      <c r="E13607" s="22">
        <v>831557.36</v>
      </c>
      <c r="F13607" s="22">
        <v>15344.42</v>
      </c>
      <c r="G13607" s="24">
        <v>37179.949999999997</v>
      </c>
      <c r="H13607" s="24" t="s">
        <v>258</v>
      </c>
      <c r="I13607" s="24" t="s">
        <v>165</v>
      </c>
      <c r="J13607" s="24" t="s">
        <v>79</v>
      </c>
      <c r="K13607" s="19">
        <f>B13607*$P$40</f>
        <v>33</v>
      </c>
      <c r="L13607" s="20">
        <f>C13607*$P$40</f>
        <v>71694879.599999994</v>
      </c>
      <c r="M13607" s="19" t="str">
        <f>TEXT(A13607,"ММММ")</f>
        <v>Октябрь</v>
      </c>
      <c r="N13607" s="19"/>
    </row>
    <row r="13608" spans="1:14" hidden="1" x14ac:dyDescent="0.3">
      <c r="A13608" s="16" t="s">
        <v>121</v>
      </c>
      <c r="B13608" s="22">
        <v>1.1000000000000001</v>
      </c>
      <c r="C13608" s="23">
        <v>2272023.15</v>
      </c>
      <c r="D13608" s="22">
        <v>874457.9</v>
      </c>
      <c r="E13608" s="22">
        <v>808238.28</v>
      </c>
      <c r="F13608" s="22">
        <v>43041.56</v>
      </c>
      <c r="G13608" s="24">
        <v>23178.06</v>
      </c>
      <c r="H13608" s="24" t="s">
        <v>258</v>
      </c>
      <c r="I13608" s="24" t="s">
        <v>112</v>
      </c>
      <c r="J13608" s="24" t="s">
        <v>79</v>
      </c>
      <c r="K13608" s="19">
        <f>B13608*$P$40</f>
        <v>33</v>
      </c>
      <c r="L13608" s="20">
        <f>C13608*$P$40</f>
        <v>68160694.5</v>
      </c>
      <c r="M13608" s="19" t="str">
        <f>TEXT(A13608,"ММММ")</f>
        <v>Октябрь</v>
      </c>
      <c r="N13608" s="19"/>
    </row>
    <row r="13609" spans="1:14" hidden="1" x14ac:dyDescent="0.3">
      <c r="A13609" s="21" t="s">
        <v>122</v>
      </c>
      <c r="B13609" s="17">
        <v>1.1000000000000001</v>
      </c>
      <c r="C13609" s="18">
        <v>1933628.13</v>
      </c>
      <c r="D13609" s="17">
        <v>454242.2</v>
      </c>
      <c r="E13609" s="17">
        <v>409642.51</v>
      </c>
      <c r="F13609" s="17">
        <v>30741.42</v>
      </c>
      <c r="G13609" s="19">
        <v>13858.27</v>
      </c>
      <c r="H13609" s="19" t="s">
        <v>258</v>
      </c>
      <c r="I13609" s="19" t="s">
        <v>112</v>
      </c>
      <c r="J13609" s="19" t="s">
        <v>92</v>
      </c>
      <c r="K13609" s="19">
        <f>B13609*$P$40</f>
        <v>33</v>
      </c>
      <c r="L13609" s="20">
        <f>C13609*$P$40</f>
        <v>58008843.899999999</v>
      </c>
      <c r="M13609" s="19" t="str">
        <f>TEXT(A13609,"ММММ")</f>
        <v>Октябрь</v>
      </c>
      <c r="N13609" s="19"/>
    </row>
    <row r="13610" spans="1:14" x14ac:dyDescent="0.3">
      <c r="A13610" s="37" t="s">
        <v>123</v>
      </c>
      <c r="B13610" s="41">
        <v>1.1000000000000001</v>
      </c>
      <c r="C13610" s="42">
        <v>1590080.35</v>
      </c>
      <c r="D13610" s="41">
        <v>304904.94</v>
      </c>
      <c r="E13610" s="41">
        <v>300231.39</v>
      </c>
      <c r="F13610" s="41">
        <v>3729.66</v>
      </c>
      <c r="G13610" s="43">
        <v>943.89</v>
      </c>
      <c r="H13610" s="43" t="s">
        <v>258</v>
      </c>
      <c r="I13610" s="43" t="s">
        <v>5</v>
      </c>
      <c r="J13610" s="43" t="s">
        <v>92</v>
      </c>
      <c r="K13610" s="26">
        <f>B13610*$P$40</f>
        <v>33</v>
      </c>
      <c r="L13610" s="32">
        <f>C13610*$P$40</f>
        <v>47702410.5</v>
      </c>
      <c r="M13610" s="33">
        <f t="shared" ref="M13610:M13614" si="1274">MONTH(A13610)</f>
        <v>10</v>
      </c>
      <c r="N13610" s="33"/>
    </row>
    <row r="13611" spans="1:14" x14ac:dyDescent="0.3">
      <c r="A13611" s="40" t="s">
        <v>124</v>
      </c>
      <c r="B13611" s="38">
        <v>1.1000000000000001</v>
      </c>
      <c r="C13611" s="39">
        <v>1563915.04</v>
      </c>
      <c r="D13611" s="38">
        <v>249029.47</v>
      </c>
      <c r="E13611" s="38">
        <v>218715.85</v>
      </c>
      <c r="F13611" s="38">
        <v>30313.62</v>
      </c>
      <c r="G13611" s="26">
        <v>0</v>
      </c>
      <c r="H13611" s="26" t="s">
        <v>258</v>
      </c>
      <c r="I13611" s="26" t="s">
        <v>5</v>
      </c>
      <c r="J13611" s="26" t="s">
        <v>85</v>
      </c>
      <c r="K13611" s="26">
        <f>B13611*$P$40</f>
        <v>33</v>
      </c>
      <c r="L13611" s="32">
        <f>C13611*$P$40</f>
        <v>46917451.200000003</v>
      </c>
      <c r="M13611" s="33">
        <f t="shared" si="1274"/>
        <v>10</v>
      </c>
      <c r="N13611" s="33"/>
    </row>
    <row r="13612" spans="1:14" x14ac:dyDescent="0.3">
      <c r="A13612" s="37" t="s">
        <v>125</v>
      </c>
      <c r="B13612" s="38">
        <v>1.1000000000000001</v>
      </c>
      <c r="C13612" s="39">
        <v>1477964.12</v>
      </c>
      <c r="D13612" s="38">
        <v>231864.49</v>
      </c>
      <c r="E13612" s="38">
        <v>197249.71</v>
      </c>
      <c r="F13612" s="38">
        <v>34604.15</v>
      </c>
      <c r="G13612" s="26">
        <v>10.63</v>
      </c>
      <c r="H13612" s="26" t="s">
        <v>258</v>
      </c>
      <c r="I13612" s="26" t="s">
        <v>5</v>
      </c>
      <c r="J13612" s="26" t="s">
        <v>85</v>
      </c>
      <c r="K13612" s="26">
        <f>B13612*$P$40</f>
        <v>33</v>
      </c>
      <c r="L13612" s="32">
        <f>C13612*$P$40</f>
        <v>44338923.600000001</v>
      </c>
      <c r="M13612" s="33">
        <f t="shared" si="1274"/>
        <v>9</v>
      </c>
      <c r="N13612" s="33"/>
    </row>
    <row r="13613" spans="1:14" x14ac:dyDescent="0.3">
      <c r="A13613" s="40" t="s">
        <v>126</v>
      </c>
      <c r="B13613" s="38">
        <v>1.1000000000000001</v>
      </c>
      <c r="C13613" s="39">
        <v>1306923.23</v>
      </c>
      <c r="D13613" s="38">
        <v>305294.15999999997</v>
      </c>
      <c r="E13613" s="38">
        <v>279127.08</v>
      </c>
      <c r="F13613" s="38">
        <v>24838.63</v>
      </c>
      <c r="G13613" s="26">
        <v>1328.45</v>
      </c>
      <c r="H13613" s="26" t="s">
        <v>258</v>
      </c>
      <c r="I13613" s="26" t="s">
        <v>5</v>
      </c>
      <c r="J13613" s="26" t="s">
        <v>92</v>
      </c>
      <c r="K13613" s="26">
        <f>B13613*$P$40</f>
        <v>33</v>
      </c>
      <c r="L13613" s="32">
        <f>C13613*$P$40</f>
        <v>39207696.899999999</v>
      </c>
      <c r="M13613" s="33">
        <f t="shared" si="1274"/>
        <v>9</v>
      </c>
      <c r="N13613" s="33"/>
    </row>
    <row r="13614" spans="1:14" x14ac:dyDescent="0.3">
      <c r="A13614" s="37" t="s">
        <v>127</v>
      </c>
      <c r="B13614" s="41">
        <v>1.1000000000000001</v>
      </c>
      <c r="C13614" s="42">
        <v>1281613.28</v>
      </c>
      <c r="D13614" s="41">
        <v>278062.59999999998</v>
      </c>
      <c r="E13614" s="41">
        <v>260079.65</v>
      </c>
      <c r="F13614" s="41">
        <v>16838.2</v>
      </c>
      <c r="G13614" s="43">
        <v>1144.75</v>
      </c>
      <c r="H13614" s="43" t="s">
        <v>258</v>
      </c>
      <c r="I13614" s="43" t="s">
        <v>5</v>
      </c>
      <c r="J13614" s="43" t="s">
        <v>92</v>
      </c>
      <c r="K13614" s="26">
        <f>B13614*$P$40</f>
        <v>33</v>
      </c>
      <c r="L13614" s="32">
        <f>C13614*$P$40</f>
        <v>38448398.399999999</v>
      </c>
      <c r="M13614" s="33">
        <f t="shared" si="1274"/>
        <v>9</v>
      </c>
      <c r="N13614" s="33"/>
    </row>
    <row r="13615" spans="1:14" hidden="1" x14ac:dyDescent="0.3">
      <c r="A13615" s="21" t="s">
        <v>128</v>
      </c>
      <c r="B13615" s="17">
        <v>1.1000000000000001</v>
      </c>
      <c r="C13615" s="18">
        <v>1138315.8</v>
      </c>
      <c r="D13615" s="17">
        <v>364251.96</v>
      </c>
      <c r="E13615" s="17">
        <v>259297.35</v>
      </c>
      <c r="F13615" s="17">
        <v>104954.61</v>
      </c>
      <c r="G13615" s="19">
        <v>0</v>
      </c>
      <c r="H13615" s="19" t="s">
        <v>258</v>
      </c>
      <c r="I13615" s="19" t="s">
        <v>165</v>
      </c>
      <c r="J13615" s="19" t="s">
        <v>75</v>
      </c>
      <c r="K13615" s="19">
        <f>B13615*$P$40</f>
        <v>33</v>
      </c>
      <c r="L13615" s="20">
        <f>C13615*$P$40</f>
        <v>34149474</v>
      </c>
      <c r="M13615" s="19" t="str">
        <f>TEXT(A13615,"ММММ")</f>
        <v>Сентябрь</v>
      </c>
      <c r="N13615" s="19"/>
    </row>
    <row r="13616" spans="1:14" hidden="1" x14ac:dyDescent="0.3">
      <c r="A13616" s="16" t="s">
        <v>129</v>
      </c>
      <c r="B13616" s="22">
        <v>1.1000000000000001</v>
      </c>
      <c r="C13616" s="23">
        <v>1037930.19</v>
      </c>
      <c r="D13616" s="22">
        <v>323694.07</v>
      </c>
      <c r="E13616" s="22">
        <v>252684.38</v>
      </c>
      <c r="F13616" s="22">
        <v>70932.42</v>
      </c>
      <c r="G13616" s="24">
        <v>77.27</v>
      </c>
      <c r="H13616" s="24" t="s">
        <v>258</v>
      </c>
      <c r="I13616" s="24" t="s">
        <v>165</v>
      </c>
      <c r="J13616" s="24" t="s">
        <v>68</v>
      </c>
      <c r="K13616" s="19">
        <f>B13616*$P$40</f>
        <v>33</v>
      </c>
      <c r="L13616" s="20">
        <f>C13616*$P$40</f>
        <v>31137905.699999999</v>
      </c>
      <c r="M13616" s="19" t="str">
        <f>TEXT(A13616,"ММММ")</f>
        <v>Август</v>
      </c>
      <c r="N13616" s="19"/>
    </row>
    <row r="13617" spans="1:14" hidden="1" x14ac:dyDescent="0.3">
      <c r="A13617" s="21" t="s">
        <v>130</v>
      </c>
      <c r="B13617" s="17">
        <v>1.1000000000000001</v>
      </c>
      <c r="C13617" s="18">
        <v>1003142.47</v>
      </c>
      <c r="D13617" s="17">
        <v>488270.49</v>
      </c>
      <c r="E13617" s="17">
        <v>121454.8</v>
      </c>
      <c r="F13617" s="17">
        <v>366815.69</v>
      </c>
      <c r="G13617" s="19">
        <v>0</v>
      </c>
      <c r="H13617" s="19" t="s">
        <v>258</v>
      </c>
      <c r="I13617" s="19" t="s">
        <v>219</v>
      </c>
      <c r="J13617" s="19" t="s">
        <v>69</v>
      </c>
      <c r="K13617" s="19">
        <f>B13617*$P$40</f>
        <v>33</v>
      </c>
      <c r="L13617" s="20">
        <f>C13617*$P$40</f>
        <v>30094274.099999998</v>
      </c>
      <c r="M13617" s="19" t="str">
        <f>TEXT(A13617,"ММММ")</f>
        <v>Август</v>
      </c>
      <c r="N13617" s="19"/>
    </row>
    <row r="13618" spans="1:14" hidden="1" x14ac:dyDescent="0.3">
      <c r="A13618" s="16" t="s">
        <v>131</v>
      </c>
      <c r="B13618" s="17">
        <v>1.1000000000000001</v>
      </c>
      <c r="C13618" s="18">
        <v>966321</v>
      </c>
      <c r="D13618" s="17">
        <v>222601.19</v>
      </c>
      <c r="E13618" s="17">
        <v>217666.76</v>
      </c>
      <c r="F13618" s="17">
        <v>4934.43</v>
      </c>
      <c r="G13618" s="19">
        <v>0</v>
      </c>
      <c r="H13618" s="19" t="s">
        <v>258</v>
      </c>
      <c r="I13618" s="19" t="s">
        <v>112</v>
      </c>
      <c r="J13618" s="19" t="s">
        <v>59</v>
      </c>
      <c r="K13618" s="19">
        <f>B13618*$P$40</f>
        <v>33</v>
      </c>
      <c r="L13618" s="20">
        <f>C13618*$P$40</f>
        <v>28989630</v>
      </c>
      <c r="M13618" s="19" t="str">
        <f>TEXT(A13618,"ММММ")</f>
        <v>Август</v>
      </c>
      <c r="N13618" s="19"/>
    </row>
    <row r="13619" spans="1:14" hidden="1" x14ac:dyDescent="0.3">
      <c r="A13619" s="21" t="s">
        <v>132</v>
      </c>
      <c r="B13619" s="17">
        <v>1.1000000000000001</v>
      </c>
      <c r="C13619" s="18">
        <v>896083.2</v>
      </c>
      <c r="D13619" s="17">
        <v>383746.03</v>
      </c>
      <c r="E13619" s="17">
        <v>99069.57</v>
      </c>
      <c r="F13619" s="17">
        <v>281790.90000000002</v>
      </c>
      <c r="G13619" s="19">
        <v>2885.56</v>
      </c>
      <c r="H13619" s="19" t="s">
        <v>258</v>
      </c>
      <c r="I13619" s="19" t="s">
        <v>165</v>
      </c>
      <c r="J13619" s="19" t="s">
        <v>69</v>
      </c>
      <c r="K13619" s="19">
        <f>B13619*$P$40</f>
        <v>33</v>
      </c>
      <c r="L13619" s="20">
        <f>C13619*$P$40</f>
        <v>26882496</v>
      </c>
      <c r="M13619" s="19" t="str">
        <f>TEXT(A13619,"ММММ")</f>
        <v>Август</v>
      </c>
      <c r="N13619" s="19"/>
    </row>
    <row r="13620" spans="1:14" hidden="1" x14ac:dyDescent="0.3">
      <c r="A13620" s="16" t="s">
        <v>133</v>
      </c>
      <c r="B13620" s="17">
        <v>1.1000000000000001</v>
      </c>
      <c r="C13620" s="18">
        <v>880238.91</v>
      </c>
      <c r="D13620" s="17">
        <v>183580.59</v>
      </c>
      <c r="E13620" s="17">
        <v>180891.69</v>
      </c>
      <c r="F13620" s="17">
        <v>2688.9</v>
      </c>
      <c r="G13620" s="19">
        <v>0</v>
      </c>
      <c r="H13620" s="19" t="s">
        <v>258</v>
      </c>
      <c r="I13620" s="19" t="s">
        <v>112</v>
      </c>
      <c r="J13620" s="19" t="s">
        <v>59</v>
      </c>
      <c r="K13620" s="19">
        <f>B13620*$P$40</f>
        <v>33</v>
      </c>
      <c r="L13620" s="20">
        <f>C13620*$P$40</f>
        <v>26407167.300000001</v>
      </c>
      <c r="M13620" s="19" t="str">
        <f>TEXT(A13620,"ММММ")</f>
        <v>Июль</v>
      </c>
      <c r="N13620" s="19"/>
    </row>
    <row r="13621" spans="1:14" x14ac:dyDescent="0.3">
      <c r="A13621" s="40" t="s">
        <v>134</v>
      </c>
      <c r="B13621" s="41">
        <v>1.1000000000000001</v>
      </c>
      <c r="C13621" s="42">
        <v>857872.86</v>
      </c>
      <c r="D13621" s="41">
        <v>208462.46</v>
      </c>
      <c r="E13621" s="41">
        <v>68585.03</v>
      </c>
      <c r="F13621" s="41">
        <v>139859.47</v>
      </c>
      <c r="G13621" s="43">
        <v>17.96</v>
      </c>
      <c r="H13621" s="43" t="s">
        <v>258</v>
      </c>
      <c r="I13621" s="43" t="s">
        <v>5</v>
      </c>
      <c r="J13621" s="43" t="s">
        <v>69</v>
      </c>
      <c r="K13621" s="26">
        <f>B13621*$P$40</f>
        <v>33</v>
      </c>
      <c r="L13621" s="32">
        <f>C13621*$P$40</f>
        <v>25736185.800000001</v>
      </c>
      <c r="M13621" s="33">
        <f t="shared" ref="M13621:M13622" si="1275">MONTH(A13621)</f>
        <v>7</v>
      </c>
      <c r="N13621" s="33"/>
    </row>
    <row r="13622" spans="1:14" x14ac:dyDescent="0.3">
      <c r="A13622" s="37" t="s">
        <v>135</v>
      </c>
      <c r="B13622" s="38">
        <v>1.1000000000000001</v>
      </c>
      <c r="C13622" s="39">
        <v>850931.58</v>
      </c>
      <c r="D13622" s="38">
        <v>193887.17</v>
      </c>
      <c r="E13622" s="38">
        <v>189236.32</v>
      </c>
      <c r="F13622" s="38">
        <v>4406.05</v>
      </c>
      <c r="G13622" s="26">
        <v>244.8</v>
      </c>
      <c r="H13622" s="26" t="s">
        <v>258</v>
      </c>
      <c r="I13622" s="26" t="s">
        <v>5</v>
      </c>
      <c r="J13622" s="26" t="s">
        <v>59</v>
      </c>
      <c r="K13622" s="26">
        <f>B13622*$P$40</f>
        <v>33</v>
      </c>
      <c r="L13622" s="32">
        <f>C13622*$P$40</f>
        <v>25527947.399999999</v>
      </c>
      <c r="M13622" s="33">
        <f t="shared" si="1275"/>
        <v>7</v>
      </c>
      <c r="N13622" s="33"/>
    </row>
    <row r="13623" spans="1:14" hidden="1" x14ac:dyDescent="0.3">
      <c r="A13623" s="21" t="s">
        <v>136</v>
      </c>
      <c r="B13623" s="17">
        <v>1.1000000000000001</v>
      </c>
      <c r="C13623" s="18">
        <v>849840</v>
      </c>
      <c r="D13623" s="17">
        <v>365682</v>
      </c>
      <c r="E13623" s="17">
        <v>98904</v>
      </c>
      <c r="F13623" s="17">
        <v>266779</v>
      </c>
      <c r="G13623" s="19">
        <v>0</v>
      </c>
      <c r="H13623" s="19" t="s">
        <v>258</v>
      </c>
      <c r="I13623" s="19" t="s">
        <v>165</v>
      </c>
      <c r="J13623" s="19" t="s">
        <v>69</v>
      </c>
      <c r="K13623" s="19">
        <f>B13623*$P$40</f>
        <v>33</v>
      </c>
      <c r="L13623" s="20">
        <f>C13623*$P$40</f>
        <v>25495200</v>
      </c>
      <c r="M13623" s="19" t="str">
        <f>TEXT(A13623,"ММММ")</f>
        <v>Июль</v>
      </c>
      <c r="N13623" s="19"/>
    </row>
    <row r="13624" spans="1:14" hidden="1" x14ac:dyDescent="0.3">
      <c r="A13624" s="16" t="s">
        <v>137</v>
      </c>
      <c r="B13624" s="17">
        <v>1.1000000000000001</v>
      </c>
      <c r="C13624" s="18">
        <v>830499.38</v>
      </c>
      <c r="D13624" s="17">
        <v>96974.33</v>
      </c>
      <c r="E13624" s="17">
        <v>85615.7</v>
      </c>
      <c r="F13624" s="17">
        <v>1691.15</v>
      </c>
      <c r="G13624" s="19">
        <v>9667.48</v>
      </c>
      <c r="H13624" s="19" t="s">
        <v>258</v>
      </c>
      <c r="I13624" s="19" t="s">
        <v>165</v>
      </c>
      <c r="J13624" s="19" t="s">
        <v>65</v>
      </c>
      <c r="K13624" s="19">
        <f>B13624*$P$40</f>
        <v>33</v>
      </c>
      <c r="L13624" s="20">
        <f>C13624*$P$40</f>
        <v>24914981.399999999</v>
      </c>
      <c r="M13624" s="19" t="str">
        <f>TEXT(A13624,"ММММ")</f>
        <v>Июль</v>
      </c>
      <c r="N13624" s="19"/>
    </row>
    <row r="13625" spans="1:14" x14ac:dyDescent="0.3">
      <c r="A13625" s="40" t="s">
        <v>138</v>
      </c>
      <c r="B13625" s="38">
        <v>1.1000000000000001</v>
      </c>
      <c r="C13625" s="39">
        <v>808897.21</v>
      </c>
      <c r="D13625" s="38">
        <v>176385.62</v>
      </c>
      <c r="E13625" s="38">
        <v>171699.95</v>
      </c>
      <c r="F13625" s="38">
        <v>4685.67</v>
      </c>
      <c r="G13625" s="26">
        <v>0</v>
      </c>
      <c r="H13625" s="26" t="s">
        <v>258</v>
      </c>
      <c r="I13625" s="26" t="s">
        <v>5</v>
      </c>
      <c r="J13625" s="26" t="s">
        <v>59</v>
      </c>
      <c r="K13625" s="26">
        <f>B13625*$P$40</f>
        <v>33</v>
      </c>
      <c r="L13625" s="32">
        <f>C13625*$P$40</f>
        <v>24266916.299999997</v>
      </c>
      <c r="M13625" s="33">
        <f>MONTH(A13625)</f>
        <v>6</v>
      </c>
      <c r="N13625" s="33"/>
    </row>
    <row r="13626" spans="1:14" hidden="1" x14ac:dyDescent="0.3">
      <c r="A13626" s="16" t="s">
        <v>139</v>
      </c>
      <c r="B13626" s="22">
        <v>1.1000000000000001</v>
      </c>
      <c r="C13626" s="23">
        <v>726726.65</v>
      </c>
      <c r="D13626" s="22">
        <v>277194.84000000003</v>
      </c>
      <c r="E13626" s="22">
        <v>148163.73000000001</v>
      </c>
      <c r="F13626" s="22">
        <v>121006.86</v>
      </c>
      <c r="G13626" s="24">
        <v>8024.25</v>
      </c>
      <c r="H13626" s="24" t="s">
        <v>258</v>
      </c>
      <c r="I13626" s="24" t="s">
        <v>165</v>
      </c>
      <c r="J13626" s="24" t="s">
        <v>58</v>
      </c>
      <c r="K13626" s="19">
        <f>B13626*$P$40</f>
        <v>33</v>
      </c>
      <c r="L13626" s="20">
        <f>C13626*$P$40</f>
        <v>21801799.5</v>
      </c>
      <c r="M13626" s="19" t="str">
        <f>TEXT(A13626,"ММММ")</f>
        <v>Июнь</v>
      </c>
      <c r="N13626" s="19"/>
    </row>
    <row r="13627" spans="1:14" hidden="1" x14ac:dyDescent="0.3">
      <c r="A13627" s="21" t="s">
        <v>140</v>
      </c>
      <c r="B13627" s="17">
        <v>1.1000000000000001</v>
      </c>
      <c r="C13627" s="18">
        <v>670766.04</v>
      </c>
      <c r="D13627" s="17">
        <v>309955.96000000002</v>
      </c>
      <c r="E13627" s="17">
        <v>171508.47</v>
      </c>
      <c r="F13627" s="17">
        <v>134436.39000000001</v>
      </c>
      <c r="G13627" s="19">
        <v>4011.1</v>
      </c>
      <c r="H13627" s="19" t="s">
        <v>258</v>
      </c>
      <c r="I13627" s="19" t="s">
        <v>219</v>
      </c>
      <c r="J13627" s="19" t="s">
        <v>58</v>
      </c>
      <c r="K13627" s="19">
        <f>B13627*$P$40</f>
        <v>33</v>
      </c>
      <c r="L13627" s="20">
        <f>C13627*$P$40</f>
        <v>20122981.200000003</v>
      </c>
      <c r="M13627" s="19" t="str">
        <f>TEXT(A13627,"ММММ")</f>
        <v>Июнь</v>
      </c>
      <c r="N13627" s="19"/>
    </row>
    <row r="13628" spans="1:14" hidden="1" x14ac:dyDescent="0.3">
      <c r="A13628" s="16" t="s">
        <v>141</v>
      </c>
      <c r="B13628" s="22">
        <v>1.1000000000000001</v>
      </c>
      <c r="C13628" s="23">
        <v>663580.48</v>
      </c>
      <c r="D13628" s="22">
        <v>371433.79</v>
      </c>
      <c r="E13628" s="22">
        <v>371093.38</v>
      </c>
      <c r="F13628" s="22">
        <v>225.23</v>
      </c>
      <c r="G13628" s="24">
        <v>115.18</v>
      </c>
      <c r="H13628" s="24" t="s">
        <v>258</v>
      </c>
      <c r="I13628" s="24" t="s">
        <v>112</v>
      </c>
      <c r="J13628" s="24" t="s">
        <v>100</v>
      </c>
      <c r="K13628" s="19">
        <f>B13628*$P$40</f>
        <v>33</v>
      </c>
      <c r="L13628" s="20">
        <f>C13628*$P$40</f>
        <v>19907414.399999999</v>
      </c>
      <c r="M13628" s="19" t="str">
        <f>TEXT(A13628,"ММММ")</f>
        <v>Июнь</v>
      </c>
      <c r="N13628" s="19"/>
    </row>
    <row r="13629" spans="1:14" hidden="1" x14ac:dyDescent="0.3">
      <c r="A13629" s="21" t="s">
        <v>142</v>
      </c>
      <c r="B13629" s="17">
        <v>1.1000000000000001</v>
      </c>
      <c r="C13629" s="18">
        <v>645235.38</v>
      </c>
      <c r="D13629" s="17">
        <v>114436.03</v>
      </c>
      <c r="E13629" s="17">
        <v>114286.03</v>
      </c>
      <c r="F13629" s="17">
        <v>150</v>
      </c>
      <c r="G13629" s="19">
        <v>0</v>
      </c>
      <c r="H13629" s="19" t="s">
        <v>258</v>
      </c>
      <c r="I13629" s="19" t="s">
        <v>112</v>
      </c>
      <c r="J13629" s="19" t="s">
        <v>61</v>
      </c>
      <c r="K13629" s="19">
        <f>B13629*$P$40</f>
        <v>33</v>
      </c>
      <c r="L13629" s="20">
        <f>C13629*$P$40</f>
        <v>19357061.399999999</v>
      </c>
      <c r="M13629" s="19" t="str">
        <f>TEXT(A13629,"ММММ")</f>
        <v>Май</v>
      </c>
      <c r="N13629" s="19"/>
    </row>
    <row r="13630" spans="1:14" hidden="1" x14ac:dyDescent="0.3">
      <c r="A13630" s="16" t="s">
        <v>143</v>
      </c>
      <c r="B13630" s="22">
        <v>1.1000000000000001</v>
      </c>
      <c r="C13630" s="23">
        <v>639421.29</v>
      </c>
      <c r="D13630" s="22">
        <v>292945.03999999998</v>
      </c>
      <c r="E13630" s="22">
        <v>158655.79999999999</v>
      </c>
      <c r="F13630" s="22">
        <v>128969.24</v>
      </c>
      <c r="G13630" s="24">
        <v>5320</v>
      </c>
      <c r="H13630" s="24" t="s">
        <v>258</v>
      </c>
      <c r="I13630" s="24" t="s">
        <v>219</v>
      </c>
      <c r="J13630" s="24" t="s">
        <v>58</v>
      </c>
      <c r="K13630" s="19">
        <f>B13630*$P$40</f>
        <v>33</v>
      </c>
      <c r="L13630" s="20">
        <f>C13630*$P$40</f>
        <v>19182638.700000003</v>
      </c>
      <c r="M13630" s="19" t="str">
        <f>TEXT(A13630,"ММММ")</f>
        <v>Май</v>
      </c>
      <c r="N13630" s="19"/>
    </row>
    <row r="13631" spans="1:14" hidden="1" x14ac:dyDescent="0.3">
      <c r="A13631" s="21" t="s">
        <v>144</v>
      </c>
      <c r="B13631" s="17">
        <v>1.1000000000000001</v>
      </c>
      <c r="C13631" s="18">
        <v>636106</v>
      </c>
      <c r="D13631" s="17">
        <v>42212</v>
      </c>
      <c r="E13631" s="17">
        <v>20648</v>
      </c>
      <c r="F13631" s="17">
        <v>21564</v>
      </c>
      <c r="G13631" s="19">
        <v>0</v>
      </c>
      <c r="H13631" s="19" t="s">
        <v>258</v>
      </c>
      <c r="I13631" s="19" t="s">
        <v>165</v>
      </c>
      <c r="J13631" s="19" t="s">
        <v>87</v>
      </c>
      <c r="K13631" s="19">
        <f>B13631*$P$40</f>
        <v>33</v>
      </c>
      <c r="L13631" s="20">
        <f>C13631*$P$40</f>
        <v>19083180</v>
      </c>
      <c r="M13631" s="19" t="str">
        <f>TEXT(A13631,"ММММ")</f>
        <v>Май</v>
      </c>
      <c r="N13631" s="19"/>
    </row>
    <row r="13632" spans="1:14" hidden="1" x14ac:dyDescent="0.3">
      <c r="A13632" s="16" t="s">
        <v>145</v>
      </c>
      <c r="B13632" s="17">
        <v>1.1000000000000001</v>
      </c>
      <c r="C13632" s="18">
        <v>600639.74</v>
      </c>
      <c r="D13632" s="17">
        <v>123833.49</v>
      </c>
      <c r="E13632" s="17">
        <v>123551.47</v>
      </c>
      <c r="F13632" s="17">
        <v>282.02</v>
      </c>
      <c r="G13632" s="19">
        <v>0</v>
      </c>
      <c r="H13632" s="19" t="s">
        <v>258</v>
      </c>
      <c r="I13632" s="19" t="s">
        <v>112</v>
      </c>
      <c r="J13632" s="19" t="s">
        <v>61</v>
      </c>
      <c r="K13632" s="19">
        <f>B13632*$P$40</f>
        <v>33</v>
      </c>
      <c r="L13632" s="20">
        <f>C13632*$P$40</f>
        <v>18019192.199999999</v>
      </c>
      <c r="M13632" s="19" t="str">
        <f>TEXT(A13632,"ММММ")</f>
        <v>Май</v>
      </c>
      <c r="N13632" s="19"/>
    </row>
    <row r="13633" spans="1:14" hidden="1" x14ac:dyDescent="0.3">
      <c r="A13633" s="21" t="s">
        <v>146</v>
      </c>
      <c r="B13633" s="22">
        <v>1.1000000000000001</v>
      </c>
      <c r="C13633" s="23">
        <v>591731.93000000005</v>
      </c>
      <c r="D13633" s="22">
        <v>194423.89</v>
      </c>
      <c r="E13633" s="22">
        <v>189387</v>
      </c>
      <c r="F13633" s="22">
        <v>386.74</v>
      </c>
      <c r="G13633" s="24">
        <v>4650.1499999999996</v>
      </c>
      <c r="H13633" s="24" t="s">
        <v>258</v>
      </c>
      <c r="I13633" s="24" t="s">
        <v>165</v>
      </c>
      <c r="J13633" s="24" t="s">
        <v>98</v>
      </c>
      <c r="K13633" s="19">
        <f>B13633*$P$40</f>
        <v>33</v>
      </c>
      <c r="L13633" s="20">
        <f>C13633*$P$40</f>
        <v>17751957.900000002</v>
      </c>
      <c r="M13633" s="19" t="str">
        <f>TEXT(A13633,"ММММ")</f>
        <v>Май</v>
      </c>
      <c r="N13633" s="19"/>
    </row>
    <row r="13634" spans="1:14" hidden="1" x14ac:dyDescent="0.3">
      <c r="A13634" s="16" t="s">
        <v>147</v>
      </c>
      <c r="B13634" s="17">
        <v>1.1000000000000001</v>
      </c>
      <c r="C13634" s="18">
        <v>581638.75</v>
      </c>
      <c r="D13634" s="17">
        <v>57319.76</v>
      </c>
      <c r="E13634" s="17">
        <v>56501.53</v>
      </c>
      <c r="F13634" s="17">
        <v>797.78</v>
      </c>
      <c r="G13634" s="19">
        <v>20.45</v>
      </c>
      <c r="H13634" s="19" t="s">
        <v>258</v>
      </c>
      <c r="I13634" s="19" t="s">
        <v>112</v>
      </c>
      <c r="J13634" s="19" t="s">
        <v>65</v>
      </c>
      <c r="K13634" s="19">
        <f>B13634*$P$40</f>
        <v>33</v>
      </c>
      <c r="L13634" s="20">
        <f>C13634*$P$40</f>
        <v>17449162.5</v>
      </c>
      <c r="M13634" s="19" t="str">
        <f>TEXT(A13634,"ММММ")</f>
        <v>Апрель</v>
      </c>
      <c r="N13634" s="19"/>
    </row>
    <row r="13635" spans="1:14" hidden="1" x14ac:dyDescent="0.3">
      <c r="A13635" s="21" t="s">
        <v>148</v>
      </c>
      <c r="B13635" s="17">
        <v>1.1000000000000001</v>
      </c>
      <c r="C13635" s="18">
        <v>581023.47</v>
      </c>
      <c r="D13635" s="17">
        <v>330250.59000000003</v>
      </c>
      <c r="E13635" s="17">
        <v>329976.05</v>
      </c>
      <c r="F13635" s="17">
        <v>114.66</v>
      </c>
      <c r="G13635" s="19">
        <v>159.88</v>
      </c>
      <c r="H13635" s="19" t="s">
        <v>258</v>
      </c>
      <c r="I13635" s="19" t="s">
        <v>112</v>
      </c>
      <c r="J13635" s="19" t="s">
        <v>100</v>
      </c>
      <c r="K13635" s="19">
        <f>B13635*$P$40</f>
        <v>33</v>
      </c>
      <c r="L13635" s="20">
        <f>C13635*$P$40</f>
        <v>17430704.099999998</v>
      </c>
      <c r="M13635" s="19" t="str">
        <f>TEXT(A13635,"ММММ")</f>
        <v>Апрель</v>
      </c>
      <c r="N13635" s="19"/>
    </row>
    <row r="13636" spans="1:14" hidden="1" x14ac:dyDescent="0.3">
      <c r="A13636" s="16" t="s">
        <v>149</v>
      </c>
      <c r="B13636" s="22">
        <v>1.1000000000000001</v>
      </c>
      <c r="C13636" s="23">
        <v>559149.89</v>
      </c>
      <c r="D13636" s="22">
        <v>208355.57</v>
      </c>
      <c r="E13636" s="22">
        <v>161594.74</v>
      </c>
      <c r="F13636" s="22">
        <v>46404.85</v>
      </c>
      <c r="G13636" s="24">
        <v>355.98</v>
      </c>
      <c r="H13636" s="24" t="s">
        <v>258</v>
      </c>
      <c r="I13636" s="24" t="s">
        <v>165</v>
      </c>
      <c r="J13636" s="24" t="s">
        <v>100</v>
      </c>
      <c r="K13636" s="19">
        <f>B13636*$P$40</f>
        <v>33</v>
      </c>
      <c r="L13636" s="20">
        <f>C13636*$P$40</f>
        <v>16774496.700000001</v>
      </c>
      <c r="M13636" s="19" t="str">
        <f>TEXT(A13636,"ММММ")</f>
        <v>Апрель</v>
      </c>
      <c r="N13636" s="19"/>
    </row>
    <row r="13637" spans="1:14" hidden="1" x14ac:dyDescent="0.3">
      <c r="A13637" s="21" t="s">
        <v>150</v>
      </c>
      <c r="B13637" s="22">
        <v>1.1000000000000001</v>
      </c>
      <c r="C13637" s="23">
        <v>533501.85</v>
      </c>
      <c r="D13637" s="22">
        <v>124417.46</v>
      </c>
      <c r="E13637" s="22">
        <v>115167.32</v>
      </c>
      <c r="F13637" s="22">
        <v>9250.14</v>
      </c>
      <c r="G13637" s="24">
        <v>0</v>
      </c>
      <c r="H13637" s="24" t="s">
        <v>258</v>
      </c>
      <c r="I13637" s="24" t="s">
        <v>112</v>
      </c>
      <c r="J13637" s="24" t="s">
        <v>89</v>
      </c>
      <c r="K13637" s="19">
        <f>B13637*$P$40</f>
        <v>33</v>
      </c>
      <c r="L13637" s="20">
        <f>C13637*$P$40</f>
        <v>16005055.5</v>
      </c>
      <c r="M13637" s="19" t="str">
        <f>TEXT(A13637,"ММММ")</f>
        <v>Апрель</v>
      </c>
      <c r="N13637" s="19"/>
    </row>
    <row r="13638" spans="1:14" x14ac:dyDescent="0.3">
      <c r="A13638" s="37" t="s">
        <v>151</v>
      </c>
      <c r="B13638" s="38">
        <v>1.1000000000000001</v>
      </c>
      <c r="C13638" s="39">
        <v>509215.2</v>
      </c>
      <c r="D13638" s="38">
        <v>148840.39000000001</v>
      </c>
      <c r="E13638" s="38">
        <v>148811.62</v>
      </c>
      <c r="F13638" s="38">
        <v>28.77</v>
      </c>
      <c r="G13638" s="26">
        <v>0</v>
      </c>
      <c r="H13638" s="26" t="s">
        <v>258</v>
      </c>
      <c r="I13638" s="26" t="s">
        <v>5</v>
      </c>
      <c r="J13638" s="26" t="s">
        <v>87</v>
      </c>
      <c r="K13638" s="26">
        <f>B13638*$P$40</f>
        <v>33</v>
      </c>
      <c r="L13638" s="32">
        <f>C13638*$P$40</f>
        <v>15276456</v>
      </c>
      <c r="M13638" s="33">
        <f>MONTH(A13638)</f>
        <v>3</v>
      </c>
      <c r="N13638" s="33"/>
    </row>
    <row r="13639" spans="1:14" hidden="1" x14ac:dyDescent="0.3">
      <c r="A13639" s="21" t="s">
        <v>152</v>
      </c>
      <c r="B13639" s="22">
        <v>1.1000000000000001</v>
      </c>
      <c r="C13639" s="23">
        <v>506254.11</v>
      </c>
      <c r="D13639" s="22">
        <v>190333.98</v>
      </c>
      <c r="E13639" s="22">
        <v>138219.59</v>
      </c>
      <c r="F13639" s="22">
        <v>49325.5</v>
      </c>
      <c r="G13639" s="24">
        <v>2788.89</v>
      </c>
      <c r="H13639" s="24" t="s">
        <v>258</v>
      </c>
      <c r="I13639" s="24" t="s">
        <v>219</v>
      </c>
      <c r="J13639" s="24" t="s">
        <v>101</v>
      </c>
      <c r="K13639" s="19">
        <f>B13639*$P$40</f>
        <v>33</v>
      </c>
      <c r="L13639" s="20">
        <f>C13639*$P$40</f>
        <v>15187623.299999999</v>
      </c>
      <c r="M13639" s="19" t="str">
        <f>TEXT(A13639,"ММММ")</f>
        <v>Март</v>
      </c>
      <c r="N13639" s="19"/>
    </row>
    <row r="13640" spans="1:14" hidden="1" x14ac:dyDescent="0.3">
      <c r="A13640" s="16" t="s">
        <v>153</v>
      </c>
      <c r="B13640" s="17">
        <v>1.1000000000000001</v>
      </c>
      <c r="C13640" s="18">
        <v>499944.01</v>
      </c>
      <c r="D13640" s="17">
        <v>85309.19</v>
      </c>
      <c r="E13640" s="17">
        <v>83274.960000000006</v>
      </c>
      <c r="F13640" s="17">
        <v>4.2300000000000004</v>
      </c>
      <c r="G13640" s="19">
        <v>2030</v>
      </c>
      <c r="H13640" s="19" t="s">
        <v>258</v>
      </c>
      <c r="I13640" s="19" t="s">
        <v>112</v>
      </c>
      <c r="J13640" s="19" t="s">
        <v>87</v>
      </c>
      <c r="K13640" s="19">
        <f>B13640*$P$40</f>
        <v>33</v>
      </c>
      <c r="L13640" s="20">
        <f>C13640*$P$40</f>
        <v>14998320.300000001</v>
      </c>
      <c r="M13640" s="19" t="str">
        <f>TEXT(A13640,"ММММ")</f>
        <v>Март</v>
      </c>
      <c r="N13640" s="19"/>
    </row>
    <row r="13641" spans="1:14" x14ac:dyDescent="0.3">
      <c r="A13641" s="40" t="s">
        <v>154</v>
      </c>
      <c r="B13641" s="38">
        <v>1.1000000000000001</v>
      </c>
      <c r="C13641" s="39">
        <v>495344.27</v>
      </c>
      <c r="D13641" s="38">
        <v>37883.85</v>
      </c>
      <c r="E13641" s="38">
        <v>36718.01</v>
      </c>
      <c r="F13641" s="38">
        <v>1165.8399999999999</v>
      </c>
      <c r="G13641" s="26">
        <v>0</v>
      </c>
      <c r="H13641" s="26" t="s">
        <v>258</v>
      </c>
      <c r="I13641" s="26" t="s">
        <v>5</v>
      </c>
      <c r="J13641" s="26" t="s">
        <v>98</v>
      </c>
      <c r="K13641" s="26">
        <f>B13641*$P$40</f>
        <v>33</v>
      </c>
      <c r="L13641" s="32">
        <f>C13641*$P$40</f>
        <v>14860328.100000001</v>
      </c>
      <c r="M13641" s="33">
        <f t="shared" ref="M13641:M13642" si="1276">MONTH(A13641)</f>
        <v>3</v>
      </c>
      <c r="N13641" s="33"/>
    </row>
    <row r="13642" spans="1:14" x14ac:dyDescent="0.3">
      <c r="A13642" s="37" t="s">
        <v>155</v>
      </c>
      <c r="B13642" s="38">
        <v>1.1000000000000001</v>
      </c>
      <c r="C13642" s="39">
        <v>490312.63</v>
      </c>
      <c r="D13642" s="38">
        <v>41887.14</v>
      </c>
      <c r="E13642" s="38">
        <v>38417.550000000003</v>
      </c>
      <c r="F13642" s="38">
        <v>3469.59</v>
      </c>
      <c r="G13642" s="26">
        <v>0</v>
      </c>
      <c r="H13642" s="26" t="s">
        <v>258</v>
      </c>
      <c r="I13642" s="26" t="s">
        <v>5</v>
      </c>
      <c r="J13642" s="26" t="s">
        <v>98</v>
      </c>
      <c r="K13642" s="26">
        <f>B13642*$P$40</f>
        <v>33</v>
      </c>
      <c r="L13642" s="32">
        <f>C13642*$P$40</f>
        <v>14709378.9</v>
      </c>
      <c r="M13642" s="33">
        <f t="shared" si="1276"/>
        <v>2</v>
      </c>
      <c r="N13642" s="33"/>
    </row>
    <row r="13643" spans="1:14" hidden="1" x14ac:dyDescent="0.3">
      <c r="A13643" s="21" t="s">
        <v>156</v>
      </c>
      <c r="B13643" s="17">
        <v>1.1000000000000001</v>
      </c>
      <c r="C13643" s="18">
        <v>488321.93</v>
      </c>
      <c r="D13643" s="17">
        <v>177795.1</v>
      </c>
      <c r="E13643" s="17">
        <v>168263.27</v>
      </c>
      <c r="F13643" s="17">
        <v>7442.94</v>
      </c>
      <c r="G13643" s="19">
        <v>2088.89</v>
      </c>
      <c r="H13643" s="19" t="s">
        <v>258</v>
      </c>
      <c r="I13643" s="19" t="s">
        <v>219</v>
      </c>
      <c r="J13643" s="19" t="s">
        <v>98</v>
      </c>
      <c r="K13643" s="19">
        <f>B13643*$P$40</f>
        <v>33</v>
      </c>
      <c r="L13643" s="20">
        <f>C13643*$P$40</f>
        <v>14649657.9</v>
      </c>
      <c r="M13643" s="19" t="str">
        <f>TEXT(A13643,"ММММ")</f>
        <v>Февраль</v>
      </c>
      <c r="N13643" s="19"/>
    </row>
    <row r="13644" spans="1:14" hidden="1" x14ac:dyDescent="0.3">
      <c r="A13644" s="16" t="s">
        <v>157</v>
      </c>
      <c r="B13644" s="22">
        <v>1.1000000000000001</v>
      </c>
      <c r="C13644" s="23">
        <v>488201.43</v>
      </c>
      <c r="D13644" s="22">
        <v>57721.72</v>
      </c>
      <c r="E13644" s="22">
        <v>55547.83</v>
      </c>
      <c r="F13644" s="22">
        <v>0</v>
      </c>
      <c r="G13644" s="24">
        <v>2173.89</v>
      </c>
      <c r="H13644" s="24" t="s">
        <v>258</v>
      </c>
      <c r="I13644" s="24" t="s">
        <v>112</v>
      </c>
      <c r="J13644" s="24" t="s">
        <v>97</v>
      </c>
      <c r="K13644" s="19">
        <f>B13644*$P$40</f>
        <v>33</v>
      </c>
      <c r="L13644" s="20">
        <f>C13644*$P$40</f>
        <v>14646042.9</v>
      </c>
      <c r="M13644" s="19" t="str">
        <f>TEXT(A13644,"ММММ")</f>
        <v>Февраль</v>
      </c>
      <c r="N13644" s="19"/>
    </row>
    <row r="13645" spans="1:14" hidden="1" x14ac:dyDescent="0.3">
      <c r="A13645" s="21" t="s">
        <v>158</v>
      </c>
      <c r="B13645" s="17">
        <v>1.1000000000000001</v>
      </c>
      <c r="C13645" s="18">
        <v>481704.97</v>
      </c>
      <c r="D13645" s="17">
        <v>134163.1</v>
      </c>
      <c r="E13645" s="17">
        <v>48792.84</v>
      </c>
      <c r="F13645" s="17">
        <v>85370.26</v>
      </c>
      <c r="G13645" s="19">
        <v>0</v>
      </c>
      <c r="H13645" s="19" t="s">
        <v>258</v>
      </c>
      <c r="I13645" s="19" t="s">
        <v>112</v>
      </c>
      <c r="J13645" s="19" t="s">
        <v>81</v>
      </c>
      <c r="K13645" s="19">
        <f>B13645*$P$40</f>
        <v>33</v>
      </c>
      <c r="L13645" s="20">
        <f>C13645*$P$40</f>
        <v>14451149.1</v>
      </c>
      <c r="M13645" s="19" t="str">
        <f>TEXT(A13645,"ММММ")</f>
        <v>Февраль</v>
      </c>
      <c r="N13645" s="19"/>
    </row>
    <row r="13646" spans="1:14" x14ac:dyDescent="0.3">
      <c r="A13646" s="37" t="s">
        <v>159</v>
      </c>
      <c r="B13646" s="41">
        <v>1.1000000000000001</v>
      </c>
      <c r="C13646" s="42">
        <v>480071.18</v>
      </c>
      <c r="D13646" s="41">
        <v>46668.26</v>
      </c>
      <c r="E13646" s="41">
        <v>34108.44</v>
      </c>
      <c r="F13646" s="41">
        <v>12559.82</v>
      </c>
      <c r="G13646" s="43">
        <v>0</v>
      </c>
      <c r="H13646" s="43" t="s">
        <v>258</v>
      </c>
      <c r="I13646" s="43" t="s">
        <v>5</v>
      </c>
      <c r="J13646" s="43" t="s">
        <v>58</v>
      </c>
      <c r="K13646" s="26">
        <f>B13646*$P$40</f>
        <v>33</v>
      </c>
      <c r="L13646" s="32">
        <f>C13646*$P$40</f>
        <v>14402135.4</v>
      </c>
      <c r="M13646" s="33">
        <f t="shared" ref="M13646:M13651" si="1277">MONTH(A13646)</f>
        <v>1</v>
      </c>
      <c r="N13646" s="33"/>
    </row>
    <row r="13647" spans="1:14" x14ac:dyDescent="0.3">
      <c r="A13647" s="40" t="s">
        <v>160</v>
      </c>
      <c r="B13647" s="41">
        <v>1.1000000000000001</v>
      </c>
      <c r="C13647" s="42">
        <v>467791.95</v>
      </c>
      <c r="D13647" s="41">
        <v>146171.63</v>
      </c>
      <c r="E13647" s="41">
        <v>146143.41</v>
      </c>
      <c r="F13647" s="41">
        <v>13.28</v>
      </c>
      <c r="G13647" s="43">
        <v>14.94</v>
      </c>
      <c r="H13647" s="43" t="s">
        <v>258</v>
      </c>
      <c r="I13647" s="43" t="s">
        <v>5</v>
      </c>
      <c r="J13647" s="43" t="s">
        <v>100</v>
      </c>
      <c r="K13647" s="26">
        <f>B13647*$P$40</f>
        <v>33</v>
      </c>
      <c r="L13647" s="32">
        <f>C13647*$P$40</f>
        <v>14033758.5</v>
      </c>
      <c r="M13647" s="33">
        <f t="shared" si="1277"/>
        <v>1</v>
      </c>
      <c r="N13647" s="33"/>
    </row>
    <row r="13648" spans="1:14" x14ac:dyDescent="0.3">
      <c r="A13648" s="37" t="s">
        <v>161</v>
      </c>
      <c r="B13648" s="38">
        <v>1.1000000000000001</v>
      </c>
      <c r="C13648" s="39">
        <v>465804.78</v>
      </c>
      <c r="D13648" s="38">
        <v>61261.440000000002</v>
      </c>
      <c r="E13648" s="38">
        <v>48612.13</v>
      </c>
      <c r="F13648" s="38">
        <v>12578.28</v>
      </c>
      <c r="G13648" s="26">
        <v>71.03</v>
      </c>
      <c r="H13648" s="26" t="s">
        <v>258</v>
      </c>
      <c r="I13648" s="26" t="s">
        <v>5</v>
      </c>
      <c r="J13648" s="26" t="s">
        <v>58</v>
      </c>
      <c r="K13648" s="26">
        <f>B13648*$P$40</f>
        <v>33</v>
      </c>
      <c r="L13648" s="32">
        <f>C13648*$P$40</f>
        <v>13974143.4</v>
      </c>
      <c r="M13648" s="33">
        <f t="shared" si="1277"/>
        <v>1</v>
      </c>
      <c r="N13648" s="33"/>
    </row>
    <row r="13649" spans="1:14" x14ac:dyDescent="0.3">
      <c r="A13649" s="40" t="s">
        <v>162</v>
      </c>
      <c r="B13649" s="38">
        <v>1.1000000000000001</v>
      </c>
      <c r="C13649" s="39">
        <v>465258.45</v>
      </c>
      <c r="D13649" s="38">
        <v>88635.44</v>
      </c>
      <c r="E13649" s="38">
        <v>88369.14</v>
      </c>
      <c r="F13649" s="38">
        <v>231.21</v>
      </c>
      <c r="G13649" s="26">
        <v>35.090000000000003</v>
      </c>
      <c r="H13649" s="26" t="s">
        <v>258</v>
      </c>
      <c r="I13649" s="26" t="s">
        <v>5</v>
      </c>
      <c r="J13649" s="26" t="s">
        <v>93</v>
      </c>
      <c r="K13649" s="26">
        <f>B13649*$P$40</f>
        <v>33</v>
      </c>
      <c r="L13649" s="32">
        <f>C13649*$P$40</f>
        <v>13957753.5</v>
      </c>
      <c r="M13649" s="33">
        <f t="shared" si="1277"/>
        <v>1</v>
      </c>
      <c r="N13649" s="33"/>
    </row>
    <row r="13650" spans="1:14" x14ac:dyDescent="0.3">
      <c r="A13650" s="37" t="s">
        <v>163</v>
      </c>
      <c r="B13650" s="38">
        <v>1.1000000000000001</v>
      </c>
      <c r="C13650" s="39">
        <v>454702</v>
      </c>
      <c r="D13650" s="38">
        <v>51735.02</v>
      </c>
      <c r="E13650" s="38">
        <v>40505.160000000003</v>
      </c>
      <c r="F13650" s="38">
        <v>11199.95</v>
      </c>
      <c r="G13650" s="26">
        <v>29.91</v>
      </c>
      <c r="H13650" s="26" t="s">
        <v>258</v>
      </c>
      <c r="I13650" s="26" t="s">
        <v>5</v>
      </c>
      <c r="J13650" s="26" t="s">
        <v>58</v>
      </c>
      <c r="K13650" s="26">
        <f>B13650*$P$40</f>
        <v>33</v>
      </c>
      <c r="L13650" s="32">
        <f>C13650*$P$40</f>
        <v>13641060</v>
      </c>
      <c r="M13650" s="33">
        <f t="shared" si="1277"/>
        <v>1</v>
      </c>
      <c r="N13650" s="33"/>
    </row>
    <row r="13651" spans="1:14" x14ac:dyDescent="0.3">
      <c r="A13651" s="40" t="s">
        <v>111</v>
      </c>
      <c r="B13651" s="38">
        <v>1.1000000000000001</v>
      </c>
      <c r="C13651" s="39">
        <v>449332.85</v>
      </c>
      <c r="D13651" s="38">
        <v>36612.160000000003</v>
      </c>
      <c r="E13651" s="38">
        <v>13176.39</v>
      </c>
      <c r="F13651" s="38">
        <v>23435.77</v>
      </c>
      <c r="G13651" s="26">
        <v>0</v>
      </c>
      <c r="H13651" s="26" t="s">
        <v>258</v>
      </c>
      <c r="I13651" s="26" t="s">
        <v>5</v>
      </c>
      <c r="J13651" s="26" t="s">
        <v>58</v>
      </c>
      <c r="K13651" s="26">
        <f>B13651*$P$40</f>
        <v>33</v>
      </c>
      <c r="L13651" s="32">
        <f>C13651*$P$40</f>
        <v>13479985.5</v>
      </c>
      <c r="M13651" s="33">
        <f t="shared" si="1277"/>
        <v>12</v>
      </c>
      <c r="N13651" s="33"/>
    </row>
    <row r="13652" spans="1:14" hidden="1" x14ac:dyDescent="0.3">
      <c r="A13652" s="16" t="s">
        <v>113</v>
      </c>
      <c r="B13652" s="17">
        <v>1.1000000000000001</v>
      </c>
      <c r="C13652" s="18">
        <v>446864.94</v>
      </c>
      <c r="D13652" s="17">
        <v>328333.53000000003</v>
      </c>
      <c r="E13652" s="17">
        <v>160414.47</v>
      </c>
      <c r="F13652" s="17">
        <v>167919.06</v>
      </c>
      <c r="G13652" s="19">
        <v>0</v>
      </c>
      <c r="H13652" s="19" t="s">
        <v>259</v>
      </c>
      <c r="I13652" s="19" t="s">
        <v>165</v>
      </c>
      <c r="J13652" s="19" t="s">
        <v>109</v>
      </c>
      <c r="K13652" s="19">
        <f>B13652*$P$40</f>
        <v>33</v>
      </c>
      <c r="L13652" s="20">
        <f>C13652*$P$40</f>
        <v>13405948.199999999</v>
      </c>
      <c r="M13652" s="19" t="str">
        <f>TEXT(A13652,"ММММ")</f>
        <v>Декабрь</v>
      </c>
      <c r="N13652" s="19"/>
    </row>
    <row r="13653" spans="1:14" x14ac:dyDescent="0.3">
      <c r="A13653" s="40" t="s">
        <v>114</v>
      </c>
      <c r="B13653" s="38">
        <v>1.1000000000000001</v>
      </c>
      <c r="C13653" s="39">
        <v>437771.89</v>
      </c>
      <c r="D13653" s="38">
        <v>111524.61</v>
      </c>
      <c r="E13653" s="38">
        <v>111192.88</v>
      </c>
      <c r="F13653" s="38">
        <v>331.73</v>
      </c>
      <c r="G13653" s="26">
        <v>0</v>
      </c>
      <c r="H13653" s="26" t="s">
        <v>258</v>
      </c>
      <c r="I13653" s="26" t="s">
        <v>5</v>
      </c>
      <c r="J13653" s="26" t="s">
        <v>61</v>
      </c>
      <c r="K13653" s="26">
        <f>B13653*$P$40</f>
        <v>33</v>
      </c>
      <c r="L13653" s="32">
        <f>C13653*$P$40</f>
        <v>13133156.700000001</v>
      </c>
      <c r="M13653" s="33">
        <f t="shared" ref="M13653:M13657" si="1278">MONTH(A13653)</f>
        <v>12</v>
      </c>
      <c r="N13653" s="33"/>
    </row>
    <row r="13654" spans="1:14" x14ac:dyDescent="0.3">
      <c r="A13654" s="37" t="s">
        <v>115</v>
      </c>
      <c r="B13654" s="38">
        <v>1.1000000000000001</v>
      </c>
      <c r="C13654" s="39">
        <v>431308.56</v>
      </c>
      <c r="D13654" s="38">
        <v>43430.04</v>
      </c>
      <c r="E13654" s="38">
        <v>33423.74</v>
      </c>
      <c r="F13654" s="38">
        <v>10006.299999999999</v>
      </c>
      <c r="G13654" s="26">
        <v>0</v>
      </c>
      <c r="H13654" s="26" t="s">
        <v>258</v>
      </c>
      <c r="I13654" s="26" t="s">
        <v>5</v>
      </c>
      <c r="J13654" s="26" t="s">
        <v>58</v>
      </c>
      <c r="K13654" s="26">
        <f>B13654*$P$40</f>
        <v>33</v>
      </c>
      <c r="L13654" s="32">
        <f>C13654*$P$40</f>
        <v>12939256.800000001</v>
      </c>
      <c r="M13654" s="33">
        <f t="shared" si="1278"/>
        <v>12</v>
      </c>
      <c r="N13654" s="33"/>
    </row>
    <row r="13655" spans="1:14" x14ac:dyDescent="0.3">
      <c r="A13655" s="40" t="s">
        <v>116</v>
      </c>
      <c r="B13655" s="38">
        <v>1.1000000000000001</v>
      </c>
      <c r="C13655" s="39">
        <v>426180.78</v>
      </c>
      <c r="D13655" s="38">
        <v>42332</v>
      </c>
      <c r="E13655" s="38">
        <v>42292.09</v>
      </c>
      <c r="F13655" s="38">
        <v>37.97</v>
      </c>
      <c r="G13655" s="26">
        <v>1.94</v>
      </c>
      <c r="H13655" s="26" t="s">
        <v>258</v>
      </c>
      <c r="I13655" s="26" t="s">
        <v>5</v>
      </c>
      <c r="J13655" s="26" t="s">
        <v>93</v>
      </c>
      <c r="K13655" s="26">
        <f>B13655*$P$40</f>
        <v>33</v>
      </c>
      <c r="L13655" s="32">
        <f>C13655*$P$40</f>
        <v>12785423.4</v>
      </c>
      <c r="M13655" s="33">
        <f t="shared" si="1278"/>
        <v>11</v>
      </c>
      <c r="N13655" s="33"/>
    </row>
    <row r="13656" spans="1:14" x14ac:dyDescent="0.3">
      <c r="A13656" s="37" t="s">
        <v>117</v>
      </c>
      <c r="B13656" s="38">
        <v>1.1000000000000001</v>
      </c>
      <c r="C13656" s="39">
        <v>420826.32</v>
      </c>
      <c r="D13656" s="38">
        <v>43241.42</v>
      </c>
      <c r="E13656" s="38">
        <v>33847.33</v>
      </c>
      <c r="F13656" s="38">
        <v>9394.09</v>
      </c>
      <c r="G13656" s="26">
        <v>0</v>
      </c>
      <c r="H13656" s="26" t="s">
        <v>258</v>
      </c>
      <c r="I13656" s="26" t="s">
        <v>5</v>
      </c>
      <c r="J13656" s="26" t="s">
        <v>58</v>
      </c>
      <c r="K13656" s="26">
        <f>B13656*$P$40</f>
        <v>33</v>
      </c>
      <c r="L13656" s="32">
        <f>C13656*$P$40</f>
        <v>12624789.6</v>
      </c>
      <c r="M13656" s="33">
        <f t="shared" si="1278"/>
        <v>11</v>
      </c>
      <c r="N13656" s="33"/>
    </row>
    <row r="13657" spans="1:14" x14ac:dyDescent="0.3">
      <c r="A13657" s="40" t="s">
        <v>118</v>
      </c>
      <c r="B13657" s="41">
        <v>1.1000000000000001</v>
      </c>
      <c r="C13657" s="42">
        <v>407675.56</v>
      </c>
      <c r="D13657" s="41">
        <v>86647.87</v>
      </c>
      <c r="E13657" s="41">
        <v>72829.94</v>
      </c>
      <c r="F13657" s="41">
        <v>13817.93</v>
      </c>
      <c r="G13657" s="43">
        <v>0</v>
      </c>
      <c r="H13657" s="43" t="s">
        <v>258</v>
      </c>
      <c r="I13657" s="43" t="s">
        <v>5</v>
      </c>
      <c r="J13657" s="43" t="s">
        <v>89</v>
      </c>
      <c r="K13657" s="26">
        <f>B13657*$P$40</f>
        <v>33</v>
      </c>
      <c r="L13657" s="32">
        <f>C13657*$P$40</f>
        <v>12230266.800000001</v>
      </c>
      <c r="M13657" s="33">
        <f t="shared" si="1278"/>
        <v>11</v>
      </c>
      <c r="N13657" s="33"/>
    </row>
    <row r="13658" spans="1:14" hidden="1" x14ac:dyDescent="0.3">
      <c r="A13658" s="16" t="s">
        <v>119</v>
      </c>
      <c r="B13658" s="22">
        <v>1.1000000000000001</v>
      </c>
      <c r="C13658" s="23">
        <v>398441.13</v>
      </c>
      <c r="D13658" s="22">
        <v>65572.7</v>
      </c>
      <c r="E13658" s="22">
        <v>61273.21</v>
      </c>
      <c r="F13658" s="22">
        <v>4299.49</v>
      </c>
      <c r="G13658" s="24">
        <v>0</v>
      </c>
      <c r="H13658" s="24" t="s">
        <v>258</v>
      </c>
      <c r="I13658" s="24" t="s">
        <v>112</v>
      </c>
      <c r="J13658" s="24" t="s">
        <v>74</v>
      </c>
      <c r="K13658" s="19">
        <f>B13658*$P$40</f>
        <v>33</v>
      </c>
      <c r="L13658" s="20">
        <f>C13658*$P$40</f>
        <v>11953233.9</v>
      </c>
      <c r="M13658" s="19" t="str">
        <f>TEXT(A13658,"ММММ")</f>
        <v>Ноябрь</v>
      </c>
      <c r="N13658" s="19"/>
    </row>
    <row r="13659" spans="1:14" hidden="1" x14ac:dyDescent="0.3">
      <c r="A13659" s="21" t="s">
        <v>120</v>
      </c>
      <c r="B13659" s="22">
        <v>1.1000000000000001</v>
      </c>
      <c r="C13659" s="23">
        <v>387149.69</v>
      </c>
      <c r="D13659" s="22">
        <v>67879.360000000001</v>
      </c>
      <c r="E13659" s="22">
        <v>67323.100000000006</v>
      </c>
      <c r="F13659" s="22">
        <v>556.26</v>
      </c>
      <c r="G13659" s="24">
        <v>0</v>
      </c>
      <c r="H13659" s="24" t="s">
        <v>258</v>
      </c>
      <c r="I13659" s="24" t="s">
        <v>112</v>
      </c>
      <c r="J13659" s="24" t="s">
        <v>87</v>
      </c>
      <c r="K13659" s="19">
        <f>B13659*$P$40</f>
        <v>33</v>
      </c>
      <c r="L13659" s="20">
        <f>C13659*$P$40</f>
        <v>11614490.699999999</v>
      </c>
      <c r="M13659" s="19" t="str">
        <f>TEXT(A13659,"ММММ")</f>
        <v>Октябрь</v>
      </c>
      <c r="N13659" s="19"/>
    </row>
    <row r="13660" spans="1:14" x14ac:dyDescent="0.3">
      <c r="A13660" s="37" t="s">
        <v>121</v>
      </c>
      <c r="B13660" s="38">
        <v>1.1000000000000001</v>
      </c>
      <c r="C13660" s="39">
        <v>377192.1</v>
      </c>
      <c r="D13660" s="38">
        <v>35121.9</v>
      </c>
      <c r="E13660" s="38">
        <v>35121.9</v>
      </c>
      <c r="F13660" s="38">
        <v>0</v>
      </c>
      <c r="G13660" s="26">
        <v>0</v>
      </c>
      <c r="H13660" s="26" t="s">
        <v>258</v>
      </c>
      <c r="I13660" s="26" t="s">
        <v>5</v>
      </c>
      <c r="J13660" s="26" t="s">
        <v>97</v>
      </c>
      <c r="K13660" s="26">
        <f>B13660*$P$40</f>
        <v>33</v>
      </c>
      <c r="L13660" s="32">
        <f>C13660*$P$40</f>
        <v>11315763</v>
      </c>
      <c r="M13660" s="33">
        <f>MONTH(A13660)</f>
        <v>10</v>
      </c>
      <c r="N13660" s="33"/>
    </row>
    <row r="13661" spans="1:14" hidden="1" x14ac:dyDescent="0.3">
      <c r="A13661" s="21" t="s">
        <v>122</v>
      </c>
      <c r="B13661" s="17">
        <v>1.1000000000000001</v>
      </c>
      <c r="C13661" s="18">
        <v>367903.88</v>
      </c>
      <c r="D13661" s="17">
        <v>165507.37</v>
      </c>
      <c r="E13661" s="17">
        <v>156789.32</v>
      </c>
      <c r="F13661" s="17">
        <v>8718.0499999999993</v>
      </c>
      <c r="G13661" s="19">
        <v>0</v>
      </c>
      <c r="H13661" s="19" t="s">
        <v>258</v>
      </c>
      <c r="I13661" s="19" t="s">
        <v>219</v>
      </c>
      <c r="J13661" s="19" t="s">
        <v>94</v>
      </c>
      <c r="K13661" s="19">
        <f>B13661*$P$40</f>
        <v>33</v>
      </c>
      <c r="L13661" s="20">
        <f>C13661*$P$40</f>
        <v>11037116.4</v>
      </c>
      <c r="M13661" s="19" t="str">
        <f>TEXT(A13661,"ММММ")</f>
        <v>Октябрь</v>
      </c>
      <c r="N13661" s="19"/>
    </row>
    <row r="13662" spans="1:14" x14ac:dyDescent="0.3">
      <c r="A13662" s="37" t="s">
        <v>123</v>
      </c>
      <c r="B13662" s="38">
        <v>1.1000000000000001</v>
      </c>
      <c r="C13662" s="39">
        <v>339919.17</v>
      </c>
      <c r="D13662" s="38">
        <v>88543.07</v>
      </c>
      <c r="E13662" s="38">
        <v>82278.600000000006</v>
      </c>
      <c r="F13662" s="38">
        <v>6256.45</v>
      </c>
      <c r="G13662" s="26">
        <v>8.02</v>
      </c>
      <c r="H13662" s="26" t="s">
        <v>258</v>
      </c>
      <c r="I13662" s="26" t="s">
        <v>5</v>
      </c>
      <c r="J13662" s="26" t="s">
        <v>101</v>
      </c>
      <c r="K13662" s="26">
        <f>B13662*$P$40</f>
        <v>33</v>
      </c>
      <c r="L13662" s="32">
        <f>C13662*$P$40</f>
        <v>10197575.1</v>
      </c>
      <c r="M13662" s="33">
        <f>MONTH(A13662)</f>
        <v>10</v>
      </c>
      <c r="N13662" s="33"/>
    </row>
    <row r="13663" spans="1:14" hidden="1" x14ac:dyDescent="0.3">
      <c r="A13663" s="21" t="s">
        <v>124</v>
      </c>
      <c r="B13663" s="17">
        <v>1.1000000000000001</v>
      </c>
      <c r="C13663" s="18">
        <v>326332.48</v>
      </c>
      <c r="D13663" s="17">
        <v>108808.62</v>
      </c>
      <c r="E13663" s="17">
        <v>52243.64</v>
      </c>
      <c r="F13663" s="17">
        <v>56564.98</v>
      </c>
      <c r="G13663" s="19">
        <v>0</v>
      </c>
      <c r="H13663" s="19" t="s">
        <v>258</v>
      </c>
      <c r="I13663" s="19" t="s">
        <v>112</v>
      </c>
      <c r="J13663" s="19" t="s">
        <v>107</v>
      </c>
      <c r="K13663" s="19">
        <f>B13663*$P$40</f>
        <v>33</v>
      </c>
      <c r="L13663" s="20">
        <f>C13663*$P$40</f>
        <v>9789974.3999999985</v>
      </c>
      <c r="M13663" s="19" t="str">
        <f>TEXT(A13663,"ММММ")</f>
        <v>Октябрь</v>
      </c>
      <c r="N13663" s="19"/>
    </row>
    <row r="13664" spans="1:14" hidden="1" x14ac:dyDescent="0.3">
      <c r="A13664" s="16" t="s">
        <v>125</v>
      </c>
      <c r="B13664" s="17">
        <v>1.1000000000000001</v>
      </c>
      <c r="C13664" s="18">
        <v>325997.55</v>
      </c>
      <c r="D13664" s="17">
        <v>69451.19</v>
      </c>
      <c r="E13664" s="17">
        <v>57082.27</v>
      </c>
      <c r="F13664" s="17">
        <v>2453.77</v>
      </c>
      <c r="G13664" s="19">
        <v>9915.15</v>
      </c>
      <c r="H13664" s="19" t="s">
        <v>258</v>
      </c>
      <c r="I13664" s="19" t="s">
        <v>112</v>
      </c>
      <c r="J13664" s="19" t="s">
        <v>70</v>
      </c>
      <c r="K13664" s="19">
        <f>B13664*$P$40</f>
        <v>33</v>
      </c>
      <c r="L13664" s="20">
        <f>C13664*$P$40</f>
        <v>9779926.5</v>
      </c>
      <c r="M13664" s="19" t="str">
        <f>TEXT(A13664,"ММММ")</f>
        <v>Сентябрь</v>
      </c>
      <c r="N13664" s="19"/>
    </row>
    <row r="13665" spans="1:14" hidden="1" x14ac:dyDescent="0.3">
      <c r="A13665" s="21" t="s">
        <v>126</v>
      </c>
      <c r="B13665" s="17">
        <v>1.1000000000000001</v>
      </c>
      <c r="C13665" s="18">
        <v>320748.32</v>
      </c>
      <c r="D13665" s="17">
        <v>152568.59</v>
      </c>
      <c r="E13665" s="17">
        <v>147793.10999999999</v>
      </c>
      <c r="F13665" s="17">
        <v>4601.38</v>
      </c>
      <c r="G13665" s="19">
        <v>174.1</v>
      </c>
      <c r="H13665" s="19" t="s">
        <v>258</v>
      </c>
      <c r="I13665" s="19" t="s">
        <v>112</v>
      </c>
      <c r="J13665" s="19" t="s">
        <v>70</v>
      </c>
      <c r="K13665" s="19">
        <f>B13665*$P$40</f>
        <v>33</v>
      </c>
      <c r="L13665" s="20">
        <f>C13665*$P$40</f>
        <v>9622449.5999999996</v>
      </c>
      <c r="M13665" s="19" t="str">
        <f>TEXT(A13665,"ММММ")</f>
        <v>Сентябрь</v>
      </c>
      <c r="N13665" s="19"/>
    </row>
    <row r="13666" spans="1:14" x14ac:dyDescent="0.3">
      <c r="A13666" s="37" t="s">
        <v>127</v>
      </c>
      <c r="B13666" s="41">
        <v>1.1000000000000001</v>
      </c>
      <c r="C13666" s="42">
        <v>319659.25</v>
      </c>
      <c r="D13666" s="41">
        <v>68330.58</v>
      </c>
      <c r="E13666" s="41">
        <v>63208.06</v>
      </c>
      <c r="F13666" s="41">
        <v>5122.5200000000004</v>
      </c>
      <c r="G13666" s="43">
        <v>0</v>
      </c>
      <c r="H13666" s="43" t="s">
        <v>258</v>
      </c>
      <c r="I13666" s="43" t="s">
        <v>5</v>
      </c>
      <c r="J13666" s="43" t="s">
        <v>101</v>
      </c>
      <c r="K13666" s="26">
        <f>B13666*$P$40</f>
        <v>33</v>
      </c>
      <c r="L13666" s="32">
        <f>C13666*$P$40</f>
        <v>9589777.5</v>
      </c>
      <c r="M13666" s="33">
        <f>MONTH(A13666)</f>
        <v>9</v>
      </c>
      <c r="N13666" s="33"/>
    </row>
    <row r="13667" spans="1:14" hidden="1" x14ac:dyDescent="0.3">
      <c r="A13667" s="21" t="s">
        <v>128</v>
      </c>
      <c r="B13667" s="17">
        <v>1.1000000000000001</v>
      </c>
      <c r="C13667" s="18">
        <v>316217.11</v>
      </c>
      <c r="D13667" s="17">
        <v>148444.12</v>
      </c>
      <c r="E13667" s="17">
        <v>135644.21</v>
      </c>
      <c r="F13667" s="17">
        <v>11246.17</v>
      </c>
      <c r="G13667" s="19">
        <v>1553.74</v>
      </c>
      <c r="H13667" s="19" t="s">
        <v>258</v>
      </c>
      <c r="I13667" s="19" t="s">
        <v>219</v>
      </c>
      <c r="J13667" s="19" t="s">
        <v>95</v>
      </c>
      <c r="K13667" s="19">
        <f>B13667*$P$40</f>
        <v>33</v>
      </c>
      <c r="L13667" s="20">
        <f>C13667*$P$40</f>
        <v>9486513.2999999989</v>
      </c>
      <c r="M13667" s="19" t="str">
        <f>TEXT(A13667,"ММММ")</f>
        <v>Сентябрь</v>
      </c>
      <c r="N13667" s="19"/>
    </row>
    <row r="13668" spans="1:14" x14ac:dyDescent="0.3">
      <c r="A13668" s="37" t="s">
        <v>129</v>
      </c>
      <c r="B13668" s="38">
        <v>1.1000000000000001</v>
      </c>
      <c r="C13668" s="39">
        <v>311646.73</v>
      </c>
      <c r="D13668" s="38">
        <v>61466.69</v>
      </c>
      <c r="E13668" s="38">
        <v>53591.38</v>
      </c>
      <c r="F13668" s="38">
        <v>7875.31</v>
      </c>
      <c r="G13668" s="26">
        <v>0</v>
      </c>
      <c r="H13668" s="26" t="s">
        <v>258</v>
      </c>
      <c r="I13668" s="26" t="s">
        <v>5</v>
      </c>
      <c r="J13668" s="26" t="s">
        <v>101</v>
      </c>
      <c r="K13668" s="26">
        <f>B13668*$P$40</f>
        <v>33</v>
      </c>
      <c r="L13668" s="32">
        <f>C13668*$P$40</f>
        <v>9349401.8999999985</v>
      </c>
      <c r="M13668" s="33">
        <f>MONTH(A13668)</f>
        <v>8</v>
      </c>
      <c r="N13668" s="33"/>
    </row>
    <row r="13669" spans="1:14" hidden="1" x14ac:dyDescent="0.3">
      <c r="A13669" s="21" t="s">
        <v>130</v>
      </c>
      <c r="B13669" s="17">
        <v>1.1000000000000001</v>
      </c>
      <c r="C13669" s="18">
        <v>310166.32</v>
      </c>
      <c r="D13669" s="17">
        <v>80618.37</v>
      </c>
      <c r="E13669" s="17">
        <v>78497.61</v>
      </c>
      <c r="F13669" s="17">
        <v>2120.7600000000002</v>
      </c>
      <c r="G13669" s="19">
        <v>0</v>
      </c>
      <c r="H13669" s="19" t="s">
        <v>258</v>
      </c>
      <c r="I13669" s="19" t="s">
        <v>112</v>
      </c>
      <c r="J13669" s="19" t="s">
        <v>73</v>
      </c>
      <c r="K13669" s="19">
        <f>B13669*$P$40</f>
        <v>33</v>
      </c>
      <c r="L13669" s="20">
        <f>C13669*$P$40</f>
        <v>9304989.5999999996</v>
      </c>
      <c r="M13669" s="19" t="str">
        <f>TEXT(A13669,"ММММ")</f>
        <v>Август</v>
      </c>
      <c r="N13669" s="19"/>
    </row>
    <row r="13670" spans="1:14" x14ac:dyDescent="0.3">
      <c r="A13670" s="37" t="s">
        <v>131</v>
      </c>
      <c r="B13670" s="41">
        <v>1.1000000000000001</v>
      </c>
      <c r="C13670" s="42">
        <v>308371.90000000002</v>
      </c>
      <c r="D13670" s="41">
        <v>49768.12</v>
      </c>
      <c r="E13670" s="41">
        <v>49768.12</v>
      </c>
      <c r="F13670" s="41">
        <v>0</v>
      </c>
      <c r="G13670" s="43">
        <v>0</v>
      </c>
      <c r="H13670" s="43" t="s">
        <v>258</v>
      </c>
      <c r="I13670" s="43" t="s">
        <v>5</v>
      </c>
      <c r="J13670" s="43" t="s">
        <v>105</v>
      </c>
      <c r="K13670" s="26">
        <f>B13670*$P$40</f>
        <v>33</v>
      </c>
      <c r="L13670" s="32">
        <f>C13670*$P$40</f>
        <v>9251157</v>
      </c>
      <c r="M13670" s="33">
        <f t="shared" ref="M13670:M13671" si="1279">MONTH(A13670)</f>
        <v>8</v>
      </c>
      <c r="N13670" s="33"/>
    </row>
    <row r="13671" spans="1:14" x14ac:dyDescent="0.3">
      <c r="A13671" s="40" t="s">
        <v>132</v>
      </c>
      <c r="B13671" s="38">
        <v>1.1000000000000001</v>
      </c>
      <c r="C13671" s="39">
        <v>300679.65999999997</v>
      </c>
      <c r="D13671" s="38">
        <v>63600.61</v>
      </c>
      <c r="E13671" s="38">
        <v>34091.519999999997</v>
      </c>
      <c r="F13671" s="38">
        <v>29143.81</v>
      </c>
      <c r="G13671" s="26">
        <v>365.28</v>
      </c>
      <c r="H13671" s="26" t="s">
        <v>258</v>
      </c>
      <c r="I13671" s="26" t="s">
        <v>5</v>
      </c>
      <c r="J13671" s="26" t="s">
        <v>88</v>
      </c>
      <c r="K13671" s="26">
        <f>B13671*$P$40</f>
        <v>33</v>
      </c>
      <c r="L13671" s="32">
        <f>C13671*$P$40</f>
        <v>9020389.7999999989</v>
      </c>
      <c r="M13671" s="33">
        <f t="shared" si="1279"/>
        <v>8</v>
      </c>
      <c r="N13671" s="33"/>
    </row>
    <row r="13672" spans="1:14" hidden="1" x14ac:dyDescent="0.3">
      <c r="A13672" s="16" t="s">
        <v>133</v>
      </c>
      <c r="B13672" s="17">
        <v>1.1000000000000001</v>
      </c>
      <c r="C13672" s="18">
        <v>293520.49</v>
      </c>
      <c r="D13672" s="17">
        <v>89116.72</v>
      </c>
      <c r="E13672" s="17">
        <v>86768.77</v>
      </c>
      <c r="F13672" s="17">
        <v>1193.78</v>
      </c>
      <c r="G13672" s="19">
        <v>1154.17</v>
      </c>
      <c r="H13672" s="19" t="s">
        <v>258</v>
      </c>
      <c r="I13672" s="19" t="s">
        <v>112</v>
      </c>
      <c r="J13672" s="19" t="s">
        <v>94</v>
      </c>
      <c r="K13672" s="19">
        <f>B13672*$P$40</f>
        <v>33</v>
      </c>
      <c r="L13672" s="20">
        <f>C13672*$P$40</f>
        <v>8805614.6999999993</v>
      </c>
      <c r="M13672" s="19" t="str">
        <f>TEXT(A13672,"ММММ")</f>
        <v>Июль</v>
      </c>
      <c r="N13672" s="19"/>
    </row>
    <row r="13673" spans="1:14" x14ac:dyDescent="0.3">
      <c r="A13673" s="40" t="s">
        <v>134</v>
      </c>
      <c r="B13673" s="41">
        <v>1.1000000000000001</v>
      </c>
      <c r="C13673" s="42">
        <v>291788.43</v>
      </c>
      <c r="D13673" s="41">
        <v>94985.22</v>
      </c>
      <c r="E13673" s="41">
        <v>92319.38</v>
      </c>
      <c r="F13673" s="41">
        <v>1066.01</v>
      </c>
      <c r="G13673" s="43">
        <v>1599.83</v>
      </c>
      <c r="H13673" s="43" t="s">
        <v>258</v>
      </c>
      <c r="I13673" s="43" t="s">
        <v>5</v>
      </c>
      <c r="J13673" s="43" t="s">
        <v>70</v>
      </c>
      <c r="K13673" s="26">
        <f>B13673*$P$40</f>
        <v>33</v>
      </c>
      <c r="L13673" s="32">
        <f>C13673*$P$40</f>
        <v>8753652.9000000004</v>
      </c>
      <c r="M13673" s="33">
        <f t="shared" ref="M13673:M13676" si="1280">MONTH(A13673)</f>
        <v>7</v>
      </c>
      <c r="N13673" s="33"/>
    </row>
    <row r="13674" spans="1:14" x14ac:dyDescent="0.3">
      <c r="A13674" s="37" t="s">
        <v>135</v>
      </c>
      <c r="B13674" s="38">
        <v>1.1000000000000001</v>
      </c>
      <c r="C13674" s="39">
        <v>286400.89</v>
      </c>
      <c r="D13674" s="38">
        <v>54175.41</v>
      </c>
      <c r="E13674" s="38">
        <v>40779.279999999999</v>
      </c>
      <c r="F13674" s="38">
        <v>1039.04</v>
      </c>
      <c r="G13674" s="26">
        <v>12357.09</v>
      </c>
      <c r="H13674" s="26" t="s">
        <v>258</v>
      </c>
      <c r="I13674" s="26" t="s">
        <v>5</v>
      </c>
      <c r="J13674" s="26" t="s">
        <v>70</v>
      </c>
      <c r="K13674" s="26">
        <f>B13674*$P$40</f>
        <v>33</v>
      </c>
      <c r="L13674" s="32">
        <f>C13674*$P$40</f>
        <v>8592026.7000000011</v>
      </c>
      <c r="M13674" s="33">
        <f t="shared" si="1280"/>
        <v>7</v>
      </c>
      <c r="N13674" s="33"/>
    </row>
    <row r="13675" spans="1:14" x14ac:dyDescent="0.3">
      <c r="A13675" s="40" t="s">
        <v>136</v>
      </c>
      <c r="B13675" s="38">
        <v>1.1000000000000001</v>
      </c>
      <c r="C13675" s="39">
        <v>279706.73</v>
      </c>
      <c r="D13675" s="38">
        <v>63367.54</v>
      </c>
      <c r="E13675" s="38">
        <v>44864.959999999999</v>
      </c>
      <c r="F13675" s="38">
        <v>18502.580000000002</v>
      </c>
      <c r="G13675" s="26">
        <v>0</v>
      </c>
      <c r="H13675" s="26" t="s">
        <v>258</v>
      </c>
      <c r="I13675" s="26" t="s">
        <v>5</v>
      </c>
      <c r="J13675" s="26" t="s">
        <v>101</v>
      </c>
      <c r="K13675" s="26">
        <f>B13675*$P$40</f>
        <v>33</v>
      </c>
      <c r="L13675" s="32">
        <f>C13675*$P$40</f>
        <v>8391201.8999999985</v>
      </c>
      <c r="M13675" s="33">
        <f t="shared" si="1280"/>
        <v>7</v>
      </c>
      <c r="N13675" s="33"/>
    </row>
    <row r="13676" spans="1:14" x14ac:dyDescent="0.3">
      <c r="A13676" s="37" t="s">
        <v>137</v>
      </c>
      <c r="B13676" s="41">
        <v>1.1000000000000001</v>
      </c>
      <c r="C13676" s="42">
        <v>274985.46000000002</v>
      </c>
      <c r="D13676" s="41">
        <v>93425.98</v>
      </c>
      <c r="E13676" s="41">
        <v>92113.02</v>
      </c>
      <c r="F13676" s="41">
        <v>1312.96</v>
      </c>
      <c r="G13676" s="43">
        <v>0</v>
      </c>
      <c r="H13676" s="43" t="s">
        <v>258</v>
      </c>
      <c r="I13676" s="43" t="s">
        <v>5</v>
      </c>
      <c r="J13676" s="43" t="s">
        <v>94</v>
      </c>
      <c r="K13676" s="26">
        <f>B13676*$P$40</f>
        <v>33</v>
      </c>
      <c r="L13676" s="32">
        <f>C13676*$P$40</f>
        <v>8249563.8000000007</v>
      </c>
      <c r="M13676" s="33">
        <f t="shared" si="1280"/>
        <v>7</v>
      </c>
      <c r="N13676" s="33"/>
    </row>
    <row r="13677" spans="1:14" hidden="1" x14ac:dyDescent="0.3">
      <c r="A13677" s="21" t="s">
        <v>138</v>
      </c>
      <c r="B13677" s="17">
        <v>1.1000000000000001</v>
      </c>
      <c r="C13677" s="18">
        <v>266174.09999999998</v>
      </c>
      <c r="D13677" s="17">
        <v>66522.5</v>
      </c>
      <c r="E13677" s="17">
        <v>60015.34</v>
      </c>
      <c r="F13677" s="17">
        <v>4302.16</v>
      </c>
      <c r="G13677" s="19">
        <v>2205</v>
      </c>
      <c r="H13677" s="19" t="s">
        <v>258</v>
      </c>
      <c r="I13677" s="19" t="s">
        <v>112</v>
      </c>
      <c r="J13677" s="19" t="s">
        <v>95</v>
      </c>
      <c r="K13677" s="19">
        <f>B13677*$P$40</f>
        <v>33</v>
      </c>
      <c r="L13677" s="20">
        <f>C13677*$P$40</f>
        <v>7985222.9999999991</v>
      </c>
      <c r="M13677" s="19" t="str">
        <f>TEXT(A13677,"ММММ")</f>
        <v>Июнь</v>
      </c>
      <c r="N13677" s="19"/>
    </row>
    <row r="13678" spans="1:14" hidden="1" x14ac:dyDescent="0.3">
      <c r="A13678" s="16" t="s">
        <v>139</v>
      </c>
      <c r="B13678" s="17">
        <v>1.1000000000000001</v>
      </c>
      <c r="C13678" s="18">
        <v>264194.71000000002</v>
      </c>
      <c r="D13678" s="17">
        <v>119310.61</v>
      </c>
      <c r="E13678" s="17">
        <v>25436.76</v>
      </c>
      <c r="F13678" s="17">
        <v>89695.64</v>
      </c>
      <c r="G13678" s="19">
        <v>4178.21</v>
      </c>
      <c r="H13678" s="19" t="s">
        <v>258</v>
      </c>
      <c r="I13678" s="19" t="s">
        <v>112</v>
      </c>
      <c r="J13678" s="19" t="s">
        <v>66</v>
      </c>
      <c r="K13678" s="19">
        <f>B13678*$P$40</f>
        <v>33</v>
      </c>
      <c r="L13678" s="20">
        <f>C13678*$P$40</f>
        <v>7925841.3000000007</v>
      </c>
      <c r="M13678" s="19" t="str">
        <f>TEXT(A13678,"ММММ")</f>
        <v>Июнь</v>
      </c>
      <c r="N13678" s="19"/>
    </row>
    <row r="13679" spans="1:14" hidden="1" x14ac:dyDescent="0.3">
      <c r="A13679" s="21" t="s">
        <v>140</v>
      </c>
      <c r="B13679" s="17">
        <v>1.1000000000000001</v>
      </c>
      <c r="C13679" s="18">
        <v>259546.55</v>
      </c>
      <c r="D13679" s="17">
        <v>105689.08</v>
      </c>
      <c r="E13679" s="17">
        <v>51797.1</v>
      </c>
      <c r="F13679" s="17">
        <v>53891.98</v>
      </c>
      <c r="G13679" s="19">
        <v>0</v>
      </c>
      <c r="H13679" s="19" t="s">
        <v>258</v>
      </c>
      <c r="I13679" s="19" t="s">
        <v>112</v>
      </c>
      <c r="J13679" s="19" t="s">
        <v>78</v>
      </c>
      <c r="K13679" s="19">
        <f>B13679*$P$40</f>
        <v>33</v>
      </c>
      <c r="L13679" s="20">
        <f>C13679*$P$40</f>
        <v>7786396.5</v>
      </c>
      <c r="M13679" s="19" t="str">
        <f>TEXT(A13679,"ММММ")</f>
        <v>Июнь</v>
      </c>
      <c r="N13679" s="19"/>
    </row>
    <row r="13680" spans="1:14" x14ac:dyDescent="0.3">
      <c r="A13680" s="37" t="s">
        <v>141</v>
      </c>
      <c r="B13680" s="41">
        <v>1.1000000000000001</v>
      </c>
      <c r="C13680" s="42">
        <v>257374.81</v>
      </c>
      <c r="D13680" s="41">
        <v>89640.66</v>
      </c>
      <c r="E13680" s="41">
        <v>50111.01</v>
      </c>
      <c r="F13680" s="41">
        <v>39529.65</v>
      </c>
      <c r="G13680" s="43">
        <v>0</v>
      </c>
      <c r="H13680" s="43" t="s">
        <v>258</v>
      </c>
      <c r="I13680" s="43" t="s">
        <v>5</v>
      </c>
      <c r="J13680" s="43" t="s">
        <v>107</v>
      </c>
      <c r="K13680" s="26">
        <f>B13680*$P$40</f>
        <v>33</v>
      </c>
      <c r="L13680" s="32">
        <f>C13680*$P$40</f>
        <v>7721244.2999999998</v>
      </c>
      <c r="M13680" s="33">
        <f t="shared" ref="M13680:M13682" si="1281">MONTH(A13680)</f>
        <v>6</v>
      </c>
      <c r="N13680" s="33"/>
    </row>
    <row r="13681" spans="1:14" x14ac:dyDescent="0.3">
      <c r="A13681" s="40" t="s">
        <v>142</v>
      </c>
      <c r="B13681" s="41">
        <v>1.1000000000000001</v>
      </c>
      <c r="C13681" s="42">
        <v>250436.24</v>
      </c>
      <c r="D13681" s="41">
        <v>51805.83</v>
      </c>
      <c r="E13681" s="41">
        <v>40496.17</v>
      </c>
      <c r="F13681" s="41">
        <v>2931.68</v>
      </c>
      <c r="G13681" s="43">
        <v>8377.98</v>
      </c>
      <c r="H13681" s="43" t="s">
        <v>258</v>
      </c>
      <c r="I13681" s="43" t="s">
        <v>5</v>
      </c>
      <c r="J13681" s="43" t="s">
        <v>70</v>
      </c>
      <c r="K13681" s="26">
        <f>B13681*$P$40</f>
        <v>33</v>
      </c>
      <c r="L13681" s="32">
        <f>C13681*$P$40</f>
        <v>7513087.1999999993</v>
      </c>
      <c r="M13681" s="33">
        <f t="shared" si="1281"/>
        <v>5</v>
      </c>
      <c r="N13681" s="33"/>
    </row>
    <row r="13682" spans="1:14" x14ac:dyDescent="0.3">
      <c r="A13682" s="37" t="s">
        <v>143</v>
      </c>
      <c r="B13682" s="38">
        <v>1.1000000000000001</v>
      </c>
      <c r="C13682" s="39">
        <v>248933.35</v>
      </c>
      <c r="D13682" s="38">
        <v>72836.929999999993</v>
      </c>
      <c r="E13682" s="38">
        <v>65345.24</v>
      </c>
      <c r="F13682" s="38">
        <v>1141.32</v>
      </c>
      <c r="G13682" s="26">
        <v>6350.37</v>
      </c>
      <c r="H13682" s="26" t="s">
        <v>258</v>
      </c>
      <c r="I13682" s="26" t="s">
        <v>5</v>
      </c>
      <c r="J13682" s="26" t="s">
        <v>70</v>
      </c>
      <c r="K13682" s="26">
        <f>B13682*$P$40</f>
        <v>33</v>
      </c>
      <c r="L13682" s="32">
        <f>C13682*$P$40</f>
        <v>7468000.5</v>
      </c>
      <c r="M13682" s="33">
        <f t="shared" si="1281"/>
        <v>5</v>
      </c>
      <c r="N13682" s="33"/>
    </row>
    <row r="13683" spans="1:14" hidden="1" x14ac:dyDescent="0.3">
      <c r="A13683" s="21" t="s">
        <v>144</v>
      </c>
      <c r="B13683" s="17">
        <v>1.1000000000000001</v>
      </c>
      <c r="C13683" s="18">
        <v>242716.93</v>
      </c>
      <c r="D13683" s="17">
        <v>140817.43</v>
      </c>
      <c r="E13683" s="17">
        <v>30877.63</v>
      </c>
      <c r="F13683" s="17">
        <v>109897.14</v>
      </c>
      <c r="G13683" s="19">
        <v>42.66</v>
      </c>
      <c r="H13683" s="19" t="s">
        <v>258</v>
      </c>
      <c r="I13683" s="19" t="s">
        <v>165</v>
      </c>
      <c r="J13683" s="19" t="s">
        <v>66</v>
      </c>
      <c r="K13683" s="19">
        <f>B13683*$P$40</f>
        <v>33</v>
      </c>
      <c r="L13683" s="20">
        <f>C13683*$P$40</f>
        <v>7281507.8999999994</v>
      </c>
      <c r="M13683" s="19" t="str">
        <f>TEXT(A13683,"ММММ")</f>
        <v>Май</v>
      </c>
      <c r="N13683" s="19"/>
    </row>
    <row r="13684" spans="1:14" x14ac:dyDescent="0.3">
      <c r="A13684" s="37" t="s">
        <v>145</v>
      </c>
      <c r="B13684" s="41">
        <v>1.1000000000000001</v>
      </c>
      <c r="C13684" s="42">
        <v>242281.36</v>
      </c>
      <c r="D13684" s="41">
        <v>57808.160000000003</v>
      </c>
      <c r="E13684" s="41">
        <v>56786.27</v>
      </c>
      <c r="F13684" s="41">
        <v>1018.67</v>
      </c>
      <c r="G13684" s="43">
        <v>3.22</v>
      </c>
      <c r="H13684" s="43" t="s">
        <v>258</v>
      </c>
      <c r="I13684" s="43" t="s">
        <v>5</v>
      </c>
      <c r="J13684" s="43" t="s">
        <v>73</v>
      </c>
      <c r="K13684" s="26">
        <f>B13684*$P$40</f>
        <v>33</v>
      </c>
      <c r="L13684" s="32">
        <f>C13684*$P$40</f>
        <v>7268440.7999999998</v>
      </c>
      <c r="M13684" s="33">
        <f t="shared" ref="M13684:M13685" si="1282">MONTH(A13684)</f>
        <v>5</v>
      </c>
      <c r="N13684" s="33"/>
    </row>
    <row r="13685" spans="1:14" x14ac:dyDescent="0.3">
      <c r="A13685" s="40" t="s">
        <v>146</v>
      </c>
      <c r="B13685" s="38">
        <v>1.1000000000000001</v>
      </c>
      <c r="C13685" s="39">
        <v>231641.21</v>
      </c>
      <c r="D13685" s="38">
        <v>53735.19</v>
      </c>
      <c r="E13685" s="38">
        <v>53008.05</v>
      </c>
      <c r="F13685" s="38">
        <v>727.14</v>
      </c>
      <c r="G13685" s="26">
        <v>0</v>
      </c>
      <c r="H13685" s="26" t="s">
        <v>258</v>
      </c>
      <c r="I13685" s="26" t="s">
        <v>5</v>
      </c>
      <c r="J13685" s="26" t="s">
        <v>95</v>
      </c>
      <c r="K13685" s="26">
        <f>B13685*$P$40</f>
        <v>33</v>
      </c>
      <c r="L13685" s="32">
        <f>C13685*$P$40</f>
        <v>6949236.2999999998</v>
      </c>
      <c r="M13685" s="33">
        <f t="shared" si="1282"/>
        <v>5</v>
      </c>
      <c r="N13685" s="33"/>
    </row>
    <row r="13686" spans="1:14" hidden="1" x14ac:dyDescent="0.3">
      <c r="A13686" s="16" t="s">
        <v>147</v>
      </c>
      <c r="B13686" s="17">
        <v>1.1000000000000001</v>
      </c>
      <c r="C13686" s="18">
        <v>230884.67</v>
      </c>
      <c r="D13686" s="17">
        <v>75163.77</v>
      </c>
      <c r="E13686" s="17">
        <v>52403.61</v>
      </c>
      <c r="F13686" s="17">
        <v>13645.16</v>
      </c>
      <c r="G13686" s="19">
        <v>9115</v>
      </c>
      <c r="H13686" s="19" t="s">
        <v>258</v>
      </c>
      <c r="I13686" s="19" t="s">
        <v>165</v>
      </c>
      <c r="J13686" s="19" t="s">
        <v>84</v>
      </c>
      <c r="K13686" s="19">
        <f>B13686*$P$40</f>
        <v>33</v>
      </c>
      <c r="L13686" s="20">
        <f>C13686*$P$40</f>
        <v>6926540.1000000006</v>
      </c>
      <c r="M13686" s="19" t="str">
        <f>TEXT(A13686,"ММММ")</f>
        <v>Апрель</v>
      </c>
      <c r="N13686" s="19"/>
    </row>
    <row r="13687" spans="1:14" hidden="1" x14ac:dyDescent="0.3">
      <c r="A13687" s="21" t="s">
        <v>148</v>
      </c>
      <c r="B13687" s="17">
        <v>1.1000000000000001</v>
      </c>
      <c r="C13687" s="18">
        <v>226088.3</v>
      </c>
      <c r="D13687" s="17">
        <v>108081.47</v>
      </c>
      <c r="E13687" s="17">
        <v>97879.1</v>
      </c>
      <c r="F13687" s="17">
        <v>8397.3700000000008</v>
      </c>
      <c r="G13687" s="19">
        <v>1805</v>
      </c>
      <c r="H13687" s="19" t="s">
        <v>258</v>
      </c>
      <c r="I13687" s="19" t="s">
        <v>165</v>
      </c>
      <c r="J13687" s="19" t="s">
        <v>83</v>
      </c>
      <c r="K13687" s="19">
        <f>B13687*$P$40</f>
        <v>33</v>
      </c>
      <c r="L13687" s="20">
        <f>C13687*$P$40</f>
        <v>6782649</v>
      </c>
      <c r="M13687" s="19" t="str">
        <f>TEXT(A13687,"ММММ")</f>
        <v>Апрель</v>
      </c>
      <c r="N13687" s="19"/>
    </row>
    <row r="13688" spans="1:14" x14ac:dyDescent="0.3">
      <c r="A13688" s="37" t="s">
        <v>149</v>
      </c>
      <c r="B13688" s="38">
        <v>1.1000000000000001</v>
      </c>
      <c r="C13688" s="39">
        <v>225830.42</v>
      </c>
      <c r="D13688" s="38">
        <v>43386.55</v>
      </c>
      <c r="E13688" s="38">
        <v>43046.27</v>
      </c>
      <c r="F13688" s="38">
        <v>340.28</v>
      </c>
      <c r="G13688" s="26">
        <v>0</v>
      </c>
      <c r="H13688" s="26" t="s">
        <v>258</v>
      </c>
      <c r="I13688" s="26" t="s">
        <v>5</v>
      </c>
      <c r="J13688" s="26" t="s">
        <v>95</v>
      </c>
      <c r="K13688" s="26">
        <f>B13688*$P$40</f>
        <v>33</v>
      </c>
      <c r="L13688" s="32">
        <f>C13688*$P$40</f>
        <v>6774912.6000000006</v>
      </c>
      <c r="M13688" s="33">
        <f t="shared" ref="M13688:M13690" si="1283">MONTH(A13688)</f>
        <v>4</v>
      </c>
      <c r="N13688" s="33"/>
    </row>
    <row r="13689" spans="1:14" x14ac:dyDescent="0.3">
      <c r="A13689" s="40" t="s">
        <v>150</v>
      </c>
      <c r="B13689" s="38">
        <v>1.1000000000000001</v>
      </c>
      <c r="C13689" s="39">
        <v>222637.15</v>
      </c>
      <c r="D13689" s="38">
        <v>56436.02</v>
      </c>
      <c r="E13689" s="38">
        <v>54580.78</v>
      </c>
      <c r="F13689" s="38">
        <v>1140.1400000000001</v>
      </c>
      <c r="G13689" s="26">
        <v>715.1</v>
      </c>
      <c r="H13689" s="26" t="s">
        <v>258</v>
      </c>
      <c r="I13689" s="26" t="s">
        <v>5</v>
      </c>
      <c r="J13689" s="26" t="s">
        <v>73</v>
      </c>
      <c r="K13689" s="26">
        <f>B13689*$P$40</f>
        <v>33</v>
      </c>
      <c r="L13689" s="32">
        <f>C13689*$P$40</f>
        <v>6679114.5</v>
      </c>
      <c r="M13689" s="33">
        <f t="shared" si="1283"/>
        <v>4</v>
      </c>
      <c r="N13689" s="33"/>
    </row>
    <row r="13690" spans="1:14" x14ac:dyDescent="0.3">
      <c r="A13690" s="37" t="s">
        <v>151</v>
      </c>
      <c r="B13690" s="41">
        <v>1.1000000000000001</v>
      </c>
      <c r="C13690" s="42">
        <v>222390.09</v>
      </c>
      <c r="D13690" s="41">
        <v>55604.51</v>
      </c>
      <c r="E13690" s="41">
        <v>24486.78</v>
      </c>
      <c r="F13690" s="41">
        <v>30170.62</v>
      </c>
      <c r="G13690" s="43">
        <v>947.11</v>
      </c>
      <c r="H13690" s="43" t="s">
        <v>258</v>
      </c>
      <c r="I13690" s="43" t="s">
        <v>5</v>
      </c>
      <c r="J13690" s="43" t="s">
        <v>66</v>
      </c>
      <c r="K13690" s="26">
        <f>B13690*$P$40</f>
        <v>33</v>
      </c>
      <c r="L13690" s="32">
        <f>C13690*$P$40</f>
        <v>6671702.7000000002</v>
      </c>
      <c r="M13690" s="33">
        <f t="shared" si="1283"/>
        <v>3</v>
      </c>
      <c r="N13690" s="33"/>
    </row>
    <row r="13691" spans="1:14" hidden="1" x14ac:dyDescent="0.3">
      <c r="A13691" s="21" t="s">
        <v>152</v>
      </c>
      <c r="B13691" s="22">
        <v>1.1000000000000001</v>
      </c>
      <c r="C13691" s="23">
        <v>210587.77</v>
      </c>
      <c r="D13691" s="22">
        <v>60978.04</v>
      </c>
      <c r="E13691" s="22">
        <v>48991.14</v>
      </c>
      <c r="F13691" s="22">
        <v>11986.9</v>
      </c>
      <c r="G13691" s="24">
        <v>0</v>
      </c>
      <c r="H13691" s="24" t="s">
        <v>258</v>
      </c>
      <c r="I13691" s="24" t="s">
        <v>112</v>
      </c>
      <c r="J13691" s="24" t="s">
        <v>64</v>
      </c>
      <c r="K13691" s="19">
        <f>B13691*$P$40</f>
        <v>33</v>
      </c>
      <c r="L13691" s="20">
        <f>C13691*$P$40</f>
        <v>6317633.0999999996</v>
      </c>
      <c r="M13691" s="19" t="str">
        <f>TEXT(A13691,"ММММ")</f>
        <v>Март</v>
      </c>
      <c r="N13691" s="19"/>
    </row>
    <row r="13692" spans="1:14" hidden="1" x14ac:dyDescent="0.3">
      <c r="A13692" s="16" t="s">
        <v>153</v>
      </c>
      <c r="B13692" s="22">
        <v>1.1000000000000001</v>
      </c>
      <c r="C13692" s="23">
        <v>205562.64</v>
      </c>
      <c r="D13692" s="22">
        <v>83304.399999999994</v>
      </c>
      <c r="E13692" s="22">
        <v>47612.13</v>
      </c>
      <c r="F13692" s="22">
        <v>29634.22</v>
      </c>
      <c r="G13692" s="24">
        <v>6058.05</v>
      </c>
      <c r="H13692" s="24" t="s">
        <v>258</v>
      </c>
      <c r="I13692" s="24" t="s">
        <v>112</v>
      </c>
      <c r="J13692" s="24" t="s">
        <v>76</v>
      </c>
      <c r="K13692" s="19">
        <f>B13692*$P$40</f>
        <v>33</v>
      </c>
      <c r="L13692" s="20">
        <f>C13692*$P$40</f>
        <v>6166879.2000000002</v>
      </c>
      <c r="M13692" s="19" t="str">
        <f>TEXT(A13692,"ММММ")</f>
        <v>Март</v>
      </c>
      <c r="N13692" s="19"/>
    </row>
    <row r="13693" spans="1:14" hidden="1" x14ac:dyDescent="0.3">
      <c r="A13693" s="21" t="s">
        <v>154</v>
      </c>
      <c r="B13693" s="17">
        <v>1.1000000000000001</v>
      </c>
      <c r="C13693" s="18">
        <v>196391.15</v>
      </c>
      <c r="D13693" s="17">
        <v>91098.35</v>
      </c>
      <c r="E13693" s="17">
        <v>85697.33</v>
      </c>
      <c r="F13693" s="17">
        <v>5341.79</v>
      </c>
      <c r="G13693" s="19">
        <v>59.23</v>
      </c>
      <c r="H13693" s="19" t="s">
        <v>258</v>
      </c>
      <c r="I13693" s="19" t="s">
        <v>165</v>
      </c>
      <c r="J13693" s="19" t="s">
        <v>67</v>
      </c>
      <c r="K13693" s="19">
        <f>B13693*$P$40</f>
        <v>33</v>
      </c>
      <c r="L13693" s="20">
        <f>C13693*$P$40</f>
        <v>5891734.5</v>
      </c>
      <c r="M13693" s="19" t="str">
        <f>TEXT(A13693,"ММММ")</f>
        <v>Март</v>
      </c>
      <c r="N13693" s="19"/>
    </row>
    <row r="13694" spans="1:14" hidden="1" x14ac:dyDescent="0.3">
      <c r="A13694" s="16" t="s">
        <v>155</v>
      </c>
      <c r="B13694" s="22">
        <v>1.1000000000000001</v>
      </c>
      <c r="C13694" s="23">
        <v>186520.46</v>
      </c>
      <c r="D13694" s="22">
        <v>68397.88</v>
      </c>
      <c r="E13694" s="22">
        <v>58584.959999999999</v>
      </c>
      <c r="F13694" s="22">
        <v>9715.7000000000007</v>
      </c>
      <c r="G13694" s="24">
        <v>97.22</v>
      </c>
      <c r="H13694" s="24" t="s">
        <v>258</v>
      </c>
      <c r="I13694" s="24" t="s">
        <v>112</v>
      </c>
      <c r="J13694" s="24" t="s">
        <v>83</v>
      </c>
      <c r="K13694" s="19">
        <f>B13694*$P$40</f>
        <v>33</v>
      </c>
      <c r="L13694" s="20">
        <f>C13694*$P$40</f>
        <v>5595613.7999999998</v>
      </c>
      <c r="M13694" s="19" t="str">
        <f>TEXT(A13694,"ММММ")</f>
        <v>Февраль</v>
      </c>
      <c r="N13694" s="19"/>
    </row>
    <row r="13695" spans="1:14" hidden="1" x14ac:dyDescent="0.3">
      <c r="A13695" s="21" t="s">
        <v>156</v>
      </c>
      <c r="B13695" s="17">
        <v>1.1000000000000001</v>
      </c>
      <c r="C13695" s="18">
        <v>186495.71</v>
      </c>
      <c r="D13695" s="17">
        <v>64561.84</v>
      </c>
      <c r="E13695" s="17">
        <v>63970.47</v>
      </c>
      <c r="F13695" s="17">
        <v>591.37</v>
      </c>
      <c r="G13695" s="19">
        <v>0</v>
      </c>
      <c r="H13695" s="19" t="s">
        <v>258</v>
      </c>
      <c r="I13695" s="19" t="s">
        <v>112</v>
      </c>
      <c r="J13695" s="19" t="s">
        <v>95</v>
      </c>
      <c r="K13695" s="19">
        <f>B13695*$P$40</f>
        <v>33</v>
      </c>
      <c r="L13695" s="20">
        <f>C13695*$P$40</f>
        <v>5594871.2999999998</v>
      </c>
      <c r="M13695" s="19" t="str">
        <f>TEXT(A13695,"ММММ")</f>
        <v>Февраль</v>
      </c>
      <c r="N13695" s="19"/>
    </row>
    <row r="13696" spans="1:14" x14ac:dyDescent="0.3">
      <c r="A13696" s="37" t="s">
        <v>157</v>
      </c>
      <c r="B13696" s="41">
        <v>1.1000000000000001</v>
      </c>
      <c r="C13696" s="42">
        <v>171195.76</v>
      </c>
      <c r="D13696" s="41">
        <v>46803.55</v>
      </c>
      <c r="E13696" s="41">
        <v>46345.26</v>
      </c>
      <c r="F13696" s="41">
        <v>458.29</v>
      </c>
      <c r="G13696" s="43">
        <v>0</v>
      </c>
      <c r="H13696" s="43" t="s">
        <v>258</v>
      </c>
      <c r="I13696" s="43" t="s">
        <v>5</v>
      </c>
      <c r="J13696" s="43" t="s">
        <v>73</v>
      </c>
      <c r="K13696" s="26">
        <f>B13696*$P$40</f>
        <v>33</v>
      </c>
      <c r="L13696" s="32">
        <f>C13696*$P$40</f>
        <v>5135872.8000000007</v>
      </c>
      <c r="M13696" s="33">
        <f>MONTH(A13696)</f>
        <v>2</v>
      </c>
      <c r="N13696" s="33"/>
    </row>
    <row r="13697" spans="1:14" hidden="1" x14ac:dyDescent="0.3">
      <c r="A13697" s="21" t="s">
        <v>158</v>
      </c>
      <c r="B13697" s="22">
        <v>1.1000000000000001</v>
      </c>
      <c r="C13697" s="23">
        <v>167640.67000000001</v>
      </c>
      <c r="D13697" s="22">
        <v>86976.9</v>
      </c>
      <c r="E13697" s="22">
        <v>22634.41</v>
      </c>
      <c r="F13697" s="22">
        <v>64342.49</v>
      </c>
      <c r="G13697" s="24">
        <v>0</v>
      </c>
      <c r="H13697" s="24" t="s">
        <v>259</v>
      </c>
      <c r="I13697" s="24" t="s">
        <v>112</v>
      </c>
      <c r="J13697" s="24" t="s">
        <v>72</v>
      </c>
      <c r="K13697" s="19">
        <f>B13697*$P$40</f>
        <v>33</v>
      </c>
      <c r="L13697" s="20">
        <f>C13697*$P$40</f>
        <v>5029220.1000000006</v>
      </c>
      <c r="M13697" s="19" t="str">
        <f>TEXT(A13697,"ММММ")</f>
        <v>Февраль</v>
      </c>
      <c r="N13697" s="19"/>
    </row>
    <row r="13698" spans="1:14" hidden="1" x14ac:dyDescent="0.3">
      <c r="A13698" s="16" t="s">
        <v>159</v>
      </c>
      <c r="B13698" s="17">
        <v>1.1000000000000001</v>
      </c>
      <c r="C13698" s="18">
        <v>167619.96</v>
      </c>
      <c r="D13698" s="17">
        <v>101107.17</v>
      </c>
      <c r="E13698" s="17">
        <v>67007.75</v>
      </c>
      <c r="F13698" s="17">
        <v>34086.25</v>
      </c>
      <c r="G13698" s="19">
        <v>13.17</v>
      </c>
      <c r="H13698" s="19" t="s">
        <v>258</v>
      </c>
      <c r="I13698" s="19" t="s">
        <v>112</v>
      </c>
      <c r="J13698" s="19" t="s">
        <v>105</v>
      </c>
      <c r="K13698" s="19">
        <f>B13698*$P$40</f>
        <v>33</v>
      </c>
      <c r="L13698" s="20">
        <f>C13698*$P$40</f>
        <v>5028598.8</v>
      </c>
      <c r="M13698" s="19" t="str">
        <f>TEXT(A13698,"ММММ")</f>
        <v>Январь</v>
      </c>
      <c r="N13698" s="19"/>
    </row>
    <row r="13699" spans="1:14" x14ac:dyDescent="0.3">
      <c r="A13699" s="40" t="s">
        <v>160</v>
      </c>
      <c r="B13699" s="41">
        <v>1.1000000000000001</v>
      </c>
      <c r="C13699" s="42">
        <v>162802.65</v>
      </c>
      <c r="D13699" s="41">
        <v>27215.37</v>
      </c>
      <c r="E13699" s="41">
        <v>23689.19</v>
      </c>
      <c r="F13699" s="41">
        <v>2796.71</v>
      </c>
      <c r="G13699" s="43">
        <v>729.47</v>
      </c>
      <c r="H13699" s="43" t="s">
        <v>258</v>
      </c>
      <c r="I13699" s="43" t="s">
        <v>5</v>
      </c>
      <c r="J13699" s="43" t="s">
        <v>67</v>
      </c>
      <c r="K13699" s="26">
        <f>B13699*$P$40</f>
        <v>33</v>
      </c>
      <c r="L13699" s="32">
        <f>C13699*$P$40</f>
        <v>4884079.5</v>
      </c>
      <c r="M13699" s="33">
        <f t="shared" ref="M13699:M13700" si="1284">MONTH(A13699)</f>
        <v>1</v>
      </c>
      <c r="N13699" s="33"/>
    </row>
    <row r="13700" spans="1:14" x14ac:dyDescent="0.3">
      <c r="A13700" s="37" t="s">
        <v>161</v>
      </c>
      <c r="B13700" s="38">
        <v>1.1000000000000001</v>
      </c>
      <c r="C13700" s="39">
        <v>158110.68</v>
      </c>
      <c r="D13700" s="38">
        <v>8421.43</v>
      </c>
      <c r="E13700" s="38">
        <v>8421.43</v>
      </c>
      <c r="F13700" s="38">
        <v>0</v>
      </c>
      <c r="G13700" s="26">
        <v>0</v>
      </c>
      <c r="H13700" s="26" t="s">
        <v>259</v>
      </c>
      <c r="I13700" s="26" t="s">
        <v>5</v>
      </c>
      <c r="J13700" s="26" t="s">
        <v>63</v>
      </c>
      <c r="K13700" s="26">
        <f>B13700*$P$40</f>
        <v>33</v>
      </c>
      <c r="L13700" s="32">
        <f>C13700*$P$40</f>
        <v>4743320.3999999994</v>
      </c>
      <c r="M13700" s="33">
        <f t="shared" si="1284"/>
        <v>1</v>
      </c>
      <c r="N13700" s="33"/>
    </row>
    <row r="13701" spans="1:14" hidden="1" x14ac:dyDescent="0.3">
      <c r="A13701" s="21" t="s">
        <v>162</v>
      </c>
      <c r="B13701" s="17">
        <v>1.1000000000000001</v>
      </c>
      <c r="C13701" s="18">
        <v>156883.18</v>
      </c>
      <c r="D13701" s="17">
        <v>53592.69</v>
      </c>
      <c r="E13701" s="17">
        <v>47054.51</v>
      </c>
      <c r="F13701" s="17">
        <v>6427.73</v>
      </c>
      <c r="G13701" s="19">
        <v>110.45</v>
      </c>
      <c r="H13701" s="19" t="s">
        <v>258</v>
      </c>
      <c r="I13701" s="19" t="s">
        <v>112</v>
      </c>
      <c r="J13701" s="19" t="s">
        <v>71</v>
      </c>
      <c r="K13701" s="19">
        <f>B13701*$P$40</f>
        <v>33</v>
      </c>
      <c r="L13701" s="20">
        <f>C13701*$P$40</f>
        <v>4706495.3999999994</v>
      </c>
      <c r="M13701" s="19" t="str">
        <f>TEXT(A13701,"ММММ")</f>
        <v>Январь</v>
      </c>
      <c r="N13701" s="19"/>
    </row>
    <row r="13702" spans="1:14" x14ac:dyDescent="0.3">
      <c r="A13702" s="37" t="s">
        <v>163</v>
      </c>
      <c r="B13702" s="38">
        <v>1.1000000000000001</v>
      </c>
      <c r="C13702" s="39">
        <v>155972.38</v>
      </c>
      <c r="D13702" s="38">
        <v>87927.29</v>
      </c>
      <c r="E13702" s="38">
        <v>80548.800000000003</v>
      </c>
      <c r="F13702" s="38">
        <v>5044.3500000000004</v>
      </c>
      <c r="G13702" s="26">
        <v>2334.14</v>
      </c>
      <c r="H13702" s="26" t="s">
        <v>258</v>
      </c>
      <c r="I13702" s="26" t="s">
        <v>5</v>
      </c>
      <c r="J13702" s="26" t="s">
        <v>71</v>
      </c>
      <c r="K13702" s="26">
        <f>B13702*$P$40</f>
        <v>33</v>
      </c>
      <c r="L13702" s="32">
        <f>C13702*$P$40</f>
        <v>4679171.4000000004</v>
      </c>
      <c r="M13702" s="33">
        <f>MONTH(A13702)</f>
        <v>1</v>
      </c>
      <c r="N13702" s="33"/>
    </row>
    <row r="13703" spans="1:14" hidden="1" x14ac:dyDescent="0.3">
      <c r="A13703" s="21" t="s">
        <v>111</v>
      </c>
      <c r="B13703" s="22">
        <v>1.1000000000000001</v>
      </c>
      <c r="C13703" s="23">
        <v>152123.92000000001</v>
      </c>
      <c r="D13703" s="22">
        <v>94989.26</v>
      </c>
      <c r="E13703" s="22">
        <v>94766.21</v>
      </c>
      <c r="F13703" s="22">
        <v>113.33</v>
      </c>
      <c r="G13703" s="24">
        <v>109.72</v>
      </c>
      <c r="H13703" s="24" t="s">
        <v>258</v>
      </c>
      <c r="I13703" s="24" t="s">
        <v>112</v>
      </c>
      <c r="J13703" s="24" t="s">
        <v>62</v>
      </c>
      <c r="K13703" s="19">
        <f>B13703*$P$40</f>
        <v>33</v>
      </c>
      <c r="L13703" s="20">
        <f>C13703*$P$40</f>
        <v>4563717.6000000006</v>
      </c>
      <c r="M13703" s="19" t="str">
        <f>TEXT(A13703,"ММММ")</f>
        <v>Декабрь</v>
      </c>
      <c r="N13703" s="19"/>
    </row>
    <row r="13704" spans="1:14" x14ac:dyDescent="0.3">
      <c r="A13704" s="37" t="s">
        <v>113</v>
      </c>
      <c r="B13704" s="38">
        <v>1.1000000000000001</v>
      </c>
      <c r="C13704" s="39">
        <v>152121.37</v>
      </c>
      <c r="D13704" s="38">
        <v>76408.87</v>
      </c>
      <c r="E13704" s="38">
        <v>58430.48</v>
      </c>
      <c r="F13704" s="38">
        <v>17978.39</v>
      </c>
      <c r="G13704" s="26">
        <v>0</v>
      </c>
      <c r="H13704" s="26" t="s">
        <v>258</v>
      </c>
      <c r="I13704" s="26" t="s">
        <v>5</v>
      </c>
      <c r="J13704" s="26" t="s">
        <v>105</v>
      </c>
      <c r="K13704" s="26">
        <f>B13704*$P$40</f>
        <v>33</v>
      </c>
      <c r="L13704" s="32">
        <f>C13704*$P$40</f>
        <v>4563641.0999999996</v>
      </c>
      <c r="M13704" s="33">
        <f>MONTH(A13704)</f>
        <v>12</v>
      </c>
      <c r="N13704" s="33"/>
    </row>
    <row r="13705" spans="1:14" hidden="1" x14ac:dyDescent="0.3">
      <c r="A13705" s="21" t="s">
        <v>114</v>
      </c>
      <c r="B13705" s="22">
        <v>1.1000000000000001</v>
      </c>
      <c r="C13705" s="23">
        <v>150295.99</v>
      </c>
      <c r="D13705" s="22">
        <v>56941.52</v>
      </c>
      <c r="E13705" s="22">
        <v>22375.81</v>
      </c>
      <c r="F13705" s="22">
        <v>34565.71</v>
      </c>
      <c r="G13705" s="24">
        <v>0</v>
      </c>
      <c r="H13705" s="24" t="s">
        <v>258</v>
      </c>
      <c r="I13705" s="24" t="s">
        <v>112</v>
      </c>
      <c r="J13705" s="24" t="s">
        <v>77</v>
      </c>
      <c r="K13705" s="19">
        <f>B13705*$P$40</f>
        <v>33</v>
      </c>
      <c r="L13705" s="20">
        <f>C13705*$P$40</f>
        <v>4508879.6999999993</v>
      </c>
      <c r="M13705" s="19" t="str">
        <f>TEXT(A13705,"ММММ")</f>
        <v>Декабрь</v>
      </c>
      <c r="N13705" s="19"/>
    </row>
    <row r="13706" spans="1:14" hidden="1" x14ac:dyDescent="0.3">
      <c r="A13706" s="16" t="s">
        <v>115</v>
      </c>
      <c r="B13706" s="22">
        <v>1.1000000000000001</v>
      </c>
      <c r="C13706" s="23">
        <v>149626.6</v>
      </c>
      <c r="D13706" s="22">
        <v>67132.009999999995</v>
      </c>
      <c r="E13706" s="22">
        <v>59594.53</v>
      </c>
      <c r="F13706" s="22">
        <v>7390.92</v>
      </c>
      <c r="G13706" s="24">
        <v>146.56</v>
      </c>
      <c r="H13706" s="24" t="s">
        <v>258</v>
      </c>
      <c r="I13706" s="24" t="s">
        <v>165</v>
      </c>
      <c r="J13706" s="24" t="s">
        <v>67</v>
      </c>
      <c r="K13706" s="19">
        <f>B13706*$P$40</f>
        <v>33</v>
      </c>
      <c r="L13706" s="20">
        <f>C13706*$P$40</f>
        <v>4488798</v>
      </c>
      <c r="M13706" s="19" t="str">
        <f>TEXT(A13706,"ММММ")</f>
        <v>Декабрь</v>
      </c>
      <c r="N13706" s="19"/>
    </row>
    <row r="13707" spans="1:14" x14ac:dyDescent="0.3">
      <c r="A13707" s="40" t="s">
        <v>116</v>
      </c>
      <c r="B13707" s="38">
        <v>1.1000000000000001</v>
      </c>
      <c r="C13707" s="39">
        <v>146744.37</v>
      </c>
      <c r="D13707" s="38">
        <v>29192.42</v>
      </c>
      <c r="E13707" s="38">
        <v>16686.169999999998</v>
      </c>
      <c r="F13707" s="38">
        <v>12506.25</v>
      </c>
      <c r="G13707" s="26">
        <v>0</v>
      </c>
      <c r="H13707" s="26" t="s">
        <v>258</v>
      </c>
      <c r="I13707" s="26" t="s">
        <v>5</v>
      </c>
      <c r="J13707" s="26" t="s">
        <v>77</v>
      </c>
      <c r="K13707" s="26">
        <f>B13707*$P$40</f>
        <v>33</v>
      </c>
      <c r="L13707" s="32">
        <f>C13707*$P$40</f>
        <v>4402331.0999999996</v>
      </c>
      <c r="M13707" s="33">
        <f t="shared" ref="M13707:M13708" si="1285">MONTH(A13707)</f>
        <v>11</v>
      </c>
      <c r="N13707" s="33"/>
    </row>
    <row r="13708" spans="1:14" x14ac:dyDescent="0.3">
      <c r="A13708" s="37" t="s">
        <v>117</v>
      </c>
      <c r="B13708" s="38">
        <v>1.1000000000000001</v>
      </c>
      <c r="C13708" s="39">
        <v>143985.96</v>
      </c>
      <c r="D13708" s="38">
        <v>27507.96</v>
      </c>
      <c r="E13708" s="38">
        <v>21434.49</v>
      </c>
      <c r="F13708" s="38">
        <v>4733.2</v>
      </c>
      <c r="G13708" s="26">
        <v>1340.27</v>
      </c>
      <c r="H13708" s="26" t="s">
        <v>258</v>
      </c>
      <c r="I13708" s="26" t="s">
        <v>5</v>
      </c>
      <c r="J13708" s="26" t="s">
        <v>67</v>
      </c>
      <c r="K13708" s="26">
        <f>B13708*$P$40</f>
        <v>33</v>
      </c>
      <c r="L13708" s="32">
        <f>C13708*$P$40</f>
        <v>4319578.8</v>
      </c>
      <c r="M13708" s="33">
        <f t="shared" si="1285"/>
        <v>11</v>
      </c>
      <c r="N13708" s="33"/>
    </row>
    <row r="13709" spans="1:14" hidden="1" x14ac:dyDescent="0.3">
      <c r="A13709" s="21" t="s">
        <v>118</v>
      </c>
      <c r="B13709" s="17">
        <v>1.1000000000000001</v>
      </c>
      <c r="C13709" s="18">
        <v>138565.73000000001</v>
      </c>
      <c r="D13709" s="17">
        <v>45753.14</v>
      </c>
      <c r="E13709" s="17">
        <v>43902.77</v>
      </c>
      <c r="F13709" s="17">
        <v>1850.37</v>
      </c>
      <c r="G13709" s="19">
        <v>0</v>
      </c>
      <c r="H13709" s="19" t="s">
        <v>258</v>
      </c>
      <c r="I13709" s="19" t="s">
        <v>112</v>
      </c>
      <c r="J13709" s="19" t="s">
        <v>67</v>
      </c>
      <c r="K13709" s="19">
        <f>B13709*$P$40</f>
        <v>33</v>
      </c>
      <c r="L13709" s="20">
        <f>C13709*$P$40</f>
        <v>4156971.9000000004</v>
      </c>
      <c r="M13709" s="19" t="str">
        <f>TEXT(A13709,"ММММ")</f>
        <v>Ноябрь</v>
      </c>
      <c r="N13709" s="19"/>
    </row>
    <row r="13710" spans="1:14" hidden="1" x14ac:dyDescent="0.3">
      <c r="A13710" s="16" t="s">
        <v>119</v>
      </c>
      <c r="B13710" s="17">
        <v>1.1000000000000001</v>
      </c>
      <c r="C13710" s="18">
        <v>134305.97</v>
      </c>
      <c r="D13710" s="17">
        <v>55357.68</v>
      </c>
      <c r="E13710" s="17">
        <v>53684.959999999999</v>
      </c>
      <c r="F13710" s="17">
        <v>1671.27</v>
      </c>
      <c r="G13710" s="19">
        <v>1.45</v>
      </c>
      <c r="H13710" s="19" t="s">
        <v>258</v>
      </c>
      <c r="I13710" s="19" t="s">
        <v>112</v>
      </c>
      <c r="J13710" s="19" t="s">
        <v>67</v>
      </c>
      <c r="K13710" s="19">
        <f>B13710*$P$40</f>
        <v>33</v>
      </c>
      <c r="L13710" s="20">
        <f>C13710*$P$40</f>
        <v>4029179.1</v>
      </c>
      <c r="M13710" s="19" t="str">
        <f>TEXT(A13710,"ММММ")</f>
        <v>Ноябрь</v>
      </c>
      <c r="N13710" s="19"/>
    </row>
    <row r="13711" spans="1:14" x14ac:dyDescent="0.3">
      <c r="A13711" s="40" t="s">
        <v>120</v>
      </c>
      <c r="B13711" s="41">
        <v>1.1000000000000001</v>
      </c>
      <c r="C13711" s="42">
        <v>128848.68</v>
      </c>
      <c r="D13711" s="41">
        <v>35112.949999999997</v>
      </c>
      <c r="E13711" s="41">
        <v>21300.25</v>
      </c>
      <c r="F13711" s="41">
        <v>11566.09</v>
      </c>
      <c r="G13711" s="43">
        <v>2246.61</v>
      </c>
      <c r="H13711" s="43" t="s">
        <v>258</v>
      </c>
      <c r="I13711" s="43" t="s">
        <v>5</v>
      </c>
      <c r="J13711" s="43" t="s">
        <v>76</v>
      </c>
      <c r="K13711" s="26">
        <f>B13711*$P$40</f>
        <v>33</v>
      </c>
      <c r="L13711" s="32">
        <f>C13711*$P$40</f>
        <v>3865460.4</v>
      </c>
      <c r="M13711" s="33">
        <f t="shared" ref="M13711:M13712" si="1286">MONTH(A13711)</f>
        <v>10</v>
      </c>
      <c r="N13711" s="33"/>
    </row>
    <row r="13712" spans="1:14" x14ac:dyDescent="0.3">
      <c r="A13712" s="37" t="s">
        <v>121</v>
      </c>
      <c r="B13712" s="38">
        <v>1.1000000000000001</v>
      </c>
      <c r="C13712" s="39">
        <v>121048.7</v>
      </c>
      <c r="D13712" s="38">
        <v>29076.27</v>
      </c>
      <c r="E13712" s="38">
        <v>21773.29</v>
      </c>
      <c r="F13712" s="38">
        <v>7302.98</v>
      </c>
      <c r="G13712" s="26">
        <v>0</v>
      </c>
      <c r="H13712" s="26" t="s">
        <v>258</v>
      </c>
      <c r="I13712" s="26" t="s">
        <v>5</v>
      </c>
      <c r="J13712" s="26" t="s">
        <v>77</v>
      </c>
      <c r="K13712" s="26">
        <f>B13712*$P$40</f>
        <v>33</v>
      </c>
      <c r="L13712" s="32">
        <f>C13712*$P$40</f>
        <v>3631461</v>
      </c>
      <c r="M13712" s="33">
        <f t="shared" si="1286"/>
        <v>10</v>
      </c>
      <c r="N13712" s="33"/>
    </row>
    <row r="13713" spans="1:14" hidden="1" x14ac:dyDescent="0.3">
      <c r="A13713" s="21" t="s">
        <v>122</v>
      </c>
      <c r="B13713" s="22">
        <v>1.1000000000000001</v>
      </c>
      <c r="C13713" s="23">
        <v>118176.43</v>
      </c>
      <c r="D13713" s="22">
        <v>70735.37</v>
      </c>
      <c r="E13713" s="22">
        <v>40391.54</v>
      </c>
      <c r="F13713" s="22">
        <v>30343.83</v>
      </c>
      <c r="G13713" s="24">
        <v>0</v>
      </c>
      <c r="H13713" s="24" t="s">
        <v>258</v>
      </c>
      <c r="I13713" s="24" t="s">
        <v>112</v>
      </c>
      <c r="J13713" s="24" t="s">
        <v>105</v>
      </c>
      <c r="K13713" s="19">
        <f>B13713*$P$40</f>
        <v>33</v>
      </c>
      <c r="L13713" s="20">
        <f>C13713*$P$40</f>
        <v>3545292.9</v>
      </c>
      <c r="M13713" s="19" t="str">
        <f>TEXT(A13713,"ММММ")</f>
        <v>Октябрь</v>
      </c>
      <c r="N13713" s="19"/>
    </row>
    <row r="13714" spans="1:14" hidden="1" x14ac:dyDescent="0.3">
      <c r="A13714" s="16" t="s">
        <v>123</v>
      </c>
      <c r="B13714" s="17">
        <v>1.1000000000000001</v>
      </c>
      <c r="C13714" s="18">
        <v>117920.36</v>
      </c>
      <c r="D13714" s="17">
        <v>73343.839999999997</v>
      </c>
      <c r="E13714" s="17">
        <v>59332.91</v>
      </c>
      <c r="F13714" s="17">
        <v>14010.93</v>
      </c>
      <c r="G13714" s="19">
        <v>0</v>
      </c>
      <c r="H13714" s="19" t="s">
        <v>259</v>
      </c>
      <c r="I13714" s="19" t="s">
        <v>112</v>
      </c>
      <c r="J13714" s="19" t="s">
        <v>102</v>
      </c>
      <c r="K13714" s="19">
        <f>B13714*$P$40</f>
        <v>33</v>
      </c>
      <c r="L13714" s="20">
        <f>C13714*$P$40</f>
        <v>3537610.8</v>
      </c>
      <c r="M13714" s="19" t="str">
        <f>TEXT(A13714,"ММММ")</f>
        <v>Октябрь</v>
      </c>
      <c r="N13714" s="19"/>
    </row>
    <row r="13715" spans="1:14" x14ac:dyDescent="0.3">
      <c r="A13715" s="40" t="s">
        <v>124</v>
      </c>
      <c r="B13715" s="41">
        <v>1.1000000000000001</v>
      </c>
      <c r="C13715" s="42">
        <v>116353.68</v>
      </c>
      <c r="D13715" s="41">
        <v>35339.83</v>
      </c>
      <c r="E13715" s="41">
        <v>18144.63</v>
      </c>
      <c r="F13715" s="41">
        <v>12133.67</v>
      </c>
      <c r="G13715" s="43">
        <v>5061.53</v>
      </c>
      <c r="H13715" s="43" t="s">
        <v>258</v>
      </c>
      <c r="I13715" s="43" t="s">
        <v>5</v>
      </c>
      <c r="J13715" s="43" t="s">
        <v>76</v>
      </c>
      <c r="K13715" s="26">
        <f>B13715*$P$40</f>
        <v>33</v>
      </c>
      <c r="L13715" s="32">
        <f>C13715*$P$40</f>
        <v>3490610.4</v>
      </c>
      <c r="M13715" s="33">
        <f>MONTH(A13715)</f>
        <v>10</v>
      </c>
      <c r="N13715" s="33"/>
    </row>
    <row r="13716" spans="1:14" hidden="1" x14ac:dyDescent="0.3">
      <c r="A13716" s="16" t="s">
        <v>125</v>
      </c>
      <c r="B13716" s="22">
        <v>1.1000000000000001</v>
      </c>
      <c r="C13716" s="23">
        <v>104440.16</v>
      </c>
      <c r="D13716" s="22">
        <v>50481.72</v>
      </c>
      <c r="E13716" s="22">
        <v>14518.52</v>
      </c>
      <c r="F13716" s="22">
        <v>35959.83</v>
      </c>
      <c r="G13716" s="24">
        <v>3.37</v>
      </c>
      <c r="H13716" s="24" t="s">
        <v>258</v>
      </c>
      <c r="I13716" s="24" t="s">
        <v>165</v>
      </c>
      <c r="J13716" s="24" t="s">
        <v>80</v>
      </c>
      <c r="K13716" s="19">
        <f>B13716*$P$40</f>
        <v>33</v>
      </c>
      <c r="L13716" s="20">
        <f>C13716*$P$40</f>
        <v>3133204.8000000003</v>
      </c>
      <c r="M13716" s="19" t="str">
        <f>TEXT(A13716,"ММММ")</f>
        <v>Сентябрь</v>
      </c>
      <c r="N13716" s="19"/>
    </row>
    <row r="13717" spans="1:14" hidden="1" x14ac:dyDescent="0.3">
      <c r="A13717" s="21" t="s">
        <v>126</v>
      </c>
      <c r="B13717" s="22">
        <v>1.1000000000000001</v>
      </c>
      <c r="C13717" s="23">
        <v>104424.88</v>
      </c>
      <c r="D13717" s="22">
        <v>72031.06</v>
      </c>
      <c r="E13717" s="22">
        <v>69782.27</v>
      </c>
      <c r="F13717" s="22">
        <v>2248.79</v>
      </c>
      <c r="G13717" s="24">
        <v>0</v>
      </c>
      <c r="H13717" s="24" t="s">
        <v>259</v>
      </c>
      <c r="I13717" s="24" t="s">
        <v>165</v>
      </c>
      <c r="J13717" s="24" t="s">
        <v>102</v>
      </c>
      <c r="K13717" s="19">
        <f>B13717*$P$40</f>
        <v>33</v>
      </c>
      <c r="L13717" s="20">
        <f>C13717*$P$40</f>
        <v>3132746.4000000004</v>
      </c>
      <c r="M13717" s="19" t="str">
        <f>TEXT(A13717,"ММММ")</f>
        <v>Сентябрь</v>
      </c>
      <c r="N13717" s="19"/>
    </row>
    <row r="13718" spans="1:14" hidden="1" x14ac:dyDescent="0.3">
      <c r="A13718" s="16" t="s">
        <v>127</v>
      </c>
      <c r="B13718" s="17">
        <v>1.1000000000000001</v>
      </c>
      <c r="C13718" s="18">
        <v>100860.88</v>
      </c>
      <c r="D13718" s="17">
        <v>72576.61</v>
      </c>
      <c r="E13718" s="17">
        <v>67763.58</v>
      </c>
      <c r="F13718" s="17">
        <v>4813.03</v>
      </c>
      <c r="G13718" s="19">
        <v>0</v>
      </c>
      <c r="H13718" s="19" t="s">
        <v>259</v>
      </c>
      <c r="I13718" s="19" t="s">
        <v>112</v>
      </c>
      <c r="J13718" s="19" t="s">
        <v>102</v>
      </c>
      <c r="K13718" s="19">
        <f>B13718*$P$40</f>
        <v>33</v>
      </c>
      <c r="L13718" s="20">
        <f>C13718*$P$40</f>
        <v>3025826.4000000004</v>
      </c>
      <c r="M13718" s="19" t="str">
        <f>TEXT(A13718,"ММММ")</f>
        <v>Сентябрь</v>
      </c>
      <c r="N13718" s="19"/>
    </row>
    <row r="13719" spans="1:14" hidden="1" x14ac:dyDescent="0.3">
      <c r="A13719" s="21" t="s">
        <v>128</v>
      </c>
      <c r="B13719" s="22">
        <v>1.1000000000000001</v>
      </c>
      <c r="C13719" s="23">
        <v>96605.4</v>
      </c>
      <c r="D13719" s="22">
        <v>57024.85</v>
      </c>
      <c r="E13719" s="22">
        <v>51792.12</v>
      </c>
      <c r="F13719" s="22">
        <v>5232.7299999999996</v>
      </c>
      <c r="G13719" s="24">
        <v>0</v>
      </c>
      <c r="H13719" s="24" t="s">
        <v>259</v>
      </c>
      <c r="I13719" s="24" t="s">
        <v>112</v>
      </c>
      <c r="J13719" s="24" t="s">
        <v>79</v>
      </c>
      <c r="K13719" s="19">
        <f>B13719*$P$40</f>
        <v>33</v>
      </c>
      <c r="L13719" s="20">
        <f>C13719*$P$40</f>
        <v>2898162</v>
      </c>
      <c r="M13719" s="19" t="str">
        <f>TEXT(A13719,"ММММ")</f>
        <v>Сентябрь</v>
      </c>
      <c r="N13719" s="19"/>
    </row>
    <row r="13720" spans="1:14" hidden="1" x14ac:dyDescent="0.3">
      <c r="A13720" s="16" t="s">
        <v>129</v>
      </c>
      <c r="B13720" s="22">
        <v>1.1000000000000001</v>
      </c>
      <c r="C13720" s="23">
        <v>89700.27</v>
      </c>
      <c r="D13720" s="22">
        <v>31353.439999999999</v>
      </c>
      <c r="E13720" s="22">
        <v>9960.15</v>
      </c>
      <c r="F13720" s="22">
        <v>21393.29</v>
      </c>
      <c r="G13720" s="24">
        <v>0</v>
      </c>
      <c r="H13720" s="24" t="s">
        <v>258</v>
      </c>
      <c r="I13720" s="24" t="s">
        <v>219</v>
      </c>
      <c r="J13720" s="24" t="s">
        <v>106</v>
      </c>
      <c r="K13720" s="19">
        <f>B13720*$P$40</f>
        <v>33</v>
      </c>
      <c r="L13720" s="20">
        <f>C13720*$P$40</f>
        <v>2691008.1</v>
      </c>
      <c r="M13720" s="19" t="str">
        <f>TEXT(A13720,"ММММ")</f>
        <v>Август</v>
      </c>
      <c r="N13720" s="19"/>
    </row>
    <row r="13721" spans="1:14" x14ac:dyDescent="0.3">
      <c r="A13721" s="40" t="s">
        <v>130</v>
      </c>
      <c r="B13721" s="41">
        <v>1.1000000000000001</v>
      </c>
      <c r="C13721" s="42">
        <v>85446.43</v>
      </c>
      <c r="D13721" s="41">
        <v>22339.91</v>
      </c>
      <c r="E13721" s="41">
        <v>9533.8799999999992</v>
      </c>
      <c r="F13721" s="41">
        <v>12740.14</v>
      </c>
      <c r="G13721" s="43">
        <v>65.89</v>
      </c>
      <c r="H13721" s="43" t="s">
        <v>258</v>
      </c>
      <c r="I13721" s="43" t="s">
        <v>5</v>
      </c>
      <c r="J13721" s="43" t="s">
        <v>80</v>
      </c>
      <c r="K13721" s="26">
        <f>B13721*$P$40</f>
        <v>33</v>
      </c>
      <c r="L13721" s="32">
        <f>C13721*$P$40</f>
        <v>2563392.9</v>
      </c>
      <c r="M13721" s="33">
        <f>MONTH(A13721)</f>
        <v>8</v>
      </c>
      <c r="N13721" s="33"/>
    </row>
    <row r="13722" spans="1:14" hidden="1" x14ac:dyDescent="0.3">
      <c r="A13722" s="16" t="s">
        <v>131</v>
      </c>
      <c r="B13722" s="17">
        <v>1.1000000000000001</v>
      </c>
      <c r="C13722" s="18">
        <v>81707.990000000005</v>
      </c>
      <c r="D13722" s="17">
        <v>42370.559999999998</v>
      </c>
      <c r="E13722" s="17">
        <v>11941.35</v>
      </c>
      <c r="F13722" s="17">
        <v>30429.21</v>
      </c>
      <c r="G13722" s="19">
        <v>0</v>
      </c>
      <c r="H13722" s="19" t="s">
        <v>258</v>
      </c>
      <c r="I13722" s="19" t="s">
        <v>112</v>
      </c>
      <c r="J13722" s="19" t="s">
        <v>80</v>
      </c>
      <c r="K13722" s="19">
        <f>B13722*$P$40</f>
        <v>33</v>
      </c>
      <c r="L13722" s="20">
        <f>C13722*$P$40</f>
        <v>2451239.7000000002</v>
      </c>
      <c r="M13722" s="19" t="str">
        <f>TEXT(A13722,"ММММ")</f>
        <v>Август</v>
      </c>
      <c r="N13722" s="19"/>
    </row>
    <row r="13723" spans="1:14" x14ac:dyDescent="0.3">
      <c r="A13723" s="40" t="s">
        <v>132</v>
      </c>
      <c r="B13723" s="38">
        <v>1.1000000000000001</v>
      </c>
      <c r="C13723" s="39">
        <v>74725.33</v>
      </c>
      <c r="D13723" s="38">
        <v>10906.3</v>
      </c>
      <c r="E13723" s="38">
        <v>10906.3</v>
      </c>
      <c r="F13723" s="38">
        <v>0</v>
      </c>
      <c r="G13723" s="26">
        <v>0</v>
      </c>
      <c r="H13723" s="26" t="s">
        <v>258</v>
      </c>
      <c r="I13723" s="26" t="s">
        <v>5</v>
      </c>
      <c r="J13723" s="26" t="s">
        <v>104</v>
      </c>
      <c r="K13723" s="26">
        <f>B13723*$P$40</f>
        <v>33</v>
      </c>
      <c r="L13723" s="32">
        <f>C13723*$P$40</f>
        <v>2241759.9</v>
      </c>
      <c r="M13723" s="33">
        <f>MONTH(A13723)</f>
        <v>8</v>
      </c>
      <c r="N13723" s="33"/>
    </row>
    <row r="13724" spans="1:14" hidden="1" x14ac:dyDescent="0.3">
      <c r="A13724" s="16" t="s">
        <v>133</v>
      </c>
      <c r="B13724" s="22">
        <v>1.1000000000000001</v>
      </c>
      <c r="C13724" s="23">
        <v>67720.14</v>
      </c>
      <c r="D13724" s="22">
        <v>32392.82</v>
      </c>
      <c r="E13724" s="22">
        <v>13133.96</v>
      </c>
      <c r="F13724" s="22">
        <v>19258.86</v>
      </c>
      <c r="G13724" s="24">
        <v>0</v>
      </c>
      <c r="H13724" s="24" t="s">
        <v>258</v>
      </c>
      <c r="I13724" s="24" t="s">
        <v>112</v>
      </c>
      <c r="J13724" s="24" t="s">
        <v>80</v>
      </c>
      <c r="K13724" s="19">
        <f>B13724*$P$40</f>
        <v>33</v>
      </c>
      <c r="L13724" s="20">
        <f>C13724*$P$40</f>
        <v>2031604.2</v>
      </c>
      <c r="M13724" s="19" t="str">
        <f>TEXT(A13724,"ММММ")</f>
        <v>Июль</v>
      </c>
      <c r="N13724" s="19"/>
    </row>
    <row r="13725" spans="1:14" x14ac:dyDescent="0.3">
      <c r="A13725" s="40" t="s">
        <v>134</v>
      </c>
      <c r="B13725" s="38">
        <v>1.1000000000000001</v>
      </c>
      <c r="C13725" s="39">
        <v>61286.98</v>
      </c>
      <c r="D13725" s="38">
        <v>7582.25</v>
      </c>
      <c r="E13725" s="38">
        <v>7568.92</v>
      </c>
      <c r="F13725" s="38">
        <v>13.33</v>
      </c>
      <c r="G13725" s="26">
        <v>0</v>
      </c>
      <c r="H13725" s="26" t="s">
        <v>258</v>
      </c>
      <c r="I13725" s="26" t="s">
        <v>5</v>
      </c>
      <c r="J13725" s="26" t="s">
        <v>60</v>
      </c>
      <c r="K13725" s="26">
        <f>B13725*$P$40</f>
        <v>33</v>
      </c>
      <c r="L13725" s="32">
        <f>C13725*$P$40</f>
        <v>1838609.4000000001</v>
      </c>
      <c r="M13725" s="33">
        <f t="shared" ref="M13725:M13726" si="1287">MONTH(A13725)</f>
        <v>7</v>
      </c>
      <c r="N13725" s="33"/>
    </row>
    <row r="13726" spans="1:14" x14ac:dyDescent="0.3">
      <c r="A13726" s="37" t="s">
        <v>135</v>
      </c>
      <c r="B13726" s="41">
        <v>1.1000000000000001</v>
      </c>
      <c r="C13726" s="42">
        <v>42234.91</v>
      </c>
      <c r="D13726" s="41">
        <v>4178.82</v>
      </c>
      <c r="E13726" s="41">
        <v>992.64</v>
      </c>
      <c r="F13726" s="41">
        <v>3186.18</v>
      </c>
      <c r="G13726" s="43">
        <v>0</v>
      </c>
      <c r="H13726" s="43" t="s">
        <v>259</v>
      </c>
      <c r="I13726" s="43" t="s">
        <v>5</v>
      </c>
      <c r="J13726" s="43" t="s">
        <v>69</v>
      </c>
      <c r="K13726" s="26">
        <f>B13726*$P$40</f>
        <v>33</v>
      </c>
      <c r="L13726" s="32">
        <f>C13726*$P$40</f>
        <v>1267047.3</v>
      </c>
      <c r="M13726" s="33">
        <f t="shared" si="1287"/>
        <v>7</v>
      </c>
      <c r="N13726" s="33"/>
    </row>
    <row r="13727" spans="1:14" hidden="1" x14ac:dyDescent="0.3">
      <c r="A13727" s="21" t="s">
        <v>136</v>
      </c>
      <c r="B13727" s="17">
        <v>1.1000000000000001</v>
      </c>
      <c r="C13727" s="18">
        <v>41244.99</v>
      </c>
      <c r="D13727" s="17">
        <v>12940.69</v>
      </c>
      <c r="E13727" s="17">
        <v>7111.59</v>
      </c>
      <c r="F13727" s="17">
        <v>5829.1</v>
      </c>
      <c r="G13727" s="19">
        <v>0</v>
      </c>
      <c r="H13727" s="19" t="s">
        <v>259</v>
      </c>
      <c r="I13727" s="19" t="s">
        <v>112</v>
      </c>
      <c r="J13727" s="19" t="s">
        <v>110</v>
      </c>
      <c r="K13727" s="19">
        <f>B13727*$P$40</f>
        <v>33</v>
      </c>
      <c r="L13727" s="20">
        <f>C13727*$P$40</f>
        <v>1237349.7</v>
      </c>
      <c r="M13727" s="19" t="str">
        <f>TEXT(A13727,"ММММ")</f>
        <v>Июль</v>
      </c>
      <c r="N13727" s="19"/>
    </row>
    <row r="13728" spans="1:14" hidden="1" x14ac:dyDescent="0.3">
      <c r="A13728" s="16" t="s">
        <v>137</v>
      </c>
      <c r="B13728" s="22">
        <v>1.1000000000000001</v>
      </c>
      <c r="C13728" s="23">
        <v>38684.699999999997</v>
      </c>
      <c r="D13728" s="22">
        <v>24809.95</v>
      </c>
      <c r="E13728" s="22">
        <v>24786.62</v>
      </c>
      <c r="F13728" s="22">
        <v>23.33</v>
      </c>
      <c r="G13728" s="24">
        <v>0</v>
      </c>
      <c r="H13728" s="24" t="s">
        <v>259</v>
      </c>
      <c r="I13728" s="24" t="s">
        <v>112</v>
      </c>
      <c r="J13728" s="24" t="s">
        <v>75</v>
      </c>
      <c r="K13728" s="19">
        <f>B13728*$P$40</f>
        <v>33</v>
      </c>
      <c r="L13728" s="20">
        <f>C13728*$P$40</f>
        <v>1160541</v>
      </c>
      <c r="M13728" s="19" t="str">
        <f>TEXT(A13728,"ММММ")</f>
        <v>Июль</v>
      </c>
      <c r="N13728" s="19"/>
    </row>
    <row r="13729" spans="1:14" hidden="1" x14ac:dyDescent="0.3">
      <c r="A13729" s="21" t="s">
        <v>138</v>
      </c>
      <c r="B13729" s="17">
        <v>1.1000000000000001</v>
      </c>
      <c r="C13729" s="18">
        <v>31622.99</v>
      </c>
      <c r="D13729" s="17">
        <v>20770.009999999998</v>
      </c>
      <c r="E13729" s="17">
        <v>20700.009999999998</v>
      </c>
      <c r="F13729" s="17">
        <v>70</v>
      </c>
      <c r="G13729" s="19">
        <v>0</v>
      </c>
      <c r="H13729" s="19" t="s">
        <v>259</v>
      </c>
      <c r="I13729" s="19" t="s">
        <v>112</v>
      </c>
      <c r="J13729" s="19" t="s">
        <v>75</v>
      </c>
      <c r="K13729" s="19">
        <f>B13729*$P$40</f>
        <v>33</v>
      </c>
      <c r="L13729" s="20">
        <f>C13729*$P$40</f>
        <v>948689.70000000007</v>
      </c>
      <c r="M13729" s="19" t="str">
        <f>TEXT(A13729,"ММММ")</f>
        <v>Июнь</v>
      </c>
      <c r="N13729" s="19"/>
    </row>
    <row r="13730" spans="1:14" hidden="1" x14ac:dyDescent="0.3">
      <c r="A13730" s="16" t="s">
        <v>139</v>
      </c>
      <c r="B13730" s="22">
        <v>1.1000000000000001</v>
      </c>
      <c r="C13730" s="23">
        <v>26679.37</v>
      </c>
      <c r="D13730" s="22">
        <v>17680.509999999998</v>
      </c>
      <c r="E13730" s="22">
        <v>17453.88</v>
      </c>
      <c r="F13730" s="22">
        <v>226.63</v>
      </c>
      <c r="G13730" s="24">
        <v>0</v>
      </c>
      <c r="H13730" s="24" t="s">
        <v>259</v>
      </c>
      <c r="I13730" s="24" t="s">
        <v>165</v>
      </c>
      <c r="J13730" s="24" t="s">
        <v>68</v>
      </c>
      <c r="K13730" s="19">
        <f>B13730*$P$40</f>
        <v>33</v>
      </c>
      <c r="L13730" s="20">
        <f>C13730*$P$40</f>
        <v>800381.1</v>
      </c>
      <c r="M13730" s="19" t="str">
        <f>TEXT(A13730,"ММММ")</f>
        <v>Июнь</v>
      </c>
      <c r="N13730" s="19"/>
    </row>
    <row r="13731" spans="1:14" hidden="1" x14ac:dyDescent="0.3">
      <c r="A13731" s="21" t="s">
        <v>140</v>
      </c>
      <c r="B13731" s="22">
        <v>1.1000000000000001</v>
      </c>
      <c r="C13731" s="23">
        <v>16297.47</v>
      </c>
      <c r="D13731" s="22">
        <v>10315.879999999999</v>
      </c>
      <c r="E13731" s="22">
        <v>9033.3700000000008</v>
      </c>
      <c r="F13731" s="22">
        <v>1282.51</v>
      </c>
      <c r="G13731" s="24">
        <v>0</v>
      </c>
      <c r="H13731" s="24" t="s">
        <v>259</v>
      </c>
      <c r="I13731" s="24" t="s">
        <v>112</v>
      </c>
      <c r="J13731" s="24" t="s">
        <v>75</v>
      </c>
      <c r="K13731" s="19">
        <f>B13731*$P$40</f>
        <v>33</v>
      </c>
      <c r="L13731" s="20">
        <f>C13731*$P$40</f>
        <v>488924.1</v>
      </c>
      <c r="M13731" s="19" t="str">
        <f>TEXT(A13731,"ММММ")</f>
        <v>Июнь</v>
      </c>
      <c r="N13731" s="19"/>
    </row>
    <row r="13732" spans="1:14" hidden="1" x14ac:dyDescent="0.3">
      <c r="A13732" s="16" t="s">
        <v>141</v>
      </c>
      <c r="B13732" s="17">
        <v>1.1000000000000001</v>
      </c>
      <c r="C13732" s="18">
        <v>8894.34</v>
      </c>
      <c r="D13732" s="17">
        <v>6400.58</v>
      </c>
      <c r="E13732" s="17">
        <v>1854.79</v>
      </c>
      <c r="F13732" s="17">
        <v>4545.79</v>
      </c>
      <c r="G13732" s="19">
        <v>0</v>
      </c>
      <c r="H13732" s="19" t="s">
        <v>259</v>
      </c>
      <c r="I13732" s="19" t="s">
        <v>112</v>
      </c>
      <c r="J13732" s="19" t="s">
        <v>95</v>
      </c>
      <c r="K13732" s="19">
        <f>B13732*$P$40</f>
        <v>33</v>
      </c>
      <c r="L13732" s="20">
        <f>C13732*$P$40</f>
        <v>266830.2</v>
      </c>
      <c r="M13732" s="19" t="str">
        <f>TEXT(A13732,"ММММ")</f>
        <v>Июнь</v>
      </c>
      <c r="N13732" s="19"/>
    </row>
    <row r="13733" spans="1:14" hidden="1" x14ac:dyDescent="0.3">
      <c r="A13733" s="21" t="s">
        <v>142</v>
      </c>
      <c r="B13733" s="22">
        <v>1.1000000000000001</v>
      </c>
      <c r="C13733" s="23">
        <v>8491.02</v>
      </c>
      <c r="D13733" s="22">
        <v>4087.67</v>
      </c>
      <c r="E13733" s="22">
        <v>698.81</v>
      </c>
      <c r="F13733" s="22">
        <v>3388.86</v>
      </c>
      <c r="G13733" s="24">
        <v>0</v>
      </c>
      <c r="H13733" s="24" t="s">
        <v>259</v>
      </c>
      <c r="I13733" s="24" t="s">
        <v>112</v>
      </c>
      <c r="J13733" s="24" t="s">
        <v>67</v>
      </c>
      <c r="K13733" s="19">
        <f>B13733*$P$40</f>
        <v>33</v>
      </c>
      <c r="L13733" s="20">
        <f>C13733*$P$40</f>
        <v>254730.6</v>
      </c>
      <c r="M13733" s="19" t="str">
        <f>TEXT(A13733,"ММММ")</f>
        <v>Май</v>
      </c>
      <c r="N13733" s="19"/>
    </row>
    <row r="13734" spans="1:14" hidden="1" x14ac:dyDescent="0.3">
      <c r="A13734" s="16" t="s">
        <v>143</v>
      </c>
      <c r="B13734" s="17">
        <v>1.1000000000000001</v>
      </c>
      <c r="C13734" s="18">
        <v>8031.89</v>
      </c>
      <c r="D13734" s="17">
        <v>6502.6</v>
      </c>
      <c r="E13734" s="17">
        <v>828.52</v>
      </c>
      <c r="F13734" s="17">
        <v>5674.08</v>
      </c>
      <c r="G13734" s="19">
        <v>0</v>
      </c>
      <c r="H13734" s="19" t="s">
        <v>259</v>
      </c>
      <c r="I13734" s="19" t="s">
        <v>165</v>
      </c>
      <c r="J13734" s="19" t="s">
        <v>105</v>
      </c>
      <c r="K13734" s="19">
        <f>B13734*$P$40</f>
        <v>33</v>
      </c>
      <c r="L13734" s="20">
        <f>C13734*$P$40</f>
        <v>240956.7</v>
      </c>
      <c r="M13734" s="19" t="str">
        <f>TEXT(A13734,"ММММ")</f>
        <v>Май</v>
      </c>
      <c r="N13734" s="19"/>
    </row>
    <row r="13735" spans="1:14" hidden="1" x14ac:dyDescent="0.3">
      <c r="A13735" s="21" t="s">
        <v>144</v>
      </c>
      <c r="B13735" s="17">
        <v>1.1000000000000001</v>
      </c>
      <c r="C13735" s="18">
        <v>7739.62</v>
      </c>
      <c r="D13735" s="17">
        <v>5453.16</v>
      </c>
      <c r="E13735" s="17">
        <v>66.900000000000006</v>
      </c>
      <c r="F13735" s="17">
        <v>5386.26</v>
      </c>
      <c r="G13735" s="19">
        <v>0</v>
      </c>
      <c r="H13735" s="19" t="s">
        <v>259</v>
      </c>
      <c r="I13735" s="19" t="s">
        <v>112</v>
      </c>
      <c r="J13735" s="19" t="s">
        <v>105</v>
      </c>
      <c r="K13735" s="19">
        <f>B13735*$P$40</f>
        <v>33</v>
      </c>
      <c r="L13735" s="20">
        <f>C13735*$P$40</f>
        <v>232188.6</v>
      </c>
      <c r="M13735" s="19" t="str">
        <f>TEXT(A13735,"ММММ")</f>
        <v>Май</v>
      </c>
      <c r="N13735" s="19"/>
    </row>
    <row r="13736" spans="1:14" hidden="1" x14ac:dyDescent="0.3">
      <c r="A13736" s="16" t="s">
        <v>145</v>
      </c>
      <c r="B13736" s="22">
        <v>1.1000000000000001</v>
      </c>
      <c r="C13736" s="23">
        <v>6187.92</v>
      </c>
      <c r="D13736" s="22">
        <v>4292.0200000000004</v>
      </c>
      <c r="E13736" s="22">
        <v>1074.78</v>
      </c>
      <c r="F13736" s="22">
        <v>3217.24</v>
      </c>
      <c r="G13736" s="24">
        <v>0</v>
      </c>
      <c r="H13736" s="24" t="s">
        <v>259</v>
      </c>
      <c r="I13736" s="24" t="s">
        <v>112</v>
      </c>
      <c r="J13736" s="24" t="s">
        <v>96</v>
      </c>
      <c r="K13736" s="19">
        <f>B13736*$P$40</f>
        <v>33</v>
      </c>
      <c r="L13736" s="20">
        <f>C13736*$P$40</f>
        <v>185637.6</v>
      </c>
      <c r="M13736" s="19" t="str">
        <f>TEXT(A13736,"ММММ")</f>
        <v>Май</v>
      </c>
      <c r="N13736" s="19"/>
    </row>
    <row r="13737" spans="1:14" hidden="1" x14ac:dyDescent="0.3">
      <c r="A13737" s="21" t="s">
        <v>146</v>
      </c>
      <c r="B13737" s="17">
        <v>1.1000000000000001</v>
      </c>
      <c r="C13737" s="18">
        <v>4845.6899999999996</v>
      </c>
      <c r="D13737" s="17">
        <v>4631.41</v>
      </c>
      <c r="E13737" s="17">
        <v>4631.41</v>
      </c>
      <c r="F13737" s="17">
        <v>0</v>
      </c>
      <c r="G13737" s="19">
        <v>0</v>
      </c>
      <c r="H13737" s="19" t="s">
        <v>259</v>
      </c>
      <c r="I13737" s="19" t="s">
        <v>112</v>
      </c>
      <c r="J13737" s="19" t="s">
        <v>87</v>
      </c>
      <c r="K13737" s="19">
        <f>B13737*$P$40</f>
        <v>33</v>
      </c>
      <c r="L13737" s="20">
        <f>C13737*$P$40</f>
        <v>145370.69999999998</v>
      </c>
      <c r="M13737" s="19" t="str">
        <f>TEXT(A13737,"ММММ")</f>
        <v>Май</v>
      </c>
      <c r="N13737" s="19"/>
    </row>
    <row r="13738" spans="1:14" hidden="1" x14ac:dyDescent="0.3">
      <c r="A13738" s="16" t="s">
        <v>147</v>
      </c>
      <c r="B13738" s="22">
        <v>1.1000000000000001</v>
      </c>
      <c r="C13738" s="23">
        <v>3976.8</v>
      </c>
      <c r="D13738" s="22">
        <v>305.06</v>
      </c>
      <c r="E13738" s="22">
        <v>286.67</v>
      </c>
      <c r="F13738" s="22">
        <v>18.39</v>
      </c>
      <c r="G13738" s="24">
        <v>0</v>
      </c>
      <c r="H13738" s="24" t="s">
        <v>259</v>
      </c>
      <c r="I13738" s="24" t="s">
        <v>112</v>
      </c>
      <c r="J13738" s="24" t="s">
        <v>71</v>
      </c>
      <c r="K13738" s="19">
        <f>B13738*$P$40</f>
        <v>33</v>
      </c>
      <c r="L13738" s="20">
        <f>C13738*$P$40</f>
        <v>119304</v>
      </c>
      <c r="M13738" s="19" t="str">
        <f>TEXT(A13738,"ММММ")</f>
        <v>Апрель</v>
      </c>
      <c r="N13738" s="19"/>
    </row>
    <row r="13739" spans="1:14" hidden="1" x14ac:dyDescent="0.3">
      <c r="A13739" s="21" t="s">
        <v>148</v>
      </c>
      <c r="B13739" s="22">
        <v>1.0900000000000001</v>
      </c>
      <c r="C13739" s="23">
        <v>47293921.600000001</v>
      </c>
      <c r="D13739" s="22">
        <v>15804696.310000001</v>
      </c>
      <c r="E13739" s="22">
        <v>11228049.630000001</v>
      </c>
      <c r="F13739" s="22">
        <v>4324231.1900000004</v>
      </c>
      <c r="G13739" s="24">
        <v>252415.49</v>
      </c>
      <c r="H13739" s="24" t="s">
        <v>258</v>
      </c>
      <c r="I13739" s="24" t="s">
        <v>165</v>
      </c>
      <c r="J13739" s="24" t="s">
        <v>108</v>
      </c>
      <c r="K13739" s="19">
        <f>B13739*$P$40</f>
        <v>32.700000000000003</v>
      </c>
      <c r="L13739" s="20">
        <f>C13739*$P$40</f>
        <v>1418817648</v>
      </c>
      <c r="M13739" s="19" t="str">
        <f>TEXT(A13739,"ММММ")</f>
        <v>Апрель</v>
      </c>
      <c r="N13739" s="19"/>
    </row>
    <row r="13740" spans="1:14" hidden="1" x14ac:dyDescent="0.3">
      <c r="A13740" s="16" t="s">
        <v>149</v>
      </c>
      <c r="B13740" s="17">
        <v>1.0900000000000001</v>
      </c>
      <c r="C13740" s="18">
        <v>40449603.119999997</v>
      </c>
      <c r="D13740" s="17">
        <v>14894893.800000001</v>
      </c>
      <c r="E13740" s="17">
        <v>11392828.890000001</v>
      </c>
      <c r="F13740" s="17">
        <v>3229556.62</v>
      </c>
      <c r="G13740" s="19">
        <v>272508.28999999998</v>
      </c>
      <c r="H13740" s="19" t="s">
        <v>258</v>
      </c>
      <c r="I13740" s="19" t="s">
        <v>219</v>
      </c>
      <c r="J13740" s="19" t="s">
        <v>108</v>
      </c>
      <c r="K13740" s="19">
        <f>B13740*$P$40</f>
        <v>32.700000000000003</v>
      </c>
      <c r="L13740" s="20">
        <f>C13740*$P$40</f>
        <v>1213488093.5999999</v>
      </c>
      <c r="M13740" s="19" t="str">
        <f>TEXT(A13740,"ММММ")</f>
        <v>Апрель</v>
      </c>
      <c r="N13740" s="19"/>
    </row>
    <row r="13741" spans="1:14" hidden="1" x14ac:dyDescent="0.3">
      <c r="A13741" s="21" t="s">
        <v>150</v>
      </c>
      <c r="B13741" s="17">
        <v>1.0900000000000001</v>
      </c>
      <c r="C13741" s="18">
        <v>40171640.840000004</v>
      </c>
      <c r="D13741" s="17">
        <v>12923981.99</v>
      </c>
      <c r="E13741" s="17">
        <v>9749412.1899999995</v>
      </c>
      <c r="F13741" s="17">
        <v>3041125.42</v>
      </c>
      <c r="G13741" s="19">
        <v>133444.38</v>
      </c>
      <c r="H13741" s="19" t="s">
        <v>258</v>
      </c>
      <c r="I13741" s="19" t="s">
        <v>219</v>
      </c>
      <c r="J13741" s="19" t="s">
        <v>108</v>
      </c>
      <c r="K13741" s="19">
        <f>B13741*$P$40</f>
        <v>32.700000000000003</v>
      </c>
      <c r="L13741" s="20">
        <f>C13741*$P$40</f>
        <v>1205149225.2</v>
      </c>
      <c r="M13741" s="19" t="str">
        <f>TEXT(A13741,"ММММ")</f>
        <v>Апрель</v>
      </c>
      <c r="N13741" s="19"/>
    </row>
    <row r="13742" spans="1:14" hidden="1" x14ac:dyDescent="0.3">
      <c r="A13742" s="16" t="s">
        <v>151</v>
      </c>
      <c r="B13742" s="22">
        <v>1.0900000000000001</v>
      </c>
      <c r="C13742" s="23">
        <v>33993931.310000002</v>
      </c>
      <c r="D13742" s="22">
        <v>10448164.27</v>
      </c>
      <c r="E13742" s="22">
        <v>8503870.8800000008</v>
      </c>
      <c r="F13742" s="22">
        <v>1785021.92</v>
      </c>
      <c r="G13742" s="24">
        <v>159271.47</v>
      </c>
      <c r="H13742" s="24" t="s">
        <v>258</v>
      </c>
      <c r="I13742" s="24" t="s">
        <v>112</v>
      </c>
      <c r="J13742" s="24" t="s">
        <v>108</v>
      </c>
      <c r="K13742" s="19">
        <f>B13742*$P$40</f>
        <v>32.700000000000003</v>
      </c>
      <c r="L13742" s="20">
        <f>C13742*$P$40</f>
        <v>1019817939.3000001</v>
      </c>
      <c r="M13742" s="19" t="str">
        <f>TEXT(A13742,"ММММ")</f>
        <v>Март</v>
      </c>
      <c r="N13742" s="19"/>
    </row>
    <row r="13743" spans="1:14" hidden="1" x14ac:dyDescent="0.3">
      <c r="A13743" s="21" t="s">
        <v>152</v>
      </c>
      <c r="B13743" s="22">
        <v>1.0900000000000001</v>
      </c>
      <c r="C13743" s="23">
        <v>33824253</v>
      </c>
      <c r="D13743" s="22">
        <v>10587491</v>
      </c>
      <c r="E13743" s="22">
        <v>7730801</v>
      </c>
      <c r="F13743" s="22">
        <v>2748622</v>
      </c>
      <c r="G13743" s="24">
        <v>108068</v>
      </c>
      <c r="H13743" s="24" t="s">
        <v>258</v>
      </c>
      <c r="I13743" s="24" t="s">
        <v>165</v>
      </c>
      <c r="J13743" s="24" t="s">
        <v>108</v>
      </c>
      <c r="K13743" s="19">
        <f>B13743*$P$40</f>
        <v>32.700000000000003</v>
      </c>
      <c r="L13743" s="20">
        <f>C13743*$P$40</f>
        <v>1014727590</v>
      </c>
      <c r="M13743" s="19" t="str">
        <f>TEXT(A13743,"ММММ")</f>
        <v>Март</v>
      </c>
      <c r="N13743" s="19"/>
    </row>
    <row r="13744" spans="1:14" x14ac:dyDescent="0.3">
      <c r="A13744" s="37" t="s">
        <v>153</v>
      </c>
      <c r="B13744" s="41">
        <v>1.0900000000000001</v>
      </c>
      <c r="C13744" s="42">
        <v>30358467.879999999</v>
      </c>
      <c r="D13744" s="41">
        <v>5039517.25</v>
      </c>
      <c r="E13744" s="41">
        <v>4322985.1900000004</v>
      </c>
      <c r="F13744" s="41">
        <v>689175.8</v>
      </c>
      <c r="G13744" s="43">
        <v>27356.26</v>
      </c>
      <c r="H13744" s="43" t="s">
        <v>258</v>
      </c>
      <c r="I13744" s="43" t="s">
        <v>5</v>
      </c>
      <c r="J13744" s="43" t="s">
        <v>108</v>
      </c>
      <c r="K13744" s="26">
        <f>B13744*$P$40</f>
        <v>32.700000000000003</v>
      </c>
      <c r="L13744" s="32">
        <f>C13744*$P$40</f>
        <v>910754036.39999998</v>
      </c>
      <c r="M13744" s="33">
        <f t="shared" ref="M13744:M13745" si="1288">MONTH(A13744)</f>
        <v>3</v>
      </c>
      <c r="N13744" s="33"/>
    </row>
    <row r="13745" spans="1:14" x14ac:dyDescent="0.3">
      <c r="A13745" s="40" t="s">
        <v>154</v>
      </c>
      <c r="B13745" s="38">
        <v>1.0900000000000001</v>
      </c>
      <c r="C13745" s="39">
        <v>5806392.7800000003</v>
      </c>
      <c r="D13745" s="38">
        <v>629688.27</v>
      </c>
      <c r="E13745" s="38">
        <v>591629.82999999996</v>
      </c>
      <c r="F13745" s="38">
        <v>33545.370000000003</v>
      </c>
      <c r="G13745" s="26">
        <v>4513.07</v>
      </c>
      <c r="H13745" s="26" t="s">
        <v>258</v>
      </c>
      <c r="I13745" s="26" t="s">
        <v>5</v>
      </c>
      <c r="J13745" s="26" t="s">
        <v>63</v>
      </c>
      <c r="K13745" s="26">
        <f>B13745*$P$40</f>
        <v>32.700000000000003</v>
      </c>
      <c r="L13745" s="32">
        <f>C13745*$P$40</f>
        <v>174191783.40000001</v>
      </c>
      <c r="M13745" s="33">
        <f t="shared" si="1288"/>
        <v>3</v>
      </c>
      <c r="N13745" s="33"/>
    </row>
    <row r="13746" spans="1:14" hidden="1" x14ac:dyDescent="0.3">
      <c r="A13746" s="16" t="s">
        <v>155</v>
      </c>
      <c r="B13746" s="17">
        <v>1.0900000000000001</v>
      </c>
      <c r="C13746" s="18">
        <v>5544556</v>
      </c>
      <c r="D13746" s="17">
        <v>1449838</v>
      </c>
      <c r="E13746" s="17">
        <v>1365781</v>
      </c>
      <c r="F13746" s="17">
        <v>30856</v>
      </c>
      <c r="G13746" s="19">
        <v>53201</v>
      </c>
      <c r="H13746" s="19" t="s">
        <v>258</v>
      </c>
      <c r="I13746" s="19" t="s">
        <v>165</v>
      </c>
      <c r="J13746" s="19" t="s">
        <v>63</v>
      </c>
      <c r="K13746" s="19">
        <f>B13746*$P$40</f>
        <v>32.700000000000003</v>
      </c>
      <c r="L13746" s="20">
        <f>C13746*$P$40</f>
        <v>166336680</v>
      </c>
      <c r="M13746" s="19" t="str">
        <f>TEXT(A13746,"ММММ")</f>
        <v>Февраль</v>
      </c>
      <c r="N13746" s="19"/>
    </row>
    <row r="13747" spans="1:14" hidden="1" x14ac:dyDescent="0.3">
      <c r="A13747" s="21" t="s">
        <v>156</v>
      </c>
      <c r="B13747" s="22">
        <v>1.0900000000000001</v>
      </c>
      <c r="C13747" s="23">
        <v>4891516.5</v>
      </c>
      <c r="D13747" s="22">
        <v>1220765.8500000001</v>
      </c>
      <c r="E13747" s="22">
        <v>1153104.6299999999</v>
      </c>
      <c r="F13747" s="22">
        <v>67661.22</v>
      </c>
      <c r="G13747" s="24">
        <v>0</v>
      </c>
      <c r="H13747" s="24" t="s">
        <v>258</v>
      </c>
      <c r="I13747" s="24" t="s">
        <v>112</v>
      </c>
      <c r="J13747" s="24" t="s">
        <v>86</v>
      </c>
      <c r="K13747" s="19">
        <f>B13747*$P$40</f>
        <v>32.700000000000003</v>
      </c>
      <c r="L13747" s="20">
        <f>C13747*$P$40</f>
        <v>146745495</v>
      </c>
      <c r="M13747" s="19" t="str">
        <f>TEXT(A13747,"ММММ")</f>
        <v>Февраль</v>
      </c>
      <c r="N13747" s="19"/>
    </row>
    <row r="13748" spans="1:14" x14ac:dyDescent="0.3">
      <c r="A13748" s="37" t="s">
        <v>157</v>
      </c>
      <c r="B13748" s="38">
        <v>1.0900000000000001</v>
      </c>
      <c r="C13748" s="39">
        <v>4801621.08</v>
      </c>
      <c r="D13748" s="38">
        <v>780893.62</v>
      </c>
      <c r="E13748" s="38">
        <v>697293.46</v>
      </c>
      <c r="F13748" s="38">
        <v>83580.91</v>
      </c>
      <c r="G13748" s="26">
        <v>19.25</v>
      </c>
      <c r="H13748" s="26" t="s">
        <v>258</v>
      </c>
      <c r="I13748" s="26" t="s">
        <v>5</v>
      </c>
      <c r="J13748" s="26" t="s">
        <v>86</v>
      </c>
      <c r="K13748" s="26">
        <f>B13748*$P$40</f>
        <v>32.700000000000003</v>
      </c>
      <c r="L13748" s="32">
        <f>C13748*$P$40</f>
        <v>144048632.40000001</v>
      </c>
      <c r="M13748" s="33">
        <f>MONTH(A13748)</f>
        <v>2</v>
      </c>
      <c r="N13748" s="33"/>
    </row>
    <row r="13749" spans="1:14" hidden="1" x14ac:dyDescent="0.3">
      <c r="A13749" s="21" t="s">
        <v>158</v>
      </c>
      <c r="B13749" s="22">
        <v>1.0900000000000001</v>
      </c>
      <c r="C13749" s="23">
        <v>4477594.5599999996</v>
      </c>
      <c r="D13749" s="22">
        <v>1397084.84</v>
      </c>
      <c r="E13749" s="22">
        <v>1228547.9099999999</v>
      </c>
      <c r="F13749" s="22">
        <v>140925.06</v>
      </c>
      <c r="G13749" s="24">
        <v>27611.87</v>
      </c>
      <c r="H13749" s="24" t="s">
        <v>258</v>
      </c>
      <c r="I13749" s="24" t="s">
        <v>112</v>
      </c>
      <c r="J13749" s="24" t="s">
        <v>102</v>
      </c>
      <c r="K13749" s="19">
        <f>B13749*$P$40</f>
        <v>32.700000000000003</v>
      </c>
      <c r="L13749" s="20">
        <f>C13749*$P$40</f>
        <v>134327836.79999998</v>
      </c>
      <c r="M13749" s="19" t="str">
        <f>TEXT(A13749,"ММММ")</f>
        <v>Февраль</v>
      </c>
      <c r="N13749" s="19"/>
    </row>
    <row r="13750" spans="1:14" x14ac:dyDescent="0.3">
      <c r="A13750" s="37" t="s">
        <v>159</v>
      </c>
      <c r="B13750" s="38">
        <v>1.0900000000000001</v>
      </c>
      <c r="C13750" s="39">
        <v>4457049.41</v>
      </c>
      <c r="D13750" s="38">
        <v>965974.48</v>
      </c>
      <c r="E13750" s="38">
        <v>869917.39</v>
      </c>
      <c r="F13750" s="38">
        <v>96055.45</v>
      </c>
      <c r="G13750" s="26">
        <v>1.64</v>
      </c>
      <c r="H13750" s="26" t="s">
        <v>258</v>
      </c>
      <c r="I13750" s="26" t="s">
        <v>5</v>
      </c>
      <c r="J13750" s="26" t="s">
        <v>86</v>
      </c>
      <c r="K13750" s="26">
        <f>B13750*$P$40</f>
        <v>32.700000000000003</v>
      </c>
      <c r="L13750" s="32">
        <f>C13750*$P$40</f>
        <v>133711482.30000001</v>
      </c>
      <c r="M13750" s="33">
        <f>MONTH(A13750)</f>
        <v>1</v>
      </c>
      <c r="N13750" s="33"/>
    </row>
    <row r="13751" spans="1:14" hidden="1" x14ac:dyDescent="0.3">
      <c r="A13751" s="21" t="s">
        <v>160</v>
      </c>
      <c r="B13751" s="22">
        <v>1.0900000000000001</v>
      </c>
      <c r="C13751" s="23">
        <v>4230674.67</v>
      </c>
      <c r="D13751" s="22">
        <v>1235785.3</v>
      </c>
      <c r="E13751" s="22">
        <v>745879.1</v>
      </c>
      <c r="F13751" s="22">
        <v>467642.03</v>
      </c>
      <c r="G13751" s="24">
        <v>22264.17</v>
      </c>
      <c r="H13751" s="24" t="s">
        <v>258</v>
      </c>
      <c r="I13751" s="24" t="s">
        <v>112</v>
      </c>
      <c r="J13751" s="24" t="s">
        <v>103</v>
      </c>
      <c r="K13751" s="19">
        <f>B13751*$P$40</f>
        <v>32.700000000000003</v>
      </c>
      <c r="L13751" s="20">
        <f>C13751*$P$40</f>
        <v>126920240.09999999</v>
      </c>
      <c r="M13751" s="19" t="str">
        <f>TEXT(A13751,"ММММ")</f>
        <v>Январь</v>
      </c>
      <c r="N13751" s="19"/>
    </row>
    <row r="13752" spans="1:14" hidden="1" x14ac:dyDescent="0.3">
      <c r="A13752" s="16" t="s">
        <v>161</v>
      </c>
      <c r="B13752" s="17">
        <v>1.0900000000000001</v>
      </c>
      <c r="C13752" s="18">
        <v>4187550.98</v>
      </c>
      <c r="D13752" s="17">
        <v>1636666.88</v>
      </c>
      <c r="E13752" s="17">
        <v>1068035.07</v>
      </c>
      <c r="F13752" s="17">
        <v>565542.43999999994</v>
      </c>
      <c r="G13752" s="19">
        <v>3089.37</v>
      </c>
      <c r="H13752" s="19" t="s">
        <v>258</v>
      </c>
      <c r="I13752" s="19" t="s">
        <v>112</v>
      </c>
      <c r="J13752" s="19" t="s">
        <v>109</v>
      </c>
      <c r="K13752" s="19">
        <f>B13752*$P$40</f>
        <v>32.700000000000003</v>
      </c>
      <c r="L13752" s="20">
        <f>C13752*$P$40</f>
        <v>125626529.40000001</v>
      </c>
      <c r="M13752" s="19" t="str">
        <f>TEXT(A13752,"ММММ")</f>
        <v>Январь</v>
      </c>
      <c r="N13752" s="19"/>
    </row>
    <row r="13753" spans="1:14" hidden="1" x14ac:dyDescent="0.3">
      <c r="A13753" s="21" t="s">
        <v>162</v>
      </c>
      <c r="B13753" s="17">
        <v>1.0900000000000001</v>
      </c>
      <c r="C13753" s="18">
        <v>3780081.91</v>
      </c>
      <c r="D13753" s="17">
        <v>1227162.6000000001</v>
      </c>
      <c r="E13753" s="17">
        <v>876737.08</v>
      </c>
      <c r="F13753" s="17">
        <v>337642.19</v>
      </c>
      <c r="G13753" s="19">
        <v>12783.33</v>
      </c>
      <c r="H13753" s="19" t="s">
        <v>258</v>
      </c>
      <c r="I13753" s="19" t="s">
        <v>165</v>
      </c>
      <c r="J13753" s="19" t="s">
        <v>103</v>
      </c>
      <c r="K13753" s="19">
        <f>B13753*$P$40</f>
        <v>32.700000000000003</v>
      </c>
      <c r="L13753" s="20">
        <f>C13753*$P$40</f>
        <v>113402457.30000001</v>
      </c>
      <c r="M13753" s="19" t="str">
        <f>TEXT(A13753,"ММММ")</f>
        <v>Январь</v>
      </c>
      <c r="N13753" s="19"/>
    </row>
    <row r="13754" spans="1:14" x14ac:dyDescent="0.3">
      <c r="A13754" s="37" t="s">
        <v>163</v>
      </c>
      <c r="B13754" s="41">
        <v>1.0900000000000001</v>
      </c>
      <c r="C13754" s="42">
        <v>3759282.62</v>
      </c>
      <c r="D13754" s="41">
        <v>764351.66</v>
      </c>
      <c r="E13754" s="41">
        <v>669970.5</v>
      </c>
      <c r="F13754" s="41">
        <v>94381.16</v>
      </c>
      <c r="G13754" s="43">
        <v>0</v>
      </c>
      <c r="H13754" s="43" t="s">
        <v>258</v>
      </c>
      <c r="I13754" s="43" t="s">
        <v>5</v>
      </c>
      <c r="J13754" s="43" t="s">
        <v>86</v>
      </c>
      <c r="K13754" s="26">
        <f>B13754*$P$40</f>
        <v>32.700000000000003</v>
      </c>
      <c r="L13754" s="32">
        <f>C13754*$P$40</f>
        <v>112778478.60000001</v>
      </c>
      <c r="M13754" s="33">
        <f>MONTH(A13754)</f>
        <v>1</v>
      </c>
      <c r="N13754" s="33"/>
    </row>
    <row r="13755" spans="1:14" hidden="1" x14ac:dyDescent="0.3">
      <c r="A13755" s="21" t="s">
        <v>111</v>
      </c>
      <c r="B13755" s="22">
        <v>1.0900000000000001</v>
      </c>
      <c r="C13755" s="23">
        <v>3756625.12</v>
      </c>
      <c r="D13755" s="22">
        <v>1138029.23</v>
      </c>
      <c r="E13755" s="22">
        <v>1070178.97</v>
      </c>
      <c r="F13755" s="22">
        <v>64699.95</v>
      </c>
      <c r="G13755" s="24">
        <v>3150.31</v>
      </c>
      <c r="H13755" s="24" t="s">
        <v>258</v>
      </c>
      <c r="I13755" s="24" t="s">
        <v>112</v>
      </c>
      <c r="J13755" s="24" t="s">
        <v>86</v>
      </c>
      <c r="K13755" s="19">
        <f>B13755*$P$40</f>
        <v>32.700000000000003</v>
      </c>
      <c r="L13755" s="20">
        <f>C13755*$P$40</f>
        <v>112698753.60000001</v>
      </c>
      <c r="M13755" s="19" t="str">
        <f>TEXT(A13755,"ММММ")</f>
        <v>Декабрь</v>
      </c>
      <c r="N13755" s="19"/>
    </row>
    <row r="13756" spans="1:14" x14ac:dyDescent="0.3">
      <c r="A13756" s="37" t="s">
        <v>113</v>
      </c>
      <c r="B13756" s="38">
        <v>1.0900000000000001</v>
      </c>
      <c r="C13756" s="39">
        <v>3753201.03</v>
      </c>
      <c r="D13756" s="38">
        <v>620547.94999999995</v>
      </c>
      <c r="E13756" s="38">
        <v>481046.82</v>
      </c>
      <c r="F13756" s="38">
        <v>110126.39999999999</v>
      </c>
      <c r="G13756" s="26">
        <v>29374.73</v>
      </c>
      <c r="H13756" s="26" t="s">
        <v>258</v>
      </c>
      <c r="I13756" s="26" t="s">
        <v>5</v>
      </c>
      <c r="J13756" s="26" t="s">
        <v>72</v>
      </c>
      <c r="K13756" s="26">
        <f>B13756*$P$40</f>
        <v>32.700000000000003</v>
      </c>
      <c r="L13756" s="32">
        <f>C13756*$P$40</f>
        <v>112596030.89999999</v>
      </c>
      <c r="M13756" s="33">
        <f t="shared" ref="M13756:M13757" si="1289">MONTH(A13756)</f>
        <v>12</v>
      </c>
      <c r="N13756" s="33"/>
    </row>
    <row r="13757" spans="1:14" x14ac:dyDescent="0.3">
      <c r="A13757" s="40" t="s">
        <v>114</v>
      </c>
      <c r="B13757" s="38">
        <v>1.0900000000000001</v>
      </c>
      <c r="C13757" s="39">
        <v>3696551.52</v>
      </c>
      <c r="D13757" s="38">
        <v>758446.17</v>
      </c>
      <c r="E13757" s="38">
        <v>706707.82</v>
      </c>
      <c r="F13757" s="38">
        <v>51734.84</v>
      </c>
      <c r="G13757" s="26">
        <v>3.51</v>
      </c>
      <c r="H13757" s="26" t="s">
        <v>258</v>
      </c>
      <c r="I13757" s="26" t="s">
        <v>5</v>
      </c>
      <c r="J13757" s="26" t="s">
        <v>86</v>
      </c>
      <c r="K13757" s="26">
        <f>B13757*$P$40</f>
        <v>32.700000000000003</v>
      </c>
      <c r="L13757" s="32">
        <f>C13757*$P$40</f>
        <v>110896545.59999999</v>
      </c>
      <c r="M13757" s="33">
        <f t="shared" si="1289"/>
        <v>12</v>
      </c>
      <c r="N13757" s="33"/>
    </row>
    <row r="13758" spans="1:14" hidden="1" x14ac:dyDescent="0.3">
      <c r="A13758" s="16" t="s">
        <v>115</v>
      </c>
      <c r="B13758" s="17">
        <v>1.0900000000000001</v>
      </c>
      <c r="C13758" s="18">
        <v>3619364.21</v>
      </c>
      <c r="D13758" s="17">
        <v>1184384.67</v>
      </c>
      <c r="E13758" s="17">
        <v>850211.6</v>
      </c>
      <c r="F13758" s="17">
        <v>280635.28999999998</v>
      </c>
      <c r="G13758" s="19">
        <v>53537.78</v>
      </c>
      <c r="H13758" s="19" t="s">
        <v>258</v>
      </c>
      <c r="I13758" s="19" t="s">
        <v>112</v>
      </c>
      <c r="J13758" s="19" t="s">
        <v>103</v>
      </c>
      <c r="K13758" s="19">
        <f>B13758*$P$40</f>
        <v>32.700000000000003</v>
      </c>
      <c r="L13758" s="20">
        <f>C13758*$P$40</f>
        <v>108580926.3</v>
      </c>
      <c r="M13758" s="19" t="str">
        <f>TEXT(A13758,"ММММ")</f>
        <v>Декабрь</v>
      </c>
      <c r="N13758" s="19"/>
    </row>
    <row r="13759" spans="1:14" x14ac:dyDescent="0.3">
      <c r="A13759" s="40" t="s">
        <v>116</v>
      </c>
      <c r="B13759" s="38">
        <v>1.0900000000000001</v>
      </c>
      <c r="C13759" s="39">
        <v>3538946.22</v>
      </c>
      <c r="D13759" s="38">
        <v>707396.63</v>
      </c>
      <c r="E13759" s="38">
        <v>658542.91</v>
      </c>
      <c r="F13759" s="38">
        <v>48853.72</v>
      </c>
      <c r="G13759" s="26">
        <v>0</v>
      </c>
      <c r="H13759" s="26" t="s">
        <v>258</v>
      </c>
      <c r="I13759" s="26" t="s">
        <v>5</v>
      </c>
      <c r="J13759" s="26" t="s">
        <v>86</v>
      </c>
      <c r="K13759" s="26">
        <f>B13759*$P$40</f>
        <v>32.700000000000003</v>
      </c>
      <c r="L13759" s="32">
        <f>C13759*$P$40</f>
        <v>106168386.60000001</v>
      </c>
      <c r="M13759" s="33">
        <f>MONTH(A13759)</f>
        <v>11</v>
      </c>
      <c r="N13759" s="33"/>
    </row>
    <row r="13760" spans="1:14" hidden="1" x14ac:dyDescent="0.3">
      <c r="A13760" s="16" t="s">
        <v>117</v>
      </c>
      <c r="B13760" s="17">
        <v>1.0900000000000001</v>
      </c>
      <c r="C13760" s="18">
        <v>3349139.43</v>
      </c>
      <c r="D13760" s="17">
        <v>838469.44</v>
      </c>
      <c r="E13760" s="17">
        <v>736868.61</v>
      </c>
      <c r="F13760" s="17">
        <v>87305.62</v>
      </c>
      <c r="G13760" s="19">
        <v>14295.21</v>
      </c>
      <c r="H13760" s="19" t="s">
        <v>258</v>
      </c>
      <c r="I13760" s="19" t="s">
        <v>112</v>
      </c>
      <c r="J13760" s="19" t="s">
        <v>82</v>
      </c>
      <c r="K13760" s="19">
        <f>B13760*$P$40</f>
        <v>32.700000000000003</v>
      </c>
      <c r="L13760" s="20">
        <f>C13760*$P$40</f>
        <v>100474182.90000001</v>
      </c>
      <c r="M13760" s="19" t="str">
        <f>TEXT(A13760,"ММММ")</f>
        <v>Ноябрь</v>
      </c>
      <c r="N13760" s="19"/>
    </row>
    <row r="13761" spans="1:14" x14ac:dyDescent="0.3">
      <c r="A13761" s="40" t="s">
        <v>118</v>
      </c>
      <c r="B13761" s="38">
        <v>1.0900000000000001</v>
      </c>
      <c r="C13761" s="39">
        <v>3173051.42</v>
      </c>
      <c r="D13761" s="38">
        <v>829249.94</v>
      </c>
      <c r="E13761" s="38">
        <v>786795.07</v>
      </c>
      <c r="F13761" s="38">
        <v>40769.550000000003</v>
      </c>
      <c r="G13761" s="26">
        <v>1685.32</v>
      </c>
      <c r="H13761" s="26" t="s">
        <v>258</v>
      </c>
      <c r="I13761" s="26" t="s">
        <v>5</v>
      </c>
      <c r="J13761" s="26" t="s">
        <v>82</v>
      </c>
      <c r="K13761" s="26">
        <f>B13761*$P$40</f>
        <v>32.700000000000003</v>
      </c>
      <c r="L13761" s="32">
        <f>C13761*$P$40</f>
        <v>95191542.599999994</v>
      </c>
      <c r="M13761" s="33">
        <f t="shared" ref="M13761:M13762" si="1290">MONTH(A13761)</f>
        <v>11</v>
      </c>
      <c r="N13761" s="33"/>
    </row>
    <row r="13762" spans="1:14" x14ac:dyDescent="0.3">
      <c r="A13762" s="37" t="s">
        <v>119</v>
      </c>
      <c r="B13762" s="41">
        <v>1.0900000000000001</v>
      </c>
      <c r="C13762" s="42">
        <v>2971443.88</v>
      </c>
      <c r="D13762" s="41">
        <v>845500.49</v>
      </c>
      <c r="E13762" s="41">
        <v>758625.31</v>
      </c>
      <c r="F13762" s="41">
        <v>82421.91</v>
      </c>
      <c r="G13762" s="43">
        <v>4453.2700000000004</v>
      </c>
      <c r="H13762" s="43" t="s">
        <v>258</v>
      </c>
      <c r="I13762" s="43" t="s">
        <v>5</v>
      </c>
      <c r="J13762" s="43" t="s">
        <v>72</v>
      </c>
      <c r="K13762" s="26">
        <f>B13762*$P$40</f>
        <v>32.700000000000003</v>
      </c>
      <c r="L13762" s="32">
        <f>C13762*$P$40</f>
        <v>89143316.399999991</v>
      </c>
      <c r="M13762" s="33">
        <f t="shared" si="1290"/>
        <v>11</v>
      </c>
      <c r="N13762" s="33"/>
    </row>
    <row r="13763" spans="1:14" hidden="1" x14ac:dyDescent="0.3">
      <c r="A13763" s="21" t="s">
        <v>120</v>
      </c>
      <c r="B13763" s="22">
        <v>1.0900000000000001</v>
      </c>
      <c r="C13763" s="23">
        <v>2913810.18</v>
      </c>
      <c r="D13763" s="22">
        <v>750058.46</v>
      </c>
      <c r="E13763" s="22">
        <v>507151.29</v>
      </c>
      <c r="F13763" s="22">
        <v>242855.86</v>
      </c>
      <c r="G13763" s="24">
        <v>51.31</v>
      </c>
      <c r="H13763" s="24" t="s">
        <v>258</v>
      </c>
      <c r="I13763" s="24" t="s">
        <v>112</v>
      </c>
      <c r="J13763" s="24" t="s">
        <v>103</v>
      </c>
      <c r="K13763" s="19">
        <f>B13763*$P$40</f>
        <v>32.700000000000003</v>
      </c>
      <c r="L13763" s="20">
        <f>C13763*$P$40</f>
        <v>87414305.400000006</v>
      </c>
      <c r="M13763" s="19" t="str">
        <f>TEXT(A13763,"ММММ")</f>
        <v>Октябрь</v>
      </c>
      <c r="N13763" s="19"/>
    </row>
    <row r="13764" spans="1:14" hidden="1" x14ac:dyDescent="0.3">
      <c r="A13764" s="16" t="s">
        <v>121</v>
      </c>
      <c r="B13764" s="22">
        <v>1.0900000000000001</v>
      </c>
      <c r="C13764" s="23">
        <v>2850377.2</v>
      </c>
      <c r="D13764" s="22">
        <v>840115.32</v>
      </c>
      <c r="E13764" s="22">
        <v>794198.46</v>
      </c>
      <c r="F13764" s="22">
        <v>16098.25</v>
      </c>
      <c r="G13764" s="24">
        <v>29818.61</v>
      </c>
      <c r="H13764" s="24" t="s">
        <v>258</v>
      </c>
      <c r="I13764" s="24" t="s">
        <v>165</v>
      </c>
      <c r="J13764" s="24" t="s">
        <v>79</v>
      </c>
      <c r="K13764" s="19">
        <f>B13764*$P$40</f>
        <v>32.700000000000003</v>
      </c>
      <c r="L13764" s="20">
        <f>C13764*$P$40</f>
        <v>85511316</v>
      </c>
      <c r="M13764" s="19" t="str">
        <f>TEXT(A13764,"ММММ")</f>
        <v>Октябрь</v>
      </c>
      <c r="N13764" s="19"/>
    </row>
    <row r="13765" spans="1:14" x14ac:dyDescent="0.3">
      <c r="A13765" s="40" t="s">
        <v>122</v>
      </c>
      <c r="B13765" s="41">
        <v>1.0900000000000001</v>
      </c>
      <c r="C13765" s="42">
        <v>2814803.06</v>
      </c>
      <c r="D13765" s="41">
        <v>612905.67000000004</v>
      </c>
      <c r="E13765" s="41">
        <v>548306.36</v>
      </c>
      <c r="F13765" s="41">
        <v>61850.13</v>
      </c>
      <c r="G13765" s="43">
        <v>2749.18</v>
      </c>
      <c r="H13765" s="43" t="s">
        <v>258</v>
      </c>
      <c r="I13765" s="43" t="s">
        <v>5</v>
      </c>
      <c r="J13765" s="43" t="s">
        <v>82</v>
      </c>
      <c r="K13765" s="26">
        <f>B13765*$P$40</f>
        <v>32.700000000000003</v>
      </c>
      <c r="L13765" s="32">
        <f>C13765*$P$40</f>
        <v>84444091.799999997</v>
      </c>
      <c r="M13765" s="33">
        <f t="shared" ref="M13765:M13766" si="1291">MONTH(A13765)</f>
        <v>10</v>
      </c>
      <c r="N13765" s="33"/>
    </row>
    <row r="13766" spans="1:14" x14ac:dyDescent="0.3">
      <c r="A13766" s="37" t="s">
        <v>123</v>
      </c>
      <c r="B13766" s="38">
        <v>1.0900000000000001</v>
      </c>
      <c r="C13766" s="39">
        <v>2494044.41</v>
      </c>
      <c r="D13766" s="38">
        <v>580587.77</v>
      </c>
      <c r="E13766" s="38">
        <v>465154.46</v>
      </c>
      <c r="F13766" s="38">
        <v>99695.62</v>
      </c>
      <c r="G13766" s="26">
        <v>15737.69</v>
      </c>
      <c r="H13766" s="26" t="s">
        <v>258</v>
      </c>
      <c r="I13766" s="26" t="s">
        <v>5</v>
      </c>
      <c r="J13766" s="26" t="s">
        <v>72</v>
      </c>
      <c r="K13766" s="26">
        <f>B13766*$P$40</f>
        <v>32.700000000000003</v>
      </c>
      <c r="L13766" s="32">
        <f>C13766*$P$40</f>
        <v>74821332.300000012</v>
      </c>
      <c r="M13766" s="33">
        <f t="shared" si="1291"/>
        <v>10</v>
      </c>
      <c r="N13766" s="33"/>
    </row>
    <row r="13767" spans="1:14" hidden="1" x14ac:dyDescent="0.3">
      <c r="A13767" s="21" t="s">
        <v>124</v>
      </c>
      <c r="B13767" s="17">
        <v>1.0900000000000001</v>
      </c>
      <c r="C13767" s="18">
        <v>2028847.18</v>
      </c>
      <c r="D13767" s="17">
        <v>686630.05</v>
      </c>
      <c r="E13767" s="17">
        <v>614584.94999999995</v>
      </c>
      <c r="F13767" s="17">
        <v>22163.03</v>
      </c>
      <c r="G13767" s="19">
        <v>49882.07</v>
      </c>
      <c r="H13767" s="19" t="s">
        <v>258</v>
      </c>
      <c r="I13767" s="19" t="s">
        <v>112</v>
      </c>
      <c r="J13767" s="19" t="s">
        <v>92</v>
      </c>
      <c r="K13767" s="19">
        <f>B13767*$P$40</f>
        <v>32.700000000000003</v>
      </c>
      <c r="L13767" s="20">
        <f>C13767*$P$40</f>
        <v>60865415.399999999</v>
      </c>
      <c r="M13767" s="19" t="str">
        <f>TEXT(A13767,"ММММ")</f>
        <v>Октябрь</v>
      </c>
      <c r="N13767" s="19"/>
    </row>
    <row r="13768" spans="1:14" x14ac:dyDescent="0.3">
      <c r="A13768" s="37" t="s">
        <v>125</v>
      </c>
      <c r="B13768" s="38">
        <v>1.0900000000000001</v>
      </c>
      <c r="C13768" s="39">
        <v>1853451.18</v>
      </c>
      <c r="D13768" s="38">
        <v>337124.7</v>
      </c>
      <c r="E13768" s="38">
        <v>334423.95</v>
      </c>
      <c r="F13768" s="38">
        <v>902.84</v>
      </c>
      <c r="G13768" s="26">
        <v>1797.91</v>
      </c>
      <c r="H13768" s="26" t="s">
        <v>258</v>
      </c>
      <c r="I13768" s="26" t="s">
        <v>5</v>
      </c>
      <c r="J13768" s="26" t="s">
        <v>92</v>
      </c>
      <c r="K13768" s="26">
        <f>B13768*$P$40</f>
        <v>32.700000000000003</v>
      </c>
      <c r="L13768" s="32">
        <f>C13768*$P$40</f>
        <v>55603535.399999999</v>
      </c>
      <c r="M13768" s="33">
        <f>MONTH(A13768)</f>
        <v>9</v>
      </c>
      <c r="N13768" s="33"/>
    </row>
    <row r="13769" spans="1:14" hidden="1" x14ac:dyDescent="0.3">
      <c r="A13769" s="21" t="s">
        <v>126</v>
      </c>
      <c r="B13769" s="17">
        <v>1.0900000000000001</v>
      </c>
      <c r="C13769" s="18">
        <v>1812652.88</v>
      </c>
      <c r="D13769" s="17">
        <v>513455.77</v>
      </c>
      <c r="E13769" s="17">
        <v>463066.89</v>
      </c>
      <c r="F13769" s="17">
        <v>48648.26</v>
      </c>
      <c r="G13769" s="19">
        <v>1740.62</v>
      </c>
      <c r="H13769" s="19" t="s">
        <v>258</v>
      </c>
      <c r="I13769" s="19" t="s">
        <v>165</v>
      </c>
      <c r="J13769" s="19" t="s">
        <v>92</v>
      </c>
      <c r="K13769" s="19">
        <f>B13769*$P$40</f>
        <v>32.700000000000003</v>
      </c>
      <c r="L13769" s="20">
        <f>C13769*$P$40</f>
        <v>54379586.399999999</v>
      </c>
      <c r="M13769" s="19" t="str">
        <f>TEXT(A13769,"ММММ")</f>
        <v>Сентябрь</v>
      </c>
      <c r="N13769" s="19"/>
    </row>
    <row r="13770" spans="1:14" hidden="1" x14ac:dyDescent="0.3">
      <c r="A13770" s="16" t="s">
        <v>127</v>
      </c>
      <c r="B13770" s="22">
        <v>1.0900000000000001</v>
      </c>
      <c r="C13770" s="23">
        <v>1806980.64</v>
      </c>
      <c r="D13770" s="22">
        <v>393817.06</v>
      </c>
      <c r="E13770" s="22">
        <v>326948.56</v>
      </c>
      <c r="F13770" s="22">
        <v>66868.5</v>
      </c>
      <c r="G13770" s="24">
        <v>0</v>
      </c>
      <c r="H13770" s="24" t="s">
        <v>258</v>
      </c>
      <c r="I13770" s="24" t="s">
        <v>112</v>
      </c>
      <c r="J13770" s="24" t="s">
        <v>85</v>
      </c>
      <c r="K13770" s="19">
        <f>B13770*$P$40</f>
        <v>32.700000000000003</v>
      </c>
      <c r="L13770" s="20">
        <f>C13770*$P$40</f>
        <v>54209419.199999996</v>
      </c>
      <c r="M13770" s="19" t="str">
        <f>TEXT(A13770,"ММММ")</f>
        <v>Сентябрь</v>
      </c>
      <c r="N13770" s="19"/>
    </row>
    <row r="13771" spans="1:14" hidden="1" x14ac:dyDescent="0.3">
      <c r="A13771" s="21" t="s">
        <v>128</v>
      </c>
      <c r="B13771" s="17">
        <v>1.0900000000000001</v>
      </c>
      <c r="C13771" s="18">
        <v>1743194.56</v>
      </c>
      <c r="D13771" s="17">
        <v>448593.51</v>
      </c>
      <c r="E13771" s="17">
        <v>407712.49</v>
      </c>
      <c r="F13771" s="17">
        <v>40881.019999999997</v>
      </c>
      <c r="G13771" s="19">
        <v>0</v>
      </c>
      <c r="H13771" s="19" t="s">
        <v>258</v>
      </c>
      <c r="I13771" s="19" t="s">
        <v>112</v>
      </c>
      <c r="J13771" s="19" t="s">
        <v>85</v>
      </c>
      <c r="K13771" s="19">
        <f>B13771*$P$40</f>
        <v>32.700000000000003</v>
      </c>
      <c r="L13771" s="20">
        <f>C13771*$P$40</f>
        <v>52295836.800000004</v>
      </c>
      <c r="M13771" s="19" t="str">
        <f>TEXT(A13771,"ММММ")</f>
        <v>Сентябрь</v>
      </c>
      <c r="N13771" s="19"/>
    </row>
    <row r="13772" spans="1:14" x14ac:dyDescent="0.3">
      <c r="A13772" s="37" t="s">
        <v>129</v>
      </c>
      <c r="B13772" s="41">
        <v>1.0900000000000001</v>
      </c>
      <c r="C13772" s="42">
        <v>1701986.81</v>
      </c>
      <c r="D13772" s="41">
        <v>348617.23</v>
      </c>
      <c r="E13772" s="41">
        <v>332847.58</v>
      </c>
      <c r="F13772" s="41">
        <v>14512.26</v>
      </c>
      <c r="G13772" s="43">
        <v>1257.3900000000001</v>
      </c>
      <c r="H13772" s="43" t="s">
        <v>258</v>
      </c>
      <c r="I13772" s="43" t="s">
        <v>5</v>
      </c>
      <c r="J13772" s="43" t="s">
        <v>92</v>
      </c>
      <c r="K13772" s="26">
        <f>B13772*$P$40</f>
        <v>32.700000000000003</v>
      </c>
      <c r="L13772" s="32">
        <f>C13772*$P$40</f>
        <v>51059604.300000004</v>
      </c>
      <c r="M13772" s="33">
        <f>MONTH(A13772)</f>
        <v>8</v>
      </c>
      <c r="N13772" s="33"/>
    </row>
    <row r="13773" spans="1:14" hidden="1" x14ac:dyDescent="0.3">
      <c r="A13773" s="21" t="s">
        <v>130</v>
      </c>
      <c r="B13773" s="22">
        <v>1.0900000000000001</v>
      </c>
      <c r="C13773" s="23">
        <v>1676509.02</v>
      </c>
      <c r="D13773" s="22">
        <v>377208.08</v>
      </c>
      <c r="E13773" s="22">
        <v>325851.34000000003</v>
      </c>
      <c r="F13773" s="22">
        <v>43201.73</v>
      </c>
      <c r="G13773" s="24">
        <v>8155.01</v>
      </c>
      <c r="H13773" s="24" t="s">
        <v>258</v>
      </c>
      <c r="I13773" s="24" t="s">
        <v>112</v>
      </c>
      <c r="J13773" s="24" t="s">
        <v>92</v>
      </c>
      <c r="K13773" s="19">
        <f>B13773*$P$40</f>
        <v>32.700000000000003</v>
      </c>
      <c r="L13773" s="20">
        <f>C13773*$P$40</f>
        <v>50295270.600000001</v>
      </c>
      <c r="M13773" s="19" t="str">
        <f>TEXT(A13773,"ММММ")</f>
        <v>Август</v>
      </c>
      <c r="N13773" s="19"/>
    </row>
    <row r="13774" spans="1:14" x14ac:dyDescent="0.3">
      <c r="A13774" s="37" t="s">
        <v>131</v>
      </c>
      <c r="B13774" s="38">
        <v>1.0900000000000001</v>
      </c>
      <c r="C13774" s="39">
        <v>1651115.09</v>
      </c>
      <c r="D13774" s="38">
        <v>304301.88</v>
      </c>
      <c r="E13774" s="38">
        <v>293708.39</v>
      </c>
      <c r="F13774" s="38">
        <v>9411.9</v>
      </c>
      <c r="G13774" s="26">
        <v>1181.5899999999999</v>
      </c>
      <c r="H13774" s="26" t="s">
        <v>258</v>
      </c>
      <c r="I13774" s="26" t="s">
        <v>5</v>
      </c>
      <c r="J13774" s="26" t="s">
        <v>92</v>
      </c>
      <c r="K13774" s="26">
        <f>B13774*$P$40</f>
        <v>32.700000000000003</v>
      </c>
      <c r="L13774" s="32">
        <f>C13774*$P$40</f>
        <v>49533452.700000003</v>
      </c>
      <c r="M13774" s="33">
        <f t="shared" ref="M13774:M13775" si="1292">MONTH(A13774)</f>
        <v>8</v>
      </c>
      <c r="N13774" s="33"/>
    </row>
    <row r="13775" spans="1:14" x14ac:dyDescent="0.3">
      <c r="A13775" s="40" t="s">
        <v>132</v>
      </c>
      <c r="B13775" s="41">
        <v>1.0900000000000001</v>
      </c>
      <c r="C13775" s="42">
        <v>1619341.49</v>
      </c>
      <c r="D13775" s="41">
        <v>292807.55</v>
      </c>
      <c r="E13775" s="41">
        <v>291293.84999999998</v>
      </c>
      <c r="F13775" s="41">
        <v>540.74</v>
      </c>
      <c r="G13775" s="43">
        <v>972.96</v>
      </c>
      <c r="H13775" s="43" t="s">
        <v>258</v>
      </c>
      <c r="I13775" s="43" t="s">
        <v>5</v>
      </c>
      <c r="J13775" s="43" t="s">
        <v>92</v>
      </c>
      <c r="K13775" s="26">
        <f>B13775*$P$40</f>
        <v>32.700000000000003</v>
      </c>
      <c r="L13775" s="32">
        <f>C13775*$P$40</f>
        <v>48580244.700000003</v>
      </c>
      <c r="M13775" s="33">
        <f t="shared" si="1292"/>
        <v>8</v>
      </c>
      <c r="N13775" s="33"/>
    </row>
    <row r="13776" spans="1:14" hidden="1" x14ac:dyDescent="0.3">
      <c r="A13776" s="16" t="s">
        <v>133</v>
      </c>
      <c r="B13776" s="17">
        <v>1.0900000000000001</v>
      </c>
      <c r="C13776" s="18">
        <v>1449394.65</v>
      </c>
      <c r="D13776" s="17">
        <v>417266.62</v>
      </c>
      <c r="E13776" s="17">
        <v>384954.53</v>
      </c>
      <c r="F13776" s="17">
        <v>30652.880000000001</v>
      </c>
      <c r="G13776" s="19">
        <v>1659.21</v>
      </c>
      <c r="H13776" s="19" t="s">
        <v>258</v>
      </c>
      <c r="I13776" s="19" t="s">
        <v>112</v>
      </c>
      <c r="J13776" s="19" t="s">
        <v>92</v>
      </c>
      <c r="K13776" s="19">
        <f>B13776*$P$40</f>
        <v>32.700000000000003</v>
      </c>
      <c r="L13776" s="20">
        <f>C13776*$P$40</f>
        <v>43481839.5</v>
      </c>
      <c r="M13776" s="19" t="str">
        <f>TEXT(A13776,"ММММ")</f>
        <v>Июль</v>
      </c>
      <c r="N13776" s="19"/>
    </row>
    <row r="13777" spans="1:14" x14ac:dyDescent="0.3">
      <c r="A13777" s="40" t="s">
        <v>134</v>
      </c>
      <c r="B13777" s="41">
        <v>1.0900000000000001</v>
      </c>
      <c r="C13777" s="42">
        <v>1402890.2</v>
      </c>
      <c r="D13777" s="41">
        <v>249495.69</v>
      </c>
      <c r="E13777" s="41">
        <v>178683.01</v>
      </c>
      <c r="F13777" s="41">
        <v>70812.679999999993</v>
      </c>
      <c r="G13777" s="43">
        <v>0</v>
      </c>
      <c r="H13777" s="43" t="s">
        <v>258</v>
      </c>
      <c r="I13777" s="43" t="s">
        <v>5</v>
      </c>
      <c r="J13777" s="43" t="s">
        <v>85</v>
      </c>
      <c r="K13777" s="26">
        <f>B13777*$P$40</f>
        <v>32.700000000000003</v>
      </c>
      <c r="L13777" s="32">
        <f>C13777*$P$40</f>
        <v>42086706</v>
      </c>
      <c r="M13777" s="33">
        <f t="shared" ref="M13777:M13779" si="1293">MONTH(A13777)</f>
        <v>7</v>
      </c>
      <c r="N13777" s="33"/>
    </row>
    <row r="13778" spans="1:14" x14ac:dyDescent="0.3">
      <c r="A13778" s="37" t="s">
        <v>135</v>
      </c>
      <c r="B13778" s="38">
        <v>1.0900000000000001</v>
      </c>
      <c r="C13778" s="39">
        <v>1402841.83</v>
      </c>
      <c r="D13778" s="38">
        <v>207260.73</v>
      </c>
      <c r="E13778" s="38">
        <v>205299.64</v>
      </c>
      <c r="F13778" s="38">
        <v>954.59</v>
      </c>
      <c r="G13778" s="26">
        <v>1006.5</v>
      </c>
      <c r="H13778" s="26" t="s">
        <v>258</v>
      </c>
      <c r="I13778" s="26" t="s">
        <v>5</v>
      </c>
      <c r="J13778" s="26" t="s">
        <v>92</v>
      </c>
      <c r="K13778" s="26">
        <f>B13778*$P$40</f>
        <v>32.700000000000003</v>
      </c>
      <c r="L13778" s="32">
        <f>C13778*$P$40</f>
        <v>42085254.900000006</v>
      </c>
      <c r="M13778" s="33">
        <f t="shared" si="1293"/>
        <v>7</v>
      </c>
      <c r="N13778" s="33"/>
    </row>
    <row r="13779" spans="1:14" x14ac:dyDescent="0.3">
      <c r="A13779" s="40" t="s">
        <v>136</v>
      </c>
      <c r="B13779" s="38">
        <v>1.0900000000000001</v>
      </c>
      <c r="C13779" s="39">
        <v>1294866.75</v>
      </c>
      <c r="D13779" s="38">
        <v>287218.65999999997</v>
      </c>
      <c r="E13779" s="38">
        <v>270313.26</v>
      </c>
      <c r="F13779" s="38">
        <v>16012.74</v>
      </c>
      <c r="G13779" s="26">
        <v>892.66</v>
      </c>
      <c r="H13779" s="26" t="s">
        <v>258</v>
      </c>
      <c r="I13779" s="26" t="s">
        <v>5</v>
      </c>
      <c r="J13779" s="26" t="s">
        <v>92</v>
      </c>
      <c r="K13779" s="26">
        <f>B13779*$P$40</f>
        <v>32.700000000000003</v>
      </c>
      <c r="L13779" s="32">
        <f>C13779*$P$40</f>
        <v>38846002.5</v>
      </c>
      <c r="M13779" s="33">
        <f t="shared" si="1293"/>
        <v>7</v>
      </c>
      <c r="N13779" s="33"/>
    </row>
    <row r="13780" spans="1:14" hidden="1" x14ac:dyDescent="0.3">
      <c r="A13780" s="16" t="s">
        <v>137</v>
      </c>
      <c r="B13780" s="22">
        <v>1.0900000000000001</v>
      </c>
      <c r="C13780" s="23">
        <v>1170444.52</v>
      </c>
      <c r="D13780" s="22">
        <v>196303.26</v>
      </c>
      <c r="E13780" s="22">
        <v>187362.83</v>
      </c>
      <c r="F13780" s="22">
        <v>6286.24</v>
      </c>
      <c r="G13780" s="24">
        <v>2654.19</v>
      </c>
      <c r="H13780" s="24" t="s">
        <v>258</v>
      </c>
      <c r="I13780" s="24" t="s">
        <v>165</v>
      </c>
      <c r="J13780" s="24" t="s">
        <v>59</v>
      </c>
      <c r="K13780" s="19">
        <f>B13780*$P$40</f>
        <v>32.700000000000003</v>
      </c>
      <c r="L13780" s="20">
        <f>C13780*$P$40</f>
        <v>35113335.600000001</v>
      </c>
      <c r="M13780" s="19" t="str">
        <f>TEXT(A13780,"ММММ")</f>
        <v>Июль</v>
      </c>
      <c r="N13780" s="19"/>
    </row>
    <row r="13781" spans="1:14" hidden="1" x14ac:dyDescent="0.3">
      <c r="A13781" s="21" t="s">
        <v>138</v>
      </c>
      <c r="B13781" s="17">
        <v>1.0900000000000001</v>
      </c>
      <c r="C13781" s="18">
        <v>1022653.39</v>
      </c>
      <c r="D13781" s="17">
        <v>239435.14</v>
      </c>
      <c r="E13781" s="17">
        <v>233609.99</v>
      </c>
      <c r="F13781" s="17">
        <v>5825.15</v>
      </c>
      <c r="G13781" s="19">
        <v>0</v>
      </c>
      <c r="H13781" s="19" t="s">
        <v>258</v>
      </c>
      <c r="I13781" s="19" t="s">
        <v>112</v>
      </c>
      <c r="J13781" s="19" t="s">
        <v>59</v>
      </c>
      <c r="K13781" s="19">
        <f>B13781*$P$40</f>
        <v>32.700000000000003</v>
      </c>
      <c r="L13781" s="20">
        <f>C13781*$P$40</f>
        <v>30679601.699999999</v>
      </c>
      <c r="M13781" s="19" t="str">
        <f>TEXT(A13781,"ММММ")</f>
        <v>Июнь</v>
      </c>
      <c r="N13781" s="19"/>
    </row>
    <row r="13782" spans="1:14" hidden="1" x14ac:dyDescent="0.3">
      <c r="A13782" s="16" t="s">
        <v>139</v>
      </c>
      <c r="B13782" s="22">
        <v>1.0900000000000001</v>
      </c>
      <c r="C13782" s="23">
        <v>987897.9</v>
      </c>
      <c r="D13782" s="22">
        <v>378525.27</v>
      </c>
      <c r="E13782" s="22">
        <v>337797.27</v>
      </c>
      <c r="F13782" s="22">
        <v>38411.25</v>
      </c>
      <c r="G13782" s="24">
        <v>2316.75</v>
      </c>
      <c r="H13782" s="24" t="s">
        <v>258</v>
      </c>
      <c r="I13782" s="24" t="s">
        <v>112</v>
      </c>
      <c r="J13782" s="24" t="s">
        <v>85</v>
      </c>
      <c r="K13782" s="19">
        <f>B13782*$P$40</f>
        <v>32.700000000000003</v>
      </c>
      <c r="L13782" s="20">
        <f>C13782*$P$40</f>
        <v>29636937</v>
      </c>
      <c r="M13782" s="19" t="str">
        <f>TEXT(A13782,"ММММ")</f>
        <v>Июнь</v>
      </c>
      <c r="N13782" s="19"/>
    </row>
    <row r="13783" spans="1:14" x14ac:dyDescent="0.3">
      <c r="A13783" s="40" t="s">
        <v>140</v>
      </c>
      <c r="B13783" s="38">
        <v>1.0900000000000001</v>
      </c>
      <c r="C13783" s="39">
        <v>955046.82</v>
      </c>
      <c r="D13783" s="38">
        <v>249197.18</v>
      </c>
      <c r="E13783" s="38">
        <v>244982.26</v>
      </c>
      <c r="F13783" s="38">
        <v>3668.3</v>
      </c>
      <c r="G13783" s="26">
        <v>546.62</v>
      </c>
      <c r="H13783" s="26" t="s">
        <v>258</v>
      </c>
      <c r="I13783" s="26" t="s">
        <v>5</v>
      </c>
      <c r="J13783" s="26" t="s">
        <v>59</v>
      </c>
      <c r="K13783" s="26">
        <f>B13783*$P$40</f>
        <v>32.700000000000003</v>
      </c>
      <c r="L13783" s="32">
        <f>C13783*$P$40</f>
        <v>28651404.599999998</v>
      </c>
      <c r="M13783" s="33">
        <f t="shared" ref="M13783:M13787" si="1294">MONTH(A13783)</f>
        <v>6</v>
      </c>
      <c r="N13783" s="33"/>
    </row>
    <row r="13784" spans="1:14" x14ac:dyDescent="0.3">
      <c r="A13784" s="37" t="s">
        <v>141</v>
      </c>
      <c r="B13784" s="41">
        <v>1.0900000000000001</v>
      </c>
      <c r="C13784" s="42">
        <v>924993.61</v>
      </c>
      <c r="D13784" s="41">
        <v>151499.56</v>
      </c>
      <c r="E13784" s="41">
        <v>145686.01999999999</v>
      </c>
      <c r="F13784" s="41">
        <v>5813.54</v>
      </c>
      <c r="G13784" s="43">
        <v>0</v>
      </c>
      <c r="H13784" s="43" t="s">
        <v>258</v>
      </c>
      <c r="I13784" s="43" t="s">
        <v>5</v>
      </c>
      <c r="J13784" s="43" t="s">
        <v>59</v>
      </c>
      <c r="K13784" s="26">
        <f>B13784*$P$40</f>
        <v>32.700000000000003</v>
      </c>
      <c r="L13784" s="32">
        <f>C13784*$P$40</f>
        <v>27749808.300000001</v>
      </c>
      <c r="M13784" s="33">
        <f t="shared" si="1294"/>
        <v>6</v>
      </c>
      <c r="N13784" s="33"/>
    </row>
    <row r="13785" spans="1:14" x14ac:dyDescent="0.3">
      <c r="A13785" s="40" t="s">
        <v>142</v>
      </c>
      <c r="B13785" s="41">
        <v>1.0900000000000001</v>
      </c>
      <c r="C13785" s="42">
        <v>863391.73</v>
      </c>
      <c r="D13785" s="41">
        <v>90420.46</v>
      </c>
      <c r="E13785" s="41">
        <v>88092.479999999996</v>
      </c>
      <c r="F13785" s="41">
        <v>2289.0100000000002</v>
      </c>
      <c r="G13785" s="43">
        <v>38.97</v>
      </c>
      <c r="H13785" s="43" t="s">
        <v>258</v>
      </c>
      <c r="I13785" s="43" t="s">
        <v>5</v>
      </c>
      <c r="J13785" s="43" t="s">
        <v>65</v>
      </c>
      <c r="K13785" s="26">
        <f>B13785*$P$40</f>
        <v>32.700000000000003</v>
      </c>
      <c r="L13785" s="32">
        <f>C13785*$P$40</f>
        <v>25901751.899999999</v>
      </c>
      <c r="M13785" s="33">
        <f t="shared" si="1294"/>
        <v>5</v>
      </c>
      <c r="N13785" s="33"/>
    </row>
    <row r="13786" spans="1:14" x14ac:dyDescent="0.3">
      <c r="A13786" s="37" t="s">
        <v>143</v>
      </c>
      <c r="B13786" s="38">
        <v>1.0900000000000001</v>
      </c>
      <c r="C13786" s="39">
        <v>844931.21</v>
      </c>
      <c r="D13786" s="38">
        <v>180932.96</v>
      </c>
      <c r="E13786" s="38">
        <v>175771.39</v>
      </c>
      <c r="F13786" s="38">
        <v>5161.57</v>
      </c>
      <c r="G13786" s="26">
        <v>0</v>
      </c>
      <c r="H13786" s="26" t="s">
        <v>258</v>
      </c>
      <c r="I13786" s="26" t="s">
        <v>5</v>
      </c>
      <c r="J13786" s="26" t="s">
        <v>59</v>
      </c>
      <c r="K13786" s="26">
        <f>B13786*$P$40</f>
        <v>32.700000000000003</v>
      </c>
      <c r="L13786" s="32">
        <f>C13786*$P$40</f>
        <v>25347936.299999997</v>
      </c>
      <c r="M13786" s="33">
        <f t="shared" si="1294"/>
        <v>5</v>
      </c>
      <c r="N13786" s="33"/>
    </row>
    <row r="13787" spans="1:14" x14ac:dyDescent="0.3">
      <c r="A13787" s="40" t="s">
        <v>144</v>
      </c>
      <c r="B13787" s="41">
        <v>1.0900000000000001</v>
      </c>
      <c r="C13787" s="42">
        <v>827010.39</v>
      </c>
      <c r="D13787" s="41">
        <v>97254.41</v>
      </c>
      <c r="E13787" s="41">
        <v>93312.94</v>
      </c>
      <c r="F13787" s="41">
        <v>3914.88</v>
      </c>
      <c r="G13787" s="43">
        <v>26.59</v>
      </c>
      <c r="H13787" s="43" t="s">
        <v>258</v>
      </c>
      <c r="I13787" s="43" t="s">
        <v>5</v>
      </c>
      <c r="J13787" s="43" t="s">
        <v>65</v>
      </c>
      <c r="K13787" s="26">
        <f>B13787*$P$40</f>
        <v>32.700000000000003</v>
      </c>
      <c r="L13787" s="32">
        <f>C13787*$P$40</f>
        <v>24810311.699999999</v>
      </c>
      <c r="M13787" s="33">
        <f t="shared" si="1294"/>
        <v>5</v>
      </c>
      <c r="N13787" s="33"/>
    </row>
    <row r="13788" spans="1:14" hidden="1" x14ac:dyDescent="0.3">
      <c r="A13788" s="16" t="s">
        <v>145</v>
      </c>
      <c r="B13788" s="17">
        <v>1.0900000000000001</v>
      </c>
      <c r="C13788" s="18">
        <v>760302.75</v>
      </c>
      <c r="D13788" s="17">
        <v>415827.63</v>
      </c>
      <c r="E13788" s="17">
        <v>411542.11</v>
      </c>
      <c r="F13788" s="17">
        <v>4195.83</v>
      </c>
      <c r="G13788" s="19">
        <v>89.69</v>
      </c>
      <c r="H13788" s="19" t="s">
        <v>258</v>
      </c>
      <c r="I13788" s="19" t="s">
        <v>165</v>
      </c>
      <c r="J13788" s="19" t="s">
        <v>100</v>
      </c>
      <c r="K13788" s="19">
        <f>B13788*$P$40</f>
        <v>32.700000000000003</v>
      </c>
      <c r="L13788" s="20">
        <f>C13788*$P$40</f>
        <v>22809082.5</v>
      </c>
      <c r="M13788" s="19" t="str">
        <f>TEXT(A13788,"ММММ")</f>
        <v>Май</v>
      </c>
      <c r="N13788" s="19"/>
    </row>
    <row r="13789" spans="1:14" hidden="1" x14ac:dyDescent="0.3">
      <c r="A13789" s="21" t="s">
        <v>146</v>
      </c>
      <c r="B13789" s="17">
        <v>1.0900000000000001</v>
      </c>
      <c r="C13789" s="18">
        <v>752336.04</v>
      </c>
      <c r="D13789" s="17">
        <v>103715.1</v>
      </c>
      <c r="E13789" s="17">
        <v>93141.66</v>
      </c>
      <c r="F13789" s="17">
        <v>10558.8</v>
      </c>
      <c r="G13789" s="19">
        <v>14.64</v>
      </c>
      <c r="H13789" s="19" t="s">
        <v>258</v>
      </c>
      <c r="I13789" s="19" t="s">
        <v>112</v>
      </c>
      <c r="J13789" s="19" t="s">
        <v>65</v>
      </c>
      <c r="K13789" s="19">
        <f>B13789*$P$40</f>
        <v>32.700000000000003</v>
      </c>
      <c r="L13789" s="20">
        <f>C13789*$P$40</f>
        <v>22570081.200000003</v>
      </c>
      <c r="M13789" s="19" t="str">
        <f>TEXT(A13789,"ММММ")</f>
        <v>Май</v>
      </c>
      <c r="N13789" s="19"/>
    </row>
    <row r="13790" spans="1:14" hidden="1" x14ac:dyDescent="0.3">
      <c r="A13790" s="16" t="s">
        <v>147</v>
      </c>
      <c r="B13790" s="17">
        <v>1.0900000000000001</v>
      </c>
      <c r="C13790" s="18">
        <v>734954.21</v>
      </c>
      <c r="D13790" s="17">
        <v>96473.13</v>
      </c>
      <c r="E13790" s="17">
        <v>87751.52</v>
      </c>
      <c r="F13790" s="17">
        <v>1102.23</v>
      </c>
      <c r="G13790" s="19">
        <v>7619.38</v>
      </c>
      <c r="H13790" s="19" t="s">
        <v>258</v>
      </c>
      <c r="I13790" s="19" t="s">
        <v>112</v>
      </c>
      <c r="J13790" s="19" t="s">
        <v>65</v>
      </c>
      <c r="K13790" s="19">
        <f>B13790*$P$40</f>
        <v>32.700000000000003</v>
      </c>
      <c r="L13790" s="20">
        <f>C13790*$P$40</f>
        <v>22048626.299999997</v>
      </c>
      <c r="M13790" s="19" t="str">
        <f>TEXT(A13790,"ММММ")</f>
        <v>Апрель</v>
      </c>
      <c r="N13790" s="19"/>
    </row>
    <row r="13791" spans="1:14" hidden="1" x14ac:dyDescent="0.3">
      <c r="A13791" s="21" t="s">
        <v>148</v>
      </c>
      <c r="B13791" s="22">
        <v>1.0900000000000001</v>
      </c>
      <c r="C13791" s="23">
        <v>730358.49</v>
      </c>
      <c r="D13791" s="22">
        <v>107889.36</v>
      </c>
      <c r="E13791" s="22">
        <v>107796.03</v>
      </c>
      <c r="F13791" s="22">
        <v>93.33</v>
      </c>
      <c r="G13791" s="24">
        <v>0</v>
      </c>
      <c r="H13791" s="24" t="s">
        <v>258</v>
      </c>
      <c r="I13791" s="24" t="s">
        <v>165</v>
      </c>
      <c r="J13791" s="24" t="s">
        <v>61</v>
      </c>
      <c r="K13791" s="19">
        <f>B13791*$P$40</f>
        <v>32.700000000000003</v>
      </c>
      <c r="L13791" s="20">
        <f>C13791*$P$40</f>
        <v>21910754.699999999</v>
      </c>
      <c r="M13791" s="19" t="str">
        <f>TEXT(A13791,"ММММ")</f>
        <v>Апрель</v>
      </c>
      <c r="N13791" s="19"/>
    </row>
    <row r="13792" spans="1:14" x14ac:dyDescent="0.3">
      <c r="A13792" s="37" t="s">
        <v>149</v>
      </c>
      <c r="B13792" s="38">
        <v>1.0900000000000001</v>
      </c>
      <c r="C13792" s="39">
        <v>729046.74</v>
      </c>
      <c r="D13792" s="38">
        <v>151435.78</v>
      </c>
      <c r="E13792" s="38">
        <v>47833.83</v>
      </c>
      <c r="F13792" s="38">
        <v>103601.95</v>
      </c>
      <c r="G13792" s="26">
        <v>0</v>
      </c>
      <c r="H13792" s="26" t="s">
        <v>258</v>
      </c>
      <c r="I13792" s="26" t="s">
        <v>5</v>
      </c>
      <c r="J13792" s="26" t="s">
        <v>69</v>
      </c>
      <c r="K13792" s="26">
        <f>B13792*$P$40</f>
        <v>32.700000000000003</v>
      </c>
      <c r="L13792" s="32">
        <f>C13792*$P$40</f>
        <v>21871402.199999999</v>
      </c>
      <c r="M13792" s="33">
        <f>MONTH(A13792)</f>
        <v>4</v>
      </c>
      <c r="N13792" s="33"/>
    </row>
    <row r="13793" spans="1:14" hidden="1" x14ac:dyDescent="0.3">
      <c r="A13793" s="21" t="s">
        <v>150</v>
      </c>
      <c r="B13793" s="17">
        <v>1.0900000000000001</v>
      </c>
      <c r="C13793" s="18">
        <v>682386.6</v>
      </c>
      <c r="D13793" s="17">
        <v>398189.09</v>
      </c>
      <c r="E13793" s="17">
        <v>397484.51</v>
      </c>
      <c r="F13793" s="17">
        <v>217.5</v>
      </c>
      <c r="G13793" s="19">
        <v>487.08</v>
      </c>
      <c r="H13793" s="19" t="s">
        <v>258</v>
      </c>
      <c r="I13793" s="19" t="s">
        <v>165</v>
      </c>
      <c r="J13793" s="19" t="s">
        <v>100</v>
      </c>
      <c r="K13793" s="19">
        <f>B13793*$P$40</f>
        <v>32.700000000000003</v>
      </c>
      <c r="L13793" s="20">
        <f>C13793*$P$40</f>
        <v>20471598</v>
      </c>
      <c r="M13793" s="19" t="str">
        <f>TEXT(A13793,"ММММ")</f>
        <v>Апрель</v>
      </c>
      <c r="N13793" s="19"/>
    </row>
    <row r="13794" spans="1:14" x14ac:dyDescent="0.3">
      <c r="A13794" s="37" t="s">
        <v>151</v>
      </c>
      <c r="B13794" s="38">
        <v>1.0900000000000001</v>
      </c>
      <c r="C13794" s="39">
        <v>669377.04</v>
      </c>
      <c r="D13794" s="38">
        <v>136451.76999999999</v>
      </c>
      <c r="E13794" s="38">
        <v>46596.12</v>
      </c>
      <c r="F13794" s="38">
        <v>89855.65</v>
      </c>
      <c r="G13794" s="26">
        <v>0</v>
      </c>
      <c r="H13794" s="26" t="s">
        <v>258</v>
      </c>
      <c r="I13794" s="26" t="s">
        <v>5</v>
      </c>
      <c r="J13794" s="26" t="s">
        <v>69</v>
      </c>
      <c r="K13794" s="26">
        <f>B13794*$P$40</f>
        <v>32.700000000000003</v>
      </c>
      <c r="L13794" s="32">
        <f>C13794*$P$40</f>
        <v>20081311.200000003</v>
      </c>
      <c r="M13794" s="33">
        <f t="shared" ref="M13794:M13795" si="1295">MONTH(A13794)</f>
        <v>3</v>
      </c>
      <c r="N13794" s="33"/>
    </row>
    <row r="13795" spans="1:14" x14ac:dyDescent="0.3">
      <c r="A13795" s="40" t="s">
        <v>152</v>
      </c>
      <c r="B13795" s="38">
        <v>1.0900000000000001</v>
      </c>
      <c r="C13795" s="39">
        <v>666579.35</v>
      </c>
      <c r="D13795" s="38">
        <v>122524.21</v>
      </c>
      <c r="E13795" s="38">
        <v>85793.27</v>
      </c>
      <c r="F13795" s="38">
        <v>36703.980000000003</v>
      </c>
      <c r="G13795" s="26">
        <v>26.96</v>
      </c>
      <c r="H13795" s="26" t="s">
        <v>258</v>
      </c>
      <c r="I13795" s="26" t="s">
        <v>5</v>
      </c>
      <c r="J13795" s="26" t="s">
        <v>69</v>
      </c>
      <c r="K13795" s="26">
        <f>B13795*$P$40</f>
        <v>32.700000000000003</v>
      </c>
      <c r="L13795" s="32">
        <f>C13795*$P$40</f>
        <v>19997380.5</v>
      </c>
      <c r="M13795" s="33">
        <f t="shared" si="1295"/>
        <v>3</v>
      </c>
      <c r="N13795" s="33"/>
    </row>
    <row r="13796" spans="1:14" hidden="1" x14ac:dyDescent="0.3">
      <c r="A13796" s="16" t="s">
        <v>153</v>
      </c>
      <c r="B13796" s="22">
        <v>1.0900000000000001</v>
      </c>
      <c r="C13796" s="23">
        <v>579577.32999999996</v>
      </c>
      <c r="D13796" s="22">
        <v>77581.05</v>
      </c>
      <c r="E13796" s="22">
        <v>76135.490000000005</v>
      </c>
      <c r="F13796" s="22">
        <v>1445.56</v>
      </c>
      <c r="G13796" s="24">
        <v>0</v>
      </c>
      <c r="H13796" s="24" t="s">
        <v>258</v>
      </c>
      <c r="I13796" s="24" t="s">
        <v>112</v>
      </c>
      <c r="J13796" s="24" t="s">
        <v>61</v>
      </c>
      <c r="K13796" s="19">
        <f>B13796*$P$40</f>
        <v>32.700000000000003</v>
      </c>
      <c r="L13796" s="20">
        <f>C13796*$P$40</f>
        <v>17387319.899999999</v>
      </c>
      <c r="M13796" s="19" t="str">
        <f>TEXT(A13796,"ММММ")</f>
        <v>Март</v>
      </c>
      <c r="N13796" s="19"/>
    </row>
    <row r="13797" spans="1:14" hidden="1" x14ac:dyDescent="0.3">
      <c r="A13797" s="21" t="s">
        <v>154</v>
      </c>
      <c r="B13797" s="17">
        <v>1.0900000000000001</v>
      </c>
      <c r="C13797" s="18">
        <v>534801.53</v>
      </c>
      <c r="D13797" s="17">
        <v>176524.82</v>
      </c>
      <c r="E13797" s="17">
        <v>159927.44</v>
      </c>
      <c r="F13797" s="17">
        <v>15812.38</v>
      </c>
      <c r="G13797" s="19">
        <v>785</v>
      </c>
      <c r="H13797" s="19" t="s">
        <v>258</v>
      </c>
      <c r="I13797" s="19" t="s">
        <v>112</v>
      </c>
      <c r="J13797" s="19" t="s">
        <v>98</v>
      </c>
      <c r="K13797" s="19">
        <f>B13797*$P$40</f>
        <v>32.700000000000003</v>
      </c>
      <c r="L13797" s="20">
        <f>C13797*$P$40</f>
        <v>16044045.9</v>
      </c>
      <c r="M13797" s="19" t="str">
        <f>TEXT(A13797,"ММММ")</f>
        <v>Март</v>
      </c>
      <c r="N13797" s="19"/>
    </row>
    <row r="13798" spans="1:14" x14ac:dyDescent="0.3">
      <c r="A13798" s="37" t="s">
        <v>155</v>
      </c>
      <c r="B13798" s="38">
        <v>1.0900000000000001</v>
      </c>
      <c r="C13798" s="39">
        <v>477875.71</v>
      </c>
      <c r="D13798" s="38">
        <v>113793.17</v>
      </c>
      <c r="E13798" s="38">
        <v>100107.79</v>
      </c>
      <c r="F13798" s="38">
        <v>13683.87</v>
      </c>
      <c r="G13798" s="26">
        <v>1.51</v>
      </c>
      <c r="H13798" s="26" t="s">
        <v>258</v>
      </c>
      <c r="I13798" s="26" t="s">
        <v>5</v>
      </c>
      <c r="J13798" s="26" t="s">
        <v>89</v>
      </c>
      <c r="K13798" s="26">
        <f>B13798*$P$40</f>
        <v>32.700000000000003</v>
      </c>
      <c r="L13798" s="32">
        <f>C13798*$P$40</f>
        <v>14336271.300000001</v>
      </c>
      <c r="M13798" s="33">
        <f t="shared" ref="M13798:M13799" si="1296">MONTH(A13798)</f>
        <v>2</v>
      </c>
      <c r="N13798" s="33"/>
    </row>
    <row r="13799" spans="1:14" x14ac:dyDescent="0.3">
      <c r="A13799" s="40" t="s">
        <v>156</v>
      </c>
      <c r="B13799" s="41">
        <v>1.0900000000000001</v>
      </c>
      <c r="C13799" s="42">
        <v>465213.81</v>
      </c>
      <c r="D13799" s="41">
        <v>59216.9</v>
      </c>
      <c r="E13799" s="41">
        <v>45068.25</v>
      </c>
      <c r="F13799" s="41">
        <v>14148.65</v>
      </c>
      <c r="G13799" s="43">
        <v>0</v>
      </c>
      <c r="H13799" s="43" t="s">
        <v>258</v>
      </c>
      <c r="I13799" s="43" t="s">
        <v>5</v>
      </c>
      <c r="J13799" s="43" t="s">
        <v>58</v>
      </c>
      <c r="K13799" s="26">
        <f>B13799*$P$40</f>
        <v>32.700000000000003</v>
      </c>
      <c r="L13799" s="32">
        <f>C13799*$P$40</f>
        <v>13956414.300000001</v>
      </c>
      <c r="M13799" s="33">
        <f t="shared" si="1296"/>
        <v>2</v>
      </c>
      <c r="N13799" s="33"/>
    </row>
    <row r="13800" spans="1:14" hidden="1" x14ac:dyDescent="0.3">
      <c r="A13800" s="16" t="s">
        <v>157</v>
      </c>
      <c r="B13800" s="22">
        <v>1.0900000000000001</v>
      </c>
      <c r="C13800" s="23">
        <v>459322.74</v>
      </c>
      <c r="D13800" s="22">
        <v>259214.45</v>
      </c>
      <c r="E13800" s="22">
        <v>258720.25</v>
      </c>
      <c r="F13800" s="22">
        <v>215.6</v>
      </c>
      <c r="G13800" s="24">
        <v>278.60000000000002</v>
      </c>
      <c r="H13800" s="24" t="s">
        <v>258</v>
      </c>
      <c r="I13800" s="24" t="s">
        <v>112</v>
      </c>
      <c r="J13800" s="24" t="s">
        <v>100</v>
      </c>
      <c r="K13800" s="19">
        <f>B13800*$P$40</f>
        <v>32.700000000000003</v>
      </c>
      <c r="L13800" s="20">
        <f>C13800*$P$40</f>
        <v>13779682.199999999</v>
      </c>
      <c r="M13800" s="19" t="str">
        <f>TEXT(A13800,"ММММ")</f>
        <v>Февраль</v>
      </c>
      <c r="N13800" s="19"/>
    </row>
    <row r="13801" spans="1:14" x14ac:dyDescent="0.3">
      <c r="A13801" s="40" t="s">
        <v>158</v>
      </c>
      <c r="B13801" s="38">
        <v>1.0900000000000001</v>
      </c>
      <c r="C13801" s="39">
        <v>450185.94</v>
      </c>
      <c r="D13801" s="38">
        <v>163282.82999999999</v>
      </c>
      <c r="E13801" s="38">
        <v>162930.64000000001</v>
      </c>
      <c r="F13801" s="38">
        <v>26.71</v>
      </c>
      <c r="G13801" s="26">
        <v>325.48</v>
      </c>
      <c r="H13801" s="26" t="s">
        <v>258</v>
      </c>
      <c r="I13801" s="26" t="s">
        <v>5</v>
      </c>
      <c r="J13801" s="26" t="s">
        <v>100</v>
      </c>
      <c r="K13801" s="26">
        <f>B13801*$P$40</f>
        <v>32.700000000000003</v>
      </c>
      <c r="L13801" s="32">
        <f>C13801*$P$40</f>
        <v>13505578.199999999</v>
      </c>
      <c r="M13801" s="33">
        <f t="shared" ref="M13801:M13804" si="1297">MONTH(A13801)</f>
        <v>2</v>
      </c>
      <c r="N13801" s="33"/>
    </row>
    <row r="13802" spans="1:14" x14ac:dyDescent="0.3">
      <c r="A13802" s="37" t="s">
        <v>159</v>
      </c>
      <c r="B13802" s="38">
        <v>1.0900000000000001</v>
      </c>
      <c r="C13802" s="39">
        <v>449716.31</v>
      </c>
      <c r="D13802" s="38">
        <v>90761.35</v>
      </c>
      <c r="E13802" s="38">
        <v>82479.25</v>
      </c>
      <c r="F13802" s="38">
        <v>8193.68</v>
      </c>
      <c r="G13802" s="26">
        <v>88.42</v>
      </c>
      <c r="H13802" s="26" t="s">
        <v>258</v>
      </c>
      <c r="I13802" s="26" t="s">
        <v>5</v>
      </c>
      <c r="J13802" s="26" t="s">
        <v>89</v>
      </c>
      <c r="K13802" s="26">
        <f>B13802*$P$40</f>
        <v>32.700000000000003</v>
      </c>
      <c r="L13802" s="32">
        <f>C13802*$P$40</f>
        <v>13491489.300000001</v>
      </c>
      <c r="M13802" s="33">
        <f t="shared" si="1297"/>
        <v>1</v>
      </c>
      <c r="N13802" s="33"/>
    </row>
    <row r="13803" spans="1:14" x14ac:dyDescent="0.3">
      <c r="A13803" s="40" t="s">
        <v>160</v>
      </c>
      <c r="B13803" s="38">
        <v>1.0900000000000001</v>
      </c>
      <c r="C13803" s="39">
        <v>432770.06</v>
      </c>
      <c r="D13803" s="38">
        <v>58282.2</v>
      </c>
      <c r="E13803" s="38">
        <v>40428.06</v>
      </c>
      <c r="F13803" s="38">
        <v>17854.14</v>
      </c>
      <c r="G13803" s="26">
        <v>0</v>
      </c>
      <c r="H13803" s="26" t="s">
        <v>258</v>
      </c>
      <c r="I13803" s="26" t="s">
        <v>5</v>
      </c>
      <c r="J13803" s="26" t="s">
        <v>93</v>
      </c>
      <c r="K13803" s="26">
        <f>B13803*$P$40</f>
        <v>32.700000000000003</v>
      </c>
      <c r="L13803" s="32">
        <f>C13803*$P$40</f>
        <v>12983101.800000001</v>
      </c>
      <c r="M13803" s="33">
        <f t="shared" si="1297"/>
        <v>1</v>
      </c>
      <c r="N13803" s="33"/>
    </row>
    <row r="13804" spans="1:14" x14ac:dyDescent="0.3">
      <c r="A13804" s="37" t="s">
        <v>161</v>
      </c>
      <c r="B13804" s="38">
        <v>1.0900000000000001</v>
      </c>
      <c r="C13804" s="39">
        <v>429492.28</v>
      </c>
      <c r="D13804" s="38">
        <v>43729.56</v>
      </c>
      <c r="E13804" s="38">
        <v>43722.89</v>
      </c>
      <c r="F13804" s="38">
        <v>6.67</v>
      </c>
      <c r="G13804" s="26">
        <v>0</v>
      </c>
      <c r="H13804" s="26" t="s">
        <v>258</v>
      </c>
      <c r="I13804" s="26" t="s">
        <v>5</v>
      </c>
      <c r="J13804" s="26" t="s">
        <v>97</v>
      </c>
      <c r="K13804" s="26">
        <f>B13804*$P$40</f>
        <v>32.700000000000003</v>
      </c>
      <c r="L13804" s="32">
        <f>C13804*$P$40</f>
        <v>12884768.4</v>
      </c>
      <c r="M13804" s="33">
        <f t="shared" si="1297"/>
        <v>1</v>
      </c>
      <c r="N13804" s="33"/>
    </row>
    <row r="13805" spans="1:14" hidden="1" x14ac:dyDescent="0.3">
      <c r="A13805" s="21" t="s">
        <v>162</v>
      </c>
      <c r="B13805" s="22">
        <v>1.0900000000000001</v>
      </c>
      <c r="C13805" s="23">
        <v>428600.2</v>
      </c>
      <c r="D13805" s="22">
        <v>272158.81</v>
      </c>
      <c r="E13805" s="22">
        <v>220038.13</v>
      </c>
      <c r="F13805" s="22">
        <v>37118.17</v>
      </c>
      <c r="G13805" s="24">
        <v>15002.51</v>
      </c>
      <c r="H13805" s="24" t="s">
        <v>258</v>
      </c>
      <c r="I13805" s="24" t="s">
        <v>219</v>
      </c>
      <c r="J13805" s="24" t="s">
        <v>70</v>
      </c>
      <c r="K13805" s="19">
        <f>B13805*$P$40</f>
        <v>32.700000000000003</v>
      </c>
      <c r="L13805" s="20">
        <f>C13805*$P$40</f>
        <v>12858006</v>
      </c>
      <c r="M13805" s="19" t="str">
        <f>TEXT(A13805,"ММММ")</f>
        <v>Январь</v>
      </c>
      <c r="N13805" s="19"/>
    </row>
    <row r="13806" spans="1:14" hidden="1" x14ac:dyDescent="0.3">
      <c r="A13806" s="16" t="s">
        <v>163</v>
      </c>
      <c r="B13806" s="17">
        <v>1.0900000000000001</v>
      </c>
      <c r="C13806" s="18">
        <v>419479.7</v>
      </c>
      <c r="D13806" s="17">
        <v>58028.7</v>
      </c>
      <c r="E13806" s="17">
        <v>58022.879999999997</v>
      </c>
      <c r="F13806" s="17">
        <v>5.82</v>
      </c>
      <c r="G13806" s="19">
        <v>0</v>
      </c>
      <c r="H13806" s="19" t="s">
        <v>258</v>
      </c>
      <c r="I13806" s="19" t="s">
        <v>112</v>
      </c>
      <c r="J13806" s="19" t="s">
        <v>97</v>
      </c>
      <c r="K13806" s="19">
        <f>B13806*$P$40</f>
        <v>32.700000000000003</v>
      </c>
      <c r="L13806" s="20">
        <f>C13806*$P$40</f>
        <v>12584391</v>
      </c>
      <c r="M13806" s="19" t="str">
        <f>TEXT(A13806,"ММММ")</f>
        <v>Январь</v>
      </c>
      <c r="N13806" s="19"/>
    </row>
    <row r="13807" spans="1:14" hidden="1" x14ac:dyDescent="0.3">
      <c r="A13807" s="21" t="s">
        <v>111</v>
      </c>
      <c r="B13807" s="17">
        <v>1.0900000000000001</v>
      </c>
      <c r="C13807" s="18">
        <v>371639.1</v>
      </c>
      <c r="D13807" s="17">
        <v>113565.65</v>
      </c>
      <c r="E13807" s="17">
        <v>58374.48</v>
      </c>
      <c r="F13807" s="17">
        <v>35829.040000000001</v>
      </c>
      <c r="G13807" s="19">
        <v>19362.13</v>
      </c>
      <c r="H13807" s="19" t="s">
        <v>258</v>
      </c>
      <c r="I13807" s="19" t="s">
        <v>112</v>
      </c>
      <c r="J13807" s="19" t="s">
        <v>70</v>
      </c>
      <c r="K13807" s="19">
        <f>B13807*$P$40</f>
        <v>32.700000000000003</v>
      </c>
      <c r="L13807" s="20">
        <f>C13807*$P$40</f>
        <v>11149173</v>
      </c>
      <c r="M13807" s="19" t="str">
        <f>TEXT(A13807,"ММММ")</f>
        <v>Декабрь</v>
      </c>
      <c r="N13807" s="19"/>
    </row>
    <row r="13808" spans="1:14" x14ac:dyDescent="0.3">
      <c r="A13808" s="37" t="s">
        <v>113</v>
      </c>
      <c r="B13808" s="38">
        <v>1.0900000000000001</v>
      </c>
      <c r="C13808" s="39">
        <v>364571.57</v>
      </c>
      <c r="D13808" s="38">
        <v>68467.05</v>
      </c>
      <c r="E13808" s="38">
        <v>65594.58</v>
      </c>
      <c r="F13808" s="38">
        <v>2872.47</v>
      </c>
      <c r="G13808" s="26">
        <v>0</v>
      </c>
      <c r="H13808" s="26" t="s">
        <v>258</v>
      </c>
      <c r="I13808" s="26" t="s">
        <v>5</v>
      </c>
      <c r="J13808" s="26" t="s">
        <v>74</v>
      </c>
      <c r="K13808" s="26">
        <f>B13808*$P$40</f>
        <v>32.700000000000003</v>
      </c>
      <c r="L13808" s="32">
        <f>C13808*$P$40</f>
        <v>10937147.1</v>
      </c>
      <c r="M13808" s="33">
        <f t="shared" ref="M13808:M13813" si="1298">MONTH(A13808)</f>
        <v>12</v>
      </c>
      <c r="N13808" s="33"/>
    </row>
    <row r="13809" spans="1:14" x14ac:dyDescent="0.3">
      <c r="A13809" s="40" t="s">
        <v>114</v>
      </c>
      <c r="B13809" s="41">
        <v>1.0900000000000001</v>
      </c>
      <c r="C13809" s="42">
        <v>358478.08000000002</v>
      </c>
      <c r="D13809" s="41">
        <v>56751.46</v>
      </c>
      <c r="E13809" s="41">
        <v>31826.880000000001</v>
      </c>
      <c r="F13809" s="41">
        <v>24924.58</v>
      </c>
      <c r="G13809" s="43">
        <v>0</v>
      </c>
      <c r="H13809" s="43" t="s">
        <v>258</v>
      </c>
      <c r="I13809" s="43" t="s">
        <v>5</v>
      </c>
      <c r="J13809" s="43" t="s">
        <v>58</v>
      </c>
      <c r="K13809" s="26">
        <f>B13809*$P$40</f>
        <v>32.700000000000003</v>
      </c>
      <c r="L13809" s="32">
        <f>C13809*$P$40</f>
        <v>10754342.4</v>
      </c>
      <c r="M13809" s="33">
        <f t="shared" si="1298"/>
        <v>12</v>
      </c>
      <c r="N13809" s="33"/>
    </row>
    <row r="13810" spans="1:14" x14ac:dyDescent="0.3">
      <c r="A13810" s="37" t="s">
        <v>115</v>
      </c>
      <c r="B13810" s="41">
        <v>1.0900000000000001</v>
      </c>
      <c r="C13810" s="42">
        <v>356105.25</v>
      </c>
      <c r="D13810" s="41">
        <v>52903.22</v>
      </c>
      <c r="E13810" s="41">
        <v>52023.22</v>
      </c>
      <c r="F13810" s="41">
        <v>880</v>
      </c>
      <c r="G13810" s="43">
        <v>0</v>
      </c>
      <c r="H13810" s="43" t="s">
        <v>258</v>
      </c>
      <c r="I13810" s="43" t="s">
        <v>5</v>
      </c>
      <c r="J13810" s="43" t="s">
        <v>87</v>
      </c>
      <c r="K13810" s="26">
        <f>B13810*$P$40</f>
        <v>32.700000000000003</v>
      </c>
      <c r="L13810" s="32">
        <f>C13810*$P$40</f>
        <v>10683157.5</v>
      </c>
      <c r="M13810" s="33">
        <f t="shared" si="1298"/>
        <v>12</v>
      </c>
      <c r="N13810" s="33"/>
    </row>
    <row r="13811" spans="1:14" x14ac:dyDescent="0.3">
      <c r="A13811" s="40" t="s">
        <v>116</v>
      </c>
      <c r="B13811" s="38">
        <v>1.0900000000000001</v>
      </c>
      <c r="C13811" s="39">
        <v>354134.22</v>
      </c>
      <c r="D13811" s="38">
        <v>85296.44</v>
      </c>
      <c r="E13811" s="38">
        <v>51105.07</v>
      </c>
      <c r="F13811" s="38">
        <v>34191.370000000003</v>
      </c>
      <c r="G13811" s="26">
        <v>0</v>
      </c>
      <c r="H13811" s="26" t="s">
        <v>258</v>
      </c>
      <c r="I13811" s="26" t="s">
        <v>5</v>
      </c>
      <c r="J13811" s="26" t="s">
        <v>107</v>
      </c>
      <c r="K13811" s="26">
        <f>B13811*$P$40</f>
        <v>32.700000000000003</v>
      </c>
      <c r="L13811" s="32">
        <f>C13811*$P$40</f>
        <v>10624026.6</v>
      </c>
      <c r="M13811" s="33">
        <f t="shared" si="1298"/>
        <v>11</v>
      </c>
      <c r="N13811" s="33"/>
    </row>
    <row r="13812" spans="1:14" x14ac:dyDescent="0.3">
      <c r="A13812" s="37" t="s">
        <v>117</v>
      </c>
      <c r="B13812" s="38">
        <v>1.0900000000000001</v>
      </c>
      <c r="C13812" s="39">
        <v>349072.48</v>
      </c>
      <c r="D13812" s="38">
        <v>60339.19</v>
      </c>
      <c r="E13812" s="38">
        <v>36884.35</v>
      </c>
      <c r="F13812" s="38">
        <v>23454.84</v>
      </c>
      <c r="G13812" s="26">
        <v>0</v>
      </c>
      <c r="H13812" s="26" t="s">
        <v>258</v>
      </c>
      <c r="I13812" s="26" t="s">
        <v>5</v>
      </c>
      <c r="J13812" s="26" t="s">
        <v>58</v>
      </c>
      <c r="K13812" s="26">
        <f>B13812*$P$40</f>
        <v>32.700000000000003</v>
      </c>
      <c r="L13812" s="32">
        <f>C13812*$P$40</f>
        <v>10472174.399999999</v>
      </c>
      <c r="M13812" s="33">
        <f t="shared" si="1298"/>
        <v>11</v>
      </c>
      <c r="N13812" s="33"/>
    </row>
    <row r="13813" spans="1:14" x14ac:dyDescent="0.3">
      <c r="A13813" s="40" t="s">
        <v>118</v>
      </c>
      <c r="B13813" s="38">
        <v>1.0900000000000001</v>
      </c>
      <c r="C13813" s="39">
        <v>346700.41</v>
      </c>
      <c r="D13813" s="38">
        <v>82453.98</v>
      </c>
      <c r="E13813" s="38">
        <v>76994.149999999994</v>
      </c>
      <c r="F13813" s="38">
        <v>5459.83</v>
      </c>
      <c r="G13813" s="26">
        <v>0</v>
      </c>
      <c r="H13813" s="26" t="s">
        <v>258</v>
      </c>
      <c r="I13813" s="26" t="s">
        <v>5</v>
      </c>
      <c r="J13813" s="26" t="s">
        <v>101</v>
      </c>
      <c r="K13813" s="26">
        <f>B13813*$P$40</f>
        <v>32.700000000000003</v>
      </c>
      <c r="L13813" s="32">
        <f>C13813*$P$40</f>
        <v>10401012.299999999</v>
      </c>
      <c r="M13813" s="33">
        <f t="shared" si="1298"/>
        <v>11</v>
      </c>
      <c r="N13813" s="33"/>
    </row>
    <row r="13814" spans="1:14" hidden="1" x14ac:dyDescent="0.3">
      <c r="A13814" s="16" t="s">
        <v>119</v>
      </c>
      <c r="B13814" s="22">
        <v>1.0900000000000001</v>
      </c>
      <c r="C13814" s="23">
        <v>339890.13</v>
      </c>
      <c r="D13814" s="22">
        <v>148242.04</v>
      </c>
      <c r="E13814" s="22">
        <v>143846.64000000001</v>
      </c>
      <c r="F13814" s="22">
        <v>4395.3999999999996</v>
      </c>
      <c r="G13814" s="24">
        <v>0</v>
      </c>
      <c r="H13814" s="24" t="s">
        <v>258</v>
      </c>
      <c r="I13814" s="24" t="s">
        <v>112</v>
      </c>
      <c r="J13814" s="24" t="s">
        <v>70</v>
      </c>
      <c r="K13814" s="19">
        <f>B13814*$P$40</f>
        <v>32.700000000000003</v>
      </c>
      <c r="L13814" s="20">
        <f>C13814*$P$40</f>
        <v>10196703.9</v>
      </c>
      <c r="M13814" s="19" t="str">
        <f>TEXT(A13814,"ММММ")</f>
        <v>Ноябрь</v>
      </c>
      <c r="N13814" s="19"/>
    </row>
    <row r="13815" spans="1:14" x14ac:dyDescent="0.3">
      <c r="A13815" s="40" t="s">
        <v>120</v>
      </c>
      <c r="B13815" s="38">
        <v>1.0900000000000001</v>
      </c>
      <c r="C13815" s="39">
        <v>336982.39</v>
      </c>
      <c r="D13815" s="38">
        <v>61933.21</v>
      </c>
      <c r="E13815" s="38">
        <v>49676.97</v>
      </c>
      <c r="F13815" s="38">
        <v>1237.68</v>
      </c>
      <c r="G13815" s="26">
        <v>11018.56</v>
      </c>
      <c r="H13815" s="26" t="s">
        <v>258</v>
      </c>
      <c r="I13815" s="26" t="s">
        <v>5</v>
      </c>
      <c r="J13815" s="26" t="s">
        <v>70</v>
      </c>
      <c r="K13815" s="26">
        <f>B13815*$P$40</f>
        <v>32.700000000000003</v>
      </c>
      <c r="L13815" s="32">
        <f>C13815*$P$40</f>
        <v>10109471.700000001</v>
      </c>
      <c r="M13815" s="33">
        <f t="shared" ref="M13815:M13816" si="1299">MONTH(A13815)</f>
        <v>10</v>
      </c>
      <c r="N13815" s="33"/>
    </row>
    <row r="13816" spans="1:14" x14ac:dyDescent="0.3">
      <c r="A13816" s="37" t="s">
        <v>121</v>
      </c>
      <c r="B13816" s="38">
        <v>1.0900000000000001</v>
      </c>
      <c r="C13816" s="39">
        <v>324400.67</v>
      </c>
      <c r="D13816" s="38">
        <v>80020.070000000007</v>
      </c>
      <c r="E13816" s="38">
        <v>74758.210000000006</v>
      </c>
      <c r="F13816" s="38">
        <v>797.64</v>
      </c>
      <c r="G13816" s="26">
        <v>4464.22</v>
      </c>
      <c r="H13816" s="26" t="s">
        <v>258</v>
      </c>
      <c r="I13816" s="26" t="s">
        <v>5</v>
      </c>
      <c r="J13816" s="26" t="s">
        <v>70</v>
      </c>
      <c r="K13816" s="26">
        <f>B13816*$P$40</f>
        <v>32.700000000000003</v>
      </c>
      <c r="L13816" s="32">
        <f>C13816*$P$40</f>
        <v>9732020.0999999996</v>
      </c>
      <c r="M13816" s="33">
        <f t="shared" si="1299"/>
        <v>10</v>
      </c>
      <c r="N13816" s="33"/>
    </row>
    <row r="13817" spans="1:14" hidden="1" x14ac:dyDescent="0.3">
      <c r="A13817" s="21" t="s">
        <v>122</v>
      </c>
      <c r="B13817" s="17">
        <v>1.0900000000000001</v>
      </c>
      <c r="C13817" s="18">
        <v>321368.64</v>
      </c>
      <c r="D13817" s="17">
        <v>78513.06</v>
      </c>
      <c r="E13817" s="17">
        <v>72248.7</v>
      </c>
      <c r="F13817" s="17">
        <v>4766.58</v>
      </c>
      <c r="G13817" s="19">
        <v>1497.78</v>
      </c>
      <c r="H13817" s="19" t="s">
        <v>258</v>
      </c>
      <c r="I13817" s="19" t="s">
        <v>219</v>
      </c>
      <c r="J13817" s="19" t="s">
        <v>73</v>
      </c>
      <c r="K13817" s="19">
        <f>B13817*$P$40</f>
        <v>32.700000000000003</v>
      </c>
      <c r="L13817" s="20">
        <f>C13817*$P$40</f>
        <v>9641059.2000000011</v>
      </c>
      <c r="M13817" s="19" t="str">
        <f>TEXT(A13817,"ММММ")</f>
        <v>Октябрь</v>
      </c>
      <c r="N13817" s="19"/>
    </row>
    <row r="13818" spans="1:14" x14ac:dyDescent="0.3">
      <c r="A13818" s="37" t="s">
        <v>123</v>
      </c>
      <c r="B13818" s="38">
        <v>1.0900000000000001</v>
      </c>
      <c r="C13818" s="39">
        <v>310381.51</v>
      </c>
      <c r="D13818" s="38">
        <v>89642.51</v>
      </c>
      <c r="E13818" s="38">
        <v>84625.03</v>
      </c>
      <c r="F13818" s="38">
        <v>5017.4799999999996</v>
      </c>
      <c r="G13818" s="26">
        <v>0</v>
      </c>
      <c r="H13818" s="26" t="s">
        <v>258</v>
      </c>
      <c r="I13818" s="26" t="s">
        <v>5</v>
      </c>
      <c r="J13818" s="26" t="s">
        <v>101</v>
      </c>
      <c r="K13818" s="26">
        <f>B13818*$P$40</f>
        <v>32.700000000000003</v>
      </c>
      <c r="L13818" s="32">
        <f>C13818*$P$40</f>
        <v>9311445.3000000007</v>
      </c>
      <c r="M13818" s="33">
        <f>MONTH(A13818)</f>
        <v>10</v>
      </c>
      <c r="N13818" s="33"/>
    </row>
    <row r="13819" spans="1:14" hidden="1" x14ac:dyDescent="0.3">
      <c r="A13819" s="21" t="s">
        <v>124</v>
      </c>
      <c r="B13819" s="22">
        <v>1.0900000000000001</v>
      </c>
      <c r="C13819" s="23">
        <v>304040.09999999998</v>
      </c>
      <c r="D13819" s="22">
        <v>113652.25</v>
      </c>
      <c r="E13819" s="22">
        <v>56900.14</v>
      </c>
      <c r="F13819" s="22">
        <v>56728.78</v>
      </c>
      <c r="G13819" s="24">
        <v>23.33</v>
      </c>
      <c r="H13819" s="24" t="s">
        <v>258</v>
      </c>
      <c r="I13819" s="24" t="s">
        <v>112</v>
      </c>
      <c r="J13819" s="24" t="s">
        <v>101</v>
      </c>
      <c r="K13819" s="19">
        <f>B13819*$P$40</f>
        <v>32.700000000000003</v>
      </c>
      <c r="L13819" s="20">
        <f>C13819*$P$40</f>
        <v>9121203</v>
      </c>
      <c r="M13819" s="19" t="str">
        <f>TEXT(A13819,"ММММ")</f>
        <v>Октябрь</v>
      </c>
      <c r="N13819" s="19"/>
    </row>
    <row r="13820" spans="1:14" hidden="1" x14ac:dyDescent="0.3">
      <c r="A13820" s="16" t="s">
        <v>125</v>
      </c>
      <c r="B13820" s="17">
        <v>1.0900000000000001</v>
      </c>
      <c r="C13820" s="18">
        <v>298517.24</v>
      </c>
      <c r="D13820" s="17">
        <v>78016.98</v>
      </c>
      <c r="E13820" s="17">
        <v>75397.66</v>
      </c>
      <c r="F13820" s="17">
        <v>408.21</v>
      </c>
      <c r="G13820" s="19">
        <v>2211.11</v>
      </c>
      <c r="H13820" s="19" t="s">
        <v>258</v>
      </c>
      <c r="I13820" s="19" t="s">
        <v>112</v>
      </c>
      <c r="J13820" s="19" t="s">
        <v>94</v>
      </c>
      <c r="K13820" s="19">
        <f>B13820*$P$40</f>
        <v>32.700000000000003</v>
      </c>
      <c r="L13820" s="20">
        <f>C13820*$P$40</f>
        <v>8955517.1999999993</v>
      </c>
      <c r="M13820" s="19" t="str">
        <f>TEXT(A13820,"ММММ")</f>
        <v>Сентябрь</v>
      </c>
      <c r="N13820" s="19"/>
    </row>
    <row r="13821" spans="1:14" hidden="1" x14ac:dyDescent="0.3">
      <c r="A13821" s="21" t="s">
        <v>126</v>
      </c>
      <c r="B13821" s="17">
        <v>1.0900000000000001</v>
      </c>
      <c r="C13821" s="18">
        <v>291755.18</v>
      </c>
      <c r="D13821" s="17">
        <v>98884.08</v>
      </c>
      <c r="E13821" s="17">
        <v>39885.629999999997</v>
      </c>
      <c r="F13821" s="17">
        <v>58998.45</v>
      </c>
      <c r="G13821" s="19">
        <v>0</v>
      </c>
      <c r="H13821" s="19" t="s">
        <v>258</v>
      </c>
      <c r="I13821" s="19" t="s">
        <v>112</v>
      </c>
      <c r="J13821" s="19" t="s">
        <v>88</v>
      </c>
      <c r="K13821" s="19">
        <f>B13821*$P$40</f>
        <v>32.700000000000003</v>
      </c>
      <c r="L13821" s="20">
        <f>C13821*$P$40</f>
        <v>8752655.4000000004</v>
      </c>
      <c r="M13821" s="19" t="str">
        <f>TEXT(A13821,"ММММ")</f>
        <v>Сентябрь</v>
      </c>
      <c r="N13821" s="19"/>
    </row>
    <row r="13822" spans="1:14" x14ac:dyDescent="0.3">
      <c r="A13822" s="37" t="s">
        <v>127</v>
      </c>
      <c r="B13822" s="38">
        <v>1.0900000000000001</v>
      </c>
      <c r="C13822" s="39">
        <v>287963.73</v>
      </c>
      <c r="D13822" s="38">
        <v>50908.82</v>
      </c>
      <c r="E13822" s="38">
        <v>50606.6</v>
      </c>
      <c r="F13822" s="38">
        <v>302.22000000000003</v>
      </c>
      <c r="G13822" s="26">
        <v>0</v>
      </c>
      <c r="H13822" s="26" t="s">
        <v>258</v>
      </c>
      <c r="I13822" s="26" t="s">
        <v>5</v>
      </c>
      <c r="J13822" s="26" t="s">
        <v>87</v>
      </c>
      <c r="K13822" s="26">
        <f>B13822*$P$40</f>
        <v>32.700000000000003</v>
      </c>
      <c r="L13822" s="32">
        <f>C13822*$P$40</f>
        <v>8638911.8999999985</v>
      </c>
      <c r="M13822" s="33">
        <f>MONTH(A13822)</f>
        <v>9</v>
      </c>
      <c r="N13822" s="33"/>
    </row>
    <row r="13823" spans="1:14" hidden="1" x14ac:dyDescent="0.3">
      <c r="A13823" s="21" t="s">
        <v>128</v>
      </c>
      <c r="B13823" s="22">
        <v>1.0900000000000001</v>
      </c>
      <c r="C13823" s="23">
        <v>284925.7</v>
      </c>
      <c r="D13823" s="22">
        <v>102309.98</v>
      </c>
      <c r="E13823" s="22">
        <v>86821.17</v>
      </c>
      <c r="F13823" s="22">
        <v>13213.81</v>
      </c>
      <c r="G13823" s="24">
        <v>2275</v>
      </c>
      <c r="H13823" s="24" t="s">
        <v>258</v>
      </c>
      <c r="I13823" s="24" t="s">
        <v>112</v>
      </c>
      <c r="J13823" s="24" t="s">
        <v>84</v>
      </c>
      <c r="K13823" s="19">
        <f>B13823*$P$40</f>
        <v>32.700000000000003</v>
      </c>
      <c r="L13823" s="20">
        <f>C13823*$P$40</f>
        <v>8547771</v>
      </c>
      <c r="M13823" s="19" t="str">
        <f>TEXT(A13823,"ММММ")</f>
        <v>Сентябрь</v>
      </c>
      <c r="N13823" s="19"/>
    </row>
    <row r="13824" spans="1:14" x14ac:dyDescent="0.3">
      <c r="A13824" s="37" t="s">
        <v>129</v>
      </c>
      <c r="B13824" s="41">
        <v>1.0900000000000001</v>
      </c>
      <c r="C13824" s="42">
        <v>284309.17</v>
      </c>
      <c r="D13824" s="41">
        <v>38266.54</v>
      </c>
      <c r="E13824" s="41">
        <v>37518.559999999998</v>
      </c>
      <c r="F13824" s="41">
        <v>747.98</v>
      </c>
      <c r="G13824" s="43">
        <v>0</v>
      </c>
      <c r="H13824" s="43" t="s">
        <v>258</v>
      </c>
      <c r="I13824" s="43" t="s">
        <v>5</v>
      </c>
      <c r="J13824" s="43" t="s">
        <v>78</v>
      </c>
      <c r="K13824" s="26">
        <f>B13824*$P$40</f>
        <v>32.700000000000003</v>
      </c>
      <c r="L13824" s="32">
        <f>C13824*$P$40</f>
        <v>8529275.0999999996</v>
      </c>
      <c r="M13824" s="33">
        <f>MONTH(A13824)</f>
        <v>8</v>
      </c>
      <c r="N13824" s="33"/>
    </row>
    <row r="13825" spans="1:14" hidden="1" x14ac:dyDescent="0.3">
      <c r="A13825" s="21" t="s">
        <v>130</v>
      </c>
      <c r="B13825" s="22">
        <v>1.0900000000000001</v>
      </c>
      <c r="C13825" s="23">
        <v>283535.19</v>
      </c>
      <c r="D13825" s="22">
        <v>75437.83</v>
      </c>
      <c r="E13825" s="22">
        <v>74325.2</v>
      </c>
      <c r="F13825" s="22">
        <v>1112.6300000000001</v>
      </c>
      <c r="G13825" s="24">
        <v>0</v>
      </c>
      <c r="H13825" s="24" t="s">
        <v>258</v>
      </c>
      <c r="I13825" s="24" t="s">
        <v>112</v>
      </c>
      <c r="J13825" s="24" t="s">
        <v>73</v>
      </c>
      <c r="K13825" s="19">
        <f>B13825*$P$40</f>
        <v>32.700000000000003</v>
      </c>
      <c r="L13825" s="20">
        <f>C13825*$P$40</f>
        <v>8506055.6999999993</v>
      </c>
      <c r="M13825" s="19" t="str">
        <f>TEXT(A13825,"ММММ")</f>
        <v>Август</v>
      </c>
      <c r="N13825" s="19"/>
    </row>
    <row r="13826" spans="1:14" hidden="1" x14ac:dyDescent="0.3">
      <c r="A13826" s="16" t="s">
        <v>131</v>
      </c>
      <c r="B13826" s="22">
        <v>1.0900000000000001</v>
      </c>
      <c r="C13826" s="23">
        <v>281486.15000000002</v>
      </c>
      <c r="D13826" s="22">
        <v>164488.20000000001</v>
      </c>
      <c r="E13826" s="22">
        <v>33465.46</v>
      </c>
      <c r="F13826" s="22">
        <v>130291.88</v>
      </c>
      <c r="G13826" s="24">
        <v>730.86</v>
      </c>
      <c r="H13826" s="24" t="s">
        <v>258</v>
      </c>
      <c r="I13826" s="24" t="s">
        <v>165</v>
      </c>
      <c r="J13826" s="24" t="s">
        <v>66</v>
      </c>
      <c r="K13826" s="19">
        <f>B13826*$P$40</f>
        <v>32.700000000000003</v>
      </c>
      <c r="L13826" s="20">
        <f>C13826*$P$40</f>
        <v>8444584.5</v>
      </c>
      <c r="M13826" s="19" t="str">
        <f>TEXT(A13826,"ММММ")</f>
        <v>Август</v>
      </c>
      <c r="N13826" s="19"/>
    </row>
    <row r="13827" spans="1:14" x14ac:dyDescent="0.3">
      <c r="A13827" s="40" t="s">
        <v>132</v>
      </c>
      <c r="B13827" s="38">
        <v>1.0900000000000001</v>
      </c>
      <c r="C13827" s="39">
        <v>275080.92</v>
      </c>
      <c r="D13827" s="38">
        <v>47809.69</v>
      </c>
      <c r="E13827" s="38">
        <v>47809.69</v>
      </c>
      <c r="F13827" s="38">
        <v>0</v>
      </c>
      <c r="G13827" s="26">
        <v>0</v>
      </c>
      <c r="H13827" s="26" t="s">
        <v>258</v>
      </c>
      <c r="I13827" s="26" t="s">
        <v>5</v>
      </c>
      <c r="J13827" s="26" t="s">
        <v>105</v>
      </c>
      <c r="K13827" s="26">
        <f>B13827*$P$40</f>
        <v>32.700000000000003</v>
      </c>
      <c r="L13827" s="32">
        <f>C13827*$P$40</f>
        <v>8252427.5999999996</v>
      </c>
      <c r="M13827" s="33">
        <f>MONTH(A13827)</f>
        <v>8</v>
      </c>
      <c r="N13827" s="33"/>
    </row>
    <row r="13828" spans="1:14" hidden="1" x14ac:dyDescent="0.3">
      <c r="A13828" s="16" t="s">
        <v>133</v>
      </c>
      <c r="B13828" s="22">
        <v>1.0900000000000001</v>
      </c>
      <c r="C13828" s="23">
        <v>274246.43</v>
      </c>
      <c r="D13828" s="22">
        <v>82847.87</v>
      </c>
      <c r="E13828" s="22">
        <v>81149.039999999994</v>
      </c>
      <c r="F13828" s="22">
        <v>1688.94</v>
      </c>
      <c r="G13828" s="24">
        <v>9.89</v>
      </c>
      <c r="H13828" s="24" t="s">
        <v>258</v>
      </c>
      <c r="I13828" s="24" t="s">
        <v>112</v>
      </c>
      <c r="J13828" s="24" t="s">
        <v>94</v>
      </c>
      <c r="K13828" s="19">
        <f>B13828*$P$40</f>
        <v>32.700000000000003</v>
      </c>
      <c r="L13828" s="20">
        <f>C13828*$P$40</f>
        <v>8227392.8999999994</v>
      </c>
      <c r="M13828" s="19" t="str">
        <f>TEXT(A13828,"ММММ")</f>
        <v>Июль</v>
      </c>
      <c r="N13828" s="19"/>
    </row>
    <row r="13829" spans="1:14" x14ac:dyDescent="0.3">
      <c r="A13829" s="40" t="s">
        <v>134</v>
      </c>
      <c r="B13829" s="41">
        <v>1.0900000000000001</v>
      </c>
      <c r="C13829" s="42">
        <v>272441.01</v>
      </c>
      <c r="D13829" s="41">
        <v>49169.440000000002</v>
      </c>
      <c r="E13829" s="41">
        <v>38914.949999999997</v>
      </c>
      <c r="F13829" s="41">
        <v>10254.49</v>
      </c>
      <c r="G13829" s="43">
        <v>0</v>
      </c>
      <c r="H13829" s="43" t="s">
        <v>258</v>
      </c>
      <c r="I13829" s="43" t="s">
        <v>5</v>
      </c>
      <c r="J13829" s="43" t="s">
        <v>78</v>
      </c>
      <c r="K13829" s="26">
        <f>B13829*$P$40</f>
        <v>32.700000000000003</v>
      </c>
      <c r="L13829" s="32">
        <f>C13829*$P$40</f>
        <v>8173230.3000000007</v>
      </c>
      <c r="M13829" s="33">
        <f t="shared" ref="M13829:M13830" si="1300">MONTH(A13829)</f>
        <v>7</v>
      </c>
      <c r="N13829" s="33"/>
    </row>
    <row r="13830" spans="1:14" x14ac:dyDescent="0.3">
      <c r="A13830" s="37" t="s">
        <v>135</v>
      </c>
      <c r="B13830" s="41">
        <v>1.0900000000000001</v>
      </c>
      <c r="C13830" s="42">
        <v>270529.34000000003</v>
      </c>
      <c r="D13830" s="41">
        <v>55653.33</v>
      </c>
      <c r="E13830" s="41">
        <v>47388.76</v>
      </c>
      <c r="F13830" s="41">
        <v>1257.23</v>
      </c>
      <c r="G13830" s="43">
        <v>7007.34</v>
      </c>
      <c r="H13830" s="43" t="s">
        <v>258</v>
      </c>
      <c r="I13830" s="43" t="s">
        <v>5</v>
      </c>
      <c r="J13830" s="43" t="s">
        <v>70</v>
      </c>
      <c r="K13830" s="26">
        <f>B13830*$P$40</f>
        <v>32.700000000000003</v>
      </c>
      <c r="L13830" s="32">
        <f>C13830*$P$40</f>
        <v>8115880.2000000011</v>
      </c>
      <c r="M13830" s="33">
        <f t="shared" si="1300"/>
        <v>7</v>
      </c>
      <c r="N13830" s="33"/>
    </row>
    <row r="13831" spans="1:14" hidden="1" x14ac:dyDescent="0.3">
      <c r="A13831" s="21" t="s">
        <v>136</v>
      </c>
      <c r="B13831" s="22">
        <v>1.0900000000000001</v>
      </c>
      <c r="C13831" s="23">
        <v>268805.44</v>
      </c>
      <c r="D13831" s="22">
        <v>151437.79</v>
      </c>
      <c r="E13831" s="22">
        <v>23812.95</v>
      </c>
      <c r="F13831" s="22">
        <v>127624.84</v>
      </c>
      <c r="G13831" s="24">
        <v>0</v>
      </c>
      <c r="H13831" s="24" t="s">
        <v>258</v>
      </c>
      <c r="I13831" s="24" t="s">
        <v>112</v>
      </c>
      <c r="J13831" s="24" t="s">
        <v>66</v>
      </c>
      <c r="K13831" s="19">
        <f>B13831*$P$40</f>
        <v>32.700000000000003</v>
      </c>
      <c r="L13831" s="20">
        <f>C13831*$P$40</f>
        <v>8064163.2000000002</v>
      </c>
      <c r="M13831" s="19" t="str">
        <f>TEXT(A13831,"ММММ")</f>
        <v>Июль</v>
      </c>
      <c r="N13831" s="19"/>
    </row>
    <row r="13832" spans="1:14" hidden="1" x14ac:dyDescent="0.3">
      <c r="A13832" s="16" t="s">
        <v>137</v>
      </c>
      <c r="B13832" s="17">
        <v>1.0900000000000001</v>
      </c>
      <c r="C13832" s="18">
        <v>267702.99</v>
      </c>
      <c r="D13832" s="17">
        <v>192343.11</v>
      </c>
      <c r="E13832" s="17">
        <v>41364.31</v>
      </c>
      <c r="F13832" s="17">
        <v>150978.79999999999</v>
      </c>
      <c r="G13832" s="19">
        <v>0</v>
      </c>
      <c r="H13832" s="19" t="s">
        <v>259</v>
      </c>
      <c r="I13832" s="19" t="s">
        <v>165</v>
      </c>
      <c r="J13832" s="19" t="s">
        <v>109</v>
      </c>
      <c r="K13832" s="19">
        <f>B13832*$P$40</f>
        <v>32.700000000000003</v>
      </c>
      <c r="L13832" s="20">
        <f>C13832*$P$40</f>
        <v>8031089.6999999993</v>
      </c>
      <c r="M13832" s="19" t="str">
        <f>TEXT(A13832,"ММММ")</f>
        <v>Июль</v>
      </c>
      <c r="N13832" s="19"/>
    </row>
    <row r="13833" spans="1:14" hidden="1" x14ac:dyDescent="0.3">
      <c r="A13833" s="21" t="s">
        <v>138</v>
      </c>
      <c r="B13833" s="22">
        <v>1.0900000000000001</v>
      </c>
      <c r="C13833" s="23">
        <v>264904.19</v>
      </c>
      <c r="D13833" s="22">
        <v>69359.98</v>
      </c>
      <c r="E13833" s="22">
        <v>67077.95</v>
      </c>
      <c r="F13833" s="22">
        <v>2282.0300000000002</v>
      </c>
      <c r="G13833" s="24">
        <v>0</v>
      </c>
      <c r="H13833" s="24" t="s">
        <v>258</v>
      </c>
      <c r="I13833" s="24" t="s">
        <v>112</v>
      </c>
      <c r="J13833" s="24" t="s">
        <v>73</v>
      </c>
      <c r="K13833" s="19">
        <f>B13833*$P$40</f>
        <v>32.700000000000003</v>
      </c>
      <c r="L13833" s="20">
        <f>C13833*$P$40</f>
        <v>7947125.7000000002</v>
      </c>
      <c r="M13833" s="19" t="str">
        <f>TEXT(A13833,"ММММ")</f>
        <v>Июнь</v>
      </c>
      <c r="N13833" s="19"/>
    </row>
    <row r="13834" spans="1:14" hidden="1" x14ac:dyDescent="0.3">
      <c r="A13834" s="16" t="s">
        <v>139</v>
      </c>
      <c r="B13834" s="17">
        <v>1.0900000000000001</v>
      </c>
      <c r="C13834" s="18">
        <v>255253.55</v>
      </c>
      <c r="D13834" s="17">
        <v>155718.07999999999</v>
      </c>
      <c r="E13834" s="17">
        <v>38542.839999999997</v>
      </c>
      <c r="F13834" s="17">
        <v>116563.71</v>
      </c>
      <c r="G13834" s="19">
        <v>611.53</v>
      </c>
      <c r="H13834" s="19" t="s">
        <v>258</v>
      </c>
      <c r="I13834" s="19" t="s">
        <v>165</v>
      </c>
      <c r="J13834" s="19" t="s">
        <v>66</v>
      </c>
      <c r="K13834" s="19">
        <f>B13834*$P$40</f>
        <v>32.700000000000003</v>
      </c>
      <c r="L13834" s="20">
        <f>C13834*$P$40</f>
        <v>7657606.5</v>
      </c>
      <c r="M13834" s="19" t="str">
        <f>TEXT(A13834,"ММММ")</f>
        <v>Июнь</v>
      </c>
      <c r="N13834" s="19"/>
    </row>
    <row r="13835" spans="1:14" hidden="1" x14ac:dyDescent="0.3">
      <c r="A13835" s="21" t="s">
        <v>140</v>
      </c>
      <c r="B13835" s="22">
        <v>1.0900000000000001</v>
      </c>
      <c r="C13835" s="23">
        <v>255091.59</v>
      </c>
      <c r="D13835" s="22">
        <v>156750.25</v>
      </c>
      <c r="E13835" s="22">
        <v>21108.02</v>
      </c>
      <c r="F13835" s="22">
        <v>135642.23000000001</v>
      </c>
      <c r="G13835" s="24">
        <v>0</v>
      </c>
      <c r="H13835" s="24" t="s">
        <v>259</v>
      </c>
      <c r="I13835" s="24" t="s">
        <v>112</v>
      </c>
      <c r="J13835" s="24" t="s">
        <v>109</v>
      </c>
      <c r="K13835" s="19">
        <f>B13835*$P$40</f>
        <v>32.700000000000003</v>
      </c>
      <c r="L13835" s="20">
        <f>C13835*$P$40</f>
        <v>7652747.7000000002</v>
      </c>
      <c r="M13835" s="19" t="str">
        <f>TEXT(A13835,"ММММ")</f>
        <v>Июнь</v>
      </c>
      <c r="N13835" s="19"/>
    </row>
    <row r="13836" spans="1:14" hidden="1" x14ac:dyDescent="0.3">
      <c r="A13836" s="16" t="s">
        <v>141</v>
      </c>
      <c r="B13836" s="22">
        <v>1.0900000000000001</v>
      </c>
      <c r="C13836" s="23">
        <v>252693.38</v>
      </c>
      <c r="D13836" s="22">
        <v>58167.44</v>
      </c>
      <c r="E13836" s="22">
        <v>57475.61</v>
      </c>
      <c r="F13836" s="22">
        <v>691.83</v>
      </c>
      <c r="G13836" s="24">
        <v>0</v>
      </c>
      <c r="H13836" s="24" t="s">
        <v>258</v>
      </c>
      <c r="I13836" s="24" t="s">
        <v>112</v>
      </c>
      <c r="J13836" s="24" t="s">
        <v>73</v>
      </c>
      <c r="K13836" s="19">
        <f>B13836*$P$40</f>
        <v>32.700000000000003</v>
      </c>
      <c r="L13836" s="20">
        <f>C13836*$P$40</f>
        <v>7580801.4000000004</v>
      </c>
      <c r="M13836" s="19" t="str">
        <f>TEXT(A13836,"ММММ")</f>
        <v>Июнь</v>
      </c>
      <c r="N13836" s="19"/>
    </row>
    <row r="13837" spans="1:14" x14ac:dyDescent="0.3">
      <c r="A13837" s="40" t="s">
        <v>142</v>
      </c>
      <c r="B13837" s="41">
        <v>1.0900000000000001</v>
      </c>
      <c r="C13837" s="42">
        <v>247813.45</v>
      </c>
      <c r="D13837" s="41">
        <v>49302.8</v>
      </c>
      <c r="E13837" s="41">
        <v>48581.440000000002</v>
      </c>
      <c r="F13837" s="41">
        <v>714.85</v>
      </c>
      <c r="G13837" s="43">
        <v>6.51</v>
      </c>
      <c r="H13837" s="43" t="s">
        <v>258</v>
      </c>
      <c r="I13837" s="43" t="s">
        <v>5</v>
      </c>
      <c r="J13837" s="43" t="s">
        <v>73</v>
      </c>
      <c r="K13837" s="26">
        <f>B13837*$P$40</f>
        <v>32.700000000000003</v>
      </c>
      <c r="L13837" s="32">
        <f>C13837*$P$40</f>
        <v>7434403.5</v>
      </c>
      <c r="M13837" s="33">
        <f t="shared" ref="M13837:M13838" si="1301">MONTH(A13837)</f>
        <v>5</v>
      </c>
      <c r="N13837" s="33"/>
    </row>
    <row r="13838" spans="1:14" x14ac:dyDescent="0.3">
      <c r="A13838" s="37" t="s">
        <v>143</v>
      </c>
      <c r="B13838" s="41">
        <v>1.0900000000000001</v>
      </c>
      <c r="C13838" s="42">
        <v>233696.32</v>
      </c>
      <c r="D13838" s="41">
        <v>62466.03</v>
      </c>
      <c r="E13838" s="41">
        <v>58352.29</v>
      </c>
      <c r="F13838" s="41">
        <v>4113.74</v>
      </c>
      <c r="G13838" s="43">
        <v>0</v>
      </c>
      <c r="H13838" s="43" t="s">
        <v>258</v>
      </c>
      <c r="I13838" s="43" t="s">
        <v>5</v>
      </c>
      <c r="J13838" s="43" t="s">
        <v>84</v>
      </c>
      <c r="K13838" s="26">
        <f>B13838*$P$40</f>
        <v>32.700000000000003</v>
      </c>
      <c r="L13838" s="32">
        <f>C13838*$P$40</f>
        <v>7010889.6000000006</v>
      </c>
      <c r="M13838" s="33">
        <f t="shared" si="1301"/>
        <v>5</v>
      </c>
      <c r="N13838" s="33"/>
    </row>
    <row r="13839" spans="1:14" hidden="1" x14ac:dyDescent="0.3">
      <c r="A13839" s="21" t="s">
        <v>144</v>
      </c>
      <c r="B13839" s="22">
        <v>1.0900000000000001</v>
      </c>
      <c r="C13839" s="23">
        <v>230566.12</v>
      </c>
      <c r="D13839" s="22">
        <v>109216.32000000001</v>
      </c>
      <c r="E13839" s="22">
        <v>102366.17</v>
      </c>
      <c r="F13839" s="22">
        <v>5170.1499999999996</v>
      </c>
      <c r="G13839" s="24">
        <v>1680</v>
      </c>
      <c r="H13839" s="24" t="s">
        <v>258</v>
      </c>
      <c r="I13839" s="24" t="s">
        <v>165</v>
      </c>
      <c r="J13839" s="24" t="s">
        <v>83</v>
      </c>
      <c r="K13839" s="19">
        <f>B13839*$P$40</f>
        <v>32.700000000000003</v>
      </c>
      <c r="L13839" s="20">
        <f>C13839*$P$40</f>
        <v>6916983.5999999996</v>
      </c>
      <c r="M13839" s="19" t="str">
        <f>TEXT(A13839,"ММММ")</f>
        <v>Май</v>
      </c>
      <c r="N13839" s="19"/>
    </row>
    <row r="13840" spans="1:14" x14ac:dyDescent="0.3">
      <c r="A13840" s="37" t="s">
        <v>145</v>
      </c>
      <c r="B13840" s="41">
        <v>1.0900000000000001</v>
      </c>
      <c r="C13840" s="42">
        <v>214993.36</v>
      </c>
      <c r="D13840" s="41">
        <v>49315.46</v>
      </c>
      <c r="E13840" s="41">
        <v>47637.88</v>
      </c>
      <c r="F13840" s="41">
        <v>1677.58</v>
      </c>
      <c r="G13840" s="43">
        <v>0</v>
      </c>
      <c r="H13840" s="43" t="s">
        <v>258</v>
      </c>
      <c r="I13840" s="43" t="s">
        <v>5</v>
      </c>
      <c r="J13840" s="43" t="s">
        <v>73</v>
      </c>
      <c r="K13840" s="26">
        <f>B13840*$P$40</f>
        <v>32.700000000000003</v>
      </c>
      <c r="L13840" s="32">
        <f>C13840*$P$40</f>
        <v>6449800.7999999998</v>
      </c>
      <c r="M13840" s="33">
        <f t="shared" ref="M13840:M13841" si="1302">MONTH(A13840)</f>
        <v>5</v>
      </c>
      <c r="N13840" s="33"/>
    </row>
    <row r="13841" spans="1:14" x14ac:dyDescent="0.3">
      <c r="A13841" s="40" t="s">
        <v>146</v>
      </c>
      <c r="B13841" s="38">
        <v>1.0900000000000001</v>
      </c>
      <c r="C13841" s="39">
        <v>214718.99</v>
      </c>
      <c r="D13841" s="38">
        <v>41883.03</v>
      </c>
      <c r="E13841" s="38">
        <v>41880.81</v>
      </c>
      <c r="F13841" s="38">
        <v>2.2200000000000002</v>
      </c>
      <c r="G13841" s="26">
        <v>0</v>
      </c>
      <c r="H13841" s="26" t="s">
        <v>258</v>
      </c>
      <c r="I13841" s="26" t="s">
        <v>5</v>
      </c>
      <c r="J13841" s="26" t="s">
        <v>105</v>
      </c>
      <c r="K13841" s="26">
        <f>B13841*$P$40</f>
        <v>32.700000000000003</v>
      </c>
      <c r="L13841" s="32">
        <f>C13841*$P$40</f>
        <v>6441569.6999999993</v>
      </c>
      <c r="M13841" s="33">
        <f t="shared" si="1302"/>
        <v>5</v>
      </c>
      <c r="N13841" s="33"/>
    </row>
    <row r="13842" spans="1:14" hidden="1" x14ac:dyDescent="0.3">
      <c r="A13842" s="16" t="s">
        <v>147</v>
      </c>
      <c r="B13842" s="17">
        <v>1.0900000000000001</v>
      </c>
      <c r="C13842" s="18">
        <v>208506.12</v>
      </c>
      <c r="D13842" s="17">
        <v>49718.76</v>
      </c>
      <c r="E13842" s="17">
        <v>44120.4</v>
      </c>
      <c r="F13842" s="17">
        <v>5598.36</v>
      </c>
      <c r="G13842" s="19">
        <v>0</v>
      </c>
      <c r="H13842" s="19" t="s">
        <v>258</v>
      </c>
      <c r="I13842" s="19" t="s">
        <v>112</v>
      </c>
      <c r="J13842" s="19" t="s">
        <v>64</v>
      </c>
      <c r="K13842" s="19">
        <f>B13842*$P$40</f>
        <v>32.700000000000003</v>
      </c>
      <c r="L13842" s="20">
        <f>C13842*$P$40</f>
        <v>6255183.5999999996</v>
      </c>
      <c r="M13842" s="19" t="str">
        <f>TEXT(A13842,"ММММ")</f>
        <v>Апрель</v>
      </c>
      <c r="N13842" s="19"/>
    </row>
    <row r="13843" spans="1:14" hidden="1" x14ac:dyDescent="0.3">
      <c r="A13843" s="21" t="s">
        <v>148</v>
      </c>
      <c r="B13843" s="22">
        <v>1.0900000000000001</v>
      </c>
      <c r="C13843" s="23">
        <v>207466.39</v>
      </c>
      <c r="D13843" s="22">
        <v>114639.63</v>
      </c>
      <c r="E13843" s="22">
        <v>99830.1</v>
      </c>
      <c r="F13843" s="22">
        <v>11245.17</v>
      </c>
      <c r="G13843" s="24">
        <v>3564.36</v>
      </c>
      <c r="H13843" s="24" t="s">
        <v>258</v>
      </c>
      <c r="I13843" s="24" t="s">
        <v>219</v>
      </c>
      <c r="J13843" s="24" t="s">
        <v>76</v>
      </c>
      <c r="K13843" s="19">
        <f>B13843*$P$40</f>
        <v>32.700000000000003</v>
      </c>
      <c r="L13843" s="20">
        <f>C13843*$P$40</f>
        <v>6223991.7000000002</v>
      </c>
      <c r="M13843" s="19" t="str">
        <f>TEXT(A13843,"ММММ")</f>
        <v>Апрель</v>
      </c>
      <c r="N13843" s="19"/>
    </row>
    <row r="13844" spans="1:14" x14ac:dyDescent="0.3">
      <c r="A13844" s="37" t="s">
        <v>149</v>
      </c>
      <c r="B13844" s="41">
        <v>1.0900000000000001</v>
      </c>
      <c r="C13844" s="42">
        <v>206121.36</v>
      </c>
      <c r="D13844" s="41">
        <v>51052.19</v>
      </c>
      <c r="E13844" s="41">
        <v>16179.92</v>
      </c>
      <c r="F13844" s="41">
        <v>33163.78</v>
      </c>
      <c r="G13844" s="43">
        <v>1708.49</v>
      </c>
      <c r="H13844" s="43" t="s">
        <v>258</v>
      </c>
      <c r="I13844" s="43" t="s">
        <v>5</v>
      </c>
      <c r="J13844" s="43" t="s">
        <v>66</v>
      </c>
      <c r="K13844" s="26">
        <f>B13844*$P$40</f>
        <v>32.700000000000003</v>
      </c>
      <c r="L13844" s="32">
        <f>C13844*$P$40</f>
        <v>6183640.7999999998</v>
      </c>
      <c r="M13844" s="33">
        <f>MONTH(A13844)</f>
        <v>4</v>
      </c>
      <c r="N13844" s="33"/>
    </row>
    <row r="13845" spans="1:14" hidden="1" x14ac:dyDescent="0.3">
      <c r="A13845" s="21" t="s">
        <v>150</v>
      </c>
      <c r="B13845" s="17">
        <v>1.0900000000000001</v>
      </c>
      <c r="C13845" s="18">
        <v>202635.01</v>
      </c>
      <c r="D13845" s="17">
        <v>38297.769999999997</v>
      </c>
      <c r="E13845" s="17">
        <v>17391.939999999999</v>
      </c>
      <c r="F13845" s="17">
        <v>4053.28</v>
      </c>
      <c r="G13845" s="19">
        <v>16852.55</v>
      </c>
      <c r="H13845" s="19" t="s">
        <v>258</v>
      </c>
      <c r="I13845" s="19" t="s">
        <v>165</v>
      </c>
      <c r="J13845" s="19" t="s">
        <v>71</v>
      </c>
      <c r="K13845" s="19">
        <f>B13845*$P$40</f>
        <v>32.700000000000003</v>
      </c>
      <c r="L13845" s="20">
        <f>C13845*$P$40</f>
        <v>6079050.3000000007</v>
      </c>
      <c r="M13845" s="19" t="str">
        <f>TEXT(A13845,"ММММ")</f>
        <v>Апрель</v>
      </c>
      <c r="N13845" s="19"/>
    </row>
    <row r="13846" spans="1:14" hidden="1" x14ac:dyDescent="0.3">
      <c r="A13846" s="16" t="s">
        <v>151</v>
      </c>
      <c r="B13846" s="22">
        <v>1.0900000000000001</v>
      </c>
      <c r="C13846" s="23">
        <v>201142.55</v>
      </c>
      <c r="D13846" s="22">
        <v>101271.16</v>
      </c>
      <c r="E13846" s="22">
        <v>101271.16</v>
      </c>
      <c r="F13846" s="22">
        <v>0</v>
      </c>
      <c r="G13846" s="24">
        <v>0</v>
      </c>
      <c r="H13846" s="24" t="s">
        <v>258</v>
      </c>
      <c r="I13846" s="24" t="s">
        <v>112</v>
      </c>
      <c r="J13846" s="24" t="s">
        <v>62</v>
      </c>
      <c r="K13846" s="19">
        <f>B13846*$P$40</f>
        <v>32.700000000000003</v>
      </c>
      <c r="L13846" s="20">
        <f>C13846*$P$40</f>
        <v>6034276.5</v>
      </c>
      <c r="M13846" s="19" t="str">
        <f>TEXT(A13846,"ММММ")</f>
        <v>Март</v>
      </c>
      <c r="N13846" s="19"/>
    </row>
    <row r="13847" spans="1:14" hidden="1" x14ac:dyDescent="0.3">
      <c r="A13847" s="21" t="s">
        <v>152</v>
      </c>
      <c r="B13847" s="22">
        <v>1.0900000000000001</v>
      </c>
      <c r="C13847" s="23">
        <v>194572.17</v>
      </c>
      <c r="D13847" s="22">
        <v>105792.08</v>
      </c>
      <c r="E13847" s="22">
        <v>54877.91</v>
      </c>
      <c r="F13847" s="22">
        <v>47715.79</v>
      </c>
      <c r="G13847" s="24">
        <v>3198.38</v>
      </c>
      <c r="H13847" s="24" t="s">
        <v>258</v>
      </c>
      <c r="I13847" s="24" t="s">
        <v>165</v>
      </c>
      <c r="J13847" s="24" t="s">
        <v>76</v>
      </c>
      <c r="K13847" s="19">
        <f>B13847*$P$40</f>
        <v>32.700000000000003</v>
      </c>
      <c r="L13847" s="20">
        <f>C13847*$P$40</f>
        <v>5837165.1000000006</v>
      </c>
      <c r="M13847" s="19" t="str">
        <f>TEXT(A13847,"ММММ")</f>
        <v>Март</v>
      </c>
      <c r="N13847" s="19"/>
    </row>
    <row r="13848" spans="1:14" x14ac:dyDescent="0.3">
      <c r="A13848" s="37" t="s">
        <v>153</v>
      </c>
      <c r="B13848" s="38">
        <v>1.0900000000000001</v>
      </c>
      <c r="C13848" s="39">
        <v>189916.88</v>
      </c>
      <c r="D13848" s="38">
        <v>50823.87</v>
      </c>
      <c r="E13848" s="38">
        <v>46939.57</v>
      </c>
      <c r="F13848" s="38">
        <v>3884.3</v>
      </c>
      <c r="G13848" s="26">
        <v>0</v>
      </c>
      <c r="H13848" s="26" t="s">
        <v>258</v>
      </c>
      <c r="I13848" s="26" t="s">
        <v>5</v>
      </c>
      <c r="J13848" s="26" t="s">
        <v>73</v>
      </c>
      <c r="K13848" s="26">
        <f>B13848*$P$40</f>
        <v>32.700000000000003</v>
      </c>
      <c r="L13848" s="32">
        <f>C13848*$P$40</f>
        <v>5697506.4000000004</v>
      </c>
      <c r="M13848" s="33">
        <f>MONTH(A13848)</f>
        <v>3</v>
      </c>
      <c r="N13848" s="33"/>
    </row>
    <row r="13849" spans="1:14" hidden="1" x14ac:dyDescent="0.3">
      <c r="A13849" s="21" t="s">
        <v>154</v>
      </c>
      <c r="B13849" s="17">
        <v>1.0900000000000001</v>
      </c>
      <c r="C13849" s="18">
        <v>189671.57</v>
      </c>
      <c r="D13849" s="17">
        <v>95087.79</v>
      </c>
      <c r="E13849" s="17">
        <v>62260.15</v>
      </c>
      <c r="F13849" s="17">
        <v>32827.64</v>
      </c>
      <c r="G13849" s="19">
        <v>0</v>
      </c>
      <c r="H13849" s="19" t="s">
        <v>258</v>
      </c>
      <c r="I13849" s="19" t="s">
        <v>219</v>
      </c>
      <c r="J13849" s="19" t="s">
        <v>96</v>
      </c>
      <c r="K13849" s="19">
        <f>B13849*$P$40</f>
        <v>32.700000000000003</v>
      </c>
      <c r="L13849" s="20">
        <f>C13849*$P$40</f>
        <v>5690147.1000000006</v>
      </c>
      <c r="M13849" s="19" t="str">
        <f>TEXT(A13849,"ММММ")</f>
        <v>Март</v>
      </c>
      <c r="N13849" s="19"/>
    </row>
    <row r="13850" spans="1:14" x14ac:dyDescent="0.3">
      <c r="A13850" s="37" t="s">
        <v>155</v>
      </c>
      <c r="B13850" s="41">
        <v>1.0900000000000001</v>
      </c>
      <c r="C13850" s="42">
        <v>189609.49</v>
      </c>
      <c r="D13850" s="41">
        <v>73116.36</v>
      </c>
      <c r="E13850" s="41">
        <v>68758.559999999998</v>
      </c>
      <c r="F13850" s="41">
        <v>4305.08</v>
      </c>
      <c r="G13850" s="43">
        <v>52.72</v>
      </c>
      <c r="H13850" s="43" t="s">
        <v>258</v>
      </c>
      <c r="I13850" s="43" t="s">
        <v>5</v>
      </c>
      <c r="J13850" s="43" t="s">
        <v>71</v>
      </c>
      <c r="K13850" s="26">
        <f>B13850*$P$40</f>
        <v>32.700000000000003</v>
      </c>
      <c r="L13850" s="32">
        <f>C13850*$P$40</f>
        <v>5688284.6999999993</v>
      </c>
      <c r="M13850" s="33">
        <f>MONTH(A13850)</f>
        <v>2</v>
      </c>
      <c r="N13850" s="33"/>
    </row>
    <row r="13851" spans="1:14" hidden="1" x14ac:dyDescent="0.3">
      <c r="A13851" s="21" t="s">
        <v>156</v>
      </c>
      <c r="B13851" s="22">
        <v>1.0900000000000001</v>
      </c>
      <c r="C13851" s="23">
        <v>185608.56</v>
      </c>
      <c r="D13851" s="22">
        <v>99359.57</v>
      </c>
      <c r="E13851" s="22">
        <v>44714.52</v>
      </c>
      <c r="F13851" s="22">
        <v>54004.53</v>
      </c>
      <c r="G13851" s="24">
        <v>640.52</v>
      </c>
      <c r="H13851" s="24" t="s">
        <v>258</v>
      </c>
      <c r="I13851" s="24" t="s">
        <v>165</v>
      </c>
      <c r="J13851" s="24" t="s">
        <v>76</v>
      </c>
      <c r="K13851" s="19">
        <f>B13851*$P$40</f>
        <v>32.700000000000003</v>
      </c>
      <c r="L13851" s="20">
        <f>C13851*$P$40</f>
        <v>5568256.7999999998</v>
      </c>
      <c r="M13851" s="19" t="str">
        <f>TEXT(A13851,"ММММ")</f>
        <v>Февраль</v>
      </c>
      <c r="N13851" s="19"/>
    </row>
    <row r="13852" spans="1:14" hidden="1" x14ac:dyDescent="0.3">
      <c r="A13852" s="16" t="s">
        <v>157</v>
      </c>
      <c r="B13852" s="17">
        <v>1.0900000000000001</v>
      </c>
      <c r="C13852" s="18">
        <v>184733.93</v>
      </c>
      <c r="D13852" s="17">
        <v>66292.45</v>
      </c>
      <c r="E13852" s="17">
        <v>62586.96</v>
      </c>
      <c r="F13852" s="17">
        <v>3705.49</v>
      </c>
      <c r="G13852" s="19">
        <v>0</v>
      </c>
      <c r="H13852" s="19" t="s">
        <v>258</v>
      </c>
      <c r="I13852" s="19" t="s">
        <v>112</v>
      </c>
      <c r="J13852" s="19" t="s">
        <v>83</v>
      </c>
      <c r="K13852" s="19">
        <f>B13852*$P$40</f>
        <v>32.700000000000003</v>
      </c>
      <c r="L13852" s="20">
        <f>C13852*$P$40</f>
        <v>5542017.8999999994</v>
      </c>
      <c r="M13852" s="19" t="str">
        <f>TEXT(A13852,"ММММ")</f>
        <v>Февраль</v>
      </c>
      <c r="N13852" s="19"/>
    </row>
    <row r="13853" spans="1:14" hidden="1" x14ac:dyDescent="0.3">
      <c r="A13853" s="21" t="s">
        <v>158</v>
      </c>
      <c r="B13853" s="17">
        <v>1.0900000000000001</v>
      </c>
      <c r="C13853" s="18">
        <v>183176.26</v>
      </c>
      <c r="D13853" s="17">
        <v>104697.60000000001</v>
      </c>
      <c r="E13853" s="17">
        <v>19930.04</v>
      </c>
      <c r="F13853" s="17">
        <v>84702.28</v>
      </c>
      <c r="G13853" s="19">
        <v>65.28</v>
      </c>
      <c r="H13853" s="19" t="s">
        <v>258</v>
      </c>
      <c r="I13853" s="19" t="s">
        <v>112</v>
      </c>
      <c r="J13853" s="19" t="s">
        <v>66</v>
      </c>
      <c r="K13853" s="19">
        <f>B13853*$P$40</f>
        <v>32.700000000000003</v>
      </c>
      <c r="L13853" s="20">
        <f>C13853*$P$40</f>
        <v>5495287.8000000007</v>
      </c>
      <c r="M13853" s="19" t="str">
        <f>TEXT(A13853,"ММММ")</f>
        <v>Февраль</v>
      </c>
      <c r="N13853" s="19"/>
    </row>
    <row r="13854" spans="1:14" hidden="1" x14ac:dyDescent="0.3">
      <c r="A13854" s="16" t="s">
        <v>159</v>
      </c>
      <c r="B13854" s="22">
        <v>1.0900000000000001</v>
      </c>
      <c r="C13854" s="23">
        <v>172757.72</v>
      </c>
      <c r="D13854" s="22">
        <v>55531.02</v>
      </c>
      <c r="E13854" s="22">
        <v>52255.66</v>
      </c>
      <c r="F13854" s="22">
        <v>3275.36</v>
      </c>
      <c r="G13854" s="24">
        <v>0</v>
      </c>
      <c r="H13854" s="24" t="s">
        <v>258</v>
      </c>
      <c r="I13854" s="24" t="s">
        <v>112</v>
      </c>
      <c r="J13854" s="24" t="s">
        <v>83</v>
      </c>
      <c r="K13854" s="19">
        <f>B13854*$P$40</f>
        <v>32.700000000000003</v>
      </c>
      <c r="L13854" s="20">
        <f>C13854*$P$40</f>
        <v>5182731.5999999996</v>
      </c>
      <c r="M13854" s="19" t="str">
        <f>TEXT(A13854,"ММММ")</f>
        <v>Январь</v>
      </c>
      <c r="N13854" s="19"/>
    </row>
    <row r="13855" spans="1:14" x14ac:dyDescent="0.3">
      <c r="A13855" s="40" t="s">
        <v>160</v>
      </c>
      <c r="B13855" s="38">
        <v>1.0900000000000001</v>
      </c>
      <c r="C13855" s="39">
        <v>170309.3</v>
      </c>
      <c r="D13855" s="38">
        <v>48654.83</v>
      </c>
      <c r="E13855" s="38">
        <v>45108.480000000003</v>
      </c>
      <c r="F13855" s="38">
        <v>3486.89</v>
      </c>
      <c r="G13855" s="26">
        <v>59.46</v>
      </c>
      <c r="H13855" s="26" t="s">
        <v>258</v>
      </c>
      <c r="I13855" s="26" t="s">
        <v>5</v>
      </c>
      <c r="J13855" s="26" t="s">
        <v>71</v>
      </c>
      <c r="K13855" s="26">
        <f>B13855*$P$40</f>
        <v>32.700000000000003</v>
      </c>
      <c r="L13855" s="32">
        <f>C13855*$P$40</f>
        <v>5109279</v>
      </c>
      <c r="M13855" s="33">
        <f t="shared" ref="M13855:M13856" si="1303">MONTH(A13855)</f>
        <v>1</v>
      </c>
      <c r="N13855" s="33"/>
    </row>
    <row r="13856" spans="1:14" x14ac:dyDescent="0.3">
      <c r="A13856" s="37" t="s">
        <v>161</v>
      </c>
      <c r="B13856" s="41">
        <v>1.0900000000000001</v>
      </c>
      <c r="C13856" s="42">
        <v>168780.22</v>
      </c>
      <c r="D13856" s="41">
        <v>31620.63</v>
      </c>
      <c r="E13856" s="41">
        <v>27053.27</v>
      </c>
      <c r="F13856" s="41">
        <v>4567.3599999999997</v>
      </c>
      <c r="G13856" s="43">
        <v>0</v>
      </c>
      <c r="H13856" s="43" t="s">
        <v>258</v>
      </c>
      <c r="I13856" s="43" t="s">
        <v>5</v>
      </c>
      <c r="J13856" s="43" t="s">
        <v>64</v>
      </c>
      <c r="K13856" s="26">
        <f>B13856*$P$40</f>
        <v>32.700000000000003</v>
      </c>
      <c r="L13856" s="32">
        <f>C13856*$P$40</f>
        <v>5063406.5999999996</v>
      </c>
      <c r="M13856" s="33">
        <f t="shared" si="1303"/>
        <v>1</v>
      </c>
      <c r="N13856" s="33"/>
    </row>
    <row r="13857" spans="1:14" hidden="1" x14ac:dyDescent="0.3">
      <c r="A13857" s="21" t="s">
        <v>162</v>
      </c>
      <c r="B13857" s="17">
        <v>1.0900000000000001</v>
      </c>
      <c r="C13857" s="18">
        <v>164790.54</v>
      </c>
      <c r="D13857" s="17">
        <v>90144.23</v>
      </c>
      <c r="E13857" s="17">
        <v>90144.23</v>
      </c>
      <c r="F13857" s="17">
        <v>0</v>
      </c>
      <c r="G13857" s="19">
        <v>0</v>
      </c>
      <c r="H13857" s="19" t="s">
        <v>258</v>
      </c>
      <c r="I13857" s="19" t="s">
        <v>112</v>
      </c>
      <c r="J13857" s="19" t="s">
        <v>62</v>
      </c>
      <c r="K13857" s="19">
        <f>B13857*$P$40</f>
        <v>32.700000000000003</v>
      </c>
      <c r="L13857" s="20">
        <f>C13857*$P$40</f>
        <v>4943716.2</v>
      </c>
      <c r="M13857" s="19" t="str">
        <f>TEXT(A13857,"ММММ")</f>
        <v>Январь</v>
      </c>
      <c r="N13857" s="19"/>
    </row>
    <row r="13858" spans="1:14" x14ac:dyDescent="0.3">
      <c r="A13858" s="37" t="s">
        <v>163</v>
      </c>
      <c r="B13858" s="41">
        <v>1.0900000000000001</v>
      </c>
      <c r="C13858" s="42">
        <v>161288.59</v>
      </c>
      <c r="D13858" s="41">
        <v>50118.75</v>
      </c>
      <c r="E13858" s="41">
        <v>37465.78</v>
      </c>
      <c r="F13858" s="41">
        <v>11727.21</v>
      </c>
      <c r="G13858" s="43">
        <v>925.76</v>
      </c>
      <c r="H13858" s="43" t="s">
        <v>258</v>
      </c>
      <c r="I13858" s="43" t="s">
        <v>5</v>
      </c>
      <c r="J13858" s="43" t="s">
        <v>76</v>
      </c>
      <c r="K13858" s="26">
        <f>B13858*$P$40</f>
        <v>32.700000000000003</v>
      </c>
      <c r="L13858" s="32">
        <f>C13858*$P$40</f>
        <v>4838657.7</v>
      </c>
      <c r="M13858" s="33">
        <f t="shared" ref="M13858:M13859" si="1304">MONTH(A13858)</f>
        <v>1</v>
      </c>
      <c r="N13858" s="33"/>
    </row>
    <row r="13859" spans="1:14" x14ac:dyDescent="0.3">
      <c r="A13859" s="40" t="s">
        <v>111</v>
      </c>
      <c r="B13859" s="38">
        <v>1.0900000000000001</v>
      </c>
      <c r="C13859" s="39">
        <v>152991.78</v>
      </c>
      <c r="D13859" s="38">
        <v>35029.699999999997</v>
      </c>
      <c r="E13859" s="38">
        <v>29736.49</v>
      </c>
      <c r="F13859" s="38">
        <v>5171.88</v>
      </c>
      <c r="G13859" s="26">
        <v>121.33</v>
      </c>
      <c r="H13859" s="26" t="s">
        <v>258</v>
      </c>
      <c r="I13859" s="26" t="s">
        <v>5</v>
      </c>
      <c r="J13859" s="26" t="s">
        <v>83</v>
      </c>
      <c r="K13859" s="26">
        <f>B13859*$P$40</f>
        <v>32.700000000000003</v>
      </c>
      <c r="L13859" s="32">
        <f>C13859*$P$40</f>
        <v>4589753.4000000004</v>
      </c>
      <c r="M13859" s="33">
        <f t="shared" si="1304"/>
        <v>12</v>
      </c>
      <c r="N13859" s="33"/>
    </row>
    <row r="13860" spans="1:14" hidden="1" x14ac:dyDescent="0.3">
      <c r="A13860" s="16" t="s">
        <v>113</v>
      </c>
      <c r="B13860" s="17">
        <v>1.0900000000000001</v>
      </c>
      <c r="C13860" s="18">
        <v>150647.79999999999</v>
      </c>
      <c r="D13860" s="17">
        <v>91417.02</v>
      </c>
      <c r="E13860" s="17">
        <v>66104.399999999994</v>
      </c>
      <c r="F13860" s="17">
        <v>25312.62</v>
      </c>
      <c r="G13860" s="19">
        <v>0</v>
      </c>
      <c r="H13860" s="19" t="s">
        <v>259</v>
      </c>
      <c r="I13860" s="19" t="s">
        <v>112</v>
      </c>
      <c r="J13860" s="19" t="s">
        <v>102</v>
      </c>
      <c r="K13860" s="19">
        <f>B13860*$P$40</f>
        <v>32.700000000000003</v>
      </c>
      <c r="L13860" s="20">
        <f>C13860*$P$40</f>
        <v>4519434</v>
      </c>
      <c r="M13860" s="19" t="str">
        <f>TEXT(A13860,"ММММ")</f>
        <v>Декабрь</v>
      </c>
      <c r="N13860" s="19"/>
    </row>
    <row r="13861" spans="1:14" hidden="1" x14ac:dyDescent="0.3">
      <c r="A13861" s="21" t="s">
        <v>114</v>
      </c>
      <c r="B13861" s="22">
        <v>1.0900000000000001</v>
      </c>
      <c r="C13861" s="23">
        <v>148599.47</v>
      </c>
      <c r="D13861" s="22">
        <v>36100.97</v>
      </c>
      <c r="E13861" s="22">
        <v>20713.330000000002</v>
      </c>
      <c r="F13861" s="22">
        <v>15387.64</v>
      </c>
      <c r="G13861" s="24">
        <v>0</v>
      </c>
      <c r="H13861" s="24" t="s">
        <v>258</v>
      </c>
      <c r="I13861" s="24" t="s">
        <v>112</v>
      </c>
      <c r="J13861" s="24" t="s">
        <v>77</v>
      </c>
      <c r="K13861" s="19">
        <f>B13861*$P$40</f>
        <v>32.700000000000003</v>
      </c>
      <c r="L13861" s="20">
        <f>C13861*$P$40</f>
        <v>4457984.0999999996</v>
      </c>
      <c r="M13861" s="19" t="str">
        <f>TEXT(A13861,"ММММ")</f>
        <v>Декабрь</v>
      </c>
      <c r="N13861" s="19"/>
    </row>
    <row r="13862" spans="1:14" x14ac:dyDescent="0.3">
      <c r="A13862" s="37" t="s">
        <v>115</v>
      </c>
      <c r="B13862" s="41">
        <v>1.0900000000000001</v>
      </c>
      <c r="C13862" s="42">
        <v>147544.07999999999</v>
      </c>
      <c r="D13862" s="41">
        <v>61812.08</v>
      </c>
      <c r="E13862" s="41">
        <v>53742.31</v>
      </c>
      <c r="F13862" s="41">
        <v>8069.77</v>
      </c>
      <c r="G13862" s="43">
        <v>0</v>
      </c>
      <c r="H13862" s="43" t="s">
        <v>258</v>
      </c>
      <c r="I13862" s="43" t="s">
        <v>5</v>
      </c>
      <c r="J13862" s="43" t="s">
        <v>105</v>
      </c>
      <c r="K13862" s="26">
        <f>B13862*$P$40</f>
        <v>32.700000000000003</v>
      </c>
      <c r="L13862" s="32">
        <f>C13862*$P$40</f>
        <v>4426322.3999999994</v>
      </c>
      <c r="M13862" s="33">
        <f>MONTH(A13862)</f>
        <v>12</v>
      </c>
      <c r="N13862" s="33"/>
    </row>
    <row r="13863" spans="1:14" hidden="1" x14ac:dyDescent="0.3">
      <c r="A13863" s="21" t="s">
        <v>116</v>
      </c>
      <c r="B13863" s="22">
        <v>1.0900000000000001</v>
      </c>
      <c r="C13863" s="23">
        <v>144647.07999999999</v>
      </c>
      <c r="D13863" s="22">
        <v>87387.04</v>
      </c>
      <c r="E13863" s="22">
        <v>68709.98</v>
      </c>
      <c r="F13863" s="22">
        <v>18677.060000000001</v>
      </c>
      <c r="G13863" s="24">
        <v>0</v>
      </c>
      <c r="H13863" s="24" t="s">
        <v>259</v>
      </c>
      <c r="I13863" s="24" t="s">
        <v>112</v>
      </c>
      <c r="J13863" s="24" t="s">
        <v>102</v>
      </c>
      <c r="K13863" s="19">
        <f>B13863*$P$40</f>
        <v>32.700000000000003</v>
      </c>
      <c r="L13863" s="20">
        <f>C13863*$P$40</f>
        <v>4339412.3999999994</v>
      </c>
      <c r="M13863" s="19" t="str">
        <f>TEXT(A13863,"ММММ")</f>
        <v>Ноябрь</v>
      </c>
      <c r="N13863" s="19"/>
    </row>
    <row r="13864" spans="1:14" hidden="1" x14ac:dyDescent="0.3">
      <c r="A13864" s="16" t="s">
        <v>117</v>
      </c>
      <c r="B13864" s="22">
        <v>1.0900000000000001</v>
      </c>
      <c r="C13864" s="23">
        <v>144525.32999999999</v>
      </c>
      <c r="D13864" s="22">
        <v>59579.12</v>
      </c>
      <c r="E13864" s="22">
        <v>52365.599999999999</v>
      </c>
      <c r="F13864" s="22">
        <v>7213.52</v>
      </c>
      <c r="G13864" s="24">
        <v>0</v>
      </c>
      <c r="H13864" s="24" t="s">
        <v>258</v>
      </c>
      <c r="I13864" s="24" t="s">
        <v>165</v>
      </c>
      <c r="J13864" s="24" t="s">
        <v>105</v>
      </c>
      <c r="K13864" s="19">
        <f>B13864*$P$40</f>
        <v>32.700000000000003</v>
      </c>
      <c r="L13864" s="20">
        <f>C13864*$P$40</f>
        <v>4335759.8999999994</v>
      </c>
      <c r="M13864" s="19" t="str">
        <f>TEXT(A13864,"ММММ")</f>
        <v>Ноябрь</v>
      </c>
      <c r="N13864" s="19"/>
    </row>
    <row r="13865" spans="1:14" x14ac:dyDescent="0.3">
      <c r="A13865" s="40" t="s">
        <v>118</v>
      </c>
      <c r="B13865" s="41">
        <v>1.0900000000000001</v>
      </c>
      <c r="C13865" s="42">
        <v>142153.54999999999</v>
      </c>
      <c r="D13865" s="41">
        <v>30401.34</v>
      </c>
      <c r="E13865" s="41">
        <v>24581.81</v>
      </c>
      <c r="F13865" s="41">
        <v>5819.53</v>
      </c>
      <c r="G13865" s="43">
        <v>0</v>
      </c>
      <c r="H13865" s="43" t="s">
        <v>258</v>
      </c>
      <c r="I13865" s="43" t="s">
        <v>5</v>
      </c>
      <c r="J13865" s="43" t="s">
        <v>83</v>
      </c>
      <c r="K13865" s="26">
        <f>B13865*$P$40</f>
        <v>32.700000000000003</v>
      </c>
      <c r="L13865" s="32">
        <f>C13865*$P$40</f>
        <v>4264606.5</v>
      </c>
      <c r="M13865" s="33">
        <f t="shared" ref="M13865:M13867" si="1305">MONTH(A13865)</f>
        <v>11</v>
      </c>
      <c r="N13865" s="33"/>
    </row>
    <row r="13866" spans="1:14" x14ac:dyDescent="0.3">
      <c r="A13866" s="37" t="s">
        <v>119</v>
      </c>
      <c r="B13866" s="41">
        <v>1.0900000000000001</v>
      </c>
      <c r="C13866" s="42">
        <v>141860.18</v>
      </c>
      <c r="D13866" s="41">
        <v>36773.19</v>
      </c>
      <c r="E13866" s="41">
        <v>34415.410000000003</v>
      </c>
      <c r="F13866" s="41">
        <v>2357.7800000000002</v>
      </c>
      <c r="G13866" s="43">
        <v>0</v>
      </c>
      <c r="H13866" s="43" t="s">
        <v>258</v>
      </c>
      <c r="I13866" s="43" t="s">
        <v>5</v>
      </c>
      <c r="J13866" s="43" t="s">
        <v>96</v>
      </c>
      <c r="K13866" s="26">
        <f>B13866*$P$40</f>
        <v>32.700000000000003</v>
      </c>
      <c r="L13866" s="32">
        <f>C13866*$P$40</f>
        <v>4255805.3999999994</v>
      </c>
      <c r="M13866" s="33">
        <f t="shared" si="1305"/>
        <v>11</v>
      </c>
      <c r="N13866" s="33"/>
    </row>
    <row r="13867" spans="1:14" x14ac:dyDescent="0.3">
      <c r="A13867" s="40" t="s">
        <v>120</v>
      </c>
      <c r="B13867" s="41">
        <v>1.0900000000000001</v>
      </c>
      <c r="C13867" s="42">
        <v>137885.57999999999</v>
      </c>
      <c r="D13867" s="41">
        <v>27733.4</v>
      </c>
      <c r="E13867" s="41">
        <v>27733.4</v>
      </c>
      <c r="F13867" s="41">
        <v>0</v>
      </c>
      <c r="G13867" s="43">
        <v>0</v>
      </c>
      <c r="H13867" s="43" t="s">
        <v>258</v>
      </c>
      <c r="I13867" s="43" t="s">
        <v>5</v>
      </c>
      <c r="J13867" s="43" t="s">
        <v>96</v>
      </c>
      <c r="K13867" s="26">
        <f>B13867*$P$40</f>
        <v>32.700000000000003</v>
      </c>
      <c r="L13867" s="32">
        <f>C13867*$P$40</f>
        <v>4136567.3999999994</v>
      </c>
      <c r="M13867" s="33">
        <f t="shared" si="1305"/>
        <v>10</v>
      </c>
      <c r="N13867" s="33"/>
    </row>
    <row r="13868" spans="1:14" hidden="1" x14ac:dyDescent="0.3">
      <c r="A13868" s="16" t="s">
        <v>121</v>
      </c>
      <c r="B13868" s="17">
        <v>1.0900000000000001</v>
      </c>
      <c r="C13868" s="18">
        <v>137679.85999999999</v>
      </c>
      <c r="D13868" s="17">
        <v>69756.960000000006</v>
      </c>
      <c r="E13868" s="17">
        <v>58617.25</v>
      </c>
      <c r="F13868" s="17">
        <v>11139.71</v>
      </c>
      <c r="G13868" s="19">
        <v>0</v>
      </c>
      <c r="H13868" s="19" t="s">
        <v>258</v>
      </c>
      <c r="I13868" s="19" t="s">
        <v>165</v>
      </c>
      <c r="J13868" s="19" t="s">
        <v>96</v>
      </c>
      <c r="K13868" s="19">
        <f>B13868*$P$40</f>
        <v>32.700000000000003</v>
      </c>
      <c r="L13868" s="20">
        <f>C13868*$P$40</f>
        <v>4130395.8</v>
      </c>
      <c r="M13868" s="19" t="str">
        <f>TEXT(A13868,"ММММ")</f>
        <v>Октябрь</v>
      </c>
      <c r="N13868" s="19"/>
    </row>
    <row r="13869" spans="1:14" x14ac:dyDescent="0.3">
      <c r="A13869" s="40" t="s">
        <v>122</v>
      </c>
      <c r="B13869" s="38">
        <v>1.0900000000000001</v>
      </c>
      <c r="C13869" s="39">
        <v>131197.71</v>
      </c>
      <c r="D13869" s="38">
        <v>33050.28</v>
      </c>
      <c r="E13869" s="38">
        <v>33001.480000000003</v>
      </c>
      <c r="F13869" s="38">
        <v>42.7</v>
      </c>
      <c r="G13869" s="26">
        <v>6.1</v>
      </c>
      <c r="H13869" s="26" t="s">
        <v>258</v>
      </c>
      <c r="I13869" s="26" t="s">
        <v>5</v>
      </c>
      <c r="J13869" s="26" t="s">
        <v>96</v>
      </c>
      <c r="K13869" s="26">
        <f>B13869*$P$40</f>
        <v>32.700000000000003</v>
      </c>
      <c r="L13869" s="32">
        <f>C13869*$P$40</f>
        <v>3935931.3</v>
      </c>
      <c r="M13869" s="33">
        <f t="shared" ref="M13869:M13872" si="1306">MONTH(A13869)</f>
        <v>10</v>
      </c>
      <c r="N13869" s="33"/>
    </row>
    <row r="13870" spans="1:14" x14ac:dyDescent="0.3">
      <c r="A13870" s="37" t="s">
        <v>123</v>
      </c>
      <c r="B13870" s="38">
        <v>1.0900000000000001</v>
      </c>
      <c r="C13870" s="39">
        <v>127855.51</v>
      </c>
      <c r="D13870" s="38">
        <v>26074.28</v>
      </c>
      <c r="E13870" s="38">
        <v>25882.69</v>
      </c>
      <c r="F13870" s="38">
        <v>191.59</v>
      </c>
      <c r="G13870" s="26">
        <v>0</v>
      </c>
      <c r="H13870" s="26" t="s">
        <v>258</v>
      </c>
      <c r="I13870" s="26" t="s">
        <v>5</v>
      </c>
      <c r="J13870" s="26" t="s">
        <v>96</v>
      </c>
      <c r="K13870" s="26">
        <f>B13870*$P$40</f>
        <v>32.700000000000003</v>
      </c>
      <c r="L13870" s="32">
        <f>C13870*$P$40</f>
        <v>3835665.3</v>
      </c>
      <c r="M13870" s="33">
        <f t="shared" si="1306"/>
        <v>10</v>
      </c>
      <c r="N13870" s="33"/>
    </row>
    <row r="13871" spans="1:14" x14ac:dyDescent="0.3">
      <c r="A13871" s="40" t="s">
        <v>124</v>
      </c>
      <c r="B13871" s="38">
        <v>1.0900000000000001</v>
      </c>
      <c r="C13871" s="39">
        <v>126535.83</v>
      </c>
      <c r="D13871" s="38">
        <v>28188.95</v>
      </c>
      <c r="E13871" s="38">
        <v>28170.39</v>
      </c>
      <c r="F13871" s="38">
        <v>15.56</v>
      </c>
      <c r="G13871" s="26">
        <v>3</v>
      </c>
      <c r="H13871" s="26" t="s">
        <v>258</v>
      </c>
      <c r="I13871" s="26" t="s">
        <v>5</v>
      </c>
      <c r="J13871" s="26" t="s">
        <v>96</v>
      </c>
      <c r="K13871" s="26">
        <f>B13871*$P$40</f>
        <v>32.700000000000003</v>
      </c>
      <c r="L13871" s="32">
        <f>C13871*$P$40</f>
        <v>3796074.9</v>
      </c>
      <c r="M13871" s="33">
        <f t="shared" si="1306"/>
        <v>10</v>
      </c>
      <c r="N13871" s="33"/>
    </row>
    <row r="13872" spans="1:14" x14ac:dyDescent="0.3">
      <c r="A13872" s="37" t="s">
        <v>125</v>
      </c>
      <c r="B13872" s="38">
        <v>1.0900000000000001</v>
      </c>
      <c r="C13872" s="39">
        <v>126109.82</v>
      </c>
      <c r="D13872" s="38">
        <v>18571.52</v>
      </c>
      <c r="E13872" s="38">
        <v>17853.07</v>
      </c>
      <c r="F13872" s="38">
        <v>642.52</v>
      </c>
      <c r="G13872" s="26">
        <v>75.930000000000007</v>
      </c>
      <c r="H13872" s="26" t="s">
        <v>258</v>
      </c>
      <c r="I13872" s="26" t="s">
        <v>5</v>
      </c>
      <c r="J13872" s="26" t="s">
        <v>67</v>
      </c>
      <c r="K13872" s="26">
        <f>B13872*$P$40</f>
        <v>32.700000000000003</v>
      </c>
      <c r="L13872" s="32">
        <f>C13872*$P$40</f>
        <v>3783294.6</v>
      </c>
      <c r="M13872" s="33">
        <f t="shared" si="1306"/>
        <v>9</v>
      </c>
      <c r="N13872" s="33"/>
    </row>
    <row r="13873" spans="1:14" hidden="1" x14ac:dyDescent="0.3">
      <c r="A13873" s="21" t="s">
        <v>126</v>
      </c>
      <c r="B13873" s="22">
        <v>1.0900000000000001</v>
      </c>
      <c r="C13873" s="23">
        <v>121483.27</v>
      </c>
      <c r="D13873" s="22">
        <v>47945.74</v>
      </c>
      <c r="E13873" s="22">
        <v>45880.43</v>
      </c>
      <c r="F13873" s="22">
        <v>2055.34</v>
      </c>
      <c r="G13873" s="24">
        <v>9.9700000000000006</v>
      </c>
      <c r="H13873" s="24" t="s">
        <v>258</v>
      </c>
      <c r="I13873" s="24" t="s">
        <v>165</v>
      </c>
      <c r="J13873" s="24" t="s">
        <v>60</v>
      </c>
      <c r="K13873" s="19">
        <f>B13873*$P$40</f>
        <v>32.700000000000003</v>
      </c>
      <c r="L13873" s="20">
        <f>C13873*$P$40</f>
        <v>3644498.1</v>
      </c>
      <c r="M13873" s="19" t="str">
        <f>TEXT(A13873,"ММММ")</f>
        <v>Сентябрь</v>
      </c>
      <c r="N13873" s="19"/>
    </row>
    <row r="13874" spans="1:14" hidden="1" x14ac:dyDescent="0.3">
      <c r="A13874" s="16" t="s">
        <v>127</v>
      </c>
      <c r="B13874" s="17">
        <v>1.0900000000000001</v>
      </c>
      <c r="C13874" s="18">
        <v>117245.31</v>
      </c>
      <c r="D13874" s="17">
        <v>68073.509999999995</v>
      </c>
      <c r="E13874" s="17">
        <v>59198.13</v>
      </c>
      <c r="F13874" s="17">
        <v>8875.3799999999992</v>
      </c>
      <c r="G13874" s="19">
        <v>0</v>
      </c>
      <c r="H13874" s="19" t="s">
        <v>259</v>
      </c>
      <c r="I13874" s="19" t="s">
        <v>112</v>
      </c>
      <c r="J13874" s="19" t="s">
        <v>79</v>
      </c>
      <c r="K13874" s="19">
        <f>B13874*$P$40</f>
        <v>32.700000000000003</v>
      </c>
      <c r="L13874" s="20">
        <f>C13874*$P$40</f>
        <v>3517359.3</v>
      </c>
      <c r="M13874" s="19" t="str">
        <f>TEXT(A13874,"ММММ")</f>
        <v>Сентябрь</v>
      </c>
      <c r="N13874" s="19"/>
    </row>
    <row r="13875" spans="1:14" x14ac:dyDescent="0.3">
      <c r="A13875" s="40" t="s">
        <v>128</v>
      </c>
      <c r="B13875" s="38">
        <v>1.0900000000000001</v>
      </c>
      <c r="C13875" s="39">
        <v>116317.58</v>
      </c>
      <c r="D13875" s="38">
        <v>30114.32</v>
      </c>
      <c r="E13875" s="38">
        <v>30114.32</v>
      </c>
      <c r="F13875" s="38">
        <v>0</v>
      </c>
      <c r="G13875" s="26">
        <v>0</v>
      </c>
      <c r="H13875" s="26" t="s">
        <v>258</v>
      </c>
      <c r="I13875" s="26" t="s">
        <v>5</v>
      </c>
      <c r="J13875" s="26" t="s">
        <v>96</v>
      </c>
      <c r="K13875" s="26">
        <f>B13875*$P$40</f>
        <v>32.700000000000003</v>
      </c>
      <c r="L13875" s="32">
        <f>C13875*$P$40</f>
        <v>3489527.4</v>
      </c>
      <c r="M13875" s="33">
        <f t="shared" ref="M13875:M13876" si="1307">MONTH(A13875)</f>
        <v>9</v>
      </c>
      <c r="N13875" s="33"/>
    </row>
    <row r="13876" spans="1:14" x14ac:dyDescent="0.3">
      <c r="A13876" s="37" t="s">
        <v>129</v>
      </c>
      <c r="B13876" s="38">
        <v>1.0900000000000001</v>
      </c>
      <c r="C13876" s="39">
        <v>114280.87</v>
      </c>
      <c r="D13876" s="38">
        <v>21411.43</v>
      </c>
      <c r="E13876" s="38">
        <v>18266.689999999999</v>
      </c>
      <c r="F13876" s="38">
        <v>2275.13</v>
      </c>
      <c r="G13876" s="26">
        <v>869.61</v>
      </c>
      <c r="H13876" s="26" t="s">
        <v>258</v>
      </c>
      <c r="I13876" s="26" t="s">
        <v>5</v>
      </c>
      <c r="J13876" s="26" t="s">
        <v>67</v>
      </c>
      <c r="K13876" s="26">
        <f>B13876*$P$40</f>
        <v>32.700000000000003</v>
      </c>
      <c r="L13876" s="32">
        <f>C13876*$P$40</f>
        <v>3428426.0999999996</v>
      </c>
      <c r="M13876" s="33">
        <f t="shared" si="1307"/>
        <v>8</v>
      </c>
      <c r="N13876" s="33"/>
    </row>
    <row r="13877" spans="1:14" hidden="1" x14ac:dyDescent="0.3">
      <c r="A13877" s="21" t="s">
        <v>130</v>
      </c>
      <c r="B13877" s="17">
        <v>1.0900000000000001</v>
      </c>
      <c r="C13877" s="18">
        <v>113183.43</v>
      </c>
      <c r="D13877" s="17">
        <v>51749.99</v>
      </c>
      <c r="E13877" s="17">
        <v>17586.21</v>
      </c>
      <c r="F13877" s="17">
        <v>33806.519999999997</v>
      </c>
      <c r="G13877" s="19">
        <v>357.26</v>
      </c>
      <c r="H13877" s="19" t="s">
        <v>258</v>
      </c>
      <c r="I13877" s="19" t="s">
        <v>219</v>
      </c>
      <c r="J13877" s="19" t="s">
        <v>60</v>
      </c>
      <c r="K13877" s="19">
        <f>B13877*$P$40</f>
        <v>32.700000000000003</v>
      </c>
      <c r="L13877" s="20">
        <f>C13877*$P$40</f>
        <v>3395502.9</v>
      </c>
      <c r="M13877" s="19" t="str">
        <f>TEXT(A13877,"ММММ")</f>
        <v>Август</v>
      </c>
      <c r="N13877" s="19"/>
    </row>
    <row r="13878" spans="1:14" hidden="1" x14ac:dyDescent="0.3">
      <c r="A13878" s="16" t="s">
        <v>131</v>
      </c>
      <c r="B13878" s="22">
        <v>1.0900000000000001</v>
      </c>
      <c r="C13878" s="23">
        <v>112603</v>
      </c>
      <c r="D13878" s="22">
        <v>50346</v>
      </c>
      <c r="E13878" s="22">
        <v>46213</v>
      </c>
      <c r="F13878" s="22">
        <v>4130</v>
      </c>
      <c r="G13878" s="24">
        <v>3</v>
      </c>
      <c r="H13878" s="24" t="s">
        <v>258</v>
      </c>
      <c r="I13878" s="24" t="s">
        <v>165</v>
      </c>
      <c r="J13878" s="24" t="s">
        <v>96</v>
      </c>
      <c r="K13878" s="19">
        <f>B13878*$P$40</f>
        <v>32.700000000000003</v>
      </c>
      <c r="L13878" s="20">
        <f>C13878*$P$40</f>
        <v>3378090</v>
      </c>
      <c r="M13878" s="19" t="str">
        <f>TEXT(A13878,"ММММ")</f>
        <v>Август</v>
      </c>
      <c r="N13878" s="19"/>
    </row>
    <row r="13879" spans="1:14" hidden="1" x14ac:dyDescent="0.3">
      <c r="A13879" s="21" t="s">
        <v>132</v>
      </c>
      <c r="B13879" s="17">
        <v>1.0900000000000001</v>
      </c>
      <c r="C13879" s="18">
        <v>101877.38</v>
      </c>
      <c r="D13879" s="17">
        <v>55377.18</v>
      </c>
      <c r="E13879" s="17">
        <v>55362.83</v>
      </c>
      <c r="F13879" s="17">
        <v>6.28</v>
      </c>
      <c r="G13879" s="19">
        <v>8.07</v>
      </c>
      <c r="H13879" s="19" t="s">
        <v>258</v>
      </c>
      <c r="I13879" s="19" t="s">
        <v>165</v>
      </c>
      <c r="J13879" s="19" t="s">
        <v>104</v>
      </c>
      <c r="K13879" s="19">
        <f>B13879*$P$40</f>
        <v>32.700000000000003</v>
      </c>
      <c r="L13879" s="20">
        <f>C13879*$P$40</f>
        <v>3056321.4000000004</v>
      </c>
      <c r="M13879" s="19" t="str">
        <f>TEXT(A13879,"ММММ")</f>
        <v>Август</v>
      </c>
      <c r="N13879" s="19"/>
    </row>
    <row r="13880" spans="1:14" hidden="1" x14ac:dyDescent="0.3">
      <c r="A13880" s="16" t="s">
        <v>133</v>
      </c>
      <c r="B13880" s="22">
        <v>1.0900000000000001</v>
      </c>
      <c r="C13880" s="23">
        <v>99597.27</v>
      </c>
      <c r="D13880" s="22">
        <v>54092.42</v>
      </c>
      <c r="E13880" s="22">
        <v>42914.14</v>
      </c>
      <c r="F13880" s="22">
        <v>11178.28</v>
      </c>
      <c r="G13880" s="24">
        <v>0</v>
      </c>
      <c r="H13880" s="24" t="s">
        <v>259</v>
      </c>
      <c r="I13880" s="24" t="s">
        <v>165</v>
      </c>
      <c r="J13880" s="24" t="s">
        <v>79</v>
      </c>
      <c r="K13880" s="19">
        <f>B13880*$P$40</f>
        <v>32.700000000000003</v>
      </c>
      <c r="L13880" s="20">
        <f>C13880*$P$40</f>
        <v>2987918.1</v>
      </c>
      <c r="M13880" s="19" t="str">
        <f>TEXT(A13880,"ММММ")</f>
        <v>Июль</v>
      </c>
      <c r="N13880" s="19"/>
    </row>
    <row r="13881" spans="1:14" hidden="1" x14ac:dyDescent="0.3">
      <c r="A13881" s="21" t="s">
        <v>134</v>
      </c>
      <c r="B13881" s="22">
        <v>1.0900000000000001</v>
      </c>
      <c r="C13881" s="23">
        <v>99179.74</v>
      </c>
      <c r="D13881" s="22">
        <v>30981.67</v>
      </c>
      <c r="E13881" s="22">
        <v>15423.24</v>
      </c>
      <c r="F13881" s="22">
        <v>12558.7</v>
      </c>
      <c r="G13881" s="24">
        <v>2999.73</v>
      </c>
      <c r="H13881" s="24" t="s">
        <v>258</v>
      </c>
      <c r="I13881" s="24" t="s">
        <v>112</v>
      </c>
      <c r="J13881" s="24" t="s">
        <v>80</v>
      </c>
      <c r="K13881" s="19">
        <f>B13881*$P$40</f>
        <v>32.700000000000003</v>
      </c>
      <c r="L13881" s="20">
        <f>C13881*$P$40</f>
        <v>2975392.2</v>
      </c>
      <c r="M13881" s="19" t="str">
        <f>TEXT(A13881,"ММММ")</f>
        <v>Июль</v>
      </c>
      <c r="N13881" s="19"/>
    </row>
    <row r="13882" spans="1:14" hidden="1" x14ac:dyDescent="0.3">
      <c r="A13882" s="16" t="s">
        <v>135</v>
      </c>
      <c r="B13882" s="22">
        <v>1.0900000000000001</v>
      </c>
      <c r="C13882" s="23">
        <v>98289.94</v>
      </c>
      <c r="D13882" s="22">
        <v>36192.160000000003</v>
      </c>
      <c r="E13882" s="22">
        <v>13083.05</v>
      </c>
      <c r="F13882" s="22">
        <v>19034.419999999998</v>
      </c>
      <c r="G13882" s="24">
        <v>4074.69</v>
      </c>
      <c r="H13882" s="24" t="s">
        <v>258</v>
      </c>
      <c r="I13882" s="24" t="s">
        <v>112</v>
      </c>
      <c r="J13882" s="24" t="s">
        <v>80</v>
      </c>
      <c r="K13882" s="19">
        <f>B13882*$P$40</f>
        <v>32.700000000000003</v>
      </c>
      <c r="L13882" s="20">
        <f>C13882*$P$40</f>
        <v>2948698.2</v>
      </c>
      <c r="M13882" s="19" t="str">
        <f>TEXT(A13882,"ММММ")</f>
        <v>Июль</v>
      </c>
      <c r="N13882" s="19"/>
    </row>
    <row r="13883" spans="1:14" hidden="1" x14ac:dyDescent="0.3">
      <c r="A13883" s="21" t="s">
        <v>136</v>
      </c>
      <c r="B13883" s="22">
        <v>1.0900000000000001</v>
      </c>
      <c r="C13883" s="23">
        <v>97365.48</v>
      </c>
      <c r="D13883" s="22">
        <v>45212.47</v>
      </c>
      <c r="E13883" s="22">
        <v>44836.14</v>
      </c>
      <c r="F13883" s="22">
        <v>349.79</v>
      </c>
      <c r="G13883" s="24">
        <v>26.54</v>
      </c>
      <c r="H13883" s="24" t="s">
        <v>258</v>
      </c>
      <c r="I13883" s="24" t="s">
        <v>112</v>
      </c>
      <c r="J13883" s="24" t="s">
        <v>104</v>
      </c>
      <c r="K13883" s="19">
        <f>B13883*$P$40</f>
        <v>32.700000000000003</v>
      </c>
      <c r="L13883" s="20">
        <f>C13883*$P$40</f>
        <v>2920964.4</v>
      </c>
      <c r="M13883" s="19" t="str">
        <f>TEXT(A13883,"ММММ")</f>
        <v>Июль</v>
      </c>
      <c r="N13883" s="19"/>
    </row>
    <row r="13884" spans="1:14" hidden="1" x14ac:dyDescent="0.3">
      <c r="A13884" s="16" t="s">
        <v>137</v>
      </c>
      <c r="B13884" s="22">
        <v>1.0900000000000001</v>
      </c>
      <c r="C13884" s="23">
        <v>93209.14</v>
      </c>
      <c r="D13884" s="22">
        <v>48427.37</v>
      </c>
      <c r="E13884" s="22">
        <v>48412.480000000003</v>
      </c>
      <c r="F13884" s="22">
        <v>9.5299999999999994</v>
      </c>
      <c r="G13884" s="24">
        <v>5.36</v>
      </c>
      <c r="H13884" s="24" t="s">
        <v>258</v>
      </c>
      <c r="I13884" s="24" t="s">
        <v>165</v>
      </c>
      <c r="J13884" s="24" t="s">
        <v>104</v>
      </c>
      <c r="K13884" s="19">
        <f>B13884*$P$40</f>
        <v>32.700000000000003</v>
      </c>
      <c r="L13884" s="20">
        <f>C13884*$P$40</f>
        <v>2796274.2</v>
      </c>
      <c r="M13884" s="19" t="str">
        <f>TEXT(A13884,"ММММ")</f>
        <v>Июль</v>
      </c>
      <c r="N13884" s="19"/>
    </row>
    <row r="13885" spans="1:14" hidden="1" x14ac:dyDescent="0.3">
      <c r="A13885" s="21" t="s">
        <v>138</v>
      </c>
      <c r="B13885" s="17">
        <v>1.0900000000000001</v>
      </c>
      <c r="C13885" s="18">
        <v>89422.16</v>
      </c>
      <c r="D13885" s="17">
        <v>53014.55</v>
      </c>
      <c r="E13885" s="17">
        <v>45117.48</v>
      </c>
      <c r="F13885" s="17">
        <v>7897.07</v>
      </c>
      <c r="G13885" s="19">
        <v>0</v>
      </c>
      <c r="H13885" s="19" t="s">
        <v>259</v>
      </c>
      <c r="I13885" s="19" t="s">
        <v>112</v>
      </c>
      <c r="J13885" s="19" t="s">
        <v>79</v>
      </c>
      <c r="K13885" s="19">
        <f>B13885*$P$40</f>
        <v>32.700000000000003</v>
      </c>
      <c r="L13885" s="20">
        <f>C13885*$P$40</f>
        <v>2682664.8000000003</v>
      </c>
      <c r="M13885" s="19" t="str">
        <f>TEXT(A13885,"ММММ")</f>
        <v>Июнь</v>
      </c>
      <c r="N13885" s="19"/>
    </row>
    <row r="13886" spans="1:14" hidden="1" x14ac:dyDescent="0.3">
      <c r="A13886" s="16" t="s">
        <v>139</v>
      </c>
      <c r="B13886" s="17">
        <v>1.0900000000000001</v>
      </c>
      <c r="C13886" s="18">
        <v>87249.43</v>
      </c>
      <c r="D13886" s="17">
        <v>44049.45</v>
      </c>
      <c r="E13886" s="17">
        <v>44033.760000000002</v>
      </c>
      <c r="F13886" s="17">
        <v>8.51</v>
      </c>
      <c r="G13886" s="19">
        <v>7.18</v>
      </c>
      <c r="H13886" s="19" t="s">
        <v>258</v>
      </c>
      <c r="I13886" s="19" t="s">
        <v>112</v>
      </c>
      <c r="J13886" s="19" t="s">
        <v>104</v>
      </c>
      <c r="K13886" s="19">
        <f>B13886*$P$40</f>
        <v>32.700000000000003</v>
      </c>
      <c r="L13886" s="20">
        <f>C13886*$P$40</f>
        <v>2617482.9</v>
      </c>
      <c r="M13886" s="19" t="str">
        <f>TEXT(A13886,"ММММ")</f>
        <v>Июнь</v>
      </c>
      <c r="N13886" s="19"/>
    </row>
    <row r="13887" spans="1:14" hidden="1" x14ac:dyDescent="0.3">
      <c r="A13887" s="21" t="s">
        <v>140</v>
      </c>
      <c r="B13887" s="22">
        <v>1.0900000000000001</v>
      </c>
      <c r="C13887" s="23">
        <v>86853.6</v>
      </c>
      <c r="D13887" s="22">
        <v>49375.040000000001</v>
      </c>
      <c r="E13887" s="22">
        <v>39036.9</v>
      </c>
      <c r="F13887" s="22">
        <v>10338.14</v>
      </c>
      <c r="G13887" s="24">
        <v>0</v>
      </c>
      <c r="H13887" s="24" t="s">
        <v>258</v>
      </c>
      <c r="I13887" s="24" t="s">
        <v>112</v>
      </c>
      <c r="J13887" s="24" t="s">
        <v>104</v>
      </c>
      <c r="K13887" s="19">
        <f>B13887*$P$40</f>
        <v>32.700000000000003</v>
      </c>
      <c r="L13887" s="20">
        <f>C13887*$P$40</f>
        <v>2605608</v>
      </c>
      <c r="M13887" s="19" t="str">
        <f>TEXT(A13887,"ММММ")</f>
        <v>Июнь</v>
      </c>
      <c r="N13887" s="19"/>
    </row>
    <row r="13888" spans="1:14" x14ac:dyDescent="0.3">
      <c r="A13888" s="37" t="s">
        <v>141</v>
      </c>
      <c r="B13888" s="41">
        <v>1.0900000000000001</v>
      </c>
      <c r="C13888" s="42">
        <v>78926.899999999994</v>
      </c>
      <c r="D13888" s="41">
        <v>20799.47</v>
      </c>
      <c r="E13888" s="41">
        <v>11076</v>
      </c>
      <c r="F13888" s="41">
        <v>7718.56</v>
      </c>
      <c r="G13888" s="43">
        <v>2004.91</v>
      </c>
      <c r="H13888" s="43" t="s">
        <v>258</v>
      </c>
      <c r="I13888" s="43" t="s">
        <v>5</v>
      </c>
      <c r="J13888" s="43" t="s">
        <v>80</v>
      </c>
      <c r="K13888" s="26">
        <f>B13888*$P$40</f>
        <v>32.700000000000003</v>
      </c>
      <c r="L13888" s="32">
        <f>C13888*$P$40</f>
        <v>2367807</v>
      </c>
      <c r="M13888" s="33">
        <f t="shared" ref="M13888:M13889" si="1308">MONTH(A13888)</f>
        <v>6</v>
      </c>
      <c r="N13888" s="33"/>
    </row>
    <row r="13889" spans="1:14" x14ac:dyDescent="0.3">
      <c r="A13889" s="40" t="s">
        <v>142</v>
      </c>
      <c r="B13889" s="38">
        <v>1.0900000000000001</v>
      </c>
      <c r="C13889" s="39">
        <v>77996.78</v>
      </c>
      <c r="D13889" s="38">
        <v>12710.93</v>
      </c>
      <c r="E13889" s="38">
        <v>12710.93</v>
      </c>
      <c r="F13889" s="38">
        <v>0</v>
      </c>
      <c r="G13889" s="26">
        <v>0</v>
      </c>
      <c r="H13889" s="26" t="s">
        <v>258</v>
      </c>
      <c r="I13889" s="26" t="s">
        <v>5</v>
      </c>
      <c r="J13889" s="26" t="s">
        <v>104</v>
      </c>
      <c r="K13889" s="26">
        <f>B13889*$P$40</f>
        <v>32.700000000000003</v>
      </c>
      <c r="L13889" s="32">
        <f>C13889*$P$40</f>
        <v>2339903.4</v>
      </c>
      <c r="M13889" s="33">
        <f t="shared" si="1308"/>
        <v>5</v>
      </c>
      <c r="N13889" s="33"/>
    </row>
    <row r="13890" spans="1:14" hidden="1" x14ac:dyDescent="0.3">
      <c r="A13890" s="16" t="s">
        <v>143</v>
      </c>
      <c r="B13890" s="17">
        <v>1.0900000000000001</v>
      </c>
      <c r="C13890" s="18">
        <v>77804.539999999994</v>
      </c>
      <c r="D13890" s="17">
        <v>33622.92</v>
      </c>
      <c r="E13890" s="17">
        <v>32413.74</v>
      </c>
      <c r="F13890" s="17">
        <v>1197.8900000000001</v>
      </c>
      <c r="G13890" s="19">
        <v>11.29</v>
      </c>
      <c r="H13890" s="19" t="s">
        <v>258</v>
      </c>
      <c r="I13890" s="19" t="s">
        <v>112</v>
      </c>
      <c r="J13890" s="19" t="s">
        <v>60</v>
      </c>
      <c r="K13890" s="19">
        <f>B13890*$P$40</f>
        <v>32.700000000000003</v>
      </c>
      <c r="L13890" s="20">
        <f>C13890*$P$40</f>
        <v>2334136.1999999997</v>
      </c>
      <c r="M13890" s="19" t="str">
        <f>TEXT(A13890,"ММММ")</f>
        <v>Май</v>
      </c>
      <c r="N13890" s="19"/>
    </row>
    <row r="13891" spans="1:14" x14ac:dyDescent="0.3">
      <c r="A13891" s="40" t="s">
        <v>144</v>
      </c>
      <c r="B13891" s="38">
        <v>1.0900000000000001</v>
      </c>
      <c r="C13891" s="39">
        <v>76704.460000000006</v>
      </c>
      <c r="D13891" s="38">
        <v>6513.78</v>
      </c>
      <c r="E13891" s="38">
        <v>6510.61</v>
      </c>
      <c r="F13891" s="38">
        <v>0</v>
      </c>
      <c r="G13891" s="26">
        <v>3.17</v>
      </c>
      <c r="H13891" s="26" t="s">
        <v>258</v>
      </c>
      <c r="I13891" s="26" t="s">
        <v>5</v>
      </c>
      <c r="J13891" s="26" t="s">
        <v>60</v>
      </c>
      <c r="K13891" s="26">
        <f>B13891*$P$40</f>
        <v>32.700000000000003</v>
      </c>
      <c r="L13891" s="32">
        <f>C13891*$P$40</f>
        <v>2301133.8000000003</v>
      </c>
      <c r="M13891" s="33">
        <f t="shared" ref="M13891:M13895" si="1309">MONTH(A13891)</f>
        <v>5</v>
      </c>
      <c r="N13891" s="33"/>
    </row>
    <row r="13892" spans="1:14" x14ac:dyDescent="0.3">
      <c r="A13892" s="37" t="s">
        <v>145</v>
      </c>
      <c r="B13892" s="38">
        <v>1.0900000000000001</v>
      </c>
      <c r="C13892" s="39">
        <v>70858.710000000006</v>
      </c>
      <c r="D13892" s="38">
        <v>9864.27</v>
      </c>
      <c r="E13892" s="38">
        <v>2923.33</v>
      </c>
      <c r="F13892" s="38">
        <v>6940.94</v>
      </c>
      <c r="G13892" s="26">
        <v>0</v>
      </c>
      <c r="H13892" s="26" t="s">
        <v>259</v>
      </c>
      <c r="I13892" s="26" t="s">
        <v>5</v>
      </c>
      <c r="J13892" s="26" t="s">
        <v>69</v>
      </c>
      <c r="K13892" s="26">
        <f>B13892*$P$40</f>
        <v>32.700000000000003</v>
      </c>
      <c r="L13892" s="32">
        <f>C13892*$P$40</f>
        <v>2125761.3000000003</v>
      </c>
      <c r="M13892" s="33">
        <f t="shared" si="1309"/>
        <v>5</v>
      </c>
      <c r="N13892" s="33"/>
    </row>
    <row r="13893" spans="1:14" x14ac:dyDescent="0.3">
      <c r="A13893" s="40" t="s">
        <v>146</v>
      </c>
      <c r="B13893" s="41">
        <v>1.0900000000000001</v>
      </c>
      <c r="C13893" s="42">
        <v>63958.04</v>
      </c>
      <c r="D13893" s="41">
        <v>7170.97</v>
      </c>
      <c r="E13893" s="41">
        <v>6354.45</v>
      </c>
      <c r="F13893" s="41">
        <v>816.52</v>
      </c>
      <c r="G13893" s="43">
        <v>0</v>
      </c>
      <c r="H13893" s="43" t="s">
        <v>258</v>
      </c>
      <c r="I13893" s="43" t="s">
        <v>5</v>
      </c>
      <c r="J13893" s="43" t="s">
        <v>60</v>
      </c>
      <c r="K13893" s="26">
        <f>B13893*$P$40</f>
        <v>32.700000000000003</v>
      </c>
      <c r="L13893" s="32">
        <f>C13893*$P$40</f>
        <v>1918741.2</v>
      </c>
      <c r="M13893" s="33">
        <f t="shared" si="1309"/>
        <v>5</v>
      </c>
      <c r="N13893" s="33"/>
    </row>
    <row r="13894" spans="1:14" x14ac:dyDescent="0.3">
      <c r="A13894" s="37" t="s">
        <v>147</v>
      </c>
      <c r="B13894" s="41">
        <v>1.0900000000000001</v>
      </c>
      <c r="C13894" s="42">
        <v>63902.9</v>
      </c>
      <c r="D13894" s="41">
        <v>12539.42</v>
      </c>
      <c r="E13894" s="41">
        <v>12539.42</v>
      </c>
      <c r="F13894" s="41">
        <v>0</v>
      </c>
      <c r="G13894" s="43">
        <v>0</v>
      </c>
      <c r="H13894" s="43" t="s">
        <v>258</v>
      </c>
      <c r="I13894" s="43" t="s">
        <v>5</v>
      </c>
      <c r="J13894" s="43" t="s">
        <v>104</v>
      </c>
      <c r="K13894" s="26">
        <f>B13894*$P$40</f>
        <v>32.700000000000003</v>
      </c>
      <c r="L13894" s="32">
        <f>C13894*$P$40</f>
        <v>1917087</v>
      </c>
      <c r="M13894" s="33">
        <f t="shared" si="1309"/>
        <v>4</v>
      </c>
      <c r="N13894" s="33"/>
    </row>
    <row r="13895" spans="1:14" x14ac:dyDescent="0.3">
      <c r="A13895" s="40" t="s">
        <v>148</v>
      </c>
      <c r="B13895" s="41">
        <v>1.0900000000000001</v>
      </c>
      <c r="C13895" s="42">
        <v>52875.58</v>
      </c>
      <c r="D13895" s="41">
        <v>17547.95</v>
      </c>
      <c r="E13895" s="41">
        <v>17530.669999999998</v>
      </c>
      <c r="F13895" s="41">
        <v>4.32</v>
      </c>
      <c r="G13895" s="43">
        <v>12.96</v>
      </c>
      <c r="H13895" s="43" t="s">
        <v>258</v>
      </c>
      <c r="I13895" s="43" t="s">
        <v>5</v>
      </c>
      <c r="J13895" s="43" t="s">
        <v>60</v>
      </c>
      <c r="K13895" s="26">
        <f>B13895*$P$40</f>
        <v>32.700000000000003</v>
      </c>
      <c r="L13895" s="32">
        <f>C13895*$P$40</f>
        <v>1586267.4000000001</v>
      </c>
      <c r="M13895" s="33">
        <f t="shared" si="1309"/>
        <v>4</v>
      </c>
      <c r="N13895" s="33"/>
    </row>
    <row r="13896" spans="1:14" hidden="1" x14ac:dyDescent="0.3">
      <c r="A13896" s="16" t="s">
        <v>149</v>
      </c>
      <c r="B13896" s="22">
        <v>1.0900000000000001</v>
      </c>
      <c r="C13896" s="23">
        <v>52358.11</v>
      </c>
      <c r="D13896" s="22">
        <v>7750.19</v>
      </c>
      <c r="E13896" s="22">
        <v>5167.45</v>
      </c>
      <c r="F13896" s="22">
        <v>2582.7399999999998</v>
      </c>
      <c r="G13896" s="24">
        <v>0</v>
      </c>
      <c r="H13896" s="24" t="s">
        <v>259</v>
      </c>
      <c r="I13896" s="24" t="s">
        <v>112</v>
      </c>
      <c r="J13896" s="24" t="s">
        <v>110</v>
      </c>
      <c r="K13896" s="19">
        <f>B13896*$P$40</f>
        <v>32.700000000000003</v>
      </c>
      <c r="L13896" s="20">
        <f>C13896*$P$40</f>
        <v>1570743.3</v>
      </c>
      <c r="M13896" s="19" t="str">
        <f>TEXT(A13896,"ММММ")</f>
        <v>Апрель</v>
      </c>
      <c r="N13896" s="19"/>
    </row>
    <row r="13897" spans="1:14" x14ac:dyDescent="0.3">
      <c r="A13897" s="40" t="s">
        <v>150</v>
      </c>
      <c r="B13897" s="41">
        <v>1.0900000000000001</v>
      </c>
      <c r="C13897" s="42">
        <v>49820.01</v>
      </c>
      <c r="D13897" s="41">
        <v>21.5</v>
      </c>
      <c r="E13897" s="41">
        <v>21.5</v>
      </c>
      <c r="F13897" s="41">
        <v>0</v>
      </c>
      <c r="G13897" s="43">
        <v>0</v>
      </c>
      <c r="H13897" s="43" t="s">
        <v>259</v>
      </c>
      <c r="I13897" s="43" t="s">
        <v>5</v>
      </c>
      <c r="J13897" s="43" t="s">
        <v>99</v>
      </c>
      <c r="K13897" s="26">
        <f>B13897*$P$40</f>
        <v>32.700000000000003</v>
      </c>
      <c r="L13897" s="32">
        <f>C13897*$P$40</f>
        <v>1494600.3</v>
      </c>
      <c r="M13897" s="33">
        <f>MONTH(A13897)</f>
        <v>4</v>
      </c>
      <c r="N13897" s="33"/>
    </row>
    <row r="13898" spans="1:14" hidden="1" x14ac:dyDescent="0.3">
      <c r="A13898" s="16" t="s">
        <v>151</v>
      </c>
      <c r="B13898" s="17">
        <v>1.0900000000000001</v>
      </c>
      <c r="C13898" s="18">
        <v>25937.71</v>
      </c>
      <c r="D13898" s="17">
        <v>14078.62</v>
      </c>
      <c r="E13898" s="17">
        <v>13934.92</v>
      </c>
      <c r="F13898" s="17">
        <v>143.69999999999999</v>
      </c>
      <c r="G13898" s="19">
        <v>0</v>
      </c>
      <c r="H13898" s="19" t="s">
        <v>259</v>
      </c>
      <c r="I13898" s="19" t="s">
        <v>165</v>
      </c>
      <c r="J13898" s="19" t="s">
        <v>78</v>
      </c>
      <c r="K13898" s="19">
        <f>B13898*$P$40</f>
        <v>32.700000000000003</v>
      </c>
      <c r="L13898" s="20">
        <f>C13898*$P$40</f>
        <v>778131.29999999993</v>
      </c>
      <c r="M13898" s="19" t="str">
        <f>TEXT(A13898,"ММММ")</f>
        <v>Март</v>
      </c>
      <c r="N13898" s="19"/>
    </row>
    <row r="13899" spans="1:14" hidden="1" x14ac:dyDescent="0.3">
      <c r="A13899" s="21" t="s">
        <v>152</v>
      </c>
      <c r="B13899" s="22">
        <v>1.0900000000000001</v>
      </c>
      <c r="C13899" s="23">
        <v>22772.04</v>
      </c>
      <c r="D13899" s="22">
        <v>14580.26</v>
      </c>
      <c r="E13899" s="22">
        <v>666.17</v>
      </c>
      <c r="F13899" s="22">
        <v>13914.09</v>
      </c>
      <c r="G13899" s="24">
        <v>0</v>
      </c>
      <c r="H13899" s="24" t="s">
        <v>259</v>
      </c>
      <c r="I13899" s="24" t="s">
        <v>112</v>
      </c>
      <c r="J13899" s="24" t="s">
        <v>66</v>
      </c>
      <c r="K13899" s="19">
        <f>B13899*$P$40</f>
        <v>32.700000000000003</v>
      </c>
      <c r="L13899" s="20">
        <f>C13899*$P$40</f>
        <v>683161.20000000007</v>
      </c>
      <c r="M13899" s="19" t="str">
        <f>TEXT(A13899,"ММММ")</f>
        <v>Март</v>
      </c>
      <c r="N13899" s="19"/>
    </row>
    <row r="13900" spans="1:14" hidden="1" x14ac:dyDescent="0.3">
      <c r="A13900" s="16" t="s">
        <v>153</v>
      </c>
      <c r="B13900" s="22">
        <v>1.0900000000000001</v>
      </c>
      <c r="C13900" s="23">
        <v>21668.3</v>
      </c>
      <c r="D13900" s="22">
        <v>13526.68</v>
      </c>
      <c r="E13900" s="22">
        <v>11158.19</v>
      </c>
      <c r="F13900" s="22">
        <v>2368.4899999999998</v>
      </c>
      <c r="G13900" s="24">
        <v>0</v>
      </c>
      <c r="H13900" s="24" t="s">
        <v>259</v>
      </c>
      <c r="I13900" s="24" t="s">
        <v>112</v>
      </c>
      <c r="J13900" s="24" t="s">
        <v>68</v>
      </c>
      <c r="K13900" s="19">
        <f>B13900*$P$40</f>
        <v>32.700000000000003</v>
      </c>
      <c r="L13900" s="20">
        <f>C13900*$P$40</f>
        <v>650049</v>
      </c>
      <c r="M13900" s="19" t="str">
        <f>TEXT(A13900,"ММММ")</f>
        <v>Март</v>
      </c>
      <c r="N13900" s="19"/>
    </row>
    <row r="13901" spans="1:14" hidden="1" x14ac:dyDescent="0.3">
      <c r="A13901" s="21" t="s">
        <v>154</v>
      </c>
      <c r="B13901" s="22">
        <v>1.0900000000000001</v>
      </c>
      <c r="C13901" s="23">
        <v>21266.49</v>
      </c>
      <c r="D13901" s="22">
        <v>10427.459999999999</v>
      </c>
      <c r="E13901" s="22">
        <v>691.21</v>
      </c>
      <c r="F13901" s="22">
        <v>9736.25</v>
      </c>
      <c r="G13901" s="24">
        <v>0</v>
      </c>
      <c r="H13901" s="24" t="s">
        <v>259</v>
      </c>
      <c r="I13901" s="24" t="s">
        <v>112</v>
      </c>
      <c r="J13901" s="24" t="s">
        <v>66</v>
      </c>
      <c r="K13901" s="19">
        <f>B13901*$P$40</f>
        <v>32.700000000000003</v>
      </c>
      <c r="L13901" s="20">
        <f>C13901*$P$40</f>
        <v>637994.70000000007</v>
      </c>
      <c r="M13901" s="19" t="str">
        <f>TEXT(A13901,"ММММ")</f>
        <v>Март</v>
      </c>
      <c r="N13901" s="19"/>
    </row>
    <row r="13902" spans="1:14" x14ac:dyDescent="0.3">
      <c r="A13902" s="37" t="s">
        <v>155</v>
      </c>
      <c r="B13902" s="41">
        <v>1.0900000000000001</v>
      </c>
      <c r="C13902" s="42">
        <v>20407.13</v>
      </c>
      <c r="D13902" s="41">
        <v>904.68</v>
      </c>
      <c r="E13902" s="41">
        <v>904.68</v>
      </c>
      <c r="F13902" s="41">
        <v>0</v>
      </c>
      <c r="G13902" s="43">
        <v>0</v>
      </c>
      <c r="H13902" s="43" t="s">
        <v>259</v>
      </c>
      <c r="I13902" s="43" t="s">
        <v>5</v>
      </c>
      <c r="J13902" s="43" t="s">
        <v>98</v>
      </c>
      <c r="K13902" s="26">
        <f>B13902*$P$40</f>
        <v>32.700000000000003</v>
      </c>
      <c r="L13902" s="32">
        <f>C13902*$P$40</f>
        <v>612213.9</v>
      </c>
      <c r="M13902" s="33">
        <f t="shared" ref="M13902:M13903" si="1310">MONTH(A13902)</f>
        <v>2</v>
      </c>
      <c r="N13902" s="33"/>
    </row>
    <row r="13903" spans="1:14" x14ac:dyDescent="0.3">
      <c r="A13903" s="40" t="s">
        <v>156</v>
      </c>
      <c r="B13903" s="41">
        <v>1.0900000000000001</v>
      </c>
      <c r="C13903" s="42">
        <v>16805.16</v>
      </c>
      <c r="D13903" s="41">
        <v>9281.84</v>
      </c>
      <c r="E13903" s="41">
        <v>716.67</v>
      </c>
      <c r="F13903" s="41">
        <v>8565.17</v>
      </c>
      <c r="G13903" s="43">
        <v>0</v>
      </c>
      <c r="H13903" s="43" t="s">
        <v>259</v>
      </c>
      <c r="I13903" s="43" t="s">
        <v>5</v>
      </c>
      <c r="J13903" s="43" t="s">
        <v>70</v>
      </c>
      <c r="K13903" s="26">
        <f>B13903*$P$40</f>
        <v>32.700000000000003</v>
      </c>
      <c r="L13903" s="32">
        <f>C13903*$P$40</f>
        <v>504154.8</v>
      </c>
      <c r="M13903" s="33">
        <f t="shared" si="1310"/>
        <v>2</v>
      </c>
      <c r="N13903" s="33"/>
    </row>
    <row r="13904" spans="1:14" hidden="1" x14ac:dyDescent="0.3">
      <c r="A13904" s="16" t="s">
        <v>157</v>
      </c>
      <c r="B13904" s="22">
        <v>1.0900000000000001</v>
      </c>
      <c r="C13904" s="23">
        <v>6248.59</v>
      </c>
      <c r="D13904" s="22">
        <v>4767.6400000000003</v>
      </c>
      <c r="E13904" s="22">
        <v>881.26</v>
      </c>
      <c r="F13904" s="22">
        <v>3886.38</v>
      </c>
      <c r="G13904" s="24">
        <v>0</v>
      </c>
      <c r="H13904" s="24" t="s">
        <v>259</v>
      </c>
      <c r="I13904" s="24" t="s">
        <v>112</v>
      </c>
      <c r="J13904" s="24" t="s">
        <v>76</v>
      </c>
      <c r="K13904" s="19">
        <f>B13904*$P$40</f>
        <v>32.700000000000003</v>
      </c>
      <c r="L13904" s="20">
        <f>C13904*$P$40</f>
        <v>187457.7</v>
      </c>
      <c r="M13904" s="19" t="str">
        <f>TEXT(A13904,"ММММ")</f>
        <v>Февраль</v>
      </c>
      <c r="N13904" s="19"/>
    </row>
    <row r="13905" spans="1:14" hidden="1" x14ac:dyDescent="0.3">
      <c r="A13905" s="21" t="s">
        <v>158</v>
      </c>
      <c r="B13905" s="22">
        <v>1.0900000000000001</v>
      </c>
      <c r="C13905" s="23">
        <v>3239.7</v>
      </c>
      <c r="D13905" s="22">
        <v>2396.8000000000002</v>
      </c>
      <c r="E13905" s="22">
        <v>53.16</v>
      </c>
      <c r="F13905" s="22">
        <v>2343.64</v>
      </c>
      <c r="G13905" s="24">
        <v>0</v>
      </c>
      <c r="H13905" s="24" t="s">
        <v>259</v>
      </c>
      <c r="I13905" s="24" t="s">
        <v>165</v>
      </c>
      <c r="J13905" s="24" t="s">
        <v>104</v>
      </c>
      <c r="K13905" s="19">
        <f>B13905*$P$40</f>
        <v>32.700000000000003</v>
      </c>
      <c r="L13905" s="20">
        <f>C13905*$P$40</f>
        <v>97191</v>
      </c>
      <c r="M13905" s="19" t="str">
        <f>TEXT(A13905,"ММММ")</f>
        <v>Февраль</v>
      </c>
      <c r="N13905" s="19"/>
    </row>
    <row r="13906" spans="1:14" hidden="1" x14ac:dyDescent="0.3">
      <c r="A13906" s="16" t="s">
        <v>159</v>
      </c>
      <c r="B13906" s="22">
        <v>1.08</v>
      </c>
      <c r="C13906" s="23">
        <v>42939821.549999997</v>
      </c>
      <c r="D13906" s="22">
        <v>13862460.48</v>
      </c>
      <c r="E13906" s="22">
        <v>9866218.2799999993</v>
      </c>
      <c r="F13906" s="22">
        <v>3789722.9</v>
      </c>
      <c r="G13906" s="24">
        <v>206519.3</v>
      </c>
      <c r="H13906" s="24" t="s">
        <v>258</v>
      </c>
      <c r="I13906" s="24" t="s">
        <v>219</v>
      </c>
      <c r="J13906" s="24" t="s">
        <v>108</v>
      </c>
      <c r="K13906" s="19">
        <f>B13906*$P$40</f>
        <v>32.400000000000006</v>
      </c>
      <c r="L13906" s="20">
        <f>C13906*$P$40</f>
        <v>1288194646.5</v>
      </c>
      <c r="M13906" s="19" t="str">
        <f>TEXT(A13906,"ММММ")</f>
        <v>Январь</v>
      </c>
      <c r="N13906" s="19"/>
    </row>
    <row r="13907" spans="1:14" hidden="1" x14ac:dyDescent="0.3">
      <c r="A13907" s="21" t="s">
        <v>160</v>
      </c>
      <c r="B13907" s="22">
        <v>1.08</v>
      </c>
      <c r="C13907" s="23">
        <v>36709887.490000002</v>
      </c>
      <c r="D13907" s="22">
        <v>12402247.9</v>
      </c>
      <c r="E13907" s="22">
        <v>9023351.6799999997</v>
      </c>
      <c r="F13907" s="22">
        <v>3151157.42</v>
      </c>
      <c r="G13907" s="24">
        <v>227738.8</v>
      </c>
      <c r="H13907" s="24" t="s">
        <v>258</v>
      </c>
      <c r="I13907" s="24" t="s">
        <v>219</v>
      </c>
      <c r="J13907" s="24" t="s">
        <v>108</v>
      </c>
      <c r="K13907" s="19">
        <f>B13907*$P$40</f>
        <v>32.400000000000006</v>
      </c>
      <c r="L13907" s="20">
        <f>C13907*$P$40</f>
        <v>1101296624.7</v>
      </c>
      <c r="M13907" s="19" t="str">
        <f>TEXT(A13907,"ММММ")</f>
        <v>Январь</v>
      </c>
      <c r="N13907" s="19"/>
    </row>
    <row r="13908" spans="1:14" hidden="1" x14ac:dyDescent="0.3">
      <c r="A13908" s="16" t="s">
        <v>161</v>
      </c>
      <c r="B13908" s="22">
        <v>1.08</v>
      </c>
      <c r="C13908" s="23">
        <v>34126730.950000003</v>
      </c>
      <c r="D13908" s="22">
        <v>10271369.65</v>
      </c>
      <c r="E13908" s="22">
        <v>8199580.75</v>
      </c>
      <c r="F13908" s="22">
        <v>2016484.84</v>
      </c>
      <c r="G13908" s="24">
        <v>55304.06</v>
      </c>
      <c r="H13908" s="24" t="s">
        <v>258</v>
      </c>
      <c r="I13908" s="24" t="s">
        <v>112</v>
      </c>
      <c r="J13908" s="24" t="s">
        <v>108</v>
      </c>
      <c r="K13908" s="19">
        <f>B13908*$P$40</f>
        <v>32.400000000000006</v>
      </c>
      <c r="L13908" s="20">
        <f>C13908*$P$40</f>
        <v>1023801928.5000001</v>
      </c>
      <c r="M13908" s="19" t="str">
        <f>TEXT(A13908,"ММММ")</f>
        <v>Январь</v>
      </c>
      <c r="N13908" s="19"/>
    </row>
    <row r="13909" spans="1:14" x14ac:dyDescent="0.3">
      <c r="A13909" s="40" t="s">
        <v>162</v>
      </c>
      <c r="B13909" s="38">
        <v>1.08</v>
      </c>
      <c r="C13909" s="39">
        <v>29699845.609999999</v>
      </c>
      <c r="D13909" s="38">
        <v>4956010.38</v>
      </c>
      <c r="E13909" s="38">
        <v>4318010.5999999996</v>
      </c>
      <c r="F13909" s="38">
        <v>612362.43000000005</v>
      </c>
      <c r="G13909" s="26">
        <v>25637.35</v>
      </c>
      <c r="H13909" s="26" t="s">
        <v>258</v>
      </c>
      <c r="I13909" s="26" t="s">
        <v>5</v>
      </c>
      <c r="J13909" s="26" t="s">
        <v>108</v>
      </c>
      <c r="K13909" s="26">
        <f>B13909*$P$40</f>
        <v>32.400000000000006</v>
      </c>
      <c r="L13909" s="32">
        <f>C13909*$P$40</f>
        <v>890995368.29999995</v>
      </c>
      <c r="M13909" s="33">
        <f>MONTH(A13909)</f>
        <v>1</v>
      </c>
      <c r="N13909" s="33"/>
    </row>
    <row r="13910" spans="1:14" hidden="1" x14ac:dyDescent="0.3">
      <c r="A13910" s="16" t="s">
        <v>163</v>
      </c>
      <c r="B13910" s="17">
        <v>1.08</v>
      </c>
      <c r="C13910" s="18">
        <v>7872203.2300000004</v>
      </c>
      <c r="D13910" s="17">
        <v>2399302.06</v>
      </c>
      <c r="E13910" s="17">
        <v>2314634.27</v>
      </c>
      <c r="F13910" s="17">
        <v>3601.53</v>
      </c>
      <c r="G13910" s="19">
        <v>81066.259999999995</v>
      </c>
      <c r="H13910" s="19" t="s">
        <v>258</v>
      </c>
      <c r="I13910" s="19" t="s">
        <v>165</v>
      </c>
      <c r="J13910" s="19" t="s">
        <v>63</v>
      </c>
      <c r="K13910" s="19">
        <f>B13910*$P$40</f>
        <v>32.400000000000006</v>
      </c>
      <c r="L13910" s="20">
        <f>C13910*$P$40</f>
        <v>236166096.90000001</v>
      </c>
      <c r="M13910" s="19" t="str">
        <f>TEXT(A13910,"ММММ")</f>
        <v>Январь</v>
      </c>
      <c r="N13910" s="19"/>
    </row>
    <row r="13911" spans="1:14" hidden="1" x14ac:dyDescent="0.3">
      <c r="A13911" s="21" t="s">
        <v>111</v>
      </c>
      <c r="B13911" s="17">
        <v>1.08</v>
      </c>
      <c r="C13911" s="18">
        <v>6721690.8799999999</v>
      </c>
      <c r="D13911" s="17">
        <v>1912392.19</v>
      </c>
      <c r="E13911" s="17">
        <v>1771309.82</v>
      </c>
      <c r="F13911" s="17">
        <v>107540.46</v>
      </c>
      <c r="G13911" s="19">
        <v>33541.910000000003</v>
      </c>
      <c r="H13911" s="19" t="s">
        <v>258</v>
      </c>
      <c r="I13911" s="19" t="s">
        <v>112</v>
      </c>
      <c r="J13911" s="19" t="s">
        <v>63</v>
      </c>
      <c r="K13911" s="19">
        <f>B13911*$P$40</f>
        <v>32.400000000000006</v>
      </c>
      <c r="L13911" s="20">
        <f>C13911*$P$40</f>
        <v>201650726.40000001</v>
      </c>
      <c r="M13911" s="19" t="str">
        <f>TEXT(A13911,"ММММ")</f>
        <v>Декабрь</v>
      </c>
      <c r="N13911" s="19"/>
    </row>
    <row r="13912" spans="1:14" hidden="1" x14ac:dyDescent="0.3">
      <c r="A13912" s="16" t="s">
        <v>113</v>
      </c>
      <c r="B13912" s="17">
        <v>1.08</v>
      </c>
      <c r="C13912" s="18">
        <v>6681646.1399999997</v>
      </c>
      <c r="D13912" s="17">
        <v>1892992.02</v>
      </c>
      <c r="E13912" s="17">
        <v>1819641.81</v>
      </c>
      <c r="F13912" s="17">
        <v>47476.91</v>
      </c>
      <c r="G13912" s="19">
        <v>25873.3</v>
      </c>
      <c r="H13912" s="19" t="s">
        <v>258</v>
      </c>
      <c r="I13912" s="19" t="s">
        <v>112</v>
      </c>
      <c r="J13912" s="19" t="s">
        <v>63</v>
      </c>
      <c r="K13912" s="19">
        <f>B13912*$P$40</f>
        <v>32.400000000000006</v>
      </c>
      <c r="L13912" s="20">
        <f>C13912*$P$40</f>
        <v>200449384.19999999</v>
      </c>
      <c r="M13912" s="19" t="str">
        <f>TEXT(A13912,"ММММ")</f>
        <v>Декабрь</v>
      </c>
      <c r="N13912" s="19"/>
    </row>
    <row r="13913" spans="1:14" hidden="1" x14ac:dyDescent="0.3">
      <c r="A13913" s="21" t="s">
        <v>114</v>
      </c>
      <c r="B13913" s="22">
        <v>1.08</v>
      </c>
      <c r="C13913" s="23">
        <v>6358768.9500000002</v>
      </c>
      <c r="D13913" s="22">
        <v>2481833.9700000002</v>
      </c>
      <c r="E13913" s="22">
        <v>1175889.8899999999</v>
      </c>
      <c r="F13913" s="22">
        <v>1291212.75</v>
      </c>
      <c r="G13913" s="24">
        <v>14731.33</v>
      </c>
      <c r="H13913" s="24" t="s">
        <v>258</v>
      </c>
      <c r="I13913" s="24" t="s">
        <v>219</v>
      </c>
      <c r="J13913" s="24" t="s">
        <v>109</v>
      </c>
      <c r="K13913" s="19">
        <f>B13913*$P$40</f>
        <v>32.400000000000006</v>
      </c>
      <c r="L13913" s="20">
        <f>C13913*$P$40</f>
        <v>190763068.5</v>
      </c>
      <c r="M13913" s="19" t="str">
        <f>TEXT(A13913,"ММММ")</f>
        <v>Декабрь</v>
      </c>
      <c r="N13913" s="19"/>
    </row>
    <row r="13914" spans="1:14" x14ac:dyDescent="0.3">
      <c r="A13914" s="37" t="s">
        <v>115</v>
      </c>
      <c r="B13914" s="41">
        <v>1.08</v>
      </c>
      <c r="C13914" s="42">
        <v>5647385.1500000004</v>
      </c>
      <c r="D13914" s="41">
        <v>649475.65</v>
      </c>
      <c r="E13914" s="41">
        <v>640600.64</v>
      </c>
      <c r="F13914" s="41">
        <v>5989.25</v>
      </c>
      <c r="G13914" s="43">
        <v>2885.76</v>
      </c>
      <c r="H13914" s="43" t="s">
        <v>258</v>
      </c>
      <c r="I13914" s="43" t="s">
        <v>5</v>
      </c>
      <c r="J13914" s="43" t="s">
        <v>63</v>
      </c>
      <c r="K13914" s="26">
        <f>B13914*$P$40</f>
        <v>32.400000000000006</v>
      </c>
      <c r="L13914" s="32">
        <f>C13914*$P$40</f>
        <v>169421554.5</v>
      </c>
      <c r="M13914" s="33">
        <f>MONTH(A13914)</f>
        <v>12</v>
      </c>
      <c r="N13914" s="33"/>
    </row>
    <row r="13915" spans="1:14" hidden="1" x14ac:dyDescent="0.3">
      <c r="A13915" s="21" t="s">
        <v>116</v>
      </c>
      <c r="B13915" s="17">
        <v>1.08</v>
      </c>
      <c r="C13915" s="18">
        <v>5556043.0199999996</v>
      </c>
      <c r="D13915" s="17">
        <v>2346061.42</v>
      </c>
      <c r="E13915" s="17">
        <v>1664867.92</v>
      </c>
      <c r="F13915" s="17">
        <v>664224.62</v>
      </c>
      <c r="G13915" s="19">
        <v>16968.88</v>
      </c>
      <c r="H13915" s="19" t="s">
        <v>258</v>
      </c>
      <c r="I13915" s="19" t="s">
        <v>112</v>
      </c>
      <c r="J13915" s="19" t="s">
        <v>109</v>
      </c>
      <c r="K13915" s="19">
        <f>B13915*$P$40</f>
        <v>32.400000000000006</v>
      </c>
      <c r="L13915" s="20">
        <f>C13915*$P$40</f>
        <v>166681290.59999999</v>
      </c>
      <c r="M13915" s="19" t="str">
        <f>TEXT(A13915,"ММММ")</f>
        <v>Ноябрь</v>
      </c>
      <c r="N13915" s="19"/>
    </row>
    <row r="13916" spans="1:14" hidden="1" x14ac:dyDescent="0.3">
      <c r="A13916" s="16" t="s">
        <v>117</v>
      </c>
      <c r="B13916" s="22">
        <v>1.08</v>
      </c>
      <c r="C13916" s="23">
        <v>5338132.99</v>
      </c>
      <c r="D13916" s="22">
        <v>2437197.2999999998</v>
      </c>
      <c r="E13916" s="22">
        <v>1445592.77</v>
      </c>
      <c r="F13916" s="22">
        <v>987092.17</v>
      </c>
      <c r="G13916" s="24">
        <v>4512.3599999999997</v>
      </c>
      <c r="H13916" s="24" t="s">
        <v>258</v>
      </c>
      <c r="I13916" s="24" t="s">
        <v>112</v>
      </c>
      <c r="J13916" s="24" t="s">
        <v>109</v>
      </c>
      <c r="K13916" s="19">
        <f>B13916*$P$40</f>
        <v>32.400000000000006</v>
      </c>
      <c r="L13916" s="20">
        <f>C13916*$P$40</f>
        <v>160143989.70000002</v>
      </c>
      <c r="M13916" s="19" t="str">
        <f>TEXT(A13916,"ММММ")</f>
        <v>Ноябрь</v>
      </c>
      <c r="N13916" s="19"/>
    </row>
    <row r="13917" spans="1:14" x14ac:dyDescent="0.3">
      <c r="A13917" s="40" t="s">
        <v>118</v>
      </c>
      <c r="B13917" s="38">
        <v>1.08</v>
      </c>
      <c r="C13917" s="39">
        <v>5289138.5</v>
      </c>
      <c r="D13917" s="38">
        <v>547243.56000000006</v>
      </c>
      <c r="E13917" s="38">
        <v>525804.69999999995</v>
      </c>
      <c r="F13917" s="38">
        <v>18497.03</v>
      </c>
      <c r="G13917" s="26">
        <v>2941.83</v>
      </c>
      <c r="H13917" s="26" t="s">
        <v>258</v>
      </c>
      <c r="I13917" s="26" t="s">
        <v>5</v>
      </c>
      <c r="J13917" s="26" t="s">
        <v>63</v>
      </c>
      <c r="K13917" s="26">
        <f>B13917*$P$40</f>
        <v>32.400000000000006</v>
      </c>
      <c r="L13917" s="32">
        <f>C13917*$P$40</f>
        <v>158674155</v>
      </c>
      <c r="M13917" s="33">
        <f t="shared" ref="M13917:M13918" si="1311">MONTH(A13917)</f>
        <v>11</v>
      </c>
      <c r="N13917" s="33"/>
    </row>
    <row r="13918" spans="1:14" x14ac:dyDescent="0.3">
      <c r="A13918" s="37" t="s">
        <v>119</v>
      </c>
      <c r="B13918" s="41">
        <v>1.08</v>
      </c>
      <c r="C13918" s="42">
        <v>5063309.38</v>
      </c>
      <c r="D13918" s="41">
        <v>555041.88</v>
      </c>
      <c r="E13918" s="41">
        <v>533478.03</v>
      </c>
      <c r="F13918" s="41">
        <v>18373.18</v>
      </c>
      <c r="G13918" s="43">
        <v>3190.67</v>
      </c>
      <c r="H13918" s="43" t="s">
        <v>258</v>
      </c>
      <c r="I13918" s="43" t="s">
        <v>5</v>
      </c>
      <c r="J13918" s="43" t="s">
        <v>63</v>
      </c>
      <c r="K13918" s="26">
        <f>B13918*$P$40</f>
        <v>32.400000000000006</v>
      </c>
      <c r="L13918" s="32">
        <f>C13918*$P$40</f>
        <v>151899281.40000001</v>
      </c>
      <c r="M13918" s="33">
        <f t="shared" si="1311"/>
        <v>11</v>
      </c>
      <c r="N13918" s="33"/>
    </row>
    <row r="13919" spans="1:14" hidden="1" x14ac:dyDescent="0.3">
      <c r="A13919" s="21" t="s">
        <v>120</v>
      </c>
      <c r="B13919" s="22">
        <v>1.08</v>
      </c>
      <c r="C13919" s="23">
        <v>4959257.88</v>
      </c>
      <c r="D13919" s="22">
        <v>1155023.55</v>
      </c>
      <c r="E13919" s="22">
        <v>1047179.93</v>
      </c>
      <c r="F13919" s="22">
        <v>107841.88</v>
      </c>
      <c r="G13919" s="24">
        <v>1.74</v>
      </c>
      <c r="H13919" s="24" t="s">
        <v>258</v>
      </c>
      <c r="I13919" s="24" t="s">
        <v>112</v>
      </c>
      <c r="J13919" s="24" t="s">
        <v>86</v>
      </c>
      <c r="K13919" s="19">
        <f>B13919*$P$40</f>
        <v>32.400000000000006</v>
      </c>
      <c r="L13919" s="20">
        <f>C13919*$P$40</f>
        <v>148777736.40000001</v>
      </c>
      <c r="M13919" s="19" t="str">
        <f>TEXT(A13919,"ММММ")</f>
        <v>Октябрь</v>
      </c>
      <c r="N13919" s="19"/>
    </row>
    <row r="13920" spans="1:14" hidden="1" x14ac:dyDescent="0.3">
      <c r="A13920" s="16" t="s">
        <v>121</v>
      </c>
      <c r="B13920" s="22">
        <v>1.08</v>
      </c>
      <c r="C13920" s="23">
        <v>4824586.17</v>
      </c>
      <c r="D13920" s="22">
        <v>1606918.37</v>
      </c>
      <c r="E13920" s="22">
        <v>1091946.07</v>
      </c>
      <c r="F13920" s="22">
        <v>411120.89</v>
      </c>
      <c r="G13920" s="24">
        <v>103851.41</v>
      </c>
      <c r="H13920" s="24" t="s">
        <v>258</v>
      </c>
      <c r="I13920" s="24" t="s">
        <v>219</v>
      </c>
      <c r="J13920" s="24" t="s">
        <v>72</v>
      </c>
      <c r="K13920" s="19">
        <f>B13920*$P$40</f>
        <v>32.400000000000006</v>
      </c>
      <c r="L13920" s="20">
        <f>C13920*$P$40</f>
        <v>144737585.09999999</v>
      </c>
      <c r="M13920" s="19" t="str">
        <f>TEXT(A13920,"ММММ")</f>
        <v>Октябрь</v>
      </c>
      <c r="N13920" s="19"/>
    </row>
    <row r="13921" spans="1:14" hidden="1" x14ac:dyDescent="0.3">
      <c r="A13921" s="21" t="s">
        <v>122</v>
      </c>
      <c r="B13921" s="17">
        <v>1.08</v>
      </c>
      <c r="C13921" s="18">
        <v>4651107.62</v>
      </c>
      <c r="D13921" s="17">
        <v>1394521.59</v>
      </c>
      <c r="E13921" s="17">
        <v>807942.12</v>
      </c>
      <c r="F13921" s="17">
        <v>571443.81000000006</v>
      </c>
      <c r="G13921" s="19">
        <v>15135.66</v>
      </c>
      <c r="H13921" s="19" t="s">
        <v>258</v>
      </c>
      <c r="I13921" s="19" t="s">
        <v>165</v>
      </c>
      <c r="J13921" s="19" t="s">
        <v>103</v>
      </c>
      <c r="K13921" s="19">
        <f>B13921*$P$40</f>
        <v>32.400000000000006</v>
      </c>
      <c r="L13921" s="20">
        <f>C13921*$P$40</f>
        <v>139533228.59999999</v>
      </c>
      <c r="M13921" s="19" t="str">
        <f>TEXT(A13921,"ММММ")</f>
        <v>Октябрь</v>
      </c>
      <c r="N13921" s="19"/>
    </row>
    <row r="13922" spans="1:14" hidden="1" x14ac:dyDescent="0.3">
      <c r="A13922" s="16" t="s">
        <v>123</v>
      </c>
      <c r="B13922" s="22">
        <v>1.08</v>
      </c>
      <c r="C13922" s="23">
        <v>3848715.52</v>
      </c>
      <c r="D13922" s="22">
        <v>1221964.6200000001</v>
      </c>
      <c r="E13922" s="22">
        <v>756489.66</v>
      </c>
      <c r="F13922" s="22">
        <v>369884.9</v>
      </c>
      <c r="G13922" s="24">
        <v>95590.06</v>
      </c>
      <c r="H13922" s="24" t="s">
        <v>258</v>
      </c>
      <c r="I13922" s="24" t="s">
        <v>165</v>
      </c>
      <c r="J13922" s="24" t="s">
        <v>72</v>
      </c>
      <c r="K13922" s="19">
        <f>B13922*$P$40</f>
        <v>32.400000000000006</v>
      </c>
      <c r="L13922" s="20">
        <f>C13922*$P$40</f>
        <v>115461465.59999999</v>
      </c>
      <c r="M13922" s="19" t="str">
        <f>TEXT(A13922,"ММММ")</f>
        <v>Октябрь</v>
      </c>
      <c r="N13922" s="19"/>
    </row>
    <row r="13923" spans="1:14" x14ac:dyDescent="0.3">
      <c r="A13923" s="40" t="s">
        <v>124</v>
      </c>
      <c r="B13923" s="41">
        <v>1.08</v>
      </c>
      <c r="C13923" s="42">
        <v>3720458.83</v>
      </c>
      <c r="D13923" s="41">
        <v>780156.36</v>
      </c>
      <c r="E13923" s="41">
        <v>611156.81000000006</v>
      </c>
      <c r="F13923" s="41">
        <v>132172.82</v>
      </c>
      <c r="G13923" s="43">
        <v>36826.730000000003</v>
      </c>
      <c r="H13923" s="43" t="s">
        <v>258</v>
      </c>
      <c r="I13923" s="43" t="s">
        <v>5</v>
      </c>
      <c r="J13923" s="43" t="s">
        <v>72</v>
      </c>
      <c r="K13923" s="26">
        <f>B13923*$P$40</f>
        <v>32.400000000000006</v>
      </c>
      <c r="L13923" s="32">
        <f>C13923*$P$40</f>
        <v>111613764.90000001</v>
      </c>
      <c r="M13923" s="33">
        <f>MONTH(A13923)</f>
        <v>10</v>
      </c>
      <c r="N13923" s="33"/>
    </row>
    <row r="13924" spans="1:14" hidden="1" x14ac:dyDescent="0.3">
      <c r="A13924" s="16" t="s">
        <v>125</v>
      </c>
      <c r="B13924" s="22">
        <v>1.08</v>
      </c>
      <c r="C13924" s="23">
        <v>3431698.41</v>
      </c>
      <c r="D13924" s="22">
        <v>1250665.23</v>
      </c>
      <c r="E13924" s="22">
        <v>791919.62</v>
      </c>
      <c r="F13924" s="22">
        <v>455458.67</v>
      </c>
      <c r="G13924" s="24">
        <v>3286.94</v>
      </c>
      <c r="H13924" s="24" t="s">
        <v>258</v>
      </c>
      <c r="I13924" s="24" t="s">
        <v>112</v>
      </c>
      <c r="J13924" s="24" t="s">
        <v>103</v>
      </c>
      <c r="K13924" s="19">
        <f>B13924*$P$40</f>
        <v>32.400000000000006</v>
      </c>
      <c r="L13924" s="20">
        <f>C13924*$P$40</f>
        <v>102950952.30000001</v>
      </c>
      <c r="M13924" s="19" t="str">
        <f>TEXT(A13924,"ММММ")</f>
        <v>Сентябрь</v>
      </c>
      <c r="N13924" s="19"/>
    </row>
    <row r="13925" spans="1:14" hidden="1" x14ac:dyDescent="0.3">
      <c r="A13925" s="21" t="s">
        <v>126</v>
      </c>
      <c r="B13925" s="22">
        <v>1.08</v>
      </c>
      <c r="C13925" s="23">
        <v>3154318.39</v>
      </c>
      <c r="D13925" s="22">
        <v>868982.5</v>
      </c>
      <c r="E13925" s="22">
        <v>772949.59</v>
      </c>
      <c r="F13925" s="22">
        <v>78541.95</v>
      </c>
      <c r="G13925" s="24">
        <v>17490.96</v>
      </c>
      <c r="H13925" s="24" t="s">
        <v>258</v>
      </c>
      <c r="I13925" s="24" t="s">
        <v>112</v>
      </c>
      <c r="J13925" s="24" t="s">
        <v>82</v>
      </c>
      <c r="K13925" s="19">
        <f>B13925*$P$40</f>
        <v>32.400000000000006</v>
      </c>
      <c r="L13925" s="20">
        <f>C13925*$P$40</f>
        <v>94629551.700000003</v>
      </c>
      <c r="M13925" s="19" t="str">
        <f>TEXT(A13925,"ММММ")</f>
        <v>Сентябрь</v>
      </c>
      <c r="N13925" s="19"/>
    </row>
    <row r="13926" spans="1:14" x14ac:dyDescent="0.3">
      <c r="A13926" s="37" t="s">
        <v>127</v>
      </c>
      <c r="B13926" s="38">
        <v>1.08</v>
      </c>
      <c r="C13926" s="39">
        <v>3140456.17</v>
      </c>
      <c r="D13926" s="38">
        <v>603911.64</v>
      </c>
      <c r="E13926" s="38">
        <v>387483.75</v>
      </c>
      <c r="F13926" s="38">
        <v>215544.56</v>
      </c>
      <c r="G13926" s="26">
        <v>883.33</v>
      </c>
      <c r="H13926" s="26" t="s">
        <v>258</v>
      </c>
      <c r="I13926" s="26" t="s">
        <v>5</v>
      </c>
      <c r="J13926" s="26" t="s">
        <v>103</v>
      </c>
      <c r="K13926" s="26">
        <f>B13926*$P$40</f>
        <v>32.400000000000006</v>
      </c>
      <c r="L13926" s="32">
        <f>C13926*$P$40</f>
        <v>94213685.099999994</v>
      </c>
      <c r="M13926" s="33">
        <f t="shared" ref="M13926:M13928" si="1312">MONTH(A13926)</f>
        <v>9</v>
      </c>
      <c r="N13926" s="33"/>
    </row>
    <row r="13927" spans="1:14" x14ac:dyDescent="0.3">
      <c r="A13927" s="40" t="s">
        <v>128</v>
      </c>
      <c r="B13927" s="38">
        <v>1.08</v>
      </c>
      <c r="C13927" s="39">
        <v>3013825.75</v>
      </c>
      <c r="D13927" s="38">
        <v>676142.98</v>
      </c>
      <c r="E13927" s="38">
        <v>598816.21</v>
      </c>
      <c r="F13927" s="38">
        <v>75569.59</v>
      </c>
      <c r="G13927" s="26">
        <v>1757.18</v>
      </c>
      <c r="H13927" s="26" t="s">
        <v>258</v>
      </c>
      <c r="I13927" s="26" t="s">
        <v>5</v>
      </c>
      <c r="J13927" s="26" t="s">
        <v>82</v>
      </c>
      <c r="K13927" s="26">
        <f>B13927*$P$40</f>
        <v>32.400000000000006</v>
      </c>
      <c r="L13927" s="32">
        <f>C13927*$P$40</f>
        <v>90414772.5</v>
      </c>
      <c r="M13927" s="33">
        <f t="shared" si="1312"/>
        <v>9</v>
      </c>
      <c r="N13927" s="33"/>
    </row>
    <row r="13928" spans="1:14" x14ac:dyDescent="0.3">
      <c r="A13928" s="37" t="s">
        <v>129</v>
      </c>
      <c r="B13928" s="41">
        <v>1.08</v>
      </c>
      <c r="C13928" s="42">
        <v>3006207.02</v>
      </c>
      <c r="D13928" s="41">
        <v>697090.44</v>
      </c>
      <c r="E13928" s="41">
        <v>600155.94999999995</v>
      </c>
      <c r="F13928" s="41">
        <v>93434.54</v>
      </c>
      <c r="G13928" s="43">
        <v>3499.95</v>
      </c>
      <c r="H13928" s="43" t="s">
        <v>258</v>
      </c>
      <c r="I13928" s="43" t="s">
        <v>5</v>
      </c>
      <c r="J13928" s="43" t="s">
        <v>72</v>
      </c>
      <c r="K13928" s="26">
        <f>B13928*$P$40</f>
        <v>32.400000000000006</v>
      </c>
      <c r="L13928" s="32">
        <f>C13928*$P$40</f>
        <v>90186210.599999994</v>
      </c>
      <c r="M13928" s="33">
        <f t="shared" si="1312"/>
        <v>8</v>
      </c>
      <c r="N13928" s="33"/>
    </row>
    <row r="13929" spans="1:14" hidden="1" x14ac:dyDescent="0.3">
      <c r="A13929" s="21" t="s">
        <v>130</v>
      </c>
      <c r="B13929" s="22">
        <v>1.08</v>
      </c>
      <c r="C13929" s="23">
        <v>2911903.46</v>
      </c>
      <c r="D13929" s="22">
        <v>727698.25</v>
      </c>
      <c r="E13929" s="22">
        <v>630763.15</v>
      </c>
      <c r="F13929" s="22">
        <v>94069.91</v>
      </c>
      <c r="G13929" s="24">
        <v>2865.19</v>
      </c>
      <c r="H13929" s="24" t="s">
        <v>258</v>
      </c>
      <c r="I13929" s="24" t="s">
        <v>112</v>
      </c>
      <c r="J13929" s="24" t="s">
        <v>82</v>
      </c>
      <c r="K13929" s="19">
        <f>B13929*$P$40</f>
        <v>32.400000000000006</v>
      </c>
      <c r="L13929" s="20">
        <f>C13929*$P$40</f>
        <v>87357103.799999997</v>
      </c>
      <c r="M13929" s="19" t="str">
        <f>TEXT(A13929,"ММММ")</f>
        <v>Август</v>
      </c>
      <c r="N13929" s="19"/>
    </row>
    <row r="13930" spans="1:14" hidden="1" x14ac:dyDescent="0.3">
      <c r="A13930" s="16" t="s">
        <v>131</v>
      </c>
      <c r="B13930" s="17">
        <v>1.08</v>
      </c>
      <c r="C13930" s="18">
        <v>2893717.97</v>
      </c>
      <c r="D13930" s="17">
        <v>970390.81</v>
      </c>
      <c r="E13930" s="17">
        <v>911703.94</v>
      </c>
      <c r="F13930" s="17">
        <v>16595.96</v>
      </c>
      <c r="G13930" s="19">
        <v>42090.91</v>
      </c>
      <c r="H13930" s="19" t="s">
        <v>258</v>
      </c>
      <c r="I13930" s="19" t="s">
        <v>219</v>
      </c>
      <c r="J13930" s="19" t="s">
        <v>79</v>
      </c>
      <c r="K13930" s="19">
        <f>B13930*$P$40</f>
        <v>32.400000000000006</v>
      </c>
      <c r="L13930" s="20">
        <f>C13930*$P$40</f>
        <v>86811539.100000009</v>
      </c>
      <c r="M13930" s="19" t="str">
        <f>TEXT(A13930,"ММММ")</f>
        <v>Август</v>
      </c>
      <c r="N13930" s="19"/>
    </row>
    <row r="13931" spans="1:14" hidden="1" x14ac:dyDescent="0.3">
      <c r="A13931" s="21" t="s">
        <v>132</v>
      </c>
      <c r="B13931" s="22">
        <v>1.08</v>
      </c>
      <c r="C13931" s="23">
        <v>2749718.75</v>
      </c>
      <c r="D13931" s="22">
        <v>1168987.73</v>
      </c>
      <c r="E13931" s="22">
        <v>1089251.46</v>
      </c>
      <c r="F13931" s="22">
        <v>33031.230000000003</v>
      </c>
      <c r="G13931" s="24">
        <v>46705.04</v>
      </c>
      <c r="H13931" s="24" t="s">
        <v>258</v>
      </c>
      <c r="I13931" s="24" t="s">
        <v>219</v>
      </c>
      <c r="J13931" s="24" t="s">
        <v>79</v>
      </c>
      <c r="K13931" s="19">
        <f>B13931*$P$40</f>
        <v>32.400000000000006</v>
      </c>
      <c r="L13931" s="20">
        <f>C13931*$P$40</f>
        <v>82491562.5</v>
      </c>
      <c r="M13931" s="19" t="str">
        <f>TEXT(A13931,"ММММ")</f>
        <v>Август</v>
      </c>
      <c r="N13931" s="19"/>
    </row>
    <row r="13932" spans="1:14" hidden="1" x14ac:dyDescent="0.3">
      <c r="A13932" s="16" t="s">
        <v>133</v>
      </c>
      <c r="B13932" s="22">
        <v>1.08</v>
      </c>
      <c r="C13932" s="23">
        <v>2626121</v>
      </c>
      <c r="D13932" s="22">
        <v>914474</v>
      </c>
      <c r="E13932" s="22">
        <v>851550</v>
      </c>
      <c r="F13932" s="22">
        <v>23684</v>
      </c>
      <c r="G13932" s="24">
        <v>39240</v>
      </c>
      <c r="H13932" s="24" t="s">
        <v>258</v>
      </c>
      <c r="I13932" s="24" t="s">
        <v>165</v>
      </c>
      <c r="J13932" s="24" t="s">
        <v>79</v>
      </c>
      <c r="K13932" s="19">
        <f>B13932*$P$40</f>
        <v>32.400000000000006</v>
      </c>
      <c r="L13932" s="20">
        <f>C13932*$P$40</f>
        <v>78783630</v>
      </c>
      <c r="M13932" s="19" t="str">
        <f>TEXT(A13932,"ММММ")</f>
        <v>Июль</v>
      </c>
      <c r="N13932" s="19"/>
    </row>
    <row r="13933" spans="1:14" x14ac:dyDescent="0.3">
      <c r="A13933" s="40" t="s">
        <v>134</v>
      </c>
      <c r="B13933" s="38">
        <v>1.08</v>
      </c>
      <c r="C13933" s="39">
        <v>2511760.36</v>
      </c>
      <c r="D13933" s="38">
        <v>513481.76</v>
      </c>
      <c r="E13933" s="38">
        <v>429082.15</v>
      </c>
      <c r="F13933" s="38">
        <v>81904.3</v>
      </c>
      <c r="G13933" s="26">
        <v>2495.31</v>
      </c>
      <c r="H13933" s="26" t="s">
        <v>258</v>
      </c>
      <c r="I13933" s="26" t="s">
        <v>5</v>
      </c>
      <c r="J13933" s="26" t="s">
        <v>82</v>
      </c>
      <c r="K13933" s="26">
        <f>B13933*$P$40</f>
        <v>32.400000000000006</v>
      </c>
      <c r="L13933" s="32">
        <f>C13933*$P$40</f>
        <v>75352810.799999997</v>
      </c>
      <c r="M13933" s="33">
        <f>MONTH(A13933)</f>
        <v>7</v>
      </c>
      <c r="N13933" s="33"/>
    </row>
    <row r="13934" spans="1:14" hidden="1" x14ac:dyDescent="0.3">
      <c r="A13934" s="16" t="s">
        <v>135</v>
      </c>
      <c r="B13934" s="17">
        <v>1.08</v>
      </c>
      <c r="C13934" s="18">
        <v>2298609.62</v>
      </c>
      <c r="D13934" s="17">
        <v>654359.23</v>
      </c>
      <c r="E13934" s="17">
        <v>603569.13</v>
      </c>
      <c r="F13934" s="17">
        <v>50091.31</v>
      </c>
      <c r="G13934" s="19">
        <v>698.79</v>
      </c>
      <c r="H13934" s="19" t="s">
        <v>258</v>
      </c>
      <c r="I13934" s="19" t="s">
        <v>219</v>
      </c>
      <c r="J13934" s="19" t="s">
        <v>92</v>
      </c>
      <c r="K13934" s="19">
        <f>B13934*$P$40</f>
        <v>32.400000000000006</v>
      </c>
      <c r="L13934" s="20">
        <f>C13934*$P$40</f>
        <v>68958288.600000009</v>
      </c>
      <c r="M13934" s="19" t="str">
        <f>TEXT(A13934,"ММММ")</f>
        <v>Июль</v>
      </c>
      <c r="N13934" s="19"/>
    </row>
    <row r="13935" spans="1:14" x14ac:dyDescent="0.3">
      <c r="A13935" s="40" t="s">
        <v>136</v>
      </c>
      <c r="B13935" s="41">
        <v>1.08</v>
      </c>
      <c r="C13935" s="42">
        <v>1921720.44</v>
      </c>
      <c r="D13935" s="41">
        <v>375649.64</v>
      </c>
      <c r="E13935" s="41">
        <v>358605.35</v>
      </c>
      <c r="F13935" s="41">
        <v>15767.87</v>
      </c>
      <c r="G13935" s="43">
        <v>1276.42</v>
      </c>
      <c r="H13935" s="43" t="s">
        <v>258</v>
      </c>
      <c r="I13935" s="43" t="s">
        <v>5</v>
      </c>
      <c r="J13935" s="43" t="s">
        <v>92</v>
      </c>
      <c r="K13935" s="26">
        <f>B13935*$P$40</f>
        <v>32.400000000000006</v>
      </c>
      <c r="L13935" s="32">
        <f>C13935*$P$40</f>
        <v>57651613.199999996</v>
      </c>
      <c r="M13935" s="33">
        <f>MONTH(A13935)</f>
        <v>7</v>
      </c>
      <c r="N13935" s="33"/>
    </row>
    <row r="13936" spans="1:14" hidden="1" x14ac:dyDescent="0.3">
      <c r="A13936" s="16" t="s">
        <v>137</v>
      </c>
      <c r="B13936" s="17">
        <v>1.08</v>
      </c>
      <c r="C13936" s="18">
        <v>1827100.26</v>
      </c>
      <c r="D13936" s="17">
        <v>428183.96</v>
      </c>
      <c r="E13936" s="17">
        <v>357118.51</v>
      </c>
      <c r="F13936" s="17">
        <v>70667.12</v>
      </c>
      <c r="G13936" s="19">
        <v>398.33</v>
      </c>
      <c r="H13936" s="19" t="s">
        <v>258</v>
      </c>
      <c r="I13936" s="19" t="s">
        <v>112</v>
      </c>
      <c r="J13936" s="19" t="s">
        <v>85</v>
      </c>
      <c r="K13936" s="19">
        <f>B13936*$P$40</f>
        <v>32.400000000000006</v>
      </c>
      <c r="L13936" s="20">
        <f>C13936*$P$40</f>
        <v>54813007.799999997</v>
      </c>
      <c r="M13936" s="19" t="str">
        <f>TEXT(A13936,"ММММ")</f>
        <v>Июль</v>
      </c>
      <c r="N13936" s="19"/>
    </row>
    <row r="13937" spans="1:14" x14ac:dyDescent="0.3">
      <c r="A13937" s="40" t="s">
        <v>138</v>
      </c>
      <c r="B13937" s="38">
        <v>1.08</v>
      </c>
      <c r="C13937" s="39">
        <v>1826182.48</v>
      </c>
      <c r="D13937" s="38">
        <v>371995.31</v>
      </c>
      <c r="E13937" s="38">
        <v>358087.94</v>
      </c>
      <c r="F13937" s="38">
        <v>12451.24</v>
      </c>
      <c r="G13937" s="26">
        <v>1456.13</v>
      </c>
      <c r="H13937" s="26" t="s">
        <v>258</v>
      </c>
      <c r="I13937" s="26" t="s">
        <v>5</v>
      </c>
      <c r="J13937" s="26" t="s">
        <v>92</v>
      </c>
      <c r="K13937" s="26">
        <f>B13937*$P$40</f>
        <v>32.400000000000006</v>
      </c>
      <c r="L13937" s="32">
        <f>C13937*$P$40</f>
        <v>54785474.399999999</v>
      </c>
      <c r="M13937" s="33">
        <f t="shared" ref="M13937:M13938" si="1313">MONTH(A13937)</f>
        <v>6</v>
      </c>
      <c r="N13937" s="33"/>
    </row>
    <row r="13938" spans="1:14" x14ac:dyDescent="0.3">
      <c r="A13938" s="37" t="s">
        <v>139</v>
      </c>
      <c r="B13938" s="41">
        <v>1.08</v>
      </c>
      <c r="C13938" s="42">
        <v>1727851.85</v>
      </c>
      <c r="D13938" s="41">
        <v>292735.89</v>
      </c>
      <c r="E13938" s="41">
        <v>277836.31</v>
      </c>
      <c r="F13938" s="41">
        <v>13619.13</v>
      </c>
      <c r="G13938" s="43">
        <v>1280.45</v>
      </c>
      <c r="H13938" s="43" t="s">
        <v>258</v>
      </c>
      <c r="I13938" s="43" t="s">
        <v>5</v>
      </c>
      <c r="J13938" s="43" t="s">
        <v>92</v>
      </c>
      <c r="K13938" s="26">
        <f>B13938*$P$40</f>
        <v>32.400000000000006</v>
      </c>
      <c r="L13938" s="32">
        <f>C13938*$P$40</f>
        <v>51835555.5</v>
      </c>
      <c r="M13938" s="33">
        <f t="shared" si="1313"/>
        <v>6</v>
      </c>
      <c r="N13938" s="33"/>
    </row>
    <row r="13939" spans="1:14" hidden="1" x14ac:dyDescent="0.3">
      <c r="A13939" s="21" t="s">
        <v>140</v>
      </c>
      <c r="B13939" s="17">
        <v>1.08</v>
      </c>
      <c r="C13939" s="18">
        <v>1670524.63</v>
      </c>
      <c r="D13939" s="17">
        <v>373198.43</v>
      </c>
      <c r="E13939" s="17">
        <v>310260.34999999998</v>
      </c>
      <c r="F13939" s="17">
        <v>59405.46</v>
      </c>
      <c r="G13939" s="19">
        <v>3532.62</v>
      </c>
      <c r="H13939" s="19" t="s">
        <v>258</v>
      </c>
      <c r="I13939" s="19" t="s">
        <v>112</v>
      </c>
      <c r="J13939" s="19" t="s">
        <v>92</v>
      </c>
      <c r="K13939" s="19">
        <f>B13939*$P$40</f>
        <v>32.400000000000006</v>
      </c>
      <c r="L13939" s="20">
        <f>C13939*$P$40</f>
        <v>50115738.899999999</v>
      </c>
      <c r="M13939" s="19" t="str">
        <f>TEXT(A13939,"ММММ")</f>
        <v>Июнь</v>
      </c>
      <c r="N13939" s="19"/>
    </row>
    <row r="13940" spans="1:14" x14ac:dyDescent="0.3">
      <c r="A13940" s="37" t="s">
        <v>141</v>
      </c>
      <c r="B13940" s="41">
        <v>1.08</v>
      </c>
      <c r="C13940" s="42">
        <v>1657404.68</v>
      </c>
      <c r="D13940" s="41">
        <v>294229.03999999998</v>
      </c>
      <c r="E13940" s="41">
        <v>286268.48</v>
      </c>
      <c r="F13940" s="41">
        <v>6846.07</v>
      </c>
      <c r="G13940" s="43">
        <v>1114.49</v>
      </c>
      <c r="H13940" s="43" t="s">
        <v>258</v>
      </c>
      <c r="I13940" s="43" t="s">
        <v>5</v>
      </c>
      <c r="J13940" s="43" t="s">
        <v>92</v>
      </c>
      <c r="K13940" s="26">
        <f>B13940*$P$40</f>
        <v>32.400000000000006</v>
      </c>
      <c r="L13940" s="32">
        <f>C13940*$P$40</f>
        <v>49722140.399999999</v>
      </c>
      <c r="M13940" s="33">
        <f t="shared" ref="M13940:M13942" si="1314">MONTH(A13940)</f>
        <v>6</v>
      </c>
      <c r="N13940" s="33"/>
    </row>
    <row r="13941" spans="1:14" x14ac:dyDescent="0.3">
      <c r="A13941" s="40" t="s">
        <v>142</v>
      </c>
      <c r="B13941" s="38">
        <v>1.08</v>
      </c>
      <c r="C13941" s="39">
        <v>1547969.24</v>
      </c>
      <c r="D13941" s="38">
        <v>278266.03000000003</v>
      </c>
      <c r="E13941" s="38">
        <v>276280.33</v>
      </c>
      <c r="F13941" s="38">
        <v>860.21</v>
      </c>
      <c r="G13941" s="26">
        <v>1125.49</v>
      </c>
      <c r="H13941" s="26" t="s">
        <v>258</v>
      </c>
      <c r="I13941" s="26" t="s">
        <v>5</v>
      </c>
      <c r="J13941" s="26" t="s">
        <v>92</v>
      </c>
      <c r="K13941" s="26">
        <f>B13941*$P$40</f>
        <v>32.400000000000006</v>
      </c>
      <c r="L13941" s="32">
        <f>C13941*$P$40</f>
        <v>46439077.200000003</v>
      </c>
      <c r="M13941" s="33">
        <f t="shared" si="1314"/>
        <v>5</v>
      </c>
      <c r="N13941" s="33"/>
    </row>
    <row r="13942" spans="1:14" x14ac:dyDescent="0.3">
      <c r="A13942" s="37" t="s">
        <v>143</v>
      </c>
      <c r="B13942" s="38">
        <v>1.08</v>
      </c>
      <c r="C13942" s="39">
        <v>1510836.96</v>
      </c>
      <c r="D13942" s="38">
        <v>201319.44</v>
      </c>
      <c r="E13942" s="38">
        <v>198193.38</v>
      </c>
      <c r="F13942" s="38">
        <v>1929.49</v>
      </c>
      <c r="G13942" s="26">
        <v>1196.57</v>
      </c>
      <c r="H13942" s="26" t="s">
        <v>258</v>
      </c>
      <c r="I13942" s="26" t="s">
        <v>5</v>
      </c>
      <c r="J13942" s="26" t="s">
        <v>92</v>
      </c>
      <c r="K13942" s="26">
        <f>B13942*$P$40</f>
        <v>32.400000000000006</v>
      </c>
      <c r="L13942" s="32">
        <f>C13942*$P$40</f>
        <v>45325108.799999997</v>
      </c>
      <c r="M13942" s="33">
        <f t="shared" si="1314"/>
        <v>5</v>
      </c>
      <c r="N13942" s="33"/>
    </row>
    <row r="13943" spans="1:14" hidden="1" x14ac:dyDescent="0.3">
      <c r="A13943" s="21" t="s">
        <v>144</v>
      </c>
      <c r="B13943" s="17">
        <v>1.08</v>
      </c>
      <c r="C13943" s="18">
        <v>1468901.87</v>
      </c>
      <c r="D13943" s="17">
        <v>410912.28</v>
      </c>
      <c r="E13943" s="17">
        <v>382366.52</v>
      </c>
      <c r="F13943" s="17">
        <v>24588.799999999999</v>
      </c>
      <c r="G13943" s="19">
        <v>3956.96</v>
      </c>
      <c r="H13943" s="19" t="s">
        <v>258</v>
      </c>
      <c r="I13943" s="19" t="s">
        <v>112</v>
      </c>
      <c r="J13943" s="19" t="s">
        <v>92</v>
      </c>
      <c r="K13943" s="19">
        <f>B13943*$P$40</f>
        <v>32.400000000000006</v>
      </c>
      <c r="L13943" s="20">
        <f>C13943*$P$40</f>
        <v>44067056.100000001</v>
      </c>
      <c r="M13943" s="19" t="str">
        <f>TEXT(A13943,"ММММ")</f>
        <v>Май</v>
      </c>
      <c r="N13943" s="19"/>
    </row>
    <row r="13944" spans="1:14" x14ac:dyDescent="0.3">
      <c r="A13944" s="37" t="s">
        <v>145</v>
      </c>
      <c r="B13944" s="41">
        <v>1.08</v>
      </c>
      <c r="C13944" s="42">
        <v>1245289.6100000001</v>
      </c>
      <c r="D13944" s="41">
        <v>258550.08</v>
      </c>
      <c r="E13944" s="41">
        <v>243961.62</v>
      </c>
      <c r="F13944" s="41">
        <v>13539.44</v>
      </c>
      <c r="G13944" s="43">
        <v>1049.02</v>
      </c>
      <c r="H13944" s="43" t="s">
        <v>258</v>
      </c>
      <c r="I13944" s="43" t="s">
        <v>5</v>
      </c>
      <c r="J13944" s="43" t="s">
        <v>92</v>
      </c>
      <c r="K13944" s="26">
        <f>B13944*$P$40</f>
        <v>32.400000000000006</v>
      </c>
      <c r="L13944" s="32">
        <f>C13944*$P$40</f>
        <v>37358688.300000004</v>
      </c>
      <c r="M13944" s="33">
        <f>MONTH(A13944)</f>
        <v>5</v>
      </c>
      <c r="N13944" s="33"/>
    </row>
    <row r="13945" spans="1:14" hidden="1" x14ac:dyDescent="0.3">
      <c r="A13945" s="21" t="s">
        <v>146</v>
      </c>
      <c r="B13945" s="17">
        <v>1.08</v>
      </c>
      <c r="C13945" s="18">
        <v>1030786.84</v>
      </c>
      <c r="D13945" s="17">
        <v>427037.1</v>
      </c>
      <c r="E13945" s="17">
        <v>350600.31</v>
      </c>
      <c r="F13945" s="17">
        <v>74702.17</v>
      </c>
      <c r="G13945" s="19">
        <v>1734.62</v>
      </c>
      <c r="H13945" s="19" t="s">
        <v>258</v>
      </c>
      <c r="I13945" s="19" t="s">
        <v>112</v>
      </c>
      <c r="J13945" s="19" t="s">
        <v>85</v>
      </c>
      <c r="K13945" s="19">
        <f>B13945*$P$40</f>
        <v>32.400000000000006</v>
      </c>
      <c r="L13945" s="20">
        <f>C13945*$P$40</f>
        <v>30923605.199999999</v>
      </c>
      <c r="M13945" s="19" t="str">
        <f>TEXT(A13945,"ММММ")</f>
        <v>Май</v>
      </c>
      <c r="N13945" s="19"/>
    </row>
    <row r="13946" spans="1:14" hidden="1" x14ac:dyDescent="0.3">
      <c r="A13946" s="16" t="s">
        <v>147</v>
      </c>
      <c r="B13946" s="22">
        <v>1.08</v>
      </c>
      <c r="C13946" s="23">
        <v>993986.41</v>
      </c>
      <c r="D13946" s="22">
        <v>330229.94</v>
      </c>
      <c r="E13946" s="22">
        <v>323804.52</v>
      </c>
      <c r="F13946" s="22">
        <v>4850.5</v>
      </c>
      <c r="G13946" s="24">
        <v>1574.92</v>
      </c>
      <c r="H13946" s="24" t="s">
        <v>258</v>
      </c>
      <c r="I13946" s="24" t="s">
        <v>112</v>
      </c>
      <c r="J13946" s="24" t="s">
        <v>68</v>
      </c>
      <c r="K13946" s="19">
        <f>B13946*$P$40</f>
        <v>32.400000000000006</v>
      </c>
      <c r="L13946" s="20">
        <f>C13946*$P$40</f>
        <v>29819592.300000001</v>
      </c>
      <c r="M13946" s="19" t="str">
        <f>TEXT(A13946,"ММММ")</f>
        <v>Апрель</v>
      </c>
      <c r="N13946" s="19"/>
    </row>
    <row r="13947" spans="1:14" hidden="1" x14ac:dyDescent="0.3">
      <c r="A13947" s="21" t="s">
        <v>148</v>
      </c>
      <c r="B13947" s="17">
        <v>1.08</v>
      </c>
      <c r="C13947" s="18">
        <v>913421.8</v>
      </c>
      <c r="D13947" s="17">
        <v>108693.54</v>
      </c>
      <c r="E13947" s="17">
        <v>101842.17</v>
      </c>
      <c r="F13947" s="17">
        <v>4806.8999999999996</v>
      </c>
      <c r="G13947" s="19">
        <v>2044.47</v>
      </c>
      <c r="H13947" s="19" t="s">
        <v>258</v>
      </c>
      <c r="I13947" s="19" t="s">
        <v>112</v>
      </c>
      <c r="J13947" s="19" t="s">
        <v>65</v>
      </c>
      <c r="K13947" s="19">
        <f>B13947*$P$40</f>
        <v>32.400000000000006</v>
      </c>
      <c r="L13947" s="20">
        <f>C13947*$P$40</f>
        <v>27402654</v>
      </c>
      <c r="M13947" s="19" t="str">
        <f>TEXT(A13947,"ММММ")</f>
        <v>Апрель</v>
      </c>
      <c r="N13947" s="19"/>
    </row>
    <row r="13948" spans="1:14" hidden="1" x14ac:dyDescent="0.3">
      <c r="A13948" s="16" t="s">
        <v>149</v>
      </c>
      <c r="B13948" s="17">
        <v>1.08</v>
      </c>
      <c r="C13948" s="18">
        <v>894000.36</v>
      </c>
      <c r="D13948" s="17">
        <v>210000.26</v>
      </c>
      <c r="E13948" s="17">
        <v>209726.5</v>
      </c>
      <c r="F13948" s="17">
        <v>160.63</v>
      </c>
      <c r="G13948" s="19">
        <v>113.13</v>
      </c>
      <c r="H13948" s="19" t="s">
        <v>258</v>
      </c>
      <c r="I13948" s="19" t="s">
        <v>112</v>
      </c>
      <c r="J13948" s="19" t="s">
        <v>68</v>
      </c>
      <c r="K13948" s="19">
        <f>B13948*$P$40</f>
        <v>32.400000000000006</v>
      </c>
      <c r="L13948" s="20">
        <f>C13948*$P$40</f>
        <v>26820010.800000001</v>
      </c>
      <c r="M13948" s="19" t="str">
        <f>TEXT(A13948,"ММММ")</f>
        <v>Апрель</v>
      </c>
      <c r="N13948" s="19"/>
    </row>
    <row r="13949" spans="1:14" hidden="1" x14ac:dyDescent="0.3">
      <c r="A13949" s="21" t="s">
        <v>150</v>
      </c>
      <c r="B13949" s="22">
        <v>1.08</v>
      </c>
      <c r="C13949" s="23">
        <v>879308.05</v>
      </c>
      <c r="D13949" s="22">
        <v>101521.49</v>
      </c>
      <c r="E13949" s="22">
        <v>96823.55</v>
      </c>
      <c r="F13949" s="22">
        <v>4684.93</v>
      </c>
      <c r="G13949" s="24">
        <v>13.01</v>
      </c>
      <c r="H13949" s="24" t="s">
        <v>258</v>
      </c>
      <c r="I13949" s="24" t="s">
        <v>112</v>
      </c>
      <c r="J13949" s="24" t="s">
        <v>65</v>
      </c>
      <c r="K13949" s="19">
        <f>B13949*$P$40</f>
        <v>32.400000000000006</v>
      </c>
      <c r="L13949" s="20">
        <f>C13949*$P$40</f>
        <v>26379241.5</v>
      </c>
      <c r="M13949" s="19" t="str">
        <f>TEXT(A13949,"ММММ")</f>
        <v>Апрель</v>
      </c>
      <c r="N13949" s="19"/>
    </row>
    <row r="13950" spans="1:14" hidden="1" x14ac:dyDescent="0.3">
      <c r="A13950" s="16" t="s">
        <v>151</v>
      </c>
      <c r="B13950" s="17">
        <v>1.08</v>
      </c>
      <c r="C13950" s="18">
        <v>844277.25</v>
      </c>
      <c r="D13950" s="17">
        <v>122380.7</v>
      </c>
      <c r="E13950" s="17">
        <v>82670.759999999995</v>
      </c>
      <c r="F13950" s="17">
        <v>39333.269999999997</v>
      </c>
      <c r="G13950" s="19">
        <v>376.67</v>
      </c>
      <c r="H13950" s="19" t="s">
        <v>258</v>
      </c>
      <c r="I13950" s="19" t="s">
        <v>112</v>
      </c>
      <c r="J13950" s="19" t="s">
        <v>65</v>
      </c>
      <c r="K13950" s="19">
        <f>B13950*$P$40</f>
        <v>32.400000000000006</v>
      </c>
      <c r="L13950" s="20">
        <f>C13950*$P$40</f>
        <v>25328317.5</v>
      </c>
      <c r="M13950" s="19" t="str">
        <f>TEXT(A13950,"ММММ")</f>
        <v>Март</v>
      </c>
      <c r="N13950" s="19"/>
    </row>
    <row r="13951" spans="1:14" x14ac:dyDescent="0.3">
      <c r="A13951" s="40" t="s">
        <v>152</v>
      </c>
      <c r="B13951" s="38">
        <v>1.08</v>
      </c>
      <c r="C13951" s="39">
        <v>797021.22</v>
      </c>
      <c r="D13951" s="38">
        <v>116877.94</v>
      </c>
      <c r="E13951" s="38">
        <v>44279.02</v>
      </c>
      <c r="F13951" s="38">
        <v>72598.92</v>
      </c>
      <c r="G13951" s="26">
        <v>0</v>
      </c>
      <c r="H13951" s="26" t="s">
        <v>258</v>
      </c>
      <c r="I13951" s="26" t="s">
        <v>5</v>
      </c>
      <c r="J13951" s="26" t="s">
        <v>69</v>
      </c>
      <c r="K13951" s="26">
        <f>B13951*$P$40</f>
        <v>32.400000000000006</v>
      </c>
      <c r="L13951" s="32">
        <f>C13951*$P$40</f>
        <v>23910636.599999998</v>
      </c>
      <c r="M13951" s="33">
        <f t="shared" ref="M13951:M13952" si="1315">MONTH(A13951)</f>
        <v>3</v>
      </c>
      <c r="N13951" s="33"/>
    </row>
    <row r="13952" spans="1:14" x14ac:dyDescent="0.3">
      <c r="A13952" s="37" t="s">
        <v>153</v>
      </c>
      <c r="B13952" s="41">
        <v>1.08</v>
      </c>
      <c r="C13952" s="42">
        <v>788025.06</v>
      </c>
      <c r="D13952" s="41">
        <v>141136.68</v>
      </c>
      <c r="E13952" s="41">
        <v>137146.07</v>
      </c>
      <c r="F13952" s="41">
        <v>3990.61</v>
      </c>
      <c r="G13952" s="43">
        <v>0</v>
      </c>
      <c r="H13952" s="43" t="s">
        <v>258</v>
      </c>
      <c r="I13952" s="43" t="s">
        <v>5</v>
      </c>
      <c r="J13952" s="43" t="s">
        <v>59</v>
      </c>
      <c r="K13952" s="26">
        <f>B13952*$P$40</f>
        <v>32.400000000000006</v>
      </c>
      <c r="L13952" s="32">
        <f>C13952*$P$40</f>
        <v>23640751.800000001</v>
      </c>
      <c r="M13952" s="33">
        <f t="shared" si="1315"/>
        <v>3</v>
      </c>
      <c r="N13952" s="33"/>
    </row>
    <row r="13953" spans="1:14" hidden="1" x14ac:dyDescent="0.3">
      <c r="A13953" s="21" t="s">
        <v>154</v>
      </c>
      <c r="B13953" s="17">
        <v>1.08</v>
      </c>
      <c r="C13953" s="18">
        <v>765746.37</v>
      </c>
      <c r="D13953" s="17">
        <v>51283.91</v>
      </c>
      <c r="E13953" s="17">
        <v>27070.31</v>
      </c>
      <c r="F13953" s="17">
        <v>23244.71</v>
      </c>
      <c r="G13953" s="19">
        <v>968.89</v>
      </c>
      <c r="H13953" s="19" t="s">
        <v>258</v>
      </c>
      <c r="I13953" s="19" t="s">
        <v>219</v>
      </c>
      <c r="J13953" s="19" t="s">
        <v>87</v>
      </c>
      <c r="K13953" s="19">
        <f>B13953*$P$40</f>
        <v>32.400000000000006</v>
      </c>
      <c r="L13953" s="20">
        <f>C13953*$P$40</f>
        <v>22972391.100000001</v>
      </c>
      <c r="M13953" s="19" t="str">
        <f>TEXT(A13953,"ММММ")</f>
        <v>Март</v>
      </c>
      <c r="N13953" s="19"/>
    </row>
    <row r="13954" spans="1:14" hidden="1" x14ac:dyDescent="0.3">
      <c r="A13954" s="16" t="s">
        <v>155</v>
      </c>
      <c r="B13954" s="22">
        <v>1.08</v>
      </c>
      <c r="C13954" s="23">
        <v>758236.76</v>
      </c>
      <c r="D13954" s="22">
        <v>354730.28</v>
      </c>
      <c r="E13954" s="22">
        <v>85264.87</v>
      </c>
      <c r="F13954" s="22">
        <v>269465.40999999997</v>
      </c>
      <c r="G13954" s="24">
        <v>0</v>
      </c>
      <c r="H13954" s="24" t="s">
        <v>258</v>
      </c>
      <c r="I13954" s="24" t="s">
        <v>112</v>
      </c>
      <c r="J13954" s="24" t="s">
        <v>69</v>
      </c>
      <c r="K13954" s="19">
        <f>B13954*$P$40</f>
        <v>32.400000000000006</v>
      </c>
      <c r="L13954" s="20">
        <f>C13954*$P$40</f>
        <v>22747102.800000001</v>
      </c>
      <c r="M13954" s="19" t="str">
        <f>TEXT(A13954,"ММММ")</f>
        <v>Февраль</v>
      </c>
      <c r="N13954" s="19"/>
    </row>
    <row r="13955" spans="1:14" x14ac:dyDescent="0.3">
      <c r="A13955" s="40" t="s">
        <v>156</v>
      </c>
      <c r="B13955" s="41">
        <v>1.08</v>
      </c>
      <c r="C13955" s="42">
        <v>735145.02</v>
      </c>
      <c r="D13955" s="41">
        <v>115631.98</v>
      </c>
      <c r="E13955" s="41">
        <v>49343.56</v>
      </c>
      <c r="F13955" s="41">
        <v>66285.960000000006</v>
      </c>
      <c r="G13955" s="43">
        <v>2.46</v>
      </c>
      <c r="H13955" s="43" t="s">
        <v>258</v>
      </c>
      <c r="I13955" s="43" t="s">
        <v>5</v>
      </c>
      <c r="J13955" s="43" t="s">
        <v>69</v>
      </c>
      <c r="K13955" s="26">
        <f>B13955*$P$40</f>
        <v>32.400000000000006</v>
      </c>
      <c r="L13955" s="32">
        <f>C13955*$P$40</f>
        <v>22054350.600000001</v>
      </c>
      <c r="M13955" s="33">
        <f>MONTH(A13955)</f>
        <v>2</v>
      </c>
      <c r="N13955" s="33"/>
    </row>
    <row r="13956" spans="1:14" hidden="1" x14ac:dyDescent="0.3">
      <c r="A13956" s="16" t="s">
        <v>157</v>
      </c>
      <c r="B13956" s="17">
        <v>1.08</v>
      </c>
      <c r="C13956" s="18">
        <v>713478.54</v>
      </c>
      <c r="D13956" s="17">
        <v>389459.73</v>
      </c>
      <c r="E13956" s="17">
        <v>385964.86</v>
      </c>
      <c r="F13956" s="17">
        <v>3215.76</v>
      </c>
      <c r="G13956" s="19">
        <v>279.11</v>
      </c>
      <c r="H13956" s="19" t="s">
        <v>258</v>
      </c>
      <c r="I13956" s="19" t="s">
        <v>165</v>
      </c>
      <c r="J13956" s="19" t="s">
        <v>93</v>
      </c>
      <c r="K13956" s="19">
        <f>B13956*$P$40</f>
        <v>32.400000000000006</v>
      </c>
      <c r="L13956" s="20">
        <f>C13956*$P$40</f>
        <v>21404356.200000003</v>
      </c>
      <c r="M13956" s="19" t="str">
        <f>TEXT(A13956,"ММММ")</f>
        <v>Февраль</v>
      </c>
      <c r="N13956" s="19"/>
    </row>
    <row r="13957" spans="1:14" hidden="1" x14ac:dyDescent="0.3">
      <c r="A13957" s="21" t="s">
        <v>158</v>
      </c>
      <c r="B13957" s="22">
        <v>1.08</v>
      </c>
      <c r="C13957" s="23">
        <v>710038.58</v>
      </c>
      <c r="D13957" s="22">
        <v>293014.07</v>
      </c>
      <c r="E13957" s="22">
        <v>174068.36</v>
      </c>
      <c r="F13957" s="22">
        <v>113270.71</v>
      </c>
      <c r="G13957" s="24">
        <v>5675</v>
      </c>
      <c r="H13957" s="24" t="s">
        <v>258</v>
      </c>
      <c r="I13957" s="24" t="s">
        <v>165</v>
      </c>
      <c r="J13957" s="24" t="s">
        <v>58</v>
      </c>
      <c r="K13957" s="19">
        <f>B13957*$P$40</f>
        <v>32.400000000000006</v>
      </c>
      <c r="L13957" s="20">
        <f>C13957*$P$40</f>
        <v>21301157.399999999</v>
      </c>
      <c r="M13957" s="19" t="str">
        <f>TEXT(A13957,"ММММ")</f>
        <v>Февраль</v>
      </c>
      <c r="N13957" s="19"/>
    </row>
    <row r="13958" spans="1:14" x14ac:dyDescent="0.3">
      <c r="A13958" s="37" t="s">
        <v>159</v>
      </c>
      <c r="B13958" s="41">
        <v>1.08</v>
      </c>
      <c r="C13958" s="42">
        <v>708914.17</v>
      </c>
      <c r="D13958" s="41">
        <v>68648.479999999996</v>
      </c>
      <c r="E13958" s="41">
        <v>65144.93</v>
      </c>
      <c r="F13958" s="41">
        <v>528.99</v>
      </c>
      <c r="G13958" s="43">
        <v>2974.56</v>
      </c>
      <c r="H13958" s="43" t="s">
        <v>258</v>
      </c>
      <c r="I13958" s="43" t="s">
        <v>5</v>
      </c>
      <c r="J13958" s="43" t="s">
        <v>65</v>
      </c>
      <c r="K13958" s="26">
        <f>B13958*$P$40</f>
        <v>32.400000000000006</v>
      </c>
      <c r="L13958" s="32">
        <f>C13958*$P$40</f>
        <v>21267425.100000001</v>
      </c>
      <c r="M13958" s="33">
        <f t="shared" ref="M13958:M13959" si="1316">MONTH(A13958)</f>
        <v>1</v>
      </c>
      <c r="N13958" s="33"/>
    </row>
    <row r="13959" spans="1:14" x14ac:dyDescent="0.3">
      <c r="A13959" s="40" t="s">
        <v>160</v>
      </c>
      <c r="B13959" s="38">
        <v>1.08</v>
      </c>
      <c r="C13959" s="39">
        <v>684346.48</v>
      </c>
      <c r="D13959" s="38">
        <v>151442.1</v>
      </c>
      <c r="E13959" s="38">
        <v>151258.76999999999</v>
      </c>
      <c r="F13959" s="38">
        <v>183.33</v>
      </c>
      <c r="G13959" s="26">
        <v>0</v>
      </c>
      <c r="H13959" s="26" t="s">
        <v>258</v>
      </c>
      <c r="I13959" s="26" t="s">
        <v>5</v>
      </c>
      <c r="J13959" s="26" t="s">
        <v>61</v>
      </c>
      <c r="K13959" s="26">
        <f>B13959*$P$40</f>
        <v>32.400000000000006</v>
      </c>
      <c r="L13959" s="32">
        <f>C13959*$P$40</f>
        <v>20530394.399999999</v>
      </c>
      <c r="M13959" s="33">
        <f t="shared" si="1316"/>
        <v>1</v>
      </c>
      <c r="N13959" s="33"/>
    </row>
    <row r="13960" spans="1:14" hidden="1" x14ac:dyDescent="0.3">
      <c r="A13960" s="16" t="s">
        <v>161</v>
      </c>
      <c r="B13960" s="17">
        <v>1.08</v>
      </c>
      <c r="C13960" s="18">
        <v>673496.13</v>
      </c>
      <c r="D13960" s="17">
        <v>131514.35</v>
      </c>
      <c r="E13960" s="17">
        <v>129466.02</v>
      </c>
      <c r="F13960" s="17">
        <v>142.22</v>
      </c>
      <c r="G13960" s="19">
        <v>1906.11</v>
      </c>
      <c r="H13960" s="19" t="s">
        <v>258</v>
      </c>
      <c r="I13960" s="19" t="s">
        <v>112</v>
      </c>
      <c r="J13960" s="19" t="s">
        <v>61</v>
      </c>
      <c r="K13960" s="19">
        <f>B13960*$P$40</f>
        <v>32.400000000000006</v>
      </c>
      <c r="L13960" s="20">
        <f>C13960*$P$40</f>
        <v>20204883.899999999</v>
      </c>
      <c r="M13960" s="19" t="str">
        <f>TEXT(A13960,"ММММ")</f>
        <v>Январь</v>
      </c>
      <c r="N13960" s="19"/>
    </row>
    <row r="13961" spans="1:14" hidden="1" x14ac:dyDescent="0.3">
      <c r="A13961" s="21" t="s">
        <v>162</v>
      </c>
      <c r="B13961" s="22">
        <v>1.08</v>
      </c>
      <c r="C13961" s="23">
        <v>652943</v>
      </c>
      <c r="D13961" s="22">
        <v>103327.61</v>
      </c>
      <c r="E13961" s="22">
        <v>102683.47</v>
      </c>
      <c r="F13961" s="22">
        <v>644.14</v>
      </c>
      <c r="G13961" s="24">
        <v>0</v>
      </c>
      <c r="H13961" s="24" t="s">
        <v>258</v>
      </c>
      <c r="I13961" s="24" t="s">
        <v>112</v>
      </c>
      <c r="J13961" s="24" t="s">
        <v>61</v>
      </c>
      <c r="K13961" s="19">
        <f>B13961*$P$40</f>
        <v>32.400000000000006</v>
      </c>
      <c r="L13961" s="20">
        <f>C13961*$P$40</f>
        <v>19588290</v>
      </c>
      <c r="M13961" s="19" t="str">
        <f>TEXT(A13961,"ММММ")</f>
        <v>Январь</v>
      </c>
      <c r="N13961" s="19"/>
    </row>
    <row r="13962" spans="1:14" hidden="1" x14ac:dyDescent="0.3">
      <c r="A13962" s="16" t="s">
        <v>163</v>
      </c>
      <c r="B13962" s="22">
        <v>1.08</v>
      </c>
      <c r="C13962" s="23">
        <v>645080.71</v>
      </c>
      <c r="D13962" s="22">
        <v>139916.79999999999</v>
      </c>
      <c r="E13962" s="22">
        <v>100976.02</v>
      </c>
      <c r="F13962" s="22">
        <v>38460.78</v>
      </c>
      <c r="G13962" s="24">
        <v>480</v>
      </c>
      <c r="H13962" s="24" t="s">
        <v>258</v>
      </c>
      <c r="I13962" s="24" t="s">
        <v>165</v>
      </c>
      <c r="J13962" s="24" t="s">
        <v>110</v>
      </c>
      <c r="K13962" s="19">
        <f>B13962*$P$40</f>
        <v>32.400000000000006</v>
      </c>
      <c r="L13962" s="20">
        <f>C13962*$P$40</f>
        <v>19352421.299999997</v>
      </c>
      <c r="M13962" s="19" t="str">
        <f>TEXT(A13962,"ММММ")</f>
        <v>Январь</v>
      </c>
      <c r="N13962" s="19"/>
    </row>
    <row r="13963" spans="1:14" hidden="1" x14ac:dyDescent="0.3">
      <c r="A13963" s="21" t="s">
        <v>111</v>
      </c>
      <c r="B13963" s="22">
        <v>1.08</v>
      </c>
      <c r="C13963" s="23">
        <v>639420.34</v>
      </c>
      <c r="D13963" s="22">
        <v>120501.62</v>
      </c>
      <c r="E13963" s="22">
        <v>120388.84</v>
      </c>
      <c r="F13963" s="22">
        <v>112.78</v>
      </c>
      <c r="G13963" s="24">
        <v>0</v>
      </c>
      <c r="H13963" s="24" t="s">
        <v>258</v>
      </c>
      <c r="I13963" s="24" t="s">
        <v>112</v>
      </c>
      <c r="J13963" s="24" t="s">
        <v>61</v>
      </c>
      <c r="K13963" s="19">
        <f>B13963*$P$40</f>
        <v>32.400000000000006</v>
      </c>
      <c r="L13963" s="20">
        <f>C13963*$P$40</f>
        <v>19182610.199999999</v>
      </c>
      <c r="M13963" s="19" t="str">
        <f>TEXT(A13963,"ММММ")</f>
        <v>Декабрь</v>
      </c>
      <c r="N13963" s="19"/>
    </row>
    <row r="13964" spans="1:14" x14ac:dyDescent="0.3">
      <c r="A13964" s="37" t="s">
        <v>113</v>
      </c>
      <c r="B13964" s="41">
        <v>1.08</v>
      </c>
      <c r="C13964" s="42">
        <v>638696.86</v>
      </c>
      <c r="D13964" s="41">
        <v>123759.63</v>
      </c>
      <c r="E13964" s="41">
        <v>111289.42</v>
      </c>
      <c r="F13964" s="41">
        <v>12415.67</v>
      </c>
      <c r="G13964" s="43">
        <v>54.54</v>
      </c>
      <c r="H13964" s="43" t="s">
        <v>258</v>
      </c>
      <c r="I13964" s="43" t="s">
        <v>5</v>
      </c>
      <c r="J13964" s="43" t="s">
        <v>100</v>
      </c>
      <c r="K13964" s="26">
        <f>B13964*$P$40</f>
        <v>32.400000000000006</v>
      </c>
      <c r="L13964" s="32">
        <f>C13964*$P$40</f>
        <v>19160905.800000001</v>
      </c>
      <c r="M13964" s="33">
        <f t="shared" ref="M13964:M13965" si="1317">MONTH(A13964)</f>
        <v>12</v>
      </c>
      <c r="N13964" s="33"/>
    </row>
    <row r="13965" spans="1:14" x14ac:dyDescent="0.3">
      <c r="A13965" s="40" t="s">
        <v>114</v>
      </c>
      <c r="B13965" s="38">
        <v>1.08</v>
      </c>
      <c r="C13965" s="39">
        <v>622880.59</v>
      </c>
      <c r="D13965" s="38">
        <v>100409.39</v>
      </c>
      <c r="E13965" s="38">
        <v>99951.29</v>
      </c>
      <c r="F13965" s="38">
        <v>393.39</v>
      </c>
      <c r="G13965" s="26">
        <v>64.709999999999994</v>
      </c>
      <c r="H13965" s="26" t="s">
        <v>258</v>
      </c>
      <c r="I13965" s="26" t="s">
        <v>5</v>
      </c>
      <c r="J13965" s="26" t="s">
        <v>93</v>
      </c>
      <c r="K13965" s="26">
        <f>B13965*$P$40</f>
        <v>32.400000000000006</v>
      </c>
      <c r="L13965" s="32">
        <f>C13965*$P$40</f>
        <v>18686417.699999999</v>
      </c>
      <c r="M13965" s="33">
        <f t="shared" si="1317"/>
        <v>12</v>
      </c>
      <c r="N13965" s="33"/>
    </row>
    <row r="13966" spans="1:14" hidden="1" x14ac:dyDescent="0.3">
      <c r="A13966" s="16" t="s">
        <v>115</v>
      </c>
      <c r="B13966" s="17">
        <v>1.08</v>
      </c>
      <c r="C13966" s="18">
        <v>617179.71</v>
      </c>
      <c r="D13966" s="17">
        <v>131170.1</v>
      </c>
      <c r="E13966" s="17">
        <v>131035.57</v>
      </c>
      <c r="F13966" s="17">
        <v>109.53</v>
      </c>
      <c r="G13966" s="19">
        <v>25</v>
      </c>
      <c r="H13966" s="19" t="s">
        <v>258</v>
      </c>
      <c r="I13966" s="19" t="s">
        <v>112</v>
      </c>
      <c r="J13966" s="19" t="s">
        <v>61</v>
      </c>
      <c r="K13966" s="19">
        <f>B13966*$P$40</f>
        <v>32.400000000000006</v>
      </c>
      <c r="L13966" s="20">
        <f>C13966*$P$40</f>
        <v>18515391.299999997</v>
      </c>
      <c r="M13966" s="19" t="str">
        <f>TEXT(A13966,"ММММ")</f>
        <v>Декабрь</v>
      </c>
      <c r="N13966" s="19"/>
    </row>
    <row r="13967" spans="1:14" hidden="1" x14ac:dyDescent="0.3">
      <c r="A13967" s="21" t="s">
        <v>116</v>
      </c>
      <c r="B13967" s="22">
        <v>1.08</v>
      </c>
      <c r="C13967" s="23">
        <v>598035.56999999995</v>
      </c>
      <c r="D13967" s="22">
        <v>350305.27</v>
      </c>
      <c r="E13967" s="22">
        <v>284345.95</v>
      </c>
      <c r="F13967" s="22">
        <v>65755.98</v>
      </c>
      <c r="G13967" s="24">
        <v>203.34</v>
      </c>
      <c r="H13967" s="24" t="s">
        <v>258</v>
      </c>
      <c r="I13967" s="24" t="s">
        <v>112</v>
      </c>
      <c r="J13967" s="24" t="s">
        <v>93</v>
      </c>
      <c r="K13967" s="19">
        <f>B13967*$P$40</f>
        <v>32.400000000000006</v>
      </c>
      <c r="L13967" s="20">
        <f>C13967*$P$40</f>
        <v>17941067.099999998</v>
      </c>
      <c r="M13967" s="19" t="str">
        <f>TEXT(A13967,"ММММ")</f>
        <v>Ноябрь</v>
      </c>
      <c r="N13967" s="19"/>
    </row>
    <row r="13968" spans="1:14" hidden="1" x14ac:dyDescent="0.3">
      <c r="A13968" s="16" t="s">
        <v>117</v>
      </c>
      <c r="B13968" s="22">
        <v>1.08</v>
      </c>
      <c r="C13968" s="23">
        <v>594551.6</v>
      </c>
      <c r="D13968" s="22">
        <v>283406.78999999998</v>
      </c>
      <c r="E13968" s="22">
        <v>178019.66</v>
      </c>
      <c r="F13968" s="22">
        <v>103016.02</v>
      </c>
      <c r="G13968" s="24">
        <v>2371.11</v>
      </c>
      <c r="H13968" s="24" t="s">
        <v>258</v>
      </c>
      <c r="I13968" s="24" t="s">
        <v>219</v>
      </c>
      <c r="J13968" s="24" t="s">
        <v>58</v>
      </c>
      <c r="K13968" s="19">
        <f>B13968*$P$40</f>
        <v>32.400000000000006</v>
      </c>
      <c r="L13968" s="20">
        <f>C13968*$P$40</f>
        <v>17836548</v>
      </c>
      <c r="M13968" s="19" t="str">
        <f>TEXT(A13968,"ММММ")</f>
        <v>Ноябрь</v>
      </c>
      <c r="N13968" s="19"/>
    </row>
    <row r="13969" spans="1:14" hidden="1" x14ac:dyDescent="0.3">
      <c r="A13969" s="21" t="s">
        <v>118</v>
      </c>
      <c r="B13969" s="22">
        <v>1.08</v>
      </c>
      <c r="C13969" s="23">
        <v>592604.21</v>
      </c>
      <c r="D13969" s="22">
        <v>301258.89</v>
      </c>
      <c r="E13969" s="22">
        <v>300809.11</v>
      </c>
      <c r="F13969" s="22">
        <v>141.03</v>
      </c>
      <c r="G13969" s="24">
        <v>308.75</v>
      </c>
      <c r="H13969" s="24" t="s">
        <v>258</v>
      </c>
      <c r="I13969" s="24" t="s">
        <v>112</v>
      </c>
      <c r="J13969" s="24" t="s">
        <v>100</v>
      </c>
      <c r="K13969" s="19">
        <f>B13969*$P$40</f>
        <v>32.400000000000006</v>
      </c>
      <c r="L13969" s="20">
        <f>C13969*$P$40</f>
        <v>17778126.299999997</v>
      </c>
      <c r="M13969" s="19" t="str">
        <f>TEXT(A13969,"ММММ")</f>
        <v>Ноябрь</v>
      </c>
      <c r="N13969" s="19"/>
    </row>
    <row r="13970" spans="1:14" x14ac:dyDescent="0.3">
      <c r="A13970" s="37" t="s">
        <v>119</v>
      </c>
      <c r="B13970" s="41">
        <v>1.08</v>
      </c>
      <c r="C13970" s="42">
        <v>579558</v>
      </c>
      <c r="D13970" s="41">
        <v>91721.74</v>
      </c>
      <c r="E13970" s="41">
        <v>89830.23</v>
      </c>
      <c r="F13970" s="41">
        <v>14.83</v>
      </c>
      <c r="G13970" s="43">
        <v>1876.68</v>
      </c>
      <c r="H13970" s="43" t="s">
        <v>258</v>
      </c>
      <c r="I13970" s="43" t="s">
        <v>5</v>
      </c>
      <c r="J13970" s="43" t="s">
        <v>93</v>
      </c>
      <c r="K13970" s="26">
        <f>B13970*$P$40</f>
        <v>32.400000000000006</v>
      </c>
      <c r="L13970" s="32">
        <f>C13970*$P$40</f>
        <v>17386740</v>
      </c>
      <c r="M13970" s="33">
        <f>MONTH(A13970)</f>
        <v>11</v>
      </c>
      <c r="N13970" s="33"/>
    </row>
    <row r="13971" spans="1:14" hidden="1" x14ac:dyDescent="0.3">
      <c r="A13971" s="21" t="s">
        <v>120</v>
      </c>
      <c r="B13971" s="22">
        <v>1.08</v>
      </c>
      <c r="C13971" s="23">
        <v>573338.65</v>
      </c>
      <c r="D13971" s="22">
        <v>69122.17</v>
      </c>
      <c r="E13971" s="22">
        <v>67069.759999999995</v>
      </c>
      <c r="F13971" s="22">
        <v>22.41</v>
      </c>
      <c r="G13971" s="24">
        <v>2030</v>
      </c>
      <c r="H13971" s="24" t="s">
        <v>258</v>
      </c>
      <c r="I13971" s="24" t="s">
        <v>112</v>
      </c>
      <c r="J13971" s="24" t="s">
        <v>87</v>
      </c>
      <c r="K13971" s="19">
        <f>B13971*$P$40</f>
        <v>32.400000000000006</v>
      </c>
      <c r="L13971" s="20">
        <f>C13971*$P$40</f>
        <v>17200159.5</v>
      </c>
      <c r="M13971" s="19" t="str">
        <f>TEXT(A13971,"ММММ")</f>
        <v>Октябрь</v>
      </c>
      <c r="N13971" s="19"/>
    </row>
    <row r="13972" spans="1:14" hidden="1" x14ac:dyDescent="0.3">
      <c r="A13972" s="16" t="s">
        <v>121</v>
      </c>
      <c r="B13972" s="22">
        <v>1.08</v>
      </c>
      <c r="C13972" s="23">
        <v>567572.69999999995</v>
      </c>
      <c r="D13972" s="22">
        <v>258203.63</v>
      </c>
      <c r="E13972" s="22">
        <v>189677.82</v>
      </c>
      <c r="F13972" s="22">
        <v>66802.080000000002</v>
      </c>
      <c r="G13972" s="24">
        <v>1723.73</v>
      </c>
      <c r="H13972" s="24" t="s">
        <v>258</v>
      </c>
      <c r="I13972" s="24" t="s">
        <v>165</v>
      </c>
      <c r="J13972" s="24" t="s">
        <v>58</v>
      </c>
      <c r="K13972" s="19">
        <f>B13972*$P$40</f>
        <v>32.400000000000006</v>
      </c>
      <c r="L13972" s="20">
        <f>C13972*$P$40</f>
        <v>17027181</v>
      </c>
      <c r="M13972" s="19" t="str">
        <f>TEXT(A13972,"ММММ")</f>
        <v>Октябрь</v>
      </c>
      <c r="N13972" s="19"/>
    </row>
    <row r="13973" spans="1:14" hidden="1" x14ac:dyDescent="0.3">
      <c r="A13973" s="21" t="s">
        <v>122</v>
      </c>
      <c r="B13973" s="17">
        <v>1.08</v>
      </c>
      <c r="C13973" s="18">
        <v>559460.43999999994</v>
      </c>
      <c r="D13973" s="17">
        <v>253098.64</v>
      </c>
      <c r="E13973" s="17">
        <v>165156.6</v>
      </c>
      <c r="F13973" s="17">
        <v>83774.259999999995</v>
      </c>
      <c r="G13973" s="19">
        <v>4167.78</v>
      </c>
      <c r="H13973" s="19" t="s">
        <v>258</v>
      </c>
      <c r="I13973" s="19" t="s">
        <v>219</v>
      </c>
      <c r="J13973" s="19" t="s">
        <v>58</v>
      </c>
      <c r="K13973" s="19">
        <f>B13973*$P$40</f>
        <v>32.400000000000006</v>
      </c>
      <c r="L13973" s="20">
        <f>C13973*$P$40</f>
        <v>16783813.199999999</v>
      </c>
      <c r="M13973" s="19" t="str">
        <f>TEXT(A13973,"ММММ")</f>
        <v>Октябрь</v>
      </c>
      <c r="N13973" s="19"/>
    </row>
    <row r="13974" spans="1:14" hidden="1" x14ac:dyDescent="0.3">
      <c r="A13974" s="16" t="s">
        <v>123</v>
      </c>
      <c r="B13974" s="17">
        <v>1.08</v>
      </c>
      <c r="C13974" s="18">
        <v>556946.85</v>
      </c>
      <c r="D13974" s="17">
        <v>208570.5</v>
      </c>
      <c r="E13974" s="17">
        <v>206313.02</v>
      </c>
      <c r="F13974" s="17">
        <v>90.47</v>
      </c>
      <c r="G13974" s="19">
        <v>2167.0100000000002</v>
      </c>
      <c r="H13974" s="19" t="s">
        <v>258</v>
      </c>
      <c r="I13974" s="19" t="s">
        <v>165</v>
      </c>
      <c r="J13974" s="19" t="s">
        <v>98</v>
      </c>
      <c r="K13974" s="19">
        <f>B13974*$P$40</f>
        <v>32.400000000000006</v>
      </c>
      <c r="L13974" s="20">
        <f>C13974*$P$40</f>
        <v>16708405.5</v>
      </c>
      <c r="M13974" s="19" t="str">
        <f>TEXT(A13974,"ММММ")</f>
        <v>Октябрь</v>
      </c>
      <c r="N13974" s="19"/>
    </row>
    <row r="13975" spans="1:14" x14ac:dyDescent="0.3">
      <c r="A13975" s="40" t="s">
        <v>124</v>
      </c>
      <c r="B13975" s="38">
        <v>1.08</v>
      </c>
      <c r="C13975" s="39">
        <v>545296.57999999996</v>
      </c>
      <c r="D13975" s="38">
        <v>102045.9</v>
      </c>
      <c r="E13975" s="38">
        <v>101670.76</v>
      </c>
      <c r="F13975" s="38">
        <v>332.04</v>
      </c>
      <c r="G13975" s="26">
        <v>43.1</v>
      </c>
      <c r="H13975" s="26" t="s">
        <v>258</v>
      </c>
      <c r="I13975" s="26" t="s">
        <v>5</v>
      </c>
      <c r="J13975" s="26" t="s">
        <v>93</v>
      </c>
      <c r="K13975" s="26">
        <f>B13975*$P$40</f>
        <v>32.400000000000006</v>
      </c>
      <c r="L13975" s="32">
        <f>C13975*$P$40</f>
        <v>16358897.399999999</v>
      </c>
      <c r="M13975" s="33">
        <f>MONTH(A13975)</f>
        <v>10</v>
      </c>
      <c r="N13975" s="33"/>
    </row>
    <row r="13976" spans="1:14" hidden="1" x14ac:dyDescent="0.3">
      <c r="A13976" s="16" t="s">
        <v>125</v>
      </c>
      <c r="B13976" s="17">
        <v>1.08</v>
      </c>
      <c r="C13976" s="18">
        <v>513293.45</v>
      </c>
      <c r="D13976" s="17">
        <v>54443.360000000001</v>
      </c>
      <c r="E13976" s="17">
        <v>52021.69</v>
      </c>
      <c r="F13976" s="17">
        <v>35.56</v>
      </c>
      <c r="G13976" s="19">
        <v>2386.11</v>
      </c>
      <c r="H13976" s="19" t="s">
        <v>258</v>
      </c>
      <c r="I13976" s="19" t="s">
        <v>165</v>
      </c>
      <c r="J13976" s="19" t="s">
        <v>97</v>
      </c>
      <c r="K13976" s="19">
        <f>B13976*$P$40</f>
        <v>32.400000000000006</v>
      </c>
      <c r="L13976" s="20">
        <f>C13976*$P$40</f>
        <v>15398803.5</v>
      </c>
      <c r="M13976" s="19" t="str">
        <f>TEXT(A13976,"ММММ")</f>
        <v>Сентябрь</v>
      </c>
      <c r="N13976" s="19"/>
    </row>
    <row r="13977" spans="1:14" hidden="1" x14ac:dyDescent="0.3">
      <c r="A13977" s="21" t="s">
        <v>126</v>
      </c>
      <c r="B13977" s="17">
        <v>1.08</v>
      </c>
      <c r="C13977" s="18">
        <v>511362.62</v>
      </c>
      <c r="D13977" s="17">
        <v>221980.74</v>
      </c>
      <c r="E13977" s="17">
        <v>143650.82</v>
      </c>
      <c r="F13977" s="17">
        <v>77624.92</v>
      </c>
      <c r="G13977" s="19">
        <v>705</v>
      </c>
      <c r="H13977" s="19" t="s">
        <v>258</v>
      </c>
      <c r="I13977" s="19" t="s">
        <v>165</v>
      </c>
      <c r="J13977" s="19" t="s">
        <v>58</v>
      </c>
      <c r="K13977" s="19">
        <f>B13977*$P$40</f>
        <v>32.400000000000006</v>
      </c>
      <c r="L13977" s="20">
        <f>C13977*$P$40</f>
        <v>15340878.6</v>
      </c>
      <c r="M13977" s="19" t="str">
        <f>TEXT(A13977,"ММММ")</f>
        <v>Сентябрь</v>
      </c>
      <c r="N13977" s="19"/>
    </row>
    <row r="13978" spans="1:14" hidden="1" x14ac:dyDescent="0.3">
      <c r="A13978" s="16" t="s">
        <v>127</v>
      </c>
      <c r="B13978" s="17">
        <v>1.08</v>
      </c>
      <c r="C13978" s="18">
        <v>499261.3</v>
      </c>
      <c r="D13978" s="17">
        <v>47175.15</v>
      </c>
      <c r="E13978" s="17">
        <v>45582.62</v>
      </c>
      <c r="F13978" s="17">
        <v>242.71</v>
      </c>
      <c r="G13978" s="19">
        <v>1349.82</v>
      </c>
      <c r="H13978" s="19" t="s">
        <v>258</v>
      </c>
      <c r="I13978" s="19" t="s">
        <v>165</v>
      </c>
      <c r="J13978" s="19" t="s">
        <v>97</v>
      </c>
      <c r="K13978" s="19">
        <f>B13978*$P$40</f>
        <v>32.400000000000006</v>
      </c>
      <c r="L13978" s="20">
        <f>C13978*$P$40</f>
        <v>14977839</v>
      </c>
      <c r="M13978" s="19" t="str">
        <f>TEXT(A13978,"ММММ")</f>
        <v>Сентябрь</v>
      </c>
      <c r="N13978" s="19"/>
    </row>
    <row r="13979" spans="1:14" hidden="1" x14ac:dyDescent="0.3">
      <c r="A13979" s="21" t="s">
        <v>128</v>
      </c>
      <c r="B13979" s="22">
        <v>1.08</v>
      </c>
      <c r="C13979" s="23">
        <v>498555.72</v>
      </c>
      <c r="D13979" s="22">
        <v>177027.42</v>
      </c>
      <c r="E13979" s="22">
        <v>161784.53</v>
      </c>
      <c r="F13979" s="22">
        <v>15187.89</v>
      </c>
      <c r="G13979" s="24">
        <v>55</v>
      </c>
      <c r="H13979" s="24" t="s">
        <v>258</v>
      </c>
      <c r="I13979" s="24" t="s">
        <v>112</v>
      </c>
      <c r="J13979" s="24" t="s">
        <v>98</v>
      </c>
      <c r="K13979" s="19">
        <f>B13979*$P$40</f>
        <v>32.400000000000006</v>
      </c>
      <c r="L13979" s="20">
        <f>C13979*$P$40</f>
        <v>14956671.6</v>
      </c>
      <c r="M13979" s="19" t="str">
        <f>TEXT(A13979,"ММММ")</f>
        <v>Сентябрь</v>
      </c>
      <c r="N13979" s="19"/>
    </row>
    <row r="13980" spans="1:14" x14ac:dyDescent="0.3">
      <c r="A13980" s="37" t="s">
        <v>129</v>
      </c>
      <c r="B13980" s="38">
        <v>1.08</v>
      </c>
      <c r="C13980" s="39">
        <v>488980.65</v>
      </c>
      <c r="D13980" s="38">
        <v>67361.34</v>
      </c>
      <c r="E13980" s="38">
        <v>65239.69</v>
      </c>
      <c r="F13980" s="38">
        <v>2117.0700000000002</v>
      </c>
      <c r="G13980" s="26">
        <v>4.58</v>
      </c>
      <c r="H13980" s="26" t="s">
        <v>258</v>
      </c>
      <c r="I13980" s="26" t="s">
        <v>5</v>
      </c>
      <c r="J13980" s="26" t="s">
        <v>100</v>
      </c>
      <c r="K13980" s="26">
        <f>B13980*$P$40</f>
        <v>32.400000000000006</v>
      </c>
      <c r="L13980" s="32">
        <f>C13980*$P$40</f>
        <v>14669419.5</v>
      </c>
      <c r="M13980" s="33">
        <f t="shared" ref="M13980:M13981" si="1318">MONTH(A13980)</f>
        <v>8</v>
      </c>
      <c r="N13980" s="33"/>
    </row>
    <row r="13981" spans="1:14" x14ac:dyDescent="0.3">
      <c r="A13981" s="40" t="s">
        <v>130</v>
      </c>
      <c r="B13981" s="38">
        <v>1.08</v>
      </c>
      <c r="C13981" s="39">
        <v>484106.11</v>
      </c>
      <c r="D13981" s="38">
        <v>141311.6</v>
      </c>
      <c r="E13981" s="38">
        <v>141266.82999999999</v>
      </c>
      <c r="F13981" s="38">
        <v>0</v>
      </c>
      <c r="G13981" s="26">
        <v>44.77</v>
      </c>
      <c r="H13981" s="26" t="s">
        <v>258</v>
      </c>
      <c r="I13981" s="26" t="s">
        <v>5</v>
      </c>
      <c r="J13981" s="26" t="s">
        <v>100</v>
      </c>
      <c r="K13981" s="26">
        <f>B13981*$P$40</f>
        <v>32.400000000000006</v>
      </c>
      <c r="L13981" s="32">
        <f>C13981*$P$40</f>
        <v>14523183.299999999</v>
      </c>
      <c r="M13981" s="33">
        <f t="shared" si="1318"/>
        <v>8</v>
      </c>
      <c r="N13981" s="33"/>
    </row>
    <row r="13982" spans="1:14" hidden="1" x14ac:dyDescent="0.3">
      <c r="A13982" s="16" t="s">
        <v>131</v>
      </c>
      <c r="B13982" s="22">
        <v>1.08</v>
      </c>
      <c r="C13982" s="23">
        <v>479566</v>
      </c>
      <c r="D13982" s="22">
        <v>131592</v>
      </c>
      <c r="E13982" s="22">
        <v>124045</v>
      </c>
      <c r="F13982" s="22">
        <v>4828</v>
      </c>
      <c r="G13982" s="24">
        <v>2719</v>
      </c>
      <c r="H13982" s="24" t="s">
        <v>258</v>
      </c>
      <c r="I13982" s="24" t="s">
        <v>165</v>
      </c>
      <c r="J13982" s="24" t="s">
        <v>98</v>
      </c>
      <c r="K13982" s="19">
        <f>B13982*$P$40</f>
        <v>32.400000000000006</v>
      </c>
      <c r="L13982" s="20">
        <f>C13982*$P$40</f>
        <v>14386980</v>
      </c>
      <c r="M13982" s="19" t="str">
        <f>TEXT(A13982,"ММММ")</f>
        <v>Август</v>
      </c>
      <c r="N13982" s="19"/>
    </row>
    <row r="13983" spans="1:14" x14ac:dyDescent="0.3">
      <c r="A13983" s="40" t="s">
        <v>132</v>
      </c>
      <c r="B13983" s="41">
        <v>1.08</v>
      </c>
      <c r="C13983" s="42">
        <v>477415.67999999999</v>
      </c>
      <c r="D13983" s="41">
        <v>34409.910000000003</v>
      </c>
      <c r="E13983" s="41">
        <v>29727.22</v>
      </c>
      <c r="F13983" s="41">
        <v>4682.6899999999996</v>
      </c>
      <c r="G13983" s="43">
        <v>0</v>
      </c>
      <c r="H13983" s="43" t="s">
        <v>258</v>
      </c>
      <c r="I13983" s="43" t="s">
        <v>5</v>
      </c>
      <c r="J13983" s="43" t="s">
        <v>98</v>
      </c>
      <c r="K13983" s="26">
        <f>B13983*$P$40</f>
        <v>32.400000000000006</v>
      </c>
      <c r="L13983" s="32">
        <f>C13983*$P$40</f>
        <v>14322470.4</v>
      </c>
      <c r="M13983" s="33">
        <f>MONTH(A13983)</f>
        <v>8</v>
      </c>
      <c r="N13983" s="33"/>
    </row>
    <row r="13984" spans="1:14" hidden="1" x14ac:dyDescent="0.3">
      <c r="A13984" s="16" t="s">
        <v>133</v>
      </c>
      <c r="B13984" s="17">
        <v>1.08</v>
      </c>
      <c r="C13984" s="18">
        <v>464413.57</v>
      </c>
      <c r="D13984" s="17">
        <v>247657.21</v>
      </c>
      <c r="E13984" s="17">
        <v>185976.63</v>
      </c>
      <c r="F13984" s="17">
        <v>32253.35</v>
      </c>
      <c r="G13984" s="19">
        <v>29427.23</v>
      </c>
      <c r="H13984" s="19" t="s">
        <v>258</v>
      </c>
      <c r="I13984" s="19" t="s">
        <v>219</v>
      </c>
      <c r="J13984" s="19" t="s">
        <v>70</v>
      </c>
      <c r="K13984" s="19">
        <f>B13984*$P$40</f>
        <v>32.400000000000006</v>
      </c>
      <c r="L13984" s="20">
        <f>C13984*$P$40</f>
        <v>13932407.1</v>
      </c>
      <c r="M13984" s="19" t="str">
        <f>TEXT(A13984,"ММММ")</f>
        <v>Июль</v>
      </c>
      <c r="N13984" s="19"/>
    </row>
    <row r="13985" spans="1:14" x14ac:dyDescent="0.3">
      <c r="A13985" s="40" t="s">
        <v>134</v>
      </c>
      <c r="B13985" s="41">
        <v>1.08</v>
      </c>
      <c r="C13985" s="42">
        <v>464305.03</v>
      </c>
      <c r="D13985" s="41">
        <v>51402.37</v>
      </c>
      <c r="E13985" s="41">
        <v>46655.35</v>
      </c>
      <c r="F13985" s="41">
        <v>4747.0200000000004</v>
      </c>
      <c r="G13985" s="43">
        <v>0</v>
      </c>
      <c r="H13985" s="43" t="s">
        <v>258</v>
      </c>
      <c r="I13985" s="43" t="s">
        <v>5</v>
      </c>
      <c r="J13985" s="43" t="s">
        <v>98</v>
      </c>
      <c r="K13985" s="26">
        <f>B13985*$P$40</f>
        <v>32.400000000000006</v>
      </c>
      <c r="L13985" s="32">
        <f>C13985*$P$40</f>
        <v>13929150.9</v>
      </c>
      <c r="M13985" s="33">
        <f t="shared" ref="M13985:M13987" si="1319">MONTH(A13985)</f>
        <v>7</v>
      </c>
      <c r="N13985" s="33"/>
    </row>
    <row r="13986" spans="1:14" x14ac:dyDescent="0.3">
      <c r="A13986" s="37" t="s">
        <v>135</v>
      </c>
      <c r="B13986" s="41">
        <v>1.08</v>
      </c>
      <c r="C13986" s="42">
        <v>450370.85</v>
      </c>
      <c r="D13986" s="41">
        <v>45428.04</v>
      </c>
      <c r="E13986" s="41">
        <v>25798.74</v>
      </c>
      <c r="F13986" s="41">
        <v>19629.3</v>
      </c>
      <c r="G13986" s="43">
        <v>0</v>
      </c>
      <c r="H13986" s="43" t="s">
        <v>258</v>
      </c>
      <c r="I13986" s="43" t="s">
        <v>5</v>
      </c>
      <c r="J13986" s="43" t="s">
        <v>98</v>
      </c>
      <c r="K13986" s="26">
        <f>B13986*$P$40</f>
        <v>32.400000000000006</v>
      </c>
      <c r="L13986" s="32">
        <f>C13986*$P$40</f>
        <v>13511125.5</v>
      </c>
      <c r="M13986" s="33">
        <f t="shared" si="1319"/>
        <v>7</v>
      </c>
      <c r="N13986" s="33"/>
    </row>
    <row r="13987" spans="1:14" x14ac:dyDescent="0.3">
      <c r="A13987" s="40" t="s">
        <v>136</v>
      </c>
      <c r="B13987" s="38">
        <v>1.08</v>
      </c>
      <c r="C13987" s="39">
        <v>447701.68</v>
      </c>
      <c r="D13987" s="38">
        <v>40125.46</v>
      </c>
      <c r="E13987" s="38">
        <v>38999.96</v>
      </c>
      <c r="F13987" s="38">
        <v>1125.5</v>
      </c>
      <c r="G13987" s="26">
        <v>0</v>
      </c>
      <c r="H13987" s="26" t="s">
        <v>258</v>
      </c>
      <c r="I13987" s="26" t="s">
        <v>5</v>
      </c>
      <c r="J13987" s="26" t="s">
        <v>93</v>
      </c>
      <c r="K13987" s="26">
        <f>B13987*$P$40</f>
        <v>32.400000000000006</v>
      </c>
      <c r="L13987" s="32">
        <f>C13987*$P$40</f>
        <v>13431050.4</v>
      </c>
      <c r="M13987" s="33">
        <f t="shared" si="1319"/>
        <v>7</v>
      </c>
      <c r="N13987" s="33"/>
    </row>
    <row r="13988" spans="1:14" hidden="1" x14ac:dyDescent="0.3">
      <c r="A13988" s="16" t="s">
        <v>137</v>
      </c>
      <c r="B13988" s="22">
        <v>1.08</v>
      </c>
      <c r="C13988" s="23">
        <v>447078.92</v>
      </c>
      <c r="D13988" s="22">
        <v>92437.73</v>
      </c>
      <c r="E13988" s="22">
        <v>92437.73</v>
      </c>
      <c r="F13988" s="22">
        <v>0</v>
      </c>
      <c r="G13988" s="24">
        <v>0</v>
      </c>
      <c r="H13988" s="24" t="s">
        <v>258</v>
      </c>
      <c r="I13988" s="24" t="s">
        <v>112</v>
      </c>
      <c r="J13988" s="24" t="s">
        <v>87</v>
      </c>
      <c r="K13988" s="19">
        <f>B13988*$P$40</f>
        <v>32.400000000000006</v>
      </c>
      <c r="L13988" s="20">
        <f>C13988*$P$40</f>
        <v>13412367.6</v>
      </c>
      <c r="M13988" s="19" t="str">
        <f>TEXT(A13988,"ММММ")</f>
        <v>Июль</v>
      </c>
      <c r="N13988" s="19"/>
    </row>
    <row r="13989" spans="1:14" x14ac:dyDescent="0.3">
      <c r="A13989" s="40" t="s">
        <v>138</v>
      </c>
      <c r="B13989" s="38">
        <v>1.08</v>
      </c>
      <c r="C13989" s="39">
        <v>437377.75</v>
      </c>
      <c r="D13989" s="38">
        <v>57210.66</v>
      </c>
      <c r="E13989" s="38">
        <v>45114.22</v>
      </c>
      <c r="F13989" s="38">
        <v>12096.44</v>
      </c>
      <c r="G13989" s="26">
        <v>0</v>
      </c>
      <c r="H13989" s="26" t="s">
        <v>258</v>
      </c>
      <c r="I13989" s="26" t="s">
        <v>5</v>
      </c>
      <c r="J13989" s="26" t="s">
        <v>58</v>
      </c>
      <c r="K13989" s="26">
        <f>B13989*$P$40</f>
        <v>32.400000000000006</v>
      </c>
      <c r="L13989" s="32">
        <f>C13989*$P$40</f>
        <v>13121332.5</v>
      </c>
      <c r="M13989" s="33">
        <f>MONTH(A13989)</f>
        <v>6</v>
      </c>
      <c r="N13989" s="33"/>
    </row>
    <row r="13990" spans="1:14" hidden="1" x14ac:dyDescent="0.3">
      <c r="A13990" s="16" t="s">
        <v>139</v>
      </c>
      <c r="B13990" s="17">
        <v>1.08</v>
      </c>
      <c r="C13990" s="18">
        <v>434238.52</v>
      </c>
      <c r="D13990" s="17">
        <v>66501.509999999995</v>
      </c>
      <c r="E13990" s="17">
        <v>66489.91</v>
      </c>
      <c r="F13990" s="17">
        <v>11.6</v>
      </c>
      <c r="G13990" s="19">
        <v>0</v>
      </c>
      <c r="H13990" s="19" t="s">
        <v>258</v>
      </c>
      <c r="I13990" s="19" t="s">
        <v>112</v>
      </c>
      <c r="J13990" s="19" t="s">
        <v>97</v>
      </c>
      <c r="K13990" s="19">
        <f>B13990*$P$40</f>
        <v>32.400000000000006</v>
      </c>
      <c r="L13990" s="20">
        <f>C13990*$P$40</f>
        <v>13027155.600000001</v>
      </c>
      <c r="M13990" s="19" t="str">
        <f>TEXT(A13990,"ММММ")</f>
        <v>Июнь</v>
      </c>
      <c r="N13990" s="19"/>
    </row>
    <row r="13991" spans="1:14" hidden="1" x14ac:dyDescent="0.3">
      <c r="A13991" s="21" t="s">
        <v>140</v>
      </c>
      <c r="B13991" s="17">
        <v>1.08</v>
      </c>
      <c r="C13991" s="18">
        <v>423595.21</v>
      </c>
      <c r="D13991" s="17">
        <v>52849.01</v>
      </c>
      <c r="E13991" s="17">
        <v>51822.69</v>
      </c>
      <c r="F13991" s="17">
        <v>186.04</v>
      </c>
      <c r="G13991" s="19">
        <v>840.28</v>
      </c>
      <c r="H13991" s="19" t="s">
        <v>258</v>
      </c>
      <c r="I13991" s="19" t="s">
        <v>165</v>
      </c>
      <c r="J13991" s="19" t="s">
        <v>97</v>
      </c>
      <c r="K13991" s="19">
        <f>B13991*$P$40</f>
        <v>32.400000000000006</v>
      </c>
      <c r="L13991" s="20">
        <f>C13991*$P$40</f>
        <v>12707856.300000001</v>
      </c>
      <c r="M13991" s="19" t="str">
        <f>TEXT(A13991,"ММММ")</f>
        <v>Июнь</v>
      </c>
      <c r="N13991" s="19"/>
    </row>
    <row r="13992" spans="1:14" x14ac:dyDescent="0.3">
      <c r="A13992" s="37" t="s">
        <v>141</v>
      </c>
      <c r="B13992" s="41">
        <v>1.08</v>
      </c>
      <c r="C13992" s="42">
        <v>408336.19</v>
      </c>
      <c r="D13992" s="41">
        <v>51591.92</v>
      </c>
      <c r="E13992" s="41">
        <v>48469.97</v>
      </c>
      <c r="F13992" s="41">
        <v>3117.85</v>
      </c>
      <c r="G13992" s="43">
        <v>4.0999999999999996</v>
      </c>
      <c r="H13992" s="43" t="s">
        <v>258</v>
      </c>
      <c r="I13992" s="43" t="s">
        <v>5</v>
      </c>
      <c r="J13992" s="43" t="s">
        <v>98</v>
      </c>
      <c r="K13992" s="26">
        <f>B13992*$P$40</f>
        <v>32.400000000000006</v>
      </c>
      <c r="L13992" s="32">
        <f>C13992*$P$40</f>
        <v>12250085.699999999</v>
      </c>
      <c r="M13992" s="33">
        <f>MONTH(A13992)</f>
        <v>6</v>
      </c>
      <c r="N13992" s="33"/>
    </row>
    <row r="13993" spans="1:14" hidden="1" x14ac:dyDescent="0.3">
      <c r="A13993" s="21" t="s">
        <v>142</v>
      </c>
      <c r="B13993" s="17">
        <v>1.08</v>
      </c>
      <c r="C13993" s="18">
        <v>405931.49</v>
      </c>
      <c r="D13993" s="17">
        <v>71523.12</v>
      </c>
      <c r="E13993" s="17">
        <v>71471.61</v>
      </c>
      <c r="F13993" s="17">
        <v>51.51</v>
      </c>
      <c r="G13993" s="19">
        <v>0</v>
      </c>
      <c r="H13993" s="19" t="s">
        <v>258</v>
      </c>
      <c r="I13993" s="19" t="s">
        <v>112</v>
      </c>
      <c r="J13993" s="19" t="s">
        <v>87</v>
      </c>
      <c r="K13993" s="19">
        <f>B13993*$P$40</f>
        <v>32.400000000000006</v>
      </c>
      <c r="L13993" s="20">
        <f>C13993*$P$40</f>
        <v>12177944.699999999</v>
      </c>
      <c r="M13993" s="19" t="str">
        <f>TEXT(A13993,"ММММ")</f>
        <v>Май</v>
      </c>
      <c r="N13993" s="19"/>
    </row>
    <row r="13994" spans="1:14" hidden="1" x14ac:dyDescent="0.3">
      <c r="A13994" s="16" t="s">
        <v>143</v>
      </c>
      <c r="B13994" s="17">
        <v>1.08</v>
      </c>
      <c r="C13994" s="18">
        <v>392291.47</v>
      </c>
      <c r="D13994" s="17">
        <v>110313.27</v>
      </c>
      <c r="E13994" s="17">
        <v>98751.41</v>
      </c>
      <c r="F13994" s="17">
        <v>10626.32</v>
      </c>
      <c r="G13994" s="19">
        <v>935.54</v>
      </c>
      <c r="H13994" s="19" t="s">
        <v>258</v>
      </c>
      <c r="I13994" s="19" t="s">
        <v>112</v>
      </c>
      <c r="J13994" s="19" t="s">
        <v>98</v>
      </c>
      <c r="K13994" s="19">
        <f>B13994*$P$40</f>
        <v>32.400000000000006</v>
      </c>
      <c r="L13994" s="20">
        <f>C13994*$P$40</f>
        <v>11768744.1</v>
      </c>
      <c r="M13994" s="19" t="str">
        <f>TEXT(A13994,"ММММ")</f>
        <v>Май</v>
      </c>
      <c r="N13994" s="19"/>
    </row>
    <row r="13995" spans="1:14" hidden="1" x14ac:dyDescent="0.3">
      <c r="A13995" s="21" t="s">
        <v>144</v>
      </c>
      <c r="B13995" s="17">
        <v>1.08</v>
      </c>
      <c r="C13995" s="18">
        <v>389300.41</v>
      </c>
      <c r="D13995" s="17">
        <v>112682.84</v>
      </c>
      <c r="E13995" s="17">
        <v>89946.17</v>
      </c>
      <c r="F13995" s="17">
        <v>22731.67</v>
      </c>
      <c r="G13995" s="19">
        <v>5</v>
      </c>
      <c r="H13995" s="19" t="s">
        <v>258</v>
      </c>
      <c r="I13995" s="19" t="s">
        <v>112</v>
      </c>
      <c r="J13995" s="19" t="s">
        <v>101</v>
      </c>
      <c r="K13995" s="19">
        <f>B13995*$P$40</f>
        <v>32.400000000000006</v>
      </c>
      <c r="L13995" s="20">
        <f>C13995*$P$40</f>
        <v>11679012.299999999</v>
      </c>
      <c r="M13995" s="19" t="str">
        <f>TEXT(A13995,"ММММ")</f>
        <v>Май</v>
      </c>
      <c r="N13995" s="19"/>
    </row>
    <row r="13996" spans="1:14" hidden="1" x14ac:dyDescent="0.3">
      <c r="A13996" s="16" t="s">
        <v>145</v>
      </c>
      <c r="B13996" s="17">
        <v>1.08</v>
      </c>
      <c r="C13996" s="18">
        <v>381549.32</v>
      </c>
      <c r="D13996" s="17">
        <v>120709.85</v>
      </c>
      <c r="E13996" s="17">
        <v>104376.41</v>
      </c>
      <c r="F13996" s="17">
        <v>16333.44</v>
      </c>
      <c r="G13996" s="19">
        <v>0</v>
      </c>
      <c r="H13996" s="19" t="s">
        <v>258</v>
      </c>
      <c r="I13996" s="19" t="s">
        <v>112</v>
      </c>
      <c r="J13996" s="19" t="s">
        <v>101</v>
      </c>
      <c r="K13996" s="19">
        <f>B13996*$P$40</f>
        <v>32.400000000000006</v>
      </c>
      <c r="L13996" s="20">
        <f>C13996*$P$40</f>
        <v>11446479.6</v>
      </c>
      <c r="M13996" s="19" t="str">
        <f>TEXT(A13996,"ММММ")</f>
        <v>Май</v>
      </c>
      <c r="N13996" s="19"/>
    </row>
    <row r="13997" spans="1:14" hidden="1" x14ac:dyDescent="0.3">
      <c r="A13997" s="21" t="s">
        <v>146</v>
      </c>
      <c r="B13997" s="22">
        <v>1.08</v>
      </c>
      <c r="C13997" s="23">
        <v>369196.72</v>
      </c>
      <c r="D13997" s="22">
        <v>177832.88</v>
      </c>
      <c r="E13997" s="22">
        <v>149638.39999999999</v>
      </c>
      <c r="F13997" s="22">
        <v>20548.330000000002</v>
      </c>
      <c r="G13997" s="24">
        <v>7646.15</v>
      </c>
      <c r="H13997" s="24" t="s">
        <v>258</v>
      </c>
      <c r="I13997" s="24" t="s">
        <v>165</v>
      </c>
      <c r="J13997" s="24" t="s">
        <v>70</v>
      </c>
      <c r="K13997" s="19">
        <f>B13997*$P$40</f>
        <v>32.400000000000006</v>
      </c>
      <c r="L13997" s="20">
        <f>C13997*$P$40</f>
        <v>11075901.6</v>
      </c>
      <c r="M13997" s="19" t="str">
        <f>TEXT(A13997,"ММММ")</f>
        <v>Май</v>
      </c>
      <c r="N13997" s="19"/>
    </row>
    <row r="13998" spans="1:14" hidden="1" x14ac:dyDescent="0.3">
      <c r="A13998" s="16" t="s">
        <v>147</v>
      </c>
      <c r="B13998" s="22">
        <v>1.08</v>
      </c>
      <c r="C13998" s="23">
        <v>367007.17</v>
      </c>
      <c r="D13998" s="22">
        <v>170766.11</v>
      </c>
      <c r="E13998" s="22">
        <v>168988.87</v>
      </c>
      <c r="F13998" s="22">
        <v>1081.03</v>
      </c>
      <c r="G13998" s="24">
        <v>696.21</v>
      </c>
      <c r="H13998" s="24" t="s">
        <v>258</v>
      </c>
      <c r="I13998" s="24" t="s">
        <v>112</v>
      </c>
      <c r="J13998" s="24" t="s">
        <v>70</v>
      </c>
      <c r="K13998" s="19">
        <f>B13998*$P$40</f>
        <v>32.400000000000006</v>
      </c>
      <c r="L13998" s="20">
        <f>C13998*$P$40</f>
        <v>11010215.1</v>
      </c>
      <c r="M13998" s="19" t="str">
        <f>TEXT(A13998,"ММММ")</f>
        <v>Апрель</v>
      </c>
      <c r="N13998" s="19"/>
    </row>
    <row r="13999" spans="1:14" hidden="1" x14ac:dyDescent="0.3">
      <c r="A13999" s="21" t="s">
        <v>148</v>
      </c>
      <c r="B13999" s="22">
        <v>1.08</v>
      </c>
      <c r="C13999" s="23">
        <v>342762.43</v>
      </c>
      <c r="D13999" s="22">
        <v>113113.72</v>
      </c>
      <c r="E13999" s="22">
        <v>58016.76</v>
      </c>
      <c r="F13999" s="22">
        <v>55096.959999999999</v>
      </c>
      <c r="G13999" s="24">
        <v>0</v>
      </c>
      <c r="H13999" s="24" t="s">
        <v>258</v>
      </c>
      <c r="I13999" s="24" t="s">
        <v>112</v>
      </c>
      <c r="J13999" s="24" t="s">
        <v>107</v>
      </c>
      <c r="K13999" s="19">
        <f>B13999*$P$40</f>
        <v>32.400000000000006</v>
      </c>
      <c r="L13999" s="20">
        <f>C13999*$P$40</f>
        <v>10282872.9</v>
      </c>
      <c r="M13999" s="19" t="str">
        <f>TEXT(A13999,"ММММ")</f>
        <v>Апрель</v>
      </c>
      <c r="N13999" s="19"/>
    </row>
    <row r="14000" spans="1:14" hidden="1" x14ac:dyDescent="0.3">
      <c r="A14000" s="16" t="s">
        <v>149</v>
      </c>
      <c r="B14000" s="22">
        <v>1.08</v>
      </c>
      <c r="C14000" s="23">
        <v>341887.56</v>
      </c>
      <c r="D14000" s="22">
        <v>119176.21</v>
      </c>
      <c r="E14000" s="22">
        <v>94007.45</v>
      </c>
      <c r="F14000" s="22">
        <v>25095.15</v>
      </c>
      <c r="G14000" s="24">
        <v>73.61</v>
      </c>
      <c r="H14000" s="24" t="s">
        <v>258</v>
      </c>
      <c r="I14000" s="24" t="s">
        <v>112</v>
      </c>
      <c r="J14000" s="24" t="s">
        <v>101</v>
      </c>
      <c r="K14000" s="19">
        <f>B14000*$P$40</f>
        <v>32.400000000000006</v>
      </c>
      <c r="L14000" s="20">
        <f>C14000*$P$40</f>
        <v>10256626.800000001</v>
      </c>
      <c r="M14000" s="19" t="str">
        <f>TEXT(A14000,"ММММ")</f>
        <v>Апрель</v>
      </c>
      <c r="N14000" s="19"/>
    </row>
    <row r="14001" spans="1:14" x14ac:dyDescent="0.3">
      <c r="A14001" s="40" t="s">
        <v>150</v>
      </c>
      <c r="B14001" s="38">
        <v>1.08</v>
      </c>
      <c r="C14001" s="39">
        <v>332165.05</v>
      </c>
      <c r="D14001" s="38">
        <v>56696.63</v>
      </c>
      <c r="E14001" s="38">
        <v>48639.13</v>
      </c>
      <c r="F14001" s="38">
        <v>620.82000000000005</v>
      </c>
      <c r="G14001" s="26">
        <v>7436.68</v>
      </c>
      <c r="H14001" s="26" t="s">
        <v>258</v>
      </c>
      <c r="I14001" s="26" t="s">
        <v>5</v>
      </c>
      <c r="J14001" s="26" t="s">
        <v>70</v>
      </c>
      <c r="K14001" s="26">
        <f>B14001*$P$40</f>
        <v>32.400000000000006</v>
      </c>
      <c r="L14001" s="32">
        <f>C14001*$P$40</f>
        <v>9964951.5</v>
      </c>
      <c r="M14001" s="33">
        <f>MONTH(A14001)</f>
        <v>4</v>
      </c>
      <c r="N14001" s="33"/>
    </row>
    <row r="14002" spans="1:14" hidden="1" x14ac:dyDescent="0.3">
      <c r="A14002" s="16" t="s">
        <v>151</v>
      </c>
      <c r="B14002" s="17">
        <v>1.08</v>
      </c>
      <c r="C14002" s="18">
        <v>331997.49</v>
      </c>
      <c r="D14002" s="17">
        <v>114877.87</v>
      </c>
      <c r="E14002" s="17">
        <v>62840.15</v>
      </c>
      <c r="F14002" s="17">
        <v>52037.72</v>
      </c>
      <c r="G14002" s="19">
        <v>0</v>
      </c>
      <c r="H14002" s="19" t="s">
        <v>258</v>
      </c>
      <c r="I14002" s="19" t="s">
        <v>112</v>
      </c>
      <c r="J14002" s="19" t="s">
        <v>107</v>
      </c>
      <c r="K14002" s="19">
        <f>B14002*$P$40</f>
        <v>32.400000000000006</v>
      </c>
      <c r="L14002" s="20">
        <f>C14002*$P$40</f>
        <v>9959924.6999999993</v>
      </c>
      <c r="M14002" s="19" t="str">
        <f>TEXT(A14002,"ММММ")</f>
        <v>Март</v>
      </c>
      <c r="N14002" s="19"/>
    </row>
    <row r="14003" spans="1:14" x14ac:dyDescent="0.3">
      <c r="A14003" s="40" t="s">
        <v>152</v>
      </c>
      <c r="B14003" s="41">
        <v>1.08</v>
      </c>
      <c r="C14003" s="42">
        <v>331377.53000000003</v>
      </c>
      <c r="D14003" s="41">
        <v>58797.87</v>
      </c>
      <c r="E14003" s="41">
        <v>46930.26</v>
      </c>
      <c r="F14003" s="41">
        <v>11867.61</v>
      </c>
      <c r="G14003" s="43">
        <v>0</v>
      </c>
      <c r="H14003" s="43" t="s">
        <v>258</v>
      </c>
      <c r="I14003" s="43" t="s">
        <v>5</v>
      </c>
      <c r="J14003" s="43" t="s">
        <v>58</v>
      </c>
      <c r="K14003" s="26">
        <f>B14003*$P$40</f>
        <v>32.400000000000006</v>
      </c>
      <c r="L14003" s="32">
        <f>C14003*$P$40</f>
        <v>9941325.9000000004</v>
      </c>
      <c r="M14003" s="33">
        <f>MONTH(A14003)</f>
        <v>3</v>
      </c>
      <c r="N14003" s="33"/>
    </row>
    <row r="14004" spans="1:14" hidden="1" x14ac:dyDescent="0.3">
      <c r="A14004" s="16" t="s">
        <v>153</v>
      </c>
      <c r="B14004" s="17">
        <v>1.08</v>
      </c>
      <c r="C14004" s="18">
        <v>326335.52</v>
      </c>
      <c r="D14004" s="17">
        <v>138508.54</v>
      </c>
      <c r="E14004" s="17">
        <v>138186.39000000001</v>
      </c>
      <c r="F14004" s="17">
        <v>287.05</v>
      </c>
      <c r="G14004" s="19">
        <v>35.1</v>
      </c>
      <c r="H14004" s="19" t="s">
        <v>258</v>
      </c>
      <c r="I14004" s="19" t="s">
        <v>112</v>
      </c>
      <c r="J14004" s="19" t="s">
        <v>70</v>
      </c>
      <c r="K14004" s="19">
        <f>B14004*$P$40</f>
        <v>32.400000000000006</v>
      </c>
      <c r="L14004" s="20">
        <f>C14004*$P$40</f>
        <v>9790065.6000000015</v>
      </c>
      <c r="M14004" s="19" t="str">
        <f>TEXT(A14004,"ММММ")</f>
        <v>Март</v>
      </c>
      <c r="N14004" s="19"/>
    </row>
    <row r="14005" spans="1:14" x14ac:dyDescent="0.3">
      <c r="A14005" s="40" t="s">
        <v>154</v>
      </c>
      <c r="B14005" s="38">
        <v>1.08</v>
      </c>
      <c r="C14005" s="39">
        <v>322940.71999999997</v>
      </c>
      <c r="D14005" s="38">
        <v>78051.53</v>
      </c>
      <c r="E14005" s="38">
        <v>72168.56</v>
      </c>
      <c r="F14005" s="38">
        <v>5882.97</v>
      </c>
      <c r="G14005" s="26">
        <v>0</v>
      </c>
      <c r="H14005" s="26" t="s">
        <v>258</v>
      </c>
      <c r="I14005" s="26" t="s">
        <v>5</v>
      </c>
      <c r="J14005" s="26" t="s">
        <v>101</v>
      </c>
      <c r="K14005" s="26">
        <f>B14005*$P$40</f>
        <v>32.400000000000006</v>
      </c>
      <c r="L14005" s="32">
        <f>C14005*$P$40</f>
        <v>9688221.5999999996</v>
      </c>
      <c r="M14005" s="33">
        <f>MONTH(A14005)</f>
        <v>3</v>
      </c>
      <c r="N14005" s="33"/>
    </row>
    <row r="14006" spans="1:14" hidden="1" x14ac:dyDescent="0.3">
      <c r="A14006" s="16" t="s">
        <v>155</v>
      </c>
      <c r="B14006" s="17">
        <v>1.08</v>
      </c>
      <c r="C14006" s="18">
        <v>315743.92</v>
      </c>
      <c r="D14006" s="17">
        <v>170288.19</v>
      </c>
      <c r="E14006" s="17">
        <v>74347.08</v>
      </c>
      <c r="F14006" s="17">
        <v>95941.11</v>
      </c>
      <c r="G14006" s="19">
        <v>0</v>
      </c>
      <c r="H14006" s="19" t="s">
        <v>258</v>
      </c>
      <c r="I14006" s="19" t="s">
        <v>112</v>
      </c>
      <c r="J14006" s="19" t="s">
        <v>78</v>
      </c>
      <c r="K14006" s="19">
        <f>B14006*$P$40</f>
        <v>32.400000000000006</v>
      </c>
      <c r="L14006" s="20">
        <f>C14006*$P$40</f>
        <v>9472317.5999999996</v>
      </c>
      <c r="M14006" s="19" t="str">
        <f>TEXT(A14006,"ММММ")</f>
        <v>Февраль</v>
      </c>
      <c r="N14006" s="19"/>
    </row>
    <row r="14007" spans="1:14" hidden="1" x14ac:dyDescent="0.3">
      <c r="A14007" s="21" t="s">
        <v>156</v>
      </c>
      <c r="B14007" s="17">
        <v>1.08</v>
      </c>
      <c r="C14007" s="18">
        <v>314915.09000000003</v>
      </c>
      <c r="D14007" s="17">
        <v>92717.07</v>
      </c>
      <c r="E14007" s="17">
        <v>81430.820000000007</v>
      </c>
      <c r="F14007" s="17">
        <v>10352.92</v>
      </c>
      <c r="G14007" s="19">
        <v>933.33</v>
      </c>
      <c r="H14007" s="19" t="s">
        <v>258</v>
      </c>
      <c r="I14007" s="19" t="s">
        <v>219</v>
      </c>
      <c r="J14007" s="19" t="s">
        <v>84</v>
      </c>
      <c r="K14007" s="19">
        <f>B14007*$P$40</f>
        <v>32.400000000000006</v>
      </c>
      <c r="L14007" s="20">
        <f>C14007*$P$40</f>
        <v>9447452.7000000011</v>
      </c>
      <c r="M14007" s="19" t="str">
        <f>TEXT(A14007,"ММММ")</f>
        <v>Февраль</v>
      </c>
      <c r="N14007" s="19"/>
    </row>
    <row r="14008" spans="1:14" x14ac:dyDescent="0.3">
      <c r="A14008" s="37" t="s">
        <v>157</v>
      </c>
      <c r="B14008" s="41">
        <v>1.08</v>
      </c>
      <c r="C14008" s="42">
        <v>313881.26</v>
      </c>
      <c r="D14008" s="41">
        <v>43066.49</v>
      </c>
      <c r="E14008" s="41">
        <v>42475.38</v>
      </c>
      <c r="F14008" s="41">
        <v>591.11</v>
      </c>
      <c r="G14008" s="43">
        <v>0</v>
      </c>
      <c r="H14008" s="43" t="s">
        <v>258</v>
      </c>
      <c r="I14008" s="43" t="s">
        <v>5</v>
      </c>
      <c r="J14008" s="43" t="s">
        <v>87</v>
      </c>
      <c r="K14008" s="26">
        <f>B14008*$P$40</f>
        <v>32.400000000000006</v>
      </c>
      <c r="L14008" s="32">
        <f>C14008*$P$40</f>
        <v>9416437.8000000007</v>
      </c>
      <c r="M14008" s="33">
        <f>MONTH(A14008)</f>
        <v>2</v>
      </c>
      <c r="N14008" s="33"/>
    </row>
    <row r="14009" spans="1:14" hidden="1" x14ac:dyDescent="0.3">
      <c r="A14009" s="21" t="s">
        <v>158</v>
      </c>
      <c r="B14009" s="22">
        <v>1.08</v>
      </c>
      <c r="C14009" s="23">
        <v>303779.53000000003</v>
      </c>
      <c r="D14009" s="22">
        <v>74890.880000000005</v>
      </c>
      <c r="E14009" s="22">
        <v>73420.12</v>
      </c>
      <c r="F14009" s="22">
        <v>1470.76</v>
      </c>
      <c r="G14009" s="24">
        <v>0</v>
      </c>
      <c r="H14009" s="24" t="s">
        <v>258</v>
      </c>
      <c r="I14009" s="24" t="s">
        <v>112</v>
      </c>
      <c r="J14009" s="24" t="s">
        <v>94</v>
      </c>
      <c r="K14009" s="19">
        <f>B14009*$P$40</f>
        <v>32.400000000000006</v>
      </c>
      <c r="L14009" s="20">
        <f>C14009*$P$40</f>
        <v>9113385.9000000004</v>
      </c>
      <c r="M14009" s="19" t="str">
        <f>TEXT(A14009,"ММММ")</f>
        <v>Февраль</v>
      </c>
      <c r="N14009" s="19"/>
    </row>
    <row r="14010" spans="1:14" hidden="1" x14ac:dyDescent="0.3">
      <c r="A14010" s="16" t="s">
        <v>159</v>
      </c>
      <c r="B14010" s="17">
        <v>1.08</v>
      </c>
      <c r="C14010" s="18">
        <v>298087.71000000002</v>
      </c>
      <c r="D14010" s="17">
        <v>69214.92</v>
      </c>
      <c r="E14010" s="17">
        <v>68588.92</v>
      </c>
      <c r="F14010" s="17">
        <v>626</v>
      </c>
      <c r="G14010" s="19">
        <v>0</v>
      </c>
      <c r="H14010" s="19" t="s">
        <v>258</v>
      </c>
      <c r="I14010" s="19" t="s">
        <v>112</v>
      </c>
      <c r="J14010" s="19" t="s">
        <v>94</v>
      </c>
      <c r="K14010" s="19">
        <f>B14010*$P$40</f>
        <v>32.400000000000006</v>
      </c>
      <c r="L14010" s="20">
        <f>C14010*$P$40</f>
        <v>8942631.3000000007</v>
      </c>
      <c r="M14010" s="19" t="str">
        <f>TEXT(A14010,"ММММ")</f>
        <v>Январь</v>
      </c>
      <c r="N14010" s="19"/>
    </row>
    <row r="14011" spans="1:14" hidden="1" x14ac:dyDescent="0.3">
      <c r="A14011" s="21" t="s">
        <v>160</v>
      </c>
      <c r="B14011" s="22">
        <v>1.08</v>
      </c>
      <c r="C14011" s="23">
        <v>295535.64</v>
      </c>
      <c r="D14011" s="22">
        <v>104855.59</v>
      </c>
      <c r="E14011" s="22">
        <v>63416.1</v>
      </c>
      <c r="F14011" s="22">
        <v>41439.49</v>
      </c>
      <c r="G14011" s="24">
        <v>0</v>
      </c>
      <c r="H14011" s="24" t="s">
        <v>258</v>
      </c>
      <c r="I14011" s="24" t="s">
        <v>112</v>
      </c>
      <c r="J14011" s="24" t="s">
        <v>78</v>
      </c>
      <c r="K14011" s="19">
        <f>B14011*$P$40</f>
        <v>32.400000000000006</v>
      </c>
      <c r="L14011" s="20">
        <f>C14011*$P$40</f>
        <v>8866069.2000000011</v>
      </c>
      <c r="M14011" s="19" t="str">
        <f>TEXT(A14011,"ММММ")</f>
        <v>Январь</v>
      </c>
      <c r="N14011" s="19"/>
    </row>
    <row r="14012" spans="1:14" hidden="1" x14ac:dyDescent="0.3">
      <c r="A14012" s="16" t="s">
        <v>161</v>
      </c>
      <c r="B14012" s="17">
        <v>1.08</v>
      </c>
      <c r="C14012" s="18">
        <v>291732.26</v>
      </c>
      <c r="D14012" s="17">
        <v>97386.41</v>
      </c>
      <c r="E14012" s="17">
        <v>46058.69</v>
      </c>
      <c r="F14012" s="17">
        <v>51327.72</v>
      </c>
      <c r="G14012" s="19">
        <v>0</v>
      </c>
      <c r="H14012" s="19" t="s">
        <v>258</v>
      </c>
      <c r="I14012" s="19" t="s">
        <v>112</v>
      </c>
      <c r="J14012" s="19" t="s">
        <v>88</v>
      </c>
      <c r="K14012" s="19">
        <f>B14012*$P$40</f>
        <v>32.400000000000006</v>
      </c>
      <c r="L14012" s="20">
        <f>C14012*$P$40</f>
        <v>8751967.8000000007</v>
      </c>
      <c r="M14012" s="19" t="str">
        <f>TEXT(A14012,"ММММ")</f>
        <v>Январь</v>
      </c>
      <c r="N14012" s="19"/>
    </row>
    <row r="14013" spans="1:14" hidden="1" x14ac:dyDescent="0.3">
      <c r="A14013" s="21" t="s">
        <v>162</v>
      </c>
      <c r="B14013" s="17">
        <v>1.08</v>
      </c>
      <c r="C14013" s="18">
        <v>291268.76</v>
      </c>
      <c r="D14013" s="17">
        <v>137089.91</v>
      </c>
      <c r="E14013" s="17">
        <v>20696.46</v>
      </c>
      <c r="F14013" s="17">
        <v>116393.45</v>
      </c>
      <c r="G14013" s="19">
        <v>0</v>
      </c>
      <c r="H14013" s="19" t="s">
        <v>259</v>
      </c>
      <c r="I14013" s="19" t="s">
        <v>112</v>
      </c>
      <c r="J14013" s="19" t="s">
        <v>109</v>
      </c>
      <c r="K14013" s="19">
        <f>B14013*$P$40</f>
        <v>32.400000000000006</v>
      </c>
      <c r="L14013" s="20">
        <f>C14013*$P$40</f>
        <v>8738062.8000000007</v>
      </c>
      <c r="M14013" s="19" t="str">
        <f>TEXT(A14013,"ММММ")</f>
        <v>Январь</v>
      </c>
      <c r="N14013" s="19"/>
    </row>
    <row r="14014" spans="1:14" hidden="1" x14ac:dyDescent="0.3">
      <c r="A14014" s="16" t="s">
        <v>163</v>
      </c>
      <c r="B14014" s="22">
        <v>1.08</v>
      </c>
      <c r="C14014" s="23">
        <v>283074</v>
      </c>
      <c r="D14014" s="22">
        <v>104643.98</v>
      </c>
      <c r="E14014" s="22">
        <v>71629.960000000006</v>
      </c>
      <c r="F14014" s="22">
        <v>31540.69</v>
      </c>
      <c r="G14014" s="24">
        <v>1473.33</v>
      </c>
      <c r="H14014" s="24" t="s">
        <v>258</v>
      </c>
      <c r="I14014" s="24" t="s">
        <v>112</v>
      </c>
      <c r="J14014" s="24" t="s">
        <v>78</v>
      </c>
      <c r="K14014" s="19">
        <f>B14014*$P$40</f>
        <v>32.400000000000006</v>
      </c>
      <c r="L14014" s="20">
        <f>C14014*$P$40</f>
        <v>8492220</v>
      </c>
      <c r="M14014" s="19" t="str">
        <f>TEXT(A14014,"ММММ")</f>
        <v>Январь</v>
      </c>
      <c r="N14014" s="19"/>
    </row>
    <row r="14015" spans="1:14" hidden="1" x14ac:dyDescent="0.3">
      <c r="A14015" s="21" t="s">
        <v>111</v>
      </c>
      <c r="B14015" s="22">
        <v>1.08</v>
      </c>
      <c r="C14015" s="23">
        <v>281060.42</v>
      </c>
      <c r="D14015" s="22">
        <v>65580.95</v>
      </c>
      <c r="E14015" s="22">
        <v>63934.42</v>
      </c>
      <c r="F14015" s="22">
        <v>1646.53</v>
      </c>
      <c r="G14015" s="24">
        <v>0</v>
      </c>
      <c r="H14015" s="24" t="s">
        <v>258</v>
      </c>
      <c r="I14015" s="24" t="s">
        <v>112</v>
      </c>
      <c r="J14015" s="24" t="s">
        <v>94</v>
      </c>
      <c r="K14015" s="19">
        <f>B14015*$P$40</f>
        <v>32.400000000000006</v>
      </c>
      <c r="L14015" s="20">
        <f>C14015*$P$40</f>
        <v>8431812.5999999996</v>
      </c>
      <c r="M14015" s="19" t="str">
        <f>TEXT(A14015,"ММММ")</f>
        <v>Декабрь</v>
      </c>
      <c r="N14015" s="19"/>
    </row>
    <row r="14016" spans="1:14" hidden="1" x14ac:dyDescent="0.3">
      <c r="A14016" s="16" t="s">
        <v>113</v>
      </c>
      <c r="B14016" s="17">
        <v>1.08</v>
      </c>
      <c r="C14016" s="18">
        <v>277267.96999999997</v>
      </c>
      <c r="D14016" s="17">
        <v>169974.92</v>
      </c>
      <c r="E14016" s="17">
        <v>140702.39999999999</v>
      </c>
      <c r="F14016" s="17">
        <v>20939.89</v>
      </c>
      <c r="G14016" s="19">
        <v>8332.6299999999992</v>
      </c>
      <c r="H14016" s="19" t="s">
        <v>258</v>
      </c>
      <c r="I14016" s="19" t="s">
        <v>219</v>
      </c>
      <c r="J14016" s="19" t="s">
        <v>66</v>
      </c>
      <c r="K14016" s="19">
        <f>B14016*$P$40</f>
        <v>32.400000000000006</v>
      </c>
      <c r="L14016" s="20">
        <f>C14016*$P$40</f>
        <v>8318039.0999999996</v>
      </c>
      <c r="M14016" s="19" t="str">
        <f>TEXT(A14016,"ММММ")</f>
        <v>Декабрь</v>
      </c>
      <c r="N14016" s="19"/>
    </row>
    <row r="14017" spans="1:14" x14ac:dyDescent="0.3">
      <c r="A14017" s="40" t="s">
        <v>114</v>
      </c>
      <c r="B14017" s="41">
        <v>1.08</v>
      </c>
      <c r="C14017" s="42">
        <v>274209.2</v>
      </c>
      <c r="D14017" s="41">
        <v>40780.57</v>
      </c>
      <c r="E14017" s="41">
        <v>40777.1</v>
      </c>
      <c r="F14017" s="41">
        <v>3.47</v>
      </c>
      <c r="G14017" s="43">
        <v>0</v>
      </c>
      <c r="H14017" s="43" t="s">
        <v>258</v>
      </c>
      <c r="I14017" s="43" t="s">
        <v>5</v>
      </c>
      <c r="J14017" s="43" t="s">
        <v>87</v>
      </c>
      <c r="K14017" s="26">
        <f>B14017*$P$40</f>
        <v>32.400000000000006</v>
      </c>
      <c r="L14017" s="32">
        <f>C14017*$P$40</f>
        <v>8226276</v>
      </c>
      <c r="M14017" s="33">
        <f>MONTH(A14017)</f>
        <v>12</v>
      </c>
      <c r="N14017" s="33"/>
    </row>
    <row r="14018" spans="1:14" hidden="1" x14ac:dyDescent="0.3">
      <c r="A14018" s="16" t="s">
        <v>115</v>
      </c>
      <c r="B14018" s="17">
        <v>1.08</v>
      </c>
      <c r="C14018" s="18">
        <v>270638.76</v>
      </c>
      <c r="D14018" s="17">
        <v>76009.89</v>
      </c>
      <c r="E14018" s="17">
        <v>73289.960000000006</v>
      </c>
      <c r="F14018" s="17">
        <v>2719.93</v>
      </c>
      <c r="G14018" s="19">
        <v>0</v>
      </c>
      <c r="H14018" s="19" t="s">
        <v>258</v>
      </c>
      <c r="I14018" s="19" t="s">
        <v>112</v>
      </c>
      <c r="J14018" s="19" t="s">
        <v>73</v>
      </c>
      <c r="K14018" s="19">
        <f>B14018*$P$40</f>
        <v>32.400000000000006</v>
      </c>
      <c r="L14018" s="20">
        <f>C14018*$P$40</f>
        <v>8119162.8000000007</v>
      </c>
      <c r="M14018" s="19" t="str">
        <f>TEXT(A14018,"ММММ")</f>
        <v>Декабрь</v>
      </c>
      <c r="N14018" s="19"/>
    </row>
    <row r="14019" spans="1:14" hidden="1" x14ac:dyDescent="0.3">
      <c r="A14019" s="21" t="s">
        <v>116</v>
      </c>
      <c r="B14019" s="17">
        <v>1.08</v>
      </c>
      <c r="C14019" s="18">
        <v>269456.81</v>
      </c>
      <c r="D14019" s="17">
        <v>74306.210000000006</v>
      </c>
      <c r="E14019" s="17">
        <v>72833.960000000006</v>
      </c>
      <c r="F14019" s="17">
        <v>1472.25</v>
      </c>
      <c r="G14019" s="19">
        <v>0</v>
      </c>
      <c r="H14019" s="19" t="s">
        <v>258</v>
      </c>
      <c r="I14019" s="19" t="s">
        <v>112</v>
      </c>
      <c r="J14019" s="19" t="s">
        <v>73</v>
      </c>
      <c r="K14019" s="19">
        <f>B14019*$P$40</f>
        <v>32.400000000000006</v>
      </c>
      <c r="L14019" s="20">
        <f>C14019*$P$40</f>
        <v>8083704.2999999998</v>
      </c>
      <c r="M14019" s="19" t="str">
        <f>TEXT(A14019,"ММММ")</f>
        <v>Ноябрь</v>
      </c>
      <c r="N14019" s="19"/>
    </row>
    <row r="14020" spans="1:14" x14ac:dyDescent="0.3">
      <c r="A14020" s="37" t="s">
        <v>117</v>
      </c>
      <c r="B14020" s="38">
        <v>1.08</v>
      </c>
      <c r="C14020" s="39">
        <v>255499.7</v>
      </c>
      <c r="D14020" s="38">
        <v>62067.48</v>
      </c>
      <c r="E14020" s="38">
        <v>48936.21</v>
      </c>
      <c r="F14020" s="38">
        <v>762.35</v>
      </c>
      <c r="G14020" s="26">
        <v>12368.92</v>
      </c>
      <c r="H14020" s="26" t="s">
        <v>258</v>
      </c>
      <c r="I14020" s="26" t="s">
        <v>5</v>
      </c>
      <c r="J14020" s="26" t="s">
        <v>70</v>
      </c>
      <c r="K14020" s="26">
        <f>B14020*$P$40</f>
        <v>32.400000000000006</v>
      </c>
      <c r="L14020" s="32">
        <f>C14020*$P$40</f>
        <v>7664991</v>
      </c>
      <c r="M14020" s="33">
        <f t="shared" ref="M14020:M14021" si="1320">MONTH(A14020)</f>
        <v>11</v>
      </c>
      <c r="N14020" s="33"/>
    </row>
    <row r="14021" spans="1:14" x14ac:dyDescent="0.3">
      <c r="A14021" s="40" t="s">
        <v>118</v>
      </c>
      <c r="B14021" s="41">
        <v>1.08</v>
      </c>
      <c r="C14021" s="42">
        <v>253422.99</v>
      </c>
      <c r="D14021" s="41">
        <v>51329.38</v>
      </c>
      <c r="E14021" s="41">
        <v>42223.65</v>
      </c>
      <c r="F14021" s="41">
        <v>9105.73</v>
      </c>
      <c r="G14021" s="43">
        <v>0</v>
      </c>
      <c r="H14021" s="43" t="s">
        <v>258</v>
      </c>
      <c r="I14021" s="43" t="s">
        <v>5</v>
      </c>
      <c r="J14021" s="43" t="s">
        <v>101</v>
      </c>
      <c r="K14021" s="26">
        <f>B14021*$P$40</f>
        <v>32.400000000000006</v>
      </c>
      <c r="L14021" s="32">
        <f>C14021*$P$40</f>
        <v>7602689.6999999993</v>
      </c>
      <c r="M14021" s="33">
        <f t="shared" si="1320"/>
        <v>11</v>
      </c>
      <c r="N14021" s="33"/>
    </row>
    <row r="14022" spans="1:14" hidden="1" x14ac:dyDescent="0.3">
      <c r="A14022" s="16" t="s">
        <v>119</v>
      </c>
      <c r="B14022" s="17">
        <v>1.08</v>
      </c>
      <c r="C14022" s="18">
        <v>244035.03</v>
      </c>
      <c r="D14022" s="17">
        <v>158304.39000000001</v>
      </c>
      <c r="E14022" s="17">
        <v>30051.74</v>
      </c>
      <c r="F14022" s="17">
        <v>128252.65</v>
      </c>
      <c r="G14022" s="19">
        <v>0</v>
      </c>
      <c r="H14022" s="19" t="s">
        <v>259</v>
      </c>
      <c r="I14022" s="19" t="s">
        <v>165</v>
      </c>
      <c r="J14022" s="19" t="s">
        <v>72</v>
      </c>
      <c r="K14022" s="19">
        <f>B14022*$P$40</f>
        <v>32.400000000000006</v>
      </c>
      <c r="L14022" s="20">
        <f>C14022*$P$40</f>
        <v>7321050.9000000004</v>
      </c>
      <c r="M14022" s="19" t="str">
        <f>TEXT(A14022,"ММММ")</f>
        <v>Ноябрь</v>
      </c>
      <c r="N14022" s="19"/>
    </row>
    <row r="14023" spans="1:14" hidden="1" x14ac:dyDescent="0.3">
      <c r="A14023" s="21" t="s">
        <v>120</v>
      </c>
      <c r="B14023" s="22">
        <v>1.08</v>
      </c>
      <c r="C14023" s="23">
        <v>239233.63</v>
      </c>
      <c r="D14023" s="22">
        <v>143431.35</v>
      </c>
      <c r="E14023" s="22">
        <v>16151.12</v>
      </c>
      <c r="F14023" s="22">
        <v>127193.62</v>
      </c>
      <c r="G14023" s="24">
        <v>86.61</v>
      </c>
      <c r="H14023" s="24" t="s">
        <v>258</v>
      </c>
      <c r="I14023" s="24" t="s">
        <v>112</v>
      </c>
      <c r="J14023" s="24" t="s">
        <v>66</v>
      </c>
      <c r="K14023" s="19">
        <f>B14023*$P$40</f>
        <v>32.400000000000006</v>
      </c>
      <c r="L14023" s="20">
        <f>C14023*$P$40</f>
        <v>7177008.9000000004</v>
      </c>
      <c r="M14023" s="19" t="str">
        <f>TEXT(A14023,"ММММ")</f>
        <v>Октябрь</v>
      </c>
      <c r="N14023" s="19"/>
    </row>
    <row r="14024" spans="1:14" x14ac:dyDescent="0.3">
      <c r="A14024" s="37" t="s">
        <v>121</v>
      </c>
      <c r="B14024" s="38">
        <v>1.08</v>
      </c>
      <c r="C14024" s="39">
        <v>238140.96</v>
      </c>
      <c r="D14024" s="38">
        <v>57176.480000000003</v>
      </c>
      <c r="E14024" s="38">
        <v>18315.96</v>
      </c>
      <c r="F14024" s="38">
        <v>37361.33</v>
      </c>
      <c r="G14024" s="26">
        <v>1499.19</v>
      </c>
      <c r="H14024" s="26" t="s">
        <v>258</v>
      </c>
      <c r="I14024" s="26" t="s">
        <v>5</v>
      </c>
      <c r="J14024" s="26" t="s">
        <v>66</v>
      </c>
      <c r="K14024" s="26">
        <f>B14024*$P$40</f>
        <v>32.400000000000006</v>
      </c>
      <c r="L14024" s="32">
        <f>C14024*$P$40</f>
        <v>7144228.7999999998</v>
      </c>
      <c r="M14024" s="33">
        <f>MONTH(A14024)</f>
        <v>10</v>
      </c>
      <c r="N14024" s="33"/>
    </row>
    <row r="14025" spans="1:14" hidden="1" x14ac:dyDescent="0.3">
      <c r="A14025" s="21" t="s">
        <v>122</v>
      </c>
      <c r="B14025" s="17">
        <v>1.08</v>
      </c>
      <c r="C14025" s="18">
        <v>230229.94</v>
      </c>
      <c r="D14025" s="17">
        <v>113652.76</v>
      </c>
      <c r="E14025" s="17">
        <v>83854.53</v>
      </c>
      <c r="F14025" s="17">
        <v>27860.65</v>
      </c>
      <c r="G14025" s="19">
        <v>1937.58</v>
      </c>
      <c r="H14025" s="19" t="s">
        <v>258</v>
      </c>
      <c r="I14025" s="19" t="s">
        <v>219</v>
      </c>
      <c r="J14025" s="19" t="s">
        <v>83</v>
      </c>
      <c r="K14025" s="19">
        <f>B14025*$P$40</f>
        <v>32.400000000000006</v>
      </c>
      <c r="L14025" s="20">
        <f>C14025*$P$40</f>
        <v>6906898.2000000002</v>
      </c>
      <c r="M14025" s="19" t="str">
        <f>TEXT(A14025,"ММММ")</f>
        <v>Октябрь</v>
      </c>
      <c r="N14025" s="19"/>
    </row>
    <row r="14026" spans="1:14" x14ac:dyDescent="0.3">
      <c r="A14026" s="37" t="s">
        <v>123</v>
      </c>
      <c r="B14026" s="41">
        <v>1.08</v>
      </c>
      <c r="C14026" s="42">
        <v>224752.17</v>
      </c>
      <c r="D14026" s="41">
        <v>69213.279999999999</v>
      </c>
      <c r="E14026" s="41">
        <v>62740.63</v>
      </c>
      <c r="F14026" s="41">
        <v>6472.65</v>
      </c>
      <c r="G14026" s="43">
        <v>0</v>
      </c>
      <c r="H14026" s="43" t="s">
        <v>258</v>
      </c>
      <c r="I14026" s="43" t="s">
        <v>5</v>
      </c>
      <c r="J14026" s="43" t="s">
        <v>84</v>
      </c>
      <c r="K14026" s="26">
        <f>B14026*$P$40</f>
        <v>32.400000000000006</v>
      </c>
      <c r="L14026" s="32">
        <f>C14026*$P$40</f>
        <v>6742565.1000000006</v>
      </c>
      <c r="M14026" s="33">
        <f>MONTH(A14026)</f>
        <v>10</v>
      </c>
      <c r="N14026" s="33"/>
    </row>
    <row r="14027" spans="1:14" hidden="1" x14ac:dyDescent="0.3">
      <c r="A14027" s="21" t="s">
        <v>124</v>
      </c>
      <c r="B14027" s="17">
        <v>1.08</v>
      </c>
      <c r="C14027" s="18">
        <v>221273.84</v>
      </c>
      <c r="D14027" s="17">
        <v>105520.37</v>
      </c>
      <c r="E14027" s="17">
        <v>79909.39</v>
      </c>
      <c r="F14027" s="17">
        <v>24040.98</v>
      </c>
      <c r="G14027" s="19">
        <v>1570</v>
      </c>
      <c r="H14027" s="19" t="s">
        <v>258</v>
      </c>
      <c r="I14027" s="19" t="s">
        <v>219</v>
      </c>
      <c r="J14027" s="19" t="s">
        <v>83</v>
      </c>
      <c r="K14027" s="19">
        <f>B14027*$P$40</f>
        <v>32.400000000000006</v>
      </c>
      <c r="L14027" s="20">
        <f>C14027*$P$40</f>
        <v>6638215.2000000002</v>
      </c>
      <c r="M14027" s="19" t="str">
        <f>TEXT(A14027,"ММММ")</f>
        <v>Октябрь</v>
      </c>
      <c r="N14027" s="19"/>
    </row>
    <row r="14028" spans="1:14" x14ac:dyDescent="0.3">
      <c r="A14028" s="37" t="s">
        <v>125</v>
      </c>
      <c r="B14028" s="41">
        <v>1.08</v>
      </c>
      <c r="C14028" s="42">
        <v>221080.11</v>
      </c>
      <c r="D14028" s="41">
        <v>39718.69</v>
      </c>
      <c r="E14028" s="41">
        <v>34385.71</v>
      </c>
      <c r="F14028" s="41">
        <v>5325.2</v>
      </c>
      <c r="G14028" s="43">
        <v>7.78</v>
      </c>
      <c r="H14028" s="43" t="s">
        <v>258</v>
      </c>
      <c r="I14028" s="43" t="s">
        <v>5</v>
      </c>
      <c r="J14028" s="43" t="s">
        <v>101</v>
      </c>
      <c r="K14028" s="26">
        <f>B14028*$P$40</f>
        <v>32.400000000000006</v>
      </c>
      <c r="L14028" s="32">
        <f>C14028*$P$40</f>
        <v>6632403.2999999998</v>
      </c>
      <c r="M14028" s="33">
        <f t="shared" ref="M14028:M14030" si="1321">MONTH(A14028)</f>
        <v>9</v>
      </c>
      <c r="N14028" s="33"/>
    </row>
    <row r="14029" spans="1:14" x14ac:dyDescent="0.3">
      <c r="A14029" s="40" t="s">
        <v>126</v>
      </c>
      <c r="B14029" s="38">
        <v>1.08</v>
      </c>
      <c r="C14029" s="39">
        <v>219149.75</v>
      </c>
      <c r="D14029" s="38">
        <v>60235.19</v>
      </c>
      <c r="E14029" s="38">
        <v>57777.32</v>
      </c>
      <c r="F14029" s="38">
        <v>2457.87</v>
      </c>
      <c r="G14029" s="26">
        <v>0</v>
      </c>
      <c r="H14029" s="26" t="s">
        <v>258</v>
      </c>
      <c r="I14029" s="26" t="s">
        <v>5</v>
      </c>
      <c r="J14029" s="26" t="s">
        <v>73</v>
      </c>
      <c r="K14029" s="26">
        <f>B14029*$P$40</f>
        <v>32.400000000000006</v>
      </c>
      <c r="L14029" s="32">
        <f>C14029*$P$40</f>
        <v>6574492.5</v>
      </c>
      <c r="M14029" s="33">
        <f t="shared" si="1321"/>
        <v>9</v>
      </c>
      <c r="N14029" s="33"/>
    </row>
    <row r="14030" spans="1:14" x14ac:dyDescent="0.3">
      <c r="A14030" s="37" t="s">
        <v>127</v>
      </c>
      <c r="B14030" s="38">
        <v>1.08</v>
      </c>
      <c r="C14030" s="39">
        <v>214374.41</v>
      </c>
      <c r="D14030" s="38">
        <v>56136.97</v>
      </c>
      <c r="E14030" s="38">
        <v>19933.89</v>
      </c>
      <c r="F14030" s="38">
        <v>34194.18</v>
      </c>
      <c r="G14030" s="26">
        <v>2008.9</v>
      </c>
      <c r="H14030" s="26" t="s">
        <v>258</v>
      </c>
      <c r="I14030" s="26" t="s">
        <v>5</v>
      </c>
      <c r="J14030" s="26" t="s">
        <v>66</v>
      </c>
      <c r="K14030" s="26">
        <f>B14030*$P$40</f>
        <v>32.400000000000006</v>
      </c>
      <c r="L14030" s="32">
        <f>C14030*$P$40</f>
        <v>6431232.2999999998</v>
      </c>
      <c r="M14030" s="33">
        <f t="shared" si="1321"/>
        <v>9</v>
      </c>
      <c r="N14030" s="33"/>
    </row>
    <row r="14031" spans="1:14" hidden="1" x14ac:dyDescent="0.3">
      <c r="A14031" s="21" t="s">
        <v>128</v>
      </c>
      <c r="B14031" s="17">
        <v>1.08</v>
      </c>
      <c r="C14031" s="18">
        <v>209047.97</v>
      </c>
      <c r="D14031" s="17">
        <v>113180.07</v>
      </c>
      <c r="E14031" s="17">
        <v>51238.22</v>
      </c>
      <c r="F14031" s="17">
        <v>59538.32</v>
      </c>
      <c r="G14031" s="19">
        <v>2403.5300000000002</v>
      </c>
      <c r="H14031" s="19" t="s">
        <v>258</v>
      </c>
      <c r="I14031" s="19" t="s">
        <v>165</v>
      </c>
      <c r="J14031" s="19" t="s">
        <v>76</v>
      </c>
      <c r="K14031" s="19">
        <f>B14031*$P$40</f>
        <v>32.400000000000006</v>
      </c>
      <c r="L14031" s="20">
        <f>C14031*$P$40</f>
        <v>6271439.0999999996</v>
      </c>
      <c r="M14031" s="19" t="str">
        <f>TEXT(A14031,"ММММ")</f>
        <v>Сентябрь</v>
      </c>
      <c r="N14031" s="19"/>
    </row>
    <row r="14032" spans="1:14" hidden="1" x14ac:dyDescent="0.3">
      <c r="A14032" s="16" t="s">
        <v>129</v>
      </c>
      <c r="B14032" s="17">
        <v>1.08</v>
      </c>
      <c r="C14032" s="18">
        <v>206958.43</v>
      </c>
      <c r="D14032" s="17">
        <v>136847.91</v>
      </c>
      <c r="E14032" s="17">
        <v>26522.69</v>
      </c>
      <c r="F14032" s="17">
        <v>110325.22</v>
      </c>
      <c r="G14032" s="19">
        <v>0</v>
      </c>
      <c r="H14032" s="19" t="s">
        <v>259</v>
      </c>
      <c r="I14032" s="19" t="s">
        <v>165</v>
      </c>
      <c r="J14032" s="19" t="s">
        <v>72</v>
      </c>
      <c r="K14032" s="19">
        <f>B14032*$P$40</f>
        <v>32.400000000000006</v>
      </c>
      <c r="L14032" s="20">
        <f>C14032*$P$40</f>
        <v>6208752.8999999994</v>
      </c>
      <c r="M14032" s="19" t="str">
        <f>TEXT(A14032,"ММММ")</f>
        <v>Август</v>
      </c>
      <c r="N14032" s="19"/>
    </row>
    <row r="14033" spans="1:14" x14ac:dyDescent="0.3">
      <c r="A14033" s="40" t="s">
        <v>130</v>
      </c>
      <c r="B14033" s="41">
        <v>1.08</v>
      </c>
      <c r="C14033" s="42">
        <v>202012.62</v>
      </c>
      <c r="D14033" s="41">
        <v>49128.68</v>
      </c>
      <c r="E14033" s="41">
        <v>12344.28</v>
      </c>
      <c r="F14033" s="41">
        <v>34341.61</v>
      </c>
      <c r="G14033" s="43">
        <v>2442.79</v>
      </c>
      <c r="H14033" s="43" t="s">
        <v>258</v>
      </c>
      <c r="I14033" s="43" t="s">
        <v>5</v>
      </c>
      <c r="J14033" s="43" t="s">
        <v>66</v>
      </c>
      <c r="K14033" s="26">
        <f>B14033*$P$40</f>
        <v>32.400000000000006</v>
      </c>
      <c r="L14033" s="32">
        <f>C14033*$P$40</f>
        <v>6060378.5999999996</v>
      </c>
      <c r="M14033" s="33">
        <f t="shared" ref="M14033:M14034" si="1322">MONTH(A14033)</f>
        <v>8</v>
      </c>
      <c r="N14033" s="33"/>
    </row>
    <row r="14034" spans="1:14" x14ac:dyDescent="0.3">
      <c r="A14034" s="37" t="s">
        <v>131</v>
      </c>
      <c r="B14034" s="38">
        <v>1.08</v>
      </c>
      <c r="C14034" s="39">
        <v>201741.43</v>
      </c>
      <c r="D14034" s="38">
        <v>46972.92</v>
      </c>
      <c r="E14034" s="38">
        <v>44919.71</v>
      </c>
      <c r="F14034" s="38">
        <v>2053.21</v>
      </c>
      <c r="G14034" s="26">
        <v>0</v>
      </c>
      <c r="H14034" s="26" t="s">
        <v>258</v>
      </c>
      <c r="I14034" s="26" t="s">
        <v>5</v>
      </c>
      <c r="J14034" s="26" t="s">
        <v>64</v>
      </c>
      <c r="K14034" s="26">
        <f>B14034*$P$40</f>
        <v>32.400000000000006</v>
      </c>
      <c r="L14034" s="32">
        <f>C14034*$P$40</f>
        <v>6052242.8999999994</v>
      </c>
      <c r="M14034" s="33">
        <f t="shared" si="1322"/>
        <v>8</v>
      </c>
      <c r="N14034" s="33"/>
    </row>
    <row r="14035" spans="1:14" hidden="1" x14ac:dyDescent="0.3">
      <c r="A14035" s="21" t="s">
        <v>132</v>
      </c>
      <c r="B14035" s="22">
        <v>1.08</v>
      </c>
      <c r="C14035" s="23">
        <v>195710.39</v>
      </c>
      <c r="D14035" s="22">
        <v>77052.47</v>
      </c>
      <c r="E14035" s="22">
        <v>39495.08</v>
      </c>
      <c r="F14035" s="22">
        <v>32642.41</v>
      </c>
      <c r="G14035" s="24">
        <v>4914.9799999999996</v>
      </c>
      <c r="H14035" s="24" t="s">
        <v>258</v>
      </c>
      <c r="I14035" s="24" t="s">
        <v>112</v>
      </c>
      <c r="J14035" s="24" t="s">
        <v>76</v>
      </c>
      <c r="K14035" s="19">
        <f>B14035*$P$40</f>
        <v>32.400000000000006</v>
      </c>
      <c r="L14035" s="20">
        <f>C14035*$P$40</f>
        <v>5871311.7000000002</v>
      </c>
      <c r="M14035" s="19" t="str">
        <f>TEXT(A14035,"ММММ")</f>
        <v>Август</v>
      </c>
      <c r="N14035" s="19"/>
    </row>
    <row r="14036" spans="1:14" x14ac:dyDescent="0.3">
      <c r="A14036" s="37" t="s">
        <v>133</v>
      </c>
      <c r="B14036" s="38">
        <v>1.08</v>
      </c>
      <c r="C14036" s="39">
        <v>186733.16</v>
      </c>
      <c r="D14036" s="38">
        <v>52956.51</v>
      </c>
      <c r="E14036" s="38">
        <v>49559.83</v>
      </c>
      <c r="F14036" s="38">
        <v>3294.27</v>
      </c>
      <c r="G14036" s="26">
        <v>102.41</v>
      </c>
      <c r="H14036" s="26" t="s">
        <v>258</v>
      </c>
      <c r="I14036" s="26" t="s">
        <v>5</v>
      </c>
      <c r="J14036" s="26" t="s">
        <v>71</v>
      </c>
      <c r="K14036" s="26">
        <f>B14036*$P$40</f>
        <v>32.400000000000006</v>
      </c>
      <c r="L14036" s="32">
        <f>C14036*$P$40</f>
        <v>5601994.7999999998</v>
      </c>
      <c r="M14036" s="33">
        <f>MONTH(A14036)</f>
        <v>7</v>
      </c>
      <c r="N14036" s="33"/>
    </row>
    <row r="14037" spans="1:14" hidden="1" x14ac:dyDescent="0.3">
      <c r="A14037" s="21" t="s">
        <v>134</v>
      </c>
      <c r="B14037" s="22">
        <v>1.08</v>
      </c>
      <c r="C14037" s="23">
        <v>183103.22</v>
      </c>
      <c r="D14037" s="22">
        <v>77890.86</v>
      </c>
      <c r="E14037" s="22">
        <v>51001.13</v>
      </c>
      <c r="F14037" s="22">
        <v>17159.73</v>
      </c>
      <c r="G14037" s="24">
        <v>9730</v>
      </c>
      <c r="H14037" s="24" t="s">
        <v>258</v>
      </c>
      <c r="I14037" s="24" t="s">
        <v>112</v>
      </c>
      <c r="J14037" s="24" t="s">
        <v>84</v>
      </c>
      <c r="K14037" s="19">
        <f>B14037*$P$40</f>
        <v>32.400000000000006</v>
      </c>
      <c r="L14037" s="20">
        <f>C14037*$P$40</f>
        <v>5493096.5999999996</v>
      </c>
      <c r="M14037" s="19" t="str">
        <f>TEXT(A14037,"ММММ")</f>
        <v>Июль</v>
      </c>
      <c r="N14037" s="19"/>
    </row>
    <row r="14038" spans="1:14" x14ac:dyDescent="0.3">
      <c r="A14038" s="37" t="s">
        <v>135</v>
      </c>
      <c r="B14038" s="38">
        <v>1.08</v>
      </c>
      <c r="C14038" s="39">
        <v>179103.3</v>
      </c>
      <c r="D14038" s="38">
        <v>50565.87</v>
      </c>
      <c r="E14038" s="38">
        <v>35778.370000000003</v>
      </c>
      <c r="F14038" s="38">
        <v>13533.9</v>
      </c>
      <c r="G14038" s="26">
        <v>1253.5999999999999</v>
      </c>
      <c r="H14038" s="26" t="s">
        <v>258</v>
      </c>
      <c r="I14038" s="26" t="s">
        <v>5</v>
      </c>
      <c r="J14038" s="26" t="s">
        <v>76</v>
      </c>
      <c r="K14038" s="26">
        <f>B14038*$P$40</f>
        <v>32.400000000000006</v>
      </c>
      <c r="L14038" s="32">
        <f>C14038*$P$40</f>
        <v>5373099</v>
      </c>
      <c r="M14038" s="33">
        <f>MONTH(A14038)</f>
        <v>7</v>
      </c>
      <c r="N14038" s="33"/>
    </row>
    <row r="14039" spans="1:14" hidden="1" x14ac:dyDescent="0.3">
      <c r="A14039" s="21" t="s">
        <v>136</v>
      </c>
      <c r="B14039" s="22">
        <v>1.08</v>
      </c>
      <c r="C14039" s="23">
        <v>178437</v>
      </c>
      <c r="D14039" s="22">
        <v>93605</v>
      </c>
      <c r="E14039" s="22">
        <v>42396</v>
      </c>
      <c r="F14039" s="22">
        <v>51103</v>
      </c>
      <c r="G14039" s="24">
        <v>106</v>
      </c>
      <c r="H14039" s="24" t="s">
        <v>258</v>
      </c>
      <c r="I14039" s="24" t="s">
        <v>165</v>
      </c>
      <c r="J14039" s="24" t="s">
        <v>76</v>
      </c>
      <c r="K14039" s="19">
        <f>B14039*$P$40</f>
        <v>32.400000000000006</v>
      </c>
      <c r="L14039" s="20">
        <f>C14039*$P$40</f>
        <v>5353110</v>
      </c>
      <c r="M14039" s="19" t="str">
        <f>TEXT(A14039,"ММММ")</f>
        <v>Июль</v>
      </c>
      <c r="N14039" s="19"/>
    </row>
    <row r="14040" spans="1:14" hidden="1" x14ac:dyDescent="0.3">
      <c r="A14040" s="16" t="s">
        <v>137</v>
      </c>
      <c r="B14040" s="22">
        <v>1.08</v>
      </c>
      <c r="C14040" s="23">
        <v>176421.06</v>
      </c>
      <c r="D14040" s="22">
        <v>76489.990000000005</v>
      </c>
      <c r="E14040" s="22">
        <v>69792.75</v>
      </c>
      <c r="F14040" s="22">
        <v>6641.68</v>
      </c>
      <c r="G14040" s="24">
        <v>55.56</v>
      </c>
      <c r="H14040" s="24" t="s">
        <v>258</v>
      </c>
      <c r="I14040" s="24" t="s">
        <v>165</v>
      </c>
      <c r="J14040" s="24" t="s">
        <v>96</v>
      </c>
      <c r="K14040" s="19">
        <f>B14040*$P$40</f>
        <v>32.400000000000006</v>
      </c>
      <c r="L14040" s="20">
        <f>C14040*$P$40</f>
        <v>5292631.8</v>
      </c>
      <c r="M14040" s="19" t="str">
        <f>TEXT(A14040,"ММММ")</f>
        <v>Июль</v>
      </c>
      <c r="N14040" s="19"/>
    </row>
    <row r="14041" spans="1:14" hidden="1" x14ac:dyDescent="0.3">
      <c r="A14041" s="21" t="s">
        <v>138</v>
      </c>
      <c r="B14041" s="22">
        <v>1.08</v>
      </c>
      <c r="C14041" s="23">
        <v>169684.45</v>
      </c>
      <c r="D14041" s="22">
        <v>121177.47</v>
      </c>
      <c r="E14041" s="22">
        <v>115963.68</v>
      </c>
      <c r="F14041" s="22">
        <v>5213.79</v>
      </c>
      <c r="G14041" s="24">
        <v>0</v>
      </c>
      <c r="H14041" s="24" t="s">
        <v>259</v>
      </c>
      <c r="I14041" s="24" t="s">
        <v>112</v>
      </c>
      <c r="J14041" s="24" t="s">
        <v>102</v>
      </c>
      <c r="K14041" s="19">
        <f>B14041*$P$40</f>
        <v>32.400000000000006</v>
      </c>
      <c r="L14041" s="20">
        <f>C14041*$P$40</f>
        <v>5090533.5</v>
      </c>
      <c r="M14041" s="19" t="str">
        <f>TEXT(A14041,"ММММ")</f>
        <v>Июнь</v>
      </c>
      <c r="N14041" s="19"/>
    </row>
    <row r="14042" spans="1:14" hidden="1" x14ac:dyDescent="0.3">
      <c r="A14042" s="16" t="s">
        <v>139</v>
      </c>
      <c r="B14042" s="17">
        <v>1.08</v>
      </c>
      <c r="C14042" s="18">
        <v>168143.15</v>
      </c>
      <c r="D14042" s="17">
        <v>42252.56</v>
      </c>
      <c r="E14042" s="17">
        <v>29876.42</v>
      </c>
      <c r="F14042" s="17">
        <v>12376.14</v>
      </c>
      <c r="G14042" s="19">
        <v>0</v>
      </c>
      <c r="H14042" s="19" t="s">
        <v>258</v>
      </c>
      <c r="I14042" s="19" t="s">
        <v>165</v>
      </c>
      <c r="J14042" s="19" t="s">
        <v>91</v>
      </c>
      <c r="K14042" s="19">
        <f>B14042*$P$40</f>
        <v>32.400000000000006</v>
      </c>
      <c r="L14042" s="20">
        <f>C14042*$P$40</f>
        <v>5044294.5</v>
      </c>
      <c r="M14042" s="19" t="str">
        <f>TEXT(A14042,"ММММ")</f>
        <v>Июнь</v>
      </c>
      <c r="N14042" s="19"/>
    </row>
    <row r="14043" spans="1:14" x14ac:dyDescent="0.3">
      <c r="A14043" s="40" t="s">
        <v>140</v>
      </c>
      <c r="B14043" s="41">
        <v>1.08</v>
      </c>
      <c r="C14043" s="42">
        <v>166556.79</v>
      </c>
      <c r="D14043" s="41">
        <v>24976.5</v>
      </c>
      <c r="E14043" s="41">
        <v>21480.560000000001</v>
      </c>
      <c r="F14043" s="41">
        <v>3495.94</v>
      </c>
      <c r="G14043" s="43">
        <v>0</v>
      </c>
      <c r="H14043" s="43" t="s">
        <v>258</v>
      </c>
      <c r="I14043" s="43" t="s">
        <v>5</v>
      </c>
      <c r="J14043" s="43" t="s">
        <v>83</v>
      </c>
      <c r="K14043" s="26">
        <f>B14043*$P$40</f>
        <v>32.400000000000006</v>
      </c>
      <c r="L14043" s="32">
        <f>C14043*$P$40</f>
        <v>4996703.7</v>
      </c>
      <c r="M14043" s="33">
        <f>MONTH(A14043)</f>
        <v>6</v>
      </c>
      <c r="N14043" s="33"/>
    </row>
    <row r="14044" spans="1:14" hidden="1" x14ac:dyDescent="0.3">
      <c r="A14044" s="16" t="s">
        <v>141</v>
      </c>
      <c r="B14044" s="17">
        <v>1.08</v>
      </c>
      <c r="C14044" s="18">
        <v>162213.85999999999</v>
      </c>
      <c r="D14044" s="17">
        <v>88458.9</v>
      </c>
      <c r="E14044" s="17">
        <v>23146.58</v>
      </c>
      <c r="F14044" s="17">
        <v>65312.32</v>
      </c>
      <c r="G14044" s="19">
        <v>0</v>
      </c>
      <c r="H14044" s="19" t="s">
        <v>259</v>
      </c>
      <c r="I14044" s="19" t="s">
        <v>165</v>
      </c>
      <c r="J14044" s="19" t="s">
        <v>72</v>
      </c>
      <c r="K14044" s="19">
        <f>B14044*$P$40</f>
        <v>32.400000000000006</v>
      </c>
      <c r="L14044" s="20">
        <f>C14044*$P$40</f>
        <v>4866415.8</v>
      </c>
      <c r="M14044" s="19" t="str">
        <f>TEXT(A14044,"ММММ")</f>
        <v>Июнь</v>
      </c>
      <c r="N14044" s="19"/>
    </row>
    <row r="14045" spans="1:14" hidden="1" x14ac:dyDescent="0.3">
      <c r="A14045" s="21" t="s">
        <v>142</v>
      </c>
      <c r="B14045" s="22">
        <v>1.08</v>
      </c>
      <c r="C14045" s="23">
        <v>159826</v>
      </c>
      <c r="D14045" s="22">
        <v>70172</v>
      </c>
      <c r="E14045" s="22">
        <v>58959</v>
      </c>
      <c r="F14045" s="22">
        <v>10358</v>
      </c>
      <c r="G14045" s="24">
        <v>856</v>
      </c>
      <c r="H14045" s="24" t="s">
        <v>258</v>
      </c>
      <c r="I14045" s="24" t="s">
        <v>165</v>
      </c>
      <c r="J14045" s="24" t="s">
        <v>83</v>
      </c>
      <c r="K14045" s="19">
        <f>B14045*$P$40</f>
        <v>32.400000000000006</v>
      </c>
      <c r="L14045" s="20">
        <f>C14045*$P$40</f>
        <v>4794780</v>
      </c>
      <c r="M14045" s="19" t="str">
        <f>TEXT(A14045,"ММММ")</f>
        <v>Май</v>
      </c>
      <c r="N14045" s="19"/>
    </row>
    <row r="14046" spans="1:14" hidden="1" x14ac:dyDescent="0.3">
      <c r="A14046" s="16" t="s">
        <v>143</v>
      </c>
      <c r="B14046" s="17">
        <v>1.08</v>
      </c>
      <c r="C14046" s="18">
        <v>158978.46</v>
      </c>
      <c r="D14046" s="17">
        <v>61274.54</v>
      </c>
      <c r="E14046" s="17">
        <v>44326.23</v>
      </c>
      <c r="F14046" s="17">
        <v>16948.310000000001</v>
      </c>
      <c r="G14046" s="19">
        <v>0</v>
      </c>
      <c r="H14046" s="19" t="s">
        <v>258</v>
      </c>
      <c r="I14046" s="19" t="s">
        <v>112</v>
      </c>
      <c r="J14046" s="19" t="s">
        <v>78</v>
      </c>
      <c r="K14046" s="19">
        <f>B14046*$P$40</f>
        <v>32.400000000000006</v>
      </c>
      <c r="L14046" s="20">
        <f>C14046*$P$40</f>
        <v>4769353.8</v>
      </c>
      <c r="M14046" s="19" t="str">
        <f>TEXT(A14046,"ММММ")</f>
        <v>Май</v>
      </c>
      <c r="N14046" s="19"/>
    </row>
    <row r="14047" spans="1:14" x14ac:dyDescent="0.3">
      <c r="A14047" s="40" t="s">
        <v>144</v>
      </c>
      <c r="B14047" s="41">
        <v>1.08</v>
      </c>
      <c r="C14047" s="42">
        <v>151807.10999999999</v>
      </c>
      <c r="D14047" s="41">
        <v>35417.449999999997</v>
      </c>
      <c r="E14047" s="41">
        <v>30724.37</v>
      </c>
      <c r="F14047" s="41">
        <v>4552.2299999999996</v>
      </c>
      <c r="G14047" s="43">
        <v>140.85</v>
      </c>
      <c r="H14047" s="43" t="s">
        <v>258</v>
      </c>
      <c r="I14047" s="43" t="s">
        <v>5</v>
      </c>
      <c r="J14047" s="43" t="s">
        <v>83</v>
      </c>
      <c r="K14047" s="26">
        <f>B14047*$P$40</f>
        <v>32.400000000000006</v>
      </c>
      <c r="L14047" s="32">
        <f>C14047*$P$40</f>
        <v>4554213.3</v>
      </c>
      <c r="M14047" s="33">
        <f t="shared" ref="M14047:M14051" si="1323">MONTH(A14047)</f>
        <v>5</v>
      </c>
      <c r="N14047" s="33"/>
    </row>
    <row r="14048" spans="1:14" x14ac:dyDescent="0.3">
      <c r="A14048" s="37" t="s">
        <v>145</v>
      </c>
      <c r="B14048" s="38">
        <v>1.08</v>
      </c>
      <c r="C14048" s="39">
        <v>149239.4</v>
      </c>
      <c r="D14048" s="38">
        <v>26514.22</v>
      </c>
      <c r="E14048" s="38">
        <v>22958.63</v>
      </c>
      <c r="F14048" s="38">
        <v>3555.59</v>
      </c>
      <c r="G14048" s="26">
        <v>0</v>
      </c>
      <c r="H14048" s="26" t="s">
        <v>258</v>
      </c>
      <c r="I14048" s="26" t="s">
        <v>5</v>
      </c>
      <c r="J14048" s="26" t="s">
        <v>83</v>
      </c>
      <c r="K14048" s="26">
        <f>B14048*$P$40</f>
        <v>32.400000000000006</v>
      </c>
      <c r="L14048" s="32">
        <f>C14048*$P$40</f>
        <v>4477182</v>
      </c>
      <c r="M14048" s="33">
        <f t="shared" si="1323"/>
        <v>5</v>
      </c>
      <c r="N14048" s="33"/>
    </row>
    <row r="14049" spans="1:14" x14ac:dyDescent="0.3">
      <c r="A14049" s="40" t="s">
        <v>146</v>
      </c>
      <c r="B14049" s="38">
        <v>1.08</v>
      </c>
      <c r="C14049" s="39">
        <v>146835.6</v>
      </c>
      <c r="D14049" s="38">
        <v>72556.479999999996</v>
      </c>
      <c r="E14049" s="38">
        <v>69329.039999999994</v>
      </c>
      <c r="F14049" s="38">
        <v>3169.54</v>
      </c>
      <c r="G14049" s="26">
        <v>57.9</v>
      </c>
      <c r="H14049" s="26" t="s">
        <v>258</v>
      </c>
      <c r="I14049" s="26" t="s">
        <v>5</v>
      </c>
      <c r="J14049" s="26" t="s">
        <v>71</v>
      </c>
      <c r="K14049" s="26">
        <f>B14049*$P$40</f>
        <v>32.400000000000006</v>
      </c>
      <c r="L14049" s="32">
        <f>C14049*$P$40</f>
        <v>4405068</v>
      </c>
      <c r="M14049" s="33">
        <f t="shared" si="1323"/>
        <v>5</v>
      </c>
      <c r="N14049" s="33"/>
    </row>
    <row r="14050" spans="1:14" x14ac:dyDescent="0.3">
      <c r="A14050" s="37" t="s">
        <v>147</v>
      </c>
      <c r="B14050" s="38">
        <v>1.08</v>
      </c>
      <c r="C14050" s="39">
        <v>144665.26999999999</v>
      </c>
      <c r="D14050" s="38">
        <v>31213.279999999999</v>
      </c>
      <c r="E14050" s="38">
        <v>30623.78</v>
      </c>
      <c r="F14050" s="38">
        <v>589.5</v>
      </c>
      <c r="G14050" s="26">
        <v>0</v>
      </c>
      <c r="H14050" s="26" t="s">
        <v>258</v>
      </c>
      <c r="I14050" s="26" t="s">
        <v>5</v>
      </c>
      <c r="J14050" s="26" t="s">
        <v>96</v>
      </c>
      <c r="K14050" s="26">
        <f>B14050*$P$40</f>
        <v>32.400000000000006</v>
      </c>
      <c r="L14050" s="32">
        <f>C14050*$P$40</f>
        <v>4339958.0999999996</v>
      </c>
      <c r="M14050" s="33">
        <f t="shared" si="1323"/>
        <v>4</v>
      </c>
      <c r="N14050" s="33"/>
    </row>
    <row r="14051" spans="1:14" x14ac:dyDescent="0.3">
      <c r="A14051" s="40" t="s">
        <v>148</v>
      </c>
      <c r="B14051" s="41">
        <v>1.08</v>
      </c>
      <c r="C14051" s="42">
        <v>143464.64000000001</v>
      </c>
      <c r="D14051" s="41">
        <v>25636.880000000001</v>
      </c>
      <c r="E14051" s="41">
        <v>23520.54</v>
      </c>
      <c r="F14051" s="41">
        <v>2116.34</v>
      </c>
      <c r="G14051" s="43">
        <v>0</v>
      </c>
      <c r="H14051" s="43" t="s">
        <v>258</v>
      </c>
      <c r="I14051" s="43" t="s">
        <v>5</v>
      </c>
      <c r="J14051" s="43" t="s">
        <v>83</v>
      </c>
      <c r="K14051" s="26">
        <f>B14051*$P$40</f>
        <v>32.400000000000006</v>
      </c>
      <c r="L14051" s="32">
        <f>C14051*$P$40</f>
        <v>4303939.2</v>
      </c>
      <c r="M14051" s="33">
        <f t="shared" si="1323"/>
        <v>4</v>
      </c>
      <c r="N14051" s="33"/>
    </row>
    <row r="14052" spans="1:14" hidden="1" x14ac:dyDescent="0.3">
      <c r="A14052" s="16" t="s">
        <v>149</v>
      </c>
      <c r="B14052" s="22">
        <v>1.08</v>
      </c>
      <c r="C14052" s="23">
        <v>139520.6</v>
      </c>
      <c r="D14052" s="22">
        <v>22353.29</v>
      </c>
      <c r="E14052" s="22">
        <v>16128.51</v>
      </c>
      <c r="F14052" s="22">
        <v>5941.45</v>
      </c>
      <c r="G14052" s="24">
        <v>283.33</v>
      </c>
      <c r="H14052" s="24" t="s">
        <v>258</v>
      </c>
      <c r="I14052" s="24" t="s">
        <v>219</v>
      </c>
      <c r="J14052" s="24" t="s">
        <v>6</v>
      </c>
      <c r="K14052" s="19">
        <f>B14052*$P$40</f>
        <v>32.400000000000006</v>
      </c>
      <c r="L14052" s="20">
        <f>C14052*$P$40</f>
        <v>4185618</v>
      </c>
      <c r="M14052" s="19" t="str">
        <f>TEXT(A14052,"ММММ")</f>
        <v>Апрель</v>
      </c>
      <c r="N14052" s="19"/>
    </row>
    <row r="14053" spans="1:14" x14ac:dyDescent="0.3">
      <c r="A14053" s="40" t="s">
        <v>150</v>
      </c>
      <c r="B14053" s="38">
        <v>1.08</v>
      </c>
      <c r="C14053" s="39">
        <v>135281.35</v>
      </c>
      <c r="D14053" s="38">
        <v>33803.81</v>
      </c>
      <c r="E14053" s="38">
        <v>32381.59</v>
      </c>
      <c r="F14053" s="38">
        <v>1422.22</v>
      </c>
      <c r="G14053" s="26">
        <v>0</v>
      </c>
      <c r="H14053" s="26" t="s">
        <v>258</v>
      </c>
      <c r="I14053" s="26" t="s">
        <v>5</v>
      </c>
      <c r="J14053" s="26" t="s">
        <v>96</v>
      </c>
      <c r="K14053" s="26">
        <f>B14053*$P$40</f>
        <v>32.400000000000006</v>
      </c>
      <c r="L14053" s="32">
        <f>C14053*$P$40</f>
        <v>4058440.5</v>
      </c>
      <c r="M14053" s="33">
        <f t="shared" ref="M14053:M14056" si="1324">MONTH(A14053)</f>
        <v>4</v>
      </c>
      <c r="N14053" s="33"/>
    </row>
    <row r="14054" spans="1:14" x14ac:dyDescent="0.3">
      <c r="A14054" s="37" t="s">
        <v>151</v>
      </c>
      <c r="B14054" s="41">
        <v>1.08</v>
      </c>
      <c r="C14054" s="42">
        <v>131053.65</v>
      </c>
      <c r="D14054" s="41">
        <v>26382.77</v>
      </c>
      <c r="E14054" s="41">
        <v>21886.31</v>
      </c>
      <c r="F14054" s="41">
        <v>3381.7</v>
      </c>
      <c r="G14054" s="43">
        <v>1114.76</v>
      </c>
      <c r="H14054" s="43" t="s">
        <v>258</v>
      </c>
      <c r="I14054" s="43" t="s">
        <v>5</v>
      </c>
      <c r="J14054" s="43" t="s">
        <v>83</v>
      </c>
      <c r="K14054" s="26">
        <f>B14054*$P$40</f>
        <v>32.400000000000006</v>
      </c>
      <c r="L14054" s="32">
        <f>C14054*$P$40</f>
        <v>3931609.5</v>
      </c>
      <c r="M14054" s="33">
        <f t="shared" si="1324"/>
        <v>3</v>
      </c>
      <c r="N14054" s="33"/>
    </row>
    <row r="14055" spans="1:14" x14ac:dyDescent="0.3">
      <c r="A14055" s="40" t="s">
        <v>152</v>
      </c>
      <c r="B14055" s="38">
        <v>1.08</v>
      </c>
      <c r="C14055" s="39">
        <v>130920.97</v>
      </c>
      <c r="D14055" s="38">
        <v>20871.64</v>
      </c>
      <c r="E14055" s="38">
        <v>14961.58</v>
      </c>
      <c r="F14055" s="38">
        <v>5010.51</v>
      </c>
      <c r="G14055" s="26">
        <v>899.55</v>
      </c>
      <c r="H14055" s="26" t="s">
        <v>258</v>
      </c>
      <c r="I14055" s="26" t="s">
        <v>5</v>
      </c>
      <c r="J14055" s="26" t="s">
        <v>67</v>
      </c>
      <c r="K14055" s="26">
        <f>B14055*$P$40</f>
        <v>32.400000000000006</v>
      </c>
      <c r="L14055" s="32">
        <f>C14055*$P$40</f>
        <v>3927629.1</v>
      </c>
      <c r="M14055" s="33">
        <f t="shared" si="1324"/>
        <v>3</v>
      </c>
      <c r="N14055" s="33"/>
    </row>
    <row r="14056" spans="1:14" x14ac:dyDescent="0.3">
      <c r="A14056" s="37" t="s">
        <v>153</v>
      </c>
      <c r="B14056" s="38">
        <v>1.08</v>
      </c>
      <c r="C14056" s="39">
        <v>124218.61</v>
      </c>
      <c r="D14056" s="38">
        <v>36598.17</v>
      </c>
      <c r="E14056" s="38">
        <v>22294.87</v>
      </c>
      <c r="F14056" s="38">
        <v>11753.19</v>
      </c>
      <c r="G14056" s="26">
        <v>2550.11</v>
      </c>
      <c r="H14056" s="26" t="s">
        <v>258</v>
      </c>
      <c r="I14056" s="26" t="s">
        <v>5</v>
      </c>
      <c r="J14056" s="26" t="s">
        <v>76</v>
      </c>
      <c r="K14056" s="26">
        <f>B14056*$P$40</f>
        <v>32.400000000000006</v>
      </c>
      <c r="L14056" s="32">
        <f>C14056*$P$40</f>
        <v>3726558.3</v>
      </c>
      <c r="M14056" s="33">
        <f t="shared" si="1324"/>
        <v>3</v>
      </c>
      <c r="N14056" s="33"/>
    </row>
    <row r="14057" spans="1:14" hidden="1" x14ac:dyDescent="0.3">
      <c r="A14057" s="21" t="s">
        <v>154</v>
      </c>
      <c r="B14057" s="22">
        <v>1.08</v>
      </c>
      <c r="C14057" s="23">
        <v>124002.08</v>
      </c>
      <c r="D14057" s="22">
        <v>62652.66</v>
      </c>
      <c r="E14057" s="22">
        <v>56079.519999999997</v>
      </c>
      <c r="F14057" s="22">
        <v>6554.89</v>
      </c>
      <c r="G14057" s="24">
        <v>18.25</v>
      </c>
      <c r="H14057" s="24" t="s">
        <v>258</v>
      </c>
      <c r="I14057" s="24" t="s">
        <v>165</v>
      </c>
      <c r="J14057" s="24" t="s">
        <v>96</v>
      </c>
      <c r="K14057" s="19">
        <f>B14057*$P$40</f>
        <v>32.400000000000006</v>
      </c>
      <c r="L14057" s="20">
        <f>C14057*$P$40</f>
        <v>3720062.4</v>
      </c>
      <c r="M14057" s="19" t="str">
        <f>TEXT(A14057,"ММММ")</f>
        <v>Март</v>
      </c>
      <c r="N14057" s="19"/>
    </row>
    <row r="14058" spans="1:14" hidden="1" x14ac:dyDescent="0.3">
      <c r="A14058" s="16" t="s">
        <v>155</v>
      </c>
      <c r="B14058" s="17">
        <v>1.08</v>
      </c>
      <c r="C14058" s="18">
        <v>121203.53</v>
      </c>
      <c r="D14058" s="17">
        <v>80625.929999999993</v>
      </c>
      <c r="E14058" s="17">
        <v>76958.460000000006</v>
      </c>
      <c r="F14058" s="17">
        <v>3667.47</v>
      </c>
      <c r="G14058" s="19">
        <v>0</v>
      </c>
      <c r="H14058" s="19" t="s">
        <v>259</v>
      </c>
      <c r="I14058" s="19" t="s">
        <v>165</v>
      </c>
      <c r="J14058" s="19" t="s">
        <v>102</v>
      </c>
      <c r="K14058" s="19">
        <f>B14058*$P$40</f>
        <v>32.400000000000006</v>
      </c>
      <c r="L14058" s="20">
        <f>C14058*$P$40</f>
        <v>3636105.9</v>
      </c>
      <c r="M14058" s="19" t="str">
        <f>TEXT(A14058,"ММММ")</f>
        <v>Февраль</v>
      </c>
      <c r="N14058" s="19"/>
    </row>
    <row r="14059" spans="1:14" hidden="1" x14ac:dyDescent="0.3">
      <c r="A14059" s="21" t="s">
        <v>156</v>
      </c>
      <c r="B14059" s="22">
        <v>1.08</v>
      </c>
      <c r="C14059" s="23">
        <v>117966.34</v>
      </c>
      <c r="D14059" s="22">
        <v>60873.61</v>
      </c>
      <c r="E14059" s="22">
        <v>53603.7</v>
      </c>
      <c r="F14059" s="22">
        <v>7269.91</v>
      </c>
      <c r="G14059" s="24">
        <v>0</v>
      </c>
      <c r="H14059" s="24" t="s">
        <v>259</v>
      </c>
      <c r="I14059" s="24" t="s">
        <v>112</v>
      </c>
      <c r="J14059" s="24" t="s">
        <v>79</v>
      </c>
      <c r="K14059" s="19">
        <f>B14059*$P$40</f>
        <v>32.400000000000006</v>
      </c>
      <c r="L14059" s="20">
        <f>C14059*$P$40</f>
        <v>3538990.1999999997</v>
      </c>
      <c r="M14059" s="19" t="str">
        <f>TEXT(A14059,"ММММ")</f>
        <v>Февраль</v>
      </c>
      <c r="N14059" s="19"/>
    </row>
    <row r="14060" spans="1:14" hidden="1" x14ac:dyDescent="0.3">
      <c r="A14060" s="16" t="s">
        <v>157</v>
      </c>
      <c r="B14060" s="17">
        <v>1.08</v>
      </c>
      <c r="C14060" s="18">
        <v>117108.97</v>
      </c>
      <c r="D14060" s="17">
        <v>63349.24</v>
      </c>
      <c r="E14060" s="17">
        <v>46121.81</v>
      </c>
      <c r="F14060" s="17">
        <v>16452.990000000002</v>
      </c>
      <c r="G14060" s="19">
        <v>774.44</v>
      </c>
      <c r="H14060" s="19" t="s">
        <v>258</v>
      </c>
      <c r="I14060" s="19" t="s">
        <v>219</v>
      </c>
      <c r="J14060" s="19" t="s">
        <v>80</v>
      </c>
      <c r="K14060" s="19">
        <f>B14060*$P$40</f>
        <v>32.400000000000006</v>
      </c>
      <c r="L14060" s="20">
        <f>C14060*$P$40</f>
        <v>3513269.1</v>
      </c>
      <c r="M14060" s="19" t="str">
        <f>TEXT(A14060,"ММММ")</f>
        <v>Февраль</v>
      </c>
      <c r="N14060" s="19"/>
    </row>
    <row r="14061" spans="1:14" x14ac:dyDescent="0.3">
      <c r="A14061" s="40" t="s">
        <v>158</v>
      </c>
      <c r="B14061" s="38">
        <v>1.08</v>
      </c>
      <c r="C14061" s="39">
        <v>116995.68</v>
      </c>
      <c r="D14061" s="38">
        <v>23196.35</v>
      </c>
      <c r="E14061" s="38">
        <v>21117.47</v>
      </c>
      <c r="F14061" s="38">
        <v>2057.4499999999998</v>
      </c>
      <c r="G14061" s="26">
        <v>21.43</v>
      </c>
      <c r="H14061" s="26" t="s">
        <v>258</v>
      </c>
      <c r="I14061" s="26" t="s">
        <v>5</v>
      </c>
      <c r="J14061" s="26" t="s">
        <v>67</v>
      </c>
      <c r="K14061" s="26">
        <f>B14061*$P$40</f>
        <v>32.400000000000006</v>
      </c>
      <c r="L14061" s="32">
        <f>C14061*$P$40</f>
        <v>3509870.4</v>
      </c>
      <c r="M14061" s="33">
        <f>MONTH(A14061)</f>
        <v>2</v>
      </c>
      <c r="N14061" s="33"/>
    </row>
    <row r="14062" spans="1:14" hidden="1" x14ac:dyDescent="0.3">
      <c r="A14062" s="16" t="s">
        <v>159</v>
      </c>
      <c r="B14062" s="17">
        <v>1.08</v>
      </c>
      <c r="C14062" s="18">
        <v>111487.07</v>
      </c>
      <c r="D14062" s="17">
        <v>60274.13</v>
      </c>
      <c r="E14062" s="17">
        <v>16202.19</v>
      </c>
      <c r="F14062" s="17">
        <v>44055.13</v>
      </c>
      <c r="G14062" s="19">
        <v>16.809999999999999</v>
      </c>
      <c r="H14062" s="19" t="s">
        <v>258</v>
      </c>
      <c r="I14062" s="19" t="s">
        <v>165</v>
      </c>
      <c r="J14062" s="19" t="s">
        <v>80</v>
      </c>
      <c r="K14062" s="19">
        <f>B14062*$P$40</f>
        <v>32.400000000000006</v>
      </c>
      <c r="L14062" s="20">
        <f>C14062*$P$40</f>
        <v>3344612.1</v>
      </c>
      <c r="M14062" s="19" t="str">
        <f>TEXT(A14062,"ММММ")</f>
        <v>Январь</v>
      </c>
      <c r="N14062" s="19"/>
    </row>
    <row r="14063" spans="1:14" x14ac:dyDescent="0.3">
      <c r="A14063" s="40" t="s">
        <v>160</v>
      </c>
      <c r="B14063" s="38">
        <v>1.08</v>
      </c>
      <c r="C14063" s="39">
        <v>108444.41</v>
      </c>
      <c r="D14063" s="38">
        <v>29256.3</v>
      </c>
      <c r="E14063" s="38">
        <v>17455.740000000002</v>
      </c>
      <c r="F14063" s="38">
        <v>9975.2099999999991</v>
      </c>
      <c r="G14063" s="26">
        <v>1825.35</v>
      </c>
      <c r="H14063" s="26" t="s">
        <v>258</v>
      </c>
      <c r="I14063" s="26" t="s">
        <v>5</v>
      </c>
      <c r="J14063" s="26" t="s">
        <v>76</v>
      </c>
      <c r="K14063" s="26">
        <f>B14063*$P$40</f>
        <v>32.400000000000006</v>
      </c>
      <c r="L14063" s="32">
        <f>C14063*$P$40</f>
        <v>3253332.3000000003</v>
      </c>
      <c r="M14063" s="33">
        <f>MONTH(A14063)</f>
        <v>1</v>
      </c>
      <c r="N14063" s="33"/>
    </row>
    <row r="14064" spans="1:14" hidden="1" x14ac:dyDescent="0.3">
      <c r="A14064" s="16" t="s">
        <v>161</v>
      </c>
      <c r="B14064" s="17">
        <v>1.08</v>
      </c>
      <c r="C14064" s="18">
        <v>108411.15</v>
      </c>
      <c r="D14064" s="17">
        <v>53120.9</v>
      </c>
      <c r="E14064" s="17">
        <v>53015.54</v>
      </c>
      <c r="F14064" s="17">
        <v>18.68</v>
      </c>
      <c r="G14064" s="19">
        <v>86.68</v>
      </c>
      <c r="H14064" s="19" t="s">
        <v>258</v>
      </c>
      <c r="I14064" s="19" t="s">
        <v>165</v>
      </c>
      <c r="J14064" s="19" t="s">
        <v>104</v>
      </c>
      <c r="K14064" s="19">
        <f>B14064*$P$40</f>
        <v>32.400000000000006</v>
      </c>
      <c r="L14064" s="20">
        <f>C14064*$P$40</f>
        <v>3252334.5</v>
      </c>
      <c r="M14064" s="19" t="str">
        <f>TEXT(A14064,"ММММ")</f>
        <v>Январь</v>
      </c>
      <c r="N14064" s="19"/>
    </row>
    <row r="14065" spans="1:14" hidden="1" x14ac:dyDescent="0.3">
      <c r="A14065" s="21" t="s">
        <v>162</v>
      </c>
      <c r="B14065" s="17">
        <v>1.08</v>
      </c>
      <c r="C14065" s="18">
        <v>85496.29</v>
      </c>
      <c r="D14065" s="17">
        <v>25648.07</v>
      </c>
      <c r="E14065" s="17">
        <v>19630.21</v>
      </c>
      <c r="F14065" s="17">
        <v>5945.47</v>
      </c>
      <c r="G14065" s="19">
        <v>72.39</v>
      </c>
      <c r="H14065" s="19" t="s">
        <v>258</v>
      </c>
      <c r="I14065" s="19" t="s">
        <v>165</v>
      </c>
      <c r="J14065" s="19" t="s">
        <v>60</v>
      </c>
      <c r="K14065" s="19">
        <f>B14065*$P$40</f>
        <v>32.400000000000006</v>
      </c>
      <c r="L14065" s="20">
        <f>C14065*$P$40</f>
        <v>2564888.6999999997</v>
      </c>
      <c r="M14065" s="19" t="str">
        <f>TEXT(A14065,"ММММ")</f>
        <v>Январь</v>
      </c>
      <c r="N14065" s="19"/>
    </row>
    <row r="14066" spans="1:14" x14ac:dyDescent="0.3">
      <c r="A14066" s="37" t="s">
        <v>163</v>
      </c>
      <c r="B14066" s="38">
        <v>1.08</v>
      </c>
      <c r="C14066" s="39">
        <v>84333.73</v>
      </c>
      <c r="D14066" s="38">
        <v>11939.99</v>
      </c>
      <c r="E14066" s="38">
        <v>11869.39</v>
      </c>
      <c r="F14066" s="38">
        <v>70.599999999999994</v>
      </c>
      <c r="G14066" s="26">
        <v>0</v>
      </c>
      <c r="H14066" s="26" t="s">
        <v>258</v>
      </c>
      <c r="I14066" s="26" t="s">
        <v>5</v>
      </c>
      <c r="J14066" s="26" t="s">
        <v>104</v>
      </c>
      <c r="K14066" s="26">
        <f>B14066*$P$40</f>
        <v>32.400000000000006</v>
      </c>
      <c r="L14066" s="32">
        <f>C14066*$P$40</f>
        <v>2530011.9</v>
      </c>
      <c r="M14066" s="33">
        <f t="shared" ref="M14066:M14067" si="1325">MONTH(A14066)</f>
        <v>1</v>
      </c>
      <c r="N14066" s="33"/>
    </row>
    <row r="14067" spans="1:14" x14ac:dyDescent="0.3">
      <c r="A14067" s="40" t="s">
        <v>111</v>
      </c>
      <c r="B14067" s="38">
        <v>1.08</v>
      </c>
      <c r="C14067" s="39">
        <v>83592.89</v>
      </c>
      <c r="D14067" s="38">
        <v>23661.4</v>
      </c>
      <c r="E14067" s="38">
        <v>12114.64</v>
      </c>
      <c r="F14067" s="38">
        <v>10835.71</v>
      </c>
      <c r="G14067" s="26">
        <v>711.05</v>
      </c>
      <c r="H14067" s="26" t="s">
        <v>258</v>
      </c>
      <c r="I14067" s="26" t="s">
        <v>5</v>
      </c>
      <c r="J14067" s="26" t="s">
        <v>80</v>
      </c>
      <c r="K14067" s="26">
        <f>B14067*$P$40</f>
        <v>32.400000000000006</v>
      </c>
      <c r="L14067" s="32">
        <f>C14067*$P$40</f>
        <v>2507786.7000000002</v>
      </c>
      <c r="M14067" s="33">
        <f t="shared" si="1325"/>
        <v>12</v>
      </c>
      <c r="N14067" s="33"/>
    </row>
    <row r="14068" spans="1:14" hidden="1" x14ac:dyDescent="0.3">
      <c r="A14068" s="16" t="s">
        <v>113</v>
      </c>
      <c r="B14068" s="17">
        <v>1.08</v>
      </c>
      <c r="C14068" s="18">
        <v>82617.47</v>
      </c>
      <c r="D14068" s="17">
        <v>41880.74</v>
      </c>
      <c r="E14068" s="17">
        <v>41880.74</v>
      </c>
      <c r="F14068" s="17">
        <v>0</v>
      </c>
      <c r="G14068" s="19">
        <v>0</v>
      </c>
      <c r="H14068" s="19" t="s">
        <v>258</v>
      </c>
      <c r="I14068" s="19" t="s">
        <v>112</v>
      </c>
      <c r="J14068" s="19" t="s">
        <v>104</v>
      </c>
      <c r="K14068" s="19">
        <f>B14068*$P$40</f>
        <v>32.400000000000006</v>
      </c>
      <c r="L14068" s="20">
        <f>C14068*$P$40</f>
        <v>2478524.1</v>
      </c>
      <c r="M14068" s="19" t="str">
        <f>TEXT(A14068,"ММММ")</f>
        <v>Декабрь</v>
      </c>
      <c r="N14068" s="19"/>
    </row>
    <row r="14069" spans="1:14" x14ac:dyDescent="0.3">
      <c r="A14069" s="40" t="s">
        <v>114</v>
      </c>
      <c r="B14069" s="38">
        <v>1.08</v>
      </c>
      <c r="C14069" s="39">
        <v>82469.7</v>
      </c>
      <c r="D14069" s="38">
        <v>12797.1</v>
      </c>
      <c r="E14069" s="38">
        <v>12797.1</v>
      </c>
      <c r="F14069" s="38">
        <v>0</v>
      </c>
      <c r="G14069" s="26">
        <v>0</v>
      </c>
      <c r="H14069" s="26" t="s">
        <v>258</v>
      </c>
      <c r="I14069" s="26" t="s">
        <v>5</v>
      </c>
      <c r="J14069" s="26" t="s">
        <v>104</v>
      </c>
      <c r="K14069" s="26">
        <f>B14069*$P$40</f>
        <v>32.400000000000006</v>
      </c>
      <c r="L14069" s="32">
        <f>C14069*$P$40</f>
        <v>2474091</v>
      </c>
      <c r="M14069" s="33">
        <f t="shared" ref="M14069:M14070" si="1326">MONTH(A14069)</f>
        <v>12</v>
      </c>
      <c r="N14069" s="33"/>
    </row>
    <row r="14070" spans="1:14" x14ac:dyDescent="0.3">
      <c r="A14070" s="37" t="s">
        <v>115</v>
      </c>
      <c r="B14070" s="41">
        <v>1.08</v>
      </c>
      <c r="C14070" s="42">
        <v>80443.94</v>
      </c>
      <c r="D14070" s="41">
        <v>12543.8</v>
      </c>
      <c r="E14070" s="41">
        <v>12543.8</v>
      </c>
      <c r="F14070" s="41">
        <v>0</v>
      </c>
      <c r="G14070" s="43">
        <v>0</v>
      </c>
      <c r="H14070" s="43" t="s">
        <v>258</v>
      </c>
      <c r="I14070" s="43" t="s">
        <v>5</v>
      </c>
      <c r="J14070" s="43" t="s">
        <v>104</v>
      </c>
      <c r="K14070" s="26">
        <f>B14070*$P$40</f>
        <v>32.400000000000006</v>
      </c>
      <c r="L14070" s="32">
        <f>C14070*$P$40</f>
        <v>2413318.2000000002</v>
      </c>
      <c r="M14070" s="33">
        <f t="shared" si="1326"/>
        <v>12</v>
      </c>
      <c r="N14070" s="33"/>
    </row>
    <row r="14071" spans="1:14" hidden="1" x14ac:dyDescent="0.3">
      <c r="A14071" s="21" t="s">
        <v>116</v>
      </c>
      <c r="B14071" s="22">
        <v>1.08</v>
      </c>
      <c r="C14071" s="23">
        <v>80027.429999999993</v>
      </c>
      <c r="D14071" s="22">
        <v>51370.48</v>
      </c>
      <c r="E14071" s="22">
        <v>41151.839999999997</v>
      </c>
      <c r="F14071" s="22">
        <v>10218.64</v>
      </c>
      <c r="G14071" s="24">
        <v>0</v>
      </c>
      <c r="H14071" s="24" t="s">
        <v>259</v>
      </c>
      <c r="I14071" s="24" t="s">
        <v>112</v>
      </c>
      <c r="J14071" s="24" t="s">
        <v>79</v>
      </c>
      <c r="K14071" s="19">
        <f>B14071*$P$40</f>
        <v>32.400000000000006</v>
      </c>
      <c r="L14071" s="20">
        <f>C14071*$P$40</f>
        <v>2400822.9</v>
      </c>
      <c r="M14071" s="19" t="str">
        <f>TEXT(A14071,"ММММ")</f>
        <v>Ноябрь</v>
      </c>
      <c r="N14071" s="19"/>
    </row>
    <row r="14072" spans="1:14" x14ac:dyDescent="0.3">
      <c r="A14072" s="37" t="s">
        <v>117</v>
      </c>
      <c r="B14072" s="41">
        <v>1.08</v>
      </c>
      <c r="C14072" s="42">
        <v>78992.149999999994</v>
      </c>
      <c r="D14072" s="41">
        <v>5811.16</v>
      </c>
      <c r="E14072" s="41">
        <v>5677.4</v>
      </c>
      <c r="F14072" s="41">
        <v>133.76</v>
      </c>
      <c r="G14072" s="43">
        <v>0</v>
      </c>
      <c r="H14072" s="43" t="s">
        <v>258</v>
      </c>
      <c r="I14072" s="43" t="s">
        <v>5</v>
      </c>
      <c r="J14072" s="43" t="s">
        <v>6</v>
      </c>
      <c r="K14072" s="26">
        <f>B14072*$P$40</f>
        <v>32.400000000000006</v>
      </c>
      <c r="L14072" s="32">
        <f>C14072*$P$40</f>
        <v>2369764.5</v>
      </c>
      <c r="M14072" s="33">
        <f t="shared" ref="M14072:M14076" si="1327">MONTH(A14072)</f>
        <v>11</v>
      </c>
      <c r="N14072" s="33">
        <f>L14072/K14072</f>
        <v>73140.87962962962</v>
      </c>
    </row>
    <row r="14073" spans="1:14" x14ac:dyDescent="0.3">
      <c r="A14073" s="40" t="s">
        <v>118</v>
      </c>
      <c r="B14073" s="41">
        <v>1.08</v>
      </c>
      <c r="C14073" s="42">
        <v>77503.360000000001</v>
      </c>
      <c r="D14073" s="41">
        <v>22015.98</v>
      </c>
      <c r="E14073" s="41">
        <v>13721.17</v>
      </c>
      <c r="F14073" s="41">
        <v>7346.56</v>
      </c>
      <c r="G14073" s="43">
        <v>948.25</v>
      </c>
      <c r="H14073" s="43" t="s">
        <v>258</v>
      </c>
      <c r="I14073" s="43" t="s">
        <v>5</v>
      </c>
      <c r="J14073" s="43" t="s">
        <v>80</v>
      </c>
      <c r="K14073" s="26">
        <f>B14073*$P$40</f>
        <v>32.400000000000006</v>
      </c>
      <c r="L14073" s="32">
        <f>C14073*$P$40</f>
        <v>2325100.7999999998</v>
      </c>
      <c r="M14073" s="33">
        <f t="shared" si="1327"/>
        <v>11</v>
      </c>
      <c r="N14073" s="33"/>
    </row>
    <row r="14074" spans="1:14" x14ac:dyDescent="0.3">
      <c r="A14074" s="37" t="s">
        <v>119</v>
      </c>
      <c r="B14074" s="38">
        <v>1.08</v>
      </c>
      <c r="C14074" s="39">
        <v>75626.3</v>
      </c>
      <c r="D14074" s="38">
        <v>23334.16</v>
      </c>
      <c r="E14074" s="38">
        <v>15903.95</v>
      </c>
      <c r="F14074" s="38">
        <v>7424.19</v>
      </c>
      <c r="G14074" s="26">
        <v>6.02</v>
      </c>
      <c r="H14074" s="26" t="s">
        <v>258</v>
      </c>
      <c r="I14074" s="26" t="s">
        <v>5</v>
      </c>
      <c r="J14074" s="26" t="s">
        <v>80</v>
      </c>
      <c r="K14074" s="26">
        <f>B14074*$P$40</f>
        <v>32.400000000000006</v>
      </c>
      <c r="L14074" s="32">
        <f>C14074*$P$40</f>
        <v>2268789</v>
      </c>
      <c r="M14074" s="33">
        <f t="shared" si="1327"/>
        <v>11</v>
      </c>
      <c r="N14074" s="33"/>
    </row>
    <row r="14075" spans="1:14" x14ac:dyDescent="0.3">
      <c r="A14075" s="40" t="s">
        <v>120</v>
      </c>
      <c r="B14075" s="38">
        <v>1.08</v>
      </c>
      <c r="C14075" s="39">
        <v>67101.52</v>
      </c>
      <c r="D14075" s="38">
        <v>12820.37</v>
      </c>
      <c r="E14075" s="38">
        <v>12820.37</v>
      </c>
      <c r="F14075" s="38">
        <v>0</v>
      </c>
      <c r="G14075" s="26">
        <v>0</v>
      </c>
      <c r="H14075" s="26" t="s">
        <v>258</v>
      </c>
      <c r="I14075" s="26" t="s">
        <v>5</v>
      </c>
      <c r="J14075" s="26" t="s">
        <v>104</v>
      </c>
      <c r="K14075" s="26">
        <f>B14075*$P$40</f>
        <v>32.400000000000006</v>
      </c>
      <c r="L14075" s="32">
        <f>C14075*$P$40</f>
        <v>2013045.6</v>
      </c>
      <c r="M14075" s="33">
        <f t="shared" si="1327"/>
        <v>10</v>
      </c>
      <c r="N14075" s="33"/>
    </row>
    <row r="14076" spans="1:14" x14ac:dyDescent="0.3">
      <c r="A14076" s="37" t="s">
        <v>121</v>
      </c>
      <c r="B14076" s="41">
        <v>1.08</v>
      </c>
      <c r="C14076" s="42">
        <v>66852.570000000007</v>
      </c>
      <c r="D14076" s="41">
        <v>14771.47</v>
      </c>
      <c r="E14076" s="41">
        <v>14720.74</v>
      </c>
      <c r="F14076" s="41">
        <v>50.73</v>
      </c>
      <c r="G14076" s="43">
        <v>0</v>
      </c>
      <c r="H14076" s="43" t="s">
        <v>258</v>
      </c>
      <c r="I14076" s="43" t="s">
        <v>5</v>
      </c>
      <c r="J14076" s="43" t="s">
        <v>104</v>
      </c>
      <c r="K14076" s="26">
        <f>B14076*$P$40</f>
        <v>32.400000000000006</v>
      </c>
      <c r="L14076" s="32">
        <f>C14076*$P$40</f>
        <v>2005577.1</v>
      </c>
      <c r="M14076" s="33">
        <f t="shared" si="1327"/>
        <v>10</v>
      </c>
      <c r="N14076" s="33"/>
    </row>
    <row r="14077" spans="1:14" hidden="1" x14ac:dyDescent="0.3">
      <c r="A14077" s="21" t="s">
        <v>122</v>
      </c>
      <c r="B14077" s="22">
        <v>1.08</v>
      </c>
      <c r="C14077" s="23">
        <v>65325.69</v>
      </c>
      <c r="D14077" s="22">
        <v>841.36</v>
      </c>
      <c r="E14077" s="22">
        <v>841.36</v>
      </c>
      <c r="F14077" s="22">
        <v>0</v>
      </c>
      <c r="G14077" s="24">
        <v>0</v>
      </c>
      <c r="H14077" s="24" t="s">
        <v>259</v>
      </c>
      <c r="I14077" s="24" t="s">
        <v>112</v>
      </c>
      <c r="J14077" s="24" t="s">
        <v>65</v>
      </c>
      <c r="K14077" s="19">
        <f>B14077*$P$40</f>
        <v>32.400000000000006</v>
      </c>
      <c r="L14077" s="20">
        <f>C14077*$P$40</f>
        <v>1959770.7000000002</v>
      </c>
      <c r="M14077" s="19" t="str">
        <f>TEXT(A14077,"ММММ")</f>
        <v>Октябрь</v>
      </c>
      <c r="N14077" s="19"/>
    </row>
    <row r="14078" spans="1:14" x14ac:dyDescent="0.3">
      <c r="A14078" s="37" t="s">
        <v>123</v>
      </c>
      <c r="B14078" s="41">
        <v>1.08</v>
      </c>
      <c r="C14078" s="42">
        <v>64208.84</v>
      </c>
      <c r="D14078" s="41">
        <v>7482.65</v>
      </c>
      <c r="E14078" s="41">
        <v>7482.65</v>
      </c>
      <c r="F14078" s="41">
        <v>0</v>
      </c>
      <c r="G14078" s="43">
        <v>0</v>
      </c>
      <c r="H14078" s="43" t="s">
        <v>258</v>
      </c>
      <c r="I14078" s="43" t="s">
        <v>5</v>
      </c>
      <c r="J14078" s="43" t="s">
        <v>60</v>
      </c>
      <c r="K14078" s="26">
        <f>B14078*$P$40</f>
        <v>32.400000000000006</v>
      </c>
      <c r="L14078" s="32">
        <f>C14078*$P$40</f>
        <v>1926265.2</v>
      </c>
      <c r="M14078" s="33">
        <f t="shared" ref="M14078:M14081" si="1328">MONTH(A14078)</f>
        <v>10</v>
      </c>
      <c r="N14078" s="33"/>
    </row>
    <row r="14079" spans="1:14" x14ac:dyDescent="0.3">
      <c r="A14079" s="40" t="s">
        <v>124</v>
      </c>
      <c r="B14079" s="41">
        <v>1.08</v>
      </c>
      <c r="C14079" s="42">
        <v>63821.22</v>
      </c>
      <c r="D14079" s="41">
        <v>16116.33</v>
      </c>
      <c r="E14079" s="41">
        <v>16116.33</v>
      </c>
      <c r="F14079" s="41">
        <v>0</v>
      </c>
      <c r="G14079" s="43">
        <v>0</v>
      </c>
      <c r="H14079" s="43" t="s">
        <v>258</v>
      </c>
      <c r="I14079" s="43" t="s">
        <v>5</v>
      </c>
      <c r="J14079" s="43" t="s">
        <v>104</v>
      </c>
      <c r="K14079" s="26">
        <f>B14079*$P$40</f>
        <v>32.400000000000006</v>
      </c>
      <c r="L14079" s="32">
        <f>C14079*$P$40</f>
        <v>1914636.6</v>
      </c>
      <c r="M14079" s="33">
        <f t="shared" si="1328"/>
        <v>10</v>
      </c>
      <c r="N14079" s="33"/>
    </row>
    <row r="14080" spans="1:14" x14ac:dyDescent="0.3">
      <c r="A14080" s="37" t="s">
        <v>125</v>
      </c>
      <c r="B14080" s="41">
        <v>1.08</v>
      </c>
      <c r="C14080" s="42">
        <v>62870.49</v>
      </c>
      <c r="D14080" s="41">
        <v>3915.94</v>
      </c>
      <c r="E14080" s="41">
        <v>1119.18</v>
      </c>
      <c r="F14080" s="41">
        <v>2796.76</v>
      </c>
      <c r="G14080" s="43">
        <v>0</v>
      </c>
      <c r="H14080" s="43" t="s">
        <v>258</v>
      </c>
      <c r="I14080" s="43" t="s">
        <v>5</v>
      </c>
      <c r="J14080" s="43" t="s">
        <v>60</v>
      </c>
      <c r="K14080" s="26">
        <f>B14080*$P$40</f>
        <v>32.400000000000006</v>
      </c>
      <c r="L14080" s="32">
        <f>C14080*$P$40</f>
        <v>1886114.7</v>
      </c>
      <c r="M14080" s="33">
        <f t="shared" si="1328"/>
        <v>9</v>
      </c>
      <c r="N14080" s="33"/>
    </row>
    <row r="14081" spans="1:14" x14ac:dyDescent="0.3">
      <c r="A14081" s="40" t="s">
        <v>126</v>
      </c>
      <c r="B14081" s="38">
        <v>1.08</v>
      </c>
      <c r="C14081" s="39">
        <v>60232.63</v>
      </c>
      <c r="D14081" s="38">
        <v>6081.88</v>
      </c>
      <c r="E14081" s="38">
        <v>6081.88</v>
      </c>
      <c r="F14081" s="38">
        <v>0</v>
      </c>
      <c r="G14081" s="26">
        <v>0</v>
      </c>
      <c r="H14081" s="26" t="s">
        <v>259</v>
      </c>
      <c r="I14081" s="26" t="s">
        <v>5</v>
      </c>
      <c r="J14081" s="26" t="s">
        <v>79</v>
      </c>
      <c r="K14081" s="26">
        <f>B14081*$P$40</f>
        <v>32.400000000000006</v>
      </c>
      <c r="L14081" s="32">
        <f>C14081*$P$40</f>
        <v>1806978.9</v>
      </c>
      <c r="M14081" s="33">
        <f t="shared" si="1328"/>
        <v>9</v>
      </c>
      <c r="N14081" s="33"/>
    </row>
    <row r="14082" spans="1:14" hidden="1" x14ac:dyDescent="0.3">
      <c r="A14082" s="16" t="s">
        <v>127</v>
      </c>
      <c r="B14082" s="17">
        <v>1.08</v>
      </c>
      <c r="C14082" s="18">
        <v>46216.41</v>
      </c>
      <c r="D14082" s="17">
        <v>35057.15</v>
      </c>
      <c r="E14082" s="17">
        <v>443.67</v>
      </c>
      <c r="F14082" s="17">
        <v>34613.480000000003</v>
      </c>
      <c r="G14082" s="19">
        <v>0</v>
      </c>
      <c r="H14082" s="19" t="s">
        <v>259</v>
      </c>
      <c r="I14082" s="19" t="s">
        <v>112</v>
      </c>
      <c r="J14082" s="19" t="s">
        <v>100</v>
      </c>
      <c r="K14082" s="19">
        <f>B14082*$P$40</f>
        <v>32.400000000000006</v>
      </c>
      <c r="L14082" s="20">
        <f>C14082*$P$40</f>
        <v>1386492.3</v>
      </c>
      <c r="M14082" s="19" t="str">
        <f>TEXT(A14082,"ММММ")</f>
        <v>Сентябрь</v>
      </c>
      <c r="N14082" s="19"/>
    </row>
    <row r="14083" spans="1:14" hidden="1" x14ac:dyDescent="0.3">
      <c r="A14083" s="21" t="s">
        <v>128</v>
      </c>
      <c r="B14083" s="17">
        <v>1.08</v>
      </c>
      <c r="C14083" s="18">
        <v>45385.29</v>
      </c>
      <c r="D14083" s="17">
        <v>35622.06</v>
      </c>
      <c r="E14083" s="17">
        <v>35612.06</v>
      </c>
      <c r="F14083" s="17">
        <v>10</v>
      </c>
      <c r="G14083" s="19">
        <v>0</v>
      </c>
      <c r="H14083" s="19" t="s">
        <v>259</v>
      </c>
      <c r="I14083" s="19" t="s">
        <v>165</v>
      </c>
      <c r="J14083" s="19" t="s">
        <v>75</v>
      </c>
      <c r="K14083" s="19">
        <f>B14083*$P$40</f>
        <v>32.400000000000006</v>
      </c>
      <c r="L14083" s="20">
        <f>C14083*$P$40</f>
        <v>1361558.7</v>
      </c>
      <c r="M14083" s="19" t="str">
        <f>TEXT(A14083,"ММММ")</f>
        <v>Сентябрь</v>
      </c>
      <c r="N14083" s="19"/>
    </row>
    <row r="14084" spans="1:14" hidden="1" x14ac:dyDescent="0.3">
      <c r="A14084" s="16" t="s">
        <v>129</v>
      </c>
      <c r="B14084" s="17">
        <v>1.08</v>
      </c>
      <c r="C14084" s="18">
        <v>42392.08</v>
      </c>
      <c r="D14084" s="17">
        <v>31532.17</v>
      </c>
      <c r="E14084" s="17">
        <v>31403.21</v>
      </c>
      <c r="F14084" s="17">
        <v>128.96</v>
      </c>
      <c r="G14084" s="19">
        <v>0</v>
      </c>
      <c r="H14084" s="19" t="s">
        <v>259</v>
      </c>
      <c r="I14084" s="19" t="s">
        <v>165</v>
      </c>
      <c r="J14084" s="19" t="s">
        <v>68</v>
      </c>
      <c r="K14084" s="19">
        <f>B14084*$P$40</f>
        <v>32.400000000000006</v>
      </c>
      <c r="L14084" s="20">
        <f>C14084*$P$40</f>
        <v>1271762.4000000001</v>
      </c>
      <c r="M14084" s="19" t="str">
        <f>TEXT(A14084,"ММММ")</f>
        <v>Август</v>
      </c>
      <c r="N14084" s="19"/>
    </row>
    <row r="14085" spans="1:14" hidden="1" x14ac:dyDescent="0.3">
      <c r="A14085" s="21" t="s">
        <v>130</v>
      </c>
      <c r="B14085" s="22">
        <v>1.08</v>
      </c>
      <c r="C14085" s="23">
        <v>35694.81</v>
      </c>
      <c r="D14085" s="22">
        <v>27641.03</v>
      </c>
      <c r="E14085" s="22">
        <v>4198.37</v>
      </c>
      <c r="F14085" s="22">
        <v>23442.66</v>
      </c>
      <c r="G14085" s="24">
        <v>0</v>
      </c>
      <c r="H14085" s="24" t="s">
        <v>259</v>
      </c>
      <c r="I14085" s="24" t="s">
        <v>112</v>
      </c>
      <c r="J14085" s="24" t="s">
        <v>69</v>
      </c>
      <c r="K14085" s="19">
        <f>B14085*$P$40</f>
        <v>32.400000000000006</v>
      </c>
      <c r="L14085" s="20">
        <f>C14085*$P$40</f>
        <v>1070844.2999999998</v>
      </c>
      <c r="M14085" s="19" t="str">
        <f>TEXT(A14085,"ММММ")</f>
        <v>Август</v>
      </c>
      <c r="N14085" s="19"/>
    </row>
    <row r="14086" spans="1:14" hidden="1" x14ac:dyDescent="0.3">
      <c r="A14086" s="16" t="s">
        <v>131</v>
      </c>
      <c r="B14086" s="22">
        <v>1.08</v>
      </c>
      <c r="C14086" s="23">
        <v>31272.25</v>
      </c>
      <c r="D14086" s="22">
        <v>18871.919999999998</v>
      </c>
      <c r="E14086" s="22">
        <v>18194.669999999998</v>
      </c>
      <c r="F14086" s="22">
        <v>677.25</v>
      </c>
      <c r="G14086" s="24">
        <v>0</v>
      </c>
      <c r="H14086" s="24" t="s">
        <v>259</v>
      </c>
      <c r="I14086" s="24" t="s">
        <v>112</v>
      </c>
      <c r="J14086" s="24" t="s">
        <v>68</v>
      </c>
      <c r="K14086" s="19">
        <f>B14086*$P$40</f>
        <v>32.400000000000006</v>
      </c>
      <c r="L14086" s="20">
        <f>C14086*$P$40</f>
        <v>938167.5</v>
      </c>
      <c r="M14086" s="19" t="str">
        <f>TEXT(A14086,"ММММ")</f>
        <v>Август</v>
      </c>
      <c r="N14086" s="19"/>
    </row>
    <row r="14087" spans="1:14" hidden="1" x14ac:dyDescent="0.3">
      <c r="A14087" s="21" t="s">
        <v>132</v>
      </c>
      <c r="B14087" s="17">
        <v>1.08</v>
      </c>
      <c r="C14087" s="18">
        <v>28741.11</v>
      </c>
      <c r="D14087" s="17">
        <v>22239.19</v>
      </c>
      <c r="E14087" s="17">
        <v>22132.06</v>
      </c>
      <c r="F14087" s="17">
        <v>107.13</v>
      </c>
      <c r="G14087" s="19">
        <v>0</v>
      </c>
      <c r="H14087" s="19" t="s">
        <v>259</v>
      </c>
      <c r="I14087" s="19" t="s">
        <v>219</v>
      </c>
      <c r="J14087" s="19" t="s">
        <v>64</v>
      </c>
      <c r="K14087" s="19">
        <f>B14087*$P$40</f>
        <v>32.400000000000006</v>
      </c>
      <c r="L14087" s="20">
        <f>C14087*$P$40</f>
        <v>862233.3</v>
      </c>
      <c r="M14087" s="19" t="str">
        <f>TEXT(A14087,"ММММ")</f>
        <v>Август</v>
      </c>
      <c r="N14087" s="19"/>
    </row>
    <row r="14088" spans="1:14" hidden="1" x14ac:dyDescent="0.3">
      <c r="A14088" s="16" t="s">
        <v>133</v>
      </c>
      <c r="B14088" s="22">
        <v>1.08</v>
      </c>
      <c r="C14088" s="23">
        <v>22242.880000000001</v>
      </c>
      <c r="D14088" s="22">
        <v>14422.28</v>
      </c>
      <c r="E14088" s="22">
        <v>1054.3399999999999</v>
      </c>
      <c r="F14088" s="22">
        <v>13367.94</v>
      </c>
      <c r="G14088" s="24">
        <v>0</v>
      </c>
      <c r="H14088" s="24" t="s">
        <v>259</v>
      </c>
      <c r="I14088" s="24" t="s">
        <v>112</v>
      </c>
      <c r="J14088" s="24" t="s">
        <v>70</v>
      </c>
      <c r="K14088" s="19">
        <f>B14088*$P$40</f>
        <v>32.400000000000006</v>
      </c>
      <c r="L14088" s="20">
        <f>C14088*$P$40</f>
        <v>667286.4</v>
      </c>
      <c r="M14088" s="19" t="str">
        <f>TEXT(A14088,"ММММ")</f>
        <v>Июль</v>
      </c>
      <c r="N14088" s="19"/>
    </row>
    <row r="14089" spans="1:14" hidden="1" x14ac:dyDescent="0.3">
      <c r="A14089" s="21" t="s">
        <v>134</v>
      </c>
      <c r="B14089" s="17">
        <v>1.08</v>
      </c>
      <c r="C14089" s="18">
        <v>21564.13</v>
      </c>
      <c r="D14089" s="17">
        <v>13937.69</v>
      </c>
      <c r="E14089" s="17">
        <v>518.66</v>
      </c>
      <c r="F14089" s="17">
        <v>13419.03</v>
      </c>
      <c r="G14089" s="19">
        <v>0</v>
      </c>
      <c r="H14089" s="19" t="s">
        <v>259</v>
      </c>
      <c r="I14089" s="19" t="s">
        <v>112</v>
      </c>
      <c r="J14089" s="19" t="s">
        <v>70</v>
      </c>
      <c r="K14089" s="19">
        <f>B14089*$P$40</f>
        <v>32.400000000000006</v>
      </c>
      <c r="L14089" s="20">
        <f>C14089*$P$40</f>
        <v>646923.9</v>
      </c>
      <c r="M14089" s="19" t="str">
        <f>TEXT(A14089,"ММММ")</f>
        <v>Июль</v>
      </c>
      <c r="N14089" s="19"/>
    </row>
    <row r="14090" spans="1:14" x14ac:dyDescent="0.3">
      <c r="A14090" s="37" t="s">
        <v>135</v>
      </c>
      <c r="B14090" s="41">
        <v>1.08</v>
      </c>
      <c r="C14090" s="42">
        <v>13703.15</v>
      </c>
      <c r="D14090" s="41">
        <v>7227.78</v>
      </c>
      <c r="E14090" s="41">
        <v>1443.33</v>
      </c>
      <c r="F14090" s="41">
        <v>5784.45</v>
      </c>
      <c r="G14090" s="43">
        <v>0</v>
      </c>
      <c r="H14090" s="43" t="s">
        <v>259</v>
      </c>
      <c r="I14090" s="43" t="s">
        <v>5</v>
      </c>
      <c r="J14090" s="43" t="s">
        <v>96</v>
      </c>
      <c r="K14090" s="26">
        <f>B14090*$P$40</f>
        <v>32.400000000000006</v>
      </c>
      <c r="L14090" s="32">
        <f>C14090*$P$40</f>
        <v>411094.5</v>
      </c>
      <c r="M14090" s="33">
        <f>MONTH(A14090)</f>
        <v>7</v>
      </c>
      <c r="N14090" s="33"/>
    </row>
    <row r="14091" spans="1:14" hidden="1" x14ac:dyDescent="0.3">
      <c r="A14091" s="21" t="s">
        <v>136</v>
      </c>
      <c r="B14091" s="17">
        <v>1.08</v>
      </c>
      <c r="C14091" s="18">
        <v>13135.08</v>
      </c>
      <c r="D14091" s="17">
        <v>7756.36</v>
      </c>
      <c r="E14091" s="17">
        <v>2111.61</v>
      </c>
      <c r="F14091" s="17">
        <v>5644.75</v>
      </c>
      <c r="G14091" s="19">
        <v>0</v>
      </c>
      <c r="H14091" s="19" t="s">
        <v>259</v>
      </c>
      <c r="I14091" s="19" t="s">
        <v>112</v>
      </c>
      <c r="J14091" s="19" t="s">
        <v>83</v>
      </c>
      <c r="K14091" s="19">
        <f>B14091*$P$40</f>
        <v>32.400000000000006</v>
      </c>
      <c r="L14091" s="20">
        <f>C14091*$P$40</f>
        <v>394052.4</v>
      </c>
      <c r="M14091" s="19" t="str">
        <f>TEXT(A14091,"ММММ")</f>
        <v>Июль</v>
      </c>
      <c r="N14091" s="19"/>
    </row>
    <row r="14092" spans="1:14" hidden="1" x14ac:dyDescent="0.3">
      <c r="A14092" s="16" t="s">
        <v>137</v>
      </c>
      <c r="B14092" s="17">
        <v>1.08</v>
      </c>
      <c r="C14092" s="18">
        <v>12126.14</v>
      </c>
      <c r="D14092" s="17">
        <v>8126.73</v>
      </c>
      <c r="E14092" s="17">
        <v>1658.8</v>
      </c>
      <c r="F14092" s="17">
        <v>6467.93</v>
      </c>
      <c r="G14092" s="19">
        <v>0</v>
      </c>
      <c r="H14092" s="19" t="s">
        <v>259</v>
      </c>
      <c r="I14092" s="19" t="s">
        <v>112</v>
      </c>
      <c r="J14092" s="19" t="s">
        <v>96</v>
      </c>
      <c r="K14092" s="19">
        <f>B14092*$P$40</f>
        <v>32.400000000000006</v>
      </c>
      <c r="L14092" s="20">
        <f>C14092*$P$40</f>
        <v>363784.19999999995</v>
      </c>
      <c r="M14092" s="19" t="str">
        <f>TEXT(A14092,"ММММ")</f>
        <v>Июль</v>
      </c>
      <c r="N14092" s="19"/>
    </row>
    <row r="14093" spans="1:14" hidden="1" x14ac:dyDescent="0.3">
      <c r="A14093" s="21" t="s">
        <v>138</v>
      </c>
      <c r="B14093" s="17">
        <v>1.08</v>
      </c>
      <c r="C14093" s="18">
        <v>11446.01</v>
      </c>
      <c r="D14093" s="17">
        <v>7341.32</v>
      </c>
      <c r="E14093" s="17">
        <v>1630</v>
      </c>
      <c r="F14093" s="17">
        <v>5711.32</v>
      </c>
      <c r="G14093" s="19">
        <v>0</v>
      </c>
      <c r="H14093" s="19" t="s">
        <v>259</v>
      </c>
      <c r="I14093" s="19" t="s">
        <v>112</v>
      </c>
      <c r="J14093" s="19" t="s">
        <v>107</v>
      </c>
      <c r="K14093" s="19">
        <f>B14093*$P$40</f>
        <v>32.400000000000006</v>
      </c>
      <c r="L14093" s="20">
        <f>C14093*$P$40</f>
        <v>343380.3</v>
      </c>
      <c r="M14093" s="19" t="str">
        <f>TEXT(A14093,"ММММ")</f>
        <v>Июнь</v>
      </c>
      <c r="N14093" s="19"/>
    </row>
    <row r="14094" spans="1:14" hidden="1" x14ac:dyDescent="0.3">
      <c r="A14094" s="16" t="s">
        <v>139</v>
      </c>
      <c r="B14094" s="22">
        <v>1.08</v>
      </c>
      <c r="C14094" s="23">
        <v>4726.6499999999996</v>
      </c>
      <c r="D14094" s="22">
        <v>2881.15</v>
      </c>
      <c r="E14094" s="22">
        <v>441.53</v>
      </c>
      <c r="F14094" s="22">
        <v>2439.62</v>
      </c>
      <c r="G14094" s="24">
        <v>0</v>
      </c>
      <c r="H14094" s="24" t="s">
        <v>259</v>
      </c>
      <c r="I14094" s="24" t="s">
        <v>112</v>
      </c>
      <c r="J14094" s="24" t="s">
        <v>104</v>
      </c>
      <c r="K14094" s="19">
        <f>B14094*$P$40</f>
        <v>32.400000000000006</v>
      </c>
      <c r="L14094" s="20">
        <f>C14094*$P$40</f>
        <v>141799.5</v>
      </c>
      <c r="M14094" s="19" t="str">
        <f>TEXT(A14094,"ММММ")</f>
        <v>Июнь</v>
      </c>
      <c r="N14094" s="19"/>
    </row>
    <row r="14095" spans="1:14" x14ac:dyDescent="0.3">
      <c r="A14095" s="40" t="s">
        <v>140</v>
      </c>
      <c r="B14095" s="41">
        <v>1.08</v>
      </c>
      <c r="C14095" s="42">
        <v>4600.76</v>
      </c>
      <c r="D14095" s="41">
        <v>4257.99</v>
      </c>
      <c r="E14095" s="41">
        <v>4257.99</v>
      </c>
      <c r="F14095" s="41">
        <v>0</v>
      </c>
      <c r="G14095" s="43">
        <v>0</v>
      </c>
      <c r="H14095" s="43" t="s">
        <v>259</v>
      </c>
      <c r="I14095" s="43" t="s">
        <v>5</v>
      </c>
      <c r="J14095" s="43" t="s">
        <v>84</v>
      </c>
      <c r="K14095" s="26">
        <f>B14095*$P$40</f>
        <v>32.400000000000006</v>
      </c>
      <c r="L14095" s="32">
        <f>C14095*$P$40</f>
        <v>138022.80000000002</v>
      </c>
      <c r="M14095" s="33">
        <f t="shared" ref="M14095:M14096" si="1329">MONTH(A14095)</f>
        <v>6</v>
      </c>
      <c r="N14095" s="33"/>
    </row>
    <row r="14096" spans="1:14" x14ac:dyDescent="0.3">
      <c r="A14096" s="37" t="s">
        <v>141</v>
      </c>
      <c r="B14096" s="41">
        <v>1.08</v>
      </c>
      <c r="C14096" s="42">
        <v>4169.57</v>
      </c>
      <c r="D14096" s="41">
        <v>3214.12</v>
      </c>
      <c r="E14096" s="41">
        <v>820</v>
      </c>
      <c r="F14096" s="41">
        <v>2394.12</v>
      </c>
      <c r="G14096" s="43">
        <v>0</v>
      </c>
      <c r="H14096" s="43" t="s">
        <v>259</v>
      </c>
      <c r="I14096" s="43" t="s">
        <v>5</v>
      </c>
      <c r="J14096" s="43" t="s">
        <v>76</v>
      </c>
      <c r="K14096" s="26">
        <f>B14096*$P$40</f>
        <v>32.400000000000006</v>
      </c>
      <c r="L14096" s="32">
        <f>C14096*$P$40</f>
        <v>125087.09999999999</v>
      </c>
      <c r="M14096" s="33">
        <f t="shared" si="1329"/>
        <v>6</v>
      </c>
      <c r="N14096" s="33"/>
    </row>
    <row r="14097" spans="1:14" hidden="1" x14ac:dyDescent="0.3">
      <c r="A14097" s="21" t="s">
        <v>142</v>
      </c>
      <c r="B14097" s="17">
        <v>1.08</v>
      </c>
      <c r="C14097" s="18">
        <v>4017.83</v>
      </c>
      <c r="D14097" s="17">
        <v>2341.83</v>
      </c>
      <c r="E14097" s="17">
        <v>273.33</v>
      </c>
      <c r="F14097" s="17">
        <v>2068.5</v>
      </c>
      <c r="G14097" s="19">
        <v>0</v>
      </c>
      <c r="H14097" s="19" t="s">
        <v>259</v>
      </c>
      <c r="I14097" s="19" t="s">
        <v>112</v>
      </c>
      <c r="J14097" s="19" t="s">
        <v>80</v>
      </c>
      <c r="K14097" s="19">
        <f>B14097*$P$40</f>
        <v>32.400000000000006</v>
      </c>
      <c r="L14097" s="20">
        <f>C14097*$P$40</f>
        <v>120534.9</v>
      </c>
      <c r="M14097" s="19" t="str">
        <f>TEXT(A14097,"ММММ")</f>
        <v>Май</v>
      </c>
      <c r="N14097" s="19"/>
    </row>
    <row r="14098" spans="1:14" hidden="1" x14ac:dyDescent="0.3">
      <c r="A14098" s="16" t="s">
        <v>143</v>
      </c>
      <c r="B14098" s="17">
        <v>1.08</v>
      </c>
      <c r="C14098" s="18">
        <v>3691.76</v>
      </c>
      <c r="D14098" s="17">
        <v>1801.13</v>
      </c>
      <c r="E14098" s="17">
        <v>200</v>
      </c>
      <c r="F14098" s="17">
        <v>1601.13</v>
      </c>
      <c r="G14098" s="19">
        <v>0</v>
      </c>
      <c r="H14098" s="19" t="s">
        <v>259</v>
      </c>
      <c r="I14098" s="19" t="s">
        <v>112</v>
      </c>
      <c r="J14098" s="19" t="s">
        <v>80</v>
      </c>
      <c r="K14098" s="19">
        <f>B14098*$P$40</f>
        <v>32.400000000000006</v>
      </c>
      <c r="L14098" s="20">
        <f>C14098*$P$40</f>
        <v>110752.8</v>
      </c>
      <c r="M14098" s="19" t="str">
        <f>TEXT(A14098,"ММММ")</f>
        <v>Май</v>
      </c>
      <c r="N14098" s="19"/>
    </row>
    <row r="14099" spans="1:14" hidden="1" x14ac:dyDescent="0.3">
      <c r="A14099" s="21" t="s">
        <v>144</v>
      </c>
      <c r="B14099" s="22">
        <v>1.08</v>
      </c>
      <c r="C14099" s="23">
        <v>2909.88</v>
      </c>
      <c r="D14099" s="22">
        <v>2121.67</v>
      </c>
      <c r="E14099" s="22">
        <v>225.84</v>
      </c>
      <c r="F14099" s="22">
        <v>1895.83</v>
      </c>
      <c r="G14099" s="24">
        <v>0</v>
      </c>
      <c r="H14099" s="24" t="s">
        <v>259</v>
      </c>
      <c r="I14099" s="24" t="s">
        <v>112</v>
      </c>
      <c r="J14099" s="24" t="s">
        <v>60</v>
      </c>
      <c r="K14099" s="19">
        <f>B14099*$P$40</f>
        <v>32.400000000000006</v>
      </c>
      <c r="L14099" s="20">
        <f>C14099*$P$40</f>
        <v>87296.400000000009</v>
      </c>
      <c r="M14099" s="19" t="str">
        <f>TEXT(A14099,"ММММ")</f>
        <v>Май</v>
      </c>
      <c r="N14099" s="19"/>
    </row>
    <row r="14100" spans="1:14" hidden="1" x14ac:dyDescent="0.3">
      <c r="A14100" s="16" t="s">
        <v>145</v>
      </c>
      <c r="B14100" s="22">
        <v>1.07</v>
      </c>
      <c r="C14100" s="23">
        <v>40741214.049999997</v>
      </c>
      <c r="D14100" s="22">
        <v>14440611.5</v>
      </c>
      <c r="E14100" s="22">
        <v>10832907.439999999</v>
      </c>
      <c r="F14100" s="22">
        <v>3339214.96</v>
      </c>
      <c r="G14100" s="24">
        <v>268489.09999999998</v>
      </c>
      <c r="H14100" s="24" t="s">
        <v>258</v>
      </c>
      <c r="I14100" s="24" t="s">
        <v>219</v>
      </c>
      <c r="J14100" s="24" t="s">
        <v>108</v>
      </c>
      <c r="K14100" s="19">
        <f>B14100*$P$40</f>
        <v>32.1</v>
      </c>
      <c r="L14100" s="20">
        <f>C14100*$P$40</f>
        <v>1222236421.5</v>
      </c>
      <c r="M14100" s="19" t="str">
        <f>TEXT(A14100,"ММММ")</f>
        <v>Май</v>
      </c>
      <c r="N14100" s="19"/>
    </row>
    <row r="14101" spans="1:14" x14ac:dyDescent="0.3">
      <c r="A14101" s="40" t="s">
        <v>146</v>
      </c>
      <c r="B14101" s="41">
        <v>1.07</v>
      </c>
      <c r="C14101" s="42">
        <v>32324647.66</v>
      </c>
      <c r="D14101" s="41">
        <v>5821532.9800000004</v>
      </c>
      <c r="E14101" s="41">
        <v>4757798.96</v>
      </c>
      <c r="F14101" s="41">
        <v>1013834.06</v>
      </c>
      <c r="G14101" s="43">
        <v>49899.96</v>
      </c>
      <c r="H14101" s="43" t="s">
        <v>258</v>
      </c>
      <c r="I14101" s="43" t="s">
        <v>5</v>
      </c>
      <c r="J14101" s="43" t="s">
        <v>108</v>
      </c>
      <c r="K14101" s="26">
        <f>B14101*$P$40</f>
        <v>32.1</v>
      </c>
      <c r="L14101" s="32">
        <f>C14101*$P$40</f>
        <v>969739429.79999995</v>
      </c>
      <c r="M14101" s="33">
        <f t="shared" ref="M14101:M14103" si="1330">MONTH(A14101)</f>
        <v>5</v>
      </c>
      <c r="N14101" s="33"/>
    </row>
    <row r="14102" spans="1:14" x14ac:dyDescent="0.3">
      <c r="A14102" s="37" t="s">
        <v>147</v>
      </c>
      <c r="B14102" s="38">
        <v>1.07</v>
      </c>
      <c r="C14102" s="39">
        <v>31660031.68</v>
      </c>
      <c r="D14102" s="38">
        <v>5891860.3300000001</v>
      </c>
      <c r="E14102" s="38">
        <v>5067198.34</v>
      </c>
      <c r="F14102" s="38">
        <v>796786.14</v>
      </c>
      <c r="G14102" s="26">
        <v>27875.85</v>
      </c>
      <c r="H14102" s="26" t="s">
        <v>258</v>
      </c>
      <c r="I14102" s="26" t="s">
        <v>5</v>
      </c>
      <c r="J14102" s="26" t="s">
        <v>108</v>
      </c>
      <c r="K14102" s="26">
        <f>B14102*$P$40</f>
        <v>32.1</v>
      </c>
      <c r="L14102" s="32">
        <f>C14102*$P$40</f>
        <v>949800950.39999998</v>
      </c>
      <c r="M14102" s="33">
        <f t="shared" si="1330"/>
        <v>4</v>
      </c>
      <c r="N14102" s="33"/>
    </row>
    <row r="14103" spans="1:14" x14ac:dyDescent="0.3">
      <c r="A14103" s="40" t="s">
        <v>148</v>
      </c>
      <c r="B14103" s="41">
        <v>1.07</v>
      </c>
      <c r="C14103" s="42">
        <v>30894157.800000001</v>
      </c>
      <c r="D14103" s="41">
        <v>5303307.24</v>
      </c>
      <c r="E14103" s="41">
        <v>4584203.4400000004</v>
      </c>
      <c r="F14103" s="41">
        <v>687179.4</v>
      </c>
      <c r="G14103" s="43">
        <v>31924.400000000001</v>
      </c>
      <c r="H14103" s="43" t="s">
        <v>258</v>
      </c>
      <c r="I14103" s="43" t="s">
        <v>5</v>
      </c>
      <c r="J14103" s="43" t="s">
        <v>108</v>
      </c>
      <c r="K14103" s="26">
        <f>B14103*$P$40</f>
        <v>32.1</v>
      </c>
      <c r="L14103" s="32">
        <f>C14103*$P$40</f>
        <v>926824734</v>
      </c>
      <c r="M14103" s="33">
        <f t="shared" si="1330"/>
        <v>4</v>
      </c>
      <c r="N14103" s="33"/>
    </row>
    <row r="14104" spans="1:14" hidden="1" x14ac:dyDescent="0.3">
      <c r="A14104" s="16" t="s">
        <v>149</v>
      </c>
      <c r="B14104" s="22">
        <v>1.07</v>
      </c>
      <c r="C14104" s="23">
        <v>30757767.030000001</v>
      </c>
      <c r="D14104" s="22">
        <v>9544845.0199999996</v>
      </c>
      <c r="E14104" s="22">
        <v>7149680.0099999998</v>
      </c>
      <c r="F14104" s="22">
        <v>2260602.86</v>
      </c>
      <c r="G14104" s="24">
        <v>134562.15</v>
      </c>
      <c r="H14104" s="24" t="s">
        <v>258</v>
      </c>
      <c r="I14104" s="24" t="s">
        <v>165</v>
      </c>
      <c r="J14104" s="24" t="s">
        <v>108</v>
      </c>
      <c r="K14104" s="19">
        <f>B14104*$P$40</f>
        <v>32.1</v>
      </c>
      <c r="L14104" s="20">
        <f>C14104*$P$40</f>
        <v>922733010.9000001</v>
      </c>
      <c r="M14104" s="19" t="str">
        <f>TEXT(A14104,"ММММ")</f>
        <v>Апрель</v>
      </c>
      <c r="N14104" s="19"/>
    </row>
    <row r="14105" spans="1:14" x14ac:dyDescent="0.3">
      <c r="A14105" s="40" t="s">
        <v>150</v>
      </c>
      <c r="B14105" s="38">
        <v>1.07</v>
      </c>
      <c r="C14105" s="39">
        <v>30652211.079999998</v>
      </c>
      <c r="D14105" s="38">
        <v>5429599.3600000003</v>
      </c>
      <c r="E14105" s="38">
        <v>4627251.87</v>
      </c>
      <c r="F14105" s="38">
        <v>779807.55</v>
      </c>
      <c r="G14105" s="26">
        <v>22539.94</v>
      </c>
      <c r="H14105" s="26" t="s">
        <v>258</v>
      </c>
      <c r="I14105" s="26" t="s">
        <v>5</v>
      </c>
      <c r="J14105" s="26" t="s">
        <v>108</v>
      </c>
      <c r="K14105" s="26">
        <f>B14105*$P$40</f>
        <v>32.1</v>
      </c>
      <c r="L14105" s="32">
        <f>C14105*$P$40</f>
        <v>919566332.39999998</v>
      </c>
      <c r="M14105" s="33">
        <f t="shared" ref="M14105:M14106" si="1331">MONTH(A14105)</f>
        <v>4</v>
      </c>
      <c r="N14105" s="33"/>
    </row>
    <row r="14106" spans="1:14" x14ac:dyDescent="0.3">
      <c r="A14106" s="37" t="s">
        <v>151</v>
      </c>
      <c r="B14106" s="41">
        <v>1.07</v>
      </c>
      <c r="C14106" s="42">
        <v>29761638.48</v>
      </c>
      <c r="D14106" s="41">
        <v>5054348.25</v>
      </c>
      <c r="E14106" s="41">
        <v>4316352.47</v>
      </c>
      <c r="F14106" s="41">
        <v>685816.37</v>
      </c>
      <c r="G14106" s="43">
        <v>52179.41</v>
      </c>
      <c r="H14106" s="43" t="s">
        <v>258</v>
      </c>
      <c r="I14106" s="43" t="s">
        <v>5</v>
      </c>
      <c r="J14106" s="43" t="s">
        <v>108</v>
      </c>
      <c r="K14106" s="26">
        <f>B14106*$P$40</f>
        <v>32.1</v>
      </c>
      <c r="L14106" s="32">
        <f>C14106*$P$40</f>
        <v>892849154.39999998</v>
      </c>
      <c r="M14106" s="33">
        <f t="shared" si="1331"/>
        <v>3</v>
      </c>
      <c r="N14106" s="33"/>
    </row>
    <row r="14107" spans="1:14" hidden="1" x14ac:dyDescent="0.3">
      <c r="A14107" s="21" t="s">
        <v>152</v>
      </c>
      <c r="B14107" s="17">
        <v>1.07</v>
      </c>
      <c r="C14107" s="18">
        <v>7020076.4900000002</v>
      </c>
      <c r="D14107" s="17">
        <v>3268040.09</v>
      </c>
      <c r="E14107" s="17">
        <v>2074185.51</v>
      </c>
      <c r="F14107" s="17">
        <v>1185728.1000000001</v>
      </c>
      <c r="G14107" s="19">
        <v>8126.48</v>
      </c>
      <c r="H14107" s="19" t="s">
        <v>258</v>
      </c>
      <c r="I14107" s="19" t="s">
        <v>165</v>
      </c>
      <c r="J14107" s="19" t="s">
        <v>109</v>
      </c>
      <c r="K14107" s="19">
        <f>B14107*$P$40</f>
        <v>32.1</v>
      </c>
      <c r="L14107" s="20">
        <f>C14107*$P$40</f>
        <v>210602294.70000002</v>
      </c>
      <c r="M14107" s="19" t="str">
        <f>TEXT(A14107,"ММММ")</f>
        <v>Март</v>
      </c>
      <c r="N14107" s="19"/>
    </row>
    <row r="14108" spans="1:14" hidden="1" x14ac:dyDescent="0.3">
      <c r="A14108" s="16" t="s">
        <v>153</v>
      </c>
      <c r="B14108" s="22">
        <v>1.07</v>
      </c>
      <c r="C14108" s="23">
        <v>6955988.7999999998</v>
      </c>
      <c r="D14108" s="22">
        <v>3112115.17</v>
      </c>
      <c r="E14108" s="22">
        <v>1940875.89</v>
      </c>
      <c r="F14108" s="22">
        <v>1167041</v>
      </c>
      <c r="G14108" s="24">
        <v>4198.28</v>
      </c>
      <c r="H14108" s="24" t="s">
        <v>258</v>
      </c>
      <c r="I14108" s="24" t="s">
        <v>165</v>
      </c>
      <c r="J14108" s="24" t="s">
        <v>109</v>
      </c>
      <c r="K14108" s="19">
        <f>B14108*$P$40</f>
        <v>32.1</v>
      </c>
      <c r="L14108" s="20">
        <f>C14108*$P$40</f>
        <v>208679664</v>
      </c>
      <c r="M14108" s="19" t="str">
        <f>TEXT(A14108,"ММММ")</f>
        <v>Март</v>
      </c>
      <c r="N14108" s="19"/>
    </row>
    <row r="14109" spans="1:14" hidden="1" x14ac:dyDescent="0.3">
      <c r="A14109" s="21" t="s">
        <v>154</v>
      </c>
      <c r="B14109" s="17">
        <v>1.07</v>
      </c>
      <c r="C14109" s="18">
        <v>6927745.1500000004</v>
      </c>
      <c r="D14109" s="17">
        <v>3168746.23</v>
      </c>
      <c r="E14109" s="17">
        <v>2078712.99</v>
      </c>
      <c r="F14109" s="17">
        <v>1085987.4099999999</v>
      </c>
      <c r="G14109" s="19">
        <v>4045.83</v>
      </c>
      <c r="H14109" s="19" t="s">
        <v>258</v>
      </c>
      <c r="I14109" s="19" t="s">
        <v>165</v>
      </c>
      <c r="J14109" s="19" t="s">
        <v>109</v>
      </c>
      <c r="K14109" s="19">
        <f>B14109*$P$40</f>
        <v>32.1</v>
      </c>
      <c r="L14109" s="20">
        <f>C14109*$P$40</f>
        <v>207832354.5</v>
      </c>
      <c r="M14109" s="19" t="str">
        <f>TEXT(A14109,"ММММ")</f>
        <v>Март</v>
      </c>
      <c r="N14109" s="19"/>
    </row>
    <row r="14110" spans="1:14" hidden="1" x14ac:dyDescent="0.3">
      <c r="A14110" s="16" t="s">
        <v>155</v>
      </c>
      <c r="B14110" s="22">
        <v>1.07</v>
      </c>
      <c r="C14110" s="23">
        <v>6538335.8899999997</v>
      </c>
      <c r="D14110" s="22">
        <v>1580994.73</v>
      </c>
      <c r="E14110" s="22">
        <v>1476927.5</v>
      </c>
      <c r="F14110" s="22">
        <v>73032.78</v>
      </c>
      <c r="G14110" s="24">
        <v>31034.45</v>
      </c>
      <c r="H14110" s="24" t="s">
        <v>258</v>
      </c>
      <c r="I14110" s="24" t="s">
        <v>112</v>
      </c>
      <c r="J14110" s="24" t="s">
        <v>63</v>
      </c>
      <c r="K14110" s="19">
        <f>B14110*$P$40</f>
        <v>32.1</v>
      </c>
      <c r="L14110" s="20">
        <f>C14110*$P$40</f>
        <v>196150076.69999999</v>
      </c>
      <c r="M14110" s="19" t="str">
        <f>TEXT(A14110,"ММММ")</f>
        <v>Февраль</v>
      </c>
      <c r="N14110" s="19"/>
    </row>
    <row r="14111" spans="1:14" x14ac:dyDescent="0.3">
      <c r="A14111" s="40" t="s">
        <v>156</v>
      </c>
      <c r="B14111" s="41">
        <v>1.07</v>
      </c>
      <c r="C14111" s="42">
        <v>5952597.29</v>
      </c>
      <c r="D14111" s="41">
        <v>662032.34</v>
      </c>
      <c r="E14111" s="41">
        <v>634244.68000000005</v>
      </c>
      <c r="F14111" s="41">
        <v>24277.53</v>
      </c>
      <c r="G14111" s="43">
        <v>3510.13</v>
      </c>
      <c r="H14111" s="43" t="s">
        <v>258</v>
      </c>
      <c r="I14111" s="43" t="s">
        <v>5</v>
      </c>
      <c r="J14111" s="43" t="s">
        <v>63</v>
      </c>
      <c r="K14111" s="26">
        <f>B14111*$P$40</f>
        <v>32.1</v>
      </c>
      <c r="L14111" s="32">
        <f>C14111*$P$40</f>
        <v>178577918.69999999</v>
      </c>
      <c r="M14111" s="33">
        <f>MONTH(A14111)</f>
        <v>2</v>
      </c>
      <c r="N14111" s="33"/>
    </row>
    <row r="14112" spans="1:14" hidden="1" x14ac:dyDescent="0.3">
      <c r="A14112" s="16" t="s">
        <v>157</v>
      </c>
      <c r="B14112" s="22">
        <v>1.07</v>
      </c>
      <c r="C14112" s="23">
        <v>5278752.32</v>
      </c>
      <c r="D14112" s="22">
        <v>1869766.58</v>
      </c>
      <c r="E14112" s="22">
        <v>1246650.93</v>
      </c>
      <c r="F14112" s="22">
        <v>611691.39</v>
      </c>
      <c r="G14112" s="24">
        <v>11424.26</v>
      </c>
      <c r="H14112" s="24" t="s">
        <v>258</v>
      </c>
      <c r="I14112" s="24" t="s">
        <v>219</v>
      </c>
      <c r="J14112" s="24" t="s">
        <v>103</v>
      </c>
      <c r="K14112" s="19">
        <f>B14112*$P$40</f>
        <v>32.1</v>
      </c>
      <c r="L14112" s="20">
        <f>C14112*$P$40</f>
        <v>158362569.60000002</v>
      </c>
      <c r="M14112" s="19" t="str">
        <f>TEXT(A14112,"ММММ")</f>
        <v>Февраль</v>
      </c>
      <c r="N14112" s="19"/>
    </row>
    <row r="14113" spans="1:14" x14ac:dyDescent="0.3">
      <c r="A14113" s="40" t="s">
        <v>158</v>
      </c>
      <c r="B14113" s="38">
        <v>1.07</v>
      </c>
      <c r="C14113" s="39">
        <v>5126588.84</v>
      </c>
      <c r="D14113" s="38">
        <v>911220.95</v>
      </c>
      <c r="E14113" s="38">
        <v>645013.13</v>
      </c>
      <c r="F14113" s="38">
        <v>266207.82</v>
      </c>
      <c r="G14113" s="26">
        <v>0</v>
      </c>
      <c r="H14113" s="26" t="s">
        <v>258</v>
      </c>
      <c r="I14113" s="26" t="s">
        <v>5</v>
      </c>
      <c r="J14113" s="26" t="s">
        <v>109</v>
      </c>
      <c r="K14113" s="26">
        <f>B14113*$P$40</f>
        <v>32.1</v>
      </c>
      <c r="L14113" s="32">
        <f>C14113*$P$40</f>
        <v>153797665.19999999</v>
      </c>
      <c r="M14113" s="33">
        <f t="shared" ref="M14113:M14114" si="1332">MONTH(A14113)</f>
        <v>2</v>
      </c>
      <c r="N14113" s="33"/>
    </row>
    <row r="14114" spans="1:14" x14ac:dyDescent="0.3">
      <c r="A14114" s="37" t="s">
        <v>159</v>
      </c>
      <c r="B14114" s="38">
        <v>1.07</v>
      </c>
      <c r="C14114" s="39">
        <v>4999031.79</v>
      </c>
      <c r="D14114" s="38">
        <v>646990.52</v>
      </c>
      <c r="E14114" s="38">
        <v>633893.61</v>
      </c>
      <c r="F14114" s="38">
        <v>10780.32</v>
      </c>
      <c r="G14114" s="26">
        <v>2316.59</v>
      </c>
      <c r="H14114" s="26" t="s">
        <v>258</v>
      </c>
      <c r="I14114" s="26" t="s">
        <v>5</v>
      </c>
      <c r="J14114" s="26" t="s">
        <v>63</v>
      </c>
      <c r="K14114" s="26">
        <f>B14114*$P$40</f>
        <v>32.1</v>
      </c>
      <c r="L14114" s="32">
        <f>C14114*$P$40</f>
        <v>149970953.69999999</v>
      </c>
      <c r="M14114" s="33">
        <f t="shared" si="1332"/>
        <v>1</v>
      </c>
      <c r="N14114" s="33"/>
    </row>
    <row r="14115" spans="1:14" hidden="1" x14ac:dyDescent="0.3">
      <c r="A14115" s="21" t="s">
        <v>160</v>
      </c>
      <c r="B14115" s="22">
        <v>1.07</v>
      </c>
      <c r="C14115" s="23">
        <v>4524219.7300000004</v>
      </c>
      <c r="D14115" s="22">
        <v>785375.49</v>
      </c>
      <c r="E14115" s="22">
        <v>731458.46</v>
      </c>
      <c r="F14115" s="22">
        <v>52073.39</v>
      </c>
      <c r="G14115" s="24">
        <v>1843.64</v>
      </c>
      <c r="H14115" s="24" t="s">
        <v>258</v>
      </c>
      <c r="I14115" s="24" t="s">
        <v>112</v>
      </c>
      <c r="J14115" s="24" t="s">
        <v>86</v>
      </c>
      <c r="K14115" s="19">
        <f>B14115*$P$40</f>
        <v>32.1</v>
      </c>
      <c r="L14115" s="20">
        <f>C14115*$P$40</f>
        <v>135726591.90000001</v>
      </c>
      <c r="M14115" s="19" t="str">
        <f>TEXT(A14115,"ММММ")</f>
        <v>Январь</v>
      </c>
      <c r="N14115" s="19"/>
    </row>
    <row r="14116" spans="1:14" hidden="1" x14ac:dyDescent="0.3">
      <c r="A14116" s="16" t="s">
        <v>161</v>
      </c>
      <c r="B14116" s="17">
        <v>1.07</v>
      </c>
      <c r="C14116" s="18">
        <v>3507155.74</v>
      </c>
      <c r="D14116" s="17">
        <v>1384273.64</v>
      </c>
      <c r="E14116" s="17">
        <v>1337890.74</v>
      </c>
      <c r="F14116" s="17">
        <v>411.72</v>
      </c>
      <c r="G14116" s="19">
        <v>45971.18</v>
      </c>
      <c r="H14116" s="19" t="s">
        <v>258</v>
      </c>
      <c r="I14116" s="19" t="s">
        <v>165</v>
      </c>
      <c r="J14116" s="19" t="s">
        <v>79</v>
      </c>
      <c r="K14116" s="19">
        <f>B14116*$P$40</f>
        <v>32.1</v>
      </c>
      <c r="L14116" s="20">
        <f>C14116*$P$40</f>
        <v>105214672.2</v>
      </c>
      <c r="M14116" s="19" t="str">
        <f>TEXT(A14116,"ММММ")</f>
        <v>Январь</v>
      </c>
      <c r="N14116" s="19"/>
    </row>
    <row r="14117" spans="1:14" x14ac:dyDescent="0.3">
      <c r="A14117" s="40" t="s">
        <v>162</v>
      </c>
      <c r="B14117" s="38">
        <v>1.07</v>
      </c>
      <c r="C14117" s="39">
        <v>3410467.52</v>
      </c>
      <c r="D14117" s="38">
        <v>694686.58</v>
      </c>
      <c r="E14117" s="38">
        <v>624533.81000000006</v>
      </c>
      <c r="F14117" s="38">
        <v>68904.63</v>
      </c>
      <c r="G14117" s="26">
        <v>1248.1400000000001</v>
      </c>
      <c r="H14117" s="26" t="s">
        <v>258</v>
      </c>
      <c r="I14117" s="26" t="s">
        <v>5</v>
      </c>
      <c r="J14117" s="26" t="s">
        <v>82</v>
      </c>
      <c r="K14117" s="26">
        <f>B14117*$P$40</f>
        <v>32.1</v>
      </c>
      <c r="L14117" s="32">
        <f>C14117*$P$40</f>
        <v>102314025.59999999</v>
      </c>
      <c r="M14117" s="33">
        <f>MONTH(A14117)</f>
        <v>1</v>
      </c>
      <c r="N14117" s="33"/>
    </row>
    <row r="14118" spans="1:14" hidden="1" x14ac:dyDescent="0.3">
      <c r="A14118" s="16" t="s">
        <v>163</v>
      </c>
      <c r="B14118" s="22">
        <v>1.07</v>
      </c>
      <c r="C14118" s="23">
        <v>3403723.66</v>
      </c>
      <c r="D14118" s="22">
        <v>1054822.3</v>
      </c>
      <c r="E14118" s="22">
        <v>860148.6</v>
      </c>
      <c r="F14118" s="22">
        <v>190222.35</v>
      </c>
      <c r="G14118" s="24">
        <v>4451.3500000000004</v>
      </c>
      <c r="H14118" s="24" t="s">
        <v>258</v>
      </c>
      <c r="I14118" s="24" t="s">
        <v>165</v>
      </c>
      <c r="J14118" s="24" t="s">
        <v>82</v>
      </c>
      <c r="K14118" s="19">
        <f>B14118*$P$40</f>
        <v>32.1</v>
      </c>
      <c r="L14118" s="20">
        <f>C14118*$P$40</f>
        <v>102111709.80000001</v>
      </c>
      <c r="M14118" s="19" t="str">
        <f>TEXT(A14118,"ММММ")</f>
        <v>Январь</v>
      </c>
      <c r="N14118" s="19"/>
    </row>
    <row r="14119" spans="1:14" hidden="1" x14ac:dyDescent="0.3">
      <c r="A14119" s="21" t="s">
        <v>111</v>
      </c>
      <c r="B14119" s="17">
        <v>1.07</v>
      </c>
      <c r="C14119" s="18">
        <v>3393712.37</v>
      </c>
      <c r="D14119" s="17">
        <v>1013489.54</v>
      </c>
      <c r="E14119" s="17">
        <v>641109.21</v>
      </c>
      <c r="F14119" s="17">
        <v>295047.83</v>
      </c>
      <c r="G14119" s="19">
        <v>77332.5</v>
      </c>
      <c r="H14119" s="19" t="s">
        <v>258</v>
      </c>
      <c r="I14119" s="19" t="s">
        <v>112</v>
      </c>
      <c r="J14119" s="19" t="s">
        <v>103</v>
      </c>
      <c r="K14119" s="19">
        <f>B14119*$P$40</f>
        <v>32.1</v>
      </c>
      <c r="L14119" s="20">
        <f>C14119*$P$40</f>
        <v>101811371.10000001</v>
      </c>
      <c r="M14119" s="19" t="str">
        <f>TEXT(A14119,"ММММ")</f>
        <v>Декабрь</v>
      </c>
      <c r="N14119" s="19"/>
    </row>
    <row r="14120" spans="1:14" hidden="1" x14ac:dyDescent="0.3">
      <c r="A14120" s="16" t="s">
        <v>113</v>
      </c>
      <c r="B14120" s="17">
        <v>1.07</v>
      </c>
      <c r="C14120" s="18">
        <v>3370521.81</v>
      </c>
      <c r="D14120" s="17">
        <v>1404338.18</v>
      </c>
      <c r="E14120" s="17">
        <v>1229379.23</v>
      </c>
      <c r="F14120" s="17">
        <v>172927.24</v>
      </c>
      <c r="G14120" s="19">
        <v>2031.71</v>
      </c>
      <c r="H14120" s="19" t="s">
        <v>258</v>
      </c>
      <c r="I14120" s="19" t="s">
        <v>165</v>
      </c>
      <c r="J14120" s="19" t="s">
        <v>82</v>
      </c>
      <c r="K14120" s="19">
        <f>B14120*$P$40</f>
        <v>32.1</v>
      </c>
      <c r="L14120" s="20">
        <f>C14120*$P$40</f>
        <v>101115654.3</v>
      </c>
      <c r="M14120" s="19" t="str">
        <f>TEXT(A14120,"ММММ")</f>
        <v>Декабрь</v>
      </c>
      <c r="N14120" s="19"/>
    </row>
    <row r="14121" spans="1:14" x14ac:dyDescent="0.3">
      <c r="A14121" s="40" t="s">
        <v>114</v>
      </c>
      <c r="B14121" s="38">
        <v>1.07</v>
      </c>
      <c r="C14121" s="39">
        <v>3336314.35</v>
      </c>
      <c r="D14121" s="38">
        <v>966268.71</v>
      </c>
      <c r="E14121" s="38">
        <v>803974.11</v>
      </c>
      <c r="F14121" s="38">
        <v>148652.01999999999</v>
      </c>
      <c r="G14121" s="26">
        <v>13642.58</v>
      </c>
      <c r="H14121" s="26" t="s">
        <v>258</v>
      </c>
      <c r="I14121" s="26" t="s">
        <v>5</v>
      </c>
      <c r="J14121" s="26" t="s">
        <v>72</v>
      </c>
      <c r="K14121" s="26">
        <f>B14121*$P$40</f>
        <v>32.1</v>
      </c>
      <c r="L14121" s="32">
        <f>C14121*$P$40</f>
        <v>100089430.5</v>
      </c>
      <c r="M14121" s="33">
        <f t="shared" ref="M14121:M14122" si="1333">MONTH(A14121)</f>
        <v>12</v>
      </c>
      <c r="N14121" s="33"/>
    </row>
    <row r="14122" spans="1:14" x14ac:dyDescent="0.3">
      <c r="A14122" s="37" t="s">
        <v>115</v>
      </c>
      <c r="B14122" s="38">
        <v>1.07</v>
      </c>
      <c r="C14122" s="39">
        <v>3272555.01</v>
      </c>
      <c r="D14122" s="38">
        <v>614942.66</v>
      </c>
      <c r="E14122" s="38">
        <v>468148.29</v>
      </c>
      <c r="F14122" s="38">
        <v>121209.44</v>
      </c>
      <c r="G14122" s="26">
        <v>25584.93</v>
      </c>
      <c r="H14122" s="26" t="s">
        <v>258</v>
      </c>
      <c r="I14122" s="26" t="s">
        <v>5</v>
      </c>
      <c r="J14122" s="26" t="s">
        <v>72</v>
      </c>
      <c r="K14122" s="26">
        <f>B14122*$P$40</f>
        <v>32.1</v>
      </c>
      <c r="L14122" s="32">
        <f>C14122*$P$40</f>
        <v>98176650.299999997</v>
      </c>
      <c r="M14122" s="33">
        <f t="shared" si="1333"/>
        <v>12</v>
      </c>
      <c r="N14122" s="33"/>
    </row>
    <row r="14123" spans="1:14" hidden="1" x14ac:dyDescent="0.3">
      <c r="A14123" s="21" t="s">
        <v>116</v>
      </c>
      <c r="B14123" s="17">
        <v>1.07</v>
      </c>
      <c r="C14123" s="18">
        <v>3161231.11</v>
      </c>
      <c r="D14123" s="17">
        <v>912052.32</v>
      </c>
      <c r="E14123" s="17">
        <v>493727.49</v>
      </c>
      <c r="F14123" s="17">
        <v>418324.83</v>
      </c>
      <c r="G14123" s="19">
        <v>0</v>
      </c>
      <c r="H14123" s="19" t="s">
        <v>258</v>
      </c>
      <c r="I14123" s="19" t="s">
        <v>112</v>
      </c>
      <c r="J14123" s="19" t="s">
        <v>103</v>
      </c>
      <c r="K14123" s="19">
        <f>B14123*$P$40</f>
        <v>32.1</v>
      </c>
      <c r="L14123" s="20">
        <f>C14123*$P$40</f>
        <v>94836933.299999997</v>
      </c>
      <c r="M14123" s="19" t="str">
        <f>TEXT(A14123,"ММММ")</f>
        <v>Ноябрь</v>
      </c>
      <c r="N14123" s="19"/>
    </row>
    <row r="14124" spans="1:14" hidden="1" x14ac:dyDescent="0.3">
      <c r="A14124" s="16" t="s">
        <v>117</v>
      </c>
      <c r="B14124" s="22">
        <v>1.07</v>
      </c>
      <c r="C14124" s="23">
        <v>3093898.37</v>
      </c>
      <c r="D14124" s="22">
        <v>739255.35</v>
      </c>
      <c r="E14124" s="22">
        <v>637043.82999999996</v>
      </c>
      <c r="F14124" s="22">
        <v>100801.35</v>
      </c>
      <c r="G14124" s="24">
        <v>1410.17</v>
      </c>
      <c r="H14124" s="24" t="s">
        <v>258</v>
      </c>
      <c r="I14124" s="24" t="s">
        <v>112</v>
      </c>
      <c r="J14124" s="24" t="s">
        <v>82</v>
      </c>
      <c r="K14124" s="19">
        <f>B14124*$P$40</f>
        <v>32.1</v>
      </c>
      <c r="L14124" s="20">
        <f>C14124*$P$40</f>
        <v>92816951.100000009</v>
      </c>
      <c r="M14124" s="19" t="str">
        <f>TEXT(A14124,"ММММ")</f>
        <v>Ноябрь</v>
      </c>
      <c r="N14124" s="19"/>
    </row>
    <row r="14125" spans="1:14" x14ac:dyDescent="0.3">
      <c r="A14125" s="40" t="s">
        <v>118</v>
      </c>
      <c r="B14125" s="38">
        <v>1.07</v>
      </c>
      <c r="C14125" s="39">
        <v>2856456.35</v>
      </c>
      <c r="D14125" s="38">
        <v>560633.81999999995</v>
      </c>
      <c r="E14125" s="38">
        <v>472576.07</v>
      </c>
      <c r="F14125" s="38">
        <v>78544.87</v>
      </c>
      <c r="G14125" s="26">
        <v>9512.8799999999992</v>
      </c>
      <c r="H14125" s="26" t="s">
        <v>258</v>
      </c>
      <c r="I14125" s="26" t="s">
        <v>5</v>
      </c>
      <c r="J14125" s="26" t="s">
        <v>72</v>
      </c>
      <c r="K14125" s="26">
        <f>B14125*$P$40</f>
        <v>32.1</v>
      </c>
      <c r="L14125" s="32">
        <f>C14125*$P$40</f>
        <v>85693690.5</v>
      </c>
      <c r="M14125" s="33">
        <f>MONTH(A14125)</f>
        <v>11</v>
      </c>
      <c r="N14125" s="33"/>
    </row>
    <row r="14126" spans="1:14" hidden="1" x14ac:dyDescent="0.3">
      <c r="A14126" s="16" t="s">
        <v>119</v>
      </c>
      <c r="B14126" s="17">
        <v>1.07</v>
      </c>
      <c r="C14126" s="18">
        <v>2837626.92</v>
      </c>
      <c r="D14126" s="17">
        <v>635483.54</v>
      </c>
      <c r="E14126" s="17">
        <v>453590.22</v>
      </c>
      <c r="F14126" s="17">
        <v>163400.48000000001</v>
      </c>
      <c r="G14126" s="19">
        <v>18492.84</v>
      </c>
      <c r="H14126" s="19" t="s">
        <v>258</v>
      </c>
      <c r="I14126" s="19" t="s">
        <v>112</v>
      </c>
      <c r="J14126" s="19" t="s">
        <v>72</v>
      </c>
      <c r="K14126" s="19">
        <f>B14126*$P$40</f>
        <v>32.1</v>
      </c>
      <c r="L14126" s="20">
        <f>C14126*$P$40</f>
        <v>85128807.599999994</v>
      </c>
      <c r="M14126" s="19" t="str">
        <f>TEXT(A14126,"ММММ")</f>
        <v>Ноябрь</v>
      </c>
      <c r="N14126" s="19"/>
    </row>
    <row r="14127" spans="1:14" hidden="1" x14ac:dyDescent="0.3">
      <c r="A14127" s="21" t="s">
        <v>120</v>
      </c>
      <c r="B14127" s="17">
        <v>1.07</v>
      </c>
      <c r="C14127" s="18">
        <v>2690267.94</v>
      </c>
      <c r="D14127" s="17">
        <v>694972.94</v>
      </c>
      <c r="E14127" s="17">
        <v>593439.47</v>
      </c>
      <c r="F14127" s="17">
        <v>99452.54</v>
      </c>
      <c r="G14127" s="19">
        <v>2080.9299999999998</v>
      </c>
      <c r="H14127" s="19" t="s">
        <v>258</v>
      </c>
      <c r="I14127" s="19" t="s">
        <v>112</v>
      </c>
      <c r="J14127" s="19" t="s">
        <v>82</v>
      </c>
      <c r="K14127" s="19">
        <f>B14127*$P$40</f>
        <v>32.1</v>
      </c>
      <c r="L14127" s="20">
        <f>C14127*$P$40</f>
        <v>80708038.200000003</v>
      </c>
      <c r="M14127" s="19" t="str">
        <f>TEXT(A14127,"ММММ")</f>
        <v>Октябрь</v>
      </c>
      <c r="N14127" s="19"/>
    </row>
    <row r="14128" spans="1:14" hidden="1" x14ac:dyDescent="0.3">
      <c r="A14128" s="16" t="s">
        <v>121</v>
      </c>
      <c r="B14128" s="22">
        <v>1.07</v>
      </c>
      <c r="C14128" s="23">
        <v>2404221.58</v>
      </c>
      <c r="D14128" s="22">
        <v>920915.7</v>
      </c>
      <c r="E14128" s="22">
        <v>868361.67</v>
      </c>
      <c r="F14128" s="22">
        <v>16284.72</v>
      </c>
      <c r="G14128" s="24">
        <v>36269.31</v>
      </c>
      <c r="H14128" s="24" t="s">
        <v>258</v>
      </c>
      <c r="I14128" s="24" t="s">
        <v>165</v>
      </c>
      <c r="J14128" s="24" t="s">
        <v>79</v>
      </c>
      <c r="K14128" s="19">
        <f>B14128*$P$40</f>
        <v>32.1</v>
      </c>
      <c r="L14128" s="20">
        <f>C14128*$P$40</f>
        <v>72126647.400000006</v>
      </c>
      <c r="M14128" s="19" t="str">
        <f>TEXT(A14128,"ММММ")</f>
        <v>Октябрь</v>
      </c>
      <c r="N14128" s="19"/>
    </row>
    <row r="14129" spans="1:14" x14ac:dyDescent="0.3">
      <c r="A14129" s="40" t="s">
        <v>122</v>
      </c>
      <c r="B14129" s="38">
        <v>1.07</v>
      </c>
      <c r="C14129" s="39">
        <v>2198408.92</v>
      </c>
      <c r="D14129" s="38">
        <v>431502.68</v>
      </c>
      <c r="E14129" s="38">
        <v>328369.46999999997</v>
      </c>
      <c r="F14129" s="38">
        <v>83149.009999999995</v>
      </c>
      <c r="G14129" s="26">
        <v>19984.2</v>
      </c>
      <c r="H14129" s="26" t="s">
        <v>258</v>
      </c>
      <c r="I14129" s="26" t="s">
        <v>5</v>
      </c>
      <c r="J14129" s="26" t="s">
        <v>72</v>
      </c>
      <c r="K14129" s="26">
        <f>B14129*$P$40</f>
        <v>32.1</v>
      </c>
      <c r="L14129" s="32">
        <f>C14129*$P$40</f>
        <v>65952267.599999994</v>
      </c>
      <c r="M14129" s="33">
        <f t="shared" ref="M14129:M14130" si="1334">MONTH(A14129)</f>
        <v>10</v>
      </c>
      <c r="N14129" s="33"/>
    </row>
    <row r="14130" spans="1:14" x14ac:dyDescent="0.3">
      <c r="A14130" s="37" t="s">
        <v>123</v>
      </c>
      <c r="B14130" s="38">
        <v>1.07</v>
      </c>
      <c r="C14130" s="39">
        <v>1808842.07</v>
      </c>
      <c r="D14130" s="38">
        <v>310580.92</v>
      </c>
      <c r="E14130" s="38">
        <v>292683.09000000003</v>
      </c>
      <c r="F14130" s="38">
        <v>12904.75</v>
      </c>
      <c r="G14130" s="26">
        <v>4993.08</v>
      </c>
      <c r="H14130" s="26" t="s">
        <v>258</v>
      </c>
      <c r="I14130" s="26" t="s">
        <v>5</v>
      </c>
      <c r="J14130" s="26" t="s">
        <v>92</v>
      </c>
      <c r="K14130" s="26">
        <f>B14130*$P$40</f>
        <v>32.1</v>
      </c>
      <c r="L14130" s="32">
        <f>C14130*$P$40</f>
        <v>54265262.100000001</v>
      </c>
      <c r="M14130" s="33">
        <f t="shared" si="1334"/>
        <v>10</v>
      </c>
      <c r="N14130" s="33"/>
    </row>
    <row r="14131" spans="1:14" hidden="1" x14ac:dyDescent="0.3">
      <c r="A14131" s="21" t="s">
        <v>124</v>
      </c>
      <c r="B14131" s="22">
        <v>1.07</v>
      </c>
      <c r="C14131" s="23">
        <v>1740836.89</v>
      </c>
      <c r="D14131" s="22">
        <v>403954.94</v>
      </c>
      <c r="E14131" s="22">
        <v>371049.93</v>
      </c>
      <c r="F14131" s="22">
        <v>31032.53</v>
      </c>
      <c r="G14131" s="24">
        <v>1872.48</v>
      </c>
      <c r="H14131" s="24" t="s">
        <v>258</v>
      </c>
      <c r="I14131" s="24" t="s">
        <v>112</v>
      </c>
      <c r="J14131" s="24" t="s">
        <v>92</v>
      </c>
      <c r="K14131" s="19">
        <f>B14131*$P$40</f>
        <v>32.1</v>
      </c>
      <c r="L14131" s="20">
        <f>C14131*$P$40</f>
        <v>52225106.699999996</v>
      </c>
      <c r="M14131" s="19" t="str">
        <f>TEXT(A14131,"ММММ")</f>
        <v>Октябрь</v>
      </c>
      <c r="N14131" s="19"/>
    </row>
    <row r="14132" spans="1:14" hidden="1" x14ac:dyDescent="0.3">
      <c r="A14132" s="16" t="s">
        <v>125</v>
      </c>
      <c r="B14132" s="22">
        <v>1.07</v>
      </c>
      <c r="C14132" s="23">
        <v>1647189.23</v>
      </c>
      <c r="D14132" s="22">
        <v>396744.61</v>
      </c>
      <c r="E14132" s="22">
        <v>357647.85</v>
      </c>
      <c r="F14132" s="22">
        <v>37148.43</v>
      </c>
      <c r="G14132" s="24">
        <v>1948.33</v>
      </c>
      <c r="H14132" s="24" t="s">
        <v>258</v>
      </c>
      <c r="I14132" s="24" t="s">
        <v>112</v>
      </c>
      <c r="J14132" s="24" t="s">
        <v>92</v>
      </c>
      <c r="K14132" s="19">
        <f>B14132*$P$40</f>
        <v>32.1</v>
      </c>
      <c r="L14132" s="20">
        <f>C14132*$P$40</f>
        <v>49415676.899999999</v>
      </c>
      <c r="M14132" s="19" t="str">
        <f>TEXT(A14132,"ММММ")</f>
        <v>Сентябрь</v>
      </c>
      <c r="N14132" s="19"/>
    </row>
    <row r="14133" spans="1:14" hidden="1" x14ac:dyDescent="0.3">
      <c r="A14133" s="21" t="s">
        <v>126</v>
      </c>
      <c r="B14133" s="22">
        <v>1.07</v>
      </c>
      <c r="C14133" s="23">
        <v>1454164.32</v>
      </c>
      <c r="D14133" s="22">
        <v>242853.35</v>
      </c>
      <c r="E14133" s="22">
        <v>205535.79</v>
      </c>
      <c r="F14133" s="22">
        <v>37308.730000000003</v>
      </c>
      <c r="G14133" s="24">
        <v>8.83</v>
      </c>
      <c r="H14133" s="24" t="s">
        <v>258</v>
      </c>
      <c r="I14133" s="24" t="s">
        <v>112</v>
      </c>
      <c r="J14133" s="24" t="s">
        <v>85</v>
      </c>
      <c r="K14133" s="19">
        <f>B14133*$P$40</f>
        <v>32.1</v>
      </c>
      <c r="L14133" s="20">
        <f>C14133*$P$40</f>
        <v>43624929.600000001</v>
      </c>
      <c r="M14133" s="19" t="str">
        <f>TEXT(A14133,"ММММ")</f>
        <v>Сентябрь</v>
      </c>
      <c r="N14133" s="19"/>
    </row>
    <row r="14134" spans="1:14" hidden="1" x14ac:dyDescent="0.3">
      <c r="A14134" s="16" t="s">
        <v>127</v>
      </c>
      <c r="B14134" s="17">
        <v>1.07</v>
      </c>
      <c r="C14134" s="18">
        <v>934570.7</v>
      </c>
      <c r="D14134" s="17">
        <v>482924.23</v>
      </c>
      <c r="E14134" s="17">
        <v>89816.960000000006</v>
      </c>
      <c r="F14134" s="17">
        <v>393106.16</v>
      </c>
      <c r="G14134" s="19">
        <v>1.1100000000000001</v>
      </c>
      <c r="H14134" s="19" t="s">
        <v>258</v>
      </c>
      <c r="I14134" s="19" t="s">
        <v>165</v>
      </c>
      <c r="J14134" s="19" t="s">
        <v>69</v>
      </c>
      <c r="K14134" s="19">
        <f>B14134*$P$40</f>
        <v>32.1</v>
      </c>
      <c r="L14134" s="20">
        <f>C14134*$P$40</f>
        <v>28037121</v>
      </c>
      <c r="M14134" s="19" t="str">
        <f>TEXT(A14134,"ММММ")</f>
        <v>Сентябрь</v>
      </c>
      <c r="N14134" s="19"/>
    </row>
    <row r="14135" spans="1:14" hidden="1" x14ac:dyDescent="0.3">
      <c r="A14135" s="21" t="s">
        <v>128</v>
      </c>
      <c r="B14135" s="17">
        <v>1.07</v>
      </c>
      <c r="C14135" s="18">
        <v>929492.14</v>
      </c>
      <c r="D14135" s="17">
        <v>197919.93</v>
      </c>
      <c r="E14135" s="17">
        <v>194073.11</v>
      </c>
      <c r="F14135" s="17">
        <v>3244.04</v>
      </c>
      <c r="G14135" s="19">
        <v>602.78</v>
      </c>
      <c r="H14135" s="19" t="s">
        <v>258</v>
      </c>
      <c r="I14135" s="19" t="s">
        <v>112</v>
      </c>
      <c r="J14135" s="19" t="s">
        <v>59</v>
      </c>
      <c r="K14135" s="19">
        <f>B14135*$P$40</f>
        <v>32.1</v>
      </c>
      <c r="L14135" s="20">
        <f>C14135*$P$40</f>
        <v>27884764.199999999</v>
      </c>
      <c r="M14135" s="19" t="str">
        <f>TEXT(A14135,"ММММ")</f>
        <v>Сентябрь</v>
      </c>
      <c r="N14135" s="19"/>
    </row>
    <row r="14136" spans="1:14" hidden="1" x14ac:dyDescent="0.3">
      <c r="A14136" s="16" t="s">
        <v>129</v>
      </c>
      <c r="B14136" s="22">
        <v>1.07</v>
      </c>
      <c r="C14136" s="23">
        <v>799071.01</v>
      </c>
      <c r="D14136" s="22">
        <v>374405.29</v>
      </c>
      <c r="E14136" s="22">
        <v>150957.59</v>
      </c>
      <c r="F14136" s="22">
        <v>223447.7</v>
      </c>
      <c r="G14136" s="24">
        <v>0</v>
      </c>
      <c r="H14136" s="24" t="s">
        <v>258</v>
      </c>
      <c r="I14136" s="24" t="s">
        <v>165</v>
      </c>
      <c r="J14136" s="24" t="s">
        <v>69</v>
      </c>
      <c r="K14136" s="19">
        <f>B14136*$P$40</f>
        <v>32.1</v>
      </c>
      <c r="L14136" s="20">
        <f>C14136*$P$40</f>
        <v>23972130.300000001</v>
      </c>
      <c r="M14136" s="19" t="str">
        <f>TEXT(A14136,"ММММ")</f>
        <v>Август</v>
      </c>
      <c r="N14136" s="19"/>
    </row>
    <row r="14137" spans="1:14" hidden="1" x14ac:dyDescent="0.3">
      <c r="A14137" s="21" t="s">
        <v>130</v>
      </c>
      <c r="B14137" s="22">
        <v>1.07</v>
      </c>
      <c r="C14137" s="23">
        <v>771606.04</v>
      </c>
      <c r="D14137" s="22">
        <v>403121.03</v>
      </c>
      <c r="E14137" s="22">
        <v>148177.84</v>
      </c>
      <c r="F14137" s="22">
        <v>254837.63</v>
      </c>
      <c r="G14137" s="24">
        <v>105.56</v>
      </c>
      <c r="H14137" s="24" t="s">
        <v>258</v>
      </c>
      <c r="I14137" s="24" t="s">
        <v>112</v>
      </c>
      <c r="J14137" s="24" t="s">
        <v>69</v>
      </c>
      <c r="K14137" s="19">
        <f>B14137*$P$40</f>
        <v>32.1</v>
      </c>
      <c r="L14137" s="20">
        <f>C14137*$P$40</f>
        <v>23148181.200000003</v>
      </c>
      <c r="M14137" s="19" t="str">
        <f>TEXT(A14137,"ММММ")</f>
        <v>Август</v>
      </c>
      <c r="N14137" s="19"/>
    </row>
    <row r="14138" spans="1:14" x14ac:dyDescent="0.3">
      <c r="A14138" s="37" t="s">
        <v>131</v>
      </c>
      <c r="B14138" s="38">
        <v>1.07</v>
      </c>
      <c r="C14138" s="39">
        <v>690517.19</v>
      </c>
      <c r="D14138" s="38">
        <v>94518.79</v>
      </c>
      <c r="E14138" s="38">
        <v>94287.69</v>
      </c>
      <c r="F14138" s="38">
        <v>231.1</v>
      </c>
      <c r="G14138" s="26">
        <v>0</v>
      </c>
      <c r="H14138" s="26" t="s">
        <v>258</v>
      </c>
      <c r="I14138" s="26" t="s">
        <v>5</v>
      </c>
      <c r="J14138" s="26" t="s">
        <v>61</v>
      </c>
      <c r="K14138" s="26">
        <f>B14138*$P$40</f>
        <v>32.1</v>
      </c>
      <c r="L14138" s="32">
        <f>C14138*$P$40</f>
        <v>20715515.699999999</v>
      </c>
      <c r="M14138" s="33">
        <f t="shared" ref="M14138:M14139" si="1335">MONTH(A14138)</f>
        <v>8</v>
      </c>
      <c r="N14138" s="33"/>
    </row>
    <row r="14139" spans="1:14" x14ac:dyDescent="0.3">
      <c r="A14139" s="40" t="s">
        <v>132</v>
      </c>
      <c r="B14139" s="38">
        <v>1.07</v>
      </c>
      <c r="C14139" s="39">
        <v>668601.5</v>
      </c>
      <c r="D14139" s="38">
        <v>82588.460000000006</v>
      </c>
      <c r="E14139" s="38">
        <v>76829.42</v>
      </c>
      <c r="F14139" s="38">
        <v>5693.75</v>
      </c>
      <c r="G14139" s="26">
        <v>65.290000000000006</v>
      </c>
      <c r="H14139" s="26" t="s">
        <v>258</v>
      </c>
      <c r="I14139" s="26" t="s">
        <v>5</v>
      </c>
      <c r="J14139" s="26" t="s">
        <v>65</v>
      </c>
      <c r="K14139" s="26">
        <f>B14139*$P$40</f>
        <v>32.1</v>
      </c>
      <c r="L14139" s="32">
        <f>C14139*$P$40</f>
        <v>20058045</v>
      </c>
      <c r="M14139" s="33">
        <f t="shared" si="1335"/>
        <v>8</v>
      </c>
      <c r="N14139" s="33"/>
    </row>
    <row r="14140" spans="1:14" hidden="1" x14ac:dyDescent="0.3">
      <c r="A14140" s="16" t="s">
        <v>133</v>
      </c>
      <c r="B14140" s="22">
        <v>1.07</v>
      </c>
      <c r="C14140" s="23">
        <v>626895.07999999996</v>
      </c>
      <c r="D14140" s="22">
        <v>124237.79</v>
      </c>
      <c r="E14140" s="22">
        <v>123011.98</v>
      </c>
      <c r="F14140" s="22">
        <v>152.19999999999999</v>
      </c>
      <c r="G14140" s="24">
        <v>1073.6099999999999</v>
      </c>
      <c r="H14140" s="24" t="s">
        <v>258</v>
      </c>
      <c r="I14140" s="24" t="s">
        <v>112</v>
      </c>
      <c r="J14140" s="24" t="s">
        <v>61</v>
      </c>
      <c r="K14140" s="19">
        <f>B14140*$P$40</f>
        <v>32.1</v>
      </c>
      <c r="L14140" s="20">
        <f>C14140*$P$40</f>
        <v>18806852.399999999</v>
      </c>
      <c r="M14140" s="19" t="str">
        <f>TEXT(A14140,"ММММ")</f>
        <v>Июль</v>
      </c>
      <c r="N14140" s="19"/>
    </row>
    <row r="14141" spans="1:14" x14ac:dyDescent="0.3">
      <c r="A14141" s="40" t="s">
        <v>134</v>
      </c>
      <c r="B14141" s="41">
        <v>1.07</v>
      </c>
      <c r="C14141" s="42">
        <v>613535.32999999996</v>
      </c>
      <c r="D14141" s="41">
        <v>110717.87</v>
      </c>
      <c r="E14141" s="41">
        <v>110637.01</v>
      </c>
      <c r="F14141" s="41">
        <v>62.51</v>
      </c>
      <c r="G14141" s="43">
        <v>18.350000000000001</v>
      </c>
      <c r="H14141" s="43" t="s">
        <v>258</v>
      </c>
      <c r="I14141" s="43" t="s">
        <v>5</v>
      </c>
      <c r="J14141" s="43" t="s">
        <v>100</v>
      </c>
      <c r="K14141" s="26">
        <f>B14141*$P$40</f>
        <v>32.1</v>
      </c>
      <c r="L14141" s="32">
        <f>C14141*$P$40</f>
        <v>18406059.899999999</v>
      </c>
      <c r="M14141" s="33">
        <f>MONTH(A14141)</f>
        <v>7</v>
      </c>
      <c r="N14141" s="33"/>
    </row>
    <row r="14142" spans="1:14" hidden="1" x14ac:dyDescent="0.3">
      <c r="A14142" s="16" t="s">
        <v>135</v>
      </c>
      <c r="B14142" s="22">
        <v>1.07</v>
      </c>
      <c r="C14142" s="23">
        <v>598623.24</v>
      </c>
      <c r="D14142" s="22">
        <v>188232.75</v>
      </c>
      <c r="E14142" s="22">
        <v>117476.89</v>
      </c>
      <c r="F14142" s="22">
        <v>70580.86</v>
      </c>
      <c r="G14142" s="24">
        <v>175</v>
      </c>
      <c r="H14142" s="24" t="s">
        <v>258</v>
      </c>
      <c r="I14142" s="24" t="s">
        <v>112</v>
      </c>
      <c r="J14142" s="24" t="s">
        <v>110</v>
      </c>
      <c r="K14142" s="19">
        <f>B14142*$P$40</f>
        <v>32.1</v>
      </c>
      <c r="L14142" s="20">
        <f>C14142*$P$40</f>
        <v>17958697.199999999</v>
      </c>
      <c r="M14142" s="19" t="str">
        <f>TEXT(A14142,"ММММ")</f>
        <v>Июль</v>
      </c>
      <c r="N14142" s="19"/>
    </row>
    <row r="14143" spans="1:14" x14ac:dyDescent="0.3">
      <c r="A14143" s="40" t="s">
        <v>136</v>
      </c>
      <c r="B14143" s="38">
        <v>1.07</v>
      </c>
      <c r="C14143" s="39">
        <v>589471.31999999995</v>
      </c>
      <c r="D14143" s="38">
        <v>95826.5</v>
      </c>
      <c r="E14143" s="38">
        <v>95585.38</v>
      </c>
      <c r="F14143" s="38">
        <v>241.12</v>
      </c>
      <c r="G14143" s="26">
        <v>0</v>
      </c>
      <c r="H14143" s="26" t="s">
        <v>258</v>
      </c>
      <c r="I14143" s="26" t="s">
        <v>5</v>
      </c>
      <c r="J14143" s="26" t="s">
        <v>61</v>
      </c>
      <c r="K14143" s="26">
        <f>B14143*$P$40</f>
        <v>32.1</v>
      </c>
      <c r="L14143" s="32">
        <f>C14143*$P$40</f>
        <v>17684139.599999998</v>
      </c>
      <c r="M14143" s="33">
        <f>MONTH(A14143)</f>
        <v>7</v>
      </c>
      <c r="N14143" s="33"/>
    </row>
    <row r="14144" spans="1:14" hidden="1" x14ac:dyDescent="0.3">
      <c r="A14144" s="16" t="s">
        <v>137</v>
      </c>
      <c r="B14144" s="17">
        <v>1.07</v>
      </c>
      <c r="C14144" s="18">
        <v>566134.81000000006</v>
      </c>
      <c r="D14144" s="17">
        <v>125250.4</v>
      </c>
      <c r="E14144" s="17">
        <v>118366.92</v>
      </c>
      <c r="F14144" s="17">
        <v>4446.82</v>
      </c>
      <c r="G14144" s="19">
        <v>2436.66</v>
      </c>
      <c r="H14144" s="19" t="s">
        <v>258</v>
      </c>
      <c r="I14144" s="19" t="s">
        <v>219</v>
      </c>
      <c r="J14144" s="19" t="s">
        <v>98</v>
      </c>
      <c r="K14144" s="19">
        <f>B14144*$P$40</f>
        <v>32.1</v>
      </c>
      <c r="L14144" s="20">
        <f>C14144*$P$40</f>
        <v>16984044.300000001</v>
      </c>
      <c r="M14144" s="19" t="str">
        <f>TEXT(A14144,"ММММ")</f>
        <v>Июль</v>
      </c>
      <c r="N14144" s="19"/>
    </row>
    <row r="14145" spans="1:14" hidden="1" x14ac:dyDescent="0.3">
      <c r="A14145" s="21" t="s">
        <v>138</v>
      </c>
      <c r="B14145" s="17">
        <v>1.07</v>
      </c>
      <c r="C14145" s="18">
        <v>554598.15</v>
      </c>
      <c r="D14145" s="17">
        <v>78042.210000000006</v>
      </c>
      <c r="E14145" s="17">
        <v>70403.14</v>
      </c>
      <c r="F14145" s="17">
        <v>1800.9</v>
      </c>
      <c r="G14145" s="19">
        <v>5838.17</v>
      </c>
      <c r="H14145" s="19" t="s">
        <v>258</v>
      </c>
      <c r="I14145" s="19" t="s">
        <v>219</v>
      </c>
      <c r="J14145" s="19" t="s">
        <v>97</v>
      </c>
      <c r="K14145" s="19">
        <f>B14145*$P$40</f>
        <v>32.1</v>
      </c>
      <c r="L14145" s="20">
        <f>C14145*$P$40</f>
        <v>16637944.5</v>
      </c>
      <c r="M14145" s="19" t="str">
        <f>TEXT(A14145,"ММММ")</f>
        <v>Июнь</v>
      </c>
      <c r="N14145" s="19"/>
    </row>
    <row r="14146" spans="1:14" x14ac:dyDescent="0.3">
      <c r="A14146" s="37" t="s">
        <v>139</v>
      </c>
      <c r="B14146" s="41">
        <v>1.07</v>
      </c>
      <c r="C14146" s="42">
        <v>553307.04</v>
      </c>
      <c r="D14146" s="41">
        <v>84726.9</v>
      </c>
      <c r="E14146" s="41">
        <v>82123.56</v>
      </c>
      <c r="F14146" s="41">
        <v>2603.34</v>
      </c>
      <c r="G14146" s="43">
        <v>0</v>
      </c>
      <c r="H14146" s="43" t="s">
        <v>258</v>
      </c>
      <c r="I14146" s="43" t="s">
        <v>5</v>
      </c>
      <c r="J14146" s="43" t="s">
        <v>61</v>
      </c>
      <c r="K14146" s="26">
        <f>B14146*$P$40</f>
        <v>32.1</v>
      </c>
      <c r="L14146" s="32">
        <f>C14146*$P$40</f>
        <v>16599211.200000001</v>
      </c>
      <c r="M14146" s="33">
        <f>MONTH(A14146)</f>
        <v>6</v>
      </c>
      <c r="N14146" s="33"/>
    </row>
    <row r="14147" spans="1:14" hidden="1" x14ac:dyDescent="0.3">
      <c r="A14147" s="21" t="s">
        <v>140</v>
      </c>
      <c r="B14147" s="17">
        <v>1.07</v>
      </c>
      <c r="C14147" s="18">
        <v>538360.91</v>
      </c>
      <c r="D14147" s="17">
        <v>183460.32</v>
      </c>
      <c r="E14147" s="17">
        <v>174528.26</v>
      </c>
      <c r="F14147" s="17">
        <v>6291.5</v>
      </c>
      <c r="G14147" s="19">
        <v>2640.56</v>
      </c>
      <c r="H14147" s="19" t="s">
        <v>258</v>
      </c>
      <c r="I14147" s="19" t="s">
        <v>219</v>
      </c>
      <c r="J14147" s="19" t="s">
        <v>98</v>
      </c>
      <c r="K14147" s="19">
        <f>B14147*$P$40</f>
        <v>32.1</v>
      </c>
      <c r="L14147" s="20">
        <f>C14147*$P$40</f>
        <v>16150827.300000001</v>
      </c>
      <c r="M14147" s="19" t="str">
        <f>TEXT(A14147,"ММММ")</f>
        <v>Июнь</v>
      </c>
      <c r="N14147" s="19"/>
    </row>
    <row r="14148" spans="1:14" x14ac:dyDescent="0.3">
      <c r="A14148" s="37" t="s">
        <v>141</v>
      </c>
      <c r="B14148" s="38">
        <v>1.07</v>
      </c>
      <c r="C14148" s="39">
        <v>536479.42000000004</v>
      </c>
      <c r="D14148" s="38">
        <v>103038.91</v>
      </c>
      <c r="E14148" s="38">
        <v>97207.43</v>
      </c>
      <c r="F14148" s="38">
        <v>5831.48</v>
      </c>
      <c r="G14148" s="26">
        <v>0</v>
      </c>
      <c r="H14148" s="26" t="s">
        <v>258</v>
      </c>
      <c r="I14148" s="26" t="s">
        <v>5</v>
      </c>
      <c r="J14148" s="26" t="s">
        <v>61</v>
      </c>
      <c r="K14148" s="26">
        <f>B14148*$P$40</f>
        <v>32.1</v>
      </c>
      <c r="L14148" s="32">
        <f>C14148*$P$40</f>
        <v>16094382.600000001</v>
      </c>
      <c r="M14148" s="33">
        <f>MONTH(A14148)</f>
        <v>6</v>
      </c>
      <c r="N14148" s="33"/>
    </row>
    <row r="14149" spans="1:14" hidden="1" x14ac:dyDescent="0.3">
      <c r="A14149" s="21" t="s">
        <v>142</v>
      </c>
      <c r="B14149" s="22">
        <v>1.07</v>
      </c>
      <c r="C14149" s="23">
        <v>504933</v>
      </c>
      <c r="D14149" s="22">
        <v>207280</v>
      </c>
      <c r="E14149" s="22">
        <v>137581</v>
      </c>
      <c r="F14149" s="22">
        <v>66640</v>
      </c>
      <c r="G14149" s="24">
        <v>3058</v>
      </c>
      <c r="H14149" s="24" t="s">
        <v>258</v>
      </c>
      <c r="I14149" s="24" t="s">
        <v>165</v>
      </c>
      <c r="J14149" s="24" t="s">
        <v>58</v>
      </c>
      <c r="K14149" s="19">
        <f>B14149*$P$40</f>
        <v>32.1</v>
      </c>
      <c r="L14149" s="20">
        <f>C14149*$P$40</f>
        <v>15147990</v>
      </c>
      <c r="M14149" s="19" t="str">
        <f>TEXT(A14149,"ММММ")</f>
        <v>Май</v>
      </c>
      <c r="N14149" s="19"/>
    </row>
    <row r="14150" spans="1:14" x14ac:dyDescent="0.3">
      <c r="A14150" s="37" t="s">
        <v>143</v>
      </c>
      <c r="B14150" s="41">
        <v>1.07</v>
      </c>
      <c r="C14150" s="42">
        <v>500999.15</v>
      </c>
      <c r="D14150" s="41">
        <v>44134.93</v>
      </c>
      <c r="E14150" s="41">
        <v>42995.09</v>
      </c>
      <c r="F14150" s="41">
        <v>1139.8399999999999</v>
      </c>
      <c r="G14150" s="43">
        <v>0</v>
      </c>
      <c r="H14150" s="43" t="s">
        <v>258</v>
      </c>
      <c r="I14150" s="43" t="s">
        <v>5</v>
      </c>
      <c r="J14150" s="43" t="s">
        <v>98</v>
      </c>
      <c r="K14150" s="26">
        <f>B14150*$P$40</f>
        <v>32.1</v>
      </c>
      <c r="L14150" s="32">
        <f>C14150*$P$40</f>
        <v>15029974.5</v>
      </c>
      <c r="M14150" s="33">
        <f t="shared" ref="M14150:M14151" si="1336">MONTH(A14150)</f>
        <v>5</v>
      </c>
      <c r="N14150" s="33"/>
    </row>
    <row r="14151" spans="1:14" x14ac:dyDescent="0.3">
      <c r="A14151" s="40" t="s">
        <v>144</v>
      </c>
      <c r="B14151" s="41">
        <v>1.07</v>
      </c>
      <c r="C14151" s="42">
        <v>489802.88</v>
      </c>
      <c r="D14151" s="41">
        <v>88901.8</v>
      </c>
      <c r="E14151" s="41">
        <v>88768.47</v>
      </c>
      <c r="F14151" s="41">
        <v>133.33000000000001</v>
      </c>
      <c r="G14151" s="43">
        <v>0</v>
      </c>
      <c r="H14151" s="43" t="s">
        <v>258</v>
      </c>
      <c r="I14151" s="43" t="s">
        <v>5</v>
      </c>
      <c r="J14151" s="43" t="s">
        <v>61</v>
      </c>
      <c r="K14151" s="26">
        <f>B14151*$P$40</f>
        <v>32.1</v>
      </c>
      <c r="L14151" s="32">
        <f>C14151*$P$40</f>
        <v>14694086.4</v>
      </c>
      <c r="M14151" s="33">
        <f t="shared" si="1336"/>
        <v>5</v>
      </c>
      <c r="N14151" s="33"/>
    </row>
    <row r="14152" spans="1:14" hidden="1" x14ac:dyDescent="0.3">
      <c r="A14152" s="16" t="s">
        <v>145</v>
      </c>
      <c r="B14152" s="22">
        <v>1.07</v>
      </c>
      <c r="C14152" s="23">
        <v>474539.47</v>
      </c>
      <c r="D14152" s="22">
        <v>50265.9</v>
      </c>
      <c r="E14152" s="22">
        <v>45079.72</v>
      </c>
      <c r="F14152" s="22">
        <v>526.66999999999996</v>
      </c>
      <c r="G14152" s="24">
        <v>4659.51</v>
      </c>
      <c r="H14152" s="24" t="s">
        <v>258</v>
      </c>
      <c r="I14152" s="24" t="s">
        <v>165</v>
      </c>
      <c r="J14152" s="24" t="s">
        <v>97</v>
      </c>
      <c r="K14152" s="19">
        <f>B14152*$P$40</f>
        <v>32.1</v>
      </c>
      <c r="L14152" s="20">
        <f>C14152*$P$40</f>
        <v>14236184.1</v>
      </c>
      <c r="M14152" s="19" t="str">
        <f>TEXT(A14152,"ММММ")</f>
        <v>Май</v>
      </c>
      <c r="N14152" s="19"/>
    </row>
    <row r="14153" spans="1:14" x14ac:dyDescent="0.3">
      <c r="A14153" s="40" t="s">
        <v>146</v>
      </c>
      <c r="B14153" s="41">
        <v>1.07</v>
      </c>
      <c r="C14153" s="42">
        <v>466759.99</v>
      </c>
      <c r="D14153" s="41">
        <v>78648.17</v>
      </c>
      <c r="E14153" s="41">
        <v>78161.820000000007</v>
      </c>
      <c r="F14153" s="41">
        <v>486.35</v>
      </c>
      <c r="G14153" s="43">
        <v>0</v>
      </c>
      <c r="H14153" s="43" t="s">
        <v>258</v>
      </c>
      <c r="I14153" s="43" t="s">
        <v>5</v>
      </c>
      <c r="J14153" s="43" t="s">
        <v>61</v>
      </c>
      <c r="K14153" s="26">
        <f>B14153*$P$40</f>
        <v>32.1</v>
      </c>
      <c r="L14153" s="32">
        <f>C14153*$P$40</f>
        <v>14002799.699999999</v>
      </c>
      <c r="M14153" s="33">
        <f>MONTH(A14153)</f>
        <v>5</v>
      </c>
      <c r="N14153" s="33"/>
    </row>
    <row r="14154" spans="1:14" hidden="1" x14ac:dyDescent="0.3">
      <c r="A14154" s="16" t="s">
        <v>147</v>
      </c>
      <c r="B14154" s="17">
        <v>1.07</v>
      </c>
      <c r="C14154" s="18">
        <v>453559.54</v>
      </c>
      <c r="D14154" s="17">
        <v>111645.85</v>
      </c>
      <c r="E14154" s="17">
        <v>111162.6</v>
      </c>
      <c r="F14154" s="17">
        <v>483.25</v>
      </c>
      <c r="G14154" s="19">
        <v>0</v>
      </c>
      <c r="H14154" s="19" t="s">
        <v>258</v>
      </c>
      <c r="I14154" s="19" t="s">
        <v>112</v>
      </c>
      <c r="J14154" s="19" t="s">
        <v>87</v>
      </c>
      <c r="K14154" s="19">
        <f>B14154*$P$40</f>
        <v>32.1</v>
      </c>
      <c r="L14154" s="20">
        <f>C14154*$P$40</f>
        <v>13606786.199999999</v>
      </c>
      <c r="M14154" s="19" t="str">
        <f>TEXT(A14154,"ММММ")</f>
        <v>Апрель</v>
      </c>
      <c r="N14154" s="19"/>
    </row>
    <row r="14155" spans="1:14" x14ac:dyDescent="0.3">
      <c r="A14155" s="40" t="s">
        <v>148</v>
      </c>
      <c r="B14155" s="38">
        <v>1.07</v>
      </c>
      <c r="C14155" s="39">
        <v>448488.04</v>
      </c>
      <c r="D14155" s="38">
        <v>42656.63</v>
      </c>
      <c r="E14155" s="38">
        <v>39560.699999999997</v>
      </c>
      <c r="F14155" s="38">
        <v>3095.93</v>
      </c>
      <c r="G14155" s="26">
        <v>0</v>
      </c>
      <c r="H14155" s="26" t="s">
        <v>258</v>
      </c>
      <c r="I14155" s="26" t="s">
        <v>5</v>
      </c>
      <c r="J14155" s="26" t="s">
        <v>98</v>
      </c>
      <c r="K14155" s="26">
        <f>B14155*$P$40</f>
        <v>32.1</v>
      </c>
      <c r="L14155" s="32">
        <f>C14155*$P$40</f>
        <v>13454641.199999999</v>
      </c>
      <c r="M14155" s="33">
        <f>MONTH(A14155)</f>
        <v>4</v>
      </c>
      <c r="N14155" s="33"/>
    </row>
    <row r="14156" spans="1:14" hidden="1" x14ac:dyDescent="0.3">
      <c r="A14156" s="16" t="s">
        <v>149</v>
      </c>
      <c r="B14156" s="17">
        <v>1.07</v>
      </c>
      <c r="C14156" s="18">
        <v>443517.22</v>
      </c>
      <c r="D14156" s="17">
        <v>77844.460000000006</v>
      </c>
      <c r="E14156" s="17">
        <v>77840.759999999995</v>
      </c>
      <c r="F14156" s="17">
        <v>3.7</v>
      </c>
      <c r="G14156" s="19">
        <v>0</v>
      </c>
      <c r="H14156" s="19" t="s">
        <v>258</v>
      </c>
      <c r="I14156" s="19" t="s">
        <v>112</v>
      </c>
      <c r="J14156" s="19" t="s">
        <v>87</v>
      </c>
      <c r="K14156" s="19">
        <f>B14156*$P$40</f>
        <v>32.1</v>
      </c>
      <c r="L14156" s="20">
        <f>C14156*$P$40</f>
        <v>13305516.6</v>
      </c>
      <c r="M14156" s="19" t="str">
        <f>TEXT(A14156,"ММММ")</f>
        <v>Апрель</v>
      </c>
      <c r="N14156" s="19"/>
    </row>
    <row r="14157" spans="1:14" hidden="1" x14ac:dyDescent="0.3">
      <c r="A14157" s="21" t="s">
        <v>150</v>
      </c>
      <c r="B14157" s="22">
        <v>1.07</v>
      </c>
      <c r="C14157" s="23">
        <v>431615.62</v>
      </c>
      <c r="D14157" s="22">
        <v>62526.85</v>
      </c>
      <c r="E14157" s="22">
        <v>62471.31</v>
      </c>
      <c r="F14157" s="22">
        <v>55.54</v>
      </c>
      <c r="G14157" s="24">
        <v>0</v>
      </c>
      <c r="H14157" s="24" t="s">
        <v>258</v>
      </c>
      <c r="I14157" s="24" t="s">
        <v>112</v>
      </c>
      <c r="J14157" s="24" t="s">
        <v>87</v>
      </c>
      <c r="K14157" s="19">
        <f>B14157*$P$40</f>
        <v>32.1</v>
      </c>
      <c r="L14157" s="20">
        <f>C14157*$P$40</f>
        <v>12948468.6</v>
      </c>
      <c r="M14157" s="19" t="str">
        <f>TEXT(A14157,"ММММ")</f>
        <v>Апрель</v>
      </c>
      <c r="N14157" s="19"/>
    </row>
    <row r="14158" spans="1:14" hidden="1" x14ac:dyDescent="0.3">
      <c r="A14158" s="16" t="s">
        <v>151</v>
      </c>
      <c r="B14158" s="17">
        <v>1.07</v>
      </c>
      <c r="C14158" s="18">
        <v>428247.63</v>
      </c>
      <c r="D14158" s="17">
        <v>44357.39</v>
      </c>
      <c r="E14158" s="17">
        <v>39136.559999999998</v>
      </c>
      <c r="F14158" s="17">
        <v>2868.61</v>
      </c>
      <c r="G14158" s="19">
        <v>2352.2199999999998</v>
      </c>
      <c r="H14158" s="19" t="s">
        <v>258</v>
      </c>
      <c r="I14158" s="19" t="s">
        <v>112</v>
      </c>
      <c r="J14158" s="19" t="s">
        <v>97</v>
      </c>
      <c r="K14158" s="19">
        <f>B14158*$P$40</f>
        <v>32.1</v>
      </c>
      <c r="L14158" s="20">
        <f>C14158*$P$40</f>
        <v>12847428.9</v>
      </c>
      <c r="M14158" s="19" t="str">
        <f>TEXT(A14158,"ММММ")</f>
        <v>Март</v>
      </c>
      <c r="N14158" s="19"/>
    </row>
    <row r="14159" spans="1:14" x14ac:dyDescent="0.3">
      <c r="A14159" s="40" t="s">
        <v>152</v>
      </c>
      <c r="B14159" s="41">
        <v>1.07</v>
      </c>
      <c r="C14159" s="42">
        <v>426337.91</v>
      </c>
      <c r="D14159" s="41">
        <v>149574.60999999999</v>
      </c>
      <c r="E14159" s="41">
        <v>149358.01999999999</v>
      </c>
      <c r="F14159" s="41">
        <v>0</v>
      </c>
      <c r="G14159" s="43">
        <v>216.59</v>
      </c>
      <c r="H14159" s="43" t="s">
        <v>258</v>
      </c>
      <c r="I14159" s="43" t="s">
        <v>5</v>
      </c>
      <c r="J14159" s="43" t="s">
        <v>100</v>
      </c>
      <c r="K14159" s="26">
        <f>B14159*$P$40</f>
        <v>32.1</v>
      </c>
      <c r="L14159" s="32">
        <f>C14159*$P$40</f>
        <v>12790137.299999999</v>
      </c>
      <c r="M14159" s="33">
        <f>MONTH(A14159)</f>
        <v>3</v>
      </c>
      <c r="N14159" s="33"/>
    </row>
    <row r="14160" spans="1:14" hidden="1" x14ac:dyDescent="0.3">
      <c r="A14160" s="16" t="s">
        <v>153</v>
      </c>
      <c r="B14160" s="22">
        <v>1.07</v>
      </c>
      <c r="C14160" s="23">
        <v>419786.19</v>
      </c>
      <c r="D14160" s="22">
        <v>105379.52</v>
      </c>
      <c r="E14160" s="22">
        <v>104227.82</v>
      </c>
      <c r="F14160" s="22">
        <v>1151.7</v>
      </c>
      <c r="G14160" s="24">
        <v>0</v>
      </c>
      <c r="H14160" s="24" t="s">
        <v>258</v>
      </c>
      <c r="I14160" s="24" t="s">
        <v>112</v>
      </c>
      <c r="J14160" s="24" t="s">
        <v>87</v>
      </c>
      <c r="K14160" s="19">
        <f>B14160*$P$40</f>
        <v>32.1</v>
      </c>
      <c r="L14160" s="20">
        <f>C14160*$P$40</f>
        <v>12593585.699999999</v>
      </c>
      <c r="M14160" s="19" t="str">
        <f>TEXT(A14160,"ММММ")</f>
        <v>Март</v>
      </c>
      <c r="N14160" s="19"/>
    </row>
    <row r="14161" spans="1:14" x14ac:dyDescent="0.3">
      <c r="A14161" s="40" t="s">
        <v>154</v>
      </c>
      <c r="B14161" s="41">
        <v>1.07</v>
      </c>
      <c r="C14161" s="42">
        <v>417232.18</v>
      </c>
      <c r="D14161" s="41">
        <v>75983.02</v>
      </c>
      <c r="E14161" s="41">
        <v>46290.32</v>
      </c>
      <c r="F14161" s="41">
        <v>29678.76</v>
      </c>
      <c r="G14161" s="43">
        <v>13.94</v>
      </c>
      <c r="H14161" s="43" t="s">
        <v>258</v>
      </c>
      <c r="I14161" s="43" t="s">
        <v>5</v>
      </c>
      <c r="J14161" s="43" t="s">
        <v>58</v>
      </c>
      <c r="K14161" s="26">
        <f>B14161*$P$40</f>
        <v>32.1</v>
      </c>
      <c r="L14161" s="32">
        <f>C14161*$P$40</f>
        <v>12516965.4</v>
      </c>
      <c r="M14161" s="33">
        <f t="shared" ref="M14161:M14162" si="1337">MONTH(A14161)</f>
        <v>3</v>
      </c>
      <c r="N14161" s="33"/>
    </row>
    <row r="14162" spans="1:14" x14ac:dyDescent="0.3">
      <c r="A14162" s="37" t="s">
        <v>155</v>
      </c>
      <c r="B14162" s="41">
        <v>1.07</v>
      </c>
      <c r="C14162" s="42">
        <v>412639.2</v>
      </c>
      <c r="D14162" s="41">
        <v>37964.11</v>
      </c>
      <c r="E14162" s="41">
        <v>37036.33</v>
      </c>
      <c r="F14162" s="41">
        <v>927.78</v>
      </c>
      <c r="G14162" s="43">
        <v>0</v>
      </c>
      <c r="H14162" s="43" t="s">
        <v>258</v>
      </c>
      <c r="I14162" s="43" t="s">
        <v>5</v>
      </c>
      <c r="J14162" s="43" t="s">
        <v>87</v>
      </c>
      <c r="K14162" s="26">
        <f>B14162*$P$40</f>
        <v>32.1</v>
      </c>
      <c r="L14162" s="32">
        <f>C14162*$P$40</f>
        <v>12379176</v>
      </c>
      <c r="M14162" s="33">
        <f t="shared" si="1337"/>
        <v>2</v>
      </c>
      <c r="N14162" s="33"/>
    </row>
    <row r="14163" spans="1:14" hidden="1" x14ac:dyDescent="0.3">
      <c r="A14163" s="21" t="s">
        <v>156</v>
      </c>
      <c r="B14163" s="22">
        <v>1.07</v>
      </c>
      <c r="C14163" s="23">
        <v>375548.86</v>
      </c>
      <c r="D14163" s="22">
        <v>102560.84</v>
      </c>
      <c r="E14163" s="22">
        <v>69223.850000000006</v>
      </c>
      <c r="F14163" s="22">
        <v>33336.99</v>
      </c>
      <c r="G14163" s="24">
        <v>0</v>
      </c>
      <c r="H14163" s="24" t="s">
        <v>258</v>
      </c>
      <c r="I14163" s="24" t="s">
        <v>112</v>
      </c>
      <c r="J14163" s="24" t="s">
        <v>107</v>
      </c>
      <c r="K14163" s="19">
        <f>B14163*$P$40</f>
        <v>32.1</v>
      </c>
      <c r="L14163" s="20">
        <f>C14163*$P$40</f>
        <v>11266465.799999999</v>
      </c>
      <c r="M14163" s="19" t="str">
        <f>TEXT(A14163,"ММММ")</f>
        <v>Февраль</v>
      </c>
      <c r="N14163" s="19"/>
    </row>
    <row r="14164" spans="1:14" x14ac:dyDescent="0.3">
      <c r="A14164" s="37" t="s">
        <v>157</v>
      </c>
      <c r="B14164" s="41">
        <v>1.07</v>
      </c>
      <c r="C14164" s="42">
        <v>370321.17</v>
      </c>
      <c r="D14164" s="41">
        <v>45662.3</v>
      </c>
      <c r="E14164" s="41">
        <v>20533.87</v>
      </c>
      <c r="F14164" s="41">
        <v>25125.65</v>
      </c>
      <c r="G14164" s="43">
        <v>2.78</v>
      </c>
      <c r="H14164" s="43" t="s">
        <v>258</v>
      </c>
      <c r="I14164" s="43" t="s">
        <v>5</v>
      </c>
      <c r="J14164" s="43" t="s">
        <v>58</v>
      </c>
      <c r="K14164" s="26">
        <f>B14164*$P$40</f>
        <v>32.1</v>
      </c>
      <c r="L14164" s="32">
        <f>C14164*$P$40</f>
        <v>11109635.1</v>
      </c>
      <c r="M14164" s="33">
        <f>MONTH(A14164)</f>
        <v>2</v>
      </c>
      <c r="N14164" s="33"/>
    </row>
    <row r="14165" spans="1:14" hidden="1" x14ac:dyDescent="0.3">
      <c r="A14165" s="21" t="s">
        <v>158</v>
      </c>
      <c r="B14165" s="17">
        <v>1.07</v>
      </c>
      <c r="C14165" s="18">
        <v>367778.6</v>
      </c>
      <c r="D14165" s="17">
        <v>108883.96</v>
      </c>
      <c r="E14165" s="17">
        <v>90996.76</v>
      </c>
      <c r="F14165" s="17">
        <v>17790.53</v>
      </c>
      <c r="G14165" s="19">
        <v>96.67</v>
      </c>
      <c r="H14165" s="19" t="s">
        <v>258</v>
      </c>
      <c r="I14165" s="19" t="s">
        <v>112</v>
      </c>
      <c r="J14165" s="19" t="s">
        <v>101</v>
      </c>
      <c r="K14165" s="19">
        <f>B14165*$P$40</f>
        <v>32.1</v>
      </c>
      <c r="L14165" s="20">
        <f>C14165*$P$40</f>
        <v>11033358</v>
      </c>
      <c r="M14165" s="19" t="str">
        <f>TEXT(A14165,"ММММ")</f>
        <v>Февраль</v>
      </c>
      <c r="N14165" s="19"/>
    </row>
    <row r="14166" spans="1:14" x14ac:dyDescent="0.3">
      <c r="A14166" s="37" t="s">
        <v>159</v>
      </c>
      <c r="B14166" s="41">
        <v>1.07</v>
      </c>
      <c r="C14166" s="42">
        <v>357636.82</v>
      </c>
      <c r="D14166" s="41">
        <v>50690.04</v>
      </c>
      <c r="E14166" s="41">
        <v>37032.67</v>
      </c>
      <c r="F14166" s="41">
        <v>13654.66</v>
      </c>
      <c r="G14166" s="43">
        <v>2.71</v>
      </c>
      <c r="H14166" s="43" t="s">
        <v>258</v>
      </c>
      <c r="I14166" s="43" t="s">
        <v>5</v>
      </c>
      <c r="J14166" s="43" t="s">
        <v>58</v>
      </c>
      <c r="K14166" s="26">
        <f>B14166*$P$40</f>
        <v>32.1</v>
      </c>
      <c r="L14166" s="32">
        <f>C14166*$P$40</f>
        <v>10729104.6</v>
      </c>
      <c r="M14166" s="33">
        <f t="shared" ref="M14166:M14168" si="1338">MONTH(A14166)</f>
        <v>1</v>
      </c>
      <c r="N14166" s="33"/>
    </row>
    <row r="14167" spans="1:14" x14ac:dyDescent="0.3">
      <c r="A14167" s="40" t="s">
        <v>160</v>
      </c>
      <c r="B14167" s="38">
        <v>1.07</v>
      </c>
      <c r="C14167" s="39">
        <v>350260.55</v>
      </c>
      <c r="D14167" s="38">
        <v>65281.14</v>
      </c>
      <c r="E14167" s="38">
        <v>65081.14</v>
      </c>
      <c r="F14167" s="38">
        <v>200</v>
      </c>
      <c r="G14167" s="26">
        <v>0</v>
      </c>
      <c r="H14167" s="26" t="s">
        <v>258</v>
      </c>
      <c r="I14167" s="26" t="s">
        <v>5</v>
      </c>
      <c r="J14167" s="26" t="s">
        <v>87</v>
      </c>
      <c r="K14167" s="26">
        <f>B14167*$P$40</f>
        <v>32.1</v>
      </c>
      <c r="L14167" s="32">
        <f>C14167*$P$40</f>
        <v>10507816.5</v>
      </c>
      <c r="M14167" s="33">
        <f t="shared" si="1338"/>
        <v>1</v>
      </c>
      <c r="N14167" s="33"/>
    </row>
    <row r="14168" spans="1:14" x14ac:dyDescent="0.3">
      <c r="A14168" s="37" t="s">
        <v>161</v>
      </c>
      <c r="B14168" s="38">
        <v>1.07</v>
      </c>
      <c r="C14168" s="39">
        <v>341289.98</v>
      </c>
      <c r="D14168" s="38">
        <v>67447.960000000006</v>
      </c>
      <c r="E14168" s="38">
        <v>54938.34</v>
      </c>
      <c r="F14168" s="38">
        <v>1471.57</v>
      </c>
      <c r="G14168" s="26">
        <v>11038.05</v>
      </c>
      <c r="H14168" s="26" t="s">
        <v>258</v>
      </c>
      <c r="I14168" s="26" t="s">
        <v>5</v>
      </c>
      <c r="J14168" s="26" t="s">
        <v>70</v>
      </c>
      <c r="K14168" s="26">
        <f>B14168*$P$40</f>
        <v>32.1</v>
      </c>
      <c r="L14168" s="32">
        <f>C14168*$P$40</f>
        <v>10238699.399999999</v>
      </c>
      <c r="M14168" s="33">
        <f t="shared" si="1338"/>
        <v>1</v>
      </c>
      <c r="N14168" s="33"/>
    </row>
    <row r="14169" spans="1:14" hidden="1" x14ac:dyDescent="0.3">
      <c r="A14169" s="21" t="s">
        <v>162</v>
      </c>
      <c r="B14169" s="17">
        <v>1.07</v>
      </c>
      <c r="C14169" s="18">
        <v>331531.06</v>
      </c>
      <c r="D14169" s="17">
        <v>78941.820000000007</v>
      </c>
      <c r="E14169" s="17">
        <v>60250.9</v>
      </c>
      <c r="F14169" s="17">
        <v>18690.919999999998</v>
      </c>
      <c r="G14169" s="19">
        <v>0</v>
      </c>
      <c r="H14169" s="19" t="s">
        <v>258</v>
      </c>
      <c r="I14169" s="19" t="s">
        <v>112</v>
      </c>
      <c r="J14169" s="19" t="s">
        <v>101</v>
      </c>
      <c r="K14169" s="19">
        <f>B14169*$P$40</f>
        <v>32.1</v>
      </c>
      <c r="L14169" s="20">
        <f>C14169*$P$40</f>
        <v>9945931.8000000007</v>
      </c>
      <c r="M14169" s="19" t="str">
        <f>TEXT(A14169,"ММММ")</f>
        <v>Январь</v>
      </c>
      <c r="N14169" s="19"/>
    </row>
    <row r="14170" spans="1:14" hidden="1" x14ac:dyDescent="0.3">
      <c r="A14170" s="16" t="s">
        <v>163</v>
      </c>
      <c r="B14170" s="22">
        <v>1.07</v>
      </c>
      <c r="C14170" s="23">
        <v>322752.02</v>
      </c>
      <c r="D14170" s="22">
        <v>42574.68</v>
      </c>
      <c r="E14170" s="22">
        <v>41477.93</v>
      </c>
      <c r="F14170" s="22">
        <v>1096.75</v>
      </c>
      <c r="G14170" s="24">
        <v>0</v>
      </c>
      <c r="H14170" s="24" t="s">
        <v>258</v>
      </c>
      <c r="I14170" s="24" t="s">
        <v>112</v>
      </c>
      <c r="J14170" s="24" t="s">
        <v>74</v>
      </c>
      <c r="K14170" s="19">
        <f>B14170*$P$40</f>
        <v>32.1</v>
      </c>
      <c r="L14170" s="20">
        <f>C14170*$P$40</f>
        <v>9682560.6000000015</v>
      </c>
      <c r="M14170" s="19" t="str">
        <f>TEXT(A14170,"ММММ")</f>
        <v>Январь</v>
      </c>
      <c r="N14170" s="19"/>
    </row>
    <row r="14171" spans="1:14" hidden="1" x14ac:dyDescent="0.3">
      <c r="A14171" s="21" t="s">
        <v>111</v>
      </c>
      <c r="B14171" s="22">
        <v>1.07</v>
      </c>
      <c r="C14171" s="23">
        <v>318524.19</v>
      </c>
      <c r="D14171" s="22">
        <v>89696.17</v>
      </c>
      <c r="E14171" s="22">
        <v>86964.65</v>
      </c>
      <c r="F14171" s="22">
        <v>1553.74</v>
      </c>
      <c r="G14171" s="24">
        <v>1177.78</v>
      </c>
      <c r="H14171" s="24" t="s">
        <v>258</v>
      </c>
      <c r="I14171" s="24" t="s">
        <v>112</v>
      </c>
      <c r="J14171" s="24" t="s">
        <v>94</v>
      </c>
      <c r="K14171" s="19">
        <f>B14171*$P$40</f>
        <v>32.1</v>
      </c>
      <c r="L14171" s="20">
        <f>C14171*$P$40</f>
        <v>9555725.6999999993</v>
      </c>
      <c r="M14171" s="19" t="str">
        <f>TEXT(A14171,"ММММ")</f>
        <v>Декабрь</v>
      </c>
      <c r="N14171" s="19"/>
    </row>
    <row r="14172" spans="1:14" x14ac:dyDescent="0.3">
      <c r="A14172" s="37" t="s">
        <v>113</v>
      </c>
      <c r="B14172" s="41">
        <v>1.07</v>
      </c>
      <c r="C14172" s="42">
        <v>318280.23</v>
      </c>
      <c r="D14172" s="41">
        <v>38644.339999999997</v>
      </c>
      <c r="E14172" s="41">
        <v>38638.58</v>
      </c>
      <c r="F14172" s="41">
        <v>0</v>
      </c>
      <c r="G14172" s="43">
        <v>5.76</v>
      </c>
      <c r="H14172" s="43" t="s">
        <v>258</v>
      </c>
      <c r="I14172" s="43" t="s">
        <v>5</v>
      </c>
      <c r="J14172" s="43" t="s">
        <v>97</v>
      </c>
      <c r="K14172" s="26">
        <f>B14172*$P$40</f>
        <v>32.1</v>
      </c>
      <c r="L14172" s="32">
        <f>C14172*$P$40</f>
        <v>9548406.8999999985</v>
      </c>
      <c r="M14172" s="33">
        <f>MONTH(A14172)</f>
        <v>12</v>
      </c>
      <c r="N14172" s="33"/>
    </row>
    <row r="14173" spans="1:14" hidden="1" x14ac:dyDescent="0.3">
      <c r="A14173" s="21" t="s">
        <v>114</v>
      </c>
      <c r="B14173" s="22">
        <v>1.07</v>
      </c>
      <c r="C14173" s="23">
        <v>315023.95</v>
      </c>
      <c r="D14173" s="22">
        <v>79309.570000000007</v>
      </c>
      <c r="E14173" s="22">
        <v>61407.01</v>
      </c>
      <c r="F14173" s="22">
        <v>17902.560000000001</v>
      </c>
      <c r="G14173" s="24">
        <v>0</v>
      </c>
      <c r="H14173" s="24" t="s">
        <v>258</v>
      </c>
      <c r="I14173" s="24" t="s">
        <v>112</v>
      </c>
      <c r="J14173" s="24" t="s">
        <v>101</v>
      </c>
      <c r="K14173" s="19">
        <f>B14173*$P$40</f>
        <v>32.1</v>
      </c>
      <c r="L14173" s="20">
        <f>C14173*$P$40</f>
        <v>9450718.5</v>
      </c>
      <c r="M14173" s="19" t="str">
        <f>TEXT(A14173,"ММММ")</f>
        <v>Декабрь</v>
      </c>
      <c r="N14173" s="19"/>
    </row>
    <row r="14174" spans="1:14" hidden="1" x14ac:dyDescent="0.3">
      <c r="A14174" s="16" t="s">
        <v>115</v>
      </c>
      <c r="B14174" s="22">
        <v>1.07</v>
      </c>
      <c r="C14174" s="23">
        <v>311438.51</v>
      </c>
      <c r="D14174" s="22">
        <v>88199.81</v>
      </c>
      <c r="E14174" s="22">
        <v>87008.55</v>
      </c>
      <c r="F14174" s="22">
        <v>1191.26</v>
      </c>
      <c r="G14174" s="24">
        <v>0</v>
      </c>
      <c r="H14174" s="24" t="s">
        <v>258</v>
      </c>
      <c r="I14174" s="24" t="s">
        <v>112</v>
      </c>
      <c r="J14174" s="24" t="s">
        <v>94</v>
      </c>
      <c r="K14174" s="19">
        <f>B14174*$P$40</f>
        <v>32.1</v>
      </c>
      <c r="L14174" s="20">
        <f>C14174*$P$40</f>
        <v>9343155.3000000007</v>
      </c>
      <c r="M14174" s="19" t="str">
        <f>TEXT(A14174,"ММММ")</f>
        <v>Декабрь</v>
      </c>
      <c r="N14174" s="19"/>
    </row>
    <row r="14175" spans="1:14" hidden="1" x14ac:dyDescent="0.3">
      <c r="A14175" s="21" t="s">
        <v>116</v>
      </c>
      <c r="B14175" s="17">
        <v>1.07</v>
      </c>
      <c r="C14175" s="18">
        <v>311270.59999999998</v>
      </c>
      <c r="D14175" s="17">
        <v>162535.1</v>
      </c>
      <c r="E14175" s="17">
        <v>147195.14000000001</v>
      </c>
      <c r="F14175" s="17">
        <v>3389.57</v>
      </c>
      <c r="G14175" s="19">
        <v>11950.39</v>
      </c>
      <c r="H14175" s="19" t="s">
        <v>258</v>
      </c>
      <c r="I14175" s="19" t="s">
        <v>165</v>
      </c>
      <c r="J14175" s="19" t="s">
        <v>70</v>
      </c>
      <c r="K14175" s="19">
        <f>B14175*$P$40</f>
        <v>32.1</v>
      </c>
      <c r="L14175" s="20">
        <f>C14175*$P$40</f>
        <v>9338118</v>
      </c>
      <c r="M14175" s="19" t="str">
        <f>TEXT(A14175,"ММММ")</f>
        <v>Ноябрь</v>
      </c>
      <c r="N14175" s="19"/>
    </row>
    <row r="14176" spans="1:14" hidden="1" x14ac:dyDescent="0.3">
      <c r="A14176" s="16" t="s">
        <v>117</v>
      </c>
      <c r="B14176" s="22">
        <v>1.07</v>
      </c>
      <c r="C14176" s="23">
        <v>303330.62</v>
      </c>
      <c r="D14176" s="22">
        <v>109062.74</v>
      </c>
      <c r="E14176" s="22">
        <v>94755.66</v>
      </c>
      <c r="F14176" s="22">
        <v>4350.37</v>
      </c>
      <c r="G14176" s="24">
        <v>9956.7099999999991</v>
      </c>
      <c r="H14176" s="24" t="s">
        <v>258</v>
      </c>
      <c r="I14176" s="24" t="s">
        <v>112</v>
      </c>
      <c r="J14176" s="24" t="s">
        <v>70</v>
      </c>
      <c r="K14176" s="19">
        <f>B14176*$P$40</f>
        <v>32.1</v>
      </c>
      <c r="L14176" s="20">
        <f>C14176*$P$40</f>
        <v>9099918.5999999996</v>
      </c>
      <c r="M14176" s="19" t="str">
        <f>TEXT(A14176,"ММММ")</f>
        <v>Ноябрь</v>
      </c>
      <c r="N14176" s="19"/>
    </row>
    <row r="14177" spans="1:14" hidden="1" x14ac:dyDescent="0.3">
      <c r="A14177" s="21" t="s">
        <v>118</v>
      </c>
      <c r="B14177" s="17">
        <v>1.07</v>
      </c>
      <c r="C14177" s="18">
        <v>292307.61</v>
      </c>
      <c r="D14177" s="17">
        <v>189556.19</v>
      </c>
      <c r="E14177" s="17">
        <v>25453.95</v>
      </c>
      <c r="F14177" s="17">
        <v>164102.24</v>
      </c>
      <c r="G14177" s="19">
        <v>0</v>
      </c>
      <c r="H14177" s="19" t="s">
        <v>259</v>
      </c>
      <c r="I14177" s="19" t="s">
        <v>112</v>
      </c>
      <c r="J14177" s="19" t="s">
        <v>109</v>
      </c>
      <c r="K14177" s="19">
        <f>B14177*$P$40</f>
        <v>32.1</v>
      </c>
      <c r="L14177" s="20">
        <f>C14177*$P$40</f>
        <v>8769228.2999999989</v>
      </c>
      <c r="M14177" s="19" t="str">
        <f>TEXT(A14177,"ММММ")</f>
        <v>Ноябрь</v>
      </c>
      <c r="N14177" s="19"/>
    </row>
    <row r="14178" spans="1:14" x14ac:dyDescent="0.3">
      <c r="A14178" s="37" t="s">
        <v>119</v>
      </c>
      <c r="B14178" s="38">
        <v>1.07</v>
      </c>
      <c r="C14178" s="39">
        <v>287015.98</v>
      </c>
      <c r="D14178" s="38">
        <v>47080.01</v>
      </c>
      <c r="E14178" s="38">
        <v>46867.66</v>
      </c>
      <c r="F14178" s="38">
        <v>212.35</v>
      </c>
      <c r="G14178" s="26">
        <v>0</v>
      </c>
      <c r="H14178" s="26" t="s">
        <v>258</v>
      </c>
      <c r="I14178" s="26" t="s">
        <v>5</v>
      </c>
      <c r="J14178" s="26" t="s">
        <v>87</v>
      </c>
      <c r="K14178" s="26">
        <f>B14178*$P$40</f>
        <v>32.1</v>
      </c>
      <c r="L14178" s="32">
        <f>C14178*$P$40</f>
        <v>8610479.3999999985</v>
      </c>
      <c r="M14178" s="33">
        <f>MONTH(A14178)</f>
        <v>11</v>
      </c>
      <c r="N14178" s="33"/>
    </row>
    <row r="14179" spans="1:14" hidden="1" x14ac:dyDescent="0.3">
      <c r="A14179" s="21" t="s">
        <v>120</v>
      </c>
      <c r="B14179" s="17">
        <v>1.07</v>
      </c>
      <c r="C14179" s="18">
        <v>272728.01</v>
      </c>
      <c r="D14179" s="17">
        <v>75487.740000000005</v>
      </c>
      <c r="E14179" s="17">
        <v>64454.83</v>
      </c>
      <c r="F14179" s="17">
        <v>6622.91</v>
      </c>
      <c r="G14179" s="19">
        <v>4410</v>
      </c>
      <c r="H14179" s="19" t="s">
        <v>258</v>
      </c>
      <c r="I14179" s="19" t="s">
        <v>112</v>
      </c>
      <c r="J14179" s="19" t="s">
        <v>95</v>
      </c>
      <c r="K14179" s="19">
        <f>B14179*$P$40</f>
        <v>32.1</v>
      </c>
      <c r="L14179" s="20">
        <f>C14179*$P$40</f>
        <v>8181840.3000000007</v>
      </c>
      <c r="M14179" s="19" t="str">
        <f>TEXT(A14179,"ММММ")</f>
        <v>Октябрь</v>
      </c>
      <c r="N14179" s="19"/>
    </row>
    <row r="14180" spans="1:14" hidden="1" x14ac:dyDescent="0.3">
      <c r="A14180" s="16" t="s">
        <v>121</v>
      </c>
      <c r="B14180" s="22">
        <v>1.07</v>
      </c>
      <c r="C14180" s="23">
        <v>269690.96000000002</v>
      </c>
      <c r="D14180" s="22">
        <v>106676.83</v>
      </c>
      <c r="E14180" s="22">
        <v>62581.88</v>
      </c>
      <c r="F14180" s="22">
        <v>44094.95</v>
      </c>
      <c r="G14180" s="24">
        <v>0</v>
      </c>
      <c r="H14180" s="24" t="s">
        <v>258</v>
      </c>
      <c r="I14180" s="24" t="s">
        <v>112</v>
      </c>
      <c r="J14180" s="24" t="s">
        <v>101</v>
      </c>
      <c r="K14180" s="19">
        <f>B14180*$P$40</f>
        <v>32.1</v>
      </c>
      <c r="L14180" s="20">
        <f>C14180*$P$40</f>
        <v>8090728.8000000007</v>
      </c>
      <c r="M14180" s="19" t="str">
        <f>TEXT(A14180,"ММММ")</f>
        <v>Октябрь</v>
      </c>
      <c r="N14180" s="19"/>
    </row>
    <row r="14181" spans="1:14" hidden="1" x14ac:dyDescent="0.3">
      <c r="A14181" s="21" t="s">
        <v>122</v>
      </c>
      <c r="B14181" s="17">
        <v>1.07</v>
      </c>
      <c r="C14181" s="18">
        <v>269102.17</v>
      </c>
      <c r="D14181" s="17">
        <v>123455.82</v>
      </c>
      <c r="E14181" s="17">
        <v>106243.76</v>
      </c>
      <c r="F14181" s="17">
        <v>14782.06</v>
      </c>
      <c r="G14181" s="19">
        <v>2430</v>
      </c>
      <c r="H14181" s="19" t="s">
        <v>258</v>
      </c>
      <c r="I14181" s="19" t="s">
        <v>165</v>
      </c>
      <c r="J14181" s="19" t="s">
        <v>83</v>
      </c>
      <c r="K14181" s="19">
        <f>B14181*$P$40</f>
        <v>32.1</v>
      </c>
      <c r="L14181" s="20">
        <f>C14181*$P$40</f>
        <v>8073065.0999999996</v>
      </c>
      <c r="M14181" s="19" t="str">
        <f>TEXT(A14181,"ММММ")</f>
        <v>Октябрь</v>
      </c>
      <c r="N14181" s="19"/>
    </row>
    <row r="14182" spans="1:14" hidden="1" x14ac:dyDescent="0.3">
      <c r="A14182" s="16" t="s">
        <v>123</v>
      </c>
      <c r="B14182" s="22">
        <v>1.07</v>
      </c>
      <c r="C14182" s="23">
        <v>261757.88</v>
      </c>
      <c r="D14182" s="22">
        <v>109665.17</v>
      </c>
      <c r="E14182" s="22">
        <v>90141.14</v>
      </c>
      <c r="F14182" s="22">
        <v>17632.7</v>
      </c>
      <c r="G14182" s="24">
        <v>1891.33</v>
      </c>
      <c r="H14182" s="24" t="s">
        <v>258</v>
      </c>
      <c r="I14182" s="24" t="s">
        <v>165</v>
      </c>
      <c r="J14182" s="24" t="s">
        <v>83</v>
      </c>
      <c r="K14182" s="19">
        <f>B14182*$P$40</f>
        <v>32.1</v>
      </c>
      <c r="L14182" s="20">
        <f>C14182*$P$40</f>
        <v>7852736.4000000004</v>
      </c>
      <c r="M14182" s="19" t="str">
        <f>TEXT(A14182,"ММММ")</f>
        <v>Октябрь</v>
      </c>
      <c r="N14182" s="19"/>
    </row>
    <row r="14183" spans="1:14" x14ac:dyDescent="0.3">
      <c r="A14183" s="40" t="s">
        <v>124</v>
      </c>
      <c r="B14183" s="41">
        <v>1.07</v>
      </c>
      <c r="C14183" s="42">
        <v>261650.41</v>
      </c>
      <c r="D14183" s="41">
        <v>35286.92</v>
      </c>
      <c r="E14183" s="41">
        <v>34915.51</v>
      </c>
      <c r="F14183" s="41">
        <v>371.41</v>
      </c>
      <c r="G14183" s="43">
        <v>0</v>
      </c>
      <c r="H14183" s="43" t="s">
        <v>258</v>
      </c>
      <c r="I14183" s="43" t="s">
        <v>5</v>
      </c>
      <c r="J14183" s="43" t="s">
        <v>78</v>
      </c>
      <c r="K14183" s="26">
        <f>B14183*$P$40</f>
        <v>32.1</v>
      </c>
      <c r="L14183" s="32">
        <f>C14183*$P$40</f>
        <v>7849512.2999999998</v>
      </c>
      <c r="M14183" s="33">
        <f>MONTH(A14183)</f>
        <v>10</v>
      </c>
      <c r="N14183" s="33"/>
    </row>
    <row r="14184" spans="1:14" hidden="1" x14ac:dyDescent="0.3">
      <c r="A14184" s="16" t="s">
        <v>125</v>
      </c>
      <c r="B14184" s="17">
        <v>1.07</v>
      </c>
      <c r="C14184" s="18">
        <v>256195.06</v>
      </c>
      <c r="D14184" s="17">
        <v>132131.57999999999</v>
      </c>
      <c r="E14184" s="17">
        <v>28706.18</v>
      </c>
      <c r="F14184" s="17">
        <v>102390.39999999999</v>
      </c>
      <c r="G14184" s="19">
        <v>1035</v>
      </c>
      <c r="H14184" s="19" t="s">
        <v>258</v>
      </c>
      <c r="I14184" s="19" t="s">
        <v>112</v>
      </c>
      <c r="J14184" s="19" t="s">
        <v>66</v>
      </c>
      <c r="K14184" s="19">
        <f>B14184*$P$40</f>
        <v>32.1</v>
      </c>
      <c r="L14184" s="20">
        <f>C14184*$P$40</f>
        <v>7685851.7999999998</v>
      </c>
      <c r="M14184" s="19" t="str">
        <f>TEXT(A14184,"ММММ")</f>
        <v>Сентябрь</v>
      </c>
      <c r="N14184" s="19"/>
    </row>
    <row r="14185" spans="1:14" x14ac:dyDescent="0.3">
      <c r="A14185" s="40" t="s">
        <v>126</v>
      </c>
      <c r="B14185" s="41">
        <v>1.07</v>
      </c>
      <c r="C14185" s="42">
        <v>254744.58</v>
      </c>
      <c r="D14185" s="41">
        <v>50518.36</v>
      </c>
      <c r="E14185" s="41">
        <v>48537.65</v>
      </c>
      <c r="F14185" s="41">
        <v>1980.71</v>
      </c>
      <c r="G14185" s="43">
        <v>0</v>
      </c>
      <c r="H14185" s="43" t="s">
        <v>258</v>
      </c>
      <c r="I14185" s="43" t="s">
        <v>5</v>
      </c>
      <c r="J14185" s="43" t="s">
        <v>73</v>
      </c>
      <c r="K14185" s="26">
        <f>B14185*$P$40</f>
        <v>32.1</v>
      </c>
      <c r="L14185" s="32">
        <f>C14185*$P$40</f>
        <v>7642337.3999999994</v>
      </c>
      <c r="M14185" s="33">
        <f>MONTH(A14185)</f>
        <v>9</v>
      </c>
      <c r="N14185" s="33"/>
    </row>
    <row r="14186" spans="1:14" hidden="1" x14ac:dyDescent="0.3">
      <c r="A14186" s="16" t="s">
        <v>127</v>
      </c>
      <c r="B14186" s="22">
        <v>1.07</v>
      </c>
      <c r="C14186" s="23">
        <v>254689.93</v>
      </c>
      <c r="D14186" s="22">
        <v>116617.91</v>
      </c>
      <c r="E14186" s="22">
        <v>27836.86</v>
      </c>
      <c r="F14186" s="22">
        <v>88090.7</v>
      </c>
      <c r="G14186" s="24">
        <v>690.35</v>
      </c>
      <c r="H14186" s="24" t="s">
        <v>258</v>
      </c>
      <c r="I14186" s="24" t="s">
        <v>112</v>
      </c>
      <c r="J14186" s="24" t="s">
        <v>66</v>
      </c>
      <c r="K14186" s="19">
        <f>B14186*$P$40</f>
        <v>32.1</v>
      </c>
      <c r="L14186" s="20">
        <f>C14186*$P$40</f>
        <v>7640697.8999999994</v>
      </c>
      <c r="M14186" s="19" t="str">
        <f>TEXT(A14186,"ММММ")</f>
        <v>Сентябрь</v>
      </c>
      <c r="N14186" s="19"/>
    </row>
    <row r="14187" spans="1:14" hidden="1" x14ac:dyDescent="0.3">
      <c r="A14187" s="21" t="s">
        <v>128</v>
      </c>
      <c r="B14187" s="17">
        <v>1.07</v>
      </c>
      <c r="C14187" s="18">
        <v>249072.9</v>
      </c>
      <c r="D14187" s="17">
        <v>153091.07</v>
      </c>
      <c r="E14187" s="17">
        <v>23980.47</v>
      </c>
      <c r="F14187" s="17">
        <v>129104.39</v>
      </c>
      <c r="G14187" s="19">
        <v>6.21</v>
      </c>
      <c r="H14187" s="19" t="s">
        <v>258</v>
      </c>
      <c r="I14187" s="19" t="s">
        <v>112</v>
      </c>
      <c r="J14187" s="19" t="s">
        <v>66</v>
      </c>
      <c r="K14187" s="19">
        <f>B14187*$P$40</f>
        <v>32.1</v>
      </c>
      <c r="L14187" s="20">
        <f>C14187*$P$40</f>
        <v>7472187</v>
      </c>
      <c r="M14187" s="19" t="str">
        <f>TEXT(A14187,"ММММ")</f>
        <v>Сентябрь</v>
      </c>
      <c r="N14187" s="19"/>
    </row>
    <row r="14188" spans="1:14" x14ac:dyDescent="0.3">
      <c r="A14188" s="37" t="s">
        <v>129</v>
      </c>
      <c r="B14188" s="38">
        <v>1.07</v>
      </c>
      <c r="C14188" s="39">
        <v>247575.06</v>
      </c>
      <c r="D14188" s="38">
        <v>57148.33</v>
      </c>
      <c r="E14188" s="38">
        <v>56333.05</v>
      </c>
      <c r="F14188" s="38">
        <v>815.28</v>
      </c>
      <c r="G14188" s="26">
        <v>0</v>
      </c>
      <c r="H14188" s="26" t="s">
        <v>258</v>
      </c>
      <c r="I14188" s="26" t="s">
        <v>5</v>
      </c>
      <c r="J14188" s="26" t="s">
        <v>73</v>
      </c>
      <c r="K14188" s="26">
        <f>B14188*$P$40</f>
        <v>32.1</v>
      </c>
      <c r="L14188" s="32">
        <f>C14188*$P$40</f>
        <v>7427251.7999999998</v>
      </c>
      <c r="M14188" s="33">
        <f>MONTH(A14188)</f>
        <v>8</v>
      </c>
      <c r="N14188" s="33"/>
    </row>
    <row r="14189" spans="1:14" hidden="1" x14ac:dyDescent="0.3">
      <c r="A14189" s="21" t="s">
        <v>130</v>
      </c>
      <c r="B14189" s="17">
        <v>1.07</v>
      </c>
      <c r="C14189" s="18">
        <v>246801.93</v>
      </c>
      <c r="D14189" s="17">
        <v>149403.66</v>
      </c>
      <c r="E14189" s="17">
        <v>32352.58</v>
      </c>
      <c r="F14189" s="17">
        <v>117051.08</v>
      </c>
      <c r="G14189" s="19">
        <v>0</v>
      </c>
      <c r="H14189" s="19" t="s">
        <v>258</v>
      </c>
      <c r="I14189" s="19" t="s">
        <v>112</v>
      </c>
      <c r="J14189" s="19" t="s">
        <v>66</v>
      </c>
      <c r="K14189" s="19">
        <f>B14189*$P$40</f>
        <v>32.1</v>
      </c>
      <c r="L14189" s="20">
        <f>C14189*$P$40</f>
        <v>7404057.8999999994</v>
      </c>
      <c r="M14189" s="19" t="str">
        <f>TEXT(A14189,"ММММ")</f>
        <v>Август</v>
      </c>
      <c r="N14189" s="19"/>
    </row>
    <row r="14190" spans="1:14" hidden="1" x14ac:dyDescent="0.3">
      <c r="A14190" s="16" t="s">
        <v>131</v>
      </c>
      <c r="B14190" s="22">
        <v>1.07</v>
      </c>
      <c r="C14190" s="23">
        <v>245062.31</v>
      </c>
      <c r="D14190" s="22">
        <v>149876.68</v>
      </c>
      <c r="E14190" s="22">
        <v>119963.26</v>
      </c>
      <c r="F14190" s="22">
        <v>25174.42</v>
      </c>
      <c r="G14190" s="24">
        <v>4739</v>
      </c>
      <c r="H14190" s="24" t="s">
        <v>258</v>
      </c>
      <c r="I14190" s="24" t="s">
        <v>219</v>
      </c>
      <c r="J14190" s="24" t="s">
        <v>66</v>
      </c>
      <c r="K14190" s="19">
        <f>B14190*$P$40</f>
        <v>32.1</v>
      </c>
      <c r="L14190" s="20">
        <f>C14190*$P$40</f>
        <v>7351869.2999999998</v>
      </c>
      <c r="M14190" s="19" t="str">
        <f>TEXT(A14190,"ММММ")</f>
        <v>Август</v>
      </c>
      <c r="N14190" s="19"/>
    </row>
    <row r="14191" spans="1:14" hidden="1" x14ac:dyDescent="0.3">
      <c r="A14191" s="21" t="s">
        <v>132</v>
      </c>
      <c r="B14191" s="22">
        <v>1.07</v>
      </c>
      <c r="C14191" s="23">
        <v>240911.84</v>
      </c>
      <c r="D14191" s="22">
        <v>69045.679999999993</v>
      </c>
      <c r="E14191" s="22">
        <v>67727.22</v>
      </c>
      <c r="F14191" s="22">
        <v>1318.46</v>
      </c>
      <c r="G14191" s="24">
        <v>0</v>
      </c>
      <c r="H14191" s="24" t="s">
        <v>258</v>
      </c>
      <c r="I14191" s="24" t="s">
        <v>112</v>
      </c>
      <c r="J14191" s="24" t="s">
        <v>73</v>
      </c>
      <c r="K14191" s="19">
        <f>B14191*$P$40</f>
        <v>32.1</v>
      </c>
      <c r="L14191" s="20">
        <f>C14191*$P$40</f>
        <v>7227355.2000000002</v>
      </c>
      <c r="M14191" s="19" t="str">
        <f>TEXT(A14191,"ММММ")</f>
        <v>Август</v>
      </c>
      <c r="N14191" s="19"/>
    </row>
    <row r="14192" spans="1:14" x14ac:dyDescent="0.3">
      <c r="A14192" s="37" t="s">
        <v>133</v>
      </c>
      <c r="B14192" s="41">
        <v>1.07</v>
      </c>
      <c r="C14192" s="42">
        <v>234981.67</v>
      </c>
      <c r="D14192" s="41">
        <v>63389.74</v>
      </c>
      <c r="E14192" s="41">
        <v>23651.85</v>
      </c>
      <c r="F14192" s="41">
        <v>36952.36</v>
      </c>
      <c r="G14192" s="43">
        <v>2785.53</v>
      </c>
      <c r="H14192" s="43" t="s">
        <v>258</v>
      </c>
      <c r="I14192" s="43" t="s">
        <v>5</v>
      </c>
      <c r="J14192" s="43" t="s">
        <v>66</v>
      </c>
      <c r="K14192" s="26">
        <f>B14192*$P$40</f>
        <v>32.1</v>
      </c>
      <c r="L14192" s="32">
        <f>C14192*$P$40</f>
        <v>7049450.1000000006</v>
      </c>
      <c r="M14192" s="33">
        <f t="shared" ref="M14192:M14193" si="1339">MONTH(A14192)</f>
        <v>7</v>
      </c>
      <c r="N14192" s="33"/>
    </row>
    <row r="14193" spans="1:14" x14ac:dyDescent="0.3">
      <c r="A14193" s="40" t="s">
        <v>134</v>
      </c>
      <c r="B14193" s="41">
        <v>1.07</v>
      </c>
      <c r="C14193" s="42">
        <v>230913.14</v>
      </c>
      <c r="D14193" s="41">
        <v>67379.539999999994</v>
      </c>
      <c r="E14193" s="41">
        <v>65870.899999999994</v>
      </c>
      <c r="F14193" s="41">
        <v>1508.64</v>
      </c>
      <c r="G14193" s="43">
        <v>0</v>
      </c>
      <c r="H14193" s="43" t="s">
        <v>258</v>
      </c>
      <c r="I14193" s="43" t="s">
        <v>5</v>
      </c>
      <c r="J14193" s="43" t="s">
        <v>73</v>
      </c>
      <c r="K14193" s="26">
        <f>B14193*$P$40</f>
        <v>32.1</v>
      </c>
      <c r="L14193" s="32">
        <f>C14193*$P$40</f>
        <v>6927394.2000000002</v>
      </c>
      <c r="M14193" s="33">
        <f t="shared" si="1339"/>
        <v>7</v>
      </c>
      <c r="N14193" s="33"/>
    </row>
    <row r="14194" spans="1:14" hidden="1" x14ac:dyDescent="0.3">
      <c r="A14194" s="16" t="s">
        <v>135</v>
      </c>
      <c r="B14194" s="17">
        <v>1.07</v>
      </c>
      <c r="C14194" s="18">
        <v>225843.95</v>
      </c>
      <c r="D14194" s="17">
        <v>93907.59</v>
      </c>
      <c r="E14194" s="17">
        <v>91576.93</v>
      </c>
      <c r="F14194" s="17">
        <v>2306.1799999999998</v>
      </c>
      <c r="G14194" s="19">
        <v>24.48</v>
      </c>
      <c r="H14194" s="19" t="s">
        <v>258</v>
      </c>
      <c r="I14194" s="19" t="s">
        <v>165</v>
      </c>
      <c r="J14194" s="19" t="s">
        <v>67</v>
      </c>
      <c r="K14194" s="19">
        <f>B14194*$P$40</f>
        <v>32.1</v>
      </c>
      <c r="L14194" s="20">
        <f>C14194*$P$40</f>
        <v>6775318.5</v>
      </c>
      <c r="M14194" s="19" t="str">
        <f>TEXT(A14194,"ММММ")</f>
        <v>Июль</v>
      </c>
      <c r="N14194" s="19"/>
    </row>
    <row r="14195" spans="1:14" x14ac:dyDescent="0.3">
      <c r="A14195" s="40" t="s">
        <v>136</v>
      </c>
      <c r="B14195" s="38">
        <v>1.07</v>
      </c>
      <c r="C14195" s="39">
        <v>224373.12</v>
      </c>
      <c r="D14195" s="38">
        <v>35143.599999999999</v>
      </c>
      <c r="E14195" s="38">
        <v>29409.040000000001</v>
      </c>
      <c r="F14195" s="38">
        <v>5734.56</v>
      </c>
      <c r="G14195" s="26">
        <v>0</v>
      </c>
      <c r="H14195" s="26" t="s">
        <v>258</v>
      </c>
      <c r="I14195" s="26" t="s">
        <v>5</v>
      </c>
      <c r="J14195" s="26" t="s">
        <v>101</v>
      </c>
      <c r="K14195" s="26">
        <f>B14195*$P$40</f>
        <v>32.1</v>
      </c>
      <c r="L14195" s="32">
        <f>C14195*$P$40</f>
        <v>6731193.5999999996</v>
      </c>
      <c r="M14195" s="33">
        <f t="shared" ref="M14195:M14196" si="1340">MONTH(A14195)</f>
        <v>7</v>
      </c>
      <c r="N14195" s="33"/>
    </row>
    <row r="14196" spans="1:14" x14ac:dyDescent="0.3">
      <c r="A14196" s="37" t="s">
        <v>137</v>
      </c>
      <c r="B14196" s="41">
        <v>1.07</v>
      </c>
      <c r="C14196" s="42">
        <v>223564.41</v>
      </c>
      <c r="D14196" s="41">
        <v>41447.22</v>
      </c>
      <c r="E14196" s="41">
        <v>39551.730000000003</v>
      </c>
      <c r="F14196" s="41">
        <v>1895.49</v>
      </c>
      <c r="G14196" s="43">
        <v>0</v>
      </c>
      <c r="H14196" s="43" t="s">
        <v>258</v>
      </c>
      <c r="I14196" s="43" t="s">
        <v>5</v>
      </c>
      <c r="J14196" s="43" t="s">
        <v>94</v>
      </c>
      <c r="K14196" s="26">
        <f>B14196*$P$40</f>
        <v>32.1</v>
      </c>
      <c r="L14196" s="32">
        <f>C14196*$P$40</f>
        <v>6706932.2999999998</v>
      </c>
      <c r="M14196" s="33">
        <f t="shared" si="1340"/>
        <v>7</v>
      </c>
      <c r="N14196" s="33"/>
    </row>
    <row r="14197" spans="1:14" hidden="1" x14ac:dyDescent="0.3">
      <c r="A14197" s="21" t="s">
        <v>138</v>
      </c>
      <c r="B14197" s="22">
        <v>1.07</v>
      </c>
      <c r="C14197" s="23">
        <v>218092.41</v>
      </c>
      <c r="D14197" s="22">
        <v>125074.74</v>
      </c>
      <c r="E14197" s="22">
        <v>40296.68</v>
      </c>
      <c r="F14197" s="22">
        <v>84463.79</v>
      </c>
      <c r="G14197" s="24">
        <v>314.27</v>
      </c>
      <c r="H14197" s="24" t="s">
        <v>258</v>
      </c>
      <c r="I14197" s="24" t="s">
        <v>165</v>
      </c>
      <c r="J14197" s="24" t="s">
        <v>76</v>
      </c>
      <c r="K14197" s="19">
        <f>B14197*$P$40</f>
        <v>32.1</v>
      </c>
      <c r="L14197" s="20">
        <f>C14197*$P$40</f>
        <v>6542772.2999999998</v>
      </c>
      <c r="M14197" s="19" t="str">
        <f>TEXT(A14197,"ММММ")</f>
        <v>Июнь</v>
      </c>
      <c r="N14197" s="19"/>
    </row>
    <row r="14198" spans="1:14" hidden="1" x14ac:dyDescent="0.3">
      <c r="A14198" s="16" t="s">
        <v>139</v>
      </c>
      <c r="B14198" s="17">
        <v>1.07</v>
      </c>
      <c r="C14198" s="18">
        <v>208712.19</v>
      </c>
      <c r="D14198" s="17">
        <v>61818.22</v>
      </c>
      <c r="E14198" s="17">
        <v>55984.2</v>
      </c>
      <c r="F14198" s="17">
        <v>5768.11</v>
      </c>
      <c r="G14198" s="19">
        <v>65.91</v>
      </c>
      <c r="H14198" s="19" t="s">
        <v>258</v>
      </c>
      <c r="I14198" s="19" t="s">
        <v>112</v>
      </c>
      <c r="J14198" s="19" t="s">
        <v>71</v>
      </c>
      <c r="K14198" s="19">
        <f>B14198*$P$40</f>
        <v>32.1</v>
      </c>
      <c r="L14198" s="20">
        <f>C14198*$P$40</f>
        <v>6261365.7000000002</v>
      </c>
      <c r="M14198" s="19" t="str">
        <f>TEXT(A14198,"ММММ")</f>
        <v>Июнь</v>
      </c>
      <c r="N14198" s="19"/>
    </row>
    <row r="14199" spans="1:14" hidden="1" x14ac:dyDescent="0.3">
      <c r="A14199" s="21" t="s">
        <v>140</v>
      </c>
      <c r="B14199" s="22">
        <v>1.07</v>
      </c>
      <c r="C14199" s="23">
        <v>202631</v>
      </c>
      <c r="D14199" s="22">
        <v>73436</v>
      </c>
      <c r="E14199" s="22">
        <v>63381</v>
      </c>
      <c r="F14199" s="22">
        <v>9118</v>
      </c>
      <c r="G14199" s="24">
        <v>936</v>
      </c>
      <c r="H14199" s="24" t="s">
        <v>258</v>
      </c>
      <c r="I14199" s="24" t="s">
        <v>165</v>
      </c>
      <c r="J14199" s="24" t="s">
        <v>83</v>
      </c>
      <c r="K14199" s="19">
        <f>B14199*$P$40</f>
        <v>32.1</v>
      </c>
      <c r="L14199" s="20">
        <f>C14199*$P$40</f>
        <v>6078930</v>
      </c>
      <c r="M14199" s="19" t="str">
        <f>TEXT(A14199,"ММММ")</f>
        <v>Июнь</v>
      </c>
      <c r="N14199" s="19"/>
    </row>
    <row r="14200" spans="1:14" hidden="1" x14ac:dyDescent="0.3">
      <c r="A14200" s="16" t="s">
        <v>141</v>
      </c>
      <c r="B14200" s="22">
        <v>1.07</v>
      </c>
      <c r="C14200" s="23">
        <v>202356.13</v>
      </c>
      <c r="D14200" s="22">
        <v>53801.88</v>
      </c>
      <c r="E14200" s="22">
        <v>49889.74</v>
      </c>
      <c r="F14200" s="22">
        <v>3808.83</v>
      </c>
      <c r="G14200" s="24">
        <v>103.31</v>
      </c>
      <c r="H14200" s="24" t="s">
        <v>258</v>
      </c>
      <c r="I14200" s="24" t="s">
        <v>112</v>
      </c>
      <c r="J14200" s="24" t="s">
        <v>71</v>
      </c>
      <c r="K14200" s="19">
        <f>B14200*$P$40</f>
        <v>32.1</v>
      </c>
      <c r="L14200" s="20">
        <f>C14200*$P$40</f>
        <v>6070683.9000000004</v>
      </c>
      <c r="M14200" s="19" t="str">
        <f>TEXT(A14200,"ММММ")</f>
        <v>Июнь</v>
      </c>
      <c r="N14200" s="19"/>
    </row>
    <row r="14201" spans="1:14" x14ac:dyDescent="0.3">
      <c r="A14201" s="40" t="s">
        <v>142</v>
      </c>
      <c r="B14201" s="38">
        <v>1.07</v>
      </c>
      <c r="C14201" s="39">
        <v>197387.76</v>
      </c>
      <c r="D14201" s="38">
        <v>71614.679999999993</v>
      </c>
      <c r="E14201" s="38">
        <v>67207.350000000006</v>
      </c>
      <c r="F14201" s="38">
        <v>4401.93</v>
      </c>
      <c r="G14201" s="26">
        <v>5.4</v>
      </c>
      <c r="H14201" s="26" t="s">
        <v>258</v>
      </c>
      <c r="I14201" s="26" t="s">
        <v>5</v>
      </c>
      <c r="J14201" s="26" t="s">
        <v>71</v>
      </c>
      <c r="K14201" s="26">
        <f>B14201*$P$40</f>
        <v>32.1</v>
      </c>
      <c r="L14201" s="32">
        <f>C14201*$P$40</f>
        <v>5921632.8000000007</v>
      </c>
      <c r="M14201" s="33">
        <f>MONTH(A14201)</f>
        <v>5</v>
      </c>
      <c r="N14201" s="33"/>
    </row>
    <row r="14202" spans="1:14" hidden="1" x14ac:dyDescent="0.3">
      <c r="A14202" s="16" t="s">
        <v>143</v>
      </c>
      <c r="B14202" s="22">
        <v>1.07</v>
      </c>
      <c r="C14202" s="23">
        <v>196773.62</v>
      </c>
      <c r="D14202" s="22">
        <v>72608.84</v>
      </c>
      <c r="E14202" s="22">
        <v>63132.79</v>
      </c>
      <c r="F14202" s="22">
        <v>9476.0499999999993</v>
      </c>
      <c r="G14202" s="24">
        <v>0</v>
      </c>
      <c r="H14202" s="24" t="s">
        <v>258</v>
      </c>
      <c r="I14202" s="24" t="s">
        <v>112</v>
      </c>
      <c r="J14202" s="24" t="s">
        <v>83</v>
      </c>
      <c r="K14202" s="19">
        <f>B14202*$P$40</f>
        <v>32.1</v>
      </c>
      <c r="L14202" s="20">
        <f>C14202*$P$40</f>
        <v>5903208.5999999996</v>
      </c>
      <c r="M14202" s="19" t="str">
        <f>TEXT(A14202,"ММММ")</f>
        <v>Май</v>
      </c>
      <c r="N14202" s="19"/>
    </row>
    <row r="14203" spans="1:14" hidden="1" x14ac:dyDescent="0.3">
      <c r="A14203" s="21" t="s">
        <v>144</v>
      </c>
      <c r="B14203" s="17">
        <v>1.07</v>
      </c>
      <c r="C14203" s="18">
        <v>194619.31</v>
      </c>
      <c r="D14203" s="17">
        <v>89653.49</v>
      </c>
      <c r="E14203" s="17">
        <v>75499.350000000006</v>
      </c>
      <c r="F14203" s="17">
        <v>14125.61</v>
      </c>
      <c r="G14203" s="19">
        <v>28.53</v>
      </c>
      <c r="H14203" s="19" t="s">
        <v>258</v>
      </c>
      <c r="I14203" s="19" t="s">
        <v>219</v>
      </c>
      <c r="J14203" s="19" t="s">
        <v>67</v>
      </c>
      <c r="K14203" s="19">
        <f>B14203*$P$40</f>
        <v>32.1</v>
      </c>
      <c r="L14203" s="20">
        <f>C14203*$P$40</f>
        <v>5838579.2999999998</v>
      </c>
      <c r="M14203" s="19" t="str">
        <f>TEXT(A14203,"ММММ")</f>
        <v>Май</v>
      </c>
      <c r="N14203" s="19"/>
    </row>
    <row r="14204" spans="1:14" hidden="1" x14ac:dyDescent="0.3">
      <c r="A14204" s="16" t="s">
        <v>145</v>
      </c>
      <c r="B14204" s="17">
        <v>1.07</v>
      </c>
      <c r="C14204" s="18">
        <v>193132.2</v>
      </c>
      <c r="D14204" s="17">
        <v>50506.6</v>
      </c>
      <c r="E14204" s="17">
        <v>45927</v>
      </c>
      <c r="F14204" s="17">
        <v>4579.6000000000004</v>
      </c>
      <c r="G14204" s="19">
        <v>0</v>
      </c>
      <c r="H14204" s="19" t="s">
        <v>258</v>
      </c>
      <c r="I14204" s="19" t="s">
        <v>112</v>
      </c>
      <c r="J14204" s="19" t="s">
        <v>64</v>
      </c>
      <c r="K14204" s="19">
        <f>B14204*$P$40</f>
        <v>32.1</v>
      </c>
      <c r="L14204" s="20">
        <f>C14204*$P$40</f>
        <v>5793966</v>
      </c>
      <c r="M14204" s="19" t="str">
        <f>TEXT(A14204,"ММММ")</f>
        <v>Май</v>
      </c>
      <c r="N14204" s="19"/>
    </row>
    <row r="14205" spans="1:14" hidden="1" x14ac:dyDescent="0.3">
      <c r="A14205" s="21" t="s">
        <v>146</v>
      </c>
      <c r="B14205" s="17">
        <v>1.07</v>
      </c>
      <c r="C14205" s="18">
        <v>191727.48</v>
      </c>
      <c r="D14205" s="17">
        <v>72462.02</v>
      </c>
      <c r="E14205" s="17">
        <v>59470.62</v>
      </c>
      <c r="F14205" s="17">
        <v>12991.4</v>
      </c>
      <c r="G14205" s="19">
        <v>0</v>
      </c>
      <c r="H14205" s="19" t="s">
        <v>258</v>
      </c>
      <c r="I14205" s="19" t="s">
        <v>112</v>
      </c>
      <c r="J14205" s="19" t="s">
        <v>83</v>
      </c>
      <c r="K14205" s="19">
        <f>B14205*$P$40</f>
        <v>32.1</v>
      </c>
      <c r="L14205" s="20">
        <f>C14205*$P$40</f>
        <v>5751824.4000000004</v>
      </c>
      <c r="M14205" s="19" t="str">
        <f>TEXT(A14205,"ММММ")</f>
        <v>Май</v>
      </c>
      <c r="N14205" s="19"/>
    </row>
    <row r="14206" spans="1:14" hidden="1" x14ac:dyDescent="0.3">
      <c r="A14206" s="16" t="s">
        <v>147</v>
      </c>
      <c r="B14206" s="22">
        <v>1.07</v>
      </c>
      <c r="C14206" s="23">
        <v>191261.08</v>
      </c>
      <c r="D14206" s="22">
        <v>94067.93</v>
      </c>
      <c r="E14206" s="22">
        <v>85441.83</v>
      </c>
      <c r="F14206" s="22">
        <v>8175.36</v>
      </c>
      <c r="G14206" s="24">
        <v>450.74</v>
      </c>
      <c r="H14206" s="24" t="s">
        <v>258</v>
      </c>
      <c r="I14206" s="24" t="s">
        <v>219</v>
      </c>
      <c r="J14206" s="24" t="s">
        <v>105</v>
      </c>
      <c r="K14206" s="19">
        <f>B14206*$P$40</f>
        <v>32.1</v>
      </c>
      <c r="L14206" s="20">
        <f>C14206*$P$40</f>
        <v>5737832.3999999994</v>
      </c>
      <c r="M14206" s="19" t="str">
        <f>TEXT(A14206,"ММММ")</f>
        <v>Апрель</v>
      </c>
      <c r="N14206" s="19"/>
    </row>
    <row r="14207" spans="1:14" hidden="1" x14ac:dyDescent="0.3">
      <c r="A14207" s="21" t="s">
        <v>148</v>
      </c>
      <c r="B14207" s="22">
        <v>1.07</v>
      </c>
      <c r="C14207" s="23">
        <v>181857.18</v>
      </c>
      <c r="D14207" s="22">
        <v>63441.57</v>
      </c>
      <c r="E14207" s="22">
        <v>55324.04</v>
      </c>
      <c r="F14207" s="22">
        <v>8087.07</v>
      </c>
      <c r="G14207" s="24">
        <v>30.46</v>
      </c>
      <c r="H14207" s="24" t="s">
        <v>258</v>
      </c>
      <c r="I14207" s="24" t="s">
        <v>112</v>
      </c>
      <c r="J14207" s="24" t="s">
        <v>71</v>
      </c>
      <c r="K14207" s="19">
        <f>B14207*$P$40</f>
        <v>32.1</v>
      </c>
      <c r="L14207" s="20">
        <f>C14207*$P$40</f>
        <v>5455715.3999999994</v>
      </c>
      <c r="M14207" s="19" t="str">
        <f>TEXT(A14207,"ММММ")</f>
        <v>Апрель</v>
      </c>
      <c r="N14207" s="19"/>
    </row>
    <row r="14208" spans="1:14" hidden="1" x14ac:dyDescent="0.3">
      <c r="A14208" s="16" t="s">
        <v>149</v>
      </c>
      <c r="B14208" s="22">
        <v>1.07</v>
      </c>
      <c r="C14208" s="23">
        <v>178885.9</v>
      </c>
      <c r="D14208" s="22">
        <v>98340.03</v>
      </c>
      <c r="E14208" s="22">
        <v>73252.509999999995</v>
      </c>
      <c r="F14208" s="22">
        <v>24594.18</v>
      </c>
      <c r="G14208" s="24">
        <v>493.34</v>
      </c>
      <c r="H14208" s="24" t="s">
        <v>258</v>
      </c>
      <c r="I14208" s="24" t="s">
        <v>219</v>
      </c>
      <c r="J14208" s="24" t="s">
        <v>96</v>
      </c>
      <c r="K14208" s="19">
        <f>B14208*$P$40</f>
        <v>32.1</v>
      </c>
      <c r="L14208" s="20">
        <f>C14208*$P$40</f>
        <v>5366577</v>
      </c>
      <c r="M14208" s="19" t="str">
        <f>TEXT(A14208,"ММММ")</f>
        <v>Апрель</v>
      </c>
      <c r="N14208" s="19"/>
    </row>
    <row r="14209" spans="1:14" hidden="1" x14ac:dyDescent="0.3">
      <c r="A14209" s="21" t="s">
        <v>150</v>
      </c>
      <c r="B14209" s="22">
        <v>1.07</v>
      </c>
      <c r="C14209" s="23">
        <v>175046.12</v>
      </c>
      <c r="D14209" s="22">
        <v>47750.39</v>
      </c>
      <c r="E14209" s="22">
        <v>35846.32</v>
      </c>
      <c r="F14209" s="22">
        <v>6408.19</v>
      </c>
      <c r="G14209" s="24">
        <v>5495.88</v>
      </c>
      <c r="H14209" s="24" t="s">
        <v>258</v>
      </c>
      <c r="I14209" s="24" t="s">
        <v>112</v>
      </c>
      <c r="J14209" s="24" t="s">
        <v>67</v>
      </c>
      <c r="K14209" s="19">
        <f>B14209*$P$40</f>
        <v>32.1</v>
      </c>
      <c r="L14209" s="20">
        <f>C14209*$P$40</f>
        <v>5251383.5999999996</v>
      </c>
      <c r="M14209" s="19" t="str">
        <f>TEXT(A14209,"ММММ")</f>
        <v>Апрель</v>
      </c>
      <c r="N14209" s="19"/>
    </row>
    <row r="14210" spans="1:14" hidden="1" x14ac:dyDescent="0.3">
      <c r="A14210" s="16" t="s">
        <v>151</v>
      </c>
      <c r="B14210" s="17">
        <v>1.07</v>
      </c>
      <c r="C14210" s="18">
        <v>169614.01</v>
      </c>
      <c r="D14210" s="17">
        <v>10200.59</v>
      </c>
      <c r="E14210" s="17">
        <v>9349.67</v>
      </c>
      <c r="F14210" s="17">
        <v>850.92</v>
      </c>
      <c r="G14210" s="19">
        <v>0</v>
      </c>
      <c r="H14210" s="19" t="s">
        <v>258</v>
      </c>
      <c r="I14210" s="19" t="s">
        <v>112</v>
      </c>
      <c r="J14210" s="19" t="s">
        <v>6</v>
      </c>
      <c r="K14210" s="19">
        <f>B14210*$P$40</f>
        <v>32.1</v>
      </c>
      <c r="L14210" s="20">
        <f>C14210*$P$40</f>
        <v>5088420.3000000007</v>
      </c>
      <c r="M14210" s="19" t="str">
        <f>TEXT(A14210,"ММММ")</f>
        <v>Март</v>
      </c>
      <c r="N14210" s="19"/>
    </row>
    <row r="14211" spans="1:14" hidden="1" x14ac:dyDescent="0.3">
      <c r="A14211" s="21" t="s">
        <v>152</v>
      </c>
      <c r="B14211" s="22">
        <v>1.07</v>
      </c>
      <c r="C14211" s="23">
        <v>168757.98</v>
      </c>
      <c r="D14211" s="22">
        <v>60631.82</v>
      </c>
      <c r="E14211" s="22">
        <v>57069.78</v>
      </c>
      <c r="F14211" s="22">
        <v>1842.04</v>
      </c>
      <c r="G14211" s="24">
        <v>1720</v>
      </c>
      <c r="H14211" s="24" t="s">
        <v>258</v>
      </c>
      <c r="I14211" s="24" t="s">
        <v>112</v>
      </c>
      <c r="J14211" s="24" t="s">
        <v>67</v>
      </c>
      <c r="K14211" s="19">
        <f>B14211*$P$40</f>
        <v>32.1</v>
      </c>
      <c r="L14211" s="20">
        <f>C14211*$P$40</f>
        <v>5062739.4000000004</v>
      </c>
      <c r="M14211" s="19" t="str">
        <f>TEXT(A14211,"ММММ")</f>
        <v>Март</v>
      </c>
      <c r="N14211" s="19"/>
    </row>
    <row r="14212" spans="1:14" x14ac:dyDescent="0.3">
      <c r="A14212" s="37" t="s">
        <v>153</v>
      </c>
      <c r="B14212" s="41">
        <v>1.07</v>
      </c>
      <c r="C14212" s="42">
        <v>168164.47</v>
      </c>
      <c r="D14212" s="41">
        <v>46213.29</v>
      </c>
      <c r="E14212" s="41">
        <v>25201.47</v>
      </c>
      <c r="F14212" s="41">
        <v>18741.75</v>
      </c>
      <c r="G14212" s="43">
        <v>2270.0700000000002</v>
      </c>
      <c r="H14212" s="43" t="s">
        <v>258</v>
      </c>
      <c r="I14212" s="43" t="s">
        <v>5</v>
      </c>
      <c r="J14212" s="43" t="s">
        <v>76</v>
      </c>
      <c r="K14212" s="26">
        <f>B14212*$P$40</f>
        <v>32.1</v>
      </c>
      <c r="L14212" s="32">
        <f>C14212*$P$40</f>
        <v>5044934.0999999996</v>
      </c>
      <c r="M14212" s="33">
        <f>MONTH(A14212)</f>
        <v>3</v>
      </c>
      <c r="N14212" s="33"/>
    </row>
    <row r="14213" spans="1:14" hidden="1" x14ac:dyDescent="0.3">
      <c r="A14213" s="21" t="s">
        <v>154</v>
      </c>
      <c r="B14213" s="22">
        <v>1.07</v>
      </c>
      <c r="C14213" s="23">
        <v>168009.21</v>
      </c>
      <c r="D14213" s="22">
        <v>56628.87</v>
      </c>
      <c r="E14213" s="22">
        <v>29065.55</v>
      </c>
      <c r="F14213" s="22">
        <v>26374.68</v>
      </c>
      <c r="G14213" s="24">
        <v>1188.6400000000001</v>
      </c>
      <c r="H14213" s="24" t="s">
        <v>258</v>
      </c>
      <c r="I14213" s="24" t="s">
        <v>112</v>
      </c>
      <c r="J14213" s="24" t="s">
        <v>76</v>
      </c>
      <c r="K14213" s="19">
        <f>B14213*$P$40</f>
        <v>32.1</v>
      </c>
      <c r="L14213" s="20">
        <f>C14213*$P$40</f>
        <v>5040276.3</v>
      </c>
      <c r="M14213" s="19" t="str">
        <f>TEXT(A14213,"ММММ")</f>
        <v>Март</v>
      </c>
      <c r="N14213" s="19"/>
    </row>
    <row r="14214" spans="1:14" hidden="1" x14ac:dyDescent="0.3">
      <c r="A14214" s="16" t="s">
        <v>155</v>
      </c>
      <c r="B14214" s="17">
        <v>1.07</v>
      </c>
      <c r="C14214" s="18">
        <v>167438.32</v>
      </c>
      <c r="D14214" s="17">
        <v>52966.15</v>
      </c>
      <c r="E14214" s="17">
        <v>51334.31</v>
      </c>
      <c r="F14214" s="17">
        <v>1631.84</v>
      </c>
      <c r="G14214" s="19">
        <v>0</v>
      </c>
      <c r="H14214" s="19" t="s">
        <v>258</v>
      </c>
      <c r="I14214" s="19" t="s">
        <v>112</v>
      </c>
      <c r="J14214" s="19" t="s">
        <v>67</v>
      </c>
      <c r="K14214" s="19">
        <f>B14214*$P$40</f>
        <v>32.1</v>
      </c>
      <c r="L14214" s="20">
        <f>C14214*$P$40</f>
        <v>5023149.6000000006</v>
      </c>
      <c r="M14214" s="19" t="str">
        <f>TEXT(A14214,"ММММ")</f>
        <v>Февраль</v>
      </c>
      <c r="N14214" s="19"/>
    </row>
    <row r="14215" spans="1:14" x14ac:dyDescent="0.3">
      <c r="A14215" s="40" t="s">
        <v>156</v>
      </c>
      <c r="B14215" s="41">
        <v>1.07</v>
      </c>
      <c r="C14215" s="42">
        <v>165726.92000000001</v>
      </c>
      <c r="D14215" s="41">
        <v>28377.52</v>
      </c>
      <c r="E14215" s="41">
        <v>23620.06</v>
      </c>
      <c r="F14215" s="41">
        <v>4406.92</v>
      </c>
      <c r="G14215" s="43">
        <v>350.54</v>
      </c>
      <c r="H14215" s="43" t="s">
        <v>258</v>
      </c>
      <c r="I14215" s="43" t="s">
        <v>5</v>
      </c>
      <c r="J14215" s="43" t="s">
        <v>83</v>
      </c>
      <c r="K14215" s="26">
        <f>B14215*$P$40</f>
        <v>32.1</v>
      </c>
      <c r="L14215" s="32">
        <f>C14215*$P$40</f>
        <v>4971807.6000000006</v>
      </c>
      <c r="M14215" s="33">
        <f>MONTH(A14215)</f>
        <v>2</v>
      </c>
      <c r="N14215" s="33"/>
    </row>
    <row r="14216" spans="1:14" hidden="1" x14ac:dyDescent="0.3">
      <c r="A14216" s="16" t="s">
        <v>157</v>
      </c>
      <c r="B14216" s="17">
        <v>1.07</v>
      </c>
      <c r="C14216" s="18">
        <v>164162.25</v>
      </c>
      <c r="D14216" s="17">
        <v>111830.94</v>
      </c>
      <c r="E14216" s="17">
        <v>105704.69</v>
      </c>
      <c r="F14216" s="17">
        <v>6126.25</v>
      </c>
      <c r="G14216" s="19">
        <v>0</v>
      </c>
      <c r="H14216" s="19" t="s">
        <v>259</v>
      </c>
      <c r="I14216" s="19" t="s">
        <v>112</v>
      </c>
      <c r="J14216" s="19" t="s">
        <v>102</v>
      </c>
      <c r="K14216" s="19">
        <f>B14216*$P$40</f>
        <v>32.1</v>
      </c>
      <c r="L14216" s="20">
        <f>C14216*$P$40</f>
        <v>4924867.5</v>
      </c>
      <c r="M14216" s="19" t="str">
        <f>TEXT(A14216,"ММММ")</f>
        <v>Февраль</v>
      </c>
      <c r="N14216" s="19"/>
    </row>
    <row r="14217" spans="1:14" x14ac:dyDescent="0.3">
      <c r="A14217" s="40" t="s">
        <v>158</v>
      </c>
      <c r="B14217" s="38">
        <v>1.07</v>
      </c>
      <c r="C14217" s="39">
        <v>160438.38</v>
      </c>
      <c r="D14217" s="38">
        <v>45811.82</v>
      </c>
      <c r="E14217" s="38">
        <v>27937.4</v>
      </c>
      <c r="F14217" s="38">
        <v>15551.62</v>
      </c>
      <c r="G14217" s="26">
        <v>2322.8000000000002</v>
      </c>
      <c r="H14217" s="26" t="s">
        <v>258</v>
      </c>
      <c r="I14217" s="26" t="s">
        <v>5</v>
      </c>
      <c r="J14217" s="26" t="s">
        <v>76</v>
      </c>
      <c r="K14217" s="26">
        <f>B14217*$P$40</f>
        <v>32.1</v>
      </c>
      <c r="L14217" s="32">
        <f>C14217*$P$40</f>
        <v>4813151.4000000004</v>
      </c>
      <c r="M14217" s="33">
        <f t="shared" ref="M14217:M14218" si="1341">MONTH(A14217)</f>
        <v>2</v>
      </c>
      <c r="N14217" s="33"/>
    </row>
    <row r="14218" spans="1:14" x14ac:dyDescent="0.3">
      <c r="A14218" s="37" t="s">
        <v>159</v>
      </c>
      <c r="B14218" s="38">
        <v>1.07</v>
      </c>
      <c r="C14218" s="39">
        <v>160185.59</v>
      </c>
      <c r="D14218" s="38">
        <v>68859.83</v>
      </c>
      <c r="E14218" s="38">
        <v>61782.77</v>
      </c>
      <c r="F14218" s="38">
        <v>7074.83</v>
      </c>
      <c r="G14218" s="26">
        <v>2.23</v>
      </c>
      <c r="H14218" s="26" t="s">
        <v>258</v>
      </c>
      <c r="I14218" s="26" t="s">
        <v>5</v>
      </c>
      <c r="J14218" s="26" t="s">
        <v>105</v>
      </c>
      <c r="K14218" s="26">
        <f>B14218*$P$40</f>
        <v>32.1</v>
      </c>
      <c r="L14218" s="32">
        <f>C14218*$P$40</f>
        <v>4805567.7</v>
      </c>
      <c r="M14218" s="33">
        <f t="shared" si="1341"/>
        <v>1</v>
      </c>
      <c r="N14218" s="33"/>
    </row>
    <row r="14219" spans="1:14" hidden="1" x14ac:dyDescent="0.3">
      <c r="A14219" s="21" t="s">
        <v>160</v>
      </c>
      <c r="B14219" s="22">
        <v>1.07</v>
      </c>
      <c r="C14219" s="23">
        <v>159054.67000000001</v>
      </c>
      <c r="D14219" s="22">
        <v>64535.199999999997</v>
      </c>
      <c r="E14219" s="22">
        <v>62128.28</v>
      </c>
      <c r="F14219" s="22">
        <v>2406.92</v>
      </c>
      <c r="G14219" s="24">
        <v>0</v>
      </c>
      <c r="H14219" s="24" t="s">
        <v>258</v>
      </c>
      <c r="I14219" s="24" t="s">
        <v>165</v>
      </c>
      <c r="J14219" s="24" t="s">
        <v>67</v>
      </c>
      <c r="K14219" s="19">
        <f>B14219*$P$40</f>
        <v>32.1</v>
      </c>
      <c r="L14219" s="20">
        <f>C14219*$P$40</f>
        <v>4771640.1000000006</v>
      </c>
      <c r="M14219" s="19" t="str">
        <f>TEXT(A14219,"ММММ")</f>
        <v>Январь</v>
      </c>
      <c r="N14219" s="19"/>
    </row>
    <row r="14220" spans="1:14" x14ac:dyDescent="0.3">
      <c r="A14220" s="37" t="s">
        <v>161</v>
      </c>
      <c r="B14220" s="41">
        <v>1.07</v>
      </c>
      <c r="C14220" s="42">
        <v>151301.45000000001</v>
      </c>
      <c r="D14220" s="41">
        <v>26089.72</v>
      </c>
      <c r="E14220" s="41">
        <v>19540.62</v>
      </c>
      <c r="F14220" s="41">
        <v>6549.1</v>
      </c>
      <c r="G14220" s="43">
        <v>0</v>
      </c>
      <c r="H14220" s="43" t="s">
        <v>258</v>
      </c>
      <c r="I14220" s="43" t="s">
        <v>5</v>
      </c>
      <c r="J14220" s="43" t="s">
        <v>83</v>
      </c>
      <c r="K14220" s="26">
        <f>B14220*$P$40</f>
        <v>32.1</v>
      </c>
      <c r="L14220" s="32">
        <f>C14220*$P$40</f>
        <v>4539043.5</v>
      </c>
      <c r="M14220" s="33">
        <f t="shared" ref="M14220:M14224" si="1342">MONTH(A14220)</f>
        <v>1</v>
      </c>
      <c r="N14220" s="33"/>
    </row>
    <row r="14221" spans="1:14" x14ac:dyDescent="0.3">
      <c r="A14221" s="40" t="s">
        <v>162</v>
      </c>
      <c r="B14221" s="41">
        <v>1.07</v>
      </c>
      <c r="C14221" s="42">
        <v>150201.39000000001</v>
      </c>
      <c r="D14221" s="41">
        <v>64385.9</v>
      </c>
      <c r="E14221" s="41">
        <v>60381.95</v>
      </c>
      <c r="F14221" s="41">
        <v>3727.81</v>
      </c>
      <c r="G14221" s="43">
        <v>276.14</v>
      </c>
      <c r="H14221" s="43" t="s">
        <v>258</v>
      </c>
      <c r="I14221" s="43" t="s">
        <v>5</v>
      </c>
      <c r="J14221" s="43" t="s">
        <v>71</v>
      </c>
      <c r="K14221" s="26">
        <f>B14221*$P$40</f>
        <v>32.1</v>
      </c>
      <c r="L14221" s="32">
        <f>C14221*$P$40</f>
        <v>4506041.7</v>
      </c>
      <c r="M14221" s="33">
        <f t="shared" si="1342"/>
        <v>1</v>
      </c>
      <c r="N14221" s="33"/>
    </row>
    <row r="14222" spans="1:14" x14ac:dyDescent="0.3">
      <c r="A14222" s="37" t="s">
        <v>163</v>
      </c>
      <c r="B14222" s="38">
        <v>1.07</v>
      </c>
      <c r="C14222" s="39">
        <v>149832.20000000001</v>
      </c>
      <c r="D14222" s="38">
        <v>25244.959999999999</v>
      </c>
      <c r="E14222" s="38">
        <v>22478.92</v>
      </c>
      <c r="F14222" s="38">
        <v>2766.04</v>
      </c>
      <c r="G14222" s="26">
        <v>0</v>
      </c>
      <c r="H14222" s="26" t="s">
        <v>258</v>
      </c>
      <c r="I14222" s="26" t="s">
        <v>5</v>
      </c>
      <c r="J14222" s="26" t="s">
        <v>83</v>
      </c>
      <c r="K14222" s="26">
        <f>B14222*$P$40</f>
        <v>32.1</v>
      </c>
      <c r="L14222" s="32">
        <f>C14222*$P$40</f>
        <v>4494966</v>
      </c>
      <c r="M14222" s="33">
        <f t="shared" si="1342"/>
        <v>1</v>
      </c>
      <c r="N14222" s="33"/>
    </row>
    <row r="14223" spans="1:14" x14ac:dyDescent="0.3">
      <c r="A14223" s="40" t="s">
        <v>111</v>
      </c>
      <c r="B14223" s="38">
        <v>1.07</v>
      </c>
      <c r="C14223" s="39">
        <v>149400.13</v>
      </c>
      <c r="D14223" s="38">
        <v>29553.43</v>
      </c>
      <c r="E14223" s="38">
        <v>25235.57</v>
      </c>
      <c r="F14223" s="38">
        <v>4310.3</v>
      </c>
      <c r="G14223" s="26">
        <v>7.56</v>
      </c>
      <c r="H14223" s="26" t="s">
        <v>258</v>
      </c>
      <c r="I14223" s="26" t="s">
        <v>5</v>
      </c>
      <c r="J14223" s="26" t="s">
        <v>83</v>
      </c>
      <c r="K14223" s="26">
        <f>B14223*$P$40</f>
        <v>32.1</v>
      </c>
      <c r="L14223" s="32">
        <f>C14223*$P$40</f>
        <v>4482003.9000000004</v>
      </c>
      <c r="M14223" s="33">
        <f t="shared" si="1342"/>
        <v>12</v>
      </c>
      <c r="N14223" s="33"/>
    </row>
    <row r="14224" spans="1:14" x14ac:dyDescent="0.3">
      <c r="A14224" s="37" t="s">
        <v>113</v>
      </c>
      <c r="B14224" s="38">
        <v>1.07</v>
      </c>
      <c r="C14224" s="39">
        <v>149262.89000000001</v>
      </c>
      <c r="D14224" s="38">
        <v>34668.75</v>
      </c>
      <c r="E14224" s="38">
        <v>29923.8</v>
      </c>
      <c r="F14224" s="38">
        <v>4702.51</v>
      </c>
      <c r="G14224" s="26">
        <v>42.44</v>
      </c>
      <c r="H14224" s="26" t="s">
        <v>258</v>
      </c>
      <c r="I14224" s="26" t="s">
        <v>5</v>
      </c>
      <c r="J14224" s="26" t="s">
        <v>83</v>
      </c>
      <c r="K14224" s="26">
        <f>B14224*$P$40</f>
        <v>32.1</v>
      </c>
      <c r="L14224" s="32">
        <f>C14224*$P$40</f>
        <v>4477886.7</v>
      </c>
      <c r="M14224" s="33">
        <f t="shared" si="1342"/>
        <v>12</v>
      </c>
      <c r="N14224" s="33"/>
    </row>
    <row r="14225" spans="1:14" hidden="1" x14ac:dyDescent="0.3">
      <c r="A14225" s="21" t="s">
        <v>114</v>
      </c>
      <c r="B14225" s="17">
        <v>1.07</v>
      </c>
      <c r="C14225" s="18">
        <v>146065.71</v>
      </c>
      <c r="D14225" s="17">
        <v>105095.63</v>
      </c>
      <c r="E14225" s="17">
        <v>77383.56</v>
      </c>
      <c r="F14225" s="17">
        <v>27712.07</v>
      </c>
      <c r="G14225" s="19">
        <v>0</v>
      </c>
      <c r="H14225" s="19" t="s">
        <v>259</v>
      </c>
      <c r="I14225" s="19" t="s">
        <v>165</v>
      </c>
      <c r="J14225" s="19" t="s">
        <v>79</v>
      </c>
      <c r="K14225" s="19">
        <f>B14225*$P$40</f>
        <v>32.1</v>
      </c>
      <c r="L14225" s="20">
        <f>C14225*$P$40</f>
        <v>4381971.3</v>
      </c>
      <c r="M14225" s="19" t="str">
        <f>TEXT(A14225,"ММММ")</f>
        <v>Декабрь</v>
      </c>
      <c r="N14225" s="19"/>
    </row>
    <row r="14226" spans="1:14" hidden="1" x14ac:dyDescent="0.3">
      <c r="A14226" s="16" t="s">
        <v>115</v>
      </c>
      <c r="B14226" s="22">
        <v>1.07</v>
      </c>
      <c r="C14226" s="23">
        <v>144862.82</v>
      </c>
      <c r="D14226" s="22">
        <v>104616.53</v>
      </c>
      <c r="E14226" s="22">
        <v>4627.5200000000004</v>
      </c>
      <c r="F14226" s="22">
        <v>99798.2</v>
      </c>
      <c r="G14226" s="24">
        <v>190.81</v>
      </c>
      <c r="H14226" s="24" t="s">
        <v>259</v>
      </c>
      <c r="I14226" s="24" t="s">
        <v>165</v>
      </c>
      <c r="J14226" s="24" t="s">
        <v>100</v>
      </c>
      <c r="K14226" s="19">
        <f>B14226*$P$40</f>
        <v>32.1</v>
      </c>
      <c r="L14226" s="20">
        <f>C14226*$P$40</f>
        <v>4345884.6000000006</v>
      </c>
      <c r="M14226" s="19" t="str">
        <f>TEXT(A14226,"ММММ")</f>
        <v>Декабрь</v>
      </c>
      <c r="N14226" s="19"/>
    </row>
    <row r="14227" spans="1:14" hidden="1" x14ac:dyDescent="0.3">
      <c r="A14227" s="21" t="s">
        <v>116</v>
      </c>
      <c r="B14227" s="22">
        <v>1.07</v>
      </c>
      <c r="C14227" s="23">
        <v>144179.65</v>
      </c>
      <c r="D14227" s="22">
        <v>83179.97</v>
      </c>
      <c r="E14227" s="22">
        <v>65946.52</v>
      </c>
      <c r="F14227" s="22">
        <v>17233.45</v>
      </c>
      <c r="G14227" s="24">
        <v>0</v>
      </c>
      <c r="H14227" s="24" t="s">
        <v>259</v>
      </c>
      <c r="I14227" s="24" t="s">
        <v>112</v>
      </c>
      <c r="J14227" s="24" t="s">
        <v>102</v>
      </c>
      <c r="K14227" s="19">
        <f>B14227*$P$40</f>
        <v>32.1</v>
      </c>
      <c r="L14227" s="20">
        <f>C14227*$P$40</f>
        <v>4325389.5</v>
      </c>
      <c r="M14227" s="19" t="str">
        <f>TEXT(A14227,"ММММ")</f>
        <v>Ноябрь</v>
      </c>
      <c r="N14227" s="19"/>
    </row>
    <row r="14228" spans="1:14" hidden="1" x14ac:dyDescent="0.3">
      <c r="A14228" s="16" t="s">
        <v>117</v>
      </c>
      <c r="B14228" s="22">
        <v>1.07</v>
      </c>
      <c r="C14228" s="23">
        <v>143067.18</v>
      </c>
      <c r="D14228" s="22">
        <v>54800.62</v>
      </c>
      <c r="E14228" s="22">
        <v>49803.99</v>
      </c>
      <c r="F14228" s="22">
        <v>4396.63</v>
      </c>
      <c r="G14228" s="24">
        <v>600</v>
      </c>
      <c r="H14228" s="24" t="s">
        <v>258</v>
      </c>
      <c r="I14228" s="24" t="s">
        <v>112</v>
      </c>
      <c r="J14228" s="24" t="s">
        <v>96</v>
      </c>
      <c r="K14228" s="19">
        <f>B14228*$P$40</f>
        <v>32.1</v>
      </c>
      <c r="L14228" s="20">
        <f>C14228*$P$40</f>
        <v>4292015.3999999994</v>
      </c>
      <c r="M14228" s="19" t="str">
        <f>TEXT(A14228,"ММММ")</f>
        <v>Ноябрь</v>
      </c>
      <c r="N14228" s="19"/>
    </row>
    <row r="14229" spans="1:14" x14ac:dyDescent="0.3">
      <c r="A14229" s="40" t="s">
        <v>118</v>
      </c>
      <c r="B14229" s="41">
        <v>1.07</v>
      </c>
      <c r="C14229" s="42">
        <v>142274.01</v>
      </c>
      <c r="D14229" s="41">
        <v>35973.410000000003</v>
      </c>
      <c r="E14229" s="41">
        <v>34793.39</v>
      </c>
      <c r="F14229" s="41">
        <v>1180.02</v>
      </c>
      <c r="G14229" s="43">
        <v>0</v>
      </c>
      <c r="H14229" s="43" t="s">
        <v>258</v>
      </c>
      <c r="I14229" s="43" t="s">
        <v>5</v>
      </c>
      <c r="J14229" s="43" t="s">
        <v>96</v>
      </c>
      <c r="K14229" s="26">
        <f>B14229*$P$40</f>
        <v>32.1</v>
      </c>
      <c r="L14229" s="32">
        <f>C14229*$P$40</f>
        <v>4268220.3000000007</v>
      </c>
      <c r="M14229" s="33">
        <f>MONTH(A14229)</f>
        <v>11</v>
      </c>
      <c r="N14229" s="33"/>
    </row>
    <row r="14230" spans="1:14" hidden="1" x14ac:dyDescent="0.3">
      <c r="A14230" s="16" t="s">
        <v>119</v>
      </c>
      <c r="B14230" s="22">
        <v>1.07</v>
      </c>
      <c r="C14230" s="23">
        <v>142130.59</v>
      </c>
      <c r="D14230" s="22">
        <v>51876.07</v>
      </c>
      <c r="E14230" s="22">
        <v>51504.04</v>
      </c>
      <c r="F14230" s="22">
        <v>372.03</v>
      </c>
      <c r="G14230" s="24">
        <v>0</v>
      </c>
      <c r="H14230" s="24" t="s">
        <v>258</v>
      </c>
      <c r="I14230" s="24" t="s">
        <v>112</v>
      </c>
      <c r="J14230" s="24" t="s">
        <v>96</v>
      </c>
      <c r="K14230" s="19">
        <f>B14230*$P$40</f>
        <v>32.1</v>
      </c>
      <c r="L14230" s="20">
        <f>C14230*$P$40</f>
        <v>4263917.7</v>
      </c>
      <c r="M14230" s="19" t="str">
        <f>TEXT(A14230,"ММММ")</f>
        <v>Ноябрь</v>
      </c>
      <c r="N14230" s="19"/>
    </row>
    <row r="14231" spans="1:14" x14ac:dyDescent="0.3">
      <c r="A14231" s="40" t="s">
        <v>120</v>
      </c>
      <c r="B14231" s="38">
        <v>1.07</v>
      </c>
      <c r="C14231" s="39">
        <v>140855.47</v>
      </c>
      <c r="D14231" s="38">
        <v>25973.119999999999</v>
      </c>
      <c r="E14231" s="38">
        <v>24183.43</v>
      </c>
      <c r="F14231" s="38">
        <v>1789.69</v>
      </c>
      <c r="G14231" s="26">
        <v>0</v>
      </c>
      <c r="H14231" s="26" t="s">
        <v>258</v>
      </c>
      <c r="I14231" s="26" t="s">
        <v>5</v>
      </c>
      <c r="J14231" s="26" t="s">
        <v>83</v>
      </c>
      <c r="K14231" s="26">
        <f>B14231*$P$40</f>
        <v>32.1</v>
      </c>
      <c r="L14231" s="32">
        <f>C14231*$P$40</f>
        <v>4225664.0999999996</v>
      </c>
      <c r="M14231" s="33">
        <f>MONTH(A14231)</f>
        <v>10</v>
      </c>
      <c r="N14231" s="33"/>
    </row>
    <row r="14232" spans="1:14" hidden="1" x14ac:dyDescent="0.3">
      <c r="A14232" s="16" t="s">
        <v>121</v>
      </c>
      <c r="B14232" s="17">
        <v>1.07</v>
      </c>
      <c r="C14232" s="18">
        <v>140301.04</v>
      </c>
      <c r="D14232" s="17">
        <v>54046.34</v>
      </c>
      <c r="E14232" s="17">
        <v>19113.11</v>
      </c>
      <c r="F14232" s="17">
        <v>34933.230000000003</v>
      </c>
      <c r="G14232" s="19">
        <v>0</v>
      </c>
      <c r="H14232" s="19" t="s">
        <v>258</v>
      </c>
      <c r="I14232" s="19" t="s">
        <v>112</v>
      </c>
      <c r="J14232" s="19" t="s">
        <v>77</v>
      </c>
      <c r="K14232" s="19">
        <f>B14232*$P$40</f>
        <v>32.1</v>
      </c>
      <c r="L14232" s="20">
        <f>C14232*$P$40</f>
        <v>4209031.2</v>
      </c>
      <c r="M14232" s="19" t="str">
        <f>TEXT(A14232,"ММММ")</f>
        <v>Октябрь</v>
      </c>
      <c r="N14232" s="19"/>
    </row>
    <row r="14233" spans="1:14" x14ac:dyDescent="0.3">
      <c r="A14233" s="40" t="s">
        <v>122</v>
      </c>
      <c r="B14233" s="41">
        <v>1.07</v>
      </c>
      <c r="C14233" s="42">
        <v>136950.98000000001</v>
      </c>
      <c r="D14233" s="41">
        <v>28674.03</v>
      </c>
      <c r="E14233" s="41">
        <v>26632.49</v>
      </c>
      <c r="F14233" s="41">
        <v>2041.54</v>
      </c>
      <c r="G14233" s="43">
        <v>0</v>
      </c>
      <c r="H14233" s="43" t="s">
        <v>258</v>
      </c>
      <c r="I14233" s="43" t="s">
        <v>5</v>
      </c>
      <c r="J14233" s="43" t="s">
        <v>96</v>
      </c>
      <c r="K14233" s="26">
        <f>B14233*$P$40</f>
        <v>32.1</v>
      </c>
      <c r="L14233" s="32">
        <f>C14233*$P$40</f>
        <v>4108529.4000000004</v>
      </c>
      <c r="M14233" s="33">
        <f>MONTH(A14233)</f>
        <v>10</v>
      </c>
      <c r="N14233" s="33"/>
    </row>
    <row r="14234" spans="1:14" hidden="1" x14ac:dyDescent="0.3">
      <c r="A14234" s="16" t="s">
        <v>123</v>
      </c>
      <c r="B14234" s="17">
        <v>1.07</v>
      </c>
      <c r="C14234" s="18">
        <v>136733.12</v>
      </c>
      <c r="D14234" s="17">
        <v>56576.06</v>
      </c>
      <c r="E14234" s="17">
        <v>55083.7</v>
      </c>
      <c r="F14234" s="17">
        <v>1459.35</v>
      </c>
      <c r="G14234" s="19">
        <v>33.01</v>
      </c>
      <c r="H14234" s="19" t="s">
        <v>258</v>
      </c>
      <c r="I14234" s="19" t="s">
        <v>112</v>
      </c>
      <c r="J14234" s="19" t="s">
        <v>67</v>
      </c>
      <c r="K14234" s="19">
        <f>B14234*$P$40</f>
        <v>32.1</v>
      </c>
      <c r="L14234" s="20">
        <f>C14234*$P$40</f>
        <v>4101993.5999999996</v>
      </c>
      <c r="M14234" s="19" t="str">
        <f>TEXT(A14234,"ММММ")</f>
        <v>Октябрь</v>
      </c>
      <c r="N14234" s="19"/>
    </row>
    <row r="14235" spans="1:14" hidden="1" x14ac:dyDescent="0.3">
      <c r="A14235" s="21" t="s">
        <v>124</v>
      </c>
      <c r="B14235" s="17">
        <v>1.07</v>
      </c>
      <c r="C14235" s="18">
        <v>133142.97</v>
      </c>
      <c r="D14235" s="17">
        <v>88742.91</v>
      </c>
      <c r="E14235" s="17">
        <v>59018.15</v>
      </c>
      <c r="F14235" s="17">
        <v>29724.76</v>
      </c>
      <c r="G14235" s="19">
        <v>0</v>
      </c>
      <c r="H14235" s="19" t="s">
        <v>259</v>
      </c>
      <c r="I14235" s="19" t="s">
        <v>112</v>
      </c>
      <c r="J14235" s="19" t="s">
        <v>102</v>
      </c>
      <c r="K14235" s="19">
        <f>B14235*$P$40</f>
        <v>32.1</v>
      </c>
      <c r="L14235" s="20">
        <f>C14235*$P$40</f>
        <v>3994289.1</v>
      </c>
      <c r="M14235" s="19" t="str">
        <f>TEXT(A14235,"ММММ")</f>
        <v>Октябрь</v>
      </c>
      <c r="N14235" s="19"/>
    </row>
    <row r="14236" spans="1:14" x14ac:dyDescent="0.3">
      <c r="A14236" s="37" t="s">
        <v>125</v>
      </c>
      <c r="B14236" s="41">
        <v>1.07</v>
      </c>
      <c r="C14236" s="42">
        <v>129397.39</v>
      </c>
      <c r="D14236" s="41">
        <v>24861.81</v>
      </c>
      <c r="E14236" s="41">
        <v>23837.01</v>
      </c>
      <c r="F14236" s="41">
        <v>840.46</v>
      </c>
      <c r="G14236" s="43">
        <v>184.34</v>
      </c>
      <c r="H14236" s="43" t="s">
        <v>258</v>
      </c>
      <c r="I14236" s="43" t="s">
        <v>5</v>
      </c>
      <c r="J14236" s="43" t="s">
        <v>67</v>
      </c>
      <c r="K14236" s="26">
        <f>B14236*$P$40</f>
        <v>32.1</v>
      </c>
      <c r="L14236" s="32">
        <f>C14236*$P$40</f>
        <v>3881921.7</v>
      </c>
      <c r="M14236" s="33">
        <f>MONTH(A14236)</f>
        <v>9</v>
      </c>
      <c r="N14236" s="33"/>
    </row>
    <row r="14237" spans="1:14" hidden="1" x14ac:dyDescent="0.3">
      <c r="A14237" s="21" t="s">
        <v>126</v>
      </c>
      <c r="B14237" s="22">
        <v>1.07</v>
      </c>
      <c r="C14237" s="23">
        <v>128702.15</v>
      </c>
      <c r="D14237" s="22">
        <v>58118.07</v>
      </c>
      <c r="E14237" s="22">
        <v>17470.72</v>
      </c>
      <c r="F14237" s="22">
        <v>40491.57</v>
      </c>
      <c r="G14237" s="24">
        <v>155.78</v>
      </c>
      <c r="H14237" s="24" t="s">
        <v>258</v>
      </c>
      <c r="I14237" s="24" t="s">
        <v>219</v>
      </c>
      <c r="J14237" s="24" t="s">
        <v>60</v>
      </c>
      <c r="K14237" s="19">
        <f>B14237*$P$40</f>
        <v>32.1</v>
      </c>
      <c r="L14237" s="20">
        <f>C14237*$P$40</f>
        <v>3861064.5</v>
      </c>
      <c r="M14237" s="19" t="str">
        <f>TEXT(A14237,"ММММ")</f>
        <v>Сентябрь</v>
      </c>
      <c r="N14237" s="19"/>
    </row>
    <row r="14238" spans="1:14" x14ac:dyDescent="0.3">
      <c r="A14238" s="37" t="s">
        <v>127</v>
      </c>
      <c r="B14238" s="41">
        <v>1.07</v>
      </c>
      <c r="C14238" s="42">
        <v>122743.06</v>
      </c>
      <c r="D14238" s="41">
        <v>22775.21</v>
      </c>
      <c r="E14238" s="41">
        <v>22314.99</v>
      </c>
      <c r="F14238" s="41">
        <v>460.22</v>
      </c>
      <c r="G14238" s="43">
        <v>0</v>
      </c>
      <c r="H14238" s="43" t="s">
        <v>258</v>
      </c>
      <c r="I14238" s="43" t="s">
        <v>5</v>
      </c>
      <c r="J14238" s="43" t="s">
        <v>6</v>
      </c>
      <c r="K14238" s="26">
        <f>B14238*$P$40</f>
        <v>32.1</v>
      </c>
      <c r="L14238" s="32">
        <f>C14238*$P$40</f>
        <v>3682291.8</v>
      </c>
      <c r="M14238" s="33">
        <f>MONTH(A14238)</f>
        <v>9</v>
      </c>
      <c r="N14238" s="33">
        <f>L14238/K14238</f>
        <v>114713.14018691587</v>
      </c>
    </row>
    <row r="14239" spans="1:14" hidden="1" x14ac:dyDescent="0.3">
      <c r="A14239" s="21" t="s">
        <v>128</v>
      </c>
      <c r="B14239" s="22">
        <v>1.07</v>
      </c>
      <c r="C14239" s="23">
        <v>119167.18</v>
      </c>
      <c r="D14239" s="22">
        <v>60959.99</v>
      </c>
      <c r="E14239" s="22">
        <v>34517.5</v>
      </c>
      <c r="F14239" s="22">
        <v>26442.49</v>
      </c>
      <c r="G14239" s="24">
        <v>0</v>
      </c>
      <c r="H14239" s="24" t="s">
        <v>258</v>
      </c>
      <c r="I14239" s="24" t="s">
        <v>219</v>
      </c>
      <c r="J14239" s="24" t="s">
        <v>80</v>
      </c>
      <c r="K14239" s="19">
        <f>B14239*$P$40</f>
        <v>32.1</v>
      </c>
      <c r="L14239" s="20">
        <f>C14239*$P$40</f>
        <v>3575015.4</v>
      </c>
      <c r="M14239" s="19" t="str">
        <f>TEXT(A14239,"ММММ")</f>
        <v>Сентябрь</v>
      </c>
      <c r="N14239" s="19"/>
    </row>
    <row r="14240" spans="1:14" x14ac:dyDescent="0.3">
      <c r="A14240" s="37" t="s">
        <v>129</v>
      </c>
      <c r="B14240" s="41">
        <v>1.07</v>
      </c>
      <c r="C14240" s="42">
        <v>105693.84</v>
      </c>
      <c r="D14240" s="41">
        <v>10306.73</v>
      </c>
      <c r="E14240" s="41">
        <v>10218.93</v>
      </c>
      <c r="F14240" s="41">
        <v>87.8</v>
      </c>
      <c r="G14240" s="43">
        <v>0</v>
      </c>
      <c r="H14240" s="43" t="s">
        <v>258</v>
      </c>
      <c r="I14240" s="43" t="s">
        <v>5</v>
      </c>
      <c r="J14240" s="43" t="s">
        <v>6</v>
      </c>
      <c r="K14240" s="26">
        <f>B14240*$P$40</f>
        <v>32.1</v>
      </c>
      <c r="L14240" s="32">
        <f>C14240*$P$40</f>
        <v>3170815.1999999997</v>
      </c>
      <c r="M14240" s="33">
        <f>MONTH(A14240)</f>
        <v>8</v>
      </c>
      <c r="N14240" s="33">
        <f>L14240/K14240</f>
        <v>98779.289719626162</v>
      </c>
    </row>
    <row r="14241" spans="1:14" hidden="1" x14ac:dyDescent="0.3">
      <c r="A14241" s="21" t="s">
        <v>130</v>
      </c>
      <c r="B14241" s="22">
        <v>1.07</v>
      </c>
      <c r="C14241" s="23">
        <v>105005.26</v>
      </c>
      <c r="D14241" s="22">
        <v>46656.76</v>
      </c>
      <c r="E14241" s="22">
        <v>22478.799999999999</v>
      </c>
      <c r="F14241" s="22">
        <v>24044.51</v>
      </c>
      <c r="G14241" s="24">
        <v>133.44999999999999</v>
      </c>
      <c r="H14241" s="24" t="s">
        <v>258</v>
      </c>
      <c r="I14241" s="24" t="s">
        <v>219</v>
      </c>
      <c r="J14241" s="24" t="s">
        <v>104</v>
      </c>
      <c r="K14241" s="19">
        <f>B14241*$P$40</f>
        <v>32.1</v>
      </c>
      <c r="L14241" s="20">
        <f>C14241*$P$40</f>
        <v>3150157.8</v>
      </c>
      <c r="M14241" s="19" t="str">
        <f>TEXT(A14241,"ММММ")</f>
        <v>Август</v>
      </c>
      <c r="N14241" s="19"/>
    </row>
    <row r="14242" spans="1:14" hidden="1" x14ac:dyDescent="0.3">
      <c r="A14242" s="16" t="s">
        <v>131</v>
      </c>
      <c r="B14242" s="17">
        <v>1.07</v>
      </c>
      <c r="C14242" s="18">
        <v>104358.7</v>
      </c>
      <c r="D14242" s="17">
        <v>65294.02</v>
      </c>
      <c r="E14242" s="17">
        <v>53904.69</v>
      </c>
      <c r="F14242" s="17">
        <v>11389.33</v>
      </c>
      <c r="G14242" s="19">
        <v>0</v>
      </c>
      <c r="H14242" s="19" t="s">
        <v>259</v>
      </c>
      <c r="I14242" s="19" t="s">
        <v>112</v>
      </c>
      <c r="J14242" s="19" t="s">
        <v>79</v>
      </c>
      <c r="K14242" s="19">
        <f>B14242*$P$40</f>
        <v>32.1</v>
      </c>
      <c r="L14242" s="20">
        <f>C14242*$P$40</f>
        <v>3130761</v>
      </c>
      <c r="M14242" s="19" t="str">
        <f>TEXT(A14242,"ММММ")</f>
        <v>Август</v>
      </c>
      <c r="N14242" s="19"/>
    </row>
    <row r="14243" spans="1:14" hidden="1" x14ac:dyDescent="0.3">
      <c r="A14243" s="21" t="s">
        <v>132</v>
      </c>
      <c r="B14243" s="22">
        <v>1.07</v>
      </c>
      <c r="C14243" s="23">
        <v>99950.32</v>
      </c>
      <c r="D14243" s="22">
        <v>55166.16</v>
      </c>
      <c r="E14243" s="22">
        <v>43159.57</v>
      </c>
      <c r="F14243" s="22">
        <v>12006.59</v>
      </c>
      <c r="G14243" s="24">
        <v>0</v>
      </c>
      <c r="H14243" s="24" t="s">
        <v>259</v>
      </c>
      <c r="I14243" s="24" t="s">
        <v>165</v>
      </c>
      <c r="J14243" s="24" t="s">
        <v>79</v>
      </c>
      <c r="K14243" s="19">
        <f>B14243*$P$40</f>
        <v>32.1</v>
      </c>
      <c r="L14243" s="20">
        <f>C14243*$P$40</f>
        <v>2998509.6</v>
      </c>
      <c r="M14243" s="19" t="str">
        <f>TEXT(A14243,"ММММ")</f>
        <v>Август</v>
      </c>
      <c r="N14243" s="19"/>
    </row>
    <row r="14244" spans="1:14" hidden="1" x14ac:dyDescent="0.3">
      <c r="A14244" s="16" t="s">
        <v>133</v>
      </c>
      <c r="B14244" s="17">
        <v>1.07</v>
      </c>
      <c r="C14244" s="18">
        <v>99460.72</v>
      </c>
      <c r="D14244" s="17">
        <v>55964.75</v>
      </c>
      <c r="E14244" s="17">
        <v>55562.16</v>
      </c>
      <c r="F14244" s="17">
        <v>81.03</v>
      </c>
      <c r="G14244" s="19">
        <v>321.56</v>
      </c>
      <c r="H14244" s="19" t="s">
        <v>258</v>
      </c>
      <c r="I14244" s="19" t="s">
        <v>112</v>
      </c>
      <c r="J14244" s="19" t="s">
        <v>104</v>
      </c>
      <c r="K14244" s="19">
        <f>B14244*$P$40</f>
        <v>32.1</v>
      </c>
      <c r="L14244" s="20">
        <f>C14244*$P$40</f>
        <v>2983821.6</v>
      </c>
      <c r="M14244" s="19" t="str">
        <f>TEXT(A14244,"ММММ")</f>
        <v>Июль</v>
      </c>
      <c r="N14244" s="19"/>
    </row>
    <row r="14245" spans="1:14" x14ac:dyDescent="0.3">
      <c r="A14245" s="40" t="s">
        <v>134</v>
      </c>
      <c r="B14245" s="41">
        <v>1.07</v>
      </c>
      <c r="C14245" s="42">
        <v>92664.44</v>
      </c>
      <c r="D14245" s="41">
        <v>14362.08</v>
      </c>
      <c r="E14245" s="41">
        <v>14362.08</v>
      </c>
      <c r="F14245" s="41">
        <v>0</v>
      </c>
      <c r="G14245" s="43">
        <v>0</v>
      </c>
      <c r="H14245" s="43" t="s">
        <v>258</v>
      </c>
      <c r="I14245" s="43" t="s">
        <v>5</v>
      </c>
      <c r="J14245" s="43" t="s">
        <v>104</v>
      </c>
      <c r="K14245" s="26">
        <f>B14245*$P$40</f>
        <v>32.1</v>
      </c>
      <c r="L14245" s="32">
        <f>C14245*$P$40</f>
        <v>2779933.2</v>
      </c>
      <c r="M14245" s="33">
        <f>MONTH(A14245)</f>
        <v>7</v>
      </c>
      <c r="N14245" s="33"/>
    </row>
    <row r="14246" spans="1:14" hidden="1" x14ac:dyDescent="0.3">
      <c r="A14246" s="16" t="s">
        <v>135</v>
      </c>
      <c r="B14246" s="22">
        <v>1.07</v>
      </c>
      <c r="C14246" s="23">
        <v>91664.08</v>
      </c>
      <c r="D14246" s="22">
        <v>54247.839999999997</v>
      </c>
      <c r="E14246" s="22">
        <v>53008.59</v>
      </c>
      <c r="F14246" s="22">
        <v>1239.25</v>
      </c>
      <c r="G14246" s="24">
        <v>0</v>
      </c>
      <c r="H14246" s="24" t="s">
        <v>259</v>
      </c>
      <c r="I14246" s="24" t="s">
        <v>112</v>
      </c>
      <c r="J14246" s="24" t="s">
        <v>79</v>
      </c>
      <c r="K14246" s="19">
        <f>B14246*$P$40</f>
        <v>32.1</v>
      </c>
      <c r="L14246" s="20">
        <f>C14246*$P$40</f>
        <v>2749922.4</v>
      </c>
      <c r="M14246" s="19" t="str">
        <f>TEXT(A14246,"ММММ")</f>
        <v>Июль</v>
      </c>
      <c r="N14246" s="19"/>
    </row>
    <row r="14247" spans="1:14" x14ac:dyDescent="0.3">
      <c r="A14247" s="40" t="s">
        <v>136</v>
      </c>
      <c r="B14247" s="38">
        <v>1.07</v>
      </c>
      <c r="C14247" s="39">
        <v>82364.210000000006</v>
      </c>
      <c r="D14247" s="38">
        <v>25644.25</v>
      </c>
      <c r="E14247" s="38">
        <v>15803.53</v>
      </c>
      <c r="F14247" s="38">
        <v>9422.58</v>
      </c>
      <c r="G14247" s="26">
        <v>418.14</v>
      </c>
      <c r="H14247" s="26" t="s">
        <v>258</v>
      </c>
      <c r="I14247" s="26" t="s">
        <v>5</v>
      </c>
      <c r="J14247" s="26" t="s">
        <v>80</v>
      </c>
      <c r="K14247" s="26">
        <f>B14247*$P$40</f>
        <v>32.1</v>
      </c>
      <c r="L14247" s="32">
        <f>C14247*$P$40</f>
        <v>2470926.3000000003</v>
      </c>
      <c r="M14247" s="33">
        <f>MONTH(A14247)</f>
        <v>7</v>
      </c>
      <c r="N14247" s="33"/>
    </row>
    <row r="14248" spans="1:14" hidden="1" x14ac:dyDescent="0.3">
      <c r="A14248" s="16" t="s">
        <v>137</v>
      </c>
      <c r="B14248" s="22">
        <v>1.07</v>
      </c>
      <c r="C14248" s="23">
        <v>80943.91</v>
      </c>
      <c r="D14248" s="22">
        <v>50624.66</v>
      </c>
      <c r="E14248" s="22">
        <v>38739.269999999997</v>
      </c>
      <c r="F14248" s="22">
        <v>11885.39</v>
      </c>
      <c r="G14248" s="24">
        <v>0</v>
      </c>
      <c r="H14248" s="24" t="s">
        <v>259</v>
      </c>
      <c r="I14248" s="24" t="s">
        <v>112</v>
      </c>
      <c r="J14248" s="24" t="s">
        <v>79</v>
      </c>
      <c r="K14248" s="19">
        <f>B14248*$P$40</f>
        <v>32.1</v>
      </c>
      <c r="L14248" s="20">
        <f>C14248*$P$40</f>
        <v>2428317.3000000003</v>
      </c>
      <c r="M14248" s="19" t="str">
        <f>TEXT(A14248,"ММММ")</f>
        <v>Июль</v>
      </c>
      <c r="N14248" s="19"/>
    </row>
    <row r="14249" spans="1:14" hidden="1" x14ac:dyDescent="0.3">
      <c r="A14249" s="21" t="s">
        <v>138</v>
      </c>
      <c r="B14249" s="22">
        <v>1.07</v>
      </c>
      <c r="C14249" s="23">
        <v>80191.11</v>
      </c>
      <c r="D14249" s="22">
        <v>44840.61</v>
      </c>
      <c r="E14249" s="22">
        <v>29455.18</v>
      </c>
      <c r="F14249" s="22">
        <v>15356.82</v>
      </c>
      <c r="G14249" s="24">
        <v>28.61</v>
      </c>
      <c r="H14249" s="24" t="s">
        <v>258</v>
      </c>
      <c r="I14249" s="24" t="s">
        <v>165</v>
      </c>
      <c r="J14249" s="24" t="s">
        <v>80</v>
      </c>
      <c r="K14249" s="19">
        <f>B14249*$P$40</f>
        <v>32.1</v>
      </c>
      <c r="L14249" s="20">
        <f>C14249*$P$40</f>
        <v>2405733.2999999998</v>
      </c>
      <c r="M14249" s="19" t="str">
        <f>TEXT(A14249,"ММММ")</f>
        <v>Июнь</v>
      </c>
      <c r="N14249" s="19"/>
    </row>
    <row r="14250" spans="1:14" hidden="1" x14ac:dyDescent="0.3">
      <c r="A14250" s="16" t="s">
        <v>139</v>
      </c>
      <c r="B14250" s="22">
        <v>1.07</v>
      </c>
      <c r="C14250" s="23">
        <v>79810.59</v>
      </c>
      <c r="D14250" s="22">
        <v>27302.26</v>
      </c>
      <c r="E14250" s="22">
        <v>12899.12</v>
      </c>
      <c r="F14250" s="22">
        <v>13596.2</v>
      </c>
      <c r="G14250" s="24">
        <v>806.94</v>
      </c>
      <c r="H14250" s="24" t="s">
        <v>258</v>
      </c>
      <c r="I14250" s="24" t="s">
        <v>112</v>
      </c>
      <c r="J14250" s="24" t="s">
        <v>80</v>
      </c>
      <c r="K14250" s="19">
        <f>B14250*$P$40</f>
        <v>32.1</v>
      </c>
      <c r="L14250" s="20">
        <f>C14250*$P$40</f>
        <v>2394317.6999999997</v>
      </c>
      <c r="M14250" s="19" t="str">
        <f>TEXT(A14250,"ММММ")</f>
        <v>Июнь</v>
      </c>
      <c r="N14250" s="19"/>
    </row>
    <row r="14251" spans="1:14" x14ac:dyDescent="0.3">
      <c r="A14251" s="40" t="s">
        <v>140</v>
      </c>
      <c r="B14251" s="41">
        <v>1.07</v>
      </c>
      <c r="C14251" s="42">
        <v>74338.759999999995</v>
      </c>
      <c r="D14251" s="41">
        <v>8625.92</v>
      </c>
      <c r="E14251" s="41">
        <v>8061.47</v>
      </c>
      <c r="F14251" s="41">
        <v>564.45000000000005</v>
      </c>
      <c r="G14251" s="43">
        <v>0</v>
      </c>
      <c r="H14251" s="43" t="s">
        <v>258</v>
      </c>
      <c r="I14251" s="43" t="s">
        <v>5</v>
      </c>
      <c r="J14251" s="43" t="s">
        <v>6</v>
      </c>
      <c r="K14251" s="26">
        <f>B14251*$P$40</f>
        <v>32.1</v>
      </c>
      <c r="L14251" s="32">
        <f>C14251*$P$40</f>
        <v>2230162.7999999998</v>
      </c>
      <c r="M14251" s="33">
        <f t="shared" ref="M14251:M14257" si="1343">MONTH(A14251)</f>
        <v>6</v>
      </c>
      <c r="N14251" s="33">
        <f>L14251/K14251</f>
        <v>69475.476635514016</v>
      </c>
    </row>
    <row r="14252" spans="1:14" x14ac:dyDescent="0.3">
      <c r="A14252" s="37" t="s">
        <v>141</v>
      </c>
      <c r="B14252" s="38">
        <v>1.07</v>
      </c>
      <c r="C14252" s="39">
        <v>70697.070000000007</v>
      </c>
      <c r="D14252" s="38">
        <v>8595.0499999999993</v>
      </c>
      <c r="E14252" s="38">
        <v>6899.1</v>
      </c>
      <c r="F14252" s="38">
        <v>1695.95</v>
      </c>
      <c r="G14252" s="26">
        <v>0</v>
      </c>
      <c r="H14252" s="26" t="s">
        <v>258</v>
      </c>
      <c r="I14252" s="26" t="s">
        <v>5</v>
      </c>
      <c r="J14252" s="26" t="s">
        <v>104</v>
      </c>
      <c r="K14252" s="26">
        <f>B14252*$P$40</f>
        <v>32.1</v>
      </c>
      <c r="L14252" s="32">
        <f>C14252*$P$40</f>
        <v>2120912.1</v>
      </c>
      <c r="M14252" s="33">
        <f t="shared" si="1343"/>
        <v>6</v>
      </c>
      <c r="N14252" s="33"/>
    </row>
    <row r="14253" spans="1:14" x14ac:dyDescent="0.3">
      <c r="A14253" s="40" t="s">
        <v>142</v>
      </c>
      <c r="B14253" s="38">
        <v>1.07</v>
      </c>
      <c r="C14253" s="39">
        <v>69970.75</v>
      </c>
      <c r="D14253" s="38">
        <v>3047.17</v>
      </c>
      <c r="E14253" s="38">
        <v>1373.42</v>
      </c>
      <c r="F14253" s="38">
        <v>1673.75</v>
      </c>
      <c r="G14253" s="26">
        <v>0</v>
      </c>
      <c r="H14253" s="26" t="s">
        <v>258</v>
      </c>
      <c r="I14253" s="26" t="s">
        <v>5</v>
      </c>
      <c r="J14253" s="26" t="s">
        <v>60</v>
      </c>
      <c r="K14253" s="26">
        <f>B14253*$P$40</f>
        <v>32.1</v>
      </c>
      <c r="L14253" s="32">
        <f>C14253*$P$40</f>
        <v>2099122.5</v>
      </c>
      <c r="M14253" s="33">
        <f t="shared" si="1343"/>
        <v>5</v>
      </c>
      <c r="N14253" s="33"/>
    </row>
    <row r="14254" spans="1:14" x14ac:dyDescent="0.3">
      <c r="A14254" s="37" t="s">
        <v>143</v>
      </c>
      <c r="B14254" s="38">
        <v>1.07</v>
      </c>
      <c r="C14254" s="39">
        <v>67826.070000000007</v>
      </c>
      <c r="D14254" s="38">
        <v>6511.85</v>
      </c>
      <c r="E14254" s="38">
        <v>6358.04</v>
      </c>
      <c r="F14254" s="38">
        <v>153.81</v>
      </c>
      <c r="G14254" s="26">
        <v>0</v>
      </c>
      <c r="H14254" s="26" t="s">
        <v>258</v>
      </c>
      <c r="I14254" s="26" t="s">
        <v>5</v>
      </c>
      <c r="J14254" s="26" t="s">
        <v>60</v>
      </c>
      <c r="K14254" s="26">
        <f>B14254*$P$40</f>
        <v>32.1</v>
      </c>
      <c r="L14254" s="32">
        <f>C14254*$P$40</f>
        <v>2034782.1</v>
      </c>
      <c r="M14254" s="33">
        <f t="shared" si="1343"/>
        <v>5</v>
      </c>
      <c r="N14254" s="33"/>
    </row>
    <row r="14255" spans="1:14" x14ac:dyDescent="0.3">
      <c r="A14255" s="40" t="s">
        <v>144</v>
      </c>
      <c r="B14255" s="41">
        <v>1.07</v>
      </c>
      <c r="C14255" s="42">
        <v>67763.91</v>
      </c>
      <c r="D14255" s="41">
        <v>6036.39</v>
      </c>
      <c r="E14255" s="41">
        <v>5987.5</v>
      </c>
      <c r="F14255" s="41">
        <v>48.89</v>
      </c>
      <c r="G14255" s="43">
        <v>0</v>
      </c>
      <c r="H14255" s="43" t="s">
        <v>258</v>
      </c>
      <c r="I14255" s="43" t="s">
        <v>5</v>
      </c>
      <c r="J14255" s="43" t="s">
        <v>60</v>
      </c>
      <c r="K14255" s="26">
        <f>B14255*$P$40</f>
        <v>32.1</v>
      </c>
      <c r="L14255" s="32">
        <f>C14255*$P$40</f>
        <v>2032917.3</v>
      </c>
      <c r="M14255" s="33">
        <f t="shared" si="1343"/>
        <v>5</v>
      </c>
      <c r="N14255" s="33"/>
    </row>
    <row r="14256" spans="1:14" x14ac:dyDescent="0.3">
      <c r="A14256" s="37" t="s">
        <v>145</v>
      </c>
      <c r="B14256" s="38">
        <v>1.07</v>
      </c>
      <c r="C14256" s="39">
        <v>45675.05</v>
      </c>
      <c r="D14256" s="38">
        <v>9379.5400000000009</v>
      </c>
      <c r="E14256" s="38">
        <v>9000.16</v>
      </c>
      <c r="F14256" s="38">
        <v>379.38</v>
      </c>
      <c r="G14256" s="26">
        <v>0</v>
      </c>
      <c r="H14256" s="26" t="s">
        <v>258</v>
      </c>
      <c r="I14256" s="26" t="s">
        <v>5</v>
      </c>
      <c r="J14256" s="26" t="s">
        <v>6</v>
      </c>
      <c r="K14256" s="26">
        <f>B14256*$P$40</f>
        <v>32.1</v>
      </c>
      <c r="L14256" s="32">
        <f>C14256*$P$40</f>
        <v>1370251.5</v>
      </c>
      <c r="M14256" s="33">
        <f t="shared" si="1343"/>
        <v>5</v>
      </c>
      <c r="N14256" s="33"/>
    </row>
    <row r="14257" spans="1:14" x14ac:dyDescent="0.3">
      <c r="A14257" s="40" t="s">
        <v>146</v>
      </c>
      <c r="B14257" s="38">
        <v>1.07</v>
      </c>
      <c r="C14257" s="39">
        <v>40507.360000000001</v>
      </c>
      <c r="D14257" s="38">
        <v>9181.99</v>
      </c>
      <c r="E14257" s="38">
        <v>8827.5499999999993</v>
      </c>
      <c r="F14257" s="38">
        <v>354.44</v>
      </c>
      <c r="G14257" s="26">
        <v>0</v>
      </c>
      <c r="H14257" s="26" t="s">
        <v>258</v>
      </c>
      <c r="I14257" s="26" t="s">
        <v>5</v>
      </c>
      <c r="J14257" s="26" t="s">
        <v>6</v>
      </c>
      <c r="K14257" s="26">
        <f>B14257*$P$40</f>
        <v>32.1</v>
      </c>
      <c r="L14257" s="32">
        <f>C14257*$P$40</f>
        <v>1215220.8</v>
      </c>
      <c r="M14257" s="33">
        <f t="shared" si="1343"/>
        <v>5</v>
      </c>
      <c r="N14257" s="33"/>
    </row>
    <row r="14258" spans="1:14" hidden="1" x14ac:dyDescent="0.3">
      <c r="A14258" s="16" t="s">
        <v>147</v>
      </c>
      <c r="B14258" s="22">
        <v>1.07</v>
      </c>
      <c r="C14258" s="23">
        <v>33868.46</v>
      </c>
      <c r="D14258" s="22">
        <v>25883.7</v>
      </c>
      <c r="E14258" s="22">
        <v>15546.79</v>
      </c>
      <c r="F14258" s="22">
        <v>10336.91</v>
      </c>
      <c r="G14258" s="24">
        <v>0</v>
      </c>
      <c r="H14258" s="24" t="s">
        <v>259</v>
      </c>
      <c r="I14258" s="24" t="s">
        <v>112</v>
      </c>
      <c r="J14258" s="24" t="s">
        <v>69</v>
      </c>
      <c r="K14258" s="19">
        <f>B14258*$P$40</f>
        <v>32.1</v>
      </c>
      <c r="L14258" s="20">
        <f>C14258*$P$40</f>
        <v>1016053.7999999999</v>
      </c>
      <c r="M14258" s="19" t="str">
        <f>TEXT(A14258,"ММММ")</f>
        <v>Апрель</v>
      </c>
      <c r="N14258" s="19"/>
    </row>
    <row r="14259" spans="1:14" hidden="1" x14ac:dyDescent="0.3">
      <c r="A14259" s="21" t="s">
        <v>148</v>
      </c>
      <c r="B14259" s="17">
        <v>1.07</v>
      </c>
      <c r="C14259" s="18">
        <v>30564.400000000001</v>
      </c>
      <c r="D14259" s="17">
        <v>22910.63</v>
      </c>
      <c r="E14259" s="17">
        <v>22467.29</v>
      </c>
      <c r="F14259" s="17">
        <v>443.34</v>
      </c>
      <c r="G14259" s="19">
        <v>0</v>
      </c>
      <c r="H14259" s="19" t="s">
        <v>259</v>
      </c>
      <c r="I14259" s="19" t="s">
        <v>219</v>
      </c>
      <c r="J14259" s="19" t="s">
        <v>75</v>
      </c>
      <c r="K14259" s="19">
        <f>B14259*$P$40</f>
        <v>32.1</v>
      </c>
      <c r="L14259" s="20">
        <f>C14259*$P$40</f>
        <v>916932</v>
      </c>
      <c r="M14259" s="19" t="str">
        <f>TEXT(A14259,"ММММ")</f>
        <v>Апрель</v>
      </c>
      <c r="N14259" s="19"/>
    </row>
    <row r="14260" spans="1:14" hidden="1" x14ac:dyDescent="0.3">
      <c r="A14260" s="16" t="s">
        <v>149</v>
      </c>
      <c r="B14260" s="17">
        <v>1.07</v>
      </c>
      <c r="C14260" s="18">
        <v>20116.95</v>
      </c>
      <c r="D14260" s="17">
        <v>11028.34</v>
      </c>
      <c r="E14260" s="17">
        <v>11028.34</v>
      </c>
      <c r="F14260" s="17">
        <v>0</v>
      </c>
      <c r="G14260" s="19">
        <v>0</v>
      </c>
      <c r="H14260" s="19" t="s">
        <v>259</v>
      </c>
      <c r="I14260" s="19" t="s">
        <v>165</v>
      </c>
      <c r="J14260" s="19" t="s">
        <v>75</v>
      </c>
      <c r="K14260" s="19">
        <f>B14260*$P$40</f>
        <v>32.1</v>
      </c>
      <c r="L14260" s="20">
        <f>C14260*$P$40</f>
        <v>603508.5</v>
      </c>
      <c r="M14260" s="19" t="str">
        <f>TEXT(A14260,"ММММ")</f>
        <v>Апрель</v>
      </c>
      <c r="N14260" s="19"/>
    </row>
    <row r="14261" spans="1:14" hidden="1" x14ac:dyDescent="0.3">
      <c r="A14261" s="21" t="s">
        <v>150</v>
      </c>
      <c r="B14261" s="17">
        <v>1.07</v>
      </c>
      <c r="C14261" s="18">
        <v>19264.55</v>
      </c>
      <c r="D14261" s="17">
        <v>13091.96</v>
      </c>
      <c r="E14261" s="17">
        <v>65.12</v>
      </c>
      <c r="F14261" s="17">
        <v>13026.84</v>
      </c>
      <c r="G14261" s="19">
        <v>0</v>
      </c>
      <c r="H14261" s="19" t="s">
        <v>259</v>
      </c>
      <c r="I14261" s="19" t="s">
        <v>112</v>
      </c>
      <c r="J14261" s="19" t="s">
        <v>58</v>
      </c>
      <c r="K14261" s="19">
        <f>B14261*$P$40</f>
        <v>32.1</v>
      </c>
      <c r="L14261" s="20">
        <f>C14261*$P$40</f>
        <v>577936.5</v>
      </c>
      <c r="M14261" s="19" t="str">
        <f>TEXT(A14261,"ММММ")</f>
        <v>Апрель</v>
      </c>
      <c r="N14261" s="19"/>
    </row>
    <row r="14262" spans="1:14" hidden="1" x14ac:dyDescent="0.3">
      <c r="A14262" s="16" t="s">
        <v>151</v>
      </c>
      <c r="B14262" s="17">
        <v>1.07</v>
      </c>
      <c r="C14262" s="18">
        <v>15724.92</v>
      </c>
      <c r="D14262" s="17">
        <v>9755.57</v>
      </c>
      <c r="E14262" s="17">
        <v>5786.88</v>
      </c>
      <c r="F14262" s="17">
        <v>3968.69</v>
      </c>
      <c r="G14262" s="19">
        <v>0</v>
      </c>
      <c r="H14262" s="19" t="s">
        <v>259</v>
      </c>
      <c r="I14262" s="19" t="s">
        <v>112</v>
      </c>
      <c r="J14262" s="19" t="s">
        <v>75</v>
      </c>
      <c r="K14262" s="19">
        <f>B14262*$P$40</f>
        <v>32.1</v>
      </c>
      <c r="L14262" s="20">
        <f>C14262*$P$40</f>
        <v>471747.6</v>
      </c>
      <c r="M14262" s="19" t="str">
        <f>TEXT(A14262,"ММММ")</f>
        <v>Март</v>
      </c>
      <c r="N14262" s="19"/>
    </row>
    <row r="14263" spans="1:14" hidden="1" x14ac:dyDescent="0.3">
      <c r="A14263" s="21" t="s">
        <v>152</v>
      </c>
      <c r="B14263" s="17">
        <v>1.07</v>
      </c>
      <c r="C14263" s="18">
        <v>15658.75</v>
      </c>
      <c r="D14263" s="17">
        <v>9463.32</v>
      </c>
      <c r="E14263" s="17">
        <v>201.57</v>
      </c>
      <c r="F14263" s="17">
        <v>9261.75</v>
      </c>
      <c r="G14263" s="19">
        <v>0</v>
      </c>
      <c r="H14263" s="19" t="s">
        <v>259</v>
      </c>
      <c r="I14263" s="19" t="s">
        <v>112</v>
      </c>
      <c r="J14263" s="19" t="s">
        <v>66</v>
      </c>
      <c r="K14263" s="19">
        <f>B14263*$P$40</f>
        <v>32.1</v>
      </c>
      <c r="L14263" s="20">
        <f>C14263*$P$40</f>
        <v>469762.5</v>
      </c>
      <c r="M14263" s="19" t="str">
        <f>TEXT(A14263,"ММММ")</f>
        <v>Март</v>
      </c>
      <c r="N14263" s="19"/>
    </row>
    <row r="14264" spans="1:14" hidden="1" x14ac:dyDescent="0.3">
      <c r="A14264" s="16" t="s">
        <v>153</v>
      </c>
      <c r="B14264" s="22">
        <v>1.07</v>
      </c>
      <c r="C14264" s="23">
        <v>12346.01</v>
      </c>
      <c r="D14264" s="22">
        <v>5220.8100000000004</v>
      </c>
      <c r="E14264" s="22">
        <v>654.36</v>
      </c>
      <c r="F14264" s="22">
        <v>4566.45</v>
      </c>
      <c r="G14264" s="24">
        <v>0</v>
      </c>
      <c r="H14264" s="24" t="s">
        <v>259</v>
      </c>
      <c r="I14264" s="24" t="s">
        <v>165</v>
      </c>
      <c r="J14264" s="24" t="s">
        <v>66</v>
      </c>
      <c r="K14264" s="19">
        <f>B14264*$P$40</f>
        <v>32.1</v>
      </c>
      <c r="L14264" s="20">
        <f>C14264*$P$40</f>
        <v>370380.3</v>
      </c>
      <c r="M14264" s="19" t="str">
        <f>TEXT(A14264,"ММММ")</f>
        <v>Март</v>
      </c>
      <c r="N14264" s="19"/>
    </row>
    <row r="14265" spans="1:14" hidden="1" x14ac:dyDescent="0.3">
      <c r="A14265" s="21" t="s">
        <v>154</v>
      </c>
      <c r="B14265" s="17">
        <v>1.07</v>
      </c>
      <c r="C14265" s="18">
        <v>11072.75</v>
      </c>
      <c r="D14265" s="17">
        <v>5925.53</v>
      </c>
      <c r="E14265" s="17">
        <v>200.31</v>
      </c>
      <c r="F14265" s="17">
        <v>5725.22</v>
      </c>
      <c r="G14265" s="19">
        <v>0</v>
      </c>
      <c r="H14265" s="19" t="s">
        <v>259</v>
      </c>
      <c r="I14265" s="19" t="s">
        <v>165</v>
      </c>
      <c r="J14265" s="19" t="s">
        <v>58</v>
      </c>
      <c r="K14265" s="19">
        <f>B14265*$P$40</f>
        <v>32.1</v>
      </c>
      <c r="L14265" s="20">
        <f>C14265*$P$40</f>
        <v>332182.5</v>
      </c>
      <c r="M14265" s="19" t="str">
        <f>TEXT(A14265,"ММММ")</f>
        <v>Март</v>
      </c>
      <c r="N14265" s="19"/>
    </row>
    <row r="14266" spans="1:14" x14ac:dyDescent="0.3">
      <c r="A14266" s="37" t="s">
        <v>155</v>
      </c>
      <c r="B14266" s="38">
        <v>1.07</v>
      </c>
      <c r="C14266" s="39">
        <v>7851.73</v>
      </c>
      <c r="D14266" s="38">
        <v>5555.66</v>
      </c>
      <c r="E14266" s="38">
        <v>214.52</v>
      </c>
      <c r="F14266" s="38">
        <v>5341.14</v>
      </c>
      <c r="G14266" s="26">
        <v>0</v>
      </c>
      <c r="H14266" s="26" t="s">
        <v>259</v>
      </c>
      <c r="I14266" s="26" t="s">
        <v>5</v>
      </c>
      <c r="J14266" s="26" t="s">
        <v>105</v>
      </c>
      <c r="K14266" s="26">
        <f>B14266*$P$40</f>
        <v>32.1</v>
      </c>
      <c r="L14266" s="32">
        <f>C14266*$P$40</f>
        <v>235551.9</v>
      </c>
      <c r="M14266" s="33">
        <f>MONTH(A14266)</f>
        <v>2</v>
      </c>
      <c r="N14266" s="33"/>
    </row>
    <row r="14267" spans="1:14" hidden="1" x14ac:dyDescent="0.3">
      <c r="A14267" s="21" t="s">
        <v>156</v>
      </c>
      <c r="B14267" s="17">
        <v>1.07</v>
      </c>
      <c r="C14267" s="18">
        <v>3778.51</v>
      </c>
      <c r="D14267" s="17">
        <v>2397.12</v>
      </c>
      <c r="E14267" s="17">
        <v>310</v>
      </c>
      <c r="F14267" s="17">
        <v>2087.12</v>
      </c>
      <c r="G14267" s="19">
        <v>0</v>
      </c>
      <c r="H14267" s="19" t="s">
        <v>259</v>
      </c>
      <c r="I14267" s="19" t="s">
        <v>112</v>
      </c>
      <c r="J14267" s="19" t="s">
        <v>80</v>
      </c>
      <c r="K14267" s="19">
        <f>B14267*$P$40</f>
        <v>32.1</v>
      </c>
      <c r="L14267" s="20">
        <f>C14267*$P$40</f>
        <v>113355.3</v>
      </c>
      <c r="M14267" s="19" t="str">
        <f>TEXT(A14267,"ММММ")</f>
        <v>Февраль</v>
      </c>
      <c r="N14267" s="19"/>
    </row>
    <row r="14268" spans="1:14" hidden="1" x14ac:dyDescent="0.3">
      <c r="A14268" s="16" t="s">
        <v>157</v>
      </c>
      <c r="B14268" s="17">
        <v>1.06</v>
      </c>
      <c r="C14268" s="18">
        <v>40021528.759999998</v>
      </c>
      <c r="D14268" s="17">
        <v>15051877.140000001</v>
      </c>
      <c r="E14268" s="17">
        <v>10666942.779999999</v>
      </c>
      <c r="F14268" s="17">
        <v>4081397.72</v>
      </c>
      <c r="G14268" s="19">
        <v>303536.64000000001</v>
      </c>
      <c r="H14268" s="19" t="s">
        <v>258</v>
      </c>
      <c r="I14268" s="19" t="s">
        <v>219</v>
      </c>
      <c r="J14268" s="19" t="s">
        <v>108</v>
      </c>
      <c r="K14268" s="19">
        <f>B14268*$P$40</f>
        <v>31.8</v>
      </c>
      <c r="L14268" s="20">
        <f>C14268*$P$40</f>
        <v>1200645862.8</v>
      </c>
      <c r="M14268" s="19" t="str">
        <f>TEXT(A14268,"ММММ")</f>
        <v>Февраль</v>
      </c>
      <c r="N14268" s="19"/>
    </row>
    <row r="14269" spans="1:14" hidden="1" x14ac:dyDescent="0.3">
      <c r="A14269" s="21" t="s">
        <v>158</v>
      </c>
      <c r="B14269" s="22">
        <v>1.06</v>
      </c>
      <c r="C14269" s="23">
        <v>39993186.039999999</v>
      </c>
      <c r="D14269" s="22">
        <v>12407004.27</v>
      </c>
      <c r="E14269" s="22">
        <v>9967538.3399999999</v>
      </c>
      <c r="F14269" s="22">
        <v>1887772.28</v>
      </c>
      <c r="G14269" s="24">
        <v>551693.65</v>
      </c>
      <c r="H14269" s="24" t="s">
        <v>258</v>
      </c>
      <c r="I14269" s="24" t="s">
        <v>112</v>
      </c>
      <c r="J14269" s="24" t="s">
        <v>108</v>
      </c>
      <c r="K14269" s="19">
        <f>B14269*$P$40</f>
        <v>31.8</v>
      </c>
      <c r="L14269" s="20">
        <f>C14269*$P$40</f>
        <v>1199795581.2</v>
      </c>
      <c r="M14269" s="19" t="str">
        <f>TEXT(A14269,"ММММ")</f>
        <v>Февраль</v>
      </c>
      <c r="N14269" s="19"/>
    </row>
    <row r="14270" spans="1:14" x14ac:dyDescent="0.3">
      <c r="A14270" s="37" t="s">
        <v>159</v>
      </c>
      <c r="B14270" s="38">
        <v>1.06</v>
      </c>
      <c r="C14270" s="39">
        <v>32408705.699999999</v>
      </c>
      <c r="D14270" s="38">
        <v>6557305.21</v>
      </c>
      <c r="E14270" s="38">
        <v>5690216.3099999996</v>
      </c>
      <c r="F14270" s="38">
        <v>846752.4</v>
      </c>
      <c r="G14270" s="26">
        <v>20336.5</v>
      </c>
      <c r="H14270" s="26" t="s">
        <v>258</v>
      </c>
      <c r="I14270" s="26" t="s">
        <v>5</v>
      </c>
      <c r="J14270" s="26" t="s">
        <v>108</v>
      </c>
      <c r="K14270" s="26">
        <f>B14270*$P$40</f>
        <v>31.8</v>
      </c>
      <c r="L14270" s="32">
        <f>C14270*$P$40</f>
        <v>972261171</v>
      </c>
      <c r="M14270" s="33">
        <f t="shared" ref="M14270:M14272" si="1344">MONTH(A14270)</f>
        <v>1</v>
      </c>
      <c r="N14270" s="33"/>
    </row>
    <row r="14271" spans="1:14" x14ac:dyDescent="0.3">
      <c r="A14271" s="40" t="s">
        <v>160</v>
      </c>
      <c r="B14271" s="38">
        <v>1.06</v>
      </c>
      <c r="C14271" s="39">
        <v>32027686.149999999</v>
      </c>
      <c r="D14271" s="38">
        <v>5444853.8099999996</v>
      </c>
      <c r="E14271" s="38">
        <v>4747544.74</v>
      </c>
      <c r="F14271" s="38">
        <v>660983.55000000005</v>
      </c>
      <c r="G14271" s="26">
        <v>36325.519999999997</v>
      </c>
      <c r="H14271" s="26" t="s">
        <v>258</v>
      </c>
      <c r="I14271" s="26" t="s">
        <v>5</v>
      </c>
      <c r="J14271" s="26" t="s">
        <v>108</v>
      </c>
      <c r="K14271" s="26">
        <f>B14271*$P$40</f>
        <v>31.8</v>
      </c>
      <c r="L14271" s="32">
        <f>C14271*$P$40</f>
        <v>960830584.5</v>
      </c>
      <c r="M14271" s="33">
        <f t="shared" si="1344"/>
        <v>1</v>
      </c>
      <c r="N14271" s="33"/>
    </row>
    <row r="14272" spans="1:14" x14ac:dyDescent="0.3">
      <c r="A14272" s="37" t="s">
        <v>161</v>
      </c>
      <c r="B14272" s="38">
        <v>1.06</v>
      </c>
      <c r="C14272" s="39">
        <v>31500669.440000001</v>
      </c>
      <c r="D14272" s="38">
        <v>5162693.3600000003</v>
      </c>
      <c r="E14272" s="38">
        <v>4477299.71</v>
      </c>
      <c r="F14272" s="38">
        <v>666514.74</v>
      </c>
      <c r="G14272" s="26">
        <v>18878.91</v>
      </c>
      <c r="H14272" s="26" t="s">
        <v>258</v>
      </c>
      <c r="I14272" s="26" t="s">
        <v>5</v>
      </c>
      <c r="J14272" s="26" t="s">
        <v>108</v>
      </c>
      <c r="K14272" s="26">
        <f>B14272*$P$40</f>
        <v>31.8</v>
      </c>
      <c r="L14272" s="32">
        <f>C14272*$P$40</f>
        <v>945020083.20000005</v>
      </c>
      <c r="M14272" s="33">
        <f t="shared" si="1344"/>
        <v>1</v>
      </c>
      <c r="N14272" s="33"/>
    </row>
    <row r="14273" spans="1:14" hidden="1" x14ac:dyDescent="0.3">
      <c r="A14273" s="21" t="s">
        <v>162</v>
      </c>
      <c r="B14273" s="22">
        <v>1.06</v>
      </c>
      <c r="C14273" s="23">
        <v>6528056.1799999997</v>
      </c>
      <c r="D14273" s="22">
        <v>1754229.47</v>
      </c>
      <c r="E14273" s="22">
        <v>1622056.72</v>
      </c>
      <c r="F14273" s="22">
        <v>101882.82</v>
      </c>
      <c r="G14273" s="24">
        <v>30289.93</v>
      </c>
      <c r="H14273" s="24" t="s">
        <v>258</v>
      </c>
      <c r="I14273" s="24" t="s">
        <v>112</v>
      </c>
      <c r="J14273" s="24" t="s">
        <v>63</v>
      </c>
      <c r="K14273" s="19">
        <f>B14273*$P$40</f>
        <v>31.8</v>
      </c>
      <c r="L14273" s="20">
        <f>C14273*$P$40</f>
        <v>195841685.39999998</v>
      </c>
      <c r="M14273" s="19" t="str">
        <f>TEXT(A14273,"ММММ")</f>
        <v>Январь</v>
      </c>
      <c r="N14273" s="19"/>
    </row>
    <row r="14274" spans="1:14" hidden="1" x14ac:dyDescent="0.3">
      <c r="A14274" s="16" t="s">
        <v>163</v>
      </c>
      <c r="B14274" s="17">
        <v>1.06</v>
      </c>
      <c r="C14274" s="18">
        <v>6505499.2800000003</v>
      </c>
      <c r="D14274" s="17">
        <v>2710745.51</v>
      </c>
      <c r="E14274" s="17">
        <v>1649259.2</v>
      </c>
      <c r="F14274" s="17">
        <v>1058205.1200000001</v>
      </c>
      <c r="G14274" s="19">
        <v>3281.19</v>
      </c>
      <c r="H14274" s="19" t="s">
        <v>258</v>
      </c>
      <c r="I14274" s="19" t="s">
        <v>165</v>
      </c>
      <c r="J14274" s="19" t="s">
        <v>109</v>
      </c>
      <c r="K14274" s="19">
        <f>B14274*$P$40</f>
        <v>31.8</v>
      </c>
      <c r="L14274" s="20">
        <f>C14274*$P$40</f>
        <v>195164978.40000001</v>
      </c>
      <c r="M14274" s="19" t="str">
        <f>TEXT(A14274,"ММММ")</f>
        <v>Январь</v>
      </c>
      <c r="N14274" s="19"/>
    </row>
    <row r="14275" spans="1:14" hidden="1" x14ac:dyDescent="0.3">
      <c r="A14275" s="21" t="s">
        <v>111</v>
      </c>
      <c r="B14275" s="17">
        <v>1.06</v>
      </c>
      <c r="C14275" s="18">
        <v>6417143.9500000002</v>
      </c>
      <c r="D14275" s="17">
        <v>2710918.99</v>
      </c>
      <c r="E14275" s="17">
        <v>1453245.43</v>
      </c>
      <c r="F14275" s="17">
        <v>1249145.77</v>
      </c>
      <c r="G14275" s="19">
        <v>8527.7900000000009</v>
      </c>
      <c r="H14275" s="19" t="s">
        <v>258</v>
      </c>
      <c r="I14275" s="19" t="s">
        <v>165</v>
      </c>
      <c r="J14275" s="19" t="s">
        <v>109</v>
      </c>
      <c r="K14275" s="19">
        <f>B14275*$P$40</f>
        <v>31.8</v>
      </c>
      <c r="L14275" s="20">
        <f>C14275*$P$40</f>
        <v>192514318.5</v>
      </c>
      <c r="M14275" s="19" t="str">
        <f>TEXT(A14275,"ММММ")</f>
        <v>Декабрь</v>
      </c>
      <c r="N14275" s="19"/>
    </row>
    <row r="14276" spans="1:14" hidden="1" x14ac:dyDescent="0.3">
      <c r="A14276" s="16" t="s">
        <v>113</v>
      </c>
      <c r="B14276" s="22">
        <v>1.06</v>
      </c>
      <c r="C14276" s="23">
        <v>5715712.21</v>
      </c>
      <c r="D14276" s="22">
        <v>1378241.38</v>
      </c>
      <c r="E14276" s="22">
        <v>1291298.72</v>
      </c>
      <c r="F14276" s="22">
        <v>27353.79</v>
      </c>
      <c r="G14276" s="24">
        <v>59588.87</v>
      </c>
      <c r="H14276" s="24" t="s">
        <v>258</v>
      </c>
      <c r="I14276" s="24" t="s">
        <v>165</v>
      </c>
      <c r="J14276" s="24" t="s">
        <v>63</v>
      </c>
      <c r="K14276" s="19">
        <f>B14276*$P$40</f>
        <v>31.8</v>
      </c>
      <c r="L14276" s="20">
        <f>C14276*$P$40</f>
        <v>171471366.30000001</v>
      </c>
      <c r="M14276" s="19" t="str">
        <f>TEXT(A14276,"ММММ")</f>
        <v>Декабрь</v>
      </c>
      <c r="N14276" s="19"/>
    </row>
    <row r="14277" spans="1:14" x14ac:dyDescent="0.3">
      <c r="A14277" s="40" t="s">
        <v>114</v>
      </c>
      <c r="B14277" s="41">
        <v>1.06</v>
      </c>
      <c r="C14277" s="42">
        <v>5636644.5099999998</v>
      </c>
      <c r="D14277" s="41">
        <v>614443.51</v>
      </c>
      <c r="E14277" s="41">
        <v>532714.02</v>
      </c>
      <c r="F14277" s="41">
        <v>79865.3</v>
      </c>
      <c r="G14277" s="43">
        <v>1864.19</v>
      </c>
      <c r="H14277" s="43" t="s">
        <v>258</v>
      </c>
      <c r="I14277" s="43" t="s">
        <v>5</v>
      </c>
      <c r="J14277" s="43" t="s">
        <v>63</v>
      </c>
      <c r="K14277" s="26">
        <f>B14277*$P$40</f>
        <v>31.8</v>
      </c>
      <c r="L14277" s="32">
        <f>C14277*$P$40</f>
        <v>169099335.29999998</v>
      </c>
      <c r="M14277" s="33">
        <f t="shared" ref="M14277:M14279" si="1345">MONTH(A14277)</f>
        <v>12</v>
      </c>
      <c r="N14277" s="33"/>
    </row>
    <row r="14278" spans="1:14" x14ac:dyDescent="0.3">
      <c r="A14278" s="37" t="s">
        <v>115</v>
      </c>
      <c r="B14278" s="38">
        <v>1.06</v>
      </c>
      <c r="C14278" s="39">
        <v>5571812.7699999996</v>
      </c>
      <c r="D14278" s="38">
        <v>713009.12</v>
      </c>
      <c r="E14278" s="38">
        <v>681403.86</v>
      </c>
      <c r="F14278" s="38">
        <v>30058.97</v>
      </c>
      <c r="G14278" s="26">
        <v>1546.29</v>
      </c>
      <c r="H14278" s="26" t="s">
        <v>258</v>
      </c>
      <c r="I14278" s="26" t="s">
        <v>5</v>
      </c>
      <c r="J14278" s="26" t="s">
        <v>63</v>
      </c>
      <c r="K14278" s="26">
        <f>B14278*$P$40</f>
        <v>31.8</v>
      </c>
      <c r="L14278" s="32">
        <f>C14278*$P$40</f>
        <v>167154383.09999999</v>
      </c>
      <c r="M14278" s="33">
        <f t="shared" si="1345"/>
        <v>12</v>
      </c>
      <c r="N14278" s="33"/>
    </row>
    <row r="14279" spans="1:14" x14ac:dyDescent="0.3">
      <c r="A14279" s="40" t="s">
        <v>116</v>
      </c>
      <c r="B14279" s="41">
        <v>1.06</v>
      </c>
      <c r="C14279" s="42">
        <v>5557163.1100000003</v>
      </c>
      <c r="D14279" s="41">
        <v>662527.26</v>
      </c>
      <c r="E14279" s="41">
        <v>632903.55000000005</v>
      </c>
      <c r="F14279" s="41">
        <v>27625.15</v>
      </c>
      <c r="G14279" s="43">
        <v>1998.56</v>
      </c>
      <c r="H14279" s="43" t="s">
        <v>258</v>
      </c>
      <c r="I14279" s="43" t="s">
        <v>5</v>
      </c>
      <c r="J14279" s="43" t="s">
        <v>63</v>
      </c>
      <c r="K14279" s="26">
        <f>B14279*$P$40</f>
        <v>31.8</v>
      </c>
      <c r="L14279" s="32">
        <f>C14279*$P$40</f>
        <v>166714893.30000001</v>
      </c>
      <c r="M14279" s="33">
        <f t="shared" si="1345"/>
        <v>11</v>
      </c>
      <c r="N14279" s="33"/>
    </row>
    <row r="14280" spans="1:14" hidden="1" x14ac:dyDescent="0.3">
      <c r="A14280" s="16" t="s">
        <v>117</v>
      </c>
      <c r="B14280" s="22">
        <v>1.06</v>
      </c>
      <c r="C14280" s="23">
        <v>5548390.2400000002</v>
      </c>
      <c r="D14280" s="22">
        <v>1453471.04</v>
      </c>
      <c r="E14280" s="22">
        <v>1010568.54</v>
      </c>
      <c r="F14280" s="22">
        <v>424211.45</v>
      </c>
      <c r="G14280" s="24">
        <v>18691.05</v>
      </c>
      <c r="H14280" s="24" t="s">
        <v>258</v>
      </c>
      <c r="I14280" s="24" t="s">
        <v>165</v>
      </c>
      <c r="J14280" s="24" t="s">
        <v>102</v>
      </c>
      <c r="K14280" s="19">
        <f>B14280*$P$40</f>
        <v>31.8</v>
      </c>
      <c r="L14280" s="20">
        <f>C14280*$P$40</f>
        <v>166451707.20000002</v>
      </c>
      <c r="M14280" s="19" t="str">
        <f>TEXT(A14280,"ММММ")</f>
        <v>Ноябрь</v>
      </c>
      <c r="N14280" s="19"/>
    </row>
    <row r="14281" spans="1:14" hidden="1" x14ac:dyDescent="0.3">
      <c r="A14281" s="21" t="s">
        <v>118</v>
      </c>
      <c r="B14281" s="17">
        <v>1.06</v>
      </c>
      <c r="C14281" s="18">
        <v>5412866.5899999999</v>
      </c>
      <c r="D14281" s="17">
        <v>1655914.25</v>
      </c>
      <c r="E14281" s="17">
        <v>962288.29</v>
      </c>
      <c r="F14281" s="17">
        <v>683111.22</v>
      </c>
      <c r="G14281" s="19">
        <v>10514.74</v>
      </c>
      <c r="H14281" s="19" t="s">
        <v>258</v>
      </c>
      <c r="I14281" s="19" t="s">
        <v>165</v>
      </c>
      <c r="J14281" s="19" t="s">
        <v>102</v>
      </c>
      <c r="K14281" s="19">
        <f>B14281*$P$40</f>
        <v>31.8</v>
      </c>
      <c r="L14281" s="20">
        <f>C14281*$P$40</f>
        <v>162385997.69999999</v>
      </c>
      <c r="M14281" s="19" t="str">
        <f>TEXT(A14281,"ММММ")</f>
        <v>Ноябрь</v>
      </c>
      <c r="N14281" s="19"/>
    </row>
    <row r="14282" spans="1:14" x14ac:dyDescent="0.3">
      <c r="A14282" s="37" t="s">
        <v>119</v>
      </c>
      <c r="B14282" s="38">
        <v>1.06</v>
      </c>
      <c r="C14282" s="39">
        <v>4929884.26</v>
      </c>
      <c r="D14282" s="38">
        <v>570609.87</v>
      </c>
      <c r="E14282" s="38">
        <v>521004.15</v>
      </c>
      <c r="F14282" s="38">
        <v>46809.48</v>
      </c>
      <c r="G14282" s="26">
        <v>2796.24</v>
      </c>
      <c r="H14282" s="26" t="s">
        <v>258</v>
      </c>
      <c r="I14282" s="26" t="s">
        <v>5</v>
      </c>
      <c r="J14282" s="26" t="s">
        <v>63</v>
      </c>
      <c r="K14282" s="26">
        <f>B14282*$P$40</f>
        <v>31.8</v>
      </c>
      <c r="L14282" s="32">
        <f>C14282*$P$40</f>
        <v>147896527.79999998</v>
      </c>
      <c r="M14282" s="33">
        <f>MONTH(A14282)</f>
        <v>11</v>
      </c>
      <c r="N14282" s="33"/>
    </row>
    <row r="14283" spans="1:14" hidden="1" x14ac:dyDescent="0.3">
      <c r="A14283" s="21" t="s">
        <v>120</v>
      </c>
      <c r="B14283" s="22">
        <v>1.06</v>
      </c>
      <c r="C14283" s="23">
        <v>4650798.49</v>
      </c>
      <c r="D14283" s="22">
        <v>1044960.71</v>
      </c>
      <c r="E14283" s="22">
        <v>981185.6</v>
      </c>
      <c r="F14283" s="22">
        <v>63773.37</v>
      </c>
      <c r="G14283" s="24">
        <v>1.74</v>
      </c>
      <c r="H14283" s="24" t="s">
        <v>258</v>
      </c>
      <c r="I14283" s="24" t="s">
        <v>112</v>
      </c>
      <c r="J14283" s="24" t="s">
        <v>86</v>
      </c>
      <c r="K14283" s="19">
        <f>B14283*$P$40</f>
        <v>31.8</v>
      </c>
      <c r="L14283" s="20">
        <f>C14283*$P$40</f>
        <v>139523954.70000002</v>
      </c>
      <c r="M14283" s="19" t="str">
        <f>TEXT(A14283,"ММММ")</f>
        <v>Октябрь</v>
      </c>
      <c r="N14283" s="19"/>
    </row>
    <row r="14284" spans="1:14" hidden="1" x14ac:dyDescent="0.3">
      <c r="A14284" s="16" t="s">
        <v>121</v>
      </c>
      <c r="B14284" s="22">
        <v>1.06</v>
      </c>
      <c r="C14284" s="23">
        <v>4150510.67</v>
      </c>
      <c r="D14284" s="22">
        <v>911092.88</v>
      </c>
      <c r="E14284" s="22">
        <v>735263.86</v>
      </c>
      <c r="F14284" s="22">
        <v>173417.7</v>
      </c>
      <c r="G14284" s="24">
        <v>2411.3200000000002</v>
      </c>
      <c r="H14284" s="24" t="s">
        <v>258</v>
      </c>
      <c r="I14284" s="24" t="s">
        <v>112</v>
      </c>
      <c r="J14284" s="24" t="s">
        <v>102</v>
      </c>
      <c r="K14284" s="19">
        <f>B14284*$P$40</f>
        <v>31.8</v>
      </c>
      <c r="L14284" s="20">
        <f>C14284*$P$40</f>
        <v>124515320.09999999</v>
      </c>
      <c r="M14284" s="19" t="str">
        <f>TEXT(A14284,"ММММ")</f>
        <v>Октябрь</v>
      </c>
      <c r="N14284" s="19"/>
    </row>
    <row r="14285" spans="1:14" x14ac:dyDescent="0.3">
      <c r="A14285" s="40" t="s">
        <v>122</v>
      </c>
      <c r="B14285" s="38">
        <v>1.06</v>
      </c>
      <c r="C14285" s="39">
        <v>3857605.11</v>
      </c>
      <c r="D14285" s="38">
        <v>717945.69</v>
      </c>
      <c r="E14285" s="38">
        <v>609139.49</v>
      </c>
      <c r="F14285" s="38">
        <v>84879.59</v>
      </c>
      <c r="G14285" s="26">
        <v>23926.61</v>
      </c>
      <c r="H14285" s="26" t="s">
        <v>258</v>
      </c>
      <c r="I14285" s="26" t="s">
        <v>5</v>
      </c>
      <c r="J14285" s="26" t="s">
        <v>72</v>
      </c>
      <c r="K14285" s="26">
        <f>B14285*$P$40</f>
        <v>31.8</v>
      </c>
      <c r="L14285" s="32">
        <f>C14285*$P$40</f>
        <v>115728153.3</v>
      </c>
      <c r="M14285" s="33">
        <f>MONTH(A14285)</f>
        <v>10</v>
      </c>
      <c r="N14285" s="33"/>
    </row>
    <row r="14286" spans="1:14" hidden="1" x14ac:dyDescent="0.3">
      <c r="A14286" s="16" t="s">
        <v>123</v>
      </c>
      <c r="B14286" s="17">
        <v>1.06</v>
      </c>
      <c r="C14286" s="18">
        <v>3368333.6</v>
      </c>
      <c r="D14286" s="17">
        <v>839789.15</v>
      </c>
      <c r="E14286" s="17">
        <v>549844.68999999994</v>
      </c>
      <c r="F14286" s="17">
        <v>245562.93</v>
      </c>
      <c r="G14286" s="19">
        <v>44381.53</v>
      </c>
      <c r="H14286" s="19" t="s">
        <v>258</v>
      </c>
      <c r="I14286" s="19" t="s">
        <v>112</v>
      </c>
      <c r="J14286" s="19" t="s">
        <v>72</v>
      </c>
      <c r="K14286" s="19">
        <f>B14286*$P$40</f>
        <v>31.8</v>
      </c>
      <c r="L14286" s="20">
        <f>C14286*$P$40</f>
        <v>101050008</v>
      </c>
      <c r="M14286" s="19" t="str">
        <f>TEXT(A14286,"ММММ")</f>
        <v>Октябрь</v>
      </c>
      <c r="N14286" s="19"/>
    </row>
    <row r="14287" spans="1:14" hidden="1" x14ac:dyDescent="0.3">
      <c r="A14287" s="21" t="s">
        <v>124</v>
      </c>
      <c r="B14287" s="17">
        <v>1.06</v>
      </c>
      <c r="C14287" s="18">
        <v>3310201.06</v>
      </c>
      <c r="D14287" s="17">
        <v>700097.02</v>
      </c>
      <c r="E14287" s="17">
        <v>488806.3</v>
      </c>
      <c r="F14287" s="17">
        <v>185907.38</v>
      </c>
      <c r="G14287" s="19">
        <v>25383.34</v>
      </c>
      <c r="H14287" s="19" t="s">
        <v>258</v>
      </c>
      <c r="I14287" s="19" t="s">
        <v>112</v>
      </c>
      <c r="J14287" s="19" t="s">
        <v>72</v>
      </c>
      <c r="K14287" s="19">
        <f>B14287*$P$40</f>
        <v>31.8</v>
      </c>
      <c r="L14287" s="20">
        <f>C14287*$P$40</f>
        <v>99306031.799999997</v>
      </c>
      <c r="M14287" s="19" t="str">
        <f>TEXT(A14287,"ММММ")</f>
        <v>Октябрь</v>
      </c>
      <c r="N14287" s="19"/>
    </row>
    <row r="14288" spans="1:14" hidden="1" x14ac:dyDescent="0.3">
      <c r="A14288" s="16" t="s">
        <v>125</v>
      </c>
      <c r="B14288" s="22">
        <v>1.06</v>
      </c>
      <c r="C14288" s="23">
        <v>3280451.38</v>
      </c>
      <c r="D14288" s="22">
        <v>715314.1</v>
      </c>
      <c r="E14288" s="22">
        <v>482358.65</v>
      </c>
      <c r="F14288" s="22">
        <v>232943.41</v>
      </c>
      <c r="G14288" s="24">
        <v>12.04</v>
      </c>
      <c r="H14288" s="24" t="s">
        <v>258</v>
      </c>
      <c r="I14288" s="24" t="s">
        <v>112</v>
      </c>
      <c r="J14288" s="24" t="s">
        <v>103</v>
      </c>
      <c r="K14288" s="19">
        <f>B14288*$P$40</f>
        <v>31.8</v>
      </c>
      <c r="L14288" s="20">
        <f>C14288*$P$40</f>
        <v>98413541.399999991</v>
      </c>
      <c r="M14288" s="19" t="str">
        <f>TEXT(A14288,"ММММ")</f>
        <v>Сентябрь</v>
      </c>
      <c r="N14288" s="19"/>
    </row>
    <row r="14289" spans="1:14" hidden="1" x14ac:dyDescent="0.3">
      <c r="A14289" s="21" t="s">
        <v>126</v>
      </c>
      <c r="B14289" s="17">
        <v>1.06</v>
      </c>
      <c r="C14289" s="18">
        <v>3029003.02</v>
      </c>
      <c r="D14289" s="17">
        <v>772911</v>
      </c>
      <c r="E14289" s="17">
        <v>692332.57</v>
      </c>
      <c r="F14289" s="17">
        <v>75800.03</v>
      </c>
      <c r="G14289" s="19">
        <v>4778.3999999999996</v>
      </c>
      <c r="H14289" s="19" t="s">
        <v>258</v>
      </c>
      <c r="I14289" s="19" t="s">
        <v>112</v>
      </c>
      <c r="J14289" s="19" t="s">
        <v>82</v>
      </c>
      <c r="K14289" s="19">
        <f>B14289*$P$40</f>
        <v>31.8</v>
      </c>
      <c r="L14289" s="20">
        <f>C14289*$P$40</f>
        <v>90870090.599999994</v>
      </c>
      <c r="M14289" s="19" t="str">
        <f>TEXT(A14289,"ММММ")</f>
        <v>Сентябрь</v>
      </c>
      <c r="N14289" s="19"/>
    </row>
    <row r="14290" spans="1:14" hidden="1" x14ac:dyDescent="0.3">
      <c r="A14290" s="16" t="s">
        <v>127</v>
      </c>
      <c r="B14290" s="17">
        <v>1.06</v>
      </c>
      <c r="C14290" s="18">
        <v>2865744.94</v>
      </c>
      <c r="D14290" s="17">
        <v>994232.7</v>
      </c>
      <c r="E14290" s="17">
        <v>931963.97</v>
      </c>
      <c r="F14290" s="17">
        <v>40145.339999999997</v>
      </c>
      <c r="G14290" s="19">
        <v>22123.39</v>
      </c>
      <c r="H14290" s="19" t="s">
        <v>258</v>
      </c>
      <c r="I14290" s="19" t="s">
        <v>112</v>
      </c>
      <c r="J14290" s="19" t="s">
        <v>79</v>
      </c>
      <c r="K14290" s="19">
        <f>B14290*$P$40</f>
        <v>31.8</v>
      </c>
      <c r="L14290" s="20">
        <f>C14290*$P$40</f>
        <v>85972348.200000003</v>
      </c>
      <c r="M14290" s="19" t="str">
        <f>TEXT(A14290,"ММММ")</f>
        <v>Сентябрь</v>
      </c>
      <c r="N14290" s="19"/>
    </row>
    <row r="14291" spans="1:14" hidden="1" x14ac:dyDescent="0.3">
      <c r="A14291" s="21" t="s">
        <v>128</v>
      </c>
      <c r="B14291" s="22">
        <v>1.06</v>
      </c>
      <c r="C14291" s="23">
        <v>2826836.07</v>
      </c>
      <c r="D14291" s="22">
        <v>1231944.8899999999</v>
      </c>
      <c r="E14291" s="22">
        <v>1135205.94</v>
      </c>
      <c r="F14291" s="22">
        <v>64811.85</v>
      </c>
      <c r="G14291" s="24">
        <v>31927.1</v>
      </c>
      <c r="H14291" s="24" t="s">
        <v>258</v>
      </c>
      <c r="I14291" s="24" t="s">
        <v>112</v>
      </c>
      <c r="J14291" s="24" t="s">
        <v>79</v>
      </c>
      <c r="K14291" s="19">
        <f>B14291*$P$40</f>
        <v>31.8</v>
      </c>
      <c r="L14291" s="20">
        <f>C14291*$P$40</f>
        <v>84805082.099999994</v>
      </c>
      <c r="M14291" s="19" t="str">
        <f>TEXT(A14291,"ММММ")</f>
        <v>Сентябрь</v>
      </c>
      <c r="N14291" s="19"/>
    </row>
    <row r="14292" spans="1:14" hidden="1" x14ac:dyDescent="0.3">
      <c r="A14292" s="16" t="s">
        <v>129</v>
      </c>
      <c r="B14292" s="17">
        <v>1.06</v>
      </c>
      <c r="C14292" s="18">
        <v>2747176.06</v>
      </c>
      <c r="D14292" s="17">
        <v>687167.57</v>
      </c>
      <c r="E14292" s="17">
        <v>586732.16</v>
      </c>
      <c r="F14292" s="17">
        <v>99759.98</v>
      </c>
      <c r="G14292" s="19">
        <v>675.43</v>
      </c>
      <c r="H14292" s="19" t="s">
        <v>258</v>
      </c>
      <c r="I14292" s="19" t="s">
        <v>112</v>
      </c>
      <c r="J14292" s="19" t="s">
        <v>82</v>
      </c>
      <c r="K14292" s="19">
        <f>B14292*$P$40</f>
        <v>31.8</v>
      </c>
      <c r="L14292" s="20">
        <f>C14292*$P$40</f>
        <v>82415281.799999997</v>
      </c>
      <c r="M14292" s="19" t="str">
        <f>TEXT(A14292,"ММММ")</f>
        <v>Август</v>
      </c>
      <c r="N14292" s="19"/>
    </row>
    <row r="14293" spans="1:14" x14ac:dyDescent="0.3">
      <c r="A14293" s="40" t="s">
        <v>130</v>
      </c>
      <c r="B14293" s="38">
        <v>1.06</v>
      </c>
      <c r="C14293" s="39">
        <v>2734006.98</v>
      </c>
      <c r="D14293" s="38">
        <v>619501.72</v>
      </c>
      <c r="E14293" s="38">
        <v>543231.71</v>
      </c>
      <c r="F14293" s="38">
        <v>75649.399999999994</v>
      </c>
      <c r="G14293" s="26">
        <v>620.61</v>
      </c>
      <c r="H14293" s="26" t="s">
        <v>258</v>
      </c>
      <c r="I14293" s="26" t="s">
        <v>5</v>
      </c>
      <c r="J14293" s="26" t="s">
        <v>82</v>
      </c>
      <c r="K14293" s="26">
        <f>B14293*$P$40</f>
        <v>31.8</v>
      </c>
      <c r="L14293" s="32">
        <f>C14293*$P$40</f>
        <v>82020209.400000006</v>
      </c>
      <c r="M14293" s="33">
        <f>MONTH(A14293)</f>
        <v>8</v>
      </c>
      <c r="N14293" s="33"/>
    </row>
    <row r="14294" spans="1:14" hidden="1" x14ac:dyDescent="0.3">
      <c r="A14294" s="16" t="s">
        <v>131</v>
      </c>
      <c r="B14294" s="17">
        <v>1.06</v>
      </c>
      <c r="C14294" s="18">
        <v>2589309.14</v>
      </c>
      <c r="D14294" s="17">
        <v>1076082</v>
      </c>
      <c r="E14294" s="17">
        <v>1008961.12</v>
      </c>
      <c r="F14294" s="17">
        <v>36400.019999999997</v>
      </c>
      <c r="G14294" s="19">
        <v>30720.86</v>
      </c>
      <c r="H14294" s="19" t="s">
        <v>258</v>
      </c>
      <c r="I14294" s="19" t="s">
        <v>112</v>
      </c>
      <c r="J14294" s="19" t="s">
        <v>79</v>
      </c>
      <c r="K14294" s="19">
        <f>B14294*$P$40</f>
        <v>31.8</v>
      </c>
      <c r="L14294" s="20">
        <f>C14294*$P$40</f>
        <v>77679274.200000003</v>
      </c>
      <c r="M14294" s="19" t="str">
        <f>TEXT(A14294,"ММММ")</f>
        <v>Август</v>
      </c>
      <c r="N14294" s="19"/>
    </row>
    <row r="14295" spans="1:14" hidden="1" x14ac:dyDescent="0.3">
      <c r="A14295" s="21" t="s">
        <v>132</v>
      </c>
      <c r="B14295" s="22">
        <v>1.06</v>
      </c>
      <c r="C14295" s="23">
        <v>2346527.89</v>
      </c>
      <c r="D14295" s="22">
        <v>758664.81</v>
      </c>
      <c r="E14295" s="22">
        <v>701598.07</v>
      </c>
      <c r="F14295" s="22">
        <v>55972.31</v>
      </c>
      <c r="G14295" s="24">
        <v>1094.43</v>
      </c>
      <c r="H14295" s="24" t="s">
        <v>258</v>
      </c>
      <c r="I14295" s="24" t="s">
        <v>219</v>
      </c>
      <c r="J14295" s="24" t="s">
        <v>92</v>
      </c>
      <c r="K14295" s="19">
        <f>B14295*$P$40</f>
        <v>31.8</v>
      </c>
      <c r="L14295" s="20">
        <f>C14295*$P$40</f>
        <v>70395836.700000003</v>
      </c>
      <c r="M14295" s="19" t="str">
        <f>TEXT(A14295,"ММММ")</f>
        <v>Август</v>
      </c>
      <c r="N14295" s="19"/>
    </row>
    <row r="14296" spans="1:14" hidden="1" x14ac:dyDescent="0.3">
      <c r="A14296" s="16" t="s">
        <v>133</v>
      </c>
      <c r="B14296" s="17">
        <v>1.06</v>
      </c>
      <c r="C14296" s="18">
        <v>2198997.16</v>
      </c>
      <c r="D14296" s="17">
        <v>694241.18</v>
      </c>
      <c r="E14296" s="17">
        <v>526134.96</v>
      </c>
      <c r="F14296" s="17">
        <v>167565.01999999999</v>
      </c>
      <c r="G14296" s="19">
        <v>541.20000000000005</v>
      </c>
      <c r="H14296" s="19" t="s">
        <v>258</v>
      </c>
      <c r="I14296" s="19" t="s">
        <v>219</v>
      </c>
      <c r="J14296" s="19" t="s">
        <v>92</v>
      </c>
      <c r="K14296" s="19">
        <f>B14296*$P$40</f>
        <v>31.8</v>
      </c>
      <c r="L14296" s="20">
        <f>C14296*$P$40</f>
        <v>65969914.800000004</v>
      </c>
      <c r="M14296" s="19" t="str">
        <f>TEXT(A14296,"ММММ")</f>
        <v>Июль</v>
      </c>
      <c r="N14296" s="19"/>
    </row>
    <row r="14297" spans="1:14" x14ac:dyDescent="0.3">
      <c r="A14297" s="40" t="s">
        <v>134</v>
      </c>
      <c r="B14297" s="38">
        <v>1.06</v>
      </c>
      <c r="C14297" s="39">
        <v>2180520.2200000002</v>
      </c>
      <c r="D14297" s="38">
        <v>238141.21</v>
      </c>
      <c r="E14297" s="38">
        <v>183727.03</v>
      </c>
      <c r="F14297" s="38">
        <v>54399.03</v>
      </c>
      <c r="G14297" s="26">
        <v>15.15</v>
      </c>
      <c r="H14297" s="26" t="s">
        <v>258</v>
      </c>
      <c r="I14297" s="26" t="s">
        <v>5</v>
      </c>
      <c r="J14297" s="26" t="s">
        <v>85</v>
      </c>
      <c r="K14297" s="26">
        <f>B14297*$P$40</f>
        <v>31.8</v>
      </c>
      <c r="L14297" s="32">
        <f>C14297*$P$40</f>
        <v>65415606.600000009</v>
      </c>
      <c r="M14297" s="33">
        <f>MONTH(A14297)</f>
        <v>7</v>
      </c>
      <c r="N14297" s="33"/>
    </row>
    <row r="14298" spans="1:14" hidden="1" x14ac:dyDescent="0.3">
      <c r="A14298" s="16" t="s">
        <v>135</v>
      </c>
      <c r="B14298" s="22">
        <v>1.06</v>
      </c>
      <c r="C14298" s="23">
        <v>2057899.39</v>
      </c>
      <c r="D14298" s="22">
        <v>585212.29</v>
      </c>
      <c r="E14298" s="22">
        <v>503163.84</v>
      </c>
      <c r="F14298" s="22">
        <v>55896.78</v>
      </c>
      <c r="G14298" s="24">
        <v>26151.67</v>
      </c>
      <c r="H14298" s="24" t="s">
        <v>258</v>
      </c>
      <c r="I14298" s="24" t="s">
        <v>165</v>
      </c>
      <c r="J14298" s="24" t="s">
        <v>92</v>
      </c>
      <c r="K14298" s="19">
        <f>B14298*$P$40</f>
        <v>31.8</v>
      </c>
      <c r="L14298" s="20">
        <f>C14298*$P$40</f>
        <v>61736981.699999996</v>
      </c>
      <c r="M14298" s="19" t="str">
        <f>TEXT(A14298,"ММММ")</f>
        <v>Июль</v>
      </c>
      <c r="N14298" s="19"/>
    </row>
    <row r="14299" spans="1:14" x14ac:dyDescent="0.3">
      <c r="A14299" s="40" t="s">
        <v>136</v>
      </c>
      <c r="B14299" s="41">
        <v>1.06</v>
      </c>
      <c r="C14299" s="42">
        <v>1988311.9</v>
      </c>
      <c r="D14299" s="41">
        <v>413266.21</v>
      </c>
      <c r="E14299" s="41">
        <v>396505.99</v>
      </c>
      <c r="F14299" s="41">
        <v>15522.11</v>
      </c>
      <c r="G14299" s="43">
        <v>1238.1099999999999</v>
      </c>
      <c r="H14299" s="43" t="s">
        <v>258</v>
      </c>
      <c r="I14299" s="43" t="s">
        <v>5</v>
      </c>
      <c r="J14299" s="43" t="s">
        <v>92</v>
      </c>
      <c r="K14299" s="26">
        <f>B14299*$P$40</f>
        <v>31.8</v>
      </c>
      <c r="L14299" s="32">
        <f>C14299*$P$40</f>
        <v>59649357</v>
      </c>
      <c r="M14299" s="33">
        <f t="shared" ref="M14299:M14302" si="1346">MONTH(A14299)</f>
        <v>7</v>
      </c>
      <c r="N14299" s="33"/>
    </row>
    <row r="14300" spans="1:14" x14ac:dyDescent="0.3">
      <c r="A14300" s="37" t="s">
        <v>137</v>
      </c>
      <c r="B14300" s="38">
        <v>1.06</v>
      </c>
      <c r="C14300" s="39">
        <v>1974806.07</v>
      </c>
      <c r="D14300" s="38">
        <v>386476.34</v>
      </c>
      <c r="E14300" s="38">
        <v>375290.39</v>
      </c>
      <c r="F14300" s="38">
        <v>9693.84</v>
      </c>
      <c r="G14300" s="26">
        <v>1492.11</v>
      </c>
      <c r="H14300" s="26" t="s">
        <v>258</v>
      </c>
      <c r="I14300" s="26" t="s">
        <v>5</v>
      </c>
      <c r="J14300" s="26" t="s">
        <v>92</v>
      </c>
      <c r="K14300" s="26">
        <f>B14300*$P$40</f>
        <v>31.8</v>
      </c>
      <c r="L14300" s="32">
        <f>C14300*$P$40</f>
        <v>59244182.100000001</v>
      </c>
      <c r="M14300" s="33">
        <f t="shared" si="1346"/>
        <v>7</v>
      </c>
      <c r="N14300" s="33"/>
    </row>
    <row r="14301" spans="1:14" x14ac:dyDescent="0.3">
      <c r="A14301" s="40" t="s">
        <v>138</v>
      </c>
      <c r="B14301" s="38">
        <v>1.06</v>
      </c>
      <c r="C14301" s="39">
        <v>1966712.28</v>
      </c>
      <c r="D14301" s="38">
        <v>312540.76</v>
      </c>
      <c r="E14301" s="38">
        <v>308421.89</v>
      </c>
      <c r="F14301" s="38">
        <v>2567.1</v>
      </c>
      <c r="G14301" s="26">
        <v>1551.77</v>
      </c>
      <c r="H14301" s="26" t="s">
        <v>258</v>
      </c>
      <c r="I14301" s="26" t="s">
        <v>5</v>
      </c>
      <c r="J14301" s="26" t="s">
        <v>92</v>
      </c>
      <c r="K14301" s="26">
        <f>B14301*$P$40</f>
        <v>31.8</v>
      </c>
      <c r="L14301" s="32">
        <f>C14301*$P$40</f>
        <v>59001368.399999999</v>
      </c>
      <c r="M14301" s="33">
        <f t="shared" si="1346"/>
        <v>6</v>
      </c>
      <c r="N14301" s="33"/>
    </row>
    <row r="14302" spans="1:14" x14ac:dyDescent="0.3">
      <c r="A14302" s="37" t="s">
        <v>139</v>
      </c>
      <c r="B14302" s="41">
        <v>1.06</v>
      </c>
      <c r="C14302" s="42">
        <v>1903245</v>
      </c>
      <c r="D14302" s="41">
        <v>407481.76</v>
      </c>
      <c r="E14302" s="41">
        <v>364155.91</v>
      </c>
      <c r="F14302" s="41">
        <v>41724.400000000001</v>
      </c>
      <c r="G14302" s="43">
        <v>1601.45</v>
      </c>
      <c r="H14302" s="43" t="s">
        <v>258</v>
      </c>
      <c r="I14302" s="43" t="s">
        <v>5</v>
      </c>
      <c r="J14302" s="43" t="s">
        <v>82</v>
      </c>
      <c r="K14302" s="26">
        <f>B14302*$P$40</f>
        <v>31.8</v>
      </c>
      <c r="L14302" s="32">
        <f>C14302*$P$40</f>
        <v>57097350</v>
      </c>
      <c r="M14302" s="33">
        <f t="shared" si="1346"/>
        <v>6</v>
      </c>
      <c r="N14302" s="33"/>
    </row>
    <row r="14303" spans="1:14" hidden="1" x14ac:dyDescent="0.3">
      <c r="A14303" s="21" t="s">
        <v>140</v>
      </c>
      <c r="B14303" s="17">
        <v>1.06</v>
      </c>
      <c r="C14303" s="18">
        <v>1890389.78</v>
      </c>
      <c r="D14303" s="17">
        <v>489853.49</v>
      </c>
      <c r="E14303" s="17">
        <v>450604.75</v>
      </c>
      <c r="F14303" s="17">
        <v>32676.07</v>
      </c>
      <c r="G14303" s="19">
        <v>6572.67</v>
      </c>
      <c r="H14303" s="19" t="s">
        <v>258</v>
      </c>
      <c r="I14303" s="19" t="s">
        <v>165</v>
      </c>
      <c r="J14303" s="19" t="s">
        <v>92</v>
      </c>
      <c r="K14303" s="19">
        <f>B14303*$P$40</f>
        <v>31.8</v>
      </c>
      <c r="L14303" s="20">
        <f>C14303*$P$40</f>
        <v>56711693.399999999</v>
      </c>
      <c r="M14303" s="19" t="str">
        <f>TEXT(A14303,"ММММ")</f>
        <v>Июнь</v>
      </c>
      <c r="N14303" s="19"/>
    </row>
    <row r="14304" spans="1:14" hidden="1" x14ac:dyDescent="0.3">
      <c r="A14304" s="16" t="s">
        <v>141</v>
      </c>
      <c r="B14304" s="17">
        <v>1.06</v>
      </c>
      <c r="C14304" s="18">
        <v>1734414.9</v>
      </c>
      <c r="D14304" s="17">
        <v>409923.5</v>
      </c>
      <c r="E14304" s="17">
        <v>375200.3</v>
      </c>
      <c r="F14304" s="17">
        <v>31752.25</v>
      </c>
      <c r="G14304" s="19">
        <v>2970.95</v>
      </c>
      <c r="H14304" s="19" t="s">
        <v>258</v>
      </c>
      <c r="I14304" s="19" t="s">
        <v>112</v>
      </c>
      <c r="J14304" s="19" t="s">
        <v>92</v>
      </c>
      <c r="K14304" s="19">
        <f>B14304*$P$40</f>
        <v>31.8</v>
      </c>
      <c r="L14304" s="20">
        <f>C14304*$P$40</f>
        <v>52032447</v>
      </c>
      <c r="M14304" s="19" t="str">
        <f>TEXT(A14304,"ММММ")</f>
        <v>Июнь</v>
      </c>
      <c r="N14304" s="19"/>
    </row>
    <row r="14305" spans="1:14" x14ac:dyDescent="0.3">
      <c r="A14305" s="40" t="s">
        <v>142</v>
      </c>
      <c r="B14305" s="38">
        <v>1.06</v>
      </c>
      <c r="C14305" s="39">
        <v>1731574.98</v>
      </c>
      <c r="D14305" s="38">
        <v>287126.69</v>
      </c>
      <c r="E14305" s="38">
        <v>275002.90000000002</v>
      </c>
      <c r="F14305" s="38">
        <v>10772.67</v>
      </c>
      <c r="G14305" s="26">
        <v>1351.12</v>
      </c>
      <c r="H14305" s="26" t="s">
        <v>258</v>
      </c>
      <c r="I14305" s="26" t="s">
        <v>5</v>
      </c>
      <c r="J14305" s="26" t="s">
        <v>92</v>
      </c>
      <c r="K14305" s="26">
        <f>B14305*$P$40</f>
        <v>31.8</v>
      </c>
      <c r="L14305" s="32">
        <f>C14305*$P$40</f>
        <v>51947249.399999999</v>
      </c>
      <c r="M14305" s="33">
        <f>MONTH(A14305)</f>
        <v>5</v>
      </c>
      <c r="N14305" s="33"/>
    </row>
    <row r="14306" spans="1:14" hidden="1" x14ac:dyDescent="0.3">
      <c r="A14306" s="16" t="s">
        <v>143</v>
      </c>
      <c r="B14306" s="22">
        <v>1.06</v>
      </c>
      <c r="C14306" s="23">
        <v>1426470.94</v>
      </c>
      <c r="D14306" s="22">
        <v>413110.39</v>
      </c>
      <c r="E14306" s="22">
        <v>377226.69</v>
      </c>
      <c r="F14306" s="22">
        <v>30112.48</v>
      </c>
      <c r="G14306" s="24">
        <v>5771.22</v>
      </c>
      <c r="H14306" s="24" t="s">
        <v>258</v>
      </c>
      <c r="I14306" s="24" t="s">
        <v>112</v>
      </c>
      <c r="J14306" s="24" t="s">
        <v>92</v>
      </c>
      <c r="K14306" s="19">
        <f>B14306*$P$40</f>
        <v>31.8</v>
      </c>
      <c r="L14306" s="20">
        <f>C14306*$P$40</f>
        <v>42794128.199999996</v>
      </c>
      <c r="M14306" s="19" t="str">
        <f>TEXT(A14306,"ММММ")</f>
        <v>Май</v>
      </c>
      <c r="N14306" s="19"/>
    </row>
    <row r="14307" spans="1:14" hidden="1" x14ac:dyDescent="0.3">
      <c r="A14307" s="21" t="s">
        <v>144</v>
      </c>
      <c r="B14307" s="22">
        <v>1.06</v>
      </c>
      <c r="C14307" s="23">
        <v>1149074.92</v>
      </c>
      <c r="D14307" s="22">
        <v>117169.68</v>
      </c>
      <c r="E14307" s="22">
        <v>113216.42</v>
      </c>
      <c r="F14307" s="22">
        <v>316.77999999999997</v>
      </c>
      <c r="G14307" s="24">
        <v>3636.48</v>
      </c>
      <c r="H14307" s="24" t="s">
        <v>258</v>
      </c>
      <c r="I14307" s="24" t="s">
        <v>219</v>
      </c>
      <c r="J14307" s="24" t="s">
        <v>99</v>
      </c>
      <c r="K14307" s="19">
        <f>B14307*$P$40</f>
        <v>31.8</v>
      </c>
      <c r="L14307" s="20">
        <f>C14307*$P$40</f>
        <v>34472247.599999994</v>
      </c>
      <c r="M14307" s="19" t="str">
        <f>TEXT(A14307,"ММММ")</f>
        <v>Май</v>
      </c>
      <c r="N14307" s="19"/>
    </row>
    <row r="14308" spans="1:14" x14ac:dyDescent="0.3">
      <c r="A14308" s="37" t="s">
        <v>145</v>
      </c>
      <c r="B14308" s="41">
        <v>1.06</v>
      </c>
      <c r="C14308" s="42">
        <v>1007418.76</v>
      </c>
      <c r="D14308" s="41">
        <v>164589.35999999999</v>
      </c>
      <c r="E14308" s="41">
        <v>159916.87</v>
      </c>
      <c r="F14308" s="41">
        <v>4672.49</v>
      </c>
      <c r="G14308" s="43">
        <v>0</v>
      </c>
      <c r="H14308" s="43" t="s">
        <v>258</v>
      </c>
      <c r="I14308" s="43" t="s">
        <v>5</v>
      </c>
      <c r="J14308" s="43" t="s">
        <v>59</v>
      </c>
      <c r="K14308" s="26">
        <f>B14308*$P$40</f>
        <v>31.8</v>
      </c>
      <c r="L14308" s="32">
        <f>C14308*$P$40</f>
        <v>30222562.800000001</v>
      </c>
      <c r="M14308" s="33">
        <f>MONTH(A14308)</f>
        <v>5</v>
      </c>
      <c r="N14308" s="33"/>
    </row>
    <row r="14309" spans="1:14" hidden="1" x14ac:dyDescent="0.3">
      <c r="A14309" s="21" t="s">
        <v>146</v>
      </c>
      <c r="B14309" s="22">
        <v>1.06</v>
      </c>
      <c r="C14309" s="23">
        <v>961334.65</v>
      </c>
      <c r="D14309" s="22">
        <v>83303.81</v>
      </c>
      <c r="E14309" s="22">
        <v>80879.28</v>
      </c>
      <c r="F14309" s="22">
        <v>885.92</v>
      </c>
      <c r="G14309" s="24">
        <v>1538.61</v>
      </c>
      <c r="H14309" s="24" t="s">
        <v>258</v>
      </c>
      <c r="I14309" s="24" t="s">
        <v>112</v>
      </c>
      <c r="J14309" s="24" t="s">
        <v>99</v>
      </c>
      <c r="K14309" s="19">
        <f>B14309*$P$40</f>
        <v>31.8</v>
      </c>
      <c r="L14309" s="20">
        <f>C14309*$P$40</f>
        <v>28840039.5</v>
      </c>
      <c r="M14309" s="19" t="str">
        <f>TEXT(A14309,"ММММ")</f>
        <v>Май</v>
      </c>
      <c r="N14309" s="19"/>
    </row>
    <row r="14310" spans="1:14" hidden="1" x14ac:dyDescent="0.3">
      <c r="A14310" s="16" t="s">
        <v>147</v>
      </c>
      <c r="B14310" s="22">
        <v>1.06</v>
      </c>
      <c r="C14310" s="23">
        <v>847261.25</v>
      </c>
      <c r="D14310" s="22">
        <v>68242.8</v>
      </c>
      <c r="E14310" s="22">
        <v>34218.15</v>
      </c>
      <c r="F14310" s="22">
        <v>33787.99</v>
      </c>
      <c r="G14310" s="24">
        <v>236.66</v>
      </c>
      <c r="H14310" s="24" t="s">
        <v>258</v>
      </c>
      <c r="I14310" s="24" t="s">
        <v>219</v>
      </c>
      <c r="J14310" s="24" t="s">
        <v>87</v>
      </c>
      <c r="K14310" s="19">
        <f>B14310*$P$40</f>
        <v>31.8</v>
      </c>
      <c r="L14310" s="20">
        <f>C14310*$P$40</f>
        <v>25417837.5</v>
      </c>
      <c r="M14310" s="19" t="str">
        <f>TEXT(A14310,"ММММ")</f>
        <v>Апрель</v>
      </c>
      <c r="N14310" s="19"/>
    </row>
    <row r="14311" spans="1:14" hidden="1" x14ac:dyDescent="0.3">
      <c r="A14311" s="21" t="s">
        <v>148</v>
      </c>
      <c r="B14311" s="17">
        <v>1.06</v>
      </c>
      <c r="C14311" s="18">
        <v>747864.18</v>
      </c>
      <c r="D14311" s="17">
        <v>401485.24</v>
      </c>
      <c r="E14311" s="17">
        <v>99618.49</v>
      </c>
      <c r="F14311" s="17">
        <v>300591.83</v>
      </c>
      <c r="G14311" s="19">
        <v>1274.92</v>
      </c>
      <c r="H14311" s="19" t="s">
        <v>258</v>
      </c>
      <c r="I14311" s="19" t="s">
        <v>219</v>
      </c>
      <c r="J14311" s="19" t="s">
        <v>93</v>
      </c>
      <c r="K14311" s="19">
        <f>B14311*$P$40</f>
        <v>31.8</v>
      </c>
      <c r="L14311" s="20">
        <f>C14311*$P$40</f>
        <v>22435925.400000002</v>
      </c>
      <c r="M14311" s="19" t="str">
        <f>TEXT(A14311,"ММММ")</f>
        <v>Апрель</v>
      </c>
      <c r="N14311" s="19"/>
    </row>
    <row r="14312" spans="1:14" hidden="1" x14ac:dyDescent="0.3">
      <c r="A14312" s="16" t="s">
        <v>149</v>
      </c>
      <c r="B14312" s="17">
        <v>1.06</v>
      </c>
      <c r="C14312" s="18">
        <v>709563.16</v>
      </c>
      <c r="D14312" s="17">
        <v>122877.2</v>
      </c>
      <c r="E14312" s="17">
        <v>122533.87</v>
      </c>
      <c r="F14312" s="17">
        <v>198.89</v>
      </c>
      <c r="G14312" s="19">
        <v>144.44</v>
      </c>
      <c r="H14312" s="19" t="s">
        <v>258</v>
      </c>
      <c r="I14312" s="19" t="s">
        <v>112</v>
      </c>
      <c r="J14312" s="19" t="s">
        <v>61</v>
      </c>
      <c r="K14312" s="19">
        <f>B14312*$P$40</f>
        <v>31.8</v>
      </c>
      <c r="L14312" s="20">
        <f>C14312*$P$40</f>
        <v>21286894.800000001</v>
      </c>
      <c r="M14312" s="19" t="str">
        <f>TEXT(A14312,"ММММ")</f>
        <v>Апрель</v>
      </c>
      <c r="N14312" s="19"/>
    </row>
    <row r="14313" spans="1:14" hidden="1" x14ac:dyDescent="0.3">
      <c r="A14313" s="21" t="s">
        <v>150</v>
      </c>
      <c r="B14313" s="22">
        <v>1.06</v>
      </c>
      <c r="C14313" s="23">
        <v>708243.4</v>
      </c>
      <c r="D14313" s="22">
        <v>212715.39</v>
      </c>
      <c r="E14313" s="22">
        <v>144484.06</v>
      </c>
      <c r="F14313" s="22">
        <v>65764.66</v>
      </c>
      <c r="G14313" s="24">
        <v>2466.67</v>
      </c>
      <c r="H14313" s="24" t="s">
        <v>258</v>
      </c>
      <c r="I14313" s="24" t="s">
        <v>112</v>
      </c>
      <c r="J14313" s="24" t="s">
        <v>110</v>
      </c>
      <c r="K14313" s="19">
        <f>B14313*$P$40</f>
        <v>31.8</v>
      </c>
      <c r="L14313" s="20">
        <f>C14313*$P$40</f>
        <v>21247302</v>
      </c>
      <c r="M14313" s="19" t="str">
        <f>TEXT(A14313,"ММММ")</f>
        <v>Апрель</v>
      </c>
      <c r="N14313" s="19"/>
    </row>
    <row r="14314" spans="1:14" x14ac:dyDescent="0.3">
      <c r="A14314" s="37" t="s">
        <v>151</v>
      </c>
      <c r="B14314" s="41">
        <v>1.06</v>
      </c>
      <c r="C14314" s="42">
        <v>694982.49</v>
      </c>
      <c r="D14314" s="41">
        <v>55914.28</v>
      </c>
      <c r="E14314" s="41">
        <v>55171.77</v>
      </c>
      <c r="F14314" s="41">
        <v>638.89</v>
      </c>
      <c r="G14314" s="43">
        <v>103.62</v>
      </c>
      <c r="H14314" s="43" t="s">
        <v>258</v>
      </c>
      <c r="I14314" s="43" t="s">
        <v>5</v>
      </c>
      <c r="J14314" s="43" t="s">
        <v>99</v>
      </c>
      <c r="K14314" s="26">
        <f>B14314*$P$40</f>
        <v>31.8</v>
      </c>
      <c r="L14314" s="32">
        <f>C14314*$P$40</f>
        <v>20849474.699999999</v>
      </c>
      <c r="M14314" s="33">
        <f>MONTH(A14314)</f>
        <v>3</v>
      </c>
      <c r="N14314" s="33"/>
    </row>
    <row r="14315" spans="1:14" hidden="1" x14ac:dyDescent="0.3">
      <c r="A14315" s="21" t="s">
        <v>152</v>
      </c>
      <c r="B14315" s="17">
        <v>1.06</v>
      </c>
      <c r="C14315" s="18">
        <v>658169.39</v>
      </c>
      <c r="D14315" s="17">
        <v>263039.09999999998</v>
      </c>
      <c r="E14315" s="17">
        <v>166273.14000000001</v>
      </c>
      <c r="F14315" s="17">
        <v>96427.92</v>
      </c>
      <c r="G14315" s="19">
        <v>338.04</v>
      </c>
      <c r="H14315" s="19" t="s">
        <v>258</v>
      </c>
      <c r="I14315" s="19" t="s">
        <v>219</v>
      </c>
      <c r="J14315" s="19" t="s">
        <v>93</v>
      </c>
      <c r="K14315" s="19">
        <f>B14315*$P$40</f>
        <v>31.8</v>
      </c>
      <c r="L14315" s="20">
        <f>C14315*$P$40</f>
        <v>19745081.699999999</v>
      </c>
      <c r="M14315" s="19" t="str">
        <f>TEXT(A14315,"ММММ")</f>
        <v>Март</v>
      </c>
      <c r="N14315" s="19"/>
    </row>
    <row r="14316" spans="1:14" hidden="1" x14ac:dyDescent="0.3">
      <c r="A14316" s="16" t="s">
        <v>153</v>
      </c>
      <c r="B14316" s="22">
        <v>1.06</v>
      </c>
      <c r="C14316" s="23">
        <v>636925.68999999994</v>
      </c>
      <c r="D14316" s="22">
        <v>260128.33</v>
      </c>
      <c r="E14316" s="22">
        <v>160051.88</v>
      </c>
      <c r="F14316" s="22">
        <v>99595.36</v>
      </c>
      <c r="G14316" s="24">
        <v>481.09</v>
      </c>
      <c r="H14316" s="24" t="s">
        <v>258</v>
      </c>
      <c r="I14316" s="24" t="s">
        <v>219</v>
      </c>
      <c r="J14316" s="24" t="s">
        <v>93</v>
      </c>
      <c r="K14316" s="19">
        <f>B14316*$P$40</f>
        <v>31.8</v>
      </c>
      <c r="L14316" s="20">
        <f>C14316*$P$40</f>
        <v>19107770.699999999</v>
      </c>
      <c r="M14316" s="19" t="str">
        <f>TEXT(A14316,"ММММ")</f>
        <v>Март</v>
      </c>
      <c r="N14316" s="19"/>
    </row>
    <row r="14317" spans="1:14" hidden="1" x14ac:dyDescent="0.3">
      <c r="A14317" s="21" t="s">
        <v>154</v>
      </c>
      <c r="B14317" s="17">
        <v>1.06</v>
      </c>
      <c r="C14317" s="18">
        <v>586240.43999999994</v>
      </c>
      <c r="D14317" s="17">
        <v>291699.53000000003</v>
      </c>
      <c r="E14317" s="17">
        <v>201139.31</v>
      </c>
      <c r="F14317" s="17">
        <v>88126.43</v>
      </c>
      <c r="G14317" s="19">
        <v>2433.79</v>
      </c>
      <c r="H14317" s="19" t="s">
        <v>258</v>
      </c>
      <c r="I14317" s="19" t="s">
        <v>219</v>
      </c>
      <c r="J14317" s="19" t="s">
        <v>58</v>
      </c>
      <c r="K14317" s="19">
        <f>B14317*$P$40</f>
        <v>31.8</v>
      </c>
      <c r="L14317" s="20">
        <f>C14317*$P$40</f>
        <v>17587213.199999999</v>
      </c>
      <c r="M14317" s="19" t="str">
        <f>TEXT(A14317,"ММММ")</f>
        <v>Март</v>
      </c>
      <c r="N14317" s="19"/>
    </row>
    <row r="14318" spans="1:14" hidden="1" x14ac:dyDescent="0.3">
      <c r="A14318" s="16" t="s">
        <v>155</v>
      </c>
      <c r="B14318" s="17">
        <v>1.06</v>
      </c>
      <c r="C14318" s="18">
        <v>569327.81000000006</v>
      </c>
      <c r="D14318" s="17">
        <v>85485.71</v>
      </c>
      <c r="E14318" s="17">
        <v>77486.39</v>
      </c>
      <c r="F14318" s="17">
        <v>4.32</v>
      </c>
      <c r="G14318" s="19">
        <v>7995</v>
      </c>
      <c r="H14318" s="19" t="s">
        <v>258</v>
      </c>
      <c r="I14318" s="19" t="s">
        <v>112</v>
      </c>
      <c r="J14318" s="19" t="s">
        <v>87</v>
      </c>
      <c r="K14318" s="19">
        <f>B14318*$P$40</f>
        <v>31.8</v>
      </c>
      <c r="L14318" s="20">
        <f>C14318*$P$40</f>
        <v>17079834.300000001</v>
      </c>
      <c r="M14318" s="19" t="str">
        <f>TEXT(A14318,"ММММ")</f>
        <v>Февраль</v>
      </c>
      <c r="N14318" s="19"/>
    </row>
    <row r="14319" spans="1:14" x14ac:dyDescent="0.3">
      <c r="A14319" s="40" t="s">
        <v>156</v>
      </c>
      <c r="B14319" s="38">
        <v>1.06</v>
      </c>
      <c r="C14319" s="39">
        <v>553096.84</v>
      </c>
      <c r="D14319" s="38">
        <v>98507.92</v>
      </c>
      <c r="E14319" s="38">
        <v>93443.08</v>
      </c>
      <c r="F14319" s="38">
        <v>5064.84</v>
      </c>
      <c r="G14319" s="26">
        <v>0</v>
      </c>
      <c r="H14319" s="26" t="s">
        <v>258</v>
      </c>
      <c r="I14319" s="26" t="s">
        <v>5</v>
      </c>
      <c r="J14319" s="26" t="s">
        <v>61</v>
      </c>
      <c r="K14319" s="26">
        <f>B14319*$P$40</f>
        <v>31.8</v>
      </c>
      <c r="L14319" s="32">
        <f>C14319*$P$40</f>
        <v>16592905.199999999</v>
      </c>
      <c r="M14319" s="33">
        <f>MONTH(A14319)</f>
        <v>2</v>
      </c>
      <c r="N14319" s="33"/>
    </row>
    <row r="14320" spans="1:14" hidden="1" x14ac:dyDescent="0.3">
      <c r="A14320" s="16" t="s">
        <v>157</v>
      </c>
      <c r="B14320" s="17">
        <v>1.06</v>
      </c>
      <c r="C14320" s="18">
        <v>550756.68000000005</v>
      </c>
      <c r="D14320" s="17">
        <v>188319.37</v>
      </c>
      <c r="E14320" s="17">
        <v>177175.95</v>
      </c>
      <c r="F14320" s="17">
        <v>10942.03</v>
      </c>
      <c r="G14320" s="19">
        <v>201.39</v>
      </c>
      <c r="H14320" s="19" t="s">
        <v>258</v>
      </c>
      <c r="I14320" s="19" t="s">
        <v>112</v>
      </c>
      <c r="J14320" s="19" t="s">
        <v>98</v>
      </c>
      <c r="K14320" s="19">
        <f>B14320*$P$40</f>
        <v>31.8</v>
      </c>
      <c r="L14320" s="20">
        <f>C14320*$P$40</f>
        <v>16522700.400000002</v>
      </c>
      <c r="M14320" s="19" t="str">
        <f>TEXT(A14320,"ММММ")</f>
        <v>Февраль</v>
      </c>
      <c r="N14320" s="19"/>
    </row>
    <row r="14321" spans="1:14" hidden="1" x14ac:dyDescent="0.3">
      <c r="A14321" s="21" t="s">
        <v>158</v>
      </c>
      <c r="B14321" s="22">
        <v>1.06</v>
      </c>
      <c r="C14321" s="23">
        <v>542846.79</v>
      </c>
      <c r="D14321" s="22">
        <v>230376.52</v>
      </c>
      <c r="E14321" s="22">
        <v>185198.74</v>
      </c>
      <c r="F14321" s="22">
        <v>41852.22</v>
      </c>
      <c r="G14321" s="24">
        <v>3325.56</v>
      </c>
      <c r="H14321" s="24" t="s">
        <v>258</v>
      </c>
      <c r="I14321" s="24" t="s">
        <v>219</v>
      </c>
      <c r="J14321" s="24" t="s">
        <v>101</v>
      </c>
      <c r="K14321" s="19">
        <f>B14321*$P$40</f>
        <v>31.8</v>
      </c>
      <c r="L14321" s="20">
        <f>C14321*$P$40</f>
        <v>16285403.700000001</v>
      </c>
      <c r="M14321" s="19" t="str">
        <f>TEXT(A14321,"ММММ")</f>
        <v>Февраль</v>
      </c>
      <c r="N14321" s="19"/>
    </row>
    <row r="14322" spans="1:14" x14ac:dyDescent="0.3">
      <c r="A14322" s="37" t="s">
        <v>159</v>
      </c>
      <c r="B14322" s="38">
        <v>1.06</v>
      </c>
      <c r="C14322" s="39">
        <v>527350.81999999995</v>
      </c>
      <c r="D14322" s="38">
        <v>86855.48</v>
      </c>
      <c r="E14322" s="38">
        <v>81221.3</v>
      </c>
      <c r="F14322" s="38">
        <v>5632.65</v>
      </c>
      <c r="G14322" s="26">
        <v>1.53</v>
      </c>
      <c r="H14322" s="26" t="s">
        <v>258</v>
      </c>
      <c r="I14322" s="26" t="s">
        <v>5</v>
      </c>
      <c r="J14322" s="26" t="s">
        <v>100</v>
      </c>
      <c r="K14322" s="26">
        <f>B14322*$P$40</f>
        <v>31.8</v>
      </c>
      <c r="L14322" s="32">
        <f>C14322*$P$40</f>
        <v>15820524.599999998</v>
      </c>
      <c r="M14322" s="33">
        <f t="shared" ref="M14322:M14326" si="1347">MONTH(A14322)</f>
        <v>1</v>
      </c>
      <c r="N14322" s="33"/>
    </row>
    <row r="14323" spans="1:14" x14ac:dyDescent="0.3">
      <c r="A14323" s="40" t="s">
        <v>160</v>
      </c>
      <c r="B14323" s="38">
        <v>1.06</v>
      </c>
      <c r="C14323" s="39">
        <v>513268.88</v>
      </c>
      <c r="D14323" s="38">
        <v>116490.89</v>
      </c>
      <c r="E14323" s="38">
        <v>115646.75</v>
      </c>
      <c r="F14323" s="38">
        <v>0</v>
      </c>
      <c r="G14323" s="26">
        <v>844.14</v>
      </c>
      <c r="H14323" s="26" t="s">
        <v>258</v>
      </c>
      <c r="I14323" s="26" t="s">
        <v>5</v>
      </c>
      <c r="J14323" s="26" t="s">
        <v>100</v>
      </c>
      <c r="K14323" s="26">
        <f>B14323*$P$40</f>
        <v>31.8</v>
      </c>
      <c r="L14323" s="32">
        <f>C14323*$P$40</f>
        <v>15398066.4</v>
      </c>
      <c r="M14323" s="33">
        <f t="shared" si="1347"/>
        <v>1</v>
      </c>
      <c r="N14323" s="33"/>
    </row>
    <row r="14324" spans="1:14" x14ac:dyDescent="0.3">
      <c r="A14324" s="37" t="s">
        <v>161</v>
      </c>
      <c r="B14324" s="38">
        <v>1.06</v>
      </c>
      <c r="C14324" s="39">
        <v>496236.63</v>
      </c>
      <c r="D14324" s="38">
        <v>92670.88</v>
      </c>
      <c r="E14324" s="38">
        <v>83101.649999999994</v>
      </c>
      <c r="F14324" s="38">
        <v>9569.23</v>
      </c>
      <c r="G14324" s="26">
        <v>0</v>
      </c>
      <c r="H14324" s="26" t="s">
        <v>258</v>
      </c>
      <c r="I14324" s="26" t="s">
        <v>5</v>
      </c>
      <c r="J14324" s="26" t="s">
        <v>89</v>
      </c>
      <c r="K14324" s="26">
        <f>B14324*$P$40</f>
        <v>31.8</v>
      </c>
      <c r="L14324" s="32">
        <f>C14324*$P$40</f>
        <v>14887098.9</v>
      </c>
      <c r="M14324" s="33">
        <f t="shared" si="1347"/>
        <v>1</v>
      </c>
      <c r="N14324" s="33"/>
    </row>
    <row r="14325" spans="1:14" x14ac:dyDescent="0.3">
      <c r="A14325" s="40" t="s">
        <v>162</v>
      </c>
      <c r="B14325" s="41">
        <v>1.06</v>
      </c>
      <c r="C14325" s="42">
        <v>490827.32</v>
      </c>
      <c r="D14325" s="41">
        <v>173012.26</v>
      </c>
      <c r="E14325" s="41">
        <v>172749.32</v>
      </c>
      <c r="F14325" s="41">
        <v>0</v>
      </c>
      <c r="G14325" s="43">
        <v>262.94</v>
      </c>
      <c r="H14325" s="43" t="s">
        <v>258</v>
      </c>
      <c r="I14325" s="43" t="s">
        <v>5</v>
      </c>
      <c r="J14325" s="43" t="s">
        <v>100</v>
      </c>
      <c r="K14325" s="26">
        <f>B14325*$P$40</f>
        <v>31.8</v>
      </c>
      <c r="L14325" s="32">
        <f>C14325*$P$40</f>
        <v>14724819.6</v>
      </c>
      <c r="M14325" s="33">
        <f t="shared" si="1347"/>
        <v>1</v>
      </c>
      <c r="N14325" s="33"/>
    </row>
    <row r="14326" spans="1:14" x14ac:dyDescent="0.3">
      <c r="A14326" s="37" t="s">
        <v>163</v>
      </c>
      <c r="B14326" s="38">
        <v>1.06</v>
      </c>
      <c r="C14326" s="39">
        <v>487024.66</v>
      </c>
      <c r="D14326" s="38">
        <v>94881.97</v>
      </c>
      <c r="E14326" s="38">
        <v>94742.82</v>
      </c>
      <c r="F14326" s="38">
        <v>0</v>
      </c>
      <c r="G14326" s="26">
        <v>139.15</v>
      </c>
      <c r="H14326" s="26" t="s">
        <v>258</v>
      </c>
      <c r="I14326" s="26" t="s">
        <v>5</v>
      </c>
      <c r="J14326" s="26" t="s">
        <v>93</v>
      </c>
      <c r="K14326" s="26">
        <f>B14326*$P$40</f>
        <v>31.8</v>
      </c>
      <c r="L14326" s="32">
        <f>C14326*$P$40</f>
        <v>14610739.799999999</v>
      </c>
      <c r="M14326" s="33">
        <f t="shared" si="1347"/>
        <v>1</v>
      </c>
      <c r="N14326" s="33"/>
    </row>
    <row r="14327" spans="1:14" hidden="1" x14ac:dyDescent="0.3">
      <c r="A14327" s="21" t="s">
        <v>111</v>
      </c>
      <c r="B14327" s="17">
        <v>1.06</v>
      </c>
      <c r="C14327" s="18">
        <v>481861.11</v>
      </c>
      <c r="D14327" s="17">
        <v>55338.55</v>
      </c>
      <c r="E14327" s="17">
        <v>54906.9</v>
      </c>
      <c r="F14327" s="17">
        <v>106.65</v>
      </c>
      <c r="G14327" s="19">
        <v>325</v>
      </c>
      <c r="H14327" s="19" t="s">
        <v>258</v>
      </c>
      <c r="I14327" s="19" t="s">
        <v>112</v>
      </c>
      <c r="J14327" s="19" t="s">
        <v>97</v>
      </c>
      <c r="K14327" s="19">
        <f>B14327*$P$40</f>
        <v>31.8</v>
      </c>
      <c r="L14327" s="20">
        <f>C14327*$P$40</f>
        <v>14455833.299999999</v>
      </c>
      <c r="M14327" s="19" t="str">
        <f>TEXT(A14327,"ММММ")</f>
        <v>Декабрь</v>
      </c>
      <c r="N14327" s="19"/>
    </row>
    <row r="14328" spans="1:14" x14ac:dyDescent="0.3">
      <c r="A14328" s="37" t="s">
        <v>113</v>
      </c>
      <c r="B14328" s="41">
        <v>1.06</v>
      </c>
      <c r="C14328" s="42">
        <v>463106.48</v>
      </c>
      <c r="D14328" s="41">
        <v>43196.29</v>
      </c>
      <c r="E14328" s="41">
        <v>37920.39</v>
      </c>
      <c r="F14328" s="41">
        <v>5268.51</v>
      </c>
      <c r="G14328" s="43">
        <v>7.39</v>
      </c>
      <c r="H14328" s="43" t="s">
        <v>258</v>
      </c>
      <c r="I14328" s="43" t="s">
        <v>5</v>
      </c>
      <c r="J14328" s="43" t="s">
        <v>98</v>
      </c>
      <c r="K14328" s="26">
        <f>B14328*$P$40</f>
        <v>31.8</v>
      </c>
      <c r="L14328" s="32">
        <f>C14328*$P$40</f>
        <v>13893194.399999999</v>
      </c>
      <c r="M14328" s="33">
        <f t="shared" ref="M14328:M14330" si="1348">MONTH(A14328)</f>
        <v>12</v>
      </c>
      <c r="N14328" s="33"/>
    </row>
    <row r="14329" spans="1:14" x14ac:dyDescent="0.3">
      <c r="A14329" s="40" t="s">
        <v>114</v>
      </c>
      <c r="B14329" s="41">
        <v>1.06</v>
      </c>
      <c r="C14329" s="42">
        <v>427391.28</v>
      </c>
      <c r="D14329" s="41">
        <v>44885.919999999998</v>
      </c>
      <c r="E14329" s="41">
        <v>26727.66</v>
      </c>
      <c r="F14329" s="41">
        <v>18158.259999999998</v>
      </c>
      <c r="G14329" s="43">
        <v>0</v>
      </c>
      <c r="H14329" s="43" t="s">
        <v>258</v>
      </c>
      <c r="I14329" s="43" t="s">
        <v>5</v>
      </c>
      <c r="J14329" s="43" t="s">
        <v>58</v>
      </c>
      <c r="K14329" s="26">
        <f>B14329*$P$40</f>
        <v>31.8</v>
      </c>
      <c r="L14329" s="32">
        <f>C14329*$P$40</f>
        <v>12821738.4</v>
      </c>
      <c r="M14329" s="33">
        <f t="shared" si="1348"/>
        <v>12</v>
      </c>
      <c r="N14329" s="33"/>
    </row>
    <row r="14330" spans="1:14" x14ac:dyDescent="0.3">
      <c r="A14330" s="37" t="s">
        <v>115</v>
      </c>
      <c r="B14330" s="38">
        <v>1.06</v>
      </c>
      <c r="C14330" s="39">
        <v>423475.77</v>
      </c>
      <c r="D14330" s="38">
        <v>130546.65</v>
      </c>
      <c r="E14330" s="38">
        <v>130164.27</v>
      </c>
      <c r="F14330" s="38">
        <v>123.39</v>
      </c>
      <c r="G14330" s="26">
        <v>258.99</v>
      </c>
      <c r="H14330" s="26" t="s">
        <v>258</v>
      </c>
      <c r="I14330" s="26" t="s">
        <v>5</v>
      </c>
      <c r="J14330" s="26" t="s">
        <v>93</v>
      </c>
      <c r="K14330" s="26">
        <f>B14330*$P$40</f>
        <v>31.8</v>
      </c>
      <c r="L14330" s="32">
        <f>C14330*$P$40</f>
        <v>12704273.100000001</v>
      </c>
      <c r="M14330" s="33">
        <f t="shared" si="1348"/>
        <v>12</v>
      </c>
      <c r="N14330" s="33"/>
    </row>
    <row r="14331" spans="1:14" hidden="1" x14ac:dyDescent="0.3">
      <c r="A14331" s="21" t="s">
        <v>116</v>
      </c>
      <c r="B14331" s="17">
        <v>1.06</v>
      </c>
      <c r="C14331" s="18">
        <v>422026.71</v>
      </c>
      <c r="D14331" s="17">
        <v>179311.31</v>
      </c>
      <c r="E14331" s="17">
        <v>112574.78</v>
      </c>
      <c r="F14331" s="17">
        <v>66736.53</v>
      </c>
      <c r="G14331" s="19">
        <v>0</v>
      </c>
      <c r="H14331" s="19" t="s">
        <v>258</v>
      </c>
      <c r="I14331" s="19" t="s">
        <v>112</v>
      </c>
      <c r="J14331" s="19" t="s">
        <v>58</v>
      </c>
      <c r="K14331" s="19">
        <f>B14331*$P$40</f>
        <v>31.8</v>
      </c>
      <c r="L14331" s="20">
        <f>C14331*$P$40</f>
        <v>12660801.300000001</v>
      </c>
      <c r="M14331" s="19" t="str">
        <f>TEXT(A14331,"ММММ")</f>
        <v>Ноябрь</v>
      </c>
      <c r="N14331" s="19"/>
    </row>
    <row r="14332" spans="1:14" x14ac:dyDescent="0.3">
      <c r="A14332" s="37" t="s">
        <v>117</v>
      </c>
      <c r="B14332" s="41">
        <v>1.06</v>
      </c>
      <c r="C14332" s="42">
        <v>412752.74</v>
      </c>
      <c r="D14332" s="41">
        <v>46670.1</v>
      </c>
      <c r="E14332" s="41">
        <v>46576.76</v>
      </c>
      <c r="F14332" s="41">
        <v>93.34</v>
      </c>
      <c r="G14332" s="43">
        <v>0</v>
      </c>
      <c r="H14332" s="43" t="s">
        <v>258</v>
      </c>
      <c r="I14332" s="43" t="s">
        <v>5</v>
      </c>
      <c r="J14332" s="43" t="s">
        <v>87</v>
      </c>
      <c r="K14332" s="26">
        <f>B14332*$P$40</f>
        <v>31.8</v>
      </c>
      <c r="L14332" s="32">
        <f>C14332*$P$40</f>
        <v>12382582.199999999</v>
      </c>
      <c r="M14332" s="33">
        <f>MONTH(A14332)</f>
        <v>11</v>
      </c>
      <c r="N14332" s="33"/>
    </row>
    <row r="14333" spans="1:14" hidden="1" x14ac:dyDescent="0.3">
      <c r="A14333" s="21" t="s">
        <v>118</v>
      </c>
      <c r="B14333" s="17">
        <v>1.06</v>
      </c>
      <c r="C14333" s="18">
        <v>404208.68</v>
      </c>
      <c r="D14333" s="17">
        <v>113247.07</v>
      </c>
      <c r="E14333" s="17">
        <v>91626.66</v>
      </c>
      <c r="F14333" s="17">
        <v>20450.41</v>
      </c>
      <c r="G14333" s="19">
        <v>1170</v>
      </c>
      <c r="H14333" s="19" t="s">
        <v>258</v>
      </c>
      <c r="I14333" s="19" t="s">
        <v>165</v>
      </c>
      <c r="J14333" s="19" t="s">
        <v>101</v>
      </c>
      <c r="K14333" s="19">
        <f>B14333*$P$40</f>
        <v>31.8</v>
      </c>
      <c r="L14333" s="20">
        <f>C14333*$P$40</f>
        <v>12126260.4</v>
      </c>
      <c r="M14333" s="19" t="str">
        <f>TEXT(A14333,"ММММ")</f>
        <v>Ноябрь</v>
      </c>
      <c r="N14333" s="19"/>
    </row>
    <row r="14334" spans="1:14" x14ac:dyDescent="0.3">
      <c r="A14334" s="37" t="s">
        <v>119</v>
      </c>
      <c r="B14334" s="38">
        <v>1.06</v>
      </c>
      <c r="C14334" s="39">
        <v>389782.2</v>
      </c>
      <c r="D14334" s="38">
        <v>73611.03</v>
      </c>
      <c r="E14334" s="38">
        <v>71429.27</v>
      </c>
      <c r="F14334" s="38">
        <v>2181.7600000000002</v>
      </c>
      <c r="G14334" s="26">
        <v>0</v>
      </c>
      <c r="H14334" s="26" t="s">
        <v>258</v>
      </c>
      <c r="I14334" s="26" t="s">
        <v>5</v>
      </c>
      <c r="J14334" s="26" t="s">
        <v>74</v>
      </c>
      <c r="K14334" s="26">
        <f>B14334*$P$40</f>
        <v>31.8</v>
      </c>
      <c r="L14334" s="32">
        <f>C14334*$P$40</f>
        <v>11693466</v>
      </c>
      <c r="M14334" s="33">
        <f>MONTH(A14334)</f>
        <v>11</v>
      </c>
      <c r="N14334" s="33"/>
    </row>
    <row r="14335" spans="1:14" hidden="1" x14ac:dyDescent="0.3">
      <c r="A14335" s="21" t="s">
        <v>120</v>
      </c>
      <c r="B14335" s="17">
        <v>1.06</v>
      </c>
      <c r="C14335" s="18">
        <v>387923.77</v>
      </c>
      <c r="D14335" s="17">
        <v>124387.87</v>
      </c>
      <c r="E14335" s="17">
        <v>63443.38</v>
      </c>
      <c r="F14335" s="17">
        <v>60944.49</v>
      </c>
      <c r="G14335" s="19">
        <v>0</v>
      </c>
      <c r="H14335" s="19" t="s">
        <v>258</v>
      </c>
      <c r="I14335" s="19" t="s">
        <v>112</v>
      </c>
      <c r="J14335" s="19" t="s">
        <v>107</v>
      </c>
      <c r="K14335" s="19">
        <f>B14335*$P$40</f>
        <v>31.8</v>
      </c>
      <c r="L14335" s="20">
        <f>C14335*$P$40</f>
        <v>11637713.100000001</v>
      </c>
      <c r="M14335" s="19" t="str">
        <f>TEXT(A14335,"ММММ")</f>
        <v>Октябрь</v>
      </c>
      <c r="N14335" s="19"/>
    </row>
    <row r="14336" spans="1:14" hidden="1" x14ac:dyDescent="0.3">
      <c r="A14336" s="16" t="s">
        <v>121</v>
      </c>
      <c r="B14336" s="22">
        <v>1.06</v>
      </c>
      <c r="C14336" s="23">
        <v>376795.81</v>
      </c>
      <c r="D14336" s="22">
        <v>189740.23</v>
      </c>
      <c r="E14336" s="22">
        <v>70018.95</v>
      </c>
      <c r="F14336" s="22">
        <v>119721.28</v>
      </c>
      <c r="G14336" s="24">
        <v>0</v>
      </c>
      <c r="H14336" s="24" t="s">
        <v>258</v>
      </c>
      <c r="I14336" s="24" t="s">
        <v>165</v>
      </c>
      <c r="J14336" s="24" t="s">
        <v>78</v>
      </c>
      <c r="K14336" s="19">
        <f>B14336*$P$40</f>
        <v>31.8</v>
      </c>
      <c r="L14336" s="20">
        <f>C14336*$P$40</f>
        <v>11303874.300000001</v>
      </c>
      <c r="M14336" s="19" t="str">
        <f>TEXT(A14336,"ММММ")</f>
        <v>Октябрь</v>
      </c>
      <c r="N14336" s="19"/>
    </row>
    <row r="14337" spans="1:14" x14ac:dyDescent="0.3">
      <c r="A14337" s="40" t="s">
        <v>122</v>
      </c>
      <c r="B14337" s="38">
        <v>1.06</v>
      </c>
      <c r="C14337" s="39">
        <v>374659.88</v>
      </c>
      <c r="D14337" s="38">
        <v>66858.289999999994</v>
      </c>
      <c r="E14337" s="38">
        <v>60634.57</v>
      </c>
      <c r="F14337" s="38">
        <v>785.52</v>
      </c>
      <c r="G14337" s="26">
        <v>5438.2</v>
      </c>
      <c r="H14337" s="26" t="s">
        <v>258</v>
      </c>
      <c r="I14337" s="26" t="s">
        <v>5</v>
      </c>
      <c r="J14337" s="26" t="s">
        <v>70</v>
      </c>
      <c r="K14337" s="26">
        <f>B14337*$P$40</f>
        <v>31.8</v>
      </c>
      <c r="L14337" s="32">
        <f>C14337*$P$40</f>
        <v>11239796.4</v>
      </c>
      <c r="M14337" s="33">
        <f t="shared" ref="M14337:M14338" si="1349">MONTH(A14337)</f>
        <v>10</v>
      </c>
      <c r="N14337" s="33"/>
    </row>
    <row r="14338" spans="1:14" x14ac:dyDescent="0.3">
      <c r="A14338" s="37" t="s">
        <v>123</v>
      </c>
      <c r="B14338" s="41">
        <v>1.06</v>
      </c>
      <c r="C14338" s="42">
        <v>373691.57</v>
      </c>
      <c r="D14338" s="41">
        <v>74583.100000000006</v>
      </c>
      <c r="E14338" s="41">
        <v>66416.56</v>
      </c>
      <c r="F14338" s="41">
        <v>1849.74</v>
      </c>
      <c r="G14338" s="43">
        <v>6316.8</v>
      </c>
      <c r="H14338" s="43" t="s">
        <v>258</v>
      </c>
      <c r="I14338" s="43" t="s">
        <v>5</v>
      </c>
      <c r="J14338" s="43" t="s">
        <v>70</v>
      </c>
      <c r="K14338" s="26">
        <f>B14338*$P$40</f>
        <v>31.8</v>
      </c>
      <c r="L14338" s="32">
        <f>C14338*$P$40</f>
        <v>11210747.1</v>
      </c>
      <c r="M14338" s="33">
        <f t="shared" si="1349"/>
        <v>10</v>
      </c>
      <c r="N14338" s="33"/>
    </row>
    <row r="14339" spans="1:14" hidden="1" x14ac:dyDescent="0.3">
      <c r="A14339" s="21" t="s">
        <v>124</v>
      </c>
      <c r="B14339" s="17">
        <v>1.06</v>
      </c>
      <c r="C14339" s="18">
        <v>364486.68</v>
      </c>
      <c r="D14339" s="17">
        <v>173650.08</v>
      </c>
      <c r="E14339" s="17">
        <v>62414</v>
      </c>
      <c r="F14339" s="17">
        <v>111236.08</v>
      </c>
      <c r="G14339" s="19">
        <v>0</v>
      </c>
      <c r="H14339" s="19" t="s">
        <v>258</v>
      </c>
      <c r="I14339" s="19" t="s">
        <v>165</v>
      </c>
      <c r="J14339" s="19" t="s">
        <v>78</v>
      </c>
      <c r="K14339" s="19">
        <f>B14339*$P$40</f>
        <v>31.8</v>
      </c>
      <c r="L14339" s="20">
        <f>C14339*$P$40</f>
        <v>10934600.4</v>
      </c>
      <c r="M14339" s="19" t="str">
        <f>TEXT(A14339,"ММММ")</f>
        <v>Октябрь</v>
      </c>
      <c r="N14339" s="19"/>
    </row>
    <row r="14340" spans="1:14" x14ac:dyDescent="0.3">
      <c r="A14340" s="37" t="s">
        <v>125</v>
      </c>
      <c r="B14340" s="41">
        <v>1.06</v>
      </c>
      <c r="C14340" s="42">
        <v>354986.48</v>
      </c>
      <c r="D14340" s="41">
        <v>39405.230000000003</v>
      </c>
      <c r="E14340" s="41">
        <v>39405.230000000003</v>
      </c>
      <c r="F14340" s="41">
        <v>0</v>
      </c>
      <c r="G14340" s="43">
        <v>0</v>
      </c>
      <c r="H14340" s="43" t="s">
        <v>258</v>
      </c>
      <c r="I14340" s="43" t="s">
        <v>5</v>
      </c>
      <c r="J14340" s="43" t="s">
        <v>97</v>
      </c>
      <c r="K14340" s="26">
        <f>B14340*$P$40</f>
        <v>31.8</v>
      </c>
      <c r="L14340" s="32">
        <f>C14340*$P$40</f>
        <v>10649594.399999999</v>
      </c>
      <c r="M14340" s="33">
        <f>MONTH(A14340)</f>
        <v>9</v>
      </c>
      <c r="N14340" s="33"/>
    </row>
    <row r="14341" spans="1:14" hidden="1" x14ac:dyDescent="0.3">
      <c r="A14341" s="21" t="s">
        <v>126</v>
      </c>
      <c r="B14341" s="17">
        <v>1.06</v>
      </c>
      <c r="C14341" s="18">
        <v>347880.73</v>
      </c>
      <c r="D14341" s="17">
        <v>106185.48</v>
      </c>
      <c r="E14341" s="17">
        <v>44830.15</v>
      </c>
      <c r="F14341" s="17">
        <v>61355.33</v>
      </c>
      <c r="G14341" s="19">
        <v>0</v>
      </c>
      <c r="H14341" s="19" t="s">
        <v>258</v>
      </c>
      <c r="I14341" s="19" t="s">
        <v>112</v>
      </c>
      <c r="J14341" s="19" t="s">
        <v>88</v>
      </c>
      <c r="K14341" s="19">
        <f>B14341*$P$40</f>
        <v>31.8</v>
      </c>
      <c r="L14341" s="20">
        <f>C14341*$P$40</f>
        <v>10436421.899999999</v>
      </c>
      <c r="M14341" s="19" t="str">
        <f>TEXT(A14341,"ММММ")</f>
        <v>Сентябрь</v>
      </c>
      <c r="N14341" s="19"/>
    </row>
    <row r="14342" spans="1:14" x14ac:dyDescent="0.3">
      <c r="A14342" s="37" t="s">
        <v>127</v>
      </c>
      <c r="B14342" s="41">
        <v>1.06</v>
      </c>
      <c r="C14342" s="42">
        <v>332208.14</v>
      </c>
      <c r="D14342" s="41">
        <v>58061.57</v>
      </c>
      <c r="E14342" s="41">
        <v>55401.31</v>
      </c>
      <c r="F14342" s="41">
        <v>2660.26</v>
      </c>
      <c r="G14342" s="43">
        <v>0</v>
      </c>
      <c r="H14342" s="43" t="s">
        <v>258</v>
      </c>
      <c r="I14342" s="43" t="s">
        <v>5</v>
      </c>
      <c r="J14342" s="43" t="s">
        <v>74</v>
      </c>
      <c r="K14342" s="26">
        <f>B14342*$P$40</f>
        <v>31.8</v>
      </c>
      <c r="L14342" s="32">
        <f>C14342*$P$40</f>
        <v>9966244.2000000011</v>
      </c>
      <c r="M14342" s="33">
        <f>MONTH(A14342)</f>
        <v>9</v>
      </c>
      <c r="N14342" s="33"/>
    </row>
    <row r="14343" spans="1:14" hidden="1" x14ac:dyDescent="0.3">
      <c r="A14343" s="21" t="s">
        <v>128</v>
      </c>
      <c r="B14343" s="17">
        <v>1.06</v>
      </c>
      <c r="C14343" s="18">
        <v>326468.57</v>
      </c>
      <c r="D14343" s="17">
        <v>88161.52</v>
      </c>
      <c r="E14343" s="17">
        <v>86752.27</v>
      </c>
      <c r="F14343" s="17">
        <v>1406.78</v>
      </c>
      <c r="G14343" s="19">
        <v>2.4700000000000002</v>
      </c>
      <c r="H14343" s="19" t="s">
        <v>258</v>
      </c>
      <c r="I14343" s="19" t="s">
        <v>112</v>
      </c>
      <c r="J14343" s="19" t="s">
        <v>94</v>
      </c>
      <c r="K14343" s="19">
        <f>B14343*$P$40</f>
        <v>31.8</v>
      </c>
      <c r="L14343" s="20">
        <f>C14343*$P$40</f>
        <v>9794057.0999999996</v>
      </c>
      <c r="M14343" s="19" t="str">
        <f>TEXT(A14343,"ММММ")</f>
        <v>Сентябрь</v>
      </c>
      <c r="N14343" s="19"/>
    </row>
    <row r="14344" spans="1:14" hidden="1" x14ac:dyDescent="0.3">
      <c r="A14344" s="16" t="s">
        <v>129</v>
      </c>
      <c r="B14344" s="17">
        <v>1.06</v>
      </c>
      <c r="C14344" s="18">
        <v>325786.78000000003</v>
      </c>
      <c r="D14344" s="17">
        <v>70646.289999999994</v>
      </c>
      <c r="E14344" s="17">
        <v>52684.66</v>
      </c>
      <c r="F14344" s="17">
        <v>17961.63</v>
      </c>
      <c r="G14344" s="19">
        <v>0</v>
      </c>
      <c r="H14344" s="19" t="s">
        <v>258</v>
      </c>
      <c r="I14344" s="19" t="s">
        <v>112</v>
      </c>
      <c r="J14344" s="19" t="s">
        <v>101</v>
      </c>
      <c r="K14344" s="19">
        <f>B14344*$P$40</f>
        <v>31.8</v>
      </c>
      <c r="L14344" s="20">
        <f>C14344*$P$40</f>
        <v>9773603.4000000004</v>
      </c>
      <c r="M14344" s="19" t="str">
        <f>TEXT(A14344,"ММММ")</f>
        <v>Август</v>
      </c>
      <c r="N14344" s="19"/>
    </row>
    <row r="14345" spans="1:14" hidden="1" x14ac:dyDescent="0.3">
      <c r="A14345" s="21" t="s">
        <v>130</v>
      </c>
      <c r="B14345" s="17">
        <v>1.06</v>
      </c>
      <c r="C14345" s="18">
        <v>319957.45</v>
      </c>
      <c r="D14345" s="17">
        <v>163251.79999999999</v>
      </c>
      <c r="E14345" s="17">
        <v>161040.94</v>
      </c>
      <c r="F14345" s="17">
        <v>2191.64</v>
      </c>
      <c r="G14345" s="19">
        <v>19.22</v>
      </c>
      <c r="H14345" s="19" t="s">
        <v>258</v>
      </c>
      <c r="I14345" s="19" t="s">
        <v>112</v>
      </c>
      <c r="J14345" s="19" t="s">
        <v>70</v>
      </c>
      <c r="K14345" s="19">
        <f>B14345*$P$40</f>
        <v>31.8</v>
      </c>
      <c r="L14345" s="20">
        <f>C14345*$P$40</f>
        <v>9598723.5</v>
      </c>
      <c r="M14345" s="19" t="str">
        <f>TEXT(A14345,"ММММ")</f>
        <v>Август</v>
      </c>
      <c r="N14345" s="19"/>
    </row>
    <row r="14346" spans="1:14" x14ac:dyDescent="0.3">
      <c r="A14346" s="37" t="s">
        <v>131</v>
      </c>
      <c r="B14346" s="38">
        <v>1.06</v>
      </c>
      <c r="C14346" s="39">
        <v>314717.03000000003</v>
      </c>
      <c r="D14346" s="38">
        <v>44863.79</v>
      </c>
      <c r="E14346" s="38">
        <v>44863.79</v>
      </c>
      <c r="F14346" s="38">
        <v>0</v>
      </c>
      <c r="G14346" s="26">
        <v>0</v>
      </c>
      <c r="H14346" s="26" t="s">
        <v>258</v>
      </c>
      <c r="I14346" s="26" t="s">
        <v>5</v>
      </c>
      <c r="J14346" s="26" t="s">
        <v>87</v>
      </c>
      <c r="K14346" s="26">
        <f>B14346*$P$40</f>
        <v>31.8</v>
      </c>
      <c r="L14346" s="32">
        <f>C14346*$P$40</f>
        <v>9441510.9000000004</v>
      </c>
      <c r="M14346" s="33">
        <f>MONTH(A14346)</f>
        <v>8</v>
      </c>
      <c r="N14346" s="33"/>
    </row>
    <row r="14347" spans="1:14" hidden="1" x14ac:dyDescent="0.3">
      <c r="A14347" s="21" t="s">
        <v>132</v>
      </c>
      <c r="B14347" s="22">
        <v>1.06</v>
      </c>
      <c r="C14347" s="23">
        <v>311571.84999999998</v>
      </c>
      <c r="D14347" s="22">
        <v>102111.56</v>
      </c>
      <c r="E14347" s="22">
        <v>45393.81</v>
      </c>
      <c r="F14347" s="22">
        <v>56717.75</v>
      </c>
      <c r="G14347" s="24">
        <v>0</v>
      </c>
      <c r="H14347" s="24" t="s">
        <v>258</v>
      </c>
      <c r="I14347" s="24" t="s">
        <v>112</v>
      </c>
      <c r="J14347" s="24" t="s">
        <v>88</v>
      </c>
      <c r="K14347" s="19">
        <f>B14347*$P$40</f>
        <v>31.8</v>
      </c>
      <c r="L14347" s="20">
        <f>C14347*$P$40</f>
        <v>9347155.5</v>
      </c>
      <c r="M14347" s="19" t="str">
        <f>TEXT(A14347,"ММММ")</f>
        <v>Август</v>
      </c>
      <c r="N14347" s="19"/>
    </row>
    <row r="14348" spans="1:14" x14ac:dyDescent="0.3">
      <c r="A14348" s="37" t="s">
        <v>133</v>
      </c>
      <c r="B14348" s="38">
        <v>1.06</v>
      </c>
      <c r="C14348" s="39">
        <v>311348.31</v>
      </c>
      <c r="D14348" s="38">
        <v>64163.71</v>
      </c>
      <c r="E14348" s="38">
        <v>45690.04</v>
      </c>
      <c r="F14348" s="38">
        <v>18473.669999999998</v>
      </c>
      <c r="G14348" s="26">
        <v>0</v>
      </c>
      <c r="H14348" s="26" t="s">
        <v>258</v>
      </c>
      <c r="I14348" s="26" t="s">
        <v>5</v>
      </c>
      <c r="J14348" s="26" t="s">
        <v>101</v>
      </c>
      <c r="K14348" s="26">
        <f>B14348*$P$40</f>
        <v>31.8</v>
      </c>
      <c r="L14348" s="32">
        <f>C14348*$P$40</f>
        <v>9340449.3000000007</v>
      </c>
      <c r="M14348" s="33">
        <f>MONTH(A14348)</f>
        <v>7</v>
      </c>
      <c r="N14348" s="33"/>
    </row>
    <row r="14349" spans="1:14" hidden="1" x14ac:dyDescent="0.3">
      <c r="A14349" s="21" t="s">
        <v>134</v>
      </c>
      <c r="B14349" s="17">
        <v>1.06</v>
      </c>
      <c r="C14349" s="18">
        <v>291978.06</v>
      </c>
      <c r="D14349" s="17">
        <v>100853.84</v>
      </c>
      <c r="E14349" s="17">
        <v>79378.63</v>
      </c>
      <c r="F14349" s="17">
        <v>10060.49</v>
      </c>
      <c r="G14349" s="19">
        <v>11414.72</v>
      </c>
      <c r="H14349" s="19" t="s">
        <v>258</v>
      </c>
      <c r="I14349" s="19" t="s">
        <v>112</v>
      </c>
      <c r="J14349" s="19" t="s">
        <v>84</v>
      </c>
      <c r="K14349" s="19">
        <f>B14349*$P$40</f>
        <v>31.8</v>
      </c>
      <c r="L14349" s="20">
        <f>C14349*$P$40</f>
        <v>8759341.8000000007</v>
      </c>
      <c r="M14349" s="19" t="str">
        <f>TEXT(A14349,"ММММ")</f>
        <v>Июль</v>
      </c>
      <c r="N14349" s="19"/>
    </row>
    <row r="14350" spans="1:14" hidden="1" x14ac:dyDescent="0.3">
      <c r="A14350" s="16" t="s">
        <v>135</v>
      </c>
      <c r="B14350" s="17">
        <v>1.06</v>
      </c>
      <c r="C14350" s="18">
        <v>291325</v>
      </c>
      <c r="D14350" s="17">
        <v>118895</v>
      </c>
      <c r="E14350" s="17">
        <v>42648</v>
      </c>
      <c r="F14350" s="17">
        <v>76180</v>
      </c>
      <c r="G14350" s="19">
        <v>67</v>
      </c>
      <c r="H14350" s="19" t="s">
        <v>258</v>
      </c>
      <c r="I14350" s="19" t="s">
        <v>165</v>
      </c>
      <c r="J14350" s="19" t="s">
        <v>78</v>
      </c>
      <c r="K14350" s="19">
        <f>B14350*$P$40</f>
        <v>31.8</v>
      </c>
      <c r="L14350" s="20">
        <f>C14350*$P$40</f>
        <v>8739750</v>
      </c>
      <c r="M14350" s="19" t="str">
        <f>TEXT(A14350,"ММММ")</f>
        <v>Июль</v>
      </c>
      <c r="N14350" s="19"/>
    </row>
    <row r="14351" spans="1:14" x14ac:dyDescent="0.3">
      <c r="A14351" s="40" t="s">
        <v>136</v>
      </c>
      <c r="B14351" s="38">
        <v>1.06</v>
      </c>
      <c r="C14351" s="39">
        <v>290611.31</v>
      </c>
      <c r="D14351" s="38">
        <v>53547.65</v>
      </c>
      <c r="E14351" s="38">
        <v>53543.21</v>
      </c>
      <c r="F14351" s="38">
        <v>4.4400000000000004</v>
      </c>
      <c r="G14351" s="26">
        <v>0</v>
      </c>
      <c r="H14351" s="26" t="s">
        <v>258</v>
      </c>
      <c r="I14351" s="26" t="s">
        <v>5</v>
      </c>
      <c r="J14351" s="26" t="s">
        <v>87</v>
      </c>
      <c r="K14351" s="26">
        <f>B14351*$P$40</f>
        <v>31.8</v>
      </c>
      <c r="L14351" s="32">
        <f>C14351*$P$40</f>
        <v>8718339.3000000007</v>
      </c>
      <c r="M14351" s="33">
        <f t="shared" ref="M14351:M14354" si="1350">MONTH(A14351)</f>
        <v>7</v>
      </c>
      <c r="N14351" s="33"/>
    </row>
    <row r="14352" spans="1:14" x14ac:dyDescent="0.3">
      <c r="A14352" s="37" t="s">
        <v>137</v>
      </c>
      <c r="B14352" s="41">
        <v>1.06</v>
      </c>
      <c r="C14352" s="42">
        <v>283137.88</v>
      </c>
      <c r="D14352" s="41">
        <v>70932.740000000005</v>
      </c>
      <c r="E14352" s="41">
        <v>69529.64</v>
      </c>
      <c r="F14352" s="41">
        <v>1403.1</v>
      </c>
      <c r="G14352" s="43">
        <v>0</v>
      </c>
      <c r="H14352" s="43" t="s">
        <v>258</v>
      </c>
      <c r="I14352" s="43" t="s">
        <v>5</v>
      </c>
      <c r="J14352" s="43" t="s">
        <v>73</v>
      </c>
      <c r="K14352" s="26">
        <f>B14352*$P$40</f>
        <v>31.8</v>
      </c>
      <c r="L14352" s="32">
        <f>C14352*$P$40</f>
        <v>8494136.4000000004</v>
      </c>
      <c r="M14352" s="33">
        <f t="shared" si="1350"/>
        <v>7</v>
      </c>
      <c r="N14352" s="33"/>
    </row>
    <row r="14353" spans="1:14" x14ac:dyDescent="0.3">
      <c r="A14353" s="40" t="s">
        <v>138</v>
      </c>
      <c r="B14353" s="38">
        <v>1.06</v>
      </c>
      <c r="C14353" s="39">
        <v>282822.71999999997</v>
      </c>
      <c r="D14353" s="38">
        <v>59543.76</v>
      </c>
      <c r="E14353" s="38">
        <v>44770.78</v>
      </c>
      <c r="F14353" s="38">
        <v>14772.98</v>
      </c>
      <c r="G14353" s="26">
        <v>0</v>
      </c>
      <c r="H14353" s="26" t="s">
        <v>258</v>
      </c>
      <c r="I14353" s="26" t="s">
        <v>5</v>
      </c>
      <c r="J14353" s="26" t="s">
        <v>101</v>
      </c>
      <c r="K14353" s="26">
        <f>B14353*$P$40</f>
        <v>31.8</v>
      </c>
      <c r="L14353" s="32">
        <f>C14353*$P$40</f>
        <v>8484681.5999999996</v>
      </c>
      <c r="M14353" s="33">
        <f t="shared" si="1350"/>
        <v>6</v>
      </c>
      <c r="N14353" s="33"/>
    </row>
    <row r="14354" spans="1:14" x14ac:dyDescent="0.3">
      <c r="A14354" s="37" t="s">
        <v>139</v>
      </c>
      <c r="B14354" s="38">
        <v>1.06</v>
      </c>
      <c r="C14354" s="39">
        <v>272267.5</v>
      </c>
      <c r="D14354" s="38">
        <v>50085.95</v>
      </c>
      <c r="E14354" s="38">
        <v>41514.449999999997</v>
      </c>
      <c r="F14354" s="38">
        <v>8571.5</v>
      </c>
      <c r="G14354" s="26">
        <v>0</v>
      </c>
      <c r="H14354" s="26" t="s">
        <v>258</v>
      </c>
      <c r="I14354" s="26" t="s">
        <v>5</v>
      </c>
      <c r="J14354" s="26" t="s">
        <v>78</v>
      </c>
      <c r="K14354" s="26">
        <f>B14354*$P$40</f>
        <v>31.8</v>
      </c>
      <c r="L14354" s="32">
        <f>C14354*$P$40</f>
        <v>8168025</v>
      </c>
      <c r="M14354" s="33">
        <f t="shared" si="1350"/>
        <v>6</v>
      </c>
      <c r="N14354" s="33"/>
    </row>
    <row r="14355" spans="1:14" hidden="1" x14ac:dyDescent="0.3">
      <c r="A14355" s="21" t="s">
        <v>140</v>
      </c>
      <c r="B14355" s="22">
        <v>1.06</v>
      </c>
      <c r="C14355" s="23">
        <v>268743.11</v>
      </c>
      <c r="D14355" s="22">
        <v>182620.2</v>
      </c>
      <c r="E14355" s="22">
        <v>62810</v>
      </c>
      <c r="F14355" s="22">
        <v>119810.2</v>
      </c>
      <c r="G14355" s="24">
        <v>0</v>
      </c>
      <c r="H14355" s="24" t="s">
        <v>259</v>
      </c>
      <c r="I14355" s="24" t="s">
        <v>165</v>
      </c>
      <c r="J14355" s="24" t="s">
        <v>109</v>
      </c>
      <c r="K14355" s="19">
        <f>B14355*$P$40</f>
        <v>31.8</v>
      </c>
      <c r="L14355" s="20">
        <f>C14355*$P$40</f>
        <v>8062293.2999999998</v>
      </c>
      <c r="M14355" s="19" t="str">
        <f>TEXT(A14355,"ММММ")</f>
        <v>Июнь</v>
      </c>
      <c r="N14355" s="19"/>
    </row>
    <row r="14356" spans="1:14" hidden="1" x14ac:dyDescent="0.3">
      <c r="A14356" s="16" t="s">
        <v>141</v>
      </c>
      <c r="B14356" s="17">
        <v>1.06</v>
      </c>
      <c r="C14356" s="18">
        <v>267331.27</v>
      </c>
      <c r="D14356" s="17">
        <v>93630.85</v>
      </c>
      <c r="E14356" s="17">
        <v>56028.66</v>
      </c>
      <c r="F14356" s="17">
        <v>29497.19</v>
      </c>
      <c r="G14356" s="19">
        <v>8105</v>
      </c>
      <c r="H14356" s="19" t="s">
        <v>258</v>
      </c>
      <c r="I14356" s="19" t="s">
        <v>165</v>
      </c>
      <c r="J14356" s="19" t="s">
        <v>84</v>
      </c>
      <c r="K14356" s="19">
        <f>B14356*$P$40</f>
        <v>31.8</v>
      </c>
      <c r="L14356" s="20">
        <f>C14356*$P$40</f>
        <v>8019938.1000000006</v>
      </c>
      <c r="M14356" s="19" t="str">
        <f>TEXT(A14356,"ММММ")</f>
        <v>Июнь</v>
      </c>
      <c r="N14356" s="19"/>
    </row>
    <row r="14357" spans="1:14" hidden="1" x14ac:dyDescent="0.3">
      <c r="A14357" s="21" t="s">
        <v>142</v>
      </c>
      <c r="B14357" s="17">
        <v>1.06</v>
      </c>
      <c r="C14357" s="18">
        <v>266811.55</v>
      </c>
      <c r="D14357" s="17">
        <v>106448.31</v>
      </c>
      <c r="E14357" s="17">
        <v>23189.21</v>
      </c>
      <c r="F14357" s="17">
        <v>78560.240000000005</v>
      </c>
      <c r="G14357" s="19">
        <v>4698.8599999999997</v>
      </c>
      <c r="H14357" s="19" t="s">
        <v>258</v>
      </c>
      <c r="I14357" s="19" t="s">
        <v>112</v>
      </c>
      <c r="J14357" s="19" t="s">
        <v>66</v>
      </c>
      <c r="K14357" s="19">
        <f>B14357*$P$40</f>
        <v>31.8</v>
      </c>
      <c r="L14357" s="20">
        <f>C14357*$P$40</f>
        <v>8004346.5</v>
      </c>
      <c r="M14357" s="19" t="str">
        <f>TEXT(A14357,"ММММ")</f>
        <v>Май</v>
      </c>
      <c r="N14357" s="19"/>
    </row>
    <row r="14358" spans="1:14" hidden="1" x14ac:dyDescent="0.3">
      <c r="A14358" s="16" t="s">
        <v>143</v>
      </c>
      <c r="B14358" s="22">
        <v>1.06</v>
      </c>
      <c r="C14358" s="23">
        <v>264253.28000000003</v>
      </c>
      <c r="D14358" s="22">
        <v>79540.479999999996</v>
      </c>
      <c r="E14358" s="22">
        <v>69396.45</v>
      </c>
      <c r="F14358" s="22">
        <v>683.2</v>
      </c>
      <c r="G14358" s="24">
        <v>9460.83</v>
      </c>
      <c r="H14358" s="24" t="s">
        <v>258</v>
      </c>
      <c r="I14358" s="24" t="s">
        <v>112</v>
      </c>
      <c r="J14358" s="24" t="s">
        <v>95</v>
      </c>
      <c r="K14358" s="19">
        <f>B14358*$P$40</f>
        <v>31.8</v>
      </c>
      <c r="L14358" s="20">
        <f>C14358*$P$40</f>
        <v>7927598.4000000004</v>
      </c>
      <c r="M14358" s="19" t="str">
        <f>TEXT(A14358,"ММММ")</f>
        <v>Май</v>
      </c>
      <c r="N14358" s="19"/>
    </row>
    <row r="14359" spans="1:14" x14ac:dyDescent="0.3">
      <c r="A14359" s="40" t="s">
        <v>144</v>
      </c>
      <c r="B14359" s="41">
        <v>1.06</v>
      </c>
      <c r="C14359" s="42">
        <v>263027.68</v>
      </c>
      <c r="D14359" s="41">
        <v>64086.74</v>
      </c>
      <c r="E14359" s="41">
        <v>57579.67</v>
      </c>
      <c r="F14359" s="41">
        <v>6507.07</v>
      </c>
      <c r="G14359" s="43">
        <v>0</v>
      </c>
      <c r="H14359" s="43" t="s">
        <v>258</v>
      </c>
      <c r="I14359" s="43" t="s">
        <v>5</v>
      </c>
      <c r="J14359" s="43" t="s">
        <v>95</v>
      </c>
      <c r="K14359" s="26">
        <f>B14359*$P$40</f>
        <v>31.8</v>
      </c>
      <c r="L14359" s="32">
        <f>C14359*$P$40</f>
        <v>7890830.3999999994</v>
      </c>
      <c r="M14359" s="33">
        <f>MONTH(A14359)</f>
        <v>5</v>
      </c>
      <c r="N14359" s="33"/>
    </row>
    <row r="14360" spans="1:14" hidden="1" x14ac:dyDescent="0.3">
      <c r="A14360" s="16" t="s">
        <v>145</v>
      </c>
      <c r="B14360" s="22">
        <v>1.06</v>
      </c>
      <c r="C14360" s="23">
        <v>262281.64</v>
      </c>
      <c r="D14360" s="22">
        <v>73557.53</v>
      </c>
      <c r="E14360" s="22">
        <v>61080.44</v>
      </c>
      <c r="F14360" s="22">
        <v>11333.76</v>
      </c>
      <c r="G14360" s="24">
        <v>1143.33</v>
      </c>
      <c r="H14360" s="24" t="s">
        <v>258</v>
      </c>
      <c r="I14360" s="24" t="s">
        <v>165</v>
      </c>
      <c r="J14360" s="24" t="s">
        <v>84</v>
      </c>
      <c r="K14360" s="19">
        <f>B14360*$P$40</f>
        <v>31.8</v>
      </c>
      <c r="L14360" s="20">
        <f>C14360*$P$40</f>
        <v>7868449.2000000002</v>
      </c>
      <c r="M14360" s="19" t="str">
        <f>TEXT(A14360,"ММММ")</f>
        <v>Май</v>
      </c>
      <c r="N14360" s="19"/>
    </row>
    <row r="14361" spans="1:14" hidden="1" x14ac:dyDescent="0.3">
      <c r="A14361" s="21" t="s">
        <v>146</v>
      </c>
      <c r="B14361" s="17">
        <v>1.06</v>
      </c>
      <c r="C14361" s="18">
        <v>261398.15</v>
      </c>
      <c r="D14361" s="17">
        <v>175191.28</v>
      </c>
      <c r="E14361" s="17">
        <v>36250.42</v>
      </c>
      <c r="F14361" s="17">
        <v>138925.16</v>
      </c>
      <c r="G14361" s="19">
        <v>15.7</v>
      </c>
      <c r="H14361" s="19" t="s">
        <v>258</v>
      </c>
      <c r="I14361" s="19" t="s">
        <v>165</v>
      </c>
      <c r="J14361" s="19" t="s">
        <v>66</v>
      </c>
      <c r="K14361" s="19">
        <f>B14361*$P$40</f>
        <v>31.8</v>
      </c>
      <c r="L14361" s="20">
        <f>C14361*$P$40</f>
        <v>7841944.5</v>
      </c>
      <c r="M14361" s="19" t="str">
        <f>TEXT(A14361,"ММММ")</f>
        <v>Май</v>
      </c>
      <c r="N14361" s="19"/>
    </row>
    <row r="14362" spans="1:14" x14ac:dyDescent="0.3">
      <c r="A14362" s="37" t="s">
        <v>147</v>
      </c>
      <c r="B14362" s="38">
        <v>1.06</v>
      </c>
      <c r="C14362" s="39">
        <v>261084.13</v>
      </c>
      <c r="D14362" s="38">
        <v>40566.089999999997</v>
      </c>
      <c r="E14362" s="38">
        <v>38541.74</v>
      </c>
      <c r="F14362" s="38">
        <v>2024.35</v>
      </c>
      <c r="G14362" s="26">
        <v>0</v>
      </c>
      <c r="H14362" s="26" t="s">
        <v>258</v>
      </c>
      <c r="I14362" s="26" t="s">
        <v>5</v>
      </c>
      <c r="J14362" s="26" t="s">
        <v>78</v>
      </c>
      <c r="K14362" s="26">
        <f>B14362*$P$40</f>
        <v>31.8</v>
      </c>
      <c r="L14362" s="32">
        <f>C14362*$P$40</f>
        <v>7832523.9000000004</v>
      </c>
      <c r="M14362" s="33">
        <f t="shared" ref="M14362:M14363" si="1351">MONTH(A14362)</f>
        <v>4</v>
      </c>
      <c r="N14362" s="33"/>
    </row>
    <row r="14363" spans="1:14" x14ac:dyDescent="0.3">
      <c r="A14363" s="40" t="s">
        <v>148</v>
      </c>
      <c r="B14363" s="41">
        <v>1.06</v>
      </c>
      <c r="C14363" s="42">
        <v>259598.76</v>
      </c>
      <c r="D14363" s="41">
        <v>73034.509999999995</v>
      </c>
      <c r="E14363" s="41">
        <v>22506.92</v>
      </c>
      <c r="F14363" s="41">
        <v>50265.04</v>
      </c>
      <c r="G14363" s="43">
        <v>262.55</v>
      </c>
      <c r="H14363" s="43" t="s">
        <v>258</v>
      </c>
      <c r="I14363" s="43" t="s">
        <v>5</v>
      </c>
      <c r="J14363" s="43" t="s">
        <v>66</v>
      </c>
      <c r="K14363" s="26">
        <f>B14363*$P$40</f>
        <v>31.8</v>
      </c>
      <c r="L14363" s="32">
        <f>C14363*$P$40</f>
        <v>7787962.8000000007</v>
      </c>
      <c r="M14363" s="33">
        <f t="shared" si="1351"/>
        <v>4</v>
      </c>
      <c r="N14363" s="33"/>
    </row>
    <row r="14364" spans="1:14" hidden="1" x14ac:dyDescent="0.3">
      <c r="A14364" s="16" t="s">
        <v>149</v>
      </c>
      <c r="B14364" s="17">
        <v>1.06</v>
      </c>
      <c r="C14364" s="18">
        <v>251601.16</v>
      </c>
      <c r="D14364" s="17">
        <v>83640.33</v>
      </c>
      <c r="E14364" s="17">
        <v>71291.13</v>
      </c>
      <c r="F14364" s="17">
        <v>11513.64</v>
      </c>
      <c r="G14364" s="19">
        <v>835.56</v>
      </c>
      <c r="H14364" s="19" t="s">
        <v>258</v>
      </c>
      <c r="I14364" s="19" t="s">
        <v>165</v>
      </c>
      <c r="J14364" s="19" t="s">
        <v>84</v>
      </c>
      <c r="K14364" s="19">
        <f>B14364*$P$40</f>
        <v>31.8</v>
      </c>
      <c r="L14364" s="20">
        <f>C14364*$P$40</f>
        <v>7548034.7999999998</v>
      </c>
      <c r="M14364" s="19" t="str">
        <f>TEXT(A14364,"ММММ")</f>
        <v>Апрель</v>
      </c>
      <c r="N14364" s="19"/>
    </row>
    <row r="14365" spans="1:14" hidden="1" x14ac:dyDescent="0.3">
      <c r="A14365" s="21" t="s">
        <v>150</v>
      </c>
      <c r="B14365" s="22">
        <v>1.06</v>
      </c>
      <c r="C14365" s="23">
        <v>250434.52</v>
      </c>
      <c r="D14365" s="22">
        <v>72113.66</v>
      </c>
      <c r="E14365" s="22">
        <v>70265.149999999994</v>
      </c>
      <c r="F14365" s="22">
        <v>178.51</v>
      </c>
      <c r="G14365" s="24">
        <v>1670</v>
      </c>
      <c r="H14365" s="24" t="s">
        <v>258</v>
      </c>
      <c r="I14365" s="24" t="s">
        <v>112</v>
      </c>
      <c r="J14365" s="24" t="s">
        <v>95</v>
      </c>
      <c r="K14365" s="19">
        <f>B14365*$P$40</f>
        <v>31.8</v>
      </c>
      <c r="L14365" s="20">
        <f>C14365*$P$40</f>
        <v>7513035.5999999996</v>
      </c>
      <c r="M14365" s="19" t="str">
        <f>TEXT(A14365,"ММММ")</f>
        <v>Апрель</v>
      </c>
      <c r="N14365" s="19"/>
    </row>
    <row r="14366" spans="1:14" x14ac:dyDescent="0.3">
      <c r="A14366" s="37" t="s">
        <v>151</v>
      </c>
      <c r="B14366" s="38">
        <v>1.06</v>
      </c>
      <c r="C14366" s="39">
        <v>249509.99</v>
      </c>
      <c r="D14366" s="38">
        <v>32113.37</v>
      </c>
      <c r="E14366" s="38">
        <v>31833.66</v>
      </c>
      <c r="F14366" s="38">
        <v>279.70999999999998</v>
      </c>
      <c r="G14366" s="26">
        <v>0</v>
      </c>
      <c r="H14366" s="26" t="s">
        <v>258</v>
      </c>
      <c r="I14366" s="26" t="s">
        <v>5</v>
      </c>
      <c r="J14366" s="26" t="s">
        <v>78</v>
      </c>
      <c r="K14366" s="26">
        <f>B14366*$P$40</f>
        <v>31.8</v>
      </c>
      <c r="L14366" s="32">
        <f>C14366*$P$40</f>
        <v>7485299.6999999993</v>
      </c>
      <c r="M14366" s="33">
        <f t="shared" ref="M14366:M14376" si="1352">MONTH(A14366)</f>
        <v>3</v>
      </c>
      <c r="N14366" s="33"/>
    </row>
    <row r="14367" spans="1:14" x14ac:dyDescent="0.3">
      <c r="A14367" s="40" t="s">
        <v>152</v>
      </c>
      <c r="B14367" s="38">
        <v>1.06</v>
      </c>
      <c r="C14367" s="39">
        <v>248273.79</v>
      </c>
      <c r="D14367" s="38">
        <v>72616.800000000003</v>
      </c>
      <c r="E14367" s="38">
        <v>69335.509999999995</v>
      </c>
      <c r="F14367" s="38">
        <v>3281.29</v>
      </c>
      <c r="G14367" s="26">
        <v>0</v>
      </c>
      <c r="H14367" s="26" t="s">
        <v>258</v>
      </c>
      <c r="I14367" s="26" t="s">
        <v>5</v>
      </c>
      <c r="J14367" s="26" t="s">
        <v>84</v>
      </c>
      <c r="K14367" s="26">
        <f>B14367*$P$40</f>
        <v>31.8</v>
      </c>
      <c r="L14367" s="32">
        <f>C14367*$P$40</f>
        <v>7448213.7000000002</v>
      </c>
      <c r="M14367" s="33">
        <f t="shared" si="1352"/>
        <v>3</v>
      </c>
      <c r="N14367" s="33"/>
    </row>
    <row r="14368" spans="1:14" x14ac:dyDescent="0.3">
      <c r="A14368" s="37" t="s">
        <v>153</v>
      </c>
      <c r="B14368" s="38">
        <v>1.06</v>
      </c>
      <c r="C14368" s="39">
        <v>238550.81</v>
      </c>
      <c r="D14368" s="38">
        <v>48803.19</v>
      </c>
      <c r="E14368" s="38">
        <v>46862.74</v>
      </c>
      <c r="F14368" s="38">
        <v>1898.03</v>
      </c>
      <c r="G14368" s="26">
        <v>42.42</v>
      </c>
      <c r="H14368" s="26" t="s">
        <v>258</v>
      </c>
      <c r="I14368" s="26" t="s">
        <v>5</v>
      </c>
      <c r="J14368" s="26" t="s">
        <v>71</v>
      </c>
      <c r="K14368" s="26">
        <f>B14368*$P$40</f>
        <v>31.8</v>
      </c>
      <c r="L14368" s="32">
        <f>C14368*$P$40</f>
        <v>7156524.2999999998</v>
      </c>
      <c r="M14368" s="33">
        <f t="shared" si="1352"/>
        <v>3</v>
      </c>
      <c r="N14368" s="33"/>
    </row>
    <row r="14369" spans="1:14" x14ac:dyDescent="0.3">
      <c r="A14369" s="40" t="s">
        <v>154</v>
      </c>
      <c r="B14369" s="41">
        <v>1.06</v>
      </c>
      <c r="C14369" s="42">
        <v>233186.09</v>
      </c>
      <c r="D14369" s="41">
        <v>33175.550000000003</v>
      </c>
      <c r="E14369" s="41">
        <v>32897.589999999997</v>
      </c>
      <c r="F14369" s="41">
        <v>277.95999999999998</v>
      </c>
      <c r="G14369" s="43">
        <v>0</v>
      </c>
      <c r="H14369" s="43" t="s">
        <v>258</v>
      </c>
      <c r="I14369" s="43" t="s">
        <v>5</v>
      </c>
      <c r="J14369" s="43" t="s">
        <v>78</v>
      </c>
      <c r="K14369" s="26">
        <f>B14369*$P$40</f>
        <v>31.8</v>
      </c>
      <c r="L14369" s="32">
        <f>C14369*$P$40</f>
        <v>6995582.7000000002</v>
      </c>
      <c r="M14369" s="33">
        <f t="shared" si="1352"/>
        <v>3</v>
      </c>
      <c r="N14369" s="33"/>
    </row>
    <row r="14370" spans="1:14" x14ac:dyDescent="0.3">
      <c r="A14370" s="37" t="s">
        <v>155</v>
      </c>
      <c r="B14370" s="41">
        <v>1.06</v>
      </c>
      <c r="C14370" s="42">
        <v>223479.02</v>
      </c>
      <c r="D14370" s="41">
        <v>58337.87</v>
      </c>
      <c r="E14370" s="41">
        <v>21470.67</v>
      </c>
      <c r="F14370" s="41">
        <v>33782.97</v>
      </c>
      <c r="G14370" s="43">
        <v>3084.23</v>
      </c>
      <c r="H14370" s="43" t="s">
        <v>258</v>
      </c>
      <c r="I14370" s="43" t="s">
        <v>5</v>
      </c>
      <c r="J14370" s="43" t="s">
        <v>66</v>
      </c>
      <c r="K14370" s="26">
        <f>B14370*$P$40</f>
        <v>31.8</v>
      </c>
      <c r="L14370" s="32">
        <f>C14370*$P$40</f>
        <v>6704370.5999999996</v>
      </c>
      <c r="M14370" s="33">
        <f t="shared" si="1352"/>
        <v>2</v>
      </c>
      <c r="N14370" s="33"/>
    </row>
    <row r="14371" spans="1:14" x14ac:dyDescent="0.3">
      <c r="A14371" s="40" t="s">
        <v>156</v>
      </c>
      <c r="B14371" s="38">
        <v>1.06</v>
      </c>
      <c r="C14371" s="39">
        <v>222382.69</v>
      </c>
      <c r="D14371" s="38">
        <v>63377.279999999999</v>
      </c>
      <c r="E14371" s="38">
        <v>20976.26</v>
      </c>
      <c r="F14371" s="38">
        <v>41425.81</v>
      </c>
      <c r="G14371" s="26">
        <v>975.21</v>
      </c>
      <c r="H14371" s="26" t="s">
        <v>258</v>
      </c>
      <c r="I14371" s="26" t="s">
        <v>5</v>
      </c>
      <c r="J14371" s="26" t="s">
        <v>66</v>
      </c>
      <c r="K14371" s="26">
        <f>B14371*$P$40</f>
        <v>31.8</v>
      </c>
      <c r="L14371" s="32">
        <f>C14371*$P$40</f>
        <v>6671480.7000000002</v>
      </c>
      <c r="M14371" s="33">
        <f t="shared" si="1352"/>
        <v>2</v>
      </c>
      <c r="N14371" s="33"/>
    </row>
    <row r="14372" spans="1:14" x14ac:dyDescent="0.3">
      <c r="A14372" s="37" t="s">
        <v>157</v>
      </c>
      <c r="B14372" s="38">
        <v>1.06</v>
      </c>
      <c r="C14372" s="39">
        <v>216993.01</v>
      </c>
      <c r="D14372" s="38">
        <v>58136.12</v>
      </c>
      <c r="E14372" s="38">
        <v>58136.12</v>
      </c>
      <c r="F14372" s="38">
        <v>0</v>
      </c>
      <c r="G14372" s="26">
        <v>0</v>
      </c>
      <c r="H14372" s="26" t="s">
        <v>258</v>
      </c>
      <c r="I14372" s="26" t="s">
        <v>5</v>
      </c>
      <c r="J14372" s="26" t="s">
        <v>105</v>
      </c>
      <c r="K14372" s="26">
        <f>B14372*$P$40</f>
        <v>31.8</v>
      </c>
      <c r="L14372" s="32">
        <f>C14372*$P$40</f>
        <v>6509790.3000000007</v>
      </c>
      <c r="M14372" s="33">
        <f t="shared" si="1352"/>
        <v>2</v>
      </c>
      <c r="N14372" s="33"/>
    </row>
    <row r="14373" spans="1:14" x14ac:dyDescent="0.3">
      <c r="A14373" s="40" t="s">
        <v>158</v>
      </c>
      <c r="B14373" s="38">
        <v>1.06</v>
      </c>
      <c r="C14373" s="39">
        <v>216580.39</v>
      </c>
      <c r="D14373" s="38">
        <v>44376.09</v>
      </c>
      <c r="E14373" s="38">
        <v>44376.09</v>
      </c>
      <c r="F14373" s="38">
        <v>0</v>
      </c>
      <c r="G14373" s="26">
        <v>0</v>
      </c>
      <c r="H14373" s="26" t="s">
        <v>258</v>
      </c>
      <c r="I14373" s="26" t="s">
        <v>5</v>
      </c>
      <c r="J14373" s="26" t="s">
        <v>95</v>
      </c>
      <c r="K14373" s="26">
        <f>B14373*$P$40</f>
        <v>31.8</v>
      </c>
      <c r="L14373" s="32">
        <f>C14373*$P$40</f>
        <v>6497411.7000000002</v>
      </c>
      <c r="M14373" s="33">
        <f t="shared" si="1352"/>
        <v>2</v>
      </c>
      <c r="N14373" s="33"/>
    </row>
    <row r="14374" spans="1:14" x14ac:dyDescent="0.3">
      <c r="A14374" s="37" t="s">
        <v>159</v>
      </c>
      <c r="B14374" s="41">
        <v>1.06</v>
      </c>
      <c r="C14374" s="42">
        <v>214469.51</v>
      </c>
      <c r="D14374" s="41">
        <v>60583.96</v>
      </c>
      <c r="E14374" s="41">
        <v>21522.31</v>
      </c>
      <c r="F14374" s="41">
        <v>37783.160000000003</v>
      </c>
      <c r="G14374" s="43">
        <v>1278.49</v>
      </c>
      <c r="H14374" s="43" t="s">
        <v>258</v>
      </c>
      <c r="I14374" s="43" t="s">
        <v>5</v>
      </c>
      <c r="J14374" s="43" t="s">
        <v>66</v>
      </c>
      <c r="K14374" s="26">
        <f>B14374*$P$40</f>
        <v>31.8</v>
      </c>
      <c r="L14374" s="32">
        <f>C14374*$P$40</f>
        <v>6434085.3000000007</v>
      </c>
      <c r="M14374" s="33">
        <f t="shared" si="1352"/>
        <v>1</v>
      </c>
      <c r="N14374" s="33"/>
    </row>
    <row r="14375" spans="1:14" x14ac:dyDescent="0.3">
      <c r="A14375" s="40" t="s">
        <v>160</v>
      </c>
      <c r="B14375" s="41">
        <v>1.06</v>
      </c>
      <c r="C14375" s="42">
        <v>213120.84</v>
      </c>
      <c r="D14375" s="41">
        <v>45766.79</v>
      </c>
      <c r="E14375" s="41">
        <v>45766.79</v>
      </c>
      <c r="F14375" s="41">
        <v>0</v>
      </c>
      <c r="G14375" s="43">
        <v>0</v>
      </c>
      <c r="H14375" s="43" t="s">
        <v>258</v>
      </c>
      <c r="I14375" s="43" t="s">
        <v>5</v>
      </c>
      <c r="J14375" s="43" t="s">
        <v>95</v>
      </c>
      <c r="K14375" s="26">
        <f>B14375*$P$40</f>
        <v>31.8</v>
      </c>
      <c r="L14375" s="32">
        <f>C14375*$P$40</f>
        <v>6393625.2000000002</v>
      </c>
      <c r="M14375" s="33">
        <f t="shared" si="1352"/>
        <v>1</v>
      </c>
      <c r="N14375" s="33"/>
    </row>
    <row r="14376" spans="1:14" x14ac:dyDescent="0.3">
      <c r="A14376" s="37" t="s">
        <v>161</v>
      </c>
      <c r="B14376" s="38">
        <v>1.06</v>
      </c>
      <c r="C14376" s="39">
        <v>212887.85</v>
      </c>
      <c r="D14376" s="38">
        <v>49271.38</v>
      </c>
      <c r="E14376" s="38">
        <v>42969.440000000002</v>
      </c>
      <c r="F14376" s="38">
        <v>6301.94</v>
      </c>
      <c r="G14376" s="26">
        <v>0</v>
      </c>
      <c r="H14376" s="26" t="s">
        <v>258</v>
      </c>
      <c r="I14376" s="26" t="s">
        <v>5</v>
      </c>
      <c r="J14376" s="26" t="s">
        <v>95</v>
      </c>
      <c r="K14376" s="26">
        <f>B14376*$P$40</f>
        <v>31.8</v>
      </c>
      <c r="L14376" s="32">
        <f>C14376*$P$40</f>
        <v>6386635.5</v>
      </c>
      <c r="M14376" s="33">
        <f t="shared" si="1352"/>
        <v>1</v>
      </c>
      <c r="N14376" s="33"/>
    </row>
    <row r="14377" spans="1:14" hidden="1" x14ac:dyDescent="0.3">
      <c r="A14377" s="21" t="s">
        <v>162</v>
      </c>
      <c r="B14377" s="22">
        <v>1.06</v>
      </c>
      <c r="C14377" s="23">
        <v>211977.98</v>
      </c>
      <c r="D14377" s="22">
        <v>126435.11</v>
      </c>
      <c r="E14377" s="22">
        <v>42539.62</v>
      </c>
      <c r="F14377" s="22">
        <v>83872.460000000006</v>
      </c>
      <c r="G14377" s="24">
        <v>23.03</v>
      </c>
      <c r="H14377" s="24" t="s">
        <v>258</v>
      </c>
      <c r="I14377" s="24" t="s">
        <v>165</v>
      </c>
      <c r="J14377" s="24" t="s">
        <v>76</v>
      </c>
      <c r="K14377" s="19">
        <f>B14377*$P$40</f>
        <v>31.8</v>
      </c>
      <c r="L14377" s="20">
        <f>C14377*$P$40</f>
        <v>6359339.4000000004</v>
      </c>
      <c r="M14377" s="19" t="str">
        <f>TEXT(A14377,"ММММ")</f>
        <v>Январь</v>
      </c>
      <c r="N14377" s="19"/>
    </row>
    <row r="14378" spans="1:14" hidden="1" x14ac:dyDescent="0.3">
      <c r="A14378" s="16" t="s">
        <v>163</v>
      </c>
      <c r="B14378" s="22">
        <v>1.06</v>
      </c>
      <c r="C14378" s="23">
        <v>202833.66</v>
      </c>
      <c r="D14378" s="22">
        <v>80923.08</v>
      </c>
      <c r="E14378" s="22">
        <v>67507.820000000007</v>
      </c>
      <c r="F14378" s="22">
        <v>13415.26</v>
      </c>
      <c r="G14378" s="24">
        <v>0</v>
      </c>
      <c r="H14378" s="24" t="s">
        <v>258</v>
      </c>
      <c r="I14378" s="24" t="s">
        <v>112</v>
      </c>
      <c r="J14378" s="24" t="s">
        <v>83</v>
      </c>
      <c r="K14378" s="19">
        <f>B14378*$P$40</f>
        <v>31.8</v>
      </c>
      <c r="L14378" s="20">
        <f>C14378*$P$40</f>
        <v>6085009.7999999998</v>
      </c>
      <c r="M14378" s="19" t="str">
        <f>TEXT(A14378,"ММММ")</f>
        <v>Январь</v>
      </c>
      <c r="N14378" s="19"/>
    </row>
    <row r="14379" spans="1:14" x14ac:dyDescent="0.3">
      <c r="A14379" s="40" t="s">
        <v>111</v>
      </c>
      <c r="B14379" s="41">
        <v>1.06</v>
      </c>
      <c r="C14379" s="42">
        <v>199908.44</v>
      </c>
      <c r="D14379" s="41">
        <v>57247.33</v>
      </c>
      <c r="E14379" s="41">
        <v>53115.57</v>
      </c>
      <c r="F14379" s="41">
        <v>4131.76</v>
      </c>
      <c r="G14379" s="43">
        <v>0</v>
      </c>
      <c r="H14379" s="43" t="s">
        <v>258</v>
      </c>
      <c r="I14379" s="43" t="s">
        <v>5</v>
      </c>
      <c r="J14379" s="43" t="s">
        <v>84</v>
      </c>
      <c r="K14379" s="26">
        <f>B14379*$P$40</f>
        <v>31.8</v>
      </c>
      <c r="L14379" s="32">
        <f>C14379*$P$40</f>
        <v>5997253.2000000002</v>
      </c>
      <c r="M14379" s="33">
        <f>MONTH(A14379)</f>
        <v>12</v>
      </c>
      <c r="N14379" s="33"/>
    </row>
    <row r="14380" spans="1:14" hidden="1" x14ac:dyDescent="0.3">
      <c r="A14380" s="16" t="s">
        <v>113</v>
      </c>
      <c r="B14380" s="17">
        <v>1.06</v>
      </c>
      <c r="C14380" s="18">
        <v>196615.34</v>
      </c>
      <c r="D14380" s="17">
        <v>101355.9</v>
      </c>
      <c r="E14380" s="17">
        <v>74496.52</v>
      </c>
      <c r="F14380" s="17">
        <v>21698.04</v>
      </c>
      <c r="G14380" s="19">
        <v>5161.34</v>
      </c>
      <c r="H14380" s="19" t="s">
        <v>258</v>
      </c>
      <c r="I14380" s="19" t="s">
        <v>219</v>
      </c>
      <c r="J14380" s="19" t="s">
        <v>76</v>
      </c>
      <c r="K14380" s="19">
        <f>B14380*$P$40</f>
        <v>31.8</v>
      </c>
      <c r="L14380" s="20">
        <f>C14380*$P$40</f>
        <v>5898460.2000000002</v>
      </c>
      <c r="M14380" s="19" t="str">
        <f>TEXT(A14380,"ММММ")</f>
        <v>Декабрь</v>
      </c>
      <c r="N14380" s="19"/>
    </row>
    <row r="14381" spans="1:14" x14ac:dyDescent="0.3">
      <c r="A14381" s="40" t="s">
        <v>114</v>
      </c>
      <c r="B14381" s="38">
        <v>1.06</v>
      </c>
      <c r="C14381" s="39">
        <v>196168.6</v>
      </c>
      <c r="D14381" s="38">
        <v>51050.29</v>
      </c>
      <c r="E14381" s="38">
        <v>36567.480000000003</v>
      </c>
      <c r="F14381" s="38">
        <v>14361.02</v>
      </c>
      <c r="G14381" s="26">
        <v>121.79</v>
      </c>
      <c r="H14381" s="26" t="s">
        <v>258</v>
      </c>
      <c r="I14381" s="26" t="s">
        <v>5</v>
      </c>
      <c r="J14381" s="26" t="s">
        <v>66</v>
      </c>
      <c r="K14381" s="26">
        <f>B14381*$P$40</f>
        <v>31.8</v>
      </c>
      <c r="L14381" s="32">
        <f>C14381*$P$40</f>
        <v>5885058</v>
      </c>
      <c r="M14381" s="33">
        <f t="shared" ref="M14381:M14382" si="1353">MONTH(A14381)</f>
        <v>12</v>
      </c>
      <c r="N14381" s="33"/>
    </row>
    <row r="14382" spans="1:14" x14ac:dyDescent="0.3">
      <c r="A14382" s="37" t="s">
        <v>115</v>
      </c>
      <c r="B14382" s="41">
        <v>1.06</v>
      </c>
      <c r="C14382" s="42">
        <v>195532.38</v>
      </c>
      <c r="D14382" s="41">
        <v>46168.54</v>
      </c>
      <c r="E14382" s="41">
        <v>23578.29</v>
      </c>
      <c r="F14382" s="41">
        <v>22228.41</v>
      </c>
      <c r="G14382" s="43">
        <v>361.84</v>
      </c>
      <c r="H14382" s="43" t="s">
        <v>258</v>
      </c>
      <c r="I14382" s="43" t="s">
        <v>5</v>
      </c>
      <c r="J14382" s="43" t="s">
        <v>76</v>
      </c>
      <c r="K14382" s="26">
        <f>B14382*$P$40</f>
        <v>31.8</v>
      </c>
      <c r="L14382" s="32">
        <f>C14382*$P$40</f>
        <v>5865971.4000000004</v>
      </c>
      <c r="M14382" s="33">
        <f t="shared" si="1353"/>
        <v>12</v>
      </c>
      <c r="N14382" s="33"/>
    </row>
    <row r="14383" spans="1:14" hidden="1" x14ac:dyDescent="0.3">
      <c r="A14383" s="21" t="s">
        <v>116</v>
      </c>
      <c r="B14383" s="17">
        <v>1.06</v>
      </c>
      <c r="C14383" s="18">
        <v>177609.17</v>
      </c>
      <c r="D14383" s="17">
        <v>77169</v>
      </c>
      <c r="E14383" s="17">
        <v>56615.71</v>
      </c>
      <c r="F14383" s="17">
        <v>20373.29</v>
      </c>
      <c r="G14383" s="19">
        <v>180</v>
      </c>
      <c r="H14383" s="19" t="s">
        <v>258</v>
      </c>
      <c r="I14383" s="19" t="s">
        <v>112</v>
      </c>
      <c r="J14383" s="19" t="s">
        <v>83</v>
      </c>
      <c r="K14383" s="19">
        <f>B14383*$P$40</f>
        <v>31.8</v>
      </c>
      <c r="L14383" s="20">
        <f>C14383*$P$40</f>
        <v>5328275.1000000006</v>
      </c>
      <c r="M14383" s="19" t="str">
        <f>TEXT(A14383,"ММММ")</f>
        <v>Ноябрь</v>
      </c>
      <c r="N14383" s="19"/>
    </row>
    <row r="14384" spans="1:14" hidden="1" x14ac:dyDescent="0.3">
      <c r="A14384" s="16" t="s">
        <v>117</v>
      </c>
      <c r="B14384" s="22">
        <v>1.06</v>
      </c>
      <c r="C14384" s="23">
        <v>177299.48</v>
      </c>
      <c r="D14384" s="22">
        <v>60118.14</v>
      </c>
      <c r="E14384" s="22">
        <v>58343.14</v>
      </c>
      <c r="F14384" s="22">
        <v>1755</v>
      </c>
      <c r="G14384" s="24">
        <v>20</v>
      </c>
      <c r="H14384" s="24" t="s">
        <v>258</v>
      </c>
      <c r="I14384" s="24" t="s">
        <v>112</v>
      </c>
      <c r="J14384" s="24" t="s">
        <v>67</v>
      </c>
      <c r="K14384" s="19">
        <f>B14384*$P$40</f>
        <v>31.8</v>
      </c>
      <c r="L14384" s="20">
        <f>C14384*$P$40</f>
        <v>5318984.4000000004</v>
      </c>
      <c r="M14384" s="19" t="str">
        <f>TEXT(A14384,"ММММ")</f>
        <v>Ноябрь</v>
      </c>
      <c r="N14384" s="19"/>
    </row>
    <row r="14385" spans="1:14" hidden="1" x14ac:dyDescent="0.3">
      <c r="A14385" s="21" t="s">
        <v>118</v>
      </c>
      <c r="B14385" s="17">
        <v>1.06</v>
      </c>
      <c r="C14385" s="18">
        <v>174394.57</v>
      </c>
      <c r="D14385" s="17">
        <v>94954.38</v>
      </c>
      <c r="E14385" s="17">
        <v>66920.87</v>
      </c>
      <c r="F14385" s="17">
        <v>27310.18</v>
      </c>
      <c r="G14385" s="19">
        <v>723.33</v>
      </c>
      <c r="H14385" s="19" t="s">
        <v>258</v>
      </c>
      <c r="I14385" s="19" t="s">
        <v>219</v>
      </c>
      <c r="J14385" s="19" t="s">
        <v>96</v>
      </c>
      <c r="K14385" s="19">
        <f>B14385*$P$40</f>
        <v>31.8</v>
      </c>
      <c r="L14385" s="20">
        <f>C14385*$P$40</f>
        <v>5231837.1000000006</v>
      </c>
      <c r="M14385" s="19" t="str">
        <f>TEXT(A14385,"ММММ")</f>
        <v>Ноябрь</v>
      </c>
      <c r="N14385" s="19"/>
    </row>
    <row r="14386" spans="1:14" hidden="1" x14ac:dyDescent="0.3">
      <c r="A14386" s="16" t="s">
        <v>119</v>
      </c>
      <c r="B14386" s="17">
        <v>1.06</v>
      </c>
      <c r="C14386" s="18">
        <v>173816.89</v>
      </c>
      <c r="D14386" s="17">
        <v>120813.61</v>
      </c>
      <c r="E14386" s="17">
        <v>93379.58</v>
      </c>
      <c r="F14386" s="17">
        <v>27434.03</v>
      </c>
      <c r="G14386" s="19">
        <v>0</v>
      </c>
      <c r="H14386" s="19" t="s">
        <v>259</v>
      </c>
      <c r="I14386" s="19" t="s">
        <v>165</v>
      </c>
      <c r="J14386" s="19" t="s">
        <v>102</v>
      </c>
      <c r="K14386" s="19">
        <f>B14386*$P$40</f>
        <v>31.8</v>
      </c>
      <c r="L14386" s="20">
        <f>C14386*$P$40</f>
        <v>5214506.7</v>
      </c>
      <c r="M14386" s="19" t="str">
        <f>TEXT(A14386,"ММММ")</f>
        <v>Ноябрь</v>
      </c>
      <c r="N14386" s="19"/>
    </row>
    <row r="14387" spans="1:14" hidden="1" x14ac:dyDescent="0.3">
      <c r="A14387" s="21" t="s">
        <v>120</v>
      </c>
      <c r="B14387" s="17">
        <v>1.06</v>
      </c>
      <c r="C14387" s="18">
        <v>170762.71</v>
      </c>
      <c r="D14387" s="17">
        <v>48833.51</v>
      </c>
      <c r="E14387" s="17">
        <v>32848.9</v>
      </c>
      <c r="F14387" s="17">
        <v>11536.73</v>
      </c>
      <c r="G14387" s="19">
        <v>4447.88</v>
      </c>
      <c r="H14387" s="19" t="s">
        <v>258</v>
      </c>
      <c r="I14387" s="19" t="s">
        <v>112</v>
      </c>
      <c r="J14387" s="19" t="s">
        <v>67</v>
      </c>
      <c r="K14387" s="19">
        <f>B14387*$P$40</f>
        <v>31.8</v>
      </c>
      <c r="L14387" s="20">
        <f>C14387*$P$40</f>
        <v>5122881.3</v>
      </c>
      <c r="M14387" s="19" t="str">
        <f>TEXT(A14387,"ММММ")</f>
        <v>Октябрь</v>
      </c>
      <c r="N14387" s="19"/>
    </row>
    <row r="14388" spans="1:14" hidden="1" x14ac:dyDescent="0.3">
      <c r="A14388" s="16" t="s">
        <v>121</v>
      </c>
      <c r="B14388" s="22">
        <v>1.06</v>
      </c>
      <c r="C14388" s="23">
        <v>165887.64000000001</v>
      </c>
      <c r="D14388" s="22">
        <v>64183.63</v>
      </c>
      <c r="E14388" s="22">
        <v>38326.050000000003</v>
      </c>
      <c r="F14388" s="22">
        <v>25857.58</v>
      </c>
      <c r="G14388" s="24">
        <v>0</v>
      </c>
      <c r="H14388" s="24" t="s">
        <v>258</v>
      </c>
      <c r="I14388" s="24" t="s">
        <v>112</v>
      </c>
      <c r="J14388" s="24" t="s">
        <v>105</v>
      </c>
      <c r="K14388" s="19">
        <f>B14388*$P$40</f>
        <v>31.8</v>
      </c>
      <c r="L14388" s="20">
        <f>C14388*$P$40</f>
        <v>4976629.2</v>
      </c>
      <c r="M14388" s="19" t="str">
        <f>TEXT(A14388,"ММММ")</f>
        <v>Октябрь</v>
      </c>
      <c r="N14388" s="19"/>
    </row>
    <row r="14389" spans="1:14" hidden="1" x14ac:dyDescent="0.3">
      <c r="A14389" s="21" t="s">
        <v>122</v>
      </c>
      <c r="B14389" s="17">
        <v>1.06</v>
      </c>
      <c r="C14389" s="18">
        <v>163084.68</v>
      </c>
      <c r="D14389" s="17">
        <v>62603.86</v>
      </c>
      <c r="E14389" s="17">
        <v>54598.58</v>
      </c>
      <c r="F14389" s="17">
        <v>8001.06</v>
      </c>
      <c r="G14389" s="19">
        <v>4.22</v>
      </c>
      <c r="H14389" s="19" t="s">
        <v>258</v>
      </c>
      <c r="I14389" s="19" t="s">
        <v>165</v>
      </c>
      <c r="J14389" s="19" t="s">
        <v>67</v>
      </c>
      <c r="K14389" s="19">
        <f>B14389*$P$40</f>
        <v>31.8</v>
      </c>
      <c r="L14389" s="20">
        <f>C14389*$P$40</f>
        <v>4892540.3999999994</v>
      </c>
      <c r="M14389" s="19" t="str">
        <f>TEXT(A14389,"ММММ")</f>
        <v>Октябрь</v>
      </c>
      <c r="N14389" s="19"/>
    </row>
    <row r="14390" spans="1:14" hidden="1" x14ac:dyDescent="0.3">
      <c r="A14390" s="16" t="s">
        <v>123</v>
      </c>
      <c r="B14390" s="17">
        <v>1.06</v>
      </c>
      <c r="C14390" s="18">
        <v>161362.23999999999</v>
      </c>
      <c r="D14390" s="17">
        <v>56572.91</v>
      </c>
      <c r="E14390" s="17">
        <v>55935.18</v>
      </c>
      <c r="F14390" s="17">
        <v>466.29</v>
      </c>
      <c r="G14390" s="19">
        <v>171.44</v>
      </c>
      <c r="H14390" s="19" t="s">
        <v>258</v>
      </c>
      <c r="I14390" s="19" t="s">
        <v>112</v>
      </c>
      <c r="J14390" s="19" t="s">
        <v>67</v>
      </c>
      <c r="K14390" s="19">
        <f>B14390*$P$40</f>
        <v>31.8</v>
      </c>
      <c r="L14390" s="20">
        <f>C14390*$P$40</f>
        <v>4840867.1999999993</v>
      </c>
      <c r="M14390" s="19" t="str">
        <f>TEXT(A14390,"ММММ")</f>
        <v>Октябрь</v>
      </c>
      <c r="N14390" s="19"/>
    </row>
    <row r="14391" spans="1:14" x14ac:dyDescent="0.3">
      <c r="A14391" s="40" t="s">
        <v>124</v>
      </c>
      <c r="B14391" s="38">
        <v>1.06</v>
      </c>
      <c r="C14391" s="39">
        <v>159981.66</v>
      </c>
      <c r="D14391" s="38">
        <v>41366.230000000003</v>
      </c>
      <c r="E14391" s="38">
        <v>36900.28</v>
      </c>
      <c r="F14391" s="38">
        <v>3662.58</v>
      </c>
      <c r="G14391" s="26">
        <v>803.37</v>
      </c>
      <c r="H14391" s="26" t="s">
        <v>258</v>
      </c>
      <c r="I14391" s="26" t="s">
        <v>5</v>
      </c>
      <c r="J14391" s="26" t="s">
        <v>83</v>
      </c>
      <c r="K14391" s="26">
        <f>B14391*$P$40</f>
        <v>31.8</v>
      </c>
      <c r="L14391" s="32">
        <f>C14391*$P$40</f>
        <v>4799449.8</v>
      </c>
      <c r="M14391" s="33">
        <f>MONTH(A14391)</f>
        <v>10</v>
      </c>
      <c r="N14391" s="33"/>
    </row>
    <row r="14392" spans="1:14" hidden="1" x14ac:dyDescent="0.3">
      <c r="A14392" s="16" t="s">
        <v>125</v>
      </c>
      <c r="B14392" s="22">
        <v>1.06</v>
      </c>
      <c r="C14392" s="23">
        <v>158322.64000000001</v>
      </c>
      <c r="D14392" s="22">
        <v>59753.37</v>
      </c>
      <c r="E14392" s="22">
        <v>19304.310000000001</v>
      </c>
      <c r="F14392" s="22">
        <v>40449.06</v>
      </c>
      <c r="G14392" s="24">
        <v>0</v>
      </c>
      <c r="H14392" s="24" t="s">
        <v>258</v>
      </c>
      <c r="I14392" s="24" t="s">
        <v>112</v>
      </c>
      <c r="J14392" s="24" t="s">
        <v>77</v>
      </c>
      <c r="K14392" s="19">
        <f>B14392*$P$40</f>
        <v>31.8</v>
      </c>
      <c r="L14392" s="20">
        <f>C14392*$P$40</f>
        <v>4749679.2</v>
      </c>
      <c r="M14392" s="19" t="str">
        <f>TEXT(A14392,"ММММ")</f>
        <v>Сентябрь</v>
      </c>
      <c r="N14392" s="19"/>
    </row>
    <row r="14393" spans="1:14" hidden="1" x14ac:dyDescent="0.3">
      <c r="A14393" s="21" t="s">
        <v>126</v>
      </c>
      <c r="B14393" s="22">
        <v>1.06</v>
      </c>
      <c r="C14393" s="23">
        <v>158063.43</v>
      </c>
      <c r="D14393" s="22">
        <v>63824.21</v>
      </c>
      <c r="E14393" s="22">
        <v>63041.06</v>
      </c>
      <c r="F14393" s="22">
        <v>780.93</v>
      </c>
      <c r="G14393" s="24">
        <v>2.2200000000000002</v>
      </c>
      <c r="H14393" s="24" t="s">
        <v>258</v>
      </c>
      <c r="I14393" s="24" t="s">
        <v>165</v>
      </c>
      <c r="J14393" s="24" t="s">
        <v>96</v>
      </c>
      <c r="K14393" s="19">
        <f>B14393*$P$40</f>
        <v>31.8</v>
      </c>
      <c r="L14393" s="20">
        <f>C14393*$P$40</f>
        <v>4741902.8999999994</v>
      </c>
      <c r="M14393" s="19" t="str">
        <f>TEXT(A14393,"ММММ")</f>
        <v>Сентябрь</v>
      </c>
      <c r="N14393" s="19"/>
    </row>
    <row r="14394" spans="1:14" hidden="1" x14ac:dyDescent="0.3">
      <c r="A14394" s="16" t="s">
        <v>127</v>
      </c>
      <c r="B14394" s="22">
        <v>1.06</v>
      </c>
      <c r="C14394" s="23">
        <v>155902.21</v>
      </c>
      <c r="D14394" s="22">
        <v>86184.45</v>
      </c>
      <c r="E14394" s="22">
        <v>58311.72</v>
      </c>
      <c r="F14394" s="22">
        <v>27101.62</v>
      </c>
      <c r="G14394" s="24">
        <v>771.11</v>
      </c>
      <c r="H14394" s="24" t="s">
        <v>258</v>
      </c>
      <c r="I14394" s="24" t="s">
        <v>219</v>
      </c>
      <c r="J14394" s="24" t="s">
        <v>96</v>
      </c>
      <c r="K14394" s="19">
        <f>B14394*$P$40</f>
        <v>31.8</v>
      </c>
      <c r="L14394" s="20">
        <f>C14394*$P$40</f>
        <v>4677066.3</v>
      </c>
      <c r="M14394" s="19" t="str">
        <f>TEXT(A14394,"ММММ")</f>
        <v>Сентябрь</v>
      </c>
      <c r="N14394" s="19"/>
    </row>
    <row r="14395" spans="1:14" hidden="1" x14ac:dyDescent="0.3">
      <c r="A14395" s="21" t="s">
        <v>128</v>
      </c>
      <c r="B14395" s="17">
        <v>1.06</v>
      </c>
      <c r="C14395" s="18">
        <v>155654.59</v>
      </c>
      <c r="D14395" s="17">
        <v>57478.62</v>
      </c>
      <c r="E14395" s="17">
        <v>17429.080000000002</v>
      </c>
      <c r="F14395" s="17">
        <v>40049.54</v>
      </c>
      <c r="G14395" s="19">
        <v>0</v>
      </c>
      <c r="H14395" s="19" t="s">
        <v>258</v>
      </c>
      <c r="I14395" s="19" t="s">
        <v>112</v>
      </c>
      <c r="J14395" s="19" t="s">
        <v>77</v>
      </c>
      <c r="K14395" s="19">
        <f>B14395*$P$40</f>
        <v>31.8</v>
      </c>
      <c r="L14395" s="20">
        <f>C14395*$P$40</f>
        <v>4669637.7</v>
      </c>
      <c r="M14395" s="19" t="str">
        <f>TEXT(A14395,"ММММ")</f>
        <v>Сентябрь</v>
      </c>
      <c r="N14395" s="19"/>
    </row>
    <row r="14396" spans="1:14" x14ac:dyDescent="0.3">
      <c r="A14396" s="37" t="s">
        <v>129</v>
      </c>
      <c r="B14396" s="38">
        <v>1.06</v>
      </c>
      <c r="C14396" s="39">
        <v>155074.03</v>
      </c>
      <c r="D14396" s="38">
        <v>28395.27</v>
      </c>
      <c r="E14396" s="38">
        <v>21583.06</v>
      </c>
      <c r="F14396" s="38">
        <v>6812.21</v>
      </c>
      <c r="G14396" s="26">
        <v>0</v>
      </c>
      <c r="H14396" s="26" t="s">
        <v>258</v>
      </c>
      <c r="I14396" s="26" t="s">
        <v>5</v>
      </c>
      <c r="J14396" s="26" t="s">
        <v>83</v>
      </c>
      <c r="K14396" s="26">
        <f>B14396*$P$40</f>
        <v>31.8</v>
      </c>
      <c r="L14396" s="32">
        <f>C14396*$P$40</f>
        <v>4652220.9000000004</v>
      </c>
      <c r="M14396" s="33">
        <f t="shared" ref="M14396:M14397" si="1354">MONTH(A14396)</f>
        <v>8</v>
      </c>
      <c r="N14396" s="33"/>
    </row>
    <row r="14397" spans="1:14" x14ac:dyDescent="0.3">
      <c r="A14397" s="40" t="s">
        <v>130</v>
      </c>
      <c r="B14397" s="38">
        <v>1.06</v>
      </c>
      <c r="C14397" s="39">
        <v>149473.79</v>
      </c>
      <c r="D14397" s="38">
        <v>36954.33</v>
      </c>
      <c r="E14397" s="38">
        <v>21963.56</v>
      </c>
      <c r="F14397" s="38">
        <v>14952.61</v>
      </c>
      <c r="G14397" s="26">
        <v>38.159999999999997</v>
      </c>
      <c r="H14397" s="26" t="s">
        <v>258</v>
      </c>
      <c r="I14397" s="26" t="s">
        <v>5</v>
      </c>
      <c r="J14397" s="26" t="s">
        <v>76</v>
      </c>
      <c r="K14397" s="26">
        <f>B14397*$P$40</f>
        <v>31.8</v>
      </c>
      <c r="L14397" s="32">
        <f>C14397*$P$40</f>
        <v>4484213.7</v>
      </c>
      <c r="M14397" s="33">
        <f t="shared" si="1354"/>
        <v>8</v>
      </c>
      <c r="N14397" s="33"/>
    </row>
    <row r="14398" spans="1:14" hidden="1" x14ac:dyDescent="0.3">
      <c r="A14398" s="16" t="s">
        <v>131</v>
      </c>
      <c r="B14398" s="17">
        <v>1.06</v>
      </c>
      <c r="C14398" s="18">
        <v>144272.73000000001</v>
      </c>
      <c r="D14398" s="17">
        <v>47741.85</v>
      </c>
      <c r="E14398" s="17">
        <v>43287.12</v>
      </c>
      <c r="F14398" s="17">
        <v>4444.7299999999996</v>
      </c>
      <c r="G14398" s="19">
        <v>10</v>
      </c>
      <c r="H14398" s="19" t="s">
        <v>258</v>
      </c>
      <c r="I14398" s="19" t="s">
        <v>112</v>
      </c>
      <c r="J14398" s="19" t="s">
        <v>96</v>
      </c>
      <c r="K14398" s="19">
        <f>B14398*$P$40</f>
        <v>31.8</v>
      </c>
      <c r="L14398" s="20">
        <f>C14398*$P$40</f>
        <v>4328181.9000000004</v>
      </c>
      <c r="M14398" s="19" t="str">
        <f>TEXT(A14398,"ММММ")</f>
        <v>Август</v>
      </c>
      <c r="N14398" s="19"/>
    </row>
    <row r="14399" spans="1:14" hidden="1" x14ac:dyDescent="0.3">
      <c r="A14399" s="21" t="s">
        <v>132</v>
      </c>
      <c r="B14399" s="22">
        <v>1.06</v>
      </c>
      <c r="C14399" s="23">
        <v>140322.03</v>
      </c>
      <c r="D14399" s="22">
        <v>67052.479999999996</v>
      </c>
      <c r="E14399" s="22">
        <v>61296.18</v>
      </c>
      <c r="F14399" s="22">
        <v>5712.32</v>
      </c>
      <c r="G14399" s="24">
        <v>43.98</v>
      </c>
      <c r="H14399" s="24" t="s">
        <v>258</v>
      </c>
      <c r="I14399" s="24" t="s">
        <v>165</v>
      </c>
      <c r="J14399" s="24" t="s">
        <v>67</v>
      </c>
      <c r="K14399" s="19">
        <f>B14399*$P$40</f>
        <v>31.8</v>
      </c>
      <c r="L14399" s="20">
        <f>C14399*$P$40</f>
        <v>4209660.9000000004</v>
      </c>
      <c r="M14399" s="19" t="str">
        <f>TEXT(A14399,"ММММ")</f>
        <v>Август</v>
      </c>
      <c r="N14399" s="19"/>
    </row>
    <row r="14400" spans="1:14" hidden="1" x14ac:dyDescent="0.3">
      <c r="A14400" s="16" t="s">
        <v>133</v>
      </c>
      <c r="B14400" s="22">
        <v>1.06</v>
      </c>
      <c r="C14400" s="23">
        <v>135486.51999999999</v>
      </c>
      <c r="D14400" s="22">
        <v>74600.03</v>
      </c>
      <c r="E14400" s="22">
        <v>21513.200000000001</v>
      </c>
      <c r="F14400" s="22">
        <v>52904.37</v>
      </c>
      <c r="G14400" s="24">
        <v>182.46</v>
      </c>
      <c r="H14400" s="24" t="s">
        <v>258</v>
      </c>
      <c r="I14400" s="24" t="s">
        <v>165</v>
      </c>
      <c r="J14400" s="24" t="s">
        <v>80</v>
      </c>
      <c r="K14400" s="19">
        <f>B14400*$P$40</f>
        <v>31.8</v>
      </c>
      <c r="L14400" s="20">
        <f>C14400*$P$40</f>
        <v>4064595.5999999996</v>
      </c>
      <c r="M14400" s="19" t="str">
        <f>TEXT(A14400,"ММММ")</f>
        <v>Июль</v>
      </c>
      <c r="N14400" s="19"/>
    </row>
    <row r="14401" spans="1:14" x14ac:dyDescent="0.3">
      <c r="A14401" s="40" t="s">
        <v>134</v>
      </c>
      <c r="B14401" s="38">
        <v>1.06</v>
      </c>
      <c r="C14401" s="39">
        <v>133856.19</v>
      </c>
      <c r="D14401" s="38">
        <v>34881.279999999999</v>
      </c>
      <c r="E14401" s="38">
        <v>33050.17</v>
      </c>
      <c r="F14401" s="38">
        <v>1831.11</v>
      </c>
      <c r="G14401" s="26">
        <v>0</v>
      </c>
      <c r="H14401" s="26" t="s">
        <v>258</v>
      </c>
      <c r="I14401" s="26" t="s">
        <v>5</v>
      </c>
      <c r="J14401" s="26" t="s">
        <v>96</v>
      </c>
      <c r="K14401" s="26">
        <f>B14401*$P$40</f>
        <v>31.8</v>
      </c>
      <c r="L14401" s="32">
        <f>C14401*$P$40</f>
        <v>4015685.7</v>
      </c>
      <c r="M14401" s="33">
        <f>MONTH(A14401)</f>
        <v>7</v>
      </c>
      <c r="N14401" s="33"/>
    </row>
    <row r="14402" spans="1:14" hidden="1" x14ac:dyDescent="0.3">
      <c r="A14402" s="16" t="s">
        <v>135</v>
      </c>
      <c r="B14402" s="22">
        <v>1.06</v>
      </c>
      <c r="C14402" s="23">
        <v>131322.26999999999</v>
      </c>
      <c r="D14402" s="22">
        <v>41403.480000000003</v>
      </c>
      <c r="E14402" s="22">
        <v>38839.35</v>
      </c>
      <c r="F14402" s="22">
        <v>2461.41</v>
      </c>
      <c r="G14402" s="24">
        <v>102.72</v>
      </c>
      <c r="H14402" s="24" t="s">
        <v>258</v>
      </c>
      <c r="I14402" s="24" t="s">
        <v>112</v>
      </c>
      <c r="J14402" s="24" t="s">
        <v>67</v>
      </c>
      <c r="K14402" s="19">
        <f>B14402*$P$40</f>
        <v>31.8</v>
      </c>
      <c r="L14402" s="20">
        <f>C14402*$P$40</f>
        <v>3939668.0999999996</v>
      </c>
      <c r="M14402" s="19" t="str">
        <f>TEXT(A14402,"ММММ")</f>
        <v>Июль</v>
      </c>
      <c r="N14402" s="19"/>
    </row>
    <row r="14403" spans="1:14" x14ac:dyDescent="0.3">
      <c r="A14403" s="40" t="s">
        <v>136</v>
      </c>
      <c r="B14403" s="38">
        <v>1.06</v>
      </c>
      <c r="C14403" s="39">
        <v>128054.41</v>
      </c>
      <c r="D14403" s="38">
        <v>34430.379999999997</v>
      </c>
      <c r="E14403" s="38">
        <v>34430.379999999997</v>
      </c>
      <c r="F14403" s="38">
        <v>0</v>
      </c>
      <c r="G14403" s="26">
        <v>0</v>
      </c>
      <c r="H14403" s="26" t="s">
        <v>258</v>
      </c>
      <c r="I14403" s="26" t="s">
        <v>5</v>
      </c>
      <c r="J14403" s="26" t="s">
        <v>96</v>
      </c>
      <c r="K14403" s="26">
        <f>B14403*$P$40</f>
        <v>31.8</v>
      </c>
      <c r="L14403" s="32">
        <f>C14403*$P$40</f>
        <v>3841632.3000000003</v>
      </c>
      <c r="M14403" s="33">
        <f>MONTH(A14403)</f>
        <v>7</v>
      </c>
      <c r="N14403" s="33"/>
    </row>
    <row r="14404" spans="1:14" hidden="1" x14ac:dyDescent="0.3">
      <c r="A14404" s="16" t="s">
        <v>137</v>
      </c>
      <c r="B14404" s="22">
        <v>1.06</v>
      </c>
      <c r="C14404" s="23">
        <v>121602.81</v>
      </c>
      <c r="D14404" s="22">
        <v>70111.13</v>
      </c>
      <c r="E14404" s="22">
        <v>16752.03</v>
      </c>
      <c r="F14404" s="22">
        <v>53317.46</v>
      </c>
      <c r="G14404" s="24">
        <v>41.64</v>
      </c>
      <c r="H14404" s="24" t="s">
        <v>258</v>
      </c>
      <c r="I14404" s="24" t="s">
        <v>165</v>
      </c>
      <c r="J14404" s="24" t="s">
        <v>80</v>
      </c>
      <c r="K14404" s="19">
        <f>B14404*$P$40</f>
        <v>31.8</v>
      </c>
      <c r="L14404" s="20">
        <f>C14404*$P$40</f>
        <v>3648084.3</v>
      </c>
      <c r="M14404" s="19" t="str">
        <f>TEXT(A14404,"ММММ")</f>
        <v>Июль</v>
      </c>
      <c r="N14404" s="19"/>
    </row>
    <row r="14405" spans="1:14" hidden="1" x14ac:dyDescent="0.3">
      <c r="A14405" s="21" t="s">
        <v>138</v>
      </c>
      <c r="B14405" s="17">
        <v>1.06</v>
      </c>
      <c r="C14405" s="18">
        <v>109017.25</v>
      </c>
      <c r="D14405" s="17">
        <v>80331.94</v>
      </c>
      <c r="E14405" s="17">
        <v>78546.460000000006</v>
      </c>
      <c r="F14405" s="17">
        <v>1785.48</v>
      </c>
      <c r="G14405" s="19">
        <v>0</v>
      </c>
      <c r="H14405" s="19" t="s">
        <v>259</v>
      </c>
      <c r="I14405" s="19" t="s">
        <v>165</v>
      </c>
      <c r="J14405" s="19" t="s">
        <v>102</v>
      </c>
      <c r="K14405" s="19">
        <f>B14405*$P$40</f>
        <v>31.8</v>
      </c>
      <c r="L14405" s="20">
        <f>C14405*$P$40</f>
        <v>3270517.5</v>
      </c>
      <c r="M14405" s="19" t="str">
        <f>TEXT(A14405,"ММММ")</f>
        <v>Июнь</v>
      </c>
      <c r="N14405" s="19"/>
    </row>
    <row r="14406" spans="1:14" hidden="1" x14ac:dyDescent="0.3">
      <c r="A14406" s="16" t="s">
        <v>139</v>
      </c>
      <c r="B14406" s="22">
        <v>1.06</v>
      </c>
      <c r="C14406" s="23">
        <v>104369.68</v>
      </c>
      <c r="D14406" s="22">
        <v>51626.13</v>
      </c>
      <c r="E14406" s="22">
        <v>21822.14</v>
      </c>
      <c r="F14406" s="22">
        <v>29725.7</v>
      </c>
      <c r="G14406" s="24">
        <v>78.290000000000006</v>
      </c>
      <c r="H14406" s="24" t="s">
        <v>258</v>
      </c>
      <c r="I14406" s="24" t="s">
        <v>165</v>
      </c>
      <c r="J14406" s="24" t="s">
        <v>80</v>
      </c>
      <c r="K14406" s="19">
        <f>B14406*$P$40</f>
        <v>31.8</v>
      </c>
      <c r="L14406" s="20">
        <f>C14406*$P$40</f>
        <v>3131090.4</v>
      </c>
      <c r="M14406" s="19" t="str">
        <f>TEXT(A14406,"ММММ")</f>
        <v>Июнь</v>
      </c>
      <c r="N14406" s="19"/>
    </row>
    <row r="14407" spans="1:14" hidden="1" x14ac:dyDescent="0.3">
      <c r="A14407" s="21" t="s">
        <v>140</v>
      </c>
      <c r="B14407" s="22">
        <v>1.06</v>
      </c>
      <c r="C14407" s="23">
        <v>101522.07</v>
      </c>
      <c r="D14407" s="22">
        <v>58825.83</v>
      </c>
      <c r="E14407" s="22">
        <v>33930.79</v>
      </c>
      <c r="F14407" s="22">
        <v>24059.49</v>
      </c>
      <c r="G14407" s="24">
        <v>835.55</v>
      </c>
      <c r="H14407" s="24" t="s">
        <v>258</v>
      </c>
      <c r="I14407" s="24" t="s">
        <v>219</v>
      </c>
      <c r="J14407" s="24" t="s">
        <v>80</v>
      </c>
      <c r="K14407" s="19">
        <f>B14407*$P$40</f>
        <v>31.8</v>
      </c>
      <c r="L14407" s="20">
        <f>C14407*$P$40</f>
        <v>3045662.1</v>
      </c>
      <c r="M14407" s="19" t="str">
        <f>TEXT(A14407,"ММММ")</f>
        <v>Июнь</v>
      </c>
      <c r="N14407" s="19"/>
    </row>
    <row r="14408" spans="1:14" hidden="1" x14ac:dyDescent="0.3">
      <c r="A14408" s="16" t="s">
        <v>141</v>
      </c>
      <c r="B14408" s="17">
        <v>1.06</v>
      </c>
      <c r="C14408" s="18">
        <v>98077.6</v>
      </c>
      <c r="D14408" s="17">
        <v>35166.160000000003</v>
      </c>
      <c r="E14408" s="17">
        <v>16663.759999999998</v>
      </c>
      <c r="F14408" s="17">
        <v>15457.04</v>
      </c>
      <c r="G14408" s="19">
        <v>3045.36</v>
      </c>
      <c r="H14408" s="19" t="s">
        <v>258</v>
      </c>
      <c r="I14408" s="19" t="s">
        <v>112</v>
      </c>
      <c r="J14408" s="19" t="s">
        <v>80</v>
      </c>
      <c r="K14408" s="19">
        <f>B14408*$P$40</f>
        <v>31.8</v>
      </c>
      <c r="L14408" s="20">
        <f>C14408*$P$40</f>
        <v>2942328</v>
      </c>
      <c r="M14408" s="19" t="str">
        <f>TEXT(A14408,"ММММ")</f>
        <v>Июнь</v>
      </c>
      <c r="N14408" s="19"/>
    </row>
    <row r="14409" spans="1:14" x14ac:dyDescent="0.3">
      <c r="A14409" s="40" t="s">
        <v>142</v>
      </c>
      <c r="B14409" s="41">
        <v>1.06</v>
      </c>
      <c r="C14409" s="42">
        <v>95788.53</v>
      </c>
      <c r="D14409" s="41">
        <v>9495.5300000000007</v>
      </c>
      <c r="E14409" s="41">
        <v>9453.06</v>
      </c>
      <c r="F14409" s="41">
        <v>0</v>
      </c>
      <c r="G14409" s="43">
        <v>42.47</v>
      </c>
      <c r="H14409" s="43" t="s">
        <v>258</v>
      </c>
      <c r="I14409" s="43" t="s">
        <v>5</v>
      </c>
      <c r="J14409" s="43" t="s">
        <v>60</v>
      </c>
      <c r="K14409" s="26">
        <f>B14409*$P$40</f>
        <v>31.8</v>
      </c>
      <c r="L14409" s="32">
        <f>C14409*$P$40</f>
        <v>2873655.9</v>
      </c>
      <c r="M14409" s="33">
        <f>MONTH(A14409)</f>
        <v>5</v>
      </c>
      <c r="N14409" s="33"/>
    </row>
    <row r="14410" spans="1:14" hidden="1" x14ac:dyDescent="0.3">
      <c r="A14410" s="16" t="s">
        <v>143</v>
      </c>
      <c r="B14410" s="17">
        <v>1.06</v>
      </c>
      <c r="C14410" s="18">
        <v>90750.720000000001</v>
      </c>
      <c r="D14410" s="17">
        <v>44657.42</v>
      </c>
      <c r="E14410" s="17">
        <v>44566.32</v>
      </c>
      <c r="F14410" s="17">
        <v>33.56</v>
      </c>
      <c r="G14410" s="19">
        <v>57.54</v>
      </c>
      <c r="H14410" s="19" t="s">
        <v>258</v>
      </c>
      <c r="I14410" s="19" t="s">
        <v>112</v>
      </c>
      <c r="J14410" s="19" t="s">
        <v>104</v>
      </c>
      <c r="K14410" s="19">
        <f>B14410*$P$40</f>
        <v>31.8</v>
      </c>
      <c r="L14410" s="20">
        <f>C14410*$P$40</f>
        <v>2722521.6</v>
      </c>
      <c r="M14410" s="19" t="str">
        <f>TEXT(A14410,"ММММ")</f>
        <v>Май</v>
      </c>
      <c r="N14410" s="19"/>
    </row>
    <row r="14411" spans="1:14" hidden="1" x14ac:dyDescent="0.3">
      <c r="A14411" s="21" t="s">
        <v>144</v>
      </c>
      <c r="B14411" s="22">
        <v>1.06</v>
      </c>
      <c r="C14411" s="23">
        <v>89361.43</v>
      </c>
      <c r="D14411" s="22">
        <v>43327.15</v>
      </c>
      <c r="E14411" s="22">
        <v>17644.78</v>
      </c>
      <c r="F14411" s="22">
        <v>25682.37</v>
      </c>
      <c r="G14411" s="24">
        <v>0</v>
      </c>
      <c r="H14411" s="24" t="s">
        <v>258</v>
      </c>
      <c r="I14411" s="24" t="s">
        <v>165</v>
      </c>
      <c r="J14411" s="24" t="s">
        <v>80</v>
      </c>
      <c r="K14411" s="19">
        <f>B14411*$P$40</f>
        <v>31.8</v>
      </c>
      <c r="L14411" s="20">
        <f>C14411*$P$40</f>
        <v>2680842.9</v>
      </c>
      <c r="M14411" s="19" t="str">
        <f>TEXT(A14411,"ММММ")</f>
        <v>Май</v>
      </c>
      <c r="N14411" s="19"/>
    </row>
    <row r="14412" spans="1:14" x14ac:dyDescent="0.3">
      <c r="A14412" s="37" t="s">
        <v>145</v>
      </c>
      <c r="B14412" s="41">
        <v>1.06</v>
      </c>
      <c r="C14412" s="42">
        <v>85580.15</v>
      </c>
      <c r="D14412" s="41">
        <v>19076.5</v>
      </c>
      <c r="E14412" s="41">
        <v>10228.66</v>
      </c>
      <c r="F14412" s="41">
        <v>8804.67</v>
      </c>
      <c r="G14412" s="43">
        <v>43.17</v>
      </c>
      <c r="H14412" s="43" t="s">
        <v>258</v>
      </c>
      <c r="I14412" s="43" t="s">
        <v>5</v>
      </c>
      <c r="J14412" s="43" t="s">
        <v>80</v>
      </c>
      <c r="K14412" s="26">
        <f>B14412*$P$40</f>
        <v>31.8</v>
      </c>
      <c r="L14412" s="32">
        <f>C14412*$P$40</f>
        <v>2567404.5</v>
      </c>
      <c r="M14412" s="33">
        <f t="shared" ref="M14412:M14413" si="1355">MONTH(A14412)</f>
        <v>5</v>
      </c>
      <c r="N14412" s="33"/>
    </row>
    <row r="14413" spans="1:14" x14ac:dyDescent="0.3">
      <c r="A14413" s="40" t="s">
        <v>146</v>
      </c>
      <c r="B14413" s="41">
        <v>1.06</v>
      </c>
      <c r="C14413" s="42">
        <v>81397.070000000007</v>
      </c>
      <c r="D14413" s="41">
        <v>7286.27</v>
      </c>
      <c r="E14413" s="41">
        <v>7021.56</v>
      </c>
      <c r="F14413" s="41">
        <v>0</v>
      </c>
      <c r="G14413" s="43">
        <v>264.70999999999998</v>
      </c>
      <c r="H14413" s="43" t="s">
        <v>258</v>
      </c>
      <c r="I14413" s="43" t="s">
        <v>5</v>
      </c>
      <c r="J14413" s="43" t="s">
        <v>60</v>
      </c>
      <c r="K14413" s="26">
        <f>B14413*$P$40</f>
        <v>31.8</v>
      </c>
      <c r="L14413" s="32">
        <f>C14413*$P$40</f>
        <v>2441912.1</v>
      </c>
      <c r="M14413" s="33">
        <f t="shared" si="1355"/>
        <v>5</v>
      </c>
      <c r="N14413" s="33"/>
    </row>
    <row r="14414" spans="1:14" hidden="1" x14ac:dyDescent="0.3">
      <c r="A14414" s="16" t="s">
        <v>147</v>
      </c>
      <c r="B14414" s="22">
        <v>1.06</v>
      </c>
      <c r="C14414" s="23">
        <v>79706.09</v>
      </c>
      <c r="D14414" s="22">
        <v>44303.91</v>
      </c>
      <c r="E14414" s="22">
        <v>14074.29</v>
      </c>
      <c r="F14414" s="22">
        <v>30229.62</v>
      </c>
      <c r="G14414" s="24">
        <v>0</v>
      </c>
      <c r="H14414" s="24" t="s">
        <v>259</v>
      </c>
      <c r="I14414" s="24" t="s">
        <v>112</v>
      </c>
      <c r="J14414" s="24" t="s">
        <v>79</v>
      </c>
      <c r="K14414" s="19">
        <f>B14414*$P$40</f>
        <v>31.8</v>
      </c>
      <c r="L14414" s="20">
        <f>C14414*$P$40</f>
        <v>2391182.6999999997</v>
      </c>
      <c r="M14414" s="19" t="str">
        <f>TEXT(A14414,"ММММ")</f>
        <v>Апрель</v>
      </c>
      <c r="N14414" s="19"/>
    </row>
    <row r="14415" spans="1:14" x14ac:dyDescent="0.3">
      <c r="A14415" s="40" t="s">
        <v>148</v>
      </c>
      <c r="B14415" s="41">
        <v>1.06</v>
      </c>
      <c r="C14415" s="42">
        <v>75046.37</v>
      </c>
      <c r="D14415" s="41">
        <v>7237.98</v>
      </c>
      <c r="E14415" s="41">
        <v>6478.75</v>
      </c>
      <c r="F14415" s="41">
        <v>759.23</v>
      </c>
      <c r="G14415" s="43">
        <v>0</v>
      </c>
      <c r="H14415" s="43" t="s">
        <v>258</v>
      </c>
      <c r="I14415" s="43" t="s">
        <v>5</v>
      </c>
      <c r="J14415" s="43" t="s">
        <v>60</v>
      </c>
      <c r="K14415" s="26">
        <f>B14415*$P$40</f>
        <v>31.8</v>
      </c>
      <c r="L14415" s="32">
        <f>C14415*$P$40</f>
        <v>2251391.0999999996</v>
      </c>
      <c r="M14415" s="33">
        <f t="shared" ref="M14415:M14420" si="1356">MONTH(A14415)</f>
        <v>4</v>
      </c>
      <c r="N14415" s="33"/>
    </row>
    <row r="14416" spans="1:14" x14ac:dyDescent="0.3">
      <c r="A14416" s="37" t="s">
        <v>149</v>
      </c>
      <c r="B14416" s="41">
        <v>1.06</v>
      </c>
      <c r="C14416" s="42">
        <v>64602.5</v>
      </c>
      <c r="D14416" s="41">
        <v>21992.98</v>
      </c>
      <c r="E14416" s="41">
        <v>11226.36</v>
      </c>
      <c r="F14416" s="41">
        <v>9879.33</v>
      </c>
      <c r="G14416" s="43">
        <v>887.29</v>
      </c>
      <c r="H14416" s="43" t="s">
        <v>258</v>
      </c>
      <c r="I14416" s="43" t="s">
        <v>5</v>
      </c>
      <c r="J14416" s="43" t="s">
        <v>80</v>
      </c>
      <c r="K14416" s="26">
        <f>B14416*$P$40</f>
        <v>31.8</v>
      </c>
      <c r="L14416" s="32">
        <f>C14416*$P$40</f>
        <v>1938075</v>
      </c>
      <c r="M14416" s="33">
        <f t="shared" si="1356"/>
        <v>4</v>
      </c>
      <c r="N14416" s="33"/>
    </row>
    <row r="14417" spans="1:14" x14ac:dyDescent="0.3">
      <c r="A14417" s="40" t="s">
        <v>150</v>
      </c>
      <c r="B14417" s="41">
        <v>1.06</v>
      </c>
      <c r="C14417" s="42">
        <v>57802.02</v>
      </c>
      <c r="D14417" s="41">
        <v>227.71</v>
      </c>
      <c r="E14417" s="41">
        <v>227.71</v>
      </c>
      <c r="F14417" s="41">
        <v>0</v>
      </c>
      <c r="G14417" s="43">
        <v>0</v>
      </c>
      <c r="H14417" s="43" t="s">
        <v>259</v>
      </c>
      <c r="I14417" s="43" t="s">
        <v>5</v>
      </c>
      <c r="J14417" s="43" t="s">
        <v>99</v>
      </c>
      <c r="K14417" s="26">
        <f>B14417*$P$40</f>
        <v>31.8</v>
      </c>
      <c r="L14417" s="32">
        <f>C14417*$P$40</f>
        <v>1734060.5999999999</v>
      </c>
      <c r="M14417" s="33">
        <f t="shared" si="1356"/>
        <v>4</v>
      </c>
      <c r="N14417" s="33"/>
    </row>
    <row r="14418" spans="1:14" x14ac:dyDescent="0.3">
      <c r="A14418" s="37" t="s">
        <v>151</v>
      </c>
      <c r="B14418" s="38">
        <v>1.06</v>
      </c>
      <c r="C14418" s="39">
        <v>49069.13</v>
      </c>
      <c r="D14418" s="38">
        <v>16057.99</v>
      </c>
      <c r="E14418" s="38">
        <v>15860.63</v>
      </c>
      <c r="F14418" s="38">
        <v>0</v>
      </c>
      <c r="G14418" s="26">
        <v>197.36</v>
      </c>
      <c r="H14418" s="26" t="s">
        <v>258</v>
      </c>
      <c r="I14418" s="26" t="s">
        <v>5</v>
      </c>
      <c r="J14418" s="26" t="s">
        <v>60</v>
      </c>
      <c r="K14418" s="26">
        <f>B14418*$P$40</f>
        <v>31.8</v>
      </c>
      <c r="L14418" s="32">
        <f>C14418*$P$40</f>
        <v>1472073.9</v>
      </c>
      <c r="M14418" s="33">
        <f t="shared" si="1356"/>
        <v>3</v>
      </c>
      <c r="N14418" s="33"/>
    </row>
    <row r="14419" spans="1:14" x14ac:dyDescent="0.3">
      <c r="A14419" s="40" t="s">
        <v>152</v>
      </c>
      <c r="B14419" s="38">
        <v>1.06</v>
      </c>
      <c r="C14419" s="39">
        <v>45147.5</v>
      </c>
      <c r="D14419" s="38">
        <v>10845.82</v>
      </c>
      <c r="E14419" s="38">
        <v>10103.35</v>
      </c>
      <c r="F14419" s="38">
        <v>742.47</v>
      </c>
      <c r="G14419" s="26">
        <v>0</v>
      </c>
      <c r="H14419" s="26" t="s">
        <v>258</v>
      </c>
      <c r="I14419" s="26" t="s">
        <v>5</v>
      </c>
      <c r="J14419" s="26" t="s">
        <v>6</v>
      </c>
      <c r="K14419" s="26">
        <f>B14419*$P$40</f>
        <v>31.8</v>
      </c>
      <c r="L14419" s="32">
        <f>C14419*$P$40</f>
        <v>1354425</v>
      </c>
      <c r="M14419" s="33">
        <f t="shared" si="1356"/>
        <v>3</v>
      </c>
      <c r="N14419" s="33"/>
    </row>
    <row r="14420" spans="1:14" x14ac:dyDescent="0.3">
      <c r="A14420" s="37" t="s">
        <v>153</v>
      </c>
      <c r="B14420" s="41">
        <v>1.06</v>
      </c>
      <c r="C14420" s="42">
        <v>41567.620000000003</v>
      </c>
      <c r="D14420" s="41">
        <v>10313.030000000001</v>
      </c>
      <c r="E14420" s="41">
        <v>9979.8700000000008</v>
      </c>
      <c r="F14420" s="41">
        <v>333.16</v>
      </c>
      <c r="G14420" s="43">
        <v>0</v>
      </c>
      <c r="H14420" s="43" t="s">
        <v>258</v>
      </c>
      <c r="I14420" s="43" t="s">
        <v>5</v>
      </c>
      <c r="J14420" s="43" t="s">
        <v>6</v>
      </c>
      <c r="K14420" s="26">
        <f>B14420*$P$40</f>
        <v>31.8</v>
      </c>
      <c r="L14420" s="32">
        <f>C14420*$P$40</f>
        <v>1247028.6000000001</v>
      </c>
      <c r="M14420" s="33">
        <f t="shared" si="1356"/>
        <v>3</v>
      </c>
      <c r="N14420" s="33"/>
    </row>
    <row r="14421" spans="1:14" hidden="1" x14ac:dyDescent="0.3">
      <c r="A14421" s="21" t="s">
        <v>154</v>
      </c>
      <c r="B14421" s="22">
        <v>1.06</v>
      </c>
      <c r="C14421" s="23">
        <v>39591.120000000003</v>
      </c>
      <c r="D14421" s="22">
        <v>30725.05</v>
      </c>
      <c r="E14421" s="22">
        <v>30660.35</v>
      </c>
      <c r="F14421" s="22">
        <v>64.7</v>
      </c>
      <c r="G14421" s="24">
        <v>0</v>
      </c>
      <c r="H14421" s="24" t="s">
        <v>259</v>
      </c>
      <c r="I14421" s="24" t="s">
        <v>165</v>
      </c>
      <c r="J14421" s="24" t="s">
        <v>68</v>
      </c>
      <c r="K14421" s="19">
        <f>B14421*$P$40</f>
        <v>31.8</v>
      </c>
      <c r="L14421" s="20">
        <f>C14421*$P$40</f>
        <v>1187733.6000000001</v>
      </c>
      <c r="M14421" s="19" t="str">
        <f>TEXT(A14421,"ММММ")</f>
        <v>Март</v>
      </c>
      <c r="N14421" s="19"/>
    </row>
    <row r="14422" spans="1:14" hidden="1" x14ac:dyDescent="0.3">
      <c r="A14422" s="16" t="s">
        <v>155</v>
      </c>
      <c r="B14422" s="22">
        <v>1.06</v>
      </c>
      <c r="C14422" s="23">
        <v>33969.35</v>
      </c>
      <c r="D14422" s="22">
        <v>26199.69</v>
      </c>
      <c r="E14422" s="22">
        <v>4281.3500000000004</v>
      </c>
      <c r="F14422" s="22">
        <v>21918.34</v>
      </c>
      <c r="G14422" s="24">
        <v>0</v>
      </c>
      <c r="H14422" s="24" t="s">
        <v>259</v>
      </c>
      <c r="I14422" s="24" t="s">
        <v>165</v>
      </c>
      <c r="J14422" s="24" t="s">
        <v>58</v>
      </c>
      <c r="K14422" s="19">
        <f>B14422*$P$40</f>
        <v>31.8</v>
      </c>
      <c r="L14422" s="20">
        <f>C14422*$P$40</f>
        <v>1019080.5</v>
      </c>
      <c r="M14422" s="19" t="str">
        <f>TEXT(A14422,"ММММ")</f>
        <v>Февраль</v>
      </c>
      <c r="N14422" s="19"/>
    </row>
    <row r="14423" spans="1:14" hidden="1" x14ac:dyDescent="0.3">
      <c r="A14423" s="21" t="s">
        <v>156</v>
      </c>
      <c r="B14423" s="17">
        <v>1.06</v>
      </c>
      <c r="C14423" s="18">
        <v>30084.47</v>
      </c>
      <c r="D14423" s="17">
        <v>23392.95</v>
      </c>
      <c r="E14423" s="17">
        <v>15001.1</v>
      </c>
      <c r="F14423" s="17">
        <v>8391.85</v>
      </c>
      <c r="G14423" s="19">
        <v>0</v>
      </c>
      <c r="H14423" s="19" t="s">
        <v>259</v>
      </c>
      <c r="I14423" s="19" t="s">
        <v>112</v>
      </c>
      <c r="J14423" s="19" t="s">
        <v>69</v>
      </c>
      <c r="K14423" s="19">
        <f>B14423*$P$40</f>
        <v>31.8</v>
      </c>
      <c r="L14423" s="20">
        <f>C14423*$P$40</f>
        <v>902534.10000000009</v>
      </c>
      <c r="M14423" s="19" t="str">
        <f>TEXT(A14423,"ММММ")</f>
        <v>Февраль</v>
      </c>
      <c r="N14423" s="19"/>
    </row>
    <row r="14424" spans="1:14" hidden="1" x14ac:dyDescent="0.3">
      <c r="A14424" s="16" t="s">
        <v>157</v>
      </c>
      <c r="B14424" s="22">
        <v>1.06</v>
      </c>
      <c r="C14424" s="23">
        <v>26845.53</v>
      </c>
      <c r="D14424" s="22">
        <v>17473.150000000001</v>
      </c>
      <c r="E14424" s="22">
        <v>13365.82</v>
      </c>
      <c r="F14424" s="22">
        <v>4107.33</v>
      </c>
      <c r="G14424" s="24">
        <v>0</v>
      </c>
      <c r="H14424" s="24" t="s">
        <v>259</v>
      </c>
      <c r="I14424" s="24" t="s">
        <v>112</v>
      </c>
      <c r="J14424" s="24" t="s">
        <v>68</v>
      </c>
      <c r="K14424" s="19">
        <f>B14424*$P$40</f>
        <v>31.8</v>
      </c>
      <c r="L14424" s="20">
        <f>C14424*$P$40</f>
        <v>805365.89999999991</v>
      </c>
      <c r="M14424" s="19" t="str">
        <f>TEXT(A14424,"ММММ")</f>
        <v>Февраль</v>
      </c>
      <c r="N14424" s="19"/>
    </row>
    <row r="14425" spans="1:14" hidden="1" x14ac:dyDescent="0.3">
      <c r="A14425" s="21" t="s">
        <v>158</v>
      </c>
      <c r="B14425" s="22">
        <v>1.06</v>
      </c>
      <c r="C14425" s="23">
        <v>24308.080000000002</v>
      </c>
      <c r="D14425" s="22">
        <v>16123.02</v>
      </c>
      <c r="E14425" s="22">
        <v>1331.81</v>
      </c>
      <c r="F14425" s="22">
        <v>14791.21</v>
      </c>
      <c r="G14425" s="24">
        <v>0</v>
      </c>
      <c r="H14425" s="24" t="s">
        <v>259</v>
      </c>
      <c r="I14425" s="24" t="s">
        <v>112</v>
      </c>
      <c r="J14425" s="24" t="s">
        <v>58</v>
      </c>
      <c r="K14425" s="19">
        <f>B14425*$P$40</f>
        <v>31.8</v>
      </c>
      <c r="L14425" s="20">
        <f>C14425*$P$40</f>
        <v>729242.4</v>
      </c>
      <c r="M14425" s="19" t="str">
        <f>TEXT(A14425,"ММММ")</f>
        <v>Февраль</v>
      </c>
      <c r="N14425" s="19"/>
    </row>
    <row r="14426" spans="1:14" hidden="1" x14ac:dyDescent="0.3">
      <c r="A14426" s="16" t="s">
        <v>159</v>
      </c>
      <c r="B14426" s="17">
        <v>1.06</v>
      </c>
      <c r="C14426" s="18">
        <v>23612.89</v>
      </c>
      <c r="D14426" s="17">
        <v>14442.33</v>
      </c>
      <c r="E14426" s="17">
        <v>483.62</v>
      </c>
      <c r="F14426" s="17">
        <v>13958.71</v>
      </c>
      <c r="G14426" s="19">
        <v>0</v>
      </c>
      <c r="H14426" s="19" t="s">
        <v>259</v>
      </c>
      <c r="I14426" s="19" t="s">
        <v>112</v>
      </c>
      <c r="J14426" s="19" t="s">
        <v>70</v>
      </c>
      <c r="K14426" s="19">
        <f>B14426*$P$40</f>
        <v>31.8</v>
      </c>
      <c r="L14426" s="20">
        <f>C14426*$P$40</f>
        <v>708386.7</v>
      </c>
      <c r="M14426" s="19" t="str">
        <f>TEXT(A14426,"ММММ")</f>
        <v>Январь</v>
      </c>
      <c r="N14426" s="19"/>
    </row>
    <row r="14427" spans="1:14" hidden="1" x14ac:dyDescent="0.3">
      <c r="A14427" s="21" t="s">
        <v>160</v>
      </c>
      <c r="B14427" s="17">
        <v>1.06</v>
      </c>
      <c r="C14427" s="18">
        <v>15669.84</v>
      </c>
      <c r="D14427" s="17">
        <v>11247.06</v>
      </c>
      <c r="E14427" s="17">
        <v>11137.36</v>
      </c>
      <c r="F14427" s="17">
        <v>109.7</v>
      </c>
      <c r="G14427" s="19">
        <v>0</v>
      </c>
      <c r="H14427" s="19" t="s">
        <v>259</v>
      </c>
      <c r="I14427" s="19" t="s">
        <v>165</v>
      </c>
      <c r="J14427" s="19" t="s">
        <v>68</v>
      </c>
      <c r="K14427" s="19">
        <f>B14427*$P$40</f>
        <v>31.8</v>
      </c>
      <c r="L14427" s="20">
        <f>C14427*$P$40</f>
        <v>470095.2</v>
      </c>
      <c r="M14427" s="19" t="str">
        <f>TEXT(A14427,"ММММ")</f>
        <v>Январь</v>
      </c>
      <c r="N14427" s="19"/>
    </row>
    <row r="14428" spans="1:14" hidden="1" x14ac:dyDescent="0.3">
      <c r="A14428" s="16" t="s">
        <v>161</v>
      </c>
      <c r="B14428" s="22">
        <v>1.06</v>
      </c>
      <c r="C14428" s="23">
        <v>15307.02</v>
      </c>
      <c r="D14428" s="22">
        <v>10239.1</v>
      </c>
      <c r="E14428" s="22">
        <v>3345.01</v>
      </c>
      <c r="F14428" s="22">
        <v>6894.09</v>
      </c>
      <c r="G14428" s="24">
        <v>0</v>
      </c>
      <c r="H14428" s="24" t="s">
        <v>259</v>
      </c>
      <c r="I14428" s="24" t="s">
        <v>165</v>
      </c>
      <c r="J14428" s="24" t="s">
        <v>95</v>
      </c>
      <c r="K14428" s="19">
        <f>B14428*$P$40</f>
        <v>31.8</v>
      </c>
      <c r="L14428" s="20">
        <f>C14428*$P$40</f>
        <v>459210.60000000003</v>
      </c>
      <c r="M14428" s="19" t="str">
        <f>TEXT(A14428,"ММММ")</f>
        <v>Январь</v>
      </c>
      <c r="N14428" s="19"/>
    </row>
    <row r="14429" spans="1:14" hidden="1" x14ac:dyDescent="0.3">
      <c r="A14429" s="21" t="s">
        <v>162</v>
      </c>
      <c r="B14429" s="17">
        <v>1.06</v>
      </c>
      <c r="C14429" s="18">
        <v>14497.7</v>
      </c>
      <c r="D14429" s="17">
        <v>10372.66</v>
      </c>
      <c r="E14429" s="17">
        <v>4416.2299999999996</v>
      </c>
      <c r="F14429" s="17">
        <v>5956.43</v>
      </c>
      <c r="G14429" s="19">
        <v>0</v>
      </c>
      <c r="H14429" s="19" t="s">
        <v>259</v>
      </c>
      <c r="I14429" s="19" t="s">
        <v>165</v>
      </c>
      <c r="J14429" s="19" t="s">
        <v>95</v>
      </c>
      <c r="K14429" s="19">
        <f>B14429*$P$40</f>
        <v>31.8</v>
      </c>
      <c r="L14429" s="20">
        <f>C14429*$P$40</f>
        <v>434931</v>
      </c>
      <c r="M14429" s="19" t="str">
        <f>TEXT(A14429,"ММММ")</f>
        <v>Январь</v>
      </c>
      <c r="N14429" s="19"/>
    </row>
    <row r="14430" spans="1:14" hidden="1" x14ac:dyDescent="0.3">
      <c r="A14430" s="16" t="s">
        <v>163</v>
      </c>
      <c r="B14430" s="22">
        <v>1.06</v>
      </c>
      <c r="C14430" s="23">
        <v>13253.78</v>
      </c>
      <c r="D14430" s="22">
        <v>9533.8799999999992</v>
      </c>
      <c r="E14430" s="22">
        <v>78.11</v>
      </c>
      <c r="F14430" s="22">
        <v>9455.77</v>
      </c>
      <c r="G14430" s="24">
        <v>0</v>
      </c>
      <c r="H14430" s="24" t="s">
        <v>259</v>
      </c>
      <c r="I14430" s="24" t="s">
        <v>112</v>
      </c>
      <c r="J14430" s="24" t="s">
        <v>58</v>
      </c>
      <c r="K14430" s="19">
        <f>B14430*$P$40</f>
        <v>31.8</v>
      </c>
      <c r="L14430" s="20">
        <f>C14430*$P$40</f>
        <v>397613.4</v>
      </c>
      <c r="M14430" s="19" t="str">
        <f>TEXT(A14430,"ММММ")</f>
        <v>Январь</v>
      </c>
      <c r="N14430" s="19"/>
    </row>
    <row r="14431" spans="1:14" hidden="1" x14ac:dyDescent="0.3">
      <c r="A14431" s="21" t="s">
        <v>111</v>
      </c>
      <c r="B14431" s="22">
        <v>1.06</v>
      </c>
      <c r="C14431" s="23">
        <v>11866.71</v>
      </c>
      <c r="D14431" s="22">
        <v>7076.71</v>
      </c>
      <c r="E14431" s="22">
        <v>85.62</v>
      </c>
      <c r="F14431" s="22">
        <v>6991.09</v>
      </c>
      <c r="G14431" s="24">
        <v>0</v>
      </c>
      <c r="H14431" s="24" t="s">
        <v>259</v>
      </c>
      <c r="I14431" s="24" t="s">
        <v>165</v>
      </c>
      <c r="J14431" s="24" t="s">
        <v>58</v>
      </c>
      <c r="K14431" s="19">
        <f>B14431*$P$40</f>
        <v>31.8</v>
      </c>
      <c r="L14431" s="20">
        <f>C14431*$P$40</f>
        <v>356001.3</v>
      </c>
      <c r="M14431" s="19" t="str">
        <f>TEXT(A14431,"ММММ")</f>
        <v>Декабрь</v>
      </c>
      <c r="N14431" s="19"/>
    </row>
    <row r="14432" spans="1:14" hidden="1" x14ac:dyDescent="0.3">
      <c r="A14432" s="16" t="s">
        <v>113</v>
      </c>
      <c r="B14432" s="22">
        <v>1.06</v>
      </c>
      <c r="C14432" s="23">
        <v>8814.8700000000008</v>
      </c>
      <c r="D14432" s="22">
        <v>5092.87</v>
      </c>
      <c r="E14432" s="22">
        <v>1717.21</v>
      </c>
      <c r="F14432" s="22">
        <v>3375.66</v>
      </c>
      <c r="G14432" s="24">
        <v>0</v>
      </c>
      <c r="H14432" s="24" t="s">
        <v>259</v>
      </c>
      <c r="I14432" s="24" t="s">
        <v>112</v>
      </c>
      <c r="J14432" s="24" t="s">
        <v>96</v>
      </c>
      <c r="K14432" s="19">
        <f>B14432*$P$40</f>
        <v>31.8</v>
      </c>
      <c r="L14432" s="20">
        <f>C14432*$P$40</f>
        <v>264446.10000000003</v>
      </c>
      <c r="M14432" s="19" t="str">
        <f>TEXT(A14432,"ММММ")</f>
        <v>Декабрь</v>
      </c>
      <c r="N14432" s="19"/>
    </row>
    <row r="14433" spans="1:14" hidden="1" x14ac:dyDescent="0.3">
      <c r="A14433" s="21" t="s">
        <v>114</v>
      </c>
      <c r="B14433" s="22">
        <v>1.06</v>
      </c>
      <c r="C14433" s="23">
        <v>8505.41</v>
      </c>
      <c r="D14433" s="22">
        <v>5119.1400000000003</v>
      </c>
      <c r="E14433" s="22">
        <v>55.48</v>
      </c>
      <c r="F14433" s="22">
        <v>5063.66</v>
      </c>
      <c r="G14433" s="24">
        <v>0</v>
      </c>
      <c r="H14433" s="24" t="s">
        <v>259</v>
      </c>
      <c r="I14433" s="24" t="s">
        <v>112</v>
      </c>
      <c r="J14433" s="24" t="s">
        <v>105</v>
      </c>
      <c r="K14433" s="19">
        <f>B14433*$P$40</f>
        <v>31.8</v>
      </c>
      <c r="L14433" s="20">
        <f>C14433*$P$40</f>
        <v>255162.3</v>
      </c>
      <c r="M14433" s="19" t="str">
        <f>TEXT(A14433,"ММММ")</f>
        <v>Декабрь</v>
      </c>
      <c r="N14433" s="19"/>
    </row>
    <row r="14434" spans="1:14" hidden="1" x14ac:dyDescent="0.3">
      <c r="A14434" s="16" t="s">
        <v>115</v>
      </c>
      <c r="B14434" s="17">
        <v>1.06</v>
      </c>
      <c r="C14434" s="18">
        <v>7728.45</v>
      </c>
      <c r="D14434" s="17">
        <v>6087.23</v>
      </c>
      <c r="E14434" s="17">
        <v>1287.81</v>
      </c>
      <c r="F14434" s="17">
        <v>4799.42</v>
      </c>
      <c r="G14434" s="19">
        <v>0</v>
      </c>
      <c r="H14434" s="19" t="s">
        <v>259</v>
      </c>
      <c r="I14434" s="19" t="s">
        <v>165</v>
      </c>
      <c r="J14434" s="19" t="s">
        <v>76</v>
      </c>
      <c r="K14434" s="19">
        <f>B14434*$P$40</f>
        <v>31.8</v>
      </c>
      <c r="L14434" s="20">
        <f>C14434*$P$40</f>
        <v>231853.5</v>
      </c>
      <c r="M14434" s="19" t="str">
        <f>TEXT(A14434,"ММММ")</f>
        <v>Декабрь</v>
      </c>
      <c r="N14434" s="19"/>
    </row>
    <row r="14435" spans="1:14" hidden="1" x14ac:dyDescent="0.3">
      <c r="A14435" s="21" t="s">
        <v>116</v>
      </c>
      <c r="B14435" s="17">
        <v>1.06</v>
      </c>
      <c r="C14435" s="18">
        <v>3212.37</v>
      </c>
      <c r="D14435" s="17">
        <v>2745.05</v>
      </c>
      <c r="E14435" s="17">
        <v>623.74</v>
      </c>
      <c r="F14435" s="17">
        <v>2121.31</v>
      </c>
      <c r="G14435" s="19">
        <v>0</v>
      </c>
      <c r="H14435" s="19" t="s">
        <v>259</v>
      </c>
      <c r="I14435" s="19" t="s">
        <v>165</v>
      </c>
      <c r="J14435" s="19" t="s">
        <v>60</v>
      </c>
      <c r="K14435" s="19">
        <f>B14435*$P$40</f>
        <v>31.8</v>
      </c>
      <c r="L14435" s="20">
        <f>C14435*$P$40</f>
        <v>96371.099999999991</v>
      </c>
      <c r="M14435" s="19" t="str">
        <f>TEXT(A14435,"ММММ")</f>
        <v>Ноябрь</v>
      </c>
      <c r="N14435" s="19"/>
    </row>
    <row r="14436" spans="1:14" hidden="1" x14ac:dyDescent="0.3">
      <c r="A14436" s="16" t="s">
        <v>117</v>
      </c>
      <c r="B14436" s="22">
        <v>1.06</v>
      </c>
      <c r="C14436" s="23">
        <v>3083.38</v>
      </c>
      <c r="D14436" s="22">
        <v>2629.81</v>
      </c>
      <c r="E14436" s="22">
        <v>639.29</v>
      </c>
      <c r="F14436" s="22">
        <v>1990.52</v>
      </c>
      <c r="G14436" s="24">
        <v>0</v>
      </c>
      <c r="H14436" s="24" t="s">
        <v>259</v>
      </c>
      <c r="I14436" s="24" t="s">
        <v>165</v>
      </c>
      <c r="J14436" s="24" t="s">
        <v>60</v>
      </c>
      <c r="K14436" s="19">
        <f>B14436*$P$40</f>
        <v>31.8</v>
      </c>
      <c r="L14436" s="20">
        <f>C14436*$P$40</f>
        <v>92501.400000000009</v>
      </c>
      <c r="M14436" s="19" t="str">
        <f>TEXT(A14436,"ММММ")</f>
        <v>Ноябрь</v>
      </c>
      <c r="N14436" s="19"/>
    </row>
    <row r="14437" spans="1:14" hidden="1" x14ac:dyDescent="0.3">
      <c r="A14437" s="21" t="s">
        <v>118</v>
      </c>
      <c r="B14437" s="17">
        <v>1.06</v>
      </c>
      <c r="C14437" s="18">
        <v>3071.87</v>
      </c>
      <c r="D14437" s="17">
        <v>2614.8000000000002</v>
      </c>
      <c r="E14437" s="17">
        <v>508.41</v>
      </c>
      <c r="F14437" s="17">
        <v>2106.39</v>
      </c>
      <c r="G14437" s="19">
        <v>0</v>
      </c>
      <c r="H14437" s="19" t="s">
        <v>259</v>
      </c>
      <c r="I14437" s="19" t="s">
        <v>165</v>
      </c>
      <c r="J14437" s="19" t="s">
        <v>60</v>
      </c>
      <c r="K14437" s="19">
        <f>B14437*$P$40</f>
        <v>31.8</v>
      </c>
      <c r="L14437" s="20">
        <f>C14437*$P$40</f>
        <v>92156.099999999991</v>
      </c>
      <c r="M14437" s="19" t="str">
        <f>TEXT(A14437,"ММММ")</f>
        <v>Ноябрь</v>
      </c>
      <c r="N14437" s="19"/>
    </row>
    <row r="14438" spans="1:14" hidden="1" x14ac:dyDescent="0.3">
      <c r="A14438" s="16" t="s">
        <v>119</v>
      </c>
      <c r="B14438" s="22">
        <v>1.05</v>
      </c>
      <c r="C14438" s="23">
        <v>41386314.119999997</v>
      </c>
      <c r="D14438" s="22">
        <v>15972492.07</v>
      </c>
      <c r="E14438" s="22">
        <v>11712807.189999999</v>
      </c>
      <c r="F14438" s="22">
        <v>3988101.74</v>
      </c>
      <c r="G14438" s="24">
        <v>271583.14</v>
      </c>
      <c r="H14438" s="24" t="s">
        <v>258</v>
      </c>
      <c r="I14438" s="24" t="s">
        <v>219</v>
      </c>
      <c r="J14438" s="24" t="s">
        <v>108</v>
      </c>
      <c r="K14438" s="19">
        <f>B14438*$P$40</f>
        <v>31.5</v>
      </c>
      <c r="L14438" s="20">
        <f>C14438*$P$40</f>
        <v>1241589423.5999999</v>
      </c>
      <c r="M14438" s="19" t="str">
        <f>TEXT(A14438,"ММММ")</f>
        <v>Ноябрь</v>
      </c>
      <c r="N14438" s="19"/>
    </row>
    <row r="14439" spans="1:14" x14ac:dyDescent="0.3">
      <c r="A14439" s="40" t="s">
        <v>120</v>
      </c>
      <c r="B14439" s="38">
        <v>1.05</v>
      </c>
      <c r="C14439" s="39">
        <v>33254911.870000001</v>
      </c>
      <c r="D14439" s="38">
        <v>5310327.3</v>
      </c>
      <c r="E14439" s="38">
        <v>4391461.66</v>
      </c>
      <c r="F14439" s="38">
        <v>888237.91</v>
      </c>
      <c r="G14439" s="26">
        <v>30627.73</v>
      </c>
      <c r="H14439" s="26" t="s">
        <v>258</v>
      </c>
      <c r="I14439" s="26" t="s">
        <v>5</v>
      </c>
      <c r="J14439" s="26" t="s">
        <v>108</v>
      </c>
      <c r="K14439" s="26">
        <f>B14439*$P$40</f>
        <v>31.5</v>
      </c>
      <c r="L14439" s="32">
        <f>C14439*$P$40</f>
        <v>997647356.10000002</v>
      </c>
      <c r="M14439" s="33">
        <f t="shared" ref="M14439:M14440" si="1357">MONTH(A14439)</f>
        <v>10</v>
      </c>
      <c r="N14439" s="33"/>
    </row>
    <row r="14440" spans="1:14" x14ac:dyDescent="0.3">
      <c r="A14440" s="37" t="s">
        <v>121</v>
      </c>
      <c r="B14440" s="41">
        <v>1.05</v>
      </c>
      <c r="C14440" s="42">
        <v>31936856.18</v>
      </c>
      <c r="D14440" s="41">
        <v>5114911.87</v>
      </c>
      <c r="E14440" s="41">
        <v>4342839.0599999996</v>
      </c>
      <c r="F14440" s="41">
        <v>703542.1</v>
      </c>
      <c r="G14440" s="43">
        <v>68530.710000000006</v>
      </c>
      <c r="H14440" s="43" t="s">
        <v>258</v>
      </c>
      <c r="I14440" s="43" t="s">
        <v>5</v>
      </c>
      <c r="J14440" s="43" t="s">
        <v>108</v>
      </c>
      <c r="K14440" s="26">
        <f>B14440*$P$40</f>
        <v>31.5</v>
      </c>
      <c r="L14440" s="32">
        <f>C14440*$P$40</f>
        <v>958105685.39999998</v>
      </c>
      <c r="M14440" s="33">
        <f t="shared" si="1357"/>
        <v>10</v>
      </c>
      <c r="N14440" s="33"/>
    </row>
    <row r="14441" spans="1:14" hidden="1" x14ac:dyDescent="0.3">
      <c r="A14441" s="21" t="s">
        <v>122</v>
      </c>
      <c r="B14441" s="17">
        <v>1.05</v>
      </c>
      <c r="C14441" s="18">
        <v>7577456.1399999997</v>
      </c>
      <c r="D14441" s="17">
        <v>3185966.48</v>
      </c>
      <c r="E14441" s="17">
        <v>1152416.21</v>
      </c>
      <c r="F14441" s="17">
        <v>2017353.32</v>
      </c>
      <c r="G14441" s="19">
        <v>16196.95</v>
      </c>
      <c r="H14441" s="19" t="s">
        <v>258</v>
      </c>
      <c r="I14441" s="19" t="s">
        <v>219</v>
      </c>
      <c r="J14441" s="19" t="s">
        <v>109</v>
      </c>
      <c r="K14441" s="19">
        <f>B14441*$P$40</f>
        <v>31.5</v>
      </c>
      <c r="L14441" s="20">
        <f>C14441*$P$40</f>
        <v>227323684.19999999</v>
      </c>
      <c r="M14441" s="19" t="str">
        <f>TEXT(A14441,"ММММ")</f>
        <v>Октябрь</v>
      </c>
      <c r="N14441" s="19"/>
    </row>
    <row r="14442" spans="1:14" hidden="1" x14ac:dyDescent="0.3">
      <c r="A14442" s="16" t="s">
        <v>123</v>
      </c>
      <c r="B14442" s="22">
        <v>1.05</v>
      </c>
      <c r="C14442" s="23">
        <v>6929193.9699999997</v>
      </c>
      <c r="D14442" s="22">
        <v>3197991.29</v>
      </c>
      <c r="E14442" s="22">
        <v>1956121.79</v>
      </c>
      <c r="F14442" s="22">
        <v>1236850.44</v>
      </c>
      <c r="G14442" s="24">
        <v>5019.0600000000004</v>
      </c>
      <c r="H14442" s="24" t="s">
        <v>258</v>
      </c>
      <c r="I14442" s="24" t="s">
        <v>165</v>
      </c>
      <c r="J14442" s="24" t="s">
        <v>109</v>
      </c>
      <c r="K14442" s="19">
        <f>B14442*$P$40</f>
        <v>31.5</v>
      </c>
      <c r="L14442" s="20">
        <f>C14442*$P$40</f>
        <v>207875819.09999999</v>
      </c>
      <c r="M14442" s="19" t="str">
        <f>TEXT(A14442,"ММММ")</f>
        <v>Октябрь</v>
      </c>
      <c r="N14442" s="19"/>
    </row>
    <row r="14443" spans="1:14" hidden="1" x14ac:dyDescent="0.3">
      <c r="A14443" s="21" t="s">
        <v>124</v>
      </c>
      <c r="B14443" s="22">
        <v>1.05</v>
      </c>
      <c r="C14443" s="23">
        <v>6442820.5099999998</v>
      </c>
      <c r="D14443" s="22">
        <v>2725096.92</v>
      </c>
      <c r="E14443" s="22">
        <v>1817462.84</v>
      </c>
      <c r="F14443" s="22">
        <v>904013.54</v>
      </c>
      <c r="G14443" s="24">
        <v>3620.54</v>
      </c>
      <c r="H14443" s="24" t="s">
        <v>258</v>
      </c>
      <c r="I14443" s="24" t="s">
        <v>165</v>
      </c>
      <c r="J14443" s="24" t="s">
        <v>109</v>
      </c>
      <c r="K14443" s="19">
        <f>B14443*$P$40</f>
        <v>31.5</v>
      </c>
      <c r="L14443" s="20">
        <f>C14443*$P$40</f>
        <v>193284615.29999998</v>
      </c>
      <c r="M14443" s="19" t="str">
        <f>TEXT(A14443,"ММММ")</f>
        <v>Октябрь</v>
      </c>
      <c r="N14443" s="19"/>
    </row>
    <row r="14444" spans="1:14" hidden="1" x14ac:dyDescent="0.3">
      <c r="A14444" s="16" t="s">
        <v>125</v>
      </c>
      <c r="B14444" s="17">
        <v>1.05</v>
      </c>
      <c r="C14444" s="18">
        <v>6308000.3399999999</v>
      </c>
      <c r="D14444" s="17">
        <v>1778186</v>
      </c>
      <c r="E14444" s="17">
        <v>1679257.49</v>
      </c>
      <c r="F14444" s="17">
        <v>61139.96</v>
      </c>
      <c r="G14444" s="19">
        <v>37788.550000000003</v>
      </c>
      <c r="H14444" s="19" t="s">
        <v>258</v>
      </c>
      <c r="I14444" s="19" t="s">
        <v>112</v>
      </c>
      <c r="J14444" s="19" t="s">
        <v>63</v>
      </c>
      <c r="K14444" s="19">
        <f>B14444*$P$40</f>
        <v>31.5</v>
      </c>
      <c r="L14444" s="20">
        <f>C14444*$P$40</f>
        <v>189240010.19999999</v>
      </c>
      <c r="M14444" s="19" t="str">
        <f>TEXT(A14444,"ММММ")</f>
        <v>Сентябрь</v>
      </c>
      <c r="N14444" s="19"/>
    </row>
    <row r="14445" spans="1:14" hidden="1" x14ac:dyDescent="0.3">
      <c r="A14445" s="21" t="s">
        <v>126</v>
      </c>
      <c r="B14445" s="22">
        <v>1.05</v>
      </c>
      <c r="C14445" s="23">
        <v>6058478.3200000003</v>
      </c>
      <c r="D14445" s="22">
        <v>1841920.32</v>
      </c>
      <c r="E14445" s="22">
        <v>940654.23</v>
      </c>
      <c r="F14445" s="22">
        <v>893304.81</v>
      </c>
      <c r="G14445" s="24">
        <v>7961.28</v>
      </c>
      <c r="H14445" s="24" t="s">
        <v>258</v>
      </c>
      <c r="I14445" s="24" t="s">
        <v>165</v>
      </c>
      <c r="J14445" s="24" t="s">
        <v>102</v>
      </c>
      <c r="K14445" s="19">
        <f>B14445*$P$40</f>
        <v>31.5</v>
      </c>
      <c r="L14445" s="20">
        <f>C14445*$P$40</f>
        <v>181754349.60000002</v>
      </c>
      <c r="M14445" s="19" t="str">
        <f>TEXT(A14445,"ММММ")</f>
        <v>Сентябрь</v>
      </c>
      <c r="N14445" s="19"/>
    </row>
    <row r="14446" spans="1:14" x14ac:dyDescent="0.3">
      <c r="A14446" s="37" t="s">
        <v>127</v>
      </c>
      <c r="B14446" s="38">
        <v>1.05</v>
      </c>
      <c r="C14446" s="39">
        <v>5871080.8099999996</v>
      </c>
      <c r="D14446" s="38">
        <v>598285.63</v>
      </c>
      <c r="E14446" s="38">
        <v>524767.96</v>
      </c>
      <c r="F14446" s="38">
        <v>71988.59</v>
      </c>
      <c r="G14446" s="26">
        <v>1529.08</v>
      </c>
      <c r="H14446" s="26" t="s">
        <v>258</v>
      </c>
      <c r="I14446" s="26" t="s">
        <v>5</v>
      </c>
      <c r="J14446" s="26" t="s">
        <v>63</v>
      </c>
      <c r="K14446" s="26">
        <f>B14446*$P$40</f>
        <v>31.5</v>
      </c>
      <c r="L14446" s="32">
        <f>C14446*$P$40</f>
        <v>176132424.29999998</v>
      </c>
      <c r="M14446" s="33">
        <f>MONTH(A14446)</f>
        <v>9</v>
      </c>
      <c r="N14446" s="33"/>
    </row>
    <row r="14447" spans="1:14" hidden="1" x14ac:dyDescent="0.3">
      <c r="A14447" s="21" t="s">
        <v>128</v>
      </c>
      <c r="B14447" s="17">
        <v>1.05</v>
      </c>
      <c r="C14447" s="18">
        <v>5550586.5099999998</v>
      </c>
      <c r="D14447" s="17">
        <v>1466694.81</v>
      </c>
      <c r="E14447" s="17">
        <v>1013213.46</v>
      </c>
      <c r="F14447" s="17">
        <v>427812.72</v>
      </c>
      <c r="G14447" s="19">
        <v>25668.63</v>
      </c>
      <c r="H14447" s="19" t="s">
        <v>258</v>
      </c>
      <c r="I14447" s="19" t="s">
        <v>165</v>
      </c>
      <c r="J14447" s="19" t="s">
        <v>102</v>
      </c>
      <c r="K14447" s="19">
        <f>B14447*$P$40</f>
        <v>31.5</v>
      </c>
      <c r="L14447" s="20">
        <f>C14447*$P$40</f>
        <v>166517595.29999998</v>
      </c>
      <c r="M14447" s="19" t="str">
        <f>TEXT(A14447,"ММММ")</f>
        <v>Сентябрь</v>
      </c>
      <c r="N14447" s="19"/>
    </row>
    <row r="14448" spans="1:14" hidden="1" x14ac:dyDescent="0.3">
      <c r="A14448" s="16" t="s">
        <v>129</v>
      </c>
      <c r="B14448" s="17">
        <v>1.05</v>
      </c>
      <c r="C14448" s="18">
        <v>5007523.13</v>
      </c>
      <c r="D14448" s="17">
        <v>1915747.95</v>
      </c>
      <c r="E14448" s="17">
        <v>1083960.19</v>
      </c>
      <c r="F14448" s="17">
        <v>820156.22</v>
      </c>
      <c r="G14448" s="19">
        <v>11631.54</v>
      </c>
      <c r="H14448" s="19" t="s">
        <v>258</v>
      </c>
      <c r="I14448" s="19" t="s">
        <v>165</v>
      </c>
      <c r="J14448" s="19" t="s">
        <v>109</v>
      </c>
      <c r="K14448" s="19">
        <f>B14448*$P$40</f>
        <v>31.5</v>
      </c>
      <c r="L14448" s="20">
        <f>C14448*$P$40</f>
        <v>150225693.90000001</v>
      </c>
      <c r="M14448" s="19" t="str">
        <f>TEXT(A14448,"ММММ")</f>
        <v>Август</v>
      </c>
      <c r="N14448" s="19"/>
    </row>
    <row r="14449" spans="1:14" hidden="1" x14ac:dyDescent="0.3">
      <c r="A14449" s="21" t="s">
        <v>130</v>
      </c>
      <c r="B14449" s="17">
        <v>1.05</v>
      </c>
      <c r="C14449" s="18">
        <v>4104031.93</v>
      </c>
      <c r="D14449" s="17">
        <v>1547232.98</v>
      </c>
      <c r="E14449" s="17">
        <v>1080233.43</v>
      </c>
      <c r="F14449" s="17">
        <v>398603.44</v>
      </c>
      <c r="G14449" s="19">
        <v>68396.11</v>
      </c>
      <c r="H14449" s="19" t="s">
        <v>258</v>
      </c>
      <c r="I14449" s="19" t="s">
        <v>219</v>
      </c>
      <c r="J14449" s="19" t="s">
        <v>72</v>
      </c>
      <c r="K14449" s="19">
        <f>B14449*$P$40</f>
        <v>31.5</v>
      </c>
      <c r="L14449" s="20">
        <f>C14449*$P$40</f>
        <v>123120957.90000001</v>
      </c>
      <c r="M14449" s="19" t="str">
        <f>TEXT(A14449,"ММММ")</f>
        <v>Август</v>
      </c>
      <c r="N14449" s="19"/>
    </row>
    <row r="14450" spans="1:14" hidden="1" x14ac:dyDescent="0.3">
      <c r="A14450" s="16" t="s">
        <v>131</v>
      </c>
      <c r="B14450" s="17">
        <v>1.05</v>
      </c>
      <c r="C14450" s="18">
        <v>3925300.14</v>
      </c>
      <c r="D14450" s="17">
        <v>1109372.79</v>
      </c>
      <c r="E14450" s="17">
        <v>868963.09</v>
      </c>
      <c r="F14450" s="17">
        <v>210973.46</v>
      </c>
      <c r="G14450" s="19">
        <v>29436.240000000002</v>
      </c>
      <c r="H14450" s="19" t="s">
        <v>258</v>
      </c>
      <c r="I14450" s="19" t="s">
        <v>112</v>
      </c>
      <c r="J14450" s="19" t="s">
        <v>72</v>
      </c>
      <c r="K14450" s="19">
        <f>B14450*$P$40</f>
        <v>31.5</v>
      </c>
      <c r="L14450" s="20">
        <f>C14450*$P$40</f>
        <v>117759004.2</v>
      </c>
      <c r="M14450" s="19" t="str">
        <f>TEXT(A14450,"ММММ")</f>
        <v>Август</v>
      </c>
      <c r="N14450" s="19"/>
    </row>
    <row r="14451" spans="1:14" x14ac:dyDescent="0.3">
      <c r="A14451" s="40" t="s">
        <v>132</v>
      </c>
      <c r="B14451" s="38">
        <v>1.05</v>
      </c>
      <c r="C14451" s="39">
        <v>3901054.42</v>
      </c>
      <c r="D14451" s="38">
        <v>653682.62</v>
      </c>
      <c r="E14451" s="38">
        <v>493009.35</v>
      </c>
      <c r="F14451" s="38">
        <v>146837.35999999999</v>
      </c>
      <c r="G14451" s="26">
        <v>13835.91</v>
      </c>
      <c r="H14451" s="26" t="s">
        <v>258</v>
      </c>
      <c r="I14451" s="26" t="s">
        <v>5</v>
      </c>
      <c r="J14451" s="26" t="s">
        <v>72</v>
      </c>
      <c r="K14451" s="26">
        <f>B14451*$P$40</f>
        <v>31.5</v>
      </c>
      <c r="L14451" s="32">
        <f>C14451*$P$40</f>
        <v>117031632.59999999</v>
      </c>
      <c r="M14451" s="33">
        <f>MONTH(A14451)</f>
        <v>8</v>
      </c>
      <c r="N14451" s="33"/>
    </row>
    <row r="14452" spans="1:14" hidden="1" x14ac:dyDescent="0.3">
      <c r="A14452" s="16" t="s">
        <v>133</v>
      </c>
      <c r="B14452" s="22">
        <v>1.05</v>
      </c>
      <c r="C14452" s="23">
        <v>3893220.87</v>
      </c>
      <c r="D14452" s="22">
        <v>1337522.67</v>
      </c>
      <c r="E14452" s="22">
        <v>878109.85</v>
      </c>
      <c r="F14452" s="22">
        <v>449340.86</v>
      </c>
      <c r="G14452" s="24">
        <v>10071.959999999999</v>
      </c>
      <c r="H14452" s="24" t="s">
        <v>258</v>
      </c>
      <c r="I14452" s="24" t="s">
        <v>165</v>
      </c>
      <c r="J14452" s="24" t="s">
        <v>72</v>
      </c>
      <c r="K14452" s="19">
        <f>B14452*$P$40</f>
        <v>31.5</v>
      </c>
      <c r="L14452" s="20">
        <f>C14452*$P$40</f>
        <v>116796626.10000001</v>
      </c>
      <c r="M14452" s="19" t="str">
        <f>TEXT(A14452,"ММММ")</f>
        <v>Июль</v>
      </c>
      <c r="N14452" s="19"/>
    </row>
    <row r="14453" spans="1:14" hidden="1" x14ac:dyDescent="0.3">
      <c r="A14453" s="21" t="s">
        <v>134</v>
      </c>
      <c r="B14453" s="22">
        <v>1.05</v>
      </c>
      <c r="C14453" s="23">
        <v>3419909.75</v>
      </c>
      <c r="D14453" s="22">
        <v>760404.18</v>
      </c>
      <c r="E14453" s="22">
        <v>512998.19</v>
      </c>
      <c r="F14453" s="22">
        <v>207221.18</v>
      </c>
      <c r="G14453" s="24">
        <v>40184.81</v>
      </c>
      <c r="H14453" s="24" t="s">
        <v>258</v>
      </c>
      <c r="I14453" s="24" t="s">
        <v>112</v>
      </c>
      <c r="J14453" s="24" t="s">
        <v>72</v>
      </c>
      <c r="K14453" s="19">
        <f>B14453*$P$40</f>
        <v>31.5</v>
      </c>
      <c r="L14453" s="20">
        <f>C14453*$P$40</f>
        <v>102597292.5</v>
      </c>
      <c r="M14453" s="19" t="str">
        <f>TEXT(A14453,"ММММ")</f>
        <v>Июль</v>
      </c>
      <c r="N14453" s="19"/>
    </row>
    <row r="14454" spans="1:14" hidden="1" x14ac:dyDescent="0.3">
      <c r="A14454" s="16" t="s">
        <v>135</v>
      </c>
      <c r="B14454" s="22">
        <v>1.05</v>
      </c>
      <c r="C14454" s="23">
        <v>3416062.07</v>
      </c>
      <c r="D14454" s="22">
        <v>1103370.1000000001</v>
      </c>
      <c r="E14454" s="22">
        <v>536816.84</v>
      </c>
      <c r="F14454" s="22">
        <v>512209.9</v>
      </c>
      <c r="G14454" s="24">
        <v>54343.360000000001</v>
      </c>
      <c r="H14454" s="24" t="s">
        <v>258</v>
      </c>
      <c r="I14454" s="24" t="s">
        <v>112</v>
      </c>
      <c r="J14454" s="24" t="s">
        <v>103</v>
      </c>
      <c r="K14454" s="19">
        <f>B14454*$P$40</f>
        <v>31.5</v>
      </c>
      <c r="L14454" s="20">
        <f>C14454*$P$40</f>
        <v>102481862.09999999</v>
      </c>
      <c r="M14454" s="19" t="str">
        <f>TEXT(A14454,"ММММ")</f>
        <v>Июль</v>
      </c>
      <c r="N14454" s="19"/>
    </row>
    <row r="14455" spans="1:14" hidden="1" x14ac:dyDescent="0.3">
      <c r="A14455" s="21" t="s">
        <v>136</v>
      </c>
      <c r="B14455" s="17">
        <v>1.05</v>
      </c>
      <c r="C14455" s="18">
        <v>3304400.62</v>
      </c>
      <c r="D14455" s="17">
        <v>945669.76</v>
      </c>
      <c r="E14455" s="17">
        <v>506482.12</v>
      </c>
      <c r="F14455" s="17">
        <v>439187.64</v>
      </c>
      <c r="G14455" s="19">
        <v>0</v>
      </c>
      <c r="H14455" s="19" t="s">
        <v>258</v>
      </c>
      <c r="I14455" s="19" t="s">
        <v>112</v>
      </c>
      <c r="J14455" s="19" t="s">
        <v>103</v>
      </c>
      <c r="K14455" s="19">
        <f>B14455*$P$40</f>
        <v>31.5</v>
      </c>
      <c r="L14455" s="20">
        <f>C14455*$P$40</f>
        <v>99132018.600000009</v>
      </c>
      <c r="M14455" s="19" t="str">
        <f>TEXT(A14455,"ММММ")</f>
        <v>Июль</v>
      </c>
      <c r="N14455" s="19"/>
    </row>
    <row r="14456" spans="1:14" hidden="1" x14ac:dyDescent="0.3">
      <c r="A14456" s="16" t="s">
        <v>137</v>
      </c>
      <c r="B14456" s="22">
        <v>1.05</v>
      </c>
      <c r="C14456" s="23">
        <v>3242245.67</v>
      </c>
      <c r="D14456" s="22">
        <v>951934.24</v>
      </c>
      <c r="E14456" s="22">
        <v>530183.18999999994</v>
      </c>
      <c r="F14456" s="22">
        <v>421736</v>
      </c>
      <c r="G14456" s="24">
        <v>15.05</v>
      </c>
      <c r="H14456" s="24" t="s">
        <v>258</v>
      </c>
      <c r="I14456" s="24" t="s">
        <v>112</v>
      </c>
      <c r="J14456" s="24" t="s">
        <v>103</v>
      </c>
      <c r="K14456" s="19">
        <f>B14456*$P$40</f>
        <v>31.5</v>
      </c>
      <c r="L14456" s="20">
        <f>C14456*$P$40</f>
        <v>97267370.099999994</v>
      </c>
      <c r="M14456" s="19" t="str">
        <f>TEXT(A14456,"ММММ")</f>
        <v>Июль</v>
      </c>
      <c r="N14456" s="19"/>
    </row>
    <row r="14457" spans="1:14" hidden="1" x14ac:dyDescent="0.3">
      <c r="A14457" s="21" t="s">
        <v>138</v>
      </c>
      <c r="B14457" s="17">
        <v>1.05</v>
      </c>
      <c r="C14457" s="18">
        <v>3198477.41</v>
      </c>
      <c r="D14457" s="17">
        <v>767057.76</v>
      </c>
      <c r="E14457" s="17">
        <v>672333.85</v>
      </c>
      <c r="F14457" s="17">
        <v>91600.75</v>
      </c>
      <c r="G14457" s="19">
        <v>3123.16</v>
      </c>
      <c r="H14457" s="19" t="s">
        <v>258</v>
      </c>
      <c r="I14457" s="19" t="s">
        <v>112</v>
      </c>
      <c r="J14457" s="19" t="s">
        <v>82</v>
      </c>
      <c r="K14457" s="19">
        <f>B14457*$P$40</f>
        <v>31.5</v>
      </c>
      <c r="L14457" s="20">
        <f>C14457*$P$40</f>
        <v>95954322.300000012</v>
      </c>
      <c r="M14457" s="19" t="str">
        <f>TEXT(A14457,"ММММ")</f>
        <v>Июнь</v>
      </c>
      <c r="N14457" s="19"/>
    </row>
    <row r="14458" spans="1:14" hidden="1" x14ac:dyDescent="0.3">
      <c r="A14458" s="16" t="s">
        <v>139</v>
      </c>
      <c r="B14458" s="22">
        <v>1.05</v>
      </c>
      <c r="C14458" s="23">
        <v>3166941.66</v>
      </c>
      <c r="D14458" s="22">
        <v>748272.14</v>
      </c>
      <c r="E14458" s="22">
        <v>554459.06999999995</v>
      </c>
      <c r="F14458" s="22">
        <v>167786.33</v>
      </c>
      <c r="G14458" s="24">
        <v>26026.74</v>
      </c>
      <c r="H14458" s="24" t="s">
        <v>258</v>
      </c>
      <c r="I14458" s="24" t="s">
        <v>112</v>
      </c>
      <c r="J14458" s="24" t="s">
        <v>72</v>
      </c>
      <c r="K14458" s="19">
        <f>B14458*$P$40</f>
        <v>31.5</v>
      </c>
      <c r="L14458" s="20">
        <f>C14458*$P$40</f>
        <v>95008249.800000012</v>
      </c>
      <c r="M14458" s="19" t="str">
        <f>TEXT(A14458,"ММММ")</f>
        <v>Июнь</v>
      </c>
      <c r="N14458" s="19"/>
    </row>
    <row r="14459" spans="1:14" hidden="1" x14ac:dyDescent="0.3">
      <c r="A14459" s="21" t="s">
        <v>140</v>
      </c>
      <c r="B14459" s="22">
        <v>1.05</v>
      </c>
      <c r="C14459" s="23">
        <v>3126127.34</v>
      </c>
      <c r="D14459" s="22">
        <v>874381.62</v>
      </c>
      <c r="E14459" s="22">
        <v>628085.89</v>
      </c>
      <c r="F14459" s="22">
        <v>225792.03</v>
      </c>
      <c r="G14459" s="24">
        <v>20503.7</v>
      </c>
      <c r="H14459" s="24" t="s">
        <v>258</v>
      </c>
      <c r="I14459" s="24" t="s">
        <v>112</v>
      </c>
      <c r="J14459" s="24" t="s">
        <v>72</v>
      </c>
      <c r="K14459" s="19">
        <f>B14459*$P$40</f>
        <v>31.5</v>
      </c>
      <c r="L14459" s="20">
        <f>C14459*$P$40</f>
        <v>93783820.199999988</v>
      </c>
      <c r="M14459" s="19" t="str">
        <f>TEXT(A14459,"ММММ")</f>
        <v>Июнь</v>
      </c>
      <c r="N14459" s="19"/>
    </row>
    <row r="14460" spans="1:14" hidden="1" x14ac:dyDescent="0.3">
      <c r="A14460" s="16" t="s">
        <v>141</v>
      </c>
      <c r="B14460" s="22">
        <v>1.05</v>
      </c>
      <c r="C14460" s="23">
        <v>3032920.39</v>
      </c>
      <c r="D14460" s="22">
        <v>652936.24</v>
      </c>
      <c r="E14460" s="22">
        <v>544827.75</v>
      </c>
      <c r="F14460" s="22">
        <v>105806.49</v>
      </c>
      <c r="G14460" s="24">
        <v>2302</v>
      </c>
      <c r="H14460" s="24" t="s">
        <v>258</v>
      </c>
      <c r="I14460" s="24" t="s">
        <v>112</v>
      </c>
      <c r="J14460" s="24" t="s">
        <v>82</v>
      </c>
      <c r="K14460" s="19">
        <f>B14460*$P$40</f>
        <v>31.5</v>
      </c>
      <c r="L14460" s="20">
        <f>C14460*$P$40</f>
        <v>90987611.700000003</v>
      </c>
      <c r="M14460" s="19" t="str">
        <f>TEXT(A14460,"ММММ")</f>
        <v>Июнь</v>
      </c>
      <c r="N14460" s="19"/>
    </row>
    <row r="14461" spans="1:14" hidden="1" x14ac:dyDescent="0.3">
      <c r="A14461" s="21" t="s">
        <v>142</v>
      </c>
      <c r="B14461" s="22">
        <v>1.05</v>
      </c>
      <c r="C14461" s="23">
        <v>3001683.91</v>
      </c>
      <c r="D14461" s="22">
        <v>685585.3</v>
      </c>
      <c r="E14461" s="22">
        <v>613646.82999999996</v>
      </c>
      <c r="F14461" s="22">
        <v>70548.009999999995</v>
      </c>
      <c r="G14461" s="24">
        <v>1390.46</v>
      </c>
      <c r="H14461" s="24" t="s">
        <v>258</v>
      </c>
      <c r="I14461" s="24" t="s">
        <v>112</v>
      </c>
      <c r="J14461" s="24" t="s">
        <v>82</v>
      </c>
      <c r="K14461" s="19">
        <f>B14461*$P$40</f>
        <v>31.5</v>
      </c>
      <c r="L14461" s="20">
        <f>C14461*$P$40</f>
        <v>90050517.300000012</v>
      </c>
      <c r="M14461" s="19" t="str">
        <f>TEXT(A14461,"ММММ")</f>
        <v>Май</v>
      </c>
      <c r="N14461" s="19"/>
    </row>
    <row r="14462" spans="1:14" hidden="1" x14ac:dyDescent="0.3">
      <c r="A14462" s="16" t="s">
        <v>143</v>
      </c>
      <c r="B14462" s="22">
        <v>1.05</v>
      </c>
      <c r="C14462" s="23">
        <v>2836884.82</v>
      </c>
      <c r="D14462" s="22">
        <v>817546.88</v>
      </c>
      <c r="E14462" s="22">
        <v>703737.29</v>
      </c>
      <c r="F14462" s="22">
        <v>112614.44</v>
      </c>
      <c r="G14462" s="24">
        <v>1195.1500000000001</v>
      </c>
      <c r="H14462" s="24" t="s">
        <v>258</v>
      </c>
      <c r="I14462" s="24" t="s">
        <v>112</v>
      </c>
      <c r="J14462" s="24" t="s">
        <v>82</v>
      </c>
      <c r="K14462" s="19">
        <f>B14462*$P$40</f>
        <v>31.5</v>
      </c>
      <c r="L14462" s="20">
        <f>C14462*$P$40</f>
        <v>85106544.599999994</v>
      </c>
      <c r="M14462" s="19" t="str">
        <f>TEXT(A14462,"ММММ")</f>
        <v>Май</v>
      </c>
      <c r="N14462" s="19"/>
    </row>
    <row r="14463" spans="1:14" x14ac:dyDescent="0.3">
      <c r="A14463" s="40" t="s">
        <v>144</v>
      </c>
      <c r="B14463" s="38">
        <v>1.05</v>
      </c>
      <c r="C14463" s="39">
        <v>2814678.93</v>
      </c>
      <c r="D14463" s="38">
        <v>504171.61</v>
      </c>
      <c r="E14463" s="38">
        <v>354840.13</v>
      </c>
      <c r="F14463" s="38">
        <v>106127.86</v>
      </c>
      <c r="G14463" s="26">
        <v>43203.62</v>
      </c>
      <c r="H14463" s="26" t="s">
        <v>258</v>
      </c>
      <c r="I14463" s="26" t="s">
        <v>5</v>
      </c>
      <c r="J14463" s="26" t="s">
        <v>72</v>
      </c>
      <c r="K14463" s="26">
        <f>B14463*$P$40</f>
        <v>31.5</v>
      </c>
      <c r="L14463" s="32">
        <f>C14463*$P$40</f>
        <v>84440367.900000006</v>
      </c>
      <c r="M14463" s="33">
        <f t="shared" ref="M14463:M14464" si="1358">MONTH(A14463)</f>
        <v>5</v>
      </c>
      <c r="N14463" s="33"/>
    </row>
    <row r="14464" spans="1:14" x14ac:dyDescent="0.3">
      <c r="A14464" s="37" t="s">
        <v>145</v>
      </c>
      <c r="B14464" s="38">
        <v>1.05</v>
      </c>
      <c r="C14464" s="39">
        <v>2783170.15</v>
      </c>
      <c r="D14464" s="38">
        <v>474781.39</v>
      </c>
      <c r="E14464" s="38">
        <v>423533.77</v>
      </c>
      <c r="F14464" s="38">
        <v>50778.19</v>
      </c>
      <c r="G14464" s="26">
        <v>469.43</v>
      </c>
      <c r="H14464" s="26" t="s">
        <v>258</v>
      </c>
      <c r="I14464" s="26" t="s">
        <v>5</v>
      </c>
      <c r="J14464" s="26" t="s">
        <v>82</v>
      </c>
      <c r="K14464" s="26">
        <f>B14464*$P$40</f>
        <v>31.5</v>
      </c>
      <c r="L14464" s="32">
        <f>C14464*$P$40</f>
        <v>83495104.5</v>
      </c>
      <c r="M14464" s="33">
        <f t="shared" si="1358"/>
        <v>5</v>
      </c>
      <c r="N14464" s="33"/>
    </row>
    <row r="14465" spans="1:14" hidden="1" x14ac:dyDescent="0.3">
      <c r="A14465" s="21" t="s">
        <v>146</v>
      </c>
      <c r="B14465" s="22">
        <v>1.05</v>
      </c>
      <c r="C14465" s="23">
        <v>2259572.0099999998</v>
      </c>
      <c r="D14465" s="22">
        <v>803362.9</v>
      </c>
      <c r="E14465" s="22">
        <v>717323.25</v>
      </c>
      <c r="F14465" s="22">
        <v>34035.78</v>
      </c>
      <c r="G14465" s="24">
        <v>52003.87</v>
      </c>
      <c r="H14465" s="24" t="s">
        <v>258</v>
      </c>
      <c r="I14465" s="24" t="s">
        <v>112</v>
      </c>
      <c r="J14465" s="24" t="s">
        <v>92</v>
      </c>
      <c r="K14465" s="19">
        <f>B14465*$P$40</f>
        <v>31.5</v>
      </c>
      <c r="L14465" s="20">
        <f>C14465*$P$40</f>
        <v>67787160.299999997</v>
      </c>
      <c r="M14465" s="19" t="str">
        <f>TEXT(A14465,"ММММ")</f>
        <v>Май</v>
      </c>
      <c r="N14465" s="19"/>
    </row>
    <row r="14466" spans="1:14" x14ac:dyDescent="0.3">
      <c r="A14466" s="37" t="s">
        <v>147</v>
      </c>
      <c r="B14466" s="38">
        <v>1.05</v>
      </c>
      <c r="C14466" s="39">
        <v>2065131.33</v>
      </c>
      <c r="D14466" s="38">
        <v>503211.34</v>
      </c>
      <c r="E14466" s="38">
        <v>464119.16</v>
      </c>
      <c r="F14466" s="38">
        <v>35717.26</v>
      </c>
      <c r="G14466" s="26">
        <v>3374.92</v>
      </c>
      <c r="H14466" s="26" t="s">
        <v>258</v>
      </c>
      <c r="I14466" s="26" t="s">
        <v>5</v>
      </c>
      <c r="J14466" s="26" t="s">
        <v>82</v>
      </c>
      <c r="K14466" s="26">
        <f>B14466*$P$40</f>
        <v>31.5</v>
      </c>
      <c r="L14466" s="32">
        <f>C14466*$P$40</f>
        <v>61953939.900000006</v>
      </c>
      <c r="M14466" s="33">
        <f>MONTH(A14466)</f>
        <v>4</v>
      </c>
      <c r="N14466" s="33"/>
    </row>
    <row r="14467" spans="1:14" hidden="1" x14ac:dyDescent="0.3">
      <c r="A14467" s="21" t="s">
        <v>148</v>
      </c>
      <c r="B14467" s="22">
        <v>1.05</v>
      </c>
      <c r="C14467" s="23">
        <v>2064194.02</v>
      </c>
      <c r="D14467" s="22">
        <v>602928.32999999996</v>
      </c>
      <c r="E14467" s="22">
        <v>545116.31999999995</v>
      </c>
      <c r="F14467" s="22">
        <v>46315.29</v>
      </c>
      <c r="G14467" s="24">
        <v>11496.72</v>
      </c>
      <c r="H14467" s="24" t="s">
        <v>258</v>
      </c>
      <c r="I14467" s="24" t="s">
        <v>165</v>
      </c>
      <c r="J14467" s="24" t="s">
        <v>92</v>
      </c>
      <c r="K14467" s="19">
        <f>B14467*$P$40</f>
        <v>31.5</v>
      </c>
      <c r="L14467" s="20">
        <f>C14467*$P$40</f>
        <v>61925820.600000001</v>
      </c>
      <c r="M14467" s="19" t="str">
        <f>TEXT(A14467,"ММММ")</f>
        <v>Апрель</v>
      </c>
      <c r="N14467" s="19"/>
    </row>
    <row r="14468" spans="1:14" x14ac:dyDescent="0.3">
      <c r="A14468" s="37" t="s">
        <v>149</v>
      </c>
      <c r="B14468" s="41">
        <v>1.05</v>
      </c>
      <c r="C14468" s="42">
        <v>2044020.93</v>
      </c>
      <c r="D14468" s="41">
        <v>476795.23</v>
      </c>
      <c r="E14468" s="41">
        <v>434534.42</v>
      </c>
      <c r="F14468" s="41">
        <v>38523.1</v>
      </c>
      <c r="G14468" s="43">
        <v>3737.71</v>
      </c>
      <c r="H14468" s="43" t="s">
        <v>258</v>
      </c>
      <c r="I14468" s="43" t="s">
        <v>5</v>
      </c>
      <c r="J14468" s="43" t="s">
        <v>82</v>
      </c>
      <c r="K14468" s="26">
        <f>B14468*$P$40</f>
        <v>31.5</v>
      </c>
      <c r="L14468" s="32">
        <f>C14468*$P$40</f>
        <v>61320627.899999999</v>
      </c>
      <c r="M14468" s="33">
        <f>MONTH(A14468)</f>
        <v>4</v>
      </c>
      <c r="N14468" s="33"/>
    </row>
    <row r="14469" spans="1:14" hidden="1" x14ac:dyDescent="0.3">
      <c r="A14469" s="21" t="s">
        <v>150</v>
      </c>
      <c r="B14469" s="22">
        <v>1.05</v>
      </c>
      <c r="C14469" s="23">
        <v>2008263.47</v>
      </c>
      <c r="D14469" s="22">
        <v>526369.11</v>
      </c>
      <c r="E14469" s="22">
        <v>462233.19</v>
      </c>
      <c r="F14469" s="22">
        <v>58328.14</v>
      </c>
      <c r="G14469" s="24">
        <v>5807.78</v>
      </c>
      <c r="H14469" s="24" t="s">
        <v>258</v>
      </c>
      <c r="I14469" s="24" t="s">
        <v>165</v>
      </c>
      <c r="J14469" s="24" t="s">
        <v>92</v>
      </c>
      <c r="K14469" s="19">
        <f>B14469*$P$40</f>
        <v>31.5</v>
      </c>
      <c r="L14469" s="20">
        <f>C14469*$P$40</f>
        <v>60247904.100000001</v>
      </c>
      <c r="M14469" s="19" t="str">
        <f>TEXT(A14469,"ММММ")</f>
        <v>Апрель</v>
      </c>
      <c r="N14469" s="19"/>
    </row>
    <row r="14470" spans="1:14" hidden="1" x14ac:dyDescent="0.3">
      <c r="A14470" s="16" t="s">
        <v>151</v>
      </c>
      <c r="B14470" s="22">
        <v>1.05</v>
      </c>
      <c r="C14470" s="23">
        <v>1851372.18</v>
      </c>
      <c r="D14470" s="22">
        <v>391446.39</v>
      </c>
      <c r="E14470" s="22">
        <v>340740.98</v>
      </c>
      <c r="F14470" s="22">
        <v>49335.69</v>
      </c>
      <c r="G14470" s="24">
        <v>1369.72</v>
      </c>
      <c r="H14470" s="24" t="s">
        <v>258</v>
      </c>
      <c r="I14470" s="24" t="s">
        <v>112</v>
      </c>
      <c r="J14470" s="24" t="s">
        <v>92</v>
      </c>
      <c r="K14470" s="19">
        <f>B14470*$P$40</f>
        <v>31.5</v>
      </c>
      <c r="L14470" s="20">
        <f>C14470*$P$40</f>
        <v>55541165.399999999</v>
      </c>
      <c r="M14470" s="19" t="str">
        <f>TEXT(A14470,"ММММ")</f>
        <v>Март</v>
      </c>
      <c r="N14470" s="19"/>
    </row>
    <row r="14471" spans="1:14" x14ac:dyDescent="0.3">
      <c r="A14471" s="40" t="s">
        <v>152</v>
      </c>
      <c r="B14471" s="38">
        <v>1.05</v>
      </c>
      <c r="C14471" s="39">
        <v>1845443.13</v>
      </c>
      <c r="D14471" s="38">
        <v>386815.54</v>
      </c>
      <c r="E14471" s="38">
        <v>344830.99</v>
      </c>
      <c r="F14471" s="38">
        <v>40738.629999999997</v>
      </c>
      <c r="G14471" s="26">
        <v>1245.92</v>
      </c>
      <c r="H14471" s="26" t="s">
        <v>258</v>
      </c>
      <c r="I14471" s="26" t="s">
        <v>5</v>
      </c>
      <c r="J14471" s="26" t="s">
        <v>82</v>
      </c>
      <c r="K14471" s="26">
        <f>B14471*$P$40</f>
        <v>31.5</v>
      </c>
      <c r="L14471" s="32">
        <f>C14471*$P$40</f>
        <v>55363293.899999999</v>
      </c>
      <c r="M14471" s="33">
        <f>MONTH(A14471)</f>
        <v>3</v>
      </c>
      <c r="N14471" s="33"/>
    </row>
    <row r="14472" spans="1:14" hidden="1" x14ac:dyDescent="0.3">
      <c r="A14472" s="16" t="s">
        <v>153</v>
      </c>
      <c r="B14472" s="22">
        <v>1.05</v>
      </c>
      <c r="C14472" s="23">
        <v>1829991.74</v>
      </c>
      <c r="D14472" s="22">
        <v>476580.03</v>
      </c>
      <c r="E14472" s="22">
        <v>364590.57</v>
      </c>
      <c r="F14472" s="22">
        <v>111973.42</v>
      </c>
      <c r="G14472" s="24">
        <v>16.04</v>
      </c>
      <c r="H14472" s="24" t="s">
        <v>258</v>
      </c>
      <c r="I14472" s="24" t="s">
        <v>165</v>
      </c>
      <c r="J14472" s="24" t="s">
        <v>92</v>
      </c>
      <c r="K14472" s="19">
        <f>B14472*$P$40</f>
        <v>31.5</v>
      </c>
      <c r="L14472" s="20">
        <f>C14472*$P$40</f>
        <v>54899752.200000003</v>
      </c>
      <c r="M14472" s="19" t="str">
        <f>TEXT(A14472,"ММММ")</f>
        <v>Март</v>
      </c>
      <c r="N14472" s="19"/>
    </row>
    <row r="14473" spans="1:14" x14ac:dyDescent="0.3">
      <c r="A14473" s="40" t="s">
        <v>154</v>
      </c>
      <c r="B14473" s="41">
        <v>1.05</v>
      </c>
      <c r="C14473" s="42">
        <v>1560845.55</v>
      </c>
      <c r="D14473" s="41">
        <v>261635.43</v>
      </c>
      <c r="E14473" s="41">
        <v>248699.54</v>
      </c>
      <c r="F14473" s="41">
        <v>11296.81</v>
      </c>
      <c r="G14473" s="43">
        <v>1639.08</v>
      </c>
      <c r="H14473" s="43" t="s">
        <v>258</v>
      </c>
      <c r="I14473" s="43" t="s">
        <v>5</v>
      </c>
      <c r="J14473" s="43" t="s">
        <v>92</v>
      </c>
      <c r="K14473" s="26">
        <f>B14473*$P$40</f>
        <v>31.5</v>
      </c>
      <c r="L14473" s="32">
        <f>C14473*$P$40</f>
        <v>46825366.5</v>
      </c>
      <c r="M14473" s="33">
        <f t="shared" ref="M14473:M14474" si="1359">MONTH(A14473)</f>
        <v>3</v>
      </c>
      <c r="N14473" s="33"/>
    </row>
    <row r="14474" spans="1:14" x14ac:dyDescent="0.3">
      <c r="A14474" s="37" t="s">
        <v>155</v>
      </c>
      <c r="B14474" s="41">
        <v>1.05</v>
      </c>
      <c r="C14474" s="42">
        <v>1507821.92</v>
      </c>
      <c r="D14474" s="41">
        <v>233302.27</v>
      </c>
      <c r="E14474" s="41">
        <v>231591.27</v>
      </c>
      <c r="F14474" s="41">
        <v>844.44</v>
      </c>
      <c r="G14474" s="43">
        <v>866.56</v>
      </c>
      <c r="H14474" s="43" t="s">
        <v>258</v>
      </c>
      <c r="I14474" s="43" t="s">
        <v>5</v>
      </c>
      <c r="J14474" s="43" t="s">
        <v>92</v>
      </c>
      <c r="K14474" s="26">
        <f>B14474*$P$40</f>
        <v>31.5</v>
      </c>
      <c r="L14474" s="32">
        <f>C14474*$P$40</f>
        <v>45234657.599999994</v>
      </c>
      <c r="M14474" s="33">
        <f t="shared" si="1359"/>
        <v>2</v>
      </c>
      <c r="N14474" s="33"/>
    </row>
    <row r="14475" spans="1:14" hidden="1" x14ac:dyDescent="0.3">
      <c r="A14475" s="21" t="s">
        <v>156</v>
      </c>
      <c r="B14475" s="17">
        <v>1.05</v>
      </c>
      <c r="C14475" s="18">
        <v>1071345.81</v>
      </c>
      <c r="D14475" s="17">
        <v>306157.76</v>
      </c>
      <c r="E14475" s="17">
        <v>180681.23</v>
      </c>
      <c r="F14475" s="17">
        <v>125267.43</v>
      </c>
      <c r="G14475" s="19">
        <v>209.1</v>
      </c>
      <c r="H14475" s="19" t="s">
        <v>258</v>
      </c>
      <c r="I14475" s="19" t="s">
        <v>165</v>
      </c>
      <c r="J14475" s="19" t="s">
        <v>68</v>
      </c>
      <c r="K14475" s="19">
        <f>B14475*$P$40</f>
        <v>31.5</v>
      </c>
      <c r="L14475" s="20">
        <f>C14475*$P$40</f>
        <v>32140374.300000001</v>
      </c>
      <c r="M14475" s="19" t="str">
        <f>TEXT(A14475,"ММММ")</f>
        <v>Февраль</v>
      </c>
      <c r="N14475" s="19"/>
    </row>
    <row r="14476" spans="1:14" hidden="1" x14ac:dyDescent="0.3">
      <c r="A14476" s="16" t="s">
        <v>157</v>
      </c>
      <c r="B14476" s="22">
        <v>1.05</v>
      </c>
      <c r="C14476" s="23">
        <v>992871.42</v>
      </c>
      <c r="D14476" s="22">
        <v>94776.51</v>
      </c>
      <c r="E14476" s="22">
        <v>91822.55</v>
      </c>
      <c r="F14476" s="22">
        <v>55.17</v>
      </c>
      <c r="G14476" s="24">
        <v>2898.79</v>
      </c>
      <c r="H14476" s="24" t="s">
        <v>258</v>
      </c>
      <c r="I14476" s="24" t="s">
        <v>165</v>
      </c>
      <c r="J14476" s="24" t="s">
        <v>99</v>
      </c>
      <c r="K14476" s="19">
        <f>B14476*$P$40</f>
        <v>31.5</v>
      </c>
      <c r="L14476" s="20">
        <f>C14476*$P$40</f>
        <v>29786142.600000001</v>
      </c>
      <c r="M14476" s="19" t="str">
        <f>TEXT(A14476,"ММММ")</f>
        <v>Февраль</v>
      </c>
      <c r="N14476" s="19"/>
    </row>
    <row r="14477" spans="1:14" hidden="1" x14ac:dyDescent="0.3">
      <c r="A14477" s="21" t="s">
        <v>158</v>
      </c>
      <c r="B14477" s="17">
        <v>1.05</v>
      </c>
      <c r="C14477" s="18">
        <v>887964.38</v>
      </c>
      <c r="D14477" s="17">
        <v>485812.2</v>
      </c>
      <c r="E14477" s="17">
        <v>315628.11</v>
      </c>
      <c r="F14477" s="17">
        <v>169960.03</v>
      </c>
      <c r="G14477" s="19">
        <v>224.06</v>
      </c>
      <c r="H14477" s="19" t="s">
        <v>258</v>
      </c>
      <c r="I14477" s="19" t="s">
        <v>165</v>
      </c>
      <c r="J14477" s="19" t="s">
        <v>69</v>
      </c>
      <c r="K14477" s="19">
        <f>B14477*$P$40</f>
        <v>31.5</v>
      </c>
      <c r="L14477" s="20">
        <f>C14477*$P$40</f>
        <v>26638931.399999999</v>
      </c>
      <c r="M14477" s="19" t="str">
        <f>TEXT(A14477,"ММММ")</f>
        <v>Февраль</v>
      </c>
      <c r="N14477" s="19"/>
    </row>
    <row r="14478" spans="1:14" hidden="1" x14ac:dyDescent="0.3">
      <c r="A14478" s="16" t="s">
        <v>159</v>
      </c>
      <c r="B14478" s="17">
        <v>1.05</v>
      </c>
      <c r="C14478" s="18">
        <v>874349.55</v>
      </c>
      <c r="D14478" s="17">
        <v>87881.55</v>
      </c>
      <c r="E14478" s="17">
        <v>81975.72</v>
      </c>
      <c r="F14478" s="17">
        <v>2104.44</v>
      </c>
      <c r="G14478" s="19">
        <v>3801.39</v>
      </c>
      <c r="H14478" s="19" t="s">
        <v>258</v>
      </c>
      <c r="I14478" s="19" t="s">
        <v>165</v>
      </c>
      <c r="J14478" s="19" t="s">
        <v>65</v>
      </c>
      <c r="K14478" s="19">
        <f>B14478*$P$40</f>
        <v>31.5</v>
      </c>
      <c r="L14478" s="20">
        <f>C14478*$P$40</f>
        <v>26230486.5</v>
      </c>
      <c r="M14478" s="19" t="str">
        <f>TEXT(A14478,"ММММ")</f>
        <v>Январь</v>
      </c>
      <c r="N14478" s="19"/>
    </row>
    <row r="14479" spans="1:14" x14ac:dyDescent="0.3">
      <c r="A14479" s="40" t="s">
        <v>160</v>
      </c>
      <c r="B14479" s="41">
        <v>1.05</v>
      </c>
      <c r="C14479" s="42">
        <v>858680.51</v>
      </c>
      <c r="D14479" s="41">
        <v>98979.25</v>
      </c>
      <c r="E14479" s="41">
        <v>42716.25</v>
      </c>
      <c r="F14479" s="41">
        <v>56263</v>
      </c>
      <c r="G14479" s="43">
        <v>0</v>
      </c>
      <c r="H14479" s="43" t="s">
        <v>258</v>
      </c>
      <c r="I14479" s="43" t="s">
        <v>5</v>
      </c>
      <c r="J14479" s="43" t="s">
        <v>69</v>
      </c>
      <c r="K14479" s="26">
        <f>B14479*$P$40</f>
        <v>31.5</v>
      </c>
      <c r="L14479" s="32">
        <f>C14479*$P$40</f>
        <v>25760415.300000001</v>
      </c>
      <c r="M14479" s="33">
        <f>MONTH(A14479)</f>
        <v>1</v>
      </c>
      <c r="N14479" s="33"/>
    </row>
    <row r="14480" spans="1:14" hidden="1" x14ac:dyDescent="0.3">
      <c r="A14480" s="16" t="s">
        <v>161</v>
      </c>
      <c r="B14480" s="17">
        <v>1.05</v>
      </c>
      <c r="C14480" s="18">
        <v>844417.47</v>
      </c>
      <c r="D14480" s="17">
        <v>66149.41</v>
      </c>
      <c r="E14480" s="17">
        <v>65970.600000000006</v>
      </c>
      <c r="F14480" s="17">
        <v>166.4</v>
      </c>
      <c r="G14480" s="19">
        <v>12.41</v>
      </c>
      <c r="H14480" s="19" t="s">
        <v>258</v>
      </c>
      <c r="I14480" s="19" t="s">
        <v>112</v>
      </c>
      <c r="J14480" s="19" t="s">
        <v>99</v>
      </c>
      <c r="K14480" s="19">
        <f>B14480*$P$40</f>
        <v>31.5</v>
      </c>
      <c r="L14480" s="20">
        <f>C14480*$P$40</f>
        <v>25332524.099999998</v>
      </c>
      <c r="M14480" s="19" t="str">
        <f>TEXT(A14480,"ММММ")</f>
        <v>Январь</v>
      </c>
      <c r="N14480" s="19"/>
    </row>
    <row r="14481" spans="1:14" x14ac:dyDescent="0.3">
      <c r="A14481" s="40" t="s">
        <v>162</v>
      </c>
      <c r="B14481" s="41">
        <v>1.05</v>
      </c>
      <c r="C14481" s="42">
        <v>830967.23</v>
      </c>
      <c r="D14481" s="41">
        <v>144840.21</v>
      </c>
      <c r="E14481" s="41">
        <v>138777.63</v>
      </c>
      <c r="F14481" s="41">
        <v>6062.58</v>
      </c>
      <c r="G14481" s="43">
        <v>0</v>
      </c>
      <c r="H14481" s="43" t="s">
        <v>258</v>
      </c>
      <c r="I14481" s="43" t="s">
        <v>5</v>
      </c>
      <c r="J14481" s="43" t="s">
        <v>59</v>
      </c>
      <c r="K14481" s="26">
        <f>B14481*$P$40</f>
        <v>31.5</v>
      </c>
      <c r="L14481" s="32">
        <f>C14481*$P$40</f>
        <v>24929016.899999999</v>
      </c>
      <c r="M14481" s="33">
        <f>MONTH(A14481)</f>
        <v>1</v>
      </c>
      <c r="N14481" s="33"/>
    </row>
    <row r="14482" spans="1:14" hidden="1" x14ac:dyDescent="0.3">
      <c r="A14482" s="16" t="s">
        <v>163</v>
      </c>
      <c r="B14482" s="17">
        <v>1.05</v>
      </c>
      <c r="C14482" s="18">
        <v>828866.8</v>
      </c>
      <c r="D14482" s="17">
        <v>160654.39999999999</v>
      </c>
      <c r="E14482" s="17">
        <v>61276.87</v>
      </c>
      <c r="F14482" s="17">
        <v>99274.75</v>
      </c>
      <c r="G14482" s="19">
        <v>102.78</v>
      </c>
      <c r="H14482" s="19" t="s">
        <v>258</v>
      </c>
      <c r="I14482" s="19" t="s">
        <v>112</v>
      </c>
      <c r="J14482" s="19" t="s">
        <v>75</v>
      </c>
      <c r="K14482" s="19">
        <f>B14482*$P$40</f>
        <v>31.5</v>
      </c>
      <c r="L14482" s="20">
        <f>C14482*$P$40</f>
        <v>24866004</v>
      </c>
      <c r="M14482" s="19" t="str">
        <f>TEXT(A14482,"ММММ")</f>
        <v>Январь</v>
      </c>
      <c r="N14482" s="19"/>
    </row>
    <row r="14483" spans="1:14" hidden="1" x14ac:dyDescent="0.3">
      <c r="A14483" s="21" t="s">
        <v>111</v>
      </c>
      <c r="B14483" s="22">
        <v>1.05</v>
      </c>
      <c r="C14483" s="23">
        <v>793514.22</v>
      </c>
      <c r="D14483" s="22">
        <v>253417.24</v>
      </c>
      <c r="E14483" s="22">
        <v>71856.160000000003</v>
      </c>
      <c r="F14483" s="22">
        <v>181454.14</v>
      </c>
      <c r="G14483" s="24">
        <v>106.94</v>
      </c>
      <c r="H14483" s="24" t="s">
        <v>258</v>
      </c>
      <c r="I14483" s="24" t="s">
        <v>165</v>
      </c>
      <c r="J14483" s="24" t="s">
        <v>81</v>
      </c>
      <c r="K14483" s="19">
        <f>B14483*$P$40</f>
        <v>31.5</v>
      </c>
      <c r="L14483" s="20">
        <f>C14483*$P$40</f>
        <v>23805426.599999998</v>
      </c>
      <c r="M14483" s="19" t="str">
        <f>TEXT(A14483,"ММММ")</f>
        <v>Декабрь</v>
      </c>
      <c r="N14483" s="19"/>
    </row>
    <row r="14484" spans="1:14" hidden="1" x14ac:dyDescent="0.3">
      <c r="A14484" s="16" t="s">
        <v>113</v>
      </c>
      <c r="B14484" s="22">
        <v>1.05</v>
      </c>
      <c r="C14484" s="23">
        <v>732830.17</v>
      </c>
      <c r="D14484" s="22">
        <v>227171.38</v>
      </c>
      <c r="E14484" s="22">
        <v>153534.17000000001</v>
      </c>
      <c r="F14484" s="22">
        <v>73637.210000000006</v>
      </c>
      <c r="G14484" s="24">
        <v>0</v>
      </c>
      <c r="H14484" s="24" t="s">
        <v>258</v>
      </c>
      <c r="I14484" s="24" t="s">
        <v>112</v>
      </c>
      <c r="J14484" s="24" t="s">
        <v>110</v>
      </c>
      <c r="K14484" s="19">
        <f>B14484*$P$40</f>
        <v>31.5</v>
      </c>
      <c r="L14484" s="20">
        <f>C14484*$P$40</f>
        <v>21984905.100000001</v>
      </c>
      <c r="M14484" s="19" t="str">
        <f>TEXT(A14484,"ММММ")</f>
        <v>Декабрь</v>
      </c>
      <c r="N14484" s="19"/>
    </row>
    <row r="14485" spans="1:14" x14ac:dyDescent="0.3">
      <c r="A14485" s="40" t="s">
        <v>114</v>
      </c>
      <c r="B14485" s="41">
        <v>1.05</v>
      </c>
      <c r="C14485" s="42">
        <v>727916.83</v>
      </c>
      <c r="D14485" s="41">
        <v>134187.26999999999</v>
      </c>
      <c r="E14485" s="41">
        <v>45644.800000000003</v>
      </c>
      <c r="F14485" s="41">
        <v>88542.47</v>
      </c>
      <c r="G14485" s="43">
        <v>0</v>
      </c>
      <c r="H14485" s="43" t="s">
        <v>258</v>
      </c>
      <c r="I14485" s="43" t="s">
        <v>5</v>
      </c>
      <c r="J14485" s="43" t="s">
        <v>69</v>
      </c>
      <c r="K14485" s="26">
        <f>B14485*$P$40</f>
        <v>31.5</v>
      </c>
      <c r="L14485" s="32">
        <f>C14485*$P$40</f>
        <v>21837504.899999999</v>
      </c>
      <c r="M14485" s="33">
        <f>MONTH(A14485)</f>
        <v>12</v>
      </c>
      <c r="N14485" s="33"/>
    </row>
    <row r="14486" spans="1:14" hidden="1" x14ac:dyDescent="0.3">
      <c r="A14486" s="16" t="s">
        <v>115</v>
      </c>
      <c r="B14486" s="17">
        <v>1.05</v>
      </c>
      <c r="C14486" s="18">
        <v>716003.18</v>
      </c>
      <c r="D14486" s="17">
        <v>136089.34</v>
      </c>
      <c r="E14486" s="17">
        <v>136034.89000000001</v>
      </c>
      <c r="F14486" s="17">
        <v>54.45</v>
      </c>
      <c r="G14486" s="19">
        <v>0</v>
      </c>
      <c r="H14486" s="19" t="s">
        <v>258</v>
      </c>
      <c r="I14486" s="19" t="s">
        <v>112</v>
      </c>
      <c r="J14486" s="19" t="s">
        <v>61</v>
      </c>
      <c r="K14486" s="19">
        <f>B14486*$P$40</f>
        <v>31.5</v>
      </c>
      <c r="L14486" s="20">
        <f>C14486*$P$40</f>
        <v>21480095.400000002</v>
      </c>
      <c r="M14486" s="19" t="str">
        <f>TEXT(A14486,"ММММ")</f>
        <v>Декабрь</v>
      </c>
      <c r="N14486" s="19"/>
    </row>
    <row r="14487" spans="1:14" x14ac:dyDescent="0.3">
      <c r="A14487" s="40" t="s">
        <v>116</v>
      </c>
      <c r="B14487" s="38">
        <v>1.05</v>
      </c>
      <c r="C14487" s="39">
        <v>692206.4</v>
      </c>
      <c r="D14487" s="38">
        <v>59699.199999999997</v>
      </c>
      <c r="E14487" s="38">
        <v>59094.49</v>
      </c>
      <c r="F14487" s="38">
        <v>582.9</v>
      </c>
      <c r="G14487" s="26">
        <v>21.81</v>
      </c>
      <c r="H14487" s="26" t="s">
        <v>258</v>
      </c>
      <c r="I14487" s="26" t="s">
        <v>5</v>
      </c>
      <c r="J14487" s="26" t="s">
        <v>99</v>
      </c>
      <c r="K14487" s="26">
        <f>B14487*$P$40</f>
        <v>31.5</v>
      </c>
      <c r="L14487" s="32">
        <f>C14487*$P$40</f>
        <v>20766192</v>
      </c>
      <c r="M14487" s="33">
        <f>MONTH(A14487)</f>
        <v>11</v>
      </c>
      <c r="N14487" s="33"/>
    </row>
    <row r="14488" spans="1:14" hidden="1" x14ac:dyDescent="0.3">
      <c r="A14488" s="16" t="s">
        <v>117</v>
      </c>
      <c r="B14488" s="17">
        <v>1.05</v>
      </c>
      <c r="C14488" s="18">
        <v>678810.37</v>
      </c>
      <c r="D14488" s="17">
        <v>136074.64000000001</v>
      </c>
      <c r="E14488" s="17">
        <v>134178.5</v>
      </c>
      <c r="F14488" s="17">
        <v>1896.14</v>
      </c>
      <c r="G14488" s="19">
        <v>0</v>
      </c>
      <c r="H14488" s="19" t="s">
        <v>258</v>
      </c>
      <c r="I14488" s="19" t="s">
        <v>112</v>
      </c>
      <c r="J14488" s="19" t="s">
        <v>61</v>
      </c>
      <c r="K14488" s="19">
        <f>B14488*$P$40</f>
        <v>31.5</v>
      </c>
      <c r="L14488" s="20">
        <f>C14488*$P$40</f>
        <v>20364311.100000001</v>
      </c>
      <c r="M14488" s="19" t="str">
        <f>TEXT(A14488,"ММММ")</f>
        <v>Ноябрь</v>
      </c>
      <c r="N14488" s="19"/>
    </row>
    <row r="14489" spans="1:14" hidden="1" x14ac:dyDescent="0.3">
      <c r="A14489" s="21" t="s">
        <v>118</v>
      </c>
      <c r="B14489" s="17">
        <v>1.05</v>
      </c>
      <c r="C14489" s="18">
        <v>670376.77</v>
      </c>
      <c r="D14489" s="17">
        <v>159185.10999999999</v>
      </c>
      <c r="E14489" s="17">
        <v>158806.43</v>
      </c>
      <c r="F14489" s="17">
        <v>378.68</v>
      </c>
      <c r="G14489" s="19">
        <v>0</v>
      </c>
      <c r="H14489" s="19" t="s">
        <v>258</v>
      </c>
      <c r="I14489" s="19" t="s">
        <v>112</v>
      </c>
      <c r="J14489" s="19" t="s">
        <v>61</v>
      </c>
      <c r="K14489" s="19">
        <f>B14489*$P$40</f>
        <v>31.5</v>
      </c>
      <c r="L14489" s="20">
        <f>C14489*$P$40</f>
        <v>20111303.100000001</v>
      </c>
      <c r="M14489" s="19" t="str">
        <f>TEXT(A14489,"ММММ")</f>
        <v>Ноябрь</v>
      </c>
      <c r="N14489" s="19"/>
    </row>
    <row r="14490" spans="1:14" hidden="1" x14ac:dyDescent="0.3">
      <c r="A14490" s="16" t="s">
        <v>119</v>
      </c>
      <c r="B14490" s="22">
        <v>1.05</v>
      </c>
      <c r="C14490" s="23">
        <v>665086.17000000004</v>
      </c>
      <c r="D14490" s="22">
        <v>148326.66</v>
      </c>
      <c r="E14490" s="22">
        <v>146904.74</v>
      </c>
      <c r="F14490" s="22">
        <v>136.91999999999999</v>
      </c>
      <c r="G14490" s="24">
        <v>1285</v>
      </c>
      <c r="H14490" s="24" t="s">
        <v>258</v>
      </c>
      <c r="I14490" s="24" t="s">
        <v>112</v>
      </c>
      <c r="J14490" s="24" t="s">
        <v>61</v>
      </c>
      <c r="K14490" s="19">
        <f>B14490*$P$40</f>
        <v>31.5</v>
      </c>
      <c r="L14490" s="20">
        <f>C14490*$P$40</f>
        <v>19952585.100000001</v>
      </c>
      <c r="M14490" s="19" t="str">
        <f>TEXT(A14490,"ММММ")</f>
        <v>Ноябрь</v>
      </c>
      <c r="N14490" s="19"/>
    </row>
    <row r="14491" spans="1:14" x14ac:dyDescent="0.3">
      <c r="A14491" s="40" t="s">
        <v>120</v>
      </c>
      <c r="B14491" s="38">
        <v>1.05</v>
      </c>
      <c r="C14491" s="39">
        <v>662034.34</v>
      </c>
      <c r="D14491" s="38">
        <v>41485.919999999998</v>
      </c>
      <c r="E14491" s="38">
        <v>41281.75</v>
      </c>
      <c r="F14491" s="38">
        <v>0</v>
      </c>
      <c r="G14491" s="26">
        <v>204.17</v>
      </c>
      <c r="H14491" s="26" t="s">
        <v>258</v>
      </c>
      <c r="I14491" s="26" t="s">
        <v>5</v>
      </c>
      <c r="J14491" s="26" t="s">
        <v>97</v>
      </c>
      <c r="K14491" s="26">
        <f>B14491*$P$40</f>
        <v>31.5</v>
      </c>
      <c r="L14491" s="32">
        <f>C14491*$P$40</f>
        <v>19861030.199999999</v>
      </c>
      <c r="M14491" s="33">
        <f t="shared" ref="M14491:M14492" si="1360">MONTH(A14491)</f>
        <v>10</v>
      </c>
      <c r="N14491" s="33"/>
    </row>
    <row r="14492" spans="1:14" x14ac:dyDescent="0.3">
      <c r="A14492" s="37" t="s">
        <v>121</v>
      </c>
      <c r="B14492" s="38">
        <v>1.05</v>
      </c>
      <c r="C14492" s="39">
        <v>651638.6</v>
      </c>
      <c r="D14492" s="38">
        <v>54694.01</v>
      </c>
      <c r="E14492" s="38">
        <v>53992.69</v>
      </c>
      <c r="F14492" s="38">
        <v>647.78</v>
      </c>
      <c r="G14492" s="26">
        <v>53.54</v>
      </c>
      <c r="H14492" s="26" t="s">
        <v>258</v>
      </c>
      <c r="I14492" s="26" t="s">
        <v>5</v>
      </c>
      <c r="J14492" s="26" t="s">
        <v>99</v>
      </c>
      <c r="K14492" s="26">
        <f>B14492*$P$40</f>
        <v>31.5</v>
      </c>
      <c r="L14492" s="32">
        <f>C14492*$P$40</f>
        <v>19549158</v>
      </c>
      <c r="M14492" s="33">
        <f t="shared" si="1360"/>
        <v>10</v>
      </c>
      <c r="N14492" s="33"/>
    </row>
    <row r="14493" spans="1:14" hidden="1" x14ac:dyDescent="0.3">
      <c r="A14493" s="21" t="s">
        <v>122</v>
      </c>
      <c r="B14493" s="22">
        <v>1.05</v>
      </c>
      <c r="C14493" s="23">
        <v>651211.43999999994</v>
      </c>
      <c r="D14493" s="22">
        <v>111590.45</v>
      </c>
      <c r="E14493" s="22">
        <v>111440.08</v>
      </c>
      <c r="F14493" s="22">
        <v>150.37</v>
      </c>
      <c r="G14493" s="24">
        <v>0</v>
      </c>
      <c r="H14493" s="24" t="s">
        <v>258</v>
      </c>
      <c r="I14493" s="24" t="s">
        <v>112</v>
      </c>
      <c r="J14493" s="24" t="s">
        <v>61</v>
      </c>
      <c r="K14493" s="19">
        <f>B14493*$P$40</f>
        <v>31.5</v>
      </c>
      <c r="L14493" s="20">
        <f>C14493*$P$40</f>
        <v>19536343.199999999</v>
      </c>
      <c r="M14493" s="19" t="str">
        <f>TEXT(A14493,"ММММ")</f>
        <v>Октябрь</v>
      </c>
      <c r="N14493" s="19"/>
    </row>
    <row r="14494" spans="1:14" hidden="1" x14ac:dyDescent="0.3">
      <c r="A14494" s="16" t="s">
        <v>123</v>
      </c>
      <c r="B14494" s="22">
        <v>1.05</v>
      </c>
      <c r="C14494" s="23">
        <v>613046.52</v>
      </c>
      <c r="D14494" s="22">
        <v>223077.42</v>
      </c>
      <c r="E14494" s="22">
        <v>221019.65</v>
      </c>
      <c r="F14494" s="22">
        <v>202.29</v>
      </c>
      <c r="G14494" s="24">
        <v>1855.48</v>
      </c>
      <c r="H14494" s="24" t="s">
        <v>258</v>
      </c>
      <c r="I14494" s="24" t="s">
        <v>165</v>
      </c>
      <c r="J14494" s="24" t="s">
        <v>98</v>
      </c>
      <c r="K14494" s="19">
        <f>B14494*$P$40</f>
        <v>31.5</v>
      </c>
      <c r="L14494" s="20">
        <f>C14494*$P$40</f>
        <v>18391395.600000001</v>
      </c>
      <c r="M14494" s="19" t="str">
        <f>TEXT(A14494,"ММММ")</f>
        <v>Октябрь</v>
      </c>
      <c r="N14494" s="19"/>
    </row>
    <row r="14495" spans="1:14" x14ac:dyDescent="0.3">
      <c r="A14495" s="40" t="s">
        <v>124</v>
      </c>
      <c r="B14495" s="41">
        <v>1.05</v>
      </c>
      <c r="C14495" s="42">
        <v>587740.55000000005</v>
      </c>
      <c r="D14495" s="41">
        <v>52306.9</v>
      </c>
      <c r="E14495" s="41">
        <v>46816.59</v>
      </c>
      <c r="F14495" s="41">
        <v>5490.31</v>
      </c>
      <c r="G14495" s="43">
        <v>0</v>
      </c>
      <c r="H14495" s="43" t="s">
        <v>258</v>
      </c>
      <c r="I14495" s="43" t="s">
        <v>5</v>
      </c>
      <c r="J14495" s="43" t="s">
        <v>98</v>
      </c>
      <c r="K14495" s="26">
        <f>B14495*$P$40</f>
        <v>31.5</v>
      </c>
      <c r="L14495" s="32">
        <f>C14495*$P$40</f>
        <v>17632216.5</v>
      </c>
      <c r="M14495" s="33">
        <f>MONTH(A14495)</f>
        <v>10</v>
      </c>
      <c r="N14495" s="33"/>
    </row>
    <row r="14496" spans="1:14" hidden="1" x14ac:dyDescent="0.3">
      <c r="A14496" s="16" t="s">
        <v>125</v>
      </c>
      <c r="B14496" s="17">
        <v>1.05</v>
      </c>
      <c r="C14496" s="18">
        <v>586241.71</v>
      </c>
      <c r="D14496" s="17">
        <v>222608.96</v>
      </c>
      <c r="E14496" s="17">
        <v>220632.65</v>
      </c>
      <c r="F14496" s="17">
        <v>197.32</v>
      </c>
      <c r="G14496" s="19">
        <v>1778.99</v>
      </c>
      <c r="H14496" s="19" t="s">
        <v>258</v>
      </c>
      <c r="I14496" s="19" t="s">
        <v>165</v>
      </c>
      <c r="J14496" s="19" t="s">
        <v>98</v>
      </c>
      <c r="K14496" s="19">
        <f>B14496*$P$40</f>
        <v>31.5</v>
      </c>
      <c r="L14496" s="20">
        <f>C14496*$P$40</f>
        <v>17587251.299999997</v>
      </c>
      <c r="M14496" s="19" t="str">
        <f>TEXT(A14496,"ММММ")</f>
        <v>Сентябрь</v>
      </c>
      <c r="N14496" s="19"/>
    </row>
    <row r="14497" spans="1:14" x14ac:dyDescent="0.3">
      <c r="A14497" s="40" t="s">
        <v>126</v>
      </c>
      <c r="B14497" s="41">
        <v>1.05</v>
      </c>
      <c r="C14497" s="42">
        <v>578436.76</v>
      </c>
      <c r="D14497" s="41">
        <v>71634.080000000002</v>
      </c>
      <c r="E14497" s="41">
        <v>71253.97</v>
      </c>
      <c r="F14497" s="41">
        <v>380.11</v>
      </c>
      <c r="G14497" s="43">
        <v>0</v>
      </c>
      <c r="H14497" s="43" t="s">
        <v>258</v>
      </c>
      <c r="I14497" s="43" t="s">
        <v>5</v>
      </c>
      <c r="J14497" s="43" t="s">
        <v>87</v>
      </c>
      <c r="K14497" s="26">
        <f>B14497*$P$40</f>
        <v>31.5</v>
      </c>
      <c r="L14497" s="32">
        <f>C14497*$P$40</f>
        <v>17353102.800000001</v>
      </c>
      <c r="M14497" s="33">
        <f>MONTH(A14497)</f>
        <v>9</v>
      </c>
      <c r="N14497" s="33"/>
    </row>
    <row r="14498" spans="1:14" hidden="1" x14ac:dyDescent="0.3">
      <c r="A14498" s="16" t="s">
        <v>127</v>
      </c>
      <c r="B14498" s="22">
        <v>1.05</v>
      </c>
      <c r="C14498" s="23">
        <v>566089.72</v>
      </c>
      <c r="D14498" s="22">
        <v>196586</v>
      </c>
      <c r="E14498" s="22">
        <v>182692.61</v>
      </c>
      <c r="F14498" s="22">
        <v>12821.45</v>
      </c>
      <c r="G14498" s="24">
        <v>1071.94</v>
      </c>
      <c r="H14498" s="24" t="s">
        <v>258</v>
      </c>
      <c r="I14498" s="24" t="s">
        <v>112</v>
      </c>
      <c r="J14498" s="24" t="s">
        <v>98</v>
      </c>
      <c r="K14498" s="19">
        <f>B14498*$P$40</f>
        <v>31.5</v>
      </c>
      <c r="L14498" s="20">
        <f>C14498*$P$40</f>
        <v>16982691.599999998</v>
      </c>
      <c r="M14498" s="19" t="str">
        <f>TEXT(A14498,"ММММ")</f>
        <v>Сентябрь</v>
      </c>
      <c r="N14498" s="19"/>
    </row>
    <row r="14499" spans="1:14" hidden="1" x14ac:dyDescent="0.3">
      <c r="A14499" s="21" t="s">
        <v>128</v>
      </c>
      <c r="B14499" s="17">
        <v>1.05</v>
      </c>
      <c r="C14499" s="18">
        <v>543578.30000000005</v>
      </c>
      <c r="D14499" s="17">
        <v>238304.56</v>
      </c>
      <c r="E14499" s="17">
        <v>230449.61</v>
      </c>
      <c r="F14499" s="17">
        <v>7854.95</v>
      </c>
      <c r="G14499" s="19">
        <v>0</v>
      </c>
      <c r="H14499" s="19" t="s">
        <v>258</v>
      </c>
      <c r="I14499" s="19" t="s">
        <v>112</v>
      </c>
      <c r="J14499" s="19" t="s">
        <v>89</v>
      </c>
      <c r="K14499" s="19">
        <f>B14499*$P$40</f>
        <v>31.5</v>
      </c>
      <c r="L14499" s="20">
        <f>C14499*$P$40</f>
        <v>16307349.000000002</v>
      </c>
      <c r="M14499" s="19" t="str">
        <f>TEXT(A14499,"ММММ")</f>
        <v>Сентябрь</v>
      </c>
      <c r="N14499" s="19"/>
    </row>
    <row r="14500" spans="1:14" x14ac:dyDescent="0.3">
      <c r="A14500" s="37" t="s">
        <v>129</v>
      </c>
      <c r="B14500" s="41">
        <v>1.05</v>
      </c>
      <c r="C14500" s="42">
        <v>528944.54</v>
      </c>
      <c r="D14500" s="41">
        <v>202799.96</v>
      </c>
      <c r="E14500" s="41">
        <v>34993.019999999997</v>
      </c>
      <c r="F14500" s="41">
        <v>167806.94</v>
      </c>
      <c r="G14500" s="43">
        <v>0</v>
      </c>
      <c r="H14500" s="43" t="s">
        <v>258</v>
      </c>
      <c r="I14500" s="43" t="s">
        <v>5</v>
      </c>
      <c r="J14500" s="43" t="s">
        <v>69</v>
      </c>
      <c r="K14500" s="26">
        <f>B14500*$P$40</f>
        <v>31.5</v>
      </c>
      <c r="L14500" s="32">
        <f>C14500*$P$40</f>
        <v>15868336.200000001</v>
      </c>
      <c r="M14500" s="33">
        <f t="shared" ref="M14500:M14503" si="1361">MONTH(A14500)</f>
        <v>8</v>
      </c>
      <c r="N14500" s="33"/>
    </row>
    <row r="14501" spans="1:14" x14ac:dyDescent="0.3">
      <c r="A14501" s="40" t="s">
        <v>130</v>
      </c>
      <c r="B14501" s="41">
        <v>1.05</v>
      </c>
      <c r="C14501" s="42">
        <v>514202.63</v>
      </c>
      <c r="D14501" s="41">
        <v>39151.879999999997</v>
      </c>
      <c r="E14501" s="41">
        <v>38649.39</v>
      </c>
      <c r="F14501" s="41">
        <v>502.49</v>
      </c>
      <c r="G14501" s="43">
        <v>0</v>
      </c>
      <c r="H14501" s="43" t="s">
        <v>258</v>
      </c>
      <c r="I14501" s="43" t="s">
        <v>5</v>
      </c>
      <c r="J14501" s="43" t="s">
        <v>98</v>
      </c>
      <c r="K14501" s="26">
        <f>B14501*$P$40</f>
        <v>31.5</v>
      </c>
      <c r="L14501" s="32">
        <f>C14501*$P$40</f>
        <v>15426078.9</v>
      </c>
      <c r="M14501" s="33">
        <f t="shared" si="1361"/>
        <v>8</v>
      </c>
      <c r="N14501" s="33"/>
    </row>
    <row r="14502" spans="1:14" x14ac:dyDescent="0.3">
      <c r="A14502" s="37" t="s">
        <v>131</v>
      </c>
      <c r="B14502" s="38">
        <v>1.05</v>
      </c>
      <c r="C14502" s="39">
        <v>513738.98</v>
      </c>
      <c r="D14502" s="38">
        <v>87352.15</v>
      </c>
      <c r="E14502" s="38">
        <v>85604.19</v>
      </c>
      <c r="F14502" s="38">
        <v>1747.96</v>
      </c>
      <c r="G14502" s="26">
        <v>0</v>
      </c>
      <c r="H14502" s="26" t="s">
        <v>258</v>
      </c>
      <c r="I14502" s="26" t="s">
        <v>5</v>
      </c>
      <c r="J14502" s="26" t="s">
        <v>61</v>
      </c>
      <c r="K14502" s="26">
        <f>B14502*$P$40</f>
        <v>31.5</v>
      </c>
      <c r="L14502" s="32">
        <f>C14502*$P$40</f>
        <v>15412169.399999999</v>
      </c>
      <c r="M14502" s="33">
        <f t="shared" si="1361"/>
        <v>8</v>
      </c>
      <c r="N14502" s="33"/>
    </row>
    <row r="14503" spans="1:14" x14ac:dyDescent="0.3">
      <c r="A14503" s="40" t="s">
        <v>132</v>
      </c>
      <c r="B14503" s="38">
        <v>1.05</v>
      </c>
      <c r="C14503" s="39">
        <v>510152.67</v>
      </c>
      <c r="D14503" s="38">
        <v>72844.44</v>
      </c>
      <c r="E14503" s="38">
        <v>64831.61</v>
      </c>
      <c r="F14503" s="38">
        <v>8012.83</v>
      </c>
      <c r="G14503" s="26">
        <v>0</v>
      </c>
      <c r="H14503" s="26" t="s">
        <v>258</v>
      </c>
      <c r="I14503" s="26" t="s">
        <v>5</v>
      </c>
      <c r="J14503" s="26" t="s">
        <v>93</v>
      </c>
      <c r="K14503" s="26">
        <f>B14503*$P$40</f>
        <v>31.5</v>
      </c>
      <c r="L14503" s="32">
        <f>C14503*$P$40</f>
        <v>15304580.1</v>
      </c>
      <c r="M14503" s="33">
        <f t="shared" si="1361"/>
        <v>8</v>
      </c>
      <c r="N14503" s="33"/>
    </row>
    <row r="14504" spans="1:14" hidden="1" x14ac:dyDescent="0.3">
      <c r="A14504" s="16" t="s">
        <v>133</v>
      </c>
      <c r="B14504" s="17">
        <v>1.05</v>
      </c>
      <c r="C14504" s="18">
        <v>488547.76</v>
      </c>
      <c r="D14504" s="17">
        <v>53343.76</v>
      </c>
      <c r="E14504" s="17">
        <v>53306.03</v>
      </c>
      <c r="F14504" s="17">
        <v>37.729999999999997</v>
      </c>
      <c r="G14504" s="19">
        <v>0</v>
      </c>
      <c r="H14504" s="19" t="s">
        <v>258</v>
      </c>
      <c r="I14504" s="19" t="s">
        <v>112</v>
      </c>
      <c r="J14504" s="19" t="s">
        <v>97</v>
      </c>
      <c r="K14504" s="19">
        <f>B14504*$P$40</f>
        <v>31.5</v>
      </c>
      <c r="L14504" s="20">
        <f>C14504*$P$40</f>
        <v>14656432.800000001</v>
      </c>
      <c r="M14504" s="19" t="str">
        <f>TEXT(A14504,"ММММ")</f>
        <v>Июль</v>
      </c>
      <c r="N14504" s="19"/>
    </row>
    <row r="14505" spans="1:14" x14ac:dyDescent="0.3">
      <c r="A14505" s="40" t="s">
        <v>134</v>
      </c>
      <c r="B14505" s="38">
        <v>1.05</v>
      </c>
      <c r="C14505" s="39">
        <v>454428.03</v>
      </c>
      <c r="D14505" s="38">
        <v>173616.66</v>
      </c>
      <c r="E14505" s="38">
        <v>173537.66</v>
      </c>
      <c r="F14505" s="38">
        <v>35.61</v>
      </c>
      <c r="G14505" s="26">
        <v>43.39</v>
      </c>
      <c r="H14505" s="26" t="s">
        <v>258</v>
      </c>
      <c r="I14505" s="26" t="s">
        <v>5</v>
      </c>
      <c r="J14505" s="26" t="s">
        <v>100</v>
      </c>
      <c r="K14505" s="26">
        <f>B14505*$P$40</f>
        <v>31.5</v>
      </c>
      <c r="L14505" s="32">
        <f>C14505*$P$40</f>
        <v>13632840.9</v>
      </c>
      <c r="M14505" s="33">
        <f>MONTH(A14505)</f>
        <v>7</v>
      </c>
      <c r="N14505" s="33"/>
    </row>
    <row r="14506" spans="1:14" hidden="1" x14ac:dyDescent="0.3">
      <c r="A14506" s="16" t="s">
        <v>135</v>
      </c>
      <c r="B14506" s="17">
        <v>1.05</v>
      </c>
      <c r="C14506" s="18">
        <v>452805.55</v>
      </c>
      <c r="D14506" s="17">
        <v>169940.2</v>
      </c>
      <c r="E14506" s="17">
        <v>126052.2</v>
      </c>
      <c r="F14506" s="17">
        <v>40667.08</v>
      </c>
      <c r="G14506" s="19">
        <v>3220.92</v>
      </c>
      <c r="H14506" s="19" t="s">
        <v>258</v>
      </c>
      <c r="I14506" s="19" t="s">
        <v>219</v>
      </c>
      <c r="J14506" s="19" t="s">
        <v>101</v>
      </c>
      <c r="K14506" s="19">
        <f>B14506*$P$40</f>
        <v>31.5</v>
      </c>
      <c r="L14506" s="20">
        <f>C14506*$P$40</f>
        <v>13584166.5</v>
      </c>
      <c r="M14506" s="19" t="str">
        <f>TEXT(A14506,"ММММ")</f>
        <v>Июль</v>
      </c>
      <c r="N14506" s="19"/>
    </row>
    <row r="14507" spans="1:14" hidden="1" x14ac:dyDescent="0.3">
      <c r="A14507" s="21" t="s">
        <v>136</v>
      </c>
      <c r="B14507" s="22">
        <v>1.05</v>
      </c>
      <c r="C14507" s="23">
        <v>449263.47</v>
      </c>
      <c r="D14507" s="22">
        <v>65592.570000000007</v>
      </c>
      <c r="E14507" s="22">
        <v>43674.84</v>
      </c>
      <c r="F14507" s="22">
        <v>21906.93</v>
      </c>
      <c r="G14507" s="24">
        <v>10.8</v>
      </c>
      <c r="H14507" s="24" t="s">
        <v>258</v>
      </c>
      <c r="I14507" s="24" t="s">
        <v>112</v>
      </c>
      <c r="J14507" s="24" t="s">
        <v>58</v>
      </c>
      <c r="K14507" s="19">
        <f>B14507*$P$40</f>
        <v>31.5</v>
      </c>
      <c r="L14507" s="20">
        <f>C14507*$P$40</f>
        <v>13477904.1</v>
      </c>
      <c r="M14507" s="19" t="str">
        <f>TEXT(A14507,"ММММ")</f>
        <v>Июль</v>
      </c>
      <c r="N14507" s="19"/>
    </row>
    <row r="14508" spans="1:14" x14ac:dyDescent="0.3">
      <c r="A14508" s="37" t="s">
        <v>137</v>
      </c>
      <c r="B14508" s="38">
        <v>1.05</v>
      </c>
      <c r="C14508" s="39">
        <v>438182.64</v>
      </c>
      <c r="D14508" s="38">
        <v>120076.92</v>
      </c>
      <c r="E14508" s="38">
        <v>119843.01</v>
      </c>
      <c r="F14508" s="38">
        <v>92.18</v>
      </c>
      <c r="G14508" s="26">
        <v>141.72999999999999</v>
      </c>
      <c r="H14508" s="26" t="s">
        <v>258</v>
      </c>
      <c r="I14508" s="26" t="s">
        <v>5</v>
      </c>
      <c r="J14508" s="26" t="s">
        <v>93</v>
      </c>
      <c r="K14508" s="26">
        <f>B14508*$P$40</f>
        <v>31.5</v>
      </c>
      <c r="L14508" s="32">
        <f>C14508*$P$40</f>
        <v>13145479.200000001</v>
      </c>
      <c r="M14508" s="33">
        <f t="shared" ref="M14508:M14512" si="1362">MONTH(A14508)</f>
        <v>7</v>
      </c>
      <c r="N14508" s="33"/>
    </row>
    <row r="14509" spans="1:14" x14ac:dyDescent="0.3">
      <c r="A14509" s="40" t="s">
        <v>138</v>
      </c>
      <c r="B14509" s="41">
        <v>1.05</v>
      </c>
      <c r="C14509" s="42">
        <v>430138.88</v>
      </c>
      <c r="D14509" s="41">
        <v>39600.080000000002</v>
      </c>
      <c r="E14509" s="41">
        <v>39600.080000000002</v>
      </c>
      <c r="F14509" s="41">
        <v>0</v>
      </c>
      <c r="G14509" s="43">
        <v>0</v>
      </c>
      <c r="H14509" s="43" t="s">
        <v>258</v>
      </c>
      <c r="I14509" s="43" t="s">
        <v>5</v>
      </c>
      <c r="J14509" s="43" t="s">
        <v>97</v>
      </c>
      <c r="K14509" s="26">
        <f>B14509*$P$40</f>
        <v>31.5</v>
      </c>
      <c r="L14509" s="32">
        <f>C14509*$P$40</f>
        <v>12904166.4</v>
      </c>
      <c r="M14509" s="33">
        <f t="shared" si="1362"/>
        <v>6</v>
      </c>
      <c r="N14509" s="33"/>
    </row>
    <row r="14510" spans="1:14" x14ac:dyDescent="0.3">
      <c r="A14510" s="37" t="s">
        <v>139</v>
      </c>
      <c r="B14510" s="41">
        <v>1.05</v>
      </c>
      <c r="C14510" s="42">
        <v>407499.97</v>
      </c>
      <c r="D14510" s="41">
        <v>81734.509999999995</v>
      </c>
      <c r="E14510" s="41">
        <v>69674.41</v>
      </c>
      <c r="F14510" s="41">
        <v>12060.1</v>
      </c>
      <c r="G14510" s="43">
        <v>0</v>
      </c>
      <c r="H14510" s="43" t="s">
        <v>258</v>
      </c>
      <c r="I14510" s="43" t="s">
        <v>5</v>
      </c>
      <c r="J14510" s="43" t="s">
        <v>101</v>
      </c>
      <c r="K14510" s="26">
        <f>B14510*$P$40</f>
        <v>31.5</v>
      </c>
      <c r="L14510" s="32">
        <f>C14510*$P$40</f>
        <v>12224999.1</v>
      </c>
      <c r="M14510" s="33">
        <f t="shared" si="1362"/>
        <v>6</v>
      </c>
      <c r="N14510" s="33"/>
    </row>
    <row r="14511" spans="1:14" x14ac:dyDescent="0.3">
      <c r="A14511" s="40" t="s">
        <v>140</v>
      </c>
      <c r="B14511" s="41">
        <v>1.05</v>
      </c>
      <c r="C14511" s="42">
        <v>406711.2</v>
      </c>
      <c r="D14511" s="41">
        <v>89263.83</v>
      </c>
      <c r="E14511" s="41">
        <v>78695.41</v>
      </c>
      <c r="F14511" s="41">
        <v>10568.42</v>
      </c>
      <c r="G14511" s="43">
        <v>0</v>
      </c>
      <c r="H14511" s="43" t="s">
        <v>258</v>
      </c>
      <c r="I14511" s="43" t="s">
        <v>5</v>
      </c>
      <c r="J14511" s="43" t="s">
        <v>101</v>
      </c>
      <c r="K14511" s="26">
        <f>B14511*$P$40</f>
        <v>31.5</v>
      </c>
      <c r="L14511" s="32">
        <f>C14511*$P$40</f>
        <v>12201336</v>
      </c>
      <c r="M14511" s="33">
        <f t="shared" si="1362"/>
        <v>6</v>
      </c>
      <c r="N14511" s="33"/>
    </row>
    <row r="14512" spans="1:14" x14ac:dyDescent="0.3">
      <c r="A14512" s="37" t="s">
        <v>141</v>
      </c>
      <c r="B14512" s="41">
        <v>1.05</v>
      </c>
      <c r="C14512" s="42">
        <v>379505.99</v>
      </c>
      <c r="D14512" s="41">
        <v>77507.490000000005</v>
      </c>
      <c r="E14512" s="41">
        <v>67097.27</v>
      </c>
      <c r="F14512" s="41">
        <v>10410.219999999999</v>
      </c>
      <c r="G14512" s="43">
        <v>0</v>
      </c>
      <c r="H14512" s="43" t="s">
        <v>258</v>
      </c>
      <c r="I14512" s="43" t="s">
        <v>5</v>
      </c>
      <c r="J14512" s="43" t="s">
        <v>101</v>
      </c>
      <c r="K14512" s="26">
        <f>B14512*$P$40</f>
        <v>31.5</v>
      </c>
      <c r="L14512" s="32">
        <f>C14512*$P$40</f>
        <v>11385179.699999999</v>
      </c>
      <c r="M14512" s="33">
        <f t="shared" si="1362"/>
        <v>6</v>
      </c>
      <c r="N14512" s="33"/>
    </row>
    <row r="14513" spans="1:14" hidden="1" x14ac:dyDescent="0.3">
      <c r="A14513" s="21" t="s">
        <v>142</v>
      </c>
      <c r="B14513" s="22">
        <v>1.05</v>
      </c>
      <c r="C14513" s="23">
        <v>378431.9</v>
      </c>
      <c r="D14513" s="22">
        <v>113161.08</v>
      </c>
      <c r="E14513" s="22">
        <v>55446.34</v>
      </c>
      <c r="F14513" s="22">
        <v>37647.040000000001</v>
      </c>
      <c r="G14513" s="24">
        <v>20067.7</v>
      </c>
      <c r="H14513" s="24" t="s">
        <v>258</v>
      </c>
      <c r="I14513" s="24" t="s">
        <v>112</v>
      </c>
      <c r="J14513" s="24" t="s">
        <v>70</v>
      </c>
      <c r="K14513" s="19">
        <f>B14513*$P$40</f>
        <v>31.5</v>
      </c>
      <c r="L14513" s="20">
        <f>C14513*$P$40</f>
        <v>11352957</v>
      </c>
      <c r="M14513" s="19" t="str">
        <f>TEXT(A14513,"ММММ")</f>
        <v>Май</v>
      </c>
      <c r="N14513" s="19"/>
    </row>
    <row r="14514" spans="1:14" hidden="1" x14ac:dyDescent="0.3">
      <c r="A14514" s="16" t="s">
        <v>143</v>
      </c>
      <c r="B14514" s="22">
        <v>1.05</v>
      </c>
      <c r="C14514" s="23">
        <v>376990.33</v>
      </c>
      <c r="D14514" s="22">
        <v>177543.7</v>
      </c>
      <c r="E14514" s="22">
        <v>63050.35</v>
      </c>
      <c r="F14514" s="22">
        <v>114357.24</v>
      </c>
      <c r="G14514" s="24">
        <v>136.11000000000001</v>
      </c>
      <c r="H14514" s="24" t="s">
        <v>258</v>
      </c>
      <c r="I14514" s="24" t="s">
        <v>165</v>
      </c>
      <c r="J14514" s="24" t="s">
        <v>78</v>
      </c>
      <c r="K14514" s="19">
        <f>B14514*$P$40</f>
        <v>31.5</v>
      </c>
      <c r="L14514" s="20">
        <f>C14514*$P$40</f>
        <v>11309709.9</v>
      </c>
      <c r="M14514" s="19" t="str">
        <f>TEXT(A14514,"ММММ")</f>
        <v>Май</v>
      </c>
      <c r="N14514" s="19"/>
    </row>
    <row r="14515" spans="1:14" hidden="1" x14ac:dyDescent="0.3">
      <c r="A14515" s="21" t="s">
        <v>144</v>
      </c>
      <c r="B14515" s="22">
        <v>1.05</v>
      </c>
      <c r="C14515" s="23">
        <v>371269.22</v>
      </c>
      <c r="D14515" s="22">
        <v>174202.27</v>
      </c>
      <c r="E14515" s="22">
        <v>93651.31</v>
      </c>
      <c r="F14515" s="22">
        <v>80100.960000000006</v>
      </c>
      <c r="G14515" s="24">
        <v>450</v>
      </c>
      <c r="H14515" s="24" t="s">
        <v>258</v>
      </c>
      <c r="I14515" s="24" t="s">
        <v>219</v>
      </c>
      <c r="J14515" s="24" t="s">
        <v>78</v>
      </c>
      <c r="K14515" s="19">
        <f>B14515*$P$40</f>
        <v>31.5</v>
      </c>
      <c r="L14515" s="20">
        <f>C14515*$P$40</f>
        <v>11138076.6</v>
      </c>
      <c r="M14515" s="19" t="str">
        <f>TEXT(A14515,"ММММ")</f>
        <v>Май</v>
      </c>
      <c r="N14515" s="19"/>
    </row>
    <row r="14516" spans="1:14" hidden="1" x14ac:dyDescent="0.3">
      <c r="A14516" s="16" t="s">
        <v>145</v>
      </c>
      <c r="B14516" s="22">
        <v>1.05</v>
      </c>
      <c r="C14516" s="23">
        <v>364155.28</v>
      </c>
      <c r="D14516" s="22">
        <v>178101.13</v>
      </c>
      <c r="E14516" s="22">
        <v>69513.95</v>
      </c>
      <c r="F14516" s="22">
        <v>108140.51</v>
      </c>
      <c r="G14516" s="24">
        <v>446.67</v>
      </c>
      <c r="H14516" s="24" t="s">
        <v>258</v>
      </c>
      <c r="I14516" s="24" t="s">
        <v>219</v>
      </c>
      <c r="J14516" s="24" t="s">
        <v>78</v>
      </c>
      <c r="K14516" s="19">
        <f>B14516*$P$40</f>
        <v>31.5</v>
      </c>
      <c r="L14516" s="20">
        <f>C14516*$P$40</f>
        <v>10924658.4</v>
      </c>
      <c r="M14516" s="19" t="str">
        <f>TEXT(A14516,"ММММ")</f>
        <v>Май</v>
      </c>
      <c r="N14516" s="19"/>
    </row>
    <row r="14517" spans="1:14" x14ac:dyDescent="0.3">
      <c r="A14517" s="40" t="s">
        <v>146</v>
      </c>
      <c r="B14517" s="41">
        <v>1.05</v>
      </c>
      <c r="C14517" s="42">
        <v>356627.38</v>
      </c>
      <c r="D14517" s="41">
        <v>70520.02</v>
      </c>
      <c r="E14517" s="41">
        <v>57990.96</v>
      </c>
      <c r="F14517" s="41">
        <v>12529.06</v>
      </c>
      <c r="G14517" s="43">
        <v>0</v>
      </c>
      <c r="H14517" s="43" t="s">
        <v>258</v>
      </c>
      <c r="I14517" s="43" t="s">
        <v>5</v>
      </c>
      <c r="J14517" s="43" t="s">
        <v>101</v>
      </c>
      <c r="K14517" s="26">
        <f>B14517*$P$40</f>
        <v>31.5</v>
      </c>
      <c r="L14517" s="32">
        <f>C14517*$P$40</f>
        <v>10698821.4</v>
      </c>
      <c r="M14517" s="33">
        <f t="shared" ref="M14517:M14519" si="1363">MONTH(A14517)</f>
        <v>5</v>
      </c>
      <c r="N14517" s="33"/>
    </row>
    <row r="14518" spans="1:14" x14ac:dyDescent="0.3">
      <c r="A14518" s="37" t="s">
        <v>147</v>
      </c>
      <c r="B14518" s="41">
        <v>1.05</v>
      </c>
      <c r="C14518" s="42">
        <v>355677.99</v>
      </c>
      <c r="D14518" s="41">
        <v>42880.02</v>
      </c>
      <c r="E14518" s="41">
        <v>42880.02</v>
      </c>
      <c r="F14518" s="41">
        <v>0</v>
      </c>
      <c r="G14518" s="43">
        <v>0</v>
      </c>
      <c r="H14518" s="43" t="s">
        <v>258</v>
      </c>
      <c r="I14518" s="43" t="s">
        <v>5</v>
      </c>
      <c r="J14518" s="43" t="s">
        <v>87</v>
      </c>
      <c r="K14518" s="26">
        <f>B14518*$P$40</f>
        <v>31.5</v>
      </c>
      <c r="L14518" s="32">
        <f>C14518*$P$40</f>
        <v>10670339.699999999</v>
      </c>
      <c r="M14518" s="33">
        <f t="shared" si="1363"/>
        <v>4</v>
      </c>
      <c r="N14518" s="33"/>
    </row>
    <row r="14519" spans="1:14" x14ac:dyDescent="0.3">
      <c r="A14519" s="40" t="s">
        <v>148</v>
      </c>
      <c r="B14519" s="38">
        <v>1.05</v>
      </c>
      <c r="C14519" s="39">
        <v>353930.82</v>
      </c>
      <c r="D14519" s="38">
        <v>87081.14</v>
      </c>
      <c r="E14519" s="38">
        <v>75517.039999999994</v>
      </c>
      <c r="F14519" s="38">
        <v>11497.68</v>
      </c>
      <c r="G14519" s="26">
        <v>66.42</v>
      </c>
      <c r="H14519" s="26" t="s">
        <v>258</v>
      </c>
      <c r="I14519" s="26" t="s">
        <v>5</v>
      </c>
      <c r="J14519" s="26" t="s">
        <v>101</v>
      </c>
      <c r="K14519" s="26">
        <f>B14519*$P$40</f>
        <v>31.5</v>
      </c>
      <c r="L14519" s="32">
        <f>C14519*$P$40</f>
        <v>10617924.6</v>
      </c>
      <c r="M14519" s="33">
        <f t="shared" si="1363"/>
        <v>4</v>
      </c>
      <c r="N14519" s="33"/>
    </row>
    <row r="14520" spans="1:14" hidden="1" x14ac:dyDescent="0.3">
      <c r="A14520" s="16" t="s">
        <v>149</v>
      </c>
      <c r="B14520" s="17">
        <v>1.05</v>
      </c>
      <c r="C14520" s="18">
        <v>352533.59</v>
      </c>
      <c r="D14520" s="17">
        <v>159781.99</v>
      </c>
      <c r="E14520" s="17">
        <v>76321.56</v>
      </c>
      <c r="F14520" s="17">
        <v>82977.100000000006</v>
      </c>
      <c r="G14520" s="19">
        <v>483.33</v>
      </c>
      <c r="H14520" s="19" t="s">
        <v>258</v>
      </c>
      <c r="I14520" s="19" t="s">
        <v>219</v>
      </c>
      <c r="J14520" s="19" t="s">
        <v>78</v>
      </c>
      <c r="K14520" s="19">
        <f>B14520*$P$40</f>
        <v>31.5</v>
      </c>
      <c r="L14520" s="20">
        <f>C14520*$P$40</f>
        <v>10576007.700000001</v>
      </c>
      <c r="M14520" s="19" t="str">
        <f>TEXT(A14520,"ММММ")</f>
        <v>Апрель</v>
      </c>
      <c r="N14520" s="19"/>
    </row>
    <row r="14521" spans="1:14" hidden="1" x14ac:dyDescent="0.3">
      <c r="A14521" s="21" t="s">
        <v>150</v>
      </c>
      <c r="B14521" s="17">
        <v>1.05</v>
      </c>
      <c r="C14521" s="18">
        <v>349121.77</v>
      </c>
      <c r="D14521" s="17">
        <v>115053.1</v>
      </c>
      <c r="E14521" s="17">
        <v>49626.46</v>
      </c>
      <c r="F14521" s="17">
        <v>65426.64</v>
      </c>
      <c r="G14521" s="19">
        <v>0</v>
      </c>
      <c r="H14521" s="19" t="s">
        <v>258</v>
      </c>
      <c r="I14521" s="19" t="s">
        <v>112</v>
      </c>
      <c r="J14521" s="19" t="s">
        <v>88</v>
      </c>
      <c r="K14521" s="19">
        <f>B14521*$P$40</f>
        <v>31.5</v>
      </c>
      <c r="L14521" s="20">
        <f>C14521*$P$40</f>
        <v>10473653.100000001</v>
      </c>
      <c r="M14521" s="19" t="str">
        <f>TEXT(A14521,"ММММ")</f>
        <v>Апрель</v>
      </c>
      <c r="N14521" s="19"/>
    </row>
    <row r="14522" spans="1:14" hidden="1" x14ac:dyDescent="0.3">
      <c r="A14522" s="16" t="s">
        <v>151</v>
      </c>
      <c r="B14522" s="22">
        <v>1.05</v>
      </c>
      <c r="C14522" s="23">
        <v>345809.34</v>
      </c>
      <c r="D14522" s="22">
        <v>146339.07999999999</v>
      </c>
      <c r="E14522" s="22">
        <v>60836.42</v>
      </c>
      <c r="F14522" s="22">
        <v>85049.33</v>
      </c>
      <c r="G14522" s="24">
        <v>453.33</v>
      </c>
      <c r="H14522" s="24" t="s">
        <v>258</v>
      </c>
      <c r="I14522" s="24" t="s">
        <v>219</v>
      </c>
      <c r="J14522" s="24" t="s">
        <v>78</v>
      </c>
      <c r="K14522" s="19">
        <f>B14522*$P$40</f>
        <v>31.5</v>
      </c>
      <c r="L14522" s="20">
        <f>C14522*$P$40</f>
        <v>10374280.200000001</v>
      </c>
      <c r="M14522" s="19" t="str">
        <f>TEXT(A14522,"ММММ")</f>
        <v>Март</v>
      </c>
      <c r="N14522" s="19"/>
    </row>
    <row r="14523" spans="1:14" hidden="1" x14ac:dyDescent="0.3">
      <c r="A14523" s="21" t="s">
        <v>152</v>
      </c>
      <c r="B14523" s="17">
        <v>1.05</v>
      </c>
      <c r="C14523" s="18">
        <v>340564.79</v>
      </c>
      <c r="D14523" s="17">
        <v>86168.76</v>
      </c>
      <c r="E14523" s="17">
        <v>63628.3</v>
      </c>
      <c r="F14523" s="17">
        <v>22540.46</v>
      </c>
      <c r="G14523" s="19">
        <v>0</v>
      </c>
      <c r="H14523" s="19" t="s">
        <v>258</v>
      </c>
      <c r="I14523" s="19" t="s">
        <v>112</v>
      </c>
      <c r="J14523" s="19" t="s">
        <v>101</v>
      </c>
      <c r="K14523" s="19">
        <f>B14523*$P$40</f>
        <v>31.5</v>
      </c>
      <c r="L14523" s="20">
        <f>C14523*$P$40</f>
        <v>10216943.699999999</v>
      </c>
      <c r="M14523" s="19" t="str">
        <f>TEXT(A14523,"ММММ")</f>
        <v>Март</v>
      </c>
      <c r="N14523" s="19"/>
    </row>
    <row r="14524" spans="1:14" x14ac:dyDescent="0.3">
      <c r="A14524" s="37" t="s">
        <v>153</v>
      </c>
      <c r="B14524" s="41">
        <v>1.05</v>
      </c>
      <c r="C14524" s="42">
        <v>337576.71</v>
      </c>
      <c r="D14524" s="41">
        <v>68425.289999999994</v>
      </c>
      <c r="E14524" s="41">
        <v>57884.58</v>
      </c>
      <c r="F14524" s="41">
        <v>10540.71</v>
      </c>
      <c r="G14524" s="43">
        <v>0</v>
      </c>
      <c r="H14524" s="43" t="s">
        <v>258</v>
      </c>
      <c r="I14524" s="43" t="s">
        <v>5</v>
      </c>
      <c r="J14524" s="43" t="s">
        <v>101</v>
      </c>
      <c r="K14524" s="26">
        <f>B14524*$P$40</f>
        <v>31.5</v>
      </c>
      <c r="L14524" s="32">
        <f>C14524*$P$40</f>
        <v>10127301.300000001</v>
      </c>
      <c r="M14524" s="33">
        <f t="shared" ref="M14524:M14525" si="1364">MONTH(A14524)</f>
        <v>3</v>
      </c>
      <c r="N14524" s="33"/>
    </row>
    <row r="14525" spans="1:14" x14ac:dyDescent="0.3">
      <c r="A14525" s="40" t="s">
        <v>154</v>
      </c>
      <c r="B14525" s="41">
        <v>1.05</v>
      </c>
      <c r="C14525" s="42">
        <v>332735.24</v>
      </c>
      <c r="D14525" s="41">
        <v>77806.86</v>
      </c>
      <c r="E14525" s="41">
        <v>63540.12</v>
      </c>
      <c r="F14525" s="41">
        <v>14266.74</v>
      </c>
      <c r="G14525" s="43">
        <v>0</v>
      </c>
      <c r="H14525" s="43" t="s">
        <v>258</v>
      </c>
      <c r="I14525" s="43" t="s">
        <v>5</v>
      </c>
      <c r="J14525" s="43" t="s">
        <v>78</v>
      </c>
      <c r="K14525" s="26">
        <f>B14525*$P$40</f>
        <v>31.5</v>
      </c>
      <c r="L14525" s="32">
        <f>C14525*$P$40</f>
        <v>9982057.1999999993</v>
      </c>
      <c r="M14525" s="33">
        <f t="shared" si="1364"/>
        <v>3</v>
      </c>
      <c r="N14525" s="33"/>
    </row>
    <row r="14526" spans="1:14" hidden="1" x14ac:dyDescent="0.3">
      <c r="A14526" s="16" t="s">
        <v>155</v>
      </c>
      <c r="B14526" s="17">
        <v>1.05</v>
      </c>
      <c r="C14526" s="18">
        <v>321995.93</v>
      </c>
      <c r="D14526" s="17">
        <v>107623.12</v>
      </c>
      <c r="E14526" s="17">
        <v>55694.57</v>
      </c>
      <c r="F14526" s="17">
        <v>51928.55</v>
      </c>
      <c r="G14526" s="19">
        <v>0</v>
      </c>
      <c r="H14526" s="19" t="s">
        <v>258</v>
      </c>
      <c r="I14526" s="19" t="s">
        <v>112</v>
      </c>
      <c r="J14526" s="19" t="s">
        <v>107</v>
      </c>
      <c r="K14526" s="19">
        <f>B14526*$P$40</f>
        <v>31.5</v>
      </c>
      <c r="L14526" s="20">
        <f>C14526*$P$40</f>
        <v>9659877.9000000004</v>
      </c>
      <c r="M14526" s="19" t="str">
        <f>TEXT(A14526,"ММММ")</f>
        <v>Февраль</v>
      </c>
      <c r="N14526" s="19"/>
    </row>
    <row r="14527" spans="1:14" x14ac:dyDescent="0.3">
      <c r="A14527" s="40" t="s">
        <v>156</v>
      </c>
      <c r="B14527" s="41">
        <v>1.05</v>
      </c>
      <c r="C14527" s="42">
        <v>321823.77</v>
      </c>
      <c r="D14527" s="41">
        <v>52490.37</v>
      </c>
      <c r="E14527" s="41">
        <v>52490.37</v>
      </c>
      <c r="F14527" s="41">
        <v>0</v>
      </c>
      <c r="G14527" s="43">
        <v>0</v>
      </c>
      <c r="H14527" s="43" t="s">
        <v>258</v>
      </c>
      <c r="I14527" s="43" t="s">
        <v>5</v>
      </c>
      <c r="J14527" s="43" t="s">
        <v>87</v>
      </c>
      <c r="K14527" s="26">
        <f>B14527*$P$40</f>
        <v>31.5</v>
      </c>
      <c r="L14527" s="32">
        <f>C14527*$P$40</f>
        <v>9654713.1000000015</v>
      </c>
      <c r="M14527" s="33">
        <f>MONTH(A14527)</f>
        <v>2</v>
      </c>
      <c r="N14527" s="33"/>
    </row>
    <row r="14528" spans="1:14" hidden="1" x14ac:dyDescent="0.3">
      <c r="A14528" s="16" t="s">
        <v>157</v>
      </c>
      <c r="B14528" s="17">
        <v>1.05</v>
      </c>
      <c r="C14528" s="18">
        <v>316463.18</v>
      </c>
      <c r="D14528" s="17">
        <v>114506.91</v>
      </c>
      <c r="E14528" s="17">
        <v>93807.58</v>
      </c>
      <c r="F14528" s="17">
        <v>20352.66</v>
      </c>
      <c r="G14528" s="19">
        <v>346.67</v>
      </c>
      <c r="H14528" s="19" t="s">
        <v>258</v>
      </c>
      <c r="I14528" s="19" t="s">
        <v>219</v>
      </c>
      <c r="J14528" s="19" t="s">
        <v>84</v>
      </c>
      <c r="K14528" s="19">
        <f>B14528*$P$40</f>
        <v>31.5</v>
      </c>
      <c r="L14528" s="20">
        <f>C14528*$P$40</f>
        <v>9493895.4000000004</v>
      </c>
      <c r="M14528" s="19" t="str">
        <f>TEXT(A14528,"ММММ")</f>
        <v>Февраль</v>
      </c>
      <c r="N14528" s="19"/>
    </row>
    <row r="14529" spans="1:14" hidden="1" x14ac:dyDescent="0.3">
      <c r="A14529" s="21" t="s">
        <v>158</v>
      </c>
      <c r="B14529" s="22">
        <v>1.05</v>
      </c>
      <c r="C14529" s="23">
        <v>304269.38</v>
      </c>
      <c r="D14529" s="22">
        <v>115799.75</v>
      </c>
      <c r="E14529" s="22">
        <v>70537.039999999994</v>
      </c>
      <c r="F14529" s="22">
        <v>45235.19</v>
      </c>
      <c r="G14529" s="24">
        <v>27.52</v>
      </c>
      <c r="H14529" s="24" t="s">
        <v>258</v>
      </c>
      <c r="I14529" s="24" t="s">
        <v>112</v>
      </c>
      <c r="J14529" s="24" t="s">
        <v>107</v>
      </c>
      <c r="K14529" s="19">
        <f>B14529*$P$40</f>
        <v>31.5</v>
      </c>
      <c r="L14529" s="20">
        <f>C14529*$P$40</f>
        <v>9128081.4000000004</v>
      </c>
      <c r="M14529" s="19" t="str">
        <f>TEXT(A14529,"ММММ")</f>
        <v>Февраль</v>
      </c>
      <c r="N14529" s="19"/>
    </row>
    <row r="14530" spans="1:14" hidden="1" x14ac:dyDescent="0.3">
      <c r="A14530" s="16" t="s">
        <v>159</v>
      </c>
      <c r="B14530" s="22">
        <v>1.05</v>
      </c>
      <c r="C14530" s="23">
        <v>302992</v>
      </c>
      <c r="D14530" s="22">
        <v>163245</v>
      </c>
      <c r="E14530" s="22">
        <v>20306</v>
      </c>
      <c r="F14530" s="22">
        <v>142867</v>
      </c>
      <c r="G14530" s="24">
        <v>73</v>
      </c>
      <c r="H14530" s="24" t="s">
        <v>258</v>
      </c>
      <c r="I14530" s="24" t="s">
        <v>165</v>
      </c>
      <c r="J14530" s="24" t="s">
        <v>66</v>
      </c>
      <c r="K14530" s="19">
        <f>B14530*$P$40</f>
        <v>31.5</v>
      </c>
      <c r="L14530" s="20">
        <f>C14530*$P$40</f>
        <v>9089760</v>
      </c>
      <c r="M14530" s="19" t="str">
        <f>TEXT(A14530,"ММММ")</f>
        <v>Январь</v>
      </c>
      <c r="N14530" s="19"/>
    </row>
    <row r="14531" spans="1:14" hidden="1" x14ac:dyDescent="0.3">
      <c r="A14531" s="21" t="s">
        <v>160</v>
      </c>
      <c r="B14531" s="22">
        <v>1.05</v>
      </c>
      <c r="C14531" s="23">
        <v>298755.3</v>
      </c>
      <c r="D14531" s="22">
        <v>119554.28</v>
      </c>
      <c r="E14531" s="22">
        <v>117398.2</v>
      </c>
      <c r="F14531" s="22">
        <v>2071.85</v>
      </c>
      <c r="G14531" s="24">
        <v>84.23</v>
      </c>
      <c r="H14531" s="24" t="s">
        <v>258</v>
      </c>
      <c r="I14531" s="24" t="s">
        <v>112</v>
      </c>
      <c r="J14531" s="24" t="s">
        <v>70</v>
      </c>
      <c r="K14531" s="19">
        <f>B14531*$P$40</f>
        <v>31.5</v>
      </c>
      <c r="L14531" s="20">
        <f>C14531*$P$40</f>
        <v>8962659</v>
      </c>
      <c r="M14531" s="19" t="str">
        <f>TEXT(A14531,"ММММ")</f>
        <v>Январь</v>
      </c>
      <c r="N14531" s="19"/>
    </row>
    <row r="14532" spans="1:14" hidden="1" x14ac:dyDescent="0.3">
      <c r="A14532" s="16" t="s">
        <v>161</v>
      </c>
      <c r="B14532" s="17">
        <v>1.05</v>
      </c>
      <c r="C14532" s="18">
        <v>296932.11</v>
      </c>
      <c r="D14532" s="17">
        <v>100817.72</v>
      </c>
      <c r="E14532" s="17">
        <v>42824.92</v>
      </c>
      <c r="F14532" s="17">
        <v>57992.800000000003</v>
      </c>
      <c r="G14532" s="19">
        <v>0</v>
      </c>
      <c r="H14532" s="19" t="s">
        <v>258</v>
      </c>
      <c r="I14532" s="19" t="s">
        <v>112</v>
      </c>
      <c r="J14532" s="19" t="s">
        <v>88</v>
      </c>
      <c r="K14532" s="19">
        <f>B14532*$P$40</f>
        <v>31.5</v>
      </c>
      <c r="L14532" s="20">
        <f>C14532*$P$40</f>
        <v>8907963.2999999989</v>
      </c>
      <c r="M14532" s="19" t="str">
        <f>TEXT(A14532,"ММММ")</f>
        <v>Январь</v>
      </c>
      <c r="N14532" s="19"/>
    </row>
    <row r="14533" spans="1:14" x14ac:dyDescent="0.3">
      <c r="A14533" s="40" t="s">
        <v>162</v>
      </c>
      <c r="B14533" s="41">
        <v>1.05</v>
      </c>
      <c r="C14533" s="42">
        <v>293036.34000000003</v>
      </c>
      <c r="D14533" s="41">
        <v>36602.269999999997</v>
      </c>
      <c r="E14533" s="41">
        <v>35745.050000000003</v>
      </c>
      <c r="F14533" s="41">
        <v>857.22</v>
      </c>
      <c r="G14533" s="43">
        <v>0</v>
      </c>
      <c r="H14533" s="43" t="s">
        <v>258</v>
      </c>
      <c r="I14533" s="43" t="s">
        <v>5</v>
      </c>
      <c r="J14533" s="43" t="s">
        <v>78</v>
      </c>
      <c r="K14533" s="26">
        <f>B14533*$P$40</f>
        <v>31.5</v>
      </c>
      <c r="L14533" s="32">
        <f>C14533*$P$40</f>
        <v>8791090.2000000011</v>
      </c>
      <c r="M14533" s="33">
        <f>MONTH(A14533)</f>
        <v>1</v>
      </c>
      <c r="N14533" s="33"/>
    </row>
    <row r="14534" spans="1:14" hidden="1" x14ac:dyDescent="0.3">
      <c r="A14534" s="16" t="s">
        <v>163</v>
      </c>
      <c r="B14534" s="22">
        <v>1.05</v>
      </c>
      <c r="C14534" s="23">
        <v>287599.15999999997</v>
      </c>
      <c r="D14534" s="22">
        <v>54061.85</v>
      </c>
      <c r="E14534" s="22">
        <v>42971.35</v>
      </c>
      <c r="F14534" s="22">
        <v>11090.5</v>
      </c>
      <c r="G14534" s="24">
        <v>0</v>
      </c>
      <c r="H14534" s="24" t="s">
        <v>258</v>
      </c>
      <c r="I14534" s="24" t="s">
        <v>112</v>
      </c>
      <c r="J14534" s="24" t="s">
        <v>101</v>
      </c>
      <c r="K14534" s="19">
        <f>B14534*$P$40</f>
        <v>31.5</v>
      </c>
      <c r="L14534" s="20">
        <f>C14534*$P$40</f>
        <v>8627974.7999999989</v>
      </c>
      <c r="M14534" s="19" t="str">
        <f>TEXT(A14534,"ММММ")</f>
        <v>Январь</v>
      </c>
      <c r="N14534" s="19"/>
    </row>
    <row r="14535" spans="1:14" hidden="1" x14ac:dyDescent="0.3">
      <c r="A14535" s="21" t="s">
        <v>111</v>
      </c>
      <c r="B14535" s="22">
        <v>1.05</v>
      </c>
      <c r="C14535" s="23">
        <v>280542.19</v>
      </c>
      <c r="D14535" s="22">
        <v>132003.19</v>
      </c>
      <c r="E14535" s="22">
        <v>25789.15</v>
      </c>
      <c r="F14535" s="22">
        <v>101973.21</v>
      </c>
      <c r="G14535" s="24">
        <v>4240.83</v>
      </c>
      <c r="H14535" s="24" t="s">
        <v>258</v>
      </c>
      <c r="I14535" s="24" t="s">
        <v>112</v>
      </c>
      <c r="J14535" s="24" t="s">
        <v>66</v>
      </c>
      <c r="K14535" s="19">
        <f>B14535*$P$40</f>
        <v>31.5</v>
      </c>
      <c r="L14535" s="20">
        <f>C14535*$P$40</f>
        <v>8416265.6999999993</v>
      </c>
      <c r="M14535" s="19" t="str">
        <f>TEXT(A14535,"ММММ")</f>
        <v>Декабрь</v>
      </c>
      <c r="N14535" s="19"/>
    </row>
    <row r="14536" spans="1:14" x14ac:dyDescent="0.3">
      <c r="A14536" s="37" t="s">
        <v>113</v>
      </c>
      <c r="B14536" s="38">
        <v>1.05</v>
      </c>
      <c r="C14536" s="39">
        <v>275587.84999999998</v>
      </c>
      <c r="D14536" s="38">
        <v>57504.44</v>
      </c>
      <c r="E14536" s="38">
        <v>48318.35</v>
      </c>
      <c r="F14536" s="38">
        <v>2843.43</v>
      </c>
      <c r="G14536" s="26">
        <v>6342.66</v>
      </c>
      <c r="H14536" s="26" t="s">
        <v>258</v>
      </c>
      <c r="I14536" s="26" t="s">
        <v>5</v>
      </c>
      <c r="J14536" s="26" t="s">
        <v>70</v>
      </c>
      <c r="K14536" s="26">
        <f>B14536*$P$40</f>
        <v>31.5</v>
      </c>
      <c r="L14536" s="32">
        <f>C14536*$P$40</f>
        <v>8267635.4999999991</v>
      </c>
      <c r="M14536" s="33">
        <f>MONTH(A14536)</f>
        <v>12</v>
      </c>
      <c r="N14536" s="33"/>
    </row>
    <row r="14537" spans="1:14" hidden="1" x14ac:dyDescent="0.3">
      <c r="A14537" s="21" t="s">
        <v>114</v>
      </c>
      <c r="B14537" s="17">
        <v>1.05</v>
      </c>
      <c r="C14537" s="18">
        <v>268655.65999999997</v>
      </c>
      <c r="D14537" s="17">
        <v>105462.58</v>
      </c>
      <c r="E14537" s="17">
        <v>87901.11</v>
      </c>
      <c r="F14537" s="17">
        <v>16066.8</v>
      </c>
      <c r="G14537" s="19">
        <v>1494.67</v>
      </c>
      <c r="H14537" s="19" t="s">
        <v>258</v>
      </c>
      <c r="I14537" s="19" t="s">
        <v>165</v>
      </c>
      <c r="J14537" s="19" t="s">
        <v>83</v>
      </c>
      <c r="K14537" s="19">
        <f>B14537*$P$40</f>
        <v>31.5</v>
      </c>
      <c r="L14537" s="20">
        <f>C14537*$P$40</f>
        <v>8059669.7999999989</v>
      </c>
      <c r="M14537" s="19" t="str">
        <f>TEXT(A14537,"ММММ")</f>
        <v>Декабрь</v>
      </c>
      <c r="N14537" s="19"/>
    </row>
    <row r="14538" spans="1:14" hidden="1" x14ac:dyDescent="0.3">
      <c r="A14538" s="16" t="s">
        <v>115</v>
      </c>
      <c r="B14538" s="17">
        <v>1.05</v>
      </c>
      <c r="C14538" s="18">
        <v>267116.01</v>
      </c>
      <c r="D14538" s="17">
        <v>91800.89</v>
      </c>
      <c r="E14538" s="17">
        <v>73510.289999999994</v>
      </c>
      <c r="F14538" s="17">
        <v>9280.6</v>
      </c>
      <c r="G14538" s="19">
        <v>9010</v>
      </c>
      <c r="H14538" s="19" t="s">
        <v>258</v>
      </c>
      <c r="I14538" s="19" t="s">
        <v>112</v>
      </c>
      <c r="J14538" s="19" t="s">
        <v>84</v>
      </c>
      <c r="K14538" s="19">
        <f>B14538*$P$40</f>
        <v>31.5</v>
      </c>
      <c r="L14538" s="20">
        <f>C14538*$P$40</f>
        <v>8013480.3000000007</v>
      </c>
      <c r="M14538" s="19" t="str">
        <f>TEXT(A14538,"ММММ")</f>
        <v>Декабрь</v>
      </c>
      <c r="N14538" s="19"/>
    </row>
    <row r="14539" spans="1:14" hidden="1" x14ac:dyDescent="0.3">
      <c r="A14539" s="21" t="s">
        <v>116</v>
      </c>
      <c r="B14539" s="17">
        <v>1.05</v>
      </c>
      <c r="C14539" s="18">
        <v>263148.45</v>
      </c>
      <c r="D14539" s="17">
        <v>70298.5</v>
      </c>
      <c r="E14539" s="17">
        <v>69867.25</v>
      </c>
      <c r="F14539" s="17">
        <v>431.25</v>
      </c>
      <c r="G14539" s="19">
        <v>0</v>
      </c>
      <c r="H14539" s="19" t="s">
        <v>258</v>
      </c>
      <c r="I14539" s="19" t="s">
        <v>112</v>
      </c>
      <c r="J14539" s="19" t="s">
        <v>94</v>
      </c>
      <c r="K14539" s="19">
        <f>B14539*$P$40</f>
        <v>31.5</v>
      </c>
      <c r="L14539" s="20">
        <f>C14539*$P$40</f>
        <v>7894453.5</v>
      </c>
      <c r="M14539" s="19" t="str">
        <f>TEXT(A14539,"ММММ")</f>
        <v>Ноябрь</v>
      </c>
      <c r="N14539" s="19"/>
    </row>
    <row r="14540" spans="1:14" hidden="1" x14ac:dyDescent="0.3">
      <c r="A14540" s="16" t="s">
        <v>117</v>
      </c>
      <c r="B14540" s="17">
        <v>1.05</v>
      </c>
      <c r="C14540" s="18">
        <v>257743.57</v>
      </c>
      <c r="D14540" s="17">
        <v>79429.48</v>
      </c>
      <c r="E14540" s="17">
        <v>76854.179999999993</v>
      </c>
      <c r="F14540" s="17">
        <v>2575.3000000000002</v>
      </c>
      <c r="G14540" s="19">
        <v>0</v>
      </c>
      <c r="H14540" s="19" t="s">
        <v>258</v>
      </c>
      <c r="I14540" s="19" t="s">
        <v>112</v>
      </c>
      <c r="J14540" s="19" t="s">
        <v>73</v>
      </c>
      <c r="K14540" s="19">
        <f>B14540*$P$40</f>
        <v>31.5</v>
      </c>
      <c r="L14540" s="20">
        <f>C14540*$P$40</f>
        <v>7732307.1000000006</v>
      </c>
      <c r="M14540" s="19" t="str">
        <f>TEXT(A14540,"ММММ")</f>
        <v>Ноябрь</v>
      </c>
      <c r="N14540" s="19"/>
    </row>
    <row r="14541" spans="1:14" hidden="1" x14ac:dyDescent="0.3">
      <c r="A14541" s="21" t="s">
        <v>118</v>
      </c>
      <c r="B14541" s="22">
        <v>1.05</v>
      </c>
      <c r="C14541" s="23">
        <v>257250.2</v>
      </c>
      <c r="D14541" s="22">
        <v>150768.46</v>
      </c>
      <c r="E14541" s="22">
        <v>123950.8</v>
      </c>
      <c r="F14541" s="22">
        <v>26817.66</v>
      </c>
      <c r="G14541" s="24">
        <v>0</v>
      </c>
      <c r="H14541" s="24" t="s">
        <v>258</v>
      </c>
      <c r="I14541" s="24" t="s">
        <v>219</v>
      </c>
      <c r="J14541" s="24" t="s">
        <v>105</v>
      </c>
      <c r="K14541" s="19">
        <f>B14541*$P$40</f>
        <v>31.5</v>
      </c>
      <c r="L14541" s="20">
        <f>C14541*$P$40</f>
        <v>7717506</v>
      </c>
      <c r="M14541" s="19" t="str">
        <f>TEXT(A14541,"ММММ")</f>
        <v>Ноябрь</v>
      </c>
      <c r="N14541" s="19"/>
    </row>
    <row r="14542" spans="1:14" x14ac:dyDescent="0.3">
      <c r="A14542" s="37" t="s">
        <v>119</v>
      </c>
      <c r="B14542" s="41">
        <v>1.05</v>
      </c>
      <c r="C14542" s="42">
        <v>256291.77</v>
      </c>
      <c r="D14542" s="41">
        <v>71530.63</v>
      </c>
      <c r="E14542" s="41">
        <v>67176.210000000006</v>
      </c>
      <c r="F14542" s="41">
        <v>4354.42</v>
      </c>
      <c r="G14542" s="43">
        <v>0</v>
      </c>
      <c r="H14542" s="43" t="s">
        <v>258</v>
      </c>
      <c r="I14542" s="43" t="s">
        <v>5</v>
      </c>
      <c r="J14542" s="43" t="s">
        <v>84</v>
      </c>
      <c r="K14542" s="26">
        <f>B14542*$P$40</f>
        <v>31.5</v>
      </c>
      <c r="L14542" s="32">
        <f>C14542*$P$40</f>
        <v>7688753.0999999996</v>
      </c>
      <c r="M14542" s="33">
        <f>MONTH(A14542)</f>
        <v>11</v>
      </c>
      <c r="N14542" s="33"/>
    </row>
    <row r="14543" spans="1:14" hidden="1" x14ac:dyDescent="0.3">
      <c r="A14543" s="21" t="s">
        <v>120</v>
      </c>
      <c r="B14543" s="22">
        <v>1.05</v>
      </c>
      <c r="C14543" s="23">
        <v>253622.75</v>
      </c>
      <c r="D14543" s="22">
        <v>65349.32</v>
      </c>
      <c r="E14543" s="22">
        <v>57141.94</v>
      </c>
      <c r="F14543" s="22">
        <v>7275.44</v>
      </c>
      <c r="G14543" s="24">
        <v>931.94</v>
      </c>
      <c r="H14543" s="24" t="s">
        <v>258</v>
      </c>
      <c r="I14543" s="24" t="s">
        <v>112</v>
      </c>
      <c r="J14543" s="24" t="s">
        <v>64</v>
      </c>
      <c r="K14543" s="19">
        <f>B14543*$P$40</f>
        <v>31.5</v>
      </c>
      <c r="L14543" s="20">
        <f>C14543*$P$40</f>
        <v>7608682.5</v>
      </c>
      <c r="M14543" s="19" t="str">
        <f>TEXT(A14543,"ММММ")</f>
        <v>Октябрь</v>
      </c>
      <c r="N14543" s="19"/>
    </row>
    <row r="14544" spans="1:14" hidden="1" x14ac:dyDescent="0.3">
      <c r="A14544" s="16" t="s">
        <v>121</v>
      </c>
      <c r="B14544" s="22">
        <v>1.05</v>
      </c>
      <c r="C14544" s="23">
        <v>253241.58</v>
      </c>
      <c r="D14544" s="22">
        <v>85152.54</v>
      </c>
      <c r="E14544" s="22">
        <v>62849.94</v>
      </c>
      <c r="F14544" s="22">
        <v>19437.599999999999</v>
      </c>
      <c r="G14544" s="24">
        <v>2865</v>
      </c>
      <c r="H14544" s="24" t="s">
        <v>258</v>
      </c>
      <c r="I14544" s="24" t="s">
        <v>112</v>
      </c>
      <c r="J14544" s="24" t="s">
        <v>84</v>
      </c>
      <c r="K14544" s="19">
        <f>B14544*$P$40</f>
        <v>31.5</v>
      </c>
      <c r="L14544" s="20">
        <f>C14544*$P$40</f>
        <v>7597247.3999999994</v>
      </c>
      <c r="M14544" s="19" t="str">
        <f>TEXT(A14544,"ММММ")</f>
        <v>Октябрь</v>
      </c>
      <c r="N14544" s="19"/>
    </row>
    <row r="14545" spans="1:14" x14ac:dyDescent="0.3">
      <c r="A14545" s="40" t="s">
        <v>122</v>
      </c>
      <c r="B14545" s="38">
        <v>1.05</v>
      </c>
      <c r="C14545" s="39">
        <v>239908.64</v>
      </c>
      <c r="D14545" s="38">
        <v>67711.28</v>
      </c>
      <c r="E14545" s="38">
        <v>62705.51</v>
      </c>
      <c r="F14545" s="38">
        <v>4999.72</v>
      </c>
      <c r="G14545" s="26">
        <v>6.05</v>
      </c>
      <c r="H14545" s="26" t="s">
        <v>258</v>
      </c>
      <c r="I14545" s="26" t="s">
        <v>5</v>
      </c>
      <c r="J14545" s="26" t="s">
        <v>84</v>
      </c>
      <c r="K14545" s="26">
        <f>B14545*$P$40</f>
        <v>31.5</v>
      </c>
      <c r="L14545" s="32">
        <f>C14545*$P$40</f>
        <v>7197259.2000000002</v>
      </c>
      <c r="M14545" s="33">
        <f>MONTH(A14545)</f>
        <v>10</v>
      </c>
      <c r="N14545" s="33"/>
    </row>
    <row r="14546" spans="1:14" hidden="1" x14ac:dyDescent="0.3">
      <c r="A14546" s="16" t="s">
        <v>123</v>
      </c>
      <c r="B14546" s="17">
        <v>1.05</v>
      </c>
      <c r="C14546" s="18">
        <v>237773.53</v>
      </c>
      <c r="D14546" s="17">
        <v>72784.42</v>
      </c>
      <c r="E14546" s="17">
        <v>23417.1</v>
      </c>
      <c r="F14546" s="17">
        <v>46347.93</v>
      </c>
      <c r="G14546" s="19">
        <v>3019.39</v>
      </c>
      <c r="H14546" s="19" t="s">
        <v>258</v>
      </c>
      <c r="I14546" s="19" t="s">
        <v>112</v>
      </c>
      <c r="J14546" s="19" t="s">
        <v>66</v>
      </c>
      <c r="K14546" s="19">
        <f>B14546*$P$40</f>
        <v>31.5</v>
      </c>
      <c r="L14546" s="20">
        <f>C14546*$P$40</f>
        <v>7133205.9000000004</v>
      </c>
      <c r="M14546" s="19" t="str">
        <f>TEXT(A14546,"ММММ")</f>
        <v>Октябрь</v>
      </c>
      <c r="N14546" s="19"/>
    </row>
    <row r="14547" spans="1:14" hidden="1" x14ac:dyDescent="0.3">
      <c r="A14547" s="21" t="s">
        <v>124</v>
      </c>
      <c r="B14547" s="22">
        <v>1.05</v>
      </c>
      <c r="C14547" s="23">
        <v>237139.23</v>
      </c>
      <c r="D14547" s="22">
        <v>78283.149999999994</v>
      </c>
      <c r="E14547" s="22">
        <v>75903.63</v>
      </c>
      <c r="F14547" s="22">
        <v>2379.52</v>
      </c>
      <c r="G14547" s="24">
        <v>0</v>
      </c>
      <c r="H14547" s="24" t="s">
        <v>258</v>
      </c>
      <c r="I14547" s="24" t="s">
        <v>112</v>
      </c>
      <c r="J14547" s="24" t="s">
        <v>73</v>
      </c>
      <c r="K14547" s="19">
        <f>B14547*$P$40</f>
        <v>31.5</v>
      </c>
      <c r="L14547" s="20">
        <f>C14547*$P$40</f>
        <v>7114176.9000000004</v>
      </c>
      <c r="M14547" s="19" t="str">
        <f>TEXT(A14547,"ММММ")</f>
        <v>Октябрь</v>
      </c>
      <c r="N14547" s="19"/>
    </row>
    <row r="14548" spans="1:14" hidden="1" x14ac:dyDescent="0.3">
      <c r="A14548" s="16" t="s">
        <v>125</v>
      </c>
      <c r="B14548" s="22">
        <v>1.05</v>
      </c>
      <c r="C14548" s="23">
        <v>236131.07</v>
      </c>
      <c r="D14548" s="22">
        <v>61899.76</v>
      </c>
      <c r="E14548" s="22">
        <v>50889.7</v>
      </c>
      <c r="F14548" s="22">
        <v>11010.06</v>
      </c>
      <c r="G14548" s="24">
        <v>0</v>
      </c>
      <c r="H14548" s="24" t="s">
        <v>258</v>
      </c>
      <c r="I14548" s="24" t="s">
        <v>112</v>
      </c>
      <c r="J14548" s="24" t="s">
        <v>64</v>
      </c>
      <c r="K14548" s="19">
        <f>B14548*$P$40</f>
        <v>31.5</v>
      </c>
      <c r="L14548" s="20">
        <f>C14548*$P$40</f>
        <v>7083932.1000000006</v>
      </c>
      <c r="M14548" s="19" t="str">
        <f>TEXT(A14548,"ММММ")</f>
        <v>Сентябрь</v>
      </c>
      <c r="N14548" s="19"/>
    </row>
    <row r="14549" spans="1:14" x14ac:dyDescent="0.3">
      <c r="A14549" s="40" t="s">
        <v>126</v>
      </c>
      <c r="B14549" s="41">
        <v>1.05</v>
      </c>
      <c r="C14549" s="42">
        <v>235505.63</v>
      </c>
      <c r="D14549" s="41">
        <v>43712.9</v>
      </c>
      <c r="E14549" s="41">
        <v>43712.9</v>
      </c>
      <c r="F14549" s="41">
        <v>0</v>
      </c>
      <c r="G14549" s="43">
        <v>0</v>
      </c>
      <c r="H14549" s="43" t="s">
        <v>258</v>
      </c>
      <c r="I14549" s="43" t="s">
        <v>5</v>
      </c>
      <c r="J14549" s="43" t="s">
        <v>95</v>
      </c>
      <c r="K14549" s="26">
        <f>B14549*$P$40</f>
        <v>31.5</v>
      </c>
      <c r="L14549" s="32">
        <f>C14549*$P$40</f>
        <v>7065168.9000000004</v>
      </c>
      <c r="M14549" s="33">
        <f>MONTH(A14549)</f>
        <v>9</v>
      </c>
      <c r="N14549" s="33"/>
    </row>
    <row r="14550" spans="1:14" hidden="1" x14ac:dyDescent="0.3">
      <c r="A14550" s="16" t="s">
        <v>127</v>
      </c>
      <c r="B14550" s="22">
        <v>1.05</v>
      </c>
      <c r="C14550" s="23">
        <v>230083.5</v>
      </c>
      <c r="D14550" s="22">
        <v>123628.76</v>
      </c>
      <c r="E14550" s="22">
        <v>84042.09</v>
      </c>
      <c r="F14550" s="22">
        <v>37977.78</v>
      </c>
      <c r="G14550" s="24">
        <v>1608.89</v>
      </c>
      <c r="H14550" s="24" t="s">
        <v>258</v>
      </c>
      <c r="I14550" s="24" t="s">
        <v>219</v>
      </c>
      <c r="J14550" s="24" t="s">
        <v>83</v>
      </c>
      <c r="K14550" s="19">
        <f>B14550*$P$40</f>
        <v>31.5</v>
      </c>
      <c r="L14550" s="20">
        <f>C14550*$P$40</f>
        <v>6902505</v>
      </c>
      <c r="M14550" s="19" t="str">
        <f>TEXT(A14550,"ММММ")</f>
        <v>Сентябрь</v>
      </c>
      <c r="N14550" s="19"/>
    </row>
    <row r="14551" spans="1:14" x14ac:dyDescent="0.3">
      <c r="A14551" s="40" t="s">
        <v>128</v>
      </c>
      <c r="B14551" s="38">
        <v>1.05</v>
      </c>
      <c r="C14551" s="39">
        <v>229363.51</v>
      </c>
      <c r="D14551" s="38">
        <v>66485.56</v>
      </c>
      <c r="E14551" s="38">
        <v>30258.12</v>
      </c>
      <c r="F14551" s="38">
        <v>34920.230000000003</v>
      </c>
      <c r="G14551" s="26">
        <v>1307.21</v>
      </c>
      <c r="H14551" s="26" t="s">
        <v>258</v>
      </c>
      <c r="I14551" s="26" t="s">
        <v>5</v>
      </c>
      <c r="J14551" s="26" t="s">
        <v>66</v>
      </c>
      <c r="K14551" s="26">
        <f>B14551*$P$40</f>
        <v>31.5</v>
      </c>
      <c r="L14551" s="32">
        <f>C14551*$P$40</f>
        <v>6880905.3000000007</v>
      </c>
      <c r="M14551" s="33">
        <f>MONTH(A14551)</f>
        <v>9</v>
      </c>
      <c r="N14551" s="33"/>
    </row>
    <row r="14552" spans="1:14" hidden="1" x14ac:dyDescent="0.3">
      <c r="A14552" s="16" t="s">
        <v>129</v>
      </c>
      <c r="B14552" s="17">
        <v>1.05</v>
      </c>
      <c r="C14552" s="18">
        <v>228837.36</v>
      </c>
      <c r="D14552" s="17">
        <v>114929.81</v>
      </c>
      <c r="E14552" s="17">
        <v>96343.12</v>
      </c>
      <c r="F14552" s="17">
        <v>15834.92</v>
      </c>
      <c r="G14552" s="19">
        <v>2751.77</v>
      </c>
      <c r="H14552" s="19" t="s">
        <v>258</v>
      </c>
      <c r="I14552" s="19" t="s">
        <v>219</v>
      </c>
      <c r="J14552" s="19" t="s">
        <v>76</v>
      </c>
      <c r="K14552" s="19">
        <f>B14552*$P$40</f>
        <v>31.5</v>
      </c>
      <c r="L14552" s="20">
        <f>C14552*$P$40</f>
        <v>6865120.7999999998</v>
      </c>
      <c r="M14552" s="19" t="str">
        <f>TEXT(A14552,"ММММ")</f>
        <v>Август</v>
      </c>
      <c r="N14552" s="19"/>
    </row>
    <row r="14553" spans="1:14" x14ac:dyDescent="0.3">
      <c r="A14553" s="40" t="s">
        <v>130</v>
      </c>
      <c r="B14553" s="41">
        <v>1.05</v>
      </c>
      <c r="C14553" s="42">
        <v>225079.92</v>
      </c>
      <c r="D14553" s="41">
        <v>55402.42</v>
      </c>
      <c r="E14553" s="41">
        <v>53610.63</v>
      </c>
      <c r="F14553" s="41">
        <v>1791.79</v>
      </c>
      <c r="G14553" s="43">
        <v>0</v>
      </c>
      <c r="H14553" s="43" t="s">
        <v>258</v>
      </c>
      <c r="I14553" s="43" t="s">
        <v>5</v>
      </c>
      <c r="J14553" s="43" t="s">
        <v>73</v>
      </c>
      <c r="K14553" s="26">
        <f>B14553*$P$40</f>
        <v>31.5</v>
      </c>
      <c r="L14553" s="32">
        <f>C14553*$P$40</f>
        <v>6752397.6000000006</v>
      </c>
      <c r="M14553" s="33">
        <f t="shared" ref="M14553:M14556" si="1365">MONTH(A14553)</f>
        <v>8</v>
      </c>
      <c r="N14553" s="33"/>
    </row>
    <row r="14554" spans="1:14" x14ac:dyDescent="0.3">
      <c r="A14554" s="37" t="s">
        <v>131</v>
      </c>
      <c r="B14554" s="41">
        <v>1.05</v>
      </c>
      <c r="C14554" s="42">
        <v>222696.44</v>
      </c>
      <c r="D14554" s="41">
        <v>44672.22</v>
      </c>
      <c r="E14554" s="41">
        <v>44672.22</v>
      </c>
      <c r="F14554" s="41">
        <v>0</v>
      </c>
      <c r="G14554" s="43">
        <v>0</v>
      </c>
      <c r="H14554" s="43" t="s">
        <v>258</v>
      </c>
      <c r="I14554" s="43" t="s">
        <v>5</v>
      </c>
      <c r="J14554" s="43" t="s">
        <v>95</v>
      </c>
      <c r="K14554" s="26">
        <f>B14554*$P$40</f>
        <v>31.5</v>
      </c>
      <c r="L14554" s="32">
        <f>C14554*$P$40</f>
        <v>6680893.2000000002</v>
      </c>
      <c r="M14554" s="33">
        <f t="shared" si="1365"/>
        <v>8</v>
      </c>
      <c r="N14554" s="33"/>
    </row>
    <row r="14555" spans="1:14" x14ac:dyDescent="0.3">
      <c r="A14555" s="40" t="s">
        <v>132</v>
      </c>
      <c r="B14555" s="41">
        <v>1.05</v>
      </c>
      <c r="C14555" s="42">
        <v>216548.9</v>
      </c>
      <c r="D14555" s="41">
        <v>56180</v>
      </c>
      <c r="E14555" s="41">
        <v>17271.72</v>
      </c>
      <c r="F14555" s="41">
        <v>34690.26</v>
      </c>
      <c r="G14555" s="43">
        <v>4218.0200000000004</v>
      </c>
      <c r="H14555" s="43" t="s">
        <v>258</v>
      </c>
      <c r="I14555" s="43" t="s">
        <v>5</v>
      </c>
      <c r="J14555" s="43" t="s">
        <v>66</v>
      </c>
      <c r="K14555" s="26">
        <f>B14555*$P$40</f>
        <v>31.5</v>
      </c>
      <c r="L14555" s="32">
        <f>C14555*$P$40</f>
        <v>6496467</v>
      </c>
      <c r="M14555" s="33">
        <f t="shared" si="1365"/>
        <v>8</v>
      </c>
      <c r="N14555" s="33"/>
    </row>
    <row r="14556" spans="1:14" x14ac:dyDescent="0.3">
      <c r="A14556" s="37" t="s">
        <v>133</v>
      </c>
      <c r="B14556" s="41">
        <v>1.05</v>
      </c>
      <c r="C14556" s="42">
        <v>215736.47</v>
      </c>
      <c r="D14556" s="41">
        <v>61454.75</v>
      </c>
      <c r="E14556" s="41">
        <v>52697.22</v>
      </c>
      <c r="F14556" s="41">
        <v>3806.21</v>
      </c>
      <c r="G14556" s="43">
        <v>4951.32</v>
      </c>
      <c r="H14556" s="43" t="s">
        <v>258</v>
      </c>
      <c r="I14556" s="43" t="s">
        <v>5</v>
      </c>
      <c r="J14556" s="43" t="s">
        <v>71</v>
      </c>
      <c r="K14556" s="26">
        <f>B14556*$P$40</f>
        <v>31.5</v>
      </c>
      <c r="L14556" s="32">
        <f>C14556*$P$40</f>
        <v>6472094.0999999996</v>
      </c>
      <c r="M14556" s="33">
        <f t="shared" si="1365"/>
        <v>7</v>
      </c>
      <c r="N14556" s="33"/>
    </row>
    <row r="14557" spans="1:14" hidden="1" x14ac:dyDescent="0.3">
      <c r="A14557" s="21" t="s">
        <v>134</v>
      </c>
      <c r="B14557" s="22">
        <v>1.05</v>
      </c>
      <c r="C14557" s="23">
        <v>215161.41</v>
      </c>
      <c r="D14557" s="22">
        <v>53739.19</v>
      </c>
      <c r="E14557" s="22">
        <v>43150.21</v>
      </c>
      <c r="F14557" s="22">
        <v>10588.98</v>
      </c>
      <c r="G14557" s="24">
        <v>0</v>
      </c>
      <c r="H14557" s="24" t="s">
        <v>258</v>
      </c>
      <c r="I14557" s="24" t="s">
        <v>112</v>
      </c>
      <c r="J14557" s="24" t="s">
        <v>64</v>
      </c>
      <c r="K14557" s="19">
        <f>B14557*$P$40</f>
        <v>31.5</v>
      </c>
      <c r="L14557" s="20">
        <f>C14557*$P$40</f>
        <v>6454842.2999999998</v>
      </c>
      <c r="M14557" s="19" t="str">
        <f>TEXT(A14557,"ММММ")</f>
        <v>Июль</v>
      </c>
      <c r="N14557" s="19"/>
    </row>
    <row r="14558" spans="1:14" hidden="1" x14ac:dyDescent="0.3">
      <c r="A14558" s="16" t="s">
        <v>135</v>
      </c>
      <c r="B14558" s="17">
        <v>1.05</v>
      </c>
      <c r="C14558" s="18">
        <v>212107.87</v>
      </c>
      <c r="D14558" s="17">
        <v>125853.54</v>
      </c>
      <c r="E14558" s="17">
        <v>85932.68</v>
      </c>
      <c r="F14558" s="17">
        <v>39844.53</v>
      </c>
      <c r="G14558" s="19">
        <v>76.33</v>
      </c>
      <c r="H14558" s="19" t="s">
        <v>258</v>
      </c>
      <c r="I14558" s="19" t="s">
        <v>219</v>
      </c>
      <c r="J14558" s="19" t="s">
        <v>67</v>
      </c>
      <c r="K14558" s="19">
        <f>B14558*$P$40</f>
        <v>31.5</v>
      </c>
      <c r="L14558" s="20">
        <f>C14558*$P$40</f>
        <v>6363236.0999999996</v>
      </c>
      <c r="M14558" s="19" t="str">
        <f>TEXT(A14558,"ММММ")</f>
        <v>Июль</v>
      </c>
      <c r="N14558" s="19"/>
    </row>
    <row r="14559" spans="1:14" x14ac:dyDescent="0.3">
      <c r="A14559" s="40" t="s">
        <v>136</v>
      </c>
      <c r="B14559" s="38">
        <v>1.05</v>
      </c>
      <c r="C14559" s="39">
        <v>210445.12</v>
      </c>
      <c r="D14559" s="38">
        <v>47094.76</v>
      </c>
      <c r="E14559" s="38">
        <v>12353.22</v>
      </c>
      <c r="F14559" s="38">
        <v>29601.09</v>
      </c>
      <c r="G14559" s="26">
        <v>5140.45</v>
      </c>
      <c r="H14559" s="26" t="s">
        <v>258</v>
      </c>
      <c r="I14559" s="26" t="s">
        <v>5</v>
      </c>
      <c r="J14559" s="26" t="s">
        <v>66</v>
      </c>
      <c r="K14559" s="26">
        <f>B14559*$P$40</f>
        <v>31.5</v>
      </c>
      <c r="L14559" s="32">
        <f>C14559*$P$40</f>
        <v>6313353.5999999996</v>
      </c>
      <c r="M14559" s="33">
        <f t="shared" ref="M14559:M14560" si="1366">MONTH(A14559)</f>
        <v>7</v>
      </c>
      <c r="N14559" s="33"/>
    </row>
    <row r="14560" spans="1:14" x14ac:dyDescent="0.3">
      <c r="A14560" s="37" t="s">
        <v>137</v>
      </c>
      <c r="B14560" s="38">
        <v>1.05</v>
      </c>
      <c r="C14560" s="39">
        <v>208608.84</v>
      </c>
      <c r="D14560" s="38">
        <v>58589.27</v>
      </c>
      <c r="E14560" s="38">
        <v>15961.91</v>
      </c>
      <c r="F14560" s="38">
        <v>41548.22</v>
      </c>
      <c r="G14560" s="26">
        <v>1079.1400000000001</v>
      </c>
      <c r="H14560" s="26" t="s">
        <v>258</v>
      </c>
      <c r="I14560" s="26" t="s">
        <v>5</v>
      </c>
      <c r="J14560" s="26" t="s">
        <v>66</v>
      </c>
      <c r="K14560" s="26">
        <f>B14560*$P$40</f>
        <v>31.5</v>
      </c>
      <c r="L14560" s="32">
        <f>C14560*$P$40</f>
        <v>6258265.2000000002</v>
      </c>
      <c r="M14560" s="33">
        <f t="shared" si="1366"/>
        <v>7</v>
      </c>
      <c r="N14560" s="33"/>
    </row>
    <row r="14561" spans="1:14" hidden="1" x14ac:dyDescent="0.3">
      <c r="A14561" s="21" t="s">
        <v>138</v>
      </c>
      <c r="B14561" s="22">
        <v>1.05</v>
      </c>
      <c r="C14561" s="23">
        <v>208086.58</v>
      </c>
      <c r="D14561" s="22">
        <v>69362.61</v>
      </c>
      <c r="E14561" s="22">
        <v>39935.760000000002</v>
      </c>
      <c r="F14561" s="22">
        <v>23087.08</v>
      </c>
      <c r="G14561" s="24">
        <v>6339.77</v>
      </c>
      <c r="H14561" s="24" t="s">
        <v>258</v>
      </c>
      <c r="I14561" s="24" t="s">
        <v>112</v>
      </c>
      <c r="J14561" s="24" t="s">
        <v>76</v>
      </c>
      <c r="K14561" s="19">
        <f>B14561*$P$40</f>
        <v>31.5</v>
      </c>
      <c r="L14561" s="20">
        <f>C14561*$P$40</f>
        <v>6242597.3999999994</v>
      </c>
      <c r="M14561" s="19" t="str">
        <f>TEXT(A14561,"ММММ")</f>
        <v>Июнь</v>
      </c>
      <c r="N14561" s="19"/>
    </row>
    <row r="14562" spans="1:14" hidden="1" x14ac:dyDescent="0.3">
      <c r="A14562" s="16" t="s">
        <v>139</v>
      </c>
      <c r="B14562" s="22">
        <v>1.05</v>
      </c>
      <c r="C14562" s="23">
        <v>205559.96</v>
      </c>
      <c r="D14562" s="22">
        <v>46301.88</v>
      </c>
      <c r="E14562" s="22">
        <v>31302.01</v>
      </c>
      <c r="F14562" s="22">
        <v>14958.2</v>
      </c>
      <c r="G14562" s="24">
        <v>41.67</v>
      </c>
      <c r="H14562" s="24" t="s">
        <v>258</v>
      </c>
      <c r="I14562" s="24" t="s">
        <v>165</v>
      </c>
      <c r="J14562" s="24" t="s">
        <v>91</v>
      </c>
      <c r="K14562" s="19">
        <f>B14562*$P$40</f>
        <v>31.5</v>
      </c>
      <c r="L14562" s="20">
        <f>C14562*$P$40</f>
        <v>6166798.7999999998</v>
      </c>
      <c r="M14562" s="19" t="str">
        <f>TEXT(A14562,"ММММ")</f>
        <v>Июнь</v>
      </c>
      <c r="N14562" s="19"/>
    </row>
    <row r="14563" spans="1:14" x14ac:dyDescent="0.3">
      <c r="A14563" s="40" t="s">
        <v>140</v>
      </c>
      <c r="B14563" s="41">
        <v>1.05</v>
      </c>
      <c r="C14563" s="42">
        <v>203939.14</v>
      </c>
      <c r="D14563" s="41">
        <v>48952.57</v>
      </c>
      <c r="E14563" s="41">
        <v>47583.64</v>
      </c>
      <c r="F14563" s="41">
        <v>1368.93</v>
      </c>
      <c r="G14563" s="43">
        <v>0</v>
      </c>
      <c r="H14563" s="43" t="s">
        <v>258</v>
      </c>
      <c r="I14563" s="43" t="s">
        <v>5</v>
      </c>
      <c r="J14563" s="43" t="s">
        <v>73</v>
      </c>
      <c r="K14563" s="26">
        <f>B14563*$P$40</f>
        <v>31.5</v>
      </c>
      <c r="L14563" s="32">
        <f>C14563*$P$40</f>
        <v>6118174.2000000002</v>
      </c>
      <c r="M14563" s="33">
        <f t="shared" ref="M14563:M14565" si="1367">MONTH(A14563)</f>
        <v>6</v>
      </c>
      <c r="N14563" s="33"/>
    </row>
    <row r="14564" spans="1:14" x14ac:dyDescent="0.3">
      <c r="A14564" s="37" t="s">
        <v>141</v>
      </c>
      <c r="B14564" s="41">
        <v>1.05</v>
      </c>
      <c r="C14564" s="42">
        <v>190716.43</v>
      </c>
      <c r="D14564" s="41">
        <v>52872.97</v>
      </c>
      <c r="E14564" s="41">
        <v>30631.37</v>
      </c>
      <c r="F14564" s="41">
        <v>21037.53</v>
      </c>
      <c r="G14564" s="43">
        <v>1204.07</v>
      </c>
      <c r="H14564" s="43" t="s">
        <v>258</v>
      </c>
      <c r="I14564" s="43" t="s">
        <v>5</v>
      </c>
      <c r="J14564" s="43" t="s">
        <v>76</v>
      </c>
      <c r="K14564" s="26">
        <f>B14564*$P$40</f>
        <v>31.5</v>
      </c>
      <c r="L14564" s="32">
        <f>C14564*$P$40</f>
        <v>5721492.8999999994</v>
      </c>
      <c r="M14564" s="33">
        <f t="shared" si="1367"/>
        <v>6</v>
      </c>
      <c r="N14564" s="33"/>
    </row>
    <row r="14565" spans="1:14" x14ac:dyDescent="0.3">
      <c r="A14565" s="40" t="s">
        <v>142</v>
      </c>
      <c r="B14565" s="41">
        <v>1.05</v>
      </c>
      <c r="C14565" s="42">
        <v>184067.49</v>
      </c>
      <c r="D14565" s="41">
        <v>59731.09</v>
      </c>
      <c r="E14565" s="41">
        <v>55048.69</v>
      </c>
      <c r="F14565" s="41">
        <v>4030.14</v>
      </c>
      <c r="G14565" s="43">
        <v>652.26</v>
      </c>
      <c r="H14565" s="43" t="s">
        <v>258</v>
      </c>
      <c r="I14565" s="43" t="s">
        <v>5</v>
      </c>
      <c r="J14565" s="43" t="s">
        <v>71</v>
      </c>
      <c r="K14565" s="26">
        <f>B14565*$P$40</f>
        <v>31.5</v>
      </c>
      <c r="L14565" s="32">
        <f>C14565*$P$40</f>
        <v>5522024.6999999993</v>
      </c>
      <c r="M14565" s="33">
        <f t="shared" si="1367"/>
        <v>5</v>
      </c>
      <c r="N14565" s="33"/>
    </row>
    <row r="14566" spans="1:14" hidden="1" x14ac:dyDescent="0.3">
      <c r="A14566" s="16" t="s">
        <v>143</v>
      </c>
      <c r="B14566" s="22">
        <v>1.05</v>
      </c>
      <c r="C14566" s="23">
        <v>182676.07</v>
      </c>
      <c r="D14566" s="22">
        <v>64127.97</v>
      </c>
      <c r="E14566" s="22">
        <v>50774.93</v>
      </c>
      <c r="F14566" s="22">
        <v>13353.04</v>
      </c>
      <c r="G14566" s="24">
        <v>0</v>
      </c>
      <c r="H14566" s="24" t="s">
        <v>258</v>
      </c>
      <c r="I14566" s="24" t="s">
        <v>112</v>
      </c>
      <c r="J14566" s="24" t="s">
        <v>105</v>
      </c>
      <c r="K14566" s="19">
        <f>B14566*$P$40</f>
        <v>31.5</v>
      </c>
      <c r="L14566" s="20">
        <f>C14566*$P$40</f>
        <v>5480282.1000000006</v>
      </c>
      <c r="M14566" s="19" t="str">
        <f>TEXT(A14566,"ММММ")</f>
        <v>Май</v>
      </c>
      <c r="N14566" s="19"/>
    </row>
    <row r="14567" spans="1:14" hidden="1" x14ac:dyDescent="0.3">
      <c r="A14567" s="21" t="s">
        <v>144</v>
      </c>
      <c r="B14567" s="17">
        <v>1.05</v>
      </c>
      <c r="C14567" s="18">
        <v>175928.62</v>
      </c>
      <c r="D14567" s="17">
        <v>76132.94</v>
      </c>
      <c r="E14567" s="17">
        <v>23455.33</v>
      </c>
      <c r="F14567" s="17">
        <v>52677.61</v>
      </c>
      <c r="G14567" s="19">
        <v>0</v>
      </c>
      <c r="H14567" s="19" t="s">
        <v>258</v>
      </c>
      <c r="I14567" s="19" t="s">
        <v>112</v>
      </c>
      <c r="J14567" s="19" t="s">
        <v>77</v>
      </c>
      <c r="K14567" s="19">
        <f>B14567*$P$40</f>
        <v>31.5</v>
      </c>
      <c r="L14567" s="20">
        <f>C14567*$P$40</f>
        <v>5277858.5999999996</v>
      </c>
      <c r="M14567" s="19" t="str">
        <f>TEXT(A14567,"ММММ")</f>
        <v>Май</v>
      </c>
      <c r="N14567" s="19"/>
    </row>
    <row r="14568" spans="1:14" hidden="1" x14ac:dyDescent="0.3">
      <c r="A14568" s="16" t="s">
        <v>145</v>
      </c>
      <c r="B14568" s="22">
        <v>1.05</v>
      </c>
      <c r="C14568" s="23">
        <v>172166.36</v>
      </c>
      <c r="D14568" s="22">
        <v>56134.28</v>
      </c>
      <c r="E14568" s="22">
        <v>52363.98</v>
      </c>
      <c r="F14568" s="22">
        <v>2469.87</v>
      </c>
      <c r="G14568" s="24">
        <v>1300.43</v>
      </c>
      <c r="H14568" s="24" t="s">
        <v>258</v>
      </c>
      <c r="I14568" s="24" t="s">
        <v>112</v>
      </c>
      <c r="J14568" s="24" t="s">
        <v>71</v>
      </c>
      <c r="K14568" s="19">
        <f>B14568*$P$40</f>
        <v>31.5</v>
      </c>
      <c r="L14568" s="20">
        <f>C14568*$P$40</f>
        <v>5164990.8</v>
      </c>
      <c r="M14568" s="19" t="str">
        <f>TEXT(A14568,"ММММ")</f>
        <v>Май</v>
      </c>
      <c r="N14568" s="19"/>
    </row>
    <row r="14569" spans="1:14" x14ac:dyDescent="0.3">
      <c r="A14569" s="40" t="s">
        <v>146</v>
      </c>
      <c r="B14569" s="38">
        <v>1.05</v>
      </c>
      <c r="C14569" s="39">
        <v>161431.59</v>
      </c>
      <c r="D14569" s="38">
        <v>48250.01</v>
      </c>
      <c r="E14569" s="38">
        <v>27061.56</v>
      </c>
      <c r="F14569" s="38">
        <v>20240.11</v>
      </c>
      <c r="G14569" s="26">
        <v>948.34</v>
      </c>
      <c r="H14569" s="26" t="s">
        <v>258</v>
      </c>
      <c r="I14569" s="26" t="s">
        <v>5</v>
      </c>
      <c r="J14569" s="26" t="s">
        <v>76</v>
      </c>
      <c r="K14569" s="26">
        <f>B14569*$P$40</f>
        <v>31.5</v>
      </c>
      <c r="L14569" s="32">
        <f>C14569*$P$40</f>
        <v>4842947.7</v>
      </c>
      <c r="M14569" s="33">
        <f t="shared" ref="M14569:M14574" si="1368">MONTH(A14569)</f>
        <v>5</v>
      </c>
      <c r="N14569" s="33"/>
    </row>
    <row r="14570" spans="1:14" x14ac:dyDescent="0.3">
      <c r="A14570" s="37" t="s">
        <v>147</v>
      </c>
      <c r="B14570" s="41">
        <v>1.05</v>
      </c>
      <c r="C14570" s="42">
        <v>159137.17000000001</v>
      </c>
      <c r="D14570" s="41">
        <v>26449.59</v>
      </c>
      <c r="E14570" s="41">
        <v>21845.65</v>
      </c>
      <c r="F14570" s="41">
        <v>2442.62</v>
      </c>
      <c r="G14570" s="43">
        <v>2161.3200000000002</v>
      </c>
      <c r="H14570" s="43" t="s">
        <v>258</v>
      </c>
      <c r="I14570" s="43" t="s">
        <v>5</v>
      </c>
      <c r="J14570" s="43" t="s">
        <v>67</v>
      </c>
      <c r="K14570" s="26">
        <f>B14570*$P$40</f>
        <v>31.5</v>
      </c>
      <c r="L14570" s="32">
        <f>C14570*$P$40</f>
        <v>4774115.1000000006</v>
      </c>
      <c r="M14570" s="33">
        <f t="shared" si="1368"/>
        <v>4</v>
      </c>
      <c r="N14570" s="33"/>
    </row>
    <row r="14571" spans="1:14" x14ac:dyDescent="0.3">
      <c r="A14571" s="40" t="s">
        <v>148</v>
      </c>
      <c r="B14571" s="41">
        <v>1.05</v>
      </c>
      <c r="C14571" s="42">
        <v>154621.79999999999</v>
      </c>
      <c r="D14571" s="41">
        <v>43316.14</v>
      </c>
      <c r="E14571" s="41">
        <v>31983.599999999999</v>
      </c>
      <c r="F14571" s="41">
        <v>11023.29</v>
      </c>
      <c r="G14571" s="43">
        <v>309.25</v>
      </c>
      <c r="H14571" s="43" t="s">
        <v>258</v>
      </c>
      <c r="I14571" s="43" t="s">
        <v>5</v>
      </c>
      <c r="J14571" s="43" t="s">
        <v>83</v>
      </c>
      <c r="K14571" s="26">
        <f>B14571*$P$40</f>
        <v>31.5</v>
      </c>
      <c r="L14571" s="32">
        <f>C14571*$P$40</f>
        <v>4638654</v>
      </c>
      <c r="M14571" s="33">
        <f t="shared" si="1368"/>
        <v>4</v>
      </c>
      <c r="N14571" s="33"/>
    </row>
    <row r="14572" spans="1:14" x14ac:dyDescent="0.3">
      <c r="A14572" s="37" t="s">
        <v>149</v>
      </c>
      <c r="B14572" s="41">
        <v>1.05</v>
      </c>
      <c r="C14572" s="42">
        <v>148597.91</v>
      </c>
      <c r="D14572" s="41">
        <v>23215.97</v>
      </c>
      <c r="E14572" s="41">
        <v>17997.330000000002</v>
      </c>
      <c r="F14572" s="41">
        <v>3281.88</v>
      </c>
      <c r="G14572" s="43">
        <v>1936.76</v>
      </c>
      <c r="H14572" s="43" t="s">
        <v>258</v>
      </c>
      <c r="I14572" s="43" t="s">
        <v>5</v>
      </c>
      <c r="J14572" s="43" t="s">
        <v>67</v>
      </c>
      <c r="K14572" s="26">
        <f>B14572*$P$40</f>
        <v>31.5</v>
      </c>
      <c r="L14572" s="32">
        <f>C14572*$P$40</f>
        <v>4457937.3</v>
      </c>
      <c r="M14572" s="33">
        <f t="shared" si="1368"/>
        <v>4</v>
      </c>
      <c r="N14572" s="33"/>
    </row>
    <row r="14573" spans="1:14" x14ac:dyDescent="0.3">
      <c r="A14573" s="40" t="s">
        <v>150</v>
      </c>
      <c r="B14573" s="38">
        <v>1.05</v>
      </c>
      <c r="C14573" s="39">
        <v>148164.20000000001</v>
      </c>
      <c r="D14573" s="38">
        <v>23321.89</v>
      </c>
      <c r="E14573" s="38">
        <v>20671.7</v>
      </c>
      <c r="F14573" s="38">
        <v>2645.2</v>
      </c>
      <c r="G14573" s="26">
        <v>4.99</v>
      </c>
      <c r="H14573" s="26" t="s">
        <v>258</v>
      </c>
      <c r="I14573" s="26" t="s">
        <v>5</v>
      </c>
      <c r="J14573" s="26" t="s">
        <v>83</v>
      </c>
      <c r="K14573" s="26">
        <f>B14573*$P$40</f>
        <v>31.5</v>
      </c>
      <c r="L14573" s="32">
        <f>C14573*$P$40</f>
        <v>4444926</v>
      </c>
      <c r="M14573" s="33">
        <f t="shared" si="1368"/>
        <v>4</v>
      </c>
      <c r="N14573" s="33"/>
    </row>
    <row r="14574" spans="1:14" x14ac:dyDescent="0.3">
      <c r="A14574" s="37" t="s">
        <v>151</v>
      </c>
      <c r="B14574" s="41">
        <v>1.05</v>
      </c>
      <c r="C14574" s="42">
        <v>147749.25</v>
      </c>
      <c r="D14574" s="41">
        <v>39017.24</v>
      </c>
      <c r="E14574" s="41">
        <v>39017.24</v>
      </c>
      <c r="F14574" s="41">
        <v>0</v>
      </c>
      <c r="G14574" s="43">
        <v>0</v>
      </c>
      <c r="H14574" s="43" t="s">
        <v>258</v>
      </c>
      <c r="I14574" s="43" t="s">
        <v>5</v>
      </c>
      <c r="J14574" s="43" t="s">
        <v>96</v>
      </c>
      <c r="K14574" s="26">
        <f>B14574*$P$40</f>
        <v>31.5</v>
      </c>
      <c r="L14574" s="32">
        <f>C14574*$P$40</f>
        <v>4432477.5</v>
      </c>
      <c r="M14574" s="33">
        <f t="shared" si="1368"/>
        <v>3</v>
      </c>
      <c r="N14574" s="33"/>
    </row>
    <row r="14575" spans="1:14" hidden="1" x14ac:dyDescent="0.3">
      <c r="A14575" s="21" t="s">
        <v>152</v>
      </c>
      <c r="B14575" s="22">
        <v>1.05</v>
      </c>
      <c r="C14575" s="23">
        <v>143520.74</v>
      </c>
      <c r="D14575" s="22">
        <v>100523.29</v>
      </c>
      <c r="E14575" s="22">
        <v>87365.6</v>
      </c>
      <c r="F14575" s="22">
        <v>13157.69</v>
      </c>
      <c r="G14575" s="24">
        <v>0</v>
      </c>
      <c r="H14575" s="24" t="s">
        <v>259</v>
      </c>
      <c r="I14575" s="24" t="s">
        <v>165</v>
      </c>
      <c r="J14575" s="24" t="s">
        <v>79</v>
      </c>
      <c r="K14575" s="19">
        <f>B14575*$P$40</f>
        <v>31.5</v>
      </c>
      <c r="L14575" s="20">
        <f>C14575*$P$40</f>
        <v>4305622.1999999993</v>
      </c>
      <c r="M14575" s="19" t="str">
        <f>TEXT(A14575,"ММММ")</f>
        <v>Март</v>
      </c>
      <c r="N14575" s="19"/>
    </row>
    <row r="14576" spans="1:14" hidden="1" x14ac:dyDescent="0.3">
      <c r="A14576" s="16" t="s">
        <v>153</v>
      </c>
      <c r="B14576" s="22">
        <v>1.05</v>
      </c>
      <c r="C14576" s="23">
        <v>140244.15</v>
      </c>
      <c r="D14576" s="22">
        <v>42292.84</v>
      </c>
      <c r="E14576" s="22">
        <v>26468.1</v>
      </c>
      <c r="F14576" s="22">
        <v>14097.62</v>
      </c>
      <c r="G14576" s="24">
        <v>1727.12</v>
      </c>
      <c r="H14576" s="24" t="s">
        <v>258</v>
      </c>
      <c r="I14576" s="24" t="s">
        <v>112</v>
      </c>
      <c r="J14576" s="24" t="s">
        <v>67</v>
      </c>
      <c r="K14576" s="19">
        <f>B14576*$P$40</f>
        <v>31.5</v>
      </c>
      <c r="L14576" s="20">
        <f>C14576*$P$40</f>
        <v>4207324.5</v>
      </c>
      <c r="M14576" s="19" t="str">
        <f>TEXT(A14576,"ММММ")</f>
        <v>Март</v>
      </c>
      <c r="N14576" s="19"/>
    </row>
    <row r="14577" spans="1:14" x14ac:dyDescent="0.3">
      <c r="A14577" s="40" t="s">
        <v>154</v>
      </c>
      <c r="B14577" s="41">
        <v>1.05</v>
      </c>
      <c r="C14577" s="42">
        <v>139464.87</v>
      </c>
      <c r="D14577" s="41">
        <v>38863.120000000003</v>
      </c>
      <c r="E14577" s="41">
        <v>38372.75</v>
      </c>
      <c r="F14577" s="41">
        <v>490.37</v>
      </c>
      <c r="G14577" s="43">
        <v>0</v>
      </c>
      <c r="H14577" s="43" t="s">
        <v>258</v>
      </c>
      <c r="I14577" s="43" t="s">
        <v>5</v>
      </c>
      <c r="J14577" s="43" t="s">
        <v>96</v>
      </c>
      <c r="K14577" s="26">
        <f>B14577*$P$40</f>
        <v>31.5</v>
      </c>
      <c r="L14577" s="32">
        <f>C14577*$P$40</f>
        <v>4183946.0999999996</v>
      </c>
      <c r="M14577" s="33">
        <f>MONTH(A14577)</f>
        <v>3</v>
      </c>
      <c r="N14577" s="33"/>
    </row>
    <row r="14578" spans="1:14" hidden="1" x14ac:dyDescent="0.3">
      <c r="A14578" s="16" t="s">
        <v>155</v>
      </c>
      <c r="B14578" s="17">
        <v>1.05</v>
      </c>
      <c r="C14578" s="18">
        <v>137960.99</v>
      </c>
      <c r="D14578" s="17">
        <v>63035.35</v>
      </c>
      <c r="E14578" s="17">
        <v>57738.32</v>
      </c>
      <c r="F14578" s="17">
        <v>5284.43</v>
      </c>
      <c r="G14578" s="19">
        <v>12.6</v>
      </c>
      <c r="H14578" s="19" t="s">
        <v>258</v>
      </c>
      <c r="I14578" s="19" t="s">
        <v>165</v>
      </c>
      <c r="J14578" s="19" t="s">
        <v>96</v>
      </c>
      <c r="K14578" s="19">
        <f>B14578*$P$40</f>
        <v>31.5</v>
      </c>
      <c r="L14578" s="20">
        <f>C14578*$P$40</f>
        <v>4138829.6999999997</v>
      </c>
      <c r="M14578" s="19" t="str">
        <f>TEXT(A14578,"ММММ")</f>
        <v>Февраль</v>
      </c>
      <c r="N14578" s="19"/>
    </row>
    <row r="14579" spans="1:14" x14ac:dyDescent="0.3">
      <c r="A14579" s="40" t="s">
        <v>156</v>
      </c>
      <c r="B14579" s="41">
        <v>1.05</v>
      </c>
      <c r="C14579" s="42">
        <v>135895.47</v>
      </c>
      <c r="D14579" s="41">
        <v>36598.519999999997</v>
      </c>
      <c r="E14579" s="41">
        <v>36598.519999999997</v>
      </c>
      <c r="F14579" s="41">
        <v>0</v>
      </c>
      <c r="G14579" s="43">
        <v>0</v>
      </c>
      <c r="H14579" s="43" t="s">
        <v>258</v>
      </c>
      <c r="I14579" s="43" t="s">
        <v>5</v>
      </c>
      <c r="J14579" s="43" t="s">
        <v>96</v>
      </c>
      <c r="K14579" s="26">
        <f>B14579*$P$40</f>
        <v>31.5</v>
      </c>
      <c r="L14579" s="32">
        <f>C14579*$P$40</f>
        <v>4076864.1</v>
      </c>
      <c r="M14579" s="33">
        <f>MONTH(A14579)</f>
        <v>2</v>
      </c>
      <c r="N14579" s="33"/>
    </row>
    <row r="14580" spans="1:14" hidden="1" x14ac:dyDescent="0.3">
      <c r="A14580" s="16" t="s">
        <v>157</v>
      </c>
      <c r="B14580" s="17">
        <v>1.05</v>
      </c>
      <c r="C14580" s="18">
        <v>130641.29</v>
      </c>
      <c r="D14580" s="17">
        <v>83351.92</v>
      </c>
      <c r="E14580" s="17">
        <v>66161</v>
      </c>
      <c r="F14580" s="17">
        <v>17190.919999999998</v>
      </c>
      <c r="G14580" s="19">
        <v>0</v>
      </c>
      <c r="H14580" s="19" t="s">
        <v>259</v>
      </c>
      <c r="I14580" s="19" t="s">
        <v>112</v>
      </c>
      <c r="J14580" s="19" t="s">
        <v>102</v>
      </c>
      <c r="K14580" s="19">
        <f>B14580*$P$40</f>
        <v>31.5</v>
      </c>
      <c r="L14580" s="20">
        <f>C14580*$P$40</f>
        <v>3919238.6999999997</v>
      </c>
      <c r="M14580" s="19" t="str">
        <f>TEXT(A14580,"ММММ")</f>
        <v>Февраль</v>
      </c>
      <c r="N14580" s="19"/>
    </row>
    <row r="14581" spans="1:14" hidden="1" x14ac:dyDescent="0.3">
      <c r="A14581" s="21" t="s">
        <v>158</v>
      </c>
      <c r="B14581" s="17">
        <v>1.05</v>
      </c>
      <c r="C14581" s="18">
        <v>126067.56</v>
      </c>
      <c r="D14581" s="17">
        <v>26863.77</v>
      </c>
      <c r="E14581" s="17">
        <v>19800.560000000001</v>
      </c>
      <c r="F14581" s="17">
        <v>6111.41</v>
      </c>
      <c r="G14581" s="19">
        <v>951.8</v>
      </c>
      <c r="H14581" s="19" t="s">
        <v>258</v>
      </c>
      <c r="I14581" s="19" t="s">
        <v>112</v>
      </c>
      <c r="J14581" s="19" t="s">
        <v>67</v>
      </c>
      <c r="K14581" s="19">
        <f>B14581*$P$40</f>
        <v>31.5</v>
      </c>
      <c r="L14581" s="20">
        <f>C14581*$P$40</f>
        <v>3782026.8</v>
      </c>
      <c r="M14581" s="19" t="str">
        <f>TEXT(A14581,"ММММ")</f>
        <v>Февраль</v>
      </c>
      <c r="N14581" s="19"/>
    </row>
    <row r="14582" spans="1:14" x14ac:dyDescent="0.3">
      <c r="A14582" s="37" t="s">
        <v>159</v>
      </c>
      <c r="B14582" s="38">
        <v>1.05</v>
      </c>
      <c r="C14582" s="39">
        <v>124055.31</v>
      </c>
      <c r="D14582" s="38">
        <v>24431.9</v>
      </c>
      <c r="E14582" s="38">
        <v>24290.080000000002</v>
      </c>
      <c r="F14582" s="38">
        <v>108.49</v>
      </c>
      <c r="G14582" s="26">
        <v>33.33</v>
      </c>
      <c r="H14582" s="26" t="s">
        <v>258</v>
      </c>
      <c r="I14582" s="26" t="s">
        <v>5</v>
      </c>
      <c r="J14582" s="26" t="s">
        <v>6</v>
      </c>
      <c r="K14582" s="26">
        <f>B14582*$P$40</f>
        <v>31.5</v>
      </c>
      <c r="L14582" s="32">
        <f>C14582*$P$40</f>
        <v>3721659.3</v>
      </c>
      <c r="M14582" s="33">
        <f>MONTH(A14582)</f>
        <v>1</v>
      </c>
      <c r="N14582" s="33">
        <f>L14582/K14582</f>
        <v>118147.91428571429</v>
      </c>
    </row>
    <row r="14583" spans="1:14" hidden="1" x14ac:dyDescent="0.3">
      <c r="A14583" s="21" t="s">
        <v>160</v>
      </c>
      <c r="B14583" s="17">
        <v>1.05</v>
      </c>
      <c r="C14583" s="18">
        <v>108798.33</v>
      </c>
      <c r="D14583" s="17">
        <v>66520.72</v>
      </c>
      <c r="E14583" s="17">
        <v>63788</v>
      </c>
      <c r="F14583" s="17">
        <v>2732.72</v>
      </c>
      <c r="G14583" s="19">
        <v>0</v>
      </c>
      <c r="H14583" s="19" t="s">
        <v>259</v>
      </c>
      <c r="I14583" s="19" t="s">
        <v>112</v>
      </c>
      <c r="J14583" s="19" t="s">
        <v>79</v>
      </c>
      <c r="K14583" s="19">
        <f>B14583*$P$40</f>
        <v>31.5</v>
      </c>
      <c r="L14583" s="20">
        <f>C14583*$P$40</f>
        <v>3263949.9</v>
      </c>
      <c r="M14583" s="19" t="str">
        <f>TEXT(A14583,"ММММ")</f>
        <v>Январь</v>
      </c>
      <c r="N14583" s="19"/>
    </row>
    <row r="14584" spans="1:14" x14ac:dyDescent="0.3">
      <c r="A14584" s="37" t="s">
        <v>161</v>
      </c>
      <c r="B14584" s="41">
        <v>1.05</v>
      </c>
      <c r="C14584" s="42">
        <v>106663.67999999999</v>
      </c>
      <c r="D14584" s="41">
        <v>24561.91</v>
      </c>
      <c r="E14584" s="41">
        <v>22104.1</v>
      </c>
      <c r="F14584" s="41">
        <v>1860.18</v>
      </c>
      <c r="G14584" s="43">
        <v>597.63</v>
      </c>
      <c r="H14584" s="43" t="s">
        <v>258</v>
      </c>
      <c r="I14584" s="43" t="s">
        <v>5</v>
      </c>
      <c r="J14584" s="43" t="s">
        <v>67</v>
      </c>
      <c r="K14584" s="26">
        <f>B14584*$P$40</f>
        <v>31.5</v>
      </c>
      <c r="L14584" s="32">
        <f>C14584*$P$40</f>
        <v>3199910.4</v>
      </c>
      <c r="M14584" s="33">
        <f t="shared" ref="M14584:M14588" si="1369">MONTH(A14584)</f>
        <v>1</v>
      </c>
      <c r="N14584" s="33"/>
    </row>
    <row r="14585" spans="1:14" x14ac:dyDescent="0.3">
      <c r="A14585" s="40" t="s">
        <v>162</v>
      </c>
      <c r="B14585" s="38">
        <v>1.05</v>
      </c>
      <c r="C14585" s="39">
        <v>86318.9</v>
      </c>
      <c r="D14585" s="38">
        <v>13754.79</v>
      </c>
      <c r="E14585" s="38">
        <v>13594.7</v>
      </c>
      <c r="F14585" s="38">
        <v>160.09</v>
      </c>
      <c r="G14585" s="26">
        <v>0</v>
      </c>
      <c r="H14585" s="26" t="s">
        <v>258</v>
      </c>
      <c r="I14585" s="26" t="s">
        <v>5</v>
      </c>
      <c r="J14585" s="26" t="s">
        <v>104</v>
      </c>
      <c r="K14585" s="26">
        <f>B14585*$P$40</f>
        <v>31.5</v>
      </c>
      <c r="L14585" s="32">
        <f>C14585*$P$40</f>
        <v>2589567</v>
      </c>
      <c r="M14585" s="33">
        <f t="shared" si="1369"/>
        <v>1</v>
      </c>
      <c r="N14585" s="33"/>
    </row>
    <row r="14586" spans="1:14" x14ac:dyDescent="0.3">
      <c r="A14586" s="37" t="s">
        <v>163</v>
      </c>
      <c r="B14586" s="41">
        <v>1.05</v>
      </c>
      <c r="C14586" s="42">
        <v>79567.66</v>
      </c>
      <c r="D14586" s="41">
        <v>19369.88</v>
      </c>
      <c r="E14586" s="41">
        <v>10358.52</v>
      </c>
      <c r="F14586" s="41">
        <v>8634.83</v>
      </c>
      <c r="G14586" s="43">
        <v>376.53</v>
      </c>
      <c r="H14586" s="43" t="s">
        <v>258</v>
      </c>
      <c r="I14586" s="43" t="s">
        <v>5</v>
      </c>
      <c r="J14586" s="43" t="s">
        <v>80</v>
      </c>
      <c r="K14586" s="26">
        <f>B14586*$P$40</f>
        <v>31.5</v>
      </c>
      <c r="L14586" s="32">
        <f>C14586*$P$40</f>
        <v>2387029.8000000003</v>
      </c>
      <c r="M14586" s="33">
        <f t="shared" si="1369"/>
        <v>1</v>
      </c>
      <c r="N14586" s="33"/>
    </row>
    <row r="14587" spans="1:14" x14ac:dyDescent="0.3">
      <c r="A14587" s="40" t="s">
        <v>111</v>
      </c>
      <c r="B14587" s="38">
        <v>1.05</v>
      </c>
      <c r="C14587" s="39">
        <v>79503.08</v>
      </c>
      <c r="D14587" s="38">
        <v>12114.63</v>
      </c>
      <c r="E14587" s="38">
        <v>12114.63</v>
      </c>
      <c r="F14587" s="38">
        <v>0</v>
      </c>
      <c r="G14587" s="26">
        <v>0</v>
      </c>
      <c r="H14587" s="26" t="s">
        <v>258</v>
      </c>
      <c r="I14587" s="26" t="s">
        <v>5</v>
      </c>
      <c r="J14587" s="26" t="s">
        <v>104</v>
      </c>
      <c r="K14587" s="26">
        <f>B14587*$P$40</f>
        <v>31.5</v>
      </c>
      <c r="L14587" s="32">
        <f>C14587*$P$40</f>
        <v>2385092.4</v>
      </c>
      <c r="M14587" s="33">
        <f t="shared" si="1369"/>
        <v>12</v>
      </c>
      <c r="N14587" s="33"/>
    </row>
    <row r="14588" spans="1:14" x14ac:dyDescent="0.3">
      <c r="A14588" s="37" t="s">
        <v>113</v>
      </c>
      <c r="B14588" s="38">
        <v>1.05</v>
      </c>
      <c r="C14588" s="39">
        <v>75129.36</v>
      </c>
      <c r="D14588" s="38">
        <v>19278</v>
      </c>
      <c r="E14588" s="38">
        <v>7964.88</v>
      </c>
      <c r="F14588" s="38">
        <v>11299.66</v>
      </c>
      <c r="G14588" s="26">
        <v>13.46</v>
      </c>
      <c r="H14588" s="26" t="s">
        <v>258</v>
      </c>
      <c r="I14588" s="26" t="s">
        <v>5</v>
      </c>
      <c r="J14588" s="26" t="s">
        <v>80</v>
      </c>
      <c r="K14588" s="26">
        <f>B14588*$P$40</f>
        <v>31.5</v>
      </c>
      <c r="L14588" s="32">
        <f>C14588*$P$40</f>
        <v>2253880.7999999998</v>
      </c>
      <c r="M14588" s="33">
        <f t="shared" si="1369"/>
        <v>12</v>
      </c>
      <c r="N14588" s="33"/>
    </row>
    <row r="14589" spans="1:14" hidden="1" x14ac:dyDescent="0.3">
      <c r="A14589" s="21" t="s">
        <v>114</v>
      </c>
      <c r="B14589" s="17">
        <v>1.05</v>
      </c>
      <c r="C14589" s="18">
        <v>74748.350000000006</v>
      </c>
      <c r="D14589" s="17">
        <v>36230.18</v>
      </c>
      <c r="E14589" s="17">
        <v>32496.53</v>
      </c>
      <c r="F14589" s="17">
        <v>3721.45</v>
      </c>
      <c r="G14589" s="19">
        <v>12.2</v>
      </c>
      <c r="H14589" s="19" t="s">
        <v>258</v>
      </c>
      <c r="I14589" s="19" t="s">
        <v>112</v>
      </c>
      <c r="J14589" s="19" t="s">
        <v>104</v>
      </c>
      <c r="K14589" s="19">
        <f>B14589*$P$40</f>
        <v>31.5</v>
      </c>
      <c r="L14589" s="20">
        <f>C14589*$P$40</f>
        <v>2242450.5</v>
      </c>
      <c r="M14589" s="19" t="str">
        <f>TEXT(A14589,"ММММ")</f>
        <v>Декабрь</v>
      </c>
      <c r="N14589" s="19"/>
    </row>
    <row r="14590" spans="1:14" x14ac:dyDescent="0.3">
      <c r="A14590" s="37" t="s">
        <v>115</v>
      </c>
      <c r="B14590" s="38">
        <v>1.05</v>
      </c>
      <c r="C14590" s="39">
        <v>74677.72</v>
      </c>
      <c r="D14590" s="38">
        <v>9571.92</v>
      </c>
      <c r="E14590" s="38">
        <v>8335.0400000000009</v>
      </c>
      <c r="F14590" s="38">
        <v>1236.8800000000001</v>
      </c>
      <c r="G14590" s="26">
        <v>0</v>
      </c>
      <c r="H14590" s="26" t="s">
        <v>258</v>
      </c>
      <c r="I14590" s="26" t="s">
        <v>5</v>
      </c>
      <c r="J14590" s="26" t="s">
        <v>60</v>
      </c>
      <c r="K14590" s="26">
        <f>B14590*$P$40</f>
        <v>31.5</v>
      </c>
      <c r="L14590" s="32">
        <f>C14590*$P$40</f>
        <v>2240331.6</v>
      </c>
      <c r="M14590" s="33">
        <f t="shared" ref="M14590:M14594" si="1370">MONTH(A14590)</f>
        <v>12</v>
      </c>
      <c r="N14590" s="33"/>
    </row>
    <row r="14591" spans="1:14" x14ac:dyDescent="0.3">
      <c r="A14591" s="40" t="s">
        <v>116</v>
      </c>
      <c r="B14591" s="38">
        <v>1.05</v>
      </c>
      <c r="C14591" s="39">
        <v>71064.710000000006</v>
      </c>
      <c r="D14591" s="38">
        <v>21939.919999999998</v>
      </c>
      <c r="E14591" s="38">
        <v>9084.99</v>
      </c>
      <c r="F14591" s="38">
        <v>10942.97</v>
      </c>
      <c r="G14591" s="26">
        <v>1911.96</v>
      </c>
      <c r="H14591" s="26" t="s">
        <v>258</v>
      </c>
      <c r="I14591" s="26" t="s">
        <v>5</v>
      </c>
      <c r="J14591" s="26" t="s">
        <v>80</v>
      </c>
      <c r="K14591" s="26">
        <f>B14591*$P$40</f>
        <v>31.5</v>
      </c>
      <c r="L14591" s="32">
        <f>C14591*$P$40</f>
        <v>2131941.3000000003</v>
      </c>
      <c r="M14591" s="33">
        <f t="shared" si="1370"/>
        <v>11</v>
      </c>
      <c r="N14591" s="33"/>
    </row>
    <row r="14592" spans="1:14" x14ac:dyDescent="0.3">
      <c r="A14592" s="37" t="s">
        <v>117</v>
      </c>
      <c r="B14592" s="38">
        <v>1.05</v>
      </c>
      <c r="C14592" s="39">
        <v>70773.759999999995</v>
      </c>
      <c r="D14592" s="38">
        <v>7420.09</v>
      </c>
      <c r="E14592" s="38">
        <v>7420.09</v>
      </c>
      <c r="F14592" s="38">
        <v>0</v>
      </c>
      <c r="G14592" s="26">
        <v>0</v>
      </c>
      <c r="H14592" s="26" t="s">
        <v>258</v>
      </c>
      <c r="I14592" s="26" t="s">
        <v>5</v>
      </c>
      <c r="J14592" s="26" t="s">
        <v>60</v>
      </c>
      <c r="K14592" s="26">
        <f>B14592*$P$40</f>
        <v>31.5</v>
      </c>
      <c r="L14592" s="32">
        <f>C14592*$P$40</f>
        <v>2123212.7999999998</v>
      </c>
      <c r="M14592" s="33">
        <f t="shared" si="1370"/>
        <v>11</v>
      </c>
      <c r="N14592" s="33"/>
    </row>
    <row r="14593" spans="1:14" x14ac:dyDescent="0.3">
      <c r="A14593" s="40" t="s">
        <v>118</v>
      </c>
      <c r="B14593" s="38">
        <v>1.05</v>
      </c>
      <c r="C14593" s="39">
        <v>67099.38</v>
      </c>
      <c r="D14593" s="38">
        <v>22039.81</v>
      </c>
      <c r="E14593" s="38">
        <v>21900.09</v>
      </c>
      <c r="F14593" s="38">
        <v>0</v>
      </c>
      <c r="G14593" s="26">
        <v>139.72</v>
      </c>
      <c r="H14593" s="26" t="s">
        <v>258</v>
      </c>
      <c r="I14593" s="26" t="s">
        <v>5</v>
      </c>
      <c r="J14593" s="26" t="s">
        <v>104</v>
      </c>
      <c r="K14593" s="26">
        <f>B14593*$P$40</f>
        <v>31.5</v>
      </c>
      <c r="L14593" s="32">
        <f>C14593*$P$40</f>
        <v>2012981.4000000001</v>
      </c>
      <c r="M14593" s="33">
        <f t="shared" si="1370"/>
        <v>11</v>
      </c>
      <c r="N14593" s="33"/>
    </row>
    <row r="14594" spans="1:14" x14ac:dyDescent="0.3">
      <c r="A14594" s="37" t="s">
        <v>119</v>
      </c>
      <c r="B14594" s="41">
        <v>1.05</v>
      </c>
      <c r="C14594" s="42">
        <v>56443.43</v>
      </c>
      <c r="D14594" s="41">
        <v>21242.6</v>
      </c>
      <c r="E14594" s="41">
        <v>11290.59</v>
      </c>
      <c r="F14594" s="41">
        <v>9360.1299999999992</v>
      </c>
      <c r="G14594" s="43">
        <v>591.88</v>
      </c>
      <c r="H14594" s="43" t="s">
        <v>258</v>
      </c>
      <c r="I14594" s="43" t="s">
        <v>5</v>
      </c>
      <c r="J14594" s="43" t="s">
        <v>80</v>
      </c>
      <c r="K14594" s="26">
        <f>B14594*$P$40</f>
        <v>31.5</v>
      </c>
      <c r="L14594" s="32">
        <f>C14594*$P$40</f>
        <v>1693302.9</v>
      </c>
      <c r="M14594" s="33">
        <f t="shared" si="1370"/>
        <v>11</v>
      </c>
      <c r="N14594" s="33"/>
    </row>
    <row r="14595" spans="1:14" hidden="1" x14ac:dyDescent="0.3">
      <c r="A14595" s="21" t="s">
        <v>120</v>
      </c>
      <c r="B14595" s="17">
        <v>1.05</v>
      </c>
      <c r="C14595" s="18">
        <v>32775.71</v>
      </c>
      <c r="D14595" s="17">
        <v>30261.42</v>
      </c>
      <c r="E14595" s="17">
        <v>27997.42</v>
      </c>
      <c r="F14595" s="17">
        <v>2264</v>
      </c>
      <c r="G14595" s="19">
        <v>0</v>
      </c>
      <c r="H14595" s="19" t="s">
        <v>259</v>
      </c>
      <c r="I14595" s="19" t="s">
        <v>165</v>
      </c>
      <c r="J14595" s="19" t="s">
        <v>70</v>
      </c>
      <c r="K14595" s="19">
        <f>B14595*$P$40</f>
        <v>31.5</v>
      </c>
      <c r="L14595" s="20">
        <f>C14595*$P$40</f>
        <v>983271.29999999993</v>
      </c>
      <c r="M14595" s="19" t="str">
        <f>TEXT(A14595,"ММММ")</f>
        <v>Октябрь</v>
      </c>
      <c r="N14595" s="19"/>
    </row>
    <row r="14596" spans="1:14" hidden="1" x14ac:dyDescent="0.3">
      <c r="A14596" s="16" t="s">
        <v>121</v>
      </c>
      <c r="B14596" s="22">
        <v>1.05</v>
      </c>
      <c r="C14596" s="23">
        <v>30716.5</v>
      </c>
      <c r="D14596" s="22">
        <v>21271.53</v>
      </c>
      <c r="E14596" s="22">
        <v>21031.82</v>
      </c>
      <c r="F14596" s="22">
        <v>239.71</v>
      </c>
      <c r="G14596" s="24">
        <v>0</v>
      </c>
      <c r="H14596" s="24" t="s">
        <v>259</v>
      </c>
      <c r="I14596" s="24" t="s">
        <v>112</v>
      </c>
      <c r="J14596" s="24" t="s">
        <v>68</v>
      </c>
      <c r="K14596" s="19">
        <f>B14596*$P$40</f>
        <v>31.5</v>
      </c>
      <c r="L14596" s="20">
        <f>C14596*$P$40</f>
        <v>921495</v>
      </c>
      <c r="M14596" s="19" t="str">
        <f>TEXT(A14596,"ММММ")</f>
        <v>Октябрь</v>
      </c>
      <c r="N14596" s="19"/>
    </row>
    <row r="14597" spans="1:14" hidden="1" x14ac:dyDescent="0.3">
      <c r="A14597" s="21" t="s">
        <v>122</v>
      </c>
      <c r="B14597" s="17">
        <v>1.05</v>
      </c>
      <c r="C14597" s="18">
        <v>30514.09</v>
      </c>
      <c r="D14597" s="17">
        <v>19218.400000000001</v>
      </c>
      <c r="E14597" s="17">
        <v>368.17</v>
      </c>
      <c r="F14597" s="17">
        <v>18850.23</v>
      </c>
      <c r="G14597" s="19">
        <v>0</v>
      </c>
      <c r="H14597" s="19" t="s">
        <v>259</v>
      </c>
      <c r="I14597" s="19" t="s">
        <v>112</v>
      </c>
      <c r="J14597" s="19" t="s">
        <v>69</v>
      </c>
      <c r="K14597" s="19">
        <f>B14597*$P$40</f>
        <v>31.5</v>
      </c>
      <c r="L14597" s="20">
        <f>C14597*$P$40</f>
        <v>915422.7</v>
      </c>
      <c r="M14597" s="19" t="str">
        <f>TEXT(A14597,"ММММ")</f>
        <v>Октябрь</v>
      </c>
      <c r="N14597" s="19"/>
    </row>
    <row r="14598" spans="1:14" hidden="1" x14ac:dyDescent="0.3">
      <c r="A14598" s="16" t="s">
        <v>123</v>
      </c>
      <c r="B14598" s="17">
        <v>1.05</v>
      </c>
      <c r="C14598" s="18">
        <v>28944.94</v>
      </c>
      <c r="D14598" s="17">
        <v>21297.119999999999</v>
      </c>
      <c r="E14598" s="17">
        <v>21167.360000000001</v>
      </c>
      <c r="F14598" s="17">
        <v>129.76</v>
      </c>
      <c r="G14598" s="19">
        <v>0</v>
      </c>
      <c r="H14598" s="19" t="s">
        <v>259</v>
      </c>
      <c r="I14598" s="19" t="s">
        <v>165</v>
      </c>
      <c r="J14598" s="19" t="s">
        <v>68</v>
      </c>
      <c r="K14598" s="19">
        <f>B14598*$P$40</f>
        <v>31.5</v>
      </c>
      <c r="L14598" s="20">
        <f>C14598*$P$40</f>
        <v>868348.2</v>
      </c>
      <c r="M14598" s="19" t="str">
        <f>TEXT(A14598,"ММММ")</f>
        <v>Октябрь</v>
      </c>
      <c r="N14598" s="19"/>
    </row>
    <row r="14599" spans="1:14" hidden="1" x14ac:dyDescent="0.3">
      <c r="A14599" s="21" t="s">
        <v>124</v>
      </c>
      <c r="B14599" s="17">
        <v>1.05</v>
      </c>
      <c r="C14599" s="18">
        <v>28277.439999999999</v>
      </c>
      <c r="D14599" s="17">
        <v>17548.740000000002</v>
      </c>
      <c r="E14599" s="17">
        <v>17132.189999999999</v>
      </c>
      <c r="F14599" s="17">
        <v>416.55</v>
      </c>
      <c r="G14599" s="19">
        <v>0</v>
      </c>
      <c r="H14599" s="19" t="s">
        <v>259</v>
      </c>
      <c r="I14599" s="19" t="s">
        <v>112</v>
      </c>
      <c r="J14599" s="19" t="s">
        <v>68</v>
      </c>
      <c r="K14599" s="19">
        <f>B14599*$P$40</f>
        <v>31.5</v>
      </c>
      <c r="L14599" s="20">
        <f>C14599*$P$40</f>
        <v>848323.2</v>
      </c>
      <c r="M14599" s="19" t="str">
        <f>TEXT(A14599,"ММММ")</f>
        <v>Октябрь</v>
      </c>
      <c r="N14599" s="19"/>
    </row>
    <row r="14600" spans="1:14" hidden="1" x14ac:dyDescent="0.3">
      <c r="A14600" s="16" t="s">
        <v>125</v>
      </c>
      <c r="B14600" s="17">
        <v>1.05</v>
      </c>
      <c r="C14600" s="18">
        <v>27581.91</v>
      </c>
      <c r="D14600" s="17">
        <v>19590.060000000001</v>
      </c>
      <c r="E14600" s="17">
        <v>12860.35</v>
      </c>
      <c r="F14600" s="17">
        <v>6729.71</v>
      </c>
      <c r="G14600" s="19">
        <v>0</v>
      </c>
      <c r="H14600" s="19" t="s">
        <v>259</v>
      </c>
      <c r="I14600" s="19" t="s">
        <v>112</v>
      </c>
      <c r="J14600" s="19" t="s">
        <v>68</v>
      </c>
      <c r="K14600" s="19">
        <f>B14600*$P$40</f>
        <v>31.5</v>
      </c>
      <c r="L14600" s="20">
        <f>C14600*$P$40</f>
        <v>827457.3</v>
      </c>
      <c r="M14600" s="19" t="str">
        <f>TEXT(A14600,"ММММ")</f>
        <v>Сентябрь</v>
      </c>
      <c r="N14600" s="19"/>
    </row>
    <row r="14601" spans="1:14" hidden="1" x14ac:dyDescent="0.3">
      <c r="A14601" s="21" t="s">
        <v>126</v>
      </c>
      <c r="B14601" s="17">
        <v>1.05</v>
      </c>
      <c r="C14601" s="18">
        <v>26357.74</v>
      </c>
      <c r="D14601" s="17">
        <v>16305.22</v>
      </c>
      <c r="E14601" s="17">
        <v>13879.09</v>
      </c>
      <c r="F14601" s="17">
        <v>2426.13</v>
      </c>
      <c r="G14601" s="19">
        <v>0</v>
      </c>
      <c r="H14601" s="19" t="s">
        <v>259</v>
      </c>
      <c r="I14601" s="19" t="s">
        <v>112</v>
      </c>
      <c r="J14601" s="19" t="s">
        <v>68</v>
      </c>
      <c r="K14601" s="19">
        <f>B14601*$P$40</f>
        <v>31.5</v>
      </c>
      <c r="L14601" s="20">
        <f>C14601*$P$40</f>
        <v>790732.20000000007</v>
      </c>
      <c r="M14601" s="19" t="str">
        <f>TEXT(A14601,"ММММ")</f>
        <v>Сентябрь</v>
      </c>
      <c r="N14601" s="19"/>
    </row>
    <row r="14602" spans="1:14" hidden="1" x14ac:dyDescent="0.3">
      <c r="A14602" s="16" t="s">
        <v>127</v>
      </c>
      <c r="B14602" s="17">
        <v>1.05</v>
      </c>
      <c r="C14602" s="18">
        <v>21345.19</v>
      </c>
      <c r="D14602" s="17">
        <v>11235.89</v>
      </c>
      <c r="E14602" s="17">
        <v>857.26</v>
      </c>
      <c r="F14602" s="17">
        <v>10378.629999999999</v>
      </c>
      <c r="G14602" s="19">
        <v>0</v>
      </c>
      <c r="H14602" s="19" t="s">
        <v>259</v>
      </c>
      <c r="I14602" s="19" t="s">
        <v>112</v>
      </c>
      <c r="J14602" s="19" t="s">
        <v>70</v>
      </c>
      <c r="K14602" s="19">
        <f>B14602*$P$40</f>
        <v>31.5</v>
      </c>
      <c r="L14602" s="20">
        <f>C14602*$P$40</f>
        <v>640355.69999999995</v>
      </c>
      <c r="M14602" s="19" t="str">
        <f>TEXT(A14602,"ММММ")</f>
        <v>Сентябрь</v>
      </c>
      <c r="N14602" s="19"/>
    </row>
    <row r="14603" spans="1:14" hidden="1" x14ac:dyDescent="0.3">
      <c r="A14603" s="21" t="s">
        <v>128</v>
      </c>
      <c r="B14603" s="17">
        <v>1.05</v>
      </c>
      <c r="C14603" s="18">
        <v>20914.8</v>
      </c>
      <c r="D14603" s="17">
        <v>11778.49</v>
      </c>
      <c r="E14603" s="17">
        <v>9907.74</v>
      </c>
      <c r="F14603" s="17">
        <v>1870.75</v>
      </c>
      <c r="G14603" s="19">
        <v>0</v>
      </c>
      <c r="H14603" s="19" t="s">
        <v>259</v>
      </c>
      <c r="I14603" s="19" t="s">
        <v>112</v>
      </c>
      <c r="J14603" s="19" t="s">
        <v>75</v>
      </c>
      <c r="K14603" s="19">
        <f>B14603*$P$40</f>
        <v>31.5</v>
      </c>
      <c r="L14603" s="20">
        <f>C14603*$P$40</f>
        <v>627444</v>
      </c>
      <c r="M14603" s="19" t="str">
        <f>TEXT(A14603,"ММММ")</f>
        <v>Сентябрь</v>
      </c>
      <c r="N14603" s="19"/>
    </row>
    <row r="14604" spans="1:14" x14ac:dyDescent="0.3">
      <c r="A14604" s="37" t="s">
        <v>129</v>
      </c>
      <c r="B14604" s="38">
        <v>1.05</v>
      </c>
      <c r="C14604" s="39">
        <v>20089.52</v>
      </c>
      <c r="D14604" s="38">
        <v>1025.96</v>
      </c>
      <c r="E14604" s="38">
        <v>1025.96</v>
      </c>
      <c r="F14604" s="38">
        <v>0</v>
      </c>
      <c r="G14604" s="26">
        <v>0</v>
      </c>
      <c r="H14604" s="26" t="s">
        <v>259</v>
      </c>
      <c r="I14604" s="26" t="s">
        <v>5</v>
      </c>
      <c r="J14604" s="26" t="s">
        <v>98</v>
      </c>
      <c r="K14604" s="26">
        <f>B14604*$P$40</f>
        <v>31.5</v>
      </c>
      <c r="L14604" s="32">
        <f>C14604*$P$40</f>
        <v>602685.6</v>
      </c>
      <c r="M14604" s="33">
        <f>MONTH(A14604)</f>
        <v>8</v>
      </c>
      <c r="N14604" s="33"/>
    </row>
    <row r="14605" spans="1:14" hidden="1" x14ac:dyDescent="0.3">
      <c r="A14605" s="21" t="s">
        <v>130</v>
      </c>
      <c r="B14605" s="22">
        <v>1.05</v>
      </c>
      <c r="C14605" s="23">
        <v>19398.78</v>
      </c>
      <c r="D14605" s="22">
        <v>10567.13</v>
      </c>
      <c r="E14605" s="22">
        <v>9910.16</v>
      </c>
      <c r="F14605" s="22">
        <v>656.97</v>
      </c>
      <c r="G14605" s="24">
        <v>0</v>
      </c>
      <c r="H14605" s="24" t="s">
        <v>259</v>
      </c>
      <c r="I14605" s="24" t="s">
        <v>112</v>
      </c>
      <c r="J14605" s="24" t="s">
        <v>75</v>
      </c>
      <c r="K14605" s="19">
        <f>B14605*$P$40</f>
        <v>31.5</v>
      </c>
      <c r="L14605" s="20">
        <f>C14605*$P$40</f>
        <v>581963.39999999991</v>
      </c>
      <c r="M14605" s="19" t="str">
        <f>TEXT(A14605,"ММММ")</f>
        <v>Август</v>
      </c>
      <c r="N14605" s="19"/>
    </row>
    <row r="14606" spans="1:14" hidden="1" x14ac:dyDescent="0.3">
      <c r="A14606" s="16" t="s">
        <v>131</v>
      </c>
      <c r="B14606" s="17">
        <v>1.05</v>
      </c>
      <c r="C14606" s="18">
        <v>19128.61</v>
      </c>
      <c r="D14606" s="17">
        <v>8275.33</v>
      </c>
      <c r="E14606" s="17">
        <v>746.79</v>
      </c>
      <c r="F14606" s="17">
        <v>7528.54</v>
      </c>
      <c r="G14606" s="19">
        <v>0</v>
      </c>
      <c r="H14606" s="19" t="s">
        <v>259</v>
      </c>
      <c r="I14606" s="19" t="s">
        <v>112</v>
      </c>
      <c r="J14606" s="19" t="s">
        <v>66</v>
      </c>
      <c r="K14606" s="19">
        <f>B14606*$P$40</f>
        <v>31.5</v>
      </c>
      <c r="L14606" s="20">
        <f>C14606*$P$40</f>
        <v>573858.30000000005</v>
      </c>
      <c r="M14606" s="19" t="str">
        <f>TEXT(A14606,"ММММ")</f>
        <v>Август</v>
      </c>
      <c r="N14606" s="19"/>
    </row>
    <row r="14607" spans="1:14" hidden="1" x14ac:dyDescent="0.3">
      <c r="A14607" s="21" t="s">
        <v>132</v>
      </c>
      <c r="B14607" s="17">
        <v>1.05</v>
      </c>
      <c r="C14607" s="18">
        <v>15249.78</v>
      </c>
      <c r="D14607" s="17">
        <v>9775.7800000000007</v>
      </c>
      <c r="E14607" s="17">
        <v>692.45</v>
      </c>
      <c r="F14607" s="17">
        <v>9083.33</v>
      </c>
      <c r="G14607" s="19">
        <v>0</v>
      </c>
      <c r="H14607" s="19" t="s">
        <v>259</v>
      </c>
      <c r="I14607" s="19" t="s">
        <v>112</v>
      </c>
      <c r="J14607" s="19" t="s">
        <v>70</v>
      </c>
      <c r="K14607" s="19">
        <f>B14607*$P$40</f>
        <v>31.5</v>
      </c>
      <c r="L14607" s="20">
        <f>C14607*$P$40</f>
        <v>457493.4</v>
      </c>
      <c r="M14607" s="19" t="str">
        <f>TEXT(A14607,"ММММ")</f>
        <v>Август</v>
      </c>
      <c r="N14607" s="19"/>
    </row>
    <row r="14608" spans="1:14" hidden="1" x14ac:dyDescent="0.3">
      <c r="A14608" s="16" t="s">
        <v>133</v>
      </c>
      <c r="B14608" s="22">
        <v>1.05</v>
      </c>
      <c r="C14608" s="23">
        <v>11411.49</v>
      </c>
      <c r="D14608" s="22">
        <v>5733.79</v>
      </c>
      <c r="E14608" s="22">
        <v>2428</v>
      </c>
      <c r="F14608" s="22">
        <v>3305.79</v>
      </c>
      <c r="G14608" s="24">
        <v>0</v>
      </c>
      <c r="H14608" s="24" t="s">
        <v>259</v>
      </c>
      <c r="I14608" s="24" t="s">
        <v>112</v>
      </c>
      <c r="J14608" s="24" t="s">
        <v>95</v>
      </c>
      <c r="K14608" s="19">
        <f>B14608*$P$40</f>
        <v>31.5</v>
      </c>
      <c r="L14608" s="20">
        <f>C14608*$P$40</f>
        <v>342344.7</v>
      </c>
      <c r="M14608" s="19" t="str">
        <f>TEXT(A14608,"ММММ")</f>
        <v>Июль</v>
      </c>
      <c r="N14608" s="19"/>
    </row>
    <row r="14609" spans="1:14" hidden="1" x14ac:dyDescent="0.3">
      <c r="A14609" s="21" t="s">
        <v>134</v>
      </c>
      <c r="B14609" s="17">
        <v>1.05</v>
      </c>
      <c r="C14609" s="18">
        <v>11054.8</v>
      </c>
      <c r="D14609" s="17">
        <v>7310.87</v>
      </c>
      <c r="E14609" s="17">
        <v>1541.06</v>
      </c>
      <c r="F14609" s="17">
        <v>5769.81</v>
      </c>
      <c r="G14609" s="19">
        <v>0</v>
      </c>
      <c r="H14609" s="19" t="s">
        <v>259</v>
      </c>
      <c r="I14609" s="19" t="s">
        <v>112</v>
      </c>
      <c r="J14609" s="19" t="s">
        <v>96</v>
      </c>
      <c r="K14609" s="19">
        <f>B14609*$P$40</f>
        <v>31.5</v>
      </c>
      <c r="L14609" s="20">
        <f>C14609*$P$40</f>
        <v>331644</v>
      </c>
      <c r="M14609" s="19" t="str">
        <f>TEXT(A14609,"ММММ")</f>
        <v>Июль</v>
      </c>
      <c r="N14609" s="19"/>
    </row>
    <row r="14610" spans="1:14" x14ac:dyDescent="0.3">
      <c r="A14610" s="37" t="s">
        <v>135</v>
      </c>
      <c r="B14610" s="38">
        <v>1.05</v>
      </c>
      <c r="C14610" s="39">
        <v>10387.69</v>
      </c>
      <c r="D14610" s="38">
        <v>1404.12</v>
      </c>
      <c r="E14610" s="38">
        <v>976.03</v>
      </c>
      <c r="F14610" s="38">
        <v>428.09</v>
      </c>
      <c r="G14610" s="26">
        <v>0</v>
      </c>
      <c r="H14610" s="26" t="s">
        <v>259</v>
      </c>
      <c r="I14610" s="26" t="s">
        <v>5</v>
      </c>
      <c r="J14610" s="26" t="s">
        <v>96</v>
      </c>
      <c r="K14610" s="26">
        <f>B14610*$P$40</f>
        <v>31.5</v>
      </c>
      <c r="L14610" s="32">
        <f>C14610*$P$40</f>
        <v>311630.7</v>
      </c>
      <c r="M14610" s="33">
        <f>MONTH(A14610)</f>
        <v>7</v>
      </c>
      <c r="N14610" s="33"/>
    </row>
    <row r="14611" spans="1:14" hidden="1" x14ac:dyDescent="0.3">
      <c r="A14611" s="21" t="s">
        <v>136</v>
      </c>
      <c r="B14611" s="17">
        <v>1.05</v>
      </c>
      <c r="C14611" s="18">
        <v>8908.0400000000009</v>
      </c>
      <c r="D14611" s="17">
        <v>4828.25</v>
      </c>
      <c r="E14611" s="17">
        <v>2003.1</v>
      </c>
      <c r="F14611" s="17">
        <v>2825.15</v>
      </c>
      <c r="G14611" s="19">
        <v>0</v>
      </c>
      <c r="H14611" s="19" t="s">
        <v>259</v>
      </c>
      <c r="I14611" s="19" t="s">
        <v>112</v>
      </c>
      <c r="J14611" s="19" t="s">
        <v>60</v>
      </c>
      <c r="K14611" s="19">
        <f>B14611*$P$40</f>
        <v>31.5</v>
      </c>
      <c r="L14611" s="20">
        <f>C14611*$P$40</f>
        <v>267241.2</v>
      </c>
      <c r="M14611" s="19" t="str">
        <f>TEXT(A14611,"ММММ")</f>
        <v>Июль</v>
      </c>
      <c r="N14611" s="19"/>
    </row>
    <row r="14612" spans="1:14" hidden="1" x14ac:dyDescent="0.3">
      <c r="A14612" s="16" t="s">
        <v>137</v>
      </c>
      <c r="B14612" s="22">
        <v>1.05</v>
      </c>
      <c r="C14612" s="23">
        <v>8007.21</v>
      </c>
      <c r="D14612" s="22">
        <v>4023.68</v>
      </c>
      <c r="E14612" s="22">
        <v>58.37</v>
      </c>
      <c r="F14612" s="22">
        <v>3965.31</v>
      </c>
      <c r="G14612" s="24">
        <v>0</v>
      </c>
      <c r="H14612" s="24" t="s">
        <v>259</v>
      </c>
      <c r="I14612" s="24" t="s">
        <v>112</v>
      </c>
      <c r="J14612" s="24" t="s">
        <v>83</v>
      </c>
      <c r="K14612" s="19">
        <f>B14612*$P$40</f>
        <v>31.5</v>
      </c>
      <c r="L14612" s="20">
        <f>C14612*$P$40</f>
        <v>240216.3</v>
      </c>
      <c r="M14612" s="19" t="str">
        <f>TEXT(A14612,"ММММ")</f>
        <v>Июль</v>
      </c>
      <c r="N14612" s="19"/>
    </row>
    <row r="14613" spans="1:14" hidden="1" x14ac:dyDescent="0.3">
      <c r="A14613" s="21" t="s">
        <v>138</v>
      </c>
      <c r="B14613" s="17">
        <v>1.05</v>
      </c>
      <c r="C14613" s="18">
        <v>4534.3599999999997</v>
      </c>
      <c r="D14613" s="17">
        <v>2247.6999999999998</v>
      </c>
      <c r="E14613" s="17">
        <v>27.22</v>
      </c>
      <c r="F14613" s="17">
        <v>2220.48</v>
      </c>
      <c r="G14613" s="19">
        <v>0</v>
      </c>
      <c r="H14613" s="19" t="s">
        <v>259</v>
      </c>
      <c r="I14613" s="19" t="s">
        <v>112</v>
      </c>
      <c r="J14613" s="19" t="s">
        <v>83</v>
      </c>
      <c r="K14613" s="19">
        <f>B14613*$P$40</f>
        <v>31.5</v>
      </c>
      <c r="L14613" s="20">
        <f>C14613*$P$40</f>
        <v>136030.79999999999</v>
      </c>
      <c r="M14613" s="19" t="str">
        <f>TEXT(A14613,"ММММ")</f>
        <v>Июнь</v>
      </c>
      <c r="N14613" s="19"/>
    </row>
    <row r="14614" spans="1:14" hidden="1" x14ac:dyDescent="0.3">
      <c r="A14614" s="16" t="s">
        <v>139</v>
      </c>
      <c r="B14614" s="17">
        <v>1.05</v>
      </c>
      <c r="C14614" s="18">
        <v>3479.9</v>
      </c>
      <c r="D14614" s="17">
        <v>1835.48</v>
      </c>
      <c r="E14614" s="17">
        <v>133.33000000000001</v>
      </c>
      <c r="F14614" s="17">
        <v>1702.15</v>
      </c>
      <c r="G14614" s="19">
        <v>0</v>
      </c>
      <c r="H14614" s="19" t="s">
        <v>259</v>
      </c>
      <c r="I14614" s="19" t="s">
        <v>112</v>
      </c>
      <c r="J14614" s="19" t="s">
        <v>80</v>
      </c>
      <c r="K14614" s="19">
        <f>B14614*$P$40</f>
        <v>31.5</v>
      </c>
      <c r="L14614" s="20">
        <f>C14614*$P$40</f>
        <v>104397</v>
      </c>
      <c r="M14614" s="19" t="str">
        <f>TEXT(A14614,"ММММ")</f>
        <v>Июнь</v>
      </c>
      <c r="N14614" s="19"/>
    </row>
    <row r="14615" spans="1:14" hidden="1" x14ac:dyDescent="0.3">
      <c r="A14615" s="21" t="s">
        <v>140</v>
      </c>
      <c r="B14615" s="17">
        <v>1.05</v>
      </c>
      <c r="C14615" s="18">
        <v>2823.82</v>
      </c>
      <c r="D14615" s="17">
        <v>2455.19</v>
      </c>
      <c r="E14615" s="17">
        <v>577.91</v>
      </c>
      <c r="F14615" s="17">
        <v>1877.28</v>
      </c>
      <c r="G14615" s="19">
        <v>0</v>
      </c>
      <c r="H14615" s="19" t="s">
        <v>259</v>
      </c>
      <c r="I14615" s="19" t="s">
        <v>165</v>
      </c>
      <c r="J14615" s="19" t="s">
        <v>60</v>
      </c>
      <c r="K14615" s="19">
        <f>B14615*$P$40</f>
        <v>31.5</v>
      </c>
      <c r="L14615" s="20">
        <f>C14615*$P$40</f>
        <v>84714.6</v>
      </c>
      <c r="M14615" s="19" t="str">
        <f>TEXT(A14615,"ММММ")</f>
        <v>Июнь</v>
      </c>
      <c r="N14615" s="19"/>
    </row>
    <row r="14616" spans="1:14" x14ac:dyDescent="0.3">
      <c r="A14616" s="37" t="s">
        <v>141</v>
      </c>
      <c r="B14616" s="41">
        <v>1.04</v>
      </c>
      <c r="C14616" s="42">
        <v>37943670.340000004</v>
      </c>
      <c r="D14616" s="41">
        <v>6743614.96</v>
      </c>
      <c r="E14616" s="41">
        <v>5803954.3300000001</v>
      </c>
      <c r="F14616" s="41">
        <v>905204.55</v>
      </c>
      <c r="G14616" s="43">
        <v>34456.080000000002</v>
      </c>
      <c r="H14616" s="43" t="s">
        <v>258</v>
      </c>
      <c r="I14616" s="43" t="s">
        <v>5</v>
      </c>
      <c r="J14616" s="43" t="s">
        <v>108</v>
      </c>
      <c r="K14616" s="26">
        <f>B14616*$P$40</f>
        <v>31.200000000000003</v>
      </c>
      <c r="L14616" s="32">
        <f>C14616*$P$40</f>
        <v>1138310110.2</v>
      </c>
      <c r="M14616" s="33">
        <f>MONTH(A14616)</f>
        <v>6</v>
      </c>
      <c r="N14616" s="33"/>
    </row>
    <row r="14617" spans="1:14" hidden="1" x14ac:dyDescent="0.3">
      <c r="A14617" s="21" t="s">
        <v>142</v>
      </c>
      <c r="B14617" s="17">
        <v>1.04</v>
      </c>
      <c r="C14617" s="18">
        <v>37130688.909999996</v>
      </c>
      <c r="D14617" s="17">
        <v>10863029.039999999</v>
      </c>
      <c r="E14617" s="17">
        <v>8555283.6799999997</v>
      </c>
      <c r="F14617" s="17">
        <v>2214419.29</v>
      </c>
      <c r="G14617" s="19">
        <v>93326.07</v>
      </c>
      <c r="H14617" s="19" t="s">
        <v>258</v>
      </c>
      <c r="I14617" s="19" t="s">
        <v>112</v>
      </c>
      <c r="J14617" s="19" t="s">
        <v>108</v>
      </c>
      <c r="K14617" s="19">
        <f>B14617*$P$40</f>
        <v>31.200000000000003</v>
      </c>
      <c r="L14617" s="20">
        <f>C14617*$P$40</f>
        <v>1113920667.3</v>
      </c>
      <c r="M14617" s="19" t="str">
        <f>TEXT(A14617,"ММММ")</f>
        <v>Май</v>
      </c>
      <c r="N14617" s="19"/>
    </row>
    <row r="14618" spans="1:14" hidden="1" x14ac:dyDescent="0.3">
      <c r="A14618" s="16" t="s">
        <v>143</v>
      </c>
      <c r="B14618" s="17">
        <v>1.04</v>
      </c>
      <c r="C14618" s="18">
        <v>36617023.789999999</v>
      </c>
      <c r="D14618" s="17">
        <v>10773127.59</v>
      </c>
      <c r="E14618" s="17">
        <v>8834969.5199999996</v>
      </c>
      <c r="F14618" s="17">
        <v>1609568.98</v>
      </c>
      <c r="G14618" s="19">
        <v>328589.09000000003</v>
      </c>
      <c r="H14618" s="19" t="s">
        <v>258</v>
      </c>
      <c r="I14618" s="19" t="s">
        <v>112</v>
      </c>
      <c r="J14618" s="19" t="s">
        <v>108</v>
      </c>
      <c r="K14618" s="19">
        <f>B14618*$P$40</f>
        <v>31.200000000000003</v>
      </c>
      <c r="L14618" s="20">
        <f>C14618*$P$40</f>
        <v>1098510713.7</v>
      </c>
      <c r="M14618" s="19" t="str">
        <f>TEXT(A14618,"ММММ")</f>
        <v>Май</v>
      </c>
      <c r="N14618" s="19"/>
    </row>
    <row r="14619" spans="1:14" hidden="1" x14ac:dyDescent="0.3">
      <c r="A14619" s="21" t="s">
        <v>144</v>
      </c>
      <c r="B14619" s="17">
        <v>1.04</v>
      </c>
      <c r="C14619" s="18">
        <v>35580820</v>
      </c>
      <c r="D14619" s="17">
        <v>10147819.4</v>
      </c>
      <c r="E14619" s="17">
        <v>8039865.6699999999</v>
      </c>
      <c r="F14619" s="17">
        <v>1796513.74</v>
      </c>
      <c r="G14619" s="19">
        <v>311439.99</v>
      </c>
      <c r="H14619" s="19" t="s">
        <v>258</v>
      </c>
      <c r="I14619" s="19" t="s">
        <v>112</v>
      </c>
      <c r="J14619" s="19" t="s">
        <v>108</v>
      </c>
      <c r="K14619" s="19">
        <f>B14619*$P$40</f>
        <v>31.200000000000003</v>
      </c>
      <c r="L14619" s="20">
        <f>C14619*$P$40</f>
        <v>1067424600</v>
      </c>
      <c r="M14619" s="19" t="str">
        <f>TEXT(A14619,"ММММ")</f>
        <v>Май</v>
      </c>
      <c r="N14619" s="19"/>
    </row>
    <row r="14620" spans="1:14" x14ac:dyDescent="0.3">
      <c r="A14620" s="37" t="s">
        <v>145</v>
      </c>
      <c r="B14620" s="41">
        <v>1.04</v>
      </c>
      <c r="C14620" s="42">
        <v>35344183.149999999</v>
      </c>
      <c r="D14620" s="41">
        <v>5930474.2400000002</v>
      </c>
      <c r="E14620" s="41">
        <v>5094263.38</v>
      </c>
      <c r="F14620" s="41">
        <v>815628.55</v>
      </c>
      <c r="G14620" s="43">
        <v>20582.310000000001</v>
      </c>
      <c r="H14620" s="43" t="s">
        <v>258</v>
      </c>
      <c r="I14620" s="43" t="s">
        <v>5</v>
      </c>
      <c r="J14620" s="43" t="s">
        <v>108</v>
      </c>
      <c r="K14620" s="26">
        <f>B14620*$P$40</f>
        <v>31.200000000000003</v>
      </c>
      <c r="L14620" s="32">
        <f>C14620*$P$40</f>
        <v>1060325494.5</v>
      </c>
      <c r="M14620" s="33">
        <f t="shared" ref="M14620:M14624" si="1371">MONTH(A14620)</f>
        <v>5</v>
      </c>
      <c r="N14620" s="33"/>
    </row>
    <row r="14621" spans="1:14" x14ac:dyDescent="0.3">
      <c r="A14621" s="40" t="s">
        <v>146</v>
      </c>
      <c r="B14621" s="41">
        <v>1.04</v>
      </c>
      <c r="C14621" s="42">
        <v>29982648.43</v>
      </c>
      <c r="D14621" s="41">
        <v>5105697.16</v>
      </c>
      <c r="E14621" s="41">
        <v>4487886.76</v>
      </c>
      <c r="F14621" s="41">
        <v>610349.19999999995</v>
      </c>
      <c r="G14621" s="43">
        <v>7461.2</v>
      </c>
      <c r="H14621" s="43" t="s">
        <v>258</v>
      </c>
      <c r="I14621" s="43" t="s">
        <v>5</v>
      </c>
      <c r="J14621" s="43" t="s">
        <v>108</v>
      </c>
      <c r="K14621" s="26">
        <f>B14621*$P$40</f>
        <v>31.200000000000003</v>
      </c>
      <c r="L14621" s="32">
        <f>C14621*$P$40</f>
        <v>899479452.89999998</v>
      </c>
      <c r="M14621" s="33">
        <f t="shared" si="1371"/>
        <v>5</v>
      </c>
      <c r="N14621" s="33"/>
    </row>
    <row r="14622" spans="1:14" x14ac:dyDescent="0.3">
      <c r="A14622" s="37" t="s">
        <v>147</v>
      </c>
      <c r="B14622" s="41">
        <v>1.04</v>
      </c>
      <c r="C14622" s="42">
        <v>29572225.710000001</v>
      </c>
      <c r="D14622" s="41">
        <v>4916591.2</v>
      </c>
      <c r="E14622" s="41">
        <v>4287621.5599999996</v>
      </c>
      <c r="F14622" s="41">
        <v>614904.92000000004</v>
      </c>
      <c r="G14622" s="43">
        <v>14064.72</v>
      </c>
      <c r="H14622" s="43" t="s">
        <v>258</v>
      </c>
      <c r="I14622" s="43" t="s">
        <v>5</v>
      </c>
      <c r="J14622" s="43" t="s">
        <v>108</v>
      </c>
      <c r="K14622" s="26">
        <f>B14622*$P$40</f>
        <v>31.200000000000003</v>
      </c>
      <c r="L14622" s="32">
        <f>C14622*$P$40</f>
        <v>887166771.30000007</v>
      </c>
      <c r="M14622" s="33">
        <f t="shared" si="1371"/>
        <v>4</v>
      </c>
      <c r="N14622" s="33"/>
    </row>
    <row r="14623" spans="1:14" x14ac:dyDescent="0.3">
      <c r="A14623" s="40" t="s">
        <v>148</v>
      </c>
      <c r="B14623" s="38">
        <v>1.04</v>
      </c>
      <c r="C14623" s="39">
        <v>28470310.84</v>
      </c>
      <c r="D14623" s="38">
        <v>4800192.9400000004</v>
      </c>
      <c r="E14623" s="38">
        <v>3978636.9</v>
      </c>
      <c r="F14623" s="38">
        <v>812924.73</v>
      </c>
      <c r="G14623" s="26">
        <v>8631.31</v>
      </c>
      <c r="H14623" s="26" t="s">
        <v>258</v>
      </c>
      <c r="I14623" s="26" t="s">
        <v>5</v>
      </c>
      <c r="J14623" s="26" t="s">
        <v>108</v>
      </c>
      <c r="K14623" s="26">
        <f>B14623*$P$40</f>
        <v>31.200000000000003</v>
      </c>
      <c r="L14623" s="32">
        <f>C14623*$P$40</f>
        <v>854109325.20000005</v>
      </c>
      <c r="M14623" s="33">
        <f t="shared" si="1371"/>
        <v>4</v>
      </c>
      <c r="N14623" s="33"/>
    </row>
    <row r="14624" spans="1:14" x14ac:dyDescent="0.3">
      <c r="A14624" s="37" t="s">
        <v>149</v>
      </c>
      <c r="B14624" s="41">
        <v>1.04</v>
      </c>
      <c r="C14624" s="42">
        <v>26240072.109999999</v>
      </c>
      <c r="D14624" s="41">
        <v>4957516.0199999996</v>
      </c>
      <c r="E14624" s="41">
        <v>3918658.43</v>
      </c>
      <c r="F14624" s="41">
        <v>999727.7</v>
      </c>
      <c r="G14624" s="43">
        <v>39129.89</v>
      </c>
      <c r="H14624" s="43" t="s">
        <v>258</v>
      </c>
      <c r="I14624" s="43" t="s">
        <v>5</v>
      </c>
      <c r="J14624" s="43" t="s">
        <v>108</v>
      </c>
      <c r="K14624" s="26">
        <f>B14624*$P$40</f>
        <v>31.200000000000003</v>
      </c>
      <c r="L14624" s="32">
        <f>C14624*$P$40</f>
        <v>787202163.29999995</v>
      </c>
      <c r="M14624" s="33">
        <f t="shared" si="1371"/>
        <v>4</v>
      </c>
      <c r="N14624" s="33"/>
    </row>
    <row r="14625" spans="1:14" hidden="1" x14ac:dyDescent="0.3">
      <c r="A14625" s="21" t="s">
        <v>150</v>
      </c>
      <c r="B14625" s="22">
        <v>1.04</v>
      </c>
      <c r="C14625" s="23">
        <v>7053820.1200000001</v>
      </c>
      <c r="D14625" s="22">
        <v>2917603.89</v>
      </c>
      <c r="E14625" s="22">
        <v>1196963.03</v>
      </c>
      <c r="F14625" s="22">
        <v>1707643.76</v>
      </c>
      <c r="G14625" s="24">
        <v>12997.1</v>
      </c>
      <c r="H14625" s="24" t="s">
        <v>258</v>
      </c>
      <c r="I14625" s="24" t="s">
        <v>219</v>
      </c>
      <c r="J14625" s="24" t="s">
        <v>109</v>
      </c>
      <c r="K14625" s="19">
        <f>B14625*$P$40</f>
        <v>31.200000000000003</v>
      </c>
      <c r="L14625" s="20">
        <f>C14625*$P$40</f>
        <v>211614603.59999999</v>
      </c>
      <c r="M14625" s="19" t="str">
        <f>TEXT(A14625,"ММММ")</f>
        <v>Апрель</v>
      </c>
      <c r="N14625" s="19"/>
    </row>
    <row r="14626" spans="1:14" hidden="1" x14ac:dyDescent="0.3">
      <c r="A14626" s="16" t="s">
        <v>151</v>
      </c>
      <c r="B14626" s="17">
        <v>1.04</v>
      </c>
      <c r="C14626" s="18">
        <v>6687009.4400000004</v>
      </c>
      <c r="D14626" s="17">
        <v>1946728.78</v>
      </c>
      <c r="E14626" s="17">
        <v>1827362.5</v>
      </c>
      <c r="F14626" s="17">
        <v>37434.21</v>
      </c>
      <c r="G14626" s="19">
        <v>81932.070000000007</v>
      </c>
      <c r="H14626" s="19" t="s">
        <v>258</v>
      </c>
      <c r="I14626" s="19" t="s">
        <v>219</v>
      </c>
      <c r="J14626" s="19" t="s">
        <v>63</v>
      </c>
      <c r="K14626" s="19">
        <f>B14626*$P$40</f>
        <v>31.200000000000003</v>
      </c>
      <c r="L14626" s="20">
        <f>C14626*$P$40</f>
        <v>200610283.20000002</v>
      </c>
      <c r="M14626" s="19" t="str">
        <f>TEXT(A14626,"ММММ")</f>
        <v>Март</v>
      </c>
      <c r="N14626" s="19"/>
    </row>
    <row r="14627" spans="1:14" hidden="1" x14ac:dyDescent="0.3">
      <c r="A14627" s="21" t="s">
        <v>152</v>
      </c>
      <c r="B14627" s="22">
        <v>1.04</v>
      </c>
      <c r="C14627" s="23">
        <v>6242381.1299999999</v>
      </c>
      <c r="D14627" s="22">
        <v>2680463.4900000002</v>
      </c>
      <c r="E14627" s="22">
        <v>1775537.5</v>
      </c>
      <c r="F14627" s="22">
        <v>900751.44</v>
      </c>
      <c r="G14627" s="24">
        <v>4174.55</v>
      </c>
      <c r="H14627" s="24" t="s">
        <v>258</v>
      </c>
      <c r="I14627" s="24" t="s">
        <v>165</v>
      </c>
      <c r="J14627" s="24" t="s">
        <v>109</v>
      </c>
      <c r="K14627" s="19">
        <f>B14627*$P$40</f>
        <v>31.200000000000003</v>
      </c>
      <c r="L14627" s="20">
        <f>C14627*$P$40</f>
        <v>187271433.90000001</v>
      </c>
      <c r="M14627" s="19" t="str">
        <f>TEXT(A14627,"ММММ")</f>
        <v>Март</v>
      </c>
      <c r="N14627" s="19"/>
    </row>
    <row r="14628" spans="1:14" x14ac:dyDescent="0.3">
      <c r="A14628" s="37" t="s">
        <v>153</v>
      </c>
      <c r="B14628" s="41">
        <v>1.04</v>
      </c>
      <c r="C14628" s="42">
        <v>5525298.9500000002</v>
      </c>
      <c r="D14628" s="41">
        <v>1008593.49</v>
      </c>
      <c r="E14628" s="41">
        <v>665157.51</v>
      </c>
      <c r="F14628" s="41">
        <v>343389.61</v>
      </c>
      <c r="G14628" s="43">
        <v>46.37</v>
      </c>
      <c r="H14628" s="43" t="s">
        <v>258</v>
      </c>
      <c r="I14628" s="43" t="s">
        <v>5</v>
      </c>
      <c r="J14628" s="43" t="s">
        <v>109</v>
      </c>
      <c r="K14628" s="26">
        <f>B14628*$P$40</f>
        <v>31.200000000000003</v>
      </c>
      <c r="L14628" s="32">
        <f>C14628*$P$40</f>
        <v>165758968.5</v>
      </c>
      <c r="M14628" s="33">
        <f>MONTH(A14628)</f>
        <v>3</v>
      </c>
      <c r="N14628" s="33"/>
    </row>
    <row r="14629" spans="1:14" hidden="1" x14ac:dyDescent="0.3">
      <c r="A14629" s="21" t="s">
        <v>154</v>
      </c>
      <c r="B14629" s="17">
        <v>1.04</v>
      </c>
      <c r="C14629" s="18">
        <v>5474121.6399999997</v>
      </c>
      <c r="D14629" s="17">
        <v>2203084.89</v>
      </c>
      <c r="E14629" s="17">
        <v>1276040.8600000001</v>
      </c>
      <c r="F14629" s="17">
        <v>922977.71</v>
      </c>
      <c r="G14629" s="19">
        <v>4066.32</v>
      </c>
      <c r="H14629" s="19" t="s">
        <v>258</v>
      </c>
      <c r="I14629" s="19" t="s">
        <v>112</v>
      </c>
      <c r="J14629" s="19" t="s">
        <v>109</v>
      </c>
      <c r="K14629" s="19">
        <f>B14629*$P$40</f>
        <v>31.200000000000003</v>
      </c>
      <c r="L14629" s="20">
        <f>C14629*$P$40</f>
        <v>164223649.19999999</v>
      </c>
      <c r="M14629" s="19" t="str">
        <f>TEXT(A14629,"ММММ")</f>
        <v>Март</v>
      </c>
      <c r="N14629" s="19"/>
    </row>
    <row r="14630" spans="1:14" hidden="1" x14ac:dyDescent="0.3">
      <c r="A14630" s="16" t="s">
        <v>155</v>
      </c>
      <c r="B14630" s="17">
        <v>1.04</v>
      </c>
      <c r="C14630" s="18">
        <v>5303858</v>
      </c>
      <c r="D14630" s="17">
        <v>1826693</v>
      </c>
      <c r="E14630" s="17">
        <v>815150</v>
      </c>
      <c r="F14630" s="17">
        <v>997264</v>
      </c>
      <c r="G14630" s="19">
        <v>14280</v>
      </c>
      <c r="H14630" s="19" t="s">
        <v>258</v>
      </c>
      <c r="I14630" s="19" t="s">
        <v>165</v>
      </c>
      <c r="J14630" s="19" t="s">
        <v>109</v>
      </c>
      <c r="K14630" s="19">
        <f>B14630*$P$40</f>
        <v>31.200000000000003</v>
      </c>
      <c r="L14630" s="20">
        <f>C14630*$P$40</f>
        <v>159115740</v>
      </c>
      <c r="M14630" s="19" t="str">
        <f>TEXT(A14630,"ММММ")</f>
        <v>Февраль</v>
      </c>
      <c r="N14630" s="19"/>
    </row>
    <row r="14631" spans="1:14" x14ac:dyDescent="0.3">
      <c r="A14631" s="40" t="s">
        <v>156</v>
      </c>
      <c r="B14631" s="41">
        <v>1.04</v>
      </c>
      <c r="C14631" s="42">
        <v>5216784.63</v>
      </c>
      <c r="D14631" s="41">
        <v>515245.79</v>
      </c>
      <c r="E14631" s="41">
        <v>496867.66</v>
      </c>
      <c r="F14631" s="41">
        <v>13336.34</v>
      </c>
      <c r="G14631" s="43">
        <v>5041.79</v>
      </c>
      <c r="H14631" s="43" t="s">
        <v>258</v>
      </c>
      <c r="I14631" s="43" t="s">
        <v>5</v>
      </c>
      <c r="J14631" s="43" t="s">
        <v>63</v>
      </c>
      <c r="K14631" s="26">
        <f>B14631*$P$40</f>
        <v>31.200000000000003</v>
      </c>
      <c r="L14631" s="32">
        <f>C14631*$P$40</f>
        <v>156503538.90000001</v>
      </c>
      <c r="M14631" s="33">
        <f t="shared" ref="M14631:M14633" si="1372">MONTH(A14631)</f>
        <v>2</v>
      </c>
      <c r="N14631" s="33"/>
    </row>
    <row r="14632" spans="1:14" x14ac:dyDescent="0.3">
      <c r="A14632" s="37" t="s">
        <v>157</v>
      </c>
      <c r="B14632" s="38">
        <v>1.04</v>
      </c>
      <c r="C14632" s="39">
        <v>5197578.46</v>
      </c>
      <c r="D14632" s="38">
        <v>874951.19</v>
      </c>
      <c r="E14632" s="38">
        <v>709163.29</v>
      </c>
      <c r="F14632" s="38">
        <v>165723.93</v>
      </c>
      <c r="G14632" s="26">
        <v>63.97</v>
      </c>
      <c r="H14632" s="26" t="s">
        <v>258</v>
      </c>
      <c r="I14632" s="26" t="s">
        <v>5</v>
      </c>
      <c r="J14632" s="26" t="s">
        <v>109</v>
      </c>
      <c r="K14632" s="26">
        <f>B14632*$P$40</f>
        <v>31.200000000000003</v>
      </c>
      <c r="L14632" s="32">
        <f>C14632*$P$40</f>
        <v>155927353.80000001</v>
      </c>
      <c r="M14632" s="33">
        <f t="shared" si="1372"/>
        <v>2</v>
      </c>
      <c r="N14632" s="33"/>
    </row>
    <row r="14633" spans="1:14" x14ac:dyDescent="0.3">
      <c r="A14633" s="40" t="s">
        <v>158</v>
      </c>
      <c r="B14633" s="38">
        <v>1.04</v>
      </c>
      <c r="C14633" s="39">
        <v>3746598.18</v>
      </c>
      <c r="D14633" s="38">
        <v>605211.12</v>
      </c>
      <c r="E14633" s="38">
        <v>453829.96</v>
      </c>
      <c r="F14633" s="38">
        <v>105804.36</v>
      </c>
      <c r="G14633" s="26">
        <v>45576.800000000003</v>
      </c>
      <c r="H14633" s="26" t="s">
        <v>258</v>
      </c>
      <c r="I14633" s="26" t="s">
        <v>5</v>
      </c>
      <c r="J14633" s="26" t="s">
        <v>72</v>
      </c>
      <c r="K14633" s="26">
        <f>B14633*$P$40</f>
        <v>31.200000000000003</v>
      </c>
      <c r="L14633" s="32">
        <f>C14633*$P$40</f>
        <v>112397945.40000001</v>
      </c>
      <c r="M14633" s="33">
        <f t="shared" si="1372"/>
        <v>2</v>
      </c>
      <c r="N14633" s="33"/>
    </row>
    <row r="14634" spans="1:14" hidden="1" x14ac:dyDescent="0.3">
      <c r="A14634" s="16" t="s">
        <v>159</v>
      </c>
      <c r="B14634" s="17">
        <v>1.04</v>
      </c>
      <c r="C14634" s="18">
        <v>3507226.18</v>
      </c>
      <c r="D14634" s="17">
        <v>1045918.81</v>
      </c>
      <c r="E14634" s="17">
        <v>551758.29</v>
      </c>
      <c r="F14634" s="17">
        <v>494160.52</v>
      </c>
      <c r="G14634" s="19">
        <v>0</v>
      </c>
      <c r="H14634" s="19" t="s">
        <v>258</v>
      </c>
      <c r="I14634" s="19" t="s">
        <v>112</v>
      </c>
      <c r="J14634" s="19" t="s">
        <v>103</v>
      </c>
      <c r="K14634" s="19">
        <f>B14634*$P$40</f>
        <v>31.200000000000003</v>
      </c>
      <c r="L14634" s="20">
        <f>C14634*$P$40</f>
        <v>105216785.40000001</v>
      </c>
      <c r="M14634" s="19" t="str">
        <f>TEXT(A14634,"ММММ")</f>
        <v>Январь</v>
      </c>
      <c r="N14634" s="19"/>
    </row>
    <row r="14635" spans="1:14" x14ac:dyDescent="0.3">
      <c r="A14635" s="40" t="s">
        <v>160</v>
      </c>
      <c r="B14635" s="41">
        <v>1.04</v>
      </c>
      <c r="C14635" s="42">
        <v>3388803.79</v>
      </c>
      <c r="D14635" s="41">
        <v>612822.05000000005</v>
      </c>
      <c r="E14635" s="41">
        <v>457558.59</v>
      </c>
      <c r="F14635" s="41">
        <v>111788.68</v>
      </c>
      <c r="G14635" s="43">
        <v>43474.78</v>
      </c>
      <c r="H14635" s="43" t="s">
        <v>258</v>
      </c>
      <c r="I14635" s="43" t="s">
        <v>5</v>
      </c>
      <c r="J14635" s="43" t="s">
        <v>72</v>
      </c>
      <c r="K14635" s="26">
        <f>B14635*$P$40</f>
        <v>31.200000000000003</v>
      </c>
      <c r="L14635" s="32">
        <f>C14635*$P$40</f>
        <v>101664113.7</v>
      </c>
      <c r="M14635" s="33">
        <f>MONTH(A14635)</f>
        <v>1</v>
      </c>
      <c r="N14635" s="33"/>
    </row>
    <row r="14636" spans="1:14" hidden="1" x14ac:dyDescent="0.3">
      <c r="A14636" s="16" t="s">
        <v>161</v>
      </c>
      <c r="B14636" s="22">
        <v>1.04</v>
      </c>
      <c r="C14636" s="23">
        <v>3332609.87</v>
      </c>
      <c r="D14636" s="22">
        <v>865637.73</v>
      </c>
      <c r="E14636" s="22">
        <v>760964.53</v>
      </c>
      <c r="F14636" s="22">
        <v>101987.63</v>
      </c>
      <c r="G14636" s="24">
        <v>2685.57</v>
      </c>
      <c r="H14636" s="24" t="s">
        <v>258</v>
      </c>
      <c r="I14636" s="24" t="s">
        <v>112</v>
      </c>
      <c r="J14636" s="24" t="s">
        <v>82</v>
      </c>
      <c r="K14636" s="19">
        <f>B14636*$P$40</f>
        <v>31.200000000000003</v>
      </c>
      <c r="L14636" s="20">
        <f>C14636*$P$40</f>
        <v>99978296.100000009</v>
      </c>
      <c r="M14636" s="19" t="str">
        <f>TEXT(A14636,"ММММ")</f>
        <v>Январь</v>
      </c>
      <c r="N14636" s="19"/>
    </row>
    <row r="14637" spans="1:14" hidden="1" x14ac:dyDescent="0.3">
      <c r="A14637" s="21" t="s">
        <v>162</v>
      </c>
      <c r="B14637" s="22">
        <v>1.04</v>
      </c>
      <c r="C14637" s="23">
        <v>3330752.29</v>
      </c>
      <c r="D14637" s="22">
        <v>650045.35</v>
      </c>
      <c r="E14637" s="22">
        <v>443401.36</v>
      </c>
      <c r="F14637" s="22">
        <v>158608.4</v>
      </c>
      <c r="G14637" s="24">
        <v>48035.59</v>
      </c>
      <c r="H14637" s="24" t="s">
        <v>258</v>
      </c>
      <c r="I14637" s="24" t="s">
        <v>112</v>
      </c>
      <c r="J14637" s="24" t="s">
        <v>72</v>
      </c>
      <c r="K14637" s="19">
        <f>B14637*$P$40</f>
        <v>31.200000000000003</v>
      </c>
      <c r="L14637" s="20">
        <f>C14637*$P$40</f>
        <v>99922568.700000003</v>
      </c>
      <c r="M14637" s="19" t="str">
        <f>TEXT(A14637,"ММММ")</f>
        <v>Январь</v>
      </c>
      <c r="N14637" s="19"/>
    </row>
    <row r="14638" spans="1:14" hidden="1" x14ac:dyDescent="0.3">
      <c r="A14638" s="16" t="s">
        <v>163</v>
      </c>
      <c r="B14638" s="17">
        <v>1.04</v>
      </c>
      <c r="C14638" s="18">
        <v>3205037.79</v>
      </c>
      <c r="D14638" s="17">
        <v>835985.08</v>
      </c>
      <c r="E14638" s="17">
        <v>708347.56</v>
      </c>
      <c r="F14638" s="17">
        <v>121070.09</v>
      </c>
      <c r="G14638" s="19">
        <v>6567.43</v>
      </c>
      <c r="H14638" s="19" t="s">
        <v>258</v>
      </c>
      <c r="I14638" s="19" t="s">
        <v>112</v>
      </c>
      <c r="J14638" s="19" t="s">
        <v>82</v>
      </c>
      <c r="K14638" s="19">
        <f>B14638*$P$40</f>
        <v>31.200000000000003</v>
      </c>
      <c r="L14638" s="20">
        <f>C14638*$P$40</f>
        <v>96151133.700000003</v>
      </c>
      <c r="M14638" s="19" t="str">
        <f>TEXT(A14638,"ММММ")</f>
        <v>Январь</v>
      </c>
      <c r="N14638" s="19"/>
    </row>
    <row r="14639" spans="1:14" x14ac:dyDescent="0.3">
      <c r="A14639" s="40" t="s">
        <v>111</v>
      </c>
      <c r="B14639" s="38">
        <v>1.04</v>
      </c>
      <c r="C14639" s="39">
        <v>3134752.64</v>
      </c>
      <c r="D14639" s="38">
        <v>824997.37</v>
      </c>
      <c r="E14639" s="38">
        <v>697812.88</v>
      </c>
      <c r="F14639" s="38">
        <v>114519.6</v>
      </c>
      <c r="G14639" s="26">
        <v>12664.89</v>
      </c>
      <c r="H14639" s="26" t="s">
        <v>258</v>
      </c>
      <c r="I14639" s="26" t="s">
        <v>5</v>
      </c>
      <c r="J14639" s="26" t="s">
        <v>72</v>
      </c>
      <c r="K14639" s="26">
        <f>B14639*$P$40</f>
        <v>31.200000000000003</v>
      </c>
      <c r="L14639" s="32">
        <f>C14639*$P$40</f>
        <v>94042579.200000003</v>
      </c>
      <c r="M14639" s="33">
        <f>MONTH(A14639)</f>
        <v>12</v>
      </c>
      <c r="N14639" s="33"/>
    </row>
    <row r="14640" spans="1:14" hidden="1" x14ac:dyDescent="0.3">
      <c r="A14640" s="16" t="s">
        <v>113</v>
      </c>
      <c r="B14640" s="17">
        <v>1.04</v>
      </c>
      <c r="C14640" s="18">
        <v>3074226.19</v>
      </c>
      <c r="D14640" s="17">
        <v>1417998.35</v>
      </c>
      <c r="E14640" s="17">
        <v>1358189.5</v>
      </c>
      <c r="F14640" s="17">
        <v>3262.06</v>
      </c>
      <c r="G14640" s="19">
        <v>56546.79</v>
      </c>
      <c r="H14640" s="19" t="s">
        <v>258</v>
      </c>
      <c r="I14640" s="19" t="s">
        <v>165</v>
      </c>
      <c r="J14640" s="19" t="s">
        <v>79</v>
      </c>
      <c r="K14640" s="19">
        <f>B14640*$P$40</f>
        <v>31.200000000000003</v>
      </c>
      <c r="L14640" s="20">
        <f>C14640*$P$40</f>
        <v>92226785.700000003</v>
      </c>
      <c r="M14640" s="19" t="str">
        <f>TEXT(A14640,"ММММ")</f>
        <v>Декабрь</v>
      </c>
      <c r="N14640" s="19"/>
    </row>
    <row r="14641" spans="1:14" hidden="1" x14ac:dyDescent="0.3">
      <c r="A14641" s="21" t="s">
        <v>114</v>
      </c>
      <c r="B14641" s="17">
        <v>1.04</v>
      </c>
      <c r="C14641" s="18">
        <v>3068786.09</v>
      </c>
      <c r="D14641" s="17">
        <v>878493.31</v>
      </c>
      <c r="E14641" s="17">
        <v>459449.71</v>
      </c>
      <c r="F14641" s="17">
        <v>419043.6</v>
      </c>
      <c r="G14641" s="19">
        <v>0</v>
      </c>
      <c r="H14641" s="19" t="s">
        <v>258</v>
      </c>
      <c r="I14641" s="19" t="s">
        <v>112</v>
      </c>
      <c r="J14641" s="19" t="s">
        <v>103</v>
      </c>
      <c r="K14641" s="19">
        <f>B14641*$P$40</f>
        <v>31.200000000000003</v>
      </c>
      <c r="L14641" s="20">
        <f>C14641*$P$40</f>
        <v>92063582.699999988</v>
      </c>
      <c r="M14641" s="19" t="str">
        <f>TEXT(A14641,"ММММ")</f>
        <v>Декабрь</v>
      </c>
      <c r="N14641" s="19"/>
    </row>
    <row r="14642" spans="1:14" hidden="1" x14ac:dyDescent="0.3">
      <c r="A14642" s="16" t="s">
        <v>115</v>
      </c>
      <c r="B14642" s="17">
        <v>1.04</v>
      </c>
      <c r="C14642" s="18">
        <v>2968139.47</v>
      </c>
      <c r="D14642" s="17">
        <v>793166.25</v>
      </c>
      <c r="E14642" s="17">
        <v>494820.07</v>
      </c>
      <c r="F14642" s="17">
        <v>265657.44</v>
      </c>
      <c r="G14642" s="19">
        <v>32688.74</v>
      </c>
      <c r="H14642" s="19" t="s">
        <v>258</v>
      </c>
      <c r="I14642" s="19" t="s">
        <v>112</v>
      </c>
      <c r="J14642" s="19" t="s">
        <v>72</v>
      </c>
      <c r="K14642" s="19">
        <f>B14642*$P$40</f>
        <v>31.200000000000003</v>
      </c>
      <c r="L14642" s="20">
        <f>C14642*$P$40</f>
        <v>89044184.100000009</v>
      </c>
      <c r="M14642" s="19" t="str">
        <f>TEXT(A14642,"ММММ")</f>
        <v>Декабрь</v>
      </c>
      <c r="N14642" s="19"/>
    </row>
    <row r="14643" spans="1:14" hidden="1" x14ac:dyDescent="0.3">
      <c r="A14643" s="21" t="s">
        <v>116</v>
      </c>
      <c r="B14643" s="17">
        <v>1.04</v>
      </c>
      <c r="C14643" s="18">
        <v>2871898.66</v>
      </c>
      <c r="D14643" s="17">
        <v>688133.07</v>
      </c>
      <c r="E14643" s="17">
        <v>601246.48</v>
      </c>
      <c r="F14643" s="17">
        <v>85472.6</v>
      </c>
      <c r="G14643" s="19">
        <v>1413.99</v>
      </c>
      <c r="H14643" s="19" t="s">
        <v>258</v>
      </c>
      <c r="I14643" s="19" t="s">
        <v>112</v>
      </c>
      <c r="J14643" s="19" t="s">
        <v>82</v>
      </c>
      <c r="K14643" s="19">
        <f>B14643*$P$40</f>
        <v>31.200000000000003</v>
      </c>
      <c r="L14643" s="20">
        <f>C14643*$P$40</f>
        <v>86156959.800000012</v>
      </c>
      <c r="M14643" s="19" t="str">
        <f>TEXT(A14643,"ММММ")</f>
        <v>Ноябрь</v>
      </c>
      <c r="N14643" s="19"/>
    </row>
    <row r="14644" spans="1:14" hidden="1" x14ac:dyDescent="0.3">
      <c r="A14644" s="16" t="s">
        <v>117</v>
      </c>
      <c r="B14644" s="22">
        <v>1.04</v>
      </c>
      <c r="C14644" s="23">
        <v>2725856.44</v>
      </c>
      <c r="D14644" s="22">
        <v>1005306.56</v>
      </c>
      <c r="E14644" s="22">
        <v>940327.03</v>
      </c>
      <c r="F14644" s="22">
        <v>18317.46</v>
      </c>
      <c r="G14644" s="24">
        <v>46662.07</v>
      </c>
      <c r="H14644" s="24" t="s">
        <v>258</v>
      </c>
      <c r="I14644" s="24" t="s">
        <v>219</v>
      </c>
      <c r="J14644" s="24" t="s">
        <v>79</v>
      </c>
      <c r="K14644" s="19">
        <f>B14644*$P$40</f>
        <v>31.200000000000003</v>
      </c>
      <c r="L14644" s="20">
        <f>C14644*$P$40</f>
        <v>81775693.200000003</v>
      </c>
      <c r="M14644" s="19" t="str">
        <f>TEXT(A14644,"ММММ")</f>
        <v>Ноябрь</v>
      </c>
      <c r="N14644" s="19"/>
    </row>
    <row r="14645" spans="1:14" hidden="1" x14ac:dyDescent="0.3">
      <c r="A14645" s="21" t="s">
        <v>118</v>
      </c>
      <c r="B14645" s="17">
        <v>1.04</v>
      </c>
      <c r="C14645" s="18">
        <v>2691240.89</v>
      </c>
      <c r="D14645" s="17">
        <v>799761.51</v>
      </c>
      <c r="E14645" s="17">
        <v>748133.99</v>
      </c>
      <c r="F14645" s="17">
        <v>14912.26</v>
      </c>
      <c r="G14645" s="19">
        <v>36715.26</v>
      </c>
      <c r="H14645" s="19" t="s">
        <v>258</v>
      </c>
      <c r="I14645" s="19" t="s">
        <v>165</v>
      </c>
      <c r="J14645" s="19" t="s">
        <v>79</v>
      </c>
      <c r="K14645" s="19">
        <f>B14645*$P$40</f>
        <v>31.200000000000003</v>
      </c>
      <c r="L14645" s="20">
        <f>C14645*$P$40</f>
        <v>80737226.700000003</v>
      </c>
      <c r="M14645" s="19" t="str">
        <f>TEXT(A14645,"ММММ")</f>
        <v>Ноябрь</v>
      </c>
      <c r="N14645" s="19"/>
    </row>
    <row r="14646" spans="1:14" x14ac:dyDescent="0.3">
      <c r="A14646" s="37" t="s">
        <v>119</v>
      </c>
      <c r="B14646" s="41">
        <v>1.04</v>
      </c>
      <c r="C14646" s="42">
        <v>2503008.2599999998</v>
      </c>
      <c r="D14646" s="41">
        <v>457857.57</v>
      </c>
      <c r="E14646" s="41">
        <v>402488.58</v>
      </c>
      <c r="F14646" s="41">
        <v>52180.99</v>
      </c>
      <c r="G14646" s="43">
        <v>3188</v>
      </c>
      <c r="H14646" s="43" t="s">
        <v>258</v>
      </c>
      <c r="I14646" s="43" t="s">
        <v>5</v>
      </c>
      <c r="J14646" s="43" t="s">
        <v>82</v>
      </c>
      <c r="K14646" s="26">
        <f>B14646*$P$40</f>
        <v>31.200000000000003</v>
      </c>
      <c r="L14646" s="32">
        <f>C14646*$P$40</f>
        <v>75090247.799999997</v>
      </c>
      <c r="M14646" s="33">
        <f>MONTH(A14646)</f>
        <v>11</v>
      </c>
      <c r="N14646" s="33"/>
    </row>
    <row r="14647" spans="1:14" hidden="1" x14ac:dyDescent="0.3">
      <c r="A14647" s="21" t="s">
        <v>120</v>
      </c>
      <c r="B14647" s="17">
        <v>1.04</v>
      </c>
      <c r="C14647" s="18">
        <v>2104834.2799999998</v>
      </c>
      <c r="D14647" s="17">
        <v>571866.52</v>
      </c>
      <c r="E14647" s="17">
        <v>518050.97</v>
      </c>
      <c r="F14647" s="17">
        <v>28877.41</v>
      </c>
      <c r="G14647" s="19">
        <v>24938.14</v>
      </c>
      <c r="H14647" s="19" t="s">
        <v>258</v>
      </c>
      <c r="I14647" s="19" t="s">
        <v>112</v>
      </c>
      <c r="J14647" s="19" t="s">
        <v>92</v>
      </c>
      <c r="K14647" s="19">
        <f>B14647*$P$40</f>
        <v>31.200000000000003</v>
      </c>
      <c r="L14647" s="20">
        <f>C14647*$P$40</f>
        <v>63145028.399999991</v>
      </c>
      <c r="M14647" s="19" t="str">
        <f>TEXT(A14647,"ММММ")</f>
        <v>Октябрь</v>
      </c>
      <c r="N14647" s="19"/>
    </row>
    <row r="14648" spans="1:14" x14ac:dyDescent="0.3">
      <c r="A14648" s="37" t="s">
        <v>121</v>
      </c>
      <c r="B14648" s="41">
        <v>1.04</v>
      </c>
      <c r="C14648" s="42">
        <v>2026464.23</v>
      </c>
      <c r="D14648" s="41">
        <v>356482.08</v>
      </c>
      <c r="E14648" s="41">
        <v>353409.98</v>
      </c>
      <c r="F14648" s="41">
        <v>1330.64</v>
      </c>
      <c r="G14648" s="43">
        <v>1741.46</v>
      </c>
      <c r="H14648" s="43" t="s">
        <v>258</v>
      </c>
      <c r="I14648" s="43" t="s">
        <v>5</v>
      </c>
      <c r="J14648" s="43" t="s">
        <v>92</v>
      </c>
      <c r="K14648" s="26">
        <f>B14648*$P$40</f>
        <v>31.200000000000003</v>
      </c>
      <c r="L14648" s="32">
        <f>C14648*$P$40</f>
        <v>60793926.899999999</v>
      </c>
      <c r="M14648" s="33">
        <f t="shared" ref="M14648:M14649" si="1373">MONTH(A14648)</f>
        <v>10</v>
      </c>
      <c r="N14648" s="33"/>
    </row>
    <row r="14649" spans="1:14" x14ac:dyDescent="0.3">
      <c r="A14649" s="40" t="s">
        <v>122</v>
      </c>
      <c r="B14649" s="38">
        <v>1.04</v>
      </c>
      <c r="C14649" s="39">
        <v>1844887.26</v>
      </c>
      <c r="D14649" s="38">
        <v>315858.90999999997</v>
      </c>
      <c r="E14649" s="38">
        <v>292786.5</v>
      </c>
      <c r="F14649" s="38">
        <v>21669.83</v>
      </c>
      <c r="G14649" s="26">
        <v>1402.58</v>
      </c>
      <c r="H14649" s="26" t="s">
        <v>258</v>
      </c>
      <c r="I14649" s="26" t="s">
        <v>5</v>
      </c>
      <c r="J14649" s="26" t="s">
        <v>92</v>
      </c>
      <c r="K14649" s="26">
        <f>B14649*$P$40</f>
        <v>31.200000000000003</v>
      </c>
      <c r="L14649" s="32">
        <f>C14649*$P$40</f>
        <v>55346617.799999997</v>
      </c>
      <c r="M14649" s="33">
        <f t="shared" si="1373"/>
        <v>10</v>
      </c>
      <c r="N14649" s="33"/>
    </row>
    <row r="14650" spans="1:14" hidden="1" x14ac:dyDescent="0.3">
      <c r="A14650" s="16" t="s">
        <v>123</v>
      </c>
      <c r="B14650" s="17">
        <v>1.04</v>
      </c>
      <c r="C14650" s="18">
        <v>1769050.34</v>
      </c>
      <c r="D14650" s="17">
        <v>373893.56</v>
      </c>
      <c r="E14650" s="17">
        <v>325591.8</v>
      </c>
      <c r="F14650" s="17">
        <v>46536.69</v>
      </c>
      <c r="G14650" s="19">
        <v>1765.07</v>
      </c>
      <c r="H14650" s="19" t="s">
        <v>258</v>
      </c>
      <c r="I14650" s="19" t="s">
        <v>112</v>
      </c>
      <c r="J14650" s="19" t="s">
        <v>92</v>
      </c>
      <c r="K14650" s="19">
        <f>B14650*$P$40</f>
        <v>31.200000000000003</v>
      </c>
      <c r="L14650" s="20">
        <f>C14650*$P$40</f>
        <v>53071510.200000003</v>
      </c>
      <c r="M14650" s="19" t="str">
        <f>TEXT(A14650,"ММММ")</f>
        <v>Октябрь</v>
      </c>
      <c r="N14650" s="19"/>
    </row>
    <row r="14651" spans="1:14" x14ac:dyDescent="0.3">
      <c r="A14651" s="40" t="s">
        <v>124</v>
      </c>
      <c r="B14651" s="38">
        <v>1.04</v>
      </c>
      <c r="C14651" s="39">
        <v>1357393.34</v>
      </c>
      <c r="D14651" s="38">
        <v>225327.84</v>
      </c>
      <c r="E14651" s="38">
        <v>196060.17</v>
      </c>
      <c r="F14651" s="38">
        <v>29267.67</v>
      </c>
      <c r="G14651" s="26">
        <v>0</v>
      </c>
      <c r="H14651" s="26" t="s">
        <v>258</v>
      </c>
      <c r="I14651" s="26" t="s">
        <v>5</v>
      </c>
      <c r="J14651" s="26" t="s">
        <v>85</v>
      </c>
      <c r="K14651" s="26">
        <f>B14651*$P$40</f>
        <v>31.200000000000003</v>
      </c>
      <c r="L14651" s="32">
        <f>C14651*$P$40</f>
        <v>40721800.200000003</v>
      </c>
      <c r="M14651" s="33">
        <f t="shared" ref="M14651:M14652" si="1374">MONTH(A14651)</f>
        <v>10</v>
      </c>
      <c r="N14651" s="33"/>
    </row>
    <row r="14652" spans="1:14" x14ac:dyDescent="0.3">
      <c r="A14652" s="37" t="s">
        <v>125</v>
      </c>
      <c r="B14652" s="38">
        <v>1.04</v>
      </c>
      <c r="C14652" s="39">
        <v>978376.13</v>
      </c>
      <c r="D14652" s="38">
        <v>93715.67</v>
      </c>
      <c r="E14652" s="38">
        <v>89297.42</v>
      </c>
      <c r="F14652" s="38">
        <v>4414.6400000000003</v>
      </c>
      <c r="G14652" s="26">
        <v>3.61</v>
      </c>
      <c r="H14652" s="26" t="s">
        <v>258</v>
      </c>
      <c r="I14652" s="26" t="s">
        <v>5</v>
      </c>
      <c r="J14652" s="26" t="s">
        <v>65</v>
      </c>
      <c r="K14652" s="26">
        <f>B14652*$P$40</f>
        <v>31.200000000000003</v>
      </c>
      <c r="L14652" s="32">
        <f>C14652*$P$40</f>
        <v>29351283.899999999</v>
      </c>
      <c r="M14652" s="33">
        <f t="shared" si="1374"/>
        <v>9</v>
      </c>
      <c r="N14652" s="33"/>
    </row>
    <row r="14653" spans="1:14" hidden="1" x14ac:dyDescent="0.3">
      <c r="A14653" s="21" t="s">
        <v>126</v>
      </c>
      <c r="B14653" s="17">
        <v>1.04</v>
      </c>
      <c r="C14653" s="18">
        <v>930403.37</v>
      </c>
      <c r="D14653" s="17">
        <v>114084.93</v>
      </c>
      <c r="E14653" s="17">
        <v>108571.35</v>
      </c>
      <c r="F14653" s="17">
        <v>4797.75</v>
      </c>
      <c r="G14653" s="19">
        <v>715.83</v>
      </c>
      <c r="H14653" s="19" t="s">
        <v>258</v>
      </c>
      <c r="I14653" s="19" t="s">
        <v>112</v>
      </c>
      <c r="J14653" s="19" t="s">
        <v>65</v>
      </c>
      <c r="K14653" s="19">
        <f>B14653*$P$40</f>
        <v>31.200000000000003</v>
      </c>
      <c r="L14653" s="20">
        <f>C14653*$P$40</f>
        <v>27912101.100000001</v>
      </c>
      <c r="M14653" s="19" t="str">
        <f>TEXT(A14653,"ММММ")</f>
        <v>Сентябрь</v>
      </c>
      <c r="N14653" s="19"/>
    </row>
    <row r="14654" spans="1:14" hidden="1" x14ac:dyDescent="0.3">
      <c r="A14654" s="16" t="s">
        <v>127</v>
      </c>
      <c r="B14654" s="22">
        <v>1.04</v>
      </c>
      <c r="C14654" s="23">
        <v>909127.6</v>
      </c>
      <c r="D14654" s="22">
        <v>428848.73</v>
      </c>
      <c r="E14654" s="22">
        <v>115360.8</v>
      </c>
      <c r="F14654" s="22">
        <v>312387.51</v>
      </c>
      <c r="G14654" s="24">
        <v>1100.42</v>
      </c>
      <c r="H14654" s="24" t="s">
        <v>258</v>
      </c>
      <c r="I14654" s="24" t="s">
        <v>219</v>
      </c>
      <c r="J14654" s="24" t="s">
        <v>100</v>
      </c>
      <c r="K14654" s="19">
        <f>B14654*$P$40</f>
        <v>31.200000000000003</v>
      </c>
      <c r="L14654" s="20">
        <f>C14654*$P$40</f>
        <v>27273828</v>
      </c>
      <c r="M14654" s="19" t="str">
        <f>TEXT(A14654,"ММММ")</f>
        <v>Сентябрь</v>
      </c>
      <c r="N14654" s="19"/>
    </row>
    <row r="14655" spans="1:14" hidden="1" x14ac:dyDescent="0.3">
      <c r="A14655" s="21" t="s">
        <v>128</v>
      </c>
      <c r="B14655" s="17">
        <v>1.04</v>
      </c>
      <c r="C14655" s="18">
        <v>835116.1</v>
      </c>
      <c r="D14655" s="17">
        <v>393892.93</v>
      </c>
      <c r="E14655" s="17">
        <v>137890.73000000001</v>
      </c>
      <c r="F14655" s="17">
        <v>252846.64</v>
      </c>
      <c r="G14655" s="19">
        <v>3155.56</v>
      </c>
      <c r="H14655" s="19" t="s">
        <v>258</v>
      </c>
      <c r="I14655" s="19" t="s">
        <v>112</v>
      </c>
      <c r="J14655" s="19" t="s">
        <v>69</v>
      </c>
      <c r="K14655" s="19">
        <f>B14655*$P$40</f>
        <v>31.200000000000003</v>
      </c>
      <c r="L14655" s="20">
        <f>C14655*$P$40</f>
        <v>25053483</v>
      </c>
      <c r="M14655" s="19" t="str">
        <f>TEXT(A14655,"ММММ")</f>
        <v>Сентябрь</v>
      </c>
      <c r="N14655" s="19"/>
    </row>
    <row r="14656" spans="1:14" hidden="1" x14ac:dyDescent="0.3">
      <c r="A14656" s="16" t="s">
        <v>129</v>
      </c>
      <c r="B14656" s="22">
        <v>1.04</v>
      </c>
      <c r="C14656" s="23">
        <v>811939.65</v>
      </c>
      <c r="D14656" s="22">
        <v>237215.76</v>
      </c>
      <c r="E14656" s="22">
        <v>120712.22</v>
      </c>
      <c r="F14656" s="22">
        <v>115507.71</v>
      </c>
      <c r="G14656" s="24">
        <v>995.83</v>
      </c>
      <c r="H14656" s="24" t="s">
        <v>258</v>
      </c>
      <c r="I14656" s="24" t="s">
        <v>112</v>
      </c>
      <c r="J14656" s="24" t="s">
        <v>90</v>
      </c>
      <c r="K14656" s="19">
        <f>B14656*$P$40</f>
        <v>31.200000000000003</v>
      </c>
      <c r="L14656" s="20">
        <f>C14656*$P$40</f>
        <v>24358189.5</v>
      </c>
      <c r="M14656" s="19" t="str">
        <f>TEXT(A14656,"ММММ")</f>
        <v>Август</v>
      </c>
      <c r="N14656" s="19"/>
    </row>
    <row r="14657" spans="1:14" hidden="1" x14ac:dyDescent="0.3">
      <c r="A14657" s="21" t="s">
        <v>130</v>
      </c>
      <c r="B14657" s="22">
        <v>1.04</v>
      </c>
      <c r="C14657" s="23">
        <v>809603.25</v>
      </c>
      <c r="D14657" s="22">
        <v>211738.95</v>
      </c>
      <c r="E14657" s="22">
        <v>170612.91</v>
      </c>
      <c r="F14657" s="22">
        <v>41122.71</v>
      </c>
      <c r="G14657" s="24">
        <v>3.33</v>
      </c>
      <c r="H14657" s="24" t="s">
        <v>258</v>
      </c>
      <c r="I14657" s="24" t="s">
        <v>165</v>
      </c>
      <c r="J14657" s="24" t="s">
        <v>90</v>
      </c>
      <c r="K14657" s="19">
        <f>B14657*$P$40</f>
        <v>31.200000000000003</v>
      </c>
      <c r="L14657" s="20">
        <f>C14657*$P$40</f>
        <v>24288097.5</v>
      </c>
      <c r="M14657" s="19" t="str">
        <f>TEXT(A14657,"ММММ")</f>
        <v>Август</v>
      </c>
      <c r="N14657" s="19"/>
    </row>
    <row r="14658" spans="1:14" hidden="1" x14ac:dyDescent="0.3">
      <c r="A14658" s="16" t="s">
        <v>131</v>
      </c>
      <c r="B14658" s="17">
        <v>1.04</v>
      </c>
      <c r="C14658" s="18">
        <v>808771.72</v>
      </c>
      <c r="D14658" s="17">
        <v>430361.23</v>
      </c>
      <c r="E14658" s="17">
        <v>255414.77</v>
      </c>
      <c r="F14658" s="17">
        <v>174946.46</v>
      </c>
      <c r="G14658" s="19">
        <v>0</v>
      </c>
      <c r="H14658" s="19" t="s">
        <v>258</v>
      </c>
      <c r="I14658" s="19" t="s">
        <v>165</v>
      </c>
      <c r="J14658" s="19" t="s">
        <v>69</v>
      </c>
      <c r="K14658" s="19">
        <f>B14658*$P$40</f>
        <v>31.200000000000003</v>
      </c>
      <c r="L14658" s="20">
        <f>C14658*$P$40</f>
        <v>24263151.599999998</v>
      </c>
      <c r="M14658" s="19" t="str">
        <f>TEXT(A14658,"ММММ")</f>
        <v>Август</v>
      </c>
      <c r="N14658" s="19"/>
    </row>
    <row r="14659" spans="1:14" x14ac:dyDescent="0.3">
      <c r="A14659" s="40" t="s">
        <v>132</v>
      </c>
      <c r="B14659" s="41">
        <v>1.04</v>
      </c>
      <c r="C14659" s="42">
        <v>771974.9</v>
      </c>
      <c r="D14659" s="41">
        <v>39738.53</v>
      </c>
      <c r="E14659" s="41">
        <v>39738.53</v>
      </c>
      <c r="F14659" s="41">
        <v>0</v>
      </c>
      <c r="G14659" s="43">
        <v>0</v>
      </c>
      <c r="H14659" s="43" t="s">
        <v>258</v>
      </c>
      <c r="I14659" s="43" t="s">
        <v>5</v>
      </c>
      <c r="J14659" s="43" t="s">
        <v>97</v>
      </c>
      <c r="K14659" s="26">
        <f>B14659*$P$40</f>
        <v>31.200000000000003</v>
      </c>
      <c r="L14659" s="32">
        <f>C14659*$P$40</f>
        <v>23159247</v>
      </c>
      <c r="M14659" s="33">
        <f>MONTH(A14659)</f>
        <v>8</v>
      </c>
      <c r="N14659" s="33"/>
    </row>
    <row r="14660" spans="1:14" hidden="1" x14ac:dyDescent="0.3">
      <c r="A14660" s="16" t="s">
        <v>133</v>
      </c>
      <c r="B14660" s="17">
        <v>1.04</v>
      </c>
      <c r="C14660" s="18">
        <v>765511.4</v>
      </c>
      <c r="D14660" s="17">
        <v>419603.58</v>
      </c>
      <c r="E14660" s="17">
        <v>267985.33</v>
      </c>
      <c r="F14660" s="17">
        <v>151602.51</v>
      </c>
      <c r="G14660" s="19">
        <v>15.74</v>
      </c>
      <c r="H14660" s="19" t="s">
        <v>258</v>
      </c>
      <c r="I14660" s="19" t="s">
        <v>112</v>
      </c>
      <c r="J14660" s="19" t="s">
        <v>69</v>
      </c>
      <c r="K14660" s="19">
        <f>B14660*$P$40</f>
        <v>31.200000000000003</v>
      </c>
      <c r="L14660" s="20">
        <f>C14660*$P$40</f>
        <v>22965342</v>
      </c>
      <c r="M14660" s="19" t="str">
        <f>TEXT(A14660,"ММММ")</f>
        <v>Июль</v>
      </c>
      <c r="N14660" s="19"/>
    </row>
    <row r="14661" spans="1:14" x14ac:dyDescent="0.3">
      <c r="A14661" s="40" t="s">
        <v>134</v>
      </c>
      <c r="B14661" s="38">
        <v>1.04</v>
      </c>
      <c r="C14661" s="39">
        <v>762866.62</v>
      </c>
      <c r="D14661" s="38">
        <v>47921.11</v>
      </c>
      <c r="E14661" s="38">
        <v>47092.45</v>
      </c>
      <c r="F14661" s="38">
        <v>796.67</v>
      </c>
      <c r="G14661" s="26">
        <v>31.99</v>
      </c>
      <c r="H14661" s="26" t="s">
        <v>258</v>
      </c>
      <c r="I14661" s="26" t="s">
        <v>5</v>
      </c>
      <c r="J14661" s="26" t="s">
        <v>99</v>
      </c>
      <c r="K14661" s="26">
        <f>B14661*$P$40</f>
        <v>31.200000000000003</v>
      </c>
      <c r="L14661" s="32">
        <f>C14661*$P$40</f>
        <v>22885998.600000001</v>
      </c>
      <c r="M14661" s="33">
        <f>MONTH(A14661)</f>
        <v>7</v>
      </c>
      <c r="N14661" s="33"/>
    </row>
    <row r="14662" spans="1:14" hidden="1" x14ac:dyDescent="0.3">
      <c r="A14662" s="16" t="s">
        <v>135</v>
      </c>
      <c r="B14662" s="22">
        <v>1.04</v>
      </c>
      <c r="C14662" s="23">
        <v>759157.5</v>
      </c>
      <c r="D14662" s="22">
        <v>451119.33</v>
      </c>
      <c r="E14662" s="22">
        <v>144978.04999999999</v>
      </c>
      <c r="F14662" s="22">
        <v>305017.82</v>
      </c>
      <c r="G14662" s="24">
        <v>1123.46</v>
      </c>
      <c r="H14662" s="24" t="s">
        <v>258</v>
      </c>
      <c r="I14662" s="24" t="s">
        <v>219</v>
      </c>
      <c r="J14662" s="24" t="s">
        <v>93</v>
      </c>
      <c r="K14662" s="19">
        <f>B14662*$P$40</f>
        <v>31.200000000000003</v>
      </c>
      <c r="L14662" s="20">
        <f>C14662*$P$40</f>
        <v>22774725</v>
      </c>
      <c r="M14662" s="19" t="str">
        <f>TEXT(A14662,"ММММ")</f>
        <v>Июль</v>
      </c>
      <c r="N14662" s="19"/>
    </row>
    <row r="14663" spans="1:14" x14ac:dyDescent="0.3">
      <c r="A14663" s="40" t="s">
        <v>136</v>
      </c>
      <c r="B14663" s="38">
        <v>1.04</v>
      </c>
      <c r="C14663" s="39">
        <v>718330.48</v>
      </c>
      <c r="D14663" s="38">
        <v>129760.36</v>
      </c>
      <c r="E14663" s="38">
        <v>125297.67</v>
      </c>
      <c r="F14663" s="38">
        <v>4462.6899999999996</v>
      </c>
      <c r="G14663" s="26">
        <v>0</v>
      </c>
      <c r="H14663" s="26" t="s">
        <v>258</v>
      </c>
      <c r="I14663" s="26" t="s">
        <v>5</v>
      </c>
      <c r="J14663" s="26" t="s">
        <v>59</v>
      </c>
      <c r="K14663" s="26">
        <f>B14663*$P$40</f>
        <v>31.200000000000003</v>
      </c>
      <c r="L14663" s="32">
        <f>C14663*$P$40</f>
        <v>21549914.399999999</v>
      </c>
      <c r="M14663" s="33">
        <f t="shared" ref="M14663:M14664" si="1375">MONTH(A14663)</f>
        <v>7</v>
      </c>
      <c r="N14663" s="33"/>
    </row>
    <row r="14664" spans="1:14" x14ac:dyDescent="0.3">
      <c r="A14664" s="37" t="s">
        <v>137</v>
      </c>
      <c r="B14664" s="41">
        <v>1.04</v>
      </c>
      <c r="C14664" s="42">
        <v>709444.22</v>
      </c>
      <c r="D14664" s="41">
        <v>56732.83</v>
      </c>
      <c r="E14664" s="41">
        <v>55908.92</v>
      </c>
      <c r="F14664" s="41">
        <v>773.33</v>
      </c>
      <c r="G14664" s="43">
        <v>50.58</v>
      </c>
      <c r="H14664" s="43" t="s">
        <v>258</v>
      </c>
      <c r="I14664" s="43" t="s">
        <v>5</v>
      </c>
      <c r="J14664" s="43" t="s">
        <v>99</v>
      </c>
      <c r="K14664" s="26">
        <f>B14664*$P$40</f>
        <v>31.200000000000003</v>
      </c>
      <c r="L14664" s="32">
        <f>C14664*$P$40</f>
        <v>21283326.599999998</v>
      </c>
      <c r="M14664" s="33">
        <f t="shared" si="1375"/>
        <v>7</v>
      </c>
      <c r="N14664" s="33"/>
    </row>
    <row r="14665" spans="1:14" hidden="1" x14ac:dyDescent="0.3">
      <c r="A14665" s="21" t="s">
        <v>138</v>
      </c>
      <c r="B14665" s="22">
        <v>1.04</v>
      </c>
      <c r="C14665" s="23">
        <v>705750.83</v>
      </c>
      <c r="D14665" s="22">
        <v>346526.05</v>
      </c>
      <c r="E14665" s="22">
        <v>246935.09</v>
      </c>
      <c r="F14665" s="22">
        <v>99582.36</v>
      </c>
      <c r="G14665" s="24">
        <v>8.6</v>
      </c>
      <c r="H14665" s="24" t="s">
        <v>258</v>
      </c>
      <c r="I14665" s="24" t="s">
        <v>112</v>
      </c>
      <c r="J14665" s="24" t="s">
        <v>69</v>
      </c>
      <c r="K14665" s="19">
        <f>B14665*$P$40</f>
        <v>31.200000000000003</v>
      </c>
      <c r="L14665" s="20">
        <f>C14665*$P$40</f>
        <v>21172524.899999999</v>
      </c>
      <c r="M14665" s="19" t="str">
        <f>TEXT(A14665,"ММММ")</f>
        <v>Июнь</v>
      </c>
      <c r="N14665" s="19"/>
    </row>
    <row r="14666" spans="1:14" hidden="1" x14ac:dyDescent="0.3">
      <c r="A14666" s="16" t="s">
        <v>139</v>
      </c>
      <c r="B14666" s="22">
        <v>1.04</v>
      </c>
      <c r="C14666" s="23">
        <v>673664.68</v>
      </c>
      <c r="D14666" s="22">
        <v>122366.58</v>
      </c>
      <c r="E14666" s="22">
        <v>63878.87</v>
      </c>
      <c r="F14666" s="22">
        <v>58487.71</v>
      </c>
      <c r="G14666" s="24">
        <v>0</v>
      </c>
      <c r="H14666" s="24" t="s">
        <v>258</v>
      </c>
      <c r="I14666" s="24" t="s">
        <v>165</v>
      </c>
      <c r="J14666" s="24" t="s">
        <v>110</v>
      </c>
      <c r="K14666" s="19">
        <f>B14666*$P$40</f>
        <v>31.200000000000003</v>
      </c>
      <c r="L14666" s="20">
        <f>C14666*$P$40</f>
        <v>20209940.400000002</v>
      </c>
      <c r="M14666" s="19" t="str">
        <f>TEXT(A14666,"ММММ")</f>
        <v>Июнь</v>
      </c>
      <c r="N14666" s="19"/>
    </row>
    <row r="14667" spans="1:14" x14ac:dyDescent="0.3">
      <c r="A14667" s="40" t="s">
        <v>140</v>
      </c>
      <c r="B14667" s="41">
        <v>1.04</v>
      </c>
      <c r="C14667" s="42">
        <v>649141.25</v>
      </c>
      <c r="D14667" s="41">
        <v>118664.97</v>
      </c>
      <c r="E14667" s="41">
        <v>117112.77</v>
      </c>
      <c r="F14667" s="41">
        <v>1552.2</v>
      </c>
      <c r="G14667" s="43">
        <v>0</v>
      </c>
      <c r="H14667" s="43" t="s">
        <v>258</v>
      </c>
      <c r="I14667" s="43" t="s">
        <v>5</v>
      </c>
      <c r="J14667" s="43" t="s">
        <v>59</v>
      </c>
      <c r="K14667" s="26">
        <f>B14667*$P$40</f>
        <v>31.200000000000003</v>
      </c>
      <c r="L14667" s="32">
        <f>C14667*$P$40</f>
        <v>19474237.5</v>
      </c>
      <c r="M14667" s="33">
        <f t="shared" ref="M14667:M14668" si="1376">MONTH(A14667)</f>
        <v>6</v>
      </c>
      <c r="N14667" s="33"/>
    </row>
    <row r="14668" spans="1:14" x14ac:dyDescent="0.3">
      <c r="A14668" s="37" t="s">
        <v>141</v>
      </c>
      <c r="B14668" s="41">
        <v>1.04</v>
      </c>
      <c r="C14668" s="42">
        <v>641759.56999999995</v>
      </c>
      <c r="D14668" s="41">
        <v>93342.82</v>
      </c>
      <c r="E14668" s="41">
        <v>88265.25</v>
      </c>
      <c r="F14668" s="41">
        <v>5077.57</v>
      </c>
      <c r="G14668" s="43">
        <v>0</v>
      </c>
      <c r="H14668" s="43" t="s">
        <v>258</v>
      </c>
      <c r="I14668" s="43" t="s">
        <v>5</v>
      </c>
      <c r="J14668" s="43" t="s">
        <v>61</v>
      </c>
      <c r="K14668" s="26">
        <f>B14668*$P$40</f>
        <v>31.200000000000003</v>
      </c>
      <c r="L14668" s="32">
        <f>C14668*$P$40</f>
        <v>19252787.099999998</v>
      </c>
      <c r="M14668" s="33">
        <f t="shared" si="1376"/>
        <v>6</v>
      </c>
      <c r="N14668" s="33"/>
    </row>
    <row r="14669" spans="1:14" hidden="1" x14ac:dyDescent="0.3">
      <c r="A14669" s="21" t="s">
        <v>142</v>
      </c>
      <c r="B14669" s="17">
        <v>1.04</v>
      </c>
      <c r="C14669" s="18">
        <v>624645.42000000004</v>
      </c>
      <c r="D14669" s="17">
        <v>308417.11</v>
      </c>
      <c r="E14669" s="17">
        <v>227944.75</v>
      </c>
      <c r="F14669" s="17">
        <v>77406.460000000006</v>
      </c>
      <c r="G14669" s="19">
        <v>3065.9</v>
      </c>
      <c r="H14669" s="19" t="s">
        <v>258</v>
      </c>
      <c r="I14669" s="19" t="s">
        <v>219</v>
      </c>
      <c r="J14669" s="19" t="s">
        <v>58</v>
      </c>
      <c r="K14669" s="19">
        <f>B14669*$P$40</f>
        <v>31.200000000000003</v>
      </c>
      <c r="L14669" s="20">
        <f>C14669*$P$40</f>
        <v>18739362.600000001</v>
      </c>
      <c r="M14669" s="19" t="str">
        <f>TEXT(A14669,"ММММ")</f>
        <v>Май</v>
      </c>
      <c r="N14669" s="19"/>
    </row>
    <row r="14670" spans="1:14" hidden="1" x14ac:dyDescent="0.3">
      <c r="A14670" s="16" t="s">
        <v>143</v>
      </c>
      <c r="B14670" s="22">
        <v>1.04</v>
      </c>
      <c r="C14670" s="23">
        <v>613005.97</v>
      </c>
      <c r="D14670" s="22">
        <v>214718.78</v>
      </c>
      <c r="E14670" s="22">
        <v>192454.33</v>
      </c>
      <c r="F14670" s="22">
        <v>20162.580000000002</v>
      </c>
      <c r="G14670" s="24">
        <v>2101.87</v>
      </c>
      <c r="H14670" s="24" t="s">
        <v>258</v>
      </c>
      <c r="I14670" s="24" t="s">
        <v>112</v>
      </c>
      <c r="J14670" s="24" t="s">
        <v>98</v>
      </c>
      <c r="K14670" s="19">
        <f>B14670*$P$40</f>
        <v>31.200000000000003</v>
      </c>
      <c r="L14670" s="20">
        <f>C14670*$P$40</f>
        <v>18390179.099999998</v>
      </c>
      <c r="M14670" s="19" t="str">
        <f>TEXT(A14670,"ММММ")</f>
        <v>Май</v>
      </c>
      <c r="N14670" s="19"/>
    </row>
    <row r="14671" spans="1:14" x14ac:dyDescent="0.3">
      <c r="A14671" s="40" t="s">
        <v>144</v>
      </c>
      <c r="B14671" s="38">
        <v>1.04</v>
      </c>
      <c r="C14671" s="39">
        <v>609985.34</v>
      </c>
      <c r="D14671" s="38">
        <v>106216.72</v>
      </c>
      <c r="E14671" s="38">
        <v>105403.38</v>
      </c>
      <c r="F14671" s="38">
        <v>813.34</v>
      </c>
      <c r="G14671" s="26">
        <v>0</v>
      </c>
      <c r="H14671" s="26" t="s">
        <v>258</v>
      </c>
      <c r="I14671" s="26" t="s">
        <v>5</v>
      </c>
      <c r="J14671" s="26" t="s">
        <v>61</v>
      </c>
      <c r="K14671" s="26">
        <f>B14671*$P$40</f>
        <v>31.200000000000003</v>
      </c>
      <c r="L14671" s="32">
        <f>C14671*$P$40</f>
        <v>18299560.199999999</v>
      </c>
      <c r="M14671" s="33">
        <f>MONTH(A14671)</f>
        <v>5</v>
      </c>
      <c r="N14671" s="33"/>
    </row>
    <row r="14672" spans="1:14" hidden="1" x14ac:dyDescent="0.3">
      <c r="A14672" s="16" t="s">
        <v>145</v>
      </c>
      <c r="B14672" s="22">
        <v>1.04</v>
      </c>
      <c r="C14672" s="23">
        <v>538448.01</v>
      </c>
      <c r="D14672" s="22">
        <v>277783.53000000003</v>
      </c>
      <c r="E14672" s="22">
        <v>198897.13</v>
      </c>
      <c r="F14672" s="22">
        <v>76224.45</v>
      </c>
      <c r="G14672" s="24">
        <v>2661.95</v>
      </c>
      <c r="H14672" s="24" t="s">
        <v>258</v>
      </c>
      <c r="I14672" s="24" t="s">
        <v>219</v>
      </c>
      <c r="J14672" s="24" t="s">
        <v>58</v>
      </c>
      <c r="K14672" s="19">
        <f>B14672*$P$40</f>
        <v>31.200000000000003</v>
      </c>
      <c r="L14672" s="20">
        <f>C14672*$P$40</f>
        <v>16153440.300000001</v>
      </c>
      <c r="M14672" s="19" t="str">
        <f>TEXT(A14672,"ММММ")</f>
        <v>Май</v>
      </c>
      <c r="N14672" s="19"/>
    </row>
    <row r="14673" spans="1:14" x14ac:dyDescent="0.3">
      <c r="A14673" s="40" t="s">
        <v>146</v>
      </c>
      <c r="B14673" s="38">
        <v>1.04</v>
      </c>
      <c r="C14673" s="39">
        <v>537725.06999999995</v>
      </c>
      <c r="D14673" s="38">
        <v>162093.57</v>
      </c>
      <c r="E14673" s="38">
        <v>162093.57</v>
      </c>
      <c r="F14673" s="38">
        <v>0</v>
      </c>
      <c r="G14673" s="26">
        <v>0</v>
      </c>
      <c r="H14673" s="26" t="s">
        <v>258</v>
      </c>
      <c r="I14673" s="26" t="s">
        <v>5</v>
      </c>
      <c r="J14673" s="26" t="s">
        <v>87</v>
      </c>
      <c r="K14673" s="26">
        <f>B14673*$P$40</f>
        <v>31.200000000000003</v>
      </c>
      <c r="L14673" s="32">
        <f>C14673*$P$40</f>
        <v>16131752.099999998</v>
      </c>
      <c r="M14673" s="33">
        <f>MONTH(A14673)</f>
        <v>5</v>
      </c>
      <c r="N14673" s="33"/>
    </row>
    <row r="14674" spans="1:14" hidden="1" x14ac:dyDescent="0.3">
      <c r="A14674" s="16" t="s">
        <v>147</v>
      </c>
      <c r="B14674" s="17">
        <v>1.04</v>
      </c>
      <c r="C14674" s="18">
        <v>517701.26</v>
      </c>
      <c r="D14674" s="17">
        <v>158785.76</v>
      </c>
      <c r="E14674" s="17">
        <v>157805.49</v>
      </c>
      <c r="F14674" s="17">
        <v>549.71</v>
      </c>
      <c r="G14674" s="19">
        <v>430.56</v>
      </c>
      <c r="H14674" s="19" t="s">
        <v>258</v>
      </c>
      <c r="I14674" s="19" t="s">
        <v>165</v>
      </c>
      <c r="J14674" s="19" t="s">
        <v>98</v>
      </c>
      <c r="K14674" s="19">
        <f>B14674*$P$40</f>
        <v>31.200000000000003</v>
      </c>
      <c r="L14674" s="20">
        <f>C14674*$P$40</f>
        <v>15531037.800000001</v>
      </c>
      <c r="M14674" s="19" t="str">
        <f>TEXT(A14674,"ММММ")</f>
        <v>Апрель</v>
      </c>
      <c r="N14674" s="19"/>
    </row>
    <row r="14675" spans="1:14" x14ac:dyDescent="0.3">
      <c r="A14675" s="40" t="s">
        <v>148</v>
      </c>
      <c r="B14675" s="41">
        <v>1.04</v>
      </c>
      <c r="C14675" s="42">
        <v>512172.44</v>
      </c>
      <c r="D14675" s="41">
        <v>137204.85999999999</v>
      </c>
      <c r="E14675" s="41">
        <v>137204.85999999999</v>
      </c>
      <c r="F14675" s="41">
        <v>0</v>
      </c>
      <c r="G14675" s="43">
        <v>0</v>
      </c>
      <c r="H14675" s="43" t="s">
        <v>258</v>
      </c>
      <c r="I14675" s="43" t="s">
        <v>5</v>
      </c>
      <c r="J14675" s="43" t="s">
        <v>87</v>
      </c>
      <c r="K14675" s="26">
        <f>B14675*$P$40</f>
        <v>31.200000000000003</v>
      </c>
      <c r="L14675" s="32">
        <f>C14675*$P$40</f>
        <v>15365173.199999999</v>
      </c>
      <c r="M14675" s="33">
        <f>MONTH(A14675)</f>
        <v>4</v>
      </c>
      <c r="N14675" s="33"/>
    </row>
    <row r="14676" spans="1:14" hidden="1" x14ac:dyDescent="0.3">
      <c r="A14676" s="16" t="s">
        <v>149</v>
      </c>
      <c r="B14676" s="17">
        <v>1.04</v>
      </c>
      <c r="C14676" s="18">
        <v>508354.34</v>
      </c>
      <c r="D14676" s="17">
        <v>192926.85</v>
      </c>
      <c r="E14676" s="17">
        <v>131851.39000000001</v>
      </c>
      <c r="F14676" s="17">
        <v>61075.46</v>
      </c>
      <c r="G14676" s="19">
        <v>0</v>
      </c>
      <c r="H14676" s="19" t="s">
        <v>258</v>
      </c>
      <c r="I14676" s="19" t="s">
        <v>112</v>
      </c>
      <c r="J14676" s="19" t="s">
        <v>58</v>
      </c>
      <c r="K14676" s="19">
        <f>B14676*$P$40</f>
        <v>31.200000000000003</v>
      </c>
      <c r="L14676" s="20">
        <f>C14676*$P$40</f>
        <v>15250630.200000001</v>
      </c>
      <c r="M14676" s="19" t="str">
        <f>TEXT(A14676,"ММММ")</f>
        <v>Апрель</v>
      </c>
      <c r="N14676" s="19"/>
    </row>
    <row r="14677" spans="1:14" hidden="1" x14ac:dyDescent="0.3">
      <c r="A14677" s="21" t="s">
        <v>150</v>
      </c>
      <c r="B14677" s="22">
        <v>1.04</v>
      </c>
      <c r="C14677" s="23">
        <v>493425.51</v>
      </c>
      <c r="D14677" s="22">
        <v>94343.22</v>
      </c>
      <c r="E14677" s="22">
        <v>88039.76</v>
      </c>
      <c r="F14677" s="22">
        <v>3916.8</v>
      </c>
      <c r="G14677" s="24">
        <v>2386.66</v>
      </c>
      <c r="H14677" s="24" t="s">
        <v>258</v>
      </c>
      <c r="I14677" s="24" t="s">
        <v>165</v>
      </c>
      <c r="J14677" s="24" t="s">
        <v>98</v>
      </c>
      <c r="K14677" s="19">
        <f>B14677*$P$40</f>
        <v>31.200000000000003</v>
      </c>
      <c r="L14677" s="20">
        <f>C14677*$P$40</f>
        <v>14802765.300000001</v>
      </c>
      <c r="M14677" s="19" t="str">
        <f>TEXT(A14677,"ММММ")</f>
        <v>Апрель</v>
      </c>
      <c r="N14677" s="19"/>
    </row>
    <row r="14678" spans="1:14" x14ac:dyDescent="0.3">
      <c r="A14678" s="37" t="s">
        <v>151</v>
      </c>
      <c r="B14678" s="41">
        <v>1.04</v>
      </c>
      <c r="C14678" s="42">
        <v>490268.77</v>
      </c>
      <c r="D14678" s="41">
        <v>47145.37</v>
      </c>
      <c r="E14678" s="41">
        <v>45500.19</v>
      </c>
      <c r="F14678" s="41">
        <v>1645.18</v>
      </c>
      <c r="G14678" s="43">
        <v>0</v>
      </c>
      <c r="H14678" s="43" t="s">
        <v>258</v>
      </c>
      <c r="I14678" s="43" t="s">
        <v>5</v>
      </c>
      <c r="J14678" s="43" t="s">
        <v>98</v>
      </c>
      <c r="K14678" s="26">
        <f>B14678*$P$40</f>
        <v>31.200000000000003</v>
      </c>
      <c r="L14678" s="32">
        <f>C14678*$P$40</f>
        <v>14708063.100000001</v>
      </c>
      <c r="M14678" s="33">
        <f t="shared" ref="M14678:M14679" si="1377">MONTH(A14678)</f>
        <v>3</v>
      </c>
      <c r="N14678" s="33"/>
    </row>
    <row r="14679" spans="1:14" x14ac:dyDescent="0.3">
      <c r="A14679" s="40" t="s">
        <v>152</v>
      </c>
      <c r="B14679" s="38">
        <v>1.04</v>
      </c>
      <c r="C14679" s="39">
        <v>488094.98</v>
      </c>
      <c r="D14679" s="38">
        <v>47833.34</v>
      </c>
      <c r="E14679" s="38">
        <v>25453.84</v>
      </c>
      <c r="F14679" s="38">
        <v>22379.5</v>
      </c>
      <c r="G14679" s="26">
        <v>0</v>
      </c>
      <c r="H14679" s="26" t="s">
        <v>258</v>
      </c>
      <c r="I14679" s="26" t="s">
        <v>5</v>
      </c>
      <c r="J14679" s="26" t="s">
        <v>98</v>
      </c>
      <c r="K14679" s="26">
        <f>B14679*$P$40</f>
        <v>31.200000000000003</v>
      </c>
      <c r="L14679" s="32">
        <f>C14679*$P$40</f>
        <v>14642849.399999999</v>
      </c>
      <c r="M14679" s="33">
        <f t="shared" si="1377"/>
        <v>3</v>
      </c>
      <c r="N14679" s="33"/>
    </row>
    <row r="14680" spans="1:14" hidden="1" x14ac:dyDescent="0.3">
      <c r="A14680" s="16" t="s">
        <v>153</v>
      </c>
      <c r="B14680" s="22">
        <v>1.04</v>
      </c>
      <c r="C14680" s="23">
        <v>469689.07</v>
      </c>
      <c r="D14680" s="22">
        <v>106669.72</v>
      </c>
      <c r="E14680" s="22">
        <v>97222.56</v>
      </c>
      <c r="F14680" s="22">
        <v>9447.16</v>
      </c>
      <c r="G14680" s="24">
        <v>0</v>
      </c>
      <c r="H14680" s="24" t="s">
        <v>258</v>
      </c>
      <c r="I14680" s="24" t="s">
        <v>112</v>
      </c>
      <c r="J14680" s="24" t="s">
        <v>89</v>
      </c>
      <c r="K14680" s="19">
        <f>B14680*$P$40</f>
        <v>31.200000000000003</v>
      </c>
      <c r="L14680" s="20">
        <f>C14680*$P$40</f>
        <v>14090672.1</v>
      </c>
      <c r="M14680" s="19" t="str">
        <f>TEXT(A14680,"ММММ")</f>
        <v>Март</v>
      </c>
      <c r="N14680" s="19"/>
    </row>
    <row r="14681" spans="1:14" hidden="1" x14ac:dyDescent="0.3">
      <c r="A14681" s="21" t="s">
        <v>154</v>
      </c>
      <c r="B14681" s="22">
        <v>1.04</v>
      </c>
      <c r="C14681" s="23">
        <v>447945.8</v>
      </c>
      <c r="D14681" s="22">
        <v>79229.759999999995</v>
      </c>
      <c r="E14681" s="22">
        <v>79168.62</v>
      </c>
      <c r="F14681" s="22">
        <v>17.47</v>
      </c>
      <c r="G14681" s="24">
        <v>43.67</v>
      </c>
      <c r="H14681" s="24" t="s">
        <v>258</v>
      </c>
      <c r="I14681" s="24" t="s">
        <v>112</v>
      </c>
      <c r="J14681" s="24" t="s">
        <v>97</v>
      </c>
      <c r="K14681" s="19">
        <f>B14681*$P$40</f>
        <v>31.200000000000003</v>
      </c>
      <c r="L14681" s="20">
        <f>C14681*$P$40</f>
        <v>13438374</v>
      </c>
      <c r="M14681" s="19" t="str">
        <f>TEXT(A14681,"ММММ")</f>
        <v>Март</v>
      </c>
      <c r="N14681" s="19"/>
    </row>
    <row r="14682" spans="1:14" hidden="1" x14ac:dyDescent="0.3">
      <c r="A14682" s="16" t="s">
        <v>155</v>
      </c>
      <c r="B14682" s="22">
        <v>1.04</v>
      </c>
      <c r="C14682" s="23">
        <v>445089.93</v>
      </c>
      <c r="D14682" s="22">
        <v>89797.05</v>
      </c>
      <c r="E14682" s="22">
        <v>56526.21</v>
      </c>
      <c r="F14682" s="22">
        <v>33270.839999999997</v>
      </c>
      <c r="G14682" s="24">
        <v>0</v>
      </c>
      <c r="H14682" s="24" t="s">
        <v>258</v>
      </c>
      <c r="I14682" s="24" t="s">
        <v>112</v>
      </c>
      <c r="J14682" s="24" t="s">
        <v>58</v>
      </c>
      <c r="K14682" s="19">
        <f>B14682*$P$40</f>
        <v>31.200000000000003</v>
      </c>
      <c r="L14682" s="20">
        <f>C14682*$P$40</f>
        <v>13352697.9</v>
      </c>
      <c r="M14682" s="19" t="str">
        <f>TEXT(A14682,"ММММ")</f>
        <v>Февраль</v>
      </c>
      <c r="N14682" s="19"/>
    </row>
    <row r="14683" spans="1:14" hidden="1" x14ac:dyDescent="0.3">
      <c r="A14683" s="21" t="s">
        <v>156</v>
      </c>
      <c r="B14683" s="22">
        <v>1.04</v>
      </c>
      <c r="C14683" s="23">
        <v>437490.64</v>
      </c>
      <c r="D14683" s="22">
        <v>87653</v>
      </c>
      <c r="E14683" s="22">
        <v>54822.3</v>
      </c>
      <c r="F14683" s="22">
        <v>32830.699999999997</v>
      </c>
      <c r="G14683" s="24">
        <v>0</v>
      </c>
      <c r="H14683" s="24" t="s">
        <v>258</v>
      </c>
      <c r="I14683" s="24" t="s">
        <v>112</v>
      </c>
      <c r="J14683" s="24" t="s">
        <v>58</v>
      </c>
      <c r="K14683" s="19">
        <f>B14683*$P$40</f>
        <v>31.200000000000003</v>
      </c>
      <c r="L14683" s="20">
        <f>C14683*$P$40</f>
        <v>13124719.200000001</v>
      </c>
      <c r="M14683" s="19" t="str">
        <f>TEXT(A14683,"ММММ")</f>
        <v>Февраль</v>
      </c>
      <c r="N14683" s="19"/>
    </row>
    <row r="14684" spans="1:14" hidden="1" x14ac:dyDescent="0.3">
      <c r="A14684" s="16" t="s">
        <v>157</v>
      </c>
      <c r="B14684" s="17">
        <v>1.04</v>
      </c>
      <c r="C14684" s="18">
        <v>417205.77</v>
      </c>
      <c r="D14684" s="17">
        <v>83444.960000000006</v>
      </c>
      <c r="E14684" s="17">
        <v>55736.39</v>
      </c>
      <c r="F14684" s="17">
        <v>27708.57</v>
      </c>
      <c r="G14684" s="19">
        <v>0</v>
      </c>
      <c r="H14684" s="19" t="s">
        <v>258</v>
      </c>
      <c r="I14684" s="19" t="s">
        <v>112</v>
      </c>
      <c r="J14684" s="19" t="s">
        <v>58</v>
      </c>
      <c r="K14684" s="19">
        <f>B14684*$P$40</f>
        <v>31.200000000000003</v>
      </c>
      <c r="L14684" s="20">
        <f>C14684*$P$40</f>
        <v>12516173.100000001</v>
      </c>
      <c r="M14684" s="19" t="str">
        <f>TEXT(A14684,"ММММ")</f>
        <v>Февраль</v>
      </c>
      <c r="N14684" s="19"/>
    </row>
    <row r="14685" spans="1:14" hidden="1" x14ac:dyDescent="0.3">
      <c r="A14685" s="21" t="s">
        <v>158</v>
      </c>
      <c r="B14685" s="22">
        <v>1.04</v>
      </c>
      <c r="C14685" s="23">
        <v>409227.87</v>
      </c>
      <c r="D14685" s="22">
        <v>64571.94</v>
      </c>
      <c r="E14685" s="22">
        <v>64557.15</v>
      </c>
      <c r="F14685" s="22">
        <v>14.79</v>
      </c>
      <c r="G14685" s="24">
        <v>0</v>
      </c>
      <c r="H14685" s="24" t="s">
        <v>258</v>
      </c>
      <c r="I14685" s="24" t="s">
        <v>112</v>
      </c>
      <c r="J14685" s="24" t="s">
        <v>87</v>
      </c>
      <c r="K14685" s="19">
        <f>B14685*$P$40</f>
        <v>31.200000000000003</v>
      </c>
      <c r="L14685" s="20">
        <f>C14685*$P$40</f>
        <v>12276836.1</v>
      </c>
      <c r="M14685" s="19" t="str">
        <f>TEXT(A14685,"ММММ")</f>
        <v>Февраль</v>
      </c>
      <c r="N14685" s="19"/>
    </row>
    <row r="14686" spans="1:14" x14ac:dyDescent="0.3">
      <c r="A14686" s="37" t="s">
        <v>159</v>
      </c>
      <c r="B14686" s="41">
        <v>1.04</v>
      </c>
      <c r="C14686" s="42">
        <v>406548.16</v>
      </c>
      <c r="D14686" s="41">
        <v>138777.63</v>
      </c>
      <c r="E14686" s="41">
        <v>136935.60999999999</v>
      </c>
      <c r="F14686" s="41">
        <v>236.07</v>
      </c>
      <c r="G14686" s="43">
        <v>1605.95</v>
      </c>
      <c r="H14686" s="43" t="s">
        <v>258</v>
      </c>
      <c r="I14686" s="43" t="s">
        <v>5</v>
      </c>
      <c r="J14686" s="43" t="s">
        <v>93</v>
      </c>
      <c r="K14686" s="26">
        <f>B14686*$P$40</f>
        <v>31.200000000000003</v>
      </c>
      <c r="L14686" s="32">
        <f>C14686*$P$40</f>
        <v>12196444.799999999</v>
      </c>
      <c r="M14686" s="33">
        <f>MONTH(A14686)</f>
        <v>1</v>
      </c>
      <c r="N14686" s="33"/>
    </row>
    <row r="14687" spans="1:14" hidden="1" x14ac:dyDescent="0.3">
      <c r="A14687" s="21" t="s">
        <v>160</v>
      </c>
      <c r="B14687" s="17">
        <v>1.04</v>
      </c>
      <c r="C14687" s="18">
        <v>402546.34</v>
      </c>
      <c r="D14687" s="17">
        <v>132565.73000000001</v>
      </c>
      <c r="E14687" s="17">
        <v>68922.649999999994</v>
      </c>
      <c r="F14687" s="17">
        <v>63643.08</v>
      </c>
      <c r="G14687" s="19">
        <v>0</v>
      </c>
      <c r="H14687" s="19" t="s">
        <v>258</v>
      </c>
      <c r="I14687" s="19" t="s">
        <v>112</v>
      </c>
      <c r="J14687" s="19" t="s">
        <v>107</v>
      </c>
      <c r="K14687" s="19">
        <f>B14687*$P$40</f>
        <v>31.200000000000003</v>
      </c>
      <c r="L14687" s="20">
        <f>C14687*$P$40</f>
        <v>12076390.200000001</v>
      </c>
      <c r="M14687" s="19" t="str">
        <f>TEXT(A14687,"ММММ")</f>
        <v>Январь</v>
      </c>
      <c r="N14687" s="19"/>
    </row>
    <row r="14688" spans="1:14" hidden="1" x14ac:dyDescent="0.3">
      <c r="A14688" s="16" t="s">
        <v>161</v>
      </c>
      <c r="B14688" s="22">
        <v>1.04</v>
      </c>
      <c r="C14688" s="23">
        <v>384448.27</v>
      </c>
      <c r="D14688" s="22">
        <v>40030.160000000003</v>
      </c>
      <c r="E14688" s="22">
        <v>32583.06</v>
      </c>
      <c r="F14688" s="22">
        <v>5207.1000000000004</v>
      </c>
      <c r="G14688" s="24">
        <v>2240</v>
      </c>
      <c r="H14688" s="24" t="s">
        <v>258</v>
      </c>
      <c r="I14688" s="24" t="s">
        <v>112</v>
      </c>
      <c r="J14688" s="24" t="s">
        <v>97</v>
      </c>
      <c r="K14688" s="19">
        <f>B14688*$P$40</f>
        <v>31.200000000000003</v>
      </c>
      <c r="L14688" s="20">
        <f>C14688*$P$40</f>
        <v>11533448.100000001</v>
      </c>
      <c r="M14688" s="19" t="str">
        <f>TEXT(A14688,"ММММ")</f>
        <v>Январь</v>
      </c>
      <c r="N14688" s="19"/>
    </row>
    <row r="14689" spans="1:14" x14ac:dyDescent="0.3">
      <c r="A14689" s="40" t="s">
        <v>162</v>
      </c>
      <c r="B14689" s="38">
        <v>1.04</v>
      </c>
      <c r="C14689" s="39">
        <v>383139.49</v>
      </c>
      <c r="D14689" s="38">
        <v>45037.120000000003</v>
      </c>
      <c r="E14689" s="38">
        <v>28612.48</v>
      </c>
      <c r="F14689" s="38">
        <v>16289.92</v>
      </c>
      <c r="G14689" s="26">
        <v>134.72</v>
      </c>
      <c r="H14689" s="26" t="s">
        <v>258</v>
      </c>
      <c r="I14689" s="26" t="s">
        <v>5</v>
      </c>
      <c r="J14689" s="26" t="s">
        <v>58</v>
      </c>
      <c r="K14689" s="26">
        <f>B14689*$P$40</f>
        <v>31.200000000000003</v>
      </c>
      <c r="L14689" s="32">
        <f>C14689*$P$40</f>
        <v>11494184.699999999</v>
      </c>
      <c r="M14689" s="33">
        <f t="shared" ref="M14689:M14693" si="1378">MONTH(A14689)</f>
        <v>1</v>
      </c>
      <c r="N14689" s="33"/>
    </row>
    <row r="14690" spans="1:14" x14ac:dyDescent="0.3">
      <c r="A14690" s="37" t="s">
        <v>163</v>
      </c>
      <c r="B14690" s="41">
        <v>1.04</v>
      </c>
      <c r="C14690" s="42">
        <v>378845.21</v>
      </c>
      <c r="D14690" s="41">
        <v>91280.65</v>
      </c>
      <c r="E14690" s="41">
        <v>80177.95</v>
      </c>
      <c r="F14690" s="41">
        <v>11102.7</v>
      </c>
      <c r="G14690" s="43">
        <v>0</v>
      </c>
      <c r="H14690" s="43" t="s">
        <v>258</v>
      </c>
      <c r="I14690" s="43" t="s">
        <v>5</v>
      </c>
      <c r="J14690" s="43" t="s">
        <v>101</v>
      </c>
      <c r="K14690" s="26">
        <f>B14690*$P$40</f>
        <v>31.200000000000003</v>
      </c>
      <c r="L14690" s="32">
        <f>C14690*$P$40</f>
        <v>11365356.300000001</v>
      </c>
      <c r="M14690" s="33">
        <f t="shared" si="1378"/>
        <v>1</v>
      </c>
      <c r="N14690" s="33"/>
    </row>
    <row r="14691" spans="1:14" x14ac:dyDescent="0.3">
      <c r="A14691" s="40" t="s">
        <v>111</v>
      </c>
      <c r="B14691" s="38">
        <v>1.04</v>
      </c>
      <c r="C14691" s="39">
        <v>372413.5</v>
      </c>
      <c r="D14691" s="38">
        <v>86444.91</v>
      </c>
      <c r="E14691" s="38">
        <v>80661.399999999994</v>
      </c>
      <c r="F14691" s="38">
        <v>1786.01</v>
      </c>
      <c r="G14691" s="26">
        <v>3997.5</v>
      </c>
      <c r="H14691" s="26" t="s">
        <v>258</v>
      </c>
      <c r="I14691" s="26" t="s">
        <v>5</v>
      </c>
      <c r="J14691" s="26" t="s">
        <v>70</v>
      </c>
      <c r="K14691" s="26">
        <f>B14691*$P$40</f>
        <v>31.200000000000003</v>
      </c>
      <c r="L14691" s="32">
        <f>C14691*$P$40</f>
        <v>11172405</v>
      </c>
      <c r="M14691" s="33">
        <f t="shared" si="1378"/>
        <v>12</v>
      </c>
      <c r="N14691" s="33"/>
    </row>
    <row r="14692" spans="1:14" x14ac:dyDescent="0.3">
      <c r="A14692" s="37" t="s">
        <v>113</v>
      </c>
      <c r="B14692" s="41">
        <v>1.04</v>
      </c>
      <c r="C14692" s="42">
        <v>370830.93</v>
      </c>
      <c r="D14692" s="41">
        <v>73481.259999999995</v>
      </c>
      <c r="E14692" s="41">
        <v>61402.16</v>
      </c>
      <c r="F14692" s="41">
        <v>2038.49</v>
      </c>
      <c r="G14692" s="43">
        <v>10040.61</v>
      </c>
      <c r="H14692" s="43" t="s">
        <v>258</v>
      </c>
      <c r="I14692" s="43" t="s">
        <v>5</v>
      </c>
      <c r="J14692" s="43" t="s">
        <v>70</v>
      </c>
      <c r="K14692" s="26">
        <f>B14692*$P$40</f>
        <v>31.200000000000003</v>
      </c>
      <c r="L14692" s="32">
        <f>C14692*$P$40</f>
        <v>11124927.9</v>
      </c>
      <c r="M14692" s="33">
        <f t="shared" si="1378"/>
        <v>12</v>
      </c>
      <c r="N14692" s="33"/>
    </row>
    <row r="14693" spans="1:14" x14ac:dyDescent="0.3">
      <c r="A14693" s="40" t="s">
        <v>114</v>
      </c>
      <c r="B14693" s="41">
        <v>1.04</v>
      </c>
      <c r="C14693" s="42">
        <v>364735.69</v>
      </c>
      <c r="D14693" s="41">
        <v>72591.34</v>
      </c>
      <c r="E14693" s="41">
        <v>63454.14</v>
      </c>
      <c r="F14693" s="41">
        <v>1676.31</v>
      </c>
      <c r="G14693" s="43">
        <v>7460.89</v>
      </c>
      <c r="H14693" s="43" t="s">
        <v>258</v>
      </c>
      <c r="I14693" s="43" t="s">
        <v>5</v>
      </c>
      <c r="J14693" s="43" t="s">
        <v>70</v>
      </c>
      <c r="K14693" s="26">
        <f>B14693*$P$40</f>
        <v>31.200000000000003</v>
      </c>
      <c r="L14693" s="32">
        <f>C14693*$P$40</f>
        <v>10942070.699999999</v>
      </c>
      <c r="M14693" s="33">
        <f t="shared" si="1378"/>
        <v>12</v>
      </c>
      <c r="N14693" s="33"/>
    </row>
    <row r="14694" spans="1:14" hidden="1" x14ac:dyDescent="0.3">
      <c r="A14694" s="16" t="s">
        <v>115</v>
      </c>
      <c r="B14694" s="22">
        <v>1.04</v>
      </c>
      <c r="C14694" s="23">
        <v>364612.83</v>
      </c>
      <c r="D14694" s="22">
        <v>77229.009999999995</v>
      </c>
      <c r="E14694" s="22">
        <v>49335.73</v>
      </c>
      <c r="F14694" s="22">
        <v>12767.39</v>
      </c>
      <c r="G14694" s="24">
        <v>15125.89</v>
      </c>
      <c r="H14694" s="24" t="s">
        <v>258</v>
      </c>
      <c r="I14694" s="24" t="s">
        <v>112</v>
      </c>
      <c r="J14694" s="24" t="s">
        <v>70</v>
      </c>
      <c r="K14694" s="19">
        <f>B14694*$P$40</f>
        <v>31.200000000000003</v>
      </c>
      <c r="L14694" s="20">
        <f>C14694*$P$40</f>
        <v>10938384.9</v>
      </c>
      <c r="M14694" s="19" t="str">
        <f>TEXT(A14694,"ММММ")</f>
        <v>Декабрь</v>
      </c>
      <c r="N14694" s="19"/>
    </row>
    <row r="14695" spans="1:14" hidden="1" x14ac:dyDescent="0.3">
      <c r="A14695" s="21" t="s">
        <v>116</v>
      </c>
      <c r="B14695" s="17">
        <v>1.04</v>
      </c>
      <c r="C14695" s="18">
        <v>357902.32</v>
      </c>
      <c r="D14695" s="17">
        <v>96169.98</v>
      </c>
      <c r="E14695" s="17">
        <v>73085.52</v>
      </c>
      <c r="F14695" s="17">
        <v>17292.79</v>
      </c>
      <c r="G14695" s="19">
        <v>5791.67</v>
      </c>
      <c r="H14695" s="19" t="s">
        <v>258</v>
      </c>
      <c r="I14695" s="19" t="s">
        <v>112</v>
      </c>
      <c r="J14695" s="19" t="s">
        <v>101</v>
      </c>
      <c r="K14695" s="19">
        <f>B14695*$P$40</f>
        <v>31.200000000000003</v>
      </c>
      <c r="L14695" s="20">
        <f>C14695*$P$40</f>
        <v>10737069.6</v>
      </c>
      <c r="M14695" s="19" t="str">
        <f>TEXT(A14695,"ММММ")</f>
        <v>Ноябрь</v>
      </c>
      <c r="N14695" s="19"/>
    </row>
    <row r="14696" spans="1:14" x14ac:dyDescent="0.3">
      <c r="A14696" s="37" t="s">
        <v>117</v>
      </c>
      <c r="B14696" s="38">
        <v>1.04</v>
      </c>
      <c r="C14696" s="39">
        <v>353818.15</v>
      </c>
      <c r="D14696" s="38">
        <v>147728.56</v>
      </c>
      <c r="E14696" s="38">
        <v>147268.25</v>
      </c>
      <c r="F14696" s="38">
        <v>89</v>
      </c>
      <c r="G14696" s="26">
        <v>371.31</v>
      </c>
      <c r="H14696" s="26" t="s">
        <v>258</v>
      </c>
      <c r="I14696" s="26" t="s">
        <v>5</v>
      </c>
      <c r="J14696" s="26" t="s">
        <v>93</v>
      </c>
      <c r="K14696" s="26">
        <f>B14696*$P$40</f>
        <v>31.200000000000003</v>
      </c>
      <c r="L14696" s="32">
        <f>C14696*$P$40</f>
        <v>10614544.5</v>
      </c>
      <c r="M14696" s="33">
        <f>MONTH(A14696)</f>
        <v>11</v>
      </c>
      <c r="N14696" s="33"/>
    </row>
    <row r="14697" spans="1:14" hidden="1" x14ac:dyDescent="0.3">
      <c r="A14697" s="21" t="s">
        <v>118</v>
      </c>
      <c r="B14697" s="17">
        <v>1.04</v>
      </c>
      <c r="C14697" s="18">
        <v>348557.33</v>
      </c>
      <c r="D14697" s="17">
        <v>137538.29</v>
      </c>
      <c r="E14697" s="17">
        <v>122656.94</v>
      </c>
      <c r="F14697" s="17">
        <v>4439.5200000000004</v>
      </c>
      <c r="G14697" s="19">
        <v>10441.83</v>
      </c>
      <c r="H14697" s="19" t="s">
        <v>258</v>
      </c>
      <c r="I14697" s="19" t="s">
        <v>112</v>
      </c>
      <c r="J14697" s="19" t="s">
        <v>70</v>
      </c>
      <c r="K14697" s="19">
        <f>B14697*$P$40</f>
        <v>31.200000000000003</v>
      </c>
      <c r="L14697" s="20">
        <f>C14697*$P$40</f>
        <v>10456719.9</v>
      </c>
      <c r="M14697" s="19" t="str">
        <f>TEXT(A14697,"ММММ")</f>
        <v>Ноябрь</v>
      </c>
      <c r="N14697" s="19"/>
    </row>
    <row r="14698" spans="1:14" hidden="1" x14ac:dyDescent="0.3">
      <c r="A14698" s="16" t="s">
        <v>119</v>
      </c>
      <c r="B14698" s="17">
        <v>1.04</v>
      </c>
      <c r="C14698" s="18">
        <v>348367.63</v>
      </c>
      <c r="D14698" s="17">
        <v>117090.36</v>
      </c>
      <c r="E14698" s="17">
        <v>84686.83</v>
      </c>
      <c r="F14698" s="17">
        <v>30354.29</v>
      </c>
      <c r="G14698" s="19">
        <v>2049.2399999999998</v>
      </c>
      <c r="H14698" s="19" t="s">
        <v>258</v>
      </c>
      <c r="I14698" s="19" t="s">
        <v>165</v>
      </c>
      <c r="J14698" s="19" t="s">
        <v>101</v>
      </c>
      <c r="K14698" s="19">
        <f>B14698*$P$40</f>
        <v>31.200000000000003</v>
      </c>
      <c r="L14698" s="20">
        <f>C14698*$P$40</f>
        <v>10451028.9</v>
      </c>
      <c r="M14698" s="19" t="str">
        <f>TEXT(A14698,"ММММ")</f>
        <v>Ноябрь</v>
      </c>
      <c r="N14698" s="19"/>
    </row>
    <row r="14699" spans="1:14" hidden="1" x14ac:dyDescent="0.3">
      <c r="A14699" s="21" t="s">
        <v>120</v>
      </c>
      <c r="B14699" s="17">
        <v>1.04</v>
      </c>
      <c r="C14699" s="18">
        <v>348153.29</v>
      </c>
      <c r="D14699" s="17">
        <v>161948.22</v>
      </c>
      <c r="E14699" s="17">
        <v>82587.72</v>
      </c>
      <c r="F14699" s="17">
        <v>78955.87</v>
      </c>
      <c r="G14699" s="19">
        <v>404.63</v>
      </c>
      <c r="H14699" s="19" t="s">
        <v>258</v>
      </c>
      <c r="I14699" s="19" t="s">
        <v>219</v>
      </c>
      <c r="J14699" s="19" t="s">
        <v>78</v>
      </c>
      <c r="K14699" s="19">
        <f>B14699*$P$40</f>
        <v>31.200000000000003</v>
      </c>
      <c r="L14699" s="20">
        <f>C14699*$P$40</f>
        <v>10444598.699999999</v>
      </c>
      <c r="M14699" s="19" t="str">
        <f>TEXT(A14699,"ММММ")</f>
        <v>Октябрь</v>
      </c>
      <c r="N14699" s="19"/>
    </row>
    <row r="14700" spans="1:14" hidden="1" x14ac:dyDescent="0.3">
      <c r="A14700" s="16" t="s">
        <v>121</v>
      </c>
      <c r="B14700" s="22">
        <v>1.04</v>
      </c>
      <c r="C14700" s="23">
        <v>343576.29</v>
      </c>
      <c r="D14700" s="22">
        <v>103063.88</v>
      </c>
      <c r="E14700" s="22">
        <v>59371.64</v>
      </c>
      <c r="F14700" s="22">
        <v>40067.82</v>
      </c>
      <c r="G14700" s="24">
        <v>3624.42</v>
      </c>
      <c r="H14700" s="24" t="s">
        <v>258</v>
      </c>
      <c r="I14700" s="24" t="s">
        <v>112</v>
      </c>
      <c r="J14700" s="24" t="s">
        <v>101</v>
      </c>
      <c r="K14700" s="19">
        <f>B14700*$P$40</f>
        <v>31.200000000000003</v>
      </c>
      <c r="L14700" s="20">
        <f>C14700*$P$40</f>
        <v>10307288.699999999</v>
      </c>
      <c r="M14700" s="19" t="str">
        <f>TEXT(A14700,"ММММ")</f>
        <v>Октябрь</v>
      </c>
      <c r="N14700" s="19"/>
    </row>
    <row r="14701" spans="1:14" x14ac:dyDescent="0.3">
      <c r="A14701" s="40" t="s">
        <v>122</v>
      </c>
      <c r="B14701" s="38">
        <v>1.04</v>
      </c>
      <c r="C14701" s="39">
        <v>340746.59</v>
      </c>
      <c r="D14701" s="38">
        <v>56532.65</v>
      </c>
      <c r="E14701" s="38">
        <v>35176.99</v>
      </c>
      <c r="F14701" s="38">
        <v>1106.5999999999999</v>
      </c>
      <c r="G14701" s="26">
        <v>20249.060000000001</v>
      </c>
      <c r="H14701" s="26" t="s">
        <v>258</v>
      </c>
      <c r="I14701" s="26" t="s">
        <v>5</v>
      </c>
      <c r="J14701" s="26" t="s">
        <v>70</v>
      </c>
      <c r="K14701" s="26">
        <f>B14701*$P$40</f>
        <v>31.200000000000003</v>
      </c>
      <c r="L14701" s="32">
        <f>C14701*$P$40</f>
        <v>10222397.700000001</v>
      </c>
      <c r="M14701" s="33">
        <f>MONTH(A14701)</f>
        <v>10</v>
      </c>
      <c r="N14701" s="33"/>
    </row>
    <row r="14702" spans="1:14" hidden="1" x14ac:dyDescent="0.3">
      <c r="A14702" s="16" t="s">
        <v>123</v>
      </c>
      <c r="B14702" s="17">
        <v>1.04</v>
      </c>
      <c r="C14702" s="18">
        <v>329722.62</v>
      </c>
      <c r="D14702" s="17">
        <v>158457.41</v>
      </c>
      <c r="E14702" s="17">
        <v>63726.92</v>
      </c>
      <c r="F14702" s="17">
        <v>94730.49</v>
      </c>
      <c r="G14702" s="19">
        <v>0</v>
      </c>
      <c r="H14702" s="19" t="s">
        <v>258</v>
      </c>
      <c r="I14702" s="19" t="s">
        <v>165</v>
      </c>
      <c r="J14702" s="19" t="s">
        <v>78</v>
      </c>
      <c r="K14702" s="19">
        <f>B14702*$P$40</f>
        <v>31.200000000000003</v>
      </c>
      <c r="L14702" s="20">
        <f>C14702*$P$40</f>
        <v>9891678.5999999996</v>
      </c>
      <c r="M14702" s="19" t="str">
        <f>TEXT(A14702,"ММММ")</f>
        <v>Октябрь</v>
      </c>
      <c r="N14702" s="19"/>
    </row>
    <row r="14703" spans="1:14" hidden="1" x14ac:dyDescent="0.3">
      <c r="A14703" s="21" t="s">
        <v>124</v>
      </c>
      <c r="B14703" s="17">
        <v>1.04</v>
      </c>
      <c r="C14703" s="18">
        <v>314573.49</v>
      </c>
      <c r="D14703" s="17">
        <v>83457.100000000006</v>
      </c>
      <c r="E14703" s="17">
        <v>61315.63</v>
      </c>
      <c r="F14703" s="17">
        <v>12616.47</v>
      </c>
      <c r="G14703" s="19">
        <v>9525</v>
      </c>
      <c r="H14703" s="19" t="s">
        <v>258</v>
      </c>
      <c r="I14703" s="19" t="s">
        <v>112</v>
      </c>
      <c r="J14703" s="19" t="s">
        <v>84</v>
      </c>
      <c r="K14703" s="19">
        <f>B14703*$P$40</f>
        <v>31.200000000000003</v>
      </c>
      <c r="L14703" s="20">
        <f>C14703*$P$40</f>
        <v>9437204.6999999993</v>
      </c>
      <c r="M14703" s="19" t="str">
        <f>TEXT(A14703,"ММММ")</f>
        <v>Октябрь</v>
      </c>
      <c r="N14703" s="19"/>
    </row>
    <row r="14704" spans="1:14" hidden="1" x14ac:dyDescent="0.3">
      <c r="A14704" s="16" t="s">
        <v>125</v>
      </c>
      <c r="B14704" s="22">
        <v>1.04</v>
      </c>
      <c r="C14704" s="23">
        <v>310587.46000000002</v>
      </c>
      <c r="D14704" s="22">
        <v>92501.97</v>
      </c>
      <c r="E14704" s="22">
        <v>79583.19</v>
      </c>
      <c r="F14704" s="22">
        <v>11776.55</v>
      </c>
      <c r="G14704" s="24">
        <v>1142.23</v>
      </c>
      <c r="H14704" s="24" t="s">
        <v>258</v>
      </c>
      <c r="I14704" s="24" t="s">
        <v>219</v>
      </c>
      <c r="J14704" s="24" t="s">
        <v>84</v>
      </c>
      <c r="K14704" s="19">
        <f>B14704*$P$40</f>
        <v>31.200000000000003</v>
      </c>
      <c r="L14704" s="20">
        <f>C14704*$P$40</f>
        <v>9317623.8000000007</v>
      </c>
      <c r="M14704" s="19" t="str">
        <f>TEXT(A14704,"ММММ")</f>
        <v>Сентябрь</v>
      </c>
      <c r="N14704" s="19"/>
    </row>
    <row r="14705" spans="1:14" hidden="1" x14ac:dyDescent="0.3">
      <c r="A14705" s="21" t="s">
        <v>126</v>
      </c>
      <c r="B14705" s="17">
        <v>1.04</v>
      </c>
      <c r="C14705" s="18">
        <v>305105.53000000003</v>
      </c>
      <c r="D14705" s="17">
        <v>111268.62</v>
      </c>
      <c r="E14705" s="17">
        <v>94895.33</v>
      </c>
      <c r="F14705" s="17">
        <v>15963.29</v>
      </c>
      <c r="G14705" s="19">
        <v>410</v>
      </c>
      <c r="H14705" s="19" t="s">
        <v>258</v>
      </c>
      <c r="I14705" s="19" t="s">
        <v>219</v>
      </c>
      <c r="J14705" s="19" t="s">
        <v>84</v>
      </c>
      <c r="K14705" s="19">
        <f>B14705*$P$40</f>
        <v>31.200000000000003</v>
      </c>
      <c r="L14705" s="20">
        <f>C14705*$P$40</f>
        <v>9153165.9000000004</v>
      </c>
      <c r="M14705" s="19" t="str">
        <f>TEXT(A14705,"ММММ")</f>
        <v>Сентябрь</v>
      </c>
      <c r="N14705" s="19"/>
    </row>
    <row r="14706" spans="1:14" hidden="1" x14ac:dyDescent="0.3">
      <c r="A14706" s="16" t="s">
        <v>127</v>
      </c>
      <c r="B14706" s="22">
        <v>1.04</v>
      </c>
      <c r="C14706" s="23">
        <v>304603.84000000003</v>
      </c>
      <c r="D14706" s="22">
        <v>139761.66</v>
      </c>
      <c r="E14706" s="22">
        <v>50811.89</v>
      </c>
      <c r="F14706" s="22">
        <v>88838.66</v>
      </c>
      <c r="G14706" s="24">
        <v>111.11</v>
      </c>
      <c r="H14706" s="24" t="s">
        <v>258</v>
      </c>
      <c r="I14706" s="24" t="s">
        <v>165</v>
      </c>
      <c r="J14706" s="24" t="s">
        <v>78</v>
      </c>
      <c r="K14706" s="19">
        <f>B14706*$P$40</f>
        <v>31.200000000000003</v>
      </c>
      <c r="L14706" s="20">
        <f>C14706*$P$40</f>
        <v>9138115.2000000011</v>
      </c>
      <c r="M14706" s="19" t="str">
        <f>TEXT(A14706,"ММММ")</f>
        <v>Сентябрь</v>
      </c>
      <c r="N14706" s="19"/>
    </row>
    <row r="14707" spans="1:14" hidden="1" x14ac:dyDescent="0.3">
      <c r="A14707" s="21" t="s">
        <v>128</v>
      </c>
      <c r="B14707" s="17">
        <v>1.04</v>
      </c>
      <c r="C14707" s="18">
        <v>302654.13</v>
      </c>
      <c r="D14707" s="17">
        <v>66931.59</v>
      </c>
      <c r="E14707" s="17">
        <v>49804.83</v>
      </c>
      <c r="F14707" s="17">
        <v>17126.759999999998</v>
      </c>
      <c r="G14707" s="19">
        <v>0</v>
      </c>
      <c r="H14707" s="19" t="s">
        <v>258</v>
      </c>
      <c r="I14707" s="19" t="s">
        <v>112</v>
      </c>
      <c r="J14707" s="19" t="s">
        <v>101</v>
      </c>
      <c r="K14707" s="19">
        <f>B14707*$P$40</f>
        <v>31.200000000000003</v>
      </c>
      <c r="L14707" s="20">
        <f>C14707*$P$40</f>
        <v>9079623.9000000004</v>
      </c>
      <c r="M14707" s="19" t="str">
        <f>TEXT(A14707,"ММММ")</f>
        <v>Сентябрь</v>
      </c>
      <c r="N14707" s="19"/>
    </row>
    <row r="14708" spans="1:14" x14ac:dyDescent="0.3">
      <c r="A14708" s="37" t="s">
        <v>129</v>
      </c>
      <c r="B14708" s="38">
        <v>1.04</v>
      </c>
      <c r="C14708" s="39">
        <v>301641.21000000002</v>
      </c>
      <c r="D14708" s="38">
        <v>84577.81</v>
      </c>
      <c r="E14708" s="38">
        <v>83519.16</v>
      </c>
      <c r="F14708" s="38">
        <v>1058.6500000000001</v>
      </c>
      <c r="G14708" s="26">
        <v>0</v>
      </c>
      <c r="H14708" s="26" t="s">
        <v>258</v>
      </c>
      <c r="I14708" s="26" t="s">
        <v>5</v>
      </c>
      <c r="J14708" s="26" t="s">
        <v>94</v>
      </c>
      <c r="K14708" s="26">
        <f>B14708*$P$40</f>
        <v>31.200000000000003</v>
      </c>
      <c r="L14708" s="32">
        <f>C14708*$P$40</f>
        <v>9049236.3000000007</v>
      </c>
      <c r="M14708" s="33">
        <f>MONTH(A14708)</f>
        <v>8</v>
      </c>
      <c r="N14708" s="33"/>
    </row>
    <row r="14709" spans="1:14" hidden="1" x14ac:dyDescent="0.3">
      <c r="A14709" s="21" t="s">
        <v>130</v>
      </c>
      <c r="B14709" s="22">
        <v>1.04</v>
      </c>
      <c r="C14709" s="23">
        <v>291922.57</v>
      </c>
      <c r="D14709" s="22">
        <v>116801.31</v>
      </c>
      <c r="E14709" s="22">
        <v>49190.85</v>
      </c>
      <c r="F14709" s="22">
        <v>67480.460000000006</v>
      </c>
      <c r="G14709" s="24">
        <v>130</v>
      </c>
      <c r="H14709" s="24" t="s">
        <v>258</v>
      </c>
      <c r="I14709" s="24" t="s">
        <v>165</v>
      </c>
      <c r="J14709" s="24" t="s">
        <v>78</v>
      </c>
      <c r="K14709" s="19">
        <f>B14709*$P$40</f>
        <v>31.200000000000003</v>
      </c>
      <c r="L14709" s="20">
        <f>C14709*$P$40</f>
        <v>8757677.0999999996</v>
      </c>
      <c r="M14709" s="19" t="str">
        <f>TEXT(A14709,"ММММ")</f>
        <v>Август</v>
      </c>
      <c r="N14709" s="19"/>
    </row>
    <row r="14710" spans="1:14" hidden="1" x14ac:dyDescent="0.3">
      <c r="A14710" s="16" t="s">
        <v>131</v>
      </c>
      <c r="B14710" s="17">
        <v>1.04</v>
      </c>
      <c r="C14710" s="18">
        <v>291320.90999999997</v>
      </c>
      <c r="D14710" s="17">
        <v>136771.32</v>
      </c>
      <c r="E14710" s="17">
        <v>97153.34</v>
      </c>
      <c r="F14710" s="17">
        <v>38004.65</v>
      </c>
      <c r="G14710" s="19">
        <v>1613.33</v>
      </c>
      <c r="H14710" s="19" t="s">
        <v>258</v>
      </c>
      <c r="I14710" s="19" t="s">
        <v>219</v>
      </c>
      <c r="J14710" s="19" t="s">
        <v>83</v>
      </c>
      <c r="K14710" s="19">
        <f>B14710*$P$40</f>
        <v>31.200000000000003</v>
      </c>
      <c r="L14710" s="20">
        <f>C14710*$P$40</f>
        <v>8739627.2999999989</v>
      </c>
      <c r="M14710" s="19" t="str">
        <f>TEXT(A14710,"ММММ")</f>
        <v>Август</v>
      </c>
      <c r="N14710" s="19"/>
    </row>
    <row r="14711" spans="1:14" hidden="1" x14ac:dyDescent="0.3">
      <c r="A14711" s="21" t="s">
        <v>132</v>
      </c>
      <c r="B14711" s="22">
        <v>1.04</v>
      </c>
      <c r="C14711" s="23">
        <v>272057.12</v>
      </c>
      <c r="D14711" s="22">
        <v>63737.54</v>
      </c>
      <c r="E14711" s="22">
        <v>56652.84</v>
      </c>
      <c r="F14711" s="22">
        <v>6645.68</v>
      </c>
      <c r="G14711" s="24">
        <v>439.02</v>
      </c>
      <c r="H14711" s="24" t="s">
        <v>258</v>
      </c>
      <c r="I14711" s="24" t="s">
        <v>112</v>
      </c>
      <c r="J14711" s="24" t="s">
        <v>71</v>
      </c>
      <c r="K14711" s="19">
        <f>B14711*$P$40</f>
        <v>31.200000000000003</v>
      </c>
      <c r="L14711" s="20">
        <f>C14711*$P$40</f>
        <v>8161713.5999999996</v>
      </c>
      <c r="M14711" s="19" t="str">
        <f>TEXT(A14711,"ММММ")</f>
        <v>Август</v>
      </c>
      <c r="N14711" s="19"/>
    </row>
    <row r="14712" spans="1:14" x14ac:dyDescent="0.3">
      <c r="A14712" s="37" t="s">
        <v>133</v>
      </c>
      <c r="B14712" s="38">
        <v>1.04</v>
      </c>
      <c r="C14712" s="39">
        <v>267919.95</v>
      </c>
      <c r="D14712" s="38">
        <v>58649.87</v>
      </c>
      <c r="E14712" s="38">
        <v>38750.39</v>
      </c>
      <c r="F14712" s="38">
        <v>19899.48</v>
      </c>
      <c r="G14712" s="26">
        <v>0</v>
      </c>
      <c r="H14712" s="26" t="s">
        <v>258</v>
      </c>
      <c r="I14712" s="26" t="s">
        <v>5</v>
      </c>
      <c r="J14712" s="26" t="s">
        <v>101</v>
      </c>
      <c r="K14712" s="26">
        <f>B14712*$P$40</f>
        <v>31.200000000000003</v>
      </c>
      <c r="L14712" s="32">
        <f>C14712*$P$40</f>
        <v>8037598.5</v>
      </c>
      <c r="M14712" s="33">
        <f>MONTH(A14712)</f>
        <v>7</v>
      </c>
      <c r="N14712" s="33"/>
    </row>
    <row r="14713" spans="1:14" hidden="1" x14ac:dyDescent="0.3">
      <c r="A14713" s="21" t="s">
        <v>134</v>
      </c>
      <c r="B14713" s="22">
        <v>1.04</v>
      </c>
      <c r="C14713" s="23">
        <v>266719.89</v>
      </c>
      <c r="D14713" s="22">
        <v>137723.06</v>
      </c>
      <c r="E14713" s="22">
        <v>29123.32</v>
      </c>
      <c r="F14713" s="22">
        <v>108519.74</v>
      </c>
      <c r="G14713" s="24">
        <v>80</v>
      </c>
      <c r="H14713" s="24" t="s">
        <v>258</v>
      </c>
      <c r="I14713" s="24" t="s">
        <v>112</v>
      </c>
      <c r="J14713" s="24" t="s">
        <v>66</v>
      </c>
      <c r="K14713" s="19">
        <f>B14713*$P$40</f>
        <v>31.200000000000003</v>
      </c>
      <c r="L14713" s="20">
        <f>C14713*$P$40</f>
        <v>8001596.7000000002</v>
      </c>
      <c r="M14713" s="19" t="str">
        <f>TEXT(A14713,"ММММ")</f>
        <v>Июль</v>
      </c>
      <c r="N14713" s="19"/>
    </row>
    <row r="14714" spans="1:14" x14ac:dyDescent="0.3">
      <c r="A14714" s="37" t="s">
        <v>135</v>
      </c>
      <c r="B14714" s="38">
        <v>1.04</v>
      </c>
      <c r="C14714" s="39">
        <v>262509.58</v>
      </c>
      <c r="D14714" s="38">
        <v>56076.29</v>
      </c>
      <c r="E14714" s="38">
        <v>52612.5</v>
      </c>
      <c r="F14714" s="38">
        <v>3458.56</v>
      </c>
      <c r="G14714" s="26">
        <v>5.23</v>
      </c>
      <c r="H14714" s="26" t="s">
        <v>258</v>
      </c>
      <c r="I14714" s="26" t="s">
        <v>5</v>
      </c>
      <c r="J14714" s="26" t="s">
        <v>95</v>
      </c>
      <c r="K14714" s="26">
        <f>B14714*$P$40</f>
        <v>31.200000000000003</v>
      </c>
      <c r="L14714" s="32">
        <f>C14714*$P$40</f>
        <v>7875287.4000000004</v>
      </c>
      <c r="M14714" s="33">
        <f>MONTH(A14714)</f>
        <v>7</v>
      </c>
      <c r="N14714" s="33"/>
    </row>
    <row r="14715" spans="1:14" hidden="1" x14ac:dyDescent="0.3">
      <c r="A14715" s="21" t="s">
        <v>136</v>
      </c>
      <c r="B14715" s="22">
        <v>1.04</v>
      </c>
      <c r="C14715" s="23">
        <v>253167.21</v>
      </c>
      <c r="D14715" s="22">
        <v>109630.08</v>
      </c>
      <c r="E14715" s="22">
        <v>103972.45</v>
      </c>
      <c r="F14715" s="22">
        <v>5623.61</v>
      </c>
      <c r="G14715" s="24">
        <v>34.020000000000003</v>
      </c>
      <c r="H14715" s="24" t="s">
        <v>258</v>
      </c>
      <c r="I14715" s="24" t="s">
        <v>165</v>
      </c>
      <c r="J14715" s="24" t="s">
        <v>95</v>
      </c>
      <c r="K14715" s="19">
        <f>B14715*$P$40</f>
        <v>31.200000000000003</v>
      </c>
      <c r="L14715" s="20">
        <f>C14715*$P$40</f>
        <v>7595016.2999999998</v>
      </c>
      <c r="M14715" s="19" t="str">
        <f>TEXT(A14715,"ММММ")</f>
        <v>Июль</v>
      </c>
      <c r="N14715" s="19"/>
    </row>
    <row r="14716" spans="1:14" x14ac:dyDescent="0.3">
      <c r="A14716" s="37" t="s">
        <v>137</v>
      </c>
      <c r="B14716" s="41">
        <v>1.04</v>
      </c>
      <c r="C14716" s="42">
        <v>253158.7</v>
      </c>
      <c r="D14716" s="41">
        <v>77862.64</v>
      </c>
      <c r="E14716" s="41">
        <v>72975.89</v>
      </c>
      <c r="F14716" s="41">
        <v>4844.4399999999996</v>
      </c>
      <c r="G14716" s="43">
        <v>42.31</v>
      </c>
      <c r="H14716" s="43" t="s">
        <v>258</v>
      </c>
      <c r="I14716" s="43" t="s">
        <v>5</v>
      </c>
      <c r="J14716" s="43" t="s">
        <v>84</v>
      </c>
      <c r="K14716" s="26">
        <f>B14716*$P$40</f>
        <v>31.200000000000003</v>
      </c>
      <c r="L14716" s="32">
        <f>C14716*$P$40</f>
        <v>7594761</v>
      </c>
      <c r="M14716" s="33">
        <f>MONTH(A14716)</f>
        <v>7</v>
      </c>
      <c r="N14716" s="33"/>
    </row>
    <row r="14717" spans="1:14" hidden="1" x14ac:dyDescent="0.3">
      <c r="A14717" s="21" t="s">
        <v>138</v>
      </c>
      <c r="B14717" s="17">
        <v>1.04</v>
      </c>
      <c r="C14717" s="18">
        <v>249786.11</v>
      </c>
      <c r="D14717" s="17">
        <v>64335.15</v>
      </c>
      <c r="E14717" s="17">
        <v>52070.2</v>
      </c>
      <c r="F14717" s="17">
        <v>12264.95</v>
      </c>
      <c r="G14717" s="19">
        <v>0</v>
      </c>
      <c r="H14717" s="19" t="s">
        <v>258</v>
      </c>
      <c r="I14717" s="19" t="s">
        <v>112</v>
      </c>
      <c r="J14717" s="19" t="s">
        <v>64</v>
      </c>
      <c r="K14717" s="19">
        <f>B14717*$P$40</f>
        <v>31.200000000000003</v>
      </c>
      <c r="L14717" s="20">
        <f>C14717*$P$40</f>
        <v>7493583.2999999998</v>
      </c>
      <c r="M14717" s="19" t="str">
        <f>TEXT(A14717,"ММММ")</f>
        <v>Июнь</v>
      </c>
      <c r="N14717" s="19"/>
    </row>
    <row r="14718" spans="1:14" x14ac:dyDescent="0.3">
      <c r="A14718" s="37" t="s">
        <v>139</v>
      </c>
      <c r="B14718" s="41">
        <v>1.04</v>
      </c>
      <c r="C14718" s="42">
        <v>248670.72</v>
      </c>
      <c r="D14718" s="41">
        <v>71226.179999999993</v>
      </c>
      <c r="E14718" s="41">
        <v>66186.240000000005</v>
      </c>
      <c r="F14718" s="41">
        <v>5015.7700000000004</v>
      </c>
      <c r="G14718" s="43">
        <v>24.17</v>
      </c>
      <c r="H14718" s="43" t="s">
        <v>258</v>
      </c>
      <c r="I14718" s="43" t="s">
        <v>5</v>
      </c>
      <c r="J14718" s="43" t="s">
        <v>84</v>
      </c>
      <c r="K14718" s="26">
        <f>B14718*$P$40</f>
        <v>31.200000000000003</v>
      </c>
      <c r="L14718" s="32">
        <f>C14718*$P$40</f>
        <v>7460121.5999999996</v>
      </c>
      <c r="M14718" s="33">
        <f t="shared" ref="M14718:M14722" si="1379">MONTH(A14718)</f>
        <v>6</v>
      </c>
      <c r="N14718" s="33"/>
    </row>
    <row r="14719" spans="1:14" x14ac:dyDescent="0.3">
      <c r="A14719" s="40" t="s">
        <v>140</v>
      </c>
      <c r="B14719" s="38">
        <v>1.04</v>
      </c>
      <c r="C14719" s="39">
        <v>245293.53</v>
      </c>
      <c r="D14719" s="38">
        <v>71581.14</v>
      </c>
      <c r="E14719" s="38">
        <v>67111.69</v>
      </c>
      <c r="F14719" s="38">
        <v>4469.45</v>
      </c>
      <c r="G14719" s="26">
        <v>0</v>
      </c>
      <c r="H14719" s="26" t="s">
        <v>258</v>
      </c>
      <c r="I14719" s="26" t="s">
        <v>5</v>
      </c>
      <c r="J14719" s="26" t="s">
        <v>84</v>
      </c>
      <c r="K14719" s="26">
        <f>B14719*$P$40</f>
        <v>31.200000000000003</v>
      </c>
      <c r="L14719" s="32">
        <f>C14719*$P$40</f>
        <v>7358805.9000000004</v>
      </c>
      <c r="M14719" s="33">
        <f t="shared" si="1379"/>
        <v>6</v>
      </c>
      <c r="N14719" s="33"/>
    </row>
    <row r="14720" spans="1:14" x14ac:dyDescent="0.3">
      <c r="A14720" s="37" t="s">
        <v>141</v>
      </c>
      <c r="B14720" s="38">
        <v>1.04</v>
      </c>
      <c r="C14720" s="39">
        <v>240560.86</v>
      </c>
      <c r="D14720" s="38">
        <v>66738.62</v>
      </c>
      <c r="E14720" s="38">
        <v>61777.91</v>
      </c>
      <c r="F14720" s="38">
        <v>4942.58</v>
      </c>
      <c r="G14720" s="26">
        <v>18.13</v>
      </c>
      <c r="H14720" s="26" t="s">
        <v>258</v>
      </c>
      <c r="I14720" s="26" t="s">
        <v>5</v>
      </c>
      <c r="J14720" s="26" t="s">
        <v>84</v>
      </c>
      <c r="K14720" s="26">
        <f>B14720*$P$40</f>
        <v>31.200000000000003</v>
      </c>
      <c r="L14720" s="32">
        <f>C14720*$P$40</f>
        <v>7216825.7999999998</v>
      </c>
      <c r="M14720" s="33">
        <f t="shared" si="1379"/>
        <v>6</v>
      </c>
      <c r="N14720" s="33"/>
    </row>
    <row r="14721" spans="1:14" x14ac:dyDescent="0.3">
      <c r="A14721" s="40" t="s">
        <v>142</v>
      </c>
      <c r="B14721" s="38">
        <v>1.04</v>
      </c>
      <c r="C14721" s="39">
        <v>234579.34</v>
      </c>
      <c r="D14721" s="38">
        <v>59491.63</v>
      </c>
      <c r="E14721" s="38">
        <v>18091.919999999998</v>
      </c>
      <c r="F14721" s="38">
        <v>38536.089999999997</v>
      </c>
      <c r="G14721" s="26">
        <v>2863.62</v>
      </c>
      <c r="H14721" s="26" t="s">
        <v>258</v>
      </c>
      <c r="I14721" s="26" t="s">
        <v>5</v>
      </c>
      <c r="J14721" s="26" t="s">
        <v>66</v>
      </c>
      <c r="K14721" s="26">
        <f>B14721*$P$40</f>
        <v>31.200000000000003</v>
      </c>
      <c r="L14721" s="32">
        <f>C14721*$P$40</f>
        <v>7037380.2000000002</v>
      </c>
      <c r="M14721" s="33">
        <f t="shared" si="1379"/>
        <v>5</v>
      </c>
      <c r="N14721" s="33"/>
    </row>
    <row r="14722" spans="1:14" x14ac:dyDescent="0.3">
      <c r="A14722" s="37" t="s">
        <v>143</v>
      </c>
      <c r="B14722" s="38">
        <v>1.04</v>
      </c>
      <c r="C14722" s="39">
        <v>232074.44</v>
      </c>
      <c r="D14722" s="38">
        <v>46959.56</v>
      </c>
      <c r="E14722" s="38">
        <v>46959.56</v>
      </c>
      <c r="F14722" s="38">
        <v>0</v>
      </c>
      <c r="G14722" s="26">
        <v>0</v>
      </c>
      <c r="H14722" s="26" t="s">
        <v>258</v>
      </c>
      <c r="I14722" s="26" t="s">
        <v>5</v>
      </c>
      <c r="J14722" s="26" t="s">
        <v>95</v>
      </c>
      <c r="K14722" s="26">
        <f>B14722*$P$40</f>
        <v>31.200000000000003</v>
      </c>
      <c r="L14722" s="32">
        <f>C14722*$P$40</f>
        <v>6962233.2000000002</v>
      </c>
      <c r="M14722" s="33">
        <f t="shared" si="1379"/>
        <v>5</v>
      </c>
      <c r="N14722" s="33"/>
    </row>
    <row r="14723" spans="1:14" hidden="1" x14ac:dyDescent="0.3">
      <c r="A14723" s="21" t="s">
        <v>144</v>
      </c>
      <c r="B14723" s="22">
        <v>1.04</v>
      </c>
      <c r="C14723" s="23">
        <v>230260.29</v>
      </c>
      <c r="D14723" s="22">
        <v>48197.79</v>
      </c>
      <c r="E14723" s="22">
        <v>47964.52</v>
      </c>
      <c r="F14723" s="22">
        <v>233.27</v>
      </c>
      <c r="G14723" s="24">
        <v>0</v>
      </c>
      <c r="H14723" s="24" t="s">
        <v>258</v>
      </c>
      <c r="I14723" s="24" t="s">
        <v>112</v>
      </c>
      <c r="J14723" s="24" t="s">
        <v>95</v>
      </c>
      <c r="K14723" s="19">
        <f>B14723*$P$40</f>
        <v>31.200000000000003</v>
      </c>
      <c r="L14723" s="20">
        <f>C14723*$P$40</f>
        <v>6907808.7000000002</v>
      </c>
      <c r="M14723" s="19" t="str">
        <f>TEXT(A14723,"ММММ")</f>
        <v>Май</v>
      </c>
      <c r="N14723" s="19"/>
    </row>
    <row r="14724" spans="1:14" x14ac:dyDescent="0.3">
      <c r="A14724" s="37" t="s">
        <v>145</v>
      </c>
      <c r="B14724" s="41">
        <v>1.04</v>
      </c>
      <c r="C14724" s="42">
        <v>211066.05</v>
      </c>
      <c r="D14724" s="41">
        <v>49487.98</v>
      </c>
      <c r="E14724" s="41">
        <v>44628.73</v>
      </c>
      <c r="F14724" s="41">
        <v>4851.4399999999996</v>
      </c>
      <c r="G14724" s="43">
        <v>7.81</v>
      </c>
      <c r="H14724" s="43" t="s">
        <v>258</v>
      </c>
      <c r="I14724" s="43" t="s">
        <v>5</v>
      </c>
      <c r="J14724" s="43" t="s">
        <v>101</v>
      </c>
      <c r="K14724" s="26">
        <f>B14724*$P$40</f>
        <v>31.200000000000003</v>
      </c>
      <c r="L14724" s="32">
        <f>C14724*$P$40</f>
        <v>6331981.5</v>
      </c>
      <c r="M14724" s="33">
        <f>MONTH(A14724)</f>
        <v>5</v>
      </c>
      <c r="N14724" s="33"/>
    </row>
    <row r="14725" spans="1:14" hidden="1" x14ac:dyDescent="0.3">
      <c r="A14725" s="21" t="s">
        <v>146</v>
      </c>
      <c r="B14725" s="22">
        <v>1.04</v>
      </c>
      <c r="C14725" s="23">
        <v>207531.29</v>
      </c>
      <c r="D14725" s="22">
        <v>126067.46</v>
      </c>
      <c r="E14725" s="22">
        <v>103725.06</v>
      </c>
      <c r="F14725" s="22">
        <v>21557.69</v>
      </c>
      <c r="G14725" s="24">
        <v>784.71</v>
      </c>
      <c r="H14725" s="24" t="s">
        <v>258</v>
      </c>
      <c r="I14725" s="24" t="s">
        <v>219</v>
      </c>
      <c r="J14725" s="24" t="s">
        <v>67</v>
      </c>
      <c r="K14725" s="19">
        <f>B14725*$P$40</f>
        <v>31.200000000000003</v>
      </c>
      <c r="L14725" s="20">
        <f>C14725*$P$40</f>
        <v>6225938.7000000002</v>
      </c>
      <c r="M14725" s="19" t="str">
        <f>TEXT(A14725,"ММММ")</f>
        <v>Май</v>
      </c>
      <c r="N14725" s="19"/>
    </row>
    <row r="14726" spans="1:14" hidden="1" x14ac:dyDescent="0.3">
      <c r="A14726" s="16" t="s">
        <v>147</v>
      </c>
      <c r="B14726" s="22">
        <v>1.04</v>
      </c>
      <c r="C14726" s="23">
        <v>204871.52</v>
      </c>
      <c r="D14726" s="22">
        <v>156184.81</v>
      </c>
      <c r="E14726" s="22">
        <v>145920.93</v>
      </c>
      <c r="F14726" s="22">
        <v>10263.879999999999</v>
      </c>
      <c r="G14726" s="24">
        <v>0</v>
      </c>
      <c r="H14726" s="24" t="s">
        <v>259</v>
      </c>
      <c r="I14726" s="24" t="s">
        <v>165</v>
      </c>
      <c r="J14726" s="24" t="s">
        <v>102</v>
      </c>
      <c r="K14726" s="19">
        <f>B14726*$P$40</f>
        <v>31.200000000000003</v>
      </c>
      <c r="L14726" s="20">
        <f>C14726*$P$40</f>
        <v>6146145.5999999996</v>
      </c>
      <c r="M14726" s="19" t="str">
        <f>TEXT(A14726,"ММММ")</f>
        <v>Апрель</v>
      </c>
      <c r="N14726" s="19"/>
    </row>
    <row r="14727" spans="1:14" hidden="1" x14ac:dyDescent="0.3">
      <c r="A14727" s="21" t="s">
        <v>148</v>
      </c>
      <c r="B14727" s="17">
        <v>1.04</v>
      </c>
      <c r="C14727" s="18">
        <v>201923.72</v>
      </c>
      <c r="D14727" s="17">
        <v>54316.38</v>
      </c>
      <c r="E14727" s="17">
        <v>45985.7</v>
      </c>
      <c r="F14727" s="17">
        <v>4847.72</v>
      </c>
      <c r="G14727" s="19">
        <v>3482.96</v>
      </c>
      <c r="H14727" s="19" t="s">
        <v>258</v>
      </c>
      <c r="I14727" s="19" t="s">
        <v>112</v>
      </c>
      <c r="J14727" s="19" t="s">
        <v>67</v>
      </c>
      <c r="K14727" s="19">
        <f>B14727*$P$40</f>
        <v>31.200000000000003</v>
      </c>
      <c r="L14727" s="20">
        <f>C14727*$P$40</f>
        <v>6057711.5999999996</v>
      </c>
      <c r="M14727" s="19" t="str">
        <f>TEXT(A14727,"ММММ")</f>
        <v>Апрель</v>
      </c>
      <c r="N14727" s="19"/>
    </row>
    <row r="14728" spans="1:14" x14ac:dyDescent="0.3">
      <c r="A14728" s="37" t="s">
        <v>149</v>
      </c>
      <c r="B14728" s="38">
        <v>1.04</v>
      </c>
      <c r="C14728" s="39">
        <v>200821.29</v>
      </c>
      <c r="D14728" s="38">
        <v>30814.53</v>
      </c>
      <c r="E14728" s="38">
        <v>30425.15</v>
      </c>
      <c r="F14728" s="38">
        <v>389.38</v>
      </c>
      <c r="G14728" s="26">
        <v>0</v>
      </c>
      <c r="H14728" s="26" t="s">
        <v>258</v>
      </c>
      <c r="I14728" s="26" t="s">
        <v>5</v>
      </c>
      <c r="J14728" s="26" t="s">
        <v>95</v>
      </c>
      <c r="K14728" s="26">
        <f>B14728*$P$40</f>
        <v>31.200000000000003</v>
      </c>
      <c r="L14728" s="32">
        <f>C14728*$P$40</f>
        <v>6024638.7000000002</v>
      </c>
      <c r="M14728" s="33">
        <f>MONTH(A14728)</f>
        <v>4</v>
      </c>
      <c r="N14728" s="33"/>
    </row>
    <row r="14729" spans="1:14" hidden="1" x14ac:dyDescent="0.3">
      <c r="A14729" s="21" t="s">
        <v>150</v>
      </c>
      <c r="B14729" s="17">
        <v>1.04</v>
      </c>
      <c r="C14729" s="18">
        <v>197095.32</v>
      </c>
      <c r="D14729" s="17">
        <v>116042.89</v>
      </c>
      <c r="E14729" s="17">
        <v>49444.51</v>
      </c>
      <c r="F14729" s="17">
        <v>64817.87</v>
      </c>
      <c r="G14729" s="19">
        <v>1780.51</v>
      </c>
      <c r="H14729" s="19" t="s">
        <v>258</v>
      </c>
      <c r="I14729" s="19" t="s">
        <v>165</v>
      </c>
      <c r="J14729" s="19" t="s">
        <v>76</v>
      </c>
      <c r="K14729" s="19">
        <f>B14729*$P$40</f>
        <v>31.200000000000003</v>
      </c>
      <c r="L14729" s="20">
        <f>C14729*$P$40</f>
        <v>5912859.6000000006</v>
      </c>
      <c r="M14729" s="19" t="str">
        <f>TEXT(A14729,"ММММ")</f>
        <v>Апрель</v>
      </c>
      <c r="N14729" s="19"/>
    </row>
    <row r="14730" spans="1:14" x14ac:dyDescent="0.3">
      <c r="A14730" s="37" t="s">
        <v>151</v>
      </c>
      <c r="B14730" s="38">
        <v>1.04</v>
      </c>
      <c r="C14730" s="39">
        <v>195742.46</v>
      </c>
      <c r="D14730" s="38">
        <v>34710.17</v>
      </c>
      <c r="E14730" s="38">
        <v>34070.17</v>
      </c>
      <c r="F14730" s="38">
        <v>640</v>
      </c>
      <c r="G14730" s="26">
        <v>0</v>
      </c>
      <c r="H14730" s="26" t="s">
        <v>258</v>
      </c>
      <c r="I14730" s="26" t="s">
        <v>5</v>
      </c>
      <c r="J14730" s="26" t="s">
        <v>95</v>
      </c>
      <c r="K14730" s="26">
        <f>B14730*$P$40</f>
        <v>31.200000000000003</v>
      </c>
      <c r="L14730" s="32">
        <f>C14730*$P$40</f>
        <v>5872273.7999999998</v>
      </c>
      <c r="M14730" s="33">
        <f>MONTH(A14730)</f>
        <v>3</v>
      </c>
      <c r="N14730" s="33"/>
    </row>
    <row r="14731" spans="1:14" hidden="1" x14ac:dyDescent="0.3">
      <c r="A14731" s="21" t="s">
        <v>152</v>
      </c>
      <c r="B14731" s="17">
        <v>1.04</v>
      </c>
      <c r="C14731" s="18">
        <v>186429.24</v>
      </c>
      <c r="D14731" s="17">
        <v>69401.75</v>
      </c>
      <c r="E14731" s="17">
        <v>66797.89</v>
      </c>
      <c r="F14731" s="17">
        <v>2588.27</v>
      </c>
      <c r="G14731" s="19">
        <v>15.59</v>
      </c>
      <c r="H14731" s="19" t="s">
        <v>258</v>
      </c>
      <c r="I14731" s="19" t="s">
        <v>165</v>
      </c>
      <c r="J14731" s="19" t="s">
        <v>67</v>
      </c>
      <c r="K14731" s="19">
        <f>B14731*$P$40</f>
        <v>31.200000000000003</v>
      </c>
      <c r="L14731" s="20">
        <f>C14731*$P$40</f>
        <v>5592877.1999999993</v>
      </c>
      <c r="M14731" s="19" t="str">
        <f>TEXT(A14731,"ММММ")</f>
        <v>Март</v>
      </c>
      <c r="N14731" s="19"/>
    </row>
    <row r="14732" spans="1:14" hidden="1" x14ac:dyDescent="0.3">
      <c r="A14732" s="16" t="s">
        <v>153</v>
      </c>
      <c r="B14732" s="22">
        <v>1.04</v>
      </c>
      <c r="C14732" s="23">
        <v>182002.85</v>
      </c>
      <c r="D14732" s="22">
        <v>78725.73</v>
      </c>
      <c r="E14732" s="22">
        <v>65116.32</v>
      </c>
      <c r="F14732" s="22">
        <v>12231.63</v>
      </c>
      <c r="G14732" s="24">
        <v>1377.78</v>
      </c>
      <c r="H14732" s="24" t="s">
        <v>258</v>
      </c>
      <c r="I14732" s="24" t="s">
        <v>165</v>
      </c>
      <c r="J14732" s="24" t="s">
        <v>83</v>
      </c>
      <c r="K14732" s="19">
        <f>B14732*$P$40</f>
        <v>31.200000000000003</v>
      </c>
      <c r="L14732" s="20">
        <f>C14732*$P$40</f>
        <v>5460085.5</v>
      </c>
      <c r="M14732" s="19" t="str">
        <f>TEXT(A14732,"ММММ")</f>
        <v>Март</v>
      </c>
      <c r="N14732" s="19"/>
    </row>
    <row r="14733" spans="1:14" hidden="1" x14ac:dyDescent="0.3">
      <c r="A14733" s="21" t="s">
        <v>154</v>
      </c>
      <c r="B14733" s="17">
        <v>1.04</v>
      </c>
      <c r="C14733" s="18">
        <v>180003.45</v>
      </c>
      <c r="D14733" s="17">
        <v>127265.81</v>
      </c>
      <c r="E14733" s="17">
        <v>120903.43</v>
      </c>
      <c r="F14733" s="17">
        <v>6362.38</v>
      </c>
      <c r="G14733" s="19">
        <v>0</v>
      </c>
      <c r="H14733" s="19" t="s">
        <v>259</v>
      </c>
      <c r="I14733" s="19" t="s">
        <v>112</v>
      </c>
      <c r="J14733" s="19" t="s">
        <v>102</v>
      </c>
      <c r="K14733" s="19">
        <f>B14733*$P$40</f>
        <v>31.200000000000003</v>
      </c>
      <c r="L14733" s="20">
        <f>C14733*$P$40</f>
        <v>5400103.5</v>
      </c>
      <c r="M14733" s="19" t="str">
        <f>TEXT(A14733,"ММММ")</f>
        <v>Март</v>
      </c>
      <c r="N14733" s="19"/>
    </row>
    <row r="14734" spans="1:14" hidden="1" x14ac:dyDescent="0.3">
      <c r="A14734" s="16" t="s">
        <v>155</v>
      </c>
      <c r="B14734" s="17">
        <v>1.04</v>
      </c>
      <c r="C14734" s="18">
        <v>168236.96</v>
      </c>
      <c r="D14734" s="17">
        <v>121154.57</v>
      </c>
      <c r="E14734" s="17">
        <v>80700.789999999994</v>
      </c>
      <c r="F14734" s="17">
        <v>40453.78</v>
      </c>
      <c r="G14734" s="19">
        <v>0</v>
      </c>
      <c r="H14734" s="19" t="s">
        <v>259</v>
      </c>
      <c r="I14734" s="19" t="s">
        <v>165</v>
      </c>
      <c r="J14734" s="19" t="s">
        <v>102</v>
      </c>
      <c r="K14734" s="19">
        <f>B14734*$P$40</f>
        <v>31.200000000000003</v>
      </c>
      <c r="L14734" s="20">
        <f>C14734*$P$40</f>
        <v>5047108.8</v>
      </c>
      <c r="M14734" s="19" t="str">
        <f>TEXT(A14734,"ММММ")</f>
        <v>Февраль</v>
      </c>
      <c r="N14734" s="19"/>
    </row>
    <row r="14735" spans="1:14" x14ac:dyDescent="0.3">
      <c r="A14735" s="40" t="s">
        <v>156</v>
      </c>
      <c r="B14735" s="38">
        <v>1.04</v>
      </c>
      <c r="C14735" s="39">
        <v>166214.14000000001</v>
      </c>
      <c r="D14735" s="38">
        <v>28738.48</v>
      </c>
      <c r="E14735" s="38">
        <v>24244.27</v>
      </c>
      <c r="F14735" s="38">
        <v>4413.3</v>
      </c>
      <c r="G14735" s="26">
        <v>80.91</v>
      </c>
      <c r="H14735" s="26" t="s">
        <v>258</v>
      </c>
      <c r="I14735" s="26" t="s">
        <v>5</v>
      </c>
      <c r="J14735" s="26" t="s">
        <v>83</v>
      </c>
      <c r="K14735" s="26">
        <f>B14735*$P$40</f>
        <v>31.200000000000003</v>
      </c>
      <c r="L14735" s="32">
        <f>C14735*$P$40</f>
        <v>4986424.2</v>
      </c>
      <c r="M14735" s="33">
        <f>MONTH(A14735)</f>
        <v>2</v>
      </c>
      <c r="N14735" s="33"/>
    </row>
    <row r="14736" spans="1:14" hidden="1" x14ac:dyDescent="0.3">
      <c r="A14736" s="16" t="s">
        <v>157</v>
      </c>
      <c r="B14736" s="17">
        <v>1.04</v>
      </c>
      <c r="C14736" s="18">
        <v>163498.85</v>
      </c>
      <c r="D14736" s="17">
        <v>67648.3</v>
      </c>
      <c r="E14736" s="17">
        <v>66764.36</v>
      </c>
      <c r="F14736" s="17">
        <v>883.94</v>
      </c>
      <c r="G14736" s="19">
        <v>0</v>
      </c>
      <c r="H14736" s="19" t="s">
        <v>258</v>
      </c>
      <c r="I14736" s="19" t="s">
        <v>165</v>
      </c>
      <c r="J14736" s="19" t="s">
        <v>96</v>
      </c>
      <c r="K14736" s="19">
        <f>B14736*$P$40</f>
        <v>31.200000000000003</v>
      </c>
      <c r="L14736" s="20">
        <f>C14736*$P$40</f>
        <v>4904965.5</v>
      </c>
      <c r="M14736" s="19" t="str">
        <f>TEXT(A14736,"ММММ")</f>
        <v>Февраль</v>
      </c>
      <c r="N14736" s="19"/>
    </row>
    <row r="14737" spans="1:14" x14ac:dyDescent="0.3">
      <c r="A14737" s="40" t="s">
        <v>158</v>
      </c>
      <c r="B14737" s="41">
        <v>1.04</v>
      </c>
      <c r="C14737" s="42">
        <v>160547.51999999999</v>
      </c>
      <c r="D14737" s="41">
        <v>34912.980000000003</v>
      </c>
      <c r="E14737" s="41">
        <v>25432.19</v>
      </c>
      <c r="F14737" s="41">
        <v>9435.58</v>
      </c>
      <c r="G14737" s="43">
        <v>45.21</v>
      </c>
      <c r="H14737" s="43" t="s">
        <v>258</v>
      </c>
      <c r="I14737" s="43" t="s">
        <v>5</v>
      </c>
      <c r="J14737" s="43" t="s">
        <v>83</v>
      </c>
      <c r="K14737" s="26">
        <f>B14737*$P$40</f>
        <v>31.200000000000003</v>
      </c>
      <c r="L14737" s="32">
        <f>C14737*$P$40</f>
        <v>4816425.5999999996</v>
      </c>
      <c r="M14737" s="33">
        <f>MONTH(A14737)</f>
        <v>2</v>
      </c>
      <c r="N14737" s="33"/>
    </row>
    <row r="14738" spans="1:14" hidden="1" x14ac:dyDescent="0.3">
      <c r="A14738" s="16" t="s">
        <v>159</v>
      </c>
      <c r="B14738" s="22">
        <v>1.04</v>
      </c>
      <c r="C14738" s="23">
        <v>159303.6</v>
      </c>
      <c r="D14738" s="22">
        <v>41744.33</v>
      </c>
      <c r="E14738" s="22">
        <v>30703.03</v>
      </c>
      <c r="F14738" s="22">
        <v>11041.3</v>
      </c>
      <c r="G14738" s="24">
        <v>0</v>
      </c>
      <c r="H14738" s="24" t="s">
        <v>258</v>
      </c>
      <c r="I14738" s="24" t="s">
        <v>165</v>
      </c>
      <c r="J14738" s="24" t="s">
        <v>91</v>
      </c>
      <c r="K14738" s="19">
        <f>B14738*$P$40</f>
        <v>31.200000000000003</v>
      </c>
      <c r="L14738" s="20">
        <f>C14738*$P$40</f>
        <v>4779108</v>
      </c>
      <c r="M14738" s="19" t="str">
        <f>TEXT(A14738,"ММММ")</f>
        <v>Январь</v>
      </c>
      <c r="N14738" s="19"/>
    </row>
    <row r="14739" spans="1:14" hidden="1" x14ac:dyDescent="0.3">
      <c r="A14739" s="21" t="s">
        <v>160</v>
      </c>
      <c r="B14739" s="17">
        <v>1.04</v>
      </c>
      <c r="C14739" s="18">
        <v>154802</v>
      </c>
      <c r="D14739" s="17">
        <v>81593.78</v>
      </c>
      <c r="E14739" s="17">
        <v>81542.67</v>
      </c>
      <c r="F14739" s="17">
        <v>51.11</v>
      </c>
      <c r="G14739" s="19">
        <v>0</v>
      </c>
      <c r="H14739" s="19" t="s">
        <v>258</v>
      </c>
      <c r="I14739" s="19" t="s">
        <v>112</v>
      </c>
      <c r="J14739" s="19" t="s">
        <v>62</v>
      </c>
      <c r="K14739" s="19">
        <f>B14739*$P$40</f>
        <v>31.200000000000003</v>
      </c>
      <c r="L14739" s="20">
        <f>C14739*$P$40</f>
        <v>4644060</v>
      </c>
      <c r="M14739" s="19" t="str">
        <f>TEXT(A14739,"ММММ")</f>
        <v>Январь</v>
      </c>
      <c r="N14739" s="19"/>
    </row>
    <row r="14740" spans="1:14" hidden="1" x14ac:dyDescent="0.3">
      <c r="A14740" s="16" t="s">
        <v>161</v>
      </c>
      <c r="B14740" s="17">
        <v>1.04</v>
      </c>
      <c r="C14740" s="18">
        <v>152572.16</v>
      </c>
      <c r="D14740" s="17">
        <v>42454.58</v>
      </c>
      <c r="E14740" s="17">
        <v>22445.88</v>
      </c>
      <c r="F14740" s="17">
        <v>16153.49</v>
      </c>
      <c r="G14740" s="19">
        <v>3855.21</v>
      </c>
      <c r="H14740" s="19" t="s">
        <v>258</v>
      </c>
      <c r="I14740" s="19" t="s">
        <v>112</v>
      </c>
      <c r="J14740" s="19" t="s">
        <v>67</v>
      </c>
      <c r="K14740" s="19">
        <f>B14740*$P$40</f>
        <v>31.200000000000003</v>
      </c>
      <c r="L14740" s="20">
        <f>C14740*$P$40</f>
        <v>4577164.8</v>
      </c>
      <c r="M14740" s="19" t="str">
        <f>TEXT(A14740,"ММММ")</f>
        <v>Январь</v>
      </c>
      <c r="N14740" s="19"/>
    </row>
    <row r="14741" spans="1:14" hidden="1" x14ac:dyDescent="0.3">
      <c r="A14741" s="21" t="s">
        <v>162</v>
      </c>
      <c r="B14741" s="22">
        <v>1.04</v>
      </c>
      <c r="C14741" s="23">
        <v>151247.03</v>
      </c>
      <c r="D14741" s="22">
        <v>52205.58</v>
      </c>
      <c r="E14741" s="22">
        <v>21691.82</v>
      </c>
      <c r="F14741" s="22">
        <v>30513.759999999998</v>
      </c>
      <c r="G14741" s="24">
        <v>0</v>
      </c>
      <c r="H14741" s="24" t="s">
        <v>258</v>
      </c>
      <c r="I14741" s="24" t="s">
        <v>112</v>
      </c>
      <c r="J14741" s="24" t="s">
        <v>77</v>
      </c>
      <c r="K14741" s="19">
        <f>B14741*$P$40</f>
        <v>31.200000000000003</v>
      </c>
      <c r="L14741" s="20">
        <f>C14741*$P$40</f>
        <v>4537410.9000000004</v>
      </c>
      <c r="M14741" s="19" t="str">
        <f>TEXT(A14741,"ММММ")</f>
        <v>Январь</v>
      </c>
      <c r="N14741" s="19"/>
    </row>
    <row r="14742" spans="1:14" hidden="1" x14ac:dyDescent="0.3">
      <c r="A14742" s="16" t="s">
        <v>163</v>
      </c>
      <c r="B14742" s="17">
        <v>1.04</v>
      </c>
      <c r="C14742" s="18">
        <v>150126.91</v>
      </c>
      <c r="D14742" s="17">
        <v>63017.5</v>
      </c>
      <c r="E14742" s="17">
        <v>49239.71</v>
      </c>
      <c r="F14742" s="17">
        <v>9662.7900000000009</v>
      </c>
      <c r="G14742" s="19">
        <v>4115</v>
      </c>
      <c r="H14742" s="19" t="s">
        <v>258</v>
      </c>
      <c r="I14742" s="19" t="s">
        <v>112</v>
      </c>
      <c r="J14742" s="19" t="s">
        <v>96</v>
      </c>
      <c r="K14742" s="19">
        <f>B14742*$P$40</f>
        <v>31.200000000000003</v>
      </c>
      <c r="L14742" s="20">
        <f>C14742*$P$40</f>
        <v>4503807.3</v>
      </c>
      <c r="M14742" s="19" t="str">
        <f>TEXT(A14742,"ММММ")</f>
        <v>Январь</v>
      </c>
      <c r="N14742" s="19"/>
    </row>
    <row r="14743" spans="1:14" hidden="1" x14ac:dyDescent="0.3">
      <c r="A14743" s="21" t="s">
        <v>164</v>
      </c>
      <c r="B14743" s="17">
        <v>1.04</v>
      </c>
      <c r="C14743" s="18">
        <v>147961.26</v>
      </c>
      <c r="D14743" s="17">
        <v>56341.36</v>
      </c>
      <c r="E14743" s="17">
        <v>52711.37</v>
      </c>
      <c r="F14743" s="17">
        <v>2759.99</v>
      </c>
      <c r="G14743" s="19">
        <v>870</v>
      </c>
      <c r="H14743" s="19" t="s">
        <v>258</v>
      </c>
      <c r="I14743" s="19" t="s">
        <v>112</v>
      </c>
      <c r="J14743" s="19" t="s">
        <v>96</v>
      </c>
      <c r="K14743" s="19">
        <f>B14743*$P$40</f>
        <v>31.200000000000003</v>
      </c>
      <c r="L14743" s="20">
        <f>C14743*$P$40</f>
        <v>4438837.8000000007</v>
      </c>
      <c r="M14743" s="19" t="str">
        <f>TEXT(A14743,"ММММ")</f>
        <v>Декабрь</v>
      </c>
      <c r="N14743" s="19"/>
    </row>
    <row r="14744" spans="1:14" hidden="1" x14ac:dyDescent="0.3">
      <c r="A14744" s="16" t="s">
        <v>166</v>
      </c>
      <c r="B14744" s="22">
        <v>1.04</v>
      </c>
      <c r="C14744" s="23">
        <v>145313.85</v>
      </c>
      <c r="D14744" s="22">
        <v>61326.44</v>
      </c>
      <c r="E14744" s="22">
        <v>57870.22</v>
      </c>
      <c r="F14744" s="22">
        <v>3331.22</v>
      </c>
      <c r="G14744" s="24">
        <v>125</v>
      </c>
      <c r="H14744" s="24" t="s">
        <v>258</v>
      </c>
      <c r="I14744" s="24" t="s">
        <v>112</v>
      </c>
      <c r="J14744" s="24" t="s">
        <v>96</v>
      </c>
      <c r="K14744" s="19">
        <f>B14744*$P$40</f>
        <v>31.200000000000003</v>
      </c>
      <c r="L14744" s="20">
        <f>C14744*$P$40</f>
        <v>4359415.5</v>
      </c>
      <c r="M14744" s="19" t="str">
        <f>TEXT(A14744,"ММММ")</f>
        <v>Декабрь</v>
      </c>
      <c r="N14744" s="19"/>
    </row>
    <row r="14745" spans="1:14" hidden="1" x14ac:dyDescent="0.3">
      <c r="A14745" s="21" t="s">
        <v>167</v>
      </c>
      <c r="B14745" s="22">
        <v>1.04</v>
      </c>
      <c r="C14745" s="23">
        <v>144948.26999999999</v>
      </c>
      <c r="D14745" s="22">
        <v>56956.78</v>
      </c>
      <c r="E14745" s="22">
        <v>49605.1</v>
      </c>
      <c r="F14745" s="22">
        <v>1761.68</v>
      </c>
      <c r="G14745" s="24">
        <v>5590</v>
      </c>
      <c r="H14745" s="24" t="s">
        <v>258</v>
      </c>
      <c r="I14745" s="24" t="s">
        <v>112</v>
      </c>
      <c r="J14745" s="24" t="s">
        <v>96</v>
      </c>
      <c r="K14745" s="19">
        <f>B14745*$P$40</f>
        <v>31.200000000000003</v>
      </c>
      <c r="L14745" s="20">
        <f>C14745*$P$40</f>
        <v>4348448.0999999996</v>
      </c>
      <c r="M14745" s="19" t="str">
        <f>TEXT(A14745,"ММММ")</f>
        <v>Декабрь</v>
      </c>
      <c r="N14745" s="19"/>
    </row>
    <row r="14746" spans="1:14" x14ac:dyDescent="0.3">
      <c r="A14746" s="37" t="s">
        <v>168</v>
      </c>
      <c r="B14746" s="38">
        <v>1.04</v>
      </c>
      <c r="C14746" s="39">
        <v>144563.15</v>
      </c>
      <c r="D14746" s="38">
        <v>21787.18</v>
      </c>
      <c r="E14746" s="38">
        <v>16533.98</v>
      </c>
      <c r="F14746" s="38">
        <v>3611.52</v>
      </c>
      <c r="G14746" s="26">
        <v>1641.68</v>
      </c>
      <c r="H14746" s="26" t="s">
        <v>258</v>
      </c>
      <c r="I14746" s="26" t="s">
        <v>5</v>
      </c>
      <c r="J14746" s="26" t="s">
        <v>67</v>
      </c>
      <c r="K14746" s="26">
        <f>B14746*$P$40</f>
        <v>31.200000000000003</v>
      </c>
      <c r="L14746" s="32">
        <f>C14746*$P$40</f>
        <v>4336894.5</v>
      </c>
      <c r="M14746" s="33">
        <f t="shared" ref="M14746:M14747" si="1380">MONTH(A14746)</f>
        <v>12</v>
      </c>
      <c r="N14746" s="33"/>
    </row>
    <row r="14747" spans="1:14" x14ac:dyDescent="0.3">
      <c r="A14747" s="40" t="s">
        <v>169</v>
      </c>
      <c r="B14747" s="38">
        <v>1.04</v>
      </c>
      <c r="C14747" s="39">
        <v>143992.91</v>
      </c>
      <c r="D14747" s="38">
        <v>25544.6</v>
      </c>
      <c r="E14747" s="38">
        <v>22605.91</v>
      </c>
      <c r="F14747" s="38">
        <v>2366.0500000000002</v>
      </c>
      <c r="G14747" s="26">
        <v>572.64</v>
      </c>
      <c r="H14747" s="26" t="s">
        <v>258</v>
      </c>
      <c r="I14747" s="26" t="s">
        <v>5</v>
      </c>
      <c r="J14747" s="26" t="s">
        <v>67</v>
      </c>
      <c r="K14747" s="26">
        <f>B14747*$P$40</f>
        <v>31.200000000000003</v>
      </c>
      <c r="L14747" s="32">
        <f>C14747*$P$40</f>
        <v>4319787.3</v>
      </c>
      <c r="M14747" s="33">
        <f t="shared" si="1380"/>
        <v>12</v>
      </c>
      <c r="N14747" s="33"/>
    </row>
    <row r="14748" spans="1:14" hidden="1" x14ac:dyDescent="0.3">
      <c r="A14748" s="16" t="s">
        <v>170</v>
      </c>
      <c r="B14748" s="17">
        <v>1.04</v>
      </c>
      <c r="C14748" s="18">
        <v>142168.01</v>
      </c>
      <c r="D14748" s="17">
        <v>52136.98</v>
      </c>
      <c r="E14748" s="17">
        <v>42151.76</v>
      </c>
      <c r="F14748" s="17">
        <v>9020.2199999999993</v>
      </c>
      <c r="G14748" s="19">
        <v>965</v>
      </c>
      <c r="H14748" s="19" t="s">
        <v>258</v>
      </c>
      <c r="I14748" s="19" t="s">
        <v>112</v>
      </c>
      <c r="J14748" s="19" t="s">
        <v>96</v>
      </c>
      <c r="K14748" s="19">
        <f>B14748*$P$40</f>
        <v>31.200000000000003</v>
      </c>
      <c r="L14748" s="20">
        <f>C14748*$P$40</f>
        <v>4265040.3000000007</v>
      </c>
      <c r="M14748" s="19" t="str">
        <f>TEXT(A14748,"ММММ")</f>
        <v>Ноябрь</v>
      </c>
      <c r="N14748" s="19"/>
    </row>
    <row r="14749" spans="1:14" x14ac:dyDescent="0.3">
      <c r="A14749" s="40" t="s">
        <v>171</v>
      </c>
      <c r="B14749" s="41">
        <v>1.04</v>
      </c>
      <c r="C14749" s="42">
        <v>139490.51999999999</v>
      </c>
      <c r="D14749" s="41">
        <v>34774.67</v>
      </c>
      <c r="E14749" s="41">
        <v>19742.240000000002</v>
      </c>
      <c r="F14749" s="41">
        <v>12078.24</v>
      </c>
      <c r="G14749" s="43">
        <v>2954.19</v>
      </c>
      <c r="H14749" s="43" t="s">
        <v>258</v>
      </c>
      <c r="I14749" s="43" t="s">
        <v>5</v>
      </c>
      <c r="J14749" s="43" t="s">
        <v>76</v>
      </c>
      <c r="K14749" s="26">
        <f>B14749*$P$40</f>
        <v>31.200000000000003</v>
      </c>
      <c r="L14749" s="32">
        <f>C14749*$P$40</f>
        <v>4184715.5999999996</v>
      </c>
      <c r="M14749" s="33">
        <f t="shared" ref="M14749:M14750" si="1381">MONTH(A14749)</f>
        <v>11</v>
      </c>
      <c r="N14749" s="33"/>
    </row>
    <row r="14750" spans="1:14" x14ac:dyDescent="0.3">
      <c r="A14750" s="37" t="s">
        <v>172</v>
      </c>
      <c r="B14750" s="38">
        <v>1.04</v>
      </c>
      <c r="C14750" s="39">
        <v>131276.21</v>
      </c>
      <c r="D14750" s="38">
        <v>37248.89</v>
      </c>
      <c r="E14750" s="38">
        <v>37248.89</v>
      </c>
      <c r="F14750" s="38">
        <v>0</v>
      </c>
      <c r="G14750" s="26">
        <v>0</v>
      </c>
      <c r="H14750" s="26" t="s">
        <v>258</v>
      </c>
      <c r="I14750" s="26" t="s">
        <v>5</v>
      </c>
      <c r="J14750" s="26" t="s">
        <v>96</v>
      </c>
      <c r="K14750" s="26">
        <f>B14750*$P$40</f>
        <v>31.200000000000003</v>
      </c>
      <c r="L14750" s="32">
        <f>C14750*$P$40</f>
        <v>3938286.3</v>
      </c>
      <c r="M14750" s="33">
        <f t="shared" si="1381"/>
        <v>11</v>
      </c>
      <c r="N14750" s="33"/>
    </row>
    <row r="14751" spans="1:14" hidden="1" x14ac:dyDescent="0.3">
      <c r="A14751" s="21" t="s">
        <v>173</v>
      </c>
      <c r="B14751" s="17">
        <v>1.04</v>
      </c>
      <c r="C14751" s="18">
        <v>126662.1</v>
      </c>
      <c r="D14751" s="17">
        <v>70500.960000000006</v>
      </c>
      <c r="E14751" s="17">
        <v>49898.62</v>
      </c>
      <c r="F14751" s="17">
        <v>19277.55</v>
      </c>
      <c r="G14751" s="19">
        <v>1324.79</v>
      </c>
      <c r="H14751" s="19" t="s">
        <v>258</v>
      </c>
      <c r="I14751" s="19" t="s">
        <v>219</v>
      </c>
      <c r="J14751" s="19" t="s">
        <v>80</v>
      </c>
      <c r="K14751" s="19">
        <f>B14751*$P$40</f>
        <v>31.200000000000003</v>
      </c>
      <c r="L14751" s="20">
        <f>C14751*$P$40</f>
        <v>3799863</v>
      </c>
      <c r="M14751" s="19" t="str">
        <f>TEXT(A14751,"ММММ")</f>
        <v>Ноябрь</v>
      </c>
      <c r="N14751" s="19"/>
    </row>
    <row r="14752" spans="1:14" hidden="1" x14ac:dyDescent="0.3">
      <c r="A14752" s="16" t="s">
        <v>174</v>
      </c>
      <c r="B14752" s="22">
        <v>1.04</v>
      </c>
      <c r="C14752" s="23">
        <v>126378</v>
      </c>
      <c r="D14752" s="22">
        <v>48949</v>
      </c>
      <c r="E14752" s="22">
        <v>38018</v>
      </c>
      <c r="F14752" s="22">
        <v>10872</v>
      </c>
      <c r="G14752" s="24">
        <v>59</v>
      </c>
      <c r="H14752" s="24" t="s">
        <v>258</v>
      </c>
      <c r="I14752" s="24" t="s">
        <v>165</v>
      </c>
      <c r="J14752" s="24" t="s">
        <v>67</v>
      </c>
      <c r="K14752" s="19">
        <f>B14752*$P$40</f>
        <v>31.200000000000003</v>
      </c>
      <c r="L14752" s="20">
        <f>C14752*$P$40</f>
        <v>3791340</v>
      </c>
      <c r="M14752" s="19" t="str">
        <f>TEXT(A14752,"ММММ")</f>
        <v>Октябрь</v>
      </c>
      <c r="N14752" s="19"/>
    </row>
    <row r="14753" spans="1:14" x14ac:dyDescent="0.3">
      <c r="A14753" s="40" t="s">
        <v>175</v>
      </c>
      <c r="B14753" s="38">
        <v>1.04</v>
      </c>
      <c r="C14753" s="39">
        <v>124671.4</v>
      </c>
      <c r="D14753" s="38">
        <v>29388.04</v>
      </c>
      <c r="E14753" s="38">
        <v>24126.65</v>
      </c>
      <c r="F14753" s="38">
        <v>5261.39</v>
      </c>
      <c r="G14753" s="26">
        <v>0</v>
      </c>
      <c r="H14753" s="26" t="s">
        <v>258</v>
      </c>
      <c r="I14753" s="26" t="s">
        <v>5</v>
      </c>
      <c r="J14753" s="26" t="s">
        <v>83</v>
      </c>
      <c r="K14753" s="26">
        <f>B14753*$P$40</f>
        <v>31.200000000000003</v>
      </c>
      <c r="L14753" s="32">
        <f>C14753*$P$40</f>
        <v>3740142</v>
      </c>
      <c r="M14753" s="33">
        <f t="shared" ref="M14753:M14758" si="1382">MONTH(A14753)</f>
        <v>10</v>
      </c>
      <c r="N14753" s="33"/>
    </row>
    <row r="14754" spans="1:14" x14ac:dyDescent="0.3">
      <c r="A14754" s="37" t="s">
        <v>176</v>
      </c>
      <c r="B14754" s="41">
        <v>1.04</v>
      </c>
      <c r="C14754" s="42">
        <v>124246.77</v>
      </c>
      <c r="D14754" s="41">
        <v>33820.42</v>
      </c>
      <c r="E14754" s="41">
        <v>33820.42</v>
      </c>
      <c r="F14754" s="41">
        <v>0</v>
      </c>
      <c r="G14754" s="43">
        <v>0</v>
      </c>
      <c r="H14754" s="43" t="s">
        <v>258</v>
      </c>
      <c r="I14754" s="43" t="s">
        <v>5</v>
      </c>
      <c r="J14754" s="43" t="s">
        <v>96</v>
      </c>
      <c r="K14754" s="26">
        <f>B14754*$P$40</f>
        <v>31.200000000000003</v>
      </c>
      <c r="L14754" s="32">
        <f>C14754*$P$40</f>
        <v>3727403.1</v>
      </c>
      <c r="M14754" s="33">
        <f t="shared" si="1382"/>
        <v>10</v>
      </c>
      <c r="N14754" s="33"/>
    </row>
    <row r="14755" spans="1:14" x14ac:dyDescent="0.3">
      <c r="A14755" s="40" t="s">
        <v>177</v>
      </c>
      <c r="B14755" s="38">
        <v>1.04</v>
      </c>
      <c r="C14755" s="39">
        <v>123096.09</v>
      </c>
      <c r="D14755" s="38">
        <v>37857.68</v>
      </c>
      <c r="E14755" s="38">
        <v>20644.64</v>
      </c>
      <c r="F14755" s="38">
        <v>11524.06</v>
      </c>
      <c r="G14755" s="26">
        <v>5688.98</v>
      </c>
      <c r="H14755" s="26" t="s">
        <v>258</v>
      </c>
      <c r="I14755" s="26" t="s">
        <v>5</v>
      </c>
      <c r="J14755" s="26" t="s">
        <v>76</v>
      </c>
      <c r="K14755" s="26">
        <f>B14755*$P$40</f>
        <v>31.200000000000003</v>
      </c>
      <c r="L14755" s="32">
        <f>C14755*$P$40</f>
        <v>3692882.6999999997</v>
      </c>
      <c r="M14755" s="33">
        <f t="shared" si="1382"/>
        <v>10</v>
      </c>
      <c r="N14755" s="33"/>
    </row>
    <row r="14756" spans="1:14" x14ac:dyDescent="0.3">
      <c r="A14756" s="37" t="s">
        <v>178</v>
      </c>
      <c r="B14756" s="41">
        <v>1.04</v>
      </c>
      <c r="C14756" s="42">
        <v>122568.69</v>
      </c>
      <c r="D14756" s="41">
        <v>28450.2</v>
      </c>
      <c r="E14756" s="41">
        <v>28450.2</v>
      </c>
      <c r="F14756" s="41">
        <v>0</v>
      </c>
      <c r="G14756" s="43">
        <v>0</v>
      </c>
      <c r="H14756" s="43" t="s">
        <v>258</v>
      </c>
      <c r="I14756" s="43" t="s">
        <v>5</v>
      </c>
      <c r="J14756" s="43" t="s">
        <v>96</v>
      </c>
      <c r="K14756" s="26">
        <f>B14756*$P$40</f>
        <v>31.200000000000003</v>
      </c>
      <c r="L14756" s="32">
        <f>C14756*$P$40</f>
        <v>3677060.7</v>
      </c>
      <c r="M14756" s="33">
        <f t="shared" si="1382"/>
        <v>10</v>
      </c>
      <c r="N14756" s="33"/>
    </row>
    <row r="14757" spans="1:14" x14ac:dyDescent="0.3">
      <c r="A14757" s="40" t="s">
        <v>179</v>
      </c>
      <c r="B14757" s="41">
        <v>1.04</v>
      </c>
      <c r="C14757" s="42">
        <v>119210.27</v>
      </c>
      <c r="D14757" s="41">
        <v>17089.46</v>
      </c>
      <c r="E14757" s="41">
        <v>11461.37</v>
      </c>
      <c r="F14757" s="41">
        <v>3925.91</v>
      </c>
      <c r="G14757" s="43">
        <v>1702.18</v>
      </c>
      <c r="H14757" s="43" t="s">
        <v>258</v>
      </c>
      <c r="I14757" s="43" t="s">
        <v>5</v>
      </c>
      <c r="J14757" s="43" t="s">
        <v>67</v>
      </c>
      <c r="K14757" s="26">
        <f>B14757*$P$40</f>
        <v>31.200000000000003</v>
      </c>
      <c r="L14757" s="32">
        <f>C14757*$P$40</f>
        <v>3576308.1</v>
      </c>
      <c r="M14757" s="33">
        <f t="shared" si="1382"/>
        <v>9</v>
      </c>
      <c r="N14757" s="33"/>
    </row>
    <row r="14758" spans="1:14" x14ac:dyDescent="0.3">
      <c r="A14758" s="37" t="s">
        <v>180</v>
      </c>
      <c r="B14758" s="38">
        <v>1.04</v>
      </c>
      <c r="C14758" s="39">
        <v>118455.23</v>
      </c>
      <c r="D14758" s="38">
        <v>31073.35</v>
      </c>
      <c r="E14758" s="38">
        <v>31073.35</v>
      </c>
      <c r="F14758" s="38">
        <v>0</v>
      </c>
      <c r="G14758" s="26">
        <v>0</v>
      </c>
      <c r="H14758" s="26" t="s">
        <v>258</v>
      </c>
      <c r="I14758" s="26" t="s">
        <v>5</v>
      </c>
      <c r="J14758" s="26" t="s">
        <v>96</v>
      </c>
      <c r="K14758" s="26">
        <f>B14758*$P$40</f>
        <v>31.200000000000003</v>
      </c>
      <c r="L14758" s="32">
        <f>C14758*$P$40</f>
        <v>3553656.9</v>
      </c>
      <c r="M14758" s="33">
        <f t="shared" si="1382"/>
        <v>9</v>
      </c>
      <c r="N14758" s="33"/>
    </row>
    <row r="14759" spans="1:14" hidden="1" x14ac:dyDescent="0.3">
      <c r="A14759" s="21" t="s">
        <v>181</v>
      </c>
      <c r="B14759" s="17">
        <v>1.04</v>
      </c>
      <c r="C14759" s="18">
        <v>117010.57</v>
      </c>
      <c r="D14759" s="17">
        <v>73339.320000000007</v>
      </c>
      <c r="E14759" s="17">
        <v>73262.37</v>
      </c>
      <c r="F14759" s="17">
        <v>76.95</v>
      </c>
      <c r="G14759" s="19">
        <v>0</v>
      </c>
      <c r="H14759" s="19" t="s">
        <v>259</v>
      </c>
      <c r="I14759" s="19" t="s">
        <v>112</v>
      </c>
      <c r="J14759" s="19" t="s">
        <v>79</v>
      </c>
      <c r="K14759" s="19">
        <f>B14759*$P$40</f>
        <v>31.200000000000003</v>
      </c>
      <c r="L14759" s="20">
        <f>C14759*$P$40</f>
        <v>3510317.1</v>
      </c>
      <c r="M14759" s="19" t="str">
        <f>TEXT(A14759,"ММММ")</f>
        <v>Сентябрь</v>
      </c>
      <c r="N14759" s="19"/>
    </row>
    <row r="14760" spans="1:14" x14ac:dyDescent="0.3">
      <c r="A14760" s="37" t="s">
        <v>182</v>
      </c>
      <c r="B14760" s="41">
        <v>1.04</v>
      </c>
      <c r="C14760" s="42">
        <v>115089.62</v>
      </c>
      <c r="D14760" s="41">
        <v>18380.41</v>
      </c>
      <c r="E14760" s="41">
        <v>13855.13</v>
      </c>
      <c r="F14760" s="41">
        <v>2827.12</v>
      </c>
      <c r="G14760" s="43">
        <v>1698.16</v>
      </c>
      <c r="H14760" s="43" t="s">
        <v>258</v>
      </c>
      <c r="I14760" s="43" t="s">
        <v>5</v>
      </c>
      <c r="J14760" s="43" t="s">
        <v>67</v>
      </c>
      <c r="K14760" s="26">
        <f>B14760*$P$40</f>
        <v>31.200000000000003</v>
      </c>
      <c r="L14760" s="32">
        <f>C14760*$P$40</f>
        <v>3452688.5999999996</v>
      </c>
      <c r="M14760" s="33">
        <f t="shared" ref="M14760:M14761" si="1383">MONTH(A14760)</f>
        <v>9</v>
      </c>
      <c r="N14760" s="33"/>
    </row>
    <row r="14761" spans="1:14" x14ac:dyDescent="0.3">
      <c r="A14761" s="40" t="s">
        <v>183</v>
      </c>
      <c r="B14761" s="38">
        <v>1.04</v>
      </c>
      <c r="C14761" s="39">
        <v>114487.07</v>
      </c>
      <c r="D14761" s="38">
        <v>24788.880000000001</v>
      </c>
      <c r="E14761" s="38">
        <v>24788.880000000001</v>
      </c>
      <c r="F14761" s="38">
        <v>0</v>
      </c>
      <c r="G14761" s="26">
        <v>0</v>
      </c>
      <c r="H14761" s="26" t="s">
        <v>258</v>
      </c>
      <c r="I14761" s="26" t="s">
        <v>5</v>
      </c>
      <c r="J14761" s="26" t="s">
        <v>96</v>
      </c>
      <c r="K14761" s="26">
        <f>B14761*$P$40</f>
        <v>31.200000000000003</v>
      </c>
      <c r="L14761" s="32">
        <f>C14761*$P$40</f>
        <v>3434612.1</v>
      </c>
      <c r="M14761" s="33">
        <f t="shared" si="1383"/>
        <v>8</v>
      </c>
      <c r="N14761" s="33"/>
    </row>
    <row r="14762" spans="1:14" hidden="1" x14ac:dyDescent="0.3">
      <c r="A14762" s="16" t="s">
        <v>184</v>
      </c>
      <c r="B14762" s="17">
        <v>1.04</v>
      </c>
      <c r="C14762" s="18">
        <v>113394.91</v>
      </c>
      <c r="D14762" s="17">
        <v>48704.49</v>
      </c>
      <c r="E14762" s="17">
        <v>47917.82</v>
      </c>
      <c r="F14762" s="17">
        <v>786.67</v>
      </c>
      <c r="G14762" s="19">
        <v>0</v>
      </c>
      <c r="H14762" s="19" t="s">
        <v>258</v>
      </c>
      <c r="I14762" s="19" t="s">
        <v>112</v>
      </c>
      <c r="J14762" s="19" t="s">
        <v>96</v>
      </c>
      <c r="K14762" s="19">
        <f>B14762*$P$40</f>
        <v>31.200000000000003</v>
      </c>
      <c r="L14762" s="20">
        <f>C14762*$P$40</f>
        <v>3401847.3000000003</v>
      </c>
      <c r="M14762" s="19" t="str">
        <f>TEXT(A14762,"ММММ")</f>
        <v>Август</v>
      </c>
      <c r="N14762" s="19"/>
    </row>
    <row r="14763" spans="1:14" hidden="1" x14ac:dyDescent="0.3">
      <c r="A14763" s="21" t="s">
        <v>185</v>
      </c>
      <c r="B14763" s="17">
        <v>1.04</v>
      </c>
      <c r="C14763" s="18">
        <v>112253.93</v>
      </c>
      <c r="D14763" s="17">
        <v>63451.22</v>
      </c>
      <c r="E14763" s="17">
        <v>17357.080000000002</v>
      </c>
      <c r="F14763" s="17">
        <v>45674.42</v>
      </c>
      <c r="G14763" s="19">
        <v>419.72</v>
      </c>
      <c r="H14763" s="19" t="s">
        <v>258</v>
      </c>
      <c r="I14763" s="19" t="s">
        <v>165</v>
      </c>
      <c r="J14763" s="19" t="s">
        <v>80</v>
      </c>
      <c r="K14763" s="19">
        <f>B14763*$P$40</f>
        <v>31.200000000000003</v>
      </c>
      <c r="L14763" s="20">
        <f>C14763*$P$40</f>
        <v>3367617.9</v>
      </c>
      <c r="M14763" s="19" t="str">
        <f>TEXT(A14763,"ММММ")</f>
        <v>Август</v>
      </c>
      <c r="N14763" s="19"/>
    </row>
    <row r="14764" spans="1:14" x14ac:dyDescent="0.3">
      <c r="A14764" s="37" t="s">
        <v>186</v>
      </c>
      <c r="B14764" s="38">
        <v>1.04</v>
      </c>
      <c r="C14764" s="39">
        <v>75280.41</v>
      </c>
      <c r="D14764" s="38">
        <v>5621.07</v>
      </c>
      <c r="E14764" s="38">
        <v>5619.44</v>
      </c>
      <c r="F14764" s="38">
        <v>0</v>
      </c>
      <c r="G14764" s="26">
        <v>1.63</v>
      </c>
      <c r="H14764" s="26" t="s">
        <v>258</v>
      </c>
      <c r="I14764" s="26" t="s">
        <v>5</v>
      </c>
      <c r="J14764" s="26" t="s">
        <v>60</v>
      </c>
      <c r="K14764" s="26">
        <f>B14764*$P$40</f>
        <v>31.200000000000003</v>
      </c>
      <c r="L14764" s="32">
        <f>C14764*$P$40</f>
        <v>2258412.3000000003</v>
      </c>
      <c r="M14764" s="33">
        <f t="shared" ref="M14764:M14766" si="1384">MONTH(A14764)</f>
        <v>8</v>
      </c>
      <c r="N14764" s="33"/>
    </row>
    <row r="14765" spans="1:14" x14ac:dyDescent="0.3">
      <c r="A14765" s="40" t="s">
        <v>187</v>
      </c>
      <c r="B14765" s="38">
        <v>1.04</v>
      </c>
      <c r="C14765" s="39">
        <v>61654.94</v>
      </c>
      <c r="D14765" s="38">
        <v>19313.09</v>
      </c>
      <c r="E14765" s="38">
        <v>11289.8</v>
      </c>
      <c r="F14765" s="38">
        <v>7288.66</v>
      </c>
      <c r="G14765" s="26">
        <v>734.63</v>
      </c>
      <c r="H14765" s="26" t="s">
        <v>258</v>
      </c>
      <c r="I14765" s="26" t="s">
        <v>5</v>
      </c>
      <c r="J14765" s="26" t="s">
        <v>80</v>
      </c>
      <c r="K14765" s="26">
        <f>B14765*$P$40</f>
        <v>31.200000000000003</v>
      </c>
      <c r="L14765" s="32">
        <f>C14765*$P$40</f>
        <v>1849648.2000000002</v>
      </c>
      <c r="M14765" s="33">
        <f t="shared" si="1384"/>
        <v>7</v>
      </c>
      <c r="N14765" s="33"/>
    </row>
    <row r="14766" spans="1:14" x14ac:dyDescent="0.3">
      <c r="A14766" s="37" t="s">
        <v>188</v>
      </c>
      <c r="B14766" s="38">
        <v>1.04</v>
      </c>
      <c r="C14766" s="39">
        <v>58816.5</v>
      </c>
      <c r="D14766" s="38">
        <v>21785.27</v>
      </c>
      <c r="E14766" s="38">
        <v>12910.54</v>
      </c>
      <c r="F14766" s="38">
        <v>8473.25</v>
      </c>
      <c r="G14766" s="26">
        <v>401.48</v>
      </c>
      <c r="H14766" s="26" t="s">
        <v>258</v>
      </c>
      <c r="I14766" s="26" t="s">
        <v>5</v>
      </c>
      <c r="J14766" s="26" t="s">
        <v>80</v>
      </c>
      <c r="K14766" s="26">
        <f>B14766*$P$40</f>
        <v>31.200000000000003</v>
      </c>
      <c r="L14766" s="32">
        <f>C14766*$P$40</f>
        <v>1764495</v>
      </c>
      <c r="M14766" s="33">
        <f t="shared" si="1384"/>
        <v>7</v>
      </c>
      <c r="N14766" s="33"/>
    </row>
    <row r="14767" spans="1:14" hidden="1" x14ac:dyDescent="0.3">
      <c r="A14767" s="21" t="s">
        <v>189</v>
      </c>
      <c r="B14767" s="22">
        <v>1.04</v>
      </c>
      <c r="C14767" s="23">
        <v>30776.67</v>
      </c>
      <c r="D14767" s="22">
        <v>18995.57</v>
      </c>
      <c r="E14767" s="22">
        <v>18776.650000000001</v>
      </c>
      <c r="F14767" s="22">
        <v>218.92</v>
      </c>
      <c r="G14767" s="24">
        <v>0</v>
      </c>
      <c r="H14767" s="24" t="s">
        <v>259</v>
      </c>
      <c r="I14767" s="24" t="s">
        <v>112</v>
      </c>
      <c r="J14767" s="24" t="s">
        <v>68</v>
      </c>
      <c r="K14767" s="19">
        <f>B14767*$P$40</f>
        <v>31.200000000000003</v>
      </c>
      <c r="L14767" s="20">
        <f>C14767*$P$40</f>
        <v>923300.1</v>
      </c>
      <c r="M14767" s="19" t="str">
        <f>TEXT(A14767,"ММММ")</f>
        <v>Июль</v>
      </c>
      <c r="N14767" s="19"/>
    </row>
    <row r="14768" spans="1:14" hidden="1" x14ac:dyDescent="0.3">
      <c r="A14768" s="16" t="s">
        <v>190</v>
      </c>
      <c r="B14768" s="22">
        <v>1.04</v>
      </c>
      <c r="C14768" s="23">
        <v>28803.5</v>
      </c>
      <c r="D14768" s="22">
        <v>23654.01</v>
      </c>
      <c r="E14768" s="22">
        <v>23267.01</v>
      </c>
      <c r="F14768" s="22">
        <v>387</v>
      </c>
      <c r="G14768" s="24">
        <v>0</v>
      </c>
      <c r="H14768" s="24" t="s">
        <v>259</v>
      </c>
      <c r="I14768" s="24" t="s">
        <v>165</v>
      </c>
      <c r="J14768" s="24" t="s">
        <v>110</v>
      </c>
      <c r="K14768" s="19">
        <f>B14768*$P$40</f>
        <v>31.200000000000003</v>
      </c>
      <c r="L14768" s="20">
        <f>C14768*$P$40</f>
        <v>864105</v>
      </c>
      <c r="M14768" s="19" t="str">
        <f>TEXT(A14768,"ММММ")</f>
        <v>Июль</v>
      </c>
      <c r="N14768" s="19"/>
    </row>
    <row r="14769" spans="1:14" hidden="1" x14ac:dyDescent="0.3">
      <c r="A14769" s="21" t="s">
        <v>191</v>
      </c>
      <c r="B14769" s="17">
        <v>1.04</v>
      </c>
      <c r="C14769" s="18">
        <v>26837.25</v>
      </c>
      <c r="D14769" s="17">
        <v>18089.11</v>
      </c>
      <c r="E14769" s="17">
        <v>12168.76</v>
      </c>
      <c r="F14769" s="17">
        <v>5920.35</v>
      </c>
      <c r="G14769" s="19">
        <v>0</v>
      </c>
      <c r="H14769" s="19" t="s">
        <v>259</v>
      </c>
      <c r="I14769" s="19" t="s">
        <v>112</v>
      </c>
      <c r="J14769" s="19" t="s">
        <v>68</v>
      </c>
      <c r="K14769" s="19">
        <f>B14769*$P$40</f>
        <v>31.200000000000003</v>
      </c>
      <c r="L14769" s="20">
        <f>C14769*$P$40</f>
        <v>805117.5</v>
      </c>
      <c r="M14769" s="19" t="str">
        <f>TEXT(A14769,"ММММ")</f>
        <v>Июль</v>
      </c>
      <c r="N14769" s="19"/>
    </row>
    <row r="14770" spans="1:14" hidden="1" x14ac:dyDescent="0.3">
      <c r="A14770" s="16" t="s">
        <v>192</v>
      </c>
      <c r="B14770" s="22">
        <v>1.04</v>
      </c>
      <c r="C14770" s="23">
        <v>26417.4</v>
      </c>
      <c r="D14770" s="22">
        <v>17864.71</v>
      </c>
      <c r="E14770" s="22">
        <v>17695.650000000001</v>
      </c>
      <c r="F14770" s="22">
        <v>169.06</v>
      </c>
      <c r="G14770" s="24">
        <v>0</v>
      </c>
      <c r="H14770" s="24" t="s">
        <v>259</v>
      </c>
      <c r="I14770" s="24" t="s">
        <v>165</v>
      </c>
      <c r="J14770" s="24" t="s">
        <v>68</v>
      </c>
      <c r="K14770" s="19">
        <f>B14770*$P$40</f>
        <v>31.200000000000003</v>
      </c>
      <c r="L14770" s="20">
        <f>C14770*$P$40</f>
        <v>792522</v>
      </c>
      <c r="M14770" s="19" t="str">
        <f>TEXT(A14770,"ММММ")</f>
        <v>Июнь</v>
      </c>
      <c r="N14770" s="19"/>
    </row>
    <row r="14771" spans="1:14" hidden="1" x14ac:dyDescent="0.3">
      <c r="A14771" s="21" t="s">
        <v>193</v>
      </c>
      <c r="B14771" s="17">
        <v>1.04</v>
      </c>
      <c r="C14771" s="18">
        <v>24050.02</v>
      </c>
      <c r="D14771" s="17">
        <v>18921.259999999998</v>
      </c>
      <c r="E14771" s="17">
        <v>958.19</v>
      </c>
      <c r="F14771" s="17">
        <v>17963.07</v>
      </c>
      <c r="G14771" s="19">
        <v>0</v>
      </c>
      <c r="H14771" s="19" t="s">
        <v>259</v>
      </c>
      <c r="I14771" s="19" t="s">
        <v>165</v>
      </c>
      <c r="J14771" s="19" t="s">
        <v>66</v>
      </c>
      <c r="K14771" s="19">
        <f>B14771*$P$40</f>
        <v>31.200000000000003</v>
      </c>
      <c r="L14771" s="20">
        <f>C14771*$P$40</f>
        <v>721500.6</v>
      </c>
      <c r="M14771" s="19" t="str">
        <f>TEXT(A14771,"ММММ")</f>
        <v>Июнь</v>
      </c>
      <c r="N14771" s="19"/>
    </row>
    <row r="14772" spans="1:14" hidden="1" x14ac:dyDescent="0.3">
      <c r="A14772" s="16" t="s">
        <v>194</v>
      </c>
      <c r="B14772" s="17">
        <v>1.04</v>
      </c>
      <c r="C14772" s="18">
        <v>22576.93</v>
      </c>
      <c r="D14772" s="17">
        <v>13075.44</v>
      </c>
      <c r="E14772" s="17">
        <v>725.06</v>
      </c>
      <c r="F14772" s="17">
        <v>12350.38</v>
      </c>
      <c r="G14772" s="19">
        <v>0</v>
      </c>
      <c r="H14772" s="19" t="s">
        <v>259</v>
      </c>
      <c r="I14772" s="19" t="s">
        <v>112</v>
      </c>
      <c r="J14772" s="19" t="s">
        <v>66</v>
      </c>
      <c r="K14772" s="19">
        <f>B14772*$P$40</f>
        <v>31.200000000000003</v>
      </c>
      <c r="L14772" s="20">
        <f>C14772*$P$40</f>
        <v>677307.9</v>
      </c>
      <c r="M14772" s="19" t="str">
        <f>TEXT(A14772,"ММММ")</f>
        <v>Июнь</v>
      </c>
      <c r="N14772" s="19"/>
    </row>
    <row r="14773" spans="1:14" hidden="1" x14ac:dyDescent="0.3">
      <c r="A14773" s="21" t="s">
        <v>195</v>
      </c>
      <c r="B14773" s="17">
        <v>1.04</v>
      </c>
      <c r="C14773" s="18">
        <v>21910.54</v>
      </c>
      <c r="D14773" s="17">
        <v>10665.22</v>
      </c>
      <c r="E14773" s="17">
        <v>710.57</v>
      </c>
      <c r="F14773" s="17">
        <v>9954.65</v>
      </c>
      <c r="G14773" s="19">
        <v>0</v>
      </c>
      <c r="H14773" s="19" t="s">
        <v>259</v>
      </c>
      <c r="I14773" s="19" t="s">
        <v>112</v>
      </c>
      <c r="J14773" s="19" t="s">
        <v>66</v>
      </c>
      <c r="K14773" s="19">
        <f>B14773*$P$40</f>
        <v>31.200000000000003</v>
      </c>
      <c r="L14773" s="20">
        <f>C14773*$P$40</f>
        <v>657316.20000000007</v>
      </c>
      <c r="M14773" s="19" t="str">
        <f>TEXT(A14773,"ММММ")</f>
        <v>Июнь</v>
      </c>
      <c r="N14773" s="19"/>
    </row>
    <row r="14774" spans="1:14" hidden="1" x14ac:dyDescent="0.3">
      <c r="A14774" s="16" t="s">
        <v>196</v>
      </c>
      <c r="B14774" s="17">
        <v>1.04</v>
      </c>
      <c r="C14774" s="18">
        <v>20458.560000000001</v>
      </c>
      <c r="D14774" s="17">
        <v>13075.89</v>
      </c>
      <c r="E14774" s="17">
        <v>6977.83</v>
      </c>
      <c r="F14774" s="17">
        <v>6098.06</v>
      </c>
      <c r="G14774" s="19">
        <v>0</v>
      </c>
      <c r="H14774" s="19" t="s">
        <v>259</v>
      </c>
      <c r="I14774" s="19" t="s">
        <v>112</v>
      </c>
      <c r="J14774" s="19" t="s">
        <v>75</v>
      </c>
      <c r="K14774" s="19">
        <f>B14774*$P$40</f>
        <v>31.200000000000003</v>
      </c>
      <c r="L14774" s="20">
        <f>C14774*$P$40</f>
        <v>613756.80000000005</v>
      </c>
      <c r="M14774" s="19" t="str">
        <f>TEXT(A14774,"ММММ")</f>
        <v>Май</v>
      </c>
      <c r="N14774" s="19"/>
    </row>
    <row r="14775" spans="1:14" hidden="1" x14ac:dyDescent="0.3">
      <c r="A14775" s="21" t="s">
        <v>197</v>
      </c>
      <c r="B14775" s="17">
        <v>1.04</v>
      </c>
      <c r="C14775" s="18">
        <v>19472.79</v>
      </c>
      <c r="D14775" s="17">
        <v>13957.79</v>
      </c>
      <c r="E14775" s="17">
        <v>13871.35</v>
      </c>
      <c r="F14775" s="17">
        <v>86.44</v>
      </c>
      <c r="G14775" s="19">
        <v>0</v>
      </c>
      <c r="H14775" s="19" t="s">
        <v>259</v>
      </c>
      <c r="I14775" s="19" t="s">
        <v>165</v>
      </c>
      <c r="J14775" s="19" t="s">
        <v>68</v>
      </c>
      <c r="K14775" s="19">
        <f>B14775*$P$40</f>
        <v>31.200000000000003</v>
      </c>
      <c r="L14775" s="20">
        <f>C14775*$P$40</f>
        <v>584183.70000000007</v>
      </c>
      <c r="M14775" s="19" t="str">
        <f>TEXT(A14775,"ММММ")</f>
        <v>Май</v>
      </c>
      <c r="N14775" s="19"/>
    </row>
    <row r="14776" spans="1:14" hidden="1" x14ac:dyDescent="0.3">
      <c r="A14776" s="16" t="s">
        <v>198</v>
      </c>
      <c r="B14776" s="22">
        <v>1.04</v>
      </c>
      <c r="C14776" s="23">
        <v>17788.810000000001</v>
      </c>
      <c r="D14776" s="22">
        <v>10713.33</v>
      </c>
      <c r="E14776" s="22">
        <v>10175.25</v>
      </c>
      <c r="F14776" s="22">
        <v>538.08000000000004</v>
      </c>
      <c r="G14776" s="24">
        <v>0</v>
      </c>
      <c r="H14776" s="24" t="s">
        <v>259</v>
      </c>
      <c r="I14776" s="24" t="s">
        <v>112</v>
      </c>
      <c r="J14776" s="24" t="s">
        <v>68</v>
      </c>
      <c r="K14776" s="19">
        <f>B14776*$P$40</f>
        <v>31.200000000000003</v>
      </c>
      <c r="L14776" s="20">
        <f>C14776*$P$40</f>
        <v>533664.30000000005</v>
      </c>
      <c r="M14776" s="19" t="str">
        <f>TEXT(A14776,"ММММ")</f>
        <v>Май</v>
      </c>
      <c r="N14776" s="19"/>
    </row>
    <row r="14777" spans="1:14" hidden="1" x14ac:dyDescent="0.3">
      <c r="A14777" s="21" t="s">
        <v>199</v>
      </c>
      <c r="B14777" s="22">
        <v>1.04</v>
      </c>
      <c r="C14777" s="23">
        <v>15659.62</v>
      </c>
      <c r="D14777" s="22">
        <v>10263.219999999999</v>
      </c>
      <c r="E14777" s="22">
        <v>2985.66</v>
      </c>
      <c r="F14777" s="22">
        <v>7277.56</v>
      </c>
      <c r="G14777" s="24">
        <v>0</v>
      </c>
      <c r="H14777" s="24" t="s">
        <v>259</v>
      </c>
      <c r="I14777" s="24" t="s">
        <v>165</v>
      </c>
      <c r="J14777" s="24" t="s">
        <v>95</v>
      </c>
      <c r="K14777" s="19">
        <f>B14777*$P$40</f>
        <v>31.200000000000003</v>
      </c>
      <c r="L14777" s="20">
        <f>C14777*$P$40</f>
        <v>469788.60000000003</v>
      </c>
      <c r="M14777" s="19" t="str">
        <f>TEXT(A14777,"ММММ")</f>
        <v>Май</v>
      </c>
      <c r="N14777" s="19"/>
    </row>
    <row r="14778" spans="1:14" hidden="1" x14ac:dyDescent="0.3">
      <c r="A14778" s="16" t="s">
        <v>200</v>
      </c>
      <c r="B14778" s="22">
        <v>1.04</v>
      </c>
      <c r="C14778" s="23">
        <v>14503.47</v>
      </c>
      <c r="D14778" s="22">
        <v>14276.15</v>
      </c>
      <c r="E14778" s="22">
        <v>9992.31</v>
      </c>
      <c r="F14778" s="22">
        <v>4283.84</v>
      </c>
      <c r="G14778" s="24">
        <v>0</v>
      </c>
      <c r="H14778" s="24" t="s">
        <v>259</v>
      </c>
      <c r="I14778" s="24" t="s">
        <v>219</v>
      </c>
      <c r="J14778" s="24" t="s">
        <v>106</v>
      </c>
      <c r="K14778" s="19">
        <f>B14778*$P$40</f>
        <v>31.200000000000003</v>
      </c>
      <c r="L14778" s="20">
        <f>C14778*$P$40</f>
        <v>435104.1</v>
      </c>
      <c r="M14778" s="19" t="str">
        <f>TEXT(A14778,"ММММ")</f>
        <v>Апрель</v>
      </c>
      <c r="N14778" s="19"/>
    </row>
    <row r="14779" spans="1:14" hidden="1" x14ac:dyDescent="0.3">
      <c r="A14779" s="21" t="s">
        <v>201</v>
      </c>
      <c r="B14779" s="17">
        <v>1.04</v>
      </c>
      <c r="C14779" s="18">
        <v>12826.69</v>
      </c>
      <c r="D14779" s="17">
        <v>6033.84</v>
      </c>
      <c r="E14779" s="17">
        <v>950.42</v>
      </c>
      <c r="F14779" s="17">
        <v>5083.42</v>
      </c>
      <c r="G14779" s="19">
        <v>0</v>
      </c>
      <c r="H14779" s="19" t="s">
        <v>259</v>
      </c>
      <c r="I14779" s="19" t="s">
        <v>112</v>
      </c>
      <c r="J14779" s="19" t="s">
        <v>58</v>
      </c>
      <c r="K14779" s="19">
        <f>B14779*$P$40</f>
        <v>31.200000000000003</v>
      </c>
      <c r="L14779" s="20">
        <f>C14779*$P$40</f>
        <v>384800.7</v>
      </c>
      <c r="M14779" s="19" t="str">
        <f>TEXT(A14779,"ММММ")</f>
        <v>Апрель</v>
      </c>
      <c r="N14779" s="19"/>
    </row>
    <row r="14780" spans="1:14" hidden="1" x14ac:dyDescent="0.3">
      <c r="A14780" s="16" t="s">
        <v>202</v>
      </c>
      <c r="B14780" s="17">
        <v>1.04</v>
      </c>
      <c r="C14780" s="18">
        <v>10875.76</v>
      </c>
      <c r="D14780" s="17">
        <v>7015.77</v>
      </c>
      <c r="E14780" s="17">
        <v>550.24</v>
      </c>
      <c r="F14780" s="17">
        <v>6465.53</v>
      </c>
      <c r="G14780" s="19">
        <v>0</v>
      </c>
      <c r="H14780" s="19" t="s">
        <v>259</v>
      </c>
      <c r="I14780" s="19" t="s">
        <v>112</v>
      </c>
      <c r="J14780" s="19" t="s">
        <v>105</v>
      </c>
      <c r="K14780" s="19">
        <f>B14780*$P$40</f>
        <v>31.200000000000003</v>
      </c>
      <c r="L14780" s="20">
        <f>C14780*$P$40</f>
        <v>326272.8</v>
      </c>
      <c r="M14780" s="19" t="str">
        <f>TEXT(A14780,"ММММ")</f>
        <v>Апрель</v>
      </c>
      <c r="N14780" s="19"/>
    </row>
    <row r="14781" spans="1:14" hidden="1" x14ac:dyDescent="0.3">
      <c r="A14781" s="21" t="s">
        <v>203</v>
      </c>
      <c r="B14781" s="22">
        <v>1.04</v>
      </c>
      <c r="C14781" s="23">
        <v>10825.69</v>
      </c>
      <c r="D14781" s="22">
        <v>8818.2000000000007</v>
      </c>
      <c r="E14781" s="22">
        <v>1576.67</v>
      </c>
      <c r="F14781" s="22">
        <v>7241.53</v>
      </c>
      <c r="G14781" s="24">
        <v>0</v>
      </c>
      <c r="H14781" s="24" t="s">
        <v>259</v>
      </c>
      <c r="I14781" s="24" t="s">
        <v>165</v>
      </c>
      <c r="J14781" s="24" t="s">
        <v>105</v>
      </c>
      <c r="K14781" s="19">
        <f>B14781*$P$40</f>
        <v>31.200000000000003</v>
      </c>
      <c r="L14781" s="20">
        <f>C14781*$P$40</f>
        <v>324770.7</v>
      </c>
      <c r="M14781" s="19" t="str">
        <f>TEXT(A14781,"ММММ")</f>
        <v>Апрель</v>
      </c>
      <c r="N14781" s="19"/>
    </row>
    <row r="14782" spans="1:14" hidden="1" x14ac:dyDescent="0.3">
      <c r="A14782" s="16" t="s">
        <v>204</v>
      </c>
      <c r="B14782" s="17">
        <v>1.04</v>
      </c>
      <c r="C14782" s="18">
        <v>10510.27</v>
      </c>
      <c r="D14782" s="17">
        <v>8595.91</v>
      </c>
      <c r="E14782" s="17">
        <v>1375.01</v>
      </c>
      <c r="F14782" s="17">
        <v>7220.9</v>
      </c>
      <c r="G14782" s="19">
        <v>0</v>
      </c>
      <c r="H14782" s="19" t="s">
        <v>259</v>
      </c>
      <c r="I14782" s="19" t="s">
        <v>112</v>
      </c>
      <c r="J14782" s="19" t="s">
        <v>105</v>
      </c>
      <c r="K14782" s="19">
        <f>B14782*$P$40</f>
        <v>31.200000000000003</v>
      </c>
      <c r="L14782" s="20">
        <f>C14782*$P$40</f>
        <v>315308.10000000003</v>
      </c>
      <c r="M14782" s="19" t="str">
        <f>TEXT(A14782,"ММММ")</f>
        <v>Апрель</v>
      </c>
      <c r="N14782" s="19"/>
    </row>
    <row r="14783" spans="1:14" x14ac:dyDescent="0.3">
      <c r="A14783" s="40" t="s">
        <v>205</v>
      </c>
      <c r="B14783" s="38">
        <v>1.04</v>
      </c>
      <c r="C14783" s="39">
        <v>7189.48</v>
      </c>
      <c r="D14783" s="38">
        <v>4369.6000000000004</v>
      </c>
      <c r="E14783" s="38">
        <v>603.79</v>
      </c>
      <c r="F14783" s="38">
        <v>3765.81</v>
      </c>
      <c r="G14783" s="26">
        <v>0</v>
      </c>
      <c r="H14783" s="26" t="s">
        <v>259</v>
      </c>
      <c r="I14783" s="26" t="s">
        <v>5</v>
      </c>
      <c r="J14783" s="26" t="s">
        <v>105</v>
      </c>
      <c r="K14783" s="26">
        <f>B14783*$P$40</f>
        <v>31.200000000000003</v>
      </c>
      <c r="L14783" s="32">
        <f>C14783*$P$40</f>
        <v>215684.4</v>
      </c>
      <c r="M14783" s="33">
        <f>MONTH(A14783)</f>
        <v>3</v>
      </c>
      <c r="N14783" s="33"/>
    </row>
    <row r="14784" spans="1:14" hidden="1" x14ac:dyDescent="0.3">
      <c r="A14784" s="16" t="s">
        <v>206</v>
      </c>
      <c r="B14784" s="17">
        <v>1.04</v>
      </c>
      <c r="C14784" s="18">
        <v>5571.99</v>
      </c>
      <c r="D14784" s="17">
        <v>3854.01</v>
      </c>
      <c r="E14784" s="17">
        <v>1209.49</v>
      </c>
      <c r="F14784" s="17">
        <v>2644.52</v>
      </c>
      <c r="G14784" s="19">
        <v>0</v>
      </c>
      <c r="H14784" s="19" t="s">
        <v>259</v>
      </c>
      <c r="I14784" s="19" t="s">
        <v>165</v>
      </c>
      <c r="J14784" s="19" t="s">
        <v>76</v>
      </c>
      <c r="K14784" s="19">
        <f>B14784*$P$40</f>
        <v>31.200000000000003</v>
      </c>
      <c r="L14784" s="20">
        <f>C14784*$P$40</f>
        <v>167159.69999999998</v>
      </c>
      <c r="M14784" s="19" t="str">
        <f>TEXT(A14784,"ММММ")</f>
        <v>Март</v>
      </c>
      <c r="N14784" s="19"/>
    </row>
    <row r="14785" spans="1:14" hidden="1" x14ac:dyDescent="0.3">
      <c r="A14785" s="21" t="s">
        <v>207</v>
      </c>
      <c r="B14785" s="17">
        <v>1.04</v>
      </c>
      <c r="C14785" s="18">
        <v>5130.0600000000004</v>
      </c>
      <c r="D14785" s="17">
        <v>4945.8900000000003</v>
      </c>
      <c r="E14785" s="17">
        <v>4945.8900000000003</v>
      </c>
      <c r="F14785" s="17">
        <v>0</v>
      </c>
      <c r="G14785" s="19">
        <v>0</v>
      </c>
      <c r="H14785" s="19" t="s">
        <v>259</v>
      </c>
      <c r="I14785" s="19" t="s">
        <v>112</v>
      </c>
      <c r="J14785" s="19" t="s">
        <v>87</v>
      </c>
      <c r="K14785" s="19">
        <f>B14785*$P$40</f>
        <v>31.200000000000003</v>
      </c>
      <c r="L14785" s="20">
        <f>C14785*$P$40</f>
        <v>153901.80000000002</v>
      </c>
      <c r="M14785" s="19" t="str">
        <f>TEXT(A14785,"ММММ")</f>
        <v>Март</v>
      </c>
      <c r="N14785" s="19"/>
    </row>
    <row r="14786" spans="1:14" hidden="1" x14ac:dyDescent="0.3">
      <c r="A14786" s="16" t="s">
        <v>208</v>
      </c>
      <c r="B14786" s="22">
        <v>1.04</v>
      </c>
      <c r="C14786" s="23">
        <v>4804.3599999999997</v>
      </c>
      <c r="D14786" s="22">
        <v>3011.29</v>
      </c>
      <c r="E14786" s="22">
        <v>353.33</v>
      </c>
      <c r="F14786" s="22">
        <v>2657.96</v>
      </c>
      <c r="G14786" s="24">
        <v>0</v>
      </c>
      <c r="H14786" s="24" t="s">
        <v>259</v>
      </c>
      <c r="I14786" s="24" t="s">
        <v>112</v>
      </c>
      <c r="J14786" s="24" t="s">
        <v>80</v>
      </c>
      <c r="K14786" s="19">
        <f>B14786*$P$40</f>
        <v>31.200000000000003</v>
      </c>
      <c r="L14786" s="20">
        <f>C14786*$P$40</f>
        <v>144130.79999999999</v>
      </c>
      <c r="M14786" s="19" t="str">
        <f>TEXT(A14786,"ММММ")</f>
        <v>Март</v>
      </c>
      <c r="N14786" s="19"/>
    </row>
    <row r="14787" spans="1:14" hidden="1" x14ac:dyDescent="0.3">
      <c r="A14787" s="21" t="s">
        <v>209</v>
      </c>
      <c r="B14787" s="22">
        <v>1.04</v>
      </c>
      <c r="C14787" s="23">
        <v>4137.3500000000004</v>
      </c>
      <c r="D14787" s="22">
        <v>3549.27</v>
      </c>
      <c r="E14787" s="22">
        <v>632.37</v>
      </c>
      <c r="F14787" s="22">
        <v>2916.9</v>
      </c>
      <c r="G14787" s="24">
        <v>0</v>
      </c>
      <c r="H14787" s="24" t="s">
        <v>259</v>
      </c>
      <c r="I14787" s="24" t="s">
        <v>165</v>
      </c>
      <c r="J14787" s="24" t="s">
        <v>60</v>
      </c>
      <c r="K14787" s="19">
        <f>B14787*$P$40</f>
        <v>31.200000000000003</v>
      </c>
      <c r="L14787" s="20">
        <f>C14787*$P$40</f>
        <v>124120.50000000001</v>
      </c>
      <c r="M14787" s="19" t="str">
        <f>TEXT(A14787,"ММММ")</f>
        <v>Февраль</v>
      </c>
      <c r="N14787" s="19"/>
    </row>
    <row r="14788" spans="1:14" x14ac:dyDescent="0.3">
      <c r="A14788" s="37" t="s">
        <v>210</v>
      </c>
      <c r="B14788" s="41">
        <v>1.04</v>
      </c>
      <c r="C14788" s="42">
        <v>3355.53</v>
      </c>
      <c r="D14788" s="41">
        <v>2014.15</v>
      </c>
      <c r="E14788" s="41">
        <v>390</v>
      </c>
      <c r="F14788" s="41">
        <v>1624.15</v>
      </c>
      <c r="G14788" s="43">
        <v>0</v>
      </c>
      <c r="H14788" s="43" t="s">
        <v>259</v>
      </c>
      <c r="I14788" s="43" t="s">
        <v>5</v>
      </c>
      <c r="J14788" s="43" t="s">
        <v>80</v>
      </c>
      <c r="K14788" s="26">
        <f>B14788*$P$40</f>
        <v>31.200000000000003</v>
      </c>
      <c r="L14788" s="32">
        <f>C14788*$P$40</f>
        <v>100665.90000000001</v>
      </c>
      <c r="M14788" s="33">
        <f>MONTH(A14788)</f>
        <v>2</v>
      </c>
      <c r="N14788" s="33"/>
    </row>
    <row r="14789" spans="1:14" hidden="1" x14ac:dyDescent="0.3">
      <c r="A14789" s="21" t="s">
        <v>211</v>
      </c>
      <c r="B14789" s="22">
        <v>1.04</v>
      </c>
      <c r="C14789" s="23">
        <v>2373.9499999999998</v>
      </c>
      <c r="D14789" s="22">
        <v>1652.11</v>
      </c>
      <c r="E14789" s="22">
        <v>211.8</v>
      </c>
      <c r="F14789" s="22">
        <v>1440.31</v>
      </c>
      <c r="G14789" s="24">
        <v>0</v>
      </c>
      <c r="H14789" s="24" t="s">
        <v>259</v>
      </c>
      <c r="I14789" s="24" t="s">
        <v>112</v>
      </c>
      <c r="J14789" s="24" t="s">
        <v>60</v>
      </c>
      <c r="K14789" s="19">
        <f>B14789*$P$40</f>
        <v>31.200000000000003</v>
      </c>
      <c r="L14789" s="20">
        <f>C14789*$P$40</f>
        <v>71218.5</v>
      </c>
      <c r="M14789" s="19" t="str">
        <f>TEXT(A14789,"ММММ")</f>
        <v>Февраль</v>
      </c>
      <c r="N14789" s="19"/>
    </row>
    <row r="14790" spans="1:14" hidden="1" x14ac:dyDescent="0.3">
      <c r="A14790" s="16" t="s">
        <v>212</v>
      </c>
      <c r="B14790" s="17">
        <v>1.03</v>
      </c>
      <c r="C14790" s="18">
        <v>43409835.75</v>
      </c>
      <c r="D14790" s="17">
        <v>16394524.109999999</v>
      </c>
      <c r="E14790" s="17">
        <v>12540327.189999999</v>
      </c>
      <c r="F14790" s="17">
        <v>3544729.39</v>
      </c>
      <c r="G14790" s="19">
        <v>309467.53000000003</v>
      </c>
      <c r="H14790" s="19" t="s">
        <v>258</v>
      </c>
      <c r="I14790" s="19" t="s">
        <v>219</v>
      </c>
      <c r="J14790" s="19" t="s">
        <v>108</v>
      </c>
      <c r="K14790" s="19">
        <f>B14790*$P$40</f>
        <v>30.900000000000002</v>
      </c>
      <c r="L14790" s="20">
        <f>C14790*$P$40</f>
        <v>1302295072.5</v>
      </c>
      <c r="M14790" s="19" t="str">
        <f>TEXT(A14790,"ММММ")</f>
        <v>Февраль</v>
      </c>
      <c r="N14790" s="19"/>
    </row>
    <row r="14791" spans="1:14" hidden="1" x14ac:dyDescent="0.3">
      <c r="A14791" s="21" t="s">
        <v>213</v>
      </c>
      <c r="B14791" s="17">
        <v>1.03</v>
      </c>
      <c r="C14791" s="18">
        <v>35634913.009999998</v>
      </c>
      <c r="D14791" s="17">
        <v>11632752.41</v>
      </c>
      <c r="E14791" s="17">
        <v>8404955.25</v>
      </c>
      <c r="F14791" s="17">
        <v>3122650.26</v>
      </c>
      <c r="G14791" s="19">
        <v>105146.9</v>
      </c>
      <c r="H14791" s="19" t="s">
        <v>258</v>
      </c>
      <c r="I14791" s="19" t="s">
        <v>165</v>
      </c>
      <c r="J14791" s="19" t="s">
        <v>108</v>
      </c>
      <c r="K14791" s="19">
        <f>B14791*$P$40</f>
        <v>30.900000000000002</v>
      </c>
      <c r="L14791" s="20">
        <f>C14791*$P$40</f>
        <v>1069047390.3</v>
      </c>
      <c r="M14791" s="19" t="str">
        <f>TEXT(A14791,"ММММ")</f>
        <v>Январь</v>
      </c>
      <c r="N14791" s="19"/>
    </row>
    <row r="14792" spans="1:14" x14ac:dyDescent="0.3">
      <c r="A14792" s="37" t="s">
        <v>214</v>
      </c>
      <c r="B14792" s="38">
        <v>1.03</v>
      </c>
      <c r="C14792" s="39">
        <v>33720159.090000004</v>
      </c>
      <c r="D14792" s="38">
        <v>5713003.3899999997</v>
      </c>
      <c r="E14792" s="38">
        <v>4967231.63</v>
      </c>
      <c r="F14792" s="38">
        <v>726046.25</v>
      </c>
      <c r="G14792" s="26">
        <v>19725.509999999998</v>
      </c>
      <c r="H14792" s="26" t="s">
        <v>258</v>
      </c>
      <c r="I14792" s="26" t="s">
        <v>5</v>
      </c>
      <c r="J14792" s="26" t="s">
        <v>108</v>
      </c>
      <c r="K14792" s="26">
        <f>B14792*$P$40</f>
        <v>30.900000000000002</v>
      </c>
      <c r="L14792" s="32">
        <f>C14792*$P$40</f>
        <v>1011604772.7</v>
      </c>
      <c r="M14792" s="33">
        <f t="shared" ref="M14792:M14797" si="1385">MONTH(A14792)</f>
        <v>1</v>
      </c>
      <c r="N14792" s="33"/>
    </row>
    <row r="14793" spans="1:14" x14ac:dyDescent="0.3">
      <c r="A14793" s="40" t="s">
        <v>215</v>
      </c>
      <c r="B14793" s="38">
        <v>1.03</v>
      </c>
      <c r="C14793" s="39">
        <v>33091256.260000002</v>
      </c>
      <c r="D14793" s="38">
        <v>5545446.9100000001</v>
      </c>
      <c r="E14793" s="38">
        <v>4696224.79</v>
      </c>
      <c r="F14793" s="38">
        <v>819935.17</v>
      </c>
      <c r="G14793" s="26">
        <v>29286.95</v>
      </c>
      <c r="H14793" s="26" t="s">
        <v>258</v>
      </c>
      <c r="I14793" s="26" t="s">
        <v>5</v>
      </c>
      <c r="J14793" s="26" t="s">
        <v>108</v>
      </c>
      <c r="K14793" s="26">
        <f>B14793*$P$40</f>
        <v>30.900000000000002</v>
      </c>
      <c r="L14793" s="32">
        <f>C14793*$P$40</f>
        <v>992737687.80000007</v>
      </c>
      <c r="M14793" s="33">
        <f t="shared" si="1385"/>
        <v>1</v>
      </c>
      <c r="N14793" s="33"/>
    </row>
    <row r="14794" spans="1:14" x14ac:dyDescent="0.3">
      <c r="A14794" s="37" t="s">
        <v>216</v>
      </c>
      <c r="B14794" s="41">
        <v>1.03</v>
      </c>
      <c r="C14794" s="42">
        <v>31245835.649999999</v>
      </c>
      <c r="D14794" s="41">
        <v>5363750.5599999996</v>
      </c>
      <c r="E14794" s="41">
        <v>4072661.53</v>
      </c>
      <c r="F14794" s="41">
        <v>1226810.47</v>
      </c>
      <c r="G14794" s="43">
        <v>64278.559999999998</v>
      </c>
      <c r="H14794" s="43" t="s">
        <v>258</v>
      </c>
      <c r="I14794" s="43" t="s">
        <v>5</v>
      </c>
      <c r="J14794" s="43" t="s">
        <v>108</v>
      </c>
      <c r="K14794" s="26">
        <f>B14794*$P$40</f>
        <v>30.900000000000002</v>
      </c>
      <c r="L14794" s="32">
        <f>C14794*$P$40</f>
        <v>937375069.5</v>
      </c>
      <c r="M14794" s="33">
        <f t="shared" si="1385"/>
        <v>1</v>
      </c>
      <c r="N14794" s="33"/>
    </row>
    <row r="14795" spans="1:14" x14ac:dyDescent="0.3">
      <c r="A14795" s="40" t="s">
        <v>217</v>
      </c>
      <c r="B14795" s="41">
        <v>1.03</v>
      </c>
      <c r="C14795" s="42">
        <v>29043458.850000001</v>
      </c>
      <c r="D14795" s="41">
        <v>4652069.8099999996</v>
      </c>
      <c r="E14795" s="41">
        <v>3873041.26</v>
      </c>
      <c r="F14795" s="41">
        <v>771093.2</v>
      </c>
      <c r="G14795" s="43">
        <v>7935.35</v>
      </c>
      <c r="H14795" s="43" t="s">
        <v>258</v>
      </c>
      <c r="I14795" s="43" t="s">
        <v>5</v>
      </c>
      <c r="J14795" s="43" t="s">
        <v>108</v>
      </c>
      <c r="K14795" s="26">
        <f>B14795*$P$40</f>
        <v>30.900000000000002</v>
      </c>
      <c r="L14795" s="32">
        <f>C14795*$P$40</f>
        <v>871303765.5</v>
      </c>
      <c r="M14795" s="33">
        <f t="shared" si="1385"/>
        <v>1</v>
      </c>
      <c r="N14795" s="33"/>
    </row>
    <row r="14796" spans="1:14" x14ac:dyDescent="0.3">
      <c r="A14796" s="37" t="s">
        <v>164</v>
      </c>
      <c r="B14796" s="41">
        <v>1.03</v>
      </c>
      <c r="C14796" s="42">
        <v>28012520.93</v>
      </c>
      <c r="D14796" s="41">
        <v>4756762.5199999996</v>
      </c>
      <c r="E14796" s="41">
        <v>4096226.46</v>
      </c>
      <c r="F14796" s="41">
        <v>648632</v>
      </c>
      <c r="G14796" s="43">
        <v>11904.06</v>
      </c>
      <c r="H14796" s="43" t="s">
        <v>258</v>
      </c>
      <c r="I14796" s="43" t="s">
        <v>5</v>
      </c>
      <c r="J14796" s="43" t="s">
        <v>108</v>
      </c>
      <c r="K14796" s="26">
        <f>B14796*$P$40</f>
        <v>30.900000000000002</v>
      </c>
      <c r="L14796" s="32">
        <f>C14796*$P$40</f>
        <v>840375627.89999998</v>
      </c>
      <c r="M14796" s="33">
        <f t="shared" si="1385"/>
        <v>12</v>
      </c>
      <c r="N14796" s="33"/>
    </row>
    <row r="14797" spans="1:14" x14ac:dyDescent="0.3">
      <c r="A14797" s="40" t="s">
        <v>166</v>
      </c>
      <c r="B14797" s="41">
        <v>1.03</v>
      </c>
      <c r="C14797" s="42">
        <v>27753508.140000001</v>
      </c>
      <c r="D14797" s="41">
        <v>4417407.34</v>
      </c>
      <c r="E14797" s="41">
        <v>3476492.68</v>
      </c>
      <c r="F14797" s="41">
        <v>886423.93</v>
      </c>
      <c r="G14797" s="43">
        <v>54490.73</v>
      </c>
      <c r="H14797" s="43" t="s">
        <v>258</v>
      </c>
      <c r="I14797" s="43" t="s">
        <v>5</v>
      </c>
      <c r="J14797" s="43" t="s">
        <v>108</v>
      </c>
      <c r="K14797" s="26">
        <f>B14797*$P$40</f>
        <v>30.900000000000002</v>
      </c>
      <c r="L14797" s="32">
        <f>C14797*$P$40</f>
        <v>832605244.20000005</v>
      </c>
      <c r="M14797" s="33">
        <f t="shared" si="1385"/>
        <v>12</v>
      </c>
      <c r="N14797" s="33"/>
    </row>
    <row r="14798" spans="1:14" hidden="1" x14ac:dyDescent="0.3">
      <c r="A14798" s="16" t="s">
        <v>167</v>
      </c>
      <c r="B14798" s="17">
        <v>1.03</v>
      </c>
      <c r="C14798" s="18">
        <v>6750361.46</v>
      </c>
      <c r="D14798" s="17">
        <v>2025905.78</v>
      </c>
      <c r="E14798" s="17">
        <v>1908897.38</v>
      </c>
      <c r="F14798" s="17">
        <v>42064.35</v>
      </c>
      <c r="G14798" s="19">
        <v>74944.05</v>
      </c>
      <c r="H14798" s="19" t="s">
        <v>258</v>
      </c>
      <c r="I14798" s="19" t="s">
        <v>219</v>
      </c>
      <c r="J14798" s="19" t="s">
        <v>63</v>
      </c>
      <c r="K14798" s="19">
        <f>B14798*$P$40</f>
        <v>30.900000000000002</v>
      </c>
      <c r="L14798" s="20">
        <f>C14798*$P$40</f>
        <v>202510843.80000001</v>
      </c>
      <c r="M14798" s="19" t="str">
        <f>TEXT(A14798,"ММММ")</f>
        <v>Декабрь</v>
      </c>
      <c r="N14798" s="19"/>
    </row>
    <row r="14799" spans="1:14" hidden="1" x14ac:dyDescent="0.3">
      <c r="A14799" s="21" t="s">
        <v>168</v>
      </c>
      <c r="B14799" s="17">
        <v>1.03</v>
      </c>
      <c r="C14799" s="18">
        <v>6407277.4900000002</v>
      </c>
      <c r="D14799" s="17">
        <v>1778214.36</v>
      </c>
      <c r="E14799" s="17">
        <v>1641400.92</v>
      </c>
      <c r="F14799" s="17">
        <v>107903.9</v>
      </c>
      <c r="G14799" s="19">
        <v>28909.54</v>
      </c>
      <c r="H14799" s="19" t="s">
        <v>258</v>
      </c>
      <c r="I14799" s="19" t="s">
        <v>112</v>
      </c>
      <c r="J14799" s="19" t="s">
        <v>63</v>
      </c>
      <c r="K14799" s="19">
        <f>B14799*$P$40</f>
        <v>30.900000000000002</v>
      </c>
      <c r="L14799" s="20">
        <f>C14799*$P$40</f>
        <v>192218324.70000002</v>
      </c>
      <c r="M14799" s="19" t="str">
        <f>TEXT(A14799,"ММММ")</f>
        <v>Декабрь</v>
      </c>
      <c r="N14799" s="19"/>
    </row>
    <row r="14800" spans="1:14" hidden="1" x14ac:dyDescent="0.3">
      <c r="A14800" s="16" t="s">
        <v>169</v>
      </c>
      <c r="B14800" s="17">
        <v>1.03</v>
      </c>
      <c r="C14800" s="18">
        <v>6079587.4699999997</v>
      </c>
      <c r="D14800" s="17">
        <v>3201511.94</v>
      </c>
      <c r="E14800" s="17">
        <v>1755945.22</v>
      </c>
      <c r="F14800" s="17">
        <v>1442472.3</v>
      </c>
      <c r="G14800" s="19">
        <v>3094.42</v>
      </c>
      <c r="H14800" s="19" t="s">
        <v>258</v>
      </c>
      <c r="I14800" s="19" t="s">
        <v>112</v>
      </c>
      <c r="J14800" s="19" t="s">
        <v>109</v>
      </c>
      <c r="K14800" s="19">
        <f>B14800*$P$40</f>
        <v>30.900000000000002</v>
      </c>
      <c r="L14800" s="20">
        <f>C14800*$P$40</f>
        <v>182387624.09999999</v>
      </c>
      <c r="M14800" s="19" t="str">
        <f>TEXT(A14800,"ММММ")</f>
        <v>Декабрь</v>
      </c>
      <c r="N14800" s="19"/>
    </row>
    <row r="14801" spans="1:14" hidden="1" x14ac:dyDescent="0.3">
      <c r="A14801" s="21" t="s">
        <v>170</v>
      </c>
      <c r="B14801" s="17">
        <v>1.03</v>
      </c>
      <c r="C14801" s="18">
        <v>5919226.1200000001</v>
      </c>
      <c r="D14801" s="17">
        <v>1443234.36</v>
      </c>
      <c r="E14801" s="17">
        <v>1369646.25</v>
      </c>
      <c r="F14801" s="17">
        <v>73584.63</v>
      </c>
      <c r="G14801" s="19">
        <v>3.48</v>
      </c>
      <c r="H14801" s="19" t="s">
        <v>258</v>
      </c>
      <c r="I14801" s="19" t="s">
        <v>112</v>
      </c>
      <c r="J14801" s="19" t="s">
        <v>86</v>
      </c>
      <c r="K14801" s="19">
        <f>B14801*$P$40</f>
        <v>30.900000000000002</v>
      </c>
      <c r="L14801" s="20">
        <f>C14801*$P$40</f>
        <v>177576783.59999999</v>
      </c>
      <c r="M14801" s="19" t="str">
        <f>TEXT(A14801,"ММММ")</f>
        <v>Ноябрь</v>
      </c>
      <c r="N14801" s="19"/>
    </row>
    <row r="14802" spans="1:14" hidden="1" x14ac:dyDescent="0.3">
      <c r="A14802" s="16" t="s">
        <v>171</v>
      </c>
      <c r="B14802" s="17">
        <v>1.03</v>
      </c>
      <c r="C14802" s="18">
        <v>5882728.5099999998</v>
      </c>
      <c r="D14802" s="17">
        <v>1518289.53</v>
      </c>
      <c r="E14802" s="17">
        <v>1037654.15</v>
      </c>
      <c r="F14802" s="17">
        <v>457240.12</v>
      </c>
      <c r="G14802" s="19">
        <v>23395.26</v>
      </c>
      <c r="H14802" s="19" t="s">
        <v>258</v>
      </c>
      <c r="I14802" s="19" t="s">
        <v>165</v>
      </c>
      <c r="J14802" s="19" t="s">
        <v>102</v>
      </c>
      <c r="K14802" s="19">
        <f>B14802*$P$40</f>
        <v>30.900000000000002</v>
      </c>
      <c r="L14802" s="20">
        <f>C14802*$P$40</f>
        <v>176481855.29999998</v>
      </c>
      <c r="M14802" s="19" t="str">
        <f>TEXT(A14802,"ММММ")</f>
        <v>Ноябрь</v>
      </c>
      <c r="N14802" s="19"/>
    </row>
    <row r="14803" spans="1:14" x14ac:dyDescent="0.3">
      <c r="A14803" s="40" t="s">
        <v>172</v>
      </c>
      <c r="B14803" s="38">
        <v>1.03</v>
      </c>
      <c r="C14803" s="39">
        <v>5617752.2199999997</v>
      </c>
      <c r="D14803" s="38">
        <v>900452.87</v>
      </c>
      <c r="E14803" s="38">
        <v>719727.54</v>
      </c>
      <c r="F14803" s="38">
        <v>180618.1</v>
      </c>
      <c r="G14803" s="26">
        <v>107.23</v>
      </c>
      <c r="H14803" s="26" t="s">
        <v>258</v>
      </c>
      <c r="I14803" s="26" t="s">
        <v>5</v>
      </c>
      <c r="J14803" s="26" t="s">
        <v>109</v>
      </c>
      <c r="K14803" s="26">
        <f>B14803*$P$40</f>
        <v>30.900000000000002</v>
      </c>
      <c r="L14803" s="32">
        <f>C14803*$P$40</f>
        <v>168532566.59999999</v>
      </c>
      <c r="M14803" s="33">
        <f t="shared" ref="M14803:M14804" si="1386">MONTH(A14803)</f>
        <v>11</v>
      </c>
      <c r="N14803" s="33"/>
    </row>
    <row r="14804" spans="1:14" x14ac:dyDescent="0.3">
      <c r="A14804" s="37" t="s">
        <v>173</v>
      </c>
      <c r="B14804" s="41">
        <v>1.03</v>
      </c>
      <c r="C14804" s="42">
        <v>5138256.91</v>
      </c>
      <c r="D14804" s="41">
        <v>864029.01</v>
      </c>
      <c r="E14804" s="41">
        <v>624782.63</v>
      </c>
      <c r="F14804" s="41">
        <v>239195.91</v>
      </c>
      <c r="G14804" s="43">
        <v>50.47</v>
      </c>
      <c r="H14804" s="43" t="s">
        <v>258</v>
      </c>
      <c r="I14804" s="43" t="s">
        <v>5</v>
      </c>
      <c r="J14804" s="43" t="s">
        <v>109</v>
      </c>
      <c r="K14804" s="26">
        <f>B14804*$P$40</f>
        <v>30.900000000000002</v>
      </c>
      <c r="L14804" s="32">
        <f>C14804*$P$40</f>
        <v>154147707.30000001</v>
      </c>
      <c r="M14804" s="33">
        <f t="shared" si="1386"/>
        <v>11</v>
      </c>
      <c r="N14804" s="33"/>
    </row>
    <row r="14805" spans="1:14" hidden="1" x14ac:dyDescent="0.3">
      <c r="A14805" s="21" t="s">
        <v>174</v>
      </c>
      <c r="B14805" s="17">
        <v>1.03</v>
      </c>
      <c r="C14805" s="18">
        <v>4967651.41</v>
      </c>
      <c r="D14805" s="17">
        <v>1376594.6</v>
      </c>
      <c r="E14805" s="17">
        <v>1088286.99</v>
      </c>
      <c r="F14805" s="17">
        <v>263848.40000000002</v>
      </c>
      <c r="G14805" s="19">
        <v>24459.21</v>
      </c>
      <c r="H14805" s="19" t="s">
        <v>258</v>
      </c>
      <c r="I14805" s="19" t="s">
        <v>112</v>
      </c>
      <c r="J14805" s="19" t="s">
        <v>102</v>
      </c>
      <c r="K14805" s="19">
        <f>B14805*$P$40</f>
        <v>30.900000000000002</v>
      </c>
      <c r="L14805" s="20">
        <f>C14805*$P$40</f>
        <v>149029542.30000001</v>
      </c>
      <c r="M14805" s="19" t="str">
        <f>TEXT(A14805,"ММММ")</f>
        <v>Октябрь</v>
      </c>
      <c r="N14805" s="19"/>
    </row>
    <row r="14806" spans="1:14" hidden="1" x14ac:dyDescent="0.3">
      <c r="A14806" s="16" t="s">
        <v>175</v>
      </c>
      <c r="B14806" s="22">
        <v>1.03</v>
      </c>
      <c r="C14806" s="23">
        <v>4558888.55</v>
      </c>
      <c r="D14806" s="22">
        <v>2251641.41</v>
      </c>
      <c r="E14806" s="22">
        <v>2062091.77</v>
      </c>
      <c r="F14806" s="22">
        <v>175886.82</v>
      </c>
      <c r="G14806" s="24">
        <v>13662.82</v>
      </c>
      <c r="H14806" s="24" t="s">
        <v>258</v>
      </c>
      <c r="I14806" s="24" t="s">
        <v>219</v>
      </c>
      <c r="J14806" s="24" t="s">
        <v>82</v>
      </c>
      <c r="K14806" s="19">
        <f>B14806*$P$40</f>
        <v>30.900000000000002</v>
      </c>
      <c r="L14806" s="20">
        <f>C14806*$P$40</f>
        <v>136766656.5</v>
      </c>
      <c r="M14806" s="19" t="str">
        <f>TEXT(A14806,"ММММ")</f>
        <v>Октябрь</v>
      </c>
      <c r="N14806" s="19"/>
    </row>
    <row r="14807" spans="1:14" x14ac:dyDescent="0.3">
      <c r="A14807" s="40" t="s">
        <v>176</v>
      </c>
      <c r="B14807" s="41">
        <v>1.03</v>
      </c>
      <c r="C14807" s="42">
        <v>3653376.07</v>
      </c>
      <c r="D14807" s="41">
        <v>676086.49</v>
      </c>
      <c r="E14807" s="41">
        <v>486209.97</v>
      </c>
      <c r="F14807" s="41">
        <v>129683.8</v>
      </c>
      <c r="G14807" s="43">
        <v>60192.72</v>
      </c>
      <c r="H14807" s="43" t="s">
        <v>258</v>
      </c>
      <c r="I14807" s="43" t="s">
        <v>5</v>
      </c>
      <c r="J14807" s="43" t="s">
        <v>72</v>
      </c>
      <c r="K14807" s="26">
        <f>B14807*$P$40</f>
        <v>30.900000000000002</v>
      </c>
      <c r="L14807" s="32">
        <f>C14807*$P$40</f>
        <v>109601282.09999999</v>
      </c>
      <c r="M14807" s="33">
        <f t="shared" ref="M14807:M14808" si="1387">MONTH(A14807)</f>
        <v>10</v>
      </c>
      <c r="N14807" s="33"/>
    </row>
    <row r="14808" spans="1:14" x14ac:dyDescent="0.3">
      <c r="A14808" s="37" t="s">
        <v>177</v>
      </c>
      <c r="B14808" s="41">
        <v>1.03</v>
      </c>
      <c r="C14808" s="42">
        <v>3532480.92</v>
      </c>
      <c r="D14808" s="41">
        <v>634481.27</v>
      </c>
      <c r="E14808" s="41">
        <v>448051.74</v>
      </c>
      <c r="F14808" s="41">
        <v>132685.57999999999</v>
      </c>
      <c r="G14808" s="43">
        <v>53743.95</v>
      </c>
      <c r="H14808" s="43" t="s">
        <v>258</v>
      </c>
      <c r="I14808" s="43" t="s">
        <v>5</v>
      </c>
      <c r="J14808" s="43" t="s">
        <v>72</v>
      </c>
      <c r="K14808" s="26">
        <f>B14808*$P$40</f>
        <v>30.900000000000002</v>
      </c>
      <c r="L14808" s="32">
        <f>C14808*$P$40</f>
        <v>105974427.59999999</v>
      </c>
      <c r="M14808" s="33">
        <f t="shared" si="1387"/>
        <v>10</v>
      </c>
      <c r="N14808" s="33"/>
    </row>
    <row r="14809" spans="1:14" hidden="1" x14ac:dyDescent="0.3">
      <c r="A14809" s="21" t="s">
        <v>178</v>
      </c>
      <c r="B14809" s="22">
        <v>1.03</v>
      </c>
      <c r="C14809" s="23">
        <v>3145897.89</v>
      </c>
      <c r="D14809" s="22">
        <v>788213.66</v>
      </c>
      <c r="E14809" s="22">
        <v>531244.13</v>
      </c>
      <c r="F14809" s="22">
        <v>232255.44</v>
      </c>
      <c r="G14809" s="24">
        <v>24714.09</v>
      </c>
      <c r="H14809" s="24" t="s">
        <v>258</v>
      </c>
      <c r="I14809" s="24" t="s">
        <v>112</v>
      </c>
      <c r="J14809" s="24" t="s">
        <v>72</v>
      </c>
      <c r="K14809" s="19">
        <f>B14809*$P$40</f>
        <v>30.900000000000002</v>
      </c>
      <c r="L14809" s="20">
        <f>C14809*$P$40</f>
        <v>94376936.700000003</v>
      </c>
      <c r="M14809" s="19" t="str">
        <f>TEXT(A14809,"ММММ")</f>
        <v>Октябрь</v>
      </c>
      <c r="N14809" s="19"/>
    </row>
    <row r="14810" spans="1:14" hidden="1" x14ac:dyDescent="0.3">
      <c r="A14810" s="16" t="s">
        <v>179</v>
      </c>
      <c r="B14810" s="17">
        <v>1.03</v>
      </c>
      <c r="C14810" s="18">
        <v>3059034.3</v>
      </c>
      <c r="D14810" s="17">
        <v>1460586.11</v>
      </c>
      <c r="E14810" s="17">
        <v>1373991.99</v>
      </c>
      <c r="F14810" s="17">
        <v>29875.02</v>
      </c>
      <c r="G14810" s="19">
        <v>56719.1</v>
      </c>
      <c r="H14810" s="19" t="s">
        <v>258</v>
      </c>
      <c r="I14810" s="19" t="s">
        <v>219</v>
      </c>
      <c r="J14810" s="19" t="s">
        <v>79</v>
      </c>
      <c r="K14810" s="19">
        <f>B14810*$P$40</f>
        <v>30.900000000000002</v>
      </c>
      <c r="L14810" s="20">
        <f>C14810*$P$40</f>
        <v>91771029</v>
      </c>
      <c r="M14810" s="19" t="str">
        <f>TEXT(A14810,"ММММ")</f>
        <v>Сентябрь</v>
      </c>
      <c r="N14810" s="19"/>
    </row>
    <row r="14811" spans="1:14" hidden="1" x14ac:dyDescent="0.3">
      <c r="A14811" s="21" t="s">
        <v>180</v>
      </c>
      <c r="B14811" s="17">
        <v>1.03</v>
      </c>
      <c r="C14811" s="18">
        <v>3048518.15</v>
      </c>
      <c r="D14811" s="17">
        <v>1068899.58</v>
      </c>
      <c r="E14811" s="17">
        <v>767092.05</v>
      </c>
      <c r="F14811" s="17">
        <v>290596.83</v>
      </c>
      <c r="G14811" s="19">
        <v>11210.7</v>
      </c>
      <c r="H14811" s="19" t="s">
        <v>258</v>
      </c>
      <c r="I14811" s="19" t="s">
        <v>112</v>
      </c>
      <c r="J14811" s="19" t="s">
        <v>72</v>
      </c>
      <c r="K14811" s="19">
        <f>B14811*$P$40</f>
        <v>30.900000000000002</v>
      </c>
      <c r="L14811" s="20">
        <f>C14811*$P$40</f>
        <v>91455544.5</v>
      </c>
      <c r="M14811" s="19" t="str">
        <f>TEXT(A14811,"ММММ")</f>
        <v>Сентябрь</v>
      </c>
      <c r="N14811" s="19"/>
    </row>
    <row r="14812" spans="1:14" x14ac:dyDescent="0.3">
      <c r="A14812" s="37" t="s">
        <v>181</v>
      </c>
      <c r="B14812" s="38">
        <v>1.03</v>
      </c>
      <c r="C14812" s="39">
        <v>2981549.94</v>
      </c>
      <c r="D14812" s="38">
        <v>535275.88</v>
      </c>
      <c r="E14812" s="38">
        <v>419558.97</v>
      </c>
      <c r="F14812" s="38">
        <v>92629.46</v>
      </c>
      <c r="G14812" s="26">
        <v>23087.45</v>
      </c>
      <c r="H14812" s="26" t="s">
        <v>258</v>
      </c>
      <c r="I14812" s="26" t="s">
        <v>5</v>
      </c>
      <c r="J14812" s="26" t="s">
        <v>72</v>
      </c>
      <c r="K14812" s="26">
        <f>B14812*$P$40</f>
        <v>30.900000000000002</v>
      </c>
      <c r="L14812" s="32">
        <f>C14812*$P$40</f>
        <v>89446498.200000003</v>
      </c>
      <c r="M14812" s="33">
        <f>MONTH(A14812)</f>
        <v>9</v>
      </c>
      <c r="N14812" s="33"/>
    </row>
    <row r="14813" spans="1:14" hidden="1" x14ac:dyDescent="0.3">
      <c r="A14813" s="21" t="s">
        <v>182</v>
      </c>
      <c r="B14813" s="22">
        <v>1.03</v>
      </c>
      <c r="C14813" s="23">
        <v>2879218.13</v>
      </c>
      <c r="D14813" s="22">
        <v>1149175.03</v>
      </c>
      <c r="E14813" s="22">
        <v>1066852.22</v>
      </c>
      <c r="F14813" s="22">
        <v>53237.75</v>
      </c>
      <c r="G14813" s="24">
        <v>29085.06</v>
      </c>
      <c r="H14813" s="24" t="s">
        <v>258</v>
      </c>
      <c r="I14813" s="24" t="s">
        <v>112</v>
      </c>
      <c r="J14813" s="24" t="s">
        <v>79</v>
      </c>
      <c r="K14813" s="19">
        <f>B14813*$P$40</f>
        <v>30.900000000000002</v>
      </c>
      <c r="L14813" s="20">
        <f>C14813*$P$40</f>
        <v>86376543.899999991</v>
      </c>
      <c r="M14813" s="19" t="str">
        <f>TEXT(A14813,"ММММ")</f>
        <v>Сентябрь</v>
      </c>
      <c r="N14813" s="19"/>
    </row>
    <row r="14814" spans="1:14" x14ac:dyDescent="0.3">
      <c r="A14814" s="37" t="s">
        <v>183</v>
      </c>
      <c r="B14814" s="38">
        <v>1.03</v>
      </c>
      <c r="C14814" s="39">
        <v>2652480.7000000002</v>
      </c>
      <c r="D14814" s="38">
        <v>312825.5</v>
      </c>
      <c r="E14814" s="38">
        <v>298568.77</v>
      </c>
      <c r="F14814" s="38">
        <v>11398.26</v>
      </c>
      <c r="G14814" s="26">
        <v>2858.47</v>
      </c>
      <c r="H14814" s="26" t="s">
        <v>258</v>
      </c>
      <c r="I14814" s="26" t="s">
        <v>5</v>
      </c>
      <c r="J14814" s="26" t="s">
        <v>79</v>
      </c>
      <c r="K14814" s="26">
        <f>B14814*$P$40</f>
        <v>30.900000000000002</v>
      </c>
      <c r="L14814" s="32">
        <f>C14814*$P$40</f>
        <v>79574421</v>
      </c>
      <c r="M14814" s="33">
        <f t="shared" ref="M14814:M14819" si="1388">MONTH(A14814)</f>
        <v>8</v>
      </c>
      <c r="N14814" s="33"/>
    </row>
    <row r="14815" spans="1:14" x14ac:dyDescent="0.3">
      <c r="A14815" s="40" t="s">
        <v>184</v>
      </c>
      <c r="B14815" s="38">
        <v>1.03</v>
      </c>
      <c r="C14815" s="39">
        <v>2608448.06</v>
      </c>
      <c r="D14815" s="38">
        <v>574072.01</v>
      </c>
      <c r="E14815" s="38">
        <v>409909.7</v>
      </c>
      <c r="F14815" s="38">
        <v>148004.93</v>
      </c>
      <c r="G14815" s="26">
        <v>16157.38</v>
      </c>
      <c r="H14815" s="26" t="s">
        <v>258</v>
      </c>
      <c r="I14815" s="26" t="s">
        <v>5</v>
      </c>
      <c r="J14815" s="26" t="s">
        <v>72</v>
      </c>
      <c r="K14815" s="26">
        <f>B14815*$P$40</f>
        <v>30.900000000000002</v>
      </c>
      <c r="L14815" s="32">
        <f>C14815*$P$40</f>
        <v>78253441.799999997</v>
      </c>
      <c r="M14815" s="33">
        <f t="shared" si="1388"/>
        <v>8</v>
      </c>
      <c r="N14815" s="33"/>
    </row>
    <row r="14816" spans="1:14" x14ac:dyDescent="0.3">
      <c r="A14816" s="37" t="s">
        <v>185</v>
      </c>
      <c r="B14816" s="38">
        <v>1.03</v>
      </c>
      <c r="C14816" s="39">
        <v>2604991.25</v>
      </c>
      <c r="D14816" s="38">
        <v>287109.44</v>
      </c>
      <c r="E14816" s="38">
        <v>279700.21999999997</v>
      </c>
      <c r="F14816" s="38">
        <v>3994.61</v>
      </c>
      <c r="G14816" s="26">
        <v>3414.61</v>
      </c>
      <c r="H14816" s="26" t="s">
        <v>258</v>
      </c>
      <c r="I14816" s="26" t="s">
        <v>5</v>
      </c>
      <c r="J14816" s="26" t="s">
        <v>79</v>
      </c>
      <c r="K14816" s="26">
        <f>B14816*$P$40</f>
        <v>30.900000000000002</v>
      </c>
      <c r="L14816" s="32">
        <f>C14816*$P$40</f>
        <v>78149737.5</v>
      </c>
      <c r="M14816" s="33">
        <f t="shared" si="1388"/>
        <v>8</v>
      </c>
      <c r="N14816" s="33"/>
    </row>
    <row r="14817" spans="1:14" x14ac:dyDescent="0.3">
      <c r="A14817" s="40" t="s">
        <v>186</v>
      </c>
      <c r="B14817" s="41">
        <v>1.03</v>
      </c>
      <c r="C14817" s="42">
        <v>2601821.63</v>
      </c>
      <c r="D14817" s="41">
        <v>501609.21</v>
      </c>
      <c r="E14817" s="41">
        <v>391454.61</v>
      </c>
      <c r="F14817" s="41">
        <v>89472.08</v>
      </c>
      <c r="G14817" s="43">
        <v>20682.52</v>
      </c>
      <c r="H14817" s="43" t="s">
        <v>258</v>
      </c>
      <c r="I14817" s="43" t="s">
        <v>5</v>
      </c>
      <c r="J14817" s="43" t="s">
        <v>72</v>
      </c>
      <c r="K14817" s="26">
        <f>B14817*$P$40</f>
        <v>30.900000000000002</v>
      </c>
      <c r="L14817" s="32">
        <f>C14817*$P$40</f>
        <v>78054648.899999991</v>
      </c>
      <c r="M14817" s="33">
        <f t="shared" si="1388"/>
        <v>8</v>
      </c>
      <c r="N14817" s="33"/>
    </row>
    <row r="14818" spans="1:14" x14ac:dyDescent="0.3">
      <c r="A14818" s="37" t="s">
        <v>187</v>
      </c>
      <c r="B14818" s="38">
        <v>1.03</v>
      </c>
      <c r="C14818" s="39">
        <v>2193142.8199999998</v>
      </c>
      <c r="D14818" s="38">
        <v>503346.14</v>
      </c>
      <c r="E14818" s="38">
        <v>445274.87</v>
      </c>
      <c r="F14818" s="38">
        <v>57239.73</v>
      </c>
      <c r="G14818" s="26">
        <v>831.54</v>
      </c>
      <c r="H14818" s="26" t="s">
        <v>258</v>
      </c>
      <c r="I14818" s="26" t="s">
        <v>5</v>
      </c>
      <c r="J14818" s="26" t="s">
        <v>82</v>
      </c>
      <c r="K14818" s="26">
        <f>B14818*$P$40</f>
        <v>30.900000000000002</v>
      </c>
      <c r="L14818" s="32">
        <f>C14818*$P$40</f>
        <v>65794284.599999994</v>
      </c>
      <c r="M14818" s="33">
        <f t="shared" si="1388"/>
        <v>7</v>
      </c>
      <c r="N14818" s="33"/>
    </row>
    <row r="14819" spans="1:14" x14ac:dyDescent="0.3">
      <c r="A14819" s="40" t="s">
        <v>188</v>
      </c>
      <c r="B14819" s="41">
        <v>1.03</v>
      </c>
      <c r="C14819" s="42">
        <v>2105831.09</v>
      </c>
      <c r="D14819" s="41">
        <v>349757.6</v>
      </c>
      <c r="E14819" s="41">
        <v>344545.73</v>
      </c>
      <c r="F14819" s="41">
        <v>3874.51</v>
      </c>
      <c r="G14819" s="43">
        <v>1337.36</v>
      </c>
      <c r="H14819" s="43" t="s">
        <v>258</v>
      </c>
      <c r="I14819" s="43" t="s">
        <v>5</v>
      </c>
      <c r="J14819" s="43" t="s">
        <v>92</v>
      </c>
      <c r="K14819" s="26">
        <f>B14819*$P$40</f>
        <v>30.900000000000002</v>
      </c>
      <c r="L14819" s="32">
        <f>C14819*$P$40</f>
        <v>63174932.699999996</v>
      </c>
      <c r="M14819" s="33">
        <f t="shared" si="1388"/>
        <v>7</v>
      </c>
      <c r="N14819" s="33"/>
    </row>
    <row r="14820" spans="1:14" hidden="1" x14ac:dyDescent="0.3">
      <c r="A14820" s="16" t="s">
        <v>189</v>
      </c>
      <c r="B14820" s="17">
        <v>1.03</v>
      </c>
      <c r="C14820" s="18">
        <v>2101835.6</v>
      </c>
      <c r="D14820" s="17">
        <v>560802.66</v>
      </c>
      <c r="E14820" s="17">
        <v>510422.91</v>
      </c>
      <c r="F14820" s="17">
        <v>25086.66</v>
      </c>
      <c r="G14820" s="19">
        <v>25293.09</v>
      </c>
      <c r="H14820" s="19" t="s">
        <v>258</v>
      </c>
      <c r="I14820" s="19" t="s">
        <v>112</v>
      </c>
      <c r="J14820" s="19" t="s">
        <v>92</v>
      </c>
      <c r="K14820" s="19">
        <f>B14820*$P$40</f>
        <v>30.900000000000002</v>
      </c>
      <c r="L14820" s="20">
        <f>C14820*$P$40</f>
        <v>63055068</v>
      </c>
      <c r="M14820" s="19" t="str">
        <f>TEXT(A14820,"ММММ")</f>
        <v>Июль</v>
      </c>
      <c r="N14820" s="19"/>
    </row>
    <row r="14821" spans="1:14" x14ac:dyDescent="0.3">
      <c r="A14821" s="40" t="s">
        <v>190</v>
      </c>
      <c r="B14821" s="41">
        <v>1.03</v>
      </c>
      <c r="C14821" s="42">
        <v>2026639.78</v>
      </c>
      <c r="D14821" s="41">
        <v>342974.37</v>
      </c>
      <c r="E14821" s="41">
        <v>338254.28</v>
      </c>
      <c r="F14821" s="41">
        <v>2828.9</v>
      </c>
      <c r="G14821" s="43">
        <v>1891.19</v>
      </c>
      <c r="H14821" s="43" t="s">
        <v>258</v>
      </c>
      <c r="I14821" s="43" t="s">
        <v>5</v>
      </c>
      <c r="J14821" s="43" t="s">
        <v>92</v>
      </c>
      <c r="K14821" s="26">
        <f>B14821*$P$40</f>
        <v>30.900000000000002</v>
      </c>
      <c r="L14821" s="32">
        <f>C14821*$P$40</f>
        <v>60799193.399999999</v>
      </c>
      <c r="M14821" s="33">
        <f>MONTH(A14821)</f>
        <v>7</v>
      </c>
      <c r="N14821" s="33"/>
    </row>
    <row r="14822" spans="1:14" hidden="1" x14ac:dyDescent="0.3">
      <c r="A14822" s="16" t="s">
        <v>191</v>
      </c>
      <c r="B14822" s="17">
        <v>1.03</v>
      </c>
      <c r="C14822" s="18">
        <v>1672884.28</v>
      </c>
      <c r="D14822" s="17">
        <v>364852.4</v>
      </c>
      <c r="E14822" s="17">
        <v>325916.64</v>
      </c>
      <c r="F14822" s="17">
        <v>37205.760000000002</v>
      </c>
      <c r="G14822" s="19">
        <v>1730</v>
      </c>
      <c r="H14822" s="19" t="s">
        <v>258</v>
      </c>
      <c r="I14822" s="19" t="s">
        <v>112</v>
      </c>
      <c r="J14822" s="19" t="s">
        <v>92</v>
      </c>
      <c r="K14822" s="19">
        <f>B14822*$P$40</f>
        <v>30.900000000000002</v>
      </c>
      <c r="L14822" s="20">
        <f>C14822*$P$40</f>
        <v>50186528.399999999</v>
      </c>
      <c r="M14822" s="19" t="str">
        <f>TEXT(A14822,"ММММ")</f>
        <v>Июль</v>
      </c>
      <c r="N14822" s="19"/>
    </row>
    <row r="14823" spans="1:14" hidden="1" x14ac:dyDescent="0.3">
      <c r="A14823" s="21" t="s">
        <v>192</v>
      </c>
      <c r="B14823" s="22">
        <v>1.03</v>
      </c>
      <c r="C14823" s="23">
        <v>1154233.8500000001</v>
      </c>
      <c r="D14823" s="22">
        <v>256708.28</v>
      </c>
      <c r="E14823" s="22">
        <v>169789.71</v>
      </c>
      <c r="F14823" s="22">
        <v>86836.03</v>
      </c>
      <c r="G14823" s="24">
        <v>82.54</v>
      </c>
      <c r="H14823" s="24" t="s">
        <v>258</v>
      </c>
      <c r="I14823" s="24" t="s">
        <v>165</v>
      </c>
      <c r="J14823" s="24" t="s">
        <v>68</v>
      </c>
      <c r="K14823" s="19">
        <f>B14823*$P$40</f>
        <v>30.900000000000002</v>
      </c>
      <c r="L14823" s="20">
        <f>C14823*$P$40</f>
        <v>34627015.5</v>
      </c>
      <c r="M14823" s="19" t="str">
        <f>TEXT(A14823,"ММММ")</f>
        <v>Июнь</v>
      </c>
      <c r="N14823" s="19"/>
    </row>
    <row r="14824" spans="1:14" hidden="1" x14ac:dyDescent="0.3">
      <c r="A14824" s="16" t="s">
        <v>193</v>
      </c>
      <c r="B14824" s="22">
        <v>1.03</v>
      </c>
      <c r="C14824" s="23">
        <v>1114834.28</v>
      </c>
      <c r="D14824" s="22">
        <v>60463.24</v>
      </c>
      <c r="E14824" s="22">
        <v>58400.39</v>
      </c>
      <c r="F14824" s="22">
        <v>900.35</v>
      </c>
      <c r="G14824" s="24">
        <v>1162.5</v>
      </c>
      <c r="H14824" s="24" t="s">
        <v>258</v>
      </c>
      <c r="I14824" s="24" t="s">
        <v>112</v>
      </c>
      <c r="J14824" s="24" t="s">
        <v>99</v>
      </c>
      <c r="K14824" s="19">
        <f>B14824*$P$40</f>
        <v>30.900000000000002</v>
      </c>
      <c r="L14824" s="20">
        <f>C14824*$P$40</f>
        <v>33445028.400000002</v>
      </c>
      <c r="M14824" s="19" t="str">
        <f>TEXT(A14824,"ММММ")</f>
        <v>Июнь</v>
      </c>
      <c r="N14824" s="19"/>
    </row>
    <row r="14825" spans="1:14" x14ac:dyDescent="0.3">
      <c r="A14825" s="40" t="s">
        <v>194</v>
      </c>
      <c r="B14825" s="38">
        <v>1.03</v>
      </c>
      <c r="C14825" s="39">
        <v>916450.76</v>
      </c>
      <c r="D14825" s="38">
        <v>86365.43</v>
      </c>
      <c r="E14825" s="38">
        <v>85706.54</v>
      </c>
      <c r="F14825" s="38">
        <v>658.89</v>
      </c>
      <c r="G14825" s="26">
        <v>0</v>
      </c>
      <c r="H14825" s="26" t="s">
        <v>258</v>
      </c>
      <c r="I14825" s="26" t="s">
        <v>5</v>
      </c>
      <c r="J14825" s="26" t="s">
        <v>99</v>
      </c>
      <c r="K14825" s="26">
        <f>B14825*$P$40</f>
        <v>30.900000000000002</v>
      </c>
      <c r="L14825" s="32">
        <f>C14825*$P$40</f>
        <v>27493522.800000001</v>
      </c>
      <c r="M14825" s="33">
        <f>MONTH(A14825)</f>
        <v>6</v>
      </c>
      <c r="N14825" s="33"/>
    </row>
    <row r="14826" spans="1:14" hidden="1" x14ac:dyDescent="0.3">
      <c r="A14826" s="16" t="s">
        <v>195</v>
      </c>
      <c r="B14826" s="22">
        <v>1.03</v>
      </c>
      <c r="C14826" s="23">
        <v>906838.4</v>
      </c>
      <c r="D14826" s="22">
        <v>476140.34</v>
      </c>
      <c r="E14826" s="22">
        <v>326361.96999999997</v>
      </c>
      <c r="F14826" s="22">
        <v>149643.69</v>
      </c>
      <c r="G14826" s="24">
        <v>134.68</v>
      </c>
      <c r="H14826" s="24" t="s">
        <v>258</v>
      </c>
      <c r="I14826" s="24" t="s">
        <v>165</v>
      </c>
      <c r="J14826" s="24" t="s">
        <v>69</v>
      </c>
      <c r="K14826" s="19">
        <f>B14826*$P$40</f>
        <v>30.900000000000002</v>
      </c>
      <c r="L14826" s="20">
        <f>C14826*$P$40</f>
        <v>27205152</v>
      </c>
      <c r="M14826" s="19" t="str">
        <f>TEXT(A14826,"ММММ")</f>
        <v>Июнь</v>
      </c>
      <c r="N14826" s="19"/>
    </row>
    <row r="14827" spans="1:14" hidden="1" x14ac:dyDescent="0.3">
      <c r="A14827" s="21" t="s">
        <v>196</v>
      </c>
      <c r="B14827" s="17">
        <v>1.03</v>
      </c>
      <c r="C14827" s="18">
        <v>848944.78</v>
      </c>
      <c r="D14827" s="17">
        <v>231744.18</v>
      </c>
      <c r="E14827" s="17">
        <v>125662.18</v>
      </c>
      <c r="F14827" s="17">
        <v>100565.34</v>
      </c>
      <c r="G14827" s="19">
        <v>5516.66</v>
      </c>
      <c r="H14827" s="19" t="s">
        <v>258</v>
      </c>
      <c r="I14827" s="19" t="s">
        <v>165</v>
      </c>
      <c r="J14827" s="19" t="s">
        <v>110</v>
      </c>
      <c r="K14827" s="19">
        <f>B14827*$P$40</f>
        <v>30.900000000000002</v>
      </c>
      <c r="L14827" s="20">
        <f>C14827*$P$40</f>
        <v>25468343.400000002</v>
      </c>
      <c r="M14827" s="19" t="str">
        <f>TEXT(A14827,"ММММ")</f>
        <v>Май</v>
      </c>
      <c r="N14827" s="19"/>
    </row>
    <row r="14828" spans="1:14" hidden="1" x14ac:dyDescent="0.3">
      <c r="A14828" s="16" t="s">
        <v>197</v>
      </c>
      <c r="B14828" s="22">
        <v>1.03</v>
      </c>
      <c r="C14828" s="23">
        <v>847836</v>
      </c>
      <c r="D14828" s="22">
        <v>431105</v>
      </c>
      <c r="E14828" s="22">
        <v>102535</v>
      </c>
      <c r="F14828" s="22">
        <v>328570</v>
      </c>
      <c r="G14828" s="24">
        <v>0</v>
      </c>
      <c r="H14828" s="24" t="s">
        <v>258</v>
      </c>
      <c r="I14828" s="24" t="s">
        <v>165</v>
      </c>
      <c r="J14828" s="24" t="s">
        <v>69</v>
      </c>
      <c r="K14828" s="19">
        <f>B14828*$P$40</f>
        <v>30.900000000000002</v>
      </c>
      <c r="L14828" s="20">
        <f>C14828*$P$40</f>
        <v>25435080</v>
      </c>
      <c r="M14828" s="19" t="str">
        <f>TEXT(A14828,"ММММ")</f>
        <v>Май</v>
      </c>
      <c r="N14828" s="19"/>
    </row>
    <row r="14829" spans="1:14" hidden="1" x14ac:dyDescent="0.3">
      <c r="A14829" s="21" t="s">
        <v>198</v>
      </c>
      <c r="B14829" s="17">
        <v>1.03</v>
      </c>
      <c r="C14829" s="18">
        <v>831120.57</v>
      </c>
      <c r="D14829" s="17">
        <v>320040.25</v>
      </c>
      <c r="E14829" s="17">
        <v>147692.04</v>
      </c>
      <c r="F14829" s="17">
        <v>171739.88</v>
      </c>
      <c r="G14829" s="19">
        <v>608.33000000000004</v>
      </c>
      <c r="H14829" s="19" t="s">
        <v>258</v>
      </c>
      <c r="I14829" s="19" t="s">
        <v>112</v>
      </c>
      <c r="J14829" s="19" t="s">
        <v>90</v>
      </c>
      <c r="K14829" s="19">
        <f>B14829*$P$40</f>
        <v>30.900000000000002</v>
      </c>
      <c r="L14829" s="20">
        <f>C14829*$P$40</f>
        <v>24933617.099999998</v>
      </c>
      <c r="M14829" s="19" t="str">
        <f>TEXT(A14829,"ММММ")</f>
        <v>Май</v>
      </c>
      <c r="N14829" s="19"/>
    </row>
    <row r="14830" spans="1:14" hidden="1" x14ac:dyDescent="0.3">
      <c r="A14830" s="16" t="s">
        <v>199</v>
      </c>
      <c r="B14830" s="17">
        <v>1.03</v>
      </c>
      <c r="C14830" s="18">
        <v>815711.64</v>
      </c>
      <c r="D14830" s="17">
        <v>252364.05</v>
      </c>
      <c r="E14830" s="17">
        <v>130376.06</v>
      </c>
      <c r="F14830" s="17">
        <v>121767.16</v>
      </c>
      <c r="G14830" s="19">
        <v>220.83</v>
      </c>
      <c r="H14830" s="19" t="s">
        <v>258</v>
      </c>
      <c r="I14830" s="19" t="s">
        <v>112</v>
      </c>
      <c r="J14830" s="19" t="s">
        <v>90</v>
      </c>
      <c r="K14830" s="19">
        <f>B14830*$P$40</f>
        <v>30.900000000000002</v>
      </c>
      <c r="L14830" s="20">
        <f>C14830*$P$40</f>
        <v>24471349.199999999</v>
      </c>
      <c r="M14830" s="19" t="str">
        <f>TEXT(A14830,"ММММ")</f>
        <v>Май</v>
      </c>
      <c r="N14830" s="19"/>
    </row>
    <row r="14831" spans="1:14" hidden="1" x14ac:dyDescent="0.3">
      <c r="A14831" s="21" t="s">
        <v>200</v>
      </c>
      <c r="B14831" s="22">
        <v>1.03</v>
      </c>
      <c r="C14831" s="23">
        <v>815698.87</v>
      </c>
      <c r="D14831" s="22">
        <v>366954.57</v>
      </c>
      <c r="E14831" s="22">
        <v>200147.24</v>
      </c>
      <c r="F14831" s="22">
        <v>162792.04999999999</v>
      </c>
      <c r="G14831" s="24">
        <v>4015.28</v>
      </c>
      <c r="H14831" s="24" t="s">
        <v>258</v>
      </c>
      <c r="I14831" s="24" t="s">
        <v>112</v>
      </c>
      <c r="J14831" s="24" t="s">
        <v>69</v>
      </c>
      <c r="K14831" s="19">
        <f>B14831*$P$40</f>
        <v>30.900000000000002</v>
      </c>
      <c r="L14831" s="20">
        <f>C14831*$P$40</f>
        <v>24470966.100000001</v>
      </c>
      <c r="M14831" s="19" t="str">
        <f>TEXT(A14831,"ММММ")</f>
        <v>Апрель</v>
      </c>
      <c r="N14831" s="19"/>
    </row>
    <row r="14832" spans="1:14" hidden="1" x14ac:dyDescent="0.3">
      <c r="A14832" s="16" t="s">
        <v>201</v>
      </c>
      <c r="B14832" s="17">
        <v>1.03</v>
      </c>
      <c r="C14832" s="18">
        <v>797993.91</v>
      </c>
      <c r="D14832" s="17">
        <v>262557.27</v>
      </c>
      <c r="E14832" s="17">
        <v>169487.86</v>
      </c>
      <c r="F14832" s="17">
        <v>81989.41</v>
      </c>
      <c r="G14832" s="19">
        <v>11080</v>
      </c>
      <c r="H14832" s="19" t="s">
        <v>258</v>
      </c>
      <c r="I14832" s="19" t="s">
        <v>112</v>
      </c>
      <c r="J14832" s="19" t="s">
        <v>110</v>
      </c>
      <c r="K14832" s="19">
        <f>B14832*$P$40</f>
        <v>30.900000000000002</v>
      </c>
      <c r="L14832" s="20">
        <f>C14832*$P$40</f>
        <v>23939817.300000001</v>
      </c>
      <c r="M14832" s="19" t="str">
        <f>TEXT(A14832,"ММММ")</f>
        <v>Апрель</v>
      </c>
      <c r="N14832" s="19"/>
    </row>
    <row r="14833" spans="1:14" x14ac:dyDescent="0.3">
      <c r="A14833" s="40" t="s">
        <v>202</v>
      </c>
      <c r="B14833" s="38">
        <v>1.03</v>
      </c>
      <c r="C14833" s="39">
        <v>719792.51</v>
      </c>
      <c r="D14833" s="38">
        <v>102365.18</v>
      </c>
      <c r="E14833" s="38">
        <v>54092.42</v>
      </c>
      <c r="F14833" s="38">
        <v>48272.76</v>
      </c>
      <c r="G14833" s="26">
        <v>0</v>
      </c>
      <c r="H14833" s="26" t="s">
        <v>258</v>
      </c>
      <c r="I14833" s="26" t="s">
        <v>5</v>
      </c>
      <c r="J14833" s="26" t="s">
        <v>69</v>
      </c>
      <c r="K14833" s="26">
        <f>B14833*$P$40</f>
        <v>30.900000000000002</v>
      </c>
      <c r="L14833" s="32">
        <f>C14833*$P$40</f>
        <v>21593775.300000001</v>
      </c>
      <c r="M14833" s="33">
        <f>MONTH(A14833)</f>
        <v>4</v>
      </c>
      <c r="N14833" s="33"/>
    </row>
    <row r="14834" spans="1:14" hidden="1" x14ac:dyDescent="0.3">
      <c r="A14834" s="16" t="s">
        <v>203</v>
      </c>
      <c r="B14834" s="22">
        <v>1.03</v>
      </c>
      <c r="C14834" s="23">
        <v>713866</v>
      </c>
      <c r="D14834" s="22">
        <v>150858.45000000001</v>
      </c>
      <c r="E14834" s="22">
        <v>75190.47</v>
      </c>
      <c r="F14834" s="22">
        <v>75667.98</v>
      </c>
      <c r="G14834" s="24">
        <v>0</v>
      </c>
      <c r="H14834" s="24" t="s">
        <v>258</v>
      </c>
      <c r="I14834" s="24" t="s">
        <v>165</v>
      </c>
      <c r="J14834" s="24" t="s">
        <v>81</v>
      </c>
      <c r="K14834" s="19">
        <f>B14834*$P$40</f>
        <v>30.900000000000002</v>
      </c>
      <c r="L14834" s="20">
        <f>C14834*$P$40</f>
        <v>21415980</v>
      </c>
      <c r="M14834" s="19" t="str">
        <f>TEXT(A14834,"ММММ")</f>
        <v>Апрель</v>
      </c>
      <c r="N14834" s="19"/>
    </row>
    <row r="14835" spans="1:14" hidden="1" x14ac:dyDescent="0.3">
      <c r="A14835" s="21" t="s">
        <v>204</v>
      </c>
      <c r="B14835" s="17">
        <v>1.03</v>
      </c>
      <c r="C14835" s="18">
        <v>681564.98</v>
      </c>
      <c r="D14835" s="17">
        <v>289977.40999999997</v>
      </c>
      <c r="E14835" s="17">
        <v>246798.74</v>
      </c>
      <c r="F14835" s="17">
        <v>42932.34</v>
      </c>
      <c r="G14835" s="19">
        <v>246.33</v>
      </c>
      <c r="H14835" s="19" t="s">
        <v>258</v>
      </c>
      <c r="I14835" s="19" t="s">
        <v>165</v>
      </c>
      <c r="J14835" s="19" t="s">
        <v>93</v>
      </c>
      <c r="K14835" s="19">
        <f>B14835*$P$40</f>
        <v>30.900000000000002</v>
      </c>
      <c r="L14835" s="20">
        <f>C14835*$P$40</f>
        <v>20446949.399999999</v>
      </c>
      <c r="M14835" s="19" t="str">
        <f>TEXT(A14835,"ММММ")</f>
        <v>Апрель</v>
      </c>
      <c r="N14835" s="19"/>
    </row>
    <row r="14836" spans="1:14" x14ac:dyDescent="0.3">
      <c r="A14836" s="37" t="s">
        <v>205</v>
      </c>
      <c r="B14836" s="41">
        <v>1.03</v>
      </c>
      <c r="C14836" s="42">
        <v>670820.5</v>
      </c>
      <c r="D14836" s="41">
        <v>75911.22</v>
      </c>
      <c r="E14836" s="41">
        <v>38246.75</v>
      </c>
      <c r="F14836" s="41">
        <v>37664.47</v>
      </c>
      <c r="G14836" s="43">
        <v>0</v>
      </c>
      <c r="H14836" s="43" t="s">
        <v>258</v>
      </c>
      <c r="I14836" s="43" t="s">
        <v>5</v>
      </c>
      <c r="J14836" s="43" t="s">
        <v>69</v>
      </c>
      <c r="K14836" s="26">
        <f>B14836*$P$40</f>
        <v>30.900000000000002</v>
      </c>
      <c r="L14836" s="32">
        <f>C14836*$P$40</f>
        <v>20124615</v>
      </c>
      <c r="M14836" s="33">
        <f t="shared" ref="M14836:M14838" si="1389">MONTH(A14836)</f>
        <v>3</v>
      </c>
      <c r="N14836" s="33"/>
    </row>
    <row r="14837" spans="1:14" x14ac:dyDescent="0.3">
      <c r="A14837" s="40" t="s">
        <v>206</v>
      </c>
      <c r="B14837" s="41">
        <v>1.03</v>
      </c>
      <c r="C14837" s="42">
        <v>662131.80000000005</v>
      </c>
      <c r="D14837" s="41">
        <v>93526.66</v>
      </c>
      <c r="E14837" s="41">
        <v>50621.03</v>
      </c>
      <c r="F14837" s="41">
        <v>42905.63</v>
      </c>
      <c r="G14837" s="43">
        <v>0</v>
      </c>
      <c r="H14837" s="43" t="s">
        <v>258</v>
      </c>
      <c r="I14837" s="43" t="s">
        <v>5</v>
      </c>
      <c r="J14837" s="43" t="s">
        <v>69</v>
      </c>
      <c r="K14837" s="26">
        <f>B14837*$P$40</f>
        <v>30.900000000000002</v>
      </c>
      <c r="L14837" s="32">
        <f>C14837*$P$40</f>
        <v>19863954</v>
      </c>
      <c r="M14837" s="33">
        <f t="shared" si="1389"/>
        <v>3</v>
      </c>
      <c r="N14837" s="33"/>
    </row>
    <row r="14838" spans="1:14" x14ac:dyDescent="0.3">
      <c r="A14838" s="37" t="s">
        <v>207</v>
      </c>
      <c r="B14838" s="41">
        <v>1.03</v>
      </c>
      <c r="C14838" s="42">
        <v>655682.94999999995</v>
      </c>
      <c r="D14838" s="41">
        <v>89114.66</v>
      </c>
      <c r="E14838" s="41">
        <v>84843.55</v>
      </c>
      <c r="F14838" s="41">
        <v>4271.1099999999997</v>
      </c>
      <c r="G14838" s="43">
        <v>0</v>
      </c>
      <c r="H14838" s="43" t="s">
        <v>258</v>
      </c>
      <c r="I14838" s="43" t="s">
        <v>5</v>
      </c>
      <c r="J14838" s="43" t="s">
        <v>61</v>
      </c>
      <c r="K14838" s="26">
        <f>B14838*$P$40</f>
        <v>30.900000000000002</v>
      </c>
      <c r="L14838" s="32">
        <f>C14838*$P$40</f>
        <v>19670488.5</v>
      </c>
      <c r="M14838" s="33">
        <f t="shared" si="1389"/>
        <v>3</v>
      </c>
      <c r="N14838" s="33"/>
    </row>
    <row r="14839" spans="1:14" hidden="1" x14ac:dyDescent="0.3">
      <c r="A14839" s="21" t="s">
        <v>208</v>
      </c>
      <c r="B14839" s="22">
        <v>1.03</v>
      </c>
      <c r="C14839" s="23">
        <v>655426.44999999995</v>
      </c>
      <c r="D14839" s="22">
        <v>420580.09</v>
      </c>
      <c r="E14839" s="22">
        <v>304494.27</v>
      </c>
      <c r="F14839" s="22">
        <v>115510.78</v>
      </c>
      <c r="G14839" s="24">
        <v>575.04</v>
      </c>
      <c r="H14839" s="24" t="s">
        <v>258</v>
      </c>
      <c r="I14839" s="24" t="s">
        <v>112</v>
      </c>
      <c r="J14839" s="24" t="s">
        <v>100</v>
      </c>
      <c r="K14839" s="19">
        <f>B14839*$P$40</f>
        <v>30.900000000000002</v>
      </c>
      <c r="L14839" s="20">
        <f>C14839*$P$40</f>
        <v>19662793.5</v>
      </c>
      <c r="M14839" s="19" t="str">
        <f>TEXT(A14839,"ММММ")</f>
        <v>Март</v>
      </c>
      <c r="N14839" s="19"/>
    </row>
    <row r="14840" spans="1:14" hidden="1" x14ac:dyDescent="0.3">
      <c r="A14840" s="16" t="s">
        <v>209</v>
      </c>
      <c r="B14840" s="22">
        <v>1.03</v>
      </c>
      <c r="C14840" s="23">
        <v>651616.91</v>
      </c>
      <c r="D14840" s="22">
        <v>119046.84</v>
      </c>
      <c r="E14840" s="22">
        <v>118219.26</v>
      </c>
      <c r="F14840" s="22">
        <v>827.58</v>
      </c>
      <c r="G14840" s="24">
        <v>0</v>
      </c>
      <c r="H14840" s="24" t="s">
        <v>258</v>
      </c>
      <c r="I14840" s="24" t="s">
        <v>112</v>
      </c>
      <c r="J14840" s="24" t="s">
        <v>61</v>
      </c>
      <c r="K14840" s="19">
        <f>B14840*$P$40</f>
        <v>30.900000000000002</v>
      </c>
      <c r="L14840" s="20">
        <f>C14840*$P$40</f>
        <v>19548507.300000001</v>
      </c>
      <c r="M14840" s="19" t="str">
        <f>TEXT(A14840,"ММММ")</f>
        <v>Февраль</v>
      </c>
      <c r="N14840" s="19"/>
    </row>
    <row r="14841" spans="1:14" hidden="1" x14ac:dyDescent="0.3">
      <c r="A14841" s="21" t="s">
        <v>210</v>
      </c>
      <c r="B14841" s="22">
        <v>1.03</v>
      </c>
      <c r="C14841" s="23">
        <v>639853.23</v>
      </c>
      <c r="D14841" s="22">
        <v>378294.5</v>
      </c>
      <c r="E14841" s="22">
        <v>378187.17</v>
      </c>
      <c r="F14841" s="22">
        <v>78.06</v>
      </c>
      <c r="G14841" s="24">
        <v>29.27</v>
      </c>
      <c r="H14841" s="24" t="s">
        <v>258</v>
      </c>
      <c r="I14841" s="24" t="s">
        <v>112</v>
      </c>
      <c r="J14841" s="24" t="s">
        <v>100</v>
      </c>
      <c r="K14841" s="19">
        <f>B14841*$P$40</f>
        <v>30.900000000000002</v>
      </c>
      <c r="L14841" s="20">
        <f>C14841*$P$40</f>
        <v>19195596.899999999</v>
      </c>
      <c r="M14841" s="19" t="str">
        <f>TEXT(A14841,"ММММ")</f>
        <v>Февраль</v>
      </c>
      <c r="N14841" s="19"/>
    </row>
    <row r="14842" spans="1:14" hidden="1" x14ac:dyDescent="0.3">
      <c r="A14842" s="16" t="s">
        <v>211</v>
      </c>
      <c r="B14842" s="17">
        <v>1.03</v>
      </c>
      <c r="C14842" s="18">
        <v>638550.37</v>
      </c>
      <c r="D14842" s="17">
        <v>360183.22</v>
      </c>
      <c r="E14842" s="17">
        <v>359260.77</v>
      </c>
      <c r="F14842" s="17">
        <v>313.89999999999998</v>
      </c>
      <c r="G14842" s="19">
        <v>608.54999999999995</v>
      </c>
      <c r="H14842" s="19" t="s">
        <v>258</v>
      </c>
      <c r="I14842" s="19" t="s">
        <v>112</v>
      </c>
      <c r="J14842" s="19" t="s">
        <v>100</v>
      </c>
      <c r="K14842" s="19">
        <f>B14842*$P$40</f>
        <v>30.900000000000002</v>
      </c>
      <c r="L14842" s="20">
        <f>C14842*$P$40</f>
        <v>19156511.100000001</v>
      </c>
      <c r="M14842" s="19" t="str">
        <f>TEXT(A14842,"ММММ")</f>
        <v>Февраль</v>
      </c>
      <c r="N14842" s="19"/>
    </row>
    <row r="14843" spans="1:14" x14ac:dyDescent="0.3">
      <c r="A14843" s="40" t="s">
        <v>212</v>
      </c>
      <c r="B14843" s="38">
        <v>1.03</v>
      </c>
      <c r="C14843" s="39">
        <v>630941.71</v>
      </c>
      <c r="D14843" s="38">
        <v>43037.04</v>
      </c>
      <c r="E14843" s="38">
        <v>41132.080000000002</v>
      </c>
      <c r="F14843" s="38">
        <v>1904.96</v>
      </c>
      <c r="G14843" s="26">
        <v>0</v>
      </c>
      <c r="H14843" s="26" t="s">
        <v>258</v>
      </c>
      <c r="I14843" s="26" t="s">
        <v>5</v>
      </c>
      <c r="J14843" s="26" t="s">
        <v>98</v>
      </c>
      <c r="K14843" s="26">
        <f>B14843*$P$40</f>
        <v>30.900000000000002</v>
      </c>
      <c r="L14843" s="32">
        <f>C14843*$P$40</f>
        <v>18928251.299999997</v>
      </c>
      <c r="M14843" s="33">
        <f t="shared" ref="M14843:M14844" si="1390">MONTH(A14843)</f>
        <v>2</v>
      </c>
      <c r="N14843" s="33"/>
    </row>
    <row r="14844" spans="1:14" x14ac:dyDescent="0.3">
      <c r="A14844" s="37" t="s">
        <v>213</v>
      </c>
      <c r="B14844" s="41">
        <v>1.03</v>
      </c>
      <c r="C14844" s="42">
        <v>594451.88</v>
      </c>
      <c r="D14844" s="41">
        <v>62451.94</v>
      </c>
      <c r="E14844" s="41">
        <v>62434.86</v>
      </c>
      <c r="F14844" s="41">
        <v>17.079999999999998</v>
      </c>
      <c r="G14844" s="43">
        <v>0</v>
      </c>
      <c r="H14844" s="43" t="s">
        <v>258</v>
      </c>
      <c r="I14844" s="43" t="s">
        <v>5</v>
      </c>
      <c r="J14844" s="43" t="s">
        <v>87</v>
      </c>
      <c r="K14844" s="26">
        <f>B14844*$P$40</f>
        <v>30.900000000000002</v>
      </c>
      <c r="L14844" s="32">
        <f>C14844*$P$40</f>
        <v>17833556.399999999</v>
      </c>
      <c r="M14844" s="33">
        <f t="shared" si="1390"/>
        <v>1</v>
      </c>
      <c r="N14844" s="33"/>
    </row>
    <row r="14845" spans="1:14" hidden="1" x14ac:dyDescent="0.3">
      <c r="A14845" s="21" t="s">
        <v>214</v>
      </c>
      <c r="B14845" s="17">
        <v>1.03</v>
      </c>
      <c r="C14845" s="18">
        <v>586212.18999999994</v>
      </c>
      <c r="D14845" s="17">
        <v>311747.5</v>
      </c>
      <c r="E14845" s="17">
        <v>264786.31</v>
      </c>
      <c r="F14845" s="17">
        <v>46367.39</v>
      </c>
      <c r="G14845" s="19">
        <v>593.79999999999995</v>
      </c>
      <c r="H14845" s="19" t="s">
        <v>258</v>
      </c>
      <c r="I14845" s="19" t="s">
        <v>112</v>
      </c>
      <c r="J14845" s="19" t="s">
        <v>100</v>
      </c>
      <c r="K14845" s="19">
        <f>B14845*$P$40</f>
        <v>30.900000000000002</v>
      </c>
      <c r="L14845" s="20">
        <f>C14845*$P$40</f>
        <v>17586365.699999999</v>
      </c>
      <c r="M14845" s="19" t="str">
        <f>TEXT(A14845,"ММММ")</f>
        <v>Январь</v>
      </c>
      <c r="N14845" s="19"/>
    </row>
    <row r="14846" spans="1:14" x14ac:dyDescent="0.3">
      <c r="A14846" s="37" t="s">
        <v>215</v>
      </c>
      <c r="B14846" s="38">
        <v>1.03</v>
      </c>
      <c r="C14846" s="39">
        <v>579226.47</v>
      </c>
      <c r="D14846" s="38">
        <v>52404.14</v>
      </c>
      <c r="E14846" s="38">
        <v>52400.81</v>
      </c>
      <c r="F14846" s="38">
        <v>3.33</v>
      </c>
      <c r="G14846" s="26">
        <v>0</v>
      </c>
      <c r="H14846" s="26" t="s">
        <v>258</v>
      </c>
      <c r="I14846" s="26" t="s">
        <v>5</v>
      </c>
      <c r="J14846" s="26" t="s">
        <v>87</v>
      </c>
      <c r="K14846" s="26">
        <f>B14846*$P$40</f>
        <v>30.900000000000002</v>
      </c>
      <c r="L14846" s="32">
        <f>C14846*$P$40</f>
        <v>17376794.099999998</v>
      </c>
      <c r="M14846" s="33">
        <f>MONTH(A14846)</f>
        <v>1</v>
      </c>
      <c r="N14846" s="33"/>
    </row>
    <row r="14847" spans="1:14" hidden="1" x14ac:dyDescent="0.3">
      <c r="A14847" s="21" t="s">
        <v>216</v>
      </c>
      <c r="B14847" s="17">
        <v>1.03</v>
      </c>
      <c r="C14847" s="18">
        <v>578374.5</v>
      </c>
      <c r="D14847" s="17">
        <v>50427.3</v>
      </c>
      <c r="E14847" s="17">
        <v>46215.9</v>
      </c>
      <c r="F14847" s="17">
        <v>521.91999999999996</v>
      </c>
      <c r="G14847" s="19">
        <v>3689.48</v>
      </c>
      <c r="H14847" s="19" t="s">
        <v>258</v>
      </c>
      <c r="I14847" s="19" t="s">
        <v>165</v>
      </c>
      <c r="J14847" s="19" t="s">
        <v>97</v>
      </c>
      <c r="K14847" s="19">
        <f>B14847*$P$40</f>
        <v>30.900000000000002</v>
      </c>
      <c r="L14847" s="20">
        <f>C14847*$P$40</f>
        <v>17351235</v>
      </c>
      <c r="M14847" s="19" t="str">
        <f>TEXT(A14847,"ММММ")</f>
        <v>Январь</v>
      </c>
      <c r="N14847" s="19"/>
    </row>
    <row r="14848" spans="1:14" x14ac:dyDescent="0.3">
      <c r="A14848" s="37" t="s">
        <v>217</v>
      </c>
      <c r="B14848" s="41">
        <v>1.03</v>
      </c>
      <c r="C14848" s="42">
        <v>520698.46</v>
      </c>
      <c r="D14848" s="41">
        <v>179825.96</v>
      </c>
      <c r="E14848" s="41">
        <v>179544.36</v>
      </c>
      <c r="F14848" s="41">
        <v>0</v>
      </c>
      <c r="G14848" s="43">
        <v>281.60000000000002</v>
      </c>
      <c r="H14848" s="43" t="s">
        <v>258</v>
      </c>
      <c r="I14848" s="43" t="s">
        <v>5</v>
      </c>
      <c r="J14848" s="43" t="s">
        <v>100</v>
      </c>
      <c r="K14848" s="26">
        <f>B14848*$P$40</f>
        <v>30.900000000000002</v>
      </c>
      <c r="L14848" s="32">
        <f>C14848*$P$40</f>
        <v>15620953.800000001</v>
      </c>
      <c r="M14848" s="33">
        <f>MONTH(A14848)</f>
        <v>1</v>
      </c>
      <c r="N14848" s="33"/>
    </row>
    <row r="14849" spans="1:14" hidden="1" x14ac:dyDescent="0.3">
      <c r="A14849" s="21" t="s">
        <v>164</v>
      </c>
      <c r="B14849" s="22">
        <v>1.03</v>
      </c>
      <c r="C14849" s="23">
        <v>475815.02</v>
      </c>
      <c r="D14849" s="22">
        <v>171591</v>
      </c>
      <c r="E14849" s="22">
        <v>67806.59</v>
      </c>
      <c r="F14849" s="22">
        <v>103784.41</v>
      </c>
      <c r="G14849" s="24">
        <v>0</v>
      </c>
      <c r="H14849" s="24" t="s">
        <v>258</v>
      </c>
      <c r="I14849" s="24" t="s">
        <v>112</v>
      </c>
      <c r="J14849" s="24" t="s">
        <v>58</v>
      </c>
      <c r="K14849" s="19">
        <f>B14849*$P$40</f>
        <v>30.900000000000002</v>
      </c>
      <c r="L14849" s="20">
        <f>C14849*$P$40</f>
        <v>14274450.600000001</v>
      </c>
      <c r="M14849" s="19" t="str">
        <f>TEXT(A14849,"ММММ")</f>
        <v>Декабрь</v>
      </c>
      <c r="N14849" s="19"/>
    </row>
    <row r="14850" spans="1:14" hidden="1" x14ac:dyDescent="0.3">
      <c r="A14850" s="16" t="s">
        <v>166</v>
      </c>
      <c r="B14850" s="17">
        <v>1.03</v>
      </c>
      <c r="C14850" s="18">
        <v>458837.18</v>
      </c>
      <c r="D14850" s="17">
        <v>95584.31</v>
      </c>
      <c r="E14850" s="17">
        <v>62105.43</v>
      </c>
      <c r="F14850" s="17">
        <v>33478.879999999997</v>
      </c>
      <c r="G14850" s="19">
        <v>0</v>
      </c>
      <c r="H14850" s="19" t="s">
        <v>258</v>
      </c>
      <c r="I14850" s="19" t="s">
        <v>112</v>
      </c>
      <c r="J14850" s="19" t="s">
        <v>58</v>
      </c>
      <c r="K14850" s="19">
        <f>B14850*$P$40</f>
        <v>30.900000000000002</v>
      </c>
      <c r="L14850" s="20">
        <f>C14850*$P$40</f>
        <v>13765115.4</v>
      </c>
      <c r="M14850" s="19" t="str">
        <f>TEXT(A14850,"ММММ")</f>
        <v>Декабрь</v>
      </c>
      <c r="N14850" s="19"/>
    </row>
    <row r="14851" spans="1:14" x14ac:dyDescent="0.3">
      <c r="A14851" s="40" t="s">
        <v>167</v>
      </c>
      <c r="B14851" s="38">
        <v>1.03</v>
      </c>
      <c r="C14851" s="39">
        <v>447663.17</v>
      </c>
      <c r="D14851" s="38">
        <v>51370.42</v>
      </c>
      <c r="E14851" s="38">
        <v>47913.55</v>
      </c>
      <c r="F14851" s="38">
        <v>3456.87</v>
      </c>
      <c r="G14851" s="26">
        <v>0</v>
      </c>
      <c r="H14851" s="26" t="s">
        <v>258</v>
      </c>
      <c r="I14851" s="26" t="s">
        <v>5</v>
      </c>
      <c r="J14851" s="26" t="s">
        <v>98</v>
      </c>
      <c r="K14851" s="26">
        <f>B14851*$P$40</f>
        <v>30.900000000000002</v>
      </c>
      <c r="L14851" s="32">
        <f>C14851*$P$40</f>
        <v>13429895.1</v>
      </c>
      <c r="M14851" s="33">
        <f>MONTH(A14851)</f>
        <v>12</v>
      </c>
      <c r="N14851" s="33"/>
    </row>
    <row r="14852" spans="1:14" hidden="1" x14ac:dyDescent="0.3">
      <c r="A14852" s="16" t="s">
        <v>168</v>
      </c>
      <c r="B14852" s="17">
        <v>1.03</v>
      </c>
      <c r="C14852" s="18">
        <v>445350.61</v>
      </c>
      <c r="D14852" s="17">
        <v>249876.41</v>
      </c>
      <c r="E14852" s="17">
        <v>225833.42</v>
      </c>
      <c r="F14852" s="17">
        <v>13583.47</v>
      </c>
      <c r="G14852" s="19">
        <v>10459.52</v>
      </c>
      <c r="H14852" s="19" t="s">
        <v>258</v>
      </c>
      <c r="I14852" s="19" t="s">
        <v>165</v>
      </c>
      <c r="J14852" s="19" t="s">
        <v>70</v>
      </c>
      <c r="K14852" s="19">
        <f>B14852*$P$40</f>
        <v>30.900000000000002</v>
      </c>
      <c r="L14852" s="20">
        <f>C14852*$P$40</f>
        <v>13360518.299999999</v>
      </c>
      <c r="M14852" s="19" t="str">
        <f>TEXT(A14852,"ММММ")</f>
        <v>Декабрь</v>
      </c>
      <c r="N14852" s="19"/>
    </row>
    <row r="14853" spans="1:14" hidden="1" x14ac:dyDescent="0.3">
      <c r="A14853" s="21" t="s">
        <v>169</v>
      </c>
      <c r="B14853" s="17">
        <v>1.03</v>
      </c>
      <c r="C14853" s="18">
        <v>434567.21</v>
      </c>
      <c r="D14853" s="17">
        <v>50467.37</v>
      </c>
      <c r="E14853" s="17">
        <v>43426.13</v>
      </c>
      <c r="F14853" s="17">
        <v>5504.02</v>
      </c>
      <c r="G14853" s="19">
        <v>1537.22</v>
      </c>
      <c r="H14853" s="19" t="s">
        <v>258</v>
      </c>
      <c r="I14853" s="19" t="s">
        <v>112</v>
      </c>
      <c r="J14853" s="19" t="s">
        <v>97</v>
      </c>
      <c r="K14853" s="19">
        <f>B14853*$P$40</f>
        <v>30.900000000000002</v>
      </c>
      <c r="L14853" s="20">
        <f>C14853*$P$40</f>
        <v>13037016.300000001</v>
      </c>
      <c r="M14853" s="19" t="str">
        <f>TEXT(A14853,"ММММ")</f>
        <v>Декабрь</v>
      </c>
      <c r="N14853" s="19"/>
    </row>
    <row r="14854" spans="1:14" x14ac:dyDescent="0.3">
      <c r="A14854" s="37" t="s">
        <v>170</v>
      </c>
      <c r="B14854" s="38">
        <v>1.03</v>
      </c>
      <c r="C14854" s="39">
        <v>433883.91</v>
      </c>
      <c r="D14854" s="38">
        <v>38940.18</v>
      </c>
      <c r="E14854" s="38">
        <v>18044.41</v>
      </c>
      <c r="F14854" s="38">
        <v>20895.77</v>
      </c>
      <c r="G14854" s="26">
        <v>0</v>
      </c>
      <c r="H14854" s="26" t="s">
        <v>258</v>
      </c>
      <c r="I14854" s="26" t="s">
        <v>5</v>
      </c>
      <c r="J14854" s="26" t="s">
        <v>58</v>
      </c>
      <c r="K14854" s="26">
        <f>B14854*$P$40</f>
        <v>30.900000000000002</v>
      </c>
      <c r="L14854" s="32">
        <f>C14854*$P$40</f>
        <v>13016517.299999999</v>
      </c>
      <c r="M14854" s="33">
        <f>MONTH(A14854)</f>
        <v>11</v>
      </c>
      <c r="N14854" s="33"/>
    </row>
    <row r="14855" spans="1:14" hidden="1" x14ac:dyDescent="0.3">
      <c r="A14855" s="21" t="s">
        <v>171</v>
      </c>
      <c r="B14855" s="17">
        <v>1.03</v>
      </c>
      <c r="C14855" s="18">
        <v>423485.95</v>
      </c>
      <c r="D14855" s="17">
        <v>99268.5</v>
      </c>
      <c r="E14855" s="17">
        <v>62657.11</v>
      </c>
      <c r="F14855" s="17">
        <v>36611.39</v>
      </c>
      <c r="G14855" s="19">
        <v>0</v>
      </c>
      <c r="H14855" s="19" t="s">
        <v>258</v>
      </c>
      <c r="I14855" s="19" t="s">
        <v>112</v>
      </c>
      <c r="J14855" s="19" t="s">
        <v>58</v>
      </c>
      <c r="K14855" s="19">
        <f>B14855*$P$40</f>
        <v>30.900000000000002</v>
      </c>
      <c r="L14855" s="20">
        <f>C14855*$P$40</f>
        <v>12704578.5</v>
      </c>
      <c r="M14855" s="19" t="str">
        <f>TEXT(A14855,"ММММ")</f>
        <v>Ноябрь</v>
      </c>
      <c r="N14855" s="19"/>
    </row>
    <row r="14856" spans="1:14" hidden="1" x14ac:dyDescent="0.3">
      <c r="A14856" s="16" t="s">
        <v>172</v>
      </c>
      <c r="B14856" s="17">
        <v>1.03</v>
      </c>
      <c r="C14856" s="18">
        <v>419927.05</v>
      </c>
      <c r="D14856" s="17">
        <v>122568.07</v>
      </c>
      <c r="E14856" s="17">
        <v>89224.3</v>
      </c>
      <c r="F14856" s="17">
        <v>33338.769999999997</v>
      </c>
      <c r="G14856" s="19">
        <v>5</v>
      </c>
      <c r="H14856" s="19" t="s">
        <v>258</v>
      </c>
      <c r="I14856" s="19" t="s">
        <v>112</v>
      </c>
      <c r="J14856" s="19" t="s">
        <v>101</v>
      </c>
      <c r="K14856" s="19">
        <f>B14856*$P$40</f>
        <v>30.900000000000002</v>
      </c>
      <c r="L14856" s="20">
        <f>C14856*$P$40</f>
        <v>12597811.5</v>
      </c>
      <c r="M14856" s="19" t="str">
        <f>TEXT(A14856,"ММММ")</f>
        <v>Ноябрь</v>
      </c>
      <c r="N14856" s="19"/>
    </row>
    <row r="14857" spans="1:14" x14ac:dyDescent="0.3">
      <c r="A14857" s="40" t="s">
        <v>173</v>
      </c>
      <c r="B14857" s="41">
        <v>1.03</v>
      </c>
      <c r="C14857" s="42">
        <v>401472.63</v>
      </c>
      <c r="D14857" s="41">
        <v>70173.13</v>
      </c>
      <c r="E14857" s="41">
        <v>51456.91</v>
      </c>
      <c r="F14857" s="41">
        <v>1329.55</v>
      </c>
      <c r="G14857" s="43">
        <v>17386.669999999998</v>
      </c>
      <c r="H14857" s="43" t="s">
        <v>258</v>
      </c>
      <c r="I14857" s="43" t="s">
        <v>5</v>
      </c>
      <c r="J14857" s="43" t="s">
        <v>70</v>
      </c>
      <c r="K14857" s="26">
        <f>B14857*$P$40</f>
        <v>30.900000000000002</v>
      </c>
      <c r="L14857" s="32">
        <f>C14857*$P$40</f>
        <v>12044178.9</v>
      </c>
      <c r="M14857" s="33">
        <f t="shared" ref="M14857:M14861" si="1391">MONTH(A14857)</f>
        <v>11</v>
      </c>
      <c r="N14857" s="33"/>
    </row>
    <row r="14858" spans="1:14" x14ac:dyDescent="0.3">
      <c r="A14858" s="37" t="s">
        <v>174</v>
      </c>
      <c r="B14858" s="41">
        <v>1.03</v>
      </c>
      <c r="C14858" s="42">
        <v>392755.13</v>
      </c>
      <c r="D14858" s="41">
        <v>96387.01</v>
      </c>
      <c r="E14858" s="41">
        <v>84821.85</v>
      </c>
      <c r="F14858" s="41">
        <v>11533.12</v>
      </c>
      <c r="G14858" s="43">
        <v>32.04</v>
      </c>
      <c r="H14858" s="43" t="s">
        <v>258</v>
      </c>
      <c r="I14858" s="43" t="s">
        <v>5</v>
      </c>
      <c r="J14858" s="43" t="s">
        <v>101</v>
      </c>
      <c r="K14858" s="26">
        <f>B14858*$P$40</f>
        <v>30.900000000000002</v>
      </c>
      <c r="L14858" s="32">
        <f>C14858*$P$40</f>
        <v>11782653.9</v>
      </c>
      <c r="M14858" s="33">
        <f t="shared" si="1391"/>
        <v>10</v>
      </c>
      <c r="N14858" s="33"/>
    </row>
    <row r="14859" spans="1:14" x14ac:dyDescent="0.3">
      <c r="A14859" s="40" t="s">
        <v>175</v>
      </c>
      <c r="B14859" s="41">
        <v>1.03</v>
      </c>
      <c r="C14859" s="42">
        <v>380726.46</v>
      </c>
      <c r="D14859" s="41">
        <v>151241.84</v>
      </c>
      <c r="E14859" s="41">
        <v>150474.71</v>
      </c>
      <c r="F14859" s="41">
        <v>7.4</v>
      </c>
      <c r="G14859" s="43">
        <v>759.73</v>
      </c>
      <c r="H14859" s="43" t="s">
        <v>258</v>
      </c>
      <c r="I14859" s="43" t="s">
        <v>5</v>
      </c>
      <c r="J14859" s="43" t="s">
        <v>93</v>
      </c>
      <c r="K14859" s="26">
        <f>B14859*$P$40</f>
        <v>30.900000000000002</v>
      </c>
      <c r="L14859" s="32">
        <f>C14859*$P$40</f>
        <v>11421793.800000001</v>
      </c>
      <c r="M14859" s="33">
        <f t="shared" si="1391"/>
        <v>10</v>
      </c>
      <c r="N14859" s="33"/>
    </row>
    <row r="14860" spans="1:14" x14ac:dyDescent="0.3">
      <c r="A14860" s="37" t="s">
        <v>176</v>
      </c>
      <c r="B14860" s="41">
        <v>1.03</v>
      </c>
      <c r="C14860" s="42">
        <v>373245.43</v>
      </c>
      <c r="D14860" s="41">
        <v>98619.41</v>
      </c>
      <c r="E14860" s="41">
        <v>94585.49</v>
      </c>
      <c r="F14860" s="41">
        <v>715.81</v>
      </c>
      <c r="G14860" s="43">
        <v>3318.11</v>
      </c>
      <c r="H14860" s="43" t="s">
        <v>258</v>
      </c>
      <c r="I14860" s="43" t="s">
        <v>5</v>
      </c>
      <c r="J14860" s="43" t="s">
        <v>70</v>
      </c>
      <c r="K14860" s="26">
        <f>B14860*$P$40</f>
        <v>30.900000000000002</v>
      </c>
      <c r="L14860" s="32">
        <f>C14860*$P$40</f>
        <v>11197362.9</v>
      </c>
      <c r="M14860" s="33">
        <f t="shared" si="1391"/>
        <v>10</v>
      </c>
      <c r="N14860" s="33"/>
    </row>
    <row r="14861" spans="1:14" x14ac:dyDescent="0.3">
      <c r="A14861" s="40" t="s">
        <v>177</v>
      </c>
      <c r="B14861" s="38">
        <v>1.03</v>
      </c>
      <c r="C14861" s="39">
        <v>363935.24</v>
      </c>
      <c r="D14861" s="38">
        <v>50852.58</v>
      </c>
      <c r="E14861" s="38">
        <v>50014.8</v>
      </c>
      <c r="F14861" s="38">
        <v>837.78</v>
      </c>
      <c r="G14861" s="26">
        <v>0</v>
      </c>
      <c r="H14861" s="26" t="s">
        <v>258</v>
      </c>
      <c r="I14861" s="26" t="s">
        <v>5</v>
      </c>
      <c r="J14861" s="26" t="s">
        <v>87</v>
      </c>
      <c r="K14861" s="26">
        <f>B14861*$P$40</f>
        <v>30.900000000000002</v>
      </c>
      <c r="L14861" s="32">
        <f>C14861*$P$40</f>
        <v>10918057.199999999</v>
      </c>
      <c r="M14861" s="33">
        <f t="shared" si="1391"/>
        <v>10</v>
      </c>
      <c r="N14861" s="33"/>
    </row>
    <row r="14862" spans="1:14" hidden="1" x14ac:dyDescent="0.3">
      <c r="A14862" s="16" t="s">
        <v>178</v>
      </c>
      <c r="B14862" s="17">
        <v>1.03</v>
      </c>
      <c r="C14862" s="18">
        <v>362489.51</v>
      </c>
      <c r="D14862" s="17">
        <v>175933.86</v>
      </c>
      <c r="E14862" s="17">
        <v>53411.08</v>
      </c>
      <c r="F14862" s="17">
        <v>122522.78</v>
      </c>
      <c r="G14862" s="19">
        <v>0</v>
      </c>
      <c r="H14862" s="19" t="s">
        <v>258</v>
      </c>
      <c r="I14862" s="19" t="s">
        <v>165</v>
      </c>
      <c r="J14862" s="19" t="s">
        <v>78</v>
      </c>
      <c r="K14862" s="19">
        <f>B14862*$P$40</f>
        <v>30.900000000000002</v>
      </c>
      <c r="L14862" s="20">
        <f>C14862*$P$40</f>
        <v>10874685.300000001</v>
      </c>
      <c r="M14862" s="19" t="str">
        <f>TEXT(A14862,"ММММ")</f>
        <v>Октябрь</v>
      </c>
      <c r="N14862" s="19"/>
    </row>
    <row r="14863" spans="1:14" hidden="1" x14ac:dyDescent="0.3">
      <c r="A14863" s="21" t="s">
        <v>179</v>
      </c>
      <c r="B14863" s="17">
        <v>1.03</v>
      </c>
      <c r="C14863" s="18">
        <v>356980.37</v>
      </c>
      <c r="D14863" s="17">
        <v>184873.58</v>
      </c>
      <c r="E14863" s="17">
        <v>180009.62</v>
      </c>
      <c r="F14863" s="17">
        <v>4863.96</v>
      </c>
      <c r="G14863" s="19">
        <v>0</v>
      </c>
      <c r="H14863" s="19" t="s">
        <v>258</v>
      </c>
      <c r="I14863" s="19" t="s">
        <v>165</v>
      </c>
      <c r="J14863" s="19" t="s">
        <v>94</v>
      </c>
      <c r="K14863" s="19">
        <f>B14863*$P$40</f>
        <v>30.900000000000002</v>
      </c>
      <c r="L14863" s="20">
        <f>C14863*$P$40</f>
        <v>10709411.1</v>
      </c>
      <c r="M14863" s="19" t="str">
        <f>TEXT(A14863,"ММММ")</f>
        <v>Сентябрь</v>
      </c>
      <c r="N14863" s="19"/>
    </row>
    <row r="14864" spans="1:14" x14ac:dyDescent="0.3">
      <c r="A14864" s="37" t="s">
        <v>180</v>
      </c>
      <c r="B14864" s="41">
        <v>1.03</v>
      </c>
      <c r="C14864" s="42">
        <v>343645.67</v>
      </c>
      <c r="D14864" s="41">
        <v>53703.17</v>
      </c>
      <c r="E14864" s="41">
        <v>30614.89</v>
      </c>
      <c r="F14864" s="41">
        <v>734.95</v>
      </c>
      <c r="G14864" s="43">
        <v>22353.33</v>
      </c>
      <c r="H14864" s="43" t="s">
        <v>258</v>
      </c>
      <c r="I14864" s="43" t="s">
        <v>5</v>
      </c>
      <c r="J14864" s="43" t="s">
        <v>70</v>
      </c>
      <c r="K14864" s="26">
        <f>B14864*$P$40</f>
        <v>30.900000000000002</v>
      </c>
      <c r="L14864" s="32">
        <f>C14864*$P$40</f>
        <v>10309370.1</v>
      </c>
      <c r="M14864" s="33">
        <f>MONTH(A14864)</f>
        <v>9</v>
      </c>
      <c r="N14864" s="33"/>
    </row>
    <row r="14865" spans="1:14" hidden="1" x14ac:dyDescent="0.3">
      <c r="A14865" s="21" t="s">
        <v>181</v>
      </c>
      <c r="B14865" s="17">
        <v>1.03</v>
      </c>
      <c r="C14865" s="18">
        <v>335179.78000000003</v>
      </c>
      <c r="D14865" s="17">
        <v>101765.09</v>
      </c>
      <c r="E14865" s="17">
        <v>44439.65</v>
      </c>
      <c r="F14865" s="17">
        <v>57325.440000000002</v>
      </c>
      <c r="G14865" s="19">
        <v>0</v>
      </c>
      <c r="H14865" s="19" t="s">
        <v>258</v>
      </c>
      <c r="I14865" s="19" t="s">
        <v>112</v>
      </c>
      <c r="J14865" s="19" t="s">
        <v>78</v>
      </c>
      <c r="K14865" s="19">
        <f>B14865*$P$40</f>
        <v>30.900000000000002</v>
      </c>
      <c r="L14865" s="20">
        <f>C14865*$P$40</f>
        <v>10055393.4</v>
      </c>
      <c r="M14865" s="19" t="str">
        <f>TEXT(A14865,"ММММ")</f>
        <v>Сентябрь</v>
      </c>
      <c r="N14865" s="19"/>
    </row>
    <row r="14866" spans="1:14" hidden="1" x14ac:dyDescent="0.3">
      <c r="A14866" s="16" t="s">
        <v>182</v>
      </c>
      <c r="B14866" s="22">
        <v>1.03</v>
      </c>
      <c r="C14866" s="23">
        <v>332378.96000000002</v>
      </c>
      <c r="D14866" s="22">
        <v>114646.84</v>
      </c>
      <c r="E14866" s="22">
        <v>97910.59</v>
      </c>
      <c r="F14866" s="22">
        <v>16489.580000000002</v>
      </c>
      <c r="G14866" s="24">
        <v>246.67</v>
      </c>
      <c r="H14866" s="24" t="s">
        <v>258</v>
      </c>
      <c r="I14866" s="24" t="s">
        <v>219</v>
      </c>
      <c r="J14866" s="24" t="s">
        <v>84</v>
      </c>
      <c r="K14866" s="19">
        <f>B14866*$P$40</f>
        <v>30.900000000000002</v>
      </c>
      <c r="L14866" s="20">
        <f>C14866*$P$40</f>
        <v>9971368.8000000007</v>
      </c>
      <c r="M14866" s="19" t="str">
        <f>TEXT(A14866,"ММММ")</f>
        <v>Сентябрь</v>
      </c>
      <c r="N14866" s="19"/>
    </row>
    <row r="14867" spans="1:14" hidden="1" x14ac:dyDescent="0.3">
      <c r="A14867" s="21" t="s">
        <v>183</v>
      </c>
      <c r="B14867" s="22">
        <v>1.03</v>
      </c>
      <c r="C14867" s="23">
        <v>329626.92</v>
      </c>
      <c r="D14867" s="22">
        <v>104962.88</v>
      </c>
      <c r="E14867" s="22">
        <v>45442.34</v>
      </c>
      <c r="F14867" s="22">
        <v>59520.54</v>
      </c>
      <c r="G14867" s="24">
        <v>0</v>
      </c>
      <c r="H14867" s="24" t="s">
        <v>258</v>
      </c>
      <c r="I14867" s="24" t="s">
        <v>112</v>
      </c>
      <c r="J14867" s="24" t="s">
        <v>88</v>
      </c>
      <c r="K14867" s="19">
        <f>B14867*$P$40</f>
        <v>30.900000000000002</v>
      </c>
      <c r="L14867" s="20">
        <f>C14867*$P$40</f>
        <v>9888807.5999999996</v>
      </c>
      <c r="M14867" s="19" t="str">
        <f>TEXT(A14867,"ММММ")</f>
        <v>Август</v>
      </c>
      <c r="N14867" s="19"/>
    </row>
    <row r="14868" spans="1:14" hidden="1" x14ac:dyDescent="0.3">
      <c r="A14868" s="16" t="s">
        <v>184</v>
      </c>
      <c r="B14868" s="22">
        <v>1.03</v>
      </c>
      <c r="C14868" s="23">
        <v>319228.46000000002</v>
      </c>
      <c r="D14868" s="22">
        <v>48230.71</v>
      </c>
      <c r="E14868" s="22">
        <v>39155.81</v>
      </c>
      <c r="F14868" s="22">
        <v>9074.9</v>
      </c>
      <c r="G14868" s="24">
        <v>0</v>
      </c>
      <c r="H14868" s="24" t="s">
        <v>258</v>
      </c>
      <c r="I14868" s="24" t="s">
        <v>112</v>
      </c>
      <c r="J14868" s="24" t="s">
        <v>101</v>
      </c>
      <c r="K14868" s="19">
        <f>B14868*$P$40</f>
        <v>30.900000000000002</v>
      </c>
      <c r="L14868" s="20">
        <f>C14868*$P$40</f>
        <v>9576853.8000000007</v>
      </c>
      <c r="M14868" s="19" t="str">
        <f>TEXT(A14868,"ММММ")</f>
        <v>Август</v>
      </c>
      <c r="N14868" s="19"/>
    </row>
    <row r="14869" spans="1:14" hidden="1" x14ac:dyDescent="0.3">
      <c r="A14869" s="21" t="s">
        <v>185</v>
      </c>
      <c r="B14869" s="22">
        <v>1.03</v>
      </c>
      <c r="C14869" s="23">
        <v>312995.88</v>
      </c>
      <c r="D14869" s="22">
        <v>111069.12</v>
      </c>
      <c r="E14869" s="22">
        <v>92085.27</v>
      </c>
      <c r="F14869" s="22">
        <v>10172.56</v>
      </c>
      <c r="G14869" s="24">
        <v>8811.2900000000009</v>
      </c>
      <c r="H14869" s="24" t="s">
        <v>258</v>
      </c>
      <c r="I14869" s="24" t="s">
        <v>112</v>
      </c>
      <c r="J14869" s="24" t="s">
        <v>70</v>
      </c>
      <c r="K14869" s="19">
        <f>B14869*$P$40</f>
        <v>30.900000000000002</v>
      </c>
      <c r="L14869" s="20">
        <f>C14869*$P$40</f>
        <v>9389876.4000000004</v>
      </c>
      <c r="M14869" s="19" t="str">
        <f>TEXT(A14869,"ММММ")</f>
        <v>Август</v>
      </c>
      <c r="N14869" s="19"/>
    </row>
    <row r="14870" spans="1:14" hidden="1" x14ac:dyDescent="0.3">
      <c r="A14870" s="16" t="s">
        <v>186</v>
      </c>
      <c r="B14870" s="22">
        <v>1.03</v>
      </c>
      <c r="C14870" s="23">
        <v>300234.78999999998</v>
      </c>
      <c r="D14870" s="22">
        <v>108364.11</v>
      </c>
      <c r="E14870" s="22">
        <v>99730.22</v>
      </c>
      <c r="F14870" s="22">
        <v>8633.89</v>
      </c>
      <c r="G14870" s="24">
        <v>0</v>
      </c>
      <c r="H14870" s="24" t="s">
        <v>258</v>
      </c>
      <c r="I14870" s="24" t="s">
        <v>219</v>
      </c>
      <c r="J14870" s="24" t="s">
        <v>95</v>
      </c>
      <c r="K14870" s="19">
        <f>B14870*$P$40</f>
        <v>30.900000000000002</v>
      </c>
      <c r="L14870" s="20">
        <f>C14870*$P$40</f>
        <v>9007043.6999999993</v>
      </c>
      <c r="M14870" s="19" t="str">
        <f>TEXT(A14870,"ММММ")</f>
        <v>Август</v>
      </c>
      <c r="N14870" s="19"/>
    </row>
    <row r="14871" spans="1:14" hidden="1" x14ac:dyDescent="0.3">
      <c r="A14871" s="21" t="s">
        <v>187</v>
      </c>
      <c r="B14871" s="17">
        <v>1.03</v>
      </c>
      <c r="C14871" s="18">
        <v>288441.17</v>
      </c>
      <c r="D14871" s="17">
        <v>124468.22</v>
      </c>
      <c r="E14871" s="17">
        <v>62945.15</v>
      </c>
      <c r="F14871" s="17">
        <v>61291.96</v>
      </c>
      <c r="G14871" s="19">
        <v>231.11</v>
      </c>
      <c r="H14871" s="19" t="s">
        <v>258</v>
      </c>
      <c r="I14871" s="19" t="s">
        <v>165</v>
      </c>
      <c r="J14871" s="19" t="s">
        <v>78</v>
      </c>
      <c r="K14871" s="19">
        <f>B14871*$P$40</f>
        <v>30.900000000000002</v>
      </c>
      <c r="L14871" s="20">
        <f>C14871*$P$40</f>
        <v>8653235.0999999996</v>
      </c>
      <c r="M14871" s="19" t="str">
        <f>TEXT(A14871,"ММММ")</f>
        <v>Июль</v>
      </c>
      <c r="N14871" s="19"/>
    </row>
    <row r="14872" spans="1:14" hidden="1" x14ac:dyDescent="0.3">
      <c r="A14872" s="16" t="s">
        <v>188</v>
      </c>
      <c r="B14872" s="22">
        <v>1.03</v>
      </c>
      <c r="C14872" s="23">
        <v>288423.36</v>
      </c>
      <c r="D14872" s="22">
        <v>101564.24</v>
      </c>
      <c r="E14872" s="22">
        <v>55035.02</v>
      </c>
      <c r="F14872" s="22">
        <v>46529.22</v>
      </c>
      <c r="G14872" s="24">
        <v>0</v>
      </c>
      <c r="H14872" s="24" t="s">
        <v>258</v>
      </c>
      <c r="I14872" s="24" t="s">
        <v>112</v>
      </c>
      <c r="J14872" s="24" t="s">
        <v>78</v>
      </c>
      <c r="K14872" s="19">
        <f>B14872*$P$40</f>
        <v>30.900000000000002</v>
      </c>
      <c r="L14872" s="20">
        <f>C14872*$P$40</f>
        <v>8652700.7999999989</v>
      </c>
      <c r="M14872" s="19" t="str">
        <f>TEXT(A14872,"ММММ")</f>
        <v>Июль</v>
      </c>
      <c r="N14872" s="19"/>
    </row>
    <row r="14873" spans="1:14" x14ac:dyDescent="0.3">
      <c r="A14873" s="40" t="s">
        <v>189</v>
      </c>
      <c r="B14873" s="38">
        <v>1.03</v>
      </c>
      <c r="C14873" s="39">
        <v>285741.48</v>
      </c>
      <c r="D14873" s="38">
        <v>58376.6</v>
      </c>
      <c r="E14873" s="38">
        <v>41385.11</v>
      </c>
      <c r="F14873" s="38">
        <v>16991.490000000002</v>
      </c>
      <c r="G14873" s="26">
        <v>0</v>
      </c>
      <c r="H14873" s="26" t="s">
        <v>258</v>
      </c>
      <c r="I14873" s="26" t="s">
        <v>5</v>
      </c>
      <c r="J14873" s="26" t="s">
        <v>78</v>
      </c>
      <c r="K14873" s="26">
        <f>B14873*$P$40</f>
        <v>30.900000000000002</v>
      </c>
      <c r="L14873" s="32">
        <f>C14873*$P$40</f>
        <v>8572244.3999999985</v>
      </c>
      <c r="M14873" s="33">
        <f>MONTH(A14873)</f>
        <v>7</v>
      </c>
      <c r="N14873" s="33"/>
    </row>
    <row r="14874" spans="1:14" hidden="1" x14ac:dyDescent="0.3">
      <c r="A14874" s="16" t="s">
        <v>190</v>
      </c>
      <c r="B14874" s="17">
        <v>1.03</v>
      </c>
      <c r="C14874" s="18">
        <v>280396.12</v>
      </c>
      <c r="D14874" s="17">
        <v>170316.25</v>
      </c>
      <c r="E14874" s="17">
        <v>22840.83</v>
      </c>
      <c r="F14874" s="17">
        <v>147472.29</v>
      </c>
      <c r="G14874" s="19">
        <v>3.13</v>
      </c>
      <c r="H14874" s="19" t="s">
        <v>258</v>
      </c>
      <c r="I14874" s="19" t="s">
        <v>112</v>
      </c>
      <c r="J14874" s="19" t="s">
        <v>66</v>
      </c>
      <c r="K14874" s="19">
        <f>B14874*$P$40</f>
        <v>30.900000000000002</v>
      </c>
      <c r="L14874" s="20">
        <f>C14874*$P$40</f>
        <v>8411883.5999999996</v>
      </c>
      <c r="M14874" s="19" t="str">
        <f>TEXT(A14874,"ММММ")</f>
        <v>Июль</v>
      </c>
      <c r="N14874" s="19"/>
    </row>
    <row r="14875" spans="1:14" x14ac:dyDescent="0.3">
      <c r="A14875" s="40" t="s">
        <v>191</v>
      </c>
      <c r="B14875" s="41">
        <v>1.03</v>
      </c>
      <c r="C14875" s="42">
        <v>280240.7</v>
      </c>
      <c r="D14875" s="41">
        <v>59553.69</v>
      </c>
      <c r="E14875" s="41">
        <v>56304.95</v>
      </c>
      <c r="F14875" s="41">
        <v>3246.13</v>
      </c>
      <c r="G14875" s="43">
        <v>2.61</v>
      </c>
      <c r="H14875" s="43" t="s">
        <v>258</v>
      </c>
      <c r="I14875" s="43" t="s">
        <v>5</v>
      </c>
      <c r="J14875" s="43" t="s">
        <v>95</v>
      </c>
      <c r="K14875" s="26">
        <f>B14875*$P$40</f>
        <v>30.900000000000002</v>
      </c>
      <c r="L14875" s="32">
        <f>C14875*$P$40</f>
        <v>8407221</v>
      </c>
      <c r="M14875" s="33">
        <f>MONTH(A14875)</f>
        <v>7</v>
      </c>
      <c r="N14875" s="33"/>
    </row>
    <row r="14876" spans="1:14" hidden="1" x14ac:dyDescent="0.3">
      <c r="A14876" s="16" t="s">
        <v>192</v>
      </c>
      <c r="B14876" s="22">
        <v>1.03</v>
      </c>
      <c r="C14876" s="23">
        <v>274249.98</v>
      </c>
      <c r="D14876" s="22">
        <v>140908.88</v>
      </c>
      <c r="E14876" s="22">
        <v>35321.589999999997</v>
      </c>
      <c r="F14876" s="22">
        <v>105549.16</v>
      </c>
      <c r="G14876" s="24">
        <v>38.130000000000003</v>
      </c>
      <c r="H14876" s="24" t="s">
        <v>258</v>
      </c>
      <c r="I14876" s="24" t="s">
        <v>112</v>
      </c>
      <c r="J14876" s="24" t="s">
        <v>66</v>
      </c>
      <c r="K14876" s="19">
        <f>B14876*$P$40</f>
        <v>30.900000000000002</v>
      </c>
      <c r="L14876" s="20">
        <f>C14876*$P$40</f>
        <v>8227499.3999999994</v>
      </c>
      <c r="M14876" s="19" t="str">
        <f>TEXT(A14876,"ММММ")</f>
        <v>Июнь</v>
      </c>
      <c r="N14876" s="19"/>
    </row>
    <row r="14877" spans="1:14" x14ac:dyDescent="0.3">
      <c r="A14877" s="40" t="s">
        <v>193</v>
      </c>
      <c r="B14877" s="41">
        <v>1.03</v>
      </c>
      <c r="C14877" s="42">
        <v>269642.38</v>
      </c>
      <c r="D14877" s="41">
        <v>54738.47</v>
      </c>
      <c r="E14877" s="41">
        <v>44134.02</v>
      </c>
      <c r="F14877" s="41">
        <v>10604.45</v>
      </c>
      <c r="G14877" s="43">
        <v>0</v>
      </c>
      <c r="H14877" s="43" t="s">
        <v>258</v>
      </c>
      <c r="I14877" s="43" t="s">
        <v>5</v>
      </c>
      <c r="J14877" s="43" t="s">
        <v>78</v>
      </c>
      <c r="K14877" s="26">
        <f>B14877*$P$40</f>
        <v>30.900000000000002</v>
      </c>
      <c r="L14877" s="32">
        <f>C14877*$P$40</f>
        <v>8089271.4000000004</v>
      </c>
      <c r="M14877" s="33">
        <f>MONTH(A14877)</f>
        <v>6</v>
      </c>
      <c r="N14877" s="33"/>
    </row>
    <row r="14878" spans="1:14" hidden="1" x14ac:dyDescent="0.3">
      <c r="A14878" s="16" t="s">
        <v>194</v>
      </c>
      <c r="B14878" s="22">
        <v>1.03</v>
      </c>
      <c r="C14878" s="23">
        <v>267987.96999999997</v>
      </c>
      <c r="D14878" s="22">
        <v>98958.11</v>
      </c>
      <c r="E14878" s="22">
        <v>63479.54</v>
      </c>
      <c r="F14878" s="22">
        <v>35185.24</v>
      </c>
      <c r="G14878" s="24">
        <v>293.33</v>
      </c>
      <c r="H14878" s="24" t="s">
        <v>258</v>
      </c>
      <c r="I14878" s="24" t="s">
        <v>165</v>
      </c>
      <c r="J14878" s="24" t="s">
        <v>78</v>
      </c>
      <c r="K14878" s="19">
        <f>B14878*$P$40</f>
        <v>30.900000000000002</v>
      </c>
      <c r="L14878" s="20">
        <f>C14878*$P$40</f>
        <v>8039639.0999999996</v>
      </c>
      <c r="M14878" s="19" t="str">
        <f>TEXT(A14878,"ММММ")</f>
        <v>Июнь</v>
      </c>
      <c r="N14878" s="19"/>
    </row>
    <row r="14879" spans="1:14" x14ac:dyDescent="0.3">
      <c r="A14879" s="40" t="s">
        <v>195</v>
      </c>
      <c r="B14879" s="41">
        <v>1.03</v>
      </c>
      <c r="C14879" s="42">
        <v>267962.33</v>
      </c>
      <c r="D14879" s="41">
        <v>61147.519999999997</v>
      </c>
      <c r="E14879" s="41">
        <v>43009.49</v>
      </c>
      <c r="F14879" s="41">
        <v>18138.03</v>
      </c>
      <c r="G14879" s="43">
        <v>0</v>
      </c>
      <c r="H14879" s="43" t="s">
        <v>258</v>
      </c>
      <c r="I14879" s="43" t="s">
        <v>5</v>
      </c>
      <c r="J14879" s="43" t="s">
        <v>101</v>
      </c>
      <c r="K14879" s="26">
        <f>B14879*$P$40</f>
        <v>30.900000000000002</v>
      </c>
      <c r="L14879" s="32">
        <f>C14879*$P$40</f>
        <v>8038869.9000000004</v>
      </c>
      <c r="M14879" s="33">
        <f t="shared" ref="M14879:M14880" si="1392">MONTH(A14879)</f>
        <v>6</v>
      </c>
      <c r="N14879" s="33"/>
    </row>
    <row r="14880" spans="1:14" x14ac:dyDescent="0.3">
      <c r="A14880" s="37" t="s">
        <v>196</v>
      </c>
      <c r="B14880" s="41">
        <v>1.03</v>
      </c>
      <c r="C14880" s="42">
        <v>267666.12</v>
      </c>
      <c r="D14880" s="41">
        <v>64197.94</v>
      </c>
      <c r="E14880" s="41">
        <v>61302.5</v>
      </c>
      <c r="F14880" s="41">
        <v>2895.44</v>
      </c>
      <c r="G14880" s="43">
        <v>0</v>
      </c>
      <c r="H14880" s="43" t="s">
        <v>258</v>
      </c>
      <c r="I14880" s="43" t="s">
        <v>5</v>
      </c>
      <c r="J14880" s="43" t="s">
        <v>84</v>
      </c>
      <c r="K14880" s="26">
        <f>B14880*$P$40</f>
        <v>30.900000000000002</v>
      </c>
      <c r="L14880" s="32">
        <f>C14880*$P$40</f>
        <v>8029983.5999999996</v>
      </c>
      <c r="M14880" s="33">
        <f t="shared" si="1392"/>
        <v>5</v>
      </c>
      <c r="N14880" s="33"/>
    </row>
    <row r="14881" spans="1:14" hidden="1" x14ac:dyDescent="0.3">
      <c r="A14881" s="21" t="s">
        <v>197</v>
      </c>
      <c r="B14881" s="17">
        <v>1.03</v>
      </c>
      <c r="C14881" s="18">
        <v>266196.06</v>
      </c>
      <c r="D14881" s="17">
        <v>127786.48</v>
      </c>
      <c r="E14881" s="17">
        <v>27221.7</v>
      </c>
      <c r="F14881" s="17">
        <v>100553.51</v>
      </c>
      <c r="G14881" s="19">
        <v>11.27</v>
      </c>
      <c r="H14881" s="19" t="s">
        <v>258</v>
      </c>
      <c r="I14881" s="19" t="s">
        <v>112</v>
      </c>
      <c r="J14881" s="19" t="s">
        <v>66</v>
      </c>
      <c r="K14881" s="19">
        <f>B14881*$P$40</f>
        <v>30.900000000000002</v>
      </c>
      <c r="L14881" s="20">
        <f>C14881*$P$40</f>
        <v>7985881.7999999998</v>
      </c>
      <c r="M14881" s="19" t="str">
        <f>TEXT(A14881,"ММММ")</f>
        <v>Май</v>
      </c>
      <c r="N14881" s="19"/>
    </row>
    <row r="14882" spans="1:14" x14ac:dyDescent="0.3">
      <c r="A14882" s="37" t="s">
        <v>198</v>
      </c>
      <c r="B14882" s="41">
        <v>1.03</v>
      </c>
      <c r="C14882" s="42">
        <v>265237.17</v>
      </c>
      <c r="D14882" s="41">
        <v>78697.8</v>
      </c>
      <c r="E14882" s="41">
        <v>71635.789999999994</v>
      </c>
      <c r="F14882" s="41">
        <v>7062.01</v>
      </c>
      <c r="G14882" s="43">
        <v>0</v>
      </c>
      <c r="H14882" s="43" t="s">
        <v>258</v>
      </c>
      <c r="I14882" s="43" t="s">
        <v>5</v>
      </c>
      <c r="J14882" s="43" t="s">
        <v>84</v>
      </c>
      <c r="K14882" s="26">
        <f>B14882*$P$40</f>
        <v>30.900000000000002</v>
      </c>
      <c r="L14882" s="32">
        <f>C14882*$P$40</f>
        <v>7957115.0999999996</v>
      </c>
      <c r="M14882" s="33">
        <f>MONTH(A14882)</f>
        <v>5</v>
      </c>
      <c r="N14882" s="33"/>
    </row>
    <row r="14883" spans="1:14" hidden="1" x14ac:dyDescent="0.3">
      <c r="A14883" s="21" t="s">
        <v>199</v>
      </c>
      <c r="B14883" s="17">
        <v>1.03</v>
      </c>
      <c r="C14883" s="18">
        <v>263363.40999999997</v>
      </c>
      <c r="D14883" s="17">
        <v>163554.38</v>
      </c>
      <c r="E14883" s="17">
        <v>135219.03</v>
      </c>
      <c r="F14883" s="17">
        <v>24337.13</v>
      </c>
      <c r="G14883" s="19">
        <v>3998.22</v>
      </c>
      <c r="H14883" s="19" t="s">
        <v>258</v>
      </c>
      <c r="I14883" s="19" t="s">
        <v>219</v>
      </c>
      <c r="J14883" s="19" t="s">
        <v>66</v>
      </c>
      <c r="K14883" s="19">
        <f>B14883*$P$40</f>
        <v>30.900000000000002</v>
      </c>
      <c r="L14883" s="20">
        <f>C14883*$P$40</f>
        <v>7900902.2999999989</v>
      </c>
      <c r="M14883" s="19" t="str">
        <f>TEXT(A14883,"ММММ")</f>
        <v>Май</v>
      </c>
      <c r="N14883" s="19"/>
    </row>
    <row r="14884" spans="1:14" x14ac:dyDescent="0.3">
      <c r="A14884" s="37" t="s">
        <v>200</v>
      </c>
      <c r="B14884" s="38">
        <v>1.03</v>
      </c>
      <c r="C14884" s="39">
        <v>261199.27</v>
      </c>
      <c r="D14884" s="38">
        <v>79188.149999999994</v>
      </c>
      <c r="E14884" s="38">
        <v>75120.399999999994</v>
      </c>
      <c r="F14884" s="38">
        <v>4043.46</v>
      </c>
      <c r="G14884" s="26">
        <v>24.29</v>
      </c>
      <c r="H14884" s="26" t="s">
        <v>258</v>
      </c>
      <c r="I14884" s="26" t="s">
        <v>5</v>
      </c>
      <c r="J14884" s="26" t="s">
        <v>84</v>
      </c>
      <c r="K14884" s="26">
        <f>B14884*$P$40</f>
        <v>30.900000000000002</v>
      </c>
      <c r="L14884" s="32">
        <f>C14884*$P$40</f>
        <v>7835978.0999999996</v>
      </c>
      <c r="M14884" s="33">
        <f t="shared" ref="M14884:M14885" si="1393">MONTH(A14884)</f>
        <v>4</v>
      </c>
      <c r="N14884" s="33"/>
    </row>
    <row r="14885" spans="1:14" x14ac:dyDescent="0.3">
      <c r="A14885" s="40" t="s">
        <v>201</v>
      </c>
      <c r="B14885" s="38">
        <v>1.03</v>
      </c>
      <c r="C14885" s="39">
        <v>258960.17</v>
      </c>
      <c r="D14885" s="38">
        <v>64500.27</v>
      </c>
      <c r="E14885" s="38">
        <v>61569.83</v>
      </c>
      <c r="F14885" s="38">
        <v>2930.44</v>
      </c>
      <c r="G14885" s="26">
        <v>0</v>
      </c>
      <c r="H14885" s="26" t="s">
        <v>258</v>
      </c>
      <c r="I14885" s="26" t="s">
        <v>5</v>
      </c>
      <c r="J14885" s="26" t="s">
        <v>84</v>
      </c>
      <c r="K14885" s="26">
        <f>B14885*$P$40</f>
        <v>30.900000000000002</v>
      </c>
      <c r="L14885" s="32">
        <f>C14885*$P$40</f>
        <v>7768805.1000000006</v>
      </c>
      <c r="M14885" s="33">
        <f t="shared" si="1393"/>
        <v>4</v>
      </c>
      <c r="N14885" s="33"/>
    </row>
    <row r="14886" spans="1:14" hidden="1" x14ac:dyDescent="0.3">
      <c r="A14886" s="16" t="s">
        <v>202</v>
      </c>
      <c r="B14886" s="22">
        <v>1.03</v>
      </c>
      <c r="C14886" s="23">
        <v>251753.79</v>
      </c>
      <c r="D14886" s="22">
        <v>79981.759999999995</v>
      </c>
      <c r="E14886" s="22">
        <v>68849.84</v>
      </c>
      <c r="F14886" s="22">
        <v>10321.92</v>
      </c>
      <c r="G14886" s="24">
        <v>810</v>
      </c>
      <c r="H14886" s="24" t="s">
        <v>258</v>
      </c>
      <c r="I14886" s="24" t="s">
        <v>165</v>
      </c>
      <c r="J14886" s="24" t="s">
        <v>84</v>
      </c>
      <c r="K14886" s="19">
        <f>B14886*$P$40</f>
        <v>30.900000000000002</v>
      </c>
      <c r="L14886" s="20">
        <f>C14886*$P$40</f>
        <v>7552613.7000000002</v>
      </c>
      <c r="M14886" s="19" t="str">
        <f>TEXT(A14886,"ММММ")</f>
        <v>Апрель</v>
      </c>
      <c r="N14886" s="19"/>
    </row>
    <row r="14887" spans="1:14" hidden="1" x14ac:dyDescent="0.3">
      <c r="A14887" s="21" t="s">
        <v>203</v>
      </c>
      <c r="B14887" s="17">
        <v>1.03</v>
      </c>
      <c r="C14887" s="18">
        <v>251089.69</v>
      </c>
      <c r="D14887" s="17">
        <v>130682.75</v>
      </c>
      <c r="E14887" s="17">
        <v>122342.62</v>
      </c>
      <c r="F14887" s="17">
        <v>6780.13</v>
      </c>
      <c r="G14887" s="19">
        <v>1560</v>
      </c>
      <c r="H14887" s="19" t="s">
        <v>258</v>
      </c>
      <c r="I14887" s="19" t="s">
        <v>165</v>
      </c>
      <c r="J14887" s="19" t="s">
        <v>83</v>
      </c>
      <c r="K14887" s="19">
        <f>B14887*$P$40</f>
        <v>30.900000000000002</v>
      </c>
      <c r="L14887" s="20">
        <f>C14887*$P$40</f>
        <v>7532690.7000000002</v>
      </c>
      <c r="M14887" s="19" t="str">
        <f>TEXT(A14887,"ММММ")</f>
        <v>Апрель</v>
      </c>
      <c r="N14887" s="19"/>
    </row>
    <row r="14888" spans="1:14" x14ac:dyDescent="0.3">
      <c r="A14888" s="37" t="s">
        <v>204</v>
      </c>
      <c r="B14888" s="41">
        <v>1.03</v>
      </c>
      <c r="C14888" s="42">
        <v>250626.33</v>
      </c>
      <c r="D14888" s="41">
        <v>71706.320000000007</v>
      </c>
      <c r="E14888" s="41">
        <v>27500.3</v>
      </c>
      <c r="F14888" s="41">
        <v>43026.64</v>
      </c>
      <c r="G14888" s="43">
        <v>1179.3800000000001</v>
      </c>
      <c r="H14888" s="43" t="s">
        <v>258</v>
      </c>
      <c r="I14888" s="43" t="s">
        <v>5</v>
      </c>
      <c r="J14888" s="43" t="s">
        <v>66</v>
      </c>
      <c r="K14888" s="26">
        <f>B14888*$P$40</f>
        <v>30.900000000000002</v>
      </c>
      <c r="L14888" s="32">
        <f>C14888*$P$40</f>
        <v>7518789.8999999994</v>
      </c>
      <c r="M14888" s="33">
        <f>MONTH(A14888)</f>
        <v>4</v>
      </c>
      <c r="N14888" s="33"/>
    </row>
    <row r="14889" spans="1:14" hidden="1" x14ac:dyDescent="0.3">
      <c r="A14889" s="21" t="s">
        <v>205</v>
      </c>
      <c r="B14889" s="22">
        <v>1.03</v>
      </c>
      <c r="C14889" s="23">
        <v>243867.72</v>
      </c>
      <c r="D14889" s="22">
        <v>115324.24</v>
      </c>
      <c r="E14889" s="22">
        <v>82516.899999999994</v>
      </c>
      <c r="F14889" s="22">
        <v>30595.68</v>
      </c>
      <c r="G14889" s="24">
        <v>2211.66</v>
      </c>
      <c r="H14889" s="24" t="s">
        <v>258</v>
      </c>
      <c r="I14889" s="24" t="s">
        <v>219</v>
      </c>
      <c r="J14889" s="24" t="s">
        <v>83</v>
      </c>
      <c r="K14889" s="19">
        <f>B14889*$P$40</f>
        <v>30.900000000000002</v>
      </c>
      <c r="L14889" s="20">
        <f>C14889*$P$40</f>
        <v>7316031.5999999996</v>
      </c>
      <c r="M14889" s="19" t="str">
        <f>TEXT(A14889,"ММММ")</f>
        <v>Март</v>
      </c>
      <c r="N14889" s="19"/>
    </row>
    <row r="14890" spans="1:14" x14ac:dyDescent="0.3">
      <c r="A14890" s="37" t="s">
        <v>206</v>
      </c>
      <c r="B14890" s="41">
        <v>1.03</v>
      </c>
      <c r="C14890" s="42">
        <v>234307.92</v>
      </c>
      <c r="D14890" s="41">
        <v>72492.97</v>
      </c>
      <c r="E14890" s="41">
        <v>68104.039999999994</v>
      </c>
      <c r="F14890" s="41">
        <v>4376.84</v>
      </c>
      <c r="G14890" s="43">
        <v>12.09</v>
      </c>
      <c r="H14890" s="43" t="s">
        <v>258</v>
      </c>
      <c r="I14890" s="43" t="s">
        <v>5</v>
      </c>
      <c r="J14890" s="43" t="s">
        <v>84</v>
      </c>
      <c r="K14890" s="26">
        <f>B14890*$P$40</f>
        <v>30.900000000000002</v>
      </c>
      <c r="L14890" s="32">
        <f>C14890*$P$40</f>
        <v>7029237.6000000006</v>
      </c>
      <c r="M14890" s="33">
        <f>MONTH(A14890)</f>
        <v>3</v>
      </c>
      <c r="N14890" s="33"/>
    </row>
    <row r="14891" spans="1:14" hidden="1" x14ac:dyDescent="0.3">
      <c r="A14891" s="21" t="s">
        <v>207</v>
      </c>
      <c r="B14891" s="22">
        <v>1.03</v>
      </c>
      <c r="C14891" s="23">
        <v>233732.16</v>
      </c>
      <c r="D14891" s="22">
        <v>93857.25</v>
      </c>
      <c r="E14891" s="22">
        <v>84064.639999999999</v>
      </c>
      <c r="F14891" s="22">
        <v>9782.65</v>
      </c>
      <c r="G14891" s="24">
        <v>9.9600000000000009</v>
      </c>
      <c r="H14891" s="24" t="s">
        <v>258</v>
      </c>
      <c r="I14891" s="24" t="s">
        <v>219</v>
      </c>
      <c r="J14891" s="24" t="s">
        <v>76</v>
      </c>
      <c r="K14891" s="19">
        <f>B14891*$P$40</f>
        <v>30.900000000000002</v>
      </c>
      <c r="L14891" s="20">
        <f>C14891*$P$40</f>
        <v>7011964.7999999998</v>
      </c>
      <c r="M14891" s="19" t="str">
        <f>TEXT(A14891,"ММММ")</f>
        <v>Март</v>
      </c>
      <c r="N14891" s="19"/>
    </row>
    <row r="14892" spans="1:14" x14ac:dyDescent="0.3">
      <c r="A14892" s="37" t="s">
        <v>208</v>
      </c>
      <c r="B14892" s="41">
        <v>1.03</v>
      </c>
      <c r="C14892" s="42">
        <v>233274.4</v>
      </c>
      <c r="D14892" s="41">
        <v>46316.9</v>
      </c>
      <c r="E14892" s="41">
        <v>40092.42</v>
      </c>
      <c r="F14892" s="41">
        <v>6203.8</v>
      </c>
      <c r="G14892" s="43">
        <v>20.68</v>
      </c>
      <c r="H14892" s="43" t="s">
        <v>258</v>
      </c>
      <c r="I14892" s="43" t="s">
        <v>5</v>
      </c>
      <c r="J14892" s="43" t="s">
        <v>101</v>
      </c>
      <c r="K14892" s="26">
        <f>B14892*$P$40</f>
        <v>30.900000000000002</v>
      </c>
      <c r="L14892" s="32">
        <f>C14892*$P$40</f>
        <v>6998232</v>
      </c>
      <c r="M14892" s="33">
        <f>MONTH(A14892)</f>
        <v>3</v>
      </c>
      <c r="N14892" s="33"/>
    </row>
    <row r="14893" spans="1:14" hidden="1" x14ac:dyDescent="0.3">
      <c r="A14893" s="21" t="s">
        <v>209</v>
      </c>
      <c r="B14893" s="22">
        <v>1.03</v>
      </c>
      <c r="C14893" s="23">
        <v>223221.9</v>
      </c>
      <c r="D14893" s="22">
        <v>113131.44</v>
      </c>
      <c r="E14893" s="22">
        <v>53306.73</v>
      </c>
      <c r="F14893" s="22">
        <v>58995.18</v>
      </c>
      <c r="G14893" s="24">
        <v>829.53</v>
      </c>
      <c r="H14893" s="24" t="s">
        <v>258</v>
      </c>
      <c r="I14893" s="24" t="s">
        <v>165</v>
      </c>
      <c r="J14893" s="24" t="s">
        <v>76</v>
      </c>
      <c r="K14893" s="19">
        <f>B14893*$P$40</f>
        <v>30.900000000000002</v>
      </c>
      <c r="L14893" s="20">
        <f>C14893*$P$40</f>
        <v>6696657</v>
      </c>
      <c r="M14893" s="19" t="str">
        <f>TEXT(A14893,"ММММ")</f>
        <v>Февраль</v>
      </c>
      <c r="N14893" s="19"/>
    </row>
    <row r="14894" spans="1:14" x14ac:dyDescent="0.3">
      <c r="A14894" s="37" t="s">
        <v>210</v>
      </c>
      <c r="B14894" s="38">
        <v>1.03</v>
      </c>
      <c r="C14894" s="39">
        <v>222882.86</v>
      </c>
      <c r="D14894" s="38">
        <v>50052.4</v>
      </c>
      <c r="E14894" s="38">
        <v>50052.4</v>
      </c>
      <c r="F14894" s="38">
        <v>0</v>
      </c>
      <c r="G14894" s="26">
        <v>0</v>
      </c>
      <c r="H14894" s="26" t="s">
        <v>258</v>
      </c>
      <c r="I14894" s="26" t="s">
        <v>5</v>
      </c>
      <c r="J14894" s="26" t="s">
        <v>95</v>
      </c>
      <c r="K14894" s="26">
        <f>B14894*$P$40</f>
        <v>30.900000000000002</v>
      </c>
      <c r="L14894" s="32">
        <f>C14894*$P$40</f>
        <v>6686485.7999999998</v>
      </c>
      <c r="M14894" s="33">
        <f t="shared" ref="M14894:M14895" si="1394">MONTH(A14894)</f>
        <v>2</v>
      </c>
      <c r="N14894" s="33"/>
    </row>
    <row r="14895" spans="1:14" x14ac:dyDescent="0.3">
      <c r="A14895" s="40" t="s">
        <v>211</v>
      </c>
      <c r="B14895" s="38">
        <v>1.03</v>
      </c>
      <c r="C14895" s="39">
        <v>218170.8</v>
      </c>
      <c r="D14895" s="38">
        <v>61781.42</v>
      </c>
      <c r="E14895" s="38">
        <v>23225.75</v>
      </c>
      <c r="F14895" s="38">
        <v>37926.400000000001</v>
      </c>
      <c r="G14895" s="26">
        <v>629.27</v>
      </c>
      <c r="H14895" s="26" t="s">
        <v>258</v>
      </c>
      <c r="I14895" s="26" t="s">
        <v>5</v>
      </c>
      <c r="J14895" s="26" t="s">
        <v>66</v>
      </c>
      <c r="K14895" s="26">
        <f>B14895*$P$40</f>
        <v>30.900000000000002</v>
      </c>
      <c r="L14895" s="32">
        <f>C14895*$P$40</f>
        <v>6545124</v>
      </c>
      <c r="M14895" s="33">
        <f t="shared" si="1394"/>
        <v>2</v>
      </c>
      <c r="N14895" s="33"/>
    </row>
    <row r="14896" spans="1:14" hidden="1" x14ac:dyDescent="0.3">
      <c r="A14896" s="16" t="s">
        <v>212</v>
      </c>
      <c r="B14896" s="22">
        <v>1.03</v>
      </c>
      <c r="C14896" s="23">
        <v>216738.47</v>
      </c>
      <c r="D14896" s="22">
        <v>13244.23</v>
      </c>
      <c r="E14896" s="22">
        <v>10571.6</v>
      </c>
      <c r="F14896" s="22">
        <v>2422.63</v>
      </c>
      <c r="G14896" s="24">
        <v>250</v>
      </c>
      <c r="H14896" s="24" t="s">
        <v>258</v>
      </c>
      <c r="I14896" s="24" t="s">
        <v>219</v>
      </c>
      <c r="J14896" s="24" t="s">
        <v>6</v>
      </c>
      <c r="K14896" s="19">
        <f>B14896*$P$40</f>
        <v>30.900000000000002</v>
      </c>
      <c r="L14896" s="20">
        <f>C14896*$P$40</f>
        <v>6502154.0999999996</v>
      </c>
      <c r="M14896" s="19" t="str">
        <f>TEXT(A14896,"ММММ")</f>
        <v>Февраль</v>
      </c>
      <c r="N14896" s="19"/>
    </row>
    <row r="14897" spans="1:14" x14ac:dyDescent="0.3">
      <c r="A14897" s="40" t="s">
        <v>213</v>
      </c>
      <c r="B14897" s="38">
        <v>1.03</v>
      </c>
      <c r="C14897" s="39">
        <v>216611.18</v>
      </c>
      <c r="D14897" s="38">
        <v>68917.850000000006</v>
      </c>
      <c r="E14897" s="38">
        <v>24769.87</v>
      </c>
      <c r="F14897" s="38">
        <v>43020.67</v>
      </c>
      <c r="G14897" s="26">
        <v>1127.31</v>
      </c>
      <c r="H14897" s="26" t="s">
        <v>258</v>
      </c>
      <c r="I14897" s="26" t="s">
        <v>5</v>
      </c>
      <c r="J14897" s="26" t="s">
        <v>66</v>
      </c>
      <c r="K14897" s="26">
        <f>B14897*$P$40</f>
        <v>30.900000000000002</v>
      </c>
      <c r="L14897" s="32">
        <f>C14897*$P$40</f>
        <v>6498335.3999999994</v>
      </c>
      <c r="M14897" s="33">
        <f>MONTH(A14897)</f>
        <v>1</v>
      </c>
      <c r="N14897" s="33"/>
    </row>
    <row r="14898" spans="1:14" hidden="1" x14ac:dyDescent="0.3">
      <c r="A14898" s="16" t="s">
        <v>214</v>
      </c>
      <c r="B14898" s="17">
        <v>1.03</v>
      </c>
      <c r="C14898" s="18">
        <v>214738.04</v>
      </c>
      <c r="D14898" s="17">
        <v>53123.79</v>
      </c>
      <c r="E14898" s="17">
        <v>38144.129999999997</v>
      </c>
      <c r="F14898" s="17">
        <v>14979.66</v>
      </c>
      <c r="G14898" s="19">
        <v>0</v>
      </c>
      <c r="H14898" s="19" t="s">
        <v>258</v>
      </c>
      <c r="I14898" s="19" t="s">
        <v>165</v>
      </c>
      <c r="J14898" s="19" t="s">
        <v>91</v>
      </c>
      <c r="K14898" s="19">
        <f>B14898*$P$40</f>
        <v>30.900000000000002</v>
      </c>
      <c r="L14898" s="20">
        <f>C14898*$P$40</f>
        <v>6442141.2000000002</v>
      </c>
      <c r="M14898" s="19" t="str">
        <f>TEXT(A14898,"ММММ")</f>
        <v>Январь</v>
      </c>
      <c r="N14898" s="19"/>
    </row>
    <row r="14899" spans="1:14" hidden="1" x14ac:dyDescent="0.3">
      <c r="A14899" s="21" t="s">
        <v>215</v>
      </c>
      <c r="B14899" s="22">
        <v>1.03</v>
      </c>
      <c r="C14899" s="23">
        <v>214273.18</v>
      </c>
      <c r="D14899" s="22">
        <v>131076.17000000001</v>
      </c>
      <c r="E14899" s="22">
        <v>109459.43</v>
      </c>
      <c r="F14899" s="22">
        <v>6537.25</v>
      </c>
      <c r="G14899" s="24">
        <v>15079.49</v>
      </c>
      <c r="H14899" s="24" t="s">
        <v>258</v>
      </c>
      <c r="I14899" s="24" t="s">
        <v>112</v>
      </c>
      <c r="J14899" s="24" t="s">
        <v>105</v>
      </c>
      <c r="K14899" s="19">
        <f>B14899*$P$40</f>
        <v>30.900000000000002</v>
      </c>
      <c r="L14899" s="20">
        <f>C14899*$P$40</f>
        <v>6428195.3999999994</v>
      </c>
      <c r="M14899" s="19" t="str">
        <f>TEXT(A14899,"ММММ")</f>
        <v>Январь</v>
      </c>
      <c r="N14899" s="19"/>
    </row>
    <row r="14900" spans="1:14" hidden="1" x14ac:dyDescent="0.3">
      <c r="A14900" s="16" t="s">
        <v>216</v>
      </c>
      <c r="B14900" s="17">
        <v>1.03</v>
      </c>
      <c r="C14900" s="18">
        <v>209180.18</v>
      </c>
      <c r="D14900" s="17">
        <v>121877.62</v>
      </c>
      <c r="E14900" s="17">
        <v>85192.08</v>
      </c>
      <c r="F14900" s="17">
        <v>34250.82</v>
      </c>
      <c r="G14900" s="19">
        <v>2434.7199999999998</v>
      </c>
      <c r="H14900" s="19" t="s">
        <v>258</v>
      </c>
      <c r="I14900" s="19" t="s">
        <v>219</v>
      </c>
      <c r="J14900" s="19" t="s">
        <v>67</v>
      </c>
      <c r="K14900" s="19">
        <f>B14900*$P$40</f>
        <v>30.900000000000002</v>
      </c>
      <c r="L14900" s="20">
        <f>C14900*$P$40</f>
        <v>6275405.3999999994</v>
      </c>
      <c r="M14900" s="19" t="str">
        <f>TEXT(A14900,"ММММ")</f>
        <v>Январь</v>
      </c>
      <c r="N14900" s="19"/>
    </row>
    <row r="14901" spans="1:14" x14ac:dyDescent="0.3">
      <c r="A14901" s="40" t="s">
        <v>217</v>
      </c>
      <c r="B14901" s="41">
        <v>1.03</v>
      </c>
      <c r="C14901" s="42">
        <v>205199.16</v>
      </c>
      <c r="D14901" s="41">
        <v>58792.480000000003</v>
      </c>
      <c r="E14901" s="41">
        <v>33861.06</v>
      </c>
      <c r="F14901" s="41">
        <v>23155.13</v>
      </c>
      <c r="G14901" s="43">
        <v>1776.29</v>
      </c>
      <c r="H14901" s="43" t="s">
        <v>258</v>
      </c>
      <c r="I14901" s="43" t="s">
        <v>5</v>
      </c>
      <c r="J14901" s="43" t="s">
        <v>76</v>
      </c>
      <c r="K14901" s="26">
        <f>B14901*$P$40</f>
        <v>30.900000000000002</v>
      </c>
      <c r="L14901" s="32">
        <f>C14901*$P$40</f>
        <v>6155974.7999999998</v>
      </c>
      <c r="M14901" s="33">
        <f>MONTH(A14901)</f>
        <v>1</v>
      </c>
      <c r="N14901" s="33"/>
    </row>
    <row r="14902" spans="1:14" hidden="1" x14ac:dyDescent="0.3">
      <c r="A14902" s="16" t="s">
        <v>164</v>
      </c>
      <c r="B14902" s="17">
        <v>1.03</v>
      </c>
      <c r="C14902" s="18">
        <v>202129</v>
      </c>
      <c r="D14902" s="17">
        <v>100042</v>
      </c>
      <c r="E14902" s="17">
        <v>36175</v>
      </c>
      <c r="F14902" s="17">
        <v>63702</v>
      </c>
      <c r="G14902" s="19">
        <v>165</v>
      </c>
      <c r="H14902" s="19" t="s">
        <v>258</v>
      </c>
      <c r="I14902" s="19" t="s">
        <v>165</v>
      </c>
      <c r="J14902" s="19" t="s">
        <v>76</v>
      </c>
      <c r="K14902" s="19">
        <f>B14902*$P$40</f>
        <v>30.900000000000002</v>
      </c>
      <c r="L14902" s="20">
        <f>C14902*$P$40</f>
        <v>6063870</v>
      </c>
      <c r="M14902" s="19" t="str">
        <f>TEXT(A14902,"ММММ")</f>
        <v>Декабрь</v>
      </c>
      <c r="N14902" s="19"/>
    </row>
    <row r="14903" spans="1:14" hidden="1" x14ac:dyDescent="0.3">
      <c r="A14903" s="21" t="s">
        <v>166</v>
      </c>
      <c r="B14903" s="17">
        <v>1.03</v>
      </c>
      <c r="C14903" s="18">
        <v>197899.23</v>
      </c>
      <c r="D14903" s="17">
        <v>145963.29</v>
      </c>
      <c r="E14903" s="17">
        <v>135199.37</v>
      </c>
      <c r="F14903" s="17">
        <v>10763.92</v>
      </c>
      <c r="G14903" s="19">
        <v>0</v>
      </c>
      <c r="H14903" s="19" t="s">
        <v>259</v>
      </c>
      <c r="I14903" s="19" t="s">
        <v>165</v>
      </c>
      <c r="J14903" s="19" t="s">
        <v>102</v>
      </c>
      <c r="K14903" s="19">
        <f>B14903*$P$40</f>
        <v>30.900000000000002</v>
      </c>
      <c r="L14903" s="20">
        <f>C14903*$P$40</f>
        <v>5936976.9000000004</v>
      </c>
      <c r="M14903" s="19" t="str">
        <f>TEXT(A14903,"ММММ")</f>
        <v>Декабрь</v>
      </c>
      <c r="N14903" s="19"/>
    </row>
    <row r="14904" spans="1:14" hidden="1" x14ac:dyDescent="0.3">
      <c r="A14904" s="16" t="s">
        <v>167</v>
      </c>
      <c r="B14904" s="17">
        <v>1.03</v>
      </c>
      <c r="C14904" s="18">
        <v>189989.18</v>
      </c>
      <c r="D14904" s="17">
        <v>52393.59</v>
      </c>
      <c r="E14904" s="17">
        <v>52393.59</v>
      </c>
      <c r="F14904" s="17">
        <v>0</v>
      </c>
      <c r="G14904" s="19">
        <v>0</v>
      </c>
      <c r="H14904" s="19" t="s">
        <v>258</v>
      </c>
      <c r="I14904" s="19" t="s">
        <v>112</v>
      </c>
      <c r="J14904" s="19" t="s">
        <v>95</v>
      </c>
      <c r="K14904" s="19">
        <f>B14904*$P$40</f>
        <v>30.900000000000002</v>
      </c>
      <c r="L14904" s="20">
        <f>C14904*$P$40</f>
        <v>5699675.3999999994</v>
      </c>
      <c r="M14904" s="19" t="str">
        <f>TEXT(A14904,"ММММ")</f>
        <v>Декабрь</v>
      </c>
      <c r="N14904" s="19"/>
    </row>
    <row r="14905" spans="1:14" x14ac:dyDescent="0.3">
      <c r="A14905" s="40" t="s">
        <v>168</v>
      </c>
      <c r="B14905" s="41">
        <v>1.03</v>
      </c>
      <c r="C14905" s="42">
        <v>187983.88</v>
      </c>
      <c r="D14905" s="41">
        <v>33480.239999999998</v>
      </c>
      <c r="E14905" s="41">
        <v>23654.01</v>
      </c>
      <c r="F14905" s="41">
        <v>5888.63</v>
      </c>
      <c r="G14905" s="43">
        <v>3937.6</v>
      </c>
      <c r="H14905" s="43" t="s">
        <v>258</v>
      </c>
      <c r="I14905" s="43" t="s">
        <v>5</v>
      </c>
      <c r="J14905" s="43" t="s">
        <v>67</v>
      </c>
      <c r="K14905" s="26">
        <f>B14905*$P$40</f>
        <v>30.900000000000002</v>
      </c>
      <c r="L14905" s="32">
        <f>C14905*$P$40</f>
        <v>5639516.4000000004</v>
      </c>
      <c r="M14905" s="33">
        <f>MONTH(A14905)</f>
        <v>12</v>
      </c>
      <c r="N14905" s="33"/>
    </row>
    <row r="14906" spans="1:14" hidden="1" x14ac:dyDescent="0.3">
      <c r="A14906" s="16" t="s">
        <v>169</v>
      </c>
      <c r="B14906" s="17">
        <v>1.03</v>
      </c>
      <c r="C14906" s="18">
        <v>187523.20000000001</v>
      </c>
      <c r="D14906" s="17">
        <v>100120.93</v>
      </c>
      <c r="E14906" s="17">
        <v>83156.44</v>
      </c>
      <c r="F14906" s="17">
        <v>16932.05</v>
      </c>
      <c r="G14906" s="19">
        <v>32.44</v>
      </c>
      <c r="H14906" s="19" t="s">
        <v>258</v>
      </c>
      <c r="I14906" s="19" t="s">
        <v>219</v>
      </c>
      <c r="J14906" s="19" t="s">
        <v>67</v>
      </c>
      <c r="K14906" s="19">
        <f>B14906*$P$40</f>
        <v>30.900000000000002</v>
      </c>
      <c r="L14906" s="20">
        <f>C14906*$P$40</f>
        <v>5625696</v>
      </c>
      <c r="M14906" s="19" t="str">
        <f>TEXT(A14906,"ММММ")</f>
        <v>Декабрь</v>
      </c>
      <c r="N14906" s="19"/>
    </row>
    <row r="14907" spans="1:14" x14ac:dyDescent="0.3">
      <c r="A14907" s="40" t="s">
        <v>170</v>
      </c>
      <c r="B14907" s="38">
        <v>1.03</v>
      </c>
      <c r="C14907" s="39">
        <v>185135.41</v>
      </c>
      <c r="D14907" s="38">
        <v>42379.3</v>
      </c>
      <c r="E14907" s="38">
        <v>39193.440000000002</v>
      </c>
      <c r="F14907" s="38">
        <v>2896.97</v>
      </c>
      <c r="G14907" s="26">
        <v>288.89</v>
      </c>
      <c r="H14907" s="26" t="s">
        <v>258</v>
      </c>
      <c r="I14907" s="26" t="s">
        <v>5</v>
      </c>
      <c r="J14907" s="26" t="s">
        <v>71</v>
      </c>
      <c r="K14907" s="26">
        <f>B14907*$P$40</f>
        <v>30.900000000000002</v>
      </c>
      <c r="L14907" s="32">
        <f>C14907*$P$40</f>
        <v>5554062.2999999998</v>
      </c>
      <c r="M14907" s="33">
        <f>MONTH(A14907)</f>
        <v>11</v>
      </c>
      <c r="N14907" s="33"/>
    </row>
    <row r="14908" spans="1:14" hidden="1" x14ac:dyDescent="0.3">
      <c r="A14908" s="16" t="s">
        <v>171</v>
      </c>
      <c r="B14908" s="17">
        <v>1.03</v>
      </c>
      <c r="C14908" s="18">
        <v>184060.51</v>
      </c>
      <c r="D14908" s="17">
        <v>115305.18</v>
      </c>
      <c r="E14908" s="17">
        <v>98022.8</v>
      </c>
      <c r="F14908" s="17">
        <v>6778.23</v>
      </c>
      <c r="G14908" s="19">
        <v>10504.15</v>
      </c>
      <c r="H14908" s="19" t="s">
        <v>258</v>
      </c>
      <c r="I14908" s="19" t="s">
        <v>112</v>
      </c>
      <c r="J14908" s="19" t="s">
        <v>105</v>
      </c>
      <c r="K14908" s="19">
        <f>B14908*$P$40</f>
        <v>30.900000000000002</v>
      </c>
      <c r="L14908" s="20">
        <f>C14908*$P$40</f>
        <v>5521815.3000000007</v>
      </c>
      <c r="M14908" s="19" t="str">
        <f>TEXT(A14908,"ММММ")</f>
        <v>Ноябрь</v>
      </c>
      <c r="N14908" s="19"/>
    </row>
    <row r="14909" spans="1:14" hidden="1" x14ac:dyDescent="0.3">
      <c r="A14909" s="21" t="s">
        <v>172</v>
      </c>
      <c r="B14909" s="22">
        <v>1.03</v>
      </c>
      <c r="C14909" s="23">
        <v>179067.02</v>
      </c>
      <c r="D14909" s="22">
        <v>51700.53</v>
      </c>
      <c r="E14909" s="22">
        <v>28612.6</v>
      </c>
      <c r="F14909" s="22">
        <v>19278.080000000002</v>
      </c>
      <c r="G14909" s="24">
        <v>3809.85</v>
      </c>
      <c r="H14909" s="24" t="s">
        <v>258</v>
      </c>
      <c r="I14909" s="24" t="s">
        <v>112</v>
      </c>
      <c r="J14909" s="24" t="s">
        <v>76</v>
      </c>
      <c r="K14909" s="19">
        <f>B14909*$P$40</f>
        <v>30.900000000000002</v>
      </c>
      <c r="L14909" s="20">
        <f>C14909*$P$40</f>
        <v>5372010.5999999996</v>
      </c>
      <c r="M14909" s="19" t="str">
        <f>TEXT(A14909,"ММММ")</f>
        <v>Ноябрь</v>
      </c>
      <c r="N14909" s="19"/>
    </row>
    <row r="14910" spans="1:14" hidden="1" x14ac:dyDescent="0.3">
      <c r="A14910" s="16" t="s">
        <v>173</v>
      </c>
      <c r="B14910" s="17">
        <v>1.03</v>
      </c>
      <c r="C14910" s="18">
        <v>173781.78</v>
      </c>
      <c r="D14910" s="17">
        <v>9289.4599999999991</v>
      </c>
      <c r="E14910" s="17">
        <v>8918.99</v>
      </c>
      <c r="F14910" s="17">
        <v>321.86</v>
      </c>
      <c r="G14910" s="19">
        <v>48.61</v>
      </c>
      <c r="H14910" s="19" t="s">
        <v>258</v>
      </c>
      <c r="I14910" s="19" t="s">
        <v>112</v>
      </c>
      <c r="J14910" s="19" t="s">
        <v>6</v>
      </c>
      <c r="K14910" s="19">
        <f>B14910*$P$40</f>
        <v>30.900000000000002</v>
      </c>
      <c r="L14910" s="20">
        <f>C14910*$P$40</f>
        <v>5213453.4000000004</v>
      </c>
      <c r="M14910" s="19" t="str">
        <f>TEXT(A14910,"ММММ")</f>
        <v>Ноябрь</v>
      </c>
      <c r="N14910" s="19"/>
    </row>
    <row r="14911" spans="1:14" x14ac:dyDescent="0.3">
      <c r="A14911" s="40" t="s">
        <v>174</v>
      </c>
      <c r="B14911" s="38">
        <v>1.03</v>
      </c>
      <c r="C14911" s="39">
        <v>172302.47</v>
      </c>
      <c r="D14911" s="38">
        <v>44678.04</v>
      </c>
      <c r="E14911" s="38">
        <v>38948.35</v>
      </c>
      <c r="F14911" s="38">
        <v>5729.69</v>
      </c>
      <c r="G14911" s="26">
        <v>0</v>
      </c>
      <c r="H14911" s="26" t="s">
        <v>258</v>
      </c>
      <c r="I14911" s="26" t="s">
        <v>5</v>
      </c>
      <c r="J14911" s="26" t="s">
        <v>83</v>
      </c>
      <c r="K14911" s="26">
        <f>B14911*$P$40</f>
        <v>30.900000000000002</v>
      </c>
      <c r="L14911" s="32">
        <f>C14911*$P$40</f>
        <v>5169074.0999999996</v>
      </c>
      <c r="M14911" s="33">
        <f t="shared" ref="M14911:M14912" si="1395">MONTH(A14911)</f>
        <v>10</v>
      </c>
      <c r="N14911" s="33"/>
    </row>
    <row r="14912" spans="1:14" x14ac:dyDescent="0.3">
      <c r="A14912" s="37" t="s">
        <v>175</v>
      </c>
      <c r="B14912" s="41">
        <v>1.03</v>
      </c>
      <c r="C14912" s="42">
        <v>164322.04</v>
      </c>
      <c r="D14912" s="41">
        <v>29723.040000000001</v>
      </c>
      <c r="E14912" s="41">
        <v>28076.04</v>
      </c>
      <c r="F14912" s="41">
        <v>1647</v>
      </c>
      <c r="G14912" s="43">
        <v>0</v>
      </c>
      <c r="H14912" s="43" t="s">
        <v>258</v>
      </c>
      <c r="I14912" s="43" t="s">
        <v>5</v>
      </c>
      <c r="J14912" s="43" t="s">
        <v>64</v>
      </c>
      <c r="K14912" s="26">
        <f>B14912*$P$40</f>
        <v>30.900000000000002</v>
      </c>
      <c r="L14912" s="32">
        <f>C14912*$P$40</f>
        <v>4929661.2</v>
      </c>
      <c r="M14912" s="33">
        <f t="shared" si="1395"/>
        <v>10</v>
      </c>
      <c r="N14912" s="33"/>
    </row>
    <row r="14913" spans="1:14" hidden="1" x14ac:dyDescent="0.3">
      <c r="A14913" s="21" t="s">
        <v>176</v>
      </c>
      <c r="B14913" s="17">
        <v>1.03</v>
      </c>
      <c r="C14913" s="18">
        <v>162900.37</v>
      </c>
      <c r="D14913" s="17">
        <v>69695.66</v>
      </c>
      <c r="E14913" s="17">
        <v>58821.57</v>
      </c>
      <c r="F14913" s="17">
        <v>10798.66</v>
      </c>
      <c r="G14913" s="19">
        <v>75.430000000000007</v>
      </c>
      <c r="H14913" s="19" t="s">
        <v>258</v>
      </c>
      <c r="I14913" s="19" t="s">
        <v>165</v>
      </c>
      <c r="J14913" s="19" t="s">
        <v>67</v>
      </c>
      <c r="K14913" s="19">
        <f>B14913*$P$40</f>
        <v>30.900000000000002</v>
      </c>
      <c r="L14913" s="20">
        <f>C14913*$P$40</f>
        <v>4887011.0999999996</v>
      </c>
      <c r="M14913" s="19" t="str">
        <f>TEXT(A14913,"ММММ")</f>
        <v>Октябрь</v>
      </c>
      <c r="N14913" s="19"/>
    </row>
    <row r="14914" spans="1:14" hidden="1" x14ac:dyDescent="0.3">
      <c r="A14914" s="16" t="s">
        <v>177</v>
      </c>
      <c r="B14914" s="22">
        <v>1.03</v>
      </c>
      <c r="C14914" s="23">
        <v>160600.06</v>
      </c>
      <c r="D14914" s="22">
        <v>117741.33</v>
      </c>
      <c r="E14914" s="22">
        <v>110594.93</v>
      </c>
      <c r="F14914" s="22">
        <v>7146.4</v>
      </c>
      <c r="G14914" s="24">
        <v>0</v>
      </c>
      <c r="H14914" s="24" t="s">
        <v>259</v>
      </c>
      <c r="I14914" s="24" t="s">
        <v>165</v>
      </c>
      <c r="J14914" s="24" t="s">
        <v>102</v>
      </c>
      <c r="K14914" s="19">
        <f>B14914*$P$40</f>
        <v>30.900000000000002</v>
      </c>
      <c r="L14914" s="20">
        <f>C14914*$P$40</f>
        <v>4818001.8</v>
      </c>
      <c r="M14914" s="19" t="str">
        <f>TEXT(A14914,"ММММ")</f>
        <v>Октябрь</v>
      </c>
      <c r="N14914" s="19"/>
    </row>
    <row r="14915" spans="1:14" hidden="1" x14ac:dyDescent="0.3">
      <c r="A14915" s="21" t="s">
        <v>178</v>
      </c>
      <c r="B14915" s="22">
        <v>1.03</v>
      </c>
      <c r="C14915" s="23">
        <v>159133.19</v>
      </c>
      <c r="D14915" s="22">
        <v>60808.53</v>
      </c>
      <c r="E14915" s="22">
        <v>59563.4</v>
      </c>
      <c r="F14915" s="22">
        <v>1245.1300000000001</v>
      </c>
      <c r="G14915" s="24">
        <v>0</v>
      </c>
      <c r="H14915" s="24" t="s">
        <v>258</v>
      </c>
      <c r="I14915" s="24" t="s">
        <v>165</v>
      </c>
      <c r="J14915" s="24" t="s">
        <v>96</v>
      </c>
      <c r="K14915" s="19">
        <f>B14915*$P$40</f>
        <v>30.900000000000002</v>
      </c>
      <c r="L14915" s="20">
        <f>C14915*$P$40</f>
        <v>4773995.7</v>
      </c>
      <c r="M14915" s="19" t="str">
        <f>TEXT(A14915,"ММММ")</f>
        <v>Октябрь</v>
      </c>
      <c r="N14915" s="19"/>
    </row>
    <row r="14916" spans="1:14" x14ac:dyDescent="0.3">
      <c r="A14916" s="37" t="s">
        <v>179</v>
      </c>
      <c r="B14916" s="41">
        <v>1.03</v>
      </c>
      <c r="C14916" s="42">
        <v>155881.73000000001</v>
      </c>
      <c r="D14916" s="41">
        <v>23949.07</v>
      </c>
      <c r="E14916" s="41">
        <v>15230.44</v>
      </c>
      <c r="F14916" s="41">
        <v>4314.54</v>
      </c>
      <c r="G14916" s="43">
        <v>4404.09</v>
      </c>
      <c r="H14916" s="43" t="s">
        <v>258</v>
      </c>
      <c r="I14916" s="43" t="s">
        <v>5</v>
      </c>
      <c r="J14916" s="43" t="s">
        <v>67</v>
      </c>
      <c r="K14916" s="26">
        <f>B14916*$P$40</f>
        <v>30.900000000000002</v>
      </c>
      <c r="L14916" s="32">
        <f>C14916*$P$40</f>
        <v>4676451.9000000004</v>
      </c>
      <c r="M14916" s="33">
        <f>MONTH(A14916)</f>
        <v>9</v>
      </c>
      <c r="N14916" s="33"/>
    </row>
    <row r="14917" spans="1:14" hidden="1" x14ac:dyDescent="0.3">
      <c r="A14917" s="21" t="s">
        <v>180</v>
      </c>
      <c r="B14917" s="22">
        <v>1.03</v>
      </c>
      <c r="C14917" s="23">
        <v>155029.38</v>
      </c>
      <c r="D14917" s="22">
        <v>63164.75</v>
      </c>
      <c r="E14917" s="22">
        <v>59304.959999999999</v>
      </c>
      <c r="F14917" s="22">
        <v>1999.79</v>
      </c>
      <c r="G14917" s="24">
        <v>1860</v>
      </c>
      <c r="H14917" s="24" t="s">
        <v>258</v>
      </c>
      <c r="I14917" s="24" t="s">
        <v>112</v>
      </c>
      <c r="J14917" s="24" t="s">
        <v>96</v>
      </c>
      <c r="K14917" s="19">
        <f>B14917*$P$40</f>
        <v>30.900000000000002</v>
      </c>
      <c r="L14917" s="20">
        <f>C14917*$P$40</f>
        <v>4650881.4000000004</v>
      </c>
      <c r="M14917" s="19" t="str">
        <f>TEXT(A14917,"ММММ")</f>
        <v>Сентябрь</v>
      </c>
      <c r="N14917" s="19"/>
    </row>
    <row r="14918" spans="1:14" hidden="1" x14ac:dyDescent="0.3">
      <c r="A14918" s="16" t="s">
        <v>181</v>
      </c>
      <c r="B14918" s="22">
        <v>1.03</v>
      </c>
      <c r="C14918" s="23">
        <v>154967.56</v>
      </c>
      <c r="D14918" s="22">
        <v>36159.75</v>
      </c>
      <c r="E14918" s="22">
        <v>22422.880000000001</v>
      </c>
      <c r="F14918" s="22">
        <v>10262.4</v>
      </c>
      <c r="G14918" s="24">
        <v>3474.47</v>
      </c>
      <c r="H14918" s="24" t="s">
        <v>258</v>
      </c>
      <c r="I14918" s="24" t="s">
        <v>112</v>
      </c>
      <c r="J14918" s="24" t="s">
        <v>67</v>
      </c>
      <c r="K14918" s="19">
        <f>B14918*$P$40</f>
        <v>30.900000000000002</v>
      </c>
      <c r="L14918" s="20">
        <f>C14918*$P$40</f>
        <v>4649026.8</v>
      </c>
      <c r="M14918" s="19" t="str">
        <f>TEXT(A14918,"ММММ")</f>
        <v>Сентябрь</v>
      </c>
      <c r="N14918" s="19"/>
    </row>
    <row r="14919" spans="1:14" x14ac:dyDescent="0.3">
      <c r="A14919" s="40" t="s">
        <v>182</v>
      </c>
      <c r="B14919" s="41">
        <v>1.03</v>
      </c>
      <c r="C14919" s="42">
        <v>153852.03</v>
      </c>
      <c r="D14919" s="41">
        <v>23901.18</v>
      </c>
      <c r="E14919" s="41">
        <v>21186.15</v>
      </c>
      <c r="F14919" s="41">
        <v>2715.03</v>
      </c>
      <c r="G14919" s="43">
        <v>0</v>
      </c>
      <c r="H14919" s="43" t="s">
        <v>258</v>
      </c>
      <c r="I14919" s="43" t="s">
        <v>5</v>
      </c>
      <c r="J14919" s="43" t="s">
        <v>83</v>
      </c>
      <c r="K14919" s="26">
        <f>B14919*$P$40</f>
        <v>30.900000000000002</v>
      </c>
      <c r="L14919" s="32">
        <f>C14919*$P$40</f>
        <v>4615560.9000000004</v>
      </c>
      <c r="M14919" s="33">
        <f>MONTH(A14919)</f>
        <v>9</v>
      </c>
      <c r="N14919" s="33"/>
    </row>
    <row r="14920" spans="1:14" hidden="1" x14ac:dyDescent="0.3">
      <c r="A14920" s="16" t="s">
        <v>183</v>
      </c>
      <c r="B14920" s="17">
        <v>1.03</v>
      </c>
      <c r="C14920" s="18">
        <v>153498.43</v>
      </c>
      <c r="D14920" s="17">
        <v>42490.06</v>
      </c>
      <c r="E14920" s="17">
        <v>23611.07</v>
      </c>
      <c r="F14920" s="17">
        <v>17284.88</v>
      </c>
      <c r="G14920" s="19">
        <v>1594.11</v>
      </c>
      <c r="H14920" s="19" t="s">
        <v>258</v>
      </c>
      <c r="I14920" s="19" t="s">
        <v>112</v>
      </c>
      <c r="J14920" s="19" t="s">
        <v>76</v>
      </c>
      <c r="K14920" s="19">
        <f>B14920*$P$40</f>
        <v>30.900000000000002</v>
      </c>
      <c r="L14920" s="20">
        <f>C14920*$P$40</f>
        <v>4604952.8999999994</v>
      </c>
      <c r="M14920" s="19" t="str">
        <f>TEXT(A14920,"ММММ")</f>
        <v>Август</v>
      </c>
      <c r="N14920" s="19"/>
    </row>
    <row r="14921" spans="1:14" hidden="1" x14ac:dyDescent="0.3">
      <c r="A14921" s="21" t="s">
        <v>184</v>
      </c>
      <c r="B14921" s="22">
        <v>1.03</v>
      </c>
      <c r="C14921" s="23">
        <v>149038.15</v>
      </c>
      <c r="D14921" s="22">
        <v>8230.19</v>
      </c>
      <c r="E14921" s="22">
        <v>8056.43</v>
      </c>
      <c r="F14921" s="22">
        <v>173.76</v>
      </c>
      <c r="G14921" s="24">
        <v>0</v>
      </c>
      <c r="H14921" s="24" t="s">
        <v>258</v>
      </c>
      <c r="I14921" s="24" t="s">
        <v>112</v>
      </c>
      <c r="J14921" s="24" t="s">
        <v>6</v>
      </c>
      <c r="K14921" s="19">
        <f>B14921*$P$40</f>
        <v>30.900000000000002</v>
      </c>
      <c r="L14921" s="20">
        <f>C14921*$P$40</f>
        <v>4471144.5</v>
      </c>
      <c r="M14921" s="19" t="str">
        <f>TEXT(A14921,"ММММ")</f>
        <v>Август</v>
      </c>
      <c r="N14921" s="19"/>
    </row>
    <row r="14922" spans="1:14" x14ac:dyDescent="0.3">
      <c r="A14922" s="37" t="s">
        <v>185</v>
      </c>
      <c r="B14922" s="38">
        <v>1.03</v>
      </c>
      <c r="C14922" s="39">
        <v>147690.42000000001</v>
      </c>
      <c r="D14922" s="38">
        <v>32580.81</v>
      </c>
      <c r="E14922" s="38">
        <v>32327.48</v>
      </c>
      <c r="F14922" s="38">
        <v>253.33</v>
      </c>
      <c r="G14922" s="26">
        <v>0</v>
      </c>
      <c r="H14922" s="26" t="s">
        <v>258</v>
      </c>
      <c r="I14922" s="26" t="s">
        <v>5</v>
      </c>
      <c r="J14922" s="26" t="s">
        <v>96</v>
      </c>
      <c r="K14922" s="26">
        <f>B14922*$P$40</f>
        <v>30.900000000000002</v>
      </c>
      <c r="L14922" s="32">
        <f>C14922*$P$40</f>
        <v>4430712.6000000006</v>
      </c>
      <c r="M14922" s="33">
        <f t="shared" ref="M14922:M14926" si="1396">MONTH(A14922)</f>
        <v>8</v>
      </c>
      <c r="N14922" s="33"/>
    </row>
    <row r="14923" spans="1:14" x14ac:dyDescent="0.3">
      <c r="A14923" s="40" t="s">
        <v>186</v>
      </c>
      <c r="B14923" s="41">
        <v>1.03</v>
      </c>
      <c r="C14923" s="42">
        <v>147230.76</v>
      </c>
      <c r="D14923" s="41">
        <v>24775.19</v>
      </c>
      <c r="E14923" s="41">
        <v>16928.02</v>
      </c>
      <c r="F14923" s="41">
        <v>4937.4399999999996</v>
      </c>
      <c r="G14923" s="43">
        <v>2909.73</v>
      </c>
      <c r="H14923" s="43" t="s">
        <v>258</v>
      </c>
      <c r="I14923" s="43" t="s">
        <v>5</v>
      </c>
      <c r="J14923" s="43" t="s">
        <v>67</v>
      </c>
      <c r="K14923" s="26">
        <f>B14923*$P$40</f>
        <v>30.900000000000002</v>
      </c>
      <c r="L14923" s="32">
        <f>C14923*$P$40</f>
        <v>4416922.8000000007</v>
      </c>
      <c r="M14923" s="33">
        <f t="shared" si="1396"/>
        <v>8</v>
      </c>
      <c r="N14923" s="33"/>
    </row>
    <row r="14924" spans="1:14" x14ac:dyDescent="0.3">
      <c r="A14924" s="37" t="s">
        <v>187</v>
      </c>
      <c r="B14924" s="38">
        <v>1.03</v>
      </c>
      <c r="C14924" s="39">
        <v>139212.26</v>
      </c>
      <c r="D14924" s="38">
        <v>13859.94</v>
      </c>
      <c r="E14924" s="38">
        <v>2957.81</v>
      </c>
      <c r="F14924" s="38">
        <v>10902.13</v>
      </c>
      <c r="G14924" s="26">
        <v>0</v>
      </c>
      <c r="H14924" s="26" t="s">
        <v>259</v>
      </c>
      <c r="I14924" s="26" t="s">
        <v>5</v>
      </c>
      <c r="J14924" s="26" t="s">
        <v>69</v>
      </c>
      <c r="K14924" s="26">
        <f>B14924*$P$40</f>
        <v>30.900000000000002</v>
      </c>
      <c r="L14924" s="32">
        <f>C14924*$P$40</f>
        <v>4176367.8000000003</v>
      </c>
      <c r="M14924" s="33">
        <f t="shared" si="1396"/>
        <v>7</v>
      </c>
      <c r="N14924" s="33"/>
    </row>
    <row r="14925" spans="1:14" x14ac:dyDescent="0.3">
      <c r="A14925" s="40" t="s">
        <v>188</v>
      </c>
      <c r="B14925" s="41">
        <v>1.03</v>
      </c>
      <c r="C14925" s="42">
        <v>136795.35</v>
      </c>
      <c r="D14925" s="41">
        <v>19375.080000000002</v>
      </c>
      <c r="E14925" s="41">
        <v>13297.29</v>
      </c>
      <c r="F14925" s="41">
        <v>1837.6</v>
      </c>
      <c r="G14925" s="43">
        <v>4240.1899999999996</v>
      </c>
      <c r="H14925" s="43" t="s">
        <v>258</v>
      </c>
      <c r="I14925" s="43" t="s">
        <v>5</v>
      </c>
      <c r="J14925" s="43" t="s">
        <v>67</v>
      </c>
      <c r="K14925" s="26">
        <f>B14925*$P$40</f>
        <v>30.900000000000002</v>
      </c>
      <c r="L14925" s="32">
        <f>C14925*$P$40</f>
        <v>4103860.5</v>
      </c>
      <c r="M14925" s="33">
        <f t="shared" si="1396"/>
        <v>7</v>
      </c>
      <c r="N14925" s="33"/>
    </row>
    <row r="14926" spans="1:14" x14ac:dyDescent="0.3">
      <c r="A14926" s="37" t="s">
        <v>189</v>
      </c>
      <c r="B14926" s="41">
        <v>1.03</v>
      </c>
      <c r="C14926" s="42">
        <v>135506.07999999999</v>
      </c>
      <c r="D14926" s="41">
        <v>30867.39</v>
      </c>
      <c r="E14926" s="41">
        <v>25641.93</v>
      </c>
      <c r="F14926" s="41">
        <v>5225.46</v>
      </c>
      <c r="G14926" s="43">
        <v>0</v>
      </c>
      <c r="H14926" s="43" t="s">
        <v>258</v>
      </c>
      <c r="I14926" s="43" t="s">
        <v>5</v>
      </c>
      <c r="J14926" s="43" t="s">
        <v>83</v>
      </c>
      <c r="K14926" s="26">
        <f>B14926*$P$40</f>
        <v>30.900000000000002</v>
      </c>
      <c r="L14926" s="32">
        <f>C14926*$P$40</f>
        <v>4065182.3999999994</v>
      </c>
      <c r="M14926" s="33">
        <f t="shared" si="1396"/>
        <v>7</v>
      </c>
      <c r="N14926" s="33"/>
    </row>
    <row r="14927" spans="1:14" hidden="1" x14ac:dyDescent="0.3">
      <c r="A14927" s="21" t="s">
        <v>190</v>
      </c>
      <c r="B14927" s="22">
        <v>1.03</v>
      </c>
      <c r="C14927" s="23">
        <v>134604.75</v>
      </c>
      <c r="D14927" s="22">
        <v>31098.18</v>
      </c>
      <c r="E14927" s="22">
        <v>23123.14</v>
      </c>
      <c r="F14927" s="22">
        <v>6492.6</v>
      </c>
      <c r="G14927" s="24">
        <v>1482.44</v>
      </c>
      <c r="H14927" s="24" t="s">
        <v>258</v>
      </c>
      <c r="I14927" s="24" t="s">
        <v>112</v>
      </c>
      <c r="J14927" s="24" t="s">
        <v>67</v>
      </c>
      <c r="K14927" s="19">
        <f>B14927*$P$40</f>
        <v>30.900000000000002</v>
      </c>
      <c r="L14927" s="20">
        <f>C14927*$P$40</f>
        <v>4038142.5</v>
      </c>
      <c r="M14927" s="19" t="str">
        <f>TEXT(A14927,"ММММ")</f>
        <v>Июль</v>
      </c>
      <c r="N14927" s="19"/>
    </row>
    <row r="14928" spans="1:14" x14ac:dyDescent="0.3">
      <c r="A14928" s="37" t="s">
        <v>191</v>
      </c>
      <c r="B14928" s="41">
        <v>1.03</v>
      </c>
      <c r="C14928" s="42">
        <v>125507.76</v>
      </c>
      <c r="D14928" s="41">
        <v>11667.82</v>
      </c>
      <c r="E14928" s="41">
        <v>1966.49</v>
      </c>
      <c r="F14928" s="41">
        <v>9701.33</v>
      </c>
      <c r="G14928" s="43">
        <v>0</v>
      </c>
      <c r="H14928" s="43" t="s">
        <v>259</v>
      </c>
      <c r="I14928" s="43" t="s">
        <v>5</v>
      </c>
      <c r="J14928" s="43" t="s">
        <v>69</v>
      </c>
      <c r="K14928" s="26">
        <f>B14928*$P$40</f>
        <v>30.900000000000002</v>
      </c>
      <c r="L14928" s="32">
        <f>C14928*$P$40</f>
        <v>3765232.8</v>
      </c>
      <c r="M14928" s="33">
        <f t="shared" ref="M14928:M14930" si="1397">MONTH(A14928)</f>
        <v>7</v>
      </c>
      <c r="N14928" s="33"/>
    </row>
    <row r="14929" spans="1:14" x14ac:dyDescent="0.3">
      <c r="A14929" s="40" t="s">
        <v>192</v>
      </c>
      <c r="B14929" s="38">
        <v>1.03</v>
      </c>
      <c r="C14929" s="39">
        <v>125342.89</v>
      </c>
      <c r="D14929" s="38">
        <v>39055.620000000003</v>
      </c>
      <c r="E14929" s="38">
        <v>21259.82</v>
      </c>
      <c r="F14929" s="38">
        <v>15580.08</v>
      </c>
      <c r="G14929" s="26">
        <v>2215.7199999999998</v>
      </c>
      <c r="H14929" s="26" t="s">
        <v>258</v>
      </c>
      <c r="I14929" s="26" t="s">
        <v>5</v>
      </c>
      <c r="J14929" s="26" t="s">
        <v>76</v>
      </c>
      <c r="K14929" s="26">
        <f>B14929*$P$40</f>
        <v>30.900000000000002</v>
      </c>
      <c r="L14929" s="32">
        <f>C14929*$P$40</f>
        <v>3760286.7</v>
      </c>
      <c r="M14929" s="33">
        <f t="shared" si="1397"/>
        <v>6</v>
      </c>
      <c r="N14929" s="33"/>
    </row>
    <row r="14930" spans="1:14" x14ac:dyDescent="0.3">
      <c r="A14930" s="37" t="s">
        <v>193</v>
      </c>
      <c r="B14930" s="38">
        <v>1.03</v>
      </c>
      <c r="C14930" s="39">
        <v>124617.07</v>
      </c>
      <c r="D14930" s="38">
        <v>20165.810000000001</v>
      </c>
      <c r="E14930" s="38">
        <v>14642.3</v>
      </c>
      <c r="F14930" s="38">
        <v>4307.42</v>
      </c>
      <c r="G14930" s="26">
        <v>1216.0899999999999</v>
      </c>
      <c r="H14930" s="26" t="s">
        <v>258</v>
      </c>
      <c r="I14930" s="26" t="s">
        <v>5</v>
      </c>
      <c r="J14930" s="26" t="s">
        <v>67</v>
      </c>
      <c r="K14930" s="26">
        <f>B14930*$P$40</f>
        <v>30.900000000000002</v>
      </c>
      <c r="L14930" s="32">
        <f>C14930*$P$40</f>
        <v>3738512.1</v>
      </c>
      <c r="M14930" s="33">
        <f t="shared" si="1397"/>
        <v>6</v>
      </c>
      <c r="N14930" s="33"/>
    </row>
    <row r="14931" spans="1:14" hidden="1" x14ac:dyDescent="0.3">
      <c r="A14931" s="21" t="s">
        <v>194</v>
      </c>
      <c r="B14931" s="22">
        <v>1.03</v>
      </c>
      <c r="C14931" s="23">
        <v>119045.04</v>
      </c>
      <c r="D14931" s="22">
        <v>55507.28</v>
      </c>
      <c r="E14931" s="22">
        <v>20536.919999999998</v>
      </c>
      <c r="F14931" s="22">
        <v>34626.800000000003</v>
      </c>
      <c r="G14931" s="24">
        <v>343.56</v>
      </c>
      <c r="H14931" s="24" t="s">
        <v>258</v>
      </c>
      <c r="I14931" s="24" t="s">
        <v>219</v>
      </c>
      <c r="J14931" s="24" t="s">
        <v>60</v>
      </c>
      <c r="K14931" s="19">
        <f>B14931*$P$40</f>
        <v>30.900000000000002</v>
      </c>
      <c r="L14931" s="20">
        <f>C14931*$P$40</f>
        <v>3571351.1999999997</v>
      </c>
      <c r="M14931" s="19" t="str">
        <f>TEXT(A14931,"ММММ")</f>
        <v>Июнь</v>
      </c>
      <c r="N14931" s="19"/>
    </row>
    <row r="14932" spans="1:14" x14ac:dyDescent="0.3">
      <c r="A14932" s="37" t="s">
        <v>195</v>
      </c>
      <c r="B14932" s="41">
        <v>1.03</v>
      </c>
      <c r="C14932" s="42">
        <v>117393.22</v>
      </c>
      <c r="D14932" s="41">
        <v>20266.48</v>
      </c>
      <c r="E14932" s="41">
        <v>11760.83</v>
      </c>
      <c r="F14932" s="41">
        <v>4248.29</v>
      </c>
      <c r="G14932" s="43">
        <v>4257.3599999999997</v>
      </c>
      <c r="H14932" s="43" t="s">
        <v>258</v>
      </c>
      <c r="I14932" s="43" t="s">
        <v>5</v>
      </c>
      <c r="J14932" s="43" t="s">
        <v>67</v>
      </c>
      <c r="K14932" s="26">
        <f>B14932*$P$40</f>
        <v>30.900000000000002</v>
      </c>
      <c r="L14932" s="32">
        <f>C14932*$P$40</f>
        <v>3521796.6</v>
      </c>
      <c r="M14932" s="33">
        <f>MONTH(A14932)</f>
        <v>6</v>
      </c>
      <c r="N14932" s="33"/>
    </row>
    <row r="14933" spans="1:14" hidden="1" x14ac:dyDescent="0.3">
      <c r="A14933" s="21" t="s">
        <v>196</v>
      </c>
      <c r="B14933" s="17">
        <v>1.03</v>
      </c>
      <c r="C14933" s="18">
        <v>109119</v>
      </c>
      <c r="D14933" s="17">
        <v>56279.92</v>
      </c>
      <c r="E14933" s="17">
        <v>56263.68</v>
      </c>
      <c r="F14933" s="17">
        <v>2.95</v>
      </c>
      <c r="G14933" s="19">
        <v>13.29</v>
      </c>
      <c r="H14933" s="19" t="s">
        <v>258</v>
      </c>
      <c r="I14933" s="19" t="s">
        <v>165</v>
      </c>
      <c r="J14933" s="19" t="s">
        <v>60</v>
      </c>
      <c r="K14933" s="19">
        <f>B14933*$P$40</f>
        <v>30.900000000000002</v>
      </c>
      <c r="L14933" s="20">
        <f>C14933*$P$40</f>
        <v>3273570</v>
      </c>
      <c r="M14933" s="19" t="str">
        <f>TEXT(A14933,"ММММ")</f>
        <v>Май</v>
      </c>
      <c r="N14933" s="19"/>
    </row>
    <row r="14934" spans="1:14" x14ac:dyDescent="0.3">
      <c r="A14934" s="37" t="s">
        <v>197</v>
      </c>
      <c r="B14934" s="38">
        <v>1.03</v>
      </c>
      <c r="C14934" s="39">
        <v>97235.6</v>
      </c>
      <c r="D14934" s="38">
        <v>17371.46</v>
      </c>
      <c r="E14934" s="38">
        <v>12106.21</v>
      </c>
      <c r="F14934" s="38">
        <v>4115.58</v>
      </c>
      <c r="G14934" s="26">
        <v>1149.67</v>
      </c>
      <c r="H14934" s="26" t="s">
        <v>258</v>
      </c>
      <c r="I14934" s="26" t="s">
        <v>5</v>
      </c>
      <c r="J14934" s="26" t="s">
        <v>67</v>
      </c>
      <c r="K14934" s="26">
        <f>B14934*$P$40</f>
        <v>30.900000000000002</v>
      </c>
      <c r="L14934" s="32">
        <f>C14934*$P$40</f>
        <v>2917068</v>
      </c>
      <c r="M14934" s="33">
        <f t="shared" ref="M14934:M14939" si="1398">MONTH(A14934)</f>
        <v>5</v>
      </c>
      <c r="N14934" s="33"/>
    </row>
    <row r="14935" spans="1:14" x14ac:dyDescent="0.3">
      <c r="A14935" s="40" t="s">
        <v>198</v>
      </c>
      <c r="B14935" s="41">
        <v>1.03</v>
      </c>
      <c r="C14935" s="42">
        <v>95615.23</v>
      </c>
      <c r="D14935" s="41">
        <v>14372.43</v>
      </c>
      <c r="E14935" s="41">
        <v>12192.59</v>
      </c>
      <c r="F14935" s="41">
        <v>2179.84</v>
      </c>
      <c r="G14935" s="43">
        <v>0</v>
      </c>
      <c r="H14935" s="43" t="s">
        <v>258</v>
      </c>
      <c r="I14935" s="43" t="s">
        <v>5</v>
      </c>
      <c r="J14935" s="43" t="s">
        <v>104</v>
      </c>
      <c r="K14935" s="26">
        <f>B14935*$P$40</f>
        <v>30.900000000000002</v>
      </c>
      <c r="L14935" s="32">
        <f>C14935*$P$40</f>
        <v>2868456.9</v>
      </c>
      <c r="M14935" s="33">
        <f t="shared" si="1398"/>
        <v>5</v>
      </c>
      <c r="N14935" s="33"/>
    </row>
    <row r="14936" spans="1:14" x14ac:dyDescent="0.3">
      <c r="A14936" s="37" t="s">
        <v>199</v>
      </c>
      <c r="B14936" s="38">
        <v>1.03</v>
      </c>
      <c r="C14936" s="39">
        <v>95550.51</v>
      </c>
      <c r="D14936" s="38">
        <v>24590.55</v>
      </c>
      <c r="E14936" s="38">
        <v>8761.52</v>
      </c>
      <c r="F14936" s="38">
        <v>15348.83</v>
      </c>
      <c r="G14936" s="26">
        <v>480.2</v>
      </c>
      <c r="H14936" s="26" t="s">
        <v>258</v>
      </c>
      <c r="I14936" s="26" t="s">
        <v>5</v>
      </c>
      <c r="J14936" s="26" t="s">
        <v>80</v>
      </c>
      <c r="K14936" s="26">
        <f>B14936*$P$40</f>
        <v>30.900000000000002</v>
      </c>
      <c r="L14936" s="32">
        <f>C14936*$P$40</f>
        <v>2866515.3</v>
      </c>
      <c r="M14936" s="33">
        <f t="shared" si="1398"/>
        <v>5</v>
      </c>
      <c r="N14936" s="33"/>
    </row>
    <row r="14937" spans="1:14" x14ac:dyDescent="0.3">
      <c r="A14937" s="40" t="s">
        <v>200</v>
      </c>
      <c r="B14937" s="38">
        <v>1.03</v>
      </c>
      <c r="C14937" s="39">
        <v>91379.33</v>
      </c>
      <c r="D14937" s="38">
        <v>14557.79</v>
      </c>
      <c r="E14937" s="38">
        <v>14557.79</v>
      </c>
      <c r="F14937" s="38">
        <v>0</v>
      </c>
      <c r="G14937" s="26">
        <v>0</v>
      </c>
      <c r="H14937" s="26" t="s">
        <v>258</v>
      </c>
      <c r="I14937" s="26" t="s">
        <v>5</v>
      </c>
      <c r="J14937" s="26" t="s">
        <v>104</v>
      </c>
      <c r="K14937" s="26">
        <f>B14937*$P$40</f>
        <v>30.900000000000002</v>
      </c>
      <c r="L14937" s="32">
        <f>C14937*$P$40</f>
        <v>2741379.9</v>
      </c>
      <c r="M14937" s="33">
        <f t="shared" si="1398"/>
        <v>4</v>
      </c>
      <c r="N14937" s="33"/>
    </row>
    <row r="14938" spans="1:14" x14ac:dyDescent="0.3">
      <c r="A14938" s="37" t="s">
        <v>201</v>
      </c>
      <c r="B14938" s="41">
        <v>1.03</v>
      </c>
      <c r="C14938" s="42">
        <v>88304.41</v>
      </c>
      <c r="D14938" s="41">
        <v>13926.48</v>
      </c>
      <c r="E14938" s="41">
        <v>13805.14</v>
      </c>
      <c r="F14938" s="41">
        <v>121.34</v>
      </c>
      <c r="G14938" s="43">
        <v>0</v>
      </c>
      <c r="H14938" s="43" t="s">
        <v>258</v>
      </c>
      <c r="I14938" s="43" t="s">
        <v>5</v>
      </c>
      <c r="J14938" s="43" t="s">
        <v>104</v>
      </c>
      <c r="K14938" s="26">
        <f>B14938*$P$40</f>
        <v>30.900000000000002</v>
      </c>
      <c r="L14938" s="32">
        <f>C14938*$P$40</f>
        <v>2649132.3000000003</v>
      </c>
      <c r="M14938" s="33">
        <f t="shared" si="1398"/>
        <v>4</v>
      </c>
      <c r="N14938" s="33"/>
    </row>
    <row r="14939" spans="1:14" x14ac:dyDescent="0.3">
      <c r="A14939" s="40" t="s">
        <v>202</v>
      </c>
      <c r="B14939" s="38">
        <v>1.03</v>
      </c>
      <c r="C14939" s="39">
        <v>85295.41</v>
      </c>
      <c r="D14939" s="38">
        <v>12095.19</v>
      </c>
      <c r="E14939" s="38">
        <v>12095.19</v>
      </c>
      <c r="F14939" s="38">
        <v>0</v>
      </c>
      <c r="G14939" s="26">
        <v>0</v>
      </c>
      <c r="H14939" s="26" t="s">
        <v>258</v>
      </c>
      <c r="I14939" s="26" t="s">
        <v>5</v>
      </c>
      <c r="J14939" s="26" t="s">
        <v>104</v>
      </c>
      <c r="K14939" s="26">
        <f>B14939*$P$40</f>
        <v>30.900000000000002</v>
      </c>
      <c r="L14939" s="32">
        <f>C14939*$P$40</f>
        <v>2558862.3000000003</v>
      </c>
      <c r="M14939" s="33">
        <f t="shared" si="1398"/>
        <v>4</v>
      </c>
      <c r="N14939" s="33"/>
    </row>
    <row r="14940" spans="1:14" hidden="1" x14ac:dyDescent="0.3">
      <c r="A14940" s="16" t="s">
        <v>203</v>
      </c>
      <c r="B14940" s="22">
        <v>1.03</v>
      </c>
      <c r="C14940" s="23">
        <v>84234.53</v>
      </c>
      <c r="D14940" s="22">
        <v>37495.57</v>
      </c>
      <c r="E14940" s="22">
        <v>28895.19</v>
      </c>
      <c r="F14940" s="22">
        <v>8576.2099999999991</v>
      </c>
      <c r="G14940" s="24">
        <v>24.17</v>
      </c>
      <c r="H14940" s="24" t="s">
        <v>258</v>
      </c>
      <c r="I14940" s="24" t="s">
        <v>112</v>
      </c>
      <c r="J14940" s="24" t="s">
        <v>60</v>
      </c>
      <c r="K14940" s="19">
        <f>B14940*$P$40</f>
        <v>30.900000000000002</v>
      </c>
      <c r="L14940" s="20">
        <f>C14940*$P$40</f>
        <v>2527035.9</v>
      </c>
      <c r="M14940" s="19" t="str">
        <f>TEXT(A14940,"ММММ")</f>
        <v>Апрель</v>
      </c>
      <c r="N14940" s="19"/>
    </row>
    <row r="14941" spans="1:14" x14ac:dyDescent="0.3">
      <c r="A14941" s="40" t="s">
        <v>204</v>
      </c>
      <c r="B14941" s="41">
        <v>1.03</v>
      </c>
      <c r="C14941" s="42">
        <v>83209.77</v>
      </c>
      <c r="D14941" s="41">
        <v>7507.26</v>
      </c>
      <c r="E14941" s="41">
        <v>7469.51</v>
      </c>
      <c r="F14941" s="41">
        <v>0</v>
      </c>
      <c r="G14941" s="43">
        <v>37.75</v>
      </c>
      <c r="H14941" s="43" t="s">
        <v>258</v>
      </c>
      <c r="I14941" s="43" t="s">
        <v>5</v>
      </c>
      <c r="J14941" s="43" t="s">
        <v>60</v>
      </c>
      <c r="K14941" s="26">
        <f>B14941*$P$40</f>
        <v>30.900000000000002</v>
      </c>
      <c r="L14941" s="32">
        <f>C14941*$P$40</f>
        <v>2496293.1</v>
      </c>
      <c r="M14941" s="33">
        <f t="shared" ref="M14941:M14947" si="1399">MONTH(A14941)</f>
        <v>4</v>
      </c>
      <c r="N14941" s="33"/>
    </row>
    <row r="14942" spans="1:14" x14ac:dyDescent="0.3">
      <c r="A14942" s="37" t="s">
        <v>205</v>
      </c>
      <c r="B14942" s="41">
        <v>1.03</v>
      </c>
      <c r="C14942" s="42">
        <v>78771.3</v>
      </c>
      <c r="D14942" s="41">
        <v>12475.89</v>
      </c>
      <c r="E14942" s="41">
        <v>12475.89</v>
      </c>
      <c r="F14942" s="41">
        <v>0</v>
      </c>
      <c r="G14942" s="43">
        <v>0</v>
      </c>
      <c r="H14942" s="43" t="s">
        <v>258</v>
      </c>
      <c r="I14942" s="43" t="s">
        <v>5</v>
      </c>
      <c r="J14942" s="43" t="s">
        <v>104</v>
      </c>
      <c r="K14942" s="26">
        <f>B14942*$P$40</f>
        <v>30.900000000000002</v>
      </c>
      <c r="L14942" s="32">
        <f>C14942*$P$40</f>
        <v>2363139</v>
      </c>
      <c r="M14942" s="33">
        <f t="shared" si="1399"/>
        <v>3</v>
      </c>
      <c r="N14942" s="33"/>
    </row>
    <row r="14943" spans="1:14" x14ac:dyDescent="0.3">
      <c r="A14943" s="40" t="s">
        <v>206</v>
      </c>
      <c r="B14943" s="41">
        <v>1.03</v>
      </c>
      <c r="C14943" s="42">
        <v>74536.59</v>
      </c>
      <c r="D14943" s="41">
        <v>22661.26</v>
      </c>
      <c r="E14943" s="41">
        <v>11836.73</v>
      </c>
      <c r="F14943" s="41">
        <v>10132.33</v>
      </c>
      <c r="G14943" s="43">
        <v>692.2</v>
      </c>
      <c r="H14943" s="43" t="s">
        <v>258</v>
      </c>
      <c r="I14943" s="43" t="s">
        <v>5</v>
      </c>
      <c r="J14943" s="43" t="s">
        <v>80</v>
      </c>
      <c r="K14943" s="26">
        <f>B14943*$P$40</f>
        <v>30.900000000000002</v>
      </c>
      <c r="L14943" s="32">
        <f>C14943*$P$40</f>
        <v>2236097.6999999997</v>
      </c>
      <c r="M14943" s="33">
        <f t="shared" si="1399"/>
        <v>3</v>
      </c>
      <c r="N14943" s="33"/>
    </row>
    <row r="14944" spans="1:14" x14ac:dyDescent="0.3">
      <c r="A14944" s="37" t="s">
        <v>207</v>
      </c>
      <c r="B14944" s="38">
        <v>1.03</v>
      </c>
      <c r="C14944" s="39">
        <v>74139.25</v>
      </c>
      <c r="D14944" s="38">
        <v>5325.75</v>
      </c>
      <c r="E14944" s="38">
        <v>5135.22</v>
      </c>
      <c r="F14944" s="38">
        <v>190.53</v>
      </c>
      <c r="G14944" s="26">
        <v>0</v>
      </c>
      <c r="H14944" s="26" t="s">
        <v>258</v>
      </c>
      <c r="I14944" s="26" t="s">
        <v>5</v>
      </c>
      <c r="J14944" s="26" t="s">
        <v>104</v>
      </c>
      <c r="K14944" s="26">
        <f>B14944*$P$40</f>
        <v>30.900000000000002</v>
      </c>
      <c r="L14944" s="32">
        <f>C14944*$P$40</f>
        <v>2224177.5</v>
      </c>
      <c r="M14944" s="33">
        <f t="shared" si="1399"/>
        <v>3</v>
      </c>
      <c r="N14944" s="33"/>
    </row>
    <row r="14945" spans="1:14" x14ac:dyDescent="0.3">
      <c r="A14945" s="40" t="s">
        <v>208</v>
      </c>
      <c r="B14945" s="38">
        <v>1.03</v>
      </c>
      <c r="C14945" s="39">
        <v>74092.73</v>
      </c>
      <c r="D14945" s="38">
        <v>22942.67</v>
      </c>
      <c r="E14945" s="38">
        <v>12347.11</v>
      </c>
      <c r="F14945" s="38">
        <v>10100.74</v>
      </c>
      <c r="G14945" s="26">
        <v>494.82</v>
      </c>
      <c r="H14945" s="26" t="s">
        <v>258</v>
      </c>
      <c r="I14945" s="26" t="s">
        <v>5</v>
      </c>
      <c r="J14945" s="26" t="s">
        <v>80</v>
      </c>
      <c r="K14945" s="26">
        <f>B14945*$P$40</f>
        <v>30.900000000000002</v>
      </c>
      <c r="L14945" s="32">
        <f>C14945*$P$40</f>
        <v>2222781.9</v>
      </c>
      <c r="M14945" s="33">
        <f t="shared" si="1399"/>
        <v>3</v>
      </c>
      <c r="N14945" s="33"/>
    </row>
    <row r="14946" spans="1:14" x14ac:dyDescent="0.3">
      <c r="A14946" s="37" t="s">
        <v>209</v>
      </c>
      <c r="B14946" s="38">
        <v>1.03</v>
      </c>
      <c r="C14946" s="39">
        <v>73952.899999999994</v>
      </c>
      <c r="D14946" s="38">
        <v>10893.8</v>
      </c>
      <c r="E14946" s="38">
        <v>10601.02</v>
      </c>
      <c r="F14946" s="38">
        <v>273.41000000000003</v>
      </c>
      <c r="G14946" s="26">
        <v>19.37</v>
      </c>
      <c r="H14946" s="26" t="s">
        <v>258</v>
      </c>
      <c r="I14946" s="26" t="s">
        <v>5</v>
      </c>
      <c r="J14946" s="26" t="s">
        <v>60</v>
      </c>
      <c r="K14946" s="26">
        <f>B14946*$P$40</f>
        <v>30.900000000000002</v>
      </c>
      <c r="L14946" s="32">
        <f>C14946*$P$40</f>
        <v>2218587</v>
      </c>
      <c r="M14946" s="33">
        <f t="shared" si="1399"/>
        <v>2</v>
      </c>
      <c r="N14946" s="33"/>
    </row>
    <row r="14947" spans="1:14" x14ac:dyDescent="0.3">
      <c r="A14947" s="40" t="s">
        <v>210</v>
      </c>
      <c r="B14947" s="38">
        <v>1.03</v>
      </c>
      <c r="C14947" s="39">
        <v>73733.960000000006</v>
      </c>
      <c r="D14947" s="38">
        <v>19307.599999999999</v>
      </c>
      <c r="E14947" s="38">
        <v>19307.599999999999</v>
      </c>
      <c r="F14947" s="38">
        <v>0</v>
      </c>
      <c r="G14947" s="26">
        <v>0</v>
      </c>
      <c r="H14947" s="26" t="s">
        <v>258</v>
      </c>
      <c r="I14947" s="26" t="s">
        <v>5</v>
      </c>
      <c r="J14947" s="26" t="s">
        <v>96</v>
      </c>
      <c r="K14947" s="26">
        <f>B14947*$P$40</f>
        <v>30.900000000000002</v>
      </c>
      <c r="L14947" s="32">
        <f>C14947*$P$40</f>
        <v>2212018.8000000003</v>
      </c>
      <c r="M14947" s="33">
        <f t="shared" si="1399"/>
        <v>2</v>
      </c>
      <c r="N14947" s="33"/>
    </row>
    <row r="14948" spans="1:14" hidden="1" x14ac:dyDescent="0.3">
      <c r="A14948" s="16" t="s">
        <v>211</v>
      </c>
      <c r="B14948" s="17">
        <v>1.03</v>
      </c>
      <c r="C14948" s="18">
        <v>71168.92</v>
      </c>
      <c r="D14948" s="17">
        <v>34130.870000000003</v>
      </c>
      <c r="E14948" s="17">
        <v>33449.4</v>
      </c>
      <c r="F14948" s="17">
        <v>662.22</v>
      </c>
      <c r="G14948" s="19">
        <v>19.25</v>
      </c>
      <c r="H14948" s="19" t="s">
        <v>258</v>
      </c>
      <c r="I14948" s="19" t="s">
        <v>112</v>
      </c>
      <c r="J14948" s="19" t="s">
        <v>60</v>
      </c>
      <c r="K14948" s="19">
        <f>B14948*$P$40</f>
        <v>30.900000000000002</v>
      </c>
      <c r="L14948" s="20">
        <f>C14948*$P$40</f>
        <v>2135067.6</v>
      </c>
      <c r="M14948" s="19" t="str">
        <f>TEXT(A14948,"ММММ")</f>
        <v>Февраль</v>
      </c>
      <c r="N14948" s="19"/>
    </row>
    <row r="14949" spans="1:14" x14ac:dyDescent="0.3">
      <c r="A14949" s="40" t="s">
        <v>212</v>
      </c>
      <c r="B14949" s="38">
        <v>1.03</v>
      </c>
      <c r="C14949" s="39">
        <v>66069.210000000006</v>
      </c>
      <c r="D14949" s="38">
        <v>4530.04</v>
      </c>
      <c r="E14949" s="38">
        <v>2009.53</v>
      </c>
      <c r="F14949" s="38">
        <v>2520.5100000000002</v>
      </c>
      <c r="G14949" s="26">
        <v>0</v>
      </c>
      <c r="H14949" s="26" t="s">
        <v>258</v>
      </c>
      <c r="I14949" s="26" t="s">
        <v>5</v>
      </c>
      <c r="J14949" s="26" t="s">
        <v>60</v>
      </c>
      <c r="K14949" s="26">
        <f>B14949*$P$40</f>
        <v>30.900000000000002</v>
      </c>
      <c r="L14949" s="32">
        <f>C14949*$P$40</f>
        <v>1982076.3000000003</v>
      </c>
      <c r="M14949" s="33">
        <f>MONTH(A14949)</f>
        <v>2</v>
      </c>
      <c r="N14949" s="33"/>
    </row>
    <row r="14950" spans="1:14" hidden="1" x14ac:dyDescent="0.3">
      <c r="A14950" s="16" t="s">
        <v>213</v>
      </c>
      <c r="B14950" s="17">
        <v>1.03</v>
      </c>
      <c r="C14950" s="18">
        <v>58862.37</v>
      </c>
      <c r="D14950" s="17">
        <v>26379.58</v>
      </c>
      <c r="E14950" s="17">
        <v>26379.58</v>
      </c>
      <c r="F14950" s="17">
        <v>0</v>
      </c>
      <c r="G14950" s="19">
        <v>0</v>
      </c>
      <c r="H14950" s="19" t="s">
        <v>258</v>
      </c>
      <c r="I14950" s="19" t="s">
        <v>112</v>
      </c>
      <c r="J14950" s="19" t="s">
        <v>106</v>
      </c>
      <c r="K14950" s="19">
        <f>B14950*$P$40</f>
        <v>30.900000000000002</v>
      </c>
      <c r="L14950" s="20">
        <f>C14950*$P$40</f>
        <v>1765871.1</v>
      </c>
      <c r="M14950" s="19" t="str">
        <f>TEXT(A14950,"ММММ")</f>
        <v>Январь</v>
      </c>
      <c r="N14950" s="19"/>
    </row>
    <row r="14951" spans="1:14" x14ac:dyDescent="0.3">
      <c r="A14951" s="40" t="s">
        <v>214</v>
      </c>
      <c r="B14951" s="41">
        <v>1.03</v>
      </c>
      <c r="C14951" s="42">
        <v>57504.05</v>
      </c>
      <c r="D14951" s="41">
        <v>21935.9</v>
      </c>
      <c r="E14951" s="41">
        <v>21900.35</v>
      </c>
      <c r="F14951" s="41">
        <v>11.43</v>
      </c>
      <c r="G14951" s="43">
        <v>24.12</v>
      </c>
      <c r="H14951" s="43" t="s">
        <v>258</v>
      </c>
      <c r="I14951" s="43" t="s">
        <v>5</v>
      </c>
      <c r="J14951" s="43" t="s">
        <v>60</v>
      </c>
      <c r="K14951" s="26">
        <f>B14951*$P$40</f>
        <v>30.900000000000002</v>
      </c>
      <c r="L14951" s="32">
        <f>C14951*$P$40</f>
        <v>1725121.5</v>
      </c>
      <c r="M14951" s="33">
        <f t="shared" ref="M14951:M14952" si="1400">MONTH(A14951)</f>
        <v>1</v>
      </c>
      <c r="N14951" s="33"/>
    </row>
    <row r="14952" spans="1:14" x14ac:dyDescent="0.3">
      <c r="A14952" s="37" t="s">
        <v>215</v>
      </c>
      <c r="B14952" s="38">
        <v>1.03</v>
      </c>
      <c r="C14952" s="39">
        <v>53336.93</v>
      </c>
      <c r="D14952" s="38">
        <v>32953.269999999997</v>
      </c>
      <c r="E14952" s="38">
        <v>51.55</v>
      </c>
      <c r="F14952" s="38">
        <v>32901.72</v>
      </c>
      <c r="G14952" s="26">
        <v>0</v>
      </c>
      <c r="H14952" s="26" t="s">
        <v>259</v>
      </c>
      <c r="I14952" s="26" t="s">
        <v>5</v>
      </c>
      <c r="J14952" s="26" t="s">
        <v>100</v>
      </c>
      <c r="K14952" s="26">
        <f>B14952*$P$40</f>
        <v>30.900000000000002</v>
      </c>
      <c r="L14952" s="32">
        <f>C14952*$P$40</f>
        <v>1600107.9</v>
      </c>
      <c r="M14952" s="33">
        <f t="shared" si="1400"/>
        <v>1</v>
      </c>
      <c r="N14952" s="33"/>
    </row>
    <row r="14953" spans="1:14" hidden="1" x14ac:dyDescent="0.3">
      <c r="A14953" s="21" t="s">
        <v>216</v>
      </c>
      <c r="B14953" s="22">
        <v>1.03</v>
      </c>
      <c r="C14953" s="23">
        <v>44515.8</v>
      </c>
      <c r="D14953" s="22">
        <v>28318.93</v>
      </c>
      <c r="E14953" s="22">
        <v>98.87</v>
      </c>
      <c r="F14953" s="22">
        <v>28220.06</v>
      </c>
      <c r="G14953" s="24">
        <v>0</v>
      </c>
      <c r="H14953" s="24" t="s">
        <v>259</v>
      </c>
      <c r="I14953" s="24" t="s">
        <v>112</v>
      </c>
      <c r="J14953" s="24" t="s">
        <v>93</v>
      </c>
      <c r="K14953" s="19">
        <f>B14953*$P$40</f>
        <v>30.900000000000002</v>
      </c>
      <c r="L14953" s="20">
        <f>C14953*$P$40</f>
        <v>1335474</v>
      </c>
      <c r="M14953" s="19" t="str">
        <f>TEXT(A14953,"ММММ")</f>
        <v>Январь</v>
      </c>
      <c r="N14953" s="19"/>
    </row>
    <row r="14954" spans="1:14" hidden="1" x14ac:dyDescent="0.3">
      <c r="A14954" s="16" t="s">
        <v>217</v>
      </c>
      <c r="B14954" s="22">
        <v>1.03</v>
      </c>
      <c r="C14954" s="23">
        <v>42161.02</v>
      </c>
      <c r="D14954" s="22">
        <v>32288.45</v>
      </c>
      <c r="E14954" s="22">
        <v>32199.56</v>
      </c>
      <c r="F14954" s="22">
        <v>88.89</v>
      </c>
      <c r="G14954" s="24">
        <v>0</v>
      </c>
      <c r="H14954" s="24" t="s">
        <v>259</v>
      </c>
      <c r="I14954" s="24" t="s">
        <v>165</v>
      </c>
      <c r="J14954" s="24" t="s">
        <v>75</v>
      </c>
      <c r="K14954" s="19">
        <f>B14954*$P$40</f>
        <v>30.900000000000002</v>
      </c>
      <c r="L14954" s="20">
        <f>C14954*$P$40</f>
        <v>1264830.5999999999</v>
      </c>
      <c r="M14954" s="19" t="str">
        <f>TEXT(A14954,"ММММ")</f>
        <v>Январь</v>
      </c>
      <c r="N14954" s="19"/>
    </row>
    <row r="14955" spans="1:14" hidden="1" x14ac:dyDescent="0.3">
      <c r="A14955" s="21" t="s">
        <v>164</v>
      </c>
      <c r="B14955" s="17">
        <v>1.03</v>
      </c>
      <c r="C14955" s="18">
        <v>38209.32</v>
      </c>
      <c r="D14955" s="17">
        <v>26471.919999999998</v>
      </c>
      <c r="E14955" s="17">
        <v>20744.05</v>
      </c>
      <c r="F14955" s="17">
        <v>5727.87</v>
      </c>
      <c r="G14955" s="19">
        <v>0</v>
      </c>
      <c r="H14955" s="19" t="s">
        <v>259</v>
      </c>
      <c r="I14955" s="19" t="s">
        <v>112</v>
      </c>
      <c r="J14955" s="19" t="s">
        <v>68</v>
      </c>
      <c r="K14955" s="19">
        <f>B14955*$P$40</f>
        <v>30.900000000000002</v>
      </c>
      <c r="L14955" s="20">
        <f>C14955*$P$40</f>
        <v>1146279.6000000001</v>
      </c>
      <c r="M14955" s="19" t="str">
        <f>TEXT(A14955,"ММММ")</f>
        <v>Декабрь</v>
      </c>
      <c r="N14955" s="19"/>
    </row>
    <row r="14956" spans="1:14" hidden="1" x14ac:dyDescent="0.3">
      <c r="A14956" s="16" t="s">
        <v>166</v>
      </c>
      <c r="B14956" s="22">
        <v>1.03</v>
      </c>
      <c r="C14956" s="23">
        <v>38203.980000000003</v>
      </c>
      <c r="D14956" s="22">
        <v>37536.959999999999</v>
      </c>
      <c r="E14956" s="22">
        <v>25743.24</v>
      </c>
      <c r="F14956" s="22">
        <v>11793.72</v>
      </c>
      <c r="G14956" s="24">
        <v>0</v>
      </c>
      <c r="H14956" s="24" t="s">
        <v>259</v>
      </c>
      <c r="I14956" s="24" t="s">
        <v>219</v>
      </c>
      <c r="J14956" s="24" t="s">
        <v>62</v>
      </c>
      <c r="K14956" s="19">
        <f>B14956*$P$40</f>
        <v>30.900000000000002</v>
      </c>
      <c r="L14956" s="20">
        <f>C14956*$P$40</f>
        <v>1146119.4000000001</v>
      </c>
      <c r="M14956" s="19" t="str">
        <f>TEXT(A14956,"ММММ")</f>
        <v>Декабрь</v>
      </c>
      <c r="N14956" s="19"/>
    </row>
    <row r="14957" spans="1:14" hidden="1" x14ac:dyDescent="0.3">
      <c r="A14957" s="21" t="s">
        <v>167</v>
      </c>
      <c r="B14957" s="22">
        <v>1.03</v>
      </c>
      <c r="C14957" s="23">
        <v>29547.040000000001</v>
      </c>
      <c r="D14957" s="22">
        <v>22063.200000000001</v>
      </c>
      <c r="E14957" s="22">
        <v>21974.04</v>
      </c>
      <c r="F14957" s="22">
        <v>89.16</v>
      </c>
      <c r="G14957" s="24">
        <v>0</v>
      </c>
      <c r="H14957" s="24" t="s">
        <v>259</v>
      </c>
      <c r="I14957" s="24" t="s">
        <v>165</v>
      </c>
      <c r="J14957" s="24" t="s">
        <v>68</v>
      </c>
      <c r="K14957" s="19">
        <f>B14957*$P$40</f>
        <v>30.900000000000002</v>
      </c>
      <c r="L14957" s="20">
        <f>C14957*$P$40</f>
        <v>886411.20000000007</v>
      </c>
      <c r="M14957" s="19" t="str">
        <f>TEXT(A14957,"ММММ")</f>
        <v>Декабрь</v>
      </c>
      <c r="N14957" s="19"/>
    </row>
    <row r="14958" spans="1:14" hidden="1" x14ac:dyDescent="0.3">
      <c r="A14958" s="16" t="s">
        <v>168</v>
      </c>
      <c r="B14958" s="17">
        <v>1.03</v>
      </c>
      <c r="C14958" s="18">
        <v>24427.82</v>
      </c>
      <c r="D14958" s="17">
        <v>14427.17</v>
      </c>
      <c r="E14958" s="17">
        <v>880</v>
      </c>
      <c r="F14958" s="17">
        <v>13547.17</v>
      </c>
      <c r="G14958" s="19">
        <v>0</v>
      </c>
      <c r="H14958" s="19" t="s">
        <v>259</v>
      </c>
      <c r="I14958" s="19" t="s">
        <v>112</v>
      </c>
      <c r="J14958" s="19" t="s">
        <v>70</v>
      </c>
      <c r="K14958" s="19">
        <f>B14958*$P$40</f>
        <v>30.900000000000002</v>
      </c>
      <c r="L14958" s="20">
        <f>C14958*$P$40</f>
        <v>732834.6</v>
      </c>
      <c r="M14958" s="19" t="str">
        <f>TEXT(A14958,"ММММ")</f>
        <v>Декабрь</v>
      </c>
      <c r="N14958" s="19"/>
    </row>
    <row r="14959" spans="1:14" hidden="1" x14ac:dyDescent="0.3">
      <c r="A14959" s="21" t="s">
        <v>169</v>
      </c>
      <c r="B14959" s="22">
        <v>1.03</v>
      </c>
      <c r="C14959" s="23">
        <v>20778.46</v>
      </c>
      <c r="D14959" s="22">
        <v>12143.54</v>
      </c>
      <c r="E14959" s="22">
        <v>748.81</v>
      </c>
      <c r="F14959" s="22">
        <v>11394.73</v>
      </c>
      <c r="G14959" s="24">
        <v>0</v>
      </c>
      <c r="H14959" s="24" t="s">
        <v>259</v>
      </c>
      <c r="I14959" s="24" t="s">
        <v>112</v>
      </c>
      <c r="J14959" s="24" t="s">
        <v>70</v>
      </c>
      <c r="K14959" s="19">
        <f>B14959*$P$40</f>
        <v>30.900000000000002</v>
      </c>
      <c r="L14959" s="20">
        <f>C14959*$P$40</f>
        <v>623353.79999999993</v>
      </c>
      <c r="M14959" s="19" t="str">
        <f>TEXT(A14959,"ММММ")</f>
        <v>Декабрь</v>
      </c>
      <c r="N14959" s="19"/>
    </row>
    <row r="14960" spans="1:14" hidden="1" x14ac:dyDescent="0.3">
      <c r="A14960" s="16" t="s">
        <v>170</v>
      </c>
      <c r="B14960" s="17">
        <v>1.03</v>
      </c>
      <c r="C14960" s="18">
        <v>15870</v>
      </c>
      <c r="D14960" s="17">
        <v>11006.72</v>
      </c>
      <c r="E14960" s="17">
        <v>2686.83</v>
      </c>
      <c r="F14960" s="17">
        <v>8319.89</v>
      </c>
      <c r="G14960" s="19">
        <v>0</v>
      </c>
      <c r="H14960" s="19" t="s">
        <v>259</v>
      </c>
      <c r="I14960" s="19" t="s">
        <v>112</v>
      </c>
      <c r="J14960" s="19" t="s">
        <v>67</v>
      </c>
      <c r="K14960" s="19">
        <f>B14960*$P$40</f>
        <v>30.900000000000002</v>
      </c>
      <c r="L14960" s="20">
        <f>C14960*$P$40</f>
        <v>476100</v>
      </c>
      <c r="M14960" s="19" t="str">
        <f>TEXT(A14960,"ММММ")</f>
        <v>Ноябрь</v>
      </c>
      <c r="N14960" s="19"/>
    </row>
    <row r="14961" spans="1:14" hidden="1" x14ac:dyDescent="0.3">
      <c r="A14961" s="21" t="s">
        <v>171</v>
      </c>
      <c r="B14961" s="17">
        <v>1.03</v>
      </c>
      <c r="C14961" s="18">
        <v>14081.94</v>
      </c>
      <c r="D14961" s="17">
        <v>10521.1</v>
      </c>
      <c r="E14961" s="17">
        <v>2641.36</v>
      </c>
      <c r="F14961" s="17">
        <v>7879.74</v>
      </c>
      <c r="G14961" s="19">
        <v>0</v>
      </c>
      <c r="H14961" s="19" t="s">
        <v>259</v>
      </c>
      <c r="I14961" s="19" t="s">
        <v>165</v>
      </c>
      <c r="J14961" s="19" t="s">
        <v>67</v>
      </c>
      <c r="K14961" s="19">
        <f>B14961*$P$40</f>
        <v>30.900000000000002</v>
      </c>
      <c r="L14961" s="20">
        <f>C14961*$P$40</f>
        <v>422458.2</v>
      </c>
      <c r="M14961" s="19" t="str">
        <f>TEXT(A14961,"ММММ")</f>
        <v>Ноябрь</v>
      </c>
      <c r="N14961" s="19"/>
    </row>
    <row r="14962" spans="1:14" x14ac:dyDescent="0.3">
      <c r="A14962" s="37" t="s">
        <v>172</v>
      </c>
      <c r="B14962" s="38">
        <v>1.03</v>
      </c>
      <c r="C14962" s="39">
        <v>12425.42</v>
      </c>
      <c r="D14962" s="38">
        <v>5276.23</v>
      </c>
      <c r="E14962" s="38">
        <v>2313.33</v>
      </c>
      <c r="F14962" s="38">
        <v>2962.9</v>
      </c>
      <c r="G14962" s="26">
        <v>0</v>
      </c>
      <c r="H14962" s="26" t="s">
        <v>259</v>
      </c>
      <c r="I14962" s="26" t="s">
        <v>5</v>
      </c>
      <c r="J14962" s="26" t="s">
        <v>95</v>
      </c>
      <c r="K14962" s="26">
        <f>B14962*$P$40</f>
        <v>30.900000000000002</v>
      </c>
      <c r="L14962" s="32">
        <f>C14962*$P$40</f>
        <v>372762.6</v>
      </c>
      <c r="M14962" s="33">
        <f>MONTH(A14962)</f>
        <v>11</v>
      </c>
      <c r="N14962" s="33"/>
    </row>
    <row r="14963" spans="1:14" hidden="1" x14ac:dyDescent="0.3">
      <c r="A14963" s="21" t="s">
        <v>173</v>
      </c>
      <c r="B14963" s="17">
        <v>1.03</v>
      </c>
      <c r="C14963" s="18">
        <v>11131.05</v>
      </c>
      <c r="D14963" s="17">
        <v>6061.6</v>
      </c>
      <c r="E14963" s="17">
        <v>2186.4</v>
      </c>
      <c r="F14963" s="17">
        <v>3875.2</v>
      </c>
      <c r="G14963" s="19">
        <v>0</v>
      </c>
      <c r="H14963" s="19" t="s">
        <v>259</v>
      </c>
      <c r="I14963" s="19" t="s">
        <v>112</v>
      </c>
      <c r="J14963" s="19" t="s">
        <v>95</v>
      </c>
      <c r="K14963" s="19">
        <f>B14963*$P$40</f>
        <v>30.900000000000002</v>
      </c>
      <c r="L14963" s="20">
        <f>C14963*$P$40</f>
        <v>333931.5</v>
      </c>
      <c r="M14963" s="19" t="str">
        <f>TEXT(A14963,"ММММ")</f>
        <v>Ноябрь</v>
      </c>
      <c r="N14963" s="19"/>
    </row>
    <row r="14964" spans="1:14" x14ac:dyDescent="0.3">
      <c r="A14964" s="37" t="s">
        <v>174</v>
      </c>
      <c r="B14964" s="41">
        <v>1.03</v>
      </c>
      <c r="C14964" s="42">
        <v>10726.99</v>
      </c>
      <c r="D14964" s="41">
        <v>3752</v>
      </c>
      <c r="E14964" s="41">
        <v>1193.33</v>
      </c>
      <c r="F14964" s="41">
        <v>2558.67</v>
      </c>
      <c r="G14964" s="43">
        <v>0</v>
      </c>
      <c r="H14964" s="43" t="s">
        <v>259</v>
      </c>
      <c r="I14964" s="43" t="s">
        <v>5</v>
      </c>
      <c r="J14964" s="43" t="s">
        <v>95</v>
      </c>
      <c r="K14964" s="26">
        <f>B14964*$P$40</f>
        <v>30.900000000000002</v>
      </c>
      <c r="L14964" s="32">
        <f>C14964*$P$40</f>
        <v>321809.7</v>
      </c>
      <c r="M14964" s="33">
        <f t="shared" ref="M14964:M14965" si="1401">MONTH(A14964)</f>
        <v>10</v>
      </c>
      <c r="N14964" s="33"/>
    </row>
    <row r="14965" spans="1:14" x14ac:dyDescent="0.3">
      <c r="A14965" s="40" t="s">
        <v>175</v>
      </c>
      <c r="B14965" s="41">
        <v>1.03</v>
      </c>
      <c r="C14965" s="42">
        <v>10200.379999999999</v>
      </c>
      <c r="D14965" s="41">
        <v>3390.27</v>
      </c>
      <c r="E14965" s="41">
        <v>735.94</v>
      </c>
      <c r="F14965" s="41">
        <v>2654.33</v>
      </c>
      <c r="G14965" s="43">
        <v>0</v>
      </c>
      <c r="H14965" s="43" t="s">
        <v>259</v>
      </c>
      <c r="I14965" s="43" t="s">
        <v>5</v>
      </c>
      <c r="J14965" s="43" t="s">
        <v>96</v>
      </c>
      <c r="K14965" s="26">
        <f>B14965*$P$40</f>
        <v>30.900000000000002</v>
      </c>
      <c r="L14965" s="32">
        <f>C14965*$P$40</f>
        <v>306011.39999999997</v>
      </c>
      <c r="M14965" s="33">
        <f t="shared" si="1401"/>
        <v>10</v>
      </c>
      <c r="N14965" s="33"/>
    </row>
    <row r="14966" spans="1:14" hidden="1" x14ac:dyDescent="0.3">
      <c r="A14966" s="16" t="s">
        <v>176</v>
      </c>
      <c r="B14966" s="17">
        <v>1.03</v>
      </c>
      <c r="C14966" s="18">
        <v>3422.91</v>
      </c>
      <c r="D14966" s="17">
        <v>2009.51</v>
      </c>
      <c r="E14966" s="17">
        <v>126.67</v>
      </c>
      <c r="F14966" s="17">
        <v>1882.84</v>
      </c>
      <c r="G14966" s="19">
        <v>0</v>
      </c>
      <c r="H14966" s="19" t="s">
        <v>259</v>
      </c>
      <c r="I14966" s="19" t="s">
        <v>112</v>
      </c>
      <c r="J14966" s="19" t="s">
        <v>80</v>
      </c>
      <c r="K14966" s="19">
        <f>B14966*$P$40</f>
        <v>30.900000000000002</v>
      </c>
      <c r="L14966" s="20">
        <f>C14966*$P$40</f>
        <v>102687.29999999999</v>
      </c>
      <c r="M14966" s="19" t="str">
        <f>TEXT(A14966,"ММММ")</f>
        <v>Октябрь</v>
      </c>
      <c r="N14966" s="19"/>
    </row>
    <row r="14967" spans="1:14" hidden="1" x14ac:dyDescent="0.3">
      <c r="A14967" s="21" t="s">
        <v>177</v>
      </c>
      <c r="B14967" s="17">
        <v>1.03</v>
      </c>
      <c r="C14967" s="18">
        <v>3288.85</v>
      </c>
      <c r="D14967" s="17">
        <v>2509.27</v>
      </c>
      <c r="E14967" s="17">
        <v>15.83</v>
      </c>
      <c r="F14967" s="17">
        <v>2493.44</v>
      </c>
      <c r="G14967" s="19">
        <v>0</v>
      </c>
      <c r="H14967" s="19" t="s">
        <v>259</v>
      </c>
      <c r="I14967" s="19" t="s">
        <v>112</v>
      </c>
      <c r="J14967" s="19" t="s">
        <v>104</v>
      </c>
      <c r="K14967" s="19">
        <f>B14967*$P$40</f>
        <v>30.900000000000002</v>
      </c>
      <c r="L14967" s="20">
        <f>C14967*$P$40</f>
        <v>98665.5</v>
      </c>
      <c r="M14967" s="19" t="str">
        <f>TEXT(A14967,"ММММ")</f>
        <v>Октябрь</v>
      </c>
      <c r="N14967" s="19"/>
    </row>
    <row r="14968" spans="1:14" x14ac:dyDescent="0.3">
      <c r="A14968" s="37" t="s">
        <v>178</v>
      </c>
      <c r="B14968" s="38">
        <v>1.03</v>
      </c>
      <c r="C14968" s="39">
        <v>2995.57</v>
      </c>
      <c r="D14968" s="38">
        <v>1700.53</v>
      </c>
      <c r="E14968" s="38">
        <v>40</v>
      </c>
      <c r="F14968" s="38">
        <v>1660.53</v>
      </c>
      <c r="G14968" s="26">
        <v>0</v>
      </c>
      <c r="H14968" s="26" t="s">
        <v>259</v>
      </c>
      <c r="I14968" s="26" t="s">
        <v>5</v>
      </c>
      <c r="J14968" s="26" t="s">
        <v>80</v>
      </c>
      <c r="K14968" s="26">
        <f>B14968*$P$40</f>
        <v>30.900000000000002</v>
      </c>
      <c r="L14968" s="32">
        <f>C14968*$P$40</f>
        <v>89867.1</v>
      </c>
      <c r="M14968" s="33">
        <f>MONTH(A14968)</f>
        <v>10</v>
      </c>
      <c r="N14968" s="33"/>
    </row>
    <row r="14969" spans="1:14" hidden="1" x14ac:dyDescent="0.3">
      <c r="A14969" s="21" t="s">
        <v>179</v>
      </c>
      <c r="B14969" s="22">
        <v>1.02</v>
      </c>
      <c r="C14969" s="23">
        <v>38489936.140000001</v>
      </c>
      <c r="D14969" s="22">
        <v>10515650.57</v>
      </c>
      <c r="E14969" s="22">
        <v>8223280.8799999999</v>
      </c>
      <c r="F14969" s="22">
        <v>1975350.75</v>
      </c>
      <c r="G14969" s="24">
        <v>317018.94</v>
      </c>
      <c r="H14969" s="24" t="s">
        <v>258</v>
      </c>
      <c r="I14969" s="24" t="s">
        <v>112</v>
      </c>
      <c r="J14969" s="24" t="s">
        <v>108</v>
      </c>
      <c r="K14969" s="19">
        <f>B14969*$P$40</f>
        <v>30.6</v>
      </c>
      <c r="L14969" s="20">
        <f>C14969*$P$40</f>
        <v>1154698084.2</v>
      </c>
      <c r="M14969" s="19" t="str">
        <f>TEXT(A14969,"ММММ")</f>
        <v>Сентябрь</v>
      </c>
      <c r="N14969" s="19"/>
    </row>
    <row r="14970" spans="1:14" x14ac:dyDescent="0.3">
      <c r="A14970" s="37" t="s">
        <v>180</v>
      </c>
      <c r="B14970" s="41">
        <v>1.02</v>
      </c>
      <c r="C14970" s="42">
        <v>36400886.579999998</v>
      </c>
      <c r="D14970" s="41">
        <v>5818347.7300000004</v>
      </c>
      <c r="E14970" s="41">
        <v>4991625.82</v>
      </c>
      <c r="F14970" s="41">
        <v>816629.4</v>
      </c>
      <c r="G14970" s="43">
        <v>10092.51</v>
      </c>
      <c r="H14970" s="43" t="s">
        <v>258</v>
      </c>
      <c r="I14970" s="43" t="s">
        <v>5</v>
      </c>
      <c r="J14970" s="43" t="s">
        <v>108</v>
      </c>
      <c r="K14970" s="26">
        <f>B14970*$P$40</f>
        <v>30.6</v>
      </c>
      <c r="L14970" s="32">
        <f>C14970*$P$40</f>
        <v>1092026597.3999999</v>
      </c>
      <c r="M14970" s="33">
        <f t="shared" ref="M14970:M14977" si="1402">MONTH(A14970)</f>
        <v>9</v>
      </c>
      <c r="N14970" s="33"/>
    </row>
    <row r="14971" spans="1:14" x14ac:dyDescent="0.3">
      <c r="A14971" s="40" t="s">
        <v>181</v>
      </c>
      <c r="B14971" s="41">
        <v>1.02</v>
      </c>
      <c r="C14971" s="42">
        <v>35734613.899999999</v>
      </c>
      <c r="D14971" s="41">
        <v>6464119.8099999996</v>
      </c>
      <c r="E14971" s="41">
        <v>5517909.5099999998</v>
      </c>
      <c r="F14971" s="41">
        <v>898027.46</v>
      </c>
      <c r="G14971" s="43">
        <v>48182.84</v>
      </c>
      <c r="H14971" s="43" t="s">
        <v>258</v>
      </c>
      <c r="I14971" s="43" t="s">
        <v>5</v>
      </c>
      <c r="J14971" s="43" t="s">
        <v>108</v>
      </c>
      <c r="K14971" s="26">
        <f>B14971*$P$40</f>
        <v>30.6</v>
      </c>
      <c r="L14971" s="32">
        <f>C14971*$P$40</f>
        <v>1072038417</v>
      </c>
      <c r="M14971" s="33">
        <f t="shared" si="1402"/>
        <v>9</v>
      </c>
      <c r="N14971" s="33"/>
    </row>
    <row r="14972" spans="1:14" x14ac:dyDescent="0.3">
      <c r="A14972" s="37" t="s">
        <v>182</v>
      </c>
      <c r="B14972" s="38">
        <v>1.02</v>
      </c>
      <c r="C14972" s="39">
        <v>33526480.079999998</v>
      </c>
      <c r="D14972" s="38">
        <v>5581833.3700000001</v>
      </c>
      <c r="E14972" s="38">
        <v>4363707.93</v>
      </c>
      <c r="F14972" s="38">
        <v>1184888.95</v>
      </c>
      <c r="G14972" s="26">
        <v>33236.49</v>
      </c>
      <c r="H14972" s="26" t="s">
        <v>258</v>
      </c>
      <c r="I14972" s="26" t="s">
        <v>5</v>
      </c>
      <c r="J14972" s="26" t="s">
        <v>108</v>
      </c>
      <c r="K14972" s="26">
        <f>B14972*$P$40</f>
        <v>30.6</v>
      </c>
      <c r="L14972" s="32">
        <f>C14972*$P$40</f>
        <v>1005794402.4</v>
      </c>
      <c r="M14972" s="33">
        <f t="shared" si="1402"/>
        <v>9</v>
      </c>
      <c r="N14972" s="33"/>
    </row>
    <row r="14973" spans="1:14" x14ac:dyDescent="0.3">
      <c r="A14973" s="40" t="s">
        <v>183</v>
      </c>
      <c r="B14973" s="41">
        <v>1.02</v>
      </c>
      <c r="C14973" s="42">
        <v>32046401.640000001</v>
      </c>
      <c r="D14973" s="41">
        <v>5234560.9400000004</v>
      </c>
      <c r="E14973" s="41">
        <v>4400469.38</v>
      </c>
      <c r="F14973" s="41">
        <v>826567.05</v>
      </c>
      <c r="G14973" s="43">
        <v>7524.51</v>
      </c>
      <c r="H14973" s="43" t="s">
        <v>258</v>
      </c>
      <c r="I14973" s="43" t="s">
        <v>5</v>
      </c>
      <c r="J14973" s="43" t="s">
        <v>108</v>
      </c>
      <c r="K14973" s="26">
        <f>B14973*$P$40</f>
        <v>30.6</v>
      </c>
      <c r="L14973" s="32">
        <f>C14973*$P$40</f>
        <v>961392049.20000005</v>
      </c>
      <c r="M14973" s="33">
        <f t="shared" si="1402"/>
        <v>8</v>
      </c>
      <c r="N14973" s="33"/>
    </row>
    <row r="14974" spans="1:14" x14ac:dyDescent="0.3">
      <c r="A14974" s="37" t="s">
        <v>184</v>
      </c>
      <c r="B14974" s="38">
        <v>1.02</v>
      </c>
      <c r="C14974" s="39">
        <v>30094698.850000001</v>
      </c>
      <c r="D14974" s="38">
        <v>5272966.75</v>
      </c>
      <c r="E14974" s="38">
        <v>4583726.82</v>
      </c>
      <c r="F14974" s="38">
        <v>673149.42</v>
      </c>
      <c r="G14974" s="26">
        <v>16090.51</v>
      </c>
      <c r="H14974" s="26" t="s">
        <v>258</v>
      </c>
      <c r="I14974" s="26" t="s">
        <v>5</v>
      </c>
      <c r="J14974" s="26" t="s">
        <v>108</v>
      </c>
      <c r="K14974" s="26">
        <f>B14974*$P$40</f>
        <v>30.6</v>
      </c>
      <c r="L14974" s="32">
        <f>C14974*$P$40</f>
        <v>902840965.5</v>
      </c>
      <c r="M14974" s="33">
        <f t="shared" si="1402"/>
        <v>8</v>
      </c>
      <c r="N14974" s="33"/>
    </row>
    <row r="14975" spans="1:14" x14ac:dyDescent="0.3">
      <c r="A14975" s="40" t="s">
        <v>185</v>
      </c>
      <c r="B14975" s="38">
        <v>1.02</v>
      </c>
      <c r="C14975" s="39">
        <v>29936729.760000002</v>
      </c>
      <c r="D14975" s="38">
        <v>5016746.91</v>
      </c>
      <c r="E14975" s="38">
        <v>4336247.12</v>
      </c>
      <c r="F14975" s="38">
        <v>667149.29</v>
      </c>
      <c r="G14975" s="26">
        <v>13350.5</v>
      </c>
      <c r="H14975" s="26" t="s">
        <v>258</v>
      </c>
      <c r="I14975" s="26" t="s">
        <v>5</v>
      </c>
      <c r="J14975" s="26" t="s">
        <v>108</v>
      </c>
      <c r="K14975" s="26">
        <f>B14975*$P$40</f>
        <v>30.6</v>
      </c>
      <c r="L14975" s="32">
        <f>C14975*$P$40</f>
        <v>898101892.80000007</v>
      </c>
      <c r="M14975" s="33">
        <f t="shared" si="1402"/>
        <v>8</v>
      </c>
      <c r="N14975" s="33"/>
    </row>
    <row r="14976" spans="1:14" x14ac:dyDescent="0.3">
      <c r="A14976" s="37" t="s">
        <v>186</v>
      </c>
      <c r="B14976" s="38">
        <v>1.02</v>
      </c>
      <c r="C14976" s="39">
        <v>29569086.559999999</v>
      </c>
      <c r="D14976" s="38">
        <v>5188361.3099999996</v>
      </c>
      <c r="E14976" s="38">
        <v>3938274.51</v>
      </c>
      <c r="F14976" s="38">
        <v>1183732.08</v>
      </c>
      <c r="G14976" s="26">
        <v>66354.720000000001</v>
      </c>
      <c r="H14976" s="26" t="s">
        <v>258</v>
      </c>
      <c r="I14976" s="26" t="s">
        <v>5</v>
      </c>
      <c r="J14976" s="26" t="s">
        <v>108</v>
      </c>
      <c r="K14976" s="26">
        <f>B14976*$P$40</f>
        <v>30.6</v>
      </c>
      <c r="L14976" s="32">
        <f>C14976*$P$40</f>
        <v>887072596.79999995</v>
      </c>
      <c r="M14976" s="33">
        <f t="shared" si="1402"/>
        <v>8</v>
      </c>
      <c r="N14976" s="33"/>
    </row>
    <row r="14977" spans="1:14" x14ac:dyDescent="0.3">
      <c r="A14977" s="40" t="s">
        <v>187</v>
      </c>
      <c r="B14977" s="38">
        <v>1.02</v>
      </c>
      <c r="C14977" s="39">
        <v>28243505.52</v>
      </c>
      <c r="D14977" s="38">
        <v>4905188.79</v>
      </c>
      <c r="E14977" s="38">
        <v>3664890.84</v>
      </c>
      <c r="F14977" s="38">
        <v>1189350.26</v>
      </c>
      <c r="G14977" s="26">
        <v>50947.69</v>
      </c>
      <c r="H14977" s="26" t="s">
        <v>258</v>
      </c>
      <c r="I14977" s="26" t="s">
        <v>5</v>
      </c>
      <c r="J14977" s="26" t="s">
        <v>108</v>
      </c>
      <c r="K14977" s="26">
        <f>B14977*$P$40</f>
        <v>30.6</v>
      </c>
      <c r="L14977" s="32">
        <f>C14977*$P$40</f>
        <v>847305165.60000002</v>
      </c>
      <c r="M14977" s="33">
        <f t="shared" si="1402"/>
        <v>7</v>
      </c>
      <c r="N14977" s="33"/>
    </row>
    <row r="14978" spans="1:14" hidden="1" x14ac:dyDescent="0.3">
      <c r="A14978" s="16" t="s">
        <v>188</v>
      </c>
      <c r="B14978" s="17">
        <v>1.02</v>
      </c>
      <c r="C14978" s="18">
        <v>7187200.6399999997</v>
      </c>
      <c r="D14978" s="17">
        <v>3128799.15</v>
      </c>
      <c r="E14978" s="17">
        <v>1938407.82</v>
      </c>
      <c r="F14978" s="17">
        <v>1187663.27</v>
      </c>
      <c r="G14978" s="19">
        <v>2728.06</v>
      </c>
      <c r="H14978" s="19" t="s">
        <v>258</v>
      </c>
      <c r="I14978" s="19" t="s">
        <v>165</v>
      </c>
      <c r="J14978" s="19" t="s">
        <v>109</v>
      </c>
      <c r="K14978" s="19">
        <f>B14978*$P$40</f>
        <v>30.6</v>
      </c>
      <c r="L14978" s="20">
        <f>C14978*$P$40</f>
        <v>215616019.19999999</v>
      </c>
      <c r="M14978" s="19" t="str">
        <f>TEXT(A14978,"ММММ")</f>
        <v>Июль</v>
      </c>
      <c r="N14978" s="19"/>
    </row>
    <row r="14979" spans="1:14" hidden="1" x14ac:dyDescent="0.3">
      <c r="A14979" s="21" t="s">
        <v>189</v>
      </c>
      <c r="B14979" s="22">
        <v>1.02</v>
      </c>
      <c r="C14979" s="23">
        <v>7138766.8300000001</v>
      </c>
      <c r="D14979" s="22">
        <v>3011726.63</v>
      </c>
      <c r="E14979" s="22">
        <v>1900413.66</v>
      </c>
      <c r="F14979" s="22">
        <v>1106330.8500000001</v>
      </c>
      <c r="G14979" s="24">
        <v>4982.12</v>
      </c>
      <c r="H14979" s="24" t="s">
        <v>258</v>
      </c>
      <c r="I14979" s="24" t="s">
        <v>165</v>
      </c>
      <c r="J14979" s="24" t="s">
        <v>109</v>
      </c>
      <c r="K14979" s="19">
        <f>B14979*$P$40</f>
        <v>30.6</v>
      </c>
      <c r="L14979" s="20">
        <f>C14979*$P$40</f>
        <v>214163004.90000001</v>
      </c>
      <c r="M14979" s="19" t="str">
        <f>TEXT(A14979,"ММММ")</f>
        <v>Июль</v>
      </c>
      <c r="N14979" s="19"/>
    </row>
    <row r="14980" spans="1:14" hidden="1" x14ac:dyDescent="0.3">
      <c r="A14980" s="16" t="s">
        <v>190</v>
      </c>
      <c r="B14980" s="22">
        <v>1.02</v>
      </c>
      <c r="C14980" s="23">
        <v>7012665.1900000004</v>
      </c>
      <c r="D14980" s="22">
        <v>3183320.06</v>
      </c>
      <c r="E14980" s="22">
        <v>1869830.38</v>
      </c>
      <c r="F14980" s="22">
        <v>1311397.3700000001</v>
      </c>
      <c r="G14980" s="24">
        <v>2092.31</v>
      </c>
      <c r="H14980" s="24" t="s">
        <v>258</v>
      </c>
      <c r="I14980" s="24" t="s">
        <v>165</v>
      </c>
      <c r="J14980" s="24" t="s">
        <v>109</v>
      </c>
      <c r="K14980" s="19">
        <f>B14980*$P$40</f>
        <v>30.6</v>
      </c>
      <c r="L14980" s="20">
        <f>C14980*$P$40</f>
        <v>210379955.70000002</v>
      </c>
      <c r="M14980" s="19" t="str">
        <f>TEXT(A14980,"ММММ")</f>
        <v>Июль</v>
      </c>
      <c r="N14980" s="19"/>
    </row>
    <row r="14981" spans="1:14" hidden="1" x14ac:dyDescent="0.3">
      <c r="A14981" s="21" t="s">
        <v>191</v>
      </c>
      <c r="B14981" s="22">
        <v>1.02</v>
      </c>
      <c r="C14981" s="23">
        <v>6802084.1100000003</v>
      </c>
      <c r="D14981" s="22">
        <v>2241705.19</v>
      </c>
      <c r="E14981" s="22">
        <v>2116307.9300000002</v>
      </c>
      <c r="F14981" s="22">
        <v>38597.17</v>
      </c>
      <c r="G14981" s="24">
        <v>86800.09</v>
      </c>
      <c r="H14981" s="24" t="s">
        <v>258</v>
      </c>
      <c r="I14981" s="24" t="s">
        <v>219</v>
      </c>
      <c r="J14981" s="24" t="s">
        <v>63</v>
      </c>
      <c r="K14981" s="19">
        <f>B14981*$P$40</f>
        <v>30.6</v>
      </c>
      <c r="L14981" s="20">
        <f>C14981*$P$40</f>
        <v>204062523.30000001</v>
      </c>
      <c r="M14981" s="19" t="str">
        <f>TEXT(A14981,"ММММ")</f>
        <v>Июль</v>
      </c>
      <c r="N14981" s="19"/>
    </row>
    <row r="14982" spans="1:14" hidden="1" x14ac:dyDescent="0.3">
      <c r="A14982" s="16" t="s">
        <v>192</v>
      </c>
      <c r="B14982" s="22">
        <v>1.02</v>
      </c>
      <c r="C14982" s="23">
        <v>5787378.4100000001</v>
      </c>
      <c r="D14982" s="22">
        <v>2504100.7400000002</v>
      </c>
      <c r="E14982" s="22">
        <v>1822960</v>
      </c>
      <c r="F14982" s="22">
        <v>665247.85</v>
      </c>
      <c r="G14982" s="24">
        <v>15892.89</v>
      </c>
      <c r="H14982" s="24" t="s">
        <v>258</v>
      </c>
      <c r="I14982" s="24" t="s">
        <v>112</v>
      </c>
      <c r="J14982" s="24" t="s">
        <v>109</v>
      </c>
      <c r="K14982" s="19">
        <f>B14982*$P$40</f>
        <v>30.6</v>
      </c>
      <c r="L14982" s="20">
        <f>C14982*$P$40</f>
        <v>173621352.30000001</v>
      </c>
      <c r="M14982" s="19" t="str">
        <f>TEXT(A14982,"ММММ")</f>
        <v>Июнь</v>
      </c>
      <c r="N14982" s="19"/>
    </row>
    <row r="14983" spans="1:14" hidden="1" x14ac:dyDescent="0.3">
      <c r="A14983" s="21" t="s">
        <v>193</v>
      </c>
      <c r="B14983" s="22">
        <v>1.02</v>
      </c>
      <c r="C14983" s="23">
        <v>5780893.1299999999</v>
      </c>
      <c r="D14983" s="22">
        <v>1662103.95</v>
      </c>
      <c r="E14983" s="22">
        <v>1083666.18</v>
      </c>
      <c r="F14983" s="22">
        <v>557527.48</v>
      </c>
      <c r="G14983" s="24">
        <v>20910.29</v>
      </c>
      <c r="H14983" s="24" t="s">
        <v>258</v>
      </c>
      <c r="I14983" s="24" t="s">
        <v>165</v>
      </c>
      <c r="J14983" s="24" t="s">
        <v>102</v>
      </c>
      <c r="K14983" s="19">
        <f>B14983*$P$40</f>
        <v>30.6</v>
      </c>
      <c r="L14983" s="20">
        <f>C14983*$P$40</f>
        <v>173426793.90000001</v>
      </c>
      <c r="M14983" s="19" t="str">
        <f>TEXT(A14983,"ММММ")</f>
        <v>Июнь</v>
      </c>
      <c r="N14983" s="19"/>
    </row>
    <row r="14984" spans="1:14" x14ac:dyDescent="0.3">
      <c r="A14984" s="37" t="s">
        <v>194</v>
      </c>
      <c r="B14984" s="41">
        <v>1.02</v>
      </c>
      <c r="C14984" s="42">
        <v>5570915.2599999998</v>
      </c>
      <c r="D14984" s="41">
        <v>559990.93000000005</v>
      </c>
      <c r="E14984" s="41">
        <v>520299.26</v>
      </c>
      <c r="F14984" s="41">
        <v>36501.18</v>
      </c>
      <c r="G14984" s="43">
        <v>3190.49</v>
      </c>
      <c r="H14984" s="43" t="s">
        <v>258</v>
      </c>
      <c r="I14984" s="43" t="s">
        <v>5</v>
      </c>
      <c r="J14984" s="43" t="s">
        <v>63</v>
      </c>
      <c r="K14984" s="26">
        <f>B14984*$P$40</f>
        <v>30.6</v>
      </c>
      <c r="L14984" s="32">
        <f>C14984*$P$40</f>
        <v>167127457.79999998</v>
      </c>
      <c r="M14984" s="33">
        <f t="shared" ref="M14984:M14986" si="1403">MONTH(A14984)</f>
        <v>6</v>
      </c>
      <c r="N14984" s="33"/>
    </row>
    <row r="14985" spans="1:14" x14ac:dyDescent="0.3">
      <c r="A14985" s="40" t="s">
        <v>195</v>
      </c>
      <c r="B14985" s="41">
        <v>1.02</v>
      </c>
      <c r="C14985" s="42">
        <v>5451040.7599999998</v>
      </c>
      <c r="D14985" s="41">
        <v>897635.9</v>
      </c>
      <c r="E14985" s="41">
        <v>643461.37</v>
      </c>
      <c r="F14985" s="41">
        <v>254166.11</v>
      </c>
      <c r="G14985" s="43">
        <v>8.42</v>
      </c>
      <c r="H14985" s="43" t="s">
        <v>258</v>
      </c>
      <c r="I14985" s="43" t="s">
        <v>5</v>
      </c>
      <c r="J14985" s="43" t="s">
        <v>109</v>
      </c>
      <c r="K14985" s="26">
        <f>B14985*$P$40</f>
        <v>30.6</v>
      </c>
      <c r="L14985" s="32">
        <f>C14985*$P$40</f>
        <v>163531222.79999998</v>
      </c>
      <c r="M14985" s="33">
        <f t="shared" si="1403"/>
        <v>6</v>
      </c>
      <c r="N14985" s="33"/>
    </row>
    <row r="14986" spans="1:14" x14ac:dyDescent="0.3">
      <c r="A14986" s="37" t="s">
        <v>196</v>
      </c>
      <c r="B14986" s="38">
        <v>1.02</v>
      </c>
      <c r="C14986" s="39">
        <v>4943781.29</v>
      </c>
      <c r="D14986" s="38">
        <v>472090.38</v>
      </c>
      <c r="E14986" s="38">
        <v>442923.78</v>
      </c>
      <c r="F14986" s="38">
        <v>25572.26</v>
      </c>
      <c r="G14986" s="26">
        <v>3594.34</v>
      </c>
      <c r="H14986" s="26" t="s">
        <v>258</v>
      </c>
      <c r="I14986" s="26" t="s">
        <v>5</v>
      </c>
      <c r="J14986" s="26" t="s">
        <v>63</v>
      </c>
      <c r="K14986" s="26">
        <f>B14986*$P$40</f>
        <v>30.6</v>
      </c>
      <c r="L14986" s="32">
        <f>C14986*$P$40</f>
        <v>148313438.69999999</v>
      </c>
      <c r="M14986" s="33">
        <f t="shared" si="1403"/>
        <v>5</v>
      </c>
      <c r="N14986" s="33"/>
    </row>
    <row r="14987" spans="1:14" hidden="1" x14ac:dyDescent="0.3">
      <c r="A14987" s="21" t="s">
        <v>197</v>
      </c>
      <c r="B14987" s="22">
        <v>1.02</v>
      </c>
      <c r="C14987" s="23">
        <v>4091257.98</v>
      </c>
      <c r="D14987" s="22">
        <v>1346190.9</v>
      </c>
      <c r="E14987" s="22">
        <v>817967.19</v>
      </c>
      <c r="F14987" s="22">
        <v>511116.18</v>
      </c>
      <c r="G14987" s="24">
        <v>17107.53</v>
      </c>
      <c r="H14987" s="24" t="s">
        <v>258</v>
      </c>
      <c r="I14987" s="24" t="s">
        <v>165</v>
      </c>
      <c r="J14987" s="24" t="s">
        <v>103</v>
      </c>
      <c r="K14987" s="19">
        <f>B14987*$P$40</f>
        <v>30.6</v>
      </c>
      <c r="L14987" s="20">
        <f>C14987*$P$40</f>
        <v>122737739.40000001</v>
      </c>
      <c r="M14987" s="19" t="str">
        <f>TEXT(A14987,"ММММ")</f>
        <v>Май</v>
      </c>
      <c r="N14987" s="19"/>
    </row>
    <row r="14988" spans="1:14" x14ac:dyDescent="0.3">
      <c r="A14988" s="37" t="s">
        <v>198</v>
      </c>
      <c r="B14988" s="41">
        <v>1.02</v>
      </c>
      <c r="C14988" s="42">
        <v>3566752.43</v>
      </c>
      <c r="D14988" s="41">
        <v>598713.96</v>
      </c>
      <c r="E14988" s="41">
        <v>462539.26</v>
      </c>
      <c r="F14988" s="41">
        <v>88541.92</v>
      </c>
      <c r="G14988" s="43">
        <v>47632.78</v>
      </c>
      <c r="H14988" s="43" t="s">
        <v>258</v>
      </c>
      <c r="I14988" s="43" t="s">
        <v>5</v>
      </c>
      <c r="J14988" s="43" t="s">
        <v>72</v>
      </c>
      <c r="K14988" s="26">
        <f>B14988*$P$40</f>
        <v>30.6</v>
      </c>
      <c r="L14988" s="32">
        <f>C14988*$P$40</f>
        <v>107002572.90000001</v>
      </c>
      <c r="M14988" s="33">
        <f t="shared" ref="M14988:M14990" si="1404">MONTH(A14988)</f>
        <v>5</v>
      </c>
      <c r="N14988" s="33"/>
    </row>
    <row r="14989" spans="1:14" x14ac:dyDescent="0.3">
      <c r="A14989" s="40" t="s">
        <v>199</v>
      </c>
      <c r="B14989" s="41">
        <v>1.02</v>
      </c>
      <c r="C14989" s="42">
        <v>3382800.12</v>
      </c>
      <c r="D14989" s="41">
        <v>537780.56000000006</v>
      </c>
      <c r="E14989" s="41">
        <v>412779.64</v>
      </c>
      <c r="F14989" s="41">
        <v>111072.91</v>
      </c>
      <c r="G14989" s="43">
        <v>13928.01</v>
      </c>
      <c r="H14989" s="43" t="s">
        <v>258</v>
      </c>
      <c r="I14989" s="43" t="s">
        <v>5</v>
      </c>
      <c r="J14989" s="43" t="s">
        <v>72</v>
      </c>
      <c r="K14989" s="26">
        <f>B14989*$P$40</f>
        <v>30.6</v>
      </c>
      <c r="L14989" s="32">
        <f>C14989*$P$40</f>
        <v>101484003.60000001</v>
      </c>
      <c r="M14989" s="33">
        <f t="shared" si="1404"/>
        <v>5</v>
      </c>
      <c r="N14989" s="33"/>
    </row>
    <row r="14990" spans="1:14" x14ac:dyDescent="0.3">
      <c r="A14990" s="37" t="s">
        <v>200</v>
      </c>
      <c r="B14990" s="38">
        <v>1.02</v>
      </c>
      <c r="C14990" s="39">
        <v>3336245.24</v>
      </c>
      <c r="D14990" s="38">
        <v>570423.23</v>
      </c>
      <c r="E14990" s="38">
        <v>406010.16</v>
      </c>
      <c r="F14990" s="38">
        <v>109268.58</v>
      </c>
      <c r="G14990" s="26">
        <v>55144.49</v>
      </c>
      <c r="H14990" s="26" t="s">
        <v>258</v>
      </c>
      <c r="I14990" s="26" t="s">
        <v>5</v>
      </c>
      <c r="J14990" s="26" t="s">
        <v>72</v>
      </c>
      <c r="K14990" s="26">
        <f>B14990*$P$40</f>
        <v>30.6</v>
      </c>
      <c r="L14990" s="32">
        <f>C14990*$P$40</f>
        <v>100087357.2</v>
      </c>
      <c r="M14990" s="33">
        <f t="shared" si="1404"/>
        <v>4</v>
      </c>
      <c r="N14990" s="33"/>
    </row>
    <row r="14991" spans="1:14" hidden="1" x14ac:dyDescent="0.3">
      <c r="A14991" s="21" t="s">
        <v>201</v>
      </c>
      <c r="B14991" s="22">
        <v>1.02</v>
      </c>
      <c r="C14991" s="23">
        <v>3318109.53</v>
      </c>
      <c r="D14991" s="22">
        <v>903532.76</v>
      </c>
      <c r="E14991" s="22">
        <v>485345.67</v>
      </c>
      <c r="F14991" s="22">
        <v>418187.09</v>
      </c>
      <c r="G14991" s="24">
        <v>0</v>
      </c>
      <c r="H14991" s="24" t="s">
        <v>258</v>
      </c>
      <c r="I14991" s="24" t="s">
        <v>112</v>
      </c>
      <c r="J14991" s="24" t="s">
        <v>103</v>
      </c>
      <c r="K14991" s="19">
        <f>B14991*$P$40</f>
        <v>30.6</v>
      </c>
      <c r="L14991" s="20">
        <f>C14991*$P$40</f>
        <v>99543285.899999991</v>
      </c>
      <c r="M14991" s="19" t="str">
        <f>TEXT(A14991,"ММММ")</f>
        <v>Апрель</v>
      </c>
      <c r="N14991" s="19"/>
    </row>
    <row r="14992" spans="1:14" x14ac:dyDescent="0.3">
      <c r="A14992" s="37" t="s">
        <v>202</v>
      </c>
      <c r="B14992" s="41">
        <v>1.02</v>
      </c>
      <c r="C14992" s="42">
        <v>3004133.39</v>
      </c>
      <c r="D14992" s="41">
        <v>539608.87</v>
      </c>
      <c r="E14992" s="41">
        <v>384772.59</v>
      </c>
      <c r="F14992" s="41">
        <v>93016.17</v>
      </c>
      <c r="G14992" s="43">
        <v>61820.11</v>
      </c>
      <c r="H14992" s="43" t="s">
        <v>258</v>
      </c>
      <c r="I14992" s="43" t="s">
        <v>5</v>
      </c>
      <c r="J14992" s="43" t="s">
        <v>72</v>
      </c>
      <c r="K14992" s="26">
        <f>B14992*$P$40</f>
        <v>30.6</v>
      </c>
      <c r="L14992" s="32">
        <f>C14992*$P$40</f>
        <v>90124001.700000003</v>
      </c>
      <c r="M14992" s="33">
        <f>MONTH(A14992)</f>
        <v>4</v>
      </c>
      <c r="N14992" s="33"/>
    </row>
    <row r="14993" spans="1:14" hidden="1" x14ac:dyDescent="0.3">
      <c r="A14993" s="21" t="s">
        <v>203</v>
      </c>
      <c r="B14993" s="17">
        <v>1.02</v>
      </c>
      <c r="C14993" s="18">
        <v>2843541.07</v>
      </c>
      <c r="D14993" s="17">
        <v>1332116.69</v>
      </c>
      <c r="E14993" s="17">
        <v>1248694.27</v>
      </c>
      <c r="F14993" s="17">
        <v>26861.69</v>
      </c>
      <c r="G14993" s="19">
        <v>56560.73</v>
      </c>
      <c r="H14993" s="19" t="s">
        <v>258</v>
      </c>
      <c r="I14993" s="19" t="s">
        <v>219</v>
      </c>
      <c r="J14993" s="19" t="s">
        <v>79</v>
      </c>
      <c r="K14993" s="19">
        <f>B14993*$P$40</f>
        <v>30.6</v>
      </c>
      <c r="L14993" s="20">
        <f>C14993*$P$40</f>
        <v>85306232.099999994</v>
      </c>
      <c r="M14993" s="19" t="str">
        <f>TEXT(A14993,"ММММ")</f>
        <v>Апрель</v>
      </c>
      <c r="N14993" s="19"/>
    </row>
    <row r="14994" spans="1:14" x14ac:dyDescent="0.3">
      <c r="A14994" s="37" t="s">
        <v>204</v>
      </c>
      <c r="B14994" s="41">
        <v>1.02</v>
      </c>
      <c r="C14994" s="42">
        <v>2614726.11</v>
      </c>
      <c r="D14994" s="41">
        <v>306935.34000000003</v>
      </c>
      <c r="E14994" s="41">
        <v>290890.18</v>
      </c>
      <c r="F14994" s="41">
        <v>13264.37</v>
      </c>
      <c r="G14994" s="43">
        <v>2780.79</v>
      </c>
      <c r="H14994" s="43" t="s">
        <v>258</v>
      </c>
      <c r="I14994" s="43" t="s">
        <v>5</v>
      </c>
      <c r="J14994" s="43" t="s">
        <v>79</v>
      </c>
      <c r="K14994" s="26">
        <f>B14994*$P$40</f>
        <v>30.6</v>
      </c>
      <c r="L14994" s="32">
        <f>C14994*$P$40</f>
        <v>78441783.299999997</v>
      </c>
      <c r="M14994" s="33">
        <f t="shared" ref="M14994:M14996" si="1405">MONTH(A14994)</f>
        <v>4</v>
      </c>
      <c r="N14994" s="33"/>
    </row>
    <row r="14995" spans="1:14" x14ac:dyDescent="0.3">
      <c r="A14995" s="40" t="s">
        <v>205</v>
      </c>
      <c r="B14995" s="38">
        <v>1.02</v>
      </c>
      <c r="C14995" s="39">
        <v>2355839.19</v>
      </c>
      <c r="D14995" s="38">
        <v>414549.9</v>
      </c>
      <c r="E14995" s="38">
        <v>373075.42</v>
      </c>
      <c r="F14995" s="38">
        <v>40843.120000000003</v>
      </c>
      <c r="G14995" s="26">
        <v>631.36</v>
      </c>
      <c r="H14995" s="26" t="s">
        <v>258</v>
      </c>
      <c r="I14995" s="26" t="s">
        <v>5</v>
      </c>
      <c r="J14995" s="26" t="s">
        <v>82</v>
      </c>
      <c r="K14995" s="26">
        <f>B14995*$P$40</f>
        <v>30.6</v>
      </c>
      <c r="L14995" s="32">
        <f>C14995*$P$40</f>
        <v>70675175.700000003</v>
      </c>
      <c r="M14995" s="33">
        <f t="shared" si="1405"/>
        <v>3</v>
      </c>
      <c r="N14995" s="33"/>
    </row>
    <row r="14996" spans="1:14" x14ac:dyDescent="0.3">
      <c r="A14996" s="37" t="s">
        <v>206</v>
      </c>
      <c r="B14996" s="41">
        <v>1.02</v>
      </c>
      <c r="C14996" s="42">
        <v>2355703.98</v>
      </c>
      <c r="D14996" s="41">
        <v>297393.39</v>
      </c>
      <c r="E14996" s="41">
        <v>280321.62</v>
      </c>
      <c r="F14996" s="41">
        <v>15427.14</v>
      </c>
      <c r="G14996" s="43">
        <v>1644.63</v>
      </c>
      <c r="H14996" s="43" t="s">
        <v>258</v>
      </c>
      <c r="I14996" s="43" t="s">
        <v>5</v>
      </c>
      <c r="J14996" s="43" t="s">
        <v>79</v>
      </c>
      <c r="K14996" s="26">
        <f>B14996*$P$40</f>
        <v>30.6</v>
      </c>
      <c r="L14996" s="32">
        <f>C14996*$P$40</f>
        <v>70671119.400000006</v>
      </c>
      <c r="M14996" s="33">
        <f t="shared" si="1405"/>
        <v>3</v>
      </c>
      <c r="N14996" s="33"/>
    </row>
    <row r="14997" spans="1:14" hidden="1" x14ac:dyDescent="0.3">
      <c r="A14997" s="21" t="s">
        <v>207</v>
      </c>
      <c r="B14997" s="22">
        <v>1.02</v>
      </c>
      <c r="C14997" s="23">
        <v>2173591.7400000002</v>
      </c>
      <c r="D14997" s="22">
        <v>515208.08</v>
      </c>
      <c r="E14997" s="22">
        <v>417190.3</v>
      </c>
      <c r="F14997" s="22">
        <v>97986.16</v>
      </c>
      <c r="G14997" s="24">
        <v>31.62</v>
      </c>
      <c r="H14997" s="24" t="s">
        <v>258</v>
      </c>
      <c r="I14997" s="24" t="s">
        <v>165</v>
      </c>
      <c r="J14997" s="24" t="s">
        <v>92</v>
      </c>
      <c r="K14997" s="19">
        <f>B14997*$P$40</f>
        <v>30.6</v>
      </c>
      <c r="L14997" s="20">
        <f>C14997*$P$40</f>
        <v>65207752.200000003</v>
      </c>
      <c r="M14997" s="19" t="str">
        <f>TEXT(A14997,"ММММ")</f>
        <v>Март</v>
      </c>
      <c r="N14997" s="19"/>
    </row>
    <row r="14998" spans="1:14" x14ac:dyDescent="0.3">
      <c r="A14998" s="37" t="s">
        <v>208</v>
      </c>
      <c r="B14998" s="41">
        <v>1.02</v>
      </c>
      <c r="C14998" s="42">
        <v>1674945.55</v>
      </c>
      <c r="D14998" s="41">
        <v>208774.76</v>
      </c>
      <c r="E14998" s="41">
        <v>206579.02</v>
      </c>
      <c r="F14998" s="41">
        <v>1074.3</v>
      </c>
      <c r="G14998" s="43">
        <v>1121.44</v>
      </c>
      <c r="H14998" s="43" t="s">
        <v>258</v>
      </c>
      <c r="I14998" s="43" t="s">
        <v>5</v>
      </c>
      <c r="J14998" s="43" t="s">
        <v>92</v>
      </c>
      <c r="K14998" s="26">
        <f>B14998*$P$40</f>
        <v>30.6</v>
      </c>
      <c r="L14998" s="32">
        <f>C14998*$P$40</f>
        <v>50248366.5</v>
      </c>
      <c r="M14998" s="33">
        <f>MONTH(A14998)</f>
        <v>3</v>
      </c>
      <c r="N14998" s="33"/>
    </row>
    <row r="14999" spans="1:14" hidden="1" x14ac:dyDescent="0.3">
      <c r="A14999" s="21" t="s">
        <v>209</v>
      </c>
      <c r="B14999" s="22">
        <v>1.02</v>
      </c>
      <c r="C14999" s="23">
        <v>1615465.33</v>
      </c>
      <c r="D14999" s="22">
        <v>311043.7</v>
      </c>
      <c r="E14999" s="22">
        <v>269851.19</v>
      </c>
      <c r="F14999" s="22">
        <v>41190.339999999997</v>
      </c>
      <c r="G14999" s="24">
        <v>2.17</v>
      </c>
      <c r="H14999" s="24" t="s">
        <v>258</v>
      </c>
      <c r="I14999" s="24" t="s">
        <v>112</v>
      </c>
      <c r="J14999" s="24" t="s">
        <v>85</v>
      </c>
      <c r="K14999" s="19">
        <f>B14999*$P$40</f>
        <v>30.6</v>
      </c>
      <c r="L14999" s="20">
        <f>C14999*$P$40</f>
        <v>48463959.900000006</v>
      </c>
      <c r="M14999" s="19" t="str">
        <f>TEXT(A14999,"ММММ")</f>
        <v>Февраль</v>
      </c>
      <c r="N14999" s="19"/>
    </row>
    <row r="15000" spans="1:14" x14ac:dyDescent="0.3">
      <c r="A15000" s="37" t="s">
        <v>210</v>
      </c>
      <c r="B15000" s="38">
        <v>1.02</v>
      </c>
      <c r="C15000" s="39">
        <v>1472501.13</v>
      </c>
      <c r="D15000" s="38">
        <v>295915.03000000003</v>
      </c>
      <c r="E15000" s="38">
        <v>266174.78999999998</v>
      </c>
      <c r="F15000" s="38">
        <v>28516.98</v>
      </c>
      <c r="G15000" s="26">
        <v>1223.26</v>
      </c>
      <c r="H15000" s="26" t="s">
        <v>258</v>
      </c>
      <c r="I15000" s="26" t="s">
        <v>5</v>
      </c>
      <c r="J15000" s="26" t="s">
        <v>92</v>
      </c>
      <c r="K15000" s="26">
        <f>B15000*$P$40</f>
        <v>30.6</v>
      </c>
      <c r="L15000" s="32">
        <f>C15000*$P$40</f>
        <v>44175033.899999999</v>
      </c>
      <c r="M15000" s="33">
        <f>MONTH(A15000)</f>
        <v>2</v>
      </c>
      <c r="N15000" s="33"/>
    </row>
    <row r="15001" spans="1:14" hidden="1" x14ac:dyDescent="0.3">
      <c r="A15001" s="21" t="s">
        <v>211</v>
      </c>
      <c r="B15001" s="22">
        <v>1.02</v>
      </c>
      <c r="C15001" s="23">
        <v>1088792.51</v>
      </c>
      <c r="D15001" s="22">
        <v>361492.39</v>
      </c>
      <c r="E15001" s="22">
        <v>240331.25</v>
      </c>
      <c r="F15001" s="22">
        <v>121091.14</v>
      </c>
      <c r="G15001" s="24">
        <v>70</v>
      </c>
      <c r="H15001" s="24" t="s">
        <v>258</v>
      </c>
      <c r="I15001" s="24" t="s">
        <v>165</v>
      </c>
      <c r="J15001" s="24" t="s">
        <v>75</v>
      </c>
      <c r="K15001" s="19">
        <f>B15001*$P$40</f>
        <v>30.6</v>
      </c>
      <c r="L15001" s="20">
        <f>C15001*$P$40</f>
        <v>32663775.300000001</v>
      </c>
      <c r="M15001" s="19" t="str">
        <f>TEXT(A15001,"ММММ")</f>
        <v>Февраль</v>
      </c>
      <c r="N15001" s="19"/>
    </row>
    <row r="15002" spans="1:14" hidden="1" x14ac:dyDescent="0.3">
      <c r="A15002" s="16" t="s">
        <v>212</v>
      </c>
      <c r="B15002" s="22">
        <v>1.02</v>
      </c>
      <c r="C15002" s="23">
        <v>1010953.71</v>
      </c>
      <c r="D15002" s="22">
        <v>571327.66</v>
      </c>
      <c r="E15002" s="22">
        <v>129403.31</v>
      </c>
      <c r="F15002" s="22">
        <v>441922.13</v>
      </c>
      <c r="G15002" s="24">
        <v>2.2200000000000002</v>
      </c>
      <c r="H15002" s="24" t="s">
        <v>258</v>
      </c>
      <c r="I15002" s="24" t="s">
        <v>219</v>
      </c>
      <c r="J15002" s="24" t="s">
        <v>69</v>
      </c>
      <c r="K15002" s="19">
        <f>B15002*$P$40</f>
        <v>30.6</v>
      </c>
      <c r="L15002" s="20">
        <f>C15002*$P$40</f>
        <v>30328611.299999997</v>
      </c>
      <c r="M15002" s="19" t="str">
        <f>TEXT(A15002,"ММММ")</f>
        <v>Февраль</v>
      </c>
      <c r="N15002" s="19"/>
    </row>
    <row r="15003" spans="1:14" hidden="1" x14ac:dyDescent="0.3">
      <c r="A15003" s="21" t="s">
        <v>213</v>
      </c>
      <c r="B15003" s="17">
        <v>1.02</v>
      </c>
      <c r="C15003" s="18">
        <v>950483.37</v>
      </c>
      <c r="D15003" s="17">
        <v>534697.68999999994</v>
      </c>
      <c r="E15003" s="17">
        <v>121655.4</v>
      </c>
      <c r="F15003" s="17">
        <v>413042.29</v>
      </c>
      <c r="G15003" s="19">
        <v>0</v>
      </c>
      <c r="H15003" s="19" t="s">
        <v>258</v>
      </c>
      <c r="I15003" s="19" t="s">
        <v>219</v>
      </c>
      <c r="J15003" s="19" t="s">
        <v>69</v>
      </c>
      <c r="K15003" s="19">
        <f>B15003*$P$40</f>
        <v>30.6</v>
      </c>
      <c r="L15003" s="20">
        <f>C15003*$P$40</f>
        <v>28514501.100000001</v>
      </c>
      <c r="M15003" s="19" t="str">
        <f>TEXT(A15003,"ММММ")</f>
        <v>Январь</v>
      </c>
      <c r="N15003" s="19"/>
    </row>
    <row r="15004" spans="1:14" hidden="1" x14ac:dyDescent="0.3">
      <c r="A15004" s="16" t="s">
        <v>214</v>
      </c>
      <c r="B15004" s="17">
        <v>1.02</v>
      </c>
      <c r="C15004" s="18">
        <v>757358.11</v>
      </c>
      <c r="D15004" s="17">
        <v>408207.1</v>
      </c>
      <c r="E15004" s="17">
        <v>87026.05</v>
      </c>
      <c r="F15004" s="17">
        <v>320842.15999999997</v>
      </c>
      <c r="G15004" s="19">
        <v>338.89</v>
      </c>
      <c r="H15004" s="19" t="s">
        <v>258</v>
      </c>
      <c r="I15004" s="19" t="s">
        <v>112</v>
      </c>
      <c r="J15004" s="19" t="s">
        <v>69</v>
      </c>
      <c r="K15004" s="19">
        <f>B15004*$P$40</f>
        <v>30.6</v>
      </c>
      <c r="L15004" s="20">
        <f>C15004*$P$40</f>
        <v>22720743.300000001</v>
      </c>
      <c r="M15004" s="19" t="str">
        <f>TEXT(A15004,"ММММ")</f>
        <v>Январь</v>
      </c>
      <c r="N15004" s="19"/>
    </row>
    <row r="15005" spans="1:14" hidden="1" x14ac:dyDescent="0.3">
      <c r="A15005" s="21" t="s">
        <v>215</v>
      </c>
      <c r="B15005" s="22">
        <v>1.02</v>
      </c>
      <c r="C15005" s="23">
        <v>699711.07</v>
      </c>
      <c r="D15005" s="22">
        <v>243447.67</v>
      </c>
      <c r="E15005" s="22">
        <v>127647.02</v>
      </c>
      <c r="F15005" s="22">
        <v>115800.65</v>
      </c>
      <c r="G15005" s="24">
        <v>0</v>
      </c>
      <c r="H15005" s="24" t="s">
        <v>258</v>
      </c>
      <c r="I15005" s="24" t="s">
        <v>112</v>
      </c>
      <c r="J15005" s="24" t="s">
        <v>90</v>
      </c>
      <c r="K15005" s="19">
        <f>B15005*$P$40</f>
        <v>30.6</v>
      </c>
      <c r="L15005" s="20">
        <f>C15005*$P$40</f>
        <v>20991332.099999998</v>
      </c>
      <c r="M15005" s="19" t="str">
        <f>TEXT(A15005,"ММММ")</f>
        <v>Январь</v>
      </c>
      <c r="N15005" s="19"/>
    </row>
    <row r="15006" spans="1:14" x14ac:dyDescent="0.3">
      <c r="A15006" s="37" t="s">
        <v>216</v>
      </c>
      <c r="B15006" s="38">
        <v>1.02</v>
      </c>
      <c r="C15006" s="39">
        <v>695658.81</v>
      </c>
      <c r="D15006" s="38">
        <v>127364.97</v>
      </c>
      <c r="E15006" s="38">
        <v>74743.600000000006</v>
      </c>
      <c r="F15006" s="38">
        <v>52611.95</v>
      </c>
      <c r="G15006" s="26">
        <v>9.42</v>
      </c>
      <c r="H15006" s="26" t="s">
        <v>258</v>
      </c>
      <c r="I15006" s="26" t="s">
        <v>5</v>
      </c>
      <c r="J15006" s="26" t="s">
        <v>69</v>
      </c>
      <c r="K15006" s="26">
        <f>B15006*$P$40</f>
        <v>30.6</v>
      </c>
      <c r="L15006" s="32">
        <f>C15006*$P$40</f>
        <v>20869764.300000001</v>
      </c>
      <c r="M15006" s="33">
        <f t="shared" ref="M15006:M15008" si="1406">MONTH(A15006)</f>
        <v>1</v>
      </c>
      <c r="N15006" s="33"/>
    </row>
    <row r="15007" spans="1:14" x14ac:dyDescent="0.3">
      <c r="A15007" s="40" t="s">
        <v>217</v>
      </c>
      <c r="B15007" s="38">
        <v>1.02</v>
      </c>
      <c r="C15007" s="39">
        <v>687972.03</v>
      </c>
      <c r="D15007" s="38">
        <v>95493.06</v>
      </c>
      <c r="E15007" s="38">
        <v>94995.86</v>
      </c>
      <c r="F15007" s="38">
        <v>477.54</v>
      </c>
      <c r="G15007" s="26">
        <v>19.66</v>
      </c>
      <c r="H15007" s="26" t="s">
        <v>258</v>
      </c>
      <c r="I15007" s="26" t="s">
        <v>5</v>
      </c>
      <c r="J15007" s="26" t="s">
        <v>100</v>
      </c>
      <c r="K15007" s="26">
        <f>B15007*$P$40</f>
        <v>30.6</v>
      </c>
      <c r="L15007" s="32">
        <f>C15007*$P$40</f>
        <v>20639160.900000002</v>
      </c>
      <c r="M15007" s="33">
        <f t="shared" si="1406"/>
        <v>1</v>
      </c>
      <c r="N15007" s="33"/>
    </row>
    <row r="15008" spans="1:14" x14ac:dyDescent="0.3">
      <c r="A15008" s="37" t="s">
        <v>164</v>
      </c>
      <c r="B15008" s="38">
        <v>1.02</v>
      </c>
      <c r="C15008" s="39">
        <v>678935.84</v>
      </c>
      <c r="D15008" s="38">
        <v>184827.7</v>
      </c>
      <c r="E15008" s="38">
        <v>41345.58</v>
      </c>
      <c r="F15008" s="38">
        <v>143474.53</v>
      </c>
      <c r="G15008" s="26">
        <v>7.59</v>
      </c>
      <c r="H15008" s="26" t="s">
        <v>258</v>
      </c>
      <c r="I15008" s="26" t="s">
        <v>5</v>
      </c>
      <c r="J15008" s="26" t="s">
        <v>69</v>
      </c>
      <c r="K15008" s="26">
        <f>B15008*$P$40</f>
        <v>30.6</v>
      </c>
      <c r="L15008" s="32">
        <f>C15008*$P$40</f>
        <v>20368075.199999999</v>
      </c>
      <c r="M15008" s="33">
        <f t="shared" si="1406"/>
        <v>12</v>
      </c>
      <c r="N15008" s="33"/>
    </row>
    <row r="15009" spans="1:14" hidden="1" x14ac:dyDescent="0.3">
      <c r="A15009" s="21" t="s">
        <v>166</v>
      </c>
      <c r="B15009" s="17">
        <v>1.02</v>
      </c>
      <c r="C15009" s="18">
        <v>676032.04</v>
      </c>
      <c r="D15009" s="17">
        <v>152088.84</v>
      </c>
      <c r="E15009" s="17">
        <v>128164.01</v>
      </c>
      <c r="F15009" s="17">
        <v>12679.63</v>
      </c>
      <c r="G15009" s="19">
        <v>11245.2</v>
      </c>
      <c r="H15009" s="19" t="s">
        <v>258</v>
      </c>
      <c r="I15009" s="19" t="s">
        <v>112</v>
      </c>
      <c r="J15009" s="19" t="s">
        <v>68</v>
      </c>
      <c r="K15009" s="19">
        <f>B15009*$P$40</f>
        <v>30.6</v>
      </c>
      <c r="L15009" s="20">
        <f>C15009*$P$40</f>
        <v>20280961.200000003</v>
      </c>
      <c r="M15009" s="19" t="str">
        <f>TEXT(A15009,"ММММ")</f>
        <v>Декабрь</v>
      </c>
      <c r="N15009" s="19"/>
    </row>
    <row r="15010" spans="1:14" hidden="1" x14ac:dyDescent="0.3">
      <c r="A15010" s="16" t="s">
        <v>167</v>
      </c>
      <c r="B15010" s="22">
        <v>1.02</v>
      </c>
      <c r="C15010" s="23">
        <v>665217.66</v>
      </c>
      <c r="D15010" s="22">
        <v>141551.19</v>
      </c>
      <c r="E15010" s="22">
        <v>141307.39000000001</v>
      </c>
      <c r="F15010" s="22">
        <v>243.8</v>
      </c>
      <c r="G15010" s="24">
        <v>0</v>
      </c>
      <c r="H15010" s="24" t="s">
        <v>258</v>
      </c>
      <c r="I15010" s="24" t="s">
        <v>112</v>
      </c>
      <c r="J15010" s="24" t="s">
        <v>61</v>
      </c>
      <c r="K15010" s="19">
        <f>B15010*$P$40</f>
        <v>30.6</v>
      </c>
      <c r="L15010" s="20">
        <f>C15010*$P$40</f>
        <v>19956529.800000001</v>
      </c>
      <c r="M15010" s="19" t="str">
        <f>TEXT(A15010,"ММММ")</f>
        <v>Декабрь</v>
      </c>
      <c r="N15010" s="19"/>
    </row>
    <row r="15011" spans="1:14" hidden="1" x14ac:dyDescent="0.3">
      <c r="A15011" s="21" t="s">
        <v>168</v>
      </c>
      <c r="B15011" s="17">
        <v>1.02</v>
      </c>
      <c r="C15011" s="18">
        <v>660019.25</v>
      </c>
      <c r="D15011" s="17">
        <v>146117.04</v>
      </c>
      <c r="E15011" s="17">
        <v>65993.2</v>
      </c>
      <c r="F15011" s="17">
        <v>80063.839999999997</v>
      </c>
      <c r="G15011" s="19">
        <v>60</v>
      </c>
      <c r="H15011" s="19" t="s">
        <v>258</v>
      </c>
      <c r="I15011" s="19" t="s">
        <v>165</v>
      </c>
      <c r="J15011" s="19" t="s">
        <v>110</v>
      </c>
      <c r="K15011" s="19">
        <f>B15011*$P$40</f>
        <v>30.6</v>
      </c>
      <c r="L15011" s="20">
        <f>C15011*$P$40</f>
        <v>19800577.5</v>
      </c>
      <c r="M15011" s="19" t="str">
        <f>TEXT(A15011,"ММММ")</f>
        <v>Декабрь</v>
      </c>
      <c r="N15011" s="19"/>
    </row>
    <row r="15012" spans="1:14" hidden="1" x14ac:dyDescent="0.3">
      <c r="A15012" s="16" t="s">
        <v>169</v>
      </c>
      <c r="B15012" s="17">
        <v>1.02</v>
      </c>
      <c r="C15012" s="18">
        <v>628512.14</v>
      </c>
      <c r="D15012" s="17">
        <v>50413.81</v>
      </c>
      <c r="E15012" s="17">
        <v>50354.09</v>
      </c>
      <c r="F15012" s="17">
        <v>0</v>
      </c>
      <c r="G15012" s="19">
        <v>59.72</v>
      </c>
      <c r="H15012" s="19" t="s">
        <v>258</v>
      </c>
      <c r="I15012" s="19" t="s">
        <v>112</v>
      </c>
      <c r="J15012" s="19" t="s">
        <v>87</v>
      </c>
      <c r="K15012" s="19">
        <f>B15012*$P$40</f>
        <v>30.6</v>
      </c>
      <c r="L15012" s="20">
        <f>C15012*$P$40</f>
        <v>18855364.199999999</v>
      </c>
      <c r="M15012" s="19" t="str">
        <f>TEXT(A15012,"ММММ")</f>
        <v>Декабрь</v>
      </c>
      <c r="N15012" s="19"/>
    </row>
    <row r="15013" spans="1:14" hidden="1" x14ac:dyDescent="0.3">
      <c r="A15013" s="21" t="s">
        <v>170</v>
      </c>
      <c r="B15013" s="17">
        <v>1.02</v>
      </c>
      <c r="C15013" s="18">
        <v>611269.34</v>
      </c>
      <c r="D15013" s="17">
        <v>160046.88</v>
      </c>
      <c r="E15013" s="17">
        <v>136379.5</v>
      </c>
      <c r="F15013" s="17">
        <v>22296.32</v>
      </c>
      <c r="G15013" s="19">
        <v>1371.06</v>
      </c>
      <c r="H15013" s="19" t="s">
        <v>258</v>
      </c>
      <c r="I15013" s="19" t="s">
        <v>219</v>
      </c>
      <c r="J15013" s="19" t="s">
        <v>89</v>
      </c>
      <c r="K15013" s="19">
        <f>B15013*$P$40</f>
        <v>30.6</v>
      </c>
      <c r="L15013" s="20">
        <f>C15013*$P$40</f>
        <v>18338080.199999999</v>
      </c>
      <c r="M15013" s="19" t="str">
        <f>TEXT(A15013,"ММММ")</f>
        <v>Ноябрь</v>
      </c>
      <c r="N15013" s="19"/>
    </row>
    <row r="15014" spans="1:14" hidden="1" x14ac:dyDescent="0.3">
      <c r="A15014" s="16" t="s">
        <v>171</v>
      </c>
      <c r="B15014" s="22">
        <v>1.02</v>
      </c>
      <c r="C15014" s="23">
        <v>608614.15</v>
      </c>
      <c r="D15014" s="22">
        <v>326971.26</v>
      </c>
      <c r="E15014" s="22">
        <v>324790.83</v>
      </c>
      <c r="F15014" s="22">
        <v>1778.13</v>
      </c>
      <c r="G15014" s="24">
        <v>402.3</v>
      </c>
      <c r="H15014" s="24" t="s">
        <v>258</v>
      </c>
      <c r="I15014" s="24" t="s">
        <v>112</v>
      </c>
      <c r="J15014" s="24" t="s">
        <v>93</v>
      </c>
      <c r="K15014" s="19">
        <f>B15014*$P$40</f>
        <v>30.6</v>
      </c>
      <c r="L15014" s="20">
        <f>C15014*$P$40</f>
        <v>18258424.5</v>
      </c>
      <c r="M15014" s="19" t="str">
        <f>TEXT(A15014,"ММММ")</f>
        <v>Ноябрь</v>
      </c>
      <c r="N15014" s="19"/>
    </row>
    <row r="15015" spans="1:14" hidden="1" x14ac:dyDescent="0.3">
      <c r="A15015" s="21" t="s">
        <v>172</v>
      </c>
      <c r="B15015" s="17">
        <v>1.02</v>
      </c>
      <c r="C15015" s="18">
        <v>596110.62</v>
      </c>
      <c r="D15015" s="17">
        <v>317662.67</v>
      </c>
      <c r="E15015" s="17">
        <v>317318.40000000002</v>
      </c>
      <c r="F15015" s="17">
        <v>61.11</v>
      </c>
      <c r="G15015" s="19">
        <v>283.16000000000003</v>
      </c>
      <c r="H15015" s="19" t="s">
        <v>258</v>
      </c>
      <c r="I15015" s="19" t="s">
        <v>112</v>
      </c>
      <c r="J15015" s="19" t="s">
        <v>100</v>
      </c>
      <c r="K15015" s="19">
        <f>B15015*$P$40</f>
        <v>30.6</v>
      </c>
      <c r="L15015" s="20">
        <f>C15015*$P$40</f>
        <v>17883318.600000001</v>
      </c>
      <c r="M15015" s="19" t="str">
        <f>TEXT(A15015,"ММММ")</f>
        <v>Ноябрь</v>
      </c>
      <c r="N15015" s="19"/>
    </row>
    <row r="15016" spans="1:14" x14ac:dyDescent="0.3">
      <c r="A15016" s="37" t="s">
        <v>173</v>
      </c>
      <c r="B15016" s="38">
        <v>1.02</v>
      </c>
      <c r="C15016" s="39">
        <v>590721.74</v>
      </c>
      <c r="D15016" s="38">
        <v>178390.07</v>
      </c>
      <c r="E15016" s="38">
        <v>178374.58</v>
      </c>
      <c r="F15016" s="38">
        <v>8.85</v>
      </c>
      <c r="G15016" s="26">
        <v>6.64</v>
      </c>
      <c r="H15016" s="26" t="s">
        <v>258</v>
      </c>
      <c r="I15016" s="26" t="s">
        <v>5</v>
      </c>
      <c r="J15016" s="26" t="s">
        <v>100</v>
      </c>
      <c r="K15016" s="26">
        <f>B15016*$P$40</f>
        <v>30.6</v>
      </c>
      <c r="L15016" s="32">
        <f>C15016*$P$40</f>
        <v>17721652.199999999</v>
      </c>
      <c r="M15016" s="33">
        <f t="shared" ref="M15016:M15024" si="1407">MONTH(A15016)</f>
        <v>11</v>
      </c>
      <c r="N15016" s="33"/>
    </row>
    <row r="15017" spans="1:14" x14ac:dyDescent="0.3">
      <c r="A15017" s="40" t="s">
        <v>174</v>
      </c>
      <c r="B15017" s="41">
        <v>1.02</v>
      </c>
      <c r="C15017" s="42">
        <v>586503.27</v>
      </c>
      <c r="D15017" s="41">
        <v>164191.07999999999</v>
      </c>
      <c r="E15017" s="41">
        <v>164176.14000000001</v>
      </c>
      <c r="F15017" s="41">
        <v>0</v>
      </c>
      <c r="G15017" s="43">
        <v>14.94</v>
      </c>
      <c r="H15017" s="43" t="s">
        <v>258</v>
      </c>
      <c r="I15017" s="43" t="s">
        <v>5</v>
      </c>
      <c r="J15017" s="43" t="s">
        <v>100</v>
      </c>
      <c r="K15017" s="26">
        <f>B15017*$P$40</f>
        <v>30.6</v>
      </c>
      <c r="L15017" s="32">
        <f>C15017*$P$40</f>
        <v>17595098.100000001</v>
      </c>
      <c r="M15017" s="33">
        <f t="shared" si="1407"/>
        <v>10</v>
      </c>
      <c r="N15017" s="33"/>
    </row>
    <row r="15018" spans="1:14" x14ac:dyDescent="0.3">
      <c r="A15018" s="37" t="s">
        <v>175</v>
      </c>
      <c r="B15018" s="38">
        <v>1.02</v>
      </c>
      <c r="C15018" s="39">
        <v>568129.75</v>
      </c>
      <c r="D15018" s="38">
        <v>99285.92</v>
      </c>
      <c r="E15018" s="38">
        <v>88288.73</v>
      </c>
      <c r="F15018" s="38">
        <v>10900.79</v>
      </c>
      <c r="G15018" s="26">
        <v>96.4</v>
      </c>
      <c r="H15018" s="26" t="s">
        <v>258</v>
      </c>
      <c r="I15018" s="26" t="s">
        <v>5</v>
      </c>
      <c r="J15018" s="26" t="s">
        <v>93</v>
      </c>
      <c r="K15018" s="26">
        <f>B15018*$P$40</f>
        <v>30.6</v>
      </c>
      <c r="L15018" s="32">
        <f>C15018*$P$40</f>
        <v>17043892.5</v>
      </c>
      <c r="M15018" s="33">
        <f t="shared" si="1407"/>
        <v>10</v>
      </c>
      <c r="N15018" s="33"/>
    </row>
    <row r="15019" spans="1:14" x14ac:dyDescent="0.3">
      <c r="A15019" s="40" t="s">
        <v>176</v>
      </c>
      <c r="B15019" s="41">
        <v>1.02</v>
      </c>
      <c r="C15019" s="42">
        <v>534249.47</v>
      </c>
      <c r="D15019" s="41">
        <v>99326.99</v>
      </c>
      <c r="E15019" s="41">
        <v>94581.94</v>
      </c>
      <c r="F15019" s="41">
        <v>4745.05</v>
      </c>
      <c r="G15019" s="43">
        <v>0</v>
      </c>
      <c r="H15019" s="43" t="s">
        <v>258</v>
      </c>
      <c r="I15019" s="43" t="s">
        <v>5</v>
      </c>
      <c r="J15019" s="43" t="s">
        <v>61</v>
      </c>
      <c r="K15019" s="26">
        <f>B15019*$P$40</f>
        <v>30.6</v>
      </c>
      <c r="L15019" s="32">
        <f>C15019*$P$40</f>
        <v>16027484.1</v>
      </c>
      <c r="M15019" s="33">
        <f t="shared" si="1407"/>
        <v>10</v>
      </c>
      <c r="N15019" s="33"/>
    </row>
    <row r="15020" spans="1:14" x14ac:dyDescent="0.3">
      <c r="A15020" s="37" t="s">
        <v>177</v>
      </c>
      <c r="B15020" s="38">
        <v>1.02</v>
      </c>
      <c r="C15020" s="39">
        <v>532467.38</v>
      </c>
      <c r="D15020" s="38">
        <v>38515.75</v>
      </c>
      <c r="E15020" s="38">
        <v>38515.75</v>
      </c>
      <c r="F15020" s="38">
        <v>0</v>
      </c>
      <c r="G15020" s="26">
        <v>0</v>
      </c>
      <c r="H15020" s="26" t="s">
        <v>258</v>
      </c>
      <c r="I15020" s="26" t="s">
        <v>5</v>
      </c>
      <c r="J15020" s="26" t="s">
        <v>97</v>
      </c>
      <c r="K15020" s="26">
        <f>B15020*$P$40</f>
        <v>30.6</v>
      </c>
      <c r="L15020" s="32">
        <f>C15020*$P$40</f>
        <v>15974021.4</v>
      </c>
      <c r="M15020" s="33">
        <f t="shared" si="1407"/>
        <v>10</v>
      </c>
      <c r="N15020" s="33"/>
    </row>
    <row r="15021" spans="1:14" x14ac:dyDescent="0.3">
      <c r="A15021" s="40" t="s">
        <v>178</v>
      </c>
      <c r="B15021" s="38">
        <v>1.02</v>
      </c>
      <c r="C15021" s="39">
        <v>502677.35</v>
      </c>
      <c r="D15021" s="38">
        <v>46041.03</v>
      </c>
      <c r="E15021" s="38">
        <v>41719.29</v>
      </c>
      <c r="F15021" s="38">
        <v>4321.74</v>
      </c>
      <c r="G15021" s="26">
        <v>0</v>
      </c>
      <c r="H15021" s="26" t="s">
        <v>258</v>
      </c>
      <c r="I15021" s="26" t="s">
        <v>5</v>
      </c>
      <c r="J15021" s="26" t="s">
        <v>98</v>
      </c>
      <c r="K15021" s="26">
        <f>B15021*$P$40</f>
        <v>30.6</v>
      </c>
      <c r="L15021" s="32">
        <f>C15021*$P$40</f>
        <v>15080320.5</v>
      </c>
      <c r="M15021" s="33">
        <f t="shared" si="1407"/>
        <v>10</v>
      </c>
      <c r="N15021" s="33"/>
    </row>
    <row r="15022" spans="1:14" x14ac:dyDescent="0.3">
      <c r="A15022" s="37" t="s">
        <v>179</v>
      </c>
      <c r="B15022" s="38">
        <v>1.02</v>
      </c>
      <c r="C15022" s="39">
        <v>495309.23</v>
      </c>
      <c r="D15022" s="38">
        <v>42519.03</v>
      </c>
      <c r="E15022" s="38">
        <v>37940.93</v>
      </c>
      <c r="F15022" s="38">
        <v>4578.1000000000004</v>
      </c>
      <c r="G15022" s="26">
        <v>0</v>
      </c>
      <c r="H15022" s="26" t="s">
        <v>258</v>
      </c>
      <c r="I15022" s="26" t="s">
        <v>5</v>
      </c>
      <c r="J15022" s="26" t="s">
        <v>98</v>
      </c>
      <c r="K15022" s="26">
        <f>B15022*$P$40</f>
        <v>30.6</v>
      </c>
      <c r="L15022" s="32">
        <f>C15022*$P$40</f>
        <v>14859276.899999999</v>
      </c>
      <c r="M15022" s="33">
        <f t="shared" si="1407"/>
        <v>9</v>
      </c>
      <c r="N15022" s="33"/>
    </row>
    <row r="15023" spans="1:14" x14ac:dyDescent="0.3">
      <c r="A15023" s="40" t="s">
        <v>180</v>
      </c>
      <c r="B15023" s="41">
        <v>1.02</v>
      </c>
      <c r="C15023" s="42">
        <v>491738</v>
      </c>
      <c r="D15023" s="41">
        <v>87663.13</v>
      </c>
      <c r="E15023" s="41">
        <v>87406.84</v>
      </c>
      <c r="F15023" s="41">
        <v>256.29000000000002</v>
      </c>
      <c r="G15023" s="43">
        <v>0</v>
      </c>
      <c r="H15023" s="43" t="s">
        <v>258</v>
      </c>
      <c r="I15023" s="43" t="s">
        <v>5</v>
      </c>
      <c r="J15023" s="43" t="s">
        <v>61</v>
      </c>
      <c r="K15023" s="26">
        <f>B15023*$P$40</f>
        <v>30.6</v>
      </c>
      <c r="L15023" s="32">
        <f>C15023*$P$40</f>
        <v>14752140</v>
      </c>
      <c r="M15023" s="33">
        <f t="shared" si="1407"/>
        <v>9</v>
      </c>
      <c r="N15023" s="33"/>
    </row>
    <row r="15024" spans="1:14" x14ac:dyDescent="0.3">
      <c r="A15024" s="37" t="s">
        <v>181</v>
      </c>
      <c r="B15024" s="41">
        <v>1.02</v>
      </c>
      <c r="C15024" s="42">
        <v>488679.31</v>
      </c>
      <c r="D15024" s="41">
        <v>75889.78</v>
      </c>
      <c r="E15024" s="41">
        <v>75666.22</v>
      </c>
      <c r="F15024" s="41">
        <v>223.56</v>
      </c>
      <c r="G15024" s="43">
        <v>0</v>
      </c>
      <c r="H15024" s="43" t="s">
        <v>258</v>
      </c>
      <c r="I15024" s="43" t="s">
        <v>5</v>
      </c>
      <c r="J15024" s="43" t="s">
        <v>61</v>
      </c>
      <c r="K15024" s="26">
        <f>B15024*$P$40</f>
        <v>30.6</v>
      </c>
      <c r="L15024" s="32">
        <f>C15024*$P$40</f>
        <v>14660379.300000001</v>
      </c>
      <c r="M15024" s="33">
        <f t="shared" si="1407"/>
        <v>9</v>
      </c>
      <c r="N15024" s="33"/>
    </row>
    <row r="15025" spans="1:14" hidden="1" x14ac:dyDescent="0.3">
      <c r="A15025" s="21" t="s">
        <v>182</v>
      </c>
      <c r="B15025" s="22">
        <v>1.02</v>
      </c>
      <c r="C15025" s="23">
        <v>474890.22</v>
      </c>
      <c r="D15025" s="22">
        <v>134223.56</v>
      </c>
      <c r="E15025" s="22">
        <v>66383.240000000005</v>
      </c>
      <c r="F15025" s="22">
        <v>67840.320000000007</v>
      </c>
      <c r="G15025" s="24">
        <v>0</v>
      </c>
      <c r="H15025" s="24" t="s">
        <v>258</v>
      </c>
      <c r="I15025" s="24" t="s">
        <v>165</v>
      </c>
      <c r="J15025" s="24" t="s">
        <v>107</v>
      </c>
      <c r="K15025" s="19">
        <f>B15025*$P$40</f>
        <v>30.6</v>
      </c>
      <c r="L15025" s="20">
        <f>C15025*$P$40</f>
        <v>14246706.6</v>
      </c>
      <c r="M15025" s="19" t="str">
        <f>TEXT(A15025,"ММММ")</f>
        <v>Сентябрь</v>
      </c>
      <c r="N15025" s="19"/>
    </row>
    <row r="15026" spans="1:14" x14ac:dyDescent="0.3">
      <c r="A15026" s="37" t="s">
        <v>183</v>
      </c>
      <c r="B15026" s="38">
        <v>1.02</v>
      </c>
      <c r="C15026" s="39">
        <v>458191.52</v>
      </c>
      <c r="D15026" s="38">
        <v>32985.599999999999</v>
      </c>
      <c r="E15026" s="38">
        <v>29400.09</v>
      </c>
      <c r="F15026" s="38">
        <v>3585.51</v>
      </c>
      <c r="G15026" s="26">
        <v>0</v>
      </c>
      <c r="H15026" s="26" t="s">
        <v>258</v>
      </c>
      <c r="I15026" s="26" t="s">
        <v>5</v>
      </c>
      <c r="J15026" s="26" t="s">
        <v>98</v>
      </c>
      <c r="K15026" s="26">
        <f>B15026*$P$40</f>
        <v>30.6</v>
      </c>
      <c r="L15026" s="32">
        <f>C15026*$P$40</f>
        <v>13745745.600000001</v>
      </c>
      <c r="M15026" s="33">
        <f t="shared" ref="M15026:M15027" si="1408">MONTH(A15026)</f>
        <v>8</v>
      </c>
      <c r="N15026" s="33"/>
    </row>
    <row r="15027" spans="1:14" x14ac:dyDescent="0.3">
      <c r="A15027" s="40" t="s">
        <v>184</v>
      </c>
      <c r="B15027" s="41">
        <v>1.02</v>
      </c>
      <c r="C15027" s="42">
        <v>452845.47</v>
      </c>
      <c r="D15027" s="41">
        <v>39017.620000000003</v>
      </c>
      <c r="E15027" s="41">
        <v>39017.620000000003</v>
      </c>
      <c r="F15027" s="41">
        <v>0</v>
      </c>
      <c r="G15027" s="43">
        <v>0</v>
      </c>
      <c r="H15027" s="43" t="s">
        <v>258</v>
      </c>
      <c r="I15027" s="43" t="s">
        <v>5</v>
      </c>
      <c r="J15027" s="43" t="s">
        <v>97</v>
      </c>
      <c r="K15027" s="26">
        <f>B15027*$P$40</f>
        <v>30.6</v>
      </c>
      <c r="L15027" s="32">
        <f>C15027*$P$40</f>
        <v>13585364.1</v>
      </c>
      <c r="M15027" s="33">
        <f t="shared" si="1408"/>
        <v>8</v>
      </c>
      <c r="N15027" s="33"/>
    </row>
    <row r="15028" spans="1:14" hidden="1" x14ac:dyDescent="0.3">
      <c r="A15028" s="16" t="s">
        <v>185</v>
      </c>
      <c r="B15028" s="22">
        <v>1.02</v>
      </c>
      <c r="C15028" s="23">
        <v>433251.71</v>
      </c>
      <c r="D15028" s="22">
        <v>85282.15</v>
      </c>
      <c r="E15028" s="22">
        <v>82259.75</v>
      </c>
      <c r="F15028" s="22">
        <v>7.4</v>
      </c>
      <c r="G15028" s="24">
        <v>3015</v>
      </c>
      <c r="H15028" s="24" t="s">
        <v>258</v>
      </c>
      <c r="I15028" s="24" t="s">
        <v>112</v>
      </c>
      <c r="J15028" s="24" t="s">
        <v>87</v>
      </c>
      <c r="K15028" s="19">
        <f>B15028*$P$40</f>
        <v>30.6</v>
      </c>
      <c r="L15028" s="20">
        <f>C15028*$P$40</f>
        <v>12997551.300000001</v>
      </c>
      <c r="M15028" s="19" t="str">
        <f>TEXT(A15028,"ММММ")</f>
        <v>Август</v>
      </c>
      <c r="N15028" s="19"/>
    </row>
    <row r="15029" spans="1:14" hidden="1" x14ac:dyDescent="0.3">
      <c r="A15029" s="21" t="s">
        <v>186</v>
      </c>
      <c r="B15029" s="17">
        <v>1.02</v>
      </c>
      <c r="C15029" s="18">
        <v>424938.5</v>
      </c>
      <c r="D15029" s="17">
        <v>122444.6</v>
      </c>
      <c r="E15029" s="17">
        <v>63079.34</v>
      </c>
      <c r="F15029" s="17">
        <v>59365.26</v>
      </c>
      <c r="G15029" s="19">
        <v>0</v>
      </c>
      <c r="H15029" s="19" t="s">
        <v>258</v>
      </c>
      <c r="I15029" s="19" t="s">
        <v>165</v>
      </c>
      <c r="J15029" s="19" t="s">
        <v>88</v>
      </c>
      <c r="K15029" s="19">
        <f>B15029*$P$40</f>
        <v>30.6</v>
      </c>
      <c r="L15029" s="20">
        <f>C15029*$P$40</f>
        <v>12748155</v>
      </c>
      <c r="M15029" s="19" t="str">
        <f>TEXT(A15029,"ММММ")</f>
        <v>Август</v>
      </c>
      <c r="N15029" s="19"/>
    </row>
    <row r="15030" spans="1:14" hidden="1" x14ac:dyDescent="0.3">
      <c r="A15030" s="16" t="s">
        <v>187</v>
      </c>
      <c r="B15030" s="22">
        <v>1.02</v>
      </c>
      <c r="C15030" s="23">
        <v>423839.41</v>
      </c>
      <c r="D15030" s="22">
        <v>109148.95</v>
      </c>
      <c r="E15030" s="22">
        <v>86740.85</v>
      </c>
      <c r="F15030" s="22">
        <v>17223.099999999999</v>
      </c>
      <c r="G15030" s="24">
        <v>5185</v>
      </c>
      <c r="H15030" s="24" t="s">
        <v>258</v>
      </c>
      <c r="I15030" s="24" t="s">
        <v>165</v>
      </c>
      <c r="J15030" s="24" t="s">
        <v>84</v>
      </c>
      <c r="K15030" s="19">
        <f>B15030*$P$40</f>
        <v>30.6</v>
      </c>
      <c r="L15030" s="20">
        <f>C15030*$P$40</f>
        <v>12715182.299999999</v>
      </c>
      <c r="M15030" s="19" t="str">
        <f>TEXT(A15030,"ММММ")</f>
        <v>Июль</v>
      </c>
      <c r="N15030" s="19"/>
    </row>
    <row r="15031" spans="1:14" x14ac:dyDescent="0.3">
      <c r="A15031" s="40" t="s">
        <v>188</v>
      </c>
      <c r="B15031" s="38">
        <v>1.02</v>
      </c>
      <c r="C15031" s="39">
        <v>406591.11</v>
      </c>
      <c r="D15031" s="38">
        <v>35060.120000000003</v>
      </c>
      <c r="E15031" s="38">
        <v>30090.58</v>
      </c>
      <c r="F15031" s="38">
        <v>4708.25</v>
      </c>
      <c r="G15031" s="26">
        <v>261.29000000000002</v>
      </c>
      <c r="H15031" s="26" t="s">
        <v>258</v>
      </c>
      <c r="I15031" s="26" t="s">
        <v>5</v>
      </c>
      <c r="J15031" s="26" t="s">
        <v>98</v>
      </c>
      <c r="K15031" s="26">
        <f>B15031*$P$40</f>
        <v>30.6</v>
      </c>
      <c r="L15031" s="32">
        <f>C15031*$P$40</f>
        <v>12197733.299999999</v>
      </c>
      <c r="M15031" s="33">
        <f>MONTH(A15031)</f>
        <v>7</v>
      </c>
      <c r="N15031" s="33"/>
    </row>
    <row r="15032" spans="1:14" hidden="1" x14ac:dyDescent="0.3">
      <c r="A15032" s="16" t="s">
        <v>189</v>
      </c>
      <c r="B15032" s="22">
        <v>1.02</v>
      </c>
      <c r="C15032" s="23">
        <v>382563.7</v>
      </c>
      <c r="D15032" s="22">
        <v>154724.26999999999</v>
      </c>
      <c r="E15032" s="22">
        <v>119935.01</v>
      </c>
      <c r="F15032" s="22">
        <v>32440.06</v>
      </c>
      <c r="G15032" s="24">
        <v>2349.1999999999998</v>
      </c>
      <c r="H15032" s="24" t="s">
        <v>258</v>
      </c>
      <c r="I15032" s="24" t="s">
        <v>165</v>
      </c>
      <c r="J15032" s="24" t="s">
        <v>101</v>
      </c>
      <c r="K15032" s="19">
        <f>B15032*$P$40</f>
        <v>30.6</v>
      </c>
      <c r="L15032" s="20">
        <f>C15032*$P$40</f>
        <v>11476911</v>
      </c>
      <c r="M15032" s="19" t="str">
        <f>TEXT(A15032,"ММММ")</f>
        <v>Июль</v>
      </c>
      <c r="N15032" s="19"/>
    </row>
    <row r="15033" spans="1:14" hidden="1" x14ac:dyDescent="0.3">
      <c r="A15033" s="21" t="s">
        <v>190</v>
      </c>
      <c r="B15033" s="22">
        <v>1.02</v>
      </c>
      <c r="C15033" s="23">
        <v>356922.23</v>
      </c>
      <c r="D15033" s="22">
        <v>168349.26</v>
      </c>
      <c r="E15033" s="22">
        <v>48461.64</v>
      </c>
      <c r="F15033" s="22">
        <v>119887.62</v>
      </c>
      <c r="G15033" s="24">
        <v>0</v>
      </c>
      <c r="H15033" s="24" t="s">
        <v>258</v>
      </c>
      <c r="I15033" s="24" t="s">
        <v>165</v>
      </c>
      <c r="J15033" s="24" t="s">
        <v>78</v>
      </c>
      <c r="K15033" s="19">
        <f>B15033*$P$40</f>
        <v>30.6</v>
      </c>
      <c r="L15033" s="20">
        <f>C15033*$P$40</f>
        <v>10707666.899999999</v>
      </c>
      <c r="M15033" s="19" t="str">
        <f>TEXT(A15033,"ММММ")</f>
        <v>Июль</v>
      </c>
      <c r="N15033" s="19"/>
    </row>
    <row r="15034" spans="1:14" x14ac:dyDescent="0.3">
      <c r="A15034" s="37" t="s">
        <v>191</v>
      </c>
      <c r="B15034" s="41">
        <v>1.02</v>
      </c>
      <c r="C15034" s="42">
        <v>335693.08</v>
      </c>
      <c r="D15034" s="41">
        <v>71065.39</v>
      </c>
      <c r="E15034" s="41">
        <v>47209.35</v>
      </c>
      <c r="F15034" s="41">
        <v>23856.04</v>
      </c>
      <c r="G15034" s="43">
        <v>0</v>
      </c>
      <c r="H15034" s="43" t="s">
        <v>258</v>
      </c>
      <c r="I15034" s="43" t="s">
        <v>5</v>
      </c>
      <c r="J15034" s="43" t="s">
        <v>78</v>
      </c>
      <c r="K15034" s="26">
        <f>B15034*$P$40</f>
        <v>30.6</v>
      </c>
      <c r="L15034" s="32">
        <f>C15034*$P$40</f>
        <v>10070792.4</v>
      </c>
      <c r="M15034" s="33">
        <f>MONTH(A15034)</f>
        <v>7</v>
      </c>
      <c r="N15034" s="33"/>
    </row>
    <row r="15035" spans="1:14" hidden="1" x14ac:dyDescent="0.3">
      <c r="A15035" s="21" t="s">
        <v>192</v>
      </c>
      <c r="B15035" s="17">
        <v>1.02</v>
      </c>
      <c r="C15035" s="18">
        <v>335108.11</v>
      </c>
      <c r="D15035" s="17">
        <v>107222.16</v>
      </c>
      <c r="E15035" s="17">
        <v>65916.23</v>
      </c>
      <c r="F15035" s="17">
        <v>27480.29</v>
      </c>
      <c r="G15035" s="19">
        <v>13825.64</v>
      </c>
      <c r="H15035" s="19" t="s">
        <v>258</v>
      </c>
      <c r="I15035" s="19" t="s">
        <v>112</v>
      </c>
      <c r="J15035" s="19" t="s">
        <v>70</v>
      </c>
      <c r="K15035" s="19">
        <f>B15035*$P$40</f>
        <v>30.6</v>
      </c>
      <c r="L15035" s="20">
        <f>C15035*$P$40</f>
        <v>10053243.299999999</v>
      </c>
      <c r="M15035" s="19" t="str">
        <f>TEXT(A15035,"ММММ")</f>
        <v>Июнь</v>
      </c>
      <c r="N15035" s="19"/>
    </row>
    <row r="15036" spans="1:14" x14ac:dyDescent="0.3">
      <c r="A15036" s="37" t="s">
        <v>193</v>
      </c>
      <c r="B15036" s="38">
        <v>1.02</v>
      </c>
      <c r="C15036" s="39">
        <v>332918.7</v>
      </c>
      <c r="D15036" s="38">
        <v>70004.39</v>
      </c>
      <c r="E15036" s="38">
        <v>64068.23</v>
      </c>
      <c r="F15036" s="38">
        <v>5936.16</v>
      </c>
      <c r="G15036" s="26">
        <v>0</v>
      </c>
      <c r="H15036" s="26" t="s">
        <v>258</v>
      </c>
      <c r="I15036" s="26" t="s">
        <v>5</v>
      </c>
      <c r="J15036" s="26" t="s">
        <v>101</v>
      </c>
      <c r="K15036" s="26">
        <f>B15036*$P$40</f>
        <v>30.6</v>
      </c>
      <c r="L15036" s="32">
        <f>C15036*$P$40</f>
        <v>9987561</v>
      </c>
      <c r="M15036" s="33">
        <f>MONTH(A15036)</f>
        <v>6</v>
      </c>
      <c r="N15036" s="33"/>
    </row>
    <row r="15037" spans="1:14" hidden="1" x14ac:dyDescent="0.3">
      <c r="A15037" s="21" t="s">
        <v>194</v>
      </c>
      <c r="B15037" s="22">
        <v>1.02</v>
      </c>
      <c r="C15037" s="23">
        <v>325734.59000000003</v>
      </c>
      <c r="D15037" s="22">
        <v>155331.06</v>
      </c>
      <c r="E15037" s="22">
        <v>64615.85</v>
      </c>
      <c r="F15037" s="22">
        <v>90715.21</v>
      </c>
      <c r="G15037" s="24">
        <v>0</v>
      </c>
      <c r="H15037" s="24" t="s">
        <v>258</v>
      </c>
      <c r="I15037" s="24" t="s">
        <v>165</v>
      </c>
      <c r="J15037" s="24" t="s">
        <v>78</v>
      </c>
      <c r="K15037" s="19">
        <f>B15037*$P$40</f>
        <v>30.6</v>
      </c>
      <c r="L15037" s="20">
        <f>C15037*$P$40</f>
        <v>9772037.7000000011</v>
      </c>
      <c r="M15037" s="19" t="str">
        <f>TEXT(A15037,"ММММ")</f>
        <v>Июнь</v>
      </c>
      <c r="N15037" s="19"/>
    </row>
    <row r="15038" spans="1:14" hidden="1" x14ac:dyDescent="0.3">
      <c r="A15038" s="16" t="s">
        <v>195</v>
      </c>
      <c r="B15038" s="17">
        <v>1.02</v>
      </c>
      <c r="C15038" s="18">
        <v>318004.24</v>
      </c>
      <c r="D15038" s="17">
        <v>153949.48000000001</v>
      </c>
      <c r="E15038" s="17">
        <v>51704.25</v>
      </c>
      <c r="F15038" s="17">
        <v>102245.23</v>
      </c>
      <c r="G15038" s="19">
        <v>0</v>
      </c>
      <c r="H15038" s="19" t="s">
        <v>258</v>
      </c>
      <c r="I15038" s="19" t="s">
        <v>165</v>
      </c>
      <c r="J15038" s="19" t="s">
        <v>78</v>
      </c>
      <c r="K15038" s="19">
        <f>B15038*$P$40</f>
        <v>30.6</v>
      </c>
      <c r="L15038" s="20">
        <f>C15038*$P$40</f>
        <v>9540127.1999999993</v>
      </c>
      <c r="M15038" s="19" t="str">
        <f>TEXT(A15038,"ММММ")</f>
        <v>Июнь</v>
      </c>
      <c r="N15038" s="19"/>
    </row>
    <row r="15039" spans="1:14" hidden="1" x14ac:dyDescent="0.3">
      <c r="A15039" s="21" t="s">
        <v>196</v>
      </c>
      <c r="B15039" s="22">
        <v>1.02</v>
      </c>
      <c r="C15039" s="23">
        <v>316969.55</v>
      </c>
      <c r="D15039" s="22">
        <v>114440.62</v>
      </c>
      <c r="E15039" s="22">
        <v>95470.29</v>
      </c>
      <c r="F15039" s="22">
        <v>18533.66</v>
      </c>
      <c r="G15039" s="24">
        <v>436.67</v>
      </c>
      <c r="H15039" s="24" t="s">
        <v>258</v>
      </c>
      <c r="I15039" s="24" t="s">
        <v>219</v>
      </c>
      <c r="J15039" s="24" t="s">
        <v>84</v>
      </c>
      <c r="K15039" s="19">
        <f>B15039*$P$40</f>
        <v>30.6</v>
      </c>
      <c r="L15039" s="20">
        <f>C15039*$P$40</f>
        <v>9509086.5</v>
      </c>
      <c r="M15039" s="19" t="str">
        <f>TEXT(A15039,"ММММ")</f>
        <v>Май</v>
      </c>
      <c r="N15039" s="19"/>
    </row>
    <row r="15040" spans="1:14" x14ac:dyDescent="0.3">
      <c r="A15040" s="37" t="s">
        <v>197</v>
      </c>
      <c r="B15040" s="38">
        <v>1.02</v>
      </c>
      <c r="C15040" s="39">
        <v>312177.28000000003</v>
      </c>
      <c r="D15040" s="38">
        <v>71477.38</v>
      </c>
      <c r="E15040" s="38">
        <v>49597.26</v>
      </c>
      <c r="F15040" s="38">
        <v>21851.29</v>
      </c>
      <c r="G15040" s="26">
        <v>28.83</v>
      </c>
      <c r="H15040" s="26" t="s">
        <v>258</v>
      </c>
      <c r="I15040" s="26" t="s">
        <v>5</v>
      </c>
      <c r="J15040" s="26" t="s">
        <v>101</v>
      </c>
      <c r="K15040" s="26">
        <f>B15040*$P$40</f>
        <v>30.6</v>
      </c>
      <c r="L15040" s="32">
        <f>C15040*$P$40</f>
        <v>9365318.4000000004</v>
      </c>
      <c r="M15040" s="33">
        <f t="shared" ref="M15040:M15042" si="1409">MONTH(A15040)</f>
        <v>5</v>
      </c>
      <c r="N15040" s="33"/>
    </row>
    <row r="15041" spans="1:14" x14ac:dyDescent="0.3">
      <c r="A15041" s="40" t="s">
        <v>198</v>
      </c>
      <c r="B15041" s="38">
        <v>1.02</v>
      </c>
      <c r="C15041" s="39">
        <v>311124.27</v>
      </c>
      <c r="D15041" s="38">
        <v>52471.92</v>
      </c>
      <c r="E15041" s="38">
        <v>38692.25</v>
      </c>
      <c r="F15041" s="38">
        <v>13779.67</v>
      </c>
      <c r="G15041" s="26">
        <v>0</v>
      </c>
      <c r="H15041" s="26" t="s">
        <v>258</v>
      </c>
      <c r="I15041" s="26" t="s">
        <v>5</v>
      </c>
      <c r="J15041" s="26" t="s">
        <v>78</v>
      </c>
      <c r="K15041" s="26">
        <f>B15041*$P$40</f>
        <v>30.6</v>
      </c>
      <c r="L15041" s="32">
        <f>C15041*$P$40</f>
        <v>9333728.1000000015</v>
      </c>
      <c r="M15041" s="33">
        <f t="shared" si="1409"/>
        <v>5</v>
      </c>
      <c r="N15041" s="33"/>
    </row>
    <row r="15042" spans="1:14" x14ac:dyDescent="0.3">
      <c r="A15042" s="37" t="s">
        <v>199</v>
      </c>
      <c r="B15042" s="38">
        <v>1.02</v>
      </c>
      <c r="C15042" s="39">
        <v>310049.5</v>
      </c>
      <c r="D15042" s="38">
        <v>82776.399999999994</v>
      </c>
      <c r="E15042" s="38">
        <v>76701.279999999999</v>
      </c>
      <c r="F15042" s="38">
        <v>1977.04</v>
      </c>
      <c r="G15042" s="26">
        <v>4098.08</v>
      </c>
      <c r="H15042" s="26" t="s">
        <v>258</v>
      </c>
      <c r="I15042" s="26" t="s">
        <v>5</v>
      </c>
      <c r="J15042" s="26" t="s">
        <v>70</v>
      </c>
      <c r="K15042" s="26">
        <f>B15042*$P$40</f>
        <v>30.6</v>
      </c>
      <c r="L15042" s="32">
        <f>C15042*$P$40</f>
        <v>9301485</v>
      </c>
      <c r="M15042" s="33">
        <f t="shared" si="1409"/>
        <v>5</v>
      </c>
      <c r="N15042" s="33"/>
    </row>
    <row r="15043" spans="1:14" hidden="1" x14ac:dyDescent="0.3">
      <c r="A15043" s="21" t="s">
        <v>200</v>
      </c>
      <c r="B15043" s="22">
        <v>1.02</v>
      </c>
      <c r="C15043" s="23">
        <v>309238.90999999997</v>
      </c>
      <c r="D15043" s="22">
        <v>88175.58</v>
      </c>
      <c r="E15043" s="22">
        <v>64573.67</v>
      </c>
      <c r="F15043" s="22">
        <v>16041.91</v>
      </c>
      <c r="G15043" s="24">
        <v>7560</v>
      </c>
      <c r="H15043" s="24" t="s">
        <v>258</v>
      </c>
      <c r="I15043" s="24" t="s">
        <v>112</v>
      </c>
      <c r="J15043" s="24" t="s">
        <v>84</v>
      </c>
      <c r="K15043" s="19">
        <f>B15043*$P$40</f>
        <v>30.6</v>
      </c>
      <c r="L15043" s="20">
        <f>C15043*$P$40</f>
        <v>9277167.2999999989</v>
      </c>
      <c r="M15043" s="19" t="str">
        <f>TEXT(A15043,"ММММ")</f>
        <v>Апрель</v>
      </c>
      <c r="N15043" s="19"/>
    </row>
    <row r="15044" spans="1:14" hidden="1" x14ac:dyDescent="0.3">
      <c r="A15044" s="16" t="s">
        <v>201</v>
      </c>
      <c r="B15044" s="17">
        <v>1.02</v>
      </c>
      <c r="C15044" s="18">
        <v>308342.51</v>
      </c>
      <c r="D15044" s="17">
        <v>122109.49</v>
      </c>
      <c r="E15044" s="17">
        <v>72546.570000000007</v>
      </c>
      <c r="F15044" s="17">
        <v>49562.92</v>
      </c>
      <c r="G15044" s="19">
        <v>0</v>
      </c>
      <c r="H15044" s="19" t="s">
        <v>258</v>
      </c>
      <c r="I15044" s="19" t="s">
        <v>112</v>
      </c>
      <c r="J15044" s="19" t="s">
        <v>101</v>
      </c>
      <c r="K15044" s="19">
        <f>B15044*$P$40</f>
        <v>30.6</v>
      </c>
      <c r="L15044" s="20">
        <f>C15044*$P$40</f>
        <v>9250275.3000000007</v>
      </c>
      <c r="M15044" s="19" t="str">
        <f>TEXT(A15044,"ММММ")</f>
        <v>Апрель</v>
      </c>
      <c r="N15044" s="19"/>
    </row>
    <row r="15045" spans="1:14" hidden="1" x14ac:dyDescent="0.3">
      <c r="A15045" s="21" t="s">
        <v>202</v>
      </c>
      <c r="B15045" s="22">
        <v>1.02</v>
      </c>
      <c r="C15045" s="23">
        <v>306966.07</v>
      </c>
      <c r="D15045" s="22">
        <v>106870.51</v>
      </c>
      <c r="E15045" s="22">
        <v>94229.99</v>
      </c>
      <c r="F15045" s="22">
        <v>12303.85</v>
      </c>
      <c r="G15045" s="24">
        <v>336.67</v>
      </c>
      <c r="H15045" s="24" t="s">
        <v>258</v>
      </c>
      <c r="I15045" s="24" t="s">
        <v>219</v>
      </c>
      <c r="J15045" s="24" t="s">
        <v>84</v>
      </c>
      <c r="K15045" s="19">
        <f>B15045*$P$40</f>
        <v>30.6</v>
      </c>
      <c r="L15045" s="20">
        <f>C15045*$P$40</f>
        <v>9208982.0999999996</v>
      </c>
      <c r="M15045" s="19" t="str">
        <f>TEXT(A15045,"ММММ")</f>
        <v>Апрель</v>
      </c>
      <c r="N15045" s="19"/>
    </row>
    <row r="15046" spans="1:14" hidden="1" x14ac:dyDescent="0.3">
      <c r="A15046" s="16" t="s">
        <v>203</v>
      </c>
      <c r="B15046" s="17">
        <v>1.02</v>
      </c>
      <c r="C15046" s="18">
        <v>296610.12</v>
      </c>
      <c r="D15046" s="17">
        <v>79485.399999999994</v>
      </c>
      <c r="E15046" s="17">
        <v>69248.69</v>
      </c>
      <c r="F15046" s="17">
        <v>2121.71</v>
      </c>
      <c r="G15046" s="19">
        <v>8115</v>
      </c>
      <c r="H15046" s="19" t="s">
        <v>258</v>
      </c>
      <c r="I15046" s="19" t="s">
        <v>112</v>
      </c>
      <c r="J15046" s="19" t="s">
        <v>95</v>
      </c>
      <c r="K15046" s="19">
        <f>B15046*$P$40</f>
        <v>30.6</v>
      </c>
      <c r="L15046" s="20">
        <f>C15046*$P$40</f>
        <v>8898303.5999999996</v>
      </c>
      <c r="M15046" s="19" t="str">
        <f>TEXT(A15046,"ММММ")</f>
        <v>Апрель</v>
      </c>
      <c r="N15046" s="19"/>
    </row>
    <row r="15047" spans="1:14" x14ac:dyDescent="0.3">
      <c r="A15047" s="40" t="s">
        <v>204</v>
      </c>
      <c r="B15047" s="38">
        <v>1.02</v>
      </c>
      <c r="C15047" s="39">
        <v>277827.44</v>
      </c>
      <c r="D15047" s="38">
        <v>53258.63</v>
      </c>
      <c r="E15047" s="38">
        <v>41822.44</v>
      </c>
      <c r="F15047" s="38">
        <v>11436.19</v>
      </c>
      <c r="G15047" s="26">
        <v>0</v>
      </c>
      <c r="H15047" s="26" t="s">
        <v>258</v>
      </c>
      <c r="I15047" s="26" t="s">
        <v>5</v>
      </c>
      <c r="J15047" s="26" t="s">
        <v>78</v>
      </c>
      <c r="K15047" s="26">
        <f>B15047*$P$40</f>
        <v>30.6</v>
      </c>
      <c r="L15047" s="32">
        <f>C15047*$P$40</f>
        <v>8334823.2000000002</v>
      </c>
      <c r="M15047" s="33">
        <f>MONTH(A15047)</f>
        <v>4</v>
      </c>
      <c r="N15047" s="33"/>
    </row>
    <row r="15048" spans="1:14" hidden="1" x14ac:dyDescent="0.3">
      <c r="A15048" s="16" t="s">
        <v>205</v>
      </c>
      <c r="B15048" s="17">
        <v>1.02</v>
      </c>
      <c r="C15048" s="18">
        <v>277528.93</v>
      </c>
      <c r="D15048" s="17">
        <v>153858.79</v>
      </c>
      <c r="E15048" s="17">
        <v>146050.48000000001</v>
      </c>
      <c r="F15048" s="17">
        <v>7808.31</v>
      </c>
      <c r="G15048" s="19">
        <v>0</v>
      </c>
      <c r="H15048" s="19" t="s">
        <v>258</v>
      </c>
      <c r="I15048" s="19" t="s">
        <v>165</v>
      </c>
      <c r="J15048" s="19" t="s">
        <v>64</v>
      </c>
      <c r="K15048" s="19">
        <f>B15048*$P$40</f>
        <v>30.6</v>
      </c>
      <c r="L15048" s="20">
        <f>C15048*$P$40</f>
        <v>8325867.8999999994</v>
      </c>
      <c r="M15048" s="19" t="str">
        <f>TEXT(A15048,"ММММ")</f>
        <v>Март</v>
      </c>
      <c r="N15048" s="19"/>
    </row>
    <row r="15049" spans="1:14" x14ac:dyDescent="0.3">
      <c r="A15049" s="40" t="s">
        <v>206</v>
      </c>
      <c r="B15049" s="41">
        <v>1.02</v>
      </c>
      <c r="C15049" s="42">
        <v>271182.01</v>
      </c>
      <c r="D15049" s="41">
        <v>107068.62</v>
      </c>
      <c r="E15049" s="41">
        <v>101770.1</v>
      </c>
      <c r="F15049" s="41">
        <v>2451.5300000000002</v>
      </c>
      <c r="G15049" s="43">
        <v>2846.99</v>
      </c>
      <c r="H15049" s="43" t="s">
        <v>258</v>
      </c>
      <c r="I15049" s="43" t="s">
        <v>5</v>
      </c>
      <c r="J15049" s="43" t="s">
        <v>70</v>
      </c>
      <c r="K15049" s="26">
        <f>B15049*$P$40</f>
        <v>30.6</v>
      </c>
      <c r="L15049" s="32">
        <f>C15049*$P$40</f>
        <v>8135460.3000000007</v>
      </c>
      <c r="M15049" s="33">
        <f t="shared" ref="M15049:M15050" si="1410">MONTH(A15049)</f>
        <v>3</v>
      </c>
      <c r="N15049" s="33"/>
    </row>
    <row r="15050" spans="1:14" x14ac:dyDescent="0.3">
      <c r="A15050" s="37" t="s">
        <v>207</v>
      </c>
      <c r="B15050" s="38">
        <v>1.02</v>
      </c>
      <c r="C15050" s="39">
        <v>270601.09000000003</v>
      </c>
      <c r="D15050" s="38">
        <v>58556.59</v>
      </c>
      <c r="E15050" s="38">
        <v>53587.7</v>
      </c>
      <c r="F15050" s="38">
        <v>4968.8900000000003</v>
      </c>
      <c r="G15050" s="26">
        <v>0</v>
      </c>
      <c r="H15050" s="26" t="s">
        <v>258</v>
      </c>
      <c r="I15050" s="26" t="s">
        <v>5</v>
      </c>
      <c r="J15050" s="26" t="s">
        <v>95</v>
      </c>
      <c r="K15050" s="26">
        <f>B15050*$P$40</f>
        <v>30.6</v>
      </c>
      <c r="L15050" s="32">
        <f>C15050*$P$40</f>
        <v>8118032.7000000011</v>
      </c>
      <c r="M15050" s="33">
        <f t="shared" si="1410"/>
        <v>3</v>
      </c>
      <c r="N15050" s="33"/>
    </row>
    <row r="15051" spans="1:14" hidden="1" x14ac:dyDescent="0.3">
      <c r="A15051" s="21" t="s">
        <v>208</v>
      </c>
      <c r="B15051" s="22">
        <v>1.02</v>
      </c>
      <c r="C15051" s="23">
        <v>265942.15000000002</v>
      </c>
      <c r="D15051" s="22">
        <v>166065.57999999999</v>
      </c>
      <c r="E15051" s="22">
        <v>146627.38</v>
      </c>
      <c r="F15051" s="22">
        <v>14918.25</v>
      </c>
      <c r="G15051" s="24">
        <v>4519.95</v>
      </c>
      <c r="H15051" s="24" t="s">
        <v>258</v>
      </c>
      <c r="I15051" s="24" t="s">
        <v>219</v>
      </c>
      <c r="J15051" s="24" t="s">
        <v>66</v>
      </c>
      <c r="K15051" s="19">
        <f>B15051*$P$40</f>
        <v>30.6</v>
      </c>
      <c r="L15051" s="20">
        <f>C15051*$P$40</f>
        <v>7978264.5000000009</v>
      </c>
      <c r="M15051" s="19" t="str">
        <f>TEXT(A15051,"ММММ")</f>
        <v>Март</v>
      </c>
      <c r="N15051" s="19"/>
    </row>
    <row r="15052" spans="1:14" x14ac:dyDescent="0.3">
      <c r="A15052" s="37" t="s">
        <v>209</v>
      </c>
      <c r="B15052" s="38">
        <v>1.02</v>
      </c>
      <c r="C15052" s="39">
        <v>262250.02</v>
      </c>
      <c r="D15052" s="38">
        <v>84988.85</v>
      </c>
      <c r="E15052" s="38">
        <v>80570.600000000006</v>
      </c>
      <c r="F15052" s="38">
        <v>4418.25</v>
      </c>
      <c r="G15052" s="26">
        <v>0</v>
      </c>
      <c r="H15052" s="26" t="s">
        <v>258</v>
      </c>
      <c r="I15052" s="26" t="s">
        <v>5</v>
      </c>
      <c r="J15052" s="26" t="s">
        <v>84</v>
      </c>
      <c r="K15052" s="26">
        <f>B15052*$P$40</f>
        <v>30.6</v>
      </c>
      <c r="L15052" s="32">
        <f>C15052*$P$40</f>
        <v>7867500.6000000006</v>
      </c>
      <c r="M15052" s="33">
        <f>MONTH(A15052)</f>
        <v>2</v>
      </c>
      <c r="N15052" s="33"/>
    </row>
    <row r="15053" spans="1:14" hidden="1" x14ac:dyDescent="0.3">
      <c r="A15053" s="21" t="s">
        <v>210</v>
      </c>
      <c r="B15053" s="17">
        <v>1.02</v>
      </c>
      <c r="C15053" s="18">
        <v>261784</v>
      </c>
      <c r="D15053" s="17">
        <v>76288</v>
      </c>
      <c r="E15053" s="17">
        <v>71392</v>
      </c>
      <c r="F15053" s="17">
        <v>4865</v>
      </c>
      <c r="G15053" s="19">
        <v>30</v>
      </c>
      <c r="H15053" s="19" t="s">
        <v>258</v>
      </c>
      <c r="I15053" s="19" t="s">
        <v>165</v>
      </c>
      <c r="J15053" s="19" t="s">
        <v>95</v>
      </c>
      <c r="K15053" s="19">
        <f>B15053*$P$40</f>
        <v>30.6</v>
      </c>
      <c r="L15053" s="20">
        <f>C15053*$P$40</f>
        <v>7853520</v>
      </c>
      <c r="M15053" s="19" t="str">
        <f>TEXT(A15053,"ММММ")</f>
        <v>Февраль</v>
      </c>
      <c r="N15053" s="19"/>
    </row>
    <row r="15054" spans="1:14" hidden="1" x14ac:dyDescent="0.3">
      <c r="A15054" s="16" t="s">
        <v>211</v>
      </c>
      <c r="B15054" s="17">
        <v>1.02</v>
      </c>
      <c r="C15054" s="18">
        <v>249444.49</v>
      </c>
      <c r="D15054" s="17">
        <v>123224.88</v>
      </c>
      <c r="E15054" s="17">
        <v>99130.17</v>
      </c>
      <c r="F15054" s="17">
        <v>19950.02</v>
      </c>
      <c r="G15054" s="19">
        <v>4144.6899999999996</v>
      </c>
      <c r="H15054" s="19" t="s">
        <v>258</v>
      </c>
      <c r="I15054" s="19" t="s">
        <v>219</v>
      </c>
      <c r="J15054" s="19" t="s">
        <v>105</v>
      </c>
      <c r="K15054" s="19">
        <f>B15054*$P$40</f>
        <v>30.6</v>
      </c>
      <c r="L15054" s="20">
        <f>C15054*$P$40</f>
        <v>7483334.6999999993</v>
      </c>
      <c r="M15054" s="19" t="str">
        <f>TEXT(A15054,"ММММ")</f>
        <v>Февраль</v>
      </c>
      <c r="N15054" s="19"/>
    </row>
    <row r="15055" spans="1:14" x14ac:dyDescent="0.3">
      <c r="A15055" s="40" t="s">
        <v>212</v>
      </c>
      <c r="B15055" s="41">
        <v>1.02</v>
      </c>
      <c r="C15055" s="42">
        <v>248646.25</v>
      </c>
      <c r="D15055" s="41">
        <v>62583.4</v>
      </c>
      <c r="E15055" s="41">
        <v>61701.18</v>
      </c>
      <c r="F15055" s="41">
        <v>882.22</v>
      </c>
      <c r="G15055" s="43">
        <v>0</v>
      </c>
      <c r="H15055" s="43" t="s">
        <v>258</v>
      </c>
      <c r="I15055" s="43" t="s">
        <v>5</v>
      </c>
      <c r="J15055" s="43" t="s">
        <v>95</v>
      </c>
      <c r="K15055" s="26">
        <f>B15055*$P$40</f>
        <v>30.6</v>
      </c>
      <c r="L15055" s="32">
        <f>C15055*$P$40</f>
        <v>7459387.5</v>
      </c>
      <c r="M15055" s="33">
        <f>MONTH(A15055)</f>
        <v>2</v>
      </c>
      <c r="N15055" s="33"/>
    </row>
    <row r="15056" spans="1:14" hidden="1" x14ac:dyDescent="0.3">
      <c r="A15056" s="16" t="s">
        <v>213</v>
      </c>
      <c r="B15056" s="22">
        <v>1.02</v>
      </c>
      <c r="C15056" s="23">
        <v>246110.88</v>
      </c>
      <c r="D15056" s="22">
        <v>59731.59</v>
      </c>
      <c r="E15056" s="22">
        <v>59722.27</v>
      </c>
      <c r="F15056" s="22">
        <v>9.32</v>
      </c>
      <c r="G15056" s="24">
        <v>0</v>
      </c>
      <c r="H15056" s="24" t="s">
        <v>258</v>
      </c>
      <c r="I15056" s="24" t="s">
        <v>112</v>
      </c>
      <c r="J15056" s="24" t="s">
        <v>95</v>
      </c>
      <c r="K15056" s="19">
        <f>B15056*$P$40</f>
        <v>30.6</v>
      </c>
      <c r="L15056" s="20">
        <f>C15056*$P$40</f>
        <v>7383326.4000000004</v>
      </c>
      <c r="M15056" s="19" t="str">
        <f>TEXT(A15056,"ММММ")</f>
        <v>Январь</v>
      </c>
      <c r="N15056" s="19"/>
    </row>
    <row r="15057" spans="1:14" x14ac:dyDescent="0.3">
      <c r="A15057" s="40" t="s">
        <v>214</v>
      </c>
      <c r="B15057" s="41">
        <v>1.02</v>
      </c>
      <c r="C15057" s="42">
        <v>243012.2</v>
      </c>
      <c r="D15057" s="41">
        <v>65000.04</v>
      </c>
      <c r="E15057" s="41">
        <v>25431.9</v>
      </c>
      <c r="F15057" s="41">
        <v>37441.300000000003</v>
      </c>
      <c r="G15057" s="43">
        <v>2126.84</v>
      </c>
      <c r="H15057" s="43" t="s">
        <v>258</v>
      </c>
      <c r="I15057" s="43" t="s">
        <v>5</v>
      </c>
      <c r="J15057" s="43" t="s">
        <v>66</v>
      </c>
      <c r="K15057" s="26">
        <f>B15057*$P$40</f>
        <v>30.6</v>
      </c>
      <c r="L15057" s="32">
        <f>C15057*$P$40</f>
        <v>7290366</v>
      </c>
      <c r="M15057" s="33">
        <f>MONTH(A15057)</f>
        <v>1</v>
      </c>
      <c r="N15057" s="33"/>
    </row>
    <row r="15058" spans="1:14" hidden="1" x14ac:dyDescent="0.3">
      <c r="A15058" s="16" t="s">
        <v>215</v>
      </c>
      <c r="B15058" s="17">
        <v>1.02</v>
      </c>
      <c r="C15058" s="18">
        <v>241671.24</v>
      </c>
      <c r="D15058" s="17">
        <v>149323.28</v>
      </c>
      <c r="E15058" s="17">
        <v>11631.4</v>
      </c>
      <c r="F15058" s="17">
        <v>137691.88</v>
      </c>
      <c r="G15058" s="19">
        <v>0</v>
      </c>
      <c r="H15058" s="19" t="s">
        <v>258</v>
      </c>
      <c r="I15058" s="19" t="s">
        <v>112</v>
      </c>
      <c r="J15058" s="19" t="s">
        <v>66</v>
      </c>
      <c r="K15058" s="19">
        <f>B15058*$P$40</f>
        <v>30.6</v>
      </c>
      <c r="L15058" s="20">
        <f>C15058*$P$40</f>
        <v>7250137.1999999993</v>
      </c>
      <c r="M15058" s="19" t="str">
        <f>TEXT(A15058,"ММММ")</f>
        <v>Январь</v>
      </c>
      <c r="N15058" s="19"/>
    </row>
    <row r="15059" spans="1:14" x14ac:dyDescent="0.3">
      <c r="A15059" s="40" t="s">
        <v>216</v>
      </c>
      <c r="B15059" s="38">
        <v>1.02</v>
      </c>
      <c r="C15059" s="39">
        <v>239756.62</v>
      </c>
      <c r="D15059" s="38">
        <v>76542.91</v>
      </c>
      <c r="E15059" s="38">
        <v>75408.570000000007</v>
      </c>
      <c r="F15059" s="38">
        <v>1134.3399999999999</v>
      </c>
      <c r="G15059" s="26">
        <v>0</v>
      </c>
      <c r="H15059" s="26" t="s">
        <v>258</v>
      </c>
      <c r="I15059" s="26" t="s">
        <v>5</v>
      </c>
      <c r="J15059" s="26" t="s">
        <v>73</v>
      </c>
      <c r="K15059" s="26">
        <f>B15059*$P$40</f>
        <v>30.6</v>
      </c>
      <c r="L15059" s="32">
        <f>C15059*$P$40</f>
        <v>7192698.5999999996</v>
      </c>
      <c r="M15059" s="33">
        <f>MONTH(A15059)</f>
        <v>1</v>
      </c>
      <c r="N15059" s="33"/>
    </row>
    <row r="15060" spans="1:14" hidden="1" x14ac:dyDescent="0.3">
      <c r="A15060" s="16" t="s">
        <v>217</v>
      </c>
      <c r="B15060" s="17">
        <v>1.02</v>
      </c>
      <c r="C15060" s="18">
        <v>238305.05</v>
      </c>
      <c r="D15060" s="17">
        <v>47601.09</v>
      </c>
      <c r="E15060" s="17">
        <v>25307.14</v>
      </c>
      <c r="F15060" s="17">
        <v>4248.1899999999996</v>
      </c>
      <c r="G15060" s="19">
        <v>18045.759999999998</v>
      </c>
      <c r="H15060" s="19" t="s">
        <v>258</v>
      </c>
      <c r="I15060" s="19" t="s">
        <v>165</v>
      </c>
      <c r="J15060" s="19" t="s">
        <v>71</v>
      </c>
      <c r="K15060" s="19">
        <f>B15060*$P$40</f>
        <v>30.6</v>
      </c>
      <c r="L15060" s="20">
        <f>C15060*$P$40</f>
        <v>7149151.5</v>
      </c>
      <c r="M15060" s="19" t="str">
        <f>TEXT(A15060,"ММММ")</f>
        <v>Январь</v>
      </c>
      <c r="N15060" s="19"/>
    </row>
    <row r="15061" spans="1:14" x14ac:dyDescent="0.3">
      <c r="A15061" s="40" t="s">
        <v>164</v>
      </c>
      <c r="B15061" s="38">
        <v>1.02</v>
      </c>
      <c r="C15061" s="39">
        <v>234568.8</v>
      </c>
      <c r="D15061" s="38">
        <v>50900.73</v>
      </c>
      <c r="E15061" s="38">
        <v>50740.73</v>
      </c>
      <c r="F15061" s="38">
        <v>160</v>
      </c>
      <c r="G15061" s="26">
        <v>0</v>
      </c>
      <c r="H15061" s="26" t="s">
        <v>258</v>
      </c>
      <c r="I15061" s="26" t="s">
        <v>5</v>
      </c>
      <c r="J15061" s="26" t="s">
        <v>95</v>
      </c>
      <c r="K15061" s="26">
        <f>B15061*$P$40</f>
        <v>30.6</v>
      </c>
      <c r="L15061" s="32">
        <f>C15061*$P$40</f>
        <v>7037064</v>
      </c>
      <c r="M15061" s="33">
        <f>MONTH(A15061)</f>
        <v>12</v>
      </c>
      <c r="N15061" s="33"/>
    </row>
    <row r="15062" spans="1:14" hidden="1" x14ac:dyDescent="0.3">
      <c r="A15062" s="16" t="s">
        <v>166</v>
      </c>
      <c r="B15062" s="22">
        <v>1.02</v>
      </c>
      <c r="C15062" s="23">
        <v>233604.1</v>
      </c>
      <c r="D15062" s="22">
        <v>57721.78</v>
      </c>
      <c r="E15062" s="22">
        <v>57703.09</v>
      </c>
      <c r="F15062" s="22">
        <v>5.34</v>
      </c>
      <c r="G15062" s="24">
        <v>13.35</v>
      </c>
      <c r="H15062" s="24" t="s">
        <v>258</v>
      </c>
      <c r="I15062" s="24" t="s">
        <v>112</v>
      </c>
      <c r="J15062" s="24" t="s">
        <v>95</v>
      </c>
      <c r="K15062" s="19">
        <f>B15062*$P$40</f>
        <v>30.6</v>
      </c>
      <c r="L15062" s="20">
        <f>C15062*$P$40</f>
        <v>7008123</v>
      </c>
      <c r="M15062" s="19" t="str">
        <f>TEXT(A15062,"ММММ")</f>
        <v>Декабрь</v>
      </c>
      <c r="N15062" s="19"/>
    </row>
    <row r="15063" spans="1:14" x14ac:dyDescent="0.3">
      <c r="A15063" s="40" t="s">
        <v>167</v>
      </c>
      <c r="B15063" s="38">
        <v>1.02</v>
      </c>
      <c r="C15063" s="39">
        <v>232157.91</v>
      </c>
      <c r="D15063" s="38">
        <v>66632.12</v>
      </c>
      <c r="E15063" s="38">
        <v>19499.39</v>
      </c>
      <c r="F15063" s="38">
        <v>45312.94</v>
      </c>
      <c r="G15063" s="26">
        <v>1819.79</v>
      </c>
      <c r="H15063" s="26" t="s">
        <v>258</v>
      </c>
      <c r="I15063" s="26" t="s">
        <v>5</v>
      </c>
      <c r="J15063" s="26" t="s">
        <v>66</v>
      </c>
      <c r="K15063" s="26">
        <f>B15063*$P$40</f>
        <v>30.6</v>
      </c>
      <c r="L15063" s="32">
        <f>C15063*$P$40</f>
        <v>6964737.2999999998</v>
      </c>
      <c r="M15063" s="33">
        <f t="shared" ref="M15063:M15064" si="1411">MONTH(A15063)</f>
        <v>12</v>
      </c>
      <c r="N15063" s="33"/>
    </row>
    <row r="15064" spans="1:14" x14ac:dyDescent="0.3">
      <c r="A15064" s="37" t="s">
        <v>168</v>
      </c>
      <c r="B15064" s="41">
        <v>1.02</v>
      </c>
      <c r="C15064" s="42">
        <v>230069.01</v>
      </c>
      <c r="D15064" s="41">
        <v>62663.62</v>
      </c>
      <c r="E15064" s="41">
        <v>60468.24</v>
      </c>
      <c r="F15064" s="41">
        <v>2195.38</v>
      </c>
      <c r="G15064" s="43">
        <v>0</v>
      </c>
      <c r="H15064" s="43" t="s">
        <v>258</v>
      </c>
      <c r="I15064" s="43" t="s">
        <v>5</v>
      </c>
      <c r="J15064" s="43" t="s">
        <v>84</v>
      </c>
      <c r="K15064" s="26">
        <f>B15064*$P$40</f>
        <v>30.6</v>
      </c>
      <c r="L15064" s="32">
        <f>C15064*$P$40</f>
        <v>6902070.3000000007</v>
      </c>
      <c r="M15064" s="33">
        <f t="shared" si="1411"/>
        <v>12</v>
      </c>
      <c r="N15064" s="33"/>
    </row>
    <row r="15065" spans="1:14" hidden="1" x14ac:dyDescent="0.3">
      <c r="A15065" s="21" t="s">
        <v>169</v>
      </c>
      <c r="B15065" s="17">
        <v>1.02</v>
      </c>
      <c r="C15065" s="18">
        <v>229240.49</v>
      </c>
      <c r="D15065" s="17">
        <v>75734.81</v>
      </c>
      <c r="E15065" s="17">
        <v>63826.67</v>
      </c>
      <c r="F15065" s="17">
        <v>11123.57</v>
      </c>
      <c r="G15065" s="19">
        <v>784.57</v>
      </c>
      <c r="H15065" s="19" t="s">
        <v>258</v>
      </c>
      <c r="I15065" s="19" t="s">
        <v>165</v>
      </c>
      <c r="J15065" s="19" t="s">
        <v>83</v>
      </c>
      <c r="K15065" s="19">
        <f>B15065*$P$40</f>
        <v>30.6</v>
      </c>
      <c r="L15065" s="20">
        <f>C15065*$P$40</f>
        <v>6877214.6999999993</v>
      </c>
      <c r="M15065" s="19" t="str">
        <f>TEXT(A15065,"ММММ")</f>
        <v>Декабрь</v>
      </c>
      <c r="N15065" s="19"/>
    </row>
    <row r="15066" spans="1:14" x14ac:dyDescent="0.3">
      <c r="A15066" s="37" t="s">
        <v>170</v>
      </c>
      <c r="B15066" s="38">
        <v>1.02</v>
      </c>
      <c r="C15066" s="39">
        <v>226978.72</v>
      </c>
      <c r="D15066" s="38">
        <v>60889.38</v>
      </c>
      <c r="E15066" s="38">
        <v>35196.33</v>
      </c>
      <c r="F15066" s="38">
        <v>23101.71</v>
      </c>
      <c r="G15066" s="26">
        <v>2591.34</v>
      </c>
      <c r="H15066" s="26" t="s">
        <v>258</v>
      </c>
      <c r="I15066" s="26" t="s">
        <v>5</v>
      </c>
      <c r="J15066" s="26" t="s">
        <v>66</v>
      </c>
      <c r="K15066" s="26">
        <f>B15066*$P$40</f>
        <v>30.6</v>
      </c>
      <c r="L15066" s="32">
        <f>C15066*$P$40</f>
        <v>6809361.5999999996</v>
      </c>
      <c r="M15066" s="33">
        <f>MONTH(A15066)</f>
        <v>11</v>
      </c>
      <c r="N15066" s="33"/>
    </row>
    <row r="15067" spans="1:14" hidden="1" x14ac:dyDescent="0.3">
      <c r="A15067" s="21" t="s">
        <v>171</v>
      </c>
      <c r="B15067" s="22">
        <v>1.02</v>
      </c>
      <c r="C15067" s="23">
        <v>225323.91</v>
      </c>
      <c r="D15067" s="22">
        <v>92767.27</v>
      </c>
      <c r="E15067" s="22">
        <v>72042.12</v>
      </c>
      <c r="F15067" s="22">
        <v>18978.41</v>
      </c>
      <c r="G15067" s="24">
        <v>1746.74</v>
      </c>
      <c r="H15067" s="24" t="s">
        <v>258</v>
      </c>
      <c r="I15067" s="24" t="s">
        <v>165</v>
      </c>
      <c r="J15067" s="24" t="s">
        <v>83</v>
      </c>
      <c r="K15067" s="19">
        <f>B15067*$P$40</f>
        <v>30.6</v>
      </c>
      <c r="L15067" s="20">
        <f>C15067*$P$40</f>
        <v>6759717.2999999998</v>
      </c>
      <c r="M15067" s="19" t="str">
        <f>TEXT(A15067,"ММММ")</f>
        <v>Ноябрь</v>
      </c>
      <c r="N15067" s="19"/>
    </row>
    <row r="15068" spans="1:14" x14ac:dyDescent="0.3">
      <c r="A15068" s="37" t="s">
        <v>172</v>
      </c>
      <c r="B15068" s="41">
        <v>1.02</v>
      </c>
      <c r="C15068" s="42">
        <v>225259.93</v>
      </c>
      <c r="D15068" s="41">
        <v>53881.89</v>
      </c>
      <c r="E15068" s="41">
        <v>53877.919999999998</v>
      </c>
      <c r="F15068" s="41">
        <v>3.97</v>
      </c>
      <c r="G15068" s="43">
        <v>0</v>
      </c>
      <c r="H15068" s="43" t="s">
        <v>258</v>
      </c>
      <c r="I15068" s="43" t="s">
        <v>5</v>
      </c>
      <c r="J15068" s="43" t="s">
        <v>95</v>
      </c>
      <c r="K15068" s="26">
        <f>B15068*$P$40</f>
        <v>30.6</v>
      </c>
      <c r="L15068" s="32">
        <f>C15068*$P$40</f>
        <v>6757797.8999999994</v>
      </c>
      <c r="M15068" s="33">
        <f>MONTH(A15068)</f>
        <v>11</v>
      </c>
      <c r="N15068" s="33"/>
    </row>
    <row r="15069" spans="1:14" hidden="1" x14ac:dyDescent="0.3">
      <c r="A15069" s="21" t="s">
        <v>173</v>
      </c>
      <c r="B15069" s="22">
        <v>1.02</v>
      </c>
      <c r="C15069" s="23">
        <v>221289.76</v>
      </c>
      <c r="D15069" s="22">
        <v>109562.45</v>
      </c>
      <c r="E15069" s="22">
        <v>106593.49</v>
      </c>
      <c r="F15069" s="22">
        <v>2951.72</v>
      </c>
      <c r="G15069" s="24">
        <v>17.239999999999998</v>
      </c>
      <c r="H15069" s="24" t="s">
        <v>258</v>
      </c>
      <c r="I15069" s="24" t="s">
        <v>165</v>
      </c>
      <c r="J15069" s="24" t="s">
        <v>96</v>
      </c>
      <c r="K15069" s="19">
        <f>B15069*$P$40</f>
        <v>30.6</v>
      </c>
      <c r="L15069" s="20">
        <f>C15069*$P$40</f>
        <v>6638692.8000000007</v>
      </c>
      <c r="M15069" s="19" t="str">
        <f>TEXT(A15069,"ММММ")</f>
        <v>Ноябрь</v>
      </c>
      <c r="N15069" s="19"/>
    </row>
    <row r="15070" spans="1:14" x14ac:dyDescent="0.3">
      <c r="A15070" s="37" t="s">
        <v>174</v>
      </c>
      <c r="B15070" s="41">
        <v>1.02</v>
      </c>
      <c r="C15070" s="42">
        <v>219776.27</v>
      </c>
      <c r="D15070" s="41">
        <v>59446.3</v>
      </c>
      <c r="E15070" s="41">
        <v>54335.47</v>
      </c>
      <c r="F15070" s="41">
        <v>5110.83</v>
      </c>
      <c r="G15070" s="43">
        <v>0</v>
      </c>
      <c r="H15070" s="43" t="s">
        <v>258</v>
      </c>
      <c r="I15070" s="43" t="s">
        <v>5</v>
      </c>
      <c r="J15070" s="43" t="s">
        <v>84</v>
      </c>
      <c r="K15070" s="26">
        <f>B15070*$P$40</f>
        <v>30.6</v>
      </c>
      <c r="L15070" s="32">
        <f>C15070*$P$40</f>
        <v>6593288.0999999996</v>
      </c>
      <c r="M15070" s="33">
        <f>MONTH(A15070)</f>
        <v>10</v>
      </c>
      <c r="N15070" s="33"/>
    </row>
    <row r="15071" spans="1:14" hidden="1" x14ac:dyDescent="0.3">
      <c r="A15071" s="21" t="s">
        <v>175</v>
      </c>
      <c r="B15071" s="17">
        <v>1.02</v>
      </c>
      <c r="C15071" s="18">
        <v>207645.24</v>
      </c>
      <c r="D15071" s="17">
        <v>49694.79</v>
      </c>
      <c r="E15071" s="17">
        <v>34916.300000000003</v>
      </c>
      <c r="F15071" s="17">
        <v>14778.49</v>
      </c>
      <c r="G15071" s="19">
        <v>0</v>
      </c>
      <c r="H15071" s="19" t="s">
        <v>258</v>
      </c>
      <c r="I15071" s="19" t="s">
        <v>165</v>
      </c>
      <c r="J15071" s="19" t="s">
        <v>91</v>
      </c>
      <c r="K15071" s="19">
        <f>B15071*$P$40</f>
        <v>30.6</v>
      </c>
      <c r="L15071" s="20">
        <f>C15071*$P$40</f>
        <v>6229357.1999999993</v>
      </c>
      <c r="M15071" s="19" t="str">
        <f>TEXT(A15071,"ММММ")</f>
        <v>Октябрь</v>
      </c>
      <c r="N15071" s="19"/>
    </row>
    <row r="15072" spans="1:14" x14ac:dyDescent="0.3">
      <c r="A15072" s="37" t="s">
        <v>176</v>
      </c>
      <c r="B15072" s="38">
        <v>1.02</v>
      </c>
      <c r="C15072" s="39">
        <v>206563.03</v>
      </c>
      <c r="D15072" s="38">
        <v>62424.19</v>
      </c>
      <c r="E15072" s="38">
        <v>58060.12</v>
      </c>
      <c r="F15072" s="38">
        <v>4364.07</v>
      </c>
      <c r="G15072" s="26">
        <v>0</v>
      </c>
      <c r="H15072" s="26" t="s">
        <v>258</v>
      </c>
      <c r="I15072" s="26" t="s">
        <v>5</v>
      </c>
      <c r="J15072" s="26" t="s">
        <v>84</v>
      </c>
      <c r="K15072" s="26">
        <f>B15072*$P$40</f>
        <v>30.6</v>
      </c>
      <c r="L15072" s="32">
        <f>C15072*$P$40</f>
        <v>6196890.9000000004</v>
      </c>
      <c r="M15072" s="33">
        <f t="shared" ref="M15072:M15073" si="1412">MONTH(A15072)</f>
        <v>10</v>
      </c>
      <c r="N15072" s="33"/>
    </row>
    <row r="15073" spans="1:14" x14ac:dyDescent="0.3">
      <c r="A15073" s="40" t="s">
        <v>177</v>
      </c>
      <c r="B15073" s="41">
        <v>1.02</v>
      </c>
      <c r="C15073" s="42">
        <v>188937.83</v>
      </c>
      <c r="D15073" s="41">
        <v>55624.639999999999</v>
      </c>
      <c r="E15073" s="41">
        <v>38219.339999999997</v>
      </c>
      <c r="F15073" s="41">
        <v>17270.02</v>
      </c>
      <c r="G15073" s="43">
        <v>135.28</v>
      </c>
      <c r="H15073" s="43" t="s">
        <v>258</v>
      </c>
      <c r="I15073" s="43" t="s">
        <v>5</v>
      </c>
      <c r="J15073" s="43" t="s">
        <v>66</v>
      </c>
      <c r="K15073" s="26">
        <f>B15073*$P$40</f>
        <v>30.6</v>
      </c>
      <c r="L15073" s="32">
        <f>C15073*$P$40</f>
        <v>5668134.8999999994</v>
      </c>
      <c r="M15073" s="33">
        <f t="shared" si="1412"/>
        <v>10</v>
      </c>
      <c r="N15073" s="33"/>
    </row>
    <row r="15074" spans="1:14" hidden="1" x14ac:dyDescent="0.3">
      <c r="A15074" s="16" t="s">
        <v>178</v>
      </c>
      <c r="B15074" s="22">
        <v>1.02</v>
      </c>
      <c r="C15074" s="23">
        <v>188900.46</v>
      </c>
      <c r="D15074" s="22">
        <v>91847</v>
      </c>
      <c r="E15074" s="22">
        <v>38588.660000000003</v>
      </c>
      <c r="F15074" s="22">
        <v>53252.02</v>
      </c>
      <c r="G15074" s="24">
        <v>6.32</v>
      </c>
      <c r="H15074" s="24" t="s">
        <v>258</v>
      </c>
      <c r="I15074" s="24" t="s">
        <v>165</v>
      </c>
      <c r="J15074" s="24" t="s">
        <v>76</v>
      </c>
      <c r="K15074" s="19">
        <f>B15074*$P$40</f>
        <v>30.6</v>
      </c>
      <c r="L15074" s="20">
        <f>C15074*$P$40</f>
        <v>5667013.7999999998</v>
      </c>
      <c r="M15074" s="19" t="str">
        <f>TEXT(A15074,"ММММ")</f>
        <v>Октябрь</v>
      </c>
      <c r="N15074" s="19"/>
    </row>
    <row r="15075" spans="1:14" hidden="1" x14ac:dyDescent="0.3">
      <c r="A15075" s="21" t="s">
        <v>179</v>
      </c>
      <c r="B15075" s="17">
        <v>1.02</v>
      </c>
      <c r="C15075" s="18">
        <v>188444</v>
      </c>
      <c r="D15075" s="17">
        <v>77107</v>
      </c>
      <c r="E15075" s="17">
        <v>65958</v>
      </c>
      <c r="F15075" s="17">
        <v>10329</v>
      </c>
      <c r="G15075" s="19">
        <v>820</v>
      </c>
      <c r="H15075" s="19" t="s">
        <v>258</v>
      </c>
      <c r="I15075" s="19" t="s">
        <v>165</v>
      </c>
      <c r="J15075" s="19" t="s">
        <v>83</v>
      </c>
      <c r="K15075" s="19">
        <f>B15075*$P$40</f>
        <v>30.6</v>
      </c>
      <c r="L15075" s="20">
        <f>C15075*$P$40</f>
        <v>5653320</v>
      </c>
      <c r="M15075" s="19" t="str">
        <f>TEXT(A15075,"ММММ")</f>
        <v>Сентябрь</v>
      </c>
      <c r="N15075" s="19"/>
    </row>
    <row r="15076" spans="1:14" x14ac:dyDescent="0.3">
      <c r="A15076" s="37" t="s">
        <v>180</v>
      </c>
      <c r="B15076" s="41">
        <v>1.02</v>
      </c>
      <c r="C15076" s="42">
        <v>180316.1</v>
      </c>
      <c r="D15076" s="41">
        <v>28386.13</v>
      </c>
      <c r="E15076" s="41">
        <v>27568.35</v>
      </c>
      <c r="F15076" s="41">
        <v>817.78</v>
      </c>
      <c r="G15076" s="43">
        <v>0</v>
      </c>
      <c r="H15076" s="43" t="s">
        <v>258</v>
      </c>
      <c r="I15076" s="43" t="s">
        <v>5</v>
      </c>
      <c r="J15076" s="43" t="s">
        <v>95</v>
      </c>
      <c r="K15076" s="26">
        <f>B15076*$P$40</f>
        <v>30.6</v>
      </c>
      <c r="L15076" s="32">
        <f>C15076*$P$40</f>
        <v>5409483</v>
      </c>
      <c r="M15076" s="33">
        <f>MONTH(A15076)</f>
        <v>9</v>
      </c>
      <c r="N15076" s="33"/>
    </row>
    <row r="15077" spans="1:14" hidden="1" x14ac:dyDescent="0.3">
      <c r="A15077" s="21" t="s">
        <v>181</v>
      </c>
      <c r="B15077" s="22">
        <v>1.02</v>
      </c>
      <c r="C15077" s="23">
        <v>179193.25</v>
      </c>
      <c r="D15077" s="22">
        <v>115625.68</v>
      </c>
      <c r="E15077" s="22">
        <v>76906.83</v>
      </c>
      <c r="F15077" s="22">
        <v>36898.980000000003</v>
      </c>
      <c r="G15077" s="24">
        <v>1819.87</v>
      </c>
      <c r="H15077" s="24" t="s">
        <v>258</v>
      </c>
      <c r="I15077" s="24" t="s">
        <v>219</v>
      </c>
      <c r="J15077" s="24" t="s">
        <v>67</v>
      </c>
      <c r="K15077" s="19">
        <f>B15077*$P$40</f>
        <v>30.6</v>
      </c>
      <c r="L15077" s="20">
        <f>C15077*$P$40</f>
        <v>5375797.5</v>
      </c>
      <c r="M15077" s="19" t="str">
        <f>TEXT(A15077,"ММММ")</f>
        <v>Сентябрь</v>
      </c>
      <c r="N15077" s="19"/>
    </row>
    <row r="15078" spans="1:14" x14ac:dyDescent="0.3">
      <c r="A15078" s="37" t="s">
        <v>182</v>
      </c>
      <c r="B15078" s="41">
        <v>1.02</v>
      </c>
      <c r="C15078" s="42">
        <v>179083.03</v>
      </c>
      <c r="D15078" s="41">
        <v>33965.32</v>
      </c>
      <c r="E15078" s="41">
        <v>33573.06</v>
      </c>
      <c r="F15078" s="41">
        <v>392.26</v>
      </c>
      <c r="G15078" s="43">
        <v>0</v>
      </c>
      <c r="H15078" s="43" t="s">
        <v>258</v>
      </c>
      <c r="I15078" s="43" t="s">
        <v>5</v>
      </c>
      <c r="J15078" s="43" t="s">
        <v>94</v>
      </c>
      <c r="K15078" s="26">
        <f>B15078*$P$40</f>
        <v>30.6</v>
      </c>
      <c r="L15078" s="32">
        <f>C15078*$P$40</f>
        <v>5372490.9000000004</v>
      </c>
      <c r="M15078" s="33">
        <f>MONTH(A15078)</f>
        <v>9</v>
      </c>
      <c r="N15078" s="33"/>
    </row>
    <row r="15079" spans="1:14" hidden="1" x14ac:dyDescent="0.3">
      <c r="A15079" s="21" t="s">
        <v>183</v>
      </c>
      <c r="B15079" s="22">
        <v>1.02</v>
      </c>
      <c r="C15079" s="23">
        <v>174567.14</v>
      </c>
      <c r="D15079" s="22">
        <v>44127.48</v>
      </c>
      <c r="E15079" s="22">
        <v>28421.5</v>
      </c>
      <c r="F15079" s="22">
        <v>15705.98</v>
      </c>
      <c r="G15079" s="24">
        <v>0</v>
      </c>
      <c r="H15079" s="24" t="s">
        <v>258</v>
      </c>
      <c r="I15079" s="24" t="s">
        <v>165</v>
      </c>
      <c r="J15079" s="24" t="s">
        <v>91</v>
      </c>
      <c r="K15079" s="19">
        <f>B15079*$P$40</f>
        <v>30.6</v>
      </c>
      <c r="L15079" s="20">
        <f>C15079*$P$40</f>
        <v>5237014.2</v>
      </c>
      <c r="M15079" s="19" t="str">
        <f>TEXT(A15079,"ММММ")</f>
        <v>Август</v>
      </c>
      <c r="N15079" s="19"/>
    </row>
    <row r="15080" spans="1:14" x14ac:dyDescent="0.3">
      <c r="A15080" s="37" t="s">
        <v>184</v>
      </c>
      <c r="B15080" s="41">
        <v>1.02</v>
      </c>
      <c r="C15080" s="42">
        <v>169025.14</v>
      </c>
      <c r="D15080" s="41">
        <v>24698.19</v>
      </c>
      <c r="E15080" s="41">
        <v>17099.64</v>
      </c>
      <c r="F15080" s="41">
        <v>4201.55</v>
      </c>
      <c r="G15080" s="43">
        <v>3397</v>
      </c>
      <c r="H15080" s="43" t="s">
        <v>258</v>
      </c>
      <c r="I15080" s="43" t="s">
        <v>5</v>
      </c>
      <c r="J15080" s="43" t="s">
        <v>67</v>
      </c>
      <c r="K15080" s="26">
        <f>B15080*$P$40</f>
        <v>30.6</v>
      </c>
      <c r="L15080" s="32">
        <f>C15080*$P$40</f>
        <v>5070754.2</v>
      </c>
      <c r="M15080" s="33">
        <f t="shared" ref="M15080:M15083" si="1413">MONTH(A15080)</f>
        <v>8</v>
      </c>
      <c r="N15080" s="33"/>
    </row>
    <row r="15081" spans="1:14" x14ac:dyDescent="0.3">
      <c r="A15081" s="40" t="s">
        <v>185</v>
      </c>
      <c r="B15081" s="41">
        <v>1.02</v>
      </c>
      <c r="C15081" s="42">
        <v>161438.17000000001</v>
      </c>
      <c r="D15081" s="41">
        <v>28635.3</v>
      </c>
      <c r="E15081" s="41">
        <v>22384.1</v>
      </c>
      <c r="F15081" s="41">
        <v>4959.6499999999996</v>
      </c>
      <c r="G15081" s="43">
        <v>1291.55</v>
      </c>
      <c r="H15081" s="43" t="s">
        <v>258</v>
      </c>
      <c r="I15081" s="43" t="s">
        <v>5</v>
      </c>
      <c r="J15081" s="43" t="s">
        <v>67</v>
      </c>
      <c r="K15081" s="26">
        <f>B15081*$P$40</f>
        <v>30.6</v>
      </c>
      <c r="L15081" s="32">
        <f>C15081*$P$40</f>
        <v>4843145.1000000006</v>
      </c>
      <c r="M15081" s="33">
        <f t="shared" si="1413"/>
        <v>8</v>
      </c>
      <c r="N15081" s="33"/>
    </row>
    <row r="15082" spans="1:14" x14ac:dyDescent="0.3">
      <c r="A15082" s="37" t="s">
        <v>186</v>
      </c>
      <c r="B15082" s="41">
        <v>1.02</v>
      </c>
      <c r="C15082" s="42">
        <v>160130.15</v>
      </c>
      <c r="D15082" s="41">
        <v>36485.449999999997</v>
      </c>
      <c r="E15082" s="41">
        <v>20325.41</v>
      </c>
      <c r="F15082" s="41">
        <v>16160.04</v>
      </c>
      <c r="G15082" s="43">
        <v>0</v>
      </c>
      <c r="H15082" s="43" t="s">
        <v>258</v>
      </c>
      <c r="I15082" s="43" t="s">
        <v>5</v>
      </c>
      <c r="J15082" s="43" t="s">
        <v>76</v>
      </c>
      <c r="K15082" s="26">
        <f>B15082*$P$40</f>
        <v>30.6</v>
      </c>
      <c r="L15082" s="32">
        <f>C15082*$P$40</f>
        <v>4803904.5</v>
      </c>
      <c r="M15082" s="33">
        <f t="shared" si="1413"/>
        <v>8</v>
      </c>
      <c r="N15082" s="33"/>
    </row>
    <row r="15083" spans="1:14" x14ac:dyDescent="0.3">
      <c r="A15083" s="40" t="s">
        <v>187</v>
      </c>
      <c r="B15083" s="38">
        <v>1.02</v>
      </c>
      <c r="C15083" s="39">
        <v>159846.20000000001</v>
      </c>
      <c r="D15083" s="38">
        <v>28990.45</v>
      </c>
      <c r="E15083" s="38">
        <v>23981.05</v>
      </c>
      <c r="F15083" s="38">
        <v>3986.29</v>
      </c>
      <c r="G15083" s="26">
        <v>1023.11</v>
      </c>
      <c r="H15083" s="26" t="s">
        <v>258</v>
      </c>
      <c r="I15083" s="26" t="s">
        <v>5</v>
      </c>
      <c r="J15083" s="26" t="s">
        <v>67</v>
      </c>
      <c r="K15083" s="26">
        <f>B15083*$P$40</f>
        <v>30.6</v>
      </c>
      <c r="L15083" s="32">
        <f>C15083*$P$40</f>
        <v>4795386</v>
      </c>
      <c r="M15083" s="33">
        <f t="shared" si="1413"/>
        <v>7</v>
      </c>
      <c r="N15083" s="33"/>
    </row>
    <row r="15084" spans="1:14" hidden="1" x14ac:dyDescent="0.3">
      <c r="A15084" s="16" t="s">
        <v>188</v>
      </c>
      <c r="B15084" s="22">
        <v>1.02</v>
      </c>
      <c r="C15084" s="23">
        <v>157981.65</v>
      </c>
      <c r="D15084" s="22">
        <v>39125.730000000003</v>
      </c>
      <c r="E15084" s="22">
        <v>27741.95</v>
      </c>
      <c r="F15084" s="22">
        <v>11383.78</v>
      </c>
      <c r="G15084" s="24">
        <v>0</v>
      </c>
      <c r="H15084" s="24" t="s">
        <v>258</v>
      </c>
      <c r="I15084" s="24" t="s">
        <v>165</v>
      </c>
      <c r="J15084" s="24" t="s">
        <v>91</v>
      </c>
      <c r="K15084" s="19">
        <f>B15084*$P$40</f>
        <v>30.6</v>
      </c>
      <c r="L15084" s="20">
        <f>C15084*$P$40</f>
        <v>4739449.5</v>
      </c>
      <c r="M15084" s="19" t="str">
        <f>TEXT(A15084,"ММММ")</f>
        <v>Июль</v>
      </c>
      <c r="N15084" s="19"/>
    </row>
    <row r="15085" spans="1:14" hidden="1" x14ac:dyDescent="0.3">
      <c r="A15085" s="21" t="s">
        <v>189</v>
      </c>
      <c r="B15085" s="22">
        <v>1.02</v>
      </c>
      <c r="C15085" s="23">
        <v>156833.09</v>
      </c>
      <c r="D15085" s="22">
        <v>59177.64</v>
      </c>
      <c r="E15085" s="22">
        <v>52831.12</v>
      </c>
      <c r="F15085" s="22">
        <v>6321.52</v>
      </c>
      <c r="G15085" s="24">
        <v>25</v>
      </c>
      <c r="H15085" s="24" t="s">
        <v>258</v>
      </c>
      <c r="I15085" s="24" t="s">
        <v>112</v>
      </c>
      <c r="J15085" s="24" t="s">
        <v>96</v>
      </c>
      <c r="K15085" s="19">
        <f>B15085*$P$40</f>
        <v>30.6</v>
      </c>
      <c r="L15085" s="20">
        <f>C15085*$P$40</f>
        <v>4704992.7</v>
      </c>
      <c r="M15085" s="19" t="str">
        <f>TEXT(A15085,"ММММ")</f>
        <v>Июль</v>
      </c>
      <c r="N15085" s="19"/>
    </row>
    <row r="15086" spans="1:14" hidden="1" x14ac:dyDescent="0.3">
      <c r="A15086" s="16" t="s">
        <v>190</v>
      </c>
      <c r="B15086" s="22">
        <v>1.02</v>
      </c>
      <c r="C15086" s="23">
        <v>156551.26999999999</v>
      </c>
      <c r="D15086" s="22">
        <v>112354.59</v>
      </c>
      <c r="E15086" s="22">
        <v>31239.27</v>
      </c>
      <c r="F15086" s="22">
        <v>81115.320000000007</v>
      </c>
      <c r="G15086" s="24">
        <v>0</v>
      </c>
      <c r="H15086" s="24" t="s">
        <v>259</v>
      </c>
      <c r="I15086" s="24" t="s">
        <v>165</v>
      </c>
      <c r="J15086" s="24" t="s">
        <v>82</v>
      </c>
      <c r="K15086" s="19">
        <f>B15086*$P$40</f>
        <v>30.6</v>
      </c>
      <c r="L15086" s="20">
        <f>C15086*$P$40</f>
        <v>4696538.0999999996</v>
      </c>
      <c r="M15086" s="19" t="str">
        <f>TEXT(A15086,"ММММ")</f>
        <v>Июль</v>
      </c>
      <c r="N15086" s="19"/>
    </row>
    <row r="15087" spans="1:14" hidden="1" x14ac:dyDescent="0.3">
      <c r="A15087" s="21" t="s">
        <v>191</v>
      </c>
      <c r="B15087" s="22">
        <v>1.02</v>
      </c>
      <c r="C15087" s="23">
        <v>152780.85</v>
      </c>
      <c r="D15087" s="22">
        <v>37524.26</v>
      </c>
      <c r="E15087" s="22">
        <v>27826.18</v>
      </c>
      <c r="F15087" s="22">
        <v>9698.08</v>
      </c>
      <c r="G15087" s="24">
        <v>0</v>
      </c>
      <c r="H15087" s="24" t="s">
        <v>258</v>
      </c>
      <c r="I15087" s="24" t="s">
        <v>165</v>
      </c>
      <c r="J15087" s="24" t="s">
        <v>91</v>
      </c>
      <c r="K15087" s="19">
        <f>B15087*$P$40</f>
        <v>30.6</v>
      </c>
      <c r="L15087" s="20">
        <f>C15087*$P$40</f>
        <v>4583425.5</v>
      </c>
      <c r="M15087" s="19" t="str">
        <f>TEXT(A15087,"ММММ")</f>
        <v>Июль</v>
      </c>
      <c r="N15087" s="19"/>
    </row>
    <row r="15088" spans="1:14" x14ac:dyDescent="0.3">
      <c r="A15088" s="37" t="s">
        <v>192</v>
      </c>
      <c r="B15088" s="41">
        <v>1.02</v>
      </c>
      <c r="C15088" s="42">
        <v>151558.74</v>
      </c>
      <c r="D15088" s="41">
        <v>40696.01</v>
      </c>
      <c r="E15088" s="41">
        <v>18548.38</v>
      </c>
      <c r="F15088" s="41">
        <v>19394.8</v>
      </c>
      <c r="G15088" s="43">
        <v>2752.83</v>
      </c>
      <c r="H15088" s="43" t="s">
        <v>258</v>
      </c>
      <c r="I15088" s="43" t="s">
        <v>5</v>
      </c>
      <c r="J15088" s="43" t="s">
        <v>76</v>
      </c>
      <c r="K15088" s="26">
        <f>B15088*$P$40</f>
        <v>30.6</v>
      </c>
      <c r="L15088" s="32">
        <f>C15088*$P$40</f>
        <v>4546762.1999999993</v>
      </c>
      <c r="M15088" s="33">
        <f t="shared" ref="M15088:M15089" si="1414">MONTH(A15088)</f>
        <v>6</v>
      </c>
      <c r="N15088" s="33"/>
    </row>
    <row r="15089" spans="1:14" x14ac:dyDescent="0.3">
      <c r="A15089" s="40" t="s">
        <v>193</v>
      </c>
      <c r="B15089" s="38">
        <v>1.02</v>
      </c>
      <c r="C15089" s="39">
        <v>147633.82999999999</v>
      </c>
      <c r="D15089" s="38">
        <v>38423.54</v>
      </c>
      <c r="E15089" s="38">
        <v>38416.870000000003</v>
      </c>
      <c r="F15089" s="38">
        <v>6.67</v>
      </c>
      <c r="G15089" s="26">
        <v>0</v>
      </c>
      <c r="H15089" s="26" t="s">
        <v>258</v>
      </c>
      <c r="I15089" s="26" t="s">
        <v>5</v>
      </c>
      <c r="J15089" s="26" t="s">
        <v>96</v>
      </c>
      <c r="K15089" s="26">
        <f>B15089*$P$40</f>
        <v>30.6</v>
      </c>
      <c r="L15089" s="32">
        <f>C15089*$P$40</f>
        <v>4429014.8999999994</v>
      </c>
      <c r="M15089" s="33">
        <f t="shared" si="1414"/>
        <v>6</v>
      </c>
      <c r="N15089" s="33"/>
    </row>
    <row r="15090" spans="1:14" hidden="1" x14ac:dyDescent="0.3">
      <c r="A15090" s="16" t="s">
        <v>194</v>
      </c>
      <c r="B15090" s="22">
        <v>1.02</v>
      </c>
      <c r="C15090" s="23">
        <v>147163.14000000001</v>
      </c>
      <c r="D15090" s="22">
        <v>112155.82</v>
      </c>
      <c r="E15090" s="22">
        <v>107713.44</v>
      </c>
      <c r="F15090" s="22">
        <v>4442.38</v>
      </c>
      <c r="G15090" s="24">
        <v>0</v>
      </c>
      <c r="H15090" s="24" t="s">
        <v>259</v>
      </c>
      <c r="I15090" s="24" t="s">
        <v>165</v>
      </c>
      <c r="J15090" s="24" t="s">
        <v>102</v>
      </c>
      <c r="K15090" s="19">
        <f>B15090*$P$40</f>
        <v>30.6</v>
      </c>
      <c r="L15090" s="20">
        <f>C15090*$P$40</f>
        <v>4414894.2</v>
      </c>
      <c r="M15090" s="19" t="str">
        <f>TEXT(A15090,"ММММ")</f>
        <v>Июнь</v>
      </c>
      <c r="N15090" s="19"/>
    </row>
    <row r="15091" spans="1:14" x14ac:dyDescent="0.3">
      <c r="A15091" s="40" t="s">
        <v>195</v>
      </c>
      <c r="B15091" s="38">
        <v>1.02</v>
      </c>
      <c r="C15091" s="39">
        <v>145648.4</v>
      </c>
      <c r="D15091" s="38">
        <v>28554.639999999999</v>
      </c>
      <c r="E15091" s="38">
        <v>25981.67</v>
      </c>
      <c r="F15091" s="38">
        <v>2572.9699999999998</v>
      </c>
      <c r="G15091" s="26">
        <v>0</v>
      </c>
      <c r="H15091" s="26" t="s">
        <v>258</v>
      </c>
      <c r="I15091" s="26" t="s">
        <v>5</v>
      </c>
      <c r="J15091" s="26" t="s">
        <v>96</v>
      </c>
      <c r="K15091" s="26">
        <f>B15091*$P$40</f>
        <v>30.6</v>
      </c>
      <c r="L15091" s="32">
        <f>C15091*$P$40</f>
        <v>4369452</v>
      </c>
      <c r="M15091" s="33">
        <f>MONTH(A15091)</f>
        <v>6</v>
      </c>
      <c r="N15091" s="33"/>
    </row>
    <row r="15092" spans="1:14" hidden="1" x14ac:dyDescent="0.3">
      <c r="A15092" s="16" t="s">
        <v>196</v>
      </c>
      <c r="B15092" s="17">
        <v>1.02</v>
      </c>
      <c r="C15092" s="18">
        <v>141407.10999999999</v>
      </c>
      <c r="D15092" s="17">
        <v>51531.199999999997</v>
      </c>
      <c r="E15092" s="17">
        <v>48166.61</v>
      </c>
      <c r="F15092" s="17">
        <v>4.59</v>
      </c>
      <c r="G15092" s="19">
        <v>3360</v>
      </c>
      <c r="H15092" s="19" t="s">
        <v>258</v>
      </c>
      <c r="I15092" s="19" t="s">
        <v>112</v>
      </c>
      <c r="J15092" s="19" t="s">
        <v>96</v>
      </c>
      <c r="K15092" s="19">
        <f>B15092*$P$40</f>
        <v>30.6</v>
      </c>
      <c r="L15092" s="20">
        <f>C15092*$P$40</f>
        <v>4242213.3</v>
      </c>
      <c r="M15092" s="19" t="str">
        <f>TEXT(A15092,"ММММ")</f>
        <v>Май</v>
      </c>
      <c r="N15092" s="19"/>
    </row>
    <row r="15093" spans="1:14" hidden="1" x14ac:dyDescent="0.3">
      <c r="A15093" s="21" t="s">
        <v>197</v>
      </c>
      <c r="B15093" s="17">
        <v>1.02</v>
      </c>
      <c r="C15093" s="18">
        <v>141043.91</v>
      </c>
      <c r="D15093" s="17">
        <v>37562.67</v>
      </c>
      <c r="E15093" s="17">
        <v>28298.47</v>
      </c>
      <c r="F15093" s="17">
        <v>9264.2000000000007</v>
      </c>
      <c r="G15093" s="19">
        <v>0</v>
      </c>
      <c r="H15093" s="19" t="s">
        <v>258</v>
      </c>
      <c r="I15093" s="19" t="s">
        <v>165</v>
      </c>
      <c r="J15093" s="19" t="s">
        <v>91</v>
      </c>
      <c r="K15093" s="19">
        <f>B15093*$P$40</f>
        <v>30.6</v>
      </c>
      <c r="L15093" s="20">
        <f>C15093*$P$40</f>
        <v>4231317.3</v>
      </c>
      <c r="M15093" s="19" t="str">
        <f>TEXT(A15093,"ММММ")</f>
        <v>Май</v>
      </c>
      <c r="N15093" s="19"/>
    </row>
    <row r="15094" spans="1:14" x14ac:dyDescent="0.3">
      <c r="A15094" s="37" t="s">
        <v>198</v>
      </c>
      <c r="B15094" s="41">
        <v>1.02</v>
      </c>
      <c r="C15094" s="42">
        <v>137298.76999999999</v>
      </c>
      <c r="D15094" s="41">
        <v>18440.240000000002</v>
      </c>
      <c r="E15094" s="41">
        <v>10970.85</v>
      </c>
      <c r="F15094" s="41">
        <v>5538.06</v>
      </c>
      <c r="G15094" s="43">
        <v>1931.33</v>
      </c>
      <c r="H15094" s="43" t="s">
        <v>258</v>
      </c>
      <c r="I15094" s="43" t="s">
        <v>5</v>
      </c>
      <c r="J15094" s="43" t="s">
        <v>67</v>
      </c>
      <c r="K15094" s="26">
        <f>B15094*$P$40</f>
        <v>30.6</v>
      </c>
      <c r="L15094" s="32">
        <f>C15094*$P$40</f>
        <v>4118963.0999999996</v>
      </c>
      <c r="M15094" s="33">
        <f>MONTH(A15094)</f>
        <v>5</v>
      </c>
      <c r="N15094" s="33"/>
    </row>
    <row r="15095" spans="1:14" hidden="1" x14ac:dyDescent="0.3">
      <c r="A15095" s="21" t="s">
        <v>199</v>
      </c>
      <c r="B15095" s="17">
        <v>1.02</v>
      </c>
      <c r="C15095" s="18">
        <v>132034.47</v>
      </c>
      <c r="D15095" s="17">
        <v>64327.92</v>
      </c>
      <c r="E15095" s="17">
        <v>47503.95</v>
      </c>
      <c r="F15095" s="17">
        <v>16823.97</v>
      </c>
      <c r="G15095" s="19">
        <v>0</v>
      </c>
      <c r="H15095" s="19" t="s">
        <v>258</v>
      </c>
      <c r="I15095" s="19" t="s">
        <v>112</v>
      </c>
      <c r="J15095" s="19" t="s">
        <v>105</v>
      </c>
      <c r="K15095" s="19">
        <f>B15095*$P$40</f>
        <v>30.6</v>
      </c>
      <c r="L15095" s="20">
        <f>C15095*$P$40</f>
        <v>3961034.1</v>
      </c>
      <c r="M15095" s="19" t="str">
        <f>TEXT(A15095,"ММММ")</f>
        <v>Май</v>
      </c>
      <c r="N15095" s="19"/>
    </row>
    <row r="15096" spans="1:14" hidden="1" x14ac:dyDescent="0.3">
      <c r="A15096" s="16" t="s">
        <v>200</v>
      </c>
      <c r="B15096" s="22">
        <v>1.02</v>
      </c>
      <c r="C15096" s="23">
        <v>126213.08</v>
      </c>
      <c r="D15096" s="22">
        <v>69931.64</v>
      </c>
      <c r="E15096" s="22">
        <v>53034.96</v>
      </c>
      <c r="F15096" s="22">
        <v>15925.76</v>
      </c>
      <c r="G15096" s="24">
        <v>970.92</v>
      </c>
      <c r="H15096" s="24" t="s">
        <v>258</v>
      </c>
      <c r="I15096" s="24" t="s">
        <v>219</v>
      </c>
      <c r="J15096" s="24" t="s">
        <v>80</v>
      </c>
      <c r="K15096" s="19">
        <f>B15096*$P$40</f>
        <v>30.6</v>
      </c>
      <c r="L15096" s="20">
        <f>C15096*$P$40</f>
        <v>3786392.4</v>
      </c>
      <c r="M15096" s="19" t="str">
        <f>TEXT(A15096,"ММММ")</f>
        <v>Апрель</v>
      </c>
      <c r="N15096" s="19"/>
    </row>
    <row r="15097" spans="1:14" hidden="1" x14ac:dyDescent="0.3">
      <c r="A15097" s="21" t="s">
        <v>201</v>
      </c>
      <c r="B15097" s="22">
        <v>1.02</v>
      </c>
      <c r="C15097" s="23">
        <v>124119</v>
      </c>
      <c r="D15097" s="22">
        <v>35572</v>
      </c>
      <c r="E15097" s="22">
        <v>23424</v>
      </c>
      <c r="F15097" s="22">
        <v>12148</v>
      </c>
      <c r="G15097" s="24">
        <v>0</v>
      </c>
      <c r="H15097" s="24" t="s">
        <v>258</v>
      </c>
      <c r="I15097" s="24" t="s">
        <v>165</v>
      </c>
      <c r="J15097" s="24" t="s">
        <v>91</v>
      </c>
      <c r="K15097" s="19">
        <f>B15097*$P$40</f>
        <v>30.6</v>
      </c>
      <c r="L15097" s="20">
        <f>C15097*$P$40</f>
        <v>3723570</v>
      </c>
      <c r="M15097" s="19" t="str">
        <f>TEXT(A15097,"ММММ")</f>
        <v>Апрель</v>
      </c>
      <c r="N15097" s="19"/>
    </row>
    <row r="15098" spans="1:14" hidden="1" x14ac:dyDescent="0.3">
      <c r="A15098" s="16" t="s">
        <v>202</v>
      </c>
      <c r="B15098" s="22">
        <v>1.02</v>
      </c>
      <c r="C15098" s="23">
        <v>123555.7</v>
      </c>
      <c r="D15098" s="22">
        <v>36159.51</v>
      </c>
      <c r="E15098" s="22">
        <v>27858.11</v>
      </c>
      <c r="F15098" s="22">
        <v>8301.4</v>
      </c>
      <c r="G15098" s="24">
        <v>0</v>
      </c>
      <c r="H15098" s="24" t="s">
        <v>258</v>
      </c>
      <c r="I15098" s="24" t="s">
        <v>112</v>
      </c>
      <c r="J15098" s="24" t="s">
        <v>91</v>
      </c>
      <c r="K15098" s="19">
        <f>B15098*$P$40</f>
        <v>30.6</v>
      </c>
      <c r="L15098" s="20">
        <f>C15098*$P$40</f>
        <v>3706671</v>
      </c>
      <c r="M15098" s="19" t="str">
        <f>TEXT(A15098,"ММММ")</f>
        <v>Апрель</v>
      </c>
      <c r="N15098" s="19"/>
    </row>
    <row r="15099" spans="1:14" x14ac:dyDescent="0.3">
      <c r="A15099" s="40" t="s">
        <v>203</v>
      </c>
      <c r="B15099" s="41">
        <v>1.02</v>
      </c>
      <c r="C15099" s="42">
        <v>116450.21</v>
      </c>
      <c r="D15099" s="41">
        <v>27417.51</v>
      </c>
      <c r="E15099" s="41">
        <v>24386.639999999999</v>
      </c>
      <c r="F15099" s="41">
        <v>2962.41</v>
      </c>
      <c r="G15099" s="43">
        <v>68.459999999999994</v>
      </c>
      <c r="H15099" s="43" t="s">
        <v>258</v>
      </c>
      <c r="I15099" s="43" t="s">
        <v>5</v>
      </c>
      <c r="J15099" s="43" t="s">
        <v>67</v>
      </c>
      <c r="K15099" s="26">
        <f>B15099*$P$40</f>
        <v>30.6</v>
      </c>
      <c r="L15099" s="32">
        <f>C15099*$P$40</f>
        <v>3493506.3000000003</v>
      </c>
      <c r="M15099" s="33">
        <f>MONTH(A15099)</f>
        <v>4</v>
      </c>
      <c r="N15099" s="33"/>
    </row>
    <row r="15100" spans="1:14" hidden="1" x14ac:dyDescent="0.3">
      <c r="A15100" s="16" t="s">
        <v>204</v>
      </c>
      <c r="B15100" s="17">
        <v>1.02</v>
      </c>
      <c r="C15100" s="18">
        <v>114753.82</v>
      </c>
      <c r="D15100" s="17">
        <v>63792.6</v>
      </c>
      <c r="E15100" s="17">
        <v>63101.53</v>
      </c>
      <c r="F15100" s="17">
        <v>688.44</v>
      </c>
      <c r="G15100" s="19">
        <v>2.63</v>
      </c>
      <c r="H15100" s="19" t="s">
        <v>258</v>
      </c>
      <c r="I15100" s="19" t="s">
        <v>165</v>
      </c>
      <c r="J15100" s="19" t="s">
        <v>104</v>
      </c>
      <c r="K15100" s="19">
        <f>B15100*$P$40</f>
        <v>30.6</v>
      </c>
      <c r="L15100" s="20">
        <f>C15100*$P$40</f>
        <v>3442614.6</v>
      </c>
      <c r="M15100" s="19" t="str">
        <f>TEXT(A15100,"ММММ")</f>
        <v>Апрель</v>
      </c>
      <c r="N15100" s="19"/>
    </row>
    <row r="15101" spans="1:14" hidden="1" x14ac:dyDescent="0.3">
      <c r="A15101" s="21" t="s">
        <v>205</v>
      </c>
      <c r="B15101" s="22">
        <v>1.02</v>
      </c>
      <c r="C15101" s="23">
        <v>113658.98</v>
      </c>
      <c r="D15101" s="22">
        <v>62727.7</v>
      </c>
      <c r="E15101" s="22">
        <v>23991.67</v>
      </c>
      <c r="F15101" s="22">
        <v>38397.78</v>
      </c>
      <c r="G15101" s="24">
        <v>338.25</v>
      </c>
      <c r="H15101" s="24" t="s">
        <v>258</v>
      </c>
      <c r="I15101" s="24" t="s">
        <v>165</v>
      </c>
      <c r="J15101" s="24" t="s">
        <v>80</v>
      </c>
      <c r="K15101" s="19">
        <f>B15101*$P$40</f>
        <v>30.6</v>
      </c>
      <c r="L15101" s="20">
        <f>C15101*$P$40</f>
        <v>3409769.4</v>
      </c>
      <c r="M15101" s="19" t="str">
        <f>TEXT(A15101,"ММММ")</f>
        <v>Март</v>
      </c>
      <c r="N15101" s="19"/>
    </row>
    <row r="15102" spans="1:14" hidden="1" x14ac:dyDescent="0.3">
      <c r="A15102" s="16" t="s">
        <v>206</v>
      </c>
      <c r="B15102" s="22">
        <v>1.02</v>
      </c>
      <c r="C15102" s="23">
        <v>109421.34</v>
      </c>
      <c r="D15102" s="22">
        <v>54526.2</v>
      </c>
      <c r="E15102" s="22">
        <v>42500.07</v>
      </c>
      <c r="F15102" s="22">
        <v>12026.13</v>
      </c>
      <c r="G15102" s="24">
        <v>0</v>
      </c>
      <c r="H15102" s="24" t="s">
        <v>258</v>
      </c>
      <c r="I15102" s="24" t="s">
        <v>112</v>
      </c>
      <c r="J15102" s="24" t="s">
        <v>91</v>
      </c>
      <c r="K15102" s="19">
        <f>B15102*$P$40</f>
        <v>30.6</v>
      </c>
      <c r="L15102" s="20">
        <f>C15102*$P$40</f>
        <v>3282640.1999999997</v>
      </c>
      <c r="M15102" s="19" t="str">
        <f>TEXT(A15102,"ММММ")</f>
        <v>Март</v>
      </c>
      <c r="N15102" s="19"/>
    </row>
    <row r="15103" spans="1:14" hidden="1" x14ac:dyDescent="0.3">
      <c r="A15103" s="21" t="s">
        <v>207</v>
      </c>
      <c r="B15103" s="17">
        <v>1.02</v>
      </c>
      <c r="C15103" s="18">
        <v>103788.25</v>
      </c>
      <c r="D15103" s="17">
        <v>48885.16</v>
      </c>
      <c r="E15103" s="17">
        <v>40257.370000000003</v>
      </c>
      <c r="F15103" s="17">
        <v>8607.0300000000007</v>
      </c>
      <c r="G15103" s="19">
        <v>20.76</v>
      </c>
      <c r="H15103" s="19" t="s">
        <v>258</v>
      </c>
      <c r="I15103" s="19" t="s">
        <v>165</v>
      </c>
      <c r="J15103" s="19" t="s">
        <v>60</v>
      </c>
      <c r="K15103" s="19">
        <f>B15103*$P$40</f>
        <v>30.6</v>
      </c>
      <c r="L15103" s="20">
        <f>C15103*$P$40</f>
        <v>3113647.5</v>
      </c>
      <c r="M15103" s="19" t="str">
        <f>TEXT(A15103,"ММММ")</f>
        <v>Март</v>
      </c>
      <c r="N15103" s="19"/>
    </row>
    <row r="15104" spans="1:14" hidden="1" x14ac:dyDescent="0.3">
      <c r="A15104" s="16" t="s">
        <v>208</v>
      </c>
      <c r="B15104" s="22">
        <v>1.02</v>
      </c>
      <c r="C15104" s="23">
        <v>100154.13</v>
      </c>
      <c r="D15104" s="22">
        <v>47138.71</v>
      </c>
      <c r="E15104" s="22">
        <v>47076.77</v>
      </c>
      <c r="F15104" s="22">
        <v>6.19</v>
      </c>
      <c r="G15104" s="24">
        <v>55.75</v>
      </c>
      <c r="H15104" s="24" t="s">
        <v>258</v>
      </c>
      <c r="I15104" s="24" t="s">
        <v>165</v>
      </c>
      <c r="J15104" s="24" t="s">
        <v>104</v>
      </c>
      <c r="K15104" s="19">
        <f>B15104*$P$40</f>
        <v>30.6</v>
      </c>
      <c r="L15104" s="20">
        <f>C15104*$P$40</f>
        <v>3004623.9000000004</v>
      </c>
      <c r="M15104" s="19" t="str">
        <f>TEXT(A15104,"ММММ")</f>
        <v>Март</v>
      </c>
      <c r="N15104" s="19"/>
    </row>
    <row r="15105" spans="1:14" x14ac:dyDescent="0.3">
      <c r="A15105" s="40" t="s">
        <v>209</v>
      </c>
      <c r="B15105" s="38">
        <v>1.02</v>
      </c>
      <c r="C15105" s="39">
        <v>99811.42</v>
      </c>
      <c r="D15105" s="38">
        <v>11388.36</v>
      </c>
      <c r="E15105" s="38">
        <v>11104.53</v>
      </c>
      <c r="F15105" s="38">
        <v>283.83</v>
      </c>
      <c r="G15105" s="26">
        <v>0</v>
      </c>
      <c r="H15105" s="26" t="s">
        <v>258</v>
      </c>
      <c r="I15105" s="26" t="s">
        <v>5</v>
      </c>
      <c r="J15105" s="26" t="s">
        <v>6</v>
      </c>
      <c r="K15105" s="26">
        <f>B15105*$P$40</f>
        <v>30.6</v>
      </c>
      <c r="L15105" s="32">
        <f>C15105*$P$40</f>
        <v>2994342.6</v>
      </c>
      <c r="M15105" s="33">
        <f>MONTH(A15105)</f>
        <v>2</v>
      </c>
      <c r="N15105" s="33">
        <f>L15105/K15105</f>
        <v>97854.333333333328</v>
      </c>
    </row>
    <row r="15106" spans="1:14" hidden="1" x14ac:dyDescent="0.3">
      <c r="A15106" s="16" t="s">
        <v>210</v>
      </c>
      <c r="B15106" s="17">
        <v>1.02</v>
      </c>
      <c r="C15106" s="18">
        <v>90301.82</v>
      </c>
      <c r="D15106" s="17">
        <v>44035.66</v>
      </c>
      <c r="E15106" s="17">
        <v>44033.23</v>
      </c>
      <c r="F15106" s="17">
        <v>0</v>
      </c>
      <c r="G15106" s="19">
        <v>2.4300000000000002</v>
      </c>
      <c r="H15106" s="19" t="s">
        <v>258</v>
      </c>
      <c r="I15106" s="19" t="s">
        <v>112</v>
      </c>
      <c r="J15106" s="19" t="s">
        <v>104</v>
      </c>
      <c r="K15106" s="19">
        <f>B15106*$P$40</f>
        <v>30.6</v>
      </c>
      <c r="L15106" s="20">
        <f>C15106*$P$40</f>
        <v>2709054.6</v>
      </c>
      <c r="M15106" s="19" t="str">
        <f>TEXT(A15106,"ММММ")</f>
        <v>Февраль</v>
      </c>
      <c r="N15106" s="19"/>
    </row>
    <row r="15107" spans="1:14" hidden="1" x14ac:dyDescent="0.3">
      <c r="A15107" s="21" t="s">
        <v>211</v>
      </c>
      <c r="B15107" s="17">
        <v>1.02</v>
      </c>
      <c r="C15107" s="18">
        <v>88102.95</v>
      </c>
      <c r="D15107" s="17">
        <v>27495.46</v>
      </c>
      <c r="E15107" s="17">
        <v>12369.98</v>
      </c>
      <c r="F15107" s="17">
        <v>12597.32</v>
      </c>
      <c r="G15107" s="19">
        <v>2528.16</v>
      </c>
      <c r="H15107" s="19" t="s">
        <v>258</v>
      </c>
      <c r="I15107" s="19" t="s">
        <v>112</v>
      </c>
      <c r="J15107" s="19" t="s">
        <v>80</v>
      </c>
      <c r="K15107" s="19">
        <f>B15107*$P$40</f>
        <v>30.6</v>
      </c>
      <c r="L15107" s="20">
        <f>C15107*$P$40</f>
        <v>2643088.5</v>
      </c>
      <c r="M15107" s="19" t="str">
        <f>TEXT(A15107,"ММММ")</f>
        <v>Февраль</v>
      </c>
      <c r="N15107" s="19"/>
    </row>
    <row r="15108" spans="1:14" x14ac:dyDescent="0.3">
      <c r="A15108" s="37" t="s">
        <v>212</v>
      </c>
      <c r="B15108" s="38">
        <v>1.02</v>
      </c>
      <c r="C15108" s="39">
        <v>86635.35</v>
      </c>
      <c r="D15108" s="38">
        <v>21079.53</v>
      </c>
      <c r="E15108" s="38">
        <v>8875.65</v>
      </c>
      <c r="F15108" s="38">
        <v>12189</v>
      </c>
      <c r="G15108" s="26">
        <v>14.88</v>
      </c>
      <c r="H15108" s="26" t="s">
        <v>258</v>
      </c>
      <c r="I15108" s="26" t="s">
        <v>5</v>
      </c>
      <c r="J15108" s="26" t="s">
        <v>80</v>
      </c>
      <c r="K15108" s="26">
        <f>B15108*$P$40</f>
        <v>30.6</v>
      </c>
      <c r="L15108" s="32">
        <f>C15108*$P$40</f>
        <v>2599060.5</v>
      </c>
      <c r="M15108" s="33">
        <f>MONTH(A15108)</f>
        <v>2</v>
      </c>
      <c r="N15108" s="33"/>
    </row>
    <row r="15109" spans="1:14" hidden="1" x14ac:dyDescent="0.3">
      <c r="A15109" s="21" t="s">
        <v>213</v>
      </c>
      <c r="B15109" s="17">
        <v>1.02</v>
      </c>
      <c r="C15109" s="18">
        <v>83457.56</v>
      </c>
      <c r="D15109" s="17">
        <v>36653.089999999997</v>
      </c>
      <c r="E15109" s="17">
        <v>36639.269999999997</v>
      </c>
      <c r="F15109" s="17">
        <v>4.25</v>
      </c>
      <c r="G15109" s="19">
        <v>9.57</v>
      </c>
      <c r="H15109" s="19" t="s">
        <v>258</v>
      </c>
      <c r="I15109" s="19" t="s">
        <v>112</v>
      </c>
      <c r="J15109" s="19" t="s">
        <v>104</v>
      </c>
      <c r="K15109" s="19">
        <f>B15109*$P$40</f>
        <v>30.6</v>
      </c>
      <c r="L15109" s="20">
        <f>C15109*$P$40</f>
        <v>2503726.7999999998</v>
      </c>
      <c r="M15109" s="19" t="str">
        <f>TEXT(A15109,"ММММ")</f>
        <v>Январь</v>
      </c>
      <c r="N15109" s="19"/>
    </row>
    <row r="15110" spans="1:14" hidden="1" x14ac:dyDescent="0.3">
      <c r="A15110" s="16" t="s">
        <v>214</v>
      </c>
      <c r="B15110" s="17">
        <v>1.02</v>
      </c>
      <c r="C15110" s="18">
        <v>81433.73</v>
      </c>
      <c r="D15110" s="17">
        <v>49884.36</v>
      </c>
      <c r="E15110" s="17">
        <v>39705.53</v>
      </c>
      <c r="F15110" s="17">
        <v>10178.83</v>
      </c>
      <c r="G15110" s="19">
        <v>0</v>
      </c>
      <c r="H15110" s="19" t="s">
        <v>259</v>
      </c>
      <c r="I15110" s="19" t="s">
        <v>112</v>
      </c>
      <c r="J15110" s="19" t="s">
        <v>79</v>
      </c>
      <c r="K15110" s="19">
        <f>B15110*$P$40</f>
        <v>30.6</v>
      </c>
      <c r="L15110" s="20">
        <f>C15110*$P$40</f>
        <v>2443011.9</v>
      </c>
      <c r="M15110" s="19" t="str">
        <f>TEXT(A15110,"ММММ")</f>
        <v>Январь</v>
      </c>
      <c r="N15110" s="19"/>
    </row>
    <row r="15111" spans="1:14" x14ac:dyDescent="0.3">
      <c r="A15111" s="40" t="s">
        <v>215</v>
      </c>
      <c r="B15111" s="41">
        <v>1.02</v>
      </c>
      <c r="C15111" s="42">
        <v>78626.990000000005</v>
      </c>
      <c r="D15111" s="41">
        <v>17005.21</v>
      </c>
      <c r="E15111" s="41">
        <v>7537.07</v>
      </c>
      <c r="F15111" s="41">
        <v>7839.58</v>
      </c>
      <c r="G15111" s="43">
        <v>1628.56</v>
      </c>
      <c r="H15111" s="43" t="s">
        <v>258</v>
      </c>
      <c r="I15111" s="43" t="s">
        <v>5</v>
      </c>
      <c r="J15111" s="43" t="s">
        <v>80</v>
      </c>
      <c r="K15111" s="26">
        <f>B15111*$P$40</f>
        <v>30.6</v>
      </c>
      <c r="L15111" s="32">
        <f>C15111*$P$40</f>
        <v>2358809.7000000002</v>
      </c>
      <c r="M15111" s="33">
        <f>MONTH(A15111)</f>
        <v>1</v>
      </c>
      <c r="N15111" s="33"/>
    </row>
    <row r="15112" spans="1:14" hidden="1" x14ac:dyDescent="0.3">
      <c r="A15112" s="16" t="s">
        <v>216</v>
      </c>
      <c r="B15112" s="22">
        <v>1.02</v>
      </c>
      <c r="C15112" s="23">
        <v>76855.75</v>
      </c>
      <c r="D15112" s="22">
        <v>57328.86</v>
      </c>
      <c r="E15112" s="22">
        <v>349.3</v>
      </c>
      <c r="F15112" s="22">
        <v>56979.56</v>
      </c>
      <c r="G15112" s="24">
        <v>0</v>
      </c>
      <c r="H15112" s="24" t="s">
        <v>259</v>
      </c>
      <c r="I15112" s="24" t="s">
        <v>165</v>
      </c>
      <c r="J15112" s="24" t="s">
        <v>100</v>
      </c>
      <c r="K15112" s="19">
        <f>B15112*$P$40</f>
        <v>30.6</v>
      </c>
      <c r="L15112" s="20">
        <f>C15112*$P$40</f>
        <v>2305672.5</v>
      </c>
      <c r="M15112" s="19" t="str">
        <f>TEXT(A15112,"ММММ")</f>
        <v>Январь</v>
      </c>
      <c r="N15112" s="19"/>
    </row>
    <row r="15113" spans="1:14" x14ac:dyDescent="0.3">
      <c r="A15113" s="40" t="s">
        <v>217</v>
      </c>
      <c r="B15113" s="41">
        <v>1.02</v>
      </c>
      <c r="C15113" s="42">
        <v>67799.08</v>
      </c>
      <c r="D15113" s="41">
        <v>7684.08</v>
      </c>
      <c r="E15113" s="41">
        <v>7208.49</v>
      </c>
      <c r="F15113" s="41">
        <v>475.59</v>
      </c>
      <c r="G15113" s="43">
        <v>0</v>
      </c>
      <c r="H15113" s="43" t="s">
        <v>258</v>
      </c>
      <c r="I15113" s="43" t="s">
        <v>5</v>
      </c>
      <c r="J15113" s="43" t="s">
        <v>6</v>
      </c>
      <c r="K15113" s="26">
        <f>B15113*$P$40</f>
        <v>30.6</v>
      </c>
      <c r="L15113" s="32">
        <f>C15113*$P$40</f>
        <v>2033972.4000000001</v>
      </c>
      <c r="M15113" s="33">
        <f>MONTH(A15113)</f>
        <v>1</v>
      </c>
      <c r="N15113" s="34"/>
    </row>
    <row r="15114" spans="1:14" hidden="1" x14ac:dyDescent="0.3">
      <c r="A15114" s="16" t="s">
        <v>164</v>
      </c>
      <c r="B15114" s="22">
        <v>1.02</v>
      </c>
      <c r="C15114" s="23">
        <v>64421.58</v>
      </c>
      <c r="D15114" s="22">
        <v>27796.22</v>
      </c>
      <c r="E15114" s="22">
        <v>27464.12</v>
      </c>
      <c r="F15114" s="22">
        <v>327.27999999999997</v>
      </c>
      <c r="G15114" s="24">
        <v>4.82</v>
      </c>
      <c r="H15114" s="24" t="s">
        <v>258</v>
      </c>
      <c r="I15114" s="24" t="s">
        <v>112</v>
      </c>
      <c r="J15114" s="24" t="s">
        <v>60</v>
      </c>
      <c r="K15114" s="19">
        <f>B15114*$P$40</f>
        <v>30.6</v>
      </c>
      <c r="L15114" s="20">
        <f>C15114*$P$40</f>
        <v>1932647.4000000001</v>
      </c>
      <c r="M15114" s="19" t="str">
        <f>TEXT(A15114,"ММММ")</f>
        <v>Декабрь</v>
      </c>
      <c r="N15114" s="19"/>
    </row>
    <row r="15115" spans="1:14" hidden="1" x14ac:dyDescent="0.3">
      <c r="A15115" s="21" t="s">
        <v>166</v>
      </c>
      <c r="B15115" s="17">
        <v>1.02</v>
      </c>
      <c r="C15115" s="18">
        <v>55725.32</v>
      </c>
      <c r="D15115" s="17">
        <v>43318.76</v>
      </c>
      <c r="E15115" s="17">
        <v>43269.9</v>
      </c>
      <c r="F15115" s="17">
        <v>48.86</v>
      </c>
      <c r="G15115" s="19">
        <v>0</v>
      </c>
      <c r="H15115" s="19" t="s">
        <v>259</v>
      </c>
      <c r="I15115" s="19" t="s">
        <v>165</v>
      </c>
      <c r="J15115" s="19" t="s">
        <v>75</v>
      </c>
      <c r="K15115" s="19">
        <f>B15115*$P$40</f>
        <v>30.6</v>
      </c>
      <c r="L15115" s="20">
        <f>C15115*$P$40</f>
        <v>1671759.6</v>
      </c>
      <c r="M15115" s="19" t="str">
        <f>TEXT(A15115,"ММММ")</f>
        <v>Декабрь</v>
      </c>
      <c r="N15115" s="19"/>
    </row>
    <row r="15116" spans="1:14" hidden="1" x14ac:dyDescent="0.3">
      <c r="A15116" s="16" t="s">
        <v>167</v>
      </c>
      <c r="B15116" s="17">
        <v>1.02</v>
      </c>
      <c r="C15116" s="18">
        <v>48277.42</v>
      </c>
      <c r="D15116" s="17">
        <v>41527.4</v>
      </c>
      <c r="E15116" s="17">
        <v>41246.49</v>
      </c>
      <c r="F15116" s="17">
        <v>280.91000000000003</v>
      </c>
      <c r="G15116" s="19">
        <v>0</v>
      </c>
      <c r="H15116" s="19" t="s">
        <v>259</v>
      </c>
      <c r="I15116" s="19" t="s">
        <v>219</v>
      </c>
      <c r="J15116" s="19" t="s">
        <v>94</v>
      </c>
      <c r="K15116" s="19">
        <f>B15116*$P$40</f>
        <v>30.6</v>
      </c>
      <c r="L15116" s="20">
        <f>C15116*$P$40</f>
        <v>1448322.5999999999</v>
      </c>
      <c r="M15116" s="19" t="str">
        <f>TEXT(A15116,"ММММ")</f>
        <v>Декабрь</v>
      </c>
      <c r="N15116" s="19"/>
    </row>
    <row r="15117" spans="1:14" hidden="1" x14ac:dyDescent="0.3">
      <c r="A15117" s="21" t="s">
        <v>168</v>
      </c>
      <c r="B15117" s="17">
        <v>1.02</v>
      </c>
      <c r="C15117" s="18">
        <v>34300.17</v>
      </c>
      <c r="D15117" s="17">
        <v>24091.96</v>
      </c>
      <c r="E15117" s="17">
        <v>23775.82</v>
      </c>
      <c r="F15117" s="17">
        <v>316.14</v>
      </c>
      <c r="G15117" s="19">
        <v>0</v>
      </c>
      <c r="H15117" s="19" t="s">
        <v>259</v>
      </c>
      <c r="I15117" s="19" t="s">
        <v>112</v>
      </c>
      <c r="J15117" s="19" t="s">
        <v>68</v>
      </c>
      <c r="K15117" s="19">
        <f>B15117*$P$40</f>
        <v>30.6</v>
      </c>
      <c r="L15117" s="20">
        <f>C15117*$P$40</f>
        <v>1029005.1</v>
      </c>
      <c r="M15117" s="19" t="str">
        <f>TEXT(A15117,"ММММ")</f>
        <v>Декабрь</v>
      </c>
      <c r="N15117" s="19"/>
    </row>
    <row r="15118" spans="1:14" hidden="1" x14ac:dyDescent="0.3">
      <c r="A15118" s="16" t="s">
        <v>169</v>
      </c>
      <c r="B15118" s="17">
        <v>1.02</v>
      </c>
      <c r="C15118" s="18">
        <v>32953.660000000003</v>
      </c>
      <c r="D15118" s="17">
        <v>23686.42</v>
      </c>
      <c r="E15118" s="17">
        <v>23602.46</v>
      </c>
      <c r="F15118" s="17">
        <v>83.96</v>
      </c>
      <c r="G15118" s="19">
        <v>0</v>
      </c>
      <c r="H15118" s="19" t="s">
        <v>259</v>
      </c>
      <c r="I15118" s="19" t="s">
        <v>165</v>
      </c>
      <c r="J15118" s="19" t="s">
        <v>68</v>
      </c>
      <c r="K15118" s="19">
        <f>B15118*$P$40</f>
        <v>30.6</v>
      </c>
      <c r="L15118" s="20">
        <f>C15118*$P$40</f>
        <v>988609.8</v>
      </c>
      <c r="M15118" s="19" t="str">
        <f>TEXT(A15118,"ММММ")</f>
        <v>Декабрь</v>
      </c>
      <c r="N15118" s="19"/>
    </row>
    <row r="15119" spans="1:14" hidden="1" x14ac:dyDescent="0.3">
      <c r="A15119" s="21" t="s">
        <v>170</v>
      </c>
      <c r="B15119" s="22">
        <v>1.02</v>
      </c>
      <c r="C15119" s="23">
        <v>24031.65</v>
      </c>
      <c r="D15119" s="22">
        <v>18036.79</v>
      </c>
      <c r="E15119" s="22">
        <v>17898.830000000002</v>
      </c>
      <c r="F15119" s="22">
        <v>137.96</v>
      </c>
      <c r="G15119" s="24">
        <v>0</v>
      </c>
      <c r="H15119" s="24" t="s">
        <v>259</v>
      </c>
      <c r="I15119" s="24" t="s">
        <v>165</v>
      </c>
      <c r="J15119" s="24" t="s">
        <v>68</v>
      </c>
      <c r="K15119" s="19">
        <f>B15119*$P$40</f>
        <v>30.6</v>
      </c>
      <c r="L15119" s="20">
        <f>C15119*$P$40</f>
        <v>720949.5</v>
      </c>
      <c r="M15119" s="19" t="str">
        <f>TEXT(A15119,"ММММ")</f>
        <v>Ноябрь</v>
      </c>
      <c r="N15119" s="19"/>
    </row>
    <row r="15120" spans="1:14" hidden="1" x14ac:dyDescent="0.3">
      <c r="A15120" s="16" t="s">
        <v>171</v>
      </c>
      <c r="B15120" s="22">
        <v>1.02</v>
      </c>
      <c r="C15120" s="23">
        <v>22650.75</v>
      </c>
      <c r="D15120" s="22">
        <v>15859.15</v>
      </c>
      <c r="E15120" s="22">
        <v>15859.15</v>
      </c>
      <c r="F15120" s="22">
        <v>0</v>
      </c>
      <c r="G15120" s="24">
        <v>0</v>
      </c>
      <c r="H15120" s="24" t="s">
        <v>259</v>
      </c>
      <c r="I15120" s="24" t="s">
        <v>112</v>
      </c>
      <c r="J15120" s="24" t="s">
        <v>75</v>
      </c>
      <c r="K15120" s="19">
        <f>B15120*$P$40</f>
        <v>30.6</v>
      </c>
      <c r="L15120" s="20">
        <f>C15120*$P$40</f>
        <v>679522.5</v>
      </c>
      <c r="M15120" s="19" t="str">
        <f>TEXT(A15120,"ММММ")</f>
        <v>Ноябрь</v>
      </c>
      <c r="N15120" s="19"/>
    </row>
    <row r="15121" spans="1:14" hidden="1" x14ac:dyDescent="0.3">
      <c r="A15121" s="21" t="s">
        <v>172</v>
      </c>
      <c r="B15121" s="22">
        <v>1.02</v>
      </c>
      <c r="C15121" s="23">
        <v>19243.400000000001</v>
      </c>
      <c r="D15121" s="22">
        <v>9719.52</v>
      </c>
      <c r="E15121" s="22">
        <v>767.81</v>
      </c>
      <c r="F15121" s="22">
        <v>8951.7099999999991</v>
      </c>
      <c r="G15121" s="24">
        <v>0</v>
      </c>
      <c r="H15121" s="24" t="s">
        <v>259</v>
      </c>
      <c r="I15121" s="24" t="s">
        <v>112</v>
      </c>
      <c r="J15121" s="24" t="s">
        <v>66</v>
      </c>
      <c r="K15121" s="19">
        <f>B15121*$P$40</f>
        <v>30.6</v>
      </c>
      <c r="L15121" s="20">
        <f>C15121*$P$40</f>
        <v>577302</v>
      </c>
      <c r="M15121" s="19" t="str">
        <f>TEXT(A15121,"ММММ")</f>
        <v>Ноябрь</v>
      </c>
      <c r="N15121" s="19"/>
    </row>
    <row r="15122" spans="1:14" hidden="1" x14ac:dyDescent="0.3">
      <c r="A15122" s="16" t="s">
        <v>173</v>
      </c>
      <c r="B15122" s="17">
        <v>1.02</v>
      </c>
      <c r="C15122" s="18">
        <v>12750.65</v>
      </c>
      <c r="D15122" s="17">
        <v>8818.44</v>
      </c>
      <c r="E15122" s="17">
        <v>2235.63</v>
      </c>
      <c r="F15122" s="17">
        <v>6582.81</v>
      </c>
      <c r="G15122" s="19">
        <v>0</v>
      </c>
      <c r="H15122" s="19" t="s">
        <v>259</v>
      </c>
      <c r="I15122" s="19" t="s">
        <v>112</v>
      </c>
      <c r="J15122" s="19" t="s">
        <v>96</v>
      </c>
      <c r="K15122" s="19">
        <f>B15122*$P$40</f>
        <v>30.6</v>
      </c>
      <c r="L15122" s="20">
        <f>C15122*$P$40</f>
        <v>382519.5</v>
      </c>
      <c r="M15122" s="19" t="str">
        <f>TEXT(A15122,"ММММ")</f>
        <v>Ноябрь</v>
      </c>
      <c r="N15122" s="19"/>
    </row>
    <row r="15123" spans="1:14" x14ac:dyDescent="0.3">
      <c r="A15123" s="40" t="s">
        <v>174</v>
      </c>
      <c r="B15123" s="41">
        <v>1.02</v>
      </c>
      <c r="C15123" s="42">
        <v>12446.65</v>
      </c>
      <c r="D15123" s="41">
        <v>4608.3999999999996</v>
      </c>
      <c r="E15123" s="41">
        <v>1688.43</v>
      </c>
      <c r="F15123" s="41">
        <v>2919.97</v>
      </c>
      <c r="G15123" s="43">
        <v>0</v>
      </c>
      <c r="H15123" s="43" t="s">
        <v>259</v>
      </c>
      <c r="I15123" s="43" t="s">
        <v>5</v>
      </c>
      <c r="J15123" s="43" t="s">
        <v>95</v>
      </c>
      <c r="K15123" s="26">
        <f>B15123*$P$40</f>
        <v>30.6</v>
      </c>
      <c r="L15123" s="32">
        <f>C15123*$P$40</f>
        <v>373399.5</v>
      </c>
      <c r="M15123" s="33">
        <f>MONTH(A15123)</f>
        <v>10</v>
      </c>
      <c r="N15123" s="33"/>
    </row>
    <row r="15124" spans="1:14" hidden="1" x14ac:dyDescent="0.3">
      <c r="A15124" s="16" t="s">
        <v>175</v>
      </c>
      <c r="B15124" s="22">
        <v>1.02</v>
      </c>
      <c r="C15124" s="23">
        <v>8682.81</v>
      </c>
      <c r="D15124" s="22">
        <v>6820.39</v>
      </c>
      <c r="E15124" s="22">
        <v>2531.27</v>
      </c>
      <c r="F15124" s="22">
        <v>4289.12</v>
      </c>
      <c r="G15124" s="24">
        <v>0</v>
      </c>
      <c r="H15124" s="24" t="s">
        <v>259</v>
      </c>
      <c r="I15124" s="24" t="s">
        <v>112</v>
      </c>
      <c r="J15124" s="24" t="s">
        <v>67</v>
      </c>
      <c r="K15124" s="19">
        <f>B15124*$P$40</f>
        <v>30.6</v>
      </c>
      <c r="L15124" s="20">
        <f>C15124*$P$40</f>
        <v>260484.3</v>
      </c>
      <c r="M15124" s="19" t="str">
        <f>TEXT(A15124,"ММММ")</f>
        <v>Октябрь</v>
      </c>
      <c r="N15124" s="19"/>
    </row>
    <row r="15125" spans="1:14" hidden="1" x14ac:dyDescent="0.3">
      <c r="A15125" s="21" t="s">
        <v>176</v>
      </c>
      <c r="B15125" s="17">
        <v>1.02</v>
      </c>
      <c r="C15125" s="18">
        <v>8348.5</v>
      </c>
      <c r="D15125" s="17">
        <v>6296.16</v>
      </c>
      <c r="E15125" s="17">
        <v>23.33</v>
      </c>
      <c r="F15125" s="17">
        <v>6272.83</v>
      </c>
      <c r="G15125" s="19">
        <v>0</v>
      </c>
      <c r="H15125" s="19" t="s">
        <v>259</v>
      </c>
      <c r="I15125" s="19" t="s">
        <v>165</v>
      </c>
      <c r="J15125" s="19" t="s">
        <v>104</v>
      </c>
      <c r="K15125" s="19">
        <f>B15125*$P$40</f>
        <v>30.6</v>
      </c>
      <c r="L15125" s="20">
        <f>C15125*$P$40</f>
        <v>250455</v>
      </c>
      <c r="M15125" s="19" t="str">
        <f>TEXT(A15125,"ММММ")</f>
        <v>Октябрь</v>
      </c>
      <c r="N15125" s="19"/>
    </row>
    <row r="15126" spans="1:14" hidden="1" x14ac:dyDescent="0.3">
      <c r="A15126" s="16" t="s">
        <v>177</v>
      </c>
      <c r="B15126" s="17">
        <v>1.02</v>
      </c>
      <c r="C15126" s="18">
        <v>7706.59</v>
      </c>
      <c r="D15126" s="17">
        <v>6108.9</v>
      </c>
      <c r="E15126" s="17">
        <v>1398.21</v>
      </c>
      <c r="F15126" s="17">
        <v>4710.6899999999996</v>
      </c>
      <c r="G15126" s="19">
        <v>0</v>
      </c>
      <c r="H15126" s="19" t="s">
        <v>259</v>
      </c>
      <c r="I15126" s="19" t="s">
        <v>165</v>
      </c>
      <c r="J15126" s="19" t="s">
        <v>76</v>
      </c>
      <c r="K15126" s="19">
        <f>B15126*$P$40</f>
        <v>30.6</v>
      </c>
      <c r="L15126" s="20">
        <f>C15126*$P$40</f>
        <v>231197.7</v>
      </c>
      <c r="M15126" s="19" t="str">
        <f>TEXT(A15126,"ММММ")</f>
        <v>Октябрь</v>
      </c>
      <c r="N15126" s="19"/>
    </row>
    <row r="15127" spans="1:14" hidden="1" x14ac:dyDescent="0.3">
      <c r="A15127" s="21" t="s">
        <v>178</v>
      </c>
      <c r="B15127" s="17">
        <v>1.02</v>
      </c>
      <c r="C15127" s="18">
        <v>7549.2</v>
      </c>
      <c r="D15127" s="17">
        <v>3643.59</v>
      </c>
      <c r="E15127" s="17">
        <v>559.59</v>
      </c>
      <c r="F15127" s="17">
        <v>3084</v>
      </c>
      <c r="G15127" s="19">
        <v>0</v>
      </c>
      <c r="H15127" s="19" t="s">
        <v>259</v>
      </c>
      <c r="I15127" s="19" t="s">
        <v>112</v>
      </c>
      <c r="J15127" s="19" t="s">
        <v>67</v>
      </c>
      <c r="K15127" s="19">
        <f>B15127*$P$40</f>
        <v>30.6</v>
      </c>
      <c r="L15127" s="20">
        <f>C15127*$P$40</f>
        <v>226476</v>
      </c>
      <c r="M15127" s="19" t="str">
        <f>TEXT(A15127,"ММММ")</f>
        <v>Октябрь</v>
      </c>
      <c r="N15127" s="19"/>
    </row>
    <row r="15128" spans="1:14" hidden="1" x14ac:dyDescent="0.3">
      <c r="A15128" s="16" t="s">
        <v>179</v>
      </c>
      <c r="B15128" s="22">
        <v>1.02</v>
      </c>
      <c r="C15128" s="23">
        <v>5039.91</v>
      </c>
      <c r="D15128" s="22">
        <v>2755.52</v>
      </c>
      <c r="E15128" s="22">
        <v>73.89</v>
      </c>
      <c r="F15128" s="22">
        <v>2681.63</v>
      </c>
      <c r="G15128" s="24">
        <v>0</v>
      </c>
      <c r="H15128" s="24" t="s">
        <v>259</v>
      </c>
      <c r="I15128" s="24" t="s">
        <v>112</v>
      </c>
      <c r="J15128" s="24" t="s">
        <v>83</v>
      </c>
      <c r="K15128" s="19">
        <f>B15128*$P$40</f>
        <v>30.6</v>
      </c>
      <c r="L15128" s="20">
        <f>C15128*$P$40</f>
        <v>151197.29999999999</v>
      </c>
      <c r="M15128" s="19" t="str">
        <f>TEXT(A15128,"ММММ")</f>
        <v>Сентябрь</v>
      </c>
      <c r="N15128" s="19"/>
    </row>
    <row r="15129" spans="1:14" x14ac:dyDescent="0.3">
      <c r="A15129" s="40" t="s">
        <v>180</v>
      </c>
      <c r="B15129" s="38">
        <v>1.01</v>
      </c>
      <c r="C15129" s="39">
        <v>32513550.510000002</v>
      </c>
      <c r="D15129" s="38">
        <v>5089974.1500000004</v>
      </c>
      <c r="E15129" s="38">
        <v>4275071.46</v>
      </c>
      <c r="F15129" s="38">
        <v>762527.54</v>
      </c>
      <c r="G15129" s="26">
        <v>52375.15</v>
      </c>
      <c r="H15129" s="26" t="s">
        <v>258</v>
      </c>
      <c r="I15129" s="26" t="s">
        <v>5</v>
      </c>
      <c r="J15129" s="26" t="s">
        <v>108</v>
      </c>
      <c r="K15129" s="26">
        <f>B15129*$P$40</f>
        <v>30.3</v>
      </c>
      <c r="L15129" s="32">
        <f>C15129*$P$40</f>
        <v>975406515.30000007</v>
      </c>
      <c r="M15129" s="33">
        <f t="shared" ref="M15129:M15130" si="1415">MONTH(A15129)</f>
        <v>9</v>
      </c>
      <c r="N15129" s="33"/>
    </row>
    <row r="15130" spans="1:14" x14ac:dyDescent="0.3">
      <c r="A15130" s="37" t="s">
        <v>181</v>
      </c>
      <c r="B15130" s="38">
        <v>1.01</v>
      </c>
      <c r="C15130" s="39">
        <v>29063542.75</v>
      </c>
      <c r="D15130" s="38">
        <v>4517384.18</v>
      </c>
      <c r="E15130" s="38">
        <v>3783261.16</v>
      </c>
      <c r="F15130" s="38">
        <v>718333.87</v>
      </c>
      <c r="G15130" s="26">
        <v>15789.15</v>
      </c>
      <c r="H15130" s="26" t="s">
        <v>258</v>
      </c>
      <c r="I15130" s="26" t="s">
        <v>5</v>
      </c>
      <c r="J15130" s="26" t="s">
        <v>108</v>
      </c>
      <c r="K15130" s="26">
        <f>B15130*$P$40</f>
        <v>30.3</v>
      </c>
      <c r="L15130" s="32">
        <f>C15130*$P$40</f>
        <v>871906282.5</v>
      </c>
      <c r="M15130" s="33">
        <f t="shared" si="1415"/>
        <v>9</v>
      </c>
      <c r="N15130" s="33"/>
    </row>
    <row r="15131" spans="1:14" hidden="1" x14ac:dyDescent="0.3">
      <c r="A15131" s="21" t="s">
        <v>182</v>
      </c>
      <c r="B15131" s="22">
        <v>1.01</v>
      </c>
      <c r="C15131" s="23">
        <v>7143624.9900000002</v>
      </c>
      <c r="D15131" s="22">
        <v>3020063.63</v>
      </c>
      <c r="E15131" s="22">
        <v>2092575.26</v>
      </c>
      <c r="F15131" s="22">
        <v>923467.38</v>
      </c>
      <c r="G15131" s="24">
        <v>4020.99</v>
      </c>
      <c r="H15131" s="24" t="s">
        <v>258</v>
      </c>
      <c r="I15131" s="24" t="s">
        <v>165</v>
      </c>
      <c r="J15131" s="24" t="s">
        <v>109</v>
      </c>
      <c r="K15131" s="19">
        <f>B15131*$P$40</f>
        <v>30.3</v>
      </c>
      <c r="L15131" s="20">
        <f>C15131*$P$40</f>
        <v>214308749.70000002</v>
      </c>
      <c r="M15131" s="19" t="str">
        <f>TEXT(A15131,"ММММ")</f>
        <v>Сентябрь</v>
      </c>
      <c r="N15131" s="19"/>
    </row>
    <row r="15132" spans="1:14" hidden="1" x14ac:dyDescent="0.3">
      <c r="A15132" s="16" t="s">
        <v>183</v>
      </c>
      <c r="B15132" s="17">
        <v>1.01</v>
      </c>
      <c r="C15132" s="18">
        <v>7007265.3099999996</v>
      </c>
      <c r="D15132" s="17">
        <v>2530712.87</v>
      </c>
      <c r="E15132" s="17">
        <v>1254504.07</v>
      </c>
      <c r="F15132" s="17">
        <v>1260049.46</v>
      </c>
      <c r="G15132" s="19">
        <v>16159.34</v>
      </c>
      <c r="H15132" s="19" t="s">
        <v>258</v>
      </c>
      <c r="I15132" s="19" t="s">
        <v>219</v>
      </c>
      <c r="J15132" s="19" t="s">
        <v>109</v>
      </c>
      <c r="K15132" s="19">
        <f>B15132*$P$40</f>
        <v>30.3</v>
      </c>
      <c r="L15132" s="20">
        <f>C15132*$P$40</f>
        <v>210217959.29999998</v>
      </c>
      <c r="M15132" s="19" t="str">
        <f>TEXT(A15132,"ММММ")</f>
        <v>Август</v>
      </c>
      <c r="N15132" s="19"/>
    </row>
    <row r="15133" spans="1:14" hidden="1" x14ac:dyDescent="0.3">
      <c r="A15133" s="21" t="s">
        <v>184</v>
      </c>
      <c r="B15133" s="17">
        <v>1.01</v>
      </c>
      <c r="C15133" s="18">
        <v>6506234.8600000003</v>
      </c>
      <c r="D15133" s="17">
        <v>1709716.83</v>
      </c>
      <c r="E15133" s="17">
        <v>1571460.04</v>
      </c>
      <c r="F15133" s="17">
        <v>110755.4</v>
      </c>
      <c r="G15133" s="19">
        <v>27501.39</v>
      </c>
      <c r="H15133" s="19" t="s">
        <v>258</v>
      </c>
      <c r="I15133" s="19" t="s">
        <v>112</v>
      </c>
      <c r="J15133" s="19" t="s">
        <v>63</v>
      </c>
      <c r="K15133" s="19">
        <f>B15133*$P$40</f>
        <v>30.3</v>
      </c>
      <c r="L15133" s="20">
        <f>C15133*$P$40</f>
        <v>195187045.80000001</v>
      </c>
      <c r="M15133" s="19" t="str">
        <f>TEXT(A15133,"ММММ")</f>
        <v>Август</v>
      </c>
      <c r="N15133" s="19"/>
    </row>
    <row r="15134" spans="1:14" hidden="1" x14ac:dyDescent="0.3">
      <c r="A15134" s="16" t="s">
        <v>185</v>
      </c>
      <c r="B15134" s="17">
        <v>1.01</v>
      </c>
      <c r="C15134" s="18">
        <v>6487362.71</v>
      </c>
      <c r="D15134" s="17">
        <v>2606450.98</v>
      </c>
      <c r="E15134" s="17">
        <v>1823295.07</v>
      </c>
      <c r="F15134" s="17">
        <v>762671.3</v>
      </c>
      <c r="G15134" s="19">
        <v>20484.61</v>
      </c>
      <c r="H15134" s="19" t="s">
        <v>258</v>
      </c>
      <c r="I15134" s="19" t="s">
        <v>112</v>
      </c>
      <c r="J15134" s="19" t="s">
        <v>109</v>
      </c>
      <c r="K15134" s="19">
        <f>B15134*$P$40</f>
        <v>30.3</v>
      </c>
      <c r="L15134" s="20">
        <f>C15134*$P$40</f>
        <v>194620881.30000001</v>
      </c>
      <c r="M15134" s="19" t="str">
        <f>TEXT(A15134,"ММММ")</f>
        <v>Август</v>
      </c>
      <c r="N15134" s="19"/>
    </row>
    <row r="15135" spans="1:14" hidden="1" x14ac:dyDescent="0.3">
      <c r="A15135" s="21" t="s">
        <v>186</v>
      </c>
      <c r="B15135" s="22">
        <v>1.01</v>
      </c>
      <c r="C15135" s="23">
        <v>6182298</v>
      </c>
      <c r="D15135" s="22">
        <v>2409991</v>
      </c>
      <c r="E15135" s="22">
        <v>1269325</v>
      </c>
      <c r="F15135" s="22">
        <v>1132967</v>
      </c>
      <c r="G15135" s="24">
        <v>7699</v>
      </c>
      <c r="H15135" s="24" t="s">
        <v>258</v>
      </c>
      <c r="I15135" s="24" t="s">
        <v>165</v>
      </c>
      <c r="J15135" s="24" t="s">
        <v>109</v>
      </c>
      <c r="K15135" s="19">
        <f>B15135*$P$40</f>
        <v>30.3</v>
      </c>
      <c r="L15135" s="20">
        <f>C15135*$P$40</f>
        <v>185468940</v>
      </c>
      <c r="M15135" s="19" t="str">
        <f>TEXT(A15135,"ММММ")</f>
        <v>Август</v>
      </c>
      <c r="N15135" s="19"/>
    </row>
    <row r="15136" spans="1:14" x14ac:dyDescent="0.3">
      <c r="A15136" s="37" t="s">
        <v>187</v>
      </c>
      <c r="B15136" s="38">
        <v>1.01</v>
      </c>
      <c r="C15136" s="39">
        <v>5791508.96</v>
      </c>
      <c r="D15136" s="38">
        <v>1019569.43</v>
      </c>
      <c r="E15136" s="38">
        <v>731843.74</v>
      </c>
      <c r="F15136" s="38">
        <v>286270.90999999997</v>
      </c>
      <c r="G15136" s="26">
        <v>1454.78</v>
      </c>
      <c r="H15136" s="26" t="s">
        <v>258</v>
      </c>
      <c r="I15136" s="26" t="s">
        <v>5</v>
      </c>
      <c r="J15136" s="26" t="s">
        <v>109</v>
      </c>
      <c r="K15136" s="26">
        <f>B15136*$P$40</f>
        <v>30.3</v>
      </c>
      <c r="L15136" s="32">
        <f>C15136*$P$40</f>
        <v>173745268.80000001</v>
      </c>
      <c r="M15136" s="33">
        <f t="shared" ref="M15136:M15137" si="1416">MONTH(A15136)</f>
        <v>7</v>
      </c>
      <c r="N15136" s="33"/>
    </row>
    <row r="15137" spans="1:14" x14ac:dyDescent="0.3">
      <c r="A15137" s="40" t="s">
        <v>188</v>
      </c>
      <c r="B15137" s="38">
        <v>1.01</v>
      </c>
      <c r="C15137" s="39">
        <v>5531488.2000000002</v>
      </c>
      <c r="D15137" s="38">
        <v>958695.11</v>
      </c>
      <c r="E15137" s="38">
        <v>667604.38</v>
      </c>
      <c r="F15137" s="38">
        <v>291065.46999999997</v>
      </c>
      <c r="G15137" s="26">
        <v>25.26</v>
      </c>
      <c r="H15137" s="26" t="s">
        <v>258</v>
      </c>
      <c r="I15137" s="26" t="s">
        <v>5</v>
      </c>
      <c r="J15137" s="26" t="s">
        <v>109</v>
      </c>
      <c r="K15137" s="26">
        <f>B15137*$P$40</f>
        <v>30.3</v>
      </c>
      <c r="L15137" s="32">
        <f>C15137*$P$40</f>
        <v>165944646</v>
      </c>
      <c r="M15137" s="33">
        <f t="shared" si="1416"/>
        <v>7</v>
      </c>
      <c r="N15137" s="33"/>
    </row>
    <row r="15138" spans="1:14" hidden="1" x14ac:dyDescent="0.3">
      <c r="A15138" s="16" t="s">
        <v>189</v>
      </c>
      <c r="B15138" s="17">
        <v>1.01</v>
      </c>
      <c r="C15138" s="18">
        <v>5006659.75</v>
      </c>
      <c r="D15138" s="17">
        <v>1447622.95</v>
      </c>
      <c r="E15138" s="17">
        <v>1091904.2</v>
      </c>
      <c r="F15138" s="17">
        <v>338402.33</v>
      </c>
      <c r="G15138" s="19">
        <v>17316.419999999998</v>
      </c>
      <c r="H15138" s="19" t="s">
        <v>258</v>
      </c>
      <c r="I15138" s="19" t="s">
        <v>112</v>
      </c>
      <c r="J15138" s="19" t="s">
        <v>102</v>
      </c>
      <c r="K15138" s="19">
        <f>B15138*$P$40</f>
        <v>30.3</v>
      </c>
      <c r="L15138" s="20">
        <f>C15138*$P$40</f>
        <v>150199792.5</v>
      </c>
      <c r="M15138" s="19" t="str">
        <f>TEXT(A15138,"ММММ")</f>
        <v>Июль</v>
      </c>
      <c r="N15138" s="19"/>
    </row>
    <row r="15139" spans="1:14" hidden="1" x14ac:dyDescent="0.3">
      <c r="A15139" s="21" t="s">
        <v>190</v>
      </c>
      <c r="B15139" s="22">
        <v>1.01</v>
      </c>
      <c r="C15139" s="23">
        <v>4188245.99</v>
      </c>
      <c r="D15139" s="22">
        <v>1085392.69</v>
      </c>
      <c r="E15139" s="22">
        <v>776263.67</v>
      </c>
      <c r="F15139" s="22">
        <v>220019.19</v>
      </c>
      <c r="G15139" s="24">
        <v>89109.83</v>
      </c>
      <c r="H15139" s="24" t="s">
        <v>258</v>
      </c>
      <c r="I15139" s="24" t="s">
        <v>112</v>
      </c>
      <c r="J15139" s="24" t="s">
        <v>72</v>
      </c>
      <c r="K15139" s="19">
        <f>B15139*$P$40</f>
        <v>30.3</v>
      </c>
      <c r="L15139" s="20">
        <f>C15139*$P$40</f>
        <v>125647379.7</v>
      </c>
      <c r="M15139" s="19" t="str">
        <f>TEXT(A15139,"ММММ")</f>
        <v>Июль</v>
      </c>
      <c r="N15139" s="19"/>
    </row>
    <row r="15140" spans="1:14" hidden="1" x14ac:dyDescent="0.3">
      <c r="A15140" s="16" t="s">
        <v>191</v>
      </c>
      <c r="B15140" s="22">
        <v>1.01</v>
      </c>
      <c r="C15140" s="23">
        <v>3799154.1</v>
      </c>
      <c r="D15140" s="22">
        <v>1392665.24</v>
      </c>
      <c r="E15140" s="22">
        <v>891429.94</v>
      </c>
      <c r="F15140" s="22">
        <v>485161.76</v>
      </c>
      <c r="G15140" s="24">
        <v>16073.54</v>
      </c>
      <c r="H15140" s="24" t="s">
        <v>258</v>
      </c>
      <c r="I15140" s="24" t="s">
        <v>165</v>
      </c>
      <c r="J15140" s="24" t="s">
        <v>72</v>
      </c>
      <c r="K15140" s="19">
        <f>B15140*$P$40</f>
        <v>30.3</v>
      </c>
      <c r="L15140" s="20">
        <f>C15140*$P$40</f>
        <v>113974623</v>
      </c>
      <c r="M15140" s="19" t="str">
        <f>TEXT(A15140,"ММММ")</f>
        <v>Июль</v>
      </c>
      <c r="N15140" s="19"/>
    </row>
    <row r="15141" spans="1:14" hidden="1" x14ac:dyDescent="0.3">
      <c r="A15141" s="21" t="s">
        <v>192</v>
      </c>
      <c r="B15141" s="17">
        <v>1.01</v>
      </c>
      <c r="C15141" s="18">
        <v>3751927.63</v>
      </c>
      <c r="D15141" s="17">
        <v>1187463.27</v>
      </c>
      <c r="E15141" s="17">
        <v>728007.45</v>
      </c>
      <c r="F15141" s="17">
        <v>442491.14</v>
      </c>
      <c r="G15141" s="19">
        <v>16964.68</v>
      </c>
      <c r="H15141" s="19" t="s">
        <v>258</v>
      </c>
      <c r="I15141" s="19" t="s">
        <v>165</v>
      </c>
      <c r="J15141" s="19" t="s">
        <v>103</v>
      </c>
      <c r="K15141" s="19">
        <f>B15141*$P$40</f>
        <v>30.3</v>
      </c>
      <c r="L15141" s="20">
        <f>C15141*$P$40</f>
        <v>112557828.89999999</v>
      </c>
      <c r="M15141" s="19" t="str">
        <f>TEXT(A15141,"ММММ")</f>
        <v>Июнь</v>
      </c>
      <c r="N15141" s="19"/>
    </row>
    <row r="15142" spans="1:14" hidden="1" x14ac:dyDescent="0.3">
      <c r="A15142" s="16" t="s">
        <v>193</v>
      </c>
      <c r="B15142" s="17">
        <v>1.01</v>
      </c>
      <c r="C15142" s="18">
        <v>3673260.93</v>
      </c>
      <c r="D15142" s="17">
        <v>1180206.1200000001</v>
      </c>
      <c r="E15142" s="17">
        <v>556254.93999999994</v>
      </c>
      <c r="F15142" s="17">
        <v>622049.37</v>
      </c>
      <c r="G15142" s="19">
        <v>1901.81</v>
      </c>
      <c r="H15142" s="19" t="s">
        <v>258</v>
      </c>
      <c r="I15142" s="19" t="s">
        <v>112</v>
      </c>
      <c r="J15142" s="19" t="s">
        <v>103</v>
      </c>
      <c r="K15142" s="19">
        <f>B15142*$P$40</f>
        <v>30.3</v>
      </c>
      <c r="L15142" s="20">
        <f>C15142*$P$40</f>
        <v>110197827.90000001</v>
      </c>
      <c r="M15142" s="19" t="str">
        <f>TEXT(A15142,"ММММ")</f>
        <v>Июнь</v>
      </c>
      <c r="N15142" s="19"/>
    </row>
    <row r="15143" spans="1:14" x14ac:dyDescent="0.3">
      <c r="A15143" s="40" t="s">
        <v>194</v>
      </c>
      <c r="B15143" s="41">
        <v>1.01</v>
      </c>
      <c r="C15143" s="42">
        <v>3633174.13</v>
      </c>
      <c r="D15143" s="41">
        <v>650175.97</v>
      </c>
      <c r="E15143" s="41">
        <v>396512.64</v>
      </c>
      <c r="F15143" s="41">
        <v>253660.35</v>
      </c>
      <c r="G15143" s="43">
        <v>2.98</v>
      </c>
      <c r="H15143" s="43" t="s">
        <v>258</v>
      </c>
      <c r="I15143" s="43" t="s">
        <v>5</v>
      </c>
      <c r="J15143" s="43" t="s">
        <v>103</v>
      </c>
      <c r="K15143" s="26">
        <f>B15143*$P$40</f>
        <v>30.3</v>
      </c>
      <c r="L15143" s="32">
        <f>C15143*$P$40</f>
        <v>108995223.89999999</v>
      </c>
      <c r="M15143" s="33">
        <f>MONTH(A15143)</f>
        <v>6</v>
      </c>
      <c r="N15143" s="33"/>
    </row>
    <row r="15144" spans="1:14" hidden="1" x14ac:dyDescent="0.3">
      <c r="A15144" s="16" t="s">
        <v>195</v>
      </c>
      <c r="B15144" s="17">
        <v>1.01</v>
      </c>
      <c r="C15144" s="18">
        <v>3147902.67</v>
      </c>
      <c r="D15144" s="17">
        <v>741401.13</v>
      </c>
      <c r="E15144" s="17">
        <v>630109.47</v>
      </c>
      <c r="F15144" s="17">
        <v>107122.67</v>
      </c>
      <c r="G15144" s="19">
        <v>4168.99</v>
      </c>
      <c r="H15144" s="19" t="s">
        <v>258</v>
      </c>
      <c r="I15144" s="19" t="s">
        <v>112</v>
      </c>
      <c r="J15144" s="19" t="s">
        <v>82</v>
      </c>
      <c r="K15144" s="19">
        <f>B15144*$P$40</f>
        <v>30.3</v>
      </c>
      <c r="L15144" s="20">
        <f>C15144*$P$40</f>
        <v>94437080.099999994</v>
      </c>
      <c r="M15144" s="19" t="str">
        <f>TEXT(A15144,"ММММ")</f>
        <v>Июнь</v>
      </c>
      <c r="N15144" s="19"/>
    </row>
    <row r="15145" spans="1:14" hidden="1" x14ac:dyDescent="0.3">
      <c r="A15145" s="21" t="s">
        <v>196</v>
      </c>
      <c r="B15145" s="17">
        <v>1.01</v>
      </c>
      <c r="C15145" s="18">
        <v>3033328.67</v>
      </c>
      <c r="D15145" s="17">
        <v>1156383.1499999999</v>
      </c>
      <c r="E15145" s="17">
        <v>1073915.1599999999</v>
      </c>
      <c r="F15145" s="17">
        <v>60000.52</v>
      </c>
      <c r="G15145" s="19">
        <v>22467.47</v>
      </c>
      <c r="H15145" s="19" t="s">
        <v>258</v>
      </c>
      <c r="I15145" s="19" t="s">
        <v>112</v>
      </c>
      <c r="J15145" s="19" t="s">
        <v>79</v>
      </c>
      <c r="K15145" s="19">
        <f>B15145*$P$40</f>
        <v>30.3</v>
      </c>
      <c r="L15145" s="20">
        <f>C15145*$P$40</f>
        <v>90999860.099999994</v>
      </c>
      <c r="M15145" s="19" t="str">
        <f>TEXT(A15145,"ММММ")</f>
        <v>Май</v>
      </c>
      <c r="N15145" s="19"/>
    </row>
    <row r="15146" spans="1:14" hidden="1" x14ac:dyDescent="0.3">
      <c r="A15146" s="16" t="s">
        <v>197</v>
      </c>
      <c r="B15146" s="17">
        <v>1.01</v>
      </c>
      <c r="C15146" s="18">
        <v>2993246.61</v>
      </c>
      <c r="D15146" s="17">
        <v>1520464.82</v>
      </c>
      <c r="E15146" s="17">
        <v>1460394.98</v>
      </c>
      <c r="F15146" s="17">
        <v>10162.56</v>
      </c>
      <c r="G15146" s="19">
        <v>49907.28</v>
      </c>
      <c r="H15146" s="19" t="s">
        <v>258</v>
      </c>
      <c r="I15146" s="19" t="s">
        <v>165</v>
      </c>
      <c r="J15146" s="19" t="s">
        <v>79</v>
      </c>
      <c r="K15146" s="19">
        <f>B15146*$P$40</f>
        <v>30.3</v>
      </c>
      <c r="L15146" s="20">
        <f>C15146*$P$40</f>
        <v>89797398.299999997</v>
      </c>
      <c r="M15146" s="19" t="str">
        <f>TEXT(A15146,"ММММ")</f>
        <v>Май</v>
      </c>
      <c r="N15146" s="19"/>
    </row>
    <row r="15147" spans="1:14" hidden="1" x14ac:dyDescent="0.3">
      <c r="A15147" s="21" t="s">
        <v>198</v>
      </c>
      <c r="B15147" s="22">
        <v>1.01</v>
      </c>
      <c r="C15147" s="23">
        <v>2967929.65</v>
      </c>
      <c r="D15147" s="22">
        <v>575983.67000000004</v>
      </c>
      <c r="E15147" s="22">
        <v>504610.53</v>
      </c>
      <c r="F15147" s="22">
        <v>64629.99</v>
      </c>
      <c r="G15147" s="24">
        <v>6743.15</v>
      </c>
      <c r="H15147" s="24" t="s">
        <v>258</v>
      </c>
      <c r="I15147" s="24" t="s">
        <v>112</v>
      </c>
      <c r="J15147" s="24" t="s">
        <v>82</v>
      </c>
      <c r="K15147" s="19">
        <f>B15147*$P$40</f>
        <v>30.3</v>
      </c>
      <c r="L15147" s="20">
        <f>C15147*$P$40</f>
        <v>89037889.5</v>
      </c>
      <c r="M15147" s="19" t="str">
        <f>TEXT(A15147,"ММММ")</f>
        <v>Май</v>
      </c>
      <c r="N15147" s="19"/>
    </row>
    <row r="15148" spans="1:14" hidden="1" x14ac:dyDescent="0.3">
      <c r="A15148" s="16" t="s">
        <v>199</v>
      </c>
      <c r="B15148" s="17">
        <v>1.01</v>
      </c>
      <c r="C15148" s="18">
        <v>2615853</v>
      </c>
      <c r="D15148" s="17">
        <v>972151</v>
      </c>
      <c r="E15148" s="17">
        <v>913002</v>
      </c>
      <c r="F15148" s="17">
        <v>23854</v>
      </c>
      <c r="G15148" s="19">
        <v>35296</v>
      </c>
      <c r="H15148" s="19" t="s">
        <v>258</v>
      </c>
      <c r="I15148" s="19" t="s">
        <v>165</v>
      </c>
      <c r="J15148" s="19" t="s">
        <v>79</v>
      </c>
      <c r="K15148" s="19">
        <f>B15148*$P$40</f>
        <v>30.3</v>
      </c>
      <c r="L15148" s="20">
        <f>C15148*$P$40</f>
        <v>78475590</v>
      </c>
      <c r="M15148" s="19" t="str">
        <f>TEXT(A15148,"ММММ")</f>
        <v>Май</v>
      </c>
      <c r="N15148" s="19"/>
    </row>
    <row r="15149" spans="1:14" x14ac:dyDescent="0.3">
      <c r="A15149" s="40" t="s">
        <v>200</v>
      </c>
      <c r="B15149" s="38">
        <v>1.01</v>
      </c>
      <c r="C15149" s="39">
        <v>2603114.56</v>
      </c>
      <c r="D15149" s="38">
        <v>284995.25</v>
      </c>
      <c r="E15149" s="38">
        <v>245998.59</v>
      </c>
      <c r="F15149" s="38">
        <v>36929.22</v>
      </c>
      <c r="G15149" s="26">
        <v>2067.44</v>
      </c>
      <c r="H15149" s="26" t="s">
        <v>258</v>
      </c>
      <c r="I15149" s="26" t="s">
        <v>5</v>
      </c>
      <c r="J15149" s="26" t="s">
        <v>79</v>
      </c>
      <c r="K15149" s="26">
        <f>B15149*$P$40</f>
        <v>30.3</v>
      </c>
      <c r="L15149" s="32">
        <f>C15149*$P$40</f>
        <v>78093436.799999997</v>
      </c>
      <c r="M15149" s="33">
        <f t="shared" ref="M15149:M15153" si="1417">MONTH(A15149)</f>
        <v>4</v>
      </c>
      <c r="N15149" s="33"/>
    </row>
    <row r="15150" spans="1:14" x14ac:dyDescent="0.3">
      <c r="A15150" s="37" t="s">
        <v>201</v>
      </c>
      <c r="B15150" s="38">
        <v>1.01</v>
      </c>
      <c r="C15150" s="39">
        <v>2580602.96</v>
      </c>
      <c r="D15150" s="38">
        <v>577490.5</v>
      </c>
      <c r="E15150" s="38">
        <v>400003.8</v>
      </c>
      <c r="F15150" s="38">
        <v>98401.09</v>
      </c>
      <c r="G15150" s="26">
        <v>79085.61</v>
      </c>
      <c r="H15150" s="26" t="s">
        <v>258</v>
      </c>
      <c r="I15150" s="26" t="s">
        <v>5</v>
      </c>
      <c r="J15150" s="26" t="s">
        <v>72</v>
      </c>
      <c r="K15150" s="26">
        <f>B15150*$P$40</f>
        <v>30.3</v>
      </c>
      <c r="L15150" s="32">
        <f>C15150*$P$40</f>
        <v>77418088.799999997</v>
      </c>
      <c r="M15150" s="33">
        <f t="shared" si="1417"/>
        <v>4</v>
      </c>
      <c r="N15150" s="33"/>
    </row>
    <row r="15151" spans="1:14" x14ac:dyDescent="0.3">
      <c r="A15151" s="40" t="s">
        <v>202</v>
      </c>
      <c r="B15151" s="41">
        <v>1.01</v>
      </c>
      <c r="C15151" s="42">
        <v>2504745.4500000002</v>
      </c>
      <c r="D15151" s="41">
        <v>542059.05000000005</v>
      </c>
      <c r="E15151" s="41">
        <v>358218.65</v>
      </c>
      <c r="F15151" s="41">
        <v>122999.48</v>
      </c>
      <c r="G15151" s="43">
        <v>60840.92</v>
      </c>
      <c r="H15151" s="43" t="s">
        <v>258</v>
      </c>
      <c r="I15151" s="43" t="s">
        <v>5</v>
      </c>
      <c r="J15151" s="43" t="s">
        <v>72</v>
      </c>
      <c r="K15151" s="26">
        <f>B15151*$P$40</f>
        <v>30.3</v>
      </c>
      <c r="L15151" s="32">
        <f>C15151*$P$40</f>
        <v>75142363.5</v>
      </c>
      <c r="M15151" s="33">
        <f t="shared" si="1417"/>
        <v>4</v>
      </c>
      <c r="N15151" s="33"/>
    </row>
    <row r="15152" spans="1:14" x14ac:dyDescent="0.3">
      <c r="A15152" s="37" t="s">
        <v>203</v>
      </c>
      <c r="B15152" s="38">
        <v>1.01</v>
      </c>
      <c r="C15152" s="39">
        <v>2466735.33</v>
      </c>
      <c r="D15152" s="38">
        <v>294948.19</v>
      </c>
      <c r="E15152" s="38">
        <v>275797.37</v>
      </c>
      <c r="F15152" s="38">
        <v>17691.29</v>
      </c>
      <c r="G15152" s="26">
        <v>1459.53</v>
      </c>
      <c r="H15152" s="26" t="s">
        <v>258</v>
      </c>
      <c r="I15152" s="26" t="s">
        <v>5</v>
      </c>
      <c r="J15152" s="26" t="s">
        <v>79</v>
      </c>
      <c r="K15152" s="26">
        <f>B15152*$P$40</f>
        <v>30.3</v>
      </c>
      <c r="L15152" s="32">
        <f>C15152*$P$40</f>
        <v>74002059.900000006</v>
      </c>
      <c r="M15152" s="33">
        <f t="shared" si="1417"/>
        <v>4</v>
      </c>
      <c r="N15152" s="33"/>
    </row>
    <row r="15153" spans="1:14" x14ac:dyDescent="0.3">
      <c r="A15153" s="40" t="s">
        <v>204</v>
      </c>
      <c r="B15153" s="38">
        <v>1.01</v>
      </c>
      <c r="C15153" s="39">
        <v>2333238.9</v>
      </c>
      <c r="D15153" s="38">
        <v>321411.5</v>
      </c>
      <c r="E15153" s="38">
        <v>311074.95</v>
      </c>
      <c r="F15153" s="38">
        <v>6744.66</v>
      </c>
      <c r="G15153" s="26">
        <v>3591.89</v>
      </c>
      <c r="H15153" s="26" t="s">
        <v>258</v>
      </c>
      <c r="I15153" s="26" t="s">
        <v>5</v>
      </c>
      <c r="J15153" s="26" t="s">
        <v>92</v>
      </c>
      <c r="K15153" s="26">
        <f>B15153*$P$40</f>
        <v>30.3</v>
      </c>
      <c r="L15153" s="32">
        <f>C15153*$P$40</f>
        <v>69997167</v>
      </c>
      <c r="M15153" s="33">
        <f t="shared" si="1417"/>
        <v>4</v>
      </c>
      <c r="N15153" s="33"/>
    </row>
    <row r="15154" spans="1:14" hidden="1" x14ac:dyDescent="0.3">
      <c r="A15154" s="16" t="s">
        <v>205</v>
      </c>
      <c r="B15154" s="17">
        <v>1.01</v>
      </c>
      <c r="C15154" s="18">
        <v>2257271.1800000002</v>
      </c>
      <c r="D15154" s="17">
        <v>924139.97</v>
      </c>
      <c r="E15154" s="17">
        <v>868269.44</v>
      </c>
      <c r="F15154" s="17">
        <v>34138.07</v>
      </c>
      <c r="G15154" s="19">
        <v>21732.46</v>
      </c>
      <c r="H15154" s="19" t="s">
        <v>258</v>
      </c>
      <c r="I15154" s="19" t="s">
        <v>112</v>
      </c>
      <c r="J15154" s="19" t="s">
        <v>79</v>
      </c>
      <c r="K15154" s="19">
        <f>B15154*$P$40</f>
        <v>30.3</v>
      </c>
      <c r="L15154" s="20">
        <f>C15154*$P$40</f>
        <v>67718135.400000006</v>
      </c>
      <c r="M15154" s="19" t="str">
        <f>TEXT(A15154,"ММММ")</f>
        <v>Март</v>
      </c>
      <c r="N15154" s="19"/>
    </row>
    <row r="15155" spans="1:14" hidden="1" x14ac:dyDescent="0.3">
      <c r="A15155" s="21" t="s">
        <v>206</v>
      </c>
      <c r="B15155" s="22">
        <v>1.01</v>
      </c>
      <c r="C15155" s="23">
        <v>1840344.27</v>
      </c>
      <c r="D15155" s="22">
        <v>393855.14</v>
      </c>
      <c r="E15155" s="22">
        <v>349479.81</v>
      </c>
      <c r="F15155" s="22">
        <v>44375.33</v>
      </c>
      <c r="G15155" s="24">
        <v>0</v>
      </c>
      <c r="H15155" s="24" t="s">
        <v>258</v>
      </c>
      <c r="I15155" s="24" t="s">
        <v>112</v>
      </c>
      <c r="J15155" s="24" t="s">
        <v>85</v>
      </c>
      <c r="K15155" s="19">
        <f>B15155*$P$40</f>
        <v>30.3</v>
      </c>
      <c r="L15155" s="20">
        <f>C15155*$P$40</f>
        <v>55210328.100000001</v>
      </c>
      <c r="M15155" s="19" t="str">
        <f>TEXT(A15155,"ММММ")</f>
        <v>Март</v>
      </c>
      <c r="N15155" s="19"/>
    </row>
    <row r="15156" spans="1:14" x14ac:dyDescent="0.3">
      <c r="A15156" s="37" t="s">
        <v>207</v>
      </c>
      <c r="B15156" s="41">
        <v>1.01</v>
      </c>
      <c r="C15156" s="42">
        <v>1683795.3</v>
      </c>
      <c r="D15156" s="41">
        <v>178834.99</v>
      </c>
      <c r="E15156" s="41">
        <v>177360.2</v>
      </c>
      <c r="F15156" s="41">
        <v>440.57</v>
      </c>
      <c r="G15156" s="43">
        <v>1034.22</v>
      </c>
      <c r="H15156" s="43" t="s">
        <v>258</v>
      </c>
      <c r="I15156" s="43" t="s">
        <v>5</v>
      </c>
      <c r="J15156" s="43" t="s">
        <v>92</v>
      </c>
      <c r="K15156" s="26">
        <f>B15156*$P$40</f>
        <v>30.3</v>
      </c>
      <c r="L15156" s="32">
        <f>C15156*$P$40</f>
        <v>50513859</v>
      </c>
      <c r="M15156" s="33">
        <f>MONTH(A15156)</f>
        <v>3</v>
      </c>
      <c r="N15156" s="33"/>
    </row>
    <row r="15157" spans="1:14" hidden="1" x14ac:dyDescent="0.3">
      <c r="A15157" s="21" t="s">
        <v>208</v>
      </c>
      <c r="B15157" s="22">
        <v>1.01</v>
      </c>
      <c r="C15157" s="23">
        <v>1301932.95</v>
      </c>
      <c r="D15157" s="22">
        <v>120190.84</v>
      </c>
      <c r="E15157" s="22">
        <v>117863.67</v>
      </c>
      <c r="F15157" s="22">
        <v>80.08</v>
      </c>
      <c r="G15157" s="24">
        <v>2247.09</v>
      </c>
      <c r="H15157" s="24" t="s">
        <v>258</v>
      </c>
      <c r="I15157" s="24" t="s">
        <v>219</v>
      </c>
      <c r="J15157" s="24" t="s">
        <v>99</v>
      </c>
      <c r="K15157" s="19">
        <f>B15157*$P$40</f>
        <v>30.3</v>
      </c>
      <c r="L15157" s="20">
        <f>C15157*$P$40</f>
        <v>39057988.5</v>
      </c>
      <c r="M15157" s="19" t="str">
        <f>TEXT(A15157,"ММММ")</f>
        <v>Март</v>
      </c>
      <c r="N15157" s="19"/>
    </row>
    <row r="15158" spans="1:14" hidden="1" x14ac:dyDescent="0.3">
      <c r="A15158" s="16" t="s">
        <v>209</v>
      </c>
      <c r="B15158" s="17">
        <v>1.01</v>
      </c>
      <c r="C15158" s="18">
        <v>1203274.1100000001</v>
      </c>
      <c r="D15158" s="17">
        <v>106984.89</v>
      </c>
      <c r="E15158" s="17">
        <v>103033.73</v>
      </c>
      <c r="F15158" s="17">
        <v>186.2</v>
      </c>
      <c r="G15158" s="19">
        <v>3764.96</v>
      </c>
      <c r="H15158" s="19" t="s">
        <v>258</v>
      </c>
      <c r="I15158" s="19" t="s">
        <v>219</v>
      </c>
      <c r="J15158" s="19" t="s">
        <v>99</v>
      </c>
      <c r="K15158" s="19">
        <f>B15158*$P$40</f>
        <v>30.3</v>
      </c>
      <c r="L15158" s="20">
        <f>C15158*$P$40</f>
        <v>36098223.300000004</v>
      </c>
      <c r="M15158" s="19" t="str">
        <f>TEXT(A15158,"ММММ")</f>
        <v>Февраль</v>
      </c>
      <c r="N15158" s="19"/>
    </row>
    <row r="15159" spans="1:14" hidden="1" x14ac:dyDescent="0.3">
      <c r="A15159" s="21" t="s">
        <v>210</v>
      </c>
      <c r="B15159" s="17">
        <v>1.01</v>
      </c>
      <c r="C15159" s="18">
        <v>1143310.8700000001</v>
      </c>
      <c r="D15159" s="17">
        <v>411291.18</v>
      </c>
      <c r="E15159" s="17">
        <v>279519.76</v>
      </c>
      <c r="F15159" s="17">
        <v>131771.42000000001</v>
      </c>
      <c r="G15159" s="19">
        <v>0</v>
      </c>
      <c r="H15159" s="19" t="s">
        <v>258</v>
      </c>
      <c r="I15159" s="19" t="s">
        <v>165</v>
      </c>
      <c r="J15159" s="19" t="s">
        <v>75</v>
      </c>
      <c r="K15159" s="19">
        <f>B15159*$P$40</f>
        <v>30.3</v>
      </c>
      <c r="L15159" s="20">
        <f>C15159*$P$40</f>
        <v>34299326.100000001</v>
      </c>
      <c r="M15159" s="19" t="str">
        <f>TEXT(A15159,"ММММ")</f>
        <v>Февраль</v>
      </c>
      <c r="N15159" s="19"/>
    </row>
    <row r="15160" spans="1:14" hidden="1" x14ac:dyDescent="0.3">
      <c r="A15160" s="16" t="s">
        <v>211</v>
      </c>
      <c r="B15160" s="22">
        <v>1.01</v>
      </c>
      <c r="C15160" s="23">
        <v>1096227.54</v>
      </c>
      <c r="D15160" s="22">
        <v>420043.3</v>
      </c>
      <c r="E15160" s="22">
        <v>230159.82</v>
      </c>
      <c r="F15160" s="22">
        <v>189883.48</v>
      </c>
      <c r="G15160" s="24">
        <v>0</v>
      </c>
      <c r="H15160" s="24" t="s">
        <v>258</v>
      </c>
      <c r="I15160" s="24" t="s">
        <v>165</v>
      </c>
      <c r="J15160" s="24" t="s">
        <v>75</v>
      </c>
      <c r="K15160" s="19">
        <f>B15160*$P$40</f>
        <v>30.3</v>
      </c>
      <c r="L15160" s="20">
        <f>C15160*$P$40</f>
        <v>32886826.200000003</v>
      </c>
      <c r="M15160" s="19" t="str">
        <f>TEXT(A15160,"ММММ")</f>
        <v>Февраль</v>
      </c>
      <c r="N15160" s="19"/>
    </row>
    <row r="15161" spans="1:14" hidden="1" x14ac:dyDescent="0.3">
      <c r="A15161" s="21" t="s">
        <v>212</v>
      </c>
      <c r="B15161" s="22">
        <v>1.01</v>
      </c>
      <c r="C15161" s="23">
        <v>963849.75</v>
      </c>
      <c r="D15161" s="22">
        <v>472568.25</v>
      </c>
      <c r="E15161" s="22">
        <v>112396.9</v>
      </c>
      <c r="F15161" s="22">
        <v>360171.35</v>
      </c>
      <c r="G15161" s="24">
        <v>0</v>
      </c>
      <c r="H15161" s="24" t="s">
        <v>258</v>
      </c>
      <c r="I15161" s="24" t="s">
        <v>219</v>
      </c>
      <c r="J15161" s="24" t="s">
        <v>69</v>
      </c>
      <c r="K15161" s="19">
        <f>B15161*$P$40</f>
        <v>30.3</v>
      </c>
      <c r="L15161" s="20">
        <f>C15161*$P$40</f>
        <v>28915492.5</v>
      </c>
      <c r="M15161" s="19" t="str">
        <f>TEXT(A15161,"ММММ")</f>
        <v>Февраль</v>
      </c>
      <c r="N15161" s="19"/>
    </row>
    <row r="15162" spans="1:14" hidden="1" x14ac:dyDescent="0.3">
      <c r="A15162" s="16" t="s">
        <v>213</v>
      </c>
      <c r="B15162" s="22">
        <v>1.01</v>
      </c>
      <c r="C15162" s="23">
        <v>940390.93</v>
      </c>
      <c r="D15162" s="22">
        <v>291586.96999999997</v>
      </c>
      <c r="E15162" s="22">
        <v>178802.98</v>
      </c>
      <c r="F15162" s="22">
        <v>109113.99</v>
      </c>
      <c r="G15162" s="24">
        <v>3670</v>
      </c>
      <c r="H15162" s="24" t="s">
        <v>258</v>
      </c>
      <c r="I15162" s="24" t="s">
        <v>165</v>
      </c>
      <c r="J15162" s="24" t="s">
        <v>90</v>
      </c>
      <c r="K15162" s="19">
        <f>B15162*$P$40</f>
        <v>30.3</v>
      </c>
      <c r="L15162" s="20">
        <f>C15162*$P$40</f>
        <v>28211727.900000002</v>
      </c>
      <c r="M15162" s="19" t="str">
        <f>TEXT(A15162,"ММММ")</f>
        <v>Январь</v>
      </c>
      <c r="N15162" s="19"/>
    </row>
    <row r="15163" spans="1:14" hidden="1" x14ac:dyDescent="0.3">
      <c r="A15163" s="21" t="s">
        <v>214</v>
      </c>
      <c r="B15163" s="22">
        <v>1.01</v>
      </c>
      <c r="C15163" s="23">
        <v>934460.44</v>
      </c>
      <c r="D15163" s="22">
        <v>467504.47</v>
      </c>
      <c r="E15163" s="22">
        <v>137337.91</v>
      </c>
      <c r="F15163" s="22">
        <v>330166.56</v>
      </c>
      <c r="G15163" s="24">
        <v>0</v>
      </c>
      <c r="H15163" s="24" t="s">
        <v>258</v>
      </c>
      <c r="I15163" s="24" t="s">
        <v>219</v>
      </c>
      <c r="J15163" s="24" t="s">
        <v>69</v>
      </c>
      <c r="K15163" s="19">
        <f>B15163*$P$40</f>
        <v>30.3</v>
      </c>
      <c r="L15163" s="20">
        <f>C15163*$P$40</f>
        <v>28033813.199999999</v>
      </c>
      <c r="M15163" s="19" t="str">
        <f>TEXT(A15163,"ММММ")</f>
        <v>Январь</v>
      </c>
      <c r="N15163" s="19"/>
    </row>
    <row r="15164" spans="1:14" hidden="1" x14ac:dyDescent="0.3">
      <c r="A15164" s="16" t="s">
        <v>215</v>
      </c>
      <c r="B15164" s="22">
        <v>1.01</v>
      </c>
      <c r="C15164" s="23">
        <v>837672.89</v>
      </c>
      <c r="D15164" s="22">
        <v>224859.82</v>
      </c>
      <c r="E15164" s="22">
        <v>141547.68</v>
      </c>
      <c r="F15164" s="22">
        <v>82057.69</v>
      </c>
      <c r="G15164" s="24">
        <v>1254.45</v>
      </c>
      <c r="H15164" s="24" t="s">
        <v>258</v>
      </c>
      <c r="I15164" s="24" t="s">
        <v>165</v>
      </c>
      <c r="J15164" s="24" t="s">
        <v>110</v>
      </c>
      <c r="K15164" s="19">
        <f>B15164*$P$40</f>
        <v>30.3</v>
      </c>
      <c r="L15164" s="20">
        <f>C15164*$P$40</f>
        <v>25130186.699999999</v>
      </c>
      <c r="M15164" s="19" t="str">
        <f>TEXT(A15164,"ММММ")</f>
        <v>Январь</v>
      </c>
      <c r="N15164" s="19"/>
    </row>
    <row r="15165" spans="1:14" hidden="1" x14ac:dyDescent="0.3">
      <c r="A15165" s="21" t="s">
        <v>216</v>
      </c>
      <c r="B15165" s="17">
        <v>1.01</v>
      </c>
      <c r="C15165" s="18">
        <v>794029.7</v>
      </c>
      <c r="D15165" s="17">
        <v>90661.34</v>
      </c>
      <c r="E15165" s="17">
        <v>88261.04</v>
      </c>
      <c r="F15165" s="17">
        <v>2400.3000000000002</v>
      </c>
      <c r="G15165" s="19">
        <v>0</v>
      </c>
      <c r="H15165" s="19" t="s">
        <v>258</v>
      </c>
      <c r="I15165" s="19" t="s">
        <v>112</v>
      </c>
      <c r="J15165" s="19" t="s">
        <v>65</v>
      </c>
      <c r="K15165" s="19">
        <f>B15165*$P$40</f>
        <v>30.3</v>
      </c>
      <c r="L15165" s="20">
        <f>C15165*$P$40</f>
        <v>23820891</v>
      </c>
      <c r="M15165" s="19" t="str">
        <f>TEXT(A15165,"ММММ")</f>
        <v>Январь</v>
      </c>
      <c r="N15165" s="19"/>
    </row>
    <row r="15166" spans="1:14" x14ac:dyDescent="0.3">
      <c r="A15166" s="37" t="s">
        <v>217</v>
      </c>
      <c r="B15166" s="38">
        <v>1.01</v>
      </c>
      <c r="C15166" s="39">
        <v>781496.4</v>
      </c>
      <c r="D15166" s="38">
        <v>97967.31</v>
      </c>
      <c r="E15166" s="38">
        <v>45163.77</v>
      </c>
      <c r="F15166" s="38">
        <v>52803.54</v>
      </c>
      <c r="G15166" s="26">
        <v>0</v>
      </c>
      <c r="H15166" s="26" t="s">
        <v>258</v>
      </c>
      <c r="I15166" s="26" t="s">
        <v>5</v>
      </c>
      <c r="J15166" s="26" t="s">
        <v>69</v>
      </c>
      <c r="K15166" s="26">
        <f>B15166*$P$40</f>
        <v>30.3</v>
      </c>
      <c r="L15166" s="32">
        <f>C15166*$P$40</f>
        <v>23444892</v>
      </c>
      <c r="M15166" s="33">
        <f>MONTH(A15166)</f>
        <v>1</v>
      </c>
      <c r="N15166" s="33"/>
    </row>
    <row r="15167" spans="1:14" hidden="1" x14ac:dyDescent="0.3">
      <c r="A15167" s="21" t="s">
        <v>164</v>
      </c>
      <c r="B15167" s="17">
        <v>1.01</v>
      </c>
      <c r="C15167" s="18">
        <v>772883.21</v>
      </c>
      <c r="D15167" s="17">
        <v>211413.5</v>
      </c>
      <c r="E15167" s="17">
        <v>100740.73</v>
      </c>
      <c r="F15167" s="17">
        <v>108212.77</v>
      </c>
      <c r="G15167" s="19">
        <v>2460</v>
      </c>
      <c r="H15167" s="19" t="s">
        <v>258</v>
      </c>
      <c r="I15167" s="19" t="s">
        <v>165</v>
      </c>
      <c r="J15167" s="19" t="s">
        <v>110</v>
      </c>
      <c r="K15167" s="19">
        <f>B15167*$P$40</f>
        <v>30.3</v>
      </c>
      <c r="L15167" s="20">
        <f>C15167*$P$40</f>
        <v>23186496.299999997</v>
      </c>
      <c r="M15167" s="19" t="str">
        <f>TEXT(A15167,"ММММ")</f>
        <v>Декабрь</v>
      </c>
      <c r="N15167" s="19"/>
    </row>
    <row r="15168" spans="1:14" hidden="1" x14ac:dyDescent="0.3">
      <c r="A15168" s="16" t="s">
        <v>166</v>
      </c>
      <c r="B15168" s="17">
        <v>1.01</v>
      </c>
      <c r="C15168" s="18">
        <v>772848.65</v>
      </c>
      <c r="D15168" s="17">
        <v>433723.23</v>
      </c>
      <c r="E15168" s="17">
        <v>101200.06</v>
      </c>
      <c r="F15168" s="17">
        <v>328765.75</v>
      </c>
      <c r="G15168" s="19">
        <v>3757.42</v>
      </c>
      <c r="H15168" s="19" t="s">
        <v>258</v>
      </c>
      <c r="I15168" s="19" t="s">
        <v>219</v>
      </c>
      <c r="J15168" s="19" t="s">
        <v>93</v>
      </c>
      <c r="K15168" s="19">
        <f>B15168*$P$40</f>
        <v>30.3</v>
      </c>
      <c r="L15168" s="20">
        <f>C15168*$P$40</f>
        <v>23185459.5</v>
      </c>
      <c r="M15168" s="19" t="str">
        <f>TEXT(A15168,"ММММ")</f>
        <v>Декабрь</v>
      </c>
      <c r="N15168" s="19"/>
    </row>
    <row r="15169" spans="1:14" x14ac:dyDescent="0.3">
      <c r="A15169" s="40" t="s">
        <v>167</v>
      </c>
      <c r="B15169" s="41">
        <v>1.01</v>
      </c>
      <c r="C15169" s="42">
        <v>757305.14</v>
      </c>
      <c r="D15169" s="41">
        <v>123093.37</v>
      </c>
      <c r="E15169" s="41">
        <v>62451.72</v>
      </c>
      <c r="F15169" s="41">
        <v>60641.65</v>
      </c>
      <c r="G15169" s="43">
        <v>0</v>
      </c>
      <c r="H15169" s="43" t="s">
        <v>258</v>
      </c>
      <c r="I15169" s="43" t="s">
        <v>5</v>
      </c>
      <c r="J15169" s="43" t="s">
        <v>81</v>
      </c>
      <c r="K15169" s="26">
        <f>B15169*$P$40</f>
        <v>30.3</v>
      </c>
      <c r="L15169" s="32">
        <f>C15169*$P$40</f>
        <v>22719154.199999999</v>
      </c>
      <c r="M15169" s="33">
        <f>MONTH(A15169)</f>
        <v>12</v>
      </c>
      <c r="N15169" s="33"/>
    </row>
    <row r="15170" spans="1:14" hidden="1" x14ac:dyDescent="0.3">
      <c r="A15170" s="16" t="s">
        <v>168</v>
      </c>
      <c r="B15170" s="17">
        <v>1.01</v>
      </c>
      <c r="C15170" s="18">
        <v>750346.5</v>
      </c>
      <c r="D15170" s="17">
        <v>379056.73</v>
      </c>
      <c r="E15170" s="17">
        <v>378471.34</v>
      </c>
      <c r="F15170" s="17">
        <v>433.9</v>
      </c>
      <c r="G15170" s="19">
        <v>151.49</v>
      </c>
      <c r="H15170" s="19" t="s">
        <v>258</v>
      </c>
      <c r="I15170" s="19" t="s">
        <v>165</v>
      </c>
      <c r="J15170" s="19" t="s">
        <v>93</v>
      </c>
      <c r="K15170" s="19">
        <f>B15170*$P$40</f>
        <v>30.3</v>
      </c>
      <c r="L15170" s="20">
        <f>C15170*$P$40</f>
        <v>22510395</v>
      </c>
      <c r="M15170" s="19" t="str">
        <f>TEXT(A15170,"ММММ")</f>
        <v>Декабрь</v>
      </c>
      <c r="N15170" s="19"/>
    </row>
    <row r="15171" spans="1:14" x14ac:dyDescent="0.3">
      <c r="A15171" s="40" t="s">
        <v>169</v>
      </c>
      <c r="B15171" s="41">
        <v>1.01</v>
      </c>
      <c r="C15171" s="42">
        <v>735436.91</v>
      </c>
      <c r="D15171" s="41">
        <v>149626.22</v>
      </c>
      <c r="E15171" s="41">
        <v>47733.95</v>
      </c>
      <c r="F15171" s="41">
        <v>101892.27</v>
      </c>
      <c r="G15171" s="43">
        <v>0</v>
      </c>
      <c r="H15171" s="43" t="s">
        <v>258</v>
      </c>
      <c r="I15171" s="43" t="s">
        <v>5</v>
      </c>
      <c r="J15171" s="43" t="s">
        <v>69</v>
      </c>
      <c r="K15171" s="26">
        <f>B15171*$P$40</f>
        <v>30.3</v>
      </c>
      <c r="L15171" s="32">
        <f>C15171*$P$40</f>
        <v>22063107.300000001</v>
      </c>
      <c r="M15171" s="33">
        <f t="shared" ref="M15171:M15172" si="1418">MONTH(A15171)</f>
        <v>12</v>
      </c>
      <c r="N15171" s="33"/>
    </row>
    <row r="15172" spans="1:14" x14ac:dyDescent="0.3">
      <c r="A15172" s="37" t="s">
        <v>170</v>
      </c>
      <c r="B15172" s="41">
        <v>1.01</v>
      </c>
      <c r="C15172" s="42">
        <v>711146.61</v>
      </c>
      <c r="D15172" s="41">
        <v>66166.460000000006</v>
      </c>
      <c r="E15172" s="41">
        <v>65842.080000000002</v>
      </c>
      <c r="F15172" s="41">
        <v>324.38</v>
      </c>
      <c r="G15172" s="43">
        <v>0</v>
      </c>
      <c r="H15172" s="43" t="s">
        <v>258</v>
      </c>
      <c r="I15172" s="43" t="s">
        <v>5</v>
      </c>
      <c r="J15172" s="43" t="s">
        <v>65</v>
      </c>
      <c r="K15172" s="26">
        <f>B15172*$P$40</f>
        <v>30.3</v>
      </c>
      <c r="L15172" s="32">
        <f>C15172*$P$40</f>
        <v>21334398.300000001</v>
      </c>
      <c r="M15172" s="33">
        <f t="shared" si="1418"/>
        <v>11</v>
      </c>
      <c r="N15172" s="33"/>
    </row>
    <row r="15173" spans="1:14" hidden="1" x14ac:dyDescent="0.3">
      <c r="A15173" s="21" t="s">
        <v>171</v>
      </c>
      <c r="B15173" s="22">
        <v>1.01</v>
      </c>
      <c r="C15173" s="23">
        <v>681570</v>
      </c>
      <c r="D15173" s="22">
        <v>70471</v>
      </c>
      <c r="E15173" s="22">
        <v>15795</v>
      </c>
      <c r="F15173" s="22">
        <v>54675</v>
      </c>
      <c r="G15173" s="24">
        <v>0</v>
      </c>
      <c r="H15173" s="24" t="s">
        <v>258</v>
      </c>
      <c r="I15173" s="24" t="s">
        <v>165</v>
      </c>
      <c r="J15173" s="24" t="s">
        <v>87</v>
      </c>
      <c r="K15173" s="19">
        <f>B15173*$P$40</f>
        <v>30.3</v>
      </c>
      <c r="L15173" s="20">
        <f>C15173*$P$40</f>
        <v>20447100</v>
      </c>
      <c r="M15173" s="19" t="str">
        <f>TEXT(A15173,"ММММ")</f>
        <v>Ноябрь</v>
      </c>
      <c r="N15173" s="19"/>
    </row>
    <row r="15174" spans="1:14" hidden="1" x14ac:dyDescent="0.3">
      <c r="A15174" s="16" t="s">
        <v>172</v>
      </c>
      <c r="B15174" s="17">
        <v>1.01</v>
      </c>
      <c r="C15174" s="18">
        <v>666340.59</v>
      </c>
      <c r="D15174" s="17">
        <v>366656.67</v>
      </c>
      <c r="E15174" s="17">
        <v>365830.13</v>
      </c>
      <c r="F15174" s="17">
        <v>512.07000000000005</v>
      </c>
      <c r="G15174" s="19">
        <v>314.47000000000003</v>
      </c>
      <c r="H15174" s="19" t="s">
        <v>258</v>
      </c>
      <c r="I15174" s="19" t="s">
        <v>112</v>
      </c>
      <c r="J15174" s="19" t="s">
        <v>100</v>
      </c>
      <c r="K15174" s="19">
        <f>B15174*$P$40</f>
        <v>30.3</v>
      </c>
      <c r="L15174" s="20">
        <f>C15174*$P$40</f>
        <v>19990217.699999999</v>
      </c>
      <c r="M15174" s="19" t="str">
        <f>TEXT(A15174,"ММММ")</f>
        <v>Ноябрь</v>
      </c>
      <c r="N15174" s="19"/>
    </row>
    <row r="15175" spans="1:14" hidden="1" x14ac:dyDescent="0.3">
      <c r="A15175" s="21" t="s">
        <v>173</v>
      </c>
      <c r="B15175" s="17">
        <v>1.01</v>
      </c>
      <c r="C15175" s="18">
        <v>660737.82999999996</v>
      </c>
      <c r="D15175" s="17">
        <v>142323.98000000001</v>
      </c>
      <c r="E15175" s="17">
        <v>69456.09</v>
      </c>
      <c r="F15175" s="17">
        <v>72867.89</v>
      </c>
      <c r="G15175" s="19">
        <v>0</v>
      </c>
      <c r="H15175" s="19" t="s">
        <v>258</v>
      </c>
      <c r="I15175" s="19" t="s">
        <v>165</v>
      </c>
      <c r="J15175" s="19" t="s">
        <v>81</v>
      </c>
      <c r="K15175" s="19">
        <f>B15175*$P$40</f>
        <v>30.3</v>
      </c>
      <c r="L15175" s="20">
        <f>C15175*$P$40</f>
        <v>19822134.899999999</v>
      </c>
      <c r="M15175" s="19" t="str">
        <f>TEXT(A15175,"ММММ")</f>
        <v>Ноябрь</v>
      </c>
      <c r="N15175" s="19"/>
    </row>
    <row r="15176" spans="1:14" hidden="1" x14ac:dyDescent="0.3">
      <c r="A15176" s="16" t="s">
        <v>174</v>
      </c>
      <c r="B15176" s="22">
        <v>1.01</v>
      </c>
      <c r="C15176" s="23">
        <v>653844.27</v>
      </c>
      <c r="D15176" s="22">
        <v>166546.74</v>
      </c>
      <c r="E15176" s="22">
        <v>70856.95</v>
      </c>
      <c r="F15176" s="22">
        <v>94280.07</v>
      </c>
      <c r="G15176" s="24">
        <v>1409.72</v>
      </c>
      <c r="H15176" s="24" t="s">
        <v>258</v>
      </c>
      <c r="I15176" s="24" t="s">
        <v>112</v>
      </c>
      <c r="J15176" s="24" t="s">
        <v>81</v>
      </c>
      <c r="K15176" s="19">
        <f>B15176*$P$40</f>
        <v>30.3</v>
      </c>
      <c r="L15176" s="20">
        <f>C15176*$P$40</f>
        <v>19615328.100000001</v>
      </c>
      <c r="M15176" s="19" t="str">
        <f>TEXT(A15176,"ММММ")</f>
        <v>Октябрь</v>
      </c>
      <c r="N15176" s="19"/>
    </row>
    <row r="15177" spans="1:14" x14ac:dyDescent="0.3">
      <c r="A15177" s="40" t="s">
        <v>175</v>
      </c>
      <c r="B15177" s="41">
        <v>1.01</v>
      </c>
      <c r="C15177" s="42">
        <v>647014.16</v>
      </c>
      <c r="D15177" s="41">
        <v>102048.78</v>
      </c>
      <c r="E15177" s="41">
        <v>45516.03</v>
      </c>
      <c r="F15177" s="41">
        <v>56532.75</v>
      </c>
      <c r="G15177" s="43">
        <v>0</v>
      </c>
      <c r="H15177" s="43" t="s">
        <v>258</v>
      </c>
      <c r="I15177" s="43" t="s">
        <v>5</v>
      </c>
      <c r="J15177" s="43" t="s">
        <v>81</v>
      </c>
      <c r="K15177" s="26">
        <f>B15177*$P$40</f>
        <v>30.3</v>
      </c>
      <c r="L15177" s="32">
        <f>C15177*$P$40</f>
        <v>19410424.800000001</v>
      </c>
      <c r="M15177" s="33">
        <f>MONTH(A15177)</f>
        <v>10</v>
      </c>
      <c r="N15177" s="33"/>
    </row>
    <row r="15178" spans="1:14" hidden="1" x14ac:dyDescent="0.3">
      <c r="A15178" s="16" t="s">
        <v>176</v>
      </c>
      <c r="B15178" s="17">
        <v>1.01</v>
      </c>
      <c r="C15178" s="18">
        <v>628445.85</v>
      </c>
      <c r="D15178" s="17">
        <v>270636.88</v>
      </c>
      <c r="E15178" s="17">
        <v>213637.25</v>
      </c>
      <c r="F15178" s="17">
        <v>56999.63</v>
      </c>
      <c r="G15178" s="19">
        <v>0</v>
      </c>
      <c r="H15178" s="19" t="s">
        <v>259</v>
      </c>
      <c r="I15178" s="19" t="s">
        <v>112</v>
      </c>
      <c r="J15178" s="19" t="s">
        <v>109</v>
      </c>
      <c r="K15178" s="19">
        <f>B15178*$P$40</f>
        <v>30.3</v>
      </c>
      <c r="L15178" s="20">
        <f>C15178*$P$40</f>
        <v>18853375.5</v>
      </c>
      <c r="M15178" s="19" t="str">
        <f>TEXT(A15178,"ММММ")</f>
        <v>Октябрь</v>
      </c>
      <c r="N15178" s="19"/>
    </row>
    <row r="15179" spans="1:14" hidden="1" x14ac:dyDescent="0.3">
      <c r="A15179" s="21" t="s">
        <v>177</v>
      </c>
      <c r="B15179" s="17">
        <v>1.01</v>
      </c>
      <c r="C15179" s="18">
        <v>613058.51</v>
      </c>
      <c r="D15179" s="17">
        <v>301470.88</v>
      </c>
      <c r="E15179" s="17">
        <v>300935.32</v>
      </c>
      <c r="F15179" s="17">
        <v>312.45999999999998</v>
      </c>
      <c r="G15179" s="19">
        <v>223.1</v>
      </c>
      <c r="H15179" s="19" t="s">
        <v>258</v>
      </c>
      <c r="I15179" s="19" t="s">
        <v>112</v>
      </c>
      <c r="J15179" s="19" t="s">
        <v>93</v>
      </c>
      <c r="K15179" s="19">
        <f>B15179*$P$40</f>
        <v>30.3</v>
      </c>
      <c r="L15179" s="20">
        <f>C15179*$P$40</f>
        <v>18391755.300000001</v>
      </c>
      <c r="M15179" s="19" t="str">
        <f>TEXT(A15179,"ММММ")</f>
        <v>Октябрь</v>
      </c>
      <c r="N15179" s="19"/>
    </row>
    <row r="15180" spans="1:14" hidden="1" x14ac:dyDescent="0.3">
      <c r="A15180" s="16" t="s">
        <v>178</v>
      </c>
      <c r="B15180" s="22">
        <v>1.01</v>
      </c>
      <c r="C15180" s="23">
        <v>610622.03</v>
      </c>
      <c r="D15180" s="22">
        <v>91849.14</v>
      </c>
      <c r="E15180" s="22">
        <v>91579.91</v>
      </c>
      <c r="F15180" s="22">
        <v>269.23</v>
      </c>
      <c r="G15180" s="24">
        <v>0</v>
      </c>
      <c r="H15180" s="24" t="s">
        <v>258</v>
      </c>
      <c r="I15180" s="24" t="s">
        <v>112</v>
      </c>
      <c r="J15180" s="24" t="s">
        <v>61</v>
      </c>
      <c r="K15180" s="19">
        <f>B15180*$P$40</f>
        <v>30.3</v>
      </c>
      <c r="L15180" s="20">
        <f>C15180*$P$40</f>
        <v>18318660.900000002</v>
      </c>
      <c r="M15180" s="19" t="str">
        <f>TEXT(A15180,"ММММ")</f>
        <v>Октябрь</v>
      </c>
      <c r="N15180" s="19"/>
    </row>
    <row r="15181" spans="1:14" x14ac:dyDescent="0.3">
      <c r="A15181" s="40" t="s">
        <v>179</v>
      </c>
      <c r="B15181" s="41">
        <v>1.01</v>
      </c>
      <c r="C15181" s="42">
        <v>606039.09</v>
      </c>
      <c r="D15181" s="41">
        <v>104967.35</v>
      </c>
      <c r="E15181" s="41">
        <v>104757.58</v>
      </c>
      <c r="F15181" s="41">
        <v>136.91999999999999</v>
      </c>
      <c r="G15181" s="43">
        <v>72.849999999999994</v>
      </c>
      <c r="H15181" s="43" t="s">
        <v>258</v>
      </c>
      <c r="I15181" s="43" t="s">
        <v>5</v>
      </c>
      <c r="J15181" s="43" t="s">
        <v>93</v>
      </c>
      <c r="K15181" s="26">
        <f>B15181*$P$40</f>
        <v>30.3</v>
      </c>
      <c r="L15181" s="32">
        <f>C15181*$P$40</f>
        <v>18181172.699999999</v>
      </c>
      <c r="M15181" s="33">
        <f t="shared" ref="M15181:M15184" si="1419">MONTH(A15181)</f>
        <v>9</v>
      </c>
      <c r="N15181" s="33"/>
    </row>
    <row r="15182" spans="1:14" x14ac:dyDescent="0.3">
      <c r="A15182" s="37" t="s">
        <v>180</v>
      </c>
      <c r="B15182" s="38">
        <v>1.01</v>
      </c>
      <c r="C15182" s="39">
        <v>600303.28</v>
      </c>
      <c r="D15182" s="38">
        <v>106764.41</v>
      </c>
      <c r="E15182" s="38">
        <v>106687.47</v>
      </c>
      <c r="F15182" s="38">
        <v>51.91</v>
      </c>
      <c r="G15182" s="26">
        <v>25.03</v>
      </c>
      <c r="H15182" s="26" t="s">
        <v>258</v>
      </c>
      <c r="I15182" s="26" t="s">
        <v>5</v>
      </c>
      <c r="J15182" s="26" t="s">
        <v>93</v>
      </c>
      <c r="K15182" s="26">
        <f>B15182*$P$40</f>
        <v>30.3</v>
      </c>
      <c r="L15182" s="32">
        <f>C15182*$P$40</f>
        <v>18009098.400000002</v>
      </c>
      <c r="M15182" s="33">
        <f t="shared" si="1419"/>
        <v>9</v>
      </c>
      <c r="N15182" s="33"/>
    </row>
    <row r="15183" spans="1:14" x14ac:dyDescent="0.3">
      <c r="A15183" s="40" t="s">
        <v>181</v>
      </c>
      <c r="B15183" s="41">
        <v>1.01</v>
      </c>
      <c r="C15183" s="42">
        <v>562462.32999999996</v>
      </c>
      <c r="D15183" s="41">
        <v>70560.490000000005</v>
      </c>
      <c r="E15183" s="41">
        <v>50684.74</v>
      </c>
      <c r="F15183" s="41">
        <v>19851</v>
      </c>
      <c r="G15183" s="43">
        <v>24.75</v>
      </c>
      <c r="H15183" s="43" t="s">
        <v>258</v>
      </c>
      <c r="I15183" s="43" t="s">
        <v>5</v>
      </c>
      <c r="J15183" s="43" t="s">
        <v>58</v>
      </c>
      <c r="K15183" s="26">
        <f>B15183*$P$40</f>
        <v>30.3</v>
      </c>
      <c r="L15183" s="32">
        <f>C15183*$P$40</f>
        <v>16873869.899999999</v>
      </c>
      <c r="M15183" s="33">
        <f t="shared" si="1419"/>
        <v>9</v>
      </c>
      <c r="N15183" s="33"/>
    </row>
    <row r="15184" spans="1:14" x14ac:dyDescent="0.3">
      <c r="A15184" s="37" t="s">
        <v>182</v>
      </c>
      <c r="B15184" s="38">
        <v>1.01</v>
      </c>
      <c r="C15184" s="39">
        <v>549945.76</v>
      </c>
      <c r="D15184" s="38">
        <v>89722.96</v>
      </c>
      <c r="E15184" s="38">
        <v>89523.38</v>
      </c>
      <c r="F15184" s="38">
        <v>199.58</v>
      </c>
      <c r="G15184" s="26">
        <v>0</v>
      </c>
      <c r="H15184" s="26" t="s">
        <v>258</v>
      </c>
      <c r="I15184" s="26" t="s">
        <v>5</v>
      </c>
      <c r="J15184" s="26" t="s">
        <v>61</v>
      </c>
      <c r="K15184" s="26">
        <f>B15184*$P$40</f>
        <v>30.3</v>
      </c>
      <c r="L15184" s="32">
        <f>C15184*$P$40</f>
        <v>16498372.800000001</v>
      </c>
      <c r="M15184" s="33">
        <f t="shared" si="1419"/>
        <v>9</v>
      </c>
      <c r="N15184" s="33"/>
    </row>
    <row r="15185" spans="1:14" hidden="1" x14ac:dyDescent="0.3">
      <c r="A15185" s="21" t="s">
        <v>183</v>
      </c>
      <c r="B15185" s="22">
        <v>1.01</v>
      </c>
      <c r="C15185" s="23">
        <v>529817.53</v>
      </c>
      <c r="D15185" s="22">
        <v>56258.79</v>
      </c>
      <c r="E15185" s="22">
        <v>55978.23</v>
      </c>
      <c r="F15185" s="22">
        <v>0</v>
      </c>
      <c r="G15185" s="24">
        <v>280.56</v>
      </c>
      <c r="H15185" s="24" t="s">
        <v>258</v>
      </c>
      <c r="I15185" s="24" t="s">
        <v>112</v>
      </c>
      <c r="J15185" s="24" t="s">
        <v>97</v>
      </c>
      <c r="K15185" s="19">
        <f>B15185*$P$40</f>
        <v>30.3</v>
      </c>
      <c r="L15185" s="20">
        <f>C15185*$P$40</f>
        <v>15894525.9</v>
      </c>
      <c r="M15185" s="19" t="str">
        <f>TEXT(A15185,"ММММ")</f>
        <v>Август</v>
      </c>
      <c r="N15185" s="19"/>
    </row>
    <row r="15186" spans="1:14" hidden="1" x14ac:dyDescent="0.3">
      <c r="A15186" s="16" t="s">
        <v>184</v>
      </c>
      <c r="B15186" s="17">
        <v>1.01</v>
      </c>
      <c r="C15186" s="18">
        <v>527700.94999999995</v>
      </c>
      <c r="D15186" s="17">
        <v>222836.65</v>
      </c>
      <c r="E15186" s="17">
        <v>139748.72</v>
      </c>
      <c r="F15186" s="17">
        <v>82907.37</v>
      </c>
      <c r="G15186" s="19">
        <v>180.56</v>
      </c>
      <c r="H15186" s="19" t="s">
        <v>258</v>
      </c>
      <c r="I15186" s="19" t="s">
        <v>112</v>
      </c>
      <c r="J15186" s="19" t="s">
        <v>58</v>
      </c>
      <c r="K15186" s="19">
        <f>B15186*$P$40</f>
        <v>30.3</v>
      </c>
      <c r="L15186" s="20">
        <f>C15186*$P$40</f>
        <v>15831028.499999998</v>
      </c>
      <c r="M15186" s="19" t="str">
        <f>TEXT(A15186,"ММММ")</f>
        <v>Август</v>
      </c>
      <c r="N15186" s="19"/>
    </row>
    <row r="15187" spans="1:14" x14ac:dyDescent="0.3">
      <c r="A15187" s="40" t="s">
        <v>185</v>
      </c>
      <c r="B15187" s="41">
        <v>1.01</v>
      </c>
      <c r="C15187" s="42">
        <v>515246.69</v>
      </c>
      <c r="D15187" s="41">
        <v>50276.09</v>
      </c>
      <c r="E15187" s="41">
        <v>26305.87</v>
      </c>
      <c r="F15187" s="41">
        <v>23949.07</v>
      </c>
      <c r="G15187" s="43">
        <v>21.15</v>
      </c>
      <c r="H15187" s="43" t="s">
        <v>258</v>
      </c>
      <c r="I15187" s="43" t="s">
        <v>5</v>
      </c>
      <c r="J15187" s="43" t="s">
        <v>98</v>
      </c>
      <c r="K15187" s="26">
        <f>B15187*$P$40</f>
        <v>30.3</v>
      </c>
      <c r="L15187" s="32">
        <f>C15187*$P$40</f>
        <v>15457400.699999999</v>
      </c>
      <c r="M15187" s="33">
        <f>MONTH(A15187)</f>
        <v>8</v>
      </c>
      <c r="N15187" s="33"/>
    </row>
    <row r="15188" spans="1:14" hidden="1" x14ac:dyDescent="0.3">
      <c r="A15188" s="16" t="s">
        <v>186</v>
      </c>
      <c r="B15188" s="22">
        <v>1.01</v>
      </c>
      <c r="C15188" s="23">
        <v>509484.65</v>
      </c>
      <c r="D15188" s="22">
        <v>185683.65</v>
      </c>
      <c r="E15188" s="22">
        <v>55292.78</v>
      </c>
      <c r="F15188" s="22">
        <v>130390.87</v>
      </c>
      <c r="G15188" s="24">
        <v>0</v>
      </c>
      <c r="H15188" s="24" t="s">
        <v>259</v>
      </c>
      <c r="I15188" s="24" t="s">
        <v>112</v>
      </c>
      <c r="J15188" s="24" t="s">
        <v>109</v>
      </c>
      <c r="K15188" s="19">
        <f>B15188*$P$40</f>
        <v>30.3</v>
      </c>
      <c r="L15188" s="20">
        <f>C15188*$P$40</f>
        <v>15284539.5</v>
      </c>
      <c r="M15188" s="19" t="str">
        <f>TEXT(A15188,"ММММ")</f>
        <v>Август</v>
      </c>
      <c r="N15188" s="19"/>
    </row>
    <row r="15189" spans="1:14" x14ac:dyDescent="0.3">
      <c r="A15189" s="40" t="s">
        <v>187</v>
      </c>
      <c r="B15189" s="38">
        <v>1.01</v>
      </c>
      <c r="C15189" s="39">
        <v>508207.79</v>
      </c>
      <c r="D15189" s="38">
        <v>48438.75</v>
      </c>
      <c r="E15189" s="38">
        <v>48349.86</v>
      </c>
      <c r="F15189" s="38">
        <v>88.89</v>
      </c>
      <c r="G15189" s="26">
        <v>0</v>
      </c>
      <c r="H15189" s="26" t="s">
        <v>258</v>
      </c>
      <c r="I15189" s="26" t="s">
        <v>5</v>
      </c>
      <c r="J15189" s="26" t="s">
        <v>87</v>
      </c>
      <c r="K15189" s="26">
        <f>B15189*$P$40</f>
        <v>30.3</v>
      </c>
      <c r="L15189" s="32">
        <f>C15189*$P$40</f>
        <v>15246233.699999999</v>
      </c>
      <c r="M15189" s="33">
        <f t="shared" ref="M15189:M15190" si="1420">MONTH(A15189)</f>
        <v>7</v>
      </c>
      <c r="N15189" s="33"/>
    </row>
    <row r="15190" spans="1:14" x14ac:dyDescent="0.3">
      <c r="A15190" s="37" t="s">
        <v>188</v>
      </c>
      <c r="B15190" s="38">
        <v>1.01</v>
      </c>
      <c r="C15190" s="39">
        <v>503791.72</v>
      </c>
      <c r="D15190" s="38">
        <v>67472.2</v>
      </c>
      <c r="E15190" s="38">
        <v>45820.45</v>
      </c>
      <c r="F15190" s="38">
        <v>21568.48</v>
      </c>
      <c r="G15190" s="26">
        <v>83.27</v>
      </c>
      <c r="H15190" s="26" t="s">
        <v>258</v>
      </c>
      <c r="I15190" s="26" t="s">
        <v>5</v>
      </c>
      <c r="J15190" s="26" t="s">
        <v>58</v>
      </c>
      <c r="K15190" s="26">
        <f>B15190*$P$40</f>
        <v>30.3</v>
      </c>
      <c r="L15190" s="32">
        <f>C15190*$P$40</f>
        <v>15113751.6</v>
      </c>
      <c r="M15190" s="33">
        <f t="shared" si="1420"/>
        <v>7</v>
      </c>
      <c r="N15190" s="33"/>
    </row>
    <row r="15191" spans="1:14" hidden="1" x14ac:dyDescent="0.3">
      <c r="A15191" s="21" t="s">
        <v>189</v>
      </c>
      <c r="B15191" s="22">
        <v>1.01</v>
      </c>
      <c r="C15191" s="23">
        <v>476634.67</v>
      </c>
      <c r="D15191" s="22">
        <v>53874.46</v>
      </c>
      <c r="E15191" s="22">
        <v>53859.72</v>
      </c>
      <c r="F15191" s="22">
        <v>14.74</v>
      </c>
      <c r="G15191" s="24">
        <v>0</v>
      </c>
      <c r="H15191" s="24" t="s">
        <v>258</v>
      </c>
      <c r="I15191" s="24" t="s">
        <v>112</v>
      </c>
      <c r="J15191" s="24" t="s">
        <v>87</v>
      </c>
      <c r="K15191" s="19">
        <f>B15191*$P$40</f>
        <v>30.3</v>
      </c>
      <c r="L15191" s="20">
        <f>C15191*$P$40</f>
        <v>14299040.1</v>
      </c>
      <c r="M15191" s="19" t="str">
        <f>TEXT(A15191,"ММММ")</f>
        <v>Июль</v>
      </c>
      <c r="N15191" s="19"/>
    </row>
    <row r="15192" spans="1:14" hidden="1" x14ac:dyDescent="0.3">
      <c r="A15192" s="16" t="s">
        <v>190</v>
      </c>
      <c r="B15192" s="22">
        <v>1.01</v>
      </c>
      <c r="C15192" s="23">
        <v>474063.61</v>
      </c>
      <c r="D15192" s="22">
        <v>188318.72</v>
      </c>
      <c r="E15192" s="22">
        <v>108732.19</v>
      </c>
      <c r="F15192" s="22">
        <v>78958.75</v>
      </c>
      <c r="G15192" s="24">
        <v>627.78</v>
      </c>
      <c r="H15192" s="24" t="s">
        <v>258</v>
      </c>
      <c r="I15192" s="24" t="s">
        <v>112</v>
      </c>
      <c r="J15192" s="24" t="s">
        <v>58</v>
      </c>
      <c r="K15192" s="19">
        <f>B15192*$P$40</f>
        <v>30.3</v>
      </c>
      <c r="L15192" s="20">
        <f>C15192*$P$40</f>
        <v>14221908.299999999</v>
      </c>
      <c r="M15192" s="19" t="str">
        <f>TEXT(A15192,"ММММ")</f>
        <v>Июль</v>
      </c>
      <c r="N15192" s="19"/>
    </row>
    <row r="15193" spans="1:14" x14ac:dyDescent="0.3">
      <c r="A15193" s="40" t="s">
        <v>191</v>
      </c>
      <c r="B15193" s="38">
        <v>1.01</v>
      </c>
      <c r="C15193" s="39">
        <v>468472.81</v>
      </c>
      <c r="D15193" s="38">
        <v>59472.47</v>
      </c>
      <c r="E15193" s="38">
        <v>53567.27</v>
      </c>
      <c r="F15193" s="38">
        <v>5897.02</v>
      </c>
      <c r="G15193" s="26">
        <v>8.18</v>
      </c>
      <c r="H15193" s="26" t="s">
        <v>258</v>
      </c>
      <c r="I15193" s="26" t="s">
        <v>5</v>
      </c>
      <c r="J15193" s="26" t="s">
        <v>98</v>
      </c>
      <c r="K15193" s="26">
        <f>B15193*$P$40</f>
        <v>30.3</v>
      </c>
      <c r="L15193" s="32">
        <f>C15193*$P$40</f>
        <v>14054184.300000001</v>
      </c>
      <c r="M15193" s="33">
        <f t="shared" ref="M15193:M15195" si="1421">MONTH(A15193)</f>
        <v>7</v>
      </c>
      <c r="N15193" s="33"/>
    </row>
    <row r="15194" spans="1:14" x14ac:dyDescent="0.3">
      <c r="A15194" s="37" t="s">
        <v>192</v>
      </c>
      <c r="B15194" s="41">
        <v>1.01</v>
      </c>
      <c r="C15194" s="42">
        <v>461063.73</v>
      </c>
      <c r="D15194" s="41">
        <v>32682.78</v>
      </c>
      <c r="E15194" s="41">
        <v>27844.81</v>
      </c>
      <c r="F15194" s="41">
        <v>4411.3599999999997</v>
      </c>
      <c r="G15194" s="43">
        <v>426.61</v>
      </c>
      <c r="H15194" s="43" t="s">
        <v>258</v>
      </c>
      <c r="I15194" s="43" t="s">
        <v>5</v>
      </c>
      <c r="J15194" s="43" t="s">
        <v>98</v>
      </c>
      <c r="K15194" s="26">
        <f>B15194*$P$40</f>
        <v>30.3</v>
      </c>
      <c r="L15194" s="32">
        <f>C15194*$P$40</f>
        <v>13831911.899999999</v>
      </c>
      <c r="M15194" s="33">
        <f t="shared" si="1421"/>
        <v>6</v>
      </c>
      <c r="N15194" s="33"/>
    </row>
    <row r="15195" spans="1:14" x14ac:dyDescent="0.3">
      <c r="A15195" s="40" t="s">
        <v>193</v>
      </c>
      <c r="B15195" s="38">
        <v>1.01</v>
      </c>
      <c r="C15195" s="39">
        <v>417190.47</v>
      </c>
      <c r="D15195" s="38">
        <v>182057.05</v>
      </c>
      <c r="E15195" s="38">
        <v>181763.3</v>
      </c>
      <c r="F15195" s="38">
        <v>44.65</v>
      </c>
      <c r="G15195" s="26">
        <v>249.1</v>
      </c>
      <c r="H15195" s="26" t="s">
        <v>258</v>
      </c>
      <c r="I15195" s="26" t="s">
        <v>5</v>
      </c>
      <c r="J15195" s="26" t="s">
        <v>93</v>
      </c>
      <c r="K15195" s="26">
        <f>B15195*$P$40</f>
        <v>30.3</v>
      </c>
      <c r="L15195" s="32">
        <f>C15195*$P$40</f>
        <v>12515714.1</v>
      </c>
      <c r="M15195" s="33">
        <f t="shared" si="1421"/>
        <v>6</v>
      </c>
      <c r="N15195" s="33"/>
    </row>
    <row r="15196" spans="1:14" hidden="1" x14ac:dyDescent="0.3">
      <c r="A15196" s="16" t="s">
        <v>194</v>
      </c>
      <c r="B15196" s="17">
        <v>1.01</v>
      </c>
      <c r="C15196" s="18">
        <v>402914.93</v>
      </c>
      <c r="D15196" s="17">
        <v>234480.56</v>
      </c>
      <c r="E15196" s="17">
        <v>200994.73</v>
      </c>
      <c r="F15196" s="17">
        <v>31937.51</v>
      </c>
      <c r="G15196" s="19">
        <v>1548.32</v>
      </c>
      <c r="H15196" s="19" t="s">
        <v>258</v>
      </c>
      <c r="I15196" s="19" t="s">
        <v>165</v>
      </c>
      <c r="J15196" s="19" t="s">
        <v>70</v>
      </c>
      <c r="K15196" s="19">
        <f>B15196*$P$40</f>
        <v>30.3</v>
      </c>
      <c r="L15196" s="20">
        <f>C15196*$P$40</f>
        <v>12087447.9</v>
      </c>
      <c r="M15196" s="19" t="str">
        <f>TEXT(A15196,"ММММ")</f>
        <v>Июнь</v>
      </c>
      <c r="N15196" s="19"/>
    </row>
    <row r="15197" spans="1:14" hidden="1" x14ac:dyDescent="0.3">
      <c r="A15197" s="21" t="s">
        <v>195</v>
      </c>
      <c r="B15197" s="17">
        <v>1.01</v>
      </c>
      <c r="C15197" s="18">
        <v>382746.42</v>
      </c>
      <c r="D15197" s="17">
        <v>177720.53</v>
      </c>
      <c r="E15197" s="17">
        <v>75499.86</v>
      </c>
      <c r="F15197" s="17">
        <v>101806.23</v>
      </c>
      <c r="G15197" s="19">
        <v>414.44</v>
      </c>
      <c r="H15197" s="19" t="s">
        <v>258</v>
      </c>
      <c r="I15197" s="19" t="s">
        <v>219</v>
      </c>
      <c r="J15197" s="19" t="s">
        <v>78</v>
      </c>
      <c r="K15197" s="19">
        <f>B15197*$P$40</f>
        <v>30.3</v>
      </c>
      <c r="L15197" s="20">
        <f>C15197*$P$40</f>
        <v>11482392.6</v>
      </c>
      <c r="M15197" s="19" t="str">
        <f>TEXT(A15197,"ММММ")</f>
        <v>Июнь</v>
      </c>
      <c r="N15197" s="19"/>
    </row>
    <row r="15198" spans="1:14" hidden="1" x14ac:dyDescent="0.3">
      <c r="A15198" s="16" t="s">
        <v>196</v>
      </c>
      <c r="B15198" s="22">
        <v>1.01</v>
      </c>
      <c r="C15198" s="23">
        <v>381506.2</v>
      </c>
      <c r="D15198" s="22">
        <v>178320.38</v>
      </c>
      <c r="E15198" s="22">
        <v>174385.95</v>
      </c>
      <c r="F15198" s="22">
        <v>3782.91</v>
      </c>
      <c r="G15198" s="24">
        <v>151.52000000000001</v>
      </c>
      <c r="H15198" s="24" t="s">
        <v>258</v>
      </c>
      <c r="I15198" s="24" t="s">
        <v>165</v>
      </c>
      <c r="J15198" s="24" t="s">
        <v>70</v>
      </c>
      <c r="K15198" s="19">
        <f>B15198*$P$40</f>
        <v>30.3</v>
      </c>
      <c r="L15198" s="20">
        <f>C15198*$P$40</f>
        <v>11445186</v>
      </c>
      <c r="M15198" s="19" t="str">
        <f>TEXT(A15198,"ММММ")</f>
        <v>Май</v>
      </c>
      <c r="N15198" s="19"/>
    </row>
    <row r="15199" spans="1:14" hidden="1" x14ac:dyDescent="0.3">
      <c r="A15199" s="21" t="s">
        <v>197</v>
      </c>
      <c r="B15199" s="22">
        <v>1.01</v>
      </c>
      <c r="C15199" s="23">
        <v>381303.71</v>
      </c>
      <c r="D15199" s="22">
        <v>101040.15</v>
      </c>
      <c r="E15199" s="22">
        <v>56490.38</v>
      </c>
      <c r="F15199" s="22">
        <v>44549.77</v>
      </c>
      <c r="G15199" s="24">
        <v>0</v>
      </c>
      <c r="H15199" s="24" t="s">
        <v>258</v>
      </c>
      <c r="I15199" s="24" t="s">
        <v>165</v>
      </c>
      <c r="J15199" s="24" t="s">
        <v>88</v>
      </c>
      <c r="K15199" s="19">
        <f>B15199*$P$40</f>
        <v>30.3</v>
      </c>
      <c r="L15199" s="20">
        <f>C15199*$P$40</f>
        <v>11439111.300000001</v>
      </c>
      <c r="M15199" s="19" t="str">
        <f>TEXT(A15199,"ММММ")</f>
        <v>Май</v>
      </c>
      <c r="N15199" s="19"/>
    </row>
    <row r="15200" spans="1:14" hidden="1" x14ac:dyDescent="0.3">
      <c r="A15200" s="16" t="s">
        <v>198</v>
      </c>
      <c r="B15200" s="17">
        <v>1.01</v>
      </c>
      <c r="C15200" s="18">
        <v>370690.55</v>
      </c>
      <c r="D15200" s="17">
        <v>102024.21</v>
      </c>
      <c r="E15200" s="17">
        <v>67727.91</v>
      </c>
      <c r="F15200" s="17">
        <v>34296.300000000003</v>
      </c>
      <c r="G15200" s="19">
        <v>0</v>
      </c>
      <c r="H15200" s="19" t="s">
        <v>258</v>
      </c>
      <c r="I15200" s="19" t="s">
        <v>112</v>
      </c>
      <c r="J15200" s="19" t="s">
        <v>101</v>
      </c>
      <c r="K15200" s="19">
        <f>B15200*$P$40</f>
        <v>30.3</v>
      </c>
      <c r="L15200" s="20">
        <f>C15200*$P$40</f>
        <v>11120716.5</v>
      </c>
      <c r="M15200" s="19" t="str">
        <f>TEXT(A15200,"ММММ")</f>
        <v>Май</v>
      </c>
      <c r="N15200" s="19"/>
    </row>
    <row r="15201" spans="1:14" x14ac:dyDescent="0.3">
      <c r="A15201" s="40" t="s">
        <v>199</v>
      </c>
      <c r="B15201" s="41">
        <v>1.01</v>
      </c>
      <c r="C15201" s="42">
        <v>369694.27</v>
      </c>
      <c r="D15201" s="41">
        <v>56132.13</v>
      </c>
      <c r="E15201" s="41">
        <v>46679.86</v>
      </c>
      <c r="F15201" s="41">
        <v>1060.51</v>
      </c>
      <c r="G15201" s="43">
        <v>8391.76</v>
      </c>
      <c r="H15201" s="43" t="s">
        <v>258</v>
      </c>
      <c r="I15201" s="43" t="s">
        <v>5</v>
      </c>
      <c r="J15201" s="43" t="s">
        <v>70</v>
      </c>
      <c r="K15201" s="26">
        <f>B15201*$P$40</f>
        <v>30.3</v>
      </c>
      <c r="L15201" s="32">
        <f>C15201*$P$40</f>
        <v>11090828.100000001</v>
      </c>
      <c r="M15201" s="33">
        <f t="shared" ref="M15201:M15202" si="1422">MONTH(A15201)</f>
        <v>5</v>
      </c>
      <c r="N15201" s="33"/>
    </row>
    <row r="15202" spans="1:14" x14ac:dyDescent="0.3">
      <c r="A15202" s="37" t="s">
        <v>200</v>
      </c>
      <c r="B15202" s="41">
        <v>1.01</v>
      </c>
      <c r="C15202" s="42">
        <v>361243.2</v>
      </c>
      <c r="D15202" s="41">
        <v>100217.05</v>
      </c>
      <c r="E15202" s="41">
        <v>93903.26</v>
      </c>
      <c r="F15202" s="41">
        <v>1475.78</v>
      </c>
      <c r="G15202" s="43">
        <v>4838.01</v>
      </c>
      <c r="H15202" s="43" t="s">
        <v>258</v>
      </c>
      <c r="I15202" s="43" t="s">
        <v>5</v>
      </c>
      <c r="J15202" s="43" t="s">
        <v>70</v>
      </c>
      <c r="K15202" s="26">
        <f>B15202*$P$40</f>
        <v>30.3</v>
      </c>
      <c r="L15202" s="32">
        <f>C15202*$P$40</f>
        <v>10837296</v>
      </c>
      <c r="M15202" s="33">
        <f t="shared" si="1422"/>
        <v>4</v>
      </c>
      <c r="N15202" s="33"/>
    </row>
    <row r="15203" spans="1:14" hidden="1" x14ac:dyDescent="0.3">
      <c r="A15203" s="21" t="s">
        <v>201</v>
      </c>
      <c r="B15203" s="22">
        <v>1.01</v>
      </c>
      <c r="C15203" s="23">
        <v>357696.04</v>
      </c>
      <c r="D15203" s="22">
        <v>161887.28</v>
      </c>
      <c r="E15203" s="22">
        <v>55967.51</v>
      </c>
      <c r="F15203" s="22">
        <v>105919.77</v>
      </c>
      <c r="G15203" s="24">
        <v>0</v>
      </c>
      <c r="H15203" s="24" t="s">
        <v>258</v>
      </c>
      <c r="I15203" s="24" t="s">
        <v>165</v>
      </c>
      <c r="J15203" s="24" t="s">
        <v>78</v>
      </c>
      <c r="K15203" s="19">
        <f>B15203*$P$40</f>
        <v>30.3</v>
      </c>
      <c r="L15203" s="20">
        <f>C15203*$P$40</f>
        <v>10730881.199999999</v>
      </c>
      <c r="M15203" s="19" t="str">
        <f>TEXT(A15203,"ММММ")</f>
        <v>Апрель</v>
      </c>
      <c r="N15203" s="19"/>
    </row>
    <row r="15204" spans="1:14" hidden="1" x14ac:dyDescent="0.3">
      <c r="A15204" s="16" t="s">
        <v>202</v>
      </c>
      <c r="B15204" s="22">
        <v>1.01</v>
      </c>
      <c r="C15204" s="23">
        <v>353420.52</v>
      </c>
      <c r="D15204" s="22">
        <v>165115.07999999999</v>
      </c>
      <c r="E15204" s="22">
        <v>164229.26999999999</v>
      </c>
      <c r="F15204" s="22">
        <v>533.04</v>
      </c>
      <c r="G15204" s="24">
        <v>352.77</v>
      </c>
      <c r="H15204" s="24" t="s">
        <v>258</v>
      </c>
      <c r="I15204" s="24" t="s">
        <v>112</v>
      </c>
      <c r="J15204" s="24" t="s">
        <v>70</v>
      </c>
      <c r="K15204" s="19">
        <f>B15204*$P$40</f>
        <v>30.3</v>
      </c>
      <c r="L15204" s="20">
        <f>C15204*$P$40</f>
        <v>10602615.600000001</v>
      </c>
      <c r="M15204" s="19" t="str">
        <f>TEXT(A15204,"ММММ")</f>
        <v>Апрель</v>
      </c>
      <c r="N15204" s="19"/>
    </row>
    <row r="15205" spans="1:14" hidden="1" x14ac:dyDescent="0.3">
      <c r="A15205" s="21" t="s">
        <v>203</v>
      </c>
      <c r="B15205" s="22">
        <v>1.01</v>
      </c>
      <c r="C15205" s="23">
        <v>349565.06</v>
      </c>
      <c r="D15205" s="22">
        <v>65323.34</v>
      </c>
      <c r="E15205" s="22">
        <v>23516.400000000001</v>
      </c>
      <c r="F15205" s="22">
        <v>1183.72</v>
      </c>
      <c r="G15205" s="24">
        <v>40623.22</v>
      </c>
      <c r="H15205" s="24" t="s">
        <v>258</v>
      </c>
      <c r="I15205" s="24" t="s">
        <v>219</v>
      </c>
      <c r="J15205" s="24" t="s">
        <v>71</v>
      </c>
      <c r="K15205" s="19">
        <f>B15205*$P$40</f>
        <v>30.3</v>
      </c>
      <c r="L15205" s="20">
        <f>C15205*$P$40</f>
        <v>10486951.800000001</v>
      </c>
      <c r="M15205" s="19" t="str">
        <f>TEXT(A15205,"ММММ")</f>
        <v>Апрель</v>
      </c>
      <c r="N15205" s="19"/>
    </row>
    <row r="15206" spans="1:14" x14ac:dyDescent="0.3">
      <c r="A15206" s="37" t="s">
        <v>204</v>
      </c>
      <c r="B15206" s="38">
        <v>1.01</v>
      </c>
      <c r="C15206" s="39">
        <v>335464.53999999998</v>
      </c>
      <c r="D15206" s="38">
        <v>75045.87</v>
      </c>
      <c r="E15206" s="38">
        <v>73838.89</v>
      </c>
      <c r="F15206" s="38">
        <v>1147.26</v>
      </c>
      <c r="G15206" s="26">
        <v>59.72</v>
      </c>
      <c r="H15206" s="26" t="s">
        <v>258</v>
      </c>
      <c r="I15206" s="26" t="s">
        <v>5</v>
      </c>
      <c r="J15206" s="26" t="s">
        <v>94</v>
      </c>
      <c r="K15206" s="26">
        <f>B15206*$P$40</f>
        <v>30.3</v>
      </c>
      <c r="L15206" s="32">
        <f>C15206*$P$40</f>
        <v>10063936.199999999</v>
      </c>
      <c r="M15206" s="33">
        <f>MONTH(A15206)</f>
        <v>4</v>
      </c>
      <c r="N15206" s="33"/>
    </row>
    <row r="15207" spans="1:14" hidden="1" x14ac:dyDescent="0.3">
      <c r="A15207" s="21" t="s">
        <v>205</v>
      </c>
      <c r="B15207" s="22">
        <v>1.01</v>
      </c>
      <c r="C15207" s="23">
        <v>320427.23</v>
      </c>
      <c r="D15207" s="22">
        <v>193381.43</v>
      </c>
      <c r="E15207" s="22">
        <v>19496.38</v>
      </c>
      <c r="F15207" s="22">
        <v>173702.6</v>
      </c>
      <c r="G15207" s="24">
        <v>182.45</v>
      </c>
      <c r="H15207" s="24" t="s">
        <v>258</v>
      </c>
      <c r="I15207" s="24" t="s">
        <v>165</v>
      </c>
      <c r="J15207" s="24" t="s">
        <v>66</v>
      </c>
      <c r="K15207" s="19">
        <f>B15207*$P$40</f>
        <v>30.3</v>
      </c>
      <c r="L15207" s="20">
        <f>C15207*$P$40</f>
        <v>9612816.8999999985</v>
      </c>
      <c r="M15207" s="19" t="str">
        <f>TEXT(A15207,"ММММ")</f>
        <v>Март</v>
      </c>
      <c r="N15207" s="19"/>
    </row>
    <row r="15208" spans="1:14" x14ac:dyDescent="0.3">
      <c r="A15208" s="37" t="s">
        <v>206</v>
      </c>
      <c r="B15208" s="38">
        <v>1.01</v>
      </c>
      <c r="C15208" s="39">
        <v>318770.67</v>
      </c>
      <c r="D15208" s="38">
        <v>43708.68</v>
      </c>
      <c r="E15208" s="38">
        <v>42743.96</v>
      </c>
      <c r="F15208" s="38">
        <v>964.72</v>
      </c>
      <c r="G15208" s="26">
        <v>0</v>
      </c>
      <c r="H15208" s="26" t="s">
        <v>258</v>
      </c>
      <c r="I15208" s="26" t="s">
        <v>5</v>
      </c>
      <c r="J15208" s="26" t="s">
        <v>78</v>
      </c>
      <c r="K15208" s="26">
        <f>B15208*$P$40</f>
        <v>30.3</v>
      </c>
      <c r="L15208" s="32">
        <f>C15208*$P$40</f>
        <v>9563120.0999999996</v>
      </c>
      <c r="M15208" s="33">
        <f>MONTH(A15208)</f>
        <v>3</v>
      </c>
      <c r="N15208" s="33"/>
    </row>
    <row r="15209" spans="1:14" hidden="1" x14ac:dyDescent="0.3">
      <c r="A15209" s="21" t="s">
        <v>207</v>
      </c>
      <c r="B15209" s="22">
        <v>1.01</v>
      </c>
      <c r="C15209" s="23">
        <v>315521</v>
      </c>
      <c r="D15209" s="22">
        <v>116140</v>
      </c>
      <c r="E15209" s="22">
        <v>47447</v>
      </c>
      <c r="F15209" s="22">
        <v>68396</v>
      </c>
      <c r="G15209" s="24">
        <v>297</v>
      </c>
      <c r="H15209" s="24" t="s">
        <v>258</v>
      </c>
      <c r="I15209" s="24" t="s">
        <v>165</v>
      </c>
      <c r="J15209" s="24" t="s">
        <v>78</v>
      </c>
      <c r="K15209" s="19">
        <f>B15209*$P$40</f>
        <v>30.3</v>
      </c>
      <c r="L15209" s="20">
        <f>C15209*$P$40</f>
        <v>9465630</v>
      </c>
      <c r="M15209" s="19" t="str">
        <f>TEXT(A15209,"ММММ")</f>
        <v>Март</v>
      </c>
      <c r="N15209" s="19"/>
    </row>
    <row r="15210" spans="1:14" hidden="1" x14ac:dyDescent="0.3">
      <c r="A15210" s="16" t="s">
        <v>208</v>
      </c>
      <c r="B15210" s="22">
        <v>1.01</v>
      </c>
      <c r="C15210" s="23">
        <v>312455.27</v>
      </c>
      <c r="D15210" s="22">
        <v>55459.01</v>
      </c>
      <c r="E15210" s="22">
        <v>38452.050000000003</v>
      </c>
      <c r="F15210" s="22">
        <v>17006.96</v>
      </c>
      <c r="G15210" s="24">
        <v>0</v>
      </c>
      <c r="H15210" s="24" t="s">
        <v>258</v>
      </c>
      <c r="I15210" s="24" t="s">
        <v>112</v>
      </c>
      <c r="J15210" s="24" t="s">
        <v>101</v>
      </c>
      <c r="K15210" s="19">
        <f>B15210*$P$40</f>
        <v>30.3</v>
      </c>
      <c r="L15210" s="20">
        <f>C15210*$P$40</f>
        <v>9373658.1000000015</v>
      </c>
      <c r="M15210" s="19" t="str">
        <f>TEXT(A15210,"ММММ")</f>
        <v>Март</v>
      </c>
      <c r="N15210" s="19"/>
    </row>
    <row r="15211" spans="1:14" x14ac:dyDescent="0.3">
      <c r="A15211" s="40" t="s">
        <v>209</v>
      </c>
      <c r="B15211" s="41">
        <v>1.01</v>
      </c>
      <c r="C15211" s="42">
        <v>309024.21999999997</v>
      </c>
      <c r="D15211" s="41">
        <v>68870.22</v>
      </c>
      <c r="E15211" s="41">
        <v>52556</v>
      </c>
      <c r="F15211" s="41">
        <v>16314.22</v>
      </c>
      <c r="G15211" s="43">
        <v>0</v>
      </c>
      <c r="H15211" s="43" t="s">
        <v>258</v>
      </c>
      <c r="I15211" s="43" t="s">
        <v>5</v>
      </c>
      <c r="J15211" s="43" t="s">
        <v>101</v>
      </c>
      <c r="K15211" s="26">
        <f>B15211*$P$40</f>
        <v>30.3</v>
      </c>
      <c r="L15211" s="32">
        <f>C15211*$P$40</f>
        <v>9270726.5999999996</v>
      </c>
      <c r="M15211" s="33">
        <f t="shared" ref="M15211:M15213" si="1423">MONTH(A15211)</f>
        <v>2</v>
      </c>
      <c r="N15211" s="33"/>
    </row>
    <row r="15212" spans="1:14" x14ac:dyDescent="0.3">
      <c r="A15212" s="37" t="s">
        <v>210</v>
      </c>
      <c r="B15212" s="41">
        <v>1.01</v>
      </c>
      <c r="C15212" s="42">
        <v>297481.36</v>
      </c>
      <c r="D15212" s="41">
        <v>88003.25</v>
      </c>
      <c r="E15212" s="41">
        <v>81157.38</v>
      </c>
      <c r="F15212" s="41">
        <v>6839.81</v>
      </c>
      <c r="G15212" s="43">
        <v>6.06</v>
      </c>
      <c r="H15212" s="43" t="s">
        <v>258</v>
      </c>
      <c r="I15212" s="43" t="s">
        <v>5</v>
      </c>
      <c r="J15212" s="43" t="s">
        <v>84</v>
      </c>
      <c r="K15212" s="26">
        <f>B15212*$P$40</f>
        <v>30.3</v>
      </c>
      <c r="L15212" s="32">
        <f>C15212*$P$40</f>
        <v>8924440.7999999989</v>
      </c>
      <c r="M15212" s="33">
        <f t="shared" si="1423"/>
        <v>2</v>
      </c>
      <c r="N15212" s="33"/>
    </row>
    <row r="15213" spans="1:14" x14ac:dyDescent="0.3">
      <c r="A15213" s="40" t="s">
        <v>211</v>
      </c>
      <c r="B15213" s="38">
        <v>1.01</v>
      </c>
      <c r="C15213" s="39">
        <v>293408.89</v>
      </c>
      <c r="D15213" s="38">
        <v>63660.06</v>
      </c>
      <c r="E15213" s="38">
        <v>52651.46</v>
      </c>
      <c r="F15213" s="38">
        <v>11008.6</v>
      </c>
      <c r="G15213" s="26">
        <v>0</v>
      </c>
      <c r="H15213" s="26" t="s">
        <v>258</v>
      </c>
      <c r="I15213" s="26" t="s">
        <v>5</v>
      </c>
      <c r="J15213" s="26" t="s">
        <v>78</v>
      </c>
      <c r="K15213" s="26">
        <f>B15213*$P$40</f>
        <v>30.3</v>
      </c>
      <c r="L15213" s="32">
        <f>C15213*$P$40</f>
        <v>8802266.7000000011</v>
      </c>
      <c r="M15213" s="33">
        <f t="shared" si="1423"/>
        <v>2</v>
      </c>
      <c r="N15213" s="33"/>
    </row>
    <row r="15214" spans="1:14" hidden="1" x14ac:dyDescent="0.3">
      <c r="A15214" s="16" t="s">
        <v>212</v>
      </c>
      <c r="B15214" s="17">
        <v>1.01</v>
      </c>
      <c r="C15214" s="18">
        <v>292742.42</v>
      </c>
      <c r="D15214" s="17">
        <v>122428.77</v>
      </c>
      <c r="E15214" s="17">
        <v>107274.6</v>
      </c>
      <c r="F15214" s="17">
        <v>14805.83</v>
      </c>
      <c r="G15214" s="19">
        <v>348.34</v>
      </c>
      <c r="H15214" s="19" t="s">
        <v>258</v>
      </c>
      <c r="I15214" s="19" t="s">
        <v>219</v>
      </c>
      <c r="J15214" s="19" t="s">
        <v>95</v>
      </c>
      <c r="K15214" s="19">
        <f>B15214*$P$40</f>
        <v>30.3</v>
      </c>
      <c r="L15214" s="20">
        <f>C15214*$P$40</f>
        <v>8782272.5999999996</v>
      </c>
      <c r="M15214" s="19" t="str">
        <f>TEXT(A15214,"ММММ")</f>
        <v>Февраль</v>
      </c>
      <c r="N15214" s="19"/>
    </row>
    <row r="15215" spans="1:14" hidden="1" x14ac:dyDescent="0.3">
      <c r="A15215" s="21" t="s">
        <v>213</v>
      </c>
      <c r="B15215" s="22">
        <v>1.01</v>
      </c>
      <c r="C15215" s="23">
        <v>291083.26</v>
      </c>
      <c r="D15215" s="22">
        <v>83866.679999999993</v>
      </c>
      <c r="E15215" s="22">
        <v>60508.85</v>
      </c>
      <c r="F15215" s="22">
        <v>16912.830000000002</v>
      </c>
      <c r="G15215" s="24">
        <v>6445</v>
      </c>
      <c r="H15215" s="24" t="s">
        <v>258</v>
      </c>
      <c r="I15215" s="24" t="s">
        <v>165</v>
      </c>
      <c r="J15215" s="24" t="s">
        <v>84</v>
      </c>
      <c r="K15215" s="19">
        <f>B15215*$P$40</f>
        <v>30.3</v>
      </c>
      <c r="L15215" s="20">
        <f>C15215*$P$40</f>
        <v>8732497.8000000007</v>
      </c>
      <c r="M15215" s="19" t="str">
        <f>TEXT(A15215,"ММММ")</f>
        <v>Январь</v>
      </c>
      <c r="N15215" s="19"/>
    </row>
    <row r="15216" spans="1:14" x14ac:dyDescent="0.3">
      <c r="A15216" s="37" t="s">
        <v>214</v>
      </c>
      <c r="B15216" s="38">
        <v>1.01</v>
      </c>
      <c r="C15216" s="39">
        <v>291046.81</v>
      </c>
      <c r="D15216" s="38">
        <v>38563.47</v>
      </c>
      <c r="E15216" s="38">
        <v>38263.99</v>
      </c>
      <c r="F15216" s="38">
        <v>299.48</v>
      </c>
      <c r="G15216" s="26">
        <v>0</v>
      </c>
      <c r="H15216" s="26" t="s">
        <v>258</v>
      </c>
      <c r="I15216" s="26" t="s">
        <v>5</v>
      </c>
      <c r="J15216" s="26" t="s">
        <v>78</v>
      </c>
      <c r="K15216" s="26">
        <f>B15216*$P$40</f>
        <v>30.3</v>
      </c>
      <c r="L15216" s="32">
        <f>C15216*$P$40</f>
        <v>8731404.3000000007</v>
      </c>
      <c r="M15216" s="33">
        <f>MONTH(A15216)</f>
        <v>1</v>
      </c>
      <c r="N15216" s="33"/>
    </row>
    <row r="15217" spans="1:14" hidden="1" x14ac:dyDescent="0.3">
      <c r="A15217" s="21" t="s">
        <v>215</v>
      </c>
      <c r="B15217" s="17">
        <v>1.01</v>
      </c>
      <c r="C15217" s="18">
        <v>290569.59999999998</v>
      </c>
      <c r="D15217" s="17">
        <v>209328.62</v>
      </c>
      <c r="E15217" s="17">
        <v>33461.379999999997</v>
      </c>
      <c r="F15217" s="17">
        <v>175820.25</v>
      </c>
      <c r="G15217" s="19">
        <v>46.99</v>
      </c>
      <c r="H15217" s="19" t="s">
        <v>258</v>
      </c>
      <c r="I15217" s="19" t="s">
        <v>165</v>
      </c>
      <c r="J15217" s="19" t="s">
        <v>66</v>
      </c>
      <c r="K15217" s="19">
        <f>B15217*$P$40</f>
        <v>30.3</v>
      </c>
      <c r="L15217" s="20">
        <f>C15217*$P$40</f>
        <v>8717088</v>
      </c>
      <c r="M15217" s="19" t="str">
        <f>TEXT(A15217,"ММММ")</f>
        <v>Январь</v>
      </c>
      <c r="N15217" s="19"/>
    </row>
    <row r="15218" spans="1:14" x14ac:dyDescent="0.3">
      <c r="A15218" s="37" t="s">
        <v>216</v>
      </c>
      <c r="B15218" s="41">
        <v>1.01</v>
      </c>
      <c r="C15218" s="42">
        <v>287571.95</v>
      </c>
      <c r="D15218" s="41">
        <v>59456.82</v>
      </c>
      <c r="E15218" s="41">
        <v>58905.71</v>
      </c>
      <c r="F15218" s="41">
        <v>551.11</v>
      </c>
      <c r="G15218" s="43">
        <v>0</v>
      </c>
      <c r="H15218" s="43" t="s">
        <v>258</v>
      </c>
      <c r="I15218" s="43" t="s">
        <v>5</v>
      </c>
      <c r="J15218" s="43" t="s">
        <v>95</v>
      </c>
      <c r="K15218" s="26">
        <f>B15218*$P$40</f>
        <v>30.3</v>
      </c>
      <c r="L15218" s="32">
        <f>C15218*$P$40</f>
        <v>8627158.5</v>
      </c>
      <c r="M15218" s="33">
        <f t="shared" ref="M15218:M15219" si="1424">MONTH(A15218)</f>
        <v>1</v>
      </c>
      <c r="N15218" s="33"/>
    </row>
    <row r="15219" spans="1:14" x14ac:dyDescent="0.3">
      <c r="A15219" s="40" t="s">
        <v>217</v>
      </c>
      <c r="B15219" s="38">
        <v>1.01</v>
      </c>
      <c r="C15219" s="39">
        <v>278695.28999999998</v>
      </c>
      <c r="D15219" s="38">
        <v>104569.21</v>
      </c>
      <c r="E15219" s="38">
        <v>99704.49</v>
      </c>
      <c r="F15219" s="38">
        <v>473.7</v>
      </c>
      <c r="G15219" s="26">
        <v>4391.0200000000004</v>
      </c>
      <c r="H15219" s="26" t="s">
        <v>258</v>
      </c>
      <c r="I15219" s="26" t="s">
        <v>5</v>
      </c>
      <c r="J15219" s="26" t="s">
        <v>70</v>
      </c>
      <c r="K15219" s="26">
        <f>B15219*$P$40</f>
        <v>30.3</v>
      </c>
      <c r="L15219" s="32">
        <f>C15219*$P$40</f>
        <v>8360858.6999999993</v>
      </c>
      <c r="M15219" s="33">
        <f t="shared" si="1424"/>
        <v>1</v>
      </c>
      <c r="N15219" s="33"/>
    </row>
    <row r="15220" spans="1:14" hidden="1" x14ac:dyDescent="0.3">
      <c r="A15220" s="16" t="s">
        <v>164</v>
      </c>
      <c r="B15220" s="22">
        <v>1.01</v>
      </c>
      <c r="C15220" s="23">
        <v>276819.57</v>
      </c>
      <c r="D15220" s="22">
        <v>171435.07</v>
      </c>
      <c r="E15220" s="22">
        <v>21810.18</v>
      </c>
      <c r="F15220" s="22">
        <v>149624.89000000001</v>
      </c>
      <c r="G15220" s="24">
        <v>0</v>
      </c>
      <c r="H15220" s="24" t="s">
        <v>258</v>
      </c>
      <c r="I15220" s="24" t="s">
        <v>112</v>
      </c>
      <c r="J15220" s="24" t="s">
        <v>66</v>
      </c>
      <c r="K15220" s="19">
        <f>B15220*$P$40</f>
        <v>30.3</v>
      </c>
      <c r="L15220" s="20">
        <f>C15220*$P$40</f>
        <v>8304587.1000000006</v>
      </c>
      <c r="M15220" s="19" t="str">
        <f>TEXT(A15220,"ММММ")</f>
        <v>Декабрь</v>
      </c>
      <c r="N15220" s="19"/>
    </row>
    <row r="15221" spans="1:14" hidden="1" x14ac:dyDescent="0.3">
      <c r="A15221" s="21" t="s">
        <v>166</v>
      </c>
      <c r="B15221" s="17">
        <v>1.01</v>
      </c>
      <c r="C15221" s="18">
        <v>275804.74</v>
      </c>
      <c r="D15221" s="17">
        <v>177776.19</v>
      </c>
      <c r="E15221" s="17">
        <v>146773.92000000001</v>
      </c>
      <c r="F15221" s="17">
        <v>30140.639999999999</v>
      </c>
      <c r="G15221" s="19">
        <v>861.63</v>
      </c>
      <c r="H15221" s="19" t="s">
        <v>258</v>
      </c>
      <c r="I15221" s="19" t="s">
        <v>219</v>
      </c>
      <c r="J15221" s="19" t="s">
        <v>66</v>
      </c>
      <c r="K15221" s="19">
        <f>B15221*$P$40</f>
        <v>30.3</v>
      </c>
      <c r="L15221" s="20">
        <f>C15221*$P$40</f>
        <v>8274142.1999999993</v>
      </c>
      <c r="M15221" s="19" t="str">
        <f>TEXT(A15221,"ММММ")</f>
        <v>Декабрь</v>
      </c>
      <c r="N15221" s="19"/>
    </row>
    <row r="15222" spans="1:14" x14ac:dyDescent="0.3">
      <c r="A15222" s="37" t="s">
        <v>167</v>
      </c>
      <c r="B15222" s="41">
        <v>1.01</v>
      </c>
      <c r="C15222" s="42">
        <v>264922.77</v>
      </c>
      <c r="D15222" s="41">
        <v>58619.28</v>
      </c>
      <c r="E15222" s="41">
        <v>58619.28</v>
      </c>
      <c r="F15222" s="41">
        <v>0</v>
      </c>
      <c r="G15222" s="43">
        <v>0</v>
      </c>
      <c r="H15222" s="43" t="s">
        <v>258</v>
      </c>
      <c r="I15222" s="43" t="s">
        <v>5</v>
      </c>
      <c r="J15222" s="43" t="s">
        <v>95</v>
      </c>
      <c r="K15222" s="26">
        <f>B15222*$P$40</f>
        <v>30.3</v>
      </c>
      <c r="L15222" s="32">
        <f>C15222*$P$40</f>
        <v>7947683.1000000006</v>
      </c>
      <c r="M15222" s="33">
        <f>MONTH(A15222)</f>
        <v>12</v>
      </c>
      <c r="N15222" s="33"/>
    </row>
    <row r="15223" spans="1:14" hidden="1" x14ac:dyDescent="0.3">
      <c r="A15223" s="21" t="s">
        <v>168</v>
      </c>
      <c r="B15223" s="22">
        <v>1.01</v>
      </c>
      <c r="C15223" s="23">
        <v>247158</v>
      </c>
      <c r="D15223" s="22">
        <v>152289</v>
      </c>
      <c r="E15223" s="22">
        <v>19201</v>
      </c>
      <c r="F15223" s="22">
        <v>132886</v>
      </c>
      <c r="G15223" s="24">
        <v>203</v>
      </c>
      <c r="H15223" s="24" t="s">
        <v>258</v>
      </c>
      <c r="I15223" s="24" t="s">
        <v>165</v>
      </c>
      <c r="J15223" s="24" t="s">
        <v>66</v>
      </c>
      <c r="K15223" s="19">
        <f>B15223*$P$40</f>
        <v>30.3</v>
      </c>
      <c r="L15223" s="20">
        <f>C15223*$P$40</f>
        <v>7414740</v>
      </c>
      <c r="M15223" s="19" t="str">
        <f>TEXT(A15223,"ММММ")</f>
        <v>Декабрь</v>
      </c>
      <c r="N15223" s="19"/>
    </row>
    <row r="15224" spans="1:14" x14ac:dyDescent="0.3">
      <c r="A15224" s="37" t="s">
        <v>169</v>
      </c>
      <c r="B15224" s="41">
        <v>1.01</v>
      </c>
      <c r="C15224" s="42">
        <v>234349.47</v>
      </c>
      <c r="D15224" s="41">
        <v>63557.7</v>
      </c>
      <c r="E15224" s="41">
        <v>16806.650000000001</v>
      </c>
      <c r="F15224" s="41">
        <v>41442.959999999999</v>
      </c>
      <c r="G15224" s="43">
        <v>5308.09</v>
      </c>
      <c r="H15224" s="43" t="s">
        <v>258</v>
      </c>
      <c r="I15224" s="43" t="s">
        <v>5</v>
      </c>
      <c r="J15224" s="43" t="s">
        <v>66</v>
      </c>
      <c r="K15224" s="26">
        <f>B15224*$P$40</f>
        <v>30.3</v>
      </c>
      <c r="L15224" s="32">
        <f>C15224*$P$40</f>
        <v>7030484.0999999996</v>
      </c>
      <c r="M15224" s="33">
        <f t="shared" ref="M15224:M15225" si="1425">MONTH(A15224)</f>
        <v>12</v>
      </c>
      <c r="N15224" s="33"/>
    </row>
    <row r="15225" spans="1:14" x14ac:dyDescent="0.3">
      <c r="A15225" s="40" t="s">
        <v>170</v>
      </c>
      <c r="B15225" s="41">
        <v>1.01</v>
      </c>
      <c r="C15225" s="42">
        <v>234132.09</v>
      </c>
      <c r="D15225" s="41">
        <v>63318.92</v>
      </c>
      <c r="E15225" s="41">
        <v>17804.54</v>
      </c>
      <c r="F15225" s="41">
        <v>42734.02</v>
      </c>
      <c r="G15225" s="43">
        <v>2780.36</v>
      </c>
      <c r="H15225" s="43" t="s">
        <v>258</v>
      </c>
      <c r="I15225" s="43" t="s">
        <v>5</v>
      </c>
      <c r="J15225" s="43" t="s">
        <v>66</v>
      </c>
      <c r="K15225" s="26">
        <f>B15225*$P$40</f>
        <v>30.3</v>
      </c>
      <c r="L15225" s="32">
        <f>C15225*$P$40</f>
        <v>7023962.7000000002</v>
      </c>
      <c r="M15225" s="33">
        <f t="shared" si="1425"/>
        <v>11</v>
      </c>
      <c r="N15225" s="33"/>
    </row>
    <row r="15226" spans="1:14" hidden="1" x14ac:dyDescent="0.3">
      <c r="A15226" s="16" t="s">
        <v>171</v>
      </c>
      <c r="B15226" s="17">
        <v>1.01</v>
      </c>
      <c r="C15226" s="18">
        <v>229337</v>
      </c>
      <c r="D15226" s="17">
        <v>98063</v>
      </c>
      <c r="E15226" s="17">
        <v>78202</v>
      </c>
      <c r="F15226" s="17">
        <v>18913</v>
      </c>
      <c r="G15226" s="19">
        <v>949</v>
      </c>
      <c r="H15226" s="19" t="s">
        <v>258</v>
      </c>
      <c r="I15226" s="19" t="s">
        <v>165</v>
      </c>
      <c r="J15226" s="19" t="s">
        <v>83</v>
      </c>
      <c r="K15226" s="19">
        <f>B15226*$P$40</f>
        <v>30.3</v>
      </c>
      <c r="L15226" s="20">
        <f>C15226*$P$40</f>
        <v>6880110</v>
      </c>
      <c r="M15226" s="19" t="str">
        <f>TEXT(A15226,"ММММ")</f>
        <v>Ноябрь</v>
      </c>
      <c r="N15226" s="19"/>
    </row>
    <row r="15227" spans="1:14" x14ac:dyDescent="0.3">
      <c r="A15227" s="40" t="s">
        <v>172</v>
      </c>
      <c r="B15227" s="41">
        <v>1.01</v>
      </c>
      <c r="C15227" s="42">
        <v>229220.66</v>
      </c>
      <c r="D15227" s="41">
        <v>44222.78</v>
      </c>
      <c r="E15227" s="41">
        <v>43507.62</v>
      </c>
      <c r="F15227" s="41">
        <v>715.16</v>
      </c>
      <c r="G15227" s="43">
        <v>0</v>
      </c>
      <c r="H15227" s="43" t="s">
        <v>258</v>
      </c>
      <c r="I15227" s="43" t="s">
        <v>5</v>
      </c>
      <c r="J15227" s="43" t="s">
        <v>95</v>
      </c>
      <c r="K15227" s="26">
        <f>B15227*$P$40</f>
        <v>30.3</v>
      </c>
      <c r="L15227" s="32">
        <f>C15227*$P$40</f>
        <v>6876619.7999999998</v>
      </c>
      <c r="M15227" s="33">
        <f t="shared" ref="M15227:M15229" si="1426">MONTH(A15227)</f>
        <v>11</v>
      </c>
      <c r="N15227" s="33"/>
    </row>
    <row r="15228" spans="1:14" x14ac:dyDescent="0.3">
      <c r="A15228" s="37" t="s">
        <v>173</v>
      </c>
      <c r="B15228" s="38">
        <v>1.01</v>
      </c>
      <c r="C15228" s="39">
        <v>227728.43</v>
      </c>
      <c r="D15228" s="38">
        <v>66041.86</v>
      </c>
      <c r="E15228" s="38">
        <v>59197.7</v>
      </c>
      <c r="F15228" s="38">
        <v>6844.16</v>
      </c>
      <c r="G15228" s="26">
        <v>0</v>
      </c>
      <c r="H15228" s="26" t="s">
        <v>258</v>
      </c>
      <c r="I15228" s="26" t="s">
        <v>5</v>
      </c>
      <c r="J15228" s="26" t="s">
        <v>64</v>
      </c>
      <c r="K15228" s="26">
        <f>B15228*$P$40</f>
        <v>30.3</v>
      </c>
      <c r="L15228" s="32">
        <f>C15228*$P$40</f>
        <v>6831852.8999999994</v>
      </c>
      <c r="M15228" s="33">
        <f t="shared" si="1426"/>
        <v>11</v>
      </c>
      <c r="N15228" s="33"/>
    </row>
    <row r="15229" spans="1:14" x14ac:dyDescent="0.3">
      <c r="A15229" s="40" t="s">
        <v>174</v>
      </c>
      <c r="B15229" s="38">
        <v>1.01</v>
      </c>
      <c r="C15229" s="39">
        <v>225165.84</v>
      </c>
      <c r="D15229" s="38">
        <v>72823.95</v>
      </c>
      <c r="E15229" s="38">
        <v>34098.54</v>
      </c>
      <c r="F15229" s="38">
        <v>38098.480000000003</v>
      </c>
      <c r="G15229" s="26">
        <v>626.92999999999995</v>
      </c>
      <c r="H15229" s="26" t="s">
        <v>258</v>
      </c>
      <c r="I15229" s="26" t="s">
        <v>5</v>
      </c>
      <c r="J15229" s="26" t="s">
        <v>66</v>
      </c>
      <c r="K15229" s="26">
        <f>B15229*$P$40</f>
        <v>30.3</v>
      </c>
      <c r="L15229" s="32">
        <f>C15229*$P$40</f>
        <v>6754975.2000000002</v>
      </c>
      <c r="M15229" s="33">
        <f t="shared" si="1426"/>
        <v>10</v>
      </c>
      <c r="N15229" s="33"/>
    </row>
    <row r="15230" spans="1:14" hidden="1" x14ac:dyDescent="0.3">
      <c r="A15230" s="16" t="s">
        <v>175</v>
      </c>
      <c r="B15230" s="22">
        <v>1.01</v>
      </c>
      <c r="C15230" s="23">
        <v>220100.13</v>
      </c>
      <c r="D15230" s="22">
        <v>70678.990000000005</v>
      </c>
      <c r="E15230" s="22">
        <v>70654.98</v>
      </c>
      <c r="F15230" s="22">
        <v>0</v>
      </c>
      <c r="G15230" s="24">
        <v>24.01</v>
      </c>
      <c r="H15230" s="24" t="s">
        <v>258</v>
      </c>
      <c r="I15230" s="24" t="s">
        <v>112</v>
      </c>
      <c r="J15230" s="24" t="s">
        <v>95</v>
      </c>
      <c r="K15230" s="19">
        <f>B15230*$P$40</f>
        <v>30.3</v>
      </c>
      <c r="L15230" s="20">
        <f>C15230*$P$40</f>
        <v>6603003.9000000004</v>
      </c>
      <c r="M15230" s="19" t="str">
        <f>TEXT(A15230,"ММММ")</f>
        <v>Октябрь</v>
      </c>
      <c r="N15230" s="19"/>
    </row>
    <row r="15231" spans="1:14" hidden="1" x14ac:dyDescent="0.3">
      <c r="A15231" s="21" t="s">
        <v>176</v>
      </c>
      <c r="B15231" s="22">
        <v>1.01</v>
      </c>
      <c r="C15231" s="23">
        <v>219443.76</v>
      </c>
      <c r="D15231" s="22">
        <v>106869.22</v>
      </c>
      <c r="E15231" s="22">
        <v>68748.3</v>
      </c>
      <c r="F15231" s="22">
        <v>38112.15</v>
      </c>
      <c r="G15231" s="24">
        <v>8.77</v>
      </c>
      <c r="H15231" s="24" t="s">
        <v>258</v>
      </c>
      <c r="I15231" s="24" t="s">
        <v>112</v>
      </c>
      <c r="J15231" s="24" t="s">
        <v>105</v>
      </c>
      <c r="K15231" s="19">
        <f>B15231*$P$40</f>
        <v>30.3</v>
      </c>
      <c r="L15231" s="20">
        <f>C15231*$P$40</f>
        <v>6583312.8000000007</v>
      </c>
      <c r="M15231" s="19" t="str">
        <f>TEXT(A15231,"ММММ")</f>
        <v>Октябрь</v>
      </c>
      <c r="N15231" s="19"/>
    </row>
    <row r="15232" spans="1:14" hidden="1" x14ac:dyDescent="0.3">
      <c r="A15232" s="16" t="s">
        <v>177</v>
      </c>
      <c r="B15232" s="17">
        <v>1.01</v>
      </c>
      <c r="C15232" s="18">
        <v>218460.75</v>
      </c>
      <c r="D15232" s="17">
        <v>112747.01</v>
      </c>
      <c r="E15232" s="17">
        <v>89122.240000000005</v>
      </c>
      <c r="F15232" s="17">
        <v>23596.15</v>
      </c>
      <c r="G15232" s="19">
        <v>28.62</v>
      </c>
      <c r="H15232" s="19" t="s">
        <v>258</v>
      </c>
      <c r="I15232" s="19" t="s">
        <v>112</v>
      </c>
      <c r="J15232" s="19" t="s">
        <v>105</v>
      </c>
      <c r="K15232" s="19">
        <f>B15232*$P$40</f>
        <v>30.3</v>
      </c>
      <c r="L15232" s="20">
        <f>C15232*$P$40</f>
        <v>6553822.5</v>
      </c>
      <c r="M15232" s="19" t="str">
        <f>TEXT(A15232,"ММММ")</f>
        <v>Октябрь</v>
      </c>
      <c r="N15232" s="19"/>
    </row>
    <row r="15233" spans="1:14" hidden="1" x14ac:dyDescent="0.3">
      <c r="A15233" s="21" t="s">
        <v>178</v>
      </c>
      <c r="B15233" s="22">
        <v>1.01</v>
      </c>
      <c r="C15233" s="23">
        <v>216897.74</v>
      </c>
      <c r="D15233" s="22">
        <v>135863.78</v>
      </c>
      <c r="E15233" s="22">
        <v>95448.1</v>
      </c>
      <c r="F15233" s="22">
        <v>39893.129999999997</v>
      </c>
      <c r="G15233" s="24">
        <v>522.54999999999995</v>
      </c>
      <c r="H15233" s="24" t="s">
        <v>258</v>
      </c>
      <c r="I15233" s="24" t="s">
        <v>219</v>
      </c>
      <c r="J15233" s="24" t="s">
        <v>67</v>
      </c>
      <c r="K15233" s="19">
        <f>B15233*$P$40</f>
        <v>30.3</v>
      </c>
      <c r="L15233" s="20">
        <f>C15233*$P$40</f>
        <v>6506932.1999999993</v>
      </c>
      <c r="M15233" s="19" t="str">
        <f>TEXT(A15233,"ММММ")</f>
        <v>Октябрь</v>
      </c>
      <c r="N15233" s="19"/>
    </row>
    <row r="15234" spans="1:14" hidden="1" x14ac:dyDescent="0.3">
      <c r="A15234" s="16" t="s">
        <v>179</v>
      </c>
      <c r="B15234" s="17">
        <v>1.01</v>
      </c>
      <c r="C15234" s="18">
        <v>210386.61</v>
      </c>
      <c r="D15234" s="17">
        <v>74953.72</v>
      </c>
      <c r="E15234" s="17">
        <v>47279.19</v>
      </c>
      <c r="F15234" s="17">
        <v>24844.19</v>
      </c>
      <c r="G15234" s="19">
        <v>2830.34</v>
      </c>
      <c r="H15234" s="19" t="s">
        <v>258</v>
      </c>
      <c r="I15234" s="19" t="s">
        <v>112</v>
      </c>
      <c r="J15234" s="19" t="s">
        <v>76</v>
      </c>
      <c r="K15234" s="19">
        <f>B15234*$P$40</f>
        <v>30.3</v>
      </c>
      <c r="L15234" s="20">
        <f>C15234*$P$40</f>
        <v>6311598.2999999998</v>
      </c>
      <c r="M15234" s="19" t="str">
        <f>TEXT(A15234,"ММММ")</f>
        <v>Сентябрь</v>
      </c>
      <c r="N15234" s="19"/>
    </row>
    <row r="15235" spans="1:14" hidden="1" x14ac:dyDescent="0.3">
      <c r="A15235" s="21" t="s">
        <v>180</v>
      </c>
      <c r="B15235" s="22">
        <v>1.01</v>
      </c>
      <c r="C15235" s="23">
        <v>209169.31</v>
      </c>
      <c r="D15235" s="22">
        <v>114523.27</v>
      </c>
      <c r="E15235" s="22">
        <v>98947.12</v>
      </c>
      <c r="F15235" s="22">
        <v>12343.98</v>
      </c>
      <c r="G15235" s="24">
        <v>3232.17</v>
      </c>
      <c r="H15235" s="24" t="s">
        <v>258</v>
      </c>
      <c r="I15235" s="24" t="s">
        <v>219</v>
      </c>
      <c r="J15235" s="24" t="s">
        <v>76</v>
      </c>
      <c r="K15235" s="19">
        <f>B15235*$P$40</f>
        <v>30.3</v>
      </c>
      <c r="L15235" s="20">
        <f>C15235*$P$40</f>
        <v>6275079.2999999998</v>
      </c>
      <c r="M15235" s="19" t="str">
        <f>TEXT(A15235,"ММММ")</f>
        <v>Сентябрь</v>
      </c>
      <c r="N15235" s="19"/>
    </row>
    <row r="15236" spans="1:14" x14ac:dyDescent="0.3">
      <c r="A15236" s="37" t="s">
        <v>181</v>
      </c>
      <c r="B15236" s="41">
        <v>1.01</v>
      </c>
      <c r="C15236" s="42">
        <v>203681.71</v>
      </c>
      <c r="D15236" s="41">
        <v>59603.9</v>
      </c>
      <c r="E15236" s="41">
        <v>12423.07</v>
      </c>
      <c r="F15236" s="41">
        <v>45209.19</v>
      </c>
      <c r="G15236" s="43">
        <v>1971.64</v>
      </c>
      <c r="H15236" s="43" t="s">
        <v>258</v>
      </c>
      <c r="I15236" s="43" t="s">
        <v>5</v>
      </c>
      <c r="J15236" s="43" t="s">
        <v>66</v>
      </c>
      <c r="K15236" s="26">
        <f>B15236*$P$40</f>
        <v>30.3</v>
      </c>
      <c r="L15236" s="32">
        <f>C15236*$P$40</f>
        <v>6110451.2999999998</v>
      </c>
      <c r="M15236" s="33">
        <f t="shared" ref="M15236:M15237" si="1427">MONTH(A15236)</f>
        <v>9</v>
      </c>
      <c r="N15236" s="33"/>
    </row>
    <row r="15237" spans="1:14" x14ac:dyDescent="0.3">
      <c r="A15237" s="40" t="s">
        <v>182</v>
      </c>
      <c r="B15237" s="41">
        <v>1.01</v>
      </c>
      <c r="C15237" s="42">
        <v>192231.47</v>
      </c>
      <c r="D15237" s="41">
        <v>29386.28</v>
      </c>
      <c r="E15237" s="41">
        <v>28741.43</v>
      </c>
      <c r="F15237" s="41">
        <v>617.78</v>
      </c>
      <c r="G15237" s="43">
        <v>27.07</v>
      </c>
      <c r="H15237" s="43" t="s">
        <v>258</v>
      </c>
      <c r="I15237" s="43" t="s">
        <v>5</v>
      </c>
      <c r="J15237" s="43" t="s">
        <v>95</v>
      </c>
      <c r="K15237" s="26">
        <f>B15237*$P$40</f>
        <v>30.3</v>
      </c>
      <c r="L15237" s="32">
        <f>C15237*$P$40</f>
        <v>5766944.0999999996</v>
      </c>
      <c r="M15237" s="33">
        <f t="shared" si="1427"/>
        <v>9</v>
      </c>
      <c r="N15237" s="33"/>
    </row>
    <row r="15238" spans="1:14" hidden="1" x14ac:dyDescent="0.3">
      <c r="A15238" s="16" t="s">
        <v>183</v>
      </c>
      <c r="B15238" s="17">
        <v>1.01</v>
      </c>
      <c r="C15238" s="18">
        <v>191359.67</v>
      </c>
      <c r="D15238" s="17">
        <v>75534.23</v>
      </c>
      <c r="E15238" s="17">
        <v>55278.01</v>
      </c>
      <c r="F15238" s="17">
        <v>20256.22</v>
      </c>
      <c r="G15238" s="19">
        <v>0</v>
      </c>
      <c r="H15238" s="19" t="s">
        <v>258</v>
      </c>
      <c r="I15238" s="19" t="s">
        <v>112</v>
      </c>
      <c r="J15238" s="19" t="s">
        <v>83</v>
      </c>
      <c r="K15238" s="19">
        <f>B15238*$P$40</f>
        <v>30.3</v>
      </c>
      <c r="L15238" s="20">
        <f>C15238*$P$40</f>
        <v>5740790.1000000006</v>
      </c>
      <c r="M15238" s="19" t="str">
        <f>TEXT(A15238,"ММММ")</f>
        <v>Август</v>
      </c>
      <c r="N15238" s="19"/>
    </row>
    <row r="15239" spans="1:14" x14ac:dyDescent="0.3">
      <c r="A15239" s="40" t="s">
        <v>184</v>
      </c>
      <c r="B15239" s="41">
        <v>1.01</v>
      </c>
      <c r="C15239" s="42">
        <v>191180.56</v>
      </c>
      <c r="D15239" s="41">
        <v>55281.08</v>
      </c>
      <c r="E15239" s="41">
        <v>51959.11</v>
      </c>
      <c r="F15239" s="41">
        <v>3321.97</v>
      </c>
      <c r="G15239" s="43">
        <v>0</v>
      </c>
      <c r="H15239" s="43" t="s">
        <v>258</v>
      </c>
      <c r="I15239" s="43" t="s">
        <v>5</v>
      </c>
      <c r="J15239" s="43" t="s">
        <v>84</v>
      </c>
      <c r="K15239" s="26">
        <f>B15239*$P$40</f>
        <v>30.3</v>
      </c>
      <c r="L15239" s="32">
        <f>C15239*$P$40</f>
        <v>5735416.7999999998</v>
      </c>
      <c r="M15239" s="33">
        <f>MONTH(A15239)</f>
        <v>8</v>
      </c>
      <c r="N15239" s="33"/>
    </row>
    <row r="15240" spans="1:14" hidden="1" x14ac:dyDescent="0.3">
      <c r="A15240" s="16" t="s">
        <v>185</v>
      </c>
      <c r="B15240" s="22">
        <v>1.01</v>
      </c>
      <c r="C15240" s="23">
        <v>183347.37</v>
      </c>
      <c r="D15240" s="22">
        <v>65285.24</v>
      </c>
      <c r="E15240" s="22">
        <v>36503.46</v>
      </c>
      <c r="F15240" s="22">
        <v>28781.78</v>
      </c>
      <c r="G15240" s="24">
        <v>0</v>
      </c>
      <c r="H15240" s="24" t="s">
        <v>258</v>
      </c>
      <c r="I15240" s="24" t="s">
        <v>219</v>
      </c>
      <c r="J15240" s="24" t="s">
        <v>91</v>
      </c>
      <c r="K15240" s="19">
        <f>B15240*$P$40</f>
        <v>30.3</v>
      </c>
      <c r="L15240" s="20">
        <f>C15240*$P$40</f>
        <v>5500421.0999999996</v>
      </c>
      <c r="M15240" s="19" t="str">
        <f>TEXT(A15240,"ММММ")</f>
        <v>Август</v>
      </c>
      <c r="N15240" s="19"/>
    </row>
    <row r="15241" spans="1:14" hidden="1" x14ac:dyDescent="0.3">
      <c r="A15241" s="21" t="s">
        <v>186</v>
      </c>
      <c r="B15241" s="17">
        <v>1.01</v>
      </c>
      <c r="C15241" s="18">
        <v>181662.16</v>
      </c>
      <c r="D15241" s="17">
        <v>69545.34</v>
      </c>
      <c r="E15241" s="17">
        <v>27121.05</v>
      </c>
      <c r="F15241" s="17">
        <v>42424.29</v>
      </c>
      <c r="G15241" s="19">
        <v>0</v>
      </c>
      <c r="H15241" s="19" t="s">
        <v>258</v>
      </c>
      <c r="I15241" s="19" t="s">
        <v>112</v>
      </c>
      <c r="J15241" s="19" t="s">
        <v>77</v>
      </c>
      <c r="K15241" s="19">
        <f>B15241*$P$40</f>
        <v>30.3</v>
      </c>
      <c r="L15241" s="20">
        <f>C15241*$P$40</f>
        <v>5449864.7999999998</v>
      </c>
      <c r="M15241" s="19" t="str">
        <f>TEXT(A15241,"ММММ")</f>
        <v>Август</v>
      </c>
      <c r="N15241" s="19"/>
    </row>
    <row r="15242" spans="1:14" hidden="1" x14ac:dyDescent="0.3">
      <c r="A15242" s="16" t="s">
        <v>187</v>
      </c>
      <c r="B15242" s="22">
        <v>1.01</v>
      </c>
      <c r="C15242" s="23">
        <v>181425.66</v>
      </c>
      <c r="D15242" s="22">
        <v>73667.59</v>
      </c>
      <c r="E15242" s="22">
        <v>33265.86</v>
      </c>
      <c r="F15242" s="22">
        <v>40251.730000000003</v>
      </c>
      <c r="G15242" s="24">
        <v>150</v>
      </c>
      <c r="H15242" s="24" t="s">
        <v>258</v>
      </c>
      <c r="I15242" s="24" t="s">
        <v>165</v>
      </c>
      <c r="J15242" s="24" t="s">
        <v>77</v>
      </c>
      <c r="K15242" s="19">
        <f>B15242*$P$40</f>
        <v>30.3</v>
      </c>
      <c r="L15242" s="20">
        <f>C15242*$P$40</f>
        <v>5442769.7999999998</v>
      </c>
      <c r="M15242" s="19" t="str">
        <f>TEXT(A15242,"ММММ")</f>
        <v>Июль</v>
      </c>
      <c r="N15242" s="19"/>
    </row>
    <row r="15243" spans="1:14" x14ac:dyDescent="0.3">
      <c r="A15243" s="40" t="s">
        <v>188</v>
      </c>
      <c r="B15243" s="41">
        <v>1.01</v>
      </c>
      <c r="C15243" s="42">
        <v>181169.72</v>
      </c>
      <c r="D15243" s="41">
        <v>58265.7</v>
      </c>
      <c r="E15243" s="41">
        <v>26280.32</v>
      </c>
      <c r="F15243" s="41">
        <v>31985.38</v>
      </c>
      <c r="G15243" s="43">
        <v>0</v>
      </c>
      <c r="H15243" s="43" t="s">
        <v>258</v>
      </c>
      <c r="I15243" s="43" t="s">
        <v>5</v>
      </c>
      <c r="J15243" s="43" t="s">
        <v>91</v>
      </c>
      <c r="K15243" s="26">
        <f>B15243*$P$40</f>
        <v>30.3</v>
      </c>
      <c r="L15243" s="32">
        <f>C15243*$P$40</f>
        <v>5435091.5999999996</v>
      </c>
      <c r="M15243" s="33">
        <f t="shared" ref="M15243:M15244" si="1428">MONTH(A15243)</f>
        <v>7</v>
      </c>
      <c r="N15243" s="33"/>
    </row>
    <row r="15244" spans="1:14" x14ac:dyDescent="0.3">
      <c r="A15244" s="37" t="s">
        <v>189</v>
      </c>
      <c r="B15244" s="38">
        <v>1.01</v>
      </c>
      <c r="C15244" s="39">
        <v>173980.22</v>
      </c>
      <c r="D15244" s="38">
        <v>29424.89</v>
      </c>
      <c r="E15244" s="38">
        <v>22501.23</v>
      </c>
      <c r="F15244" s="38">
        <v>6833.78</v>
      </c>
      <c r="G15244" s="26">
        <v>89.88</v>
      </c>
      <c r="H15244" s="26" t="s">
        <v>258</v>
      </c>
      <c r="I15244" s="26" t="s">
        <v>5</v>
      </c>
      <c r="J15244" s="26" t="s">
        <v>83</v>
      </c>
      <c r="K15244" s="26">
        <f>B15244*$P$40</f>
        <v>30.3</v>
      </c>
      <c r="L15244" s="32">
        <f>C15244*$P$40</f>
        <v>5219406.5999999996</v>
      </c>
      <c r="M15244" s="33">
        <f t="shared" si="1428"/>
        <v>7</v>
      </c>
      <c r="N15244" s="33"/>
    </row>
    <row r="15245" spans="1:14" hidden="1" x14ac:dyDescent="0.3">
      <c r="A15245" s="21" t="s">
        <v>190</v>
      </c>
      <c r="B15245" s="22">
        <v>1.01</v>
      </c>
      <c r="C15245" s="23">
        <v>172518.2</v>
      </c>
      <c r="D15245" s="22">
        <v>87998.6</v>
      </c>
      <c r="E15245" s="22">
        <v>78050.289999999994</v>
      </c>
      <c r="F15245" s="22">
        <v>9942.08</v>
      </c>
      <c r="G15245" s="24">
        <v>6.23</v>
      </c>
      <c r="H15245" s="24" t="s">
        <v>258</v>
      </c>
      <c r="I15245" s="24" t="s">
        <v>165</v>
      </c>
      <c r="J15245" s="24" t="s">
        <v>96</v>
      </c>
      <c r="K15245" s="19">
        <f>B15245*$P$40</f>
        <v>30.3</v>
      </c>
      <c r="L15245" s="20">
        <f>C15245*$P$40</f>
        <v>5175546</v>
      </c>
      <c r="M15245" s="19" t="str">
        <f>TEXT(A15245,"ММММ")</f>
        <v>Июль</v>
      </c>
      <c r="N15245" s="19"/>
    </row>
    <row r="15246" spans="1:14" x14ac:dyDescent="0.3">
      <c r="A15246" s="37" t="s">
        <v>191</v>
      </c>
      <c r="B15246" s="41">
        <v>1.01</v>
      </c>
      <c r="C15246" s="42">
        <v>171879.57</v>
      </c>
      <c r="D15246" s="41">
        <v>34792.89</v>
      </c>
      <c r="E15246" s="41">
        <v>22680.26</v>
      </c>
      <c r="F15246" s="41">
        <v>10832.31</v>
      </c>
      <c r="G15246" s="43">
        <v>1280.32</v>
      </c>
      <c r="H15246" s="43" t="s">
        <v>258</v>
      </c>
      <c r="I15246" s="43" t="s">
        <v>5</v>
      </c>
      <c r="J15246" s="43" t="s">
        <v>67</v>
      </c>
      <c r="K15246" s="26">
        <f>B15246*$P$40</f>
        <v>30.3</v>
      </c>
      <c r="L15246" s="32">
        <f>C15246*$P$40</f>
        <v>5156387.1000000006</v>
      </c>
      <c r="M15246" s="33">
        <f t="shared" ref="M15246:M15249" si="1429">MONTH(A15246)</f>
        <v>7</v>
      </c>
      <c r="N15246" s="33"/>
    </row>
    <row r="15247" spans="1:14" x14ac:dyDescent="0.3">
      <c r="A15247" s="40" t="s">
        <v>192</v>
      </c>
      <c r="B15247" s="38">
        <v>1.01</v>
      </c>
      <c r="C15247" s="39">
        <v>171353.59</v>
      </c>
      <c r="D15247" s="38">
        <v>34656.36</v>
      </c>
      <c r="E15247" s="38">
        <v>27204.22</v>
      </c>
      <c r="F15247" s="38">
        <v>6030.43</v>
      </c>
      <c r="G15247" s="26">
        <v>1421.71</v>
      </c>
      <c r="H15247" s="26" t="s">
        <v>258</v>
      </c>
      <c r="I15247" s="26" t="s">
        <v>5</v>
      </c>
      <c r="J15247" s="26" t="s">
        <v>67</v>
      </c>
      <c r="K15247" s="26">
        <f>B15247*$P$40</f>
        <v>30.3</v>
      </c>
      <c r="L15247" s="32">
        <f>C15247*$P$40</f>
        <v>5140607.7</v>
      </c>
      <c r="M15247" s="33">
        <f t="shared" si="1429"/>
        <v>6</v>
      </c>
      <c r="N15247" s="33"/>
    </row>
    <row r="15248" spans="1:14" x14ac:dyDescent="0.3">
      <c r="A15248" s="37" t="s">
        <v>193</v>
      </c>
      <c r="B15248" s="38">
        <v>1.01</v>
      </c>
      <c r="C15248" s="39">
        <v>169281.16</v>
      </c>
      <c r="D15248" s="38">
        <v>23632.22</v>
      </c>
      <c r="E15248" s="38">
        <v>21132.1</v>
      </c>
      <c r="F15248" s="38">
        <v>2500.12</v>
      </c>
      <c r="G15248" s="26">
        <v>0</v>
      </c>
      <c r="H15248" s="26" t="s">
        <v>258</v>
      </c>
      <c r="I15248" s="26" t="s">
        <v>5</v>
      </c>
      <c r="J15248" s="26" t="s">
        <v>64</v>
      </c>
      <c r="K15248" s="26">
        <f>B15248*$P$40</f>
        <v>30.3</v>
      </c>
      <c r="L15248" s="32">
        <f>C15248*$P$40</f>
        <v>5078434.8</v>
      </c>
      <c r="M15248" s="33">
        <f t="shared" si="1429"/>
        <v>6</v>
      </c>
      <c r="N15248" s="33"/>
    </row>
    <row r="15249" spans="1:14" x14ac:dyDescent="0.3">
      <c r="A15249" s="40" t="s">
        <v>194</v>
      </c>
      <c r="B15249" s="41">
        <v>1.01</v>
      </c>
      <c r="C15249" s="42">
        <v>167254.64000000001</v>
      </c>
      <c r="D15249" s="41">
        <v>31639.73</v>
      </c>
      <c r="E15249" s="41">
        <v>17059.55</v>
      </c>
      <c r="F15249" s="41">
        <v>14580.18</v>
      </c>
      <c r="G15249" s="43">
        <v>0</v>
      </c>
      <c r="H15249" s="43" t="s">
        <v>258</v>
      </c>
      <c r="I15249" s="43" t="s">
        <v>5</v>
      </c>
      <c r="J15249" s="43" t="s">
        <v>77</v>
      </c>
      <c r="K15249" s="26">
        <f>B15249*$P$40</f>
        <v>30.3</v>
      </c>
      <c r="L15249" s="32">
        <f>C15249*$P$40</f>
        <v>5017639.2</v>
      </c>
      <c r="M15249" s="33">
        <f t="shared" si="1429"/>
        <v>6</v>
      </c>
      <c r="N15249" s="33"/>
    </row>
    <row r="15250" spans="1:14" hidden="1" x14ac:dyDescent="0.3">
      <c r="A15250" s="16" t="s">
        <v>195</v>
      </c>
      <c r="B15250" s="22">
        <v>1.01</v>
      </c>
      <c r="C15250" s="23">
        <v>165178.31</v>
      </c>
      <c r="D15250" s="22">
        <v>31956.49</v>
      </c>
      <c r="E15250" s="22">
        <v>23313.81</v>
      </c>
      <c r="F15250" s="22">
        <v>8642.68</v>
      </c>
      <c r="G15250" s="24">
        <v>0</v>
      </c>
      <c r="H15250" s="24" t="s">
        <v>258</v>
      </c>
      <c r="I15250" s="24" t="s">
        <v>112</v>
      </c>
      <c r="J15250" s="24" t="s">
        <v>91</v>
      </c>
      <c r="K15250" s="19">
        <f>B15250*$P$40</f>
        <v>30.3</v>
      </c>
      <c r="L15250" s="20">
        <f>C15250*$P$40</f>
        <v>4955349.3</v>
      </c>
      <c r="M15250" s="19" t="str">
        <f>TEXT(A15250,"ММММ")</f>
        <v>Июнь</v>
      </c>
      <c r="N15250" s="19"/>
    </row>
    <row r="15251" spans="1:14" hidden="1" x14ac:dyDescent="0.3">
      <c r="A15251" s="21" t="s">
        <v>196</v>
      </c>
      <c r="B15251" s="17">
        <v>1.01</v>
      </c>
      <c r="C15251" s="18">
        <v>162357.82999999999</v>
      </c>
      <c r="D15251" s="17">
        <v>67328.62</v>
      </c>
      <c r="E15251" s="17">
        <v>64633.66</v>
      </c>
      <c r="F15251" s="17">
        <v>2359.96</v>
      </c>
      <c r="G15251" s="19">
        <v>335</v>
      </c>
      <c r="H15251" s="19" t="s">
        <v>258</v>
      </c>
      <c r="I15251" s="19" t="s">
        <v>112</v>
      </c>
      <c r="J15251" s="19" t="s">
        <v>96</v>
      </c>
      <c r="K15251" s="19">
        <f>B15251*$P$40</f>
        <v>30.3</v>
      </c>
      <c r="L15251" s="20">
        <f>C15251*$P$40</f>
        <v>4870734.8999999994</v>
      </c>
      <c r="M15251" s="19" t="str">
        <f>TEXT(A15251,"ММММ")</f>
        <v>Май</v>
      </c>
      <c r="N15251" s="19"/>
    </row>
    <row r="15252" spans="1:14" hidden="1" x14ac:dyDescent="0.3">
      <c r="A15252" s="16" t="s">
        <v>197</v>
      </c>
      <c r="B15252" s="17">
        <v>1.01</v>
      </c>
      <c r="C15252" s="18">
        <v>158961.76999999999</v>
      </c>
      <c r="D15252" s="17">
        <v>58067.06</v>
      </c>
      <c r="E15252" s="17">
        <v>47150.09</v>
      </c>
      <c r="F15252" s="17">
        <v>5153.6400000000003</v>
      </c>
      <c r="G15252" s="19">
        <v>5763.33</v>
      </c>
      <c r="H15252" s="19" t="s">
        <v>258</v>
      </c>
      <c r="I15252" s="19" t="s">
        <v>112</v>
      </c>
      <c r="J15252" s="19" t="s">
        <v>96</v>
      </c>
      <c r="K15252" s="19">
        <f>B15252*$P$40</f>
        <v>30.3</v>
      </c>
      <c r="L15252" s="20">
        <f>C15252*$P$40</f>
        <v>4768853.0999999996</v>
      </c>
      <c r="M15252" s="19" t="str">
        <f>TEXT(A15252,"ММММ")</f>
        <v>Май</v>
      </c>
      <c r="N15252" s="19"/>
    </row>
    <row r="15253" spans="1:14" hidden="1" x14ac:dyDescent="0.3">
      <c r="A15253" s="21" t="s">
        <v>198</v>
      </c>
      <c r="B15253" s="22">
        <v>1.01</v>
      </c>
      <c r="C15253" s="23">
        <v>153523.03</v>
      </c>
      <c r="D15253" s="22">
        <v>45109.32</v>
      </c>
      <c r="E15253" s="22">
        <v>21567.71</v>
      </c>
      <c r="F15253" s="22">
        <v>20098.73</v>
      </c>
      <c r="G15253" s="24">
        <v>3442.88</v>
      </c>
      <c r="H15253" s="24" t="s">
        <v>258</v>
      </c>
      <c r="I15253" s="24" t="s">
        <v>112</v>
      </c>
      <c r="J15253" s="24" t="s">
        <v>67</v>
      </c>
      <c r="K15253" s="19">
        <f>B15253*$P$40</f>
        <v>30.3</v>
      </c>
      <c r="L15253" s="20">
        <f>C15253*$P$40</f>
        <v>4605690.9000000004</v>
      </c>
      <c r="M15253" s="19" t="str">
        <f>TEXT(A15253,"ММММ")</f>
        <v>Май</v>
      </c>
      <c r="N15253" s="19"/>
    </row>
    <row r="15254" spans="1:14" hidden="1" x14ac:dyDescent="0.3">
      <c r="A15254" s="16" t="s">
        <v>199</v>
      </c>
      <c r="B15254" s="17">
        <v>1.01</v>
      </c>
      <c r="C15254" s="18">
        <v>150867.12</v>
      </c>
      <c r="D15254" s="17">
        <v>41445.01</v>
      </c>
      <c r="E15254" s="17">
        <v>28145.83</v>
      </c>
      <c r="F15254" s="17">
        <v>13299.18</v>
      </c>
      <c r="G15254" s="19">
        <v>0</v>
      </c>
      <c r="H15254" s="19" t="s">
        <v>258</v>
      </c>
      <c r="I15254" s="19" t="s">
        <v>165</v>
      </c>
      <c r="J15254" s="19" t="s">
        <v>91</v>
      </c>
      <c r="K15254" s="19">
        <f>B15254*$P$40</f>
        <v>30.3</v>
      </c>
      <c r="L15254" s="20">
        <f>C15254*$P$40</f>
        <v>4526013.5999999996</v>
      </c>
      <c r="M15254" s="19" t="str">
        <f>TEXT(A15254,"ММММ")</f>
        <v>Май</v>
      </c>
      <c r="N15254" s="19"/>
    </row>
    <row r="15255" spans="1:14" x14ac:dyDescent="0.3">
      <c r="A15255" s="40" t="s">
        <v>200</v>
      </c>
      <c r="B15255" s="41">
        <v>1.01</v>
      </c>
      <c r="C15255" s="42">
        <v>149884.1</v>
      </c>
      <c r="D15255" s="41">
        <v>22629.45</v>
      </c>
      <c r="E15255" s="41">
        <v>18487.57</v>
      </c>
      <c r="F15255" s="41">
        <v>3462.12</v>
      </c>
      <c r="G15255" s="43">
        <v>679.76</v>
      </c>
      <c r="H15255" s="43" t="s">
        <v>258</v>
      </c>
      <c r="I15255" s="43" t="s">
        <v>5</v>
      </c>
      <c r="J15255" s="43" t="s">
        <v>67</v>
      </c>
      <c r="K15255" s="26">
        <f>B15255*$P$40</f>
        <v>30.3</v>
      </c>
      <c r="L15255" s="32">
        <f>C15255*$P$40</f>
        <v>4496523</v>
      </c>
      <c r="M15255" s="33">
        <f t="shared" ref="M15255:M15257" si="1430">MONTH(A15255)</f>
        <v>4</v>
      </c>
      <c r="N15255" s="33"/>
    </row>
    <row r="15256" spans="1:14" x14ac:dyDescent="0.3">
      <c r="A15256" s="37" t="s">
        <v>201</v>
      </c>
      <c r="B15256" s="41">
        <v>1.01</v>
      </c>
      <c r="C15256" s="42">
        <v>148242.89000000001</v>
      </c>
      <c r="D15256" s="41">
        <v>27741.68</v>
      </c>
      <c r="E15256" s="41">
        <v>27736.400000000001</v>
      </c>
      <c r="F15256" s="41">
        <v>2.64</v>
      </c>
      <c r="G15256" s="43">
        <v>2.64</v>
      </c>
      <c r="H15256" s="43" t="s">
        <v>258</v>
      </c>
      <c r="I15256" s="43" t="s">
        <v>5</v>
      </c>
      <c r="J15256" s="43" t="s">
        <v>95</v>
      </c>
      <c r="K15256" s="26">
        <f>B15256*$P$40</f>
        <v>30.3</v>
      </c>
      <c r="L15256" s="32">
        <f>C15256*$P$40</f>
        <v>4447286.7</v>
      </c>
      <c r="M15256" s="33">
        <f t="shared" si="1430"/>
        <v>4</v>
      </c>
      <c r="N15256" s="33"/>
    </row>
    <row r="15257" spans="1:14" x14ac:dyDescent="0.3">
      <c r="A15257" s="40" t="s">
        <v>202</v>
      </c>
      <c r="B15257" s="38">
        <v>1.01</v>
      </c>
      <c r="C15257" s="39">
        <v>147459.62</v>
      </c>
      <c r="D15257" s="38">
        <v>40333.83</v>
      </c>
      <c r="E15257" s="38">
        <v>20800.04</v>
      </c>
      <c r="F15257" s="38">
        <v>16206.13</v>
      </c>
      <c r="G15257" s="26">
        <v>3327.66</v>
      </c>
      <c r="H15257" s="26" t="s">
        <v>258</v>
      </c>
      <c r="I15257" s="26" t="s">
        <v>5</v>
      </c>
      <c r="J15257" s="26" t="s">
        <v>76</v>
      </c>
      <c r="K15257" s="26">
        <f>B15257*$P$40</f>
        <v>30.3</v>
      </c>
      <c r="L15257" s="32">
        <f>C15257*$P$40</f>
        <v>4423788.5999999996</v>
      </c>
      <c r="M15257" s="33">
        <f t="shared" si="1430"/>
        <v>4</v>
      </c>
      <c r="N15257" s="33"/>
    </row>
    <row r="15258" spans="1:14" hidden="1" x14ac:dyDescent="0.3">
      <c r="A15258" s="16" t="s">
        <v>203</v>
      </c>
      <c r="B15258" s="17">
        <v>1.01</v>
      </c>
      <c r="C15258" s="18">
        <v>141895.38</v>
      </c>
      <c r="D15258" s="17">
        <v>43462.78</v>
      </c>
      <c r="E15258" s="17">
        <v>30505.58</v>
      </c>
      <c r="F15258" s="17">
        <v>12957.2</v>
      </c>
      <c r="G15258" s="19">
        <v>0</v>
      </c>
      <c r="H15258" s="19" t="s">
        <v>258</v>
      </c>
      <c r="I15258" s="19" t="s">
        <v>165</v>
      </c>
      <c r="J15258" s="19" t="s">
        <v>91</v>
      </c>
      <c r="K15258" s="19">
        <f>B15258*$P$40</f>
        <v>30.3</v>
      </c>
      <c r="L15258" s="20">
        <f>C15258*$P$40</f>
        <v>4256861.4000000004</v>
      </c>
      <c r="M15258" s="19" t="str">
        <f>TEXT(A15258,"ММММ")</f>
        <v>Апрель</v>
      </c>
      <c r="N15258" s="19"/>
    </row>
    <row r="15259" spans="1:14" hidden="1" x14ac:dyDescent="0.3">
      <c r="A15259" s="21" t="s">
        <v>204</v>
      </c>
      <c r="B15259" s="17">
        <v>1.01</v>
      </c>
      <c r="C15259" s="18">
        <v>141335.89000000001</v>
      </c>
      <c r="D15259" s="17">
        <v>55118.42</v>
      </c>
      <c r="E15259" s="17">
        <v>18439.32</v>
      </c>
      <c r="F15259" s="17">
        <v>36679.1</v>
      </c>
      <c r="G15259" s="19">
        <v>0</v>
      </c>
      <c r="H15259" s="19" t="s">
        <v>258</v>
      </c>
      <c r="I15259" s="19" t="s">
        <v>112</v>
      </c>
      <c r="J15259" s="19" t="s">
        <v>77</v>
      </c>
      <c r="K15259" s="19">
        <f>B15259*$P$40</f>
        <v>30.3</v>
      </c>
      <c r="L15259" s="20">
        <f>C15259*$P$40</f>
        <v>4240076.7</v>
      </c>
      <c r="M15259" s="19" t="str">
        <f>TEXT(A15259,"ММММ")</f>
        <v>Апрель</v>
      </c>
      <c r="N15259" s="19"/>
    </row>
    <row r="15260" spans="1:14" hidden="1" x14ac:dyDescent="0.3">
      <c r="A15260" s="16" t="s">
        <v>205</v>
      </c>
      <c r="B15260" s="17">
        <v>1.01</v>
      </c>
      <c r="C15260" s="18">
        <v>128966.42</v>
      </c>
      <c r="D15260" s="17">
        <v>71015.070000000007</v>
      </c>
      <c r="E15260" s="17">
        <v>45591.77</v>
      </c>
      <c r="F15260" s="17">
        <v>25423.3</v>
      </c>
      <c r="G15260" s="19">
        <v>0</v>
      </c>
      <c r="H15260" s="19" t="s">
        <v>258</v>
      </c>
      <c r="I15260" s="19" t="s">
        <v>112</v>
      </c>
      <c r="J15260" s="19" t="s">
        <v>105</v>
      </c>
      <c r="K15260" s="19">
        <f>B15260*$P$40</f>
        <v>30.3</v>
      </c>
      <c r="L15260" s="20">
        <f>C15260*$P$40</f>
        <v>3868992.6</v>
      </c>
      <c r="M15260" s="19" t="str">
        <f>TEXT(A15260,"ММММ")</f>
        <v>Март</v>
      </c>
      <c r="N15260" s="19"/>
    </row>
    <row r="15261" spans="1:14" hidden="1" x14ac:dyDescent="0.3">
      <c r="A15261" s="21" t="s">
        <v>206</v>
      </c>
      <c r="B15261" s="17">
        <v>1.01</v>
      </c>
      <c r="C15261" s="18">
        <v>124946.18</v>
      </c>
      <c r="D15261" s="17">
        <v>76179.100000000006</v>
      </c>
      <c r="E15261" s="17">
        <v>22207.37</v>
      </c>
      <c r="F15261" s="17">
        <v>53245.65</v>
      </c>
      <c r="G15261" s="19">
        <v>726.08</v>
      </c>
      <c r="H15261" s="19" t="s">
        <v>258</v>
      </c>
      <c r="I15261" s="19" t="s">
        <v>165</v>
      </c>
      <c r="J15261" s="19" t="s">
        <v>80</v>
      </c>
      <c r="K15261" s="19">
        <f>B15261*$P$40</f>
        <v>30.3</v>
      </c>
      <c r="L15261" s="20">
        <f>C15261*$P$40</f>
        <v>3748385.4</v>
      </c>
      <c r="M15261" s="19" t="str">
        <f>TEXT(A15261,"ММММ")</f>
        <v>Март</v>
      </c>
      <c r="N15261" s="19"/>
    </row>
    <row r="15262" spans="1:14" x14ac:dyDescent="0.3">
      <c r="A15262" s="37" t="s">
        <v>207</v>
      </c>
      <c r="B15262" s="41">
        <v>1.01</v>
      </c>
      <c r="C15262" s="42">
        <v>118009.81</v>
      </c>
      <c r="D15262" s="41">
        <v>26315.96</v>
      </c>
      <c r="E15262" s="41">
        <v>26312.880000000001</v>
      </c>
      <c r="F15262" s="41">
        <v>3.08</v>
      </c>
      <c r="G15262" s="43">
        <v>0</v>
      </c>
      <c r="H15262" s="43" t="s">
        <v>258</v>
      </c>
      <c r="I15262" s="43" t="s">
        <v>5</v>
      </c>
      <c r="J15262" s="43" t="s">
        <v>96</v>
      </c>
      <c r="K15262" s="26">
        <f>B15262*$P$40</f>
        <v>30.3</v>
      </c>
      <c r="L15262" s="32">
        <f>C15262*$P$40</f>
        <v>3540294.3</v>
      </c>
      <c r="M15262" s="33">
        <f t="shared" ref="M15262:M15265" si="1431">MONTH(A15262)</f>
        <v>3</v>
      </c>
      <c r="N15262" s="33"/>
    </row>
    <row r="15263" spans="1:14" x14ac:dyDescent="0.3">
      <c r="A15263" s="40" t="s">
        <v>208</v>
      </c>
      <c r="B15263" s="41">
        <v>1.01</v>
      </c>
      <c r="C15263" s="42">
        <v>114124.6</v>
      </c>
      <c r="D15263" s="41">
        <v>24946.9</v>
      </c>
      <c r="E15263" s="41">
        <v>24873.75</v>
      </c>
      <c r="F15263" s="41">
        <v>73.150000000000006</v>
      </c>
      <c r="G15263" s="43">
        <v>0</v>
      </c>
      <c r="H15263" s="43" t="s">
        <v>258</v>
      </c>
      <c r="I15263" s="43" t="s">
        <v>5</v>
      </c>
      <c r="J15263" s="43" t="s">
        <v>96</v>
      </c>
      <c r="K15263" s="26">
        <f>B15263*$P$40</f>
        <v>30.3</v>
      </c>
      <c r="L15263" s="32">
        <f>C15263*$P$40</f>
        <v>3423738</v>
      </c>
      <c r="M15263" s="33">
        <f t="shared" si="1431"/>
        <v>3</v>
      </c>
      <c r="N15263" s="33"/>
    </row>
    <row r="15264" spans="1:14" x14ac:dyDescent="0.3">
      <c r="A15264" s="37" t="s">
        <v>209</v>
      </c>
      <c r="B15264" s="41">
        <v>1.01</v>
      </c>
      <c r="C15264" s="42">
        <v>109274.98</v>
      </c>
      <c r="D15264" s="41">
        <v>19580.71</v>
      </c>
      <c r="E15264" s="41">
        <v>19577.650000000001</v>
      </c>
      <c r="F15264" s="41">
        <v>0</v>
      </c>
      <c r="G15264" s="43">
        <v>3.06</v>
      </c>
      <c r="H15264" s="43" t="s">
        <v>258</v>
      </c>
      <c r="I15264" s="43" t="s">
        <v>5</v>
      </c>
      <c r="J15264" s="43" t="s">
        <v>96</v>
      </c>
      <c r="K15264" s="26">
        <f>B15264*$P$40</f>
        <v>30.3</v>
      </c>
      <c r="L15264" s="32">
        <f>C15264*$P$40</f>
        <v>3278249.4</v>
      </c>
      <c r="M15264" s="33">
        <f t="shared" si="1431"/>
        <v>2</v>
      </c>
      <c r="N15264" s="33"/>
    </row>
    <row r="15265" spans="1:14" x14ac:dyDescent="0.3">
      <c r="A15265" s="40" t="s">
        <v>210</v>
      </c>
      <c r="B15265" s="38">
        <v>1.01</v>
      </c>
      <c r="C15265" s="39">
        <v>107443.35</v>
      </c>
      <c r="D15265" s="38">
        <v>25787.7</v>
      </c>
      <c r="E15265" s="38">
        <v>9789.94</v>
      </c>
      <c r="F15265" s="38">
        <v>15762.59</v>
      </c>
      <c r="G15265" s="26">
        <v>235.17</v>
      </c>
      <c r="H15265" s="26" t="s">
        <v>258</v>
      </c>
      <c r="I15265" s="26" t="s">
        <v>5</v>
      </c>
      <c r="J15265" s="26" t="s">
        <v>80</v>
      </c>
      <c r="K15265" s="26">
        <f>B15265*$P$40</f>
        <v>30.3</v>
      </c>
      <c r="L15265" s="32">
        <f>C15265*$P$40</f>
        <v>3223300.5</v>
      </c>
      <c r="M15265" s="33">
        <f t="shared" si="1431"/>
        <v>2</v>
      </c>
      <c r="N15265" s="33"/>
    </row>
    <row r="15266" spans="1:14" hidden="1" x14ac:dyDescent="0.3">
      <c r="A15266" s="16" t="s">
        <v>211</v>
      </c>
      <c r="B15266" s="22">
        <v>1.01</v>
      </c>
      <c r="C15266" s="23">
        <v>106228.91</v>
      </c>
      <c r="D15266" s="22">
        <v>71300.800000000003</v>
      </c>
      <c r="E15266" s="22">
        <v>70842.070000000007</v>
      </c>
      <c r="F15266" s="22">
        <v>458.73</v>
      </c>
      <c r="G15266" s="24">
        <v>0</v>
      </c>
      <c r="H15266" s="24" t="s">
        <v>259</v>
      </c>
      <c r="I15266" s="24" t="s">
        <v>112</v>
      </c>
      <c r="J15266" s="24" t="s">
        <v>79</v>
      </c>
      <c r="K15266" s="19">
        <f>B15266*$P$40</f>
        <v>30.3</v>
      </c>
      <c r="L15266" s="20">
        <f>C15266*$P$40</f>
        <v>3186867.3000000003</v>
      </c>
      <c r="M15266" s="19" t="str">
        <f>TEXT(A15266,"ММММ")</f>
        <v>Февраль</v>
      </c>
      <c r="N15266" s="19"/>
    </row>
    <row r="15267" spans="1:14" hidden="1" x14ac:dyDescent="0.3">
      <c r="A15267" s="21" t="s">
        <v>212</v>
      </c>
      <c r="B15267" s="17">
        <v>1.01</v>
      </c>
      <c r="C15267" s="18">
        <v>100072.52</v>
      </c>
      <c r="D15267" s="17">
        <v>56811.08</v>
      </c>
      <c r="E15267" s="17">
        <v>26607.95</v>
      </c>
      <c r="F15267" s="17">
        <v>30198.81</v>
      </c>
      <c r="G15267" s="19">
        <v>4.32</v>
      </c>
      <c r="H15267" s="19" t="s">
        <v>258</v>
      </c>
      <c r="I15267" s="19" t="s">
        <v>165</v>
      </c>
      <c r="J15267" s="19" t="s">
        <v>80</v>
      </c>
      <c r="K15267" s="19">
        <f>B15267*$P$40</f>
        <v>30.3</v>
      </c>
      <c r="L15267" s="20">
        <f>C15267*$P$40</f>
        <v>3002175.6</v>
      </c>
      <c r="M15267" s="19" t="str">
        <f>TEXT(A15267,"ММММ")</f>
        <v>Февраль</v>
      </c>
      <c r="N15267" s="19"/>
    </row>
    <row r="15268" spans="1:14" x14ac:dyDescent="0.3">
      <c r="A15268" s="37" t="s">
        <v>213</v>
      </c>
      <c r="B15268" s="38">
        <v>1.01</v>
      </c>
      <c r="C15268" s="39">
        <v>99886.07</v>
      </c>
      <c r="D15268" s="38">
        <v>27033.05</v>
      </c>
      <c r="E15268" s="38">
        <v>27030.080000000002</v>
      </c>
      <c r="F15268" s="38">
        <v>2.97</v>
      </c>
      <c r="G15268" s="26">
        <v>0</v>
      </c>
      <c r="H15268" s="26" t="s">
        <v>258</v>
      </c>
      <c r="I15268" s="26" t="s">
        <v>5</v>
      </c>
      <c r="J15268" s="26" t="s">
        <v>96</v>
      </c>
      <c r="K15268" s="26">
        <f>B15268*$P$40</f>
        <v>30.3</v>
      </c>
      <c r="L15268" s="32">
        <f>C15268*$P$40</f>
        <v>2996582.1</v>
      </c>
      <c r="M15268" s="33">
        <f t="shared" ref="M15268:M15271" si="1432">MONTH(A15268)</f>
        <v>1</v>
      </c>
      <c r="N15268" s="33"/>
    </row>
    <row r="15269" spans="1:14" x14ac:dyDescent="0.3">
      <c r="A15269" s="40" t="s">
        <v>214</v>
      </c>
      <c r="B15269" s="41">
        <v>1.01</v>
      </c>
      <c r="C15269" s="42">
        <v>99519.99</v>
      </c>
      <c r="D15269" s="41">
        <v>22565.73</v>
      </c>
      <c r="E15269" s="41">
        <v>22565.73</v>
      </c>
      <c r="F15269" s="41">
        <v>0</v>
      </c>
      <c r="G15269" s="43">
        <v>0</v>
      </c>
      <c r="H15269" s="43" t="s">
        <v>258</v>
      </c>
      <c r="I15269" s="43" t="s">
        <v>5</v>
      </c>
      <c r="J15269" s="43" t="s">
        <v>96</v>
      </c>
      <c r="K15269" s="26">
        <f>B15269*$P$40</f>
        <v>30.3</v>
      </c>
      <c r="L15269" s="32">
        <f>C15269*$P$40</f>
        <v>2985599.7</v>
      </c>
      <c r="M15269" s="33">
        <f t="shared" si="1432"/>
        <v>1</v>
      </c>
      <c r="N15269" s="33"/>
    </row>
    <row r="15270" spans="1:14" x14ac:dyDescent="0.3">
      <c r="A15270" s="37" t="s">
        <v>215</v>
      </c>
      <c r="B15270" s="41">
        <v>1.01</v>
      </c>
      <c r="C15270" s="42">
        <v>98865.51</v>
      </c>
      <c r="D15270" s="41">
        <v>23778.3</v>
      </c>
      <c r="E15270" s="41">
        <v>12423.77</v>
      </c>
      <c r="F15270" s="41">
        <v>10432.41</v>
      </c>
      <c r="G15270" s="43">
        <v>922.12</v>
      </c>
      <c r="H15270" s="43" t="s">
        <v>258</v>
      </c>
      <c r="I15270" s="43" t="s">
        <v>5</v>
      </c>
      <c r="J15270" s="43" t="s">
        <v>80</v>
      </c>
      <c r="K15270" s="26">
        <f>B15270*$P$40</f>
        <v>30.3</v>
      </c>
      <c r="L15270" s="32">
        <f>C15270*$P$40</f>
        <v>2965965.3</v>
      </c>
      <c r="M15270" s="33">
        <f t="shared" si="1432"/>
        <v>1</v>
      </c>
      <c r="N15270" s="33"/>
    </row>
    <row r="15271" spans="1:14" x14ac:dyDescent="0.3">
      <c r="A15271" s="40" t="s">
        <v>216</v>
      </c>
      <c r="B15271" s="38">
        <v>1.01</v>
      </c>
      <c r="C15271" s="39">
        <v>95959.08</v>
      </c>
      <c r="D15271" s="38">
        <v>25912.53</v>
      </c>
      <c r="E15271" s="38">
        <v>19572.82</v>
      </c>
      <c r="F15271" s="38">
        <v>5205.38</v>
      </c>
      <c r="G15271" s="26">
        <v>1134.33</v>
      </c>
      <c r="H15271" s="26" t="s">
        <v>258</v>
      </c>
      <c r="I15271" s="26" t="s">
        <v>5</v>
      </c>
      <c r="J15271" s="26" t="s">
        <v>80</v>
      </c>
      <c r="K15271" s="26">
        <f>B15271*$P$40</f>
        <v>30.3</v>
      </c>
      <c r="L15271" s="32">
        <f>C15271*$P$40</f>
        <v>2878772.4</v>
      </c>
      <c r="M15271" s="33">
        <f t="shared" si="1432"/>
        <v>1</v>
      </c>
      <c r="N15271" s="33"/>
    </row>
    <row r="15272" spans="1:14" hidden="1" x14ac:dyDescent="0.3">
      <c r="A15272" s="16" t="s">
        <v>217</v>
      </c>
      <c r="B15272" s="17">
        <v>1.01</v>
      </c>
      <c r="C15272" s="18">
        <v>88317.73</v>
      </c>
      <c r="D15272" s="17">
        <v>40125.440000000002</v>
      </c>
      <c r="E15272" s="17">
        <v>34932.06</v>
      </c>
      <c r="F15272" s="17">
        <v>5155.3</v>
      </c>
      <c r="G15272" s="19">
        <v>38.08</v>
      </c>
      <c r="H15272" s="19" t="s">
        <v>258</v>
      </c>
      <c r="I15272" s="19" t="s">
        <v>165</v>
      </c>
      <c r="J15272" s="19" t="s">
        <v>60</v>
      </c>
      <c r="K15272" s="19">
        <f>B15272*$P$40</f>
        <v>30.3</v>
      </c>
      <c r="L15272" s="20">
        <f>C15272*$P$40</f>
        <v>2649531.9</v>
      </c>
      <c r="M15272" s="19" t="str">
        <f>TEXT(A15272,"ММММ")</f>
        <v>Январь</v>
      </c>
      <c r="N15272" s="19"/>
    </row>
    <row r="15273" spans="1:14" hidden="1" x14ac:dyDescent="0.3">
      <c r="A15273" s="21" t="s">
        <v>164</v>
      </c>
      <c r="B15273" s="17">
        <v>1.01</v>
      </c>
      <c r="C15273" s="18">
        <v>81833.86</v>
      </c>
      <c r="D15273" s="17">
        <v>45081.61</v>
      </c>
      <c r="E15273" s="17">
        <v>16333.36</v>
      </c>
      <c r="F15273" s="17">
        <v>28748.25</v>
      </c>
      <c r="G15273" s="19">
        <v>0</v>
      </c>
      <c r="H15273" s="19" t="s">
        <v>258</v>
      </c>
      <c r="I15273" s="19" t="s">
        <v>112</v>
      </c>
      <c r="J15273" s="19" t="s">
        <v>80</v>
      </c>
      <c r="K15273" s="19">
        <f>B15273*$P$40</f>
        <v>30.3</v>
      </c>
      <c r="L15273" s="20">
        <f>C15273*$P$40</f>
        <v>2455015.7999999998</v>
      </c>
      <c r="M15273" s="19" t="str">
        <f>TEXT(A15273,"ММММ")</f>
        <v>Декабрь</v>
      </c>
      <c r="N15273" s="19"/>
    </row>
    <row r="15274" spans="1:14" x14ac:dyDescent="0.3">
      <c r="A15274" s="37" t="s">
        <v>166</v>
      </c>
      <c r="B15274" s="41">
        <v>1.01</v>
      </c>
      <c r="C15274" s="42">
        <v>80034.320000000007</v>
      </c>
      <c r="D15274" s="41">
        <v>7755.62</v>
      </c>
      <c r="E15274" s="41">
        <v>6064.3</v>
      </c>
      <c r="F15274" s="41">
        <v>1691.32</v>
      </c>
      <c r="G15274" s="43">
        <v>0</v>
      </c>
      <c r="H15274" s="43" t="s">
        <v>258</v>
      </c>
      <c r="I15274" s="43" t="s">
        <v>5</v>
      </c>
      <c r="J15274" s="43" t="s">
        <v>60</v>
      </c>
      <c r="K15274" s="26">
        <f>B15274*$P$40</f>
        <v>30.3</v>
      </c>
      <c r="L15274" s="32">
        <f>C15274*$P$40</f>
        <v>2401029.6</v>
      </c>
      <c r="M15274" s="33">
        <f>MONTH(A15274)</f>
        <v>12</v>
      </c>
      <c r="N15274" s="33"/>
    </row>
    <row r="15275" spans="1:14" hidden="1" x14ac:dyDescent="0.3">
      <c r="A15275" s="21" t="s">
        <v>167</v>
      </c>
      <c r="B15275" s="17">
        <v>1.01</v>
      </c>
      <c r="C15275" s="18">
        <v>79683.06</v>
      </c>
      <c r="D15275" s="17">
        <v>33326.42</v>
      </c>
      <c r="E15275" s="17">
        <v>31599.81</v>
      </c>
      <c r="F15275" s="17">
        <v>1718.65</v>
      </c>
      <c r="G15275" s="19">
        <v>7.96</v>
      </c>
      <c r="H15275" s="19" t="s">
        <v>258</v>
      </c>
      <c r="I15275" s="19" t="s">
        <v>112</v>
      </c>
      <c r="J15275" s="19" t="s">
        <v>60</v>
      </c>
      <c r="K15275" s="19">
        <f>B15275*$P$40</f>
        <v>30.3</v>
      </c>
      <c r="L15275" s="20">
        <f>C15275*$P$40</f>
        <v>2390491.7999999998</v>
      </c>
      <c r="M15275" s="19" t="str">
        <f>TEXT(A15275,"ММММ")</f>
        <v>Декабрь</v>
      </c>
      <c r="N15275" s="19"/>
    </row>
    <row r="15276" spans="1:14" hidden="1" x14ac:dyDescent="0.3">
      <c r="A15276" s="16" t="s">
        <v>168</v>
      </c>
      <c r="B15276" s="22">
        <v>1.01</v>
      </c>
      <c r="C15276" s="23">
        <v>72471.63</v>
      </c>
      <c r="D15276" s="22">
        <v>31508.76</v>
      </c>
      <c r="E15276" s="22">
        <v>31278.13</v>
      </c>
      <c r="F15276" s="22">
        <v>217.75</v>
      </c>
      <c r="G15276" s="24">
        <v>12.88</v>
      </c>
      <c r="H15276" s="24" t="s">
        <v>258</v>
      </c>
      <c r="I15276" s="24" t="s">
        <v>112</v>
      </c>
      <c r="J15276" s="24" t="s">
        <v>60</v>
      </c>
      <c r="K15276" s="19">
        <f>B15276*$P$40</f>
        <v>30.3</v>
      </c>
      <c r="L15276" s="20">
        <f>C15276*$P$40</f>
        <v>2174148.9000000004</v>
      </c>
      <c r="M15276" s="19" t="str">
        <f>TEXT(A15276,"ММММ")</f>
        <v>Декабрь</v>
      </c>
      <c r="N15276" s="19"/>
    </row>
    <row r="15277" spans="1:14" x14ac:dyDescent="0.3">
      <c r="A15277" s="40" t="s">
        <v>169</v>
      </c>
      <c r="B15277" s="38">
        <v>1.01</v>
      </c>
      <c r="C15277" s="39">
        <v>68648.22</v>
      </c>
      <c r="D15277" s="38">
        <v>25635.41</v>
      </c>
      <c r="E15277" s="38">
        <v>25200.25</v>
      </c>
      <c r="F15277" s="38">
        <v>8.65</v>
      </c>
      <c r="G15277" s="26">
        <v>426.51</v>
      </c>
      <c r="H15277" s="26" t="s">
        <v>258</v>
      </c>
      <c r="I15277" s="26" t="s">
        <v>5</v>
      </c>
      <c r="J15277" s="26" t="s">
        <v>60</v>
      </c>
      <c r="K15277" s="26">
        <f>B15277*$P$40</f>
        <v>30.3</v>
      </c>
      <c r="L15277" s="32">
        <f>C15277*$P$40</f>
        <v>2059446.6</v>
      </c>
      <c r="M15277" s="33">
        <f t="shared" ref="M15277:M15278" si="1433">MONTH(A15277)</f>
        <v>12</v>
      </c>
      <c r="N15277" s="33"/>
    </row>
    <row r="15278" spans="1:14" x14ac:dyDescent="0.3">
      <c r="A15278" s="37" t="s">
        <v>170</v>
      </c>
      <c r="B15278" s="41">
        <v>1.01</v>
      </c>
      <c r="C15278" s="42">
        <v>60971.360000000001</v>
      </c>
      <c r="D15278" s="41">
        <v>23120.13</v>
      </c>
      <c r="E15278" s="41">
        <v>12082.22</v>
      </c>
      <c r="F15278" s="41">
        <v>10219.32</v>
      </c>
      <c r="G15278" s="43">
        <v>818.59</v>
      </c>
      <c r="H15278" s="43" t="s">
        <v>258</v>
      </c>
      <c r="I15278" s="43" t="s">
        <v>5</v>
      </c>
      <c r="J15278" s="43" t="s">
        <v>80</v>
      </c>
      <c r="K15278" s="26">
        <f>B15278*$P$40</f>
        <v>30.3</v>
      </c>
      <c r="L15278" s="32">
        <f>C15278*$P$40</f>
        <v>1829140.8</v>
      </c>
      <c r="M15278" s="33">
        <f t="shared" si="1433"/>
        <v>11</v>
      </c>
      <c r="N15278" s="33"/>
    </row>
    <row r="15279" spans="1:14" hidden="1" x14ac:dyDescent="0.3">
      <c r="A15279" s="21" t="s">
        <v>171</v>
      </c>
      <c r="B15279" s="17">
        <v>1.01</v>
      </c>
      <c r="C15279" s="18">
        <v>47556.69</v>
      </c>
      <c r="D15279" s="17">
        <v>36753.089999999997</v>
      </c>
      <c r="E15279" s="17">
        <v>279.31</v>
      </c>
      <c r="F15279" s="17">
        <v>36473.78</v>
      </c>
      <c r="G15279" s="19">
        <v>0</v>
      </c>
      <c r="H15279" s="19" t="s">
        <v>259</v>
      </c>
      <c r="I15279" s="19" t="s">
        <v>165</v>
      </c>
      <c r="J15279" s="19" t="s">
        <v>93</v>
      </c>
      <c r="K15279" s="19">
        <f>B15279*$P$40</f>
        <v>30.3</v>
      </c>
      <c r="L15279" s="20">
        <f>C15279*$P$40</f>
        <v>1426700.7000000002</v>
      </c>
      <c r="M15279" s="19" t="str">
        <f>TEXT(A15279,"ММММ")</f>
        <v>Ноябрь</v>
      </c>
      <c r="N15279" s="19"/>
    </row>
    <row r="15280" spans="1:14" hidden="1" x14ac:dyDescent="0.3">
      <c r="A15280" s="16" t="s">
        <v>172</v>
      </c>
      <c r="B15280" s="22">
        <v>1.01</v>
      </c>
      <c r="C15280" s="23">
        <v>20701.89</v>
      </c>
      <c r="D15280" s="22">
        <v>12693.72</v>
      </c>
      <c r="E15280" s="22">
        <v>12277.2</v>
      </c>
      <c r="F15280" s="22">
        <v>416.52</v>
      </c>
      <c r="G15280" s="24">
        <v>0</v>
      </c>
      <c r="H15280" s="24" t="s">
        <v>259</v>
      </c>
      <c r="I15280" s="24" t="s">
        <v>165</v>
      </c>
      <c r="J15280" s="24" t="s">
        <v>78</v>
      </c>
      <c r="K15280" s="19">
        <f>B15280*$P$40</f>
        <v>30.3</v>
      </c>
      <c r="L15280" s="20">
        <f>C15280*$P$40</f>
        <v>621056.69999999995</v>
      </c>
      <c r="M15280" s="19" t="str">
        <f>TEXT(A15280,"ММММ")</f>
        <v>Ноябрь</v>
      </c>
      <c r="N15280" s="19"/>
    </row>
    <row r="15281" spans="1:14" hidden="1" x14ac:dyDescent="0.3">
      <c r="A15281" s="21" t="s">
        <v>173</v>
      </c>
      <c r="B15281" s="17">
        <v>1.01</v>
      </c>
      <c r="C15281" s="18">
        <v>17987.77</v>
      </c>
      <c r="D15281" s="17">
        <v>10144.07</v>
      </c>
      <c r="E15281" s="17">
        <v>10144.07</v>
      </c>
      <c r="F15281" s="17">
        <v>0</v>
      </c>
      <c r="G15281" s="19">
        <v>0</v>
      </c>
      <c r="H15281" s="19" t="s">
        <v>259</v>
      </c>
      <c r="I15281" s="19" t="s">
        <v>219</v>
      </c>
      <c r="J15281" s="19" t="s">
        <v>71</v>
      </c>
      <c r="K15281" s="19">
        <f>B15281*$P$40</f>
        <v>30.3</v>
      </c>
      <c r="L15281" s="20">
        <f>C15281*$P$40</f>
        <v>539633.1</v>
      </c>
      <c r="M15281" s="19" t="str">
        <f>TEXT(A15281,"ММММ")</f>
        <v>Ноябрь</v>
      </c>
      <c r="N15281" s="19"/>
    </row>
    <row r="15282" spans="1:14" hidden="1" x14ac:dyDescent="0.3">
      <c r="A15282" s="16" t="s">
        <v>174</v>
      </c>
      <c r="B15282" s="17">
        <v>1.01</v>
      </c>
      <c r="C15282" s="18">
        <v>17338.509999999998</v>
      </c>
      <c r="D15282" s="17">
        <v>7703.88</v>
      </c>
      <c r="E15282" s="17">
        <v>294.41000000000003</v>
      </c>
      <c r="F15282" s="17">
        <v>7409.47</v>
      </c>
      <c r="G15282" s="19">
        <v>0</v>
      </c>
      <c r="H15282" s="19" t="s">
        <v>259</v>
      </c>
      <c r="I15282" s="19" t="s">
        <v>112</v>
      </c>
      <c r="J15282" s="19" t="s">
        <v>66</v>
      </c>
      <c r="K15282" s="19">
        <f>B15282*$P$40</f>
        <v>30.3</v>
      </c>
      <c r="L15282" s="20">
        <f>C15282*$P$40</f>
        <v>520155.29999999993</v>
      </c>
      <c r="M15282" s="19" t="str">
        <f>TEXT(A15282,"ММММ")</f>
        <v>Октябрь</v>
      </c>
      <c r="N15282" s="19"/>
    </row>
    <row r="15283" spans="1:14" hidden="1" x14ac:dyDescent="0.3">
      <c r="A15283" s="21" t="s">
        <v>175</v>
      </c>
      <c r="B15283" s="22">
        <v>1.01</v>
      </c>
      <c r="C15283" s="23">
        <v>16161.36</v>
      </c>
      <c r="D15283" s="22">
        <v>11687.03</v>
      </c>
      <c r="E15283" s="22">
        <v>2823.14</v>
      </c>
      <c r="F15283" s="22">
        <v>8863.89</v>
      </c>
      <c r="G15283" s="24">
        <v>0</v>
      </c>
      <c r="H15283" s="24" t="s">
        <v>259</v>
      </c>
      <c r="I15283" s="24" t="s">
        <v>112</v>
      </c>
      <c r="J15283" s="24" t="s">
        <v>67</v>
      </c>
      <c r="K15283" s="19">
        <f>B15283*$P$40</f>
        <v>30.3</v>
      </c>
      <c r="L15283" s="20">
        <f>C15283*$P$40</f>
        <v>484840.80000000005</v>
      </c>
      <c r="M15283" s="19" t="str">
        <f>TEXT(A15283,"ММММ")</f>
        <v>Октябрь</v>
      </c>
      <c r="N15283" s="19"/>
    </row>
    <row r="15284" spans="1:14" x14ac:dyDescent="0.3">
      <c r="A15284" s="37" t="s">
        <v>176</v>
      </c>
      <c r="B15284" s="38">
        <v>1.01</v>
      </c>
      <c r="C15284" s="39">
        <v>14131.07</v>
      </c>
      <c r="D15284" s="38">
        <v>7694.22</v>
      </c>
      <c r="E15284" s="38">
        <v>436.67</v>
      </c>
      <c r="F15284" s="38">
        <v>7257.55</v>
      </c>
      <c r="G15284" s="26">
        <v>0</v>
      </c>
      <c r="H15284" s="26" t="s">
        <v>259</v>
      </c>
      <c r="I15284" s="26" t="s">
        <v>5</v>
      </c>
      <c r="J15284" s="26" t="s">
        <v>70</v>
      </c>
      <c r="K15284" s="26">
        <f>B15284*$P$40</f>
        <v>30.3</v>
      </c>
      <c r="L15284" s="32">
        <f>C15284*$P$40</f>
        <v>423932.1</v>
      </c>
      <c r="M15284" s="33">
        <f>MONTH(A15284)</f>
        <v>10</v>
      </c>
      <c r="N15284" s="33"/>
    </row>
    <row r="15285" spans="1:14" hidden="1" x14ac:dyDescent="0.3">
      <c r="A15285" s="21" t="s">
        <v>177</v>
      </c>
      <c r="B15285" s="22">
        <v>1.01</v>
      </c>
      <c r="C15285" s="23">
        <v>13878.02</v>
      </c>
      <c r="D15285" s="22">
        <v>9365.5</v>
      </c>
      <c r="E15285" s="22">
        <v>3127.75</v>
      </c>
      <c r="F15285" s="22">
        <v>6237.75</v>
      </c>
      <c r="G15285" s="24">
        <v>0</v>
      </c>
      <c r="H15285" s="24" t="s">
        <v>259</v>
      </c>
      <c r="I15285" s="24" t="s">
        <v>165</v>
      </c>
      <c r="J15285" s="24" t="s">
        <v>95</v>
      </c>
      <c r="K15285" s="19">
        <f>B15285*$P$40</f>
        <v>30.3</v>
      </c>
      <c r="L15285" s="20">
        <f>C15285*$P$40</f>
        <v>416340.60000000003</v>
      </c>
      <c r="M15285" s="19" t="str">
        <f>TEXT(A15285,"ММММ")</f>
        <v>Октябрь</v>
      </c>
      <c r="N15285" s="19"/>
    </row>
    <row r="15286" spans="1:14" x14ac:dyDescent="0.3">
      <c r="A15286" s="37" t="s">
        <v>178</v>
      </c>
      <c r="B15286" s="38">
        <v>1.01</v>
      </c>
      <c r="C15286" s="39">
        <v>12407.01</v>
      </c>
      <c r="D15286" s="38">
        <v>2975.71</v>
      </c>
      <c r="E15286" s="38">
        <v>1634.01</v>
      </c>
      <c r="F15286" s="38">
        <v>1341.7</v>
      </c>
      <c r="G15286" s="26">
        <v>0</v>
      </c>
      <c r="H15286" s="26" t="s">
        <v>259</v>
      </c>
      <c r="I15286" s="26" t="s">
        <v>5</v>
      </c>
      <c r="J15286" s="26" t="s">
        <v>95</v>
      </c>
      <c r="K15286" s="26">
        <f>B15286*$P$40</f>
        <v>30.3</v>
      </c>
      <c r="L15286" s="32">
        <f>C15286*$P$40</f>
        <v>372210.3</v>
      </c>
      <c r="M15286" s="33">
        <f t="shared" ref="M15286:M15288" si="1434">MONTH(A15286)</f>
        <v>10</v>
      </c>
      <c r="N15286" s="33"/>
    </row>
    <row r="15287" spans="1:14" x14ac:dyDescent="0.3">
      <c r="A15287" s="40" t="s">
        <v>179</v>
      </c>
      <c r="B15287" s="38">
        <v>1.01</v>
      </c>
      <c r="C15287" s="39">
        <v>6269.43</v>
      </c>
      <c r="D15287" s="38">
        <v>3406.79</v>
      </c>
      <c r="E15287" s="38">
        <v>80</v>
      </c>
      <c r="F15287" s="38">
        <v>3326.79</v>
      </c>
      <c r="G15287" s="26">
        <v>0</v>
      </c>
      <c r="H15287" s="26" t="s">
        <v>259</v>
      </c>
      <c r="I15287" s="26" t="s">
        <v>5</v>
      </c>
      <c r="J15287" s="26" t="s">
        <v>67</v>
      </c>
      <c r="K15287" s="26">
        <f>B15287*$P$40</f>
        <v>30.3</v>
      </c>
      <c r="L15287" s="32">
        <f>C15287*$P$40</f>
        <v>188082.90000000002</v>
      </c>
      <c r="M15287" s="33">
        <f t="shared" si="1434"/>
        <v>9</v>
      </c>
      <c r="N15287" s="33"/>
    </row>
    <row r="15288" spans="1:14" x14ac:dyDescent="0.3">
      <c r="A15288" s="37" t="s">
        <v>180</v>
      </c>
      <c r="B15288" s="41">
        <v>1</v>
      </c>
      <c r="C15288" s="42">
        <v>36549995.659999996</v>
      </c>
      <c r="D15288" s="41">
        <v>6293216.9000000004</v>
      </c>
      <c r="E15288" s="41">
        <v>5304562.91</v>
      </c>
      <c r="F15288" s="41">
        <v>943995.95</v>
      </c>
      <c r="G15288" s="43">
        <v>44658.04</v>
      </c>
      <c r="H15288" s="43" t="s">
        <v>258</v>
      </c>
      <c r="I15288" s="43" t="s">
        <v>5</v>
      </c>
      <c r="J15288" s="43" t="s">
        <v>108</v>
      </c>
      <c r="K15288" s="26">
        <f>B15288*$P$40</f>
        <v>30</v>
      </c>
      <c r="L15288" s="32">
        <f>C15288*$P$40</f>
        <v>1096499869.8</v>
      </c>
      <c r="M15288" s="33">
        <f t="shared" si="1434"/>
        <v>9</v>
      </c>
      <c r="N15288" s="33"/>
    </row>
    <row r="15289" spans="1:14" hidden="1" x14ac:dyDescent="0.3">
      <c r="A15289" s="21" t="s">
        <v>181</v>
      </c>
      <c r="B15289" s="22">
        <v>1</v>
      </c>
      <c r="C15289" s="23">
        <v>31621221.899999999</v>
      </c>
      <c r="D15289" s="22">
        <v>10240878.189999999</v>
      </c>
      <c r="E15289" s="22">
        <v>7187022.5800000001</v>
      </c>
      <c r="F15289" s="22">
        <v>2988504.98</v>
      </c>
      <c r="G15289" s="24">
        <v>65350.63</v>
      </c>
      <c r="H15289" s="24" t="s">
        <v>258</v>
      </c>
      <c r="I15289" s="24" t="s">
        <v>112</v>
      </c>
      <c r="J15289" s="24" t="s">
        <v>108</v>
      </c>
      <c r="K15289" s="19">
        <f>B15289*$P$40</f>
        <v>30</v>
      </c>
      <c r="L15289" s="20">
        <f>C15289*$P$40</f>
        <v>948636657</v>
      </c>
      <c r="M15289" s="19" t="str">
        <f>TEXT(A15289,"ММММ")</f>
        <v>Сентябрь</v>
      </c>
      <c r="N15289" s="19"/>
    </row>
    <row r="15290" spans="1:14" hidden="1" x14ac:dyDescent="0.3">
      <c r="A15290" s="16" t="s">
        <v>182</v>
      </c>
      <c r="B15290" s="17">
        <v>1</v>
      </c>
      <c r="C15290" s="18">
        <v>30287853.699999999</v>
      </c>
      <c r="D15290" s="17">
        <v>10207830.470000001</v>
      </c>
      <c r="E15290" s="17">
        <v>7709584.3300000001</v>
      </c>
      <c r="F15290" s="17">
        <v>2417144.92</v>
      </c>
      <c r="G15290" s="19">
        <v>81101.22</v>
      </c>
      <c r="H15290" s="19" t="s">
        <v>258</v>
      </c>
      <c r="I15290" s="19" t="s">
        <v>112</v>
      </c>
      <c r="J15290" s="19" t="s">
        <v>108</v>
      </c>
      <c r="K15290" s="19">
        <f>B15290*$P$40</f>
        <v>30</v>
      </c>
      <c r="L15290" s="20">
        <f>C15290*$P$40</f>
        <v>908635611</v>
      </c>
      <c r="M15290" s="19" t="str">
        <f>TEXT(A15290,"ММММ")</f>
        <v>Сентябрь</v>
      </c>
      <c r="N15290" s="19"/>
    </row>
    <row r="15291" spans="1:14" x14ac:dyDescent="0.3">
      <c r="A15291" s="40" t="s">
        <v>183</v>
      </c>
      <c r="B15291" s="41">
        <v>1</v>
      </c>
      <c r="C15291" s="42">
        <v>29216198.149999999</v>
      </c>
      <c r="D15291" s="41">
        <v>5447001.4400000004</v>
      </c>
      <c r="E15291" s="41">
        <v>4153477.6</v>
      </c>
      <c r="F15291" s="41">
        <v>1221305.29</v>
      </c>
      <c r="G15291" s="43">
        <v>72218.55</v>
      </c>
      <c r="H15291" s="43" t="s">
        <v>258</v>
      </c>
      <c r="I15291" s="43" t="s">
        <v>5</v>
      </c>
      <c r="J15291" s="43" t="s">
        <v>108</v>
      </c>
      <c r="K15291" s="26">
        <f>B15291*$P$40</f>
        <v>30</v>
      </c>
      <c r="L15291" s="32">
        <f>C15291*$P$40</f>
        <v>876485944.5</v>
      </c>
      <c r="M15291" s="33">
        <f>MONTH(A15291)</f>
        <v>8</v>
      </c>
      <c r="N15291" s="33"/>
    </row>
    <row r="15292" spans="1:14" hidden="1" x14ac:dyDescent="0.3">
      <c r="A15292" s="16" t="s">
        <v>184</v>
      </c>
      <c r="B15292" s="17">
        <v>1</v>
      </c>
      <c r="C15292" s="18">
        <v>6906412.5</v>
      </c>
      <c r="D15292" s="17">
        <v>2637261.77</v>
      </c>
      <c r="E15292" s="17">
        <v>1435608.59</v>
      </c>
      <c r="F15292" s="17">
        <v>1184730.56</v>
      </c>
      <c r="G15292" s="19">
        <v>16922.62</v>
      </c>
      <c r="H15292" s="19" t="s">
        <v>258</v>
      </c>
      <c r="I15292" s="19" t="s">
        <v>219</v>
      </c>
      <c r="J15292" s="19" t="s">
        <v>109</v>
      </c>
      <c r="K15292" s="19">
        <f>B15292*$P$40</f>
        <v>30</v>
      </c>
      <c r="L15292" s="20">
        <f>C15292*$P$40</f>
        <v>207192375</v>
      </c>
      <c r="M15292" s="19" t="str">
        <f>TEXT(A15292,"ММММ")</f>
        <v>Август</v>
      </c>
      <c r="N15292" s="19"/>
    </row>
    <row r="15293" spans="1:14" hidden="1" x14ac:dyDescent="0.3">
      <c r="A15293" s="21" t="s">
        <v>185</v>
      </c>
      <c r="B15293" s="17">
        <v>1</v>
      </c>
      <c r="C15293" s="18">
        <v>6774200.4800000004</v>
      </c>
      <c r="D15293" s="17">
        <v>2726492.19</v>
      </c>
      <c r="E15293" s="17">
        <v>1768746.74</v>
      </c>
      <c r="F15293" s="17">
        <v>954249.03</v>
      </c>
      <c r="G15293" s="19">
        <v>3496.42</v>
      </c>
      <c r="H15293" s="19" t="s">
        <v>258</v>
      </c>
      <c r="I15293" s="19" t="s">
        <v>165</v>
      </c>
      <c r="J15293" s="19" t="s">
        <v>109</v>
      </c>
      <c r="K15293" s="19">
        <f>B15293*$P$40</f>
        <v>30</v>
      </c>
      <c r="L15293" s="20">
        <f>C15293*$P$40</f>
        <v>203226014.40000001</v>
      </c>
      <c r="M15293" s="19" t="str">
        <f>TEXT(A15293,"ММММ")</f>
        <v>Август</v>
      </c>
      <c r="N15293" s="19"/>
    </row>
    <row r="15294" spans="1:14" hidden="1" x14ac:dyDescent="0.3">
      <c r="A15294" s="16" t="s">
        <v>186</v>
      </c>
      <c r="B15294" s="17">
        <v>1</v>
      </c>
      <c r="C15294" s="18">
        <v>6680540.3899999997</v>
      </c>
      <c r="D15294" s="17">
        <v>2583130.89</v>
      </c>
      <c r="E15294" s="17">
        <v>1814182.35</v>
      </c>
      <c r="F15294" s="17">
        <v>765002.63</v>
      </c>
      <c r="G15294" s="19">
        <v>3945.91</v>
      </c>
      <c r="H15294" s="19" t="s">
        <v>258</v>
      </c>
      <c r="I15294" s="19" t="s">
        <v>165</v>
      </c>
      <c r="J15294" s="19" t="s">
        <v>109</v>
      </c>
      <c r="K15294" s="19">
        <f>B15294*$P$40</f>
        <v>30</v>
      </c>
      <c r="L15294" s="20">
        <f>C15294*$P$40</f>
        <v>200416211.69999999</v>
      </c>
      <c r="M15294" s="19" t="str">
        <f>TEXT(A15294,"ММММ")</f>
        <v>Август</v>
      </c>
      <c r="N15294" s="19"/>
    </row>
    <row r="15295" spans="1:14" hidden="1" x14ac:dyDescent="0.3">
      <c r="A15295" s="21" t="s">
        <v>187</v>
      </c>
      <c r="B15295" s="22">
        <v>1</v>
      </c>
      <c r="C15295" s="23">
        <v>6653048.21</v>
      </c>
      <c r="D15295" s="22">
        <v>1985817.56</v>
      </c>
      <c r="E15295" s="22">
        <v>1807926.97</v>
      </c>
      <c r="F15295" s="22">
        <v>144375.5</v>
      </c>
      <c r="G15295" s="24">
        <v>33515.089999999997</v>
      </c>
      <c r="H15295" s="24" t="s">
        <v>258</v>
      </c>
      <c r="I15295" s="24" t="s">
        <v>165</v>
      </c>
      <c r="J15295" s="24" t="s">
        <v>63</v>
      </c>
      <c r="K15295" s="19">
        <f>B15295*$P$40</f>
        <v>30</v>
      </c>
      <c r="L15295" s="20">
        <f>C15295*$P$40</f>
        <v>199591446.30000001</v>
      </c>
      <c r="M15295" s="19" t="str">
        <f>TEXT(A15295,"ММММ")</f>
        <v>Июль</v>
      </c>
      <c r="N15295" s="19"/>
    </row>
    <row r="15296" spans="1:14" hidden="1" x14ac:dyDescent="0.3">
      <c r="A15296" s="16" t="s">
        <v>188</v>
      </c>
      <c r="B15296" s="22">
        <v>1</v>
      </c>
      <c r="C15296" s="23">
        <v>6127060.4199999999</v>
      </c>
      <c r="D15296" s="22">
        <v>2268690.86</v>
      </c>
      <c r="E15296" s="22">
        <v>1560891.12</v>
      </c>
      <c r="F15296" s="22">
        <v>706937.47</v>
      </c>
      <c r="G15296" s="24">
        <v>862.27</v>
      </c>
      <c r="H15296" s="24" t="s">
        <v>258</v>
      </c>
      <c r="I15296" s="24" t="s">
        <v>112</v>
      </c>
      <c r="J15296" s="24" t="s">
        <v>109</v>
      </c>
      <c r="K15296" s="19">
        <f>B15296*$P$40</f>
        <v>30</v>
      </c>
      <c r="L15296" s="20">
        <f>C15296*$P$40</f>
        <v>183811812.59999999</v>
      </c>
      <c r="M15296" s="19" t="str">
        <f>TEXT(A15296,"ММММ")</f>
        <v>Июль</v>
      </c>
      <c r="N15296" s="19"/>
    </row>
    <row r="15297" spans="1:14" hidden="1" x14ac:dyDescent="0.3">
      <c r="A15297" s="21" t="s">
        <v>189</v>
      </c>
      <c r="B15297" s="22">
        <v>1</v>
      </c>
      <c r="C15297" s="23">
        <v>5416591.8099999996</v>
      </c>
      <c r="D15297" s="22">
        <v>1356472.19</v>
      </c>
      <c r="E15297" s="22">
        <v>1118452.81</v>
      </c>
      <c r="F15297" s="22">
        <v>222546.73</v>
      </c>
      <c r="G15297" s="24">
        <v>15472.65</v>
      </c>
      <c r="H15297" s="24" t="s">
        <v>258</v>
      </c>
      <c r="I15297" s="24" t="s">
        <v>112</v>
      </c>
      <c r="J15297" s="24" t="s">
        <v>102</v>
      </c>
      <c r="K15297" s="19">
        <f>B15297*$P$40</f>
        <v>30</v>
      </c>
      <c r="L15297" s="20">
        <f>C15297*$P$40</f>
        <v>162497754.29999998</v>
      </c>
      <c r="M15297" s="19" t="str">
        <f>TEXT(A15297,"ММММ")</f>
        <v>Июль</v>
      </c>
      <c r="N15297" s="19"/>
    </row>
    <row r="15298" spans="1:14" hidden="1" x14ac:dyDescent="0.3">
      <c r="A15298" s="16" t="s">
        <v>190</v>
      </c>
      <c r="B15298" s="17">
        <v>1</v>
      </c>
      <c r="C15298" s="18">
        <v>5140296.84</v>
      </c>
      <c r="D15298" s="17">
        <v>1636066.42</v>
      </c>
      <c r="E15298" s="17">
        <v>1229407.46</v>
      </c>
      <c r="F15298" s="17">
        <v>406416.57</v>
      </c>
      <c r="G15298" s="19">
        <v>242.39</v>
      </c>
      <c r="H15298" s="19" t="s">
        <v>258</v>
      </c>
      <c r="I15298" s="19" t="s">
        <v>165</v>
      </c>
      <c r="J15298" s="19" t="s">
        <v>102</v>
      </c>
      <c r="K15298" s="19">
        <f>B15298*$P$40</f>
        <v>30</v>
      </c>
      <c r="L15298" s="20">
        <f>C15298*$P$40</f>
        <v>154208905.19999999</v>
      </c>
      <c r="M15298" s="19" t="str">
        <f>TEXT(A15298,"ММММ")</f>
        <v>Июль</v>
      </c>
      <c r="N15298" s="19"/>
    </row>
    <row r="15299" spans="1:14" x14ac:dyDescent="0.3">
      <c r="A15299" s="40" t="s">
        <v>191</v>
      </c>
      <c r="B15299" s="38">
        <v>1</v>
      </c>
      <c r="C15299" s="39">
        <v>4895485.63</v>
      </c>
      <c r="D15299" s="38">
        <v>968402.49</v>
      </c>
      <c r="E15299" s="38">
        <v>630337.32999999996</v>
      </c>
      <c r="F15299" s="38">
        <v>336994.14</v>
      </c>
      <c r="G15299" s="26">
        <v>1071.02</v>
      </c>
      <c r="H15299" s="26" t="s">
        <v>258</v>
      </c>
      <c r="I15299" s="26" t="s">
        <v>5</v>
      </c>
      <c r="J15299" s="26" t="s">
        <v>109</v>
      </c>
      <c r="K15299" s="26">
        <f>B15299*$P$40</f>
        <v>30</v>
      </c>
      <c r="L15299" s="32">
        <f>C15299*$P$40</f>
        <v>146864568.90000001</v>
      </c>
      <c r="M15299" s="33">
        <f t="shared" ref="M15299:M15302" si="1435">MONTH(A15299)</f>
        <v>7</v>
      </c>
      <c r="N15299" s="33"/>
    </row>
    <row r="15300" spans="1:14" x14ac:dyDescent="0.3">
      <c r="A15300" s="37" t="s">
        <v>192</v>
      </c>
      <c r="B15300" s="41">
        <v>1</v>
      </c>
      <c r="C15300" s="42">
        <v>4298514.96</v>
      </c>
      <c r="D15300" s="41">
        <v>747294.44</v>
      </c>
      <c r="E15300" s="41">
        <v>457338.88</v>
      </c>
      <c r="F15300" s="41">
        <v>289932.34000000003</v>
      </c>
      <c r="G15300" s="43">
        <v>23.22</v>
      </c>
      <c r="H15300" s="43" t="s">
        <v>258</v>
      </c>
      <c r="I15300" s="43" t="s">
        <v>5</v>
      </c>
      <c r="J15300" s="43" t="s">
        <v>103</v>
      </c>
      <c r="K15300" s="26">
        <f>B15300*$P$40</f>
        <v>30</v>
      </c>
      <c r="L15300" s="32">
        <f>C15300*$P$40</f>
        <v>128955448.8</v>
      </c>
      <c r="M15300" s="33">
        <f t="shared" si="1435"/>
        <v>6</v>
      </c>
      <c r="N15300" s="33"/>
    </row>
    <row r="15301" spans="1:14" x14ac:dyDescent="0.3">
      <c r="A15301" s="40" t="s">
        <v>193</v>
      </c>
      <c r="B15301" s="38">
        <v>1</v>
      </c>
      <c r="C15301" s="39">
        <v>3804851.11</v>
      </c>
      <c r="D15301" s="38">
        <v>795955.12</v>
      </c>
      <c r="E15301" s="38">
        <v>525549.81999999995</v>
      </c>
      <c r="F15301" s="38">
        <v>270162.46000000002</v>
      </c>
      <c r="G15301" s="26">
        <v>242.84</v>
      </c>
      <c r="H15301" s="26" t="s">
        <v>258</v>
      </c>
      <c r="I15301" s="26" t="s">
        <v>5</v>
      </c>
      <c r="J15301" s="26" t="s">
        <v>103</v>
      </c>
      <c r="K15301" s="26">
        <f>B15301*$P$40</f>
        <v>30</v>
      </c>
      <c r="L15301" s="32">
        <f>C15301*$P$40</f>
        <v>114145533.3</v>
      </c>
      <c r="M15301" s="33">
        <f t="shared" si="1435"/>
        <v>6</v>
      </c>
      <c r="N15301" s="33"/>
    </row>
    <row r="15302" spans="1:14" x14ac:dyDescent="0.3">
      <c r="A15302" s="37" t="s">
        <v>194</v>
      </c>
      <c r="B15302" s="41">
        <v>1</v>
      </c>
      <c r="C15302" s="42">
        <v>3781504.91</v>
      </c>
      <c r="D15302" s="41">
        <v>664120.68999999994</v>
      </c>
      <c r="E15302" s="41">
        <v>371569.32</v>
      </c>
      <c r="F15302" s="41">
        <v>292551.37</v>
      </c>
      <c r="G15302" s="43">
        <v>0</v>
      </c>
      <c r="H15302" s="43" t="s">
        <v>258</v>
      </c>
      <c r="I15302" s="43" t="s">
        <v>5</v>
      </c>
      <c r="J15302" s="43" t="s">
        <v>103</v>
      </c>
      <c r="K15302" s="26">
        <f>B15302*$P$40</f>
        <v>30</v>
      </c>
      <c r="L15302" s="32">
        <f>C15302*$P$40</f>
        <v>113445147.30000001</v>
      </c>
      <c r="M15302" s="33">
        <f t="shared" si="1435"/>
        <v>6</v>
      </c>
      <c r="N15302" s="33"/>
    </row>
    <row r="15303" spans="1:14" hidden="1" x14ac:dyDescent="0.3">
      <c r="A15303" s="21" t="s">
        <v>195</v>
      </c>
      <c r="B15303" s="22">
        <v>1</v>
      </c>
      <c r="C15303" s="23">
        <v>3705262.31</v>
      </c>
      <c r="D15303" s="22">
        <v>1068759.95</v>
      </c>
      <c r="E15303" s="22">
        <v>777740.27</v>
      </c>
      <c r="F15303" s="22">
        <v>252029.83</v>
      </c>
      <c r="G15303" s="24">
        <v>38989.85</v>
      </c>
      <c r="H15303" s="24" t="s">
        <v>258</v>
      </c>
      <c r="I15303" s="24" t="s">
        <v>112</v>
      </c>
      <c r="J15303" s="24" t="s">
        <v>72</v>
      </c>
      <c r="K15303" s="19">
        <f>B15303*$P$40</f>
        <v>30</v>
      </c>
      <c r="L15303" s="20">
        <f>C15303*$P$40</f>
        <v>111157869.3</v>
      </c>
      <c r="M15303" s="19" t="str">
        <f>TEXT(A15303,"ММММ")</f>
        <v>Июнь</v>
      </c>
      <c r="N15303" s="19"/>
    </row>
    <row r="15304" spans="1:14" x14ac:dyDescent="0.3">
      <c r="A15304" s="37" t="s">
        <v>196</v>
      </c>
      <c r="B15304" s="38">
        <v>1</v>
      </c>
      <c r="C15304" s="39">
        <v>3229124.75</v>
      </c>
      <c r="D15304" s="38">
        <v>578565.03</v>
      </c>
      <c r="E15304" s="38">
        <v>399665.31</v>
      </c>
      <c r="F15304" s="38">
        <v>133071.89000000001</v>
      </c>
      <c r="G15304" s="26">
        <v>45827.83</v>
      </c>
      <c r="H15304" s="26" t="s">
        <v>258</v>
      </c>
      <c r="I15304" s="26" t="s">
        <v>5</v>
      </c>
      <c r="J15304" s="26" t="s">
        <v>72</v>
      </c>
      <c r="K15304" s="26">
        <f>B15304*$P$40</f>
        <v>30</v>
      </c>
      <c r="L15304" s="32">
        <f>C15304*$P$40</f>
        <v>96873742.5</v>
      </c>
      <c r="M15304" s="33">
        <f>MONTH(A15304)</f>
        <v>5</v>
      </c>
      <c r="N15304" s="33"/>
    </row>
    <row r="15305" spans="1:14" hidden="1" x14ac:dyDescent="0.3">
      <c r="A15305" s="21" t="s">
        <v>197</v>
      </c>
      <c r="B15305" s="17">
        <v>1</v>
      </c>
      <c r="C15305" s="18">
        <v>3094362.21</v>
      </c>
      <c r="D15305" s="17">
        <v>1256423.3999999999</v>
      </c>
      <c r="E15305" s="17">
        <v>1158711.73</v>
      </c>
      <c r="F15305" s="17">
        <v>63574.75</v>
      </c>
      <c r="G15305" s="19">
        <v>34136.92</v>
      </c>
      <c r="H15305" s="19" t="s">
        <v>258</v>
      </c>
      <c r="I15305" s="19" t="s">
        <v>112</v>
      </c>
      <c r="J15305" s="19" t="s">
        <v>79</v>
      </c>
      <c r="K15305" s="19">
        <f>B15305*$P$40</f>
        <v>30</v>
      </c>
      <c r="L15305" s="20">
        <f>C15305*$P$40</f>
        <v>92830866.299999997</v>
      </c>
      <c r="M15305" s="19" t="str">
        <f>TEXT(A15305,"ММММ")</f>
        <v>Май</v>
      </c>
      <c r="N15305" s="19"/>
    </row>
    <row r="15306" spans="1:14" hidden="1" x14ac:dyDescent="0.3">
      <c r="A15306" s="16" t="s">
        <v>198</v>
      </c>
      <c r="B15306" s="17">
        <v>1</v>
      </c>
      <c r="C15306" s="18">
        <v>3029956.79</v>
      </c>
      <c r="D15306" s="17">
        <v>1300344.71</v>
      </c>
      <c r="E15306" s="17">
        <v>1220997.5900000001</v>
      </c>
      <c r="F15306" s="17">
        <v>30525.57</v>
      </c>
      <c r="G15306" s="19">
        <v>48821.55</v>
      </c>
      <c r="H15306" s="19" t="s">
        <v>258</v>
      </c>
      <c r="I15306" s="19" t="s">
        <v>219</v>
      </c>
      <c r="J15306" s="19" t="s">
        <v>79</v>
      </c>
      <c r="K15306" s="19">
        <f>B15306*$P$40</f>
        <v>30</v>
      </c>
      <c r="L15306" s="20">
        <f>C15306*$P$40</f>
        <v>90898703.700000003</v>
      </c>
      <c r="M15306" s="19" t="str">
        <f>TEXT(A15306,"ММММ")</f>
        <v>Май</v>
      </c>
      <c r="N15306" s="19"/>
    </row>
    <row r="15307" spans="1:14" hidden="1" x14ac:dyDescent="0.3">
      <c r="A15307" s="21" t="s">
        <v>199</v>
      </c>
      <c r="B15307" s="22">
        <v>1</v>
      </c>
      <c r="C15307" s="23">
        <v>3007073.27</v>
      </c>
      <c r="D15307" s="22">
        <v>1146573.81</v>
      </c>
      <c r="E15307" s="22">
        <v>1087085.53</v>
      </c>
      <c r="F15307" s="22">
        <v>34496.65</v>
      </c>
      <c r="G15307" s="24">
        <v>24991.63</v>
      </c>
      <c r="H15307" s="24" t="s">
        <v>258</v>
      </c>
      <c r="I15307" s="24" t="s">
        <v>112</v>
      </c>
      <c r="J15307" s="24" t="s">
        <v>79</v>
      </c>
      <c r="K15307" s="19">
        <f>B15307*$P$40</f>
        <v>30</v>
      </c>
      <c r="L15307" s="20">
        <f>C15307*$P$40</f>
        <v>90212198.099999994</v>
      </c>
      <c r="M15307" s="19" t="str">
        <f>TEXT(A15307,"ММММ")</f>
        <v>Май</v>
      </c>
      <c r="N15307" s="19"/>
    </row>
    <row r="15308" spans="1:14" x14ac:dyDescent="0.3">
      <c r="A15308" s="37" t="s">
        <v>200</v>
      </c>
      <c r="B15308" s="41">
        <v>1</v>
      </c>
      <c r="C15308" s="42">
        <v>2981347.2</v>
      </c>
      <c r="D15308" s="41">
        <v>500758.99</v>
      </c>
      <c r="E15308" s="41">
        <v>325850</v>
      </c>
      <c r="F15308" s="41">
        <v>124306.44</v>
      </c>
      <c r="G15308" s="43">
        <v>50602.55</v>
      </c>
      <c r="H15308" s="43" t="s">
        <v>258</v>
      </c>
      <c r="I15308" s="43" t="s">
        <v>5</v>
      </c>
      <c r="J15308" s="43" t="s">
        <v>72</v>
      </c>
      <c r="K15308" s="26">
        <f>B15308*$P$40</f>
        <v>30</v>
      </c>
      <c r="L15308" s="32">
        <f>C15308*$P$40</f>
        <v>89440416</v>
      </c>
      <c r="M15308" s="33">
        <f>MONTH(A15308)</f>
        <v>4</v>
      </c>
      <c r="N15308" s="33"/>
    </row>
    <row r="15309" spans="1:14" hidden="1" x14ac:dyDescent="0.3">
      <c r="A15309" s="21" t="s">
        <v>201</v>
      </c>
      <c r="B15309" s="22">
        <v>1</v>
      </c>
      <c r="C15309" s="23">
        <v>2881461.41</v>
      </c>
      <c r="D15309" s="22">
        <v>583559.72</v>
      </c>
      <c r="E15309" s="22">
        <v>496721.51</v>
      </c>
      <c r="F15309" s="22">
        <v>84565.77</v>
      </c>
      <c r="G15309" s="24">
        <v>2272.44</v>
      </c>
      <c r="H15309" s="24" t="s">
        <v>258</v>
      </c>
      <c r="I15309" s="24" t="s">
        <v>112</v>
      </c>
      <c r="J15309" s="24" t="s">
        <v>82</v>
      </c>
      <c r="K15309" s="19">
        <f>B15309*$P$40</f>
        <v>30</v>
      </c>
      <c r="L15309" s="20">
        <f>C15309*$P$40</f>
        <v>86443842.300000012</v>
      </c>
      <c r="M15309" s="19" t="str">
        <f>TEXT(A15309,"ММММ")</f>
        <v>Апрель</v>
      </c>
      <c r="N15309" s="19"/>
    </row>
    <row r="15310" spans="1:14" x14ac:dyDescent="0.3">
      <c r="A15310" s="37" t="s">
        <v>202</v>
      </c>
      <c r="B15310" s="41">
        <v>1</v>
      </c>
      <c r="C15310" s="42">
        <v>2742211.46</v>
      </c>
      <c r="D15310" s="41">
        <v>296687.12</v>
      </c>
      <c r="E15310" s="41">
        <v>291524.01</v>
      </c>
      <c r="F15310" s="41">
        <v>2991.1</v>
      </c>
      <c r="G15310" s="43">
        <v>2172.0100000000002</v>
      </c>
      <c r="H15310" s="43" t="s">
        <v>258</v>
      </c>
      <c r="I15310" s="43" t="s">
        <v>5</v>
      </c>
      <c r="J15310" s="43" t="s">
        <v>79</v>
      </c>
      <c r="K15310" s="26">
        <f>B15310*$P$40</f>
        <v>30</v>
      </c>
      <c r="L15310" s="32">
        <f>C15310*$P$40</f>
        <v>82266343.799999997</v>
      </c>
      <c r="M15310" s="33">
        <f t="shared" ref="M15310:M15312" si="1436">MONTH(A15310)</f>
        <v>4</v>
      </c>
      <c r="N15310" s="33"/>
    </row>
    <row r="15311" spans="1:14" x14ac:dyDescent="0.3">
      <c r="A15311" s="40" t="s">
        <v>203</v>
      </c>
      <c r="B15311" s="41">
        <v>1</v>
      </c>
      <c r="C15311" s="42">
        <v>2566690.2799999998</v>
      </c>
      <c r="D15311" s="41">
        <v>289111.44</v>
      </c>
      <c r="E15311" s="41">
        <v>250801.63</v>
      </c>
      <c r="F15311" s="41">
        <v>36844.97</v>
      </c>
      <c r="G15311" s="43">
        <v>1464.84</v>
      </c>
      <c r="H15311" s="43" t="s">
        <v>258</v>
      </c>
      <c r="I15311" s="43" t="s">
        <v>5</v>
      </c>
      <c r="J15311" s="43" t="s">
        <v>79</v>
      </c>
      <c r="K15311" s="26">
        <f>B15311*$P$40</f>
        <v>30</v>
      </c>
      <c r="L15311" s="32">
        <f>C15311*$P$40</f>
        <v>77000708.399999991</v>
      </c>
      <c r="M15311" s="33">
        <f t="shared" si="1436"/>
        <v>4</v>
      </c>
      <c r="N15311" s="33"/>
    </row>
    <row r="15312" spans="1:14" x14ac:dyDescent="0.3">
      <c r="A15312" s="37" t="s">
        <v>204</v>
      </c>
      <c r="B15312" s="41">
        <v>1</v>
      </c>
      <c r="C15312" s="42">
        <v>2233138.0099999998</v>
      </c>
      <c r="D15312" s="41">
        <v>437811.32</v>
      </c>
      <c r="E15312" s="41">
        <v>377999.41</v>
      </c>
      <c r="F15312" s="41">
        <v>57793.89</v>
      </c>
      <c r="G15312" s="43">
        <v>2018.02</v>
      </c>
      <c r="H15312" s="43" t="s">
        <v>258</v>
      </c>
      <c r="I15312" s="43" t="s">
        <v>5</v>
      </c>
      <c r="J15312" s="43" t="s">
        <v>82</v>
      </c>
      <c r="K15312" s="26">
        <f>B15312*$P$40</f>
        <v>30</v>
      </c>
      <c r="L15312" s="32">
        <f>C15312*$P$40</f>
        <v>66994140.299999997</v>
      </c>
      <c r="M15312" s="33">
        <f t="shared" si="1436"/>
        <v>4</v>
      </c>
      <c r="N15312" s="33"/>
    </row>
    <row r="15313" spans="1:14" hidden="1" x14ac:dyDescent="0.3">
      <c r="A15313" s="21" t="s">
        <v>205</v>
      </c>
      <c r="B15313" s="22">
        <v>1</v>
      </c>
      <c r="C15313" s="23">
        <v>1872378.56</v>
      </c>
      <c r="D15313" s="22">
        <v>459058.13</v>
      </c>
      <c r="E15313" s="22">
        <v>402410.37</v>
      </c>
      <c r="F15313" s="22">
        <v>45353.77</v>
      </c>
      <c r="G15313" s="24">
        <v>11293.99</v>
      </c>
      <c r="H15313" s="24" t="s">
        <v>258</v>
      </c>
      <c r="I15313" s="24" t="s">
        <v>112</v>
      </c>
      <c r="J15313" s="24" t="s">
        <v>92</v>
      </c>
      <c r="K15313" s="19">
        <f>B15313*$P$40</f>
        <v>30</v>
      </c>
      <c r="L15313" s="20">
        <f>C15313*$P$40</f>
        <v>56171356.800000004</v>
      </c>
      <c r="M15313" s="19" t="str">
        <f>TEXT(A15313,"ММММ")</f>
        <v>Март</v>
      </c>
      <c r="N15313" s="19"/>
    </row>
    <row r="15314" spans="1:14" x14ac:dyDescent="0.3">
      <c r="A15314" s="37" t="s">
        <v>206</v>
      </c>
      <c r="B15314" s="38">
        <v>1</v>
      </c>
      <c r="C15314" s="39">
        <v>1310364.67</v>
      </c>
      <c r="D15314" s="38">
        <v>65327.99</v>
      </c>
      <c r="E15314" s="38">
        <v>64042.6</v>
      </c>
      <c r="F15314" s="38">
        <v>971.5</v>
      </c>
      <c r="G15314" s="26">
        <v>313.89</v>
      </c>
      <c r="H15314" s="26" t="s">
        <v>258</v>
      </c>
      <c r="I15314" s="26" t="s">
        <v>5</v>
      </c>
      <c r="J15314" s="26" t="s">
        <v>99</v>
      </c>
      <c r="K15314" s="26">
        <f>B15314*$P$40</f>
        <v>30</v>
      </c>
      <c r="L15314" s="32">
        <f>C15314*$P$40</f>
        <v>39310940.099999994</v>
      </c>
      <c r="M15314" s="33">
        <f>MONTH(A15314)</f>
        <v>3</v>
      </c>
      <c r="N15314" s="33"/>
    </row>
    <row r="15315" spans="1:14" hidden="1" x14ac:dyDescent="0.3">
      <c r="A15315" s="21" t="s">
        <v>207</v>
      </c>
      <c r="B15315" s="22">
        <v>1</v>
      </c>
      <c r="C15315" s="23">
        <v>1263766.23</v>
      </c>
      <c r="D15315" s="22">
        <v>323783.53000000003</v>
      </c>
      <c r="E15315" s="22">
        <v>157631.88</v>
      </c>
      <c r="F15315" s="22">
        <v>164728.16</v>
      </c>
      <c r="G15315" s="24">
        <v>1423.49</v>
      </c>
      <c r="H15315" s="24" t="s">
        <v>258</v>
      </c>
      <c r="I15315" s="24" t="s">
        <v>165</v>
      </c>
      <c r="J15315" s="24" t="s">
        <v>68</v>
      </c>
      <c r="K15315" s="19">
        <f>B15315*$P$40</f>
        <v>30</v>
      </c>
      <c r="L15315" s="20">
        <f>C15315*$P$40</f>
        <v>37912986.899999999</v>
      </c>
      <c r="M15315" s="19" t="str">
        <f>TEXT(A15315,"ММММ")</f>
        <v>Март</v>
      </c>
      <c r="N15315" s="19"/>
    </row>
    <row r="15316" spans="1:14" hidden="1" x14ac:dyDescent="0.3">
      <c r="A15316" s="16" t="s">
        <v>208</v>
      </c>
      <c r="B15316" s="17">
        <v>1</v>
      </c>
      <c r="C15316" s="18">
        <v>1117345.6000000001</v>
      </c>
      <c r="D15316" s="17">
        <v>374783.06</v>
      </c>
      <c r="E15316" s="17">
        <v>247453.57</v>
      </c>
      <c r="F15316" s="17">
        <v>127329.49</v>
      </c>
      <c r="G15316" s="19">
        <v>0</v>
      </c>
      <c r="H15316" s="19" t="s">
        <v>258</v>
      </c>
      <c r="I15316" s="19" t="s">
        <v>165</v>
      </c>
      <c r="J15316" s="19" t="s">
        <v>75</v>
      </c>
      <c r="K15316" s="19">
        <f>B15316*$P$40</f>
        <v>30</v>
      </c>
      <c r="L15316" s="20">
        <f>C15316*$P$40</f>
        <v>33520368.000000004</v>
      </c>
      <c r="M15316" s="19" t="str">
        <f>TEXT(A15316,"ММММ")</f>
        <v>Март</v>
      </c>
      <c r="N15316" s="19"/>
    </row>
    <row r="15317" spans="1:14" hidden="1" x14ac:dyDescent="0.3">
      <c r="A15317" s="21" t="s">
        <v>209</v>
      </c>
      <c r="B15317" s="22">
        <v>1</v>
      </c>
      <c r="C15317" s="23">
        <v>1017425.89</v>
      </c>
      <c r="D15317" s="22">
        <v>77848.850000000006</v>
      </c>
      <c r="E15317" s="22">
        <v>76195.48</v>
      </c>
      <c r="F15317" s="22">
        <v>883.93</v>
      </c>
      <c r="G15317" s="24">
        <v>769.44</v>
      </c>
      <c r="H15317" s="24" t="s">
        <v>258</v>
      </c>
      <c r="I15317" s="24" t="s">
        <v>112</v>
      </c>
      <c r="J15317" s="24" t="s">
        <v>99</v>
      </c>
      <c r="K15317" s="19">
        <f>B15317*$P$40</f>
        <v>30</v>
      </c>
      <c r="L15317" s="20">
        <f>C15317*$P$40</f>
        <v>30522776.699999999</v>
      </c>
      <c r="M15317" s="19" t="str">
        <f>TEXT(A15317,"ММММ")</f>
        <v>Февраль</v>
      </c>
      <c r="N15317" s="19"/>
    </row>
    <row r="15318" spans="1:14" hidden="1" x14ac:dyDescent="0.3">
      <c r="A15318" s="16" t="s">
        <v>210</v>
      </c>
      <c r="B15318" s="22">
        <v>1</v>
      </c>
      <c r="C15318" s="23">
        <v>962478.04</v>
      </c>
      <c r="D15318" s="22">
        <v>458287.4</v>
      </c>
      <c r="E15318" s="22">
        <v>435657.92</v>
      </c>
      <c r="F15318" s="22">
        <v>22522.63</v>
      </c>
      <c r="G15318" s="24">
        <v>106.85</v>
      </c>
      <c r="H15318" s="24" t="s">
        <v>258</v>
      </c>
      <c r="I15318" s="24" t="s">
        <v>165</v>
      </c>
      <c r="J15318" s="24" t="s">
        <v>100</v>
      </c>
      <c r="K15318" s="19">
        <f>B15318*$P$40</f>
        <v>30</v>
      </c>
      <c r="L15318" s="20">
        <f>C15318*$P$40</f>
        <v>28874341.200000003</v>
      </c>
      <c r="M15318" s="19" t="str">
        <f>TEXT(A15318,"ММММ")</f>
        <v>Февраль</v>
      </c>
      <c r="N15318" s="19"/>
    </row>
    <row r="15319" spans="1:14" hidden="1" x14ac:dyDescent="0.3">
      <c r="A15319" s="21" t="s">
        <v>211</v>
      </c>
      <c r="B15319" s="22">
        <v>1</v>
      </c>
      <c r="C15319" s="23">
        <v>910226.05</v>
      </c>
      <c r="D15319" s="22">
        <v>220453.44</v>
      </c>
      <c r="E15319" s="22">
        <v>219494.36</v>
      </c>
      <c r="F15319" s="22">
        <v>746.62</v>
      </c>
      <c r="G15319" s="24">
        <v>212.46</v>
      </c>
      <c r="H15319" s="24" t="s">
        <v>258</v>
      </c>
      <c r="I15319" s="24" t="s">
        <v>112</v>
      </c>
      <c r="J15319" s="24" t="s">
        <v>68</v>
      </c>
      <c r="K15319" s="19">
        <f>B15319*$P$40</f>
        <v>30</v>
      </c>
      <c r="L15319" s="20">
        <f>C15319*$P$40</f>
        <v>27306781.5</v>
      </c>
      <c r="M15319" s="19" t="str">
        <f>TEXT(A15319,"ММММ")</f>
        <v>Февраль</v>
      </c>
      <c r="N15319" s="19"/>
    </row>
    <row r="15320" spans="1:14" hidden="1" x14ac:dyDescent="0.3">
      <c r="A15320" s="16" t="s">
        <v>212</v>
      </c>
      <c r="B15320" s="17">
        <v>1</v>
      </c>
      <c r="C15320" s="18">
        <v>905064.3</v>
      </c>
      <c r="D15320" s="17">
        <v>534508.15</v>
      </c>
      <c r="E15320" s="17">
        <v>534148.06999999995</v>
      </c>
      <c r="F15320" s="17">
        <v>34.700000000000003</v>
      </c>
      <c r="G15320" s="19">
        <v>325.38</v>
      </c>
      <c r="H15320" s="19" t="s">
        <v>258</v>
      </c>
      <c r="I15320" s="19" t="s">
        <v>165</v>
      </c>
      <c r="J15320" s="19" t="s">
        <v>100</v>
      </c>
      <c r="K15320" s="19">
        <f>B15320*$P$40</f>
        <v>30</v>
      </c>
      <c r="L15320" s="20">
        <f>C15320*$P$40</f>
        <v>27151929</v>
      </c>
      <c r="M15320" s="19" t="str">
        <f>TEXT(A15320,"ММММ")</f>
        <v>Февраль</v>
      </c>
      <c r="N15320" s="19"/>
    </row>
    <row r="15321" spans="1:14" x14ac:dyDescent="0.3">
      <c r="A15321" s="40" t="s">
        <v>213</v>
      </c>
      <c r="B15321" s="38">
        <v>1</v>
      </c>
      <c r="C15321" s="39">
        <v>899302.8</v>
      </c>
      <c r="D15321" s="38">
        <v>156112.59</v>
      </c>
      <c r="E15321" s="38">
        <v>62564.22</v>
      </c>
      <c r="F15321" s="38">
        <v>93534.16</v>
      </c>
      <c r="G15321" s="26">
        <v>14.21</v>
      </c>
      <c r="H15321" s="26" t="s">
        <v>258</v>
      </c>
      <c r="I15321" s="26" t="s">
        <v>5</v>
      </c>
      <c r="J15321" s="26" t="s">
        <v>69</v>
      </c>
      <c r="K15321" s="26">
        <f>B15321*$P$40</f>
        <v>30</v>
      </c>
      <c r="L15321" s="32">
        <f>C15321*$P$40</f>
        <v>26979084</v>
      </c>
      <c r="M15321" s="33">
        <f>MONTH(A15321)</f>
        <v>1</v>
      </c>
      <c r="N15321" s="33"/>
    </row>
    <row r="15322" spans="1:14" hidden="1" x14ac:dyDescent="0.3">
      <c r="A15322" s="16" t="s">
        <v>214</v>
      </c>
      <c r="B15322" s="17">
        <v>1</v>
      </c>
      <c r="C15322" s="18">
        <v>890281.5</v>
      </c>
      <c r="D15322" s="17">
        <v>107823.24</v>
      </c>
      <c r="E15322" s="17">
        <v>101940.66</v>
      </c>
      <c r="F15322" s="17">
        <v>4166.66</v>
      </c>
      <c r="G15322" s="19">
        <v>1715.92</v>
      </c>
      <c r="H15322" s="19" t="s">
        <v>258</v>
      </c>
      <c r="I15322" s="19" t="s">
        <v>112</v>
      </c>
      <c r="J15322" s="19" t="s">
        <v>65</v>
      </c>
      <c r="K15322" s="19">
        <f>B15322*$P$40</f>
        <v>30</v>
      </c>
      <c r="L15322" s="20">
        <f>C15322*$P$40</f>
        <v>26708445</v>
      </c>
      <c r="M15322" s="19" t="str">
        <f>TEXT(A15322,"ММММ")</f>
        <v>Январь</v>
      </c>
      <c r="N15322" s="19"/>
    </row>
    <row r="15323" spans="1:14" hidden="1" x14ac:dyDescent="0.3">
      <c r="A15323" s="21" t="s">
        <v>215</v>
      </c>
      <c r="B15323" s="17">
        <v>1</v>
      </c>
      <c r="C15323" s="18">
        <v>856022.49</v>
      </c>
      <c r="D15323" s="17">
        <v>197301.32</v>
      </c>
      <c r="E15323" s="17">
        <v>106427.69</v>
      </c>
      <c r="F15323" s="17">
        <v>90813.63</v>
      </c>
      <c r="G15323" s="19">
        <v>60</v>
      </c>
      <c r="H15323" s="19" t="s">
        <v>258</v>
      </c>
      <c r="I15323" s="19" t="s">
        <v>219</v>
      </c>
      <c r="J15323" s="19" t="s">
        <v>81</v>
      </c>
      <c r="K15323" s="19">
        <f>B15323*$P$40</f>
        <v>30</v>
      </c>
      <c r="L15323" s="20">
        <f>C15323*$P$40</f>
        <v>25680674.699999999</v>
      </c>
      <c r="M15323" s="19" t="str">
        <f>TEXT(A15323,"ММММ")</f>
        <v>Январь</v>
      </c>
      <c r="N15323" s="19"/>
    </row>
    <row r="15324" spans="1:14" hidden="1" x14ac:dyDescent="0.3">
      <c r="A15324" s="16" t="s">
        <v>216</v>
      </c>
      <c r="B15324" s="22">
        <v>1</v>
      </c>
      <c r="C15324" s="23">
        <v>851296.1</v>
      </c>
      <c r="D15324" s="22">
        <v>244175.5</v>
      </c>
      <c r="E15324" s="22">
        <v>118231.43</v>
      </c>
      <c r="F15324" s="22">
        <v>125777.4</v>
      </c>
      <c r="G15324" s="24">
        <v>166.67</v>
      </c>
      <c r="H15324" s="24" t="s">
        <v>258</v>
      </c>
      <c r="I15324" s="24" t="s">
        <v>112</v>
      </c>
      <c r="J15324" s="24" t="s">
        <v>90</v>
      </c>
      <c r="K15324" s="19">
        <f>B15324*$P$40</f>
        <v>30</v>
      </c>
      <c r="L15324" s="20">
        <f>C15324*$P$40</f>
        <v>25538883</v>
      </c>
      <c r="M15324" s="19" t="str">
        <f>TEXT(A15324,"ММММ")</f>
        <v>Январь</v>
      </c>
      <c r="N15324" s="19"/>
    </row>
    <row r="15325" spans="1:14" hidden="1" x14ac:dyDescent="0.3">
      <c r="A15325" s="21" t="s">
        <v>217</v>
      </c>
      <c r="B15325" s="17">
        <v>1</v>
      </c>
      <c r="C15325" s="18">
        <v>826738.9</v>
      </c>
      <c r="D15325" s="17">
        <v>230764.44</v>
      </c>
      <c r="E15325" s="17">
        <v>93337.58</v>
      </c>
      <c r="F15325" s="17">
        <v>137426.85999999999</v>
      </c>
      <c r="G15325" s="19">
        <v>0</v>
      </c>
      <c r="H15325" s="19" t="s">
        <v>258</v>
      </c>
      <c r="I15325" s="19" t="s">
        <v>112</v>
      </c>
      <c r="J15325" s="19" t="s">
        <v>90</v>
      </c>
      <c r="K15325" s="19">
        <f>B15325*$P$40</f>
        <v>30</v>
      </c>
      <c r="L15325" s="20">
        <f>C15325*$P$40</f>
        <v>24802167</v>
      </c>
      <c r="M15325" s="19" t="str">
        <f>TEXT(A15325,"ММММ")</f>
        <v>Январь</v>
      </c>
      <c r="N15325" s="19"/>
    </row>
    <row r="15326" spans="1:14" hidden="1" x14ac:dyDescent="0.3">
      <c r="A15326" s="16" t="s">
        <v>164</v>
      </c>
      <c r="B15326" s="22">
        <v>1</v>
      </c>
      <c r="C15326" s="23">
        <v>823796.56</v>
      </c>
      <c r="D15326" s="22">
        <v>88620.56</v>
      </c>
      <c r="E15326" s="22">
        <v>86428.9</v>
      </c>
      <c r="F15326" s="22">
        <v>2191.66</v>
      </c>
      <c r="G15326" s="24">
        <v>0</v>
      </c>
      <c r="H15326" s="24" t="s">
        <v>258</v>
      </c>
      <c r="I15326" s="24" t="s">
        <v>112</v>
      </c>
      <c r="J15326" s="24" t="s">
        <v>65</v>
      </c>
      <c r="K15326" s="19">
        <f>B15326*$P$40</f>
        <v>30</v>
      </c>
      <c r="L15326" s="20">
        <f>C15326*$P$40</f>
        <v>24713896.800000001</v>
      </c>
      <c r="M15326" s="19" t="str">
        <f>TEXT(A15326,"ММММ")</f>
        <v>Декабрь</v>
      </c>
      <c r="N15326" s="19"/>
    </row>
    <row r="15327" spans="1:14" x14ac:dyDescent="0.3">
      <c r="A15327" s="40" t="s">
        <v>166</v>
      </c>
      <c r="B15327" s="38">
        <v>1</v>
      </c>
      <c r="C15327" s="39">
        <v>807041.46</v>
      </c>
      <c r="D15327" s="38">
        <v>68869.94</v>
      </c>
      <c r="E15327" s="38">
        <v>68447.929999999993</v>
      </c>
      <c r="F15327" s="38">
        <v>422.01</v>
      </c>
      <c r="G15327" s="26">
        <v>0</v>
      </c>
      <c r="H15327" s="26" t="s">
        <v>258</v>
      </c>
      <c r="I15327" s="26" t="s">
        <v>5</v>
      </c>
      <c r="J15327" s="26" t="s">
        <v>65</v>
      </c>
      <c r="K15327" s="26">
        <f>B15327*$P$40</f>
        <v>30</v>
      </c>
      <c r="L15327" s="32">
        <f>C15327*$P$40</f>
        <v>24211243.799999997</v>
      </c>
      <c r="M15327" s="33">
        <f>MONTH(A15327)</f>
        <v>12</v>
      </c>
      <c r="N15327" s="33"/>
    </row>
    <row r="15328" spans="1:14" hidden="1" x14ac:dyDescent="0.3">
      <c r="A15328" s="16" t="s">
        <v>167</v>
      </c>
      <c r="B15328" s="22">
        <v>1</v>
      </c>
      <c r="C15328" s="23">
        <v>803120.71</v>
      </c>
      <c r="D15328" s="22">
        <v>125171.13</v>
      </c>
      <c r="E15328" s="22">
        <v>106296.76</v>
      </c>
      <c r="F15328" s="22">
        <v>18322.72</v>
      </c>
      <c r="G15328" s="24">
        <v>551.65</v>
      </c>
      <c r="H15328" s="24" t="s">
        <v>258</v>
      </c>
      <c r="I15328" s="24" t="s">
        <v>112</v>
      </c>
      <c r="J15328" s="24" t="s">
        <v>65</v>
      </c>
      <c r="K15328" s="19">
        <f>B15328*$P$40</f>
        <v>30</v>
      </c>
      <c r="L15328" s="20">
        <f>C15328*$P$40</f>
        <v>24093621.299999997</v>
      </c>
      <c r="M15328" s="19" t="str">
        <f>TEXT(A15328,"ММММ")</f>
        <v>Декабрь</v>
      </c>
      <c r="N15328" s="19"/>
    </row>
    <row r="15329" spans="1:14" hidden="1" x14ac:dyDescent="0.3">
      <c r="A15329" s="21" t="s">
        <v>168</v>
      </c>
      <c r="B15329" s="22">
        <v>1</v>
      </c>
      <c r="C15329" s="23">
        <v>791013.5</v>
      </c>
      <c r="D15329" s="22">
        <v>357270.37</v>
      </c>
      <c r="E15329" s="22">
        <v>96129.71</v>
      </c>
      <c r="F15329" s="22">
        <v>260598.95</v>
      </c>
      <c r="G15329" s="24">
        <v>541.71</v>
      </c>
      <c r="H15329" s="24" t="s">
        <v>258</v>
      </c>
      <c r="I15329" s="24" t="s">
        <v>112</v>
      </c>
      <c r="J15329" s="24" t="s">
        <v>69</v>
      </c>
      <c r="K15329" s="19">
        <f>B15329*$P$40</f>
        <v>30</v>
      </c>
      <c r="L15329" s="20">
        <f>C15329*$P$40</f>
        <v>23730405</v>
      </c>
      <c r="M15329" s="19" t="str">
        <f>TEXT(A15329,"ММММ")</f>
        <v>Декабрь</v>
      </c>
      <c r="N15329" s="19"/>
    </row>
    <row r="15330" spans="1:14" hidden="1" x14ac:dyDescent="0.3">
      <c r="A15330" s="16" t="s">
        <v>169</v>
      </c>
      <c r="B15330" s="22">
        <v>1</v>
      </c>
      <c r="C15330" s="23">
        <v>777847.84</v>
      </c>
      <c r="D15330" s="22">
        <v>258733.63</v>
      </c>
      <c r="E15330" s="22">
        <v>197398.04</v>
      </c>
      <c r="F15330" s="22">
        <v>61335.59</v>
      </c>
      <c r="G15330" s="24">
        <v>0</v>
      </c>
      <c r="H15330" s="24" t="s">
        <v>258</v>
      </c>
      <c r="I15330" s="24" t="s">
        <v>112</v>
      </c>
      <c r="J15330" s="24" t="s">
        <v>75</v>
      </c>
      <c r="K15330" s="19">
        <f>B15330*$P$40</f>
        <v>30</v>
      </c>
      <c r="L15330" s="20">
        <f>C15330*$P$40</f>
        <v>23335435.199999999</v>
      </c>
      <c r="M15330" s="19" t="str">
        <f>TEXT(A15330,"ММММ")</f>
        <v>Декабрь</v>
      </c>
      <c r="N15330" s="19"/>
    </row>
    <row r="15331" spans="1:14" hidden="1" x14ac:dyDescent="0.3">
      <c r="A15331" s="21" t="s">
        <v>170</v>
      </c>
      <c r="B15331" s="22">
        <v>1</v>
      </c>
      <c r="C15331" s="23">
        <v>734433.2</v>
      </c>
      <c r="D15331" s="22">
        <v>229175.79</v>
      </c>
      <c r="E15331" s="22">
        <v>103302.07</v>
      </c>
      <c r="F15331" s="22">
        <v>125873.72</v>
      </c>
      <c r="G15331" s="24">
        <v>0</v>
      </c>
      <c r="H15331" s="24" t="s">
        <v>258</v>
      </c>
      <c r="I15331" s="24" t="s">
        <v>112</v>
      </c>
      <c r="J15331" s="24" t="s">
        <v>90</v>
      </c>
      <c r="K15331" s="19">
        <f>B15331*$P$40</f>
        <v>30</v>
      </c>
      <c r="L15331" s="20">
        <f>C15331*$P$40</f>
        <v>22032996</v>
      </c>
      <c r="M15331" s="19" t="str">
        <f>TEXT(A15331,"ММММ")</f>
        <v>Ноябрь</v>
      </c>
      <c r="N15331" s="19"/>
    </row>
    <row r="15332" spans="1:14" hidden="1" x14ac:dyDescent="0.3">
      <c r="A15332" s="16" t="s">
        <v>171</v>
      </c>
      <c r="B15332" s="22">
        <v>1</v>
      </c>
      <c r="C15332" s="23">
        <v>718937.65</v>
      </c>
      <c r="D15332" s="22">
        <v>403160.16</v>
      </c>
      <c r="E15332" s="22">
        <v>401672.14</v>
      </c>
      <c r="F15332" s="22">
        <v>1316.91</v>
      </c>
      <c r="G15332" s="24">
        <v>171.11</v>
      </c>
      <c r="H15332" s="24" t="s">
        <v>258</v>
      </c>
      <c r="I15332" s="24" t="s">
        <v>165</v>
      </c>
      <c r="J15332" s="24" t="s">
        <v>93</v>
      </c>
      <c r="K15332" s="19">
        <f>B15332*$P$40</f>
        <v>30</v>
      </c>
      <c r="L15332" s="20">
        <f>C15332*$P$40</f>
        <v>21568129.5</v>
      </c>
      <c r="M15332" s="19" t="str">
        <f>TEXT(A15332,"ММММ")</f>
        <v>Ноябрь</v>
      </c>
      <c r="N15332" s="19"/>
    </row>
    <row r="15333" spans="1:14" x14ac:dyDescent="0.3">
      <c r="A15333" s="40" t="s">
        <v>172</v>
      </c>
      <c r="B15333" s="41">
        <v>1</v>
      </c>
      <c r="C15333" s="42">
        <v>692569.85</v>
      </c>
      <c r="D15333" s="41">
        <v>103947.32</v>
      </c>
      <c r="E15333" s="41">
        <v>47627.94</v>
      </c>
      <c r="F15333" s="41">
        <v>56319.38</v>
      </c>
      <c r="G15333" s="43">
        <v>0</v>
      </c>
      <c r="H15333" s="43" t="s">
        <v>258</v>
      </c>
      <c r="I15333" s="43" t="s">
        <v>5</v>
      </c>
      <c r="J15333" s="43" t="s">
        <v>81</v>
      </c>
      <c r="K15333" s="26">
        <f>B15333*$P$40</f>
        <v>30</v>
      </c>
      <c r="L15333" s="32">
        <f>C15333*$P$40</f>
        <v>20777095.5</v>
      </c>
      <c r="M15333" s="33">
        <f t="shared" ref="M15333:M15335" si="1437">MONTH(A15333)</f>
        <v>11</v>
      </c>
      <c r="N15333" s="33"/>
    </row>
    <row r="15334" spans="1:14" x14ac:dyDescent="0.3">
      <c r="A15334" s="37" t="s">
        <v>173</v>
      </c>
      <c r="B15334" s="41">
        <v>1</v>
      </c>
      <c r="C15334" s="42">
        <v>668233</v>
      </c>
      <c r="D15334" s="41">
        <v>152309</v>
      </c>
      <c r="E15334" s="41">
        <v>88261</v>
      </c>
      <c r="F15334" s="41">
        <v>64048</v>
      </c>
      <c r="G15334" s="43">
        <v>0</v>
      </c>
      <c r="H15334" s="43" t="s">
        <v>259</v>
      </c>
      <c r="I15334" s="43" t="s">
        <v>5</v>
      </c>
      <c r="J15334" s="43" t="s">
        <v>108</v>
      </c>
      <c r="K15334" s="26">
        <f>B15334*$P$40</f>
        <v>30</v>
      </c>
      <c r="L15334" s="32">
        <f>C15334*$P$40</f>
        <v>20046990</v>
      </c>
      <c r="M15334" s="33">
        <f t="shared" si="1437"/>
        <v>11</v>
      </c>
      <c r="N15334" s="33"/>
    </row>
    <row r="15335" spans="1:14" x14ac:dyDescent="0.3">
      <c r="A15335" s="40" t="s">
        <v>174</v>
      </c>
      <c r="B15335" s="41">
        <v>1</v>
      </c>
      <c r="C15335" s="42">
        <v>650389</v>
      </c>
      <c r="D15335" s="41">
        <v>168149</v>
      </c>
      <c r="E15335" s="41">
        <v>81667</v>
      </c>
      <c r="F15335" s="41">
        <v>86482</v>
      </c>
      <c r="G15335" s="43">
        <v>0</v>
      </c>
      <c r="H15335" s="43" t="s">
        <v>259</v>
      </c>
      <c r="I15335" s="43" t="s">
        <v>5</v>
      </c>
      <c r="J15335" s="43" t="s">
        <v>108</v>
      </c>
      <c r="K15335" s="26">
        <f>B15335*$P$40</f>
        <v>30</v>
      </c>
      <c r="L15335" s="32">
        <f>C15335*$P$40</f>
        <v>19511670</v>
      </c>
      <c r="M15335" s="33">
        <f t="shared" si="1437"/>
        <v>10</v>
      </c>
      <c r="N15335" s="33"/>
    </row>
    <row r="15336" spans="1:14" hidden="1" x14ac:dyDescent="0.3">
      <c r="A15336" s="16" t="s">
        <v>175</v>
      </c>
      <c r="B15336" s="22">
        <v>1</v>
      </c>
      <c r="C15336" s="23">
        <v>644049.31000000006</v>
      </c>
      <c r="D15336" s="22">
        <v>319506.88</v>
      </c>
      <c r="E15336" s="22">
        <v>319298.96000000002</v>
      </c>
      <c r="F15336" s="22">
        <v>135.13999999999999</v>
      </c>
      <c r="G15336" s="24">
        <v>72.78</v>
      </c>
      <c r="H15336" s="24" t="s">
        <v>258</v>
      </c>
      <c r="I15336" s="24" t="s">
        <v>112</v>
      </c>
      <c r="J15336" s="24" t="s">
        <v>100</v>
      </c>
      <c r="K15336" s="19">
        <f>B15336*$P$40</f>
        <v>30</v>
      </c>
      <c r="L15336" s="20">
        <f>C15336*$P$40</f>
        <v>19321479.300000001</v>
      </c>
      <c r="M15336" s="19" t="str">
        <f>TEXT(A15336,"ММММ")</f>
        <v>Октябрь</v>
      </c>
      <c r="N15336" s="19"/>
    </row>
    <row r="15337" spans="1:14" x14ac:dyDescent="0.3">
      <c r="A15337" s="40" t="s">
        <v>176</v>
      </c>
      <c r="B15337" s="38">
        <v>1</v>
      </c>
      <c r="C15337" s="39">
        <v>634213.1</v>
      </c>
      <c r="D15337" s="38">
        <v>66181.63</v>
      </c>
      <c r="E15337" s="38">
        <v>32520.82</v>
      </c>
      <c r="F15337" s="38">
        <v>33660.81</v>
      </c>
      <c r="G15337" s="26">
        <v>0</v>
      </c>
      <c r="H15337" s="26" t="s">
        <v>258</v>
      </c>
      <c r="I15337" s="26" t="s">
        <v>5</v>
      </c>
      <c r="J15337" s="26" t="s">
        <v>58</v>
      </c>
      <c r="K15337" s="26">
        <f>B15337*$P$40</f>
        <v>30</v>
      </c>
      <c r="L15337" s="32">
        <f>C15337*$P$40</f>
        <v>19026393</v>
      </c>
      <c r="M15337" s="33">
        <f t="shared" ref="M15337:M15338" si="1438">MONTH(A15337)</f>
        <v>10</v>
      </c>
      <c r="N15337" s="33"/>
    </row>
    <row r="15338" spans="1:14" x14ac:dyDescent="0.3">
      <c r="A15338" s="37" t="s">
        <v>177</v>
      </c>
      <c r="B15338" s="38">
        <v>1</v>
      </c>
      <c r="C15338" s="39">
        <v>625259</v>
      </c>
      <c r="D15338" s="38">
        <v>178838</v>
      </c>
      <c r="E15338" s="38">
        <v>126058</v>
      </c>
      <c r="F15338" s="38">
        <v>52779</v>
      </c>
      <c r="G15338" s="26">
        <v>0</v>
      </c>
      <c r="H15338" s="26" t="s">
        <v>259</v>
      </c>
      <c r="I15338" s="26" t="s">
        <v>5</v>
      </c>
      <c r="J15338" s="26" t="s">
        <v>108</v>
      </c>
      <c r="K15338" s="26">
        <f>B15338*$P$40</f>
        <v>30</v>
      </c>
      <c r="L15338" s="32">
        <f>C15338*$P$40</f>
        <v>18757770</v>
      </c>
      <c r="M15338" s="33">
        <f t="shared" si="1438"/>
        <v>10</v>
      </c>
      <c r="N15338" s="33"/>
    </row>
    <row r="15339" spans="1:14" hidden="1" x14ac:dyDescent="0.3">
      <c r="A15339" s="21" t="s">
        <v>178</v>
      </c>
      <c r="B15339" s="22">
        <v>1</v>
      </c>
      <c r="C15339" s="23">
        <v>620389.4</v>
      </c>
      <c r="D15339" s="22">
        <v>208643.81</v>
      </c>
      <c r="E15339" s="22">
        <v>92147.36</v>
      </c>
      <c r="F15339" s="22">
        <v>115578.39</v>
      </c>
      <c r="G15339" s="24">
        <v>918.06</v>
      </c>
      <c r="H15339" s="24" t="s">
        <v>258</v>
      </c>
      <c r="I15339" s="24" t="s">
        <v>112</v>
      </c>
      <c r="J15339" s="24" t="s">
        <v>110</v>
      </c>
      <c r="K15339" s="19">
        <f>B15339*$P$40</f>
        <v>30</v>
      </c>
      <c r="L15339" s="20">
        <f>C15339*$P$40</f>
        <v>18611682</v>
      </c>
      <c r="M15339" s="19" t="str">
        <f>TEXT(A15339,"ММММ")</f>
        <v>Октябрь</v>
      </c>
      <c r="N15339" s="19"/>
    </row>
    <row r="15340" spans="1:14" x14ac:dyDescent="0.3">
      <c r="A15340" s="37" t="s">
        <v>179</v>
      </c>
      <c r="B15340" s="38">
        <v>1</v>
      </c>
      <c r="C15340" s="39">
        <v>608845</v>
      </c>
      <c r="D15340" s="38">
        <v>157526</v>
      </c>
      <c r="E15340" s="38">
        <v>80220</v>
      </c>
      <c r="F15340" s="38">
        <v>77305</v>
      </c>
      <c r="G15340" s="26">
        <v>0</v>
      </c>
      <c r="H15340" s="26" t="s">
        <v>259</v>
      </c>
      <c r="I15340" s="26" t="s">
        <v>5</v>
      </c>
      <c r="J15340" s="26" t="s">
        <v>108</v>
      </c>
      <c r="K15340" s="26">
        <f>B15340*$P$40</f>
        <v>30</v>
      </c>
      <c r="L15340" s="32">
        <f>C15340*$P$40</f>
        <v>18265350</v>
      </c>
      <c r="M15340" s="33">
        <f>MONTH(A15340)</f>
        <v>9</v>
      </c>
      <c r="N15340" s="33"/>
    </row>
    <row r="15341" spans="1:14" hidden="1" x14ac:dyDescent="0.3">
      <c r="A15341" s="21" t="s">
        <v>180</v>
      </c>
      <c r="B15341" s="22">
        <v>1</v>
      </c>
      <c r="C15341" s="23">
        <v>594246.5</v>
      </c>
      <c r="D15341" s="22">
        <v>328915.96999999997</v>
      </c>
      <c r="E15341" s="22">
        <v>325918.13</v>
      </c>
      <c r="F15341" s="22">
        <v>2557.73</v>
      </c>
      <c r="G15341" s="24">
        <v>440.11</v>
      </c>
      <c r="H15341" s="24" t="s">
        <v>258</v>
      </c>
      <c r="I15341" s="24" t="s">
        <v>112</v>
      </c>
      <c r="J15341" s="24" t="s">
        <v>93</v>
      </c>
      <c r="K15341" s="19">
        <f>B15341*$P$40</f>
        <v>30</v>
      </c>
      <c r="L15341" s="20">
        <f>C15341*$P$40</f>
        <v>17827395</v>
      </c>
      <c r="M15341" s="19" t="str">
        <f>TEXT(A15341,"ММММ")</f>
        <v>Сентябрь</v>
      </c>
      <c r="N15341" s="19"/>
    </row>
    <row r="15342" spans="1:14" hidden="1" x14ac:dyDescent="0.3">
      <c r="A15342" s="16" t="s">
        <v>181</v>
      </c>
      <c r="B15342" s="17">
        <v>1</v>
      </c>
      <c r="C15342" s="18">
        <v>593934.52</v>
      </c>
      <c r="D15342" s="17">
        <v>96692.69</v>
      </c>
      <c r="E15342" s="17">
        <v>91706.27</v>
      </c>
      <c r="F15342" s="17">
        <v>4481.9799999999996</v>
      </c>
      <c r="G15342" s="19">
        <v>504.44</v>
      </c>
      <c r="H15342" s="19" t="s">
        <v>258</v>
      </c>
      <c r="I15342" s="19" t="s">
        <v>165</v>
      </c>
      <c r="J15342" s="19" t="s">
        <v>98</v>
      </c>
      <c r="K15342" s="19">
        <f>B15342*$P$40</f>
        <v>30</v>
      </c>
      <c r="L15342" s="20">
        <f>C15342*$P$40</f>
        <v>17818035.600000001</v>
      </c>
      <c r="M15342" s="19" t="str">
        <f>TEXT(A15342,"ММММ")</f>
        <v>Сентябрь</v>
      </c>
      <c r="N15342" s="19"/>
    </row>
    <row r="15343" spans="1:14" x14ac:dyDescent="0.3">
      <c r="A15343" s="40" t="s">
        <v>182</v>
      </c>
      <c r="B15343" s="38">
        <v>1</v>
      </c>
      <c r="C15343" s="39">
        <v>580826</v>
      </c>
      <c r="D15343" s="38">
        <v>140244</v>
      </c>
      <c r="E15343" s="38">
        <v>71807</v>
      </c>
      <c r="F15343" s="38">
        <v>68436</v>
      </c>
      <c r="G15343" s="26">
        <v>0</v>
      </c>
      <c r="H15343" s="26" t="s">
        <v>259</v>
      </c>
      <c r="I15343" s="26" t="s">
        <v>5</v>
      </c>
      <c r="J15343" s="26" t="s">
        <v>108</v>
      </c>
      <c r="K15343" s="26">
        <f>B15343*$P$40</f>
        <v>30</v>
      </c>
      <c r="L15343" s="32">
        <f>C15343*$P$40</f>
        <v>17424780</v>
      </c>
      <c r="M15343" s="33">
        <f t="shared" ref="M15343:M15344" si="1439">MONTH(A15343)</f>
        <v>9</v>
      </c>
      <c r="N15343" s="33"/>
    </row>
    <row r="15344" spans="1:14" x14ac:dyDescent="0.3">
      <c r="A15344" s="37" t="s">
        <v>183</v>
      </c>
      <c r="B15344" s="41">
        <v>1</v>
      </c>
      <c r="C15344" s="42">
        <v>573873</v>
      </c>
      <c r="D15344" s="41">
        <v>141271</v>
      </c>
      <c r="E15344" s="41">
        <v>93120</v>
      </c>
      <c r="F15344" s="41">
        <v>48151</v>
      </c>
      <c r="G15344" s="43">
        <v>0</v>
      </c>
      <c r="H15344" s="43" t="s">
        <v>259</v>
      </c>
      <c r="I15344" s="43" t="s">
        <v>5</v>
      </c>
      <c r="J15344" s="43" t="s">
        <v>108</v>
      </c>
      <c r="K15344" s="26">
        <f>B15344*$P$40</f>
        <v>30</v>
      </c>
      <c r="L15344" s="32">
        <f>C15344*$P$40</f>
        <v>17216190</v>
      </c>
      <c r="M15344" s="33">
        <f t="shared" si="1439"/>
        <v>8</v>
      </c>
      <c r="N15344" s="33"/>
    </row>
    <row r="15345" spans="1:14" hidden="1" x14ac:dyDescent="0.3">
      <c r="A15345" s="21" t="s">
        <v>184</v>
      </c>
      <c r="B15345" s="22">
        <v>1</v>
      </c>
      <c r="C15345" s="23">
        <v>569710.14</v>
      </c>
      <c r="D15345" s="22">
        <v>70586.27</v>
      </c>
      <c r="E15345" s="22">
        <v>69357.77</v>
      </c>
      <c r="F15345" s="22">
        <v>5.84</v>
      </c>
      <c r="G15345" s="24">
        <v>1222.6600000000001</v>
      </c>
      <c r="H15345" s="24" t="s">
        <v>258</v>
      </c>
      <c r="I15345" s="24" t="s">
        <v>112</v>
      </c>
      <c r="J15345" s="24" t="s">
        <v>97</v>
      </c>
      <c r="K15345" s="19">
        <f>B15345*$P$40</f>
        <v>30</v>
      </c>
      <c r="L15345" s="20">
        <f>C15345*$P$40</f>
        <v>17091304.199999999</v>
      </c>
      <c r="M15345" s="19" t="str">
        <f>TEXT(A15345,"ММММ")</f>
        <v>Август</v>
      </c>
      <c r="N15345" s="19"/>
    </row>
    <row r="15346" spans="1:14" hidden="1" x14ac:dyDescent="0.3">
      <c r="A15346" s="16" t="s">
        <v>185</v>
      </c>
      <c r="B15346" s="17">
        <v>1</v>
      </c>
      <c r="C15346" s="18">
        <v>569543.02</v>
      </c>
      <c r="D15346" s="17">
        <v>157497.26</v>
      </c>
      <c r="E15346" s="17">
        <v>82780.08</v>
      </c>
      <c r="F15346" s="17">
        <v>74593.850000000006</v>
      </c>
      <c r="G15346" s="19">
        <v>123.33</v>
      </c>
      <c r="H15346" s="19" t="s">
        <v>258</v>
      </c>
      <c r="I15346" s="19" t="s">
        <v>219</v>
      </c>
      <c r="J15346" s="19" t="s">
        <v>107</v>
      </c>
      <c r="K15346" s="19">
        <f>B15346*$P$40</f>
        <v>30</v>
      </c>
      <c r="L15346" s="20">
        <f>C15346*$P$40</f>
        <v>17086290.600000001</v>
      </c>
      <c r="M15346" s="19" t="str">
        <f>TEXT(A15346,"ММММ")</f>
        <v>Август</v>
      </c>
      <c r="N15346" s="19"/>
    </row>
    <row r="15347" spans="1:14" hidden="1" x14ac:dyDescent="0.3">
      <c r="A15347" s="21" t="s">
        <v>186</v>
      </c>
      <c r="B15347" s="22">
        <v>1</v>
      </c>
      <c r="C15347" s="23">
        <v>547800.42000000004</v>
      </c>
      <c r="D15347" s="22">
        <v>217651.64</v>
      </c>
      <c r="E15347" s="22">
        <v>80110.89</v>
      </c>
      <c r="F15347" s="22">
        <v>137540.75</v>
      </c>
      <c r="G15347" s="24">
        <v>0</v>
      </c>
      <c r="H15347" s="24" t="s">
        <v>258</v>
      </c>
      <c r="I15347" s="24" t="s">
        <v>165</v>
      </c>
      <c r="J15347" s="24" t="s">
        <v>107</v>
      </c>
      <c r="K15347" s="19">
        <f>B15347*$P$40</f>
        <v>30</v>
      </c>
      <c r="L15347" s="20">
        <f>C15347*$P$40</f>
        <v>16434012.600000001</v>
      </c>
      <c r="M15347" s="19" t="str">
        <f>TEXT(A15347,"ММММ")</f>
        <v>Август</v>
      </c>
      <c r="N15347" s="19"/>
    </row>
    <row r="15348" spans="1:14" x14ac:dyDescent="0.3">
      <c r="A15348" s="37" t="s">
        <v>187</v>
      </c>
      <c r="B15348" s="41">
        <v>1</v>
      </c>
      <c r="C15348" s="42">
        <v>538384.22</v>
      </c>
      <c r="D15348" s="41">
        <v>94106.57</v>
      </c>
      <c r="E15348" s="41">
        <v>39787.550000000003</v>
      </c>
      <c r="F15348" s="41">
        <v>54316.07</v>
      </c>
      <c r="G15348" s="43">
        <v>2.95</v>
      </c>
      <c r="H15348" s="43" t="s">
        <v>258</v>
      </c>
      <c r="I15348" s="43" t="s">
        <v>5</v>
      </c>
      <c r="J15348" s="43" t="s">
        <v>81</v>
      </c>
      <c r="K15348" s="26">
        <f>B15348*$P$40</f>
        <v>30</v>
      </c>
      <c r="L15348" s="32">
        <f>C15348*$P$40</f>
        <v>16151526.6</v>
      </c>
      <c r="M15348" s="33">
        <f t="shared" ref="M15348:M15349" si="1440">MONTH(A15348)</f>
        <v>7</v>
      </c>
      <c r="N15348" s="33"/>
    </row>
    <row r="15349" spans="1:14" x14ac:dyDescent="0.3">
      <c r="A15349" s="40" t="s">
        <v>188</v>
      </c>
      <c r="B15349" s="41">
        <v>1</v>
      </c>
      <c r="C15349" s="42">
        <v>535519.29</v>
      </c>
      <c r="D15349" s="41">
        <v>116632.54</v>
      </c>
      <c r="E15349" s="41">
        <v>116569.24</v>
      </c>
      <c r="F15349" s="41">
        <v>22.02</v>
      </c>
      <c r="G15349" s="43">
        <v>41.28</v>
      </c>
      <c r="H15349" s="43" t="s">
        <v>258</v>
      </c>
      <c r="I15349" s="43" t="s">
        <v>5</v>
      </c>
      <c r="J15349" s="43" t="s">
        <v>93</v>
      </c>
      <c r="K15349" s="26">
        <f>B15349*$P$40</f>
        <v>30</v>
      </c>
      <c r="L15349" s="32">
        <f>C15349*$P$40</f>
        <v>16065578.700000001</v>
      </c>
      <c r="M15349" s="33">
        <f t="shared" si="1440"/>
        <v>7</v>
      </c>
      <c r="N15349" s="33"/>
    </row>
    <row r="15350" spans="1:14" hidden="1" x14ac:dyDescent="0.3">
      <c r="A15350" s="16" t="s">
        <v>189</v>
      </c>
      <c r="B15350" s="17">
        <v>1</v>
      </c>
      <c r="C15350" s="18">
        <v>516404.7</v>
      </c>
      <c r="D15350" s="17">
        <v>131823.82999999999</v>
      </c>
      <c r="E15350" s="17">
        <v>74552.03</v>
      </c>
      <c r="F15350" s="17">
        <v>57051.8</v>
      </c>
      <c r="G15350" s="19">
        <v>220</v>
      </c>
      <c r="H15350" s="19" t="s">
        <v>258</v>
      </c>
      <c r="I15350" s="19" t="s">
        <v>219</v>
      </c>
      <c r="J15350" s="19" t="s">
        <v>88</v>
      </c>
      <c r="K15350" s="19">
        <f>B15350*$P$40</f>
        <v>30</v>
      </c>
      <c r="L15350" s="20">
        <f>C15350*$P$40</f>
        <v>15492141</v>
      </c>
      <c r="M15350" s="19" t="str">
        <f>TEXT(A15350,"ММММ")</f>
        <v>Июль</v>
      </c>
      <c r="N15350" s="19"/>
    </row>
    <row r="15351" spans="1:14" hidden="1" x14ac:dyDescent="0.3">
      <c r="A15351" s="21" t="s">
        <v>190</v>
      </c>
      <c r="B15351" s="17">
        <v>1</v>
      </c>
      <c r="C15351" s="18">
        <v>495686.56</v>
      </c>
      <c r="D15351" s="17">
        <v>187326.62</v>
      </c>
      <c r="E15351" s="17">
        <v>120773.07</v>
      </c>
      <c r="F15351" s="17">
        <v>66553.55</v>
      </c>
      <c r="G15351" s="19">
        <v>0</v>
      </c>
      <c r="H15351" s="19" t="s">
        <v>258</v>
      </c>
      <c r="I15351" s="19" t="s">
        <v>112</v>
      </c>
      <c r="J15351" s="19" t="s">
        <v>58</v>
      </c>
      <c r="K15351" s="19">
        <f>B15351*$P$40</f>
        <v>30</v>
      </c>
      <c r="L15351" s="20">
        <f>C15351*$P$40</f>
        <v>14870596.800000001</v>
      </c>
      <c r="M15351" s="19" t="str">
        <f>TEXT(A15351,"ММММ")</f>
        <v>Июль</v>
      </c>
      <c r="N15351" s="19"/>
    </row>
    <row r="15352" spans="1:14" hidden="1" x14ac:dyDescent="0.3">
      <c r="A15352" s="16" t="s">
        <v>191</v>
      </c>
      <c r="B15352" s="22">
        <v>1</v>
      </c>
      <c r="C15352" s="23">
        <v>484326.63</v>
      </c>
      <c r="D15352" s="22">
        <v>218795.46</v>
      </c>
      <c r="E15352" s="22">
        <v>153468.13</v>
      </c>
      <c r="F15352" s="22">
        <v>62336.11</v>
      </c>
      <c r="G15352" s="24">
        <v>2991.22</v>
      </c>
      <c r="H15352" s="24" t="s">
        <v>258</v>
      </c>
      <c r="I15352" s="24" t="s">
        <v>165</v>
      </c>
      <c r="J15352" s="24" t="s">
        <v>58</v>
      </c>
      <c r="K15352" s="19">
        <f>B15352*$P$40</f>
        <v>30</v>
      </c>
      <c r="L15352" s="20">
        <f>C15352*$P$40</f>
        <v>14529798.9</v>
      </c>
      <c r="M15352" s="19" t="str">
        <f>TEXT(A15352,"ММММ")</f>
        <v>Июль</v>
      </c>
      <c r="N15352" s="19"/>
    </row>
    <row r="15353" spans="1:14" hidden="1" x14ac:dyDescent="0.3">
      <c r="A15353" s="21" t="s">
        <v>192</v>
      </c>
      <c r="B15353" s="17">
        <v>1</v>
      </c>
      <c r="C15353" s="18">
        <v>481274</v>
      </c>
      <c r="D15353" s="17">
        <v>188688.37</v>
      </c>
      <c r="E15353" s="17">
        <v>66571.38</v>
      </c>
      <c r="F15353" s="17">
        <v>121936.43</v>
      </c>
      <c r="G15353" s="19">
        <v>180.56</v>
      </c>
      <c r="H15353" s="19" t="s">
        <v>258</v>
      </c>
      <c r="I15353" s="19" t="s">
        <v>165</v>
      </c>
      <c r="J15353" s="19" t="s">
        <v>88</v>
      </c>
      <c r="K15353" s="19">
        <f>B15353*$P$40</f>
        <v>30</v>
      </c>
      <c r="L15353" s="20">
        <f>C15353*$P$40</f>
        <v>14438220</v>
      </c>
      <c r="M15353" s="19" t="str">
        <f>TEXT(A15353,"ММММ")</f>
        <v>Июнь</v>
      </c>
      <c r="N15353" s="19"/>
    </row>
    <row r="15354" spans="1:14" x14ac:dyDescent="0.3">
      <c r="A15354" s="37" t="s">
        <v>193</v>
      </c>
      <c r="B15354" s="38">
        <v>1</v>
      </c>
      <c r="C15354" s="39">
        <v>479590.62</v>
      </c>
      <c r="D15354" s="38">
        <v>62275.1</v>
      </c>
      <c r="E15354" s="38">
        <v>40495.120000000003</v>
      </c>
      <c r="F15354" s="38">
        <v>21766.54</v>
      </c>
      <c r="G15354" s="26">
        <v>13.44</v>
      </c>
      <c r="H15354" s="26" t="s">
        <v>258</v>
      </c>
      <c r="I15354" s="26" t="s">
        <v>5</v>
      </c>
      <c r="J15354" s="26" t="s">
        <v>58</v>
      </c>
      <c r="K15354" s="26">
        <f>B15354*$P$40</f>
        <v>30</v>
      </c>
      <c r="L15354" s="32">
        <f>C15354*$P$40</f>
        <v>14387718.6</v>
      </c>
      <c r="M15354" s="33">
        <f>MONTH(A15354)</f>
        <v>6</v>
      </c>
      <c r="N15354" s="33"/>
    </row>
    <row r="15355" spans="1:14" hidden="1" x14ac:dyDescent="0.3">
      <c r="A15355" s="21" t="s">
        <v>194</v>
      </c>
      <c r="B15355" s="22">
        <v>1</v>
      </c>
      <c r="C15355" s="23">
        <v>451738.89</v>
      </c>
      <c r="D15355" s="22">
        <v>163240.92000000001</v>
      </c>
      <c r="E15355" s="22">
        <v>98463.17</v>
      </c>
      <c r="F15355" s="22">
        <v>64777.75</v>
      </c>
      <c r="G15355" s="24">
        <v>0</v>
      </c>
      <c r="H15355" s="24" t="s">
        <v>258</v>
      </c>
      <c r="I15355" s="24" t="s">
        <v>165</v>
      </c>
      <c r="J15355" s="24" t="s">
        <v>101</v>
      </c>
      <c r="K15355" s="19">
        <f>B15355*$P$40</f>
        <v>30</v>
      </c>
      <c r="L15355" s="20">
        <f>C15355*$P$40</f>
        <v>13552166.700000001</v>
      </c>
      <c r="M15355" s="19" t="str">
        <f>TEXT(A15355,"ММММ")</f>
        <v>Июнь</v>
      </c>
      <c r="N15355" s="19"/>
    </row>
    <row r="15356" spans="1:14" hidden="1" x14ac:dyDescent="0.3">
      <c r="A15356" s="16" t="s">
        <v>195</v>
      </c>
      <c r="B15356" s="17">
        <v>1</v>
      </c>
      <c r="C15356" s="18">
        <v>449048.75</v>
      </c>
      <c r="D15356" s="17">
        <v>118044.32</v>
      </c>
      <c r="E15356" s="17">
        <v>65991.990000000005</v>
      </c>
      <c r="F15356" s="17">
        <v>52052.33</v>
      </c>
      <c r="G15356" s="19">
        <v>0</v>
      </c>
      <c r="H15356" s="19" t="s">
        <v>258</v>
      </c>
      <c r="I15356" s="19" t="s">
        <v>165</v>
      </c>
      <c r="J15356" s="19" t="s">
        <v>107</v>
      </c>
      <c r="K15356" s="19">
        <f>B15356*$P$40</f>
        <v>30</v>
      </c>
      <c r="L15356" s="20">
        <f>C15356*$P$40</f>
        <v>13471462.5</v>
      </c>
      <c r="M15356" s="19" t="str">
        <f>TEXT(A15356,"ММММ")</f>
        <v>Июнь</v>
      </c>
      <c r="N15356" s="19"/>
    </row>
    <row r="15357" spans="1:14" hidden="1" x14ac:dyDescent="0.3">
      <c r="A15357" s="21" t="s">
        <v>196</v>
      </c>
      <c r="B15357" s="22">
        <v>1</v>
      </c>
      <c r="C15357" s="23">
        <v>442961.17</v>
      </c>
      <c r="D15357" s="22">
        <v>157872.13</v>
      </c>
      <c r="E15357" s="22">
        <v>130698.09</v>
      </c>
      <c r="F15357" s="22">
        <v>1731.45</v>
      </c>
      <c r="G15357" s="24">
        <v>25442.59</v>
      </c>
      <c r="H15357" s="24" t="s">
        <v>258</v>
      </c>
      <c r="I15357" s="24" t="s">
        <v>112</v>
      </c>
      <c r="J15357" s="24" t="s">
        <v>70</v>
      </c>
      <c r="K15357" s="19">
        <f>B15357*$P$40</f>
        <v>30</v>
      </c>
      <c r="L15357" s="20">
        <f>C15357*$P$40</f>
        <v>13288835.1</v>
      </c>
      <c r="M15357" s="19" t="str">
        <f>TEXT(A15357,"ММММ")</f>
        <v>Май</v>
      </c>
      <c r="N15357" s="19"/>
    </row>
    <row r="15358" spans="1:14" x14ac:dyDescent="0.3">
      <c r="A15358" s="37" t="s">
        <v>197</v>
      </c>
      <c r="B15358" s="41">
        <v>1</v>
      </c>
      <c r="C15358" s="42">
        <v>435021.49</v>
      </c>
      <c r="D15358" s="41">
        <v>46815.79</v>
      </c>
      <c r="E15358" s="41">
        <v>16707.150000000001</v>
      </c>
      <c r="F15358" s="41">
        <v>30108.639999999999</v>
      </c>
      <c r="G15358" s="43">
        <v>0</v>
      </c>
      <c r="H15358" s="43" t="s">
        <v>258</v>
      </c>
      <c r="I15358" s="43" t="s">
        <v>5</v>
      </c>
      <c r="J15358" s="43" t="s">
        <v>58</v>
      </c>
      <c r="K15358" s="26">
        <f>B15358*$P$40</f>
        <v>30</v>
      </c>
      <c r="L15358" s="32">
        <f>C15358*$P$40</f>
        <v>13050644.699999999</v>
      </c>
      <c r="M15358" s="33">
        <f>MONTH(A15358)</f>
        <v>5</v>
      </c>
      <c r="N15358" s="33"/>
    </row>
    <row r="15359" spans="1:14" hidden="1" x14ac:dyDescent="0.3">
      <c r="A15359" s="21" t="s">
        <v>198</v>
      </c>
      <c r="B15359" s="22">
        <v>1</v>
      </c>
      <c r="C15359" s="23">
        <v>426643.42</v>
      </c>
      <c r="D15359" s="22">
        <v>221897.73</v>
      </c>
      <c r="E15359" s="22">
        <v>204821.66</v>
      </c>
      <c r="F15359" s="22">
        <v>16602.189999999999</v>
      </c>
      <c r="G15359" s="24">
        <v>473.88</v>
      </c>
      <c r="H15359" s="24" t="s">
        <v>258</v>
      </c>
      <c r="I15359" s="24" t="s">
        <v>165</v>
      </c>
      <c r="J15359" s="24" t="s">
        <v>70</v>
      </c>
      <c r="K15359" s="19">
        <f>B15359*$P$40</f>
        <v>30</v>
      </c>
      <c r="L15359" s="20">
        <f>C15359*$P$40</f>
        <v>12799302.6</v>
      </c>
      <c r="M15359" s="19" t="str">
        <f>TEXT(A15359,"ММММ")</f>
        <v>Май</v>
      </c>
      <c r="N15359" s="19"/>
    </row>
    <row r="15360" spans="1:14" x14ac:dyDescent="0.3">
      <c r="A15360" s="37" t="s">
        <v>199</v>
      </c>
      <c r="B15360" s="38">
        <v>1</v>
      </c>
      <c r="C15360" s="39">
        <v>402466.4</v>
      </c>
      <c r="D15360" s="38">
        <v>37551.019999999997</v>
      </c>
      <c r="E15360" s="38">
        <v>36297.69</v>
      </c>
      <c r="F15360" s="38">
        <v>1253.33</v>
      </c>
      <c r="G15360" s="26">
        <v>0</v>
      </c>
      <c r="H15360" s="26" t="s">
        <v>258</v>
      </c>
      <c r="I15360" s="26" t="s">
        <v>5</v>
      </c>
      <c r="J15360" s="26" t="s">
        <v>87</v>
      </c>
      <c r="K15360" s="26">
        <f>B15360*$P$40</f>
        <v>30</v>
      </c>
      <c r="L15360" s="32">
        <f>C15360*$P$40</f>
        <v>12073992</v>
      </c>
      <c r="M15360" s="33">
        <f>MONTH(A15360)</f>
        <v>5</v>
      </c>
      <c r="N15360" s="33"/>
    </row>
    <row r="15361" spans="1:14" hidden="1" x14ac:dyDescent="0.3">
      <c r="A15361" s="21" t="s">
        <v>200</v>
      </c>
      <c r="B15361" s="17">
        <v>1</v>
      </c>
      <c r="C15361" s="18">
        <v>402162.87</v>
      </c>
      <c r="D15361" s="17">
        <v>124854.64</v>
      </c>
      <c r="E15361" s="17">
        <v>57344.89</v>
      </c>
      <c r="F15361" s="17">
        <v>67509.75</v>
      </c>
      <c r="G15361" s="19">
        <v>0</v>
      </c>
      <c r="H15361" s="19" t="s">
        <v>258</v>
      </c>
      <c r="I15361" s="19" t="s">
        <v>165</v>
      </c>
      <c r="J15361" s="19" t="s">
        <v>101</v>
      </c>
      <c r="K15361" s="19">
        <f>B15361*$P$40</f>
        <v>30</v>
      </c>
      <c r="L15361" s="20">
        <f>C15361*$P$40</f>
        <v>12064886.1</v>
      </c>
      <c r="M15361" s="19" t="str">
        <f>TEXT(A15361,"ММММ")</f>
        <v>Апрель</v>
      </c>
      <c r="N15361" s="19"/>
    </row>
    <row r="15362" spans="1:14" x14ac:dyDescent="0.3">
      <c r="A15362" s="37" t="s">
        <v>201</v>
      </c>
      <c r="B15362" s="41">
        <v>1</v>
      </c>
      <c r="C15362" s="42">
        <v>401991.2</v>
      </c>
      <c r="D15362" s="41">
        <v>76278.080000000002</v>
      </c>
      <c r="E15362" s="41">
        <v>37157.879999999997</v>
      </c>
      <c r="F15362" s="41">
        <v>39120.199999999997</v>
      </c>
      <c r="G15362" s="43">
        <v>0</v>
      </c>
      <c r="H15362" s="43" t="s">
        <v>258</v>
      </c>
      <c r="I15362" s="43" t="s">
        <v>5</v>
      </c>
      <c r="J15362" s="43" t="s">
        <v>88</v>
      </c>
      <c r="K15362" s="26">
        <f>B15362*$P$40</f>
        <v>30</v>
      </c>
      <c r="L15362" s="32">
        <f>C15362*$P$40</f>
        <v>12059736</v>
      </c>
      <c r="M15362" s="33">
        <f t="shared" ref="M15362:M15363" si="1441">MONTH(A15362)</f>
        <v>4</v>
      </c>
      <c r="N15362" s="33"/>
    </row>
    <row r="15363" spans="1:14" x14ac:dyDescent="0.3">
      <c r="A15363" s="40" t="s">
        <v>202</v>
      </c>
      <c r="B15363" s="41">
        <v>1</v>
      </c>
      <c r="C15363" s="42">
        <v>385518.03</v>
      </c>
      <c r="D15363" s="41">
        <v>45152.67</v>
      </c>
      <c r="E15363" s="41">
        <v>45138.23</v>
      </c>
      <c r="F15363" s="41">
        <v>8.66</v>
      </c>
      <c r="G15363" s="43">
        <v>5.78</v>
      </c>
      <c r="H15363" s="43" t="s">
        <v>258</v>
      </c>
      <c r="I15363" s="43" t="s">
        <v>5</v>
      </c>
      <c r="J15363" s="43" t="s">
        <v>97</v>
      </c>
      <c r="K15363" s="26">
        <f>B15363*$P$40</f>
        <v>30</v>
      </c>
      <c r="L15363" s="32">
        <f>C15363*$P$40</f>
        <v>11565540.9</v>
      </c>
      <c r="M15363" s="33">
        <f t="shared" si="1441"/>
        <v>4</v>
      </c>
      <c r="N15363" s="33"/>
    </row>
    <row r="15364" spans="1:14" hidden="1" x14ac:dyDescent="0.3">
      <c r="A15364" s="16" t="s">
        <v>203</v>
      </c>
      <c r="B15364" s="22">
        <v>1</v>
      </c>
      <c r="C15364" s="23">
        <v>379603.83</v>
      </c>
      <c r="D15364" s="22">
        <v>77906.2</v>
      </c>
      <c r="E15364" s="22">
        <v>76374.990000000005</v>
      </c>
      <c r="F15364" s="22">
        <v>1531.21</v>
      </c>
      <c r="G15364" s="24">
        <v>0</v>
      </c>
      <c r="H15364" s="24" t="s">
        <v>258</v>
      </c>
      <c r="I15364" s="24" t="s">
        <v>165</v>
      </c>
      <c r="J15364" s="24" t="s">
        <v>95</v>
      </c>
      <c r="K15364" s="19">
        <f>B15364*$P$40</f>
        <v>30</v>
      </c>
      <c r="L15364" s="20">
        <f>C15364*$P$40</f>
        <v>11388114.9</v>
      </c>
      <c r="M15364" s="19" t="str">
        <f>TEXT(A15364,"ММММ")</f>
        <v>Апрель</v>
      </c>
      <c r="N15364" s="19"/>
    </row>
    <row r="15365" spans="1:14" x14ac:dyDescent="0.3">
      <c r="A15365" s="40" t="s">
        <v>204</v>
      </c>
      <c r="B15365" s="38">
        <v>1</v>
      </c>
      <c r="C15365" s="39">
        <v>376689.94</v>
      </c>
      <c r="D15365" s="38">
        <v>43253.61</v>
      </c>
      <c r="E15365" s="38">
        <v>43250.73</v>
      </c>
      <c r="F15365" s="38">
        <v>2.88</v>
      </c>
      <c r="G15365" s="26">
        <v>0</v>
      </c>
      <c r="H15365" s="26" t="s">
        <v>258</v>
      </c>
      <c r="I15365" s="26" t="s">
        <v>5</v>
      </c>
      <c r="J15365" s="26" t="s">
        <v>97</v>
      </c>
      <c r="K15365" s="26">
        <f>B15365*$P$40</f>
        <v>30</v>
      </c>
      <c r="L15365" s="32">
        <f>C15365*$P$40</f>
        <v>11300698.199999999</v>
      </c>
      <c r="M15365" s="33">
        <f t="shared" ref="M15365:M15368" si="1442">MONTH(A15365)</f>
        <v>4</v>
      </c>
      <c r="N15365" s="33"/>
    </row>
    <row r="15366" spans="1:14" x14ac:dyDescent="0.3">
      <c r="A15366" s="37" t="s">
        <v>205</v>
      </c>
      <c r="B15366" s="38">
        <v>1</v>
      </c>
      <c r="C15366" s="39">
        <v>373545.23</v>
      </c>
      <c r="D15366" s="38">
        <v>60966.23</v>
      </c>
      <c r="E15366" s="38">
        <v>38180.879999999997</v>
      </c>
      <c r="F15366" s="38">
        <v>839.26</v>
      </c>
      <c r="G15366" s="26">
        <v>21946.09</v>
      </c>
      <c r="H15366" s="26" t="s">
        <v>258</v>
      </c>
      <c r="I15366" s="26" t="s">
        <v>5</v>
      </c>
      <c r="J15366" s="26" t="s">
        <v>70</v>
      </c>
      <c r="K15366" s="26">
        <f>B15366*$P$40</f>
        <v>30</v>
      </c>
      <c r="L15366" s="32">
        <f>C15366*$P$40</f>
        <v>11206356.899999999</v>
      </c>
      <c r="M15366" s="33">
        <f t="shared" si="1442"/>
        <v>3</v>
      </c>
      <c r="N15366" s="33"/>
    </row>
    <row r="15367" spans="1:14" x14ac:dyDescent="0.3">
      <c r="A15367" s="40" t="s">
        <v>206</v>
      </c>
      <c r="B15367" s="41">
        <v>1</v>
      </c>
      <c r="C15367" s="42">
        <v>373461.94</v>
      </c>
      <c r="D15367" s="41">
        <v>87472.18</v>
      </c>
      <c r="E15367" s="41">
        <v>50762.76</v>
      </c>
      <c r="F15367" s="41">
        <v>36709.42</v>
      </c>
      <c r="G15367" s="43">
        <v>0</v>
      </c>
      <c r="H15367" s="43" t="s">
        <v>258</v>
      </c>
      <c r="I15367" s="43" t="s">
        <v>5</v>
      </c>
      <c r="J15367" s="43" t="s">
        <v>107</v>
      </c>
      <c r="K15367" s="26">
        <f>B15367*$P$40</f>
        <v>30</v>
      </c>
      <c r="L15367" s="32">
        <f>C15367*$P$40</f>
        <v>11203858.199999999</v>
      </c>
      <c r="M15367" s="33">
        <f t="shared" si="1442"/>
        <v>3</v>
      </c>
      <c r="N15367" s="33"/>
    </row>
    <row r="15368" spans="1:14" x14ac:dyDescent="0.3">
      <c r="A15368" s="37" t="s">
        <v>207</v>
      </c>
      <c r="B15368" s="38">
        <v>1</v>
      </c>
      <c r="C15368" s="39">
        <v>366680</v>
      </c>
      <c r="D15368" s="38">
        <v>83671.960000000006</v>
      </c>
      <c r="E15368" s="38">
        <v>71610.52</v>
      </c>
      <c r="F15368" s="38">
        <v>12061.44</v>
      </c>
      <c r="G15368" s="26">
        <v>0</v>
      </c>
      <c r="H15368" s="26" t="s">
        <v>258</v>
      </c>
      <c r="I15368" s="26" t="s">
        <v>5</v>
      </c>
      <c r="J15368" s="26" t="s">
        <v>101</v>
      </c>
      <c r="K15368" s="26">
        <f>B15368*$P$40</f>
        <v>30</v>
      </c>
      <c r="L15368" s="32">
        <f>C15368*$P$40</f>
        <v>11000400</v>
      </c>
      <c r="M15368" s="33">
        <f t="shared" si="1442"/>
        <v>3</v>
      </c>
      <c r="N15368" s="33"/>
    </row>
    <row r="15369" spans="1:14" hidden="1" x14ac:dyDescent="0.3">
      <c r="A15369" s="21" t="s">
        <v>208</v>
      </c>
      <c r="B15369" s="22">
        <v>1</v>
      </c>
      <c r="C15369" s="23">
        <v>362136.8</v>
      </c>
      <c r="D15369" s="22">
        <v>134714.82999999999</v>
      </c>
      <c r="E15369" s="22">
        <v>88177.14</v>
      </c>
      <c r="F15369" s="22">
        <v>46537.69</v>
      </c>
      <c r="G15369" s="24">
        <v>0</v>
      </c>
      <c r="H15369" s="24" t="s">
        <v>258</v>
      </c>
      <c r="I15369" s="24" t="s">
        <v>112</v>
      </c>
      <c r="J15369" s="24" t="s">
        <v>78</v>
      </c>
      <c r="K15369" s="19">
        <f>B15369*$P$40</f>
        <v>30</v>
      </c>
      <c r="L15369" s="20">
        <f>C15369*$P$40</f>
        <v>10864104</v>
      </c>
      <c r="M15369" s="19" t="str">
        <f>TEXT(A15369,"ММММ")</f>
        <v>Март</v>
      </c>
      <c r="N15369" s="19"/>
    </row>
    <row r="15370" spans="1:14" hidden="1" x14ac:dyDescent="0.3">
      <c r="A15370" s="16" t="s">
        <v>209</v>
      </c>
      <c r="B15370" s="17">
        <v>1</v>
      </c>
      <c r="C15370" s="18">
        <v>357786.69</v>
      </c>
      <c r="D15370" s="17">
        <v>126619.31</v>
      </c>
      <c r="E15370" s="17">
        <v>78101.14</v>
      </c>
      <c r="F15370" s="17">
        <v>47342.89</v>
      </c>
      <c r="G15370" s="19">
        <v>1175.28</v>
      </c>
      <c r="H15370" s="19" t="s">
        <v>258</v>
      </c>
      <c r="I15370" s="19" t="s">
        <v>112</v>
      </c>
      <c r="J15370" s="19" t="s">
        <v>78</v>
      </c>
      <c r="K15370" s="19">
        <f>B15370*$P$40</f>
        <v>30</v>
      </c>
      <c r="L15370" s="20">
        <f>C15370*$P$40</f>
        <v>10733600.699999999</v>
      </c>
      <c r="M15370" s="19" t="str">
        <f>TEXT(A15370,"ММММ")</f>
        <v>Февраль</v>
      </c>
      <c r="N15370" s="19"/>
    </row>
    <row r="15371" spans="1:14" x14ac:dyDescent="0.3">
      <c r="A15371" s="40" t="s">
        <v>210</v>
      </c>
      <c r="B15371" s="41">
        <v>1</v>
      </c>
      <c r="C15371" s="42">
        <v>356414.57</v>
      </c>
      <c r="D15371" s="41">
        <v>56382.080000000002</v>
      </c>
      <c r="E15371" s="41">
        <v>36992.300000000003</v>
      </c>
      <c r="F15371" s="41">
        <v>19389.78</v>
      </c>
      <c r="G15371" s="43">
        <v>0</v>
      </c>
      <c r="H15371" s="43" t="s">
        <v>258</v>
      </c>
      <c r="I15371" s="43" t="s">
        <v>5</v>
      </c>
      <c r="J15371" s="43" t="s">
        <v>58</v>
      </c>
      <c r="K15371" s="26">
        <f>B15371*$P$40</f>
        <v>30</v>
      </c>
      <c r="L15371" s="32">
        <f>C15371*$P$40</f>
        <v>10692437.1</v>
      </c>
      <c r="M15371" s="33">
        <f t="shared" ref="M15371:M15372" si="1443">MONTH(A15371)</f>
        <v>2</v>
      </c>
      <c r="N15371" s="33"/>
    </row>
    <row r="15372" spans="1:14" x14ac:dyDescent="0.3">
      <c r="A15372" s="37" t="s">
        <v>211</v>
      </c>
      <c r="B15372" s="38">
        <v>1</v>
      </c>
      <c r="C15372" s="39">
        <v>353755</v>
      </c>
      <c r="D15372" s="38">
        <v>86517.63</v>
      </c>
      <c r="E15372" s="38">
        <v>68114.97</v>
      </c>
      <c r="F15372" s="38">
        <v>18328.93</v>
      </c>
      <c r="G15372" s="26">
        <v>73.73</v>
      </c>
      <c r="H15372" s="26" t="s">
        <v>258</v>
      </c>
      <c r="I15372" s="26" t="s">
        <v>5</v>
      </c>
      <c r="J15372" s="26" t="s">
        <v>101</v>
      </c>
      <c r="K15372" s="26">
        <f>B15372*$P$40</f>
        <v>30</v>
      </c>
      <c r="L15372" s="32">
        <f>C15372*$P$40</f>
        <v>10612650</v>
      </c>
      <c r="M15372" s="33">
        <f t="shared" si="1443"/>
        <v>2</v>
      </c>
      <c r="N15372" s="33"/>
    </row>
    <row r="15373" spans="1:14" hidden="1" x14ac:dyDescent="0.3">
      <c r="A15373" s="21" t="s">
        <v>212</v>
      </c>
      <c r="B15373" s="17">
        <v>1</v>
      </c>
      <c r="C15373" s="18">
        <v>345645.83</v>
      </c>
      <c r="D15373" s="17">
        <v>152983.63</v>
      </c>
      <c r="E15373" s="17">
        <v>139363.88</v>
      </c>
      <c r="F15373" s="17">
        <v>13327.83</v>
      </c>
      <c r="G15373" s="19">
        <v>291.92</v>
      </c>
      <c r="H15373" s="19" t="s">
        <v>258</v>
      </c>
      <c r="I15373" s="19" t="s">
        <v>219</v>
      </c>
      <c r="J15373" s="19" t="s">
        <v>95</v>
      </c>
      <c r="K15373" s="19">
        <f>B15373*$P$40</f>
        <v>30</v>
      </c>
      <c r="L15373" s="20">
        <f>C15373*$P$40</f>
        <v>10369374.9</v>
      </c>
      <c r="M15373" s="19" t="str">
        <f>TEXT(A15373,"ММММ")</f>
        <v>Февраль</v>
      </c>
      <c r="N15373" s="19"/>
    </row>
    <row r="15374" spans="1:14" hidden="1" x14ac:dyDescent="0.3">
      <c r="A15374" s="16" t="s">
        <v>213</v>
      </c>
      <c r="B15374" s="17">
        <v>1</v>
      </c>
      <c r="C15374" s="18">
        <v>344775.17</v>
      </c>
      <c r="D15374" s="17">
        <v>227879.93</v>
      </c>
      <c r="E15374" s="17">
        <v>60151.34</v>
      </c>
      <c r="F15374" s="17">
        <v>167728.59</v>
      </c>
      <c r="G15374" s="19">
        <v>0</v>
      </c>
      <c r="H15374" s="19" t="s">
        <v>259</v>
      </c>
      <c r="I15374" s="19" t="s">
        <v>112</v>
      </c>
      <c r="J15374" s="19" t="s">
        <v>109</v>
      </c>
      <c r="K15374" s="19">
        <f>B15374*$P$40</f>
        <v>30</v>
      </c>
      <c r="L15374" s="20">
        <f>C15374*$P$40</f>
        <v>10343255.1</v>
      </c>
      <c r="M15374" s="19" t="str">
        <f>TEXT(A15374,"ММММ")</f>
        <v>Январь</v>
      </c>
      <c r="N15374" s="19"/>
    </row>
    <row r="15375" spans="1:14" hidden="1" x14ac:dyDescent="0.3">
      <c r="A15375" s="21" t="s">
        <v>214</v>
      </c>
      <c r="B15375" s="22">
        <v>1</v>
      </c>
      <c r="C15375" s="23">
        <v>337444.34</v>
      </c>
      <c r="D15375" s="22">
        <v>241314.86</v>
      </c>
      <c r="E15375" s="22">
        <v>32810.06</v>
      </c>
      <c r="F15375" s="22">
        <v>208325.92</v>
      </c>
      <c r="G15375" s="24">
        <v>178.88</v>
      </c>
      <c r="H15375" s="24" t="s">
        <v>258</v>
      </c>
      <c r="I15375" s="24" t="s">
        <v>165</v>
      </c>
      <c r="J15375" s="24" t="s">
        <v>66</v>
      </c>
      <c r="K15375" s="19">
        <f>B15375*$P$40</f>
        <v>30</v>
      </c>
      <c r="L15375" s="20">
        <f>C15375*$P$40</f>
        <v>10123330.200000001</v>
      </c>
      <c r="M15375" s="19" t="str">
        <f>TEXT(A15375,"ММММ")</f>
        <v>Январь</v>
      </c>
      <c r="N15375" s="19"/>
    </row>
    <row r="15376" spans="1:14" hidden="1" x14ac:dyDescent="0.3">
      <c r="A15376" s="16" t="s">
        <v>215</v>
      </c>
      <c r="B15376" s="22">
        <v>1</v>
      </c>
      <c r="C15376" s="23">
        <v>334544.52</v>
      </c>
      <c r="D15376" s="22">
        <v>82526.97</v>
      </c>
      <c r="E15376" s="22">
        <v>60254.29</v>
      </c>
      <c r="F15376" s="22">
        <v>12167.81</v>
      </c>
      <c r="G15376" s="24">
        <v>10104.870000000001</v>
      </c>
      <c r="H15376" s="24" t="s">
        <v>258</v>
      </c>
      <c r="I15376" s="24" t="s">
        <v>112</v>
      </c>
      <c r="J15376" s="24" t="s">
        <v>70</v>
      </c>
      <c r="K15376" s="19">
        <f>B15376*$P$40</f>
        <v>30</v>
      </c>
      <c r="L15376" s="20">
        <f>C15376*$P$40</f>
        <v>10036335.600000001</v>
      </c>
      <c r="M15376" s="19" t="str">
        <f>TEXT(A15376,"ММММ")</f>
        <v>Январь</v>
      </c>
      <c r="N15376" s="19"/>
    </row>
    <row r="15377" spans="1:14" x14ac:dyDescent="0.3">
      <c r="A15377" s="40" t="s">
        <v>216</v>
      </c>
      <c r="B15377" s="38">
        <v>1</v>
      </c>
      <c r="C15377" s="39">
        <v>332997.12</v>
      </c>
      <c r="D15377" s="38">
        <v>74081.45</v>
      </c>
      <c r="E15377" s="38">
        <v>37192.160000000003</v>
      </c>
      <c r="F15377" s="38">
        <v>36886.480000000003</v>
      </c>
      <c r="G15377" s="26">
        <v>2.81</v>
      </c>
      <c r="H15377" s="26" t="s">
        <v>258</v>
      </c>
      <c r="I15377" s="26" t="s">
        <v>5</v>
      </c>
      <c r="J15377" s="26" t="s">
        <v>88</v>
      </c>
      <c r="K15377" s="26">
        <f>B15377*$P$40</f>
        <v>30</v>
      </c>
      <c r="L15377" s="32">
        <f>C15377*$P$40</f>
        <v>9989913.5999999996</v>
      </c>
      <c r="M15377" s="33">
        <f>MONTH(A15377)</f>
        <v>1</v>
      </c>
      <c r="N15377" s="33"/>
    </row>
    <row r="15378" spans="1:14" hidden="1" x14ac:dyDescent="0.3">
      <c r="A15378" s="16" t="s">
        <v>217</v>
      </c>
      <c r="B15378" s="22">
        <v>1</v>
      </c>
      <c r="C15378" s="23">
        <v>331109.84999999998</v>
      </c>
      <c r="D15378" s="22">
        <v>118010</v>
      </c>
      <c r="E15378" s="22">
        <v>102880.88</v>
      </c>
      <c r="F15378" s="22">
        <v>6973</v>
      </c>
      <c r="G15378" s="24">
        <v>8156.12</v>
      </c>
      <c r="H15378" s="24" t="s">
        <v>258</v>
      </c>
      <c r="I15378" s="24" t="s">
        <v>112</v>
      </c>
      <c r="J15378" s="24" t="s">
        <v>70</v>
      </c>
      <c r="K15378" s="19">
        <f>B15378*$P$40</f>
        <v>30</v>
      </c>
      <c r="L15378" s="20">
        <f>C15378*$P$40</f>
        <v>9933295.5</v>
      </c>
      <c r="M15378" s="19" t="str">
        <f>TEXT(A15378,"ММММ")</f>
        <v>Январь</v>
      </c>
      <c r="N15378" s="19"/>
    </row>
    <row r="15379" spans="1:14" hidden="1" x14ac:dyDescent="0.3">
      <c r="A15379" s="21" t="s">
        <v>164</v>
      </c>
      <c r="B15379" s="22">
        <v>1</v>
      </c>
      <c r="C15379" s="23">
        <v>329879.07</v>
      </c>
      <c r="D15379" s="22">
        <v>92989.53</v>
      </c>
      <c r="E15379" s="22">
        <v>56730.92</v>
      </c>
      <c r="F15379" s="22">
        <v>36258.61</v>
      </c>
      <c r="G15379" s="24">
        <v>0</v>
      </c>
      <c r="H15379" s="24" t="s">
        <v>258</v>
      </c>
      <c r="I15379" s="24" t="s">
        <v>112</v>
      </c>
      <c r="J15379" s="24" t="s">
        <v>107</v>
      </c>
      <c r="K15379" s="19">
        <f>B15379*$P$40</f>
        <v>30</v>
      </c>
      <c r="L15379" s="20">
        <f>C15379*$P$40</f>
        <v>9896372.0999999996</v>
      </c>
      <c r="M15379" s="19" t="str">
        <f>TEXT(A15379,"ММММ")</f>
        <v>Декабрь</v>
      </c>
      <c r="N15379" s="19"/>
    </row>
    <row r="15380" spans="1:14" x14ac:dyDescent="0.3">
      <c r="A15380" s="37" t="s">
        <v>166</v>
      </c>
      <c r="B15380" s="38">
        <v>1</v>
      </c>
      <c r="C15380" s="39">
        <v>329753.61</v>
      </c>
      <c r="D15380" s="38">
        <v>115728.27</v>
      </c>
      <c r="E15380" s="38">
        <v>111301.27</v>
      </c>
      <c r="F15380" s="38">
        <v>2126.0500000000002</v>
      </c>
      <c r="G15380" s="26">
        <v>2300.9499999999998</v>
      </c>
      <c r="H15380" s="26" t="s">
        <v>258</v>
      </c>
      <c r="I15380" s="26" t="s">
        <v>5</v>
      </c>
      <c r="J15380" s="26" t="s">
        <v>70</v>
      </c>
      <c r="K15380" s="26">
        <f>B15380*$P$40</f>
        <v>30</v>
      </c>
      <c r="L15380" s="32">
        <f>C15380*$P$40</f>
        <v>9892608.2999999989</v>
      </c>
      <c r="M15380" s="33">
        <f>MONTH(A15380)</f>
        <v>12</v>
      </c>
      <c r="N15380" s="33"/>
    </row>
    <row r="15381" spans="1:14" hidden="1" x14ac:dyDescent="0.3">
      <c r="A15381" s="21" t="s">
        <v>167</v>
      </c>
      <c r="B15381" s="17">
        <v>1</v>
      </c>
      <c r="C15381" s="18">
        <v>319391.58</v>
      </c>
      <c r="D15381" s="17">
        <v>115664.77</v>
      </c>
      <c r="E15381" s="17">
        <v>97920.55</v>
      </c>
      <c r="F15381" s="17">
        <v>6527.68</v>
      </c>
      <c r="G15381" s="19">
        <v>11216.54</v>
      </c>
      <c r="H15381" s="19" t="s">
        <v>258</v>
      </c>
      <c r="I15381" s="19" t="s">
        <v>112</v>
      </c>
      <c r="J15381" s="19" t="s">
        <v>70</v>
      </c>
      <c r="K15381" s="19">
        <f>B15381*$P$40</f>
        <v>30</v>
      </c>
      <c r="L15381" s="20">
        <f>C15381*$P$40</f>
        <v>9581747.4000000004</v>
      </c>
      <c r="M15381" s="19" t="str">
        <f>TEXT(A15381,"ММММ")</f>
        <v>Декабрь</v>
      </c>
      <c r="N15381" s="19"/>
    </row>
    <row r="15382" spans="1:14" x14ac:dyDescent="0.3">
      <c r="A15382" s="37" t="s">
        <v>168</v>
      </c>
      <c r="B15382" s="41">
        <v>1</v>
      </c>
      <c r="C15382" s="42">
        <v>316199.07</v>
      </c>
      <c r="D15382" s="41">
        <v>61957.64</v>
      </c>
      <c r="E15382" s="41">
        <v>31707.62</v>
      </c>
      <c r="F15382" s="41">
        <v>30250.02</v>
      </c>
      <c r="G15382" s="43">
        <v>0</v>
      </c>
      <c r="H15382" s="43" t="s">
        <v>258</v>
      </c>
      <c r="I15382" s="43" t="s">
        <v>5</v>
      </c>
      <c r="J15382" s="43" t="s">
        <v>88</v>
      </c>
      <c r="K15382" s="26">
        <f>B15382*$P$40</f>
        <v>30</v>
      </c>
      <c r="L15382" s="32">
        <f>C15382*$P$40</f>
        <v>9485972.0999999996</v>
      </c>
      <c r="M15382" s="33">
        <f t="shared" ref="M15382:M15383" si="1444">MONTH(A15382)</f>
        <v>12</v>
      </c>
      <c r="N15382" s="33"/>
    </row>
    <row r="15383" spans="1:14" x14ac:dyDescent="0.3">
      <c r="A15383" s="40" t="s">
        <v>169</v>
      </c>
      <c r="B15383" s="41">
        <v>1</v>
      </c>
      <c r="C15383" s="42">
        <v>308032.62</v>
      </c>
      <c r="D15383" s="41">
        <v>66806.600000000006</v>
      </c>
      <c r="E15383" s="41">
        <v>31968.47</v>
      </c>
      <c r="F15383" s="41">
        <v>34838.129999999997</v>
      </c>
      <c r="G15383" s="43">
        <v>0</v>
      </c>
      <c r="H15383" s="43" t="s">
        <v>258</v>
      </c>
      <c r="I15383" s="43" t="s">
        <v>5</v>
      </c>
      <c r="J15383" s="43" t="s">
        <v>88</v>
      </c>
      <c r="K15383" s="26">
        <f>B15383*$P$40</f>
        <v>30</v>
      </c>
      <c r="L15383" s="32">
        <f>C15383*$P$40</f>
        <v>9240978.5999999996</v>
      </c>
      <c r="M15383" s="33">
        <f t="shared" si="1444"/>
        <v>12</v>
      </c>
      <c r="N15383" s="33"/>
    </row>
    <row r="15384" spans="1:14" hidden="1" x14ac:dyDescent="0.3">
      <c r="A15384" s="16" t="s">
        <v>170</v>
      </c>
      <c r="B15384" s="17">
        <v>1</v>
      </c>
      <c r="C15384" s="18">
        <v>302708.43</v>
      </c>
      <c r="D15384" s="17">
        <v>104576.72</v>
      </c>
      <c r="E15384" s="17">
        <v>60675.79</v>
      </c>
      <c r="F15384" s="17">
        <v>43900.93</v>
      </c>
      <c r="G15384" s="19">
        <v>0</v>
      </c>
      <c r="H15384" s="19" t="s">
        <v>258</v>
      </c>
      <c r="I15384" s="19" t="s">
        <v>112</v>
      </c>
      <c r="J15384" s="19" t="s">
        <v>78</v>
      </c>
      <c r="K15384" s="19">
        <f>B15384*$P$40</f>
        <v>30</v>
      </c>
      <c r="L15384" s="20">
        <f>C15384*$P$40</f>
        <v>9081252.9000000004</v>
      </c>
      <c r="M15384" s="19" t="str">
        <f>TEXT(A15384,"ММММ")</f>
        <v>Ноябрь</v>
      </c>
      <c r="N15384" s="19"/>
    </row>
    <row r="15385" spans="1:14" x14ac:dyDescent="0.3">
      <c r="A15385" s="40" t="s">
        <v>171</v>
      </c>
      <c r="B15385" s="41">
        <v>1</v>
      </c>
      <c r="C15385" s="42">
        <v>281803.19</v>
      </c>
      <c r="D15385" s="41">
        <v>52719.49</v>
      </c>
      <c r="E15385" s="41">
        <v>19933.7</v>
      </c>
      <c r="F15385" s="41">
        <v>32785.79</v>
      </c>
      <c r="G15385" s="43">
        <v>0</v>
      </c>
      <c r="H15385" s="43" t="s">
        <v>258</v>
      </c>
      <c r="I15385" s="43" t="s">
        <v>5</v>
      </c>
      <c r="J15385" s="43" t="s">
        <v>88</v>
      </c>
      <c r="K15385" s="26">
        <f>B15385*$P$40</f>
        <v>30</v>
      </c>
      <c r="L15385" s="32">
        <f>C15385*$P$40</f>
        <v>8454095.6999999993</v>
      </c>
      <c r="M15385" s="33">
        <f t="shared" ref="M15385:M15386" si="1445">MONTH(A15385)</f>
        <v>11</v>
      </c>
      <c r="N15385" s="33"/>
    </row>
    <row r="15386" spans="1:14" x14ac:dyDescent="0.3">
      <c r="A15386" s="37" t="s">
        <v>172</v>
      </c>
      <c r="B15386" s="38">
        <v>1</v>
      </c>
      <c r="C15386" s="39">
        <v>280886.82</v>
      </c>
      <c r="D15386" s="38">
        <v>58741.07</v>
      </c>
      <c r="E15386" s="38">
        <v>44763.47</v>
      </c>
      <c r="F15386" s="38">
        <v>13977.6</v>
      </c>
      <c r="G15386" s="26">
        <v>0</v>
      </c>
      <c r="H15386" s="26" t="s">
        <v>258</v>
      </c>
      <c r="I15386" s="26" t="s">
        <v>5</v>
      </c>
      <c r="J15386" s="26" t="s">
        <v>101</v>
      </c>
      <c r="K15386" s="26">
        <f>B15386*$P$40</f>
        <v>30</v>
      </c>
      <c r="L15386" s="32">
        <f>C15386*$P$40</f>
        <v>8426604.5999999996</v>
      </c>
      <c r="M15386" s="33">
        <f t="shared" si="1445"/>
        <v>11</v>
      </c>
      <c r="N15386" s="33"/>
    </row>
    <row r="15387" spans="1:14" hidden="1" x14ac:dyDescent="0.3">
      <c r="A15387" s="21" t="s">
        <v>173</v>
      </c>
      <c r="B15387" s="17">
        <v>1</v>
      </c>
      <c r="C15387" s="18">
        <v>274103.15999999997</v>
      </c>
      <c r="D15387" s="17">
        <v>71704.83</v>
      </c>
      <c r="E15387" s="17">
        <v>68403.23</v>
      </c>
      <c r="F15387" s="17">
        <v>746.6</v>
      </c>
      <c r="G15387" s="19">
        <v>2555</v>
      </c>
      <c r="H15387" s="19" t="s">
        <v>258</v>
      </c>
      <c r="I15387" s="19" t="s">
        <v>112</v>
      </c>
      <c r="J15387" s="19" t="s">
        <v>95</v>
      </c>
      <c r="K15387" s="19">
        <f>B15387*$P$40</f>
        <v>30</v>
      </c>
      <c r="L15387" s="20">
        <f>C15387*$P$40</f>
        <v>8223094.7999999989</v>
      </c>
      <c r="M15387" s="19" t="str">
        <f>TEXT(A15387,"ММММ")</f>
        <v>Ноябрь</v>
      </c>
      <c r="N15387" s="19"/>
    </row>
    <row r="15388" spans="1:14" hidden="1" x14ac:dyDescent="0.3">
      <c r="A15388" s="16" t="s">
        <v>174</v>
      </c>
      <c r="B15388" s="22">
        <v>1</v>
      </c>
      <c r="C15388" s="23">
        <v>273473.62</v>
      </c>
      <c r="D15388" s="22">
        <v>134108.48000000001</v>
      </c>
      <c r="E15388" s="22">
        <v>95967.09</v>
      </c>
      <c r="F15388" s="22">
        <v>36876.949999999997</v>
      </c>
      <c r="G15388" s="24">
        <v>1264.44</v>
      </c>
      <c r="H15388" s="24" t="s">
        <v>258</v>
      </c>
      <c r="I15388" s="24" t="s">
        <v>219</v>
      </c>
      <c r="J15388" s="24" t="s">
        <v>83</v>
      </c>
      <c r="K15388" s="19">
        <f>B15388*$P$40</f>
        <v>30</v>
      </c>
      <c r="L15388" s="20">
        <f>C15388*$P$40</f>
        <v>8204208.5999999996</v>
      </c>
      <c r="M15388" s="19" t="str">
        <f>TEXT(A15388,"ММММ")</f>
        <v>Октябрь</v>
      </c>
      <c r="N15388" s="19"/>
    </row>
    <row r="15389" spans="1:14" x14ac:dyDescent="0.3">
      <c r="A15389" s="40" t="s">
        <v>175</v>
      </c>
      <c r="B15389" s="38">
        <v>1</v>
      </c>
      <c r="C15389" s="39">
        <v>272464.74</v>
      </c>
      <c r="D15389" s="38">
        <v>78462.86</v>
      </c>
      <c r="E15389" s="38">
        <v>71332.39</v>
      </c>
      <c r="F15389" s="38">
        <v>7130.47</v>
      </c>
      <c r="G15389" s="26">
        <v>0</v>
      </c>
      <c r="H15389" s="26" t="s">
        <v>258</v>
      </c>
      <c r="I15389" s="26" t="s">
        <v>5</v>
      </c>
      <c r="J15389" s="26" t="s">
        <v>84</v>
      </c>
      <c r="K15389" s="26">
        <f>B15389*$P$40</f>
        <v>30</v>
      </c>
      <c r="L15389" s="32">
        <f>C15389*$P$40</f>
        <v>8173942.1999999993</v>
      </c>
      <c r="M15389" s="33">
        <f>MONTH(A15389)</f>
        <v>10</v>
      </c>
      <c r="N15389" s="33"/>
    </row>
    <row r="15390" spans="1:14" hidden="1" x14ac:dyDescent="0.3">
      <c r="A15390" s="16" t="s">
        <v>176</v>
      </c>
      <c r="B15390" s="22">
        <v>1</v>
      </c>
      <c r="C15390" s="23">
        <v>272248.84000000003</v>
      </c>
      <c r="D15390" s="22">
        <v>56778.3</v>
      </c>
      <c r="E15390" s="22">
        <v>56176.959999999999</v>
      </c>
      <c r="F15390" s="22">
        <v>601.34</v>
      </c>
      <c r="G15390" s="24">
        <v>0</v>
      </c>
      <c r="H15390" s="24" t="s">
        <v>258</v>
      </c>
      <c r="I15390" s="24" t="s">
        <v>112</v>
      </c>
      <c r="J15390" s="24" t="s">
        <v>94</v>
      </c>
      <c r="K15390" s="19">
        <f>B15390*$P$40</f>
        <v>30</v>
      </c>
      <c r="L15390" s="20">
        <f>C15390*$P$40</f>
        <v>8167465.2000000011</v>
      </c>
      <c r="M15390" s="19" t="str">
        <f>TEXT(A15390,"ММММ")</f>
        <v>Октябрь</v>
      </c>
      <c r="N15390" s="19"/>
    </row>
    <row r="15391" spans="1:14" x14ac:dyDescent="0.3">
      <c r="A15391" s="40" t="s">
        <v>177</v>
      </c>
      <c r="B15391" s="38">
        <v>1</v>
      </c>
      <c r="C15391" s="39">
        <v>261492.2</v>
      </c>
      <c r="D15391" s="38">
        <v>64214.79</v>
      </c>
      <c r="E15391" s="38">
        <v>58626.28</v>
      </c>
      <c r="F15391" s="38">
        <v>5588.51</v>
      </c>
      <c r="G15391" s="26">
        <v>0</v>
      </c>
      <c r="H15391" s="26" t="s">
        <v>258</v>
      </c>
      <c r="I15391" s="26" t="s">
        <v>5</v>
      </c>
      <c r="J15391" s="26" t="s">
        <v>64</v>
      </c>
      <c r="K15391" s="26">
        <f>B15391*$P$40</f>
        <v>30</v>
      </c>
      <c r="L15391" s="32">
        <f>C15391*$P$40</f>
        <v>7844766</v>
      </c>
      <c r="M15391" s="33">
        <f>MONTH(A15391)</f>
        <v>10</v>
      </c>
      <c r="N15391" s="33"/>
    </row>
    <row r="15392" spans="1:14" hidden="1" x14ac:dyDescent="0.3">
      <c r="A15392" s="16" t="s">
        <v>178</v>
      </c>
      <c r="B15392" s="17">
        <v>1</v>
      </c>
      <c r="C15392" s="18">
        <v>260893.43</v>
      </c>
      <c r="D15392" s="17">
        <v>118640.29</v>
      </c>
      <c r="E15392" s="17">
        <v>105965.4</v>
      </c>
      <c r="F15392" s="17">
        <v>10905.92</v>
      </c>
      <c r="G15392" s="19">
        <v>1768.97</v>
      </c>
      <c r="H15392" s="19" t="s">
        <v>258</v>
      </c>
      <c r="I15392" s="19" t="s">
        <v>165</v>
      </c>
      <c r="J15392" s="19" t="s">
        <v>83</v>
      </c>
      <c r="K15392" s="19">
        <f>B15392*$P$40</f>
        <v>30</v>
      </c>
      <c r="L15392" s="20">
        <f>C15392*$P$40</f>
        <v>7826802.8999999994</v>
      </c>
      <c r="M15392" s="19" t="str">
        <f>TEXT(A15392,"ММММ")</f>
        <v>Октябрь</v>
      </c>
      <c r="N15392" s="19"/>
    </row>
    <row r="15393" spans="1:14" hidden="1" x14ac:dyDescent="0.3">
      <c r="A15393" s="21" t="s">
        <v>179</v>
      </c>
      <c r="B15393" s="22">
        <v>1</v>
      </c>
      <c r="C15393" s="23">
        <v>260725.3</v>
      </c>
      <c r="D15393" s="22">
        <v>178059.11</v>
      </c>
      <c r="E15393" s="22">
        <v>27839.65</v>
      </c>
      <c r="F15393" s="22">
        <v>150104.60999999999</v>
      </c>
      <c r="G15393" s="24">
        <v>114.85</v>
      </c>
      <c r="H15393" s="24" t="s">
        <v>258</v>
      </c>
      <c r="I15393" s="24" t="s">
        <v>165</v>
      </c>
      <c r="J15393" s="24" t="s">
        <v>66</v>
      </c>
      <c r="K15393" s="19">
        <f>B15393*$P$40</f>
        <v>30</v>
      </c>
      <c r="L15393" s="20">
        <f>C15393*$P$40</f>
        <v>7821759</v>
      </c>
      <c r="M15393" s="19" t="str">
        <f>TEXT(A15393,"ММММ")</f>
        <v>Сентябрь</v>
      </c>
      <c r="N15393" s="19"/>
    </row>
    <row r="15394" spans="1:14" hidden="1" x14ac:dyDescent="0.3">
      <c r="A15394" s="16" t="s">
        <v>180</v>
      </c>
      <c r="B15394" s="17">
        <v>1</v>
      </c>
      <c r="C15394" s="18">
        <v>259281.86</v>
      </c>
      <c r="D15394" s="17">
        <v>66404.42</v>
      </c>
      <c r="E15394" s="17">
        <v>61487.49</v>
      </c>
      <c r="F15394" s="17">
        <v>26.93</v>
      </c>
      <c r="G15394" s="19">
        <v>4890</v>
      </c>
      <c r="H15394" s="19" t="s">
        <v>258</v>
      </c>
      <c r="I15394" s="19" t="s">
        <v>112</v>
      </c>
      <c r="J15394" s="19" t="s">
        <v>95</v>
      </c>
      <c r="K15394" s="19">
        <f>B15394*$P$40</f>
        <v>30</v>
      </c>
      <c r="L15394" s="20">
        <f>C15394*$P$40</f>
        <v>7778455.7999999998</v>
      </c>
      <c r="M15394" s="19" t="str">
        <f>TEXT(A15394,"ММММ")</f>
        <v>Сентябрь</v>
      </c>
      <c r="N15394" s="19"/>
    </row>
    <row r="15395" spans="1:14" hidden="1" x14ac:dyDescent="0.3">
      <c r="A15395" s="21" t="s">
        <v>181</v>
      </c>
      <c r="B15395" s="17">
        <v>1</v>
      </c>
      <c r="C15395" s="18">
        <v>250352.36</v>
      </c>
      <c r="D15395" s="17">
        <v>59474.62</v>
      </c>
      <c r="E15395" s="17">
        <v>59227.96</v>
      </c>
      <c r="F15395" s="17">
        <v>152.32</v>
      </c>
      <c r="G15395" s="19">
        <v>94.34</v>
      </c>
      <c r="H15395" s="19" t="s">
        <v>258</v>
      </c>
      <c r="I15395" s="19" t="s">
        <v>112</v>
      </c>
      <c r="J15395" s="19" t="s">
        <v>95</v>
      </c>
      <c r="K15395" s="19">
        <f>B15395*$P$40</f>
        <v>30</v>
      </c>
      <c r="L15395" s="20">
        <f>C15395*$P$40</f>
        <v>7510570.7999999998</v>
      </c>
      <c r="M15395" s="19" t="str">
        <f>TEXT(A15395,"ММММ")</f>
        <v>Сентябрь</v>
      </c>
      <c r="N15395" s="19"/>
    </row>
    <row r="15396" spans="1:14" x14ac:dyDescent="0.3">
      <c r="A15396" s="37" t="s">
        <v>182</v>
      </c>
      <c r="B15396" s="38">
        <v>1</v>
      </c>
      <c r="C15396" s="39">
        <v>238990.38</v>
      </c>
      <c r="D15396" s="38">
        <v>35806.160000000003</v>
      </c>
      <c r="E15396" s="38">
        <v>34671.43</v>
      </c>
      <c r="F15396" s="38">
        <v>1134.73</v>
      </c>
      <c r="G15396" s="26">
        <v>0</v>
      </c>
      <c r="H15396" s="26" t="s">
        <v>258</v>
      </c>
      <c r="I15396" s="26" t="s">
        <v>5</v>
      </c>
      <c r="J15396" s="26" t="s">
        <v>94</v>
      </c>
      <c r="K15396" s="26">
        <f>B15396*$P$40</f>
        <v>30</v>
      </c>
      <c r="L15396" s="32">
        <f>C15396*$P$40</f>
        <v>7169711.4000000004</v>
      </c>
      <c r="M15396" s="33">
        <f t="shared" ref="M15396:M15397" si="1446">MONTH(A15396)</f>
        <v>9</v>
      </c>
      <c r="N15396" s="33"/>
    </row>
    <row r="15397" spans="1:14" x14ac:dyDescent="0.3">
      <c r="A15397" s="40" t="s">
        <v>183</v>
      </c>
      <c r="B15397" s="38">
        <v>1</v>
      </c>
      <c r="C15397" s="39">
        <v>236210.73</v>
      </c>
      <c r="D15397" s="38">
        <v>55431.61</v>
      </c>
      <c r="E15397" s="38">
        <v>55427.17</v>
      </c>
      <c r="F15397" s="38">
        <v>4.4400000000000004</v>
      </c>
      <c r="G15397" s="26">
        <v>0</v>
      </c>
      <c r="H15397" s="26" t="s">
        <v>258</v>
      </c>
      <c r="I15397" s="26" t="s">
        <v>5</v>
      </c>
      <c r="J15397" s="26" t="s">
        <v>95</v>
      </c>
      <c r="K15397" s="26">
        <f>B15397*$P$40</f>
        <v>30</v>
      </c>
      <c r="L15397" s="32">
        <f>C15397*$P$40</f>
        <v>7086321.9000000004</v>
      </c>
      <c r="M15397" s="33">
        <f t="shared" si="1446"/>
        <v>8</v>
      </c>
      <c r="N15397" s="33"/>
    </row>
    <row r="15398" spans="1:14" hidden="1" x14ac:dyDescent="0.3">
      <c r="A15398" s="16" t="s">
        <v>184</v>
      </c>
      <c r="B15398" s="17">
        <v>1</v>
      </c>
      <c r="C15398" s="18">
        <v>227995.61</v>
      </c>
      <c r="D15398" s="17">
        <v>119251.61</v>
      </c>
      <c r="E15398" s="17">
        <v>104102.69</v>
      </c>
      <c r="F15398" s="17">
        <v>13239.57</v>
      </c>
      <c r="G15398" s="19">
        <v>1909.35</v>
      </c>
      <c r="H15398" s="19" t="s">
        <v>258</v>
      </c>
      <c r="I15398" s="19" t="s">
        <v>219</v>
      </c>
      <c r="J15398" s="19" t="s">
        <v>76</v>
      </c>
      <c r="K15398" s="19">
        <f>B15398*$P$40</f>
        <v>30</v>
      </c>
      <c r="L15398" s="20">
        <f>C15398*$P$40</f>
        <v>6839868.2999999998</v>
      </c>
      <c r="M15398" s="19" t="str">
        <f>TEXT(A15398,"ММММ")</f>
        <v>Август</v>
      </c>
      <c r="N15398" s="19"/>
    </row>
    <row r="15399" spans="1:14" x14ac:dyDescent="0.3">
      <c r="A15399" s="40" t="s">
        <v>185</v>
      </c>
      <c r="B15399" s="38">
        <v>1</v>
      </c>
      <c r="C15399" s="39">
        <v>224017.47</v>
      </c>
      <c r="D15399" s="38">
        <v>63217.52</v>
      </c>
      <c r="E15399" s="38">
        <v>56901.55</v>
      </c>
      <c r="F15399" s="38">
        <v>6309.86</v>
      </c>
      <c r="G15399" s="26">
        <v>6.11</v>
      </c>
      <c r="H15399" s="26" t="s">
        <v>258</v>
      </c>
      <c r="I15399" s="26" t="s">
        <v>5</v>
      </c>
      <c r="J15399" s="26" t="s">
        <v>84</v>
      </c>
      <c r="K15399" s="26">
        <f>B15399*$P$40</f>
        <v>30</v>
      </c>
      <c r="L15399" s="32">
        <f>C15399*$P$40</f>
        <v>6720524.0999999996</v>
      </c>
      <c r="M15399" s="33">
        <f t="shared" ref="M15399:M15402" si="1447">MONTH(A15399)</f>
        <v>8</v>
      </c>
      <c r="N15399" s="33"/>
    </row>
    <row r="15400" spans="1:14" x14ac:dyDescent="0.3">
      <c r="A15400" s="37" t="s">
        <v>186</v>
      </c>
      <c r="B15400" s="38">
        <v>1</v>
      </c>
      <c r="C15400" s="39">
        <v>222488.23</v>
      </c>
      <c r="D15400" s="38">
        <v>67519.320000000007</v>
      </c>
      <c r="E15400" s="38">
        <v>59907.03</v>
      </c>
      <c r="F15400" s="38">
        <v>7612.29</v>
      </c>
      <c r="G15400" s="26">
        <v>0</v>
      </c>
      <c r="H15400" s="26" t="s">
        <v>258</v>
      </c>
      <c r="I15400" s="26" t="s">
        <v>5</v>
      </c>
      <c r="J15400" s="26" t="s">
        <v>84</v>
      </c>
      <c r="K15400" s="26">
        <f>B15400*$P$40</f>
        <v>30</v>
      </c>
      <c r="L15400" s="32">
        <f>C15400*$P$40</f>
        <v>6674646.9000000004</v>
      </c>
      <c r="M15400" s="33">
        <f t="shared" si="1447"/>
        <v>8</v>
      </c>
      <c r="N15400" s="33"/>
    </row>
    <row r="15401" spans="1:14" x14ac:dyDescent="0.3">
      <c r="A15401" s="40" t="s">
        <v>187</v>
      </c>
      <c r="B15401" s="41">
        <v>1</v>
      </c>
      <c r="C15401" s="42">
        <v>217777.46</v>
      </c>
      <c r="D15401" s="41">
        <v>64726.02</v>
      </c>
      <c r="E15401" s="41">
        <v>56426.31</v>
      </c>
      <c r="F15401" s="41">
        <v>8293.5499999999993</v>
      </c>
      <c r="G15401" s="43">
        <v>6.16</v>
      </c>
      <c r="H15401" s="43" t="s">
        <v>258</v>
      </c>
      <c r="I15401" s="43" t="s">
        <v>5</v>
      </c>
      <c r="J15401" s="43" t="s">
        <v>84</v>
      </c>
      <c r="K15401" s="26">
        <f>B15401*$P$40</f>
        <v>30</v>
      </c>
      <c r="L15401" s="32">
        <f>C15401*$P$40</f>
        <v>6533323.7999999998</v>
      </c>
      <c r="M15401" s="33">
        <f t="shared" si="1447"/>
        <v>7</v>
      </c>
      <c r="N15401" s="33"/>
    </row>
    <row r="15402" spans="1:14" x14ac:dyDescent="0.3">
      <c r="A15402" s="37" t="s">
        <v>188</v>
      </c>
      <c r="B15402" s="38">
        <v>1</v>
      </c>
      <c r="C15402" s="39">
        <v>217221.23</v>
      </c>
      <c r="D15402" s="38">
        <v>27556.65</v>
      </c>
      <c r="E15402" s="38">
        <v>27252.31</v>
      </c>
      <c r="F15402" s="38">
        <v>280</v>
      </c>
      <c r="G15402" s="26">
        <v>24.34</v>
      </c>
      <c r="H15402" s="26" t="s">
        <v>258</v>
      </c>
      <c r="I15402" s="26" t="s">
        <v>5</v>
      </c>
      <c r="J15402" s="26" t="s">
        <v>95</v>
      </c>
      <c r="K15402" s="26">
        <f>B15402*$P$40</f>
        <v>30</v>
      </c>
      <c r="L15402" s="32">
        <f>C15402*$P$40</f>
        <v>6516636.9000000004</v>
      </c>
      <c r="M15402" s="33">
        <f t="shared" si="1447"/>
        <v>7</v>
      </c>
      <c r="N15402" s="33"/>
    </row>
    <row r="15403" spans="1:14" hidden="1" x14ac:dyDescent="0.3">
      <c r="A15403" s="21" t="s">
        <v>189</v>
      </c>
      <c r="B15403" s="22">
        <v>1</v>
      </c>
      <c r="C15403" s="23">
        <v>213437.44</v>
      </c>
      <c r="D15403" s="22">
        <v>79079.88</v>
      </c>
      <c r="E15403" s="22">
        <v>67243.27</v>
      </c>
      <c r="F15403" s="22">
        <v>11814.57</v>
      </c>
      <c r="G15403" s="24">
        <v>22.04</v>
      </c>
      <c r="H15403" s="24" t="s">
        <v>258</v>
      </c>
      <c r="I15403" s="24" t="s">
        <v>112</v>
      </c>
      <c r="J15403" s="24" t="s">
        <v>105</v>
      </c>
      <c r="K15403" s="19">
        <f>B15403*$P$40</f>
        <v>30</v>
      </c>
      <c r="L15403" s="20">
        <f>C15403*$P$40</f>
        <v>6403123.2000000002</v>
      </c>
      <c r="M15403" s="19" t="str">
        <f>TEXT(A15403,"ММММ")</f>
        <v>Июль</v>
      </c>
      <c r="N15403" s="19"/>
    </row>
    <row r="15404" spans="1:14" x14ac:dyDescent="0.3">
      <c r="A15404" s="37" t="s">
        <v>190</v>
      </c>
      <c r="B15404" s="38">
        <v>1</v>
      </c>
      <c r="C15404" s="39">
        <v>212854.47</v>
      </c>
      <c r="D15404" s="38">
        <v>30561.3</v>
      </c>
      <c r="E15404" s="38">
        <v>29676.86</v>
      </c>
      <c r="F15404" s="38">
        <v>884.44</v>
      </c>
      <c r="G15404" s="26">
        <v>0</v>
      </c>
      <c r="H15404" s="26" t="s">
        <v>258</v>
      </c>
      <c r="I15404" s="26" t="s">
        <v>5</v>
      </c>
      <c r="J15404" s="26" t="s">
        <v>95</v>
      </c>
      <c r="K15404" s="26">
        <f>B15404*$P$40</f>
        <v>30</v>
      </c>
      <c r="L15404" s="32">
        <f>C15404*$P$40</f>
        <v>6385634.0999999996</v>
      </c>
      <c r="M15404" s="33">
        <f>MONTH(A15404)</f>
        <v>7</v>
      </c>
      <c r="N15404" s="33"/>
    </row>
    <row r="15405" spans="1:14" hidden="1" x14ac:dyDescent="0.3">
      <c r="A15405" s="21" t="s">
        <v>191</v>
      </c>
      <c r="B15405" s="17">
        <v>1</v>
      </c>
      <c r="C15405" s="18">
        <v>207338.72</v>
      </c>
      <c r="D15405" s="17">
        <v>101066.23</v>
      </c>
      <c r="E15405" s="17">
        <v>74251.97</v>
      </c>
      <c r="F15405" s="17">
        <v>26792.44</v>
      </c>
      <c r="G15405" s="19">
        <v>21.82</v>
      </c>
      <c r="H15405" s="19" t="s">
        <v>258</v>
      </c>
      <c r="I15405" s="19" t="s">
        <v>112</v>
      </c>
      <c r="J15405" s="19" t="s">
        <v>105</v>
      </c>
      <c r="K15405" s="19">
        <f>B15405*$P$40</f>
        <v>30</v>
      </c>
      <c r="L15405" s="20">
        <f>C15405*$P$40</f>
        <v>6220161.5999999996</v>
      </c>
      <c r="M15405" s="19" t="str">
        <f>TEXT(A15405,"ММММ")</f>
        <v>Июль</v>
      </c>
      <c r="N15405" s="19"/>
    </row>
    <row r="15406" spans="1:14" hidden="1" x14ac:dyDescent="0.3">
      <c r="A15406" s="16" t="s">
        <v>192</v>
      </c>
      <c r="B15406" s="22">
        <v>1</v>
      </c>
      <c r="C15406" s="23">
        <v>204110.86</v>
      </c>
      <c r="D15406" s="22">
        <v>52194.86</v>
      </c>
      <c r="E15406" s="22">
        <v>44807.51</v>
      </c>
      <c r="F15406" s="22">
        <v>7387.35</v>
      </c>
      <c r="G15406" s="24">
        <v>0</v>
      </c>
      <c r="H15406" s="24" t="s">
        <v>258</v>
      </c>
      <c r="I15406" s="24" t="s">
        <v>112</v>
      </c>
      <c r="J15406" s="24" t="s">
        <v>64</v>
      </c>
      <c r="K15406" s="19">
        <f>B15406*$P$40</f>
        <v>30</v>
      </c>
      <c r="L15406" s="20">
        <f>C15406*$P$40</f>
        <v>6123325.7999999998</v>
      </c>
      <c r="M15406" s="19" t="str">
        <f>TEXT(A15406,"ММММ")</f>
        <v>Июнь</v>
      </c>
      <c r="N15406" s="19"/>
    </row>
    <row r="15407" spans="1:14" hidden="1" x14ac:dyDescent="0.3">
      <c r="A15407" s="21" t="s">
        <v>193</v>
      </c>
      <c r="B15407" s="17">
        <v>1</v>
      </c>
      <c r="C15407" s="18">
        <v>198240.02</v>
      </c>
      <c r="D15407" s="17">
        <v>71199.179999999993</v>
      </c>
      <c r="E15407" s="17">
        <v>51675.19</v>
      </c>
      <c r="F15407" s="17">
        <v>19523.990000000002</v>
      </c>
      <c r="G15407" s="19">
        <v>0</v>
      </c>
      <c r="H15407" s="19" t="s">
        <v>258</v>
      </c>
      <c r="I15407" s="19" t="s">
        <v>112</v>
      </c>
      <c r="J15407" s="19" t="s">
        <v>83</v>
      </c>
      <c r="K15407" s="19">
        <f>B15407*$P$40</f>
        <v>30</v>
      </c>
      <c r="L15407" s="20">
        <f>C15407*$P$40</f>
        <v>5947200.5999999996</v>
      </c>
      <c r="M15407" s="19" t="str">
        <f>TEXT(A15407,"ММММ")</f>
        <v>Июнь</v>
      </c>
      <c r="N15407" s="19"/>
    </row>
    <row r="15408" spans="1:14" x14ac:dyDescent="0.3">
      <c r="A15408" s="37" t="s">
        <v>194</v>
      </c>
      <c r="B15408" s="41">
        <v>1</v>
      </c>
      <c r="C15408" s="42">
        <v>195410.86</v>
      </c>
      <c r="D15408" s="41">
        <v>41618.379999999997</v>
      </c>
      <c r="E15408" s="41">
        <v>20782.400000000001</v>
      </c>
      <c r="F15408" s="41">
        <v>20835.98</v>
      </c>
      <c r="G15408" s="43">
        <v>0</v>
      </c>
      <c r="H15408" s="43" t="s">
        <v>258</v>
      </c>
      <c r="I15408" s="43" t="s">
        <v>5</v>
      </c>
      <c r="J15408" s="43" t="s">
        <v>77</v>
      </c>
      <c r="K15408" s="26">
        <f>B15408*$P$40</f>
        <v>30</v>
      </c>
      <c r="L15408" s="32">
        <f>C15408*$P$40</f>
        <v>5862325.7999999998</v>
      </c>
      <c r="M15408" s="33">
        <f>MONTH(A15408)</f>
        <v>6</v>
      </c>
      <c r="N15408" s="33"/>
    </row>
    <row r="15409" spans="1:14" hidden="1" x14ac:dyDescent="0.3">
      <c r="A15409" s="21" t="s">
        <v>195</v>
      </c>
      <c r="B15409" s="17">
        <v>1</v>
      </c>
      <c r="C15409" s="18">
        <v>192362.18</v>
      </c>
      <c r="D15409" s="17">
        <v>96867.05</v>
      </c>
      <c r="E15409" s="17">
        <v>63464.66</v>
      </c>
      <c r="F15409" s="17">
        <v>33402.39</v>
      </c>
      <c r="G15409" s="19">
        <v>0</v>
      </c>
      <c r="H15409" s="19" t="s">
        <v>258</v>
      </c>
      <c r="I15409" s="19" t="s">
        <v>165</v>
      </c>
      <c r="J15409" s="19" t="s">
        <v>105</v>
      </c>
      <c r="K15409" s="19">
        <f>B15409*$P$40</f>
        <v>30</v>
      </c>
      <c r="L15409" s="20">
        <f>C15409*$P$40</f>
        <v>5770865.3999999994</v>
      </c>
      <c r="M15409" s="19" t="str">
        <f>TEXT(A15409,"ММММ")</f>
        <v>Июнь</v>
      </c>
      <c r="N15409" s="19"/>
    </row>
    <row r="15410" spans="1:14" hidden="1" x14ac:dyDescent="0.3">
      <c r="A15410" s="16" t="s">
        <v>196</v>
      </c>
      <c r="B15410" s="17">
        <v>1</v>
      </c>
      <c r="C15410" s="18">
        <v>184827.45</v>
      </c>
      <c r="D15410" s="17">
        <v>64810.05</v>
      </c>
      <c r="E15410" s="17">
        <v>23218.07</v>
      </c>
      <c r="F15410" s="17">
        <v>41247.54</v>
      </c>
      <c r="G15410" s="19">
        <v>344.44</v>
      </c>
      <c r="H15410" s="19" t="s">
        <v>258</v>
      </c>
      <c r="I15410" s="19" t="s">
        <v>112</v>
      </c>
      <c r="J15410" s="19" t="s">
        <v>77</v>
      </c>
      <c r="K15410" s="19">
        <f>B15410*$P$40</f>
        <v>30</v>
      </c>
      <c r="L15410" s="20">
        <f>C15410*$P$40</f>
        <v>5544823.5</v>
      </c>
      <c r="M15410" s="19" t="str">
        <f>TEXT(A15410,"ММММ")</f>
        <v>Май</v>
      </c>
      <c r="N15410" s="19"/>
    </row>
    <row r="15411" spans="1:14" x14ac:dyDescent="0.3">
      <c r="A15411" s="40" t="s">
        <v>197</v>
      </c>
      <c r="B15411" s="38">
        <v>1</v>
      </c>
      <c r="C15411" s="39">
        <v>180511.78</v>
      </c>
      <c r="D15411" s="38">
        <v>21611.56</v>
      </c>
      <c r="E15411" s="38">
        <v>15997.43</v>
      </c>
      <c r="F15411" s="38">
        <v>2463.86</v>
      </c>
      <c r="G15411" s="26">
        <v>3150.27</v>
      </c>
      <c r="H15411" s="26" t="s">
        <v>258</v>
      </c>
      <c r="I15411" s="26" t="s">
        <v>5</v>
      </c>
      <c r="J15411" s="26" t="s">
        <v>67</v>
      </c>
      <c r="K15411" s="26">
        <f>B15411*$P$40</f>
        <v>30</v>
      </c>
      <c r="L15411" s="32">
        <f>C15411*$P$40</f>
        <v>5415353.4000000004</v>
      </c>
      <c r="M15411" s="33">
        <f t="shared" ref="M15411:M15412" si="1448">MONTH(A15411)</f>
        <v>5</v>
      </c>
      <c r="N15411" s="33"/>
    </row>
    <row r="15412" spans="1:14" x14ac:dyDescent="0.3">
      <c r="A15412" s="37" t="s">
        <v>198</v>
      </c>
      <c r="B15412" s="41">
        <v>1</v>
      </c>
      <c r="C15412" s="42">
        <v>173741.3</v>
      </c>
      <c r="D15412" s="41">
        <v>37280.400000000001</v>
      </c>
      <c r="E15412" s="41">
        <v>17718.5</v>
      </c>
      <c r="F15412" s="41">
        <v>19561.900000000001</v>
      </c>
      <c r="G15412" s="43">
        <v>0</v>
      </c>
      <c r="H15412" s="43" t="s">
        <v>258</v>
      </c>
      <c r="I15412" s="43" t="s">
        <v>5</v>
      </c>
      <c r="J15412" s="43" t="s">
        <v>77</v>
      </c>
      <c r="K15412" s="26">
        <f>B15412*$P$40</f>
        <v>30</v>
      </c>
      <c r="L15412" s="32">
        <f>C15412*$P$40</f>
        <v>5212239</v>
      </c>
      <c r="M15412" s="33">
        <f t="shared" si="1448"/>
        <v>5</v>
      </c>
      <c r="N15412" s="33"/>
    </row>
    <row r="15413" spans="1:14" hidden="1" x14ac:dyDescent="0.3">
      <c r="A15413" s="21" t="s">
        <v>199</v>
      </c>
      <c r="B15413" s="17">
        <v>1</v>
      </c>
      <c r="C15413" s="18">
        <v>173238.2</v>
      </c>
      <c r="D15413" s="17">
        <v>49076.02</v>
      </c>
      <c r="E15413" s="17">
        <v>25431.42</v>
      </c>
      <c r="F15413" s="17">
        <v>20246.87</v>
      </c>
      <c r="G15413" s="19">
        <v>3397.73</v>
      </c>
      <c r="H15413" s="19" t="s">
        <v>258</v>
      </c>
      <c r="I15413" s="19" t="s">
        <v>112</v>
      </c>
      <c r="J15413" s="19" t="s">
        <v>76</v>
      </c>
      <c r="K15413" s="19">
        <f>B15413*$P$40</f>
        <v>30</v>
      </c>
      <c r="L15413" s="20">
        <f>C15413*$P$40</f>
        <v>5197146</v>
      </c>
      <c r="M15413" s="19" t="str">
        <f>TEXT(A15413,"ММММ")</f>
        <v>Май</v>
      </c>
      <c r="N15413" s="19"/>
    </row>
    <row r="15414" spans="1:14" x14ac:dyDescent="0.3">
      <c r="A15414" s="37" t="s">
        <v>200</v>
      </c>
      <c r="B15414" s="38">
        <v>1</v>
      </c>
      <c r="C15414" s="39">
        <v>172913.44</v>
      </c>
      <c r="D15414" s="38">
        <v>25870.22</v>
      </c>
      <c r="E15414" s="38">
        <v>20819.2</v>
      </c>
      <c r="F15414" s="38">
        <v>1861.68</v>
      </c>
      <c r="G15414" s="26">
        <v>3189.34</v>
      </c>
      <c r="H15414" s="26" t="s">
        <v>258</v>
      </c>
      <c r="I15414" s="26" t="s">
        <v>5</v>
      </c>
      <c r="J15414" s="26" t="s">
        <v>67</v>
      </c>
      <c r="K15414" s="26">
        <f>B15414*$P$40</f>
        <v>30</v>
      </c>
      <c r="L15414" s="32">
        <f>C15414*$P$40</f>
        <v>5187403.2</v>
      </c>
      <c r="M15414" s="33">
        <f t="shared" ref="M15414:M15419" si="1449">MONTH(A15414)</f>
        <v>4</v>
      </c>
      <c r="N15414" s="33"/>
    </row>
    <row r="15415" spans="1:14" x14ac:dyDescent="0.3">
      <c r="A15415" s="40" t="s">
        <v>201</v>
      </c>
      <c r="B15415" s="41">
        <v>1</v>
      </c>
      <c r="C15415" s="42">
        <v>168217.72</v>
      </c>
      <c r="D15415" s="41">
        <v>30471.81</v>
      </c>
      <c r="E15415" s="41">
        <v>27117.84</v>
      </c>
      <c r="F15415" s="41">
        <v>3353.97</v>
      </c>
      <c r="G15415" s="43">
        <v>0</v>
      </c>
      <c r="H15415" s="43" t="s">
        <v>258</v>
      </c>
      <c r="I15415" s="43" t="s">
        <v>5</v>
      </c>
      <c r="J15415" s="43" t="s">
        <v>96</v>
      </c>
      <c r="K15415" s="26">
        <f>B15415*$P$40</f>
        <v>30</v>
      </c>
      <c r="L15415" s="32">
        <f>C15415*$P$40</f>
        <v>5046531.5999999996</v>
      </c>
      <c r="M15415" s="33">
        <f t="shared" si="1449"/>
        <v>4</v>
      </c>
      <c r="N15415" s="33"/>
    </row>
    <row r="15416" spans="1:14" x14ac:dyDescent="0.3">
      <c r="A15416" s="37" t="s">
        <v>202</v>
      </c>
      <c r="B15416" s="38">
        <v>1</v>
      </c>
      <c r="C15416" s="39">
        <v>167387.9</v>
      </c>
      <c r="D15416" s="38">
        <v>29968.97</v>
      </c>
      <c r="E15416" s="38">
        <v>20668</v>
      </c>
      <c r="F15416" s="38">
        <v>7460.64</v>
      </c>
      <c r="G15416" s="26">
        <v>1840.33</v>
      </c>
      <c r="H15416" s="26" t="s">
        <v>258</v>
      </c>
      <c r="I15416" s="26" t="s">
        <v>5</v>
      </c>
      <c r="J15416" s="26" t="s">
        <v>67</v>
      </c>
      <c r="K15416" s="26">
        <f>B15416*$P$40</f>
        <v>30</v>
      </c>
      <c r="L15416" s="32">
        <f>C15416*$P$40</f>
        <v>5021637</v>
      </c>
      <c r="M15416" s="33">
        <f t="shared" si="1449"/>
        <v>4</v>
      </c>
      <c r="N15416" s="33"/>
    </row>
    <row r="15417" spans="1:14" x14ac:dyDescent="0.3">
      <c r="A15417" s="40" t="s">
        <v>203</v>
      </c>
      <c r="B15417" s="38">
        <v>1</v>
      </c>
      <c r="C15417" s="39">
        <v>165068.85999999999</v>
      </c>
      <c r="D15417" s="38">
        <v>21237.4</v>
      </c>
      <c r="E15417" s="38">
        <v>12029.73</v>
      </c>
      <c r="F15417" s="38">
        <v>4671.88</v>
      </c>
      <c r="G15417" s="26">
        <v>4535.79</v>
      </c>
      <c r="H15417" s="26" t="s">
        <v>258</v>
      </c>
      <c r="I15417" s="26" t="s">
        <v>5</v>
      </c>
      <c r="J15417" s="26" t="s">
        <v>67</v>
      </c>
      <c r="K15417" s="26">
        <f>B15417*$P$40</f>
        <v>30</v>
      </c>
      <c r="L15417" s="32">
        <f>C15417*$P$40</f>
        <v>4952065.8</v>
      </c>
      <c r="M15417" s="33">
        <f t="shared" si="1449"/>
        <v>4</v>
      </c>
      <c r="N15417" s="33"/>
    </row>
    <row r="15418" spans="1:14" x14ac:dyDescent="0.3">
      <c r="A15418" s="37" t="s">
        <v>204</v>
      </c>
      <c r="B15418" s="41">
        <v>1</v>
      </c>
      <c r="C15418" s="42">
        <v>162162.75</v>
      </c>
      <c r="D15418" s="41">
        <v>25514.31</v>
      </c>
      <c r="E15418" s="41">
        <v>19681.13</v>
      </c>
      <c r="F15418" s="41">
        <v>5611.51</v>
      </c>
      <c r="G15418" s="43">
        <v>221.67</v>
      </c>
      <c r="H15418" s="43" t="s">
        <v>258</v>
      </c>
      <c r="I15418" s="43" t="s">
        <v>5</v>
      </c>
      <c r="J15418" s="43" t="s">
        <v>83</v>
      </c>
      <c r="K15418" s="26">
        <f>B15418*$P$40</f>
        <v>30</v>
      </c>
      <c r="L15418" s="32">
        <f>C15418*$P$40</f>
        <v>4864882.5</v>
      </c>
      <c r="M15418" s="33">
        <f t="shared" si="1449"/>
        <v>4</v>
      </c>
      <c r="N15418" s="33"/>
    </row>
    <row r="15419" spans="1:14" x14ac:dyDescent="0.3">
      <c r="A15419" s="40" t="s">
        <v>205</v>
      </c>
      <c r="B15419" s="41">
        <v>1</v>
      </c>
      <c r="C15419" s="42">
        <v>158490.37</v>
      </c>
      <c r="D15419" s="41">
        <v>24411.32</v>
      </c>
      <c r="E15419" s="41">
        <v>14353.71</v>
      </c>
      <c r="F15419" s="41">
        <v>10057.61</v>
      </c>
      <c r="G15419" s="43">
        <v>0</v>
      </c>
      <c r="H15419" s="43" t="s">
        <v>258</v>
      </c>
      <c r="I15419" s="43" t="s">
        <v>5</v>
      </c>
      <c r="J15419" s="43" t="s">
        <v>83</v>
      </c>
      <c r="K15419" s="26">
        <f>B15419*$P$40</f>
        <v>30</v>
      </c>
      <c r="L15419" s="32">
        <f>C15419*$P$40</f>
        <v>4754711.0999999996</v>
      </c>
      <c r="M15419" s="33">
        <f t="shared" si="1449"/>
        <v>3</v>
      </c>
      <c r="N15419" s="33"/>
    </row>
    <row r="15420" spans="1:14" hidden="1" x14ac:dyDescent="0.3">
      <c r="A15420" s="16" t="s">
        <v>206</v>
      </c>
      <c r="B15420" s="22">
        <v>1</v>
      </c>
      <c r="C15420" s="23">
        <v>158224.62</v>
      </c>
      <c r="D15420" s="22">
        <v>60996.11</v>
      </c>
      <c r="E15420" s="22">
        <v>57154.04</v>
      </c>
      <c r="F15420" s="22">
        <v>32.07</v>
      </c>
      <c r="G15420" s="24">
        <v>3810</v>
      </c>
      <c r="H15420" s="24" t="s">
        <v>258</v>
      </c>
      <c r="I15420" s="24" t="s">
        <v>112</v>
      </c>
      <c r="J15420" s="24" t="s">
        <v>96</v>
      </c>
      <c r="K15420" s="19">
        <f>B15420*$P$40</f>
        <v>30</v>
      </c>
      <c r="L15420" s="20">
        <f>C15420*$P$40</f>
        <v>4746738.5999999996</v>
      </c>
      <c r="M15420" s="19" t="str">
        <f>TEXT(A15420,"ММММ")</f>
        <v>Март</v>
      </c>
      <c r="N15420" s="19"/>
    </row>
    <row r="15421" spans="1:14" hidden="1" x14ac:dyDescent="0.3">
      <c r="A15421" s="21" t="s">
        <v>207</v>
      </c>
      <c r="B15421" s="22">
        <v>1</v>
      </c>
      <c r="C15421" s="23">
        <v>147729.4</v>
      </c>
      <c r="D15421" s="22">
        <v>109583.25</v>
      </c>
      <c r="E15421" s="22">
        <v>94503.56</v>
      </c>
      <c r="F15421" s="22">
        <v>15079.69</v>
      </c>
      <c r="G15421" s="24">
        <v>0</v>
      </c>
      <c r="H15421" s="24" t="s">
        <v>259</v>
      </c>
      <c r="I15421" s="24" t="s">
        <v>165</v>
      </c>
      <c r="J15421" s="24" t="s">
        <v>102</v>
      </c>
      <c r="K15421" s="19">
        <f>B15421*$P$40</f>
        <v>30</v>
      </c>
      <c r="L15421" s="20">
        <f>C15421*$P$40</f>
        <v>4431882</v>
      </c>
      <c r="M15421" s="19" t="str">
        <f>TEXT(A15421,"ММММ")</f>
        <v>Март</v>
      </c>
      <c r="N15421" s="19"/>
    </row>
    <row r="15422" spans="1:14" hidden="1" x14ac:dyDescent="0.3">
      <c r="A15422" s="16" t="s">
        <v>208</v>
      </c>
      <c r="B15422" s="22">
        <v>1</v>
      </c>
      <c r="C15422" s="23">
        <v>140992.26</v>
      </c>
      <c r="D15422" s="22">
        <v>61563.64</v>
      </c>
      <c r="E15422" s="22">
        <v>57195.98</v>
      </c>
      <c r="F15422" s="22">
        <v>4035.76</v>
      </c>
      <c r="G15422" s="24">
        <v>331.9</v>
      </c>
      <c r="H15422" s="24" t="s">
        <v>258</v>
      </c>
      <c r="I15422" s="24" t="s">
        <v>165</v>
      </c>
      <c r="J15422" s="24" t="s">
        <v>104</v>
      </c>
      <c r="K15422" s="19">
        <f>B15422*$P$40</f>
        <v>30</v>
      </c>
      <c r="L15422" s="20">
        <f>C15422*$P$40</f>
        <v>4229767.8000000007</v>
      </c>
      <c r="M15422" s="19" t="str">
        <f>TEXT(A15422,"ММММ")</f>
        <v>Март</v>
      </c>
      <c r="N15422" s="19"/>
    </row>
    <row r="15423" spans="1:14" x14ac:dyDescent="0.3">
      <c r="A15423" s="40" t="s">
        <v>209</v>
      </c>
      <c r="B15423" s="41">
        <v>1</v>
      </c>
      <c r="C15423" s="42">
        <v>133618.32999999999</v>
      </c>
      <c r="D15423" s="41">
        <v>25723.09</v>
      </c>
      <c r="E15423" s="41">
        <v>22228.47</v>
      </c>
      <c r="F15423" s="41">
        <v>3494.62</v>
      </c>
      <c r="G15423" s="43">
        <v>0</v>
      </c>
      <c r="H15423" s="43" t="s">
        <v>258</v>
      </c>
      <c r="I15423" s="43" t="s">
        <v>5</v>
      </c>
      <c r="J15423" s="43" t="s">
        <v>64</v>
      </c>
      <c r="K15423" s="26">
        <f>B15423*$P$40</f>
        <v>30</v>
      </c>
      <c r="L15423" s="32">
        <f>C15423*$P$40</f>
        <v>4008549.8999999994</v>
      </c>
      <c r="M15423" s="33">
        <f t="shared" ref="M15423:M15425" si="1450">MONTH(A15423)</f>
        <v>2</v>
      </c>
      <c r="N15423" s="33"/>
    </row>
    <row r="15424" spans="1:14" x14ac:dyDescent="0.3">
      <c r="A15424" s="37" t="s">
        <v>210</v>
      </c>
      <c r="B15424" s="41">
        <v>1</v>
      </c>
      <c r="C15424" s="42">
        <v>130989.23</v>
      </c>
      <c r="D15424" s="41">
        <v>27852.12</v>
      </c>
      <c r="E15424" s="41">
        <v>22956.94</v>
      </c>
      <c r="F15424" s="41">
        <v>4797.18</v>
      </c>
      <c r="G15424" s="43">
        <v>98</v>
      </c>
      <c r="H15424" s="43" t="s">
        <v>258</v>
      </c>
      <c r="I15424" s="43" t="s">
        <v>5</v>
      </c>
      <c r="J15424" s="43" t="s">
        <v>83</v>
      </c>
      <c r="K15424" s="26">
        <f>B15424*$P$40</f>
        <v>30</v>
      </c>
      <c r="L15424" s="32">
        <f>C15424*$P$40</f>
        <v>3929676.9</v>
      </c>
      <c r="M15424" s="33">
        <f t="shared" si="1450"/>
        <v>2</v>
      </c>
      <c r="N15424" s="33"/>
    </row>
    <row r="15425" spans="1:14" x14ac:dyDescent="0.3">
      <c r="A15425" s="40" t="s">
        <v>211</v>
      </c>
      <c r="B15425" s="38">
        <v>1</v>
      </c>
      <c r="C15425" s="39">
        <v>125682.96</v>
      </c>
      <c r="D15425" s="38">
        <v>23770.14</v>
      </c>
      <c r="E15425" s="38">
        <v>23770.14</v>
      </c>
      <c r="F15425" s="38">
        <v>0</v>
      </c>
      <c r="G15425" s="26">
        <v>0</v>
      </c>
      <c r="H15425" s="26" t="s">
        <v>258</v>
      </c>
      <c r="I15425" s="26" t="s">
        <v>5</v>
      </c>
      <c r="J15425" s="26" t="s">
        <v>96</v>
      </c>
      <c r="K15425" s="26">
        <f>B15425*$P$40</f>
        <v>30</v>
      </c>
      <c r="L15425" s="32">
        <f>C15425*$P$40</f>
        <v>3770488.8000000003</v>
      </c>
      <c r="M15425" s="33">
        <f t="shared" si="1450"/>
        <v>2</v>
      </c>
      <c r="N15425" s="33"/>
    </row>
    <row r="15426" spans="1:14" hidden="1" x14ac:dyDescent="0.3">
      <c r="A15426" s="16" t="s">
        <v>212</v>
      </c>
      <c r="B15426" s="22">
        <v>1</v>
      </c>
      <c r="C15426" s="23">
        <v>118958.8</v>
      </c>
      <c r="D15426" s="22">
        <v>51774.05</v>
      </c>
      <c r="E15426" s="22">
        <v>32655.63</v>
      </c>
      <c r="F15426" s="22">
        <v>19115.599999999999</v>
      </c>
      <c r="G15426" s="24">
        <v>2.82</v>
      </c>
      <c r="H15426" s="24" t="s">
        <v>258</v>
      </c>
      <c r="I15426" s="24" t="s">
        <v>219</v>
      </c>
      <c r="J15426" s="24" t="s">
        <v>80</v>
      </c>
      <c r="K15426" s="19">
        <f>B15426*$P$40</f>
        <v>30</v>
      </c>
      <c r="L15426" s="20">
        <f>C15426*$P$40</f>
        <v>3568764</v>
      </c>
      <c r="M15426" s="19" t="str">
        <f>TEXT(A15426,"ММММ")</f>
        <v>Февраль</v>
      </c>
      <c r="N15426" s="19"/>
    </row>
    <row r="15427" spans="1:14" x14ac:dyDescent="0.3">
      <c r="A15427" s="40" t="s">
        <v>213</v>
      </c>
      <c r="B15427" s="38">
        <v>1</v>
      </c>
      <c r="C15427" s="39">
        <v>116798.97</v>
      </c>
      <c r="D15427" s="38">
        <v>21706.68</v>
      </c>
      <c r="E15427" s="38">
        <v>20934.8</v>
      </c>
      <c r="F15427" s="38">
        <v>771.88</v>
      </c>
      <c r="G15427" s="26">
        <v>0</v>
      </c>
      <c r="H15427" s="26" t="s">
        <v>258</v>
      </c>
      <c r="I15427" s="26" t="s">
        <v>5</v>
      </c>
      <c r="J15427" s="26" t="s">
        <v>96</v>
      </c>
      <c r="K15427" s="26">
        <f>B15427*$P$40</f>
        <v>30</v>
      </c>
      <c r="L15427" s="32">
        <f>C15427*$P$40</f>
        <v>3503969.1</v>
      </c>
      <c r="M15427" s="33">
        <f t="shared" ref="M15427:M15428" si="1451">MONTH(A15427)</f>
        <v>1</v>
      </c>
      <c r="N15427" s="33"/>
    </row>
    <row r="15428" spans="1:14" x14ac:dyDescent="0.3">
      <c r="A15428" s="37" t="s">
        <v>214</v>
      </c>
      <c r="B15428" s="38">
        <v>1</v>
      </c>
      <c r="C15428" s="39">
        <v>109928.84</v>
      </c>
      <c r="D15428" s="38">
        <v>23209.55</v>
      </c>
      <c r="E15428" s="38">
        <v>23209.55</v>
      </c>
      <c r="F15428" s="38">
        <v>0</v>
      </c>
      <c r="G15428" s="26">
        <v>0</v>
      </c>
      <c r="H15428" s="26" t="s">
        <v>258</v>
      </c>
      <c r="I15428" s="26" t="s">
        <v>5</v>
      </c>
      <c r="J15428" s="26" t="s">
        <v>96</v>
      </c>
      <c r="K15428" s="26">
        <f>B15428*$P$40</f>
        <v>30</v>
      </c>
      <c r="L15428" s="32">
        <f>C15428*$P$40</f>
        <v>3297865.1999999997</v>
      </c>
      <c r="M15428" s="33">
        <f t="shared" si="1451"/>
        <v>1</v>
      </c>
      <c r="N15428" s="33"/>
    </row>
    <row r="15429" spans="1:14" hidden="1" x14ac:dyDescent="0.3">
      <c r="A15429" s="21" t="s">
        <v>215</v>
      </c>
      <c r="B15429" s="22">
        <v>1</v>
      </c>
      <c r="C15429" s="23">
        <v>106600.14</v>
      </c>
      <c r="D15429" s="22">
        <v>37754.75</v>
      </c>
      <c r="E15429" s="22">
        <v>18047.849999999999</v>
      </c>
      <c r="F15429" s="22">
        <v>15818.57</v>
      </c>
      <c r="G15429" s="24">
        <v>3888.33</v>
      </c>
      <c r="H15429" s="24" t="s">
        <v>258</v>
      </c>
      <c r="I15429" s="24" t="s">
        <v>112</v>
      </c>
      <c r="J15429" s="24" t="s">
        <v>80</v>
      </c>
      <c r="K15429" s="19">
        <f>B15429*$P$40</f>
        <v>30</v>
      </c>
      <c r="L15429" s="20">
        <f>C15429*$P$40</f>
        <v>3198004.2</v>
      </c>
      <c r="M15429" s="19" t="str">
        <f>TEXT(A15429,"ММММ")</f>
        <v>Январь</v>
      </c>
      <c r="N15429" s="19"/>
    </row>
    <row r="15430" spans="1:14" hidden="1" x14ac:dyDescent="0.3">
      <c r="A15430" s="16" t="s">
        <v>216</v>
      </c>
      <c r="B15430" s="22">
        <v>1</v>
      </c>
      <c r="C15430" s="23">
        <v>94156.43</v>
      </c>
      <c r="D15430" s="22">
        <v>43240.79</v>
      </c>
      <c r="E15430" s="22">
        <v>38975.019999999997</v>
      </c>
      <c r="F15430" s="22">
        <v>4039.78</v>
      </c>
      <c r="G15430" s="24">
        <v>225.99</v>
      </c>
      <c r="H15430" s="24" t="s">
        <v>258</v>
      </c>
      <c r="I15430" s="24" t="s">
        <v>165</v>
      </c>
      <c r="J15430" s="24" t="s">
        <v>60</v>
      </c>
      <c r="K15430" s="19">
        <f>B15430*$P$40</f>
        <v>30</v>
      </c>
      <c r="L15430" s="20">
        <f>C15430*$P$40</f>
        <v>2824692.9</v>
      </c>
      <c r="M15430" s="19" t="str">
        <f>TEXT(A15430,"ММММ")</f>
        <v>Январь</v>
      </c>
      <c r="N15430" s="19"/>
    </row>
    <row r="15431" spans="1:14" x14ac:dyDescent="0.3">
      <c r="A15431" s="40" t="s">
        <v>217</v>
      </c>
      <c r="B15431" s="41">
        <v>1</v>
      </c>
      <c r="C15431" s="42">
        <v>93802.08</v>
      </c>
      <c r="D15431" s="41">
        <v>25781.360000000001</v>
      </c>
      <c r="E15431" s="41">
        <v>22498.91</v>
      </c>
      <c r="F15431" s="41">
        <v>3113.19</v>
      </c>
      <c r="G15431" s="43">
        <v>169.26</v>
      </c>
      <c r="H15431" s="43" t="s">
        <v>258</v>
      </c>
      <c r="I15431" s="43" t="s">
        <v>5</v>
      </c>
      <c r="J15431" s="43" t="s">
        <v>80</v>
      </c>
      <c r="K15431" s="26">
        <f>B15431*$P$40</f>
        <v>30</v>
      </c>
      <c r="L15431" s="32">
        <f>C15431*$P$40</f>
        <v>2814062.4</v>
      </c>
      <c r="M15431" s="33">
        <f t="shared" ref="M15431:M15433" si="1452">MONTH(A15431)</f>
        <v>1</v>
      </c>
      <c r="N15431" s="33"/>
    </row>
    <row r="15432" spans="1:14" x14ac:dyDescent="0.3">
      <c r="A15432" s="37" t="s">
        <v>164</v>
      </c>
      <c r="B15432" s="38">
        <v>1</v>
      </c>
      <c r="C15432" s="39">
        <v>92345.33</v>
      </c>
      <c r="D15432" s="38">
        <v>24616.59</v>
      </c>
      <c r="E15432" s="38">
        <v>11607.93</v>
      </c>
      <c r="F15432" s="38">
        <v>12647.23</v>
      </c>
      <c r="G15432" s="26">
        <v>361.43</v>
      </c>
      <c r="H15432" s="26" t="s">
        <v>258</v>
      </c>
      <c r="I15432" s="26" t="s">
        <v>5</v>
      </c>
      <c r="J15432" s="26" t="s">
        <v>80</v>
      </c>
      <c r="K15432" s="26">
        <f>B15432*$P$40</f>
        <v>30</v>
      </c>
      <c r="L15432" s="32">
        <f>C15432*$P$40</f>
        <v>2770359.9</v>
      </c>
      <c r="M15432" s="33">
        <f t="shared" si="1452"/>
        <v>12</v>
      </c>
      <c r="N15432" s="33"/>
    </row>
    <row r="15433" spans="1:14" x14ac:dyDescent="0.3">
      <c r="A15433" s="40" t="s">
        <v>166</v>
      </c>
      <c r="B15433" s="41">
        <v>1</v>
      </c>
      <c r="C15433" s="42">
        <v>88183.03</v>
      </c>
      <c r="D15433" s="41">
        <v>28670.5</v>
      </c>
      <c r="E15433" s="41">
        <v>27888.28</v>
      </c>
      <c r="F15433" s="41">
        <v>8.89</v>
      </c>
      <c r="G15433" s="43">
        <v>773.33</v>
      </c>
      <c r="H15433" s="43" t="s">
        <v>258</v>
      </c>
      <c r="I15433" s="43" t="s">
        <v>5</v>
      </c>
      <c r="J15433" s="43" t="s">
        <v>96</v>
      </c>
      <c r="K15433" s="26">
        <f>B15433*$P$40</f>
        <v>30</v>
      </c>
      <c r="L15433" s="32">
        <f>C15433*$P$40</f>
        <v>2645490.9</v>
      </c>
      <c r="M15433" s="33">
        <f t="shared" si="1452"/>
        <v>12</v>
      </c>
      <c r="N15433" s="33"/>
    </row>
    <row r="15434" spans="1:14" hidden="1" x14ac:dyDescent="0.3">
      <c r="A15434" s="16" t="s">
        <v>167</v>
      </c>
      <c r="B15434" s="22">
        <v>1</v>
      </c>
      <c r="C15434" s="23">
        <v>88040.94</v>
      </c>
      <c r="D15434" s="22">
        <v>45912.6</v>
      </c>
      <c r="E15434" s="22">
        <v>45821.45</v>
      </c>
      <c r="F15434" s="22">
        <v>76.77</v>
      </c>
      <c r="G15434" s="24">
        <v>14.38</v>
      </c>
      <c r="H15434" s="24" t="s">
        <v>258</v>
      </c>
      <c r="I15434" s="24" t="s">
        <v>112</v>
      </c>
      <c r="J15434" s="24" t="s">
        <v>104</v>
      </c>
      <c r="K15434" s="19">
        <f>B15434*$P$40</f>
        <v>30</v>
      </c>
      <c r="L15434" s="20">
        <f>C15434*$P$40</f>
        <v>2641228.2000000002</v>
      </c>
      <c r="M15434" s="19" t="str">
        <f>TEXT(A15434,"ММММ")</f>
        <v>Декабрь</v>
      </c>
      <c r="N15434" s="19"/>
    </row>
    <row r="15435" spans="1:14" x14ac:dyDescent="0.3">
      <c r="A15435" s="40" t="s">
        <v>168</v>
      </c>
      <c r="B15435" s="38">
        <v>1</v>
      </c>
      <c r="C15435" s="39">
        <v>87054.02</v>
      </c>
      <c r="D15435" s="38">
        <v>19962.84</v>
      </c>
      <c r="E15435" s="38">
        <v>10210.07</v>
      </c>
      <c r="F15435" s="38">
        <v>9464.1299999999992</v>
      </c>
      <c r="G15435" s="26">
        <v>288.64</v>
      </c>
      <c r="H15435" s="26" t="s">
        <v>258</v>
      </c>
      <c r="I15435" s="26" t="s">
        <v>5</v>
      </c>
      <c r="J15435" s="26" t="s">
        <v>80</v>
      </c>
      <c r="K15435" s="26">
        <f>B15435*$P$40</f>
        <v>30</v>
      </c>
      <c r="L15435" s="32">
        <f>C15435*$P$40</f>
        <v>2611620.6</v>
      </c>
      <c r="M15435" s="33">
        <f t="shared" ref="M15435:M15440" si="1453">MONTH(A15435)</f>
        <v>12</v>
      </c>
      <c r="N15435" s="33"/>
    </row>
    <row r="15436" spans="1:14" x14ac:dyDescent="0.3">
      <c r="A15436" s="37" t="s">
        <v>169</v>
      </c>
      <c r="B15436" s="38">
        <v>1</v>
      </c>
      <c r="C15436" s="39">
        <v>85466.99</v>
      </c>
      <c r="D15436" s="38">
        <v>6354.81</v>
      </c>
      <c r="E15436" s="38">
        <v>6349.93</v>
      </c>
      <c r="F15436" s="38">
        <v>0</v>
      </c>
      <c r="G15436" s="26">
        <v>4.88</v>
      </c>
      <c r="H15436" s="26" t="s">
        <v>258</v>
      </c>
      <c r="I15436" s="26" t="s">
        <v>5</v>
      </c>
      <c r="J15436" s="26" t="s">
        <v>60</v>
      </c>
      <c r="K15436" s="26">
        <f>B15436*$P$40</f>
        <v>30</v>
      </c>
      <c r="L15436" s="32">
        <f>C15436*$P$40</f>
        <v>2564009.7000000002</v>
      </c>
      <c r="M15436" s="33">
        <f t="shared" si="1453"/>
        <v>12</v>
      </c>
      <c r="N15436" s="33"/>
    </row>
    <row r="15437" spans="1:14" x14ac:dyDescent="0.3">
      <c r="A15437" s="40" t="s">
        <v>170</v>
      </c>
      <c r="B15437" s="41">
        <v>1</v>
      </c>
      <c r="C15437" s="42">
        <v>84612.39</v>
      </c>
      <c r="D15437" s="41">
        <v>10002.540000000001</v>
      </c>
      <c r="E15437" s="41">
        <v>9556.06</v>
      </c>
      <c r="F15437" s="41">
        <v>446.48</v>
      </c>
      <c r="G15437" s="43">
        <v>0</v>
      </c>
      <c r="H15437" s="43" t="s">
        <v>258</v>
      </c>
      <c r="I15437" s="43" t="s">
        <v>5</v>
      </c>
      <c r="J15437" s="43" t="s">
        <v>104</v>
      </c>
      <c r="K15437" s="26">
        <f>B15437*$P$40</f>
        <v>30</v>
      </c>
      <c r="L15437" s="32">
        <f>C15437*$P$40</f>
        <v>2538371.7000000002</v>
      </c>
      <c r="M15437" s="33">
        <f t="shared" si="1453"/>
        <v>11</v>
      </c>
      <c r="N15437" s="33"/>
    </row>
    <row r="15438" spans="1:14" x14ac:dyDescent="0.3">
      <c r="A15438" s="37" t="s">
        <v>171</v>
      </c>
      <c r="B15438" s="38">
        <v>1</v>
      </c>
      <c r="C15438" s="39">
        <v>84398.93</v>
      </c>
      <c r="D15438" s="38">
        <v>26395.24</v>
      </c>
      <c r="E15438" s="38">
        <v>26395.24</v>
      </c>
      <c r="F15438" s="38">
        <v>0</v>
      </c>
      <c r="G15438" s="26">
        <v>0</v>
      </c>
      <c r="H15438" s="26" t="s">
        <v>258</v>
      </c>
      <c r="I15438" s="26" t="s">
        <v>5</v>
      </c>
      <c r="J15438" s="26" t="s">
        <v>104</v>
      </c>
      <c r="K15438" s="26">
        <f>B15438*$P$40</f>
        <v>30</v>
      </c>
      <c r="L15438" s="32">
        <f>C15438*$P$40</f>
        <v>2531967.9</v>
      </c>
      <c r="M15438" s="33">
        <f t="shared" si="1453"/>
        <v>11</v>
      </c>
      <c r="N15438" s="33"/>
    </row>
    <row r="15439" spans="1:14" x14ac:dyDescent="0.3">
      <c r="A15439" s="40" t="s">
        <v>172</v>
      </c>
      <c r="B15439" s="41">
        <v>1</v>
      </c>
      <c r="C15439" s="42">
        <v>83963.95</v>
      </c>
      <c r="D15439" s="41">
        <v>25520.11</v>
      </c>
      <c r="E15439" s="41">
        <v>25520.11</v>
      </c>
      <c r="F15439" s="41">
        <v>0</v>
      </c>
      <c r="G15439" s="43">
        <v>0</v>
      </c>
      <c r="H15439" s="43" t="s">
        <v>258</v>
      </c>
      <c r="I15439" s="43" t="s">
        <v>5</v>
      </c>
      <c r="J15439" s="43" t="s">
        <v>96</v>
      </c>
      <c r="K15439" s="26">
        <f>B15439*$P$40</f>
        <v>30</v>
      </c>
      <c r="L15439" s="32">
        <f>C15439*$P$40</f>
        <v>2518918.5</v>
      </c>
      <c r="M15439" s="33">
        <f t="shared" si="1453"/>
        <v>11</v>
      </c>
      <c r="N15439" s="33"/>
    </row>
    <row r="15440" spans="1:14" x14ac:dyDescent="0.3">
      <c r="A15440" s="37" t="s">
        <v>173</v>
      </c>
      <c r="B15440" s="41">
        <v>1</v>
      </c>
      <c r="C15440" s="42">
        <v>65918.28</v>
      </c>
      <c r="D15440" s="41">
        <v>4445.8999999999996</v>
      </c>
      <c r="E15440" s="41">
        <v>4445.8999999999996</v>
      </c>
      <c r="F15440" s="41">
        <v>0</v>
      </c>
      <c r="G15440" s="43">
        <v>0</v>
      </c>
      <c r="H15440" s="43" t="s">
        <v>258</v>
      </c>
      <c r="I15440" s="43" t="s">
        <v>5</v>
      </c>
      <c r="J15440" s="43" t="s">
        <v>60</v>
      </c>
      <c r="K15440" s="26">
        <f>B15440*$P$40</f>
        <v>30</v>
      </c>
      <c r="L15440" s="32">
        <f>C15440*$P$40</f>
        <v>1977548.4</v>
      </c>
      <c r="M15440" s="33">
        <f t="shared" si="1453"/>
        <v>11</v>
      </c>
      <c r="N15440" s="33"/>
    </row>
    <row r="15441" spans="1:14" hidden="1" x14ac:dyDescent="0.3">
      <c r="A15441" s="21" t="s">
        <v>174</v>
      </c>
      <c r="B15441" s="22">
        <v>1</v>
      </c>
      <c r="C15441" s="23">
        <v>53454.29</v>
      </c>
      <c r="D15441" s="22">
        <v>44431.75</v>
      </c>
      <c r="E15441" s="22">
        <v>30902.1</v>
      </c>
      <c r="F15441" s="22">
        <v>13529.65</v>
      </c>
      <c r="G15441" s="24">
        <v>0</v>
      </c>
      <c r="H15441" s="24" t="s">
        <v>259</v>
      </c>
      <c r="I15441" s="24" t="s">
        <v>112</v>
      </c>
      <c r="J15441" s="24" t="s">
        <v>69</v>
      </c>
      <c r="K15441" s="19">
        <f>B15441*$P$40</f>
        <v>30</v>
      </c>
      <c r="L15441" s="20">
        <f>C15441*$P$40</f>
        <v>1603628.7</v>
      </c>
      <c r="M15441" s="19" t="str">
        <f>TEXT(A15441,"ММММ")</f>
        <v>Октябрь</v>
      </c>
      <c r="N15441" s="19"/>
    </row>
    <row r="15442" spans="1:14" hidden="1" x14ac:dyDescent="0.3">
      <c r="A15442" s="16" t="s">
        <v>175</v>
      </c>
      <c r="B15442" s="22">
        <v>1</v>
      </c>
      <c r="C15442" s="23">
        <v>37036.32</v>
      </c>
      <c r="D15442" s="22">
        <v>24617.279999999999</v>
      </c>
      <c r="E15442" s="22">
        <v>24562.35</v>
      </c>
      <c r="F15442" s="22">
        <v>54.93</v>
      </c>
      <c r="G15442" s="24">
        <v>0</v>
      </c>
      <c r="H15442" s="24" t="s">
        <v>259</v>
      </c>
      <c r="I15442" s="24" t="s">
        <v>112</v>
      </c>
      <c r="J15442" s="24" t="s">
        <v>69</v>
      </c>
      <c r="K15442" s="19">
        <f>B15442*$P$40</f>
        <v>30</v>
      </c>
      <c r="L15442" s="20">
        <f>C15442*$P$40</f>
        <v>1111089.6000000001</v>
      </c>
      <c r="M15442" s="19" t="str">
        <f>TEXT(A15442,"ММММ")</f>
        <v>Октябрь</v>
      </c>
      <c r="N15442" s="19"/>
    </row>
    <row r="15443" spans="1:14" hidden="1" x14ac:dyDescent="0.3">
      <c r="A15443" s="21" t="s">
        <v>176</v>
      </c>
      <c r="B15443" s="22">
        <v>1</v>
      </c>
      <c r="C15443" s="23">
        <v>27580.57</v>
      </c>
      <c r="D15443" s="22">
        <v>17222.52</v>
      </c>
      <c r="E15443" s="22">
        <v>12248.06</v>
      </c>
      <c r="F15443" s="22">
        <v>4974.46</v>
      </c>
      <c r="G15443" s="24">
        <v>0</v>
      </c>
      <c r="H15443" s="24" t="s">
        <v>259</v>
      </c>
      <c r="I15443" s="24" t="s">
        <v>112</v>
      </c>
      <c r="J15443" s="24" t="s">
        <v>68</v>
      </c>
      <c r="K15443" s="19">
        <f>B15443*$P$40</f>
        <v>30</v>
      </c>
      <c r="L15443" s="20">
        <f>C15443*$P$40</f>
        <v>827417.1</v>
      </c>
      <c r="M15443" s="19" t="str">
        <f>TEXT(A15443,"ММММ")</f>
        <v>Октябрь</v>
      </c>
      <c r="N15443" s="19"/>
    </row>
    <row r="15444" spans="1:14" hidden="1" x14ac:dyDescent="0.3">
      <c r="A15444" s="16" t="s">
        <v>177</v>
      </c>
      <c r="B15444" s="17">
        <v>1</v>
      </c>
      <c r="C15444" s="18">
        <v>24210.7</v>
      </c>
      <c r="D15444" s="17">
        <v>15338.51</v>
      </c>
      <c r="E15444" s="17">
        <v>11584.99</v>
      </c>
      <c r="F15444" s="17">
        <v>3753.52</v>
      </c>
      <c r="G15444" s="19">
        <v>0</v>
      </c>
      <c r="H15444" s="19" t="s">
        <v>259</v>
      </c>
      <c r="I15444" s="19" t="s">
        <v>112</v>
      </c>
      <c r="J15444" s="19" t="s">
        <v>68</v>
      </c>
      <c r="K15444" s="19">
        <f>B15444*$P$40</f>
        <v>30</v>
      </c>
      <c r="L15444" s="20">
        <f>C15444*$P$40</f>
        <v>726321</v>
      </c>
      <c r="M15444" s="19" t="str">
        <f>TEXT(A15444,"ММММ")</f>
        <v>Октябрь</v>
      </c>
      <c r="N15444" s="19"/>
    </row>
    <row r="15445" spans="1:14" hidden="1" x14ac:dyDescent="0.3">
      <c r="A15445" s="21" t="s">
        <v>178</v>
      </c>
      <c r="B15445" s="17">
        <v>1</v>
      </c>
      <c r="C15445" s="18">
        <v>23975.47</v>
      </c>
      <c r="D15445" s="17">
        <v>14424.19</v>
      </c>
      <c r="E15445" s="17">
        <v>9987.35</v>
      </c>
      <c r="F15445" s="17">
        <v>4436.84</v>
      </c>
      <c r="G15445" s="19">
        <v>0</v>
      </c>
      <c r="H15445" s="19" t="s">
        <v>259</v>
      </c>
      <c r="I15445" s="19" t="s">
        <v>112</v>
      </c>
      <c r="J15445" s="19" t="s">
        <v>68</v>
      </c>
      <c r="K15445" s="19">
        <f>B15445*$P$40</f>
        <v>30</v>
      </c>
      <c r="L15445" s="20">
        <f>C15445*$P$40</f>
        <v>719264.10000000009</v>
      </c>
      <c r="M15445" s="19" t="str">
        <f>TEXT(A15445,"ММММ")</f>
        <v>Октябрь</v>
      </c>
      <c r="N15445" s="19"/>
    </row>
    <row r="15446" spans="1:14" hidden="1" x14ac:dyDescent="0.3">
      <c r="A15446" s="16" t="s">
        <v>179</v>
      </c>
      <c r="B15446" s="17">
        <v>1</v>
      </c>
      <c r="C15446" s="18">
        <v>23759.48</v>
      </c>
      <c r="D15446" s="17">
        <v>16246.35</v>
      </c>
      <c r="E15446" s="17">
        <v>16243.02</v>
      </c>
      <c r="F15446" s="17">
        <v>3.33</v>
      </c>
      <c r="G15446" s="19">
        <v>0</v>
      </c>
      <c r="H15446" s="19" t="s">
        <v>259</v>
      </c>
      <c r="I15446" s="19" t="s">
        <v>112</v>
      </c>
      <c r="J15446" s="19" t="s">
        <v>75</v>
      </c>
      <c r="K15446" s="19">
        <f>B15446*$P$40</f>
        <v>30</v>
      </c>
      <c r="L15446" s="20">
        <f>C15446*$P$40</f>
        <v>712784.4</v>
      </c>
      <c r="M15446" s="19" t="str">
        <f>TEXT(A15446,"ММММ")</f>
        <v>Сентябрь</v>
      </c>
      <c r="N15446" s="19"/>
    </row>
    <row r="15447" spans="1:14" hidden="1" x14ac:dyDescent="0.3">
      <c r="A15447" s="21" t="s">
        <v>180</v>
      </c>
      <c r="B15447" s="17">
        <v>1</v>
      </c>
      <c r="C15447" s="18">
        <v>23369.48</v>
      </c>
      <c r="D15447" s="17">
        <v>15811.79</v>
      </c>
      <c r="E15447" s="17">
        <v>15811.79</v>
      </c>
      <c r="F15447" s="17">
        <v>0</v>
      </c>
      <c r="G15447" s="19">
        <v>0</v>
      </c>
      <c r="H15447" s="19" t="s">
        <v>259</v>
      </c>
      <c r="I15447" s="19" t="s">
        <v>112</v>
      </c>
      <c r="J15447" s="19" t="s">
        <v>75</v>
      </c>
      <c r="K15447" s="19">
        <f>B15447*$P$40</f>
        <v>30</v>
      </c>
      <c r="L15447" s="20">
        <f>C15447*$P$40</f>
        <v>701084.4</v>
      </c>
      <c r="M15447" s="19" t="str">
        <f>TEXT(A15447,"ММММ")</f>
        <v>Сентябрь</v>
      </c>
      <c r="N15447" s="19"/>
    </row>
    <row r="15448" spans="1:14" hidden="1" x14ac:dyDescent="0.3">
      <c r="A15448" s="16" t="s">
        <v>181</v>
      </c>
      <c r="B15448" s="22">
        <v>1</v>
      </c>
      <c r="C15448" s="23">
        <v>22900.080000000002</v>
      </c>
      <c r="D15448" s="22">
        <v>15031.01</v>
      </c>
      <c r="E15448" s="22">
        <v>10087.16</v>
      </c>
      <c r="F15448" s="22">
        <v>4943.8500000000004</v>
      </c>
      <c r="G15448" s="24">
        <v>0</v>
      </c>
      <c r="H15448" s="24" t="s">
        <v>259</v>
      </c>
      <c r="I15448" s="24" t="s">
        <v>112</v>
      </c>
      <c r="J15448" s="24" t="s">
        <v>75</v>
      </c>
      <c r="K15448" s="19">
        <f>B15448*$P$40</f>
        <v>30</v>
      </c>
      <c r="L15448" s="20">
        <f>C15448*$P$40</f>
        <v>687002.4</v>
      </c>
      <c r="M15448" s="19" t="str">
        <f>TEXT(A15448,"ММММ")</f>
        <v>Сентябрь</v>
      </c>
      <c r="N15448" s="19"/>
    </row>
    <row r="15449" spans="1:14" hidden="1" x14ac:dyDescent="0.3">
      <c r="A15449" s="21" t="s">
        <v>182</v>
      </c>
      <c r="B15449" s="22">
        <v>1</v>
      </c>
      <c r="C15449" s="23">
        <v>11572.14</v>
      </c>
      <c r="D15449" s="22">
        <v>6711.13</v>
      </c>
      <c r="E15449" s="22">
        <v>551.29999999999995</v>
      </c>
      <c r="F15449" s="22">
        <v>6159.83</v>
      </c>
      <c r="G15449" s="24">
        <v>0</v>
      </c>
      <c r="H15449" s="24" t="s">
        <v>259</v>
      </c>
      <c r="I15449" s="24" t="s">
        <v>112</v>
      </c>
      <c r="J15449" s="24" t="s">
        <v>67</v>
      </c>
      <c r="K15449" s="19">
        <f>B15449*$P$40</f>
        <v>30</v>
      </c>
      <c r="L15449" s="20">
        <f>C15449*$P$40</f>
        <v>347164.19999999995</v>
      </c>
      <c r="M15449" s="19" t="str">
        <f>TEXT(A15449,"ММММ")</f>
        <v>Сентябрь</v>
      </c>
      <c r="N15449" s="19"/>
    </row>
    <row r="15450" spans="1:14" hidden="1" x14ac:dyDescent="0.3">
      <c r="A15450" s="16" t="s">
        <v>183</v>
      </c>
      <c r="B15450" s="22">
        <v>1</v>
      </c>
      <c r="C15450" s="23">
        <v>10853.5</v>
      </c>
      <c r="D15450" s="22">
        <v>7613.44</v>
      </c>
      <c r="E15450" s="22">
        <v>1835.85</v>
      </c>
      <c r="F15450" s="22">
        <v>5777.59</v>
      </c>
      <c r="G15450" s="24">
        <v>0</v>
      </c>
      <c r="H15450" s="24" t="s">
        <v>259</v>
      </c>
      <c r="I15450" s="24" t="s">
        <v>165</v>
      </c>
      <c r="J15450" s="24" t="s">
        <v>67</v>
      </c>
      <c r="K15450" s="19">
        <f>B15450*$P$40</f>
        <v>30</v>
      </c>
      <c r="L15450" s="20">
        <f>C15450*$P$40</f>
        <v>325605</v>
      </c>
      <c r="M15450" s="19" t="str">
        <f>TEXT(A15450,"ММММ")</f>
        <v>Август</v>
      </c>
      <c r="N15450" s="19"/>
    </row>
    <row r="15451" spans="1:14" hidden="1" x14ac:dyDescent="0.3">
      <c r="A15451" s="21" t="s">
        <v>184</v>
      </c>
      <c r="B15451" s="22">
        <v>1</v>
      </c>
      <c r="C15451" s="23">
        <v>8346.57</v>
      </c>
      <c r="D15451" s="22">
        <v>5197.8999999999996</v>
      </c>
      <c r="E15451" s="22">
        <v>1653.33</v>
      </c>
      <c r="F15451" s="22">
        <v>3544.57</v>
      </c>
      <c r="G15451" s="24">
        <v>0</v>
      </c>
      <c r="H15451" s="24" t="s">
        <v>259</v>
      </c>
      <c r="I15451" s="24" t="s">
        <v>112</v>
      </c>
      <c r="J15451" s="24" t="s">
        <v>95</v>
      </c>
      <c r="K15451" s="19">
        <f>B15451*$P$40</f>
        <v>30</v>
      </c>
      <c r="L15451" s="20">
        <f>C15451*$P$40</f>
        <v>250397.09999999998</v>
      </c>
      <c r="M15451" s="19" t="str">
        <f>TEXT(A15451,"ММММ")</f>
        <v>Август</v>
      </c>
      <c r="N15451" s="19"/>
    </row>
    <row r="15452" spans="1:14" hidden="1" x14ac:dyDescent="0.3">
      <c r="A15452" s="16" t="s">
        <v>185</v>
      </c>
      <c r="B15452" s="22">
        <v>1</v>
      </c>
      <c r="C15452" s="23">
        <v>6655.57</v>
      </c>
      <c r="D15452" s="22">
        <v>5217.7299999999996</v>
      </c>
      <c r="E15452" s="22">
        <v>420</v>
      </c>
      <c r="F15452" s="22">
        <v>4797.7299999999996</v>
      </c>
      <c r="G15452" s="24">
        <v>0</v>
      </c>
      <c r="H15452" s="24" t="s">
        <v>259</v>
      </c>
      <c r="I15452" s="24" t="s">
        <v>112</v>
      </c>
      <c r="J15452" s="24" t="s">
        <v>105</v>
      </c>
      <c r="K15452" s="19">
        <f>B15452*$P$40</f>
        <v>30</v>
      </c>
      <c r="L15452" s="20">
        <f>C15452*$P$40</f>
        <v>199667.09999999998</v>
      </c>
      <c r="M15452" s="19" t="str">
        <f>TEXT(A15452,"ММММ")</f>
        <v>Август</v>
      </c>
      <c r="N15452" s="19"/>
    </row>
    <row r="15453" spans="1:14" hidden="1" x14ac:dyDescent="0.3">
      <c r="A15453" s="21" t="s">
        <v>186</v>
      </c>
      <c r="B15453" s="22">
        <v>1</v>
      </c>
      <c r="C15453" s="23">
        <v>6507.2</v>
      </c>
      <c r="D15453" s="22">
        <v>4874.1099999999997</v>
      </c>
      <c r="E15453" s="22">
        <v>50</v>
      </c>
      <c r="F15453" s="22">
        <v>4824.1099999999997</v>
      </c>
      <c r="G15453" s="24">
        <v>0</v>
      </c>
      <c r="H15453" s="24" t="s">
        <v>259</v>
      </c>
      <c r="I15453" s="24" t="s">
        <v>165</v>
      </c>
      <c r="J15453" s="24" t="s">
        <v>80</v>
      </c>
      <c r="K15453" s="19">
        <f>B15453*$P$40</f>
        <v>30</v>
      </c>
      <c r="L15453" s="20">
        <f>C15453*$P$40</f>
        <v>195216</v>
      </c>
      <c r="M15453" s="19" t="str">
        <f>TEXT(A15453,"ММММ")</f>
        <v>Август</v>
      </c>
      <c r="N15453" s="19"/>
    </row>
    <row r="15454" spans="1:14" hidden="1" x14ac:dyDescent="0.3">
      <c r="A15454" s="16" t="s">
        <v>187</v>
      </c>
      <c r="B15454" s="17">
        <v>1</v>
      </c>
      <c r="C15454" s="18">
        <v>3469.2</v>
      </c>
      <c r="D15454" s="17">
        <v>2003.25</v>
      </c>
      <c r="E15454" s="17">
        <v>240</v>
      </c>
      <c r="F15454" s="17">
        <v>1763.25</v>
      </c>
      <c r="G15454" s="19">
        <v>0</v>
      </c>
      <c r="H15454" s="19" t="s">
        <v>259</v>
      </c>
      <c r="I15454" s="19" t="s">
        <v>112</v>
      </c>
      <c r="J15454" s="19" t="s">
        <v>60</v>
      </c>
      <c r="K15454" s="19">
        <f>B15454*$P$40</f>
        <v>30</v>
      </c>
      <c r="L15454" s="20">
        <f>C15454*$P$40</f>
        <v>104076</v>
      </c>
      <c r="M15454" s="19" t="str">
        <f>TEXT(A15454,"ММММ")</f>
        <v>Июль</v>
      </c>
      <c r="N15454" s="19"/>
    </row>
    <row r="15455" spans="1:14" hidden="1" x14ac:dyDescent="0.3">
      <c r="A15455" s="21" t="s">
        <v>188</v>
      </c>
      <c r="B15455" s="17">
        <v>0.99</v>
      </c>
      <c r="C15455" s="18">
        <v>38049802.619999997</v>
      </c>
      <c r="D15455" s="17">
        <v>11844071.83</v>
      </c>
      <c r="E15455" s="17">
        <v>9332971.7400000002</v>
      </c>
      <c r="F15455" s="17">
        <v>2432259.13</v>
      </c>
      <c r="G15455" s="19">
        <v>78840.960000000006</v>
      </c>
      <c r="H15455" s="19" t="s">
        <v>258</v>
      </c>
      <c r="I15455" s="19" t="s">
        <v>165</v>
      </c>
      <c r="J15455" s="19" t="s">
        <v>108</v>
      </c>
      <c r="K15455" s="19">
        <f>B15455*$P$40</f>
        <v>29.7</v>
      </c>
      <c r="L15455" s="20">
        <f>C15455*$P$40</f>
        <v>1141494078.5999999</v>
      </c>
      <c r="M15455" s="19" t="str">
        <f>TEXT(A15455,"ММММ")</f>
        <v>Июль</v>
      </c>
      <c r="N15455" s="19"/>
    </row>
    <row r="15456" spans="1:14" hidden="1" x14ac:dyDescent="0.3">
      <c r="A15456" s="16" t="s">
        <v>189</v>
      </c>
      <c r="B15456" s="22">
        <v>0.99</v>
      </c>
      <c r="C15456" s="23">
        <v>37007797.689999998</v>
      </c>
      <c r="D15456" s="22">
        <v>11539224.880000001</v>
      </c>
      <c r="E15456" s="22">
        <v>8945888.8800000008</v>
      </c>
      <c r="F15456" s="22">
        <v>2405733.7599999998</v>
      </c>
      <c r="G15456" s="24">
        <v>187602.24</v>
      </c>
      <c r="H15456" s="24" t="s">
        <v>258</v>
      </c>
      <c r="I15456" s="24" t="s">
        <v>165</v>
      </c>
      <c r="J15456" s="24" t="s">
        <v>108</v>
      </c>
      <c r="K15456" s="19">
        <f>B15456*$P$40</f>
        <v>29.7</v>
      </c>
      <c r="L15456" s="20">
        <f>C15456*$P$40</f>
        <v>1110233930.6999998</v>
      </c>
      <c r="M15456" s="19" t="str">
        <f>TEXT(A15456,"ММММ")</f>
        <v>Июль</v>
      </c>
      <c r="N15456" s="19"/>
    </row>
    <row r="15457" spans="1:14" hidden="1" x14ac:dyDescent="0.3">
      <c r="A15457" s="21" t="s">
        <v>190</v>
      </c>
      <c r="B15457" s="17">
        <v>0.99</v>
      </c>
      <c r="C15457" s="18">
        <v>33905854.579999998</v>
      </c>
      <c r="D15457" s="17">
        <v>11400067.859999999</v>
      </c>
      <c r="E15457" s="17">
        <v>8676989.5600000005</v>
      </c>
      <c r="F15457" s="17">
        <v>2576166.71</v>
      </c>
      <c r="G15457" s="19">
        <v>146911.59</v>
      </c>
      <c r="H15457" s="19" t="s">
        <v>258</v>
      </c>
      <c r="I15457" s="19" t="s">
        <v>165</v>
      </c>
      <c r="J15457" s="19" t="s">
        <v>108</v>
      </c>
      <c r="K15457" s="19">
        <f>B15457*$P$40</f>
        <v>29.7</v>
      </c>
      <c r="L15457" s="20">
        <f>C15457*$P$40</f>
        <v>1017175637.4</v>
      </c>
      <c r="M15457" s="19" t="str">
        <f>TEXT(A15457,"ММММ")</f>
        <v>Июль</v>
      </c>
      <c r="N15457" s="19"/>
    </row>
    <row r="15458" spans="1:14" x14ac:dyDescent="0.3">
      <c r="A15458" s="37" t="s">
        <v>191</v>
      </c>
      <c r="B15458" s="38">
        <v>0.99</v>
      </c>
      <c r="C15458" s="39">
        <v>29375123.600000001</v>
      </c>
      <c r="D15458" s="38">
        <v>4910238.66</v>
      </c>
      <c r="E15458" s="38">
        <v>3930198.18</v>
      </c>
      <c r="F15458" s="38">
        <v>952191.42</v>
      </c>
      <c r="G15458" s="26">
        <v>27849.06</v>
      </c>
      <c r="H15458" s="26" t="s">
        <v>258</v>
      </c>
      <c r="I15458" s="26" t="s">
        <v>5</v>
      </c>
      <c r="J15458" s="26" t="s">
        <v>108</v>
      </c>
      <c r="K15458" s="26">
        <f>B15458*$P$40</f>
        <v>29.7</v>
      </c>
      <c r="L15458" s="32">
        <f>C15458*$P$40</f>
        <v>881253708</v>
      </c>
      <c r="M15458" s="33">
        <f t="shared" ref="M15458:M15459" si="1454">MONTH(A15458)</f>
        <v>7</v>
      </c>
      <c r="N15458" s="33"/>
    </row>
    <row r="15459" spans="1:14" x14ac:dyDescent="0.3">
      <c r="A15459" s="40" t="s">
        <v>192</v>
      </c>
      <c r="B15459" s="38">
        <v>0.99</v>
      </c>
      <c r="C15459" s="39">
        <v>22617999.379999999</v>
      </c>
      <c r="D15459" s="38">
        <v>4789009</v>
      </c>
      <c r="E15459" s="38">
        <v>3901953.04</v>
      </c>
      <c r="F15459" s="38">
        <v>856560.34</v>
      </c>
      <c r="G15459" s="26">
        <v>30495.62</v>
      </c>
      <c r="H15459" s="26" t="s">
        <v>258</v>
      </c>
      <c r="I15459" s="26" t="s">
        <v>5</v>
      </c>
      <c r="J15459" s="26" t="s">
        <v>108</v>
      </c>
      <c r="K15459" s="26">
        <f>B15459*$P$40</f>
        <v>29.7</v>
      </c>
      <c r="L15459" s="32">
        <f>C15459*$P$40</f>
        <v>678539981.39999998</v>
      </c>
      <c r="M15459" s="33">
        <f t="shared" si="1454"/>
        <v>6</v>
      </c>
      <c r="N15459" s="33"/>
    </row>
    <row r="15460" spans="1:14" hidden="1" x14ac:dyDescent="0.3">
      <c r="A15460" s="16" t="s">
        <v>193</v>
      </c>
      <c r="B15460" s="22">
        <v>0.99</v>
      </c>
      <c r="C15460" s="23">
        <v>7254940.6500000004</v>
      </c>
      <c r="D15460" s="22">
        <v>3332107.22</v>
      </c>
      <c r="E15460" s="22">
        <v>1333247.05</v>
      </c>
      <c r="F15460" s="22">
        <v>1982086.02</v>
      </c>
      <c r="G15460" s="24">
        <v>16774.150000000001</v>
      </c>
      <c r="H15460" s="24" t="s">
        <v>258</v>
      </c>
      <c r="I15460" s="24" t="s">
        <v>219</v>
      </c>
      <c r="J15460" s="24" t="s">
        <v>109</v>
      </c>
      <c r="K15460" s="19">
        <f>B15460*$P$40</f>
        <v>29.7</v>
      </c>
      <c r="L15460" s="20">
        <f>C15460*$P$40</f>
        <v>217648219.5</v>
      </c>
      <c r="M15460" s="19" t="str">
        <f>TEXT(A15460,"ММММ")</f>
        <v>Июнь</v>
      </c>
      <c r="N15460" s="19"/>
    </row>
    <row r="15461" spans="1:14" hidden="1" x14ac:dyDescent="0.3">
      <c r="A15461" s="21" t="s">
        <v>194</v>
      </c>
      <c r="B15461" s="22">
        <v>0.99</v>
      </c>
      <c r="C15461" s="23">
        <v>6696300.0499999998</v>
      </c>
      <c r="D15461" s="22">
        <v>2001071.55</v>
      </c>
      <c r="E15461" s="22">
        <v>1924479.53</v>
      </c>
      <c r="F15461" s="22">
        <v>46601.83</v>
      </c>
      <c r="G15461" s="24">
        <v>29990.19</v>
      </c>
      <c r="H15461" s="24" t="s">
        <v>258</v>
      </c>
      <c r="I15461" s="24" t="s">
        <v>112</v>
      </c>
      <c r="J15461" s="24" t="s">
        <v>63</v>
      </c>
      <c r="K15461" s="19">
        <f>B15461*$P$40</f>
        <v>29.7</v>
      </c>
      <c r="L15461" s="20">
        <f>C15461*$P$40</f>
        <v>200889001.5</v>
      </c>
      <c r="M15461" s="19" t="str">
        <f>TEXT(A15461,"ММММ")</f>
        <v>Июнь</v>
      </c>
      <c r="N15461" s="19"/>
    </row>
    <row r="15462" spans="1:14" hidden="1" x14ac:dyDescent="0.3">
      <c r="A15462" s="16" t="s">
        <v>195</v>
      </c>
      <c r="B15462" s="22">
        <v>0.99</v>
      </c>
      <c r="C15462" s="23">
        <v>5798077.8799999999</v>
      </c>
      <c r="D15462" s="22">
        <v>1849158.9</v>
      </c>
      <c r="E15462" s="22">
        <v>1127480.3400000001</v>
      </c>
      <c r="F15462" s="22">
        <v>716953.08</v>
      </c>
      <c r="G15462" s="24">
        <v>4725.4799999999996</v>
      </c>
      <c r="H15462" s="24" t="s">
        <v>258</v>
      </c>
      <c r="I15462" s="24" t="s">
        <v>165</v>
      </c>
      <c r="J15462" s="24" t="s">
        <v>102</v>
      </c>
      <c r="K15462" s="19">
        <f>B15462*$P$40</f>
        <v>29.7</v>
      </c>
      <c r="L15462" s="20">
        <f>C15462*$P$40</f>
        <v>173942336.40000001</v>
      </c>
      <c r="M15462" s="19" t="str">
        <f>TEXT(A15462,"ММММ")</f>
        <v>Июнь</v>
      </c>
      <c r="N15462" s="19"/>
    </row>
    <row r="15463" spans="1:14" x14ac:dyDescent="0.3">
      <c r="A15463" s="40" t="s">
        <v>196</v>
      </c>
      <c r="B15463" s="38">
        <v>0.99</v>
      </c>
      <c r="C15463" s="39">
        <v>5382693.5099999998</v>
      </c>
      <c r="D15463" s="38">
        <v>623079.09</v>
      </c>
      <c r="E15463" s="38">
        <v>524272.88</v>
      </c>
      <c r="F15463" s="38">
        <v>98774.76</v>
      </c>
      <c r="G15463" s="26">
        <v>31.45</v>
      </c>
      <c r="H15463" s="26" t="s">
        <v>258</v>
      </c>
      <c r="I15463" s="26" t="s">
        <v>5</v>
      </c>
      <c r="J15463" s="26" t="s">
        <v>109</v>
      </c>
      <c r="K15463" s="26">
        <f>B15463*$P$40</f>
        <v>29.7</v>
      </c>
      <c r="L15463" s="32">
        <f>C15463*$P$40</f>
        <v>161480805.29999998</v>
      </c>
      <c r="M15463" s="33">
        <f t="shared" ref="M15463:M15466" si="1455">MONTH(A15463)</f>
        <v>5</v>
      </c>
      <c r="N15463" s="33"/>
    </row>
    <row r="15464" spans="1:14" x14ac:dyDescent="0.3">
      <c r="A15464" s="37" t="s">
        <v>197</v>
      </c>
      <c r="B15464" s="38">
        <v>0.99</v>
      </c>
      <c r="C15464" s="39">
        <v>5368331.4400000004</v>
      </c>
      <c r="D15464" s="38">
        <v>591547.43999999994</v>
      </c>
      <c r="E15464" s="38">
        <v>515038.9</v>
      </c>
      <c r="F15464" s="38">
        <v>76495.679999999993</v>
      </c>
      <c r="G15464" s="26">
        <v>12.86</v>
      </c>
      <c r="H15464" s="26" t="s">
        <v>258</v>
      </c>
      <c r="I15464" s="26" t="s">
        <v>5</v>
      </c>
      <c r="J15464" s="26" t="s">
        <v>109</v>
      </c>
      <c r="K15464" s="26">
        <f>B15464*$P$40</f>
        <v>29.7</v>
      </c>
      <c r="L15464" s="32">
        <f>C15464*$P$40</f>
        <v>161049943.20000002</v>
      </c>
      <c r="M15464" s="33">
        <f t="shared" si="1455"/>
        <v>5</v>
      </c>
      <c r="N15464" s="33"/>
    </row>
    <row r="15465" spans="1:14" x14ac:dyDescent="0.3">
      <c r="A15465" s="40" t="s">
        <v>198</v>
      </c>
      <c r="B15465" s="38">
        <v>0.99</v>
      </c>
      <c r="C15465" s="39">
        <v>4866607.1399999997</v>
      </c>
      <c r="D15465" s="38">
        <v>742234.48</v>
      </c>
      <c r="E15465" s="38">
        <v>661214.66</v>
      </c>
      <c r="F15465" s="38">
        <v>81018.080000000002</v>
      </c>
      <c r="G15465" s="26">
        <v>1.74</v>
      </c>
      <c r="H15465" s="26" t="s">
        <v>258</v>
      </c>
      <c r="I15465" s="26" t="s">
        <v>5</v>
      </c>
      <c r="J15465" s="26" t="s">
        <v>86</v>
      </c>
      <c r="K15465" s="26">
        <f>B15465*$P$40</f>
        <v>29.7</v>
      </c>
      <c r="L15465" s="32">
        <f>C15465*$P$40</f>
        <v>145998214.19999999</v>
      </c>
      <c r="M15465" s="33">
        <f t="shared" si="1455"/>
        <v>5</v>
      </c>
      <c r="N15465" s="33"/>
    </row>
    <row r="15466" spans="1:14" x14ac:dyDescent="0.3">
      <c r="A15466" s="37" t="s">
        <v>199</v>
      </c>
      <c r="B15466" s="41">
        <v>0.99</v>
      </c>
      <c r="C15466" s="42">
        <v>4295280.16</v>
      </c>
      <c r="D15466" s="41">
        <v>892288.82</v>
      </c>
      <c r="E15466" s="41">
        <v>621425.86</v>
      </c>
      <c r="F15466" s="41">
        <v>270807.26</v>
      </c>
      <c r="G15466" s="43">
        <v>55.7</v>
      </c>
      <c r="H15466" s="43" t="s">
        <v>258</v>
      </c>
      <c r="I15466" s="43" t="s">
        <v>5</v>
      </c>
      <c r="J15466" s="43" t="s">
        <v>103</v>
      </c>
      <c r="K15466" s="26">
        <f>B15466*$P$40</f>
        <v>29.7</v>
      </c>
      <c r="L15466" s="32">
        <f>C15466*$P$40</f>
        <v>128858404.80000001</v>
      </c>
      <c r="M15466" s="33">
        <f t="shared" si="1455"/>
        <v>5</v>
      </c>
      <c r="N15466" s="33"/>
    </row>
    <row r="15467" spans="1:14" hidden="1" x14ac:dyDescent="0.3">
      <c r="A15467" s="21" t="s">
        <v>200</v>
      </c>
      <c r="B15467" s="17">
        <v>0.99</v>
      </c>
      <c r="C15467" s="18">
        <v>4067134.96</v>
      </c>
      <c r="D15467" s="17">
        <v>1391152.27</v>
      </c>
      <c r="E15467" s="17">
        <v>1010322.96</v>
      </c>
      <c r="F15467" s="17">
        <v>367740.51</v>
      </c>
      <c r="G15467" s="19">
        <v>13088.8</v>
      </c>
      <c r="H15467" s="19" t="s">
        <v>258</v>
      </c>
      <c r="I15467" s="19" t="s">
        <v>165</v>
      </c>
      <c r="J15467" s="19" t="s">
        <v>72</v>
      </c>
      <c r="K15467" s="19">
        <f>B15467*$P$40</f>
        <v>29.7</v>
      </c>
      <c r="L15467" s="20">
        <f>C15467*$P$40</f>
        <v>122014048.8</v>
      </c>
      <c r="M15467" s="19" t="str">
        <f>TEXT(A15467,"ММММ")</f>
        <v>Апрель</v>
      </c>
      <c r="N15467" s="19"/>
    </row>
    <row r="15468" spans="1:14" x14ac:dyDescent="0.3">
      <c r="A15468" s="37" t="s">
        <v>201</v>
      </c>
      <c r="B15468" s="41">
        <v>0.99</v>
      </c>
      <c r="C15468" s="42">
        <v>4003121.77</v>
      </c>
      <c r="D15468" s="41">
        <v>819542.15</v>
      </c>
      <c r="E15468" s="41">
        <v>551432.71</v>
      </c>
      <c r="F15468" s="41">
        <v>268100.73</v>
      </c>
      <c r="G15468" s="43">
        <v>8.7100000000000009</v>
      </c>
      <c r="H15468" s="43" t="s">
        <v>258</v>
      </c>
      <c r="I15468" s="43" t="s">
        <v>5</v>
      </c>
      <c r="J15468" s="43" t="s">
        <v>103</v>
      </c>
      <c r="K15468" s="26">
        <f>B15468*$P$40</f>
        <v>29.7</v>
      </c>
      <c r="L15468" s="32">
        <f>C15468*$P$40</f>
        <v>120093653.09999999</v>
      </c>
      <c r="M15468" s="33">
        <f>MONTH(A15468)</f>
        <v>4</v>
      </c>
      <c r="N15468" s="33"/>
    </row>
    <row r="15469" spans="1:14" hidden="1" x14ac:dyDescent="0.3">
      <c r="A15469" s="21" t="s">
        <v>202</v>
      </c>
      <c r="B15469" s="22">
        <v>0.99</v>
      </c>
      <c r="C15469" s="23">
        <v>3941512.2</v>
      </c>
      <c r="D15469" s="22">
        <v>1603342.57</v>
      </c>
      <c r="E15469" s="22">
        <v>644607.27</v>
      </c>
      <c r="F15469" s="22">
        <v>957516.13</v>
      </c>
      <c r="G15469" s="24">
        <v>1219.17</v>
      </c>
      <c r="H15469" s="24" t="s">
        <v>258</v>
      </c>
      <c r="I15469" s="24" t="s">
        <v>112</v>
      </c>
      <c r="J15469" s="24" t="s">
        <v>103</v>
      </c>
      <c r="K15469" s="19">
        <f>B15469*$P$40</f>
        <v>29.7</v>
      </c>
      <c r="L15469" s="20">
        <f>C15469*$P$40</f>
        <v>118245366</v>
      </c>
      <c r="M15469" s="19" t="str">
        <f>TEXT(A15469,"ММММ")</f>
        <v>Апрель</v>
      </c>
      <c r="N15469" s="19"/>
    </row>
    <row r="15470" spans="1:14" x14ac:dyDescent="0.3">
      <c r="A15470" s="37" t="s">
        <v>203</v>
      </c>
      <c r="B15470" s="41">
        <v>0.99</v>
      </c>
      <c r="C15470" s="42">
        <v>3810950.39</v>
      </c>
      <c r="D15470" s="41">
        <v>710304.07</v>
      </c>
      <c r="E15470" s="41">
        <v>471729.89</v>
      </c>
      <c r="F15470" s="41">
        <v>238574.18</v>
      </c>
      <c r="G15470" s="43">
        <v>0</v>
      </c>
      <c r="H15470" s="43" t="s">
        <v>258</v>
      </c>
      <c r="I15470" s="43" t="s">
        <v>5</v>
      </c>
      <c r="J15470" s="43" t="s">
        <v>103</v>
      </c>
      <c r="K15470" s="26">
        <f>B15470*$P$40</f>
        <v>29.7</v>
      </c>
      <c r="L15470" s="32">
        <f>C15470*$P$40</f>
        <v>114328511.7</v>
      </c>
      <c r="M15470" s="33">
        <f t="shared" ref="M15470:M15472" si="1456">MONTH(A15470)</f>
        <v>4</v>
      </c>
      <c r="N15470" s="33"/>
    </row>
    <row r="15471" spans="1:14" x14ac:dyDescent="0.3">
      <c r="A15471" s="40" t="s">
        <v>204</v>
      </c>
      <c r="B15471" s="38">
        <v>0.99</v>
      </c>
      <c r="C15471" s="39">
        <v>3719603.21</v>
      </c>
      <c r="D15471" s="38">
        <v>936710.91</v>
      </c>
      <c r="E15471" s="38">
        <v>688674</v>
      </c>
      <c r="F15471" s="38">
        <v>247318.15</v>
      </c>
      <c r="G15471" s="26">
        <v>718.76</v>
      </c>
      <c r="H15471" s="26" t="s">
        <v>258</v>
      </c>
      <c r="I15471" s="26" t="s">
        <v>5</v>
      </c>
      <c r="J15471" s="26" t="s">
        <v>109</v>
      </c>
      <c r="K15471" s="26">
        <f>B15471*$P$40</f>
        <v>29.7</v>
      </c>
      <c r="L15471" s="32">
        <f>C15471*$P$40</f>
        <v>111588096.3</v>
      </c>
      <c r="M15471" s="33">
        <f t="shared" si="1456"/>
        <v>4</v>
      </c>
      <c r="N15471" s="33"/>
    </row>
    <row r="15472" spans="1:14" x14ac:dyDescent="0.3">
      <c r="A15472" s="37" t="s">
        <v>205</v>
      </c>
      <c r="B15472" s="41">
        <v>0.99</v>
      </c>
      <c r="C15472" s="42">
        <v>3668037.65</v>
      </c>
      <c r="D15472" s="41">
        <v>592750.56000000006</v>
      </c>
      <c r="E15472" s="41">
        <v>464442.27</v>
      </c>
      <c r="F15472" s="41">
        <v>125798.21</v>
      </c>
      <c r="G15472" s="43">
        <v>2510.08</v>
      </c>
      <c r="H15472" s="43" t="s">
        <v>258</v>
      </c>
      <c r="I15472" s="43" t="s">
        <v>5</v>
      </c>
      <c r="J15472" s="43" t="s">
        <v>82</v>
      </c>
      <c r="K15472" s="26">
        <f>B15472*$P$40</f>
        <v>29.7</v>
      </c>
      <c r="L15472" s="32">
        <f>C15472*$P$40</f>
        <v>110041129.5</v>
      </c>
      <c r="M15472" s="33">
        <f t="shared" si="1456"/>
        <v>3</v>
      </c>
      <c r="N15472" s="33"/>
    </row>
    <row r="15473" spans="1:14" hidden="1" x14ac:dyDescent="0.3">
      <c r="A15473" s="21" t="s">
        <v>206</v>
      </c>
      <c r="B15473" s="17">
        <v>0.99</v>
      </c>
      <c r="C15473" s="18">
        <v>3631321.55</v>
      </c>
      <c r="D15473" s="17">
        <v>1476809.87</v>
      </c>
      <c r="E15473" s="17">
        <v>1424124.05</v>
      </c>
      <c r="F15473" s="17">
        <v>963.71</v>
      </c>
      <c r="G15473" s="19">
        <v>51722.11</v>
      </c>
      <c r="H15473" s="19" t="s">
        <v>258</v>
      </c>
      <c r="I15473" s="19" t="s">
        <v>165</v>
      </c>
      <c r="J15473" s="19" t="s">
        <v>79</v>
      </c>
      <c r="K15473" s="19">
        <f>B15473*$P$40</f>
        <v>29.7</v>
      </c>
      <c r="L15473" s="20">
        <f>C15473*$P$40</f>
        <v>108939646.5</v>
      </c>
      <c r="M15473" s="19" t="str">
        <f>TEXT(A15473,"ММММ")</f>
        <v>Март</v>
      </c>
      <c r="N15473" s="19"/>
    </row>
    <row r="15474" spans="1:14" hidden="1" x14ac:dyDescent="0.3">
      <c r="A15474" s="16" t="s">
        <v>207</v>
      </c>
      <c r="B15474" s="17">
        <v>0.99</v>
      </c>
      <c r="C15474" s="18">
        <v>3536333.98</v>
      </c>
      <c r="D15474" s="17">
        <v>876427.07</v>
      </c>
      <c r="E15474" s="17">
        <v>742694.07</v>
      </c>
      <c r="F15474" s="17">
        <v>131751.35999999999</v>
      </c>
      <c r="G15474" s="19">
        <v>1981.64</v>
      </c>
      <c r="H15474" s="19" t="s">
        <v>258</v>
      </c>
      <c r="I15474" s="19" t="s">
        <v>112</v>
      </c>
      <c r="J15474" s="19" t="s">
        <v>82</v>
      </c>
      <c r="K15474" s="19">
        <f>B15474*$P$40</f>
        <v>29.7</v>
      </c>
      <c r="L15474" s="20">
        <f>C15474*$P$40</f>
        <v>106090019.40000001</v>
      </c>
      <c r="M15474" s="19" t="str">
        <f>TEXT(A15474,"ММММ")</f>
        <v>Март</v>
      </c>
      <c r="N15474" s="19"/>
    </row>
    <row r="15475" spans="1:14" hidden="1" x14ac:dyDescent="0.3">
      <c r="A15475" s="21" t="s">
        <v>208</v>
      </c>
      <c r="B15475" s="22">
        <v>0.99</v>
      </c>
      <c r="C15475" s="23">
        <v>3390850.94</v>
      </c>
      <c r="D15475" s="22">
        <v>1598855.22</v>
      </c>
      <c r="E15475" s="22">
        <v>1550403.66</v>
      </c>
      <c r="F15475" s="22">
        <v>468.39</v>
      </c>
      <c r="G15475" s="24">
        <v>47983.17</v>
      </c>
      <c r="H15475" s="24" t="s">
        <v>258</v>
      </c>
      <c r="I15475" s="24" t="s">
        <v>165</v>
      </c>
      <c r="J15475" s="24" t="s">
        <v>79</v>
      </c>
      <c r="K15475" s="19">
        <f>B15475*$P$40</f>
        <v>29.7</v>
      </c>
      <c r="L15475" s="20">
        <f>C15475*$P$40</f>
        <v>101725528.2</v>
      </c>
      <c r="M15475" s="19" t="str">
        <f>TEXT(A15475,"ММММ")</f>
        <v>Март</v>
      </c>
      <c r="N15475" s="19"/>
    </row>
    <row r="15476" spans="1:14" hidden="1" x14ac:dyDescent="0.3">
      <c r="A15476" s="16" t="s">
        <v>209</v>
      </c>
      <c r="B15476" s="22">
        <v>0.99</v>
      </c>
      <c r="C15476" s="23">
        <v>3299258.02</v>
      </c>
      <c r="D15476" s="22">
        <v>1345961.96</v>
      </c>
      <c r="E15476" s="22">
        <v>1286252.05</v>
      </c>
      <c r="F15476" s="22">
        <v>686.15</v>
      </c>
      <c r="G15476" s="24">
        <v>59023.76</v>
      </c>
      <c r="H15476" s="24" t="s">
        <v>258</v>
      </c>
      <c r="I15476" s="24" t="s">
        <v>165</v>
      </c>
      <c r="J15476" s="24" t="s">
        <v>79</v>
      </c>
      <c r="K15476" s="19">
        <f>B15476*$P$40</f>
        <v>29.7</v>
      </c>
      <c r="L15476" s="20">
        <f>C15476*$P$40</f>
        <v>98977740.599999994</v>
      </c>
      <c r="M15476" s="19" t="str">
        <f>TEXT(A15476,"ММММ")</f>
        <v>Февраль</v>
      </c>
      <c r="N15476" s="19"/>
    </row>
    <row r="15477" spans="1:14" hidden="1" x14ac:dyDescent="0.3">
      <c r="A15477" s="21" t="s">
        <v>210</v>
      </c>
      <c r="B15477" s="22">
        <v>0.99</v>
      </c>
      <c r="C15477" s="23">
        <v>3173460.24</v>
      </c>
      <c r="D15477" s="22">
        <v>735357.59</v>
      </c>
      <c r="E15477" s="22">
        <v>620880.86</v>
      </c>
      <c r="F15477" s="22">
        <v>113431.73</v>
      </c>
      <c r="G15477" s="24">
        <v>1045</v>
      </c>
      <c r="H15477" s="24" t="s">
        <v>258</v>
      </c>
      <c r="I15477" s="24" t="s">
        <v>112</v>
      </c>
      <c r="J15477" s="24" t="s">
        <v>82</v>
      </c>
      <c r="K15477" s="19">
        <f>B15477*$P$40</f>
        <v>29.7</v>
      </c>
      <c r="L15477" s="20">
        <f>C15477*$P$40</f>
        <v>95203807.200000003</v>
      </c>
      <c r="M15477" s="19" t="str">
        <f>TEXT(A15477,"ММММ")</f>
        <v>Февраль</v>
      </c>
      <c r="N15477" s="19"/>
    </row>
    <row r="15478" spans="1:14" hidden="1" x14ac:dyDescent="0.3">
      <c r="A15478" s="16" t="s">
        <v>211</v>
      </c>
      <c r="B15478" s="22">
        <v>0.99</v>
      </c>
      <c r="C15478" s="23">
        <v>2768930.88</v>
      </c>
      <c r="D15478" s="22">
        <v>1269943.1499999999</v>
      </c>
      <c r="E15478" s="22">
        <v>1214991.2</v>
      </c>
      <c r="F15478" s="22">
        <v>6376.28</v>
      </c>
      <c r="G15478" s="24">
        <v>48575.67</v>
      </c>
      <c r="H15478" s="24" t="s">
        <v>258</v>
      </c>
      <c r="I15478" s="24" t="s">
        <v>165</v>
      </c>
      <c r="J15478" s="24" t="s">
        <v>79</v>
      </c>
      <c r="K15478" s="19">
        <f>B15478*$P$40</f>
        <v>29.7</v>
      </c>
      <c r="L15478" s="20">
        <f>C15478*$P$40</f>
        <v>83067926.399999991</v>
      </c>
      <c r="M15478" s="19" t="str">
        <f>TEXT(A15478,"ММММ")</f>
        <v>Февраль</v>
      </c>
      <c r="N15478" s="19"/>
    </row>
    <row r="15479" spans="1:14" hidden="1" x14ac:dyDescent="0.3">
      <c r="A15479" s="21" t="s">
        <v>212</v>
      </c>
      <c r="B15479" s="17">
        <v>0.99</v>
      </c>
      <c r="C15479" s="18">
        <v>2533937.56</v>
      </c>
      <c r="D15479" s="17">
        <v>624154.93000000005</v>
      </c>
      <c r="E15479" s="17">
        <v>474701.92</v>
      </c>
      <c r="F15479" s="17">
        <v>149437.51999999999</v>
      </c>
      <c r="G15479" s="19">
        <v>15.49</v>
      </c>
      <c r="H15479" s="19" t="s">
        <v>258</v>
      </c>
      <c r="I15479" s="19" t="s">
        <v>219</v>
      </c>
      <c r="J15479" s="19" t="s">
        <v>92</v>
      </c>
      <c r="K15479" s="19">
        <f>B15479*$P$40</f>
        <v>29.7</v>
      </c>
      <c r="L15479" s="20">
        <f>C15479*$P$40</f>
        <v>76018126.799999997</v>
      </c>
      <c r="M15479" s="19" t="str">
        <f>TEXT(A15479,"ММММ")</f>
        <v>Февраль</v>
      </c>
      <c r="N15479" s="19"/>
    </row>
    <row r="15480" spans="1:14" x14ac:dyDescent="0.3">
      <c r="A15480" s="37" t="s">
        <v>213</v>
      </c>
      <c r="B15480" s="38">
        <v>0.99</v>
      </c>
      <c r="C15480" s="39">
        <v>2392448.9</v>
      </c>
      <c r="D15480" s="38">
        <v>302063.2</v>
      </c>
      <c r="E15480" s="38">
        <v>284791.57</v>
      </c>
      <c r="F15480" s="38">
        <v>12275.43</v>
      </c>
      <c r="G15480" s="26">
        <v>4996.2</v>
      </c>
      <c r="H15480" s="26" t="s">
        <v>258</v>
      </c>
      <c r="I15480" s="26" t="s">
        <v>5</v>
      </c>
      <c r="J15480" s="26" t="s">
        <v>79</v>
      </c>
      <c r="K15480" s="26">
        <f>B15480*$P$40</f>
        <v>29.7</v>
      </c>
      <c r="L15480" s="32">
        <f>C15480*$P$40</f>
        <v>71773467</v>
      </c>
      <c r="M15480" s="33">
        <f t="shared" ref="M15480:M15481" si="1457">MONTH(A15480)</f>
        <v>1</v>
      </c>
      <c r="N15480" s="33"/>
    </row>
    <row r="15481" spans="1:14" x14ac:dyDescent="0.3">
      <c r="A15481" s="40" t="s">
        <v>214</v>
      </c>
      <c r="B15481" s="41">
        <v>0.99</v>
      </c>
      <c r="C15481" s="42">
        <v>1542657.96</v>
      </c>
      <c r="D15481" s="41">
        <v>233797.53</v>
      </c>
      <c r="E15481" s="41">
        <v>221484.44</v>
      </c>
      <c r="F15481" s="41">
        <v>10779.94</v>
      </c>
      <c r="G15481" s="43">
        <v>1533.15</v>
      </c>
      <c r="H15481" s="43" t="s">
        <v>258</v>
      </c>
      <c r="I15481" s="43" t="s">
        <v>5</v>
      </c>
      <c r="J15481" s="43" t="s">
        <v>92</v>
      </c>
      <c r="K15481" s="26">
        <f>B15481*$P$40</f>
        <v>29.7</v>
      </c>
      <c r="L15481" s="32">
        <f>C15481*$P$40</f>
        <v>46279738.799999997</v>
      </c>
      <c r="M15481" s="33">
        <f t="shared" si="1457"/>
        <v>1</v>
      </c>
      <c r="N15481" s="33"/>
    </row>
    <row r="15482" spans="1:14" hidden="1" x14ac:dyDescent="0.3">
      <c r="A15482" s="16" t="s">
        <v>215</v>
      </c>
      <c r="B15482" s="17">
        <v>0.99</v>
      </c>
      <c r="C15482" s="18">
        <v>1332232.95</v>
      </c>
      <c r="D15482" s="17">
        <v>523705.33</v>
      </c>
      <c r="E15482" s="17">
        <v>224811.25</v>
      </c>
      <c r="F15482" s="17">
        <v>298894.08000000002</v>
      </c>
      <c r="G15482" s="19">
        <v>0</v>
      </c>
      <c r="H15482" s="19" t="s">
        <v>258</v>
      </c>
      <c r="I15482" s="19" t="s">
        <v>165</v>
      </c>
      <c r="J15482" s="19" t="s">
        <v>75</v>
      </c>
      <c r="K15482" s="19">
        <f>B15482*$P$40</f>
        <v>29.7</v>
      </c>
      <c r="L15482" s="20">
        <f>C15482*$P$40</f>
        <v>39966988.5</v>
      </c>
      <c r="M15482" s="19" t="str">
        <f>TEXT(A15482,"ММММ")</f>
        <v>Январь</v>
      </c>
      <c r="N15482" s="19"/>
    </row>
    <row r="15483" spans="1:14" hidden="1" x14ac:dyDescent="0.3">
      <c r="A15483" s="21" t="s">
        <v>216</v>
      </c>
      <c r="B15483" s="17">
        <v>0.99</v>
      </c>
      <c r="C15483" s="18">
        <v>1197803.17</v>
      </c>
      <c r="D15483" s="17">
        <v>279535.43</v>
      </c>
      <c r="E15483" s="17">
        <v>181151.87</v>
      </c>
      <c r="F15483" s="17">
        <v>92258</v>
      </c>
      <c r="G15483" s="19">
        <v>6125.56</v>
      </c>
      <c r="H15483" s="19" t="s">
        <v>258</v>
      </c>
      <c r="I15483" s="19" t="s">
        <v>165</v>
      </c>
      <c r="J15483" s="19" t="s">
        <v>68</v>
      </c>
      <c r="K15483" s="19">
        <f>B15483*$P$40</f>
        <v>29.7</v>
      </c>
      <c r="L15483" s="20">
        <f>C15483*$P$40</f>
        <v>35934095.099999994</v>
      </c>
      <c r="M15483" s="19" t="str">
        <f>TEXT(A15483,"ММММ")</f>
        <v>Январь</v>
      </c>
      <c r="N15483" s="19"/>
    </row>
    <row r="15484" spans="1:14" hidden="1" x14ac:dyDescent="0.3">
      <c r="A15484" s="16" t="s">
        <v>217</v>
      </c>
      <c r="B15484" s="22">
        <v>0.99</v>
      </c>
      <c r="C15484" s="23">
        <v>1192888.53</v>
      </c>
      <c r="D15484" s="22">
        <v>384499.59</v>
      </c>
      <c r="E15484" s="22">
        <v>246147.25</v>
      </c>
      <c r="F15484" s="22">
        <v>138352.34</v>
      </c>
      <c r="G15484" s="24">
        <v>0</v>
      </c>
      <c r="H15484" s="24" t="s">
        <v>258</v>
      </c>
      <c r="I15484" s="24" t="s">
        <v>165</v>
      </c>
      <c r="J15484" s="24" t="s">
        <v>75</v>
      </c>
      <c r="K15484" s="19">
        <f>B15484*$P$40</f>
        <v>29.7</v>
      </c>
      <c r="L15484" s="20">
        <f>C15484*$P$40</f>
        <v>35786655.899999999</v>
      </c>
      <c r="M15484" s="19" t="str">
        <f>TEXT(A15484,"ММММ")</f>
        <v>Январь</v>
      </c>
      <c r="N15484" s="19"/>
    </row>
    <row r="15485" spans="1:14" hidden="1" x14ac:dyDescent="0.3">
      <c r="A15485" s="21" t="s">
        <v>164</v>
      </c>
      <c r="B15485" s="17">
        <v>0.99</v>
      </c>
      <c r="C15485" s="18">
        <v>1163466.68</v>
      </c>
      <c r="D15485" s="17">
        <v>309308.83</v>
      </c>
      <c r="E15485" s="17">
        <v>154837.44</v>
      </c>
      <c r="F15485" s="17">
        <v>153344.42000000001</v>
      </c>
      <c r="G15485" s="19">
        <v>1126.97</v>
      </c>
      <c r="H15485" s="19" t="s">
        <v>258</v>
      </c>
      <c r="I15485" s="19" t="s">
        <v>165</v>
      </c>
      <c r="J15485" s="19" t="s">
        <v>68</v>
      </c>
      <c r="K15485" s="19">
        <f>B15485*$P$40</f>
        <v>29.7</v>
      </c>
      <c r="L15485" s="20">
        <f>C15485*$P$40</f>
        <v>34904000.399999999</v>
      </c>
      <c r="M15485" s="19" t="str">
        <f>TEXT(A15485,"ММММ")</f>
        <v>Декабрь</v>
      </c>
      <c r="N15485" s="19"/>
    </row>
    <row r="15486" spans="1:14" hidden="1" x14ac:dyDescent="0.3">
      <c r="A15486" s="16" t="s">
        <v>166</v>
      </c>
      <c r="B15486" s="22">
        <v>0.99</v>
      </c>
      <c r="C15486" s="23">
        <v>1063384.6100000001</v>
      </c>
      <c r="D15486" s="22">
        <v>423209.29</v>
      </c>
      <c r="E15486" s="22">
        <v>327462.75</v>
      </c>
      <c r="F15486" s="22">
        <v>95743.21</v>
      </c>
      <c r="G15486" s="24">
        <v>3.33</v>
      </c>
      <c r="H15486" s="24" t="s">
        <v>258</v>
      </c>
      <c r="I15486" s="24" t="s">
        <v>165</v>
      </c>
      <c r="J15486" s="24" t="s">
        <v>75</v>
      </c>
      <c r="K15486" s="19">
        <f>B15486*$P$40</f>
        <v>29.7</v>
      </c>
      <c r="L15486" s="20">
        <f>C15486*$P$40</f>
        <v>31901538.300000004</v>
      </c>
      <c r="M15486" s="19" t="str">
        <f>TEXT(A15486,"ММММ")</f>
        <v>Декабрь</v>
      </c>
      <c r="N15486" s="19"/>
    </row>
    <row r="15487" spans="1:14" hidden="1" x14ac:dyDescent="0.3">
      <c r="A15487" s="21" t="s">
        <v>167</v>
      </c>
      <c r="B15487" s="17">
        <v>0.99</v>
      </c>
      <c r="C15487" s="18">
        <v>1060456.5900000001</v>
      </c>
      <c r="D15487" s="17">
        <v>287234.67</v>
      </c>
      <c r="E15487" s="17">
        <v>204606.58</v>
      </c>
      <c r="F15487" s="17">
        <v>82552.28</v>
      </c>
      <c r="G15487" s="19">
        <v>75.81</v>
      </c>
      <c r="H15487" s="19" t="s">
        <v>258</v>
      </c>
      <c r="I15487" s="19" t="s">
        <v>165</v>
      </c>
      <c r="J15487" s="19" t="s">
        <v>68</v>
      </c>
      <c r="K15487" s="19">
        <f>B15487*$P$40</f>
        <v>29.7</v>
      </c>
      <c r="L15487" s="20">
        <f>C15487*$P$40</f>
        <v>31813697.700000003</v>
      </c>
      <c r="M15487" s="19" t="str">
        <f>TEXT(A15487,"ММММ")</f>
        <v>Декабрь</v>
      </c>
      <c r="N15487" s="19"/>
    </row>
    <row r="15488" spans="1:14" hidden="1" x14ac:dyDescent="0.3">
      <c r="A15488" s="16" t="s">
        <v>168</v>
      </c>
      <c r="B15488" s="17">
        <v>0.99</v>
      </c>
      <c r="C15488" s="18">
        <v>1021028.79</v>
      </c>
      <c r="D15488" s="17">
        <v>303387.11</v>
      </c>
      <c r="E15488" s="17">
        <v>296850.76</v>
      </c>
      <c r="F15488" s="17">
        <v>3145.82</v>
      </c>
      <c r="G15488" s="19">
        <v>3390.53</v>
      </c>
      <c r="H15488" s="19" t="s">
        <v>258</v>
      </c>
      <c r="I15488" s="19" t="s">
        <v>112</v>
      </c>
      <c r="J15488" s="19" t="s">
        <v>68</v>
      </c>
      <c r="K15488" s="19">
        <f>B15488*$P$40</f>
        <v>29.7</v>
      </c>
      <c r="L15488" s="20">
        <f>C15488*$P$40</f>
        <v>30630863.700000003</v>
      </c>
      <c r="M15488" s="19" t="str">
        <f>TEXT(A15488,"ММММ")</f>
        <v>Декабрь</v>
      </c>
      <c r="N15488" s="19"/>
    </row>
    <row r="15489" spans="1:14" hidden="1" x14ac:dyDescent="0.3">
      <c r="A15489" s="21" t="s">
        <v>169</v>
      </c>
      <c r="B15489" s="17">
        <v>0.99</v>
      </c>
      <c r="C15489" s="18">
        <v>1018614.31</v>
      </c>
      <c r="D15489" s="17">
        <v>583049.89</v>
      </c>
      <c r="E15489" s="17">
        <v>137052.51999999999</v>
      </c>
      <c r="F15489" s="17">
        <v>445944.87</v>
      </c>
      <c r="G15489" s="19">
        <v>52.5</v>
      </c>
      <c r="H15489" s="19" t="s">
        <v>258</v>
      </c>
      <c r="I15489" s="19" t="s">
        <v>219</v>
      </c>
      <c r="J15489" s="19" t="s">
        <v>69</v>
      </c>
      <c r="K15489" s="19">
        <f>B15489*$P$40</f>
        <v>29.7</v>
      </c>
      <c r="L15489" s="20">
        <f>C15489*$P$40</f>
        <v>30558429.300000001</v>
      </c>
      <c r="M15489" s="19" t="str">
        <f>TEXT(A15489,"ММММ")</f>
        <v>Декабрь</v>
      </c>
      <c r="N15489" s="19"/>
    </row>
    <row r="15490" spans="1:14" x14ac:dyDescent="0.3">
      <c r="A15490" s="37" t="s">
        <v>170</v>
      </c>
      <c r="B15490" s="38">
        <v>0.99</v>
      </c>
      <c r="C15490" s="39">
        <v>1005603.78</v>
      </c>
      <c r="D15490" s="38">
        <v>151925.64000000001</v>
      </c>
      <c r="E15490" s="38">
        <v>146421.01999999999</v>
      </c>
      <c r="F15490" s="38">
        <v>5504.62</v>
      </c>
      <c r="G15490" s="26">
        <v>0</v>
      </c>
      <c r="H15490" s="26" t="s">
        <v>258</v>
      </c>
      <c r="I15490" s="26" t="s">
        <v>5</v>
      </c>
      <c r="J15490" s="26" t="s">
        <v>59</v>
      </c>
      <c r="K15490" s="26">
        <f>B15490*$P$40</f>
        <v>29.7</v>
      </c>
      <c r="L15490" s="32">
        <f>C15490*$P$40</f>
        <v>30168113.400000002</v>
      </c>
      <c r="M15490" s="33">
        <f>MONTH(A15490)</f>
        <v>11</v>
      </c>
      <c r="N15490" s="33"/>
    </row>
    <row r="15491" spans="1:14" hidden="1" x14ac:dyDescent="0.3">
      <c r="A15491" s="21" t="s">
        <v>171</v>
      </c>
      <c r="B15491" s="17">
        <v>0.99</v>
      </c>
      <c r="C15491" s="18">
        <v>1001227.21</v>
      </c>
      <c r="D15491" s="17">
        <v>72797.929999999993</v>
      </c>
      <c r="E15491" s="17">
        <v>71485.429999999993</v>
      </c>
      <c r="F15491" s="17">
        <v>898.61</v>
      </c>
      <c r="G15491" s="19">
        <v>413.89</v>
      </c>
      <c r="H15491" s="19" t="s">
        <v>258</v>
      </c>
      <c r="I15491" s="19" t="s">
        <v>112</v>
      </c>
      <c r="J15491" s="19" t="s">
        <v>99</v>
      </c>
      <c r="K15491" s="19">
        <f>B15491*$P$40</f>
        <v>29.7</v>
      </c>
      <c r="L15491" s="20">
        <f>C15491*$P$40</f>
        <v>30036816.299999997</v>
      </c>
      <c r="M15491" s="19" t="str">
        <f>TEXT(A15491,"ММММ")</f>
        <v>Ноябрь</v>
      </c>
      <c r="N15491" s="19"/>
    </row>
    <row r="15492" spans="1:14" x14ac:dyDescent="0.3">
      <c r="A15492" s="37" t="s">
        <v>172</v>
      </c>
      <c r="B15492" s="41">
        <v>0.99</v>
      </c>
      <c r="C15492" s="42">
        <v>907795.89</v>
      </c>
      <c r="D15492" s="41">
        <v>82484.31</v>
      </c>
      <c r="E15492" s="41">
        <v>82033.710000000006</v>
      </c>
      <c r="F15492" s="41">
        <v>444.44</v>
      </c>
      <c r="G15492" s="43">
        <v>6.16</v>
      </c>
      <c r="H15492" s="43" t="s">
        <v>258</v>
      </c>
      <c r="I15492" s="43" t="s">
        <v>5</v>
      </c>
      <c r="J15492" s="43" t="s">
        <v>99</v>
      </c>
      <c r="K15492" s="26">
        <f>B15492*$P$40</f>
        <v>29.7</v>
      </c>
      <c r="L15492" s="32">
        <f>C15492*$P$40</f>
        <v>27233876.699999999</v>
      </c>
      <c r="M15492" s="33">
        <f>MONTH(A15492)</f>
        <v>11</v>
      </c>
      <c r="N15492" s="33"/>
    </row>
    <row r="15493" spans="1:14" hidden="1" x14ac:dyDescent="0.3">
      <c r="A15493" s="21" t="s">
        <v>173</v>
      </c>
      <c r="B15493" s="22">
        <v>0.99</v>
      </c>
      <c r="C15493" s="23">
        <v>885661.32</v>
      </c>
      <c r="D15493" s="22">
        <v>283173</v>
      </c>
      <c r="E15493" s="22">
        <v>153973.16</v>
      </c>
      <c r="F15493" s="22">
        <v>128733.17</v>
      </c>
      <c r="G15493" s="24">
        <v>466.67</v>
      </c>
      <c r="H15493" s="24" t="s">
        <v>258</v>
      </c>
      <c r="I15493" s="24" t="s">
        <v>112</v>
      </c>
      <c r="J15493" s="24" t="s">
        <v>90</v>
      </c>
      <c r="K15493" s="19">
        <f>B15493*$P$40</f>
        <v>29.7</v>
      </c>
      <c r="L15493" s="20">
        <f>C15493*$P$40</f>
        <v>26569839.599999998</v>
      </c>
      <c r="M15493" s="19" t="str">
        <f>TEXT(A15493,"ММММ")</f>
        <v>Ноябрь</v>
      </c>
      <c r="N15493" s="19"/>
    </row>
    <row r="15494" spans="1:14" hidden="1" x14ac:dyDescent="0.3">
      <c r="A15494" s="16" t="s">
        <v>174</v>
      </c>
      <c r="B15494" s="22">
        <v>0.99</v>
      </c>
      <c r="C15494" s="23">
        <v>827345.76</v>
      </c>
      <c r="D15494" s="22">
        <v>153454.6</v>
      </c>
      <c r="E15494" s="22">
        <v>58525.46</v>
      </c>
      <c r="F15494" s="22">
        <v>94915.81</v>
      </c>
      <c r="G15494" s="24">
        <v>13.33</v>
      </c>
      <c r="H15494" s="24" t="s">
        <v>258</v>
      </c>
      <c r="I15494" s="24" t="s">
        <v>112</v>
      </c>
      <c r="J15494" s="24" t="s">
        <v>75</v>
      </c>
      <c r="K15494" s="19">
        <f>B15494*$P$40</f>
        <v>29.7</v>
      </c>
      <c r="L15494" s="20">
        <f>C15494*$P$40</f>
        <v>24820372.800000001</v>
      </c>
      <c r="M15494" s="19" t="str">
        <f>TEXT(A15494,"ММММ")</f>
        <v>Октябрь</v>
      </c>
      <c r="N15494" s="19"/>
    </row>
    <row r="15495" spans="1:14" hidden="1" x14ac:dyDescent="0.3">
      <c r="A15495" s="21" t="s">
        <v>175</v>
      </c>
      <c r="B15495" s="22">
        <v>0.99</v>
      </c>
      <c r="C15495" s="23">
        <v>812334.69</v>
      </c>
      <c r="D15495" s="22">
        <v>155335.84</v>
      </c>
      <c r="E15495" s="22">
        <v>67085.440000000002</v>
      </c>
      <c r="F15495" s="22">
        <v>74179.839999999997</v>
      </c>
      <c r="G15495" s="24">
        <v>14070.56</v>
      </c>
      <c r="H15495" s="24" t="s">
        <v>258</v>
      </c>
      <c r="I15495" s="24" t="s">
        <v>112</v>
      </c>
      <c r="J15495" s="24" t="s">
        <v>81</v>
      </c>
      <c r="K15495" s="19">
        <f>B15495*$P$40</f>
        <v>29.7</v>
      </c>
      <c r="L15495" s="20">
        <f>C15495*$P$40</f>
        <v>24370040.699999999</v>
      </c>
      <c r="M15495" s="19" t="str">
        <f>TEXT(A15495,"ММММ")</f>
        <v>Октябрь</v>
      </c>
      <c r="N15495" s="19"/>
    </row>
    <row r="15496" spans="1:14" x14ac:dyDescent="0.3">
      <c r="A15496" s="37" t="s">
        <v>176</v>
      </c>
      <c r="B15496" s="41">
        <v>0.99</v>
      </c>
      <c r="C15496" s="42">
        <v>808194.41</v>
      </c>
      <c r="D15496" s="41">
        <v>151308.9</v>
      </c>
      <c r="E15496" s="41">
        <v>77528.06</v>
      </c>
      <c r="F15496" s="41">
        <v>73764.679999999993</v>
      </c>
      <c r="G15496" s="43">
        <v>16.16</v>
      </c>
      <c r="H15496" s="43" t="s">
        <v>258</v>
      </c>
      <c r="I15496" s="43" t="s">
        <v>5</v>
      </c>
      <c r="J15496" s="43" t="s">
        <v>69</v>
      </c>
      <c r="K15496" s="26">
        <f>B15496*$P$40</f>
        <v>29.7</v>
      </c>
      <c r="L15496" s="32">
        <f>C15496*$P$40</f>
        <v>24245832.300000001</v>
      </c>
      <c r="M15496" s="33">
        <f>MONTH(A15496)</f>
        <v>10</v>
      </c>
      <c r="N15496" s="33"/>
    </row>
    <row r="15497" spans="1:14" hidden="1" x14ac:dyDescent="0.3">
      <c r="A15497" s="21" t="s">
        <v>177</v>
      </c>
      <c r="B15497" s="22">
        <v>0.99</v>
      </c>
      <c r="C15497" s="23">
        <v>786071.68</v>
      </c>
      <c r="D15497" s="22">
        <v>162385.1</v>
      </c>
      <c r="E15497" s="22">
        <v>56515.95</v>
      </c>
      <c r="F15497" s="22">
        <v>98746.65</v>
      </c>
      <c r="G15497" s="24">
        <v>7122.5</v>
      </c>
      <c r="H15497" s="24" t="s">
        <v>258</v>
      </c>
      <c r="I15497" s="24" t="s">
        <v>112</v>
      </c>
      <c r="J15497" s="24" t="s">
        <v>81</v>
      </c>
      <c r="K15497" s="19">
        <f>B15497*$P$40</f>
        <v>29.7</v>
      </c>
      <c r="L15497" s="20">
        <f>C15497*$P$40</f>
        <v>23582150.400000002</v>
      </c>
      <c r="M15497" s="19" t="str">
        <f>TEXT(A15497,"ММММ")</f>
        <v>Октябрь</v>
      </c>
      <c r="N15497" s="19"/>
    </row>
    <row r="15498" spans="1:14" x14ac:dyDescent="0.3">
      <c r="A15498" s="37" t="s">
        <v>178</v>
      </c>
      <c r="B15498" s="38">
        <v>0.99</v>
      </c>
      <c r="C15498" s="39">
        <v>775848.72</v>
      </c>
      <c r="D15498" s="38">
        <v>64629.08</v>
      </c>
      <c r="E15498" s="38">
        <v>63811.01</v>
      </c>
      <c r="F15498" s="38">
        <v>780</v>
      </c>
      <c r="G15498" s="26">
        <v>38.07</v>
      </c>
      <c r="H15498" s="26" t="s">
        <v>258</v>
      </c>
      <c r="I15498" s="26" t="s">
        <v>5</v>
      </c>
      <c r="J15498" s="26" t="s">
        <v>99</v>
      </c>
      <c r="K15498" s="26">
        <f>B15498*$P$40</f>
        <v>29.7</v>
      </c>
      <c r="L15498" s="32">
        <f>C15498*$P$40</f>
        <v>23275461.599999998</v>
      </c>
      <c r="M15498" s="33">
        <f>MONTH(A15498)</f>
        <v>10</v>
      </c>
      <c r="N15498" s="33"/>
    </row>
    <row r="15499" spans="1:14" hidden="1" x14ac:dyDescent="0.3">
      <c r="A15499" s="21" t="s">
        <v>179</v>
      </c>
      <c r="B15499" s="17">
        <v>0.99</v>
      </c>
      <c r="C15499" s="18">
        <v>767074.64</v>
      </c>
      <c r="D15499" s="17">
        <v>419977.74</v>
      </c>
      <c r="E15499" s="17">
        <v>417909.15</v>
      </c>
      <c r="F15499" s="17">
        <v>1832.24</v>
      </c>
      <c r="G15499" s="19">
        <v>236.35</v>
      </c>
      <c r="H15499" s="19" t="s">
        <v>258</v>
      </c>
      <c r="I15499" s="19" t="s">
        <v>165</v>
      </c>
      <c r="J15499" s="19" t="s">
        <v>93</v>
      </c>
      <c r="K15499" s="19">
        <f>B15499*$P$40</f>
        <v>29.7</v>
      </c>
      <c r="L15499" s="20">
        <f>C15499*$P$40</f>
        <v>23012239.199999999</v>
      </c>
      <c r="M15499" s="19" t="str">
        <f>TEXT(A15499,"ММММ")</f>
        <v>Сентябрь</v>
      </c>
      <c r="N15499" s="19"/>
    </row>
    <row r="15500" spans="1:14" hidden="1" x14ac:dyDescent="0.3">
      <c r="A15500" s="16" t="s">
        <v>180</v>
      </c>
      <c r="B15500" s="22">
        <v>0.99</v>
      </c>
      <c r="C15500" s="23">
        <v>759532.37</v>
      </c>
      <c r="D15500" s="22">
        <v>185520.5</v>
      </c>
      <c r="E15500" s="22">
        <v>88148.1</v>
      </c>
      <c r="F15500" s="22">
        <v>97195.73</v>
      </c>
      <c r="G15500" s="24">
        <v>176.67</v>
      </c>
      <c r="H15500" s="24" t="s">
        <v>258</v>
      </c>
      <c r="I15500" s="24" t="s">
        <v>219</v>
      </c>
      <c r="J15500" s="24" t="s">
        <v>88</v>
      </c>
      <c r="K15500" s="19">
        <f>B15500*$P$40</f>
        <v>29.7</v>
      </c>
      <c r="L15500" s="20">
        <f>C15500*$P$40</f>
        <v>22785971.100000001</v>
      </c>
      <c r="M15500" s="19" t="str">
        <f>TEXT(A15500,"ММММ")</f>
        <v>Сентябрь</v>
      </c>
      <c r="N15500" s="19"/>
    </row>
    <row r="15501" spans="1:14" x14ac:dyDescent="0.3">
      <c r="A15501" s="40" t="s">
        <v>181</v>
      </c>
      <c r="B15501" s="41">
        <v>0.99</v>
      </c>
      <c r="C15501" s="42">
        <v>683877.72</v>
      </c>
      <c r="D15501" s="41">
        <v>119601.11</v>
      </c>
      <c r="E15501" s="41">
        <v>65839.19</v>
      </c>
      <c r="F15501" s="41">
        <v>53761.919999999998</v>
      </c>
      <c r="G15501" s="43">
        <v>0</v>
      </c>
      <c r="H15501" s="43" t="s">
        <v>258</v>
      </c>
      <c r="I15501" s="43" t="s">
        <v>5</v>
      </c>
      <c r="J15501" s="43" t="s">
        <v>81</v>
      </c>
      <c r="K15501" s="26">
        <f>B15501*$P$40</f>
        <v>29.7</v>
      </c>
      <c r="L15501" s="32">
        <f>C15501*$P$40</f>
        <v>20516331.599999998</v>
      </c>
      <c r="M15501" s="33">
        <f>MONTH(A15501)</f>
        <v>9</v>
      </c>
      <c r="N15501" s="33"/>
    </row>
    <row r="15502" spans="1:14" hidden="1" x14ac:dyDescent="0.3">
      <c r="A15502" s="16" t="s">
        <v>182</v>
      </c>
      <c r="B15502" s="22">
        <v>0.99</v>
      </c>
      <c r="C15502" s="23">
        <v>670051.41</v>
      </c>
      <c r="D15502" s="22">
        <v>210703.11</v>
      </c>
      <c r="E15502" s="22">
        <v>109832.07</v>
      </c>
      <c r="F15502" s="22">
        <v>100871.03999999999</v>
      </c>
      <c r="G15502" s="24">
        <v>0</v>
      </c>
      <c r="H15502" s="24" t="s">
        <v>258</v>
      </c>
      <c r="I15502" s="24" t="s">
        <v>112</v>
      </c>
      <c r="J15502" s="24" t="s">
        <v>110</v>
      </c>
      <c r="K15502" s="19">
        <f>B15502*$P$40</f>
        <v>29.7</v>
      </c>
      <c r="L15502" s="20">
        <f>C15502*$P$40</f>
        <v>20101542.300000001</v>
      </c>
      <c r="M15502" s="19" t="str">
        <f>TEXT(A15502,"ММММ")</f>
        <v>Сентябрь</v>
      </c>
      <c r="N15502" s="19"/>
    </row>
    <row r="15503" spans="1:14" x14ac:dyDescent="0.3">
      <c r="A15503" s="40" t="s">
        <v>183</v>
      </c>
      <c r="B15503" s="41">
        <v>0.99</v>
      </c>
      <c r="C15503" s="42">
        <v>668086</v>
      </c>
      <c r="D15503" s="41">
        <v>115559.9</v>
      </c>
      <c r="E15503" s="41">
        <v>67894.33</v>
      </c>
      <c r="F15503" s="41">
        <v>47661.52</v>
      </c>
      <c r="G15503" s="43">
        <v>4.05</v>
      </c>
      <c r="H15503" s="43" t="s">
        <v>258</v>
      </c>
      <c r="I15503" s="43" t="s">
        <v>5</v>
      </c>
      <c r="J15503" s="43" t="s">
        <v>69</v>
      </c>
      <c r="K15503" s="26">
        <f>B15503*$P$40</f>
        <v>29.7</v>
      </c>
      <c r="L15503" s="32">
        <f>C15503*$P$40</f>
        <v>20042580</v>
      </c>
      <c r="M15503" s="33">
        <f>MONTH(A15503)</f>
        <v>8</v>
      </c>
      <c r="N15503" s="33"/>
    </row>
    <row r="15504" spans="1:14" hidden="1" x14ac:dyDescent="0.3">
      <c r="A15504" s="16" t="s">
        <v>184</v>
      </c>
      <c r="B15504" s="22">
        <v>0.99</v>
      </c>
      <c r="C15504" s="23">
        <v>652546.84</v>
      </c>
      <c r="D15504" s="22">
        <v>117738.39</v>
      </c>
      <c r="E15504" s="22">
        <v>117521.44</v>
      </c>
      <c r="F15504" s="22">
        <v>87.78</v>
      </c>
      <c r="G15504" s="24">
        <v>129.16999999999999</v>
      </c>
      <c r="H15504" s="24" t="s">
        <v>258</v>
      </c>
      <c r="I15504" s="24" t="s">
        <v>112</v>
      </c>
      <c r="J15504" s="24" t="s">
        <v>61</v>
      </c>
      <c r="K15504" s="19">
        <f>B15504*$P$40</f>
        <v>29.7</v>
      </c>
      <c r="L15504" s="20">
        <f>C15504*$P$40</f>
        <v>19576405.199999999</v>
      </c>
      <c r="M15504" s="19" t="str">
        <f>TEXT(A15504,"ММММ")</f>
        <v>Август</v>
      </c>
      <c r="N15504" s="19"/>
    </row>
    <row r="15505" spans="1:14" hidden="1" x14ac:dyDescent="0.3">
      <c r="A15505" s="21" t="s">
        <v>185</v>
      </c>
      <c r="B15505" s="22">
        <v>0.99</v>
      </c>
      <c r="C15505" s="23">
        <v>643630.66</v>
      </c>
      <c r="D15505" s="22">
        <v>189492.08</v>
      </c>
      <c r="E15505" s="22">
        <v>106571.99</v>
      </c>
      <c r="F15505" s="22">
        <v>82920.09</v>
      </c>
      <c r="G15505" s="24">
        <v>0</v>
      </c>
      <c r="H15505" s="24" t="s">
        <v>258</v>
      </c>
      <c r="I15505" s="24" t="s">
        <v>112</v>
      </c>
      <c r="J15505" s="24" t="s">
        <v>110</v>
      </c>
      <c r="K15505" s="19">
        <f>B15505*$P$40</f>
        <v>29.7</v>
      </c>
      <c r="L15505" s="20">
        <f>C15505*$P$40</f>
        <v>19308919.800000001</v>
      </c>
      <c r="M15505" s="19" t="str">
        <f>TEXT(A15505,"ММММ")</f>
        <v>Август</v>
      </c>
      <c r="N15505" s="19"/>
    </row>
    <row r="15506" spans="1:14" hidden="1" x14ac:dyDescent="0.3">
      <c r="A15506" s="16" t="s">
        <v>186</v>
      </c>
      <c r="B15506" s="22">
        <v>0.99</v>
      </c>
      <c r="C15506" s="23">
        <v>625475.57999999996</v>
      </c>
      <c r="D15506" s="22">
        <v>297887.49</v>
      </c>
      <c r="E15506" s="22">
        <v>259510.89</v>
      </c>
      <c r="F15506" s="22">
        <v>12354.59</v>
      </c>
      <c r="G15506" s="24">
        <v>26022.01</v>
      </c>
      <c r="H15506" s="24" t="s">
        <v>258</v>
      </c>
      <c r="I15506" s="24" t="s">
        <v>165</v>
      </c>
      <c r="J15506" s="24" t="s">
        <v>70</v>
      </c>
      <c r="K15506" s="19">
        <f>B15506*$P$40</f>
        <v>29.7</v>
      </c>
      <c r="L15506" s="20">
        <f>C15506*$P$40</f>
        <v>18764267.399999999</v>
      </c>
      <c r="M15506" s="19" t="str">
        <f>TEXT(A15506,"ММММ")</f>
        <v>Август</v>
      </c>
      <c r="N15506" s="19"/>
    </row>
    <row r="15507" spans="1:14" hidden="1" x14ac:dyDescent="0.3">
      <c r="A15507" s="21" t="s">
        <v>187</v>
      </c>
      <c r="B15507" s="22">
        <v>0.99</v>
      </c>
      <c r="C15507" s="23">
        <v>621458.42000000004</v>
      </c>
      <c r="D15507" s="22">
        <v>315525.82</v>
      </c>
      <c r="E15507" s="22">
        <v>315111.31</v>
      </c>
      <c r="F15507" s="22">
        <v>336.36</v>
      </c>
      <c r="G15507" s="24">
        <v>78.150000000000006</v>
      </c>
      <c r="H15507" s="24" t="s">
        <v>258</v>
      </c>
      <c r="I15507" s="24" t="s">
        <v>112</v>
      </c>
      <c r="J15507" s="24" t="s">
        <v>93</v>
      </c>
      <c r="K15507" s="19">
        <f>B15507*$P$40</f>
        <v>29.7</v>
      </c>
      <c r="L15507" s="20">
        <f>C15507*$P$40</f>
        <v>18643752.600000001</v>
      </c>
      <c r="M15507" s="19" t="str">
        <f>TEXT(A15507,"ММММ")</f>
        <v>Июль</v>
      </c>
      <c r="N15507" s="19"/>
    </row>
    <row r="15508" spans="1:14" x14ac:dyDescent="0.3">
      <c r="A15508" s="37" t="s">
        <v>188</v>
      </c>
      <c r="B15508" s="38">
        <v>0.99</v>
      </c>
      <c r="C15508" s="39">
        <v>610658.64</v>
      </c>
      <c r="D15508" s="38">
        <v>115499.66</v>
      </c>
      <c r="E15508" s="38">
        <v>114658.35</v>
      </c>
      <c r="F15508" s="38">
        <v>690.46</v>
      </c>
      <c r="G15508" s="26">
        <v>150.85</v>
      </c>
      <c r="H15508" s="26" t="s">
        <v>258</v>
      </c>
      <c r="I15508" s="26" t="s">
        <v>5</v>
      </c>
      <c r="J15508" s="26" t="s">
        <v>93</v>
      </c>
      <c r="K15508" s="26">
        <f>B15508*$P$40</f>
        <v>29.7</v>
      </c>
      <c r="L15508" s="32">
        <f>C15508*$P$40</f>
        <v>18319759.199999999</v>
      </c>
      <c r="M15508" s="33">
        <f>MONTH(A15508)</f>
        <v>7</v>
      </c>
      <c r="N15508" s="33"/>
    </row>
    <row r="15509" spans="1:14" hidden="1" x14ac:dyDescent="0.3">
      <c r="A15509" s="21" t="s">
        <v>189</v>
      </c>
      <c r="B15509" s="17">
        <v>0.99</v>
      </c>
      <c r="C15509" s="18">
        <v>589559.59</v>
      </c>
      <c r="D15509" s="17">
        <v>79593.679999999993</v>
      </c>
      <c r="E15509" s="17">
        <v>72189.31</v>
      </c>
      <c r="F15509" s="17">
        <v>1982.31</v>
      </c>
      <c r="G15509" s="19">
        <v>5422.06</v>
      </c>
      <c r="H15509" s="19" t="s">
        <v>258</v>
      </c>
      <c r="I15509" s="19" t="s">
        <v>219</v>
      </c>
      <c r="J15509" s="19" t="s">
        <v>97</v>
      </c>
      <c r="K15509" s="19">
        <f>B15509*$P$40</f>
        <v>29.7</v>
      </c>
      <c r="L15509" s="20">
        <f>C15509*$P$40</f>
        <v>17686787.699999999</v>
      </c>
      <c r="M15509" s="19" t="str">
        <f>TEXT(A15509,"ММММ")</f>
        <v>Июль</v>
      </c>
      <c r="N15509" s="19"/>
    </row>
    <row r="15510" spans="1:14" x14ac:dyDescent="0.3">
      <c r="A15510" s="37" t="s">
        <v>190</v>
      </c>
      <c r="B15510" s="38">
        <v>0.99</v>
      </c>
      <c r="C15510" s="39">
        <v>570367.24</v>
      </c>
      <c r="D15510" s="38">
        <v>95953.46</v>
      </c>
      <c r="E15510" s="38">
        <v>47869.19</v>
      </c>
      <c r="F15510" s="38">
        <v>48084.27</v>
      </c>
      <c r="G15510" s="26">
        <v>0</v>
      </c>
      <c r="H15510" s="26" t="s">
        <v>258</v>
      </c>
      <c r="I15510" s="26" t="s">
        <v>5</v>
      </c>
      <c r="J15510" s="26" t="s">
        <v>81</v>
      </c>
      <c r="K15510" s="26">
        <f>B15510*$P$40</f>
        <v>29.7</v>
      </c>
      <c r="L15510" s="32">
        <f>C15510*$P$40</f>
        <v>17111017.199999999</v>
      </c>
      <c r="M15510" s="33">
        <f>MONTH(A15510)</f>
        <v>7</v>
      </c>
      <c r="N15510" s="33"/>
    </row>
    <row r="15511" spans="1:14" hidden="1" x14ac:dyDescent="0.3">
      <c r="A15511" s="21" t="s">
        <v>191</v>
      </c>
      <c r="B15511" s="22">
        <v>0.99</v>
      </c>
      <c r="C15511" s="23">
        <v>557377.81999999995</v>
      </c>
      <c r="D15511" s="22">
        <v>221084.44</v>
      </c>
      <c r="E15511" s="22">
        <v>145333.47</v>
      </c>
      <c r="F15511" s="22">
        <v>75750.97</v>
      </c>
      <c r="G15511" s="24">
        <v>0</v>
      </c>
      <c r="H15511" s="24" t="s">
        <v>258</v>
      </c>
      <c r="I15511" s="24" t="s">
        <v>165</v>
      </c>
      <c r="J15511" s="24" t="s">
        <v>58</v>
      </c>
      <c r="K15511" s="19">
        <f>B15511*$P$40</f>
        <v>29.7</v>
      </c>
      <c r="L15511" s="20">
        <f>C15511*$P$40</f>
        <v>16721334.599999998</v>
      </c>
      <c r="M15511" s="19" t="str">
        <f>TEXT(A15511,"ММММ")</f>
        <v>Июль</v>
      </c>
      <c r="N15511" s="19"/>
    </row>
    <row r="15512" spans="1:14" x14ac:dyDescent="0.3">
      <c r="A15512" s="37" t="s">
        <v>192</v>
      </c>
      <c r="B15512" s="41">
        <v>0.99</v>
      </c>
      <c r="C15512" s="42">
        <v>554763.76</v>
      </c>
      <c r="D15512" s="41">
        <v>74542.11</v>
      </c>
      <c r="E15512" s="41">
        <v>55484.76</v>
      </c>
      <c r="F15512" s="41">
        <v>19010.810000000001</v>
      </c>
      <c r="G15512" s="43">
        <v>46.54</v>
      </c>
      <c r="H15512" s="43" t="s">
        <v>258</v>
      </c>
      <c r="I15512" s="43" t="s">
        <v>5</v>
      </c>
      <c r="J15512" s="43" t="s">
        <v>58</v>
      </c>
      <c r="K15512" s="26">
        <f>B15512*$P$40</f>
        <v>29.7</v>
      </c>
      <c r="L15512" s="32">
        <f>C15512*$P$40</f>
        <v>16642912.800000001</v>
      </c>
      <c r="M15512" s="33">
        <f t="shared" ref="M15512:M15514" si="1458">MONTH(A15512)</f>
        <v>6</v>
      </c>
      <c r="N15512" s="33"/>
    </row>
    <row r="15513" spans="1:14" x14ac:dyDescent="0.3">
      <c r="A15513" s="40" t="s">
        <v>193</v>
      </c>
      <c r="B15513" s="41">
        <v>0.99</v>
      </c>
      <c r="C15513" s="42">
        <v>551009.05000000005</v>
      </c>
      <c r="D15513" s="41">
        <v>72290.28</v>
      </c>
      <c r="E15513" s="41">
        <v>50954.84</v>
      </c>
      <c r="F15513" s="41">
        <v>21329.99</v>
      </c>
      <c r="G15513" s="43">
        <v>5.45</v>
      </c>
      <c r="H15513" s="43" t="s">
        <v>258</v>
      </c>
      <c r="I15513" s="43" t="s">
        <v>5</v>
      </c>
      <c r="J15513" s="43" t="s">
        <v>58</v>
      </c>
      <c r="K15513" s="26">
        <f>B15513*$P$40</f>
        <v>29.7</v>
      </c>
      <c r="L15513" s="32">
        <f>C15513*$P$40</f>
        <v>16530271.500000002</v>
      </c>
      <c r="M15513" s="33">
        <f t="shared" si="1458"/>
        <v>6</v>
      </c>
      <c r="N15513" s="33"/>
    </row>
    <row r="15514" spans="1:14" x14ac:dyDescent="0.3">
      <c r="A15514" s="37" t="s">
        <v>194</v>
      </c>
      <c r="B15514" s="38">
        <v>0.99</v>
      </c>
      <c r="C15514" s="39">
        <v>545064.74</v>
      </c>
      <c r="D15514" s="38">
        <v>112404.73</v>
      </c>
      <c r="E15514" s="38">
        <v>53606.13</v>
      </c>
      <c r="F15514" s="38">
        <v>58798.6</v>
      </c>
      <c r="G15514" s="26">
        <v>0</v>
      </c>
      <c r="H15514" s="26" t="s">
        <v>258</v>
      </c>
      <c r="I15514" s="26" t="s">
        <v>5</v>
      </c>
      <c r="J15514" s="26" t="s">
        <v>81</v>
      </c>
      <c r="K15514" s="26">
        <f>B15514*$P$40</f>
        <v>29.7</v>
      </c>
      <c r="L15514" s="32">
        <f>C15514*$P$40</f>
        <v>16351942.199999999</v>
      </c>
      <c r="M15514" s="33">
        <f t="shared" si="1458"/>
        <v>6</v>
      </c>
      <c r="N15514" s="33"/>
    </row>
    <row r="15515" spans="1:14" hidden="1" x14ac:dyDescent="0.3">
      <c r="A15515" s="21" t="s">
        <v>195</v>
      </c>
      <c r="B15515" s="17">
        <v>0.99</v>
      </c>
      <c r="C15515" s="18">
        <v>543619.28</v>
      </c>
      <c r="D15515" s="17">
        <v>229537.62</v>
      </c>
      <c r="E15515" s="17">
        <v>158483.4</v>
      </c>
      <c r="F15515" s="17">
        <v>67567.679999999993</v>
      </c>
      <c r="G15515" s="19">
        <v>3486.54</v>
      </c>
      <c r="H15515" s="19" t="s">
        <v>258</v>
      </c>
      <c r="I15515" s="19" t="s">
        <v>165</v>
      </c>
      <c r="J15515" s="19" t="s">
        <v>58</v>
      </c>
      <c r="K15515" s="19">
        <f>B15515*$P$40</f>
        <v>29.7</v>
      </c>
      <c r="L15515" s="20">
        <f>C15515*$P$40</f>
        <v>16308578.4</v>
      </c>
      <c r="M15515" s="19" t="str">
        <f>TEXT(A15515,"ММММ")</f>
        <v>Июнь</v>
      </c>
      <c r="N15515" s="19"/>
    </row>
    <row r="15516" spans="1:14" x14ac:dyDescent="0.3">
      <c r="A15516" s="37" t="s">
        <v>196</v>
      </c>
      <c r="B15516" s="41">
        <v>0.99</v>
      </c>
      <c r="C15516" s="42">
        <v>512532.44</v>
      </c>
      <c r="D15516" s="41">
        <v>49456.959999999999</v>
      </c>
      <c r="E15516" s="41">
        <v>32180.9</v>
      </c>
      <c r="F15516" s="41">
        <v>17273.38</v>
      </c>
      <c r="G15516" s="43">
        <v>2.68</v>
      </c>
      <c r="H15516" s="43" t="s">
        <v>258</v>
      </c>
      <c r="I15516" s="43" t="s">
        <v>5</v>
      </c>
      <c r="J15516" s="43" t="s">
        <v>58</v>
      </c>
      <c r="K15516" s="26">
        <f>B15516*$P$40</f>
        <v>29.7</v>
      </c>
      <c r="L15516" s="32">
        <f>C15516*$P$40</f>
        <v>15375973.199999999</v>
      </c>
      <c r="M15516" s="33">
        <f>MONTH(A15516)</f>
        <v>5</v>
      </c>
      <c r="N15516" s="33"/>
    </row>
    <row r="15517" spans="1:14" hidden="1" x14ac:dyDescent="0.3">
      <c r="A15517" s="21" t="s">
        <v>197</v>
      </c>
      <c r="B15517" s="17">
        <v>0.99</v>
      </c>
      <c r="C15517" s="18">
        <v>502774.82</v>
      </c>
      <c r="D15517" s="17">
        <v>283406.12</v>
      </c>
      <c r="E15517" s="17">
        <v>232206.09</v>
      </c>
      <c r="F15517" s="17">
        <v>28983.01</v>
      </c>
      <c r="G15517" s="19">
        <v>22217.02</v>
      </c>
      <c r="H15517" s="19" t="s">
        <v>258</v>
      </c>
      <c r="I15517" s="19" t="s">
        <v>165</v>
      </c>
      <c r="J15517" s="19" t="s">
        <v>70</v>
      </c>
      <c r="K15517" s="19">
        <f>B15517*$P$40</f>
        <v>29.7</v>
      </c>
      <c r="L15517" s="20">
        <f>C15517*$P$40</f>
        <v>15083244.6</v>
      </c>
      <c r="M15517" s="19" t="str">
        <f>TEXT(A15517,"ММММ")</f>
        <v>Май</v>
      </c>
      <c r="N15517" s="19"/>
    </row>
    <row r="15518" spans="1:14" hidden="1" x14ac:dyDescent="0.3">
      <c r="A15518" s="16" t="s">
        <v>198</v>
      </c>
      <c r="B15518" s="17">
        <v>0.99</v>
      </c>
      <c r="C15518" s="18">
        <v>486716.71</v>
      </c>
      <c r="D15518" s="17">
        <v>45255.58</v>
      </c>
      <c r="E15518" s="17">
        <v>45255.58</v>
      </c>
      <c r="F15518" s="17">
        <v>0</v>
      </c>
      <c r="G15518" s="19">
        <v>0</v>
      </c>
      <c r="H15518" s="19" t="s">
        <v>258</v>
      </c>
      <c r="I15518" s="19" t="s">
        <v>112</v>
      </c>
      <c r="J15518" s="19" t="s">
        <v>87</v>
      </c>
      <c r="K15518" s="19">
        <f>B15518*$P$40</f>
        <v>29.7</v>
      </c>
      <c r="L15518" s="20">
        <f>C15518*$P$40</f>
        <v>14601501.300000001</v>
      </c>
      <c r="M15518" s="19" t="str">
        <f>TEXT(A15518,"ММММ")</f>
        <v>Май</v>
      </c>
      <c r="N15518" s="19"/>
    </row>
    <row r="15519" spans="1:14" hidden="1" x14ac:dyDescent="0.3">
      <c r="A15519" s="21" t="s">
        <v>199</v>
      </c>
      <c r="B15519" s="17">
        <v>0.99</v>
      </c>
      <c r="C15519" s="18">
        <v>460716.58</v>
      </c>
      <c r="D15519" s="17">
        <v>166564.60999999999</v>
      </c>
      <c r="E15519" s="17">
        <v>124648</v>
      </c>
      <c r="F15519" s="17">
        <v>41191.56</v>
      </c>
      <c r="G15519" s="19">
        <v>725.05</v>
      </c>
      <c r="H15519" s="19" t="s">
        <v>258</v>
      </c>
      <c r="I15519" s="19" t="s">
        <v>165</v>
      </c>
      <c r="J15519" s="19" t="s">
        <v>101</v>
      </c>
      <c r="K15519" s="19">
        <f>B15519*$P$40</f>
        <v>29.7</v>
      </c>
      <c r="L15519" s="20">
        <f>C15519*$P$40</f>
        <v>13821497.4</v>
      </c>
      <c r="M15519" s="19" t="str">
        <f>TEXT(A15519,"ММММ")</f>
        <v>Май</v>
      </c>
      <c r="N15519" s="19"/>
    </row>
    <row r="15520" spans="1:14" x14ac:dyDescent="0.3">
      <c r="A15520" s="37" t="s">
        <v>200</v>
      </c>
      <c r="B15520" s="41">
        <v>0.99</v>
      </c>
      <c r="C15520" s="42">
        <v>460041.38</v>
      </c>
      <c r="D15520" s="41">
        <v>97550.29</v>
      </c>
      <c r="E15520" s="41">
        <v>58346.93</v>
      </c>
      <c r="F15520" s="41">
        <v>39203.360000000001</v>
      </c>
      <c r="G15520" s="43">
        <v>0</v>
      </c>
      <c r="H15520" s="43" t="s">
        <v>258</v>
      </c>
      <c r="I15520" s="43" t="s">
        <v>5</v>
      </c>
      <c r="J15520" s="43" t="s">
        <v>107</v>
      </c>
      <c r="K15520" s="26">
        <f>B15520*$P$40</f>
        <v>29.7</v>
      </c>
      <c r="L15520" s="32">
        <f>C15520*$P$40</f>
        <v>13801241.4</v>
      </c>
      <c r="M15520" s="33">
        <f>MONTH(A15520)</f>
        <v>4</v>
      </c>
      <c r="N15520" s="33"/>
    </row>
    <row r="15521" spans="1:14" hidden="1" x14ac:dyDescent="0.3">
      <c r="A15521" s="21" t="s">
        <v>201</v>
      </c>
      <c r="B15521" s="22">
        <v>0.99</v>
      </c>
      <c r="C15521" s="23">
        <v>456439.67</v>
      </c>
      <c r="D15521" s="22">
        <v>94224.92</v>
      </c>
      <c r="E15521" s="22">
        <v>91688.51</v>
      </c>
      <c r="F15521" s="22">
        <v>2536.41</v>
      </c>
      <c r="G15521" s="24">
        <v>0</v>
      </c>
      <c r="H15521" s="24" t="s">
        <v>258</v>
      </c>
      <c r="I15521" s="24" t="s">
        <v>112</v>
      </c>
      <c r="J15521" s="24" t="s">
        <v>87</v>
      </c>
      <c r="K15521" s="19">
        <f>B15521*$P$40</f>
        <v>29.7</v>
      </c>
      <c r="L15521" s="20">
        <f>C15521*$P$40</f>
        <v>13693190.1</v>
      </c>
      <c r="M15521" s="19" t="str">
        <f>TEXT(A15521,"ММММ")</f>
        <v>Апрель</v>
      </c>
      <c r="N15521" s="19"/>
    </row>
    <row r="15522" spans="1:14" x14ac:dyDescent="0.3">
      <c r="A15522" s="37" t="s">
        <v>202</v>
      </c>
      <c r="B15522" s="41">
        <v>0.99</v>
      </c>
      <c r="C15522" s="42">
        <v>451101.89</v>
      </c>
      <c r="D15522" s="41">
        <v>50884.32</v>
      </c>
      <c r="E15522" s="41">
        <v>25833.07</v>
      </c>
      <c r="F15522" s="41">
        <v>25051.25</v>
      </c>
      <c r="G15522" s="43">
        <v>0</v>
      </c>
      <c r="H15522" s="43" t="s">
        <v>258</v>
      </c>
      <c r="I15522" s="43" t="s">
        <v>5</v>
      </c>
      <c r="J15522" s="43" t="s">
        <v>58</v>
      </c>
      <c r="K15522" s="26">
        <f>B15522*$P$40</f>
        <v>29.7</v>
      </c>
      <c r="L15522" s="32">
        <f>C15522*$P$40</f>
        <v>13533056.700000001</v>
      </c>
      <c r="M15522" s="33">
        <f t="shared" ref="M15522:M15524" si="1459">MONTH(A15522)</f>
        <v>4</v>
      </c>
      <c r="N15522" s="33"/>
    </row>
    <row r="15523" spans="1:14" x14ac:dyDescent="0.3">
      <c r="A15523" s="40" t="s">
        <v>203</v>
      </c>
      <c r="B15523" s="41">
        <v>0.99</v>
      </c>
      <c r="C15523" s="42">
        <v>425033.14</v>
      </c>
      <c r="D15523" s="41">
        <v>89504.08</v>
      </c>
      <c r="E15523" s="41">
        <v>46251.46</v>
      </c>
      <c r="F15523" s="41">
        <v>43252.62</v>
      </c>
      <c r="G15523" s="43">
        <v>0</v>
      </c>
      <c r="H15523" s="43" t="s">
        <v>258</v>
      </c>
      <c r="I15523" s="43" t="s">
        <v>5</v>
      </c>
      <c r="J15523" s="43" t="s">
        <v>107</v>
      </c>
      <c r="K15523" s="26">
        <f>B15523*$P$40</f>
        <v>29.7</v>
      </c>
      <c r="L15523" s="32">
        <f>C15523*$P$40</f>
        <v>12750994.200000001</v>
      </c>
      <c r="M15523" s="33">
        <f t="shared" si="1459"/>
        <v>4</v>
      </c>
      <c r="N15523" s="33"/>
    </row>
    <row r="15524" spans="1:14" x14ac:dyDescent="0.3">
      <c r="A15524" s="37" t="s">
        <v>204</v>
      </c>
      <c r="B15524" s="38">
        <v>0.99</v>
      </c>
      <c r="C15524" s="39">
        <v>419088.74</v>
      </c>
      <c r="D15524" s="38">
        <v>65398.38</v>
      </c>
      <c r="E15524" s="38">
        <v>39460.769999999997</v>
      </c>
      <c r="F15524" s="38">
        <v>25929.39</v>
      </c>
      <c r="G15524" s="26">
        <v>8.2200000000000006</v>
      </c>
      <c r="H15524" s="26" t="s">
        <v>258</v>
      </c>
      <c r="I15524" s="26" t="s">
        <v>5</v>
      </c>
      <c r="J15524" s="26" t="s">
        <v>58</v>
      </c>
      <c r="K15524" s="26">
        <f>B15524*$P$40</f>
        <v>29.7</v>
      </c>
      <c r="L15524" s="32">
        <f>C15524*$P$40</f>
        <v>12572662.199999999</v>
      </c>
      <c r="M15524" s="33">
        <f t="shared" si="1459"/>
        <v>4</v>
      </c>
      <c r="N15524" s="33"/>
    </row>
    <row r="15525" spans="1:14" hidden="1" x14ac:dyDescent="0.3">
      <c r="A15525" s="21" t="s">
        <v>205</v>
      </c>
      <c r="B15525" s="22">
        <v>0.99</v>
      </c>
      <c r="C15525" s="23">
        <v>411160.94</v>
      </c>
      <c r="D15525" s="22">
        <v>218857.81</v>
      </c>
      <c r="E15525" s="22">
        <v>208289.93</v>
      </c>
      <c r="F15525" s="22">
        <v>10567.88</v>
      </c>
      <c r="G15525" s="24">
        <v>0</v>
      </c>
      <c r="H15525" s="24" t="s">
        <v>258</v>
      </c>
      <c r="I15525" s="24" t="s">
        <v>219</v>
      </c>
      <c r="J15525" s="24" t="s">
        <v>64</v>
      </c>
      <c r="K15525" s="19">
        <f>B15525*$P$40</f>
        <v>29.7</v>
      </c>
      <c r="L15525" s="20">
        <f>C15525*$P$40</f>
        <v>12334828.199999999</v>
      </c>
      <c r="M15525" s="19" t="str">
        <f>TEXT(A15525,"ММММ")</f>
        <v>Март</v>
      </c>
      <c r="N15525" s="19"/>
    </row>
    <row r="15526" spans="1:14" hidden="1" x14ac:dyDescent="0.3">
      <c r="A15526" s="16" t="s">
        <v>206</v>
      </c>
      <c r="B15526" s="17">
        <v>0.99</v>
      </c>
      <c r="C15526" s="18">
        <v>405751.03999999998</v>
      </c>
      <c r="D15526" s="17">
        <v>275813.87</v>
      </c>
      <c r="E15526" s="17">
        <v>81246.820000000007</v>
      </c>
      <c r="F15526" s="17">
        <v>194567.05</v>
      </c>
      <c r="G15526" s="19">
        <v>0</v>
      </c>
      <c r="H15526" s="19" t="s">
        <v>259</v>
      </c>
      <c r="I15526" s="19" t="s">
        <v>112</v>
      </c>
      <c r="J15526" s="19" t="s">
        <v>109</v>
      </c>
      <c r="K15526" s="19">
        <f>B15526*$P$40</f>
        <v>29.7</v>
      </c>
      <c r="L15526" s="20">
        <f>C15526*$P$40</f>
        <v>12172531.199999999</v>
      </c>
      <c r="M15526" s="19" t="str">
        <f>TEXT(A15526,"ММММ")</f>
        <v>Март</v>
      </c>
      <c r="N15526" s="19"/>
    </row>
    <row r="15527" spans="1:14" hidden="1" x14ac:dyDescent="0.3">
      <c r="A15527" s="21" t="s">
        <v>207</v>
      </c>
      <c r="B15527" s="17">
        <v>0.99</v>
      </c>
      <c r="C15527" s="18">
        <v>399827.4</v>
      </c>
      <c r="D15527" s="17">
        <v>199350.73</v>
      </c>
      <c r="E15527" s="17">
        <v>75039.55</v>
      </c>
      <c r="F15527" s="17">
        <v>124311.18</v>
      </c>
      <c r="G15527" s="19">
        <v>0</v>
      </c>
      <c r="H15527" s="19" t="s">
        <v>258</v>
      </c>
      <c r="I15527" s="19" t="s">
        <v>165</v>
      </c>
      <c r="J15527" s="19" t="s">
        <v>78</v>
      </c>
      <c r="K15527" s="19">
        <f>B15527*$P$40</f>
        <v>29.7</v>
      </c>
      <c r="L15527" s="20">
        <f>C15527*$P$40</f>
        <v>11994822</v>
      </c>
      <c r="M15527" s="19" t="str">
        <f>TEXT(A15527,"ММММ")</f>
        <v>Март</v>
      </c>
      <c r="N15527" s="19"/>
    </row>
    <row r="15528" spans="1:14" hidden="1" x14ac:dyDescent="0.3">
      <c r="A15528" s="16" t="s">
        <v>208</v>
      </c>
      <c r="B15528" s="22">
        <v>0.99</v>
      </c>
      <c r="C15528" s="23">
        <v>396324.57</v>
      </c>
      <c r="D15528" s="22">
        <v>223765.32</v>
      </c>
      <c r="E15528" s="22">
        <v>218181.7</v>
      </c>
      <c r="F15528" s="22">
        <v>5583.62</v>
      </c>
      <c r="G15528" s="24">
        <v>0</v>
      </c>
      <c r="H15528" s="24" t="s">
        <v>258</v>
      </c>
      <c r="I15528" s="24" t="s">
        <v>219</v>
      </c>
      <c r="J15528" s="24" t="s">
        <v>64</v>
      </c>
      <c r="K15528" s="19">
        <f>B15528*$P$40</f>
        <v>29.7</v>
      </c>
      <c r="L15528" s="20">
        <f>C15528*$P$40</f>
        <v>11889737.1</v>
      </c>
      <c r="M15528" s="19" t="str">
        <f>TEXT(A15528,"ММММ")</f>
        <v>Март</v>
      </c>
      <c r="N15528" s="19"/>
    </row>
    <row r="15529" spans="1:14" hidden="1" x14ac:dyDescent="0.3">
      <c r="A15529" s="21" t="s">
        <v>209</v>
      </c>
      <c r="B15529" s="17">
        <v>0.99</v>
      </c>
      <c r="C15529" s="18">
        <v>395220.24</v>
      </c>
      <c r="D15529" s="17">
        <v>118195.75</v>
      </c>
      <c r="E15529" s="17">
        <v>92656.18</v>
      </c>
      <c r="F15529" s="17">
        <v>25474.57</v>
      </c>
      <c r="G15529" s="19">
        <v>65</v>
      </c>
      <c r="H15529" s="19" t="s">
        <v>258</v>
      </c>
      <c r="I15529" s="19" t="s">
        <v>165</v>
      </c>
      <c r="J15529" s="19" t="s">
        <v>101</v>
      </c>
      <c r="K15529" s="19">
        <f>B15529*$P$40</f>
        <v>29.7</v>
      </c>
      <c r="L15529" s="20">
        <f>C15529*$P$40</f>
        <v>11856607.199999999</v>
      </c>
      <c r="M15529" s="19" t="str">
        <f>TEXT(A15529,"ММММ")</f>
        <v>Февраль</v>
      </c>
      <c r="N15529" s="19"/>
    </row>
    <row r="15530" spans="1:14" x14ac:dyDescent="0.3">
      <c r="A15530" s="37" t="s">
        <v>210</v>
      </c>
      <c r="B15530" s="38">
        <v>0.99</v>
      </c>
      <c r="C15530" s="39">
        <v>388550.28</v>
      </c>
      <c r="D15530" s="38">
        <v>81232.5</v>
      </c>
      <c r="E15530" s="38">
        <v>47242.5</v>
      </c>
      <c r="F15530" s="38">
        <v>33990</v>
      </c>
      <c r="G15530" s="26">
        <v>0</v>
      </c>
      <c r="H15530" s="26" t="s">
        <v>258</v>
      </c>
      <c r="I15530" s="26" t="s">
        <v>5</v>
      </c>
      <c r="J15530" s="26" t="s">
        <v>88</v>
      </c>
      <c r="K15530" s="26">
        <f>B15530*$P$40</f>
        <v>29.7</v>
      </c>
      <c r="L15530" s="32">
        <f>C15530*$P$40</f>
        <v>11656508.4</v>
      </c>
      <c r="M15530" s="33">
        <f t="shared" ref="M15530:M15531" si="1460">MONTH(A15530)</f>
        <v>2</v>
      </c>
      <c r="N15530" s="33"/>
    </row>
    <row r="15531" spans="1:14" x14ac:dyDescent="0.3">
      <c r="A15531" s="40" t="s">
        <v>211</v>
      </c>
      <c r="B15531" s="38">
        <v>0.99</v>
      </c>
      <c r="C15531" s="39">
        <v>386100.49</v>
      </c>
      <c r="D15531" s="38">
        <v>66354.31</v>
      </c>
      <c r="E15531" s="38">
        <v>48605.95</v>
      </c>
      <c r="F15531" s="38">
        <v>17748.36</v>
      </c>
      <c r="G15531" s="26">
        <v>0</v>
      </c>
      <c r="H15531" s="26" t="s">
        <v>258</v>
      </c>
      <c r="I15531" s="26" t="s">
        <v>5</v>
      </c>
      <c r="J15531" s="26" t="s">
        <v>58</v>
      </c>
      <c r="K15531" s="26">
        <f>B15531*$P$40</f>
        <v>29.7</v>
      </c>
      <c r="L15531" s="32">
        <f>C15531*$P$40</f>
        <v>11583014.699999999</v>
      </c>
      <c r="M15531" s="33">
        <f t="shared" si="1460"/>
        <v>2</v>
      </c>
      <c r="N15531" s="33"/>
    </row>
    <row r="15532" spans="1:14" hidden="1" x14ac:dyDescent="0.3">
      <c r="A15532" s="16" t="s">
        <v>212</v>
      </c>
      <c r="B15532" s="22">
        <v>0.99</v>
      </c>
      <c r="C15532" s="23">
        <v>380211.61</v>
      </c>
      <c r="D15532" s="22">
        <v>260466.17</v>
      </c>
      <c r="E15532" s="22">
        <v>36003.440000000002</v>
      </c>
      <c r="F15532" s="22">
        <v>224462.73</v>
      </c>
      <c r="G15532" s="24">
        <v>0</v>
      </c>
      <c r="H15532" s="24" t="s">
        <v>259</v>
      </c>
      <c r="I15532" s="24" t="s">
        <v>112</v>
      </c>
      <c r="J15532" s="24" t="s">
        <v>109</v>
      </c>
      <c r="K15532" s="19">
        <f>B15532*$P$40</f>
        <v>29.7</v>
      </c>
      <c r="L15532" s="20">
        <f>C15532*$P$40</f>
        <v>11406348.299999999</v>
      </c>
      <c r="M15532" s="19" t="str">
        <f>TEXT(A15532,"ММММ")</f>
        <v>Февраль</v>
      </c>
      <c r="N15532" s="19"/>
    </row>
    <row r="15533" spans="1:14" x14ac:dyDescent="0.3">
      <c r="A15533" s="40" t="s">
        <v>213</v>
      </c>
      <c r="B15533" s="38">
        <v>0.99</v>
      </c>
      <c r="C15533" s="39">
        <v>375737.02</v>
      </c>
      <c r="D15533" s="38">
        <v>86221.59</v>
      </c>
      <c r="E15533" s="38">
        <v>43014.65</v>
      </c>
      <c r="F15533" s="38">
        <v>43206.94</v>
      </c>
      <c r="G15533" s="26">
        <v>0</v>
      </c>
      <c r="H15533" s="26" t="s">
        <v>258</v>
      </c>
      <c r="I15533" s="26" t="s">
        <v>5</v>
      </c>
      <c r="J15533" s="26" t="s">
        <v>88</v>
      </c>
      <c r="K15533" s="26">
        <f>B15533*$P$40</f>
        <v>29.7</v>
      </c>
      <c r="L15533" s="32">
        <f>C15533*$P$40</f>
        <v>11272110.600000001</v>
      </c>
      <c r="M15533" s="33">
        <f t="shared" ref="M15533:M15534" si="1461">MONTH(A15533)</f>
        <v>1</v>
      </c>
      <c r="N15533" s="33"/>
    </row>
    <row r="15534" spans="1:14" x14ac:dyDescent="0.3">
      <c r="A15534" s="37" t="s">
        <v>214</v>
      </c>
      <c r="B15534" s="41">
        <v>0.99</v>
      </c>
      <c r="C15534" s="42">
        <v>375363.86</v>
      </c>
      <c r="D15534" s="41">
        <v>71780.19</v>
      </c>
      <c r="E15534" s="41">
        <v>31886.66</v>
      </c>
      <c r="F15534" s="41">
        <v>39893.53</v>
      </c>
      <c r="G15534" s="43">
        <v>0</v>
      </c>
      <c r="H15534" s="43" t="s">
        <v>258</v>
      </c>
      <c r="I15534" s="43" t="s">
        <v>5</v>
      </c>
      <c r="J15534" s="43" t="s">
        <v>88</v>
      </c>
      <c r="K15534" s="26">
        <f>B15534*$P$40</f>
        <v>29.7</v>
      </c>
      <c r="L15534" s="32">
        <f>C15534*$P$40</f>
        <v>11260915.799999999</v>
      </c>
      <c r="M15534" s="33">
        <f t="shared" si="1461"/>
        <v>1</v>
      </c>
      <c r="N15534" s="33"/>
    </row>
    <row r="15535" spans="1:14" hidden="1" x14ac:dyDescent="0.3">
      <c r="A15535" s="21" t="s">
        <v>215</v>
      </c>
      <c r="B15535" s="17">
        <v>0.99</v>
      </c>
      <c r="C15535" s="18">
        <v>374211.54</v>
      </c>
      <c r="D15535" s="17">
        <v>158062.57999999999</v>
      </c>
      <c r="E15535" s="17">
        <v>60840.35</v>
      </c>
      <c r="F15535" s="17">
        <v>97009.73</v>
      </c>
      <c r="G15535" s="19">
        <v>212.5</v>
      </c>
      <c r="H15535" s="19" t="s">
        <v>258</v>
      </c>
      <c r="I15535" s="19" t="s">
        <v>165</v>
      </c>
      <c r="J15535" s="19" t="s">
        <v>78</v>
      </c>
      <c r="K15535" s="19">
        <f>B15535*$P$40</f>
        <v>29.7</v>
      </c>
      <c r="L15535" s="20">
        <f>C15535*$P$40</f>
        <v>11226346.199999999</v>
      </c>
      <c r="M15535" s="19" t="str">
        <f>TEXT(A15535,"ММММ")</f>
        <v>Январь</v>
      </c>
      <c r="N15535" s="19"/>
    </row>
    <row r="15536" spans="1:14" hidden="1" x14ac:dyDescent="0.3">
      <c r="A15536" s="16" t="s">
        <v>216</v>
      </c>
      <c r="B15536" s="17">
        <v>0.99</v>
      </c>
      <c r="C15536" s="18">
        <v>367519.17</v>
      </c>
      <c r="D15536" s="17">
        <v>251101.9</v>
      </c>
      <c r="E15536" s="17">
        <v>112844.19</v>
      </c>
      <c r="F15536" s="17">
        <v>138257.71</v>
      </c>
      <c r="G15536" s="19">
        <v>0</v>
      </c>
      <c r="H15536" s="19" t="s">
        <v>259</v>
      </c>
      <c r="I15536" s="19" t="s">
        <v>165</v>
      </c>
      <c r="J15536" s="19" t="s">
        <v>109</v>
      </c>
      <c r="K15536" s="19">
        <f>B15536*$P$40</f>
        <v>29.7</v>
      </c>
      <c r="L15536" s="20">
        <f>C15536*$P$40</f>
        <v>11025575.1</v>
      </c>
      <c r="M15536" s="19" t="str">
        <f>TEXT(A15536,"ММММ")</f>
        <v>Январь</v>
      </c>
      <c r="N15536" s="19"/>
    </row>
    <row r="15537" spans="1:14" x14ac:dyDescent="0.3">
      <c r="A15537" s="40" t="s">
        <v>217</v>
      </c>
      <c r="B15537" s="41">
        <v>0.99</v>
      </c>
      <c r="C15537" s="42">
        <v>362400.65</v>
      </c>
      <c r="D15537" s="41">
        <v>73877.490000000005</v>
      </c>
      <c r="E15537" s="41">
        <v>68721.34</v>
      </c>
      <c r="F15537" s="41">
        <v>1222.93</v>
      </c>
      <c r="G15537" s="43">
        <v>3933.22</v>
      </c>
      <c r="H15537" s="43" t="s">
        <v>258</v>
      </c>
      <c r="I15537" s="43" t="s">
        <v>5</v>
      </c>
      <c r="J15537" s="43" t="s">
        <v>70</v>
      </c>
      <c r="K15537" s="26">
        <f>B15537*$P$40</f>
        <v>29.7</v>
      </c>
      <c r="L15537" s="32">
        <f>C15537*$P$40</f>
        <v>10872019.5</v>
      </c>
      <c r="M15537" s="33">
        <f>MONTH(A15537)</f>
        <v>1</v>
      </c>
      <c r="N15537" s="33"/>
    </row>
    <row r="15538" spans="1:14" hidden="1" x14ac:dyDescent="0.3">
      <c r="A15538" s="16" t="s">
        <v>164</v>
      </c>
      <c r="B15538" s="22">
        <v>0.99</v>
      </c>
      <c r="C15538" s="23">
        <v>353938</v>
      </c>
      <c r="D15538" s="22">
        <v>193752</v>
      </c>
      <c r="E15538" s="22">
        <v>175882</v>
      </c>
      <c r="F15538" s="22">
        <v>17533</v>
      </c>
      <c r="G15538" s="24">
        <v>338</v>
      </c>
      <c r="H15538" s="24" t="s">
        <v>258</v>
      </c>
      <c r="I15538" s="24" t="s">
        <v>165</v>
      </c>
      <c r="J15538" s="24" t="s">
        <v>70</v>
      </c>
      <c r="K15538" s="19">
        <f>B15538*$P$40</f>
        <v>29.7</v>
      </c>
      <c r="L15538" s="20">
        <f>C15538*$P$40</f>
        <v>10618140</v>
      </c>
      <c r="M15538" s="19" t="str">
        <f>TEXT(A15538,"ММММ")</f>
        <v>Декабрь</v>
      </c>
      <c r="N15538" s="19"/>
    </row>
    <row r="15539" spans="1:14" x14ac:dyDescent="0.3">
      <c r="A15539" s="40" t="s">
        <v>166</v>
      </c>
      <c r="B15539" s="38">
        <v>0.99</v>
      </c>
      <c r="C15539" s="39">
        <v>347406.9</v>
      </c>
      <c r="D15539" s="38">
        <v>36591.97</v>
      </c>
      <c r="E15539" s="38">
        <v>36574.730000000003</v>
      </c>
      <c r="F15539" s="38">
        <v>0</v>
      </c>
      <c r="G15539" s="26">
        <v>17.239999999999998</v>
      </c>
      <c r="H15539" s="26" t="s">
        <v>258</v>
      </c>
      <c r="I15539" s="26" t="s">
        <v>5</v>
      </c>
      <c r="J15539" s="26" t="s">
        <v>97</v>
      </c>
      <c r="K15539" s="26">
        <f>B15539*$P$40</f>
        <v>29.7</v>
      </c>
      <c r="L15539" s="32">
        <f>C15539*$P$40</f>
        <v>10422207</v>
      </c>
      <c r="M15539" s="33">
        <f t="shared" ref="M15539:M15543" si="1462">MONTH(A15539)</f>
        <v>12</v>
      </c>
      <c r="N15539" s="33"/>
    </row>
    <row r="15540" spans="1:14" x14ac:dyDescent="0.3">
      <c r="A15540" s="37" t="s">
        <v>167</v>
      </c>
      <c r="B15540" s="41">
        <v>0.99</v>
      </c>
      <c r="C15540" s="42">
        <v>344288.82</v>
      </c>
      <c r="D15540" s="41">
        <v>61014.39</v>
      </c>
      <c r="E15540" s="41">
        <v>41191.910000000003</v>
      </c>
      <c r="F15540" s="41">
        <v>19822.48</v>
      </c>
      <c r="G15540" s="43">
        <v>0</v>
      </c>
      <c r="H15540" s="43" t="s">
        <v>258</v>
      </c>
      <c r="I15540" s="43" t="s">
        <v>5</v>
      </c>
      <c r="J15540" s="43" t="s">
        <v>94</v>
      </c>
      <c r="K15540" s="26">
        <f>B15540*$P$40</f>
        <v>29.7</v>
      </c>
      <c r="L15540" s="32">
        <f>C15540*$P$40</f>
        <v>10328664.6</v>
      </c>
      <c r="M15540" s="33">
        <f t="shared" si="1462"/>
        <v>12</v>
      </c>
      <c r="N15540" s="33"/>
    </row>
    <row r="15541" spans="1:14" x14ac:dyDescent="0.3">
      <c r="A15541" s="40" t="s">
        <v>168</v>
      </c>
      <c r="B15541" s="38">
        <v>0.99</v>
      </c>
      <c r="C15541" s="39">
        <v>333280.78999999998</v>
      </c>
      <c r="D15541" s="38">
        <v>53794.68</v>
      </c>
      <c r="E15541" s="38">
        <v>33031.72</v>
      </c>
      <c r="F15541" s="38">
        <v>20738.55</v>
      </c>
      <c r="G15541" s="26">
        <v>24.41</v>
      </c>
      <c r="H15541" s="26" t="s">
        <v>258</v>
      </c>
      <c r="I15541" s="26" t="s">
        <v>5</v>
      </c>
      <c r="J15541" s="26" t="s">
        <v>58</v>
      </c>
      <c r="K15541" s="26">
        <f>B15541*$P$40</f>
        <v>29.7</v>
      </c>
      <c r="L15541" s="32">
        <f>C15541*$P$40</f>
        <v>9998423.6999999993</v>
      </c>
      <c r="M15541" s="33">
        <f t="shared" si="1462"/>
        <v>12</v>
      </c>
      <c r="N15541" s="33"/>
    </row>
    <row r="15542" spans="1:14" x14ac:dyDescent="0.3">
      <c r="A15542" s="37" t="s">
        <v>169</v>
      </c>
      <c r="B15542" s="38">
        <v>0.99</v>
      </c>
      <c r="C15542" s="39">
        <v>329684.96999999997</v>
      </c>
      <c r="D15542" s="38">
        <v>76241.81</v>
      </c>
      <c r="E15542" s="38">
        <v>36956.49</v>
      </c>
      <c r="F15542" s="38">
        <v>39285.32</v>
      </c>
      <c r="G15542" s="26">
        <v>0</v>
      </c>
      <c r="H15542" s="26" t="s">
        <v>258</v>
      </c>
      <c r="I15542" s="26" t="s">
        <v>5</v>
      </c>
      <c r="J15542" s="26" t="s">
        <v>88</v>
      </c>
      <c r="K15542" s="26">
        <f>B15542*$P$40</f>
        <v>29.7</v>
      </c>
      <c r="L15542" s="32">
        <f>C15542*$P$40</f>
        <v>9890549.0999999996</v>
      </c>
      <c r="M15542" s="33">
        <f t="shared" si="1462"/>
        <v>12</v>
      </c>
      <c r="N15542" s="33"/>
    </row>
    <row r="15543" spans="1:14" x14ac:dyDescent="0.3">
      <c r="A15543" s="40" t="s">
        <v>170</v>
      </c>
      <c r="B15543" s="38">
        <v>0.99</v>
      </c>
      <c r="C15543" s="39">
        <v>326233.8</v>
      </c>
      <c r="D15543" s="38">
        <v>105548.2</v>
      </c>
      <c r="E15543" s="38">
        <v>98037.18</v>
      </c>
      <c r="F15543" s="38">
        <v>2518.38</v>
      </c>
      <c r="G15543" s="26">
        <v>4992.6400000000003</v>
      </c>
      <c r="H15543" s="26" t="s">
        <v>258</v>
      </c>
      <c r="I15543" s="26" t="s">
        <v>5</v>
      </c>
      <c r="J15543" s="26" t="s">
        <v>70</v>
      </c>
      <c r="K15543" s="26">
        <f>B15543*$P$40</f>
        <v>29.7</v>
      </c>
      <c r="L15543" s="32">
        <f>C15543*$P$40</f>
        <v>9787014</v>
      </c>
      <c r="M15543" s="33">
        <f t="shared" si="1462"/>
        <v>11</v>
      </c>
      <c r="N15543" s="33"/>
    </row>
    <row r="15544" spans="1:14" hidden="1" x14ac:dyDescent="0.3">
      <c r="A15544" s="16" t="s">
        <v>171</v>
      </c>
      <c r="B15544" s="17">
        <v>0.99</v>
      </c>
      <c r="C15544" s="18">
        <v>316410.59000000003</v>
      </c>
      <c r="D15544" s="17">
        <v>78326.05</v>
      </c>
      <c r="E15544" s="17">
        <v>76346.78</v>
      </c>
      <c r="F15544" s="17">
        <v>1979.27</v>
      </c>
      <c r="G15544" s="19">
        <v>0</v>
      </c>
      <c r="H15544" s="19" t="s">
        <v>258</v>
      </c>
      <c r="I15544" s="19" t="s">
        <v>112</v>
      </c>
      <c r="J15544" s="19" t="s">
        <v>73</v>
      </c>
      <c r="K15544" s="19">
        <f>B15544*$P$40</f>
        <v>29.7</v>
      </c>
      <c r="L15544" s="20">
        <f>C15544*$P$40</f>
        <v>9492317.7000000011</v>
      </c>
      <c r="M15544" s="19" t="str">
        <f>TEXT(A15544,"ММММ")</f>
        <v>Ноябрь</v>
      </c>
      <c r="N15544" s="19"/>
    </row>
    <row r="15545" spans="1:14" hidden="1" x14ac:dyDescent="0.3">
      <c r="A15545" s="21" t="s">
        <v>172</v>
      </c>
      <c r="B15545" s="22">
        <v>0.99</v>
      </c>
      <c r="C15545" s="23">
        <v>315445.03000000003</v>
      </c>
      <c r="D15545" s="22">
        <v>153566.28</v>
      </c>
      <c r="E15545" s="22">
        <v>72719.62</v>
      </c>
      <c r="F15545" s="22">
        <v>80846.66</v>
      </c>
      <c r="G15545" s="24">
        <v>0</v>
      </c>
      <c r="H15545" s="24" t="s">
        <v>258</v>
      </c>
      <c r="I15545" s="24" t="s">
        <v>165</v>
      </c>
      <c r="J15545" s="24" t="s">
        <v>78</v>
      </c>
      <c r="K15545" s="19">
        <f>B15545*$P$40</f>
        <v>29.7</v>
      </c>
      <c r="L15545" s="20">
        <f>C15545*$P$40</f>
        <v>9463350.9000000004</v>
      </c>
      <c r="M15545" s="19" t="str">
        <f>TEXT(A15545,"ММММ")</f>
        <v>Ноябрь</v>
      </c>
      <c r="N15545" s="19"/>
    </row>
    <row r="15546" spans="1:14" x14ac:dyDescent="0.3">
      <c r="A15546" s="37" t="s">
        <v>173</v>
      </c>
      <c r="B15546" s="38">
        <v>0.99</v>
      </c>
      <c r="C15546" s="39">
        <v>305773.53999999998</v>
      </c>
      <c r="D15546" s="38">
        <v>73781.31</v>
      </c>
      <c r="E15546" s="38">
        <v>40641.550000000003</v>
      </c>
      <c r="F15546" s="38">
        <v>33139.760000000002</v>
      </c>
      <c r="G15546" s="26">
        <v>0</v>
      </c>
      <c r="H15546" s="26" t="s">
        <v>258</v>
      </c>
      <c r="I15546" s="26" t="s">
        <v>5</v>
      </c>
      <c r="J15546" s="26" t="s">
        <v>88</v>
      </c>
      <c r="K15546" s="26">
        <f>B15546*$P$40</f>
        <v>29.7</v>
      </c>
      <c r="L15546" s="32">
        <f>C15546*$P$40</f>
        <v>9173206.1999999993</v>
      </c>
      <c r="M15546" s="33">
        <f>MONTH(A15546)</f>
        <v>11</v>
      </c>
      <c r="N15546" s="33"/>
    </row>
    <row r="15547" spans="1:14" hidden="1" x14ac:dyDescent="0.3">
      <c r="A15547" s="21" t="s">
        <v>174</v>
      </c>
      <c r="B15547" s="22">
        <v>0.99</v>
      </c>
      <c r="C15547" s="23">
        <v>305399.40000000002</v>
      </c>
      <c r="D15547" s="22">
        <v>85090</v>
      </c>
      <c r="E15547" s="22">
        <v>77055</v>
      </c>
      <c r="F15547" s="22">
        <v>0</v>
      </c>
      <c r="G15547" s="24">
        <v>8035</v>
      </c>
      <c r="H15547" s="24" t="s">
        <v>258</v>
      </c>
      <c r="I15547" s="24" t="s">
        <v>112</v>
      </c>
      <c r="J15547" s="24" t="s">
        <v>95</v>
      </c>
      <c r="K15547" s="19">
        <f>B15547*$P$40</f>
        <v>29.7</v>
      </c>
      <c r="L15547" s="20">
        <f>C15547*$P$40</f>
        <v>9161982</v>
      </c>
      <c r="M15547" s="19" t="str">
        <f>TEXT(A15547,"ММММ")</f>
        <v>Октябрь</v>
      </c>
      <c r="N15547" s="19"/>
    </row>
    <row r="15548" spans="1:14" hidden="1" x14ac:dyDescent="0.3">
      <c r="A15548" s="16" t="s">
        <v>175</v>
      </c>
      <c r="B15548" s="17">
        <v>0.99</v>
      </c>
      <c r="C15548" s="18">
        <v>301527</v>
      </c>
      <c r="D15548" s="17">
        <v>51277</v>
      </c>
      <c r="E15548" s="17">
        <v>14813</v>
      </c>
      <c r="F15548" s="17">
        <v>26632</v>
      </c>
      <c r="G15548" s="19">
        <v>9831</v>
      </c>
      <c r="H15548" s="19" t="s">
        <v>258</v>
      </c>
      <c r="I15548" s="19" t="s">
        <v>165</v>
      </c>
      <c r="J15548" s="19" t="s">
        <v>71</v>
      </c>
      <c r="K15548" s="19">
        <f>B15548*$P$40</f>
        <v>29.7</v>
      </c>
      <c r="L15548" s="20">
        <f>C15548*$P$40</f>
        <v>9045810</v>
      </c>
      <c r="M15548" s="19" t="str">
        <f>TEXT(A15548,"ММММ")</f>
        <v>Октябрь</v>
      </c>
      <c r="N15548" s="19"/>
    </row>
    <row r="15549" spans="1:14" x14ac:dyDescent="0.3">
      <c r="A15549" s="40" t="s">
        <v>176</v>
      </c>
      <c r="B15549" s="38">
        <v>0.99</v>
      </c>
      <c r="C15549" s="39">
        <v>292744.21999999997</v>
      </c>
      <c r="D15549" s="38">
        <v>53432.41</v>
      </c>
      <c r="E15549" s="38">
        <v>51895.62</v>
      </c>
      <c r="F15549" s="38">
        <v>1238.18</v>
      </c>
      <c r="G15549" s="26">
        <v>298.61</v>
      </c>
      <c r="H15549" s="26" t="s">
        <v>258</v>
      </c>
      <c r="I15549" s="26" t="s">
        <v>5</v>
      </c>
      <c r="J15549" s="26" t="s">
        <v>95</v>
      </c>
      <c r="K15549" s="26">
        <f>B15549*$P$40</f>
        <v>29.7</v>
      </c>
      <c r="L15549" s="32">
        <f>C15549*$P$40</f>
        <v>8782326.5999999996</v>
      </c>
      <c r="M15549" s="33">
        <f t="shared" ref="M15549:M15550" si="1463">MONTH(A15549)</f>
        <v>10</v>
      </c>
      <c r="N15549" s="33"/>
    </row>
    <row r="15550" spans="1:14" x14ac:dyDescent="0.3">
      <c r="A15550" s="37" t="s">
        <v>177</v>
      </c>
      <c r="B15550" s="41">
        <v>0.99</v>
      </c>
      <c r="C15550" s="42">
        <v>288859.92</v>
      </c>
      <c r="D15550" s="41">
        <v>93290.27</v>
      </c>
      <c r="E15550" s="41">
        <v>85387.95</v>
      </c>
      <c r="F15550" s="41">
        <v>7902.32</v>
      </c>
      <c r="G15550" s="43">
        <v>0</v>
      </c>
      <c r="H15550" s="43" t="s">
        <v>258</v>
      </c>
      <c r="I15550" s="43" t="s">
        <v>5</v>
      </c>
      <c r="J15550" s="43" t="s">
        <v>84</v>
      </c>
      <c r="K15550" s="26">
        <f>B15550*$P$40</f>
        <v>29.7</v>
      </c>
      <c r="L15550" s="32">
        <f>C15550*$P$40</f>
        <v>8665797.5999999996</v>
      </c>
      <c r="M15550" s="33">
        <f t="shared" si="1463"/>
        <v>10</v>
      </c>
      <c r="N15550" s="33"/>
    </row>
    <row r="15551" spans="1:14" hidden="1" x14ac:dyDescent="0.3">
      <c r="A15551" s="21" t="s">
        <v>178</v>
      </c>
      <c r="B15551" s="22">
        <v>0.99</v>
      </c>
      <c r="C15551" s="23">
        <v>286322.21999999997</v>
      </c>
      <c r="D15551" s="22">
        <v>127369.08</v>
      </c>
      <c r="E15551" s="22">
        <v>105192.33</v>
      </c>
      <c r="F15551" s="22">
        <v>20198.8</v>
      </c>
      <c r="G15551" s="24">
        <v>1977.95</v>
      </c>
      <c r="H15551" s="24" t="s">
        <v>258</v>
      </c>
      <c r="I15551" s="24" t="s">
        <v>165</v>
      </c>
      <c r="J15551" s="24" t="s">
        <v>83</v>
      </c>
      <c r="K15551" s="19">
        <f>B15551*$P$40</f>
        <v>29.7</v>
      </c>
      <c r="L15551" s="20">
        <f>C15551*$P$40</f>
        <v>8589666.5999999996</v>
      </c>
      <c r="M15551" s="19" t="str">
        <f>TEXT(A15551,"ММММ")</f>
        <v>Октябрь</v>
      </c>
      <c r="N15551" s="19"/>
    </row>
    <row r="15552" spans="1:14" hidden="1" x14ac:dyDescent="0.3">
      <c r="A15552" s="16" t="s">
        <v>179</v>
      </c>
      <c r="B15552" s="22">
        <v>0.99</v>
      </c>
      <c r="C15552" s="23">
        <v>283960.43</v>
      </c>
      <c r="D15552" s="22">
        <v>75907.179999999993</v>
      </c>
      <c r="E15552" s="22">
        <v>73208.05</v>
      </c>
      <c r="F15552" s="22">
        <v>2699.13</v>
      </c>
      <c r="G15552" s="24">
        <v>0</v>
      </c>
      <c r="H15552" s="24" t="s">
        <v>258</v>
      </c>
      <c r="I15552" s="24" t="s">
        <v>112</v>
      </c>
      <c r="J15552" s="24" t="s">
        <v>94</v>
      </c>
      <c r="K15552" s="19">
        <f>B15552*$P$40</f>
        <v>29.7</v>
      </c>
      <c r="L15552" s="20">
        <f>C15552*$P$40</f>
        <v>8518812.9000000004</v>
      </c>
      <c r="M15552" s="19" t="str">
        <f>TEXT(A15552,"ММММ")</f>
        <v>Сентябрь</v>
      </c>
      <c r="N15552" s="19"/>
    </row>
    <row r="15553" spans="1:14" hidden="1" x14ac:dyDescent="0.3">
      <c r="A15553" s="21" t="s">
        <v>180</v>
      </c>
      <c r="B15553" s="22">
        <v>0.99</v>
      </c>
      <c r="C15553" s="23">
        <v>278178.65000000002</v>
      </c>
      <c r="D15553" s="22">
        <v>72522.399999999994</v>
      </c>
      <c r="E15553" s="22">
        <v>67694</v>
      </c>
      <c r="F15553" s="22">
        <v>83.4</v>
      </c>
      <c r="G15553" s="24">
        <v>4745</v>
      </c>
      <c r="H15553" s="24" t="s">
        <v>258</v>
      </c>
      <c r="I15553" s="24" t="s">
        <v>112</v>
      </c>
      <c r="J15553" s="24" t="s">
        <v>95</v>
      </c>
      <c r="K15553" s="19">
        <f>B15553*$P$40</f>
        <v>29.7</v>
      </c>
      <c r="L15553" s="20">
        <f>C15553*$P$40</f>
        <v>8345359.5000000009</v>
      </c>
      <c r="M15553" s="19" t="str">
        <f>TEXT(A15553,"ММММ")</f>
        <v>Сентябрь</v>
      </c>
      <c r="N15553" s="19"/>
    </row>
    <row r="15554" spans="1:14" hidden="1" x14ac:dyDescent="0.3">
      <c r="A15554" s="16" t="s">
        <v>181</v>
      </c>
      <c r="B15554" s="22">
        <v>0.99</v>
      </c>
      <c r="C15554" s="23">
        <v>267296.7</v>
      </c>
      <c r="D15554" s="22">
        <v>130340.2</v>
      </c>
      <c r="E15554" s="22">
        <v>105530.95</v>
      </c>
      <c r="F15554" s="22">
        <v>22029.25</v>
      </c>
      <c r="G15554" s="24">
        <v>2780</v>
      </c>
      <c r="H15554" s="24" t="s">
        <v>258</v>
      </c>
      <c r="I15554" s="24" t="s">
        <v>165</v>
      </c>
      <c r="J15554" s="24" t="s">
        <v>83</v>
      </c>
      <c r="K15554" s="19">
        <f>B15554*$P$40</f>
        <v>29.7</v>
      </c>
      <c r="L15554" s="20">
        <f>C15554*$P$40</f>
        <v>8018901</v>
      </c>
      <c r="M15554" s="19" t="str">
        <f>TEXT(A15554,"ММММ")</f>
        <v>Сентябрь</v>
      </c>
      <c r="N15554" s="19"/>
    </row>
    <row r="15555" spans="1:14" hidden="1" x14ac:dyDescent="0.3">
      <c r="A15555" s="21" t="s">
        <v>182</v>
      </c>
      <c r="B15555" s="17">
        <v>0.99</v>
      </c>
      <c r="C15555" s="18">
        <v>264247.19</v>
      </c>
      <c r="D15555" s="17">
        <v>65344.68</v>
      </c>
      <c r="E15555" s="17">
        <v>65341.18</v>
      </c>
      <c r="F15555" s="17">
        <v>3.5</v>
      </c>
      <c r="G15555" s="19">
        <v>0</v>
      </c>
      <c r="H15555" s="19" t="s">
        <v>258</v>
      </c>
      <c r="I15555" s="19" t="s">
        <v>112</v>
      </c>
      <c r="J15555" s="19" t="s">
        <v>95</v>
      </c>
      <c r="K15555" s="19">
        <f>B15555*$P$40</f>
        <v>29.7</v>
      </c>
      <c r="L15555" s="20">
        <f>C15555*$P$40</f>
        <v>7927415.7000000002</v>
      </c>
      <c r="M15555" s="19" t="str">
        <f>TEXT(A15555,"ММММ")</f>
        <v>Сентябрь</v>
      </c>
      <c r="N15555" s="19"/>
    </row>
    <row r="15556" spans="1:14" hidden="1" x14ac:dyDescent="0.3">
      <c r="A15556" s="16" t="s">
        <v>183</v>
      </c>
      <c r="B15556" s="17">
        <v>0.99</v>
      </c>
      <c r="C15556" s="18">
        <v>259151.84</v>
      </c>
      <c r="D15556" s="17">
        <v>112546.73</v>
      </c>
      <c r="E15556" s="17">
        <v>86638.12</v>
      </c>
      <c r="F15556" s="17">
        <v>23799.21</v>
      </c>
      <c r="G15556" s="19">
        <v>2109.4</v>
      </c>
      <c r="H15556" s="19" t="s">
        <v>258</v>
      </c>
      <c r="I15556" s="19" t="s">
        <v>165</v>
      </c>
      <c r="J15556" s="19" t="s">
        <v>83</v>
      </c>
      <c r="K15556" s="19">
        <f>B15556*$P$40</f>
        <v>29.7</v>
      </c>
      <c r="L15556" s="20">
        <f>C15556*$P$40</f>
        <v>7774555.2000000002</v>
      </c>
      <c r="M15556" s="19" t="str">
        <f>TEXT(A15556,"ММММ")</f>
        <v>Август</v>
      </c>
      <c r="N15556" s="19"/>
    </row>
    <row r="15557" spans="1:14" hidden="1" x14ac:dyDescent="0.3">
      <c r="A15557" s="21" t="s">
        <v>184</v>
      </c>
      <c r="B15557" s="17">
        <v>0.99</v>
      </c>
      <c r="C15557" s="18">
        <v>257990.11</v>
      </c>
      <c r="D15557" s="17">
        <v>65875.31</v>
      </c>
      <c r="E15557" s="17">
        <v>64396.12</v>
      </c>
      <c r="F15557" s="17">
        <v>1479.19</v>
      </c>
      <c r="G15557" s="19">
        <v>0</v>
      </c>
      <c r="H15557" s="19" t="s">
        <v>258</v>
      </c>
      <c r="I15557" s="19" t="s">
        <v>112</v>
      </c>
      <c r="J15557" s="19" t="s">
        <v>94</v>
      </c>
      <c r="K15557" s="19">
        <f>B15557*$P$40</f>
        <v>29.7</v>
      </c>
      <c r="L15557" s="20">
        <f>C15557*$P$40</f>
        <v>7739703.2999999998</v>
      </c>
      <c r="M15557" s="19" t="str">
        <f>TEXT(A15557,"ММММ")</f>
        <v>Август</v>
      </c>
      <c r="N15557" s="19"/>
    </row>
    <row r="15558" spans="1:14" hidden="1" x14ac:dyDescent="0.3">
      <c r="A15558" s="16" t="s">
        <v>185</v>
      </c>
      <c r="B15558" s="17">
        <v>0.99</v>
      </c>
      <c r="C15558" s="18">
        <v>255419.61</v>
      </c>
      <c r="D15558" s="17">
        <v>61339.5</v>
      </c>
      <c r="E15558" s="17">
        <v>61329.85</v>
      </c>
      <c r="F15558" s="17">
        <v>9.65</v>
      </c>
      <c r="G15558" s="19">
        <v>0</v>
      </c>
      <c r="H15558" s="19" t="s">
        <v>258</v>
      </c>
      <c r="I15558" s="19" t="s">
        <v>112</v>
      </c>
      <c r="J15558" s="19" t="s">
        <v>95</v>
      </c>
      <c r="K15558" s="19">
        <f>B15558*$P$40</f>
        <v>29.7</v>
      </c>
      <c r="L15558" s="20">
        <f>C15558*$P$40</f>
        <v>7662588.2999999998</v>
      </c>
      <c r="M15558" s="19" t="str">
        <f>TEXT(A15558,"ММММ")</f>
        <v>Август</v>
      </c>
      <c r="N15558" s="19"/>
    </row>
    <row r="15559" spans="1:14" hidden="1" x14ac:dyDescent="0.3">
      <c r="A15559" s="21" t="s">
        <v>186</v>
      </c>
      <c r="B15559" s="17">
        <v>0.99</v>
      </c>
      <c r="C15559" s="18">
        <v>251803.25</v>
      </c>
      <c r="D15559" s="17">
        <v>67278.58</v>
      </c>
      <c r="E15559" s="17">
        <v>67277.25</v>
      </c>
      <c r="F15559" s="17">
        <v>1.33</v>
      </c>
      <c r="G15559" s="19">
        <v>0</v>
      </c>
      <c r="H15559" s="19" t="s">
        <v>258</v>
      </c>
      <c r="I15559" s="19" t="s">
        <v>112</v>
      </c>
      <c r="J15559" s="19" t="s">
        <v>95</v>
      </c>
      <c r="K15559" s="19">
        <f>B15559*$P$40</f>
        <v>29.7</v>
      </c>
      <c r="L15559" s="20">
        <f>C15559*$P$40</f>
        <v>7554097.5</v>
      </c>
      <c r="M15559" s="19" t="str">
        <f>TEXT(A15559,"ММММ")</f>
        <v>Август</v>
      </c>
      <c r="N15559" s="19"/>
    </row>
    <row r="15560" spans="1:14" x14ac:dyDescent="0.3">
      <c r="A15560" s="37" t="s">
        <v>187</v>
      </c>
      <c r="B15560" s="38">
        <v>0.99</v>
      </c>
      <c r="C15560" s="39">
        <v>248354.52</v>
      </c>
      <c r="D15560" s="38">
        <v>72866.95</v>
      </c>
      <c r="E15560" s="38">
        <v>64673.2</v>
      </c>
      <c r="F15560" s="38">
        <v>8193.75</v>
      </c>
      <c r="G15560" s="26">
        <v>0</v>
      </c>
      <c r="H15560" s="26" t="s">
        <v>258</v>
      </c>
      <c r="I15560" s="26" t="s">
        <v>5</v>
      </c>
      <c r="J15560" s="26" t="s">
        <v>84</v>
      </c>
      <c r="K15560" s="26">
        <f>B15560*$P$40</f>
        <v>29.7</v>
      </c>
      <c r="L15560" s="32">
        <f>C15560*$P$40</f>
        <v>7450635.5999999996</v>
      </c>
      <c r="M15560" s="33">
        <f>MONTH(A15560)</f>
        <v>7</v>
      </c>
      <c r="N15560" s="33"/>
    </row>
    <row r="15561" spans="1:14" hidden="1" x14ac:dyDescent="0.3">
      <c r="A15561" s="21" t="s">
        <v>188</v>
      </c>
      <c r="B15561" s="22">
        <v>0.99</v>
      </c>
      <c r="C15561" s="23">
        <v>242720.67</v>
      </c>
      <c r="D15561" s="22">
        <v>121097.82</v>
      </c>
      <c r="E15561" s="22">
        <v>118412.01</v>
      </c>
      <c r="F15561" s="22">
        <v>2679.63</v>
      </c>
      <c r="G15561" s="24">
        <v>6.18</v>
      </c>
      <c r="H15561" s="24" t="s">
        <v>258</v>
      </c>
      <c r="I15561" s="24" t="s">
        <v>165</v>
      </c>
      <c r="J15561" s="24" t="s">
        <v>67</v>
      </c>
      <c r="K15561" s="19">
        <f>B15561*$P$40</f>
        <v>29.7</v>
      </c>
      <c r="L15561" s="20">
        <f>C15561*$P$40</f>
        <v>7281620.1000000006</v>
      </c>
      <c r="M15561" s="19" t="str">
        <f>TEXT(A15561,"ММММ")</f>
        <v>Июль</v>
      </c>
      <c r="N15561" s="19"/>
    </row>
    <row r="15562" spans="1:14" x14ac:dyDescent="0.3">
      <c r="A15562" s="37" t="s">
        <v>189</v>
      </c>
      <c r="B15562" s="38">
        <v>0.99</v>
      </c>
      <c r="C15562" s="39">
        <v>237821.61</v>
      </c>
      <c r="D15562" s="38">
        <v>62911.64</v>
      </c>
      <c r="E15562" s="38">
        <v>57555.16</v>
      </c>
      <c r="F15562" s="38">
        <v>5167.59</v>
      </c>
      <c r="G15562" s="26">
        <v>188.89</v>
      </c>
      <c r="H15562" s="26" t="s">
        <v>258</v>
      </c>
      <c r="I15562" s="26" t="s">
        <v>5</v>
      </c>
      <c r="J15562" s="26" t="s">
        <v>84</v>
      </c>
      <c r="K15562" s="26">
        <f>B15562*$P$40</f>
        <v>29.7</v>
      </c>
      <c r="L15562" s="32">
        <f>C15562*$P$40</f>
        <v>7134648.2999999998</v>
      </c>
      <c r="M15562" s="33">
        <f>MONTH(A15562)</f>
        <v>7</v>
      </c>
      <c r="N15562" s="33"/>
    </row>
    <row r="15563" spans="1:14" hidden="1" x14ac:dyDescent="0.3">
      <c r="A15563" s="21" t="s">
        <v>190</v>
      </c>
      <c r="B15563" s="17">
        <v>0.99</v>
      </c>
      <c r="C15563" s="18">
        <v>234557.28</v>
      </c>
      <c r="D15563" s="17">
        <v>85029.87</v>
      </c>
      <c r="E15563" s="17">
        <v>34342.57</v>
      </c>
      <c r="F15563" s="17">
        <v>50597.3</v>
      </c>
      <c r="G15563" s="19">
        <v>90</v>
      </c>
      <c r="H15563" s="19" t="s">
        <v>258</v>
      </c>
      <c r="I15563" s="19" t="s">
        <v>219</v>
      </c>
      <c r="J15563" s="19" t="s">
        <v>77</v>
      </c>
      <c r="K15563" s="19">
        <f>B15563*$P$40</f>
        <v>29.7</v>
      </c>
      <c r="L15563" s="20">
        <f>C15563*$P$40</f>
        <v>7036718.4000000004</v>
      </c>
      <c r="M15563" s="19" t="str">
        <f>TEXT(A15563,"ММММ")</f>
        <v>Июль</v>
      </c>
      <c r="N15563" s="19"/>
    </row>
    <row r="15564" spans="1:14" x14ac:dyDescent="0.3">
      <c r="A15564" s="37" t="s">
        <v>191</v>
      </c>
      <c r="B15564" s="38">
        <v>0.99</v>
      </c>
      <c r="C15564" s="39">
        <v>230414.44</v>
      </c>
      <c r="D15564" s="38">
        <v>35398.620000000003</v>
      </c>
      <c r="E15564" s="38">
        <v>34277.25</v>
      </c>
      <c r="F15564" s="38">
        <v>1121.3699999999999</v>
      </c>
      <c r="G15564" s="26">
        <v>0</v>
      </c>
      <c r="H15564" s="26" t="s">
        <v>258</v>
      </c>
      <c r="I15564" s="26" t="s">
        <v>5</v>
      </c>
      <c r="J15564" s="26" t="s">
        <v>78</v>
      </c>
      <c r="K15564" s="26">
        <f>B15564*$P$40</f>
        <v>29.7</v>
      </c>
      <c r="L15564" s="32">
        <f>C15564*$P$40</f>
        <v>6912433.2000000002</v>
      </c>
      <c r="M15564" s="33">
        <f>MONTH(A15564)</f>
        <v>7</v>
      </c>
      <c r="N15564" s="33"/>
    </row>
    <row r="15565" spans="1:14" hidden="1" x14ac:dyDescent="0.3">
      <c r="A15565" s="21" t="s">
        <v>192</v>
      </c>
      <c r="B15565" s="17">
        <v>0.99</v>
      </c>
      <c r="C15565" s="18">
        <v>218058</v>
      </c>
      <c r="D15565" s="17">
        <v>116684.23</v>
      </c>
      <c r="E15565" s="17">
        <v>97377.29</v>
      </c>
      <c r="F15565" s="17">
        <v>18342.66</v>
      </c>
      <c r="G15565" s="19">
        <v>964.28</v>
      </c>
      <c r="H15565" s="19" t="s">
        <v>258</v>
      </c>
      <c r="I15565" s="19" t="s">
        <v>219</v>
      </c>
      <c r="J15565" s="19" t="s">
        <v>96</v>
      </c>
      <c r="K15565" s="19">
        <f>B15565*$P$40</f>
        <v>29.7</v>
      </c>
      <c r="L15565" s="20">
        <f>C15565*$P$40</f>
        <v>6541740</v>
      </c>
      <c r="M15565" s="19" t="str">
        <f>TEXT(A15565,"ММММ")</f>
        <v>Июнь</v>
      </c>
      <c r="N15565" s="19"/>
    </row>
    <row r="15566" spans="1:14" hidden="1" x14ac:dyDescent="0.3">
      <c r="A15566" s="16" t="s">
        <v>193</v>
      </c>
      <c r="B15566" s="22">
        <v>0.99</v>
      </c>
      <c r="C15566" s="23">
        <v>216881.3</v>
      </c>
      <c r="D15566" s="22">
        <v>112586.99</v>
      </c>
      <c r="E15566" s="22">
        <v>23082.87</v>
      </c>
      <c r="F15566" s="22">
        <v>89485.68</v>
      </c>
      <c r="G15566" s="24">
        <v>18.440000000000001</v>
      </c>
      <c r="H15566" s="24" t="s">
        <v>258</v>
      </c>
      <c r="I15566" s="24" t="s">
        <v>112</v>
      </c>
      <c r="J15566" s="24" t="s">
        <v>66</v>
      </c>
      <c r="K15566" s="19">
        <f>B15566*$P$40</f>
        <v>29.7</v>
      </c>
      <c r="L15566" s="20">
        <f>C15566*$P$40</f>
        <v>6506439</v>
      </c>
      <c r="M15566" s="19" t="str">
        <f>TEXT(A15566,"ММММ")</f>
        <v>Июнь</v>
      </c>
      <c r="N15566" s="19"/>
    </row>
    <row r="15567" spans="1:14" hidden="1" x14ac:dyDescent="0.3">
      <c r="A15567" s="21" t="s">
        <v>194</v>
      </c>
      <c r="B15567" s="22">
        <v>0.99</v>
      </c>
      <c r="C15567" s="23">
        <v>216788.92</v>
      </c>
      <c r="D15567" s="22">
        <v>63350.85</v>
      </c>
      <c r="E15567" s="22">
        <v>53892.93</v>
      </c>
      <c r="F15567" s="22">
        <v>9316.77</v>
      </c>
      <c r="G15567" s="24">
        <v>141.15</v>
      </c>
      <c r="H15567" s="24" t="s">
        <v>258</v>
      </c>
      <c r="I15567" s="24" t="s">
        <v>112</v>
      </c>
      <c r="J15567" s="24" t="s">
        <v>71</v>
      </c>
      <c r="K15567" s="19">
        <f>B15567*$P$40</f>
        <v>29.7</v>
      </c>
      <c r="L15567" s="20">
        <f>C15567*$P$40</f>
        <v>6503667.6000000006</v>
      </c>
      <c r="M15567" s="19" t="str">
        <f>TEXT(A15567,"ММММ")</f>
        <v>Июнь</v>
      </c>
      <c r="N15567" s="19"/>
    </row>
    <row r="15568" spans="1:14" x14ac:dyDescent="0.3">
      <c r="A15568" s="37" t="s">
        <v>195</v>
      </c>
      <c r="B15568" s="41">
        <v>0.99</v>
      </c>
      <c r="C15568" s="42">
        <v>216767.98</v>
      </c>
      <c r="D15568" s="41">
        <v>43345.68</v>
      </c>
      <c r="E15568" s="41">
        <v>34239.230000000003</v>
      </c>
      <c r="F15568" s="41">
        <v>9106.4500000000007</v>
      </c>
      <c r="G15568" s="43">
        <v>0</v>
      </c>
      <c r="H15568" s="43" t="s">
        <v>258</v>
      </c>
      <c r="I15568" s="43" t="s">
        <v>5</v>
      </c>
      <c r="J15568" s="43" t="s">
        <v>101</v>
      </c>
      <c r="K15568" s="26">
        <f>B15568*$P$40</f>
        <v>29.7</v>
      </c>
      <c r="L15568" s="32">
        <f>C15568*$P$40</f>
        <v>6503039.4000000004</v>
      </c>
      <c r="M15568" s="33">
        <f>MONTH(A15568)</f>
        <v>6</v>
      </c>
      <c r="N15568" s="33"/>
    </row>
    <row r="15569" spans="1:14" hidden="1" x14ac:dyDescent="0.3">
      <c r="A15569" s="21" t="s">
        <v>196</v>
      </c>
      <c r="B15569" s="22">
        <v>0.99</v>
      </c>
      <c r="C15569" s="23">
        <v>214353.02</v>
      </c>
      <c r="D15569" s="22">
        <v>82172.45</v>
      </c>
      <c r="E15569" s="22">
        <v>63261.5</v>
      </c>
      <c r="F15569" s="22">
        <v>18897.310000000001</v>
      </c>
      <c r="G15569" s="24">
        <v>13.64</v>
      </c>
      <c r="H15569" s="24" t="s">
        <v>258</v>
      </c>
      <c r="I15569" s="24" t="s">
        <v>219</v>
      </c>
      <c r="J15569" s="24" t="s">
        <v>67</v>
      </c>
      <c r="K15569" s="19">
        <f>B15569*$P$40</f>
        <v>29.7</v>
      </c>
      <c r="L15569" s="20">
        <f>C15569*$P$40</f>
        <v>6430590.5999999996</v>
      </c>
      <c r="M15569" s="19" t="str">
        <f>TEXT(A15569,"ММММ")</f>
        <v>Май</v>
      </c>
      <c r="N15569" s="19"/>
    </row>
    <row r="15570" spans="1:14" hidden="1" x14ac:dyDescent="0.3">
      <c r="A15570" s="16" t="s">
        <v>197</v>
      </c>
      <c r="B15570" s="22">
        <v>0.99</v>
      </c>
      <c r="C15570" s="23">
        <v>210349</v>
      </c>
      <c r="D15570" s="22">
        <v>102077.56</v>
      </c>
      <c r="E15570" s="22">
        <v>94035.1</v>
      </c>
      <c r="F15570" s="22">
        <v>7984.55</v>
      </c>
      <c r="G15570" s="24">
        <v>57.91</v>
      </c>
      <c r="H15570" s="24" t="s">
        <v>258</v>
      </c>
      <c r="I15570" s="24" t="s">
        <v>165</v>
      </c>
      <c r="J15570" s="24" t="s">
        <v>67</v>
      </c>
      <c r="K15570" s="19">
        <f>B15570*$P$40</f>
        <v>29.7</v>
      </c>
      <c r="L15570" s="20">
        <f>C15570*$P$40</f>
        <v>6310470</v>
      </c>
      <c r="M15570" s="19" t="str">
        <f>TEXT(A15570,"ММММ")</f>
        <v>Май</v>
      </c>
      <c r="N15570" s="19"/>
    </row>
    <row r="15571" spans="1:14" hidden="1" x14ac:dyDescent="0.3">
      <c r="A15571" s="21" t="s">
        <v>198</v>
      </c>
      <c r="B15571" s="22">
        <v>0.99</v>
      </c>
      <c r="C15571" s="23">
        <v>195373.94</v>
      </c>
      <c r="D15571" s="22">
        <v>58411.98</v>
      </c>
      <c r="E15571" s="22">
        <v>26546.73</v>
      </c>
      <c r="F15571" s="22">
        <v>27197.4</v>
      </c>
      <c r="G15571" s="24">
        <v>4667.8500000000004</v>
      </c>
      <c r="H15571" s="24" t="s">
        <v>258</v>
      </c>
      <c r="I15571" s="24" t="s">
        <v>112</v>
      </c>
      <c r="J15571" s="24" t="s">
        <v>76</v>
      </c>
      <c r="K15571" s="19">
        <f>B15571*$P$40</f>
        <v>29.7</v>
      </c>
      <c r="L15571" s="20">
        <f>C15571*$P$40</f>
        <v>5861218.2000000002</v>
      </c>
      <c r="M15571" s="19" t="str">
        <f>TEXT(A15571,"ММММ")</f>
        <v>Май</v>
      </c>
      <c r="N15571" s="19"/>
    </row>
    <row r="15572" spans="1:14" hidden="1" x14ac:dyDescent="0.3">
      <c r="A15572" s="16" t="s">
        <v>199</v>
      </c>
      <c r="B15572" s="17">
        <v>0.99</v>
      </c>
      <c r="C15572" s="18">
        <v>194796</v>
      </c>
      <c r="D15572" s="17">
        <v>71746</v>
      </c>
      <c r="E15572" s="17">
        <v>56452</v>
      </c>
      <c r="F15572" s="17">
        <v>15193</v>
      </c>
      <c r="G15572" s="19">
        <v>101</v>
      </c>
      <c r="H15572" s="19" t="s">
        <v>258</v>
      </c>
      <c r="I15572" s="19" t="s">
        <v>165</v>
      </c>
      <c r="J15572" s="19" t="s">
        <v>67</v>
      </c>
      <c r="K15572" s="19">
        <f>B15572*$P$40</f>
        <v>29.7</v>
      </c>
      <c r="L15572" s="20">
        <f>C15572*$P$40</f>
        <v>5843880</v>
      </c>
      <c r="M15572" s="19" t="str">
        <f>TEXT(A15572,"ММММ")</f>
        <v>Май</v>
      </c>
      <c r="N15572" s="19"/>
    </row>
    <row r="15573" spans="1:14" x14ac:dyDescent="0.3">
      <c r="A15573" s="40" t="s">
        <v>200</v>
      </c>
      <c r="B15573" s="38">
        <v>0.99</v>
      </c>
      <c r="C15573" s="39">
        <v>188720.77</v>
      </c>
      <c r="D15573" s="38">
        <v>43942.61</v>
      </c>
      <c r="E15573" s="38">
        <v>21556.41</v>
      </c>
      <c r="F15573" s="38">
        <v>22386.2</v>
      </c>
      <c r="G15573" s="26">
        <v>0</v>
      </c>
      <c r="H15573" s="26" t="s">
        <v>258</v>
      </c>
      <c r="I15573" s="26" t="s">
        <v>5</v>
      </c>
      <c r="J15573" s="26" t="s">
        <v>77</v>
      </c>
      <c r="K15573" s="26">
        <f>B15573*$P$40</f>
        <v>29.7</v>
      </c>
      <c r="L15573" s="32">
        <f>C15573*$P$40</f>
        <v>5661623.0999999996</v>
      </c>
      <c r="M15573" s="33">
        <f>MONTH(A15573)</f>
        <v>4</v>
      </c>
      <c r="N15573" s="33"/>
    </row>
    <row r="15574" spans="1:14" hidden="1" x14ac:dyDescent="0.3">
      <c r="A15574" s="16" t="s">
        <v>201</v>
      </c>
      <c r="B15574" s="22">
        <v>0.99</v>
      </c>
      <c r="C15574" s="23">
        <v>188077.25</v>
      </c>
      <c r="D15574" s="22">
        <v>53212.38</v>
      </c>
      <c r="E15574" s="22">
        <v>26221.88</v>
      </c>
      <c r="F15574" s="22">
        <v>23948.23</v>
      </c>
      <c r="G15574" s="24">
        <v>3042.27</v>
      </c>
      <c r="H15574" s="24" t="s">
        <v>258</v>
      </c>
      <c r="I15574" s="24" t="s">
        <v>112</v>
      </c>
      <c r="J15574" s="24" t="s">
        <v>76</v>
      </c>
      <c r="K15574" s="19">
        <f>B15574*$P$40</f>
        <v>29.7</v>
      </c>
      <c r="L15574" s="20">
        <f>C15574*$P$40</f>
        <v>5642317.5</v>
      </c>
      <c r="M15574" s="19" t="str">
        <f>TEXT(A15574,"ММММ")</f>
        <v>Апрель</v>
      </c>
      <c r="N15574" s="19"/>
    </row>
    <row r="15575" spans="1:14" x14ac:dyDescent="0.3">
      <c r="A15575" s="40" t="s">
        <v>202</v>
      </c>
      <c r="B15575" s="41">
        <v>0.99</v>
      </c>
      <c r="C15575" s="42">
        <v>180970.46</v>
      </c>
      <c r="D15575" s="41">
        <v>34893.410000000003</v>
      </c>
      <c r="E15575" s="41">
        <v>17504.21</v>
      </c>
      <c r="F15575" s="41">
        <v>17389.2</v>
      </c>
      <c r="G15575" s="43">
        <v>0</v>
      </c>
      <c r="H15575" s="43" t="s">
        <v>258</v>
      </c>
      <c r="I15575" s="43" t="s">
        <v>5</v>
      </c>
      <c r="J15575" s="43" t="s">
        <v>77</v>
      </c>
      <c r="K15575" s="26">
        <f>B15575*$P$40</f>
        <v>29.7</v>
      </c>
      <c r="L15575" s="32">
        <f>C15575*$P$40</f>
        <v>5429113.7999999998</v>
      </c>
      <c r="M15575" s="33">
        <f>MONTH(A15575)</f>
        <v>4</v>
      </c>
      <c r="N15575" s="33"/>
    </row>
    <row r="15576" spans="1:14" hidden="1" x14ac:dyDescent="0.3">
      <c r="A15576" s="16" t="s">
        <v>203</v>
      </c>
      <c r="B15576" s="17">
        <v>0.99</v>
      </c>
      <c r="C15576" s="18">
        <v>176847.28</v>
      </c>
      <c r="D15576" s="17">
        <v>66637.69</v>
      </c>
      <c r="E15576" s="17">
        <v>27358.59</v>
      </c>
      <c r="F15576" s="17">
        <v>39015.769999999997</v>
      </c>
      <c r="G15576" s="19">
        <v>263.33</v>
      </c>
      <c r="H15576" s="19" t="s">
        <v>258</v>
      </c>
      <c r="I15576" s="19" t="s">
        <v>165</v>
      </c>
      <c r="J15576" s="19" t="s">
        <v>77</v>
      </c>
      <c r="K15576" s="19">
        <f>B15576*$P$40</f>
        <v>29.7</v>
      </c>
      <c r="L15576" s="20">
        <f>C15576*$P$40</f>
        <v>5305418.4000000004</v>
      </c>
      <c r="M15576" s="19" t="str">
        <f>TEXT(A15576,"ММММ")</f>
        <v>Апрель</v>
      </c>
      <c r="N15576" s="19"/>
    </row>
    <row r="15577" spans="1:14" x14ac:dyDescent="0.3">
      <c r="A15577" s="40" t="s">
        <v>204</v>
      </c>
      <c r="B15577" s="38">
        <v>0.99</v>
      </c>
      <c r="C15577" s="39">
        <v>176737.77</v>
      </c>
      <c r="D15577" s="38">
        <v>27235.65</v>
      </c>
      <c r="E15577" s="38">
        <v>16302.79</v>
      </c>
      <c r="F15577" s="38">
        <v>9726.39</v>
      </c>
      <c r="G15577" s="26">
        <v>1206.47</v>
      </c>
      <c r="H15577" s="26" t="s">
        <v>258</v>
      </c>
      <c r="I15577" s="26" t="s">
        <v>5</v>
      </c>
      <c r="J15577" s="26" t="s">
        <v>67</v>
      </c>
      <c r="K15577" s="26">
        <f>B15577*$P$40</f>
        <v>29.7</v>
      </c>
      <c r="L15577" s="32">
        <f>C15577*$P$40</f>
        <v>5302133.0999999996</v>
      </c>
      <c r="M15577" s="33">
        <f>MONTH(A15577)</f>
        <v>4</v>
      </c>
      <c r="N15577" s="33"/>
    </row>
    <row r="15578" spans="1:14" hidden="1" x14ac:dyDescent="0.3">
      <c r="A15578" s="16" t="s">
        <v>205</v>
      </c>
      <c r="B15578" s="17">
        <v>0.99</v>
      </c>
      <c r="C15578" s="18">
        <v>171145</v>
      </c>
      <c r="D15578" s="17">
        <v>129688.58</v>
      </c>
      <c r="E15578" s="17">
        <v>117252.31</v>
      </c>
      <c r="F15578" s="17">
        <v>12436.27</v>
      </c>
      <c r="G15578" s="19">
        <v>0</v>
      </c>
      <c r="H15578" s="19" t="s">
        <v>259</v>
      </c>
      <c r="I15578" s="19" t="s">
        <v>165</v>
      </c>
      <c r="J15578" s="19" t="s">
        <v>102</v>
      </c>
      <c r="K15578" s="19">
        <f>B15578*$P$40</f>
        <v>29.7</v>
      </c>
      <c r="L15578" s="20">
        <f>C15578*$P$40</f>
        <v>5134350</v>
      </c>
      <c r="M15578" s="19" t="str">
        <f>TEXT(A15578,"ММММ")</f>
        <v>Март</v>
      </c>
      <c r="N15578" s="19"/>
    </row>
    <row r="15579" spans="1:14" x14ac:dyDescent="0.3">
      <c r="A15579" s="40" t="s">
        <v>206</v>
      </c>
      <c r="B15579" s="41">
        <v>0.99</v>
      </c>
      <c r="C15579" s="42">
        <v>169423.5</v>
      </c>
      <c r="D15579" s="41">
        <v>27015.919999999998</v>
      </c>
      <c r="E15579" s="41">
        <v>20732.64</v>
      </c>
      <c r="F15579" s="41">
        <v>6153.5</v>
      </c>
      <c r="G15579" s="43">
        <v>129.78</v>
      </c>
      <c r="H15579" s="43" t="s">
        <v>258</v>
      </c>
      <c r="I15579" s="43" t="s">
        <v>5</v>
      </c>
      <c r="J15579" s="43" t="s">
        <v>83</v>
      </c>
      <c r="K15579" s="26">
        <f>B15579*$P$40</f>
        <v>29.7</v>
      </c>
      <c r="L15579" s="32">
        <f>C15579*$P$40</f>
        <v>5082705</v>
      </c>
      <c r="M15579" s="33">
        <f>MONTH(A15579)</f>
        <v>3</v>
      </c>
      <c r="N15579" s="33"/>
    </row>
    <row r="15580" spans="1:14" hidden="1" x14ac:dyDescent="0.3">
      <c r="A15580" s="16" t="s">
        <v>207</v>
      </c>
      <c r="B15580" s="22">
        <v>0.99</v>
      </c>
      <c r="C15580" s="23">
        <v>166540</v>
      </c>
      <c r="D15580" s="22">
        <v>62801</v>
      </c>
      <c r="E15580" s="22">
        <v>57210</v>
      </c>
      <c r="F15580" s="22">
        <v>5518</v>
      </c>
      <c r="G15580" s="24">
        <v>73</v>
      </c>
      <c r="H15580" s="24" t="s">
        <v>258</v>
      </c>
      <c r="I15580" s="24" t="s">
        <v>165</v>
      </c>
      <c r="J15580" s="24" t="s">
        <v>96</v>
      </c>
      <c r="K15580" s="19">
        <f>B15580*$P$40</f>
        <v>29.7</v>
      </c>
      <c r="L15580" s="20">
        <f>C15580*$P$40</f>
        <v>4996200</v>
      </c>
      <c r="M15580" s="19" t="str">
        <f>TEXT(A15580,"ММММ")</f>
        <v>Март</v>
      </c>
      <c r="N15580" s="19"/>
    </row>
    <row r="15581" spans="1:14" x14ac:dyDescent="0.3">
      <c r="A15581" s="40" t="s">
        <v>208</v>
      </c>
      <c r="B15581" s="38">
        <v>0.99</v>
      </c>
      <c r="C15581" s="39">
        <v>166083.51999999999</v>
      </c>
      <c r="D15581" s="38">
        <v>76857.64</v>
      </c>
      <c r="E15581" s="38">
        <v>55878.32</v>
      </c>
      <c r="F15581" s="38">
        <v>20979.32</v>
      </c>
      <c r="G15581" s="26">
        <v>0</v>
      </c>
      <c r="H15581" s="26" t="s">
        <v>258</v>
      </c>
      <c r="I15581" s="26" t="s">
        <v>5</v>
      </c>
      <c r="J15581" s="26" t="s">
        <v>105</v>
      </c>
      <c r="K15581" s="26">
        <f>B15581*$P$40</f>
        <v>29.7</v>
      </c>
      <c r="L15581" s="32">
        <f>C15581*$P$40</f>
        <v>4982505.5999999996</v>
      </c>
      <c r="M15581" s="33">
        <f>MONTH(A15581)</f>
        <v>3</v>
      </c>
      <c r="N15581" s="33"/>
    </row>
    <row r="15582" spans="1:14" hidden="1" x14ac:dyDescent="0.3">
      <c r="A15582" s="16" t="s">
        <v>209</v>
      </c>
      <c r="B15582" s="17">
        <v>0.99</v>
      </c>
      <c r="C15582" s="18">
        <v>164928.9</v>
      </c>
      <c r="D15582" s="17">
        <v>91443.27</v>
      </c>
      <c r="E15582" s="17">
        <v>83409.789999999994</v>
      </c>
      <c r="F15582" s="17">
        <v>7994.41</v>
      </c>
      <c r="G15582" s="19">
        <v>39.07</v>
      </c>
      <c r="H15582" s="19" t="s">
        <v>258</v>
      </c>
      <c r="I15582" s="19" t="s">
        <v>165</v>
      </c>
      <c r="J15582" s="19" t="s">
        <v>96</v>
      </c>
      <c r="K15582" s="19">
        <f>B15582*$P$40</f>
        <v>29.7</v>
      </c>
      <c r="L15582" s="20">
        <f>C15582*$P$40</f>
        <v>4947867</v>
      </c>
      <c r="M15582" s="19" t="str">
        <f>TEXT(A15582,"ММММ")</f>
        <v>Февраль</v>
      </c>
      <c r="N15582" s="19"/>
    </row>
    <row r="15583" spans="1:14" hidden="1" x14ac:dyDescent="0.3">
      <c r="A15583" s="21" t="s">
        <v>210</v>
      </c>
      <c r="B15583" s="22">
        <v>0.99</v>
      </c>
      <c r="C15583" s="23">
        <v>164583.69</v>
      </c>
      <c r="D15583" s="22">
        <v>66740.639999999999</v>
      </c>
      <c r="E15583" s="22">
        <v>59666.75</v>
      </c>
      <c r="F15583" s="22">
        <v>1708.89</v>
      </c>
      <c r="G15583" s="24">
        <v>5365</v>
      </c>
      <c r="H15583" s="24" t="s">
        <v>258</v>
      </c>
      <c r="I15583" s="24" t="s">
        <v>112</v>
      </c>
      <c r="J15583" s="24" t="s">
        <v>96</v>
      </c>
      <c r="K15583" s="19">
        <f>B15583*$P$40</f>
        <v>29.7</v>
      </c>
      <c r="L15583" s="20">
        <f>C15583*$P$40</f>
        <v>4937510.7</v>
      </c>
      <c r="M15583" s="19" t="str">
        <f>TEXT(A15583,"ММММ")</f>
        <v>Февраль</v>
      </c>
      <c r="N15583" s="19"/>
    </row>
    <row r="15584" spans="1:14" x14ac:dyDescent="0.3">
      <c r="A15584" s="37" t="s">
        <v>211</v>
      </c>
      <c r="B15584" s="41">
        <v>0.99</v>
      </c>
      <c r="C15584" s="42">
        <v>164161.25</v>
      </c>
      <c r="D15584" s="41">
        <v>31938.32</v>
      </c>
      <c r="E15584" s="41">
        <v>24969.38</v>
      </c>
      <c r="F15584" s="41">
        <v>4739.34</v>
      </c>
      <c r="G15584" s="43">
        <v>2229.6</v>
      </c>
      <c r="H15584" s="43" t="s">
        <v>258</v>
      </c>
      <c r="I15584" s="43" t="s">
        <v>5</v>
      </c>
      <c r="J15584" s="43" t="s">
        <v>67</v>
      </c>
      <c r="K15584" s="26">
        <f>B15584*$P$40</f>
        <v>29.7</v>
      </c>
      <c r="L15584" s="32">
        <f>C15584*$P$40</f>
        <v>4924837.5</v>
      </c>
      <c r="M15584" s="33">
        <f t="shared" ref="M15584:M15588" si="1464">MONTH(A15584)</f>
        <v>2</v>
      </c>
      <c r="N15584" s="33"/>
    </row>
    <row r="15585" spans="1:14" x14ac:dyDescent="0.3">
      <c r="A15585" s="40" t="s">
        <v>212</v>
      </c>
      <c r="B15585" s="38">
        <v>0.99</v>
      </c>
      <c r="C15585" s="39">
        <v>160322.48000000001</v>
      </c>
      <c r="D15585" s="38">
        <v>36660.839999999997</v>
      </c>
      <c r="E15585" s="38">
        <v>29446.94</v>
      </c>
      <c r="F15585" s="38">
        <v>2198.98</v>
      </c>
      <c r="G15585" s="26">
        <v>5014.92</v>
      </c>
      <c r="H15585" s="26" t="s">
        <v>258</v>
      </c>
      <c r="I15585" s="26" t="s">
        <v>5</v>
      </c>
      <c r="J15585" s="26" t="s">
        <v>71</v>
      </c>
      <c r="K15585" s="26">
        <f>B15585*$P$40</f>
        <v>29.7</v>
      </c>
      <c r="L15585" s="32">
        <f>C15585*$P$40</f>
        <v>4809674.4000000004</v>
      </c>
      <c r="M15585" s="33">
        <f t="shared" si="1464"/>
        <v>2</v>
      </c>
      <c r="N15585" s="33"/>
    </row>
    <row r="15586" spans="1:14" x14ac:dyDescent="0.3">
      <c r="A15586" s="37" t="s">
        <v>213</v>
      </c>
      <c r="B15586" s="41">
        <v>0.99</v>
      </c>
      <c r="C15586" s="42">
        <v>158870.28</v>
      </c>
      <c r="D15586" s="41">
        <v>33995.68</v>
      </c>
      <c r="E15586" s="41">
        <v>33982.550000000003</v>
      </c>
      <c r="F15586" s="41">
        <v>5.25</v>
      </c>
      <c r="G15586" s="43">
        <v>7.88</v>
      </c>
      <c r="H15586" s="43" t="s">
        <v>258</v>
      </c>
      <c r="I15586" s="43" t="s">
        <v>5</v>
      </c>
      <c r="J15586" s="43" t="s">
        <v>95</v>
      </c>
      <c r="K15586" s="26">
        <f>B15586*$P$40</f>
        <v>29.7</v>
      </c>
      <c r="L15586" s="32">
        <f>C15586*$P$40</f>
        <v>4766108.4000000004</v>
      </c>
      <c r="M15586" s="33">
        <f t="shared" si="1464"/>
        <v>1</v>
      </c>
      <c r="N15586" s="33"/>
    </row>
    <row r="15587" spans="1:14" x14ac:dyDescent="0.3">
      <c r="A15587" s="40" t="s">
        <v>214</v>
      </c>
      <c r="B15587" s="38">
        <v>0.99</v>
      </c>
      <c r="C15587" s="39">
        <v>157688.29</v>
      </c>
      <c r="D15587" s="38">
        <v>37710.230000000003</v>
      </c>
      <c r="E15587" s="38">
        <v>17060.740000000002</v>
      </c>
      <c r="F15587" s="38">
        <v>20649.490000000002</v>
      </c>
      <c r="G15587" s="26">
        <v>0</v>
      </c>
      <c r="H15587" s="26" t="s">
        <v>258</v>
      </c>
      <c r="I15587" s="26" t="s">
        <v>5</v>
      </c>
      <c r="J15587" s="26" t="s">
        <v>77</v>
      </c>
      <c r="K15587" s="26">
        <f>B15587*$P$40</f>
        <v>29.7</v>
      </c>
      <c r="L15587" s="32">
        <f>C15587*$P$40</f>
        <v>4730648.7</v>
      </c>
      <c r="M15587" s="33">
        <f t="shared" si="1464"/>
        <v>1</v>
      </c>
      <c r="N15587" s="33"/>
    </row>
    <row r="15588" spans="1:14" x14ac:dyDescent="0.3">
      <c r="A15588" s="37" t="s">
        <v>215</v>
      </c>
      <c r="B15588" s="41">
        <v>0.99</v>
      </c>
      <c r="C15588" s="42">
        <v>156114.07999999999</v>
      </c>
      <c r="D15588" s="41">
        <v>30439.26</v>
      </c>
      <c r="E15588" s="41">
        <v>28181.919999999998</v>
      </c>
      <c r="F15588" s="41">
        <v>2257.34</v>
      </c>
      <c r="G15588" s="43">
        <v>0</v>
      </c>
      <c r="H15588" s="43" t="s">
        <v>258</v>
      </c>
      <c r="I15588" s="43" t="s">
        <v>5</v>
      </c>
      <c r="J15588" s="43" t="s">
        <v>64</v>
      </c>
      <c r="K15588" s="26">
        <f>B15588*$P$40</f>
        <v>29.7</v>
      </c>
      <c r="L15588" s="32">
        <f>C15588*$P$40</f>
        <v>4683422.3999999994</v>
      </c>
      <c r="M15588" s="33">
        <f t="shared" si="1464"/>
        <v>1</v>
      </c>
      <c r="N15588" s="33"/>
    </row>
    <row r="15589" spans="1:14" hidden="1" x14ac:dyDescent="0.3">
      <c r="A15589" s="21" t="s">
        <v>216</v>
      </c>
      <c r="B15589" s="22">
        <v>0.99</v>
      </c>
      <c r="C15589" s="23">
        <v>155011.12</v>
      </c>
      <c r="D15589" s="22">
        <v>114462.17</v>
      </c>
      <c r="E15589" s="22">
        <v>95379.07</v>
      </c>
      <c r="F15589" s="22">
        <v>19083.099999999999</v>
      </c>
      <c r="G15589" s="24">
        <v>0</v>
      </c>
      <c r="H15589" s="24" t="s">
        <v>259</v>
      </c>
      <c r="I15589" s="24" t="s">
        <v>165</v>
      </c>
      <c r="J15589" s="24" t="s">
        <v>102</v>
      </c>
      <c r="K15589" s="19">
        <f>B15589*$P$40</f>
        <v>29.7</v>
      </c>
      <c r="L15589" s="20">
        <f>C15589*$P$40</f>
        <v>4650333.5999999996</v>
      </c>
      <c r="M15589" s="19" t="str">
        <f>TEXT(A15589,"ММММ")</f>
        <v>Январь</v>
      </c>
      <c r="N15589" s="19"/>
    </row>
    <row r="15590" spans="1:14" hidden="1" x14ac:dyDescent="0.3">
      <c r="A15590" s="16" t="s">
        <v>217</v>
      </c>
      <c r="B15590" s="17">
        <v>0.99</v>
      </c>
      <c r="C15590" s="18">
        <v>154098.59</v>
      </c>
      <c r="D15590" s="17">
        <v>52832.41</v>
      </c>
      <c r="E15590" s="17">
        <v>23047.8</v>
      </c>
      <c r="F15590" s="17">
        <v>26829.29</v>
      </c>
      <c r="G15590" s="19">
        <v>2955.32</v>
      </c>
      <c r="H15590" s="19" t="s">
        <v>258</v>
      </c>
      <c r="I15590" s="19" t="s">
        <v>112</v>
      </c>
      <c r="J15590" s="19" t="s">
        <v>76</v>
      </c>
      <c r="K15590" s="19">
        <f>B15590*$P$40</f>
        <v>29.7</v>
      </c>
      <c r="L15590" s="20">
        <f>C15590*$P$40</f>
        <v>4622957.7</v>
      </c>
      <c r="M15590" s="19" t="str">
        <f>TEXT(A15590,"ММММ")</f>
        <v>Январь</v>
      </c>
      <c r="N15590" s="19"/>
    </row>
    <row r="15591" spans="1:14" x14ac:dyDescent="0.3">
      <c r="A15591" s="40" t="s">
        <v>164</v>
      </c>
      <c r="B15591" s="38">
        <v>0.99</v>
      </c>
      <c r="C15591" s="39">
        <v>153146.21</v>
      </c>
      <c r="D15591" s="38">
        <v>36206.89</v>
      </c>
      <c r="E15591" s="38">
        <v>14925.09</v>
      </c>
      <c r="F15591" s="38">
        <v>21281.8</v>
      </c>
      <c r="G15591" s="26">
        <v>0</v>
      </c>
      <c r="H15591" s="26" t="s">
        <v>258</v>
      </c>
      <c r="I15591" s="26" t="s">
        <v>5</v>
      </c>
      <c r="J15591" s="26" t="s">
        <v>77</v>
      </c>
      <c r="K15591" s="26">
        <f>B15591*$P$40</f>
        <v>29.7</v>
      </c>
      <c r="L15591" s="32">
        <f>C15591*$P$40</f>
        <v>4594386.3</v>
      </c>
      <c r="M15591" s="33">
        <f>MONTH(A15591)</f>
        <v>12</v>
      </c>
      <c r="N15591" s="33"/>
    </row>
    <row r="15592" spans="1:14" hidden="1" x14ac:dyDescent="0.3">
      <c r="A15592" s="16" t="s">
        <v>166</v>
      </c>
      <c r="B15592" s="17">
        <v>0.99</v>
      </c>
      <c r="C15592" s="18">
        <v>153045.63</v>
      </c>
      <c r="D15592" s="17">
        <v>79611.960000000006</v>
      </c>
      <c r="E15592" s="17">
        <v>79283.25</v>
      </c>
      <c r="F15592" s="17">
        <v>98.15</v>
      </c>
      <c r="G15592" s="19">
        <v>230.56</v>
      </c>
      <c r="H15592" s="19" t="s">
        <v>258</v>
      </c>
      <c r="I15592" s="19" t="s">
        <v>165</v>
      </c>
      <c r="J15592" s="19" t="s">
        <v>105</v>
      </c>
      <c r="K15592" s="19">
        <f>B15592*$P$40</f>
        <v>29.7</v>
      </c>
      <c r="L15592" s="20">
        <f>C15592*$P$40</f>
        <v>4591368.9000000004</v>
      </c>
      <c r="M15592" s="19" t="str">
        <f>TEXT(A15592,"ММММ")</f>
        <v>Декабрь</v>
      </c>
      <c r="N15592" s="19"/>
    </row>
    <row r="15593" spans="1:14" hidden="1" x14ac:dyDescent="0.3">
      <c r="A15593" s="21" t="s">
        <v>167</v>
      </c>
      <c r="B15593" s="17">
        <v>0.99</v>
      </c>
      <c r="C15593" s="18">
        <v>152148.72</v>
      </c>
      <c r="D15593" s="17">
        <v>57727.96</v>
      </c>
      <c r="E15593" s="17">
        <v>54131.29</v>
      </c>
      <c r="F15593" s="17">
        <v>277.23</v>
      </c>
      <c r="G15593" s="19">
        <v>3319.44</v>
      </c>
      <c r="H15593" s="19" t="s">
        <v>258</v>
      </c>
      <c r="I15593" s="19" t="s">
        <v>112</v>
      </c>
      <c r="J15593" s="19" t="s">
        <v>96</v>
      </c>
      <c r="K15593" s="19">
        <f>B15593*$P$40</f>
        <v>29.7</v>
      </c>
      <c r="L15593" s="20">
        <f>C15593*$P$40</f>
        <v>4564461.5999999996</v>
      </c>
      <c r="M15593" s="19" t="str">
        <f>TEXT(A15593,"ММММ")</f>
        <v>Декабрь</v>
      </c>
      <c r="N15593" s="19"/>
    </row>
    <row r="15594" spans="1:14" x14ac:dyDescent="0.3">
      <c r="A15594" s="37" t="s">
        <v>168</v>
      </c>
      <c r="B15594" s="41">
        <v>0.99</v>
      </c>
      <c r="C15594" s="42">
        <v>147617.68</v>
      </c>
      <c r="D15594" s="41">
        <v>28194.07</v>
      </c>
      <c r="E15594" s="41">
        <v>28181.85</v>
      </c>
      <c r="F15594" s="41">
        <v>12.22</v>
      </c>
      <c r="G15594" s="43">
        <v>0</v>
      </c>
      <c r="H15594" s="43" t="s">
        <v>258</v>
      </c>
      <c r="I15594" s="43" t="s">
        <v>5</v>
      </c>
      <c r="J15594" s="43" t="s">
        <v>96</v>
      </c>
      <c r="K15594" s="26">
        <f>B15594*$P$40</f>
        <v>29.7</v>
      </c>
      <c r="L15594" s="32">
        <f>C15594*$P$40</f>
        <v>4428530.3999999994</v>
      </c>
      <c r="M15594" s="33">
        <f>MONTH(A15594)</f>
        <v>12</v>
      </c>
      <c r="N15594" s="33"/>
    </row>
    <row r="15595" spans="1:14" hidden="1" x14ac:dyDescent="0.3">
      <c r="A15595" s="21" t="s">
        <v>169</v>
      </c>
      <c r="B15595" s="17">
        <v>0.99</v>
      </c>
      <c r="C15595" s="18">
        <v>143015.44</v>
      </c>
      <c r="D15595" s="17">
        <v>39559.199999999997</v>
      </c>
      <c r="E15595" s="17">
        <v>39026.980000000003</v>
      </c>
      <c r="F15595" s="17">
        <v>162.22</v>
      </c>
      <c r="G15595" s="19">
        <v>370</v>
      </c>
      <c r="H15595" s="19" t="s">
        <v>258</v>
      </c>
      <c r="I15595" s="19" t="s">
        <v>112</v>
      </c>
      <c r="J15595" s="19" t="s">
        <v>96</v>
      </c>
      <c r="K15595" s="19">
        <f>B15595*$P$40</f>
        <v>29.7</v>
      </c>
      <c r="L15595" s="20">
        <f>C15595*$P$40</f>
        <v>4290463.2</v>
      </c>
      <c r="M15595" s="19" t="str">
        <f>TEXT(A15595,"ММММ")</f>
        <v>Декабрь</v>
      </c>
      <c r="N15595" s="19"/>
    </row>
    <row r="15596" spans="1:14" x14ac:dyDescent="0.3">
      <c r="A15596" s="37" t="s">
        <v>170</v>
      </c>
      <c r="B15596" s="41">
        <v>0.99</v>
      </c>
      <c r="C15596" s="42">
        <v>141875.20000000001</v>
      </c>
      <c r="D15596" s="41">
        <v>35015.949999999997</v>
      </c>
      <c r="E15596" s="41">
        <v>14261.06</v>
      </c>
      <c r="F15596" s="41">
        <v>20754.89</v>
      </c>
      <c r="G15596" s="43">
        <v>0</v>
      </c>
      <c r="H15596" s="43" t="s">
        <v>258</v>
      </c>
      <c r="I15596" s="43" t="s">
        <v>5</v>
      </c>
      <c r="J15596" s="43" t="s">
        <v>77</v>
      </c>
      <c r="K15596" s="26">
        <f>B15596*$P$40</f>
        <v>29.7</v>
      </c>
      <c r="L15596" s="32">
        <f>C15596*$P$40</f>
        <v>4256256</v>
      </c>
      <c r="M15596" s="33">
        <f t="shared" ref="M15596:M15597" si="1465">MONTH(A15596)</f>
        <v>11</v>
      </c>
      <c r="N15596" s="33"/>
    </row>
    <row r="15597" spans="1:14" x14ac:dyDescent="0.3">
      <c r="A15597" s="40" t="s">
        <v>171</v>
      </c>
      <c r="B15597" s="38">
        <v>0.99</v>
      </c>
      <c r="C15597" s="39">
        <v>140939.78</v>
      </c>
      <c r="D15597" s="38">
        <v>23240.400000000001</v>
      </c>
      <c r="E15597" s="38">
        <v>23240.400000000001</v>
      </c>
      <c r="F15597" s="38">
        <v>0</v>
      </c>
      <c r="G15597" s="26">
        <v>0</v>
      </c>
      <c r="H15597" s="26" t="s">
        <v>258</v>
      </c>
      <c r="I15597" s="26" t="s">
        <v>5</v>
      </c>
      <c r="J15597" s="26" t="s">
        <v>95</v>
      </c>
      <c r="K15597" s="26">
        <f>B15597*$P$40</f>
        <v>29.7</v>
      </c>
      <c r="L15597" s="32">
        <f>C15597*$P$40</f>
        <v>4228193.4000000004</v>
      </c>
      <c r="M15597" s="33">
        <f t="shared" si="1465"/>
        <v>11</v>
      </c>
      <c r="N15597" s="33"/>
    </row>
    <row r="15598" spans="1:14" hidden="1" x14ac:dyDescent="0.3">
      <c r="A15598" s="16" t="s">
        <v>172</v>
      </c>
      <c r="B15598" s="22">
        <v>0.99</v>
      </c>
      <c r="C15598" s="23">
        <v>139661.75</v>
      </c>
      <c r="D15598" s="22">
        <v>45207.519999999997</v>
      </c>
      <c r="E15598" s="22">
        <v>44871.77</v>
      </c>
      <c r="F15598" s="22">
        <v>335.75</v>
      </c>
      <c r="G15598" s="24">
        <v>0</v>
      </c>
      <c r="H15598" s="24" t="s">
        <v>258</v>
      </c>
      <c r="I15598" s="24" t="s">
        <v>112</v>
      </c>
      <c r="J15598" s="24" t="s">
        <v>96</v>
      </c>
      <c r="K15598" s="19">
        <f>B15598*$P$40</f>
        <v>29.7</v>
      </c>
      <c r="L15598" s="20">
        <f>C15598*$P$40</f>
        <v>4189852.5</v>
      </c>
      <c r="M15598" s="19" t="str">
        <f>TEXT(A15598,"ММММ")</f>
        <v>Ноябрь</v>
      </c>
      <c r="N15598" s="19"/>
    </row>
    <row r="15599" spans="1:14" x14ac:dyDescent="0.3">
      <c r="A15599" s="40" t="s">
        <v>173</v>
      </c>
      <c r="B15599" s="41">
        <v>0.99</v>
      </c>
      <c r="C15599" s="42">
        <v>137195.59</v>
      </c>
      <c r="D15599" s="41">
        <v>18819.11</v>
      </c>
      <c r="E15599" s="41">
        <v>12451.6</v>
      </c>
      <c r="F15599" s="41">
        <v>3866.86</v>
      </c>
      <c r="G15599" s="43">
        <v>2500.65</v>
      </c>
      <c r="H15599" s="43" t="s">
        <v>258</v>
      </c>
      <c r="I15599" s="43" t="s">
        <v>5</v>
      </c>
      <c r="J15599" s="43" t="s">
        <v>67</v>
      </c>
      <c r="K15599" s="26">
        <f>B15599*$P$40</f>
        <v>29.7</v>
      </c>
      <c r="L15599" s="32">
        <f>C15599*$P$40</f>
        <v>4115867.6999999997</v>
      </c>
      <c r="M15599" s="33">
        <f>MONTH(A15599)</f>
        <v>11</v>
      </c>
      <c r="N15599" s="33"/>
    </row>
    <row r="15600" spans="1:14" hidden="1" x14ac:dyDescent="0.3">
      <c r="A15600" s="16" t="s">
        <v>174</v>
      </c>
      <c r="B15600" s="22">
        <v>0.99</v>
      </c>
      <c r="C15600" s="23">
        <v>135623.04999999999</v>
      </c>
      <c r="D15600" s="22">
        <v>34858.03</v>
      </c>
      <c r="E15600" s="22">
        <v>33709.279999999999</v>
      </c>
      <c r="F15600" s="22">
        <v>1148.75</v>
      </c>
      <c r="G15600" s="24">
        <v>0</v>
      </c>
      <c r="H15600" s="24" t="s">
        <v>258</v>
      </c>
      <c r="I15600" s="24" t="s">
        <v>112</v>
      </c>
      <c r="J15600" s="24" t="s">
        <v>96</v>
      </c>
      <c r="K15600" s="19">
        <f>B15600*$P$40</f>
        <v>29.7</v>
      </c>
      <c r="L15600" s="20">
        <f>C15600*$P$40</f>
        <v>4068691.4999999995</v>
      </c>
      <c r="M15600" s="19" t="str">
        <f>TEXT(A15600,"ММММ")</f>
        <v>Октябрь</v>
      </c>
      <c r="N15600" s="19"/>
    </row>
    <row r="15601" spans="1:14" x14ac:dyDescent="0.3">
      <c r="A15601" s="40" t="s">
        <v>175</v>
      </c>
      <c r="B15601" s="38">
        <v>0.99</v>
      </c>
      <c r="C15601" s="39">
        <v>135237.01</v>
      </c>
      <c r="D15601" s="38">
        <v>21489.11</v>
      </c>
      <c r="E15601" s="38">
        <v>14668.1</v>
      </c>
      <c r="F15601" s="38">
        <v>3691.47</v>
      </c>
      <c r="G15601" s="26">
        <v>3129.54</v>
      </c>
      <c r="H15601" s="26" t="s">
        <v>258</v>
      </c>
      <c r="I15601" s="26" t="s">
        <v>5</v>
      </c>
      <c r="J15601" s="26" t="s">
        <v>67</v>
      </c>
      <c r="K15601" s="26">
        <f>B15601*$P$40</f>
        <v>29.7</v>
      </c>
      <c r="L15601" s="32">
        <f>C15601*$P$40</f>
        <v>4057110.3000000003</v>
      </c>
      <c r="M15601" s="33">
        <f t="shared" ref="M15601:M15603" si="1466">MONTH(A15601)</f>
        <v>10</v>
      </c>
      <c r="N15601" s="33"/>
    </row>
    <row r="15602" spans="1:14" x14ac:dyDescent="0.3">
      <c r="A15602" s="37" t="s">
        <v>176</v>
      </c>
      <c r="B15602" s="38">
        <v>0.99</v>
      </c>
      <c r="C15602" s="39">
        <v>132982.84</v>
      </c>
      <c r="D15602" s="38">
        <v>33308.89</v>
      </c>
      <c r="E15602" s="38">
        <v>15300.85</v>
      </c>
      <c r="F15602" s="38">
        <v>18008.04</v>
      </c>
      <c r="G15602" s="26">
        <v>0</v>
      </c>
      <c r="H15602" s="26" t="s">
        <v>258</v>
      </c>
      <c r="I15602" s="26" t="s">
        <v>5</v>
      </c>
      <c r="J15602" s="26" t="s">
        <v>77</v>
      </c>
      <c r="K15602" s="26">
        <f>B15602*$P$40</f>
        <v>29.7</v>
      </c>
      <c r="L15602" s="32">
        <f>C15602*$P$40</f>
        <v>3989485.1999999997</v>
      </c>
      <c r="M15602" s="33">
        <f t="shared" si="1466"/>
        <v>10</v>
      </c>
      <c r="N15602" s="33"/>
    </row>
    <row r="15603" spans="1:14" x14ac:dyDescent="0.3">
      <c r="A15603" s="40" t="s">
        <v>177</v>
      </c>
      <c r="B15603" s="41">
        <v>0.99</v>
      </c>
      <c r="C15603" s="42">
        <v>127373.56</v>
      </c>
      <c r="D15603" s="41">
        <v>28291.87</v>
      </c>
      <c r="E15603" s="41">
        <v>23562.1</v>
      </c>
      <c r="F15603" s="41">
        <v>4722.17</v>
      </c>
      <c r="G15603" s="43">
        <v>7.6</v>
      </c>
      <c r="H15603" s="43" t="s">
        <v>258</v>
      </c>
      <c r="I15603" s="43" t="s">
        <v>5</v>
      </c>
      <c r="J15603" s="43" t="s">
        <v>83</v>
      </c>
      <c r="K15603" s="26">
        <f>B15603*$P$40</f>
        <v>29.7</v>
      </c>
      <c r="L15603" s="32">
        <f>C15603*$P$40</f>
        <v>3821206.8</v>
      </c>
      <c r="M15603" s="33">
        <f t="shared" si="1466"/>
        <v>10</v>
      </c>
      <c r="N15603" s="33"/>
    </row>
    <row r="15604" spans="1:14" hidden="1" x14ac:dyDescent="0.3">
      <c r="A15604" s="16" t="s">
        <v>178</v>
      </c>
      <c r="B15604" s="22">
        <v>0.99</v>
      </c>
      <c r="C15604" s="23">
        <v>121477.84</v>
      </c>
      <c r="D15604" s="22">
        <v>36490.74</v>
      </c>
      <c r="E15604" s="22">
        <v>34167.03</v>
      </c>
      <c r="F15604" s="22">
        <v>2323.71</v>
      </c>
      <c r="G15604" s="24">
        <v>0</v>
      </c>
      <c r="H15604" s="24" t="s">
        <v>258</v>
      </c>
      <c r="I15604" s="24" t="s">
        <v>112</v>
      </c>
      <c r="J15604" s="24" t="s">
        <v>96</v>
      </c>
      <c r="K15604" s="19">
        <f>B15604*$P$40</f>
        <v>29.7</v>
      </c>
      <c r="L15604" s="20">
        <f>C15604*$P$40</f>
        <v>3644335.1999999997</v>
      </c>
      <c r="M15604" s="19" t="str">
        <f>TEXT(A15604,"ММММ")</f>
        <v>Октябрь</v>
      </c>
      <c r="N15604" s="19"/>
    </row>
    <row r="15605" spans="1:14" x14ac:dyDescent="0.3">
      <c r="A15605" s="40" t="s">
        <v>179</v>
      </c>
      <c r="B15605" s="38">
        <v>0.99</v>
      </c>
      <c r="C15605" s="39">
        <v>117462.94</v>
      </c>
      <c r="D15605" s="38">
        <v>23023.599999999999</v>
      </c>
      <c r="E15605" s="38">
        <v>19594.87</v>
      </c>
      <c r="F15605" s="38">
        <v>2618.4299999999998</v>
      </c>
      <c r="G15605" s="26">
        <v>810.3</v>
      </c>
      <c r="H15605" s="26" t="s">
        <v>258</v>
      </c>
      <c r="I15605" s="26" t="s">
        <v>5</v>
      </c>
      <c r="J15605" s="26" t="s">
        <v>67</v>
      </c>
      <c r="K15605" s="26">
        <f>B15605*$P$40</f>
        <v>29.7</v>
      </c>
      <c r="L15605" s="32">
        <f>C15605*$P$40</f>
        <v>3523888.2</v>
      </c>
      <c r="M15605" s="33">
        <f t="shared" ref="M15605:M15606" si="1467">MONTH(A15605)</f>
        <v>9</v>
      </c>
      <c r="N15605" s="33"/>
    </row>
    <row r="15606" spans="1:14" x14ac:dyDescent="0.3">
      <c r="A15606" s="37" t="s">
        <v>180</v>
      </c>
      <c r="B15606" s="41">
        <v>0.99</v>
      </c>
      <c r="C15606" s="42">
        <v>110896.48</v>
      </c>
      <c r="D15606" s="41">
        <v>19662.349999999999</v>
      </c>
      <c r="E15606" s="41">
        <v>19231.66</v>
      </c>
      <c r="F15606" s="41">
        <v>430.69</v>
      </c>
      <c r="G15606" s="43">
        <v>0</v>
      </c>
      <c r="H15606" s="43" t="s">
        <v>258</v>
      </c>
      <c r="I15606" s="43" t="s">
        <v>5</v>
      </c>
      <c r="J15606" s="43" t="s">
        <v>96</v>
      </c>
      <c r="K15606" s="26">
        <f>B15606*$P$40</f>
        <v>29.7</v>
      </c>
      <c r="L15606" s="32">
        <f>C15606*$P$40</f>
        <v>3326894.4</v>
      </c>
      <c r="M15606" s="33">
        <f t="shared" si="1467"/>
        <v>9</v>
      </c>
      <c r="N15606" s="33"/>
    </row>
    <row r="15607" spans="1:14" hidden="1" x14ac:dyDescent="0.3">
      <c r="A15607" s="21" t="s">
        <v>181</v>
      </c>
      <c r="B15607" s="17">
        <v>0.99</v>
      </c>
      <c r="C15607" s="18">
        <v>109060.73</v>
      </c>
      <c r="D15607" s="17">
        <v>32892.46</v>
      </c>
      <c r="E15607" s="17">
        <v>14675.3</v>
      </c>
      <c r="F15607" s="17">
        <v>17510.34</v>
      </c>
      <c r="G15607" s="19">
        <v>706.82</v>
      </c>
      <c r="H15607" s="19" t="s">
        <v>258</v>
      </c>
      <c r="I15607" s="19" t="s">
        <v>112</v>
      </c>
      <c r="J15607" s="19" t="s">
        <v>80</v>
      </c>
      <c r="K15607" s="19">
        <f>B15607*$P$40</f>
        <v>29.7</v>
      </c>
      <c r="L15607" s="20">
        <f>C15607*$P$40</f>
        <v>3271821.9</v>
      </c>
      <c r="M15607" s="19" t="str">
        <f>TEXT(A15607,"ММММ")</f>
        <v>Сентябрь</v>
      </c>
      <c r="N15607" s="19"/>
    </row>
    <row r="15608" spans="1:14" x14ac:dyDescent="0.3">
      <c r="A15608" s="37" t="s">
        <v>182</v>
      </c>
      <c r="B15608" s="38">
        <v>0.99</v>
      </c>
      <c r="C15608" s="39">
        <v>107565.04</v>
      </c>
      <c r="D15608" s="38">
        <v>23071.78</v>
      </c>
      <c r="E15608" s="38">
        <v>15032.43</v>
      </c>
      <c r="F15608" s="38">
        <v>3874.64</v>
      </c>
      <c r="G15608" s="26">
        <v>4164.71</v>
      </c>
      <c r="H15608" s="26" t="s">
        <v>258</v>
      </c>
      <c r="I15608" s="26" t="s">
        <v>5</v>
      </c>
      <c r="J15608" s="26" t="s">
        <v>67</v>
      </c>
      <c r="K15608" s="26">
        <f>B15608*$P$40</f>
        <v>29.7</v>
      </c>
      <c r="L15608" s="32">
        <f>C15608*$P$40</f>
        <v>3226951.1999999997</v>
      </c>
      <c r="M15608" s="33">
        <f t="shared" ref="M15608:M15609" si="1468">MONTH(A15608)</f>
        <v>9</v>
      </c>
      <c r="N15608" s="33"/>
    </row>
    <row r="15609" spans="1:14" x14ac:dyDescent="0.3">
      <c r="A15609" s="40" t="s">
        <v>183</v>
      </c>
      <c r="B15609" s="41">
        <v>0.99</v>
      </c>
      <c r="C15609" s="42">
        <v>106803.39</v>
      </c>
      <c r="D15609" s="41">
        <v>6034.46</v>
      </c>
      <c r="E15609" s="41">
        <v>5888.87</v>
      </c>
      <c r="F15609" s="41">
        <v>145.59</v>
      </c>
      <c r="G15609" s="43">
        <v>0</v>
      </c>
      <c r="H15609" s="43" t="s">
        <v>258</v>
      </c>
      <c r="I15609" s="43" t="s">
        <v>5</v>
      </c>
      <c r="J15609" s="43" t="s">
        <v>6</v>
      </c>
      <c r="K15609" s="26">
        <f>B15609*$P$40</f>
        <v>29.7</v>
      </c>
      <c r="L15609" s="32">
        <f>C15609*$P$40</f>
        <v>3204101.7</v>
      </c>
      <c r="M15609" s="33">
        <f t="shared" si="1468"/>
        <v>8</v>
      </c>
      <c r="N15609" s="33">
        <f>L15609/K15609</f>
        <v>107882.21212121213</v>
      </c>
    </row>
    <row r="15610" spans="1:14" hidden="1" x14ac:dyDescent="0.3">
      <c r="A15610" s="16" t="s">
        <v>184</v>
      </c>
      <c r="B15610" s="17">
        <v>0.99</v>
      </c>
      <c r="C15610" s="18">
        <v>101061.01</v>
      </c>
      <c r="D15610" s="17">
        <v>49622.16</v>
      </c>
      <c r="E15610" s="17">
        <v>12670.72</v>
      </c>
      <c r="F15610" s="17">
        <v>36951.440000000002</v>
      </c>
      <c r="G15610" s="19">
        <v>0</v>
      </c>
      <c r="H15610" s="19" t="s">
        <v>258</v>
      </c>
      <c r="I15610" s="19" t="s">
        <v>165</v>
      </c>
      <c r="J15610" s="19" t="s">
        <v>80</v>
      </c>
      <c r="K15610" s="19">
        <f>B15610*$P$40</f>
        <v>29.7</v>
      </c>
      <c r="L15610" s="20">
        <f>C15610*$P$40</f>
        <v>3031830.3</v>
      </c>
      <c r="M15610" s="19" t="str">
        <f>TEXT(A15610,"ММММ")</f>
        <v>Август</v>
      </c>
      <c r="N15610" s="19"/>
    </row>
    <row r="15611" spans="1:14" x14ac:dyDescent="0.3">
      <c r="A15611" s="40" t="s">
        <v>185</v>
      </c>
      <c r="B15611" s="38">
        <v>0.99</v>
      </c>
      <c r="C15611" s="39">
        <v>95101.27</v>
      </c>
      <c r="D15611" s="38">
        <v>22383.21</v>
      </c>
      <c r="E15611" s="38">
        <v>7992.82</v>
      </c>
      <c r="F15611" s="38">
        <v>12576.61</v>
      </c>
      <c r="G15611" s="26">
        <v>1813.78</v>
      </c>
      <c r="H15611" s="26" t="s">
        <v>258</v>
      </c>
      <c r="I15611" s="26" t="s">
        <v>5</v>
      </c>
      <c r="J15611" s="26" t="s">
        <v>80</v>
      </c>
      <c r="K15611" s="26">
        <f>B15611*$P$40</f>
        <v>29.7</v>
      </c>
      <c r="L15611" s="32">
        <f>C15611*$P$40</f>
        <v>2853038.1</v>
      </c>
      <c r="M15611" s="33">
        <f>MONTH(A15611)</f>
        <v>8</v>
      </c>
      <c r="N15611" s="33"/>
    </row>
    <row r="15612" spans="1:14" hidden="1" x14ac:dyDescent="0.3">
      <c r="A15612" s="16" t="s">
        <v>186</v>
      </c>
      <c r="B15612" s="17">
        <v>0.99</v>
      </c>
      <c r="C15612" s="18">
        <v>93820.2</v>
      </c>
      <c r="D15612" s="17">
        <v>42266.87</v>
      </c>
      <c r="E15612" s="17">
        <v>37812.07</v>
      </c>
      <c r="F15612" s="17">
        <v>4447.33</v>
      </c>
      <c r="G15612" s="19">
        <v>7.47</v>
      </c>
      <c r="H15612" s="19" t="s">
        <v>258</v>
      </c>
      <c r="I15612" s="19" t="s">
        <v>112</v>
      </c>
      <c r="J15612" s="19" t="s">
        <v>104</v>
      </c>
      <c r="K15612" s="19">
        <f>B15612*$P$40</f>
        <v>29.7</v>
      </c>
      <c r="L15612" s="20">
        <f>C15612*$P$40</f>
        <v>2814606</v>
      </c>
      <c r="M15612" s="19" t="str">
        <f>TEXT(A15612,"ММММ")</f>
        <v>Август</v>
      </c>
      <c r="N15612" s="19"/>
    </row>
    <row r="15613" spans="1:14" x14ac:dyDescent="0.3">
      <c r="A15613" s="40" t="s">
        <v>187</v>
      </c>
      <c r="B15613" s="38">
        <v>0.99</v>
      </c>
      <c r="C15613" s="39">
        <v>89694.96</v>
      </c>
      <c r="D15613" s="38">
        <v>7960.22</v>
      </c>
      <c r="E15613" s="38">
        <v>7953.8</v>
      </c>
      <c r="F15613" s="38">
        <v>0</v>
      </c>
      <c r="G15613" s="26">
        <v>6.42</v>
      </c>
      <c r="H15613" s="26" t="s">
        <v>258</v>
      </c>
      <c r="I15613" s="26" t="s">
        <v>5</v>
      </c>
      <c r="J15613" s="26" t="s">
        <v>60</v>
      </c>
      <c r="K15613" s="26">
        <f>B15613*$P$40</f>
        <v>29.7</v>
      </c>
      <c r="L15613" s="32">
        <f>C15613*$P$40</f>
        <v>2690848.8000000003</v>
      </c>
      <c r="M15613" s="33">
        <f t="shared" ref="M15613:M15616" si="1469">MONTH(A15613)</f>
        <v>7</v>
      </c>
      <c r="N15613" s="33"/>
    </row>
    <row r="15614" spans="1:14" x14ac:dyDescent="0.3">
      <c r="A15614" s="37" t="s">
        <v>188</v>
      </c>
      <c r="B15614" s="38">
        <v>0.99</v>
      </c>
      <c r="C15614" s="39">
        <v>89538.02</v>
      </c>
      <c r="D15614" s="38">
        <v>16593.05</v>
      </c>
      <c r="E15614" s="38">
        <v>13300.88</v>
      </c>
      <c r="F15614" s="38">
        <v>3292.17</v>
      </c>
      <c r="G15614" s="26">
        <v>0</v>
      </c>
      <c r="H15614" s="26" t="s">
        <v>258</v>
      </c>
      <c r="I15614" s="26" t="s">
        <v>5</v>
      </c>
      <c r="J15614" s="26" t="s">
        <v>91</v>
      </c>
      <c r="K15614" s="26">
        <f>B15614*$P$40</f>
        <v>29.7</v>
      </c>
      <c r="L15614" s="32">
        <f>C15614*$P$40</f>
        <v>2686140.6</v>
      </c>
      <c r="M15614" s="33">
        <f t="shared" si="1469"/>
        <v>7</v>
      </c>
      <c r="N15614" s="33"/>
    </row>
    <row r="15615" spans="1:14" x14ac:dyDescent="0.3">
      <c r="A15615" s="40" t="s">
        <v>189</v>
      </c>
      <c r="B15615" s="38">
        <v>0.99</v>
      </c>
      <c r="C15615" s="39">
        <v>87607.71</v>
      </c>
      <c r="D15615" s="38">
        <v>7800.04</v>
      </c>
      <c r="E15615" s="38">
        <v>7800.04</v>
      </c>
      <c r="F15615" s="38">
        <v>0</v>
      </c>
      <c r="G15615" s="26">
        <v>0</v>
      </c>
      <c r="H15615" s="26" t="s">
        <v>258</v>
      </c>
      <c r="I15615" s="26" t="s">
        <v>5</v>
      </c>
      <c r="J15615" s="26" t="s">
        <v>60</v>
      </c>
      <c r="K15615" s="26">
        <f>B15615*$P$40</f>
        <v>29.7</v>
      </c>
      <c r="L15615" s="32">
        <f>C15615*$P$40</f>
        <v>2628231.3000000003</v>
      </c>
      <c r="M15615" s="33">
        <f t="shared" si="1469"/>
        <v>7</v>
      </c>
      <c r="N15615" s="33"/>
    </row>
    <row r="15616" spans="1:14" x14ac:dyDescent="0.3">
      <c r="A15616" s="37" t="s">
        <v>190</v>
      </c>
      <c r="B15616" s="38">
        <v>0.99</v>
      </c>
      <c r="C15616" s="39">
        <v>83453.759999999995</v>
      </c>
      <c r="D15616" s="38">
        <v>8318.86</v>
      </c>
      <c r="E15616" s="38">
        <v>8196.81</v>
      </c>
      <c r="F15616" s="38">
        <v>122.05</v>
      </c>
      <c r="G15616" s="26">
        <v>0</v>
      </c>
      <c r="H15616" s="26" t="s">
        <v>258</v>
      </c>
      <c r="I15616" s="26" t="s">
        <v>5</v>
      </c>
      <c r="J15616" s="26" t="s">
        <v>6</v>
      </c>
      <c r="K15616" s="26">
        <f>B15616*$P$40</f>
        <v>29.7</v>
      </c>
      <c r="L15616" s="32">
        <f>C15616*$P$40</f>
        <v>2503612.7999999998</v>
      </c>
      <c r="M15616" s="33">
        <f t="shared" si="1469"/>
        <v>7</v>
      </c>
      <c r="N15616" s="33">
        <f>L15616/K15616</f>
        <v>84296.727272727265</v>
      </c>
    </row>
    <row r="15617" spans="1:14" hidden="1" x14ac:dyDescent="0.3">
      <c r="A15617" s="21" t="s">
        <v>191</v>
      </c>
      <c r="B15617" s="22">
        <v>0.99</v>
      </c>
      <c r="C15617" s="23">
        <v>78599.850000000006</v>
      </c>
      <c r="D15617" s="22">
        <v>33861.35</v>
      </c>
      <c r="E15617" s="22">
        <v>32151.54</v>
      </c>
      <c r="F15617" s="22">
        <v>1693.93</v>
      </c>
      <c r="G15617" s="24">
        <v>15.88</v>
      </c>
      <c r="H15617" s="24" t="s">
        <v>258</v>
      </c>
      <c r="I15617" s="24" t="s">
        <v>112</v>
      </c>
      <c r="J15617" s="24" t="s">
        <v>60</v>
      </c>
      <c r="K15617" s="19">
        <f>B15617*$P$40</f>
        <v>29.7</v>
      </c>
      <c r="L15617" s="20">
        <f>C15617*$P$40</f>
        <v>2357995.5</v>
      </c>
      <c r="M15617" s="19" t="str">
        <f>TEXT(A15617,"ММММ")</f>
        <v>Июль</v>
      </c>
      <c r="N15617" s="19"/>
    </row>
    <row r="15618" spans="1:14" x14ac:dyDescent="0.3">
      <c r="A15618" s="37" t="s">
        <v>192</v>
      </c>
      <c r="B15618" s="38">
        <v>0.99</v>
      </c>
      <c r="C15618" s="39">
        <v>77514.75</v>
      </c>
      <c r="D15618" s="38">
        <v>10054.67</v>
      </c>
      <c r="E15618" s="38">
        <v>10054.67</v>
      </c>
      <c r="F15618" s="38">
        <v>0</v>
      </c>
      <c r="G15618" s="26">
        <v>0</v>
      </c>
      <c r="H15618" s="26" t="s">
        <v>258</v>
      </c>
      <c r="I15618" s="26" t="s">
        <v>5</v>
      </c>
      <c r="J15618" s="26" t="s">
        <v>104</v>
      </c>
      <c r="K15618" s="26">
        <f>B15618*$P$40</f>
        <v>29.7</v>
      </c>
      <c r="L15618" s="32">
        <f>C15618*$P$40</f>
        <v>2325442.5</v>
      </c>
      <c r="M15618" s="33">
        <f t="shared" ref="M15618:M15620" si="1470">MONTH(A15618)</f>
        <v>6</v>
      </c>
      <c r="N15618" s="33"/>
    </row>
    <row r="15619" spans="1:14" x14ac:dyDescent="0.3">
      <c r="A15619" s="40" t="s">
        <v>193</v>
      </c>
      <c r="B15619" s="38">
        <v>0.99</v>
      </c>
      <c r="C15619" s="39">
        <v>76836.100000000006</v>
      </c>
      <c r="D15619" s="38">
        <v>7467.27</v>
      </c>
      <c r="E15619" s="38">
        <v>7235.2</v>
      </c>
      <c r="F15619" s="38">
        <v>232.07</v>
      </c>
      <c r="G15619" s="26">
        <v>0</v>
      </c>
      <c r="H15619" s="26" t="s">
        <v>258</v>
      </c>
      <c r="I15619" s="26" t="s">
        <v>5</v>
      </c>
      <c r="J15619" s="26" t="s">
        <v>60</v>
      </c>
      <c r="K15619" s="26">
        <f>B15619*$P$40</f>
        <v>29.7</v>
      </c>
      <c r="L15619" s="32">
        <f>C15619*$P$40</f>
        <v>2305083</v>
      </c>
      <c r="M15619" s="33">
        <f t="shared" si="1470"/>
        <v>6</v>
      </c>
      <c r="N15619" s="33"/>
    </row>
    <row r="15620" spans="1:14" x14ac:dyDescent="0.3">
      <c r="A15620" s="37" t="s">
        <v>194</v>
      </c>
      <c r="B15620" s="41">
        <v>0.99</v>
      </c>
      <c r="C15620" s="42">
        <v>70873.600000000006</v>
      </c>
      <c r="D15620" s="41">
        <v>9323.18</v>
      </c>
      <c r="E15620" s="41">
        <v>9170.82</v>
      </c>
      <c r="F15620" s="41">
        <v>152.36000000000001</v>
      </c>
      <c r="G15620" s="43">
        <v>0</v>
      </c>
      <c r="H15620" s="43" t="s">
        <v>258</v>
      </c>
      <c r="I15620" s="43" t="s">
        <v>5</v>
      </c>
      <c r="J15620" s="43" t="s">
        <v>6</v>
      </c>
      <c r="K15620" s="26">
        <f>B15620*$P$40</f>
        <v>29.7</v>
      </c>
      <c r="L15620" s="32">
        <f>C15620*$P$40</f>
        <v>2126208</v>
      </c>
      <c r="M15620" s="33">
        <f t="shared" si="1470"/>
        <v>6</v>
      </c>
      <c r="N15620" s="33"/>
    </row>
    <row r="15621" spans="1:14" hidden="1" x14ac:dyDescent="0.3">
      <c r="A15621" s="21" t="s">
        <v>195</v>
      </c>
      <c r="B15621" s="22">
        <v>0.99</v>
      </c>
      <c r="C15621" s="23">
        <v>68078.929999999993</v>
      </c>
      <c r="D15621" s="22">
        <v>52173.96</v>
      </c>
      <c r="E15621" s="22">
        <v>601.07000000000005</v>
      </c>
      <c r="F15621" s="22">
        <v>51572.89</v>
      </c>
      <c r="G15621" s="24">
        <v>0</v>
      </c>
      <c r="H15621" s="24" t="s">
        <v>259</v>
      </c>
      <c r="I15621" s="24" t="s">
        <v>165</v>
      </c>
      <c r="J15621" s="24" t="s">
        <v>100</v>
      </c>
      <c r="K15621" s="19">
        <f>B15621*$P$40</f>
        <v>29.7</v>
      </c>
      <c r="L15621" s="20">
        <f>C15621*$P$40</f>
        <v>2042367.9</v>
      </c>
      <c r="M15621" s="19" t="str">
        <f>TEXT(A15621,"ММММ")</f>
        <v>Июнь</v>
      </c>
      <c r="N15621" s="19"/>
    </row>
    <row r="15622" spans="1:14" x14ac:dyDescent="0.3">
      <c r="A15622" s="37" t="s">
        <v>196</v>
      </c>
      <c r="B15622" s="38">
        <v>0.99</v>
      </c>
      <c r="C15622" s="39">
        <v>67431.179999999993</v>
      </c>
      <c r="D15622" s="38">
        <v>22273.67</v>
      </c>
      <c r="E15622" s="38">
        <v>22269.39</v>
      </c>
      <c r="F15622" s="38">
        <v>4.28</v>
      </c>
      <c r="G15622" s="26">
        <v>0</v>
      </c>
      <c r="H15622" s="26" t="s">
        <v>258</v>
      </c>
      <c r="I15622" s="26" t="s">
        <v>5</v>
      </c>
      <c r="J15622" s="26" t="s">
        <v>104</v>
      </c>
      <c r="K15622" s="26">
        <f>B15622*$P$40</f>
        <v>29.7</v>
      </c>
      <c r="L15622" s="32">
        <f>C15622*$P$40</f>
        <v>2022935.4</v>
      </c>
      <c r="M15622" s="33">
        <f t="shared" ref="M15622:M15626" si="1471">MONTH(A15622)</f>
        <v>5</v>
      </c>
      <c r="N15622" s="33"/>
    </row>
    <row r="15623" spans="1:14" x14ac:dyDescent="0.3">
      <c r="A15623" s="40" t="s">
        <v>197</v>
      </c>
      <c r="B15623" s="41">
        <v>0.99</v>
      </c>
      <c r="C15623" s="42">
        <v>64187.8</v>
      </c>
      <c r="D15623" s="41">
        <v>7763.11</v>
      </c>
      <c r="E15623" s="41">
        <v>7596.64</v>
      </c>
      <c r="F15623" s="41">
        <v>160</v>
      </c>
      <c r="G15623" s="43">
        <v>6.47</v>
      </c>
      <c r="H15623" s="43" t="s">
        <v>258</v>
      </c>
      <c r="I15623" s="43" t="s">
        <v>5</v>
      </c>
      <c r="J15623" s="43" t="s">
        <v>60</v>
      </c>
      <c r="K15623" s="26">
        <f>B15623*$P$40</f>
        <v>29.7</v>
      </c>
      <c r="L15623" s="32">
        <f>C15623*$P$40</f>
        <v>1925634</v>
      </c>
      <c r="M15623" s="33">
        <f t="shared" si="1471"/>
        <v>5</v>
      </c>
      <c r="N15623" s="33"/>
    </row>
    <row r="15624" spans="1:14" x14ac:dyDescent="0.3">
      <c r="A15624" s="37" t="s">
        <v>198</v>
      </c>
      <c r="B15624" s="38">
        <v>0.99</v>
      </c>
      <c r="C15624" s="39">
        <v>58461.05</v>
      </c>
      <c r="D15624" s="38">
        <v>21868.27</v>
      </c>
      <c r="E15624" s="38">
        <v>21842.87</v>
      </c>
      <c r="F15624" s="38">
        <v>4.4400000000000004</v>
      </c>
      <c r="G15624" s="26">
        <v>20.96</v>
      </c>
      <c r="H15624" s="26" t="s">
        <v>258</v>
      </c>
      <c r="I15624" s="26" t="s">
        <v>5</v>
      </c>
      <c r="J15624" s="26" t="s">
        <v>60</v>
      </c>
      <c r="K15624" s="26">
        <f>B15624*$P$40</f>
        <v>29.7</v>
      </c>
      <c r="L15624" s="32">
        <f>C15624*$P$40</f>
        <v>1753831.5</v>
      </c>
      <c r="M15624" s="33">
        <f t="shared" si="1471"/>
        <v>5</v>
      </c>
      <c r="N15624" s="33"/>
    </row>
    <row r="15625" spans="1:14" x14ac:dyDescent="0.3">
      <c r="A15625" s="40" t="s">
        <v>199</v>
      </c>
      <c r="B15625" s="41">
        <v>0.99</v>
      </c>
      <c r="C15625" s="42">
        <v>55595.74</v>
      </c>
      <c r="D15625" s="41">
        <v>9151.4500000000007</v>
      </c>
      <c r="E15625" s="41">
        <v>8986.06</v>
      </c>
      <c r="F15625" s="41">
        <v>165.39</v>
      </c>
      <c r="G15625" s="43">
        <v>0</v>
      </c>
      <c r="H15625" s="43" t="s">
        <v>258</v>
      </c>
      <c r="I15625" s="43" t="s">
        <v>5</v>
      </c>
      <c r="J15625" s="43" t="s">
        <v>6</v>
      </c>
      <c r="K15625" s="26">
        <f>B15625*$P$40</f>
        <v>29.7</v>
      </c>
      <c r="L15625" s="32">
        <f>C15625*$P$40</f>
        <v>1667872.2</v>
      </c>
      <c r="M15625" s="33">
        <f t="shared" si="1471"/>
        <v>5</v>
      </c>
      <c r="N15625" s="33"/>
    </row>
    <row r="15626" spans="1:14" x14ac:dyDescent="0.3">
      <c r="A15626" s="37" t="s">
        <v>200</v>
      </c>
      <c r="B15626" s="38">
        <v>0.99</v>
      </c>
      <c r="C15626" s="39">
        <v>51253.97</v>
      </c>
      <c r="D15626" s="38">
        <v>10621.54</v>
      </c>
      <c r="E15626" s="38">
        <v>10113.1</v>
      </c>
      <c r="F15626" s="38">
        <v>508.44</v>
      </c>
      <c r="G15626" s="26">
        <v>0</v>
      </c>
      <c r="H15626" s="26" t="s">
        <v>258</v>
      </c>
      <c r="I15626" s="26" t="s">
        <v>5</v>
      </c>
      <c r="J15626" s="26" t="s">
        <v>6</v>
      </c>
      <c r="K15626" s="26">
        <f>B15626*$P$40</f>
        <v>29.7</v>
      </c>
      <c r="L15626" s="32">
        <f>C15626*$P$40</f>
        <v>1537619.1</v>
      </c>
      <c r="M15626" s="33">
        <f t="shared" si="1471"/>
        <v>4</v>
      </c>
      <c r="N15626" s="33"/>
    </row>
    <row r="15627" spans="1:14" hidden="1" x14ac:dyDescent="0.3">
      <c r="A15627" s="21" t="s">
        <v>201</v>
      </c>
      <c r="B15627" s="17">
        <v>0.99</v>
      </c>
      <c r="C15627" s="18">
        <v>36090.089999999997</v>
      </c>
      <c r="D15627" s="17">
        <v>24957.08</v>
      </c>
      <c r="E15627" s="17">
        <v>24950.41</v>
      </c>
      <c r="F15627" s="17">
        <v>6.67</v>
      </c>
      <c r="G15627" s="19">
        <v>0</v>
      </c>
      <c r="H15627" s="19" t="s">
        <v>259</v>
      </c>
      <c r="I15627" s="19" t="s">
        <v>112</v>
      </c>
      <c r="J15627" s="19" t="s">
        <v>75</v>
      </c>
      <c r="K15627" s="19">
        <f>B15627*$P$40</f>
        <v>29.7</v>
      </c>
      <c r="L15627" s="20">
        <f>C15627*$P$40</f>
        <v>1082702.7</v>
      </c>
      <c r="M15627" s="19" t="str">
        <f>TEXT(A15627,"ММММ")</f>
        <v>Апрель</v>
      </c>
      <c r="N15627" s="19"/>
    </row>
    <row r="15628" spans="1:14" hidden="1" x14ac:dyDescent="0.3">
      <c r="A15628" s="16" t="s">
        <v>202</v>
      </c>
      <c r="B15628" s="22">
        <v>0.99</v>
      </c>
      <c r="C15628" s="23">
        <v>35700.1</v>
      </c>
      <c r="D15628" s="22">
        <v>28412.639999999999</v>
      </c>
      <c r="E15628" s="22">
        <v>849.74</v>
      </c>
      <c r="F15628" s="22">
        <v>27562.9</v>
      </c>
      <c r="G15628" s="24">
        <v>0</v>
      </c>
      <c r="H15628" s="24" t="s">
        <v>259</v>
      </c>
      <c r="I15628" s="24" t="s">
        <v>165</v>
      </c>
      <c r="J15628" s="24" t="s">
        <v>93</v>
      </c>
      <c r="K15628" s="19">
        <f>B15628*$P$40</f>
        <v>29.7</v>
      </c>
      <c r="L15628" s="20">
        <f>C15628*$P$40</f>
        <v>1071003</v>
      </c>
      <c r="M15628" s="19" t="str">
        <f>TEXT(A15628,"ММММ")</f>
        <v>Апрель</v>
      </c>
      <c r="N15628" s="19"/>
    </row>
    <row r="15629" spans="1:14" hidden="1" x14ac:dyDescent="0.3">
      <c r="A15629" s="21" t="s">
        <v>203</v>
      </c>
      <c r="B15629" s="22">
        <v>0.99</v>
      </c>
      <c r="C15629" s="23">
        <v>35564.65</v>
      </c>
      <c r="D15629" s="22">
        <v>24480.01</v>
      </c>
      <c r="E15629" s="22">
        <v>19642.12</v>
      </c>
      <c r="F15629" s="22">
        <v>4837.8900000000003</v>
      </c>
      <c r="G15629" s="24">
        <v>0</v>
      </c>
      <c r="H15629" s="24" t="s">
        <v>259</v>
      </c>
      <c r="I15629" s="24" t="s">
        <v>112</v>
      </c>
      <c r="J15629" s="24" t="s">
        <v>68</v>
      </c>
      <c r="K15629" s="19">
        <f>B15629*$P$40</f>
        <v>29.7</v>
      </c>
      <c r="L15629" s="20">
        <f>C15629*$P$40</f>
        <v>1066939.5</v>
      </c>
      <c r="M15629" s="19" t="str">
        <f>TEXT(A15629,"ММММ")</f>
        <v>Апрель</v>
      </c>
      <c r="N15629" s="19"/>
    </row>
    <row r="15630" spans="1:14" hidden="1" x14ac:dyDescent="0.3">
      <c r="A15630" s="16" t="s">
        <v>204</v>
      </c>
      <c r="B15630" s="17">
        <v>0.99</v>
      </c>
      <c r="C15630" s="18">
        <v>35326.04</v>
      </c>
      <c r="D15630" s="17">
        <v>27292.09</v>
      </c>
      <c r="E15630" s="17">
        <v>1071.6400000000001</v>
      </c>
      <c r="F15630" s="17">
        <v>26220.45</v>
      </c>
      <c r="G15630" s="19">
        <v>0</v>
      </c>
      <c r="H15630" s="19" t="s">
        <v>259</v>
      </c>
      <c r="I15630" s="19" t="s">
        <v>112</v>
      </c>
      <c r="J15630" s="19" t="s">
        <v>93</v>
      </c>
      <c r="K15630" s="19">
        <f>B15630*$P$40</f>
        <v>29.7</v>
      </c>
      <c r="L15630" s="20">
        <f>C15630*$P$40</f>
        <v>1059781.2</v>
      </c>
      <c r="M15630" s="19" t="str">
        <f>TEXT(A15630,"ММММ")</f>
        <v>Апрель</v>
      </c>
      <c r="N15630" s="19"/>
    </row>
    <row r="15631" spans="1:14" hidden="1" x14ac:dyDescent="0.3">
      <c r="A15631" s="21" t="s">
        <v>205</v>
      </c>
      <c r="B15631" s="17">
        <v>0.99</v>
      </c>
      <c r="C15631" s="18">
        <v>32844.699999999997</v>
      </c>
      <c r="D15631" s="17">
        <v>19020.32</v>
      </c>
      <c r="E15631" s="17">
        <v>18951.12</v>
      </c>
      <c r="F15631" s="17">
        <v>69.2</v>
      </c>
      <c r="G15631" s="19">
        <v>0</v>
      </c>
      <c r="H15631" s="19" t="s">
        <v>259</v>
      </c>
      <c r="I15631" s="19" t="s">
        <v>112</v>
      </c>
      <c r="J15631" s="19" t="s">
        <v>68</v>
      </c>
      <c r="K15631" s="19">
        <f>B15631*$P$40</f>
        <v>29.7</v>
      </c>
      <c r="L15631" s="20">
        <f>C15631*$P$40</f>
        <v>985340.99999999988</v>
      </c>
      <c r="M15631" s="19" t="str">
        <f>TEXT(A15631,"ММММ")</f>
        <v>Март</v>
      </c>
      <c r="N15631" s="19"/>
    </row>
    <row r="15632" spans="1:14" hidden="1" x14ac:dyDescent="0.3">
      <c r="A15632" s="16" t="s">
        <v>206</v>
      </c>
      <c r="B15632" s="22">
        <v>0.99</v>
      </c>
      <c r="C15632" s="23">
        <v>31827.5</v>
      </c>
      <c r="D15632" s="22">
        <v>23976.58</v>
      </c>
      <c r="E15632" s="22">
        <v>173.02</v>
      </c>
      <c r="F15632" s="22">
        <v>23803.56</v>
      </c>
      <c r="G15632" s="24">
        <v>0</v>
      </c>
      <c r="H15632" s="24" t="s">
        <v>259</v>
      </c>
      <c r="I15632" s="24" t="s">
        <v>165</v>
      </c>
      <c r="J15632" s="24" t="s">
        <v>93</v>
      </c>
      <c r="K15632" s="19">
        <f>B15632*$P$40</f>
        <v>29.7</v>
      </c>
      <c r="L15632" s="20">
        <f>C15632*$P$40</f>
        <v>954825</v>
      </c>
      <c r="M15632" s="19" t="str">
        <f>TEXT(A15632,"ММММ")</f>
        <v>Март</v>
      </c>
      <c r="N15632" s="19"/>
    </row>
    <row r="15633" spans="1:14" hidden="1" x14ac:dyDescent="0.3">
      <c r="A15633" s="21" t="s">
        <v>207</v>
      </c>
      <c r="B15633" s="22">
        <v>0.99</v>
      </c>
      <c r="C15633" s="23">
        <v>24086.48</v>
      </c>
      <c r="D15633" s="22">
        <v>9818.7199999999993</v>
      </c>
      <c r="E15633" s="22">
        <v>6425.59</v>
      </c>
      <c r="F15633" s="22">
        <v>3393.13</v>
      </c>
      <c r="G15633" s="24">
        <v>0</v>
      </c>
      <c r="H15633" s="24" t="s">
        <v>259</v>
      </c>
      <c r="I15633" s="24" t="s">
        <v>112</v>
      </c>
      <c r="J15633" s="24" t="s">
        <v>69</v>
      </c>
      <c r="K15633" s="19">
        <f>B15633*$P$40</f>
        <v>29.7</v>
      </c>
      <c r="L15633" s="20">
        <f>C15633*$P$40</f>
        <v>722594.4</v>
      </c>
      <c r="M15633" s="19" t="str">
        <f>TEXT(A15633,"ММММ")</f>
        <v>Март</v>
      </c>
      <c r="N15633" s="19"/>
    </row>
    <row r="15634" spans="1:14" hidden="1" x14ac:dyDescent="0.3">
      <c r="A15634" s="16" t="s">
        <v>208</v>
      </c>
      <c r="B15634" s="17">
        <v>0.99</v>
      </c>
      <c r="C15634" s="18">
        <v>17212.919999999998</v>
      </c>
      <c r="D15634" s="17">
        <v>12851.66</v>
      </c>
      <c r="E15634" s="17">
        <v>4300.38</v>
      </c>
      <c r="F15634" s="17">
        <v>8551.2800000000007</v>
      </c>
      <c r="G15634" s="19">
        <v>0</v>
      </c>
      <c r="H15634" s="19" t="s">
        <v>259</v>
      </c>
      <c r="I15634" s="19" t="s">
        <v>165</v>
      </c>
      <c r="J15634" s="19" t="s">
        <v>101</v>
      </c>
      <c r="K15634" s="19">
        <f>B15634*$P$40</f>
        <v>29.7</v>
      </c>
      <c r="L15634" s="20">
        <f>C15634*$P$40</f>
        <v>516387.6</v>
      </c>
      <c r="M15634" s="19" t="str">
        <f>TEXT(A15634,"ММММ")</f>
        <v>Март</v>
      </c>
      <c r="N15634" s="19"/>
    </row>
    <row r="15635" spans="1:14" hidden="1" x14ac:dyDescent="0.3">
      <c r="A15635" s="21" t="s">
        <v>209</v>
      </c>
      <c r="B15635" s="17">
        <v>0.99</v>
      </c>
      <c r="C15635" s="18">
        <v>13064.09</v>
      </c>
      <c r="D15635" s="17">
        <v>6898.58</v>
      </c>
      <c r="E15635" s="17">
        <v>750.6</v>
      </c>
      <c r="F15635" s="17">
        <v>6147.98</v>
      </c>
      <c r="G15635" s="19">
        <v>0</v>
      </c>
      <c r="H15635" s="19" t="s">
        <v>259</v>
      </c>
      <c r="I15635" s="19" t="s">
        <v>112</v>
      </c>
      <c r="J15635" s="19" t="s">
        <v>67</v>
      </c>
      <c r="K15635" s="19">
        <f>B15635*$P$40</f>
        <v>29.7</v>
      </c>
      <c r="L15635" s="20">
        <f>C15635*$P$40</f>
        <v>391922.7</v>
      </c>
      <c r="M15635" s="19" t="str">
        <f>TEXT(A15635,"ММММ")</f>
        <v>Февраль</v>
      </c>
      <c r="N15635" s="19"/>
    </row>
    <row r="15636" spans="1:14" hidden="1" x14ac:dyDescent="0.3">
      <c r="A15636" s="16" t="s">
        <v>210</v>
      </c>
      <c r="B15636" s="17">
        <v>0.99</v>
      </c>
      <c r="C15636" s="18">
        <v>11874.13</v>
      </c>
      <c r="D15636" s="17">
        <v>6173.25</v>
      </c>
      <c r="E15636" s="17">
        <v>1169.53</v>
      </c>
      <c r="F15636" s="17">
        <v>5003.72</v>
      </c>
      <c r="G15636" s="19">
        <v>0</v>
      </c>
      <c r="H15636" s="19" t="s">
        <v>259</v>
      </c>
      <c r="I15636" s="19" t="s">
        <v>112</v>
      </c>
      <c r="J15636" s="19" t="s">
        <v>67</v>
      </c>
      <c r="K15636" s="19">
        <f>B15636*$P$40</f>
        <v>29.7</v>
      </c>
      <c r="L15636" s="20">
        <f>C15636*$P$40</f>
        <v>356223.89999999997</v>
      </c>
      <c r="M15636" s="19" t="str">
        <f>TEXT(A15636,"ММММ")</f>
        <v>Февраль</v>
      </c>
      <c r="N15636" s="19"/>
    </row>
    <row r="15637" spans="1:14" hidden="1" x14ac:dyDescent="0.3">
      <c r="A15637" s="21" t="s">
        <v>211</v>
      </c>
      <c r="B15637" s="17">
        <v>0.99</v>
      </c>
      <c r="C15637" s="18">
        <v>9949.85</v>
      </c>
      <c r="D15637" s="17">
        <v>6722.09</v>
      </c>
      <c r="E15637" s="17">
        <v>1330.24</v>
      </c>
      <c r="F15637" s="17">
        <v>5391.85</v>
      </c>
      <c r="G15637" s="19">
        <v>0</v>
      </c>
      <c r="H15637" s="19" t="s">
        <v>259</v>
      </c>
      <c r="I15637" s="19" t="s">
        <v>112</v>
      </c>
      <c r="J15637" s="19" t="s">
        <v>96</v>
      </c>
      <c r="K15637" s="19">
        <f>B15637*$P$40</f>
        <v>29.7</v>
      </c>
      <c r="L15637" s="20">
        <f>C15637*$P$40</f>
        <v>298495.5</v>
      </c>
      <c r="M15637" s="19" t="str">
        <f>TEXT(A15637,"ММММ")</f>
        <v>Февраль</v>
      </c>
      <c r="N15637" s="19"/>
    </row>
    <row r="15638" spans="1:14" hidden="1" x14ac:dyDescent="0.3">
      <c r="A15638" s="16" t="s">
        <v>212</v>
      </c>
      <c r="B15638" s="22">
        <v>0.99</v>
      </c>
      <c r="C15638" s="23">
        <v>4574.17</v>
      </c>
      <c r="D15638" s="22">
        <v>4468.78</v>
      </c>
      <c r="E15638" s="22">
        <v>4468.78</v>
      </c>
      <c r="F15638" s="22">
        <v>0</v>
      </c>
      <c r="G15638" s="24">
        <v>0</v>
      </c>
      <c r="H15638" s="24" t="s">
        <v>259</v>
      </c>
      <c r="I15638" s="24" t="s">
        <v>112</v>
      </c>
      <c r="J15638" s="24" t="s">
        <v>87</v>
      </c>
      <c r="K15638" s="19">
        <f>B15638*$P$40</f>
        <v>29.7</v>
      </c>
      <c r="L15638" s="20">
        <f>C15638*$P$40</f>
        <v>137225.1</v>
      </c>
      <c r="M15638" s="19" t="str">
        <f>TEXT(A15638,"ММММ")</f>
        <v>Февраль</v>
      </c>
      <c r="N15638" s="19"/>
    </row>
    <row r="15639" spans="1:14" x14ac:dyDescent="0.3">
      <c r="A15639" s="40" t="s">
        <v>213</v>
      </c>
      <c r="B15639" s="41">
        <v>0.99</v>
      </c>
      <c r="C15639" s="42">
        <v>3286.32</v>
      </c>
      <c r="D15639" s="41">
        <v>2178.29</v>
      </c>
      <c r="E15639" s="41">
        <v>333.33</v>
      </c>
      <c r="F15639" s="41">
        <v>1844.96</v>
      </c>
      <c r="G15639" s="43">
        <v>0</v>
      </c>
      <c r="H15639" s="43" t="s">
        <v>259</v>
      </c>
      <c r="I15639" s="43" t="s">
        <v>5</v>
      </c>
      <c r="J15639" s="43" t="s">
        <v>76</v>
      </c>
      <c r="K15639" s="26">
        <f>B15639*$P$40</f>
        <v>29.7</v>
      </c>
      <c r="L15639" s="32">
        <f>C15639*$P$40</f>
        <v>98589.6</v>
      </c>
      <c r="M15639" s="33">
        <f>MONTH(A15639)</f>
        <v>1</v>
      </c>
      <c r="N15639" s="33"/>
    </row>
    <row r="15640" spans="1:14" hidden="1" x14ac:dyDescent="0.3">
      <c r="A15640" s="16" t="s">
        <v>214</v>
      </c>
      <c r="B15640" s="22">
        <v>0.98</v>
      </c>
      <c r="C15640" s="23">
        <v>38295488.310000002</v>
      </c>
      <c r="D15640" s="22">
        <v>12153618.039999999</v>
      </c>
      <c r="E15640" s="22">
        <v>9445622.0399999991</v>
      </c>
      <c r="F15640" s="22">
        <v>2638918.48</v>
      </c>
      <c r="G15640" s="24">
        <v>69077.52</v>
      </c>
      <c r="H15640" s="24" t="s">
        <v>258</v>
      </c>
      <c r="I15640" s="24" t="s">
        <v>165</v>
      </c>
      <c r="J15640" s="24" t="s">
        <v>108</v>
      </c>
      <c r="K15640" s="19">
        <f>B15640*$P$40</f>
        <v>29.4</v>
      </c>
      <c r="L15640" s="20">
        <f>C15640*$P$40</f>
        <v>1148864649.3000002</v>
      </c>
      <c r="M15640" s="19" t="str">
        <f>TEXT(A15640,"ММММ")</f>
        <v>Январь</v>
      </c>
      <c r="N15640" s="19"/>
    </row>
    <row r="15641" spans="1:14" hidden="1" x14ac:dyDescent="0.3">
      <c r="A15641" s="21" t="s">
        <v>215</v>
      </c>
      <c r="B15641" s="22">
        <v>0.98</v>
      </c>
      <c r="C15641" s="23">
        <v>38267341.609999999</v>
      </c>
      <c r="D15641" s="22">
        <v>11315425.99</v>
      </c>
      <c r="E15641" s="22">
        <v>8092355.2000000002</v>
      </c>
      <c r="F15641" s="22">
        <v>3098373.91</v>
      </c>
      <c r="G15641" s="24">
        <v>124696.88</v>
      </c>
      <c r="H15641" s="24" t="s">
        <v>258</v>
      </c>
      <c r="I15641" s="24" t="s">
        <v>165</v>
      </c>
      <c r="J15641" s="24" t="s">
        <v>108</v>
      </c>
      <c r="K15641" s="19">
        <f>B15641*$P$40</f>
        <v>29.4</v>
      </c>
      <c r="L15641" s="20">
        <f>C15641*$P$40</f>
        <v>1148020248.3</v>
      </c>
      <c r="M15641" s="19" t="str">
        <f>TEXT(A15641,"ММММ")</f>
        <v>Январь</v>
      </c>
      <c r="N15641" s="19"/>
    </row>
    <row r="15642" spans="1:14" x14ac:dyDescent="0.3">
      <c r="A15642" s="37" t="s">
        <v>216</v>
      </c>
      <c r="B15642" s="38">
        <v>0.98</v>
      </c>
      <c r="C15642" s="39">
        <v>37026085.75</v>
      </c>
      <c r="D15642" s="38">
        <v>6736304.04</v>
      </c>
      <c r="E15642" s="38">
        <v>5893641.7199999997</v>
      </c>
      <c r="F15642" s="38">
        <v>822399.78</v>
      </c>
      <c r="G15642" s="26">
        <v>20262.54</v>
      </c>
      <c r="H15642" s="26" t="s">
        <v>258</v>
      </c>
      <c r="I15642" s="26" t="s">
        <v>5</v>
      </c>
      <c r="J15642" s="26" t="s">
        <v>108</v>
      </c>
      <c r="K15642" s="26">
        <f>B15642*$P$40</f>
        <v>29.4</v>
      </c>
      <c r="L15642" s="32">
        <f>C15642*$P$40</f>
        <v>1110782572.5</v>
      </c>
      <c r="M15642" s="33">
        <f>MONTH(A15642)</f>
        <v>1</v>
      </c>
      <c r="N15642" s="33"/>
    </row>
    <row r="15643" spans="1:14" hidden="1" x14ac:dyDescent="0.3">
      <c r="A15643" s="21" t="s">
        <v>217</v>
      </c>
      <c r="B15643" s="17">
        <v>0.98</v>
      </c>
      <c r="C15643" s="18">
        <v>30093540.699999999</v>
      </c>
      <c r="D15643" s="17">
        <v>10713276.640000001</v>
      </c>
      <c r="E15643" s="17">
        <v>8149438.75</v>
      </c>
      <c r="F15643" s="17">
        <v>2490495.0699999998</v>
      </c>
      <c r="G15643" s="19">
        <v>73342.820000000007</v>
      </c>
      <c r="H15643" s="19" t="s">
        <v>258</v>
      </c>
      <c r="I15643" s="19" t="s">
        <v>112</v>
      </c>
      <c r="J15643" s="19" t="s">
        <v>108</v>
      </c>
      <c r="K15643" s="19">
        <f>B15643*$P$40</f>
        <v>29.4</v>
      </c>
      <c r="L15643" s="20">
        <f>C15643*$P$40</f>
        <v>902806221</v>
      </c>
      <c r="M15643" s="19" t="str">
        <f>TEXT(A15643,"ММММ")</f>
        <v>Январь</v>
      </c>
      <c r="N15643" s="19"/>
    </row>
    <row r="15644" spans="1:14" x14ac:dyDescent="0.3">
      <c r="A15644" s="37" t="s">
        <v>164</v>
      </c>
      <c r="B15644" s="41">
        <v>0.98</v>
      </c>
      <c r="C15644" s="42">
        <v>25083647.170000002</v>
      </c>
      <c r="D15644" s="41">
        <v>5842743.5499999998</v>
      </c>
      <c r="E15644" s="41">
        <v>4618389.66</v>
      </c>
      <c r="F15644" s="41">
        <v>1025048.77</v>
      </c>
      <c r="G15644" s="43">
        <v>199305.12</v>
      </c>
      <c r="H15644" s="43" t="s">
        <v>258</v>
      </c>
      <c r="I15644" s="43" t="s">
        <v>5</v>
      </c>
      <c r="J15644" s="43" t="s">
        <v>108</v>
      </c>
      <c r="K15644" s="26">
        <f>B15644*$P$40</f>
        <v>29.4</v>
      </c>
      <c r="L15644" s="32">
        <f>C15644*$P$40</f>
        <v>752509415.10000002</v>
      </c>
      <c r="M15644" s="33">
        <f>MONTH(A15644)</f>
        <v>12</v>
      </c>
      <c r="N15644" s="33"/>
    </row>
    <row r="15645" spans="1:14" hidden="1" x14ac:dyDescent="0.3">
      <c r="A15645" s="21" t="s">
        <v>166</v>
      </c>
      <c r="B15645" s="22">
        <v>0.98</v>
      </c>
      <c r="C15645" s="23">
        <v>6998582.1900000004</v>
      </c>
      <c r="D15645" s="22">
        <v>3242837.61</v>
      </c>
      <c r="E15645" s="22">
        <v>2198776.6800000002</v>
      </c>
      <c r="F15645" s="22">
        <v>1040924.08</v>
      </c>
      <c r="G15645" s="24">
        <v>3136.85</v>
      </c>
      <c r="H15645" s="24" t="s">
        <v>258</v>
      </c>
      <c r="I15645" s="24" t="s">
        <v>165</v>
      </c>
      <c r="J15645" s="24" t="s">
        <v>109</v>
      </c>
      <c r="K15645" s="19">
        <f>B15645*$P$40</f>
        <v>29.4</v>
      </c>
      <c r="L15645" s="20">
        <f>C15645*$P$40</f>
        <v>209957465.70000002</v>
      </c>
      <c r="M15645" s="19" t="str">
        <f>TEXT(A15645,"ММММ")</f>
        <v>Декабрь</v>
      </c>
      <c r="N15645" s="19"/>
    </row>
    <row r="15646" spans="1:14" hidden="1" x14ac:dyDescent="0.3">
      <c r="A15646" s="16" t="s">
        <v>167</v>
      </c>
      <c r="B15646" s="22">
        <v>0.98</v>
      </c>
      <c r="C15646" s="23">
        <v>6783106.0199999996</v>
      </c>
      <c r="D15646" s="22">
        <v>2518538.16</v>
      </c>
      <c r="E15646" s="22">
        <v>1311830.1100000001</v>
      </c>
      <c r="F15646" s="22">
        <v>1187897.07</v>
      </c>
      <c r="G15646" s="24">
        <v>18810.98</v>
      </c>
      <c r="H15646" s="24" t="s">
        <v>258</v>
      </c>
      <c r="I15646" s="24" t="s">
        <v>219</v>
      </c>
      <c r="J15646" s="24" t="s">
        <v>109</v>
      </c>
      <c r="K15646" s="19">
        <f>B15646*$P$40</f>
        <v>29.4</v>
      </c>
      <c r="L15646" s="20">
        <f>C15646*$P$40</f>
        <v>203493180.59999999</v>
      </c>
      <c r="M15646" s="19" t="str">
        <f>TEXT(A15646,"ММММ")</f>
        <v>Декабрь</v>
      </c>
      <c r="N15646" s="19"/>
    </row>
    <row r="15647" spans="1:14" x14ac:dyDescent="0.3">
      <c r="A15647" s="40" t="s">
        <v>168</v>
      </c>
      <c r="B15647" s="41">
        <v>0.98</v>
      </c>
      <c r="C15647" s="42">
        <v>6749081.2000000002</v>
      </c>
      <c r="D15647" s="41">
        <v>959673.43</v>
      </c>
      <c r="E15647" s="41">
        <v>767183.44</v>
      </c>
      <c r="F15647" s="41">
        <v>192422.82</v>
      </c>
      <c r="G15647" s="43">
        <v>67.17</v>
      </c>
      <c r="H15647" s="43" t="s">
        <v>258</v>
      </c>
      <c r="I15647" s="43" t="s">
        <v>5</v>
      </c>
      <c r="J15647" s="43" t="s">
        <v>109</v>
      </c>
      <c r="K15647" s="26">
        <f>B15647*$P$40</f>
        <v>29.4</v>
      </c>
      <c r="L15647" s="32">
        <f>C15647*$P$40</f>
        <v>202472436</v>
      </c>
      <c r="M15647" s="33">
        <f>MONTH(A15647)</f>
        <v>12</v>
      </c>
      <c r="N15647" s="33"/>
    </row>
    <row r="15648" spans="1:14" hidden="1" x14ac:dyDescent="0.3">
      <c r="A15648" s="16" t="s">
        <v>169</v>
      </c>
      <c r="B15648" s="17">
        <v>0.98</v>
      </c>
      <c r="C15648" s="18">
        <v>6718358.0999999996</v>
      </c>
      <c r="D15648" s="17">
        <v>2030139.12</v>
      </c>
      <c r="E15648" s="17">
        <v>1930311.89</v>
      </c>
      <c r="F15648" s="17">
        <v>31301.69</v>
      </c>
      <c r="G15648" s="19">
        <v>68525.539999999994</v>
      </c>
      <c r="H15648" s="19" t="s">
        <v>258</v>
      </c>
      <c r="I15648" s="19" t="s">
        <v>219</v>
      </c>
      <c r="J15648" s="19" t="s">
        <v>63</v>
      </c>
      <c r="K15648" s="19">
        <f>B15648*$P$40</f>
        <v>29.4</v>
      </c>
      <c r="L15648" s="20">
        <f>C15648*$P$40</f>
        <v>201550743</v>
      </c>
      <c r="M15648" s="19" t="str">
        <f>TEXT(A15648,"ММММ")</f>
        <v>Декабрь</v>
      </c>
      <c r="N15648" s="19"/>
    </row>
    <row r="15649" spans="1:14" hidden="1" x14ac:dyDescent="0.3">
      <c r="A15649" s="21" t="s">
        <v>170</v>
      </c>
      <c r="B15649" s="17">
        <v>0.98</v>
      </c>
      <c r="C15649" s="18">
        <v>6700986.4400000004</v>
      </c>
      <c r="D15649" s="17">
        <v>1739179.3</v>
      </c>
      <c r="E15649" s="17">
        <v>1546212.08</v>
      </c>
      <c r="F15649" s="17">
        <v>160781.09</v>
      </c>
      <c r="G15649" s="19">
        <v>32186.13</v>
      </c>
      <c r="H15649" s="19" t="s">
        <v>258</v>
      </c>
      <c r="I15649" s="19" t="s">
        <v>112</v>
      </c>
      <c r="J15649" s="19" t="s">
        <v>63</v>
      </c>
      <c r="K15649" s="19">
        <f>B15649*$P$40</f>
        <v>29.4</v>
      </c>
      <c r="L15649" s="20">
        <f>C15649*$P$40</f>
        <v>201029593.20000002</v>
      </c>
      <c r="M15649" s="19" t="str">
        <f>TEXT(A15649,"ММММ")</f>
        <v>Ноябрь</v>
      </c>
      <c r="N15649" s="19"/>
    </row>
    <row r="15650" spans="1:14" x14ac:dyDescent="0.3">
      <c r="A15650" s="37" t="s">
        <v>171</v>
      </c>
      <c r="B15650" s="41">
        <v>0.98</v>
      </c>
      <c r="C15650" s="42">
        <v>6374842.9000000004</v>
      </c>
      <c r="D15650" s="41">
        <v>678868.68</v>
      </c>
      <c r="E15650" s="41">
        <v>651944.51</v>
      </c>
      <c r="F15650" s="41">
        <v>23422.39</v>
      </c>
      <c r="G15650" s="43">
        <v>3501.78</v>
      </c>
      <c r="H15650" s="43" t="s">
        <v>258</v>
      </c>
      <c r="I15650" s="43" t="s">
        <v>5</v>
      </c>
      <c r="J15650" s="43" t="s">
        <v>63</v>
      </c>
      <c r="K15650" s="26">
        <f>B15650*$P$40</f>
        <v>29.4</v>
      </c>
      <c r="L15650" s="32">
        <f>C15650*$P$40</f>
        <v>191245287</v>
      </c>
      <c r="M15650" s="33">
        <f>MONTH(A15650)</f>
        <v>11</v>
      </c>
      <c r="N15650" s="33"/>
    </row>
    <row r="15651" spans="1:14" hidden="1" x14ac:dyDescent="0.3">
      <c r="A15651" s="21" t="s">
        <v>172</v>
      </c>
      <c r="B15651" s="17">
        <v>0.98</v>
      </c>
      <c r="C15651" s="18">
        <v>6288493</v>
      </c>
      <c r="D15651" s="17">
        <v>2336955</v>
      </c>
      <c r="E15651" s="17">
        <v>1350302</v>
      </c>
      <c r="F15651" s="17">
        <v>977019</v>
      </c>
      <c r="G15651" s="19">
        <v>9633</v>
      </c>
      <c r="H15651" s="19" t="s">
        <v>258</v>
      </c>
      <c r="I15651" s="19" t="s">
        <v>165</v>
      </c>
      <c r="J15651" s="19" t="s">
        <v>109</v>
      </c>
      <c r="K15651" s="19">
        <f>B15651*$P$40</f>
        <v>29.4</v>
      </c>
      <c r="L15651" s="20">
        <f>C15651*$P$40</f>
        <v>188654790</v>
      </c>
      <c r="M15651" s="19" t="str">
        <f>TEXT(A15651,"ММММ")</f>
        <v>Ноябрь</v>
      </c>
      <c r="N15651" s="19"/>
    </row>
    <row r="15652" spans="1:14" x14ac:dyDescent="0.3">
      <c r="A15652" s="37" t="s">
        <v>173</v>
      </c>
      <c r="B15652" s="38">
        <v>0.98</v>
      </c>
      <c r="C15652" s="39">
        <v>6236903.3099999996</v>
      </c>
      <c r="D15652" s="38">
        <v>580523.01</v>
      </c>
      <c r="E15652" s="38">
        <v>554224.64000000001</v>
      </c>
      <c r="F15652" s="38">
        <v>23083.08</v>
      </c>
      <c r="G15652" s="26">
        <v>3215.29</v>
      </c>
      <c r="H15652" s="26" t="s">
        <v>258</v>
      </c>
      <c r="I15652" s="26" t="s">
        <v>5</v>
      </c>
      <c r="J15652" s="26" t="s">
        <v>63</v>
      </c>
      <c r="K15652" s="26">
        <f>B15652*$P$40</f>
        <v>29.4</v>
      </c>
      <c r="L15652" s="32">
        <f>C15652*$P$40</f>
        <v>187107099.29999998</v>
      </c>
      <c r="M15652" s="33">
        <f>MONTH(A15652)</f>
        <v>11</v>
      </c>
      <c r="N15652" s="33"/>
    </row>
    <row r="15653" spans="1:14" hidden="1" x14ac:dyDescent="0.3">
      <c r="A15653" s="21" t="s">
        <v>174</v>
      </c>
      <c r="B15653" s="17">
        <v>0.98</v>
      </c>
      <c r="C15653" s="18">
        <v>6205211.0499999998</v>
      </c>
      <c r="D15653" s="17">
        <v>1310920.6299999999</v>
      </c>
      <c r="E15653" s="17">
        <v>1229946.93</v>
      </c>
      <c r="F15653" s="17">
        <v>21220.86</v>
      </c>
      <c r="G15653" s="19">
        <v>59752.84</v>
      </c>
      <c r="H15653" s="19" t="s">
        <v>258</v>
      </c>
      <c r="I15653" s="19" t="s">
        <v>165</v>
      </c>
      <c r="J15653" s="19" t="s">
        <v>63</v>
      </c>
      <c r="K15653" s="19">
        <f>B15653*$P$40</f>
        <v>29.4</v>
      </c>
      <c r="L15653" s="20">
        <f>C15653*$P$40</f>
        <v>186156331.5</v>
      </c>
      <c r="M15653" s="19" t="str">
        <f>TEXT(A15653,"ММММ")</f>
        <v>Октябрь</v>
      </c>
      <c r="N15653" s="19"/>
    </row>
    <row r="15654" spans="1:14" x14ac:dyDescent="0.3">
      <c r="A15654" s="37" t="s">
        <v>175</v>
      </c>
      <c r="B15654" s="41">
        <v>0.98</v>
      </c>
      <c r="C15654" s="42">
        <v>5718139.4100000001</v>
      </c>
      <c r="D15654" s="41">
        <v>926273.57</v>
      </c>
      <c r="E15654" s="41">
        <v>685992.88</v>
      </c>
      <c r="F15654" s="41">
        <v>240262.17</v>
      </c>
      <c r="G15654" s="43">
        <v>18.52</v>
      </c>
      <c r="H15654" s="43" t="s">
        <v>258</v>
      </c>
      <c r="I15654" s="43" t="s">
        <v>5</v>
      </c>
      <c r="J15654" s="43" t="s">
        <v>109</v>
      </c>
      <c r="K15654" s="26">
        <f>B15654*$P$40</f>
        <v>29.4</v>
      </c>
      <c r="L15654" s="32">
        <f>C15654*$P$40</f>
        <v>171544182.30000001</v>
      </c>
      <c r="M15654" s="33">
        <f t="shared" ref="M15654:M15655" si="1472">MONTH(A15654)</f>
        <v>10</v>
      </c>
      <c r="N15654" s="33"/>
    </row>
    <row r="15655" spans="1:14" x14ac:dyDescent="0.3">
      <c r="A15655" s="40" t="s">
        <v>176</v>
      </c>
      <c r="B15655" s="41">
        <v>0.98</v>
      </c>
      <c r="C15655" s="42">
        <v>5609471.3600000003</v>
      </c>
      <c r="D15655" s="41">
        <v>676640.15</v>
      </c>
      <c r="E15655" s="41">
        <v>469624.9</v>
      </c>
      <c r="F15655" s="41">
        <v>206981.28</v>
      </c>
      <c r="G15655" s="43">
        <v>33.97</v>
      </c>
      <c r="H15655" s="43" t="s">
        <v>258</v>
      </c>
      <c r="I15655" s="43" t="s">
        <v>5</v>
      </c>
      <c r="J15655" s="43" t="s">
        <v>109</v>
      </c>
      <c r="K15655" s="26">
        <f>B15655*$P$40</f>
        <v>29.4</v>
      </c>
      <c r="L15655" s="32">
        <f>C15655*$P$40</f>
        <v>168284140.80000001</v>
      </c>
      <c r="M15655" s="33">
        <f t="shared" si="1472"/>
        <v>10</v>
      </c>
      <c r="N15655" s="33"/>
    </row>
    <row r="15656" spans="1:14" hidden="1" x14ac:dyDescent="0.3">
      <c r="A15656" s="16" t="s">
        <v>177</v>
      </c>
      <c r="B15656" s="22">
        <v>0.98</v>
      </c>
      <c r="C15656" s="23">
        <v>5344837.49</v>
      </c>
      <c r="D15656" s="22">
        <v>1525510.25</v>
      </c>
      <c r="E15656" s="22">
        <v>1094936.72</v>
      </c>
      <c r="F15656" s="22">
        <v>409425.49</v>
      </c>
      <c r="G15656" s="24">
        <v>21148.04</v>
      </c>
      <c r="H15656" s="24" t="s">
        <v>258</v>
      </c>
      <c r="I15656" s="24" t="s">
        <v>112</v>
      </c>
      <c r="J15656" s="24" t="s">
        <v>102</v>
      </c>
      <c r="K15656" s="19">
        <f>B15656*$P$40</f>
        <v>29.4</v>
      </c>
      <c r="L15656" s="20">
        <f>C15656*$P$40</f>
        <v>160345124.70000002</v>
      </c>
      <c r="M15656" s="19" t="str">
        <f>TEXT(A15656,"ММММ")</f>
        <v>Октябрь</v>
      </c>
      <c r="N15656" s="19"/>
    </row>
    <row r="15657" spans="1:14" x14ac:dyDescent="0.3">
      <c r="A15657" s="40" t="s">
        <v>178</v>
      </c>
      <c r="B15657" s="38">
        <v>0.98</v>
      </c>
      <c r="C15657" s="39">
        <v>5338992.1500000004</v>
      </c>
      <c r="D15657" s="38">
        <v>789666.35</v>
      </c>
      <c r="E15657" s="38">
        <v>608751.49</v>
      </c>
      <c r="F15657" s="38">
        <v>180702.04</v>
      </c>
      <c r="G15657" s="26">
        <v>212.82</v>
      </c>
      <c r="H15657" s="26" t="s">
        <v>258</v>
      </c>
      <c r="I15657" s="26" t="s">
        <v>5</v>
      </c>
      <c r="J15657" s="26" t="s">
        <v>109</v>
      </c>
      <c r="K15657" s="26">
        <f>B15657*$P$40</f>
        <v>29.4</v>
      </c>
      <c r="L15657" s="32">
        <f>C15657*$P$40</f>
        <v>160169764.5</v>
      </c>
      <c r="M15657" s="33">
        <f t="shared" ref="M15657:M15658" si="1473">MONTH(A15657)</f>
        <v>10</v>
      </c>
      <c r="N15657" s="33"/>
    </row>
    <row r="15658" spans="1:14" x14ac:dyDescent="0.3">
      <c r="A15658" s="37" t="s">
        <v>179</v>
      </c>
      <c r="B15658" s="41">
        <v>0.98</v>
      </c>
      <c r="C15658" s="42">
        <v>5148983.51</v>
      </c>
      <c r="D15658" s="41">
        <v>855636.58</v>
      </c>
      <c r="E15658" s="41">
        <v>813006.4</v>
      </c>
      <c r="F15658" s="41">
        <v>36305.96</v>
      </c>
      <c r="G15658" s="43">
        <v>6324.22</v>
      </c>
      <c r="H15658" s="43" t="s">
        <v>258</v>
      </c>
      <c r="I15658" s="43" t="s">
        <v>5</v>
      </c>
      <c r="J15658" s="43" t="s">
        <v>63</v>
      </c>
      <c r="K15658" s="26">
        <f>B15658*$P$40</f>
        <v>29.4</v>
      </c>
      <c r="L15658" s="32">
        <f>C15658*$P$40</f>
        <v>154469505.29999998</v>
      </c>
      <c r="M15658" s="33">
        <f t="shared" si="1473"/>
        <v>9</v>
      </c>
      <c r="N15658" s="33"/>
    </row>
    <row r="15659" spans="1:14" hidden="1" x14ac:dyDescent="0.3">
      <c r="A15659" s="21" t="s">
        <v>180</v>
      </c>
      <c r="B15659" s="22">
        <v>0.98</v>
      </c>
      <c r="C15659" s="23">
        <v>5130900.0199999996</v>
      </c>
      <c r="D15659" s="22">
        <v>1153489.74</v>
      </c>
      <c r="E15659" s="22">
        <v>969970.7</v>
      </c>
      <c r="F15659" s="22">
        <v>169617.21</v>
      </c>
      <c r="G15659" s="24">
        <v>13901.83</v>
      </c>
      <c r="H15659" s="24" t="s">
        <v>258</v>
      </c>
      <c r="I15659" s="24" t="s">
        <v>112</v>
      </c>
      <c r="J15659" s="24" t="s">
        <v>102</v>
      </c>
      <c r="K15659" s="19">
        <f>B15659*$P$40</f>
        <v>29.4</v>
      </c>
      <c r="L15659" s="20">
        <f>C15659*$P$40</f>
        <v>153927000.59999999</v>
      </c>
      <c r="M15659" s="19" t="str">
        <f>TEXT(A15659,"ММММ")</f>
        <v>Сентябрь</v>
      </c>
      <c r="N15659" s="19"/>
    </row>
    <row r="15660" spans="1:14" hidden="1" x14ac:dyDescent="0.3">
      <c r="A15660" s="16" t="s">
        <v>181</v>
      </c>
      <c r="B15660" s="22">
        <v>0.98</v>
      </c>
      <c r="C15660" s="23">
        <v>5062952.53</v>
      </c>
      <c r="D15660" s="22">
        <v>1610487.83</v>
      </c>
      <c r="E15660" s="22">
        <v>1553052.29</v>
      </c>
      <c r="F15660" s="22">
        <v>27829.79</v>
      </c>
      <c r="G15660" s="24">
        <v>29605.75</v>
      </c>
      <c r="H15660" s="24" t="s">
        <v>258</v>
      </c>
      <c r="I15660" s="24" t="s">
        <v>112</v>
      </c>
      <c r="J15660" s="24" t="s">
        <v>63</v>
      </c>
      <c r="K15660" s="19">
        <f>B15660*$P$40</f>
        <v>29.4</v>
      </c>
      <c r="L15660" s="20">
        <f>C15660*$P$40</f>
        <v>151888575.90000001</v>
      </c>
      <c r="M15660" s="19" t="str">
        <f>TEXT(A15660,"ММММ")</f>
        <v>Сентябрь</v>
      </c>
      <c r="N15660" s="19"/>
    </row>
    <row r="15661" spans="1:14" x14ac:dyDescent="0.3">
      <c r="A15661" s="40" t="s">
        <v>182</v>
      </c>
      <c r="B15661" s="41">
        <v>0.98</v>
      </c>
      <c r="C15661" s="42">
        <v>5026688.71</v>
      </c>
      <c r="D15661" s="41">
        <v>611581.91</v>
      </c>
      <c r="E15661" s="41">
        <v>542973.12</v>
      </c>
      <c r="F15661" s="41">
        <v>68521.88</v>
      </c>
      <c r="G15661" s="43">
        <v>86.91</v>
      </c>
      <c r="H15661" s="43" t="s">
        <v>258</v>
      </c>
      <c r="I15661" s="43" t="s">
        <v>5</v>
      </c>
      <c r="J15661" s="43" t="s">
        <v>109</v>
      </c>
      <c r="K15661" s="26">
        <f>B15661*$P$40</f>
        <v>29.4</v>
      </c>
      <c r="L15661" s="32">
        <f>C15661*$P$40</f>
        <v>150800661.30000001</v>
      </c>
      <c r="M15661" s="33">
        <f>MONTH(A15661)</f>
        <v>9</v>
      </c>
      <c r="N15661" s="33"/>
    </row>
    <row r="15662" spans="1:14" hidden="1" x14ac:dyDescent="0.3">
      <c r="A15662" s="16" t="s">
        <v>183</v>
      </c>
      <c r="B15662" s="17">
        <v>0.98</v>
      </c>
      <c r="C15662" s="18">
        <v>4154218.26</v>
      </c>
      <c r="D15662" s="17">
        <v>882637.66</v>
      </c>
      <c r="E15662" s="17">
        <v>603191.06999999995</v>
      </c>
      <c r="F15662" s="17">
        <v>210717.86</v>
      </c>
      <c r="G15662" s="19">
        <v>68728.73</v>
      </c>
      <c r="H15662" s="19" t="s">
        <v>258</v>
      </c>
      <c r="I15662" s="19" t="s">
        <v>112</v>
      </c>
      <c r="J15662" s="19" t="s">
        <v>72</v>
      </c>
      <c r="K15662" s="19">
        <f>B15662*$P$40</f>
        <v>29.4</v>
      </c>
      <c r="L15662" s="20">
        <f>C15662*$P$40</f>
        <v>124626547.8</v>
      </c>
      <c r="M15662" s="19" t="str">
        <f>TEXT(A15662,"ММММ")</f>
        <v>Август</v>
      </c>
      <c r="N15662" s="19"/>
    </row>
    <row r="15663" spans="1:14" x14ac:dyDescent="0.3">
      <c r="A15663" s="40" t="s">
        <v>184</v>
      </c>
      <c r="B15663" s="38">
        <v>0.98</v>
      </c>
      <c r="C15663" s="39">
        <v>3867453.83</v>
      </c>
      <c r="D15663" s="38">
        <v>722405.24</v>
      </c>
      <c r="E15663" s="38">
        <v>447949.27</v>
      </c>
      <c r="F15663" s="38">
        <v>274435.21000000002</v>
      </c>
      <c r="G15663" s="26">
        <v>20.76</v>
      </c>
      <c r="H15663" s="26" t="s">
        <v>258</v>
      </c>
      <c r="I15663" s="26" t="s">
        <v>5</v>
      </c>
      <c r="J15663" s="26" t="s">
        <v>103</v>
      </c>
      <c r="K15663" s="26">
        <f>B15663*$P$40</f>
        <v>29.4</v>
      </c>
      <c r="L15663" s="32">
        <f>C15663*$P$40</f>
        <v>116023614.90000001</v>
      </c>
      <c r="M15663" s="33">
        <f>MONTH(A15663)</f>
        <v>8</v>
      </c>
      <c r="N15663" s="33"/>
    </row>
    <row r="15664" spans="1:14" hidden="1" x14ac:dyDescent="0.3">
      <c r="A15664" s="16" t="s">
        <v>185</v>
      </c>
      <c r="B15664" s="17">
        <v>0.98</v>
      </c>
      <c r="C15664" s="18">
        <v>3818114.32</v>
      </c>
      <c r="D15664" s="17">
        <v>841670.71</v>
      </c>
      <c r="E15664" s="17">
        <v>522649.1</v>
      </c>
      <c r="F15664" s="17">
        <v>250138.15</v>
      </c>
      <c r="G15664" s="19">
        <v>68883.460000000006</v>
      </c>
      <c r="H15664" s="19" t="s">
        <v>258</v>
      </c>
      <c r="I15664" s="19" t="s">
        <v>112</v>
      </c>
      <c r="J15664" s="19" t="s">
        <v>72</v>
      </c>
      <c r="K15664" s="19">
        <f>B15664*$P$40</f>
        <v>29.4</v>
      </c>
      <c r="L15664" s="20">
        <f>C15664*$P$40</f>
        <v>114543429.59999999</v>
      </c>
      <c r="M15664" s="19" t="str">
        <f>TEXT(A15664,"ММММ")</f>
        <v>Август</v>
      </c>
      <c r="N15664" s="19"/>
    </row>
    <row r="15665" spans="1:14" x14ac:dyDescent="0.3">
      <c r="A15665" s="40" t="s">
        <v>186</v>
      </c>
      <c r="B15665" s="38">
        <v>0.98</v>
      </c>
      <c r="C15665" s="39">
        <v>3259659.28</v>
      </c>
      <c r="D15665" s="38">
        <v>732122.6</v>
      </c>
      <c r="E15665" s="38">
        <v>340717.96</v>
      </c>
      <c r="F15665" s="38">
        <v>391377.16</v>
      </c>
      <c r="G15665" s="26">
        <v>27.48</v>
      </c>
      <c r="H15665" s="26" t="s">
        <v>258</v>
      </c>
      <c r="I15665" s="26" t="s">
        <v>5</v>
      </c>
      <c r="J15665" s="26" t="s">
        <v>103</v>
      </c>
      <c r="K15665" s="26">
        <f>B15665*$P$40</f>
        <v>29.4</v>
      </c>
      <c r="L15665" s="32">
        <f>C15665*$P$40</f>
        <v>97789778.399999991</v>
      </c>
      <c r="M15665" s="33">
        <f>MONTH(A15665)</f>
        <v>8</v>
      </c>
      <c r="N15665" s="33"/>
    </row>
    <row r="15666" spans="1:14" hidden="1" x14ac:dyDescent="0.3">
      <c r="A15666" s="16" t="s">
        <v>187</v>
      </c>
      <c r="B15666" s="22">
        <v>0.98</v>
      </c>
      <c r="C15666" s="23">
        <v>3234338.23</v>
      </c>
      <c r="D15666" s="22">
        <v>871290.27</v>
      </c>
      <c r="E15666" s="22">
        <v>499341.01</v>
      </c>
      <c r="F15666" s="22">
        <v>371949.26</v>
      </c>
      <c r="G15666" s="24">
        <v>0</v>
      </c>
      <c r="H15666" s="24" t="s">
        <v>258</v>
      </c>
      <c r="I15666" s="24" t="s">
        <v>112</v>
      </c>
      <c r="J15666" s="24" t="s">
        <v>103</v>
      </c>
      <c r="K15666" s="19">
        <f>B15666*$P$40</f>
        <v>29.4</v>
      </c>
      <c r="L15666" s="20">
        <f>C15666*$P$40</f>
        <v>97030146.900000006</v>
      </c>
      <c r="M15666" s="19" t="str">
        <f>TEXT(A15666,"ММММ")</f>
        <v>Июль</v>
      </c>
      <c r="N15666" s="19"/>
    </row>
    <row r="15667" spans="1:14" x14ac:dyDescent="0.3">
      <c r="A15667" s="40" t="s">
        <v>188</v>
      </c>
      <c r="B15667" s="38">
        <v>0.98</v>
      </c>
      <c r="C15667" s="39">
        <v>3227049.19</v>
      </c>
      <c r="D15667" s="38">
        <v>664706.85</v>
      </c>
      <c r="E15667" s="38">
        <v>353188.52</v>
      </c>
      <c r="F15667" s="38">
        <v>311503.15000000002</v>
      </c>
      <c r="G15667" s="26">
        <v>15.18</v>
      </c>
      <c r="H15667" s="26" t="s">
        <v>258</v>
      </c>
      <c r="I15667" s="26" t="s">
        <v>5</v>
      </c>
      <c r="J15667" s="26" t="s">
        <v>103</v>
      </c>
      <c r="K15667" s="26">
        <f>B15667*$P$40</f>
        <v>29.4</v>
      </c>
      <c r="L15667" s="32">
        <f>C15667*$P$40</f>
        <v>96811475.700000003</v>
      </c>
      <c r="M15667" s="33">
        <f t="shared" ref="M15667:M15669" si="1474">MONTH(A15667)</f>
        <v>7</v>
      </c>
      <c r="N15667" s="33"/>
    </row>
    <row r="15668" spans="1:14" x14ac:dyDescent="0.3">
      <c r="A15668" s="37" t="s">
        <v>189</v>
      </c>
      <c r="B15668" s="41">
        <v>0.98</v>
      </c>
      <c r="C15668" s="42">
        <v>3204112.16</v>
      </c>
      <c r="D15668" s="41">
        <v>568730.84</v>
      </c>
      <c r="E15668" s="41">
        <v>287820.14</v>
      </c>
      <c r="F15668" s="41">
        <v>280910.7</v>
      </c>
      <c r="G15668" s="43">
        <v>0</v>
      </c>
      <c r="H15668" s="43" t="s">
        <v>258</v>
      </c>
      <c r="I15668" s="43" t="s">
        <v>5</v>
      </c>
      <c r="J15668" s="43" t="s">
        <v>103</v>
      </c>
      <c r="K15668" s="26">
        <f>B15668*$P$40</f>
        <v>29.4</v>
      </c>
      <c r="L15668" s="32">
        <f>C15668*$P$40</f>
        <v>96123364.800000012</v>
      </c>
      <c r="M15668" s="33">
        <f t="shared" si="1474"/>
        <v>7</v>
      </c>
      <c r="N15668" s="33"/>
    </row>
    <row r="15669" spans="1:14" x14ac:dyDescent="0.3">
      <c r="A15669" s="40" t="s">
        <v>190</v>
      </c>
      <c r="B15669" s="41">
        <v>0.98</v>
      </c>
      <c r="C15669" s="42">
        <v>3184946.53</v>
      </c>
      <c r="D15669" s="41">
        <v>554939.6</v>
      </c>
      <c r="E15669" s="41">
        <v>365002.12</v>
      </c>
      <c r="F15669" s="41">
        <v>138161.32</v>
      </c>
      <c r="G15669" s="43">
        <v>51776.160000000003</v>
      </c>
      <c r="H15669" s="43" t="s">
        <v>258</v>
      </c>
      <c r="I15669" s="43" t="s">
        <v>5</v>
      </c>
      <c r="J15669" s="43" t="s">
        <v>72</v>
      </c>
      <c r="K15669" s="26">
        <f>B15669*$P$40</f>
        <v>29.4</v>
      </c>
      <c r="L15669" s="32">
        <f>C15669*$P$40</f>
        <v>95548395.899999991</v>
      </c>
      <c r="M15669" s="33">
        <f t="shared" si="1474"/>
        <v>7</v>
      </c>
      <c r="N15669" s="33"/>
    </row>
    <row r="15670" spans="1:14" hidden="1" x14ac:dyDescent="0.3">
      <c r="A15670" s="16" t="s">
        <v>191</v>
      </c>
      <c r="B15670" s="22">
        <v>0.98</v>
      </c>
      <c r="C15670" s="23">
        <v>3100355.01</v>
      </c>
      <c r="D15670" s="22">
        <v>1601319.8</v>
      </c>
      <c r="E15670" s="22">
        <v>1542667.95</v>
      </c>
      <c r="F15670" s="22">
        <v>11742.19</v>
      </c>
      <c r="G15670" s="24">
        <v>46909.66</v>
      </c>
      <c r="H15670" s="24" t="s">
        <v>258</v>
      </c>
      <c r="I15670" s="24" t="s">
        <v>165</v>
      </c>
      <c r="J15670" s="24" t="s">
        <v>79</v>
      </c>
      <c r="K15670" s="19">
        <f>B15670*$P$40</f>
        <v>29.4</v>
      </c>
      <c r="L15670" s="20">
        <f>C15670*$P$40</f>
        <v>93010650.299999997</v>
      </c>
      <c r="M15670" s="19" t="str">
        <f>TEXT(A15670,"ММММ")</f>
        <v>Июль</v>
      </c>
      <c r="N15670" s="19"/>
    </row>
    <row r="15671" spans="1:14" x14ac:dyDescent="0.3">
      <c r="A15671" s="40" t="s">
        <v>192</v>
      </c>
      <c r="B15671" s="38">
        <v>0.98</v>
      </c>
      <c r="C15671" s="39">
        <v>3024956.05</v>
      </c>
      <c r="D15671" s="38">
        <v>689385.9</v>
      </c>
      <c r="E15671" s="38">
        <v>425319.18</v>
      </c>
      <c r="F15671" s="38">
        <v>264039.61</v>
      </c>
      <c r="G15671" s="26">
        <v>27.11</v>
      </c>
      <c r="H15671" s="26" t="s">
        <v>258</v>
      </c>
      <c r="I15671" s="26" t="s">
        <v>5</v>
      </c>
      <c r="J15671" s="26" t="s">
        <v>103</v>
      </c>
      <c r="K15671" s="26">
        <f>B15671*$P$40</f>
        <v>29.4</v>
      </c>
      <c r="L15671" s="32">
        <f>C15671*$P$40</f>
        <v>90748681.5</v>
      </c>
      <c r="M15671" s="33">
        <f t="shared" ref="M15671:M15676" si="1475">MONTH(A15671)</f>
        <v>6</v>
      </c>
      <c r="N15671" s="33"/>
    </row>
    <row r="15672" spans="1:14" x14ac:dyDescent="0.3">
      <c r="A15672" s="37" t="s">
        <v>193</v>
      </c>
      <c r="B15672" s="41">
        <v>0.98</v>
      </c>
      <c r="C15672" s="42">
        <v>2667551.84</v>
      </c>
      <c r="D15672" s="41">
        <v>569248.06999999995</v>
      </c>
      <c r="E15672" s="41">
        <v>319821.73</v>
      </c>
      <c r="F15672" s="41">
        <v>249396.08</v>
      </c>
      <c r="G15672" s="43">
        <v>30.26</v>
      </c>
      <c r="H15672" s="43" t="s">
        <v>258</v>
      </c>
      <c r="I15672" s="43" t="s">
        <v>5</v>
      </c>
      <c r="J15672" s="43" t="s">
        <v>103</v>
      </c>
      <c r="K15672" s="26">
        <f>B15672*$P$40</f>
        <v>29.4</v>
      </c>
      <c r="L15672" s="32">
        <f>C15672*$P$40</f>
        <v>80026555.199999988</v>
      </c>
      <c r="M15672" s="33">
        <f t="shared" si="1475"/>
        <v>6</v>
      </c>
      <c r="N15672" s="33"/>
    </row>
    <row r="15673" spans="1:14" x14ac:dyDescent="0.3">
      <c r="A15673" s="40" t="s">
        <v>194</v>
      </c>
      <c r="B15673" s="38">
        <v>0.98</v>
      </c>
      <c r="C15673" s="39">
        <v>2557700.83</v>
      </c>
      <c r="D15673" s="38">
        <v>294872.18</v>
      </c>
      <c r="E15673" s="38">
        <v>280916.40000000002</v>
      </c>
      <c r="F15673" s="38">
        <v>11067.18</v>
      </c>
      <c r="G15673" s="26">
        <v>2888.6</v>
      </c>
      <c r="H15673" s="26" t="s">
        <v>258</v>
      </c>
      <c r="I15673" s="26" t="s">
        <v>5</v>
      </c>
      <c r="J15673" s="26" t="s">
        <v>79</v>
      </c>
      <c r="K15673" s="26">
        <f>B15673*$P$40</f>
        <v>29.4</v>
      </c>
      <c r="L15673" s="32">
        <f>C15673*$P$40</f>
        <v>76731024.900000006</v>
      </c>
      <c r="M15673" s="33">
        <f t="shared" si="1475"/>
        <v>6</v>
      </c>
      <c r="N15673" s="33"/>
    </row>
    <row r="15674" spans="1:14" x14ac:dyDescent="0.3">
      <c r="A15674" s="37" t="s">
        <v>195</v>
      </c>
      <c r="B15674" s="41">
        <v>0.98</v>
      </c>
      <c r="C15674" s="42">
        <v>2549512.5</v>
      </c>
      <c r="D15674" s="41">
        <v>296957.26</v>
      </c>
      <c r="E15674" s="41">
        <v>226956.87</v>
      </c>
      <c r="F15674" s="41">
        <v>64067.31</v>
      </c>
      <c r="G15674" s="43">
        <v>5933.08</v>
      </c>
      <c r="H15674" s="43" t="s">
        <v>258</v>
      </c>
      <c r="I15674" s="43" t="s">
        <v>5</v>
      </c>
      <c r="J15674" s="43" t="s">
        <v>79</v>
      </c>
      <c r="K15674" s="26">
        <f>B15674*$P$40</f>
        <v>29.4</v>
      </c>
      <c r="L15674" s="32">
        <f>C15674*$P$40</f>
        <v>76485375</v>
      </c>
      <c r="M15674" s="33">
        <f t="shared" si="1475"/>
        <v>6</v>
      </c>
      <c r="N15674" s="33"/>
    </row>
    <row r="15675" spans="1:14" x14ac:dyDescent="0.3">
      <c r="A15675" s="40" t="s">
        <v>196</v>
      </c>
      <c r="B15675" s="38">
        <v>0.98</v>
      </c>
      <c r="C15675" s="39">
        <v>2278629.09</v>
      </c>
      <c r="D15675" s="38">
        <v>273329.98</v>
      </c>
      <c r="E15675" s="38">
        <v>251924.68</v>
      </c>
      <c r="F15675" s="38">
        <v>17899.439999999999</v>
      </c>
      <c r="G15675" s="26">
        <v>3505.86</v>
      </c>
      <c r="H15675" s="26" t="s">
        <v>258</v>
      </c>
      <c r="I15675" s="26" t="s">
        <v>5</v>
      </c>
      <c r="J15675" s="26" t="s">
        <v>79</v>
      </c>
      <c r="K15675" s="26">
        <f>B15675*$P$40</f>
        <v>29.4</v>
      </c>
      <c r="L15675" s="32">
        <f>C15675*$P$40</f>
        <v>68358872.699999988</v>
      </c>
      <c r="M15675" s="33">
        <f t="shared" si="1475"/>
        <v>5</v>
      </c>
      <c r="N15675" s="33"/>
    </row>
    <row r="15676" spans="1:14" x14ac:dyDescent="0.3">
      <c r="A15676" s="37" t="s">
        <v>197</v>
      </c>
      <c r="B15676" s="38">
        <v>0.98</v>
      </c>
      <c r="C15676" s="39">
        <v>1794543.77</v>
      </c>
      <c r="D15676" s="38">
        <v>214140.34</v>
      </c>
      <c r="E15676" s="38">
        <v>212347.25</v>
      </c>
      <c r="F15676" s="38">
        <v>690.66</v>
      </c>
      <c r="G15676" s="26">
        <v>1102.43</v>
      </c>
      <c r="H15676" s="26" t="s">
        <v>258</v>
      </c>
      <c r="I15676" s="26" t="s">
        <v>5</v>
      </c>
      <c r="J15676" s="26" t="s">
        <v>92</v>
      </c>
      <c r="K15676" s="26">
        <f>B15676*$P$40</f>
        <v>29.4</v>
      </c>
      <c r="L15676" s="32">
        <f>C15676*$P$40</f>
        <v>53836313.100000001</v>
      </c>
      <c r="M15676" s="33">
        <f t="shared" si="1475"/>
        <v>5</v>
      </c>
      <c r="N15676" s="33"/>
    </row>
    <row r="15677" spans="1:14" hidden="1" x14ac:dyDescent="0.3">
      <c r="A15677" s="21" t="s">
        <v>198</v>
      </c>
      <c r="B15677" s="22">
        <v>0.98</v>
      </c>
      <c r="C15677" s="23">
        <v>1310671.51</v>
      </c>
      <c r="D15677" s="22">
        <v>292462.33</v>
      </c>
      <c r="E15677" s="22">
        <v>111637.21</v>
      </c>
      <c r="F15677" s="22">
        <v>180761.79</v>
      </c>
      <c r="G15677" s="24">
        <v>63.33</v>
      </c>
      <c r="H15677" s="24" t="s">
        <v>258</v>
      </c>
      <c r="I15677" s="24" t="s">
        <v>219</v>
      </c>
      <c r="J15677" s="24" t="s">
        <v>81</v>
      </c>
      <c r="K15677" s="19">
        <f>B15677*$P$40</f>
        <v>29.4</v>
      </c>
      <c r="L15677" s="20">
        <f>C15677*$P$40</f>
        <v>39320145.299999997</v>
      </c>
      <c r="M15677" s="19" t="str">
        <f>TEXT(A15677,"ММММ")</f>
        <v>Май</v>
      </c>
      <c r="N15677" s="19"/>
    </row>
    <row r="15678" spans="1:14" hidden="1" x14ac:dyDescent="0.3">
      <c r="A15678" s="16" t="s">
        <v>199</v>
      </c>
      <c r="B15678" s="17">
        <v>0.98</v>
      </c>
      <c r="C15678" s="18">
        <v>1253537.5</v>
      </c>
      <c r="D15678" s="17">
        <v>279677.96999999997</v>
      </c>
      <c r="E15678" s="17">
        <v>187977.48</v>
      </c>
      <c r="F15678" s="17">
        <v>90232.72</v>
      </c>
      <c r="G15678" s="19">
        <v>1467.77</v>
      </c>
      <c r="H15678" s="19" t="s">
        <v>258</v>
      </c>
      <c r="I15678" s="19" t="s">
        <v>165</v>
      </c>
      <c r="J15678" s="19" t="s">
        <v>68</v>
      </c>
      <c r="K15678" s="19">
        <f>B15678*$P$40</f>
        <v>29.4</v>
      </c>
      <c r="L15678" s="20">
        <f>C15678*$P$40</f>
        <v>37606125</v>
      </c>
      <c r="M15678" s="19" t="str">
        <f>TEXT(A15678,"ММММ")</f>
        <v>Май</v>
      </c>
      <c r="N15678" s="19"/>
    </row>
    <row r="15679" spans="1:14" hidden="1" x14ac:dyDescent="0.3">
      <c r="A15679" s="21" t="s">
        <v>200</v>
      </c>
      <c r="B15679" s="22">
        <v>0.98</v>
      </c>
      <c r="C15679" s="23">
        <v>1219892.6100000001</v>
      </c>
      <c r="D15679" s="22">
        <v>317216.96000000002</v>
      </c>
      <c r="E15679" s="22">
        <v>174975.56</v>
      </c>
      <c r="F15679" s="22">
        <v>140535.13</v>
      </c>
      <c r="G15679" s="24">
        <v>1706.27</v>
      </c>
      <c r="H15679" s="24" t="s">
        <v>258</v>
      </c>
      <c r="I15679" s="24" t="s">
        <v>165</v>
      </c>
      <c r="J15679" s="24" t="s">
        <v>68</v>
      </c>
      <c r="K15679" s="19">
        <f>B15679*$P$40</f>
        <v>29.4</v>
      </c>
      <c r="L15679" s="20">
        <f>C15679*$P$40</f>
        <v>36596778.300000004</v>
      </c>
      <c r="M15679" s="19" t="str">
        <f>TEXT(A15679,"ММММ")</f>
        <v>Апрель</v>
      </c>
      <c r="N15679" s="19"/>
    </row>
    <row r="15680" spans="1:14" hidden="1" x14ac:dyDescent="0.3">
      <c r="A15680" s="16" t="s">
        <v>201</v>
      </c>
      <c r="B15680" s="22">
        <v>0.98</v>
      </c>
      <c r="C15680" s="23">
        <v>1075303.77</v>
      </c>
      <c r="D15680" s="22">
        <v>237898.56</v>
      </c>
      <c r="E15680" s="22">
        <v>121027.64</v>
      </c>
      <c r="F15680" s="22">
        <v>116836.2</v>
      </c>
      <c r="G15680" s="24">
        <v>34.72</v>
      </c>
      <c r="H15680" s="24" t="s">
        <v>258</v>
      </c>
      <c r="I15680" s="24" t="s">
        <v>112</v>
      </c>
      <c r="J15680" s="24" t="s">
        <v>75</v>
      </c>
      <c r="K15680" s="19">
        <f>B15680*$P$40</f>
        <v>29.4</v>
      </c>
      <c r="L15680" s="20">
        <f>C15680*$P$40</f>
        <v>32259113.100000001</v>
      </c>
      <c r="M15680" s="19" t="str">
        <f>TEXT(A15680,"ММММ")</f>
        <v>Апрель</v>
      </c>
      <c r="N15680" s="19"/>
    </row>
    <row r="15681" spans="1:14" hidden="1" x14ac:dyDescent="0.3">
      <c r="A15681" s="21" t="s">
        <v>202</v>
      </c>
      <c r="B15681" s="17">
        <v>0.98</v>
      </c>
      <c r="C15681" s="18">
        <v>1023030.28</v>
      </c>
      <c r="D15681" s="17">
        <v>313380.46999999997</v>
      </c>
      <c r="E15681" s="17">
        <v>129091.49</v>
      </c>
      <c r="F15681" s="17">
        <v>184288.98</v>
      </c>
      <c r="G15681" s="19">
        <v>0</v>
      </c>
      <c r="H15681" s="19" t="s">
        <v>258</v>
      </c>
      <c r="I15681" s="19" t="s">
        <v>112</v>
      </c>
      <c r="J15681" s="19" t="s">
        <v>75</v>
      </c>
      <c r="K15681" s="19">
        <f>B15681*$P$40</f>
        <v>29.4</v>
      </c>
      <c r="L15681" s="20">
        <f>C15681*$P$40</f>
        <v>30690908.400000002</v>
      </c>
      <c r="M15681" s="19" t="str">
        <f>TEXT(A15681,"ММММ")</f>
        <v>Апрель</v>
      </c>
      <c r="N15681" s="19"/>
    </row>
    <row r="15682" spans="1:14" hidden="1" x14ac:dyDescent="0.3">
      <c r="A15682" s="16" t="s">
        <v>203</v>
      </c>
      <c r="B15682" s="17">
        <v>0.98</v>
      </c>
      <c r="C15682" s="18">
        <v>992992.79</v>
      </c>
      <c r="D15682" s="17">
        <v>273443.74</v>
      </c>
      <c r="E15682" s="17">
        <v>132407.09</v>
      </c>
      <c r="F15682" s="17">
        <v>141036.65</v>
      </c>
      <c r="G15682" s="19">
        <v>0</v>
      </c>
      <c r="H15682" s="19" t="s">
        <v>258</v>
      </c>
      <c r="I15682" s="19" t="s">
        <v>112</v>
      </c>
      <c r="J15682" s="19" t="s">
        <v>75</v>
      </c>
      <c r="K15682" s="19">
        <f>B15682*$P$40</f>
        <v>29.4</v>
      </c>
      <c r="L15682" s="20">
        <f>C15682*$P$40</f>
        <v>29789783.700000003</v>
      </c>
      <c r="M15682" s="19" t="str">
        <f>TEXT(A15682,"ММММ")</f>
        <v>Апрель</v>
      </c>
      <c r="N15682" s="19"/>
    </row>
    <row r="15683" spans="1:14" hidden="1" x14ac:dyDescent="0.3">
      <c r="A15683" s="21" t="s">
        <v>204</v>
      </c>
      <c r="B15683" s="22">
        <v>0.98</v>
      </c>
      <c r="C15683" s="23">
        <v>941066.42</v>
      </c>
      <c r="D15683" s="22">
        <v>185544.1</v>
      </c>
      <c r="E15683" s="22">
        <v>117560.96000000001</v>
      </c>
      <c r="F15683" s="22">
        <v>64239.81</v>
      </c>
      <c r="G15683" s="24">
        <v>3743.33</v>
      </c>
      <c r="H15683" s="24" t="s">
        <v>258</v>
      </c>
      <c r="I15683" s="24" t="s">
        <v>112</v>
      </c>
      <c r="J15683" s="24" t="s">
        <v>75</v>
      </c>
      <c r="K15683" s="19">
        <f>B15683*$P$40</f>
        <v>29.4</v>
      </c>
      <c r="L15683" s="20">
        <f>C15683*$P$40</f>
        <v>28231992.600000001</v>
      </c>
      <c r="M15683" s="19" t="str">
        <f>TEXT(A15683,"ММММ")</f>
        <v>Апрель</v>
      </c>
      <c r="N15683" s="19"/>
    </row>
    <row r="15684" spans="1:14" hidden="1" x14ac:dyDescent="0.3">
      <c r="A15684" s="16" t="s">
        <v>205</v>
      </c>
      <c r="B15684" s="17">
        <v>0.98</v>
      </c>
      <c r="C15684" s="18">
        <v>928716.6</v>
      </c>
      <c r="D15684" s="17">
        <v>312486.64</v>
      </c>
      <c r="E15684" s="17">
        <v>218017.64</v>
      </c>
      <c r="F15684" s="17">
        <v>94469</v>
      </c>
      <c r="G15684" s="19">
        <v>0</v>
      </c>
      <c r="H15684" s="19" t="s">
        <v>258</v>
      </c>
      <c r="I15684" s="19" t="s">
        <v>165</v>
      </c>
      <c r="J15684" s="19" t="s">
        <v>75</v>
      </c>
      <c r="K15684" s="19">
        <f>B15684*$P$40</f>
        <v>29.4</v>
      </c>
      <c r="L15684" s="20">
        <f>C15684*$P$40</f>
        <v>27861498</v>
      </c>
      <c r="M15684" s="19" t="str">
        <f>TEXT(A15684,"ММММ")</f>
        <v>Март</v>
      </c>
      <c r="N15684" s="19"/>
    </row>
    <row r="15685" spans="1:14" x14ac:dyDescent="0.3">
      <c r="A15685" s="40" t="s">
        <v>206</v>
      </c>
      <c r="B15685" s="38">
        <v>0.98</v>
      </c>
      <c r="C15685" s="39">
        <v>917424.76</v>
      </c>
      <c r="D15685" s="38">
        <v>145921.28</v>
      </c>
      <c r="E15685" s="38">
        <v>68322.23</v>
      </c>
      <c r="F15685" s="38">
        <v>77201.83</v>
      </c>
      <c r="G15685" s="26">
        <v>397.22</v>
      </c>
      <c r="H15685" s="26" t="s">
        <v>258</v>
      </c>
      <c r="I15685" s="26" t="s">
        <v>5</v>
      </c>
      <c r="J15685" s="26" t="s">
        <v>81</v>
      </c>
      <c r="K15685" s="26">
        <f>B15685*$P$40</f>
        <v>29.4</v>
      </c>
      <c r="L15685" s="32">
        <f>C15685*$P$40</f>
        <v>27522742.800000001</v>
      </c>
      <c r="M15685" s="33">
        <f>MONTH(A15685)</f>
        <v>3</v>
      </c>
      <c r="N15685" s="33"/>
    </row>
    <row r="15686" spans="1:14" hidden="1" x14ac:dyDescent="0.3">
      <c r="A15686" s="16" t="s">
        <v>207</v>
      </c>
      <c r="B15686" s="17">
        <v>0.98</v>
      </c>
      <c r="C15686" s="18">
        <v>866137.35</v>
      </c>
      <c r="D15686" s="17">
        <v>217039.28</v>
      </c>
      <c r="E15686" s="17">
        <v>145789.42000000001</v>
      </c>
      <c r="F15686" s="17">
        <v>69622.080000000002</v>
      </c>
      <c r="G15686" s="19">
        <v>1627.78</v>
      </c>
      <c r="H15686" s="19" t="s">
        <v>258</v>
      </c>
      <c r="I15686" s="19" t="s">
        <v>165</v>
      </c>
      <c r="J15686" s="19" t="s">
        <v>90</v>
      </c>
      <c r="K15686" s="19">
        <f>B15686*$P$40</f>
        <v>29.4</v>
      </c>
      <c r="L15686" s="20">
        <f>C15686*$P$40</f>
        <v>25984120.5</v>
      </c>
      <c r="M15686" s="19" t="str">
        <f>TEXT(A15686,"ММММ")</f>
        <v>Март</v>
      </c>
      <c r="N15686" s="19"/>
    </row>
    <row r="15687" spans="1:14" hidden="1" x14ac:dyDescent="0.3">
      <c r="A15687" s="21" t="s">
        <v>208</v>
      </c>
      <c r="B15687" s="22">
        <v>0.98</v>
      </c>
      <c r="C15687" s="23">
        <v>853642.9</v>
      </c>
      <c r="D15687" s="22">
        <v>208593.23</v>
      </c>
      <c r="E15687" s="22">
        <v>91618.58</v>
      </c>
      <c r="F15687" s="22">
        <v>116804.65</v>
      </c>
      <c r="G15687" s="24">
        <v>170</v>
      </c>
      <c r="H15687" s="24" t="s">
        <v>258</v>
      </c>
      <c r="I15687" s="24" t="s">
        <v>219</v>
      </c>
      <c r="J15687" s="24" t="s">
        <v>107</v>
      </c>
      <c r="K15687" s="19">
        <f>B15687*$P$40</f>
        <v>29.4</v>
      </c>
      <c r="L15687" s="20">
        <f>C15687*$P$40</f>
        <v>25609287</v>
      </c>
      <c r="M15687" s="19" t="str">
        <f>TEXT(A15687,"ММММ")</f>
        <v>Март</v>
      </c>
      <c r="N15687" s="19"/>
    </row>
    <row r="15688" spans="1:14" hidden="1" x14ac:dyDescent="0.3">
      <c r="A15688" s="16" t="s">
        <v>209</v>
      </c>
      <c r="B15688" s="22">
        <v>0.98</v>
      </c>
      <c r="C15688" s="23">
        <v>808808.87</v>
      </c>
      <c r="D15688" s="22">
        <v>57213.279999999999</v>
      </c>
      <c r="E15688" s="22">
        <v>56599.1</v>
      </c>
      <c r="F15688" s="22">
        <v>43.35</v>
      </c>
      <c r="G15688" s="24">
        <v>570.83000000000004</v>
      </c>
      <c r="H15688" s="24" t="s">
        <v>258</v>
      </c>
      <c r="I15688" s="24" t="s">
        <v>165</v>
      </c>
      <c r="J15688" s="24" t="s">
        <v>97</v>
      </c>
      <c r="K15688" s="19">
        <f>B15688*$P$40</f>
        <v>29.4</v>
      </c>
      <c r="L15688" s="20">
        <f>C15688*$P$40</f>
        <v>24264266.100000001</v>
      </c>
      <c r="M15688" s="19" t="str">
        <f>TEXT(A15688,"ММММ")</f>
        <v>Февраль</v>
      </c>
      <c r="N15688" s="19"/>
    </row>
    <row r="15689" spans="1:14" hidden="1" x14ac:dyDescent="0.3">
      <c r="A15689" s="21" t="s">
        <v>210</v>
      </c>
      <c r="B15689" s="22">
        <v>0.98</v>
      </c>
      <c r="C15689" s="23">
        <v>791566.05</v>
      </c>
      <c r="D15689" s="22">
        <v>437111.39</v>
      </c>
      <c r="E15689" s="22">
        <v>93898.07</v>
      </c>
      <c r="F15689" s="22">
        <v>342085.54</v>
      </c>
      <c r="G15689" s="24">
        <v>1127.78</v>
      </c>
      <c r="H15689" s="24" t="s">
        <v>258</v>
      </c>
      <c r="I15689" s="24" t="s">
        <v>112</v>
      </c>
      <c r="J15689" s="24" t="s">
        <v>69</v>
      </c>
      <c r="K15689" s="19">
        <f>B15689*$P$40</f>
        <v>29.4</v>
      </c>
      <c r="L15689" s="20">
        <f>C15689*$P$40</f>
        <v>23746981.5</v>
      </c>
      <c r="M15689" s="19" t="str">
        <f>TEXT(A15689,"ММММ")</f>
        <v>Февраль</v>
      </c>
      <c r="N15689" s="19"/>
    </row>
    <row r="15690" spans="1:14" hidden="1" x14ac:dyDescent="0.3">
      <c r="A15690" s="16" t="s">
        <v>211</v>
      </c>
      <c r="B15690" s="17">
        <v>0.98</v>
      </c>
      <c r="C15690" s="18">
        <v>787406.1</v>
      </c>
      <c r="D15690" s="17">
        <v>277538.12</v>
      </c>
      <c r="E15690" s="17">
        <v>84253.42</v>
      </c>
      <c r="F15690" s="17">
        <v>193284.7</v>
      </c>
      <c r="G15690" s="19">
        <v>0</v>
      </c>
      <c r="H15690" s="19" t="s">
        <v>258</v>
      </c>
      <c r="I15690" s="19" t="s">
        <v>165</v>
      </c>
      <c r="J15690" s="19" t="s">
        <v>81</v>
      </c>
      <c r="K15690" s="19">
        <f>B15690*$P$40</f>
        <v>29.4</v>
      </c>
      <c r="L15690" s="20">
        <f>C15690*$P$40</f>
        <v>23622183</v>
      </c>
      <c r="M15690" s="19" t="str">
        <f>TEXT(A15690,"ММММ")</f>
        <v>Февраль</v>
      </c>
      <c r="N15690" s="19"/>
    </row>
    <row r="15691" spans="1:14" x14ac:dyDescent="0.3">
      <c r="A15691" s="40" t="s">
        <v>212</v>
      </c>
      <c r="B15691" s="41">
        <v>0.98</v>
      </c>
      <c r="C15691" s="42">
        <v>776237.93</v>
      </c>
      <c r="D15691" s="41">
        <v>59749.8</v>
      </c>
      <c r="E15691" s="41">
        <v>48200.04</v>
      </c>
      <c r="F15691" s="41">
        <v>11547.81</v>
      </c>
      <c r="G15691" s="43">
        <v>1.95</v>
      </c>
      <c r="H15691" s="43" t="s">
        <v>258</v>
      </c>
      <c r="I15691" s="43" t="s">
        <v>5</v>
      </c>
      <c r="J15691" s="43" t="s">
        <v>93</v>
      </c>
      <c r="K15691" s="26">
        <f>B15691*$P$40</f>
        <v>29.4</v>
      </c>
      <c r="L15691" s="32">
        <f>C15691*$P$40</f>
        <v>23287137.900000002</v>
      </c>
      <c r="M15691" s="33">
        <f>MONTH(A15691)</f>
        <v>2</v>
      </c>
      <c r="N15691" s="33"/>
    </row>
    <row r="15692" spans="1:14" hidden="1" x14ac:dyDescent="0.3">
      <c r="A15692" s="16" t="s">
        <v>213</v>
      </c>
      <c r="B15692" s="17">
        <v>0.98</v>
      </c>
      <c r="C15692" s="18">
        <v>773677.84</v>
      </c>
      <c r="D15692" s="17">
        <v>360827.76</v>
      </c>
      <c r="E15692" s="17">
        <v>146703.57999999999</v>
      </c>
      <c r="F15692" s="17">
        <v>213090.85</v>
      </c>
      <c r="G15692" s="19">
        <v>1033.33</v>
      </c>
      <c r="H15692" s="19" t="s">
        <v>258</v>
      </c>
      <c r="I15692" s="19" t="s">
        <v>112</v>
      </c>
      <c r="J15692" s="19" t="s">
        <v>69</v>
      </c>
      <c r="K15692" s="19">
        <f>B15692*$P$40</f>
        <v>29.4</v>
      </c>
      <c r="L15692" s="20">
        <f>C15692*$P$40</f>
        <v>23210335.199999999</v>
      </c>
      <c r="M15692" s="19" t="str">
        <f>TEXT(A15692,"ММММ")</f>
        <v>Январь</v>
      </c>
      <c r="N15692" s="19"/>
    </row>
    <row r="15693" spans="1:14" x14ac:dyDescent="0.3">
      <c r="A15693" s="40" t="s">
        <v>214</v>
      </c>
      <c r="B15693" s="38">
        <v>0.98</v>
      </c>
      <c r="C15693" s="39">
        <v>760083.16</v>
      </c>
      <c r="D15693" s="38">
        <v>187898.66</v>
      </c>
      <c r="E15693" s="38">
        <v>40644.980000000003</v>
      </c>
      <c r="F15693" s="38">
        <v>147253.68</v>
      </c>
      <c r="G15693" s="26">
        <v>0</v>
      </c>
      <c r="H15693" s="26" t="s">
        <v>258</v>
      </c>
      <c r="I15693" s="26" t="s">
        <v>5</v>
      </c>
      <c r="J15693" s="26" t="s">
        <v>69</v>
      </c>
      <c r="K15693" s="26">
        <f>B15693*$P$40</f>
        <v>29.4</v>
      </c>
      <c r="L15693" s="32">
        <f>C15693*$P$40</f>
        <v>22802494.800000001</v>
      </c>
      <c r="M15693" s="33">
        <f>MONTH(A15693)</f>
        <v>1</v>
      </c>
      <c r="N15693" s="33"/>
    </row>
    <row r="15694" spans="1:14" hidden="1" x14ac:dyDescent="0.3">
      <c r="A15694" s="16" t="s">
        <v>215</v>
      </c>
      <c r="B15694" s="22">
        <v>0.98</v>
      </c>
      <c r="C15694" s="23">
        <v>751656.56</v>
      </c>
      <c r="D15694" s="22">
        <v>125640.38</v>
      </c>
      <c r="E15694" s="22">
        <v>123660.33</v>
      </c>
      <c r="F15694" s="22">
        <v>1980.05</v>
      </c>
      <c r="G15694" s="24">
        <v>0</v>
      </c>
      <c r="H15694" s="24" t="s">
        <v>258</v>
      </c>
      <c r="I15694" s="24" t="s">
        <v>112</v>
      </c>
      <c r="J15694" s="24" t="s">
        <v>61</v>
      </c>
      <c r="K15694" s="19">
        <f>B15694*$P$40</f>
        <v>29.4</v>
      </c>
      <c r="L15694" s="20">
        <f>C15694*$P$40</f>
        <v>22549696.800000001</v>
      </c>
      <c r="M15694" s="19" t="str">
        <f>TEXT(A15694,"ММММ")</f>
        <v>Январь</v>
      </c>
      <c r="N15694" s="19"/>
    </row>
    <row r="15695" spans="1:14" hidden="1" x14ac:dyDescent="0.3">
      <c r="A15695" s="21" t="s">
        <v>216</v>
      </c>
      <c r="B15695" s="22">
        <v>0.98</v>
      </c>
      <c r="C15695" s="23">
        <v>743878.59</v>
      </c>
      <c r="D15695" s="22">
        <v>404992.95</v>
      </c>
      <c r="E15695" s="22">
        <v>403966.15</v>
      </c>
      <c r="F15695" s="22">
        <v>732.22</v>
      </c>
      <c r="G15695" s="24">
        <v>294.58</v>
      </c>
      <c r="H15695" s="24" t="s">
        <v>258</v>
      </c>
      <c r="I15695" s="24" t="s">
        <v>165</v>
      </c>
      <c r="J15695" s="24" t="s">
        <v>93</v>
      </c>
      <c r="K15695" s="19">
        <f>B15695*$P$40</f>
        <v>29.4</v>
      </c>
      <c r="L15695" s="20">
        <f>C15695*$P$40</f>
        <v>22316357.699999999</v>
      </c>
      <c r="M15695" s="19" t="str">
        <f>TEXT(A15695,"ММММ")</f>
        <v>Январь</v>
      </c>
      <c r="N15695" s="19"/>
    </row>
    <row r="15696" spans="1:14" hidden="1" x14ac:dyDescent="0.3">
      <c r="A15696" s="16" t="s">
        <v>217</v>
      </c>
      <c r="B15696" s="22">
        <v>0.98</v>
      </c>
      <c r="C15696" s="23">
        <v>728681.01</v>
      </c>
      <c r="D15696" s="22">
        <v>356462.94</v>
      </c>
      <c r="E15696" s="22">
        <v>355095.8</v>
      </c>
      <c r="F15696" s="22">
        <v>1172.96</v>
      </c>
      <c r="G15696" s="24">
        <v>194.18</v>
      </c>
      <c r="H15696" s="24" t="s">
        <v>258</v>
      </c>
      <c r="I15696" s="24" t="s">
        <v>112</v>
      </c>
      <c r="J15696" s="24" t="s">
        <v>93</v>
      </c>
      <c r="K15696" s="19">
        <f>B15696*$P$40</f>
        <v>29.4</v>
      </c>
      <c r="L15696" s="20">
        <f>C15696*$P$40</f>
        <v>21860430.300000001</v>
      </c>
      <c r="M15696" s="19" t="str">
        <f>TEXT(A15696,"ММММ")</f>
        <v>Январь</v>
      </c>
      <c r="N15696" s="19"/>
    </row>
    <row r="15697" spans="1:14" hidden="1" x14ac:dyDescent="0.3">
      <c r="A15697" s="21" t="s">
        <v>164</v>
      </c>
      <c r="B15697" s="22">
        <v>0.98</v>
      </c>
      <c r="C15697" s="23">
        <v>728191.35</v>
      </c>
      <c r="D15697" s="22">
        <v>287179.37</v>
      </c>
      <c r="E15697" s="22">
        <v>89646.48</v>
      </c>
      <c r="F15697" s="22">
        <v>197097.05</v>
      </c>
      <c r="G15697" s="24">
        <v>435.84</v>
      </c>
      <c r="H15697" s="24" t="s">
        <v>258</v>
      </c>
      <c r="I15697" s="24" t="s">
        <v>112</v>
      </c>
      <c r="J15697" s="24" t="s">
        <v>81</v>
      </c>
      <c r="K15697" s="19">
        <f>B15697*$P$40</f>
        <v>29.4</v>
      </c>
      <c r="L15697" s="20">
        <f>C15697*$P$40</f>
        <v>21845740.5</v>
      </c>
      <c r="M15697" s="19" t="str">
        <f>TEXT(A15697,"ММММ")</f>
        <v>Декабрь</v>
      </c>
      <c r="N15697" s="19"/>
    </row>
    <row r="15698" spans="1:14" x14ac:dyDescent="0.3">
      <c r="A15698" s="37" t="s">
        <v>166</v>
      </c>
      <c r="B15698" s="41">
        <v>0.98</v>
      </c>
      <c r="C15698" s="42">
        <v>718152.22</v>
      </c>
      <c r="D15698" s="41">
        <v>132960.51</v>
      </c>
      <c r="E15698" s="41">
        <v>72566.19</v>
      </c>
      <c r="F15698" s="41">
        <v>60394.32</v>
      </c>
      <c r="G15698" s="43">
        <v>0</v>
      </c>
      <c r="H15698" s="43" t="s">
        <v>258</v>
      </c>
      <c r="I15698" s="43" t="s">
        <v>5</v>
      </c>
      <c r="J15698" s="43" t="s">
        <v>81</v>
      </c>
      <c r="K15698" s="26">
        <f>B15698*$P$40</f>
        <v>29.4</v>
      </c>
      <c r="L15698" s="32">
        <f>C15698*$P$40</f>
        <v>21544566.599999998</v>
      </c>
      <c r="M15698" s="33">
        <f>MONTH(A15698)</f>
        <v>12</v>
      </c>
      <c r="N15698" s="33"/>
    </row>
    <row r="15699" spans="1:14" hidden="1" x14ac:dyDescent="0.3">
      <c r="A15699" s="21" t="s">
        <v>167</v>
      </c>
      <c r="B15699" s="22">
        <v>0.98</v>
      </c>
      <c r="C15699" s="23">
        <v>713915.8</v>
      </c>
      <c r="D15699" s="22">
        <v>300123.62</v>
      </c>
      <c r="E15699" s="22">
        <v>217644.43</v>
      </c>
      <c r="F15699" s="22">
        <v>78287.66</v>
      </c>
      <c r="G15699" s="24">
        <v>4191.53</v>
      </c>
      <c r="H15699" s="24" t="s">
        <v>258</v>
      </c>
      <c r="I15699" s="24" t="s">
        <v>219</v>
      </c>
      <c r="J15699" s="24" t="s">
        <v>58</v>
      </c>
      <c r="K15699" s="19">
        <f>B15699*$P$40</f>
        <v>29.4</v>
      </c>
      <c r="L15699" s="20">
        <f>C15699*$P$40</f>
        <v>21417474</v>
      </c>
      <c r="M15699" s="19" t="str">
        <f>TEXT(A15699,"ММММ")</f>
        <v>Декабрь</v>
      </c>
      <c r="N15699" s="19"/>
    </row>
    <row r="15700" spans="1:14" hidden="1" x14ac:dyDescent="0.3">
      <c r="A15700" s="16" t="s">
        <v>168</v>
      </c>
      <c r="B15700" s="17">
        <v>0.98</v>
      </c>
      <c r="C15700" s="18">
        <v>671667.78</v>
      </c>
      <c r="D15700" s="17">
        <v>264161.52</v>
      </c>
      <c r="E15700" s="17">
        <v>47418.17</v>
      </c>
      <c r="F15700" s="17">
        <v>216743.35</v>
      </c>
      <c r="G15700" s="19">
        <v>0</v>
      </c>
      <c r="H15700" s="19" t="s">
        <v>258</v>
      </c>
      <c r="I15700" s="19" t="s">
        <v>112</v>
      </c>
      <c r="J15700" s="19" t="s">
        <v>69</v>
      </c>
      <c r="K15700" s="19">
        <f>B15700*$P$40</f>
        <v>29.4</v>
      </c>
      <c r="L15700" s="20">
        <f>C15700*$P$40</f>
        <v>20150033.400000002</v>
      </c>
      <c r="M15700" s="19" t="str">
        <f>TEXT(A15700,"ММММ")</f>
        <v>Декабрь</v>
      </c>
      <c r="N15700" s="19"/>
    </row>
    <row r="15701" spans="1:14" hidden="1" x14ac:dyDescent="0.3">
      <c r="A15701" s="21" t="s">
        <v>169</v>
      </c>
      <c r="B15701" s="17">
        <v>0.98</v>
      </c>
      <c r="C15701" s="18">
        <v>669673.68000000005</v>
      </c>
      <c r="D15701" s="17">
        <v>343174</v>
      </c>
      <c r="E15701" s="17">
        <v>342068.5</v>
      </c>
      <c r="F15701" s="17">
        <v>1006.66</v>
      </c>
      <c r="G15701" s="19">
        <v>98.84</v>
      </c>
      <c r="H15701" s="19" t="s">
        <v>258</v>
      </c>
      <c r="I15701" s="19" t="s">
        <v>112</v>
      </c>
      <c r="J15701" s="19" t="s">
        <v>93</v>
      </c>
      <c r="K15701" s="19">
        <f>B15701*$P$40</f>
        <v>29.4</v>
      </c>
      <c r="L15701" s="20">
        <f>C15701*$P$40</f>
        <v>20090210.400000002</v>
      </c>
      <c r="M15701" s="19" t="str">
        <f>TEXT(A15701,"ММММ")</f>
        <v>Декабрь</v>
      </c>
      <c r="N15701" s="19"/>
    </row>
    <row r="15702" spans="1:14" hidden="1" x14ac:dyDescent="0.3">
      <c r="A15702" s="16" t="s">
        <v>170</v>
      </c>
      <c r="B15702" s="22">
        <v>0.98</v>
      </c>
      <c r="C15702" s="23">
        <v>666670.44999999995</v>
      </c>
      <c r="D15702" s="22">
        <v>391444.8</v>
      </c>
      <c r="E15702" s="22">
        <v>390708.62</v>
      </c>
      <c r="F15702" s="22">
        <v>174.35</v>
      </c>
      <c r="G15702" s="24">
        <v>561.83000000000004</v>
      </c>
      <c r="H15702" s="24" t="s">
        <v>258</v>
      </c>
      <c r="I15702" s="24" t="s">
        <v>112</v>
      </c>
      <c r="J15702" s="24" t="s">
        <v>100</v>
      </c>
      <c r="K15702" s="19">
        <f>B15702*$P$40</f>
        <v>29.4</v>
      </c>
      <c r="L15702" s="20">
        <f>C15702*$P$40</f>
        <v>20000113.5</v>
      </c>
      <c r="M15702" s="19" t="str">
        <f>TEXT(A15702,"ММММ")</f>
        <v>Ноябрь</v>
      </c>
      <c r="N15702" s="19"/>
    </row>
    <row r="15703" spans="1:14" x14ac:dyDescent="0.3">
      <c r="A15703" s="40" t="s">
        <v>171</v>
      </c>
      <c r="B15703" s="38">
        <v>0.98</v>
      </c>
      <c r="C15703" s="39">
        <v>637326.79</v>
      </c>
      <c r="D15703" s="38">
        <v>114243.13</v>
      </c>
      <c r="E15703" s="38">
        <v>49819.37</v>
      </c>
      <c r="F15703" s="38">
        <v>64423.76</v>
      </c>
      <c r="G15703" s="26">
        <v>0</v>
      </c>
      <c r="H15703" s="26" t="s">
        <v>258</v>
      </c>
      <c r="I15703" s="26" t="s">
        <v>5</v>
      </c>
      <c r="J15703" s="26" t="s">
        <v>81</v>
      </c>
      <c r="K15703" s="26">
        <f>B15703*$P$40</f>
        <v>29.4</v>
      </c>
      <c r="L15703" s="32">
        <f>C15703*$P$40</f>
        <v>19119803.700000003</v>
      </c>
      <c r="M15703" s="33">
        <f t="shared" ref="M15703:M15704" si="1476">MONTH(A15703)</f>
        <v>11</v>
      </c>
      <c r="N15703" s="33"/>
    </row>
    <row r="15704" spans="1:14" x14ac:dyDescent="0.3">
      <c r="A15704" s="37" t="s">
        <v>172</v>
      </c>
      <c r="B15704" s="38">
        <v>0.98</v>
      </c>
      <c r="C15704" s="39">
        <v>625475.1</v>
      </c>
      <c r="D15704" s="38">
        <v>266590.08000000002</v>
      </c>
      <c r="E15704" s="38">
        <v>38620.019999999997</v>
      </c>
      <c r="F15704" s="38">
        <v>227884.21</v>
      </c>
      <c r="G15704" s="26">
        <v>85.85</v>
      </c>
      <c r="H15704" s="26" t="s">
        <v>258</v>
      </c>
      <c r="I15704" s="26" t="s">
        <v>5</v>
      </c>
      <c r="J15704" s="26" t="s">
        <v>69</v>
      </c>
      <c r="K15704" s="26">
        <f>B15704*$P$40</f>
        <v>29.4</v>
      </c>
      <c r="L15704" s="32">
        <f>C15704*$P$40</f>
        <v>18764253</v>
      </c>
      <c r="M15704" s="33">
        <f t="shared" si="1476"/>
        <v>11</v>
      </c>
      <c r="N15704" s="33"/>
    </row>
    <row r="15705" spans="1:14" hidden="1" x14ac:dyDescent="0.3">
      <c r="A15705" s="21" t="s">
        <v>173</v>
      </c>
      <c r="B15705" s="22">
        <v>0.98</v>
      </c>
      <c r="C15705" s="23">
        <v>623628.80000000005</v>
      </c>
      <c r="D15705" s="22">
        <v>333644.84999999998</v>
      </c>
      <c r="E15705" s="22">
        <v>331448</v>
      </c>
      <c r="F15705" s="22">
        <v>1897.7</v>
      </c>
      <c r="G15705" s="24">
        <v>299.14999999999998</v>
      </c>
      <c r="H15705" s="24" t="s">
        <v>258</v>
      </c>
      <c r="I15705" s="24" t="s">
        <v>112</v>
      </c>
      <c r="J15705" s="24" t="s">
        <v>93</v>
      </c>
      <c r="K15705" s="19">
        <f>B15705*$P$40</f>
        <v>29.4</v>
      </c>
      <c r="L15705" s="20">
        <f>C15705*$P$40</f>
        <v>18708864</v>
      </c>
      <c r="M15705" s="19" t="str">
        <f>TEXT(A15705,"ММММ")</f>
        <v>Ноябрь</v>
      </c>
      <c r="N15705" s="19"/>
    </row>
    <row r="15706" spans="1:14" hidden="1" x14ac:dyDescent="0.3">
      <c r="A15706" s="16" t="s">
        <v>174</v>
      </c>
      <c r="B15706" s="22">
        <v>0.98</v>
      </c>
      <c r="C15706" s="23">
        <v>619699.65</v>
      </c>
      <c r="D15706" s="22">
        <v>136243.82999999999</v>
      </c>
      <c r="E15706" s="22">
        <v>129566.1</v>
      </c>
      <c r="F15706" s="22">
        <v>4704.3999999999996</v>
      </c>
      <c r="G15706" s="24">
        <v>1973.33</v>
      </c>
      <c r="H15706" s="24" t="s">
        <v>258</v>
      </c>
      <c r="I15706" s="24" t="s">
        <v>165</v>
      </c>
      <c r="J15706" s="24" t="s">
        <v>98</v>
      </c>
      <c r="K15706" s="19">
        <f>B15706*$P$40</f>
        <v>29.4</v>
      </c>
      <c r="L15706" s="20">
        <f>C15706*$P$40</f>
        <v>18590989.5</v>
      </c>
      <c r="M15706" s="19" t="str">
        <f>TEXT(A15706,"ММММ")</f>
        <v>Октябрь</v>
      </c>
      <c r="N15706" s="19"/>
    </row>
    <row r="15707" spans="1:14" hidden="1" x14ac:dyDescent="0.3">
      <c r="A15707" s="21" t="s">
        <v>175</v>
      </c>
      <c r="B15707" s="17">
        <v>0.98</v>
      </c>
      <c r="C15707" s="18">
        <v>604082.24</v>
      </c>
      <c r="D15707" s="17">
        <v>192335.73</v>
      </c>
      <c r="E15707" s="17">
        <v>171944.56</v>
      </c>
      <c r="F15707" s="17">
        <v>19129.5</v>
      </c>
      <c r="G15707" s="19">
        <v>1261.67</v>
      </c>
      <c r="H15707" s="19" t="s">
        <v>258</v>
      </c>
      <c r="I15707" s="19" t="s">
        <v>112</v>
      </c>
      <c r="J15707" s="19" t="s">
        <v>98</v>
      </c>
      <c r="K15707" s="19">
        <f>B15707*$P$40</f>
        <v>29.4</v>
      </c>
      <c r="L15707" s="20">
        <f>C15707*$P$40</f>
        <v>18122467.199999999</v>
      </c>
      <c r="M15707" s="19" t="str">
        <f>TEXT(A15707,"ММММ")</f>
        <v>Октябрь</v>
      </c>
      <c r="N15707" s="19"/>
    </row>
    <row r="15708" spans="1:14" hidden="1" x14ac:dyDescent="0.3">
      <c r="A15708" s="16" t="s">
        <v>176</v>
      </c>
      <c r="B15708" s="17">
        <v>0.98</v>
      </c>
      <c r="C15708" s="18">
        <v>601546.18999999994</v>
      </c>
      <c r="D15708" s="17">
        <v>244202.82</v>
      </c>
      <c r="E15708" s="17">
        <v>172510.89</v>
      </c>
      <c r="F15708" s="17">
        <v>71691.929999999993</v>
      </c>
      <c r="G15708" s="19">
        <v>0</v>
      </c>
      <c r="H15708" s="19" t="s">
        <v>258</v>
      </c>
      <c r="I15708" s="19" t="s">
        <v>165</v>
      </c>
      <c r="J15708" s="19" t="s">
        <v>58</v>
      </c>
      <c r="K15708" s="19">
        <f>B15708*$P$40</f>
        <v>29.4</v>
      </c>
      <c r="L15708" s="20">
        <f>C15708*$P$40</f>
        <v>18046385.699999999</v>
      </c>
      <c r="M15708" s="19" t="str">
        <f>TEXT(A15708,"ММММ")</f>
        <v>Октябрь</v>
      </c>
      <c r="N15708" s="19"/>
    </row>
    <row r="15709" spans="1:14" hidden="1" x14ac:dyDescent="0.3">
      <c r="A15709" s="21" t="s">
        <v>177</v>
      </c>
      <c r="B15709" s="22">
        <v>0.98</v>
      </c>
      <c r="C15709" s="23">
        <v>593651.59</v>
      </c>
      <c r="D15709" s="22">
        <v>327318.90999999997</v>
      </c>
      <c r="E15709" s="22">
        <v>326841</v>
      </c>
      <c r="F15709" s="22">
        <v>284.73</v>
      </c>
      <c r="G15709" s="24">
        <v>193.18</v>
      </c>
      <c r="H15709" s="24" t="s">
        <v>258</v>
      </c>
      <c r="I15709" s="24" t="s">
        <v>112</v>
      </c>
      <c r="J15709" s="24" t="s">
        <v>100</v>
      </c>
      <c r="K15709" s="19">
        <f>B15709*$P$40</f>
        <v>29.4</v>
      </c>
      <c r="L15709" s="20">
        <f>C15709*$P$40</f>
        <v>17809547.699999999</v>
      </c>
      <c r="M15709" s="19" t="str">
        <f>TEXT(A15709,"ММММ")</f>
        <v>Октябрь</v>
      </c>
      <c r="N15709" s="19"/>
    </row>
    <row r="15710" spans="1:14" hidden="1" x14ac:dyDescent="0.3">
      <c r="A15710" s="16" t="s">
        <v>178</v>
      </c>
      <c r="B15710" s="22">
        <v>0.98</v>
      </c>
      <c r="C15710" s="23">
        <v>573831.30000000005</v>
      </c>
      <c r="D15710" s="22">
        <v>202555.08</v>
      </c>
      <c r="E15710" s="22">
        <v>183995.42</v>
      </c>
      <c r="F15710" s="22">
        <v>17443.27</v>
      </c>
      <c r="G15710" s="24">
        <v>1116.3900000000001</v>
      </c>
      <c r="H15710" s="24" t="s">
        <v>258</v>
      </c>
      <c r="I15710" s="24" t="s">
        <v>112</v>
      </c>
      <c r="J15710" s="24" t="s">
        <v>98</v>
      </c>
      <c r="K15710" s="19">
        <f>B15710*$P$40</f>
        <v>29.4</v>
      </c>
      <c r="L15710" s="20">
        <f>C15710*$P$40</f>
        <v>17214939</v>
      </c>
      <c r="M15710" s="19" t="str">
        <f>TEXT(A15710,"ММММ")</f>
        <v>Октябрь</v>
      </c>
      <c r="N15710" s="19"/>
    </row>
    <row r="15711" spans="1:14" x14ac:dyDescent="0.3">
      <c r="A15711" s="40" t="s">
        <v>179</v>
      </c>
      <c r="B15711" s="38">
        <v>0.98</v>
      </c>
      <c r="C15711" s="39">
        <v>566030.64</v>
      </c>
      <c r="D15711" s="38">
        <v>95034.3</v>
      </c>
      <c r="E15711" s="38">
        <v>37980.050000000003</v>
      </c>
      <c r="F15711" s="38">
        <v>57051.32</v>
      </c>
      <c r="G15711" s="26">
        <v>2.93</v>
      </c>
      <c r="H15711" s="26" t="s">
        <v>258</v>
      </c>
      <c r="I15711" s="26" t="s">
        <v>5</v>
      </c>
      <c r="J15711" s="26" t="s">
        <v>81</v>
      </c>
      <c r="K15711" s="26">
        <f>B15711*$P$40</f>
        <v>29.4</v>
      </c>
      <c r="L15711" s="32">
        <f>C15711*$P$40</f>
        <v>16980919.199999999</v>
      </c>
      <c r="M15711" s="33">
        <f t="shared" ref="M15711:M15712" si="1477">MONTH(A15711)</f>
        <v>9</v>
      </c>
      <c r="N15711" s="33"/>
    </row>
    <row r="15712" spans="1:14" x14ac:dyDescent="0.3">
      <c r="A15712" s="37" t="s">
        <v>180</v>
      </c>
      <c r="B15712" s="38">
        <v>0.98</v>
      </c>
      <c r="C15712" s="39">
        <v>559818.31000000006</v>
      </c>
      <c r="D15712" s="38">
        <v>102119.7</v>
      </c>
      <c r="E15712" s="38">
        <v>47692.12</v>
      </c>
      <c r="F15712" s="38">
        <v>54427.58</v>
      </c>
      <c r="G15712" s="26">
        <v>0</v>
      </c>
      <c r="H15712" s="26" t="s">
        <v>258</v>
      </c>
      <c r="I15712" s="26" t="s">
        <v>5</v>
      </c>
      <c r="J15712" s="26" t="s">
        <v>81</v>
      </c>
      <c r="K15712" s="26">
        <f>B15712*$P$40</f>
        <v>29.4</v>
      </c>
      <c r="L15712" s="32">
        <f>C15712*$P$40</f>
        <v>16794549.300000001</v>
      </c>
      <c r="M15712" s="33">
        <f t="shared" si="1477"/>
        <v>9</v>
      </c>
      <c r="N15712" s="33"/>
    </row>
    <row r="15713" spans="1:14" hidden="1" x14ac:dyDescent="0.3">
      <c r="A15713" s="21" t="s">
        <v>181</v>
      </c>
      <c r="B15713" s="22">
        <v>0.98</v>
      </c>
      <c r="C15713" s="23">
        <v>537633.39</v>
      </c>
      <c r="D15713" s="22">
        <v>228626.2</v>
      </c>
      <c r="E15713" s="22">
        <v>161931.73000000001</v>
      </c>
      <c r="F15713" s="22">
        <v>66694.47</v>
      </c>
      <c r="G15713" s="24">
        <v>0</v>
      </c>
      <c r="H15713" s="24" t="s">
        <v>258</v>
      </c>
      <c r="I15713" s="24" t="s">
        <v>112</v>
      </c>
      <c r="J15713" s="24" t="s">
        <v>58</v>
      </c>
      <c r="K15713" s="19">
        <f>B15713*$P$40</f>
        <v>29.4</v>
      </c>
      <c r="L15713" s="20">
        <f>C15713*$P$40</f>
        <v>16129001.700000001</v>
      </c>
      <c r="M15713" s="19" t="str">
        <f>TEXT(A15713,"ММММ")</f>
        <v>Сентябрь</v>
      </c>
      <c r="N15713" s="19"/>
    </row>
    <row r="15714" spans="1:14" hidden="1" x14ac:dyDescent="0.3">
      <c r="A15714" s="16" t="s">
        <v>182</v>
      </c>
      <c r="B15714" s="22">
        <v>0.98</v>
      </c>
      <c r="C15714" s="23">
        <v>532733.04</v>
      </c>
      <c r="D15714" s="22">
        <v>41856.410000000003</v>
      </c>
      <c r="E15714" s="22">
        <v>41368.620000000003</v>
      </c>
      <c r="F15714" s="22">
        <v>487.79</v>
      </c>
      <c r="G15714" s="24">
        <v>0</v>
      </c>
      <c r="H15714" s="24" t="s">
        <v>258</v>
      </c>
      <c r="I15714" s="24" t="s">
        <v>165</v>
      </c>
      <c r="J15714" s="24" t="s">
        <v>97</v>
      </c>
      <c r="K15714" s="19">
        <f>B15714*$P$40</f>
        <v>29.4</v>
      </c>
      <c r="L15714" s="20">
        <f>C15714*$P$40</f>
        <v>15981991.200000001</v>
      </c>
      <c r="M15714" s="19" t="str">
        <f>TEXT(A15714,"ММММ")</f>
        <v>Сентябрь</v>
      </c>
      <c r="N15714" s="19"/>
    </row>
    <row r="15715" spans="1:14" hidden="1" x14ac:dyDescent="0.3">
      <c r="A15715" s="21" t="s">
        <v>183</v>
      </c>
      <c r="B15715" s="17">
        <v>0.98</v>
      </c>
      <c r="C15715" s="18">
        <v>526765.64</v>
      </c>
      <c r="D15715" s="17">
        <v>41564.199999999997</v>
      </c>
      <c r="E15715" s="17">
        <v>37920.980000000003</v>
      </c>
      <c r="F15715" s="17">
        <v>2018.22</v>
      </c>
      <c r="G15715" s="19">
        <v>1625</v>
      </c>
      <c r="H15715" s="19" t="s">
        <v>258</v>
      </c>
      <c r="I15715" s="19" t="s">
        <v>165</v>
      </c>
      <c r="J15715" s="19" t="s">
        <v>97</v>
      </c>
      <c r="K15715" s="19">
        <f>B15715*$P$40</f>
        <v>29.4</v>
      </c>
      <c r="L15715" s="20">
        <f>C15715*$P$40</f>
        <v>15802969.200000001</v>
      </c>
      <c r="M15715" s="19" t="str">
        <f>TEXT(A15715,"ММММ")</f>
        <v>Август</v>
      </c>
      <c r="N15715" s="19"/>
    </row>
    <row r="15716" spans="1:14" x14ac:dyDescent="0.3">
      <c r="A15716" s="37" t="s">
        <v>184</v>
      </c>
      <c r="B15716" s="38">
        <v>0.98</v>
      </c>
      <c r="C15716" s="39">
        <v>501573.86</v>
      </c>
      <c r="D15716" s="38">
        <v>95445.05</v>
      </c>
      <c r="E15716" s="38">
        <v>40398.410000000003</v>
      </c>
      <c r="F15716" s="38">
        <v>54823.03</v>
      </c>
      <c r="G15716" s="26">
        <v>223.61</v>
      </c>
      <c r="H15716" s="26" t="s">
        <v>258</v>
      </c>
      <c r="I15716" s="26" t="s">
        <v>5</v>
      </c>
      <c r="J15716" s="26" t="s">
        <v>88</v>
      </c>
      <c r="K15716" s="26">
        <f>B15716*$P$40</f>
        <v>29.4</v>
      </c>
      <c r="L15716" s="32">
        <f>C15716*$P$40</f>
        <v>15047215.799999999</v>
      </c>
      <c r="M15716" s="33">
        <f t="shared" ref="M15716:M15717" si="1478">MONTH(A15716)</f>
        <v>8</v>
      </c>
      <c r="N15716" s="33"/>
    </row>
    <row r="15717" spans="1:14" x14ac:dyDescent="0.3">
      <c r="A15717" s="40" t="s">
        <v>185</v>
      </c>
      <c r="B15717" s="41">
        <v>0.98</v>
      </c>
      <c r="C15717" s="42">
        <v>499396.26</v>
      </c>
      <c r="D15717" s="41">
        <v>92251.87</v>
      </c>
      <c r="E15717" s="41">
        <v>32763.43</v>
      </c>
      <c r="F15717" s="41">
        <v>59482.61</v>
      </c>
      <c r="G15717" s="43">
        <v>5.83</v>
      </c>
      <c r="H15717" s="43" t="s">
        <v>258</v>
      </c>
      <c r="I15717" s="43" t="s">
        <v>5</v>
      </c>
      <c r="J15717" s="43" t="s">
        <v>81</v>
      </c>
      <c r="K15717" s="26">
        <f>B15717*$P$40</f>
        <v>29.4</v>
      </c>
      <c r="L15717" s="32">
        <f>C15717*$P$40</f>
        <v>14981887.800000001</v>
      </c>
      <c r="M15717" s="33">
        <f t="shared" si="1478"/>
        <v>8</v>
      </c>
      <c r="N15717" s="33"/>
    </row>
    <row r="15718" spans="1:14" hidden="1" x14ac:dyDescent="0.3">
      <c r="A15718" s="16" t="s">
        <v>186</v>
      </c>
      <c r="B15718" s="22">
        <v>0.98</v>
      </c>
      <c r="C15718" s="23">
        <v>497270.56</v>
      </c>
      <c r="D15718" s="22">
        <v>135373.56</v>
      </c>
      <c r="E15718" s="22">
        <v>68955.92</v>
      </c>
      <c r="F15718" s="22">
        <v>55517.64</v>
      </c>
      <c r="G15718" s="24">
        <v>10900</v>
      </c>
      <c r="H15718" s="24" t="s">
        <v>258</v>
      </c>
      <c r="I15718" s="24" t="s">
        <v>112</v>
      </c>
      <c r="J15718" s="24" t="s">
        <v>107</v>
      </c>
      <c r="K15718" s="19">
        <f>B15718*$P$40</f>
        <v>29.4</v>
      </c>
      <c r="L15718" s="20">
        <f>C15718*$P$40</f>
        <v>14918116.800000001</v>
      </c>
      <c r="M15718" s="19" t="str">
        <f>TEXT(A15718,"ММММ")</f>
        <v>Август</v>
      </c>
      <c r="N15718" s="19"/>
    </row>
    <row r="15719" spans="1:14" hidden="1" x14ac:dyDescent="0.3">
      <c r="A15719" s="21" t="s">
        <v>187</v>
      </c>
      <c r="B15719" s="17">
        <v>0.98</v>
      </c>
      <c r="C15719" s="18">
        <v>496190.99</v>
      </c>
      <c r="D15719" s="17">
        <v>110119.55</v>
      </c>
      <c r="E15719" s="17">
        <v>75568.52</v>
      </c>
      <c r="F15719" s="17">
        <v>34551.03</v>
      </c>
      <c r="G15719" s="19">
        <v>0</v>
      </c>
      <c r="H15719" s="19" t="s">
        <v>258</v>
      </c>
      <c r="I15719" s="19" t="s">
        <v>112</v>
      </c>
      <c r="J15719" s="19" t="s">
        <v>58</v>
      </c>
      <c r="K15719" s="19">
        <f>B15719*$P$40</f>
        <v>29.4</v>
      </c>
      <c r="L15719" s="20">
        <f>C15719*$P$40</f>
        <v>14885729.699999999</v>
      </c>
      <c r="M15719" s="19" t="str">
        <f>TEXT(A15719,"ММММ")</f>
        <v>Июль</v>
      </c>
      <c r="N15719" s="19"/>
    </row>
    <row r="15720" spans="1:14" x14ac:dyDescent="0.3">
      <c r="A15720" s="37" t="s">
        <v>188</v>
      </c>
      <c r="B15720" s="38">
        <v>0.98</v>
      </c>
      <c r="C15720" s="39">
        <v>470218.14</v>
      </c>
      <c r="D15720" s="38">
        <v>78304.23</v>
      </c>
      <c r="E15720" s="38">
        <v>27392.48</v>
      </c>
      <c r="F15720" s="38">
        <v>50911.75</v>
      </c>
      <c r="G15720" s="26">
        <v>0</v>
      </c>
      <c r="H15720" s="26" t="s">
        <v>258</v>
      </c>
      <c r="I15720" s="26" t="s">
        <v>5</v>
      </c>
      <c r="J15720" s="26" t="s">
        <v>81</v>
      </c>
      <c r="K15720" s="26">
        <f>B15720*$P$40</f>
        <v>29.4</v>
      </c>
      <c r="L15720" s="32">
        <f>C15720*$P$40</f>
        <v>14106544.200000001</v>
      </c>
      <c r="M15720" s="33">
        <f>MONTH(A15720)</f>
        <v>7</v>
      </c>
      <c r="N15720" s="33"/>
    </row>
    <row r="15721" spans="1:14" hidden="1" x14ac:dyDescent="0.3">
      <c r="A15721" s="21" t="s">
        <v>189</v>
      </c>
      <c r="B15721" s="22">
        <v>0.98</v>
      </c>
      <c r="C15721" s="23">
        <v>458635.34</v>
      </c>
      <c r="D15721" s="22">
        <v>111106.99</v>
      </c>
      <c r="E15721" s="22">
        <v>78824.960000000006</v>
      </c>
      <c r="F15721" s="22">
        <v>32268.42</v>
      </c>
      <c r="G15721" s="24">
        <v>13.61</v>
      </c>
      <c r="H15721" s="24" t="s">
        <v>258</v>
      </c>
      <c r="I15721" s="24" t="s">
        <v>112</v>
      </c>
      <c r="J15721" s="24" t="s">
        <v>58</v>
      </c>
      <c r="K15721" s="19">
        <f>B15721*$P$40</f>
        <v>29.4</v>
      </c>
      <c r="L15721" s="20">
        <f>C15721*$P$40</f>
        <v>13759060.200000001</v>
      </c>
      <c r="M15721" s="19" t="str">
        <f>TEXT(A15721,"ММММ")</f>
        <v>Июль</v>
      </c>
      <c r="N15721" s="19"/>
    </row>
    <row r="15722" spans="1:14" x14ac:dyDescent="0.3">
      <c r="A15722" s="37" t="s">
        <v>190</v>
      </c>
      <c r="B15722" s="41">
        <v>0.98</v>
      </c>
      <c r="C15722" s="42">
        <v>458602.59</v>
      </c>
      <c r="D15722" s="41">
        <v>28024.32</v>
      </c>
      <c r="E15722" s="41">
        <v>27515.43</v>
      </c>
      <c r="F15722" s="41">
        <v>508.89</v>
      </c>
      <c r="G15722" s="43">
        <v>0</v>
      </c>
      <c r="H15722" s="43" t="s">
        <v>258</v>
      </c>
      <c r="I15722" s="43" t="s">
        <v>5</v>
      </c>
      <c r="J15722" s="43" t="s">
        <v>87</v>
      </c>
      <c r="K15722" s="26">
        <f>B15722*$P$40</f>
        <v>29.4</v>
      </c>
      <c r="L15722" s="32">
        <f>C15722*$P$40</f>
        <v>13758077.700000001</v>
      </c>
      <c r="M15722" s="33">
        <f t="shared" ref="M15722:M15725" si="1479">MONTH(A15722)</f>
        <v>7</v>
      </c>
      <c r="N15722" s="33"/>
    </row>
    <row r="15723" spans="1:14" x14ac:dyDescent="0.3">
      <c r="A15723" s="40" t="s">
        <v>191</v>
      </c>
      <c r="B15723" s="38">
        <v>0.98</v>
      </c>
      <c r="C15723" s="39">
        <v>448394.83</v>
      </c>
      <c r="D15723" s="38">
        <v>42168.21</v>
      </c>
      <c r="E15723" s="38">
        <v>36417.769999999997</v>
      </c>
      <c r="F15723" s="38">
        <v>5526.46</v>
      </c>
      <c r="G15723" s="26">
        <v>223.98</v>
      </c>
      <c r="H15723" s="26" t="s">
        <v>258</v>
      </c>
      <c r="I15723" s="26" t="s">
        <v>5</v>
      </c>
      <c r="J15723" s="26" t="s">
        <v>98</v>
      </c>
      <c r="K15723" s="26">
        <f>B15723*$P$40</f>
        <v>29.4</v>
      </c>
      <c r="L15723" s="32">
        <f>C15723*$P$40</f>
        <v>13451844.9</v>
      </c>
      <c r="M15723" s="33">
        <f t="shared" si="1479"/>
        <v>7</v>
      </c>
      <c r="N15723" s="33"/>
    </row>
    <row r="15724" spans="1:14" x14ac:dyDescent="0.3">
      <c r="A15724" s="37" t="s">
        <v>192</v>
      </c>
      <c r="B15724" s="38">
        <v>0.98</v>
      </c>
      <c r="C15724" s="39">
        <v>432572.45</v>
      </c>
      <c r="D15724" s="38">
        <v>40435.379999999997</v>
      </c>
      <c r="E15724" s="38">
        <v>40435.379999999997</v>
      </c>
      <c r="F15724" s="38">
        <v>0</v>
      </c>
      <c r="G15724" s="26">
        <v>0</v>
      </c>
      <c r="H15724" s="26" t="s">
        <v>258</v>
      </c>
      <c r="I15724" s="26" t="s">
        <v>5</v>
      </c>
      <c r="J15724" s="26" t="s">
        <v>97</v>
      </c>
      <c r="K15724" s="26">
        <f>B15724*$P$40</f>
        <v>29.4</v>
      </c>
      <c r="L15724" s="32">
        <f>C15724*$P$40</f>
        <v>12977173.5</v>
      </c>
      <c r="M15724" s="33">
        <f t="shared" si="1479"/>
        <v>6</v>
      </c>
      <c r="N15724" s="33"/>
    </row>
    <row r="15725" spans="1:14" x14ac:dyDescent="0.3">
      <c r="A15725" s="40" t="s">
        <v>193</v>
      </c>
      <c r="B15725" s="41">
        <v>0.98</v>
      </c>
      <c r="C15725" s="42">
        <v>416298.84</v>
      </c>
      <c r="D15725" s="41">
        <v>185649.45</v>
      </c>
      <c r="E15725" s="41">
        <v>185479.46</v>
      </c>
      <c r="F15725" s="41">
        <v>29.77</v>
      </c>
      <c r="G15725" s="43">
        <v>140.22</v>
      </c>
      <c r="H15725" s="43" t="s">
        <v>258</v>
      </c>
      <c r="I15725" s="43" t="s">
        <v>5</v>
      </c>
      <c r="J15725" s="43" t="s">
        <v>93</v>
      </c>
      <c r="K15725" s="26">
        <f>B15725*$P$40</f>
        <v>29.4</v>
      </c>
      <c r="L15725" s="32">
        <f>C15725*$P$40</f>
        <v>12488965.200000001</v>
      </c>
      <c r="M15725" s="33">
        <f t="shared" si="1479"/>
        <v>6</v>
      </c>
      <c r="N15725" s="33"/>
    </row>
    <row r="15726" spans="1:14" hidden="1" x14ac:dyDescent="0.3">
      <c r="A15726" s="16" t="s">
        <v>194</v>
      </c>
      <c r="B15726" s="17">
        <v>0.98</v>
      </c>
      <c r="C15726" s="18">
        <v>414532.49</v>
      </c>
      <c r="D15726" s="17">
        <v>175116.88</v>
      </c>
      <c r="E15726" s="17">
        <v>160647.51</v>
      </c>
      <c r="F15726" s="17">
        <v>1915.84</v>
      </c>
      <c r="G15726" s="19">
        <v>12553.53</v>
      </c>
      <c r="H15726" s="19" t="s">
        <v>258</v>
      </c>
      <c r="I15726" s="19" t="s">
        <v>112</v>
      </c>
      <c r="J15726" s="19" t="s">
        <v>70</v>
      </c>
      <c r="K15726" s="19">
        <f>B15726*$P$40</f>
        <v>29.4</v>
      </c>
      <c r="L15726" s="20">
        <f>C15726*$P$40</f>
        <v>12435974.699999999</v>
      </c>
      <c r="M15726" s="19" t="str">
        <f>TEXT(A15726,"ММММ")</f>
        <v>Июнь</v>
      </c>
      <c r="N15726" s="19"/>
    </row>
    <row r="15727" spans="1:14" x14ac:dyDescent="0.3">
      <c r="A15727" s="40" t="s">
        <v>195</v>
      </c>
      <c r="B15727" s="38">
        <v>0.98</v>
      </c>
      <c r="C15727" s="39">
        <v>403741.62</v>
      </c>
      <c r="D15727" s="38">
        <v>42090.49</v>
      </c>
      <c r="E15727" s="38">
        <v>42084.71</v>
      </c>
      <c r="F15727" s="38">
        <v>5.78</v>
      </c>
      <c r="G15727" s="26">
        <v>0</v>
      </c>
      <c r="H15727" s="26" t="s">
        <v>258</v>
      </c>
      <c r="I15727" s="26" t="s">
        <v>5</v>
      </c>
      <c r="J15727" s="26" t="s">
        <v>97</v>
      </c>
      <c r="K15727" s="26">
        <f>B15727*$P$40</f>
        <v>29.4</v>
      </c>
      <c r="L15727" s="32">
        <f>C15727*$P$40</f>
        <v>12112248.6</v>
      </c>
      <c r="M15727" s="33">
        <f>MONTH(A15727)</f>
        <v>6</v>
      </c>
      <c r="N15727" s="33"/>
    </row>
    <row r="15728" spans="1:14" hidden="1" x14ac:dyDescent="0.3">
      <c r="A15728" s="16" t="s">
        <v>196</v>
      </c>
      <c r="B15728" s="17">
        <v>0.98</v>
      </c>
      <c r="C15728" s="18">
        <v>402676.23</v>
      </c>
      <c r="D15728" s="17">
        <v>310044.52</v>
      </c>
      <c r="E15728" s="17">
        <v>155701.41</v>
      </c>
      <c r="F15728" s="17">
        <v>154343.10999999999</v>
      </c>
      <c r="G15728" s="19">
        <v>0</v>
      </c>
      <c r="H15728" s="19" t="s">
        <v>259</v>
      </c>
      <c r="I15728" s="19" t="s">
        <v>165</v>
      </c>
      <c r="J15728" s="19" t="s">
        <v>109</v>
      </c>
      <c r="K15728" s="19">
        <f>B15728*$P$40</f>
        <v>29.4</v>
      </c>
      <c r="L15728" s="20">
        <f>C15728*$P$40</f>
        <v>12080286.899999999</v>
      </c>
      <c r="M15728" s="19" t="str">
        <f>TEXT(A15728,"ММММ")</f>
        <v>Май</v>
      </c>
      <c r="N15728" s="19"/>
    </row>
    <row r="15729" spans="1:14" hidden="1" x14ac:dyDescent="0.3">
      <c r="A15729" s="21" t="s">
        <v>197</v>
      </c>
      <c r="B15729" s="17">
        <v>0.98</v>
      </c>
      <c r="C15729" s="18">
        <v>399525.37</v>
      </c>
      <c r="D15729" s="17">
        <v>191197.21</v>
      </c>
      <c r="E15729" s="17">
        <v>47410.64</v>
      </c>
      <c r="F15729" s="17">
        <v>143342.13</v>
      </c>
      <c r="G15729" s="19">
        <v>444.44</v>
      </c>
      <c r="H15729" s="19" t="s">
        <v>258</v>
      </c>
      <c r="I15729" s="19" t="s">
        <v>165</v>
      </c>
      <c r="J15729" s="19" t="s">
        <v>78</v>
      </c>
      <c r="K15729" s="19">
        <f>B15729*$P$40</f>
        <v>29.4</v>
      </c>
      <c r="L15729" s="20">
        <f>C15729*$P$40</f>
        <v>11985761.1</v>
      </c>
      <c r="M15729" s="19" t="str">
        <f>TEXT(A15729,"ММММ")</f>
        <v>Май</v>
      </c>
      <c r="N15729" s="19"/>
    </row>
    <row r="15730" spans="1:14" hidden="1" x14ac:dyDescent="0.3">
      <c r="A15730" s="16" t="s">
        <v>198</v>
      </c>
      <c r="B15730" s="22">
        <v>0.98</v>
      </c>
      <c r="C15730" s="23">
        <v>397115.64</v>
      </c>
      <c r="D15730" s="22">
        <v>193116.76</v>
      </c>
      <c r="E15730" s="22">
        <v>181789.4</v>
      </c>
      <c r="F15730" s="22">
        <v>11325.64</v>
      </c>
      <c r="G15730" s="24">
        <v>1.72</v>
      </c>
      <c r="H15730" s="24" t="s">
        <v>258</v>
      </c>
      <c r="I15730" s="24" t="s">
        <v>165</v>
      </c>
      <c r="J15730" s="24" t="s">
        <v>70</v>
      </c>
      <c r="K15730" s="19">
        <f>B15730*$P$40</f>
        <v>29.4</v>
      </c>
      <c r="L15730" s="20">
        <f>C15730*$P$40</f>
        <v>11913469.200000001</v>
      </c>
      <c r="M15730" s="19" t="str">
        <f>TEXT(A15730,"ММММ")</f>
        <v>Май</v>
      </c>
      <c r="N15730" s="19"/>
    </row>
    <row r="15731" spans="1:14" x14ac:dyDescent="0.3">
      <c r="A15731" s="40" t="s">
        <v>199</v>
      </c>
      <c r="B15731" s="41">
        <v>0.98</v>
      </c>
      <c r="C15731" s="42">
        <v>391556.97</v>
      </c>
      <c r="D15731" s="41">
        <v>86061.13</v>
      </c>
      <c r="E15731" s="41">
        <v>48219.72</v>
      </c>
      <c r="F15731" s="41">
        <v>37841.410000000003</v>
      </c>
      <c r="G15731" s="43">
        <v>0</v>
      </c>
      <c r="H15731" s="43" t="s">
        <v>258</v>
      </c>
      <c r="I15731" s="43" t="s">
        <v>5</v>
      </c>
      <c r="J15731" s="43" t="s">
        <v>88</v>
      </c>
      <c r="K15731" s="26">
        <f>B15731*$P$40</f>
        <v>29.4</v>
      </c>
      <c r="L15731" s="32">
        <f>C15731*$P$40</f>
        <v>11746709.1</v>
      </c>
      <c r="M15731" s="33">
        <f>MONTH(A15731)</f>
        <v>5</v>
      </c>
      <c r="N15731" s="33"/>
    </row>
    <row r="15732" spans="1:14" hidden="1" x14ac:dyDescent="0.3">
      <c r="A15732" s="16" t="s">
        <v>200</v>
      </c>
      <c r="B15732" s="22">
        <v>0.98</v>
      </c>
      <c r="C15732" s="23">
        <v>391266.84</v>
      </c>
      <c r="D15732" s="22">
        <v>140399.07</v>
      </c>
      <c r="E15732" s="22">
        <v>66287.34</v>
      </c>
      <c r="F15732" s="22">
        <v>74111.73</v>
      </c>
      <c r="G15732" s="24">
        <v>0</v>
      </c>
      <c r="H15732" s="24" t="s">
        <v>258</v>
      </c>
      <c r="I15732" s="24" t="s">
        <v>112</v>
      </c>
      <c r="J15732" s="24" t="s">
        <v>107</v>
      </c>
      <c r="K15732" s="19">
        <f>B15732*$P$40</f>
        <v>29.4</v>
      </c>
      <c r="L15732" s="20">
        <f>C15732*$P$40</f>
        <v>11738005.200000001</v>
      </c>
      <c r="M15732" s="19" t="str">
        <f>TEXT(A15732,"ММММ")</f>
        <v>Апрель</v>
      </c>
      <c r="N15732" s="19"/>
    </row>
    <row r="15733" spans="1:14" x14ac:dyDescent="0.3">
      <c r="A15733" s="40" t="s">
        <v>201</v>
      </c>
      <c r="B15733" s="41">
        <v>0.98</v>
      </c>
      <c r="C15733" s="42">
        <v>385300.75</v>
      </c>
      <c r="D15733" s="41">
        <v>73350.7</v>
      </c>
      <c r="E15733" s="41">
        <v>59945.93</v>
      </c>
      <c r="F15733" s="41">
        <v>13404.77</v>
      </c>
      <c r="G15733" s="43">
        <v>0</v>
      </c>
      <c r="H15733" s="43" t="s">
        <v>258</v>
      </c>
      <c r="I15733" s="43" t="s">
        <v>5</v>
      </c>
      <c r="J15733" s="43" t="s">
        <v>98</v>
      </c>
      <c r="K15733" s="26">
        <f>B15733*$P$40</f>
        <v>29.4</v>
      </c>
      <c r="L15733" s="32">
        <f>C15733*$P$40</f>
        <v>11559022.5</v>
      </c>
      <c r="M15733" s="33">
        <f>MONTH(A15733)</f>
        <v>4</v>
      </c>
      <c r="N15733" s="33"/>
    </row>
    <row r="15734" spans="1:14" hidden="1" x14ac:dyDescent="0.3">
      <c r="A15734" s="16" t="s">
        <v>202</v>
      </c>
      <c r="B15734" s="17">
        <v>0.98</v>
      </c>
      <c r="C15734" s="18">
        <v>373167.22</v>
      </c>
      <c r="D15734" s="17">
        <v>111118.05</v>
      </c>
      <c r="E15734" s="17">
        <v>97659.22</v>
      </c>
      <c r="F15734" s="17">
        <v>13202.16</v>
      </c>
      <c r="G15734" s="19">
        <v>256.67</v>
      </c>
      <c r="H15734" s="19" t="s">
        <v>258</v>
      </c>
      <c r="I15734" s="19" t="s">
        <v>219</v>
      </c>
      <c r="J15734" s="19" t="s">
        <v>84</v>
      </c>
      <c r="K15734" s="19">
        <f>B15734*$P$40</f>
        <v>29.4</v>
      </c>
      <c r="L15734" s="20">
        <f>C15734*$P$40</f>
        <v>11195016.6</v>
      </c>
      <c r="M15734" s="19" t="str">
        <f>TEXT(A15734,"ММММ")</f>
        <v>Апрель</v>
      </c>
      <c r="N15734" s="19"/>
    </row>
    <row r="15735" spans="1:14" hidden="1" x14ac:dyDescent="0.3">
      <c r="A15735" s="21" t="s">
        <v>203</v>
      </c>
      <c r="B15735" s="22">
        <v>0.98</v>
      </c>
      <c r="C15735" s="23">
        <v>365038.23</v>
      </c>
      <c r="D15735" s="22">
        <v>183475.45</v>
      </c>
      <c r="E15735" s="22">
        <v>169506.35</v>
      </c>
      <c r="F15735" s="22">
        <v>12586.56</v>
      </c>
      <c r="G15735" s="24">
        <v>1382.54</v>
      </c>
      <c r="H15735" s="24" t="s">
        <v>258</v>
      </c>
      <c r="I15735" s="24" t="s">
        <v>219</v>
      </c>
      <c r="J15735" s="24" t="s">
        <v>95</v>
      </c>
      <c r="K15735" s="19">
        <f>B15735*$P$40</f>
        <v>29.4</v>
      </c>
      <c r="L15735" s="20">
        <f>C15735*$P$40</f>
        <v>10951146.899999999</v>
      </c>
      <c r="M15735" s="19" t="str">
        <f>TEXT(A15735,"ММММ")</f>
        <v>Апрель</v>
      </c>
      <c r="N15735" s="19"/>
    </row>
    <row r="15736" spans="1:14" x14ac:dyDescent="0.3">
      <c r="A15736" s="37" t="s">
        <v>204</v>
      </c>
      <c r="B15736" s="41">
        <v>0.98</v>
      </c>
      <c r="C15736" s="42">
        <v>363733.15</v>
      </c>
      <c r="D15736" s="41">
        <v>79609.509999999995</v>
      </c>
      <c r="E15736" s="41">
        <v>42477.4</v>
      </c>
      <c r="F15736" s="41">
        <v>37132.11</v>
      </c>
      <c r="G15736" s="43">
        <v>0</v>
      </c>
      <c r="H15736" s="43" t="s">
        <v>258</v>
      </c>
      <c r="I15736" s="43" t="s">
        <v>5</v>
      </c>
      <c r="J15736" s="43" t="s">
        <v>88</v>
      </c>
      <c r="K15736" s="26">
        <f>B15736*$P$40</f>
        <v>29.4</v>
      </c>
      <c r="L15736" s="32">
        <f>C15736*$P$40</f>
        <v>10911994.5</v>
      </c>
      <c r="M15736" s="33">
        <f t="shared" ref="M15736:M15739" si="1480">MONTH(A15736)</f>
        <v>4</v>
      </c>
      <c r="N15736" s="33"/>
    </row>
    <row r="15737" spans="1:14" x14ac:dyDescent="0.3">
      <c r="A15737" s="40" t="s">
        <v>205</v>
      </c>
      <c r="B15737" s="38">
        <v>0.98</v>
      </c>
      <c r="C15737" s="39">
        <v>363504.44</v>
      </c>
      <c r="D15737" s="38">
        <v>73045.899999999994</v>
      </c>
      <c r="E15737" s="38">
        <v>37453.089999999997</v>
      </c>
      <c r="F15737" s="38">
        <v>35592.81</v>
      </c>
      <c r="G15737" s="26">
        <v>0</v>
      </c>
      <c r="H15737" s="26" t="s">
        <v>258</v>
      </c>
      <c r="I15737" s="26" t="s">
        <v>5</v>
      </c>
      <c r="J15737" s="26" t="s">
        <v>88</v>
      </c>
      <c r="K15737" s="26">
        <f>B15737*$P$40</f>
        <v>29.4</v>
      </c>
      <c r="L15737" s="32">
        <f>C15737*$P$40</f>
        <v>10905133.199999999</v>
      </c>
      <c r="M15737" s="33">
        <f t="shared" si="1480"/>
        <v>3</v>
      </c>
      <c r="N15737" s="33"/>
    </row>
    <row r="15738" spans="1:14" x14ac:dyDescent="0.3">
      <c r="A15738" s="37" t="s">
        <v>206</v>
      </c>
      <c r="B15738" s="41">
        <v>0.98</v>
      </c>
      <c r="C15738" s="42">
        <v>339797.19</v>
      </c>
      <c r="D15738" s="41">
        <v>54242.79</v>
      </c>
      <c r="E15738" s="41">
        <v>30612.06</v>
      </c>
      <c r="F15738" s="41">
        <v>885.86</v>
      </c>
      <c r="G15738" s="43">
        <v>22744.87</v>
      </c>
      <c r="H15738" s="43" t="s">
        <v>258</v>
      </c>
      <c r="I15738" s="43" t="s">
        <v>5</v>
      </c>
      <c r="J15738" s="43" t="s">
        <v>70</v>
      </c>
      <c r="K15738" s="26">
        <f>B15738*$P$40</f>
        <v>29.4</v>
      </c>
      <c r="L15738" s="32">
        <f>C15738*$P$40</f>
        <v>10193915.699999999</v>
      </c>
      <c r="M15738" s="33">
        <f t="shared" si="1480"/>
        <v>3</v>
      </c>
      <c r="N15738" s="33"/>
    </row>
    <row r="15739" spans="1:14" x14ac:dyDescent="0.3">
      <c r="A15739" s="40" t="s">
        <v>207</v>
      </c>
      <c r="B15739" s="41">
        <v>0.98</v>
      </c>
      <c r="C15739" s="42">
        <v>325085.14</v>
      </c>
      <c r="D15739" s="41">
        <v>55663.97</v>
      </c>
      <c r="E15739" s="41">
        <v>36501.339999999997</v>
      </c>
      <c r="F15739" s="41">
        <v>19162.63</v>
      </c>
      <c r="G15739" s="43">
        <v>0</v>
      </c>
      <c r="H15739" s="43" t="s">
        <v>258</v>
      </c>
      <c r="I15739" s="43" t="s">
        <v>5</v>
      </c>
      <c r="J15739" s="43" t="s">
        <v>78</v>
      </c>
      <c r="K15739" s="26">
        <f>B15739*$P$40</f>
        <v>29.4</v>
      </c>
      <c r="L15739" s="32">
        <f>C15739*$P$40</f>
        <v>9752554.2000000011</v>
      </c>
      <c r="M15739" s="33">
        <f t="shared" si="1480"/>
        <v>3</v>
      </c>
      <c r="N15739" s="33"/>
    </row>
    <row r="15740" spans="1:14" hidden="1" x14ac:dyDescent="0.3">
      <c r="A15740" s="16" t="s">
        <v>208</v>
      </c>
      <c r="B15740" s="17">
        <v>0.98</v>
      </c>
      <c r="C15740" s="18">
        <v>322434.61</v>
      </c>
      <c r="D15740" s="17">
        <v>64902.18</v>
      </c>
      <c r="E15740" s="17">
        <v>42725.71</v>
      </c>
      <c r="F15740" s="17">
        <v>22176.47</v>
      </c>
      <c r="G15740" s="19">
        <v>0</v>
      </c>
      <c r="H15740" s="19" t="s">
        <v>258</v>
      </c>
      <c r="I15740" s="19" t="s">
        <v>112</v>
      </c>
      <c r="J15740" s="19" t="s">
        <v>101</v>
      </c>
      <c r="K15740" s="19">
        <f>B15740*$P$40</f>
        <v>29.4</v>
      </c>
      <c r="L15740" s="20">
        <f>C15740*$P$40</f>
        <v>9673038.2999999989</v>
      </c>
      <c r="M15740" s="19" t="str">
        <f>TEXT(A15740,"ММММ")</f>
        <v>Март</v>
      </c>
      <c r="N15740" s="19"/>
    </row>
    <row r="15741" spans="1:14" hidden="1" x14ac:dyDescent="0.3">
      <c r="A15741" s="21" t="s">
        <v>209</v>
      </c>
      <c r="B15741" s="22">
        <v>0.98</v>
      </c>
      <c r="C15741" s="23">
        <v>307637.26</v>
      </c>
      <c r="D15741" s="22">
        <v>86757.72</v>
      </c>
      <c r="E15741" s="22">
        <v>69741.69</v>
      </c>
      <c r="F15741" s="22">
        <v>8046.03</v>
      </c>
      <c r="G15741" s="24">
        <v>8970</v>
      </c>
      <c r="H15741" s="24" t="s">
        <v>258</v>
      </c>
      <c r="I15741" s="24" t="s">
        <v>165</v>
      </c>
      <c r="J15741" s="24" t="s">
        <v>84</v>
      </c>
      <c r="K15741" s="19">
        <f>B15741*$P$40</f>
        <v>29.4</v>
      </c>
      <c r="L15741" s="20">
        <f>C15741*$P$40</f>
        <v>9229117.8000000007</v>
      </c>
      <c r="M15741" s="19" t="str">
        <f>TEXT(A15741,"ММММ")</f>
        <v>Февраль</v>
      </c>
      <c r="N15741" s="19"/>
    </row>
    <row r="15742" spans="1:14" x14ac:dyDescent="0.3">
      <c r="A15742" s="37" t="s">
        <v>210</v>
      </c>
      <c r="B15742" s="41">
        <v>0.98</v>
      </c>
      <c r="C15742" s="42">
        <v>293059.09999999998</v>
      </c>
      <c r="D15742" s="41">
        <v>51766.98</v>
      </c>
      <c r="E15742" s="41">
        <v>40849.99</v>
      </c>
      <c r="F15742" s="41">
        <v>10916.99</v>
      </c>
      <c r="G15742" s="43">
        <v>0</v>
      </c>
      <c r="H15742" s="43" t="s">
        <v>258</v>
      </c>
      <c r="I15742" s="43" t="s">
        <v>5</v>
      </c>
      <c r="J15742" s="43" t="s">
        <v>78</v>
      </c>
      <c r="K15742" s="26">
        <f>B15742*$P$40</f>
        <v>29.4</v>
      </c>
      <c r="L15742" s="32">
        <f>C15742*$P$40</f>
        <v>8791773</v>
      </c>
      <c r="M15742" s="33">
        <f t="shared" ref="M15742:M15743" si="1481">MONTH(A15742)</f>
        <v>2</v>
      </c>
      <c r="N15742" s="33"/>
    </row>
    <row r="15743" spans="1:14" x14ac:dyDescent="0.3">
      <c r="A15743" s="40" t="s">
        <v>211</v>
      </c>
      <c r="B15743" s="38">
        <v>0.98</v>
      </c>
      <c r="C15743" s="39">
        <v>289290.98</v>
      </c>
      <c r="D15743" s="38">
        <v>62286.69</v>
      </c>
      <c r="E15743" s="38">
        <v>62286.69</v>
      </c>
      <c r="F15743" s="38">
        <v>0</v>
      </c>
      <c r="G15743" s="26">
        <v>0</v>
      </c>
      <c r="H15743" s="26" t="s">
        <v>258</v>
      </c>
      <c r="I15743" s="26" t="s">
        <v>5</v>
      </c>
      <c r="J15743" s="26" t="s">
        <v>95</v>
      </c>
      <c r="K15743" s="26">
        <f>B15743*$P$40</f>
        <v>29.4</v>
      </c>
      <c r="L15743" s="32">
        <f>C15743*$P$40</f>
        <v>8678729.3999999985</v>
      </c>
      <c r="M15743" s="33">
        <f t="shared" si="1481"/>
        <v>2</v>
      </c>
      <c r="N15743" s="33"/>
    </row>
    <row r="15744" spans="1:14" hidden="1" x14ac:dyDescent="0.3">
      <c r="A15744" s="16" t="s">
        <v>212</v>
      </c>
      <c r="B15744" s="17">
        <v>0.98</v>
      </c>
      <c r="C15744" s="18">
        <v>278711.99</v>
      </c>
      <c r="D15744" s="17">
        <v>197599.5</v>
      </c>
      <c r="E15744" s="17">
        <v>189805.15</v>
      </c>
      <c r="F15744" s="17">
        <v>7794.35</v>
      </c>
      <c r="G15744" s="19">
        <v>0</v>
      </c>
      <c r="H15744" s="19" t="s">
        <v>259</v>
      </c>
      <c r="I15744" s="19" t="s">
        <v>112</v>
      </c>
      <c r="J15744" s="19" t="s">
        <v>102</v>
      </c>
      <c r="K15744" s="19">
        <f>B15744*$P$40</f>
        <v>29.4</v>
      </c>
      <c r="L15744" s="20">
        <f>C15744*$P$40</f>
        <v>8361359.6999999993</v>
      </c>
      <c r="M15744" s="19" t="str">
        <f>TEXT(A15744,"ММММ")</f>
        <v>Февраль</v>
      </c>
      <c r="N15744" s="19"/>
    </row>
    <row r="15745" spans="1:14" hidden="1" x14ac:dyDescent="0.3">
      <c r="A15745" s="21" t="s">
        <v>213</v>
      </c>
      <c r="B15745" s="22">
        <v>0.98</v>
      </c>
      <c r="C15745" s="23">
        <v>273208.48</v>
      </c>
      <c r="D15745" s="22">
        <v>74662.539999999994</v>
      </c>
      <c r="E15745" s="22">
        <v>74660</v>
      </c>
      <c r="F15745" s="22">
        <v>2.54</v>
      </c>
      <c r="G15745" s="24">
        <v>0</v>
      </c>
      <c r="H15745" s="24" t="s">
        <v>258</v>
      </c>
      <c r="I15745" s="24" t="s">
        <v>112</v>
      </c>
      <c r="J15745" s="24" t="s">
        <v>95</v>
      </c>
      <c r="K15745" s="19">
        <f>B15745*$P$40</f>
        <v>29.4</v>
      </c>
      <c r="L15745" s="20">
        <f>C15745*$P$40</f>
        <v>8196254.3999999994</v>
      </c>
      <c r="M15745" s="19" t="str">
        <f>TEXT(A15745,"ММММ")</f>
        <v>Январь</v>
      </c>
      <c r="N15745" s="19"/>
    </row>
    <row r="15746" spans="1:14" hidden="1" x14ac:dyDescent="0.3">
      <c r="A15746" s="16" t="s">
        <v>214</v>
      </c>
      <c r="B15746" s="22">
        <v>0.98</v>
      </c>
      <c r="C15746" s="23">
        <v>268775.52</v>
      </c>
      <c r="D15746" s="22">
        <v>69692.259999999995</v>
      </c>
      <c r="E15746" s="22">
        <v>66487.06</v>
      </c>
      <c r="F15746" s="22">
        <v>784.37</v>
      </c>
      <c r="G15746" s="24">
        <v>2420.83</v>
      </c>
      <c r="H15746" s="24" t="s">
        <v>258</v>
      </c>
      <c r="I15746" s="24" t="s">
        <v>112</v>
      </c>
      <c r="J15746" s="24" t="s">
        <v>95</v>
      </c>
      <c r="K15746" s="19">
        <f>B15746*$P$40</f>
        <v>29.4</v>
      </c>
      <c r="L15746" s="20">
        <f>C15746*$P$40</f>
        <v>8063265.6000000006</v>
      </c>
      <c r="M15746" s="19" t="str">
        <f>TEXT(A15746,"ММММ")</f>
        <v>Январь</v>
      </c>
      <c r="N15746" s="19"/>
    </row>
    <row r="15747" spans="1:14" x14ac:dyDescent="0.3">
      <c r="A15747" s="40" t="s">
        <v>215</v>
      </c>
      <c r="B15747" s="41">
        <v>0.98</v>
      </c>
      <c r="C15747" s="42">
        <v>266950.55</v>
      </c>
      <c r="D15747" s="41">
        <v>60802.83</v>
      </c>
      <c r="E15747" s="41">
        <v>27114.53</v>
      </c>
      <c r="F15747" s="41">
        <v>33688.300000000003</v>
      </c>
      <c r="G15747" s="43">
        <v>0</v>
      </c>
      <c r="H15747" s="43" t="s">
        <v>258</v>
      </c>
      <c r="I15747" s="43" t="s">
        <v>5</v>
      </c>
      <c r="J15747" s="43" t="s">
        <v>88</v>
      </c>
      <c r="K15747" s="26">
        <f>B15747*$P$40</f>
        <v>29.4</v>
      </c>
      <c r="L15747" s="32">
        <f>C15747*$P$40</f>
        <v>8008516.5</v>
      </c>
      <c r="M15747" s="33">
        <f t="shared" ref="M15747:M15752" si="1482">MONTH(A15747)</f>
        <v>1</v>
      </c>
      <c r="N15747" s="33"/>
    </row>
    <row r="15748" spans="1:14" x14ac:dyDescent="0.3">
      <c r="A15748" s="37" t="s">
        <v>216</v>
      </c>
      <c r="B15748" s="41">
        <v>0.98</v>
      </c>
      <c r="C15748" s="42">
        <v>258559.32</v>
      </c>
      <c r="D15748" s="41">
        <v>70840.03</v>
      </c>
      <c r="E15748" s="41">
        <v>62702.44</v>
      </c>
      <c r="F15748" s="41">
        <v>8131.55</v>
      </c>
      <c r="G15748" s="43">
        <v>6.04</v>
      </c>
      <c r="H15748" s="43" t="s">
        <v>258</v>
      </c>
      <c r="I15748" s="43" t="s">
        <v>5</v>
      </c>
      <c r="J15748" s="43" t="s">
        <v>84</v>
      </c>
      <c r="K15748" s="26">
        <f>B15748*$P$40</f>
        <v>29.4</v>
      </c>
      <c r="L15748" s="32">
        <f>C15748*$P$40</f>
        <v>7756779.6000000006</v>
      </c>
      <c r="M15748" s="33">
        <f t="shared" si="1482"/>
        <v>1</v>
      </c>
      <c r="N15748" s="33"/>
    </row>
    <row r="15749" spans="1:14" x14ac:dyDescent="0.3">
      <c r="A15749" s="40" t="s">
        <v>217</v>
      </c>
      <c r="B15749" s="41">
        <v>0.98</v>
      </c>
      <c r="C15749" s="42">
        <v>254009.7</v>
      </c>
      <c r="D15749" s="41">
        <v>49070.43</v>
      </c>
      <c r="E15749" s="41">
        <v>33450.14</v>
      </c>
      <c r="F15749" s="41">
        <v>15620.29</v>
      </c>
      <c r="G15749" s="43">
        <v>0</v>
      </c>
      <c r="H15749" s="43" t="s">
        <v>258</v>
      </c>
      <c r="I15749" s="43" t="s">
        <v>5</v>
      </c>
      <c r="J15749" s="43" t="s">
        <v>64</v>
      </c>
      <c r="K15749" s="26">
        <f>B15749*$P$40</f>
        <v>29.4</v>
      </c>
      <c r="L15749" s="32">
        <f>C15749*$P$40</f>
        <v>7620291</v>
      </c>
      <c r="M15749" s="33">
        <f t="shared" si="1482"/>
        <v>1</v>
      </c>
      <c r="N15749" s="33"/>
    </row>
    <row r="15750" spans="1:14" x14ac:dyDescent="0.3">
      <c r="A15750" s="37" t="s">
        <v>164</v>
      </c>
      <c r="B15750" s="38">
        <v>0.98</v>
      </c>
      <c r="C15750" s="39">
        <v>252853.41</v>
      </c>
      <c r="D15750" s="38">
        <v>48355.89</v>
      </c>
      <c r="E15750" s="38">
        <v>48304.3</v>
      </c>
      <c r="F15750" s="38">
        <v>48.89</v>
      </c>
      <c r="G15750" s="26">
        <v>2.7</v>
      </c>
      <c r="H15750" s="26" t="s">
        <v>258</v>
      </c>
      <c r="I15750" s="26" t="s">
        <v>5</v>
      </c>
      <c r="J15750" s="26" t="s">
        <v>95</v>
      </c>
      <c r="K15750" s="26">
        <f>B15750*$P$40</f>
        <v>29.4</v>
      </c>
      <c r="L15750" s="32">
        <f>C15750*$P$40</f>
        <v>7585602.2999999998</v>
      </c>
      <c r="M15750" s="33">
        <f t="shared" si="1482"/>
        <v>12</v>
      </c>
      <c r="N15750" s="33"/>
    </row>
    <row r="15751" spans="1:14" x14ac:dyDescent="0.3">
      <c r="A15751" s="40" t="s">
        <v>166</v>
      </c>
      <c r="B15751" s="38">
        <v>0.98</v>
      </c>
      <c r="C15751" s="39">
        <v>251443.08</v>
      </c>
      <c r="D15751" s="38">
        <v>57249.75</v>
      </c>
      <c r="E15751" s="38">
        <v>48181.83</v>
      </c>
      <c r="F15751" s="38">
        <v>9060.09</v>
      </c>
      <c r="G15751" s="26">
        <v>7.83</v>
      </c>
      <c r="H15751" s="26" t="s">
        <v>258</v>
      </c>
      <c r="I15751" s="26" t="s">
        <v>5</v>
      </c>
      <c r="J15751" s="26" t="s">
        <v>101</v>
      </c>
      <c r="K15751" s="26">
        <f>B15751*$P$40</f>
        <v>29.4</v>
      </c>
      <c r="L15751" s="32">
        <f>C15751*$P$40</f>
        <v>7543292.3999999994</v>
      </c>
      <c r="M15751" s="33">
        <f t="shared" si="1482"/>
        <v>12</v>
      </c>
      <c r="N15751" s="33"/>
    </row>
    <row r="15752" spans="1:14" x14ac:dyDescent="0.3">
      <c r="A15752" s="37" t="s">
        <v>167</v>
      </c>
      <c r="B15752" s="41">
        <v>0.98</v>
      </c>
      <c r="C15752" s="42">
        <v>245167.14</v>
      </c>
      <c r="D15752" s="41">
        <v>35458.53</v>
      </c>
      <c r="E15752" s="41">
        <v>33684.230000000003</v>
      </c>
      <c r="F15752" s="41">
        <v>1774.3</v>
      </c>
      <c r="G15752" s="43">
        <v>0</v>
      </c>
      <c r="H15752" s="43" t="s">
        <v>258</v>
      </c>
      <c r="I15752" s="43" t="s">
        <v>5</v>
      </c>
      <c r="J15752" s="43" t="s">
        <v>78</v>
      </c>
      <c r="K15752" s="26">
        <f>B15752*$P$40</f>
        <v>29.4</v>
      </c>
      <c r="L15752" s="32">
        <f>C15752*$P$40</f>
        <v>7355014.2000000002</v>
      </c>
      <c r="M15752" s="33">
        <f t="shared" si="1482"/>
        <v>12</v>
      </c>
      <c r="N15752" s="33"/>
    </row>
    <row r="15753" spans="1:14" hidden="1" x14ac:dyDescent="0.3">
      <c r="A15753" s="21" t="s">
        <v>168</v>
      </c>
      <c r="B15753" s="22">
        <v>0.98</v>
      </c>
      <c r="C15753" s="23">
        <v>242174.1</v>
      </c>
      <c r="D15753" s="22">
        <v>153899.48000000001</v>
      </c>
      <c r="E15753" s="22">
        <v>23679.23</v>
      </c>
      <c r="F15753" s="22">
        <v>130220.25</v>
      </c>
      <c r="G15753" s="24">
        <v>0</v>
      </c>
      <c r="H15753" s="24" t="s">
        <v>258</v>
      </c>
      <c r="I15753" s="24" t="s">
        <v>112</v>
      </c>
      <c r="J15753" s="24" t="s">
        <v>66</v>
      </c>
      <c r="K15753" s="19">
        <f>B15753*$P$40</f>
        <v>29.4</v>
      </c>
      <c r="L15753" s="20">
        <f>C15753*$P$40</f>
        <v>7265223</v>
      </c>
      <c r="M15753" s="19" t="str">
        <f>TEXT(A15753,"ММММ")</f>
        <v>Декабрь</v>
      </c>
      <c r="N15753" s="19"/>
    </row>
    <row r="15754" spans="1:14" hidden="1" x14ac:dyDescent="0.3">
      <c r="A15754" s="16" t="s">
        <v>169</v>
      </c>
      <c r="B15754" s="17">
        <v>0.98</v>
      </c>
      <c r="C15754" s="18">
        <v>224873.96</v>
      </c>
      <c r="D15754" s="17">
        <v>140149.13</v>
      </c>
      <c r="E15754" s="17">
        <v>46235.82</v>
      </c>
      <c r="F15754" s="17">
        <v>93478.49</v>
      </c>
      <c r="G15754" s="19">
        <v>434.82</v>
      </c>
      <c r="H15754" s="19" t="s">
        <v>258</v>
      </c>
      <c r="I15754" s="19" t="s">
        <v>165</v>
      </c>
      <c r="J15754" s="19" t="s">
        <v>76</v>
      </c>
      <c r="K15754" s="19">
        <f>B15754*$P$40</f>
        <v>29.4</v>
      </c>
      <c r="L15754" s="20">
        <f>C15754*$P$40</f>
        <v>6746218.7999999998</v>
      </c>
      <c r="M15754" s="19" t="str">
        <f>TEXT(A15754,"ММММ")</f>
        <v>Декабрь</v>
      </c>
      <c r="N15754" s="19"/>
    </row>
    <row r="15755" spans="1:14" x14ac:dyDescent="0.3">
      <c r="A15755" s="40" t="s">
        <v>170</v>
      </c>
      <c r="B15755" s="38">
        <v>0.98</v>
      </c>
      <c r="C15755" s="39">
        <v>222813</v>
      </c>
      <c r="D15755" s="38">
        <v>33653.269999999997</v>
      </c>
      <c r="E15755" s="38">
        <v>23216.639999999999</v>
      </c>
      <c r="F15755" s="38">
        <v>10436.629999999999</v>
      </c>
      <c r="G15755" s="26">
        <v>0</v>
      </c>
      <c r="H15755" s="26" t="s">
        <v>258</v>
      </c>
      <c r="I15755" s="26" t="s">
        <v>5</v>
      </c>
      <c r="J15755" s="26" t="s">
        <v>83</v>
      </c>
      <c r="K15755" s="26">
        <f>B15755*$P$40</f>
        <v>29.4</v>
      </c>
      <c r="L15755" s="32">
        <f>C15755*$P$40</f>
        <v>6684390</v>
      </c>
      <c r="M15755" s="33">
        <f>MONTH(A15755)</f>
        <v>11</v>
      </c>
      <c r="N15755" s="33"/>
    </row>
    <row r="15756" spans="1:14" hidden="1" x14ac:dyDescent="0.3">
      <c r="A15756" s="16" t="s">
        <v>171</v>
      </c>
      <c r="B15756" s="22">
        <v>0.98</v>
      </c>
      <c r="C15756" s="23">
        <v>222414.16</v>
      </c>
      <c r="D15756" s="22">
        <v>46214.37</v>
      </c>
      <c r="E15756" s="22">
        <v>43577.03</v>
      </c>
      <c r="F15756" s="22">
        <v>2637.34</v>
      </c>
      <c r="G15756" s="24">
        <v>0</v>
      </c>
      <c r="H15756" s="24" t="s">
        <v>258</v>
      </c>
      <c r="I15756" s="24" t="s">
        <v>112</v>
      </c>
      <c r="J15756" s="24" t="s">
        <v>95</v>
      </c>
      <c r="K15756" s="19">
        <f>B15756*$P$40</f>
        <v>29.4</v>
      </c>
      <c r="L15756" s="20">
        <f>C15756*$P$40</f>
        <v>6672424.7999999998</v>
      </c>
      <c r="M15756" s="19" t="str">
        <f>TEXT(A15756,"ММММ")</f>
        <v>Ноябрь</v>
      </c>
      <c r="N15756" s="19"/>
    </row>
    <row r="15757" spans="1:14" x14ac:dyDescent="0.3">
      <c r="A15757" s="40" t="s">
        <v>172</v>
      </c>
      <c r="B15757" s="41">
        <v>0.98</v>
      </c>
      <c r="C15757" s="42">
        <v>215985.17</v>
      </c>
      <c r="D15757" s="41">
        <v>33241.61</v>
      </c>
      <c r="E15757" s="41">
        <v>31653.96</v>
      </c>
      <c r="F15757" s="41">
        <v>1587.65</v>
      </c>
      <c r="G15757" s="43">
        <v>0</v>
      </c>
      <c r="H15757" s="43" t="s">
        <v>258</v>
      </c>
      <c r="I15757" s="43" t="s">
        <v>5</v>
      </c>
      <c r="J15757" s="43" t="s">
        <v>78</v>
      </c>
      <c r="K15757" s="26">
        <f>B15757*$P$40</f>
        <v>29.4</v>
      </c>
      <c r="L15757" s="32">
        <f>C15757*$P$40</f>
        <v>6479555.1000000006</v>
      </c>
      <c r="M15757" s="33">
        <f>MONTH(A15757)</f>
        <v>11</v>
      </c>
      <c r="N15757" s="33"/>
    </row>
    <row r="15758" spans="1:14" hidden="1" x14ac:dyDescent="0.3">
      <c r="A15758" s="16" t="s">
        <v>173</v>
      </c>
      <c r="B15758" s="17">
        <v>0.98</v>
      </c>
      <c r="C15758" s="18">
        <v>214625.59</v>
      </c>
      <c r="D15758" s="17">
        <v>49967.14</v>
      </c>
      <c r="E15758" s="17">
        <v>46939.94</v>
      </c>
      <c r="F15758" s="17">
        <v>3027.2</v>
      </c>
      <c r="G15758" s="19">
        <v>0</v>
      </c>
      <c r="H15758" s="19" t="s">
        <v>258</v>
      </c>
      <c r="I15758" s="19" t="s">
        <v>112</v>
      </c>
      <c r="J15758" s="19" t="s">
        <v>95</v>
      </c>
      <c r="K15758" s="19">
        <f>B15758*$P$40</f>
        <v>29.4</v>
      </c>
      <c r="L15758" s="20">
        <f>C15758*$P$40</f>
        <v>6438767.7000000002</v>
      </c>
      <c r="M15758" s="19" t="str">
        <f>TEXT(A15758,"ММММ")</f>
        <v>Ноябрь</v>
      </c>
      <c r="N15758" s="19"/>
    </row>
    <row r="15759" spans="1:14" x14ac:dyDescent="0.3">
      <c r="A15759" s="40" t="s">
        <v>174</v>
      </c>
      <c r="B15759" s="38">
        <v>0.98</v>
      </c>
      <c r="C15759" s="39">
        <v>212719.94</v>
      </c>
      <c r="D15759" s="38">
        <v>48822.51</v>
      </c>
      <c r="E15759" s="38">
        <v>11317.29</v>
      </c>
      <c r="F15759" s="38">
        <v>31773.08</v>
      </c>
      <c r="G15759" s="26">
        <v>5732.14</v>
      </c>
      <c r="H15759" s="26" t="s">
        <v>258</v>
      </c>
      <c r="I15759" s="26" t="s">
        <v>5</v>
      </c>
      <c r="J15759" s="26" t="s">
        <v>66</v>
      </c>
      <c r="K15759" s="26">
        <f>B15759*$P$40</f>
        <v>29.4</v>
      </c>
      <c r="L15759" s="32">
        <f>C15759*$P$40</f>
        <v>6381598.2000000002</v>
      </c>
      <c r="M15759" s="33">
        <f t="shared" ref="M15759:M15761" si="1483">MONTH(A15759)</f>
        <v>10</v>
      </c>
      <c r="N15759" s="33"/>
    </row>
    <row r="15760" spans="1:14" x14ac:dyDescent="0.3">
      <c r="A15760" s="37" t="s">
        <v>175</v>
      </c>
      <c r="B15760" s="38">
        <v>0.98</v>
      </c>
      <c r="C15760" s="39">
        <v>208821.04</v>
      </c>
      <c r="D15760" s="38">
        <v>52968.31</v>
      </c>
      <c r="E15760" s="38">
        <v>24324.240000000002</v>
      </c>
      <c r="F15760" s="38">
        <v>28644.07</v>
      </c>
      <c r="G15760" s="26">
        <v>0</v>
      </c>
      <c r="H15760" s="26" t="s">
        <v>258</v>
      </c>
      <c r="I15760" s="26" t="s">
        <v>5</v>
      </c>
      <c r="J15760" s="26" t="s">
        <v>91</v>
      </c>
      <c r="K15760" s="26">
        <f>B15760*$P$40</f>
        <v>29.4</v>
      </c>
      <c r="L15760" s="32">
        <f>C15760*$P$40</f>
        <v>6264631.2000000002</v>
      </c>
      <c r="M15760" s="33">
        <f t="shared" si="1483"/>
        <v>10</v>
      </c>
      <c r="N15760" s="33"/>
    </row>
    <row r="15761" spans="1:14" x14ac:dyDescent="0.3">
      <c r="A15761" s="40" t="s">
        <v>176</v>
      </c>
      <c r="B15761" s="38">
        <v>0.98</v>
      </c>
      <c r="C15761" s="39">
        <v>207627.79</v>
      </c>
      <c r="D15761" s="38">
        <v>45929.66</v>
      </c>
      <c r="E15761" s="38">
        <v>45573.83</v>
      </c>
      <c r="F15761" s="38">
        <v>355.83</v>
      </c>
      <c r="G15761" s="26">
        <v>0</v>
      </c>
      <c r="H15761" s="26" t="s">
        <v>258</v>
      </c>
      <c r="I15761" s="26" t="s">
        <v>5</v>
      </c>
      <c r="J15761" s="26" t="s">
        <v>94</v>
      </c>
      <c r="K15761" s="26">
        <f>B15761*$P$40</f>
        <v>29.4</v>
      </c>
      <c r="L15761" s="32">
        <f>C15761*$P$40</f>
        <v>6228833.7000000002</v>
      </c>
      <c r="M15761" s="33">
        <f t="shared" si="1483"/>
        <v>10</v>
      </c>
      <c r="N15761" s="33"/>
    </row>
    <row r="15762" spans="1:14" hidden="1" x14ac:dyDescent="0.3">
      <c r="A15762" s="16" t="s">
        <v>177</v>
      </c>
      <c r="B15762" s="22">
        <v>0.98</v>
      </c>
      <c r="C15762" s="23">
        <v>206778.29</v>
      </c>
      <c r="D15762" s="22">
        <v>43493.03</v>
      </c>
      <c r="E15762" s="22">
        <v>37725.599999999999</v>
      </c>
      <c r="F15762" s="22">
        <v>5767.43</v>
      </c>
      <c r="G15762" s="24">
        <v>0</v>
      </c>
      <c r="H15762" s="24" t="s">
        <v>258</v>
      </c>
      <c r="I15762" s="24" t="s">
        <v>112</v>
      </c>
      <c r="J15762" s="24" t="s">
        <v>64</v>
      </c>
      <c r="K15762" s="19">
        <f>B15762*$P$40</f>
        <v>29.4</v>
      </c>
      <c r="L15762" s="20">
        <f>C15762*$P$40</f>
        <v>6203348.7000000002</v>
      </c>
      <c r="M15762" s="19" t="str">
        <f>TEXT(A15762,"ММММ")</f>
        <v>Октябрь</v>
      </c>
      <c r="N15762" s="19"/>
    </row>
    <row r="15763" spans="1:14" hidden="1" x14ac:dyDescent="0.3">
      <c r="A15763" s="21" t="s">
        <v>178</v>
      </c>
      <c r="B15763" s="22">
        <v>0.98</v>
      </c>
      <c r="C15763" s="23">
        <v>202604.34</v>
      </c>
      <c r="D15763" s="22">
        <v>91263.98</v>
      </c>
      <c r="E15763" s="22">
        <v>38743.07</v>
      </c>
      <c r="F15763" s="22">
        <v>52514.239999999998</v>
      </c>
      <c r="G15763" s="24">
        <v>6.67</v>
      </c>
      <c r="H15763" s="24" t="s">
        <v>258</v>
      </c>
      <c r="I15763" s="24" t="s">
        <v>219</v>
      </c>
      <c r="J15763" s="24" t="s">
        <v>91</v>
      </c>
      <c r="K15763" s="19">
        <f>B15763*$P$40</f>
        <v>29.4</v>
      </c>
      <c r="L15763" s="20">
        <f>C15763*$P$40</f>
        <v>6078130.2000000002</v>
      </c>
      <c r="M15763" s="19" t="str">
        <f>TEXT(A15763,"ММММ")</f>
        <v>Октябрь</v>
      </c>
      <c r="N15763" s="19"/>
    </row>
    <row r="15764" spans="1:14" hidden="1" x14ac:dyDescent="0.3">
      <c r="A15764" s="16" t="s">
        <v>179</v>
      </c>
      <c r="B15764" s="22">
        <v>0.98</v>
      </c>
      <c r="C15764" s="23">
        <v>198246.71</v>
      </c>
      <c r="D15764" s="22">
        <v>99834.61</v>
      </c>
      <c r="E15764" s="22">
        <v>36169</v>
      </c>
      <c r="F15764" s="22">
        <v>63248.94</v>
      </c>
      <c r="G15764" s="24">
        <v>416.67</v>
      </c>
      <c r="H15764" s="24" t="s">
        <v>258</v>
      </c>
      <c r="I15764" s="24" t="s">
        <v>219</v>
      </c>
      <c r="J15764" s="24" t="s">
        <v>91</v>
      </c>
      <c r="K15764" s="19">
        <f>B15764*$P$40</f>
        <v>29.4</v>
      </c>
      <c r="L15764" s="20">
        <f>C15764*$P$40</f>
        <v>5947401.2999999998</v>
      </c>
      <c r="M15764" s="19" t="str">
        <f>TEXT(A15764,"ММММ")</f>
        <v>Сентябрь</v>
      </c>
      <c r="N15764" s="19"/>
    </row>
    <row r="15765" spans="1:14" x14ac:dyDescent="0.3">
      <c r="A15765" s="40" t="s">
        <v>180</v>
      </c>
      <c r="B15765" s="38">
        <v>0.98</v>
      </c>
      <c r="C15765" s="39">
        <v>195780.23</v>
      </c>
      <c r="D15765" s="38">
        <v>60127.39</v>
      </c>
      <c r="E15765" s="38">
        <v>56099</v>
      </c>
      <c r="F15765" s="38">
        <v>4028.39</v>
      </c>
      <c r="G15765" s="26">
        <v>0</v>
      </c>
      <c r="H15765" s="26" t="s">
        <v>258</v>
      </c>
      <c r="I15765" s="26" t="s">
        <v>5</v>
      </c>
      <c r="J15765" s="26" t="s">
        <v>84</v>
      </c>
      <c r="K15765" s="26">
        <f>B15765*$P$40</f>
        <v>29.4</v>
      </c>
      <c r="L15765" s="32">
        <f>C15765*$P$40</f>
        <v>5873406.9000000004</v>
      </c>
      <c r="M15765" s="33">
        <f>MONTH(A15765)</f>
        <v>9</v>
      </c>
      <c r="N15765" s="33"/>
    </row>
    <row r="15766" spans="1:14" hidden="1" x14ac:dyDescent="0.3">
      <c r="A15766" s="16" t="s">
        <v>181</v>
      </c>
      <c r="B15766" s="17">
        <v>0.98</v>
      </c>
      <c r="C15766" s="18">
        <v>195471.62</v>
      </c>
      <c r="D15766" s="17">
        <v>69593.429999999993</v>
      </c>
      <c r="E15766" s="17">
        <v>60658.879999999997</v>
      </c>
      <c r="F15766" s="17">
        <v>8683.16</v>
      </c>
      <c r="G15766" s="19">
        <v>251.39</v>
      </c>
      <c r="H15766" s="19" t="s">
        <v>258</v>
      </c>
      <c r="I15766" s="19" t="s">
        <v>112</v>
      </c>
      <c r="J15766" s="19" t="s">
        <v>83</v>
      </c>
      <c r="K15766" s="19">
        <f>B15766*$P$40</f>
        <v>29.4</v>
      </c>
      <c r="L15766" s="20">
        <f>C15766*$P$40</f>
        <v>5864148.5999999996</v>
      </c>
      <c r="M15766" s="19" t="str">
        <f>TEXT(A15766,"ММММ")</f>
        <v>Сентябрь</v>
      </c>
      <c r="N15766" s="19"/>
    </row>
    <row r="15767" spans="1:14" x14ac:dyDescent="0.3">
      <c r="A15767" s="40" t="s">
        <v>182</v>
      </c>
      <c r="B15767" s="41">
        <v>0.98</v>
      </c>
      <c r="C15767" s="42">
        <v>194990.71</v>
      </c>
      <c r="D15767" s="41">
        <v>30491.73</v>
      </c>
      <c r="E15767" s="41">
        <v>22090.48</v>
      </c>
      <c r="F15767" s="41">
        <v>7942.08</v>
      </c>
      <c r="G15767" s="43">
        <v>459.17</v>
      </c>
      <c r="H15767" s="43" t="s">
        <v>258</v>
      </c>
      <c r="I15767" s="43" t="s">
        <v>5</v>
      </c>
      <c r="J15767" s="43" t="s">
        <v>83</v>
      </c>
      <c r="K15767" s="26">
        <f>B15767*$P$40</f>
        <v>29.4</v>
      </c>
      <c r="L15767" s="32">
        <f>C15767*$P$40</f>
        <v>5849721.2999999998</v>
      </c>
      <c r="M15767" s="33">
        <f t="shared" ref="M15767:M15772" si="1484">MONTH(A15767)</f>
        <v>9</v>
      </c>
      <c r="N15767" s="33"/>
    </row>
    <row r="15768" spans="1:14" x14ac:dyDescent="0.3">
      <c r="A15768" s="37" t="s">
        <v>183</v>
      </c>
      <c r="B15768" s="41">
        <v>0.98</v>
      </c>
      <c r="C15768" s="42">
        <v>190396.79999999999</v>
      </c>
      <c r="D15768" s="41">
        <v>43920.22</v>
      </c>
      <c r="E15768" s="41">
        <v>24338.560000000001</v>
      </c>
      <c r="F15768" s="41">
        <v>19581.66</v>
      </c>
      <c r="G15768" s="43">
        <v>0</v>
      </c>
      <c r="H15768" s="43" t="s">
        <v>258</v>
      </c>
      <c r="I15768" s="43" t="s">
        <v>5</v>
      </c>
      <c r="J15768" s="43" t="s">
        <v>77</v>
      </c>
      <c r="K15768" s="26">
        <f>B15768*$P$40</f>
        <v>29.4</v>
      </c>
      <c r="L15768" s="32">
        <f>C15768*$P$40</f>
        <v>5711904</v>
      </c>
      <c r="M15768" s="33">
        <f t="shared" si="1484"/>
        <v>8</v>
      </c>
      <c r="N15768" s="33"/>
    </row>
    <row r="15769" spans="1:14" x14ac:dyDescent="0.3">
      <c r="A15769" s="40" t="s">
        <v>184</v>
      </c>
      <c r="B15769" s="41">
        <v>0.98</v>
      </c>
      <c r="C15769" s="42">
        <v>189584.22</v>
      </c>
      <c r="D15769" s="41">
        <v>46870.95</v>
      </c>
      <c r="E15769" s="41">
        <v>46617.48</v>
      </c>
      <c r="F15769" s="41">
        <v>253.47</v>
      </c>
      <c r="G15769" s="43">
        <v>0</v>
      </c>
      <c r="H15769" s="43" t="s">
        <v>258</v>
      </c>
      <c r="I15769" s="43" t="s">
        <v>5</v>
      </c>
      <c r="J15769" s="43" t="s">
        <v>94</v>
      </c>
      <c r="K15769" s="26">
        <f>B15769*$P$40</f>
        <v>29.4</v>
      </c>
      <c r="L15769" s="32">
        <f>C15769*$P$40</f>
        <v>5687526.5999999996</v>
      </c>
      <c r="M15769" s="33">
        <f t="shared" si="1484"/>
        <v>8</v>
      </c>
      <c r="N15769" s="33"/>
    </row>
    <row r="15770" spans="1:14" x14ac:dyDescent="0.3">
      <c r="A15770" s="37" t="s">
        <v>185</v>
      </c>
      <c r="B15770" s="41">
        <v>0.98</v>
      </c>
      <c r="C15770" s="42">
        <v>186258.97</v>
      </c>
      <c r="D15770" s="41">
        <v>43915.12</v>
      </c>
      <c r="E15770" s="41">
        <v>34877.550000000003</v>
      </c>
      <c r="F15770" s="41">
        <v>8680.2999999999993</v>
      </c>
      <c r="G15770" s="43">
        <v>357.27</v>
      </c>
      <c r="H15770" s="43" t="s">
        <v>258</v>
      </c>
      <c r="I15770" s="43" t="s">
        <v>5</v>
      </c>
      <c r="J15770" s="43" t="s">
        <v>83</v>
      </c>
      <c r="K15770" s="26">
        <f>B15770*$P$40</f>
        <v>29.4</v>
      </c>
      <c r="L15770" s="32">
        <f>C15770*$P$40</f>
        <v>5587769.0999999996</v>
      </c>
      <c r="M15770" s="33">
        <f t="shared" si="1484"/>
        <v>8</v>
      </c>
      <c r="N15770" s="33"/>
    </row>
    <row r="15771" spans="1:14" x14ac:dyDescent="0.3">
      <c r="A15771" s="40" t="s">
        <v>186</v>
      </c>
      <c r="B15771" s="38">
        <v>0.98</v>
      </c>
      <c r="C15771" s="39">
        <v>186044.56</v>
      </c>
      <c r="D15771" s="38">
        <v>43077.8</v>
      </c>
      <c r="E15771" s="38">
        <v>17414.57</v>
      </c>
      <c r="F15771" s="38">
        <v>24553.19</v>
      </c>
      <c r="G15771" s="26">
        <v>1110.04</v>
      </c>
      <c r="H15771" s="26" t="s">
        <v>258</v>
      </c>
      <c r="I15771" s="26" t="s">
        <v>5</v>
      </c>
      <c r="J15771" s="26" t="s">
        <v>66</v>
      </c>
      <c r="K15771" s="26">
        <f>B15771*$P$40</f>
        <v>29.4</v>
      </c>
      <c r="L15771" s="32">
        <f>C15771*$P$40</f>
        <v>5581336.7999999998</v>
      </c>
      <c r="M15771" s="33">
        <f t="shared" si="1484"/>
        <v>8</v>
      </c>
      <c r="N15771" s="33"/>
    </row>
    <row r="15772" spans="1:14" x14ac:dyDescent="0.3">
      <c r="A15772" s="37" t="s">
        <v>187</v>
      </c>
      <c r="B15772" s="38">
        <v>0.98</v>
      </c>
      <c r="C15772" s="39">
        <v>185733.81</v>
      </c>
      <c r="D15772" s="38">
        <v>41941.449999999997</v>
      </c>
      <c r="E15772" s="38">
        <v>41606.589999999997</v>
      </c>
      <c r="F15772" s="38">
        <v>334.86</v>
      </c>
      <c r="G15772" s="26">
        <v>0</v>
      </c>
      <c r="H15772" s="26" t="s">
        <v>258</v>
      </c>
      <c r="I15772" s="26" t="s">
        <v>5</v>
      </c>
      <c r="J15772" s="26" t="s">
        <v>94</v>
      </c>
      <c r="K15772" s="26">
        <f>B15772*$P$40</f>
        <v>29.4</v>
      </c>
      <c r="L15772" s="32">
        <f>C15772*$P$40</f>
        <v>5572014.2999999998</v>
      </c>
      <c r="M15772" s="33">
        <f t="shared" si="1484"/>
        <v>7</v>
      </c>
      <c r="N15772" s="33"/>
    </row>
    <row r="15773" spans="1:14" hidden="1" x14ac:dyDescent="0.3">
      <c r="A15773" s="21" t="s">
        <v>188</v>
      </c>
      <c r="B15773" s="22">
        <v>0.98</v>
      </c>
      <c r="C15773" s="23">
        <v>185316.35</v>
      </c>
      <c r="D15773" s="22">
        <v>35180.879999999997</v>
      </c>
      <c r="E15773" s="22">
        <v>26143.71</v>
      </c>
      <c r="F15773" s="22">
        <v>9037.17</v>
      </c>
      <c r="G15773" s="24">
        <v>0</v>
      </c>
      <c r="H15773" s="24" t="s">
        <v>258</v>
      </c>
      <c r="I15773" s="24" t="s">
        <v>112</v>
      </c>
      <c r="J15773" s="24" t="s">
        <v>83</v>
      </c>
      <c r="K15773" s="19">
        <f>B15773*$P$40</f>
        <v>29.4</v>
      </c>
      <c r="L15773" s="20">
        <f>C15773*$P$40</f>
        <v>5559490.5</v>
      </c>
      <c r="M15773" s="19" t="str">
        <f>TEXT(A15773,"ММММ")</f>
        <v>Июль</v>
      </c>
      <c r="N15773" s="19"/>
    </row>
    <row r="15774" spans="1:14" hidden="1" x14ac:dyDescent="0.3">
      <c r="A15774" s="16" t="s">
        <v>189</v>
      </c>
      <c r="B15774" s="17">
        <v>0.98</v>
      </c>
      <c r="C15774" s="18">
        <v>184226.61</v>
      </c>
      <c r="D15774" s="17">
        <v>92956.43</v>
      </c>
      <c r="E15774" s="17">
        <v>33977.620000000003</v>
      </c>
      <c r="F15774" s="17">
        <v>58972.14</v>
      </c>
      <c r="G15774" s="19">
        <v>6.67</v>
      </c>
      <c r="H15774" s="19" t="s">
        <v>258</v>
      </c>
      <c r="I15774" s="19" t="s">
        <v>219</v>
      </c>
      <c r="J15774" s="19" t="s">
        <v>91</v>
      </c>
      <c r="K15774" s="19">
        <f>B15774*$P$40</f>
        <v>29.4</v>
      </c>
      <c r="L15774" s="20">
        <f>C15774*$P$40</f>
        <v>5526798.2999999998</v>
      </c>
      <c r="M15774" s="19" t="str">
        <f>TEXT(A15774,"ММММ")</f>
        <v>Июль</v>
      </c>
      <c r="N15774" s="19"/>
    </row>
    <row r="15775" spans="1:14" hidden="1" x14ac:dyDescent="0.3">
      <c r="A15775" s="21" t="s">
        <v>190</v>
      </c>
      <c r="B15775" s="22">
        <v>0.98</v>
      </c>
      <c r="C15775" s="23">
        <v>181254.11</v>
      </c>
      <c r="D15775" s="22">
        <v>75283.27</v>
      </c>
      <c r="E15775" s="22">
        <v>71041.429999999993</v>
      </c>
      <c r="F15775" s="22">
        <v>3179.14</v>
      </c>
      <c r="G15775" s="24">
        <v>1062.7</v>
      </c>
      <c r="H15775" s="24" t="s">
        <v>258</v>
      </c>
      <c r="I15775" s="24" t="s">
        <v>165</v>
      </c>
      <c r="J15775" s="24" t="s">
        <v>67</v>
      </c>
      <c r="K15775" s="19">
        <f>B15775*$P$40</f>
        <v>29.4</v>
      </c>
      <c r="L15775" s="20">
        <f>C15775*$P$40</f>
        <v>5437623.2999999998</v>
      </c>
      <c r="M15775" s="19" t="str">
        <f>TEXT(A15775,"ММММ")</f>
        <v>Июль</v>
      </c>
      <c r="N15775" s="19"/>
    </row>
    <row r="15776" spans="1:14" x14ac:dyDescent="0.3">
      <c r="A15776" s="37" t="s">
        <v>191</v>
      </c>
      <c r="B15776" s="38">
        <v>0.98</v>
      </c>
      <c r="C15776" s="39">
        <v>179837.71</v>
      </c>
      <c r="D15776" s="38">
        <v>44923.5</v>
      </c>
      <c r="E15776" s="38">
        <v>20609.55</v>
      </c>
      <c r="F15776" s="38">
        <v>24313.95</v>
      </c>
      <c r="G15776" s="26">
        <v>0</v>
      </c>
      <c r="H15776" s="26" t="s">
        <v>258</v>
      </c>
      <c r="I15776" s="26" t="s">
        <v>5</v>
      </c>
      <c r="J15776" s="26" t="s">
        <v>77</v>
      </c>
      <c r="K15776" s="26">
        <f>B15776*$P$40</f>
        <v>29.4</v>
      </c>
      <c r="L15776" s="32">
        <f>C15776*$P$40</f>
        <v>5395131.2999999998</v>
      </c>
      <c r="M15776" s="33">
        <f t="shared" ref="M15776:M15778" si="1485">MONTH(A15776)</f>
        <v>7</v>
      </c>
      <c r="N15776" s="33"/>
    </row>
    <row r="15777" spans="1:14" x14ac:dyDescent="0.3">
      <c r="A15777" s="40" t="s">
        <v>192</v>
      </c>
      <c r="B15777" s="41">
        <v>0.98</v>
      </c>
      <c r="C15777" s="42">
        <v>176731.22</v>
      </c>
      <c r="D15777" s="41">
        <v>26733.72</v>
      </c>
      <c r="E15777" s="41">
        <v>26727.63</v>
      </c>
      <c r="F15777" s="41">
        <v>6.09</v>
      </c>
      <c r="G15777" s="43">
        <v>0</v>
      </c>
      <c r="H15777" s="43" t="s">
        <v>258</v>
      </c>
      <c r="I15777" s="43" t="s">
        <v>5</v>
      </c>
      <c r="J15777" s="43" t="s">
        <v>95</v>
      </c>
      <c r="K15777" s="26">
        <f>B15777*$P$40</f>
        <v>29.4</v>
      </c>
      <c r="L15777" s="32">
        <f>C15777*$P$40</f>
        <v>5301936.5999999996</v>
      </c>
      <c r="M15777" s="33">
        <f t="shared" si="1485"/>
        <v>6</v>
      </c>
      <c r="N15777" s="33"/>
    </row>
    <row r="15778" spans="1:14" x14ac:dyDescent="0.3">
      <c r="A15778" s="37" t="s">
        <v>193</v>
      </c>
      <c r="B15778" s="38">
        <v>0.98</v>
      </c>
      <c r="C15778" s="39">
        <v>176410.4</v>
      </c>
      <c r="D15778" s="38">
        <v>40116.379999999997</v>
      </c>
      <c r="E15778" s="38">
        <v>30602.26</v>
      </c>
      <c r="F15778" s="38">
        <v>8883.0400000000009</v>
      </c>
      <c r="G15778" s="26">
        <v>631.08000000000004</v>
      </c>
      <c r="H15778" s="26" t="s">
        <v>258</v>
      </c>
      <c r="I15778" s="26" t="s">
        <v>5</v>
      </c>
      <c r="J15778" s="26" t="s">
        <v>83</v>
      </c>
      <c r="K15778" s="26">
        <f>B15778*$P$40</f>
        <v>29.4</v>
      </c>
      <c r="L15778" s="32">
        <f>C15778*$P$40</f>
        <v>5292312</v>
      </c>
      <c r="M15778" s="33">
        <f t="shared" si="1485"/>
        <v>6</v>
      </c>
      <c r="N15778" s="33"/>
    </row>
    <row r="15779" spans="1:14" hidden="1" x14ac:dyDescent="0.3">
      <c r="A15779" s="21" t="s">
        <v>194</v>
      </c>
      <c r="B15779" s="22">
        <v>0.98</v>
      </c>
      <c r="C15779" s="23">
        <v>175610.18</v>
      </c>
      <c r="D15779" s="22">
        <v>42036.06</v>
      </c>
      <c r="E15779" s="22">
        <v>20098.490000000002</v>
      </c>
      <c r="F15779" s="22">
        <v>17062.82</v>
      </c>
      <c r="G15779" s="24">
        <v>4874.75</v>
      </c>
      <c r="H15779" s="24" t="s">
        <v>258</v>
      </c>
      <c r="I15779" s="24" t="s">
        <v>112</v>
      </c>
      <c r="J15779" s="24" t="s">
        <v>76</v>
      </c>
      <c r="K15779" s="19">
        <f>B15779*$P$40</f>
        <v>29.4</v>
      </c>
      <c r="L15779" s="20">
        <f>C15779*$P$40</f>
        <v>5268305.3999999994</v>
      </c>
      <c r="M15779" s="19" t="str">
        <f>TEXT(A15779,"ММММ")</f>
        <v>Июнь</v>
      </c>
      <c r="N15779" s="19"/>
    </row>
    <row r="15780" spans="1:14" x14ac:dyDescent="0.3">
      <c r="A15780" s="37" t="s">
        <v>195</v>
      </c>
      <c r="B15780" s="38">
        <v>0.98</v>
      </c>
      <c r="C15780" s="39">
        <v>174380.77</v>
      </c>
      <c r="D15780" s="38">
        <v>34365.83</v>
      </c>
      <c r="E15780" s="38">
        <v>34365.83</v>
      </c>
      <c r="F15780" s="38">
        <v>0</v>
      </c>
      <c r="G15780" s="26">
        <v>0</v>
      </c>
      <c r="H15780" s="26" t="s">
        <v>258</v>
      </c>
      <c r="I15780" s="26" t="s">
        <v>5</v>
      </c>
      <c r="J15780" s="26" t="s">
        <v>95</v>
      </c>
      <c r="K15780" s="26">
        <f>B15780*$P$40</f>
        <v>29.4</v>
      </c>
      <c r="L15780" s="32">
        <f>C15780*$P$40</f>
        <v>5231423.0999999996</v>
      </c>
      <c r="M15780" s="33">
        <f t="shared" ref="M15780:M15781" si="1486">MONTH(A15780)</f>
        <v>6</v>
      </c>
      <c r="N15780" s="33"/>
    </row>
    <row r="15781" spans="1:14" x14ac:dyDescent="0.3">
      <c r="A15781" s="40" t="s">
        <v>196</v>
      </c>
      <c r="B15781" s="41">
        <v>0.98</v>
      </c>
      <c r="C15781" s="42">
        <v>173370.68</v>
      </c>
      <c r="D15781" s="41">
        <v>30288.91</v>
      </c>
      <c r="E15781" s="41">
        <v>24909.93</v>
      </c>
      <c r="F15781" s="41">
        <v>4244.24</v>
      </c>
      <c r="G15781" s="43">
        <v>1134.74</v>
      </c>
      <c r="H15781" s="43" t="s">
        <v>258</v>
      </c>
      <c r="I15781" s="43" t="s">
        <v>5</v>
      </c>
      <c r="J15781" s="43" t="s">
        <v>67</v>
      </c>
      <c r="K15781" s="26">
        <f>B15781*$P$40</f>
        <v>29.4</v>
      </c>
      <c r="L15781" s="32">
        <f>C15781*$P$40</f>
        <v>5201120.3999999994</v>
      </c>
      <c r="M15781" s="33">
        <f t="shared" si="1486"/>
        <v>5</v>
      </c>
      <c r="N15781" s="33"/>
    </row>
    <row r="15782" spans="1:14" hidden="1" x14ac:dyDescent="0.3">
      <c r="A15782" s="16" t="s">
        <v>197</v>
      </c>
      <c r="B15782" s="22">
        <v>0.98</v>
      </c>
      <c r="C15782" s="23">
        <v>173282.78</v>
      </c>
      <c r="D15782" s="22">
        <v>108603.37</v>
      </c>
      <c r="E15782" s="22">
        <v>81857.33</v>
      </c>
      <c r="F15782" s="22">
        <v>26526.01</v>
      </c>
      <c r="G15782" s="24">
        <v>220.03</v>
      </c>
      <c r="H15782" s="24" t="s">
        <v>258</v>
      </c>
      <c r="I15782" s="24" t="s">
        <v>112</v>
      </c>
      <c r="J15782" s="24" t="s">
        <v>105</v>
      </c>
      <c r="K15782" s="19">
        <f>B15782*$P$40</f>
        <v>29.4</v>
      </c>
      <c r="L15782" s="20">
        <f>C15782*$P$40</f>
        <v>5198483.4000000004</v>
      </c>
      <c r="M15782" s="19" t="str">
        <f>TEXT(A15782,"ММММ")</f>
        <v>Май</v>
      </c>
      <c r="N15782" s="19"/>
    </row>
    <row r="15783" spans="1:14" hidden="1" x14ac:dyDescent="0.3">
      <c r="A15783" s="21" t="s">
        <v>198</v>
      </c>
      <c r="B15783" s="22">
        <v>0.98</v>
      </c>
      <c r="C15783" s="23">
        <v>165070.79</v>
      </c>
      <c r="D15783" s="22">
        <v>87449.87</v>
      </c>
      <c r="E15783" s="22">
        <v>69046.570000000007</v>
      </c>
      <c r="F15783" s="22">
        <v>18403.3</v>
      </c>
      <c r="G15783" s="24">
        <v>0</v>
      </c>
      <c r="H15783" s="24" t="s">
        <v>258</v>
      </c>
      <c r="I15783" s="24" t="s">
        <v>112</v>
      </c>
      <c r="J15783" s="24" t="s">
        <v>105</v>
      </c>
      <c r="K15783" s="19">
        <f>B15783*$P$40</f>
        <v>29.4</v>
      </c>
      <c r="L15783" s="20">
        <f>C15783*$P$40</f>
        <v>4952123.7</v>
      </c>
      <c r="M15783" s="19" t="str">
        <f>TEXT(A15783,"ММММ")</f>
        <v>Май</v>
      </c>
      <c r="N15783" s="19"/>
    </row>
    <row r="15784" spans="1:14" x14ac:dyDescent="0.3">
      <c r="A15784" s="37" t="s">
        <v>199</v>
      </c>
      <c r="B15784" s="38">
        <v>0.98</v>
      </c>
      <c r="C15784" s="39">
        <v>161577.60000000001</v>
      </c>
      <c r="D15784" s="38">
        <v>40778.79</v>
      </c>
      <c r="E15784" s="38">
        <v>40770.1</v>
      </c>
      <c r="F15784" s="38">
        <v>3.44</v>
      </c>
      <c r="G15784" s="26">
        <v>5.25</v>
      </c>
      <c r="H15784" s="26" t="s">
        <v>258</v>
      </c>
      <c r="I15784" s="26" t="s">
        <v>5</v>
      </c>
      <c r="J15784" s="26" t="s">
        <v>95</v>
      </c>
      <c r="K15784" s="26">
        <f>B15784*$P$40</f>
        <v>29.4</v>
      </c>
      <c r="L15784" s="32">
        <f>C15784*$P$40</f>
        <v>4847328</v>
      </c>
      <c r="M15784" s="33">
        <f t="shared" ref="M15784:M15785" si="1487">MONTH(A15784)</f>
        <v>5</v>
      </c>
      <c r="N15784" s="33"/>
    </row>
    <row r="15785" spans="1:14" x14ac:dyDescent="0.3">
      <c r="A15785" s="40" t="s">
        <v>200</v>
      </c>
      <c r="B15785" s="38">
        <v>0.98</v>
      </c>
      <c r="C15785" s="39">
        <v>158792.01999999999</v>
      </c>
      <c r="D15785" s="38">
        <v>33519.019999999997</v>
      </c>
      <c r="E15785" s="38">
        <v>18968.55</v>
      </c>
      <c r="F15785" s="38">
        <v>12562.27</v>
      </c>
      <c r="G15785" s="26">
        <v>1988.2</v>
      </c>
      <c r="H15785" s="26" t="s">
        <v>258</v>
      </c>
      <c r="I15785" s="26" t="s">
        <v>5</v>
      </c>
      <c r="J15785" s="26" t="s">
        <v>76</v>
      </c>
      <c r="K15785" s="26">
        <f>B15785*$P$40</f>
        <v>29.4</v>
      </c>
      <c r="L15785" s="32">
        <f>C15785*$P$40</f>
        <v>4763760.5999999996</v>
      </c>
      <c r="M15785" s="33">
        <f t="shared" si="1487"/>
        <v>4</v>
      </c>
      <c r="N15785" s="33"/>
    </row>
    <row r="15786" spans="1:14" hidden="1" x14ac:dyDescent="0.3">
      <c r="A15786" s="16" t="s">
        <v>201</v>
      </c>
      <c r="B15786" s="22">
        <v>0.98</v>
      </c>
      <c r="C15786" s="23">
        <v>157618.04999999999</v>
      </c>
      <c r="D15786" s="22">
        <v>40837.919999999998</v>
      </c>
      <c r="E15786" s="22">
        <v>40764.589999999997</v>
      </c>
      <c r="F15786" s="22">
        <v>0</v>
      </c>
      <c r="G15786" s="24">
        <v>73.33</v>
      </c>
      <c r="H15786" s="24" t="s">
        <v>258</v>
      </c>
      <c r="I15786" s="24" t="s">
        <v>112</v>
      </c>
      <c r="J15786" s="24" t="s">
        <v>96</v>
      </c>
      <c r="K15786" s="19">
        <f>B15786*$P$40</f>
        <v>29.4</v>
      </c>
      <c r="L15786" s="20">
        <f>C15786*$P$40</f>
        <v>4728541.5</v>
      </c>
      <c r="M15786" s="19" t="str">
        <f>TEXT(A15786,"ММММ")</f>
        <v>Апрель</v>
      </c>
      <c r="N15786" s="19"/>
    </row>
    <row r="15787" spans="1:14" hidden="1" x14ac:dyDescent="0.3">
      <c r="A15787" s="21" t="s">
        <v>202</v>
      </c>
      <c r="B15787" s="17">
        <v>0.98</v>
      </c>
      <c r="C15787" s="18">
        <v>144354.95000000001</v>
      </c>
      <c r="D15787" s="17">
        <v>44057.56</v>
      </c>
      <c r="E15787" s="17">
        <v>41890.61</v>
      </c>
      <c r="F15787" s="17">
        <v>2155.38</v>
      </c>
      <c r="G15787" s="19">
        <v>11.57</v>
      </c>
      <c r="H15787" s="19" t="s">
        <v>258</v>
      </c>
      <c r="I15787" s="19" t="s">
        <v>112</v>
      </c>
      <c r="J15787" s="19" t="s">
        <v>67</v>
      </c>
      <c r="K15787" s="19">
        <f>B15787*$P$40</f>
        <v>29.4</v>
      </c>
      <c r="L15787" s="20">
        <f>C15787*$P$40</f>
        <v>4330648.5</v>
      </c>
      <c r="M15787" s="19" t="str">
        <f>TEXT(A15787,"ММММ")</f>
        <v>Апрель</v>
      </c>
      <c r="N15787" s="19"/>
    </row>
    <row r="15788" spans="1:14" hidden="1" x14ac:dyDescent="0.3">
      <c r="A15788" s="16" t="s">
        <v>203</v>
      </c>
      <c r="B15788" s="17">
        <v>0.98</v>
      </c>
      <c r="C15788" s="18">
        <v>142026.9</v>
      </c>
      <c r="D15788" s="17">
        <v>41230.050000000003</v>
      </c>
      <c r="E15788" s="17">
        <v>39867.65</v>
      </c>
      <c r="F15788" s="17">
        <v>1362.4</v>
      </c>
      <c r="G15788" s="19">
        <v>0</v>
      </c>
      <c r="H15788" s="19" t="s">
        <v>258</v>
      </c>
      <c r="I15788" s="19" t="s">
        <v>112</v>
      </c>
      <c r="J15788" s="19" t="s">
        <v>96</v>
      </c>
      <c r="K15788" s="19">
        <f>B15788*$P$40</f>
        <v>29.4</v>
      </c>
      <c r="L15788" s="20">
        <f>C15788*$P$40</f>
        <v>4260807</v>
      </c>
      <c r="M15788" s="19" t="str">
        <f>TEXT(A15788,"ММММ")</f>
        <v>Апрель</v>
      </c>
      <c r="N15788" s="19"/>
    </row>
    <row r="15789" spans="1:14" hidden="1" x14ac:dyDescent="0.3">
      <c r="A15789" s="21" t="s">
        <v>204</v>
      </c>
      <c r="B15789" s="22">
        <v>0.98</v>
      </c>
      <c r="C15789" s="23">
        <v>141362.76999999999</v>
      </c>
      <c r="D15789" s="22">
        <v>55035.43</v>
      </c>
      <c r="E15789" s="22">
        <v>21807.59</v>
      </c>
      <c r="F15789" s="22">
        <v>33030.129999999997</v>
      </c>
      <c r="G15789" s="24">
        <v>197.71</v>
      </c>
      <c r="H15789" s="24" t="s">
        <v>258</v>
      </c>
      <c r="I15789" s="24" t="s">
        <v>219</v>
      </c>
      <c r="J15789" s="24" t="s">
        <v>104</v>
      </c>
      <c r="K15789" s="19">
        <f>B15789*$P$40</f>
        <v>29.4</v>
      </c>
      <c r="L15789" s="20">
        <f>C15789*$P$40</f>
        <v>4240883.0999999996</v>
      </c>
      <c r="M15789" s="19" t="str">
        <f>TEXT(A15789,"ММММ")</f>
        <v>Апрель</v>
      </c>
      <c r="N15789" s="19"/>
    </row>
    <row r="15790" spans="1:14" x14ac:dyDescent="0.3">
      <c r="A15790" s="37" t="s">
        <v>205</v>
      </c>
      <c r="B15790" s="41">
        <v>0.98</v>
      </c>
      <c r="C15790" s="42">
        <v>139917.89000000001</v>
      </c>
      <c r="D15790" s="41">
        <v>35054.76</v>
      </c>
      <c r="E15790" s="41">
        <v>33273.25</v>
      </c>
      <c r="F15790" s="41">
        <v>1781.51</v>
      </c>
      <c r="G15790" s="43">
        <v>0</v>
      </c>
      <c r="H15790" s="43" t="s">
        <v>258</v>
      </c>
      <c r="I15790" s="43" t="s">
        <v>5</v>
      </c>
      <c r="J15790" s="43" t="s">
        <v>64</v>
      </c>
      <c r="K15790" s="26">
        <f>B15790*$P$40</f>
        <v>29.4</v>
      </c>
      <c r="L15790" s="32">
        <f>C15790*$P$40</f>
        <v>4197536.7</v>
      </c>
      <c r="M15790" s="33">
        <f t="shared" ref="M15790:M15792" si="1488">MONTH(A15790)</f>
        <v>3</v>
      </c>
      <c r="N15790" s="33"/>
    </row>
    <row r="15791" spans="1:14" x14ac:dyDescent="0.3">
      <c r="A15791" s="40" t="s">
        <v>206</v>
      </c>
      <c r="B15791" s="38">
        <v>0.98</v>
      </c>
      <c r="C15791" s="39">
        <v>139679.01</v>
      </c>
      <c r="D15791" s="38">
        <v>35118.97</v>
      </c>
      <c r="E15791" s="38">
        <v>18727.080000000002</v>
      </c>
      <c r="F15791" s="38">
        <v>14546.97</v>
      </c>
      <c r="G15791" s="26">
        <v>1844.92</v>
      </c>
      <c r="H15791" s="26" t="s">
        <v>258</v>
      </c>
      <c r="I15791" s="26" t="s">
        <v>5</v>
      </c>
      <c r="J15791" s="26" t="s">
        <v>76</v>
      </c>
      <c r="K15791" s="26">
        <f>B15791*$P$40</f>
        <v>29.4</v>
      </c>
      <c r="L15791" s="32">
        <f>C15791*$P$40</f>
        <v>4190370.3000000003</v>
      </c>
      <c r="M15791" s="33">
        <f t="shared" si="1488"/>
        <v>3</v>
      </c>
      <c r="N15791" s="33"/>
    </row>
    <row r="15792" spans="1:14" x14ac:dyDescent="0.3">
      <c r="A15792" s="37" t="s">
        <v>207</v>
      </c>
      <c r="B15792" s="38">
        <v>0.98</v>
      </c>
      <c r="C15792" s="39">
        <v>137773.84</v>
      </c>
      <c r="D15792" s="38">
        <v>23459.71</v>
      </c>
      <c r="E15792" s="38">
        <v>18601.8</v>
      </c>
      <c r="F15792" s="38">
        <v>4384.37</v>
      </c>
      <c r="G15792" s="26">
        <v>473.54</v>
      </c>
      <c r="H15792" s="26" t="s">
        <v>258</v>
      </c>
      <c r="I15792" s="26" t="s">
        <v>5</v>
      </c>
      <c r="J15792" s="26" t="s">
        <v>67</v>
      </c>
      <c r="K15792" s="26">
        <f>B15792*$P$40</f>
        <v>29.4</v>
      </c>
      <c r="L15792" s="32">
        <f>C15792*$P$40</f>
        <v>4133215.1999999997</v>
      </c>
      <c r="M15792" s="33">
        <f t="shared" si="1488"/>
        <v>3</v>
      </c>
      <c r="N15792" s="33"/>
    </row>
    <row r="15793" spans="1:14" hidden="1" x14ac:dyDescent="0.3">
      <c r="A15793" s="21" t="s">
        <v>208</v>
      </c>
      <c r="B15793" s="17">
        <v>0.98</v>
      </c>
      <c r="C15793" s="18">
        <v>125786.14</v>
      </c>
      <c r="D15793" s="17">
        <v>67061.33</v>
      </c>
      <c r="E15793" s="17">
        <v>66747.7</v>
      </c>
      <c r="F15793" s="17">
        <v>308.70999999999998</v>
      </c>
      <c r="G15793" s="19">
        <v>4.92</v>
      </c>
      <c r="H15793" s="19" t="s">
        <v>258</v>
      </c>
      <c r="I15793" s="19" t="s">
        <v>165</v>
      </c>
      <c r="J15793" s="19" t="s">
        <v>60</v>
      </c>
      <c r="K15793" s="19">
        <f>B15793*$P$40</f>
        <v>29.4</v>
      </c>
      <c r="L15793" s="20">
        <f>C15793*$P$40</f>
        <v>3773584.2</v>
      </c>
      <c r="M15793" s="19" t="str">
        <f>TEXT(A15793,"ММММ")</f>
        <v>Март</v>
      </c>
      <c r="N15793" s="19"/>
    </row>
    <row r="15794" spans="1:14" x14ac:dyDescent="0.3">
      <c r="A15794" s="37" t="s">
        <v>209</v>
      </c>
      <c r="B15794" s="38">
        <v>0.98</v>
      </c>
      <c r="C15794" s="39">
        <v>117516.57</v>
      </c>
      <c r="D15794" s="38">
        <v>21570.47</v>
      </c>
      <c r="E15794" s="38">
        <v>21570.47</v>
      </c>
      <c r="F15794" s="38">
        <v>0</v>
      </c>
      <c r="G15794" s="26">
        <v>0</v>
      </c>
      <c r="H15794" s="26" t="s">
        <v>258</v>
      </c>
      <c r="I15794" s="26" t="s">
        <v>5</v>
      </c>
      <c r="J15794" s="26" t="s">
        <v>96</v>
      </c>
      <c r="K15794" s="26">
        <f>B15794*$P$40</f>
        <v>29.4</v>
      </c>
      <c r="L15794" s="32">
        <f>C15794*$P$40</f>
        <v>3525497.1</v>
      </c>
      <c r="M15794" s="33">
        <f>MONTH(A15794)</f>
        <v>2</v>
      </c>
      <c r="N15794" s="33"/>
    </row>
    <row r="15795" spans="1:14" hidden="1" x14ac:dyDescent="0.3">
      <c r="A15795" s="21" t="s">
        <v>210</v>
      </c>
      <c r="B15795" s="17">
        <v>0.98</v>
      </c>
      <c r="C15795" s="18">
        <v>115978.52</v>
      </c>
      <c r="D15795" s="17">
        <v>69458</v>
      </c>
      <c r="E15795" s="17">
        <v>69453.710000000006</v>
      </c>
      <c r="F15795" s="17">
        <v>4.29</v>
      </c>
      <c r="G15795" s="19">
        <v>0</v>
      </c>
      <c r="H15795" s="19" t="s">
        <v>259</v>
      </c>
      <c r="I15795" s="19" t="s">
        <v>112</v>
      </c>
      <c r="J15795" s="19" t="s">
        <v>79</v>
      </c>
      <c r="K15795" s="19">
        <f>B15795*$P$40</f>
        <v>29.4</v>
      </c>
      <c r="L15795" s="20">
        <f>C15795*$P$40</f>
        <v>3479355.6</v>
      </c>
      <c r="M15795" s="19" t="str">
        <f>TEXT(A15795,"ММММ")</f>
        <v>Февраль</v>
      </c>
      <c r="N15795" s="19"/>
    </row>
    <row r="15796" spans="1:14" hidden="1" x14ac:dyDescent="0.3">
      <c r="A15796" s="16" t="s">
        <v>211</v>
      </c>
      <c r="B15796" s="17">
        <v>0.98</v>
      </c>
      <c r="C15796" s="18">
        <v>115875.65</v>
      </c>
      <c r="D15796" s="17">
        <v>36940.03</v>
      </c>
      <c r="E15796" s="17">
        <v>33666.699999999997</v>
      </c>
      <c r="F15796" s="17">
        <v>3273.33</v>
      </c>
      <c r="G15796" s="19">
        <v>0</v>
      </c>
      <c r="H15796" s="19" t="s">
        <v>258</v>
      </c>
      <c r="I15796" s="19" t="s">
        <v>112</v>
      </c>
      <c r="J15796" s="19" t="s">
        <v>96</v>
      </c>
      <c r="K15796" s="19">
        <f>B15796*$P$40</f>
        <v>29.4</v>
      </c>
      <c r="L15796" s="20">
        <f>C15796*$P$40</f>
        <v>3476269.5</v>
      </c>
      <c r="M15796" s="19" t="str">
        <f>TEXT(A15796,"ММММ")</f>
        <v>Февраль</v>
      </c>
      <c r="N15796" s="19"/>
    </row>
    <row r="15797" spans="1:14" x14ac:dyDescent="0.3">
      <c r="A15797" s="40" t="s">
        <v>212</v>
      </c>
      <c r="B15797" s="41">
        <v>0.98</v>
      </c>
      <c r="C15797" s="42">
        <v>115300.79</v>
      </c>
      <c r="D15797" s="41">
        <v>29814.06</v>
      </c>
      <c r="E15797" s="41">
        <v>10738.71</v>
      </c>
      <c r="F15797" s="41">
        <v>19075.349999999999</v>
      </c>
      <c r="G15797" s="43">
        <v>0</v>
      </c>
      <c r="H15797" s="43" t="s">
        <v>258</v>
      </c>
      <c r="I15797" s="43" t="s">
        <v>5</v>
      </c>
      <c r="J15797" s="43" t="s">
        <v>77</v>
      </c>
      <c r="K15797" s="26">
        <f>B15797*$P$40</f>
        <v>29.4</v>
      </c>
      <c r="L15797" s="32">
        <f>C15797*$P$40</f>
        <v>3459023.6999999997</v>
      </c>
      <c r="M15797" s="33">
        <f>MONTH(A15797)</f>
        <v>2</v>
      </c>
      <c r="N15797" s="33"/>
    </row>
    <row r="15798" spans="1:14" hidden="1" x14ac:dyDescent="0.3">
      <c r="A15798" s="16" t="s">
        <v>213</v>
      </c>
      <c r="B15798" s="22">
        <v>0.98</v>
      </c>
      <c r="C15798" s="23">
        <v>112776.1</v>
      </c>
      <c r="D15798" s="22">
        <v>60322.82</v>
      </c>
      <c r="E15798" s="22">
        <v>58419.56</v>
      </c>
      <c r="F15798" s="22">
        <v>1777.12</v>
      </c>
      <c r="G15798" s="24">
        <v>126.14</v>
      </c>
      <c r="H15798" s="24" t="s">
        <v>258</v>
      </c>
      <c r="I15798" s="24" t="s">
        <v>165</v>
      </c>
      <c r="J15798" s="24" t="s">
        <v>60</v>
      </c>
      <c r="K15798" s="19">
        <f>B15798*$P$40</f>
        <v>29.4</v>
      </c>
      <c r="L15798" s="20">
        <f>C15798*$P$40</f>
        <v>3383283</v>
      </c>
      <c r="M15798" s="19" t="str">
        <f>TEXT(A15798,"ММММ")</f>
        <v>Январь</v>
      </c>
      <c r="N15798" s="19"/>
    </row>
    <row r="15799" spans="1:14" x14ac:dyDescent="0.3">
      <c r="A15799" s="40" t="s">
        <v>214</v>
      </c>
      <c r="B15799" s="41">
        <v>0.98</v>
      </c>
      <c r="C15799" s="42">
        <v>109428.33</v>
      </c>
      <c r="D15799" s="41">
        <v>6829.22</v>
      </c>
      <c r="E15799" s="41">
        <v>6266.85</v>
      </c>
      <c r="F15799" s="41">
        <v>562.37</v>
      </c>
      <c r="G15799" s="43">
        <v>0</v>
      </c>
      <c r="H15799" s="43" t="s">
        <v>258</v>
      </c>
      <c r="I15799" s="43" t="s">
        <v>5</v>
      </c>
      <c r="J15799" s="43" t="s">
        <v>6</v>
      </c>
      <c r="K15799" s="26">
        <f>B15799*$P$40</f>
        <v>29.4</v>
      </c>
      <c r="L15799" s="32">
        <f>C15799*$P$40</f>
        <v>3282849.9</v>
      </c>
      <c r="M15799" s="33">
        <f t="shared" ref="M15799:M15800" si="1489">MONTH(A15799)</f>
        <v>1</v>
      </c>
      <c r="N15799" s="33">
        <f>L15799/K15799</f>
        <v>111661.56122448979</v>
      </c>
    </row>
    <row r="15800" spans="1:14" x14ac:dyDescent="0.3">
      <c r="A15800" s="37" t="s">
        <v>215</v>
      </c>
      <c r="B15800" s="38">
        <v>0.98</v>
      </c>
      <c r="C15800" s="39">
        <v>108051.54</v>
      </c>
      <c r="D15800" s="38">
        <v>12312.4</v>
      </c>
      <c r="E15800" s="38">
        <v>12127.23</v>
      </c>
      <c r="F15800" s="38">
        <v>185.17</v>
      </c>
      <c r="G15800" s="26">
        <v>0</v>
      </c>
      <c r="H15800" s="26" t="s">
        <v>258</v>
      </c>
      <c r="I15800" s="26" t="s">
        <v>5</v>
      </c>
      <c r="J15800" s="26" t="s">
        <v>104</v>
      </c>
      <c r="K15800" s="26">
        <f>B15800*$P$40</f>
        <v>29.4</v>
      </c>
      <c r="L15800" s="32">
        <f>C15800*$P$40</f>
        <v>3241546.1999999997</v>
      </c>
      <c r="M15800" s="33">
        <f t="shared" si="1489"/>
        <v>1</v>
      </c>
      <c r="N15800" s="33"/>
    </row>
    <row r="15801" spans="1:14" hidden="1" x14ac:dyDescent="0.3">
      <c r="A15801" s="21" t="s">
        <v>216</v>
      </c>
      <c r="B15801" s="22">
        <v>0.98</v>
      </c>
      <c r="C15801" s="23">
        <v>100754.26</v>
      </c>
      <c r="D15801" s="22">
        <v>52474.49</v>
      </c>
      <c r="E15801" s="22">
        <v>52341.94</v>
      </c>
      <c r="F15801" s="22">
        <v>132.55000000000001</v>
      </c>
      <c r="G15801" s="24">
        <v>0</v>
      </c>
      <c r="H15801" s="24" t="s">
        <v>258</v>
      </c>
      <c r="I15801" s="24" t="s">
        <v>112</v>
      </c>
      <c r="J15801" s="24" t="s">
        <v>104</v>
      </c>
      <c r="K15801" s="19">
        <f>B15801*$P$40</f>
        <v>29.4</v>
      </c>
      <c r="L15801" s="20">
        <f>C15801*$P$40</f>
        <v>3022627.8</v>
      </c>
      <c r="M15801" s="19" t="str">
        <f>TEXT(A15801,"ММММ")</f>
        <v>Январь</v>
      </c>
      <c r="N15801" s="19"/>
    </row>
    <row r="15802" spans="1:14" x14ac:dyDescent="0.3">
      <c r="A15802" s="37" t="s">
        <v>217</v>
      </c>
      <c r="B15802" s="38">
        <v>0.98</v>
      </c>
      <c r="C15802" s="39">
        <v>98154.04</v>
      </c>
      <c r="D15802" s="38">
        <v>27561.89</v>
      </c>
      <c r="E15802" s="38">
        <v>10648.23</v>
      </c>
      <c r="F15802" s="38">
        <v>16180.34</v>
      </c>
      <c r="G15802" s="26">
        <v>733.32</v>
      </c>
      <c r="H15802" s="26" t="s">
        <v>258</v>
      </c>
      <c r="I15802" s="26" t="s">
        <v>5</v>
      </c>
      <c r="J15802" s="26" t="s">
        <v>80</v>
      </c>
      <c r="K15802" s="26">
        <f>B15802*$P$40</f>
        <v>29.4</v>
      </c>
      <c r="L15802" s="32">
        <f>C15802*$P$40</f>
        <v>2944621.1999999997</v>
      </c>
      <c r="M15802" s="33">
        <f>MONTH(A15802)</f>
        <v>1</v>
      </c>
      <c r="N15802" s="33"/>
    </row>
    <row r="15803" spans="1:14" hidden="1" x14ac:dyDescent="0.3">
      <c r="A15803" s="21" t="s">
        <v>164</v>
      </c>
      <c r="B15803" s="22">
        <v>0.98</v>
      </c>
      <c r="C15803" s="23">
        <v>97785.46</v>
      </c>
      <c r="D15803" s="22">
        <v>42822.38</v>
      </c>
      <c r="E15803" s="22">
        <v>41656.910000000003</v>
      </c>
      <c r="F15803" s="22">
        <v>1141.72</v>
      </c>
      <c r="G15803" s="24">
        <v>23.75</v>
      </c>
      <c r="H15803" s="24" t="s">
        <v>258</v>
      </c>
      <c r="I15803" s="24" t="s">
        <v>165</v>
      </c>
      <c r="J15803" s="24" t="s">
        <v>60</v>
      </c>
      <c r="K15803" s="19">
        <f>B15803*$P$40</f>
        <v>29.4</v>
      </c>
      <c r="L15803" s="20">
        <f>C15803*$P$40</f>
        <v>2933563.8000000003</v>
      </c>
      <c r="M15803" s="19" t="str">
        <f>TEXT(A15803,"ММММ")</f>
        <v>Декабрь</v>
      </c>
      <c r="N15803" s="19"/>
    </row>
    <row r="15804" spans="1:14" hidden="1" x14ac:dyDescent="0.3">
      <c r="A15804" s="16" t="s">
        <v>166</v>
      </c>
      <c r="B15804" s="22">
        <v>0.98</v>
      </c>
      <c r="C15804" s="23">
        <v>92386.91</v>
      </c>
      <c r="D15804" s="22">
        <v>51223.19</v>
      </c>
      <c r="E15804" s="22">
        <v>51218.42</v>
      </c>
      <c r="F15804" s="22">
        <v>0</v>
      </c>
      <c r="G15804" s="24">
        <v>4.7699999999999996</v>
      </c>
      <c r="H15804" s="24" t="s">
        <v>258</v>
      </c>
      <c r="I15804" s="24" t="s">
        <v>112</v>
      </c>
      <c r="J15804" s="24" t="s">
        <v>104</v>
      </c>
      <c r="K15804" s="19">
        <f>B15804*$P$40</f>
        <v>29.4</v>
      </c>
      <c r="L15804" s="20">
        <f>C15804*$P$40</f>
        <v>2771607.3000000003</v>
      </c>
      <c r="M15804" s="19" t="str">
        <f>TEXT(A15804,"ММММ")</f>
        <v>Декабрь</v>
      </c>
      <c r="N15804" s="19"/>
    </row>
    <row r="15805" spans="1:14" hidden="1" x14ac:dyDescent="0.3">
      <c r="A15805" s="21" t="s">
        <v>167</v>
      </c>
      <c r="B15805" s="22">
        <v>0.98</v>
      </c>
      <c r="C15805" s="23">
        <v>87462.26</v>
      </c>
      <c r="D15805" s="22">
        <v>62330.98</v>
      </c>
      <c r="E15805" s="22">
        <v>7575.05</v>
      </c>
      <c r="F15805" s="22">
        <v>54755.93</v>
      </c>
      <c r="G15805" s="24">
        <v>0</v>
      </c>
      <c r="H15805" s="24" t="s">
        <v>259</v>
      </c>
      <c r="I15805" s="24" t="s">
        <v>112</v>
      </c>
      <c r="J15805" s="24" t="s">
        <v>100</v>
      </c>
      <c r="K15805" s="19">
        <f>B15805*$P$40</f>
        <v>29.4</v>
      </c>
      <c r="L15805" s="20">
        <f>C15805*$P$40</f>
        <v>2623867.7999999998</v>
      </c>
      <c r="M15805" s="19" t="str">
        <f>TEXT(A15805,"ММММ")</f>
        <v>Декабрь</v>
      </c>
      <c r="N15805" s="19"/>
    </row>
    <row r="15806" spans="1:14" x14ac:dyDescent="0.3">
      <c r="A15806" s="37" t="s">
        <v>168</v>
      </c>
      <c r="B15806" s="41">
        <v>0.98</v>
      </c>
      <c r="C15806" s="42">
        <v>85919.67</v>
      </c>
      <c r="D15806" s="41">
        <v>22000.26</v>
      </c>
      <c r="E15806" s="41">
        <v>9468.9500000000007</v>
      </c>
      <c r="F15806" s="41">
        <v>11295.37</v>
      </c>
      <c r="G15806" s="43">
        <v>1235.94</v>
      </c>
      <c r="H15806" s="43" t="s">
        <v>258</v>
      </c>
      <c r="I15806" s="43" t="s">
        <v>5</v>
      </c>
      <c r="J15806" s="43" t="s">
        <v>80</v>
      </c>
      <c r="K15806" s="26">
        <f>B15806*$P$40</f>
        <v>29.4</v>
      </c>
      <c r="L15806" s="32">
        <f>C15806*$P$40</f>
        <v>2577590.1</v>
      </c>
      <c r="M15806" s="33">
        <f>MONTH(A15806)</f>
        <v>12</v>
      </c>
      <c r="N15806" s="33"/>
    </row>
    <row r="15807" spans="1:14" hidden="1" x14ac:dyDescent="0.3">
      <c r="A15807" s="21" t="s">
        <v>169</v>
      </c>
      <c r="B15807" s="22">
        <v>0.98</v>
      </c>
      <c r="C15807" s="23">
        <v>83096.19</v>
      </c>
      <c r="D15807" s="22">
        <v>41643.4</v>
      </c>
      <c r="E15807" s="22">
        <v>41633.69</v>
      </c>
      <c r="F15807" s="22">
        <v>0</v>
      </c>
      <c r="G15807" s="24">
        <v>9.7100000000000009</v>
      </c>
      <c r="H15807" s="24" t="s">
        <v>258</v>
      </c>
      <c r="I15807" s="24" t="s">
        <v>112</v>
      </c>
      <c r="J15807" s="24" t="s">
        <v>104</v>
      </c>
      <c r="K15807" s="19">
        <f>B15807*$P$40</f>
        <v>29.4</v>
      </c>
      <c r="L15807" s="20">
        <f>C15807*$P$40</f>
        <v>2492885.7000000002</v>
      </c>
      <c r="M15807" s="19" t="str">
        <f>TEXT(A15807,"ММММ")</f>
        <v>Декабрь</v>
      </c>
      <c r="N15807" s="19"/>
    </row>
    <row r="15808" spans="1:14" x14ac:dyDescent="0.3">
      <c r="A15808" s="37" t="s">
        <v>170</v>
      </c>
      <c r="B15808" s="41">
        <v>0.98</v>
      </c>
      <c r="C15808" s="42">
        <v>74543.98</v>
      </c>
      <c r="D15808" s="41">
        <v>4789.54</v>
      </c>
      <c r="E15808" s="41">
        <v>4789.54</v>
      </c>
      <c r="F15808" s="41">
        <v>0</v>
      </c>
      <c r="G15808" s="43">
        <v>0</v>
      </c>
      <c r="H15808" s="43" t="s">
        <v>258</v>
      </c>
      <c r="I15808" s="43" t="s">
        <v>5</v>
      </c>
      <c r="J15808" s="43" t="s">
        <v>60</v>
      </c>
      <c r="K15808" s="26">
        <f>B15808*$P$40</f>
        <v>29.4</v>
      </c>
      <c r="L15808" s="32">
        <f>C15808*$P$40</f>
        <v>2236319.4</v>
      </c>
      <c r="M15808" s="33">
        <f>MONTH(A15808)</f>
        <v>11</v>
      </c>
      <c r="N15808" s="33"/>
    </row>
    <row r="15809" spans="1:14" hidden="1" x14ac:dyDescent="0.3">
      <c r="A15809" s="21" t="s">
        <v>171</v>
      </c>
      <c r="B15809" s="17">
        <v>0.98</v>
      </c>
      <c r="C15809" s="18">
        <v>71534.03</v>
      </c>
      <c r="D15809" s="17">
        <v>50778.37</v>
      </c>
      <c r="E15809" s="17">
        <v>1904.23</v>
      </c>
      <c r="F15809" s="17">
        <v>48874.14</v>
      </c>
      <c r="G15809" s="19">
        <v>0</v>
      </c>
      <c r="H15809" s="19" t="s">
        <v>259</v>
      </c>
      <c r="I15809" s="19" t="s">
        <v>112</v>
      </c>
      <c r="J15809" s="19" t="s">
        <v>100</v>
      </c>
      <c r="K15809" s="19">
        <f>B15809*$P$40</f>
        <v>29.4</v>
      </c>
      <c r="L15809" s="20">
        <f>C15809*$P$40</f>
        <v>2146020.9</v>
      </c>
      <c r="M15809" s="19" t="str">
        <f>TEXT(A15809,"ММММ")</f>
        <v>Ноябрь</v>
      </c>
      <c r="N15809" s="19"/>
    </row>
    <row r="15810" spans="1:14" x14ac:dyDescent="0.3">
      <c r="A15810" s="37" t="s">
        <v>172</v>
      </c>
      <c r="B15810" s="38">
        <v>0.98</v>
      </c>
      <c r="C15810" s="39">
        <v>62592.4</v>
      </c>
      <c r="D15810" s="38">
        <v>39400.57</v>
      </c>
      <c r="E15810" s="38">
        <v>7849.49</v>
      </c>
      <c r="F15810" s="38">
        <v>31551.08</v>
      </c>
      <c r="G15810" s="26">
        <v>0</v>
      </c>
      <c r="H15810" s="26" t="s">
        <v>259</v>
      </c>
      <c r="I15810" s="26" t="s">
        <v>5</v>
      </c>
      <c r="J15810" s="26" t="s">
        <v>93</v>
      </c>
      <c r="K15810" s="26">
        <f>B15810*$P$40</f>
        <v>29.4</v>
      </c>
      <c r="L15810" s="32">
        <f>C15810*$P$40</f>
        <v>1877772</v>
      </c>
      <c r="M15810" s="33">
        <f>MONTH(A15810)</f>
        <v>11</v>
      </c>
      <c r="N15810" s="33"/>
    </row>
    <row r="15811" spans="1:14" hidden="1" x14ac:dyDescent="0.3">
      <c r="A15811" s="21" t="s">
        <v>173</v>
      </c>
      <c r="B15811" s="22">
        <v>0.98</v>
      </c>
      <c r="C15811" s="23">
        <v>52575.07</v>
      </c>
      <c r="D15811" s="22">
        <v>35551.4</v>
      </c>
      <c r="E15811" s="22">
        <v>35069.919999999998</v>
      </c>
      <c r="F15811" s="22">
        <v>481.48</v>
      </c>
      <c r="G15811" s="24">
        <v>0</v>
      </c>
      <c r="H15811" s="24" t="s">
        <v>259</v>
      </c>
      <c r="I15811" s="24" t="s">
        <v>165</v>
      </c>
      <c r="J15811" s="24" t="s">
        <v>69</v>
      </c>
      <c r="K15811" s="19">
        <f>B15811*$P$40</f>
        <v>29.4</v>
      </c>
      <c r="L15811" s="20">
        <f>C15811*$P$40</f>
        <v>1577252.1</v>
      </c>
      <c r="M15811" s="19" t="str">
        <f>TEXT(A15811,"ММММ")</f>
        <v>Ноябрь</v>
      </c>
      <c r="N15811" s="19"/>
    </row>
    <row r="15812" spans="1:14" hidden="1" x14ac:dyDescent="0.3">
      <c r="A15812" s="16" t="s">
        <v>174</v>
      </c>
      <c r="B15812" s="22">
        <v>0.98</v>
      </c>
      <c r="C15812" s="23">
        <v>51462.400000000001</v>
      </c>
      <c r="D15812" s="22">
        <v>40203.65</v>
      </c>
      <c r="E15812" s="22">
        <v>541.92999999999995</v>
      </c>
      <c r="F15812" s="22">
        <v>39661.72</v>
      </c>
      <c r="G15812" s="24">
        <v>0</v>
      </c>
      <c r="H15812" s="24" t="s">
        <v>259</v>
      </c>
      <c r="I15812" s="24" t="s">
        <v>165</v>
      </c>
      <c r="J15812" s="24" t="s">
        <v>100</v>
      </c>
      <c r="K15812" s="19">
        <f>B15812*$P$40</f>
        <v>29.4</v>
      </c>
      <c r="L15812" s="20">
        <f>C15812*$P$40</f>
        <v>1543872</v>
      </c>
      <c r="M15812" s="19" t="str">
        <f>TEXT(A15812,"ММММ")</f>
        <v>Октябрь</v>
      </c>
      <c r="N15812" s="19"/>
    </row>
    <row r="15813" spans="1:14" hidden="1" x14ac:dyDescent="0.3">
      <c r="A15813" s="21" t="s">
        <v>175</v>
      </c>
      <c r="B15813" s="22">
        <v>0.98</v>
      </c>
      <c r="C15813" s="23">
        <v>42695.839999999997</v>
      </c>
      <c r="D15813" s="22">
        <v>34521.25</v>
      </c>
      <c r="E15813" s="22">
        <v>310.38</v>
      </c>
      <c r="F15813" s="22">
        <v>34210.870000000003</v>
      </c>
      <c r="G15813" s="24">
        <v>0</v>
      </c>
      <c r="H15813" s="24" t="s">
        <v>259</v>
      </c>
      <c r="I15813" s="24" t="s">
        <v>165</v>
      </c>
      <c r="J15813" s="24" t="s">
        <v>93</v>
      </c>
      <c r="K15813" s="19">
        <f>B15813*$P$40</f>
        <v>29.4</v>
      </c>
      <c r="L15813" s="20">
        <f>C15813*$P$40</f>
        <v>1280875.2</v>
      </c>
      <c r="M15813" s="19" t="str">
        <f>TEXT(A15813,"ММММ")</f>
        <v>Октябрь</v>
      </c>
      <c r="N15813" s="19"/>
    </row>
    <row r="15814" spans="1:14" hidden="1" x14ac:dyDescent="0.3">
      <c r="A15814" s="16" t="s">
        <v>176</v>
      </c>
      <c r="B15814" s="22">
        <v>0.98</v>
      </c>
      <c r="C15814" s="23">
        <v>38114.660000000003</v>
      </c>
      <c r="D15814" s="22">
        <v>26547.83</v>
      </c>
      <c r="E15814" s="22">
        <v>26544.5</v>
      </c>
      <c r="F15814" s="22">
        <v>3.33</v>
      </c>
      <c r="G15814" s="24">
        <v>0</v>
      </c>
      <c r="H15814" s="24" t="s">
        <v>259</v>
      </c>
      <c r="I15814" s="24" t="s">
        <v>112</v>
      </c>
      <c r="J15814" s="24" t="s">
        <v>75</v>
      </c>
      <c r="K15814" s="19">
        <f>B15814*$P$40</f>
        <v>29.4</v>
      </c>
      <c r="L15814" s="20">
        <f>C15814*$P$40</f>
        <v>1143439.8</v>
      </c>
      <c r="M15814" s="19" t="str">
        <f>TEXT(A15814,"ММММ")</f>
        <v>Октябрь</v>
      </c>
      <c r="N15814" s="19"/>
    </row>
    <row r="15815" spans="1:14" hidden="1" x14ac:dyDescent="0.3">
      <c r="A15815" s="21" t="s">
        <v>177</v>
      </c>
      <c r="B15815" s="22">
        <v>0.98</v>
      </c>
      <c r="C15815" s="23">
        <v>36797.51</v>
      </c>
      <c r="D15815" s="22">
        <v>28387.06</v>
      </c>
      <c r="E15815" s="22">
        <v>1224.69</v>
      </c>
      <c r="F15815" s="22">
        <v>27162.37</v>
      </c>
      <c r="G15815" s="24">
        <v>0</v>
      </c>
      <c r="H15815" s="24" t="s">
        <v>259</v>
      </c>
      <c r="I15815" s="24" t="s">
        <v>112</v>
      </c>
      <c r="J15815" s="24" t="s">
        <v>69</v>
      </c>
      <c r="K15815" s="19">
        <f>B15815*$P$40</f>
        <v>29.4</v>
      </c>
      <c r="L15815" s="20">
        <f>C15815*$P$40</f>
        <v>1103925.3</v>
      </c>
      <c r="M15815" s="19" t="str">
        <f>TEXT(A15815,"ММММ")</f>
        <v>Октябрь</v>
      </c>
      <c r="N15815" s="19"/>
    </row>
    <row r="15816" spans="1:14" hidden="1" x14ac:dyDescent="0.3">
      <c r="A15816" s="16" t="s">
        <v>178</v>
      </c>
      <c r="B15816" s="22">
        <v>0.98</v>
      </c>
      <c r="C15816" s="23">
        <v>34903.11</v>
      </c>
      <c r="D15816" s="22">
        <v>19193</v>
      </c>
      <c r="E15816" s="22">
        <v>379.52</v>
      </c>
      <c r="F15816" s="22">
        <v>18813.48</v>
      </c>
      <c r="G15816" s="24">
        <v>0</v>
      </c>
      <c r="H15816" s="24" t="s">
        <v>259</v>
      </c>
      <c r="I15816" s="24" t="s">
        <v>112</v>
      </c>
      <c r="J15816" s="24" t="s">
        <v>69</v>
      </c>
      <c r="K15816" s="19">
        <f>B15816*$P$40</f>
        <v>29.4</v>
      </c>
      <c r="L15816" s="20">
        <f>C15816*$P$40</f>
        <v>1047093.3</v>
      </c>
      <c r="M15816" s="19" t="str">
        <f>TEXT(A15816,"ММММ")</f>
        <v>Октябрь</v>
      </c>
      <c r="N15816" s="19"/>
    </row>
    <row r="15817" spans="1:14" hidden="1" x14ac:dyDescent="0.3">
      <c r="A15817" s="21" t="s">
        <v>179</v>
      </c>
      <c r="B15817" s="22">
        <v>0.98</v>
      </c>
      <c r="C15817" s="23">
        <v>34420.5</v>
      </c>
      <c r="D15817" s="22">
        <v>23363.69</v>
      </c>
      <c r="E15817" s="22">
        <v>23303.69</v>
      </c>
      <c r="F15817" s="22">
        <v>60</v>
      </c>
      <c r="G15817" s="24">
        <v>0</v>
      </c>
      <c r="H15817" s="24" t="s">
        <v>259</v>
      </c>
      <c r="I15817" s="24" t="s">
        <v>112</v>
      </c>
      <c r="J15817" s="24" t="s">
        <v>75</v>
      </c>
      <c r="K15817" s="19">
        <f>B15817*$P$40</f>
        <v>29.4</v>
      </c>
      <c r="L15817" s="20">
        <f>C15817*$P$40</f>
        <v>1032615</v>
      </c>
      <c r="M15817" s="19" t="str">
        <f>TEXT(A15817,"ММММ")</f>
        <v>Сентябрь</v>
      </c>
      <c r="N15817" s="19"/>
    </row>
    <row r="15818" spans="1:14" hidden="1" x14ac:dyDescent="0.3">
      <c r="A15818" s="16" t="s">
        <v>180</v>
      </c>
      <c r="B15818" s="17">
        <v>0.98</v>
      </c>
      <c r="C15818" s="18">
        <v>29282.55</v>
      </c>
      <c r="D15818" s="17">
        <v>11461.93</v>
      </c>
      <c r="E15818" s="17">
        <v>8840.51</v>
      </c>
      <c r="F15818" s="17">
        <v>2621.42</v>
      </c>
      <c r="G15818" s="19">
        <v>0</v>
      </c>
      <c r="H15818" s="19" t="s">
        <v>259</v>
      </c>
      <c r="I15818" s="19" t="s">
        <v>165</v>
      </c>
      <c r="J15818" s="19" t="s">
        <v>69</v>
      </c>
      <c r="K15818" s="19">
        <f>B15818*$P$40</f>
        <v>29.4</v>
      </c>
      <c r="L15818" s="20">
        <f>C15818*$P$40</f>
        <v>878476.5</v>
      </c>
      <c r="M15818" s="19" t="str">
        <f>TEXT(A15818,"ММММ")</f>
        <v>Сентябрь</v>
      </c>
      <c r="N15818" s="19"/>
    </row>
    <row r="15819" spans="1:14" hidden="1" x14ac:dyDescent="0.3">
      <c r="A15819" s="21" t="s">
        <v>181</v>
      </c>
      <c r="B15819" s="22">
        <v>0.98</v>
      </c>
      <c r="C15819" s="23">
        <v>24521.13</v>
      </c>
      <c r="D15819" s="22">
        <v>15146.53</v>
      </c>
      <c r="E15819" s="22">
        <v>890.15</v>
      </c>
      <c r="F15819" s="22">
        <v>14256.38</v>
      </c>
      <c r="G15819" s="24">
        <v>0</v>
      </c>
      <c r="H15819" s="24" t="s">
        <v>259</v>
      </c>
      <c r="I15819" s="24" t="s">
        <v>112</v>
      </c>
      <c r="J15819" s="24" t="s">
        <v>70</v>
      </c>
      <c r="K15819" s="19">
        <f>B15819*$P$40</f>
        <v>29.4</v>
      </c>
      <c r="L15819" s="20">
        <f>C15819*$P$40</f>
        <v>735633.9</v>
      </c>
      <c r="M15819" s="19" t="str">
        <f>TEXT(A15819,"ММММ")</f>
        <v>Сентябрь</v>
      </c>
      <c r="N15819" s="19"/>
    </row>
    <row r="15820" spans="1:14" hidden="1" x14ac:dyDescent="0.3">
      <c r="A15820" s="16" t="s">
        <v>182</v>
      </c>
      <c r="B15820" s="22">
        <v>0.98</v>
      </c>
      <c r="C15820" s="23">
        <v>24427.23</v>
      </c>
      <c r="D15820" s="22">
        <v>12678.28</v>
      </c>
      <c r="E15820" s="22">
        <v>862.31</v>
      </c>
      <c r="F15820" s="22">
        <v>11815.97</v>
      </c>
      <c r="G15820" s="24">
        <v>0</v>
      </c>
      <c r="H15820" s="24" t="s">
        <v>259</v>
      </c>
      <c r="I15820" s="24" t="s">
        <v>112</v>
      </c>
      <c r="J15820" s="24" t="s">
        <v>66</v>
      </c>
      <c r="K15820" s="19">
        <f>B15820*$P$40</f>
        <v>29.4</v>
      </c>
      <c r="L15820" s="20">
        <f>C15820*$P$40</f>
        <v>732816.9</v>
      </c>
      <c r="M15820" s="19" t="str">
        <f>TEXT(A15820,"ММММ")</f>
        <v>Сентябрь</v>
      </c>
      <c r="N15820" s="19"/>
    </row>
    <row r="15821" spans="1:14" hidden="1" x14ac:dyDescent="0.3">
      <c r="A15821" s="21" t="s">
        <v>183</v>
      </c>
      <c r="B15821" s="22">
        <v>0.98</v>
      </c>
      <c r="C15821" s="23">
        <v>19269.21</v>
      </c>
      <c r="D15821" s="22">
        <v>14588.58</v>
      </c>
      <c r="E15821" s="22">
        <v>1115.74</v>
      </c>
      <c r="F15821" s="22">
        <v>13472.84</v>
      </c>
      <c r="G15821" s="24">
        <v>0</v>
      </c>
      <c r="H15821" s="24" t="s">
        <v>259</v>
      </c>
      <c r="I15821" s="24" t="s">
        <v>165</v>
      </c>
      <c r="J15821" s="24" t="s">
        <v>66</v>
      </c>
      <c r="K15821" s="19">
        <f>B15821*$P$40</f>
        <v>29.4</v>
      </c>
      <c r="L15821" s="20">
        <f>C15821*$P$40</f>
        <v>578076.29999999993</v>
      </c>
      <c r="M15821" s="19" t="str">
        <f>TEXT(A15821,"ММММ")</f>
        <v>Август</v>
      </c>
      <c r="N15821" s="19"/>
    </row>
    <row r="15822" spans="1:14" x14ac:dyDescent="0.3">
      <c r="A15822" s="37" t="s">
        <v>184</v>
      </c>
      <c r="B15822" s="38">
        <v>0.98</v>
      </c>
      <c r="C15822" s="39">
        <v>18116.759999999998</v>
      </c>
      <c r="D15822" s="38">
        <v>5832.6</v>
      </c>
      <c r="E15822" s="38">
        <v>1314.97</v>
      </c>
      <c r="F15822" s="38">
        <v>4517.63</v>
      </c>
      <c r="G15822" s="26">
        <v>0</v>
      </c>
      <c r="H15822" s="26" t="s">
        <v>259</v>
      </c>
      <c r="I15822" s="26" t="s">
        <v>5</v>
      </c>
      <c r="J15822" s="26" t="s">
        <v>96</v>
      </c>
      <c r="K15822" s="26">
        <f>B15822*$P$40</f>
        <v>29.4</v>
      </c>
      <c r="L15822" s="32">
        <f>C15822*$P$40</f>
        <v>543502.79999999993</v>
      </c>
      <c r="M15822" s="33">
        <f>MONTH(A15822)</f>
        <v>8</v>
      </c>
      <c r="N15822" s="33"/>
    </row>
    <row r="15823" spans="1:14" hidden="1" x14ac:dyDescent="0.3">
      <c r="A15823" s="21" t="s">
        <v>185</v>
      </c>
      <c r="B15823" s="22">
        <v>0.98</v>
      </c>
      <c r="C15823" s="23">
        <v>11863.79</v>
      </c>
      <c r="D15823" s="22">
        <v>7876.97</v>
      </c>
      <c r="E15823" s="22">
        <v>767.22</v>
      </c>
      <c r="F15823" s="22">
        <v>7109.75</v>
      </c>
      <c r="G15823" s="24">
        <v>0</v>
      </c>
      <c r="H15823" s="24" t="s">
        <v>259</v>
      </c>
      <c r="I15823" s="24" t="s">
        <v>112</v>
      </c>
      <c r="J15823" s="24" t="s">
        <v>83</v>
      </c>
      <c r="K15823" s="19">
        <f>B15823*$P$40</f>
        <v>29.4</v>
      </c>
      <c r="L15823" s="20">
        <f>C15823*$P$40</f>
        <v>355913.7</v>
      </c>
      <c r="M15823" s="19" t="str">
        <f>TEXT(A15823,"ММММ")</f>
        <v>Август</v>
      </c>
      <c r="N15823" s="19"/>
    </row>
    <row r="15824" spans="1:14" hidden="1" x14ac:dyDescent="0.3">
      <c r="A15824" s="16" t="s">
        <v>186</v>
      </c>
      <c r="B15824" s="17">
        <v>0.98</v>
      </c>
      <c r="C15824" s="18">
        <v>10382.58</v>
      </c>
      <c r="D15824" s="17">
        <v>6702.32</v>
      </c>
      <c r="E15824" s="17">
        <v>1755.71</v>
      </c>
      <c r="F15824" s="17">
        <v>4946.6099999999997</v>
      </c>
      <c r="G15824" s="19">
        <v>0</v>
      </c>
      <c r="H15824" s="19" t="s">
        <v>259</v>
      </c>
      <c r="I15824" s="19" t="s">
        <v>165</v>
      </c>
      <c r="J15824" s="19" t="s">
        <v>67</v>
      </c>
      <c r="K15824" s="19">
        <f>B15824*$P$40</f>
        <v>29.4</v>
      </c>
      <c r="L15824" s="20">
        <f>C15824*$P$40</f>
        <v>311477.40000000002</v>
      </c>
      <c r="M15824" s="19" t="str">
        <f>TEXT(A15824,"ММММ")</f>
        <v>Август</v>
      </c>
      <c r="N15824" s="19"/>
    </row>
    <row r="15825" spans="1:14" hidden="1" x14ac:dyDescent="0.3">
      <c r="A15825" s="21" t="s">
        <v>187</v>
      </c>
      <c r="B15825" s="17">
        <v>0.98</v>
      </c>
      <c r="C15825" s="18">
        <v>9215.6299999999992</v>
      </c>
      <c r="D15825" s="17">
        <v>6741.58</v>
      </c>
      <c r="E15825" s="17">
        <v>1186.1199999999999</v>
      </c>
      <c r="F15825" s="17">
        <v>5555.46</v>
      </c>
      <c r="G15825" s="19">
        <v>0</v>
      </c>
      <c r="H15825" s="19" t="s">
        <v>259</v>
      </c>
      <c r="I15825" s="19" t="s">
        <v>112</v>
      </c>
      <c r="J15825" s="19" t="s">
        <v>96</v>
      </c>
      <c r="K15825" s="19">
        <f>B15825*$P$40</f>
        <v>29.4</v>
      </c>
      <c r="L15825" s="20">
        <f>C15825*$P$40</f>
        <v>276468.89999999997</v>
      </c>
      <c r="M15825" s="19" t="str">
        <f>TEXT(A15825,"ММММ")</f>
        <v>Июль</v>
      </c>
      <c r="N15825" s="19"/>
    </row>
    <row r="15826" spans="1:14" hidden="1" x14ac:dyDescent="0.3">
      <c r="A15826" s="16" t="s">
        <v>188</v>
      </c>
      <c r="B15826" s="17">
        <v>0.98</v>
      </c>
      <c r="C15826" s="18">
        <v>8688.58</v>
      </c>
      <c r="D15826" s="17">
        <v>6363.39</v>
      </c>
      <c r="E15826" s="17">
        <v>396.29</v>
      </c>
      <c r="F15826" s="17">
        <v>5967.1</v>
      </c>
      <c r="G15826" s="19">
        <v>0</v>
      </c>
      <c r="H15826" s="19" t="s">
        <v>259</v>
      </c>
      <c r="I15826" s="19" t="s">
        <v>112</v>
      </c>
      <c r="J15826" s="19" t="s">
        <v>105</v>
      </c>
      <c r="K15826" s="19">
        <f>B15826*$P$40</f>
        <v>29.4</v>
      </c>
      <c r="L15826" s="20">
        <f>C15826*$P$40</f>
        <v>260657.4</v>
      </c>
      <c r="M15826" s="19" t="str">
        <f>TEXT(A15826,"ММММ")</f>
        <v>Июль</v>
      </c>
      <c r="N15826" s="19"/>
    </row>
    <row r="15827" spans="1:14" hidden="1" x14ac:dyDescent="0.3">
      <c r="A15827" s="21" t="s">
        <v>189</v>
      </c>
      <c r="B15827" s="17">
        <v>0.98</v>
      </c>
      <c r="C15827" s="18">
        <v>5990.65</v>
      </c>
      <c r="D15827" s="17">
        <v>4126.87</v>
      </c>
      <c r="E15827" s="17">
        <v>146.55000000000001</v>
      </c>
      <c r="F15827" s="17">
        <v>3980.32</v>
      </c>
      <c r="G15827" s="19">
        <v>0</v>
      </c>
      <c r="H15827" s="19" t="s">
        <v>259</v>
      </c>
      <c r="I15827" s="19" t="s">
        <v>112</v>
      </c>
      <c r="J15827" s="19" t="s">
        <v>104</v>
      </c>
      <c r="K15827" s="19">
        <f>B15827*$P$40</f>
        <v>29.4</v>
      </c>
      <c r="L15827" s="20">
        <f>C15827*$P$40</f>
        <v>179719.5</v>
      </c>
      <c r="M15827" s="19" t="str">
        <f>TEXT(A15827,"ММММ")</f>
        <v>Июль</v>
      </c>
      <c r="N15827" s="19"/>
    </row>
    <row r="15828" spans="1:14" x14ac:dyDescent="0.3">
      <c r="A15828" s="37" t="s">
        <v>190</v>
      </c>
      <c r="B15828" s="41">
        <v>0.98</v>
      </c>
      <c r="C15828" s="42">
        <v>4739.17</v>
      </c>
      <c r="D15828" s="41">
        <v>4480</v>
      </c>
      <c r="E15828" s="41">
        <v>4480</v>
      </c>
      <c r="F15828" s="41">
        <v>0</v>
      </c>
      <c r="G15828" s="43">
        <v>0</v>
      </c>
      <c r="H15828" s="43" t="s">
        <v>259</v>
      </c>
      <c r="I15828" s="43" t="s">
        <v>5</v>
      </c>
      <c r="J15828" s="43" t="s">
        <v>84</v>
      </c>
      <c r="K15828" s="26">
        <f>B15828*$P$40</f>
        <v>29.4</v>
      </c>
      <c r="L15828" s="32">
        <f>C15828*$P$40</f>
        <v>142175.1</v>
      </c>
      <c r="M15828" s="33">
        <f>MONTH(A15828)</f>
        <v>7</v>
      </c>
      <c r="N15828" s="33"/>
    </row>
    <row r="15829" spans="1:14" hidden="1" x14ac:dyDescent="0.3">
      <c r="A15829" s="21" t="s">
        <v>191</v>
      </c>
      <c r="B15829" s="17">
        <v>0.97</v>
      </c>
      <c r="C15829" s="18">
        <v>43167806.090000004</v>
      </c>
      <c r="D15829" s="17">
        <v>15102426.939999999</v>
      </c>
      <c r="E15829" s="17">
        <v>10844852.220000001</v>
      </c>
      <c r="F15829" s="17">
        <v>4023485.04</v>
      </c>
      <c r="G15829" s="19">
        <v>234089.68</v>
      </c>
      <c r="H15829" s="19" t="s">
        <v>258</v>
      </c>
      <c r="I15829" s="19" t="s">
        <v>219</v>
      </c>
      <c r="J15829" s="19" t="s">
        <v>108</v>
      </c>
      <c r="K15829" s="19">
        <f>B15829*$P$40</f>
        <v>29.099999999999998</v>
      </c>
      <c r="L15829" s="20">
        <f>C15829*$P$40</f>
        <v>1295034182.7</v>
      </c>
      <c r="M15829" s="19" t="str">
        <f>TEXT(A15829,"ММММ")</f>
        <v>Июль</v>
      </c>
      <c r="N15829" s="19"/>
    </row>
    <row r="15830" spans="1:14" hidden="1" x14ac:dyDescent="0.3">
      <c r="A15830" s="16" t="s">
        <v>192</v>
      </c>
      <c r="B15830" s="22">
        <v>0.97</v>
      </c>
      <c r="C15830" s="23">
        <v>40231259.649999999</v>
      </c>
      <c r="D15830" s="22">
        <v>11254800.67</v>
      </c>
      <c r="E15830" s="22">
        <v>8492744.4499999993</v>
      </c>
      <c r="F15830" s="22">
        <v>2441022.9900000002</v>
      </c>
      <c r="G15830" s="24">
        <v>321033.23</v>
      </c>
      <c r="H15830" s="24" t="s">
        <v>258</v>
      </c>
      <c r="I15830" s="24" t="s">
        <v>112</v>
      </c>
      <c r="J15830" s="24" t="s">
        <v>108</v>
      </c>
      <c r="K15830" s="19">
        <f>B15830*$P$40</f>
        <v>29.099999999999998</v>
      </c>
      <c r="L15830" s="20">
        <f>C15830*$P$40</f>
        <v>1206937789.5</v>
      </c>
      <c r="M15830" s="19" t="str">
        <f>TEXT(A15830,"ММММ")</f>
        <v>Июнь</v>
      </c>
      <c r="N15830" s="19"/>
    </row>
    <row r="15831" spans="1:14" x14ac:dyDescent="0.3">
      <c r="A15831" s="40" t="s">
        <v>193</v>
      </c>
      <c r="B15831" s="41">
        <v>0.97</v>
      </c>
      <c r="C15831" s="42">
        <v>32994014.16</v>
      </c>
      <c r="D15831" s="41">
        <v>4908090.63</v>
      </c>
      <c r="E15831" s="41">
        <v>4129138.63</v>
      </c>
      <c r="F15831" s="41">
        <v>725218.35</v>
      </c>
      <c r="G15831" s="43">
        <v>53733.65</v>
      </c>
      <c r="H15831" s="43" t="s">
        <v>258</v>
      </c>
      <c r="I15831" s="43" t="s">
        <v>5</v>
      </c>
      <c r="J15831" s="43" t="s">
        <v>108</v>
      </c>
      <c r="K15831" s="26">
        <f>B15831*$P$40</f>
        <v>29.099999999999998</v>
      </c>
      <c r="L15831" s="32">
        <f>C15831*$P$40</f>
        <v>989820424.79999995</v>
      </c>
      <c r="M15831" s="33">
        <f t="shared" ref="M15831:M15833" si="1490">MONTH(A15831)</f>
        <v>6</v>
      </c>
      <c r="N15831" s="33"/>
    </row>
    <row r="15832" spans="1:14" x14ac:dyDescent="0.3">
      <c r="A15832" s="37" t="s">
        <v>194</v>
      </c>
      <c r="B15832" s="38">
        <v>0.97</v>
      </c>
      <c r="C15832" s="39">
        <v>31047484.27</v>
      </c>
      <c r="D15832" s="38">
        <v>5268565.42</v>
      </c>
      <c r="E15832" s="38">
        <v>3966597.25</v>
      </c>
      <c r="F15832" s="38">
        <v>1246220.3700000001</v>
      </c>
      <c r="G15832" s="26">
        <v>55747.8</v>
      </c>
      <c r="H15832" s="26" t="s">
        <v>258</v>
      </c>
      <c r="I15832" s="26" t="s">
        <v>5</v>
      </c>
      <c r="J15832" s="26" t="s">
        <v>108</v>
      </c>
      <c r="K15832" s="26">
        <f>B15832*$P$40</f>
        <v>29.099999999999998</v>
      </c>
      <c r="L15832" s="32">
        <f>C15832*$P$40</f>
        <v>931424528.10000002</v>
      </c>
      <c r="M15832" s="33">
        <f t="shared" si="1490"/>
        <v>6</v>
      </c>
      <c r="N15832" s="33"/>
    </row>
    <row r="15833" spans="1:14" x14ac:dyDescent="0.3">
      <c r="A15833" s="40" t="s">
        <v>195</v>
      </c>
      <c r="B15833" s="41">
        <v>0.97</v>
      </c>
      <c r="C15833" s="42">
        <v>28485715.969999999</v>
      </c>
      <c r="D15833" s="41">
        <v>5151513.67</v>
      </c>
      <c r="E15833" s="41">
        <v>4058500.97</v>
      </c>
      <c r="F15833" s="41">
        <v>1027701.97</v>
      </c>
      <c r="G15833" s="43">
        <v>65310.73</v>
      </c>
      <c r="H15833" s="43" t="s">
        <v>258</v>
      </c>
      <c r="I15833" s="43" t="s">
        <v>5</v>
      </c>
      <c r="J15833" s="43" t="s">
        <v>108</v>
      </c>
      <c r="K15833" s="26">
        <f>B15833*$P$40</f>
        <v>29.099999999999998</v>
      </c>
      <c r="L15833" s="32">
        <f>C15833*$P$40</f>
        <v>854571479.0999999</v>
      </c>
      <c r="M15833" s="33">
        <f t="shared" si="1490"/>
        <v>6</v>
      </c>
      <c r="N15833" s="33"/>
    </row>
    <row r="15834" spans="1:14" hidden="1" x14ac:dyDescent="0.3">
      <c r="A15834" s="16" t="s">
        <v>196</v>
      </c>
      <c r="B15834" s="17">
        <v>0.97</v>
      </c>
      <c r="C15834" s="18">
        <v>7408451.3099999996</v>
      </c>
      <c r="D15834" s="17">
        <v>3396032.73</v>
      </c>
      <c r="E15834" s="17">
        <v>1164132.42</v>
      </c>
      <c r="F15834" s="17">
        <v>2205336.14</v>
      </c>
      <c r="G15834" s="19">
        <v>26564.17</v>
      </c>
      <c r="H15834" s="19" t="s">
        <v>258</v>
      </c>
      <c r="I15834" s="19" t="s">
        <v>219</v>
      </c>
      <c r="J15834" s="19" t="s">
        <v>109</v>
      </c>
      <c r="K15834" s="19">
        <f>B15834*$P$40</f>
        <v>29.099999999999998</v>
      </c>
      <c r="L15834" s="20">
        <f>C15834*$P$40</f>
        <v>222253539.29999998</v>
      </c>
      <c r="M15834" s="19" t="str">
        <f>TEXT(A15834,"ММММ")</f>
        <v>Май</v>
      </c>
      <c r="N15834" s="19"/>
    </row>
    <row r="15835" spans="1:14" hidden="1" x14ac:dyDescent="0.3">
      <c r="A15835" s="21" t="s">
        <v>197</v>
      </c>
      <c r="B15835" s="22">
        <v>0.97</v>
      </c>
      <c r="C15835" s="23">
        <v>6817643.1299999999</v>
      </c>
      <c r="D15835" s="22">
        <v>2628016.66</v>
      </c>
      <c r="E15835" s="22">
        <v>2009090.39</v>
      </c>
      <c r="F15835" s="22">
        <v>606174.1</v>
      </c>
      <c r="G15835" s="24">
        <v>12752.17</v>
      </c>
      <c r="H15835" s="24" t="s">
        <v>258</v>
      </c>
      <c r="I15835" s="24" t="s">
        <v>112</v>
      </c>
      <c r="J15835" s="24" t="s">
        <v>109</v>
      </c>
      <c r="K15835" s="19">
        <f>B15835*$P$40</f>
        <v>29.099999999999998</v>
      </c>
      <c r="L15835" s="20">
        <f>C15835*$P$40</f>
        <v>204529293.90000001</v>
      </c>
      <c r="M15835" s="19" t="str">
        <f>TEXT(A15835,"ММММ")</f>
        <v>Май</v>
      </c>
      <c r="N15835" s="19"/>
    </row>
    <row r="15836" spans="1:14" x14ac:dyDescent="0.3">
      <c r="A15836" s="37" t="s">
        <v>198</v>
      </c>
      <c r="B15836" s="38">
        <v>0.97</v>
      </c>
      <c r="C15836" s="39">
        <v>6741662.3099999996</v>
      </c>
      <c r="D15836" s="38">
        <v>683201.17</v>
      </c>
      <c r="E15836" s="38">
        <v>657421.42000000004</v>
      </c>
      <c r="F15836" s="38">
        <v>22961.19</v>
      </c>
      <c r="G15836" s="26">
        <v>2818.56</v>
      </c>
      <c r="H15836" s="26" t="s">
        <v>258</v>
      </c>
      <c r="I15836" s="26" t="s">
        <v>5</v>
      </c>
      <c r="J15836" s="26" t="s">
        <v>63</v>
      </c>
      <c r="K15836" s="26">
        <f>B15836*$P$40</f>
        <v>29.099999999999998</v>
      </c>
      <c r="L15836" s="32">
        <f>C15836*$P$40</f>
        <v>202249869.29999998</v>
      </c>
      <c r="M15836" s="33">
        <f>MONTH(A15836)</f>
        <v>5</v>
      </c>
      <c r="N15836" s="33"/>
    </row>
    <row r="15837" spans="1:14" hidden="1" x14ac:dyDescent="0.3">
      <c r="A15837" s="21" t="s">
        <v>199</v>
      </c>
      <c r="B15837" s="17">
        <v>0.97</v>
      </c>
      <c r="C15837" s="18">
        <v>6068872.71</v>
      </c>
      <c r="D15837" s="17">
        <v>1499923.11</v>
      </c>
      <c r="E15837" s="17">
        <v>1325206.1000000001</v>
      </c>
      <c r="F15837" s="17">
        <v>155366.22</v>
      </c>
      <c r="G15837" s="19">
        <v>19350.79</v>
      </c>
      <c r="H15837" s="19" t="s">
        <v>258</v>
      </c>
      <c r="I15837" s="19" t="s">
        <v>112</v>
      </c>
      <c r="J15837" s="19" t="s">
        <v>63</v>
      </c>
      <c r="K15837" s="19">
        <f>B15837*$P$40</f>
        <v>29.099999999999998</v>
      </c>
      <c r="L15837" s="20">
        <f>C15837*$P$40</f>
        <v>182066181.30000001</v>
      </c>
      <c r="M15837" s="19" t="str">
        <f>TEXT(A15837,"ММММ")</f>
        <v>Май</v>
      </c>
      <c r="N15837" s="19"/>
    </row>
    <row r="15838" spans="1:14" hidden="1" x14ac:dyDescent="0.3">
      <c r="A15838" s="16" t="s">
        <v>200</v>
      </c>
      <c r="B15838" s="17">
        <v>0.97</v>
      </c>
      <c r="C15838" s="18">
        <v>5528475.3200000003</v>
      </c>
      <c r="D15838" s="17">
        <v>1329077.21</v>
      </c>
      <c r="E15838" s="17">
        <v>1169824.57</v>
      </c>
      <c r="F15838" s="17">
        <v>105002.77</v>
      </c>
      <c r="G15838" s="19">
        <v>54249.87</v>
      </c>
      <c r="H15838" s="19" t="s">
        <v>258</v>
      </c>
      <c r="I15838" s="19" t="s">
        <v>112</v>
      </c>
      <c r="J15838" s="19" t="s">
        <v>102</v>
      </c>
      <c r="K15838" s="19">
        <f>B15838*$P$40</f>
        <v>29.099999999999998</v>
      </c>
      <c r="L15838" s="20">
        <f>C15838*$P$40</f>
        <v>165854259.60000002</v>
      </c>
      <c r="M15838" s="19" t="str">
        <f>TEXT(A15838,"ММММ")</f>
        <v>Апрель</v>
      </c>
      <c r="N15838" s="19"/>
    </row>
    <row r="15839" spans="1:14" hidden="1" x14ac:dyDescent="0.3">
      <c r="A15839" s="21" t="s">
        <v>201</v>
      </c>
      <c r="B15839" s="17">
        <v>0.97</v>
      </c>
      <c r="C15839" s="18">
        <v>5141310.45</v>
      </c>
      <c r="D15839" s="17">
        <v>1696919.49</v>
      </c>
      <c r="E15839" s="17">
        <v>1077827.17</v>
      </c>
      <c r="F15839" s="17">
        <v>608625.73</v>
      </c>
      <c r="G15839" s="19">
        <v>10466.59</v>
      </c>
      <c r="H15839" s="19" t="s">
        <v>258</v>
      </c>
      <c r="I15839" s="19" t="s">
        <v>219</v>
      </c>
      <c r="J15839" s="19" t="s">
        <v>103</v>
      </c>
      <c r="K15839" s="19">
        <f>B15839*$P$40</f>
        <v>29.099999999999998</v>
      </c>
      <c r="L15839" s="20">
        <f>C15839*$P$40</f>
        <v>154239313.5</v>
      </c>
      <c r="M15839" s="19" t="str">
        <f>TEXT(A15839,"ММММ")</f>
        <v>Апрель</v>
      </c>
      <c r="N15839" s="19"/>
    </row>
    <row r="15840" spans="1:14" hidden="1" x14ac:dyDescent="0.3">
      <c r="A15840" s="16" t="s">
        <v>202</v>
      </c>
      <c r="B15840" s="22">
        <v>0.97</v>
      </c>
      <c r="C15840" s="23">
        <v>4992701.6399999997</v>
      </c>
      <c r="D15840" s="22">
        <v>1895585.8</v>
      </c>
      <c r="E15840" s="22">
        <v>834407.94</v>
      </c>
      <c r="F15840" s="22">
        <v>1059745.3600000001</v>
      </c>
      <c r="G15840" s="24">
        <v>1432.5</v>
      </c>
      <c r="H15840" s="24" t="s">
        <v>258</v>
      </c>
      <c r="I15840" s="24" t="s">
        <v>165</v>
      </c>
      <c r="J15840" s="24" t="s">
        <v>103</v>
      </c>
      <c r="K15840" s="19">
        <f>B15840*$P$40</f>
        <v>29.099999999999998</v>
      </c>
      <c r="L15840" s="20">
        <f>C15840*$P$40</f>
        <v>149781049.19999999</v>
      </c>
      <c r="M15840" s="19" t="str">
        <f>TEXT(A15840,"ММММ")</f>
        <v>Апрель</v>
      </c>
      <c r="N15840" s="19"/>
    </row>
    <row r="15841" spans="1:14" x14ac:dyDescent="0.3">
      <c r="A15841" s="40" t="s">
        <v>203</v>
      </c>
      <c r="B15841" s="38">
        <v>0.97</v>
      </c>
      <c r="C15841" s="39">
        <v>4986270.76</v>
      </c>
      <c r="D15841" s="38">
        <v>880125.23</v>
      </c>
      <c r="E15841" s="38">
        <v>496136.95</v>
      </c>
      <c r="F15841" s="38">
        <v>382606.34</v>
      </c>
      <c r="G15841" s="26">
        <v>1381.94</v>
      </c>
      <c r="H15841" s="26" t="s">
        <v>258</v>
      </c>
      <c r="I15841" s="26" t="s">
        <v>5</v>
      </c>
      <c r="J15841" s="26" t="s">
        <v>103</v>
      </c>
      <c r="K15841" s="26">
        <f>B15841*$P$40</f>
        <v>29.099999999999998</v>
      </c>
      <c r="L15841" s="32">
        <f>C15841*$P$40</f>
        <v>149588122.79999998</v>
      </c>
      <c r="M15841" s="33">
        <f>MONTH(A15841)</f>
        <v>4</v>
      </c>
      <c r="N15841" s="33"/>
    </row>
    <row r="15842" spans="1:14" hidden="1" x14ac:dyDescent="0.3">
      <c r="A15842" s="16" t="s">
        <v>204</v>
      </c>
      <c r="B15842" s="22">
        <v>0.97</v>
      </c>
      <c r="C15842" s="23">
        <v>4864335</v>
      </c>
      <c r="D15842" s="22">
        <v>1384607</v>
      </c>
      <c r="E15842" s="22">
        <v>973474</v>
      </c>
      <c r="F15842" s="22">
        <v>409491</v>
      </c>
      <c r="G15842" s="24">
        <v>1642</v>
      </c>
      <c r="H15842" s="24" t="s">
        <v>258</v>
      </c>
      <c r="I15842" s="24" t="s">
        <v>165</v>
      </c>
      <c r="J15842" s="24" t="s">
        <v>102</v>
      </c>
      <c r="K15842" s="19">
        <f>B15842*$P$40</f>
        <v>29.099999999999998</v>
      </c>
      <c r="L15842" s="20">
        <f>C15842*$P$40</f>
        <v>145930050</v>
      </c>
      <c r="M15842" s="19" t="str">
        <f>TEXT(A15842,"ММММ")</f>
        <v>Апрель</v>
      </c>
      <c r="N15842" s="19"/>
    </row>
    <row r="15843" spans="1:14" x14ac:dyDescent="0.3">
      <c r="A15843" s="40" t="s">
        <v>205</v>
      </c>
      <c r="B15843" s="41">
        <v>0.97</v>
      </c>
      <c r="C15843" s="42">
        <v>4792868.29</v>
      </c>
      <c r="D15843" s="41">
        <v>975941.51</v>
      </c>
      <c r="E15843" s="41">
        <v>669128.89</v>
      </c>
      <c r="F15843" s="41">
        <v>306758.90999999997</v>
      </c>
      <c r="G15843" s="43">
        <v>53.71</v>
      </c>
      <c r="H15843" s="43" t="s">
        <v>258</v>
      </c>
      <c r="I15843" s="43" t="s">
        <v>5</v>
      </c>
      <c r="J15843" s="43" t="s">
        <v>109</v>
      </c>
      <c r="K15843" s="26">
        <f>B15843*$P$40</f>
        <v>29.099999999999998</v>
      </c>
      <c r="L15843" s="32">
        <f>C15843*$P$40</f>
        <v>143786048.69999999</v>
      </c>
      <c r="M15843" s="33">
        <f t="shared" ref="M15843:M15844" si="1491">MONTH(A15843)</f>
        <v>3</v>
      </c>
      <c r="N15843" s="33"/>
    </row>
    <row r="15844" spans="1:14" x14ac:dyDescent="0.3">
      <c r="A15844" s="37" t="s">
        <v>206</v>
      </c>
      <c r="B15844" s="41">
        <v>0.97</v>
      </c>
      <c r="C15844" s="42">
        <v>4019384.71</v>
      </c>
      <c r="D15844" s="41">
        <v>891882.82</v>
      </c>
      <c r="E15844" s="41">
        <v>619129.21</v>
      </c>
      <c r="F15844" s="41">
        <v>272640.03000000003</v>
      </c>
      <c r="G15844" s="43">
        <v>113.58</v>
      </c>
      <c r="H15844" s="43" t="s">
        <v>258</v>
      </c>
      <c r="I15844" s="43" t="s">
        <v>5</v>
      </c>
      <c r="J15844" s="43" t="s">
        <v>103</v>
      </c>
      <c r="K15844" s="26">
        <f>B15844*$P$40</f>
        <v>29.099999999999998</v>
      </c>
      <c r="L15844" s="32">
        <f>C15844*$P$40</f>
        <v>120581541.3</v>
      </c>
      <c r="M15844" s="33">
        <f t="shared" si="1491"/>
        <v>3</v>
      </c>
      <c r="N15844" s="33"/>
    </row>
    <row r="15845" spans="1:14" hidden="1" x14ac:dyDescent="0.3">
      <c r="A15845" s="21" t="s">
        <v>207</v>
      </c>
      <c r="B15845" s="22">
        <v>0.97</v>
      </c>
      <c r="C15845" s="23">
        <v>3854099.9</v>
      </c>
      <c r="D15845" s="22">
        <v>1230819.4099999999</v>
      </c>
      <c r="E15845" s="22">
        <v>854171.9</v>
      </c>
      <c r="F15845" s="22">
        <v>371804.35</v>
      </c>
      <c r="G15845" s="24">
        <v>4843.16</v>
      </c>
      <c r="H15845" s="24" t="s">
        <v>258</v>
      </c>
      <c r="I15845" s="24" t="s">
        <v>112</v>
      </c>
      <c r="J15845" s="24" t="s">
        <v>72</v>
      </c>
      <c r="K15845" s="19">
        <f>B15845*$P$40</f>
        <v>29.099999999999998</v>
      </c>
      <c r="L15845" s="20">
        <f>C15845*$P$40</f>
        <v>115622997</v>
      </c>
      <c r="M15845" s="19" t="str">
        <f>TEXT(A15845,"ММММ")</f>
        <v>Март</v>
      </c>
      <c r="N15845" s="19"/>
    </row>
    <row r="15846" spans="1:14" x14ac:dyDescent="0.3">
      <c r="A15846" s="37" t="s">
        <v>208</v>
      </c>
      <c r="B15846" s="38">
        <v>0.97</v>
      </c>
      <c r="C15846" s="39">
        <v>3750714.49</v>
      </c>
      <c r="D15846" s="38">
        <v>881613.71</v>
      </c>
      <c r="E15846" s="38">
        <v>472040.07</v>
      </c>
      <c r="F15846" s="38">
        <v>409430.79</v>
      </c>
      <c r="G15846" s="26">
        <v>142.85</v>
      </c>
      <c r="H15846" s="26" t="s">
        <v>258</v>
      </c>
      <c r="I15846" s="26" t="s">
        <v>5</v>
      </c>
      <c r="J15846" s="26" t="s">
        <v>103</v>
      </c>
      <c r="K15846" s="26">
        <f>B15846*$P$40</f>
        <v>29.099999999999998</v>
      </c>
      <c r="L15846" s="32">
        <f>C15846*$P$40</f>
        <v>112521434.7</v>
      </c>
      <c r="M15846" s="33">
        <f>MONTH(A15846)</f>
        <v>3</v>
      </c>
      <c r="N15846" s="33"/>
    </row>
    <row r="15847" spans="1:14" hidden="1" x14ac:dyDescent="0.3">
      <c r="A15847" s="21" t="s">
        <v>209</v>
      </c>
      <c r="B15847" s="22">
        <v>0.97</v>
      </c>
      <c r="C15847" s="23">
        <v>3557777.32</v>
      </c>
      <c r="D15847" s="22">
        <v>875801.7</v>
      </c>
      <c r="E15847" s="22">
        <v>541168.93000000005</v>
      </c>
      <c r="F15847" s="22">
        <v>286623.53999999998</v>
      </c>
      <c r="G15847" s="24">
        <v>48009.23</v>
      </c>
      <c r="H15847" s="24" t="s">
        <v>258</v>
      </c>
      <c r="I15847" s="24" t="s">
        <v>112</v>
      </c>
      <c r="J15847" s="24" t="s">
        <v>72</v>
      </c>
      <c r="K15847" s="19">
        <f>B15847*$P$40</f>
        <v>29.099999999999998</v>
      </c>
      <c r="L15847" s="20">
        <f>C15847*$P$40</f>
        <v>106733319.59999999</v>
      </c>
      <c r="M15847" s="19" t="str">
        <f>TEXT(A15847,"ММММ")</f>
        <v>Февраль</v>
      </c>
      <c r="N15847" s="19"/>
    </row>
    <row r="15848" spans="1:14" x14ac:dyDescent="0.3">
      <c r="A15848" s="37" t="s">
        <v>210</v>
      </c>
      <c r="B15848" s="41">
        <v>0.97</v>
      </c>
      <c r="C15848" s="42">
        <v>3179824.67</v>
      </c>
      <c r="D15848" s="41">
        <v>755015.91</v>
      </c>
      <c r="E15848" s="41">
        <v>356707.71</v>
      </c>
      <c r="F15848" s="41">
        <v>398280.71</v>
      </c>
      <c r="G15848" s="43">
        <v>27.49</v>
      </c>
      <c r="H15848" s="43" t="s">
        <v>258</v>
      </c>
      <c r="I15848" s="43" t="s">
        <v>5</v>
      </c>
      <c r="J15848" s="43" t="s">
        <v>103</v>
      </c>
      <c r="K15848" s="26">
        <f>B15848*$P$40</f>
        <v>29.099999999999998</v>
      </c>
      <c r="L15848" s="32">
        <f>C15848*$P$40</f>
        <v>95394740.099999994</v>
      </c>
      <c r="M15848" s="33">
        <f>MONTH(A15848)</f>
        <v>2</v>
      </c>
      <c r="N15848" s="33"/>
    </row>
    <row r="15849" spans="1:14" hidden="1" x14ac:dyDescent="0.3">
      <c r="A15849" s="21" t="s">
        <v>211</v>
      </c>
      <c r="B15849" s="22">
        <v>0.97</v>
      </c>
      <c r="C15849" s="23">
        <v>3092234</v>
      </c>
      <c r="D15849" s="22">
        <v>1175489.94</v>
      </c>
      <c r="E15849" s="22">
        <v>1079717.1399999999</v>
      </c>
      <c r="F15849" s="22">
        <v>73173.55</v>
      </c>
      <c r="G15849" s="24">
        <v>22599.25</v>
      </c>
      <c r="H15849" s="24" t="s">
        <v>258</v>
      </c>
      <c r="I15849" s="24" t="s">
        <v>112</v>
      </c>
      <c r="J15849" s="24" t="s">
        <v>79</v>
      </c>
      <c r="K15849" s="19">
        <f>B15849*$P$40</f>
        <v>29.099999999999998</v>
      </c>
      <c r="L15849" s="20">
        <f>C15849*$P$40</f>
        <v>92767020</v>
      </c>
      <c r="M15849" s="19" t="str">
        <f>TEXT(A15849,"ММММ")</f>
        <v>Февраль</v>
      </c>
      <c r="N15849" s="19"/>
    </row>
    <row r="15850" spans="1:14" x14ac:dyDescent="0.3">
      <c r="A15850" s="37" t="s">
        <v>212</v>
      </c>
      <c r="B15850" s="41">
        <v>0.97</v>
      </c>
      <c r="C15850" s="42">
        <v>2853904.6</v>
      </c>
      <c r="D15850" s="41">
        <v>301690.01</v>
      </c>
      <c r="E15850" s="41">
        <v>283662.09000000003</v>
      </c>
      <c r="F15850" s="41">
        <v>14885.79</v>
      </c>
      <c r="G15850" s="43">
        <v>3142.13</v>
      </c>
      <c r="H15850" s="43" t="s">
        <v>258</v>
      </c>
      <c r="I15850" s="43" t="s">
        <v>5</v>
      </c>
      <c r="J15850" s="43" t="s">
        <v>79</v>
      </c>
      <c r="K15850" s="26">
        <f>B15850*$P$40</f>
        <v>29.099999999999998</v>
      </c>
      <c r="L15850" s="32">
        <f>C15850*$P$40</f>
        <v>85617138</v>
      </c>
      <c r="M15850" s="33">
        <f t="shared" ref="M15850:M15852" si="1492">MONTH(A15850)</f>
        <v>2</v>
      </c>
      <c r="N15850" s="33"/>
    </row>
    <row r="15851" spans="1:14" x14ac:dyDescent="0.3">
      <c r="A15851" s="40" t="s">
        <v>213</v>
      </c>
      <c r="B15851" s="38">
        <v>0.97</v>
      </c>
      <c r="C15851" s="39">
        <v>2615828.04</v>
      </c>
      <c r="D15851" s="38">
        <v>532750.78</v>
      </c>
      <c r="E15851" s="38">
        <v>280568.93</v>
      </c>
      <c r="F15851" s="38">
        <v>252139.55</v>
      </c>
      <c r="G15851" s="26">
        <v>42.3</v>
      </c>
      <c r="H15851" s="26" t="s">
        <v>258</v>
      </c>
      <c r="I15851" s="26" t="s">
        <v>5</v>
      </c>
      <c r="J15851" s="26" t="s">
        <v>103</v>
      </c>
      <c r="K15851" s="26">
        <f>B15851*$P$40</f>
        <v>29.099999999999998</v>
      </c>
      <c r="L15851" s="32">
        <f>C15851*$P$40</f>
        <v>78474841.200000003</v>
      </c>
      <c r="M15851" s="33">
        <f t="shared" si="1492"/>
        <v>1</v>
      </c>
      <c r="N15851" s="33"/>
    </row>
    <row r="15852" spans="1:14" x14ac:dyDescent="0.3">
      <c r="A15852" s="37" t="s">
        <v>214</v>
      </c>
      <c r="B15852" s="41">
        <v>0.97</v>
      </c>
      <c r="C15852" s="42">
        <v>2160085.64</v>
      </c>
      <c r="D15852" s="41">
        <v>253094.7</v>
      </c>
      <c r="E15852" s="41">
        <v>246327.83</v>
      </c>
      <c r="F15852" s="41">
        <v>5726.34</v>
      </c>
      <c r="G15852" s="43">
        <v>1040.53</v>
      </c>
      <c r="H15852" s="43" t="s">
        <v>258</v>
      </c>
      <c r="I15852" s="43" t="s">
        <v>5</v>
      </c>
      <c r="J15852" s="43" t="s">
        <v>92</v>
      </c>
      <c r="K15852" s="26">
        <f>B15852*$P$40</f>
        <v>29.099999999999998</v>
      </c>
      <c r="L15852" s="32">
        <f>C15852*$P$40</f>
        <v>64802569.200000003</v>
      </c>
      <c r="M15852" s="33">
        <f t="shared" si="1492"/>
        <v>1</v>
      </c>
      <c r="N15852" s="33"/>
    </row>
    <row r="15853" spans="1:14" hidden="1" x14ac:dyDescent="0.3">
      <c r="A15853" s="21" t="s">
        <v>215</v>
      </c>
      <c r="B15853" s="17">
        <v>0.97</v>
      </c>
      <c r="C15853" s="18">
        <v>2093998.59</v>
      </c>
      <c r="D15853" s="17">
        <v>504325.11</v>
      </c>
      <c r="E15853" s="17">
        <v>471542.33</v>
      </c>
      <c r="F15853" s="17">
        <v>32052.7</v>
      </c>
      <c r="G15853" s="19">
        <v>730.08</v>
      </c>
      <c r="H15853" s="19" t="s">
        <v>258</v>
      </c>
      <c r="I15853" s="19" t="s">
        <v>112</v>
      </c>
      <c r="J15853" s="19" t="s">
        <v>92</v>
      </c>
      <c r="K15853" s="19">
        <f>B15853*$P$40</f>
        <v>29.099999999999998</v>
      </c>
      <c r="L15853" s="20">
        <f>C15853*$P$40</f>
        <v>62819957.700000003</v>
      </c>
      <c r="M15853" s="19" t="str">
        <f>TEXT(A15853,"ММММ")</f>
        <v>Январь</v>
      </c>
      <c r="N15853" s="19"/>
    </row>
    <row r="15854" spans="1:14" x14ac:dyDescent="0.3">
      <c r="A15854" s="37" t="s">
        <v>216</v>
      </c>
      <c r="B15854" s="38">
        <v>0.97</v>
      </c>
      <c r="C15854" s="39">
        <v>1856337.85</v>
      </c>
      <c r="D15854" s="38">
        <v>232925.94</v>
      </c>
      <c r="E15854" s="38">
        <v>181854.71</v>
      </c>
      <c r="F15854" s="38">
        <v>51069.15</v>
      </c>
      <c r="G15854" s="26">
        <v>2.08</v>
      </c>
      <c r="H15854" s="26" t="s">
        <v>258</v>
      </c>
      <c r="I15854" s="26" t="s">
        <v>5</v>
      </c>
      <c r="J15854" s="26" t="s">
        <v>85</v>
      </c>
      <c r="K15854" s="26">
        <f>B15854*$P$40</f>
        <v>29.099999999999998</v>
      </c>
      <c r="L15854" s="32">
        <f>C15854*$P$40</f>
        <v>55690135.5</v>
      </c>
      <c r="M15854" s="33">
        <f>MONTH(A15854)</f>
        <v>1</v>
      </c>
      <c r="N15854" s="33"/>
    </row>
    <row r="15855" spans="1:14" hidden="1" x14ac:dyDescent="0.3">
      <c r="A15855" s="21" t="s">
        <v>217</v>
      </c>
      <c r="B15855" s="22">
        <v>0.97</v>
      </c>
      <c r="C15855" s="23">
        <v>1790822.72</v>
      </c>
      <c r="D15855" s="22">
        <v>374625.35</v>
      </c>
      <c r="E15855" s="22">
        <v>340809.47</v>
      </c>
      <c r="F15855" s="22">
        <v>32439.63</v>
      </c>
      <c r="G15855" s="24">
        <v>1376.25</v>
      </c>
      <c r="H15855" s="24" t="s">
        <v>258</v>
      </c>
      <c r="I15855" s="24" t="s">
        <v>112</v>
      </c>
      <c r="J15855" s="24" t="s">
        <v>92</v>
      </c>
      <c r="K15855" s="19">
        <f>B15855*$P$40</f>
        <v>29.099999999999998</v>
      </c>
      <c r="L15855" s="20">
        <f>C15855*$P$40</f>
        <v>53724681.600000001</v>
      </c>
      <c r="M15855" s="19" t="str">
        <f>TEXT(A15855,"ММММ")</f>
        <v>Январь</v>
      </c>
      <c r="N15855" s="19"/>
    </row>
    <row r="15856" spans="1:14" hidden="1" x14ac:dyDescent="0.3">
      <c r="A15856" s="16" t="s">
        <v>164</v>
      </c>
      <c r="B15856" s="22">
        <v>0.97</v>
      </c>
      <c r="C15856" s="23">
        <v>974740.13</v>
      </c>
      <c r="D15856" s="22">
        <v>145940.1</v>
      </c>
      <c r="E15856" s="22">
        <v>137880.91</v>
      </c>
      <c r="F15856" s="22">
        <v>4997.6400000000003</v>
      </c>
      <c r="G15856" s="24">
        <v>3061.55</v>
      </c>
      <c r="H15856" s="24" t="s">
        <v>258</v>
      </c>
      <c r="I15856" s="24" t="s">
        <v>112</v>
      </c>
      <c r="J15856" s="24" t="s">
        <v>65</v>
      </c>
      <c r="K15856" s="19">
        <f>B15856*$P$40</f>
        <v>29.099999999999998</v>
      </c>
      <c r="L15856" s="20">
        <f>C15856*$P$40</f>
        <v>29242203.899999999</v>
      </c>
      <c r="M15856" s="19" t="str">
        <f>TEXT(A15856,"ММММ")</f>
        <v>Декабрь</v>
      </c>
      <c r="N15856" s="19"/>
    </row>
    <row r="15857" spans="1:14" x14ac:dyDescent="0.3">
      <c r="A15857" s="40" t="s">
        <v>166</v>
      </c>
      <c r="B15857" s="41">
        <v>0.97</v>
      </c>
      <c r="C15857" s="42">
        <v>933148.31</v>
      </c>
      <c r="D15857" s="41">
        <v>143116.9</v>
      </c>
      <c r="E15857" s="41">
        <v>142049.31</v>
      </c>
      <c r="F15857" s="41">
        <v>1034.01</v>
      </c>
      <c r="G15857" s="43">
        <v>33.58</v>
      </c>
      <c r="H15857" s="43" t="s">
        <v>258</v>
      </c>
      <c r="I15857" s="43" t="s">
        <v>5</v>
      </c>
      <c r="J15857" s="43" t="s">
        <v>100</v>
      </c>
      <c r="K15857" s="26">
        <f>B15857*$P$40</f>
        <v>29.099999999999998</v>
      </c>
      <c r="L15857" s="32">
        <f>C15857*$P$40</f>
        <v>27994449.300000001</v>
      </c>
      <c r="M15857" s="33">
        <f>MONTH(A15857)</f>
        <v>12</v>
      </c>
      <c r="N15857" s="33"/>
    </row>
    <row r="15858" spans="1:14" hidden="1" x14ac:dyDescent="0.3">
      <c r="A15858" s="16" t="s">
        <v>167</v>
      </c>
      <c r="B15858" s="22">
        <v>0.97</v>
      </c>
      <c r="C15858" s="23">
        <v>886841.87</v>
      </c>
      <c r="D15858" s="22">
        <v>397778.54</v>
      </c>
      <c r="E15858" s="22">
        <v>131381.51999999999</v>
      </c>
      <c r="F15858" s="22">
        <v>266397.02</v>
      </c>
      <c r="G15858" s="24">
        <v>0</v>
      </c>
      <c r="H15858" s="24" t="s">
        <v>258</v>
      </c>
      <c r="I15858" s="24" t="s">
        <v>165</v>
      </c>
      <c r="J15858" s="24" t="s">
        <v>69</v>
      </c>
      <c r="K15858" s="19">
        <f>B15858*$P$40</f>
        <v>29.099999999999998</v>
      </c>
      <c r="L15858" s="20">
        <f>C15858*$P$40</f>
        <v>26605256.100000001</v>
      </c>
      <c r="M15858" s="19" t="str">
        <f>TEXT(A15858,"ММММ")</f>
        <v>Декабрь</v>
      </c>
      <c r="N15858" s="19"/>
    </row>
    <row r="15859" spans="1:14" x14ac:dyDescent="0.3">
      <c r="A15859" s="40" t="s">
        <v>168</v>
      </c>
      <c r="B15859" s="38">
        <v>0.97</v>
      </c>
      <c r="C15859" s="39">
        <v>869927.27</v>
      </c>
      <c r="D15859" s="38">
        <v>59793.91</v>
      </c>
      <c r="E15859" s="38">
        <v>58929.19</v>
      </c>
      <c r="F15859" s="38">
        <v>845.56</v>
      </c>
      <c r="G15859" s="26">
        <v>19.16</v>
      </c>
      <c r="H15859" s="26" t="s">
        <v>258</v>
      </c>
      <c r="I15859" s="26" t="s">
        <v>5</v>
      </c>
      <c r="J15859" s="26" t="s">
        <v>99</v>
      </c>
      <c r="K15859" s="26">
        <f>B15859*$P$40</f>
        <v>29.099999999999998</v>
      </c>
      <c r="L15859" s="32">
        <f>C15859*$P$40</f>
        <v>26097818.100000001</v>
      </c>
      <c r="M15859" s="33">
        <f>MONTH(A15859)</f>
        <v>12</v>
      </c>
      <c r="N15859" s="33"/>
    </row>
    <row r="15860" spans="1:14" hidden="1" x14ac:dyDescent="0.3">
      <c r="A15860" s="16" t="s">
        <v>169</v>
      </c>
      <c r="B15860" s="17">
        <v>0.97</v>
      </c>
      <c r="C15860" s="18">
        <v>862396.26</v>
      </c>
      <c r="D15860" s="17">
        <v>195957.73</v>
      </c>
      <c r="E15860" s="17">
        <v>88544.91</v>
      </c>
      <c r="F15860" s="17">
        <v>106501.71</v>
      </c>
      <c r="G15860" s="19">
        <v>911.11</v>
      </c>
      <c r="H15860" s="19" t="s">
        <v>258</v>
      </c>
      <c r="I15860" s="19" t="s">
        <v>112</v>
      </c>
      <c r="J15860" s="19" t="s">
        <v>81</v>
      </c>
      <c r="K15860" s="19">
        <f>B15860*$P$40</f>
        <v>29.099999999999998</v>
      </c>
      <c r="L15860" s="20">
        <f>C15860*$P$40</f>
        <v>25871887.800000001</v>
      </c>
      <c r="M15860" s="19" t="str">
        <f>TEXT(A15860,"ММММ")</f>
        <v>Декабрь</v>
      </c>
      <c r="N15860" s="19"/>
    </row>
    <row r="15861" spans="1:14" hidden="1" x14ac:dyDescent="0.3">
      <c r="A15861" s="21" t="s">
        <v>170</v>
      </c>
      <c r="B15861" s="17">
        <v>0.97</v>
      </c>
      <c r="C15861" s="18">
        <v>849097.69</v>
      </c>
      <c r="D15861" s="17">
        <v>168482.96</v>
      </c>
      <c r="E15861" s="17">
        <v>64610.91</v>
      </c>
      <c r="F15861" s="17">
        <v>93591.22</v>
      </c>
      <c r="G15861" s="19">
        <v>10280.83</v>
      </c>
      <c r="H15861" s="19" t="s">
        <v>258</v>
      </c>
      <c r="I15861" s="19" t="s">
        <v>112</v>
      </c>
      <c r="J15861" s="19" t="s">
        <v>81</v>
      </c>
      <c r="K15861" s="19">
        <f>B15861*$P$40</f>
        <v>29.099999999999998</v>
      </c>
      <c r="L15861" s="20">
        <f>C15861*$P$40</f>
        <v>25472930.699999999</v>
      </c>
      <c r="M15861" s="19" t="str">
        <f>TEXT(A15861,"ММММ")</f>
        <v>Ноябрь</v>
      </c>
      <c r="N15861" s="19"/>
    </row>
    <row r="15862" spans="1:14" hidden="1" x14ac:dyDescent="0.3">
      <c r="A15862" s="16" t="s">
        <v>171</v>
      </c>
      <c r="B15862" s="22">
        <v>0.97</v>
      </c>
      <c r="C15862" s="23">
        <v>820850.36</v>
      </c>
      <c r="D15862" s="22">
        <v>440735.34</v>
      </c>
      <c r="E15862" s="22">
        <v>438469.98</v>
      </c>
      <c r="F15862" s="22">
        <v>2179.16</v>
      </c>
      <c r="G15862" s="24">
        <v>86.2</v>
      </c>
      <c r="H15862" s="24" t="s">
        <v>258</v>
      </c>
      <c r="I15862" s="24" t="s">
        <v>165</v>
      </c>
      <c r="J15862" s="24" t="s">
        <v>93</v>
      </c>
      <c r="K15862" s="19">
        <f>B15862*$P$40</f>
        <v>29.099999999999998</v>
      </c>
      <c r="L15862" s="20">
        <f>C15862*$P$40</f>
        <v>24625510.800000001</v>
      </c>
      <c r="M15862" s="19" t="str">
        <f>TEXT(A15862,"ММММ")</f>
        <v>Ноябрь</v>
      </c>
      <c r="N15862" s="19"/>
    </row>
    <row r="15863" spans="1:14" hidden="1" x14ac:dyDescent="0.3">
      <c r="A15863" s="21" t="s">
        <v>172</v>
      </c>
      <c r="B15863" s="17">
        <v>0.97</v>
      </c>
      <c r="C15863" s="18">
        <v>804977.39</v>
      </c>
      <c r="D15863" s="17">
        <v>170280.79</v>
      </c>
      <c r="E15863" s="17">
        <v>67653.42</v>
      </c>
      <c r="F15863" s="17">
        <v>102267.65</v>
      </c>
      <c r="G15863" s="19">
        <v>359.72</v>
      </c>
      <c r="H15863" s="19" t="s">
        <v>258</v>
      </c>
      <c r="I15863" s="19" t="s">
        <v>165</v>
      </c>
      <c r="J15863" s="19" t="s">
        <v>81</v>
      </c>
      <c r="K15863" s="19">
        <f>B15863*$P$40</f>
        <v>29.099999999999998</v>
      </c>
      <c r="L15863" s="20">
        <f>C15863*$P$40</f>
        <v>24149321.699999999</v>
      </c>
      <c r="M15863" s="19" t="str">
        <f>TEXT(A15863,"ММММ")</f>
        <v>Ноябрь</v>
      </c>
      <c r="N15863" s="19"/>
    </row>
    <row r="15864" spans="1:14" hidden="1" x14ac:dyDescent="0.3">
      <c r="A15864" s="16" t="s">
        <v>173</v>
      </c>
      <c r="B15864" s="17">
        <v>0.97</v>
      </c>
      <c r="C15864" s="18">
        <v>755535.79</v>
      </c>
      <c r="D15864" s="17">
        <v>422518.77</v>
      </c>
      <c r="E15864" s="17">
        <v>422053.82</v>
      </c>
      <c r="F15864" s="17">
        <v>312.52999999999997</v>
      </c>
      <c r="G15864" s="19">
        <v>152.41999999999999</v>
      </c>
      <c r="H15864" s="19" t="s">
        <v>258</v>
      </c>
      <c r="I15864" s="19" t="s">
        <v>165</v>
      </c>
      <c r="J15864" s="19" t="s">
        <v>93</v>
      </c>
      <c r="K15864" s="19">
        <f>B15864*$P$40</f>
        <v>29.099999999999998</v>
      </c>
      <c r="L15864" s="20">
        <f>C15864*$P$40</f>
        <v>22666073.700000003</v>
      </c>
      <c r="M15864" s="19" t="str">
        <f>TEXT(A15864,"ММММ")</f>
        <v>Ноябрь</v>
      </c>
      <c r="N15864" s="19"/>
    </row>
    <row r="15865" spans="1:14" hidden="1" x14ac:dyDescent="0.3">
      <c r="A15865" s="21" t="s">
        <v>174</v>
      </c>
      <c r="B15865" s="17">
        <v>0.97</v>
      </c>
      <c r="C15865" s="18">
        <v>702726.81</v>
      </c>
      <c r="D15865" s="17">
        <v>126497.06</v>
      </c>
      <c r="E15865" s="17">
        <v>58416.81</v>
      </c>
      <c r="F15865" s="17">
        <v>68080.25</v>
      </c>
      <c r="G15865" s="19">
        <v>0</v>
      </c>
      <c r="H15865" s="19" t="s">
        <v>258</v>
      </c>
      <c r="I15865" s="19" t="s">
        <v>112</v>
      </c>
      <c r="J15865" s="19" t="s">
        <v>81</v>
      </c>
      <c r="K15865" s="19">
        <f>B15865*$P$40</f>
        <v>29.099999999999998</v>
      </c>
      <c r="L15865" s="20">
        <f>C15865*$P$40</f>
        <v>21081804.300000001</v>
      </c>
      <c r="M15865" s="19" t="str">
        <f>TEXT(A15865,"ММММ")</f>
        <v>Октябрь</v>
      </c>
      <c r="N15865" s="19"/>
    </row>
    <row r="15866" spans="1:14" x14ac:dyDescent="0.3">
      <c r="A15866" s="37" t="s">
        <v>175</v>
      </c>
      <c r="B15866" s="41">
        <v>0.97</v>
      </c>
      <c r="C15866" s="42">
        <v>694871.74</v>
      </c>
      <c r="D15866" s="41">
        <v>173509.24</v>
      </c>
      <c r="E15866" s="41">
        <v>43108.21</v>
      </c>
      <c r="F15866" s="41">
        <v>130401.03</v>
      </c>
      <c r="G15866" s="43">
        <v>0</v>
      </c>
      <c r="H15866" s="43" t="s">
        <v>258</v>
      </c>
      <c r="I15866" s="43" t="s">
        <v>5</v>
      </c>
      <c r="J15866" s="43" t="s">
        <v>69</v>
      </c>
      <c r="K15866" s="26">
        <f>B15866*$P$40</f>
        <v>29.099999999999998</v>
      </c>
      <c r="L15866" s="32">
        <f>C15866*$P$40</f>
        <v>20846152.199999999</v>
      </c>
      <c r="M15866" s="33">
        <f>MONTH(A15866)</f>
        <v>10</v>
      </c>
      <c r="N15866" s="33"/>
    </row>
    <row r="15867" spans="1:14" hidden="1" x14ac:dyDescent="0.3">
      <c r="A15867" s="21" t="s">
        <v>176</v>
      </c>
      <c r="B15867" s="22">
        <v>0.97</v>
      </c>
      <c r="C15867" s="23">
        <v>677710.31</v>
      </c>
      <c r="D15867" s="22">
        <v>370666.14</v>
      </c>
      <c r="E15867" s="22">
        <v>369495.52</v>
      </c>
      <c r="F15867" s="22">
        <v>305.75</v>
      </c>
      <c r="G15867" s="24">
        <v>864.87</v>
      </c>
      <c r="H15867" s="24" t="s">
        <v>258</v>
      </c>
      <c r="I15867" s="24" t="s">
        <v>112</v>
      </c>
      <c r="J15867" s="24" t="s">
        <v>100</v>
      </c>
      <c r="K15867" s="19">
        <f>B15867*$P$40</f>
        <v>29.099999999999998</v>
      </c>
      <c r="L15867" s="20">
        <f>C15867*$P$40</f>
        <v>20331309.300000001</v>
      </c>
      <c r="M15867" s="19" t="str">
        <f>TEXT(A15867,"ММММ")</f>
        <v>Октябрь</v>
      </c>
      <c r="N15867" s="19"/>
    </row>
    <row r="15868" spans="1:14" hidden="1" x14ac:dyDescent="0.3">
      <c r="A15868" s="16" t="s">
        <v>177</v>
      </c>
      <c r="B15868" s="22">
        <v>0.97</v>
      </c>
      <c r="C15868" s="23">
        <v>662655.37</v>
      </c>
      <c r="D15868" s="22">
        <v>263398.89</v>
      </c>
      <c r="E15868" s="22">
        <v>81459</v>
      </c>
      <c r="F15868" s="22">
        <v>181796.83</v>
      </c>
      <c r="G15868" s="24">
        <v>143.06</v>
      </c>
      <c r="H15868" s="24" t="s">
        <v>258</v>
      </c>
      <c r="I15868" s="24" t="s">
        <v>112</v>
      </c>
      <c r="J15868" s="24" t="s">
        <v>81</v>
      </c>
      <c r="K15868" s="19">
        <f>B15868*$P$40</f>
        <v>29.099999999999998</v>
      </c>
      <c r="L15868" s="20">
        <f>C15868*$P$40</f>
        <v>19879661.100000001</v>
      </c>
      <c r="M15868" s="19" t="str">
        <f>TEXT(A15868,"ММММ")</f>
        <v>Октябрь</v>
      </c>
      <c r="N15868" s="19"/>
    </row>
    <row r="15869" spans="1:14" x14ac:dyDescent="0.3">
      <c r="A15869" s="40" t="s">
        <v>178</v>
      </c>
      <c r="B15869" s="38">
        <v>0.97</v>
      </c>
      <c r="C15869" s="39">
        <v>655821.9</v>
      </c>
      <c r="D15869" s="38">
        <v>118286.41</v>
      </c>
      <c r="E15869" s="38">
        <v>61527.63</v>
      </c>
      <c r="F15869" s="38">
        <v>56758.78</v>
      </c>
      <c r="G15869" s="26">
        <v>0</v>
      </c>
      <c r="H15869" s="26" t="s">
        <v>258</v>
      </c>
      <c r="I15869" s="26" t="s">
        <v>5</v>
      </c>
      <c r="J15869" s="26" t="s">
        <v>81</v>
      </c>
      <c r="K15869" s="26">
        <f>B15869*$P$40</f>
        <v>29.099999999999998</v>
      </c>
      <c r="L15869" s="32">
        <f>C15869*$P$40</f>
        <v>19674657</v>
      </c>
      <c r="M15869" s="33">
        <f>MONTH(A15869)</f>
        <v>10</v>
      </c>
      <c r="N15869" s="33"/>
    </row>
    <row r="15870" spans="1:14" hidden="1" x14ac:dyDescent="0.3">
      <c r="A15870" s="16" t="s">
        <v>179</v>
      </c>
      <c r="B15870" s="17">
        <v>0.97</v>
      </c>
      <c r="C15870" s="18">
        <v>648358.72</v>
      </c>
      <c r="D15870" s="17">
        <v>241483.47</v>
      </c>
      <c r="E15870" s="17">
        <v>87168.19</v>
      </c>
      <c r="F15870" s="17">
        <v>154236.10999999999</v>
      </c>
      <c r="G15870" s="19">
        <v>79.17</v>
      </c>
      <c r="H15870" s="19" t="s">
        <v>258</v>
      </c>
      <c r="I15870" s="19" t="s">
        <v>112</v>
      </c>
      <c r="J15870" s="19" t="s">
        <v>81</v>
      </c>
      <c r="K15870" s="19">
        <f>B15870*$P$40</f>
        <v>29.099999999999998</v>
      </c>
      <c r="L15870" s="20">
        <f>C15870*$P$40</f>
        <v>19450761.599999998</v>
      </c>
      <c r="M15870" s="19" t="str">
        <f>TEXT(A15870,"ММММ")</f>
        <v>Сентябрь</v>
      </c>
      <c r="N15870" s="19"/>
    </row>
    <row r="15871" spans="1:14" x14ac:dyDescent="0.3">
      <c r="A15871" s="40" t="s">
        <v>180</v>
      </c>
      <c r="B15871" s="38">
        <v>0.97</v>
      </c>
      <c r="C15871" s="39">
        <v>642934.25</v>
      </c>
      <c r="D15871" s="38">
        <v>104472.39</v>
      </c>
      <c r="E15871" s="38">
        <v>51350.080000000002</v>
      </c>
      <c r="F15871" s="38">
        <v>53122.31</v>
      </c>
      <c r="G15871" s="26">
        <v>0</v>
      </c>
      <c r="H15871" s="26" t="s">
        <v>258</v>
      </c>
      <c r="I15871" s="26" t="s">
        <v>5</v>
      </c>
      <c r="J15871" s="26" t="s">
        <v>81</v>
      </c>
      <c r="K15871" s="26">
        <f>B15871*$P$40</f>
        <v>29.099999999999998</v>
      </c>
      <c r="L15871" s="32">
        <f>C15871*$P$40</f>
        <v>19288027.5</v>
      </c>
      <c r="M15871" s="33">
        <f t="shared" ref="M15871:M15872" si="1493">MONTH(A15871)</f>
        <v>9</v>
      </c>
      <c r="N15871" s="33"/>
    </row>
    <row r="15872" spans="1:14" x14ac:dyDescent="0.3">
      <c r="A15872" s="37" t="s">
        <v>181</v>
      </c>
      <c r="B15872" s="41">
        <v>0.97</v>
      </c>
      <c r="C15872" s="42">
        <v>634522.34</v>
      </c>
      <c r="D15872" s="41">
        <v>111554.96</v>
      </c>
      <c r="E15872" s="41">
        <v>96695.27</v>
      </c>
      <c r="F15872" s="41">
        <v>14859.69</v>
      </c>
      <c r="G15872" s="43">
        <v>0</v>
      </c>
      <c r="H15872" s="43" t="s">
        <v>258</v>
      </c>
      <c r="I15872" s="43" t="s">
        <v>5</v>
      </c>
      <c r="J15872" s="43" t="s">
        <v>100</v>
      </c>
      <c r="K15872" s="26">
        <f>B15872*$P$40</f>
        <v>29.099999999999998</v>
      </c>
      <c r="L15872" s="32">
        <f>C15872*$P$40</f>
        <v>19035670.199999999</v>
      </c>
      <c r="M15872" s="33">
        <f t="shared" si="1493"/>
        <v>9</v>
      </c>
      <c r="N15872" s="33"/>
    </row>
    <row r="15873" spans="1:14" hidden="1" x14ac:dyDescent="0.3">
      <c r="A15873" s="21" t="s">
        <v>182</v>
      </c>
      <c r="B15873" s="17">
        <v>0.97</v>
      </c>
      <c r="C15873" s="18">
        <v>605846.78</v>
      </c>
      <c r="D15873" s="17">
        <v>53686.19</v>
      </c>
      <c r="E15873" s="17">
        <v>51858.11</v>
      </c>
      <c r="F15873" s="17">
        <v>1828.08</v>
      </c>
      <c r="G15873" s="19">
        <v>0</v>
      </c>
      <c r="H15873" s="19" t="s">
        <v>258</v>
      </c>
      <c r="I15873" s="19" t="s">
        <v>112</v>
      </c>
      <c r="J15873" s="19" t="s">
        <v>87</v>
      </c>
      <c r="K15873" s="19">
        <f>B15873*$P$40</f>
        <v>29.099999999999998</v>
      </c>
      <c r="L15873" s="20">
        <f>C15873*$P$40</f>
        <v>18175403.400000002</v>
      </c>
      <c r="M15873" s="19" t="str">
        <f>TEXT(A15873,"ММММ")</f>
        <v>Сентябрь</v>
      </c>
      <c r="N15873" s="19"/>
    </row>
    <row r="15874" spans="1:14" hidden="1" x14ac:dyDescent="0.3">
      <c r="A15874" s="16" t="s">
        <v>183</v>
      </c>
      <c r="B15874" s="17">
        <v>0.97</v>
      </c>
      <c r="C15874" s="18">
        <v>602085.03</v>
      </c>
      <c r="D15874" s="17">
        <v>307370.81</v>
      </c>
      <c r="E15874" s="17">
        <v>305237.5</v>
      </c>
      <c r="F15874" s="17">
        <v>2006.1</v>
      </c>
      <c r="G15874" s="19">
        <v>127.21</v>
      </c>
      <c r="H15874" s="19" t="s">
        <v>258</v>
      </c>
      <c r="I15874" s="19" t="s">
        <v>112</v>
      </c>
      <c r="J15874" s="19" t="s">
        <v>93</v>
      </c>
      <c r="K15874" s="19">
        <f>B15874*$P$40</f>
        <v>29.099999999999998</v>
      </c>
      <c r="L15874" s="20">
        <f>C15874*$P$40</f>
        <v>18062550.900000002</v>
      </c>
      <c r="M15874" s="19" t="str">
        <f>TEXT(A15874,"ММММ")</f>
        <v>Август</v>
      </c>
      <c r="N15874" s="19"/>
    </row>
    <row r="15875" spans="1:14" x14ac:dyDescent="0.3">
      <c r="A15875" s="40" t="s">
        <v>184</v>
      </c>
      <c r="B15875" s="41">
        <v>0.97</v>
      </c>
      <c r="C15875" s="42">
        <v>599965.86</v>
      </c>
      <c r="D15875" s="41">
        <v>76559.75</v>
      </c>
      <c r="E15875" s="41">
        <v>61308.73</v>
      </c>
      <c r="F15875" s="41">
        <v>15251.02</v>
      </c>
      <c r="G15875" s="43">
        <v>0</v>
      </c>
      <c r="H15875" s="43" t="s">
        <v>258</v>
      </c>
      <c r="I15875" s="43" t="s">
        <v>5</v>
      </c>
      <c r="J15875" s="43" t="s">
        <v>93</v>
      </c>
      <c r="K15875" s="26">
        <f>B15875*$P$40</f>
        <v>29.099999999999998</v>
      </c>
      <c r="L15875" s="32">
        <f>C15875*$P$40</f>
        <v>17998975.800000001</v>
      </c>
      <c r="M15875" s="33">
        <f t="shared" ref="M15875:M15877" si="1494">MONTH(A15875)</f>
        <v>8</v>
      </c>
      <c r="N15875" s="33"/>
    </row>
    <row r="15876" spans="1:14" x14ac:dyDescent="0.3">
      <c r="A15876" s="37" t="s">
        <v>185</v>
      </c>
      <c r="B15876" s="38">
        <v>0.97</v>
      </c>
      <c r="C15876" s="39">
        <v>558113.22</v>
      </c>
      <c r="D15876" s="38">
        <v>118179.16</v>
      </c>
      <c r="E15876" s="38">
        <v>62416.87</v>
      </c>
      <c r="F15876" s="38">
        <v>55151.18</v>
      </c>
      <c r="G15876" s="26">
        <v>611.11</v>
      </c>
      <c r="H15876" s="26" t="s">
        <v>258</v>
      </c>
      <c r="I15876" s="26" t="s">
        <v>5</v>
      </c>
      <c r="J15876" s="26" t="s">
        <v>107</v>
      </c>
      <c r="K15876" s="26">
        <f>B15876*$P$40</f>
        <v>29.099999999999998</v>
      </c>
      <c r="L15876" s="32">
        <f>C15876*$P$40</f>
        <v>16743396.6</v>
      </c>
      <c r="M15876" s="33">
        <f t="shared" si="1494"/>
        <v>8</v>
      </c>
      <c r="N15876" s="33"/>
    </row>
    <row r="15877" spans="1:14" x14ac:dyDescent="0.3">
      <c r="A15877" s="40" t="s">
        <v>186</v>
      </c>
      <c r="B15877" s="41">
        <v>0.97</v>
      </c>
      <c r="C15877" s="42">
        <v>557212.99</v>
      </c>
      <c r="D15877" s="41">
        <v>61292.37</v>
      </c>
      <c r="E15877" s="41">
        <v>45099.87</v>
      </c>
      <c r="F15877" s="41">
        <v>16192.5</v>
      </c>
      <c r="G15877" s="43">
        <v>0</v>
      </c>
      <c r="H15877" s="43" t="s">
        <v>258</v>
      </c>
      <c r="I15877" s="43" t="s">
        <v>5</v>
      </c>
      <c r="J15877" s="43" t="s">
        <v>58</v>
      </c>
      <c r="K15877" s="26">
        <f>B15877*$P$40</f>
        <v>29.099999999999998</v>
      </c>
      <c r="L15877" s="32">
        <f>C15877*$P$40</f>
        <v>16716389.699999999</v>
      </c>
      <c r="M15877" s="33">
        <f t="shared" si="1494"/>
        <v>8</v>
      </c>
      <c r="N15877" s="33"/>
    </row>
    <row r="15878" spans="1:14" hidden="1" x14ac:dyDescent="0.3">
      <c r="A15878" s="16" t="s">
        <v>187</v>
      </c>
      <c r="B15878" s="22">
        <v>0.97</v>
      </c>
      <c r="C15878" s="23">
        <v>546838.34</v>
      </c>
      <c r="D15878" s="22">
        <v>118311.98</v>
      </c>
      <c r="E15878" s="22">
        <v>118297.2</v>
      </c>
      <c r="F15878" s="22">
        <v>14.78</v>
      </c>
      <c r="G15878" s="24">
        <v>0</v>
      </c>
      <c r="H15878" s="24" t="s">
        <v>258</v>
      </c>
      <c r="I15878" s="24" t="s">
        <v>112</v>
      </c>
      <c r="J15878" s="24" t="s">
        <v>87</v>
      </c>
      <c r="K15878" s="19">
        <f>B15878*$P$40</f>
        <v>29.099999999999998</v>
      </c>
      <c r="L15878" s="20">
        <f>C15878*$P$40</f>
        <v>16405150.199999999</v>
      </c>
      <c r="M15878" s="19" t="str">
        <f>TEXT(A15878,"ММММ")</f>
        <v>Июль</v>
      </c>
      <c r="N15878" s="19"/>
    </row>
    <row r="15879" spans="1:14" x14ac:dyDescent="0.3">
      <c r="A15879" s="40" t="s">
        <v>188</v>
      </c>
      <c r="B15879" s="41">
        <v>0.97</v>
      </c>
      <c r="C15879" s="42">
        <v>540234.22</v>
      </c>
      <c r="D15879" s="41">
        <v>86680.79</v>
      </c>
      <c r="E15879" s="41">
        <v>38505.18</v>
      </c>
      <c r="F15879" s="41">
        <v>48175.61</v>
      </c>
      <c r="G15879" s="43">
        <v>0</v>
      </c>
      <c r="H15879" s="43" t="s">
        <v>258</v>
      </c>
      <c r="I15879" s="43" t="s">
        <v>5</v>
      </c>
      <c r="J15879" s="43" t="s">
        <v>81</v>
      </c>
      <c r="K15879" s="26">
        <f>B15879*$P$40</f>
        <v>29.099999999999998</v>
      </c>
      <c r="L15879" s="32">
        <f>C15879*$P$40</f>
        <v>16207026.6</v>
      </c>
      <c r="M15879" s="33">
        <f t="shared" ref="M15879:M15880" si="1495">MONTH(A15879)</f>
        <v>7</v>
      </c>
      <c r="N15879" s="33"/>
    </row>
    <row r="15880" spans="1:14" x14ac:dyDescent="0.3">
      <c r="A15880" s="37" t="s">
        <v>189</v>
      </c>
      <c r="B15880" s="38">
        <v>0.97</v>
      </c>
      <c r="C15880" s="39">
        <v>529317.46</v>
      </c>
      <c r="D15880" s="38">
        <v>92802.85</v>
      </c>
      <c r="E15880" s="38">
        <v>38463.54</v>
      </c>
      <c r="F15880" s="38">
        <v>54339.31</v>
      </c>
      <c r="G15880" s="26">
        <v>0</v>
      </c>
      <c r="H15880" s="26" t="s">
        <v>258</v>
      </c>
      <c r="I15880" s="26" t="s">
        <v>5</v>
      </c>
      <c r="J15880" s="26" t="s">
        <v>81</v>
      </c>
      <c r="K15880" s="26">
        <f>B15880*$P$40</f>
        <v>29.099999999999998</v>
      </c>
      <c r="L15880" s="32">
        <f>C15880*$P$40</f>
        <v>15879523.799999999</v>
      </c>
      <c r="M15880" s="33">
        <f t="shared" si="1495"/>
        <v>7</v>
      </c>
      <c r="N15880" s="33"/>
    </row>
    <row r="15881" spans="1:14" hidden="1" x14ac:dyDescent="0.3">
      <c r="A15881" s="21" t="s">
        <v>190</v>
      </c>
      <c r="B15881" s="22">
        <v>0.97</v>
      </c>
      <c r="C15881" s="23">
        <v>525075.42000000004</v>
      </c>
      <c r="D15881" s="22">
        <v>266603.46000000002</v>
      </c>
      <c r="E15881" s="22">
        <v>254234.83</v>
      </c>
      <c r="F15881" s="22">
        <v>12368.63</v>
      </c>
      <c r="G15881" s="24">
        <v>0</v>
      </c>
      <c r="H15881" s="24" t="s">
        <v>258</v>
      </c>
      <c r="I15881" s="24" t="s">
        <v>219</v>
      </c>
      <c r="J15881" s="24" t="s">
        <v>94</v>
      </c>
      <c r="K15881" s="19">
        <f>B15881*$P$40</f>
        <v>29.099999999999998</v>
      </c>
      <c r="L15881" s="20">
        <f>C15881*$P$40</f>
        <v>15752262.600000001</v>
      </c>
      <c r="M15881" s="19" t="str">
        <f>TEXT(A15881,"ММММ")</f>
        <v>Июль</v>
      </c>
      <c r="N15881" s="19"/>
    </row>
    <row r="15882" spans="1:14" hidden="1" x14ac:dyDescent="0.3">
      <c r="A15882" s="16" t="s">
        <v>191</v>
      </c>
      <c r="B15882" s="22">
        <v>0.97</v>
      </c>
      <c r="C15882" s="23">
        <v>515907</v>
      </c>
      <c r="D15882" s="22">
        <v>194253</v>
      </c>
      <c r="E15882" s="22">
        <v>120011</v>
      </c>
      <c r="F15882" s="22">
        <v>73013</v>
      </c>
      <c r="G15882" s="24">
        <v>1228</v>
      </c>
      <c r="H15882" s="24" t="s">
        <v>258</v>
      </c>
      <c r="I15882" s="24" t="s">
        <v>165</v>
      </c>
      <c r="J15882" s="24" t="s">
        <v>70</v>
      </c>
      <c r="K15882" s="19">
        <f>B15882*$P$40</f>
        <v>29.099999999999998</v>
      </c>
      <c r="L15882" s="20">
        <f>C15882*$P$40</f>
        <v>15477210</v>
      </c>
      <c r="M15882" s="19" t="str">
        <f>TEXT(A15882,"ММММ")</f>
        <v>Июль</v>
      </c>
      <c r="N15882" s="19"/>
    </row>
    <row r="15883" spans="1:14" hidden="1" x14ac:dyDescent="0.3">
      <c r="A15883" s="21" t="s">
        <v>192</v>
      </c>
      <c r="B15883" s="17">
        <v>0.97</v>
      </c>
      <c r="C15883" s="18">
        <v>497333.98</v>
      </c>
      <c r="D15883" s="17">
        <v>159415.60999999999</v>
      </c>
      <c r="E15883" s="17">
        <v>154010.94</v>
      </c>
      <c r="F15883" s="17">
        <v>5009.67</v>
      </c>
      <c r="G15883" s="19">
        <v>395</v>
      </c>
      <c r="H15883" s="19" t="s">
        <v>258</v>
      </c>
      <c r="I15883" s="19" t="s">
        <v>165</v>
      </c>
      <c r="J15883" s="19" t="s">
        <v>98</v>
      </c>
      <c r="K15883" s="19">
        <f>B15883*$P$40</f>
        <v>29.099999999999998</v>
      </c>
      <c r="L15883" s="20">
        <f>C15883*$P$40</f>
        <v>14920019.399999999</v>
      </c>
      <c r="M15883" s="19" t="str">
        <f>TEXT(A15883,"ММММ")</f>
        <v>Июнь</v>
      </c>
      <c r="N15883" s="19"/>
    </row>
    <row r="15884" spans="1:14" hidden="1" x14ac:dyDescent="0.3">
      <c r="A15884" s="16" t="s">
        <v>193</v>
      </c>
      <c r="B15884" s="22">
        <v>0.97</v>
      </c>
      <c r="C15884" s="23">
        <v>485002.55</v>
      </c>
      <c r="D15884" s="22">
        <v>123575.26</v>
      </c>
      <c r="E15884" s="22">
        <v>61524.24</v>
      </c>
      <c r="F15884" s="22">
        <v>53634.35</v>
      </c>
      <c r="G15884" s="24">
        <v>8416.67</v>
      </c>
      <c r="H15884" s="24" t="s">
        <v>258</v>
      </c>
      <c r="I15884" s="24" t="s">
        <v>112</v>
      </c>
      <c r="J15884" s="24" t="s">
        <v>107</v>
      </c>
      <c r="K15884" s="19">
        <f>B15884*$P$40</f>
        <v>29.099999999999998</v>
      </c>
      <c r="L15884" s="20">
        <f>C15884*$P$40</f>
        <v>14550076.5</v>
      </c>
      <c r="M15884" s="19" t="str">
        <f>TEXT(A15884,"ММММ")</f>
        <v>Июнь</v>
      </c>
      <c r="N15884" s="19"/>
    </row>
    <row r="15885" spans="1:14" hidden="1" x14ac:dyDescent="0.3">
      <c r="A15885" s="21" t="s">
        <v>194</v>
      </c>
      <c r="B15885" s="22">
        <v>0.97</v>
      </c>
      <c r="C15885" s="23">
        <v>481484.29</v>
      </c>
      <c r="D15885" s="22">
        <v>109208.77</v>
      </c>
      <c r="E15885" s="22">
        <v>74366.38</v>
      </c>
      <c r="F15885" s="22">
        <v>34842.39</v>
      </c>
      <c r="G15885" s="24">
        <v>0</v>
      </c>
      <c r="H15885" s="24" t="s">
        <v>258</v>
      </c>
      <c r="I15885" s="24" t="s">
        <v>112</v>
      </c>
      <c r="J15885" s="24" t="s">
        <v>58</v>
      </c>
      <c r="K15885" s="19">
        <f>B15885*$P$40</f>
        <v>29.099999999999998</v>
      </c>
      <c r="L15885" s="20">
        <f>C15885*$P$40</f>
        <v>14444528.699999999</v>
      </c>
      <c r="M15885" s="19" t="str">
        <f>TEXT(A15885,"ММММ")</f>
        <v>Июнь</v>
      </c>
      <c r="N15885" s="19"/>
    </row>
    <row r="15886" spans="1:14" hidden="1" x14ac:dyDescent="0.3">
      <c r="A15886" s="16" t="s">
        <v>195</v>
      </c>
      <c r="B15886" s="17">
        <v>0.97</v>
      </c>
      <c r="C15886" s="18">
        <v>477301.28</v>
      </c>
      <c r="D15886" s="17">
        <v>125863.64</v>
      </c>
      <c r="E15886" s="17">
        <v>59356.55</v>
      </c>
      <c r="F15886" s="17">
        <v>66507.09</v>
      </c>
      <c r="G15886" s="19">
        <v>0</v>
      </c>
      <c r="H15886" s="19" t="s">
        <v>258</v>
      </c>
      <c r="I15886" s="19" t="s">
        <v>112</v>
      </c>
      <c r="J15886" s="19" t="s">
        <v>88</v>
      </c>
      <c r="K15886" s="19">
        <f>B15886*$P$40</f>
        <v>29.099999999999998</v>
      </c>
      <c r="L15886" s="20">
        <f>C15886*$P$40</f>
        <v>14319038.4</v>
      </c>
      <c r="M15886" s="19" t="str">
        <f>TEXT(A15886,"ММММ")</f>
        <v>Июнь</v>
      </c>
      <c r="N15886" s="19"/>
    </row>
    <row r="15887" spans="1:14" x14ac:dyDescent="0.3">
      <c r="A15887" s="40" t="s">
        <v>196</v>
      </c>
      <c r="B15887" s="38">
        <v>0.97</v>
      </c>
      <c r="C15887" s="39">
        <v>472136.53</v>
      </c>
      <c r="D15887" s="38">
        <v>94436.19</v>
      </c>
      <c r="E15887" s="38">
        <v>49833.55</v>
      </c>
      <c r="F15887" s="38">
        <v>44549.67</v>
      </c>
      <c r="G15887" s="26">
        <v>52.97</v>
      </c>
      <c r="H15887" s="26" t="s">
        <v>258</v>
      </c>
      <c r="I15887" s="26" t="s">
        <v>5</v>
      </c>
      <c r="J15887" s="26" t="s">
        <v>58</v>
      </c>
      <c r="K15887" s="26">
        <f>B15887*$P$40</f>
        <v>29.099999999999998</v>
      </c>
      <c r="L15887" s="32">
        <f>C15887*$P$40</f>
        <v>14164095.9</v>
      </c>
      <c r="M15887" s="33">
        <f t="shared" ref="M15887:M15888" si="1496">MONTH(A15887)</f>
        <v>5</v>
      </c>
      <c r="N15887" s="33"/>
    </row>
    <row r="15888" spans="1:14" x14ac:dyDescent="0.3">
      <c r="A15888" s="37" t="s">
        <v>197</v>
      </c>
      <c r="B15888" s="38">
        <v>0.97</v>
      </c>
      <c r="C15888" s="39">
        <v>457411.45</v>
      </c>
      <c r="D15888" s="38">
        <v>86801.25</v>
      </c>
      <c r="E15888" s="38">
        <v>70270.990000000005</v>
      </c>
      <c r="F15888" s="38">
        <v>16530.259999999998</v>
      </c>
      <c r="G15888" s="26">
        <v>0</v>
      </c>
      <c r="H15888" s="26" t="s">
        <v>258</v>
      </c>
      <c r="I15888" s="26" t="s">
        <v>5</v>
      </c>
      <c r="J15888" s="26" t="s">
        <v>101</v>
      </c>
      <c r="K15888" s="26">
        <f>B15888*$P$40</f>
        <v>29.099999999999998</v>
      </c>
      <c r="L15888" s="32">
        <f>C15888*$P$40</f>
        <v>13722343.5</v>
      </c>
      <c r="M15888" s="33">
        <f t="shared" si="1496"/>
        <v>5</v>
      </c>
      <c r="N15888" s="33"/>
    </row>
    <row r="15889" spans="1:14" hidden="1" x14ac:dyDescent="0.3">
      <c r="A15889" s="21" t="s">
        <v>198</v>
      </c>
      <c r="B15889" s="17">
        <v>0.97</v>
      </c>
      <c r="C15889" s="18">
        <v>455798.5</v>
      </c>
      <c r="D15889" s="17">
        <v>79421.440000000002</v>
      </c>
      <c r="E15889" s="17">
        <v>76260.19</v>
      </c>
      <c r="F15889" s="17">
        <v>2607.08</v>
      </c>
      <c r="G15889" s="19">
        <v>554.16999999999996</v>
      </c>
      <c r="H15889" s="19" t="s">
        <v>258</v>
      </c>
      <c r="I15889" s="19" t="s">
        <v>165</v>
      </c>
      <c r="J15889" s="19" t="s">
        <v>94</v>
      </c>
      <c r="K15889" s="19">
        <f>B15889*$P$40</f>
        <v>29.099999999999998</v>
      </c>
      <c r="L15889" s="20">
        <f>C15889*$P$40</f>
        <v>13673955</v>
      </c>
      <c r="M15889" s="19" t="str">
        <f>TEXT(A15889,"ММММ")</f>
        <v>Май</v>
      </c>
      <c r="N15889" s="19"/>
    </row>
    <row r="15890" spans="1:14" x14ac:dyDescent="0.3">
      <c r="A15890" s="37" t="s">
        <v>199</v>
      </c>
      <c r="B15890" s="38">
        <v>0.97</v>
      </c>
      <c r="C15890" s="39">
        <v>455372.43</v>
      </c>
      <c r="D15890" s="38">
        <v>63171.07</v>
      </c>
      <c r="E15890" s="38">
        <v>44419.39</v>
      </c>
      <c r="F15890" s="38">
        <v>754.44</v>
      </c>
      <c r="G15890" s="26">
        <v>17997.240000000002</v>
      </c>
      <c r="H15890" s="26" t="s">
        <v>258</v>
      </c>
      <c r="I15890" s="26" t="s">
        <v>5</v>
      </c>
      <c r="J15890" s="26" t="s">
        <v>70</v>
      </c>
      <c r="K15890" s="26">
        <f>B15890*$P$40</f>
        <v>29.099999999999998</v>
      </c>
      <c r="L15890" s="32">
        <f>C15890*$P$40</f>
        <v>13661172.9</v>
      </c>
      <c r="M15890" s="33">
        <f>MONTH(A15890)</f>
        <v>5</v>
      </c>
      <c r="N15890" s="33"/>
    </row>
    <row r="15891" spans="1:14" hidden="1" x14ac:dyDescent="0.3">
      <c r="A15891" s="21" t="s">
        <v>200</v>
      </c>
      <c r="B15891" s="22">
        <v>0.97</v>
      </c>
      <c r="C15891" s="23">
        <v>454278.32</v>
      </c>
      <c r="D15891" s="22">
        <v>116438.74</v>
      </c>
      <c r="E15891" s="22">
        <v>52416.59</v>
      </c>
      <c r="F15891" s="22">
        <v>52961.59</v>
      </c>
      <c r="G15891" s="24">
        <v>11060.56</v>
      </c>
      <c r="H15891" s="24" t="s">
        <v>258</v>
      </c>
      <c r="I15891" s="24" t="s">
        <v>112</v>
      </c>
      <c r="J15891" s="24" t="s">
        <v>88</v>
      </c>
      <c r="K15891" s="19">
        <f>B15891*$P$40</f>
        <v>29.099999999999998</v>
      </c>
      <c r="L15891" s="20">
        <f>C15891*$P$40</f>
        <v>13628349.6</v>
      </c>
      <c r="M15891" s="19" t="str">
        <f>TEXT(A15891,"ММММ")</f>
        <v>Апрель</v>
      </c>
      <c r="N15891" s="19"/>
    </row>
    <row r="15892" spans="1:14" hidden="1" x14ac:dyDescent="0.3">
      <c r="A15892" s="16" t="s">
        <v>201</v>
      </c>
      <c r="B15892" s="22">
        <v>0.97</v>
      </c>
      <c r="C15892" s="23">
        <v>451741.89</v>
      </c>
      <c r="D15892" s="22">
        <v>119394.34</v>
      </c>
      <c r="E15892" s="22">
        <v>85874.87</v>
      </c>
      <c r="F15892" s="22">
        <v>31652.799999999999</v>
      </c>
      <c r="G15892" s="24">
        <v>1866.67</v>
      </c>
      <c r="H15892" s="24" t="s">
        <v>258</v>
      </c>
      <c r="I15892" s="24" t="s">
        <v>112</v>
      </c>
      <c r="J15892" s="24" t="s">
        <v>101</v>
      </c>
      <c r="K15892" s="19">
        <f>B15892*$P$40</f>
        <v>29.099999999999998</v>
      </c>
      <c r="L15892" s="20">
        <f>C15892*$P$40</f>
        <v>13552256.700000001</v>
      </c>
      <c r="M15892" s="19" t="str">
        <f>TEXT(A15892,"ММММ")</f>
        <v>Апрель</v>
      </c>
      <c r="N15892" s="19"/>
    </row>
    <row r="15893" spans="1:14" hidden="1" x14ac:dyDescent="0.3">
      <c r="A15893" s="21" t="s">
        <v>202</v>
      </c>
      <c r="B15893" s="22">
        <v>0.97</v>
      </c>
      <c r="C15893" s="23">
        <v>448117.51</v>
      </c>
      <c r="D15893" s="22">
        <v>114154.76</v>
      </c>
      <c r="E15893" s="22">
        <v>45382.8</v>
      </c>
      <c r="F15893" s="22">
        <v>58692.800000000003</v>
      </c>
      <c r="G15893" s="24">
        <v>10079.16</v>
      </c>
      <c r="H15893" s="24" t="s">
        <v>258</v>
      </c>
      <c r="I15893" s="24" t="s">
        <v>112</v>
      </c>
      <c r="J15893" s="24" t="s">
        <v>88</v>
      </c>
      <c r="K15893" s="19">
        <f>B15893*$P$40</f>
        <v>29.099999999999998</v>
      </c>
      <c r="L15893" s="20">
        <f>C15893*$P$40</f>
        <v>13443525.300000001</v>
      </c>
      <c r="M15893" s="19" t="str">
        <f>TEXT(A15893,"ММММ")</f>
        <v>Апрель</v>
      </c>
      <c r="N15893" s="19"/>
    </row>
    <row r="15894" spans="1:14" x14ac:dyDescent="0.3">
      <c r="A15894" s="37" t="s">
        <v>203</v>
      </c>
      <c r="B15894" s="41">
        <v>0.97</v>
      </c>
      <c r="C15894" s="42">
        <v>447813.52</v>
      </c>
      <c r="D15894" s="41">
        <v>76377.86</v>
      </c>
      <c r="E15894" s="41">
        <v>61921.23</v>
      </c>
      <c r="F15894" s="41">
        <v>1180.76</v>
      </c>
      <c r="G15894" s="43">
        <v>13275.87</v>
      </c>
      <c r="H15894" s="43" t="s">
        <v>258</v>
      </c>
      <c r="I15894" s="43" t="s">
        <v>5</v>
      </c>
      <c r="J15894" s="43" t="s">
        <v>70</v>
      </c>
      <c r="K15894" s="26">
        <f>B15894*$P$40</f>
        <v>29.099999999999998</v>
      </c>
      <c r="L15894" s="32">
        <f>C15894*$P$40</f>
        <v>13434405.600000001</v>
      </c>
      <c r="M15894" s="33">
        <f>MONTH(A15894)</f>
        <v>4</v>
      </c>
      <c r="N15894" s="33"/>
    </row>
    <row r="15895" spans="1:14" hidden="1" x14ac:dyDescent="0.3">
      <c r="A15895" s="21" t="s">
        <v>204</v>
      </c>
      <c r="B15895" s="17">
        <v>0.97</v>
      </c>
      <c r="C15895" s="18">
        <v>447346.61</v>
      </c>
      <c r="D15895" s="17">
        <v>103111.22</v>
      </c>
      <c r="E15895" s="17">
        <v>66168.66</v>
      </c>
      <c r="F15895" s="17">
        <v>6262.89</v>
      </c>
      <c r="G15895" s="19">
        <v>30679.67</v>
      </c>
      <c r="H15895" s="19" t="s">
        <v>258</v>
      </c>
      <c r="I15895" s="19" t="s">
        <v>112</v>
      </c>
      <c r="J15895" s="19" t="s">
        <v>70</v>
      </c>
      <c r="K15895" s="19">
        <f>B15895*$P$40</f>
        <v>29.099999999999998</v>
      </c>
      <c r="L15895" s="20">
        <f>C15895*$P$40</f>
        <v>13420398.299999999</v>
      </c>
      <c r="M15895" s="19" t="str">
        <f>TEXT(A15895,"ММММ")</f>
        <v>Апрель</v>
      </c>
      <c r="N15895" s="19"/>
    </row>
    <row r="15896" spans="1:14" hidden="1" x14ac:dyDescent="0.3">
      <c r="A15896" s="16" t="s">
        <v>205</v>
      </c>
      <c r="B15896" s="17">
        <v>0.97</v>
      </c>
      <c r="C15896" s="18">
        <v>441920.14</v>
      </c>
      <c r="D15896" s="17">
        <v>121099.26</v>
      </c>
      <c r="E15896" s="17">
        <v>47041.48</v>
      </c>
      <c r="F15896" s="17">
        <v>43570.47</v>
      </c>
      <c r="G15896" s="19">
        <v>30487.31</v>
      </c>
      <c r="H15896" s="19" t="s">
        <v>258</v>
      </c>
      <c r="I15896" s="19" t="s">
        <v>112</v>
      </c>
      <c r="J15896" s="19" t="s">
        <v>70</v>
      </c>
      <c r="K15896" s="19">
        <f>B15896*$P$40</f>
        <v>29.099999999999998</v>
      </c>
      <c r="L15896" s="20">
        <f>C15896*$P$40</f>
        <v>13257604.200000001</v>
      </c>
      <c r="M15896" s="19" t="str">
        <f>TEXT(A15896,"ММММ")</f>
        <v>Март</v>
      </c>
      <c r="N15896" s="19"/>
    </row>
    <row r="15897" spans="1:14" hidden="1" x14ac:dyDescent="0.3">
      <c r="A15897" s="21" t="s">
        <v>206</v>
      </c>
      <c r="B15897" s="17">
        <v>0.97</v>
      </c>
      <c r="C15897" s="18">
        <v>441398.16</v>
      </c>
      <c r="D15897" s="17">
        <v>117620.88</v>
      </c>
      <c r="E15897" s="17">
        <v>63637.85</v>
      </c>
      <c r="F15897" s="17">
        <v>50673.03</v>
      </c>
      <c r="G15897" s="19">
        <v>3310</v>
      </c>
      <c r="H15897" s="19" t="s">
        <v>258</v>
      </c>
      <c r="I15897" s="19" t="s">
        <v>112</v>
      </c>
      <c r="J15897" s="19" t="s">
        <v>101</v>
      </c>
      <c r="K15897" s="19">
        <f>B15897*$P$40</f>
        <v>29.099999999999998</v>
      </c>
      <c r="L15897" s="20">
        <f>C15897*$P$40</f>
        <v>13241944.799999999</v>
      </c>
      <c r="M15897" s="19" t="str">
        <f>TEXT(A15897,"ММММ")</f>
        <v>Март</v>
      </c>
      <c r="N15897" s="19"/>
    </row>
    <row r="15898" spans="1:14" x14ac:dyDescent="0.3">
      <c r="A15898" s="37" t="s">
        <v>207</v>
      </c>
      <c r="B15898" s="38">
        <v>0.97</v>
      </c>
      <c r="C15898" s="39">
        <v>440106.92</v>
      </c>
      <c r="D15898" s="38">
        <v>96616</v>
      </c>
      <c r="E15898" s="38">
        <v>55623.32</v>
      </c>
      <c r="F15898" s="38">
        <v>40992.68</v>
      </c>
      <c r="G15898" s="26">
        <v>0</v>
      </c>
      <c r="H15898" s="26" t="s">
        <v>258</v>
      </c>
      <c r="I15898" s="26" t="s">
        <v>5</v>
      </c>
      <c r="J15898" s="26" t="s">
        <v>107</v>
      </c>
      <c r="K15898" s="26">
        <f>B15898*$P$40</f>
        <v>29.099999999999998</v>
      </c>
      <c r="L15898" s="32">
        <f>C15898*$P$40</f>
        <v>13203207.6</v>
      </c>
      <c r="M15898" s="33">
        <f t="shared" ref="M15898:M15904" si="1497">MONTH(A15898)</f>
        <v>3</v>
      </c>
      <c r="N15898" s="33"/>
    </row>
    <row r="15899" spans="1:14" x14ac:dyDescent="0.3">
      <c r="A15899" s="40" t="s">
        <v>208</v>
      </c>
      <c r="B15899" s="41">
        <v>0.97</v>
      </c>
      <c r="C15899" s="42">
        <v>433152.31</v>
      </c>
      <c r="D15899" s="41">
        <v>101726.86</v>
      </c>
      <c r="E15899" s="41">
        <v>65864.81</v>
      </c>
      <c r="F15899" s="41">
        <v>35862.050000000003</v>
      </c>
      <c r="G15899" s="43">
        <v>0</v>
      </c>
      <c r="H15899" s="43" t="s">
        <v>258</v>
      </c>
      <c r="I15899" s="43" t="s">
        <v>5</v>
      </c>
      <c r="J15899" s="43" t="s">
        <v>107</v>
      </c>
      <c r="K15899" s="26">
        <f>B15899*$P$40</f>
        <v>29.099999999999998</v>
      </c>
      <c r="L15899" s="32">
        <f>C15899*$P$40</f>
        <v>12994569.300000001</v>
      </c>
      <c r="M15899" s="33">
        <f t="shared" si="1497"/>
        <v>3</v>
      </c>
      <c r="N15899" s="33"/>
    </row>
    <row r="15900" spans="1:14" x14ac:dyDescent="0.3">
      <c r="A15900" s="37" t="s">
        <v>209</v>
      </c>
      <c r="B15900" s="38">
        <v>0.97</v>
      </c>
      <c r="C15900" s="39">
        <v>427229.44</v>
      </c>
      <c r="D15900" s="38">
        <v>111093.97</v>
      </c>
      <c r="E15900" s="38">
        <v>75694.100000000006</v>
      </c>
      <c r="F15900" s="38">
        <v>35397.120000000003</v>
      </c>
      <c r="G15900" s="26">
        <v>2.75</v>
      </c>
      <c r="H15900" s="26" t="s">
        <v>258</v>
      </c>
      <c r="I15900" s="26" t="s">
        <v>5</v>
      </c>
      <c r="J15900" s="26" t="s">
        <v>107</v>
      </c>
      <c r="K15900" s="26">
        <f>B15900*$P$40</f>
        <v>29.099999999999998</v>
      </c>
      <c r="L15900" s="32">
        <f>C15900*$P$40</f>
        <v>12816883.199999999</v>
      </c>
      <c r="M15900" s="33">
        <f t="shared" si="1497"/>
        <v>2</v>
      </c>
      <c r="N15900" s="33"/>
    </row>
    <row r="15901" spans="1:14" x14ac:dyDescent="0.3">
      <c r="A15901" s="40" t="s">
        <v>210</v>
      </c>
      <c r="B15901" s="41">
        <v>0.97</v>
      </c>
      <c r="C15901" s="42">
        <v>424580.52</v>
      </c>
      <c r="D15901" s="41">
        <v>82434.570000000007</v>
      </c>
      <c r="E15901" s="41">
        <v>70155.320000000007</v>
      </c>
      <c r="F15901" s="41">
        <v>2831.82</v>
      </c>
      <c r="G15901" s="43">
        <v>9447.43</v>
      </c>
      <c r="H15901" s="43" t="s">
        <v>258</v>
      </c>
      <c r="I15901" s="43" t="s">
        <v>5</v>
      </c>
      <c r="J15901" s="43" t="s">
        <v>70</v>
      </c>
      <c r="K15901" s="26">
        <f>B15901*$P$40</f>
        <v>29.099999999999998</v>
      </c>
      <c r="L15901" s="32">
        <f>C15901*$P$40</f>
        <v>12737415.600000001</v>
      </c>
      <c r="M15901" s="33">
        <f t="shared" si="1497"/>
        <v>2</v>
      </c>
      <c r="N15901" s="33"/>
    </row>
    <row r="15902" spans="1:14" x14ac:dyDescent="0.3">
      <c r="A15902" s="37" t="s">
        <v>211</v>
      </c>
      <c r="B15902" s="41">
        <v>0.97</v>
      </c>
      <c r="C15902" s="42">
        <v>421574.42</v>
      </c>
      <c r="D15902" s="41">
        <v>100746.86</v>
      </c>
      <c r="E15902" s="41">
        <v>64830.87</v>
      </c>
      <c r="F15902" s="41">
        <v>35915.99</v>
      </c>
      <c r="G15902" s="43">
        <v>0</v>
      </c>
      <c r="H15902" s="43" t="s">
        <v>258</v>
      </c>
      <c r="I15902" s="43" t="s">
        <v>5</v>
      </c>
      <c r="J15902" s="43" t="s">
        <v>107</v>
      </c>
      <c r="K15902" s="26">
        <f>B15902*$P$40</f>
        <v>29.099999999999998</v>
      </c>
      <c r="L15902" s="32">
        <f>C15902*$P$40</f>
        <v>12647232.6</v>
      </c>
      <c r="M15902" s="33">
        <f t="shared" si="1497"/>
        <v>2</v>
      </c>
      <c r="N15902" s="33"/>
    </row>
    <row r="15903" spans="1:14" x14ac:dyDescent="0.3">
      <c r="A15903" s="40" t="s">
        <v>212</v>
      </c>
      <c r="B15903" s="41">
        <v>0.97</v>
      </c>
      <c r="C15903" s="42">
        <v>420329.35</v>
      </c>
      <c r="D15903" s="41">
        <v>95423.88</v>
      </c>
      <c r="E15903" s="41">
        <v>58523.360000000001</v>
      </c>
      <c r="F15903" s="41">
        <v>36900.519999999997</v>
      </c>
      <c r="G15903" s="43">
        <v>0</v>
      </c>
      <c r="H15903" s="43" t="s">
        <v>258</v>
      </c>
      <c r="I15903" s="43" t="s">
        <v>5</v>
      </c>
      <c r="J15903" s="43" t="s">
        <v>88</v>
      </c>
      <c r="K15903" s="26">
        <f>B15903*$P$40</f>
        <v>29.099999999999998</v>
      </c>
      <c r="L15903" s="32">
        <f>C15903*$P$40</f>
        <v>12609880.5</v>
      </c>
      <c r="M15903" s="33">
        <f t="shared" si="1497"/>
        <v>2</v>
      </c>
      <c r="N15903" s="33"/>
    </row>
    <row r="15904" spans="1:14" x14ac:dyDescent="0.3">
      <c r="A15904" s="37" t="s">
        <v>213</v>
      </c>
      <c r="B15904" s="41">
        <v>0.97</v>
      </c>
      <c r="C15904" s="42">
        <v>400251.59</v>
      </c>
      <c r="D15904" s="41">
        <v>74575.509999999995</v>
      </c>
      <c r="E15904" s="41">
        <v>53326.63</v>
      </c>
      <c r="F15904" s="41">
        <v>1573.3</v>
      </c>
      <c r="G15904" s="43">
        <v>19675.580000000002</v>
      </c>
      <c r="H15904" s="43" t="s">
        <v>258</v>
      </c>
      <c r="I15904" s="43" t="s">
        <v>5</v>
      </c>
      <c r="J15904" s="43" t="s">
        <v>70</v>
      </c>
      <c r="K15904" s="26">
        <f>B15904*$P$40</f>
        <v>29.099999999999998</v>
      </c>
      <c r="L15904" s="32">
        <f>C15904*$P$40</f>
        <v>12007547.700000001</v>
      </c>
      <c r="M15904" s="33">
        <f t="shared" si="1497"/>
        <v>1</v>
      </c>
      <c r="N15904" s="33"/>
    </row>
    <row r="15905" spans="1:14" hidden="1" x14ac:dyDescent="0.3">
      <c r="A15905" s="21" t="s">
        <v>214</v>
      </c>
      <c r="B15905" s="22">
        <v>0.97</v>
      </c>
      <c r="C15905" s="23">
        <v>398859.76</v>
      </c>
      <c r="D15905" s="22">
        <v>173717.37</v>
      </c>
      <c r="E15905" s="22">
        <v>65178.82</v>
      </c>
      <c r="F15905" s="22">
        <v>108538.55</v>
      </c>
      <c r="G15905" s="24">
        <v>0</v>
      </c>
      <c r="H15905" s="24" t="s">
        <v>258</v>
      </c>
      <c r="I15905" s="24" t="s">
        <v>112</v>
      </c>
      <c r="J15905" s="24" t="s">
        <v>88</v>
      </c>
      <c r="K15905" s="19">
        <f>B15905*$P$40</f>
        <v>29.099999999999998</v>
      </c>
      <c r="L15905" s="20">
        <f>C15905*$P$40</f>
        <v>11965792.800000001</v>
      </c>
      <c r="M15905" s="19" t="str">
        <f>TEXT(A15905,"ММММ")</f>
        <v>Январь</v>
      </c>
      <c r="N15905" s="19"/>
    </row>
    <row r="15906" spans="1:14" x14ac:dyDescent="0.3">
      <c r="A15906" s="37" t="s">
        <v>215</v>
      </c>
      <c r="B15906" s="41">
        <v>0.97</v>
      </c>
      <c r="C15906" s="42">
        <v>397899.56</v>
      </c>
      <c r="D15906" s="41">
        <v>69072.83</v>
      </c>
      <c r="E15906" s="41">
        <v>50732.68</v>
      </c>
      <c r="F15906" s="41">
        <v>1144.1600000000001</v>
      </c>
      <c r="G15906" s="43">
        <v>17195.990000000002</v>
      </c>
      <c r="H15906" s="43" t="s">
        <v>258</v>
      </c>
      <c r="I15906" s="43" t="s">
        <v>5</v>
      </c>
      <c r="J15906" s="43" t="s">
        <v>70</v>
      </c>
      <c r="K15906" s="26">
        <f>B15906*$P$40</f>
        <v>29.099999999999998</v>
      </c>
      <c r="L15906" s="32">
        <f>C15906*$P$40</f>
        <v>11936986.800000001</v>
      </c>
      <c r="M15906" s="33">
        <f t="shared" ref="M15906:M15907" si="1498">MONTH(A15906)</f>
        <v>1</v>
      </c>
      <c r="N15906" s="33"/>
    </row>
    <row r="15907" spans="1:14" x14ac:dyDescent="0.3">
      <c r="A15907" s="40" t="s">
        <v>216</v>
      </c>
      <c r="B15907" s="38">
        <v>0.97</v>
      </c>
      <c r="C15907" s="39">
        <v>391514.43</v>
      </c>
      <c r="D15907" s="38">
        <v>90340.3</v>
      </c>
      <c r="E15907" s="38">
        <v>44449.47</v>
      </c>
      <c r="F15907" s="38">
        <v>45890.83</v>
      </c>
      <c r="G15907" s="26">
        <v>0</v>
      </c>
      <c r="H15907" s="26" t="s">
        <v>258</v>
      </c>
      <c r="I15907" s="26" t="s">
        <v>5</v>
      </c>
      <c r="J15907" s="26" t="s">
        <v>107</v>
      </c>
      <c r="K15907" s="26">
        <f>B15907*$P$40</f>
        <v>29.099999999999998</v>
      </c>
      <c r="L15907" s="32">
        <f>C15907*$P$40</f>
        <v>11745432.9</v>
      </c>
      <c r="M15907" s="33">
        <f t="shared" si="1498"/>
        <v>1</v>
      </c>
      <c r="N15907" s="33"/>
    </row>
    <row r="15908" spans="1:14" hidden="1" x14ac:dyDescent="0.3">
      <c r="A15908" s="16" t="s">
        <v>217</v>
      </c>
      <c r="B15908" s="17">
        <v>0.97</v>
      </c>
      <c r="C15908" s="18">
        <v>383170.95</v>
      </c>
      <c r="D15908" s="17">
        <v>198653.69</v>
      </c>
      <c r="E15908" s="17">
        <v>184674.65</v>
      </c>
      <c r="F15908" s="17">
        <v>2917.35</v>
      </c>
      <c r="G15908" s="19">
        <v>11061.69</v>
      </c>
      <c r="H15908" s="19" t="s">
        <v>258</v>
      </c>
      <c r="I15908" s="19" t="s">
        <v>165</v>
      </c>
      <c r="J15908" s="19" t="s">
        <v>70</v>
      </c>
      <c r="K15908" s="19">
        <f>B15908*$P$40</f>
        <v>29.099999999999998</v>
      </c>
      <c r="L15908" s="20">
        <f>C15908*$P$40</f>
        <v>11495128.5</v>
      </c>
      <c r="M15908" s="19" t="str">
        <f>TEXT(A15908,"ММММ")</f>
        <v>Январь</v>
      </c>
      <c r="N15908" s="19"/>
    </row>
    <row r="15909" spans="1:14" x14ac:dyDescent="0.3">
      <c r="A15909" s="40" t="s">
        <v>164</v>
      </c>
      <c r="B15909" s="38">
        <v>0.97</v>
      </c>
      <c r="C15909" s="39">
        <v>376187.98</v>
      </c>
      <c r="D15909" s="38">
        <v>94152.49</v>
      </c>
      <c r="E15909" s="38">
        <v>55850.559999999998</v>
      </c>
      <c r="F15909" s="38">
        <v>38301.93</v>
      </c>
      <c r="G15909" s="26">
        <v>0</v>
      </c>
      <c r="H15909" s="26" t="s">
        <v>258</v>
      </c>
      <c r="I15909" s="26" t="s">
        <v>5</v>
      </c>
      <c r="J15909" s="26" t="s">
        <v>107</v>
      </c>
      <c r="K15909" s="26">
        <f>B15909*$P$40</f>
        <v>29.099999999999998</v>
      </c>
      <c r="L15909" s="32">
        <f>C15909*$P$40</f>
        <v>11285639.399999999</v>
      </c>
      <c r="M15909" s="33">
        <f t="shared" ref="M15909:M15910" si="1499">MONTH(A15909)</f>
        <v>12</v>
      </c>
      <c r="N15909" s="33"/>
    </row>
    <row r="15910" spans="1:14" x14ac:dyDescent="0.3">
      <c r="A15910" s="37" t="s">
        <v>166</v>
      </c>
      <c r="B15910" s="38">
        <v>0.97</v>
      </c>
      <c r="C15910" s="39">
        <v>358143.26</v>
      </c>
      <c r="D15910" s="38">
        <v>70322.58</v>
      </c>
      <c r="E15910" s="38">
        <v>63143.78</v>
      </c>
      <c r="F15910" s="38">
        <v>823.99</v>
      </c>
      <c r="G15910" s="26">
        <v>6354.81</v>
      </c>
      <c r="H15910" s="26" t="s">
        <v>258</v>
      </c>
      <c r="I15910" s="26" t="s">
        <v>5</v>
      </c>
      <c r="J15910" s="26" t="s">
        <v>70</v>
      </c>
      <c r="K15910" s="26">
        <f>B15910*$P$40</f>
        <v>29.099999999999998</v>
      </c>
      <c r="L15910" s="32">
        <f>C15910*$P$40</f>
        <v>10744297.800000001</v>
      </c>
      <c r="M15910" s="33">
        <f t="shared" si="1499"/>
        <v>12</v>
      </c>
      <c r="N15910" s="33"/>
    </row>
    <row r="15911" spans="1:14" hidden="1" x14ac:dyDescent="0.3">
      <c r="A15911" s="21" t="s">
        <v>167</v>
      </c>
      <c r="B15911" s="22">
        <v>0.97</v>
      </c>
      <c r="C15911" s="23">
        <v>344239.35</v>
      </c>
      <c r="D15911" s="22">
        <v>99061.62</v>
      </c>
      <c r="E15911" s="22">
        <v>77868.08</v>
      </c>
      <c r="F15911" s="22">
        <v>15523.54</v>
      </c>
      <c r="G15911" s="24">
        <v>5670</v>
      </c>
      <c r="H15911" s="24" t="s">
        <v>258</v>
      </c>
      <c r="I15911" s="24" t="s">
        <v>165</v>
      </c>
      <c r="J15911" s="24" t="s">
        <v>84</v>
      </c>
      <c r="K15911" s="19">
        <f>B15911*$P$40</f>
        <v>29.099999999999998</v>
      </c>
      <c r="L15911" s="20">
        <f>C15911*$P$40</f>
        <v>10327180.5</v>
      </c>
      <c r="M15911" s="19" t="str">
        <f>TEXT(A15911,"ММММ")</f>
        <v>Декабрь</v>
      </c>
      <c r="N15911" s="19"/>
    </row>
    <row r="15912" spans="1:14" x14ac:dyDescent="0.3">
      <c r="A15912" s="37" t="s">
        <v>168</v>
      </c>
      <c r="B15912" s="41">
        <v>0.97</v>
      </c>
      <c r="C15912" s="42">
        <v>339909.13</v>
      </c>
      <c r="D15912" s="41">
        <v>75991.75</v>
      </c>
      <c r="E15912" s="41">
        <v>33447.51</v>
      </c>
      <c r="F15912" s="41">
        <v>42544.24</v>
      </c>
      <c r="G15912" s="43">
        <v>0</v>
      </c>
      <c r="H15912" s="43" t="s">
        <v>258</v>
      </c>
      <c r="I15912" s="43" t="s">
        <v>5</v>
      </c>
      <c r="J15912" s="43" t="s">
        <v>107</v>
      </c>
      <c r="K15912" s="26">
        <f>B15912*$P$40</f>
        <v>29.099999999999998</v>
      </c>
      <c r="L15912" s="32">
        <f>C15912*$P$40</f>
        <v>10197273.9</v>
      </c>
      <c r="M15912" s="33">
        <f t="shared" ref="M15912:M15916" si="1500">MONTH(A15912)</f>
        <v>12</v>
      </c>
      <c r="N15912" s="33"/>
    </row>
    <row r="15913" spans="1:14" x14ac:dyDescent="0.3">
      <c r="A15913" s="40" t="s">
        <v>169</v>
      </c>
      <c r="B15913" s="38">
        <v>0.97</v>
      </c>
      <c r="C15913" s="39">
        <v>330071.34000000003</v>
      </c>
      <c r="D15913" s="38">
        <v>72567.19</v>
      </c>
      <c r="E15913" s="38">
        <v>33748.18</v>
      </c>
      <c r="F15913" s="38">
        <v>38819.01</v>
      </c>
      <c r="G15913" s="26">
        <v>0</v>
      </c>
      <c r="H15913" s="26" t="s">
        <v>258</v>
      </c>
      <c r="I15913" s="26" t="s">
        <v>5</v>
      </c>
      <c r="J15913" s="26" t="s">
        <v>88</v>
      </c>
      <c r="K15913" s="26">
        <f>B15913*$P$40</f>
        <v>29.099999999999998</v>
      </c>
      <c r="L15913" s="32">
        <f>C15913*$P$40</f>
        <v>9902140.2000000011</v>
      </c>
      <c r="M15913" s="33">
        <f t="shared" si="1500"/>
        <v>12</v>
      </c>
      <c r="N15913" s="33"/>
    </row>
    <row r="15914" spans="1:14" x14ac:dyDescent="0.3">
      <c r="A15914" s="37" t="s">
        <v>170</v>
      </c>
      <c r="B15914" s="41">
        <v>0.97</v>
      </c>
      <c r="C15914" s="42">
        <v>311784.90999999997</v>
      </c>
      <c r="D15914" s="41">
        <v>77721.919999999998</v>
      </c>
      <c r="E15914" s="41">
        <v>46934.42</v>
      </c>
      <c r="F15914" s="41">
        <v>30787.5</v>
      </c>
      <c r="G15914" s="43">
        <v>0</v>
      </c>
      <c r="H15914" s="43" t="s">
        <v>258</v>
      </c>
      <c r="I15914" s="43" t="s">
        <v>5</v>
      </c>
      <c r="J15914" s="43" t="s">
        <v>107</v>
      </c>
      <c r="K15914" s="26">
        <f>B15914*$P$40</f>
        <v>29.099999999999998</v>
      </c>
      <c r="L15914" s="32">
        <f>C15914*$P$40</f>
        <v>9353547.2999999989</v>
      </c>
      <c r="M15914" s="33">
        <f t="shared" si="1500"/>
        <v>11</v>
      </c>
      <c r="N15914" s="33"/>
    </row>
    <row r="15915" spans="1:14" x14ac:dyDescent="0.3">
      <c r="A15915" s="40" t="s">
        <v>171</v>
      </c>
      <c r="B15915" s="41">
        <v>0.97</v>
      </c>
      <c r="C15915" s="42">
        <v>308461.09999999998</v>
      </c>
      <c r="D15915" s="41">
        <v>47141.67</v>
      </c>
      <c r="E15915" s="41">
        <v>40189.17</v>
      </c>
      <c r="F15915" s="41">
        <v>6952.5</v>
      </c>
      <c r="G15915" s="43">
        <v>0</v>
      </c>
      <c r="H15915" s="43" t="s">
        <v>258</v>
      </c>
      <c r="I15915" s="43" t="s">
        <v>5</v>
      </c>
      <c r="J15915" s="43" t="s">
        <v>95</v>
      </c>
      <c r="K15915" s="26">
        <f>B15915*$P$40</f>
        <v>29.099999999999998</v>
      </c>
      <c r="L15915" s="32">
        <f>C15915*$P$40</f>
        <v>9253833</v>
      </c>
      <c r="M15915" s="33">
        <f t="shared" si="1500"/>
        <v>11</v>
      </c>
      <c r="N15915" s="33"/>
    </row>
    <row r="15916" spans="1:14" x14ac:dyDescent="0.3">
      <c r="A15916" s="37" t="s">
        <v>172</v>
      </c>
      <c r="B15916" s="41">
        <v>0.97</v>
      </c>
      <c r="C15916" s="42">
        <v>304048.15999999997</v>
      </c>
      <c r="D15916" s="41">
        <v>116730.39</v>
      </c>
      <c r="E15916" s="41">
        <v>113016.39</v>
      </c>
      <c r="F15916" s="41">
        <v>2415.87</v>
      </c>
      <c r="G15916" s="43">
        <v>1298.1300000000001</v>
      </c>
      <c r="H15916" s="43" t="s">
        <v>258</v>
      </c>
      <c r="I15916" s="43" t="s">
        <v>5</v>
      </c>
      <c r="J15916" s="43" t="s">
        <v>70</v>
      </c>
      <c r="K15916" s="26">
        <f>B15916*$P$40</f>
        <v>29.099999999999998</v>
      </c>
      <c r="L15916" s="32">
        <f>C15916*$P$40</f>
        <v>9121444.7999999989</v>
      </c>
      <c r="M15916" s="33">
        <f t="shared" si="1500"/>
        <v>11</v>
      </c>
      <c r="N15916" s="33"/>
    </row>
    <row r="15917" spans="1:14" hidden="1" x14ac:dyDescent="0.3">
      <c r="A15917" s="21" t="s">
        <v>173</v>
      </c>
      <c r="B15917" s="22">
        <v>0.97</v>
      </c>
      <c r="C15917" s="23">
        <v>293340.02</v>
      </c>
      <c r="D15917" s="22">
        <v>91292.41</v>
      </c>
      <c r="E15917" s="22">
        <v>70450.55</v>
      </c>
      <c r="F15917" s="22">
        <v>16416.86</v>
      </c>
      <c r="G15917" s="24">
        <v>4425</v>
      </c>
      <c r="H15917" s="24" t="s">
        <v>258</v>
      </c>
      <c r="I15917" s="24" t="s">
        <v>112</v>
      </c>
      <c r="J15917" s="24" t="s">
        <v>84</v>
      </c>
      <c r="K15917" s="19">
        <f>B15917*$P$40</f>
        <v>29.099999999999998</v>
      </c>
      <c r="L15917" s="20">
        <f>C15917*$P$40</f>
        <v>8800200.6000000015</v>
      </c>
      <c r="M15917" s="19" t="str">
        <f>TEXT(A15917,"ММММ")</f>
        <v>Ноябрь</v>
      </c>
      <c r="N15917" s="19"/>
    </row>
    <row r="15918" spans="1:14" hidden="1" x14ac:dyDescent="0.3">
      <c r="A15918" s="16" t="s">
        <v>174</v>
      </c>
      <c r="B15918" s="17">
        <v>0.97</v>
      </c>
      <c r="C15918" s="18">
        <v>289527.53000000003</v>
      </c>
      <c r="D15918" s="17">
        <v>94858.85</v>
      </c>
      <c r="E15918" s="17">
        <v>82271.42</v>
      </c>
      <c r="F15918" s="17">
        <v>12267.43</v>
      </c>
      <c r="G15918" s="19">
        <v>320</v>
      </c>
      <c r="H15918" s="19" t="s">
        <v>258</v>
      </c>
      <c r="I15918" s="19" t="s">
        <v>219</v>
      </c>
      <c r="J15918" s="19" t="s">
        <v>84</v>
      </c>
      <c r="K15918" s="19">
        <f>B15918*$P$40</f>
        <v>29.099999999999998</v>
      </c>
      <c r="L15918" s="20">
        <f>C15918*$P$40</f>
        <v>8685825.9000000004</v>
      </c>
      <c r="M15918" s="19" t="str">
        <f>TEXT(A15918,"ММММ")</f>
        <v>Октябрь</v>
      </c>
      <c r="N15918" s="19"/>
    </row>
    <row r="15919" spans="1:14" x14ac:dyDescent="0.3">
      <c r="A15919" s="40" t="s">
        <v>175</v>
      </c>
      <c r="B15919" s="38">
        <v>0.97</v>
      </c>
      <c r="C15919" s="39">
        <v>284247.2</v>
      </c>
      <c r="D15919" s="38">
        <v>44254.15</v>
      </c>
      <c r="E15919" s="38">
        <v>35941.120000000003</v>
      </c>
      <c r="F15919" s="38">
        <v>8313.0300000000007</v>
      </c>
      <c r="G15919" s="26">
        <v>0</v>
      </c>
      <c r="H15919" s="26" t="s">
        <v>258</v>
      </c>
      <c r="I15919" s="26" t="s">
        <v>5</v>
      </c>
      <c r="J15919" s="26" t="s">
        <v>78</v>
      </c>
      <c r="K15919" s="26">
        <f>B15919*$P$40</f>
        <v>29.099999999999998</v>
      </c>
      <c r="L15919" s="32">
        <f>C15919*$P$40</f>
        <v>8527416</v>
      </c>
      <c r="M15919" s="33">
        <f>MONTH(A15919)</f>
        <v>10</v>
      </c>
      <c r="N15919" s="33"/>
    </row>
    <row r="15920" spans="1:14" hidden="1" x14ac:dyDescent="0.3">
      <c r="A15920" s="16" t="s">
        <v>176</v>
      </c>
      <c r="B15920" s="22">
        <v>0.97</v>
      </c>
      <c r="C15920" s="23">
        <v>282671.14</v>
      </c>
      <c r="D15920" s="22">
        <v>125467.41</v>
      </c>
      <c r="E15920" s="22">
        <v>85799.73</v>
      </c>
      <c r="F15920" s="22">
        <v>37474.699999999997</v>
      </c>
      <c r="G15920" s="24">
        <v>2192.98</v>
      </c>
      <c r="H15920" s="24" t="s">
        <v>258</v>
      </c>
      <c r="I15920" s="24" t="s">
        <v>165</v>
      </c>
      <c r="J15920" s="24" t="s">
        <v>83</v>
      </c>
      <c r="K15920" s="19">
        <f>B15920*$P$40</f>
        <v>29.099999999999998</v>
      </c>
      <c r="L15920" s="20">
        <f>C15920*$P$40</f>
        <v>8480134.2000000011</v>
      </c>
      <c r="M15920" s="19" t="str">
        <f>TEXT(A15920,"ММММ")</f>
        <v>Октябрь</v>
      </c>
      <c r="N15920" s="19"/>
    </row>
    <row r="15921" spans="1:14" x14ac:dyDescent="0.3">
      <c r="A15921" s="40" t="s">
        <v>177</v>
      </c>
      <c r="B15921" s="38">
        <v>0.97</v>
      </c>
      <c r="C15921" s="39">
        <v>277502.12</v>
      </c>
      <c r="D15921" s="38">
        <v>56626.26</v>
      </c>
      <c r="E15921" s="38">
        <v>52456.3</v>
      </c>
      <c r="F15921" s="38">
        <v>3991.49</v>
      </c>
      <c r="G15921" s="26">
        <v>178.47</v>
      </c>
      <c r="H15921" s="26" t="s">
        <v>258</v>
      </c>
      <c r="I15921" s="26" t="s">
        <v>5</v>
      </c>
      <c r="J15921" s="26" t="s">
        <v>71</v>
      </c>
      <c r="K15921" s="26">
        <f>B15921*$P$40</f>
        <v>29.099999999999998</v>
      </c>
      <c r="L15921" s="32">
        <f>C15921*$P$40</f>
        <v>8325063.5999999996</v>
      </c>
      <c r="M15921" s="33">
        <f t="shared" ref="M15921:M15922" si="1501">MONTH(A15921)</f>
        <v>10</v>
      </c>
      <c r="N15921" s="33"/>
    </row>
    <row r="15922" spans="1:14" x14ac:dyDescent="0.3">
      <c r="A15922" s="37" t="s">
        <v>178</v>
      </c>
      <c r="B15922" s="41">
        <v>0.97</v>
      </c>
      <c r="C15922" s="42">
        <v>272925.76</v>
      </c>
      <c r="D15922" s="41">
        <v>35317.040000000001</v>
      </c>
      <c r="E15922" s="41">
        <v>31037.22</v>
      </c>
      <c r="F15922" s="41">
        <v>4279.82</v>
      </c>
      <c r="G15922" s="43">
        <v>0</v>
      </c>
      <c r="H15922" s="43" t="s">
        <v>258</v>
      </c>
      <c r="I15922" s="43" t="s">
        <v>5</v>
      </c>
      <c r="J15922" s="43" t="s">
        <v>78</v>
      </c>
      <c r="K15922" s="26">
        <f>B15922*$P$40</f>
        <v>29.099999999999998</v>
      </c>
      <c r="L15922" s="32">
        <f>C15922*$P$40</f>
        <v>8187772.8000000007</v>
      </c>
      <c r="M15922" s="33">
        <f t="shared" si="1501"/>
        <v>10</v>
      </c>
      <c r="N15922" s="33"/>
    </row>
    <row r="15923" spans="1:14" hidden="1" x14ac:dyDescent="0.3">
      <c r="A15923" s="21" t="s">
        <v>179</v>
      </c>
      <c r="B15923" s="22">
        <v>0.97</v>
      </c>
      <c r="C15923" s="23">
        <v>272594.61</v>
      </c>
      <c r="D15923" s="22">
        <v>46788.54</v>
      </c>
      <c r="E15923" s="22">
        <v>46788.54</v>
      </c>
      <c r="F15923" s="22">
        <v>0</v>
      </c>
      <c r="G15923" s="24">
        <v>0</v>
      </c>
      <c r="H15923" s="24" t="s">
        <v>258</v>
      </c>
      <c r="I15923" s="24" t="s">
        <v>112</v>
      </c>
      <c r="J15923" s="24" t="s">
        <v>95</v>
      </c>
      <c r="K15923" s="19">
        <f>B15923*$P$40</f>
        <v>29.099999999999998</v>
      </c>
      <c r="L15923" s="20">
        <f>C15923*$P$40</f>
        <v>8177838.2999999998</v>
      </c>
      <c r="M15923" s="19" t="str">
        <f>TEXT(A15923,"ММММ")</f>
        <v>Сентябрь</v>
      </c>
      <c r="N15923" s="19"/>
    </row>
    <row r="15924" spans="1:14" hidden="1" x14ac:dyDescent="0.3">
      <c r="A15924" s="16" t="s">
        <v>180</v>
      </c>
      <c r="B15924" s="17">
        <v>0.97</v>
      </c>
      <c r="C15924" s="18">
        <v>272314.28999999998</v>
      </c>
      <c r="D15924" s="17">
        <v>51506.74</v>
      </c>
      <c r="E15924" s="17">
        <v>50993.41</v>
      </c>
      <c r="F15924" s="17">
        <v>513.33000000000004</v>
      </c>
      <c r="G15924" s="19">
        <v>0</v>
      </c>
      <c r="H15924" s="19" t="s">
        <v>258</v>
      </c>
      <c r="I15924" s="19" t="s">
        <v>112</v>
      </c>
      <c r="J15924" s="19" t="s">
        <v>95</v>
      </c>
      <c r="K15924" s="19">
        <f>B15924*$P$40</f>
        <v>29.099999999999998</v>
      </c>
      <c r="L15924" s="20">
        <f>C15924*$P$40</f>
        <v>8169428.6999999993</v>
      </c>
      <c r="M15924" s="19" t="str">
        <f>TEXT(A15924,"ММММ")</f>
        <v>Сентябрь</v>
      </c>
      <c r="N15924" s="19"/>
    </row>
    <row r="15925" spans="1:14" x14ac:dyDescent="0.3">
      <c r="A15925" s="40" t="s">
        <v>181</v>
      </c>
      <c r="B15925" s="38">
        <v>0.97</v>
      </c>
      <c r="C15925" s="39">
        <v>269072.2</v>
      </c>
      <c r="D15925" s="38">
        <v>38659.620000000003</v>
      </c>
      <c r="E15925" s="38">
        <v>30931.87</v>
      </c>
      <c r="F15925" s="38">
        <v>7727.75</v>
      </c>
      <c r="G15925" s="26">
        <v>0</v>
      </c>
      <c r="H15925" s="26" t="s">
        <v>258</v>
      </c>
      <c r="I15925" s="26" t="s">
        <v>5</v>
      </c>
      <c r="J15925" s="26" t="s">
        <v>78</v>
      </c>
      <c r="K15925" s="26">
        <f>B15925*$P$40</f>
        <v>29.099999999999998</v>
      </c>
      <c r="L15925" s="32">
        <f>C15925*$P$40</f>
        <v>8072166</v>
      </c>
      <c r="M15925" s="33">
        <f>MONTH(A15925)</f>
        <v>9</v>
      </c>
      <c r="N15925" s="33"/>
    </row>
    <row r="15926" spans="1:14" hidden="1" x14ac:dyDescent="0.3">
      <c r="A15926" s="16" t="s">
        <v>182</v>
      </c>
      <c r="B15926" s="17">
        <v>0.97</v>
      </c>
      <c r="C15926" s="18">
        <v>267953.78000000003</v>
      </c>
      <c r="D15926" s="17">
        <v>89576.35</v>
      </c>
      <c r="E15926" s="17">
        <v>74664.710000000006</v>
      </c>
      <c r="F15926" s="17">
        <v>14911.64</v>
      </c>
      <c r="G15926" s="19">
        <v>0</v>
      </c>
      <c r="H15926" s="19" t="s">
        <v>258</v>
      </c>
      <c r="I15926" s="19" t="s">
        <v>112</v>
      </c>
      <c r="J15926" s="19" t="s">
        <v>84</v>
      </c>
      <c r="K15926" s="19">
        <f>B15926*$P$40</f>
        <v>29.099999999999998</v>
      </c>
      <c r="L15926" s="20">
        <f>C15926*$P$40</f>
        <v>8038613.4000000004</v>
      </c>
      <c r="M15926" s="19" t="str">
        <f>TEXT(A15926,"ММММ")</f>
        <v>Сентябрь</v>
      </c>
      <c r="N15926" s="19"/>
    </row>
    <row r="15927" spans="1:14" hidden="1" x14ac:dyDescent="0.3">
      <c r="A15927" s="21" t="s">
        <v>183</v>
      </c>
      <c r="B15927" s="22">
        <v>0.97</v>
      </c>
      <c r="C15927" s="23">
        <v>266547</v>
      </c>
      <c r="D15927" s="22">
        <v>81753</v>
      </c>
      <c r="E15927" s="22">
        <v>77355</v>
      </c>
      <c r="F15927" s="22">
        <v>3609</v>
      </c>
      <c r="G15927" s="24">
        <v>790</v>
      </c>
      <c r="H15927" s="24" t="s">
        <v>258</v>
      </c>
      <c r="I15927" s="24" t="s">
        <v>165</v>
      </c>
      <c r="J15927" s="24" t="s">
        <v>84</v>
      </c>
      <c r="K15927" s="19">
        <f>B15927*$P$40</f>
        <v>29.099999999999998</v>
      </c>
      <c r="L15927" s="20">
        <f>C15927*$P$40</f>
        <v>7996410</v>
      </c>
      <c r="M15927" s="19" t="str">
        <f>TEXT(A15927,"ММММ")</f>
        <v>Август</v>
      </c>
      <c r="N15927" s="19"/>
    </row>
    <row r="15928" spans="1:14" hidden="1" x14ac:dyDescent="0.3">
      <c r="A15928" s="16" t="s">
        <v>184</v>
      </c>
      <c r="B15928" s="22">
        <v>0.97</v>
      </c>
      <c r="C15928" s="23">
        <v>247621.32</v>
      </c>
      <c r="D15928" s="22">
        <v>176063.71</v>
      </c>
      <c r="E15928" s="22">
        <v>170028.41</v>
      </c>
      <c r="F15928" s="22">
        <v>6035.3</v>
      </c>
      <c r="G15928" s="24">
        <v>0</v>
      </c>
      <c r="H15928" s="24" t="s">
        <v>259</v>
      </c>
      <c r="I15928" s="24" t="s">
        <v>112</v>
      </c>
      <c r="J15928" s="24" t="s">
        <v>102</v>
      </c>
      <c r="K15928" s="19">
        <f>B15928*$P$40</f>
        <v>29.099999999999998</v>
      </c>
      <c r="L15928" s="20">
        <f>C15928*$P$40</f>
        <v>7428639.6000000006</v>
      </c>
      <c r="M15928" s="19" t="str">
        <f>TEXT(A15928,"ММММ")</f>
        <v>Август</v>
      </c>
      <c r="N15928" s="19"/>
    </row>
    <row r="15929" spans="1:14" hidden="1" x14ac:dyDescent="0.3">
      <c r="A15929" s="21" t="s">
        <v>185</v>
      </c>
      <c r="B15929" s="17">
        <v>0.97</v>
      </c>
      <c r="C15929" s="18">
        <v>243704.71</v>
      </c>
      <c r="D15929" s="17">
        <v>55906.57</v>
      </c>
      <c r="E15929" s="17">
        <v>55900</v>
      </c>
      <c r="F15929" s="17">
        <v>6.57</v>
      </c>
      <c r="G15929" s="19">
        <v>0</v>
      </c>
      <c r="H15929" s="19" t="s">
        <v>258</v>
      </c>
      <c r="I15929" s="19" t="s">
        <v>112</v>
      </c>
      <c r="J15929" s="19" t="s">
        <v>95</v>
      </c>
      <c r="K15929" s="19">
        <f>B15929*$P$40</f>
        <v>29.099999999999998</v>
      </c>
      <c r="L15929" s="20">
        <f>C15929*$P$40</f>
        <v>7311141.2999999998</v>
      </c>
      <c r="M15929" s="19" t="str">
        <f>TEXT(A15929,"ММММ")</f>
        <v>Август</v>
      </c>
      <c r="N15929" s="19"/>
    </row>
    <row r="15930" spans="1:14" x14ac:dyDescent="0.3">
      <c r="A15930" s="37" t="s">
        <v>186</v>
      </c>
      <c r="B15930" s="38">
        <v>0.97</v>
      </c>
      <c r="C15930" s="39">
        <v>239232.35</v>
      </c>
      <c r="D15930" s="38">
        <v>62815.17</v>
      </c>
      <c r="E15930" s="38">
        <v>59593.91</v>
      </c>
      <c r="F15930" s="38">
        <v>3221.26</v>
      </c>
      <c r="G15930" s="26">
        <v>0</v>
      </c>
      <c r="H15930" s="26" t="s">
        <v>258</v>
      </c>
      <c r="I15930" s="26" t="s">
        <v>5</v>
      </c>
      <c r="J15930" s="26" t="s">
        <v>84</v>
      </c>
      <c r="K15930" s="26">
        <f>B15930*$P$40</f>
        <v>29.099999999999998</v>
      </c>
      <c r="L15930" s="32">
        <f>C15930*$P$40</f>
        <v>7176970.5</v>
      </c>
      <c r="M15930" s="33">
        <f t="shared" ref="M15930:M15931" si="1502">MONTH(A15930)</f>
        <v>8</v>
      </c>
      <c r="N15930" s="33"/>
    </row>
    <row r="15931" spans="1:14" x14ac:dyDescent="0.3">
      <c r="A15931" s="40" t="s">
        <v>187</v>
      </c>
      <c r="B15931" s="41">
        <v>0.97</v>
      </c>
      <c r="C15931" s="42">
        <v>237188.41</v>
      </c>
      <c r="D15931" s="41">
        <v>66128.37</v>
      </c>
      <c r="E15931" s="41">
        <v>62564.2</v>
      </c>
      <c r="F15931" s="41">
        <v>3564.17</v>
      </c>
      <c r="G15931" s="43">
        <v>0</v>
      </c>
      <c r="H15931" s="43" t="s">
        <v>258</v>
      </c>
      <c r="I15931" s="43" t="s">
        <v>5</v>
      </c>
      <c r="J15931" s="43" t="s">
        <v>84</v>
      </c>
      <c r="K15931" s="26">
        <f>B15931*$P$40</f>
        <v>29.099999999999998</v>
      </c>
      <c r="L15931" s="32">
        <f>C15931*$P$40</f>
        <v>7115652.2999999998</v>
      </c>
      <c r="M15931" s="33">
        <f t="shared" si="1502"/>
        <v>7</v>
      </c>
      <c r="N15931" s="33"/>
    </row>
    <row r="15932" spans="1:14" hidden="1" x14ac:dyDescent="0.3">
      <c r="A15932" s="16" t="s">
        <v>188</v>
      </c>
      <c r="B15932" s="17">
        <v>0.97</v>
      </c>
      <c r="C15932" s="18">
        <v>236899.58</v>
      </c>
      <c r="D15932" s="17">
        <v>155220.99</v>
      </c>
      <c r="E15932" s="17">
        <v>126591.94</v>
      </c>
      <c r="F15932" s="17">
        <v>14354.3</v>
      </c>
      <c r="G15932" s="19">
        <v>14274.75</v>
      </c>
      <c r="H15932" s="19" t="s">
        <v>258</v>
      </c>
      <c r="I15932" s="19" t="s">
        <v>112</v>
      </c>
      <c r="J15932" s="19" t="s">
        <v>105</v>
      </c>
      <c r="K15932" s="19">
        <f>B15932*$P$40</f>
        <v>29.099999999999998</v>
      </c>
      <c r="L15932" s="20">
        <f>C15932*$P$40</f>
        <v>7106987.3999999994</v>
      </c>
      <c r="M15932" s="19" t="str">
        <f>TEXT(A15932,"ММММ")</f>
        <v>Июль</v>
      </c>
      <c r="N15932" s="19"/>
    </row>
    <row r="15933" spans="1:14" x14ac:dyDescent="0.3">
      <c r="A15933" s="40" t="s">
        <v>189</v>
      </c>
      <c r="B15933" s="41">
        <v>0.97</v>
      </c>
      <c r="C15933" s="42">
        <v>235709.99</v>
      </c>
      <c r="D15933" s="41">
        <v>60210.27</v>
      </c>
      <c r="E15933" s="41">
        <v>53843.01</v>
      </c>
      <c r="F15933" s="41">
        <v>6367.26</v>
      </c>
      <c r="G15933" s="43">
        <v>0</v>
      </c>
      <c r="H15933" s="43" t="s">
        <v>258</v>
      </c>
      <c r="I15933" s="43" t="s">
        <v>5</v>
      </c>
      <c r="J15933" s="43" t="s">
        <v>84</v>
      </c>
      <c r="K15933" s="26">
        <f>B15933*$P$40</f>
        <v>29.099999999999998</v>
      </c>
      <c r="L15933" s="32">
        <f>C15933*$P$40</f>
        <v>7071299.6999999993</v>
      </c>
      <c r="M15933" s="33">
        <f>MONTH(A15933)</f>
        <v>7</v>
      </c>
      <c r="N15933" s="33"/>
    </row>
    <row r="15934" spans="1:14" hidden="1" x14ac:dyDescent="0.3">
      <c r="A15934" s="16" t="s">
        <v>190</v>
      </c>
      <c r="B15934" s="17">
        <v>0.97</v>
      </c>
      <c r="C15934" s="18">
        <v>218237.53</v>
      </c>
      <c r="D15934" s="17">
        <v>64789.93</v>
      </c>
      <c r="E15934" s="17">
        <v>27683.11</v>
      </c>
      <c r="F15934" s="17">
        <v>33415.089999999997</v>
      </c>
      <c r="G15934" s="19">
        <v>3691.73</v>
      </c>
      <c r="H15934" s="19" t="s">
        <v>258</v>
      </c>
      <c r="I15934" s="19" t="s">
        <v>112</v>
      </c>
      <c r="J15934" s="19" t="s">
        <v>76</v>
      </c>
      <c r="K15934" s="19">
        <f>B15934*$P$40</f>
        <v>29.099999999999998</v>
      </c>
      <c r="L15934" s="20">
        <f>C15934*$P$40</f>
        <v>6547125.9000000004</v>
      </c>
      <c r="M15934" s="19" t="str">
        <f>TEXT(A15934,"ММММ")</f>
        <v>Июль</v>
      </c>
      <c r="N15934" s="19"/>
    </row>
    <row r="15935" spans="1:14" x14ac:dyDescent="0.3">
      <c r="A15935" s="40" t="s">
        <v>191</v>
      </c>
      <c r="B15935" s="38">
        <v>0.97</v>
      </c>
      <c r="C15935" s="39">
        <v>217965.37</v>
      </c>
      <c r="D15935" s="38">
        <v>42801.07</v>
      </c>
      <c r="E15935" s="38">
        <v>33356.89</v>
      </c>
      <c r="F15935" s="38">
        <v>9433.7800000000007</v>
      </c>
      <c r="G15935" s="26">
        <v>10.4</v>
      </c>
      <c r="H15935" s="26" t="s">
        <v>258</v>
      </c>
      <c r="I15935" s="26" t="s">
        <v>5</v>
      </c>
      <c r="J15935" s="26" t="s">
        <v>101</v>
      </c>
      <c r="K15935" s="26">
        <f>B15935*$P$40</f>
        <v>29.099999999999998</v>
      </c>
      <c r="L15935" s="32">
        <f>C15935*$P$40</f>
        <v>6538961.0999999996</v>
      </c>
      <c r="M15935" s="33">
        <f>MONTH(A15935)</f>
        <v>7</v>
      </c>
      <c r="N15935" s="33"/>
    </row>
    <row r="15936" spans="1:14" hidden="1" x14ac:dyDescent="0.3">
      <c r="A15936" s="16" t="s">
        <v>192</v>
      </c>
      <c r="B15936" s="17">
        <v>0.97</v>
      </c>
      <c r="C15936" s="18">
        <v>212143.72</v>
      </c>
      <c r="D15936" s="17">
        <v>60875.360000000001</v>
      </c>
      <c r="E15936" s="17">
        <v>59129.65</v>
      </c>
      <c r="F15936" s="17">
        <v>1337.38</v>
      </c>
      <c r="G15936" s="19">
        <v>408.33</v>
      </c>
      <c r="H15936" s="19" t="s">
        <v>258</v>
      </c>
      <c r="I15936" s="19" t="s">
        <v>165</v>
      </c>
      <c r="J15936" s="19" t="s">
        <v>96</v>
      </c>
      <c r="K15936" s="19">
        <f>B15936*$P$40</f>
        <v>29.099999999999998</v>
      </c>
      <c r="L15936" s="20">
        <f>C15936*$P$40</f>
        <v>6364311.5999999996</v>
      </c>
      <c r="M15936" s="19" t="str">
        <f>TEXT(A15936,"ММММ")</f>
        <v>Июнь</v>
      </c>
      <c r="N15936" s="19"/>
    </row>
    <row r="15937" spans="1:14" x14ac:dyDescent="0.3">
      <c r="A15937" s="40" t="s">
        <v>193</v>
      </c>
      <c r="B15937" s="41">
        <v>0.97</v>
      </c>
      <c r="C15937" s="42">
        <v>210379.48</v>
      </c>
      <c r="D15937" s="41">
        <v>45323.34</v>
      </c>
      <c r="E15937" s="41">
        <v>45120.91</v>
      </c>
      <c r="F15937" s="41">
        <v>202.43</v>
      </c>
      <c r="G15937" s="43">
        <v>0</v>
      </c>
      <c r="H15937" s="43" t="s">
        <v>258</v>
      </c>
      <c r="I15937" s="43" t="s">
        <v>5</v>
      </c>
      <c r="J15937" s="43" t="s">
        <v>94</v>
      </c>
      <c r="K15937" s="26">
        <f>B15937*$P$40</f>
        <v>29.099999999999998</v>
      </c>
      <c r="L15937" s="32">
        <f>C15937*$P$40</f>
        <v>6311384.4000000004</v>
      </c>
      <c r="M15937" s="33">
        <f>MONTH(A15937)</f>
        <v>6</v>
      </c>
      <c r="N15937" s="33"/>
    </row>
    <row r="15938" spans="1:14" hidden="1" x14ac:dyDescent="0.3">
      <c r="A15938" s="16" t="s">
        <v>194</v>
      </c>
      <c r="B15938" s="22">
        <v>0.97</v>
      </c>
      <c r="C15938" s="23">
        <v>209053.83</v>
      </c>
      <c r="D15938" s="22">
        <v>109600.18</v>
      </c>
      <c r="E15938" s="22">
        <v>86740.75</v>
      </c>
      <c r="F15938" s="22">
        <v>22179.43</v>
      </c>
      <c r="G15938" s="24">
        <v>680</v>
      </c>
      <c r="H15938" s="24" t="s">
        <v>258</v>
      </c>
      <c r="I15938" s="24" t="s">
        <v>219</v>
      </c>
      <c r="J15938" s="24" t="s">
        <v>96</v>
      </c>
      <c r="K15938" s="19">
        <f>B15938*$P$40</f>
        <v>29.099999999999998</v>
      </c>
      <c r="L15938" s="20">
        <f>C15938*$P$40</f>
        <v>6271614.8999999994</v>
      </c>
      <c r="M15938" s="19" t="str">
        <f>TEXT(A15938,"ММММ")</f>
        <v>Июнь</v>
      </c>
      <c r="N15938" s="19"/>
    </row>
    <row r="15939" spans="1:14" x14ac:dyDescent="0.3">
      <c r="A15939" s="40" t="s">
        <v>195</v>
      </c>
      <c r="B15939" s="38">
        <v>0.97</v>
      </c>
      <c r="C15939" s="39">
        <v>204738.15</v>
      </c>
      <c r="D15939" s="38">
        <v>58508.19</v>
      </c>
      <c r="E15939" s="38">
        <v>50413.78</v>
      </c>
      <c r="F15939" s="38">
        <v>8082.05</v>
      </c>
      <c r="G15939" s="26">
        <v>12.36</v>
      </c>
      <c r="H15939" s="26" t="s">
        <v>258</v>
      </c>
      <c r="I15939" s="26" t="s">
        <v>5</v>
      </c>
      <c r="J15939" s="26" t="s">
        <v>84</v>
      </c>
      <c r="K15939" s="26">
        <f>B15939*$P$40</f>
        <v>29.099999999999998</v>
      </c>
      <c r="L15939" s="32">
        <f>C15939*$P$40</f>
        <v>6142144.5</v>
      </c>
      <c r="M15939" s="33">
        <f t="shared" ref="M15939:M15941" si="1503">MONTH(A15939)</f>
        <v>6</v>
      </c>
      <c r="N15939" s="33"/>
    </row>
    <row r="15940" spans="1:14" x14ac:dyDescent="0.3">
      <c r="A15940" s="37" t="s">
        <v>196</v>
      </c>
      <c r="B15940" s="41">
        <v>0.97</v>
      </c>
      <c r="C15940" s="42">
        <v>203675.17</v>
      </c>
      <c r="D15940" s="41">
        <v>23905.77</v>
      </c>
      <c r="E15940" s="41">
        <v>23139.55</v>
      </c>
      <c r="F15940" s="41">
        <v>766.22</v>
      </c>
      <c r="G15940" s="43">
        <v>0</v>
      </c>
      <c r="H15940" s="43" t="s">
        <v>258</v>
      </c>
      <c r="I15940" s="43" t="s">
        <v>5</v>
      </c>
      <c r="J15940" s="43" t="s">
        <v>95</v>
      </c>
      <c r="K15940" s="26">
        <f>B15940*$P$40</f>
        <v>29.099999999999998</v>
      </c>
      <c r="L15940" s="32">
        <f>C15940*$P$40</f>
        <v>6110255.1000000006</v>
      </c>
      <c r="M15940" s="33">
        <f t="shared" si="1503"/>
        <v>5</v>
      </c>
      <c r="N15940" s="33"/>
    </row>
    <row r="15941" spans="1:14" x14ac:dyDescent="0.3">
      <c r="A15941" s="40" t="s">
        <v>197</v>
      </c>
      <c r="B15941" s="41">
        <v>0.97</v>
      </c>
      <c r="C15941" s="42">
        <v>201797.82</v>
      </c>
      <c r="D15941" s="41">
        <v>44395.34</v>
      </c>
      <c r="E15941" s="41">
        <v>35733.99</v>
      </c>
      <c r="F15941" s="41">
        <v>8482</v>
      </c>
      <c r="G15941" s="43">
        <v>179.35</v>
      </c>
      <c r="H15941" s="43" t="s">
        <v>258</v>
      </c>
      <c r="I15941" s="43" t="s">
        <v>5</v>
      </c>
      <c r="J15941" s="43" t="s">
        <v>83</v>
      </c>
      <c r="K15941" s="26">
        <f>B15941*$P$40</f>
        <v>29.099999999999998</v>
      </c>
      <c r="L15941" s="32">
        <f>C15941*$P$40</f>
        <v>6053934.6000000006</v>
      </c>
      <c r="M15941" s="33">
        <f t="shared" si="1503"/>
        <v>5</v>
      </c>
      <c r="N15941" s="33"/>
    </row>
    <row r="15942" spans="1:14" hidden="1" x14ac:dyDescent="0.3">
      <c r="A15942" s="16" t="s">
        <v>198</v>
      </c>
      <c r="B15942" s="17">
        <v>0.97</v>
      </c>
      <c r="C15942" s="18">
        <v>200226.42</v>
      </c>
      <c r="D15942" s="17">
        <v>75098.86</v>
      </c>
      <c r="E15942" s="17">
        <v>65836.14</v>
      </c>
      <c r="F15942" s="17">
        <v>9154.39</v>
      </c>
      <c r="G15942" s="19">
        <v>108.33</v>
      </c>
      <c r="H15942" s="19" t="s">
        <v>258</v>
      </c>
      <c r="I15942" s="19" t="s">
        <v>165</v>
      </c>
      <c r="J15942" s="19" t="s">
        <v>67</v>
      </c>
      <c r="K15942" s="19">
        <f>B15942*$P$40</f>
        <v>29.099999999999998</v>
      </c>
      <c r="L15942" s="20">
        <f>C15942*$P$40</f>
        <v>6006792.6000000006</v>
      </c>
      <c r="M15942" s="19" t="str">
        <f>TEXT(A15942,"ММММ")</f>
        <v>Май</v>
      </c>
      <c r="N15942" s="19"/>
    </row>
    <row r="15943" spans="1:14" x14ac:dyDescent="0.3">
      <c r="A15943" s="40" t="s">
        <v>199</v>
      </c>
      <c r="B15943" s="41">
        <v>0.97</v>
      </c>
      <c r="C15943" s="42">
        <v>198769.54</v>
      </c>
      <c r="D15943" s="41">
        <v>39487.65</v>
      </c>
      <c r="E15943" s="41">
        <v>21799.3</v>
      </c>
      <c r="F15943" s="41">
        <v>2155.38</v>
      </c>
      <c r="G15943" s="43">
        <v>15532.97</v>
      </c>
      <c r="H15943" s="43" t="s">
        <v>258</v>
      </c>
      <c r="I15943" s="43" t="s">
        <v>5</v>
      </c>
      <c r="J15943" s="43" t="s">
        <v>71</v>
      </c>
      <c r="K15943" s="26">
        <f>B15943*$P$40</f>
        <v>29.099999999999998</v>
      </c>
      <c r="L15943" s="32">
        <f>C15943*$P$40</f>
        <v>5963086.2000000002</v>
      </c>
      <c r="M15943" s="33">
        <f>MONTH(A15943)</f>
        <v>5</v>
      </c>
      <c r="N15943" s="33"/>
    </row>
    <row r="15944" spans="1:14" hidden="1" x14ac:dyDescent="0.3">
      <c r="A15944" s="16" t="s">
        <v>200</v>
      </c>
      <c r="B15944" s="22">
        <v>0.97</v>
      </c>
      <c r="C15944" s="23">
        <v>196433</v>
      </c>
      <c r="D15944" s="22">
        <v>82556</v>
      </c>
      <c r="E15944" s="22">
        <v>69587</v>
      </c>
      <c r="F15944" s="22">
        <v>12778</v>
      </c>
      <c r="G15944" s="24">
        <v>191</v>
      </c>
      <c r="H15944" s="24" t="s">
        <v>258</v>
      </c>
      <c r="I15944" s="24" t="s">
        <v>165</v>
      </c>
      <c r="J15944" s="24" t="s">
        <v>67</v>
      </c>
      <c r="K15944" s="19">
        <f>B15944*$P$40</f>
        <v>29.099999999999998</v>
      </c>
      <c r="L15944" s="20">
        <f>C15944*$P$40</f>
        <v>5892990</v>
      </c>
      <c r="M15944" s="19" t="str">
        <f>TEXT(A15944,"ММММ")</f>
        <v>Апрель</v>
      </c>
      <c r="N15944" s="19"/>
    </row>
    <row r="15945" spans="1:14" hidden="1" x14ac:dyDescent="0.3">
      <c r="A15945" s="21" t="s">
        <v>201</v>
      </c>
      <c r="B15945" s="17">
        <v>0.97</v>
      </c>
      <c r="C15945" s="18">
        <v>190921.36</v>
      </c>
      <c r="D15945" s="17">
        <v>57417.440000000002</v>
      </c>
      <c r="E15945" s="17">
        <v>46174.86</v>
      </c>
      <c r="F15945" s="17">
        <v>9199.25</v>
      </c>
      <c r="G15945" s="19">
        <v>2043.33</v>
      </c>
      <c r="H15945" s="19" t="s">
        <v>258</v>
      </c>
      <c r="I15945" s="19" t="s">
        <v>112</v>
      </c>
      <c r="J15945" s="19" t="s">
        <v>83</v>
      </c>
      <c r="K15945" s="19">
        <f>B15945*$P$40</f>
        <v>29.099999999999998</v>
      </c>
      <c r="L15945" s="20">
        <f>C15945*$P$40</f>
        <v>5727640.7999999998</v>
      </c>
      <c r="M15945" s="19" t="str">
        <f>TEXT(A15945,"ММММ")</f>
        <v>Апрель</v>
      </c>
      <c r="N15945" s="19"/>
    </row>
    <row r="15946" spans="1:14" x14ac:dyDescent="0.3">
      <c r="A15946" s="37" t="s">
        <v>202</v>
      </c>
      <c r="B15946" s="38">
        <v>0.97</v>
      </c>
      <c r="C15946" s="39">
        <v>175977.60000000001</v>
      </c>
      <c r="D15946" s="38">
        <v>42839.39</v>
      </c>
      <c r="E15946" s="38">
        <v>27102.45</v>
      </c>
      <c r="F15946" s="38">
        <v>15494.02</v>
      </c>
      <c r="G15946" s="26">
        <v>242.92</v>
      </c>
      <c r="H15946" s="26" t="s">
        <v>258</v>
      </c>
      <c r="I15946" s="26" t="s">
        <v>5</v>
      </c>
      <c r="J15946" s="26" t="s">
        <v>83</v>
      </c>
      <c r="K15946" s="26">
        <f>B15946*$P$40</f>
        <v>29.099999999999998</v>
      </c>
      <c r="L15946" s="32">
        <f>C15946*$P$40</f>
        <v>5279328</v>
      </c>
      <c r="M15946" s="33">
        <f>MONTH(A15946)</f>
        <v>4</v>
      </c>
      <c r="N15946" s="33"/>
    </row>
    <row r="15947" spans="1:14" hidden="1" x14ac:dyDescent="0.3">
      <c r="A15947" s="21" t="s">
        <v>203</v>
      </c>
      <c r="B15947" s="17">
        <v>0.97</v>
      </c>
      <c r="C15947" s="18">
        <v>172183.83</v>
      </c>
      <c r="D15947" s="17">
        <v>39643.89</v>
      </c>
      <c r="E15947" s="17">
        <v>27199.14</v>
      </c>
      <c r="F15947" s="17">
        <v>7590.56</v>
      </c>
      <c r="G15947" s="19">
        <v>4854.1899999999996</v>
      </c>
      <c r="H15947" s="19" t="s">
        <v>258</v>
      </c>
      <c r="I15947" s="19" t="s">
        <v>112</v>
      </c>
      <c r="J15947" s="19" t="s">
        <v>67</v>
      </c>
      <c r="K15947" s="19">
        <f>B15947*$P$40</f>
        <v>29.099999999999998</v>
      </c>
      <c r="L15947" s="20">
        <f>C15947*$P$40</f>
        <v>5165514.8999999994</v>
      </c>
      <c r="M15947" s="19" t="str">
        <f>TEXT(A15947,"ММММ")</f>
        <v>Апрель</v>
      </c>
      <c r="N15947" s="19"/>
    </row>
    <row r="15948" spans="1:14" x14ac:dyDescent="0.3">
      <c r="A15948" s="37" t="s">
        <v>204</v>
      </c>
      <c r="B15948" s="38">
        <v>0.97</v>
      </c>
      <c r="C15948" s="39">
        <v>171575.35</v>
      </c>
      <c r="D15948" s="38">
        <v>29946.36</v>
      </c>
      <c r="E15948" s="38">
        <v>25633.87</v>
      </c>
      <c r="F15948" s="38">
        <v>4312.49</v>
      </c>
      <c r="G15948" s="26">
        <v>0</v>
      </c>
      <c r="H15948" s="26" t="s">
        <v>258</v>
      </c>
      <c r="I15948" s="26" t="s">
        <v>5</v>
      </c>
      <c r="J15948" s="26" t="s">
        <v>83</v>
      </c>
      <c r="K15948" s="26">
        <f>B15948*$P$40</f>
        <v>29.099999999999998</v>
      </c>
      <c r="L15948" s="32">
        <f>C15948*$P$40</f>
        <v>5147260.5</v>
      </c>
      <c r="M15948" s="33">
        <f>MONTH(A15948)</f>
        <v>4</v>
      </c>
      <c r="N15948" s="33"/>
    </row>
    <row r="15949" spans="1:14" hidden="1" x14ac:dyDescent="0.3">
      <c r="A15949" s="21" t="s">
        <v>205</v>
      </c>
      <c r="B15949" s="22">
        <v>0.97</v>
      </c>
      <c r="C15949" s="23">
        <v>171404.92</v>
      </c>
      <c r="D15949" s="22">
        <v>48123.72</v>
      </c>
      <c r="E15949" s="22">
        <v>26459.05</v>
      </c>
      <c r="F15949" s="22">
        <v>19618.46</v>
      </c>
      <c r="G15949" s="24">
        <v>2046.21</v>
      </c>
      <c r="H15949" s="24" t="s">
        <v>258</v>
      </c>
      <c r="I15949" s="24" t="s">
        <v>112</v>
      </c>
      <c r="J15949" s="24" t="s">
        <v>76</v>
      </c>
      <c r="K15949" s="19">
        <f>B15949*$P$40</f>
        <v>29.099999999999998</v>
      </c>
      <c r="L15949" s="20">
        <f>C15949*$P$40</f>
        <v>5142147.6000000006</v>
      </c>
      <c r="M15949" s="19" t="str">
        <f>TEXT(A15949,"ММММ")</f>
        <v>Март</v>
      </c>
      <c r="N15949" s="19"/>
    </row>
    <row r="15950" spans="1:14" hidden="1" x14ac:dyDescent="0.3">
      <c r="A15950" s="16" t="s">
        <v>206</v>
      </c>
      <c r="B15950" s="17">
        <v>0.97</v>
      </c>
      <c r="C15950" s="18">
        <v>169553</v>
      </c>
      <c r="D15950" s="17">
        <v>75591</v>
      </c>
      <c r="E15950" s="17">
        <v>69169</v>
      </c>
      <c r="F15950" s="17">
        <v>6354</v>
      </c>
      <c r="G15950" s="19">
        <v>69</v>
      </c>
      <c r="H15950" s="19" t="s">
        <v>258</v>
      </c>
      <c r="I15950" s="19" t="s">
        <v>165</v>
      </c>
      <c r="J15950" s="19" t="s">
        <v>67</v>
      </c>
      <c r="K15950" s="19">
        <f>B15950*$P$40</f>
        <v>29.099999999999998</v>
      </c>
      <c r="L15950" s="20">
        <f>C15950*$P$40</f>
        <v>5086590</v>
      </c>
      <c r="M15950" s="19" t="str">
        <f>TEXT(A15950,"ММММ")</f>
        <v>Март</v>
      </c>
      <c r="N15950" s="19"/>
    </row>
    <row r="15951" spans="1:14" hidden="1" x14ac:dyDescent="0.3">
      <c r="A15951" s="21" t="s">
        <v>207</v>
      </c>
      <c r="B15951" s="17">
        <v>0.97</v>
      </c>
      <c r="C15951" s="18">
        <v>163977.03</v>
      </c>
      <c r="D15951" s="17">
        <v>29742.31</v>
      </c>
      <c r="E15951" s="17">
        <v>21493.26</v>
      </c>
      <c r="F15951" s="17">
        <v>6988.68</v>
      </c>
      <c r="G15951" s="19">
        <v>1260.3699999999999</v>
      </c>
      <c r="H15951" s="19" t="s">
        <v>258</v>
      </c>
      <c r="I15951" s="19" t="s">
        <v>112</v>
      </c>
      <c r="J15951" s="19" t="s">
        <v>67</v>
      </c>
      <c r="K15951" s="19">
        <f>B15951*$P$40</f>
        <v>29.099999999999998</v>
      </c>
      <c r="L15951" s="20">
        <f>C15951*$P$40</f>
        <v>4919310.9000000004</v>
      </c>
      <c r="M15951" s="19" t="str">
        <f>TEXT(A15951,"ММММ")</f>
        <v>Март</v>
      </c>
      <c r="N15951" s="19"/>
    </row>
    <row r="15952" spans="1:14" x14ac:dyDescent="0.3">
      <c r="A15952" s="37" t="s">
        <v>208</v>
      </c>
      <c r="B15952" s="38">
        <v>0.97</v>
      </c>
      <c r="C15952" s="39">
        <v>162559.72</v>
      </c>
      <c r="D15952" s="38">
        <v>39232.86</v>
      </c>
      <c r="E15952" s="38">
        <v>14379.48</v>
      </c>
      <c r="F15952" s="38">
        <v>24853.38</v>
      </c>
      <c r="G15952" s="26">
        <v>0</v>
      </c>
      <c r="H15952" s="26" t="s">
        <v>258</v>
      </c>
      <c r="I15952" s="26" t="s">
        <v>5</v>
      </c>
      <c r="J15952" s="26" t="s">
        <v>77</v>
      </c>
      <c r="K15952" s="26">
        <f>B15952*$P$40</f>
        <v>29.099999999999998</v>
      </c>
      <c r="L15952" s="32">
        <f>C15952*$P$40</f>
        <v>4876791.5999999996</v>
      </c>
      <c r="M15952" s="33">
        <f>MONTH(A15952)</f>
        <v>3</v>
      </c>
      <c r="N15952" s="33"/>
    </row>
    <row r="15953" spans="1:14" hidden="1" x14ac:dyDescent="0.3">
      <c r="A15953" s="21" t="s">
        <v>209</v>
      </c>
      <c r="B15953" s="17">
        <v>0.97</v>
      </c>
      <c r="C15953" s="18">
        <v>159755.26</v>
      </c>
      <c r="D15953" s="17">
        <v>45660.03</v>
      </c>
      <c r="E15953" s="17">
        <v>29901.71</v>
      </c>
      <c r="F15953" s="17">
        <v>15758.32</v>
      </c>
      <c r="G15953" s="19">
        <v>0</v>
      </c>
      <c r="H15953" s="19" t="s">
        <v>258</v>
      </c>
      <c r="I15953" s="19" t="s">
        <v>112</v>
      </c>
      <c r="J15953" s="19" t="s">
        <v>83</v>
      </c>
      <c r="K15953" s="19">
        <f>B15953*$P$40</f>
        <v>29.099999999999998</v>
      </c>
      <c r="L15953" s="20">
        <f>C15953*$P$40</f>
        <v>4792657.8000000007</v>
      </c>
      <c r="M15953" s="19" t="str">
        <f>TEXT(A15953,"ММММ")</f>
        <v>Февраль</v>
      </c>
      <c r="N15953" s="19"/>
    </row>
    <row r="15954" spans="1:14" x14ac:dyDescent="0.3">
      <c r="A15954" s="37" t="s">
        <v>210</v>
      </c>
      <c r="B15954" s="38">
        <v>0.97</v>
      </c>
      <c r="C15954" s="39">
        <v>159463.51999999999</v>
      </c>
      <c r="D15954" s="38">
        <v>40805.64</v>
      </c>
      <c r="E15954" s="38">
        <v>24129.91</v>
      </c>
      <c r="F15954" s="38">
        <v>15546</v>
      </c>
      <c r="G15954" s="26">
        <v>1129.73</v>
      </c>
      <c r="H15954" s="26" t="s">
        <v>258</v>
      </c>
      <c r="I15954" s="26" t="s">
        <v>5</v>
      </c>
      <c r="J15954" s="26" t="s">
        <v>76</v>
      </c>
      <c r="K15954" s="26">
        <f>B15954*$P$40</f>
        <v>29.099999999999998</v>
      </c>
      <c r="L15954" s="32">
        <f>C15954*$P$40</f>
        <v>4783905.5999999996</v>
      </c>
      <c r="M15954" s="33">
        <f>MONTH(A15954)</f>
        <v>2</v>
      </c>
      <c r="N15954" s="33"/>
    </row>
    <row r="15955" spans="1:14" hidden="1" x14ac:dyDescent="0.3">
      <c r="A15955" s="21" t="s">
        <v>211</v>
      </c>
      <c r="B15955" s="22">
        <v>0.97</v>
      </c>
      <c r="C15955" s="23">
        <v>156454.78</v>
      </c>
      <c r="D15955" s="22">
        <v>96952.33</v>
      </c>
      <c r="E15955" s="22">
        <v>76482.710000000006</v>
      </c>
      <c r="F15955" s="22">
        <v>20432.740000000002</v>
      </c>
      <c r="G15955" s="24">
        <v>36.880000000000003</v>
      </c>
      <c r="H15955" s="24" t="s">
        <v>258</v>
      </c>
      <c r="I15955" s="24" t="s">
        <v>112</v>
      </c>
      <c r="J15955" s="24" t="s">
        <v>105</v>
      </c>
      <c r="K15955" s="19">
        <f>B15955*$P$40</f>
        <v>29.099999999999998</v>
      </c>
      <c r="L15955" s="20">
        <f>C15955*$P$40</f>
        <v>4693643.4000000004</v>
      </c>
      <c r="M15955" s="19" t="str">
        <f>TEXT(A15955,"ММММ")</f>
        <v>Февраль</v>
      </c>
      <c r="N15955" s="19"/>
    </row>
    <row r="15956" spans="1:14" x14ac:dyDescent="0.3">
      <c r="A15956" s="37" t="s">
        <v>212</v>
      </c>
      <c r="B15956" s="41">
        <v>0.97</v>
      </c>
      <c r="C15956" s="42">
        <v>153506.84</v>
      </c>
      <c r="D15956" s="41">
        <v>28686.57</v>
      </c>
      <c r="E15956" s="41">
        <v>13653.15</v>
      </c>
      <c r="F15956" s="41">
        <v>15033.42</v>
      </c>
      <c r="G15956" s="43">
        <v>0</v>
      </c>
      <c r="H15956" s="43" t="s">
        <v>258</v>
      </c>
      <c r="I15956" s="43" t="s">
        <v>5</v>
      </c>
      <c r="J15956" s="43" t="s">
        <v>77</v>
      </c>
      <c r="K15956" s="26">
        <f>B15956*$P$40</f>
        <v>29.099999999999998</v>
      </c>
      <c r="L15956" s="32">
        <f>C15956*$P$40</f>
        <v>4605205.2</v>
      </c>
      <c r="M15956" s="33">
        <f>MONTH(A15956)</f>
        <v>2</v>
      </c>
      <c r="N15956" s="33"/>
    </row>
    <row r="15957" spans="1:14" hidden="1" x14ac:dyDescent="0.3">
      <c r="A15957" s="21" t="s">
        <v>213</v>
      </c>
      <c r="B15957" s="17">
        <v>0.97</v>
      </c>
      <c r="C15957" s="18">
        <v>143703.88</v>
      </c>
      <c r="D15957" s="17">
        <v>44682.97</v>
      </c>
      <c r="E15957" s="17">
        <v>44595.26</v>
      </c>
      <c r="F15957" s="17">
        <v>17.71</v>
      </c>
      <c r="G15957" s="19">
        <v>70</v>
      </c>
      <c r="H15957" s="19" t="s">
        <v>258</v>
      </c>
      <c r="I15957" s="19" t="s">
        <v>112</v>
      </c>
      <c r="J15957" s="19" t="s">
        <v>96</v>
      </c>
      <c r="K15957" s="19">
        <f>B15957*$P$40</f>
        <v>29.099999999999998</v>
      </c>
      <c r="L15957" s="20">
        <f>C15957*$P$40</f>
        <v>4311116.4000000004</v>
      </c>
      <c r="M15957" s="19" t="str">
        <f>TEXT(A15957,"ММММ")</f>
        <v>Январь</v>
      </c>
      <c r="N15957" s="19"/>
    </row>
    <row r="15958" spans="1:14" hidden="1" x14ac:dyDescent="0.3">
      <c r="A15958" s="16" t="s">
        <v>214</v>
      </c>
      <c r="B15958" s="22">
        <v>0.97</v>
      </c>
      <c r="C15958" s="23">
        <v>142347.9</v>
      </c>
      <c r="D15958" s="22">
        <v>55950.74</v>
      </c>
      <c r="E15958" s="22">
        <v>55319.62</v>
      </c>
      <c r="F15958" s="22">
        <v>535.55999999999995</v>
      </c>
      <c r="G15958" s="24">
        <v>95.56</v>
      </c>
      <c r="H15958" s="24" t="s">
        <v>258</v>
      </c>
      <c r="I15958" s="24" t="s">
        <v>165</v>
      </c>
      <c r="J15958" s="24" t="s">
        <v>96</v>
      </c>
      <c r="K15958" s="19">
        <f>B15958*$P$40</f>
        <v>29.099999999999998</v>
      </c>
      <c r="L15958" s="20">
        <f>C15958*$P$40</f>
        <v>4270437</v>
      </c>
      <c r="M15958" s="19" t="str">
        <f>TEXT(A15958,"ММММ")</f>
        <v>Январь</v>
      </c>
      <c r="N15958" s="19"/>
    </row>
    <row r="15959" spans="1:14" hidden="1" x14ac:dyDescent="0.3">
      <c r="A15959" s="21" t="s">
        <v>215</v>
      </c>
      <c r="B15959" s="22">
        <v>0.97</v>
      </c>
      <c r="C15959" s="23">
        <v>137885.01999999999</v>
      </c>
      <c r="D15959" s="22">
        <v>71669.06</v>
      </c>
      <c r="E15959" s="22">
        <v>52786.07</v>
      </c>
      <c r="F15959" s="22">
        <v>18882.990000000002</v>
      </c>
      <c r="G15959" s="24">
        <v>0</v>
      </c>
      <c r="H15959" s="24" t="s">
        <v>258</v>
      </c>
      <c r="I15959" s="24" t="s">
        <v>112</v>
      </c>
      <c r="J15959" s="24" t="s">
        <v>105</v>
      </c>
      <c r="K15959" s="19">
        <f>B15959*$P$40</f>
        <v>29.099999999999998</v>
      </c>
      <c r="L15959" s="20">
        <f>C15959*$P$40</f>
        <v>4136550.5999999996</v>
      </c>
      <c r="M15959" s="19" t="str">
        <f>TEXT(A15959,"ММММ")</f>
        <v>Январь</v>
      </c>
      <c r="N15959" s="19"/>
    </row>
    <row r="15960" spans="1:14" x14ac:dyDescent="0.3">
      <c r="A15960" s="37" t="s">
        <v>216</v>
      </c>
      <c r="B15960" s="41">
        <v>0.97</v>
      </c>
      <c r="C15960" s="42">
        <v>135656.35999999999</v>
      </c>
      <c r="D15960" s="41">
        <v>12313.11</v>
      </c>
      <c r="E15960" s="41">
        <v>12276.59</v>
      </c>
      <c r="F15960" s="41">
        <v>36.520000000000003</v>
      </c>
      <c r="G15960" s="43">
        <v>0</v>
      </c>
      <c r="H15960" s="43" t="s">
        <v>258</v>
      </c>
      <c r="I15960" s="43" t="s">
        <v>5</v>
      </c>
      <c r="J15960" s="43" t="s">
        <v>104</v>
      </c>
      <c r="K15960" s="26">
        <f>B15960*$P$40</f>
        <v>29.099999999999998</v>
      </c>
      <c r="L15960" s="32">
        <f>C15960*$P$40</f>
        <v>4069690.8</v>
      </c>
      <c r="M15960" s="33">
        <f>MONTH(A15960)</f>
        <v>1</v>
      </c>
      <c r="N15960" s="33"/>
    </row>
    <row r="15961" spans="1:14" hidden="1" x14ac:dyDescent="0.3">
      <c r="A15961" s="21" t="s">
        <v>217</v>
      </c>
      <c r="B15961" s="17">
        <v>0.97</v>
      </c>
      <c r="C15961" s="18">
        <v>128455.05</v>
      </c>
      <c r="D15961" s="17">
        <v>68666.820000000007</v>
      </c>
      <c r="E15961" s="17">
        <v>68576.38</v>
      </c>
      <c r="F15961" s="17">
        <v>46.14</v>
      </c>
      <c r="G15961" s="19">
        <v>44.3</v>
      </c>
      <c r="H15961" s="19" t="s">
        <v>258</v>
      </c>
      <c r="I15961" s="19" t="s">
        <v>165</v>
      </c>
      <c r="J15961" s="19" t="s">
        <v>104</v>
      </c>
      <c r="K15961" s="19">
        <f>B15961*$P$40</f>
        <v>29.099999999999998</v>
      </c>
      <c r="L15961" s="20">
        <f>C15961*$P$40</f>
        <v>3853651.5</v>
      </c>
      <c r="M15961" s="19" t="str">
        <f>TEXT(A15961,"ММММ")</f>
        <v>Январь</v>
      </c>
      <c r="N15961" s="19"/>
    </row>
    <row r="15962" spans="1:14" x14ac:dyDescent="0.3">
      <c r="A15962" s="37" t="s">
        <v>164</v>
      </c>
      <c r="B15962" s="38">
        <v>0.97</v>
      </c>
      <c r="C15962" s="39">
        <v>125742.48</v>
      </c>
      <c r="D15962" s="38">
        <v>18981.23</v>
      </c>
      <c r="E15962" s="38">
        <v>16400.27</v>
      </c>
      <c r="F15962" s="38">
        <v>2458.67</v>
      </c>
      <c r="G15962" s="26">
        <v>122.29</v>
      </c>
      <c r="H15962" s="26" t="s">
        <v>258</v>
      </c>
      <c r="I15962" s="26" t="s">
        <v>5</v>
      </c>
      <c r="J15962" s="26" t="s">
        <v>67</v>
      </c>
      <c r="K15962" s="26">
        <f>B15962*$P$40</f>
        <v>29.099999999999998</v>
      </c>
      <c r="L15962" s="32">
        <f>C15962*$P$40</f>
        <v>3772274.4</v>
      </c>
      <c r="M15962" s="33">
        <f>MONTH(A15962)</f>
        <v>12</v>
      </c>
      <c r="N15962" s="33"/>
    </row>
    <row r="15963" spans="1:14" hidden="1" x14ac:dyDescent="0.3">
      <c r="A15963" s="21" t="s">
        <v>166</v>
      </c>
      <c r="B15963" s="17">
        <v>0.97</v>
      </c>
      <c r="C15963" s="18">
        <v>114003.27</v>
      </c>
      <c r="D15963" s="17">
        <v>68242.12</v>
      </c>
      <c r="E15963" s="17">
        <v>20546.419999999998</v>
      </c>
      <c r="F15963" s="17">
        <v>47643.48</v>
      </c>
      <c r="G15963" s="19">
        <v>52.22</v>
      </c>
      <c r="H15963" s="19" t="s">
        <v>258</v>
      </c>
      <c r="I15963" s="19" t="s">
        <v>165</v>
      </c>
      <c r="J15963" s="19" t="s">
        <v>80</v>
      </c>
      <c r="K15963" s="19">
        <f>B15963*$P$40</f>
        <v>29.099999999999998</v>
      </c>
      <c r="L15963" s="20">
        <f>C15963*$P$40</f>
        <v>3420098.1</v>
      </c>
      <c r="M15963" s="19" t="str">
        <f>TEXT(A15963,"ММММ")</f>
        <v>Декабрь</v>
      </c>
      <c r="N15963" s="19"/>
    </row>
    <row r="15964" spans="1:14" hidden="1" x14ac:dyDescent="0.3">
      <c r="A15964" s="16" t="s">
        <v>167</v>
      </c>
      <c r="B15964" s="17">
        <v>0.97</v>
      </c>
      <c r="C15964" s="18">
        <v>113028.45</v>
      </c>
      <c r="D15964" s="17">
        <v>42867.47</v>
      </c>
      <c r="E15964" s="17">
        <v>41615.1</v>
      </c>
      <c r="F15964" s="17">
        <v>1252.3699999999999</v>
      </c>
      <c r="G15964" s="19">
        <v>0</v>
      </c>
      <c r="H15964" s="19" t="s">
        <v>258</v>
      </c>
      <c r="I15964" s="19" t="s">
        <v>112</v>
      </c>
      <c r="J15964" s="19" t="s">
        <v>96</v>
      </c>
      <c r="K15964" s="19">
        <f>B15964*$P$40</f>
        <v>29.099999999999998</v>
      </c>
      <c r="L15964" s="20">
        <f>C15964*$P$40</f>
        <v>3390853.5</v>
      </c>
      <c r="M15964" s="19" t="str">
        <f>TEXT(A15964,"ММММ")</f>
        <v>Декабрь</v>
      </c>
      <c r="N15964" s="19"/>
    </row>
    <row r="15965" spans="1:14" hidden="1" x14ac:dyDescent="0.3">
      <c r="A15965" s="21" t="s">
        <v>168</v>
      </c>
      <c r="B15965" s="17">
        <v>0.97</v>
      </c>
      <c r="C15965" s="18">
        <v>89537.48</v>
      </c>
      <c r="D15965" s="17">
        <v>42692.72</v>
      </c>
      <c r="E15965" s="17">
        <v>42637.23</v>
      </c>
      <c r="F15965" s="17">
        <v>17.07</v>
      </c>
      <c r="G15965" s="19">
        <v>38.42</v>
      </c>
      <c r="H15965" s="19" t="s">
        <v>258</v>
      </c>
      <c r="I15965" s="19" t="s">
        <v>112</v>
      </c>
      <c r="J15965" s="19" t="s">
        <v>104</v>
      </c>
      <c r="K15965" s="19">
        <f>B15965*$P$40</f>
        <v>29.099999999999998</v>
      </c>
      <c r="L15965" s="20">
        <f>C15965*$P$40</f>
        <v>2686124.4</v>
      </c>
      <c r="M15965" s="19" t="str">
        <f>TEXT(A15965,"ММММ")</f>
        <v>Декабрь</v>
      </c>
      <c r="N15965" s="19"/>
    </row>
    <row r="15966" spans="1:14" x14ac:dyDescent="0.3">
      <c r="A15966" s="37" t="s">
        <v>169</v>
      </c>
      <c r="B15966" s="41">
        <v>0.97</v>
      </c>
      <c r="C15966" s="42">
        <v>88236.19</v>
      </c>
      <c r="D15966" s="41">
        <v>23399.45</v>
      </c>
      <c r="E15966" s="41">
        <v>19990.04</v>
      </c>
      <c r="F15966" s="41">
        <v>3351.93</v>
      </c>
      <c r="G15966" s="43">
        <v>57.48</v>
      </c>
      <c r="H15966" s="43" t="s">
        <v>258</v>
      </c>
      <c r="I15966" s="43" t="s">
        <v>5</v>
      </c>
      <c r="J15966" s="43" t="s">
        <v>80</v>
      </c>
      <c r="K15966" s="26">
        <f>B15966*$P$40</f>
        <v>29.099999999999998</v>
      </c>
      <c r="L15966" s="32">
        <f>C15966*$P$40</f>
        <v>2647085.7000000002</v>
      </c>
      <c r="M15966" s="33">
        <f>MONTH(A15966)</f>
        <v>12</v>
      </c>
      <c r="N15966" s="33"/>
    </row>
    <row r="15967" spans="1:14" hidden="1" x14ac:dyDescent="0.3">
      <c r="A15967" s="21" t="s">
        <v>170</v>
      </c>
      <c r="B15967" s="17">
        <v>0.97</v>
      </c>
      <c r="C15967" s="18">
        <v>82377.77</v>
      </c>
      <c r="D15967" s="17">
        <v>33508.120000000003</v>
      </c>
      <c r="E15967" s="17">
        <v>28303.11</v>
      </c>
      <c r="F15967" s="17">
        <v>5198.62</v>
      </c>
      <c r="G15967" s="19">
        <v>6.39</v>
      </c>
      <c r="H15967" s="19" t="s">
        <v>258</v>
      </c>
      <c r="I15967" s="19" t="s">
        <v>112</v>
      </c>
      <c r="J15967" s="19" t="s">
        <v>60</v>
      </c>
      <c r="K15967" s="19">
        <f>B15967*$P$40</f>
        <v>29.099999999999998</v>
      </c>
      <c r="L15967" s="20">
        <f>C15967*$P$40</f>
        <v>2471333.1</v>
      </c>
      <c r="M15967" s="19" t="str">
        <f>TEXT(A15967,"ММММ")</f>
        <v>Ноябрь</v>
      </c>
      <c r="N15967" s="19"/>
    </row>
    <row r="15968" spans="1:14" hidden="1" x14ac:dyDescent="0.3">
      <c r="A15968" s="16" t="s">
        <v>171</v>
      </c>
      <c r="B15968" s="22">
        <v>0.97</v>
      </c>
      <c r="C15968" s="23">
        <v>78377.53</v>
      </c>
      <c r="D15968" s="22">
        <v>42555.6</v>
      </c>
      <c r="E15968" s="22">
        <v>42186.43</v>
      </c>
      <c r="F15968" s="22">
        <v>361.54</v>
      </c>
      <c r="G15968" s="24">
        <v>7.63</v>
      </c>
      <c r="H15968" s="24" t="s">
        <v>258</v>
      </c>
      <c r="I15968" s="24" t="s">
        <v>112</v>
      </c>
      <c r="J15968" s="24" t="s">
        <v>104</v>
      </c>
      <c r="K15968" s="19">
        <f>B15968*$P$40</f>
        <v>29.099999999999998</v>
      </c>
      <c r="L15968" s="20">
        <f>C15968*$P$40</f>
        <v>2351325.9</v>
      </c>
      <c r="M15968" s="19" t="str">
        <f>TEXT(A15968,"ММММ")</f>
        <v>Ноябрь</v>
      </c>
      <c r="N15968" s="19"/>
    </row>
    <row r="15969" spans="1:14" x14ac:dyDescent="0.3">
      <c r="A15969" s="40" t="s">
        <v>172</v>
      </c>
      <c r="B15969" s="38">
        <v>0.97</v>
      </c>
      <c r="C15969" s="39">
        <v>76689.38</v>
      </c>
      <c r="D15969" s="38">
        <v>7866.15</v>
      </c>
      <c r="E15969" s="38">
        <v>7860.31</v>
      </c>
      <c r="F15969" s="38">
        <v>5.84</v>
      </c>
      <c r="G15969" s="26">
        <v>0</v>
      </c>
      <c r="H15969" s="26" t="s">
        <v>258</v>
      </c>
      <c r="I15969" s="26" t="s">
        <v>5</v>
      </c>
      <c r="J15969" s="26" t="s">
        <v>60</v>
      </c>
      <c r="K15969" s="26">
        <f>B15969*$P$40</f>
        <v>29.099999999999998</v>
      </c>
      <c r="L15969" s="32">
        <f>C15969*$P$40</f>
        <v>2300681.4000000004</v>
      </c>
      <c r="M15969" s="33">
        <f t="shared" ref="M15969:M15971" si="1504">MONTH(A15969)</f>
        <v>11</v>
      </c>
      <c r="N15969" s="33"/>
    </row>
    <row r="15970" spans="1:14" x14ac:dyDescent="0.3">
      <c r="A15970" s="37" t="s">
        <v>173</v>
      </c>
      <c r="B15970" s="38">
        <v>0.97</v>
      </c>
      <c r="C15970" s="39">
        <v>62909.69</v>
      </c>
      <c r="D15970" s="38">
        <v>23561.1</v>
      </c>
      <c r="E15970" s="38">
        <v>23520.19</v>
      </c>
      <c r="F15970" s="38">
        <v>5.69</v>
      </c>
      <c r="G15970" s="26">
        <v>35.22</v>
      </c>
      <c r="H15970" s="26" t="s">
        <v>258</v>
      </c>
      <c r="I15970" s="26" t="s">
        <v>5</v>
      </c>
      <c r="J15970" s="26" t="s">
        <v>60</v>
      </c>
      <c r="K15970" s="26">
        <f>B15970*$P$40</f>
        <v>29.099999999999998</v>
      </c>
      <c r="L15970" s="32">
        <f>C15970*$P$40</f>
        <v>1887290.7000000002</v>
      </c>
      <c r="M15970" s="33">
        <f t="shared" si="1504"/>
        <v>11</v>
      </c>
      <c r="N15970" s="33"/>
    </row>
    <row r="15971" spans="1:14" x14ac:dyDescent="0.3">
      <c r="A15971" s="40" t="s">
        <v>174</v>
      </c>
      <c r="B15971" s="38">
        <v>0.97</v>
      </c>
      <c r="C15971" s="39">
        <v>58667.71</v>
      </c>
      <c r="D15971" s="38">
        <v>21015.03</v>
      </c>
      <c r="E15971" s="38">
        <v>10740.29</v>
      </c>
      <c r="F15971" s="38">
        <v>9710.74</v>
      </c>
      <c r="G15971" s="26">
        <v>564</v>
      </c>
      <c r="H15971" s="26" t="s">
        <v>258</v>
      </c>
      <c r="I15971" s="26" t="s">
        <v>5</v>
      </c>
      <c r="J15971" s="26" t="s">
        <v>80</v>
      </c>
      <c r="K15971" s="26">
        <f>B15971*$P$40</f>
        <v>29.099999999999998</v>
      </c>
      <c r="L15971" s="32">
        <f>C15971*$P$40</f>
        <v>1760031.3</v>
      </c>
      <c r="M15971" s="33">
        <f t="shared" si="1504"/>
        <v>10</v>
      </c>
      <c r="N15971" s="33"/>
    </row>
    <row r="15972" spans="1:14" hidden="1" x14ac:dyDescent="0.3">
      <c r="A15972" s="16" t="s">
        <v>175</v>
      </c>
      <c r="B15972" s="17">
        <v>0.97</v>
      </c>
      <c r="C15972" s="18">
        <v>28571.29</v>
      </c>
      <c r="D15972" s="17">
        <v>17874.32</v>
      </c>
      <c r="E15972" s="17">
        <v>14837.35</v>
      </c>
      <c r="F15972" s="17">
        <v>3036.97</v>
      </c>
      <c r="G15972" s="19">
        <v>0</v>
      </c>
      <c r="H15972" s="19" t="s">
        <v>259</v>
      </c>
      <c r="I15972" s="19" t="s">
        <v>112</v>
      </c>
      <c r="J15972" s="19" t="s">
        <v>75</v>
      </c>
      <c r="K15972" s="19">
        <f>B15972*$P$40</f>
        <v>29.099999999999998</v>
      </c>
      <c r="L15972" s="20">
        <f>C15972*$P$40</f>
        <v>857138.70000000007</v>
      </c>
      <c r="M15972" s="19" t="str">
        <f>TEXT(A15972,"ММММ")</f>
        <v>Октябрь</v>
      </c>
      <c r="N15972" s="19"/>
    </row>
    <row r="15973" spans="1:14" hidden="1" x14ac:dyDescent="0.3">
      <c r="A15973" s="21" t="s">
        <v>176</v>
      </c>
      <c r="B15973" s="22">
        <v>0.97</v>
      </c>
      <c r="C15973" s="23">
        <v>16462.75</v>
      </c>
      <c r="D15973" s="22">
        <v>8552.2199999999993</v>
      </c>
      <c r="E15973" s="22">
        <v>894.77</v>
      </c>
      <c r="F15973" s="22">
        <v>7657.45</v>
      </c>
      <c r="G15973" s="24">
        <v>0</v>
      </c>
      <c r="H15973" s="24" t="s">
        <v>259</v>
      </c>
      <c r="I15973" s="24" t="s">
        <v>112</v>
      </c>
      <c r="J15973" s="24" t="s">
        <v>58</v>
      </c>
      <c r="K15973" s="19">
        <f>B15973*$P$40</f>
        <v>29.099999999999998</v>
      </c>
      <c r="L15973" s="20">
        <f>C15973*$P$40</f>
        <v>493882.5</v>
      </c>
      <c r="M15973" s="19" t="str">
        <f>TEXT(A15973,"ММММ")</f>
        <v>Октябрь</v>
      </c>
      <c r="N15973" s="19"/>
    </row>
    <row r="15974" spans="1:14" hidden="1" x14ac:dyDescent="0.3">
      <c r="A15974" s="16" t="s">
        <v>177</v>
      </c>
      <c r="B15974" s="22">
        <v>0.97</v>
      </c>
      <c r="C15974" s="23">
        <v>13309.12</v>
      </c>
      <c r="D15974" s="22">
        <v>9464.82</v>
      </c>
      <c r="E15974" s="22">
        <v>2634.32</v>
      </c>
      <c r="F15974" s="22">
        <v>6830.5</v>
      </c>
      <c r="G15974" s="24">
        <v>0</v>
      </c>
      <c r="H15974" s="24" t="s">
        <v>259</v>
      </c>
      <c r="I15974" s="24" t="s">
        <v>165</v>
      </c>
      <c r="J15974" s="24" t="s">
        <v>67</v>
      </c>
      <c r="K15974" s="19">
        <f>B15974*$P$40</f>
        <v>29.099999999999998</v>
      </c>
      <c r="L15974" s="20">
        <f>C15974*$P$40</f>
        <v>399273.60000000003</v>
      </c>
      <c r="M15974" s="19" t="str">
        <f>TEXT(A15974,"ММММ")</f>
        <v>Октябрь</v>
      </c>
      <c r="N15974" s="19"/>
    </row>
    <row r="15975" spans="1:14" hidden="1" x14ac:dyDescent="0.3">
      <c r="A15975" s="21" t="s">
        <v>178</v>
      </c>
      <c r="B15975" s="17">
        <v>0.97</v>
      </c>
      <c r="C15975" s="18">
        <v>12376.43</v>
      </c>
      <c r="D15975" s="17">
        <v>8851.5</v>
      </c>
      <c r="E15975" s="17">
        <v>1475.32</v>
      </c>
      <c r="F15975" s="17">
        <v>7376.18</v>
      </c>
      <c r="G15975" s="19">
        <v>0</v>
      </c>
      <c r="H15975" s="19" t="s">
        <v>259</v>
      </c>
      <c r="I15975" s="19" t="s">
        <v>112</v>
      </c>
      <c r="J15975" s="19" t="s">
        <v>96</v>
      </c>
      <c r="K15975" s="19">
        <f>B15975*$P$40</f>
        <v>29.099999999999998</v>
      </c>
      <c r="L15975" s="20">
        <f>C15975*$P$40</f>
        <v>371292.9</v>
      </c>
      <c r="M15975" s="19" t="str">
        <f>TEXT(A15975,"ММММ")</f>
        <v>Октябрь</v>
      </c>
      <c r="N15975" s="19"/>
    </row>
    <row r="15976" spans="1:14" x14ac:dyDescent="0.3">
      <c r="A15976" s="37" t="s">
        <v>179</v>
      </c>
      <c r="B15976" s="38">
        <v>0.96</v>
      </c>
      <c r="C15976" s="39">
        <v>41291704.390000001</v>
      </c>
      <c r="D15976" s="38">
        <v>5783173.9199999999</v>
      </c>
      <c r="E15976" s="38">
        <v>4647155.4800000004</v>
      </c>
      <c r="F15976" s="38">
        <v>1110987.23</v>
      </c>
      <c r="G15976" s="26">
        <v>25031.21</v>
      </c>
      <c r="H15976" s="26" t="s">
        <v>258</v>
      </c>
      <c r="I15976" s="26" t="s">
        <v>5</v>
      </c>
      <c r="J15976" s="26" t="s">
        <v>108</v>
      </c>
      <c r="K15976" s="26">
        <f>B15976*$P$40</f>
        <v>28.799999999999997</v>
      </c>
      <c r="L15976" s="32">
        <f>C15976*$P$40</f>
        <v>1238751131.7</v>
      </c>
      <c r="M15976" s="33">
        <f>MONTH(A15976)</f>
        <v>9</v>
      </c>
      <c r="N15976" s="33"/>
    </row>
    <row r="15977" spans="1:14" hidden="1" x14ac:dyDescent="0.3">
      <c r="A15977" s="21" t="s">
        <v>180</v>
      </c>
      <c r="B15977" s="22">
        <v>0.96</v>
      </c>
      <c r="C15977" s="23">
        <v>39373579.25</v>
      </c>
      <c r="D15977" s="22">
        <v>12837311.92</v>
      </c>
      <c r="E15977" s="22">
        <v>9918255.5199999996</v>
      </c>
      <c r="F15977" s="22">
        <v>2799960.74</v>
      </c>
      <c r="G15977" s="24">
        <v>119095.66</v>
      </c>
      <c r="H15977" s="24" t="s">
        <v>258</v>
      </c>
      <c r="I15977" s="24" t="s">
        <v>165</v>
      </c>
      <c r="J15977" s="24" t="s">
        <v>108</v>
      </c>
      <c r="K15977" s="19">
        <f>B15977*$P$40</f>
        <v>28.799999999999997</v>
      </c>
      <c r="L15977" s="20">
        <f>C15977*$P$40</f>
        <v>1181207377.5</v>
      </c>
      <c r="M15977" s="19" t="str">
        <f>TEXT(A15977,"ММММ")</f>
        <v>Сентябрь</v>
      </c>
      <c r="N15977" s="19"/>
    </row>
    <row r="15978" spans="1:14" hidden="1" x14ac:dyDescent="0.3">
      <c r="A15978" s="16" t="s">
        <v>181</v>
      </c>
      <c r="B15978" s="22">
        <v>0.96</v>
      </c>
      <c r="C15978" s="23">
        <v>29583882.609999999</v>
      </c>
      <c r="D15978" s="22">
        <v>9422776.0800000001</v>
      </c>
      <c r="E15978" s="22">
        <v>6970320.3399999999</v>
      </c>
      <c r="F15978" s="22">
        <v>2358443.96</v>
      </c>
      <c r="G15978" s="24">
        <v>94011.78</v>
      </c>
      <c r="H15978" s="24" t="s">
        <v>258</v>
      </c>
      <c r="I15978" s="24" t="s">
        <v>112</v>
      </c>
      <c r="J15978" s="24" t="s">
        <v>108</v>
      </c>
      <c r="K15978" s="19">
        <f>B15978*$P$40</f>
        <v>28.799999999999997</v>
      </c>
      <c r="L15978" s="20">
        <f>C15978*$P$40</f>
        <v>887516478.29999995</v>
      </c>
      <c r="M15978" s="19" t="str">
        <f>TEXT(A15978,"ММММ")</f>
        <v>Сентябрь</v>
      </c>
      <c r="N15978" s="19"/>
    </row>
    <row r="15979" spans="1:14" x14ac:dyDescent="0.3">
      <c r="A15979" s="40" t="s">
        <v>182</v>
      </c>
      <c r="B15979" s="41">
        <v>0.96</v>
      </c>
      <c r="C15979" s="42">
        <v>25114228.109999999</v>
      </c>
      <c r="D15979" s="41">
        <v>5347835.8899999997</v>
      </c>
      <c r="E15979" s="41">
        <v>4178583.45</v>
      </c>
      <c r="F15979" s="41">
        <v>1137229.8400000001</v>
      </c>
      <c r="G15979" s="43">
        <v>32022.6</v>
      </c>
      <c r="H15979" s="43" t="s">
        <v>258</v>
      </c>
      <c r="I15979" s="43" t="s">
        <v>5</v>
      </c>
      <c r="J15979" s="43" t="s">
        <v>108</v>
      </c>
      <c r="K15979" s="26">
        <f>B15979*$P$40</f>
        <v>28.799999999999997</v>
      </c>
      <c r="L15979" s="32">
        <f>C15979*$P$40</f>
        <v>753426843.29999995</v>
      </c>
      <c r="M15979" s="33">
        <f>MONTH(A15979)</f>
        <v>9</v>
      </c>
      <c r="N15979" s="33"/>
    </row>
    <row r="15980" spans="1:14" hidden="1" x14ac:dyDescent="0.3">
      <c r="A15980" s="16" t="s">
        <v>183</v>
      </c>
      <c r="B15980" s="22">
        <v>0.96</v>
      </c>
      <c r="C15980" s="23">
        <v>7371498.7599999998</v>
      </c>
      <c r="D15980" s="22">
        <v>2828395.51</v>
      </c>
      <c r="E15980" s="22">
        <v>1432984.96</v>
      </c>
      <c r="F15980" s="22">
        <v>1379886.53</v>
      </c>
      <c r="G15980" s="24">
        <v>15524.02</v>
      </c>
      <c r="H15980" s="24" t="s">
        <v>258</v>
      </c>
      <c r="I15980" s="24" t="s">
        <v>219</v>
      </c>
      <c r="J15980" s="24" t="s">
        <v>109</v>
      </c>
      <c r="K15980" s="19">
        <f>B15980*$P$40</f>
        <v>28.799999999999997</v>
      </c>
      <c r="L15980" s="20">
        <f>C15980*$P$40</f>
        <v>221144962.79999998</v>
      </c>
      <c r="M15980" s="19" t="str">
        <f>TEXT(A15980,"ММММ")</f>
        <v>Август</v>
      </c>
      <c r="N15980" s="19"/>
    </row>
    <row r="15981" spans="1:14" hidden="1" x14ac:dyDescent="0.3">
      <c r="A15981" s="21" t="s">
        <v>184</v>
      </c>
      <c r="B15981" s="17">
        <v>0.96</v>
      </c>
      <c r="C15981" s="18">
        <v>6822109.2699999996</v>
      </c>
      <c r="D15981" s="17">
        <v>2876722.89</v>
      </c>
      <c r="E15981" s="17">
        <v>1494551.63</v>
      </c>
      <c r="F15981" s="17">
        <v>1378030.25</v>
      </c>
      <c r="G15981" s="19">
        <v>4141.01</v>
      </c>
      <c r="H15981" s="19" t="s">
        <v>258</v>
      </c>
      <c r="I15981" s="19" t="s">
        <v>165</v>
      </c>
      <c r="J15981" s="19" t="s">
        <v>109</v>
      </c>
      <c r="K15981" s="19">
        <f>B15981*$P$40</f>
        <v>28.799999999999997</v>
      </c>
      <c r="L15981" s="20">
        <f>C15981*$P$40</f>
        <v>204663278.09999999</v>
      </c>
      <c r="M15981" s="19" t="str">
        <f>TEXT(A15981,"ММММ")</f>
        <v>Август</v>
      </c>
      <c r="N15981" s="19"/>
    </row>
    <row r="15982" spans="1:14" hidden="1" x14ac:dyDescent="0.3">
      <c r="A15982" s="16" t="s">
        <v>185</v>
      </c>
      <c r="B15982" s="22">
        <v>0.96</v>
      </c>
      <c r="C15982" s="23">
        <v>6667896.1600000001</v>
      </c>
      <c r="D15982" s="22">
        <v>3019819.74</v>
      </c>
      <c r="E15982" s="22">
        <v>1700904.18</v>
      </c>
      <c r="F15982" s="22">
        <v>1315781.81</v>
      </c>
      <c r="G15982" s="24">
        <v>3133.75</v>
      </c>
      <c r="H15982" s="24" t="s">
        <v>258</v>
      </c>
      <c r="I15982" s="24" t="s">
        <v>165</v>
      </c>
      <c r="J15982" s="24" t="s">
        <v>109</v>
      </c>
      <c r="K15982" s="19">
        <f>B15982*$P$40</f>
        <v>28.799999999999997</v>
      </c>
      <c r="L15982" s="20">
        <f>C15982*$P$40</f>
        <v>200036884.80000001</v>
      </c>
      <c r="M15982" s="19" t="str">
        <f>TEXT(A15982,"ММММ")</f>
        <v>Август</v>
      </c>
      <c r="N15982" s="19"/>
    </row>
    <row r="15983" spans="1:14" hidden="1" x14ac:dyDescent="0.3">
      <c r="A15983" s="21" t="s">
        <v>186</v>
      </c>
      <c r="B15983" s="17">
        <v>0.96</v>
      </c>
      <c r="C15983" s="18">
        <v>6549043.8399999999</v>
      </c>
      <c r="D15983" s="17">
        <v>1759440.04</v>
      </c>
      <c r="E15983" s="17">
        <v>1322192.06</v>
      </c>
      <c r="F15983" s="17">
        <v>405650.84</v>
      </c>
      <c r="G15983" s="19">
        <v>31597.14</v>
      </c>
      <c r="H15983" s="19" t="s">
        <v>258</v>
      </c>
      <c r="I15983" s="19" t="s">
        <v>165</v>
      </c>
      <c r="J15983" s="19" t="s">
        <v>102</v>
      </c>
      <c r="K15983" s="19">
        <f>B15983*$P$40</f>
        <v>28.799999999999997</v>
      </c>
      <c r="L15983" s="20">
        <f>C15983*$P$40</f>
        <v>196471315.19999999</v>
      </c>
      <c r="M15983" s="19" t="str">
        <f>TEXT(A15983,"ММММ")</f>
        <v>Август</v>
      </c>
      <c r="N15983" s="19"/>
    </row>
    <row r="15984" spans="1:14" hidden="1" x14ac:dyDescent="0.3">
      <c r="A15984" s="16" t="s">
        <v>187</v>
      </c>
      <c r="B15984" s="17">
        <v>0.96</v>
      </c>
      <c r="C15984" s="18">
        <v>6514441.7000000002</v>
      </c>
      <c r="D15984" s="17">
        <v>1874258.32</v>
      </c>
      <c r="E15984" s="17">
        <v>1368263.33</v>
      </c>
      <c r="F15984" s="17">
        <v>505121.44</v>
      </c>
      <c r="G15984" s="19">
        <v>873.55</v>
      </c>
      <c r="H15984" s="19" t="s">
        <v>258</v>
      </c>
      <c r="I15984" s="19" t="s">
        <v>219</v>
      </c>
      <c r="J15984" s="19" t="s">
        <v>102</v>
      </c>
      <c r="K15984" s="19">
        <f>B15984*$P$40</f>
        <v>28.799999999999997</v>
      </c>
      <c r="L15984" s="20">
        <f>C15984*$P$40</f>
        <v>195433251</v>
      </c>
      <c r="M15984" s="19" t="str">
        <f>TEXT(A15984,"ММММ")</f>
        <v>Июль</v>
      </c>
      <c r="N15984" s="19"/>
    </row>
    <row r="15985" spans="1:14" hidden="1" x14ac:dyDescent="0.3">
      <c r="A15985" s="21" t="s">
        <v>188</v>
      </c>
      <c r="B15985" s="22">
        <v>0.96</v>
      </c>
      <c r="C15985" s="23">
        <v>6114187.8799999999</v>
      </c>
      <c r="D15985" s="22">
        <v>2409223.2000000002</v>
      </c>
      <c r="E15985" s="22">
        <v>1478205.23</v>
      </c>
      <c r="F15985" s="22">
        <v>928604.86</v>
      </c>
      <c r="G15985" s="24">
        <v>2413.11</v>
      </c>
      <c r="H15985" s="24" t="s">
        <v>258</v>
      </c>
      <c r="I15985" s="24" t="s">
        <v>112</v>
      </c>
      <c r="J15985" s="24" t="s">
        <v>109</v>
      </c>
      <c r="K15985" s="19">
        <f>B15985*$P$40</f>
        <v>28.799999999999997</v>
      </c>
      <c r="L15985" s="20">
        <f>C15985*$P$40</f>
        <v>183425636.40000001</v>
      </c>
      <c r="M15985" s="19" t="str">
        <f>TEXT(A15985,"ММММ")</f>
        <v>Июль</v>
      </c>
      <c r="N15985" s="19"/>
    </row>
    <row r="15986" spans="1:14" hidden="1" x14ac:dyDescent="0.3">
      <c r="A15986" s="16" t="s">
        <v>189</v>
      </c>
      <c r="B15986" s="22">
        <v>0.96</v>
      </c>
      <c r="C15986" s="23">
        <v>6097779.5499999998</v>
      </c>
      <c r="D15986" s="22">
        <v>2365115.2999999998</v>
      </c>
      <c r="E15986" s="22">
        <v>1494929.03</v>
      </c>
      <c r="F15986" s="22">
        <v>867612.77</v>
      </c>
      <c r="G15986" s="24">
        <v>2573.5</v>
      </c>
      <c r="H15986" s="24" t="s">
        <v>258</v>
      </c>
      <c r="I15986" s="24" t="s">
        <v>112</v>
      </c>
      <c r="J15986" s="24" t="s">
        <v>109</v>
      </c>
      <c r="K15986" s="19">
        <f>B15986*$P$40</f>
        <v>28.799999999999997</v>
      </c>
      <c r="L15986" s="20">
        <f>C15986*$P$40</f>
        <v>182933386.5</v>
      </c>
      <c r="M15986" s="19" t="str">
        <f>TEXT(A15986,"ММММ")</f>
        <v>Июль</v>
      </c>
      <c r="N15986" s="19"/>
    </row>
    <row r="15987" spans="1:14" hidden="1" x14ac:dyDescent="0.3">
      <c r="A15987" s="21" t="s">
        <v>190</v>
      </c>
      <c r="B15987" s="22">
        <v>0.96</v>
      </c>
      <c r="C15987" s="23">
        <v>6017563.8799999999</v>
      </c>
      <c r="D15987" s="22">
        <v>2094020.39</v>
      </c>
      <c r="E15987" s="22">
        <v>1888085.99</v>
      </c>
      <c r="F15987" s="22">
        <v>186807.69</v>
      </c>
      <c r="G15987" s="24">
        <v>19126.71</v>
      </c>
      <c r="H15987" s="24" t="s">
        <v>258</v>
      </c>
      <c r="I15987" s="24" t="s">
        <v>112</v>
      </c>
      <c r="J15987" s="24" t="s">
        <v>63</v>
      </c>
      <c r="K15987" s="19">
        <f>B15987*$P$40</f>
        <v>28.799999999999997</v>
      </c>
      <c r="L15987" s="20">
        <f>C15987*$P$40</f>
        <v>180526916.40000001</v>
      </c>
      <c r="M15987" s="19" t="str">
        <f>TEXT(A15987,"ММММ")</f>
        <v>Июль</v>
      </c>
      <c r="N15987" s="19"/>
    </row>
    <row r="15988" spans="1:14" x14ac:dyDescent="0.3">
      <c r="A15988" s="37" t="s">
        <v>191</v>
      </c>
      <c r="B15988" s="38">
        <v>0.96</v>
      </c>
      <c r="C15988" s="39">
        <v>5990243.8899999997</v>
      </c>
      <c r="D15988" s="38">
        <v>671312.66</v>
      </c>
      <c r="E15988" s="38">
        <v>642307</v>
      </c>
      <c r="F15988" s="38">
        <v>27241.05</v>
      </c>
      <c r="G15988" s="26">
        <v>1764.61</v>
      </c>
      <c r="H15988" s="26" t="s">
        <v>258</v>
      </c>
      <c r="I15988" s="26" t="s">
        <v>5</v>
      </c>
      <c r="J15988" s="26" t="s">
        <v>63</v>
      </c>
      <c r="K15988" s="26">
        <f>B15988*$P$40</f>
        <v>28.799999999999997</v>
      </c>
      <c r="L15988" s="32">
        <f>C15988*$P$40</f>
        <v>179707316.69999999</v>
      </c>
      <c r="M15988" s="33">
        <f t="shared" ref="M15988:M15989" si="1505">MONTH(A15988)</f>
        <v>7</v>
      </c>
      <c r="N15988" s="33"/>
    </row>
    <row r="15989" spans="1:14" x14ac:dyDescent="0.3">
      <c r="A15989" s="40" t="s">
        <v>192</v>
      </c>
      <c r="B15989" s="38">
        <v>0.96</v>
      </c>
      <c r="C15989" s="39">
        <v>5951871.3200000003</v>
      </c>
      <c r="D15989" s="38">
        <v>635318.73</v>
      </c>
      <c r="E15989" s="38">
        <v>596184.9</v>
      </c>
      <c r="F15989" s="38">
        <v>36940.51</v>
      </c>
      <c r="G15989" s="26">
        <v>2193.3200000000002</v>
      </c>
      <c r="H15989" s="26" t="s">
        <v>258</v>
      </c>
      <c r="I15989" s="26" t="s">
        <v>5</v>
      </c>
      <c r="J15989" s="26" t="s">
        <v>63</v>
      </c>
      <c r="K15989" s="26">
        <f>B15989*$P$40</f>
        <v>28.799999999999997</v>
      </c>
      <c r="L15989" s="32">
        <f>C15989*$P$40</f>
        <v>178556139.60000002</v>
      </c>
      <c r="M15989" s="33">
        <f t="shared" si="1505"/>
        <v>6</v>
      </c>
      <c r="N15989" s="33"/>
    </row>
    <row r="15990" spans="1:14" hidden="1" x14ac:dyDescent="0.3">
      <c r="A15990" s="16" t="s">
        <v>193</v>
      </c>
      <c r="B15990" s="22">
        <v>0.96</v>
      </c>
      <c r="C15990" s="23">
        <v>5936122.0300000003</v>
      </c>
      <c r="D15990" s="22">
        <v>2165114.2799999998</v>
      </c>
      <c r="E15990" s="22">
        <v>1183057.6299999999</v>
      </c>
      <c r="F15990" s="22">
        <v>970382.43</v>
      </c>
      <c r="G15990" s="24">
        <v>11674.22</v>
      </c>
      <c r="H15990" s="24" t="s">
        <v>258</v>
      </c>
      <c r="I15990" s="24" t="s">
        <v>165</v>
      </c>
      <c r="J15990" s="24" t="s">
        <v>109</v>
      </c>
      <c r="K15990" s="19">
        <f>B15990*$P$40</f>
        <v>28.799999999999997</v>
      </c>
      <c r="L15990" s="20">
        <f>C15990*$P$40</f>
        <v>178083660.90000001</v>
      </c>
      <c r="M15990" s="19" t="str">
        <f>TEXT(A15990,"ММММ")</f>
        <v>Июнь</v>
      </c>
      <c r="N15990" s="19"/>
    </row>
    <row r="15991" spans="1:14" x14ac:dyDescent="0.3">
      <c r="A15991" s="40" t="s">
        <v>194</v>
      </c>
      <c r="B15991" s="41">
        <v>0.96</v>
      </c>
      <c r="C15991" s="42">
        <v>5699944.9299999997</v>
      </c>
      <c r="D15991" s="41">
        <v>594411.66</v>
      </c>
      <c r="E15991" s="41">
        <v>544990.68000000005</v>
      </c>
      <c r="F15991" s="41">
        <v>47017.93</v>
      </c>
      <c r="G15991" s="43">
        <v>2403.0500000000002</v>
      </c>
      <c r="H15991" s="43" t="s">
        <v>258</v>
      </c>
      <c r="I15991" s="43" t="s">
        <v>5</v>
      </c>
      <c r="J15991" s="43" t="s">
        <v>63</v>
      </c>
      <c r="K15991" s="26">
        <f>B15991*$P$40</f>
        <v>28.799999999999997</v>
      </c>
      <c r="L15991" s="32">
        <f>C15991*$P$40</f>
        <v>170998347.89999998</v>
      </c>
      <c r="M15991" s="33">
        <f t="shared" ref="M15991:M15992" si="1506">MONTH(A15991)</f>
        <v>6</v>
      </c>
      <c r="N15991" s="33"/>
    </row>
    <row r="15992" spans="1:14" x14ac:dyDescent="0.3">
      <c r="A15992" s="37" t="s">
        <v>195</v>
      </c>
      <c r="B15992" s="41">
        <v>0.96</v>
      </c>
      <c r="C15992" s="42">
        <v>5475363.0099999998</v>
      </c>
      <c r="D15992" s="41">
        <v>709208.62</v>
      </c>
      <c r="E15992" s="41">
        <v>527358.78</v>
      </c>
      <c r="F15992" s="41">
        <v>181809.88</v>
      </c>
      <c r="G15992" s="43">
        <v>39.96</v>
      </c>
      <c r="H15992" s="43" t="s">
        <v>258</v>
      </c>
      <c r="I15992" s="43" t="s">
        <v>5</v>
      </c>
      <c r="J15992" s="43" t="s">
        <v>109</v>
      </c>
      <c r="K15992" s="26">
        <f>B15992*$P$40</f>
        <v>28.799999999999997</v>
      </c>
      <c r="L15992" s="32">
        <f>C15992*$P$40</f>
        <v>164260890.29999998</v>
      </c>
      <c r="M15992" s="33">
        <f t="shared" si="1506"/>
        <v>6</v>
      </c>
      <c r="N15992" s="33"/>
    </row>
    <row r="15993" spans="1:14" hidden="1" x14ac:dyDescent="0.3">
      <c r="A15993" s="21" t="s">
        <v>196</v>
      </c>
      <c r="B15993" s="22">
        <v>0.96</v>
      </c>
      <c r="C15993" s="23">
        <v>5286412.87</v>
      </c>
      <c r="D15993" s="22">
        <v>2299234.65</v>
      </c>
      <c r="E15993" s="22">
        <v>2012145.29</v>
      </c>
      <c r="F15993" s="22">
        <v>280722.15999999997</v>
      </c>
      <c r="G15993" s="24">
        <v>6367.2</v>
      </c>
      <c r="H15993" s="24" t="s">
        <v>258</v>
      </c>
      <c r="I15993" s="24" t="s">
        <v>219</v>
      </c>
      <c r="J15993" s="24" t="s">
        <v>82</v>
      </c>
      <c r="K15993" s="19">
        <f>B15993*$P$40</f>
        <v>28.799999999999997</v>
      </c>
      <c r="L15993" s="20">
        <f>C15993*$P$40</f>
        <v>158592386.09999999</v>
      </c>
      <c r="M15993" s="19" t="str">
        <f>TEXT(A15993,"ММММ")</f>
        <v>Май</v>
      </c>
      <c r="N15993" s="19"/>
    </row>
    <row r="15994" spans="1:14" hidden="1" x14ac:dyDescent="0.3">
      <c r="A15994" s="16" t="s">
        <v>197</v>
      </c>
      <c r="B15994" s="17">
        <v>0.96</v>
      </c>
      <c r="C15994" s="18">
        <v>4804279.0599999996</v>
      </c>
      <c r="D15994" s="17">
        <v>1350425.71</v>
      </c>
      <c r="E15994" s="17">
        <v>771445.27</v>
      </c>
      <c r="F15994" s="17">
        <v>574732.66</v>
      </c>
      <c r="G15994" s="19">
        <v>4247.78</v>
      </c>
      <c r="H15994" s="19" t="s">
        <v>258</v>
      </c>
      <c r="I15994" s="19" t="s">
        <v>112</v>
      </c>
      <c r="J15994" s="19" t="s">
        <v>103</v>
      </c>
      <c r="K15994" s="19">
        <f>B15994*$P$40</f>
        <v>28.799999999999997</v>
      </c>
      <c r="L15994" s="20">
        <f>C15994*$P$40</f>
        <v>144128371.79999998</v>
      </c>
      <c r="M15994" s="19" t="str">
        <f>TEXT(A15994,"ММММ")</f>
        <v>Май</v>
      </c>
      <c r="N15994" s="19"/>
    </row>
    <row r="15995" spans="1:14" hidden="1" x14ac:dyDescent="0.3">
      <c r="A15995" s="21" t="s">
        <v>198</v>
      </c>
      <c r="B15995" s="17">
        <v>0.96</v>
      </c>
      <c r="C15995" s="18">
        <v>4362824</v>
      </c>
      <c r="D15995" s="17">
        <v>1256771</v>
      </c>
      <c r="E15995" s="17">
        <v>870931</v>
      </c>
      <c r="F15995" s="17">
        <v>385677</v>
      </c>
      <c r="G15995" s="19">
        <v>162</v>
      </c>
      <c r="H15995" s="19" t="s">
        <v>258</v>
      </c>
      <c r="I15995" s="19" t="s">
        <v>165</v>
      </c>
      <c r="J15995" s="19" t="s">
        <v>102</v>
      </c>
      <c r="K15995" s="19">
        <f>B15995*$P$40</f>
        <v>28.799999999999997</v>
      </c>
      <c r="L15995" s="20">
        <f>C15995*$P$40</f>
        <v>130884720</v>
      </c>
      <c r="M15995" s="19" t="str">
        <f>TEXT(A15995,"ММММ")</f>
        <v>Май</v>
      </c>
      <c r="N15995" s="19"/>
    </row>
    <row r="15996" spans="1:14" hidden="1" x14ac:dyDescent="0.3">
      <c r="A15996" s="16" t="s">
        <v>199</v>
      </c>
      <c r="B15996" s="22">
        <v>0.96</v>
      </c>
      <c r="C15996" s="23">
        <v>3777193.46</v>
      </c>
      <c r="D15996" s="22">
        <v>1411792.12</v>
      </c>
      <c r="E15996" s="22">
        <v>1246593.68</v>
      </c>
      <c r="F15996" s="22">
        <v>163761.82999999999</v>
      </c>
      <c r="G15996" s="24">
        <v>1436.61</v>
      </c>
      <c r="H15996" s="24" t="s">
        <v>258</v>
      </c>
      <c r="I15996" s="24" t="s">
        <v>165</v>
      </c>
      <c r="J15996" s="24" t="s">
        <v>82</v>
      </c>
      <c r="K15996" s="19">
        <f>B15996*$P$40</f>
        <v>28.799999999999997</v>
      </c>
      <c r="L15996" s="20">
        <f>C15996*$P$40</f>
        <v>113315803.8</v>
      </c>
      <c r="M15996" s="19" t="str">
        <f>TEXT(A15996,"ММММ")</f>
        <v>Май</v>
      </c>
      <c r="N15996" s="19"/>
    </row>
    <row r="15997" spans="1:14" hidden="1" x14ac:dyDescent="0.3">
      <c r="A15997" s="21" t="s">
        <v>200</v>
      </c>
      <c r="B15997" s="22">
        <v>0.96</v>
      </c>
      <c r="C15997" s="23">
        <v>3735389.44</v>
      </c>
      <c r="D15997" s="22">
        <v>1000029.46</v>
      </c>
      <c r="E15997" s="22">
        <v>759838.81</v>
      </c>
      <c r="F15997" s="22">
        <v>217342.89</v>
      </c>
      <c r="G15997" s="24">
        <v>22847.759999999998</v>
      </c>
      <c r="H15997" s="24" t="s">
        <v>258</v>
      </c>
      <c r="I15997" s="24" t="s">
        <v>112</v>
      </c>
      <c r="J15997" s="24" t="s">
        <v>72</v>
      </c>
      <c r="K15997" s="19">
        <f>B15997*$P$40</f>
        <v>28.799999999999997</v>
      </c>
      <c r="L15997" s="20">
        <f>C15997*$P$40</f>
        <v>112061683.2</v>
      </c>
      <c r="M15997" s="19" t="str">
        <f>TEXT(A15997,"ММММ")</f>
        <v>Апрель</v>
      </c>
      <c r="N15997" s="19"/>
    </row>
    <row r="15998" spans="1:14" hidden="1" x14ac:dyDescent="0.3">
      <c r="A15998" s="16" t="s">
        <v>201</v>
      </c>
      <c r="B15998" s="17">
        <v>0.96</v>
      </c>
      <c r="C15998" s="18">
        <v>3637220.72</v>
      </c>
      <c r="D15998" s="17">
        <v>1799757.17</v>
      </c>
      <c r="E15998" s="17">
        <v>1761072.22</v>
      </c>
      <c r="F15998" s="17">
        <v>559.34</v>
      </c>
      <c r="G15998" s="19">
        <v>38125.61</v>
      </c>
      <c r="H15998" s="19" t="s">
        <v>258</v>
      </c>
      <c r="I15998" s="19" t="s">
        <v>165</v>
      </c>
      <c r="J15998" s="19" t="s">
        <v>79</v>
      </c>
      <c r="K15998" s="19">
        <f>B15998*$P$40</f>
        <v>28.799999999999997</v>
      </c>
      <c r="L15998" s="20">
        <f>C15998*$P$40</f>
        <v>109116621.60000001</v>
      </c>
      <c r="M15998" s="19" t="str">
        <f>TEXT(A15998,"ММММ")</f>
        <v>Апрель</v>
      </c>
      <c r="N15998" s="19"/>
    </row>
    <row r="15999" spans="1:14" x14ac:dyDescent="0.3">
      <c r="A15999" s="40" t="s">
        <v>202</v>
      </c>
      <c r="B15999" s="38">
        <v>0.96</v>
      </c>
      <c r="C15999" s="39">
        <v>3496412.09</v>
      </c>
      <c r="D15999" s="38">
        <v>804545.2</v>
      </c>
      <c r="E15999" s="38">
        <v>382666.89</v>
      </c>
      <c r="F15999" s="38">
        <v>421701.4</v>
      </c>
      <c r="G15999" s="26">
        <v>176.91</v>
      </c>
      <c r="H15999" s="26" t="s">
        <v>258</v>
      </c>
      <c r="I15999" s="26" t="s">
        <v>5</v>
      </c>
      <c r="J15999" s="26" t="s">
        <v>103</v>
      </c>
      <c r="K15999" s="26">
        <f>B15999*$P$40</f>
        <v>28.799999999999997</v>
      </c>
      <c r="L15999" s="32">
        <f>C15999*$P$40</f>
        <v>104892362.69999999</v>
      </c>
      <c r="M15999" s="33">
        <f t="shared" ref="M15999:M16000" si="1507">MONTH(A15999)</f>
        <v>4</v>
      </c>
      <c r="N15999" s="33"/>
    </row>
    <row r="16000" spans="1:14" x14ac:dyDescent="0.3">
      <c r="A16000" s="37" t="s">
        <v>203</v>
      </c>
      <c r="B16000" s="41">
        <v>0.96</v>
      </c>
      <c r="C16000" s="42">
        <v>3435374.51</v>
      </c>
      <c r="D16000" s="41">
        <v>398193.01</v>
      </c>
      <c r="E16000" s="41">
        <v>377663.89</v>
      </c>
      <c r="F16000" s="41">
        <v>17234.66</v>
      </c>
      <c r="G16000" s="43">
        <v>3294.46</v>
      </c>
      <c r="H16000" s="43" t="s">
        <v>258</v>
      </c>
      <c r="I16000" s="43" t="s">
        <v>5</v>
      </c>
      <c r="J16000" s="43" t="s">
        <v>79</v>
      </c>
      <c r="K16000" s="26">
        <f>B16000*$P$40</f>
        <v>28.799999999999997</v>
      </c>
      <c r="L16000" s="32">
        <f>C16000*$P$40</f>
        <v>103061235.3</v>
      </c>
      <c r="M16000" s="33">
        <f t="shared" si="1507"/>
        <v>4</v>
      </c>
      <c r="N16000" s="33"/>
    </row>
    <row r="16001" spans="1:14" hidden="1" x14ac:dyDescent="0.3">
      <c r="A16001" s="21" t="s">
        <v>204</v>
      </c>
      <c r="B16001" s="22">
        <v>0.96</v>
      </c>
      <c r="C16001" s="23">
        <v>3413410.59</v>
      </c>
      <c r="D16001" s="22">
        <v>1439566.48</v>
      </c>
      <c r="E16001" s="22">
        <v>670843.43000000005</v>
      </c>
      <c r="F16001" s="22">
        <v>766286.38</v>
      </c>
      <c r="G16001" s="24">
        <v>2436.67</v>
      </c>
      <c r="H16001" s="24" t="s">
        <v>258</v>
      </c>
      <c r="I16001" s="24" t="s">
        <v>112</v>
      </c>
      <c r="J16001" s="24" t="s">
        <v>103</v>
      </c>
      <c r="K16001" s="19">
        <f>B16001*$P$40</f>
        <v>28.799999999999997</v>
      </c>
      <c r="L16001" s="20">
        <f>C16001*$P$40</f>
        <v>102402317.69999999</v>
      </c>
      <c r="M16001" s="19" t="str">
        <f>TEXT(A16001,"ММММ")</f>
        <v>Апрель</v>
      </c>
      <c r="N16001" s="19"/>
    </row>
    <row r="16002" spans="1:14" hidden="1" x14ac:dyDescent="0.3">
      <c r="A16002" s="16" t="s">
        <v>205</v>
      </c>
      <c r="B16002" s="22">
        <v>0.96</v>
      </c>
      <c r="C16002" s="23">
        <v>3386951.48</v>
      </c>
      <c r="D16002" s="22">
        <v>747005.48</v>
      </c>
      <c r="E16002" s="22">
        <v>499432.73</v>
      </c>
      <c r="F16002" s="22">
        <v>216563.12</v>
      </c>
      <c r="G16002" s="24">
        <v>31009.63</v>
      </c>
      <c r="H16002" s="24" t="s">
        <v>258</v>
      </c>
      <c r="I16002" s="24" t="s">
        <v>112</v>
      </c>
      <c r="J16002" s="24" t="s">
        <v>72</v>
      </c>
      <c r="K16002" s="19">
        <f>B16002*$P$40</f>
        <v>28.799999999999997</v>
      </c>
      <c r="L16002" s="20">
        <f>C16002*$P$40</f>
        <v>101608544.40000001</v>
      </c>
      <c r="M16002" s="19" t="str">
        <f>TEXT(A16002,"ММММ")</f>
        <v>Март</v>
      </c>
      <c r="N16002" s="19"/>
    </row>
    <row r="16003" spans="1:14" x14ac:dyDescent="0.3">
      <c r="A16003" s="40" t="s">
        <v>206</v>
      </c>
      <c r="B16003" s="38">
        <v>0.96</v>
      </c>
      <c r="C16003" s="39">
        <v>3042588.2</v>
      </c>
      <c r="D16003" s="38">
        <v>598734.69999999995</v>
      </c>
      <c r="E16003" s="38">
        <v>326312.25</v>
      </c>
      <c r="F16003" s="38">
        <v>272310.90999999997</v>
      </c>
      <c r="G16003" s="26">
        <v>111.54</v>
      </c>
      <c r="H16003" s="26" t="s">
        <v>258</v>
      </c>
      <c r="I16003" s="26" t="s">
        <v>5</v>
      </c>
      <c r="J16003" s="26" t="s">
        <v>103</v>
      </c>
      <c r="K16003" s="26">
        <f>B16003*$P$40</f>
        <v>28.799999999999997</v>
      </c>
      <c r="L16003" s="32">
        <f>C16003*$P$40</f>
        <v>91277646</v>
      </c>
      <c r="M16003" s="33">
        <f t="shared" ref="M16003:M16004" si="1508">MONTH(A16003)</f>
        <v>3</v>
      </c>
      <c r="N16003" s="33"/>
    </row>
    <row r="16004" spans="1:14" x14ac:dyDescent="0.3">
      <c r="A16004" s="37" t="s">
        <v>207</v>
      </c>
      <c r="B16004" s="38">
        <v>0.96</v>
      </c>
      <c r="C16004" s="39">
        <v>2329987.29</v>
      </c>
      <c r="D16004" s="38">
        <v>294095.95</v>
      </c>
      <c r="E16004" s="38">
        <v>255279.65</v>
      </c>
      <c r="F16004" s="38">
        <v>36398.19</v>
      </c>
      <c r="G16004" s="26">
        <v>2418.11</v>
      </c>
      <c r="H16004" s="26" t="s">
        <v>258</v>
      </c>
      <c r="I16004" s="26" t="s">
        <v>5</v>
      </c>
      <c r="J16004" s="26" t="s">
        <v>79</v>
      </c>
      <c r="K16004" s="26">
        <f>B16004*$P$40</f>
        <v>28.799999999999997</v>
      </c>
      <c r="L16004" s="32">
        <f>C16004*$P$40</f>
        <v>69899618.700000003</v>
      </c>
      <c r="M16004" s="33">
        <f t="shared" si="1508"/>
        <v>3</v>
      </c>
      <c r="N16004" s="33"/>
    </row>
    <row r="16005" spans="1:14" hidden="1" x14ac:dyDescent="0.3">
      <c r="A16005" s="21" t="s">
        <v>208</v>
      </c>
      <c r="B16005" s="17">
        <v>0.96</v>
      </c>
      <c r="C16005" s="18">
        <v>2087617.13</v>
      </c>
      <c r="D16005" s="17">
        <v>586670.84</v>
      </c>
      <c r="E16005" s="17">
        <v>537145.19999999995</v>
      </c>
      <c r="F16005" s="17">
        <v>44324.73</v>
      </c>
      <c r="G16005" s="19">
        <v>5200.91</v>
      </c>
      <c r="H16005" s="19" t="s">
        <v>258</v>
      </c>
      <c r="I16005" s="19" t="s">
        <v>165</v>
      </c>
      <c r="J16005" s="19" t="s">
        <v>92</v>
      </c>
      <c r="K16005" s="19">
        <f>B16005*$P$40</f>
        <v>28.799999999999997</v>
      </c>
      <c r="L16005" s="20">
        <f>C16005*$P$40</f>
        <v>62628513.899999999</v>
      </c>
      <c r="M16005" s="19" t="str">
        <f>TEXT(A16005,"ММММ")</f>
        <v>Март</v>
      </c>
      <c r="N16005" s="19"/>
    </row>
    <row r="16006" spans="1:14" hidden="1" x14ac:dyDescent="0.3">
      <c r="A16006" s="16" t="s">
        <v>209</v>
      </c>
      <c r="B16006" s="22">
        <v>0.96</v>
      </c>
      <c r="C16006" s="23">
        <v>1142499.74</v>
      </c>
      <c r="D16006" s="22">
        <v>293085.77</v>
      </c>
      <c r="E16006" s="22">
        <v>104979.92</v>
      </c>
      <c r="F16006" s="22">
        <v>187840.93</v>
      </c>
      <c r="G16006" s="24">
        <v>264.92</v>
      </c>
      <c r="H16006" s="24" t="s">
        <v>258</v>
      </c>
      <c r="I16006" s="24" t="s">
        <v>165</v>
      </c>
      <c r="J16006" s="24" t="s">
        <v>68</v>
      </c>
      <c r="K16006" s="19">
        <f>B16006*$P$40</f>
        <v>28.799999999999997</v>
      </c>
      <c r="L16006" s="20">
        <f>C16006*$P$40</f>
        <v>34274992.200000003</v>
      </c>
      <c r="M16006" s="19" t="str">
        <f>TEXT(A16006,"ММММ")</f>
        <v>Февраль</v>
      </c>
      <c r="N16006" s="19"/>
    </row>
    <row r="16007" spans="1:14" hidden="1" x14ac:dyDescent="0.3">
      <c r="A16007" s="21" t="s">
        <v>210</v>
      </c>
      <c r="B16007" s="22">
        <v>0.96</v>
      </c>
      <c r="C16007" s="23">
        <v>1070350.1100000001</v>
      </c>
      <c r="D16007" s="22">
        <v>310336.59000000003</v>
      </c>
      <c r="E16007" s="22">
        <v>303925.61</v>
      </c>
      <c r="F16007" s="22">
        <v>2984.62</v>
      </c>
      <c r="G16007" s="24">
        <v>3426.36</v>
      </c>
      <c r="H16007" s="24" t="s">
        <v>258</v>
      </c>
      <c r="I16007" s="24" t="s">
        <v>112</v>
      </c>
      <c r="J16007" s="24" t="s">
        <v>68</v>
      </c>
      <c r="K16007" s="19">
        <f>B16007*$P$40</f>
        <v>28.799999999999997</v>
      </c>
      <c r="L16007" s="20">
        <f>C16007*$P$40</f>
        <v>32110503.300000004</v>
      </c>
      <c r="M16007" s="19" t="str">
        <f>TEXT(A16007,"ММММ")</f>
        <v>Февраль</v>
      </c>
      <c r="N16007" s="19"/>
    </row>
    <row r="16008" spans="1:14" hidden="1" x14ac:dyDescent="0.3">
      <c r="A16008" s="16" t="s">
        <v>211</v>
      </c>
      <c r="B16008" s="17">
        <v>0.96</v>
      </c>
      <c r="C16008" s="18">
        <v>1054327</v>
      </c>
      <c r="D16008" s="17">
        <v>269169</v>
      </c>
      <c r="E16008" s="17">
        <v>120695</v>
      </c>
      <c r="F16008" s="17">
        <v>148352</v>
      </c>
      <c r="G16008" s="19">
        <v>121</v>
      </c>
      <c r="H16008" s="19" t="s">
        <v>258</v>
      </c>
      <c r="I16008" s="19" t="s">
        <v>165</v>
      </c>
      <c r="J16008" s="19" t="s">
        <v>68</v>
      </c>
      <c r="K16008" s="19">
        <f>B16008*$P$40</f>
        <v>28.799999999999997</v>
      </c>
      <c r="L16008" s="20">
        <f>C16008*$P$40</f>
        <v>31629810</v>
      </c>
      <c r="M16008" s="19" t="str">
        <f>TEXT(A16008,"ММММ")</f>
        <v>Февраль</v>
      </c>
      <c r="N16008" s="19"/>
    </row>
    <row r="16009" spans="1:14" hidden="1" x14ac:dyDescent="0.3">
      <c r="A16009" s="21" t="s">
        <v>212</v>
      </c>
      <c r="B16009" s="22">
        <v>0.96</v>
      </c>
      <c r="C16009" s="23">
        <v>1027782.31</v>
      </c>
      <c r="D16009" s="22">
        <v>295221.28000000003</v>
      </c>
      <c r="E16009" s="22">
        <v>101363.89</v>
      </c>
      <c r="F16009" s="22">
        <v>193857.39</v>
      </c>
      <c r="G16009" s="24">
        <v>0</v>
      </c>
      <c r="H16009" s="24" t="s">
        <v>258</v>
      </c>
      <c r="I16009" s="24" t="s">
        <v>112</v>
      </c>
      <c r="J16009" s="24" t="s">
        <v>75</v>
      </c>
      <c r="K16009" s="19">
        <f>B16009*$P$40</f>
        <v>28.799999999999997</v>
      </c>
      <c r="L16009" s="20">
        <f>C16009*$P$40</f>
        <v>30833469.300000001</v>
      </c>
      <c r="M16009" s="19" t="str">
        <f>TEXT(A16009,"ММММ")</f>
        <v>Февраль</v>
      </c>
      <c r="N16009" s="19"/>
    </row>
    <row r="16010" spans="1:14" hidden="1" x14ac:dyDescent="0.3">
      <c r="A16010" s="16" t="s">
        <v>213</v>
      </c>
      <c r="B16010" s="17">
        <v>0.96</v>
      </c>
      <c r="C16010" s="18">
        <v>985027.91</v>
      </c>
      <c r="D16010" s="17">
        <v>205929.97</v>
      </c>
      <c r="E16010" s="17">
        <v>163969.66</v>
      </c>
      <c r="F16010" s="17">
        <v>39623.089999999997</v>
      </c>
      <c r="G16010" s="19">
        <v>2337.2199999999998</v>
      </c>
      <c r="H16010" s="19" t="s">
        <v>258</v>
      </c>
      <c r="I16010" s="19" t="s">
        <v>112</v>
      </c>
      <c r="J16010" s="19" t="s">
        <v>75</v>
      </c>
      <c r="K16010" s="19">
        <f>B16010*$P$40</f>
        <v>28.799999999999997</v>
      </c>
      <c r="L16010" s="20">
        <f>C16010*$P$40</f>
        <v>29550837.300000001</v>
      </c>
      <c r="M16010" s="19" t="str">
        <f>TEXT(A16010,"ММММ")</f>
        <v>Январь</v>
      </c>
      <c r="N16010" s="19"/>
    </row>
    <row r="16011" spans="1:14" hidden="1" x14ac:dyDescent="0.3">
      <c r="A16011" s="21" t="s">
        <v>214</v>
      </c>
      <c r="B16011" s="22">
        <v>0.96</v>
      </c>
      <c r="C16011" s="23">
        <v>930918.01</v>
      </c>
      <c r="D16011" s="22">
        <v>272166.36</v>
      </c>
      <c r="E16011" s="22">
        <v>160062.92000000001</v>
      </c>
      <c r="F16011" s="22">
        <v>109657.89</v>
      </c>
      <c r="G16011" s="24">
        <v>2445.5500000000002</v>
      </c>
      <c r="H16011" s="24" t="s">
        <v>258</v>
      </c>
      <c r="I16011" s="24" t="s">
        <v>165</v>
      </c>
      <c r="J16011" s="24" t="s">
        <v>90</v>
      </c>
      <c r="K16011" s="19">
        <f>B16011*$P$40</f>
        <v>28.799999999999997</v>
      </c>
      <c r="L16011" s="20">
        <f>C16011*$P$40</f>
        <v>27927540.300000001</v>
      </c>
      <c r="M16011" s="19" t="str">
        <f>TEXT(A16011,"ММММ")</f>
        <v>Январь</v>
      </c>
      <c r="N16011" s="19"/>
    </row>
    <row r="16012" spans="1:14" hidden="1" x14ac:dyDescent="0.3">
      <c r="A16012" s="16" t="s">
        <v>215</v>
      </c>
      <c r="B16012" s="22">
        <v>0.96</v>
      </c>
      <c r="C16012" s="23">
        <v>868986.46</v>
      </c>
      <c r="D16012" s="22">
        <v>204708.68</v>
      </c>
      <c r="E16012" s="22">
        <v>95020.96</v>
      </c>
      <c r="F16012" s="22">
        <v>92318</v>
      </c>
      <c r="G16012" s="24">
        <v>17369.72</v>
      </c>
      <c r="H16012" s="24" t="s">
        <v>258</v>
      </c>
      <c r="I16012" s="24" t="s">
        <v>112</v>
      </c>
      <c r="J16012" s="24" t="s">
        <v>81</v>
      </c>
      <c r="K16012" s="19">
        <f>B16012*$P$40</f>
        <v>28.799999999999997</v>
      </c>
      <c r="L16012" s="20">
        <f>C16012*$P$40</f>
        <v>26069593.799999997</v>
      </c>
      <c r="M16012" s="19" t="str">
        <f>TEXT(A16012,"ММММ")</f>
        <v>Январь</v>
      </c>
      <c r="N16012" s="19"/>
    </row>
    <row r="16013" spans="1:14" hidden="1" x14ac:dyDescent="0.3">
      <c r="A16013" s="21" t="s">
        <v>216</v>
      </c>
      <c r="B16013" s="22">
        <v>0.96</v>
      </c>
      <c r="C16013" s="23">
        <v>838359.35</v>
      </c>
      <c r="D16013" s="22">
        <v>412345.15</v>
      </c>
      <c r="E16013" s="22">
        <v>411247.99</v>
      </c>
      <c r="F16013" s="22">
        <v>280.08999999999997</v>
      </c>
      <c r="G16013" s="24">
        <v>817.07</v>
      </c>
      <c r="H16013" s="24" t="s">
        <v>258</v>
      </c>
      <c r="I16013" s="24" t="s">
        <v>165</v>
      </c>
      <c r="J16013" s="24" t="s">
        <v>100</v>
      </c>
      <c r="K16013" s="19">
        <f>B16013*$P$40</f>
        <v>28.799999999999997</v>
      </c>
      <c r="L16013" s="20">
        <f>C16013*$P$40</f>
        <v>25150780.5</v>
      </c>
      <c r="M16013" s="19" t="str">
        <f>TEXT(A16013,"ММММ")</f>
        <v>Январь</v>
      </c>
      <c r="N16013" s="19"/>
    </row>
    <row r="16014" spans="1:14" hidden="1" x14ac:dyDescent="0.3">
      <c r="A16014" s="16" t="s">
        <v>217</v>
      </c>
      <c r="B16014" s="17">
        <v>0.96</v>
      </c>
      <c r="C16014" s="18">
        <v>821592.06</v>
      </c>
      <c r="D16014" s="17">
        <v>310309.26</v>
      </c>
      <c r="E16014" s="17">
        <v>109877.59</v>
      </c>
      <c r="F16014" s="17">
        <v>200109.45</v>
      </c>
      <c r="G16014" s="19">
        <v>322.22000000000003</v>
      </c>
      <c r="H16014" s="19" t="s">
        <v>258</v>
      </c>
      <c r="I16014" s="19" t="s">
        <v>165</v>
      </c>
      <c r="J16014" s="19" t="s">
        <v>69</v>
      </c>
      <c r="K16014" s="19">
        <f>B16014*$P$40</f>
        <v>28.799999999999997</v>
      </c>
      <c r="L16014" s="20">
        <f>C16014*$P$40</f>
        <v>24647761.800000001</v>
      </c>
      <c r="M16014" s="19" t="str">
        <f>TEXT(A16014,"ММММ")</f>
        <v>Январь</v>
      </c>
      <c r="N16014" s="19"/>
    </row>
    <row r="16015" spans="1:14" hidden="1" x14ac:dyDescent="0.3">
      <c r="A16015" s="21" t="s">
        <v>164</v>
      </c>
      <c r="B16015" s="17">
        <v>0.96</v>
      </c>
      <c r="C16015" s="18">
        <v>819664.78</v>
      </c>
      <c r="D16015" s="17">
        <v>377458.46</v>
      </c>
      <c r="E16015" s="17">
        <v>91438.85</v>
      </c>
      <c r="F16015" s="17">
        <v>284376.90999999997</v>
      </c>
      <c r="G16015" s="19">
        <v>1642.7</v>
      </c>
      <c r="H16015" s="19" t="s">
        <v>258</v>
      </c>
      <c r="I16015" s="19" t="s">
        <v>112</v>
      </c>
      <c r="J16015" s="19" t="s">
        <v>69</v>
      </c>
      <c r="K16015" s="19">
        <f>B16015*$P$40</f>
        <v>28.799999999999997</v>
      </c>
      <c r="L16015" s="20">
        <f>C16015*$P$40</f>
        <v>24589943.400000002</v>
      </c>
      <c r="M16015" s="19" t="str">
        <f>TEXT(A16015,"ММММ")</f>
        <v>Декабрь</v>
      </c>
      <c r="N16015" s="19"/>
    </row>
    <row r="16016" spans="1:14" hidden="1" x14ac:dyDescent="0.3">
      <c r="A16016" s="16" t="s">
        <v>166</v>
      </c>
      <c r="B16016" s="22">
        <v>0.96</v>
      </c>
      <c r="C16016" s="23">
        <v>803349.86</v>
      </c>
      <c r="D16016" s="22">
        <v>451960.99</v>
      </c>
      <c r="E16016" s="22">
        <v>450916.88</v>
      </c>
      <c r="F16016" s="22">
        <v>634.51</v>
      </c>
      <c r="G16016" s="24">
        <v>409.6</v>
      </c>
      <c r="H16016" s="24" t="s">
        <v>258</v>
      </c>
      <c r="I16016" s="24" t="s">
        <v>165</v>
      </c>
      <c r="J16016" s="24" t="s">
        <v>93</v>
      </c>
      <c r="K16016" s="19">
        <f>B16016*$P$40</f>
        <v>28.799999999999997</v>
      </c>
      <c r="L16016" s="20">
        <f>C16016*$P$40</f>
        <v>24100495.800000001</v>
      </c>
      <c r="M16016" s="19" t="str">
        <f>TEXT(A16016,"ММММ")</f>
        <v>Декабрь</v>
      </c>
      <c r="N16016" s="19"/>
    </row>
    <row r="16017" spans="1:14" hidden="1" x14ac:dyDescent="0.3">
      <c r="A16017" s="21" t="s">
        <v>167</v>
      </c>
      <c r="B16017" s="17">
        <v>0.96</v>
      </c>
      <c r="C16017" s="18">
        <v>695821.13</v>
      </c>
      <c r="D16017" s="17">
        <v>337636.24</v>
      </c>
      <c r="E16017" s="17">
        <v>260152.24</v>
      </c>
      <c r="F16017" s="17">
        <v>74963.16</v>
      </c>
      <c r="G16017" s="19">
        <v>2520.84</v>
      </c>
      <c r="H16017" s="19" t="s">
        <v>258</v>
      </c>
      <c r="I16017" s="19" t="s">
        <v>219</v>
      </c>
      <c r="J16017" s="19" t="s">
        <v>58</v>
      </c>
      <c r="K16017" s="19">
        <f>B16017*$P$40</f>
        <v>28.799999999999997</v>
      </c>
      <c r="L16017" s="20">
        <f>C16017*$P$40</f>
        <v>20874633.899999999</v>
      </c>
      <c r="M16017" s="19" t="str">
        <f>TEXT(A16017,"ММММ")</f>
        <v>Декабрь</v>
      </c>
      <c r="N16017" s="19"/>
    </row>
    <row r="16018" spans="1:14" hidden="1" x14ac:dyDescent="0.3">
      <c r="A16018" s="16" t="s">
        <v>168</v>
      </c>
      <c r="B16018" s="17">
        <v>0.96</v>
      </c>
      <c r="C16018" s="18">
        <v>690820.58</v>
      </c>
      <c r="D16018" s="17">
        <v>207108.43</v>
      </c>
      <c r="E16018" s="17">
        <v>114355.56</v>
      </c>
      <c r="F16018" s="17">
        <v>92752.87</v>
      </c>
      <c r="G16018" s="19">
        <v>0</v>
      </c>
      <c r="H16018" s="19" t="s">
        <v>258</v>
      </c>
      <c r="I16018" s="19" t="s">
        <v>112</v>
      </c>
      <c r="J16018" s="19" t="s">
        <v>110</v>
      </c>
      <c r="K16018" s="19">
        <f>B16018*$P$40</f>
        <v>28.799999999999997</v>
      </c>
      <c r="L16018" s="20">
        <f>C16018*$P$40</f>
        <v>20724617.399999999</v>
      </c>
      <c r="M16018" s="19" t="str">
        <f>TEXT(A16018,"ММММ")</f>
        <v>Декабрь</v>
      </c>
      <c r="N16018" s="19"/>
    </row>
    <row r="16019" spans="1:14" hidden="1" x14ac:dyDescent="0.3">
      <c r="A16019" s="21" t="s">
        <v>169</v>
      </c>
      <c r="B16019" s="22">
        <v>0.96</v>
      </c>
      <c r="C16019" s="23">
        <v>678235.27</v>
      </c>
      <c r="D16019" s="22">
        <v>272030.46999999997</v>
      </c>
      <c r="E16019" s="22">
        <v>200563.64</v>
      </c>
      <c r="F16019" s="22">
        <v>68207.94</v>
      </c>
      <c r="G16019" s="24">
        <v>3258.89</v>
      </c>
      <c r="H16019" s="24" t="s">
        <v>258</v>
      </c>
      <c r="I16019" s="24" t="s">
        <v>219</v>
      </c>
      <c r="J16019" s="24" t="s">
        <v>101</v>
      </c>
      <c r="K16019" s="19">
        <f>B16019*$P$40</f>
        <v>28.799999999999997</v>
      </c>
      <c r="L16019" s="20">
        <f>C16019*$P$40</f>
        <v>20347058.100000001</v>
      </c>
      <c r="M16019" s="19" t="str">
        <f>TEXT(A16019,"ММММ")</f>
        <v>Декабрь</v>
      </c>
      <c r="N16019" s="19"/>
    </row>
    <row r="16020" spans="1:14" hidden="1" x14ac:dyDescent="0.3">
      <c r="A16020" s="16" t="s">
        <v>170</v>
      </c>
      <c r="B16020" s="17">
        <v>0.96</v>
      </c>
      <c r="C16020" s="18">
        <v>675832.78</v>
      </c>
      <c r="D16020" s="17">
        <v>272379.84000000003</v>
      </c>
      <c r="E16020" s="17">
        <v>261473.35</v>
      </c>
      <c r="F16020" s="17">
        <v>10906.49</v>
      </c>
      <c r="G16020" s="19">
        <v>0</v>
      </c>
      <c r="H16020" s="19" t="s">
        <v>258</v>
      </c>
      <c r="I16020" s="19" t="s">
        <v>112</v>
      </c>
      <c r="J16020" s="19" t="s">
        <v>89</v>
      </c>
      <c r="K16020" s="19">
        <f>B16020*$P$40</f>
        <v>28.799999999999997</v>
      </c>
      <c r="L16020" s="20">
        <f>C16020*$P$40</f>
        <v>20274983.400000002</v>
      </c>
      <c r="M16020" s="19" t="str">
        <f>TEXT(A16020,"ММММ")</f>
        <v>Ноябрь</v>
      </c>
      <c r="N16020" s="19"/>
    </row>
    <row r="16021" spans="1:14" x14ac:dyDescent="0.3">
      <c r="A16021" s="40" t="s">
        <v>171</v>
      </c>
      <c r="B16021" s="41">
        <v>0.96</v>
      </c>
      <c r="C16021" s="42">
        <v>669409.29</v>
      </c>
      <c r="D16021" s="41">
        <v>128508.67</v>
      </c>
      <c r="E16021" s="41">
        <v>74032.13</v>
      </c>
      <c r="F16021" s="41">
        <v>54476.54</v>
      </c>
      <c r="G16021" s="43">
        <v>0</v>
      </c>
      <c r="H16021" s="43" t="s">
        <v>258</v>
      </c>
      <c r="I16021" s="43" t="s">
        <v>5</v>
      </c>
      <c r="J16021" s="43" t="s">
        <v>81</v>
      </c>
      <c r="K16021" s="26">
        <f>B16021*$P$40</f>
        <v>28.799999999999997</v>
      </c>
      <c r="L16021" s="32">
        <f>C16021*$P$40</f>
        <v>20082278.700000003</v>
      </c>
      <c r="M16021" s="33">
        <f>MONTH(A16021)</f>
        <v>11</v>
      </c>
      <c r="N16021" s="33"/>
    </row>
    <row r="16022" spans="1:14" hidden="1" x14ac:dyDescent="0.3">
      <c r="A16022" s="16" t="s">
        <v>172</v>
      </c>
      <c r="B16022" s="17">
        <v>0.96</v>
      </c>
      <c r="C16022" s="18">
        <v>659207.93999999994</v>
      </c>
      <c r="D16022" s="17">
        <v>336710.06</v>
      </c>
      <c r="E16022" s="17">
        <v>335811.13</v>
      </c>
      <c r="F16022" s="17">
        <v>831.25</v>
      </c>
      <c r="G16022" s="19">
        <v>67.680000000000007</v>
      </c>
      <c r="H16022" s="19" t="s">
        <v>258</v>
      </c>
      <c r="I16022" s="19" t="s">
        <v>112</v>
      </c>
      <c r="J16022" s="19" t="s">
        <v>93</v>
      </c>
      <c r="K16022" s="19">
        <f>B16022*$P$40</f>
        <v>28.799999999999997</v>
      </c>
      <c r="L16022" s="20">
        <f>C16022*$P$40</f>
        <v>19776238.199999999</v>
      </c>
      <c r="M16022" s="19" t="str">
        <f>TEXT(A16022,"ММММ")</f>
        <v>Ноябрь</v>
      </c>
      <c r="N16022" s="19"/>
    </row>
    <row r="16023" spans="1:14" x14ac:dyDescent="0.3">
      <c r="A16023" s="40" t="s">
        <v>173</v>
      </c>
      <c r="B16023" s="41">
        <v>0.96</v>
      </c>
      <c r="C16023" s="42">
        <v>636771.37</v>
      </c>
      <c r="D16023" s="41">
        <v>51694.49</v>
      </c>
      <c r="E16023" s="41">
        <v>10553.73</v>
      </c>
      <c r="F16023" s="41">
        <v>41140.76</v>
      </c>
      <c r="G16023" s="43">
        <v>0</v>
      </c>
      <c r="H16023" s="43" t="s">
        <v>258</v>
      </c>
      <c r="I16023" s="43" t="s">
        <v>5</v>
      </c>
      <c r="J16023" s="43" t="s">
        <v>58</v>
      </c>
      <c r="K16023" s="26">
        <f>B16023*$P$40</f>
        <v>28.799999999999997</v>
      </c>
      <c r="L16023" s="32">
        <f>C16023*$P$40</f>
        <v>19103141.100000001</v>
      </c>
      <c r="M16023" s="33">
        <f t="shared" ref="M16023:M16025" si="1509">MONTH(A16023)</f>
        <v>11</v>
      </c>
      <c r="N16023" s="33"/>
    </row>
    <row r="16024" spans="1:14" x14ac:dyDescent="0.3">
      <c r="A16024" s="37" t="s">
        <v>174</v>
      </c>
      <c r="B16024" s="41">
        <v>0.96</v>
      </c>
      <c r="C16024" s="42">
        <v>626841.5</v>
      </c>
      <c r="D16024" s="41">
        <v>93289.73</v>
      </c>
      <c r="E16024" s="41">
        <v>55330.18</v>
      </c>
      <c r="F16024" s="41">
        <v>37959.550000000003</v>
      </c>
      <c r="G16024" s="43">
        <v>0</v>
      </c>
      <c r="H16024" s="43" t="s">
        <v>258</v>
      </c>
      <c r="I16024" s="43" t="s">
        <v>5</v>
      </c>
      <c r="J16024" s="43" t="s">
        <v>81</v>
      </c>
      <c r="K16024" s="26">
        <f>B16024*$P$40</f>
        <v>28.799999999999997</v>
      </c>
      <c r="L16024" s="32">
        <f>C16024*$P$40</f>
        <v>18805245</v>
      </c>
      <c r="M16024" s="33">
        <f t="shared" si="1509"/>
        <v>10</v>
      </c>
      <c r="N16024" s="33"/>
    </row>
    <row r="16025" spans="1:14" x14ac:dyDescent="0.3">
      <c r="A16025" s="40" t="s">
        <v>175</v>
      </c>
      <c r="B16025" s="41">
        <v>0.96</v>
      </c>
      <c r="C16025" s="42">
        <v>623212.04</v>
      </c>
      <c r="D16025" s="41">
        <v>56539.87</v>
      </c>
      <c r="E16025" s="41">
        <v>33867</v>
      </c>
      <c r="F16025" s="41">
        <v>22651.15</v>
      </c>
      <c r="G16025" s="43">
        <v>21.72</v>
      </c>
      <c r="H16025" s="43" t="s">
        <v>258</v>
      </c>
      <c r="I16025" s="43" t="s">
        <v>5</v>
      </c>
      <c r="J16025" s="43" t="s">
        <v>58</v>
      </c>
      <c r="K16025" s="26">
        <f>B16025*$P$40</f>
        <v>28.799999999999997</v>
      </c>
      <c r="L16025" s="32">
        <f>C16025*$P$40</f>
        <v>18696361.200000003</v>
      </c>
      <c r="M16025" s="33">
        <f t="shared" si="1509"/>
        <v>10</v>
      </c>
      <c r="N16025" s="33"/>
    </row>
    <row r="16026" spans="1:14" hidden="1" x14ac:dyDescent="0.3">
      <c r="A16026" s="16" t="s">
        <v>176</v>
      </c>
      <c r="B16026" s="17">
        <v>0.96</v>
      </c>
      <c r="C16026" s="18">
        <v>611557.77</v>
      </c>
      <c r="D16026" s="17">
        <v>133416.78</v>
      </c>
      <c r="E16026" s="17">
        <v>68930.73</v>
      </c>
      <c r="F16026" s="17">
        <v>64486.05</v>
      </c>
      <c r="G16026" s="19">
        <v>0</v>
      </c>
      <c r="H16026" s="19" t="s">
        <v>258</v>
      </c>
      <c r="I16026" s="19" t="s">
        <v>112</v>
      </c>
      <c r="J16026" s="19" t="s">
        <v>81</v>
      </c>
      <c r="K16026" s="19">
        <f>B16026*$P$40</f>
        <v>28.799999999999997</v>
      </c>
      <c r="L16026" s="20">
        <f>C16026*$P$40</f>
        <v>18346733.100000001</v>
      </c>
      <c r="M16026" s="19" t="str">
        <f>TEXT(A16026,"ММММ")</f>
        <v>Октябрь</v>
      </c>
      <c r="N16026" s="19"/>
    </row>
    <row r="16027" spans="1:14" hidden="1" x14ac:dyDescent="0.3">
      <c r="A16027" s="21" t="s">
        <v>177</v>
      </c>
      <c r="B16027" s="17">
        <v>0.96</v>
      </c>
      <c r="C16027" s="18">
        <v>582835.25</v>
      </c>
      <c r="D16027" s="17">
        <v>198625.01</v>
      </c>
      <c r="E16027" s="17">
        <v>161975.42000000001</v>
      </c>
      <c r="F16027" s="17">
        <v>36309.589999999997</v>
      </c>
      <c r="G16027" s="19">
        <v>340</v>
      </c>
      <c r="H16027" s="19" t="s">
        <v>258</v>
      </c>
      <c r="I16027" s="19" t="s">
        <v>165</v>
      </c>
      <c r="J16027" s="19" t="s">
        <v>98</v>
      </c>
      <c r="K16027" s="19">
        <f>B16027*$P$40</f>
        <v>28.799999999999997</v>
      </c>
      <c r="L16027" s="20">
        <f>C16027*$P$40</f>
        <v>17485057.5</v>
      </c>
      <c r="M16027" s="19" t="str">
        <f>TEXT(A16027,"ММММ")</f>
        <v>Октябрь</v>
      </c>
      <c r="N16027" s="19"/>
    </row>
    <row r="16028" spans="1:14" hidden="1" x14ac:dyDescent="0.3">
      <c r="A16028" s="16" t="s">
        <v>178</v>
      </c>
      <c r="B16028" s="22">
        <v>0.96</v>
      </c>
      <c r="C16028" s="23">
        <v>570161.94999999995</v>
      </c>
      <c r="D16028" s="22">
        <v>216532.6</v>
      </c>
      <c r="E16028" s="22">
        <v>146574.63</v>
      </c>
      <c r="F16028" s="22">
        <v>65171.17</v>
      </c>
      <c r="G16028" s="24">
        <v>4786.8</v>
      </c>
      <c r="H16028" s="24" t="s">
        <v>258</v>
      </c>
      <c r="I16028" s="24" t="s">
        <v>219</v>
      </c>
      <c r="J16028" s="24" t="s">
        <v>70</v>
      </c>
      <c r="K16028" s="19">
        <f>B16028*$P$40</f>
        <v>28.799999999999997</v>
      </c>
      <c r="L16028" s="20">
        <f>C16028*$P$40</f>
        <v>17104858.5</v>
      </c>
      <c r="M16028" s="19" t="str">
        <f>TEXT(A16028,"ММММ")</f>
        <v>Октябрь</v>
      </c>
      <c r="N16028" s="19"/>
    </row>
    <row r="16029" spans="1:14" hidden="1" x14ac:dyDescent="0.3">
      <c r="A16029" s="21" t="s">
        <v>179</v>
      </c>
      <c r="B16029" s="22">
        <v>0.96</v>
      </c>
      <c r="C16029" s="23">
        <v>553828.14</v>
      </c>
      <c r="D16029" s="22">
        <v>39852.1</v>
      </c>
      <c r="E16029" s="22">
        <v>39852.1</v>
      </c>
      <c r="F16029" s="22">
        <v>0</v>
      </c>
      <c r="G16029" s="24">
        <v>0</v>
      </c>
      <c r="H16029" s="24" t="s">
        <v>258</v>
      </c>
      <c r="I16029" s="24" t="s">
        <v>112</v>
      </c>
      <c r="J16029" s="24" t="s">
        <v>87</v>
      </c>
      <c r="K16029" s="19">
        <f>B16029*$P$40</f>
        <v>28.799999999999997</v>
      </c>
      <c r="L16029" s="20">
        <f>C16029*$P$40</f>
        <v>16614844.200000001</v>
      </c>
      <c r="M16029" s="19" t="str">
        <f>TEXT(A16029,"ММММ")</f>
        <v>Сентябрь</v>
      </c>
      <c r="N16029" s="19"/>
    </row>
    <row r="16030" spans="1:14" hidden="1" x14ac:dyDescent="0.3">
      <c r="A16030" s="16" t="s">
        <v>180</v>
      </c>
      <c r="B16030" s="17">
        <v>0.96</v>
      </c>
      <c r="C16030" s="18">
        <v>532427.02</v>
      </c>
      <c r="D16030" s="17">
        <v>126419.09</v>
      </c>
      <c r="E16030" s="17">
        <v>63311.97</v>
      </c>
      <c r="F16030" s="17">
        <v>57550.46</v>
      </c>
      <c r="G16030" s="19">
        <v>5556.66</v>
      </c>
      <c r="H16030" s="19" t="s">
        <v>258</v>
      </c>
      <c r="I16030" s="19" t="s">
        <v>112</v>
      </c>
      <c r="J16030" s="19" t="s">
        <v>107</v>
      </c>
      <c r="K16030" s="19">
        <f>B16030*$P$40</f>
        <v>28.799999999999997</v>
      </c>
      <c r="L16030" s="20">
        <f>C16030*$P$40</f>
        <v>15972810.600000001</v>
      </c>
      <c r="M16030" s="19" t="str">
        <f>TEXT(A16030,"ММММ")</f>
        <v>Сентябрь</v>
      </c>
      <c r="N16030" s="19"/>
    </row>
    <row r="16031" spans="1:14" x14ac:dyDescent="0.3">
      <c r="A16031" s="40" t="s">
        <v>181</v>
      </c>
      <c r="B16031" s="38">
        <v>0.96</v>
      </c>
      <c r="C16031" s="39">
        <v>515764.64</v>
      </c>
      <c r="D16031" s="38">
        <v>44551.18</v>
      </c>
      <c r="E16031" s="38">
        <v>38487.699999999997</v>
      </c>
      <c r="F16031" s="38">
        <v>6063.48</v>
      </c>
      <c r="G16031" s="26">
        <v>0</v>
      </c>
      <c r="H16031" s="26" t="s">
        <v>258</v>
      </c>
      <c r="I16031" s="26" t="s">
        <v>5</v>
      </c>
      <c r="J16031" s="26" t="s">
        <v>98</v>
      </c>
      <c r="K16031" s="26">
        <f>B16031*$P$40</f>
        <v>28.799999999999997</v>
      </c>
      <c r="L16031" s="32">
        <f>C16031*$P$40</f>
        <v>15472939.200000001</v>
      </c>
      <c r="M16031" s="33">
        <f>MONTH(A16031)</f>
        <v>9</v>
      </c>
      <c r="N16031" s="33"/>
    </row>
    <row r="16032" spans="1:14" hidden="1" x14ac:dyDescent="0.3">
      <c r="A16032" s="16" t="s">
        <v>182</v>
      </c>
      <c r="B16032" s="22">
        <v>0.96</v>
      </c>
      <c r="C16032" s="23">
        <v>512117.98</v>
      </c>
      <c r="D16032" s="22">
        <v>53729.83</v>
      </c>
      <c r="E16032" s="22">
        <v>53729.83</v>
      </c>
      <c r="F16032" s="22">
        <v>0</v>
      </c>
      <c r="G16032" s="24">
        <v>0</v>
      </c>
      <c r="H16032" s="24" t="s">
        <v>258</v>
      </c>
      <c r="I16032" s="24" t="s">
        <v>112</v>
      </c>
      <c r="J16032" s="24" t="s">
        <v>97</v>
      </c>
      <c r="K16032" s="19">
        <f>B16032*$P$40</f>
        <v>28.799999999999997</v>
      </c>
      <c r="L16032" s="20">
        <f>C16032*$P$40</f>
        <v>15363539.399999999</v>
      </c>
      <c r="M16032" s="19" t="str">
        <f>TEXT(A16032,"ММММ")</f>
        <v>Сентябрь</v>
      </c>
      <c r="N16032" s="19"/>
    </row>
    <row r="16033" spans="1:14" hidden="1" x14ac:dyDescent="0.3">
      <c r="A16033" s="21" t="s">
        <v>183</v>
      </c>
      <c r="B16033" s="22">
        <v>0.96</v>
      </c>
      <c r="C16033" s="23">
        <v>500795.57</v>
      </c>
      <c r="D16033" s="22">
        <v>214104.64</v>
      </c>
      <c r="E16033" s="22">
        <v>91215.95</v>
      </c>
      <c r="F16033" s="22">
        <v>122888.69</v>
      </c>
      <c r="G16033" s="24">
        <v>0</v>
      </c>
      <c r="H16033" s="24" t="s">
        <v>258</v>
      </c>
      <c r="I16033" s="24" t="s">
        <v>112</v>
      </c>
      <c r="J16033" s="24" t="s">
        <v>107</v>
      </c>
      <c r="K16033" s="19">
        <f>B16033*$P$40</f>
        <v>28.799999999999997</v>
      </c>
      <c r="L16033" s="20">
        <f>C16033*$P$40</f>
        <v>15023867.1</v>
      </c>
      <c r="M16033" s="19" t="str">
        <f>TEXT(A16033,"ММММ")</f>
        <v>Август</v>
      </c>
      <c r="N16033" s="19"/>
    </row>
    <row r="16034" spans="1:14" hidden="1" x14ac:dyDescent="0.3">
      <c r="A16034" s="16" t="s">
        <v>184</v>
      </c>
      <c r="B16034" s="22">
        <v>0.96</v>
      </c>
      <c r="C16034" s="23">
        <v>500424.55</v>
      </c>
      <c r="D16034" s="22">
        <v>139627.78</v>
      </c>
      <c r="E16034" s="22">
        <v>91310.2</v>
      </c>
      <c r="F16034" s="22">
        <v>21053.46</v>
      </c>
      <c r="G16034" s="24">
        <v>27264.12</v>
      </c>
      <c r="H16034" s="24" t="s">
        <v>258</v>
      </c>
      <c r="I16034" s="24" t="s">
        <v>112</v>
      </c>
      <c r="J16034" s="24" t="s">
        <v>70</v>
      </c>
      <c r="K16034" s="19">
        <f>B16034*$P$40</f>
        <v>28.799999999999997</v>
      </c>
      <c r="L16034" s="20">
        <f>C16034*$P$40</f>
        <v>15012736.5</v>
      </c>
      <c r="M16034" s="19" t="str">
        <f>TEXT(A16034,"ММММ")</f>
        <v>Август</v>
      </c>
      <c r="N16034" s="19"/>
    </row>
    <row r="16035" spans="1:14" x14ac:dyDescent="0.3">
      <c r="A16035" s="40" t="s">
        <v>185</v>
      </c>
      <c r="B16035" s="41">
        <v>0.96</v>
      </c>
      <c r="C16035" s="42">
        <v>489339.78</v>
      </c>
      <c r="D16035" s="41">
        <v>33770.89</v>
      </c>
      <c r="E16035" s="41">
        <v>33362</v>
      </c>
      <c r="F16035" s="41">
        <v>408.89</v>
      </c>
      <c r="G16035" s="43">
        <v>0</v>
      </c>
      <c r="H16035" s="43" t="s">
        <v>258</v>
      </c>
      <c r="I16035" s="43" t="s">
        <v>5</v>
      </c>
      <c r="J16035" s="43" t="s">
        <v>87</v>
      </c>
      <c r="K16035" s="26">
        <f>B16035*$P$40</f>
        <v>28.799999999999997</v>
      </c>
      <c r="L16035" s="32">
        <f>C16035*$P$40</f>
        <v>14680193.4</v>
      </c>
      <c r="M16035" s="33">
        <f t="shared" ref="M16035:M16039" si="1510">MONTH(A16035)</f>
        <v>8</v>
      </c>
      <c r="N16035" s="33"/>
    </row>
    <row r="16036" spans="1:14" x14ac:dyDescent="0.3">
      <c r="A16036" s="37" t="s">
        <v>186</v>
      </c>
      <c r="B16036" s="38">
        <v>0.96</v>
      </c>
      <c r="C16036" s="39">
        <v>468643.05</v>
      </c>
      <c r="D16036" s="38">
        <v>81262.16</v>
      </c>
      <c r="E16036" s="38">
        <v>68265.070000000007</v>
      </c>
      <c r="F16036" s="38">
        <v>4057.84</v>
      </c>
      <c r="G16036" s="26">
        <v>8939.25</v>
      </c>
      <c r="H16036" s="26" t="s">
        <v>258</v>
      </c>
      <c r="I16036" s="26" t="s">
        <v>5</v>
      </c>
      <c r="J16036" s="26" t="s">
        <v>70</v>
      </c>
      <c r="K16036" s="26">
        <f>B16036*$P$40</f>
        <v>28.799999999999997</v>
      </c>
      <c r="L16036" s="32">
        <f>C16036*$P$40</f>
        <v>14059291.5</v>
      </c>
      <c r="M16036" s="33">
        <f t="shared" si="1510"/>
        <v>8</v>
      </c>
      <c r="N16036" s="33"/>
    </row>
    <row r="16037" spans="1:14" x14ac:dyDescent="0.3">
      <c r="A16037" s="40" t="s">
        <v>187</v>
      </c>
      <c r="B16037" s="41">
        <v>0.96</v>
      </c>
      <c r="C16037" s="42">
        <v>422762.9</v>
      </c>
      <c r="D16037" s="41">
        <v>68937.09</v>
      </c>
      <c r="E16037" s="41">
        <v>52515.07</v>
      </c>
      <c r="F16037" s="41">
        <v>1066.6199999999999</v>
      </c>
      <c r="G16037" s="43">
        <v>15355.4</v>
      </c>
      <c r="H16037" s="43" t="s">
        <v>258</v>
      </c>
      <c r="I16037" s="43" t="s">
        <v>5</v>
      </c>
      <c r="J16037" s="43" t="s">
        <v>70</v>
      </c>
      <c r="K16037" s="26">
        <f>B16037*$P$40</f>
        <v>28.799999999999997</v>
      </c>
      <c r="L16037" s="32">
        <f>C16037*$P$40</f>
        <v>12682887</v>
      </c>
      <c r="M16037" s="33">
        <f t="shared" si="1510"/>
        <v>7</v>
      </c>
      <c r="N16037" s="33"/>
    </row>
    <row r="16038" spans="1:14" x14ac:dyDescent="0.3">
      <c r="A16038" s="37" t="s">
        <v>188</v>
      </c>
      <c r="B16038" s="38">
        <v>0.96</v>
      </c>
      <c r="C16038" s="39">
        <v>418682.26</v>
      </c>
      <c r="D16038" s="38">
        <v>59460.41</v>
      </c>
      <c r="E16038" s="38">
        <v>14875.64</v>
      </c>
      <c r="F16038" s="38">
        <v>44584.77</v>
      </c>
      <c r="G16038" s="26">
        <v>0</v>
      </c>
      <c r="H16038" s="26" t="s">
        <v>258</v>
      </c>
      <c r="I16038" s="26" t="s">
        <v>5</v>
      </c>
      <c r="J16038" s="26" t="s">
        <v>58</v>
      </c>
      <c r="K16038" s="26">
        <f>B16038*$P$40</f>
        <v>28.799999999999997</v>
      </c>
      <c r="L16038" s="32">
        <f>C16038*$P$40</f>
        <v>12560467.800000001</v>
      </c>
      <c r="M16038" s="33">
        <f t="shared" si="1510"/>
        <v>7</v>
      </c>
      <c r="N16038" s="33"/>
    </row>
    <row r="16039" spans="1:14" x14ac:dyDescent="0.3">
      <c r="A16039" s="40" t="s">
        <v>189</v>
      </c>
      <c r="B16039" s="38">
        <v>0.96</v>
      </c>
      <c r="C16039" s="39">
        <v>417772.47</v>
      </c>
      <c r="D16039" s="38">
        <v>61545.31</v>
      </c>
      <c r="E16039" s="38">
        <v>38903.57</v>
      </c>
      <c r="F16039" s="38">
        <v>22628.21</v>
      </c>
      <c r="G16039" s="26">
        <v>13.53</v>
      </c>
      <c r="H16039" s="26" t="s">
        <v>258</v>
      </c>
      <c r="I16039" s="26" t="s">
        <v>5</v>
      </c>
      <c r="J16039" s="26" t="s">
        <v>58</v>
      </c>
      <c r="K16039" s="26">
        <f>B16039*$P$40</f>
        <v>28.799999999999997</v>
      </c>
      <c r="L16039" s="32">
        <f>C16039*$P$40</f>
        <v>12533174.1</v>
      </c>
      <c r="M16039" s="33">
        <f t="shared" si="1510"/>
        <v>7</v>
      </c>
      <c r="N16039" s="33"/>
    </row>
    <row r="16040" spans="1:14" hidden="1" x14ac:dyDescent="0.3">
      <c r="A16040" s="16" t="s">
        <v>190</v>
      </c>
      <c r="B16040" s="22">
        <v>0.96</v>
      </c>
      <c r="C16040" s="23">
        <v>414943.26</v>
      </c>
      <c r="D16040" s="22">
        <v>103418.84</v>
      </c>
      <c r="E16040" s="22">
        <v>65808.710000000006</v>
      </c>
      <c r="F16040" s="22">
        <v>37604.61</v>
      </c>
      <c r="G16040" s="24">
        <v>5.52</v>
      </c>
      <c r="H16040" s="24" t="s">
        <v>258</v>
      </c>
      <c r="I16040" s="24" t="s">
        <v>112</v>
      </c>
      <c r="J16040" s="24" t="s">
        <v>101</v>
      </c>
      <c r="K16040" s="19">
        <f>B16040*$P$40</f>
        <v>28.799999999999997</v>
      </c>
      <c r="L16040" s="20">
        <f>C16040*$P$40</f>
        <v>12448297.800000001</v>
      </c>
      <c r="M16040" s="19" t="str">
        <f>TEXT(A16040,"ММММ")</f>
        <v>Июль</v>
      </c>
      <c r="N16040" s="19"/>
    </row>
    <row r="16041" spans="1:14" hidden="1" x14ac:dyDescent="0.3">
      <c r="A16041" s="21" t="s">
        <v>191</v>
      </c>
      <c r="B16041" s="17">
        <v>0.96</v>
      </c>
      <c r="C16041" s="18">
        <v>413413.58</v>
      </c>
      <c r="D16041" s="17">
        <v>102239.28</v>
      </c>
      <c r="E16041" s="17">
        <v>49854.64</v>
      </c>
      <c r="F16041" s="17">
        <v>52384.639999999999</v>
      </c>
      <c r="G16041" s="19">
        <v>0</v>
      </c>
      <c r="H16041" s="19" t="s">
        <v>258</v>
      </c>
      <c r="I16041" s="19" t="s">
        <v>112</v>
      </c>
      <c r="J16041" s="19" t="s">
        <v>88</v>
      </c>
      <c r="K16041" s="19">
        <f>B16041*$P$40</f>
        <v>28.799999999999997</v>
      </c>
      <c r="L16041" s="20">
        <f>C16041*$P$40</f>
        <v>12402407.4</v>
      </c>
      <c r="M16041" s="19" t="str">
        <f>TEXT(A16041,"ММММ")</f>
        <v>Июль</v>
      </c>
      <c r="N16041" s="19"/>
    </row>
    <row r="16042" spans="1:14" hidden="1" x14ac:dyDescent="0.3">
      <c r="A16042" s="16" t="s">
        <v>192</v>
      </c>
      <c r="B16042" s="22">
        <v>0.96</v>
      </c>
      <c r="C16042" s="23">
        <v>397990.96</v>
      </c>
      <c r="D16042" s="22">
        <v>106944.32000000001</v>
      </c>
      <c r="E16042" s="22">
        <v>57960.91</v>
      </c>
      <c r="F16042" s="22">
        <v>48983.41</v>
      </c>
      <c r="G16042" s="24">
        <v>0</v>
      </c>
      <c r="H16042" s="24" t="s">
        <v>258</v>
      </c>
      <c r="I16042" s="24" t="s">
        <v>112</v>
      </c>
      <c r="J16042" s="24" t="s">
        <v>101</v>
      </c>
      <c r="K16042" s="19">
        <f>B16042*$P$40</f>
        <v>28.799999999999997</v>
      </c>
      <c r="L16042" s="20">
        <f>C16042*$P$40</f>
        <v>11939728.800000001</v>
      </c>
      <c r="M16042" s="19" t="str">
        <f>TEXT(A16042,"ММММ")</f>
        <v>Июнь</v>
      </c>
      <c r="N16042" s="19"/>
    </row>
    <row r="16043" spans="1:14" x14ac:dyDescent="0.3">
      <c r="A16043" s="40" t="s">
        <v>193</v>
      </c>
      <c r="B16043" s="41">
        <v>0.96</v>
      </c>
      <c r="C16043" s="42">
        <v>394035.19</v>
      </c>
      <c r="D16043" s="41">
        <v>92609.27</v>
      </c>
      <c r="E16043" s="41">
        <v>55420.02</v>
      </c>
      <c r="F16043" s="41">
        <v>37189.25</v>
      </c>
      <c r="G16043" s="43">
        <v>0</v>
      </c>
      <c r="H16043" s="43" t="s">
        <v>258</v>
      </c>
      <c r="I16043" s="43" t="s">
        <v>5</v>
      </c>
      <c r="J16043" s="43" t="s">
        <v>88</v>
      </c>
      <c r="K16043" s="26">
        <f>B16043*$P$40</f>
        <v>28.799999999999997</v>
      </c>
      <c r="L16043" s="32">
        <f>C16043*$P$40</f>
        <v>11821055.699999999</v>
      </c>
      <c r="M16043" s="33">
        <f t="shared" ref="M16043:M16044" si="1511">MONTH(A16043)</f>
        <v>6</v>
      </c>
      <c r="N16043" s="33"/>
    </row>
    <row r="16044" spans="1:14" x14ac:dyDescent="0.3">
      <c r="A16044" s="37" t="s">
        <v>194</v>
      </c>
      <c r="B16044" s="38">
        <v>0.96</v>
      </c>
      <c r="C16044" s="39">
        <v>365643.92</v>
      </c>
      <c r="D16044" s="38">
        <v>82353.73</v>
      </c>
      <c r="E16044" s="38">
        <v>42015.01</v>
      </c>
      <c r="F16044" s="38">
        <v>40338.720000000001</v>
      </c>
      <c r="G16044" s="26">
        <v>0</v>
      </c>
      <c r="H16044" s="26" t="s">
        <v>258</v>
      </c>
      <c r="I16044" s="26" t="s">
        <v>5</v>
      </c>
      <c r="J16044" s="26" t="s">
        <v>107</v>
      </c>
      <c r="K16044" s="26">
        <f>B16044*$P$40</f>
        <v>28.799999999999997</v>
      </c>
      <c r="L16044" s="32">
        <f>C16044*$P$40</f>
        <v>10969317.6</v>
      </c>
      <c r="M16044" s="33">
        <f t="shared" si="1511"/>
        <v>6</v>
      </c>
      <c r="N16044" s="33"/>
    </row>
    <row r="16045" spans="1:14" hidden="1" x14ac:dyDescent="0.3">
      <c r="A16045" s="21" t="s">
        <v>195</v>
      </c>
      <c r="B16045" s="22">
        <v>0.96</v>
      </c>
      <c r="C16045" s="23">
        <v>365637.29</v>
      </c>
      <c r="D16045" s="22">
        <v>135015.60999999999</v>
      </c>
      <c r="E16045" s="22">
        <v>79274.34</v>
      </c>
      <c r="F16045" s="22">
        <v>55614.6</v>
      </c>
      <c r="G16045" s="24">
        <v>126.67</v>
      </c>
      <c r="H16045" s="24" t="s">
        <v>258</v>
      </c>
      <c r="I16045" s="24" t="s">
        <v>219</v>
      </c>
      <c r="J16045" s="24" t="s">
        <v>77</v>
      </c>
      <c r="K16045" s="19">
        <f>B16045*$P$40</f>
        <v>28.799999999999997</v>
      </c>
      <c r="L16045" s="20">
        <f>C16045*$P$40</f>
        <v>10969118.699999999</v>
      </c>
      <c r="M16045" s="19" t="str">
        <f>TEXT(A16045,"ММММ")</f>
        <v>Июнь</v>
      </c>
      <c r="N16045" s="19"/>
    </row>
    <row r="16046" spans="1:14" hidden="1" x14ac:dyDescent="0.3">
      <c r="A16046" s="16" t="s">
        <v>196</v>
      </c>
      <c r="B16046" s="22">
        <v>0.96</v>
      </c>
      <c r="C16046" s="23">
        <v>356224.38</v>
      </c>
      <c r="D16046" s="22">
        <v>244359.95</v>
      </c>
      <c r="E16046" s="22">
        <v>97380.11</v>
      </c>
      <c r="F16046" s="22">
        <v>146979.84</v>
      </c>
      <c r="G16046" s="24">
        <v>0</v>
      </c>
      <c r="H16046" s="24" t="s">
        <v>259</v>
      </c>
      <c r="I16046" s="24" t="s">
        <v>112</v>
      </c>
      <c r="J16046" s="24" t="s">
        <v>109</v>
      </c>
      <c r="K16046" s="19">
        <f>B16046*$P$40</f>
        <v>28.799999999999997</v>
      </c>
      <c r="L16046" s="20">
        <f>C16046*$P$40</f>
        <v>10686731.4</v>
      </c>
      <c r="M16046" s="19" t="str">
        <f>TEXT(A16046,"ММММ")</f>
        <v>Май</v>
      </c>
      <c r="N16046" s="19"/>
    </row>
    <row r="16047" spans="1:14" x14ac:dyDescent="0.3">
      <c r="A16047" s="40" t="s">
        <v>197</v>
      </c>
      <c r="B16047" s="38">
        <v>0.96</v>
      </c>
      <c r="C16047" s="39">
        <v>353118.24</v>
      </c>
      <c r="D16047" s="38">
        <v>63010.39</v>
      </c>
      <c r="E16047" s="38">
        <v>41697.82</v>
      </c>
      <c r="F16047" s="38">
        <v>21312.57</v>
      </c>
      <c r="G16047" s="26">
        <v>0</v>
      </c>
      <c r="H16047" s="26" t="s">
        <v>258</v>
      </c>
      <c r="I16047" s="26" t="s">
        <v>5</v>
      </c>
      <c r="J16047" s="26" t="s">
        <v>78</v>
      </c>
      <c r="K16047" s="26">
        <f>B16047*$P$40</f>
        <v>28.799999999999997</v>
      </c>
      <c r="L16047" s="32">
        <f>C16047*$P$40</f>
        <v>10593547.199999999</v>
      </c>
      <c r="M16047" s="33">
        <f>MONTH(A16047)</f>
        <v>5</v>
      </c>
      <c r="N16047" s="33"/>
    </row>
    <row r="16048" spans="1:14" hidden="1" x14ac:dyDescent="0.3">
      <c r="A16048" s="16" t="s">
        <v>198</v>
      </c>
      <c r="B16048" s="17">
        <v>0.96</v>
      </c>
      <c r="C16048" s="18">
        <v>345889.75</v>
      </c>
      <c r="D16048" s="17">
        <v>168363.12</v>
      </c>
      <c r="E16048" s="17">
        <v>53110.43</v>
      </c>
      <c r="F16048" s="17">
        <v>115252.69</v>
      </c>
      <c r="G16048" s="19">
        <v>0</v>
      </c>
      <c r="H16048" s="19" t="s">
        <v>258</v>
      </c>
      <c r="I16048" s="19" t="s">
        <v>165</v>
      </c>
      <c r="J16048" s="19" t="s">
        <v>78</v>
      </c>
      <c r="K16048" s="19">
        <f>B16048*$P$40</f>
        <v>28.799999999999997</v>
      </c>
      <c r="L16048" s="20">
        <f>C16048*$P$40</f>
        <v>10376692.5</v>
      </c>
      <c r="M16048" s="19" t="str">
        <f>TEXT(A16048,"ММММ")</f>
        <v>Май</v>
      </c>
      <c r="N16048" s="19"/>
    </row>
    <row r="16049" spans="1:14" x14ac:dyDescent="0.3">
      <c r="A16049" s="40" t="s">
        <v>199</v>
      </c>
      <c r="B16049" s="38">
        <v>0.96</v>
      </c>
      <c r="C16049" s="39">
        <v>330060.95</v>
      </c>
      <c r="D16049" s="38">
        <v>75625.460000000006</v>
      </c>
      <c r="E16049" s="38">
        <v>36785.629999999997</v>
      </c>
      <c r="F16049" s="38">
        <v>38839.83</v>
      </c>
      <c r="G16049" s="26">
        <v>0</v>
      </c>
      <c r="H16049" s="26" t="s">
        <v>258</v>
      </c>
      <c r="I16049" s="26" t="s">
        <v>5</v>
      </c>
      <c r="J16049" s="26" t="s">
        <v>107</v>
      </c>
      <c r="K16049" s="26">
        <f>B16049*$P$40</f>
        <v>28.799999999999997</v>
      </c>
      <c r="L16049" s="32">
        <f>C16049*$P$40</f>
        <v>9901828.5</v>
      </c>
      <c r="M16049" s="33">
        <f t="shared" ref="M16049:M16050" si="1512">MONTH(A16049)</f>
        <v>5</v>
      </c>
      <c r="N16049" s="33"/>
    </row>
    <row r="16050" spans="1:14" x14ac:dyDescent="0.3">
      <c r="A16050" s="37" t="s">
        <v>200</v>
      </c>
      <c r="B16050" s="41">
        <v>0.96</v>
      </c>
      <c r="C16050" s="42">
        <v>314774.36</v>
      </c>
      <c r="D16050" s="41">
        <v>60363.91</v>
      </c>
      <c r="E16050" s="41">
        <v>48127.040000000001</v>
      </c>
      <c r="F16050" s="41">
        <v>12236.87</v>
      </c>
      <c r="G16050" s="43">
        <v>0</v>
      </c>
      <c r="H16050" s="43" t="s">
        <v>258</v>
      </c>
      <c r="I16050" s="43" t="s">
        <v>5</v>
      </c>
      <c r="J16050" s="43" t="s">
        <v>78</v>
      </c>
      <c r="K16050" s="26">
        <f>B16050*$P$40</f>
        <v>28.799999999999997</v>
      </c>
      <c r="L16050" s="32">
        <f>C16050*$P$40</f>
        <v>9443230.7999999989</v>
      </c>
      <c r="M16050" s="33">
        <f t="shared" si="1512"/>
        <v>4</v>
      </c>
      <c r="N16050" s="33"/>
    </row>
    <row r="16051" spans="1:14" hidden="1" x14ac:dyDescent="0.3">
      <c r="A16051" s="21" t="s">
        <v>201</v>
      </c>
      <c r="B16051" s="22">
        <v>0.96</v>
      </c>
      <c r="C16051" s="23">
        <v>312270.64</v>
      </c>
      <c r="D16051" s="22">
        <v>93141.5</v>
      </c>
      <c r="E16051" s="22">
        <v>42330.44</v>
      </c>
      <c r="F16051" s="22">
        <v>50811.06</v>
      </c>
      <c r="G16051" s="24">
        <v>0</v>
      </c>
      <c r="H16051" s="24" t="s">
        <v>258</v>
      </c>
      <c r="I16051" s="24" t="s">
        <v>112</v>
      </c>
      <c r="J16051" s="24" t="s">
        <v>88</v>
      </c>
      <c r="K16051" s="19">
        <f>B16051*$P$40</f>
        <v>28.799999999999997</v>
      </c>
      <c r="L16051" s="20">
        <f>C16051*$P$40</f>
        <v>9368119.2000000011</v>
      </c>
      <c r="M16051" s="19" t="str">
        <f>TEXT(A16051,"ММММ")</f>
        <v>Апрель</v>
      </c>
      <c r="N16051" s="19"/>
    </row>
    <row r="16052" spans="1:14" x14ac:dyDescent="0.3">
      <c r="A16052" s="37" t="s">
        <v>202</v>
      </c>
      <c r="B16052" s="38">
        <v>0.96</v>
      </c>
      <c r="C16052" s="39">
        <v>310101.52</v>
      </c>
      <c r="D16052" s="38">
        <v>67992.66</v>
      </c>
      <c r="E16052" s="38">
        <v>31407.15</v>
      </c>
      <c r="F16052" s="38">
        <v>36585.51</v>
      </c>
      <c r="G16052" s="26">
        <v>0</v>
      </c>
      <c r="H16052" s="26" t="s">
        <v>258</v>
      </c>
      <c r="I16052" s="26" t="s">
        <v>5</v>
      </c>
      <c r="J16052" s="26" t="s">
        <v>88</v>
      </c>
      <c r="K16052" s="26">
        <f>B16052*$P$40</f>
        <v>28.799999999999997</v>
      </c>
      <c r="L16052" s="32">
        <f>C16052*$P$40</f>
        <v>9303045.6000000015</v>
      </c>
      <c r="M16052" s="33">
        <f>MONTH(A16052)</f>
        <v>4</v>
      </c>
      <c r="N16052" s="33"/>
    </row>
    <row r="16053" spans="1:14" hidden="1" x14ac:dyDescent="0.3">
      <c r="A16053" s="21" t="s">
        <v>203</v>
      </c>
      <c r="B16053" s="17">
        <v>0.96</v>
      </c>
      <c r="C16053" s="18">
        <v>303442.78999999998</v>
      </c>
      <c r="D16053" s="17">
        <v>214934.52</v>
      </c>
      <c r="E16053" s="17">
        <v>34309.89</v>
      </c>
      <c r="F16053" s="17">
        <v>180475.96</v>
      </c>
      <c r="G16053" s="19">
        <v>148.66999999999999</v>
      </c>
      <c r="H16053" s="19" t="s">
        <v>258</v>
      </c>
      <c r="I16053" s="19" t="s">
        <v>165</v>
      </c>
      <c r="J16053" s="19" t="s">
        <v>66</v>
      </c>
      <c r="K16053" s="19">
        <f>B16053*$P$40</f>
        <v>28.799999999999997</v>
      </c>
      <c r="L16053" s="20">
        <f>C16053*$P$40</f>
        <v>9103283.6999999993</v>
      </c>
      <c r="M16053" s="19" t="str">
        <f>TEXT(A16053,"ММММ")</f>
        <v>Апрель</v>
      </c>
      <c r="N16053" s="19"/>
    </row>
    <row r="16054" spans="1:14" hidden="1" x14ac:dyDescent="0.3">
      <c r="A16054" s="16" t="s">
        <v>204</v>
      </c>
      <c r="B16054" s="22">
        <v>0.96</v>
      </c>
      <c r="C16054" s="23">
        <v>290633.33</v>
      </c>
      <c r="D16054" s="22">
        <v>57080.4</v>
      </c>
      <c r="E16054" s="22">
        <v>52157.37</v>
      </c>
      <c r="F16054" s="22">
        <v>4923.03</v>
      </c>
      <c r="G16054" s="24">
        <v>0</v>
      </c>
      <c r="H16054" s="24" t="s">
        <v>258</v>
      </c>
      <c r="I16054" s="24" t="s">
        <v>112</v>
      </c>
      <c r="J16054" s="24" t="s">
        <v>94</v>
      </c>
      <c r="K16054" s="19">
        <f>B16054*$P$40</f>
        <v>28.799999999999997</v>
      </c>
      <c r="L16054" s="20">
        <f>C16054*$P$40</f>
        <v>8718999.9000000004</v>
      </c>
      <c r="M16054" s="19" t="str">
        <f>TEXT(A16054,"ММММ")</f>
        <v>Апрель</v>
      </c>
      <c r="N16054" s="19"/>
    </row>
    <row r="16055" spans="1:14" hidden="1" x14ac:dyDescent="0.3">
      <c r="A16055" s="21" t="s">
        <v>205</v>
      </c>
      <c r="B16055" s="17">
        <v>0.96</v>
      </c>
      <c r="C16055" s="18">
        <v>288857.14</v>
      </c>
      <c r="D16055" s="17">
        <v>168419.37</v>
      </c>
      <c r="E16055" s="17">
        <v>30495.85</v>
      </c>
      <c r="F16055" s="17">
        <v>137923.51999999999</v>
      </c>
      <c r="G16055" s="19">
        <v>0</v>
      </c>
      <c r="H16055" s="19" t="s">
        <v>258</v>
      </c>
      <c r="I16055" s="19" t="s">
        <v>112</v>
      </c>
      <c r="J16055" s="19" t="s">
        <v>66</v>
      </c>
      <c r="K16055" s="19">
        <f>B16055*$P$40</f>
        <v>28.799999999999997</v>
      </c>
      <c r="L16055" s="20">
        <f>C16055*$P$40</f>
        <v>8665714.2000000011</v>
      </c>
      <c r="M16055" s="19" t="str">
        <f>TEXT(A16055,"ММММ")</f>
        <v>Март</v>
      </c>
      <c r="N16055" s="19"/>
    </row>
    <row r="16056" spans="1:14" hidden="1" x14ac:dyDescent="0.3">
      <c r="A16056" s="16" t="s">
        <v>206</v>
      </c>
      <c r="B16056" s="17">
        <v>0.96</v>
      </c>
      <c r="C16056" s="18">
        <v>281067.39</v>
      </c>
      <c r="D16056" s="17">
        <v>128485.3</v>
      </c>
      <c r="E16056" s="17">
        <v>110433.46</v>
      </c>
      <c r="F16056" s="17">
        <v>15456.31</v>
      </c>
      <c r="G16056" s="19">
        <v>2595.5300000000002</v>
      </c>
      <c r="H16056" s="19" t="s">
        <v>258</v>
      </c>
      <c r="I16056" s="19" t="s">
        <v>165</v>
      </c>
      <c r="J16056" s="19" t="s">
        <v>83</v>
      </c>
      <c r="K16056" s="19">
        <f>B16056*$P$40</f>
        <v>28.799999999999997</v>
      </c>
      <c r="L16056" s="20">
        <f>C16056*$P$40</f>
        <v>8432021.7000000011</v>
      </c>
      <c r="M16056" s="19" t="str">
        <f>TEXT(A16056,"ММММ")</f>
        <v>Март</v>
      </c>
      <c r="N16056" s="19"/>
    </row>
    <row r="16057" spans="1:14" hidden="1" x14ac:dyDescent="0.3">
      <c r="A16057" s="21" t="s">
        <v>207</v>
      </c>
      <c r="B16057" s="17">
        <v>0.96</v>
      </c>
      <c r="C16057" s="18">
        <v>280191.2</v>
      </c>
      <c r="D16057" s="17">
        <v>72459.570000000007</v>
      </c>
      <c r="E16057" s="17">
        <v>69331.199999999997</v>
      </c>
      <c r="F16057" s="17">
        <v>158.37</v>
      </c>
      <c r="G16057" s="19">
        <v>2970</v>
      </c>
      <c r="H16057" s="19" t="s">
        <v>258</v>
      </c>
      <c r="I16057" s="19" t="s">
        <v>112</v>
      </c>
      <c r="J16057" s="19" t="s">
        <v>95</v>
      </c>
      <c r="K16057" s="19">
        <f>B16057*$P$40</f>
        <v>28.799999999999997</v>
      </c>
      <c r="L16057" s="20">
        <f>C16057*$P$40</f>
        <v>8405736</v>
      </c>
      <c r="M16057" s="19" t="str">
        <f>TEXT(A16057,"ММММ")</f>
        <v>Март</v>
      </c>
      <c r="N16057" s="19"/>
    </row>
    <row r="16058" spans="1:14" hidden="1" x14ac:dyDescent="0.3">
      <c r="A16058" s="16" t="s">
        <v>208</v>
      </c>
      <c r="B16058" s="22">
        <v>0.96</v>
      </c>
      <c r="C16058" s="23">
        <v>273804</v>
      </c>
      <c r="D16058" s="22">
        <v>175195</v>
      </c>
      <c r="E16058" s="22">
        <v>18785.57</v>
      </c>
      <c r="F16058" s="22">
        <v>156407.87</v>
      </c>
      <c r="G16058" s="24">
        <v>1.56</v>
      </c>
      <c r="H16058" s="24" t="s">
        <v>258</v>
      </c>
      <c r="I16058" s="24" t="s">
        <v>112</v>
      </c>
      <c r="J16058" s="24" t="s">
        <v>66</v>
      </c>
      <c r="K16058" s="19">
        <f>B16058*$P$40</f>
        <v>28.799999999999997</v>
      </c>
      <c r="L16058" s="20">
        <f>C16058*$P$40</f>
        <v>8214120</v>
      </c>
      <c r="M16058" s="19" t="str">
        <f>TEXT(A16058,"ММММ")</f>
        <v>Март</v>
      </c>
      <c r="N16058" s="19"/>
    </row>
    <row r="16059" spans="1:14" hidden="1" x14ac:dyDescent="0.3">
      <c r="A16059" s="21" t="s">
        <v>209</v>
      </c>
      <c r="B16059" s="22">
        <v>0.96</v>
      </c>
      <c r="C16059" s="23">
        <v>271979.26</v>
      </c>
      <c r="D16059" s="22">
        <v>80723.94</v>
      </c>
      <c r="E16059" s="22">
        <v>78267.45</v>
      </c>
      <c r="F16059" s="22">
        <v>6.49</v>
      </c>
      <c r="G16059" s="24">
        <v>2450</v>
      </c>
      <c r="H16059" s="24" t="s">
        <v>258</v>
      </c>
      <c r="I16059" s="24" t="s">
        <v>112</v>
      </c>
      <c r="J16059" s="24" t="s">
        <v>95</v>
      </c>
      <c r="K16059" s="19">
        <f>B16059*$P$40</f>
        <v>28.799999999999997</v>
      </c>
      <c r="L16059" s="20">
        <f>C16059*$P$40</f>
        <v>8159377.8000000007</v>
      </c>
      <c r="M16059" s="19" t="str">
        <f>TEXT(A16059,"ММММ")</f>
        <v>Февраль</v>
      </c>
      <c r="N16059" s="19"/>
    </row>
    <row r="16060" spans="1:14" hidden="1" x14ac:dyDescent="0.3">
      <c r="A16060" s="16" t="s">
        <v>210</v>
      </c>
      <c r="B16060" s="22">
        <v>0.96</v>
      </c>
      <c r="C16060" s="23">
        <v>271554.45</v>
      </c>
      <c r="D16060" s="22">
        <v>85720.05</v>
      </c>
      <c r="E16060" s="22">
        <v>67298.09</v>
      </c>
      <c r="F16060" s="22">
        <v>13429.74</v>
      </c>
      <c r="G16060" s="24">
        <v>4992.22</v>
      </c>
      <c r="H16060" s="24" t="s">
        <v>258</v>
      </c>
      <c r="I16060" s="24" t="s">
        <v>112</v>
      </c>
      <c r="J16060" s="24" t="s">
        <v>84</v>
      </c>
      <c r="K16060" s="19">
        <f>B16060*$P$40</f>
        <v>28.799999999999997</v>
      </c>
      <c r="L16060" s="20">
        <f>C16060*$P$40</f>
        <v>8146633.5</v>
      </c>
      <c r="M16060" s="19" t="str">
        <f>TEXT(A16060,"ММММ")</f>
        <v>Февраль</v>
      </c>
      <c r="N16060" s="19"/>
    </row>
    <row r="16061" spans="1:14" x14ac:dyDescent="0.3">
      <c r="A16061" s="40" t="s">
        <v>211</v>
      </c>
      <c r="B16061" s="41">
        <v>0.96</v>
      </c>
      <c r="C16061" s="42">
        <v>265739.78999999998</v>
      </c>
      <c r="D16061" s="41">
        <v>76712.86</v>
      </c>
      <c r="E16061" s="41">
        <v>72727.69</v>
      </c>
      <c r="F16061" s="41">
        <v>3985.17</v>
      </c>
      <c r="G16061" s="43">
        <v>0</v>
      </c>
      <c r="H16061" s="43" t="s">
        <v>258</v>
      </c>
      <c r="I16061" s="43" t="s">
        <v>5</v>
      </c>
      <c r="J16061" s="43" t="s">
        <v>84</v>
      </c>
      <c r="K16061" s="26">
        <f>B16061*$P$40</f>
        <v>28.799999999999997</v>
      </c>
      <c r="L16061" s="32">
        <f>C16061*$P$40</f>
        <v>7972193.6999999993</v>
      </c>
      <c r="M16061" s="33">
        <f t="shared" ref="M16061:M16062" si="1513">MONTH(A16061)</f>
        <v>2</v>
      </c>
      <c r="N16061" s="33"/>
    </row>
    <row r="16062" spans="1:14" x14ac:dyDescent="0.3">
      <c r="A16062" s="37" t="s">
        <v>212</v>
      </c>
      <c r="B16062" s="41">
        <v>0.96</v>
      </c>
      <c r="C16062" s="42">
        <v>265555.65999999997</v>
      </c>
      <c r="D16062" s="41">
        <v>62515.24</v>
      </c>
      <c r="E16062" s="41">
        <v>53623.47</v>
      </c>
      <c r="F16062" s="41">
        <v>4943.16</v>
      </c>
      <c r="G16062" s="43">
        <v>3948.61</v>
      </c>
      <c r="H16062" s="43" t="s">
        <v>258</v>
      </c>
      <c r="I16062" s="43" t="s">
        <v>5</v>
      </c>
      <c r="J16062" s="43" t="s">
        <v>71</v>
      </c>
      <c r="K16062" s="26">
        <f>B16062*$P$40</f>
        <v>28.799999999999997</v>
      </c>
      <c r="L16062" s="32">
        <f>C16062*$P$40</f>
        <v>7966669.7999999989</v>
      </c>
      <c r="M16062" s="33">
        <f t="shared" si="1513"/>
        <v>2</v>
      </c>
      <c r="N16062" s="33"/>
    </row>
    <row r="16063" spans="1:14" hidden="1" x14ac:dyDescent="0.3">
      <c r="A16063" s="21" t="s">
        <v>213</v>
      </c>
      <c r="B16063" s="17">
        <v>0.96</v>
      </c>
      <c r="C16063" s="18">
        <v>264778.18</v>
      </c>
      <c r="D16063" s="17">
        <v>162102.31</v>
      </c>
      <c r="E16063" s="17">
        <v>133163.76999999999</v>
      </c>
      <c r="F16063" s="17">
        <v>28160.04</v>
      </c>
      <c r="G16063" s="19">
        <v>778.5</v>
      </c>
      <c r="H16063" s="19" t="s">
        <v>258</v>
      </c>
      <c r="I16063" s="19" t="s">
        <v>219</v>
      </c>
      <c r="J16063" s="19" t="s">
        <v>67</v>
      </c>
      <c r="K16063" s="19">
        <f>B16063*$P$40</f>
        <v>28.799999999999997</v>
      </c>
      <c r="L16063" s="20">
        <f>C16063*$P$40</f>
        <v>7943345.3999999994</v>
      </c>
      <c r="M16063" s="19" t="str">
        <f>TEXT(A16063,"ММММ")</f>
        <v>Январь</v>
      </c>
      <c r="N16063" s="19"/>
    </row>
    <row r="16064" spans="1:14" x14ac:dyDescent="0.3">
      <c r="A16064" s="37" t="s">
        <v>214</v>
      </c>
      <c r="B16064" s="38">
        <v>0.96</v>
      </c>
      <c r="C16064" s="39">
        <v>262683.8</v>
      </c>
      <c r="D16064" s="38">
        <v>51276.67</v>
      </c>
      <c r="E16064" s="38">
        <v>21536.82</v>
      </c>
      <c r="F16064" s="38">
        <v>29739.85</v>
      </c>
      <c r="G16064" s="26">
        <v>0</v>
      </c>
      <c r="H16064" s="26" t="s">
        <v>258</v>
      </c>
      <c r="I16064" s="26" t="s">
        <v>5</v>
      </c>
      <c r="J16064" s="26" t="s">
        <v>88</v>
      </c>
      <c r="K16064" s="26">
        <f>B16064*$P$40</f>
        <v>28.799999999999997</v>
      </c>
      <c r="L16064" s="32">
        <f>C16064*$P$40</f>
        <v>7880514</v>
      </c>
      <c r="M16064" s="33">
        <f t="shared" ref="M16064:M16067" si="1514">MONTH(A16064)</f>
        <v>1</v>
      </c>
      <c r="N16064" s="33"/>
    </row>
    <row r="16065" spans="1:14" x14ac:dyDescent="0.3">
      <c r="A16065" s="40" t="s">
        <v>215</v>
      </c>
      <c r="B16065" s="38">
        <v>0.96</v>
      </c>
      <c r="C16065" s="39">
        <v>257403.43</v>
      </c>
      <c r="D16065" s="38">
        <v>74870.070000000007</v>
      </c>
      <c r="E16065" s="38">
        <v>69919.72</v>
      </c>
      <c r="F16065" s="38">
        <v>4950.3500000000004</v>
      </c>
      <c r="G16065" s="26">
        <v>0</v>
      </c>
      <c r="H16065" s="26" t="s">
        <v>258</v>
      </c>
      <c r="I16065" s="26" t="s">
        <v>5</v>
      </c>
      <c r="J16065" s="26" t="s">
        <v>84</v>
      </c>
      <c r="K16065" s="26">
        <f>B16065*$P$40</f>
        <v>28.799999999999997</v>
      </c>
      <c r="L16065" s="32">
        <f>C16065*$P$40</f>
        <v>7722102.8999999994</v>
      </c>
      <c r="M16065" s="33">
        <f t="shared" si="1514"/>
        <v>1</v>
      </c>
      <c r="N16065" s="33"/>
    </row>
    <row r="16066" spans="1:14" x14ac:dyDescent="0.3">
      <c r="A16066" s="37" t="s">
        <v>216</v>
      </c>
      <c r="B16066" s="38">
        <v>0.96</v>
      </c>
      <c r="C16066" s="39">
        <v>257166.53</v>
      </c>
      <c r="D16066" s="38">
        <v>53689.68</v>
      </c>
      <c r="E16066" s="38">
        <v>43815.6</v>
      </c>
      <c r="F16066" s="38">
        <v>9863.7099999999991</v>
      </c>
      <c r="G16066" s="26">
        <v>10.37</v>
      </c>
      <c r="H16066" s="26" t="s">
        <v>258</v>
      </c>
      <c r="I16066" s="26" t="s">
        <v>5</v>
      </c>
      <c r="J16066" s="26" t="s">
        <v>101</v>
      </c>
      <c r="K16066" s="26">
        <f>B16066*$P$40</f>
        <v>28.799999999999997</v>
      </c>
      <c r="L16066" s="32">
        <f>C16066*$P$40</f>
        <v>7714995.9000000004</v>
      </c>
      <c r="M16066" s="33">
        <f t="shared" si="1514"/>
        <v>1</v>
      </c>
      <c r="N16066" s="33"/>
    </row>
    <row r="16067" spans="1:14" x14ac:dyDescent="0.3">
      <c r="A16067" s="40" t="s">
        <v>217</v>
      </c>
      <c r="B16067" s="38">
        <v>0.96</v>
      </c>
      <c r="C16067" s="39">
        <v>254514.32</v>
      </c>
      <c r="D16067" s="38">
        <v>51669.25</v>
      </c>
      <c r="E16067" s="38">
        <v>25088.83</v>
      </c>
      <c r="F16067" s="38">
        <v>26430.42</v>
      </c>
      <c r="G16067" s="26">
        <v>150</v>
      </c>
      <c r="H16067" s="26" t="s">
        <v>258</v>
      </c>
      <c r="I16067" s="26" t="s">
        <v>5</v>
      </c>
      <c r="J16067" s="26" t="s">
        <v>77</v>
      </c>
      <c r="K16067" s="26">
        <f>B16067*$P$40</f>
        <v>28.799999999999997</v>
      </c>
      <c r="L16067" s="32">
        <f>C16067*$P$40</f>
        <v>7635429.6000000006</v>
      </c>
      <c r="M16067" s="33">
        <f t="shared" si="1514"/>
        <v>1</v>
      </c>
      <c r="N16067" s="33"/>
    </row>
    <row r="16068" spans="1:14" hidden="1" x14ac:dyDescent="0.3">
      <c r="A16068" s="16" t="s">
        <v>164</v>
      </c>
      <c r="B16068" s="17">
        <v>0.96</v>
      </c>
      <c r="C16068" s="18">
        <v>242512.95</v>
      </c>
      <c r="D16068" s="17">
        <v>60248.95</v>
      </c>
      <c r="E16068" s="17">
        <v>59121.7</v>
      </c>
      <c r="F16068" s="17">
        <v>1127.25</v>
      </c>
      <c r="G16068" s="19">
        <v>0</v>
      </c>
      <c r="H16068" s="19" t="s">
        <v>258</v>
      </c>
      <c r="I16068" s="19" t="s">
        <v>112</v>
      </c>
      <c r="J16068" s="19" t="s">
        <v>94</v>
      </c>
      <c r="K16068" s="19">
        <f>B16068*$P$40</f>
        <v>28.799999999999997</v>
      </c>
      <c r="L16068" s="20">
        <f>C16068*$P$40</f>
        <v>7275388.5</v>
      </c>
      <c r="M16068" s="19" t="str">
        <f>TEXT(A16068,"ММММ")</f>
        <v>Декабрь</v>
      </c>
      <c r="N16068" s="19"/>
    </row>
    <row r="16069" spans="1:14" hidden="1" x14ac:dyDescent="0.3">
      <c r="A16069" s="21" t="s">
        <v>166</v>
      </c>
      <c r="B16069" s="22">
        <v>0.96</v>
      </c>
      <c r="C16069" s="23">
        <v>235618.91</v>
      </c>
      <c r="D16069" s="22">
        <v>45676.31</v>
      </c>
      <c r="E16069" s="22">
        <v>45411.45</v>
      </c>
      <c r="F16069" s="22">
        <v>264.86</v>
      </c>
      <c r="G16069" s="24">
        <v>0</v>
      </c>
      <c r="H16069" s="24" t="s">
        <v>258</v>
      </c>
      <c r="I16069" s="24" t="s">
        <v>112</v>
      </c>
      <c r="J16069" s="24" t="s">
        <v>95</v>
      </c>
      <c r="K16069" s="19">
        <f>B16069*$P$40</f>
        <v>28.799999999999997</v>
      </c>
      <c r="L16069" s="20">
        <f>C16069*$P$40</f>
        <v>7068567.2999999998</v>
      </c>
      <c r="M16069" s="19" t="str">
        <f>TEXT(A16069,"ММММ")</f>
        <v>Декабрь</v>
      </c>
      <c r="N16069" s="19"/>
    </row>
    <row r="16070" spans="1:14" x14ac:dyDescent="0.3">
      <c r="A16070" s="37" t="s">
        <v>167</v>
      </c>
      <c r="B16070" s="41">
        <v>0.96</v>
      </c>
      <c r="C16070" s="42">
        <v>232294.71</v>
      </c>
      <c r="D16070" s="41">
        <v>54103.94</v>
      </c>
      <c r="E16070" s="41">
        <v>34992.959999999999</v>
      </c>
      <c r="F16070" s="41">
        <v>19110.98</v>
      </c>
      <c r="G16070" s="43">
        <v>0</v>
      </c>
      <c r="H16070" s="43" t="s">
        <v>258</v>
      </c>
      <c r="I16070" s="43" t="s">
        <v>5</v>
      </c>
      <c r="J16070" s="43" t="s">
        <v>78</v>
      </c>
      <c r="K16070" s="26">
        <f>B16070*$P$40</f>
        <v>28.799999999999997</v>
      </c>
      <c r="L16070" s="32">
        <f>C16070*$P$40</f>
        <v>6968841.2999999998</v>
      </c>
      <c r="M16070" s="33">
        <f>MONTH(A16070)</f>
        <v>12</v>
      </c>
      <c r="N16070" s="33"/>
    </row>
    <row r="16071" spans="1:14" hidden="1" x14ac:dyDescent="0.3">
      <c r="A16071" s="21" t="s">
        <v>168</v>
      </c>
      <c r="B16071" s="22">
        <v>0.96</v>
      </c>
      <c r="C16071" s="23">
        <v>228023.12</v>
      </c>
      <c r="D16071" s="22">
        <v>107141.14</v>
      </c>
      <c r="E16071" s="22">
        <v>99605.440000000002</v>
      </c>
      <c r="F16071" s="22">
        <v>5995.7</v>
      </c>
      <c r="G16071" s="24">
        <v>1540</v>
      </c>
      <c r="H16071" s="24" t="s">
        <v>258</v>
      </c>
      <c r="I16071" s="24" t="s">
        <v>165</v>
      </c>
      <c r="J16071" s="24" t="s">
        <v>83</v>
      </c>
      <c r="K16071" s="19">
        <f>B16071*$P$40</f>
        <v>28.799999999999997</v>
      </c>
      <c r="L16071" s="20">
        <f>C16071*$P$40</f>
        <v>6840693.5999999996</v>
      </c>
      <c r="M16071" s="19" t="str">
        <f>TEXT(A16071,"ММММ")</f>
        <v>Декабрь</v>
      </c>
      <c r="N16071" s="19"/>
    </row>
    <row r="16072" spans="1:14" hidden="1" x14ac:dyDescent="0.3">
      <c r="A16072" s="16" t="s">
        <v>169</v>
      </c>
      <c r="B16072" s="17">
        <v>0.96</v>
      </c>
      <c r="C16072" s="18">
        <v>222749.35</v>
      </c>
      <c r="D16072" s="17">
        <v>97756.479999999996</v>
      </c>
      <c r="E16072" s="17">
        <v>91641.47</v>
      </c>
      <c r="F16072" s="17">
        <v>5898.96</v>
      </c>
      <c r="G16072" s="19">
        <v>216.05</v>
      </c>
      <c r="H16072" s="19" t="s">
        <v>258</v>
      </c>
      <c r="I16072" s="19" t="s">
        <v>165</v>
      </c>
      <c r="J16072" s="19" t="s">
        <v>67</v>
      </c>
      <c r="K16072" s="19">
        <f>B16072*$P$40</f>
        <v>28.799999999999997</v>
      </c>
      <c r="L16072" s="20">
        <f>C16072*$P$40</f>
        <v>6682480.5</v>
      </c>
      <c r="M16072" s="19" t="str">
        <f>TEXT(A16072,"ММММ")</f>
        <v>Декабрь</v>
      </c>
      <c r="N16072" s="19"/>
    </row>
    <row r="16073" spans="1:14" hidden="1" x14ac:dyDescent="0.3">
      <c r="A16073" s="21" t="s">
        <v>170</v>
      </c>
      <c r="B16073" s="22">
        <v>0.96</v>
      </c>
      <c r="C16073" s="23">
        <v>210793.64</v>
      </c>
      <c r="D16073" s="22">
        <v>91021.78</v>
      </c>
      <c r="E16073" s="22">
        <v>45737.599999999999</v>
      </c>
      <c r="F16073" s="22">
        <v>45282.71</v>
      </c>
      <c r="G16073" s="24">
        <v>1.47</v>
      </c>
      <c r="H16073" s="24" t="s">
        <v>258</v>
      </c>
      <c r="I16073" s="24" t="s">
        <v>165</v>
      </c>
      <c r="J16073" s="24" t="s">
        <v>76</v>
      </c>
      <c r="K16073" s="19">
        <f>B16073*$P$40</f>
        <v>28.799999999999997</v>
      </c>
      <c r="L16073" s="20">
        <f>C16073*$P$40</f>
        <v>6323809.2000000002</v>
      </c>
      <c r="M16073" s="19" t="str">
        <f>TEXT(A16073,"ММММ")</f>
        <v>Ноябрь</v>
      </c>
      <c r="N16073" s="19"/>
    </row>
    <row r="16074" spans="1:14" x14ac:dyDescent="0.3">
      <c r="A16074" s="37" t="s">
        <v>171</v>
      </c>
      <c r="B16074" s="38">
        <v>0.96</v>
      </c>
      <c r="C16074" s="39">
        <v>208425.96</v>
      </c>
      <c r="D16074" s="38">
        <v>53099.59</v>
      </c>
      <c r="E16074" s="38">
        <v>52596.72</v>
      </c>
      <c r="F16074" s="38">
        <v>502.87</v>
      </c>
      <c r="G16074" s="26">
        <v>0</v>
      </c>
      <c r="H16074" s="26" t="s">
        <v>258</v>
      </c>
      <c r="I16074" s="26" t="s">
        <v>5</v>
      </c>
      <c r="J16074" s="26" t="s">
        <v>94</v>
      </c>
      <c r="K16074" s="26">
        <f>B16074*$P$40</f>
        <v>28.799999999999997</v>
      </c>
      <c r="L16074" s="32">
        <f>C16074*$P$40</f>
        <v>6252778.7999999998</v>
      </c>
      <c r="M16074" s="33">
        <f>MONTH(A16074)</f>
        <v>11</v>
      </c>
      <c r="N16074" s="33"/>
    </row>
    <row r="16075" spans="1:14" hidden="1" x14ac:dyDescent="0.3">
      <c r="A16075" s="21" t="s">
        <v>172</v>
      </c>
      <c r="B16075" s="17">
        <v>0.96</v>
      </c>
      <c r="C16075" s="18">
        <v>208283.71</v>
      </c>
      <c r="D16075" s="17">
        <v>55269.81</v>
      </c>
      <c r="E16075" s="17">
        <v>26420.61</v>
      </c>
      <c r="F16075" s="17">
        <v>23929.03</v>
      </c>
      <c r="G16075" s="19">
        <v>4920.17</v>
      </c>
      <c r="H16075" s="19" t="s">
        <v>258</v>
      </c>
      <c r="I16075" s="19" t="s">
        <v>112</v>
      </c>
      <c r="J16075" s="19" t="s">
        <v>76</v>
      </c>
      <c r="K16075" s="19">
        <f>B16075*$P$40</f>
        <v>28.799999999999997</v>
      </c>
      <c r="L16075" s="20">
        <f>C16075*$P$40</f>
        <v>6248511.2999999998</v>
      </c>
      <c r="M16075" s="19" t="str">
        <f>TEXT(A16075,"ММММ")</f>
        <v>Ноябрь</v>
      </c>
      <c r="N16075" s="19"/>
    </row>
    <row r="16076" spans="1:14" hidden="1" x14ac:dyDescent="0.3">
      <c r="A16076" s="16" t="s">
        <v>173</v>
      </c>
      <c r="B16076" s="22">
        <v>0.96</v>
      </c>
      <c r="C16076" s="23">
        <v>205202.95</v>
      </c>
      <c r="D16076" s="22">
        <v>66135.14</v>
      </c>
      <c r="E16076" s="22">
        <v>59516.58</v>
      </c>
      <c r="F16076" s="22">
        <v>6575.66</v>
      </c>
      <c r="G16076" s="24">
        <v>42.9</v>
      </c>
      <c r="H16076" s="24" t="s">
        <v>258</v>
      </c>
      <c r="I16076" s="24" t="s">
        <v>165</v>
      </c>
      <c r="J16076" s="24" t="s">
        <v>76</v>
      </c>
      <c r="K16076" s="19">
        <f>B16076*$P$40</f>
        <v>28.799999999999997</v>
      </c>
      <c r="L16076" s="20">
        <f>C16076*$P$40</f>
        <v>6156088.5</v>
      </c>
      <c r="M16076" s="19" t="str">
        <f>TEXT(A16076,"ММММ")</f>
        <v>Ноябрь</v>
      </c>
      <c r="N16076" s="19"/>
    </row>
    <row r="16077" spans="1:14" hidden="1" x14ac:dyDescent="0.3">
      <c r="A16077" s="21" t="s">
        <v>174</v>
      </c>
      <c r="B16077" s="22">
        <v>0.96</v>
      </c>
      <c r="C16077" s="23">
        <v>203961.88</v>
      </c>
      <c r="D16077" s="22">
        <v>41673.57</v>
      </c>
      <c r="E16077" s="22">
        <v>38144.36</v>
      </c>
      <c r="F16077" s="22">
        <v>3529.21</v>
      </c>
      <c r="G16077" s="24">
        <v>0</v>
      </c>
      <c r="H16077" s="24" t="s">
        <v>258</v>
      </c>
      <c r="I16077" s="24" t="s">
        <v>112</v>
      </c>
      <c r="J16077" s="24" t="s">
        <v>64</v>
      </c>
      <c r="K16077" s="19">
        <f>B16077*$P$40</f>
        <v>28.799999999999997</v>
      </c>
      <c r="L16077" s="20">
        <f>C16077*$P$40</f>
        <v>6118856.4000000004</v>
      </c>
      <c r="M16077" s="19" t="str">
        <f>TEXT(A16077,"ММММ")</f>
        <v>Октябрь</v>
      </c>
      <c r="N16077" s="19"/>
    </row>
    <row r="16078" spans="1:14" x14ac:dyDescent="0.3">
      <c r="A16078" s="37" t="s">
        <v>175</v>
      </c>
      <c r="B16078" s="41">
        <v>0.96</v>
      </c>
      <c r="C16078" s="42">
        <v>197713.69</v>
      </c>
      <c r="D16078" s="41">
        <v>53203.11</v>
      </c>
      <c r="E16078" s="41">
        <v>49206.68</v>
      </c>
      <c r="F16078" s="41">
        <v>3996.43</v>
      </c>
      <c r="G16078" s="43">
        <v>0</v>
      </c>
      <c r="H16078" s="43" t="s">
        <v>258</v>
      </c>
      <c r="I16078" s="43" t="s">
        <v>5</v>
      </c>
      <c r="J16078" s="43" t="s">
        <v>84</v>
      </c>
      <c r="K16078" s="26">
        <f>B16078*$P$40</f>
        <v>28.799999999999997</v>
      </c>
      <c r="L16078" s="32">
        <f>C16078*$P$40</f>
        <v>5931410.7000000002</v>
      </c>
      <c r="M16078" s="33">
        <f>MONTH(A16078)</f>
        <v>10</v>
      </c>
      <c r="N16078" s="33"/>
    </row>
    <row r="16079" spans="1:14" hidden="1" x14ac:dyDescent="0.3">
      <c r="A16079" s="21" t="s">
        <v>176</v>
      </c>
      <c r="B16079" s="22">
        <v>0.96</v>
      </c>
      <c r="C16079" s="23">
        <v>189526.37</v>
      </c>
      <c r="D16079" s="22">
        <v>85878.24</v>
      </c>
      <c r="E16079" s="22">
        <v>60604.33</v>
      </c>
      <c r="F16079" s="22">
        <v>23948.91</v>
      </c>
      <c r="G16079" s="24">
        <v>1325</v>
      </c>
      <c r="H16079" s="24" t="s">
        <v>258</v>
      </c>
      <c r="I16079" s="24" t="s">
        <v>112</v>
      </c>
      <c r="J16079" s="24" t="s">
        <v>83</v>
      </c>
      <c r="K16079" s="19">
        <f>B16079*$P$40</f>
        <v>28.799999999999997</v>
      </c>
      <c r="L16079" s="20">
        <f>C16079*$P$40</f>
        <v>5685791.0999999996</v>
      </c>
      <c r="M16079" s="19" t="str">
        <f>TEXT(A16079,"ММММ")</f>
        <v>Октябрь</v>
      </c>
      <c r="N16079" s="19"/>
    </row>
    <row r="16080" spans="1:14" x14ac:dyDescent="0.3">
      <c r="A16080" s="37" t="s">
        <v>177</v>
      </c>
      <c r="B16080" s="41">
        <v>0.96</v>
      </c>
      <c r="C16080" s="42">
        <v>189470.19</v>
      </c>
      <c r="D16080" s="41">
        <v>40282.519999999997</v>
      </c>
      <c r="E16080" s="41">
        <v>31059.24</v>
      </c>
      <c r="F16080" s="41">
        <v>8944.3799999999992</v>
      </c>
      <c r="G16080" s="43">
        <v>278.89999999999998</v>
      </c>
      <c r="H16080" s="43" t="s">
        <v>258</v>
      </c>
      <c r="I16080" s="43" t="s">
        <v>5</v>
      </c>
      <c r="J16080" s="43" t="s">
        <v>83</v>
      </c>
      <c r="K16080" s="26">
        <f>B16080*$P$40</f>
        <v>28.799999999999997</v>
      </c>
      <c r="L16080" s="32">
        <f>C16080*$P$40</f>
        <v>5684105.7000000002</v>
      </c>
      <c r="M16080" s="33">
        <f t="shared" ref="M16080:M16082" si="1515">MONTH(A16080)</f>
        <v>10</v>
      </c>
      <c r="N16080" s="33"/>
    </row>
    <row r="16081" spans="1:14" x14ac:dyDescent="0.3">
      <c r="A16081" s="40" t="s">
        <v>178</v>
      </c>
      <c r="B16081" s="41">
        <v>0.96</v>
      </c>
      <c r="C16081" s="42">
        <v>188762.81</v>
      </c>
      <c r="D16081" s="41">
        <v>51516.37</v>
      </c>
      <c r="E16081" s="41">
        <v>41015</v>
      </c>
      <c r="F16081" s="41">
        <v>9725.5300000000007</v>
      </c>
      <c r="G16081" s="43">
        <v>775.84</v>
      </c>
      <c r="H16081" s="43" t="s">
        <v>258</v>
      </c>
      <c r="I16081" s="43" t="s">
        <v>5</v>
      </c>
      <c r="J16081" s="43" t="s">
        <v>83</v>
      </c>
      <c r="K16081" s="26">
        <f>B16081*$P$40</f>
        <v>28.799999999999997</v>
      </c>
      <c r="L16081" s="32">
        <f>C16081*$P$40</f>
        <v>5662884.2999999998</v>
      </c>
      <c r="M16081" s="33">
        <f t="shared" si="1515"/>
        <v>10</v>
      </c>
      <c r="N16081" s="33"/>
    </row>
    <row r="16082" spans="1:14" x14ac:dyDescent="0.3">
      <c r="A16082" s="37" t="s">
        <v>179</v>
      </c>
      <c r="B16082" s="41">
        <v>0.96</v>
      </c>
      <c r="C16082" s="42">
        <v>187310.28</v>
      </c>
      <c r="D16082" s="41">
        <v>28448.240000000002</v>
      </c>
      <c r="E16082" s="41">
        <v>22867.47</v>
      </c>
      <c r="F16082" s="41">
        <v>5354.02</v>
      </c>
      <c r="G16082" s="43">
        <v>226.75</v>
      </c>
      <c r="H16082" s="43" t="s">
        <v>258</v>
      </c>
      <c r="I16082" s="43" t="s">
        <v>5</v>
      </c>
      <c r="J16082" s="43" t="s">
        <v>83</v>
      </c>
      <c r="K16082" s="26">
        <f>B16082*$P$40</f>
        <v>28.799999999999997</v>
      </c>
      <c r="L16082" s="32">
        <f>C16082*$P$40</f>
        <v>5619308.4000000004</v>
      </c>
      <c r="M16082" s="33">
        <f t="shared" si="1515"/>
        <v>9</v>
      </c>
      <c r="N16082" s="33"/>
    </row>
    <row r="16083" spans="1:14" hidden="1" x14ac:dyDescent="0.3">
      <c r="A16083" s="21" t="s">
        <v>180</v>
      </c>
      <c r="B16083" s="17">
        <v>0.96</v>
      </c>
      <c r="C16083" s="18">
        <v>185570.14</v>
      </c>
      <c r="D16083" s="17">
        <v>107603.99</v>
      </c>
      <c r="E16083" s="17">
        <v>84301.57</v>
      </c>
      <c r="F16083" s="17">
        <v>23258.91</v>
      </c>
      <c r="G16083" s="19">
        <v>43.51</v>
      </c>
      <c r="H16083" s="19" t="s">
        <v>258</v>
      </c>
      <c r="I16083" s="19" t="s">
        <v>112</v>
      </c>
      <c r="J16083" s="19" t="s">
        <v>105</v>
      </c>
      <c r="K16083" s="19">
        <f>B16083*$P$40</f>
        <v>28.799999999999997</v>
      </c>
      <c r="L16083" s="20">
        <f>C16083*$P$40</f>
        <v>5567104.2000000002</v>
      </c>
      <c r="M16083" s="19" t="str">
        <f>TEXT(A16083,"ММММ")</f>
        <v>Сентябрь</v>
      </c>
      <c r="N16083" s="19"/>
    </row>
    <row r="16084" spans="1:14" x14ac:dyDescent="0.3">
      <c r="A16084" s="37" t="s">
        <v>181</v>
      </c>
      <c r="B16084" s="38">
        <v>0.96</v>
      </c>
      <c r="C16084" s="39">
        <v>185570.06</v>
      </c>
      <c r="D16084" s="38">
        <v>34923.300000000003</v>
      </c>
      <c r="E16084" s="38">
        <v>19581.38</v>
      </c>
      <c r="F16084" s="38">
        <v>15341.92</v>
      </c>
      <c r="G16084" s="26">
        <v>0</v>
      </c>
      <c r="H16084" s="26" t="s">
        <v>258</v>
      </c>
      <c r="I16084" s="26" t="s">
        <v>5</v>
      </c>
      <c r="J16084" s="26" t="s">
        <v>77</v>
      </c>
      <c r="K16084" s="26">
        <f>B16084*$P$40</f>
        <v>28.799999999999997</v>
      </c>
      <c r="L16084" s="32">
        <f>C16084*$P$40</f>
        <v>5567101.7999999998</v>
      </c>
      <c r="M16084" s="33">
        <f t="shared" ref="M16084:M16087" si="1516">MONTH(A16084)</f>
        <v>9</v>
      </c>
      <c r="N16084" s="33"/>
    </row>
    <row r="16085" spans="1:14" x14ac:dyDescent="0.3">
      <c r="A16085" s="40" t="s">
        <v>182</v>
      </c>
      <c r="B16085" s="41">
        <v>0.96</v>
      </c>
      <c r="C16085" s="42">
        <v>167655.6</v>
      </c>
      <c r="D16085" s="41">
        <v>41597.15</v>
      </c>
      <c r="E16085" s="41">
        <v>23793.78</v>
      </c>
      <c r="F16085" s="41">
        <v>17803.37</v>
      </c>
      <c r="G16085" s="43">
        <v>0</v>
      </c>
      <c r="H16085" s="43" t="s">
        <v>258</v>
      </c>
      <c r="I16085" s="43" t="s">
        <v>5</v>
      </c>
      <c r="J16085" s="43" t="s">
        <v>83</v>
      </c>
      <c r="K16085" s="26">
        <f>B16085*$P$40</f>
        <v>28.799999999999997</v>
      </c>
      <c r="L16085" s="32">
        <f>C16085*$P$40</f>
        <v>5029668</v>
      </c>
      <c r="M16085" s="33">
        <f t="shared" si="1516"/>
        <v>9</v>
      </c>
      <c r="N16085" s="33"/>
    </row>
    <row r="16086" spans="1:14" x14ac:dyDescent="0.3">
      <c r="A16086" s="37" t="s">
        <v>183</v>
      </c>
      <c r="B16086" s="38">
        <v>0.96</v>
      </c>
      <c r="C16086" s="39">
        <v>157490.03</v>
      </c>
      <c r="D16086" s="38">
        <v>42689.39</v>
      </c>
      <c r="E16086" s="38">
        <v>26267.85</v>
      </c>
      <c r="F16086" s="38">
        <v>16376.41</v>
      </c>
      <c r="G16086" s="26">
        <v>45.13</v>
      </c>
      <c r="H16086" s="26" t="s">
        <v>258</v>
      </c>
      <c r="I16086" s="26" t="s">
        <v>5</v>
      </c>
      <c r="J16086" s="26" t="s">
        <v>83</v>
      </c>
      <c r="K16086" s="26">
        <f>B16086*$P$40</f>
        <v>28.799999999999997</v>
      </c>
      <c r="L16086" s="32">
        <f>C16086*$P$40</f>
        <v>4724700.9000000004</v>
      </c>
      <c r="M16086" s="33">
        <f t="shared" si="1516"/>
        <v>8</v>
      </c>
      <c r="N16086" s="33"/>
    </row>
    <row r="16087" spans="1:14" x14ac:dyDescent="0.3">
      <c r="A16087" s="40" t="s">
        <v>184</v>
      </c>
      <c r="B16087" s="38">
        <v>0.96</v>
      </c>
      <c r="C16087" s="39">
        <v>156698.23999999999</v>
      </c>
      <c r="D16087" s="38">
        <v>37630.04</v>
      </c>
      <c r="E16087" s="38">
        <v>35130.42</v>
      </c>
      <c r="F16087" s="38">
        <v>2499.62</v>
      </c>
      <c r="G16087" s="26">
        <v>0</v>
      </c>
      <c r="H16087" s="26" t="s">
        <v>258</v>
      </c>
      <c r="I16087" s="26" t="s">
        <v>5</v>
      </c>
      <c r="J16087" s="26" t="s">
        <v>64</v>
      </c>
      <c r="K16087" s="26">
        <f>B16087*$P$40</f>
        <v>28.799999999999997</v>
      </c>
      <c r="L16087" s="32">
        <f>C16087*$P$40</f>
        <v>4700947.1999999993</v>
      </c>
      <c r="M16087" s="33">
        <f t="shared" si="1516"/>
        <v>8</v>
      </c>
      <c r="N16087" s="33"/>
    </row>
    <row r="16088" spans="1:14" hidden="1" x14ac:dyDescent="0.3">
      <c r="A16088" s="16" t="s">
        <v>185</v>
      </c>
      <c r="B16088" s="17">
        <v>0.96</v>
      </c>
      <c r="C16088" s="18">
        <v>156283.99</v>
      </c>
      <c r="D16088" s="17">
        <v>48302.75</v>
      </c>
      <c r="E16088" s="17">
        <v>48248.66</v>
      </c>
      <c r="F16088" s="17">
        <v>54.09</v>
      </c>
      <c r="G16088" s="19">
        <v>0</v>
      </c>
      <c r="H16088" s="19" t="s">
        <v>258</v>
      </c>
      <c r="I16088" s="19" t="s">
        <v>112</v>
      </c>
      <c r="J16088" s="19" t="s">
        <v>96</v>
      </c>
      <c r="K16088" s="19">
        <f>B16088*$P$40</f>
        <v>28.799999999999997</v>
      </c>
      <c r="L16088" s="20">
        <f>C16088*$P$40</f>
        <v>4688519.6999999993</v>
      </c>
      <c r="M16088" s="19" t="str">
        <f>TEXT(A16088,"ММММ")</f>
        <v>Август</v>
      </c>
      <c r="N16088" s="19"/>
    </row>
    <row r="16089" spans="1:14" hidden="1" x14ac:dyDescent="0.3">
      <c r="A16089" s="21" t="s">
        <v>186</v>
      </c>
      <c r="B16089" s="22">
        <v>0.96</v>
      </c>
      <c r="C16089" s="23">
        <v>151372.89000000001</v>
      </c>
      <c r="D16089" s="22">
        <v>55476.89</v>
      </c>
      <c r="E16089" s="22">
        <v>53294.21</v>
      </c>
      <c r="F16089" s="22">
        <v>747.68</v>
      </c>
      <c r="G16089" s="24">
        <v>1435</v>
      </c>
      <c r="H16089" s="24" t="s">
        <v>258</v>
      </c>
      <c r="I16089" s="24" t="s">
        <v>112</v>
      </c>
      <c r="J16089" s="24" t="s">
        <v>96</v>
      </c>
      <c r="K16089" s="19">
        <f>B16089*$P$40</f>
        <v>28.799999999999997</v>
      </c>
      <c r="L16089" s="20">
        <f>C16089*$P$40</f>
        <v>4541186.7</v>
      </c>
      <c r="M16089" s="19" t="str">
        <f>TEXT(A16089,"ММММ")</f>
        <v>Август</v>
      </c>
      <c r="N16089" s="19"/>
    </row>
    <row r="16090" spans="1:14" x14ac:dyDescent="0.3">
      <c r="A16090" s="37" t="s">
        <v>187</v>
      </c>
      <c r="B16090" s="41">
        <v>0.96</v>
      </c>
      <c r="C16090" s="42">
        <v>147799.54999999999</v>
      </c>
      <c r="D16090" s="41">
        <v>38397.370000000003</v>
      </c>
      <c r="E16090" s="41">
        <v>19246.38</v>
      </c>
      <c r="F16090" s="41">
        <v>15189.72</v>
      </c>
      <c r="G16090" s="43">
        <v>3961.27</v>
      </c>
      <c r="H16090" s="43" t="s">
        <v>258</v>
      </c>
      <c r="I16090" s="43" t="s">
        <v>5</v>
      </c>
      <c r="J16090" s="43" t="s">
        <v>76</v>
      </c>
      <c r="K16090" s="26">
        <f>B16090*$P$40</f>
        <v>28.799999999999997</v>
      </c>
      <c r="L16090" s="32">
        <f>C16090*$P$40</f>
        <v>4433986.5</v>
      </c>
      <c r="M16090" s="33">
        <f t="shared" ref="M16090:M16092" si="1517">MONTH(A16090)</f>
        <v>7</v>
      </c>
      <c r="N16090" s="33"/>
    </row>
    <row r="16091" spans="1:14" x14ac:dyDescent="0.3">
      <c r="A16091" s="40" t="s">
        <v>188</v>
      </c>
      <c r="B16091" s="38">
        <v>0.96</v>
      </c>
      <c r="C16091" s="39">
        <v>145930.35</v>
      </c>
      <c r="D16091" s="38">
        <v>41787.4</v>
      </c>
      <c r="E16091" s="38">
        <v>26618.86</v>
      </c>
      <c r="F16091" s="38">
        <v>15168.54</v>
      </c>
      <c r="G16091" s="26">
        <v>0</v>
      </c>
      <c r="H16091" s="26" t="s">
        <v>258</v>
      </c>
      <c r="I16091" s="26" t="s">
        <v>5</v>
      </c>
      <c r="J16091" s="26" t="s">
        <v>91</v>
      </c>
      <c r="K16091" s="26">
        <f>B16091*$P$40</f>
        <v>28.799999999999997</v>
      </c>
      <c r="L16091" s="32">
        <f>C16091*$P$40</f>
        <v>4377910.5</v>
      </c>
      <c r="M16091" s="33">
        <f t="shared" si="1517"/>
        <v>7</v>
      </c>
      <c r="N16091" s="33"/>
    </row>
    <row r="16092" spans="1:14" x14ac:dyDescent="0.3">
      <c r="A16092" s="37" t="s">
        <v>189</v>
      </c>
      <c r="B16092" s="38">
        <v>0.96</v>
      </c>
      <c r="C16092" s="39">
        <v>140036.16</v>
      </c>
      <c r="D16092" s="38">
        <v>30390.01</v>
      </c>
      <c r="E16092" s="38">
        <v>11312.69</v>
      </c>
      <c r="F16092" s="38">
        <v>19064.310000000001</v>
      </c>
      <c r="G16092" s="26">
        <v>13.01</v>
      </c>
      <c r="H16092" s="26" t="s">
        <v>258</v>
      </c>
      <c r="I16092" s="26" t="s">
        <v>5</v>
      </c>
      <c r="J16092" s="26" t="s">
        <v>77</v>
      </c>
      <c r="K16092" s="26">
        <f>B16092*$P$40</f>
        <v>28.799999999999997</v>
      </c>
      <c r="L16092" s="32">
        <f>C16092*$P$40</f>
        <v>4201084.8</v>
      </c>
      <c r="M16092" s="33">
        <f t="shared" si="1517"/>
        <v>7</v>
      </c>
      <c r="N16092" s="33"/>
    </row>
    <row r="16093" spans="1:14" hidden="1" x14ac:dyDescent="0.3">
      <c r="A16093" s="21" t="s">
        <v>190</v>
      </c>
      <c r="B16093" s="22">
        <v>0.96</v>
      </c>
      <c r="C16093" s="23">
        <v>139668.9</v>
      </c>
      <c r="D16093" s="22">
        <v>44374.02</v>
      </c>
      <c r="E16093" s="22">
        <v>43175.63</v>
      </c>
      <c r="F16093" s="22">
        <v>1198.3900000000001</v>
      </c>
      <c r="G16093" s="24">
        <v>0</v>
      </c>
      <c r="H16093" s="24" t="s">
        <v>258</v>
      </c>
      <c r="I16093" s="24" t="s">
        <v>112</v>
      </c>
      <c r="J16093" s="24" t="s">
        <v>96</v>
      </c>
      <c r="K16093" s="19">
        <f>B16093*$P$40</f>
        <v>28.799999999999997</v>
      </c>
      <c r="L16093" s="20">
        <f>C16093*$P$40</f>
        <v>4190067</v>
      </c>
      <c r="M16093" s="19" t="str">
        <f>TEXT(A16093,"ММММ")</f>
        <v>Июль</v>
      </c>
      <c r="N16093" s="19"/>
    </row>
    <row r="16094" spans="1:14" x14ac:dyDescent="0.3">
      <c r="A16094" s="37" t="s">
        <v>191</v>
      </c>
      <c r="B16094" s="41">
        <v>0.96</v>
      </c>
      <c r="C16094" s="42">
        <v>139065.31</v>
      </c>
      <c r="D16094" s="41">
        <v>32728.880000000001</v>
      </c>
      <c r="E16094" s="41">
        <v>31416</v>
      </c>
      <c r="F16094" s="41">
        <v>937.48</v>
      </c>
      <c r="G16094" s="43">
        <v>375.4</v>
      </c>
      <c r="H16094" s="43" t="s">
        <v>258</v>
      </c>
      <c r="I16094" s="43" t="s">
        <v>5</v>
      </c>
      <c r="J16094" s="43" t="s">
        <v>67</v>
      </c>
      <c r="K16094" s="26">
        <f>B16094*$P$40</f>
        <v>28.799999999999997</v>
      </c>
      <c r="L16094" s="32">
        <f>C16094*$P$40</f>
        <v>4171959.3</v>
      </c>
      <c r="M16094" s="33">
        <f>MONTH(A16094)</f>
        <v>7</v>
      </c>
      <c r="N16094" s="33"/>
    </row>
    <row r="16095" spans="1:14" hidden="1" x14ac:dyDescent="0.3">
      <c r="A16095" s="21" t="s">
        <v>192</v>
      </c>
      <c r="B16095" s="22">
        <v>0.96</v>
      </c>
      <c r="C16095" s="23">
        <v>135905.09</v>
      </c>
      <c r="D16095" s="22">
        <v>42181.98</v>
      </c>
      <c r="E16095" s="22">
        <v>31689.31</v>
      </c>
      <c r="F16095" s="22">
        <v>9453.9599999999991</v>
      </c>
      <c r="G16095" s="24">
        <v>1038.71</v>
      </c>
      <c r="H16095" s="24" t="s">
        <v>258</v>
      </c>
      <c r="I16095" s="24" t="s">
        <v>112</v>
      </c>
      <c r="J16095" s="24" t="s">
        <v>67</v>
      </c>
      <c r="K16095" s="19">
        <f>B16095*$P$40</f>
        <v>28.799999999999997</v>
      </c>
      <c r="L16095" s="20">
        <f>C16095*$P$40</f>
        <v>4077152.6999999997</v>
      </c>
      <c r="M16095" s="19" t="str">
        <f>TEXT(A16095,"ММММ")</f>
        <v>Июнь</v>
      </c>
      <c r="N16095" s="19"/>
    </row>
    <row r="16096" spans="1:14" hidden="1" x14ac:dyDescent="0.3">
      <c r="A16096" s="16" t="s">
        <v>193</v>
      </c>
      <c r="B16096" s="17">
        <v>0.96</v>
      </c>
      <c r="C16096" s="18">
        <v>128489.58</v>
      </c>
      <c r="D16096" s="17">
        <v>85186.42</v>
      </c>
      <c r="E16096" s="17">
        <v>84672.69</v>
      </c>
      <c r="F16096" s="17">
        <v>513.73</v>
      </c>
      <c r="G16096" s="19">
        <v>0</v>
      </c>
      <c r="H16096" s="19" t="s">
        <v>259</v>
      </c>
      <c r="I16096" s="19" t="s">
        <v>112</v>
      </c>
      <c r="J16096" s="19" t="s">
        <v>79</v>
      </c>
      <c r="K16096" s="19">
        <f>B16096*$P$40</f>
        <v>28.799999999999997</v>
      </c>
      <c r="L16096" s="20">
        <f>C16096*$P$40</f>
        <v>3854687.4</v>
      </c>
      <c r="M16096" s="19" t="str">
        <f>TEXT(A16096,"ММММ")</f>
        <v>Июнь</v>
      </c>
      <c r="N16096" s="19"/>
    </row>
    <row r="16097" spans="1:14" x14ac:dyDescent="0.3">
      <c r="A16097" s="40" t="s">
        <v>194</v>
      </c>
      <c r="B16097" s="38">
        <v>0.96</v>
      </c>
      <c r="C16097" s="39">
        <v>128078.27</v>
      </c>
      <c r="D16097" s="38">
        <v>20393.63</v>
      </c>
      <c r="E16097" s="38">
        <v>17859.259999999998</v>
      </c>
      <c r="F16097" s="38">
        <v>1970.91</v>
      </c>
      <c r="G16097" s="26">
        <v>563.46</v>
      </c>
      <c r="H16097" s="26" t="s">
        <v>258</v>
      </c>
      <c r="I16097" s="26" t="s">
        <v>5</v>
      </c>
      <c r="J16097" s="26" t="s">
        <v>67</v>
      </c>
      <c r="K16097" s="26">
        <f>B16097*$P$40</f>
        <v>28.799999999999997</v>
      </c>
      <c r="L16097" s="32">
        <f>C16097*$P$40</f>
        <v>3842348.1</v>
      </c>
      <c r="M16097" s="33">
        <f t="shared" ref="M16097:M16100" si="1518">MONTH(A16097)</f>
        <v>6</v>
      </c>
      <c r="N16097" s="33"/>
    </row>
    <row r="16098" spans="1:14" x14ac:dyDescent="0.3">
      <c r="A16098" s="37" t="s">
        <v>195</v>
      </c>
      <c r="B16098" s="41">
        <v>0.96</v>
      </c>
      <c r="C16098" s="42">
        <v>127165.59</v>
      </c>
      <c r="D16098" s="41">
        <v>31136.03</v>
      </c>
      <c r="E16098" s="41">
        <v>23717.19</v>
      </c>
      <c r="F16098" s="41">
        <v>7157.13</v>
      </c>
      <c r="G16098" s="43">
        <v>261.70999999999998</v>
      </c>
      <c r="H16098" s="43" t="s">
        <v>258</v>
      </c>
      <c r="I16098" s="43" t="s">
        <v>5</v>
      </c>
      <c r="J16098" s="43" t="s">
        <v>83</v>
      </c>
      <c r="K16098" s="26">
        <f>B16098*$P$40</f>
        <v>28.799999999999997</v>
      </c>
      <c r="L16098" s="32">
        <f>C16098*$P$40</f>
        <v>3814967.6999999997</v>
      </c>
      <c r="M16098" s="33">
        <f t="shared" si="1518"/>
        <v>6</v>
      </c>
      <c r="N16098" s="33"/>
    </row>
    <row r="16099" spans="1:14" x14ac:dyDescent="0.3">
      <c r="A16099" s="40" t="s">
        <v>196</v>
      </c>
      <c r="B16099" s="38">
        <v>0.96</v>
      </c>
      <c r="C16099" s="39">
        <v>123669.89</v>
      </c>
      <c r="D16099" s="38">
        <v>30706.82</v>
      </c>
      <c r="E16099" s="38">
        <v>23563.06</v>
      </c>
      <c r="F16099" s="38">
        <v>7140.43</v>
      </c>
      <c r="G16099" s="26">
        <v>3.33</v>
      </c>
      <c r="H16099" s="26" t="s">
        <v>258</v>
      </c>
      <c r="I16099" s="26" t="s">
        <v>5</v>
      </c>
      <c r="J16099" s="26" t="s">
        <v>83</v>
      </c>
      <c r="K16099" s="26">
        <f>B16099*$P$40</f>
        <v>28.799999999999997</v>
      </c>
      <c r="L16099" s="32">
        <f>C16099*$P$40</f>
        <v>3710096.7</v>
      </c>
      <c r="M16099" s="33">
        <f t="shared" si="1518"/>
        <v>5</v>
      </c>
      <c r="N16099" s="33"/>
    </row>
    <row r="16100" spans="1:14" x14ac:dyDescent="0.3">
      <c r="A16100" s="37" t="s">
        <v>197</v>
      </c>
      <c r="B16100" s="38">
        <v>0.96</v>
      </c>
      <c r="C16100" s="39">
        <v>121236.54</v>
      </c>
      <c r="D16100" s="38">
        <v>27787.69</v>
      </c>
      <c r="E16100" s="38">
        <v>7638.25</v>
      </c>
      <c r="F16100" s="38">
        <v>20149.439999999999</v>
      </c>
      <c r="G16100" s="26">
        <v>0</v>
      </c>
      <c r="H16100" s="26" t="s">
        <v>258</v>
      </c>
      <c r="I16100" s="26" t="s">
        <v>5</v>
      </c>
      <c r="J16100" s="26" t="s">
        <v>77</v>
      </c>
      <c r="K16100" s="26">
        <f>B16100*$P$40</f>
        <v>28.799999999999997</v>
      </c>
      <c r="L16100" s="32">
        <f>C16100*$P$40</f>
        <v>3637096.1999999997</v>
      </c>
      <c r="M16100" s="33">
        <f t="shared" si="1518"/>
        <v>5</v>
      </c>
      <c r="N16100" s="33"/>
    </row>
    <row r="16101" spans="1:14" hidden="1" x14ac:dyDescent="0.3">
      <c r="A16101" s="21" t="s">
        <v>198</v>
      </c>
      <c r="B16101" s="22">
        <v>0.96</v>
      </c>
      <c r="C16101" s="23">
        <v>115143.8</v>
      </c>
      <c r="D16101" s="22">
        <v>77219.62</v>
      </c>
      <c r="E16101" s="22">
        <v>76838.149999999994</v>
      </c>
      <c r="F16101" s="22">
        <v>381.47</v>
      </c>
      <c r="G16101" s="24">
        <v>0</v>
      </c>
      <c r="H16101" s="24" t="s">
        <v>259</v>
      </c>
      <c r="I16101" s="24" t="s">
        <v>112</v>
      </c>
      <c r="J16101" s="24" t="s">
        <v>79</v>
      </c>
      <c r="K16101" s="19">
        <f>B16101*$P$40</f>
        <v>28.799999999999997</v>
      </c>
      <c r="L16101" s="20">
        <f>C16101*$P$40</f>
        <v>3454314</v>
      </c>
      <c r="M16101" s="19" t="str">
        <f>TEXT(A16101,"ММММ")</f>
        <v>Май</v>
      </c>
      <c r="N16101" s="19"/>
    </row>
    <row r="16102" spans="1:14" hidden="1" x14ac:dyDescent="0.3">
      <c r="A16102" s="16" t="s">
        <v>199</v>
      </c>
      <c r="B16102" s="22">
        <v>0.96</v>
      </c>
      <c r="C16102" s="23">
        <v>103998.99</v>
      </c>
      <c r="D16102" s="22">
        <v>42943.63</v>
      </c>
      <c r="E16102" s="22">
        <v>42824.85</v>
      </c>
      <c r="F16102" s="22">
        <v>0</v>
      </c>
      <c r="G16102" s="24">
        <v>118.78</v>
      </c>
      <c r="H16102" s="24" t="s">
        <v>258</v>
      </c>
      <c r="I16102" s="24" t="s">
        <v>112</v>
      </c>
      <c r="J16102" s="24" t="s">
        <v>104</v>
      </c>
      <c r="K16102" s="19">
        <f>B16102*$P$40</f>
        <v>28.799999999999997</v>
      </c>
      <c r="L16102" s="20">
        <f>C16102*$P$40</f>
        <v>3119969.7</v>
      </c>
      <c r="M16102" s="19" t="str">
        <f>TEXT(A16102,"ММММ")</f>
        <v>Май</v>
      </c>
      <c r="N16102" s="19"/>
    </row>
    <row r="16103" spans="1:14" x14ac:dyDescent="0.3">
      <c r="A16103" s="40" t="s">
        <v>200</v>
      </c>
      <c r="B16103" s="38">
        <v>0.96</v>
      </c>
      <c r="C16103" s="39">
        <v>98584.92</v>
      </c>
      <c r="D16103" s="38">
        <v>33496.400000000001</v>
      </c>
      <c r="E16103" s="38">
        <v>32877.160000000003</v>
      </c>
      <c r="F16103" s="38">
        <v>0</v>
      </c>
      <c r="G16103" s="26">
        <v>619.24</v>
      </c>
      <c r="H16103" s="26" t="s">
        <v>258</v>
      </c>
      <c r="I16103" s="26" t="s">
        <v>5</v>
      </c>
      <c r="J16103" s="26" t="s">
        <v>96</v>
      </c>
      <c r="K16103" s="26">
        <f>B16103*$P$40</f>
        <v>28.799999999999997</v>
      </c>
      <c r="L16103" s="32">
        <f>C16103*$P$40</f>
        <v>2957547.6</v>
      </c>
      <c r="M16103" s="33">
        <f>MONTH(A16103)</f>
        <v>4</v>
      </c>
      <c r="N16103" s="33"/>
    </row>
    <row r="16104" spans="1:14" hidden="1" x14ac:dyDescent="0.3">
      <c r="A16104" s="16" t="s">
        <v>201</v>
      </c>
      <c r="B16104" s="22">
        <v>0.96</v>
      </c>
      <c r="C16104" s="23">
        <v>91554.79</v>
      </c>
      <c r="D16104" s="22">
        <v>41121.769999999997</v>
      </c>
      <c r="E16104" s="22">
        <v>41041.120000000003</v>
      </c>
      <c r="F16104" s="22">
        <v>56.29</v>
      </c>
      <c r="G16104" s="24">
        <v>24.36</v>
      </c>
      <c r="H16104" s="24" t="s">
        <v>258</v>
      </c>
      <c r="I16104" s="24" t="s">
        <v>112</v>
      </c>
      <c r="J16104" s="24" t="s">
        <v>104</v>
      </c>
      <c r="K16104" s="19">
        <f>B16104*$P$40</f>
        <v>28.799999999999997</v>
      </c>
      <c r="L16104" s="20">
        <f>C16104*$P$40</f>
        <v>2746643.6999999997</v>
      </c>
      <c r="M16104" s="19" t="str">
        <f>TEXT(A16104,"ММММ")</f>
        <v>Апрель</v>
      </c>
      <c r="N16104" s="19"/>
    </row>
    <row r="16105" spans="1:14" hidden="1" x14ac:dyDescent="0.3">
      <c r="A16105" s="21" t="s">
        <v>202</v>
      </c>
      <c r="B16105" s="17">
        <v>0.96</v>
      </c>
      <c r="C16105" s="18">
        <v>91423.14</v>
      </c>
      <c r="D16105" s="17">
        <v>51511.95</v>
      </c>
      <c r="E16105" s="17">
        <v>50878.5</v>
      </c>
      <c r="F16105" s="17">
        <v>424.91</v>
      </c>
      <c r="G16105" s="19">
        <v>208.54</v>
      </c>
      <c r="H16105" s="19" t="s">
        <v>258</v>
      </c>
      <c r="I16105" s="19" t="s">
        <v>112</v>
      </c>
      <c r="J16105" s="19" t="s">
        <v>104</v>
      </c>
      <c r="K16105" s="19">
        <f>B16105*$P$40</f>
        <v>28.799999999999997</v>
      </c>
      <c r="L16105" s="20">
        <f>C16105*$P$40</f>
        <v>2742694.2</v>
      </c>
      <c r="M16105" s="19" t="str">
        <f>TEXT(A16105,"ММММ")</f>
        <v>Апрель</v>
      </c>
      <c r="N16105" s="19"/>
    </row>
    <row r="16106" spans="1:14" x14ac:dyDescent="0.3">
      <c r="A16106" s="37" t="s">
        <v>203</v>
      </c>
      <c r="B16106" s="41">
        <v>0.96</v>
      </c>
      <c r="C16106" s="42">
        <v>88111.17</v>
      </c>
      <c r="D16106" s="41">
        <v>7179.45</v>
      </c>
      <c r="E16106" s="41">
        <v>7174.6</v>
      </c>
      <c r="F16106" s="41">
        <v>0</v>
      </c>
      <c r="G16106" s="43">
        <v>4.8499999999999996</v>
      </c>
      <c r="H16106" s="43" t="s">
        <v>258</v>
      </c>
      <c r="I16106" s="43" t="s">
        <v>5</v>
      </c>
      <c r="J16106" s="43" t="s">
        <v>60</v>
      </c>
      <c r="K16106" s="26">
        <f>B16106*$P$40</f>
        <v>28.799999999999997</v>
      </c>
      <c r="L16106" s="32">
        <f>C16106*$P$40</f>
        <v>2643335.1</v>
      </c>
      <c r="M16106" s="33">
        <f t="shared" ref="M16106:M16107" si="1519">MONTH(A16106)</f>
        <v>4</v>
      </c>
      <c r="N16106" s="33"/>
    </row>
    <row r="16107" spans="1:14" x14ac:dyDescent="0.3">
      <c r="A16107" s="40" t="s">
        <v>204</v>
      </c>
      <c r="B16107" s="41">
        <v>0.96</v>
      </c>
      <c r="C16107" s="42">
        <v>84053.56</v>
      </c>
      <c r="D16107" s="41">
        <v>21715.58</v>
      </c>
      <c r="E16107" s="41">
        <v>14948.34</v>
      </c>
      <c r="F16107" s="41">
        <v>6767.24</v>
      </c>
      <c r="G16107" s="43">
        <v>0</v>
      </c>
      <c r="H16107" s="43" t="s">
        <v>258</v>
      </c>
      <c r="I16107" s="43" t="s">
        <v>5</v>
      </c>
      <c r="J16107" s="43" t="s">
        <v>91</v>
      </c>
      <c r="K16107" s="26">
        <f>B16107*$P$40</f>
        <v>28.799999999999997</v>
      </c>
      <c r="L16107" s="32">
        <f>C16107*$P$40</f>
        <v>2521606.7999999998</v>
      </c>
      <c r="M16107" s="33">
        <f t="shared" si="1519"/>
        <v>4</v>
      </c>
      <c r="N16107" s="33"/>
    </row>
    <row r="16108" spans="1:14" hidden="1" x14ac:dyDescent="0.3">
      <c r="A16108" s="16" t="s">
        <v>205</v>
      </c>
      <c r="B16108" s="17">
        <v>0.96</v>
      </c>
      <c r="C16108" s="18">
        <v>81224.11</v>
      </c>
      <c r="D16108" s="17">
        <v>46671.41</v>
      </c>
      <c r="E16108" s="17">
        <v>321.89</v>
      </c>
      <c r="F16108" s="17">
        <v>46349.52</v>
      </c>
      <c r="G16108" s="19">
        <v>0</v>
      </c>
      <c r="H16108" s="19" t="s">
        <v>259</v>
      </c>
      <c r="I16108" s="19" t="s">
        <v>112</v>
      </c>
      <c r="J16108" s="19" t="s">
        <v>93</v>
      </c>
      <c r="K16108" s="19">
        <f>B16108*$P$40</f>
        <v>28.799999999999997</v>
      </c>
      <c r="L16108" s="20">
        <f>C16108*$P$40</f>
        <v>2436723.2999999998</v>
      </c>
      <c r="M16108" s="19" t="str">
        <f>TEXT(A16108,"ММММ")</f>
        <v>Март</v>
      </c>
      <c r="N16108" s="19"/>
    </row>
    <row r="16109" spans="1:14" x14ac:dyDescent="0.3">
      <c r="A16109" s="40" t="s">
        <v>206</v>
      </c>
      <c r="B16109" s="38">
        <v>0.96</v>
      </c>
      <c r="C16109" s="39">
        <v>77987.53</v>
      </c>
      <c r="D16109" s="38">
        <v>6354.01</v>
      </c>
      <c r="E16109" s="38">
        <v>6345.82</v>
      </c>
      <c r="F16109" s="38">
        <v>0</v>
      </c>
      <c r="G16109" s="26">
        <v>8.19</v>
      </c>
      <c r="H16109" s="26" t="s">
        <v>258</v>
      </c>
      <c r="I16109" s="26" t="s">
        <v>5</v>
      </c>
      <c r="J16109" s="26" t="s">
        <v>60</v>
      </c>
      <c r="K16109" s="26">
        <f>B16109*$P$40</f>
        <v>28.799999999999997</v>
      </c>
      <c r="L16109" s="32">
        <f>C16109*$P$40</f>
        <v>2339625.9</v>
      </c>
      <c r="M16109" s="33">
        <f>MONTH(A16109)</f>
        <v>3</v>
      </c>
      <c r="N16109" s="33"/>
    </row>
    <row r="16110" spans="1:14" hidden="1" x14ac:dyDescent="0.3">
      <c r="A16110" s="16" t="s">
        <v>207</v>
      </c>
      <c r="B16110" s="17">
        <v>0.96</v>
      </c>
      <c r="C16110" s="18">
        <v>67666.31</v>
      </c>
      <c r="D16110" s="17">
        <v>48701.46</v>
      </c>
      <c r="E16110" s="17">
        <v>43314.95</v>
      </c>
      <c r="F16110" s="17">
        <v>5386.51</v>
      </c>
      <c r="G16110" s="19">
        <v>0</v>
      </c>
      <c r="H16110" s="19" t="s">
        <v>259</v>
      </c>
      <c r="I16110" s="19" t="s">
        <v>165</v>
      </c>
      <c r="J16110" s="19" t="s">
        <v>69</v>
      </c>
      <c r="K16110" s="19">
        <f>B16110*$P$40</f>
        <v>28.799999999999997</v>
      </c>
      <c r="L16110" s="20">
        <f>C16110*$P$40</f>
        <v>2029989.2999999998</v>
      </c>
      <c r="M16110" s="19" t="str">
        <f>TEXT(A16110,"ММММ")</f>
        <v>Март</v>
      </c>
      <c r="N16110" s="19"/>
    </row>
    <row r="16111" spans="1:14" hidden="1" x14ac:dyDescent="0.3">
      <c r="A16111" s="21" t="s">
        <v>208</v>
      </c>
      <c r="B16111" s="17">
        <v>0.96</v>
      </c>
      <c r="C16111" s="18">
        <v>37742.57</v>
      </c>
      <c r="D16111" s="17">
        <v>30947.47</v>
      </c>
      <c r="E16111" s="17">
        <v>321.10000000000002</v>
      </c>
      <c r="F16111" s="17">
        <v>30626.37</v>
      </c>
      <c r="G16111" s="19">
        <v>0</v>
      </c>
      <c r="H16111" s="19" t="s">
        <v>259</v>
      </c>
      <c r="I16111" s="19" t="s">
        <v>165</v>
      </c>
      <c r="J16111" s="19" t="s">
        <v>93</v>
      </c>
      <c r="K16111" s="19">
        <f>B16111*$P$40</f>
        <v>28.799999999999997</v>
      </c>
      <c r="L16111" s="20">
        <f>C16111*$P$40</f>
        <v>1132277.1000000001</v>
      </c>
      <c r="M16111" s="19" t="str">
        <f>TEXT(A16111,"ММММ")</f>
        <v>Март</v>
      </c>
      <c r="N16111" s="19"/>
    </row>
    <row r="16112" spans="1:14" hidden="1" x14ac:dyDescent="0.3">
      <c r="A16112" s="16" t="s">
        <v>209</v>
      </c>
      <c r="B16112" s="22">
        <v>0.96</v>
      </c>
      <c r="C16112" s="23">
        <v>34072.769999999997</v>
      </c>
      <c r="D16112" s="22">
        <v>23555.95</v>
      </c>
      <c r="E16112" s="22">
        <v>22884.59</v>
      </c>
      <c r="F16112" s="22">
        <v>671.36</v>
      </c>
      <c r="G16112" s="24">
        <v>0</v>
      </c>
      <c r="H16112" s="24" t="s">
        <v>259</v>
      </c>
      <c r="I16112" s="24" t="s">
        <v>112</v>
      </c>
      <c r="J16112" s="24" t="s">
        <v>69</v>
      </c>
      <c r="K16112" s="19">
        <f>B16112*$P$40</f>
        <v>28.799999999999997</v>
      </c>
      <c r="L16112" s="20">
        <f>C16112*$P$40</f>
        <v>1022183.0999999999</v>
      </c>
      <c r="M16112" s="19" t="str">
        <f>TEXT(A16112,"ММММ")</f>
        <v>Февраль</v>
      </c>
      <c r="N16112" s="19"/>
    </row>
    <row r="16113" spans="1:14" hidden="1" x14ac:dyDescent="0.3">
      <c r="A16113" s="21" t="s">
        <v>210</v>
      </c>
      <c r="B16113" s="22">
        <v>0.96</v>
      </c>
      <c r="C16113" s="23">
        <v>28717.52</v>
      </c>
      <c r="D16113" s="22">
        <v>16446.86</v>
      </c>
      <c r="E16113" s="22">
        <v>14854.83</v>
      </c>
      <c r="F16113" s="22">
        <v>1592.03</v>
      </c>
      <c r="G16113" s="24">
        <v>0</v>
      </c>
      <c r="H16113" s="24" t="s">
        <v>259</v>
      </c>
      <c r="I16113" s="24" t="s">
        <v>112</v>
      </c>
      <c r="J16113" s="24" t="s">
        <v>75</v>
      </c>
      <c r="K16113" s="19">
        <f>B16113*$P$40</f>
        <v>28.799999999999997</v>
      </c>
      <c r="L16113" s="20">
        <f>C16113*$P$40</f>
        <v>861525.6</v>
      </c>
      <c r="M16113" s="19" t="str">
        <f>TEXT(A16113,"ММММ")</f>
        <v>Февраль</v>
      </c>
      <c r="N16113" s="19"/>
    </row>
    <row r="16114" spans="1:14" hidden="1" x14ac:dyDescent="0.3">
      <c r="A16114" s="16" t="s">
        <v>211</v>
      </c>
      <c r="B16114" s="17">
        <v>0.96</v>
      </c>
      <c r="C16114" s="18">
        <v>15570.07</v>
      </c>
      <c r="D16114" s="17">
        <v>9778</v>
      </c>
      <c r="E16114" s="17">
        <v>306.08999999999997</v>
      </c>
      <c r="F16114" s="17">
        <v>9471.91</v>
      </c>
      <c r="G16114" s="19">
        <v>0</v>
      </c>
      <c r="H16114" s="19" t="s">
        <v>259</v>
      </c>
      <c r="I16114" s="19" t="s">
        <v>112</v>
      </c>
      <c r="J16114" s="19" t="s">
        <v>66</v>
      </c>
      <c r="K16114" s="19">
        <f>B16114*$P$40</f>
        <v>28.799999999999997</v>
      </c>
      <c r="L16114" s="20">
        <f>C16114*$P$40</f>
        <v>467102.1</v>
      </c>
      <c r="M16114" s="19" t="str">
        <f>TEXT(A16114,"ММММ")</f>
        <v>Февраль</v>
      </c>
      <c r="N16114" s="19"/>
    </row>
    <row r="16115" spans="1:14" hidden="1" x14ac:dyDescent="0.3">
      <c r="A16115" s="21" t="s">
        <v>212</v>
      </c>
      <c r="B16115" s="17">
        <v>0.96</v>
      </c>
      <c r="C16115" s="18">
        <v>13847.12</v>
      </c>
      <c r="D16115" s="17">
        <v>10233.950000000001</v>
      </c>
      <c r="E16115" s="17">
        <v>2179.94</v>
      </c>
      <c r="F16115" s="17">
        <v>8054.01</v>
      </c>
      <c r="G16115" s="19">
        <v>0</v>
      </c>
      <c r="H16115" s="19" t="s">
        <v>259</v>
      </c>
      <c r="I16115" s="19" t="s">
        <v>112</v>
      </c>
      <c r="J16115" s="19" t="s">
        <v>96</v>
      </c>
      <c r="K16115" s="19">
        <f>B16115*$P$40</f>
        <v>28.799999999999997</v>
      </c>
      <c r="L16115" s="20">
        <f>C16115*$P$40</f>
        <v>415413.60000000003</v>
      </c>
      <c r="M16115" s="19" t="str">
        <f>TEXT(A16115,"ММММ")</f>
        <v>Февраль</v>
      </c>
      <c r="N16115" s="19"/>
    </row>
    <row r="16116" spans="1:14" hidden="1" x14ac:dyDescent="0.3">
      <c r="A16116" s="16" t="s">
        <v>213</v>
      </c>
      <c r="B16116" s="22">
        <v>0.96</v>
      </c>
      <c r="C16116" s="23">
        <v>9933.7999999999993</v>
      </c>
      <c r="D16116" s="22">
        <v>5746.46</v>
      </c>
      <c r="E16116" s="22">
        <v>1341.27</v>
      </c>
      <c r="F16116" s="22">
        <v>4405.1899999999996</v>
      </c>
      <c r="G16116" s="24">
        <v>0</v>
      </c>
      <c r="H16116" s="24" t="s">
        <v>259</v>
      </c>
      <c r="I16116" s="24" t="s">
        <v>112</v>
      </c>
      <c r="J16116" s="24" t="s">
        <v>96</v>
      </c>
      <c r="K16116" s="19">
        <f>B16116*$P$40</f>
        <v>28.799999999999997</v>
      </c>
      <c r="L16116" s="20">
        <f>C16116*$P$40</f>
        <v>298014</v>
      </c>
      <c r="M16116" s="19" t="str">
        <f>TEXT(A16116,"ММММ")</f>
        <v>Январь</v>
      </c>
      <c r="N16116" s="19"/>
    </row>
    <row r="16117" spans="1:14" hidden="1" x14ac:dyDescent="0.3">
      <c r="A16117" s="21" t="s">
        <v>214</v>
      </c>
      <c r="B16117" s="22">
        <v>0.96</v>
      </c>
      <c r="C16117" s="23">
        <v>6522.27</v>
      </c>
      <c r="D16117" s="22">
        <v>3286.79</v>
      </c>
      <c r="E16117" s="22">
        <v>328.21</v>
      </c>
      <c r="F16117" s="22">
        <v>2958.58</v>
      </c>
      <c r="G16117" s="24">
        <v>0</v>
      </c>
      <c r="H16117" s="24" t="s">
        <v>259</v>
      </c>
      <c r="I16117" s="24" t="s">
        <v>112</v>
      </c>
      <c r="J16117" s="24" t="s">
        <v>67</v>
      </c>
      <c r="K16117" s="19">
        <f>B16117*$P$40</f>
        <v>28.799999999999997</v>
      </c>
      <c r="L16117" s="20">
        <f>C16117*$P$40</f>
        <v>195668.1</v>
      </c>
      <c r="M16117" s="19" t="str">
        <f>TEXT(A16117,"ММММ")</f>
        <v>Январь</v>
      </c>
      <c r="N16117" s="19"/>
    </row>
    <row r="16118" spans="1:14" hidden="1" x14ac:dyDescent="0.3">
      <c r="A16118" s="16" t="s">
        <v>215</v>
      </c>
      <c r="B16118" s="22">
        <v>0.96</v>
      </c>
      <c r="C16118" s="23">
        <v>3033.63</v>
      </c>
      <c r="D16118" s="22">
        <v>1455.58</v>
      </c>
      <c r="E16118" s="22">
        <v>70</v>
      </c>
      <c r="F16118" s="22">
        <v>1385.58</v>
      </c>
      <c r="G16118" s="24">
        <v>0</v>
      </c>
      <c r="H16118" s="24" t="s">
        <v>259</v>
      </c>
      <c r="I16118" s="24" t="s">
        <v>112</v>
      </c>
      <c r="J16118" s="24" t="s">
        <v>80</v>
      </c>
      <c r="K16118" s="19">
        <f>B16118*$P$40</f>
        <v>28.799999999999997</v>
      </c>
      <c r="L16118" s="20">
        <f>C16118*$P$40</f>
        <v>91008.900000000009</v>
      </c>
      <c r="M16118" s="19" t="str">
        <f>TEXT(A16118,"ММММ")</f>
        <v>Январь</v>
      </c>
      <c r="N16118" s="19"/>
    </row>
    <row r="16119" spans="1:14" hidden="1" x14ac:dyDescent="0.3">
      <c r="A16119" s="21" t="s">
        <v>216</v>
      </c>
      <c r="B16119" s="17">
        <v>0.95</v>
      </c>
      <c r="C16119" s="18">
        <v>35064506.039999999</v>
      </c>
      <c r="D16119" s="17">
        <v>9357288.8399999999</v>
      </c>
      <c r="E16119" s="17">
        <v>7502570.0300000003</v>
      </c>
      <c r="F16119" s="17">
        <v>1747903.69</v>
      </c>
      <c r="G16119" s="19">
        <v>106815.12</v>
      </c>
      <c r="H16119" s="19" t="s">
        <v>258</v>
      </c>
      <c r="I16119" s="19" t="s">
        <v>112</v>
      </c>
      <c r="J16119" s="19" t="s">
        <v>108</v>
      </c>
      <c r="K16119" s="19">
        <f>B16119*$P$40</f>
        <v>28.5</v>
      </c>
      <c r="L16119" s="20">
        <f>C16119*$P$40</f>
        <v>1051935181.1999999</v>
      </c>
      <c r="M16119" s="19" t="str">
        <f>TEXT(A16119,"ММММ")</f>
        <v>Январь</v>
      </c>
      <c r="N16119" s="19"/>
    </row>
    <row r="16120" spans="1:14" hidden="1" x14ac:dyDescent="0.3">
      <c r="A16120" s="16" t="s">
        <v>217</v>
      </c>
      <c r="B16120" s="17">
        <v>0.95</v>
      </c>
      <c r="C16120" s="18">
        <v>32787079.210000001</v>
      </c>
      <c r="D16120" s="17">
        <v>10271872.35</v>
      </c>
      <c r="E16120" s="17">
        <v>7438489.5999999996</v>
      </c>
      <c r="F16120" s="17">
        <v>2668368.0099999998</v>
      </c>
      <c r="G16120" s="19">
        <v>165014.74</v>
      </c>
      <c r="H16120" s="19" t="s">
        <v>258</v>
      </c>
      <c r="I16120" s="19" t="s">
        <v>112</v>
      </c>
      <c r="J16120" s="19" t="s">
        <v>108</v>
      </c>
      <c r="K16120" s="19">
        <f>B16120*$P$40</f>
        <v>28.5</v>
      </c>
      <c r="L16120" s="20">
        <f>C16120*$P$40</f>
        <v>983612376.30000007</v>
      </c>
      <c r="M16120" s="19" t="str">
        <f>TEXT(A16120,"ММММ")</f>
        <v>Январь</v>
      </c>
      <c r="N16120" s="19"/>
    </row>
    <row r="16121" spans="1:14" x14ac:dyDescent="0.3">
      <c r="A16121" s="40" t="s">
        <v>164</v>
      </c>
      <c r="B16121" s="38">
        <v>0.95</v>
      </c>
      <c r="C16121" s="39">
        <v>32137333.010000002</v>
      </c>
      <c r="D16121" s="38">
        <v>4709852.62</v>
      </c>
      <c r="E16121" s="38">
        <v>4022474.85</v>
      </c>
      <c r="F16121" s="38">
        <v>673453.54</v>
      </c>
      <c r="G16121" s="26">
        <v>13924.23</v>
      </c>
      <c r="H16121" s="26" t="s">
        <v>258</v>
      </c>
      <c r="I16121" s="26" t="s">
        <v>5</v>
      </c>
      <c r="J16121" s="26" t="s">
        <v>108</v>
      </c>
      <c r="K16121" s="26">
        <f>B16121*$P$40</f>
        <v>28.5</v>
      </c>
      <c r="L16121" s="32">
        <f>C16121*$P$40</f>
        <v>964119990.30000007</v>
      </c>
      <c r="M16121" s="33">
        <f t="shared" ref="M16121:M16123" si="1520">MONTH(A16121)</f>
        <v>12</v>
      </c>
      <c r="N16121" s="33"/>
    </row>
    <row r="16122" spans="1:14" x14ac:dyDescent="0.3">
      <c r="A16122" s="37" t="s">
        <v>166</v>
      </c>
      <c r="B16122" s="41">
        <v>0.95</v>
      </c>
      <c r="C16122" s="42">
        <v>31324277.73</v>
      </c>
      <c r="D16122" s="41">
        <v>4498940.0199999996</v>
      </c>
      <c r="E16122" s="41">
        <v>3585321.58</v>
      </c>
      <c r="F16122" s="41">
        <v>894945.63</v>
      </c>
      <c r="G16122" s="43">
        <v>18672.810000000001</v>
      </c>
      <c r="H16122" s="43" t="s">
        <v>258</v>
      </c>
      <c r="I16122" s="43" t="s">
        <v>5</v>
      </c>
      <c r="J16122" s="43" t="s">
        <v>108</v>
      </c>
      <c r="K16122" s="26">
        <f>B16122*$P$40</f>
        <v>28.5</v>
      </c>
      <c r="L16122" s="32">
        <f>C16122*$P$40</f>
        <v>939728331.89999998</v>
      </c>
      <c r="M16122" s="33">
        <f t="shared" si="1520"/>
        <v>12</v>
      </c>
      <c r="N16122" s="33"/>
    </row>
    <row r="16123" spans="1:14" x14ac:dyDescent="0.3">
      <c r="A16123" s="40" t="s">
        <v>167</v>
      </c>
      <c r="B16123" s="38">
        <v>0.95</v>
      </c>
      <c r="C16123" s="39">
        <v>27297983.670000002</v>
      </c>
      <c r="D16123" s="38">
        <v>6288852.4400000004</v>
      </c>
      <c r="E16123" s="38">
        <v>4850404.09</v>
      </c>
      <c r="F16123" s="38">
        <v>1252626.31</v>
      </c>
      <c r="G16123" s="26">
        <v>185822.04</v>
      </c>
      <c r="H16123" s="26" t="s">
        <v>258</v>
      </c>
      <c r="I16123" s="26" t="s">
        <v>5</v>
      </c>
      <c r="J16123" s="26" t="s">
        <v>108</v>
      </c>
      <c r="K16123" s="26">
        <f>B16123*$P$40</f>
        <v>28.5</v>
      </c>
      <c r="L16123" s="32">
        <f>C16123*$P$40</f>
        <v>818939510.10000002</v>
      </c>
      <c r="M16123" s="33">
        <f t="shared" si="1520"/>
        <v>12</v>
      </c>
      <c r="N16123" s="33"/>
    </row>
    <row r="16124" spans="1:14" hidden="1" x14ac:dyDescent="0.3">
      <c r="A16124" s="16" t="s">
        <v>168</v>
      </c>
      <c r="B16124" s="22">
        <v>0.95</v>
      </c>
      <c r="C16124" s="23">
        <v>8389918.0399999991</v>
      </c>
      <c r="D16124" s="22">
        <v>3985722.08</v>
      </c>
      <c r="E16124" s="22">
        <v>2780258.77</v>
      </c>
      <c r="F16124" s="22">
        <v>1200981.8999999999</v>
      </c>
      <c r="G16124" s="24">
        <v>4481.41</v>
      </c>
      <c r="H16124" s="24" t="s">
        <v>258</v>
      </c>
      <c r="I16124" s="24" t="s">
        <v>165</v>
      </c>
      <c r="J16124" s="24" t="s">
        <v>109</v>
      </c>
      <c r="K16124" s="19">
        <f>B16124*$P$40</f>
        <v>28.5</v>
      </c>
      <c r="L16124" s="20">
        <f>C16124*$P$40</f>
        <v>251697541.19999999</v>
      </c>
      <c r="M16124" s="19" t="str">
        <f>TEXT(A16124,"ММММ")</f>
        <v>Декабрь</v>
      </c>
      <c r="N16124" s="19"/>
    </row>
    <row r="16125" spans="1:14" hidden="1" x14ac:dyDescent="0.3">
      <c r="A16125" s="21" t="s">
        <v>169</v>
      </c>
      <c r="B16125" s="22">
        <v>0.95</v>
      </c>
      <c r="C16125" s="23">
        <v>7516415.0700000003</v>
      </c>
      <c r="D16125" s="22">
        <v>2379984.02</v>
      </c>
      <c r="E16125" s="22">
        <v>1405622.59</v>
      </c>
      <c r="F16125" s="22">
        <v>963895.82</v>
      </c>
      <c r="G16125" s="24">
        <v>10465.61</v>
      </c>
      <c r="H16125" s="24" t="s">
        <v>258</v>
      </c>
      <c r="I16125" s="24" t="s">
        <v>219</v>
      </c>
      <c r="J16125" s="24" t="s">
        <v>103</v>
      </c>
      <c r="K16125" s="19">
        <f>B16125*$P$40</f>
        <v>28.5</v>
      </c>
      <c r="L16125" s="20">
        <f>C16125*$P$40</f>
        <v>225492452.10000002</v>
      </c>
      <c r="M16125" s="19" t="str">
        <f>TEXT(A16125,"ММММ")</f>
        <v>Декабрь</v>
      </c>
      <c r="N16125" s="19"/>
    </row>
    <row r="16126" spans="1:14" hidden="1" x14ac:dyDescent="0.3">
      <c r="A16126" s="16" t="s">
        <v>170</v>
      </c>
      <c r="B16126" s="17">
        <v>0.95</v>
      </c>
      <c r="C16126" s="18">
        <v>6596769.2400000002</v>
      </c>
      <c r="D16126" s="17">
        <v>2244433.7999999998</v>
      </c>
      <c r="E16126" s="17">
        <v>1668013.4</v>
      </c>
      <c r="F16126" s="17">
        <v>571941.44999999995</v>
      </c>
      <c r="G16126" s="19">
        <v>4478.95</v>
      </c>
      <c r="H16126" s="19" t="s">
        <v>258</v>
      </c>
      <c r="I16126" s="19" t="s">
        <v>112</v>
      </c>
      <c r="J16126" s="19" t="s">
        <v>109</v>
      </c>
      <c r="K16126" s="19">
        <f>B16126*$P$40</f>
        <v>28.5</v>
      </c>
      <c r="L16126" s="20">
        <f>C16126*$P$40</f>
        <v>197903077.20000002</v>
      </c>
      <c r="M16126" s="19" t="str">
        <f>TEXT(A16126,"ММММ")</f>
        <v>Ноябрь</v>
      </c>
      <c r="N16126" s="19"/>
    </row>
    <row r="16127" spans="1:14" hidden="1" x14ac:dyDescent="0.3">
      <c r="A16127" s="21" t="s">
        <v>171</v>
      </c>
      <c r="B16127" s="17">
        <v>0.95</v>
      </c>
      <c r="C16127" s="18">
        <v>6342089.9199999999</v>
      </c>
      <c r="D16127" s="17">
        <v>1954663.3</v>
      </c>
      <c r="E16127" s="17">
        <v>1870562.62</v>
      </c>
      <c r="F16127" s="17">
        <v>42309.14</v>
      </c>
      <c r="G16127" s="19">
        <v>41791.54</v>
      </c>
      <c r="H16127" s="19" t="s">
        <v>258</v>
      </c>
      <c r="I16127" s="19" t="s">
        <v>165</v>
      </c>
      <c r="J16127" s="19" t="s">
        <v>63</v>
      </c>
      <c r="K16127" s="19">
        <f>B16127*$P$40</f>
        <v>28.5</v>
      </c>
      <c r="L16127" s="20">
        <f>C16127*$P$40</f>
        <v>190262697.59999999</v>
      </c>
      <c r="M16127" s="19" t="str">
        <f>TEXT(A16127,"ММММ")</f>
        <v>Ноябрь</v>
      </c>
      <c r="N16127" s="19"/>
    </row>
    <row r="16128" spans="1:14" hidden="1" x14ac:dyDescent="0.3">
      <c r="A16128" s="16" t="s">
        <v>172</v>
      </c>
      <c r="B16128" s="22">
        <v>0.95</v>
      </c>
      <c r="C16128" s="23">
        <v>6194368.6600000001</v>
      </c>
      <c r="D16128" s="22">
        <v>1918345.42</v>
      </c>
      <c r="E16128" s="22">
        <v>1728825.22</v>
      </c>
      <c r="F16128" s="22">
        <v>145454.71</v>
      </c>
      <c r="G16128" s="24">
        <v>44065.49</v>
      </c>
      <c r="H16128" s="24" t="s">
        <v>258</v>
      </c>
      <c r="I16128" s="24" t="s">
        <v>165</v>
      </c>
      <c r="J16128" s="24" t="s">
        <v>63</v>
      </c>
      <c r="K16128" s="19">
        <f>B16128*$P$40</f>
        <v>28.5</v>
      </c>
      <c r="L16128" s="20">
        <f>C16128*$P$40</f>
        <v>185831059.80000001</v>
      </c>
      <c r="M16128" s="19" t="str">
        <f>TEXT(A16128,"ММММ")</f>
        <v>Ноябрь</v>
      </c>
      <c r="N16128" s="19"/>
    </row>
    <row r="16129" spans="1:14" x14ac:dyDescent="0.3">
      <c r="A16129" s="40" t="s">
        <v>173</v>
      </c>
      <c r="B16129" s="38">
        <v>0.95</v>
      </c>
      <c r="C16129" s="39">
        <v>5939402.9800000004</v>
      </c>
      <c r="D16129" s="38">
        <v>764383.7</v>
      </c>
      <c r="E16129" s="38">
        <v>587462.99</v>
      </c>
      <c r="F16129" s="38">
        <v>176871.66</v>
      </c>
      <c r="G16129" s="26">
        <v>49.05</v>
      </c>
      <c r="H16129" s="26" t="s">
        <v>258</v>
      </c>
      <c r="I16129" s="26" t="s">
        <v>5</v>
      </c>
      <c r="J16129" s="26" t="s">
        <v>109</v>
      </c>
      <c r="K16129" s="26">
        <f>B16129*$P$40</f>
        <v>28.5</v>
      </c>
      <c r="L16129" s="32">
        <f>C16129*$P$40</f>
        <v>178182089.40000001</v>
      </c>
      <c r="M16129" s="33">
        <f t="shared" ref="M16129:M16132" si="1521">MONTH(A16129)</f>
        <v>11</v>
      </c>
      <c r="N16129" s="33"/>
    </row>
    <row r="16130" spans="1:14" x14ac:dyDescent="0.3">
      <c r="A16130" s="37" t="s">
        <v>174</v>
      </c>
      <c r="B16130" s="38">
        <v>0.95</v>
      </c>
      <c r="C16130" s="39">
        <v>5929718.6699999999</v>
      </c>
      <c r="D16130" s="38">
        <v>682107.98</v>
      </c>
      <c r="E16130" s="38">
        <v>544939.22</v>
      </c>
      <c r="F16130" s="38">
        <v>135414.81</v>
      </c>
      <c r="G16130" s="26">
        <v>1753.95</v>
      </c>
      <c r="H16130" s="26" t="s">
        <v>258</v>
      </c>
      <c r="I16130" s="26" t="s">
        <v>5</v>
      </c>
      <c r="J16130" s="26" t="s">
        <v>109</v>
      </c>
      <c r="K16130" s="26">
        <f>B16130*$P$40</f>
        <v>28.5</v>
      </c>
      <c r="L16130" s="32">
        <f>C16130*$P$40</f>
        <v>177891560.09999999</v>
      </c>
      <c r="M16130" s="33">
        <f t="shared" si="1521"/>
        <v>10</v>
      </c>
      <c r="N16130" s="33"/>
    </row>
    <row r="16131" spans="1:14" x14ac:dyDescent="0.3">
      <c r="A16131" s="40" t="s">
        <v>175</v>
      </c>
      <c r="B16131" s="41">
        <v>0.95</v>
      </c>
      <c r="C16131" s="42">
        <v>5840742.8300000001</v>
      </c>
      <c r="D16131" s="41">
        <v>686342.51</v>
      </c>
      <c r="E16131" s="41">
        <v>590705.71</v>
      </c>
      <c r="F16131" s="41">
        <v>95603.25</v>
      </c>
      <c r="G16131" s="43">
        <v>33.549999999999997</v>
      </c>
      <c r="H16131" s="43" t="s">
        <v>258</v>
      </c>
      <c r="I16131" s="43" t="s">
        <v>5</v>
      </c>
      <c r="J16131" s="43" t="s">
        <v>109</v>
      </c>
      <c r="K16131" s="26">
        <f>B16131*$P$40</f>
        <v>28.5</v>
      </c>
      <c r="L16131" s="32">
        <f>C16131*$P$40</f>
        <v>175222284.90000001</v>
      </c>
      <c r="M16131" s="33">
        <f t="shared" si="1521"/>
        <v>10</v>
      </c>
      <c r="N16131" s="33"/>
    </row>
    <row r="16132" spans="1:14" x14ac:dyDescent="0.3">
      <c r="A16132" s="37" t="s">
        <v>176</v>
      </c>
      <c r="B16132" s="38">
        <v>0.95</v>
      </c>
      <c r="C16132" s="39">
        <v>5830427.96</v>
      </c>
      <c r="D16132" s="38">
        <v>651915.96</v>
      </c>
      <c r="E16132" s="38">
        <v>626993.54</v>
      </c>
      <c r="F16132" s="38">
        <v>19804.689999999999</v>
      </c>
      <c r="G16132" s="26">
        <v>5117.7299999999996</v>
      </c>
      <c r="H16132" s="26" t="s">
        <v>258</v>
      </c>
      <c r="I16132" s="26" t="s">
        <v>5</v>
      </c>
      <c r="J16132" s="26" t="s">
        <v>63</v>
      </c>
      <c r="K16132" s="26">
        <f>B16132*$P$40</f>
        <v>28.5</v>
      </c>
      <c r="L16132" s="32">
        <f>C16132*$P$40</f>
        <v>174912838.80000001</v>
      </c>
      <c r="M16132" s="33">
        <f t="shared" si="1521"/>
        <v>10</v>
      </c>
      <c r="N16132" s="33"/>
    </row>
    <row r="16133" spans="1:14" hidden="1" x14ac:dyDescent="0.3">
      <c r="A16133" s="21" t="s">
        <v>177</v>
      </c>
      <c r="B16133" s="17">
        <v>0.95</v>
      </c>
      <c r="C16133" s="18">
        <v>5627547</v>
      </c>
      <c r="D16133" s="17">
        <v>1662050</v>
      </c>
      <c r="E16133" s="17">
        <v>1146657</v>
      </c>
      <c r="F16133" s="17">
        <v>514869</v>
      </c>
      <c r="G16133" s="19">
        <v>525</v>
      </c>
      <c r="H16133" s="19" t="s">
        <v>258</v>
      </c>
      <c r="I16133" s="19" t="s">
        <v>165</v>
      </c>
      <c r="J16133" s="19" t="s">
        <v>102</v>
      </c>
      <c r="K16133" s="19">
        <f>B16133*$P$40</f>
        <v>28.5</v>
      </c>
      <c r="L16133" s="20">
        <f>C16133*$P$40</f>
        <v>168826410</v>
      </c>
      <c r="M16133" s="19" t="str">
        <f>TEXT(A16133,"ММММ")</f>
        <v>Октябрь</v>
      </c>
      <c r="N16133" s="19"/>
    </row>
    <row r="16134" spans="1:14" x14ac:dyDescent="0.3">
      <c r="A16134" s="37" t="s">
        <v>178</v>
      </c>
      <c r="B16134" s="38">
        <v>0.95</v>
      </c>
      <c r="C16134" s="39">
        <v>5333097.71</v>
      </c>
      <c r="D16134" s="38">
        <v>709812.44</v>
      </c>
      <c r="E16134" s="38">
        <v>598705.07999999996</v>
      </c>
      <c r="F16134" s="38">
        <v>111073.82</v>
      </c>
      <c r="G16134" s="26">
        <v>33.54</v>
      </c>
      <c r="H16134" s="26" t="s">
        <v>258</v>
      </c>
      <c r="I16134" s="26" t="s">
        <v>5</v>
      </c>
      <c r="J16134" s="26" t="s">
        <v>109</v>
      </c>
      <c r="K16134" s="26">
        <f>B16134*$P$40</f>
        <v>28.5</v>
      </c>
      <c r="L16134" s="32">
        <f>C16134*$P$40</f>
        <v>159992931.30000001</v>
      </c>
      <c r="M16134" s="33">
        <f t="shared" ref="M16134:M16135" si="1522">MONTH(A16134)</f>
        <v>10</v>
      </c>
      <c r="N16134" s="33"/>
    </row>
    <row r="16135" spans="1:14" x14ac:dyDescent="0.3">
      <c r="A16135" s="40" t="s">
        <v>179</v>
      </c>
      <c r="B16135" s="41">
        <v>0.95</v>
      </c>
      <c r="C16135" s="42">
        <v>4945835.54</v>
      </c>
      <c r="D16135" s="41">
        <v>1246073.81</v>
      </c>
      <c r="E16135" s="41">
        <v>823727.52</v>
      </c>
      <c r="F16135" s="41">
        <v>420764.79</v>
      </c>
      <c r="G16135" s="43">
        <v>1581.5</v>
      </c>
      <c r="H16135" s="43" t="s">
        <v>258</v>
      </c>
      <c r="I16135" s="43" t="s">
        <v>5</v>
      </c>
      <c r="J16135" s="43" t="s">
        <v>109</v>
      </c>
      <c r="K16135" s="26">
        <f>B16135*$P$40</f>
        <v>28.5</v>
      </c>
      <c r="L16135" s="32">
        <f>C16135*$P$40</f>
        <v>148375066.19999999</v>
      </c>
      <c r="M16135" s="33">
        <f t="shared" si="1522"/>
        <v>9</v>
      </c>
      <c r="N16135" s="33"/>
    </row>
    <row r="16136" spans="1:14" hidden="1" x14ac:dyDescent="0.3">
      <c r="A16136" s="16" t="s">
        <v>180</v>
      </c>
      <c r="B16136" s="22">
        <v>0.95</v>
      </c>
      <c r="C16136" s="23">
        <v>4922621.54</v>
      </c>
      <c r="D16136" s="22">
        <v>1482118.72</v>
      </c>
      <c r="E16136" s="22">
        <v>1313839.1100000001</v>
      </c>
      <c r="F16136" s="22">
        <v>135367.97</v>
      </c>
      <c r="G16136" s="24">
        <v>32911.64</v>
      </c>
      <c r="H16136" s="24" t="s">
        <v>258</v>
      </c>
      <c r="I16136" s="24" t="s">
        <v>112</v>
      </c>
      <c r="J16136" s="24" t="s">
        <v>63</v>
      </c>
      <c r="K16136" s="19">
        <f>B16136*$P$40</f>
        <v>28.5</v>
      </c>
      <c r="L16136" s="20">
        <f>C16136*$P$40</f>
        <v>147678646.19999999</v>
      </c>
      <c r="M16136" s="19" t="str">
        <f>TEXT(A16136,"ММММ")</f>
        <v>Сентябрь</v>
      </c>
      <c r="N16136" s="19"/>
    </row>
    <row r="16137" spans="1:14" hidden="1" x14ac:dyDescent="0.3">
      <c r="A16137" s="21" t="s">
        <v>181</v>
      </c>
      <c r="B16137" s="17">
        <v>0.95</v>
      </c>
      <c r="C16137" s="18">
        <v>4703681.01</v>
      </c>
      <c r="D16137" s="17">
        <v>1116991.27</v>
      </c>
      <c r="E16137" s="17">
        <v>950345.69</v>
      </c>
      <c r="F16137" s="17">
        <v>161722.79</v>
      </c>
      <c r="G16137" s="19">
        <v>4922.79</v>
      </c>
      <c r="H16137" s="19" t="s">
        <v>258</v>
      </c>
      <c r="I16137" s="19" t="s">
        <v>165</v>
      </c>
      <c r="J16137" s="19" t="s">
        <v>82</v>
      </c>
      <c r="K16137" s="19">
        <f>B16137*$P$40</f>
        <v>28.5</v>
      </c>
      <c r="L16137" s="20">
        <f>C16137*$P$40</f>
        <v>141110430.29999998</v>
      </c>
      <c r="M16137" s="19" t="str">
        <f>TEXT(A16137,"ММММ")</f>
        <v>Сентябрь</v>
      </c>
      <c r="N16137" s="19"/>
    </row>
    <row r="16138" spans="1:14" hidden="1" x14ac:dyDescent="0.3">
      <c r="A16138" s="16" t="s">
        <v>182</v>
      </c>
      <c r="B16138" s="17">
        <v>0.95</v>
      </c>
      <c r="C16138" s="18">
        <v>4696372.1399999997</v>
      </c>
      <c r="D16138" s="17">
        <v>1540187.35</v>
      </c>
      <c r="E16138" s="17">
        <v>1068557</v>
      </c>
      <c r="F16138" s="17">
        <v>455206.07</v>
      </c>
      <c r="G16138" s="19">
        <v>16424.28</v>
      </c>
      <c r="H16138" s="19" t="s">
        <v>258</v>
      </c>
      <c r="I16138" s="19" t="s">
        <v>165</v>
      </c>
      <c r="J16138" s="19" t="s">
        <v>72</v>
      </c>
      <c r="K16138" s="19">
        <f>B16138*$P$40</f>
        <v>28.5</v>
      </c>
      <c r="L16138" s="20">
        <f>C16138*$P$40</f>
        <v>140891164.19999999</v>
      </c>
      <c r="M16138" s="19" t="str">
        <f>TEXT(A16138,"ММММ")</f>
        <v>Сентябрь</v>
      </c>
      <c r="N16138" s="19"/>
    </row>
    <row r="16139" spans="1:14" hidden="1" x14ac:dyDescent="0.3">
      <c r="A16139" s="21" t="s">
        <v>183</v>
      </c>
      <c r="B16139" s="22">
        <v>0.95</v>
      </c>
      <c r="C16139" s="23">
        <v>3850645.65</v>
      </c>
      <c r="D16139" s="22">
        <v>900147.78</v>
      </c>
      <c r="E16139" s="22">
        <v>768301.04</v>
      </c>
      <c r="F16139" s="22">
        <v>126429.41</v>
      </c>
      <c r="G16139" s="24">
        <v>5417.33</v>
      </c>
      <c r="H16139" s="24" t="s">
        <v>258</v>
      </c>
      <c r="I16139" s="24" t="s">
        <v>112</v>
      </c>
      <c r="J16139" s="24" t="s">
        <v>82</v>
      </c>
      <c r="K16139" s="19">
        <f>B16139*$P$40</f>
        <v>28.5</v>
      </c>
      <c r="L16139" s="20">
        <f>C16139*$P$40</f>
        <v>115519369.5</v>
      </c>
      <c r="M16139" s="19" t="str">
        <f>TEXT(A16139,"ММММ")</f>
        <v>Август</v>
      </c>
      <c r="N16139" s="19"/>
    </row>
    <row r="16140" spans="1:14" hidden="1" x14ac:dyDescent="0.3">
      <c r="A16140" s="16" t="s">
        <v>184</v>
      </c>
      <c r="B16140" s="17">
        <v>0.95</v>
      </c>
      <c r="C16140" s="18">
        <v>3806974.62</v>
      </c>
      <c r="D16140" s="17">
        <v>736658.16</v>
      </c>
      <c r="E16140" s="17">
        <v>513809.98</v>
      </c>
      <c r="F16140" s="17">
        <v>150810.29999999999</v>
      </c>
      <c r="G16140" s="19">
        <v>72037.88</v>
      </c>
      <c r="H16140" s="19" t="s">
        <v>258</v>
      </c>
      <c r="I16140" s="19" t="s">
        <v>112</v>
      </c>
      <c r="J16140" s="19" t="s">
        <v>72</v>
      </c>
      <c r="K16140" s="19">
        <f>B16140*$P$40</f>
        <v>28.5</v>
      </c>
      <c r="L16140" s="20">
        <f>C16140*$P$40</f>
        <v>114209238.60000001</v>
      </c>
      <c r="M16140" s="19" t="str">
        <f>TEXT(A16140,"ММММ")</f>
        <v>Август</v>
      </c>
      <c r="N16140" s="19"/>
    </row>
    <row r="16141" spans="1:14" hidden="1" x14ac:dyDescent="0.3">
      <c r="A16141" s="21" t="s">
        <v>185</v>
      </c>
      <c r="B16141" s="22">
        <v>0.95</v>
      </c>
      <c r="C16141" s="23">
        <v>3449361.49</v>
      </c>
      <c r="D16141" s="22">
        <v>1278011.81</v>
      </c>
      <c r="E16141" s="22">
        <v>1147086.6200000001</v>
      </c>
      <c r="F16141" s="22">
        <v>96717.6</v>
      </c>
      <c r="G16141" s="24">
        <v>34207.589999999997</v>
      </c>
      <c r="H16141" s="24" t="s">
        <v>258</v>
      </c>
      <c r="I16141" s="24" t="s">
        <v>112</v>
      </c>
      <c r="J16141" s="24" t="s">
        <v>79</v>
      </c>
      <c r="K16141" s="19">
        <f>B16141*$P$40</f>
        <v>28.5</v>
      </c>
      <c r="L16141" s="20">
        <f>C16141*$P$40</f>
        <v>103480844.7</v>
      </c>
      <c r="M16141" s="19" t="str">
        <f>TEXT(A16141,"ММММ")</f>
        <v>Август</v>
      </c>
      <c r="N16141" s="19"/>
    </row>
    <row r="16142" spans="1:14" hidden="1" x14ac:dyDescent="0.3">
      <c r="A16142" s="16" t="s">
        <v>186</v>
      </c>
      <c r="B16142" s="22">
        <v>0.95</v>
      </c>
      <c r="C16142" s="23">
        <v>2939704.87</v>
      </c>
      <c r="D16142" s="22">
        <v>1138473.3999999999</v>
      </c>
      <c r="E16142" s="22">
        <v>1065540.18</v>
      </c>
      <c r="F16142" s="22">
        <v>46332.57</v>
      </c>
      <c r="G16142" s="24">
        <v>26600.65</v>
      </c>
      <c r="H16142" s="24" t="s">
        <v>258</v>
      </c>
      <c r="I16142" s="24" t="s">
        <v>112</v>
      </c>
      <c r="J16142" s="24" t="s">
        <v>79</v>
      </c>
      <c r="K16142" s="19">
        <f>B16142*$P$40</f>
        <v>28.5</v>
      </c>
      <c r="L16142" s="20">
        <f>C16142*$P$40</f>
        <v>88191146.100000009</v>
      </c>
      <c r="M16142" s="19" t="str">
        <f>TEXT(A16142,"ММММ")</f>
        <v>Август</v>
      </c>
      <c r="N16142" s="19"/>
    </row>
    <row r="16143" spans="1:14" x14ac:dyDescent="0.3">
      <c r="A16143" s="40" t="s">
        <v>187</v>
      </c>
      <c r="B16143" s="38">
        <v>0.95</v>
      </c>
      <c r="C16143" s="39">
        <v>2893887.74</v>
      </c>
      <c r="D16143" s="38">
        <v>321891.95</v>
      </c>
      <c r="E16143" s="38">
        <v>316322.88</v>
      </c>
      <c r="F16143" s="38">
        <v>2936.81</v>
      </c>
      <c r="G16143" s="26">
        <v>2632.26</v>
      </c>
      <c r="H16143" s="26" t="s">
        <v>258</v>
      </c>
      <c r="I16143" s="26" t="s">
        <v>5</v>
      </c>
      <c r="J16143" s="26" t="s">
        <v>79</v>
      </c>
      <c r="K16143" s="26">
        <f>B16143*$P$40</f>
        <v>28.5</v>
      </c>
      <c r="L16143" s="32">
        <f>C16143*$P$40</f>
        <v>86816632.200000003</v>
      </c>
      <c r="M16143" s="33">
        <f t="shared" ref="M16143:M16144" si="1523">MONTH(A16143)</f>
        <v>7</v>
      </c>
      <c r="N16143" s="33"/>
    </row>
    <row r="16144" spans="1:14" x14ac:dyDescent="0.3">
      <c r="A16144" s="37" t="s">
        <v>188</v>
      </c>
      <c r="B16144" s="41">
        <v>0.95</v>
      </c>
      <c r="C16144" s="42">
        <v>2327634.4500000002</v>
      </c>
      <c r="D16144" s="41">
        <v>349302.31</v>
      </c>
      <c r="E16144" s="41">
        <v>341731.29</v>
      </c>
      <c r="F16144" s="41">
        <v>3774.75</v>
      </c>
      <c r="G16144" s="43">
        <v>3796.27</v>
      </c>
      <c r="H16144" s="43" t="s">
        <v>258</v>
      </c>
      <c r="I16144" s="43" t="s">
        <v>5</v>
      </c>
      <c r="J16144" s="43" t="s">
        <v>79</v>
      </c>
      <c r="K16144" s="26">
        <f>B16144*$P$40</f>
        <v>28.5</v>
      </c>
      <c r="L16144" s="32">
        <f>C16144*$P$40</f>
        <v>69829033.5</v>
      </c>
      <c r="M16144" s="33">
        <f t="shared" si="1523"/>
        <v>7</v>
      </c>
      <c r="N16144" s="33"/>
    </row>
    <row r="16145" spans="1:14" hidden="1" x14ac:dyDescent="0.3">
      <c r="A16145" s="21" t="s">
        <v>189</v>
      </c>
      <c r="B16145" s="17">
        <v>0.95</v>
      </c>
      <c r="C16145" s="18">
        <v>2202127.86</v>
      </c>
      <c r="D16145" s="17">
        <v>544715.07999999996</v>
      </c>
      <c r="E16145" s="17">
        <v>502578.01</v>
      </c>
      <c r="F16145" s="17">
        <v>42137.07</v>
      </c>
      <c r="G16145" s="19">
        <v>0</v>
      </c>
      <c r="H16145" s="19" t="s">
        <v>258</v>
      </c>
      <c r="I16145" s="19" t="s">
        <v>112</v>
      </c>
      <c r="J16145" s="19" t="s">
        <v>85</v>
      </c>
      <c r="K16145" s="19">
        <f>B16145*$P$40</f>
        <v>28.5</v>
      </c>
      <c r="L16145" s="20">
        <f>C16145*$P$40</f>
        <v>66063835.799999997</v>
      </c>
      <c r="M16145" s="19" t="str">
        <f>TEXT(A16145,"ММММ")</f>
        <v>Июль</v>
      </c>
      <c r="N16145" s="19"/>
    </row>
    <row r="16146" spans="1:14" hidden="1" x14ac:dyDescent="0.3">
      <c r="A16146" s="16" t="s">
        <v>190</v>
      </c>
      <c r="B16146" s="17">
        <v>0.95</v>
      </c>
      <c r="C16146" s="18">
        <v>2114990.64</v>
      </c>
      <c r="D16146" s="17">
        <v>495636.62</v>
      </c>
      <c r="E16146" s="17">
        <v>433889.83</v>
      </c>
      <c r="F16146" s="17">
        <v>52871.73</v>
      </c>
      <c r="G16146" s="19">
        <v>8875.06</v>
      </c>
      <c r="H16146" s="19" t="s">
        <v>258</v>
      </c>
      <c r="I16146" s="19" t="s">
        <v>112</v>
      </c>
      <c r="J16146" s="19" t="s">
        <v>92</v>
      </c>
      <c r="K16146" s="19">
        <f>B16146*$P$40</f>
        <v>28.5</v>
      </c>
      <c r="L16146" s="20">
        <f>C16146*$P$40</f>
        <v>63449719.200000003</v>
      </c>
      <c r="M16146" s="19" t="str">
        <f>TEXT(A16146,"ММММ")</f>
        <v>Июль</v>
      </c>
      <c r="N16146" s="19"/>
    </row>
    <row r="16147" spans="1:14" hidden="1" x14ac:dyDescent="0.3">
      <c r="A16147" s="21" t="s">
        <v>191</v>
      </c>
      <c r="B16147" s="17">
        <v>0.95</v>
      </c>
      <c r="C16147" s="18">
        <v>2100440.16</v>
      </c>
      <c r="D16147" s="17">
        <v>583717.77</v>
      </c>
      <c r="E16147" s="17">
        <v>532964.89</v>
      </c>
      <c r="F16147" s="17">
        <v>44849.54</v>
      </c>
      <c r="G16147" s="19">
        <v>5903.34</v>
      </c>
      <c r="H16147" s="19" t="s">
        <v>258</v>
      </c>
      <c r="I16147" s="19" t="s">
        <v>112</v>
      </c>
      <c r="J16147" s="19" t="s">
        <v>92</v>
      </c>
      <c r="K16147" s="19">
        <f>B16147*$P$40</f>
        <v>28.5</v>
      </c>
      <c r="L16147" s="20">
        <f>C16147*$P$40</f>
        <v>63013204.800000004</v>
      </c>
      <c r="M16147" s="19" t="str">
        <f>TEXT(A16147,"ММММ")</f>
        <v>Июль</v>
      </c>
      <c r="N16147" s="19"/>
    </row>
    <row r="16148" spans="1:14" hidden="1" x14ac:dyDescent="0.3">
      <c r="A16148" s="16" t="s">
        <v>192</v>
      </c>
      <c r="B16148" s="22">
        <v>0.95</v>
      </c>
      <c r="C16148" s="23">
        <v>2088524.46</v>
      </c>
      <c r="D16148" s="22">
        <v>538378.13</v>
      </c>
      <c r="E16148" s="22">
        <v>474085.79</v>
      </c>
      <c r="F16148" s="22">
        <v>56591.26</v>
      </c>
      <c r="G16148" s="24">
        <v>7701.08</v>
      </c>
      <c r="H16148" s="24" t="s">
        <v>258</v>
      </c>
      <c r="I16148" s="24" t="s">
        <v>112</v>
      </c>
      <c r="J16148" s="24" t="s">
        <v>92</v>
      </c>
      <c r="K16148" s="19">
        <f>B16148*$P$40</f>
        <v>28.5</v>
      </c>
      <c r="L16148" s="20">
        <f>C16148*$P$40</f>
        <v>62655733.799999997</v>
      </c>
      <c r="M16148" s="19" t="str">
        <f>TEXT(A16148,"ММММ")</f>
        <v>Июнь</v>
      </c>
      <c r="N16148" s="19"/>
    </row>
    <row r="16149" spans="1:14" hidden="1" x14ac:dyDescent="0.3">
      <c r="A16149" s="21" t="s">
        <v>193</v>
      </c>
      <c r="B16149" s="17">
        <v>0.95</v>
      </c>
      <c r="C16149" s="18">
        <v>1938247.08</v>
      </c>
      <c r="D16149" s="17">
        <v>419621.7</v>
      </c>
      <c r="E16149" s="17">
        <v>367140.06</v>
      </c>
      <c r="F16149" s="17">
        <v>50899.37</v>
      </c>
      <c r="G16149" s="19">
        <v>1582.27</v>
      </c>
      <c r="H16149" s="19" t="s">
        <v>258</v>
      </c>
      <c r="I16149" s="19" t="s">
        <v>112</v>
      </c>
      <c r="J16149" s="19" t="s">
        <v>92</v>
      </c>
      <c r="K16149" s="19">
        <f>B16149*$P$40</f>
        <v>28.5</v>
      </c>
      <c r="L16149" s="20">
        <f>C16149*$P$40</f>
        <v>58147412.400000006</v>
      </c>
      <c r="M16149" s="19" t="str">
        <f>TEXT(A16149,"ММММ")</f>
        <v>Июнь</v>
      </c>
      <c r="N16149" s="19"/>
    </row>
    <row r="16150" spans="1:14" hidden="1" x14ac:dyDescent="0.3">
      <c r="A16150" s="16" t="s">
        <v>194</v>
      </c>
      <c r="B16150" s="17">
        <v>0.95</v>
      </c>
      <c r="C16150" s="18">
        <v>1363261.11</v>
      </c>
      <c r="D16150" s="17">
        <v>568587.12</v>
      </c>
      <c r="E16150" s="17">
        <v>428438.84</v>
      </c>
      <c r="F16150" s="17">
        <v>137878.28</v>
      </c>
      <c r="G16150" s="19">
        <v>2270</v>
      </c>
      <c r="H16150" s="19" t="s">
        <v>258</v>
      </c>
      <c r="I16150" s="19" t="s">
        <v>165</v>
      </c>
      <c r="J16150" s="19" t="s">
        <v>75</v>
      </c>
      <c r="K16150" s="19">
        <f>B16150*$P$40</f>
        <v>28.5</v>
      </c>
      <c r="L16150" s="20">
        <f>C16150*$P$40</f>
        <v>40897833.300000004</v>
      </c>
      <c r="M16150" s="19" t="str">
        <f>TEXT(A16150,"ММММ")</f>
        <v>Июнь</v>
      </c>
      <c r="N16150" s="19"/>
    </row>
    <row r="16151" spans="1:14" hidden="1" x14ac:dyDescent="0.3">
      <c r="A16151" s="21" t="s">
        <v>195</v>
      </c>
      <c r="B16151" s="17">
        <v>0.95</v>
      </c>
      <c r="C16151" s="18">
        <v>1316347.07</v>
      </c>
      <c r="D16151" s="17">
        <v>468944.92</v>
      </c>
      <c r="E16151" s="17">
        <v>355573.55</v>
      </c>
      <c r="F16151" s="17">
        <v>113294.7</v>
      </c>
      <c r="G16151" s="19">
        <v>76.67</v>
      </c>
      <c r="H16151" s="19" t="s">
        <v>258</v>
      </c>
      <c r="I16151" s="19" t="s">
        <v>219</v>
      </c>
      <c r="J16151" s="19" t="s">
        <v>75</v>
      </c>
      <c r="K16151" s="19">
        <f>B16151*$P$40</f>
        <v>28.5</v>
      </c>
      <c r="L16151" s="20">
        <f>C16151*$P$40</f>
        <v>39490412.100000001</v>
      </c>
      <c r="M16151" s="19" t="str">
        <f>TEXT(A16151,"ММММ")</f>
        <v>Июнь</v>
      </c>
      <c r="N16151" s="19"/>
    </row>
    <row r="16152" spans="1:14" hidden="1" x14ac:dyDescent="0.3">
      <c r="A16152" s="16" t="s">
        <v>196</v>
      </c>
      <c r="B16152" s="17">
        <v>0.95</v>
      </c>
      <c r="C16152" s="18">
        <v>1292071.56</v>
      </c>
      <c r="D16152" s="17">
        <v>376330.61</v>
      </c>
      <c r="E16152" s="17">
        <v>372603.74</v>
      </c>
      <c r="F16152" s="17">
        <v>3655.59</v>
      </c>
      <c r="G16152" s="19">
        <v>71.28</v>
      </c>
      <c r="H16152" s="19" t="s">
        <v>258</v>
      </c>
      <c r="I16152" s="19" t="s">
        <v>165</v>
      </c>
      <c r="J16152" s="19" t="s">
        <v>68</v>
      </c>
      <c r="K16152" s="19">
        <f>B16152*$P$40</f>
        <v>28.5</v>
      </c>
      <c r="L16152" s="20">
        <f>C16152*$P$40</f>
        <v>38762146.800000004</v>
      </c>
      <c r="M16152" s="19" t="str">
        <f>TEXT(A16152,"ММММ")</f>
        <v>Май</v>
      </c>
      <c r="N16152" s="19"/>
    </row>
    <row r="16153" spans="1:14" hidden="1" x14ac:dyDescent="0.3">
      <c r="A16153" s="21" t="s">
        <v>197</v>
      </c>
      <c r="B16153" s="22">
        <v>0.95</v>
      </c>
      <c r="C16153" s="23">
        <v>1103888.28</v>
      </c>
      <c r="D16153" s="22">
        <v>207324.76</v>
      </c>
      <c r="E16153" s="22">
        <v>204118.09</v>
      </c>
      <c r="F16153" s="22">
        <v>2691.39</v>
      </c>
      <c r="G16153" s="24">
        <v>515.28</v>
      </c>
      <c r="H16153" s="24" t="s">
        <v>258</v>
      </c>
      <c r="I16153" s="24" t="s">
        <v>112</v>
      </c>
      <c r="J16153" s="24" t="s">
        <v>59</v>
      </c>
      <c r="K16153" s="19">
        <f>B16153*$P$40</f>
        <v>28.5</v>
      </c>
      <c r="L16153" s="20">
        <f>C16153*$P$40</f>
        <v>33116648.400000002</v>
      </c>
      <c r="M16153" s="19" t="str">
        <f>TEXT(A16153,"ММММ")</f>
        <v>Май</v>
      </c>
      <c r="N16153" s="19"/>
    </row>
    <row r="16154" spans="1:14" hidden="1" x14ac:dyDescent="0.3">
      <c r="A16154" s="16" t="s">
        <v>198</v>
      </c>
      <c r="B16154" s="17">
        <v>0.95</v>
      </c>
      <c r="C16154" s="18">
        <v>1047175.33</v>
      </c>
      <c r="D16154" s="17">
        <v>66958.27</v>
      </c>
      <c r="E16154" s="17">
        <v>60397.91</v>
      </c>
      <c r="F16154" s="17">
        <v>5515.08</v>
      </c>
      <c r="G16154" s="19">
        <v>1045.28</v>
      </c>
      <c r="H16154" s="19" t="s">
        <v>258</v>
      </c>
      <c r="I16154" s="19" t="s">
        <v>165</v>
      </c>
      <c r="J16154" s="19" t="s">
        <v>99</v>
      </c>
      <c r="K16154" s="19">
        <f>B16154*$P$40</f>
        <v>28.5</v>
      </c>
      <c r="L16154" s="20">
        <f>C16154*$P$40</f>
        <v>31415259.899999999</v>
      </c>
      <c r="M16154" s="19" t="str">
        <f>TEXT(A16154,"ММММ")</f>
        <v>Май</v>
      </c>
      <c r="N16154" s="19"/>
    </row>
    <row r="16155" spans="1:14" x14ac:dyDescent="0.3">
      <c r="A16155" s="40" t="s">
        <v>199</v>
      </c>
      <c r="B16155" s="41">
        <v>0.95</v>
      </c>
      <c r="C16155" s="42">
        <v>1039265.17</v>
      </c>
      <c r="D16155" s="41">
        <v>67758.06</v>
      </c>
      <c r="E16155" s="41">
        <v>66973.03</v>
      </c>
      <c r="F16155" s="41">
        <v>726.66</v>
      </c>
      <c r="G16155" s="43">
        <v>58.37</v>
      </c>
      <c r="H16155" s="43" t="s">
        <v>258</v>
      </c>
      <c r="I16155" s="43" t="s">
        <v>5</v>
      </c>
      <c r="J16155" s="43" t="s">
        <v>99</v>
      </c>
      <c r="K16155" s="26">
        <f>B16155*$P$40</f>
        <v>28.5</v>
      </c>
      <c r="L16155" s="32">
        <f>C16155*$P$40</f>
        <v>31177955.100000001</v>
      </c>
      <c r="M16155" s="33">
        <f>MONTH(A16155)</f>
        <v>5</v>
      </c>
      <c r="N16155" s="33"/>
    </row>
    <row r="16156" spans="1:14" hidden="1" x14ac:dyDescent="0.3">
      <c r="A16156" s="16" t="s">
        <v>200</v>
      </c>
      <c r="B16156" s="17">
        <v>0.95</v>
      </c>
      <c r="C16156" s="18">
        <v>1033290.02</v>
      </c>
      <c r="D16156" s="17">
        <v>310297.40000000002</v>
      </c>
      <c r="E16156" s="17">
        <v>301904.74</v>
      </c>
      <c r="F16156" s="17">
        <v>4185.6499999999996</v>
      </c>
      <c r="G16156" s="19">
        <v>4207.01</v>
      </c>
      <c r="H16156" s="19" t="s">
        <v>258</v>
      </c>
      <c r="I16156" s="19" t="s">
        <v>112</v>
      </c>
      <c r="J16156" s="19" t="s">
        <v>68</v>
      </c>
      <c r="K16156" s="19">
        <f>B16156*$P$40</f>
        <v>28.5</v>
      </c>
      <c r="L16156" s="20">
        <f>C16156*$P$40</f>
        <v>30998700.600000001</v>
      </c>
      <c r="M16156" s="19" t="str">
        <f>TEXT(A16156,"ММММ")</f>
        <v>Апрель</v>
      </c>
      <c r="N16156" s="19"/>
    </row>
    <row r="16157" spans="1:14" hidden="1" x14ac:dyDescent="0.3">
      <c r="A16157" s="21" t="s">
        <v>201</v>
      </c>
      <c r="B16157" s="17">
        <v>0.95</v>
      </c>
      <c r="C16157" s="18">
        <v>898548</v>
      </c>
      <c r="D16157" s="17">
        <v>211630</v>
      </c>
      <c r="E16157" s="17">
        <v>130864</v>
      </c>
      <c r="F16157" s="17">
        <v>80717</v>
      </c>
      <c r="G16157" s="19">
        <v>49</v>
      </c>
      <c r="H16157" s="19" t="s">
        <v>258</v>
      </c>
      <c r="I16157" s="19" t="s">
        <v>165</v>
      </c>
      <c r="J16157" s="19" t="s">
        <v>68</v>
      </c>
      <c r="K16157" s="19">
        <f>B16157*$P$40</f>
        <v>28.5</v>
      </c>
      <c r="L16157" s="20">
        <f>C16157*$P$40</f>
        <v>26956440</v>
      </c>
      <c r="M16157" s="19" t="str">
        <f>TEXT(A16157,"ММММ")</f>
        <v>Апрель</v>
      </c>
      <c r="N16157" s="19"/>
    </row>
    <row r="16158" spans="1:14" hidden="1" x14ac:dyDescent="0.3">
      <c r="A16158" s="16" t="s">
        <v>202</v>
      </c>
      <c r="B16158" s="22">
        <v>0.95</v>
      </c>
      <c r="C16158" s="23">
        <v>887639.13</v>
      </c>
      <c r="D16158" s="22">
        <v>237750.36</v>
      </c>
      <c r="E16158" s="22">
        <v>111162.35</v>
      </c>
      <c r="F16158" s="22">
        <v>126588.01</v>
      </c>
      <c r="G16158" s="24">
        <v>0</v>
      </c>
      <c r="H16158" s="24" t="s">
        <v>258</v>
      </c>
      <c r="I16158" s="24" t="s">
        <v>165</v>
      </c>
      <c r="J16158" s="24" t="s">
        <v>110</v>
      </c>
      <c r="K16158" s="19">
        <f>B16158*$P$40</f>
        <v>28.5</v>
      </c>
      <c r="L16158" s="20">
        <f>C16158*$P$40</f>
        <v>26629173.899999999</v>
      </c>
      <c r="M16158" s="19" t="str">
        <f>TEXT(A16158,"ММММ")</f>
        <v>Апрель</v>
      </c>
      <c r="N16158" s="19"/>
    </row>
    <row r="16159" spans="1:14" hidden="1" x14ac:dyDescent="0.3">
      <c r="A16159" s="21" t="s">
        <v>203</v>
      </c>
      <c r="B16159" s="17">
        <v>0.95</v>
      </c>
      <c r="C16159" s="18">
        <v>871230.15</v>
      </c>
      <c r="D16159" s="17">
        <v>209224.35</v>
      </c>
      <c r="E16159" s="17">
        <v>124742.32</v>
      </c>
      <c r="F16159" s="17">
        <v>84285.36</v>
      </c>
      <c r="G16159" s="19">
        <v>196.67</v>
      </c>
      <c r="H16159" s="19" t="s">
        <v>258</v>
      </c>
      <c r="I16159" s="19" t="s">
        <v>165</v>
      </c>
      <c r="J16159" s="19" t="s">
        <v>110</v>
      </c>
      <c r="K16159" s="19">
        <f>B16159*$P$40</f>
        <v>28.5</v>
      </c>
      <c r="L16159" s="20">
        <f>C16159*$P$40</f>
        <v>26136904.5</v>
      </c>
      <c r="M16159" s="19" t="str">
        <f>TEXT(A16159,"ММММ")</f>
        <v>Апрель</v>
      </c>
      <c r="N16159" s="19"/>
    </row>
    <row r="16160" spans="1:14" hidden="1" x14ac:dyDescent="0.3">
      <c r="A16160" s="16" t="s">
        <v>204</v>
      </c>
      <c r="B16160" s="22">
        <v>0.95</v>
      </c>
      <c r="C16160" s="23">
        <v>867284.03</v>
      </c>
      <c r="D16160" s="22">
        <v>262092.67</v>
      </c>
      <c r="E16160" s="22">
        <v>110195.24</v>
      </c>
      <c r="F16160" s="22">
        <v>151506.32</v>
      </c>
      <c r="G16160" s="24">
        <v>391.11</v>
      </c>
      <c r="H16160" s="24" t="s">
        <v>258</v>
      </c>
      <c r="I16160" s="24" t="s">
        <v>165</v>
      </c>
      <c r="J16160" s="24" t="s">
        <v>110</v>
      </c>
      <c r="K16160" s="19">
        <f>B16160*$P$40</f>
        <v>28.5</v>
      </c>
      <c r="L16160" s="20">
        <f>C16160*$P$40</f>
        <v>26018520.900000002</v>
      </c>
      <c r="M16160" s="19" t="str">
        <f>TEXT(A16160,"ММММ")</f>
        <v>Апрель</v>
      </c>
      <c r="N16160" s="19"/>
    </row>
    <row r="16161" spans="1:14" hidden="1" x14ac:dyDescent="0.3">
      <c r="A16161" s="21" t="s">
        <v>205</v>
      </c>
      <c r="B16161" s="17">
        <v>0.95</v>
      </c>
      <c r="C16161" s="18">
        <v>816529.48</v>
      </c>
      <c r="D16161" s="17">
        <v>219758.21</v>
      </c>
      <c r="E16161" s="17">
        <v>152300.82</v>
      </c>
      <c r="F16161" s="17">
        <v>67457.39</v>
      </c>
      <c r="G16161" s="19">
        <v>0</v>
      </c>
      <c r="H16161" s="19" t="s">
        <v>258</v>
      </c>
      <c r="I16161" s="19" t="s">
        <v>112</v>
      </c>
      <c r="J16161" s="19" t="s">
        <v>110</v>
      </c>
      <c r="K16161" s="19">
        <f>B16161*$P$40</f>
        <v>28.5</v>
      </c>
      <c r="L16161" s="20">
        <f>C16161*$P$40</f>
        <v>24495884.399999999</v>
      </c>
      <c r="M16161" s="19" t="str">
        <f>TEXT(A16161,"ММММ")</f>
        <v>Март</v>
      </c>
      <c r="N16161" s="19"/>
    </row>
    <row r="16162" spans="1:14" hidden="1" x14ac:dyDescent="0.3">
      <c r="A16162" s="16" t="s">
        <v>206</v>
      </c>
      <c r="B16162" s="22">
        <v>0.95</v>
      </c>
      <c r="C16162" s="23">
        <v>802834.4</v>
      </c>
      <c r="D16162" s="22">
        <v>251111.63</v>
      </c>
      <c r="E16162" s="22">
        <v>178906.87</v>
      </c>
      <c r="F16162" s="22">
        <v>68996.710000000006</v>
      </c>
      <c r="G16162" s="24">
        <v>3208.05</v>
      </c>
      <c r="H16162" s="24" t="s">
        <v>258</v>
      </c>
      <c r="I16162" s="24" t="s">
        <v>112</v>
      </c>
      <c r="J16162" s="24" t="s">
        <v>110</v>
      </c>
      <c r="K16162" s="19">
        <f>B16162*$P$40</f>
        <v>28.5</v>
      </c>
      <c r="L16162" s="20">
        <f>C16162*$P$40</f>
        <v>24085032</v>
      </c>
      <c r="M16162" s="19" t="str">
        <f>TEXT(A16162,"ММММ")</f>
        <v>Март</v>
      </c>
      <c r="N16162" s="19"/>
    </row>
    <row r="16163" spans="1:14" x14ac:dyDescent="0.3">
      <c r="A16163" s="40" t="s">
        <v>207</v>
      </c>
      <c r="B16163" s="38">
        <v>0.95</v>
      </c>
      <c r="C16163" s="39">
        <v>766576.39</v>
      </c>
      <c r="D16163" s="38">
        <v>141257.84</v>
      </c>
      <c r="E16163" s="38">
        <v>92800.41</v>
      </c>
      <c r="F16163" s="38">
        <v>48427.25</v>
      </c>
      <c r="G16163" s="26">
        <v>30.18</v>
      </c>
      <c r="H16163" s="26" t="s">
        <v>258</v>
      </c>
      <c r="I16163" s="26" t="s">
        <v>5</v>
      </c>
      <c r="J16163" s="26" t="s">
        <v>69</v>
      </c>
      <c r="K16163" s="26">
        <f>B16163*$P$40</f>
        <v>28.5</v>
      </c>
      <c r="L16163" s="32">
        <f>C16163*$P$40</f>
        <v>22997291.699999999</v>
      </c>
      <c r="M16163" s="33">
        <f>MONTH(A16163)</f>
        <v>3</v>
      </c>
      <c r="N16163" s="33"/>
    </row>
    <row r="16164" spans="1:14" hidden="1" x14ac:dyDescent="0.3">
      <c r="A16164" s="16" t="s">
        <v>208</v>
      </c>
      <c r="B16164" s="22">
        <v>0.95</v>
      </c>
      <c r="C16164" s="23">
        <v>765147.43</v>
      </c>
      <c r="D16164" s="22">
        <v>427452.46</v>
      </c>
      <c r="E16164" s="22">
        <v>412487.49</v>
      </c>
      <c r="F16164" s="22">
        <v>14659.64</v>
      </c>
      <c r="G16164" s="24">
        <v>305.33</v>
      </c>
      <c r="H16164" s="24" t="s">
        <v>258</v>
      </c>
      <c r="I16164" s="24" t="s">
        <v>165</v>
      </c>
      <c r="J16164" s="24" t="s">
        <v>93</v>
      </c>
      <c r="K16164" s="19">
        <f>B16164*$P$40</f>
        <v>28.5</v>
      </c>
      <c r="L16164" s="20">
        <f>C16164*$P$40</f>
        <v>22954422.900000002</v>
      </c>
      <c r="M16164" s="19" t="str">
        <f>TEXT(A16164,"ММММ")</f>
        <v>Март</v>
      </c>
      <c r="N16164" s="19"/>
    </row>
    <row r="16165" spans="1:14" hidden="1" x14ac:dyDescent="0.3">
      <c r="A16165" s="21" t="s">
        <v>209</v>
      </c>
      <c r="B16165" s="17">
        <v>0.95</v>
      </c>
      <c r="C16165" s="18">
        <v>764135.24</v>
      </c>
      <c r="D16165" s="17">
        <v>422601.07</v>
      </c>
      <c r="E16165" s="17">
        <v>303762.84000000003</v>
      </c>
      <c r="F16165" s="17">
        <v>118838.23</v>
      </c>
      <c r="G16165" s="19">
        <v>0</v>
      </c>
      <c r="H16165" s="19" t="s">
        <v>258</v>
      </c>
      <c r="I16165" s="19" t="s">
        <v>112</v>
      </c>
      <c r="J16165" s="19" t="s">
        <v>69</v>
      </c>
      <c r="K16165" s="19">
        <f>B16165*$P$40</f>
        <v>28.5</v>
      </c>
      <c r="L16165" s="20">
        <f>C16165*$P$40</f>
        <v>22924057.199999999</v>
      </c>
      <c r="M16165" s="19" t="str">
        <f>TEXT(A16165,"ММММ")</f>
        <v>Февраль</v>
      </c>
      <c r="N16165" s="19"/>
    </row>
    <row r="16166" spans="1:14" x14ac:dyDescent="0.3">
      <c r="A16166" s="37" t="s">
        <v>210</v>
      </c>
      <c r="B16166" s="41">
        <v>0.95</v>
      </c>
      <c r="C16166" s="42">
        <v>753300.79</v>
      </c>
      <c r="D16166" s="41">
        <v>111768.82</v>
      </c>
      <c r="E16166" s="41">
        <v>48097.17</v>
      </c>
      <c r="F16166" s="41">
        <v>63671.65</v>
      </c>
      <c r="G16166" s="43">
        <v>0</v>
      </c>
      <c r="H16166" s="43" t="s">
        <v>258</v>
      </c>
      <c r="I16166" s="43" t="s">
        <v>5</v>
      </c>
      <c r="J16166" s="43" t="s">
        <v>81</v>
      </c>
      <c r="K16166" s="26">
        <f>B16166*$P$40</f>
        <v>28.5</v>
      </c>
      <c r="L16166" s="32">
        <f>C16166*$P$40</f>
        <v>22599023.700000003</v>
      </c>
      <c r="M16166" s="33">
        <f>MONTH(A16166)</f>
        <v>2</v>
      </c>
      <c r="N16166" s="33"/>
    </row>
    <row r="16167" spans="1:14" hidden="1" x14ac:dyDescent="0.3">
      <c r="A16167" s="21" t="s">
        <v>211</v>
      </c>
      <c r="B16167" s="17">
        <v>0.95</v>
      </c>
      <c r="C16167" s="18">
        <v>749931.49</v>
      </c>
      <c r="D16167" s="17">
        <v>179627.74</v>
      </c>
      <c r="E16167" s="17">
        <v>104714.47</v>
      </c>
      <c r="F16167" s="17">
        <v>74913.27</v>
      </c>
      <c r="G16167" s="19">
        <v>0</v>
      </c>
      <c r="H16167" s="19" t="s">
        <v>258</v>
      </c>
      <c r="I16167" s="19" t="s">
        <v>112</v>
      </c>
      <c r="J16167" s="19" t="s">
        <v>110</v>
      </c>
      <c r="K16167" s="19">
        <f>B16167*$P$40</f>
        <v>28.5</v>
      </c>
      <c r="L16167" s="20">
        <f>C16167*$P$40</f>
        <v>22497944.699999999</v>
      </c>
      <c r="M16167" s="19" t="str">
        <f>TEXT(A16167,"ММММ")</f>
        <v>Февраль</v>
      </c>
      <c r="N16167" s="19"/>
    </row>
    <row r="16168" spans="1:14" hidden="1" x14ac:dyDescent="0.3">
      <c r="A16168" s="16" t="s">
        <v>212</v>
      </c>
      <c r="B16168" s="22">
        <v>0.95</v>
      </c>
      <c r="C16168" s="23">
        <v>730449.69</v>
      </c>
      <c r="D16168" s="22">
        <v>368343.62</v>
      </c>
      <c r="E16168" s="22">
        <v>267740.12</v>
      </c>
      <c r="F16168" s="22">
        <v>97851.46</v>
      </c>
      <c r="G16168" s="24">
        <v>2752.04</v>
      </c>
      <c r="H16168" s="24" t="s">
        <v>258</v>
      </c>
      <c r="I16168" s="24" t="s">
        <v>219</v>
      </c>
      <c r="J16168" s="24" t="s">
        <v>58</v>
      </c>
      <c r="K16168" s="19">
        <f>B16168*$P$40</f>
        <v>28.5</v>
      </c>
      <c r="L16168" s="20">
        <f>C16168*$P$40</f>
        <v>21913490.699999999</v>
      </c>
      <c r="M16168" s="19" t="str">
        <f>TEXT(A16168,"ММММ")</f>
        <v>Февраль</v>
      </c>
      <c r="N16168" s="19"/>
    </row>
    <row r="16169" spans="1:14" hidden="1" x14ac:dyDescent="0.3">
      <c r="A16169" s="21" t="s">
        <v>213</v>
      </c>
      <c r="B16169" s="22">
        <v>0.95</v>
      </c>
      <c r="C16169" s="23">
        <v>716900.4</v>
      </c>
      <c r="D16169" s="22">
        <v>336913.58</v>
      </c>
      <c r="E16169" s="22">
        <v>47124.43</v>
      </c>
      <c r="F16169" s="22">
        <v>289789.15000000002</v>
      </c>
      <c r="G16169" s="24">
        <v>0</v>
      </c>
      <c r="H16169" s="24" t="s">
        <v>258</v>
      </c>
      <c r="I16169" s="24" t="s">
        <v>112</v>
      </c>
      <c r="J16169" s="24" t="s">
        <v>69</v>
      </c>
      <c r="K16169" s="19">
        <f>B16169*$P$40</f>
        <v>28.5</v>
      </c>
      <c r="L16169" s="20">
        <f>C16169*$P$40</f>
        <v>21507012</v>
      </c>
      <c r="M16169" s="19" t="str">
        <f>TEXT(A16169,"ММММ")</f>
        <v>Январь</v>
      </c>
      <c r="N16169" s="19"/>
    </row>
    <row r="16170" spans="1:14" hidden="1" x14ac:dyDescent="0.3">
      <c r="A16170" s="16" t="s">
        <v>214</v>
      </c>
      <c r="B16170" s="22">
        <v>0.95</v>
      </c>
      <c r="C16170" s="23">
        <v>654996</v>
      </c>
      <c r="D16170" s="22">
        <v>195845</v>
      </c>
      <c r="E16170" s="22">
        <v>73894</v>
      </c>
      <c r="F16170" s="22">
        <v>118062</v>
      </c>
      <c r="G16170" s="24">
        <v>3889</v>
      </c>
      <c r="H16170" s="24" t="s">
        <v>258</v>
      </c>
      <c r="I16170" s="24" t="s">
        <v>165</v>
      </c>
      <c r="J16170" s="24" t="s">
        <v>110</v>
      </c>
      <c r="K16170" s="19">
        <f>B16170*$P$40</f>
        <v>28.5</v>
      </c>
      <c r="L16170" s="20">
        <f>C16170*$P$40</f>
        <v>19649880</v>
      </c>
      <c r="M16170" s="19" t="str">
        <f>TEXT(A16170,"ММММ")</f>
        <v>Январь</v>
      </c>
      <c r="N16170" s="19"/>
    </row>
    <row r="16171" spans="1:14" hidden="1" x14ac:dyDescent="0.3">
      <c r="A16171" s="21" t="s">
        <v>215</v>
      </c>
      <c r="B16171" s="22">
        <v>0.95</v>
      </c>
      <c r="C16171" s="23">
        <v>649352.59</v>
      </c>
      <c r="D16171" s="22">
        <v>265511.67999999999</v>
      </c>
      <c r="E16171" s="22">
        <v>173990.02</v>
      </c>
      <c r="F16171" s="22">
        <v>88882.27</v>
      </c>
      <c r="G16171" s="24">
        <v>2639.39</v>
      </c>
      <c r="H16171" s="24" t="s">
        <v>258</v>
      </c>
      <c r="I16171" s="24" t="s">
        <v>165</v>
      </c>
      <c r="J16171" s="24" t="s">
        <v>58</v>
      </c>
      <c r="K16171" s="19">
        <f>B16171*$P$40</f>
        <v>28.5</v>
      </c>
      <c r="L16171" s="20">
        <f>C16171*$P$40</f>
        <v>19480577.699999999</v>
      </c>
      <c r="M16171" s="19" t="str">
        <f>TEXT(A16171,"ММММ")</f>
        <v>Январь</v>
      </c>
      <c r="N16171" s="19"/>
    </row>
    <row r="16172" spans="1:14" x14ac:dyDescent="0.3">
      <c r="A16172" s="37" t="s">
        <v>216</v>
      </c>
      <c r="B16172" s="38">
        <v>0.95</v>
      </c>
      <c r="C16172" s="39">
        <v>644419.48</v>
      </c>
      <c r="D16172" s="38">
        <v>94925.13</v>
      </c>
      <c r="E16172" s="38">
        <v>94890.92</v>
      </c>
      <c r="F16172" s="38">
        <v>7.35</v>
      </c>
      <c r="G16172" s="26">
        <v>26.86</v>
      </c>
      <c r="H16172" s="26" t="s">
        <v>258</v>
      </c>
      <c r="I16172" s="26" t="s">
        <v>5</v>
      </c>
      <c r="J16172" s="26" t="s">
        <v>93</v>
      </c>
      <c r="K16172" s="26">
        <f>B16172*$P$40</f>
        <v>28.5</v>
      </c>
      <c r="L16172" s="32">
        <f>C16172*$P$40</f>
        <v>19332584.399999999</v>
      </c>
      <c r="M16172" s="33">
        <f>MONTH(A16172)</f>
        <v>1</v>
      </c>
      <c r="N16172" s="33"/>
    </row>
    <row r="16173" spans="1:14" hidden="1" x14ac:dyDescent="0.3">
      <c r="A16173" s="21" t="s">
        <v>217</v>
      </c>
      <c r="B16173" s="22">
        <v>0.95</v>
      </c>
      <c r="C16173" s="23">
        <v>627695.79</v>
      </c>
      <c r="D16173" s="22">
        <v>256177.7</v>
      </c>
      <c r="E16173" s="22">
        <v>177033.34</v>
      </c>
      <c r="F16173" s="22">
        <v>79144.36</v>
      </c>
      <c r="G16173" s="24">
        <v>0</v>
      </c>
      <c r="H16173" s="24" t="s">
        <v>258</v>
      </c>
      <c r="I16173" s="24" t="s">
        <v>165</v>
      </c>
      <c r="J16173" s="24" t="s">
        <v>58</v>
      </c>
      <c r="K16173" s="19">
        <f>B16173*$P$40</f>
        <v>28.5</v>
      </c>
      <c r="L16173" s="20">
        <f>C16173*$P$40</f>
        <v>18830873.700000003</v>
      </c>
      <c r="M16173" s="19" t="str">
        <f>TEXT(A16173,"ММММ")</f>
        <v>Январь</v>
      </c>
      <c r="N16173" s="19"/>
    </row>
    <row r="16174" spans="1:14" x14ac:dyDescent="0.3">
      <c r="A16174" s="37" t="s">
        <v>164</v>
      </c>
      <c r="B16174" s="41">
        <v>0.95</v>
      </c>
      <c r="C16174" s="42">
        <v>571442.54</v>
      </c>
      <c r="D16174" s="41">
        <v>94309.71</v>
      </c>
      <c r="E16174" s="41">
        <v>94185.46</v>
      </c>
      <c r="F16174" s="41">
        <v>85.32</v>
      </c>
      <c r="G16174" s="43">
        <v>38.93</v>
      </c>
      <c r="H16174" s="43" t="s">
        <v>258</v>
      </c>
      <c r="I16174" s="43" t="s">
        <v>5</v>
      </c>
      <c r="J16174" s="43" t="s">
        <v>93</v>
      </c>
      <c r="K16174" s="26">
        <f>B16174*$P$40</f>
        <v>28.5</v>
      </c>
      <c r="L16174" s="32">
        <f>C16174*$P$40</f>
        <v>17143276.200000003</v>
      </c>
      <c r="M16174" s="33">
        <f>MONTH(A16174)</f>
        <v>12</v>
      </c>
      <c r="N16174" s="33"/>
    </row>
    <row r="16175" spans="1:14" hidden="1" x14ac:dyDescent="0.3">
      <c r="A16175" s="21" t="s">
        <v>166</v>
      </c>
      <c r="B16175" s="17">
        <v>0.95</v>
      </c>
      <c r="C16175" s="18">
        <v>560691.13</v>
      </c>
      <c r="D16175" s="17">
        <v>156524.35999999999</v>
      </c>
      <c r="E16175" s="17">
        <v>85777.72</v>
      </c>
      <c r="F16175" s="17">
        <v>68958.03</v>
      </c>
      <c r="G16175" s="19">
        <v>1788.61</v>
      </c>
      <c r="H16175" s="19" t="s">
        <v>258</v>
      </c>
      <c r="I16175" s="19" t="s">
        <v>112</v>
      </c>
      <c r="J16175" s="19" t="s">
        <v>107</v>
      </c>
      <c r="K16175" s="19">
        <f>B16175*$P$40</f>
        <v>28.5</v>
      </c>
      <c r="L16175" s="20">
        <f>C16175*$P$40</f>
        <v>16820733.899999999</v>
      </c>
      <c r="M16175" s="19" t="str">
        <f>TEXT(A16175,"ММММ")</f>
        <v>Декабрь</v>
      </c>
      <c r="N16175" s="19"/>
    </row>
    <row r="16176" spans="1:14" hidden="1" x14ac:dyDescent="0.3">
      <c r="A16176" s="16" t="s">
        <v>167</v>
      </c>
      <c r="B16176" s="22">
        <v>0.95</v>
      </c>
      <c r="C16176" s="23">
        <v>539642.66</v>
      </c>
      <c r="D16176" s="22">
        <v>203168.77</v>
      </c>
      <c r="E16176" s="22">
        <v>132127.4</v>
      </c>
      <c r="F16176" s="22">
        <v>70394.149999999994</v>
      </c>
      <c r="G16176" s="24">
        <v>647.22</v>
      </c>
      <c r="H16176" s="24" t="s">
        <v>258</v>
      </c>
      <c r="I16176" s="24" t="s">
        <v>112</v>
      </c>
      <c r="J16176" s="24" t="s">
        <v>58</v>
      </c>
      <c r="K16176" s="19">
        <f>B16176*$P$40</f>
        <v>28.5</v>
      </c>
      <c r="L16176" s="20">
        <f>C16176*$P$40</f>
        <v>16189279.800000001</v>
      </c>
      <c r="M16176" s="19" t="str">
        <f>TEXT(A16176,"ММММ")</f>
        <v>Декабрь</v>
      </c>
      <c r="N16176" s="19"/>
    </row>
    <row r="16177" spans="1:14" hidden="1" x14ac:dyDescent="0.3">
      <c r="A16177" s="21" t="s">
        <v>168</v>
      </c>
      <c r="B16177" s="22">
        <v>0.95</v>
      </c>
      <c r="C16177" s="23">
        <v>515792.87</v>
      </c>
      <c r="D16177" s="22">
        <v>155484.69</v>
      </c>
      <c r="E16177" s="22">
        <v>116583.25</v>
      </c>
      <c r="F16177" s="22">
        <v>38901.440000000002</v>
      </c>
      <c r="G16177" s="24">
        <v>0</v>
      </c>
      <c r="H16177" s="24" t="s">
        <v>258</v>
      </c>
      <c r="I16177" s="24" t="s">
        <v>112</v>
      </c>
      <c r="J16177" s="24" t="s">
        <v>101</v>
      </c>
      <c r="K16177" s="19">
        <f>B16177*$P$40</f>
        <v>28.5</v>
      </c>
      <c r="L16177" s="20">
        <f>C16177*$P$40</f>
        <v>15473786.1</v>
      </c>
      <c r="M16177" s="19" t="str">
        <f>TEXT(A16177,"ММММ")</f>
        <v>Декабрь</v>
      </c>
      <c r="N16177" s="19"/>
    </row>
    <row r="16178" spans="1:14" x14ac:dyDescent="0.3">
      <c r="A16178" s="37" t="s">
        <v>169</v>
      </c>
      <c r="B16178" s="38">
        <v>0.95</v>
      </c>
      <c r="C16178" s="39">
        <v>504284.15999999997</v>
      </c>
      <c r="D16178" s="38">
        <v>47821.85</v>
      </c>
      <c r="E16178" s="38">
        <v>42719.72</v>
      </c>
      <c r="F16178" s="38">
        <v>5102.13</v>
      </c>
      <c r="G16178" s="26">
        <v>0</v>
      </c>
      <c r="H16178" s="26" t="s">
        <v>258</v>
      </c>
      <c r="I16178" s="26" t="s">
        <v>5</v>
      </c>
      <c r="J16178" s="26" t="s">
        <v>98</v>
      </c>
      <c r="K16178" s="26">
        <f>B16178*$P$40</f>
        <v>28.5</v>
      </c>
      <c r="L16178" s="32">
        <f>C16178*$P$40</f>
        <v>15128524.799999999</v>
      </c>
      <c r="M16178" s="33">
        <f t="shared" ref="M16178:M16180" si="1524">MONTH(A16178)</f>
        <v>12</v>
      </c>
      <c r="N16178" s="33"/>
    </row>
    <row r="16179" spans="1:14" x14ac:dyDescent="0.3">
      <c r="A16179" s="40" t="s">
        <v>170</v>
      </c>
      <c r="B16179" s="38">
        <v>0.95</v>
      </c>
      <c r="C16179" s="39">
        <v>495155.82</v>
      </c>
      <c r="D16179" s="38">
        <v>65900.89</v>
      </c>
      <c r="E16179" s="38">
        <v>53494.15</v>
      </c>
      <c r="F16179" s="38">
        <v>591.25</v>
      </c>
      <c r="G16179" s="26">
        <v>11815.49</v>
      </c>
      <c r="H16179" s="26" t="s">
        <v>258</v>
      </c>
      <c r="I16179" s="26" t="s">
        <v>5</v>
      </c>
      <c r="J16179" s="26" t="s">
        <v>70</v>
      </c>
      <c r="K16179" s="26">
        <f>B16179*$P$40</f>
        <v>28.5</v>
      </c>
      <c r="L16179" s="32">
        <f>C16179*$P$40</f>
        <v>14854674.6</v>
      </c>
      <c r="M16179" s="33">
        <f t="shared" si="1524"/>
        <v>11</v>
      </c>
      <c r="N16179" s="33"/>
    </row>
    <row r="16180" spans="1:14" x14ac:dyDescent="0.3">
      <c r="A16180" s="37" t="s">
        <v>171</v>
      </c>
      <c r="B16180" s="41">
        <v>0.95</v>
      </c>
      <c r="C16180" s="42">
        <v>489224.51</v>
      </c>
      <c r="D16180" s="41">
        <v>80264.72</v>
      </c>
      <c r="E16180" s="41">
        <v>26854.75</v>
      </c>
      <c r="F16180" s="41">
        <v>53409.97</v>
      </c>
      <c r="G16180" s="43">
        <v>0</v>
      </c>
      <c r="H16180" s="43" t="s">
        <v>258</v>
      </c>
      <c r="I16180" s="43" t="s">
        <v>5</v>
      </c>
      <c r="J16180" s="43" t="s">
        <v>88</v>
      </c>
      <c r="K16180" s="26">
        <f>B16180*$P$40</f>
        <v>28.5</v>
      </c>
      <c r="L16180" s="32">
        <f>C16180*$P$40</f>
        <v>14676735.300000001</v>
      </c>
      <c r="M16180" s="33">
        <f t="shared" si="1524"/>
        <v>11</v>
      </c>
      <c r="N16180" s="33"/>
    </row>
    <row r="16181" spans="1:14" hidden="1" x14ac:dyDescent="0.3">
      <c r="A16181" s="21" t="s">
        <v>172</v>
      </c>
      <c r="B16181" s="17">
        <v>0.95</v>
      </c>
      <c r="C16181" s="18">
        <v>484658.75</v>
      </c>
      <c r="D16181" s="17">
        <v>130925.34</v>
      </c>
      <c r="E16181" s="17">
        <v>64717.67</v>
      </c>
      <c r="F16181" s="17">
        <v>66097.95</v>
      </c>
      <c r="G16181" s="19">
        <v>109.72</v>
      </c>
      <c r="H16181" s="19" t="s">
        <v>258</v>
      </c>
      <c r="I16181" s="19" t="s">
        <v>165</v>
      </c>
      <c r="J16181" s="19" t="s">
        <v>107</v>
      </c>
      <c r="K16181" s="19">
        <f>B16181*$P$40</f>
        <v>28.5</v>
      </c>
      <c r="L16181" s="20">
        <f>C16181*$P$40</f>
        <v>14539762.5</v>
      </c>
      <c r="M16181" s="19" t="str">
        <f>TEXT(A16181,"ММММ")</f>
        <v>Ноябрь</v>
      </c>
      <c r="N16181" s="19"/>
    </row>
    <row r="16182" spans="1:14" x14ac:dyDescent="0.3">
      <c r="A16182" s="37" t="s">
        <v>173</v>
      </c>
      <c r="B16182" s="41">
        <v>0.95</v>
      </c>
      <c r="C16182" s="42">
        <v>482088.56</v>
      </c>
      <c r="D16182" s="41">
        <v>128487.92</v>
      </c>
      <c r="E16182" s="41">
        <v>91543.31</v>
      </c>
      <c r="F16182" s="41">
        <v>36939.300000000003</v>
      </c>
      <c r="G16182" s="43">
        <v>5.31</v>
      </c>
      <c r="H16182" s="43" t="s">
        <v>258</v>
      </c>
      <c r="I16182" s="43" t="s">
        <v>5</v>
      </c>
      <c r="J16182" s="43" t="s">
        <v>107</v>
      </c>
      <c r="K16182" s="26">
        <f>B16182*$P$40</f>
        <v>28.5</v>
      </c>
      <c r="L16182" s="32">
        <f>C16182*$P$40</f>
        <v>14462656.800000001</v>
      </c>
      <c r="M16182" s="33">
        <f>MONTH(A16182)</f>
        <v>11</v>
      </c>
      <c r="N16182" s="33"/>
    </row>
    <row r="16183" spans="1:14" hidden="1" x14ac:dyDescent="0.3">
      <c r="A16183" s="21" t="s">
        <v>174</v>
      </c>
      <c r="B16183" s="17">
        <v>0.95</v>
      </c>
      <c r="C16183" s="18">
        <v>481068.52</v>
      </c>
      <c r="D16183" s="17">
        <v>114780.46</v>
      </c>
      <c r="E16183" s="17">
        <v>48638.37</v>
      </c>
      <c r="F16183" s="17">
        <v>62353.75</v>
      </c>
      <c r="G16183" s="19">
        <v>3788.34</v>
      </c>
      <c r="H16183" s="19" t="s">
        <v>258</v>
      </c>
      <c r="I16183" s="19" t="s">
        <v>112</v>
      </c>
      <c r="J16183" s="19" t="s">
        <v>88</v>
      </c>
      <c r="K16183" s="19">
        <f>B16183*$P$40</f>
        <v>28.5</v>
      </c>
      <c r="L16183" s="20">
        <f>C16183*$P$40</f>
        <v>14432055.600000001</v>
      </c>
      <c r="M16183" s="19" t="str">
        <f>TEXT(A16183,"ММММ")</f>
        <v>Октябрь</v>
      </c>
      <c r="N16183" s="19"/>
    </row>
    <row r="16184" spans="1:14" hidden="1" x14ac:dyDescent="0.3">
      <c r="A16184" s="16" t="s">
        <v>175</v>
      </c>
      <c r="B16184" s="22">
        <v>0.95</v>
      </c>
      <c r="C16184" s="23">
        <v>447083.97</v>
      </c>
      <c r="D16184" s="22">
        <v>170066.18</v>
      </c>
      <c r="E16184" s="22">
        <v>61681.31</v>
      </c>
      <c r="F16184" s="22">
        <v>108384.87</v>
      </c>
      <c r="G16184" s="24">
        <v>0</v>
      </c>
      <c r="H16184" s="24" t="s">
        <v>258</v>
      </c>
      <c r="I16184" s="24" t="s">
        <v>165</v>
      </c>
      <c r="J16184" s="24" t="s">
        <v>88</v>
      </c>
      <c r="K16184" s="19">
        <f>B16184*$P$40</f>
        <v>28.5</v>
      </c>
      <c r="L16184" s="20">
        <f>C16184*$P$40</f>
        <v>13412519.1</v>
      </c>
      <c r="M16184" s="19" t="str">
        <f>TEXT(A16184,"ММММ")</f>
        <v>Октябрь</v>
      </c>
      <c r="N16184" s="19"/>
    </row>
    <row r="16185" spans="1:14" x14ac:dyDescent="0.3">
      <c r="A16185" s="40" t="s">
        <v>176</v>
      </c>
      <c r="B16185" s="41">
        <v>0.95</v>
      </c>
      <c r="C16185" s="42">
        <v>438581.5</v>
      </c>
      <c r="D16185" s="41">
        <v>116949.97</v>
      </c>
      <c r="E16185" s="41">
        <v>80513.03</v>
      </c>
      <c r="F16185" s="41">
        <v>36436.94</v>
      </c>
      <c r="G16185" s="43">
        <v>0</v>
      </c>
      <c r="H16185" s="43" t="s">
        <v>258</v>
      </c>
      <c r="I16185" s="43" t="s">
        <v>5</v>
      </c>
      <c r="J16185" s="43" t="s">
        <v>107</v>
      </c>
      <c r="K16185" s="26">
        <f>B16185*$P$40</f>
        <v>28.5</v>
      </c>
      <c r="L16185" s="32">
        <f>C16185*$P$40</f>
        <v>13157445</v>
      </c>
      <c r="M16185" s="33">
        <f t="shared" ref="M16185:M16186" si="1525">MONTH(A16185)</f>
        <v>10</v>
      </c>
      <c r="N16185" s="33"/>
    </row>
    <row r="16186" spans="1:14" x14ac:dyDescent="0.3">
      <c r="A16186" s="37" t="s">
        <v>177</v>
      </c>
      <c r="B16186" s="41">
        <v>0.95</v>
      </c>
      <c r="C16186" s="42">
        <v>433874.46</v>
      </c>
      <c r="D16186" s="41">
        <v>86294.11</v>
      </c>
      <c r="E16186" s="41">
        <v>41159.96</v>
      </c>
      <c r="F16186" s="41">
        <v>45134.15</v>
      </c>
      <c r="G16186" s="43">
        <v>0</v>
      </c>
      <c r="H16186" s="43" t="s">
        <v>258</v>
      </c>
      <c r="I16186" s="43" t="s">
        <v>5</v>
      </c>
      <c r="J16186" s="43" t="s">
        <v>58</v>
      </c>
      <c r="K16186" s="26">
        <f>B16186*$P$40</f>
        <v>28.5</v>
      </c>
      <c r="L16186" s="32">
        <f>C16186*$P$40</f>
        <v>13016233.800000001</v>
      </c>
      <c r="M16186" s="33">
        <f t="shared" si="1525"/>
        <v>10</v>
      </c>
      <c r="N16186" s="33"/>
    </row>
    <row r="16187" spans="1:14" hidden="1" x14ac:dyDescent="0.3">
      <c r="A16187" s="21" t="s">
        <v>178</v>
      </c>
      <c r="B16187" s="22">
        <v>0.95</v>
      </c>
      <c r="C16187" s="23">
        <v>432737.31</v>
      </c>
      <c r="D16187" s="22">
        <v>137892.73000000001</v>
      </c>
      <c r="E16187" s="22">
        <v>60411.28</v>
      </c>
      <c r="F16187" s="22">
        <v>77481.45</v>
      </c>
      <c r="G16187" s="24">
        <v>0</v>
      </c>
      <c r="H16187" s="24" t="s">
        <v>258</v>
      </c>
      <c r="I16187" s="24" t="s">
        <v>112</v>
      </c>
      <c r="J16187" s="24" t="s">
        <v>88</v>
      </c>
      <c r="K16187" s="19">
        <f>B16187*$P$40</f>
        <v>28.5</v>
      </c>
      <c r="L16187" s="20">
        <f>C16187*$P$40</f>
        <v>12982119.300000001</v>
      </c>
      <c r="M16187" s="19" t="str">
        <f>TEXT(A16187,"ММММ")</f>
        <v>Октябрь</v>
      </c>
      <c r="N16187" s="19"/>
    </row>
    <row r="16188" spans="1:14" hidden="1" x14ac:dyDescent="0.3">
      <c r="A16188" s="16" t="s">
        <v>179</v>
      </c>
      <c r="B16188" s="22">
        <v>0.95</v>
      </c>
      <c r="C16188" s="23">
        <v>430096.94</v>
      </c>
      <c r="D16188" s="22">
        <v>105922.37</v>
      </c>
      <c r="E16188" s="22">
        <v>48557.37</v>
      </c>
      <c r="F16188" s="22">
        <v>57365</v>
      </c>
      <c r="G16188" s="24">
        <v>0</v>
      </c>
      <c r="H16188" s="24" t="s">
        <v>258</v>
      </c>
      <c r="I16188" s="24" t="s">
        <v>165</v>
      </c>
      <c r="J16188" s="24" t="s">
        <v>88</v>
      </c>
      <c r="K16188" s="19">
        <f>B16188*$P$40</f>
        <v>28.5</v>
      </c>
      <c r="L16188" s="20">
        <f>C16188*$P$40</f>
        <v>12902908.199999999</v>
      </c>
      <c r="M16188" s="19" t="str">
        <f>TEXT(A16188,"ММММ")</f>
        <v>Сентябрь</v>
      </c>
      <c r="N16188" s="19"/>
    </row>
    <row r="16189" spans="1:14" x14ac:dyDescent="0.3">
      <c r="A16189" s="40" t="s">
        <v>180</v>
      </c>
      <c r="B16189" s="38">
        <v>0.95</v>
      </c>
      <c r="C16189" s="39">
        <v>407482.83</v>
      </c>
      <c r="D16189" s="38">
        <v>35319.620000000003</v>
      </c>
      <c r="E16189" s="38">
        <v>35319.620000000003</v>
      </c>
      <c r="F16189" s="38">
        <v>0</v>
      </c>
      <c r="G16189" s="26">
        <v>0</v>
      </c>
      <c r="H16189" s="26" t="s">
        <v>258</v>
      </c>
      <c r="I16189" s="26" t="s">
        <v>5</v>
      </c>
      <c r="J16189" s="26" t="s">
        <v>87</v>
      </c>
      <c r="K16189" s="26">
        <f>B16189*$P$40</f>
        <v>28.5</v>
      </c>
      <c r="L16189" s="32">
        <f>C16189*$P$40</f>
        <v>12224484.9</v>
      </c>
      <c r="M16189" s="33">
        <f>MONTH(A16189)</f>
        <v>9</v>
      </c>
      <c r="N16189" s="33"/>
    </row>
    <row r="16190" spans="1:14" hidden="1" x14ac:dyDescent="0.3">
      <c r="A16190" s="16" t="s">
        <v>181</v>
      </c>
      <c r="B16190" s="17">
        <v>0.95</v>
      </c>
      <c r="C16190" s="18">
        <v>359702.04</v>
      </c>
      <c r="D16190" s="17">
        <v>70492.61</v>
      </c>
      <c r="E16190" s="17">
        <v>56412.26</v>
      </c>
      <c r="F16190" s="17">
        <v>13627.57</v>
      </c>
      <c r="G16190" s="19">
        <v>452.78</v>
      </c>
      <c r="H16190" s="19" t="s">
        <v>258</v>
      </c>
      <c r="I16190" s="19" t="s">
        <v>165</v>
      </c>
      <c r="J16190" s="19" t="s">
        <v>64</v>
      </c>
      <c r="K16190" s="19">
        <f>B16190*$P$40</f>
        <v>28.5</v>
      </c>
      <c r="L16190" s="20">
        <f>C16190*$P$40</f>
        <v>10791061.199999999</v>
      </c>
      <c r="M16190" s="19" t="str">
        <f>TEXT(A16190,"ММММ")</f>
        <v>Сентябрь</v>
      </c>
      <c r="N16190" s="19"/>
    </row>
    <row r="16191" spans="1:14" hidden="1" x14ac:dyDescent="0.3">
      <c r="A16191" s="21" t="s">
        <v>182</v>
      </c>
      <c r="B16191" s="17">
        <v>0.95</v>
      </c>
      <c r="C16191" s="18">
        <v>359011.13</v>
      </c>
      <c r="D16191" s="17">
        <v>174175.99</v>
      </c>
      <c r="E16191" s="17">
        <v>43597.71</v>
      </c>
      <c r="F16191" s="17">
        <v>130578.28</v>
      </c>
      <c r="G16191" s="19">
        <v>0</v>
      </c>
      <c r="H16191" s="19" t="s">
        <v>258</v>
      </c>
      <c r="I16191" s="19" t="s">
        <v>165</v>
      </c>
      <c r="J16191" s="19" t="s">
        <v>78</v>
      </c>
      <c r="K16191" s="19">
        <f>B16191*$P$40</f>
        <v>28.5</v>
      </c>
      <c r="L16191" s="20">
        <f>C16191*$P$40</f>
        <v>10770333.9</v>
      </c>
      <c r="M16191" s="19" t="str">
        <f>TEXT(A16191,"ММММ")</f>
        <v>Сентябрь</v>
      </c>
      <c r="N16191" s="19"/>
    </row>
    <row r="16192" spans="1:14" hidden="1" x14ac:dyDescent="0.3">
      <c r="A16192" s="16" t="s">
        <v>183</v>
      </c>
      <c r="B16192" s="17">
        <v>0.95</v>
      </c>
      <c r="C16192" s="18">
        <v>333109.65000000002</v>
      </c>
      <c r="D16192" s="17">
        <v>148271.25</v>
      </c>
      <c r="E16192" s="17">
        <v>145974.91</v>
      </c>
      <c r="F16192" s="17">
        <v>2039.21</v>
      </c>
      <c r="G16192" s="19">
        <v>257.13</v>
      </c>
      <c r="H16192" s="19" t="s">
        <v>258</v>
      </c>
      <c r="I16192" s="19" t="s">
        <v>112</v>
      </c>
      <c r="J16192" s="19" t="s">
        <v>70</v>
      </c>
      <c r="K16192" s="19">
        <f>B16192*$P$40</f>
        <v>28.5</v>
      </c>
      <c r="L16192" s="20">
        <f>C16192*$P$40</f>
        <v>9993289.5</v>
      </c>
      <c r="M16192" s="19" t="str">
        <f>TEXT(A16192,"ММММ")</f>
        <v>Август</v>
      </c>
      <c r="N16192" s="19"/>
    </row>
    <row r="16193" spans="1:14" hidden="1" x14ac:dyDescent="0.3">
      <c r="A16193" s="21" t="s">
        <v>184</v>
      </c>
      <c r="B16193" s="17">
        <v>0.95</v>
      </c>
      <c r="C16193" s="18">
        <v>317032.31</v>
      </c>
      <c r="D16193" s="17">
        <v>68767.8</v>
      </c>
      <c r="E16193" s="17">
        <v>43452.47</v>
      </c>
      <c r="F16193" s="17">
        <v>25315.33</v>
      </c>
      <c r="G16193" s="19">
        <v>0</v>
      </c>
      <c r="H16193" s="19" t="s">
        <v>258</v>
      </c>
      <c r="I16193" s="19" t="s">
        <v>112</v>
      </c>
      <c r="J16193" s="19" t="s">
        <v>101</v>
      </c>
      <c r="K16193" s="19">
        <f>B16193*$P$40</f>
        <v>28.5</v>
      </c>
      <c r="L16193" s="20">
        <f>C16193*$P$40</f>
        <v>9510969.3000000007</v>
      </c>
      <c r="M16193" s="19" t="str">
        <f>TEXT(A16193,"ММММ")</f>
        <v>Август</v>
      </c>
      <c r="N16193" s="19"/>
    </row>
    <row r="16194" spans="1:14" hidden="1" x14ac:dyDescent="0.3">
      <c r="A16194" s="16" t="s">
        <v>185</v>
      </c>
      <c r="B16194" s="17">
        <v>0.95</v>
      </c>
      <c r="C16194" s="18">
        <v>306280.52</v>
      </c>
      <c r="D16194" s="17">
        <v>169443.57</v>
      </c>
      <c r="E16194" s="17">
        <v>136737.44</v>
      </c>
      <c r="F16194" s="17">
        <v>30406.07</v>
      </c>
      <c r="G16194" s="19">
        <v>2300.06</v>
      </c>
      <c r="H16194" s="19" t="s">
        <v>258</v>
      </c>
      <c r="I16194" s="19" t="s">
        <v>219</v>
      </c>
      <c r="J16194" s="19" t="s">
        <v>83</v>
      </c>
      <c r="K16194" s="19">
        <f>B16194*$P$40</f>
        <v>28.5</v>
      </c>
      <c r="L16194" s="20">
        <f>C16194*$P$40</f>
        <v>9188415.6000000015</v>
      </c>
      <c r="M16194" s="19" t="str">
        <f>TEXT(A16194,"ММММ")</f>
        <v>Август</v>
      </c>
      <c r="N16194" s="19"/>
    </row>
    <row r="16195" spans="1:14" hidden="1" x14ac:dyDescent="0.3">
      <c r="A16195" s="21" t="s">
        <v>186</v>
      </c>
      <c r="B16195" s="17">
        <v>0.95</v>
      </c>
      <c r="C16195" s="18">
        <v>283922.90999999997</v>
      </c>
      <c r="D16195" s="17">
        <v>84896.48</v>
      </c>
      <c r="E16195" s="17">
        <v>63204.33</v>
      </c>
      <c r="F16195" s="17">
        <v>9379.93</v>
      </c>
      <c r="G16195" s="19">
        <v>12312.22</v>
      </c>
      <c r="H16195" s="19" t="s">
        <v>258</v>
      </c>
      <c r="I16195" s="19" t="s">
        <v>112</v>
      </c>
      <c r="J16195" s="19" t="s">
        <v>84</v>
      </c>
      <c r="K16195" s="19">
        <f>B16195*$P$40</f>
        <v>28.5</v>
      </c>
      <c r="L16195" s="20">
        <f>C16195*$P$40</f>
        <v>8517687.2999999989</v>
      </c>
      <c r="M16195" s="19" t="str">
        <f>TEXT(A16195,"ММММ")</f>
        <v>Август</v>
      </c>
      <c r="N16195" s="19"/>
    </row>
    <row r="16196" spans="1:14" hidden="1" x14ac:dyDescent="0.3">
      <c r="A16196" s="16" t="s">
        <v>187</v>
      </c>
      <c r="B16196" s="17">
        <v>0.95</v>
      </c>
      <c r="C16196" s="18">
        <v>283660.09999999998</v>
      </c>
      <c r="D16196" s="17">
        <v>77191.570000000007</v>
      </c>
      <c r="E16196" s="17">
        <v>77132.399999999994</v>
      </c>
      <c r="F16196" s="17">
        <v>2.67</v>
      </c>
      <c r="G16196" s="19">
        <v>56.5</v>
      </c>
      <c r="H16196" s="19" t="s">
        <v>258</v>
      </c>
      <c r="I16196" s="19" t="s">
        <v>112</v>
      </c>
      <c r="J16196" s="19" t="s">
        <v>95</v>
      </c>
      <c r="K16196" s="19">
        <f>B16196*$P$40</f>
        <v>28.5</v>
      </c>
      <c r="L16196" s="20">
        <f>C16196*$P$40</f>
        <v>8509803</v>
      </c>
      <c r="M16196" s="19" t="str">
        <f>TEXT(A16196,"ММММ")</f>
        <v>Июль</v>
      </c>
      <c r="N16196" s="19"/>
    </row>
    <row r="16197" spans="1:14" hidden="1" x14ac:dyDescent="0.3">
      <c r="A16197" s="21" t="s">
        <v>188</v>
      </c>
      <c r="B16197" s="22">
        <v>0.95</v>
      </c>
      <c r="C16197" s="23">
        <v>281438.76</v>
      </c>
      <c r="D16197" s="22">
        <v>147713.87</v>
      </c>
      <c r="E16197" s="22">
        <v>139193.03</v>
      </c>
      <c r="F16197" s="22">
        <v>7520.84</v>
      </c>
      <c r="G16197" s="24">
        <v>1000</v>
      </c>
      <c r="H16197" s="24" t="s">
        <v>258</v>
      </c>
      <c r="I16197" s="24" t="s">
        <v>165</v>
      </c>
      <c r="J16197" s="24" t="s">
        <v>83</v>
      </c>
      <c r="K16197" s="19">
        <f>B16197*$P$40</f>
        <v>28.5</v>
      </c>
      <c r="L16197" s="20">
        <f>C16197*$P$40</f>
        <v>8443162.8000000007</v>
      </c>
      <c r="M16197" s="19" t="str">
        <f>TEXT(A16197,"ММММ")</f>
        <v>Июль</v>
      </c>
      <c r="N16197" s="19"/>
    </row>
    <row r="16198" spans="1:14" x14ac:dyDescent="0.3">
      <c r="A16198" s="37" t="s">
        <v>189</v>
      </c>
      <c r="B16198" s="38">
        <v>0.95</v>
      </c>
      <c r="C16198" s="39">
        <v>279843.21999999997</v>
      </c>
      <c r="D16198" s="38">
        <v>47743.43</v>
      </c>
      <c r="E16198" s="38">
        <v>34337.21</v>
      </c>
      <c r="F16198" s="38">
        <v>13406.22</v>
      </c>
      <c r="G16198" s="26">
        <v>0</v>
      </c>
      <c r="H16198" s="26" t="s">
        <v>258</v>
      </c>
      <c r="I16198" s="26" t="s">
        <v>5</v>
      </c>
      <c r="J16198" s="26" t="s">
        <v>78</v>
      </c>
      <c r="K16198" s="26">
        <f>B16198*$P$40</f>
        <v>28.5</v>
      </c>
      <c r="L16198" s="32">
        <f>C16198*$P$40</f>
        <v>8395296.5999999996</v>
      </c>
      <c r="M16198" s="33">
        <f t="shared" ref="M16198:M16199" si="1526">MONTH(A16198)</f>
        <v>7</v>
      </c>
      <c r="N16198" s="33"/>
    </row>
    <row r="16199" spans="1:14" x14ac:dyDescent="0.3">
      <c r="A16199" s="40" t="s">
        <v>190</v>
      </c>
      <c r="B16199" s="41">
        <v>0.95</v>
      </c>
      <c r="C16199" s="42">
        <v>263987.21000000002</v>
      </c>
      <c r="D16199" s="41">
        <v>54083.87</v>
      </c>
      <c r="E16199" s="41">
        <v>47217.11</v>
      </c>
      <c r="F16199" s="41">
        <v>3519.09</v>
      </c>
      <c r="G16199" s="43">
        <v>3347.67</v>
      </c>
      <c r="H16199" s="43" t="s">
        <v>258</v>
      </c>
      <c r="I16199" s="43" t="s">
        <v>5</v>
      </c>
      <c r="J16199" s="43" t="s">
        <v>71</v>
      </c>
      <c r="K16199" s="26">
        <f>B16199*$P$40</f>
        <v>28.5</v>
      </c>
      <c r="L16199" s="32">
        <f>C16199*$P$40</f>
        <v>7919616.3000000007</v>
      </c>
      <c r="M16199" s="33">
        <f t="shared" si="1526"/>
        <v>7</v>
      </c>
      <c r="N16199" s="33"/>
    </row>
    <row r="16200" spans="1:14" hidden="1" x14ac:dyDescent="0.3">
      <c r="A16200" s="16" t="s">
        <v>191</v>
      </c>
      <c r="B16200" s="17">
        <v>0.95</v>
      </c>
      <c r="C16200" s="18">
        <v>263837.93</v>
      </c>
      <c r="D16200" s="17">
        <v>189313.35</v>
      </c>
      <c r="E16200" s="17">
        <v>33907.54</v>
      </c>
      <c r="F16200" s="17">
        <v>155347.45000000001</v>
      </c>
      <c r="G16200" s="19">
        <v>58.36</v>
      </c>
      <c r="H16200" s="19" t="s">
        <v>258</v>
      </c>
      <c r="I16200" s="19" t="s">
        <v>165</v>
      </c>
      <c r="J16200" s="19" t="s">
        <v>66</v>
      </c>
      <c r="K16200" s="19">
        <f>B16200*$P$40</f>
        <v>28.5</v>
      </c>
      <c r="L16200" s="20">
        <f>C16200*$P$40</f>
        <v>7915137.8999999994</v>
      </c>
      <c r="M16200" s="19" t="str">
        <f>TEXT(A16200,"ММММ")</f>
        <v>Июль</v>
      </c>
      <c r="N16200" s="19"/>
    </row>
    <row r="16201" spans="1:14" x14ac:dyDescent="0.3">
      <c r="A16201" s="40" t="s">
        <v>192</v>
      </c>
      <c r="B16201" s="41">
        <v>0.95</v>
      </c>
      <c r="C16201" s="42">
        <v>258979.63</v>
      </c>
      <c r="D16201" s="41">
        <v>45921.57</v>
      </c>
      <c r="E16201" s="41">
        <v>43899.46</v>
      </c>
      <c r="F16201" s="41">
        <v>1097.68</v>
      </c>
      <c r="G16201" s="43">
        <v>924.43</v>
      </c>
      <c r="H16201" s="43" t="s">
        <v>258</v>
      </c>
      <c r="I16201" s="43" t="s">
        <v>5</v>
      </c>
      <c r="J16201" s="43" t="s">
        <v>71</v>
      </c>
      <c r="K16201" s="26">
        <f>B16201*$P$40</f>
        <v>28.5</v>
      </c>
      <c r="L16201" s="32">
        <f>C16201*$P$40</f>
        <v>7769388.9000000004</v>
      </c>
      <c r="M16201" s="33">
        <f>MONTH(A16201)</f>
        <v>6</v>
      </c>
      <c r="N16201" s="33"/>
    </row>
    <row r="16202" spans="1:14" hidden="1" x14ac:dyDescent="0.3">
      <c r="A16202" s="16" t="s">
        <v>193</v>
      </c>
      <c r="B16202" s="22">
        <v>0.95</v>
      </c>
      <c r="C16202" s="23">
        <v>254402.94</v>
      </c>
      <c r="D16202" s="22">
        <v>171480.26</v>
      </c>
      <c r="E16202" s="22">
        <v>139118.22</v>
      </c>
      <c r="F16202" s="22">
        <v>27583.68</v>
      </c>
      <c r="G16202" s="24">
        <v>4778.3599999999997</v>
      </c>
      <c r="H16202" s="24" t="s">
        <v>258</v>
      </c>
      <c r="I16202" s="24" t="s">
        <v>112</v>
      </c>
      <c r="J16202" s="24" t="s">
        <v>105</v>
      </c>
      <c r="K16202" s="19">
        <f>B16202*$P$40</f>
        <v>28.5</v>
      </c>
      <c r="L16202" s="20">
        <f>C16202*$P$40</f>
        <v>7632088.2000000002</v>
      </c>
      <c r="M16202" s="19" t="str">
        <f>TEXT(A16202,"ММММ")</f>
        <v>Июнь</v>
      </c>
      <c r="N16202" s="19"/>
    </row>
    <row r="16203" spans="1:14" x14ac:dyDescent="0.3">
      <c r="A16203" s="40" t="s">
        <v>194</v>
      </c>
      <c r="B16203" s="38">
        <v>0.95</v>
      </c>
      <c r="C16203" s="39">
        <v>247795.44</v>
      </c>
      <c r="D16203" s="38">
        <v>35507.269999999997</v>
      </c>
      <c r="E16203" s="38">
        <v>33636.410000000003</v>
      </c>
      <c r="F16203" s="38">
        <v>1870.86</v>
      </c>
      <c r="G16203" s="26">
        <v>0</v>
      </c>
      <c r="H16203" s="26" t="s">
        <v>258</v>
      </c>
      <c r="I16203" s="26" t="s">
        <v>5</v>
      </c>
      <c r="J16203" s="26" t="s">
        <v>78</v>
      </c>
      <c r="K16203" s="26">
        <f>B16203*$P$40</f>
        <v>28.5</v>
      </c>
      <c r="L16203" s="32">
        <f>C16203*$P$40</f>
        <v>7433863.2000000002</v>
      </c>
      <c r="M16203" s="33">
        <f>MONTH(A16203)</f>
        <v>6</v>
      </c>
      <c r="N16203" s="33"/>
    </row>
    <row r="16204" spans="1:14" hidden="1" x14ac:dyDescent="0.3">
      <c r="A16204" s="16" t="s">
        <v>195</v>
      </c>
      <c r="B16204" s="22">
        <v>0.95</v>
      </c>
      <c r="C16204" s="23">
        <v>241296.05</v>
      </c>
      <c r="D16204" s="22">
        <v>95555.82</v>
      </c>
      <c r="E16204" s="22">
        <v>88828.800000000003</v>
      </c>
      <c r="F16204" s="22">
        <v>6694.44</v>
      </c>
      <c r="G16204" s="24">
        <v>32.58</v>
      </c>
      <c r="H16204" s="24" t="s">
        <v>258</v>
      </c>
      <c r="I16204" s="24" t="s">
        <v>219</v>
      </c>
      <c r="J16204" s="24" t="s">
        <v>76</v>
      </c>
      <c r="K16204" s="19">
        <f>B16204*$P$40</f>
        <v>28.5</v>
      </c>
      <c r="L16204" s="20">
        <f>C16204*$P$40</f>
        <v>7238881.5</v>
      </c>
      <c r="M16204" s="19" t="str">
        <f>TEXT(A16204,"ММММ")</f>
        <v>Июнь</v>
      </c>
      <c r="N16204" s="19"/>
    </row>
    <row r="16205" spans="1:14" hidden="1" x14ac:dyDescent="0.3">
      <c r="A16205" s="21" t="s">
        <v>196</v>
      </c>
      <c r="B16205" s="22">
        <v>0.95</v>
      </c>
      <c r="C16205" s="23">
        <v>240071.43</v>
      </c>
      <c r="D16205" s="22">
        <v>115493.05</v>
      </c>
      <c r="E16205" s="22">
        <v>92651.49</v>
      </c>
      <c r="F16205" s="22">
        <v>22633.91</v>
      </c>
      <c r="G16205" s="24">
        <v>207.65</v>
      </c>
      <c r="H16205" s="24" t="s">
        <v>258</v>
      </c>
      <c r="I16205" s="24" t="s">
        <v>165</v>
      </c>
      <c r="J16205" s="24" t="s">
        <v>67</v>
      </c>
      <c r="K16205" s="19">
        <f>B16205*$P$40</f>
        <v>28.5</v>
      </c>
      <c r="L16205" s="20">
        <f>C16205*$P$40</f>
        <v>7202142.8999999994</v>
      </c>
      <c r="M16205" s="19" t="str">
        <f>TEXT(A16205,"ММММ")</f>
        <v>Май</v>
      </c>
      <c r="N16205" s="19"/>
    </row>
    <row r="16206" spans="1:14" hidden="1" x14ac:dyDescent="0.3">
      <c r="A16206" s="16" t="s">
        <v>197</v>
      </c>
      <c r="B16206" s="22">
        <v>0.95</v>
      </c>
      <c r="C16206" s="23">
        <v>221144.08</v>
      </c>
      <c r="D16206" s="22">
        <v>63559.360000000001</v>
      </c>
      <c r="E16206" s="22">
        <v>19483.21</v>
      </c>
      <c r="F16206" s="22">
        <v>40946.71</v>
      </c>
      <c r="G16206" s="24">
        <v>3129.44</v>
      </c>
      <c r="H16206" s="24" t="s">
        <v>258</v>
      </c>
      <c r="I16206" s="24" t="s">
        <v>112</v>
      </c>
      <c r="J16206" s="24" t="s">
        <v>77</v>
      </c>
      <c r="K16206" s="19">
        <f>B16206*$P$40</f>
        <v>28.5</v>
      </c>
      <c r="L16206" s="20">
        <f>C16206*$P$40</f>
        <v>6634322.3999999994</v>
      </c>
      <c r="M16206" s="19" t="str">
        <f>TEXT(A16206,"ММММ")</f>
        <v>Май</v>
      </c>
      <c r="N16206" s="19"/>
    </row>
    <row r="16207" spans="1:14" x14ac:dyDescent="0.3">
      <c r="A16207" s="40" t="s">
        <v>198</v>
      </c>
      <c r="B16207" s="41">
        <v>0.95</v>
      </c>
      <c r="C16207" s="42">
        <v>219380.93</v>
      </c>
      <c r="D16207" s="41">
        <v>51809.03</v>
      </c>
      <c r="E16207" s="41">
        <v>43865.37</v>
      </c>
      <c r="F16207" s="41">
        <v>2851.68</v>
      </c>
      <c r="G16207" s="43">
        <v>5091.9799999999996</v>
      </c>
      <c r="H16207" s="43" t="s">
        <v>258</v>
      </c>
      <c r="I16207" s="43" t="s">
        <v>5</v>
      </c>
      <c r="J16207" s="43" t="s">
        <v>71</v>
      </c>
      <c r="K16207" s="26">
        <f>B16207*$P$40</f>
        <v>28.5</v>
      </c>
      <c r="L16207" s="32">
        <f>C16207*$P$40</f>
        <v>6581427.8999999994</v>
      </c>
      <c r="M16207" s="33">
        <f>MONTH(A16207)</f>
        <v>5</v>
      </c>
      <c r="N16207" s="33"/>
    </row>
    <row r="16208" spans="1:14" hidden="1" x14ac:dyDescent="0.3">
      <c r="A16208" s="16" t="s">
        <v>199</v>
      </c>
      <c r="B16208" s="22">
        <v>0.95</v>
      </c>
      <c r="C16208" s="23">
        <v>217736.25</v>
      </c>
      <c r="D16208" s="22">
        <v>66499.09</v>
      </c>
      <c r="E16208" s="22">
        <v>32258.42</v>
      </c>
      <c r="F16208" s="22">
        <v>30147.93</v>
      </c>
      <c r="G16208" s="24">
        <v>4092.74</v>
      </c>
      <c r="H16208" s="24" t="s">
        <v>258</v>
      </c>
      <c r="I16208" s="24" t="s">
        <v>112</v>
      </c>
      <c r="J16208" s="24" t="s">
        <v>76</v>
      </c>
      <c r="K16208" s="19">
        <f>B16208*$P$40</f>
        <v>28.5</v>
      </c>
      <c r="L16208" s="20">
        <f>C16208*$P$40</f>
        <v>6532087.5</v>
      </c>
      <c r="M16208" s="19" t="str">
        <f>TEXT(A16208,"ММММ")</f>
        <v>Май</v>
      </c>
      <c r="N16208" s="19"/>
    </row>
    <row r="16209" spans="1:14" x14ac:dyDescent="0.3">
      <c r="A16209" s="40" t="s">
        <v>200</v>
      </c>
      <c r="B16209" s="38">
        <v>0.95</v>
      </c>
      <c r="C16209" s="39">
        <v>216119.35</v>
      </c>
      <c r="D16209" s="38">
        <v>41643.519999999997</v>
      </c>
      <c r="E16209" s="38">
        <v>33834.129999999997</v>
      </c>
      <c r="F16209" s="38">
        <v>7809.39</v>
      </c>
      <c r="G16209" s="26">
        <v>0</v>
      </c>
      <c r="H16209" s="26" t="s">
        <v>258</v>
      </c>
      <c r="I16209" s="26" t="s">
        <v>5</v>
      </c>
      <c r="J16209" s="26" t="s">
        <v>78</v>
      </c>
      <c r="K16209" s="26">
        <f>B16209*$P$40</f>
        <v>28.5</v>
      </c>
      <c r="L16209" s="32">
        <f>C16209*$P$40</f>
        <v>6483580.5</v>
      </c>
      <c r="M16209" s="33">
        <f>MONTH(A16209)</f>
        <v>4</v>
      </c>
      <c r="N16209" s="33"/>
    </row>
    <row r="16210" spans="1:14" hidden="1" x14ac:dyDescent="0.3">
      <c r="A16210" s="16" t="s">
        <v>201</v>
      </c>
      <c r="B16210" s="22">
        <v>0.95</v>
      </c>
      <c r="C16210" s="23">
        <v>214135.89</v>
      </c>
      <c r="D16210" s="22">
        <v>43084.67</v>
      </c>
      <c r="E16210" s="22">
        <v>35669.83</v>
      </c>
      <c r="F16210" s="22">
        <v>7414.84</v>
      </c>
      <c r="G16210" s="24">
        <v>0</v>
      </c>
      <c r="H16210" s="24" t="s">
        <v>258</v>
      </c>
      <c r="I16210" s="24" t="s">
        <v>112</v>
      </c>
      <c r="J16210" s="24" t="s">
        <v>64</v>
      </c>
      <c r="K16210" s="19">
        <f>B16210*$P$40</f>
        <v>28.5</v>
      </c>
      <c r="L16210" s="20">
        <f>C16210*$P$40</f>
        <v>6424076.7000000002</v>
      </c>
      <c r="M16210" s="19" t="str">
        <f>TEXT(A16210,"ММММ")</f>
        <v>Апрель</v>
      </c>
      <c r="N16210" s="19"/>
    </row>
    <row r="16211" spans="1:14" x14ac:dyDescent="0.3">
      <c r="A16211" s="40" t="s">
        <v>202</v>
      </c>
      <c r="B16211" s="41">
        <v>0.95</v>
      </c>
      <c r="C16211" s="42">
        <v>211960.25</v>
      </c>
      <c r="D16211" s="41">
        <v>51113.07</v>
      </c>
      <c r="E16211" s="41">
        <v>31922.01</v>
      </c>
      <c r="F16211" s="41">
        <v>19191.060000000001</v>
      </c>
      <c r="G16211" s="43">
        <v>0</v>
      </c>
      <c r="H16211" s="43" t="s">
        <v>258</v>
      </c>
      <c r="I16211" s="43" t="s">
        <v>5</v>
      </c>
      <c r="J16211" s="43" t="s">
        <v>77</v>
      </c>
      <c r="K16211" s="26">
        <f>B16211*$P$40</f>
        <v>28.5</v>
      </c>
      <c r="L16211" s="32">
        <f>C16211*$P$40</f>
        <v>6358807.5</v>
      </c>
      <c r="M16211" s="33">
        <f t="shared" ref="M16211:M16216" si="1527">MONTH(A16211)</f>
        <v>4</v>
      </c>
      <c r="N16211" s="33"/>
    </row>
    <row r="16212" spans="1:14" x14ac:dyDescent="0.3">
      <c r="A16212" s="37" t="s">
        <v>203</v>
      </c>
      <c r="B16212" s="38">
        <v>0.95</v>
      </c>
      <c r="C16212" s="39">
        <v>205476.61</v>
      </c>
      <c r="D16212" s="38">
        <v>30435.14</v>
      </c>
      <c r="E16212" s="38">
        <v>29475.24</v>
      </c>
      <c r="F16212" s="38">
        <v>959.9</v>
      </c>
      <c r="G16212" s="26">
        <v>0</v>
      </c>
      <c r="H16212" s="26" t="s">
        <v>258</v>
      </c>
      <c r="I16212" s="26" t="s">
        <v>5</v>
      </c>
      <c r="J16212" s="26" t="s">
        <v>78</v>
      </c>
      <c r="K16212" s="26">
        <f>B16212*$P$40</f>
        <v>28.5</v>
      </c>
      <c r="L16212" s="32">
        <f>C16212*$P$40</f>
        <v>6164298.2999999998</v>
      </c>
      <c r="M16212" s="33">
        <f t="shared" si="1527"/>
        <v>4</v>
      </c>
      <c r="N16212" s="33"/>
    </row>
    <row r="16213" spans="1:14" x14ac:dyDescent="0.3">
      <c r="A16213" s="40" t="s">
        <v>204</v>
      </c>
      <c r="B16213" s="41">
        <v>0.95</v>
      </c>
      <c r="C16213" s="42">
        <v>202831.97</v>
      </c>
      <c r="D16213" s="41">
        <v>30658.71</v>
      </c>
      <c r="E16213" s="41">
        <v>29783.15</v>
      </c>
      <c r="F16213" s="41">
        <v>875.56</v>
      </c>
      <c r="G16213" s="43">
        <v>0</v>
      </c>
      <c r="H16213" s="43" t="s">
        <v>258</v>
      </c>
      <c r="I16213" s="43" t="s">
        <v>5</v>
      </c>
      <c r="J16213" s="43" t="s">
        <v>95</v>
      </c>
      <c r="K16213" s="26">
        <f>B16213*$P$40</f>
        <v>28.5</v>
      </c>
      <c r="L16213" s="32">
        <f>C16213*$P$40</f>
        <v>6084959.0999999996</v>
      </c>
      <c r="M16213" s="33">
        <f t="shared" si="1527"/>
        <v>4</v>
      </c>
      <c r="N16213" s="33"/>
    </row>
    <row r="16214" spans="1:14" x14ac:dyDescent="0.3">
      <c r="A16214" s="37" t="s">
        <v>205</v>
      </c>
      <c r="B16214" s="41">
        <v>0.95</v>
      </c>
      <c r="C16214" s="42">
        <v>198365.16</v>
      </c>
      <c r="D16214" s="41">
        <v>70724.27</v>
      </c>
      <c r="E16214" s="41">
        <v>46587.15</v>
      </c>
      <c r="F16214" s="41">
        <v>23745.65</v>
      </c>
      <c r="G16214" s="43">
        <v>391.47</v>
      </c>
      <c r="H16214" s="43" t="s">
        <v>258</v>
      </c>
      <c r="I16214" s="43" t="s">
        <v>5</v>
      </c>
      <c r="J16214" s="43" t="s">
        <v>66</v>
      </c>
      <c r="K16214" s="26">
        <f>B16214*$P$40</f>
        <v>28.5</v>
      </c>
      <c r="L16214" s="32">
        <f>C16214*$P$40</f>
        <v>5950954.7999999998</v>
      </c>
      <c r="M16214" s="33">
        <f t="shared" si="1527"/>
        <v>3</v>
      </c>
      <c r="N16214" s="33"/>
    </row>
    <row r="16215" spans="1:14" x14ac:dyDescent="0.3">
      <c r="A16215" s="40" t="s">
        <v>206</v>
      </c>
      <c r="B16215" s="38">
        <v>0.95</v>
      </c>
      <c r="C16215" s="39">
        <v>198267.13</v>
      </c>
      <c r="D16215" s="38">
        <v>62336.52</v>
      </c>
      <c r="E16215" s="38">
        <v>34863.230000000003</v>
      </c>
      <c r="F16215" s="38">
        <v>26114.84</v>
      </c>
      <c r="G16215" s="26">
        <v>1358.45</v>
      </c>
      <c r="H16215" s="26" t="s">
        <v>258</v>
      </c>
      <c r="I16215" s="26" t="s">
        <v>5</v>
      </c>
      <c r="J16215" s="26" t="s">
        <v>76</v>
      </c>
      <c r="K16215" s="26">
        <f>B16215*$P$40</f>
        <v>28.5</v>
      </c>
      <c r="L16215" s="32">
        <f>C16215*$P$40</f>
        <v>5948013.9000000004</v>
      </c>
      <c r="M16215" s="33">
        <f t="shared" si="1527"/>
        <v>3</v>
      </c>
      <c r="N16215" s="33"/>
    </row>
    <row r="16216" spans="1:14" x14ac:dyDescent="0.3">
      <c r="A16216" s="37" t="s">
        <v>207</v>
      </c>
      <c r="B16216" s="38">
        <v>0.95</v>
      </c>
      <c r="C16216" s="39">
        <v>197649.58</v>
      </c>
      <c r="D16216" s="38">
        <v>47365.2</v>
      </c>
      <c r="E16216" s="38">
        <v>27175.41</v>
      </c>
      <c r="F16216" s="38">
        <v>19540.16</v>
      </c>
      <c r="G16216" s="26">
        <v>649.63</v>
      </c>
      <c r="H16216" s="26" t="s">
        <v>258</v>
      </c>
      <c r="I16216" s="26" t="s">
        <v>5</v>
      </c>
      <c r="J16216" s="26" t="s">
        <v>83</v>
      </c>
      <c r="K16216" s="26">
        <f>B16216*$P$40</f>
        <v>28.5</v>
      </c>
      <c r="L16216" s="32">
        <f>C16216*$P$40</f>
        <v>5929487.3999999994</v>
      </c>
      <c r="M16216" s="33">
        <f t="shared" si="1527"/>
        <v>3</v>
      </c>
      <c r="N16216" s="33"/>
    </row>
    <row r="16217" spans="1:14" hidden="1" x14ac:dyDescent="0.3">
      <c r="A16217" s="21" t="s">
        <v>208</v>
      </c>
      <c r="B16217" s="17">
        <v>0.95</v>
      </c>
      <c r="C16217" s="18">
        <v>196216.36</v>
      </c>
      <c r="D16217" s="17">
        <v>50533.3</v>
      </c>
      <c r="E16217" s="17">
        <v>42015.27</v>
      </c>
      <c r="F16217" s="17">
        <v>8518.0300000000007</v>
      </c>
      <c r="G16217" s="19">
        <v>0</v>
      </c>
      <c r="H16217" s="19" t="s">
        <v>258</v>
      </c>
      <c r="I16217" s="19" t="s">
        <v>112</v>
      </c>
      <c r="J16217" s="19" t="s">
        <v>64</v>
      </c>
      <c r="K16217" s="19">
        <f>B16217*$P$40</f>
        <v>28.5</v>
      </c>
      <c r="L16217" s="20">
        <f>C16217*$P$40</f>
        <v>5886490.7999999998</v>
      </c>
      <c r="M16217" s="19" t="str">
        <f>TEXT(A16217,"ММММ")</f>
        <v>Март</v>
      </c>
      <c r="N16217" s="19"/>
    </row>
    <row r="16218" spans="1:14" x14ac:dyDescent="0.3">
      <c r="A16218" s="37" t="s">
        <v>209</v>
      </c>
      <c r="B16218" s="41">
        <v>0.95</v>
      </c>
      <c r="C16218" s="42">
        <v>192111.32</v>
      </c>
      <c r="D16218" s="41">
        <v>48407.22</v>
      </c>
      <c r="E16218" s="41">
        <v>26218.22</v>
      </c>
      <c r="F16218" s="41">
        <v>22189</v>
      </c>
      <c r="G16218" s="43">
        <v>0</v>
      </c>
      <c r="H16218" s="43" t="s">
        <v>258</v>
      </c>
      <c r="I16218" s="43" t="s">
        <v>5</v>
      </c>
      <c r="J16218" s="43" t="s">
        <v>77</v>
      </c>
      <c r="K16218" s="26">
        <f>B16218*$P$40</f>
        <v>28.5</v>
      </c>
      <c r="L16218" s="32">
        <f>C16218*$P$40</f>
        <v>5763339.6000000006</v>
      </c>
      <c r="M16218" s="33">
        <f>MONTH(A16218)</f>
        <v>2</v>
      </c>
      <c r="N16218" s="33"/>
    </row>
    <row r="16219" spans="1:14" hidden="1" x14ac:dyDescent="0.3">
      <c r="A16219" s="21" t="s">
        <v>210</v>
      </c>
      <c r="B16219" s="22">
        <v>0.95</v>
      </c>
      <c r="C16219" s="23">
        <v>184669.77</v>
      </c>
      <c r="D16219" s="22">
        <v>42882.96</v>
      </c>
      <c r="E16219" s="22">
        <v>15993.65</v>
      </c>
      <c r="F16219" s="22">
        <v>19313.43</v>
      </c>
      <c r="G16219" s="24">
        <v>7575.88</v>
      </c>
      <c r="H16219" s="24" t="s">
        <v>258</v>
      </c>
      <c r="I16219" s="24" t="s">
        <v>112</v>
      </c>
      <c r="J16219" s="24" t="s">
        <v>76</v>
      </c>
      <c r="K16219" s="19">
        <f>B16219*$P$40</f>
        <v>28.5</v>
      </c>
      <c r="L16219" s="20">
        <f>C16219*$P$40</f>
        <v>5540093.0999999996</v>
      </c>
      <c r="M16219" s="19" t="str">
        <f>TEXT(A16219,"ММММ")</f>
        <v>Февраль</v>
      </c>
      <c r="N16219" s="19"/>
    </row>
    <row r="16220" spans="1:14" hidden="1" x14ac:dyDescent="0.3">
      <c r="A16220" s="16" t="s">
        <v>211</v>
      </c>
      <c r="B16220" s="22">
        <v>0.95</v>
      </c>
      <c r="C16220" s="23">
        <v>184407</v>
      </c>
      <c r="D16220" s="22">
        <v>85450.42</v>
      </c>
      <c r="E16220" s="22">
        <v>61303.92</v>
      </c>
      <c r="F16220" s="22">
        <v>24146.5</v>
      </c>
      <c r="G16220" s="24">
        <v>0</v>
      </c>
      <c r="H16220" s="24" t="s">
        <v>258</v>
      </c>
      <c r="I16220" s="24" t="s">
        <v>112</v>
      </c>
      <c r="J16220" s="24" t="s">
        <v>105</v>
      </c>
      <c r="K16220" s="19">
        <f>B16220*$P$40</f>
        <v>28.5</v>
      </c>
      <c r="L16220" s="20">
        <f>C16220*$P$40</f>
        <v>5532210</v>
      </c>
      <c r="M16220" s="19" t="str">
        <f>TEXT(A16220,"ММММ")</f>
        <v>Февраль</v>
      </c>
      <c r="N16220" s="19"/>
    </row>
    <row r="16221" spans="1:14" hidden="1" x14ac:dyDescent="0.3">
      <c r="A16221" s="21" t="s">
        <v>212</v>
      </c>
      <c r="B16221" s="17">
        <v>0.95</v>
      </c>
      <c r="C16221" s="18">
        <v>181584.67</v>
      </c>
      <c r="D16221" s="17">
        <v>48326.02</v>
      </c>
      <c r="E16221" s="17">
        <v>20677.59</v>
      </c>
      <c r="F16221" s="17">
        <v>27648.43</v>
      </c>
      <c r="G16221" s="19">
        <v>0</v>
      </c>
      <c r="H16221" s="19" t="s">
        <v>258</v>
      </c>
      <c r="I16221" s="19" t="s">
        <v>112</v>
      </c>
      <c r="J16221" s="19" t="s">
        <v>77</v>
      </c>
      <c r="K16221" s="19">
        <f>B16221*$P$40</f>
        <v>28.5</v>
      </c>
      <c r="L16221" s="20">
        <f>C16221*$P$40</f>
        <v>5447540.1000000006</v>
      </c>
      <c r="M16221" s="19" t="str">
        <f>TEXT(A16221,"ММММ")</f>
        <v>Февраль</v>
      </c>
      <c r="N16221" s="19"/>
    </row>
    <row r="16222" spans="1:14" hidden="1" x14ac:dyDescent="0.3">
      <c r="A16222" s="16" t="s">
        <v>213</v>
      </c>
      <c r="B16222" s="22">
        <v>0.95</v>
      </c>
      <c r="C16222" s="23">
        <v>181360.74</v>
      </c>
      <c r="D16222" s="22">
        <v>45817.14</v>
      </c>
      <c r="E16222" s="22">
        <v>32109.79</v>
      </c>
      <c r="F16222" s="22">
        <v>13707.35</v>
      </c>
      <c r="G16222" s="24">
        <v>0</v>
      </c>
      <c r="H16222" s="24" t="s">
        <v>258</v>
      </c>
      <c r="I16222" s="24" t="s">
        <v>112</v>
      </c>
      <c r="J16222" s="24" t="s">
        <v>83</v>
      </c>
      <c r="K16222" s="19">
        <f>B16222*$P$40</f>
        <v>28.5</v>
      </c>
      <c r="L16222" s="20">
        <f>C16222*$P$40</f>
        <v>5440822.1999999993</v>
      </c>
      <c r="M16222" s="19" t="str">
        <f>TEXT(A16222,"ММММ")</f>
        <v>Январь</v>
      </c>
      <c r="N16222" s="19"/>
    </row>
    <row r="16223" spans="1:14" hidden="1" x14ac:dyDescent="0.3">
      <c r="A16223" s="21" t="s">
        <v>214</v>
      </c>
      <c r="B16223" s="17">
        <v>0.95</v>
      </c>
      <c r="C16223" s="18">
        <v>173825.82</v>
      </c>
      <c r="D16223" s="17">
        <v>46460.34</v>
      </c>
      <c r="E16223" s="17">
        <v>23754.04</v>
      </c>
      <c r="F16223" s="17">
        <v>17567.37</v>
      </c>
      <c r="G16223" s="19">
        <v>5138.93</v>
      </c>
      <c r="H16223" s="19" t="s">
        <v>258</v>
      </c>
      <c r="I16223" s="19" t="s">
        <v>112</v>
      </c>
      <c r="J16223" s="19" t="s">
        <v>67</v>
      </c>
      <c r="K16223" s="19">
        <f>B16223*$P$40</f>
        <v>28.5</v>
      </c>
      <c r="L16223" s="20">
        <f>C16223*$P$40</f>
        <v>5214774.6000000006</v>
      </c>
      <c r="M16223" s="19" t="str">
        <f>TEXT(A16223,"ММММ")</f>
        <v>Январь</v>
      </c>
      <c r="N16223" s="19"/>
    </row>
    <row r="16224" spans="1:14" hidden="1" x14ac:dyDescent="0.3">
      <c r="A16224" s="16" t="s">
        <v>215</v>
      </c>
      <c r="B16224" s="22">
        <v>0.95</v>
      </c>
      <c r="C16224" s="23">
        <v>173689.71</v>
      </c>
      <c r="D16224" s="22">
        <v>41896.53</v>
      </c>
      <c r="E16224" s="22">
        <v>27523.08</v>
      </c>
      <c r="F16224" s="22">
        <v>14373.45</v>
      </c>
      <c r="G16224" s="24">
        <v>0</v>
      </c>
      <c r="H16224" s="24" t="s">
        <v>258</v>
      </c>
      <c r="I16224" s="24" t="s">
        <v>112</v>
      </c>
      <c r="J16224" s="24" t="s">
        <v>83</v>
      </c>
      <c r="K16224" s="19">
        <f>B16224*$P$40</f>
        <v>28.5</v>
      </c>
      <c r="L16224" s="20">
        <f>C16224*$P$40</f>
        <v>5210691.3</v>
      </c>
      <c r="M16224" s="19" t="str">
        <f>TEXT(A16224,"ММММ")</f>
        <v>Январь</v>
      </c>
      <c r="N16224" s="19"/>
    </row>
    <row r="16225" spans="1:14" hidden="1" x14ac:dyDescent="0.3">
      <c r="A16225" s="21" t="s">
        <v>216</v>
      </c>
      <c r="B16225" s="17">
        <v>0.95</v>
      </c>
      <c r="C16225" s="18">
        <v>165587.67000000001</v>
      </c>
      <c r="D16225" s="17">
        <v>45383.94</v>
      </c>
      <c r="E16225" s="17">
        <v>26413.15</v>
      </c>
      <c r="F16225" s="17">
        <v>18970.79</v>
      </c>
      <c r="G16225" s="19">
        <v>0</v>
      </c>
      <c r="H16225" s="19" t="s">
        <v>258</v>
      </c>
      <c r="I16225" s="19" t="s">
        <v>112</v>
      </c>
      <c r="J16225" s="19" t="s">
        <v>83</v>
      </c>
      <c r="K16225" s="19">
        <f>B16225*$P$40</f>
        <v>28.5</v>
      </c>
      <c r="L16225" s="20">
        <f>C16225*$P$40</f>
        <v>4967630.1000000006</v>
      </c>
      <c r="M16225" s="19" t="str">
        <f>TEXT(A16225,"ММММ")</f>
        <v>Январь</v>
      </c>
      <c r="N16225" s="19"/>
    </row>
    <row r="16226" spans="1:14" x14ac:dyDescent="0.3">
      <c r="A16226" s="37" t="s">
        <v>217</v>
      </c>
      <c r="B16226" s="38">
        <v>0.95</v>
      </c>
      <c r="C16226" s="39">
        <v>159735.96</v>
      </c>
      <c r="D16226" s="38">
        <v>37704.080000000002</v>
      </c>
      <c r="E16226" s="38">
        <v>19742.03</v>
      </c>
      <c r="F16226" s="38">
        <v>17962.05</v>
      </c>
      <c r="G16226" s="26">
        <v>0</v>
      </c>
      <c r="H16226" s="26" t="s">
        <v>258</v>
      </c>
      <c r="I16226" s="26" t="s">
        <v>5</v>
      </c>
      <c r="J16226" s="26" t="s">
        <v>91</v>
      </c>
      <c r="K16226" s="26">
        <f>B16226*$P$40</f>
        <v>28.5</v>
      </c>
      <c r="L16226" s="32">
        <f>C16226*$P$40</f>
        <v>4792078.8</v>
      </c>
      <c r="M16226" s="33">
        <f t="shared" ref="M16226:M16228" si="1528">MONTH(A16226)</f>
        <v>1</v>
      </c>
      <c r="N16226" s="33"/>
    </row>
    <row r="16227" spans="1:14" x14ac:dyDescent="0.3">
      <c r="A16227" s="40" t="s">
        <v>164</v>
      </c>
      <c r="B16227" s="38">
        <v>0.95</v>
      </c>
      <c r="C16227" s="39">
        <v>157146.19</v>
      </c>
      <c r="D16227" s="38">
        <v>39031.589999999997</v>
      </c>
      <c r="E16227" s="38">
        <v>35793.08</v>
      </c>
      <c r="F16227" s="38">
        <v>3238.51</v>
      </c>
      <c r="G16227" s="26">
        <v>0</v>
      </c>
      <c r="H16227" s="26" t="s">
        <v>258</v>
      </c>
      <c r="I16227" s="26" t="s">
        <v>5</v>
      </c>
      <c r="J16227" s="26" t="s">
        <v>64</v>
      </c>
      <c r="K16227" s="26">
        <f>B16227*$P$40</f>
        <v>28.5</v>
      </c>
      <c r="L16227" s="32">
        <f>C16227*$P$40</f>
        <v>4714385.7</v>
      </c>
      <c r="M16227" s="33">
        <f t="shared" si="1528"/>
        <v>12</v>
      </c>
      <c r="N16227" s="33"/>
    </row>
    <row r="16228" spans="1:14" x14ac:dyDescent="0.3">
      <c r="A16228" s="37" t="s">
        <v>166</v>
      </c>
      <c r="B16228" s="41">
        <v>0.95</v>
      </c>
      <c r="C16228" s="42">
        <v>152084.79</v>
      </c>
      <c r="D16228" s="41">
        <v>25669.5</v>
      </c>
      <c r="E16228" s="41">
        <v>14899.79</v>
      </c>
      <c r="F16228" s="41">
        <v>6935.32</v>
      </c>
      <c r="G16228" s="43">
        <v>3834.39</v>
      </c>
      <c r="H16228" s="43" t="s">
        <v>258</v>
      </c>
      <c r="I16228" s="43" t="s">
        <v>5</v>
      </c>
      <c r="J16228" s="43" t="s">
        <v>67</v>
      </c>
      <c r="K16228" s="26">
        <f>B16228*$P$40</f>
        <v>28.5</v>
      </c>
      <c r="L16228" s="32">
        <f>C16228*$P$40</f>
        <v>4562543.7</v>
      </c>
      <c r="M16228" s="33">
        <f t="shared" si="1528"/>
        <v>12</v>
      </c>
      <c r="N16228" s="33"/>
    </row>
    <row r="16229" spans="1:14" hidden="1" x14ac:dyDescent="0.3">
      <c r="A16229" s="21" t="s">
        <v>167</v>
      </c>
      <c r="B16229" s="22">
        <v>0.95</v>
      </c>
      <c r="C16229" s="23">
        <v>151724.07</v>
      </c>
      <c r="D16229" s="22">
        <v>52633.55</v>
      </c>
      <c r="E16229" s="22">
        <v>20566.259999999998</v>
      </c>
      <c r="F16229" s="22">
        <v>32067.29</v>
      </c>
      <c r="G16229" s="24">
        <v>0</v>
      </c>
      <c r="H16229" s="24" t="s">
        <v>258</v>
      </c>
      <c r="I16229" s="24" t="s">
        <v>112</v>
      </c>
      <c r="J16229" s="24" t="s">
        <v>77</v>
      </c>
      <c r="K16229" s="19">
        <f>B16229*$P$40</f>
        <v>28.5</v>
      </c>
      <c r="L16229" s="20">
        <f>C16229*$P$40</f>
        <v>4551722.1000000006</v>
      </c>
      <c r="M16229" s="19" t="str">
        <f>TEXT(A16229,"ММММ")</f>
        <v>Декабрь</v>
      </c>
      <c r="N16229" s="19"/>
    </row>
    <row r="16230" spans="1:14" hidden="1" x14ac:dyDescent="0.3">
      <c r="A16230" s="16" t="s">
        <v>168</v>
      </c>
      <c r="B16230" s="17">
        <v>0.95</v>
      </c>
      <c r="C16230" s="18">
        <v>147520.15</v>
      </c>
      <c r="D16230" s="17">
        <v>46722.38</v>
      </c>
      <c r="E16230" s="17">
        <v>22994.03</v>
      </c>
      <c r="F16230" s="17">
        <v>21163.82</v>
      </c>
      <c r="G16230" s="19">
        <v>2564.5300000000002</v>
      </c>
      <c r="H16230" s="19" t="s">
        <v>258</v>
      </c>
      <c r="I16230" s="19" t="s">
        <v>112</v>
      </c>
      <c r="J16230" s="19" t="s">
        <v>67</v>
      </c>
      <c r="K16230" s="19">
        <f>B16230*$P$40</f>
        <v>28.5</v>
      </c>
      <c r="L16230" s="20">
        <f>C16230*$P$40</f>
        <v>4425604.5</v>
      </c>
      <c r="M16230" s="19" t="str">
        <f>TEXT(A16230,"ММММ")</f>
        <v>Декабрь</v>
      </c>
      <c r="N16230" s="19"/>
    </row>
    <row r="16231" spans="1:14" x14ac:dyDescent="0.3">
      <c r="A16231" s="40" t="s">
        <v>169</v>
      </c>
      <c r="B16231" s="38">
        <v>0.95</v>
      </c>
      <c r="C16231" s="39">
        <v>141281.56</v>
      </c>
      <c r="D16231" s="38">
        <v>36170.410000000003</v>
      </c>
      <c r="E16231" s="38">
        <v>29553.3</v>
      </c>
      <c r="F16231" s="38">
        <v>5482.53</v>
      </c>
      <c r="G16231" s="26">
        <v>1134.58</v>
      </c>
      <c r="H16231" s="26" t="s">
        <v>258</v>
      </c>
      <c r="I16231" s="26" t="s">
        <v>5</v>
      </c>
      <c r="J16231" s="26" t="s">
        <v>67</v>
      </c>
      <c r="K16231" s="26">
        <f>B16231*$P$40</f>
        <v>28.5</v>
      </c>
      <c r="L16231" s="32">
        <f>C16231*$P$40</f>
        <v>4238446.8</v>
      </c>
      <c r="M16231" s="33">
        <f t="shared" ref="M16231:M16232" si="1529">MONTH(A16231)</f>
        <v>12</v>
      </c>
      <c r="N16231" s="33"/>
    </row>
    <row r="16232" spans="1:14" x14ac:dyDescent="0.3">
      <c r="A16232" s="37" t="s">
        <v>170</v>
      </c>
      <c r="B16232" s="38">
        <v>0.95</v>
      </c>
      <c r="C16232" s="39">
        <v>138858.85999999999</v>
      </c>
      <c r="D16232" s="38">
        <v>30791.41</v>
      </c>
      <c r="E16232" s="38">
        <v>27376.3</v>
      </c>
      <c r="F16232" s="38">
        <v>3415.11</v>
      </c>
      <c r="G16232" s="26">
        <v>0</v>
      </c>
      <c r="H16232" s="26" t="s">
        <v>258</v>
      </c>
      <c r="I16232" s="26" t="s">
        <v>5</v>
      </c>
      <c r="J16232" s="26" t="s">
        <v>64</v>
      </c>
      <c r="K16232" s="26">
        <f>B16232*$P$40</f>
        <v>28.5</v>
      </c>
      <c r="L16232" s="32">
        <f>C16232*$P$40</f>
        <v>4165765.8</v>
      </c>
      <c r="M16232" s="33">
        <f t="shared" si="1529"/>
        <v>11</v>
      </c>
      <c r="N16232" s="33"/>
    </row>
    <row r="16233" spans="1:14" hidden="1" x14ac:dyDescent="0.3">
      <c r="A16233" s="21" t="s">
        <v>171</v>
      </c>
      <c r="B16233" s="17">
        <v>0.95</v>
      </c>
      <c r="C16233" s="18">
        <v>123442.1</v>
      </c>
      <c r="D16233" s="17">
        <v>38294.49</v>
      </c>
      <c r="E16233" s="17">
        <v>12950.94</v>
      </c>
      <c r="F16233" s="17">
        <v>23671.52</v>
      </c>
      <c r="G16233" s="19">
        <v>1672.03</v>
      </c>
      <c r="H16233" s="19" t="s">
        <v>258</v>
      </c>
      <c r="I16233" s="19" t="s">
        <v>112</v>
      </c>
      <c r="J16233" s="19" t="s">
        <v>80</v>
      </c>
      <c r="K16233" s="19">
        <f>B16233*$P$40</f>
        <v>28.5</v>
      </c>
      <c r="L16233" s="20">
        <f>C16233*$P$40</f>
        <v>3703263</v>
      </c>
      <c r="M16233" s="19" t="str">
        <f>TEXT(A16233,"ММММ")</f>
        <v>Ноябрь</v>
      </c>
      <c r="N16233" s="19"/>
    </row>
    <row r="16234" spans="1:14" x14ac:dyDescent="0.3">
      <c r="A16234" s="37" t="s">
        <v>172</v>
      </c>
      <c r="B16234" s="38">
        <v>0.95</v>
      </c>
      <c r="C16234" s="39">
        <v>119919.67</v>
      </c>
      <c r="D16234" s="38">
        <v>27921.83</v>
      </c>
      <c r="E16234" s="38">
        <v>20470.740000000002</v>
      </c>
      <c r="F16234" s="38">
        <v>7440.75</v>
      </c>
      <c r="G16234" s="26">
        <v>10.34</v>
      </c>
      <c r="H16234" s="26" t="s">
        <v>258</v>
      </c>
      <c r="I16234" s="26" t="s">
        <v>5</v>
      </c>
      <c r="J16234" s="26" t="s">
        <v>83</v>
      </c>
      <c r="K16234" s="26">
        <f>B16234*$P$40</f>
        <v>28.5</v>
      </c>
      <c r="L16234" s="32">
        <f>C16234*$P$40</f>
        <v>3597590.1</v>
      </c>
      <c r="M16234" s="33">
        <f>MONTH(A16234)</f>
        <v>11</v>
      </c>
      <c r="N16234" s="33"/>
    </row>
    <row r="16235" spans="1:14" hidden="1" x14ac:dyDescent="0.3">
      <c r="A16235" s="21" t="s">
        <v>173</v>
      </c>
      <c r="B16235" s="22">
        <v>0.95</v>
      </c>
      <c r="C16235" s="23">
        <v>106098.37</v>
      </c>
      <c r="D16235" s="22">
        <v>43409.73</v>
      </c>
      <c r="E16235" s="22">
        <v>15168.82</v>
      </c>
      <c r="F16235" s="22">
        <v>28234.42</v>
      </c>
      <c r="G16235" s="24">
        <v>6.49</v>
      </c>
      <c r="H16235" s="24" t="s">
        <v>258</v>
      </c>
      <c r="I16235" s="24" t="s">
        <v>165</v>
      </c>
      <c r="J16235" s="24" t="s">
        <v>80</v>
      </c>
      <c r="K16235" s="19">
        <f>B16235*$P$40</f>
        <v>28.5</v>
      </c>
      <c r="L16235" s="20">
        <f>C16235*$P$40</f>
        <v>3182951.0999999996</v>
      </c>
      <c r="M16235" s="19" t="str">
        <f>TEXT(A16235,"ММММ")</f>
        <v>Ноябрь</v>
      </c>
      <c r="N16235" s="19"/>
    </row>
    <row r="16236" spans="1:14" hidden="1" x14ac:dyDescent="0.3">
      <c r="A16236" s="16" t="s">
        <v>174</v>
      </c>
      <c r="B16236" s="22">
        <v>0.95</v>
      </c>
      <c r="C16236" s="23">
        <v>95660.52</v>
      </c>
      <c r="D16236" s="22">
        <v>44927.91</v>
      </c>
      <c r="E16236" s="22">
        <v>44270.25</v>
      </c>
      <c r="F16236" s="22">
        <v>630.74</v>
      </c>
      <c r="G16236" s="24">
        <v>26.92</v>
      </c>
      <c r="H16236" s="24" t="s">
        <v>258</v>
      </c>
      <c r="I16236" s="24" t="s">
        <v>112</v>
      </c>
      <c r="J16236" s="24" t="s">
        <v>104</v>
      </c>
      <c r="K16236" s="19">
        <f>B16236*$P$40</f>
        <v>28.5</v>
      </c>
      <c r="L16236" s="20">
        <f>C16236*$P$40</f>
        <v>2869815.6</v>
      </c>
      <c r="M16236" s="19" t="str">
        <f>TEXT(A16236,"ММММ")</f>
        <v>Октябрь</v>
      </c>
      <c r="N16236" s="19"/>
    </row>
    <row r="16237" spans="1:14" hidden="1" x14ac:dyDescent="0.3">
      <c r="A16237" s="21" t="s">
        <v>175</v>
      </c>
      <c r="B16237" s="22">
        <v>0.95</v>
      </c>
      <c r="C16237" s="23">
        <v>92596.44</v>
      </c>
      <c r="D16237" s="22">
        <v>47818.48</v>
      </c>
      <c r="E16237" s="22">
        <v>47750.71</v>
      </c>
      <c r="F16237" s="22">
        <v>29.65</v>
      </c>
      <c r="G16237" s="24">
        <v>38.119999999999997</v>
      </c>
      <c r="H16237" s="24" t="s">
        <v>258</v>
      </c>
      <c r="I16237" s="24" t="s">
        <v>112</v>
      </c>
      <c r="J16237" s="24" t="s">
        <v>104</v>
      </c>
      <c r="K16237" s="19">
        <f>B16237*$P$40</f>
        <v>28.5</v>
      </c>
      <c r="L16237" s="20">
        <f>C16237*$P$40</f>
        <v>2777893.2</v>
      </c>
      <c r="M16237" s="19" t="str">
        <f>TEXT(A16237,"ММММ")</f>
        <v>Октябрь</v>
      </c>
      <c r="N16237" s="19"/>
    </row>
    <row r="16238" spans="1:14" hidden="1" x14ac:dyDescent="0.3">
      <c r="A16238" s="16" t="s">
        <v>176</v>
      </c>
      <c r="B16238" s="22">
        <v>0.95</v>
      </c>
      <c r="C16238" s="23">
        <v>81626.44</v>
      </c>
      <c r="D16238" s="22">
        <v>35122.33</v>
      </c>
      <c r="E16238" s="22">
        <v>35052.5</v>
      </c>
      <c r="F16238" s="22">
        <v>53.1</v>
      </c>
      <c r="G16238" s="24">
        <v>16.73</v>
      </c>
      <c r="H16238" s="24" t="s">
        <v>258</v>
      </c>
      <c r="I16238" s="24" t="s">
        <v>112</v>
      </c>
      <c r="J16238" s="24" t="s">
        <v>104</v>
      </c>
      <c r="K16238" s="19">
        <f>B16238*$P$40</f>
        <v>28.5</v>
      </c>
      <c r="L16238" s="20">
        <f>C16238*$P$40</f>
        <v>2448793.2000000002</v>
      </c>
      <c r="M16238" s="19" t="str">
        <f>TEXT(A16238,"ММММ")</f>
        <v>Октябрь</v>
      </c>
      <c r="N16238" s="19"/>
    </row>
    <row r="16239" spans="1:14" hidden="1" x14ac:dyDescent="0.3">
      <c r="A16239" s="21" t="s">
        <v>177</v>
      </c>
      <c r="B16239" s="17">
        <v>0.95</v>
      </c>
      <c r="C16239" s="18">
        <v>55371</v>
      </c>
      <c r="D16239" s="17">
        <v>42406.64</v>
      </c>
      <c r="E16239" s="17">
        <v>14951.47</v>
      </c>
      <c r="F16239" s="17">
        <v>27455.17</v>
      </c>
      <c r="G16239" s="19">
        <v>0</v>
      </c>
      <c r="H16239" s="19" t="s">
        <v>259</v>
      </c>
      <c r="I16239" s="19" t="s">
        <v>112</v>
      </c>
      <c r="J16239" s="19" t="s">
        <v>69</v>
      </c>
      <c r="K16239" s="19">
        <f>B16239*$P$40</f>
        <v>28.5</v>
      </c>
      <c r="L16239" s="20">
        <f>C16239*$P$40</f>
        <v>1661130</v>
      </c>
      <c r="M16239" s="19" t="str">
        <f>TEXT(A16239,"ММММ")</f>
        <v>Октябрь</v>
      </c>
      <c r="N16239" s="19"/>
    </row>
    <row r="16240" spans="1:14" hidden="1" x14ac:dyDescent="0.3">
      <c r="A16240" s="16" t="s">
        <v>178</v>
      </c>
      <c r="B16240" s="22">
        <v>0.95</v>
      </c>
      <c r="C16240" s="23">
        <v>30698.94</v>
      </c>
      <c r="D16240" s="22">
        <v>22404.02</v>
      </c>
      <c r="E16240" s="22">
        <v>22397.35</v>
      </c>
      <c r="F16240" s="22">
        <v>6.67</v>
      </c>
      <c r="G16240" s="24">
        <v>0</v>
      </c>
      <c r="H16240" s="24" t="s">
        <v>259</v>
      </c>
      <c r="I16240" s="24" t="s">
        <v>165</v>
      </c>
      <c r="J16240" s="24" t="s">
        <v>75</v>
      </c>
      <c r="K16240" s="19">
        <f>B16240*$P$40</f>
        <v>28.5</v>
      </c>
      <c r="L16240" s="20">
        <f>C16240*$P$40</f>
        <v>920968.2</v>
      </c>
      <c r="M16240" s="19" t="str">
        <f>TEXT(A16240,"ММММ")</f>
        <v>Октябрь</v>
      </c>
      <c r="N16240" s="19"/>
    </row>
    <row r="16241" spans="1:14" hidden="1" x14ac:dyDescent="0.3">
      <c r="A16241" s="21" t="s">
        <v>179</v>
      </c>
      <c r="B16241" s="22">
        <v>0.95</v>
      </c>
      <c r="C16241" s="23">
        <v>19512.63</v>
      </c>
      <c r="D16241" s="22">
        <v>11761.78</v>
      </c>
      <c r="E16241" s="22">
        <v>723.33</v>
      </c>
      <c r="F16241" s="22">
        <v>11038.45</v>
      </c>
      <c r="G16241" s="24">
        <v>0</v>
      </c>
      <c r="H16241" s="24" t="s">
        <v>259</v>
      </c>
      <c r="I16241" s="24" t="s">
        <v>112</v>
      </c>
      <c r="J16241" s="24" t="s">
        <v>70</v>
      </c>
      <c r="K16241" s="19">
        <f>B16241*$P$40</f>
        <v>28.5</v>
      </c>
      <c r="L16241" s="20">
        <f>C16241*$P$40</f>
        <v>585378.9</v>
      </c>
      <c r="M16241" s="19" t="str">
        <f>TEXT(A16241,"ММММ")</f>
        <v>Сентябрь</v>
      </c>
      <c r="N16241" s="19"/>
    </row>
    <row r="16242" spans="1:14" hidden="1" x14ac:dyDescent="0.3">
      <c r="A16242" s="16" t="s">
        <v>180</v>
      </c>
      <c r="B16242" s="17">
        <v>0.95</v>
      </c>
      <c r="C16242" s="18">
        <v>11300.16</v>
      </c>
      <c r="D16242" s="17">
        <v>6217.42</v>
      </c>
      <c r="E16242" s="17">
        <v>1741.4</v>
      </c>
      <c r="F16242" s="17">
        <v>4476.0200000000004</v>
      </c>
      <c r="G16242" s="19">
        <v>0</v>
      </c>
      <c r="H16242" s="19" t="s">
        <v>259</v>
      </c>
      <c r="I16242" s="19" t="s">
        <v>112</v>
      </c>
      <c r="J16242" s="19" t="s">
        <v>95</v>
      </c>
      <c r="K16242" s="19">
        <f>B16242*$P$40</f>
        <v>28.5</v>
      </c>
      <c r="L16242" s="20">
        <f>C16242*$P$40</f>
        <v>339004.8</v>
      </c>
      <c r="M16242" s="19" t="str">
        <f>TEXT(A16242,"ММММ")</f>
        <v>Сентябрь</v>
      </c>
      <c r="N16242" s="19"/>
    </row>
    <row r="16243" spans="1:14" hidden="1" x14ac:dyDescent="0.3">
      <c r="A16243" s="21" t="s">
        <v>181</v>
      </c>
      <c r="B16243" s="22">
        <v>0.95</v>
      </c>
      <c r="C16243" s="23">
        <v>4433.03</v>
      </c>
      <c r="D16243" s="22">
        <v>3022.15</v>
      </c>
      <c r="E16243" s="22">
        <v>372.23</v>
      </c>
      <c r="F16243" s="22">
        <v>2649.92</v>
      </c>
      <c r="G16243" s="24">
        <v>0</v>
      </c>
      <c r="H16243" s="24" t="s">
        <v>259</v>
      </c>
      <c r="I16243" s="24" t="s">
        <v>165</v>
      </c>
      <c r="J16243" s="24" t="s">
        <v>80</v>
      </c>
      <c r="K16243" s="19">
        <f>B16243*$P$40</f>
        <v>28.5</v>
      </c>
      <c r="L16243" s="20">
        <f>C16243*$P$40</f>
        <v>132990.9</v>
      </c>
      <c r="M16243" s="19" t="str">
        <f>TEXT(A16243,"ММММ")</f>
        <v>Сентябрь</v>
      </c>
      <c r="N16243" s="19"/>
    </row>
    <row r="16244" spans="1:14" hidden="1" x14ac:dyDescent="0.3">
      <c r="A16244" s="16" t="s">
        <v>182</v>
      </c>
      <c r="B16244" s="17">
        <v>0.95</v>
      </c>
      <c r="C16244" s="18">
        <v>3340.37</v>
      </c>
      <c r="D16244" s="17">
        <v>2728.66</v>
      </c>
      <c r="E16244" s="17">
        <v>96.67</v>
      </c>
      <c r="F16244" s="17">
        <v>2631.99</v>
      </c>
      <c r="G16244" s="19">
        <v>0</v>
      </c>
      <c r="H16244" s="19" t="s">
        <v>259</v>
      </c>
      <c r="I16244" s="19" t="s">
        <v>112</v>
      </c>
      <c r="J16244" s="19" t="s">
        <v>60</v>
      </c>
      <c r="K16244" s="19">
        <f>B16244*$P$40</f>
        <v>28.5</v>
      </c>
      <c r="L16244" s="20">
        <f>C16244*$P$40</f>
        <v>100211.09999999999</v>
      </c>
      <c r="M16244" s="19" t="str">
        <f>TEXT(A16244,"ММММ")</f>
        <v>Сентябрь</v>
      </c>
      <c r="N16244" s="19"/>
    </row>
    <row r="16245" spans="1:14" hidden="1" x14ac:dyDescent="0.3">
      <c r="A16245" s="21" t="s">
        <v>183</v>
      </c>
      <c r="B16245" s="22">
        <v>0.95</v>
      </c>
      <c r="C16245" s="23">
        <v>3143.96</v>
      </c>
      <c r="D16245" s="22">
        <v>2802.2</v>
      </c>
      <c r="E16245" s="22">
        <v>679.58</v>
      </c>
      <c r="F16245" s="22">
        <v>2122.62</v>
      </c>
      <c r="G16245" s="24">
        <v>0</v>
      </c>
      <c r="H16245" s="24" t="s">
        <v>259</v>
      </c>
      <c r="I16245" s="24" t="s">
        <v>165</v>
      </c>
      <c r="J16245" s="24" t="s">
        <v>60</v>
      </c>
      <c r="K16245" s="19">
        <f>B16245*$P$40</f>
        <v>28.5</v>
      </c>
      <c r="L16245" s="20">
        <f>C16245*$P$40</f>
        <v>94318.8</v>
      </c>
      <c r="M16245" s="19" t="str">
        <f>TEXT(A16245,"ММММ")</f>
        <v>Август</v>
      </c>
      <c r="N16245" s="19"/>
    </row>
    <row r="16246" spans="1:14" hidden="1" x14ac:dyDescent="0.3">
      <c r="A16246" s="16" t="s">
        <v>184</v>
      </c>
      <c r="B16246" s="17">
        <v>0.94</v>
      </c>
      <c r="C16246" s="18">
        <v>42140393.390000001</v>
      </c>
      <c r="D16246" s="17">
        <v>12764744.859999999</v>
      </c>
      <c r="E16246" s="17">
        <v>9462853.8200000003</v>
      </c>
      <c r="F16246" s="17">
        <v>3231019.56</v>
      </c>
      <c r="G16246" s="19">
        <v>70871.48</v>
      </c>
      <c r="H16246" s="19" t="s">
        <v>258</v>
      </c>
      <c r="I16246" s="19" t="s">
        <v>165</v>
      </c>
      <c r="J16246" s="19" t="s">
        <v>108</v>
      </c>
      <c r="K16246" s="19">
        <f>B16246*$P$40</f>
        <v>28.2</v>
      </c>
      <c r="L16246" s="20">
        <f>C16246*$P$40</f>
        <v>1264211801.7</v>
      </c>
      <c r="M16246" s="19" t="str">
        <f>TEXT(A16246,"ММММ")</f>
        <v>Август</v>
      </c>
      <c r="N16246" s="19"/>
    </row>
    <row r="16247" spans="1:14" hidden="1" x14ac:dyDescent="0.3">
      <c r="A16247" s="21" t="s">
        <v>185</v>
      </c>
      <c r="B16247" s="17">
        <v>0.94</v>
      </c>
      <c r="C16247" s="18">
        <v>40019075.240000002</v>
      </c>
      <c r="D16247" s="17">
        <v>10923377.039999999</v>
      </c>
      <c r="E16247" s="17">
        <v>8085657.4100000001</v>
      </c>
      <c r="F16247" s="17">
        <v>2657598.7799999998</v>
      </c>
      <c r="G16247" s="19">
        <v>180120.85</v>
      </c>
      <c r="H16247" s="19" t="s">
        <v>258</v>
      </c>
      <c r="I16247" s="19" t="s">
        <v>112</v>
      </c>
      <c r="J16247" s="19" t="s">
        <v>108</v>
      </c>
      <c r="K16247" s="19">
        <f>B16247*$P$40</f>
        <v>28.2</v>
      </c>
      <c r="L16247" s="20">
        <f>C16247*$P$40</f>
        <v>1200572257.2</v>
      </c>
      <c r="M16247" s="19" t="str">
        <f>TEXT(A16247,"ММММ")</f>
        <v>Август</v>
      </c>
      <c r="N16247" s="19"/>
    </row>
    <row r="16248" spans="1:14" hidden="1" x14ac:dyDescent="0.3">
      <c r="A16248" s="16" t="s">
        <v>186</v>
      </c>
      <c r="B16248" s="22">
        <v>0.94</v>
      </c>
      <c r="C16248" s="23">
        <v>35930195.920000002</v>
      </c>
      <c r="D16248" s="22">
        <v>10055499.41</v>
      </c>
      <c r="E16248" s="22">
        <v>7745105.3600000003</v>
      </c>
      <c r="F16248" s="22">
        <v>2228007.91</v>
      </c>
      <c r="G16248" s="24">
        <v>82386.14</v>
      </c>
      <c r="H16248" s="24" t="s">
        <v>258</v>
      </c>
      <c r="I16248" s="24" t="s">
        <v>112</v>
      </c>
      <c r="J16248" s="24" t="s">
        <v>108</v>
      </c>
      <c r="K16248" s="19">
        <f>B16248*$P$40</f>
        <v>28.2</v>
      </c>
      <c r="L16248" s="20">
        <f>C16248*$P$40</f>
        <v>1077905877.6000001</v>
      </c>
      <c r="M16248" s="19" t="str">
        <f>TEXT(A16248,"ММММ")</f>
        <v>Август</v>
      </c>
      <c r="N16248" s="19"/>
    </row>
    <row r="16249" spans="1:14" hidden="1" x14ac:dyDescent="0.3">
      <c r="A16249" s="21" t="s">
        <v>187</v>
      </c>
      <c r="B16249" s="22">
        <v>0.94</v>
      </c>
      <c r="C16249" s="23">
        <v>34426341.869999997</v>
      </c>
      <c r="D16249" s="22">
        <v>9138082.3699999992</v>
      </c>
      <c r="E16249" s="22">
        <v>6846324.0599999996</v>
      </c>
      <c r="F16249" s="22">
        <v>2228420.91</v>
      </c>
      <c r="G16249" s="24">
        <v>63337.4</v>
      </c>
      <c r="H16249" s="24" t="s">
        <v>258</v>
      </c>
      <c r="I16249" s="24" t="s">
        <v>112</v>
      </c>
      <c r="J16249" s="24" t="s">
        <v>108</v>
      </c>
      <c r="K16249" s="19">
        <f>B16249*$P$40</f>
        <v>28.2</v>
      </c>
      <c r="L16249" s="20">
        <f>C16249*$P$40</f>
        <v>1032790256.0999999</v>
      </c>
      <c r="M16249" s="19" t="str">
        <f>TEXT(A16249,"ММММ")</f>
        <v>Июль</v>
      </c>
      <c r="N16249" s="19"/>
    </row>
    <row r="16250" spans="1:14" hidden="1" x14ac:dyDescent="0.3">
      <c r="A16250" s="16" t="s">
        <v>188</v>
      </c>
      <c r="B16250" s="17">
        <v>0.94</v>
      </c>
      <c r="C16250" s="18">
        <v>33668450.549999997</v>
      </c>
      <c r="D16250" s="17">
        <v>9102948.4299999997</v>
      </c>
      <c r="E16250" s="17">
        <v>6830380.1799999997</v>
      </c>
      <c r="F16250" s="17">
        <v>2213379.44</v>
      </c>
      <c r="G16250" s="19">
        <v>59188.81</v>
      </c>
      <c r="H16250" s="19" t="s">
        <v>258</v>
      </c>
      <c r="I16250" s="19" t="s">
        <v>112</v>
      </c>
      <c r="J16250" s="19" t="s">
        <v>108</v>
      </c>
      <c r="K16250" s="19">
        <f>B16250*$P$40</f>
        <v>28.2</v>
      </c>
      <c r="L16250" s="20">
        <f>C16250*$P$40</f>
        <v>1010053516.4999999</v>
      </c>
      <c r="M16250" s="19" t="str">
        <f>TEXT(A16250,"ММММ")</f>
        <v>Июль</v>
      </c>
      <c r="N16250" s="19"/>
    </row>
    <row r="16251" spans="1:14" hidden="1" x14ac:dyDescent="0.3">
      <c r="A16251" s="21" t="s">
        <v>189</v>
      </c>
      <c r="B16251" s="17">
        <v>0.94</v>
      </c>
      <c r="C16251" s="18">
        <v>32804733.219999999</v>
      </c>
      <c r="D16251" s="17">
        <v>9409896.0600000005</v>
      </c>
      <c r="E16251" s="17">
        <v>7213492.6100000003</v>
      </c>
      <c r="F16251" s="17">
        <v>2150749.4300000002</v>
      </c>
      <c r="G16251" s="19">
        <v>45654.02</v>
      </c>
      <c r="H16251" s="19" t="s">
        <v>258</v>
      </c>
      <c r="I16251" s="19" t="s">
        <v>112</v>
      </c>
      <c r="J16251" s="19" t="s">
        <v>108</v>
      </c>
      <c r="K16251" s="19">
        <f>B16251*$P$40</f>
        <v>28.2</v>
      </c>
      <c r="L16251" s="20">
        <f>C16251*$P$40</f>
        <v>984141996.5999999</v>
      </c>
      <c r="M16251" s="19" t="str">
        <f>TEXT(A16251,"ММММ")</f>
        <v>Июль</v>
      </c>
      <c r="N16251" s="19"/>
    </row>
    <row r="16252" spans="1:14" hidden="1" x14ac:dyDescent="0.3">
      <c r="A16252" s="16" t="s">
        <v>190</v>
      </c>
      <c r="B16252" s="17">
        <v>0.94</v>
      </c>
      <c r="C16252" s="18">
        <v>8545908.75</v>
      </c>
      <c r="D16252" s="17">
        <v>3239769.26</v>
      </c>
      <c r="E16252" s="17">
        <v>2148672.62</v>
      </c>
      <c r="F16252" s="17">
        <v>1085028.72</v>
      </c>
      <c r="G16252" s="19">
        <v>6067.92</v>
      </c>
      <c r="H16252" s="19" t="s">
        <v>258</v>
      </c>
      <c r="I16252" s="19" t="s">
        <v>165</v>
      </c>
      <c r="J16252" s="19" t="s">
        <v>109</v>
      </c>
      <c r="K16252" s="19">
        <f>B16252*$P$40</f>
        <v>28.2</v>
      </c>
      <c r="L16252" s="20">
        <f>C16252*$P$40</f>
        <v>256377262.5</v>
      </c>
      <c r="M16252" s="19" t="str">
        <f>TEXT(A16252,"ММММ")</f>
        <v>Июль</v>
      </c>
      <c r="N16252" s="19"/>
    </row>
    <row r="16253" spans="1:14" hidden="1" x14ac:dyDescent="0.3">
      <c r="A16253" s="21" t="s">
        <v>191</v>
      </c>
      <c r="B16253" s="22">
        <v>0.94</v>
      </c>
      <c r="C16253" s="23">
        <v>7365675.3099999996</v>
      </c>
      <c r="D16253" s="22">
        <v>1938636.43</v>
      </c>
      <c r="E16253" s="22">
        <v>1739147.58</v>
      </c>
      <c r="F16253" s="22">
        <v>171241.77</v>
      </c>
      <c r="G16253" s="24">
        <v>28247.08</v>
      </c>
      <c r="H16253" s="24" t="s">
        <v>258</v>
      </c>
      <c r="I16253" s="24" t="s">
        <v>112</v>
      </c>
      <c r="J16253" s="24" t="s">
        <v>63</v>
      </c>
      <c r="K16253" s="19">
        <f>B16253*$P$40</f>
        <v>28.2</v>
      </c>
      <c r="L16253" s="20">
        <f>C16253*$P$40</f>
        <v>220970259.29999998</v>
      </c>
      <c r="M16253" s="19" t="str">
        <f>TEXT(A16253,"ММММ")</f>
        <v>Июль</v>
      </c>
      <c r="N16253" s="19"/>
    </row>
    <row r="16254" spans="1:14" hidden="1" x14ac:dyDescent="0.3">
      <c r="A16254" s="16" t="s">
        <v>192</v>
      </c>
      <c r="B16254" s="17">
        <v>0.94</v>
      </c>
      <c r="C16254" s="18">
        <v>7040683.5599999996</v>
      </c>
      <c r="D16254" s="17">
        <v>3273579.21</v>
      </c>
      <c r="E16254" s="17">
        <v>2340076.2999999998</v>
      </c>
      <c r="F16254" s="17">
        <v>928524.91</v>
      </c>
      <c r="G16254" s="19">
        <v>4978</v>
      </c>
      <c r="H16254" s="19" t="s">
        <v>258</v>
      </c>
      <c r="I16254" s="19" t="s">
        <v>165</v>
      </c>
      <c r="J16254" s="19" t="s">
        <v>109</v>
      </c>
      <c r="K16254" s="19">
        <f>B16254*$P$40</f>
        <v>28.2</v>
      </c>
      <c r="L16254" s="20">
        <f>C16254*$P$40</f>
        <v>211220506.79999998</v>
      </c>
      <c r="M16254" s="19" t="str">
        <f>TEXT(A16254,"ММММ")</f>
        <v>Июнь</v>
      </c>
      <c r="N16254" s="19"/>
    </row>
    <row r="16255" spans="1:14" hidden="1" x14ac:dyDescent="0.3">
      <c r="A16255" s="21" t="s">
        <v>193</v>
      </c>
      <c r="B16255" s="22">
        <v>0.94</v>
      </c>
      <c r="C16255" s="23">
        <v>6509000.5599999996</v>
      </c>
      <c r="D16255" s="22">
        <v>1944064.32</v>
      </c>
      <c r="E16255" s="22">
        <v>1740557.05</v>
      </c>
      <c r="F16255" s="22">
        <v>183825.53</v>
      </c>
      <c r="G16255" s="24">
        <v>19681.740000000002</v>
      </c>
      <c r="H16255" s="24" t="s">
        <v>258</v>
      </c>
      <c r="I16255" s="24" t="s">
        <v>112</v>
      </c>
      <c r="J16255" s="24" t="s">
        <v>63</v>
      </c>
      <c r="K16255" s="19">
        <f>B16255*$P$40</f>
        <v>28.2</v>
      </c>
      <c r="L16255" s="20">
        <f>C16255*$P$40</f>
        <v>195270016.79999998</v>
      </c>
      <c r="M16255" s="19" t="str">
        <f>TEXT(A16255,"ММММ")</f>
        <v>Июнь</v>
      </c>
      <c r="N16255" s="19"/>
    </row>
    <row r="16256" spans="1:14" hidden="1" x14ac:dyDescent="0.3">
      <c r="A16256" s="16" t="s">
        <v>194</v>
      </c>
      <c r="B16256" s="17">
        <v>0.94</v>
      </c>
      <c r="C16256" s="18">
        <v>6330634.5499999998</v>
      </c>
      <c r="D16256" s="17">
        <v>2360529</v>
      </c>
      <c r="E16256" s="17">
        <v>1117482.22</v>
      </c>
      <c r="F16256" s="17">
        <v>1235496.72</v>
      </c>
      <c r="G16256" s="19">
        <v>7550.06</v>
      </c>
      <c r="H16256" s="19" t="s">
        <v>258</v>
      </c>
      <c r="I16256" s="19" t="s">
        <v>165</v>
      </c>
      <c r="J16256" s="19" t="s">
        <v>109</v>
      </c>
      <c r="K16256" s="19">
        <f>B16256*$P$40</f>
        <v>28.2</v>
      </c>
      <c r="L16256" s="20">
        <f>C16256*$P$40</f>
        <v>189919036.5</v>
      </c>
      <c r="M16256" s="19" t="str">
        <f>TEXT(A16256,"ММММ")</f>
        <v>Июнь</v>
      </c>
      <c r="N16256" s="19"/>
    </row>
    <row r="16257" spans="1:14" x14ac:dyDescent="0.3">
      <c r="A16257" s="40" t="s">
        <v>195</v>
      </c>
      <c r="B16257" s="41">
        <v>0.94</v>
      </c>
      <c r="C16257" s="42">
        <v>6323724.7999999998</v>
      </c>
      <c r="D16257" s="41">
        <v>897528.34</v>
      </c>
      <c r="E16257" s="41">
        <v>678316.72</v>
      </c>
      <c r="F16257" s="41">
        <v>218968.93</v>
      </c>
      <c r="G16257" s="43">
        <v>242.69</v>
      </c>
      <c r="H16257" s="43" t="s">
        <v>258</v>
      </c>
      <c r="I16257" s="43" t="s">
        <v>5</v>
      </c>
      <c r="J16257" s="43" t="s">
        <v>109</v>
      </c>
      <c r="K16257" s="26">
        <f>B16257*$P$40</f>
        <v>28.2</v>
      </c>
      <c r="L16257" s="32">
        <f>C16257*$P$40</f>
        <v>189711744</v>
      </c>
      <c r="M16257" s="33">
        <f>MONTH(A16257)</f>
        <v>6</v>
      </c>
      <c r="N16257" s="33"/>
    </row>
    <row r="16258" spans="1:14" hidden="1" x14ac:dyDescent="0.3">
      <c r="A16258" s="16" t="s">
        <v>196</v>
      </c>
      <c r="B16258" s="22">
        <v>0.94</v>
      </c>
      <c r="C16258" s="23">
        <v>6084796.9900000002</v>
      </c>
      <c r="D16258" s="22">
        <v>1757585.88</v>
      </c>
      <c r="E16258" s="22">
        <v>1269469.83</v>
      </c>
      <c r="F16258" s="22">
        <v>460424.96000000002</v>
      </c>
      <c r="G16258" s="24">
        <v>27691.09</v>
      </c>
      <c r="H16258" s="24" t="s">
        <v>258</v>
      </c>
      <c r="I16258" s="24" t="s">
        <v>165</v>
      </c>
      <c r="J16258" s="24" t="s">
        <v>102</v>
      </c>
      <c r="K16258" s="19">
        <f>B16258*$P$40</f>
        <v>28.2</v>
      </c>
      <c r="L16258" s="20">
        <f>C16258*$P$40</f>
        <v>182543909.70000002</v>
      </c>
      <c r="M16258" s="19" t="str">
        <f>TEXT(A16258,"ММММ")</f>
        <v>Май</v>
      </c>
      <c r="N16258" s="19"/>
    </row>
    <row r="16259" spans="1:14" x14ac:dyDescent="0.3">
      <c r="A16259" s="40" t="s">
        <v>197</v>
      </c>
      <c r="B16259" s="41">
        <v>0.94</v>
      </c>
      <c r="C16259" s="42">
        <v>5572582.4500000002</v>
      </c>
      <c r="D16259" s="41">
        <v>622778.46</v>
      </c>
      <c r="E16259" s="41">
        <v>535269.21</v>
      </c>
      <c r="F16259" s="41">
        <v>87496.38</v>
      </c>
      <c r="G16259" s="43">
        <v>12.87</v>
      </c>
      <c r="H16259" s="43" t="s">
        <v>258</v>
      </c>
      <c r="I16259" s="43" t="s">
        <v>5</v>
      </c>
      <c r="J16259" s="43" t="s">
        <v>109</v>
      </c>
      <c r="K16259" s="26">
        <f>B16259*$P$40</f>
        <v>28.2</v>
      </c>
      <c r="L16259" s="32">
        <f>C16259*$P$40</f>
        <v>167177473.5</v>
      </c>
      <c r="M16259" s="33">
        <f>MONTH(A16259)</f>
        <v>5</v>
      </c>
      <c r="N16259" s="33"/>
    </row>
    <row r="16260" spans="1:14" hidden="1" x14ac:dyDescent="0.3">
      <c r="A16260" s="16" t="s">
        <v>198</v>
      </c>
      <c r="B16260" s="17">
        <v>0.94</v>
      </c>
      <c r="C16260" s="18">
        <v>5498742.96</v>
      </c>
      <c r="D16260" s="17">
        <v>1213007.8400000001</v>
      </c>
      <c r="E16260" s="17">
        <v>1165809.8400000001</v>
      </c>
      <c r="F16260" s="17">
        <v>31725.57</v>
      </c>
      <c r="G16260" s="19">
        <v>15472.43</v>
      </c>
      <c r="H16260" s="19" t="s">
        <v>258</v>
      </c>
      <c r="I16260" s="19" t="s">
        <v>165</v>
      </c>
      <c r="J16260" s="19" t="s">
        <v>102</v>
      </c>
      <c r="K16260" s="19">
        <f>B16260*$P$40</f>
        <v>28.2</v>
      </c>
      <c r="L16260" s="20">
        <f>C16260*$P$40</f>
        <v>164962288.80000001</v>
      </c>
      <c r="M16260" s="19" t="str">
        <f>TEXT(A16260,"ММММ")</f>
        <v>Май</v>
      </c>
      <c r="N16260" s="19"/>
    </row>
    <row r="16261" spans="1:14" x14ac:dyDescent="0.3">
      <c r="A16261" s="40" t="s">
        <v>199</v>
      </c>
      <c r="B16261" s="38">
        <v>0.94</v>
      </c>
      <c r="C16261" s="39">
        <v>5461313.9000000004</v>
      </c>
      <c r="D16261" s="38">
        <v>662667.80000000005</v>
      </c>
      <c r="E16261" s="38">
        <v>521877.7</v>
      </c>
      <c r="F16261" s="38">
        <v>140735.66</v>
      </c>
      <c r="G16261" s="26">
        <v>54.44</v>
      </c>
      <c r="H16261" s="26" t="s">
        <v>258</v>
      </c>
      <c r="I16261" s="26" t="s">
        <v>5</v>
      </c>
      <c r="J16261" s="26" t="s">
        <v>109</v>
      </c>
      <c r="K16261" s="26">
        <f>B16261*$P$40</f>
        <v>28.2</v>
      </c>
      <c r="L16261" s="32">
        <f>C16261*$P$40</f>
        <v>163839417</v>
      </c>
      <c r="M16261" s="33">
        <f>MONTH(A16261)</f>
        <v>5</v>
      </c>
      <c r="N16261" s="33"/>
    </row>
    <row r="16262" spans="1:14" hidden="1" x14ac:dyDescent="0.3">
      <c r="A16262" s="16" t="s">
        <v>200</v>
      </c>
      <c r="B16262" s="22">
        <v>0.94</v>
      </c>
      <c r="C16262" s="23">
        <v>5449441.6299999999</v>
      </c>
      <c r="D16262" s="22">
        <v>1402394.91</v>
      </c>
      <c r="E16262" s="22">
        <v>1297883.28</v>
      </c>
      <c r="F16262" s="22">
        <v>87850.35</v>
      </c>
      <c r="G16262" s="24">
        <v>16661.28</v>
      </c>
      <c r="H16262" s="24" t="s">
        <v>258</v>
      </c>
      <c r="I16262" s="24" t="s">
        <v>112</v>
      </c>
      <c r="J16262" s="24" t="s">
        <v>102</v>
      </c>
      <c r="K16262" s="19">
        <f>B16262*$P$40</f>
        <v>28.2</v>
      </c>
      <c r="L16262" s="20">
        <f>C16262*$P$40</f>
        <v>163483248.90000001</v>
      </c>
      <c r="M16262" s="19" t="str">
        <f>TEXT(A16262,"ММММ")</f>
        <v>Апрель</v>
      </c>
      <c r="N16262" s="19"/>
    </row>
    <row r="16263" spans="1:14" hidden="1" x14ac:dyDescent="0.3">
      <c r="A16263" s="21" t="s">
        <v>201</v>
      </c>
      <c r="B16263" s="17">
        <v>0.94</v>
      </c>
      <c r="C16263" s="18">
        <v>5414937.46</v>
      </c>
      <c r="D16263" s="17">
        <v>1543243.98</v>
      </c>
      <c r="E16263" s="17">
        <v>1405419.8</v>
      </c>
      <c r="F16263" s="17">
        <v>99069.58</v>
      </c>
      <c r="G16263" s="19">
        <v>38754.6</v>
      </c>
      <c r="H16263" s="19" t="s">
        <v>258</v>
      </c>
      <c r="I16263" s="19" t="s">
        <v>112</v>
      </c>
      <c r="J16263" s="19" t="s">
        <v>63</v>
      </c>
      <c r="K16263" s="19">
        <f>B16263*$P$40</f>
        <v>28.2</v>
      </c>
      <c r="L16263" s="20">
        <f>C16263*$P$40</f>
        <v>162448123.80000001</v>
      </c>
      <c r="M16263" s="19" t="str">
        <f>TEXT(A16263,"ММММ")</f>
        <v>Апрель</v>
      </c>
      <c r="N16263" s="19"/>
    </row>
    <row r="16264" spans="1:14" hidden="1" x14ac:dyDescent="0.3">
      <c r="A16264" s="16" t="s">
        <v>202</v>
      </c>
      <c r="B16264" s="22">
        <v>0.94</v>
      </c>
      <c r="C16264" s="23">
        <v>5385035.3700000001</v>
      </c>
      <c r="D16264" s="22">
        <v>1198246.3</v>
      </c>
      <c r="E16264" s="22">
        <v>1034294.77</v>
      </c>
      <c r="F16264" s="22">
        <v>157809.79999999999</v>
      </c>
      <c r="G16264" s="24">
        <v>6141.73</v>
      </c>
      <c r="H16264" s="24" t="s">
        <v>258</v>
      </c>
      <c r="I16264" s="24" t="s">
        <v>112</v>
      </c>
      <c r="J16264" s="24" t="s">
        <v>102</v>
      </c>
      <c r="K16264" s="19">
        <f>B16264*$P$40</f>
        <v>28.2</v>
      </c>
      <c r="L16264" s="20">
        <f>C16264*$P$40</f>
        <v>161551061.09999999</v>
      </c>
      <c r="M16264" s="19" t="str">
        <f>TEXT(A16264,"ММММ")</f>
        <v>Апрель</v>
      </c>
      <c r="N16264" s="19"/>
    </row>
    <row r="16265" spans="1:14" x14ac:dyDescent="0.3">
      <c r="A16265" s="40" t="s">
        <v>203</v>
      </c>
      <c r="B16265" s="41">
        <v>0.94</v>
      </c>
      <c r="C16265" s="42">
        <v>4695737.21</v>
      </c>
      <c r="D16265" s="41">
        <v>1209165.2</v>
      </c>
      <c r="E16265" s="41">
        <v>1061703.58</v>
      </c>
      <c r="F16265" s="41">
        <v>136747.1</v>
      </c>
      <c r="G16265" s="43">
        <v>10714.52</v>
      </c>
      <c r="H16265" s="43" t="s">
        <v>258</v>
      </c>
      <c r="I16265" s="43" t="s">
        <v>5</v>
      </c>
      <c r="J16265" s="43" t="s">
        <v>63</v>
      </c>
      <c r="K16265" s="26">
        <f>B16265*$P$40</f>
        <v>28.2</v>
      </c>
      <c r="L16265" s="32">
        <f>C16265*$P$40</f>
        <v>140872116.30000001</v>
      </c>
      <c r="M16265" s="33">
        <f>MONTH(A16265)</f>
        <v>4</v>
      </c>
      <c r="N16265" s="33"/>
    </row>
    <row r="16266" spans="1:14" hidden="1" x14ac:dyDescent="0.3">
      <c r="A16266" s="16" t="s">
        <v>204</v>
      </c>
      <c r="B16266" s="22">
        <v>0.94</v>
      </c>
      <c r="C16266" s="23">
        <v>4665536.74</v>
      </c>
      <c r="D16266" s="22">
        <v>1257240.56</v>
      </c>
      <c r="E16266" s="22">
        <v>699685.23</v>
      </c>
      <c r="F16266" s="22">
        <v>498428.66</v>
      </c>
      <c r="G16266" s="24">
        <v>59126.67</v>
      </c>
      <c r="H16266" s="24" t="s">
        <v>258</v>
      </c>
      <c r="I16266" s="24" t="s">
        <v>112</v>
      </c>
      <c r="J16266" s="24" t="s">
        <v>103</v>
      </c>
      <c r="K16266" s="19">
        <f>B16266*$P$40</f>
        <v>28.2</v>
      </c>
      <c r="L16266" s="20">
        <f>C16266*$P$40</f>
        <v>139966102.20000002</v>
      </c>
      <c r="M16266" s="19" t="str">
        <f>TEXT(A16266,"ММММ")</f>
        <v>Апрель</v>
      </c>
      <c r="N16266" s="19"/>
    </row>
    <row r="16267" spans="1:14" hidden="1" x14ac:dyDescent="0.3">
      <c r="A16267" s="21" t="s">
        <v>205</v>
      </c>
      <c r="B16267" s="17">
        <v>0.94</v>
      </c>
      <c r="C16267" s="18">
        <v>4655896.95</v>
      </c>
      <c r="D16267" s="17">
        <v>1734224.41</v>
      </c>
      <c r="E16267" s="17">
        <v>731587.7</v>
      </c>
      <c r="F16267" s="17">
        <v>1000752.82</v>
      </c>
      <c r="G16267" s="19">
        <v>1883.89</v>
      </c>
      <c r="H16267" s="19" t="s">
        <v>258</v>
      </c>
      <c r="I16267" s="19" t="s">
        <v>165</v>
      </c>
      <c r="J16267" s="19" t="s">
        <v>103</v>
      </c>
      <c r="K16267" s="19">
        <f>B16267*$P$40</f>
        <v>28.2</v>
      </c>
      <c r="L16267" s="20">
        <f>C16267*$P$40</f>
        <v>139676908.5</v>
      </c>
      <c r="M16267" s="19" t="str">
        <f>TEXT(A16267,"ММММ")</f>
        <v>Март</v>
      </c>
      <c r="N16267" s="19"/>
    </row>
    <row r="16268" spans="1:14" hidden="1" x14ac:dyDescent="0.3">
      <c r="A16268" s="16" t="s">
        <v>206</v>
      </c>
      <c r="B16268" s="22">
        <v>0.94</v>
      </c>
      <c r="C16268" s="23">
        <v>4460481.53</v>
      </c>
      <c r="D16268" s="22">
        <v>1138586.25</v>
      </c>
      <c r="E16268" s="22">
        <v>768004.44</v>
      </c>
      <c r="F16268" s="22">
        <v>312684.34000000003</v>
      </c>
      <c r="G16268" s="24">
        <v>57897.47</v>
      </c>
      <c r="H16268" s="24" t="s">
        <v>258</v>
      </c>
      <c r="I16268" s="24" t="s">
        <v>112</v>
      </c>
      <c r="J16268" s="24" t="s">
        <v>72</v>
      </c>
      <c r="K16268" s="19">
        <f>B16268*$P$40</f>
        <v>28.2</v>
      </c>
      <c r="L16268" s="20">
        <f>C16268*$P$40</f>
        <v>133814445.90000001</v>
      </c>
      <c r="M16268" s="19" t="str">
        <f>TEXT(A16268,"ММММ")</f>
        <v>Март</v>
      </c>
      <c r="N16268" s="19"/>
    </row>
    <row r="16269" spans="1:14" hidden="1" x14ac:dyDescent="0.3">
      <c r="A16269" s="21" t="s">
        <v>207</v>
      </c>
      <c r="B16269" s="17">
        <v>0.94</v>
      </c>
      <c r="C16269" s="18">
        <v>3898235.29</v>
      </c>
      <c r="D16269" s="17">
        <v>928933.01</v>
      </c>
      <c r="E16269" s="17">
        <v>705848.56</v>
      </c>
      <c r="F16269" s="17">
        <v>159609.68</v>
      </c>
      <c r="G16269" s="19">
        <v>63474.77</v>
      </c>
      <c r="H16269" s="19" t="s">
        <v>258</v>
      </c>
      <c r="I16269" s="19" t="s">
        <v>112</v>
      </c>
      <c r="J16269" s="19" t="s">
        <v>102</v>
      </c>
      <c r="K16269" s="19">
        <f>B16269*$P$40</f>
        <v>28.2</v>
      </c>
      <c r="L16269" s="20">
        <f>C16269*$P$40</f>
        <v>116947058.7</v>
      </c>
      <c r="M16269" s="19" t="str">
        <f>TEXT(A16269,"ММММ")</f>
        <v>Март</v>
      </c>
      <c r="N16269" s="19"/>
    </row>
    <row r="16270" spans="1:14" hidden="1" x14ac:dyDescent="0.3">
      <c r="A16270" s="16" t="s">
        <v>208</v>
      </c>
      <c r="B16270" s="17">
        <v>0.94</v>
      </c>
      <c r="C16270" s="18">
        <v>3801508.26</v>
      </c>
      <c r="D16270" s="17">
        <v>979799.97</v>
      </c>
      <c r="E16270" s="17">
        <v>746942.08</v>
      </c>
      <c r="F16270" s="17">
        <v>208595.67</v>
      </c>
      <c r="G16270" s="19">
        <v>24262.22</v>
      </c>
      <c r="H16270" s="19" t="s">
        <v>258</v>
      </c>
      <c r="I16270" s="19" t="s">
        <v>112</v>
      </c>
      <c r="J16270" s="19" t="s">
        <v>72</v>
      </c>
      <c r="K16270" s="19">
        <f>B16270*$P$40</f>
        <v>28.2</v>
      </c>
      <c r="L16270" s="20">
        <f>C16270*$P$40</f>
        <v>114045247.8</v>
      </c>
      <c r="M16270" s="19" t="str">
        <f>TEXT(A16270,"ММММ")</f>
        <v>Март</v>
      </c>
      <c r="N16270" s="19"/>
    </row>
    <row r="16271" spans="1:14" hidden="1" x14ac:dyDescent="0.3">
      <c r="A16271" s="21" t="s">
        <v>209</v>
      </c>
      <c r="B16271" s="17">
        <v>0.94</v>
      </c>
      <c r="C16271" s="18">
        <v>3722102.33</v>
      </c>
      <c r="D16271" s="17">
        <v>1505734.95</v>
      </c>
      <c r="E16271" s="17">
        <v>736767.31</v>
      </c>
      <c r="F16271" s="17">
        <v>767155.7</v>
      </c>
      <c r="G16271" s="19">
        <v>1811.94</v>
      </c>
      <c r="H16271" s="19" t="s">
        <v>258</v>
      </c>
      <c r="I16271" s="19" t="s">
        <v>112</v>
      </c>
      <c r="J16271" s="19" t="s">
        <v>103</v>
      </c>
      <c r="K16271" s="19">
        <f>B16271*$P$40</f>
        <v>28.2</v>
      </c>
      <c r="L16271" s="20">
        <f>C16271*$P$40</f>
        <v>111663069.90000001</v>
      </c>
      <c r="M16271" s="19" t="str">
        <f>TEXT(A16271,"ММММ")</f>
        <v>Февраль</v>
      </c>
      <c r="N16271" s="19"/>
    </row>
    <row r="16272" spans="1:14" hidden="1" x14ac:dyDescent="0.3">
      <c r="A16272" s="16" t="s">
        <v>210</v>
      </c>
      <c r="B16272" s="22">
        <v>0.94</v>
      </c>
      <c r="C16272" s="23">
        <v>3551402.91</v>
      </c>
      <c r="D16272" s="22">
        <v>1656491.18</v>
      </c>
      <c r="E16272" s="22">
        <v>1602634.76</v>
      </c>
      <c r="F16272" s="22">
        <v>674.27</v>
      </c>
      <c r="G16272" s="24">
        <v>53182.15</v>
      </c>
      <c r="H16272" s="24" t="s">
        <v>258</v>
      </c>
      <c r="I16272" s="24" t="s">
        <v>165</v>
      </c>
      <c r="J16272" s="24" t="s">
        <v>79</v>
      </c>
      <c r="K16272" s="19">
        <f>B16272*$P$40</f>
        <v>28.2</v>
      </c>
      <c r="L16272" s="20">
        <f>C16272*$P$40</f>
        <v>106542087.30000001</v>
      </c>
      <c r="M16272" s="19" t="str">
        <f>TEXT(A16272,"ММММ")</f>
        <v>Февраль</v>
      </c>
      <c r="N16272" s="19"/>
    </row>
    <row r="16273" spans="1:14" x14ac:dyDescent="0.3">
      <c r="A16273" s="40" t="s">
        <v>211</v>
      </c>
      <c r="B16273" s="38">
        <v>0.94</v>
      </c>
      <c r="C16273" s="39">
        <v>3371114.14</v>
      </c>
      <c r="D16273" s="38">
        <v>311765.28000000003</v>
      </c>
      <c r="E16273" s="38">
        <v>304882.46999999997</v>
      </c>
      <c r="F16273" s="38">
        <v>4251.42</v>
      </c>
      <c r="G16273" s="26">
        <v>2631.39</v>
      </c>
      <c r="H16273" s="26" t="s">
        <v>258</v>
      </c>
      <c r="I16273" s="26" t="s">
        <v>5</v>
      </c>
      <c r="J16273" s="26" t="s">
        <v>79</v>
      </c>
      <c r="K16273" s="26">
        <f>B16273*$P$40</f>
        <v>28.2</v>
      </c>
      <c r="L16273" s="32">
        <f>C16273*$P$40</f>
        <v>101133424.2</v>
      </c>
      <c r="M16273" s="33">
        <f t="shared" ref="M16273:M16275" si="1530">MONTH(A16273)</f>
        <v>2</v>
      </c>
      <c r="N16273" s="33"/>
    </row>
    <row r="16274" spans="1:14" x14ac:dyDescent="0.3">
      <c r="A16274" s="37" t="s">
        <v>212</v>
      </c>
      <c r="B16274" s="38">
        <v>0.94</v>
      </c>
      <c r="C16274" s="39">
        <v>2921148.91</v>
      </c>
      <c r="D16274" s="38">
        <v>353112.97</v>
      </c>
      <c r="E16274" s="38">
        <v>336537.82</v>
      </c>
      <c r="F16274" s="38">
        <v>13953.67</v>
      </c>
      <c r="G16274" s="26">
        <v>2621.48</v>
      </c>
      <c r="H16274" s="26" t="s">
        <v>258</v>
      </c>
      <c r="I16274" s="26" t="s">
        <v>5</v>
      </c>
      <c r="J16274" s="26" t="s">
        <v>79</v>
      </c>
      <c r="K16274" s="26">
        <f>B16274*$P$40</f>
        <v>28.2</v>
      </c>
      <c r="L16274" s="32">
        <f>C16274*$P$40</f>
        <v>87634467.300000012</v>
      </c>
      <c r="M16274" s="33">
        <f t="shared" si="1530"/>
        <v>2</v>
      </c>
      <c r="N16274" s="33"/>
    </row>
    <row r="16275" spans="1:14" x14ac:dyDescent="0.3">
      <c r="A16275" s="40" t="s">
        <v>213</v>
      </c>
      <c r="B16275" s="41">
        <v>0.94</v>
      </c>
      <c r="C16275" s="42">
        <v>2690257.2</v>
      </c>
      <c r="D16275" s="41">
        <v>332057.96999999997</v>
      </c>
      <c r="E16275" s="41">
        <v>313898.03000000003</v>
      </c>
      <c r="F16275" s="41">
        <v>16220.47</v>
      </c>
      <c r="G16275" s="43">
        <v>1939.47</v>
      </c>
      <c r="H16275" s="43" t="s">
        <v>258</v>
      </c>
      <c r="I16275" s="43" t="s">
        <v>5</v>
      </c>
      <c r="J16275" s="43" t="s">
        <v>79</v>
      </c>
      <c r="K16275" s="26">
        <f>B16275*$P$40</f>
        <v>28.2</v>
      </c>
      <c r="L16275" s="32">
        <f>C16275*$P$40</f>
        <v>80707716</v>
      </c>
      <c r="M16275" s="33">
        <f t="shared" si="1530"/>
        <v>1</v>
      </c>
      <c r="N16275" s="33"/>
    </row>
    <row r="16276" spans="1:14" hidden="1" x14ac:dyDescent="0.3">
      <c r="A16276" s="16" t="s">
        <v>214</v>
      </c>
      <c r="B16276" s="22">
        <v>0.94</v>
      </c>
      <c r="C16276" s="23">
        <v>2248726.67</v>
      </c>
      <c r="D16276" s="22">
        <v>556265.65</v>
      </c>
      <c r="E16276" s="22">
        <v>502964.37</v>
      </c>
      <c r="F16276" s="22">
        <v>43241.43</v>
      </c>
      <c r="G16276" s="24">
        <v>10059.85</v>
      </c>
      <c r="H16276" s="24" t="s">
        <v>258</v>
      </c>
      <c r="I16276" s="24" t="s">
        <v>112</v>
      </c>
      <c r="J16276" s="24" t="s">
        <v>92</v>
      </c>
      <c r="K16276" s="19">
        <f>B16276*$P$40</f>
        <v>28.2</v>
      </c>
      <c r="L16276" s="20">
        <f>C16276*$P$40</f>
        <v>67461800.099999994</v>
      </c>
      <c r="M16276" s="19" t="str">
        <f>TEXT(A16276,"ММММ")</f>
        <v>Январь</v>
      </c>
      <c r="N16276" s="19"/>
    </row>
    <row r="16277" spans="1:14" hidden="1" x14ac:dyDescent="0.3">
      <c r="A16277" s="21" t="s">
        <v>215</v>
      </c>
      <c r="B16277" s="22">
        <v>0.94</v>
      </c>
      <c r="C16277" s="23">
        <v>2171818.5699999998</v>
      </c>
      <c r="D16277" s="22">
        <v>312460.49</v>
      </c>
      <c r="E16277" s="22">
        <v>291734.88</v>
      </c>
      <c r="F16277" s="22">
        <v>19418.04</v>
      </c>
      <c r="G16277" s="24">
        <v>1307.57</v>
      </c>
      <c r="H16277" s="24" t="s">
        <v>258</v>
      </c>
      <c r="I16277" s="24" t="s">
        <v>112</v>
      </c>
      <c r="J16277" s="24" t="s">
        <v>92</v>
      </c>
      <c r="K16277" s="19">
        <f>B16277*$P$40</f>
        <v>28.2</v>
      </c>
      <c r="L16277" s="20">
        <f>C16277*$P$40</f>
        <v>65154557.099999994</v>
      </c>
      <c r="M16277" s="19" t="str">
        <f>TEXT(A16277,"ММММ")</f>
        <v>Январь</v>
      </c>
      <c r="N16277" s="19"/>
    </row>
    <row r="16278" spans="1:14" hidden="1" x14ac:dyDescent="0.3">
      <c r="A16278" s="16" t="s">
        <v>216</v>
      </c>
      <c r="B16278" s="22">
        <v>0.94</v>
      </c>
      <c r="C16278" s="23">
        <v>2097983.48</v>
      </c>
      <c r="D16278" s="22">
        <v>541875.19999999995</v>
      </c>
      <c r="E16278" s="22">
        <v>466641.32</v>
      </c>
      <c r="F16278" s="22">
        <v>53465.68</v>
      </c>
      <c r="G16278" s="24">
        <v>21768.2</v>
      </c>
      <c r="H16278" s="24" t="s">
        <v>258</v>
      </c>
      <c r="I16278" s="24" t="s">
        <v>165</v>
      </c>
      <c r="J16278" s="24" t="s">
        <v>92</v>
      </c>
      <c r="K16278" s="19">
        <f>B16278*$P$40</f>
        <v>28.2</v>
      </c>
      <c r="L16278" s="20">
        <f>C16278*$P$40</f>
        <v>62939504.399999999</v>
      </c>
      <c r="M16278" s="19" t="str">
        <f>TEXT(A16278,"ММММ")</f>
        <v>Январь</v>
      </c>
      <c r="N16278" s="19"/>
    </row>
    <row r="16279" spans="1:14" hidden="1" x14ac:dyDescent="0.3">
      <c r="A16279" s="21" t="s">
        <v>217</v>
      </c>
      <c r="B16279" s="17">
        <v>0.94</v>
      </c>
      <c r="C16279" s="18">
        <v>1188812.1200000001</v>
      </c>
      <c r="D16279" s="17">
        <v>304679.84000000003</v>
      </c>
      <c r="E16279" s="17">
        <v>281847.87</v>
      </c>
      <c r="F16279" s="17">
        <v>14107.32</v>
      </c>
      <c r="G16279" s="19">
        <v>8724.65</v>
      </c>
      <c r="H16279" s="19" t="s">
        <v>258</v>
      </c>
      <c r="I16279" s="19" t="s">
        <v>112</v>
      </c>
      <c r="J16279" s="19" t="s">
        <v>68</v>
      </c>
      <c r="K16279" s="19">
        <f>B16279*$P$40</f>
        <v>28.2</v>
      </c>
      <c r="L16279" s="20">
        <f>C16279*$P$40</f>
        <v>35664363.600000001</v>
      </c>
      <c r="M16279" s="19" t="str">
        <f>TEXT(A16279,"ММММ")</f>
        <v>Январь</v>
      </c>
      <c r="N16279" s="19"/>
    </row>
    <row r="16280" spans="1:14" hidden="1" x14ac:dyDescent="0.3">
      <c r="A16280" s="16" t="s">
        <v>164</v>
      </c>
      <c r="B16280" s="17">
        <v>0.94</v>
      </c>
      <c r="C16280" s="18">
        <v>1153699.28</v>
      </c>
      <c r="D16280" s="17">
        <v>314531.08</v>
      </c>
      <c r="E16280" s="17">
        <v>311549.13</v>
      </c>
      <c r="F16280" s="17">
        <v>2865.9</v>
      </c>
      <c r="G16280" s="19">
        <v>116.05</v>
      </c>
      <c r="H16280" s="19" t="s">
        <v>258</v>
      </c>
      <c r="I16280" s="19" t="s">
        <v>165</v>
      </c>
      <c r="J16280" s="19" t="s">
        <v>68</v>
      </c>
      <c r="K16280" s="19">
        <f>B16280*$P$40</f>
        <v>28.2</v>
      </c>
      <c r="L16280" s="20">
        <f>C16280*$P$40</f>
        <v>34610978.399999999</v>
      </c>
      <c r="M16280" s="19" t="str">
        <f>TEXT(A16280,"ММММ")</f>
        <v>Декабрь</v>
      </c>
      <c r="N16280" s="19"/>
    </row>
    <row r="16281" spans="1:14" hidden="1" x14ac:dyDescent="0.3">
      <c r="A16281" s="21" t="s">
        <v>166</v>
      </c>
      <c r="B16281" s="22">
        <v>0.94</v>
      </c>
      <c r="C16281" s="23">
        <v>1089513.1100000001</v>
      </c>
      <c r="D16281" s="22">
        <v>64181.88</v>
      </c>
      <c r="E16281" s="22">
        <v>59393.11</v>
      </c>
      <c r="F16281" s="22">
        <v>3290.16</v>
      </c>
      <c r="G16281" s="24">
        <v>1498.61</v>
      </c>
      <c r="H16281" s="24" t="s">
        <v>258</v>
      </c>
      <c r="I16281" s="24" t="s">
        <v>165</v>
      </c>
      <c r="J16281" s="24" t="s">
        <v>99</v>
      </c>
      <c r="K16281" s="19">
        <f>B16281*$P$40</f>
        <v>28.2</v>
      </c>
      <c r="L16281" s="20">
        <f>C16281*$P$40</f>
        <v>32685393.300000004</v>
      </c>
      <c r="M16281" s="19" t="str">
        <f>TEXT(A16281,"ММММ")</f>
        <v>Декабрь</v>
      </c>
      <c r="N16281" s="19"/>
    </row>
    <row r="16282" spans="1:14" hidden="1" x14ac:dyDescent="0.3">
      <c r="A16282" s="16" t="s">
        <v>167</v>
      </c>
      <c r="B16282" s="17">
        <v>0.94</v>
      </c>
      <c r="C16282" s="18">
        <v>974933.36</v>
      </c>
      <c r="D16282" s="17">
        <v>271284.09000000003</v>
      </c>
      <c r="E16282" s="17">
        <v>166106.57</v>
      </c>
      <c r="F16282" s="17">
        <v>101493.08</v>
      </c>
      <c r="G16282" s="19">
        <v>3684.44</v>
      </c>
      <c r="H16282" s="19" t="s">
        <v>258</v>
      </c>
      <c r="I16282" s="19" t="s">
        <v>165</v>
      </c>
      <c r="J16282" s="19" t="s">
        <v>90</v>
      </c>
      <c r="K16282" s="19">
        <f>B16282*$P$40</f>
        <v>28.2</v>
      </c>
      <c r="L16282" s="20">
        <f>C16282*$P$40</f>
        <v>29248000.800000001</v>
      </c>
      <c r="M16282" s="19" t="str">
        <f>TEXT(A16282,"ММММ")</f>
        <v>Декабрь</v>
      </c>
      <c r="N16282" s="19"/>
    </row>
    <row r="16283" spans="1:14" hidden="1" x14ac:dyDescent="0.3">
      <c r="A16283" s="21" t="s">
        <v>168</v>
      </c>
      <c r="B16283" s="22">
        <v>0.94</v>
      </c>
      <c r="C16283" s="23">
        <v>958421</v>
      </c>
      <c r="D16283" s="22">
        <v>226238</v>
      </c>
      <c r="E16283" s="22">
        <v>137522</v>
      </c>
      <c r="F16283" s="22">
        <v>88658</v>
      </c>
      <c r="G16283" s="24">
        <v>57</v>
      </c>
      <c r="H16283" s="24" t="s">
        <v>258</v>
      </c>
      <c r="I16283" s="24" t="s">
        <v>165</v>
      </c>
      <c r="J16283" s="24" t="s">
        <v>68</v>
      </c>
      <c r="K16283" s="19">
        <f>B16283*$P$40</f>
        <v>28.2</v>
      </c>
      <c r="L16283" s="20">
        <f>C16283*$P$40</f>
        <v>28752630</v>
      </c>
      <c r="M16283" s="19" t="str">
        <f>TEXT(A16283,"ММММ")</f>
        <v>Декабрь</v>
      </c>
      <c r="N16283" s="19"/>
    </row>
    <row r="16284" spans="1:14" hidden="1" x14ac:dyDescent="0.3">
      <c r="A16284" s="16" t="s">
        <v>169</v>
      </c>
      <c r="B16284" s="17">
        <v>0.94</v>
      </c>
      <c r="C16284" s="18">
        <v>938481.85</v>
      </c>
      <c r="D16284" s="17">
        <v>447155.99</v>
      </c>
      <c r="E16284" s="17">
        <v>62602.48</v>
      </c>
      <c r="F16284" s="17">
        <v>384553.51</v>
      </c>
      <c r="G16284" s="19">
        <v>0</v>
      </c>
      <c r="H16284" s="19" t="s">
        <v>258</v>
      </c>
      <c r="I16284" s="19" t="s">
        <v>165</v>
      </c>
      <c r="J16284" s="19" t="s">
        <v>69</v>
      </c>
      <c r="K16284" s="19">
        <f>B16284*$P$40</f>
        <v>28.2</v>
      </c>
      <c r="L16284" s="20">
        <f>C16284*$P$40</f>
        <v>28154455.5</v>
      </c>
      <c r="M16284" s="19" t="str">
        <f>TEXT(A16284,"ММММ")</f>
        <v>Декабрь</v>
      </c>
      <c r="N16284" s="19"/>
    </row>
    <row r="16285" spans="1:14" hidden="1" x14ac:dyDescent="0.3">
      <c r="A16285" s="21" t="s">
        <v>170</v>
      </c>
      <c r="B16285" s="17">
        <v>0.94</v>
      </c>
      <c r="C16285" s="18">
        <v>922526.29</v>
      </c>
      <c r="D16285" s="17">
        <v>284764.79999999999</v>
      </c>
      <c r="E16285" s="17">
        <v>144445.97</v>
      </c>
      <c r="F16285" s="17">
        <v>139836.89000000001</v>
      </c>
      <c r="G16285" s="19">
        <v>481.94</v>
      </c>
      <c r="H16285" s="19" t="s">
        <v>258</v>
      </c>
      <c r="I16285" s="19" t="s">
        <v>112</v>
      </c>
      <c r="J16285" s="19" t="s">
        <v>90</v>
      </c>
      <c r="K16285" s="19">
        <f>B16285*$P$40</f>
        <v>28.2</v>
      </c>
      <c r="L16285" s="20">
        <f>C16285*$P$40</f>
        <v>27675788.700000003</v>
      </c>
      <c r="M16285" s="19" t="str">
        <f>TEXT(A16285,"ММММ")</f>
        <v>Ноябрь</v>
      </c>
      <c r="N16285" s="19"/>
    </row>
    <row r="16286" spans="1:14" hidden="1" x14ac:dyDescent="0.3">
      <c r="A16286" s="16" t="s">
        <v>171</v>
      </c>
      <c r="B16286" s="17">
        <v>0.94</v>
      </c>
      <c r="C16286" s="18">
        <v>911367.38</v>
      </c>
      <c r="D16286" s="17">
        <v>269424.46999999997</v>
      </c>
      <c r="E16286" s="17">
        <v>106369.01</v>
      </c>
      <c r="F16286" s="17">
        <v>163055.46</v>
      </c>
      <c r="G16286" s="19">
        <v>0</v>
      </c>
      <c r="H16286" s="19" t="s">
        <v>258</v>
      </c>
      <c r="I16286" s="19" t="s">
        <v>112</v>
      </c>
      <c r="J16286" s="19" t="s">
        <v>90</v>
      </c>
      <c r="K16286" s="19">
        <f>B16286*$P$40</f>
        <v>28.2</v>
      </c>
      <c r="L16286" s="20">
        <f>C16286*$P$40</f>
        <v>27341021.399999999</v>
      </c>
      <c r="M16286" s="19" t="str">
        <f>TEXT(A16286,"ММММ")</f>
        <v>Ноябрь</v>
      </c>
      <c r="N16286" s="19"/>
    </row>
    <row r="16287" spans="1:14" hidden="1" x14ac:dyDescent="0.3">
      <c r="A16287" s="21" t="s">
        <v>172</v>
      </c>
      <c r="B16287" s="17">
        <v>0.94</v>
      </c>
      <c r="C16287" s="18">
        <v>897607.12</v>
      </c>
      <c r="D16287" s="17">
        <v>264594.68</v>
      </c>
      <c r="E16287" s="17">
        <v>152380.6</v>
      </c>
      <c r="F16287" s="17">
        <v>110322.16</v>
      </c>
      <c r="G16287" s="19">
        <v>1891.92</v>
      </c>
      <c r="H16287" s="19" t="s">
        <v>258</v>
      </c>
      <c r="I16287" s="19" t="s">
        <v>219</v>
      </c>
      <c r="J16287" s="19" t="s">
        <v>110</v>
      </c>
      <c r="K16287" s="19">
        <f>B16287*$P$40</f>
        <v>28.2</v>
      </c>
      <c r="L16287" s="20">
        <f>C16287*$P$40</f>
        <v>26928213.600000001</v>
      </c>
      <c r="M16287" s="19" t="str">
        <f>TEXT(A16287,"ММММ")</f>
        <v>Ноябрь</v>
      </c>
      <c r="N16287" s="19"/>
    </row>
    <row r="16288" spans="1:14" hidden="1" x14ac:dyDescent="0.3">
      <c r="A16288" s="16" t="s">
        <v>173</v>
      </c>
      <c r="B16288" s="17">
        <v>0.94</v>
      </c>
      <c r="C16288" s="18">
        <v>803073.94</v>
      </c>
      <c r="D16288" s="17">
        <v>477274.95</v>
      </c>
      <c r="E16288" s="17">
        <v>295803.25</v>
      </c>
      <c r="F16288" s="17">
        <v>180388.07</v>
      </c>
      <c r="G16288" s="19">
        <v>1083.6300000000001</v>
      </c>
      <c r="H16288" s="19" t="s">
        <v>258</v>
      </c>
      <c r="I16288" s="19" t="s">
        <v>165</v>
      </c>
      <c r="J16288" s="19" t="s">
        <v>100</v>
      </c>
      <c r="K16288" s="19">
        <f>B16288*$P$40</f>
        <v>28.2</v>
      </c>
      <c r="L16288" s="20">
        <f>C16288*$P$40</f>
        <v>24092218.199999999</v>
      </c>
      <c r="M16288" s="19" t="str">
        <f>TEXT(A16288,"ММММ")</f>
        <v>Ноябрь</v>
      </c>
      <c r="N16288" s="19"/>
    </row>
    <row r="16289" spans="1:14" hidden="1" x14ac:dyDescent="0.3">
      <c r="A16289" s="21" t="s">
        <v>174</v>
      </c>
      <c r="B16289" s="22">
        <v>0.94</v>
      </c>
      <c r="C16289" s="23">
        <v>791515.45</v>
      </c>
      <c r="D16289" s="22">
        <v>201932.52</v>
      </c>
      <c r="E16289" s="22">
        <v>62748.05</v>
      </c>
      <c r="F16289" s="22">
        <v>139154.47</v>
      </c>
      <c r="G16289" s="24">
        <v>30</v>
      </c>
      <c r="H16289" s="24" t="s">
        <v>258</v>
      </c>
      <c r="I16289" s="24" t="s">
        <v>165</v>
      </c>
      <c r="J16289" s="24" t="s">
        <v>110</v>
      </c>
      <c r="K16289" s="19">
        <f>B16289*$P$40</f>
        <v>28.2</v>
      </c>
      <c r="L16289" s="20">
        <f>C16289*$P$40</f>
        <v>23745463.5</v>
      </c>
      <c r="M16289" s="19" t="str">
        <f>TEXT(A16289,"ММММ")</f>
        <v>Октябрь</v>
      </c>
      <c r="N16289" s="19"/>
    </row>
    <row r="16290" spans="1:14" hidden="1" x14ac:dyDescent="0.3">
      <c r="A16290" s="16" t="s">
        <v>175</v>
      </c>
      <c r="B16290" s="22">
        <v>0.94</v>
      </c>
      <c r="C16290" s="23">
        <v>788935.31</v>
      </c>
      <c r="D16290" s="22">
        <v>421309.11</v>
      </c>
      <c r="E16290" s="22">
        <v>418854.59</v>
      </c>
      <c r="F16290" s="22">
        <v>2393.5300000000002</v>
      </c>
      <c r="G16290" s="24">
        <v>60.99</v>
      </c>
      <c r="H16290" s="24" t="s">
        <v>258</v>
      </c>
      <c r="I16290" s="24" t="s">
        <v>112</v>
      </c>
      <c r="J16290" s="24" t="s">
        <v>100</v>
      </c>
      <c r="K16290" s="19">
        <f>B16290*$P$40</f>
        <v>28.2</v>
      </c>
      <c r="L16290" s="20">
        <f>C16290*$P$40</f>
        <v>23668059.300000001</v>
      </c>
      <c r="M16290" s="19" t="str">
        <f>TEXT(A16290,"ММММ")</f>
        <v>Октябрь</v>
      </c>
      <c r="N16290" s="19"/>
    </row>
    <row r="16291" spans="1:14" x14ac:dyDescent="0.3">
      <c r="A16291" s="40" t="s">
        <v>176</v>
      </c>
      <c r="B16291" s="41">
        <v>0.94</v>
      </c>
      <c r="C16291" s="42">
        <v>751897.89</v>
      </c>
      <c r="D16291" s="41">
        <v>73751.75</v>
      </c>
      <c r="E16291" s="41">
        <v>73457.31</v>
      </c>
      <c r="F16291" s="41">
        <v>294.44</v>
      </c>
      <c r="G16291" s="43">
        <v>0</v>
      </c>
      <c r="H16291" s="43" t="s">
        <v>258</v>
      </c>
      <c r="I16291" s="43" t="s">
        <v>5</v>
      </c>
      <c r="J16291" s="43" t="s">
        <v>65</v>
      </c>
      <c r="K16291" s="26">
        <f>B16291*$P$40</f>
        <v>28.2</v>
      </c>
      <c r="L16291" s="32">
        <f>C16291*$P$40</f>
        <v>22556936.699999999</v>
      </c>
      <c r="M16291" s="33">
        <f t="shared" ref="M16291:M16292" si="1531">MONTH(A16291)</f>
        <v>10</v>
      </c>
      <c r="N16291" s="33"/>
    </row>
    <row r="16292" spans="1:14" x14ac:dyDescent="0.3">
      <c r="A16292" s="37" t="s">
        <v>177</v>
      </c>
      <c r="B16292" s="38">
        <v>0.94</v>
      </c>
      <c r="C16292" s="39">
        <v>725296.29</v>
      </c>
      <c r="D16292" s="38">
        <v>91049.58</v>
      </c>
      <c r="E16292" s="38">
        <v>86046.25</v>
      </c>
      <c r="F16292" s="38">
        <v>5003.33</v>
      </c>
      <c r="G16292" s="26">
        <v>0</v>
      </c>
      <c r="H16292" s="26" t="s">
        <v>258</v>
      </c>
      <c r="I16292" s="26" t="s">
        <v>5</v>
      </c>
      <c r="J16292" s="26" t="s">
        <v>61</v>
      </c>
      <c r="K16292" s="26">
        <f>B16292*$P$40</f>
        <v>28.2</v>
      </c>
      <c r="L16292" s="32">
        <f>C16292*$P$40</f>
        <v>21758888.700000003</v>
      </c>
      <c r="M16292" s="33">
        <f t="shared" si="1531"/>
        <v>10</v>
      </c>
      <c r="N16292" s="33"/>
    </row>
    <row r="16293" spans="1:14" hidden="1" x14ac:dyDescent="0.3">
      <c r="A16293" s="21" t="s">
        <v>178</v>
      </c>
      <c r="B16293" s="22">
        <v>0.94</v>
      </c>
      <c r="C16293" s="23">
        <v>712808.08</v>
      </c>
      <c r="D16293" s="22">
        <v>441269.64</v>
      </c>
      <c r="E16293" s="22">
        <v>440777.16</v>
      </c>
      <c r="F16293" s="22">
        <v>139.46</v>
      </c>
      <c r="G16293" s="24">
        <v>353.02</v>
      </c>
      <c r="H16293" s="24" t="s">
        <v>258</v>
      </c>
      <c r="I16293" s="24" t="s">
        <v>112</v>
      </c>
      <c r="J16293" s="24" t="s">
        <v>100</v>
      </c>
      <c r="K16293" s="19">
        <f>B16293*$P$40</f>
        <v>28.2</v>
      </c>
      <c r="L16293" s="20">
        <f>C16293*$P$40</f>
        <v>21384242.399999999</v>
      </c>
      <c r="M16293" s="19" t="str">
        <f>TEXT(A16293,"ММММ")</f>
        <v>Октябрь</v>
      </c>
      <c r="N16293" s="19"/>
    </row>
    <row r="16294" spans="1:14" hidden="1" x14ac:dyDescent="0.3">
      <c r="A16294" s="16" t="s">
        <v>179</v>
      </c>
      <c r="B16294" s="17">
        <v>0.94</v>
      </c>
      <c r="C16294" s="18">
        <v>603235.38</v>
      </c>
      <c r="D16294" s="17">
        <v>317622.78999999998</v>
      </c>
      <c r="E16294" s="17">
        <v>302546.28000000003</v>
      </c>
      <c r="F16294" s="17">
        <v>14940.66</v>
      </c>
      <c r="G16294" s="19">
        <v>135.85</v>
      </c>
      <c r="H16294" s="19" t="s">
        <v>258</v>
      </c>
      <c r="I16294" s="19" t="s">
        <v>112</v>
      </c>
      <c r="J16294" s="19" t="s">
        <v>93</v>
      </c>
      <c r="K16294" s="19">
        <f>B16294*$P$40</f>
        <v>28.2</v>
      </c>
      <c r="L16294" s="20">
        <f>C16294*$P$40</f>
        <v>18097061.399999999</v>
      </c>
      <c r="M16294" s="19" t="str">
        <f>TEXT(A16294,"ММММ")</f>
        <v>Сентябрь</v>
      </c>
      <c r="N16294" s="19"/>
    </row>
    <row r="16295" spans="1:14" x14ac:dyDescent="0.3">
      <c r="A16295" s="40" t="s">
        <v>180</v>
      </c>
      <c r="B16295" s="41">
        <v>0.94</v>
      </c>
      <c r="C16295" s="42">
        <v>598755.26</v>
      </c>
      <c r="D16295" s="41">
        <v>83724.44</v>
      </c>
      <c r="E16295" s="41">
        <v>79396.05</v>
      </c>
      <c r="F16295" s="41">
        <v>4310.9399999999996</v>
      </c>
      <c r="G16295" s="43">
        <v>17.45</v>
      </c>
      <c r="H16295" s="43" t="s">
        <v>258</v>
      </c>
      <c r="I16295" s="43" t="s">
        <v>5</v>
      </c>
      <c r="J16295" s="43" t="s">
        <v>93</v>
      </c>
      <c r="K16295" s="26">
        <f>B16295*$P$40</f>
        <v>28.2</v>
      </c>
      <c r="L16295" s="32">
        <f>C16295*$P$40</f>
        <v>17962657.800000001</v>
      </c>
      <c r="M16295" s="33">
        <f t="shared" ref="M16295:M16296" si="1532">MONTH(A16295)</f>
        <v>9</v>
      </c>
      <c r="N16295" s="33"/>
    </row>
    <row r="16296" spans="1:14" x14ac:dyDescent="0.3">
      <c r="A16296" s="37" t="s">
        <v>181</v>
      </c>
      <c r="B16296" s="41">
        <v>0.94</v>
      </c>
      <c r="C16296" s="42">
        <v>594488.41</v>
      </c>
      <c r="D16296" s="41">
        <v>45654.06</v>
      </c>
      <c r="E16296" s="41">
        <v>41075.949999999997</v>
      </c>
      <c r="F16296" s="41">
        <v>4578.1099999999997</v>
      </c>
      <c r="G16296" s="43">
        <v>0</v>
      </c>
      <c r="H16296" s="43" t="s">
        <v>258</v>
      </c>
      <c r="I16296" s="43" t="s">
        <v>5</v>
      </c>
      <c r="J16296" s="43" t="s">
        <v>98</v>
      </c>
      <c r="K16296" s="26">
        <f>B16296*$P$40</f>
        <v>28.2</v>
      </c>
      <c r="L16296" s="32">
        <f>C16296*$P$40</f>
        <v>17834652.300000001</v>
      </c>
      <c r="M16296" s="33">
        <f t="shared" si="1532"/>
        <v>9</v>
      </c>
      <c r="N16296" s="33"/>
    </row>
    <row r="16297" spans="1:14" hidden="1" x14ac:dyDescent="0.3">
      <c r="A16297" s="21" t="s">
        <v>182</v>
      </c>
      <c r="B16297" s="17">
        <v>0.94</v>
      </c>
      <c r="C16297" s="18">
        <v>578630.39</v>
      </c>
      <c r="D16297" s="17">
        <v>209015.75</v>
      </c>
      <c r="E16297" s="17">
        <v>194536.98</v>
      </c>
      <c r="F16297" s="17">
        <v>14380.16</v>
      </c>
      <c r="G16297" s="19">
        <v>98.61</v>
      </c>
      <c r="H16297" s="19" t="s">
        <v>258</v>
      </c>
      <c r="I16297" s="19" t="s">
        <v>112</v>
      </c>
      <c r="J16297" s="19" t="s">
        <v>98</v>
      </c>
      <c r="K16297" s="19">
        <f>B16297*$P$40</f>
        <v>28.2</v>
      </c>
      <c r="L16297" s="20">
        <f>C16297*$P$40</f>
        <v>17358911.699999999</v>
      </c>
      <c r="M16297" s="19" t="str">
        <f>TEXT(A16297,"ММММ")</f>
        <v>Сентябрь</v>
      </c>
      <c r="N16297" s="19"/>
    </row>
    <row r="16298" spans="1:14" x14ac:dyDescent="0.3">
      <c r="A16298" s="37" t="s">
        <v>183</v>
      </c>
      <c r="B16298" s="38">
        <v>0.94</v>
      </c>
      <c r="C16298" s="39">
        <v>566385.9</v>
      </c>
      <c r="D16298" s="38">
        <v>140761.54999999999</v>
      </c>
      <c r="E16298" s="38">
        <v>140535.44</v>
      </c>
      <c r="F16298" s="38">
        <v>58.92</v>
      </c>
      <c r="G16298" s="26">
        <v>167.19</v>
      </c>
      <c r="H16298" s="26" t="s">
        <v>258</v>
      </c>
      <c r="I16298" s="26" t="s">
        <v>5</v>
      </c>
      <c r="J16298" s="26" t="s">
        <v>93</v>
      </c>
      <c r="K16298" s="26">
        <f>B16298*$P$40</f>
        <v>28.2</v>
      </c>
      <c r="L16298" s="32">
        <f>C16298*$P$40</f>
        <v>16991577</v>
      </c>
      <c r="M16298" s="33">
        <f>MONTH(A16298)</f>
        <v>8</v>
      </c>
      <c r="N16298" s="33"/>
    </row>
    <row r="16299" spans="1:14" hidden="1" x14ac:dyDescent="0.3">
      <c r="A16299" s="21" t="s">
        <v>184</v>
      </c>
      <c r="B16299" s="17">
        <v>0.94</v>
      </c>
      <c r="C16299" s="18">
        <v>556500.49</v>
      </c>
      <c r="D16299" s="17">
        <v>271119.35999999999</v>
      </c>
      <c r="E16299" s="17">
        <v>269468.42</v>
      </c>
      <c r="F16299" s="17">
        <v>1435.24</v>
      </c>
      <c r="G16299" s="19">
        <v>215.7</v>
      </c>
      <c r="H16299" s="19" t="s">
        <v>258</v>
      </c>
      <c r="I16299" s="19" t="s">
        <v>112</v>
      </c>
      <c r="J16299" s="19" t="s">
        <v>93</v>
      </c>
      <c r="K16299" s="19">
        <f>B16299*$P$40</f>
        <v>28.2</v>
      </c>
      <c r="L16299" s="20">
        <f>C16299*$P$40</f>
        <v>16695014.699999999</v>
      </c>
      <c r="M16299" s="19" t="str">
        <f>TEXT(A16299,"ММММ")</f>
        <v>Август</v>
      </c>
      <c r="N16299" s="19"/>
    </row>
    <row r="16300" spans="1:14" hidden="1" x14ac:dyDescent="0.3">
      <c r="A16300" s="16" t="s">
        <v>185</v>
      </c>
      <c r="B16300" s="17">
        <v>0.94</v>
      </c>
      <c r="C16300" s="18">
        <v>549139.06999999995</v>
      </c>
      <c r="D16300" s="17">
        <v>207465.83</v>
      </c>
      <c r="E16300" s="17">
        <v>160464.82</v>
      </c>
      <c r="F16300" s="17">
        <v>47001.01</v>
      </c>
      <c r="G16300" s="19">
        <v>0</v>
      </c>
      <c r="H16300" s="19" t="s">
        <v>258</v>
      </c>
      <c r="I16300" s="19" t="s">
        <v>112</v>
      </c>
      <c r="J16300" s="19" t="s">
        <v>58</v>
      </c>
      <c r="K16300" s="19">
        <f>B16300*$P$40</f>
        <v>28.2</v>
      </c>
      <c r="L16300" s="20">
        <f>C16300*$P$40</f>
        <v>16474172.099999998</v>
      </c>
      <c r="M16300" s="19" t="str">
        <f>TEXT(A16300,"ММММ")</f>
        <v>Август</v>
      </c>
      <c r="N16300" s="19"/>
    </row>
    <row r="16301" spans="1:14" hidden="1" x14ac:dyDescent="0.3">
      <c r="A16301" s="21" t="s">
        <v>186</v>
      </c>
      <c r="B16301" s="17">
        <v>0.94</v>
      </c>
      <c r="C16301" s="18">
        <v>525930.72</v>
      </c>
      <c r="D16301" s="17">
        <v>272953.61</v>
      </c>
      <c r="E16301" s="17">
        <v>272606.5</v>
      </c>
      <c r="F16301" s="17">
        <v>44.46</v>
      </c>
      <c r="G16301" s="19">
        <v>302.64999999999998</v>
      </c>
      <c r="H16301" s="19" t="s">
        <v>258</v>
      </c>
      <c r="I16301" s="19" t="s">
        <v>112</v>
      </c>
      <c r="J16301" s="19" t="s">
        <v>93</v>
      </c>
      <c r="K16301" s="19">
        <f>B16301*$P$40</f>
        <v>28.2</v>
      </c>
      <c r="L16301" s="20">
        <f>C16301*$P$40</f>
        <v>15777921.6</v>
      </c>
      <c r="M16301" s="19" t="str">
        <f>TEXT(A16301,"ММММ")</f>
        <v>Август</v>
      </c>
      <c r="N16301" s="19"/>
    </row>
    <row r="16302" spans="1:14" hidden="1" x14ac:dyDescent="0.3">
      <c r="A16302" s="16" t="s">
        <v>187</v>
      </c>
      <c r="B16302" s="17">
        <v>0.94</v>
      </c>
      <c r="C16302" s="18">
        <v>489584.58</v>
      </c>
      <c r="D16302" s="17">
        <v>88415.27</v>
      </c>
      <c r="E16302" s="17">
        <v>58403.040000000001</v>
      </c>
      <c r="F16302" s="17">
        <v>4513.96</v>
      </c>
      <c r="G16302" s="19">
        <v>25498.27</v>
      </c>
      <c r="H16302" s="19" t="s">
        <v>258</v>
      </c>
      <c r="I16302" s="19" t="s">
        <v>112</v>
      </c>
      <c r="J16302" s="19" t="s">
        <v>70</v>
      </c>
      <c r="K16302" s="19">
        <f>B16302*$P$40</f>
        <v>28.2</v>
      </c>
      <c r="L16302" s="20">
        <f>C16302*$P$40</f>
        <v>14687537.4</v>
      </c>
      <c r="M16302" s="19" t="str">
        <f>TEXT(A16302,"ММММ")</f>
        <v>Июль</v>
      </c>
      <c r="N16302" s="19"/>
    </row>
    <row r="16303" spans="1:14" x14ac:dyDescent="0.3">
      <c r="A16303" s="40" t="s">
        <v>188</v>
      </c>
      <c r="B16303" s="41">
        <v>0.94</v>
      </c>
      <c r="C16303" s="42">
        <v>486113.55</v>
      </c>
      <c r="D16303" s="41">
        <v>39267.339999999997</v>
      </c>
      <c r="E16303" s="41">
        <v>33642.660000000003</v>
      </c>
      <c r="F16303" s="41">
        <v>5425.61</v>
      </c>
      <c r="G16303" s="43">
        <v>199.07</v>
      </c>
      <c r="H16303" s="43" t="s">
        <v>258</v>
      </c>
      <c r="I16303" s="43" t="s">
        <v>5</v>
      </c>
      <c r="J16303" s="43" t="s">
        <v>98</v>
      </c>
      <c r="K16303" s="26">
        <f>B16303*$P$40</f>
        <v>28.2</v>
      </c>
      <c r="L16303" s="32">
        <f>C16303*$P$40</f>
        <v>14583406.5</v>
      </c>
      <c r="M16303" s="33">
        <f>MONTH(A16303)</f>
        <v>7</v>
      </c>
      <c r="N16303" s="33"/>
    </row>
    <row r="16304" spans="1:14" hidden="1" x14ac:dyDescent="0.3">
      <c r="A16304" s="16" t="s">
        <v>189</v>
      </c>
      <c r="B16304" s="22">
        <v>0.94</v>
      </c>
      <c r="C16304" s="23">
        <v>468975.91</v>
      </c>
      <c r="D16304" s="22">
        <v>223944.51</v>
      </c>
      <c r="E16304" s="22">
        <v>50093.71</v>
      </c>
      <c r="F16304" s="22">
        <v>173850.8</v>
      </c>
      <c r="G16304" s="24">
        <v>0</v>
      </c>
      <c r="H16304" s="24" t="s">
        <v>258</v>
      </c>
      <c r="I16304" s="24" t="s">
        <v>165</v>
      </c>
      <c r="J16304" s="24" t="s">
        <v>78</v>
      </c>
      <c r="K16304" s="19">
        <f>B16304*$P$40</f>
        <v>28.2</v>
      </c>
      <c r="L16304" s="20">
        <f>C16304*$P$40</f>
        <v>14069277.299999999</v>
      </c>
      <c r="M16304" s="19" t="str">
        <f>TEXT(A16304,"ММММ")</f>
        <v>Июль</v>
      </c>
      <c r="N16304" s="19"/>
    </row>
    <row r="16305" spans="1:14" hidden="1" x14ac:dyDescent="0.3">
      <c r="A16305" s="21" t="s">
        <v>190</v>
      </c>
      <c r="B16305" s="22">
        <v>0.94</v>
      </c>
      <c r="C16305" s="23">
        <v>463483.07</v>
      </c>
      <c r="D16305" s="22">
        <v>190881.84</v>
      </c>
      <c r="E16305" s="22">
        <v>114872.09</v>
      </c>
      <c r="F16305" s="22">
        <v>76009.75</v>
      </c>
      <c r="G16305" s="24">
        <v>0</v>
      </c>
      <c r="H16305" s="24" t="s">
        <v>258</v>
      </c>
      <c r="I16305" s="24" t="s">
        <v>112</v>
      </c>
      <c r="J16305" s="24" t="s">
        <v>58</v>
      </c>
      <c r="K16305" s="19">
        <f>B16305*$P$40</f>
        <v>28.2</v>
      </c>
      <c r="L16305" s="20">
        <f>C16305*$P$40</f>
        <v>13904492.1</v>
      </c>
      <c r="M16305" s="19" t="str">
        <f>TEXT(A16305,"ММММ")</f>
        <v>Июль</v>
      </c>
      <c r="N16305" s="19"/>
    </row>
    <row r="16306" spans="1:14" x14ac:dyDescent="0.3">
      <c r="A16306" s="37" t="s">
        <v>191</v>
      </c>
      <c r="B16306" s="41">
        <v>0.94</v>
      </c>
      <c r="C16306" s="42">
        <v>461607.33</v>
      </c>
      <c r="D16306" s="41">
        <v>36852.99</v>
      </c>
      <c r="E16306" s="41">
        <v>30884.29</v>
      </c>
      <c r="F16306" s="41">
        <v>5595</v>
      </c>
      <c r="G16306" s="43">
        <v>373.7</v>
      </c>
      <c r="H16306" s="43" t="s">
        <v>258</v>
      </c>
      <c r="I16306" s="43" t="s">
        <v>5</v>
      </c>
      <c r="J16306" s="43" t="s">
        <v>98</v>
      </c>
      <c r="K16306" s="26">
        <f>B16306*$P$40</f>
        <v>28.2</v>
      </c>
      <c r="L16306" s="32">
        <f>C16306*$P$40</f>
        <v>13848219.9</v>
      </c>
      <c r="M16306" s="33">
        <f t="shared" ref="M16306:M16307" si="1533">MONTH(A16306)</f>
        <v>7</v>
      </c>
      <c r="N16306" s="33"/>
    </row>
    <row r="16307" spans="1:14" x14ac:dyDescent="0.3">
      <c r="A16307" s="40" t="s">
        <v>192</v>
      </c>
      <c r="B16307" s="41">
        <v>0.94</v>
      </c>
      <c r="C16307" s="42">
        <v>420476.44</v>
      </c>
      <c r="D16307" s="41">
        <v>145559.54999999999</v>
      </c>
      <c r="E16307" s="41">
        <v>111019.22</v>
      </c>
      <c r="F16307" s="41">
        <v>34540.33</v>
      </c>
      <c r="G16307" s="43">
        <v>0</v>
      </c>
      <c r="H16307" s="43" t="s">
        <v>258</v>
      </c>
      <c r="I16307" s="43" t="s">
        <v>5</v>
      </c>
      <c r="J16307" s="43" t="s">
        <v>98</v>
      </c>
      <c r="K16307" s="26">
        <f>B16307*$P$40</f>
        <v>28.2</v>
      </c>
      <c r="L16307" s="32">
        <f>C16307*$P$40</f>
        <v>12614293.199999999</v>
      </c>
      <c r="M16307" s="33">
        <f t="shared" si="1533"/>
        <v>6</v>
      </c>
      <c r="N16307" s="33"/>
    </row>
    <row r="16308" spans="1:14" hidden="1" x14ac:dyDescent="0.3">
      <c r="A16308" s="16" t="s">
        <v>193</v>
      </c>
      <c r="B16308" s="22">
        <v>0.94</v>
      </c>
      <c r="C16308" s="23">
        <v>416168.39</v>
      </c>
      <c r="D16308" s="22">
        <v>109440.66</v>
      </c>
      <c r="E16308" s="22">
        <v>66829.100000000006</v>
      </c>
      <c r="F16308" s="22">
        <v>37354.89</v>
      </c>
      <c r="G16308" s="24">
        <v>5256.67</v>
      </c>
      <c r="H16308" s="24" t="s">
        <v>258</v>
      </c>
      <c r="I16308" s="24" t="s">
        <v>112</v>
      </c>
      <c r="J16308" s="24" t="s">
        <v>101</v>
      </c>
      <c r="K16308" s="19">
        <f>B16308*$P$40</f>
        <v>28.2</v>
      </c>
      <c r="L16308" s="20">
        <f>C16308*$P$40</f>
        <v>12485051.700000001</v>
      </c>
      <c r="M16308" s="19" t="str">
        <f>TEXT(A16308,"ММММ")</f>
        <v>Июнь</v>
      </c>
      <c r="N16308" s="19"/>
    </row>
    <row r="16309" spans="1:14" x14ac:dyDescent="0.3">
      <c r="A16309" s="40" t="s">
        <v>194</v>
      </c>
      <c r="B16309" s="38">
        <v>0.94</v>
      </c>
      <c r="C16309" s="39">
        <v>414161.47</v>
      </c>
      <c r="D16309" s="38">
        <v>39707.1</v>
      </c>
      <c r="E16309" s="38">
        <v>39707.1</v>
      </c>
      <c r="F16309" s="38">
        <v>0</v>
      </c>
      <c r="G16309" s="26">
        <v>0</v>
      </c>
      <c r="H16309" s="26" t="s">
        <v>258</v>
      </c>
      <c r="I16309" s="26" t="s">
        <v>5</v>
      </c>
      <c r="J16309" s="26" t="s">
        <v>97</v>
      </c>
      <c r="K16309" s="26">
        <f>B16309*$P$40</f>
        <v>28.2</v>
      </c>
      <c r="L16309" s="32">
        <f>C16309*$P$40</f>
        <v>12424844.1</v>
      </c>
      <c r="M16309" s="33">
        <f t="shared" ref="M16309:M16311" si="1534">MONTH(A16309)</f>
        <v>6</v>
      </c>
      <c r="N16309" s="33"/>
    </row>
    <row r="16310" spans="1:14" x14ac:dyDescent="0.3">
      <c r="A16310" s="37" t="s">
        <v>195</v>
      </c>
      <c r="B16310" s="38">
        <v>0.94</v>
      </c>
      <c r="C16310" s="39">
        <v>406840.38</v>
      </c>
      <c r="D16310" s="38">
        <v>66137.41</v>
      </c>
      <c r="E16310" s="38">
        <v>37775.360000000001</v>
      </c>
      <c r="F16310" s="38">
        <v>28362.05</v>
      </c>
      <c r="G16310" s="26">
        <v>0</v>
      </c>
      <c r="H16310" s="26" t="s">
        <v>258</v>
      </c>
      <c r="I16310" s="26" t="s">
        <v>5</v>
      </c>
      <c r="J16310" s="26" t="s">
        <v>78</v>
      </c>
      <c r="K16310" s="26">
        <f>B16310*$P$40</f>
        <v>28.2</v>
      </c>
      <c r="L16310" s="32">
        <f>C16310*$P$40</f>
        <v>12205211.4</v>
      </c>
      <c r="M16310" s="33">
        <f t="shared" si="1534"/>
        <v>6</v>
      </c>
      <c r="N16310" s="33"/>
    </row>
    <row r="16311" spans="1:14" x14ac:dyDescent="0.3">
      <c r="A16311" s="40" t="s">
        <v>196</v>
      </c>
      <c r="B16311" s="41">
        <v>0.94</v>
      </c>
      <c r="C16311" s="42">
        <v>370223.11</v>
      </c>
      <c r="D16311" s="41">
        <v>36449.01</v>
      </c>
      <c r="E16311" s="41">
        <v>35205.21</v>
      </c>
      <c r="F16311" s="41">
        <v>1243.8</v>
      </c>
      <c r="G16311" s="43">
        <v>0</v>
      </c>
      <c r="H16311" s="43" t="s">
        <v>258</v>
      </c>
      <c r="I16311" s="43" t="s">
        <v>5</v>
      </c>
      <c r="J16311" s="43" t="s">
        <v>78</v>
      </c>
      <c r="K16311" s="26">
        <f>B16311*$P$40</f>
        <v>28.2</v>
      </c>
      <c r="L16311" s="32">
        <f>C16311*$P$40</f>
        <v>11106693.299999999</v>
      </c>
      <c r="M16311" s="33">
        <f t="shared" si="1534"/>
        <v>5</v>
      </c>
      <c r="N16311" s="33"/>
    </row>
    <row r="16312" spans="1:14" hidden="1" x14ac:dyDescent="0.3">
      <c r="A16312" s="16" t="s">
        <v>197</v>
      </c>
      <c r="B16312" s="17">
        <v>0.94</v>
      </c>
      <c r="C16312" s="18">
        <v>359005.75</v>
      </c>
      <c r="D16312" s="17">
        <v>145904.75</v>
      </c>
      <c r="E16312" s="17">
        <v>65955.63</v>
      </c>
      <c r="F16312" s="17">
        <v>79804.679999999993</v>
      </c>
      <c r="G16312" s="19">
        <v>144.44</v>
      </c>
      <c r="H16312" s="19" t="s">
        <v>258</v>
      </c>
      <c r="I16312" s="19" t="s">
        <v>112</v>
      </c>
      <c r="J16312" s="19" t="s">
        <v>88</v>
      </c>
      <c r="K16312" s="19">
        <f>B16312*$P$40</f>
        <v>28.2</v>
      </c>
      <c r="L16312" s="20">
        <f>C16312*$P$40</f>
        <v>10770172.5</v>
      </c>
      <c r="M16312" s="19" t="str">
        <f>TEXT(A16312,"ММММ")</f>
        <v>Май</v>
      </c>
      <c r="N16312" s="19"/>
    </row>
    <row r="16313" spans="1:14" hidden="1" x14ac:dyDescent="0.3">
      <c r="A16313" s="21" t="s">
        <v>198</v>
      </c>
      <c r="B16313" s="17">
        <v>0.94</v>
      </c>
      <c r="C16313" s="18">
        <v>352406.76</v>
      </c>
      <c r="D16313" s="17">
        <v>135793.38</v>
      </c>
      <c r="E16313" s="17">
        <v>88463.16</v>
      </c>
      <c r="F16313" s="17">
        <v>47330.22</v>
      </c>
      <c r="G16313" s="19">
        <v>0</v>
      </c>
      <c r="H16313" s="19" t="s">
        <v>258</v>
      </c>
      <c r="I16313" s="19" t="s">
        <v>112</v>
      </c>
      <c r="J16313" s="19" t="s">
        <v>78</v>
      </c>
      <c r="K16313" s="19">
        <f>B16313*$P$40</f>
        <v>28.2</v>
      </c>
      <c r="L16313" s="20">
        <f>C16313*$P$40</f>
        <v>10572202.800000001</v>
      </c>
      <c r="M16313" s="19" t="str">
        <f>TEXT(A16313,"ММММ")</f>
        <v>Май</v>
      </c>
      <c r="N16313" s="19"/>
    </row>
    <row r="16314" spans="1:14" hidden="1" x14ac:dyDescent="0.3">
      <c r="A16314" s="16" t="s">
        <v>199</v>
      </c>
      <c r="B16314" s="17">
        <v>0.94</v>
      </c>
      <c r="C16314" s="18">
        <v>348022.24</v>
      </c>
      <c r="D16314" s="17">
        <v>107911.98</v>
      </c>
      <c r="E16314" s="17">
        <v>62277.55</v>
      </c>
      <c r="F16314" s="17">
        <v>45519.15</v>
      </c>
      <c r="G16314" s="19">
        <v>115.28</v>
      </c>
      <c r="H16314" s="19" t="s">
        <v>258</v>
      </c>
      <c r="I16314" s="19" t="s">
        <v>112</v>
      </c>
      <c r="J16314" s="19" t="s">
        <v>78</v>
      </c>
      <c r="K16314" s="19">
        <f>B16314*$P$40</f>
        <v>28.2</v>
      </c>
      <c r="L16314" s="20">
        <f>C16314*$P$40</f>
        <v>10440667.199999999</v>
      </c>
      <c r="M16314" s="19" t="str">
        <f>TEXT(A16314,"ММММ")</f>
        <v>Май</v>
      </c>
      <c r="N16314" s="19"/>
    </row>
    <row r="16315" spans="1:14" hidden="1" x14ac:dyDescent="0.3">
      <c r="A16315" s="21" t="s">
        <v>200</v>
      </c>
      <c r="B16315" s="17">
        <v>0.94</v>
      </c>
      <c r="C16315" s="18">
        <v>324151.3</v>
      </c>
      <c r="D16315" s="17">
        <v>85843.13</v>
      </c>
      <c r="E16315" s="17">
        <v>63878.78</v>
      </c>
      <c r="F16315" s="17">
        <v>12704.35</v>
      </c>
      <c r="G16315" s="19">
        <v>9260</v>
      </c>
      <c r="H16315" s="19" t="s">
        <v>258</v>
      </c>
      <c r="I16315" s="19" t="s">
        <v>112</v>
      </c>
      <c r="J16315" s="19" t="s">
        <v>84</v>
      </c>
      <c r="K16315" s="19">
        <f>B16315*$P$40</f>
        <v>28.2</v>
      </c>
      <c r="L16315" s="20">
        <f>C16315*$P$40</f>
        <v>9724539</v>
      </c>
      <c r="M16315" s="19" t="str">
        <f>TEXT(A16315,"ММММ")</f>
        <v>Апрель</v>
      </c>
      <c r="N16315" s="19"/>
    </row>
    <row r="16316" spans="1:14" x14ac:dyDescent="0.3">
      <c r="A16316" s="37" t="s">
        <v>201</v>
      </c>
      <c r="B16316" s="41">
        <v>0.94</v>
      </c>
      <c r="C16316" s="42">
        <v>309471.69</v>
      </c>
      <c r="D16316" s="41">
        <v>48422.82</v>
      </c>
      <c r="E16316" s="41">
        <v>43899.75</v>
      </c>
      <c r="F16316" s="41">
        <v>4377.2700000000004</v>
      </c>
      <c r="G16316" s="43">
        <v>145.80000000000001</v>
      </c>
      <c r="H16316" s="43" t="s">
        <v>258</v>
      </c>
      <c r="I16316" s="43" t="s">
        <v>5</v>
      </c>
      <c r="J16316" s="43" t="s">
        <v>71</v>
      </c>
      <c r="K16316" s="26">
        <f>B16316*$P$40</f>
        <v>28.2</v>
      </c>
      <c r="L16316" s="32">
        <f>C16316*$P$40</f>
        <v>9284150.6999999993</v>
      </c>
      <c r="M16316" s="33">
        <f>MONTH(A16316)</f>
        <v>4</v>
      </c>
      <c r="N16316" s="33"/>
    </row>
    <row r="16317" spans="1:14" hidden="1" x14ac:dyDescent="0.3">
      <c r="A16317" s="21" t="s">
        <v>202</v>
      </c>
      <c r="B16317" s="17">
        <v>0.94</v>
      </c>
      <c r="C16317" s="18">
        <v>304701.2</v>
      </c>
      <c r="D16317" s="17">
        <v>156452.59</v>
      </c>
      <c r="E16317" s="17">
        <v>129994.08</v>
      </c>
      <c r="F16317" s="17">
        <v>24769.62</v>
      </c>
      <c r="G16317" s="19">
        <v>1688.89</v>
      </c>
      <c r="H16317" s="19" t="s">
        <v>258</v>
      </c>
      <c r="I16317" s="19" t="s">
        <v>219</v>
      </c>
      <c r="J16317" s="19" t="s">
        <v>83</v>
      </c>
      <c r="K16317" s="19">
        <f>B16317*$P$40</f>
        <v>28.2</v>
      </c>
      <c r="L16317" s="20">
        <f>C16317*$P$40</f>
        <v>9141036</v>
      </c>
      <c r="M16317" s="19" t="str">
        <f>TEXT(A16317,"ММММ")</f>
        <v>Апрель</v>
      </c>
      <c r="N16317" s="19"/>
    </row>
    <row r="16318" spans="1:14" hidden="1" x14ac:dyDescent="0.3">
      <c r="A16318" s="16" t="s">
        <v>203</v>
      </c>
      <c r="B16318" s="17">
        <v>0.94</v>
      </c>
      <c r="C16318" s="18">
        <v>290555.59000000003</v>
      </c>
      <c r="D16318" s="17">
        <v>37746.74</v>
      </c>
      <c r="E16318" s="17">
        <v>23628.97</v>
      </c>
      <c r="F16318" s="17">
        <v>2405.92</v>
      </c>
      <c r="G16318" s="19">
        <v>11711.85</v>
      </c>
      <c r="H16318" s="19" t="s">
        <v>258</v>
      </c>
      <c r="I16318" s="19" t="s">
        <v>112</v>
      </c>
      <c r="J16318" s="19" t="s">
        <v>71</v>
      </c>
      <c r="K16318" s="19">
        <f>B16318*$P$40</f>
        <v>28.2</v>
      </c>
      <c r="L16318" s="20">
        <f>C16318*$P$40</f>
        <v>8716667.7000000011</v>
      </c>
      <c r="M16318" s="19" t="str">
        <f>TEXT(A16318,"ММММ")</f>
        <v>Апрель</v>
      </c>
      <c r="N16318" s="19"/>
    </row>
    <row r="16319" spans="1:14" hidden="1" x14ac:dyDescent="0.3">
      <c r="A16319" s="21" t="s">
        <v>204</v>
      </c>
      <c r="B16319" s="17">
        <v>0.94</v>
      </c>
      <c r="C16319" s="18">
        <v>273647.06</v>
      </c>
      <c r="D16319" s="17">
        <v>93013.73</v>
      </c>
      <c r="E16319" s="17">
        <v>77772.960000000006</v>
      </c>
      <c r="F16319" s="17">
        <v>15240.77</v>
      </c>
      <c r="G16319" s="19">
        <v>0</v>
      </c>
      <c r="H16319" s="19" t="s">
        <v>258</v>
      </c>
      <c r="I16319" s="19" t="s">
        <v>112</v>
      </c>
      <c r="J16319" s="19" t="s">
        <v>84</v>
      </c>
      <c r="K16319" s="19">
        <f>B16319*$P$40</f>
        <v>28.2</v>
      </c>
      <c r="L16319" s="20">
        <f>C16319*$P$40</f>
        <v>8209411.7999999998</v>
      </c>
      <c r="M16319" s="19" t="str">
        <f>TEXT(A16319,"ММММ")</f>
        <v>Апрель</v>
      </c>
      <c r="N16319" s="19"/>
    </row>
    <row r="16320" spans="1:14" x14ac:dyDescent="0.3">
      <c r="A16320" s="37" t="s">
        <v>205</v>
      </c>
      <c r="B16320" s="38">
        <v>0.94</v>
      </c>
      <c r="C16320" s="39">
        <v>271448.06</v>
      </c>
      <c r="D16320" s="38">
        <v>69524.600000000006</v>
      </c>
      <c r="E16320" s="38">
        <v>66085.94</v>
      </c>
      <c r="F16320" s="38">
        <v>3438.66</v>
      </c>
      <c r="G16320" s="26">
        <v>0</v>
      </c>
      <c r="H16320" s="26" t="s">
        <v>258</v>
      </c>
      <c r="I16320" s="26" t="s">
        <v>5</v>
      </c>
      <c r="J16320" s="26" t="s">
        <v>84</v>
      </c>
      <c r="K16320" s="26">
        <f>B16320*$P$40</f>
        <v>28.2</v>
      </c>
      <c r="L16320" s="32">
        <f>C16320*$P$40</f>
        <v>8143441.7999999998</v>
      </c>
      <c r="M16320" s="33">
        <f t="shared" ref="M16320:M16321" si="1535">MONTH(A16320)</f>
        <v>3</v>
      </c>
      <c r="N16320" s="33"/>
    </row>
    <row r="16321" spans="1:14" x14ac:dyDescent="0.3">
      <c r="A16321" s="40" t="s">
        <v>206</v>
      </c>
      <c r="B16321" s="41">
        <v>0.94</v>
      </c>
      <c r="C16321" s="42">
        <v>268709.28999999998</v>
      </c>
      <c r="D16321" s="41">
        <v>36894.51</v>
      </c>
      <c r="E16321" s="41">
        <v>33903.57</v>
      </c>
      <c r="F16321" s="41">
        <v>2990.94</v>
      </c>
      <c r="G16321" s="43">
        <v>0</v>
      </c>
      <c r="H16321" s="43" t="s">
        <v>258</v>
      </c>
      <c r="I16321" s="43" t="s">
        <v>5</v>
      </c>
      <c r="J16321" s="43" t="s">
        <v>78</v>
      </c>
      <c r="K16321" s="26">
        <f>B16321*$P$40</f>
        <v>28.2</v>
      </c>
      <c r="L16321" s="32">
        <f>C16321*$P$40</f>
        <v>8061278.6999999993</v>
      </c>
      <c r="M16321" s="33">
        <f t="shared" si="1535"/>
        <v>3</v>
      </c>
      <c r="N16321" s="33"/>
    </row>
    <row r="16322" spans="1:14" hidden="1" x14ac:dyDescent="0.3">
      <c r="A16322" s="16" t="s">
        <v>207</v>
      </c>
      <c r="B16322" s="22">
        <v>0.94</v>
      </c>
      <c r="C16322" s="23">
        <v>263581.96999999997</v>
      </c>
      <c r="D16322" s="22">
        <v>92149.96</v>
      </c>
      <c r="E16322" s="22">
        <v>79866.179999999993</v>
      </c>
      <c r="F16322" s="22">
        <v>12283.78</v>
      </c>
      <c r="G16322" s="24">
        <v>0</v>
      </c>
      <c r="H16322" s="24" t="s">
        <v>258</v>
      </c>
      <c r="I16322" s="24" t="s">
        <v>112</v>
      </c>
      <c r="J16322" s="24" t="s">
        <v>84</v>
      </c>
      <c r="K16322" s="19">
        <f>B16322*$P$40</f>
        <v>28.2</v>
      </c>
      <c r="L16322" s="20">
        <f>C16322*$P$40</f>
        <v>7907459.0999999996</v>
      </c>
      <c r="M16322" s="19" t="str">
        <f>TEXT(A16322,"ММММ")</f>
        <v>Март</v>
      </c>
      <c r="N16322" s="19"/>
    </row>
    <row r="16323" spans="1:14" hidden="1" x14ac:dyDescent="0.3">
      <c r="A16323" s="21" t="s">
        <v>208</v>
      </c>
      <c r="B16323" s="17">
        <v>0.94</v>
      </c>
      <c r="C16323" s="18">
        <v>260598.64</v>
      </c>
      <c r="D16323" s="17">
        <v>46228.42</v>
      </c>
      <c r="E16323" s="17">
        <v>38643.51</v>
      </c>
      <c r="F16323" s="17">
        <v>2467.54</v>
      </c>
      <c r="G16323" s="19">
        <v>5117.37</v>
      </c>
      <c r="H16323" s="19" t="s">
        <v>258</v>
      </c>
      <c r="I16323" s="19" t="s">
        <v>112</v>
      </c>
      <c r="J16323" s="19" t="s">
        <v>71</v>
      </c>
      <c r="K16323" s="19">
        <f>B16323*$P$40</f>
        <v>28.2</v>
      </c>
      <c r="L16323" s="20">
        <f>C16323*$P$40</f>
        <v>7817959.2000000002</v>
      </c>
      <c r="M16323" s="19" t="str">
        <f>TEXT(A16323,"ММММ")</f>
        <v>Март</v>
      </c>
      <c r="N16323" s="19"/>
    </row>
    <row r="16324" spans="1:14" hidden="1" x14ac:dyDescent="0.3">
      <c r="A16324" s="16" t="s">
        <v>209</v>
      </c>
      <c r="B16324" s="17">
        <v>0.94</v>
      </c>
      <c r="C16324" s="18">
        <v>255732.97</v>
      </c>
      <c r="D16324" s="17">
        <v>156046.62</v>
      </c>
      <c r="E16324" s="17">
        <v>132587.07999999999</v>
      </c>
      <c r="F16324" s="17">
        <v>11498.2</v>
      </c>
      <c r="G16324" s="19">
        <v>11961.34</v>
      </c>
      <c r="H16324" s="19" t="s">
        <v>258</v>
      </c>
      <c r="I16324" s="19" t="s">
        <v>112</v>
      </c>
      <c r="J16324" s="19" t="s">
        <v>105</v>
      </c>
      <c r="K16324" s="19">
        <f>B16324*$P$40</f>
        <v>28.2</v>
      </c>
      <c r="L16324" s="20">
        <f>C16324*$P$40</f>
        <v>7671989.0999999996</v>
      </c>
      <c r="M16324" s="19" t="str">
        <f>TEXT(A16324,"ММММ")</f>
        <v>Февраль</v>
      </c>
      <c r="N16324" s="19"/>
    </row>
    <row r="16325" spans="1:14" hidden="1" x14ac:dyDescent="0.3">
      <c r="A16325" s="21" t="s">
        <v>210</v>
      </c>
      <c r="B16325" s="17">
        <v>0.94</v>
      </c>
      <c r="C16325" s="18">
        <v>253169.88</v>
      </c>
      <c r="D16325" s="17">
        <v>168603.83</v>
      </c>
      <c r="E16325" s="17">
        <v>31222.06</v>
      </c>
      <c r="F16325" s="17">
        <v>137381.76999999999</v>
      </c>
      <c r="G16325" s="19">
        <v>0</v>
      </c>
      <c r="H16325" s="19" t="s">
        <v>259</v>
      </c>
      <c r="I16325" s="19" t="s">
        <v>165</v>
      </c>
      <c r="J16325" s="19" t="s">
        <v>72</v>
      </c>
      <c r="K16325" s="19">
        <f>B16325*$P$40</f>
        <v>28.2</v>
      </c>
      <c r="L16325" s="20">
        <f>C16325*$P$40</f>
        <v>7595096.4000000004</v>
      </c>
      <c r="M16325" s="19" t="str">
        <f>TEXT(A16325,"ММММ")</f>
        <v>Февраль</v>
      </c>
      <c r="N16325" s="19"/>
    </row>
    <row r="16326" spans="1:14" hidden="1" x14ac:dyDescent="0.3">
      <c r="A16326" s="16" t="s">
        <v>211</v>
      </c>
      <c r="B16326" s="17">
        <v>0.94</v>
      </c>
      <c r="C16326" s="18">
        <v>239246.03</v>
      </c>
      <c r="D16326" s="17">
        <v>76448.84</v>
      </c>
      <c r="E16326" s="17">
        <v>29049.1</v>
      </c>
      <c r="F16326" s="17">
        <v>47399.74</v>
      </c>
      <c r="G16326" s="19">
        <v>0</v>
      </c>
      <c r="H16326" s="19" t="s">
        <v>258</v>
      </c>
      <c r="I16326" s="19" t="s">
        <v>112</v>
      </c>
      <c r="J16326" s="19" t="s">
        <v>77</v>
      </c>
      <c r="K16326" s="19">
        <f>B16326*$P$40</f>
        <v>28.2</v>
      </c>
      <c r="L16326" s="20">
        <f>C16326*$P$40</f>
        <v>7177380.9000000004</v>
      </c>
      <c r="M16326" s="19" t="str">
        <f>TEXT(A16326,"ММММ")</f>
        <v>Февраль</v>
      </c>
      <c r="N16326" s="19"/>
    </row>
    <row r="16327" spans="1:14" hidden="1" x14ac:dyDescent="0.3">
      <c r="A16327" s="21" t="s">
        <v>212</v>
      </c>
      <c r="B16327" s="22">
        <v>0.94</v>
      </c>
      <c r="C16327" s="23">
        <v>234975.32</v>
      </c>
      <c r="D16327" s="22">
        <v>71026.240000000005</v>
      </c>
      <c r="E16327" s="22">
        <v>62163.78</v>
      </c>
      <c r="F16327" s="22">
        <v>4656.2700000000004</v>
      </c>
      <c r="G16327" s="24">
        <v>4206.1899999999996</v>
      </c>
      <c r="H16327" s="24" t="s">
        <v>258</v>
      </c>
      <c r="I16327" s="24" t="s">
        <v>112</v>
      </c>
      <c r="J16327" s="24" t="s">
        <v>67</v>
      </c>
      <c r="K16327" s="19">
        <f>B16327*$P$40</f>
        <v>28.2</v>
      </c>
      <c r="L16327" s="20">
        <f>C16327*$P$40</f>
        <v>7049259.6000000006</v>
      </c>
      <c r="M16327" s="19" t="str">
        <f>TEXT(A16327,"ММММ")</f>
        <v>Февраль</v>
      </c>
      <c r="N16327" s="19"/>
    </row>
    <row r="16328" spans="1:14" hidden="1" x14ac:dyDescent="0.3">
      <c r="A16328" s="16" t="s">
        <v>213</v>
      </c>
      <c r="B16328" s="17">
        <v>0.94</v>
      </c>
      <c r="C16328" s="18">
        <v>233581</v>
      </c>
      <c r="D16328" s="17">
        <v>63838.87</v>
      </c>
      <c r="E16328" s="17">
        <v>17965.349999999999</v>
      </c>
      <c r="F16328" s="17">
        <v>44324</v>
      </c>
      <c r="G16328" s="19">
        <v>1549.52</v>
      </c>
      <c r="H16328" s="19" t="s">
        <v>258</v>
      </c>
      <c r="I16328" s="19" t="s">
        <v>112</v>
      </c>
      <c r="J16328" s="19" t="s">
        <v>66</v>
      </c>
      <c r="K16328" s="19">
        <f>B16328*$P$40</f>
        <v>28.2</v>
      </c>
      <c r="L16328" s="20">
        <f>C16328*$P$40</f>
        <v>7007430</v>
      </c>
      <c r="M16328" s="19" t="str">
        <f>TEXT(A16328,"ММММ")</f>
        <v>Январь</v>
      </c>
      <c r="N16328" s="19"/>
    </row>
    <row r="16329" spans="1:14" hidden="1" x14ac:dyDescent="0.3">
      <c r="A16329" s="21" t="s">
        <v>214</v>
      </c>
      <c r="B16329" s="22">
        <v>0.94</v>
      </c>
      <c r="C16329" s="23">
        <v>226775.36</v>
      </c>
      <c r="D16329" s="22">
        <v>68201.62</v>
      </c>
      <c r="E16329" s="22">
        <v>23712.12</v>
      </c>
      <c r="F16329" s="22">
        <v>39989.5</v>
      </c>
      <c r="G16329" s="24">
        <v>4500</v>
      </c>
      <c r="H16329" s="24" t="s">
        <v>258</v>
      </c>
      <c r="I16329" s="24" t="s">
        <v>112</v>
      </c>
      <c r="J16329" s="24" t="s">
        <v>77</v>
      </c>
      <c r="K16329" s="19">
        <f>B16329*$P$40</f>
        <v>28.2</v>
      </c>
      <c r="L16329" s="20">
        <f>C16329*$P$40</f>
        <v>6803260.7999999998</v>
      </c>
      <c r="M16329" s="19" t="str">
        <f>TEXT(A16329,"ММММ")</f>
        <v>Январь</v>
      </c>
      <c r="N16329" s="19"/>
    </row>
    <row r="16330" spans="1:14" hidden="1" x14ac:dyDescent="0.3">
      <c r="A16330" s="16" t="s">
        <v>215</v>
      </c>
      <c r="B16330" s="17">
        <v>0.94</v>
      </c>
      <c r="C16330" s="18">
        <v>225497.02</v>
      </c>
      <c r="D16330" s="17">
        <v>85017.600000000006</v>
      </c>
      <c r="E16330" s="17">
        <v>59964.43</v>
      </c>
      <c r="F16330" s="17">
        <v>19594.84</v>
      </c>
      <c r="G16330" s="19">
        <v>5458.33</v>
      </c>
      <c r="H16330" s="19" t="s">
        <v>258</v>
      </c>
      <c r="I16330" s="19" t="s">
        <v>112</v>
      </c>
      <c r="J16330" s="19" t="s">
        <v>84</v>
      </c>
      <c r="K16330" s="19">
        <f>B16330*$P$40</f>
        <v>28.2</v>
      </c>
      <c r="L16330" s="20">
        <f>C16330*$P$40</f>
        <v>6764910.5999999996</v>
      </c>
      <c r="M16330" s="19" t="str">
        <f>TEXT(A16330,"ММММ")</f>
        <v>Январь</v>
      </c>
      <c r="N16330" s="19"/>
    </row>
    <row r="16331" spans="1:14" x14ac:dyDescent="0.3">
      <c r="A16331" s="40" t="s">
        <v>216</v>
      </c>
      <c r="B16331" s="41">
        <v>0.94</v>
      </c>
      <c r="C16331" s="42">
        <v>222751.51</v>
      </c>
      <c r="D16331" s="41">
        <v>60062.94</v>
      </c>
      <c r="E16331" s="41">
        <v>54422.22</v>
      </c>
      <c r="F16331" s="41">
        <v>5640.72</v>
      </c>
      <c r="G16331" s="43">
        <v>0</v>
      </c>
      <c r="H16331" s="43" t="s">
        <v>258</v>
      </c>
      <c r="I16331" s="43" t="s">
        <v>5</v>
      </c>
      <c r="J16331" s="43" t="s">
        <v>84</v>
      </c>
      <c r="K16331" s="26">
        <f>B16331*$P$40</f>
        <v>28.2</v>
      </c>
      <c r="L16331" s="32">
        <f>C16331*$P$40</f>
        <v>6682545.3000000007</v>
      </c>
      <c r="M16331" s="33">
        <f t="shared" ref="M16331:M16332" si="1536">MONTH(A16331)</f>
        <v>1</v>
      </c>
      <c r="N16331" s="33"/>
    </row>
    <row r="16332" spans="1:14" x14ac:dyDescent="0.3">
      <c r="A16332" s="37" t="s">
        <v>217</v>
      </c>
      <c r="B16332" s="41">
        <v>0.94</v>
      </c>
      <c r="C16332" s="42">
        <v>221471.45</v>
      </c>
      <c r="D16332" s="41">
        <v>29612.86</v>
      </c>
      <c r="E16332" s="41">
        <v>23898.35</v>
      </c>
      <c r="F16332" s="41">
        <v>5714.51</v>
      </c>
      <c r="G16332" s="43">
        <v>0</v>
      </c>
      <c r="H16332" s="43" t="s">
        <v>258</v>
      </c>
      <c r="I16332" s="43" t="s">
        <v>5</v>
      </c>
      <c r="J16332" s="43" t="s">
        <v>83</v>
      </c>
      <c r="K16332" s="26">
        <f>B16332*$P$40</f>
        <v>28.2</v>
      </c>
      <c r="L16332" s="32">
        <f>C16332*$P$40</f>
        <v>6644143.5</v>
      </c>
      <c r="M16332" s="33">
        <f t="shared" si="1536"/>
        <v>1</v>
      </c>
      <c r="N16332" s="33"/>
    </row>
    <row r="16333" spans="1:14" hidden="1" x14ac:dyDescent="0.3">
      <c r="A16333" s="21" t="s">
        <v>164</v>
      </c>
      <c r="B16333" s="22">
        <v>0.94</v>
      </c>
      <c r="C16333" s="23">
        <v>218247.37</v>
      </c>
      <c r="D16333" s="22">
        <v>63021.68</v>
      </c>
      <c r="E16333" s="22">
        <v>19112.22</v>
      </c>
      <c r="F16333" s="22">
        <v>41934.57</v>
      </c>
      <c r="G16333" s="24">
        <v>1974.89</v>
      </c>
      <c r="H16333" s="24" t="s">
        <v>258</v>
      </c>
      <c r="I16333" s="24" t="s">
        <v>112</v>
      </c>
      <c r="J16333" s="24" t="s">
        <v>66</v>
      </c>
      <c r="K16333" s="19">
        <f>B16333*$P$40</f>
        <v>28.2</v>
      </c>
      <c r="L16333" s="20">
        <f>C16333*$P$40</f>
        <v>6547421.0999999996</v>
      </c>
      <c r="M16333" s="19" t="str">
        <f>TEXT(A16333,"ММММ")</f>
        <v>Декабрь</v>
      </c>
      <c r="N16333" s="19"/>
    </row>
    <row r="16334" spans="1:14" hidden="1" x14ac:dyDescent="0.3">
      <c r="A16334" s="16" t="s">
        <v>166</v>
      </c>
      <c r="B16334" s="22">
        <v>0.94</v>
      </c>
      <c r="C16334" s="23">
        <v>203005.7</v>
      </c>
      <c r="D16334" s="22">
        <v>53550.02</v>
      </c>
      <c r="E16334" s="22">
        <v>16807.25</v>
      </c>
      <c r="F16334" s="22">
        <v>33496.410000000003</v>
      </c>
      <c r="G16334" s="24">
        <v>3246.36</v>
      </c>
      <c r="H16334" s="24" t="s">
        <v>258</v>
      </c>
      <c r="I16334" s="24" t="s">
        <v>112</v>
      </c>
      <c r="J16334" s="24" t="s">
        <v>66</v>
      </c>
      <c r="K16334" s="19">
        <f>B16334*$P$40</f>
        <v>28.2</v>
      </c>
      <c r="L16334" s="20">
        <f>C16334*$P$40</f>
        <v>6090171</v>
      </c>
      <c r="M16334" s="19" t="str">
        <f>TEXT(A16334,"ММММ")</f>
        <v>Декабрь</v>
      </c>
      <c r="N16334" s="19"/>
    </row>
    <row r="16335" spans="1:14" x14ac:dyDescent="0.3">
      <c r="A16335" s="40" t="s">
        <v>167</v>
      </c>
      <c r="B16335" s="38">
        <v>0.94</v>
      </c>
      <c r="C16335" s="39">
        <v>198934.23</v>
      </c>
      <c r="D16335" s="38">
        <v>30101.25</v>
      </c>
      <c r="E16335" s="38">
        <v>29466.63</v>
      </c>
      <c r="F16335" s="38">
        <v>634.62</v>
      </c>
      <c r="G16335" s="26">
        <v>0</v>
      </c>
      <c r="H16335" s="26" t="s">
        <v>258</v>
      </c>
      <c r="I16335" s="26" t="s">
        <v>5</v>
      </c>
      <c r="J16335" s="26" t="s">
        <v>95</v>
      </c>
      <c r="K16335" s="26">
        <f>B16335*$P$40</f>
        <v>28.2</v>
      </c>
      <c r="L16335" s="32">
        <f>C16335*$P$40</f>
        <v>5968026.9000000004</v>
      </c>
      <c r="M16335" s="33">
        <f t="shared" ref="M16335:M16340" si="1537">MONTH(A16335)</f>
        <v>12</v>
      </c>
      <c r="N16335" s="33"/>
    </row>
    <row r="16336" spans="1:14" x14ac:dyDescent="0.3">
      <c r="A16336" s="37" t="s">
        <v>168</v>
      </c>
      <c r="B16336" s="41">
        <v>0.94</v>
      </c>
      <c r="C16336" s="42">
        <v>196008.57</v>
      </c>
      <c r="D16336" s="41">
        <v>57836.43</v>
      </c>
      <c r="E16336" s="41">
        <v>19570.41</v>
      </c>
      <c r="F16336" s="41">
        <v>37402.269999999997</v>
      </c>
      <c r="G16336" s="43">
        <v>863.75</v>
      </c>
      <c r="H16336" s="43" t="s">
        <v>258</v>
      </c>
      <c r="I16336" s="43" t="s">
        <v>5</v>
      </c>
      <c r="J16336" s="43" t="s">
        <v>66</v>
      </c>
      <c r="K16336" s="26">
        <f>B16336*$P$40</f>
        <v>28.2</v>
      </c>
      <c r="L16336" s="32">
        <f>C16336*$P$40</f>
        <v>5880257.1000000006</v>
      </c>
      <c r="M16336" s="33">
        <f t="shared" si="1537"/>
        <v>12</v>
      </c>
      <c r="N16336" s="33"/>
    </row>
    <row r="16337" spans="1:14" x14ac:dyDescent="0.3">
      <c r="A16337" s="40" t="s">
        <v>169</v>
      </c>
      <c r="B16337" s="41">
        <v>0.94</v>
      </c>
      <c r="C16337" s="42">
        <v>192074.98</v>
      </c>
      <c r="D16337" s="41">
        <v>60224.78</v>
      </c>
      <c r="E16337" s="41">
        <v>53791.54</v>
      </c>
      <c r="F16337" s="41">
        <v>6426.96</v>
      </c>
      <c r="G16337" s="43">
        <v>6.28</v>
      </c>
      <c r="H16337" s="43" t="s">
        <v>258</v>
      </c>
      <c r="I16337" s="43" t="s">
        <v>5</v>
      </c>
      <c r="J16337" s="43" t="s">
        <v>84</v>
      </c>
      <c r="K16337" s="26">
        <f>B16337*$P$40</f>
        <v>28.2</v>
      </c>
      <c r="L16337" s="32">
        <f>C16337*$P$40</f>
        <v>5762249.4000000004</v>
      </c>
      <c r="M16337" s="33">
        <f t="shared" si="1537"/>
        <v>12</v>
      </c>
      <c r="N16337" s="33"/>
    </row>
    <row r="16338" spans="1:14" x14ac:dyDescent="0.3">
      <c r="A16338" s="37" t="s">
        <v>170</v>
      </c>
      <c r="B16338" s="41">
        <v>0.94</v>
      </c>
      <c r="C16338" s="42">
        <v>185395.20000000001</v>
      </c>
      <c r="D16338" s="41">
        <v>45662.47</v>
      </c>
      <c r="E16338" s="41">
        <v>41822.800000000003</v>
      </c>
      <c r="F16338" s="41">
        <v>3839.67</v>
      </c>
      <c r="G16338" s="43">
        <v>0</v>
      </c>
      <c r="H16338" s="43" t="s">
        <v>258</v>
      </c>
      <c r="I16338" s="43" t="s">
        <v>5</v>
      </c>
      <c r="J16338" s="43" t="s">
        <v>84</v>
      </c>
      <c r="K16338" s="26">
        <f>B16338*$P$40</f>
        <v>28.2</v>
      </c>
      <c r="L16338" s="32">
        <f>C16338*$P$40</f>
        <v>5561856</v>
      </c>
      <c r="M16338" s="33">
        <f t="shared" si="1537"/>
        <v>11</v>
      </c>
      <c r="N16338" s="33"/>
    </row>
    <row r="16339" spans="1:14" x14ac:dyDescent="0.3">
      <c r="A16339" s="40" t="s">
        <v>171</v>
      </c>
      <c r="B16339" s="38">
        <v>0.94</v>
      </c>
      <c r="C16339" s="39">
        <v>184806.99</v>
      </c>
      <c r="D16339" s="38">
        <v>45134.39</v>
      </c>
      <c r="E16339" s="38">
        <v>40257.54</v>
      </c>
      <c r="F16339" s="38">
        <v>1830.77</v>
      </c>
      <c r="G16339" s="26">
        <v>3046.08</v>
      </c>
      <c r="H16339" s="26" t="s">
        <v>258</v>
      </c>
      <c r="I16339" s="26" t="s">
        <v>5</v>
      </c>
      <c r="J16339" s="26" t="s">
        <v>71</v>
      </c>
      <c r="K16339" s="26">
        <f>B16339*$P$40</f>
        <v>28.2</v>
      </c>
      <c r="L16339" s="32">
        <f>C16339*$P$40</f>
        <v>5544209.6999999993</v>
      </c>
      <c r="M16339" s="33">
        <f t="shared" si="1537"/>
        <v>11</v>
      </c>
      <c r="N16339" s="33"/>
    </row>
    <row r="16340" spans="1:14" x14ac:dyDescent="0.3">
      <c r="A16340" s="37" t="s">
        <v>172</v>
      </c>
      <c r="B16340" s="38">
        <v>0.94</v>
      </c>
      <c r="C16340" s="39">
        <v>182625.49</v>
      </c>
      <c r="D16340" s="38">
        <v>16321.19</v>
      </c>
      <c r="E16340" s="38">
        <v>9158.76</v>
      </c>
      <c r="F16340" s="38">
        <v>2691.96</v>
      </c>
      <c r="G16340" s="26">
        <v>4470.47</v>
      </c>
      <c r="H16340" s="26" t="s">
        <v>258</v>
      </c>
      <c r="I16340" s="26" t="s">
        <v>5</v>
      </c>
      <c r="J16340" s="26" t="s">
        <v>67</v>
      </c>
      <c r="K16340" s="26">
        <f>B16340*$P$40</f>
        <v>28.2</v>
      </c>
      <c r="L16340" s="32">
        <f>C16340*$P$40</f>
        <v>5478764.6999999993</v>
      </c>
      <c r="M16340" s="33">
        <f t="shared" si="1537"/>
        <v>11</v>
      </c>
      <c r="N16340" s="33"/>
    </row>
    <row r="16341" spans="1:14" hidden="1" x14ac:dyDescent="0.3">
      <c r="A16341" s="21" t="s">
        <v>173</v>
      </c>
      <c r="B16341" s="17">
        <v>0.94</v>
      </c>
      <c r="C16341" s="18">
        <v>182025.3</v>
      </c>
      <c r="D16341" s="17">
        <v>45227.18</v>
      </c>
      <c r="E16341" s="17">
        <v>33528.15</v>
      </c>
      <c r="F16341" s="17">
        <v>11699.03</v>
      </c>
      <c r="G16341" s="19">
        <v>0</v>
      </c>
      <c r="H16341" s="19" t="s">
        <v>258</v>
      </c>
      <c r="I16341" s="19" t="s">
        <v>112</v>
      </c>
      <c r="J16341" s="19" t="s">
        <v>83</v>
      </c>
      <c r="K16341" s="19">
        <f>B16341*$P$40</f>
        <v>28.2</v>
      </c>
      <c r="L16341" s="20">
        <f>C16341*$P$40</f>
        <v>5460759</v>
      </c>
      <c r="M16341" s="19" t="str">
        <f>TEXT(A16341,"ММММ")</f>
        <v>Ноябрь</v>
      </c>
      <c r="N16341" s="19"/>
    </row>
    <row r="16342" spans="1:14" hidden="1" x14ac:dyDescent="0.3">
      <c r="A16342" s="16" t="s">
        <v>174</v>
      </c>
      <c r="B16342" s="17">
        <v>0.94</v>
      </c>
      <c r="C16342" s="18">
        <v>179484.73</v>
      </c>
      <c r="D16342" s="17">
        <v>114503.74</v>
      </c>
      <c r="E16342" s="17">
        <v>82978.09</v>
      </c>
      <c r="F16342" s="17">
        <v>31523.48</v>
      </c>
      <c r="G16342" s="19">
        <v>2.17</v>
      </c>
      <c r="H16342" s="19" t="s">
        <v>258</v>
      </c>
      <c r="I16342" s="19" t="s">
        <v>112</v>
      </c>
      <c r="J16342" s="19" t="s">
        <v>105</v>
      </c>
      <c r="K16342" s="19">
        <f>B16342*$P$40</f>
        <v>28.2</v>
      </c>
      <c r="L16342" s="20">
        <f>C16342*$P$40</f>
        <v>5384541.9000000004</v>
      </c>
      <c r="M16342" s="19" t="str">
        <f>TEXT(A16342,"ММММ")</f>
        <v>Октябрь</v>
      </c>
      <c r="N16342" s="19"/>
    </row>
    <row r="16343" spans="1:14" hidden="1" x14ac:dyDescent="0.3">
      <c r="A16343" s="21" t="s">
        <v>175</v>
      </c>
      <c r="B16343" s="17">
        <v>0.94</v>
      </c>
      <c r="C16343" s="18">
        <v>179250.21</v>
      </c>
      <c r="D16343" s="17">
        <v>91065.56</v>
      </c>
      <c r="E16343" s="17">
        <v>42818.68</v>
      </c>
      <c r="F16343" s="17">
        <v>48242.38</v>
      </c>
      <c r="G16343" s="19">
        <v>4.5</v>
      </c>
      <c r="H16343" s="19" t="s">
        <v>258</v>
      </c>
      <c r="I16343" s="19" t="s">
        <v>165</v>
      </c>
      <c r="J16343" s="19" t="s">
        <v>76</v>
      </c>
      <c r="K16343" s="19">
        <f>B16343*$P$40</f>
        <v>28.2</v>
      </c>
      <c r="L16343" s="20">
        <f>C16343*$P$40</f>
        <v>5377506.2999999998</v>
      </c>
      <c r="M16343" s="19" t="str">
        <f>TEXT(A16343,"ММММ")</f>
        <v>Октябрь</v>
      </c>
      <c r="N16343" s="19"/>
    </row>
    <row r="16344" spans="1:14" x14ac:dyDescent="0.3">
      <c r="A16344" s="37" t="s">
        <v>176</v>
      </c>
      <c r="B16344" s="38">
        <v>0.94</v>
      </c>
      <c r="C16344" s="39">
        <v>171749.31</v>
      </c>
      <c r="D16344" s="38">
        <v>28126.02</v>
      </c>
      <c r="E16344" s="38">
        <v>25896.73</v>
      </c>
      <c r="F16344" s="38">
        <v>2229.29</v>
      </c>
      <c r="G16344" s="26">
        <v>0</v>
      </c>
      <c r="H16344" s="26" t="s">
        <v>258</v>
      </c>
      <c r="I16344" s="26" t="s">
        <v>5</v>
      </c>
      <c r="J16344" s="26" t="s">
        <v>83</v>
      </c>
      <c r="K16344" s="26">
        <f>B16344*$P$40</f>
        <v>28.2</v>
      </c>
      <c r="L16344" s="32">
        <f>C16344*$P$40</f>
        <v>5152479.3</v>
      </c>
      <c r="M16344" s="33">
        <f t="shared" ref="M16344:M16347" si="1538">MONTH(A16344)</f>
        <v>10</v>
      </c>
      <c r="N16344" s="33"/>
    </row>
    <row r="16345" spans="1:14" x14ac:dyDescent="0.3">
      <c r="A16345" s="40" t="s">
        <v>177</v>
      </c>
      <c r="B16345" s="41">
        <v>0.94</v>
      </c>
      <c r="C16345" s="42">
        <v>169950.37</v>
      </c>
      <c r="D16345" s="41">
        <v>39617.86</v>
      </c>
      <c r="E16345" s="41">
        <v>21356.07</v>
      </c>
      <c r="F16345" s="41">
        <v>17556.580000000002</v>
      </c>
      <c r="G16345" s="43">
        <v>705.21</v>
      </c>
      <c r="H16345" s="43" t="s">
        <v>258</v>
      </c>
      <c r="I16345" s="43" t="s">
        <v>5</v>
      </c>
      <c r="J16345" s="43" t="s">
        <v>66</v>
      </c>
      <c r="K16345" s="26">
        <f>B16345*$P$40</f>
        <v>28.2</v>
      </c>
      <c r="L16345" s="32">
        <f>C16345*$P$40</f>
        <v>5098511.0999999996</v>
      </c>
      <c r="M16345" s="33">
        <f t="shared" si="1538"/>
        <v>10</v>
      </c>
      <c r="N16345" s="33"/>
    </row>
    <row r="16346" spans="1:14" x14ac:dyDescent="0.3">
      <c r="A16346" s="37" t="s">
        <v>178</v>
      </c>
      <c r="B16346" s="38">
        <v>0.94</v>
      </c>
      <c r="C16346" s="39">
        <v>159970.54</v>
      </c>
      <c r="D16346" s="38">
        <v>35543.339999999997</v>
      </c>
      <c r="E16346" s="38">
        <v>29338.02</v>
      </c>
      <c r="F16346" s="38">
        <v>5683.66</v>
      </c>
      <c r="G16346" s="26">
        <v>521.66</v>
      </c>
      <c r="H16346" s="26" t="s">
        <v>258</v>
      </c>
      <c r="I16346" s="26" t="s">
        <v>5</v>
      </c>
      <c r="J16346" s="26" t="s">
        <v>67</v>
      </c>
      <c r="K16346" s="26">
        <f>B16346*$P$40</f>
        <v>28.2</v>
      </c>
      <c r="L16346" s="32">
        <f>C16346*$P$40</f>
        <v>4799116.2</v>
      </c>
      <c r="M16346" s="33">
        <f t="shared" si="1538"/>
        <v>10</v>
      </c>
      <c r="N16346" s="33"/>
    </row>
    <row r="16347" spans="1:14" x14ac:dyDescent="0.3">
      <c r="A16347" s="40" t="s">
        <v>179</v>
      </c>
      <c r="B16347" s="38">
        <v>0.94</v>
      </c>
      <c r="C16347" s="39">
        <v>159318.32</v>
      </c>
      <c r="D16347" s="38">
        <v>36386.93</v>
      </c>
      <c r="E16347" s="38">
        <v>24437.200000000001</v>
      </c>
      <c r="F16347" s="38">
        <v>11949.73</v>
      </c>
      <c r="G16347" s="26">
        <v>0</v>
      </c>
      <c r="H16347" s="26" t="s">
        <v>258</v>
      </c>
      <c r="I16347" s="26" t="s">
        <v>5</v>
      </c>
      <c r="J16347" s="26" t="s">
        <v>83</v>
      </c>
      <c r="K16347" s="26">
        <f>B16347*$P$40</f>
        <v>28.2</v>
      </c>
      <c r="L16347" s="32">
        <f>C16347*$P$40</f>
        <v>4779549.6000000006</v>
      </c>
      <c r="M16347" s="33">
        <f t="shared" si="1538"/>
        <v>9</v>
      </c>
      <c r="N16347" s="33"/>
    </row>
    <row r="16348" spans="1:14" hidden="1" x14ac:dyDescent="0.3">
      <c r="A16348" s="16" t="s">
        <v>180</v>
      </c>
      <c r="B16348" s="17">
        <v>0.94</v>
      </c>
      <c r="C16348" s="18">
        <v>141716.20000000001</v>
      </c>
      <c r="D16348" s="17">
        <v>44612.49</v>
      </c>
      <c r="E16348" s="17">
        <v>42432.85</v>
      </c>
      <c r="F16348" s="17">
        <v>2073.58</v>
      </c>
      <c r="G16348" s="19">
        <v>106.06</v>
      </c>
      <c r="H16348" s="19" t="s">
        <v>258</v>
      </c>
      <c r="I16348" s="19" t="s">
        <v>112</v>
      </c>
      <c r="J16348" s="19" t="s">
        <v>96</v>
      </c>
      <c r="K16348" s="19">
        <f>B16348*$P$40</f>
        <v>28.2</v>
      </c>
      <c r="L16348" s="20">
        <f>C16348*$P$40</f>
        <v>4251486</v>
      </c>
      <c r="M16348" s="19" t="str">
        <f>TEXT(A16348,"ММММ")</f>
        <v>Сентябрь</v>
      </c>
      <c r="N16348" s="19"/>
    </row>
    <row r="16349" spans="1:14" hidden="1" x14ac:dyDescent="0.3">
      <c r="A16349" s="21" t="s">
        <v>181</v>
      </c>
      <c r="B16349" s="17">
        <v>0.94</v>
      </c>
      <c r="C16349" s="18">
        <v>127597.75</v>
      </c>
      <c r="D16349" s="17">
        <v>57605.35</v>
      </c>
      <c r="E16349" s="17">
        <v>18678.36</v>
      </c>
      <c r="F16349" s="17">
        <v>38926.99</v>
      </c>
      <c r="G16349" s="19">
        <v>0</v>
      </c>
      <c r="H16349" s="19" t="s">
        <v>258</v>
      </c>
      <c r="I16349" s="19" t="s">
        <v>165</v>
      </c>
      <c r="J16349" s="19" t="s">
        <v>80</v>
      </c>
      <c r="K16349" s="19">
        <f>B16349*$P$40</f>
        <v>28.2</v>
      </c>
      <c r="L16349" s="20">
        <f>C16349*$P$40</f>
        <v>3827932.5</v>
      </c>
      <c r="M16349" s="19" t="str">
        <f>TEXT(A16349,"ММММ")</f>
        <v>Сентябрь</v>
      </c>
      <c r="N16349" s="19"/>
    </row>
    <row r="16350" spans="1:14" hidden="1" x14ac:dyDescent="0.3">
      <c r="A16350" s="16" t="s">
        <v>182</v>
      </c>
      <c r="B16350" s="22">
        <v>0.94</v>
      </c>
      <c r="C16350" s="23">
        <v>116309.9</v>
      </c>
      <c r="D16350" s="22">
        <v>58306.36</v>
      </c>
      <c r="E16350" s="22">
        <v>17307.09</v>
      </c>
      <c r="F16350" s="22">
        <v>40985.94</v>
      </c>
      <c r="G16350" s="24">
        <v>13.33</v>
      </c>
      <c r="H16350" s="24" t="s">
        <v>258</v>
      </c>
      <c r="I16350" s="24" t="s">
        <v>165</v>
      </c>
      <c r="J16350" s="24" t="s">
        <v>80</v>
      </c>
      <c r="K16350" s="19">
        <f>B16350*$P$40</f>
        <v>28.2</v>
      </c>
      <c r="L16350" s="20">
        <f>C16350*$P$40</f>
        <v>3489297</v>
      </c>
      <c r="M16350" s="19" t="str">
        <f>TEXT(A16350,"ММММ")</f>
        <v>Сентябрь</v>
      </c>
      <c r="N16350" s="19"/>
    </row>
    <row r="16351" spans="1:14" hidden="1" x14ac:dyDescent="0.3">
      <c r="A16351" s="21" t="s">
        <v>183</v>
      </c>
      <c r="B16351" s="17">
        <v>0.94</v>
      </c>
      <c r="C16351" s="18">
        <v>107721.63</v>
      </c>
      <c r="D16351" s="17">
        <v>57149.38</v>
      </c>
      <c r="E16351" s="17">
        <v>45026.93</v>
      </c>
      <c r="F16351" s="17">
        <v>11989.28</v>
      </c>
      <c r="G16351" s="19">
        <v>133.16999999999999</v>
      </c>
      <c r="H16351" s="19" t="s">
        <v>258</v>
      </c>
      <c r="I16351" s="19" t="s">
        <v>165</v>
      </c>
      <c r="J16351" s="19" t="s">
        <v>60</v>
      </c>
      <c r="K16351" s="19">
        <f>B16351*$P$40</f>
        <v>28.2</v>
      </c>
      <c r="L16351" s="20">
        <f>C16351*$P$40</f>
        <v>3231648.9000000004</v>
      </c>
      <c r="M16351" s="19" t="str">
        <f>TEXT(A16351,"ММММ")</f>
        <v>Август</v>
      </c>
      <c r="N16351" s="19"/>
    </row>
    <row r="16352" spans="1:14" hidden="1" x14ac:dyDescent="0.3">
      <c r="A16352" s="16" t="s">
        <v>184</v>
      </c>
      <c r="B16352" s="22">
        <v>0.94</v>
      </c>
      <c r="C16352" s="23">
        <v>102196.72</v>
      </c>
      <c r="D16352" s="22">
        <v>30991.73</v>
      </c>
      <c r="E16352" s="22">
        <v>11801.35</v>
      </c>
      <c r="F16352" s="22">
        <v>17869.009999999998</v>
      </c>
      <c r="G16352" s="24">
        <v>1321.37</v>
      </c>
      <c r="H16352" s="24" t="s">
        <v>258</v>
      </c>
      <c r="I16352" s="24" t="s">
        <v>112</v>
      </c>
      <c r="J16352" s="24" t="s">
        <v>80</v>
      </c>
      <c r="K16352" s="19">
        <f>B16352*$P$40</f>
        <v>28.2</v>
      </c>
      <c r="L16352" s="20">
        <f>C16352*$P$40</f>
        <v>3065901.6</v>
      </c>
      <c r="M16352" s="19" t="str">
        <f>TEXT(A16352,"ММММ")</f>
        <v>Август</v>
      </c>
      <c r="N16352" s="19"/>
    </row>
    <row r="16353" spans="1:14" hidden="1" x14ac:dyDescent="0.3">
      <c r="A16353" s="21" t="s">
        <v>185</v>
      </c>
      <c r="B16353" s="22">
        <v>0.94</v>
      </c>
      <c r="C16353" s="23">
        <v>98086.34</v>
      </c>
      <c r="D16353" s="22">
        <v>31014.46</v>
      </c>
      <c r="E16353" s="22">
        <v>24405.56</v>
      </c>
      <c r="F16353" s="22">
        <v>6544.94</v>
      </c>
      <c r="G16353" s="24">
        <v>63.96</v>
      </c>
      <c r="H16353" s="24" t="s">
        <v>258</v>
      </c>
      <c r="I16353" s="24" t="s">
        <v>165</v>
      </c>
      <c r="J16353" s="24" t="s">
        <v>104</v>
      </c>
      <c r="K16353" s="19">
        <f>B16353*$P$40</f>
        <v>28.2</v>
      </c>
      <c r="L16353" s="20">
        <f>C16353*$P$40</f>
        <v>2942590.1999999997</v>
      </c>
      <c r="M16353" s="19" t="str">
        <f>TEXT(A16353,"ММММ")</f>
        <v>Август</v>
      </c>
      <c r="N16353" s="19"/>
    </row>
    <row r="16354" spans="1:14" hidden="1" x14ac:dyDescent="0.3">
      <c r="A16354" s="16" t="s">
        <v>186</v>
      </c>
      <c r="B16354" s="17">
        <v>0.94</v>
      </c>
      <c r="C16354" s="18">
        <v>94778.79</v>
      </c>
      <c r="D16354" s="17">
        <v>50787.9</v>
      </c>
      <c r="E16354" s="17">
        <v>13809.65</v>
      </c>
      <c r="F16354" s="17">
        <v>36841.43</v>
      </c>
      <c r="G16354" s="19">
        <v>136.82</v>
      </c>
      <c r="H16354" s="19" t="s">
        <v>258</v>
      </c>
      <c r="I16354" s="19" t="s">
        <v>165</v>
      </c>
      <c r="J16354" s="19" t="s">
        <v>80</v>
      </c>
      <c r="K16354" s="19">
        <f>B16354*$P$40</f>
        <v>28.2</v>
      </c>
      <c r="L16354" s="20">
        <f>C16354*$P$40</f>
        <v>2843363.6999999997</v>
      </c>
      <c r="M16354" s="19" t="str">
        <f>TEXT(A16354,"ММММ")</f>
        <v>Август</v>
      </c>
      <c r="N16354" s="19"/>
    </row>
    <row r="16355" spans="1:14" x14ac:dyDescent="0.3">
      <c r="A16355" s="40" t="s">
        <v>187</v>
      </c>
      <c r="B16355" s="41">
        <v>0.94</v>
      </c>
      <c r="C16355" s="42">
        <v>88580.07</v>
      </c>
      <c r="D16355" s="41">
        <v>18479.05</v>
      </c>
      <c r="E16355" s="41">
        <v>18479.05</v>
      </c>
      <c r="F16355" s="41">
        <v>0</v>
      </c>
      <c r="G16355" s="43">
        <v>0</v>
      </c>
      <c r="H16355" s="43" t="s">
        <v>258</v>
      </c>
      <c r="I16355" s="43" t="s">
        <v>5</v>
      </c>
      <c r="J16355" s="43" t="s">
        <v>104</v>
      </c>
      <c r="K16355" s="26">
        <f>B16355*$P$40</f>
        <v>28.2</v>
      </c>
      <c r="L16355" s="32">
        <f>C16355*$P$40</f>
        <v>2657402.1</v>
      </c>
      <c r="M16355" s="33">
        <f>MONTH(A16355)</f>
        <v>7</v>
      </c>
      <c r="N16355" s="33"/>
    </row>
    <row r="16356" spans="1:14" hidden="1" x14ac:dyDescent="0.3">
      <c r="A16356" s="16" t="s">
        <v>188</v>
      </c>
      <c r="B16356" s="22">
        <v>0.94</v>
      </c>
      <c r="C16356" s="23">
        <v>83755.38</v>
      </c>
      <c r="D16356" s="22">
        <v>34326.870000000003</v>
      </c>
      <c r="E16356" s="22">
        <v>33947.26</v>
      </c>
      <c r="F16356" s="22">
        <v>46.78</v>
      </c>
      <c r="G16356" s="24">
        <v>332.83</v>
      </c>
      <c r="H16356" s="24" t="s">
        <v>258</v>
      </c>
      <c r="I16356" s="24" t="s">
        <v>112</v>
      </c>
      <c r="J16356" s="24" t="s">
        <v>60</v>
      </c>
      <c r="K16356" s="19">
        <f>B16356*$P$40</f>
        <v>28.2</v>
      </c>
      <c r="L16356" s="20">
        <f>C16356*$P$40</f>
        <v>2512661.4000000004</v>
      </c>
      <c r="M16356" s="19" t="str">
        <f>TEXT(A16356,"ММММ")</f>
        <v>Июль</v>
      </c>
      <c r="N16356" s="19"/>
    </row>
    <row r="16357" spans="1:14" hidden="1" x14ac:dyDescent="0.3">
      <c r="A16357" s="21" t="s">
        <v>189</v>
      </c>
      <c r="B16357" s="17">
        <v>0.94</v>
      </c>
      <c r="C16357" s="18">
        <v>83080.73</v>
      </c>
      <c r="D16357" s="17">
        <v>29425.5</v>
      </c>
      <c r="E16357" s="17">
        <v>29351.66</v>
      </c>
      <c r="F16357" s="17">
        <v>62.69</v>
      </c>
      <c r="G16357" s="19">
        <v>11.15</v>
      </c>
      <c r="H16357" s="19" t="s">
        <v>258</v>
      </c>
      <c r="I16357" s="19" t="s">
        <v>112</v>
      </c>
      <c r="J16357" s="19" t="s">
        <v>60</v>
      </c>
      <c r="K16357" s="19">
        <f>B16357*$P$40</f>
        <v>28.2</v>
      </c>
      <c r="L16357" s="20">
        <f>C16357*$P$40</f>
        <v>2492421.9</v>
      </c>
      <c r="M16357" s="19" t="str">
        <f>TEXT(A16357,"ММММ")</f>
        <v>Июль</v>
      </c>
      <c r="N16357" s="19"/>
    </row>
    <row r="16358" spans="1:14" x14ac:dyDescent="0.3">
      <c r="A16358" s="37" t="s">
        <v>190</v>
      </c>
      <c r="B16358" s="41">
        <v>0.94</v>
      </c>
      <c r="C16358" s="42">
        <v>80904.19</v>
      </c>
      <c r="D16358" s="41">
        <v>13769.64</v>
      </c>
      <c r="E16358" s="41">
        <v>13543.47</v>
      </c>
      <c r="F16358" s="41">
        <v>185.46</v>
      </c>
      <c r="G16358" s="43">
        <v>40.71</v>
      </c>
      <c r="H16358" s="43" t="s">
        <v>258</v>
      </c>
      <c r="I16358" s="43" t="s">
        <v>5</v>
      </c>
      <c r="J16358" s="43" t="s">
        <v>60</v>
      </c>
      <c r="K16358" s="26">
        <f>B16358*$P$40</f>
        <v>28.2</v>
      </c>
      <c r="L16358" s="32">
        <f>C16358*$P$40</f>
        <v>2427125.7000000002</v>
      </c>
      <c r="M16358" s="33">
        <f>MONTH(A16358)</f>
        <v>7</v>
      </c>
      <c r="N16358" s="33"/>
    </row>
    <row r="16359" spans="1:14" hidden="1" x14ac:dyDescent="0.3">
      <c r="A16359" s="21" t="s">
        <v>191</v>
      </c>
      <c r="B16359" s="22">
        <v>0.94</v>
      </c>
      <c r="C16359" s="23">
        <v>78070.34</v>
      </c>
      <c r="D16359" s="22">
        <v>28107.279999999999</v>
      </c>
      <c r="E16359" s="22">
        <v>28012.67</v>
      </c>
      <c r="F16359" s="22">
        <v>85.14</v>
      </c>
      <c r="G16359" s="24">
        <v>9.4700000000000006</v>
      </c>
      <c r="H16359" s="24" t="s">
        <v>258</v>
      </c>
      <c r="I16359" s="24" t="s">
        <v>112</v>
      </c>
      <c r="J16359" s="24" t="s">
        <v>60</v>
      </c>
      <c r="K16359" s="19">
        <f>B16359*$P$40</f>
        <v>28.2</v>
      </c>
      <c r="L16359" s="20">
        <f>C16359*$P$40</f>
        <v>2342110.1999999997</v>
      </c>
      <c r="M16359" s="19" t="str">
        <f>TEXT(A16359,"ММММ")</f>
        <v>Июль</v>
      </c>
      <c r="N16359" s="19"/>
    </row>
    <row r="16360" spans="1:14" hidden="1" x14ac:dyDescent="0.3">
      <c r="A16360" s="16" t="s">
        <v>192</v>
      </c>
      <c r="B16360" s="17">
        <v>0.94</v>
      </c>
      <c r="C16360" s="18">
        <v>62976.43</v>
      </c>
      <c r="D16360" s="17">
        <v>36003.58</v>
      </c>
      <c r="E16360" s="17">
        <v>34708.32</v>
      </c>
      <c r="F16360" s="17">
        <v>1295.26</v>
      </c>
      <c r="G16360" s="19">
        <v>0</v>
      </c>
      <c r="H16360" s="19" t="s">
        <v>259</v>
      </c>
      <c r="I16360" s="19" t="s">
        <v>165</v>
      </c>
      <c r="J16360" s="19" t="s">
        <v>69</v>
      </c>
      <c r="K16360" s="19">
        <f>B16360*$P$40</f>
        <v>28.2</v>
      </c>
      <c r="L16360" s="20">
        <f>C16360*$P$40</f>
        <v>1889292.9</v>
      </c>
      <c r="M16360" s="19" t="str">
        <f>TEXT(A16360,"ММММ")</f>
        <v>Июнь</v>
      </c>
      <c r="N16360" s="19"/>
    </row>
    <row r="16361" spans="1:14" hidden="1" x14ac:dyDescent="0.3">
      <c r="A16361" s="21" t="s">
        <v>193</v>
      </c>
      <c r="B16361" s="17">
        <v>0.94</v>
      </c>
      <c r="C16361" s="18">
        <v>40527.1</v>
      </c>
      <c r="D16361" s="17">
        <v>33806.33</v>
      </c>
      <c r="E16361" s="17">
        <v>26493.27</v>
      </c>
      <c r="F16361" s="17">
        <v>7313.06</v>
      </c>
      <c r="G16361" s="19">
        <v>0</v>
      </c>
      <c r="H16361" s="19" t="s">
        <v>259</v>
      </c>
      <c r="I16361" s="19" t="s">
        <v>112</v>
      </c>
      <c r="J16361" s="19" t="s">
        <v>69</v>
      </c>
      <c r="K16361" s="19">
        <f>B16361*$P$40</f>
        <v>28.2</v>
      </c>
      <c r="L16361" s="20">
        <f>C16361*$P$40</f>
        <v>1215813</v>
      </c>
      <c r="M16361" s="19" t="str">
        <f>TEXT(A16361,"ММММ")</f>
        <v>Июнь</v>
      </c>
      <c r="N16361" s="19"/>
    </row>
    <row r="16362" spans="1:14" hidden="1" x14ac:dyDescent="0.3">
      <c r="A16362" s="16" t="s">
        <v>194</v>
      </c>
      <c r="B16362" s="17">
        <v>0.94</v>
      </c>
      <c r="C16362" s="18">
        <v>35076.15</v>
      </c>
      <c r="D16362" s="17">
        <v>26176.05</v>
      </c>
      <c r="E16362" s="17">
        <v>26176.05</v>
      </c>
      <c r="F16362" s="17">
        <v>0</v>
      </c>
      <c r="G16362" s="19">
        <v>0</v>
      </c>
      <c r="H16362" s="19" t="s">
        <v>259</v>
      </c>
      <c r="I16362" s="19" t="s">
        <v>165</v>
      </c>
      <c r="J16362" s="19" t="s">
        <v>75</v>
      </c>
      <c r="K16362" s="19">
        <f>B16362*$P$40</f>
        <v>28.2</v>
      </c>
      <c r="L16362" s="20">
        <f>C16362*$P$40</f>
        <v>1052284.5</v>
      </c>
      <c r="M16362" s="19" t="str">
        <f>TEXT(A16362,"ММММ")</f>
        <v>Июнь</v>
      </c>
      <c r="N16362" s="19"/>
    </row>
    <row r="16363" spans="1:14" hidden="1" x14ac:dyDescent="0.3">
      <c r="A16363" s="21" t="s">
        <v>195</v>
      </c>
      <c r="B16363" s="17">
        <v>0.94</v>
      </c>
      <c r="C16363" s="18">
        <v>16049.96</v>
      </c>
      <c r="D16363" s="17">
        <v>10322.799999999999</v>
      </c>
      <c r="E16363" s="17">
        <v>1743.56</v>
      </c>
      <c r="F16363" s="17">
        <v>8579.24</v>
      </c>
      <c r="G16363" s="19">
        <v>0</v>
      </c>
      <c r="H16363" s="19" t="s">
        <v>259</v>
      </c>
      <c r="I16363" s="19" t="s">
        <v>112</v>
      </c>
      <c r="J16363" s="19" t="s">
        <v>83</v>
      </c>
      <c r="K16363" s="19">
        <f>B16363*$P$40</f>
        <v>28.2</v>
      </c>
      <c r="L16363" s="20">
        <f>C16363*$P$40</f>
        <v>481498.8</v>
      </c>
      <c r="M16363" s="19" t="str">
        <f>TEXT(A16363,"ММММ")</f>
        <v>Июнь</v>
      </c>
      <c r="N16363" s="19"/>
    </row>
    <row r="16364" spans="1:14" x14ac:dyDescent="0.3">
      <c r="A16364" s="37" t="s">
        <v>196</v>
      </c>
      <c r="B16364" s="41">
        <v>0.94</v>
      </c>
      <c r="C16364" s="42">
        <v>15271.18</v>
      </c>
      <c r="D16364" s="41">
        <v>4395.24</v>
      </c>
      <c r="E16364" s="41">
        <v>1243.33</v>
      </c>
      <c r="F16364" s="41">
        <v>3151.91</v>
      </c>
      <c r="G16364" s="43">
        <v>0</v>
      </c>
      <c r="H16364" s="43" t="s">
        <v>259</v>
      </c>
      <c r="I16364" s="43" t="s">
        <v>5</v>
      </c>
      <c r="J16364" s="43" t="s">
        <v>96</v>
      </c>
      <c r="K16364" s="26">
        <f>B16364*$P$40</f>
        <v>28.2</v>
      </c>
      <c r="L16364" s="32">
        <f>C16364*$P$40</f>
        <v>458135.4</v>
      </c>
      <c r="M16364" s="33">
        <f>MONTH(A16364)</f>
        <v>5</v>
      </c>
      <c r="N16364" s="33"/>
    </row>
    <row r="16365" spans="1:14" hidden="1" x14ac:dyDescent="0.3">
      <c r="A16365" s="21" t="s">
        <v>197</v>
      </c>
      <c r="B16365" s="17">
        <v>0.94</v>
      </c>
      <c r="C16365" s="18">
        <v>11258.65</v>
      </c>
      <c r="D16365" s="17">
        <v>8326.08</v>
      </c>
      <c r="E16365" s="17">
        <v>2082.6799999999998</v>
      </c>
      <c r="F16365" s="17">
        <v>6243.4</v>
      </c>
      <c r="G16365" s="19">
        <v>0</v>
      </c>
      <c r="H16365" s="19" t="s">
        <v>259</v>
      </c>
      <c r="I16365" s="19" t="s">
        <v>165</v>
      </c>
      <c r="J16365" s="19" t="s">
        <v>67</v>
      </c>
      <c r="K16365" s="19">
        <f>B16365*$P$40</f>
        <v>28.2</v>
      </c>
      <c r="L16365" s="20">
        <f>C16365*$P$40</f>
        <v>337759.5</v>
      </c>
      <c r="M16365" s="19" t="str">
        <f>TEXT(A16365,"ММММ")</f>
        <v>Май</v>
      </c>
      <c r="N16365" s="19"/>
    </row>
    <row r="16366" spans="1:14" hidden="1" x14ac:dyDescent="0.3">
      <c r="A16366" s="16" t="s">
        <v>198</v>
      </c>
      <c r="B16366" s="22">
        <v>0.94</v>
      </c>
      <c r="C16366" s="23">
        <v>10024.18</v>
      </c>
      <c r="D16366" s="22">
        <v>7120.11</v>
      </c>
      <c r="E16366" s="22">
        <v>1894.37</v>
      </c>
      <c r="F16366" s="22">
        <v>5225.74</v>
      </c>
      <c r="G16366" s="24">
        <v>0</v>
      </c>
      <c r="H16366" s="24" t="s">
        <v>259</v>
      </c>
      <c r="I16366" s="24" t="s">
        <v>165</v>
      </c>
      <c r="J16366" s="24" t="s">
        <v>96</v>
      </c>
      <c r="K16366" s="19">
        <f>B16366*$P$40</f>
        <v>28.2</v>
      </c>
      <c r="L16366" s="20">
        <f>C16366*$P$40</f>
        <v>300725.40000000002</v>
      </c>
      <c r="M16366" s="19" t="str">
        <f>TEXT(A16366,"ММММ")</f>
        <v>Май</v>
      </c>
      <c r="N16366" s="19"/>
    </row>
    <row r="16367" spans="1:14" hidden="1" x14ac:dyDescent="0.3">
      <c r="A16367" s="21" t="s">
        <v>199</v>
      </c>
      <c r="B16367" s="22">
        <v>0.94</v>
      </c>
      <c r="C16367" s="23">
        <v>9084.56</v>
      </c>
      <c r="D16367" s="22">
        <v>5879.29</v>
      </c>
      <c r="E16367" s="22">
        <v>1031.73</v>
      </c>
      <c r="F16367" s="22">
        <v>4847.5600000000004</v>
      </c>
      <c r="G16367" s="24">
        <v>0</v>
      </c>
      <c r="H16367" s="24" t="s">
        <v>259</v>
      </c>
      <c r="I16367" s="24" t="s">
        <v>112</v>
      </c>
      <c r="J16367" s="24" t="s">
        <v>96</v>
      </c>
      <c r="K16367" s="19">
        <f>B16367*$P$40</f>
        <v>28.2</v>
      </c>
      <c r="L16367" s="20">
        <f>C16367*$P$40</f>
        <v>272536.8</v>
      </c>
      <c r="M16367" s="19" t="str">
        <f>TEXT(A16367,"ММММ")</f>
        <v>Май</v>
      </c>
      <c r="N16367" s="19"/>
    </row>
    <row r="16368" spans="1:14" hidden="1" x14ac:dyDescent="0.3">
      <c r="A16368" s="16" t="s">
        <v>200</v>
      </c>
      <c r="B16368" s="22">
        <v>0.94</v>
      </c>
      <c r="C16368" s="23">
        <v>4559.57</v>
      </c>
      <c r="D16368" s="22">
        <v>3349.11</v>
      </c>
      <c r="E16368" s="22">
        <v>410.56</v>
      </c>
      <c r="F16368" s="22">
        <v>2938.55</v>
      </c>
      <c r="G16368" s="24">
        <v>0</v>
      </c>
      <c r="H16368" s="24" t="s">
        <v>259</v>
      </c>
      <c r="I16368" s="24" t="s">
        <v>112</v>
      </c>
      <c r="J16368" s="24" t="s">
        <v>80</v>
      </c>
      <c r="K16368" s="19">
        <f>B16368*$P$40</f>
        <v>28.2</v>
      </c>
      <c r="L16368" s="20">
        <f>C16368*$P$40</f>
        <v>136787.09999999998</v>
      </c>
      <c r="M16368" s="19" t="str">
        <f>TEXT(A16368,"ММММ")</f>
        <v>Апрель</v>
      </c>
      <c r="N16368" s="19"/>
    </row>
    <row r="16369" spans="1:14" hidden="1" x14ac:dyDescent="0.3">
      <c r="A16369" s="21" t="s">
        <v>201</v>
      </c>
      <c r="B16369" s="22">
        <v>0.93</v>
      </c>
      <c r="C16369" s="23">
        <v>36958035.509999998</v>
      </c>
      <c r="D16369" s="22">
        <v>10623981.880000001</v>
      </c>
      <c r="E16369" s="22">
        <v>7835766.1399999997</v>
      </c>
      <c r="F16369" s="22">
        <v>2563223.75</v>
      </c>
      <c r="G16369" s="24">
        <v>224991.99</v>
      </c>
      <c r="H16369" s="24" t="s">
        <v>258</v>
      </c>
      <c r="I16369" s="24" t="s">
        <v>112</v>
      </c>
      <c r="J16369" s="24" t="s">
        <v>108</v>
      </c>
      <c r="K16369" s="19">
        <f>B16369*$P$40</f>
        <v>27.900000000000002</v>
      </c>
      <c r="L16369" s="20">
        <f>C16369*$P$40</f>
        <v>1108741065.3</v>
      </c>
      <c r="M16369" s="19" t="str">
        <f>TEXT(A16369,"ММММ")</f>
        <v>Апрель</v>
      </c>
      <c r="N16369" s="19"/>
    </row>
    <row r="16370" spans="1:14" hidden="1" x14ac:dyDescent="0.3">
      <c r="A16370" s="16" t="s">
        <v>202</v>
      </c>
      <c r="B16370" s="22">
        <v>0.93</v>
      </c>
      <c r="C16370" s="23">
        <v>36374516.140000001</v>
      </c>
      <c r="D16370" s="22">
        <v>9807875.4700000007</v>
      </c>
      <c r="E16370" s="22">
        <v>7231162.5999999996</v>
      </c>
      <c r="F16370" s="22">
        <v>2521123.87</v>
      </c>
      <c r="G16370" s="24">
        <v>55589</v>
      </c>
      <c r="H16370" s="24" t="s">
        <v>258</v>
      </c>
      <c r="I16370" s="24" t="s">
        <v>112</v>
      </c>
      <c r="J16370" s="24" t="s">
        <v>108</v>
      </c>
      <c r="K16370" s="19">
        <f>B16370*$P$40</f>
        <v>27.900000000000002</v>
      </c>
      <c r="L16370" s="20">
        <f>C16370*$P$40</f>
        <v>1091235484.2</v>
      </c>
      <c r="M16370" s="19" t="str">
        <f>TEXT(A16370,"ММММ")</f>
        <v>Апрель</v>
      </c>
      <c r="N16370" s="19"/>
    </row>
    <row r="16371" spans="1:14" hidden="1" x14ac:dyDescent="0.3">
      <c r="A16371" s="21" t="s">
        <v>203</v>
      </c>
      <c r="B16371" s="17">
        <v>0.93</v>
      </c>
      <c r="C16371" s="18">
        <v>36335483.780000001</v>
      </c>
      <c r="D16371" s="17">
        <v>9700550.3599999994</v>
      </c>
      <c r="E16371" s="17">
        <v>7248857.6799999997</v>
      </c>
      <c r="F16371" s="17">
        <v>2374053.89</v>
      </c>
      <c r="G16371" s="19">
        <v>77638.789999999994</v>
      </c>
      <c r="H16371" s="19" t="s">
        <v>258</v>
      </c>
      <c r="I16371" s="19" t="s">
        <v>112</v>
      </c>
      <c r="J16371" s="19" t="s">
        <v>108</v>
      </c>
      <c r="K16371" s="19">
        <f>B16371*$P$40</f>
        <v>27.900000000000002</v>
      </c>
      <c r="L16371" s="20">
        <f>C16371*$P$40</f>
        <v>1090064513.4000001</v>
      </c>
      <c r="M16371" s="19" t="str">
        <f>TEXT(A16371,"ММММ")</f>
        <v>Апрель</v>
      </c>
      <c r="N16371" s="19"/>
    </row>
    <row r="16372" spans="1:14" hidden="1" x14ac:dyDescent="0.3">
      <c r="A16372" s="16" t="s">
        <v>204</v>
      </c>
      <c r="B16372" s="17">
        <v>0.93</v>
      </c>
      <c r="C16372" s="18">
        <v>35264336.009999998</v>
      </c>
      <c r="D16372" s="17">
        <v>9314347.5500000007</v>
      </c>
      <c r="E16372" s="17">
        <v>6735384.3200000003</v>
      </c>
      <c r="F16372" s="17">
        <v>2528089.14</v>
      </c>
      <c r="G16372" s="19">
        <v>50874.09</v>
      </c>
      <c r="H16372" s="19" t="s">
        <v>258</v>
      </c>
      <c r="I16372" s="19" t="s">
        <v>112</v>
      </c>
      <c r="J16372" s="19" t="s">
        <v>108</v>
      </c>
      <c r="K16372" s="19">
        <f>B16372*$P$40</f>
        <v>27.900000000000002</v>
      </c>
      <c r="L16372" s="20">
        <f>C16372*$P$40</f>
        <v>1057930080.3</v>
      </c>
      <c r="M16372" s="19" t="str">
        <f>TEXT(A16372,"ММММ")</f>
        <v>Апрель</v>
      </c>
      <c r="N16372" s="19"/>
    </row>
    <row r="16373" spans="1:14" hidden="1" x14ac:dyDescent="0.3">
      <c r="A16373" s="21" t="s">
        <v>205</v>
      </c>
      <c r="B16373" s="22">
        <v>0.93</v>
      </c>
      <c r="C16373" s="23">
        <v>34721249.920000002</v>
      </c>
      <c r="D16373" s="22">
        <v>8701404.6500000004</v>
      </c>
      <c r="E16373" s="22">
        <v>6684515.2699999996</v>
      </c>
      <c r="F16373" s="22">
        <v>1823889.58</v>
      </c>
      <c r="G16373" s="24">
        <v>192999.8</v>
      </c>
      <c r="H16373" s="24" t="s">
        <v>258</v>
      </c>
      <c r="I16373" s="24" t="s">
        <v>112</v>
      </c>
      <c r="J16373" s="24" t="s">
        <v>108</v>
      </c>
      <c r="K16373" s="19">
        <f>B16373*$P$40</f>
        <v>27.900000000000002</v>
      </c>
      <c r="L16373" s="20">
        <f>C16373*$P$40</f>
        <v>1041637497.6</v>
      </c>
      <c r="M16373" s="19" t="str">
        <f>TEXT(A16373,"ММММ")</f>
        <v>Март</v>
      </c>
      <c r="N16373" s="19"/>
    </row>
    <row r="16374" spans="1:14" x14ac:dyDescent="0.3">
      <c r="A16374" s="37" t="s">
        <v>206</v>
      </c>
      <c r="B16374" s="38">
        <v>0.93</v>
      </c>
      <c r="C16374" s="39">
        <v>28041335.379999999</v>
      </c>
      <c r="D16374" s="38">
        <v>6364279.6399999997</v>
      </c>
      <c r="E16374" s="38">
        <v>4964462.13</v>
      </c>
      <c r="F16374" s="38">
        <v>1371440.28</v>
      </c>
      <c r="G16374" s="26">
        <v>28377.23</v>
      </c>
      <c r="H16374" s="26" t="s">
        <v>258</v>
      </c>
      <c r="I16374" s="26" t="s">
        <v>5</v>
      </c>
      <c r="J16374" s="26" t="s">
        <v>108</v>
      </c>
      <c r="K16374" s="26">
        <f>B16374*$P$40</f>
        <v>27.900000000000002</v>
      </c>
      <c r="L16374" s="32">
        <f>C16374*$P$40</f>
        <v>841240061.39999998</v>
      </c>
      <c r="M16374" s="33">
        <f>MONTH(A16374)</f>
        <v>3</v>
      </c>
      <c r="N16374" s="33"/>
    </row>
    <row r="16375" spans="1:14" hidden="1" x14ac:dyDescent="0.3">
      <c r="A16375" s="21" t="s">
        <v>207</v>
      </c>
      <c r="B16375" s="17">
        <v>0.93</v>
      </c>
      <c r="C16375" s="18">
        <v>7667064.46</v>
      </c>
      <c r="D16375" s="17">
        <v>3068508.43</v>
      </c>
      <c r="E16375" s="17">
        <v>1309580.19</v>
      </c>
      <c r="F16375" s="17">
        <v>1745630.06</v>
      </c>
      <c r="G16375" s="19">
        <v>13298.18</v>
      </c>
      <c r="H16375" s="19" t="s">
        <v>258</v>
      </c>
      <c r="I16375" s="19" t="s">
        <v>219</v>
      </c>
      <c r="J16375" s="19" t="s">
        <v>109</v>
      </c>
      <c r="K16375" s="19">
        <f>B16375*$P$40</f>
        <v>27.900000000000002</v>
      </c>
      <c r="L16375" s="20">
        <f>C16375*$P$40</f>
        <v>230011933.80000001</v>
      </c>
      <c r="M16375" s="19" t="str">
        <f>TEXT(A16375,"ММММ")</f>
        <v>Март</v>
      </c>
      <c r="N16375" s="19"/>
    </row>
    <row r="16376" spans="1:14" hidden="1" x14ac:dyDescent="0.3">
      <c r="A16376" s="16" t="s">
        <v>208</v>
      </c>
      <c r="B16376" s="17">
        <v>0.93</v>
      </c>
      <c r="C16376" s="18">
        <v>7463494.79</v>
      </c>
      <c r="D16376" s="17">
        <v>3074752.92</v>
      </c>
      <c r="E16376" s="17">
        <v>1203367.03</v>
      </c>
      <c r="F16376" s="17">
        <v>1856207.85</v>
      </c>
      <c r="G16376" s="19">
        <v>15178.04</v>
      </c>
      <c r="H16376" s="19" t="s">
        <v>258</v>
      </c>
      <c r="I16376" s="19" t="s">
        <v>219</v>
      </c>
      <c r="J16376" s="19" t="s">
        <v>109</v>
      </c>
      <c r="K16376" s="19">
        <f>B16376*$P$40</f>
        <v>27.900000000000002</v>
      </c>
      <c r="L16376" s="20">
        <f>C16376*$P$40</f>
        <v>223904843.69999999</v>
      </c>
      <c r="M16376" s="19" t="str">
        <f>TEXT(A16376,"ММММ")</f>
        <v>Март</v>
      </c>
      <c r="N16376" s="19"/>
    </row>
    <row r="16377" spans="1:14" hidden="1" x14ac:dyDescent="0.3">
      <c r="A16377" s="21" t="s">
        <v>209</v>
      </c>
      <c r="B16377" s="17">
        <v>0.93</v>
      </c>
      <c r="C16377" s="18">
        <v>7132711.2300000004</v>
      </c>
      <c r="D16377" s="17">
        <v>1538194.86</v>
      </c>
      <c r="E16377" s="17">
        <v>1461095.1</v>
      </c>
      <c r="F16377" s="17">
        <v>20553.599999999999</v>
      </c>
      <c r="G16377" s="19">
        <v>56546.16</v>
      </c>
      <c r="H16377" s="19" t="s">
        <v>258</v>
      </c>
      <c r="I16377" s="19" t="s">
        <v>165</v>
      </c>
      <c r="J16377" s="19" t="s">
        <v>63</v>
      </c>
      <c r="K16377" s="19">
        <f>B16377*$P$40</f>
        <v>27.900000000000002</v>
      </c>
      <c r="L16377" s="20">
        <f>C16377*$P$40</f>
        <v>213981336.90000001</v>
      </c>
      <c r="M16377" s="19" t="str">
        <f>TEXT(A16377,"ММММ")</f>
        <v>Февраль</v>
      </c>
      <c r="N16377" s="19"/>
    </row>
    <row r="16378" spans="1:14" hidden="1" x14ac:dyDescent="0.3">
      <c r="A16378" s="16" t="s">
        <v>210</v>
      </c>
      <c r="B16378" s="17">
        <v>0.93</v>
      </c>
      <c r="C16378" s="18">
        <v>6656554.3600000003</v>
      </c>
      <c r="D16378" s="17">
        <v>2036110</v>
      </c>
      <c r="E16378" s="17">
        <v>1910596.03</v>
      </c>
      <c r="F16378" s="17">
        <v>99912.91</v>
      </c>
      <c r="G16378" s="19">
        <v>25601.06</v>
      </c>
      <c r="H16378" s="19" t="s">
        <v>258</v>
      </c>
      <c r="I16378" s="19" t="s">
        <v>165</v>
      </c>
      <c r="J16378" s="19" t="s">
        <v>63</v>
      </c>
      <c r="K16378" s="19">
        <f>B16378*$P$40</f>
        <v>27.900000000000002</v>
      </c>
      <c r="L16378" s="20">
        <f>C16378*$P$40</f>
        <v>199696630.80000001</v>
      </c>
      <c r="M16378" s="19" t="str">
        <f>TEXT(A16378,"ММММ")</f>
        <v>Февраль</v>
      </c>
      <c r="N16378" s="19"/>
    </row>
    <row r="16379" spans="1:14" x14ac:dyDescent="0.3">
      <c r="A16379" s="40" t="s">
        <v>211</v>
      </c>
      <c r="B16379" s="41">
        <v>0.93</v>
      </c>
      <c r="C16379" s="42">
        <v>6650357.96</v>
      </c>
      <c r="D16379" s="41">
        <v>634790.89</v>
      </c>
      <c r="E16379" s="41">
        <v>613601.09</v>
      </c>
      <c r="F16379" s="41">
        <v>18366.27</v>
      </c>
      <c r="G16379" s="43">
        <v>2823.53</v>
      </c>
      <c r="H16379" s="43" t="s">
        <v>258</v>
      </c>
      <c r="I16379" s="43" t="s">
        <v>5</v>
      </c>
      <c r="J16379" s="43" t="s">
        <v>63</v>
      </c>
      <c r="K16379" s="26">
        <f>B16379*$P$40</f>
        <v>27.900000000000002</v>
      </c>
      <c r="L16379" s="32">
        <f>C16379*$P$40</f>
        <v>199510738.80000001</v>
      </c>
      <c r="M16379" s="33">
        <f>MONTH(A16379)</f>
        <v>2</v>
      </c>
      <c r="N16379" s="33"/>
    </row>
    <row r="16380" spans="1:14" hidden="1" x14ac:dyDescent="0.3">
      <c r="A16380" s="16" t="s">
        <v>212</v>
      </c>
      <c r="B16380" s="22">
        <v>0.93</v>
      </c>
      <c r="C16380" s="23">
        <v>6603707.9299999997</v>
      </c>
      <c r="D16380" s="22">
        <v>2207293.04</v>
      </c>
      <c r="E16380" s="22">
        <v>1926353.76</v>
      </c>
      <c r="F16380" s="22">
        <v>259874.87</v>
      </c>
      <c r="G16380" s="24">
        <v>21064.41</v>
      </c>
      <c r="H16380" s="24" t="s">
        <v>258</v>
      </c>
      <c r="I16380" s="24" t="s">
        <v>112</v>
      </c>
      <c r="J16380" s="24" t="s">
        <v>63</v>
      </c>
      <c r="K16380" s="19">
        <f>B16380*$P$40</f>
        <v>27.900000000000002</v>
      </c>
      <c r="L16380" s="20">
        <f>C16380*$P$40</f>
        <v>198111237.89999998</v>
      </c>
      <c r="M16380" s="19" t="str">
        <f>TEXT(A16380,"ММММ")</f>
        <v>Февраль</v>
      </c>
      <c r="N16380" s="19"/>
    </row>
    <row r="16381" spans="1:14" hidden="1" x14ac:dyDescent="0.3">
      <c r="A16381" s="21" t="s">
        <v>213</v>
      </c>
      <c r="B16381" s="22">
        <v>0.93</v>
      </c>
      <c r="C16381" s="23">
        <v>6585882.0499999998</v>
      </c>
      <c r="D16381" s="22">
        <v>2084009.05</v>
      </c>
      <c r="E16381" s="22">
        <v>1636585.91</v>
      </c>
      <c r="F16381" s="22">
        <v>413725.96</v>
      </c>
      <c r="G16381" s="24">
        <v>33697.18</v>
      </c>
      <c r="H16381" s="24" t="s">
        <v>258</v>
      </c>
      <c r="I16381" s="24" t="s">
        <v>165</v>
      </c>
      <c r="J16381" s="24" t="s">
        <v>102</v>
      </c>
      <c r="K16381" s="19">
        <f>B16381*$P$40</f>
        <v>27.900000000000002</v>
      </c>
      <c r="L16381" s="20">
        <f>C16381*$P$40</f>
        <v>197576461.5</v>
      </c>
      <c r="M16381" s="19" t="str">
        <f>TEXT(A16381,"ММММ")</f>
        <v>Январь</v>
      </c>
      <c r="N16381" s="19"/>
    </row>
    <row r="16382" spans="1:14" hidden="1" x14ac:dyDescent="0.3">
      <c r="A16382" s="16" t="s">
        <v>214</v>
      </c>
      <c r="B16382" s="17">
        <v>0.93</v>
      </c>
      <c r="C16382" s="18">
        <v>6526488.9400000004</v>
      </c>
      <c r="D16382" s="17">
        <v>1921343.33</v>
      </c>
      <c r="E16382" s="17">
        <v>1496503.74</v>
      </c>
      <c r="F16382" s="17">
        <v>401617.34</v>
      </c>
      <c r="G16382" s="19">
        <v>23222.25</v>
      </c>
      <c r="H16382" s="19" t="s">
        <v>258</v>
      </c>
      <c r="I16382" s="19" t="s">
        <v>165</v>
      </c>
      <c r="J16382" s="19" t="s">
        <v>102</v>
      </c>
      <c r="K16382" s="19">
        <f>B16382*$P$40</f>
        <v>27.900000000000002</v>
      </c>
      <c r="L16382" s="20">
        <f>C16382*$P$40</f>
        <v>195794668.20000002</v>
      </c>
      <c r="M16382" s="19" t="str">
        <f>TEXT(A16382,"ММММ")</f>
        <v>Январь</v>
      </c>
      <c r="N16382" s="19"/>
    </row>
    <row r="16383" spans="1:14" x14ac:dyDescent="0.3">
      <c r="A16383" s="40" t="s">
        <v>215</v>
      </c>
      <c r="B16383" s="41">
        <v>0.93</v>
      </c>
      <c r="C16383" s="42">
        <v>6478952.0800000001</v>
      </c>
      <c r="D16383" s="41">
        <v>977615.26</v>
      </c>
      <c r="E16383" s="41">
        <v>807805.78</v>
      </c>
      <c r="F16383" s="41">
        <v>167640.78</v>
      </c>
      <c r="G16383" s="43">
        <v>2168.6999999999998</v>
      </c>
      <c r="H16383" s="43" t="s">
        <v>258</v>
      </c>
      <c r="I16383" s="43" t="s">
        <v>5</v>
      </c>
      <c r="J16383" s="43" t="s">
        <v>109</v>
      </c>
      <c r="K16383" s="26">
        <f>B16383*$P$40</f>
        <v>27.900000000000002</v>
      </c>
      <c r="L16383" s="32">
        <f>C16383*$P$40</f>
        <v>194368562.40000001</v>
      </c>
      <c r="M16383" s="33">
        <f>MONTH(A16383)</f>
        <v>1</v>
      </c>
      <c r="N16383" s="33"/>
    </row>
    <row r="16384" spans="1:14" hidden="1" x14ac:dyDescent="0.3">
      <c r="A16384" s="16" t="s">
        <v>216</v>
      </c>
      <c r="B16384" s="17">
        <v>0.93</v>
      </c>
      <c r="C16384" s="18">
        <v>6397813.4800000004</v>
      </c>
      <c r="D16384" s="17">
        <v>1769205.32</v>
      </c>
      <c r="E16384" s="17">
        <v>1659337.91</v>
      </c>
      <c r="F16384" s="17">
        <v>88790.8</v>
      </c>
      <c r="G16384" s="19">
        <v>21076.61</v>
      </c>
      <c r="H16384" s="19" t="s">
        <v>258</v>
      </c>
      <c r="I16384" s="19" t="s">
        <v>112</v>
      </c>
      <c r="J16384" s="19" t="s">
        <v>63</v>
      </c>
      <c r="K16384" s="19">
        <f>B16384*$P$40</f>
        <v>27.900000000000002</v>
      </c>
      <c r="L16384" s="20">
        <f>C16384*$P$40</f>
        <v>191934404.40000001</v>
      </c>
      <c r="M16384" s="19" t="str">
        <f>TEXT(A16384,"ММММ")</f>
        <v>Январь</v>
      </c>
      <c r="N16384" s="19"/>
    </row>
    <row r="16385" spans="1:14" hidden="1" x14ac:dyDescent="0.3">
      <c r="A16385" s="21" t="s">
        <v>217</v>
      </c>
      <c r="B16385" s="17">
        <v>0.93</v>
      </c>
      <c r="C16385" s="18">
        <v>6290164.8899999997</v>
      </c>
      <c r="D16385" s="17">
        <v>2158077.84</v>
      </c>
      <c r="E16385" s="17">
        <v>1621159.84</v>
      </c>
      <c r="F16385" s="17">
        <v>535021.55000000005</v>
      </c>
      <c r="G16385" s="19">
        <v>1896.45</v>
      </c>
      <c r="H16385" s="19" t="s">
        <v>258</v>
      </c>
      <c r="I16385" s="19" t="s">
        <v>112</v>
      </c>
      <c r="J16385" s="19" t="s">
        <v>109</v>
      </c>
      <c r="K16385" s="19">
        <f>B16385*$P$40</f>
        <v>27.900000000000002</v>
      </c>
      <c r="L16385" s="20">
        <f>C16385*$P$40</f>
        <v>188704946.69999999</v>
      </c>
      <c r="M16385" s="19" t="str">
        <f>TEXT(A16385,"ММММ")</f>
        <v>Январь</v>
      </c>
      <c r="N16385" s="19"/>
    </row>
    <row r="16386" spans="1:14" x14ac:dyDescent="0.3">
      <c r="A16386" s="37" t="s">
        <v>164</v>
      </c>
      <c r="B16386" s="41">
        <v>0.93</v>
      </c>
      <c r="C16386" s="42">
        <v>6139159.8099999996</v>
      </c>
      <c r="D16386" s="41">
        <v>775856.93</v>
      </c>
      <c r="E16386" s="41">
        <v>678849.33</v>
      </c>
      <c r="F16386" s="41">
        <v>96785.62</v>
      </c>
      <c r="G16386" s="43">
        <v>221.98</v>
      </c>
      <c r="H16386" s="43" t="s">
        <v>258</v>
      </c>
      <c r="I16386" s="43" t="s">
        <v>5</v>
      </c>
      <c r="J16386" s="43" t="s">
        <v>109</v>
      </c>
      <c r="K16386" s="26">
        <f>B16386*$P$40</f>
        <v>27.900000000000002</v>
      </c>
      <c r="L16386" s="32">
        <f>C16386*$P$40</f>
        <v>184174794.29999998</v>
      </c>
      <c r="M16386" s="33">
        <f>MONTH(A16386)</f>
        <v>12</v>
      </c>
      <c r="N16386" s="33"/>
    </row>
    <row r="16387" spans="1:14" hidden="1" x14ac:dyDescent="0.3">
      <c r="A16387" s="21" t="s">
        <v>166</v>
      </c>
      <c r="B16387" s="17">
        <v>0.93</v>
      </c>
      <c r="C16387" s="18">
        <v>6060843.7599999998</v>
      </c>
      <c r="D16387" s="17">
        <v>1673304.45</v>
      </c>
      <c r="E16387" s="17">
        <v>1454479.46</v>
      </c>
      <c r="F16387" s="17">
        <v>201547.46</v>
      </c>
      <c r="G16387" s="19">
        <v>17277.53</v>
      </c>
      <c r="H16387" s="19" t="s">
        <v>258</v>
      </c>
      <c r="I16387" s="19" t="s">
        <v>112</v>
      </c>
      <c r="J16387" s="19" t="s">
        <v>63</v>
      </c>
      <c r="K16387" s="19">
        <f>B16387*$P$40</f>
        <v>27.900000000000002</v>
      </c>
      <c r="L16387" s="20">
        <f>C16387*$P$40</f>
        <v>181825312.79999998</v>
      </c>
      <c r="M16387" s="19" t="str">
        <f>TEXT(A16387,"ММММ")</f>
        <v>Декабрь</v>
      </c>
      <c r="N16387" s="19"/>
    </row>
    <row r="16388" spans="1:14" hidden="1" x14ac:dyDescent="0.3">
      <c r="A16388" s="16" t="s">
        <v>167</v>
      </c>
      <c r="B16388" s="22">
        <v>0.93</v>
      </c>
      <c r="C16388" s="23">
        <v>5919532.4900000002</v>
      </c>
      <c r="D16388" s="22">
        <v>2532202.54</v>
      </c>
      <c r="E16388" s="22">
        <v>1534025.06</v>
      </c>
      <c r="F16388" s="22">
        <v>992335.68</v>
      </c>
      <c r="G16388" s="24">
        <v>5841.8</v>
      </c>
      <c r="H16388" s="24" t="s">
        <v>258</v>
      </c>
      <c r="I16388" s="24" t="s">
        <v>112</v>
      </c>
      <c r="J16388" s="24" t="s">
        <v>109</v>
      </c>
      <c r="K16388" s="19">
        <f>B16388*$P$40</f>
        <v>27.900000000000002</v>
      </c>
      <c r="L16388" s="20">
        <f>C16388*$P$40</f>
        <v>177585974.70000002</v>
      </c>
      <c r="M16388" s="19" t="str">
        <f>TEXT(A16388,"ММММ")</f>
        <v>Декабрь</v>
      </c>
      <c r="N16388" s="19"/>
    </row>
    <row r="16389" spans="1:14" x14ac:dyDescent="0.3">
      <c r="A16389" s="40" t="s">
        <v>168</v>
      </c>
      <c r="B16389" s="38">
        <v>0.93</v>
      </c>
      <c r="C16389" s="39">
        <v>5900751.9500000002</v>
      </c>
      <c r="D16389" s="38">
        <v>1006861.26</v>
      </c>
      <c r="E16389" s="38">
        <v>696240.23</v>
      </c>
      <c r="F16389" s="38">
        <v>310568.88</v>
      </c>
      <c r="G16389" s="26">
        <v>52.15</v>
      </c>
      <c r="H16389" s="26" t="s">
        <v>258</v>
      </c>
      <c r="I16389" s="26" t="s">
        <v>5</v>
      </c>
      <c r="J16389" s="26" t="s">
        <v>109</v>
      </c>
      <c r="K16389" s="26">
        <f>B16389*$P$40</f>
        <v>27.900000000000002</v>
      </c>
      <c r="L16389" s="32">
        <f>C16389*$P$40</f>
        <v>177022558.5</v>
      </c>
      <c r="M16389" s="33">
        <f t="shared" ref="M16389:M16390" si="1539">MONTH(A16389)</f>
        <v>12</v>
      </c>
      <c r="N16389" s="33"/>
    </row>
    <row r="16390" spans="1:14" x14ac:dyDescent="0.3">
      <c r="A16390" s="37" t="s">
        <v>169</v>
      </c>
      <c r="B16390" s="38">
        <v>0.93</v>
      </c>
      <c r="C16390" s="39">
        <v>5874982.3600000003</v>
      </c>
      <c r="D16390" s="38">
        <v>815978.6</v>
      </c>
      <c r="E16390" s="38">
        <v>665541.84</v>
      </c>
      <c r="F16390" s="38">
        <v>150400.51999999999</v>
      </c>
      <c r="G16390" s="26">
        <v>36.24</v>
      </c>
      <c r="H16390" s="26" t="s">
        <v>258</v>
      </c>
      <c r="I16390" s="26" t="s">
        <v>5</v>
      </c>
      <c r="J16390" s="26" t="s">
        <v>109</v>
      </c>
      <c r="K16390" s="26">
        <f>B16390*$P$40</f>
        <v>27.900000000000002</v>
      </c>
      <c r="L16390" s="32">
        <f>C16390*$P$40</f>
        <v>176249470.80000001</v>
      </c>
      <c r="M16390" s="33">
        <f t="shared" si="1539"/>
        <v>12</v>
      </c>
      <c r="N16390" s="33"/>
    </row>
    <row r="16391" spans="1:14" hidden="1" x14ac:dyDescent="0.3">
      <c r="A16391" s="21" t="s">
        <v>170</v>
      </c>
      <c r="B16391" s="22">
        <v>0.93</v>
      </c>
      <c r="C16391" s="23">
        <v>5805541.9900000002</v>
      </c>
      <c r="D16391" s="22">
        <v>1408158.99</v>
      </c>
      <c r="E16391" s="22">
        <v>1322350.27</v>
      </c>
      <c r="F16391" s="22">
        <v>66091.649999999994</v>
      </c>
      <c r="G16391" s="24">
        <v>19717.07</v>
      </c>
      <c r="H16391" s="24" t="s">
        <v>258</v>
      </c>
      <c r="I16391" s="24" t="s">
        <v>165</v>
      </c>
      <c r="J16391" s="24" t="s">
        <v>102</v>
      </c>
      <c r="K16391" s="19">
        <f>B16391*$P$40</f>
        <v>27.900000000000002</v>
      </c>
      <c r="L16391" s="20">
        <f>C16391*$P$40</f>
        <v>174166259.70000002</v>
      </c>
      <c r="M16391" s="19" t="str">
        <f>TEXT(A16391,"ММММ")</f>
        <v>Ноябрь</v>
      </c>
      <c r="N16391" s="19"/>
    </row>
    <row r="16392" spans="1:14" x14ac:dyDescent="0.3">
      <c r="A16392" s="37" t="s">
        <v>171</v>
      </c>
      <c r="B16392" s="41">
        <v>0.93</v>
      </c>
      <c r="C16392" s="42">
        <v>5777334.9000000004</v>
      </c>
      <c r="D16392" s="41">
        <v>528451.74</v>
      </c>
      <c r="E16392" s="41">
        <v>477193.38</v>
      </c>
      <c r="F16392" s="41">
        <v>47882.559999999998</v>
      </c>
      <c r="G16392" s="43">
        <v>3375.8</v>
      </c>
      <c r="H16392" s="43" t="s">
        <v>258</v>
      </c>
      <c r="I16392" s="43" t="s">
        <v>5</v>
      </c>
      <c r="J16392" s="43" t="s">
        <v>63</v>
      </c>
      <c r="K16392" s="26">
        <f>B16392*$P$40</f>
        <v>27.900000000000002</v>
      </c>
      <c r="L16392" s="32">
        <f>C16392*$P$40</f>
        <v>173320047</v>
      </c>
      <c r="M16392" s="33">
        <f t="shared" ref="M16392:M16393" si="1540">MONTH(A16392)</f>
        <v>11</v>
      </c>
      <c r="N16392" s="33"/>
    </row>
    <row r="16393" spans="1:14" x14ac:dyDescent="0.3">
      <c r="A16393" s="40" t="s">
        <v>172</v>
      </c>
      <c r="B16393" s="41">
        <v>0.93</v>
      </c>
      <c r="C16393" s="42">
        <v>5719898.2599999998</v>
      </c>
      <c r="D16393" s="41">
        <v>639277.96</v>
      </c>
      <c r="E16393" s="41">
        <v>508576.86</v>
      </c>
      <c r="F16393" s="41">
        <v>130691.45</v>
      </c>
      <c r="G16393" s="43">
        <v>9.65</v>
      </c>
      <c r="H16393" s="43" t="s">
        <v>258</v>
      </c>
      <c r="I16393" s="43" t="s">
        <v>5</v>
      </c>
      <c r="J16393" s="43" t="s">
        <v>109</v>
      </c>
      <c r="K16393" s="26">
        <f>B16393*$P$40</f>
        <v>27.900000000000002</v>
      </c>
      <c r="L16393" s="32">
        <f>C16393*$P$40</f>
        <v>171596947.79999998</v>
      </c>
      <c r="M16393" s="33">
        <f t="shared" si="1540"/>
        <v>11</v>
      </c>
      <c r="N16393" s="33"/>
    </row>
    <row r="16394" spans="1:14" hidden="1" x14ac:dyDescent="0.3">
      <c r="A16394" s="16" t="s">
        <v>173</v>
      </c>
      <c r="B16394" s="17">
        <v>0.93</v>
      </c>
      <c r="C16394" s="18">
        <v>5647940.4100000001</v>
      </c>
      <c r="D16394" s="17">
        <v>1197854.9099999999</v>
      </c>
      <c r="E16394" s="17">
        <v>1035007.77</v>
      </c>
      <c r="F16394" s="17">
        <v>149412.38</v>
      </c>
      <c r="G16394" s="19">
        <v>13434.76</v>
      </c>
      <c r="H16394" s="19" t="s">
        <v>258</v>
      </c>
      <c r="I16394" s="19" t="s">
        <v>112</v>
      </c>
      <c r="J16394" s="19" t="s">
        <v>102</v>
      </c>
      <c r="K16394" s="19">
        <f>B16394*$P$40</f>
        <v>27.900000000000002</v>
      </c>
      <c r="L16394" s="20">
        <f>C16394*$P$40</f>
        <v>169438212.30000001</v>
      </c>
      <c r="M16394" s="19" t="str">
        <f>TEXT(A16394,"ММММ")</f>
        <v>Ноябрь</v>
      </c>
      <c r="N16394" s="19"/>
    </row>
    <row r="16395" spans="1:14" hidden="1" x14ac:dyDescent="0.3">
      <c r="A16395" s="21" t="s">
        <v>174</v>
      </c>
      <c r="B16395" s="22">
        <v>0.93</v>
      </c>
      <c r="C16395" s="23">
        <v>5316530.7300000004</v>
      </c>
      <c r="D16395" s="22">
        <v>1108260.99</v>
      </c>
      <c r="E16395" s="22">
        <v>1040138.95</v>
      </c>
      <c r="F16395" s="22">
        <v>52798.3</v>
      </c>
      <c r="G16395" s="24">
        <v>15323.74</v>
      </c>
      <c r="H16395" s="24" t="s">
        <v>258</v>
      </c>
      <c r="I16395" s="24" t="s">
        <v>165</v>
      </c>
      <c r="J16395" s="24" t="s">
        <v>102</v>
      </c>
      <c r="K16395" s="19">
        <f>B16395*$P$40</f>
        <v>27.900000000000002</v>
      </c>
      <c r="L16395" s="20">
        <f>C16395*$P$40</f>
        <v>159495921.90000001</v>
      </c>
      <c r="M16395" s="19" t="str">
        <f>TEXT(A16395,"ММММ")</f>
        <v>Октябрь</v>
      </c>
      <c r="N16395" s="19"/>
    </row>
    <row r="16396" spans="1:14" x14ac:dyDescent="0.3">
      <c r="A16396" s="37" t="s">
        <v>175</v>
      </c>
      <c r="B16396" s="41">
        <v>0.93</v>
      </c>
      <c r="C16396" s="42">
        <v>4924049.79</v>
      </c>
      <c r="D16396" s="41">
        <v>776257.35</v>
      </c>
      <c r="E16396" s="41">
        <v>359145.48</v>
      </c>
      <c r="F16396" s="41">
        <v>417111.87</v>
      </c>
      <c r="G16396" s="43">
        <v>0</v>
      </c>
      <c r="H16396" s="43" t="s">
        <v>258</v>
      </c>
      <c r="I16396" s="43" t="s">
        <v>5</v>
      </c>
      <c r="J16396" s="43" t="s">
        <v>103</v>
      </c>
      <c r="K16396" s="26">
        <f>B16396*$P$40</f>
        <v>27.900000000000002</v>
      </c>
      <c r="L16396" s="32">
        <f>C16396*$P$40</f>
        <v>147721493.69999999</v>
      </c>
      <c r="M16396" s="33">
        <f>MONTH(A16396)</f>
        <v>10</v>
      </c>
      <c r="N16396" s="33"/>
    </row>
    <row r="16397" spans="1:14" hidden="1" x14ac:dyDescent="0.3">
      <c r="A16397" s="21" t="s">
        <v>176</v>
      </c>
      <c r="B16397" s="17">
        <v>0.93</v>
      </c>
      <c r="C16397" s="18">
        <v>4132191.54</v>
      </c>
      <c r="D16397" s="17">
        <v>1020575.74</v>
      </c>
      <c r="E16397" s="17">
        <v>489927.14</v>
      </c>
      <c r="F16397" s="17">
        <v>530648.6</v>
      </c>
      <c r="G16397" s="19">
        <v>0</v>
      </c>
      <c r="H16397" s="19" t="s">
        <v>258</v>
      </c>
      <c r="I16397" s="19" t="s">
        <v>112</v>
      </c>
      <c r="J16397" s="19" t="s">
        <v>103</v>
      </c>
      <c r="K16397" s="19">
        <f>B16397*$P$40</f>
        <v>27.900000000000002</v>
      </c>
      <c r="L16397" s="20">
        <f>C16397*$P$40</f>
        <v>123965746.2</v>
      </c>
      <c r="M16397" s="19" t="str">
        <f>TEXT(A16397,"ММММ")</f>
        <v>Октябрь</v>
      </c>
      <c r="N16397" s="19"/>
    </row>
    <row r="16398" spans="1:14" hidden="1" x14ac:dyDescent="0.3">
      <c r="A16398" s="16" t="s">
        <v>177</v>
      </c>
      <c r="B16398" s="17">
        <v>0.93</v>
      </c>
      <c r="C16398" s="18">
        <v>4064847.35</v>
      </c>
      <c r="D16398" s="17">
        <v>960172.3</v>
      </c>
      <c r="E16398" s="17">
        <v>817184.54</v>
      </c>
      <c r="F16398" s="17">
        <v>133945.12</v>
      </c>
      <c r="G16398" s="19">
        <v>9042.64</v>
      </c>
      <c r="H16398" s="19" t="s">
        <v>258</v>
      </c>
      <c r="I16398" s="19" t="s">
        <v>112</v>
      </c>
      <c r="J16398" s="19" t="s">
        <v>102</v>
      </c>
      <c r="K16398" s="19">
        <f>B16398*$P$40</f>
        <v>27.900000000000002</v>
      </c>
      <c r="L16398" s="20">
        <f>C16398*$P$40</f>
        <v>121945420.5</v>
      </c>
      <c r="M16398" s="19" t="str">
        <f>TEXT(A16398,"ММММ")</f>
        <v>Октябрь</v>
      </c>
      <c r="N16398" s="19"/>
    </row>
    <row r="16399" spans="1:14" hidden="1" x14ac:dyDescent="0.3">
      <c r="A16399" s="21" t="s">
        <v>178</v>
      </c>
      <c r="B16399" s="17">
        <v>0.93</v>
      </c>
      <c r="C16399" s="18">
        <v>3293224.51</v>
      </c>
      <c r="D16399" s="17">
        <v>1315138.3700000001</v>
      </c>
      <c r="E16399" s="17">
        <v>1201242.48</v>
      </c>
      <c r="F16399" s="17">
        <v>85231.86</v>
      </c>
      <c r="G16399" s="19">
        <v>28664.03</v>
      </c>
      <c r="H16399" s="19" t="s">
        <v>258</v>
      </c>
      <c r="I16399" s="19" t="s">
        <v>112</v>
      </c>
      <c r="J16399" s="19" t="s">
        <v>79</v>
      </c>
      <c r="K16399" s="19">
        <f>B16399*$P$40</f>
        <v>27.900000000000002</v>
      </c>
      <c r="L16399" s="20">
        <f>C16399*$P$40</f>
        <v>98796735.299999997</v>
      </c>
      <c r="M16399" s="19" t="str">
        <f>TEXT(A16399,"ММММ")</f>
        <v>Октябрь</v>
      </c>
      <c r="N16399" s="19"/>
    </row>
    <row r="16400" spans="1:14" hidden="1" x14ac:dyDescent="0.3">
      <c r="A16400" s="16" t="s">
        <v>179</v>
      </c>
      <c r="B16400" s="17">
        <v>0.93</v>
      </c>
      <c r="C16400" s="18">
        <v>3086167.04</v>
      </c>
      <c r="D16400" s="17">
        <v>1283110.33</v>
      </c>
      <c r="E16400" s="17">
        <v>1204789.47</v>
      </c>
      <c r="F16400" s="17">
        <v>43207.72</v>
      </c>
      <c r="G16400" s="19">
        <v>35113.14</v>
      </c>
      <c r="H16400" s="19" t="s">
        <v>258</v>
      </c>
      <c r="I16400" s="19" t="s">
        <v>112</v>
      </c>
      <c r="J16400" s="19" t="s">
        <v>79</v>
      </c>
      <c r="K16400" s="19">
        <f>B16400*$P$40</f>
        <v>27.900000000000002</v>
      </c>
      <c r="L16400" s="20">
        <f>C16400*$P$40</f>
        <v>92585011.200000003</v>
      </c>
      <c r="M16400" s="19" t="str">
        <f>TEXT(A16400,"ММММ")</f>
        <v>Сентябрь</v>
      </c>
      <c r="N16400" s="19"/>
    </row>
    <row r="16401" spans="1:14" x14ac:dyDescent="0.3">
      <c r="A16401" s="40" t="s">
        <v>180</v>
      </c>
      <c r="B16401" s="41">
        <v>0.93</v>
      </c>
      <c r="C16401" s="42">
        <v>2943218.77</v>
      </c>
      <c r="D16401" s="41">
        <v>305952.21000000002</v>
      </c>
      <c r="E16401" s="41">
        <v>301831.12</v>
      </c>
      <c r="F16401" s="41">
        <v>760.09</v>
      </c>
      <c r="G16401" s="43">
        <v>3361</v>
      </c>
      <c r="H16401" s="43" t="s">
        <v>258</v>
      </c>
      <c r="I16401" s="43" t="s">
        <v>5</v>
      </c>
      <c r="J16401" s="43" t="s">
        <v>79</v>
      </c>
      <c r="K16401" s="26">
        <f>B16401*$P$40</f>
        <v>27.900000000000002</v>
      </c>
      <c r="L16401" s="32">
        <f>C16401*$P$40</f>
        <v>88296563.099999994</v>
      </c>
      <c r="M16401" s="33">
        <f t="shared" ref="M16401:M16403" si="1541">MONTH(A16401)</f>
        <v>9</v>
      </c>
      <c r="N16401" s="33"/>
    </row>
    <row r="16402" spans="1:14" x14ac:dyDescent="0.3">
      <c r="A16402" s="37" t="s">
        <v>181</v>
      </c>
      <c r="B16402" s="38">
        <v>0.93</v>
      </c>
      <c r="C16402" s="39">
        <v>2901188.07</v>
      </c>
      <c r="D16402" s="38">
        <v>326247.83</v>
      </c>
      <c r="E16402" s="38">
        <v>279355.95</v>
      </c>
      <c r="F16402" s="38">
        <v>45364.01</v>
      </c>
      <c r="G16402" s="26">
        <v>1527.87</v>
      </c>
      <c r="H16402" s="26" t="s">
        <v>258</v>
      </c>
      <c r="I16402" s="26" t="s">
        <v>5</v>
      </c>
      <c r="J16402" s="26" t="s">
        <v>79</v>
      </c>
      <c r="K16402" s="26">
        <f>B16402*$P$40</f>
        <v>27.900000000000002</v>
      </c>
      <c r="L16402" s="32">
        <f>C16402*$P$40</f>
        <v>87035642.099999994</v>
      </c>
      <c r="M16402" s="33">
        <f t="shared" si="1541"/>
        <v>9</v>
      </c>
      <c r="N16402" s="33"/>
    </row>
    <row r="16403" spans="1:14" x14ac:dyDescent="0.3">
      <c r="A16403" s="40" t="s">
        <v>182</v>
      </c>
      <c r="B16403" s="41">
        <v>0.93</v>
      </c>
      <c r="C16403" s="42">
        <v>2799667.4</v>
      </c>
      <c r="D16403" s="41">
        <v>336665.65</v>
      </c>
      <c r="E16403" s="41">
        <v>284383.05</v>
      </c>
      <c r="F16403" s="41">
        <v>50472.61</v>
      </c>
      <c r="G16403" s="43">
        <v>1809.99</v>
      </c>
      <c r="H16403" s="43" t="s">
        <v>258</v>
      </c>
      <c r="I16403" s="43" t="s">
        <v>5</v>
      </c>
      <c r="J16403" s="43" t="s">
        <v>79</v>
      </c>
      <c r="K16403" s="26">
        <f>B16403*$P$40</f>
        <v>27.900000000000002</v>
      </c>
      <c r="L16403" s="32">
        <f>C16403*$P$40</f>
        <v>83990022</v>
      </c>
      <c r="M16403" s="33">
        <f t="shared" si="1541"/>
        <v>9</v>
      </c>
      <c r="N16403" s="33"/>
    </row>
    <row r="16404" spans="1:14" hidden="1" x14ac:dyDescent="0.3">
      <c r="A16404" s="16" t="s">
        <v>183</v>
      </c>
      <c r="B16404" s="22">
        <v>0.93</v>
      </c>
      <c r="C16404" s="23">
        <v>2330438.23</v>
      </c>
      <c r="D16404" s="22">
        <v>558750.31000000006</v>
      </c>
      <c r="E16404" s="22">
        <v>505801.45</v>
      </c>
      <c r="F16404" s="22">
        <v>28530.38</v>
      </c>
      <c r="G16404" s="24">
        <v>24418.48</v>
      </c>
      <c r="H16404" s="24" t="s">
        <v>258</v>
      </c>
      <c r="I16404" s="24" t="s">
        <v>112</v>
      </c>
      <c r="J16404" s="24" t="s">
        <v>92</v>
      </c>
      <c r="K16404" s="19">
        <f>B16404*$P$40</f>
        <v>27.900000000000002</v>
      </c>
      <c r="L16404" s="20">
        <f>C16404*$P$40</f>
        <v>69913146.900000006</v>
      </c>
      <c r="M16404" s="19" t="str">
        <f>TEXT(A16404,"ММММ")</f>
        <v>Август</v>
      </c>
      <c r="N16404" s="19"/>
    </row>
    <row r="16405" spans="1:14" hidden="1" x14ac:dyDescent="0.3">
      <c r="A16405" s="21" t="s">
        <v>184</v>
      </c>
      <c r="B16405" s="17">
        <v>0.93</v>
      </c>
      <c r="C16405" s="18">
        <v>1386906.1</v>
      </c>
      <c r="D16405" s="17">
        <v>366095.66</v>
      </c>
      <c r="E16405" s="17">
        <v>363230.91</v>
      </c>
      <c r="F16405" s="17">
        <v>2841.14</v>
      </c>
      <c r="G16405" s="19">
        <v>23.61</v>
      </c>
      <c r="H16405" s="19" t="s">
        <v>258</v>
      </c>
      <c r="I16405" s="19" t="s">
        <v>165</v>
      </c>
      <c r="J16405" s="19" t="s">
        <v>68</v>
      </c>
      <c r="K16405" s="19">
        <f>B16405*$P$40</f>
        <v>27.900000000000002</v>
      </c>
      <c r="L16405" s="20">
        <f>C16405*$P$40</f>
        <v>41607183</v>
      </c>
      <c r="M16405" s="19" t="str">
        <f>TEXT(A16405,"ММММ")</f>
        <v>Август</v>
      </c>
      <c r="N16405" s="19"/>
    </row>
    <row r="16406" spans="1:14" hidden="1" x14ac:dyDescent="0.3">
      <c r="A16406" s="16" t="s">
        <v>185</v>
      </c>
      <c r="B16406" s="17">
        <v>0.93</v>
      </c>
      <c r="C16406" s="18">
        <v>1333180.68</v>
      </c>
      <c r="D16406" s="17">
        <v>331820.73</v>
      </c>
      <c r="E16406" s="17">
        <v>240134.19</v>
      </c>
      <c r="F16406" s="17">
        <v>91381.56</v>
      </c>
      <c r="G16406" s="19">
        <v>304.98</v>
      </c>
      <c r="H16406" s="19" t="s">
        <v>258</v>
      </c>
      <c r="I16406" s="19" t="s">
        <v>219</v>
      </c>
      <c r="J16406" s="19" t="s">
        <v>68</v>
      </c>
      <c r="K16406" s="19">
        <f>B16406*$P$40</f>
        <v>27.900000000000002</v>
      </c>
      <c r="L16406" s="20">
        <f>C16406*$P$40</f>
        <v>39995420.399999999</v>
      </c>
      <c r="M16406" s="19" t="str">
        <f>TEXT(A16406,"ММММ")</f>
        <v>Август</v>
      </c>
      <c r="N16406" s="19"/>
    </row>
    <row r="16407" spans="1:14" hidden="1" x14ac:dyDescent="0.3">
      <c r="A16407" s="21" t="s">
        <v>186</v>
      </c>
      <c r="B16407" s="22">
        <v>0.93</v>
      </c>
      <c r="C16407" s="23">
        <v>1325912.3799999999</v>
      </c>
      <c r="D16407" s="22">
        <v>382897.83</v>
      </c>
      <c r="E16407" s="22">
        <v>379395.1</v>
      </c>
      <c r="F16407" s="22">
        <v>3347.36</v>
      </c>
      <c r="G16407" s="24">
        <v>155.37</v>
      </c>
      <c r="H16407" s="24" t="s">
        <v>258</v>
      </c>
      <c r="I16407" s="24" t="s">
        <v>165</v>
      </c>
      <c r="J16407" s="24" t="s">
        <v>68</v>
      </c>
      <c r="K16407" s="19">
        <f>B16407*$P$40</f>
        <v>27.900000000000002</v>
      </c>
      <c r="L16407" s="20">
        <f>C16407*$P$40</f>
        <v>39777371.399999999</v>
      </c>
      <c r="M16407" s="19" t="str">
        <f>TEXT(A16407,"ММММ")</f>
        <v>Август</v>
      </c>
      <c r="N16407" s="19"/>
    </row>
    <row r="16408" spans="1:14" hidden="1" x14ac:dyDescent="0.3">
      <c r="A16408" s="16" t="s">
        <v>187</v>
      </c>
      <c r="B16408" s="17">
        <v>0.93</v>
      </c>
      <c r="C16408" s="18">
        <v>1182647.5</v>
      </c>
      <c r="D16408" s="17">
        <v>71779.39</v>
      </c>
      <c r="E16408" s="17">
        <v>63314.15</v>
      </c>
      <c r="F16408" s="17">
        <v>8409.9</v>
      </c>
      <c r="G16408" s="19">
        <v>55.34</v>
      </c>
      <c r="H16408" s="19" t="s">
        <v>258</v>
      </c>
      <c r="I16408" s="19" t="s">
        <v>165</v>
      </c>
      <c r="J16408" s="19" t="s">
        <v>65</v>
      </c>
      <c r="K16408" s="19">
        <f>B16408*$P$40</f>
        <v>27.900000000000002</v>
      </c>
      <c r="L16408" s="20">
        <f>C16408*$P$40</f>
        <v>35479425</v>
      </c>
      <c r="M16408" s="19" t="str">
        <f>TEXT(A16408,"ММММ")</f>
        <v>Июль</v>
      </c>
      <c r="N16408" s="19"/>
    </row>
    <row r="16409" spans="1:14" hidden="1" x14ac:dyDescent="0.3">
      <c r="A16409" s="21" t="s">
        <v>188</v>
      </c>
      <c r="B16409" s="22">
        <v>0.93</v>
      </c>
      <c r="C16409" s="23">
        <v>1162334.53</v>
      </c>
      <c r="D16409" s="22">
        <v>326492.27</v>
      </c>
      <c r="E16409" s="22">
        <v>322925.71999999997</v>
      </c>
      <c r="F16409" s="22">
        <v>2677.15</v>
      </c>
      <c r="G16409" s="24">
        <v>889.4</v>
      </c>
      <c r="H16409" s="24" t="s">
        <v>258</v>
      </c>
      <c r="I16409" s="24" t="s">
        <v>112</v>
      </c>
      <c r="J16409" s="24" t="s">
        <v>68</v>
      </c>
      <c r="K16409" s="19">
        <f>B16409*$P$40</f>
        <v>27.900000000000002</v>
      </c>
      <c r="L16409" s="20">
        <f>C16409*$P$40</f>
        <v>34870035.899999999</v>
      </c>
      <c r="M16409" s="19" t="str">
        <f>TEXT(A16409,"ММММ")</f>
        <v>Июль</v>
      </c>
      <c r="N16409" s="19"/>
    </row>
    <row r="16410" spans="1:14" hidden="1" x14ac:dyDescent="0.3">
      <c r="A16410" s="16" t="s">
        <v>189</v>
      </c>
      <c r="B16410" s="17">
        <v>0.93</v>
      </c>
      <c r="C16410" s="18">
        <v>1105083.3500000001</v>
      </c>
      <c r="D16410" s="17">
        <v>298477.34000000003</v>
      </c>
      <c r="E16410" s="17">
        <v>296356.28000000003</v>
      </c>
      <c r="F16410" s="17">
        <v>2050.5100000000002</v>
      </c>
      <c r="G16410" s="19">
        <v>70.55</v>
      </c>
      <c r="H16410" s="19" t="s">
        <v>258</v>
      </c>
      <c r="I16410" s="19" t="s">
        <v>165</v>
      </c>
      <c r="J16410" s="19" t="s">
        <v>68</v>
      </c>
      <c r="K16410" s="19">
        <f>B16410*$P$40</f>
        <v>27.900000000000002</v>
      </c>
      <c r="L16410" s="20">
        <f>C16410*$P$40</f>
        <v>33152500.500000004</v>
      </c>
      <c r="M16410" s="19" t="str">
        <f>TEXT(A16410,"ММММ")</f>
        <v>Июль</v>
      </c>
      <c r="N16410" s="19"/>
    </row>
    <row r="16411" spans="1:14" hidden="1" x14ac:dyDescent="0.3">
      <c r="A16411" s="21" t="s">
        <v>190</v>
      </c>
      <c r="B16411" s="22">
        <v>0.93</v>
      </c>
      <c r="C16411" s="23">
        <v>1009667.15</v>
      </c>
      <c r="D16411" s="22">
        <v>113924.91</v>
      </c>
      <c r="E16411" s="22">
        <v>80769.55</v>
      </c>
      <c r="F16411" s="22">
        <v>21615.360000000001</v>
      </c>
      <c r="G16411" s="24">
        <v>11540</v>
      </c>
      <c r="H16411" s="24" t="s">
        <v>258</v>
      </c>
      <c r="I16411" s="24" t="s">
        <v>112</v>
      </c>
      <c r="J16411" s="24" t="s">
        <v>65</v>
      </c>
      <c r="K16411" s="19">
        <f>B16411*$P$40</f>
        <v>27.900000000000002</v>
      </c>
      <c r="L16411" s="20">
        <f>C16411*$P$40</f>
        <v>30290014.5</v>
      </c>
      <c r="M16411" s="19" t="str">
        <f>TEXT(A16411,"ММММ")</f>
        <v>Июль</v>
      </c>
      <c r="N16411" s="19"/>
    </row>
    <row r="16412" spans="1:14" x14ac:dyDescent="0.3">
      <c r="A16412" s="37" t="s">
        <v>191</v>
      </c>
      <c r="B16412" s="41">
        <v>0.93</v>
      </c>
      <c r="C16412" s="42">
        <v>990211.57</v>
      </c>
      <c r="D16412" s="41">
        <v>158602.93</v>
      </c>
      <c r="E16412" s="41">
        <v>90555.95</v>
      </c>
      <c r="F16412" s="41">
        <v>68006.59</v>
      </c>
      <c r="G16412" s="43">
        <v>40.39</v>
      </c>
      <c r="H16412" s="43" t="s">
        <v>258</v>
      </c>
      <c r="I16412" s="43" t="s">
        <v>5</v>
      </c>
      <c r="J16412" s="43" t="s">
        <v>69</v>
      </c>
      <c r="K16412" s="26">
        <f>B16412*$P$40</f>
        <v>27.900000000000002</v>
      </c>
      <c r="L16412" s="32">
        <f>C16412*$P$40</f>
        <v>29706347.099999998</v>
      </c>
      <c r="M16412" s="33">
        <f>MONTH(A16412)</f>
        <v>7</v>
      </c>
      <c r="N16412" s="33"/>
    </row>
    <row r="16413" spans="1:14" hidden="1" x14ac:dyDescent="0.3">
      <c r="A16413" s="21" t="s">
        <v>192</v>
      </c>
      <c r="B16413" s="22">
        <v>0.93</v>
      </c>
      <c r="C16413" s="23">
        <v>918798.74</v>
      </c>
      <c r="D16413" s="22">
        <v>88527.71</v>
      </c>
      <c r="E16413" s="22">
        <v>88155.48</v>
      </c>
      <c r="F16413" s="22">
        <v>372.23</v>
      </c>
      <c r="G16413" s="24">
        <v>0</v>
      </c>
      <c r="H16413" s="24" t="s">
        <v>258</v>
      </c>
      <c r="I16413" s="24" t="s">
        <v>112</v>
      </c>
      <c r="J16413" s="24" t="s">
        <v>99</v>
      </c>
      <c r="K16413" s="19">
        <f>B16413*$P$40</f>
        <v>27.900000000000002</v>
      </c>
      <c r="L16413" s="20">
        <f>C16413*$P$40</f>
        <v>27563962.199999999</v>
      </c>
      <c r="M16413" s="19" t="str">
        <f>TEXT(A16413,"ММММ")</f>
        <v>Июнь</v>
      </c>
      <c r="N16413" s="19"/>
    </row>
    <row r="16414" spans="1:14" hidden="1" x14ac:dyDescent="0.3">
      <c r="A16414" s="16" t="s">
        <v>193</v>
      </c>
      <c r="B16414" s="22">
        <v>0.93</v>
      </c>
      <c r="C16414" s="23">
        <v>798986.84</v>
      </c>
      <c r="D16414" s="22">
        <v>244142.63</v>
      </c>
      <c r="E16414" s="22">
        <v>159059.48000000001</v>
      </c>
      <c r="F16414" s="22">
        <v>85083.15</v>
      </c>
      <c r="G16414" s="24">
        <v>0</v>
      </c>
      <c r="H16414" s="24" t="s">
        <v>258</v>
      </c>
      <c r="I16414" s="24" t="s">
        <v>112</v>
      </c>
      <c r="J16414" s="24" t="s">
        <v>110</v>
      </c>
      <c r="K16414" s="19">
        <f>B16414*$P$40</f>
        <v>27.900000000000002</v>
      </c>
      <c r="L16414" s="20">
        <f>C16414*$P$40</f>
        <v>23969605.199999999</v>
      </c>
      <c r="M16414" s="19" t="str">
        <f>TEXT(A16414,"ММММ")</f>
        <v>Июнь</v>
      </c>
      <c r="N16414" s="19"/>
    </row>
    <row r="16415" spans="1:14" hidden="1" x14ac:dyDescent="0.3">
      <c r="A16415" s="21" t="s">
        <v>194</v>
      </c>
      <c r="B16415" s="22">
        <v>0.93</v>
      </c>
      <c r="C16415" s="23">
        <v>789223.6</v>
      </c>
      <c r="D16415" s="22">
        <v>211026.64</v>
      </c>
      <c r="E16415" s="22">
        <v>134565.14000000001</v>
      </c>
      <c r="F16415" s="22">
        <v>76391.5</v>
      </c>
      <c r="G16415" s="24">
        <v>70</v>
      </c>
      <c r="H16415" s="24" t="s">
        <v>258</v>
      </c>
      <c r="I16415" s="24" t="s">
        <v>112</v>
      </c>
      <c r="J16415" s="24" t="s">
        <v>110</v>
      </c>
      <c r="K16415" s="19">
        <f>B16415*$P$40</f>
        <v>27.900000000000002</v>
      </c>
      <c r="L16415" s="20">
        <f>C16415*$P$40</f>
        <v>23676708</v>
      </c>
      <c r="M16415" s="19" t="str">
        <f>TEXT(A16415,"ММММ")</f>
        <v>Июнь</v>
      </c>
      <c r="N16415" s="19"/>
    </row>
    <row r="16416" spans="1:14" hidden="1" x14ac:dyDescent="0.3">
      <c r="A16416" s="16" t="s">
        <v>195</v>
      </c>
      <c r="B16416" s="17">
        <v>0.93</v>
      </c>
      <c r="C16416" s="18">
        <v>769970.84</v>
      </c>
      <c r="D16416" s="17">
        <v>209320.99</v>
      </c>
      <c r="E16416" s="17">
        <v>96489.71</v>
      </c>
      <c r="F16416" s="17">
        <v>112764.62</v>
      </c>
      <c r="G16416" s="19">
        <v>66.66</v>
      </c>
      <c r="H16416" s="19" t="s">
        <v>258</v>
      </c>
      <c r="I16416" s="19" t="s">
        <v>165</v>
      </c>
      <c r="J16416" s="19" t="s">
        <v>110</v>
      </c>
      <c r="K16416" s="19">
        <f>B16416*$P$40</f>
        <v>27.900000000000002</v>
      </c>
      <c r="L16416" s="20">
        <f>C16416*$P$40</f>
        <v>23099125.199999999</v>
      </c>
      <c r="M16416" s="19" t="str">
        <f>TEXT(A16416,"ММММ")</f>
        <v>Июнь</v>
      </c>
      <c r="N16416" s="19"/>
    </row>
    <row r="16417" spans="1:14" hidden="1" x14ac:dyDescent="0.3">
      <c r="A16417" s="21" t="s">
        <v>196</v>
      </c>
      <c r="B16417" s="17">
        <v>0.93</v>
      </c>
      <c r="C16417" s="18">
        <v>759126</v>
      </c>
      <c r="D16417" s="17">
        <v>208312</v>
      </c>
      <c r="E16417" s="17">
        <v>67655</v>
      </c>
      <c r="F16417" s="17">
        <v>140060</v>
      </c>
      <c r="G16417" s="19">
        <v>597</v>
      </c>
      <c r="H16417" s="19" t="s">
        <v>258</v>
      </c>
      <c r="I16417" s="19" t="s">
        <v>165</v>
      </c>
      <c r="J16417" s="19" t="s">
        <v>110</v>
      </c>
      <c r="K16417" s="19">
        <f>B16417*$P$40</f>
        <v>27.900000000000002</v>
      </c>
      <c r="L16417" s="20">
        <f>C16417*$P$40</f>
        <v>22773780</v>
      </c>
      <c r="M16417" s="19" t="str">
        <f>TEXT(A16417,"ММММ")</f>
        <v>Май</v>
      </c>
      <c r="N16417" s="19"/>
    </row>
    <row r="16418" spans="1:14" hidden="1" x14ac:dyDescent="0.3">
      <c r="A16418" s="16" t="s">
        <v>197</v>
      </c>
      <c r="B16418" s="22">
        <v>0.93</v>
      </c>
      <c r="C16418" s="23">
        <v>755537.27</v>
      </c>
      <c r="D16418" s="22">
        <v>453271.7</v>
      </c>
      <c r="E16418" s="22">
        <v>442607.26</v>
      </c>
      <c r="F16418" s="22">
        <v>10132.02</v>
      </c>
      <c r="G16418" s="24">
        <v>532.41999999999996</v>
      </c>
      <c r="H16418" s="24" t="s">
        <v>258</v>
      </c>
      <c r="I16418" s="24" t="s">
        <v>165</v>
      </c>
      <c r="J16418" s="24" t="s">
        <v>100</v>
      </c>
      <c r="K16418" s="19">
        <f>B16418*$P$40</f>
        <v>27.900000000000002</v>
      </c>
      <c r="L16418" s="20">
        <f>C16418*$P$40</f>
        <v>22666118.100000001</v>
      </c>
      <c r="M16418" s="19" t="str">
        <f>TEXT(A16418,"ММММ")</f>
        <v>Май</v>
      </c>
      <c r="N16418" s="19"/>
    </row>
    <row r="16419" spans="1:14" x14ac:dyDescent="0.3">
      <c r="A16419" s="40" t="s">
        <v>198</v>
      </c>
      <c r="B16419" s="41">
        <v>0.93</v>
      </c>
      <c r="C16419" s="42">
        <v>735206.51</v>
      </c>
      <c r="D16419" s="41">
        <v>223824.71</v>
      </c>
      <c r="E16419" s="41">
        <v>39914.620000000003</v>
      </c>
      <c r="F16419" s="41">
        <v>183910.09</v>
      </c>
      <c r="G16419" s="43">
        <v>0</v>
      </c>
      <c r="H16419" s="43" t="s">
        <v>258</v>
      </c>
      <c r="I16419" s="43" t="s">
        <v>5</v>
      </c>
      <c r="J16419" s="43" t="s">
        <v>69</v>
      </c>
      <c r="K16419" s="26">
        <f>B16419*$P$40</f>
        <v>27.900000000000002</v>
      </c>
      <c r="L16419" s="32">
        <f>C16419*$P$40</f>
        <v>22056195.300000001</v>
      </c>
      <c r="M16419" s="33">
        <f>MONTH(A16419)</f>
        <v>5</v>
      </c>
      <c r="N16419" s="33"/>
    </row>
    <row r="16420" spans="1:14" hidden="1" x14ac:dyDescent="0.3">
      <c r="A16420" s="16" t="s">
        <v>199</v>
      </c>
      <c r="B16420" s="22">
        <v>0.93</v>
      </c>
      <c r="C16420" s="23">
        <v>728447.49</v>
      </c>
      <c r="D16420" s="22">
        <v>365092.04</v>
      </c>
      <c r="E16420" s="22">
        <v>363375.18</v>
      </c>
      <c r="F16420" s="22">
        <v>150.02000000000001</v>
      </c>
      <c r="G16420" s="24">
        <v>1566.84</v>
      </c>
      <c r="H16420" s="24" t="s">
        <v>258</v>
      </c>
      <c r="I16420" s="24" t="s">
        <v>112</v>
      </c>
      <c r="J16420" s="24" t="s">
        <v>100</v>
      </c>
      <c r="K16420" s="19">
        <f>B16420*$P$40</f>
        <v>27.900000000000002</v>
      </c>
      <c r="L16420" s="20">
        <f>C16420*$P$40</f>
        <v>21853424.699999999</v>
      </c>
      <c r="M16420" s="19" t="str">
        <f>TEXT(A16420,"ММММ")</f>
        <v>Май</v>
      </c>
      <c r="N16420" s="19"/>
    </row>
    <row r="16421" spans="1:14" x14ac:dyDescent="0.3">
      <c r="A16421" s="40" t="s">
        <v>200</v>
      </c>
      <c r="B16421" s="41">
        <v>0.93</v>
      </c>
      <c r="C16421" s="42">
        <v>690633.88</v>
      </c>
      <c r="D16421" s="41">
        <v>209920.36</v>
      </c>
      <c r="E16421" s="41">
        <v>39635.83</v>
      </c>
      <c r="F16421" s="41">
        <v>170279.53</v>
      </c>
      <c r="G16421" s="43">
        <v>5</v>
      </c>
      <c r="H16421" s="43" t="s">
        <v>258</v>
      </c>
      <c r="I16421" s="43" t="s">
        <v>5</v>
      </c>
      <c r="J16421" s="43" t="s">
        <v>69</v>
      </c>
      <c r="K16421" s="26">
        <f>B16421*$P$40</f>
        <v>27.900000000000002</v>
      </c>
      <c r="L16421" s="32">
        <f>C16421*$P$40</f>
        <v>20719016.399999999</v>
      </c>
      <c r="M16421" s="33">
        <f>MONTH(A16421)</f>
        <v>4</v>
      </c>
      <c r="N16421" s="33"/>
    </row>
    <row r="16422" spans="1:14" hidden="1" x14ac:dyDescent="0.3">
      <c r="A16422" s="16" t="s">
        <v>201</v>
      </c>
      <c r="B16422" s="22">
        <v>0.93</v>
      </c>
      <c r="C16422" s="23">
        <v>661913.55000000005</v>
      </c>
      <c r="D16422" s="22">
        <v>292155.15999999997</v>
      </c>
      <c r="E16422" s="22">
        <v>89444.44</v>
      </c>
      <c r="F16422" s="22">
        <v>200703.78</v>
      </c>
      <c r="G16422" s="24">
        <v>2006.94</v>
      </c>
      <c r="H16422" s="24" t="s">
        <v>258</v>
      </c>
      <c r="I16422" s="24" t="s">
        <v>112</v>
      </c>
      <c r="J16422" s="24" t="s">
        <v>69</v>
      </c>
      <c r="K16422" s="19">
        <f>B16422*$P$40</f>
        <v>27.900000000000002</v>
      </c>
      <c r="L16422" s="20">
        <f>C16422*$P$40</f>
        <v>19857406.5</v>
      </c>
      <c r="M16422" s="19" t="str">
        <f>TEXT(A16422,"ММММ")</f>
        <v>Апрель</v>
      </c>
      <c r="N16422" s="19"/>
    </row>
    <row r="16423" spans="1:14" x14ac:dyDescent="0.3">
      <c r="A16423" s="40" t="s">
        <v>202</v>
      </c>
      <c r="B16423" s="38">
        <v>0.93</v>
      </c>
      <c r="C16423" s="39">
        <v>661137.13</v>
      </c>
      <c r="D16423" s="38">
        <v>94741.09</v>
      </c>
      <c r="E16423" s="38">
        <v>83066.75</v>
      </c>
      <c r="F16423" s="38">
        <v>1617.67</v>
      </c>
      <c r="G16423" s="26">
        <v>10056.67</v>
      </c>
      <c r="H16423" s="26" t="s">
        <v>258</v>
      </c>
      <c r="I16423" s="26" t="s">
        <v>5</v>
      </c>
      <c r="J16423" s="26" t="s">
        <v>65</v>
      </c>
      <c r="K16423" s="26">
        <f>B16423*$P$40</f>
        <v>27.900000000000002</v>
      </c>
      <c r="L16423" s="32">
        <f>C16423*$P$40</f>
        <v>19834113.899999999</v>
      </c>
      <c r="M16423" s="33">
        <f t="shared" ref="M16423:M16424" si="1542">MONTH(A16423)</f>
        <v>4</v>
      </c>
      <c r="N16423" s="33"/>
    </row>
    <row r="16424" spans="1:14" x14ac:dyDescent="0.3">
      <c r="A16424" s="37" t="s">
        <v>203</v>
      </c>
      <c r="B16424" s="38">
        <v>0.93</v>
      </c>
      <c r="C16424" s="39">
        <v>643402.84</v>
      </c>
      <c r="D16424" s="38">
        <v>274024.06</v>
      </c>
      <c r="E16424" s="38">
        <v>273223.43</v>
      </c>
      <c r="F16424" s="38">
        <v>0</v>
      </c>
      <c r="G16424" s="26">
        <v>800.63</v>
      </c>
      <c r="H16424" s="26" t="s">
        <v>258</v>
      </c>
      <c r="I16424" s="26" t="s">
        <v>5</v>
      </c>
      <c r="J16424" s="26" t="s">
        <v>100</v>
      </c>
      <c r="K16424" s="26">
        <f>B16424*$P$40</f>
        <v>27.900000000000002</v>
      </c>
      <c r="L16424" s="32">
        <f>C16424*$P$40</f>
        <v>19302085.199999999</v>
      </c>
      <c r="M16424" s="33">
        <f t="shared" si="1542"/>
        <v>4</v>
      </c>
      <c r="N16424" s="33"/>
    </row>
    <row r="16425" spans="1:14" hidden="1" x14ac:dyDescent="0.3">
      <c r="A16425" s="21" t="s">
        <v>204</v>
      </c>
      <c r="B16425" s="22">
        <v>0.93</v>
      </c>
      <c r="C16425" s="23">
        <v>613097.67000000004</v>
      </c>
      <c r="D16425" s="22">
        <v>182480.5</v>
      </c>
      <c r="E16425" s="22">
        <v>116195.87</v>
      </c>
      <c r="F16425" s="22">
        <v>50307.96</v>
      </c>
      <c r="G16425" s="24">
        <v>15976.67</v>
      </c>
      <c r="H16425" s="24" t="s">
        <v>258</v>
      </c>
      <c r="I16425" s="24" t="s">
        <v>112</v>
      </c>
      <c r="J16425" s="24" t="s">
        <v>107</v>
      </c>
      <c r="K16425" s="19">
        <f>B16425*$P$40</f>
        <v>27.900000000000002</v>
      </c>
      <c r="L16425" s="20">
        <f>C16425*$P$40</f>
        <v>18392930.100000001</v>
      </c>
      <c r="M16425" s="19" t="str">
        <f>TEXT(A16425,"ММММ")</f>
        <v>Апрель</v>
      </c>
      <c r="N16425" s="19"/>
    </row>
    <row r="16426" spans="1:14" hidden="1" x14ac:dyDescent="0.3">
      <c r="A16426" s="16" t="s">
        <v>205</v>
      </c>
      <c r="B16426" s="22">
        <v>0.93</v>
      </c>
      <c r="C16426" s="23">
        <v>612572.73</v>
      </c>
      <c r="D16426" s="22">
        <v>317253.73</v>
      </c>
      <c r="E16426" s="22">
        <v>316116.69</v>
      </c>
      <c r="F16426" s="22">
        <v>946.32</v>
      </c>
      <c r="G16426" s="24">
        <v>190.72</v>
      </c>
      <c r="H16426" s="24" t="s">
        <v>258</v>
      </c>
      <c r="I16426" s="24" t="s">
        <v>112</v>
      </c>
      <c r="J16426" s="24" t="s">
        <v>93</v>
      </c>
      <c r="K16426" s="19">
        <f>B16426*$P$40</f>
        <v>27.900000000000002</v>
      </c>
      <c r="L16426" s="20">
        <f>C16426*$P$40</f>
        <v>18377181.899999999</v>
      </c>
      <c r="M16426" s="19" t="str">
        <f>TEXT(A16426,"ММММ")</f>
        <v>Март</v>
      </c>
      <c r="N16426" s="19"/>
    </row>
    <row r="16427" spans="1:14" hidden="1" x14ac:dyDescent="0.3">
      <c r="A16427" s="21" t="s">
        <v>206</v>
      </c>
      <c r="B16427" s="17">
        <v>0.93</v>
      </c>
      <c r="C16427" s="18">
        <v>578061.29</v>
      </c>
      <c r="D16427" s="17">
        <v>224912.37</v>
      </c>
      <c r="E16427" s="17">
        <v>87852.78</v>
      </c>
      <c r="F16427" s="17">
        <v>137059.59</v>
      </c>
      <c r="G16427" s="19">
        <v>0</v>
      </c>
      <c r="H16427" s="19" t="s">
        <v>258</v>
      </c>
      <c r="I16427" s="19" t="s">
        <v>165</v>
      </c>
      <c r="J16427" s="19" t="s">
        <v>107</v>
      </c>
      <c r="K16427" s="19">
        <f>B16427*$P$40</f>
        <v>27.900000000000002</v>
      </c>
      <c r="L16427" s="20">
        <f>C16427*$P$40</f>
        <v>17341838.700000003</v>
      </c>
      <c r="M16427" s="19" t="str">
        <f>TEXT(A16427,"ММММ")</f>
        <v>Март</v>
      </c>
      <c r="N16427" s="19"/>
    </row>
    <row r="16428" spans="1:14" hidden="1" x14ac:dyDescent="0.3">
      <c r="A16428" s="16" t="s">
        <v>207</v>
      </c>
      <c r="B16428" s="22">
        <v>0.93</v>
      </c>
      <c r="C16428" s="23">
        <v>560310.35</v>
      </c>
      <c r="D16428" s="22">
        <v>189448.58</v>
      </c>
      <c r="E16428" s="22">
        <v>150517.04</v>
      </c>
      <c r="F16428" s="22">
        <v>37802.65</v>
      </c>
      <c r="G16428" s="24">
        <v>1128.8900000000001</v>
      </c>
      <c r="H16428" s="24" t="s">
        <v>258</v>
      </c>
      <c r="I16428" s="24" t="s">
        <v>165</v>
      </c>
      <c r="J16428" s="24" t="s">
        <v>98</v>
      </c>
      <c r="K16428" s="19">
        <f>B16428*$P$40</f>
        <v>27.900000000000002</v>
      </c>
      <c r="L16428" s="20">
        <f>C16428*$P$40</f>
        <v>16809310.5</v>
      </c>
      <c r="M16428" s="19" t="str">
        <f>TEXT(A16428,"ММММ")</f>
        <v>Март</v>
      </c>
      <c r="N16428" s="19"/>
    </row>
    <row r="16429" spans="1:14" hidden="1" x14ac:dyDescent="0.3">
      <c r="A16429" s="21" t="s">
        <v>208</v>
      </c>
      <c r="B16429" s="17">
        <v>0.93</v>
      </c>
      <c r="C16429" s="18">
        <v>558926.47</v>
      </c>
      <c r="D16429" s="17">
        <v>183767.66</v>
      </c>
      <c r="E16429" s="17">
        <v>175708.38</v>
      </c>
      <c r="F16429" s="17">
        <v>5873.73</v>
      </c>
      <c r="G16429" s="19">
        <v>2185.5500000000002</v>
      </c>
      <c r="H16429" s="19" t="s">
        <v>258</v>
      </c>
      <c r="I16429" s="19" t="s">
        <v>219</v>
      </c>
      <c r="J16429" s="19" t="s">
        <v>98</v>
      </c>
      <c r="K16429" s="19">
        <f>B16429*$P$40</f>
        <v>27.900000000000002</v>
      </c>
      <c r="L16429" s="20">
        <f>C16429*$P$40</f>
        <v>16767794.1</v>
      </c>
      <c r="M16429" s="19" t="str">
        <f>TEXT(A16429,"ММММ")</f>
        <v>Март</v>
      </c>
      <c r="N16429" s="19"/>
    </row>
    <row r="16430" spans="1:14" hidden="1" x14ac:dyDescent="0.3">
      <c r="A16430" s="16" t="s">
        <v>209</v>
      </c>
      <c r="B16430" s="17">
        <v>0.93</v>
      </c>
      <c r="C16430" s="18">
        <v>558348.80000000005</v>
      </c>
      <c r="D16430" s="17">
        <v>113323.49</v>
      </c>
      <c r="E16430" s="17">
        <v>54693.05</v>
      </c>
      <c r="F16430" s="17">
        <v>58630.44</v>
      </c>
      <c r="G16430" s="19">
        <v>0</v>
      </c>
      <c r="H16430" s="19" t="s">
        <v>258</v>
      </c>
      <c r="I16430" s="19" t="s">
        <v>112</v>
      </c>
      <c r="J16430" s="19" t="s">
        <v>58</v>
      </c>
      <c r="K16430" s="19">
        <f>B16430*$P$40</f>
        <v>27.900000000000002</v>
      </c>
      <c r="L16430" s="20">
        <f>C16430*$P$40</f>
        <v>16750464.000000002</v>
      </c>
      <c r="M16430" s="19" t="str">
        <f>TEXT(A16430,"ММММ")</f>
        <v>Февраль</v>
      </c>
      <c r="N16430" s="19"/>
    </row>
    <row r="16431" spans="1:14" hidden="1" x14ac:dyDescent="0.3">
      <c r="A16431" s="21" t="s">
        <v>210</v>
      </c>
      <c r="B16431" s="22">
        <v>0.93</v>
      </c>
      <c r="C16431" s="23">
        <v>553640.36</v>
      </c>
      <c r="D16431" s="22">
        <v>157430.60999999999</v>
      </c>
      <c r="E16431" s="22">
        <v>87341.32</v>
      </c>
      <c r="F16431" s="22">
        <v>50692.9</v>
      </c>
      <c r="G16431" s="24">
        <v>19396.39</v>
      </c>
      <c r="H16431" s="24" t="s">
        <v>258</v>
      </c>
      <c r="I16431" s="24" t="s">
        <v>112</v>
      </c>
      <c r="J16431" s="24" t="s">
        <v>88</v>
      </c>
      <c r="K16431" s="19">
        <f>B16431*$P$40</f>
        <v>27.900000000000002</v>
      </c>
      <c r="L16431" s="20">
        <f>C16431*$P$40</f>
        <v>16609210.799999999</v>
      </c>
      <c r="M16431" s="19" t="str">
        <f>TEXT(A16431,"ММММ")</f>
        <v>Февраль</v>
      </c>
      <c r="N16431" s="19"/>
    </row>
    <row r="16432" spans="1:14" hidden="1" x14ac:dyDescent="0.3">
      <c r="A16432" s="16" t="s">
        <v>211</v>
      </c>
      <c r="B16432" s="22">
        <v>0.93</v>
      </c>
      <c r="C16432" s="23">
        <v>547565.88</v>
      </c>
      <c r="D16432" s="22">
        <v>204228.49</v>
      </c>
      <c r="E16432" s="22">
        <v>111599.58</v>
      </c>
      <c r="F16432" s="22">
        <v>92628.91</v>
      </c>
      <c r="G16432" s="24">
        <v>0</v>
      </c>
      <c r="H16432" s="24" t="s">
        <v>258</v>
      </c>
      <c r="I16432" s="24" t="s">
        <v>165</v>
      </c>
      <c r="J16432" s="24" t="s">
        <v>58</v>
      </c>
      <c r="K16432" s="19">
        <f>B16432*$P$40</f>
        <v>27.900000000000002</v>
      </c>
      <c r="L16432" s="20">
        <f>C16432*$P$40</f>
        <v>16426976.4</v>
      </c>
      <c r="M16432" s="19" t="str">
        <f>TEXT(A16432,"ММММ")</f>
        <v>Февраль</v>
      </c>
      <c r="N16432" s="19"/>
    </row>
    <row r="16433" spans="1:14" hidden="1" x14ac:dyDescent="0.3">
      <c r="A16433" s="21" t="s">
        <v>212</v>
      </c>
      <c r="B16433" s="22">
        <v>0.93</v>
      </c>
      <c r="C16433" s="23">
        <v>522499.15</v>
      </c>
      <c r="D16433" s="22">
        <v>271729.86</v>
      </c>
      <c r="E16433" s="22">
        <v>270658.02</v>
      </c>
      <c r="F16433" s="22">
        <v>907.04</v>
      </c>
      <c r="G16433" s="24">
        <v>164.8</v>
      </c>
      <c r="H16433" s="24" t="s">
        <v>258</v>
      </c>
      <c r="I16433" s="24" t="s">
        <v>112</v>
      </c>
      <c r="J16433" s="24" t="s">
        <v>93</v>
      </c>
      <c r="K16433" s="19">
        <f>B16433*$P$40</f>
        <v>27.900000000000002</v>
      </c>
      <c r="L16433" s="20">
        <f>C16433*$P$40</f>
        <v>15674974.5</v>
      </c>
      <c r="M16433" s="19" t="str">
        <f>TEXT(A16433,"ММММ")</f>
        <v>Февраль</v>
      </c>
      <c r="N16433" s="19"/>
    </row>
    <row r="16434" spans="1:14" x14ac:dyDescent="0.3">
      <c r="A16434" s="37" t="s">
        <v>213</v>
      </c>
      <c r="B16434" s="38">
        <v>0.93</v>
      </c>
      <c r="C16434" s="39">
        <v>516432.6</v>
      </c>
      <c r="D16434" s="38">
        <v>86201.96</v>
      </c>
      <c r="E16434" s="38">
        <v>33698.43</v>
      </c>
      <c r="F16434" s="38">
        <v>52442.25</v>
      </c>
      <c r="G16434" s="26">
        <v>61.28</v>
      </c>
      <c r="H16434" s="26" t="s">
        <v>258</v>
      </c>
      <c r="I16434" s="26" t="s">
        <v>5</v>
      </c>
      <c r="J16434" s="26" t="s">
        <v>58</v>
      </c>
      <c r="K16434" s="26">
        <f>B16434*$P$40</f>
        <v>27.900000000000002</v>
      </c>
      <c r="L16434" s="32">
        <f>C16434*$P$40</f>
        <v>15492978</v>
      </c>
      <c r="M16434" s="33">
        <f t="shared" ref="M16434:M16436" si="1543">MONTH(A16434)</f>
        <v>1</v>
      </c>
      <c r="N16434" s="33"/>
    </row>
    <row r="16435" spans="1:14" x14ac:dyDescent="0.3">
      <c r="A16435" s="40" t="s">
        <v>214</v>
      </c>
      <c r="B16435" s="41">
        <v>0.93</v>
      </c>
      <c r="C16435" s="42">
        <v>492276.73</v>
      </c>
      <c r="D16435" s="41">
        <v>37541.379999999997</v>
      </c>
      <c r="E16435" s="41">
        <v>35490.61</v>
      </c>
      <c r="F16435" s="41">
        <v>2050.77</v>
      </c>
      <c r="G16435" s="43">
        <v>0</v>
      </c>
      <c r="H16435" s="43" t="s">
        <v>258</v>
      </c>
      <c r="I16435" s="43" t="s">
        <v>5</v>
      </c>
      <c r="J16435" s="43" t="s">
        <v>98</v>
      </c>
      <c r="K16435" s="26">
        <f>B16435*$P$40</f>
        <v>27.900000000000002</v>
      </c>
      <c r="L16435" s="32">
        <f>C16435*$P$40</f>
        <v>14768301.899999999</v>
      </c>
      <c r="M16435" s="33">
        <f t="shared" si="1543"/>
        <v>1</v>
      </c>
      <c r="N16435" s="33"/>
    </row>
    <row r="16436" spans="1:14" x14ac:dyDescent="0.3">
      <c r="A16436" s="37" t="s">
        <v>215</v>
      </c>
      <c r="B16436" s="41">
        <v>0.93</v>
      </c>
      <c r="C16436" s="42">
        <v>491990.83</v>
      </c>
      <c r="D16436" s="41">
        <v>36841.32</v>
      </c>
      <c r="E16436" s="41">
        <v>34448.65</v>
      </c>
      <c r="F16436" s="41">
        <v>2392.67</v>
      </c>
      <c r="G16436" s="43">
        <v>0</v>
      </c>
      <c r="H16436" s="43" t="s">
        <v>258</v>
      </c>
      <c r="I16436" s="43" t="s">
        <v>5</v>
      </c>
      <c r="J16436" s="43" t="s">
        <v>98</v>
      </c>
      <c r="K16436" s="26">
        <f>B16436*$P$40</f>
        <v>27.900000000000002</v>
      </c>
      <c r="L16436" s="32">
        <f>C16436*$P$40</f>
        <v>14759724.9</v>
      </c>
      <c r="M16436" s="33">
        <f t="shared" si="1543"/>
        <v>1</v>
      </c>
      <c r="N16436" s="33"/>
    </row>
    <row r="16437" spans="1:14" hidden="1" x14ac:dyDescent="0.3">
      <c r="A16437" s="21" t="s">
        <v>216</v>
      </c>
      <c r="B16437" s="17">
        <v>0.93</v>
      </c>
      <c r="C16437" s="18">
        <v>445441.47</v>
      </c>
      <c r="D16437" s="17">
        <v>183680.51</v>
      </c>
      <c r="E16437" s="17">
        <v>87877.06</v>
      </c>
      <c r="F16437" s="17">
        <v>95803.45</v>
      </c>
      <c r="G16437" s="19">
        <v>0</v>
      </c>
      <c r="H16437" s="19" t="s">
        <v>258</v>
      </c>
      <c r="I16437" s="19" t="s">
        <v>112</v>
      </c>
      <c r="J16437" s="19" t="s">
        <v>107</v>
      </c>
      <c r="K16437" s="19">
        <f>B16437*$P$40</f>
        <v>27.900000000000002</v>
      </c>
      <c r="L16437" s="20">
        <f>C16437*$P$40</f>
        <v>13363244.1</v>
      </c>
      <c r="M16437" s="19" t="str">
        <f>TEXT(A16437,"ММММ")</f>
        <v>Январь</v>
      </c>
      <c r="N16437" s="19"/>
    </row>
    <row r="16438" spans="1:14" hidden="1" x14ac:dyDescent="0.3">
      <c r="A16438" s="16" t="s">
        <v>217</v>
      </c>
      <c r="B16438" s="17">
        <v>0.93</v>
      </c>
      <c r="C16438" s="18">
        <v>432903</v>
      </c>
      <c r="D16438" s="17">
        <v>218572</v>
      </c>
      <c r="E16438" s="17">
        <v>185753</v>
      </c>
      <c r="F16438" s="17">
        <v>32216</v>
      </c>
      <c r="G16438" s="19">
        <v>602</v>
      </c>
      <c r="H16438" s="19" t="s">
        <v>258</v>
      </c>
      <c r="I16438" s="19" t="s">
        <v>165</v>
      </c>
      <c r="J16438" s="19" t="s">
        <v>70</v>
      </c>
      <c r="K16438" s="19">
        <f>B16438*$P$40</f>
        <v>27.900000000000002</v>
      </c>
      <c r="L16438" s="20">
        <f>C16438*$P$40</f>
        <v>12987090</v>
      </c>
      <c r="M16438" s="19" t="str">
        <f>TEXT(A16438,"ММММ")</f>
        <v>Январь</v>
      </c>
      <c r="N16438" s="19"/>
    </row>
    <row r="16439" spans="1:14" x14ac:dyDescent="0.3">
      <c r="A16439" s="40" t="s">
        <v>164</v>
      </c>
      <c r="B16439" s="38">
        <v>0.93</v>
      </c>
      <c r="C16439" s="39">
        <v>429103.52</v>
      </c>
      <c r="D16439" s="38">
        <v>159304.82999999999</v>
      </c>
      <c r="E16439" s="38">
        <v>159009.01</v>
      </c>
      <c r="F16439" s="38">
        <v>109.68</v>
      </c>
      <c r="G16439" s="26">
        <v>186.14</v>
      </c>
      <c r="H16439" s="26" t="s">
        <v>258</v>
      </c>
      <c r="I16439" s="26" t="s">
        <v>5</v>
      </c>
      <c r="J16439" s="26" t="s">
        <v>93</v>
      </c>
      <c r="K16439" s="26">
        <f>B16439*$P$40</f>
        <v>27.900000000000002</v>
      </c>
      <c r="L16439" s="32">
        <f>C16439*$P$40</f>
        <v>12873105.600000001</v>
      </c>
      <c r="M16439" s="33">
        <f>MONTH(A16439)</f>
        <v>12</v>
      </c>
      <c r="N16439" s="33"/>
    </row>
    <row r="16440" spans="1:14" hidden="1" x14ac:dyDescent="0.3">
      <c r="A16440" s="16" t="s">
        <v>166</v>
      </c>
      <c r="B16440" s="22">
        <v>0.93</v>
      </c>
      <c r="C16440" s="23">
        <v>420066.9</v>
      </c>
      <c r="D16440" s="22">
        <v>115672.19</v>
      </c>
      <c r="E16440" s="22">
        <v>61890.01</v>
      </c>
      <c r="F16440" s="22">
        <v>53782.18</v>
      </c>
      <c r="G16440" s="24">
        <v>0</v>
      </c>
      <c r="H16440" s="24" t="s">
        <v>258</v>
      </c>
      <c r="I16440" s="24" t="s">
        <v>112</v>
      </c>
      <c r="J16440" s="24" t="s">
        <v>101</v>
      </c>
      <c r="K16440" s="19">
        <f>B16440*$P$40</f>
        <v>27.900000000000002</v>
      </c>
      <c r="L16440" s="20">
        <f>C16440*$P$40</f>
        <v>12602007</v>
      </c>
      <c r="M16440" s="19" t="str">
        <f>TEXT(A16440,"ММММ")</f>
        <v>Декабрь</v>
      </c>
      <c r="N16440" s="19"/>
    </row>
    <row r="16441" spans="1:14" hidden="1" x14ac:dyDescent="0.3">
      <c r="A16441" s="21" t="s">
        <v>167</v>
      </c>
      <c r="B16441" s="22">
        <v>0.93</v>
      </c>
      <c r="C16441" s="23">
        <v>412891.05</v>
      </c>
      <c r="D16441" s="22">
        <v>177571.63</v>
      </c>
      <c r="E16441" s="22">
        <v>77777.03</v>
      </c>
      <c r="F16441" s="22">
        <v>99658.49</v>
      </c>
      <c r="G16441" s="24">
        <v>136.11000000000001</v>
      </c>
      <c r="H16441" s="24" t="s">
        <v>258</v>
      </c>
      <c r="I16441" s="24" t="s">
        <v>112</v>
      </c>
      <c r="J16441" s="24" t="s">
        <v>107</v>
      </c>
      <c r="K16441" s="19">
        <f>B16441*$P$40</f>
        <v>27.900000000000002</v>
      </c>
      <c r="L16441" s="20">
        <f>C16441*$P$40</f>
        <v>12386731.5</v>
      </c>
      <c r="M16441" s="19" t="str">
        <f>TEXT(A16441,"ММММ")</f>
        <v>Декабрь</v>
      </c>
      <c r="N16441" s="19"/>
    </row>
    <row r="16442" spans="1:14" hidden="1" x14ac:dyDescent="0.3">
      <c r="A16442" s="16" t="s">
        <v>168</v>
      </c>
      <c r="B16442" s="17">
        <v>0.93</v>
      </c>
      <c r="C16442" s="18">
        <v>410849.51</v>
      </c>
      <c r="D16442" s="17">
        <v>223202.94</v>
      </c>
      <c r="E16442" s="17">
        <v>56490.21</v>
      </c>
      <c r="F16442" s="17">
        <v>166712.73000000001</v>
      </c>
      <c r="G16442" s="19">
        <v>0</v>
      </c>
      <c r="H16442" s="19" t="s">
        <v>258</v>
      </c>
      <c r="I16442" s="19" t="s">
        <v>165</v>
      </c>
      <c r="J16442" s="19" t="s">
        <v>78</v>
      </c>
      <c r="K16442" s="19">
        <f>B16442*$P$40</f>
        <v>27.900000000000002</v>
      </c>
      <c r="L16442" s="20">
        <f>C16442*$P$40</f>
        <v>12325485.300000001</v>
      </c>
      <c r="M16442" s="19" t="str">
        <f>TEXT(A16442,"ММММ")</f>
        <v>Декабрь</v>
      </c>
      <c r="N16442" s="19"/>
    </row>
    <row r="16443" spans="1:14" x14ac:dyDescent="0.3">
      <c r="A16443" s="40" t="s">
        <v>169</v>
      </c>
      <c r="B16443" s="38">
        <v>0.93</v>
      </c>
      <c r="C16443" s="39">
        <v>407866.27</v>
      </c>
      <c r="D16443" s="38">
        <v>45108.78</v>
      </c>
      <c r="E16443" s="38">
        <v>42004.56</v>
      </c>
      <c r="F16443" s="38">
        <v>3104.22</v>
      </c>
      <c r="G16443" s="26">
        <v>0</v>
      </c>
      <c r="H16443" s="26" t="s">
        <v>258</v>
      </c>
      <c r="I16443" s="26" t="s">
        <v>5</v>
      </c>
      <c r="J16443" s="26" t="s">
        <v>74</v>
      </c>
      <c r="K16443" s="26">
        <f>B16443*$P$40</f>
        <v>27.900000000000002</v>
      </c>
      <c r="L16443" s="32">
        <f>C16443*$P$40</f>
        <v>12235988.100000001</v>
      </c>
      <c r="M16443" s="33">
        <f>MONTH(A16443)</f>
        <v>12</v>
      </c>
      <c r="N16443" s="33"/>
    </row>
    <row r="16444" spans="1:14" hidden="1" x14ac:dyDescent="0.3">
      <c r="A16444" s="16" t="s">
        <v>170</v>
      </c>
      <c r="B16444" s="17">
        <v>0.93</v>
      </c>
      <c r="C16444" s="18">
        <v>399751.64</v>
      </c>
      <c r="D16444" s="17">
        <v>110390.17</v>
      </c>
      <c r="E16444" s="17">
        <v>54036.83</v>
      </c>
      <c r="F16444" s="17">
        <v>56341.94</v>
      </c>
      <c r="G16444" s="19">
        <v>11.4</v>
      </c>
      <c r="H16444" s="19" t="s">
        <v>258</v>
      </c>
      <c r="I16444" s="19" t="s">
        <v>112</v>
      </c>
      <c r="J16444" s="19" t="s">
        <v>88</v>
      </c>
      <c r="K16444" s="19">
        <f>B16444*$P$40</f>
        <v>27.900000000000002</v>
      </c>
      <c r="L16444" s="20">
        <f>C16444*$P$40</f>
        <v>11992549.200000001</v>
      </c>
      <c r="M16444" s="19" t="str">
        <f>TEXT(A16444,"ММММ")</f>
        <v>Ноябрь</v>
      </c>
      <c r="N16444" s="19"/>
    </row>
    <row r="16445" spans="1:14" hidden="1" x14ac:dyDescent="0.3">
      <c r="A16445" s="21" t="s">
        <v>171</v>
      </c>
      <c r="B16445" s="22">
        <v>0.93</v>
      </c>
      <c r="C16445" s="23">
        <v>387740.23</v>
      </c>
      <c r="D16445" s="22">
        <v>89546.17</v>
      </c>
      <c r="E16445" s="22">
        <v>53432.55</v>
      </c>
      <c r="F16445" s="22">
        <v>36113.620000000003</v>
      </c>
      <c r="G16445" s="24">
        <v>0</v>
      </c>
      <c r="H16445" s="24" t="s">
        <v>258</v>
      </c>
      <c r="I16445" s="24" t="s">
        <v>112</v>
      </c>
      <c r="J16445" s="24" t="s">
        <v>101</v>
      </c>
      <c r="K16445" s="19">
        <f>B16445*$P$40</f>
        <v>27.900000000000002</v>
      </c>
      <c r="L16445" s="20">
        <f>C16445*$P$40</f>
        <v>11632206.899999999</v>
      </c>
      <c r="M16445" s="19" t="str">
        <f>TEXT(A16445,"ММММ")</f>
        <v>Ноябрь</v>
      </c>
      <c r="N16445" s="19"/>
    </row>
    <row r="16446" spans="1:14" hidden="1" x14ac:dyDescent="0.3">
      <c r="A16446" s="16" t="s">
        <v>172</v>
      </c>
      <c r="B16446" s="22">
        <v>0.93</v>
      </c>
      <c r="C16446" s="23">
        <v>360419.86</v>
      </c>
      <c r="D16446" s="22">
        <v>120921.8</v>
      </c>
      <c r="E16446" s="22">
        <v>98981.79</v>
      </c>
      <c r="F16446" s="22">
        <v>15078.34</v>
      </c>
      <c r="G16446" s="24">
        <v>6861.67</v>
      </c>
      <c r="H16446" s="24" t="s">
        <v>258</v>
      </c>
      <c r="I16446" s="24" t="s">
        <v>112</v>
      </c>
      <c r="J16446" s="24" t="s">
        <v>84</v>
      </c>
      <c r="K16446" s="19">
        <f>B16446*$P$40</f>
        <v>27.900000000000002</v>
      </c>
      <c r="L16446" s="20">
        <f>C16446*$P$40</f>
        <v>10812595.799999999</v>
      </c>
      <c r="M16446" s="19" t="str">
        <f>TEXT(A16446,"ММММ")</f>
        <v>Ноябрь</v>
      </c>
      <c r="N16446" s="19"/>
    </row>
    <row r="16447" spans="1:14" hidden="1" x14ac:dyDescent="0.3">
      <c r="A16447" s="21" t="s">
        <v>173</v>
      </c>
      <c r="B16447" s="22">
        <v>0.93</v>
      </c>
      <c r="C16447" s="23">
        <v>346356.5</v>
      </c>
      <c r="D16447" s="22">
        <v>170310.3</v>
      </c>
      <c r="E16447" s="22">
        <v>162934.07999999999</v>
      </c>
      <c r="F16447" s="22">
        <v>7369.55</v>
      </c>
      <c r="G16447" s="24">
        <v>6.67</v>
      </c>
      <c r="H16447" s="24" t="s">
        <v>258</v>
      </c>
      <c r="I16447" s="24" t="s">
        <v>165</v>
      </c>
      <c r="J16447" s="24" t="s">
        <v>64</v>
      </c>
      <c r="K16447" s="19">
        <f>B16447*$P$40</f>
        <v>27.900000000000002</v>
      </c>
      <c r="L16447" s="20">
        <f>C16447*$P$40</f>
        <v>10390695</v>
      </c>
      <c r="M16447" s="19" t="str">
        <f>TEXT(A16447,"ММММ")</f>
        <v>Ноябрь</v>
      </c>
      <c r="N16447" s="19"/>
    </row>
    <row r="16448" spans="1:14" hidden="1" x14ac:dyDescent="0.3">
      <c r="A16448" s="16" t="s">
        <v>174</v>
      </c>
      <c r="B16448" s="22">
        <v>0.93</v>
      </c>
      <c r="C16448" s="23">
        <v>318913.34000000003</v>
      </c>
      <c r="D16448" s="22">
        <v>92121.46</v>
      </c>
      <c r="E16448" s="22">
        <v>37169.82</v>
      </c>
      <c r="F16448" s="22">
        <v>54951.64</v>
      </c>
      <c r="G16448" s="24">
        <v>0</v>
      </c>
      <c r="H16448" s="24" t="s">
        <v>258</v>
      </c>
      <c r="I16448" s="24" t="s">
        <v>112</v>
      </c>
      <c r="J16448" s="24" t="s">
        <v>78</v>
      </c>
      <c r="K16448" s="19">
        <f>B16448*$P$40</f>
        <v>27.900000000000002</v>
      </c>
      <c r="L16448" s="20">
        <f>C16448*$P$40</f>
        <v>9567400.2000000011</v>
      </c>
      <c r="M16448" s="19" t="str">
        <f>TEXT(A16448,"ММММ")</f>
        <v>Октябрь</v>
      </c>
      <c r="N16448" s="19"/>
    </row>
    <row r="16449" spans="1:14" hidden="1" x14ac:dyDescent="0.3">
      <c r="A16449" s="21" t="s">
        <v>175</v>
      </c>
      <c r="B16449" s="17">
        <v>0.93</v>
      </c>
      <c r="C16449" s="18">
        <v>318600.59000000003</v>
      </c>
      <c r="D16449" s="17">
        <v>135901.71</v>
      </c>
      <c r="E16449" s="17">
        <v>65647.850000000006</v>
      </c>
      <c r="F16449" s="17">
        <v>70253.86</v>
      </c>
      <c r="G16449" s="19">
        <v>0</v>
      </c>
      <c r="H16449" s="19" t="s">
        <v>258</v>
      </c>
      <c r="I16449" s="19" t="s">
        <v>165</v>
      </c>
      <c r="J16449" s="19" t="s">
        <v>78</v>
      </c>
      <c r="K16449" s="19">
        <f>B16449*$P$40</f>
        <v>27.900000000000002</v>
      </c>
      <c r="L16449" s="20">
        <f>C16449*$P$40</f>
        <v>9558017.7000000011</v>
      </c>
      <c r="M16449" s="19" t="str">
        <f>TEXT(A16449,"ММММ")</f>
        <v>Октябрь</v>
      </c>
      <c r="N16449" s="19"/>
    </row>
    <row r="16450" spans="1:14" hidden="1" x14ac:dyDescent="0.3">
      <c r="A16450" s="16" t="s">
        <v>176</v>
      </c>
      <c r="B16450" s="22">
        <v>0.93</v>
      </c>
      <c r="C16450" s="23">
        <v>310903.8</v>
      </c>
      <c r="D16450" s="22">
        <v>84128.89</v>
      </c>
      <c r="E16450" s="22">
        <v>76847.62</v>
      </c>
      <c r="F16450" s="22">
        <v>6582.54</v>
      </c>
      <c r="G16450" s="24">
        <v>698.73</v>
      </c>
      <c r="H16450" s="24" t="s">
        <v>258</v>
      </c>
      <c r="I16450" s="24" t="s">
        <v>112</v>
      </c>
      <c r="J16450" s="24" t="s">
        <v>71</v>
      </c>
      <c r="K16450" s="19">
        <f>B16450*$P$40</f>
        <v>27.900000000000002</v>
      </c>
      <c r="L16450" s="20">
        <f>C16450*$P$40</f>
        <v>9327114</v>
      </c>
      <c r="M16450" s="19" t="str">
        <f>TEXT(A16450,"ММММ")</f>
        <v>Октябрь</v>
      </c>
      <c r="N16450" s="19"/>
    </row>
    <row r="16451" spans="1:14" x14ac:dyDescent="0.3">
      <c r="A16451" s="40" t="s">
        <v>177</v>
      </c>
      <c r="B16451" s="38">
        <v>0.93</v>
      </c>
      <c r="C16451" s="39">
        <v>310672.40000000002</v>
      </c>
      <c r="D16451" s="38">
        <v>72777.59</v>
      </c>
      <c r="E16451" s="38">
        <v>68697.84</v>
      </c>
      <c r="F16451" s="38">
        <v>3761.98</v>
      </c>
      <c r="G16451" s="26">
        <v>317.77</v>
      </c>
      <c r="H16451" s="26" t="s">
        <v>258</v>
      </c>
      <c r="I16451" s="26" t="s">
        <v>5</v>
      </c>
      <c r="J16451" s="26" t="s">
        <v>71</v>
      </c>
      <c r="K16451" s="26">
        <f>B16451*$P$40</f>
        <v>27.900000000000002</v>
      </c>
      <c r="L16451" s="32">
        <f>C16451*$P$40</f>
        <v>9320172</v>
      </c>
      <c r="M16451" s="33">
        <f>MONTH(A16451)</f>
        <v>10</v>
      </c>
      <c r="N16451" s="33"/>
    </row>
    <row r="16452" spans="1:14" hidden="1" x14ac:dyDescent="0.3">
      <c r="A16452" s="16" t="s">
        <v>178</v>
      </c>
      <c r="B16452" s="22">
        <v>0.93</v>
      </c>
      <c r="C16452" s="23">
        <v>309146.07</v>
      </c>
      <c r="D16452" s="22">
        <v>135096.95999999999</v>
      </c>
      <c r="E16452" s="22">
        <v>59095.7</v>
      </c>
      <c r="F16452" s="22">
        <v>76001.259999999995</v>
      </c>
      <c r="G16452" s="24">
        <v>0</v>
      </c>
      <c r="H16452" s="24" t="s">
        <v>258</v>
      </c>
      <c r="I16452" s="24" t="s">
        <v>165</v>
      </c>
      <c r="J16452" s="24" t="s">
        <v>78</v>
      </c>
      <c r="K16452" s="19">
        <f>B16452*$P$40</f>
        <v>27.900000000000002</v>
      </c>
      <c r="L16452" s="20">
        <f>C16452*$P$40</f>
        <v>9274382.0999999996</v>
      </c>
      <c r="M16452" s="19" t="str">
        <f>TEXT(A16452,"ММММ")</f>
        <v>Октябрь</v>
      </c>
      <c r="N16452" s="19"/>
    </row>
    <row r="16453" spans="1:14" x14ac:dyDescent="0.3">
      <c r="A16453" s="40" t="s">
        <v>179</v>
      </c>
      <c r="B16453" s="38">
        <v>0.93</v>
      </c>
      <c r="C16453" s="39">
        <v>308655.59999999998</v>
      </c>
      <c r="D16453" s="38">
        <v>90612.57</v>
      </c>
      <c r="E16453" s="38">
        <v>81127.8</v>
      </c>
      <c r="F16453" s="38">
        <v>9484.77</v>
      </c>
      <c r="G16453" s="26">
        <v>0</v>
      </c>
      <c r="H16453" s="26" t="s">
        <v>258</v>
      </c>
      <c r="I16453" s="26" t="s">
        <v>5</v>
      </c>
      <c r="J16453" s="26" t="s">
        <v>84</v>
      </c>
      <c r="K16453" s="26">
        <f>B16453*$P$40</f>
        <v>27.900000000000002</v>
      </c>
      <c r="L16453" s="32">
        <f>C16453*$P$40</f>
        <v>9259668</v>
      </c>
      <c r="M16453" s="33">
        <f t="shared" ref="M16453:M16454" si="1544">MONTH(A16453)</f>
        <v>9</v>
      </c>
      <c r="N16453" s="33"/>
    </row>
    <row r="16454" spans="1:14" x14ac:dyDescent="0.3">
      <c r="A16454" s="37" t="s">
        <v>180</v>
      </c>
      <c r="B16454" s="41">
        <v>0.93</v>
      </c>
      <c r="C16454" s="42">
        <v>293734.93</v>
      </c>
      <c r="D16454" s="41">
        <v>95352.92</v>
      </c>
      <c r="E16454" s="41">
        <v>86878.25</v>
      </c>
      <c r="F16454" s="41">
        <v>8474.67</v>
      </c>
      <c r="G16454" s="43">
        <v>0</v>
      </c>
      <c r="H16454" s="43" t="s">
        <v>258</v>
      </c>
      <c r="I16454" s="43" t="s">
        <v>5</v>
      </c>
      <c r="J16454" s="43" t="s">
        <v>84</v>
      </c>
      <c r="K16454" s="26">
        <f>B16454*$P$40</f>
        <v>27.900000000000002</v>
      </c>
      <c r="L16454" s="32">
        <f>C16454*$P$40</f>
        <v>8812047.9000000004</v>
      </c>
      <c r="M16454" s="33">
        <f t="shared" si="1544"/>
        <v>9</v>
      </c>
      <c r="N16454" s="33"/>
    </row>
    <row r="16455" spans="1:14" hidden="1" x14ac:dyDescent="0.3">
      <c r="A16455" s="21" t="s">
        <v>181</v>
      </c>
      <c r="B16455" s="22">
        <v>0.93</v>
      </c>
      <c r="C16455" s="23">
        <v>290014.77</v>
      </c>
      <c r="D16455" s="22">
        <v>148453.66</v>
      </c>
      <c r="E16455" s="22">
        <v>50838.55</v>
      </c>
      <c r="F16455" s="22">
        <v>97497.22</v>
      </c>
      <c r="G16455" s="24">
        <v>117.89</v>
      </c>
      <c r="H16455" s="24" t="s">
        <v>258</v>
      </c>
      <c r="I16455" s="24" t="s">
        <v>165</v>
      </c>
      <c r="J16455" s="24" t="s">
        <v>76</v>
      </c>
      <c r="K16455" s="19">
        <f>B16455*$P$40</f>
        <v>27.900000000000002</v>
      </c>
      <c r="L16455" s="20">
        <f>C16455*$P$40</f>
        <v>8700443.1000000015</v>
      </c>
      <c r="M16455" s="19" t="str">
        <f>TEXT(A16455,"ММММ")</f>
        <v>Сентябрь</v>
      </c>
      <c r="N16455" s="19"/>
    </row>
    <row r="16456" spans="1:14" hidden="1" x14ac:dyDescent="0.3">
      <c r="A16456" s="16" t="s">
        <v>182</v>
      </c>
      <c r="B16456" s="17">
        <v>0.93</v>
      </c>
      <c r="C16456" s="18">
        <v>276421.87</v>
      </c>
      <c r="D16456" s="17">
        <v>112857.07</v>
      </c>
      <c r="E16456" s="17">
        <v>104277.21</v>
      </c>
      <c r="F16456" s="17">
        <v>8431.9</v>
      </c>
      <c r="G16456" s="19">
        <v>147.96</v>
      </c>
      <c r="H16456" s="19" t="s">
        <v>258</v>
      </c>
      <c r="I16456" s="19" t="s">
        <v>165</v>
      </c>
      <c r="J16456" s="19" t="s">
        <v>67</v>
      </c>
      <c r="K16456" s="19">
        <f>B16456*$P$40</f>
        <v>27.900000000000002</v>
      </c>
      <c r="L16456" s="20">
        <f>C16456*$P$40</f>
        <v>8292656.0999999996</v>
      </c>
      <c r="M16456" s="19" t="str">
        <f>TEXT(A16456,"ММММ")</f>
        <v>Сентябрь</v>
      </c>
      <c r="N16456" s="19"/>
    </row>
    <row r="16457" spans="1:14" x14ac:dyDescent="0.3">
      <c r="A16457" s="40" t="s">
        <v>183</v>
      </c>
      <c r="B16457" s="38">
        <v>0.93</v>
      </c>
      <c r="C16457" s="39">
        <v>274481.48</v>
      </c>
      <c r="D16457" s="38">
        <v>37144.36</v>
      </c>
      <c r="E16457" s="38">
        <v>36874.44</v>
      </c>
      <c r="F16457" s="38">
        <v>269.92</v>
      </c>
      <c r="G16457" s="26">
        <v>0</v>
      </c>
      <c r="H16457" s="26" t="s">
        <v>258</v>
      </c>
      <c r="I16457" s="26" t="s">
        <v>5</v>
      </c>
      <c r="J16457" s="26" t="s">
        <v>78</v>
      </c>
      <c r="K16457" s="26">
        <f>B16457*$P$40</f>
        <v>27.900000000000002</v>
      </c>
      <c r="L16457" s="32">
        <f>C16457*$P$40</f>
        <v>8234444.3999999994</v>
      </c>
      <c r="M16457" s="33">
        <f>MONTH(A16457)</f>
        <v>8</v>
      </c>
      <c r="N16457" s="33"/>
    </row>
    <row r="16458" spans="1:14" hidden="1" x14ac:dyDescent="0.3">
      <c r="A16458" s="16" t="s">
        <v>184</v>
      </c>
      <c r="B16458" s="22">
        <v>0.93</v>
      </c>
      <c r="C16458" s="23">
        <v>272150.68</v>
      </c>
      <c r="D16458" s="22">
        <v>85214.59</v>
      </c>
      <c r="E16458" s="22">
        <v>37396.58</v>
      </c>
      <c r="F16458" s="22">
        <v>41823.01</v>
      </c>
      <c r="G16458" s="24">
        <v>5995</v>
      </c>
      <c r="H16458" s="24" t="s">
        <v>258</v>
      </c>
      <c r="I16458" s="24" t="s">
        <v>112</v>
      </c>
      <c r="J16458" s="24" t="s">
        <v>77</v>
      </c>
      <c r="K16458" s="19">
        <f>B16458*$P$40</f>
        <v>27.900000000000002</v>
      </c>
      <c r="L16458" s="20">
        <f>C16458*$P$40</f>
        <v>8164520.3999999994</v>
      </c>
      <c r="M16458" s="19" t="str">
        <f>TEXT(A16458,"ММММ")</f>
        <v>Август</v>
      </c>
      <c r="N16458" s="19"/>
    </row>
    <row r="16459" spans="1:14" x14ac:dyDescent="0.3">
      <c r="A16459" s="40" t="s">
        <v>185</v>
      </c>
      <c r="B16459" s="38">
        <v>0.93</v>
      </c>
      <c r="C16459" s="39">
        <v>264223.21999999997</v>
      </c>
      <c r="D16459" s="38">
        <v>49802.07</v>
      </c>
      <c r="E16459" s="38">
        <v>48878.61</v>
      </c>
      <c r="F16459" s="38">
        <v>923.46</v>
      </c>
      <c r="G16459" s="26">
        <v>0</v>
      </c>
      <c r="H16459" s="26" t="s">
        <v>258</v>
      </c>
      <c r="I16459" s="26" t="s">
        <v>5</v>
      </c>
      <c r="J16459" s="26" t="s">
        <v>73</v>
      </c>
      <c r="K16459" s="26">
        <f>B16459*$P$40</f>
        <v>27.900000000000002</v>
      </c>
      <c r="L16459" s="32">
        <f>C16459*$P$40</f>
        <v>7926696.5999999996</v>
      </c>
      <c r="M16459" s="33">
        <f t="shared" ref="M16459:M16462" si="1545">MONTH(A16459)</f>
        <v>8</v>
      </c>
      <c r="N16459" s="33"/>
    </row>
    <row r="16460" spans="1:14" x14ac:dyDescent="0.3">
      <c r="A16460" s="37" t="s">
        <v>186</v>
      </c>
      <c r="B16460" s="38">
        <v>0.93</v>
      </c>
      <c r="C16460" s="39">
        <v>263486.63</v>
      </c>
      <c r="D16460" s="38">
        <v>77990.720000000001</v>
      </c>
      <c r="E16460" s="38">
        <v>74117.3</v>
      </c>
      <c r="F16460" s="38">
        <v>3873.42</v>
      </c>
      <c r="G16460" s="26">
        <v>0</v>
      </c>
      <c r="H16460" s="26" t="s">
        <v>258</v>
      </c>
      <c r="I16460" s="26" t="s">
        <v>5</v>
      </c>
      <c r="J16460" s="26" t="s">
        <v>84</v>
      </c>
      <c r="K16460" s="26">
        <f>B16460*$P$40</f>
        <v>27.900000000000002</v>
      </c>
      <c r="L16460" s="32">
        <f>C16460*$P$40</f>
        <v>7904598.9000000004</v>
      </c>
      <c r="M16460" s="33">
        <f t="shared" si="1545"/>
        <v>8</v>
      </c>
      <c r="N16460" s="33"/>
    </row>
    <row r="16461" spans="1:14" x14ac:dyDescent="0.3">
      <c r="A16461" s="40" t="s">
        <v>187</v>
      </c>
      <c r="B16461" s="38">
        <v>0.93</v>
      </c>
      <c r="C16461" s="39">
        <v>254760.33</v>
      </c>
      <c r="D16461" s="38">
        <v>71626.45</v>
      </c>
      <c r="E16461" s="38">
        <v>14831.2</v>
      </c>
      <c r="F16461" s="38">
        <v>53584.84</v>
      </c>
      <c r="G16461" s="26">
        <v>3210.41</v>
      </c>
      <c r="H16461" s="26" t="s">
        <v>258</v>
      </c>
      <c r="I16461" s="26" t="s">
        <v>5</v>
      </c>
      <c r="J16461" s="26" t="s">
        <v>66</v>
      </c>
      <c r="K16461" s="26">
        <f>B16461*$P$40</f>
        <v>27.900000000000002</v>
      </c>
      <c r="L16461" s="32">
        <f>C16461*$P$40</f>
        <v>7642809.8999999994</v>
      </c>
      <c r="M16461" s="33">
        <f t="shared" si="1545"/>
        <v>7</v>
      </c>
      <c r="N16461" s="33"/>
    </row>
    <row r="16462" spans="1:14" x14ac:dyDescent="0.3">
      <c r="A16462" s="37" t="s">
        <v>188</v>
      </c>
      <c r="B16462" s="38">
        <v>0.93</v>
      </c>
      <c r="C16462" s="39">
        <v>242065.29</v>
      </c>
      <c r="D16462" s="38">
        <v>63558.12</v>
      </c>
      <c r="E16462" s="38">
        <v>61345.53</v>
      </c>
      <c r="F16462" s="38">
        <v>2212.59</v>
      </c>
      <c r="G16462" s="26">
        <v>0</v>
      </c>
      <c r="H16462" s="26" t="s">
        <v>258</v>
      </c>
      <c r="I16462" s="26" t="s">
        <v>5</v>
      </c>
      <c r="J16462" s="26" t="s">
        <v>84</v>
      </c>
      <c r="K16462" s="26">
        <f>B16462*$P$40</f>
        <v>27.900000000000002</v>
      </c>
      <c r="L16462" s="32">
        <f>C16462*$P$40</f>
        <v>7261958.7000000002</v>
      </c>
      <c r="M16462" s="33">
        <f t="shared" si="1545"/>
        <v>7</v>
      </c>
      <c r="N16462" s="33"/>
    </row>
    <row r="16463" spans="1:14" hidden="1" x14ac:dyDescent="0.3">
      <c r="A16463" s="21" t="s">
        <v>189</v>
      </c>
      <c r="B16463" s="17">
        <v>0.93</v>
      </c>
      <c r="C16463" s="18">
        <v>238392.73</v>
      </c>
      <c r="D16463" s="17">
        <v>107675.09</v>
      </c>
      <c r="E16463" s="17">
        <v>92858.91</v>
      </c>
      <c r="F16463" s="17">
        <v>14816.18</v>
      </c>
      <c r="G16463" s="19">
        <v>0</v>
      </c>
      <c r="H16463" s="19" t="s">
        <v>258</v>
      </c>
      <c r="I16463" s="19" t="s">
        <v>165</v>
      </c>
      <c r="J16463" s="19" t="s">
        <v>83</v>
      </c>
      <c r="K16463" s="19">
        <f>B16463*$P$40</f>
        <v>27.900000000000002</v>
      </c>
      <c r="L16463" s="20">
        <f>C16463*$P$40</f>
        <v>7151781.9000000004</v>
      </c>
      <c r="M16463" s="19" t="str">
        <f>TEXT(A16463,"ММММ")</f>
        <v>Июль</v>
      </c>
      <c r="N16463" s="19"/>
    </row>
    <row r="16464" spans="1:14" x14ac:dyDescent="0.3">
      <c r="A16464" s="37" t="s">
        <v>190</v>
      </c>
      <c r="B16464" s="38">
        <v>0.93</v>
      </c>
      <c r="C16464" s="39">
        <v>235243.88</v>
      </c>
      <c r="D16464" s="38">
        <v>64105.72</v>
      </c>
      <c r="E16464" s="38">
        <v>16488.060000000001</v>
      </c>
      <c r="F16464" s="38">
        <v>45980.45</v>
      </c>
      <c r="G16464" s="26">
        <v>1637.21</v>
      </c>
      <c r="H16464" s="26" t="s">
        <v>258</v>
      </c>
      <c r="I16464" s="26" t="s">
        <v>5</v>
      </c>
      <c r="J16464" s="26" t="s">
        <v>66</v>
      </c>
      <c r="K16464" s="26">
        <f>B16464*$P$40</f>
        <v>27.900000000000002</v>
      </c>
      <c r="L16464" s="32">
        <f>C16464*$P$40</f>
        <v>7057316.4000000004</v>
      </c>
      <c r="M16464" s="33">
        <f>MONTH(A16464)</f>
        <v>7</v>
      </c>
      <c r="N16464" s="33"/>
    </row>
    <row r="16465" spans="1:14" hidden="1" x14ac:dyDescent="0.3">
      <c r="A16465" s="21" t="s">
        <v>191</v>
      </c>
      <c r="B16465" s="17">
        <v>0.93</v>
      </c>
      <c r="C16465" s="18">
        <v>228663.46</v>
      </c>
      <c r="D16465" s="17">
        <v>116583.06</v>
      </c>
      <c r="E16465" s="17">
        <v>100506.78</v>
      </c>
      <c r="F16465" s="17">
        <v>15642.94</v>
      </c>
      <c r="G16465" s="19">
        <v>433.34</v>
      </c>
      <c r="H16465" s="19" t="s">
        <v>258</v>
      </c>
      <c r="I16465" s="19" t="s">
        <v>219</v>
      </c>
      <c r="J16465" s="19" t="s">
        <v>96</v>
      </c>
      <c r="K16465" s="19">
        <f>B16465*$P$40</f>
        <v>27.900000000000002</v>
      </c>
      <c r="L16465" s="20">
        <f>C16465*$P$40</f>
        <v>6859903.7999999998</v>
      </c>
      <c r="M16465" s="19" t="str">
        <f>TEXT(A16465,"ММММ")</f>
        <v>Июль</v>
      </c>
      <c r="N16465" s="19"/>
    </row>
    <row r="16466" spans="1:14" hidden="1" x14ac:dyDescent="0.3">
      <c r="A16466" s="16" t="s">
        <v>192</v>
      </c>
      <c r="B16466" s="22">
        <v>0.93</v>
      </c>
      <c r="C16466" s="23">
        <v>228601.39</v>
      </c>
      <c r="D16466" s="22">
        <v>86105.83</v>
      </c>
      <c r="E16466" s="22">
        <v>54973.21</v>
      </c>
      <c r="F16466" s="22">
        <v>27766.71</v>
      </c>
      <c r="G16466" s="24">
        <v>3365.91</v>
      </c>
      <c r="H16466" s="24" t="s">
        <v>258</v>
      </c>
      <c r="I16466" s="24" t="s">
        <v>112</v>
      </c>
      <c r="J16466" s="24" t="s">
        <v>76</v>
      </c>
      <c r="K16466" s="19">
        <f>B16466*$P$40</f>
        <v>27.900000000000002</v>
      </c>
      <c r="L16466" s="20">
        <f>C16466*$P$40</f>
        <v>6858041.7000000002</v>
      </c>
      <c r="M16466" s="19" t="str">
        <f>TEXT(A16466,"ММММ")</f>
        <v>Июнь</v>
      </c>
      <c r="N16466" s="19"/>
    </row>
    <row r="16467" spans="1:14" hidden="1" x14ac:dyDescent="0.3">
      <c r="A16467" s="21" t="s">
        <v>193</v>
      </c>
      <c r="B16467" s="17">
        <v>0.93</v>
      </c>
      <c r="C16467" s="18">
        <v>228211.44</v>
      </c>
      <c r="D16467" s="17">
        <v>58377.15</v>
      </c>
      <c r="E16467" s="17">
        <v>16055.57</v>
      </c>
      <c r="F16467" s="17">
        <v>36551.040000000001</v>
      </c>
      <c r="G16467" s="19">
        <v>5770.54</v>
      </c>
      <c r="H16467" s="19" t="s">
        <v>258</v>
      </c>
      <c r="I16467" s="19" t="s">
        <v>112</v>
      </c>
      <c r="J16467" s="19" t="s">
        <v>66</v>
      </c>
      <c r="K16467" s="19">
        <f>B16467*$P$40</f>
        <v>27.900000000000002</v>
      </c>
      <c r="L16467" s="20">
        <f>C16467*$P$40</f>
        <v>6846343.2000000002</v>
      </c>
      <c r="M16467" s="19" t="str">
        <f>TEXT(A16467,"ММММ")</f>
        <v>Июнь</v>
      </c>
      <c r="N16467" s="19"/>
    </row>
    <row r="16468" spans="1:14" x14ac:dyDescent="0.3">
      <c r="A16468" s="37" t="s">
        <v>194</v>
      </c>
      <c r="B16468" s="41">
        <v>0.93</v>
      </c>
      <c r="C16468" s="42">
        <v>217174.66</v>
      </c>
      <c r="D16468" s="41">
        <v>32057.78</v>
      </c>
      <c r="E16468" s="41">
        <v>26570.400000000001</v>
      </c>
      <c r="F16468" s="41">
        <v>1560.59</v>
      </c>
      <c r="G16468" s="43">
        <v>3926.79</v>
      </c>
      <c r="H16468" s="43" t="s">
        <v>258</v>
      </c>
      <c r="I16468" s="43" t="s">
        <v>5</v>
      </c>
      <c r="J16468" s="43" t="s">
        <v>71</v>
      </c>
      <c r="K16468" s="26">
        <f>B16468*$P$40</f>
        <v>27.900000000000002</v>
      </c>
      <c r="L16468" s="32">
        <f>C16468*$P$40</f>
        <v>6515239.7999999998</v>
      </c>
      <c r="M16468" s="33">
        <f t="shared" ref="M16468:M16469" si="1546">MONTH(A16468)</f>
        <v>6</v>
      </c>
      <c r="N16468" s="33"/>
    </row>
    <row r="16469" spans="1:14" x14ac:dyDescent="0.3">
      <c r="A16469" s="40" t="s">
        <v>195</v>
      </c>
      <c r="B16469" s="38">
        <v>0.93</v>
      </c>
      <c r="C16469" s="39">
        <v>213554.45</v>
      </c>
      <c r="D16469" s="38">
        <v>46636.08</v>
      </c>
      <c r="E16469" s="38">
        <v>20650.03</v>
      </c>
      <c r="F16469" s="38">
        <v>25970.02</v>
      </c>
      <c r="G16469" s="26">
        <v>16.03</v>
      </c>
      <c r="H16469" s="26" t="s">
        <v>258</v>
      </c>
      <c r="I16469" s="26" t="s">
        <v>5</v>
      </c>
      <c r="J16469" s="26" t="s">
        <v>66</v>
      </c>
      <c r="K16469" s="26">
        <f>B16469*$P$40</f>
        <v>27.900000000000002</v>
      </c>
      <c r="L16469" s="32">
        <f>C16469*$P$40</f>
        <v>6406633.5</v>
      </c>
      <c r="M16469" s="33">
        <f t="shared" si="1546"/>
        <v>6</v>
      </c>
      <c r="N16469" s="33"/>
    </row>
    <row r="16470" spans="1:14" hidden="1" x14ac:dyDescent="0.3">
      <c r="A16470" s="16" t="s">
        <v>196</v>
      </c>
      <c r="B16470" s="17">
        <v>0.93</v>
      </c>
      <c r="C16470" s="18">
        <v>204570.78</v>
      </c>
      <c r="D16470" s="17">
        <v>94227.5</v>
      </c>
      <c r="E16470" s="17">
        <v>47552.12</v>
      </c>
      <c r="F16470" s="17">
        <v>46669.52</v>
      </c>
      <c r="G16470" s="19">
        <v>5.86</v>
      </c>
      <c r="H16470" s="19" t="s">
        <v>258</v>
      </c>
      <c r="I16470" s="19" t="s">
        <v>165</v>
      </c>
      <c r="J16470" s="19" t="s">
        <v>76</v>
      </c>
      <c r="K16470" s="19">
        <f>B16470*$P$40</f>
        <v>27.900000000000002</v>
      </c>
      <c r="L16470" s="20">
        <f>C16470*$P$40</f>
        <v>6137123.4000000004</v>
      </c>
      <c r="M16470" s="19" t="str">
        <f>TEXT(A16470,"ММММ")</f>
        <v>Май</v>
      </c>
      <c r="N16470" s="19"/>
    </row>
    <row r="16471" spans="1:14" hidden="1" x14ac:dyDescent="0.3">
      <c r="A16471" s="21" t="s">
        <v>197</v>
      </c>
      <c r="B16471" s="22">
        <v>0.93</v>
      </c>
      <c r="C16471" s="23">
        <v>203482.84</v>
      </c>
      <c r="D16471" s="22">
        <v>96796.37</v>
      </c>
      <c r="E16471" s="22">
        <v>80678.759999999995</v>
      </c>
      <c r="F16471" s="22">
        <v>16101.64</v>
      </c>
      <c r="G16471" s="24">
        <v>15.97</v>
      </c>
      <c r="H16471" s="24" t="s">
        <v>258</v>
      </c>
      <c r="I16471" s="24" t="s">
        <v>219</v>
      </c>
      <c r="J16471" s="24" t="s">
        <v>96</v>
      </c>
      <c r="K16471" s="19">
        <f>B16471*$P$40</f>
        <v>27.900000000000002</v>
      </c>
      <c r="L16471" s="20">
        <f>C16471*$P$40</f>
        <v>6104485.2000000002</v>
      </c>
      <c r="M16471" s="19" t="str">
        <f>TEXT(A16471,"ММММ")</f>
        <v>Май</v>
      </c>
      <c r="N16471" s="19"/>
    </row>
    <row r="16472" spans="1:14" hidden="1" x14ac:dyDescent="0.3">
      <c r="A16472" s="16" t="s">
        <v>198</v>
      </c>
      <c r="B16472" s="17">
        <v>0.93</v>
      </c>
      <c r="C16472" s="18">
        <v>201747.62</v>
      </c>
      <c r="D16472" s="17">
        <v>61912.03</v>
      </c>
      <c r="E16472" s="17">
        <v>53230.25</v>
      </c>
      <c r="F16472" s="17">
        <v>6885.94</v>
      </c>
      <c r="G16472" s="19">
        <v>1795.84</v>
      </c>
      <c r="H16472" s="19" t="s">
        <v>258</v>
      </c>
      <c r="I16472" s="19" t="s">
        <v>112</v>
      </c>
      <c r="J16472" s="19" t="s">
        <v>67</v>
      </c>
      <c r="K16472" s="19">
        <f>B16472*$P$40</f>
        <v>27.900000000000002</v>
      </c>
      <c r="L16472" s="20">
        <f>C16472*$P$40</f>
        <v>6052428.5999999996</v>
      </c>
      <c r="M16472" s="19" t="str">
        <f>TEXT(A16472,"ММММ")</f>
        <v>Май</v>
      </c>
      <c r="N16472" s="19"/>
    </row>
    <row r="16473" spans="1:14" x14ac:dyDescent="0.3">
      <c r="A16473" s="40" t="s">
        <v>199</v>
      </c>
      <c r="B16473" s="41">
        <v>0.93</v>
      </c>
      <c r="C16473" s="42">
        <v>198257.69</v>
      </c>
      <c r="D16473" s="41">
        <v>36853.5</v>
      </c>
      <c r="E16473" s="41">
        <v>34956.269999999997</v>
      </c>
      <c r="F16473" s="41">
        <v>1819.27</v>
      </c>
      <c r="G16473" s="43">
        <v>77.959999999999994</v>
      </c>
      <c r="H16473" s="43" t="s">
        <v>258</v>
      </c>
      <c r="I16473" s="43" t="s">
        <v>5</v>
      </c>
      <c r="J16473" s="43" t="s">
        <v>71</v>
      </c>
      <c r="K16473" s="26">
        <f>B16473*$P$40</f>
        <v>27.900000000000002</v>
      </c>
      <c r="L16473" s="32">
        <f>C16473*$P$40</f>
        <v>5947730.7000000002</v>
      </c>
      <c r="M16473" s="33">
        <f>MONTH(A16473)</f>
        <v>5</v>
      </c>
      <c r="N16473" s="33"/>
    </row>
    <row r="16474" spans="1:14" hidden="1" x14ac:dyDescent="0.3">
      <c r="A16474" s="16" t="s">
        <v>200</v>
      </c>
      <c r="B16474" s="17">
        <v>0.93</v>
      </c>
      <c r="C16474" s="18">
        <v>192194.31</v>
      </c>
      <c r="D16474" s="17">
        <v>56449.98</v>
      </c>
      <c r="E16474" s="17">
        <v>27533.11</v>
      </c>
      <c r="F16474" s="17">
        <v>28916.87</v>
      </c>
      <c r="G16474" s="19">
        <v>0</v>
      </c>
      <c r="H16474" s="19" t="s">
        <v>258</v>
      </c>
      <c r="I16474" s="19" t="s">
        <v>112</v>
      </c>
      <c r="J16474" s="19" t="s">
        <v>77</v>
      </c>
      <c r="K16474" s="19">
        <f>B16474*$P$40</f>
        <v>27.900000000000002</v>
      </c>
      <c r="L16474" s="20">
        <f>C16474*$P$40</f>
        <v>5765829.2999999998</v>
      </c>
      <c r="M16474" s="19" t="str">
        <f>TEXT(A16474,"ММММ")</f>
        <v>Апрель</v>
      </c>
      <c r="N16474" s="19"/>
    </row>
    <row r="16475" spans="1:14" x14ac:dyDescent="0.3">
      <c r="A16475" s="40" t="s">
        <v>201</v>
      </c>
      <c r="B16475" s="38">
        <v>0.93</v>
      </c>
      <c r="C16475" s="39">
        <v>186617.2</v>
      </c>
      <c r="D16475" s="38">
        <v>37258.67</v>
      </c>
      <c r="E16475" s="38">
        <v>17773.669999999998</v>
      </c>
      <c r="F16475" s="38">
        <v>18571.14</v>
      </c>
      <c r="G16475" s="26">
        <v>913.86</v>
      </c>
      <c r="H16475" s="26" t="s">
        <v>258</v>
      </c>
      <c r="I16475" s="26" t="s">
        <v>5</v>
      </c>
      <c r="J16475" s="26" t="s">
        <v>66</v>
      </c>
      <c r="K16475" s="26">
        <f>B16475*$P$40</f>
        <v>27.900000000000002</v>
      </c>
      <c r="L16475" s="32">
        <f>C16475*$P$40</f>
        <v>5598516</v>
      </c>
      <c r="M16475" s="33">
        <f t="shared" ref="M16475:M16476" si="1547">MONTH(A16475)</f>
        <v>4</v>
      </c>
      <c r="N16475" s="33"/>
    </row>
    <row r="16476" spans="1:14" x14ac:dyDescent="0.3">
      <c r="A16476" s="37" t="s">
        <v>202</v>
      </c>
      <c r="B16476" s="38">
        <v>0.93</v>
      </c>
      <c r="C16476" s="39">
        <v>183072.02</v>
      </c>
      <c r="D16476" s="38">
        <v>41141.35</v>
      </c>
      <c r="E16476" s="38">
        <v>18685.14</v>
      </c>
      <c r="F16476" s="38">
        <v>21703.66</v>
      </c>
      <c r="G16476" s="26">
        <v>752.55</v>
      </c>
      <c r="H16476" s="26" t="s">
        <v>258</v>
      </c>
      <c r="I16476" s="26" t="s">
        <v>5</v>
      </c>
      <c r="J16476" s="26" t="s">
        <v>66</v>
      </c>
      <c r="K16476" s="26">
        <f>B16476*$P$40</f>
        <v>27.900000000000002</v>
      </c>
      <c r="L16476" s="32">
        <f>C16476*$P$40</f>
        <v>5492160.5999999996</v>
      </c>
      <c r="M16476" s="33">
        <f t="shared" si="1547"/>
        <v>4</v>
      </c>
      <c r="N16476" s="33"/>
    </row>
    <row r="16477" spans="1:14" hidden="1" x14ac:dyDescent="0.3">
      <c r="A16477" s="21" t="s">
        <v>203</v>
      </c>
      <c r="B16477" s="17">
        <v>0.93</v>
      </c>
      <c r="C16477" s="18">
        <v>179305.81</v>
      </c>
      <c r="D16477" s="17">
        <v>51075.93</v>
      </c>
      <c r="E16477" s="17">
        <v>35369.01</v>
      </c>
      <c r="F16477" s="17">
        <v>15704.4</v>
      </c>
      <c r="G16477" s="19">
        <v>2.52</v>
      </c>
      <c r="H16477" s="19" t="s">
        <v>258</v>
      </c>
      <c r="I16477" s="19" t="s">
        <v>112</v>
      </c>
      <c r="J16477" s="19" t="s">
        <v>83</v>
      </c>
      <c r="K16477" s="19">
        <f>B16477*$P$40</f>
        <v>27.900000000000002</v>
      </c>
      <c r="L16477" s="20">
        <f>C16477*$P$40</f>
        <v>5379174.2999999998</v>
      </c>
      <c r="M16477" s="19" t="str">
        <f>TEXT(A16477,"ММММ")</f>
        <v>Апрель</v>
      </c>
      <c r="N16477" s="19"/>
    </row>
    <row r="16478" spans="1:14" x14ac:dyDescent="0.3">
      <c r="A16478" s="37" t="s">
        <v>204</v>
      </c>
      <c r="B16478" s="41">
        <v>0.93</v>
      </c>
      <c r="C16478" s="42">
        <v>175681.09</v>
      </c>
      <c r="D16478" s="41">
        <v>42403.040000000001</v>
      </c>
      <c r="E16478" s="41">
        <v>24024.17</v>
      </c>
      <c r="F16478" s="41">
        <v>18264.75</v>
      </c>
      <c r="G16478" s="43">
        <v>114.12</v>
      </c>
      <c r="H16478" s="43" t="s">
        <v>258</v>
      </c>
      <c r="I16478" s="43" t="s">
        <v>5</v>
      </c>
      <c r="J16478" s="43" t="s">
        <v>66</v>
      </c>
      <c r="K16478" s="26">
        <f>B16478*$P$40</f>
        <v>27.900000000000002</v>
      </c>
      <c r="L16478" s="32">
        <f>C16478*$P$40</f>
        <v>5270432.7</v>
      </c>
      <c r="M16478" s="33">
        <f>MONTH(A16478)</f>
        <v>4</v>
      </c>
      <c r="N16478" s="33"/>
    </row>
    <row r="16479" spans="1:14" hidden="1" x14ac:dyDescent="0.3">
      <c r="A16479" s="21" t="s">
        <v>205</v>
      </c>
      <c r="B16479" s="22">
        <v>0.93</v>
      </c>
      <c r="C16479" s="23">
        <v>171568.47</v>
      </c>
      <c r="D16479" s="22">
        <v>46695.29</v>
      </c>
      <c r="E16479" s="22">
        <v>33537.980000000003</v>
      </c>
      <c r="F16479" s="22">
        <v>13157.31</v>
      </c>
      <c r="G16479" s="24">
        <v>0</v>
      </c>
      <c r="H16479" s="24" t="s">
        <v>258</v>
      </c>
      <c r="I16479" s="24" t="s">
        <v>112</v>
      </c>
      <c r="J16479" s="24" t="s">
        <v>83</v>
      </c>
      <c r="K16479" s="19">
        <f>B16479*$P$40</f>
        <v>27.900000000000002</v>
      </c>
      <c r="L16479" s="20">
        <f>C16479*$P$40</f>
        <v>5147054.0999999996</v>
      </c>
      <c r="M16479" s="19" t="str">
        <f>TEXT(A16479,"ММММ")</f>
        <v>Март</v>
      </c>
      <c r="N16479" s="19"/>
    </row>
    <row r="16480" spans="1:14" hidden="1" x14ac:dyDescent="0.3">
      <c r="A16480" s="16" t="s">
        <v>206</v>
      </c>
      <c r="B16480" s="17">
        <v>0.93</v>
      </c>
      <c r="C16480" s="18">
        <v>168035.39</v>
      </c>
      <c r="D16480" s="17">
        <v>49594.46</v>
      </c>
      <c r="E16480" s="17">
        <v>23374.52</v>
      </c>
      <c r="F16480" s="17">
        <v>21450.63</v>
      </c>
      <c r="G16480" s="19">
        <v>4769.3100000000004</v>
      </c>
      <c r="H16480" s="19" t="s">
        <v>258</v>
      </c>
      <c r="I16480" s="19" t="s">
        <v>112</v>
      </c>
      <c r="J16480" s="19" t="s">
        <v>76</v>
      </c>
      <c r="K16480" s="19">
        <f>B16480*$P$40</f>
        <v>27.900000000000002</v>
      </c>
      <c r="L16480" s="20">
        <f>C16480*$P$40</f>
        <v>5041061.7</v>
      </c>
      <c r="M16480" s="19" t="str">
        <f>TEXT(A16480,"ММММ")</f>
        <v>Март</v>
      </c>
      <c r="N16480" s="19"/>
    </row>
    <row r="16481" spans="1:14" hidden="1" x14ac:dyDescent="0.3">
      <c r="A16481" s="21" t="s">
        <v>207</v>
      </c>
      <c r="B16481" s="17">
        <v>0.93</v>
      </c>
      <c r="C16481" s="18">
        <v>166486.04999999999</v>
      </c>
      <c r="D16481" s="17">
        <v>85112.99</v>
      </c>
      <c r="E16481" s="17">
        <v>67429.009999999995</v>
      </c>
      <c r="F16481" s="17">
        <v>16683.98</v>
      </c>
      <c r="G16481" s="19">
        <v>1000</v>
      </c>
      <c r="H16481" s="19" t="s">
        <v>258</v>
      </c>
      <c r="I16481" s="19" t="s">
        <v>112</v>
      </c>
      <c r="J16481" s="19" t="s">
        <v>83</v>
      </c>
      <c r="K16481" s="19">
        <f>B16481*$P$40</f>
        <v>27.900000000000002</v>
      </c>
      <c r="L16481" s="20">
        <f>C16481*$P$40</f>
        <v>4994581.5</v>
      </c>
      <c r="M16481" s="19" t="str">
        <f>TEXT(A16481,"ММММ")</f>
        <v>Март</v>
      </c>
      <c r="N16481" s="19"/>
    </row>
    <row r="16482" spans="1:14" hidden="1" x14ac:dyDescent="0.3">
      <c r="A16482" s="16" t="s">
        <v>208</v>
      </c>
      <c r="B16482" s="17">
        <v>0.93</v>
      </c>
      <c r="C16482" s="18">
        <v>162618.01999999999</v>
      </c>
      <c r="D16482" s="17">
        <v>58553.66</v>
      </c>
      <c r="E16482" s="17">
        <v>56109.34</v>
      </c>
      <c r="F16482" s="17">
        <v>1204.8800000000001</v>
      </c>
      <c r="G16482" s="19">
        <v>1239.44</v>
      </c>
      <c r="H16482" s="19" t="s">
        <v>258</v>
      </c>
      <c r="I16482" s="19" t="s">
        <v>112</v>
      </c>
      <c r="J16482" s="19" t="s">
        <v>96</v>
      </c>
      <c r="K16482" s="19">
        <f>B16482*$P$40</f>
        <v>27.900000000000002</v>
      </c>
      <c r="L16482" s="20">
        <f>C16482*$P$40</f>
        <v>4878540.5999999996</v>
      </c>
      <c r="M16482" s="19" t="str">
        <f>TEXT(A16482,"ММММ")</f>
        <v>Март</v>
      </c>
      <c r="N16482" s="19"/>
    </row>
    <row r="16483" spans="1:14" hidden="1" x14ac:dyDescent="0.3">
      <c r="A16483" s="21" t="s">
        <v>209</v>
      </c>
      <c r="B16483" s="17">
        <v>0.93</v>
      </c>
      <c r="C16483" s="18">
        <v>150910</v>
      </c>
      <c r="D16483" s="17">
        <v>53360.61</v>
      </c>
      <c r="E16483" s="17">
        <v>51084.2</v>
      </c>
      <c r="F16483" s="17">
        <v>2273.38</v>
      </c>
      <c r="G16483" s="19">
        <v>3.03</v>
      </c>
      <c r="H16483" s="19" t="s">
        <v>258</v>
      </c>
      <c r="I16483" s="19" t="s">
        <v>112</v>
      </c>
      <c r="J16483" s="19" t="s">
        <v>96</v>
      </c>
      <c r="K16483" s="19">
        <f>B16483*$P$40</f>
        <v>27.900000000000002</v>
      </c>
      <c r="L16483" s="20">
        <f>C16483*$P$40</f>
        <v>4527300</v>
      </c>
      <c r="M16483" s="19" t="str">
        <f>TEXT(A16483,"ММММ")</f>
        <v>Февраль</v>
      </c>
      <c r="N16483" s="19"/>
    </row>
    <row r="16484" spans="1:14" x14ac:dyDescent="0.3">
      <c r="A16484" s="37" t="s">
        <v>210</v>
      </c>
      <c r="B16484" s="38">
        <v>0.93</v>
      </c>
      <c r="C16484" s="39">
        <v>134326.53</v>
      </c>
      <c r="D16484" s="38">
        <v>19254.830000000002</v>
      </c>
      <c r="E16484" s="38">
        <v>14952.36</v>
      </c>
      <c r="F16484" s="38">
        <v>2202.87</v>
      </c>
      <c r="G16484" s="26">
        <v>2099.6</v>
      </c>
      <c r="H16484" s="26" t="s">
        <v>258</v>
      </c>
      <c r="I16484" s="26" t="s">
        <v>5</v>
      </c>
      <c r="J16484" s="26" t="s">
        <v>67</v>
      </c>
      <c r="K16484" s="26">
        <f>B16484*$P$40</f>
        <v>27.900000000000002</v>
      </c>
      <c r="L16484" s="32">
        <f>C16484*$P$40</f>
        <v>4029795.9</v>
      </c>
      <c r="M16484" s="33">
        <f>MONTH(A16484)</f>
        <v>2</v>
      </c>
      <c r="N16484" s="33"/>
    </row>
    <row r="16485" spans="1:14" hidden="1" x14ac:dyDescent="0.3">
      <c r="A16485" s="21" t="s">
        <v>211</v>
      </c>
      <c r="B16485" s="22">
        <v>0.93</v>
      </c>
      <c r="C16485" s="23">
        <v>133381.56</v>
      </c>
      <c r="D16485" s="22">
        <v>59993.47</v>
      </c>
      <c r="E16485" s="22">
        <v>58125.32</v>
      </c>
      <c r="F16485" s="22">
        <v>1834.92</v>
      </c>
      <c r="G16485" s="24">
        <v>33.229999999999997</v>
      </c>
      <c r="H16485" s="24" t="s">
        <v>258</v>
      </c>
      <c r="I16485" s="24" t="s">
        <v>112</v>
      </c>
      <c r="J16485" s="24" t="s">
        <v>96</v>
      </c>
      <c r="K16485" s="19">
        <f>B16485*$P$40</f>
        <v>27.900000000000002</v>
      </c>
      <c r="L16485" s="20">
        <f>C16485*$P$40</f>
        <v>4001446.8</v>
      </c>
      <c r="M16485" s="19" t="str">
        <f>TEXT(A16485,"ММММ")</f>
        <v>Февраль</v>
      </c>
      <c r="N16485" s="19"/>
    </row>
    <row r="16486" spans="1:14" hidden="1" x14ac:dyDescent="0.3">
      <c r="A16486" s="16" t="s">
        <v>212</v>
      </c>
      <c r="B16486" s="22">
        <v>0.93</v>
      </c>
      <c r="C16486" s="23">
        <v>126295.09</v>
      </c>
      <c r="D16486" s="22">
        <v>52181.61</v>
      </c>
      <c r="E16486" s="22">
        <v>51852.08</v>
      </c>
      <c r="F16486" s="22">
        <v>316.06</v>
      </c>
      <c r="G16486" s="24">
        <v>13.47</v>
      </c>
      <c r="H16486" s="24" t="s">
        <v>258</v>
      </c>
      <c r="I16486" s="24" t="s">
        <v>165</v>
      </c>
      <c r="J16486" s="24" t="s">
        <v>104</v>
      </c>
      <c r="K16486" s="19">
        <f>B16486*$P$40</f>
        <v>27.900000000000002</v>
      </c>
      <c r="L16486" s="20">
        <f>C16486*$P$40</f>
        <v>3788852.6999999997</v>
      </c>
      <c r="M16486" s="19" t="str">
        <f>TEXT(A16486,"ММММ")</f>
        <v>Февраль</v>
      </c>
      <c r="N16486" s="19"/>
    </row>
    <row r="16487" spans="1:14" x14ac:dyDescent="0.3">
      <c r="A16487" s="40" t="s">
        <v>213</v>
      </c>
      <c r="B16487" s="41">
        <v>0.93</v>
      </c>
      <c r="C16487" s="42">
        <v>123489.29</v>
      </c>
      <c r="D16487" s="41">
        <v>34534.21</v>
      </c>
      <c r="E16487" s="41">
        <v>13430.34</v>
      </c>
      <c r="F16487" s="41">
        <v>21103.87</v>
      </c>
      <c r="G16487" s="43">
        <v>0</v>
      </c>
      <c r="H16487" s="43" t="s">
        <v>258</v>
      </c>
      <c r="I16487" s="43" t="s">
        <v>5</v>
      </c>
      <c r="J16487" s="43" t="s">
        <v>91</v>
      </c>
      <c r="K16487" s="26">
        <f>B16487*$P$40</f>
        <v>27.900000000000002</v>
      </c>
      <c r="L16487" s="32">
        <f>C16487*$P$40</f>
        <v>3704678.6999999997</v>
      </c>
      <c r="M16487" s="33">
        <f t="shared" ref="M16487:M16488" si="1548">MONTH(A16487)</f>
        <v>1</v>
      </c>
      <c r="N16487" s="33"/>
    </row>
    <row r="16488" spans="1:14" x14ac:dyDescent="0.3">
      <c r="A16488" s="37" t="s">
        <v>214</v>
      </c>
      <c r="B16488" s="38">
        <v>0.93</v>
      </c>
      <c r="C16488" s="39">
        <v>118220.22</v>
      </c>
      <c r="D16488" s="38">
        <v>8145.35</v>
      </c>
      <c r="E16488" s="38">
        <v>8042.21</v>
      </c>
      <c r="F16488" s="38">
        <v>103.14</v>
      </c>
      <c r="G16488" s="26">
        <v>0</v>
      </c>
      <c r="H16488" s="26" t="s">
        <v>258</v>
      </c>
      <c r="I16488" s="26" t="s">
        <v>5</v>
      </c>
      <c r="J16488" s="26" t="s">
        <v>6</v>
      </c>
      <c r="K16488" s="26">
        <f>B16488*$P$40</f>
        <v>27.900000000000002</v>
      </c>
      <c r="L16488" s="32">
        <f>C16488*$P$40</f>
        <v>3546606.6</v>
      </c>
      <c r="M16488" s="33">
        <f t="shared" si="1548"/>
        <v>1</v>
      </c>
      <c r="N16488" s="33">
        <f>L16488/K16488</f>
        <v>127118.51612903226</v>
      </c>
    </row>
    <row r="16489" spans="1:14" hidden="1" x14ac:dyDescent="0.3">
      <c r="A16489" s="21" t="s">
        <v>215</v>
      </c>
      <c r="B16489" s="22">
        <v>0.93</v>
      </c>
      <c r="C16489" s="23">
        <v>107376.76</v>
      </c>
      <c r="D16489" s="22">
        <v>60086.19</v>
      </c>
      <c r="E16489" s="22">
        <v>58001.9</v>
      </c>
      <c r="F16489" s="22">
        <v>2063.92</v>
      </c>
      <c r="G16489" s="24">
        <v>20.37</v>
      </c>
      <c r="H16489" s="24" t="s">
        <v>258</v>
      </c>
      <c r="I16489" s="24" t="s">
        <v>165</v>
      </c>
      <c r="J16489" s="24" t="s">
        <v>104</v>
      </c>
      <c r="K16489" s="19">
        <f>B16489*$P$40</f>
        <v>27.900000000000002</v>
      </c>
      <c r="L16489" s="20">
        <f>C16489*$P$40</f>
        <v>3221302.8</v>
      </c>
      <c r="M16489" s="19" t="str">
        <f>TEXT(A16489,"ММММ")</f>
        <v>Январь</v>
      </c>
      <c r="N16489" s="19"/>
    </row>
    <row r="16490" spans="1:14" hidden="1" x14ac:dyDescent="0.3">
      <c r="A16490" s="16" t="s">
        <v>216</v>
      </c>
      <c r="B16490" s="22">
        <v>0.93</v>
      </c>
      <c r="C16490" s="23">
        <v>105132.82</v>
      </c>
      <c r="D16490" s="22">
        <v>53362.99</v>
      </c>
      <c r="E16490" s="22">
        <v>36294.300000000003</v>
      </c>
      <c r="F16490" s="22">
        <v>17043.36</v>
      </c>
      <c r="G16490" s="24">
        <v>25.33</v>
      </c>
      <c r="H16490" s="24" t="s">
        <v>258</v>
      </c>
      <c r="I16490" s="24" t="s">
        <v>165</v>
      </c>
      <c r="J16490" s="24" t="s">
        <v>60</v>
      </c>
      <c r="K16490" s="19">
        <f>B16490*$P$40</f>
        <v>27.900000000000002</v>
      </c>
      <c r="L16490" s="20">
        <f>C16490*$P$40</f>
        <v>3153984.6</v>
      </c>
      <c r="M16490" s="19" t="str">
        <f>TEXT(A16490,"ММММ")</f>
        <v>Январь</v>
      </c>
      <c r="N16490" s="19"/>
    </row>
    <row r="16491" spans="1:14" hidden="1" x14ac:dyDescent="0.3">
      <c r="A16491" s="21" t="s">
        <v>217</v>
      </c>
      <c r="B16491" s="22">
        <v>0.93</v>
      </c>
      <c r="C16491" s="23">
        <v>94531.04</v>
      </c>
      <c r="D16491" s="22">
        <v>51134.29</v>
      </c>
      <c r="E16491" s="22">
        <v>51069.86</v>
      </c>
      <c r="F16491" s="22">
        <v>0</v>
      </c>
      <c r="G16491" s="24">
        <v>64.430000000000007</v>
      </c>
      <c r="H16491" s="24" t="s">
        <v>258</v>
      </c>
      <c r="I16491" s="24" t="s">
        <v>112</v>
      </c>
      <c r="J16491" s="24" t="s">
        <v>104</v>
      </c>
      <c r="K16491" s="19">
        <f>B16491*$P$40</f>
        <v>27.900000000000002</v>
      </c>
      <c r="L16491" s="20">
        <f>C16491*$P$40</f>
        <v>2835931.1999999997</v>
      </c>
      <c r="M16491" s="19" t="str">
        <f>TEXT(A16491,"ММММ")</f>
        <v>Январь</v>
      </c>
      <c r="N16491" s="19"/>
    </row>
    <row r="16492" spans="1:14" hidden="1" x14ac:dyDescent="0.3">
      <c r="A16492" s="16" t="s">
        <v>164</v>
      </c>
      <c r="B16492" s="22">
        <v>0.93</v>
      </c>
      <c r="C16492" s="23">
        <v>92553.22</v>
      </c>
      <c r="D16492" s="22">
        <v>30678.2</v>
      </c>
      <c r="E16492" s="22">
        <v>14568.44</v>
      </c>
      <c r="F16492" s="22">
        <v>15363.33</v>
      </c>
      <c r="G16492" s="24">
        <v>746.43</v>
      </c>
      <c r="H16492" s="24" t="s">
        <v>258</v>
      </c>
      <c r="I16492" s="24" t="s">
        <v>112</v>
      </c>
      <c r="J16492" s="24" t="s">
        <v>80</v>
      </c>
      <c r="K16492" s="19">
        <f>B16492*$P$40</f>
        <v>27.900000000000002</v>
      </c>
      <c r="L16492" s="20">
        <f>C16492*$P$40</f>
        <v>2776596.6</v>
      </c>
      <c r="M16492" s="19" t="str">
        <f>TEXT(A16492,"ММММ")</f>
        <v>Декабрь</v>
      </c>
      <c r="N16492" s="19"/>
    </row>
    <row r="16493" spans="1:14" x14ac:dyDescent="0.3">
      <c r="A16493" s="40" t="s">
        <v>166</v>
      </c>
      <c r="B16493" s="41">
        <v>0.93</v>
      </c>
      <c r="C16493" s="42">
        <v>91136.65</v>
      </c>
      <c r="D16493" s="41">
        <v>25822.62</v>
      </c>
      <c r="E16493" s="41">
        <v>11522.64</v>
      </c>
      <c r="F16493" s="41">
        <v>13604.5</v>
      </c>
      <c r="G16493" s="43">
        <v>695.48</v>
      </c>
      <c r="H16493" s="43" t="s">
        <v>258</v>
      </c>
      <c r="I16493" s="43" t="s">
        <v>5</v>
      </c>
      <c r="J16493" s="43" t="s">
        <v>80</v>
      </c>
      <c r="K16493" s="26">
        <f>B16493*$P$40</f>
        <v>27.900000000000002</v>
      </c>
      <c r="L16493" s="32">
        <f>C16493*$P$40</f>
        <v>2734099.5</v>
      </c>
      <c r="M16493" s="33">
        <f>MONTH(A16493)</f>
        <v>12</v>
      </c>
      <c r="N16493" s="33"/>
    </row>
    <row r="16494" spans="1:14" hidden="1" x14ac:dyDescent="0.3">
      <c r="A16494" s="16" t="s">
        <v>167</v>
      </c>
      <c r="B16494" s="17">
        <v>0.93</v>
      </c>
      <c r="C16494" s="18">
        <v>89880.9</v>
      </c>
      <c r="D16494" s="17">
        <v>40666.5</v>
      </c>
      <c r="E16494" s="17">
        <v>40584.43</v>
      </c>
      <c r="F16494" s="17">
        <v>16.940000000000001</v>
      </c>
      <c r="G16494" s="19">
        <v>65.13</v>
      </c>
      <c r="H16494" s="19" t="s">
        <v>258</v>
      </c>
      <c r="I16494" s="19" t="s">
        <v>112</v>
      </c>
      <c r="J16494" s="19" t="s">
        <v>60</v>
      </c>
      <c r="K16494" s="19">
        <f>B16494*$P$40</f>
        <v>27.900000000000002</v>
      </c>
      <c r="L16494" s="20">
        <f>C16494*$P$40</f>
        <v>2696427</v>
      </c>
      <c r="M16494" s="19" t="str">
        <f>TEXT(A16494,"ММММ")</f>
        <v>Декабрь</v>
      </c>
      <c r="N16494" s="19"/>
    </row>
    <row r="16495" spans="1:14" hidden="1" x14ac:dyDescent="0.3">
      <c r="A16495" s="21" t="s">
        <v>168</v>
      </c>
      <c r="B16495" s="22">
        <v>0.93</v>
      </c>
      <c r="C16495" s="23">
        <v>88787.27</v>
      </c>
      <c r="D16495" s="22">
        <v>36732.910000000003</v>
      </c>
      <c r="E16495" s="22">
        <v>36020.5</v>
      </c>
      <c r="F16495" s="22">
        <v>671.26</v>
      </c>
      <c r="G16495" s="24">
        <v>41.15</v>
      </c>
      <c r="H16495" s="24" t="s">
        <v>258</v>
      </c>
      <c r="I16495" s="24" t="s">
        <v>112</v>
      </c>
      <c r="J16495" s="24" t="s">
        <v>60</v>
      </c>
      <c r="K16495" s="19">
        <f>B16495*$P$40</f>
        <v>27.900000000000002</v>
      </c>
      <c r="L16495" s="20">
        <f>C16495*$P$40</f>
        <v>2663618.1</v>
      </c>
      <c r="M16495" s="19" t="str">
        <f>TEXT(A16495,"ММММ")</f>
        <v>Декабрь</v>
      </c>
      <c r="N16495" s="19"/>
    </row>
    <row r="16496" spans="1:14" x14ac:dyDescent="0.3">
      <c r="A16496" s="37" t="s">
        <v>169</v>
      </c>
      <c r="B16496" s="41">
        <v>0.93</v>
      </c>
      <c r="C16496" s="42">
        <v>86929.62</v>
      </c>
      <c r="D16496" s="41">
        <v>25673.62</v>
      </c>
      <c r="E16496" s="41">
        <v>10817.81</v>
      </c>
      <c r="F16496" s="41">
        <v>12978.02</v>
      </c>
      <c r="G16496" s="43">
        <v>1877.79</v>
      </c>
      <c r="H16496" s="43" t="s">
        <v>258</v>
      </c>
      <c r="I16496" s="43" t="s">
        <v>5</v>
      </c>
      <c r="J16496" s="43" t="s">
        <v>80</v>
      </c>
      <c r="K16496" s="26">
        <f>B16496*$P$40</f>
        <v>27.900000000000002</v>
      </c>
      <c r="L16496" s="32">
        <f>C16496*$P$40</f>
        <v>2607888.5999999996</v>
      </c>
      <c r="M16496" s="33">
        <f t="shared" ref="M16496:M16497" si="1549">MONTH(A16496)</f>
        <v>12</v>
      </c>
      <c r="N16496" s="33"/>
    </row>
    <row r="16497" spans="1:14" x14ac:dyDescent="0.3">
      <c r="A16497" s="40" t="s">
        <v>170</v>
      </c>
      <c r="B16497" s="38">
        <v>0.93</v>
      </c>
      <c r="C16497" s="39">
        <v>67512.97</v>
      </c>
      <c r="D16497" s="38">
        <v>45283.3</v>
      </c>
      <c r="E16497" s="38">
        <v>21656.83</v>
      </c>
      <c r="F16497" s="38">
        <v>23626.47</v>
      </c>
      <c r="G16497" s="26">
        <v>0</v>
      </c>
      <c r="H16497" s="26" t="s">
        <v>259</v>
      </c>
      <c r="I16497" s="26" t="s">
        <v>5</v>
      </c>
      <c r="J16497" s="26" t="s">
        <v>93</v>
      </c>
      <c r="K16497" s="26">
        <f>B16497*$P$40</f>
        <v>27.900000000000002</v>
      </c>
      <c r="L16497" s="32">
        <f>C16497*$P$40</f>
        <v>2025389.1</v>
      </c>
      <c r="M16497" s="33">
        <f t="shared" si="1549"/>
        <v>11</v>
      </c>
      <c r="N16497" s="33"/>
    </row>
    <row r="16498" spans="1:14" hidden="1" x14ac:dyDescent="0.3">
      <c r="A16498" s="16" t="s">
        <v>171</v>
      </c>
      <c r="B16498" s="22">
        <v>0.93</v>
      </c>
      <c r="C16498" s="23">
        <v>40655.85</v>
      </c>
      <c r="D16498" s="22">
        <v>29756.65</v>
      </c>
      <c r="E16498" s="22">
        <v>27845.57</v>
      </c>
      <c r="F16498" s="22">
        <v>1911.08</v>
      </c>
      <c r="G16498" s="24">
        <v>0</v>
      </c>
      <c r="H16498" s="24" t="s">
        <v>259</v>
      </c>
      <c r="I16498" s="24" t="s">
        <v>165</v>
      </c>
      <c r="J16498" s="24" t="s">
        <v>75</v>
      </c>
      <c r="K16498" s="19">
        <f>B16498*$P$40</f>
        <v>27.900000000000002</v>
      </c>
      <c r="L16498" s="20">
        <f>C16498*$P$40</f>
        <v>1219675.5</v>
      </c>
      <c r="M16498" s="19" t="str">
        <f>TEXT(A16498,"ММММ")</f>
        <v>Ноябрь</v>
      </c>
      <c r="N16498" s="19"/>
    </row>
    <row r="16499" spans="1:14" hidden="1" x14ac:dyDescent="0.3">
      <c r="A16499" s="21" t="s">
        <v>172</v>
      </c>
      <c r="B16499" s="17">
        <v>0.93</v>
      </c>
      <c r="C16499" s="18">
        <v>38945.01</v>
      </c>
      <c r="D16499" s="17">
        <v>29412.06</v>
      </c>
      <c r="E16499" s="17">
        <v>960.58</v>
      </c>
      <c r="F16499" s="17">
        <v>28451.48</v>
      </c>
      <c r="G16499" s="19">
        <v>0</v>
      </c>
      <c r="H16499" s="19" t="s">
        <v>259</v>
      </c>
      <c r="I16499" s="19" t="s">
        <v>165</v>
      </c>
      <c r="J16499" s="19" t="s">
        <v>93</v>
      </c>
      <c r="K16499" s="19">
        <f>B16499*$P$40</f>
        <v>27.900000000000002</v>
      </c>
      <c r="L16499" s="20">
        <f>C16499*$P$40</f>
        <v>1168350.3</v>
      </c>
      <c r="M16499" s="19" t="str">
        <f>TEXT(A16499,"ММММ")</f>
        <v>Ноябрь</v>
      </c>
      <c r="N16499" s="19"/>
    </row>
    <row r="16500" spans="1:14" hidden="1" x14ac:dyDescent="0.3">
      <c r="A16500" s="16" t="s">
        <v>173</v>
      </c>
      <c r="B16500" s="22">
        <v>0.93</v>
      </c>
      <c r="C16500" s="23">
        <v>33928.660000000003</v>
      </c>
      <c r="D16500" s="22">
        <v>25640.29</v>
      </c>
      <c r="E16500" s="22">
        <v>25640.29</v>
      </c>
      <c r="F16500" s="22">
        <v>0</v>
      </c>
      <c r="G16500" s="24">
        <v>0</v>
      </c>
      <c r="H16500" s="24" t="s">
        <v>259</v>
      </c>
      <c r="I16500" s="24" t="s">
        <v>165</v>
      </c>
      <c r="J16500" s="24" t="s">
        <v>75</v>
      </c>
      <c r="K16500" s="19">
        <f>B16500*$P$40</f>
        <v>27.900000000000002</v>
      </c>
      <c r="L16500" s="20">
        <f>C16500*$P$40</f>
        <v>1017859.8</v>
      </c>
      <c r="M16500" s="19" t="str">
        <f>TEXT(A16500,"ММММ")</f>
        <v>Ноябрь</v>
      </c>
      <c r="N16500" s="19"/>
    </row>
    <row r="16501" spans="1:14" hidden="1" x14ac:dyDescent="0.3">
      <c r="A16501" s="21" t="s">
        <v>174</v>
      </c>
      <c r="B16501" s="22">
        <v>0.93</v>
      </c>
      <c r="C16501" s="23">
        <v>31258.52</v>
      </c>
      <c r="D16501" s="22">
        <v>24940.97</v>
      </c>
      <c r="E16501" s="22">
        <v>966.3</v>
      </c>
      <c r="F16501" s="22">
        <v>23974.67</v>
      </c>
      <c r="G16501" s="24">
        <v>0</v>
      </c>
      <c r="H16501" s="24" t="s">
        <v>259</v>
      </c>
      <c r="I16501" s="24" t="s">
        <v>165</v>
      </c>
      <c r="J16501" s="24" t="s">
        <v>70</v>
      </c>
      <c r="K16501" s="19">
        <f>B16501*$P$40</f>
        <v>27.900000000000002</v>
      </c>
      <c r="L16501" s="20">
        <f>C16501*$P$40</f>
        <v>937755.6</v>
      </c>
      <c r="M16501" s="19" t="str">
        <f>TEXT(A16501,"ММММ")</f>
        <v>Октябрь</v>
      </c>
      <c r="N16501" s="19"/>
    </row>
    <row r="16502" spans="1:14" hidden="1" x14ac:dyDescent="0.3">
      <c r="A16502" s="16" t="s">
        <v>175</v>
      </c>
      <c r="B16502" s="17">
        <v>0.93</v>
      </c>
      <c r="C16502" s="18">
        <v>30857.91</v>
      </c>
      <c r="D16502" s="17">
        <v>23381.26</v>
      </c>
      <c r="E16502" s="17">
        <v>23381.26</v>
      </c>
      <c r="F16502" s="17">
        <v>0</v>
      </c>
      <c r="G16502" s="19">
        <v>0</v>
      </c>
      <c r="H16502" s="19" t="s">
        <v>259</v>
      </c>
      <c r="I16502" s="19" t="s">
        <v>165</v>
      </c>
      <c r="J16502" s="19" t="s">
        <v>75</v>
      </c>
      <c r="K16502" s="19">
        <f>B16502*$P$40</f>
        <v>27.900000000000002</v>
      </c>
      <c r="L16502" s="20">
        <f>C16502*$P$40</f>
        <v>925737.3</v>
      </c>
      <c r="M16502" s="19" t="str">
        <f>TEXT(A16502,"ММММ")</f>
        <v>Октябрь</v>
      </c>
      <c r="N16502" s="19"/>
    </row>
    <row r="16503" spans="1:14" hidden="1" x14ac:dyDescent="0.3">
      <c r="A16503" s="21" t="s">
        <v>176</v>
      </c>
      <c r="B16503" s="17">
        <v>0.93</v>
      </c>
      <c r="C16503" s="18">
        <v>23933.59</v>
      </c>
      <c r="D16503" s="17">
        <v>14843.74</v>
      </c>
      <c r="E16503" s="17">
        <v>1302.3900000000001</v>
      </c>
      <c r="F16503" s="17">
        <v>13541.35</v>
      </c>
      <c r="G16503" s="19">
        <v>0</v>
      </c>
      <c r="H16503" s="19" t="s">
        <v>259</v>
      </c>
      <c r="I16503" s="19" t="s">
        <v>112</v>
      </c>
      <c r="J16503" s="19" t="s">
        <v>70</v>
      </c>
      <c r="K16503" s="19">
        <f>B16503*$P$40</f>
        <v>27.900000000000002</v>
      </c>
      <c r="L16503" s="20">
        <f>C16503*$P$40</f>
        <v>718007.7</v>
      </c>
      <c r="M16503" s="19" t="str">
        <f>TEXT(A16503,"ММММ")</f>
        <v>Октябрь</v>
      </c>
      <c r="N16503" s="19"/>
    </row>
    <row r="16504" spans="1:14" hidden="1" x14ac:dyDescent="0.3">
      <c r="A16504" s="16" t="s">
        <v>177</v>
      </c>
      <c r="B16504" s="22">
        <v>0.93</v>
      </c>
      <c r="C16504" s="23">
        <v>23425.81</v>
      </c>
      <c r="D16504" s="22">
        <v>17052.740000000002</v>
      </c>
      <c r="E16504" s="22">
        <v>14897.14</v>
      </c>
      <c r="F16504" s="22">
        <v>2155.6</v>
      </c>
      <c r="G16504" s="24">
        <v>0</v>
      </c>
      <c r="H16504" s="24" t="s">
        <v>259</v>
      </c>
      <c r="I16504" s="24" t="s">
        <v>112</v>
      </c>
      <c r="J16504" s="24" t="s">
        <v>69</v>
      </c>
      <c r="K16504" s="19">
        <f>B16504*$P$40</f>
        <v>27.900000000000002</v>
      </c>
      <c r="L16504" s="20">
        <f>C16504*$P$40</f>
        <v>702774.3</v>
      </c>
      <c r="M16504" s="19" t="str">
        <f>TEXT(A16504,"ММММ")</f>
        <v>Октябрь</v>
      </c>
      <c r="N16504" s="19"/>
    </row>
    <row r="16505" spans="1:14" hidden="1" x14ac:dyDescent="0.3">
      <c r="A16505" s="21" t="s">
        <v>178</v>
      </c>
      <c r="B16505" s="22">
        <v>0.93</v>
      </c>
      <c r="C16505" s="23">
        <v>16110.05</v>
      </c>
      <c r="D16505" s="22">
        <v>11132.52</v>
      </c>
      <c r="E16505" s="22">
        <v>2177.7800000000002</v>
      </c>
      <c r="F16505" s="22">
        <v>8954.74</v>
      </c>
      <c r="G16505" s="24">
        <v>0</v>
      </c>
      <c r="H16505" s="24" t="s">
        <v>259</v>
      </c>
      <c r="I16505" s="24" t="s">
        <v>112</v>
      </c>
      <c r="J16505" s="24" t="s">
        <v>83</v>
      </c>
      <c r="K16505" s="19">
        <f>B16505*$P$40</f>
        <v>27.900000000000002</v>
      </c>
      <c r="L16505" s="20">
        <f>C16505*$P$40</f>
        <v>483301.5</v>
      </c>
      <c r="M16505" s="19" t="str">
        <f>TEXT(A16505,"ММММ")</f>
        <v>Октябрь</v>
      </c>
      <c r="N16505" s="19"/>
    </row>
    <row r="16506" spans="1:14" hidden="1" x14ac:dyDescent="0.3">
      <c r="A16506" s="16" t="s">
        <v>179</v>
      </c>
      <c r="B16506" s="17">
        <v>0.93</v>
      </c>
      <c r="C16506" s="18">
        <v>14786.96</v>
      </c>
      <c r="D16506" s="17">
        <v>10954.63</v>
      </c>
      <c r="E16506" s="17">
        <v>2812.11</v>
      </c>
      <c r="F16506" s="17">
        <v>8142.52</v>
      </c>
      <c r="G16506" s="19">
        <v>0</v>
      </c>
      <c r="H16506" s="19" t="s">
        <v>259</v>
      </c>
      <c r="I16506" s="19" t="s">
        <v>112</v>
      </c>
      <c r="J16506" s="19" t="s">
        <v>83</v>
      </c>
      <c r="K16506" s="19">
        <f>B16506*$P$40</f>
        <v>27.900000000000002</v>
      </c>
      <c r="L16506" s="20">
        <f>C16506*$P$40</f>
        <v>443608.8</v>
      </c>
      <c r="M16506" s="19" t="str">
        <f>TEXT(A16506,"ММММ")</f>
        <v>Сентябрь</v>
      </c>
      <c r="N16506" s="19"/>
    </row>
    <row r="16507" spans="1:14" hidden="1" x14ac:dyDescent="0.3">
      <c r="A16507" s="21" t="s">
        <v>180</v>
      </c>
      <c r="B16507" s="17">
        <v>0.93</v>
      </c>
      <c r="C16507" s="18">
        <v>11987.87</v>
      </c>
      <c r="D16507" s="17">
        <v>7689.15</v>
      </c>
      <c r="E16507" s="17">
        <v>5416.4</v>
      </c>
      <c r="F16507" s="17">
        <v>2272.75</v>
      </c>
      <c r="G16507" s="19">
        <v>0</v>
      </c>
      <c r="H16507" s="19" t="s">
        <v>259</v>
      </c>
      <c r="I16507" s="19" t="s">
        <v>112</v>
      </c>
      <c r="J16507" s="19" t="s">
        <v>95</v>
      </c>
      <c r="K16507" s="19">
        <f>B16507*$P$40</f>
        <v>27.900000000000002</v>
      </c>
      <c r="L16507" s="20">
        <f>C16507*$P$40</f>
        <v>359636.10000000003</v>
      </c>
      <c r="M16507" s="19" t="str">
        <f>TEXT(A16507,"ММММ")</f>
        <v>Сентябрь</v>
      </c>
      <c r="N16507" s="19"/>
    </row>
    <row r="16508" spans="1:14" hidden="1" x14ac:dyDescent="0.3">
      <c r="A16508" s="16" t="s">
        <v>181</v>
      </c>
      <c r="B16508" s="17">
        <v>0.93</v>
      </c>
      <c r="C16508" s="18">
        <v>8510.89</v>
      </c>
      <c r="D16508" s="17">
        <v>7121.43</v>
      </c>
      <c r="E16508" s="17">
        <v>1404.44</v>
      </c>
      <c r="F16508" s="17">
        <v>5716.99</v>
      </c>
      <c r="G16508" s="19">
        <v>0</v>
      </c>
      <c r="H16508" s="19" t="s">
        <v>259</v>
      </c>
      <c r="I16508" s="19" t="s">
        <v>165</v>
      </c>
      <c r="J16508" s="19" t="s">
        <v>76</v>
      </c>
      <c r="K16508" s="19">
        <f>B16508*$P$40</f>
        <v>27.900000000000002</v>
      </c>
      <c r="L16508" s="20">
        <f>C16508*$P$40</f>
        <v>255326.69999999998</v>
      </c>
      <c r="M16508" s="19" t="str">
        <f>TEXT(A16508,"ММММ")</f>
        <v>Сентябрь</v>
      </c>
      <c r="N16508" s="19"/>
    </row>
    <row r="16509" spans="1:14" hidden="1" x14ac:dyDescent="0.3">
      <c r="A16509" s="21" t="s">
        <v>182</v>
      </c>
      <c r="B16509" s="17">
        <v>0.93</v>
      </c>
      <c r="C16509" s="18">
        <v>4880.21</v>
      </c>
      <c r="D16509" s="17">
        <v>3594.62</v>
      </c>
      <c r="E16509" s="17">
        <v>613.33000000000004</v>
      </c>
      <c r="F16509" s="17">
        <v>2981.29</v>
      </c>
      <c r="G16509" s="19">
        <v>0</v>
      </c>
      <c r="H16509" s="19" t="s">
        <v>259</v>
      </c>
      <c r="I16509" s="19" t="s">
        <v>112</v>
      </c>
      <c r="J16509" s="19" t="s">
        <v>80</v>
      </c>
      <c r="K16509" s="19">
        <f>B16509*$P$40</f>
        <v>27.900000000000002</v>
      </c>
      <c r="L16509" s="20">
        <f>C16509*$P$40</f>
        <v>146406.29999999999</v>
      </c>
      <c r="M16509" s="19" t="str">
        <f>TEXT(A16509,"ММММ")</f>
        <v>Сентябрь</v>
      </c>
      <c r="N16509" s="19"/>
    </row>
    <row r="16510" spans="1:14" x14ac:dyDescent="0.3">
      <c r="A16510" s="37" t="s">
        <v>183</v>
      </c>
      <c r="B16510" s="38">
        <v>0.92</v>
      </c>
      <c r="C16510" s="39">
        <v>28597756.27</v>
      </c>
      <c r="D16510" s="38">
        <v>6174345.9500000002</v>
      </c>
      <c r="E16510" s="38">
        <v>4854619.04</v>
      </c>
      <c r="F16510" s="38">
        <v>1283546.73</v>
      </c>
      <c r="G16510" s="26">
        <v>36180.18</v>
      </c>
      <c r="H16510" s="26" t="s">
        <v>258</v>
      </c>
      <c r="I16510" s="26" t="s">
        <v>5</v>
      </c>
      <c r="J16510" s="26" t="s">
        <v>108</v>
      </c>
      <c r="K16510" s="26">
        <f>B16510*$P$40</f>
        <v>27.6</v>
      </c>
      <c r="L16510" s="32">
        <f>C16510*$P$40</f>
        <v>857932688.10000002</v>
      </c>
      <c r="M16510" s="33">
        <f t="shared" ref="M16510:M16511" si="1550">MONTH(A16510)</f>
        <v>8</v>
      </c>
      <c r="N16510" s="33"/>
    </row>
    <row r="16511" spans="1:14" x14ac:dyDescent="0.3">
      <c r="A16511" s="40" t="s">
        <v>184</v>
      </c>
      <c r="B16511" s="38">
        <v>0.92</v>
      </c>
      <c r="C16511" s="39">
        <v>6760001.6799999997</v>
      </c>
      <c r="D16511" s="38">
        <v>991775.64</v>
      </c>
      <c r="E16511" s="38">
        <v>776961.13</v>
      </c>
      <c r="F16511" s="38">
        <v>214729.56</v>
      </c>
      <c r="G16511" s="26">
        <v>84.95</v>
      </c>
      <c r="H16511" s="26" t="s">
        <v>258</v>
      </c>
      <c r="I16511" s="26" t="s">
        <v>5</v>
      </c>
      <c r="J16511" s="26" t="s">
        <v>109</v>
      </c>
      <c r="K16511" s="26">
        <f>B16511*$P$40</f>
        <v>27.6</v>
      </c>
      <c r="L16511" s="32">
        <f>C16511*$P$40</f>
        <v>202800050.39999998</v>
      </c>
      <c r="M16511" s="33">
        <f t="shared" si="1550"/>
        <v>8</v>
      </c>
      <c r="N16511" s="33"/>
    </row>
    <row r="16512" spans="1:14" hidden="1" x14ac:dyDescent="0.3">
      <c r="A16512" s="16" t="s">
        <v>185</v>
      </c>
      <c r="B16512" s="17">
        <v>0.92</v>
      </c>
      <c r="C16512" s="18">
        <v>6676702.0599999996</v>
      </c>
      <c r="D16512" s="17">
        <v>2357778.91</v>
      </c>
      <c r="E16512" s="17">
        <v>1344665.71</v>
      </c>
      <c r="F16512" s="17">
        <v>1012172.25</v>
      </c>
      <c r="G16512" s="19">
        <v>940.95</v>
      </c>
      <c r="H16512" s="19" t="s">
        <v>258</v>
      </c>
      <c r="I16512" s="19" t="s">
        <v>112</v>
      </c>
      <c r="J16512" s="19" t="s">
        <v>109</v>
      </c>
      <c r="K16512" s="19">
        <f>B16512*$P$40</f>
        <v>27.6</v>
      </c>
      <c r="L16512" s="20">
        <f>C16512*$P$40</f>
        <v>200301061.79999998</v>
      </c>
      <c r="M16512" s="19" t="str">
        <f>TEXT(A16512,"ММММ")</f>
        <v>Август</v>
      </c>
      <c r="N16512" s="19"/>
    </row>
    <row r="16513" spans="1:14" hidden="1" x14ac:dyDescent="0.3">
      <c r="A16513" s="21" t="s">
        <v>186</v>
      </c>
      <c r="B16513" s="22">
        <v>0.92</v>
      </c>
      <c r="C16513" s="23">
        <v>6675892.0999999996</v>
      </c>
      <c r="D16513" s="22">
        <v>2251915.58</v>
      </c>
      <c r="E16513" s="22">
        <v>1790494.11</v>
      </c>
      <c r="F16513" s="22">
        <v>457729.03</v>
      </c>
      <c r="G16513" s="24">
        <v>3692.44</v>
      </c>
      <c r="H16513" s="24" t="s">
        <v>258</v>
      </c>
      <c r="I16513" s="24" t="s">
        <v>165</v>
      </c>
      <c r="J16513" s="24" t="s">
        <v>102</v>
      </c>
      <c r="K16513" s="19">
        <f>B16513*$P$40</f>
        <v>27.6</v>
      </c>
      <c r="L16513" s="20">
        <f>C16513*$P$40</f>
        <v>200276763</v>
      </c>
      <c r="M16513" s="19" t="str">
        <f>TEXT(A16513,"ММММ")</f>
        <v>Август</v>
      </c>
      <c r="N16513" s="19"/>
    </row>
    <row r="16514" spans="1:14" x14ac:dyDescent="0.3">
      <c r="A16514" s="37" t="s">
        <v>187</v>
      </c>
      <c r="B16514" s="41">
        <v>0.92</v>
      </c>
      <c r="C16514" s="42">
        <v>6669221.29</v>
      </c>
      <c r="D16514" s="41">
        <v>952727.66</v>
      </c>
      <c r="E16514" s="41">
        <v>683695.78</v>
      </c>
      <c r="F16514" s="41">
        <v>269005.34999999998</v>
      </c>
      <c r="G16514" s="43">
        <v>26.53</v>
      </c>
      <c r="H16514" s="43" t="s">
        <v>258</v>
      </c>
      <c r="I16514" s="43" t="s">
        <v>5</v>
      </c>
      <c r="J16514" s="43" t="s">
        <v>109</v>
      </c>
      <c r="K16514" s="26">
        <f>B16514*$P$40</f>
        <v>27.6</v>
      </c>
      <c r="L16514" s="32">
        <f>C16514*$P$40</f>
        <v>200076638.69999999</v>
      </c>
      <c r="M16514" s="33">
        <f>MONTH(A16514)</f>
        <v>7</v>
      </c>
      <c r="N16514" s="33"/>
    </row>
    <row r="16515" spans="1:14" hidden="1" x14ac:dyDescent="0.3">
      <c r="A16515" s="21" t="s">
        <v>188</v>
      </c>
      <c r="B16515" s="17">
        <v>0.92</v>
      </c>
      <c r="C16515" s="18">
        <v>6551804</v>
      </c>
      <c r="D16515" s="17">
        <v>2075129.27</v>
      </c>
      <c r="E16515" s="17">
        <v>1494262.46</v>
      </c>
      <c r="F16515" s="17">
        <v>545591.74</v>
      </c>
      <c r="G16515" s="19">
        <v>35275.07</v>
      </c>
      <c r="H16515" s="19" t="s">
        <v>258</v>
      </c>
      <c r="I16515" s="19" t="s">
        <v>165</v>
      </c>
      <c r="J16515" s="19" t="s">
        <v>102</v>
      </c>
      <c r="K16515" s="19">
        <f>B16515*$P$40</f>
        <v>27.6</v>
      </c>
      <c r="L16515" s="20">
        <f>C16515*$P$40</f>
        <v>196554120</v>
      </c>
      <c r="M16515" s="19" t="str">
        <f>TEXT(A16515,"ММММ")</f>
        <v>Июль</v>
      </c>
      <c r="N16515" s="19"/>
    </row>
    <row r="16516" spans="1:14" hidden="1" x14ac:dyDescent="0.3">
      <c r="A16516" s="16" t="s">
        <v>189</v>
      </c>
      <c r="B16516" s="17">
        <v>0.92</v>
      </c>
      <c r="C16516" s="18">
        <v>6466429.6399999997</v>
      </c>
      <c r="D16516" s="17">
        <v>2052721.58</v>
      </c>
      <c r="E16516" s="17">
        <v>1518938.69</v>
      </c>
      <c r="F16516" s="17">
        <v>530616.80000000005</v>
      </c>
      <c r="G16516" s="19">
        <v>3166.09</v>
      </c>
      <c r="H16516" s="19" t="s">
        <v>258</v>
      </c>
      <c r="I16516" s="19" t="s">
        <v>165</v>
      </c>
      <c r="J16516" s="19" t="s">
        <v>102</v>
      </c>
      <c r="K16516" s="19">
        <f>B16516*$P$40</f>
        <v>27.6</v>
      </c>
      <c r="L16516" s="20">
        <f>C16516*$P$40</f>
        <v>193992889.19999999</v>
      </c>
      <c r="M16516" s="19" t="str">
        <f>TEXT(A16516,"ММММ")</f>
        <v>Июль</v>
      </c>
      <c r="N16516" s="19"/>
    </row>
    <row r="16517" spans="1:14" hidden="1" x14ac:dyDescent="0.3">
      <c r="A16517" s="21" t="s">
        <v>190</v>
      </c>
      <c r="B16517" s="17">
        <v>0.92</v>
      </c>
      <c r="C16517" s="18">
        <v>6429870.2300000004</v>
      </c>
      <c r="D16517" s="17">
        <v>2234832.81</v>
      </c>
      <c r="E16517" s="17">
        <v>1981931.04</v>
      </c>
      <c r="F16517" s="17">
        <v>230048.66</v>
      </c>
      <c r="G16517" s="19">
        <v>22853.11</v>
      </c>
      <c r="H16517" s="19" t="s">
        <v>258</v>
      </c>
      <c r="I16517" s="19" t="s">
        <v>112</v>
      </c>
      <c r="J16517" s="19" t="s">
        <v>63</v>
      </c>
      <c r="K16517" s="19">
        <f>B16517*$P$40</f>
        <v>27.6</v>
      </c>
      <c r="L16517" s="20">
        <f>C16517*$P$40</f>
        <v>192896106.90000001</v>
      </c>
      <c r="M16517" s="19" t="str">
        <f>TEXT(A16517,"ММММ")</f>
        <v>Июль</v>
      </c>
      <c r="N16517" s="19"/>
    </row>
    <row r="16518" spans="1:14" hidden="1" x14ac:dyDescent="0.3">
      <c r="A16518" s="16" t="s">
        <v>191</v>
      </c>
      <c r="B16518" s="17">
        <v>0.92</v>
      </c>
      <c r="C16518" s="18">
        <v>6216040.1299999999</v>
      </c>
      <c r="D16518" s="17">
        <v>2322715.61</v>
      </c>
      <c r="E16518" s="17">
        <v>1528937.12</v>
      </c>
      <c r="F16518" s="17">
        <v>787095.9</v>
      </c>
      <c r="G16518" s="19">
        <v>6682.59</v>
      </c>
      <c r="H16518" s="19" t="s">
        <v>258</v>
      </c>
      <c r="I16518" s="19" t="s">
        <v>112</v>
      </c>
      <c r="J16518" s="19" t="s">
        <v>109</v>
      </c>
      <c r="K16518" s="19">
        <f>B16518*$P$40</f>
        <v>27.6</v>
      </c>
      <c r="L16518" s="20">
        <f>C16518*$P$40</f>
        <v>186481203.90000001</v>
      </c>
      <c r="M16518" s="19" t="str">
        <f>TEXT(A16518,"ММММ")</f>
        <v>Июль</v>
      </c>
      <c r="N16518" s="19"/>
    </row>
    <row r="16519" spans="1:14" hidden="1" x14ac:dyDescent="0.3">
      <c r="A16519" s="21" t="s">
        <v>192</v>
      </c>
      <c r="B16519" s="22">
        <v>0.92</v>
      </c>
      <c r="C16519" s="23">
        <v>6183823.0300000003</v>
      </c>
      <c r="D16519" s="22">
        <v>1495179.89</v>
      </c>
      <c r="E16519" s="22">
        <v>1318526.8899999999</v>
      </c>
      <c r="F16519" s="22">
        <v>152730.49</v>
      </c>
      <c r="G16519" s="24">
        <v>23922.51</v>
      </c>
      <c r="H16519" s="24" t="s">
        <v>258</v>
      </c>
      <c r="I16519" s="24" t="s">
        <v>165</v>
      </c>
      <c r="J16519" s="24" t="s">
        <v>102</v>
      </c>
      <c r="K16519" s="19">
        <f>B16519*$P$40</f>
        <v>27.6</v>
      </c>
      <c r="L16519" s="20">
        <f>C16519*$P$40</f>
        <v>185514690.90000001</v>
      </c>
      <c r="M16519" s="19" t="str">
        <f>TEXT(A16519,"ММММ")</f>
        <v>Июнь</v>
      </c>
      <c r="N16519" s="19"/>
    </row>
    <row r="16520" spans="1:14" x14ac:dyDescent="0.3">
      <c r="A16520" s="37" t="s">
        <v>193</v>
      </c>
      <c r="B16520" s="38">
        <v>0.92</v>
      </c>
      <c r="C16520" s="39">
        <v>6024932.3399999999</v>
      </c>
      <c r="D16520" s="38">
        <v>546047.53</v>
      </c>
      <c r="E16520" s="38">
        <v>510560.41</v>
      </c>
      <c r="F16520" s="38">
        <v>31874.03</v>
      </c>
      <c r="G16520" s="26">
        <v>3613.09</v>
      </c>
      <c r="H16520" s="26" t="s">
        <v>258</v>
      </c>
      <c r="I16520" s="26" t="s">
        <v>5</v>
      </c>
      <c r="J16520" s="26" t="s">
        <v>63</v>
      </c>
      <c r="K16520" s="26">
        <f>B16520*$P$40</f>
        <v>27.6</v>
      </c>
      <c r="L16520" s="32">
        <f>C16520*$P$40</f>
        <v>180747970.19999999</v>
      </c>
      <c r="M16520" s="33">
        <f t="shared" ref="M16520:M16521" si="1551">MONTH(A16520)</f>
        <v>6</v>
      </c>
      <c r="N16520" s="33"/>
    </row>
    <row r="16521" spans="1:14" x14ac:dyDescent="0.3">
      <c r="A16521" s="40" t="s">
        <v>194</v>
      </c>
      <c r="B16521" s="41">
        <v>0.92</v>
      </c>
      <c r="C16521" s="42">
        <v>5811260.29</v>
      </c>
      <c r="D16521" s="41">
        <v>1162462.3600000001</v>
      </c>
      <c r="E16521" s="41">
        <v>733843.93</v>
      </c>
      <c r="F16521" s="41">
        <v>428556.23</v>
      </c>
      <c r="G16521" s="43">
        <v>62.2</v>
      </c>
      <c r="H16521" s="43" t="s">
        <v>258</v>
      </c>
      <c r="I16521" s="43" t="s">
        <v>5</v>
      </c>
      <c r="J16521" s="43" t="s">
        <v>109</v>
      </c>
      <c r="K16521" s="26">
        <f>B16521*$P$40</f>
        <v>27.6</v>
      </c>
      <c r="L16521" s="32">
        <f>C16521*$P$40</f>
        <v>174337808.69999999</v>
      </c>
      <c r="M16521" s="33">
        <f t="shared" si="1551"/>
        <v>6</v>
      </c>
      <c r="N16521" s="33"/>
    </row>
    <row r="16522" spans="1:14" hidden="1" x14ac:dyDescent="0.3">
      <c r="A16522" s="16" t="s">
        <v>195</v>
      </c>
      <c r="B16522" s="17">
        <v>0.92</v>
      </c>
      <c r="C16522" s="18">
        <v>5720079.5800000001</v>
      </c>
      <c r="D16522" s="17">
        <v>2414073.7400000002</v>
      </c>
      <c r="E16522" s="17">
        <v>1681100.98</v>
      </c>
      <c r="F16522" s="17">
        <v>731388.25</v>
      </c>
      <c r="G16522" s="19">
        <v>1584.51</v>
      </c>
      <c r="H16522" s="19" t="s">
        <v>258</v>
      </c>
      <c r="I16522" s="19" t="s">
        <v>112</v>
      </c>
      <c r="J16522" s="19" t="s">
        <v>109</v>
      </c>
      <c r="K16522" s="19">
        <f>B16522*$P$40</f>
        <v>27.6</v>
      </c>
      <c r="L16522" s="20">
        <f>C16522*$P$40</f>
        <v>171602387.40000001</v>
      </c>
      <c r="M16522" s="19" t="str">
        <f>TEXT(A16522,"ММММ")</f>
        <v>Июнь</v>
      </c>
      <c r="N16522" s="19"/>
    </row>
    <row r="16523" spans="1:14" x14ac:dyDescent="0.3">
      <c r="A16523" s="40" t="s">
        <v>196</v>
      </c>
      <c r="B16523" s="38">
        <v>0.92</v>
      </c>
      <c r="C16523" s="39">
        <v>5596091.0300000003</v>
      </c>
      <c r="D16523" s="38">
        <v>1093844.42</v>
      </c>
      <c r="E16523" s="38">
        <v>751408.06</v>
      </c>
      <c r="F16523" s="38">
        <v>342166.04</v>
      </c>
      <c r="G16523" s="26">
        <v>270.32</v>
      </c>
      <c r="H16523" s="26" t="s">
        <v>258</v>
      </c>
      <c r="I16523" s="26" t="s">
        <v>5</v>
      </c>
      <c r="J16523" s="26" t="s">
        <v>109</v>
      </c>
      <c r="K16523" s="26">
        <f>B16523*$P$40</f>
        <v>27.6</v>
      </c>
      <c r="L16523" s="32">
        <f>C16523*$P$40</f>
        <v>167882730.90000001</v>
      </c>
      <c r="M16523" s="33">
        <f>MONTH(A16523)</f>
        <v>5</v>
      </c>
      <c r="N16523" s="33"/>
    </row>
    <row r="16524" spans="1:14" hidden="1" x14ac:dyDescent="0.3">
      <c r="A16524" s="16" t="s">
        <v>197</v>
      </c>
      <c r="B16524" s="17">
        <v>0.92</v>
      </c>
      <c r="C16524" s="18">
        <v>4829487.03</v>
      </c>
      <c r="D16524" s="17">
        <v>1271964.93</v>
      </c>
      <c r="E16524" s="17">
        <v>531132.05000000005</v>
      </c>
      <c r="F16524" s="17">
        <v>696042.61</v>
      </c>
      <c r="G16524" s="19">
        <v>44790.27</v>
      </c>
      <c r="H16524" s="19" t="s">
        <v>258</v>
      </c>
      <c r="I16524" s="19" t="s">
        <v>112</v>
      </c>
      <c r="J16524" s="19" t="s">
        <v>103</v>
      </c>
      <c r="K16524" s="19">
        <f>B16524*$P$40</f>
        <v>27.6</v>
      </c>
      <c r="L16524" s="20">
        <f>C16524*$P$40</f>
        <v>144884610.90000001</v>
      </c>
      <c r="M16524" s="19" t="str">
        <f>TEXT(A16524,"ММММ")</f>
        <v>Май</v>
      </c>
      <c r="N16524" s="19"/>
    </row>
    <row r="16525" spans="1:14" x14ac:dyDescent="0.3">
      <c r="A16525" s="40" t="s">
        <v>198</v>
      </c>
      <c r="B16525" s="41">
        <v>0.92</v>
      </c>
      <c r="C16525" s="42">
        <v>4804278.16</v>
      </c>
      <c r="D16525" s="41">
        <v>1069305.9099999999</v>
      </c>
      <c r="E16525" s="41">
        <v>979612.52</v>
      </c>
      <c r="F16525" s="41">
        <v>82444.320000000007</v>
      </c>
      <c r="G16525" s="43">
        <v>7249.07</v>
      </c>
      <c r="H16525" s="43" t="s">
        <v>258</v>
      </c>
      <c r="I16525" s="43" t="s">
        <v>5</v>
      </c>
      <c r="J16525" s="43" t="s">
        <v>63</v>
      </c>
      <c r="K16525" s="26">
        <f>B16525*$P$40</f>
        <v>27.6</v>
      </c>
      <c r="L16525" s="32">
        <f>C16525*$P$40</f>
        <v>144128344.80000001</v>
      </c>
      <c r="M16525" s="33">
        <f t="shared" ref="M16525:M16526" si="1552">MONTH(A16525)</f>
        <v>5</v>
      </c>
      <c r="N16525" s="33"/>
    </row>
    <row r="16526" spans="1:14" x14ac:dyDescent="0.3">
      <c r="A16526" s="37" t="s">
        <v>199</v>
      </c>
      <c r="B16526" s="41">
        <v>0.92</v>
      </c>
      <c r="C16526" s="42">
        <v>4481990.34</v>
      </c>
      <c r="D16526" s="41">
        <v>1226467.77</v>
      </c>
      <c r="E16526" s="41">
        <v>730580.47999999998</v>
      </c>
      <c r="F16526" s="41">
        <v>494585.14</v>
      </c>
      <c r="G16526" s="43">
        <v>1302.1500000000001</v>
      </c>
      <c r="H16526" s="43" t="s">
        <v>258</v>
      </c>
      <c r="I16526" s="43" t="s">
        <v>5</v>
      </c>
      <c r="J16526" s="43" t="s">
        <v>109</v>
      </c>
      <c r="K16526" s="26">
        <f>B16526*$P$40</f>
        <v>27.6</v>
      </c>
      <c r="L16526" s="32">
        <f>C16526*$P$40</f>
        <v>134459710.19999999</v>
      </c>
      <c r="M16526" s="33">
        <f t="shared" si="1552"/>
        <v>5</v>
      </c>
      <c r="N16526" s="33"/>
    </row>
    <row r="16527" spans="1:14" hidden="1" x14ac:dyDescent="0.3">
      <c r="A16527" s="21" t="s">
        <v>200</v>
      </c>
      <c r="B16527" s="22">
        <v>0.92</v>
      </c>
      <c r="C16527" s="23">
        <v>4398887.92</v>
      </c>
      <c r="D16527" s="22">
        <v>1202218.6499999999</v>
      </c>
      <c r="E16527" s="22">
        <v>927628.08</v>
      </c>
      <c r="F16527" s="22">
        <v>231172.74</v>
      </c>
      <c r="G16527" s="24">
        <v>43417.83</v>
      </c>
      <c r="H16527" s="24" t="s">
        <v>258</v>
      </c>
      <c r="I16527" s="24" t="s">
        <v>165</v>
      </c>
      <c r="J16527" s="24" t="s">
        <v>72</v>
      </c>
      <c r="K16527" s="19">
        <f>B16527*$P$40</f>
        <v>27.6</v>
      </c>
      <c r="L16527" s="20">
        <f>C16527*$P$40</f>
        <v>131966637.59999999</v>
      </c>
      <c r="M16527" s="19" t="str">
        <f>TEXT(A16527,"ММММ")</f>
        <v>Апрель</v>
      </c>
      <c r="N16527" s="19"/>
    </row>
    <row r="16528" spans="1:14" hidden="1" x14ac:dyDescent="0.3">
      <c r="A16528" s="16" t="s">
        <v>201</v>
      </c>
      <c r="B16528" s="22">
        <v>0.92</v>
      </c>
      <c r="C16528" s="23">
        <v>4065583.41</v>
      </c>
      <c r="D16528" s="22">
        <v>717093.47</v>
      </c>
      <c r="E16528" s="22">
        <v>438279.98</v>
      </c>
      <c r="F16528" s="22">
        <v>147920.69</v>
      </c>
      <c r="G16528" s="24">
        <v>130892.8</v>
      </c>
      <c r="H16528" s="24" t="s">
        <v>258</v>
      </c>
      <c r="I16528" s="24" t="s">
        <v>112</v>
      </c>
      <c r="J16528" s="24" t="s">
        <v>72</v>
      </c>
      <c r="K16528" s="19">
        <f>B16528*$P$40</f>
        <v>27.6</v>
      </c>
      <c r="L16528" s="20">
        <f>C16528*$P$40</f>
        <v>121967502.30000001</v>
      </c>
      <c r="M16528" s="19" t="str">
        <f>TEXT(A16528,"ММММ")</f>
        <v>Апрель</v>
      </c>
      <c r="N16528" s="19"/>
    </row>
    <row r="16529" spans="1:14" hidden="1" x14ac:dyDescent="0.3">
      <c r="A16529" s="21" t="s">
        <v>202</v>
      </c>
      <c r="B16529" s="22">
        <v>0.92</v>
      </c>
      <c r="C16529" s="23">
        <v>3655667.22</v>
      </c>
      <c r="D16529" s="22">
        <v>1541330.9</v>
      </c>
      <c r="E16529" s="22">
        <v>1496630.45</v>
      </c>
      <c r="F16529" s="22">
        <v>696.59</v>
      </c>
      <c r="G16529" s="24">
        <v>44003.86</v>
      </c>
      <c r="H16529" s="24" t="s">
        <v>258</v>
      </c>
      <c r="I16529" s="24" t="s">
        <v>165</v>
      </c>
      <c r="J16529" s="24" t="s">
        <v>79</v>
      </c>
      <c r="K16529" s="19">
        <f>B16529*$P$40</f>
        <v>27.6</v>
      </c>
      <c r="L16529" s="20">
        <f>C16529*$P$40</f>
        <v>109670016.60000001</v>
      </c>
      <c r="M16529" s="19" t="str">
        <f>TEXT(A16529,"ММММ")</f>
        <v>Апрель</v>
      </c>
      <c r="N16529" s="19"/>
    </row>
    <row r="16530" spans="1:14" x14ac:dyDescent="0.3">
      <c r="A16530" s="37" t="s">
        <v>203</v>
      </c>
      <c r="B16530" s="38">
        <v>0.92</v>
      </c>
      <c r="C16530" s="39">
        <v>2983163.34</v>
      </c>
      <c r="D16530" s="38">
        <v>343856.96</v>
      </c>
      <c r="E16530" s="38">
        <v>312763.93</v>
      </c>
      <c r="F16530" s="38">
        <v>26701.71</v>
      </c>
      <c r="G16530" s="26">
        <v>4391.32</v>
      </c>
      <c r="H16530" s="26" t="s">
        <v>258</v>
      </c>
      <c r="I16530" s="26" t="s">
        <v>5</v>
      </c>
      <c r="J16530" s="26" t="s">
        <v>79</v>
      </c>
      <c r="K16530" s="26">
        <f>B16530*$P$40</f>
        <v>27.6</v>
      </c>
      <c r="L16530" s="32">
        <f>C16530*$P$40</f>
        <v>89494900.199999988</v>
      </c>
      <c r="M16530" s="33">
        <f t="shared" ref="M16530:M16532" si="1553">MONTH(A16530)</f>
        <v>4</v>
      </c>
      <c r="N16530" s="33"/>
    </row>
    <row r="16531" spans="1:14" x14ac:dyDescent="0.3">
      <c r="A16531" s="40" t="s">
        <v>204</v>
      </c>
      <c r="B16531" s="41">
        <v>0.92</v>
      </c>
      <c r="C16531" s="42">
        <v>2591981.7599999998</v>
      </c>
      <c r="D16531" s="41">
        <v>297183.03000000003</v>
      </c>
      <c r="E16531" s="41">
        <v>280841.88</v>
      </c>
      <c r="F16531" s="41">
        <v>13203.35</v>
      </c>
      <c r="G16531" s="43">
        <v>3137.8</v>
      </c>
      <c r="H16531" s="43" t="s">
        <v>258</v>
      </c>
      <c r="I16531" s="43" t="s">
        <v>5</v>
      </c>
      <c r="J16531" s="43" t="s">
        <v>79</v>
      </c>
      <c r="K16531" s="26">
        <f>B16531*$P$40</f>
        <v>27.6</v>
      </c>
      <c r="L16531" s="32">
        <f>C16531*$P$40</f>
        <v>77759452.799999997</v>
      </c>
      <c r="M16531" s="33">
        <f t="shared" si="1553"/>
        <v>4</v>
      </c>
      <c r="N16531" s="33"/>
    </row>
    <row r="16532" spans="1:14" x14ac:dyDescent="0.3">
      <c r="A16532" s="37" t="s">
        <v>205</v>
      </c>
      <c r="B16532" s="41">
        <v>0.92</v>
      </c>
      <c r="C16532" s="42">
        <v>2561325.42</v>
      </c>
      <c r="D16532" s="41">
        <v>237852.92</v>
      </c>
      <c r="E16532" s="41">
        <v>235274.47</v>
      </c>
      <c r="F16532" s="41">
        <v>1245.73</v>
      </c>
      <c r="G16532" s="43">
        <v>1332.72</v>
      </c>
      <c r="H16532" s="43" t="s">
        <v>258</v>
      </c>
      <c r="I16532" s="43" t="s">
        <v>5</v>
      </c>
      <c r="J16532" s="43" t="s">
        <v>92</v>
      </c>
      <c r="K16532" s="26">
        <f>B16532*$P$40</f>
        <v>27.6</v>
      </c>
      <c r="L16532" s="32">
        <f>C16532*$P$40</f>
        <v>76839762.599999994</v>
      </c>
      <c r="M16532" s="33">
        <f t="shared" si="1553"/>
        <v>3</v>
      </c>
      <c r="N16532" s="33"/>
    </row>
    <row r="16533" spans="1:14" hidden="1" x14ac:dyDescent="0.3">
      <c r="A16533" s="21" t="s">
        <v>206</v>
      </c>
      <c r="B16533" s="22">
        <v>0.92</v>
      </c>
      <c r="C16533" s="23">
        <v>1189787.3600000001</v>
      </c>
      <c r="D16533" s="22">
        <v>258144.75</v>
      </c>
      <c r="E16533" s="22">
        <v>201099.28</v>
      </c>
      <c r="F16533" s="22">
        <v>39117.410000000003</v>
      </c>
      <c r="G16533" s="24">
        <v>17928.060000000001</v>
      </c>
      <c r="H16533" s="24" t="s">
        <v>258</v>
      </c>
      <c r="I16533" s="24" t="s">
        <v>112</v>
      </c>
      <c r="J16533" s="24" t="s">
        <v>75</v>
      </c>
      <c r="K16533" s="19">
        <f>B16533*$P$40</f>
        <v>27.6</v>
      </c>
      <c r="L16533" s="20">
        <f>C16533*$P$40</f>
        <v>35693620.800000004</v>
      </c>
      <c r="M16533" s="19" t="str">
        <f>TEXT(A16533,"ММММ")</f>
        <v>Март</v>
      </c>
      <c r="N16533" s="19"/>
    </row>
    <row r="16534" spans="1:14" hidden="1" x14ac:dyDescent="0.3">
      <c r="A16534" s="16" t="s">
        <v>207</v>
      </c>
      <c r="B16534" s="17">
        <v>0.92</v>
      </c>
      <c r="C16534" s="18">
        <v>1174818.67</v>
      </c>
      <c r="D16534" s="17">
        <v>138645.56</v>
      </c>
      <c r="E16534" s="17">
        <v>136909.07</v>
      </c>
      <c r="F16534" s="17">
        <v>32.99</v>
      </c>
      <c r="G16534" s="19">
        <v>1703.5</v>
      </c>
      <c r="H16534" s="19" t="s">
        <v>258</v>
      </c>
      <c r="I16534" s="19" t="s">
        <v>165</v>
      </c>
      <c r="J16534" s="19" t="s">
        <v>99</v>
      </c>
      <c r="K16534" s="19">
        <f>B16534*$P$40</f>
        <v>27.6</v>
      </c>
      <c r="L16534" s="20">
        <f>C16534*$P$40</f>
        <v>35244560.099999994</v>
      </c>
      <c r="M16534" s="19" t="str">
        <f>TEXT(A16534,"ММММ")</f>
        <v>Март</v>
      </c>
      <c r="N16534" s="19"/>
    </row>
    <row r="16535" spans="1:14" hidden="1" x14ac:dyDescent="0.3">
      <c r="A16535" s="21" t="s">
        <v>208</v>
      </c>
      <c r="B16535" s="22">
        <v>0.92</v>
      </c>
      <c r="C16535" s="23">
        <v>1150789.4099999999</v>
      </c>
      <c r="D16535" s="22">
        <v>346198.28</v>
      </c>
      <c r="E16535" s="22">
        <v>319927.23</v>
      </c>
      <c r="F16535" s="22">
        <v>25698.26</v>
      </c>
      <c r="G16535" s="24">
        <v>572.79</v>
      </c>
      <c r="H16535" s="24" t="s">
        <v>258</v>
      </c>
      <c r="I16535" s="24" t="s">
        <v>112</v>
      </c>
      <c r="J16535" s="24" t="s">
        <v>68</v>
      </c>
      <c r="K16535" s="19">
        <f>B16535*$P$40</f>
        <v>27.6</v>
      </c>
      <c r="L16535" s="20">
        <f>C16535*$P$40</f>
        <v>34523682.299999997</v>
      </c>
      <c r="M16535" s="19" t="str">
        <f>TEXT(A16535,"ММММ")</f>
        <v>Март</v>
      </c>
      <c r="N16535" s="19"/>
    </row>
    <row r="16536" spans="1:14" hidden="1" x14ac:dyDescent="0.3">
      <c r="A16536" s="16" t="s">
        <v>209</v>
      </c>
      <c r="B16536" s="22">
        <v>0.92</v>
      </c>
      <c r="C16536" s="23">
        <v>1140210.3799999999</v>
      </c>
      <c r="D16536" s="22">
        <v>288857.62</v>
      </c>
      <c r="E16536" s="22">
        <v>183640.29</v>
      </c>
      <c r="F16536" s="22">
        <v>104915.08</v>
      </c>
      <c r="G16536" s="24">
        <v>302.25</v>
      </c>
      <c r="H16536" s="24" t="s">
        <v>258</v>
      </c>
      <c r="I16536" s="24" t="s">
        <v>219</v>
      </c>
      <c r="J16536" s="24" t="s">
        <v>68</v>
      </c>
      <c r="K16536" s="19">
        <f>B16536*$P$40</f>
        <v>27.6</v>
      </c>
      <c r="L16536" s="20">
        <f>C16536*$P$40</f>
        <v>34206311.399999999</v>
      </c>
      <c r="M16536" s="19" t="str">
        <f>TEXT(A16536,"ММММ")</f>
        <v>Февраль</v>
      </c>
      <c r="N16536" s="19"/>
    </row>
    <row r="16537" spans="1:14" hidden="1" x14ac:dyDescent="0.3">
      <c r="A16537" s="21" t="s">
        <v>210</v>
      </c>
      <c r="B16537" s="17">
        <v>0.92</v>
      </c>
      <c r="C16537" s="18">
        <v>1040953.31</v>
      </c>
      <c r="D16537" s="17">
        <v>181492.43</v>
      </c>
      <c r="E16537" s="17">
        <v>121223.82</v>
      </c>
      <c r="F16537" s="17">
        <v>60268.61</v>
      </c>
      <c r="G16537" s="19">
        <v>0</v>
      </c>
      <c r="H16537" s="19" t="s">
        <v>258</v>
      </c>
      <c r="I16537" s="19" t="s">
        <v>112</v>
      </c>
      <c r="J16537" s="19" t="s">
        <v>75</v>
      </c>
      <c r="K16537" s="19">
        <f>B16537*$P$40</f>
        <v>27.6</v>
      </c>
      <c r="L16537" s="20">
        <f>C16537*$P$40</f>
        <v>31228599.300000001</v>
      </c>
      <c r="M16537" s="19" t="str">
        <f>TEXT(A16537,"ММММ")</f>
        <v>Февраль</v>
      </c>
      <c r="N16537" s="19"/>
    </row>
    <row r="16538" spans="1:14" hidden="1" x14ac:dyDescent="0.3">
      <c r="A16538" s="16" t="s">
        <v>211</v>
      </c>
      <c r="B16538" s="22">
        <v>0.92</v>
      </c>
      <c r="C16538" s="23">
        <v>1006984.22</v>
      </c>
      <c r="D16538" s="22">
        <v>226639.14</v>
      </c>
      <c r="E16538" s="22">
        <v>189089.17</v>
      </c>
      <c r="F16538" s="22">
        <v>37549.97</v>
      </c>
      <c r="G16538" s="24">
        <v>0</v>
      </c>
      <c r="H16538" s="24" t="s">
        <v>258</v>
      </c>
      <c r="I16538" s="24" t="s">
        <v>112</v>
      </c>
      <c r="J16538" s="24" t="s">
        <v>75</v>
      </c>
      <c r="K16538" s="19">
        <f>B16538*$P$40</f>
        <v>27.6</v>
      </c>
      <c r="L16538" s="20">
        <f>C16538*$P$40</f>
        <v>30209526.599999998</v>
      </c>
      <c r="M16538" s="19" t="str">
        <f>TEXT(A16538,"ММММ")</f>
        <v>Февраль</v>
      </c>
      <c r="N16538" s="19"/>
    </row>
    <row r="16539" spans="1:14" hidden="1" x14ac:dyDescent="0.3">
      <c r="A16539" s="21" t="s">
        <v>212</v>
      </c>
      <c r="B16539" s="22">
        <v>0.92</v>
      </c>
      <c r="C16539" s="23">
        <v>973521.7</v>
      </c>
      <c r="D16539" s="22">
        <v>250709.72</v>
      </c>
      <c r="E16539" s="22">
        <v>141156.76</v>
      </c>
      <c r="F16539" s="22">
        <v>108849.63</v>
      </c>
      <c r="G16539" s="24">
        <v>703.33</v>
      </c>
      <c r="H16539" s="24" t="s">
        <v>258</v>
      </c>
      <c r="I16539" s="24" t="s">
        <v>165</v>
      </c>
      <c r="J16539" s="24" t="s">
        <v>90</v>
      </c>
      <c r="K16539" s="19">
        <f>B16539*$P$40</f>
        <v>27.6</v>
      </c>
      <c r="L16539" s="20">
        <f>C16539*$P$40</f>
        <v>29205651</v>
      </c>
      <c r="M16539" s="19" t="str">
        <f>TEXT(A16539,"ММММ")</f>
        <v>Февраль</v>
      </c>
      <c r="N16539" s="19"/>
    </row>
    <row r="16540" spans="1:14" x14ac:dyDescent="0.3">
      <c r="A16540" s="37" t="s">
        <v>213</v>
      </c>
      <c r="B16540" s="41">
        <v>0.92</v>
      </c>
      <c r="C16540" s="42">
        <v>968899.09</v>
      </c>
      <c r="D16540" s="41">
        <v>102019.4</v>
      </c>
      <c r="E16540" s="41">
        <v>65764.02</v>
      </c>
      <c r="F16540" s="41">
        <v>36255.379999999997</v>
      </c>
      <c r="G16540" s="43">
        <v>0</v>
      </c>
      <c r="H16540" s="43" t="s">
        <v>258</v>
      </c>
      <c r="I16540" s="43" t="s">
        <v>5</v>
      </c>
      <c r="J16540" s="43" t="s">
        <v>75</v>
      </c>
      <c r="K16540" s="26">
        <f>B16540*$P$40</f>
        <v>27.6</v>
      </c>
      <c r="L16540" s="32">
        <f>C16540*$P$40</f>
        <v>29066972.699999999</v>
      </c>
      <c r="M16540" s="33">
        <f t="shared" ref="M16540:M16542" si="1554">MONTH(A16540)</f>
        <v>1</v>
      </c>
      <c r="N16540" s="33"/>
    </row>
    <row r="16541" spans="1:14" x14ac:dyDescent="0.3">
      <c r="A16541" s="40" t="s">
        <v>214</v>
      </c>
      <c r="B16541" s="38">
        <v>0.92</v>
      </c>
      <c r="C16541" s="39">
        <v>935149.69</v>
      </c>
      <c r="D16541" s="38">
        <v>98490.67</v>
      </c>
      <c r="E16541" s="38">
        <v>62834.44</v>
      </c>
      <c r="F16541" s="38">
        <v>35656.230000000003</v>
      </c>
      <c r="G16541" s="26">
        <v>0</v>
      </c>
      <c r="H16541" s="26" t="s">
        <v>258</v>
      </c>
      <c r="I16541" s="26" t="s">
        <v>5</v>
      </c>
      <c r="J16541" s="26" t="s">
        <v>75</v>
      </c>
      <c r="K16541" s="26">
        <f>B16541*$P$40</f>
        <v>27.6</v>
      </c>
      <c r="L16541" s="32">
        <f>C16541*$P$40</f>
        <v>28054490.699999999</v>
      </c>
      <c r="M16541" s="33">
        <f t="shared" si="1554"/>
        <v>1</v>
      </c>
      <c r="N16541" s="33"/>
    </row>
    <row r="16542" spans="1:14" x14ac:dyDescent="0.3">
      <c r="A16542" s="37" t="s">
        <v>215</v>
      </c>
      <c r="B16542" s="38">
        <v>0.92</v>
      </c>
      <c r="C16542" s="39">
        <v>928836.58</v>
      </c>
      <c r="D16542" s="38">
        <v>74764.600000000006</v>
      </c>
      <c r="E16542" s="38">
        <v>74003.77</v>
      </c>
      <c r="F16542" s="38">
        <v>733.33</v>
      </c>
      <c r="G16542" s="26">
        <v>27.5</v>
      </c>
      <c r="H16542" s="26" t="s">
        <v>258</v>
      </c>
      <c r="I16542" s="26" t="s">
        <v>5</v>
      </c>
      <c r="J16542" s="26" t="s">
        <v>99</v>
      </c>
      <c r="K16542" s="26">
        <f>B16542*$P$40</f>
        <v>27.6</v>
      </c>
      <c r="L16542" s="32">
        <f>C16542*$P$40</f>
        <v>27865097.399999999</v>
      </c>
      <c r="M16542" s="33">
        <f t="shared" si="1554"/>
        <v>1</v>
      </c>
      <c r="N16542" s="33"/>
    </row>
    <row r="16543" spans="1:14" hidden="1" x14ac:dyDescent="0.3">
      <c r="A16543" s="21" t="s">
        <v>216</v>
      </c>
      <c r="B16543" s="17">
        <v>0.92</v>
      </c>
      <c r="C16543" s="18">
        <v>906413.45</v>
      </c>
      <c r="D16543" s="17">
        <v>540754.4</v>
      </c>
      <c r="E16543" s="17">
        <v>538920.53</v>
      </c>
      <c r="F16543" s="17">
        <v>1467.7</v>
      </c>
      <c r="G16543" s="19">
        <v>366.17</v>
      </c>
      <c r="H16543" s="19" t="s">
        <v>258</v>
      </c>
      <c r="I16543" s="19" t="s">
        <v>165</v>
      </c>
      <c r="J16543" s="19" t="s">
        <v>100</v>
      </c>
      <c r="K16543" s="19">
        <f>B16543*$P$40</f>
        <v>27.6</v>
      </c>
      <c r="L16543" s="20">
        <f>C16543*$P$40</f>
        <v>27192403.5</v>
      </c>
      <c r="M16543" s="19" t="str">
        <f>TEXT(A16543,"ММММ")</f>
        <v>Январь</v>
      </c>
      <c r="N16543" s="19"/>
    </row>
    <row r="16544" spans="1:14" hidden="1" x14ac:dyDescent="0.3">
      <c r="A16544" s="16" t="s">
        <v>217</v>
      </c>
      <c r="B16544" s="22">
        <v>0.92</v>
      </c>
      <c r="C16544" s="23">
        <v>864516.85</v>
      </c>
      <c r="D16544" s="22">
        <v>254022.47</v>
      </c>
      <c r="E16544" s="22">
        <v>145310.82</v>
      </c>
      <c r="F16544" s="22">
        <v>108636.65</v>
      </c>
      <c r="G16544" s="24">
        <v>75</v>
      </c>
      <c r="H16544" s="24" t="s">
        <v>258</v>
      </c>
      <c r="I16544" s="24" t="s">
        <v>112</v>
      </c>
      <c r="J16544" s="24" t="s">
        <v>90</v>
      </c>
      <c r="K16544" s="19">
        <f>B16544*$P$40</f>
        <v>27.6</v>
      </c>
      <c r="L16544" s="20">
        <f>C16544*$P$40</f>
        <v>25935505.5</v>
      </c>
      <c r="M16544" s="19" t="str">
        <f>TEXT(A16544,"ММММ")</f>
        <v>Январь</v>
      </c>
      <c r="N16544" s="19"/>
    </row>
    <row r="16545" spans="1:14" hidden="1" x14ac:dyDescent="0.3">
      <c r="A16545" s="21" t="s">
        <v>164</v>
      </c>
      <c r="B16545" s="22">
        <v>0.92</v>
      </c>
      <c r="C16545" s="23">
        <v>844689.96</v>
      </c>
      <c r="D16545" s="22">
        <v>409947.81</v>
      </c>
      <c r="E16545" s="22">
        <v>247424.23</v>
      </c>
      <c r="F16545" s="22">
        <v>162523.57999999999</v>
      </c>
      <c r="G16545" s="24">
        <v>0</v>
      </c>
      <c r="H16545" s="24" t="s">
        <v>258</v>
      </c>
      <c r="I16545" s="24" t="s">
        <v>165</v>
      </c>
      <c r="J16545" s="24" t="s">
        <v>69</v>
      </c>
      <c r="K16545" s="19">
        <f>B16545*$P$40</f>
        <v>27.6</v>
      </c>
      <c r="L16545" s="20">
        <f>C16545*$P$40</f>
        <v>25340698.799999997</v>
      </c>
      <c r="M16545" s="19" t="str">
        <f>TEXT(A16545,"ММММ")</f>
        <v>Декабрь</v>
      </c>
      <c r="N16545" s="19"/>
    </row>
    <row r="16546" spans="1:14" hidden="1" x14ac:dyDescent="0.3">
      <c r="A16546" s="16" t="s">
        <v>166</v>
      </c>
      <c r="B16546" s="17">
        <v>0.92</v>
      </c>
      <c r="C16546" s="18">
        <v>808012.61</v>
      </c>
      <c r="D16546" s="17">
        <v>223752.19</v>
      </c>
      <c r="E16546" s="17">
        <v>142739.32999999999</v>
      </c>
      <c r="F16546" s="17">
        <v>81012.86</v>
      </c>
      <c r="G16546" s="19">
        <v>0</v>
      </c>
      <c r="H16546" s="19" t="s">
        <v>258</v>
      </c>
      <c r="I16546" s="19" t="s">
        <v>112</v>
      </c>
      <c r="J16546" s="19" t="s">
        <v>110</v>
      </c>
      <c r="K16546" s="19">
        <f>B16546*$P$40</f>
        <v>27.6</v>
      </c>
      <c r="L16546" s="20">
        <f>C16546*$P$40</f>
        <v>24240378.300000001</v>
      </c>
      <c r="M16546" s="19" t="str">
        <f>TEXT(A16546,"ММММ")</f>
        <v>Декабрь</v>
      </c>
      <c r="N16546" s="19"/>
    </row>
    <row r="16547" spans="1:14" hidden="1" x14ac:dyDescent="0.3">
      <c r="A16547" s="21" t="s">
        <v>167</v>
      </c>
      <c r="B16547" s="17">
        <v>0.92</v>
      </c>
      <c r="C16547" s="18">
        <v>726078.64</v>
      </c>
      <c r="D16547" s="17">
        <v>365172.97</v>
      </c>
      <c r="E16547" s="17">
        <v>363400.35</v>
      </c>
      <c r="F16547" s="17">
        <v>1682.71</v>
      </c>
      <c r="G16547" s="19">
        <v>89.91</v>
      </c>
      <c r="H16547" s="19" t="s">
        <v>258</v>
      </c>
      <c r="I16547" s="19" t="s">
        <v>112</v>
      </c>
      <c r="J16547" s="19" t="s">
        <v>100</v>
      </c>
      <c r="K16547" s="19">
        <f>B16547*$P$40</f>
        <v>27.6</v>
      </c>
      <c r="L16547" s="20">
        <f>C16547*$P$40</f>
        <v>21782359.199999999</v>
      </c>
      <c r="M16547" s="19" t="str">
        <f>TEXT(A16547,"ММММ")</f>
        <v>Декабрь</v>
      </c>
      <c r="N16547" s="19"/>
    </row>
    <row r="16548" spans="1:14" hidden="1" x14ac:dyDescent="0.3">
      <c r="A16548" s="16" t="s">
        <v>168</v>
      </c>
      <c r="B16548" s="17">
        <v>0.92</v>
      </c>
      <c r="C16548" s="18">
        <v>668003.85</v>
      </c>
      <c r="D16548" s="17">
        <v>364293.35</v>
      </c>
      <c r="E16548" s="17">
        <v>362521.54</v>
      </c>
      <c r="F16548" s="17">
        <v>1691.66</v>
      </c>
      <c r="G16548" s="19">
        <v>80.150000000000006</v>
      </c>
      <c r="H16548" s="19" t="s">
        <v>258</v>
      </c>
      <c r="I16548" s="19" t="s">
        <v>112</v>
      </c>
      <c r="J16548" s="19" t="s">
        <v>93</v>
      </c>
      <c r="K16548" s="19">
        <f>B16548*$P$40</f>
        <v>27.6</v>
      </c>
      <c r="L16548" s="20">
        <f>C16548*$P$40</f>
        <v>20040115.5</v>
      </c>
      <c r="M16548" s="19" t="str">
        <f>TEXT(A16548,"ММММ")</f>
        <v>Декабрь</v>
      </c>
      <c r="N16548" s="19"/>
    </row>
    <row r="16549" spans="1:14" hidden="1" x14ac:dyDescent="0.3">
      <c r="A16549" s="21" t="s">
        <v>169</v>
      </c>
      <c r="B16549" s="17">
        <v>0.92</v>
      </c>
      <c r="C16549" s="18">
        <v>662145.29</v>
      </c>
      <c r="D16549" s="17">
        <v>343858.09</v>
      </c>
      <c r="E16549" s="17">
        <v>340794.03</v>
      </c>
      <c r="F16549" s="17">
        <v>1498.14</v>
      </c>
      <c r="G16549" s="19">
        <v>1565.92</v>
      </c>
      <c r="H16549" s="19" t="s">
        <v>258</v>
      </c>
      <c r="I16549" s="19" t="s">
        <v>112</v>
      </c>
      <c r="J16549" s="19" t="s">
        <v>93</v>
      </c>
      <c r="K16549" s="19">
        <f>B16549*$P$40</f>
        <v>27.6</v>
      </c>
      <c r="L16549" s="20">
        <f>C16549*$P$40</f>
        <v>19864358.700000003</v>
      </c>
      <c r="M16549" s="19" t="str">
        <f>TEXT(A16549,"ММММ")</f>
        <v>Декабрь</v>
      </c>
      <c r="N16549" s="19"/>
    </row>
    <row r="16550" spans="1:14" hidden="1" x14ac:dyDescent="0.3">
      <c r="A16550" s="16" t="s">
        <v>170</v>
      </c>
      <c r="B16550" s="22">
        <v>0.92</v>
      </c>
      <c r="C16550" s="23">
        <v>643491.06999999995</v>
      </c>
      <c r="D16550" s="22">
        <v>214640.65</v>
      </c>
      <c r="E16550" s="22">
        <v>201973.65</v>
      </c>
      <c r="F16550" s="22">
        <v>9993.67</v>
      </c>
      <c r="G16550" s="24">
        <v>2673.33</v>
      </c>
      <c r="H16550" s="24" t="s">
        <v>258</v>
      </c>
      <c r="I16550" s="24" t="s">
        <v>219</v>
      </c>
      <c r="J16550" s="24" t="s">
        <v>98</v>
      </c>
      <c r="K16550" s="19">
        <f>B16550*$P$40</f>
        <v>27.6</v>
      </c>
      <c r="L16550" s="20">
        <f>C16550*$P$40</f>
        <v>19304732.099999998</v>
      </c>
      <c r="M16550" s="19" t="str">
        <f>TEXT(A16550,"ММММ")</f>
        <v>Ноябрь</v>
      </c>
      <c r="N16550" s="19"/>
    </row>
    <row r="16551" spans="1:14" x14ac:dyDescent="0.3">
      <c r="A16551" s="40" t="s">
        <v>171</v>
      </c>
      <c r="B16551" s="38">
        <v>0.92</v>
      </c>
      <c r="C16551" s="39">
        <v>584896.99</v>
      </c>
      <c r="D16551" s="38">
        <v>80109.87</v>
      </c>
      <c r="E16551" s="38">
        <v>78503.460000000006</v>
      </c>
      <c r="F16551" s="38">
        <v>1606.41</v>
      </c>
      <c r="G16551" s="26">
        <v>0</v>
      </c>
      <c r="H16551" s="26" t="s">
        <v>258</v>
      </c>
      <c r="I16551" s="26" t="s">
        <v>5</v>
      </c>
      <c r="J16551" s="26" t="s">
        <v>110</v>
      </c>
      <c r="K16551" s="26">
        <f>B16551*$P$40</f>
        <v>27.6</v>
      </c>
      <c r="L16551" s="32">
        <f>C16551*$P$40</f>
        <v>17546909.699999999</v>
      </c>
      <c r="M16551" s="33">
        <f>MONTH(A16551)</f>
        <v>11</v>
      </c>
      <c r="N16551" s="33"/>
    </row>
    <row r="16552" spans="1:14" hidden="1" x14ac:dyDescent="0.3">
      <c r="A16552" s="16" t="s">
        <v>172</v>
      </c>
      <c r="B16552" s="17">
        <v>0.92</v>
      </c>
      <c r="C16552" s="18">
        <v>576543.05000000005</v>
      </c>
      <c r="D16552" s="17">
        <v>193052.2</v>
      </c>
      <c r="E16552" s="17">
        <v>160356.37</v>
      </c>
      <c r="F16552" s="17">
        <v>31715.55</v>
      </c>
      <c r="G16552" s="19">
        <v>980.28</v>
      </c>
      <c r="H16552" s="19" t="s">
        <v>258</v>
      </c>
      <c r="I16552" s="19" t="s">
        <v>112</v>
      </c>
      <c r="J16552" s="19" t="s">
        <v>98</v>
      </c>
      <c r="K16552" s="19">
        <f>B16552*$P$40</f>
        <v>27.6</v>
      </c>
      <c r="L16552" s="20">
        <f>C16552*$P$40</f>
        <v>17296291.5</v>
      </c>
      <c r="M16552" s="19" t="str">
        <f>TEXT(A16552,"ММММ")</f>
        <v>Ноябрь</v>
      </c>
      <c r="N16552" s="19"/>
    </row>
    <row r="16553" spans="1:14" x14ac:dyDescent="0.3">
      <c r="A16553" s="40" t="s">
        <v>173</v>
      </c>
      <c r="B16553" s="41">
        <v>0.92</v>
      </c>
      <c r="C16553" s="42">
        <v>562242.53</v>
      </c>
      <c r="D16553" s="41">
        <v>116945.11</v>
      </c>
      <c r="E16553" s="41">
        <v>50530.52</v>
      </c>
      <c r="F16553" s="41">
        <v>66414.59</v>
      </c>
      <c r="G16553" s="43">
        <v>0</v>
      </c>
      <c r="H16553" s="43" t="s">
        <v>258</v>
      </c>
      <c r="I16553" s="43" t="s">
        <v>5</v>
      </c>
      <c r="J16553" s="43" t="s">
        <v>107</v>
      </c>
      <c r="K16553" s="26">
        <f>B16553*$P$40</f>
        <v>27.6</v>
      </c>
      <c r="L16553" s="32">
        <f>C16553*$P$40</f>
        <v>16867275.900000002</v>
      </c>
      <c r="M16553" s="33">
        <f>MONTH(A16553)</f>
        <v>11</v>
      </c>
      <c r="N16553" s="33"/>
    </row>
    <row r="16554" spans="1:14" hidden="1" x14ac:dyDescent="0.3">
      <c r="A16554" s="16" t="s">
        <v>174</v>
      </c>
      <c r="B16554" s="17">
        <v>0.92</v>
      </c>
      <c r="C16554" s="18">
        <v>560865.26</v>
      </c>
      <c r="D16554" s="17">
        <v>225042.62</v>
      </c>
      <c r="E16554" s="17">
        <v>146617.68</v>
      </c>
      <c r="F16554" s="17">
        <v>78213.83</v>
      </c>
      <c r="G16554" s="19">
        <v>211.11</v>
      </c>
      <c r="H16554" s="19" t="s">
        <v>258</v>
      </c>
      <c r="I16554" s="19" t="s">
        <v>112</v>
      </c>
      <c r="J16554" s="19" t="s">
        <v>58</v>
      </c>
      <c r="K16554" s="19">
        <f>B16554*$P$40</f>
        <v>27.6</v>
      </c>
      <c r="L16554" s="20">
        <f>C16554*$P$40</f>
        <v>16825957.800000001</v>
      </c>
      <c r="M16554" s="19" t="str">
        <f>TEXT(A16554,"ММММ")</f>
        <v>Октябрь</v>
      </c>
      <c r="N16554" s="19"/>
    </row>
    <row r="16555" spans="1:14" hidden="1" x14ac:dyDescent="0.3">
      <c r="A16555" s="21" t="s">
        <v>175</v>
      </c>
      <c r="B16555" s="22">
        <v>0.92</v>
      </c>
      <c r="C16555" s="23">
        <v>552900.21</v>
      </c>
      <c r="D16555" s="22">
        <v>320856.77</v>
      </c>
      <c r="E16555" s="22">
        <v>312969.23</v>
      </c>
      <c r="F16555" s="22">
        <v>7886.43</v>
      </c>
      <c r="G16555" s="24">
        <v>1.1100000000000001</v>
      </c>
      <c r="H16555" s="24" t="s">
        <v>258</v>
      </c>
      <c r="I16555" s="24" t="s">
        <v>219</v>
      </c>
      <c r="J16555" s="24" t="s">
        <v>94</v>
      </c>
      <c r="K16555" s="19">
        <f>B16555*$P$40</f>
        <v>27.6</v>
      </c>
      <c r="L16555" s="20">
        <f>C16555*$P$40</f>
        <v>16587006.299999999</v>
      </c>
      <c r="M16555" s="19" t="str">
        <f>TEXT(A16555,"ММММ")</f>
        <v>Октябрь</v>
      </c>
      <c r="N16555" s="19"/>
    </row>
    <row r="16556" spans="1:14" x14ac:dyDescent="0.3">
      <c r="A16556" s="37" t="s">
        <v>176</v>
      </c>
      <c r="B16556" s="41">
        <v>0.92</v>
      </c>
      <c r="C16556" s="42">
        <v>539750.77</v>
      </c>
      <c r="D16556" s="41">
        <v>70681.78</v>
      </c>
      <c r="E16556" s="41">
        <v>54003.360000000001</v>
      </c>
      <c r="F16556" s="41">
        <v>688.47</v>
      </c>
      <c r="G16556" s="43">
        <v>15989.95</v>
      </c>
      <c r="H16556" s="43" t="s">
        <v>258</v>
      </c>
      <c r="I16556" s="43" t="s">
        <v>5</v>
      </c>
      <c r="J16556" s="43" t="s">
        <v>70</v>
      </c>
      <c r="K16556" s="26">
        <f>B16556*$P$40</f>
        <v>27.6</v>
      </c>
      <c r="L16556" s="32">
        <f>C16556*$P$40</f>
        <v>16192523.100000001</v>
      </c>
      <c r="M16556" s="33">
        <f>MONTH(A16556)</f>
        <v>10</v>
      </c>
      <c r="N16556" s="33"/>
    </row>
    <row r="16557" spans="1:14" hidden="1" x14ac:dyDescent="0.3">
      <c r="A16557" s="21" t="s">
        <v>177</v>
      </c>
      <c r="B16557" s="17">
        <v>0.92</v>
      </c>
      <c r="C16557" s="18">
        <v>528776.51</v>
      </c>
      <c r="D16557" s="17">
        <v>123185.27</v>
      </c>
      <c r="E16557" s="17">
        <v>64716.98</v>
      </c>
      <c r="F16557" s="17">
        <v>58468.29</v>
      </c>
      <c r="G16557" s="19">
        <v>0</v>
      </c>
      <c r="H16557" s="19" t="s">
        <v>258</v>
      </c>
      <c r="I16557" s="19" t="s">
        <v>112</v>
      </c>
      <c r="J16557" s="19" t="s">
        <v>58</v>
      </c>
      <c r="K16557" s="19">
        <f>B16557*$P$40</f>
        <v>27.6</v>
      </c>
      <c r="L16557" s="20">
        <f>C16557*$P$40</f>
        <v>15863295.300000001</v>
      </c>
      <c r="M16557" s="19" t="str">
        <f>TEXT(A16557,"ММММ")</f>
        <v>Октябрь</v>
      </c>
      <c r="N16557" s="19"/>
    </row>
    <row r="16558" spans="1:14" x14ac:dyDescent="0.3">
      <c r="A16558" s="37" t="s">
        <v>178</v>
      </c>
      <c r="B16558" s="38">
        <v>0.92</v>
      </c>
      <c r="C16558" s="39">
        <v>516149.11</v>
      </c>
      <c r="D16558" s="38">
        <v>47811.06</v>
      </c>
      <c r="E16558" s="38">
        <v>42234.77</v>
      </c>
      <c r="F16558" s="38">
        <v>5543.66</v>
      </c>
      <c r="G16558" s="26">
        <v>32.630000000000003</v>
      </c>
      <c r="H16558" s="26" t="s">
        <v>258</v>
      </c>
      <c r="I16558" s="26" t="s">
        <v>5</v>
      </c>
      <c r="J16558" s="26" t="s">
        <v>98</v>
      </c>
      <c r="K16558" s="26">
        <f>B16558*$P$40</f>
        <v>27.6</v>
      </c>
      <c r="L16558" s="32">
        <f>C16558*$P$40</f>
        <v>15484473.299999999</v>
      </c>
      <c r="M16558" s="33">
        <f>MONTH(A16558)</f>
        <v>10</v>
      </c>
      <c r="N16558" s="33"/>
    </row>
    <row r="16559" spans="1:14" hidden="1" x14ac:dyDescent="0.3">
      <c r="A16559" s="21" t="s">
        <v>179</v>
      </c>
      <c r="B16559" s="22">
        <v>0.92</v>
      </c>
      <c r="C16559" s="23">
        <v>512142.96</v>
      </c>
      <c r="D16559" s="22">
        <v>242912.9</v>
      </c>
      <c r="E16559" s="22">
        <v>195595.55</v>
      </c>
      <c r="F16559" s="22">
        <v>45090.53</v>
      </c>
      <c r="G16559" s="24">
        <v>2226.8200000000002</v>
      </c>
      <c r="H16559" s="24" t="s">
        <v>258</v>
      </c>
      <c r="I16559" s="24" t="s">
        <v>219</v>
      </c>
      <c r="J16559" s="24" t="s">
        <v>70</v>
      </c>
      <c r="K16559" s="19">
        <f>B16559*$P$40</f>
        <v>27.6</v>
      </c>
      <c r="L16559" s="20">
        <f>C16559*$P$40</f>
        <v>15364288.800000001</v>
      </c>
      <c r="M16559" s="19" t="str">
        <f>TEXT(A16559,"ММММ")</f>
        <v>Сентябрь</v>
      </c>
      <c r="N16559" s="19"/>
    </row>
    <row r="16560" spans="1:14" hidden="1" x14ac:dyDescent="0.3">
      <c r="A16560" s="16" t="s">
        <v>180</v>
      </c>
      <c r="B16560" s="22">
        <v>0.92</v>
      </c>
      <c r="C16560" s="23">
        <v>493628.61</v>
      </c>
      <c r="D16560" s="22">
        <v>158068.60999999999</v>
      </c>
      <c r="E16560" s="22">
        <v>81108.34</v>
      </c>
      <c r="F16560" s="22">
        <v>76960.27</v>
      </c>
      <c r="G16560" s="24">
        <v>0</v>
      </c>
      <c r="H16560" s="24" t="s">
        <v>258</v>
      </c>
      <c r="I16560" s="24" t="s">
        <v>112</v>
      </c>
      <c r="J16560" s="24" t="s">
        <v>107</v>
      </c>
      <c r="K16560" s="19">
        <f>B16560*$P$40</f>
        <v>27.6</v>
      </c>
      <c r="L16560" s="20">
        <f>C16560*$P$40</f>
        <v>14808858.299999999</v>
      </c>
      <c r="M16560" s="19" t="str">
        <f>TEXT(A16560,"ММММ")</f>
        <v>Сентябрь</v>
      </c>
      <c r="N16560" s="19"/>
    </row>
    <row r="16561" spans="1:14" x14ac:dyDescent="0.3">
      <c r="A16561" s="40" t="s">
        <v>181</v>
      </c>
      <c r="B16561" s="41">
        <v>0.92</v>
      </c>
      <c r="C16561" s="42">
        <v>492385.15</v>
      </c>
      <c r="D16561" s="41">
        <v>65663.77</v>
      </c>
      <c r="E16561" s="41">
        <v>58719.13</v>
      </c>
      <c r="F16561" s="41">
        <v>6944.64</v>
      </c>
      <c r="G16561" s="43">
        <v>0</v>
      </c>
      <c r="H16561" s="43" t="s">
        <v>258</v>
      </c>
      <c r="I16561" s="43" t="s">
        <v>5</v>
      </c>
      <c r="J16561" s="43" t="s">
        <v>98</v>
      </c>
      <c r="K16561" s="26">
        <f>B16561*$P$40</f>
        <v>27.6</v>
      </c>
      <c r="L16561" s="32">
        <f>C16561*$P$40</f>
        <v>14771554.5</v>
      </c>
      <c r="M16561" s="33">
        <f>MONTH(A16561)</f>
        <v>9</v>
      </c>
      <c r="N16561" s="33"/>
    </row>
    <row r="16562" spans="1:14" hidden="1" x14ac:dyDescent="0.3">
      <c r="A16562" s="16" t="s">
        <v>182</v>
      </c>
      <c r="B16562" s="22">
        <v>0.92</v>
      </c>
      <c r="C16562" s="23">
        <v>473131.2</v>
      </c>
      <c r="D16562" s="22">
        <v>136769.39000000001</v>
      </c>
      <c r="E16562" s="22">
        <v>94467.61</v>
      </c>
      <c r="F16562" s="22">
        <v>3849.16</v>
      </c>
      <c r="G16562" s="24">
        <v>38452.620000000003</v>
      </c>
      <c r="H16562" s="24" t="s">
        <v>258</v>
      </c>
      <c r="I16562" s="24" t="s">
        <v>112</v>
      </c>
      <c r="J16562" s="24" t="s">
        <v>70</v>
      </c>
      <c r="K16562" s="19">
        <f>B16562*$P$40</f>
        <v>27.6</v>
      </c>
      <c r="L16562" s="20">
        <f>C16562*$P$40</f>
        <v>14193936</v>
      </c>
      <c r="M16562" s="19" t="str">
        <f>TEXT(A16562,"ММММ")</f>
        <v>Сентябрь</v>
      </c>
      <c r="N16562" s="19"/>
    </row>
    <row r="16563" spans="1:14" x14ac:dyDescent="0.3">
      <c r="A16563" s="40" t="s">
        <v>183</v>
      </c>
      <c r="B16563" s="38">
        <v>0.92</v>
      </c>
      <c r="C16563" s="39">
        <v>439968.4</v>
      </c>
      <c r="D16563" s="38">
        <v>148004.82</v>
      </c>
      <c r="E16563" s="38">
        <v>116383.07</v>
      </c>
      <c r="F16563" s="38">
        <v>31621.75</v>
      </c>
      <c r="G16563" s="26">
        <v>0</v>
      </c>
      <c r="H16563" s="26" t="s">
        <v>258</v>
      </c>
      <c r="I16563" s="26" t="s">
        <v>5</v>
      </c>
      <c r="J16563" s="26" t="s">
        <v>98</v>
      </c>
      <c r="K16563" s="26">
        <f>B16563*$P$40</f>
        <v>27.6</v>
      </c>
      <c r="L16563" s="32">
        <f>C16563*$P$40</f>
        <v>13199052</v>
      </c>
      <c r="M16563" s="33">
        <f>MONTH(A16563)</f>
        <v>8</v>
      </c>
      <c r="N16563" s="33"/>
    </row>
    <row r="16564" spans="1:14" hidden="1" x14ac:dyDescent="0.3">
      <c r="A16564" s="16" t="s">
        <v>184</v>
      </c>
      <c r="B16564" s="17">
        <v>0.92</v>
      </c>
      <c r="C16564" s="18">
        <v>435384.45</v>
      </c>
      <c r="D16564" s="17">
        <v>212095.55</v>
      </c>
      <c r="E16564" s="17">
        <v>156008.04999999999</v>
      </c>
      <c r="F16564" s="17">
        <v>42872.58</v>
      </c>
      <c r="G16564" s="19">
        <v>13214.92</v>
      </c>
      <c r="H16564" s="19" t="s">
        <v>258</v>
      </c>
      <c r="I16564" s="19" t="s">
        <v>219</v>
      </c>
      <c r="J16564" s="19" t="s">
        <v>70</v>
      </c>
      <c r="K16564" s="19">
        <f>B16564*$P$40</f>
        <v>27.6</v>
      </c>
      <c r="L16564" s="20">
        <f>C16564*$P$40</f>
        <v>13061533.5</v>
      </c>
      <c r="M16564" s="19" t="str">
        <f>TEXT(A16564,"ММММ")</f>
        <v>Август</v>
      </c>
      <c r="N16564" s="19"/>
    </row>
    <row r="16565" spans="1:14" hidden="1" x14ac:dyDescent="0.3">
      <c r="A16565" s="21" t="s">
        <v>185</v>
      </c>
      <c r="B16565" s="22">
        <v>0.92</v>
      </c>
      <c r="C16565" s="23">
        <v>419590.58</v>
      </c>
      <c r="D16565" s="22">
        <v>188302.43</v>
      </c>
      <c r="E16565" s="22">
        <v>178330.99</v>
      </c>
      <c r="F16565" s="22">
        <v>9970.33</v>
      </c>
      <c r="G16565" s="24">
        <v>1.1100000000000001</v>
      </c>
      <c r="H16565" s="24" t="s">
        <v>258</v>
      </c>
      <c r="I16565" s="24" t="s">
        <v>165</v>
      </c>
      <c r="J16565" s="24" t="s">
        <v>94</v>
      </c>
      <c r="K16565" s="19">
        <f>B16565*$P$40</f>
        <v>27.6</v>
      </c>
      <c r="L16565" s="20">
        <f>C16565*$P$40</f>
        <v>12587717.4</v>
      </c>
      <c r="M16565" s="19" t="str">
        <f>TEXT(A16565,"ММММ")</f>
        <v>Август</v>
      </c>
      <c r="N16565" s="19"/>
    </row>
    <row r="16566" spans="1:14" hidden="1" x14ac:dyDescent="0.3">
      <c r="A16566" s="16" t="s">
        <v>186</v>
      </c>
      <c r="B16566" s="22">
        <v>0.92</v>
      </c>
      <c r="C16566" s="23">
        <v>333093.28999999998</v>
      </c>
      <c r="D16566" s="22">
        <v>142743.76999999999</v>
      </c>
      <c r="E16566" s="22">
        <v>63529.34</v>
      </c>
      <c r="F16566" s="22">
        <v>79119.990000000005</v>
      </c>
      <c r="G16566" s="24">
        <v>94.44</v>
      </c>
      <c r="H16566" s="24" t="s">
        <v>258</v>
      </c>
      <c r="I16566" s="24" t="s">
        <v>112</v>
      </c>
      <c r="J16566" s="24" t="s">
        <v>88</v>
      </c>
      <c r="K16566" s="19">
        <f>B16566*$P$40</f>
        <v>27.6</v>
      </c>
      <c r="L16566" s="20">
        <f>C16566*$P$40</f>
        <v>9992798.6999999993</v>
      </c>
      <c r="M16566" s="19" t="str">
        <f>TEXT(A16566,"ММММ")</f>
        <v>Август</v>
      </c>
      <c r="N16566" s="19"/>
    </row>
    <row r="16567" spans="1:14" hidden="1" x14ac:dyDescent="0.3">
      <c r="A16567" s="21" t="s">
        <v>187</v>
      </c>
      <c r="B16567" s="22">
        <v>0.92</v>
      </c>
      <c r="C16567" s="23">
        <v>322366.88</v>
      </c>
      <c r="D16567" s="22">
        <v>81247.77</v>
      </c>
      <c r="E16567" s="22">
        <v>72435.679999999993</v>
      </c>
      <c r="F16567" s="22">
        <v>6021.3</v>
      </c>
      <c r="G16567" s="24">
        <v>2790.79</v>
      </c>
      <c r="H16567" s="24" t="s">
        <v>258</v>
      </c>
      <c r="I16567" s="24" t="s">
        <v>165</v>
      </c>
      <c r="J16567" s="24" t="s">
        <v>71</v>
      </c>
      <c r="K16567" s="19">
        <f>B16567*$P$40</f>
        <v>27.6</v>
      </c>
      <c r="L16567" s="20">
        <f>C16567*$P$40</f>
        <v>9671006.4000000004</v>
      </c>
      <c r="M16567" s="19" t="str">
        <f>TEXT(A16567,"ММММ")</f>
        <v>Июль</v>
      </c>
      <c r="N16567" s="19"/>
    </row>
    <row r="16568" spans="1:14" hidden="1" x14ac:dyDescent="0.3">
      <c r="A16568" s="16" t="s">
        <v>188</v>
      </c>
      <c r="B16568" s="22">
        <v>0.92</v>
      </c>
      <c r="C16568" s="23">
        <v>285052.11</v>
      </c>
      <c r="D16568" s="22">
        <v>66196.350000000006</v>
      </c>
      <c r="E16568" s="22">
        <v>48986.42</v>
      </c>
      <c r="F16568" s="22">
        <v>17209.93</v>
      </c>
      <c r="G16568" s="24">
        <v>0</v>
      </c>
      <c r="H16568" s="24" t="s">
        <v>258</v>
      </c>
      <c r="I16568" s="24" t="s">
        <v>112</v>
      </c>
      <c r="J16568" s="24" t="s">
        <v>78</v>
      </c>
      <c r="K16568" s="19">
        <f>B16568*$P$40</f>
        <v>27.6</v>
      </c>
      <c r="L16568" s="20">
        <f>C16568*$P$40</f>
        <v>8551563.2999999989</v>
      </c>
      <c r="M16568" s="19" t="str">
        <f>TEXT(A16568,"ММММ")</f>
        <v>Июль</v>
      </c>
      <c r="N16568" s="19"/>
    </row>
    <row r="16569" spans="1:14" hidden="1" x14ac:dyDescent="0.3">
      <c r="A16569" s="21" t="s">
        <v>189</v>
      </c>
      <c r="B16569" s="17">
        <v>0.92</v>
      </c>
      <c r="C16569" s="18">
        <v>281913.49</v>
      </c>
      <c r="D16569" s="17">
        <v>164136.66</v>
      </c>
      <c r="E16569" s="17">
        <v>155062.73000000001</v>
      </c>
      <c r="F16569" s="17">
        <v>9071.23</v>
      </c>
      <c r="G16569" s="19">
        <v>2.7</v>
      </c>
      <c r="H16569" s="19" t="s">
        <v>258</v>
      </c>
      <c r="I16569" s="19" t="s">
        <v>219</v>
      </c>
      <c r="J16569" s="19" t="s">
        <v>66</v>
      </c>
      <c r="K16569" s="19">
        <f>B16569*$P$40</f>
        <v>27.6</v>
      </c>
      <c r="L16569" s="20">
        <f>C16569*$P$40</f>
        <v>8457404.6999999993</v>
      </c>
      <c r="M16569" s="19" t="str">
        <f>TEXT(A16569,"ММММ")</f>
        <v>Июль</v>
      </c>
      <c r="N16569" s="19"/>
    </row>
    <row r="16570" spans="1:14" hidden="1" x14ac:dyDescent="0.3">
      <c r="A16570" s="16" t="s">
        <v>190</v>
      </c>
      <c r="B16570" s="22">
        <v>0.92</v>
      </c>
      <c r="C16570" s="23">
        <v>280335.82</v>
      </c>
      <c r="D16570" s="22">
        <v>57312.959999999999</v>
      </c>
      <c r="E16570" s="22">
        <v>56645.93</v>
      </c>
      <c r="F16570" s="22">
        <v>667.03</v>
      </c>
      <c r="G16570" s="24">
        <v>0</v>
      </c>
      <c r="H16570" s="24" t="s">
        <v>258</v>
      </c>
      <c r="I16570" s="24" t="s">
        <v>112</v>
      </c>
      <c r="J16570" s="24" t="s">
        <v>94</v>
      </c>
      <c r="K16570" s="19">
        <f>B16570*$P$40</f>
        <v>27.6</v>
      </c>
      <c r="L16570" s="20">
        <f>C16570*$P$40</f>
        <v>8410074.5999999996</v>
      </c>
      <c r="M16570" s="19" t="str">
        <f>TEXT(A16570,"ММММ")</f>
        <v>Июль</v>
      </c>
      <c r="N16570" s="19"/>
    </row>
    <row r="16571" spans="1:14" hidden="1" x14ac:dyDescent="0.3">
      <c r="A16571" s="21" t="s">
        <v>191</v>
      </c>
      <c r="B16571" s="17">
        <v>0.92</v>
      </c>
      <c r="C16571" s="18">
        <v>280229.89</v>
      </c>
      <c r="D16571" s="17">
        <v>104203.73</v>
      </c>
      <c r="E16571" s="17">
        <v>24577.200000000001</v>
      </c>
      <c r="F16571" s="17">
        <v>75549.11</v>
      </c>
      <c r="G16571" s="19">
        <v>4077.42</v>
      </c>
      <c r="H16571" s="19" t="s">
        <v>258</v>
      </c>
      <c r="I16571" s="19" t="s">
        <v>112</v>
      </c>
      <c r="J16571" s="19" t="s">
        <v>66</v>
      </c>
      <c r="K16571" s="19">
        <f>B16571*$P$40</f>
        <v>27.6</v>
      </c>
      <c r="L16571" s="20">
        <f>C16571*$P$40</f>
        <v>8406896.7000000011</v>
      </c>
      <c r="M16571" s="19" t="str">
        <f>TEXT(A16571,"ММММ")</f>
        <v>Июль</v>
      </c>
      <c r="N16571" s="19"/>
    </row>
    <row r="16572" spans="1:14" hidden="1" x14ac:dyDescent="0.3">
      <c r="A16572" s="16" t="s">
        <v>192</v>
      </c>
      <c r="B16572" s="17">
        <v>0.92</v>
      </c>
      <c r="C16572" s="18">
        <v>265600.2</v>
      </c>
      <c r="D16572" s="17">
        <v>108860.97</v>
      </c>
      <c r="E16572" s="17">
        <v>93966.39</v>
      </c>
      <c r="F16572" s="17">
        <v>14884.55</v>
      </c>
      <c r="G16572" s="19">
        <v>10.029999999999999</v>
      </c>
      <c r="H16572" s="19" t="s">
        <v>258</v>
      </c>
      <c r="I16572" s="19" t="s">
        <v>219</v>
      </c>
      <c r="J16572" s="19" t="s">
        <v>76</v>
      </c>
      <c r="K16572" s="19">
        <f>B16572*$P$40</f>
        <v>27.6</v>
      </c>
      <c r="L16572" s="20">
        <f>C16572*$P$40</f>
        <v>7968006</v>
      </c>
      <c r="M16572" s="19" t="str">
        <f>TEXT(A16572,"ММММ")</f>
        <v>Июнь</v>
      </c>
      <c r="N16572" s="19"/>
    </row>
    <row r="16573" spans="1:14" hidden="1" x14ac:dyDescent="0.3">
      <c r="A16573" s="21" t="s">
        <v>193</v>
      </c>
      <c r="B16573" s="22">
        <v>0.92</v>
      </c>
      <c r="C16573" s="23">
        <v>263904.24</v>
      </c>
      <c r="D16573" s="22">
        <v>64583.94</v>
      </c>
      <c r="E16573" s="22">
        <v>61980.87</v>
      </c>
      <c r="F16573" s="22">
        <v>2547.12</v>
      </c>
      <c r="G16573" s="24">
        <v>55.95</v>
      </c>
      <c r="H16573" s="24" t="s">
        <v>258</v>
      </c>
      <c r="I16573" s="24" t="s">
        <v>112</v>
      </c>
      <c r="J16573" s="24" t="s">
        <v>71</v>
      </c>
      <c r="K16573" s="19">
        <f>B16573*$P$40</f>
        <v>27.6</v>
      </c>
      <c r="L16573" s="20">
        <f>C16573*$P$40</f>
        <v>7917127.1999999993</v>
      </c>
      <c r="M16573" s="19" t="str">
        <f>TEXT(A16573,"ММММ")</f>
        <v>Июнь</v>
      </c>
      <c r="N16573" s="19"/>
    </row>
    <row r="16574" spans="1:14" hidden="1" x14ac:dyDescent="0.3">
      <c r="A16574" s="16" t="s">
        <v>194</v>
      </c>
      <c r="B16574" s="22">
        <v>0.92</v>
      </c>
      <c r="C16574" s="23">
        <v>258889.23</v>
      </c>
      <c r="D16574" s="22">
        <v>51019.44</v>
      </c>
      <c r="E16574" s="22">
        <v>42961.74</v>
      </c>
      <c r="F16574" s="22">
        <v>2684.87</v>
      </c>
      <c r="G16574" s="24">
        <v>5372.83</v>
      </c>
      <c r="H16574" s="24" t="s">
        <v>258</v>
      </c>
      <c r="I16574" s="24" t="s">
        <v>112</v>
      </c>
      <c r="J16574" s="24" t="s">
        <v>71</v>
      </c>
      <c r="K16574" s="19">
        <f>B16574*$P$40</f>
        <v>27.6</v>
      </c>
      <c r="L16574" s="20">
        <f>C16574*$P$40</f>
        <v>7766676.9000000004</v>
      </c>
      <c r="M16574" s="19" t="str">
        <f>TEXT(A16574,"ММММ")</f>
        <v>Июнь</v>
      </c>
      <c r="N16574" s="19"/>
    </row>
    <row r="16575" spans="1:14" x14ac:dyDescent="0.3">
      <c r="A16575" s="40" t="s">
        <v>195</v>
      </c>
      <c r="B16575" s="38">
        <v>0.92</v>
      </c>
      <c r="C16575" s="39">
        <v>256174.52</v>
      </c>
      <c r="D16575" s="38">
        <v>66214.87</v>
      </c>
      <c r="E16575" s="38">
        <v>62873.75</v>
      </c>
      <c r="F16575" s="38">
        <v>3341.12</v>
      </c>
      <c r="G16575" s="26">
        <v>0</v>
      </c>
      <c r="H16575" s="26" t="s">
        <v>258</v>
      </c>
      <c r="I16575" s="26" t="s">
        <v>5</v>
      </c>
      <c r="J16575" s="26" t="s">
        <v>84</v>
      </c>
      <c r="K16575" s="26">
        <f>B16575*$P$40</f>
        <v>27.6</v>
      </c>
      <c r="L16575" s="32">
        <f>C16575*$P$40</f>
        <v>7685235.5999999996</v>
      </c>
      <c r="M16575" s="33">
        <f>MONTH(A16575)</f>
        <v>6</v>
      </c>
      <c r="N16575" s="33"/>
    </row>
    <row r="16576" spans="1:14" hidden="1" x14ac:dyDescent="0.3">
      <c r="A16576" s="16" t="s">
        <v>196</v>
      </c>
      <c r="B16576" s="22">
        <v>0.92</v>
      </c>
      <c r="C16576" s="23">
        <v>254611.93</v>
      </c>
      <c r="D16576" s="22">
        <v>61735.78</v>
      </c>
      <c r="E16576" s="22">
        <v>58227.8</v>
      </c>
      <c r="F16576" s="22">
        <v>3507.98</v>
      </c>
      <c r="G16576" s="24">
        <v>0</v>
      </c>
      <c r="H16576" s="24" t="s">
        <v>258</v>
      </c>
      <c r="I16576" s="24" t="s">
        <v>112</v>
      </c>
      <c r="J16576" s="24" t="s">
        <v>95</v>
      </c>
      <c r="K16576" s="19">
        <f>B16576*$P$40</f>
        <v>27.6</v>
      </c>
      <c r="L16576" s="20">
        <f>C16576*$P$40</f>
        <v>7638357.8999999994</v>
      </c>
      <c r="M16576" s="19" t="str">
        <f>TEXT(A16576,"ММММ")</f>
        <v>Май</v>
      </c>
      <c r="N16576" s="19"/>
    </row>
    <row r="16577" spans="1:14" hidden="1" x14ac:dyDescent="0.3">
      <c r="A16577" s="21" t="s">
        <v>197</v>
      </c>
      <c r="B16577" s="17">
        <v>0.92</v>
      </c>
      <c r="C16577" s="18">
        <v>251349.57</v>
      </c>
      <c r="D16577" s="17">
        <v>177313.57</v>
      </c>
      <c r="E16577" s="17">
        <v>139479.79999999999</v>
      </c>
      <c r="F16577" s="17">
        <v>19315.86</v>
      </c>
      <c r="G16577" s="19">
        <v>18517.91</v>
      </c>
      <c r="H16577" s="19" t="s">
        <v>258</v>
      </c>
      <c r="I16577" s="19" t="s">
        <v>112</v>
      </c>
      <c r="J16577" s="19" t="s">
        <v>105</v>
      </c>
      <c r="K16577" s="19">
        <f>B16577*$P$40</f>
        <v>27.6</v>
      </c>
      <c r="L16577" s="20">
        <f>C16577*$P$40</f>
        <v>7540487.1000000006</v>
      </c>
      <c r="M16577" s="19" t="str">
        <f>TEXT(A16577,"ММММ")</f>
        <v>Май</v>
      </c>
      <c r="N16577" s="19"/>
    </row>
    <row r="16578" spans="1:14" x14ac:dyDescent="0.3">
      <c r="A16578" s="37" t="s">
        <v>198</v>
      </c>
      <c r="B16578" s="41">
        <v>0.92</v>
      </c>
      <c r="C16578" s="42">
        <v>245352.56</v>
      </c>
      <c r="D16578" s="41">
        <v>41561.14</v>
      </c>
      <c r="E16578" s="41">
        <v>20669.59</v>
      </c>
      <c r="F16578" s="41">
        <v>18130.75</v>
      </c>
      <c r="G16578" s="43">
        <v>2760.8</v>
      </c>
      <c r="H16578" s="43" t="s">
        <v>258</v>
      </c>
      <c r="I16578" s="43" t="s">
        <v>5</v>
      </c>
      <c r="J16578" s="43" t="s">
        <v>76</v>
      </c>
      <c r="K16578" s="26">
        <f>B16578*$P$40</f>
        <v>27.6</v>
      </c>
      <c r="L16578" s="32">
        <f>C16578*$P$40</f>
        <v>7360576.7999999998</v>
      </c>
      <c r="M16578" s="33">
        <f>MONTH(A16578)</f>
        <v>5</v>
      </c>
      <c r="N16578" s="33"/>
    </row>
    <row r="16579" spans="1:14" hidden="1" x14ac:dyDescent="0.3">
      <c r="A16579" s="21" t="s">
        <v>199</v>
      </c>
      <c r="B16579" s="17">
        <v>0.92</v>
      </c>
      <c r="C16579" s="18">
        <v>242168.85</v>
      </c>
      <c r="D16579" s="17">
        <v>63475.29</v>
      </c>
      <c r="E16579" s="17">
        <v>22104.57</v>
      </c>
      <c r="F16579" s="17">
        <v>40394.050000000003</v>
      </c>
      <c r="G16579" s="19">
        <v>976.67</v>
      </c>
      <c r="H16579" s="19" t="s">
        <v>258</v>
      </c>
      <c r="I16579" s="19" t="s">
        <v>112</v>
      </c>
      <c r="J16579" s="19" t="s">
        <v>77</v>
      </c>
      <c r="K16579" s="19">
        <f>B16579*$P$40</f>
        <v>27.6</v>
      </c>
      <c r="L16579" s="20">
        <f>C16579*$P$40</f>
        <v>7265065.5</v>
      </c>
      <c r="M16579" s="19" t="str">
        <f>TEXT(A16579,"ММММ")</f>
        <v>Май</v>
      </c>
      <c r="N16579" s="19"/>
    </row>
    <row r="16580" spans="1:14" x14ac:dyDescent="0.3">
      <c r="A16580" s="37" t="s">
        <v>200</v>
      </c>
      <c r="B16580" s="41">
        <v>0.92</v>
      </c>
      <c r="C16580" s="42">
        <v>237910.63</v>
      </c>
      <c r="D16580" s="41">
        <v>42945.86</v>
      </c>
      <c r="E16580" s="41">
        <v>20816.490000000002</v>
      </c>
      <c r="F16580" s="41">
        <v>22129.37</v>
      </c>
      <c r="G16580" s="43">
        <v>0</v>
      </c>
      <c r="H16580" s="43" t="s">
        <v>258</v>
      </c>
      <c r="I16580" s="43" t="s">
        <v>5</v>
      </c>
      <c r="J16580" s="43" t="s">
        <v>77</v>
      </c>
      <c r="K16580" s="26">
        <f>B16580*$P$40</f>
        <v>27.6</v>
      </c>
      <c r="L16580" s="32">
        <f>C16580*$P$40</f>
        <v>7137318.9000000004</v>
      </c>
      <c r="M16580" s="33">
        <f t="shared" ref="M16580:M16581" si="1555">MONTH(A16580)</f>
        <v>4</v>
      </c>
      <c r="N16580" s="33"/>
    </row>
    <row r="16581" spans="1:14" x14ac:dyDescent="0.3">
      <c r="A16581" s="40" t="s">
        <v>201</v>
      </c>
      <c r="B16581" s="41">
        <v>0.92</v>
      </c>
      <c r="C16581" s="42">
        <v>237248.22</v>
      </c>
      <c r="D16581" s="41">
        <v>37333.35</v>
      </c>
      <c r="E16581" s="41">
        <v>36573.68</v>
      </c>
      <c r="F16581" s="41">
        <v>759.67</v>
      </c>
      <c r="G16581" s="43">
        <v>0</v>
      </c>
      <c r="H16581" s="43" t="s">
        <v>258</v>
      </c>
      <c r="I16581" s="43" t="s">
        <v>5</v>
      </c>
      <c r="J16581" s="43" t="s">
        <v>78</v>
      </c>
      <c r="K16581" s="26">
        <f>B16581*$P$40</f>
        <v>27.6</v>
      </c>
      <c r="L16581" s="32">
        <f>C16581*$P$40</f>
        <v>7117446.5999999996</v>
      </c>
      <c r="M16581" s="33">
        <f t="shared" si="1555"/>
        <v>4</v>
      </c>
      <c r="N16581" s="33"/>
    </row>
    <row r="16582" spans="1:14" hidden="1" x14ac:dyDescent="0.3">
      <c r="A16582" s="16" t="s">
        <v>202</v>
      </c>
      <c r="B16582" s="17">
        <v>0.92</v>
      </c>
      <c r="C16582" s="18">
        <v>218906.82</v>
      </c>
      <c r="D16582" s="17">
        <v>57217.17</v>
      </c>
      <c r="E16582" s="17">
        <v>17942.34</v>
      </c>
      <c r="F16582" s="17">
        <v>37684.81</v>
      </c>
      <c r="G16582" s="19">
        <v>1590.02</v>
      </c>
      <c r="H16582" s="19" t="s">
        <v>258</v>
      </c>
      <c r="I16582" s="19" t="s">
        <v>112</v>
      </c>
      <c r="J16582" s="19" t="s">
        <v>66</v>
      </c>
      <c r="K16582" s="19">
        <f>B16582*$P$40</f>
        <v>27.6</v>
      </c>
      <c r="L16582" s="20">
        <f>C16582*$P$40</f>
        <v>6567204.6000000006</v>
      </c>
      <c r="M16582" s="19" t="str">
        <f>TEXT(A16582,"ММММ")</f>
        <v>Апрель</v>
      </c>
      <c r="N16582" s="19"/>
    </row>
    <row r="16583" spans="1:14" hidden="1" x14ac:dyDescent="0.3">
      <c r="A16583" s="21" t="s">
        <v>203</v>
      </c>
      <c r="B16583" s="17">
        <v>0.92</v>
      </c>
      <c r="C16583" s="18">
        <v>207961.33</v>
      </c>
      <c r="D16583" s="17">
        <v>53618.46</v>
      </c>
      <c r="E16583" s="17">
        <v>42136.65</v>
      </c>
      <c r="F16583" s="17">
        <v>11481.81</v>
      </c>
      <c r="G16583" s="19">
        <v>0</v>
      </c>
      <c r="H16583" s="19" t="s">
        <v>258</v>
      </c>
      <c r="I16583" s="19" t="s">
        <v>112</v>
      </c>
      <c r="J16583" s="19" t="s">
        <v>64</v>
      </c>
      <c r="K16583" s="19">
        <f>B16583*$P$40</f>
        <v>27.6</v>
      </c>
      <c r="L16583" s="20">
        <f>C16583*$P$40</f>
        <v>6238839.8999999994</v>
      </c>
      <c r="M16583" s="19" t="str">
        <f>TEXT(A16583,"ММММ")</f>
        <v>Апрель</v>
      </c>
      <c r="N16583" s="19"/>
    </row>
    <row r="16584" spans="1:14" hidden="1" x14ac:dyDescent="0.3">
      <c r="A16584" s="16" t="s">
        <v>204</v>
      </c>
      <c r="B16584" s="17">
        <v>0.92</v>
      </c>
      <c r="C16584" s="18">
        <v>207488.02</v>
      </c>
      <c r="D16584" s="17">
        <v>72098.679999999993</v>
      </c>
      <c r="E16584" s="17">
        <v>43567.48</v>
      </c>
      <c r="F16584" s="17">
        <v>26781.759999999998</v>
      </c>
      <c r="G16584" s="19">
        <v>1749.44</v>
      </c>
      <c r="H16584" s="19" t="s">
        <v>258</v>
      </c>
      <c r="I16584" s="19" t="s">
        <v>112</v>
      </c>
      <c r="J16584" s="19" t="s">
        <v>76</v>
      </c>
      <c r="K16584" s="19">
        <f>B16584*$P$40</f>
        <v>27.6</v>
      </c>
      <c r="L16584" s="20">
        <f>C16584*$P$40</f>
        <v>6224640.5999999996</v>
      </c>
      <c r="M16584" s="19" t="str">
        <f>TEXT(A16584,"ММММ")</f>
        <v>Апрель</v>
      </c>
      <c r="N16584" s="19"/>
    </row>
    <row r="16585" spans="1:14" hidden="1" x14ac:dyDescent="0.3">
      <c r="A16585" s="21" t="s">
        <v>205</v>
      </c>
      <c r="B16585" s="22">
        <v>0.92</v>
      </c>
      <c r="C16585" s="23">
        <v>204128.5</v>
      </c>
      <c r="D16585" s="22">
        <v>68959.490000000005</v>
      </c>
      <c r="E16585" s="22">
        <v>56097.72</v>
      </c>
      <c r="F16585" s="22">
        <v>11396.65</v>
      </c>
      <c r="G16585" s="24">
        <v>1465.12</v>
      </c>
      <c r="H16585" s="24" t="s">
        <v>258</v>
      </c>
      <c r="I16585" s="24" t="s">
        <v>112</v>
      </c>
      <c r="J16585" s="24" t="s">
        <v>83</v>
      </c>
      <c r="K16585" s="19">
        <f>B16585*$P$40</f>
        <v>27.6</v>
      </c>
      <c r="L16585" s="20">
        <f>C16585*$P$40</f>
        <v>6123855</v>
      </c>
      <c r="M16585" s="19" t="str">
        <f>TEXT(A16585,"ММММ")</f>
        <v>Март</v>
      </c>
      <c r="N16585" s="19"/>
    </row>
    <row r="16586" spans="1:14" x14ac:dyDescent="0.3">
      <c r="A16586" s="37" t="s">
        <v>206</v>
      </c>
      <c r="B16586" s="38">
        <v>0.92</v>
      </c>
      <c r="C16586" s="39">
        <v>201392.27</v>
      </c>
      <c r="D16586" s="38">
        <v>43475.66</v>
      </c>
      <c r="E16586" s="38">
        <v>17035.73</v>
      </c>
      <c r="F16586" s="38">
        <v>26345.43</v>
      </c>
      <c r="G16586" s="26">
        <v>94.5</v>
      </c>
      <c r="H16586" s="26" t="s">
        <v>258</v>
      </c>
      <c r="I16586" s="26" t="s">
        <v>5</v>
      </c>
      <c r="J16586" s="26" t="s">
        <v>66</v>
      </c>
      <c r="K16586" s="26">
        <f>B16586*$P$40</f>
        <v>27.6</v>
      </c>
      <c r="L16586" s="32">
        <f>C16586*$P$40</f>
        <v>6041768.0999999996</v>
      </c>
      <c r="M16586" s="33">
        <f t="shared" ref="M16586:M16587" si="1556">MONTH(A16586)</f>
        <v>3</v>
      </c>
      <c r="N16586" s="33"/>
    </row>
    <row r="16587" spans="1:14" x14ac:dyDescent="0.3">
      <c r="A16587" s="40" t="s">
        <v>207</v>
      </c>
      <c r="B16587" s="41">
        <v>0.92</v>
      </c>
      <c r="C16587" s="42">
        <v>191937.02</v>
      </c>
      <c r="D16587" s="41">
        <v>62784.09</v>
      </c>
      <c r="E16587" s="41">
        <v>57100.55</v>
      </c>
      <c r="F16587" s="41">
        <v>5619.06</v>
      </c>
      <c r="G16587" s="43">
        <v>64.48</v>
      </c>
      <c r="H16587" s="43" t="s">
        <v>258</v>
      </c>
      <c r="I16587" s="43" t="s">
        <v>5</v>
      </c>
      <c r="J16587" s="43" t="s">
        <v>84</v>
      </c>
      <c r="K16587" s="26">
        <f>B16587*$P$40</f>
        <v>27.6</v>
      </c>
      <c r="L16587" s="32">
        <f>C16587*$P$40</f>
        <v>5758110.5999999996</v>
      </c>
      <c r="M16587" s="33">
        <f t="shared" si="1556"/>
        <v>3</v>
      </c>
      <c r="N16587" s="33"/>
    </row>
    <row r="16588" spans="1:14" hidden="1" x14ac:dyDescent="0.3">
      <c r="A16588" s="16" t="s">
        <v>208</v>
      </c>
      <c r="B16588" s="22">
        <v>0.92</v>
      </c>
      <c r="C16588" s="23">
        <v>173311.53</v>
      </c>
      <c r="D16588" s="22">
        <v>33039.85</v>
      </c>
      <c r="E16588" s="22">
        <v>21259.66</v>
      </c>
      <c r="F16588" s="22">
        <v>9258.85</v>
      </c>
      <c r="G16588" s="24">
        <v>2521.34</v>
      </c>
      <c r="H16588" s="24" t="s">
        <v>258</v>
      </c>
      <c r="I16588" s="24" t="s">
        <v>112</v>
      </c>
      <c r="J16588" s="24" t="s">
        <v>67</v>
      </c>
      <c r="K16588" s="19">
        <f>B16588*$P$40</f>
        <v>27.6</v>
      </c>
      <c r="L16588" s="20">
        <f>C16588*$P$40</f>
        <v>5199345.9000000004</v>
      </c>
      <c r="M16588" s="19" t="str">
        <f>TEXT(A16588,"ММММ")</f>
        <v>Март</v>
      </c>
      <c r="N16588" s="19"/>
    </row>
    <row r="16589" spans="1:14" hidden="1" x14ac:dyDescent="0.3">
      <c r="A16589" s="21" t="s">
        <v>209</v>
      </c>
      <c r="B16589" s="17">
        <v>0.92</v>
      </c>
      <c r="C16589" s="18">
        <v>169483.29</v>
      </c>
      <c r="D16589" s="17">
        <v>50118.66</v>
      </c>
      <c r="E16589" s="17">
        <v>35865.31</v>
      </c>
      <c r="F16589" s="17">
        <v>14253.35</v>
      </c>
      <c r="G16589" s="19">
        <v>0</v>
      </c>
      <c r="H16589" s="19" t="s">
        <v>258</v>
      </c>
      <c r="I16589" s="19" t="s">
        <v>112</v>
      </c>
      <c r="J16589" s="19" t="s">
        <v>91</v>
      </c>
      <c r="K16589" s="19">
        <f>B16589*$P$40</f>
        <v>27.6</v>
      </c>
      <c r="L16589" s="20">
        <f>C16589*$P$40</f>
        <v>5084498.7</v>
      </c>
      <c r="M16589" s="19" t="str">
        <f>TEXT(A16589,"ММММ")</f>
        <v>Февраль</v>
      </c>
      <c r="N16589" s="19"/>
    </row>
    <row r="16590" spans="1:14" hidden="1" x14ac:dyDescent="0.3">
      <c r="A16590" s="16" t="s">
        <v>210</v>
      </c>
      <c r="B16590" s="22">
        <v>0.92</v>
      </c>
      <c r="C16590" s="23">
        <v>158024.16</v>
      </c>
      <c r="D16590" s="22">
        <v>75236.160000000003</v>
      </c>
      <c r="E16590" s="22">
        <v>57450.73</v>
      </c>
      <c r="F16590" s="22">
        <v>16375.43</v>
      </c>
      <c r="G16590" s="24">
        <v>1410</v>
      </c>
      <c r="H16590" s="24" t="s">
        <v>258</v>
      </c>
      <c r="I16590" s="24" t="s">
        <v>112</v>
      </c>
      <c r="J16590" s="24" t="s">
        <v>83</v>
      </c>
      <c r="K16590" s="19">
        <f>B16590*$P$40</f>
        <v>27.6</v>
      </c>
      <c r="L16590" s="20">
        <f>C16590*$P$40</f>
        <v>4740724.8</v>
      </c>
      <c r="M16590" s="19" t="str">
        <f>TEXT(A16590,"ММММ")</f>
        <v>Февраль</v>
      </c>
      <c r="N16590" s="19"/>
    </row>
    <row r="16591" spans="1:14" x14ac:dyDescent="0.3">
      <c r="A16591" s="40" t="s">
        <v>211</v>
      </c>
      <c r="B16591" s="41">
        <v>0.92</v>
      </c>
      <c r="C16591" s="42">
        <v>145740.44</v>
      </c>
      <c r="D16591" s="41">
        <v>38650.33</v>
      </c>
      <c r="E16591" s="41">
        <v>19365.919999999998</v>
      </c>
      <c r="F16591" s="41">
        <v>17733.68</v>
      </c>
      <c r="G16591" s="43">
        <v>1550.73</v>
      </c>
      <c r="H16591" s="43" t="s">
        <v>258</v>
      </c>
      <c r="I16591" s="43" t="s">
        <v>5</v>
      </c>
      <c r="J16591" s="43" t="s">
        <v>76</v>
      </c>
      <c r="K16591" s="26">
        <f>B16591*$P$40</f>
        <v>27.6</v>
      </c>
      <c r="L16591" s="32">
        <f>C16591*$P$40</f>
        <v>4372213.2</v>
      </c>
      <c r="M16591" s="33">
        <f>MONTH(A16591)</f>
        <v>2</v>
      </c>
      <c r="N16591" s="33"/>
    </row>
    <row r="16592" spans="1:14" hidden="1" x14ac:dyDescent="0.3">
      <c r="A16592" s="16" t="s">
        <v>212</v>
      </c>
      <c r="B16592" s="17">
        <v>0.92</v>
      </c>
      <c r="C16592" s="18">
        <v>110951.46</v>
      </c>
      <c r="D16592" s="17">
        <v>64221.35</v>
      </c>
      <c r="E16592" s="17">
        <v>63117.36</v>
      </c>
      <c r="F16592" s="17">
        <v>1074.7</v>
      </c>
      <c r="G16592" s="19">
        <v>29.29</v>
      </c>
      <c r="H16592" s="19" t="s">
        <v>258</v>
      </c>
      <c r="I16592" s="19" t="s">
        <v>165</v>
      </c>
      <c r="J16592" s="19" t="s">
        <v>104</v>
      </c>
      <c r="K16592" s="19">
        <f>B16592*$P$40</f>
        <v>27.6</v>
      </c>
      <c r="L16592" s="20">
        <f>C16592*$P$40</f>
        <v>3328543.8000000003</v>
      </c>
      <c r="M16592" s="19" t="str">
        <f>TEXT(A16592,"ММММ")</f>
        <v>Февраль</v>
      </c>
      <c r="N16592" s="19"/>
    </row>
    <row r="16593" spans="1:14" hidden="1" x14ac:dyDescent="0.3">
      <c r="A16593" s="21" t="s">
        <v>213</v>
      </c>
      <c r="B16593" s="22">
        <v>0.92</v>
      </c>
      <c r="C16593" s="23">
        <v>104510.11</v>
      </c>
      <c r="D16593" s="22">
        <v>55914.28</v>
      </c>
      <c r="E16593" s="22">
        <v>53093.47</v>
      </c>
      <c r="F16593" s="22">
        <v>2793.61</v>
      </c>
      <c r="G16593" s="24">
        <v>27.2</v>
      </c>
      <c r="H16593" s="24" t="s">
        <v>258</v>
      </c>
      <c r="I16593" s="24" t="s">
        <v>165</v>
      </c>
      <c r="J16593" s="24" t="s">
        <v>60</v>
      </c>
      <c r="K16593" s="19">
        <f>B16593*$P$40</f>
        <v>27.6</v>
      </c>
      <c r="L16593" s="20">
        <f>C16593*$P$40</f>
        <v>3135303.3</v>
      </c>
      <c r="M16593" s="19" t="str">
        <f>TEXT(A16593,"ММММ")</f>
        <v>Январь</v>
      </c>
      <c r="N16593" s="19"/>
    </row>
    <row r="16594" spans="1:14" hidden="1" x14ac:dyDescent="0.3">
      <c r="A16594" s="16" t="s">
        <v>214</v>
      </c>
      <c r="B16594" s="22">
        <v>0.92</v>
      </c>
      <c r="C16594" s="23">
        <v>101620.12</v>
      </c>
      <c r="D16594" s="22">
        <v>24284.78</v>
      </c>
      <c r="E16594" s="22">
        <v>10918.75</v>
      </c>
      <c r="F16594" s="22">
        <v>12100.16</v>
      </c>
      <c r="G16594" s="24">
        <v>1265.8699999999999</v>
      </c>
      <c r="H16594" s="24" t="s">
        <v>258</v>
      </c>
      <c r="I16594" s="24" t="s">
        <v>112</v>
      </c>
      <c r="J16594" s="24" t="s">
        <v>80</v>
      </c>
      <c r="K16594" s="19">
        <f>B16594*$P$40</f>
        <v>27.6</v>
      </c>
      <c r="L16594" s="20">
        <f>C16594*$P$40</f>
        <v>3048603.5999999996</v>
      </c>
      <c r="M16594" s="19" t="str">
        <f>TEXT(A16594,"ММММ")</f>
        <v>Январь</v>
      </c>
      <c r="N16594" s="19"/>
    </row>
    <row r="16595" spans="1:14" x14ac:dyDescent="0.3">
      <c r="A16595" s="40" t="s">
        <v>215</v>
      </c>
      <c r="B16595" s="41">
        <v>0.92</v>
      </c>
      <c r="C16595" s="42">
        <v>101162.98</v>
      </c>
      <c r="D16595" s="41">
        <v>23797.31</v>
      </c>
      <c r="E16595" s="41">
        <v>7769.36</v>
      </c>
      <c r="F16595" s="41">
        <v>16027.95</v>
      </c>
      <c r="G16595" s="43">
        <v>0</v>
      </c>
      <c r="H16595" s="43" t="s">
        <v>258</v>
      </c>
      <c r="I16595" s="43" t="s">
        <v>5</v>
      </c>
      <c r="J16595" s="43" t="s">
        <v>80</v>
      </c>
      <c r="K16595" s="26">
        <f>B16595*$P$40</f>
        <v>27.6</v>
      </c>
      <c r="L16595" s="32">
        <f>C16595*$P$40</f>
        <v>3034889.4</v>
      </c>
      <c r="M16595" s="33">
        <f>MONTH(A16595)</f>
        <v>1</v>
      </c>
      <c r="N16595" s="33"/>
    </row>
    <row r="16596" spans="1:14" hidden="1" x14ac:dyDescent="0.3">
      <c r="A16596" s="16" t="s">
        <v>216</v>
      </c>
      <c r="B16596" s="17">
        <v>0.92</v>
      </c>
      <c r="C16596" s="18">
        <v>98398.44</v>
      </c>
      <c r="D16596" s="17">
        <v>49666.74</v>
      </c>
      <c r="E16596" s="17">
        <v>48727.02</v>
      </c>
      <c r="F16596" s="17">
        <v>930.08</v>
      </c>
      <c r="G16596" s="19">
        <v>9.64</v>
      </c>
      <c r="H16596" s="19" t="s">
        <v>258</v>
      </c>
      <c r="I16596" s="19" t="s">
        <v>112</v>
      </c>
      <c r="J16596" s="19" t="s">
        <v>104</v>
      </c>
      <c r="K16596" s="19">
        <f>B16596*$P$40</f>
        <v>27.6</v>
      </c>
      <c r="L16596" s="20">
        <f>C16596*$P$40</f>
        <v>2951953.2</v>
      </c>
      <c r="M16596" s="19" t="str">
        <f>TEXT(A16596,"ММММ")</f>
        <v>Январь</v>
      </c>
      <c r="N16596" s="19"/>
    </row>
    <row r="16597" spans="1:14" hidden="1" x14ac:dyDescent="0.3">
      <c r="A16597" s="21" t="s">
        <v>217</v>
      </c>
      <c r="B16597" s="17">
        <v>0.92</v>
      </c>
      <c r="C16597" s="18">
        <v>95475.44</v>
      </c>
      <c r="D16597" s="17">
        <v>27960.01</v>
      </c>
      <c r="E16597" s="17">
        <v>12091.67</v>
      </c>
      <c r="F16597" s="17">
        <v>13959.35</v>
      </c>
      <c r="G16597" s="19">
        <v>1908.99</v>
      </c>
      <c r="H16597" s="19" t="s">
        <v>258</v>
      </c>
      <c r="I16597" s="19" t="s">
        <v>112</v>
      </c>
      <c r="J16597" s="19" t="s">
        <v>80</v>
      </c>
      <c r="K16597" s="19">
        <f>B16597*$P$40</f>
        <v>27.6</v>
      </c>
      <c r="L16597" s="20">
        <f>C16597*$P$40</f>
        <v>2864263.2</v>
      </c>
      <c r="M16597" s="19" t="str">
        <f>TEXT(A16597,"ММММ")</f>
        <v>Январь</v>
      </c>
      <c r="N16597" s="19"/>
    </row>
    <row r="16598" spans="1:14" hidden="1" x14ac:dyDescent="0.3">
      <c r="A16598" s="16" t="s">
        <v>164</v>
      </c>
      <c r="B16598" s="22">
        <v>0.92</v>
      </c>
      <c r="C16598" s="23">
        <v>92385.23</v>
      </c>
      <c r="D16598" s="22">
        <v>41296.97</v>
      </c>
      <c r="E16598" s="22">
        <v>40337.589999999997</v>
      </c>
      <c r="F16598" s="22">
        <v>951.46</v>
      </c>
      <c r="G16598" s="24">
        <v>7.92</v>
      </c>
      <c r="H16598" s="24" t="s">
        <v>258</v>
      </c>
      <c r="I16598" s="24" t="s">
        <v>112</v>
      </c>
      <c r="J16598" s="24" t="s">
        <v>60</v>
      </c>
      <c r="K16598" s="19">
        <f>B16598*$P$40</f>
        <v>27.6</v>
      </c>
      <c r="L16598" s="20">
        <f>C16598*$P$40</f>
        <v>2771556.9</v>
      </c>
      <c r="M16598" s="19" t="str">
        <f>TEXT(A16598,"ММММ")</f>
        <v>Декабрь</v>
      </c>
      <c r="N16598" s="19"/>
    </row>
    <row r="16599" spans="1:14" hidden="1" x14ac:dyDescent="0.3">
      <c r="A16599" s="21" t="s">
        <v>166</v>
      </c>
      <c r="B16599" s="17">
        <v>0.92</v>
      </c>
      <c r="C16599" s="18">
        <v>52873.83</v>
      </c>
      <c r="D16599" s="17">
        <v>39771.11</v>
      </c>
      <c r="E16599" s="17">
        <v>39629.89</v>
      </c>
      <c r="F16599" s="17">
        <v>141.22</v>
      </c>
      <c r="G16599" s="19">
        <v>0</v>
      </c>
      <c r="H16599" s="19" t="s">
        <v>259</v>
      </c>
      <c r="I16599" s="19" t="s">
        <v>165</v>
      </c>
      <c r="J16599" s="19" t="s">
        <v>75</v>
      </c>
      <c r="K16599" s="19">
        <f>B16599*$P$40</f>
        <v>27.6</v>
      </c>
      <c r="L16599" s="20">
        <f>C16599*$P$40</f>
        <v>1586214.9000000001</v>
      </c>
      <c r="M16599" s="19" t="str">
        <f>TEXT(A16599,"ММММ")</f>
        <v>Декабрь</v>
      </c>
      <c r="N16599" s="19"/>
    </row>
    <row r="16600" spans="1:14" hidden="1" x14ac:dyDescent="0.3">
      <c r="A16600" s="16" t="s">
        <v>167</v>
      </c>
      <c r="B16600" s="22">
        <v>0.92</v>
      </c>
      <c r="C16600" s="23">
        <v>52810.48</v>
      </c>
      <c r="D16600" s="22">
        <v>39091.480000000003</v>
      </c>
      <c r="E16600" s="22">
        <v>18616.189999999999</v>
      </c>
      <c r="F16600" s="22">
        <v>20475.29</v>
      </c>
      <c r="G16600" s="24">
        <v>0</v>
      </c>
      <c r="H16600" s="24" t="s">
        <v>259</v>
      </c>
      <c r="I16600" s="24" t="s">
        <v>165</v>
      </c>
      <c r="J16600" s="24" t="s">
        <v>75</v>
      </c>
      <c r="K16600" s="19">
        <f>B16600*$P$40</f>
        <v>27.6</v>
      </c>
      <c r="L16600" s="20">
        <f>C16600*$P$40</f>
        <v>1584314.4000000001</v>
      </c>
      <c r="M16600" s="19" t="str">
        <f>TEXT(A16600,"ММММ")</f>
        <v>Декабрь</v>
      </c>
      <c r="N16600" s="19"/>
    </row>
    <row r="16601" spans="1:14" hidden="1" x14ac:dyDescent="0.3">
      <c r="A16601" s="21" t="s">
        <v>168</v>
      </c>
      <c r="B16601" s="17">
        <v>0.92</v>
      </c>
      <c r="C16601" s="18">
        <v>49143.63</v>
      </c>
      <c r="D16601" s="17">
        <v>21988.38</v>
      </c>
      <c r="E16601" s="17">
        <v>21660.14</v>
      </c>
      <c r="F16601" s="17">
        <v>328.24</v>
      </c>
      <c r="G16601" s="19">
        <v>0</v>
      </c>
      <c r="H16601" s="19" t="s">
        <v>259</v>
      </c>
      <c r="I16601" s="19" t="s">
        <v>112</v>
      </c>
      <c r="J16601" s="19" t="s">
        <v>69</v>
      </c>
      <c r="K16601" s="19">
        <f>B16601*$P$40</f>
        <v>27.6</v>
      </c>
      <c r="L16601" s="20">
        <f>C16601*$P$40</f>
        <v>1474308.9</v>
      </c>
      <c r="M16601" s="19" t="str">
        <f>TEXT(A16601,"ММММ")</f>
        <v>Декабрь</v>
      </c>
      <c r="N16601" s="19"/>
    </row>
    <row r="16602" spans="1:14" x14ac:dyDescent="0.3">
      <c r="A16602" s="37" t="s">
        <v>169</v>
      </c>
      <c r="B16602" s="41">
        <v>0.92</v>
      </c>
      <c r="C16602" s="42">
        <v>41324.9</v>
      </c>
      <c r="D16602" s="41">
        <v>29390.17</v>
      </c>
      <c r="E16602" s="41">
        <v>430</v>
      </c>
      <c r="F16602" s="41">
        <v>28960.17</v>
      </c>
      <c r="G16602" s="43">
        <v>0</v>
      </c>
      <c r="H16602" s="43" t="s">
        <v>259</v>
      </c>
      <c r="I16602" s="43" t="s">
        <v>5</v>
      </c>
      <c r="J16602" s="43" t="s">
        <v>69</v>
      </c>
      <c r="K16602" s="26">
        <f>B16602*$P$40</f>
        <v>27.6</v>
      </c>
      <c r="L16602" s="32">
        <f>C16602*$P$40</f>
        <v>1239747</v>
      </c>
      <c r="M16602" s="33">
        <f>MONTH(A16602)</f>
        <v>12</v>
      </c>
      <c r="N16602" s="33"/>
    </row>
    <row r="16603" spans="1:14" hidden="1" x14ac:dyDescent="0.3">
      <c r="A16603" s="21" t="s">
        <v>170</v>
      </c>
      <c r="B16603" s="17">
        <v>0.92</v>
      </c>
      <c r="C16603" s="18">
        <v>38739.839999999997</v>
      </c>
      <c r="D16603" s="17">
        <v>29303.11</v>
      </c>
      <c r="E16603" s="17">
        <v>25806.880000000001</v>
      </c>
      <c r="F16603" s="17">
        <v>3496.23</v>
      </c>
      <c r="G16603" s="19">
        <v>0</v>
      </c>
      <c r="H16603" s="19" t="s">
        <v>259</v>
      </c>
      <c r="I16603" s="19" t="s">
        <v>165</v>
      </c>
      <c r="J16603" s="19" t="s">
        <v>75</v>
      </c>
      <c r="K16603" s="19">
        <f>B16603*$P$40</f>
        <v>27.6</v>
      </c>
      <c r="L16603" s="20">
        <f>C16603*$P$40</f>
        <v>1162195.2</v>
      </c>
      <c r="M16603" s="19" t="str">
        <f>TEXT(A16603,"ММММ")</f>
        <v>Ноябрь</v>
      </c>
      <c r="N16603" s="19"/>
    </row>
    <row r="16604" spans="1:14" hidden="1" x14ac:dyDescent="0.3">
      <c r="A16604" s="16" t="s">
        <v>171</v>
      </c>
      <c r="B16604" s="22">
        <v>0.92</v>
      </c>
      <c r="C16604" s="23">
        <v>38355.379999999997</v>
      </c>
      <c r="D16604" s="22">
        <v>33163</v>
      </c>
      <c r="E16604" s="22">
        <v>646.05999999999995</v>
      </c>
      <c r="F16604" s="22">
        <v>32516.94</v>
      </c>
      <c r="G16604" s="24">
        <v>0</v>
      </c>
      <c r="H16604" s="24" t="s">
        <v>259</v>
      </c>
      <c r="I16604" s="24" t="s">
        <v>165</v>
      </c>
      <c r="J16604" s="24" t="s">
        <v>70</v>
      </c>
      <c r="K16604" s="19">
        <f>B16604*$P$40</f>
        <v>27.6</v>
      </c>
      <c r="L16604" s="20">
        <f>C16604*$P$40</f>
        <v>1150661.3999999999</v>
      </c>
      <c r="M16604" s="19" t="str">
        <f>TEXT(A16604,"ММММ")</f>
        <v>Ноябрь</v>
      </c>
      <c r="N16604" s="19"/>
    </row>
    <row r="16605" spans="1:14" hidden="1" x14ac:dyDescent="0.3">
      <c r="A16605" s="21" t="s">
        <v>172</v>
      </c>
      <c r="B16605" s="22">
        <v>0.92</v>
      </c>
      <c r="C16605" s="23">
        <v>33984.51</v>
      </c>
      <c r="D16605" s="22">
        <v>25880.99</v>
      </c>
      <c r="E16605" s="22">
        <v>25880.99</v>
      </c>
      <c r="F16605" s="22">
        <v>0</v>
      </c>
      <c r="G16605" s="24">
        <v>0</v>
      </c>
      <c r="H16605" s="24" t="s">
        <v>259</v>
      </c>
      <c r="I16605" s="24" t="s">
        <v>165</v>
      </c>
      <c r="J16605" s="24" t="s">
        <v>75</v>
      </c>
      <c r="K16605" s="19">
        <f>B16605*$P$40</f>
        <v>27.6</v>
      </c>
      <c r="L16605" s="20">
        <f>C16605*$P$40</f>
        <v>1019535.3</v>
      </c>
      <c r="M16605" s="19" t="str">
        <f>TEXT(A16605,"ММММ")</f>
        <v>Ноябрь</v>
      </c>
      <c r="N16605" s="19"/>
    </row>
    <row r="16606" spans="1:14" x14ac:dyDescent="0.3">
      <c r="A16606" s="37" t="s">
        <v>173</v>
      </c>
      <c r="B16606" s="38">
        <v>0.92</v>
      </c>
      <c r="C16606" s="39">
        <v>21537.11</v>
      </c>
      <c r="D16606" s="38">
        <v>5021.28</v>
      </c>
      <c r="E16606" s="38">
        <v>1435.36</v>
      </c>
      <c r="F16606" s="38">
        <v>3585.92</v>
      </c>
      <c r="G16606" s="26">
        <v>0</v>
      </c>
      <c r="H16606" s="26" t="s">
        <v>259</v>
      </c>
      <c r="I16606" s="26" t="s">
        <v>5</v>
      </c>
      <c r="J16606" s="26" t="s">
        <v>96</v>
      </c>
      <c r="K16606" s="26">
        <f>B16606*$P$40</f>
        <v>27.6</v>
      </c>
      <c r="L16606" s="32">
        <f>C16606*$P$40</f>
        <v>646113.30000000005</v>
      </c>
      <c r="M16606" s="33">
        <f>MONTH(A16606)</f>
        <v>11</v>
      </c>
      <c r="N16606" s="33"/>
    </row>
    <row r="16607" spans="1:14" hidden="1" x14ac:dyDescent="0.3">
      <c r="A16607" s="21" t="s">
        <v>174</v>
      </c>
      <c r="B16607" s="22">
        <v>0.92</v>
      </c>
      <c r="C16607" s="23">
        <v>16159.03</v>
      </c>
      <c r="D16607" s="22">
        <v>8755.17</v>
      </c>
      <c r="E16607" s="22">
        <v>1075.6099999999999</v>
      </c>
      <c r="F16607" s="22">
        <v>7679.56</v>
      </c>
      <c r="G16607" s="24">
        <v>0</v>
      </c>
      <c r="H16607" s="24" t="s">
        <v>259</v>
      </c>
      <c r="I16607" s="24" t="s">
        <v>112</v>
      </c>
      <c r="J16607" s="24" t="s">
        <v>58</v>
      </c>
      <c r="K16607" s="19">
        <f>B16607*$P$40</f>
        <v>27.6</v>
      </c>
      <c r="L16607" s="20">
        <f>C16607*$P$40</f>
        <v>484770.9</v>
      </c>
      <c r="M16607" s="19" t="str">
        <f>TEXT(A16607,"ММММ")</f>
        <v>Октябрь</v>
      </c>
      <c r="N16607" s="19"/>
    </row>
    <row r="16608" spans="1:14" hidden="1" x14ac:dyDescent="0.3">
      <c r="A16608" s="16" t="s">
        <v>175</v>
      </c>
      <c r="B16608" s="17">
        <v>0.92</v>
      </c>
      <c r="C16608" s="18">
        <v>8759.49</v>
      </c>
      <c r="D16608" s="17">
        <v>7422.81</v>
      </c>
      <c r="E16608" s="17">
        <v>2038.26</v>
      </c>
      <c r="F16608" s="17">
        <v>5384.55</v>
      </c>
      <c r="G16608" s="19">
        <v>0</v>
      </c>
      <c r="H16608" s="19" t="s">
        <v>259</v>
      </c>
      <c r="I16608" s="19" t="s">
        <v>165</v>
      </c>
      <c r="J16608" s="19" t="s">
        <v>76</v>
      </c>
      <c r="K16608" s="19">
        <f>B16608*$P$40</f>
        <v>27.6</v>
      </c>
      <c r="L16608" s="20">
        <f>C16608*$P$40</f>
        <v>262784.7</v>
      </c>
      <c r="M16608" s="19" t="str">
        <f>TEXT(A16608,"ММММ")</f>
        <v>Октябрь</v>
      </c>
      <c r="N16608" s="19"/>
    </row>
    <row r="16609" spans="1:14" hidden="1" x14ac:dyDescent="0.3">
      <c r="A16609" s="21" t="s">
        <v>176</v>
      </c>
      <c r="B16609" s="17">
        <v>0.92</v>
      </c>
      <c r="C16609" s="18">
        <v>5986.47</v>
      </c>
      <c r="D16609" s="17">
        <v>3626.47</v>
      </c>
      <c r="E16609" s="17">
        <v>97.78</v>
      </c>
      <c r="F16609" s="17">
        <v>3528.69</v>
      </c>
      <c r="G16609" s="19">
        <v>0</v>
      </c>
      <c r="H16609" s="19" t="s">
        <v>259</v>
      </c>
      <c r="I16609" s="19" t="s">
        <v>165</v>
      </c>
      <c r="J16609" s="19" t="s">
        <v>83</v>
      </c>
      <c r="K16609" s="19">
        <f>B16609*$P$40</f>
        <v>27.6</v>
      </c>
      <c r="L16609" s="20">
        <f>C16609*$P$40</f>
        <v>179594.1</v>
      </c>
      <c r="M16609" s="19" t="str">
        <f>TEXT(A16609,"ММММ")</f>
        <v>Октябрь</v>
      </c>
      <c r="N16609" s="19"/>
    </row>
    <row r="16610" spans="1:14" hidden="1" x14ac:dyDescent="0.3">
      <c r="A16610" s="16" t="s">
        <v>177</v>
      </c>
      <c r="B16610" s="22">
        <v>0.92</v>
      </c>
      <c r="C16610" s="23">
        <v>2440.13</v>
      </c>
      <c r="D16610" s="22">
        <v>1943.85</v>
      </c>
      <c r="E16610" s="22">
        <v>176.67</v>
      </c>
      <c r="F16610" s="22">
        <v>1767.18</v>
      </c>
      <c r="G16610" s="24">
        <v>0</v>
      </c>
      <c r="H16610" s="24" t="s">
        <v>259</v>
      </c>
      <c r="I16610" s="24" t="s">
        <v>112</v>
      </c>
      <c r="J16610" s="24" t="s">
        <v>60</v>
      </c>
      <c r="K16610" s="19">
        <f>B16610*$P$40</f>
        <v>27.6</v>
      </c>
      <c r="L16610" s="20">
        <f>C16610*$P$40</f>
        <v>73203.900000000009</v>
      </c>
      <c r="M16610" s="19" t="str">
        <f>TEXT(A16610,"ММММ")</f>
        <v>Октябрь</v>
      </c>
      <c r="N16610" s="19"/>
    </row>
    <row r="16611" spans="1:14" hidden="1" x14ac:dyDescent="0.3">
      <c r="A16611" s="21" t="s">
        <v>178</v>
      </c>
      <c r="B16611" s="22">
        <v>0.91</v>
      </c>
      <c r="C16611" s="23">
        <v>36801817.68</v>
      </c>
      <c r="D16611" s="22">
        <v>10123400.65</v>
      </c>
      <c r="E16611" s="22">
        <v>7251666.9900000002</v>
      </c>
      <c r="F16611" s="22">
        <v>2802238.74</v>
      </c>
      <c r="G16611" s="24">
        <v>69494.92</v>
      </c>
      <c r="H16611" s="24" t="s">
        <v>258</v>
      </c>
      <c r="I16611" s="24" t="s">
        <v>112</v>
      </c>
      <c r="J16611" s="24" t="s">
        <v>108</v>
      </c>
      <c r="K16611" s="19">
        <f>B16611*$P$40</f>
        <v>27.3</v>
      </c>
      <c r="L16611" s="20">
        <f>C16611*$P$40</f>
        <v>1104054530.4000001</v>
      </c>
      <c r="M16611" s="19" t="str">
        <f>TEXT(A16611,"ММММ")</f>
        <v>Октябрь</v>
      </c>
      <c r="N16611" s="19"/>
    </row>
    <row r="16612" spans="1:14" hidden="1" x14ac:dyDescent="0.3">
      <c r="A16612" s="16" t="s">
        <v>179</v>
      </c>
      <c r="B16612" s="22">
        <v>0.91</v>
      </c>
      <c r="C16612" s="23">
        <v>6494533.2999999998</v>
      </c>
      <c r="D16612" s="22">
        <v>1630640.31</v>
      </c>
      <c r="E16612" s="22">
        <v>1398829.45</v>
      </c>
      <c r="F16612" s="22">
        <v>124715.63</v>
      </c>
      <c r="G16612" s="24">
        <v>107095.23</v>
      </c>
      <c r="H16612" s="24" t="s">
        <v>258</v>
      </c>
      <c r="I16612" s="24" t="s">
        <v>112</v>
      </c>
      <c r="J16612" s="24" t="s">
        <v>102</v>
      </c>
      <c r="K16612" s="19">
        <f>B16612*$P$40</f>
        <v>27.3</v>
      </c>
      <c r="L16612" s="20">
        <f>C16612*$P$40</f>
        <v>194835999</v>
      </c>
      <c r="M16612" s="19" t="str">
        <f>TEXT(A16612,"ММММ")</f>
        <v>Сентябрь</v>
      </c>
      <c r="N16612" s="19"/>
    </row>
    <row r="16613" spans="1:14" hidden="1" x14ac:dyDescent="0.3">
      <c r="A16613" s="21" t="s">
        <v>180</v>
      </c>
      <c r="B16613" s="17">
        <v>0.91</v>
      </c>
      <c r="C16613" s="18">
        <v>6476206.54</v>
      </c>
      <c r="D16613" s="17">
        <v>2092117.55</v>
      </c>
      <c r="E16613" s="17">
        <v>1883192.26</v>
      </c>
      <c r="F16613" s="17">
        <v>189928.31</v>
      </c>
      <c r="G16613" s="19">
        <v>18996.98</v>
      </c>
      <c r="H16613" s="19" t="s">
        <v>258</v>
      </c>
      <c r="I16613" s="19" t="s">
        <v>112</v>
      </c>
      <c r="J16613" s="19" t="s">
        <v>63</v>
      </c>
      <c r="K16613" s="19">
        <f>B16613*$P$40</f>
        <v>27.3</v>
      </c>
      <c r="L16613" s="20">
        <f>C16613*$P$40</f>
        <v>194286196.19999999</v>
      </c>
      <c r="M16613" s="19" t="str">
        <f>TEXT(A16613,"ММММ")</f>
        <v>Сентябрь</v>
      </c>
      <c r="N16613" s="19"/>
    </row>
    <row r="16614" spans="1:14" x14ac:dyDescent="0.3">
      <c r="A16614" s="37" t="s">
        <v>181</v>
      </c>
      <c r="B16614" s="38">
        <v>0.91</v>
      </c>
      <c r="C16614" s="39">
        <v>5871224.5800000001</v>
      </c>
      <c r="D16614" s="38">
        <v>612526.38</v>
      </c>
      <c r="E16614" s="38">
        <v>553682.71</v>
      </c>
      <c r="F16614" s="38">
        <v>56311.08</v>
      </c>
      <c r="G16614" s="26">
        <v>2532.59</v>
      </c>
      <c r="H16614" s="26" t="s">
        <v>258</v>
      </c>
      <c r="I16614" s="26" t="s">
        <v>5</v>
      </c>
      <c r="J16614" s="26" t="s">
        <v>63</v>
      </c>
      <c r="K16614" s="26">
        <f>B16614*$P$40</f>
        <v>27.3</v>
      </c>
      <c r="L16614" s="32">
        <f>C16614*$P$40</f>
        <v>176136737.40000001</v>
      </c>
      <c r="M16614" s="33">
        <f>MONTH(A16614)</f>
        <v>9</v>
      </c>
      <c r="N16614" s="33"/>
    </row>
    <row r="16615" spans="1:14" hidden="1" x14ac:dyDescent="0.3">
      <c r="A16615" s="21" t="s">
        <v>182</v>
      </c>
      <c r="B16615" s="17">
        <v>0.91</v>
      </c>
      <c r="C16615" s="18">
        <v>5646460.0099999998</v>
      </c>
      <c r="D16615" s="17">
        <v>1374241.93</v>
      </c>
      <c r="E16615" s="17">
        <v>1233354.94</v>
      </c>
      <c r="F16615" s="17">
        <v>92635.95</v>
      </c>
      <c r="G16615" s="19">
        <v>48251.040000000001</v>
      </c>
      <c r="H16615" s="19" t="s">
        <v>258</v>
      </c>
      <c r="I16615" s="19" t="s">
        <v>112</v>
      </c>
      <c r="J16615" s="19" t="s">
        <v>102</v>
      </c>
      <c r="K16615" s="19">
        <f>B16615*$P$40</f>
        <v>27.3</v>
      </c>
      <c r="L16615" s="20">
        <f>C16615*$P$40</f>
        <v>169393800.29999998</v>
      </c>
      <c r="M16615" s="19" t="str">
        <f>TEXT(A16615,"ММММ")</f>
        <v>Сентябрь</v>
      </c>
      <c r="N16615" s="19"/>
    </row>
    <row r="16616" spans="1:14" x14ac:dyDescent="0.3">
      <c r="A16616" s="37" t="s">
        <v>183</v>
      </c>
      <c r="B16616" s="41">
        <v>0.91</v>
      </c>
      <c r="C16616" s="42">
        <v>5534450.9900000002</v>
      </c>
      <c r="D16616" s="41">
        <v>1354079.39</v>
      </c>
      <c r="E16616" s="41">
        <v>947888.97</v>
      </c>
      <c r="F16616" s="41">
        <v>402360.11</v>
      </c>
      <c r="G16616" s="43">
        <v>3830.31</v>
      </c>
      <c r="H16616" s="43" t="s">
        <v>258</v>
      </c>
      <c r="I16616" s="43" t="s">
        <v>5</v>
      </c>
      <c r="J16616" s="43" t="s">
        <v>109</v>
      </c>
      <c r="K16616" s="26">
        <f>B16616*$P$40</f>
        <v>27.3</v>
      </c>
      <c r="L16616" s="32">
        <f>C16616*$P$40</f>
        <v>166033529.70000002</v>
      </c>
      <c r="M16616" s="33">
        <f>MONTH(A16616)</f>
        <v>8</v>
      </c>
      <c r="N16616" s="33"/>
    </row>
    <row r="16617" spans="1:14" hidden="1" x14ac:dyDescent="0.3">
      <c r="A16617" s="21" t="s">
        <v>184</v>
      </c>
      <c r="B16617" s="22">
        <v>0.91</v>
      </c>
      <c r="C16617" s="23">
        <v>5432816.5800000001</v>
      </c>
      <c r="D16617" s="22">
        <v>1677681.28</v>
      </c>
      <c r="E16617" s="22">
        <v>1031656.46</v>
      </c>
      <c r="F16617" s="22">
        <v>559976.48</v>
      </c>
      <c r="G16617" s="24">
        <v>86048.34</v>
      </c>
      <c r="H16617" s="24" t="s">
        <v>258</v>
      </c>
      <c r="I16617" s="24" t="s">
        <v>112</v>
      </c>
      <c r="J16617" s="24" t="s">
        <v>103</v>
      </c>
      <c r="K16617" s="19">
        <f>B16617*$P$40</f>
        <v>27.3</v>
      </c>
      <c r="L16617" s="20">
        <f>C16617*$P$40</f>
        <v>162984497.40000001</v>
      </c>
      <c r="M16617" s="19" t="str">
        <f>TEXT(A16617,"ММММ")</f>
        <v>Август</v>
      </c>
      <c r="N16617" s="19"/>
    </row>
    <row r="16618" spans="1:14" x14ac:dyDescent="0.3">
      <c r="A16618" s="37" t="s">
        <v>185</v>
      </c>
      <c r="B16618" s="41">
        <v>0.91</v>
      </c>
      <c r="C16618" s="42">
        <v>4874124.41</v>
      </c>
      <c r="D16618" s="41">
        <v>646531.69999999995</v>
      </c>
      <c r="E16618" s="41">
        <v>479453.25</v>
      </c>
      <c r="F16618" s="41">
        <v>126925.79</v>
      </c>
      <c r="G16618" s="43">
        <v>40152.660000000003</v>
      </c>
      <c r="H16618" s="43" t="s">
        <v>258</v>
      </c>
      <c r="I16618" s="43" t="s">
        <v>5</v>
      </c>
      <c r="J16618" s="43" t="s">
        <v>72</v>
      </c>
      <c r="K16618" s="26">
        <f>B16618*$P$40</f>
        <v>27.3</v>
      </c>
      <c r="L16618" s="32">
        <f>C16618*$P$40</f>
        <v>146223732.30000001</v>
      </c>
      <c r="M16618" s="33">
        <f>MONTH(A16618)</f>
        <v>8</v>
      </c>
      <c r="N16618" s="33"/>
    </row>
    <row r="16619" spans="1:14" hidden="1" x14ac:dyDescent="0.3">
      <c r="A16619" s="21" t="s">
        <v>186</v>
      </c>
      <c r="B16619" s="17">
        <v>0.91</v>
      </c>
      <c r="C16619" s="18">
        <v>4584245.5999999996</v>
      </c>
      <c r="D16619" s="17">
        <v>1327439.92</v>
      </c>
      <c r="E16619" s="17">
        <v>800309.01</v>
      </c>
      <c r="F16619" s="17">
        <v>522265.71</v>
      </c>
      <c r="G16619" s="19">
        <v>4865.2</v>
      </c>
      <c r="H16619" s="19" t="s">
        <v>258</v>
      </c>
      <c r="I16619" s="19" t="s">
        <v>165</v>
      </c>
      <c r="J16619" s="19" t="s">
        <v>103</v>
      </c>
      <c r="K16619" s="19">
        <f>B16619*$P$40</f>
        <v>27.3</v>
      </c>
      <c r="L16619" s="20">
        <f>C16619*$P$40</f>
        <v>137527368</v>
      </c>
      <c r="M16619" s="19" t="str">
        <f>TEXT(A16619,"ММММ")</f>
        <v>Август</v>
      </c>
      <c r="N16619" s="19"/>
    </row>
    <row r="16620" spans="1:14" x14ac:dyDescent="0.3">
      <c r="A16620" s="37" t="s">
        <v>187</v>
      </c>
      <c r="B16620" s="38">
        <v>0.91</v>
      </c>
      <c r="C16620" s="39">
        <v>4575710.62</v>
      </c>
      <c r="D16620" s="38">
        <v>1081497.47</v>
      </c>
      <c r="E16620" s="38">
        <v>991568.84</v>
      </c>
      <c r="F16620" s="38">
        <v>82338.39</v>
      </c>
      <c r="G16620" s="26">
        <v>7590.24</v>
      </c>
      <c r="H16620" s="26" t="s">
        <v>258</v>
      </c>
      <c r="I16620" s="26" t="s">
        <v>5</v>
      </c>
      <c r="J16620" s="26" t="s">
        <v>63</v>
      </c>
      <c r="K16620" s="26">
        <f>B16620*$P$40</f>
        <v>27.3</v>
      </c>
      <c r="L16620" s="32">
        <f>C16620*$P$40</f>
        <v>137271318.59999999</v>
      </c>
      <c r="M16620" s="33">
        <f>MONTH(A16620)</f>
        <v>7</v>
      </c>
      <c r="N16620" s="33"/>
    </row>
    <row r="16621" spans="1:14" hidden="1" x14ac:dyDescent="0.3">
      <c r="A16621" s="21" t="s">
        <v>188</v>
      </c>
      <c r="B16621" s="22">
        <v>0.91</v>
      </c>
      <c r="C16621" s="23">
        <v>4563745.1399999997</v>
      </c>
      <c r="D16621" s="22">
        <v>1209213.0900000001</v>
      </c>
      <c r="E16621" s="22">
        <v>563930.87</v>
      </c>
      <c r="F16621" s="22">
        <v>574578.06000000006</v>
      </c>
      <c r="G16621" s="24">
        <v>70704.160000000003</v>
      </c>
      <c r="H16621" s="24" t="s">
        <v>258</v>
      </c>
      <c r="I16621" s="24" t="s">
        <v>112</v>
      </c>
      <c r="J16621" s="24" t="s">
        <v>103</v>
      </c>
      <c r="K16621" s="19">
        <f>B16621*$P$40</f>
        <v>27.3</v>
      </c>
      <c r="L16621" s="20">
        <f>C16621*$P$40</f>
        <v>136912354.19999999</v>
      </c>
      <c r="M16621" s="19" t="str">
        <f>TEXT(A16621,"ММММ")</f>
        <v>Июль</v>
      </c>
      <c r="N16621" s="19"/>
    </row>
    <row r="16622" spans="1:14" hidden="1" x14ac:dyDescent="0.3">
      <c r="A16622" s="16" t="s">
        <v>189</v>
      </c>
      <c r="B16622" s="17">
        <v>0.91</v>
      </c>
      <c r="C16622" s="18">
        <v>4324700.33</v>
      </c>
      <c r="D16622" s="17">
        <v>1125965.6499999999</v>
      </c>
      <c r="E16622" s="17">
        <v>774859.17</v>
      </c>
      <c r="F16622" s="17">
        <v>273929.8</v>
      </c>
      <c r="G16622" s="19">
        <v>77176.679999999993</v>
      </c>
      <c r="H16622" s="19" t="s">
        <v>258</v>
      </c>
      <c r="I16622" s="19" t="s">
        <v>112</v>
      </c>
      <c r="J16622" s="19" t="s">
        <v>72</v>
      </c>
      <c r="K16622" s="19">
        <f>B16622*$P$40</f>
        <v>27.3</v>
      </c>
      <c r="L16622" s="20">
        <f>C16622*$P$40</f>
        <v>129741009.90000001</v>
      </c>
      <c r="M16622" s="19" t="str">
        <f>TEXT(A16622,"ММММ")</f>
        <v>Июль</v>
      </c>
      <c r="N16622" s="19"/>
    </row>
    <row r="16623" spans="1:14" hidden="1" x14ac:dyDescent="0.3">
      <c r="A16623" s="21" t="s">
        <v>190</v>
      </c>
      <c r="B16623" s="17">
        <v>0.91</v>
      </c>
      <c r="C16623" s="18">
        <v>4131614.84</v>
      </c>
      <c r="D16623" s="17">
        <v>879304.51</v>
      </c>
      <c r="E16623" s="17">
        <v>712463.41</v>
      </c>
      <c r="F16623" s="17">
        <v>162491.57</v>
      </c>
      <c r="G16623" s="19">
        <v>4349.53</v>
      </c>
      <c r="H16623" s="19" t="s">
        <v>258</v>
      </c>
      <c r="I16623" s="19" t="s">
        <v>112</v>
      </c>
      <c r="J16623" s="19" t="s">
        <v>82</v>
      </c>
      <c r="K16623" s="19">
        <f>B16623*$P$40</f>
        <v>27.3</v>
      </c>
      <c r="L16623" s="20">
        <f>C16623*$P$40</f>
        <v>123948445.19999999</v>
      </c>
      <c r="M16623" s="19" t="str">
        <f>TEXT(A16623,"ММММ")</f>
        <v>Июль</v>
      </c>
      <c r="N16623" s="19"/>
    </row>
    <row r="16624" spans="1:14" hidden="1" x14ac:dyDescent="0.3">
      <c r="A16624" s="16" t="s">
        <v>191</v>
      </c>
      <c r="B16624" s="22">
        <v>0.91</v>
      </c>
      <c r="C16624" s="23">
        <v>3395262.7</v>
      </c>
      <c r="D16624" s="22">
        <v>1515825.08</v>
      </c>
      <c r="E16624" s="22">
        <v>1435807.52</v>
      </c>
      <c r="F16624" s="22">
        <v>25385.22</v>
      </c>
      <c r="G16624" s="24">
        <v>54632.34</v>
      </c>
      <c r="H16624" s="24" t="s">
        <v>258</v>
      </c>
      <c r="I16624" s="24" t="s">
        <v>219</v>
      </c>
      <c r="J16624" s="24" t="s">
        <v>79</v>
      </c>
      <c r="K16624" s="19">
        <f>B16624*$P$40</f>
        <v>27.3</v>
      </c>
      <c r="L16624" s="20">
        <f>C16624*$P$40</f>
        <v>101857881</v>
      </c>
      <c r="M16624" s="19" t="str">
        <f>TEXT(A16624,"ММММ")</f>
        <v>Июль</v>
      </c>
      <c r="N16624" s="19"/>
    </row>
    <row r="16625" spans="1:14" hidden="1" x14ac:dyDescent="0.3">
      <c r="A16625" s="21" t="s">
        <v>192</v>
      </c>
      <c r="B16625" s="22">
        <v>0.91</v>
      </c>
      <c r="C16625" s="23">
        <v>3316494.76</v>
      </c>
      <c r="D16625" s="22">
        <v>869560.91</v>
      </c>
      <c r="E16625" s="22">
        <v>678696.23</v>
      </c>
      <c r="F16625" s="22">
        <v>190573.14</v>
      </c>
      <c r="G16625" s="24">
        <v>291.54000000000002</v>
      </c>
      <c r="H16625" s="24" t="s">
        <v>258</v>
      </c>
      <c r="I16625" s="24" t="s">
        <v>219</v>
      </c>
      <c r="J16625" s="24" t="s">
        <v>92</v>
      </c>
      <c r="K16625" s="19">
        <f>B16625*$P$40</f>
        <v>27.3</v>
      </c>
      <c r="L16625" s="20">
        <f>C16625*$P$40</f>
        <v>99494842.799999997</v>
      </c>
      <c r="M16625" s="19" t="str">
        <f>TEXT(A16625,"ММММ")</f>
        <v>Июнь</v>
      </c>
      <c r="N16625" s="19"/>
    </row>
    <row r="16626" spans="1:14" x14ac:dyDescent="0.3">
      <c r="A16626" s="37" t="s">
        <v>193</v>
      </c>
      <c r="B16626" s="41">
        <v>0.91</v>
      </c>
      <c r="C16626" s="42">
        <v>3040023.34</v>
      </c>
      <c r="D16626" s="41">
        <v>353494.88</v>
      </c>
      <c r="E16626" s="41">
        <v>334560.23</v>
      </c>
      <c r="F16626" s="41">
        <v>15484.32</v>
      </c>
      <c r="G16626" s="43">
        <v>3450.33</v>
      </c>
      <c r="H16626" s="43" t="s">
        <v>258</v>
      </c>
      <c r="I16626" s="43" t="s">
        <v>5</v>
      </c>
      <c r="J16626" s="43" t="s">
        <v>79</v>
      </c>
      <c r="K16626" s="26">
        <f>B16626*$P$40</f>
        <v>27.3</v>
      </c>
      <c r="L16626" s="32">
        <f>C16626*$P$40</f>
        <v>91200700.199999988</v>
      </c>
      <c r="M16626" s="33">
        <f>MONTH(A16626)</f>
        <v>6</v>
      </c>
      <c r="N16626" s="33"/>
    </row>
    <row r="16627" spans="1:14" hidden="1" x14ac:dyDescent="0.3">
      <c r="A16627" s="21" t="s">
        <v>194</v>
      </c>
      <c r="B16627" s="22">
        <v>0.91</v>
      </c>
      <c r="C16627" s="23">
        <v>2095165.01</v>
      </c>
      <c r="D16627" s="22">
        <v>394528.62</v>
      </c>
      <c r="E16627" s="22">
        <v>348345.59999999998</v>
      </c>
      <c r="F16627" s="22">
        <v>43787.46</v>
      </c>
      <c r="G16627" s="24">
        <v>2395.56</v>
      </c>
      <c r="H16627" s="24" t="s">
        <v>258</v>
      </c>
      <c r="I16627" s="24" t="s">
        <v>112</v>
      </c>
      <c r="J16627" s="24" t="s">
        <v>92</v>
      </c>
      <c r="K16627" s="19">
        <f>B16627*$P$40</f>
        <v>27.3</v>
      </c>
      <c r="L16627" s="20">
        <f>C16627*$P$40</f>
        <v>62854950.299999997</v>
      </c>
      <c r="M16627" s="19" t="str">
        <f>TEXT(A16627,"ММММ")</f>
        <v>Июнь</v>
      </c>
      <c r="N16627" s="19"/>
    </row>
    <row r="16628" spans="1:14" x14ac:dyDescent="0.3">
      <c r="A16628" s="37" t="s">
        <v>195</v>
      </c>
      <c r="B16628" s="41">
        <v>0.91</v>
      </c>
      <c r="C16628" s="42">
        <v>1352027.64</v>
      </c>
      <c r="D16628" s="41">
        <v>65344.53</v>
      </c>
      <c r="E16628" s="41">
        <v>64393.440000000002</v>
      </c>
      <c r="F16628" s="41">
        <v>832.23</v>
      </c>
      <c r="G16628" s="43">
        <v>118.86</v>
      </c>
      <c r="H16628" s="43" t="s">
        <v>258</v>
      </c>
      <c r="I16628" s="43" t="s">
        <v>5</v>
      </c>
      <c r="J16628" s="43" t="s">
        <v>99</v>
      </c>
      <c r="K16628" s="26">
        <f>B16628*$P$40</f>
        <v>27.3</v>
      </c>
      <c r="L16628" s="32">
        <f>C16628*$P$40</f>
        <v>40560829.199999996</v>
      </c>
      <c r="M16628" s="33">
        <f>MONTH(A16628)</f>
        <v>6</v>
      </c>
      <c r="N16628" s="33"/>
    </row>
    <row r="16629" spans="1:14" hidden="1" x14ac:dyDescent="0.3">
      <c r="A16629" s="21" t="s">
        <v>196</v>
      </c>
      <c r="B16629" s="22">
        <v>0.91</v>
      </c>
      <c r="C16629" s="23">
        <v>1291606.06</v>
      </c>
      <c r="D16629" s="22">
        <v>337511.77</v>
      </c>
      <c r="E16629" s="22">
        <v>334652.93</v>
      </c>
      <c r="F16629" s="22">
        <v>2828.41</v>
      </c>
      <c r="G16629" s="24">
        <v>30.43</v>
      </c>
      <c r="H16629" s="24" t="s">
        <v>258</v>
      </c>
      <c r="I16629" s="24" t="s">
        <v>165</v>
      </c>
      <c r="J16629" s="24" t="s">
        <v>68</v>
      </c>
      <c r="K16629" s="19">
        <f>B16629*$P$40</f>
        <v>27.3</v>
      </c>
      <c r="L16629" s="20">
        <f>C16629*$P$40</f>
        <v>38748181.800000004</v>
      </c>
      <c r="M16629" s="19" t="str">
        <f>TEXT(A16629,"ММММ")</f>
        <v>Май</v>
      </c>
      <c r="N16629" s="19"/>
    </row>
    <row r="16630" spans="1:14" hidden="1" x14ac:dyDescent="0.3">
      <c r="A16630" s="16" t="s">
        <v>197</v>
      </c>
      <c r="B16630" s="22">
        <v>0.91</v>
      </c>
      <c r="C16630" s="23">
        <v>1282796.8500000001</v>
      </c>
      <c r="D16630" s="22">
        <v>354163.31</v>
      </c>
      <c r="E16630" s="22">
        <v>350221.82</v>
      </c>
      <c r="F16630" s="22">
        <v>3864.16</v>
      </c>
      <c r="G16630" s="24">
        <v>77.33</v>
      </c>
      <c r="H16630" s="24" t="s">
        <v>258</v>
      </c>
      <c r="I16630" s="24" t="s">
        <v>165</v>
      </c>
      <c r="J16630" s="24" t="s">
        <v>68</v>
      </c>
      <c r="K16630" s="19">
        <f>B16630*$P$40</f>
        <v>27.3</v>
      </c>
      <c r="L16630" s="20">
        <f>C16630*$P$40</f>
        <v>38483905.5</v>
      </c>
      <c r="M16630" s="19" t="str">
        <f>TEXT(A16630,"ММММ")</f>
        <v>Май</v>
      </c>
      <c r="N16630" s="19"/>
    </row>
    <row r="16631" spans="1:14" x14ac:dyDescent="0.3">
      <c r="A16631" s="40" t="s">
        <v>198</v>
      </c>
      <c r="B16631" s="41">
        <v>0.91</v>
      </c>
      <c r="C16631" s="42">
        <v>1133491.6599999999</v>
      </c>
      <c r="D16631" s="41">
        <v>93077.9</v>
      </c>
      <c r="E16631" s="41">
        <v>89516.93</v>
      </c>
      <c r="F16631" s="41">
        <v>3448.62</v>
      </c>
      <c r="G16631" s="43">
        <v>112.35</v>
      </c>
      <c r="H16631" s="43" t="s">
        <v>258</v>
      </c>
      <c r="I16631" s="43" t="s">
        <v>5</v>
      </c>
      <c r="J16631" s="43" t="s">
        <v>65</v>
      </c>
      <c r="K16631" s="26">
        <f>B16631*$P$40</f>
        <v>27.3</v>
      </c>
      <c r="L16631" s="32">
        <f>C16631*$P$40</f>
        <v>34004749.799999997</v>
      </c>
      <c r="M16631" s="33">
        <f>MONTH(A16631)</f>
        <v>5</v>
      </c>
      <c r="N16631" s="33"/>
    </row>
    <row r="16632" spans="1:14" hidden="1" x14ac:dyDescent="0.3">
      <c r="A16632" s="16" t="s">
        <v>199</v>
      </c>
      <c r="B16632" s="17">
        <v>0.91</v>
      </c>
      <c r="C16632" s="18">
        <v>1080238.02</v>
      </c>
      <c r="D16632" s="17">
        <v>288800.27</v>
      </c>
      <c r="E16632" s="17">
        <v>267623.31</v>
      </c>
      <c r="F16632" s="17">
        <v>8348.85</v>
      </c>
      <c r="G16632" s="19">
        <v>12828.11</v>
      </c>
      <c r="H16632" s="19" t="s">
        <v>258</v>
      </c>
      <c r="I16632" s="19" t="s">
        <v>112</v>
      </c>
      <c r="J16632" s="19" t="s">
        <v>68</v>
      </c>
      <c r="K16632" s="19">
        <f>B16632*$P$40</f>
        <v>27.3</v>
      </c>
      <c r="L16632" s="20">
        <f>C16632*$P$40</f>
        <v>32407140.600000001</v>
      </c>
      <c r="M16632" s="19" t="str">
        <f>TEXT(A16632,"ММММ")</f>
        <v>Май</v>
      </c>
      <c r="N16632" s="19"/>
    </row>
    <row r="16633" spans="1:14" hidden="1" x14ac:dyDescent="0.3">
      <c r="A16633" s="21" t="s">
        <v>200</v>
      </c>
      <c r="B16633" s="17">
        <v>0.91</v>
      </c>
      <c r="C16633" s="18">
        <v>1056054.4099999999</v>
      </c>
      <c r="D16633" s="17">
        <v>556129.94999999995</v>
      </c>
      <c r="E16633" s="17">
        <v>86599.13</v>
      </c>
      <c r="F16633" s="17">
        <v>469530.82</v>
      </c>
      <c r="G16633" s="19">
        <v>0</v>
      </c>
      <c r="H16633" s="19" t="s">
        <v>258</v>
      </c>
      <c r="I16633" s="19" t="s">
        <v>219</v>
      </c>
      <c r="J16633" s="19" t="s">
        <v>69</v>
      </c>
      <c r="K16633" s="19">
        <f>B16633*$P$40</f>
        <v>27.3</v>
      </c>
      <c r="L16633" s="20">
        <f>C16633*$P$40</f>
        <v>31681632.299999997</v>
      </c>
      <c r="M16633" s="19" t="str">
        <f>TEXT(A16633,"ММММ")</f>
        <v>Апрель</v>
      </c>
      <c r="N16633" s="19"/>
    </row>
    <row r="16634" spans="1:14" hidden="1" x14ac:dyDescent="0.3">
      <c r="A16634" s="16" t="s">
        <v>201</v>
      </c>
      <c r="B16634" s="17">
        <v>0.91</v>
      </c>
      <c r="C16634" s="18">
        <v>1042737.97</v>
      </c>
      <c r="D16634" s="17">
        <v>351784.1</v>
      </c>
      <c r="E16634" s="17">
        <v>139601.56</v>
      </c>
      <c r="F16634" s="17">
        <v>212182.54</v>
      </c>
      <c r="G16634" s="19">
        <v>0</v>
      </c>
      <c r="H16634" s="19" t="s">
        <v>258</v>
      </c>
      <c r="I16634" s="19" t="s">
        <v>165</v>
      </c>
      <c r="J16634" s="19" t="s">
        <v>110</v>
      </c>
      <c r="K16634" s="19">
        <f>B16634*$P$40</f>
        <v>27.3</v>
      </c>
      <c r="L16634" s="20">
        <f>C16634*$P$40</f>
        <v>31282139.099999998</v>
      </c>
      <c r="M16634" s="19" t="str">
        <f>TEXT(A16634,"ММММ")</f>
        <v>Апрель</v>
      </c>
      <c r="N16634" s="19"/>
    </row>
    <row r="16635" spans="1:14" hidden="1" x14ac:dyDescent="0.3">
      <c r="A16635" s="21" t="s">
        <v>202</v>
      </c>
      <c r="B16635" s="22">
        <v>0.91</v>
      </c>
      <c r="C16635" s="23">
        <v>957464.14</v>
      </c>
      <c r="D16635" s="22">
        <v>523669.59</v>
      </c>
      <c r="E16635" s="22">
        <v>131367.44</v>
      </c>
      <c r="F16635" s="22">
        <v>390977.15</v>
      </c>
      <c r="G16635" s="24">
        <v>1325</v>
      </c>
      <c r="H16635" s="24" t="s">
        <v>258</v>
      </c>
      <c r="I16635" s="24" t="s">
        <v>112</v>
      </c>
      <c r="J16635" s="24" t="s">
        <v>69</v>
      </c>
      <c r="K16635" s="19">
        <f>B16635*$P$40</f>
        <v>27.3</v>
      </c>
      <c r="L16635" s="20">
        <f>C16635*$P$40</f>
        <v>28723924.199999999</v>
      </c>
      <c r="M16635" s="19" t="str">
        <f>TEXT(A16635,"ММММ")</f>
        <v>Апрель</v>
      </c>
      <c r="N16635" s="19"/>
    </row>
    <row r="16636" spans="1:14" hidden="1" x14ac:dyDescent="0.3">
      <c r="A16636" s="16" t="s">
        <v>203</v>
      </c>
      <c r="B16636" s="17">
        <v>0.91</v>
      </c>
      <c r="C16636" s="18">
        <v>933826.15</v>
      </c>
      <c r="D16636" s="17">
        <v>429319.87</v>
      </c>
      <c r="E16636" s="17">
        <v>370157.41</v>
      </c>
      <c r="F16636" s="17">
        <v>58789</v>
      </c>
      <c r="G16636" s="19">
        <v>373.46</v>
      </c>
      <c r="H16636" s="19" t="s">
        <v>258</v>
      </c>
      <c r="I16636" s="19" t="s">
        <v>165</v>
      </c>
      <c r="J16636" s="19" t="s">
        <v>93</v>
      </c>
      <c r="K16636" s="19">
        <f>B16636*$P$40</f>
        <v>27.3</v>
      </c>
      <c r="L16636" s="20">
        <f>C16636*$P$40</f>
        <v>28014784.5</v>
      </c>
      <c r="M16636" s="19" t="str">
        <f>TEXT(A16636,"ММММ")</f>
        <v>Апрель</v>
      </c>
      <c r="N16636" s="19"/>
    </row>
    <row r="16637" spans="1:14" hidden="1" x14ac:dyDescent="0.3">
      <c r="A16637" s="21" t="s">
        <v>204</v>
      </c>
      <c r="B16637" s="17">
        <v>0.91</v>
      </c>
      <c r="C16637" s="18">
        <v>924278.16</v>
      </c>
      <c r="D16637" s="17">
        <v>505652.97</v>
      </c>
      <c r="E16637" s="17">
        <v>83143.66</v>
      </c>
      <c r="F16637" s="17">
        <v>422509.31</v>
      </c>
      <c r="G16637" s="19">
        <v>0</v>
      </c>
      <c r="H16637" s="19" t="s">
        <v>258</v>
      </c>
      <c r="I16637" s="19" t="s">
        <v>112</v>
      </c>
      <c r="J16637" s="19" t="s">
        <v>69</v>
      </c>
      <c r="K16637" s="19">
        <f>B16637*$P$40</f>
        <v>27.3</v>
      </c>
      <c r="L16637" s="20">
        <f>C16637*$P$40</f>
        <v>27728344.800000001</v>
      </c>
      <c r="M16637" s="19" t="str">
        <f>TEXT(A16637,"ММММ")</f>
        <v>Апрель</v>
      </c>
      <c r="N16637" s="19"/>
    </row>
    <row r="16638" spans="1:14" hidden="1" x14ac:dyDescent="0.3">
      <c r="A16638" s="16" t="s">
        <v>205</v>
      </c>
      <c r="B16638" s="17">
        <v>0.91</v>
      </c>
      <c r="C16638" s="18">
        <v>867294.64</v>
      </c>
      <c r="D16638" s="17">
        <v>164744</v>
      </c>
      <c r="E16638" s="17">
        <v>83636.33</v>
      </c>
      <c r="F16638" s="17">
        <v>63963.23</v>
      </c>
      <c r="G16638" s="19">
        <v>17144.439999999999</v>
      </c>
      <c r="H16638" s="19" t="s">
        <v>258</v>
      </c>
      <c r="I16638" s="19" t="s">
        <v>112</v>
      </c>
      <c r="J16638" s="19" t="s">
        <v>75</v>
      </c>
      <c r="K16638" s="19">
        <f>B16638*$P$40</f>
        <v>27.3</v>
      </c>
      <c r="L16638" s="20">
        <f>C16638*$P$40</f>
        <v>26018839.199999999</v>
      </c>
      <c r="M16638" s="19" t="str">
        <f>TEXT(A16638,"ММММ")</f>
        <v>Март</v>
      </c>
      <c r="N16638" s="19"/>
    </row>
    <row r="16639" spans="1:14" hidden="1" x14ac:dyDescent="0.3">
      <c r="A16639" s="21" t="s">
        <v>206</v>
      </c>
      <c r="B16639" s="22">
        <v>0.91</v>
      </c>
      <c r="C16639" s="23">
        <v>855989.02</v>
      </c>
      <c r="D16639" s="22">
        <v>437160.82</v>
      </c>
      <c r="E16639" s="22">
        <v>141279.5</v>
      </c>
      <c r="F16639" s="22">
        <v>295881.32</v>
      </c>
      <c r="G16639" s="24">
        <v>0</v>
      </c>
      <c r="H16639" s="24" t="s">
        <v>258</v>
      </c>
      <c r="I16639" s="24" t="s">
        <v>112</v>
      </c>
      <c r="J16639" s="24" t="s">
        <v>69</v>
      </c>
      <c r="K16639" s="19">
        <f>B16639*$P$40</f>
        <v>27.3</v>
      </c>
      <c r="L16639" s="20">
        <f>C16639*$P$40</f>
        <v>25679670.600000001</v>
      </c>
      <c r="M16639" s="19" t="str">
        <f>TEXT(A16639,"ММММ")</f>
        <v>Март</v>
      </c>
      <c r="N16639" s="19"/>
    </row>
    <row r="16640" spans="1:14" hidden="1" x14ac:dyDescent="0.3">
      <c r="A16640" s="16" t="s">
        <v>207</v>
      </c>
      <c r="B16640" s="22">
        <v>0.91</v>
      </c>
      <c r="C16640" s="23">
        <v>846864.87</v>
      </c>
      <c r="D16640" s="22">
        <v>527493.22</v>
      </c>
      <c r="E16640" s="22">
        <v>507284.81</v>
      </c>
      <c r="F16640" s="22">
        <v>19483.580000000002</v>
      </c>
      <c r="G16640" s="24">
        <v>724.83</v>
      </c>
      <c r="H16640" s="24" t="s">
        <v>258</v>
      </c>
      <c r="I16640" s="24" t="s">
        <v>165</v>
      </c>
      <c r="J16640" s="24" t="s">
        <v>100</v>
      </c>
      <c r="K16640" s="19">
        <f>B16640*$P$40</f>
        <v>27.3</v>
      </c>
      <c r="L16640" s="20">
        <f>C16640*$P$40</f>
        <v>25405946.100000001</v>
      </c>
      <c r="M16640" s="19" t="str">
        <f>TEXT(A16640,"ММММ")</f>
        <v>Март</v>
      </c>
      <c r="N16640" s="19"/>
    </row>
    <row r="16641" spans="1:14" hidden="1" x14ac:dyDescent="0.3">
      <c r="A16641" s="21" t="s">
        <v>208</v>
      </c>
      <c r="B16641" s="17">
        <v>0.91</v>
      </c>
      <c r="C16641" s="18">
        <v>796524.48</v>
      </c>
      <c r="D16641" s="17">
        <v>83861.679999999993</v>
      </c>
      <c r="E16641" s="17">
        <v>83768.44</v>
      </c>
      <c r="F16641" s="17">
        <v>55.36</v>
      </c>
      <c r="G16641" s="19">
        <v>37.880000000000003</v>
      </c>
      <c r="H16641" s="19" t="s">
        <v>258</v>
      </c>
      <c r="I16641" s="19" t="s">
        <v>112</v>
      </c>
      <c r="J16641" s="19" t="s">
        <v>97</v>
      </c>
      <c r="K16641" s="19">
        <f>B16641*$P$40</f>
        <v>27.3</v>
      </c>
      <c r="L16641" s="20">
        <f>C16641*$P$40</f>
        <v>23895734.399999999</v>
      </c>
      <c r="M16641" s="19" t="str">
        <f>TEXT(A16641,"ММММ")</f>
        <v>Март</v>
      </c>
      <c r="N16641" s="19"/>
    </row>
    <row r="16642" spans="1:14" hidden="1" x14ac:dyDescent="0.3">
      <c r="A16642" s="16" t="s">
        <v>209</v>
      </c>
      <c r="B16642" s="17">
        <v>0.91</v>
      </c>
      <c r="C16642" s="18">
        <v>756075.76</v>
      </c>
      <c r="D16642" s="17">
        <v>371558.54</v>
      </c>
      <c r="E16642" s="17">
        <v>370457.47</v>
      </c>
      <c r="F16642" s="17">
        <v>588.26</v>
      </c>
      <c r="G16642" s="19">
        <v>512.80999999999995</v>
      </c>
      <c r="H16642" s="19" t="s">
        <v>258</v>
      </c>
      <c r="I16642" s="19" t="s">
        <v>165</v>
      </c>
      <c r="J16642" s="19" t="s">
        <v>93</v>
      </c>
      <c r="K16642" s="19">
        <f>B16642*$P$40</f>
        <v>27.3</v>
      </c>
      <c r="L16642" s="20">
        <f>C16642*$P$40</f>
        <v>22682272.800000001</v>
      </c>
      <c r="M16642" s="19" t="str">
        <f>TEXT(A16642,"ММММ")</f>
        <v>Февраль</v>
      </c>
      <c r="N16642" s="19"/>
    </row>
    <row r="16643" spans="1:14" hidden="1" x14ac:dyDescent="0.3">
      <c r="A16643" s="21" t="s">
        <v>210</v>
      </c>
      <c r="B16643" s="22">
        <v>0.91</v>
      </c>
      <c r="C16643" s="23">
        <v>737516.16</v>
      </c>
      <c r="D16643" s="22">
        <v>452163.65</v>
      </c>
      <c r="E16643" s="22">
        <v>451747.01</v>
      </c>
      <c r="F16643" s="22">
        <v>116.59</v>
      </c>
      <c r="G16643" s="24">
        <v>300.05</v>
      </c>
      <c r="H16643" s="24" t="s">
        <v>258</v>
      </c>
      <c r="I16643" s="24" t="s">
        <v>112</v>
      </c>
      <c r="J16643" s="24" t="s">
        <v>100</v>
      </c>
      <c r="K16643" s="19">
        <f>B16643*$P$40</f>
        <v>27.3</v>
      </c>
      <c r="L16643" s="20">
        <f>C16643*$P$40</f>
        <v>22125484.800000001</v>
      </c>
      <c r="M16643" s="19" t="str">
        <f>TEXT(A16643,"ММММ")</f>
        <v>Февраль</v>
      </c>
      <c r="N16643" s="19"/>
    </row>
    <row r="16644" spans="1:14" hidden="1" x14ac:dyDescent="0.3">
      <c r="A16644" s="16" t="s">
        <v>211</v>
      </c>
      <c r="B16644" s="22">
        <v>0.91</v>
      </c>
      <c r="C16644" s="23">
        <v>698601.84</v>
      </c>
      <c r="D16644" s="22">
        <v>149862.79</v>
      </c>
      <c r="E16644" s="22">
        <v>137318.24</v>
      </c>
      <c r="F16644" s="22">
        <v>12438.99</v>
      </c>
      <c r="G16644" s="24">
        <v>105.56</v>
      </c>
      <c r="H16644" s="24" t="s">
        <v>258</v>
      </c>
      <c r="I16644" s="24" t="s">
        <v>112</v>
      </c>
      <c r="J16644" s="24" t="s">
        <v>89</v>
      </c>
      <c r="K16644" s="19">
        <f>B16644*$P$40</f>
        <v>27.3</v>
      </c>
      <c r="L16644" s="20">
        <f>C16644*$P$40</f>
        <v>20958055.199999999</v>
      </c>
      <c r="M16644" s="19" t="str">
        <f>TEXT(A16644,"ММММ")</f>
        <v>Февраль</v>
      </c>
      <c r="N16644" s="19"/>
    </row>
    <row r="16645" spans="1:14" x14ac:dyDescent="0.3">
      <c r="A16645" s="40" t="s">
        <v>212</v>
      </c>
      <c r="B16645" s="41">
        <v>0.91</v>
      </c>
      <c r="C16645" s="42">
        <v>690669.34</v>
      </c>
      <c r="D16645" s="41">
        <v>94063.9</v>
      </c>
      <c r="E16645" s="41">
        <v>76241.25</v>
      </c>
      <c r="F16645" s="41">
        <v>9592.65</v>
      </c>
      <c r="G16645" s="43">
        <v>8230</v>
      </c>
      <c r="H16645" s="43" t="s">
        <v>258</v>
      </c>
      <c r="I16645" s="43" t="s">
        <v>5</v>
      </c>
      <c r="J16645" s="43" t="s">
        <v>65</v>
      </c>
      <c r="K16645" s="26">
        <f>B16645*$P$40</f>
        <v>27.3</v>
      </c>
      <c r="L16645" s="32">
        <f>C16645*$P$40</f>
        <v>20720080.199999999</v>
      </c>
      <c r="M16645" s="33">
        <f t="shared" ref="M16645:M16647" si="1557">MONTH(A16645)</f>
        <v>2</v>
      </c>
      <c r="N16645" s="33"/>
    </row>
    <row r="16646" spans="1:14" x14ac:dyDescent="0.3">
      <c r="A16646" s="37" t="s">
        <v>213</v>
      </c>
      <c r="B16646" s="41">
        <v>0.91</v>
      </c>
      <c r="C16646" s="42">
        <v>675269.74</v>
      </c>
      <c r="D16646" s="41">
        <v>121651.82</v>
      </c>
      <c r="E16646" s="41">
        <v>121155.5</v>
      </c>
      <c r="F16646" s="41">
        <v>338.86</v>
      </c>
      <c r="G16646" s="43">
        <v>157.46</v>
      </c>
      <c r="H16646" s="43" t="s">
        <v>258</v>
      </c>
      <c r="I16646" s="43" t="s">
        <v>5</v>
      </c>
      <c r="J16646" s="43" t="s">
        <v>93</v>
      </c>
      <c r="K16646" s="26">
        <f>B16646*$P$40</f>
        <v>27.3</v>
      </c>
      <c r="L16646" s="32">
        <f>C16646*$P$40</f>
        <v>20258092.199999999</v>
      </c>
      <c r="M16646" s="33">
        <f t="shared" si="1557"/>
        <v>1</v>
      </c>
      <c r="N16646" s="33"/>
    </row>
    <row r="16647" spans="1:14" x14ac:dyDescent="0.3">
      <c r="A16647" s="40" t="s">
        <v>214</v>
      </c>
      <c r="B16647" s="41">
        <v>0.91</v>
      </c>
      <c r="C16647" s="42">
        <v>664201.67000000004</v>
      </c>
      <c r="D16647" s="41">
        <v>60035.27</v>
      </c>
      <c r="E16647" s="41">
        <v>59972.02</v>
      </c>
      <c r="F16647" s="41">
        <v>63.25</v>
      </c>
      <c r="G16647" s="43">
        <v>0</v>
      </c>
      <c r="H16647" s="43" t="s">
        <v>258</v>
      </c>
      <c r="I16647" s="43" t="s">
        <v>5</v>
      </c>
      <c r="J16647" s="43" t="s">
        <v>90</v>
      </c>
      <c r="K16647" s="26">
        <f>B16647*$P$40</f>
        <v>27.3</v>
      </c>
      <c r="L16647" s="32">
        <f>C16647*$P$40</f>
        <v>19926050.100000001</v>
      </c>
      <c r="M16647" s="33">
        <f t="shared" si="1557"/>
        <v>1</v>
      </c>
      <c r="N16647" s="33"/>
    </row>
    <row r="16648" spans="1:14" hidden="1" x14ac:dyDescent="0.3">
      <c r="A16648" s="16" t="s">
        <v>215</v>
      </c>
      <c r="B16648" s="17">
        <v>0.91</v>
      </c>
      <c r="C16648" s="18">
        <v>623094</v>
      </c>
      <c r="D16648" s="17">
        <v>158405</v>
      </c>
      <c r="E16648" s="17">
        <v>74684</v>
      </c>
      <c r="F16648" s="17">
        <v>83606</v>
      </c>
      <c r="G16648" s="19">
        <v>114</v>
      </c>
      <c r="H16648" s="19" t="s">
        <v>258</v>
      </c>
      <c r="I16648" s="19" t="s">
        <v>165</v>
      </c>
      <c r="J16648" s="19" t="s">
        <v>110</v>
      </c>
      <c r="K16648" s="19">
        <f>B16648*$P$40</f>
        <v>27.3</v>
      </c>
      <c r="L16648" s="20">
        <f>C16648*$P$40</f>
        <v>18692820</v>
      </c>
      <c r="M16648" s="19" t="str">
        <f>TEXT(A16648,"ММММ")</f>
        <v>Январь</v>
      </c>
      <c r="N16648" s="19"/>
    </row>
    <row r="16649" spans="1:14" hidden="1" x14ac:dyDescent="0.3">
      <c r="A16649" s="21" t="s">
        <v>216</v>
      </c>
      <c r="B16649" s="17">
        <v>0.91</v>
      </c>
      <c r="C16649" s="18">
        <v>502787.29</v>
      </c>
      <c r="D16649" s="17">
        <v>210731.46</v>
      </c>
      <c r="E16649" s="17">
        <v>118884.36</v>
      </c>
      <c r="F16649" s="17">
        <v>91847.1</v>
      </c>
      <c r="G16649" s="19">
        <v>0</v>
      </c>
      <c r="H16649" s="19" t="s">
        <v>258</v>
      </c>
      <c r="I16649" s="19" t="s">
        <v>112</v>
      </c>
      <c r="J16649" s="19" t="s">
        <v>58</v>
      </c>
      <c r="K16649" s="19">
        <f>B16649*$P$40</f>
        <v>27.3</v>
      </c>
      <c r="L16649" s="20">
        <f>C16649*$P$40</f>
        <v>15083618.699999999</v>
      </c>
      <c r="M16649" s="19" t="str">
        <f>TEXT(A16649,"ММММ")</f>
        <v>Январь</v>
      </c>
      <c r="N16649" s="19"/>
    </row>
    <row r="16650" spans="1:14" x14ac:dyDescent="0.3">
      <c r="A16650" s="37" t="s">
        <v>217</v>
      </c>
      <c r="B16650" s="41">
        <v>0.91</v>
      </c>
      <c r="C16650" s="42">
        <v>480396.16</v>
      </c>
      <c r="D16650" s="41">
        <v>180363.08</v>
      </c>
      <c r="E16650" s="41">
        <v>178207.01</v>
      </c>
      <c r="F16650" s="41">
        <v>1322.84</v>
      </c>
      <c r="G16650" s="43">
        <v>833.23</v>
      </c>
      <c r="H16650" s="43" t="s">
        <v>258</v>
      </c>
      <c r="I16650" s="43" t="s">
        <v>5</v>
      </c>
      <c r="J16650" s="43" t="s">
        <v>93</v>
      </c>
      <c r="K16650" s="26">
        <f>B16650*$P$40</f>
        <v>27.3</v>
      </c>
      <c r="L16650" s="32">
        <f>C16650*$P$40</f>
        <v>14411884.799999999</v>
      </c>
      <c r="M16650" s="33">
        <f t="shared" ref="M16650:M16653" si="1558">MONTH(A16650)</f>
        <v>1</v>
      </c>
      <c r="N16650" s="33"/>
    </row>
    <row r="16651" spans="1:14" x14ac:dyDescent="0.3">
      <c r="A16651" s="40" t="s">
        <v>164</v>
      </c>
      <c r="B16651" s="41">
        <v>0.91</v>
      </c>
      <c r="C16651" s="42">
        <v>469684.32</v>
      </c>
      <c r="D16651" s="41">
        <v>79706.75</v>
      </c>
      <c r="E16651" s="41">
        <v>51793.3</v>
      </c>
      <c r="F16651" s="41">
        <v>27913.45</v>
      </c>
      <c r="G16651" s="43">
        <v>0</v>
      </c>
      <c r="H16651" s="43" t="s">
        <v>258</v>
      </c>
      <c r="I16651" s="43" t="s">
        <v>5</v>
      </c>
      <c r="J16651" s="43" t="s">
        <v>101</v>
      </c>
      <c r="K16651" s="26">
        <f>B16651*$P$40</f>
        <v>27.3</v>
      </c>
      <c r="L16651" s="32">
        <f>C16651*$P$40</f>
        <v>14090529.6</v>
      </c>
      <c r="M16651" s="33">
        <f t="shared" si="1558"/>
        <v>12</v>
      </c>
      <c r="N16651" s="33"/>
    </row>
    <row r="16652" spans="1:14" x14ac:dyDescent="0.3">
      <c r="A16652" s="37" t="s">
        <v>166</v>
      </c>
      <c r="B16652" s="38">
        <v>0.91</v>
      </c>
      <c r="C16652" s="39">
        <v>436528.94</v>
      </c>
      <c r="D16652" s="38">
        <v>136435.1</v>
      </c>
      <c r="E16652" s="38">
        <v>60131.29</v>
      </c>
      <c r="F16652" s="38">
        <v>76303.81</v>
      </c>
      <c r="G16652" s="26">
        <v>0</v>
      </c>
      <c r="H16652" s="26" t="s">
        <v>258</v>
      </c>
      <c r="I16652" s="26" t="s">
        <v>5</v>
      </c>
      <c r="J16652" s="26" t="s">
        <v>107</v>
      </c>
      <c r="K16652" s="26">
        <f>B16652*$P$40</f>
        <v>27.3</v>
      </c>
      <c r="L16652" s="32">
        <f>C16652*$P$40</f>
        <v>13095868.199999999</v>
      </c>
      <c r="M16652" s="33">
        <f t="shared" si="1558"/>
        <v>12</v>
      </c>
      <c r="N16652" s="33"/>
    </row>
    <row r="16653" spans="1:14" x14ac:dyDescent="0.3">
      <c r="A16653" s="40" t="s">
        <v>167</v>
      </c>
      <c r="B16653" s="38">
        <v>0.91</v>
      </c>
      <c r="C16653" s="39">
        <v>385289.59</v>
      </c>
      <c r="D16653" s="38">
        <v>80862.62</v>
      </c>
      <c r="E16653" s="38">
        <v>64857.94</v>
      </c>
      <c r="F16653" s="38">
        <v>16004.68</v>
      </c>
      <c r="G16653" s="26">
        <v>0</v>
      </c>
      <c r="H16653" s="26" t="s">
        <v>258</v>
      </c>
      <c r="I16653" s="26" t="s">
        <v>5</v>
      </c>
      <c r="J16653" s="26" t="s">
        <v>98</v>
      </c>
      <c r="K16653" s="26">
        <f>B16653*$P$40</f>
        <v>27.3</v>
      </c>
      <c r="L16653" s="32">
        <f>C16653*$P$40</f>
        <v>11558687.700000001</v>
      </c>
      <c r="M16653" s="33">
        <f t="shared" si="1558"/>
        <v>12</v>
      </c>
      <c r="N16653" s="33"/>
    </row>
    <row r="16654" spans="1:14" hidden="1" x14ac:dyDescent="0.3">
      <c r="A16654" s="16" t="s">
        <v>168</v>
      </c>
      <c r="B16654" s="22">
        <v>0.91</v>
      </c>
      <c r="C16654" s="23">
        <v>373544.69</v>
      </c>
      <c r="D16654" s="22">
        <v>78507.39</v>
      </c>
      <c r="E16654" s="22">
        <v>77855.490000000005</v>
      </c>
      <c r="F16654" s="22">
        <v>651.9</v>
      </c>
      <c r="G16654" s="24">
        <v>0</v>
      </c>
      <c r="H16654" s="24" t="s">
        <v>258</v>
      </c>
      <c r="I16654" s="24" t="s">
        <v>112</v>
      </c>
      <c r="J16654" s="24" t="s">
        <v>73</v>
      </c>
      <c r="K16654" s="19">
        <f>B16654*$P$40</f>
        <v>27.3</v>
      </c>
      <c r="L16654" s="20">
        <f>C16654*$P$40</f>
        <v>11206340.699999999</v>
      </c>
      <c r="M16654" s="19" t="str">
        <f>TEXT(A16654,"ММММ")</f>
        <v>Декабрь</v>
      </c>
      <c r="N16654" s="19"/>
    </row>
    <row r="16655" spans="1:14" hidden="1" x14ac:dyDescent="0.3">
      <c r="A16655" s="21" t="s">
        <v>169</v>
      </c>
      <c r="B16655" s="22">
        <v>0.91</v>
      </c>
      <c r="C16655" s="23">
        <v>364254.89</v>
      </c>
      <c r="D16655" s="22">
        <v>112153</v>
      </c>
      <c r="E16655" s="22">
        <v>64076.41</v>
      </c>
      <c r="F16655" s="22">
        <v>47966.87</v>
      </c>
      <c r="G16655" s="24">
        <v>109.72</v>
      </c>
      <c r="H16655" s="24" t="s">
        <v>258</v>
      </c>
      <c r="I16655" s="24" t="s">
        <v>112</v>
      </c>
      <c r="J16655" s="24" t="s">
        <v>78</v>
      </c>
      <c r="K16655" s="19">
        <f>B16655*$P$40</f>
        <v>27.3</v>
      </c>
      <c r="L16655" s="20">
        <f>C16655*$P$40</f>
        <v>10927646.700000001</v>
      </c>
      <c r="M16655" s="19" t="str">
        <f>TEXT(A16655,"ММММ")</f>
        <v>Декабрь</v>
      </c>
      <c r="N16655" s="19"/>
    </row>
    <row r="16656" spans="1:14" hidden="1" x14ac:dyDescent="0.3">
      <c r="A16656" s="16" t="s">
        <v>170</v>
      </c>
      <c r="B16656" s="22">
        <v>0.91</v>
      </c>
      <c r="C16656" s="23">
        <v>342704.71</v>
      </c>
      <c r="D16656" s="22">
        <v>74656.3</v>
      </c>
      <c r="E16656" s="22">
        <v>50158.17</v>
      </c>
      <c r="F16656" s="22">
        <v>24498.13</v>
      </c>
      <c r="G16656" s="24">
        <v>0</v>
      </c>
      <c r="H16656" s="24" t="s">
        <v>258</v>
      </c>
      <c r="I16656" s="24" t="s">
        <v>112</v>
      </c>
      <c r="J16656" s="24" t="s">
        <v>101</v>
      </c>
      <c r="K16656" s="19">
        <f>B16656*$P$40</f>
        <v>27.3</v>
      </c>
      <c r="L16656" s="20">
        <f>C16656*$P$40</f>
        <v>10281141.300000001</v>
      </c>
      <c r="M16656" s="19" t="str">
        <f>TEXT(A16656,"ММММ")</f>
        <v>Ноябрь</v>
      </c>
      <c r="N16656" s="19"/>
    </row>
    <row r="16657" spans="1:14" hidden="1" x14ac:dyDescent="0.3">
      <c r="A16657" s="21" t="s">
        <v>171</v>
      </c>
      <c r="B16657" s="22">
        <v>0.91</v>
      </c>
      <c r="C16657" s="23">
        <v>318683.18</v>
      </c>
      <c r="D16657" s="22">
        <v>250754.74</v>
      </c>
      <c r="E16657" s="22">
        <v>58951.54</v>
      </c>
      <c r="F16657" s="22">
        <v>191803.2</v>
      </c>
      <c r="G16657" s="24">
        <v>0</v>
      </c>
      <c r="H16657" s="24" t="s">
        <v>259</v>
      </c>
      <c r="I16657" s="24" t="s">
        <v>112</v>
      </c>
      <c r="J16657" s="24" t="s">
        <v>109</v>
      </c>
      <c r="K16657" s="19">
        <f>B16657*$P$40</f>
        <v>27.3</v>
      </c>
      <c r="L16657" s="20">
        <f>C16657*$P$40</f>
        <v>9560495.4000000004</v>
      </c>
      <c r="M16657" s="19" t="str">
        <f>TEXT(A16657,"ММММ")</f>
        <v>Ноябрь</v>
      </c>
      <c r="N16657" s="19"/>
    </row>
    <row r="16658" spans="1:14" hidden="1" x14ac:dyDescent="0.3">
      <c r="A16658" s="16" t="s">
        <v>172</v>
      </c>
      <c r="B16658" s="22">
        <v>0.91</v>
      </c>
      <c r="C16658" s="23">
        <v>315048.8</v>
      </c>
      <c r="D16658" s="22">
        <v>159255.04999999999</v>
      </c>
      <c r="E16658" s="22">
        <v>49383.72</v>
      </c>
      <c r="F16658" s="22">
        <v>109472.72</v>
      </c>
      <c r="G16658" s="24">
        <v>398.61</v>
      </c>
      <c r="H16658" s="24" t="s">
        <v>258</v>
      </c>
      <c r="I16658" s="24" t="s">
        <v>112</v>
      </c>
      <c r="J16658" s="24" t="s">
        <v>78</v>
      </c>
      <c r="K16658" s="19">
        <f>B16658*$P$40</f>
        <v>27.3</v>
      </c>
      <c r="L16658" s="20">
        <f>C16658*$P$40</f>
        <v>9451464</v>
      </c>
      <c r="M16658" s="19" t="str">
        <f>TEXT(A16658,"ММММ")</f>
        <v>Ноябрь</v>
      </c>
      <c r="N16658" s="19"/>
    </row>
    <row r="16659" spans="1:14" x14ac:dyDescent="0.3">
      <c r="A16659" s="40" t="s">
        <v>173</v>
      </c>
      <c r="B16659" s="38">
        <v>0.91</v>
      </c>
      <c r="C16659" s="39">
        <v>311876.75</v>
      </c>
      <c r="D16659" s="38">
        <v>59636.74</v>
      </c>
      <c r="E16659" s="38">
        <v>57118.41</v>
      </c>
      <c r="F16659" s="38">
        <v>2105.9</v>
      </c>
      <c r="G16659" s="26">
        <v>412.43</v>
      </c>
      <c r="H16659" s="26" t="s">
        <v>258</v>
      </c>
      <c r="I16659" s="26" t="s">
        <v>5</v>
      </c>
      <c r="J16659" s="26" t="s">
        <v>71</v>
      </c>
      <c r="K16659" s="26">
        <f>B16659*$P$40</f>
        <v>27.3</v>
      </c>
      <c r="L16659" s="32">
        <f>C16659*$P$40</f>
        <v>9356302.5</v>
      </c>
      <c r="M16659" s="33">
        <f>MONTH(A16659)</f>
        <v>11</v>
      </c>
      <c r="N16659" s="33"/>
    </row>
    <row r="16660" spans="1:14" hidden="1" x14ac:dyDescent="0.3">
      <c r="A16660" s="16" t="s">
        <v>174</v>
      </c>
      <c r="B16660" s="17">
        <v>0.91</v>
      </c>
      <c r="C16660" s="18">
        <v>311402.83</v>
      </c>
      <c r="D16660" s="17">
        <v>78473.919999999998</v>
      </c>
      <c r="E16660" s="17">
        <v>51367.6</v>
      </c>
      <c r="F16660" s="17">
        <v>27106.32</v>
      </c>
      <c r="G16660" s="19">
        <v>0</v>
      </c>
      <c r="H16660" s="19" t="s">
        <v>258</v>
      </c>
      <c r="I16660" s="19" t="s">
        <v>112</v>
      </c>
      <c r="J16660" s="19" t="s">
        <v>78</v>
      </c>
      <c r="K16660" s="19">
        <f>B16660*$P$40</f>
        <v>27.3</v>
      </c>
      <c r="L16660" s="20">
        <f>C16660*$P$40</f>
        <v>9342084.9000000004</v>
      </c>
      <c r="M16660" s="19" t="str">
        <f>TEXT(A16660,"ММММ")</f>
        <v>Октябрь</v>
      </c>
      <c r="N16660" s="19"/>
    </row>
    <row r="16661" spans="1:14" hidden="1" x14ac:dyDescent="0.3">
      <c r="A16661" s="21" t="s">
        <v>175</v>
      </c>
      <c r="B16661" s="22">
        <v>0.91</v>
      </c>
      <c r="C16661" s="23">
        <v>311127.56</v>
      </c>
      <c r="D16661" s="22">
        <v>135924.78</v>
      </c>
      <c r="E16661" s="22">
        <v>25143.66</v>
      </c>
      <c r="F16661" s="22">
        <v>105248.43</v>
      </c>
      <c r="G16661" s="24">
        <v>5532.69</v>
      </c>
      <c r="H16661" s="24" t="s">
        <v>258</v>
      </c>
      <c r="I16661" s="24" t="s">
        <v>112</v>
      </c>
      <c r="J16661" s="24" t="s">
        <v>66</v>
      </c>
      <c r="K16661" s="19">
        <f>B16661*$P$40</f>
        <v>27.3</v>
      </c>
      <c r="L16661" s="20">
        <f>C16661*$P$40</f>
        <v>9333826.8000000007</v>
      </c>
      <c r="M16661" s="19" t="str">
        <f>TEXT(A16661,"ММММ")</f>
        <v>Октябрь</v>
      </c>
      <c r="N16661" s="19"/>
    </row>
    <row r="16662" spans="1:14" hidden="1" x14ac:dyDescent="0.3">
      <c r="A16662" s="16" t="s">
        <v>176</v>
      </c>
      <c r="B16662" s="22">
        <v>0.91</v>
      </c>
      <c r="C16662" s="23">
        <v>304057.64</v>
      </c>
      <c r="D16662" s="22">
        <v>104114.18</v>
      </c>
      <c r="E16662" s="22">
        <v>80240.98</v>
      </c>
      <c r="F16662" s="22">
        <v>23873.200000000001</v>
      </c>
      <c r="G16662" s="24">
        <v>0</v>
      </c>
      <c r="H16662" s="24" t="s">
        <v>258</v>
      </c>
      <c r="I16662" s="24" t="s">
        <v>112</v>
      </c>
      <c r="J16662" s="24" t="s">
        <v>84</v>
      </c>
      <c r="K16662" s="19">
        <f>B16662*$P$40</f>
        <v>27.3</v>
      </c>
      <c r="L16662" s="20">
        <f>C16662*$P$40</f>
        <v>9121729.2000000011</v>
      </c>
      <c r="M16662" s="19" t="str">
        <f>TEXT(A16662,"ММММ")</f>
        <v>Октябрь</v>
      </c>
      <c r="N16662" s="19"/>
    </row>
    <row r="16663" spans="1:14" hidden="1" x14ac:dyDescent="0.3">
      <c r="A16663" s="21" t="s">
        <v>177</v>
      </c>
      <c r="B16663" s="22">
        <v>0.91</v>
      </c>
      <c r="C16663" s="23">
        <v>303592.92</v>
      </c>
      <c r="D16663" s="22">
        <v>148944.48000000001</v>
      </c>
      <c r="E16663" s="22">
        <v>130642.78</v>
      </c>
      <c r="F16663" s="22">
        <v>18046.8</v>
      </c>
      <c r="G16663" s="24">
        <v>254.9</v>
      </c>
      <c r="H16663" s="24" t="s">
        <v>258</v>
      </c>
      <c r="I16663" s="24" t="s">
        <v>219</v>
      </c>
      <c r="J16663" s="24" t="s">
        <v>66</v>
      </c>
      <c r="K16663" s="19">
        <f>B16663*$P$40</f>
        <v>27.3</v>
      </c>
      <c r="L16663" s="20">
        <f>C16663*$P$40</f>
        <v>9107787.5999999996</v>
      </c>
      <c r="M16663" s="19" t="str">
        <f>TEXT(A16663,"ММММ")</f>
        <v>Октябрь</v>
      </c>
      <c r="N16663" s="19"/>
    </row>
    <row r="16664" spans="1:14" x14ac:dyDescent="0.3">
      <c r="A16664" s="37" t="s">
        <v>178</v>
      </c>
      <c r="B16664" s="38">
        <v>0.91</v>
      </c>
      <c r="C16664" s="39">
        <v>279364.03000000003</v>
      </c>
      <c r="D16664" s="38">
        <v>38960.019999999997</v>
      </c>
      <c r="E16664" s="38">
        <v>37274.269999999997</v>
      </c>
      <c r="F16664" s="38">
        <v>1685.75</v>
      </c>
      <c r="G16664" s="26">
        <v>0</v>
      </c>
      <c r="H16664" s="26" t="s">
        <v>258</v>
      </c>
      <c r="I16664" s="26" t="s">
        <v>5</v>
      </c>
      <c r="J16664" s="26" t="s">
        <v>78</v>
      </c>
      <c r="K16664" s="26">
        <f>B16664*$P$40</f>
        <v>27.3</v>
      </c>
      <c r="L16664" s="32">
        <f>C16664*$P$40</f>
        <v>8380920.9000000004</v>
      </c>
      <c r="M16664" s="33">
        <f>MONTH(A16664)</f>
        <v>10</v>
      </c>
      <c r="N16664" s="33"/>
    </row>
    <row r="16665" spans="1:14" hidden="1" x14ac:dyDescent="0.3">
      <c r="A16665" s="21" t="s">
        <v>179</v>
      </c>
      <c r="B16665" s="17">
        <v>0.91</v>
      </c>
      <c r="C16665" s="18">
        <v>276732.88</v>
      </c>
      <c r="D16665" s="17">
        <v>130851.27</v>
      </c>
      <c r="E16665" s="17">
        <v>122643.74</v>
      </c>
      <c r="F16665" s="17">
        <v>6937.53</v>
      </c>
      <c r="G16665" s="19">
        <v>1270</v>
      </c>
      <c r="H16665" s="19" t="s">
        <v>258</v>
      </c>
      <c r="I16665" s="19" t="s">
        <v>165</v>
      </c>
      <c r="J16665" s="19" t="s">
        <v>83</v>
      </c>
      <c r="K16665" s="19">
        <f>B16665*$P$40</f>
        <v>27.3</v>
      </c>
      <c r="L16665" s="20">
        <f>C16665*$P$40</f>
        <v>8301986.4000000004</v>
      </c>
      <c r="M16665" s="19" t="str">
        <f>TEXT(A16665,"ММММ")</f>
        <v>Сентябрь</v>
      </c>
      <c r="N16665" s="19"/>
    </row>
    <row r="16666" spans="1:14" hidden="1" x14ac:dyDescent="0.3">
      <c r="A16666" s="16" t="s">
        <v>180</v>
      </c>
      <c r="B16666" s="17">
        <v>0.91</v>
      </c>
      <c r="C16666" s="18">
        <v>259568.21</v>
      </c>
      <c r="D16666" s="17">
        <v>57888.76</v>
      </c>
      <c r="E16666" s="17">
        <v>54011.93</v>
      </c>
      <c r="F16666" s="17">
        <v>3633.73</v>
      </c>
      <c r="G16666" s="19">
        <v>243.1</v>
      </c>
      <c r="H16666" s="19" t="s">
        <v>258</v>
      </c>
      <c r="I16666" s="19" t="s">
        <v>112</v>
      </c>
      <c r="J16666" s="19" t="s">
        <v>71</v>
      </c>
      <c r="K16666" s="19">
        <f>B16666*$P$40</f>
        <v>27.3</v>
      </c>
      <c r="L16666" s="20">
        <f>C16666*$P$40</f>
        <v>7787046.2999999998</v>
      </c>
      <c r="M16666" s="19" t="str">
        <f>TEXT(A16666,"ММММ")</f>
        <v>Сентябрь</v>
      </c>
      <c r="N16666" s="19"/>
    </row>
    <row r="16667" spans="1:14" hidden="1" x14ac:dyDescent="0.3">
      <c r="A16667" s="21" t="s">
        <v>181</v>
      </c>
      <c r="B16667" s="22">
        <v>0.91</v>
      </c>
      <c r="C16667" s="23">
        <v>246514.81</v>
      </c>
      <c r="D16667" s="22">
        <v>119565.88</v>
      </c>
      <c r="E16667" s="22">
        <v>28445.81</v>
      </c>
      <c r="F16667" s="22">
        <v>91120.07</v>
      </c>
      <c r="G16667" s="24">
        <v>0</v>
      </c>
      <c r="H16667" s="24" t="s">
        <v>258</v>
      </c>
      <c r="I16667" s="24" t="s">
        <v>165</v>
      </c>
      <c r="J16667" s="24" t="s">
        <v>77</v>
      </c>
      <c r="K16667" s="19">
        <f>B16667*$P$40</f>
        <v>27.3</v>
      </c>
      <c r="L16667" s="20">
        <f>C16667*$P$40</f>
        <v>7395444.2999999998</v>
      </c>
      <c r="M16667" s="19" t="str">
        <f>TEXT(A16667,"ММММ")</f>
        <v>Сентябрь</v>
      </c>
      <c r="N16667" s="19"/>
    </row>
    <row r="16668" spans="1:14" hidden="1" x14ac:dyDescent="0.3">
      <c r="A16668" s="16" t="s">
        <v>182</v>
      </c>
      <c r="B16668" s="22">
        <v>0.91</v>
      </c>
      <c r="C16668" s="23">
        <v>230729.63</v>
      </c>
      <c r="D16668" s="22">
        <v>153766.78</v>
      </c>
      <c r="E16668" s="22">
        <v>137801.20000000001</v>
      </c>
      <c r="F16668" s="22">
        <v>10454.24</v>
      </c>
      <c r="G16668" s="24">
        <v>5511.34</v>
      </c>
      <c r="H16668" s="24" t="s">
        <v>258</v>
      </c>
      <c r="I16668" s="24" t="s">
        <v>112</v>
      </c>
      <c r="J16668" s="24" t="s">
        <v>105</v>
      </c>
      <c r="K16668" s="19">
        <f>B16668*$P$40</f>
        <v>27.3</v>
      </c>
      <c r="L16668" s="20">
        <f>C16668*$P$40</f>
        <v>6921888.9000000004</v>
      </c>
      <c r="M16668" s="19" t="str">
        <f>TEXT(A16668,"ММММ")</f>
        <v>Сентябрь</v>
      </c>
      <c r="N16668" s="19"/>
    </row>
    <row r="16669" spans="1:14" x14ac:dyDescent="0.3">
      <c r="A16669" s="40" t="s">
        <v>183</v>
      </c>
      <c r="B16669" s="41">
        <v>0.91</v>
      </c>
      <c r="C16669" s="42">
        <v>226898.73</v>
      </c>
      <c r="D16669" s="41">
        <v>53915.89</v>
      </c>
      <c r="E16669" s="41">
        <v>48562.080000000002</v>
      </c>
      <c r="F16669" s="41">
        <v>2309.09</v>
      </c>
      <c r="G16669" s="43">
        <v>3044.72</v>
      </c>
      <c r="H16669" s="43" t="s">
        <v>258</v>
      </c>
      <c r="I16669" s="43" t="s">
        <v>5</v>
      </c>
      <c r="J16669" s="43" t="s">
        <v>71</v>
      </c>
      <c r="K16669" s="26">
        <f>B16669*$P$40</f>
        <v>27.3</v>
      </c>
      <c r="L16669" s="32">
        <f>C16669*$P$40</f>
        <v>6806961.9000000004</v>
      </c>
      <c r="M16669" s="33">
        <f t="shared" ref="M16669:M16671" si="1559">MONTH(A16669)</f>
        <v>8</v>
      </c>
      <c r="N16669" s="33"/>
    </row>
    <row r="16670" spans="1:14" x14ac:dyDescent="0.3">
      <c r="A16670" s="37" t="s">
        <v>184</v>
      </c>
      <c r="B16670" s="41">
        <v>0.91</v>
      </c>
      <c r="C16670" s="42">
        <v>213527.77</v>
      </c>
      <c r="D16670" s="41">
        <v>50536.17</v>
      </c>
      <c r="E16670" s="41">
        <v>16191.77</v>
      </c>
      <c r="F16670" s="41">
        <v>31742.92</v>
      </c>
      <c r="G16670" s="43">
        <v>2601.48</v>
      </c>
      <c r="H16670" s="43" t="s">
        <v>258</v>
      </c>
      <c r="I16670" s="43" t="s">
        <v>5</v>
      </c>
      <c r="J16670" s="43" t="s">
        <v>66</v>
      </c>
      <c r="K16670" s="26">
        <f>B16670*$P$40</f>
        <v>27.3</v>
      </c>
      <c r="L16670" s="32">
        <f>C16670*$P$40</f>
        <v>6405833.0999999996</v>
      </c>
      <c r="M16670" s="33">
        <f t="shared" si="1559"/>
        <v>8</v>
      </c>
      <c r="N16670" s="33"/>
    </row>
    <row r="16671" spans="1:14" x14ac:dyDescent="0.3">
      <c r="A16671" s="40" t="s">
        <v>185</v>
      </c>
      <c r="B16671" s="38">
        <v>0.91</v>
      </c>
      <c r="C16671" s="39">
        <v>205592.1</v>
      </c>
      <c r="D16671" s="38">
        <v>45973.75</v>
      </c>
      <c r="E16671" s="38">
        <v>43392.69</v>
      </c>
      <c r="F16671" s="38">
        <v>1757.12</v>
      </c>
      <c r="G16671" s="26">
        <v>823.94</v>
      </c>
      <c r="H16671" s="26" t="s">
        <v>258</v>
      </c>
      <c r="I16671" s="26" t="s">
        <v>5</v>
      </c>
      <c r="J16671" s="26" t="s">
        <v>71</v>
      </c>
      <c r="K16671" s="26">
        <f>B16671*$P$40</f>
        <v>27.3</v>
      </c>
      <c r="L16671" s="32">
        <f>C16671*$P$40</f>
        <v>6167763</v>
      </c>
      <c r="M16671" s="33">
        <f t="shared" si="1559"/>
        <v>8</v>
      </c>
      <c r="N16671" s="33"/>
    </row>
    <row r="16672" spans="1:14" hidden="1" x14ac:dyDescent="0.3">
      <c r="A16672" s="16" t="s">
        <v>186</v>
      </c>
      <c r="B16672" s="17">
        <v>0.91</v>
      </c>
      <c r="C16672" s="18">
        <v>198011.31</v>
      </c>
      <c r="D16672" s="17">
        <v>57376.62</v>
      </c>
      <c r="E16672" s="17">
        <v>53859.35</v>
      </c>
      <c r="F16672" s="17">
        <v>3517.27</v>
      </c>
      <c r="G16672" s="19">
        <v>0</v>
      </c>
      <c r="H16672" s="19" t="s">
        <v>258</v>
      </c>
      <c r="I16672" s="19" t="s">
        <v>112</v>
      </c>
      <c r="J16672" s="19" t="s">
        <v>96</v>
      </c>
      <c r="K16672" s="19">
        <f>B16672*$P$40</f>
        <v>27.3</v>
      </c>
      <c r="L16672" s="20">
        <f>C16672*$P$40</f>
        <v>5940339.2999999998</v>
      </c>
      <c r="M16672" s="19" t="str">
        <f>TEXT(A16672,"ММММ")</f>
        <v>Август</v>
      </c>
      <c r="N16672" s="19"/>
    </row>
    <row r="16673" spans="1:14" hidden="1" x14ac:dyDescent="0.3">
      <c r="A16673" s="21" t="s">
        <v>187</v>
      </c>
      <c r="B16673" s="17">
        <v>0.91</v>
      </c>
      <c r="C16673" s="18">
        <v>197844.12</v>
      </c>
      <c r="D16673" s="17">
        <v>92613.15</v>
      </c>
      <c r="E16673" s="17">
        <v>79113.94</v>
      </c>
      <c r="F16673" s="17">
        <v>12580.32</v>
      </c>
      <c r="G16673" s="19">
        <v>918.89</v>
      </c>
      <c r="H16673" s="19" t="s">
        <v>258</v>
      </c>
      <c r="I16673" s="19" t="s">
        <v>165</v>
      </c>
      <c r="J16673" s="19" t="s">
        <v>83</v>
      </c>
      <c r="K16673" s="19">
        <f>B16673*$P$40</f>
        <v>27.3</v>
      </c>
      <c r="L16673" s="20">
        <f>C16673*$P$40</f>
        <v>5935323.5999999996</v>
      </c>
      <c r="M16673" s="19" t="str">
        <f>TEXT(A16673,"ММММ")</f>
        <v>Июль</v>
      </c>
      <c r="N16673" s="19"/>
    </row>
    <row r="16674" spans="1:14" hidden="1" x14ac:dyDescent="0.3">
      <c r="A16674" s="16" t="s">
        <v>188</v>
      </c>
      <c r="B16674" s="17">
        <v>0.91</v>
      </c>
      <c r="C16674" s="18">
        <v>197200.66</v>
      </c>
      <c r="D16674" s="17">
        <v>131088.14000000001</v>
      </c>
      <c r="E16674" s="17">
        <v>96909.71</v>
      </c>
      <c r="F16674" s="17">
        <v>34108.83</v>
      </c>
      <c r="G16674" s="19">
        <v>69.599999999999994</v>
      </c>
      <c r="H16674" s="19" t="s">
        <v>258</v>
      </c>
      <c r="I16674" s="19" t="s">
        <v>112</v>
      </c>
      <c r="J16674" s="19" t="s">
        <v>105</v>
      </c>
      <c r="K16674" s="19">
        <f>B16674*$P$40</f>
        <v>27.3</v>
      </c>
      <c r="L16674" s="20">
        <f>C16674*$P$40</f>
        <v>5916019.7999999998</v>
      </c>
      <c r="M16674" s="19" t="str">
        <f>TEXT(A16674,"ММММ")</f>
        <v>Июль</v>
      </c>
      <c r="N16674" s="19"/>
    </row>
    <row r="16675" spans="1:14" hidden="1" x14ac:dyDescent="0.3">
      <c r="A16675" s="21" t="s">
        <v>189</v>
      </c>
      <c r="B16675" s="22">
        <v>0.91</v>
      </c>
      <c r="C16675" s="23">
        <v>197072.56</v>
      </c>
      <c r="D16675" s="22">
        <v>69395.58</v>
      </c>
      <c r="E16675" s="22">
        <v>65666.8</v>
      </c>
      <c r="F16675" s="22">
        <v>3727.37</v>
      </c>
      <c r="G16675" s="24">
        <v>1.41</v>
      </c>
      <c r="H16675" s="24" t="s">
        <v>258</v>
      </c>
      <c r="I16675" s="24" t="s">
        <v>165</v>
      </c>
      <c r="J16675" s="24" t="s">
        <v>67</v>
      </c>
      <c r="K16675" s="19">
        <f>B16675*$P$40</f>
        <v>27.3</v>
      </c>
      <c r="L16675" s="20">
        <f>C16675*$P$40</f>
        <v>5912176.7999999998</v>
      </c>
      <c r="M16675" s="19" t="str">
        <f>TEXT(A16675,"ММММ")</f>
        <v>Июль</v>
      </c>
      <c r="N16675" s="19"/>
    </row>
    <row r="16676" spans="1:14" hidden="1" x14ac:dyDescent="0.3">
      <c r="A16676" s="16" t="s">
        <v>190</v>
      </c>
      <c r="B16676" s="22">
        <v>0.91</v>
      </c>
      <c r="C16676" s="23">
        <v>192774.07</v>
      </c>
      <c r="D16676" s="22">
        <v>33191.279999999999</v>
      </c>
      <c r="E16676" s="22">
        <v>18463.39</v>
      </c>
      <c r="F16676" s="22">
        <v>6208.46</v>
      </c>
      <c r="G16676" s="24">
        <v>8519.43</v>
      </c>
      <c r="H16676" s="24" t="s">
        <v>258</v>
      </c>
      <c r="I16676" s="24" t="s">
        <v>112</v>
      </c>
      <c r="J16676" s="24" t="s">
        <v>67</v>
      </c>
      <c r="K16676" s="19">
        <f>B16676*$P$40</f>
        <v>27.3</v>
      </c>
      <c r="L16676" s="20">
        <f>C16676*$P$40</f>
        <v>5783222.1000000006</v>
      </c>
      <c r="M16676" s="19" t="str">
        <f>TEXT(A16676,"ММММ")</f>
        <v>Июль</v>
      </c>
      <c r="N16676" s="19"/>
    </row>
    <row r="16677" spans="1:14" x14ac:dyDescent="0.3">
      <c r="A16677" s="40" t="s">
        <v>191</v>
      </c>
      <c r="B16677" s="38">
        <v>0.91</v>
      </c>
      <c r="C16677" s="39">
        <v>187664.29</v>
      </c>
      <c r="D16677" s="38">
        <v>63153.04</v>
      </c>
      <c r="E16677" s="38">
        <v>53908.72</v>
      </c>
      <c r="F16677" s="38">
        <v>9224.82</v>
      </c>
      <c r="G16677" s="26">
        <v>19.5</v>
      </c>
      <c r="H16677" s="26" t="s">
        <v>258</v>
      </c>
      <c r="I16677" s="26" t="s">
        <v>5</v>
      </c>
      <c r="J16677" s="26" t="s">
        <v>84</v>
      </c>
      <c r="K16677" s="26">
        <f>B16677*$P$40</f>
        <v>27.3</v>
      </c>
      <c r="L16677" s="32">
        <f>C16677*$P$40</f>
        <v>5629928.7000000002</v>
      </c>
      <c r="M16677" s="33">
        <f>MONTH(A16677)</f>
        <v>7</v>
      </c>
      <c r="N16677" s="33"/>
    </row>
    <row r="16678" spans="1:14" hidden="1" x14ac:dyDescent="0.3">
      <c r="A16678" s="16" t="s">
        <v>192</v>
      </c>
      <c r="B16678" s="22">
        <v>0.91</v>
      </c>
      <c r="C16678" s="23">
        <v>186523.76</v>
      </c>
      <c r="D16678" s="22">
        <v>105868.76</v>
      </c>
      <c r="E16678" s="22">
        <v>86145.76</v>
      </c>
      <c r="F16678" s="22">
        <v>17865.71</v>
      </c>
      <c r="G16678" s="24">
        <v>1857.29</v>
      </c>
      <c r="H16678" s="24" t="s">
        <v>258</v>
      </c>
      <c r="I16678" s="24" t="s">
        <v>219</v>
      </c>
      <c r="J16678" s="24" t="s">
        <v>76</v>
      </c>
      <c r="K16678" s="19">
        <f>B16678*$P$40</f>
        <v>27.3</v>
      </c>
      <c r="L16678" s="20">
        <f>C16678*$P$40</f>
        <v>5595712.8000000007</v>
      </c>
      <c r="M16678" s="19" t="str">
        <f>TEXT(A16678,"ММММ")</f>
        <v>Июнь</v>
      </c>
      <c r="N16678" s="19"/>
    </row>
    <row r="16679" spans="1:14" hidden="1" x14ac:dyDescent="0.3">
      <c r="A16679" s="21" t="s">
        <v>193</v>
      </c>
      <c r="B16679" s="22">
        <v>0.91</v>
      </c>
      <c r="C16679" s="23">
        <v>186464.64000000001</v>
      </c>
      <c r="D16679" s="22">
        <v>67288.78</v>
      </c>
      <c r="E16679" s="22">
        <v>39169.93</v>
      </c>
      <c r="F16679" s="22">
        <v>28118.85</v>
      </c>
      <c r="G16679" s="24">
        <v>0</v>
      </c>
      <c r="H16679" s="24" t="s">
        <v>258</v>
      </c>
      <c r="I16679" s="24" t="s">
        <v>165</v>
      </c>
      <c r="J16679" s="24" t="s">
        <v>76</v>
      </c>
      <c r="K16679" s="19">
        <f>B16679*$P$40</f>
        <v>27.3</v>
      </c>
      <c r="L16679" s="20">
        <f>C16679*$P$40</f>
        <v>5593939.2000000002</v>
      </c>
      <c r="M16679" s="19" t="str">
        <f>TEXT(A16679,"ММММ")</f>
        <v>Июнь</v>
      </c>
      <c r="N16679" s="19"/>
    </row>
    <row r="16680" spans="1:14" x14ac:dyDescent="0.3">
      <c r="A16680" s="37" t="s">
        <v>194</v>
      </c>
      <c r="B16680" s="38">
        <v>0.91</v>
      </c>
      <c r="C16680" s="39">
        <v>185962.59</v>
      </c>
      <c r="D16680" s="38">
        <v>41170.1</v>
      </c>
      <c r="E16680" s="38">
        <v>18045.98</v>
      </c>
      <c r="F16680" s="38">
        <v>18135.330000000002</v>
      </c>
      <c r="G16680" s="26">
        <v>4988.79</v>
      </c>
      <c r="H16680" s="26" t="s">
        <v>258</v>
      </c>
      <c r="I16680" s="26" t="s">
        <v>5</v>
      </c>
      <c r="J16680" s="26" t="s">
        <v>76</v>
      </c>
      <c r="K16680" s="26">
        <f>B16680*$P$40</f>
        <v>27.3</v>
      </c>
      <c r="L16680" s="32">
        <f>C16680*$P$40</f>
        <v>5578877.7000000002</v>
      </c>
      <c r="M16680" s="33">
        <f t="shared" ref="M16680:M16681" si="1560">MONTH(A16680)</f>
        <v>6</v>
      </c>
      <c r="N16680" s="33"/>
    </row>
    <row r="16681" spans="1:14" x14ac:dyDescent="0.3">
      <c r="A16681" s="40" t="s">
        <v>195</v>
      </c>
      <c r="B16681" s="38">
        <v>0.91</v>
      </c>
      <c r="C16681" s="39">
        <v>182647.96</v>
      </c>
      <c r="D16681" s="38">
        <v>33416.07</v>
      </c>
      <c r="E16681" s="38">
        <v>23996.080000000002</v>
      </c>
      <c r="F16681" s="38">
        <v>9419.99</v>
      </c>
      <c r="G16681" s="26">
        <v>0</v>
      </c>
      <c r="H16681" s="26" t="s">
        <v>258</v>
      </c>
      <c r="I16681" s="26" t="s">
        <v>5</v>
      </c>
      <c r="J16681" s="26" t="s">
        <v>83</v>
      </c>
      <c r="K16681" s="26">
        <f>B16681*$P$40</f>
        <v>27.3</v>
      </c>
      <c r="L16681" s="32">
        <f>C16681*$P$40</f>
        <v>5479438.7999999998</v>
      </c>
      <c r="M16681" s="33">
        <f t="shared" si="1560"/>
        <v>6</v>
      </c>
      <c r="N16681" s="33"/>
    </row>
    <row r="16682" spans="1:14" hidden="1" x14ac:dyDescent="0.3">
      <c r="A16682" s="16" t="s">
        <v>196</v>
      </c>
      <c r="B16682" s="22">
        <v>0.91</v>
      </c>
      <c r="C16682" s="23">
        <v>173980.1</v>
      </c>
      <c r="D16682" s="22">
        <v>35671.050000000003</v>
      </c>
      <c r="E16682" s="22">
        <v>27386.880000000001</v>
      </c>
      <c r="F16682" s="22">
        <v>7182.14</v>
      </c>
      <c r="G16682" s="24">
        <v>1102.03</v>
      </c>
      <c r="H16682" s="24" t="s">
        <v>258</v>
      </c>
      <c r="I16682" s="24" t="s">
        <v>112</v>
      </c>
      <c r="J16682" s="24" t="s">
        <v>67</v>
      </c>
      <c r="K16682" s="19">
        <f>B16682*$P$40</f>
        <v>27.3</v>
      </c>
      <c r="L16682" s="20">
        <f>C16682*$P$40</f>
        <v>5219403</v>
      </c>
      <c r="M16682" s="19" t="str">
        <f>TEXT(A16682,"ММММ")</f>
        <v>Май</v>
      </c>
      <c r="N16682" s="19"/>
    </row>
    <row r="16683" spans="1:14" hidden="1" x14ac:dyDescent="0.3">
      <c r="A16683" s="21" t="s">
        <v>197</v>
      </c>
      <c r="B16683" s="22">
        <v>0.91</v>
      </c>
      <c r="C16683" s="23">
        <v>164410.76999999999</v>
      </c>
      <c r="D16683" s="22">
        <v>63800.09</v>
      </c>
      <c r="E16683" s="22">
        <v>60645.38</v>
      </c>
      <c r="F16683" s="22">
        <v>3145.62</v>
      </c>
      <c r="G16683" s="24">
        <v>9.09</v>
      </c>
      <c r="H16683" s="24" t="s">
        <v>258</v>
      </c>
      <c r="I16683" s="24" t="s">
        <v>112</v>
      </c>
      <c r="J16683" s="24" t="s">
        <v>96</v>
      </c>
      <c r="K16683" s="19">
        <f>B16683*$P$40</f>
        <v>27.3</v>
      </c>
      <c r="L16683" s="20">
        <f>C16683*$P$40</f>
        <v>4932323.0999999996</v>
      </c>
      <c r="M16683" s="19" t="str">
        <f>TEXT(A16683,"ММММ")</f>
        <v>Май</v>
      </c>
      <c r="N16683" s="19"/>
    </row>
    <row r="16684" spans="1:14" hidden="1" x14ac:dyDescent="0.3">
      <c r="A16684" s="16" t="s">
        <v>198</v>
      </c>
      <c r="B16684" s="22">
        <v>0.91</v>
      </c>
      <c r="C16684" s="23">
        <v>156699.18</v>
      </c>
      <c r="D16684" s="22">
        <v>38685.93</v>
      </c>
      <c r="E16684" s="22">
        <v>37521.599999999999</v>
      </c>
      <c r="F16684" s="22">
        <v>31</v>
      </c>
      <c r="G16684" s="24">
        <v>1133.33</v>
      </c>
      <c r="H16684" s="24" t="s">
        <v>258</v>
      </c>
      <c r="I16684" s="24" t="s">
        <v>112</v>
      </c>
      <c r="J16684" s="24" t="s">
        <v>96</v>
      </c>
      <c r="K16684" s="19">
        <f>B16684*$P$40</f>
        <v>27.3</v>
      </c>
      <c r="L16684" s="20">
        <f>C16684*$P$40</f>
        <v>4700975.3999999994</v>
      </c>
      <c r="M16684" s="19" t="str">
        <f>TEXT(A16684,"ММММ")</f>
        <v>Май</v>
      </c>
      <c r="N16684" s="19"/>
    </row>
    <row r="16685" spans="1:14" x14ac:dyDescent="0.3">
      <c r="A16685" s="40" t="s">
        <v>199</v>
      </c>
      <c r="B16685" s="38">
        <v>0.91</v>
      </c>
      <c r="C16685" s="39">
        <v>153425.94</v>
      </c>
      <c r="D16685" s="38">
        <v>33007.18</v>
      </c>
      <c r="E16685" s="38">
        <v>23065.69</v>
      </c>
      <c r="F16685" s="38">
        <v>9806.94</v>
      </c>
      <c r="G16685" s="26">
        <v>134.55000000000001</v>
      </c>
      <c r="H16685" s="26" t="s">
        <v>258</v>
      </c>
      <c r="I16685" s="26" t="s">
        <v>5</v>
      </c>
      <c r="J16685" s="26" t="s">
        <v>83</v>
      </c>
      <c r="K16685" s="26">
        <f>B16685*$P$40</f>
        <v>27.3</v>
      </c>
      <c r="L16685" s="32">
        <f>C16685*$P$40</f>
        <v>4602778.2</v>
      </c>
      <c r="M16685" s="33">
        <f t="shared" ref="M16685:M16686" si="1561">MONTH(A16685)</f>
        <v>5</v>
      </c>
      <c r="N16685" s="33"/>
    </row>
    <row r="16686" spans="1:14" x14ac:dyDescent="0.3">
      <c r="A16686" s="37" t="s">
        <v>200</v>
      </c>
      <c r="B16686" s="41">
        <v>0.91</v>
      </c>
      <c r="C16686" s="42">
        <v>148660.26</v>
      </c>
      <c r="D16686" s="41">
        <v>33823.49</v>
      </c>
      <c r="E16686" s="41">
        <v>25000.22</v>
      </c>
      <c r="F16686" s="41">
        <v>8823.27</v>
      </c>
      <c r="G16686" s="43">
        <v>0</v>
      </c>
      <c r="H16686" s="43" t="s">
        <v>258</v>
      </c>
      <c r="I16686" s="43" t="s">
        <v>5</v>
      </c>
      <c r="J16686" s="43" t="s">
        <v>83</v>
      </c>
      <c r="K16686" s="26">
        <f>B16686*$P$40</f>
        <v>27.3</v>
      </c>
      <c r="L16686" s="32">
        <f>C16686*$P$40</f>
        <v>4459807.8000000007</v>
      </c>
      <c r="M16686" s="33">
        <f t="shared" si="1561"/>
        <v>4</v>
      </c>
      <c r="N16686" s="33"/>
    </row>
    <row r="16687" spans="1:14" hidden="1" x14ac:dyDescent="0.3">
      <c r="A16687" s="21" t="s">
        <v>201</v>
      </c>
      <c r="B16687" s="17">
        <v>0.91</v>
      </c>
      <c r="C16687" s="18">
        <v>126829.29</v>
      </c>
      <c r="D16687" s="17">
        <v>48887.14</v>
      </c>
      <c r="E16687" s="17">
        <v>19517.27</v>
      </c>
      <c r="F16687" s="17">
        <v>29368.27</v>
      </c>
      <c r="G16687" s="19">
        <v>1.6</v>
      </c>
      <c r="H16687" s="19" t="s">
        <v>258</v>
      </c>
      <c r="I16687" s="19" t="s">
        <v>165</v>
      </c>
      <c r="J16687" s="19" t="s">
        <v>80</v>
      </c>
      <c r="K16687" s="19">
        <f>B16687*$P$40</f>
        <v>27.3</v>
      </c>
      <c r="L16687" s="20">
        <f>C16687*$P$40</f>
        <v>3804878.6999999997</v>
      </c>
      <c r="M16687" s="19" t="str">
        <f>TEXT(A16687,"ММММ")</f>
        <v>Апрель</v>
      </c>
      <c r="N16687" s="19"/>
    </row>
    <row r="16688" spans="1:14" hidden="1" x14ac:dyDescent="0.3">
      <c r="A16688" s="16" t="s">
        <v>202</v>
      </c>
      <c r="B16688" s="22">
        <v>0.91</v>
      </c>
      <c r="C16688" s="23">
        <v>113794.41</v>
      </c>
      <c r="D16688" s="22">
        <v>31828.7</v>
      </c>
      <c r="E16688" s="22">
        <v>13628.45</v>
      </c>
      <c r="F16688" s="22">
        <v>17376.34</v>
      </c>
      <c r="G16688" s="24">
        <v>823.91</v>
      </c>
      <c r="H16688" s="24" t="s">
        <v>258</v>
      </c>
      <c r="I16688" s="24" t="s">
        <v>112</v>
      </c>
      <c r="J16688" s="24" t="s">
        <v>80</v>
      </c>
      <c r="K16688" s="19">
        <f>B16688*$P$40</f>
        <v>27.3</v>
      </c>
      <c r="L16688" s="20">
        <f>C16688*$P$40</f>
        <v>3413832.3000000003</v>
      </c>
      <c r="M16688" s="19" t="str">
        <f>TEXT(A16688,"ММММ")</f>
        <v>Апрель</v>
      </c>
      <c r="N16688" s="19"/>
    </row>
    <row r="16689" spans="1:14" x14ac:dyDescent="0.3">
      <c r="A16689" s="40" t="s">
        <v>203</v>
      </c>
      <c r="B16689" s="41">
        <v>0.91</v>
      </c>
      <c r="C16689" s="42">
        <v>113578.24000000001</v>
      </c>
      <c r="D16689" s="41">
        <v>6644.84</v>
      </c>
      <c r="E16689" s="41">
        <v>4867.26</v>
      </c>
      <c r="F16689" s="41">
        <v>1777.58</v>
      </c>
      <c r="G16689" s="43">
        <v>0</v>
      </c>
      <c r="H16689" s="43" t="s">
        <v>258</v>
      </c>
      <c r="I16689" s="43" t="s">
        <v>5</v>
      </c>
      <c r="J16689" s="43" t="s">
        <v>60</v>
      </c>
      <c r="K16689" s="26">
        <f>B16689*$P$40</f>
        <v>27.3</v>
      </c>
      <c r="L16689" s="32">
        <f>C16689*$P$40</f>
        <v>3407347.2</v>
      </c>
      <c r="M16689" s="33">
        <f>MONTH(A16689)</f>
        <v>4</v>
      </c>
      <c r="N16689" s="33"/>
    </row>
    <row r="16690" spans="1:14" hidden="1" x14ac:dyDescent="0.3">
      <c r="A16690" s="16" t="s">
        <v>204</v>
      </c>
      <c r="B16690" s="22">
        <v>0.91</v>
      </c>
      <c r="C16690" s="23">
        <v>105023.56</v>
      </c>
      <c r="D16690" s="22">
        <v>56559.78</v>
      </c>
      <c r="E16690" s="22">
        <v>38256.67</v>
      </c>
      <c r="F16690" s="22">
        <v>18258.12</v>
      </c>
      <c r="G16690" s="24">
        <v>44.99</v>
      </c>
      <c r="H16690" s="24" t="s">
        <v>258</v>
      </c>
      <c r="I16690" s="24" t="s">
        <v>165</v>
      </c>
      <c r="J16690" s="24" t="s">
        <v>60</v>
      </c>
      <c r="K16690" s="19">
        <f>B16690*$P$40</f>
        <v>27.3</v>
      </c>
      <c r="L16690" s="20">
        <f>C16690*$P$40</f>
        <v>3150706.8</v>
      </c>
      <c r="M16690" s="19" t="str">
        <f>TEXT(A16690,"ММММ")</f>
        <v>Апрель</v>
      </c>
      <c r="N16690" s="19"/>
    </row>
    <row r="16691" spans="1:14" hidden="1" x14ac:dyDescent="0.3">
      <c r="A16691" s="21" t="s">
        <v>205</v>
      </c>
      <c r="B16691" s="17">
        <v>0.91</v>
      </c>
      <c r="C16691" s="18">
        <v>101869.42</v>
      </c>
      <c r="D16691" s="17">
        <v>52556.18</v>
      </c>
      <c r="E16691" s="17">
        <v>52480.19</v>
      </c>
      <c r="F16691" s="17">
        <v>59.31</v>
      </c>
      <c r="G16691" s="19">
        <v>16.68</v>
      </c>
      <c r="H16691" s="19" t="s">
        <v>258</v>
      </c>
      <c r="I16691" s="19" t="s">
        <v>112</v>
      </c>
      <c r="J16691" s="19" t="s">
        <v>104</v>
      </c>
      <c r="K16691" s="19">
        <f>B16691*$P$40</f>
        <v>27.3</v>
      </c>
      <c r="L16691" s="20">
        <f>C16691*$P$40</f>
        <v>3056082.6</v>
      </c>
      <c r="M16691" s="19" t="str">
        <f>TEXT(A16691,"ММММ")</f>
        <v>Март</v>
      </c>
      <c r="N16691" s="19"/>
    </row>
    <row r="16692" spans="1:14" hidden="1" x14ac:dyDescent="0.3">
      <c r="A16692" s="16" t="s">
        <v>206</v>
      </c>
      <c r="B16692" s="22">
        <v>0.91</v>
      </c>
      <c r="C16692" s="23">
        <v>87557.13</v>
      </c>
      <c r="D16692" s="22">
        <v>40135.99</v>
      </c>
      <c r="E16692" s="22">
        <v>34566.370000000003</v>
      </c>
      <c r="F16692" s="22">
        <v>5564.81</v>
      </c>
      <c r="G16692" s="24">
        <v>4.8099999999999996</v>
      </c>
      <c r="H16692" s="24" t="s">
        <v>258</v>
      </c>
      <c r="I16692" s="24" t="s">
        <v>112</v>
      </c>
      <c r="J16692" s="24" t="s">
        <v>60</v>
      </c>
      <c r="K16692" s="19">
        <f>B16692*$P$40</f>
        <v>27.3</v>
      </c>
      <c r="L16692" s="20">
        <f>C16692*$P$40</f>
        <v>2626713.9000000004</v>
      </c>
      <c r="M16692" s="19" t="str">
        <f>TEXT(A16692,"ММММ")</f>
        <v>Март</v>
      </c>
      <c r="N16692" s="19"/>
    </row>
    <row r="16693" spans="1:14" x14ac:dyDescent="0.3">
      <c r="A16693" s="40" t="s">
        <v>207</v>
      </c>
      <c r="B16693" s="38">
        <v>0.91</v>
      </c>
      <c r="C16693" s="39">
        <v>76543.820000000007</v>
      </c>
      <c r="D16693" s="38">
        <v>25724.07</v>
      </c>
      <c r="E16693" s="38">
        <v>11718.37</v>
      </c>
      <c r="F16693" s="38">
        <v>13677.35</v>
      </c>
      <c r="G16693" s="26">
        <v>328.35</v>
      </c>
      <c r="H16693" s="26" t="s">
        <v>258</v>
      </c>
      <c r="I16693" s="26" t="s">
        <v>5</v>
      </c>
      <c r="J16693" s="26" t="s">
        <v>80</v>
      </c>
      <c r="K16693" s="26">
        <f>B16693*$P$40</f>
        <v>27.3</v>
      </c>
      <c r="L16693" s="32">
        <f>C16693*$P$40</f>
        <v>2296314.6</v>
      </c>
      <c r="M16693" s="33">
        <f>MONTH(A16693)</f>
        <v>3</v>
      </c>
      <c r="N16693" s="33"/>
    </row>
    <row r="16694" spans="1:14" hidden="1" x14ac:dyDescent="0.3">
      <c r="A16694" s="16" t="s">
        <v>208</v>
      </c>
      <c r="B16694" s="17">
        <v>0.91</v>
      </c>
      <c r="C16694" s="18">
        <v>46968.92</v>
      </c>
      <c r="D16694" s="17">
        <v>31648.57</v>
      </c>
      <c r="E16694" s="17">
        <v>31611.9</v>
      </c>
      <c r="F16694" s="17">
        <v>36.67</v>
      </c>
      <c r="G16694" s="19">
        <v>0</v>
      </c>
      <c r="H16694" s="19" t="s">
        <v>259</v>
      </c>
      <c r="I16694" s="19" t="s">
        <v>112</v>
      </c>
      <c r="J16694" s="19" t="s">
        <v>75</v>
      </c>
      <c r="K16694" s="19">
        <f>B16694*$P$40</f>
        <v>27.3</v>
      </c>
      <c r="L16694" s="20">
        <f>C16694*$P$40</f>
        <v>1409067.5999999999</v>
      </c>
      <c r="M16694" s="19" t="str">
        <f>TEXT(A16694,"ММММ")</f>
        <v>Март</v>
      </c>
      <c r="N16694" s="19"/>
    </row>
    <row r="16695" spans="1:14" hidden="1" x14ac:dyDescent="0.3">
      <c r="A16695" s="21" t="s">
        <v>209</v>
      </c>
      <c r="B16695" s="22">
        <v>0.91</v>
      </c>
      <c r="C16695" s="23">
        <v>44369.75</v>
      </c>
      <c r="D16695" s="22">
        <v>31055.24</v>
      </c>
      <c r="E16695" s="22">
        <v>31008.57</v>
      </c>
      <c r="F16695" s="22">
        <v>46.67</v>
      </c>
      <c r="G16695" s="24">
        <v>0</v>
      </c>
      <c r="H16695" s="24" t="s">
        <v>259</v>
      </c>
      <c r="I16695" s="24" t="s">
        <v>112</v>
      </c>
      <c r="J16695" s="24" t="s">
        <v>75</v>
      </c>
      <c r="K16695" s="19">
        <f>B16695*$P$40</f>
        <v>27.3</v>
      </c>
      <c r="L16695" s="20">
        <f>C16695*$P$40</f>
        <v>1331092.5</v>
      </c>
      <c r="M16695" s="19" t="str">
        <f>TEXT(A16695,"ММММ")</f>
        <v>Февраль</v>
      </c>
      <c r="N16695" s="19"/>
    </row>
    <row r="16696" spans="1:14" hidden="1" x14ac:dyDescent="0.3">
      <c r="A16696" s="16" t="s">
        <v>210</v>
      </c>
      <c r="B16696" s="22">
        <v>0.91</v>
      </c>
      <c r="C16696" s="23">
        <v>43969.52</v>
      </c>
      <c r="D16696" s="22">
        <v>33637.230000000003</v>
      </c>
      <c r="E16696" s="22">
        <v>33637.230000000003</v>
      </c>
      <c r="F16696" s="22">
        <v>0</v>
      </c>
      <c r="G16696" s="24">
        <v>0</v>
      </c>
      <c r="H16696" s="24" t="s">
        <v>259</v>
      </c>
      <c r="I16696" s="24" t="s">
        <v>165</v>
      </c>
      <c r="J16696" s="24" t="s">
        <v>75</v>
      </c>
      <c r="K16696" s="19">
        <f>B16696*$P$40</f>
        <v>27.3</v>
      </c>
      <c r="L16696" s="20">
        <f>C16696*$P$40</f>
        <v>1319085.5999999999</v>
      </c>
      <c r="M16696" s="19" t="str">
        <f>TEXT(A16696,"ММММ")</f>
        <v>Февраль</v>
      </c>
      <c r="N16696" s="19"/>
    </row>
    <row r="16697" spans="1:14" hidden="1" x14ac:dyDescent="0.3">
      <c r="A16697" s="21" t="s">
        <v>211</v>
      </c>
      <c r="B16697" s="22">
        <v>0.91</v>
      </c>
      <c r="C16697" s="23">
        <v>43226.49</v>
      </c>
      <c r="D16697" s="22">
        <v>34043.160000000003</v>
      </c>
      <c r="E16697" s="22">
        <v>13678.27</v>
      </c>
      <c r="F16697" s="22">
        <v>20364.89</v>
      </c>
      <c r="G16697" s="24">
        <v>0</v>
      </c>
      <c r="H16697" s="24" t="s">
        <v>259</v>
      </c>
      <c r="I16697" s="24" t="s">
        <v>165</v>
      </c>
      <c r="J16697" s="24" t="s">
        <v>75</v>
      </c>
      <c r="K16697" s="19">
        <f>B16697*$P$40</f>
        <v>27.3</v>
      </c>
      <c r="L16697" s="20">
        <f>C16697*$P$40</f>
        <v>1296794.7</v>
      </c>
      <c r="M16697" s="19" t="str">
        <f>TEXT(A16697,"ММММ")</f>
        <v>Февраль</v>
      </c>
      <c r="N16697" s="19"/>
    </row>
    <row r="16698" spans="1:14" hidden="1" x14ac:dyDescent="0.3">
      <c r="A16698" s="16" t="s">
        <v>212</v>
      </c>
      <c r="B16698" s="17">
        <v>0.91</v>
      </c>
      <c r="C16698" s="18">
        <v>27051.5</v>
      </c>
      <c r="D16698" s="17">
        <v>17862.169999999998</v>
      </c>
      <c r="E16698" s="17">
        <v>1015.23</v>
      </c>
      <c r="F16698" s="17">
        <v>16846.939999999999</v>
      </c>
      <c r="G16698" s="19">
        <v>0</v>
      </c>
      <c r="H16698" s="19" t="s">
        <v>259</v>
      </c>
      <c r="I16698" s="19" t="s">
        <v>112</v>
      </c>
      <c r="J16698" s="19" t="s">
        <v>70</v>
      </c>
      <c r="K16698" s="19">
        <f>B16698*$P$40</f>
        <v>27.3</v>
      </c>
      <c r="L16698" s="20">
        <f>C16698*$P$40</f>
        <v>811545</v>
      </c>
      <c r="M16698" s="19" t="str">
        <f>TEXT(A16698,"ММММ")</f>
        <v>Февраль</v>
      </c>
      <c r="N16698" s="19"/>
    </row>
    <row r="16699" spans="1:14" hidden="1" x14ac:dyDescent="0.3">
      <c r="A16699" s="21" t="s">
        <v>213</v>
      </c>
      <c r="B16699" s="17">
        <v>0.91</v>
      </c>
      <c r="C16699" s="18">
        <v>24438.67</v>
      </c>
      <c r="D16699" s="17">
        <v>17297.75</v>
      </c>
      <c r="E16699" s="17">
        <v>1629.46</v>
      </c>
      <c r="F16699" s="17">
        <v>15668.29</v>
      </c>
      <c r="G16699" s="19">
        <v>0</v>
      </c>
      <c r="H16699" s="19" t="s">
        <v>259</v>
      </c>
      <c r="I16699" s="19" t="s">
        <v>165</v>
      </c>
      <c r="J16699" s="19" t="s">
        <v>58</v>
      </c>
      <c r="K16699" s="19">
        <f>B16699*$P$40</f>
        <v>27.3</v>
      </c>
      <c r="L16699" s="20">
        <f>C16699*$P$40</f>
        <v>733160.1</v>
      </c>
      <c r="M16699" s="19" t="str">
        <f>TEXT(A16699,"ММММ")</f>
        <v>Январь</v>
      </c>
      <c r="N16699" s="19"/>
    </row>
    <row r="16700" spans="1:14" hidden="1" x14ac:dyDescent="0.3">
      <c r="A16700" s="16" t="s">
        <v>214</v>
      </c>
      <c r="B16700" s="22">
        <v>0.91</v>
      </c>
      <c r="C16700" s="23">
        <v>21449.37</v>
      </c>
      <c r="D16700" s="22">
        <v>16564.48</v>
      </c>
      <c r="E16700" s="22">
        <v>3485.79</v>
      </c>
      <c r="F16700" s="22">
        <v>13078.69</v>
      </c>
      <c r="G16700" s="24">
        <v>0</v>
      </c>
      <c r="H16700" s="24" t="s">
        <v>259</v>
      </c>
      <c r="I16700" s="24" t="s">
        <v>165</v>
      </c>
      <c r="J16700" s="24" t="s">
        <v>69</v>
      </c>
      <c r="K16700" s="19">
        <f>B16700*$P$40</f>
        <v>27.3</v>
      </c>
      <c r="L16700" s="20">
        <f>C16700*$P$40</f>
        <v>643481.1</v>
      </c>
      <c r="M16700" s="19" t="str">
        <f>TEXT(A16700,"ММММ")</f>
        <v>Январь</v>
      </c>
      <c r="N16700" s="19"/>
    </row>
    <row r="16701" spans="1:14" hidden="1" x14ac:dyDescent="0.3">
      <c r="A16701" s="21" t="s">
        <v>215</v>
      </c>
      <c r="B16701" s="17">
        <v>0.91</v>
      </c>
      <c r="C16701" s="18">
        <v>8047.41</v>
      </c>
      <c r="D16701" s="17">
        <v>6362.52</v>
      </c>
      <c r="E16701" s="17">
        <v>28.36</v>
      </c>
      <c r="F16701" s="17">
        <v>6334.16</v>
      </c>
      <c r="G16701" s="19">
        <v>0</v>
      </c>
      <c r="H16701" s="19" t="s">
        <v>259</v>
      </c>
      <c r="I16701" s="19" t="s">
        <v>112</v>
      </c>
      <c r="J16701" s="19" t="s">
        <v>105</v>
      </c>
      <c r="K16701" s="19">
        <f>B16701*$P$40</f>
        <v>27.3</v>
      </c>
      <c r="L16701" s="20">
        <f>C16701*$P$40</f>
        <v>241422.3</v>
      </c>
      <c r="M16701" s="19" t="str">
        <f>TEXT(A16701,"ММММ")</f>
        <v>Январь</v>
      </c>
      <c r="N16701" s="19"/>
    </row>
    <row r="16702" spans="1:14" x14ac:dyDescent="0.3">
      <c r="A16702" s="37" t="s">
        <v>216</v>
      </c>
      <c r="B16702" s="38">
        <v>0.91</v>
      </c>
      <c r="C16702" s="39">
        <v>2272.2600000000002</v>
      </c>
      <c r="D16702" s="38">
        <v>1748.24</v>
      </c>
      <c r="E16702" s="38">
        <v>1008.2</v>
      </c>
      <c r="F16702" s="38">
        <v>740.04</v>
      </c>
      <c r="G16702" s="26">
        <v>0</v>
      </c>
      <c r="H16702" s="26" t="s">
        <v>259</v>
      </c>
      <c r="I16702" s="26" t="s">
        <v>5</v>
      </c>
      <c r="J16702" s="26" t="s">
        <v>60</v>
      </c>
      <c r="K16702" s="26">
        <f>B16702*$P$40</f>
        <v>27.3</v>
      </c>
      <c r="L16702" s="32">
        <f>C16702*$P$40</f>
        <v>68167.8</v>
      </c>
      <c r="M16702" s="33">
        <f>MONTH(A16702)</f>
        <v>1</v>
      </c>
      <c r="N16702" s="33"/>
    </row>
    <row r="16703" spans="1:14" hidden="1" x14ac:dyDescent="0.3">
      <c r="A16703" s="21" t="s">
        <v>217</v>
      </c>
      <c r="B16703" s="17">
        <v>0.9</v>
      </c>
      <c r="C16703" s="18">
        <v>37467885.189999998</v>
      </c>
      <c r="D16703" s="17">
        <v>10720881.550000001</v>
      </c>
      <c r="E16703" s="17">
        <v>8128710.21</v>
      </c>
      <c r="F16703" s="17">
        <v>2467001.94</v>
      </c>
      <c r="G16703" s="19">
        <v>125169.4</v>
      </c>
      <c r="H16703" s="19" t="s">
        <v>258</v>
      </c>
      <c r="I16703" s="19" t="s">
        <v>112</v>
      </c>
      <c r="J16703" s="19" t="s">
        <v>108</v>
      </c>
      <c r="K16703" s="19">
        <f>B16703*$P$40</f>
        <v>27</v>
      </c>
      <c r="L16703" s="20">
        <f>C16703*$P$40</f>
        <v>1124036555.6999998</v>
      </c>
      <c r="M16703" s="19" t="str">
        <f>TEXT(A16703,"ММММ")</f>
        <v>Январь</v>
      </c>
      <c r="N16703" s="19"/>
    </row>
    <row r="16704" spans="1:14" hidden="1" x14ac:dyDescent="0.3">
      <c r="A16704" s="16" t="s">
        <v>164</v>
      </c>
      <c r="B16704" s="22">
        <v>0.9</v>
      </c>
      <c r="C16704" s="23">
        <v>36584029.390000001</v>
      </c>
      <c r="D16704" s="22">
        <v>10499801.43</v>
      </c>
      <c r="E16704" s="22">
        <v>7808770.9800000004</v>
      </c>
      <c r="F16704" s="22">
        <v>2613293.4300000002</v>
      </c>
      <c r="G16704" s="24">
        <v>77737.02</v>
      </c>
      <c r="H16704" s="24" t="s">
        <v>258</v>
      </c>
      <c r="I16704" s="24" t="s">
        <v>112</v>
      </c>
      <c r="J16704" s="24" t="s">
        <v>108</v>
      </c>
      <c r="K16704" s="19">
        <f>B16704*$P$40</f>
        <v>27</v>
      </c>
      <c r="L16704" s="20">
        <f>C16704*$P$40</f>
        <v>1097520881.7</v>
      </c>
      <c r="M16704" s="19" t="str">
        <f>TEXT(A16704,"ММММ")</f>
        <v>Декабрь</v>
      </c>
      <c r="N16704" s="19"/>
    </row>
    <row r="16705" spans="1:14" hidden="1" x14ac:dyDescent="0.3">
      <c r="A16705" s="21" t="s">
        <v>166</v>
      </c>
      <c r="B16705" s="22">
        <v>0.9</v>
      </c>
      <c r="C16705" s="23">
        <v>6501981.0800000001</v>
      </c>
      <c r="D16705" s="22">
        <v>1754547.18</v>
      </c>
      <c r="E16705" s="22">
        <v>1594507.01</v>
      </c>
      <c r="F16705" s="22">
        <v>129666.02</v>
      </c>
      <c r="G16705" s="24">
        <v>30374.15</v>
      </c>
      <c r="H16705" s="24" t="s">
        <v>258</v>
      </c>
      <c r="I16705" s="24" t="s">
        <v>112</v>
      </c>
      <c r="J16705" s="24" t="s">
        <v>63</v>
      </c>
      <c r="K16705" s="19">
        <f>B16705*$P$40</f>
        <v>27</v>
      </c>
      <c r="L16705" s="20">
        <f>C16705*$P$40</f>
        <v>195059432.40000001</v>
      </c>
      <c r="M16705" s="19" t="str">
        <f>TEXT(A16705,"ММММ")</f>
        <v>Декабрь</v>
      </c>
      <c r="N16705" s="19"/>
    </row>
    <row r="16706" spans="1:14" hidden="1" x14ac:dyDescent="0.3">
      <c r="A16706" s="16" t="s">
        <v>167</v>
      </c>
      <c r="B16706" s="22">
        <v>0.9</v>
      </c>
      <c r="C16706" s="23">
        <v>6148732.1900000004</v>
      </c>
      <c r="D16706" s="22">
        <v>1868151.74</v>
      </c>
      <c r="E16706" s="22">
        <v>1373791.28</v>
      </c>
      <c r="F16706" s="22">
        <v>493580</v>
      </c>
      <c r="G16706" s="24">
        <v>780.46</v>
      </c>
      <c r="H16706" s="24" t="s">
        <v>258</v>
      </c>
      <c r="I16706" s="24" t="s">
        <v>219</v>
      </c>
      <c r="J16706" s="24" t="s">
        <v>102</v>
      </c>
      <c r="K16706" s="19">
        <f>B16706*$P$40</f>
        <v>27</v>
      </c>
      <c r="L16706" s="20">
        <f>C16706*$P$40</f>
        <v>184461965.70000002</v>
      </c>
      <c r="M16706" s="19" t="str">
        <f>TEXT(A16706,"ММММ")</f>
        <v>Декабрь</v>
      </c>
      <c r="N16706" s="19"/>
    </row>
    <row r="16707" spans="1:14" x14ac:dyDescent="0.3">
      <c r="A16707" s="40" t="s">
        <v>168</v>
      </c>
      <c r="B16707" s="41">
        <v>0.9</v>
      </c>
      <c r="C16707" s="42">
        <v>6013312.3600000003</v>
      </c>
      <c r="D16707" s="41">
        <v>748954.66</v>
      </c>
      <c r="E16707" s="41">
        <v>614556.77</v>
      </c>
      <c r="F16707" s="41">
        <v>133326.39999999999</v>
      </c>
      <c r="G16707" s="43">
        <v>1071.49</v>
      </c>
      <c r="H16707" s="43" t="s">
        <v>258</v>
      </c>
      <c r="I16707" s="43" t="s">
        <v>5</v>
      </c>
      <c r="J16707" s="43" t="s">
        <v>109</v>
      </c>
      <c r="K16707" s="26">
        <f>B16707*$P$40</f>
        <v>27</v>
      </c>
      <c r="L16707" s="32">
        <f>C16707*$P$40</f>
        <v>180399370.80000001</v>
      </c>
      <c r="M16707" s="33">
        <f>MONTH(A16707)</f>
        <v>12</v>
      </c>
      <c r="N16707" s="33"/>
    </row>
    <row r="16708" spans="1:14" hidden="1" x14ac:dyDescent="0.3">
      <c r="A16708" s="16" t="s">
        <v>169</v>
      </c>
      <c r="B16708" s="22">
        <v>0.9</v>
      </c>
      <c r="C16708" s="23">
        <v>6000013.2300000004</v>
      </c>
      <c r="D16708" s="22">
        <v>1759854.18</v>
      </c>
      <c r="E16708" s="22">
        <v>1579233.6</v>
      </c>
      <c r="F16708" s="22">
        <v>162289.68</v>
      </c>
      <c r="G16708" s="24">
        <v>18330.900000000001</v>
      </c>
      <c r="H16708" s="24" t="s">
        <v>258</v>
      </c>
      <c r="I16708" s="24" t="s">
        <v>112</v>
      </c>
      <c r="J16708" s="24" t="s">
        <v>63</v>
      </c>
      <c r="K16708" s="19">
        <f>B16708*$P$40</f>
        <v>27</v>
      </c>
      <c r="L16708" s="20">
        <f>C16708*$P$40</f>
        <v>180000396.90000001</v>
      </c>
      <c r="M16708" s="19" t="str">
        <f>TEXT(A16708,"ММММ")</f>
        <v>Декабрь</v>
      </c>
      <c r="N16708" s="19"/>
    </row>
    <row r="16709" spans="1:14" hidden="1" x14ac:dyDescent="0.3">
      <c r="A16709" s="21" t="s">
        <v>170</v>
      </c>
      <c r="B16709" s="17">
        <v>0.9</v>
      </c>
      <c r="C16709" s="18">
        <v>5526646.1200000001</v>
      </c>
      <c r="D16709" s="17">
        <v>1653880.17</v>
      </c>
      <c r="E16709" s="17">
        <v>1451475.99</v>
      </c>
      <c r="F16709" s="17">
        <v>177399.8</v>
      </c>
      <c r="G16709" s="19">
        <v>25004.38</v>
      </c>
      <c r="H16709" s="19" t="s">
        <v>258</v>
      </c>
      <c r="I16709" s="19" t="s">
        <v>112</v>
      </c>
      <c r="J16709" s="19" t="s">
        <v>63</v>
      </c>
      <c r="K16709" s="19">
        <f>B16709*$P$40</f>
        <v>27</v>
      </c>
      <c r="L16709" s="20">
        <f>C16709*$P$40</f>
        <v>165799383.59999999</v>
      </c>
      <c r="M16709" s="19" t="str">
        <f>TEXT(A16709,"ММММ")</f>
        <v>Ноябрь</v>
      </c>
      <c r="N16709" s="19"/>
    </row>
    <row r="16710" spans="1:14" x14ac:dyDescent="0.3">
      <c r="A16710" s="37" t="s">
        <v>171</v>
      </c>
      <c r="B16710" s="41">
        <v>0.9</v>
      </c>
      <c r="C16710" s="42">
        <v>5142335.6399999997</v>
      </c>
      <c r="D16710" s="41">
        <v>586106.01</v>
      </c>
      <c r="E16710" s="41">
        <v>492930.71</v>
      </c>
      <c r="F16710" s="41">
        <v>93162.67</v>
      </c>
      <c r="G16710" s="43">
        <v>12.63</v>
      </c>
      <c r="H16710" s="43" t="s">
        <v>258</v>
      </c>
      <c r="I16710" s="43" t="s">
        <v>5</v>
      </c>
      <c r="J16710" s="43" t="s">
        <v>102</v>
      </c>
      <c r="K16710" s="26">
        <f>B16710*$P$40</f>
        <v>27</v>
      </c>
      <c r="L16710" s="32">
        <f>C16710*$P$40</f>
        <v>154270069.19999999</v>
      </c>
      <c r="M16710" s="33">
        <f t="shared" ref="M16710:M16712" si="1562">MONTH(A16710)</f>
        <v>11</v>
      </c>
      <c r="N16710" s="33"/>
    </row>
    <row r="16711" spans="1:14" x14ac:dyDescent="0.3">
      <c r="A16711" s="40" t="s">
        <v>172</v>
      </c>
      <c r="B16711" s="38">
        <v>0.9</v>
      </c>
      <c r="C16711" s="39">
        <v>5040365.47</v>
      </c>
      <c r="D16711" s="38">
        <v>1212707.01</v>
      </c>
      <c r="E16711" s="38">
        <v>1090140.07</v>
      </c>
      <c r="F16711" s="38">
        <v>110737.35</v>
      </c>
      <c r="G16711" s="26">
        <v>11829.59</v>
      </c>
      <c r="H16711" s="26" t="s">
        <v>258</v>
      </c>
      <c r="I16711" s="26" t="s">
        <v>5</v>
      </c>
      <c r="J16711" s="26" t="s">
        <v>63</v>
      </c>
      <c r="K16711" s="26">
        <f>B16711*$P$40</f>
        <v>27</v>
      </c>
      <c r="L16711" s="32">
        <f>C16711*$P$40</f>
        <v>151210964.09999999</v>
      </c>
      <c r="M16711" s="33">
        <f t="shared" si="1562"/>
        <v>11</v>
      </c>
      <c r="N16711" s="33"/>
    </row>
    <row r="16712" spans="1:14" x14ac:dyDescent="0.3">
      <c r="A16712" s="37" t="s">
        <v>173</v>
      </c>
      <c r="B16712" s="38">
        <v>0.9</v>
      </c>
      <c r="C16712" s="39">
        <v>5024858.1399999997</v>
      </c>
      <c r="D16712" s="38">
        <v>1139428.49</v>
      </c>
      <c r="E16712" s="38">
        <v>717110.41</v>
      </c>
      <c r="F16712" s="38">
        <v>421675.08</v>
      </c>
      <c r="G16712" s="26">
        <v>643</v>
      </c>
      <c r="H16712" s="26" t="s">
        <v>258</v>
      </c>
      <c r="I16712" s="26" t="s">
        <v>5</v>
      </c>
      <c r="J16712" s="26" t="s">
        <v>109</v>
      </c>
      <c r="K16712" s="26">
        <f>B16712*$P$40</f>
        <v>27</v>
      </c>
      <c r="L16712" s="32">
        <f>C16712*$P$40</f>
        <v>150745744.19999999</v>
      </c>
      <c r="M16712" s="33">
        <f t="shared" si="1562"/>
        <v>11</v>
      </c>
      <c r="N16712" s="33"/>
    </row>
    <row r="16713" spans="1:14" hidden="1" x14ac:dyDescent="0.3">
      <c r="A16713" s="21" t="s">
        <v>174</v>
      </c>
      <c r="B16713" s="22">
        <v>0.9</v>
      </c>
      <c r="C16713" s="23">
        <v>4951756.3499999996</v>
      </c>
      <c r="D16713" s="22">
        <v>1517088.66</v>
      </c>
      <c r="E16713" s="22">
        <v>1167760.58</v>
      </c>
      <c r="F16713" s="22">
        <v>349011.06</v>
      </c>
      <c r="G16713" s="24">
        <v>317.02</v>
      </c>
      <c r="H16713" s="24" t="s">
        <v>258</v>
      </c>
      <c r="I16713" s="24" t="s">
        <v>165</v>
      </c>
      <c r="J16713" s="24" t="s">
        <v>102</v>
      </c>
      <c r="K16713" s="19">
        <f>B16713*$P$40</f>
        <v>27</v>
      </c>
      <c r="L16713" s="20">
        <f>C16713*$P$40</f>
        <v>148552690.5</v>
      </c>
      <c r="M16713" s="19" t="str">
        <f>TEXT(A16713,"ММММ")</f>
        <v>Октябрь</v>
      </c>
      <c r="N16713" s="19"/>
    </row>
    <row r="16714" spans="1:14" hidden="1" x14ac:dyDescent="0.3">
      <c r="A16714" s="16" t="s">
        <v>175</v>
      </c>
      <c r="B16714" s="17">
        <v>0.9</v>
      </c>
      <c r="C16714" s="18">
        <v>3895844.89</v>
      </c>
      <c r="D16714" s="17">
        <v>1122442.48</v>
      </c>
      <c r="E16714" s="17">
        <v>570260.94999999995</v>
      </c>
      <c r="F16714" s="17">
        <v>552166.43999999994</v>
      </c>
      <c r="G16714" s="19">
        <v>15.09</v>
      </c>
      <c r="H16714" s="19" t="s">
        <v>258</v>
      </c>
      <c r="I16714" s="19" t="s">
        <v>112</v>
      </c>
      <c r="J16714" s="19" t="s">
        <v>103</v>
      </c>
      <c r="K16714" s="19">
        <f>B16714*$P$40</f>
        <v>27</v>
      </c>
      <c r="L16714" s="20">
        <f>C16714*$P$40</f>
        <v>116875346.7</v>
      </c>
      <c r="M16714" s="19" t="str">
        <f>TEXT(A16714,"ММММ")</f>
        <v>Октябрь</v>
      </c>
      <c r="N16714" s="19"/>
    </row>
    <row r="16715" spans="1:14" hidden="1" x14ac:dyDescent="0.3">
      <c r="A16715" s="21" t="s">
        <v>176</v>
      </c>
      <c r="B16715" s="22">
        <v>0.9</v>
      </c>
      <c r="C16715" s="23">
        <v>3237847.21</v>
      </c>
      <c r="D16715" s="22">
        <v>1208191.22</v>
      </c>
      <c r="E16715" s="22">
        <v>1102265.57</v>
      </c>
      <c r="F16715" s="22">
        <v>80776.259999999995</v>
      </c>
      <c r="G16715" s="24">
        <v>25149.39</v>
      </c>
      <c r="H16715" s="24" t="s">
        <v>258</v>
      </c>
      <c r="I16715" s="24" t="s">
        <v>112</v>
      </c>
      <c r="J16715" s="24" t="s">
        <v>79</v>
      </c>
      <c r="K16715" s="19">
        <f>B16715*$P$40</f>
        <v>27</v>
      </c>
      <c r="L16715" s="20">
        <f>C16715*$P$40</f>
        <v>97135416.299999997</v>
      </c>
      <c r="M16715" s="19" t="str">
        <f>TEXT(A16715,"ММММ")</f>
        <v>Октябрь</v>
      </c>
      <c r="N16715" s="19"/>
    </row>
    <row r="16716" spans="1:14" x14ac:dyDescent="0.3">
      <c r="A16716" s="37" t="s">
        <v>177</v>
      </c>
      <c r="B16716" s="41">
        <v>0.9</v>
      </c>
      <c r="C16716" s="42">
        <v>3037663.98</v>
      </c>
      <c r="D16716" s="41">
        <v>363761.25</v>
      </c>
      <c r="E16716" s="41">
        <v>357387.32</v>
      </c>
      <c r="F16716" s="41">
        <v>3503.63</v>
      </c>
      <c r="G16716" s="43">
        <v>2870.3</v>
      </c>
      <c r="H16716" s="43" t="s">
        <v>258</v>
      </c>
      <c r="I16716" s="43" t="s">
        <v>5</v>
      </c>
      <c r="J16716" s="43" t="s">
        <v>79</v>
      </c>
      <c r="K16716" s="26">
        <f>B16716*$P$40</f>
        <v>27</v>
      </c>
      <c r="L16716" s="32">
        <f>C16716*$P$40</f>
        <v>91129919.400000006</v>
      </c>
      <c r="M16716" s="33">
        <f t="shared" ref="M16716:M16718" si="1563">MONTH(A16716)</f>
        <v>10</v>
      </c>
      <c r="N16716" s="33"/>
    </row>
    <row r="16717" spans="1:14" x14ac:dyDescent="0.3">
      <c r="A16717" s="40" t="s">
        <v>178</v>
      </c>
      <c r="B16717" s="41">
        <v>0.9</v>
      </c>
      <c r="C16717" s="42">
        <v>2674658.54</v>
      </c>
      <c r="D16717" s="41">
        <v>282554.5</v>
      </c>
      <c r="E16717" s="41">
        <v>268104.31</v>
      </c>
      <c r="F16717" s="41">
        <v>9642.69</v>
      </c>
      <c r="G16717" s="43">
        <v>4807.5</v>
      </c>
      <c r="H16717" s="43" t="s">
        <v>258</v>
      </c>
      <c r="I16717" s="43" t="s">
        <v>5</v>
      </c>
      <c r="J16717" s="43" t="s">
        <v>79</v>
      </c>
      <c r="K16717" s="26">
        <f>B16717*$P$40</f>
        <v>27</v>
      </c>
      <c r="L16717" s="32">
        <f>C16717*$P$40</f>
        <v>80239756.200000003</v>
      </c>
      <c r="M16717" s="33">
        <f t="shared" si="1563"/>
        <v>10</v>
      </c>
      <c r="N16717" s="33"/>
    </row>
    <row r="16718" spans="1:14" x14ac:dyDescent="0.3">
      <c r="A16718" s="37" t="s">
        <v>179</v>
      </c>
      <c r="B16718" s="38">
        <v>0.9</v>
      </c>
      <c r="C16718" s="39">
        <v>2641032.65</v>
      </c>
      <c r="D16718" s="38">
        <v>327154.33</v>
      </c>
      <c r="E16718" s="38">
        <v>280560.62</v>
      </c>
      <c r="F16718" s="38">
        <v>44327.49</v>
      </c>
      <c r="G16718" s="26">
        <v>2266.2199999999998</v>
      </c>
      <c r="H16718" s="26" t="s">
        <v>258</v>
      </c>
      <c r="I16718" s="26" t="s">
        <v>5</v>
      </c>
      <c r="J16718" s="26" t="s">
        <v>79</v>
      </c>
      <c r="K16718" s="26">
        <f>B16718*$P$40</f>
        <v>27</v>
      </c>
      <c r="L16718" s="32">
        <f>C16718*$P$40</f>
        <v>79230979.5</v>
      </c>
      <c r="M16718" s="33">
        <f t="shared" si="1563"/>
        <v>9</v>
      </c>
      <c r="N16718" s="33"/>
    </row>
    <row r="16719" spans="1:14" hidden="1" x14ac:dyDescent="0.3">
      <c r="A16719" s="21" t="s">
        <v>180</v>
      </c>
      <c r="B16719" s="17">
        <v>0.9</v>
      </c>
      <c r="C16719" s="18">
        <v>2265037.77</v>
      </c>
      <c r="D16719" s="17">
        <v>534809.87</v>
      </c>
      <c r="E16719" s="17">
        <v>502399.51</v>
      </c>
      <c r="F16719" s="17">
        <v>22583.69</v>
      </c>
      <c r="G16719" s="19">
        <v>9826.67</v>
      </c>
      <c r="H16719" s="19" t="s">
        <v>258</v>
      </c>
      <c r="I16719" s="19" t="s">
        <v>112</v>
      </c>
      <c r="J16719" s="19" t="s">
        <v>92</v>
      </c>
      <c r="K16719" s="19">
        <f>B16719*$P$40</f>
        <v>27</v>
      </c>
      <c r="L16719" s="20">
        <f>C16719*$P$40</f>
        <v>67951133.099999994</v>
      </c>
      <c r="M16719" s="19" t="str">
        <f>TEXT(A16719,"ММММ")</f>
        <v>Сентябрь</v>
      </c>
      <c r="N16719" s="19"/>
    </row>
    <row r="16720" spans="1:14" hidden="1" x14ac:dyDescent="0.3">
      <c r="A16720" s="16" t="s">
        <v>181</v>
      </c>
      <c r="B16720" s="22">
        <v>0.9</v>
      </c>
      <c r="C16720" s="23">
        <v>1441940.59</v>
      </c>
      <c r="D16720" s="22">
        <v>394882.02</v>
      </c>
      <c r="E16720" s="22">
        <v>391342.54</v>
      </c>
      <c r="F16720" s="22">
        <v>3444.02</v>
      </c>
      <c r="G16720" s="24">
        <v>95.46</v>
      </c>
      <c r="H16720" s="24" t="s">
        <v>258</v>
      </c>
      <c r="I16720" s="24" t="s">
        <v>165</v>
      </c>
      <c r="J16720" s="24" t="s">
        <v>68</v>
      </c>
      <c r="K16720" s="19">
        <f>B16720*$P$40</f>
        <v>27</v>
      </c>
      <c r="L16720" s="20">
        <f>C16720*$P$40</f>
        <v>43258217.700000003</v>
      </c>
      <c r="M16720" s="19" t="str">
        <f>TEXT(A16720,"ММММ")</f>
        <v>Сентябрь</v>
      </c>
      <c r="N16720" s="19"/>
    </row>
    <row r="16721" spans="1:14" hidden="1" x14ac:dyDescent="0.3">
      <c r="A16721" s="21" t="s">
        <v>182</v>
      </c>
      <c r="B16721" s="17">
        <v>0.9</v>
      </c>
      <c r="C16721" s="18">
        <v>1407490.7</v>
      </c>
      <c r="D16721" s="17">
        <v>409482.9</v>
      </c>
      <c r="E16721" s="17">
        <v>405190.18</v>
      </c>
      <c r="F16721" s="17">
        <v>4155.3900000000003</v>
      </c>
      <c r="G16721" s="19">
        <v>137.33000000000001</v>
      </c>
      <c r="H16721" s="19" t="s">
        <v>258</v>
      </c>
      <c r="I16721" s="19" t="s">
        <v>165</v>
      </c>
      <c r="J16721" s="19" t="s">
        <v>68</v>
      </c>
      <c r="K16721" s="19">
        <f>B16721*$P$40</f>
        <v>27</v>
      </c>
      <c r="L16721" s="20">
        <f>C16721*$P$40</f>
        <v>42224721</v>
      </c>
      <c r="M16721" s="19" t="str">
        <f>TEXT(A16721,"ММММ")</f>
        <v>Сентябрь</v>
      </c>
      <c r="N16721" s="19"/>
    </row>
    <row r="16722" spans="1:14" hidden="1" x14ac:dyDescent="0.3">
      <c r="A16722" s="16" t="s">
        <v>183</v>
      </c>
      <c r="B16722" s="22">
        <v>0.9</v>
      </c>
      <c r="C16722" s="23">
        <v>1378563.61</v>
      </c>
      <c r="D16722" s="22">
        <v>449314.06</v>
      </c>
      <c r="E16722" s="22">
        <v>445093.33</v>
      </c>
      <c r="F16722" s="22">
        <v>2978.22</v>
      </c>
      <c r="G16722" s="24">
        <v>1242.51</v>
      </c>
      <c r="H16722" s="24" t="s">
        <v>258</v>
      </c>
      <c r="I16722" s="24" t="s">
        <v>165</v>
      </c>
      <c r="J16722" s="24" t="s">
        <v>68</v>
      </c>
      <c r="K16722" s="19">
        <f>B16722*$P$40</f>
        <v>27</v>
      </c>
      <c r="L16722" s="20">
        <f>C16722*$P$40</f>
        <v>41356908.300000004</v>
      </c>
      <c r="M16722" s="19" t="str">
        <f>TEXT(A16722,"ММММ")</f>
        <v>Август</v>
      </c>
      <c r="N16722" s="19"/>
    </row>
    <row r="16723" spans="1:14" hidden="1" x14ac:dyDescent="0.3">
      <c r="A16723" s="21" t="s">
        <v>184</v>
      </c>
      <c r="B16723" s="17">
        <v>0.9</v>
      </c>
      <c r="C16723" s="18">
        <v>1361774.87</v>
      </c>
      <c r="D16723" s="17">
        <v>393750.4</v>
      </c>
      <c r="E16723" s="17">
        <v>390320.25</v>
      </c>
      <c r="F16723" s="17">
        <v>3337.58</v>
      </c>
      <c r="G16723" s="19">
        <v>92.57</v>
      </c>
      <c r="H16723" s="19" t="s">
        <v>258</v>
      </c>
      <c r="I16723" s="19" t="s">
        <v>165</v>
      </c>
      <c r="J16723" s="19" t="s">
        <v>68</v>
      </c>
      <c r="K16723" s="19">
        <f>B16723*$P$40</f>
        <v>27</v>
      </c>
      <c r="L16723" s="20">
        <f>C16723*$P$40</f>
        <v>40853246.100000001</v>
      </c>
      <c r="M16723" s="19" t="str">
        <f>TEXT(A16723,"ММММ")</f>
        <v>Август</v>
      </c>
      <c r="N16723" s="19"/>
    </row>
    <row r="16724" spans="1:14" hidden="1" x14ac:dyDescent="0.3">
      <c r="A16724" s="16" t="s">
        <v>185</v>
      </c>
      <c r="B16724" s="22">
        <v>0.9</v>
      </c>
      <c r="C16724" s="23">
        <v>1337046.52</v>
      </c>
      <c r="D16724" s="22">
        <v>343175.83</v>
      </c>
      <c r="E16724" s="22">
        <v>338910.14</v>
      </c>
      <c r="F16724" s="22">
        <v>4079</v>
      </c>
      <c r="G16724" s="24">
        <v>186.69</v>
      </c>
      <c r="H16724" s="24" t="s">
        <v>258</v>
      </c>
      <c r="I16724" s="24" t="s">
        <v>165</v>
      </c>
      <c r="J16724" s="24" t="s">
        <v>68</v>
      </c>
      <c r="K16724" s="19">
        <f>B16724*$P$40</f>
        <v>27</v>
      </c>
      <c r="L16724" s="20">
        <f>C16724*$P$40</f>
        <v>40111395.600000001</v>
      </c>
      <c r="M16724" s="19" t="str">
        <f>TEXT(A16724,"ММММ")</f>
        <v>Август</v>
      </c>
      <c r="N16724" s="19"/>
    </row>
    <row r="16725" spans="1:14" hidden="1" x14ac:dyDescent="0.3">
      <c r="A16725" s="21" t="s">
        <v>186</v>
      </c>
      <c r="B16725" s="22">
        <v>0.9</v>
      </c>
      <c r="C16725" s="23">
        <v>1170640.71</v>
      </c>
      <c r="D16725" s="22">
        <v>312997.33</v>
      </c>
      <c r="E16725" s="22">
        <v>310580.34000000003</v>
      </c>
      <c r="F16725" s="22">
        <v>2337.59</v>
      </c>
      <c r="G16725" s="24">
        <v>79.400000000000006</v>
      </c>
      <c r="H16725" s="24" t="s">
        <v>258</v>
      </c>
      <c r="I16725" s="24" t="s">
        <v>165</v>
      </c>
      <c r="J16725" s="24" t="s">
        <v>68</v>
      </c>
      <c r="K16725" s="19">
        <f>B16725*$P$40</f>
        <v>27</v>
      </c>
      <c r="L16725" s="20">
        <f>C16725*$P$40</f>
        <v>35119221.299999997</v>
      </c>
      <c r="M16725" s="19" t="str">
        <f>TEXT(A16725,"ММММ")</f>
        <v>Август</v>
      </c>
      <c r="N16725" s="19"/>
    </row>
    <row r="16726" spans="1:14" hidden="1" x14ac:dyDescent="0.3">
      <c r="A16726" s="16" t="s">
        <v>187</v>
      </c>
      <c r="B16726" s="22">
        <v>0.9</v>
      </c>
      <c r="C16726" s="23">
        <v>1116393.2</v>
      </c>
      <c r="D16726" s="22">
        <v>323046.3</v>
      </c>
      <c r="E16726" s="22">
        <v>161254.88</v>
      </c>
      <c r="F16726" s="22">
        <v>161616.45000000001</v>
      </c>
      <c r="G16726" s="24">
        <v>174.97</v>
      </c>
      <c r="H16726" s="24" t="s">
        <v>258</v>
      </c>
      <c r="I16726" s="24" t="s">
        <v>165</v>
      </c>
      <c r="J16726" s="24" t="s">
        <v>68</v>
      </c>
      <c r="K16726" s="19">
        <f>B16726*$P$40</f>
        <v>27</v>
      </c>
      <c r="L16726" s="20">
        <f>C16726*$P$40</f>
        <v>33491796</v>
      </c>
      <c r="M16726" s="19" t="str">
        <f>TEXT(A16726,"ММММ")</f>
        <v>Июль</v>
      </c>
      <c r="N16726" s="19"/>
    </row>
    <row r="16727" spans="1:14" hidden="1" x14ac:dyDescent="0.3">
      <c r="A16727" s="21" t="s">
        <v>188</v>
      </c>
      <c r="B16727" s="17">
        <v>0.9</v>
      </c>
      <c r="C16727" s="18">
        <v>1046506.77</v>
      </c>
      <c r="D16727" s="17">
        <v>209488.34</v>
      </c>
      <c r="E16727" s="17">
        <v>132615.92000000001</v>
      </c>
      <c r="F16727" s="17">
        <v>76539.09</v>
      </c>
      <c r="G16727" s="19">
        <v>333.33</v>
      </c>
      <c r="H16727" s="19" t="s">
        <v>258</v>
      </c>
      <c r="I16727" s="19" t="s">
        <v>112</v>
      </c>
      <c r="J16727" s="19" t="s">
        <v>75</v>
      </c>
      <c r="K16727" s="19">
        <f>B16727*$P$40</f>
        <v>27</v>
      </c>
      <c r="L16727" s="20">
        <f>C16727*$P$40</f>
        <v>31395203.100000001</v>
      </c>
      <c r="M16727" s="19" t="str">
        <f>TEXT(A16727,"ММММ")</f>
        <v>Июль</v>
      </c>
      <c r="N16727" s="19"/>
    </row>
    <row r="16728" spans="1:14" hidden="1" x14ac:dyDescent="0.3">
      <c r="A16728" s="16" t="s">
        <v>189</v>
      </c>
      <c r="B16728" s="22">
        <v>0.9</v>
      </c>
      <c r="C16728" s="23">
        <v>1015264.05</v>
      </c>
      <c r="D16728" s="22">
        <v>202874.17</v>
      </c>
      <c r="E16728" s="22">
        <v>123193.69</v>
      </c>
      <c r="F16728" s="22">
        <v>79430.48</v>
      </c>
      <c r="G16728" s="24">
        <v>250</v>
      </c>
      <c r="H16728" s="24" t="s">
        <v>258</v>
      </c>
      <c r="I16728" s="24" t="s">
        <v>112</v>
      </c>
      <c r="J16728" s="24" t="s">
        <v>75</v>
      </c>
      <c r="K16728" s="19">
        <f>B16728*$P$40</f>
        <v>27</v>
      </c>
      <c r="L16728" s="20">
        <f>C16728*$P$40</f>
        <v>30457921.5</v>
      </c>
      <c r="M16728" s="19" t="str">
        <f>TEXT(A16728,"ММММ")</f>
        <v>Июль</v>
      </c>
      <c r="N16728" s="19"/>
    </row>
    <row r="16729" spans="1:14" hidden="1" x14ac:dyDescent="0.3">
      <c r="A16729" s="21" t="s">
        <v>190</v>
      </c>
      <c r="B16729" s="17">
        <v>0.9</v>
      </c>
      <c r="C16729" s="18">
        <v>952354.86</v>
      </c>
      <c r="D16729" s="17">
        <v>501314.14</v>
      </c>
      <c r="E16729" s="17">
        <v>71486.17</v>
      </c>
      <c r="F16729" s="17">
        <v>427648.8</v>
      </c>
      <c r="G16729" s="19">
        <v>2179.17</v>
      </c>
      <c r="H16729" s="19" t="s">
        <v>258</v>
      </c>
      <c r="I16729" s="19" t="s">
        <v>112</v>
      </c>
      <c r="J16729" s="19" t="s">
        <v>69</v>
      </c>
      <c r="K16729" s="19">
        <f>B16729*$P$40</f>
        <v>27</v>
      </c>
      <c r="L16729" s="20">
        <f>C16729*$P$40</f>
        <v>28570645.800000001</v>
      </c>
      <c r="M16729" s="19" t="str">
        <f>TEXT(A16729,"ММММ")</f>
        <v>Июль</v>
      </c>
      <c r="N16729" s="19"/>
    </row>
    <row r="16730" spans="1:14" hidden="1" x14ac:dyDescent="0.3">
      <c r="A16730" s="16" t="s">
        <v>191</v>
      </c>
      <c r="B16730" s="17">
        <v>0.9</v>
      </c>
      <c r="C16730" s="18">
        <v>950954.6</v>
      </c>
      <c r="D16730" s="17">
        <v>287655.38</v>
      </c>
      <c r="E16730" s="17">
        <v>125408.69</v>
      </c>
      <c r="F16730" s="17">
        <v>162040.01999999999</v>
      </c>
      <c r="G16730" s="19">
        <v>206.67</v>
      </c>
      <c r="H16730" s="19" t="s">
        <v>258</v>
      </c>
      <c r="I16730" s="19" t="s">
        <v>219</v>
      </c>
      <c r="J16730" s="19" t="s">
        <v>110</v>
      </c>
      <c r="K16730" s="19">
        <f>B16730*$P$40</f>
        <v>27</v>
      </c>
      <c r="L16730" s="20">
        <f>C16730*$P$40</f>
        <v>28528638</v>
      </c>
      <c r="M16730" s="19" t="str">
        <f>TEXT(A16730,"ММММ")</f>
        <v>Июль</v>
      </c>
      <c r="N16730" s="19"/>
    </row>
    <row r="16731" spans="1:14" x14ac:dyDescent="0.3">
      <c r="A16731" s="40" t="s">
        <v>192</v>
      </c>
      <c r="B16731" s="41">
        <v>0.9</v>
      </c>
      <c r="C16731" s="42">
        <v>948126.9</v>
      </c>
      <c r="D16731" s="41">
        <v>93996.27</v>
      </c>
      <c r="E16731" s="41">
        <v>60782.86</v>
      </c>
      <c r="F16731" s="41">
        <v>33213.410000000003</v>
      </c>
      <c r="G16731" s="43">
        <v>0</v>
      </c>
      <c r="H16731" s="43" t="s">
        <v>258</v>
      </c>
      <c r="I16731" s="43" t="s">
        <v>5</v>
      </c>
      <c r="J16731" s="43" t="s">
        <v>75</v>
      </c>
      <c r="K16731" s="26">
        <f>B16731*$P$40</f>
        <v>27</v>
      </c>
      <c r="L16731" s="32">
        <f>C16731*$P$40</f>
        <v>28443807</v>
      </c>
      <c r="M16731" s="33">
        <f>MONTH(A16731)</f>
        <v>6</v>
      </c>
      <c r="N16731" s="33"/>
    </row>
    <row r="16732" spans="1:14" hidden="1" x14ac:dyDescent="0.3">
      <c r="A16732" s="16" t="s">
        <v>193</v>
      </c>
      <c r="B16732" s="22">
        <v>0.9</v>
      </c>
      <c r="C16732" s="23">
        <v>932146.56</v>
      </c>
      <c r="D16732" s="22">
        <v>487465.11</v>
      </c>
      <c r="E16732" s="22">
        <v>79603.12</v>
      </c>
      <c r="F16732" s="22">
        <v>407238.98</v>
      </c>
      <c r="G16732" s="24">
        <v>623.01</v>
      </c>
      <c r="H16732" s="24" t="s">
        <v>258</v>
      </c>
      <c r="I16732" s="24" t="s">
        <v>112</v>
      </c>
      <c r="J16732" s="24" t="s">
        <v>69</v>
      </c>
      <c r="K16732" s="19">
        <f>B16732*$P$40</f>
        <v>27</v>
      </c>
      <c r="L16732" s="20">
        <f>C16732*$P$40</f>
        <v>27964396.800000001</v>
      </c>
      <c r="M16732" s="19" t="str">
        <f>TEXT(A16732,"ММММ")</f>
        <v>Июнь</v>
      </c>
      <c r="N16732" s="19"/>
    </row>
    <row r="16733" spans="1:14" hidden="1" x14ac:dyDescent="0.3">
      <c r="A16733" s="21" t="s">
        <v>194</v>
      </c>
      <c r="B16733" s="17">
        <v>0.9</v>
      </c>
      <c r="C16733" s="18">
        <v>903586.21</v>
      </c>
      <c r="D16733" s="17">
        <v>102946.84</v>
      </c>
      <c r="E16733" s="17">
        <v>101884.7</v>
      </c>
      <c r="F16733" s="17">
        <v>1062.1400000000001</v>
      </c>
      <c r="G16733" s="19">
        <v>0</v>
      </c>
      <c r="H16733" s="19" t="s">
        <v>258</v>
      </c>
      <c r="I16733" s="19" t="s">
        <v>165</v>
      </c>
      <c r="J16733" s="19" t="s">
        <v>75</v>
      </c>
      <c r="K16733" s="19">
        <f>B16733*$P$40</f>
        <v>27</v>
      </c>
      <c r="L16733" s="20">
        <f>C16733*$P$40</f>
        <v>27107586.299999997</v>
      </c>
      <c r="M16733" s="19" t="str">
        <f>TEXT(A16733,"ММММ")</f>
        <v>Июнь</v>
      </c>
      <c r="N16733" s="19"/>
    </row>
    <row r="16734" spans="1:14" hidden="1" x14ac:dyDescent="0.3">
      <c r="A16734" s="16" t="s">
        <v>195</v>
      </c>
      <c r="B16734" s="22">
        <v>0.9</v>
      </c>
      <c r="C16734" s="23">
        <v>865585.06</v>
      </c>
      <c r="D16734" s="22">
        <v>99573.02</v>
      </c>
      <c r="E16734" s="22">
        <v>95288.6</v>
      </c>
      <c r="F16734" s="22">
        <v>4221.71</v>
      </c>
      <c r="G16734" s="24">
        <v>62.71</v>
      </c>
      <c r="H16734" s="24" t="s">
        <v>258</v>
      </c>
      <c r="I16734" s="24" t="s">
        <v>112</v>
      </c>
      <c r="J16734" s="24" t="s">
        <v>65</v>
      </c>
      <c r="K16734" s="19">
        <f>B16734*$P$40</f>
        <v>27</v>
      </c>
      <c r="L16734" s="20">
        <f>C16734*$P$40</f>
        <v>25967551.800000001</v>
      </c>
      <c r="M16734" s="19" t="str">
        <f>TEXT(A16734,"ММММ")</f>
        <v>Июнь</v>
      </c>
      <c r="N16734" s="19"/>
    </row>
    <row r="16735" spans="1:14" hidden="1" x14ac:dyDescent="0.3">
      <c r="A16735" s="21" t="s">
        <v>196</v>
      </c>
      <c r="B16735" s="17">
        <v>0.9</v>
      </c>
      <c r="C16735" s="18">
        <v>851579.21</v>
      </c>
      <c r="D16735" s="17">
        <v>245077.06</v>
      </c>
      <c r="E16735" s="17">
        <v>242623.82</v>
      </c>
      <c r="F16735" s="17">
        <v>2390.64</v>
      </c>
      <c r="G16735" s="19">
        <v>62.6</v>
      </c>
      <c r="H16735" s="19" t="s">
        <v>258</v>
      </c>
      <c r="I16735" s="19" t="s">
        <v>112</v>
      </c>
      <c r="J16735" s="19" t="s">
        <v>68</v>
      </c>
      <c r="K16735" s="19">
        <f>B16735*$P$40</f>
        <v>27</v>
      </c>
      <c r="L16735" s="20">
        <f>C16735*$P$40</f>
        <v>25547376.299999997</v>
      </c>
      <c r="M16735" s="19" t="str">
        <f>TEXT(A16735,"ММММ")</f>
        <v>Май</v>
      </c>
      <c r="N16735" s="19"/>
    </row>
    <row r="16736" spans="1:14" x14ac:dyDescent="0.3">
      <c r="A16736" s="37" t="s">
        <v>197</v>
      </c>
      <c r="B16736" s="38">
        <v>0.9</v>
      </c>
      <c r="C16736" s="39">
        <v>847813.12</v>
      </c>
      <c r="D16736" s="38">
        <v>87942.98</v>
      </c>
      <c r="E16736" s="38">
        <v>59835.83</v>
      </c>
      <c r="F16736" s="38">
        <v>28107.15</v>
      </c>
      <c r="G16736" s="26">
        <v>0</v>
      </c>
      <c r="H16736" s="26" t="s">
        <v>258</v>
      </c>
      <c r="I16736" s="26" t="s">
        <v>5</v>
      </c>
      <c r="J16736" s="26" t="s">
        <v>75</v>
      </c>
      <c r="K16736" s="26">
        <f>B16736*$P$40</f>
        <v>27</v>
      </c>
      <c r="L16736" s="32">
        <f>C16736*$P$40</f>
        <v>25434393.600000001</v>
      </c>
      <c r="M16736" s="33">
        <f>MONTH(A16736)</f>
        <v>5</v>
      </c>
      <c r="N16736" s="33"/>
    </row>
    <row r="16737" spans="1:14" hidden="1" x14ac:dyDescent="0.3">
      <c r="A16737" s="21" t="s">
        <v>198</v>
      </c>
      <c r="B16737" s="22">
        <v>0.9</v>
      </c>
      <c r="C16737" s="23">
        <v>818355.5</v>
      </c>
      <c r="D16737" s="22">
        <v>277850.42</v>
      </c>
      <c r="E16737" s="22">
        <v>124912.72</v>
      </c>
      <c r="F16737" s="22">
        <v>152937.70000000001</v>
      </c>
      <c r="G16737" s="24">
        <v>0</v>
      </c>
      <c r="H16737" s="24" t="s">
        <v>258</v>
      </c>
      <c r="I16737" s="24" t="s">
        <v>165</v>
      </c>
      <c r="J16737" s="24" t="s">
        <v>110</v>
      </c>
      <c r="K16737" s="19">
        <f>B16737*$P$40</f>
        <v>27</v>
      </c>
      <c r="L16737" s="20">
        <f>C16737*$P$40</f>
        <v>24550665</v>
      </c>
      <c r="M16737" s="19" t="str">
        <f>TEXT(A16737,"ММММ")</f>
        <v>Май</v>
      </c>
      <c r="N16737" s="19"/>
    </row>
    <row r="16738" spans="1:14" x14ac:dyDescent="0.3">
      <c r="A16738" s="37" t="s">
        <v>199</v>
      </c>
      <c r="B16738" s="41">
        <v>0.9</v>
      </c>
      <c r="C16738" s="42">
        <v>775976.51</v>
      </c>
      <c r="D16738" s="41">
        <v>216495.03</v>
      </c>
      <c r="E16738" s="41">
        <v>40462.269999999997</v>
      </c>
      <c r="F16738" s="41">
        <v>176032.76</v>
      </c>
      <c r="G16738" s="43">
        <v>0</v>
      </c>
      <c r="H16738" s="43" t="s">
        <v>258</v>
      </c>
      <c r="I16738" s="43" t="s">
        <v>5</v>
      </c>
      <c r="J16738" s="43" t="s">
        <v>69</v>
      </c>
      <c r="K16738" s="26">
        <f>B16738*$P$40</f>
        <v>27</v>
      </c>
      <c r="L16738" s="32">
        <f>C16738*$P$40</f>
        <v>23279295.300000001</v>
      </c>
      <c r="M16738" s="33">
        <f t="shared" ref="M16738:M16739" si="1564">MONTH(A16738)</f>
        <v>5</v>
      </c>
      <c r="N16738" s="33"/>
    </row>
    <row r="16739" spans="1:14" x14ac:dyDescent="0.3">
      <c r="A16739" s="40" t="s">
        <v>200</v>
      </c>
      <c r="B16739" s="41">
        <v>0.9</v>
      </c>
      <c r="C16739" s="42">
        <v>640331.57999999996</v>
      </c>
      <c r="D16739" s="41">
        <v>236162.14</v>
      </c>
      <c r="E16739" s="41">
        <v>234219.02</v>
      </c>
      <c r="F16739" s="41">
        <v>0</v>
      </c>
      <c r="G16739" s="43">
        <v>1943.12</v>
      </c>
      <c r="H16739" s="43" t="s">
        <v>258</v>
      </c>
      <c r="I16739" s="43" t="s">
        <v>5</v>
      </c>
      <c r="J16739" s="43" t="s">
        <v>100</v>
      </c>
      <c r="K16739" s="26">
        <f>B16739*$P$40</f>
        <v>27</v>
      </c>
      <c r="L16739" s="32">
        <f>C16739*$P$40</f>
        <v>19209947.399999999</v>
      </c>
      <c r="M16739" s="33">
        <f t="shared" si="1564"/>
        <v>4</v>
      </c>
      <c r="N16739" s="33"/>
    </row>
    <row r="16740" spans="1:14" hidden="1" x14ac:dyDescent="0.3">
      <c r="A16740" s="16" t="s">
        <v>201</v>
      </c>
      <c r="B16740" s="22">
        <v>0.9</v>
      </c>
      <c r="C16740" s="23">
        <v>620041.46</v>
      </c>
      <c r="D16740" s="22">
        <v>215379.08</v>
      </c>
      <c r="E16740" s="22">
        <v>204056.33</v>
      </c>
      <c r="F16740" s="22">
        <v>10854.69</v>
      </c>
      <c r="G16740" s="24">
        <v>468.06</v>
      </c>
      <c r="H16740" s="24" t="s">
        <v>258</v>
      </c>
      <c r="I16740" s="24" t="s">
        <v>112</v>
      </c>
      <c r="J16740" s="24" t="s">
        <v>98</v>
      </c>
      <c r="K16740" s="19">
        <f>B16740*$P$40</f>
        <v>27</v>
      </c>
      <c r="L16740" s="20">
        <f>C16740*$P$40</f>
        <v>18601243.799999997</v>
      </c>
      <c r="M16740" s="19" t="str">
        <f>TEXT(A16740,"ММММ")</f>
        <v>Апрель</v>
      </c>
      <c r="N16740" s="19"/>
    </row>
    <row r="16741" spans="1:14" hidden="1" x14ac:dyDescent="0.3">
      <c r="A16741" s="21" t="s">
        <v>202</v>
      </c>
      <c r="B16741" s="22">
        <v>0.9</v>
      </c>
      <c r="C16741" s="23">
        <v>597759.18000000005</v>
      </c>
      <c r="D16741" s="22">
        <v>256799.35</v>
      </c>
      <c r="E16741" s="22">
        <v>194086.09</v>
      </c>
      <c r="F16741" s="22">
        <v>62713.26</v>
      </c>
      <c r="G16741" s="24">
        <v>0</v>
      </c>
      <c r="H16741" s="24" t="s">
        <v>258</v>
      </c>
      <c r="I16741" s="24" t="s">
        <v>112</v>
      </c>
      <c r="J16741" s="24" t="s">
        <v>58</v>
      </c>
      <c r="K16741" s="19">
        <f>B16741*$P$40</f>
        <v>27</v>
      </c>
      <c r="L16741" s="20">
        <f>C16741*$P$40</f>
        <v>17932775.400000002</v>
      </c>
      <c r="M16741" s="19" t="str">
        <f>TEXT(A16741,"ММММ")</f>
        <v>Апрель</v>
      </c>
      <c r="N16741" s="19"/>
    </row>
    <row r="16742" spans="1:14" hidden="1" x14ac:dyDescent="0.3">
      <c r="A16742" s="16" t="s">
        <v>203</v>
      </c>
      <c r="B16742" s="17">
        <v>0.9</v>
      </c>
      <c r="C16742" s="18">
        <v>596989.37</v>
      </c>
      <c r="D16742" s="17">
        <v>311482.39</v>
      </c>
      <c r="E16742" s="17">
        <v>307475.27</v>
      </c>
      <c r="F16742" s="17">
        <v>3800.73</v>
      </c>
      <c r="G16742" s="19">
        <v>206.39</v>
      </c>
      <c r="H16742" s="19" t="s">
        <v>258</v>
      </c>
      <c r="I16742" s="19" t="s">
        <v>112</v>
      </c>
      <c r="J16742" s="19" t="s">
        <v>93</v>
      </c>
      <c r="K16742" s="19">
        <f>B16742*$P$40</f>
        <v>27</v>
      </c>
      <c r="L16742" s="20">
        <f>C16742*$P$40</f>
        <v>17909681.100000001</v>
      </c>
      <c r="M16742" s="19" t="str">
        <f>TEXT(A16742,"ММММ")</f>
        <v>Апрель</v>
      </c>
      <c r="N16742" s="19"/>
    </row>
    <row r="16743" spans="1:14" hidden="1" x14ac:dyDescent="0.3">
      <c r="A16743" s="21" t="s">
        <v>204</v>
      </c>
      <c r="B16743" s="22">
        <v>0.9</v>
      </c>
      <c r="C16743" s="23">
        <v>588656.86</v>
      </c>
      <c r="D16743" s="22">
        <v>140293.70000000001</v>
      </c>
      <c r="E16743" s="22">
        <v>73593.38</v>
      </c>
      <c r="F16743" s="22">
        <v>66700.320000000007</v>
      </c>
      <c r="G16743" s="24">
        <v>0</v>
      </c>
      <c r="H16743" s="24" t="s">
        <v>258</v>
      </c>
      <c r="I16743" s="24" t="s">
        <v>112</v>
      </c>
      <c r="J16743" s="24" t="s">
        <v>58</v>
      </c>
      <c r="K16743" s="19">
        <f>B16743*$P$40</f>
        <v>27</v>
      </c>
      <c r="L16743" s="20">
        <f>C16743*$P$40</f>
        <v>17659705.800000001</v>
      </c>
      <c r="M16743" s="19" t="str">
        <f>TEXT(A16743,"ММММ")</f>
        <v>Апрель</v>
      </c>
      <c r="N16743" s="19"/>
    </row>
    <row r="16744" spans="1:14" x14ac:dyDescent="0.3">
      <c r="A16744" s="37" t="s">
        <v>205</v>
      </c>
      <c r="B16744" s="38">
        <v>0.9</v>
      </c>
      <c r="C16744" s="39">
        <v>569414.76</v>
      </c>
      <c r="D16744" s="38">
        <v>43435.79</v>
      </c>
      <c r="E16744" s="38">
        <v>39195.379999999997</v>
      </c>
      <c r="F16744" s="38">
        <v>4240.41</v>
      </c>
      <c r="G16744" s="26">
        <v>0</v>
      </c>
      <c r="H16744" s="26" t="s">
        <v>258</v>
      </c>
      <c r="I16744" s="26" t="s">
        <v>5</v>
      </c>
      <c r="J16744" s="26" t="s">
        <v>98</v>
      </c>
      <c r="K16744" s="26">
        <f>B16744*$P$40</f>
        <v>27</v>
      </c>
      <c r="L16744" s="32">
        <f>C16744*$P$40</f>
        <v>17082442.800000001</v>
      </c>
      <c r="M16744" s="33">
        <f t="shared" ref="M16744:M16745" si="1565">MONTH(A16744)</f>
        <v>3</v>
      </c>
      <c r="N16744" s="33"/>
    </row>
    <row r="16745" spans="1:14" x14ac:dyDescent="0.3">
      <c r="A16745" s="40" t="s">
        <v>206</v>
      </c>
      <c r="B16745" s="38">
        <v>0.9</v>
      </c>
      <c r="C16745" s="39">
        <v>568414.35</v>
      </c>
      <c r="D16745" s="38">
        <v>268718.74</v>
      </c>
      <c r="E16745" s="38">
        <v>258913.25</v>
      </c>
      <c r="F16745" s="38">
        <v>2157.19</v>
      </c>
      <c r="G16745" s="26">
        <v>7648.3</v>
      </c>
      <c r="H16745" s="26" t="s">
        <v>258</v>
      </c>
      <c r="I16745" s="26" t="s">
        <v>5</v>
      </c>
      <c r="J16745" s="26" t="s">
        <v>93</v>
      </c>
      <c r="K16745" s="26">
        <f>B16745*$P$40</f>
        <v>27</v>
      </c>
      <c r="L16745" s="32">
        <f>C16745*$P$40</f>
        <v>17052430.5</v>
      </c>
      <c r="M16745" s="33">
        <f t="shared" si="1565"/>
        <v>3</v>
      </c>
      <c r="N16745" s="33"/>
    </row>
    <row r="16746" spans="1:14" hidden="1" x14ac:dyDescent="0.3">
      <c r="A16746" s="16" t="s">
        <v>207</v>
      </c>
      <c r="B16746" s="22">
        <v>0.9</v>
      </c>
      <c r="C16746" s="23">
        <v>555470.57999999996</v>
      </c>
      <c r="D16746" s="22">
        <v>122138.09</v>
      </c>
      <c r="E16746" s="22">
        <v>60231.13</v>
      </c>
      <c r="F16746" s="22">
        <v>61906.96</v>
      </c>
      <c r="G16746" s="24">
        <v>0</v>
      </c>
      <c r="H16746" s="24" t="s">
        <v>258</v>
      </c>
      <c r="I16746" s="24" t="s">
        <v>112</v>
      </c>
      <c r="J16746" s="24" t="s">
        <v>58</v>
      </c>
      <c r="K16746" s="19">
        <f>B16746*$P$40</f>
        <v>27</v>
      </c>
      <c r="L16746" s="20">
        <f>C16746*$P$40</f>
        <v>16664117.399999999</v>
      </c>
      <c r="M16746" s="19" t="str">
        <f>TEXT(A16746,"ММММ")</f>
        <v>Март</v>
      </c>
      <c r="N16746" s="19"/>
    </row>
    <row r="16747" spans="1:14" hidden="1" x14ac:dyDescent="0.3">
      <c r="A16747" s="21" t="s">
        <v>208</v>
      </c>
      <c r="B16747" s="17">
        <v>0.9</v>
      </c>
      <c r="C16747" s="18">
        <v>527115.47</v>
      </c>
      <c r="D16747" s="17">
        <v>187200.86</v>
      </c>
      <c r="E16747" s="17">
        <v>136889.73000000001</v>
      </c>
      <c r="F16747" s="17">
        <v>50311.13</v>
      </c>
      <c r="G16747" s="19">
        <v>0</v>
      </c>
      <c r="H16747" s="19" t="s">
        <v>258</v>
      </c>
      <c r="I16747" s="19" t="s">
        <v>112</v>
      </c>
      <c r="J16747" s="19" t="s">
        <v>98</v>
      </c>
      <c r="K16747" s="19">
        <f>B16747*$P$40</f>
        <v>27</v>
      </c>
      <c r="L16747" s="20">
        <f>C16747*$P$40</f>
        <v>15813464.1</v>
      </c>
      <c r="M16747" s="19" t="str">
        <f>TEXT(A16747,"ММММ")</f>
        <v>Март</v>
      </c>
      <c r="N16747" s="19"/>
    </row>
    <row r="16748" spans="1:14" x14ac:dyDescent="0.3">
      <c r="A16748" s="37" t="s">
        <v>209</v>
      </c>
      <c r="B16748" s="41">
        <v>0.9</v>
      </c>
      <c r="C16748" s="42">
        <v>484598.47</v>
      </c>
      <c r="D16748" s="41">
        <v>124637.29</v>
      </c>
      <c r="E16748" s="41">
        <v>124612.73</v>
      </c>
      <c r="F16748" s="41">
        <v>1.84</v>
      </c>
      <c r="G16748" s="43">
        <v>22.72</v>
      </c>
      <c r="H16748" s="43" t="s">
        <v>258</v>
      </c>
      <c r="I16748" s="43" t="s">
        <v>5</v>
      </c>
      <c r="J16748" s="43" t="s">
        <v>93</v>
      </c>
      <c r="K16748" s="26">
        <f>B16748*$P$40</f>
        <v>27</v>
      </c>
      <c r="L16748" s="32">
        <f>C16748*$P$40</f>
        <v>14537954.1</v>
      </c>
      <c r="M16748" s="33">
        <f>MONTH(A16748)</f>
        <v>2</v>
      </c>
      <c r="N16748" s="33"/>
    </row>
    <row r="16749" spans="1:14" hidden="1" x14ac:dyDescent="0.3">
      <c r="A16749" s="21" t="s">
        <v>210</v>
      </c>
      <c r="B16749" s="17">
        <v>0.9</v>
      </c>
      <c r="C16749" s="18">
        <v>470643.79</v>
      </c>
      <c r="D16749" s="17">
        <v>229143.84</v>
      </c>
      <c r="E16749" s="17">
        <v>225725.06</v>
      </c>
      <c r="F16749" s="17">
        <v>3415.32</v>
      </c>
      <c r="G16749" s="19">
        <v>3.46</v>
      </c>
      <c r="H16749" s="19" t="s">
        <v>258</v>
      </c>
      <c r="I16749" s="19" t="s">
        <v>165</v>
      </c>
      <c r="J16749" s="19" t="s">
        <v>70</v>
      </c>
      <c r="K16749" s="19">
        <f>B16749*$P$40</f>
        <v>27</v>
      </c>
      <c r="L16749" s="20">
        <f>C16749*$P$40</f>
        <v>14119313.699999999</v>
      </c>
      <c r="M16749" s="19" t="str">
        <f>TEXT(A16749,"ММММ")</f>
        <v>Февраль</v>
      </c>
      <c r="N16749" s="19"/>
    </row>
    <row r="16750" spans="1:14" hidden="1" x14ac:dyDescent="0.3">
      <c r="A16750" s="16" t="s">
        <v>211</v>
      </c>
      <c r="B16750" s="22">
        <v>0.9</v>
      </c>
      <c r="C16750" s="23">
        <v>456645.91</v>
      </c>
      <c r="D16750" s="22">
        <v>368938.29</v>
      </c>
      <c r="E16750" s="22">
        <v>152159.53</v>
      </c>
      <c r="F16750" s="22">
        <v>216778.76</v>
      </c>
      <c r="G16750" s="24">
        <v>0</v>
      </c>
      <c r="H16750" s="24" t="s">
        <v>259</v>
      </c>
      <c r="I16750" s="24" t="s">
        <v>165</v>
      </c>
      <c r="J16750" s="24" t="s">
        <v>109</v>
      </c>
      <c r="K16750" s="19">
        <f>B16750*$P$40</f>
        <v>27</v>
      </c>
      <c r="L16750" s="20">
        <f>C16750*$P$40</f>
        <v>13699377.299999999</v>
      </c>
      <c r="M16750" s="19" t="str">
        <f>TEXT(A16750,"ММММ")</f>
        <v>Февраль</v>
      </c>
      <c r="N16750" s="19"/>
    </row>
    <row r="16751" spans="1:14" hidden="1" x14ac:dyDescent="0.3">
      <c r="A16751" s="21" t="s">
        <v>212</v>
      </c>
      <c r="B16751" s="22">
        <v>0.9</v>
      </c>
      <c r="C16751" s="23">
        <v>437170.79</v>
      </c>
      <c r="D16751" s="22">
        <v>155920.72</v>
      </c>
      <c r="E16751" s="22">
        <v>115858.84</v>
      </c>
      <c r="F16751" s="22">
        <v>38951.599999999999</v>
      </c>
      <c r="G16751" s="24">
        <v>1110.28</v>
      </c>
      <c r="H16751" s="24" t="s">
        <v>258</v>
      </c>
      <c r="I16751" s="24" t="s">
        <v>112</v>
      </c>
      <c r="J16751" s="24" t="s">
        <v>98</v>
      </c>
      <c r="K16751" s="19">
        <f>B16751*$P$40</f>
        <v>27</v>
      </c>
      <c r="L16751" s="20">
        <f>C16751*$P$40</f>
        <v>13115123.699999999</v>
      </c>
      <c r="M16751" s="19" t="str">
        <f>TEXT(A16751,"ММММ")</f>
        <v>Февраль</v>
      </c>
      <c r="N16751" s="19"/>
    </row>
    <row r="16752" spans="1:14" hidden="1" x14ac:dyDescent="0.3">
      <c r="A16752" s="16" t="s">
        <v>213</v>
      </c>
      <c r="B16752" s="17">
        <v>0.9</v>
      </c>
      <c r="C16752" s="18">
        <v>433809.84</v>
      </c>
      <c r="D16752" s="17">
        <v>194165.46</v>
      </c>
      <c r="E16752" s="17">
        <v>71692.87</v>
      </c>
      <c r="F16752" s="17">
        <v>122026.15</v>
      </c>
      <c r="G16752" s="19">
        <v>446.44</v>
      </c>
      <c r="H16752" s="19" t="s">
        <v>258</v>
      </c>
      <c r="I16752" s="19" t="s">
        <v>219</v>
      </c>
      <c r="J16752" s="19" t="s">
        <v>78</v>
      </c>
      <c r="K16752" s="19">
        <f>B16752*$P$40</f>
        <v>27</v>
      </c>
      <c r="L16752" s="20">
        <f>C16752*$P$40</f>
        <v>13014295.200000001</v>
      </c>
      <c r="M16752" s="19" t="str">
        <f>TEXT(A16752,"ММММ")</f>
        <v>Январь</v>
      </c>
      <c r="N16752" s="19"/>
    </row>
    <row r="16753" spans="1:14" x14ac:dyDescent="0.3">
      <c r="A16753" s="40" t="s">
        <v>214</v>
      </c>
      <c r="B16753" s="41">
        <v>0.9</v>
      </c>
      <c r="C16753" s="42">
        <v>338638.8</v>
      </c>
      <c r="D16753" s="41">
        <v>78859.33</v>
      </c>
      <c r="E16753" s="41">
        <v>58695.06</v>
      </c>
      <c r="F16753" s="41">
        <v>20164.27</v>
      </c>
      <c r="G16753" s="43">
        <v>0</v>
      </c>
      <c r="H16753" s="43" t="s">
        <v>258</v>
      </c>
      <c r="I16753" s="43" t="s">
        <v>5</v>
      </c>
      <c r="J16753" s="43" t="s">
        <v>78</v>
      </c>
      <c r="K16753" s="26">
        <f>B16753*$P$40</f>
        <v>27</v>
      </c>
      <c r="L16753" s="32">
        <f>C16753*$P$40</f>
        <v>10159164</v>
      </c>
      <c r="M16753" s="33">
        <f>MONTH(A16753)</f>
        <v>1</v>
      </c>
      <c r="N16753" s="33"/>
    </row>
    <row r="16754" spans="1:14" hidden="1" x14ac:dyDescent="0.3">
      <c r="A16754" s="16" t="s">
        <v>215</v>
      </c>
      <c r="B16754" s="22">
        <v>0.9</v>
      </c>
      <c r="C16754" s="23">
        <v>334121.64</v>
      </c>
      <c r="D16754" s="22">
        <v>80728.44</v>
      </c>
      <c r="E16754" s="22">
        <v>78934.289999999994</v>
      </c>
      <c r="F16754" s="22">
        <v>1724.92</v>
      </c>
      <c r="G16754" s="24">
        <v>69.23</v>
      </c>
      <c r="H16754" s="24" t="s">
        <v>258</v>
      </c>
      <c r="I16754" s="24" t="s">
        <v>112</v>
      </c>
      <c r="J16754" s="24" t="s">
        <v>95</v>
      </c>
      <c r="K16754" s="19">
        <f>B16754*$P$40</f>
        <v>27</v>
      </c>
      <c r="L16754" s="20">
        <f>C16754*$P$40</f>
        <v>10023649.200000001</v>
      </c>
      <c r="M16754" s="19" t="str">
        <f>TEXT(A16754,"ММММ")</f>
        <v>Январь</v>
      </c>
      <c r="N16754" s="19"/>
    </row>
    <row r="16755" spans="1:14" hidden="1" x14ac:dyDescent="0.3">
      <c r="A16755" s="21" t="s">
        <v>216</v>
      </c>
      <c r="B16755" s="17">
        <v>0.9</v>
      </c>
      <c r="C16755" s="18">
        <v>324830</v>
      </c>
      <c r="D16755" s="17">
        <v>198609</v>
      </c>
      <c r="E16755" s="17">
        <v>16033</v>
      </c>
      <c r="F16755" s="17">
        <v>182385</v>
      </c>
      <c r="G16755" s="19">
        <v>190</v>
      </c>
      <c r="H16755" s="19" t="s">
        <v>258</v>
      </c>
      <c r="I16755" s="19" t="s">
        <v>165</v>
      </c>
      <c r="J16755" s="19" t="s">
        <v>66</v>
      </c>
      <c r="K16755" s="19">
        <f>B16755*$P$40</f>
        <v>27</v>
      </c>
      <c r="L16755" s="20">
        <f>C16755*$P$40</f>
        <v>9744900</v>
      </c>
      <c r="M16755" s="19" t="str">
        <f>TEXT(A16755,"ММММ")</f>
        <v>Январь</v>
      </c>
      <c r="N16755" s="19"/>
    </row>
    <row r="16756" spans="1:14" hidden="1" x14ac:dyDescent="0.3">
      <c r="A16756" s="16" t="s">
        <v>217</v>
      </c>
      <c r="B16756" s="22">
        <v>0.9</v>
      </c>
      <c r="C16756" s="23">
        <v>322673.64</v>
      </c>
      <c r="D16756" s="22">
        <v>140825.35999999999</v>
      </c>
      <c r="E16756" s="22">
        <v>114234.23</v>
      </c>
      <c r="F16756" s="22">
        <v>26591.13</v>
      </c>
      <c r="G16756" s="24">
        <v>0</v>
      </c>
      <c r="H16756" s="24" t="s">
        <v>258</v>
      </c>
      <c r="I16756" s="24" t="s">
        <v>219</v>
      </c>
      <c r="J16756" s="24" t="s">
        <v>105</v>
      </c>
      <c r="K16756" s="19">
        <f>B16756*$P$40</f>
        <v>27</v>
      </c>
      <c r="L16756" s="20">
        <f>C16756*$P$40</f>
        <v>9680209.2000000011</v>
      </c>
      <c r="M16756" s="19" t="str">
        <f>TEXT(A16756,"ММММ")</f>
        <v>Январь</v>
      </c>
      <c r="N16756" s="19"/>
    </row>
    <row r="16757" spans="1:14" x14ac:dyDescent="0.3">
      <c r="A16757" s="40" t="s">
        <v>164</v>
      </c>
      <c r="B16757" s="38">
        <v>0.9</v>
      </c>
      <c r="C16757" s="39">
        <v>311228.44</v>
      </c>
      <c r="D16757" s="38">
        <v>38838.17</v>
      </c>
      <c r="E16757" s="38">
        <v>38187.21</v>
      </c>
      <c r="F16757" s="38">
        <v>650.96</v>
      </c>
      <c r="G16757" s="26">
        <v>0</v>
      </c>
      <c r="H16757" s="26" t="s">
        <v>258</v>
      </c>
      <c r="I16757" s="26" t="s">
        <v>5</v>
      </c>
      <c r="J16757" s="26" t="s">
        <v>78</v>
      </c>
      <c r="K16757" s="26">
        <f>B16757*$P$40</f>
        <v>27</v>
      </c>
      <c r="L16757" s="32">
        <f>C16757*$P$40</f>
        <v>9336853.1999999993</v>
      </c>
      <c r="M16757" s="33">
        <f>MONTH(A16757)</f>
        <v>12</v>
      </c>
      <c r="N16757" s="33"/>
    </row>
    <row r="16758" spans="1:14" hidden="1" x14ac:dyDescent="0.3">
      <c r="A16758" s="16" t="s">
        <v>166</v>
      </c>
      <c r="B16758" s="22">
        <v>0.9</v>
      </c>
      <c r="C16758" s="23">
        <v>287217.67</v>
      </c>
      <c r="D16758" s="22">
        <v>125573.44</v>
      </c>
      <c r="E16758" s="22">
        <v>105149.34</v>
      </c>
      <c r="F16758" s="22">
        <v>18681.509999999998</v>
      </c>
      <c r="G16758" s="24">
        <v>1742.59</v>
      </c>
      <c r="H16758" s="24" t="s">
        <v>258</v>
      </c>
      <c r="I16758" s="24" t="s">
        <v>165</v>
      </c>
      <c r="J16758" s="24" t="s">
        <v>83</v>
      </c>
      <c r="K16758" s="19">
        <f>B16758*$P$40</f>
        <v>27</v>
      </c>
      <c r="L16758" s="20">
        <f>C16758*$P$40</f>
        <v>8616530.0999999996</v>
      </c>
      <c r="M16758" s="19" t="str">
        <f>TEXT(A16758,"ММММ")</f>
        <v>Декабрь</v>
      </c>
      <c r="N16758" s="19"/>
    </row>
    <row r="16759" spans="1:14" hidden="1" x14ac:dyDescent="0.3">
      <c r="A16759" s="21" t="s">
        <v>167</v>
      </c>
      <c r="B16759" s="22">
        <v>0.9</v>
      </c>
      <c r="C16759" s="23">
        <v>284997.7</v>
      </c>
      <c r="D16759" s="22">
        <v>203327.4</v>
      </c>
      <c r="E16759" s="22">
        <v>28992.04</v>
      </c>
      <c r="F16759" s="22">
        <v>174289.27</v>
      </c>
      <c r="G16759" s="24">
        <v>46.09</v>
      </c>
      <c r="H16759" s="24" t="s">
        <v>258</v>
      </c>
      <c r="I16759" s="24" t="s">
        <v>165</v>
      </c>
      <c r="J16759" s="24" t="s">
        <v>66</v>
      </c>
      <c r="K16759" s="19">
        <f>B16759*$P$40</f>
        <v>27</v>
      </c>
      <c r="L16759" s="20">
        <f>C16759*$P$40</f>
        <v>8549931</v>
      </c>
      <c r="M16759" s="19" t="str">
        <f>TEXT(A16759,"ММММ")</f>
        <v>Декабрь</v>
      </c>
      <c r="N16759" s="19"/>
    </row>
    <row r="16760" spans="1:14" x14ac:dyDescent="0.3">
      <c r="A16760" s="37" t="s">
        <v>168</v>
      </c>
      <c r="B16760" s="38">
        <v>0.9</v>
      </c>
      <c r="C16760" s="39">
        <v>282494.07</v>
      </c>
      <c r="D16760" s="38">
        <v>77003.820000000007</v>
      </c>
      <c r="E16760" s="38">
        <v>68626.59</v>
      </c>
      <c r="F16760" s="38">
        <v>8377.23</v>
      </c>
      <c r="G16760" s="26">
        <v>0</v>
      </c>
      <c r="H16760" s="26" t="s">
        <v>258</v>
      </c>
      <c r="I16760" s="26" t="s">
        <v>5</v>
      </c>
      <c r="J16760" s="26" t="s">
        <v>84</v>
      </c>
      <c r="K16760" s="26">
        <f>B16760*$P$40</f>
        <v>27</v>
      </c>
      <c r="L16760" s="32">
        <f>C16760*$P$40</f>
        <v>8474822.0999999996</v>
      </c>
      <c r="M16760" s="33">
        <f>MONTH(A16760)</f>
        <v>12</v>
      </c>
      <c r="N16760" s="33"/>
    </row>
    <row r="16761" spans="1:14" hidden="1" x14ac:dyDescent="0.3">
      <c r="A16761" s="21" t="s">
        <v>169</v>
      </c>
      <c r="B16761" s="22">
        <v>0.9</v>
      </c>
      <c r="C16761" s="23">
        <v>276002.68</v>
      </c>
      <c r="D16761" s="22">
        <v>85323.05</v>
      </c>
      <c r="E16761" s="22">
        <v>59560.4</v>
      </c>
      <c r="F16761" s="22">
        <v>13862.65</v>
      </c>
      <c r="G16761" s="24">
        <v>11900</v>
      </c>
      <c r="H16761" s="24" t="s">
        <v>258</v>
      </c>
      <c r="I16761" s="24" t="s">
        <v>165</v>
      </c>
      <c r="J16761" s="24" t="s">
        <v>84</v>
      </c>
      <c r="K16761" s="19">
        <f>B16761*$P$40</f>
        <v>27</v>
      </c>
      <c r="L16761" s="20">
        <f>C16761*$P$40</f>
        <v>8280080.3999999994</v>
      </c>
      <c r="M16761" s="19" t="str">
        <f>TEXT(A16761,"ММММ")</f>
        <v>Декабрь</v>
      </c>
      <c r="N16761" s="19"/>
    </row>
    <row r="16762" spans="1:14" hidden="1" x14ac:dyDescent="0.3">
      <c r="A16762" s="16" t="s">
        <v>170</v>
      </c>
      <c r="B16762" s="17">
        <v>0.9</v>
      </c>
      <c r="C16762" s="18">
        <v>264477.45</v>
      </c>
      <c r="D16762" s="17">
        <v>79806.080000000002</v>
      </c>
      <c r="E16762" s="17">
        <v>67742.84</v>
      </c>
      <c r="F16762" s="17">
        <v>12063.24</v>
      </c>
      <c r="G16762" s="19">
        <v>0</v>
      </c>
      <c r="H16762" s="19" t="s">
        <v>258</v>
      </c>
      <c r="I16762" s="19" t="s">
        <v>112</v>
      </c>
      <c r="J16762" s="19" t="s">
        <v>84</v>
      </c>
      <c r="K16762" s="19">
        <f>B16762*$P$40</f>
        <v>27</v>
      </c>
      <c r="L16762" s="20">
        <f>C16762*$P$40</f>
        <v>7934323.5</v>
      </c>
      <c r="M16762" s="19" t="str">
        <f>TEXT(A16762,"ММММ")</f>
        <v>Ноябрь</v>
      </c>
      <c r="N16762" s="19"/>
    </row>
    <row r="16763" spans="1:14" hidden="1" x14ac:dyDescent="0.3">
      <c r="A16763" s="21" t="s">
        <v>171</v>
      </c>
      <c r="B16763" s="22">
        <v>0.9</v>
      </c>
      <c r="C16763" s="23">
        <v>239587.94</v>
      </c>
      <c r="D16763" s="22">
        <v>109264.75</v>
      </c>
      <c r="E16763" s="22">
        <v>94522.11</v>
      </c>
      <c r="F16763" s="22">
        <v>13872.64</v>
      </c>
      <c r="G16763" s="24">
        <v>870</v>
      </c>
      <c r="H16763" s="24" t="s">
        <v>258</v>
      </c>
      <c r="I16763" s="24" t="s">
        <v>165</v>
      </c>
      <c r="J16763" s="24" t="s">
        <v>83</v>
      </c>
      <c r="K16763" s="19">
        <f>B16763*$P$40</f>
        <v>27</v>
      </c>
      <c r="L16763" s="20">
        <f>C16763*$P$40</f>
        <v>7187638.2000000002</v>
      </c>
      <c r="M16763" s="19" t="str">
        <f>TEXT(A16763,"ММММ")</f>
        <v>Ноябрь</v>
      </c>
      <c r="N16763" s="19"/>
    </row>
    <row r="16764" spans="1:14" hidden="1" x14ac:dyDescent="0.3">
      <c r="A16764" s="16" t="s">
        <v>172</v>
      </c>
      <c r="B16764" s="17">
        <v>0.9</v>
      </c>
      <c r="C16764" s="18">
        <v>228086.1</v>
      </c>
      <c r="D16764" s="17">
        <v>90623.38</v>
      </c>
      <c r="E16764" s="17">
        <v>77619.11</v>
      </c>
      <c r="F16764" s="17">
        <v>13004.27</v>
      </c>
      <c r="G16764" s="19">
        <v>0</v>
      </c>
      <c r="H16764" s="19" t="s">
        <v>258</v>
      </c>
      <c r="I16764" s="19" t="s">
        <v>112</v>
      </c>
      <c r="J16764" s="19" t="s">
        <v>84</v>
      </c>
      <c r="K16764" s="19">
        <f>B16764*$P$40</f>
        <v>27</v>
      </c>
      <c r="L16764" s="20">
        <f>C16764*$P$40</f>
        <v>6842583</v>
      </c>
      <c r="M16764" s="19" t="str">
        <f>TEXT(A16764,"ММММ")</f>
        <v>Ноябрь</v>
      </c>
      <c r="N16764" s="19"/>
    </row>
    <row r="16765" spans="1:14" hidden="1" x14ac:dyDescent="0.3">
      <c r="A16765" s="21" t="s">
        <v>173</v>
      </c>
      <c r="B16765" s="22">
        <v>0.9</v>
      </c>
      <c r="C16765" s="23">
        <v>226000.27</v>
      </c>
      <c r="D16765" s="22">
        <v>155259.19</v>
      </c>
      <c r="E16765" s="22">
        <v>29892.25</v>
      </c>
      <c r="F16765" s="22">
        <v>125366.94</v>
      </c>
      <c r="G16765" s="24">
        <v>0</v>
      </c>
      <c r="H16765" s="24" t="s">
        <v>259</v>
      </c>
      <c r="I16765" s="24" t="s">
        <v>165</v>
      </c>
      <c r="J16765" s="24" t="s">
        <v>72</v>
      </c>
      <c r="K16765" s="19">
        <f>B16765*$P$40</f>
        <v>27</v>
      </c>
      <c r="L16765" s="20">
        <f>C16765*$P$40</f>
        <v>6780008.0999999996</v>
      </c>
      <c r="M16765" s="19" t="str">
        <f>TEXT(A16765,"ММММ")</f>
        <v>Ноябрь</v>
      </c>
      <c r="N16765" s="19"/>
    </row>
    <row r="16766" spans="1:14" hidden="1" x14ac:dyDescent="0.3">
      <c r="A16766" s="16" t="s">
        <v>174</v>
      </c>
      <c r="B16766" s="22">
        <v>0.9</v>
      </c>
      <c r="C16766" s="23">
        <v>225485.9</v>
      </c>
      <c r="D16766" s="22">
        <v>74729.97</v>
      </c>
      <c r="E16766" s="22">
        <v>18832.18</v>
      </c>
      <c r="F16766" s="22">
        <v>52163.65</v>
      </c>
      <c r="G16766" s="24">
        <v>3734.14</v>
      </c>
      <c r="H16766" s="24" t="s">
        <v>258</v>
      </c>
      <c r="I16766" s="24" t="s">
        <v>112</v>
      </c>
      <c r="J16766" s="24" t="s">
        <v>66</v>
      </c>
      <c r="K16766" s="19">
        <f>B16766*$P$40</f>
        <v>27</v>
      </c>
      <c r="L16766" s="20">
        <f>C16766*$P$40</f>
        <v>6764577</v>
      </c>
      <c r="M16766" s="19" t="str">
        <f>TEXT(A16766,"ММММ")</f>
        <v>Октябрь</v>
      </c>
      <c r="N16766" s="19"/>
    </row>
    <row r="16767" spans="1:14" hidden="1" x14ac:dyDescent="0.3">
      <c r="A16767" s="21" t="s">
        <v>175</v>
      </c>
      <c r="B16767" s="17">
        <v>0.9</v>
      </c>
      <c r="C16767" s="18">
        <v>224942.74</v>
      </c>
      <c r="D16767" s="17">
        <v>73298.710000000006</v>
      </c>
      <c r="E16767" s="17">
        <v>18928.900000000001</v>
      </c>
      <c r="F16767" s="17">
        <v>50472.61</v>
      </c>
      <c r="G16767" s="19">
        <v>3897.2</v>
      </c>
      <c r="H16767" s="19" t="s">
        <v>258</v>
      </c>
      <c r="I16767" s="19" t="s">
        <v>112</v>
      </c>
      <c r="J16767" s="19" t="s">
        <v>66</v>
      </c>
      <c r="K16767" s="19">
        <f>B16767*$P$40</f>
        <v>27</v>
      </c>
      <c r="L16767" s="20">
        <f>C16767*$P$40</f>
        <v>6748282.1999999993</v>
      </c>
      <c r="M16767" s="19" t="str">
        <f>TEXT(A16767,"ММММ")</f>
        <v>Октябрь</v>
      </c>
      <c r="N16767" s="19"/>
    </row>
    <row r="16768" spans="1:14" hidden="1" x14ac:dyDescent="0.3">
      <c r="A16768" s="16" t="s">
        <v>176</v>
      </c>
      <c r="B16768" s="22">
        <v>0.9</v>
      </c>
      <c r="C16768" s="23">
        <v>222534.76</v>
      </c>
      <c r="D16768" s="22">
        <v>51550.99</v>
      </c>
      <c r="E16768" s="22">
        <v>12613.38</v>
      </c>
      <c r="F16768" s="22">
        <v>29550.02</v>
      </c>
      <c r="G16768" s="24">
        <v>9387.59</v>
      </c>
      <c r="H16768" s="24" t="s">
        <v>258</v>
      </c>
      <c r="I16768" s="24" t="s">
        <v>112</v>
      </c>
      <c r="J16768" s="24" t="s">
        <v>66</v>
      </c>
      <c r="K16768" s="19">
        <f>B16768*$P$40</f>
        <v>27</v>
      </c>
      <c r="L16768" s="20">
        <f>C16768*$P$40</f>
        <v>6676042.8000000007</v>
      </c>
      <c r="M16768" s="19" t="str">
        <f>TEXT(A16768,"ММММ")</f>
        <v>Октябрь</v>
      </c>
      <c r="N16768" s="19"/>
    </row>
    <row r="16769" spans="1:14" hidden="1" x14ac:dyDescent="0.3">
      <c r="A16769" s="21" t="s">
        <v>177</v>
      </c>
      <c r="B16769" s="17">
        <v>0.9</v>
      </c>
      <c r="C16769" s="18">
        <v>216367.38</v>
      </c>
      <c r="D16769" s="17">
        <v>75274.47</v>
      </c>
      <c r="E16769" s="17">
        <v>28073.99</v>
      </c>
      <c r="F16769" s="17">
        <v>47170.48</v>
      </c>
      <c r="G16769" s="19">
        <v>30</v>
      </c>
      <c r="H16769" s="19" t="s">
        <v>258</v>
      </c>
      <c r="I16769" s="19" t="s">
        <v>165</v>
      </c>
      <c r="J16769" s="19" t="s">
        <v>77</v>
      </c>
      <c r="K16769" s="19">
        <f>B16769*$P$40</f>
        <v>27</v>
      </c>
      <c r="L16769" s="20">
        <f>C16769*$P$40</f>
        <v>6491021.4000000004</v>
      </c>
      <c r="M16769" s="19" t="str">
        <f>TEXT(A16769,"ММММ")</f>
        <v>Октябрь</v>
      </c>
      <c r="N16769" s="19"/>
    </row>
    <row r="16770" spans="1:14" hidden="1" x14ac:dyDescent="0.3">
      <c r="A16770" s="16" t="s">
        <v>178</v>
      </c>
      <c r="B16770" s="17">
        <v>0.9</v>
      </c>
      <c r="C16770" s="18">
        <v>212752.83</v>
      </c>
      <c r="D16770" s="17">
        <v>52199.69</v>
      </c>
      <c r="E16770" s="17">
        <v>31952.799999999999</v>
      </c>
      <c r="F16770" s="17">
        <v>20246.89</v>
      </c>
      <c r="G16770" s="19">
        <v>0</v>
      </c>
      <c r="H16770" s="19" t="s">
        <v>258</v>
      </c>
      <c r="I16770" s="19" t="s">
        <v>112</v>
      </c>
      <c r="J16770" s="19" t="s">
        <v>83</v>
      </c>
      <c r="K16770" s="19">
        <f>B16770*$P$40</f>
        <v>27</v>
      </c>
      <c r="L16770" s="20">
        <f>C16770*$P$40</f>
        <v>6382584.8999999994</v>
      </c>
      <c r="M16770" s="19" t="str">
        <f>TEXT(A16770,"ММММ")</f>
        <v>Октябрь</v>
      </c>
      <c r="N16770" s="19"/>
    </row>
    <row r="16771" spans="1:14" hidden="1" x14ac:dyDescent="0.3">
      <c r="A16771" s="21" t="s">
        <v>179</v>
      </c>
      <c r="B16771" s="22">
        <v>0.9</v>
      </c>
      <c r="C16771" s="23">
        <v>201205.97</v>
      </c>
      <c r="D16771" s="22">
        <v>45161.52</v>
      </c>
      <c r="E16771" s="22">
        <v>26507.5</v>
      </c>
      <c r="F16771" s="22">
        <v>15137.8</v>
      </c>
      <c r="G16771" s="24">
        <v>3516.22</v>
      </c>
      <c r="H16771" s="24" t="s">
        <v>258</v>
      </c>
      <c r="I16771" s="24" t="s">
        <v>112</v>
      </c>
      <c r="J16771" s="24" t="s">
        <v>67</v>
      </c>
      <c r="K16771" s="19">
        <f>B16771*$P$40</f>
        <v>27</v>
      </c>
      <c r="L16771" s="20">
        <f>C16771*$P$40</f>
        <v>6036179.0999999996</v>
      </c>
      <c r="M16771" s="19" t="str">
        <f>TEXT(A16771,"ММММ")</f>
        <v>Сентябрь</v>
      </c>
      <c r="N16771" s="19"/>
    </row>
    <row r="16772" spans="1:14" hidden="1" x14ac:dyDescent="0.3">
      <c r="A16772" s="16" t="s">
        <v>180</v>
      </c>
      <c r="B16772" s="17">
        <v>0.9</v>
      </c>
      <c r="C16772" s="18">
        <v>193711.04</v>
      </c>
      <c r="D16772" s="17">
        <v>96337.39</v>
      </c>
      <c r="E16772" s="17">
        <v>83236.320000000007</v>
      </c>
      <c r="F16772" s="17">
        <v>10921.07</v>
      </c>
      <c r="G16772" s="19">
        <v>2180</v>
      </c>
      <c r="H16772" s="19" t="s">
        <v>258</v>
      </c>
      <c r="I16772" s="19" t="s">
        <v>112</v>
      </c>
      <c r="J16772" s="19" t="s">
        <v>83</v>
      </c>
      <c r="K16772" s="19">
        <f>B16772*$P$40</f>
        <v>27</v>
      </c>
      <c r="L16772" s="20">
        <f>C16772*$P$40</f>
        <v>5811331.2000000002</v>
      </c>
      <c r="M16772" s="19" t="str">
        <f>TEXT(A16772,"ММММ")</f>
        <v>Сентябрь</v>
      </c>
      <c r="N16772" s="19"/>
    </row>
    <row r="16773" spans="1:14" hidden="1" x14ac:dyDescent="0.3">
      <c r="A16773" s="21" t="s">
        <v>181</v>
      </c>
      <c r="B16773" s="17">
        <v>0.9</v>
      </c>
      <c r="C16773" s="18">
        <v>178369.19</v>
      </c>
      <c r="D16773" s="17">
        <v>57747.29</v>
      </c>
      <c r="E16773" s="17">
        <v>40772.11</v>
      </c>
      <c r="F16773" s="17">
        <v>16972.66</v>
      </c>
      <c r="G16773" s="19">
        <v>2.52</v>
      </c>
      <c r="H16773" s="19" t="s">
        <v>258</v>
      </c>
      <c r="I16773" s="19" t="s">
        <v>112</v>
      </c>
      <c r="J16773" s="19" t="s">
        <v>83</v>
      </c>
      <c r="K16773" s="19">
        <f>B16773*$P$40</f>
        <v>27</v>
      </c>
      <c r="L16773" s="20">
        <f>C16773*$P$40</f>
        <v>5351075.7</v>
      </c>
      <c r="M16773" s="19" t="str">
        <f>TEXT(A16773,"ММММ")</f>
        <v>Сентябрь</v>
      </c>
      <c r="N16773" s="19"/>
    </row>
    <row r="16774" spans="1:14" x14ac:dyDescent="0.3">
      <c r="A16774" s="37" t="s">
        <v>182</v>
      </c>
      <c r="B16774" s="38">
        <v>0.9</v>
      </c>
      <c r="C16774" s="39">
        <v>175833.54</v>
      </c>
      <c r="D16774" s="38">
        <v>55299.38</v>
      </c>
      <c r="E16774" s="38">
        <v>49172.32</v>
      </c>
      <c r="F16774" s="38">
        <v>6127.06</v>
      </c>
      <c r="G16774" s="26">
        <v>0</v>
      </c>
      <c r="H16774" s="26" t="s">
        <v>258</v>
      </c>
      <c r="I16774" s="26" t="s">
        <v>5</v>
      </c>
      <c r="J16774" s="26" t="s">
        <v>84</v>
      </c>
      <c r="K16774" s="26">
        <f>B16774*$P$40</f>
        <v>27</v>
      </c>
      <c r="L16774" s="32">
        <f>C16774*$P$40</f>
        <v>5275006.2</v>
      </c>
      <c r="M16774" s="33">
        <f>MONTH(A16774)</f>
        <v>9</v>
      </c>
      <c r="N16774" s="33"/>
    </row>
    <row r="16775" spans="1:14" hidden="1" x14ac:dyDescent="0.3">
      <c r="A16775" s="21" t="s">
        <v>183</v>
      </c>
      <c r="B16775" s="22">
        <v>0.9</v>
      </c>
      <c r="C16775" s="23">
        <v>171189.02</v>
      </c>
      <c r="D16775" s="22">
        <v>65682.710000000006</v>
      </c>
      <c r="E16775" s="22">
        <v>62687.37</v>
      </c>
      <c r="F16775" s="22">
        <v>1307.56</v>
      </c>
      <c r="G16775" s="24">
        <v>1687.78</v>
      </c>
      <c r="H16775" s="24" t="s">
        <v>258</v>
      </c>
      <c r="I16775" s="24" t="s">
        <v>112</v>
      </c>
      <c r="J16775" s="24" t="s">
        <v>96</v>
      </c>
      <c r="K16775" s="19">
        <f>B16775*$P$40</f>
        <v>27</v>
      </c>
      <c r="L16775" s="20">
        <f>C16775*$P$40</f>
        <v>5135670.5999999996</v>
      </c>
      <c r="M16775" s="19" t="str">
        <f>TEXT(A16775,"ММММ")</f>
        <v>Август</v>
      </c>
      <c r="N16775" s="19"/>
    </row>
    <row r="16776" spans="1:14" hidden="1" x14ac:dyDescent="0.3">
      <c r="A16776" s="16" t="s">
        <v>184</v>
      </c>
      <c r="B16776" s="22">
        <v>0.9</v>
      </c>
      <c r="C16776" s="23">
        <v>159758.46</v>
      </c>
      <c r="D16776" s="22">
        <v>56138.26</v>
      </c>
      <c r="E16776" s="22">
        <v>52052.28</v>
      </c>
      <c r="F16776" s="22">
        <v>4085.98</v>
      </c>
      <c r="G16776" s="24">
        <v>0</v>
      </c>
      <c r="H16776" s="24" t="s">
        <v>258</v>
      </c>
      <c r="I16776" s="24" t="s">
        <v>112</v>
      </c>
      <c r="J16776" s="24" t="s">
        <v>96</v>
      </c>
      <c r="K16776" s="19">
        <f>B16776*$P$40</f>
        <v>27</v>
      </c>
      <c r="L16776" s="20">
        <f>C16776*$P$40</f>
        <v>4792753.8</v>
      </c>
      <c r="M16776" s="19" t="str">
        <f>TEXT(A16776,"ММММ")</f>
        <v>Август</v>
      </c>
      <c r="N16776" s="19"/>
    </row>
    <row r="16777" spans="1:14" hidden="1" x14ac:dyDescent="0.3">
      <c r="A16777" s="21" t="s">
        <v>185</v>
      </c>
      <c r="B16777" s="22">
        <v>0.9</v>
      </c>
      <c r="C16777" s="23">
        <v>145594.19</v>
      </c>
      <c r="D16777" s="22">
        <v>99282.64</v>
      </c>
      <c r="E16777" s="22">
        <v>45109.17</v>
      </c>
      <c r="F16777" s="22">
        <v>54173.47</v>
      </c>
      <c r="G16777" s="24">
        <v>0</v>
      </c>
      <c r="H16777" s="24" t="s">
        <v>259</v>
      </c>
      <c r="I16777" s="24" t="s">
        <v>165</v>
      </c>
      <c r="J16777" s="24" t="s">
        <v>69</v>
      </c>
      <c r="K16777" s="19">
        <f>B16777*$P$40</f>
        <v>27</v>
      </c>
      <c r="L16777" s="20">
        <f>C16777*$P$40</f>
        <v>4367825.7</v>
      </c>
      <c r="M16777" s="19" t="str">
        <f>TEXT(A16777,"ММММ")</f>
        <v>Август</v>
      </c>
      <c r="N16777" s="19"/>
    </row>
    <row r="16778" spans="1:14" x14ac:dyDescent="0.3">
      <c r="A16778" s="37" t="s">
        <v>186</v>
      </c>
      <c r="B16778" s="41">
        <v>0.9</v>
      </c>
      <c r="C16778" s="42">
        <v>145305.65</v>
      </c>
      <c r="D16778" s="41">
        <v>23892.68</v>
      </c>
      <c r="E16778" s="41">
        <v>16946.849999999999</v>
      </c>
      <c r="F16778" s="41">
        <v>4765.93</v>
      </c>
      <c r="G16778" s="43">
        <v>2179.9</v>
      </c>
      <c r="H16778" s="43" t="s">
        <v>258</v>
      </c>
      <c r="I16778" s="43" t="s">
        <v>5</v>
      </c>
      <c r="J16778" s="43" t="s">
        <v>67</v>
      </c>
      <c r="K16778" s="26">
        <f>B16778*$P$40</f>
        <v>27</v>
      </c>
      <c r="L16778" s="32">
        <f>C16778*$P$40</f>
        <v>4359169.5</v>
      </c>
      <c r="M16778" s="33">
        <f>MONTH(A16778)</f>
        <v>8</v>
      </c>
      <c r="N16778" s="33"/>
    </row>
    <row r="16779" spans="1:14" hidden="1" x14ac:dyDescent="0.3">
      <c r="A16779" s="21" t="s">
        <v>187</v>
      </c>
      <c r="B16779" s="17">
        <v>0.9</v>
      </c>
      <c r="C16779" s="18">
        <v>136090.67000000001</v>
      </c>
      <c r="D16779" s="17">
        <v>64602.080000000002</v>
      </c>
      <c r="E16779" s="17">
        <v>61439.09</v>
      </c>
      <c r="F16779" s="17">
        <v>3116.04</v>
      </c>
      <c r="G16779" s="19">
        <v>46.95</v>
      </c>
      <c r="H16779" s="19" t="s">
        <v>258</v>
      </c>
      <c r="I16779" s="19" t="s">
        <v>165</v>
      </c>
      <c r="J16779" s="19" t="s">
        <v>60</v>
      </c>
      <c r="K16779" s="19">
        <f>B16779*$P$40</f>
        <v>27</v>
      </c>
      <c r="L16779" s="20">
        <f>C16779*$P$40</f>
        <v>4082720.1000000006</v>
      </c>
      <c r="M16779" s="19" t="str">
        <f>TEXT(A16779,"ММММ")</f>
        <v>Июль</v>
      </c>
      <c r="N16779" s="19"/>
    </row>
    <row r="16780" spans="1:14" x14ac:dyDescent="0.3">
      <c r="A16780" s="37" t="s">
        <v>188</v>
      </c>
      <c r="B16780" s="41">
        <v>0.9</v>
      </c>
      <c r="C16780" s="42">
        <v>125504.98</v>
      </c>
      <c r="D16780" s="41">
        <v>31116.86</v>
      </c>
      <c r="E16780" s="41">
        <v>8618.0499999999993</v>
      </c>
      <c r="F16780" s="41">
        <v>21296.75</v>
      </c>
      <c r="G16780" s="43">
        <v>1202.06</v>
      </c>
      <c r="H16780" s="43" t="s">
        <v>258</v>
      </c>
      <c r="I16780" s="43" t="s">
        <v>5</v>
      </c>
      <c r="J16780" s="43" t="s">
        <v>80</v>
      </c>
      <c r="K16780" s="26">
        <f>B16780*$P$40</f>
        <v>27</v>
      </c>
      <c r="L16780" s="32">
        <f>C16780*$P$40</f>
        <v>3765149.4</v>
      </c>
      <c r="M16780" s="33">
        <f>MONTH(A16780)</f>
        <v>7</v>
      </c>
      <c r="N16780" s="33"/>
    </row>
    <row r="16781" spans="1:14" hidden="1" x14ac:dyDescent="0.3">
      <c r="A16781" s="21" t="s">
        <v>189</v>
      </c>
      <c r="B16781" s="22">
        <v>0.9</v>
      </c>
      <c r="C16781" s="23">
        <v>113049.35</v>
      </c>
      <c r="D16781" s="22">
        <v>45294.77</v>
      </c>
      <c r="E16781" s="22">
        <v>43671.02</v>
      </c>
      <c r="F16781" s="22">
        <v>1485.68</v>
      </c>
      <c r="G16781" s="24">
        <v>138.07</v>
      </c>
      <c r="H16781" s="24" t="s">
        <v>258</v>
      </c>
      <c r="I16781" s="24" t="s">
        <v>112</v>
      </c>
      <c r="J16781" s="24" t="s">
        <v>104</v>
      </c>
      <c r="K16781" s="19">
        <f>B16781*$P$40</f>
        <v>27</v>
      </c>
      <c r="L16781" s="20">
        <f>C16781*$P$40</f>
        <v>3391480.5</v>
      </c>
      <c r="M16781" s="19" t="str">
        <f>TEXT(A16781,"ММММ")</f>
        <v>Июль</v>
      </c>
      <c r="N16781" s="19"/>
    </row>
    <row r="16782" spans="1:14" hidden="1" x14ac:dyDescent="0.3">
      <c r="A16782" s="16" t="s">
        <v>190</v>
      </c>
      <c r="B16782" s="17">
        <v>0.9</v>
      </c>
      <c r="C16782" s="18">
        <v>106259.51</v>
      </c>
      <c r="D16782" s="17">
        <v>63439.79</v>
      </c>
      <c r="E16782" s="17">
        <v>55975.11</v>
      </c>
      <c r="F16782" s="17">
        <v>7430.88</v>
      </c>
      <c r="G16782" s="19">
        <v>33.799999999999997</v>
      </c>
      <c r="H16782" s="19" t="s">
        <v>258</v>
      </c>
      <c r="I16782" s="19" t="s">
        <v>112</v>
      </c>
      <c r="J16782" s="19" t="s">
        <v>60</v>
      </c>
      <c r="K16782" s="19">
        <f>B16782*$P$40</f>
        <v>27</v>
      </c>
      <c r="L16782" s="20">
        <f>C16782*$P$40</f>
        <v>3187785.3</v>
      </c>
      <c r="M16782" s="19" t="str">
        <f>TEXT(A16782,"ММММ")</f>
        <v>Июль</v>
      </c>
      <c r="N16782" s="19"/>
    </row>
    <row r="16783" spans="1:14" hidden="1" x14ac:dyDescent="0.3">
      <c r="A16783" s="21" t="s">
        <v>191</v>
      </c>
      <c r="B16783" s="17">
        <v>0.9</v>
      </c>
      <c r="C16783" s="18">
        <v>84013.04</v>
      </c>
      <c r="D16783" s="17">
        <v>36295.839999999997</v>
      </c>
      <c r="E16783" s="17">
        <v>34718.06</v>
      </c>
      <c r="F16783" s="17">
        <v>1577.78</v>
      </c>
      <c r="G16783" s="19">
        <v>0</v>
      </c>
      <c r="H16783" s="19" t="s">
        <v>258</v>
      </c>
      <c r="I16783" s="19" t="s">
        <v>112</v>
      </c>
      <c r="J16783" s="19" t="s">
        <v>60</v>
      </c>
      <c r="K16783" s="19">
        <f>B16783*$P$40</f>
        <v>27</v>
      </c>
      <c r="L16783" s="20">
        <f>C16783*$P$40</f>
        <v>2520391.1999999997</v>
      </c>
      <c r="M16783" s="19" t="str">
        <f>TEXT(A16783,"ММММ")</f>
        <v>Июль</v>
      </c>
      <c r="N16783" s="19"/>
    </row>
    <row r="16784" spans="1:14" hidden="1" x14ac:dyDescent="0.3">
      <c r="A16784" s="16" t="s">
        <v>192</v>
      </c>
      <c r="B16784" s="22">
        <v>0.9</v>
      </c>
      <c r="C16784" s="23">
        <v>83687.48</v>
      </c>
      <c r="D16784" s="22">
        <v>30531.83</v>
      </c>
      <c r="E16784" s="22">
        <v>14859.65</v>
      </c>
      <c r="F16784" s="22">
        <v>14857.11</v>
      </c>
      <c r="G16784" s="24">
        <v>815.07</v>
      </c>
      <c r="H16784" s="24" t="s">
        <v>258</v>
      </c>
      <c r="I16784" s="24" t="s">
        <v>112</v>
      </c>
      <c r="J16784" s="24" t="s">
        <v>80</v>
      </c>
      <c r="K16784" s="19">
        <f>B16784*$P$40</f>
        <v>27</v>
      </c>
      <c r="L16784" s="20">
        <f>C16784*$P$40</f>
        <v>2510624.4</v>
      </c>
      <c r="M16784" s="19" t="str">
        <f>TEXT(A16784,"ММММ")</f>
        <v>Июнь</v>
      </c>
      <c r="N16784" s="19"/>
    </row>
    <row r="16785" spans="1:14" hidden="1" x14ac:dyDescent="0.3">
      <c r="A16785" s="21" t="s">
        <v>193</v>
      </c>
      <c r="B16785" s="22">
        <v>0.9</v>
      </c>
      <c r="C16785" s="23">
        <v>83504.740000000005</v>
      </c>
      <c r="D16785" s="22">
        <v>29025.84</v>
      </c>
      <c r="E16785" s="22">
        <v>12371.06</v>
      </c>
      <c r="F16785" s="22">
        <v>16274.95</v>
      </c>
      <c r="G16785" s="24">
        <v>379.83</v>
      </c>
      <c r="H16785" s="24" t="s">
        <v>258</v>
      </c>
      <c r="I16785" s="24" t="s">
        <v>112</v>
      </c>
      <c r="J16785" s="24" t="s">
        <v>80</v>
      </c>
      <c r="K16785" s="19">
        <f>B16785*$P$40</f>
        <v>27</v>
      </c>
      <c r="L16785" s="20">
        <f>C16785*$P$40</f>
        <v>2505142.2000000002</v>
      </c>
      <c r="M16785" s="19" t="str">
        <f>TEXT(A16785,"ММММ")</f>
        <v>Июнь</v>
      </c>
      <c r="N16785" s="19"/>
    </row>
    <row r="16786" spans="1:14" hidden="1" x14ac:dyDescent="0.3">
      <c r="A16786" s="16" t="s">
        <v>194</v>
      </c>
      <c r="B16786" s="17">
        <v>0.9</v>
      </c>
      <c r="C16786" s="18">
        <v>63682.51</v>
      </c>
      <c r="D16786" s="17">
        <v>44099.01</v>
      </c>
      <c r="E16786" s="17">
        <v>1433.94</v>
      </c>
      <c r="F16786" s="17">
        <v>42665.07</v>
      </c>
      <c r="G16786" s="19">
        <v>0</v>
      </c>
      <c r="H16786" s="19" t="s">
        <v>259</v>
      </c>
      <c r="I16786" s="19" t="s">
        <v>112</v>
      </c>
      <c r="J16786" s="19" t="s">
        <v>93</v>
      </c>
      <c r="K16786" s="19">
        <f>B16786*$P$40</f>
        <v>27</v>
      </c>
      <c r="L16786" s="20">
        <f>C16786*$P$40</f>
        <v>1910475.3</v>
      </c>
      <c r="M16786" s="19" t="str">
        <f>TEXT(A16786,"ММММ")</f>
        <v>Июнь</v>
      </c>
      <c r="N16786" s="19"/>
    </row>
    <row r="16787" spans="1:14" hidden="1" x14ac:dyDescent="0.3">
      <c r="A16787" s="21" t="s">
        <v>195</v>
      </c>
      <c r="B16787" s="22">
        <v>0.9</v>
      </c>
      <c r="C16787" s="23">
        <v>62384.23</v>
      </c>
      <c r="D16787" s="22">
        <v>47395.17</v>
      </c>
      <c r="E16787" s="22">
        <v>47195.08</v>
      </c>
      <c r="F16787" s="22">
        <v>200.09</v>
      </c>
      <c r="G16787" s="24">
        <v>0</v>
      </c>
      <c r="H16787" s="24" t="s">
        <v>259</v>
      </c>
      <c r="I16787" s="24" t="s">
        <v>165</v>
      </c>
      <c r="J16787" s="24" t="s">
        <v>69</v>
      </c>
      <c r="K16787" s="19">
        <f>B16787*$P$40</f>
        <v>27</v>
      </c>
      <c r="L16787" s="20">
        <f>C16787*$P$40</f>
        <v>1871526.9000000001</v>
      </c>
      <c r="M16787" s="19" t="str">
        <f>TEXT(A16787,"ММММ")</f>
        <v>Июнь</v>
      </c>
      <c r="N16787" s="19"/>
    </row>
    <row r="16788" spans="1:14" hidden="1" x14ac:dyDescent="0.3">
      <c r="A16788" s="16" t="s">
        <v>196</v>
      </c>
      <c r="B16788" s="22">
        <v>0.9</v>
      </c>
      <c r="C16788" s="23">
        <v>61552.959999999999</v>
      </c>
      <c r="D16788" s="22">
        <v>47261</v>
      </c>
      <c r="E16788" s="22">
        <v>47189.51</v>
      </c>
      <c r="F16788" s="22">
        <v>71.489999999999995</v>
      </c>
      <c r="G16788" s="24">
        <v>0</v>
      </c>
      <c r="H16788" s="24" t="s">
        <v>259</v>
      </c>
      <c r="I16788" s="24" t="s">
        <v>165</v>
      </c>
      <c r="J16788" s="24" t="s">
        <v>75</v>
      </c>
      <c r="K16788" s="19">
        <f>B16788*$P$40</f>
        <v>27</v>
      </c>
      <c r="L16788" s="20">
        <f>C16788*$P$40</f>
        <v>1846588.8</v>
      </c>
      <c r="M16788" s="19" t="str">
        <f>TEXT(A16788,"ММММ")</f>
        <v>Май</v>
      </c>
      <c r="N16788" s="19"/>
    </row>
    <row r="16789" spans="1:14" hidden="1" x14ac:dyDescent="0.3">
      <c r="A16789" s="21" t="s">
        <v>197</v>
      </c>
      <c r="B16789" s="17">
        <v>0.9</v>
      </c>
      <c r="C16789" s="18">
        <v>58434.39</v>
      </c>
      <c r="D16789" s="17">
        <v>31508.68</v>
      </c>
      <c r="E16789" s="17">
        <v>29874.81</v>
      </c>
      <c r="F16789" s="17">
        <v>1614.91</v>
      </c>
      <c r="G16789" s="19">
        <v>18.96</v>
      </c>
      <c r="H16789" s="19" t="s">
        <v>258</v>
      </c>
      <c r="I16789" s="19" t="s">
        <v>112</v>
      </c>
      <c r="J16789" s="19" t="s">
        <v>60</v>
      </c>
      <c r="K16789" s="19">
        <f>B16789*$P$40</f>
        <v>27</v>
      </c>
      <c r="L16789" s="20">
        <f>C16789*$P$40</f>
        <v>1753031.7</v>
      </c>
      <c r="M16789" s="19" t="str">
        <f>TEXT(A16789,"ММММ")</f>
        <v>Май</v>
      </c>
      <c r="N16789" s="19"/>
    </row>
    <row r="16790" spans="1:14" hidden="1" x14ac:dyDescent="0.3">
      <c r="A16790" s="16" t="s">
        <v>198</v>
      </c>
      <c r="B16790" s="22">
        <v>0.9</v>
      </c>
      <c r="C16790" s="23">
        <v>42158.239999999998</v>
      </c>
      <c r="D16790" s="22">
        <v>27387.17</v>
      </c>
      <c r="E16790" s="22">
        <v>27347.17</v>
      </c>
      <c r="F16790" s="22">
        <v>40</v>
      </c>
      <c r="G16790" s="24">
        <v>0</v>
      </c>
      <c r="H16790" s="24" t="s">
        <v>259</v>
      </c>
      <c r="I16790" s="24" t="s">
        <v>112</v>
      </c>
      <c r="J16790" s="24" t="s">
        <v>75</v>
      </c>
      <c r="K16790" s="19">
        <f>B16790*$P$40</f>
        <v>27</v>
      </c>
      <c r="L16790" s="20">
        <f>C16790*$P$40</f>
        <v>1264747.2</v>
      </c>
      <c r="M16790" s="19" t="str">
        <f>TEXT(A16790,"ММММ")</f>
        <v>Май</v>
      </c>
      <c r="N16790" s="19"/>
    </row>
    <row r="16791" spans="1:14" hidden="1" x14ac:dyDescent="0.3">
      <c r="A16791" s="21" t="s">
        <v>199</v>
      </c>
      <c r="B16791" s="17">
        <v>0.9</v>
      </c>
      <c r="C16791" s="18">
        <v>27345.45</v>
      </c>
      <c r="D16791" s="17">
        <v>18371.98</v>
      </c>
      <c r="E16791" s="17">
        <v>673.33</v>
      </c>
      <c r="F16791" s="17">
        <v>17698.650000000001</v>
      </c>
      <c r="G16791" s="19">
        <v>0</v>
      </c>
      <c r="H16791" s="19" t="s">
        <v>259</v>
      </c>
      <c r="I16791" s="19" t="s">
        <v>112</v>
      </c>
      <c r="J16791" s="19" t="s">
        <v>66</v>
      </c>
      <c r="K16791" s="19">
        <f>B16791*$P$40</f>
        <v>27</v>
      </c>
      <c r="L16791" s="20">
        <f>C16791*$P$40</f>
        <v>820363.5</v>
      </c>
      <c r="M16791" s="19" t="str">
        <f>TEXT(A16791,"ММММ")</f>
        <v>Май</v>
      </c>
      <c r="N16791" s="19"/>
    </row>
    <row r="16792" spans="1:14" hidden="1" x14ac:dyDescent="0.3">
      <c r="A16792" s="16" t="s">
        <v>200</v>
      </c>
      <c r="B16792" s="17">
        <v>0.9</v>
      </c>
      <c r="C16792" s="18">
        <v>23252.59</v>
      </c>
      <c r="D16792" s="17">
        <v>17394.62</v>
      </c>
      <c r="E16792" s="17">
        <v>1008.83</v>
      </c>
      <c r="F16792" s="17">
        <v>16385.79</v>
      </c>
      <c r="G16792" s="19">
        <v>0</v>
      </c>
      <c r="H16792" s="19" t="s">
        <v>259</v>
      </c>
      <c r="I16792" s="19" t="s">
        <v>165</v>
      </c>
      <c r="J16792" s="19" t="s">
        <v>70</v>
      </c>
      <c r="K16792" s="19">
        <f>B16792*$P$40</f>
        <v>27</v>
      </c>
      <c r="L16792" s="20">
        <f>C16792*$P$40</f>
        <v>697577.7</v>
      </c>
      <c r="M16792" s="19" t="str">
        <f>TEXT(A16792,"ММММ")</f>
        <v>Апрель</v>
      </c>
      <c r="N16792" s="19"/>
    </row>
    <row r="16793" spans="1:14" hidden="1" x14ac:dyDescent="0.3">
      <c r="A16793" s="21" t="s">
        <v>201</v>
      </c>
      <c r="B16793" s="17">
        <v>0.9</v>
      </c>
      <c r="C16793" s="18">
        <v>18563.32</v>
      </c>
      <c r="D16793" s="17">
        <v>11639.63</v>
      </c>
      <c r="E16793" s="17">
        <v>189.89</v>
      </c>
      <c r="F16793" s="17">
        <v>11449.74</v>
      </c>
      <c r="G16793" s="19">
        <v>0</v>
      </c>
      <c r="H16793" s="19" t="s">
        <v>259</v>
      </c>
      <c r="I16793" s="19" t="s">
        <v>165</v>
      </c>
      <c r="J16793" s="19" t="s">
        <v>58</v>
      </c>
      <c r="K16793" s="19">
        <f>B16793*$P$40</f>
        <v>27</v>
      </c>
      <c r="L16793" s="20">
        <f>C16793*$P$40</f>
        <v>556899.6</v>
      </c>
      <c r="M16793" s="19" t="str">
        <f>TEXT(A16793,"ММММ")</f>
        <v>Апрель</v>
      </c>
      <c r="N16793" s="19"/>
    </row>
    <row r="16794" spans="1:14" hidden="1" x14ac:dyDescent="0.3">
      <c r="A16794" s="16" t="s">
        <v>202</v>
      </c>
      <c r="B16794" s="22">
        <v>0.9</v>
      </c>
      <c r="C16794" s="23">
        <v>12334.46</v>
      </c>
      <c r="D16794" s="22">
        <v>10266.16</v>
      </c>
      <c r="E16794" s="22">
        <v>199.63</v>
      </c>
      <c r="F16794" s="22">
        <v>10066.530000000001</v>
      </c>
      <c r="G16794" s="24">
        <v>0</v>
      </c>
      <c r="H16794" s="24" t="s">
        <v>259</v>
      </c>
      <c r="I16794" s="24" t="s">
        <v>112</v>
      </c>
      <c r="J16794" s="24" t="s">
        <v>105</v>
      </c>
      <c r="K16794" s="19">
        <f>B16794*$P$40</f>
        <v>27</v>
      </c>
      <c r="L16794" s="20">
        <f>C16794*$P$40</f>
        <v>370033.8</v>
      </c>
      <c r="M16794" s="19" t="str">
        <f>TEXT(A16794,"ММММ")</f>
        <v>Апрель</v>
      </c>
      <c r="N16794" s="19"/>
    </row>
    <row r="16795" spans="1:14" hidden="1" x14ac:dyDescent="0.3">
      <c r="A16795" s="21" t="s">
        <v>203</v>
      </c>
      <c r="B16795" s="17">
        <v>0.9</v>
      </c>
      <c r="C16795" s="18">
        <v>11358.36</v>
      </c>
      <c r="D16795" s="17">
        <v>7761.11</v>
      </c>
      <c r="E16795" s="17">
        <v>20</v>
      </c>
      <c r="F16795" s="17">
        <v>7741.11</v>
      </c>
      <c r="G16795" s="19">
        <v>0</v>
      </c>
      <c r="H16795" s="19" t="s">
        <v>259</v>
      </c>
      <c r="I16795" s="19" t="s">
        <v>112</v>
      </c>
      <c r="J16795" s="19" t="s">
        <v>105</v>
      </c>
      <c r="K16795" s="19">
        <f>B16795*$P$40</f>
        <v>27</v>
      </c>
      <c r="L16795" s="20">
        <f>C16795*$P$40</f>
        <v>340750.80000000005</v>
      </c>
      <c r="M16795" s="19" t="str">
        <f>TEXT(A16795,"ММММ")</f>
        <v>Апрель</v>
      </c>
      <c r="N16795" s="19"/>
    </row>
    <row r="16796" spans="1:14" hidden="1" x14ac:dyDescent="0.3">
      <c r="A16796" s="16" t="s">
        <v>204</v>
      </c>
      <c r="B16796" s="17">
        <v>0.9</v>
      </c>
      <c r="C16796" s="18">
        <v>6549.33</v>
      </c>
      <c r="D16796" s="17">
        <v>5276.32</v>
      </c>
      <c r="E16796" s="17">
        <v>972.23</v>
      </c>
      <c r="F16796" s="17">
        <v>4304.09</v>
      </c>
      <c r="G16796" s="19">
        <v>0</v>
      </c>
      <c r="H16796" s="19" t="s">
        <v>259</v>
      </c>
      <c r="I16796" s="19" t="s">
        <v>165</v>
      </c>
      <c r="J16796" s="19" t="s">
        <v>76</v>
      </c>
      <c r="K16796" s="19">
        <f>B16796*$P$40</f>
        <v>27</v>
      </c>
      <c r="L16796" s="20">
        <f>C16796*$P$40</f>
        <v>196479.9</v>
      </c>
      <c r="M16796" s="19" t="str">
        <f>TEXT(A16796,"ММММ")</f>
        <v>Апрель</v>
      </c>
      <c r="N16796" s="19"/>
    </row>
    <row r="16797" spans="1:14" x14ac:dyDescent="0.3">
      <c r="A16797" s="40" t="s">
        <v>205</v>
      </c>
      <c r="B16797" s="41">
        <v>0.89</v>
      </c>
      <c r="C16797" s="42">
        <v>44655461.509999998</v>
      </c>
      <c r="D16797" s="41">
        <v>5384427.6200000001</v>
      </c>
      <c r="E16797" s="41">
        <v>4216452.03</v>
      </c>
      <c r="F16797" s="41">
        <v>1121076.47</v>
      </c>
      <c r="G16797" s="43">
        <v>46899.12</v>
      </c>
      <c r="H16797" s="43" t="s">
        <v>258</v>
      </c>
      <c r="I16797" s="43" t="s">
        <v>5</v>
      </c>
      <c r="J16797" s="43" t="s">
        <v>108</v>
      </c>
      <c r="K16797" s="26">
        <f>B16797*$P$40</f>
        <v>26.7</v>
      </c>
      <c r="L16797" s="32">
        <f>C16797*$P$40</f>
        <v>1339663845.3</v>
      </c>
      <c r="M16797" s="33">
        <f>MONTH(A16797)</f>
        <v>3</v>
      </c>
      <c r="N16797" s="33"/>
    </row>
    <row r="16798" spans="1:14" hidden="1" x14ac:dyDescent="0.3">
      <c r="A16798" s="16" t="s">
        <v>206</v>
      </c>
      <c r="B16798" s="17">
        <v>0.89</v>
      </c>
      <c r="C16798" s="18">
        <v>39914996.740000002</v>
      </c>
      <c r="D16798" s="17">
        <v>11276355.609999999</v>
      </c>
      <c r="E16798" s="17">
        <v>7987028.5499999998</v>
      </c>
      <c r="F16798" s="17">
        <v>3143280.05</v>
      </c>
      <c r="G16798" s="19">
        <v>146047.01</v>
      </c>
      <c r="H16798" s="19" t="s">
        <v>258</v>
      </c>
      <c r="I16798" s="19" t="s">
        <v>112</v>
      </c>
      <c r="J16798" s="19" t="s">
        <v>108</v>
      </c>
      <c r="K16798" s="19">
        <f>B16798*$P$40</f>
        <v>26.7</v>
      </c>
      <c r="L16798" s="20">
        <f>C16798*$P$40</f>
        <v>1197449902.2</v>
      </c>
      <c r="M16798" s="19" t="str">
        <f>TEXT(A16798,"ММММ")</f>
        <v>Март</v>
      </c>
      <c r="N16798" s="19"/>
    </row>
    <row r="16799" spans="1:14" hidden="1" x14ac:dyDescent="0.3">
      <c r="A16799" s="21" t="s">
        <v>207</v>
      </c>
      <c r="B16799" s="22">
        <v>0.89</v>
      </c>
      <c r="C16799" s="23">
        <v>38879716.850000001</v>
      </c>
      <c r="D16799" s="22">
        <v>11420776.609999999</v>
      </c>
      <c r="E16799" s="22">
        <v>8551133.5600000005</v>
      </c>
      <c r="F16799" s="22">
        <v>2802709.32</v>
      </c>
      <c r="G16799" s="24">
        <v>66933.73</v>
      </c>
      <c r="H16799" s="24" t="s">
        <v>258</v>
      </c>
      <c r="I16799" s="24" t="s">
        <v>165</v>
      </c>
      <c r="J16799" s="24" t="s">
        <v>108</v>
      </c>
      <c r="K16799" s="19">
        <f>B16799*$P$40</f>
        <v>26.7</v>
      </c>
      <c r="L16799" s="20">
        <f>C16799*$P$40</f>
        <v>1166391505.5</v>
      </c>
      <c r="M16799" s="19" t="str">
        <f>TEXT(A16799,"ММММ")</f>
        <v>Март</v>
      </c>
      <c r="N16799" s="19"/>
    </row>
    <row r="16800" spans="1:14" x14ac:dyDescent="0.3">
      <c r="A16800" s="37" t="s">
        <v>208</v>
      </c>
      <c r="B16800" s="41">
        <v>0.89</v>
      </c>
      <c r="C16800" s="42">
        <v>28800396.57</v>
      </c>
      <c r="D16800" s="41">
        <v>6302262.96</v>
      </c>
      <c r="E16800" s="41">
        <v>5005077.3600000003</v>
      </c>
      <c r="F16800" s="41">
        <v>1233956.21</v>
      </c>
      <c r="G16800" s="43">
        <v>63229.39</v>
      </c>
      <c r="H16800" s="43" t="s">
        <v>258</v>
      </c>
      <c r="I16800" s="43" t="s">
        <v>5</v>
      </c>
      <c r="J16800" s="43" t="s">
        <v>108</v>
      </c>
      <c r="K16800" s="26">
        <f>B16800*$P$40</f>
        <v>26.7</v>
      </c>
      <c r="L16800" s="32">
        <f>C16800*$P$40</f>
        <v>864011897.10000002</v>
      </c>
      <c r="M16800" s="33">
        <f>MONTH(A16800)</f>
        <v>3</v>
      </c>
      <c r="N16800" s="33"/>
    </row>
    <row r="16801" spans="1:14" hidden="1" x14ac:dyDescent="0.3">
      <c r="A16801" s="21" t="s">
        <v>209</v>
      </c>
      <c r="B16801" s="22">
        <v>0.89</v>
      </c>
      <c r="C16801" s="23">
        <v>7417264.0700000003</v>
      </c>
      <c r="D16801" s="22">
        <v>2426500.79</v>
      </c>
      <c r="E16801" s="22">
        <v>1501763.36</v>
      </c>
      <c r="F16801" s="22">
        <v>923549.91</v>
      </c>
      <c r="G16801" s="24">
        <v>1187.52</v>
      </c>
      <c r="H16801" s="24" t="s">
        <v>258</v>
      </c>
      <c r="I16801" s="24" t="s">
        <v>165</v>
      </c>
      <c r="J16801" s="24" t="s">
        <v>102</v>
      </c>
      <c r="K16801" s="19">
        <f>B16801*$P$40</f>
        <v>26.7</v>
      </c>
      <c r="L16801" s="20">
        <f>C16801*$P$40</f>
        <v>222517922.10000002</v>
      </c>
      <c r="M16801" s="19" t="str">
        <f>TEXT(A16801,"ММММ")</f>
        <v>Февраль</v>
      </c>
      <c r="N16801" s="19"/>
    </row>
    <row r="16802" spans="1:14" hidden="1" x14ac:dyDescent="0.3">
      <c r="A16802" s="16" t="s">
        <v>210</v>
      </c>
      <c r="B16802" s="17">
        <v>0.89</v>
      </c>
      <c r="C16802" s="18">
        <v>7175276.6600000001</v>
      </c>
      <c r="D16802" s="17">
        <v>1940375.45</v>
      </c>
      <c r="E16802" s="17">
        <v>1762033.74</v>
      </c>
      <c r="F16802" s="17">
        <v>151333.95000000001</v>
      </c>
      <c r="G16802" s="19">
        <v>27007.759999999998</v>
      </c>
      <c r="H16802" s="19" t="s">
        <v>258</v>
      </c>
      <c r="I16802" s="19" t="s">
        <v>165</v>
      </c>
      <c r="J16802" s="19" t="s">
        <v>63</v>
      </c>
      <c r="K16802" s="19">
        <f>B16802*$P$40</f>
        <v>26.7</v>
      </c>
      <c r="L16802" s="20">
        <f>C16802*$P$40</f>
        <v>215258299.80000001</v>
      </c>
      <c r="M16802" s="19" t="str">
        <f>TEXT(A16802,"ММММ")</f>
        <v>Февраль</v>
      </c>
      <c r="N16802" s="19"/>
    </row>
    <row r="16803" spans="1:14" x14ac:dyDescent="0.3">
      <c r="A16803" s="40" t="s">
        <v>211</v>
      </c>
      <c r="B16803" s="38">
        <v>0.89</v>
      </c>
      <c r="C16803" s="39">
        <v>6937095.5300000003</v>
      </c>
      <c r="D16803" s="38">
        <v>799141.73</v>
      </c>
      <c r="E16803" s="38">
        <v>611906.54</v>
      </c>
      <c r="F16803" s="38">
        <v>186891.82</v>
      </c>
      <c r="G16803" s="26">
        <v>343.37</v>
      </c>
      <c r="H16803" s="26" t="s">
        <v>258</v>
      </c>
      <c r="I16803" s="26" t="s">
        <v>5</v>
      </c>
      <c r="J16803" s="26" t="s">
        <v>109</v>
      </c>
      <c r="K16803" s="26">
        <f>B16803*$P$40</f>
        <v>26.7</v>
      </c>
      <c r="L16803" s="32">
        <f>C16803*$P$40</f>
        <v>208112865.90000001</v>
      </c>
      <c r="M16803" s="33">
        <f>MONTH(A16803)</f>
        <v>2</v>
      </c>
      <c r="N16803" s="33"/>
    </row>
    <row r="16804" spans="1:14" hidden="1" x14ac:dyDescent="0.3">
      <c r="A16804" s="16" t="s">
        <v>212</v>
      </c>
      <c r="B16804" s="17">
        <v>0.89</v>
      </c>
      <c r="C16804" s="18">
        <v>6621293.0300000003</v>
      </c>
      <c r="D16804" s="17">
        <v>2357098.69</v>
      </c>
      <c r="E16804" s="17">
        <v>1820819.54</v>
      </c>
      <c r="F16804" s="17">
        <v>472662.31</v>
      </c>
      <c r="G16804" s="19">
        <v>63616.84</v>
      </c>
      <c r="H16804" s="19" t="s">
        <v>258</v>
      </c>
      <c r="I16804" s="19" t="s">
        <v>219</v>
      </c>
      <c r="J16804" s="19" t="s">
        <v>102</v>
      </c>
      <c r="K16804" s="19">
        <f>B16804*$P$40</f>
        <v>26.7</v>
      </c>
      <c r="L16804" s="20">
        <f>C16804*$P$40</f>
        <v>198638790.90000001</v>
      </c>
      <c r="M16804" s="19" t="str">
        <f>TEXT(A16804,"ММММ")</f>
        <v>Февраль</v>
      </c>
      <c r="N16804" s="19"/>
    </row>
    <row r="16805" spans="1:14" hidden="1" x14ac:dyDescent="0.3">
      <c r="A16805" s="21" t="s">
        <v>213</v>
      </c>
      <c r="B16805" s="22">
        <v>0.89</v>
      </c>
      <c r="C16805" s="23">
        <v>6588277.7000000002</v>
      </c>
      <c r="D16805" s="22">
        <v>2391861.16</v>
      </c>
      <c r="E16805" s="22">
        <v>2091747.51</v>
      </c>
      <c r="F16805" s="22">
        <v>282242.78999999998</v>
      </c>
      <c r="G16805" s="24">
        <v>17870.86</v>
      </c>
      <c r="H16805" s="24" t="s">
        <v>258</v>
      </c>
      <c r="I16805" s="24" t="s">
        <v>112</v>
      </c>
      <c r="J16805" s="24" t="s">
        <v>63</v>
      </c>
      <c r="K16805" s="19">
        <f>B16805*$P$40</f>
        <v>26.7</v>
      </c>
      <c r="L16805" s="20">
        <f>C16805*$P$40</f>
        <v>197648331</v>
      </c>
      <c r="M16805" s="19" t="str">
        <f>TEXT(A16805,"ММММ")</f>
        <v>Январь</v>
      </c>
      <c r="N16805" s="19"/>
    </row>
    <row r="16806" spans="1:14" hidden="1" x14ac:dyDescent="0.3">
      <c r="A16806" s="16" t="s">
        <v>214</v>
      </c>
      <c r="B16806" s="17">
        <v>0.89</v>
      </c>
      <c r="C16806" s="18">
        <v>6374019.0300000003</v>
      </c>
      <c r="D16806" s="17">
        <v>2256053.9700000002</v>
      </c>
      <c r="E16806" s="17">
        <v>2073467.05</v>
      </c>
      <c r="F16806" s="17">
        <v>167309.24</v>
      </c>
      <c r="G16806" s="19">
        <v>15277.68</v>
      </c>
      <c r="H16806" s="19" t="s">
        <v>258</v>
      </c>
      <c r="I16806" s="19" t="s">
        <v>112</v>
      </c>
      <c r="J16806" s="19" t="s">
        <v>63</v>
      </c>
      <c r="K16806" s="19">
        <f>B16806*$P$40</f>
        <v>26.7</v>
      </c>
      <c r="L16806" s="20">
        <f>C16806*$P$40</f>
        <v>191220570.90000001</v>
      </c>
      <c r="M16806" s="19" t="str">
        <f>TEXT(A16806,"ММММ")</f>
        <v>Январь</v>
      </c>
      <c r="N16806" s="19"/>
    </row>
    <row r="16807" spans="1:14" hidden="1" x14ac:dyDescent="0.3">
      <c r="A16807" s="21" t="s">
        <v>215</v>
      </c>
      <c r="B16807" s="17">
        <v>0.89</v>
      </c>
      <c r="C16807" s="18">
        <v>6046264.46</v>
      </c>
      <c r="D16807" s="17">
        <v>1477093.31</v>
      </c>
      <c r="E16807" s="17">
        <v>1226901.9099999999</v>
      </c>
      <c r="F16807" s="17">
        <v>190503.41</v>
      </c>
      <c r="G16807" s="19">
        <v>59687.99</v>
      </c>
      <c r="H16807" s="19" t="s">
        <v>258</v>
      </c>
      <c r="I16807" s="19" t="s">
        <v>112</v>
      </c>
      <c r="J16807" s="19" t="s">
        <v>102</v>
      </c>
      <c r="K16807" s="19">
        <f>B16807*$P$40</f>
        <v>26.7</v>
      </c>
      <c r="L16807" s="20">
        <f>C16807*$P$40</f>
        <v>181387933.80000001</v>
      </c>
      <c r="M16807" s="19" t="str">
        <f>TEXT(A16807,"ММММ")</f>
        <v>Январь</v>
      </c>
      <c r="N16807" s="19"/>
    </row>
    <row r="16808" spans="1:14" hidden="1" x14ac:dyDescent="0.3">
      <c r="A16808" s="16" t="s">
        <v>216</v>
      </c>
      <c r="B16808" s="22">
        <v>0.89</v>
      </c>
      <c r="C16808" s="23">
        <v>6005535.29</v>
      </c>
      <c r="D16808" s="22">
        <v>1268950.1399999999</v>
      </c>
      <c r="E16808" s="22">
        <v>1062854.49</v>
      </c>
      <c r="F16808" s="22">
        <v>167590.92000000001</v>
      </c>
      <c r="G16808" s="24">
        <v>38504.730000000003</v>
      </c>
      <c r="H16808" s="24" t="s">
        <v>258</v>
      </c>
      <c r="I16808" s="24" t="s">
        <v>112</v>
      </c>
      <c r="J16808" s="24" t="s">
        <v>102</v>
      </c>
      <c r="K16808" s="19">
        <f>B16808*$P$40</f>
        <v>26.7</v>
      </c>
      <c r="L16808" s="20">
        <f>C16808*$P$40</f>
        <v>180166058.69999999</v>
      </c>
      <c r="M16808" s="19" t="str">
        <f>TEXT(A16808,"ММММ")</f>
        <v>Январь</v>
      </c>
      <c r="N16808" s="19"/>
    </row>
    <row r="16809" spans="1:14" x14ac:dyDescent="0.3">
      <c r="A16809" s="40" t="s">
        <v>217</v>
      </c>
      <c r="B16809" s="38">
        <v>0.89</v>
      </c>
      <c r="C16809" s="39">
        <v>5949846.1399999997</v>
      </c>
      <c r="D16809" s="38">
        <v>705601.43</v>
      </c>
      <c r="E16809" s="38">
        <v>579412.5</v>
      </c>
      <c r="F16809" s="38">
        <v>126120.73</v>
      </c>
      <c r="G16809" s="26">
        <v>68.2</v>
      </c>
      <c r="H16809" s="26" t="s">
        <v>258</v>
      </c>
      <c r="I16809" s="26" t="s">
        <v>5</v>
      </c>
      <c r="J16809" s="26" t="s">
        <v>109</v>
      </c>
      <c r="K16809" s="26">
        <f>B16809*$P$40</f>
        <v>26.7</v>
      </c>
      <c r="L16809" s="32">
        <f>C16809*$P$40</f>
        <v>178495384.19999999</v>
      </c>
      <c r="M16809" s="33">
        <f t="shared" ref="M16809:M16814" si="1566">MONTH(A16809)</f>
        <v>1</v>
      </c>
      <c r="N16809" s="33"/>
    </row>
    <row r="16810" spans="1:14" x14ac:dyDescent="0.3">
      <c r="A16810" s="37" t="s">
        <v>164</v>
      </c>
      <c r="B16810" s="41">
        <v>0.89</v>
      </c>
      <c r="C16810" s="42">
        <v>5794410.5800000001</v>
      </c>
      <c r="D16810" s="41">
        <v>839638.97</v>
      </c>
      <c r="E16810" s="41">
        <v>688813.01</v>
      </c>
      <c r="F16810" s="41">
        <v>150819.57</v>
      </c>
      <c r="G16810" s="43">
        <v>6.39</v>
      </c>
      <c r="H16810" s="43" t="s">
        <v>258</v>
      </c>
      <c r="I16810" s="43" t="s">
        <v>5</v>
      </c>
      <c r="J16810" s="43" t="s">
        <v>109</v>
      </c>
      <c r="K16810" s="26">
        <f>B16810*$P$40</f>
        <v>26.7</v>
      </c>
      <c r="L16810" s="32">
        <f>C16810*$P$40</f>
        <v>173832317.40000001</v>
      </c>
      <c r="M16810" s="33">
        <f t="shared" si="1566"/>
        <v>12</v>
      </c>
      <c r="N16810" s="33"/>
    </row>
    <row r="16811" spans="1:14" x14ac:dyDescent="0.3">
      <c r="A16811" s="40" t="s">
        <v>166</v>
      </c>
      <c r="B16811" s="38">
        <v>0.89</v>
      </c>
      <c r="C16811" s="39">
        <v>5413532.6399999997</v>
      </c>
      <c r="D16811" s="38">
        <v>1119504.06</v>
      </c>
      <c r="E16811" s="38">
        <v>689893.69</v>
      </c>
      <c r="F16811" s="38">
        <v>429405.37</v>
      </c>
      <c r="G16811" s="26">
        <v>205</v>
      </c>
      <c r="H16811" s="26" t="s">
        <v>258</v>
      </c>
      <c r="I16811" s="26" t="s">
        <v>5</v>
      </c>
      <c r="J16811" s="26" t="s">
        <v>109</v>
      </c>
      <c r="K16811" s="26">
        <f>B16811*$P$40</f>
        <v>26.7</v>
      </c>
      <c r="L16811" s="32">
        <f>C16811*$P$40</f>
        <v>162405979.19999999</v>
      </c>
      <c r="M16811" s="33">
        <f t="shared" si="1566"/>
        <v>12</v>
      </c>
      <c r="N16811" s="33"/>
    </row>
    <row r="16812" spans="1:14" x14ac:dyDescent="0.3">
      <c r="A16812" s="37" t="s">
        <v>167</v>
      </c>
      <c r="B16812" s="41">
        <v>0.89</v>
      </c>
      <c r="C16812" s="42">
        <v>5409823.0199999996</v>
      </c>
      <c r="D16812" s="41">
        <v>626262.47</v>
      </c>
      <c r="E16812" s="41">
        <v>536381.17000000004</v>
      </c>
      <c r="F16812" s="41">
        <v>89808.28</v>
      </c>
      <c r="G16812" s="43">
        <v>73.02</v>
      </c>
      <c r="H16812" s="43" t="s">
        <v>258</v>
      </c>
      <c r="I16812" s="43" t="s">
        <v>5</v>
      </c>
      <c r="J16812" s="43" t="s">
        <v>102</v>
      </c>
      <c r="K16812" s="26">
        <f>B16812*$P$40</f>
        <v>26.7</v>
      </c>
      <c r="L16812" s="32">
        <f>C16812*$P$40</f>
        <v>162294690.59999999</v>
      </c>
      <c r="M16812" s="33">
        <f t="shared" si="1566"/>
        <v>12</v>
      </c>
      <c r="N16812" s="33"/>
    </row>
    <row r="16813" spans="1:14" x14ac:dyDescent="0.3">
      <c r="A16813" s="40" t="s">
        <v>168</v>
      </c>
      <c r="B16813" s="38">
        <v>0.89</v>
      </c>
      <c r="C16813" s="39">
        <v>5353393.5599999996</v>
      </c>
      <c r="D16813" s="38">
        <v>616582.63</v>
      </c>
      <c r="E16813" s="38">
        <v>529408.18000000005</v>
      </c>
      <c r="F16813" s="38">
        <v>87160.21</v>
      </c>
      <c r="G16813" s="26">
        <v>14.24</v>
      </c>
      <c r="H16813" s="26" t="s">
        <v>258</v>
      </c>
      <c r="I16813" s="26" t="s">
        <v>5</v>
      </c>
      <c r="J16813" s="26" t="s">
        <v>102</v>
      </c>
      <c r="K16813" s="26">
        <f>B16813*$P$40</f>
        <v>26.7</v>
      </c>
      <c r="L16813" s="32">
        <f>C16813*$P$40</f>
        <v>160601806.79999998</v>
      </c>
      <c r="M16813" s="33">
        <f t="shared" si="1566"/>
        <v>12</v>
      </c>
      <c r="N16813" s="33"/>
    </row>
    <row r="16814" spans="1:14" x14ac:dyDescent="0.3">
      <c r="A16814" s="37" t="s">
        <v>169</v>
      </c>
      <c r="B16814" s="38">
        <v>0.89</v>
      </c>
      <c r="C16814" s="39">
        <v>5235579.4400000004</v>
      </c>
      <c r="D16814" s="38">
        <v>599225.99</v>
      </c>
      <c r="E16814" s="38">
        <v>513745.16</v>
      </c>
      <c r="F16814" s="38">
        <v>85422.36</v>
      </c>
      <c r="G16814" s="26">
        <v>58.47</v>
      </c>
      <c r="H16814" s="26" t="s">
        <v>258</v>
      </c>
      <c r="I16814" s="26" t="s">
        <v>5</v>
      </c>
      <c r="J16814" s="26" t="s">
        <v>102</v>
      </c>
      <c r="K16814" s="26">
        <f>B16814*$P$40</f>
        <v>26.7</v>
      </c>
      <c r="L16814" s="32">
        <f>C16814*$P$40</f>
        <v>157067383.20000002</v>
      </c>
      <c r="M16814" s="33">
        <f t="shared" si="1566"/>
        <v>12</v>
      </c>
      <c r="N16814" s="33"/>
    </row>
    <row r="16815" spans="1:14" hidden="1" x14ac:dyDescent="0.3">
      <c r="A16815" s="21" t="s">
        <v>170</v>
      </c>
      <c r="B16815" s="17">
        <v>0.89</v>
      </c>
      <c r="C16815" s="18">
        <v>3130916.47</v>
      </c>
      <c r="D16815" s="17">
        <v>840432.5</v>
      </c>
      <c r="E16815" s="17">
        <v>790545.51</v>
      </c>
      <c r="F16815" s="17">
        <v>14767.42</v>
      </c>
      <c r="G16815" s="19">
        <v>35119.57</v>
      </c>
      <c r="H16815" s="19" t="s">
        <v>258</v>
      </c>
      <c r="I16815" s="19" t="s">
        <v>165</v>
      </c>
      <c r="J16815" s="19" t="s">
        <v>79</v>
      </c>
      <c r="K16815" s="19">
        <f>B16815*$P$40</f>
        <v>26.7</v>
      </c>
      <c r="L16815" s="20">
        <f>C16815*$P$40</f>
        <v>93927494.100000009</v>
      </c>
      <c r="M16815" s="19" t="str">
        <f>TEXT(A16815,"ММММ")</f>
        <v>Ноябрь</v>
      </c>
      <c r="N16815" s="19"/>
    </row>
    <row r="16816" spans="1:14" hidden="1" x14ac:dyDescent="0.3">
      <c r="A16816" s="16" t="s">
        <v>171</v>
      </c>
      <c r="B16816" s="22">
        <v>0.89</v>
      </c>
      <c r="C16816" s="23">
        <v>3120961.67</v>
      </c>
      <c r="D16816" s="22">
        <v>1385480.26</v>
      </c>
      <c r="E16816" s="22">
        <v>1288525.3</v>
      </c>
      <c r="F16816" s="22">
        <v>72837.94</v>
      </c>
      <c r="G16816" s="24">
        <v>24117.02</v>
      </c>
      <c r="H16816" s="24" t="s">
        <v>258</v>
      </c>
      <c r="I16816" s="24" t="s">
        <v>165</v>
      </c>
      <c r="J16816" s="24" t="s">
        <v>79</v>
      </c>
      <c r="K16816" s="19">
        <f>B16816*$P$40</f>
        <v>26.7</v>
      </c>
      <c r="L16816" s="20">
        <f>C16816*$P$40</f>
        <v>93628850.099999994</v>
      </c>
      <c r="M16816" s="19" t="str">
        <f>TEXT(A16816,"ММММ")</f>
        <v>Ноябрь</v>
      </c>
      <c r="N16816" s="19"/>
    </row>
    <row r="16817" spans="1:14" x14ac:dyDescent="0.3">
      <c r="A16817" s="40" t="s">
        <v>172</v>
      </c>
      <c r="B16817" s="41">
        <v>0.89</v>
      </c>
      <c r="C16817" s="42">
        <v>2800679.5</v>
      </c>
      <c r="D16817" s="41">
        <v>290195.15999999997</v>
      </c>
      <c r="E16817" s="41">
        <v>260857.96</v>
      </c>
      <c r="F16817" s="41">
        <v>26671.18</v>
      </c>
      <c r="G16817" s="43">
        <v>2666.02</v>
      </c>
      <c r="H16817" s="43" t="s">
        <v>258</v>
      </c>
      <c r="I16817" s="43" t="s">
        <v>5</v>
      </c>
      <c r="J16817" s="43" t="s">
        <v>79</v>
      </c>
      <c r="K16817" s="26">
        <f>B16817*$P$40</f>
        <v>26.7</v>
      </c>
      <c r="L16817" s="32">
        <f>C16817*$P$40</f>
        <v>84020385</v>
      </c>
      <c r="M16817" s="33">
        <f t="shared" ref="M16817:M16819" si="1567">MONTH(A16817)</f>
        <v>11</v>
      </c>
      <c r="N16817" s="33"/>
    </row>
    <row r="16818" spans="1:14" x14ac:dyDescent="0.3">
      <c r="A16818" s="37" t="s">
        <v>173</v>
      </c>
      <c r="B16818" s="38">
        <v>0.89</v>
      </c>
      <c r="C16818" s="39">
        <v>2661345.12</v>
      </c>
      <c r="D16818" s="38">
        <v>367464.22</v>
      </c>
      <c r="E16818" s="38">
        <v>358998.74</v>
      </c>
      <c r="F16818" s="38">
        <v>6303.21</v>
      </c>
      <c r="G16818" s="26">
        <v>2162.27</v>
      </c>
      <c r="H16818" s="26" t="s">
        <v>258</v>
      </c>
      <c r="I16818" s="26" t="s">
        <v>5</v>
      </c>
      <c r="J16818" s="26" t="s">
        <v>79</v>
      </c>
      <c r="K16818" s="26">
        <f>B16818*$P$40</f>
        <v>26.7</v>
      </c>
      <c r="L16818" s="32">
        <f>C16818*$P$40</f>
        <v>79840353.600000009</v>
      </c>
      <c r="M16818" s="33">
        <f t="shared" si="1567"/>
        <v>11</v>
      </c>
      <c r="N16818" s="33"/>
    </row>
    <row r="16819" spans="1:14" x14ac:dyDescent="0.3">
      <c r="A16819" s="40" t="s">
        <v>174</v>
      </c>
      <c r="B16819" s="38">
        <v>0.89</v>
      </c>
      <c r="C16819" s="39">
        <v>2617806.65</v>
      </c>
      <c r="D16819" s="38">
        <v>396225.49</v>
      </c>
      <c r="E16819" s="38">
        <v>378048.56</v>
      </c>
      <c r="F16819" s="38">
        <v>13371.54</v>
      </c>
      <c r="G16819" s="26">
        <v>4805.3900000000003</v>
      </c>
      <c r="H16819" s="26" t="s">
        <v>258</v>
      </c>
      <c r="I16819" s="26" t="s">
        <v>5</v>
      </c>
      <c r="J16819" s="26" t="s">
        <v>79</v>
      </c>
      <c r="K16819" s="26">
        <f>B16819*$P$40</f>
        <v>26.7</v>
      </c>
      <c r="L16819" s="32">
        <f>C16819*$P$40</f>
        <v>78534199.5</v>
      </c>
      <c r="M16819" s="33">
        <f t="shared" si="1567"/>
        <v>10</v>
      </c>
      <c r="N16819" s="33"/>
    </row>
    <row r="16820" spans="1:14" hidden="1" x14ac:dyDescent="0.3">
      <c r="A16820" s="16" t="s">
        <v>175</v>
      </c>
      <c r="B16820" s="22">
        <v>0.89</v>
      </c>
      <c r="C16820" s="23">
        <v>1473846.78</v>
      </c>
      <c r="D16820" s="22">
        <v>377985.74</v>
      </c>
      <c r="E16820" s="22">
        <v>373862.42</v>
      </c>
      <c r="F16820" s="22">
        <v>4073.67</v>
      </c>
      <c r="G16820" s="24">
        <v>49.65</v>
      </c>
      <c r="H16820" s="24" t="s">
        <v>258</v>
      </c>
      <c r="I16820" s="24" t="s">
        <v>165</v>
      </c>
      <c r="J16820" s="24" t="s">
        <v>68</v>
      </c>
      <c r="K16820" s="19">
        <f>B16820*$P$40</f>
        <v>26.7</v>
      </c>
      <c r="L16820" s="20">
        <f>C16820*$P$40</f>
        <v>44215403.399999999</v>
      </c>
      <c r="M16820" s="19" t="str">
        <f>TEXT(A16820,"ММММ")</f>
        <v>Октябрь</v>
      </c>
      <c r="N16820" s="19"/>
    </row>
    <row r="16821" spans="1:14" hidden="1" x14ac:dyDescent="0.3">
      <c r="A16821" s="21" t="s">
        <v>176</v>
      </c>
      <c r="B16821" s="17">
        <v>0.89</v>
      </c>
      <c r="C16821" s="18">
        <v>1355047.15</v>
      </c>
      <c r="D16821" s="17">
        <v>90910.53</v>
      </c>
      <c r="E16821" s="17">
        <v>90251.06</v>
      </c>
      <c r="F16821" s="17">
        <v>619.09</v>
      </c>
      <c r="G16821" s="19">
        <v>40.380000000000003</v>
      </c>
      <c r="H16821" s="19" t="s">
        <v>258</v>
      </c>
      <c r="I16821" s="19" t="s">
        <v>112</v>
      </c>
      <c r="J16821" s="19" t="s">
        <v>99</v>
      </c>
      <c r="K16821" s="19">
        <f>B16821*$P$40</f>
        <v>26.7</v>
      </c>
      <c r="L16821" s="20">
        <f>C16821*$P$40</f>
        <v>40651414.5</v>
      </c>
      <c r="M16821" s="19" t="str">
        <f>TEXT(A16821,"ММММ")</f>
        <v>Октябрь</v>
      </c>
      <c r="N16821" s="19"/>
    </row>
    <row r="16822" spans="1:14" hidden="1" x14ac:dyDescent="0.3">
      <c r="A16822" s="16" t="s">
        <v>177</v>
      </c>
      <c r="B16822" s="22">
        <v>0.89</v>
      </c>
      <c r="C16822" s="23">
        <v>1350870.14</v>
      </c>
      <c r="D16822" s="22">
        <v>371800.73</v>
      </c>
      <c r="E16822" s="22">
        <v>324924.98</v>
      </c>
      <c r="F16822" s="22">
        <v>16194.53</v>
      </c>
      <c r="G16822" s="24">
        <v>30681.22</v>
      </c>
      <c r="H16822" s="24" t="s">
        <v>258</v>
      </c>
      <c r="I16822" s="24" t="s">
        <v>112</v>
      </c>
      <c r="J16822" s="24" t="s">
        <v>68</v>
      </c>
      <c r="K16822" s="19">
        <f>B16822*$P$40</f>
        <v>26.7</v>
      </c>
      <c r="L16822" s="20">
        <f>C16822*$P$40</f>
        <v>40526104.199999996</v>
      </c>
      <c r="M16822" s="19" t="str">
        <f>TEXT(A16822,"ММММ")</f>
        <v>Октябрь</v>
      </c>
      <c r="N16822" s="19"/>
    </row>
    <row r="16823" spans="1:14" hidden="1" x14ac:dyDescent="0.3">
      <c r="A16823" s="21" t="s">
        <v>178</v>
      </c>
      <c r="B16823" s="17">
        <v>0.89</v>
      </c>
      <c r="C16823" s="18">
        <v>1327166.18</v>
      </c>
      <c r="D16823" s="17">
        <v>414838.68</v>
      </c>
      <c r="E16823" s="17">
        <v>410536.2</v>
      </c>
      <c r="F16823" s="17">
        <v>4154.43</v>
      </c>
      <c r="G16823" s="19">
        <v>148.05000000000001</v>
      </c>
      <c r="H16823" s="19" t="s">
        <v>258</v>
      </c>
      <c r="I16823" s="19" t="s">
        <v>165</v>
      </c>
      <c r="J16823" s="19" t="s">
        <v>68</v>
      </c>
      <c r="K16823" s="19">
        <f>B16823*$P$40</f>
        <v>26.7</v>
      </c>
      <c r="L16823" s="20">
        <f>C16823*$P$40</f>
        <v>39814985.399999999</v>
      </c>
      <c r="M16823" s="19" t="str">
        <f>TEXT(A16823,"ММММ")</f>
        <v>Октябрь</v>
      </c>
      <c r="N16823" s="19"/>
    </row>
    <row r="16824" spans="1:14" hidden="1" x14ac:dyDescent="0.3">
      <c r="A16824" s="16" t="s">
        <v>179</v>
      </c>
      <c r="B16824" s="22">
        <v>0.89</v>
      </c>
      <c r="C16824" s="23">
        <v>1240308.02</v>
      </c>
      <c r="D16824" s="22">
        <v>405711.73</v>
      </c>
      <c r="E16824" s="22">
        <v>200221.42</v>
      </c>
      <c r="F16824" s="22">
        <v>205490.31</v>
      </c>
      <c r="G16824" s="24">
        <v>0</v>
      </c>
      <c r="H16824" s="24" t="s">
        <v>258</v>
      </c>
      <c r="I16824" s="24" t="s">
        <v>165</v>
      </c>
      <c r="J16824" s="24" t="s">
        <v>75</v>
      </c>
      <c r="K16824" s="19">
        <f>B16824*$P$40</f>
        <v>26.7</v>
      </c>
      <c r="L16824" s="20">
        <f>C16824*$P$40</f>
        <v>37209240.600000001</v>
      </c>
      <c r="M16824" s="19" t="str">
        <f>TEXT(A16824,"ММММ")</f>
        <v>Сентябрь</v>
      </c>
      <c r="N16824" s="19"/>
    </row>
    <row r="16825" spans="1:14" hidden="1" x14ac:dyDescent="0.3">
      <c r="A16825" s="21" t="s">
        <v>180</v>
      </c>
      <c r="B16825" s="22">
        <v>0.89</v>
      </c>
      <c r="C16825" s="23">
        <v>1153583.3</v>
      </c>
      <c r="D16825" s="22">
        <v>222759.79</v>
      </c>
      <c r="E16825" s="22">
        <v>139198.32999999999</v>
      </c>
      <c r="F16825" s="22">
        <v>70961.460000000006</v>
      </c>
      <c r="G16825" s="24">
        <v>12600</v>
      </c>
      <c r="H16825" s="24" t="s">
        <v>258</v>
      </c>
      <c r="I16825" s="24" t="s">
        <v>112</v>
      </c>
      <c r="J16825" s="24" t="s">
        <v>75</v>
      </c>
      <c r="K16825" s="19">
        <f>B16825*$P$40</f>
        <v>26.7</v>
      </c>
      <c r="L16825" s="20">
        <f>C16825*$P$40</f>
        <v>34607499</v>
      </c>
      <c r="M16825" s="19" t="str">
        <f>TEXT(A16825,"ММММ")</f>
        <v>Сентябрь</v>
      </c>
      <c r="N16825" s="19"/>
    </row>
    <row r="16826" spans="1:14" hidden="1" x14ac:dyDescent="0.3">
      <c r="A16826" s="16" t="s">
        <v>181</v>
      </c>
      <c r="B16826" s="17">
        <v>0.89</v>
      </c>
      <c r="C16826" s="18">
        <v>1142126</v>
      </c>
      <c r="D16826" s="17">
        <v>384513</v>
      </c>
      <c r="E16826" s="17">
        <v>298259</v>
      </c>
      <c r="F16826" s="17">
        <v>86254</v>
      </c>
      <c r="G16826" s="19">
        <v>0</v>
      </c>
      <c r="H16826" s="19" t="s">
        <v>258</v>
      </c>
      <c r="I16826" s="19" t="s">
        <v>165</v>
      </c>
      <c r="J16826" s="19" t="s">
        <v>75</v>
      </c>
      <c r="K16826" s="19">
        <f>B16826*$P$40</f>
        <v>26.7</v>
      </c>
      <c r="L16826" s="20">
        <f>C16826*$P$40</f>
        <v>34263780</v>
      </c>
      <c r="M16826" s="19" t="str">
        <f>TEXT(A16826,"ММММ")</f>
        <v>Сентябрь</v>
      </c>
      <c r="N16826" s="19"/>
    </row>
    <row r="16827" spans="1:14" hidden="1" x14ac:dyDescent="0.3">
      <c r="A16827" s="21" t="s">
        <v>182</v>
      </c>
      <c r="B16827" s="17">
        <v>0.89</v>
      </c>
      <c r="C16827" s="18">
        <v>1101543.6100000001</v>
      </c>
      <c r="D16827" s="17">
        <v>244423.19</v>
      </c>
      <c r="E16827" s="17">
        <v>201545.27</v>
      </c>
      <c r="F16827" s="17">
        <v>39452.639999999999</v>
      </c>
      <c r="G16827" s="19">
        <v>3425.28</v>
      </c>
      <c r="H16827" s="19" t="s">
        <v>258</v>
      </c>
      <c r="I16827" s="19" t="s">
        <v>112</v>
      </c>
      <c r="J16827" s="19" t="s">
        <v>75</v>
      </c>
      <c r="K16827" s="19">
        <f>B16827*$P$40</f>
        <v>26.7</v>
      </c>
      <c r="L16827" s="20">
        <f>C16827*$P$40</f>
        <v>33046308.300000004</v>
      </c>
      <c r="M16827" s="19" t="str">
        <f>TEXT(A16827,"ММММ")</f>
        <v>Сентябрь</v>
      </c>
      <c r="N16827" s="19"/>
    </row>
    <row r="16828" spans="1:14" x14ac:dyDescent="0.3">
      <c r="A16828" s="37" t="s">
        <v>183</v>
      </c>
      <c r="B16828" s="41">
        <v>0.89</v>
      </c>
      <c r="C16828" s="42">
        <v>1095790.27</v>
      </c>
      <c r="D16828" s="41">
        <v>128197.69</v>
      </c>
      <c r="E16828" s="41">
        <v>55636.91</v>
      </c>
      <c r="F16828" s="41">
        <v>72560.78</v>
      </c>
      <c r="G16828" s="43">
        <v>0</v>
      </c>
      <c r="H16828" s="43" t="s">
        <v>258</v>
      </c>
      <c r="I16828" s="43" t="s">
        <v>5</v>
      </c>
      <c r="J16828" s="43" t="s">
        <v>75</v>
      </c>
      <c r="K16828" s="26">
        <f>B16828*$P$40</f>
        <v>26.7</v>
      </c>
      <c r="L16828" s="32">
        <f>C16828*$P$40</f>
        <v>32873708.100000001</v>
      </c>
      <c r="M16828" s="33">
        <f t="shared" ref="M16828:M16829" si="1568">MONTH(A16828)</f>
        <v>8</v>
      </c>
      <c r="N16828" s="33"/>
    </row>
    <row r="16829" spans="1:14" x14ac:dyDescent="0.3">
      <c r="A16829" s="40" t="s">
        <v>184</v>
      </c>
      <c r="B16829" s="38">
        <v>0.89</v>
      </c>
      <c r="C16829" s="39">
        <v>1090493.3899999999</v>
      </c>
      <c r="D16829" s="38">
        <v>128398.07</v>
      </c>
      <c r="E16829" s="38">
        <v>63724.959999999999</v>
      </c>
      <c r="F16829" s="38">
        <v>64673.11</v>
      </c>
      <c r="G16829" s="26">
        <v>0</v>
      </c>
      <c r="H16829" s="26" t="s">
        <v>258</v>
      </c>
      <c r="I16829" s="26" t="s">
        <v>5</v>
      </c>
      <c r="J16829" s="26" t="s">
        <v>75</v>
      </c>
      <c r="K16829" s="26">
        <f>B16829*$P$40</f>
        <v>26.7</v>
      </c>
      <c r="L16829" s="32">
        <f>C16829*$P$40</f>
        <v>32714801.699999996</v>
      </c>
      <c r="M16829" s="33">
        <f t="shared" si="1568"/>
        <v>8</v>
      </c>
      <c r="N16829" s="33"/>
    </row>
    <row r="16830" spans="1:14" hidden="1" x14ac:dyDescent="0.3">
      <c r="A16830" s="16" t="s">
        <v>185</v>
      </c>
      <c r="B16830" s="17">
        <v>0.89</v>
      </c>
      <c r="C16830" s="18">
        <v>1072590.2</v>
      </c>
      <c r="D16830" s="17">
        <v>253077.35</v>
      </c>
      <c r="E16830" s="17">
        <v>148179.1</v>
      </c>
      <c r="F16830" s="17">
        <v>104409.36</v>
      </c>
      <c r="G16830" s="19">
        <v>488.89</v>
      </c>
      <c r="H16830" s="19" t="s">
        <v>258</v>
      </c>
      <c r="I16830" s="19" t="s">
        <v>165</v>
      </c>
      <c r="J16830" s="19" t="s">
        <v>90</v>
      </c>
      <c r="K16830" s="19">
        <f>B16830*$P$40</f>
        <v>26.7</v>
      </c>
      <c r="L16830" s="20">
        <f>C16830*$P$40</f>
        <v>32177706</v>
      </c>
      <c r="M16830" s="19" t="str">
        <f>TEXT(A16830,"ММММ")</f>
        <v>Август</v>
      </c>
      <c r="N16830" s="19"/>
    </row>
    <row r="16831" spans="1:14" hidden="1" x14ac:dyDescent="0.3">
      <c r="A16831" s="21" t="s">
        <v>186</v>
      </c>
      <c r="B16831" s="22">
        <v>0.89</v>
      </c>
      <c r="C16831" s="23">
        <v>1025312.59</v>
      </c>
      <c r="D16831" s="22">
        <v>317701.98</v>
      </c>
      <c r="E16831" s="22">
        <v>178186.6</v>
      </c>
      <c r="F16831" s="22">
        <v>134615.38</v>
      </c>
      <c r="G16831" s="24">
        <v>4900</v>
      </c>
      <c r="H16831" s="24" t="s">
        <v>258</v>
      </c>
      <c r="I16831" s="24" t="s">
        <v>219</v>
      </c>
      <c r="J16831" s="24" t="s">
        <v>90</v>
      </c>
      <c r="K16831" s="19">
        <f>B16831*$P$40</f>
        <v>26.7</v>
      </c>
      <c r="L16831" s="20">
        <f>C16831*$P$40</f>
        <v>30759377.699999999</v>
      </c>
      <c r="M16831" s="19" t="str">
        <f>TEXT(A16831,"ММММ")</f>
        <v>Август</v>
      </c>
      <c r="N16831" s="19"/>
    </row>
    <row r="16832" spans="1:14" hidden="1" x14ac:dyDescent="0.3">
      <c r="A16832" s="16" t="s">
        <v>187</v>
      </c>
      <c r="B16832" s="22">
        <v>0.89</v>
      </c>
      <c r="C16832" s="23">
        <v>999265.6</v>
      </c>
      <c r="D16832" s="22">
        <v>352215.12</v>
      </c>
      <c r="E16832" s="22">
        <v>135057.21</v>
      </c>
      <c r="F16832" s="22">
        <v>217157.91</v>
      </c>
      <c r="G16832" s="24">
        <v>0</v>
      </c>
      <c r="H16832" s="24" t="s">
        <v>258</v>
      </c>
      <c r="I16832" s="24" t="s">
        <v>165</v>
      </c>
      <c r="J16832" s="24" t="s">
        <v>110</v>
      </c>
      <c r="K16832" s="19">
        <f>B16832*$P$40</f>
        <v>26.7</v>
      </c>
      <c r="L16832" s="20">
        <f>C16832*$P$40</f>
        <v>29977968</v>
      </c>
      <c r="M16832" s="19" t="str">
        <f>TEXT(A16832,"ММММ")</f>
        <v>Июль</v>
      </c>
      <c r="N16832" s="19"/>
    </row>
    <row r="16833" spans="1:14" hidden="1" x14ac:dyDescent="0.3">
      <c r="A16833" s="21" t="s">
        <v>188</v>
      </c>
      <c r="B16833" s="17">
        <v>0.89</v>
      </c>
      <c r="C16833" s="18">
        <v>995347.5</v>
      </c>
      <c r="D16833" s="17">
        <v>285152.44</v>
      </c>
      <c r="E16833" s="17">
        <v>149012.51</v>
      </c>
      <c r="F16833" s="17">
        <v>135677.43</v>
      </c>
      <c r="G16833" s="19">
        <v>462.5</v>
      </c>
      <c r="H16833" s="19" t="s">
        <v>258</v>
      </c>
      <c r="I16833" s="19" t="s">
        <v>112</v>
      </c>
      <c r="J16833" s="19" t="s">
        <v>90</v>
      </c>
      <c r="K16833" s="19">
        <f>B16833*$P$40</f>
        <v>26.7</v>
      </c>
      <c r="L16833" s="20">
        <f>C16833*$P$40</f>
        <v>29860425</v>
      </c>
      <c r="M16833" s="19" t="str">
        <f>TEXT(A16833,"ММММ")</f>
        <v>Июль</v>
      </c>
      <c r="N16833" s="19"/>
    </row>
    <row r="16834" spans="1:14" x14ac:dyDescent="0.3">
      <c r="A16834" s="37" t="s">
        <v>189</v>
      </c>
      <c r="B16834" s="38">
        <v>0.89</v>
      </c>
      <c r="C16834" s="39">
        <v>933166.17</v>
      </c>
      <c r="D16834" s="38">
        <v>97753.82</v>
      </c>
      <c r="E16834" s="38">
        <v>62733.47</v>
      </c>
      <c r="F16834" s="38">
        <v>35020.35</v>
      </c>
      <c r="G16834" s="26">
        <v>0</v>
      </c>
      <c r="H16834" s="26" t="s">
        <v>258</v>
      </c>
      <c r="I16834" s="26" t="s">
        <v>5</v>
      </c>
      <c r="J16834" s="26" t="s">
        <v>75</v>
      </c>
      <c r="K16834" s="26">
        <f>B16834*$P$40</f>
        <v>26.7</v>
      </c>
      <c r="L16834" s="32">
        <f>C16834*$P$40</f>
        <v>27994985.100000001</v>
      </c>
      <c r="M16834" s="33">
        <f>MONTH(A16834)</f>
        <v>7</v>
      </c>
      <c r="N16834" s="33"/>
    </row>
    <row r="16835" spans="1:14" hidden="1" x14ac:dyDescent="0.3">
      <c r="A16835" s="21" t="s">
        <v>190</v>
      </c>
      <c r="B16835" s="17">
        <v>0.89</v>
      </c>
      <c r="C16835" s="18">
        <v>917139.67</v>
      </c>
      <c r="D16835" s="17">
        <v>650319.01</v>
      </c>
      <c r="E16835" s="17">
        <v>361894.56</v>
      </c>
      <c r="F16835" s="17">
        <v>287932.44</v>
      </c>
      <c r="G16835" s="19">
        <v>492.01</v>
      </c>
      <c r="H16835" s="19" t="s">
        <v>258</v>
      </c>
      <c r="I16835" s="19" t="s">
        <v>112</v>
      </c>
      <c r="J16835" s="19" t="s">
        <v>100</v>
      </c>
      <c r="K16835" s="19">
        <f>B16835*$P$40</f>
        <v>26.7</v>
      </c>
      <c r="L16835" s="20">
        <f>C16835*$P$40</f>
        <v>27514190.100000001</v>
      </c>
      <c r="M16835" s="19" t="str">
        <f>TEXT(A16835,"ММММ")</f>
        <v>Июль</v>
      </c>
      <c r="N16835" s="19"/>
    </row>
    <row r="16836" spans="1:14" hidden="1" x14ac:dyDescent="0.3">
      <c r="A16836" s="16" t="s">
        <v>191</v>
      </c>
      <c r="B16836" s="22">
        <v>0.89</v>
      </c>
      <c r="C16836" s="23">
        <v>896808.98</v>
      </c>
      <c r="D16836" s="22">
        <v>273623.62</v>
      </c>
      <c r="E16836" s="22">
        <v>130348.75</v>
      </c>
      <c r="F16836" s="22">
        <v>140202.81</v>
      </c>
      <c r="G16836" s="24">
        <v>3072.06</v>
      </c>
      <c r="H16836" s="24" t="s">
        <v>258</v>
      </c>
      <c r="I16836" s="24" t="s">
        <v>219</v>
      </c>
      <c r="J16836" s="24" t="s">
        <v>110</v>
      </c>
      <c r="K16836" s="19">
        <f>B16836*$P$40</f>
        <v>26.7</v>
      </c>
      <c r="L16836" s="20">
        <f>C16836*$P$40</f>
        <v>26904269.399999999</v>
      </c>
      <c r="M16836" s="19" t="str">
        <f>TEXT(A16836,"ММММ")</f>
        <v>Июль</v>
      </c>
      <c r="N16836" s="19"/>
    </row>
    <row r="16837" spans="1:14" hidden="1" x14ac:dyDescent="0.3">
      <c r="A16837" s="21" t="s">
        <v>192</v>
      </c>
      <c r="B16837" s="22">
        <v>0.89</v>
      </c>
      <c r="C16837" s="23">
        <v>814295.85</v>
      </c>
      <c r="D16837" s="22">
        <v>328559.34000000003</v>
      </c>
      <c r="E16837" s="22">
        <v>327227.90999999997</v>
      </c>
      <c r="F16837" s="22">
        <v>419.77</v>
      </c>
      <c r="G16837" s="24">
        <v>911.66</v>
      </c>
      <c r="H16837" s="24" t="s">
        <v>258</v>
      </c>
      <c r="I16837" s="24" t="s">
        <v>112</v>
      </c>
      <c r="J16837" s="24" t="s">
        <v>100</v>
      </c>
      <c r="K16837" s="19">
        <f>B16837*$P$40</f>
        <v>26.7</v>
      </c>
      <c r="L16837" s="20">
        <f>C16837*$P$40</f>
        <v>24428875.5</v>
      </c>
      <c r="M16837" s="19" t="str">
        <f>TEXT(A16837,"ММММ")</f>
        <v>Июнь</v>
      </c>
      <c r="N16837" s="19"/>
    </row>
    <row r="16838" spans="1:14" x14ac:dyDescent="0.3">
      <c r="A16838" s="37" t="s">
        <v>193</v>
      </c>
      <c r="B16838" s="41">
        <v>0.89</v>
      </c>
      <c r="C16838" s="42">
        <v>795732.52</v>
      </c>
      <c r="D16838" s="41">
        <v>71958.63</v>
      </c>
      <c r="E16838" s="41">
        <v>71955.820000000007</v>
      </c>
      <c r="F16838" s="41">
        <v>2.81</v>
      </c>
      <c r="G16838" s="43">
        <v>0</v>
      </c>
      <c r="H16838" s="43" t="s">
        <v>258</v>
      </c>
      <c r="I16838" s="43" t="s">
        <v>5</v>
      </c>
      <c r="J16838" s="43" t="s">
        <v>90</v>
      </c>
      <c r="K16838" s="26">
        <f>B16838*$P$40</f>
        <v>26.7</v>
      </c>
      <c r="L16838" s="32">
        <f>C16838*$P$40</f>
        <v>23871975.600000001</v>
      </c>
      <c r="M16838" s="33">
        <f>MONTH(A16838)</f>
        <v>6</v>
      </c>
      <c r="N16838" s="33"/>
    </row>
    <row r="16839" spans="1:14" hidden="1" x14ac:dyDescent="0.3">
      <c r="A16839" s="21" t="s">
        <v>194</v>
      </c>
      <c r="B16839" s="22">
        <v>0.89</v>
      </c>
      <c r="C16839" s="23">
        <v>770551.84</v>
      </c>
      <c r="D16839" s="22">
        <v>450458.59</v>
      </c>
      <c r="E16839" s="22">
        <v>272980.83</v>
      </c>
      <c r="F16839" s="22">
        <v>177251.57</v>
      </c>
      <c r="G16839" s="24">
        <v>226.19</v>
      </c>
      <c r="H16839" s="24" t="s">
        <v>258</v>
      </c>
      <c r="I16839" s="24" t="s">
        <v>165</v>
      </c>
      <c r="J16839" s="24" t="s">
        <v>93</v>
      </c>
      <c r="K16839" s="19">
        <f>B16839*$P$40</f>
        <v>26.7</v>
      </c>
      <c r="L16839" s="20">
        <f>C16839*$P$40</f>
        <v>23116555.199999999</v>
      </c>
      <c r="M16839" s="19" t="str">
        <f>TEXT(A16839,"ММММ")</f>
        <v>Июнь</v>
      </c>
      <c r="N16839" s="19"/>
    </row>
    <row r="16840" spans="1:14" hidden="1" x14ac:dyDescent="0.3">
      <c r="A16840" s="16" t="s">
        <v>195</v>
      </c>
      <c r="B16840" s="22">
        <v>0.89</v>
      </c>
      <c r="C16840" s="23">
        <v>727024.03</v>
      </c>
      <c r="D16840" s="22">
        <v>215587.62</v>
      </c>
      <c r="E16840" s="22">
        <v>78402.09</v>
      </c>
      <c r="F16840" s="22">
        <v>137088.87</v>
      </c>
      <c r="G16840" s="24">
        <v>96.66</v>
      </c>
      <c r="H16840" s="24" t="s">
        <v>258</v>
      </c>
      <c r="I16840" s="24" t="s">
        <v>165</v>
      </c>
      <c r="J16840" s="24" t="s">
        <v>110</v>
      </c>
      <c r="K16840" s="19">
        <f>B16840*$P$40</f>
        <v>26.7</v>
      </c>
      <c r="L16840" s="20">
        <f>C16840*$P$40</f>
        <v>21810720.900000002</v>
      </c>
      <c r="M16840" s="19" t="str">
        <f>TEXT(A16840,"ММММ")</f>
        <v>Июнь</v>
      </c>
      <c r="N16840" s="19"/>
    </row>
    <row r="16841" spans="1:14" x14ac:dyDescent="0.3">
      <c r="A16841" s="40" t="s">
        <v>196</v>
      </c>
      <c r="B16841" s="38">
        <v>0.89</v>
      </c>
      <c r="C16841" s="39">
        <v>726095.5</v>
      </c>
      <c r="D16841" s="38">
        <v>82685.539999999994</v>
      </c>
      <c r="E16841" s="38">
        <v>82685.539999999994</v>
      </c>
      <c r="F16841" s="38">
        <v>0</v>
      </c>
      <c r="G16841" s="26">
        <v>0</v>
      </c>
      <c r="H16841" s="26" t="s">
        <v>258</v>
      </c>
      <c r="I16841" s="26" t="s">
        <v>5</v>
      </c>
      <c r="J16841" s="26" t="s">
        <v>90</v>
      </c>
      <c r="K16841" s="26">
        <f>B16841*$P$40</f>
        <v>26.7</v>
      </c>
      <c r="L16841" s="32">
        <f>C16841*$P$40</f>
        <v>21782865</v>
      </c>
      <c r="M16841" s="33">
        <f t="shared" ref="M16841:M16842" si="1569">MONTH(A16841)</f>
        <v>5</v>
      </c>
      <c r="N16841" s="33"/>
    </row>
    <row r="16842" spans="1:14" x14ac:dyDescent="0.3">
      <c r="A16842" s="37" t="s">
        <v>197</v>
      </c>
      <c r="B16842" s="41">
        <v>0.89</v>
      </c>
      <c r="C16842" s="42">
        <v>638486.47</v>
      </c>
      <c r="D16842" s="41">
        <v>80879.33</v>
      </c>
      <c r="E16842" s="41">
        <v>79841.990000000005</v>
      </c>
      <c r="F16842" s="41">
        <v>1037.3399999999999</v>
      </c>
      <c r="G16842" s="43">
        <v>0</v>
      </c>
      <c r="H16842" s="43" t="s">
        <v>258</v>
      </c>
      <c r="I16842" s="43" t="s">
        <v>5</v>
      </c>
      <c r="J16842" s="43" t="s">
        <v>110</v>
      </c>
      <c r="K16842" s="26">
        <f>B16842*$P$40</f>
        <v>26.7</v>
      </c>
      <c r="L16842" s="32">
        <f>C16842*$P$40</f>
        <v>19154594.099999998</v>
      </c>
      <c r="M16842" s="33">
        <f t="shared" si="1569"/>
        <v>5</v>
      </c>
      <c r="N16842" s="33"/>
    </row>
    <row r="16843" spans="1:14" hidden="1" x14ac:dyDescent="0.3">
      <c r="A16843" s="21" t="s">
        <v>198</v>
      </c>
      <c r="B16843" s="17">
        <v>0.89</v>
      </c>
      <c r="C16843" s="18">
        <v>614950.94999999995</v>
      </c>
      <c r="D16843" s="17">
        <v>255129.46</v>
      </c>
      <c r="E16843" s="17">
        <v>204432.64000000001</v>
      </c>
      <c r="F16843" s="17">
        <v>50366.11</v>
      </c>
      <c r="G16843" s="19">
        <v>330.71</v>
      </c>
      <c r="H16843" s="19" t="s">
        <v>258</v>
      </c>
      <c r="I16843" s="19" t="s">
        <v>165</v>
      </c>
      <c r="J16843" s="19" t="s">
        <v>93</v>
      </c>
      <c r="K16843" s="19">
        <f>B16843*$P$40</f>
        <v>26.7</v>
      </c>
      <c r="L16843" s="20">
        <f>C16843*$P$40</f>
        <v>18448528.5</v>
      </c>
      <c r="M16843" s="19" t="str">
        <f>TEXT(A16843,"ММММ")</f>
        <v>Май</v>
      </c>
      <c r="N16843" s="19"/>
    </row>
    <row r="16844" spans="1:14" hidden="1" x14ac:dyDescent="0.3">
      <c r="A16844" s="16" t="s">
        <v>199</v>
      </c>
      <c r="B16844" s="17">
        <v>0.89</v>
      </c>
      <c r="C16844" s="18">
        <v>614657.03</v>
      </c>
      <c r="D16844" s="17">
        <v>202457.49</v>
      </c>
      <c r="E16844" s="17">
        <v>126235.35</v>
      </c>
      <c r="F16844" s="17">
        <v>75979.08</v>
      </c>
      <c r="G16844" s="19">
        <v>243.06</v>
      </c>
      <c r="H16844" s="19" t="s">
        <v>258</v>
      </c>
      <c r="I16844" s="19" t="s">
        <v>112</v>
      </c>
      <c r="J16844" s="19" t="s">
        <v>58</v>
      </c>
      <c r="K16844" s="19">
        <f>B16844*$P$40</f>
        <v>26.7</v>
      </c>
      <c r="L16844" s="20">
        <f>C16844*$P$40</f>
        <v>18439710.900000002</v>
      </c>
      <c r="M16844" s="19" t="str">
        <f>TEXT(A16844,"ММММ")</f>
        <v>Май</v>
      </c>
      <c r="N16844" s="19"/>
    </row>
    <row r="16845" spans="1:14" x14ac:dyDescent="0.3">
      <c r="A16845" s="40" t="s">
        <v>200</v>
      </c>
      <c r="B16845" s="41">
        <v>0.89</v>
      </c>
      <c r="C16845" s="42">
        <v>607468.04</v>
      </c>
      <c r="D16845" s="41">
        <v>50436.2</v>
      </c>
      <c r="E16845" s="41">
        <v>46211.78</v>
      </c>
      <c r="F16845" s="41">
        <v>4224.42</v>
      </c>
      <c r="G16845" s="43">
        <v>0</v>
      </c>
      <c r="H16845" s="43" t="s">
        <v>258</v>
      </c>
      <c r="I16845" s="43" t="s">
        <v>5</v>
      </c>
      <c r="J16845" s="43" t="s">
        <v>98</v>
      </c>
      <c r="K16845" s="26">
        <f>B16845*$P$40</f>
        <v>26.7</v>
      </c>
      <c r="L16845" s="32">
        <f>C16845*$P$40</f>
        <v>18224041.200000003</v>
      </c>
      <c r="M16845" s="33">
        <f>MONTH(A16845)</f>
        <v>4</v>
      </c>
      <c r="N16845" s="33"/>
    </row>
    <row r="16846" spans="1:14" hidden="1" x14ac:dyDescent="0.3">
      <c r="A16846" s="16" t="s">
        <v>201</v>
      </c>
      <c r="B16846" s="17">
        <v>0.89</v>
      </c>
      <c r="C16846" s="18">
        <v>595917.64</v>
      </c>
      <c r="D16846" s="17">
        <v>207713.96</v>
      </c>
      <c r="E16846" s="17">
        <v>189495.73</v>
      </c>
      <c r="F16846" s="17">
        <v>17484.47</v>
      </c>
      <c r="G16846" s="19">
        <v>733.76</v>
      </c>
      <c r="H16846" s="19" t="s">
        <v>258</v>
      </c>
      <c r="I16846" s="19" t="s">
        <v>112</v>
      </c>
      <c r="J16846" s="19" t="s">
        <v>98</v>
      </c>
      <c r="K16846" s="19">
        <f>B16846*$P$40</f>
        <v>26.7</v>
      </c>
      <c r="L16846" s="20">
        <f>C16846*$P$40</f>
        <v>17877529.199999999</v>
      </c>
      <c r="M16846" s="19" t="str">
        <f>TEXT(A16846,"ММММ")</f>
        <v>Апрель</v>
      </c>
      <c r="N16846" s="19"/>
    </row>
    <row r="16847" spans="1:14" hidden="1" x14ac:dyDescent="0.3">
      <c r="A16847" s="21" t="s">
        <v>202</v>
      </c>
      <c r="B16847" s="17">
        <v>0.89</v>
      </c>
      <c r="C16847" s="18">
        <v>512348.02</v>
      </c>
      <c r="D16847" s="17">
        <v>197262.72</v>
      </c>
      <c r="E16847" s="17">
        <v>66461.649999999994</v>
      </c>
      <c r="F16847" s="17">
        <v>130217.81</v>
      </c>
      <c r="G16847" s="19">
        <v>583.26</v>
      </c>
      <c r="H16847" s="19" t="s">
        <v>258</v>
      </c>
      <c r="I16847" s="19" t="s">
        <v>112</v>
      </c>
      <c r="J16847" s="19" t="s">
        <v>58</v>
      </c>
      <c r="K16847" s="19">
        <f>B16847*$P$40</f>
        <v>26.7</v>
      </c>
      <c r="L16847" s="20">
        <f>C16847*$P$40</f>
        <v>15370440.600000001</v>
      </c>
      <c r="M16847" s="19" t="str">
        <f>TEXT(A16847,"ММММ")</f>
        <v>Апрель</v>
      </c>
      <c r="N16847" s="19"/>
    </row>
    <row r="16848" spans="1:14" hidden="1" x14ac:dyDescent="0.3">
      <c r="A16848" s="16" t="s">
        <v>203</v>
      </c>
      <c r="B16848" s="17">
        <v>0.89</v>
      </c>
      <c r="C16848" s="18">
        <v>473730.19</v>
      </c>
      <c r="D16848" s="17">
        <v>149507.1</v>
      </c>
      <c r="E16848" s="17">
        <v>125660.66</v>
      </c>
      <c r="F16848" s="17">
        <v>22080.880000000001</v>
      </c>
      <c r="G16848" s="19">
        <v>1765.56</v>
      </c>
      <c r="H16848" s="19" t="s">
        <v>258</v>
      </c>
      <c r="I16848" s="19" t="s">
        <v>112</v>
      </c>
      <c r="J16848" s="19" t="s">
        <v>98</v>
      </c>
      <c r="K16848" s="19">
        <f>B16848*$P$40</f>
        <v>26.7</v>
      </c>
      <c r="L16848" s="20">
        <f>C16848*$P$40</f>
        <v>14211905.699999999</v>
      </c>
      <c r="M16848" s="19" t="str">
        <f>TEXT(A16848,"ММММ")</f>
        <v>Апрель</v>
      </c>
      <c r="N16848" s="19"/>
    </row>
    <row r="16849" spans="1:14" hidden="1" x14ac:dyDescent="0.3">
      <c r="A16849" s="21" t="s">
        <v>204</v>
      </c>
      <c r="B16849" s="17">
        <v>0.89</v>
      </c>
      <c r="C16849" s="18">
        <v>422276.07</v>
      </c>
      <c r="D16849" s="17">
        <v>125915.85</v>
      </c>
      <c r="E16849" s="17">
        <v>69081.36</v>
      </c>
      <c r="F16849" s="17">
        <v>56332.31</v>
      </c>
      <c r="G16849" s="19">
        <v>502.18</v>
      </c>
      <c r="H16849" s="19" t="s">
        <v>258</v>
      </c>
      <c r="I16849" s="19" t="s">
        <v>112</v>
      </c>
      <c r="J16849" s="19" t="s">
        <v>101</v>
      </c>
      <c r="K16849" s="19">
        <f>B16849*$P$40</f>
        <v>26.7</v>
      </c>
      <c r="L16849" s="20">
        <f>C16849*$P$40</f>
        <v>12668282.1</v>
      </c>
      <c r="M16849" s="19" t="str">
        <f>TEXT(A16849,"ММММ")</f>
        <v>Апрель</v>
      </c>
      <c r="N16849" s="19"/>
    </row>
    <row r="16850" spans="1:14" x14ac:dyDescent="0.3">
      <c r="A16850" s="37" t="s">
        <v>205</v>
      </c>
      <c r="B16850" s="38">
        <v>0.89</v>
      </c>
      <c r="C16850" s="39">
        <v>413839.96</v>
      </c>
      <c r="D16850" s="38">
        <v>137296.74</v>
      </c>
      <c r="E16850" s="38">
        <v>52595.05</v>
      </c>
      <c r="F16850" s="38">
        <v>84698.84</v>
      </c>
      <c r="G16850" s="26">
        <v>2.85</v>
      </c>
      <c r="H16850" s="26" t="s">
        <v>258</v>
      </c>
      <c r="I16850" s="26" t="s">
        <v>5</v>
      </c>
      <c r="J16850" s="26" t="s">
        <v>107</v>
      </c>
      <c r="K16850" s="26">
        <f>B16850*$P$40</f>
        <v>26.7</v>
      </c>
      <c r="L16850" s="32">
        <f>C16850*$P$40</f>
        <v>12415198.800000001</v>
      </c>
      <c r="M16850" s="33">
        <f>MONTH(A16850)</f>
        <v>3</v>
      </c>
      <c r="N16850" s="33"/>
    </row>
    <row r="16851" spans="1:14" hidden="1" x14ac:dyDescent="0.3">
      <c r="A16851" s="21" t="s">
        <v>206</v>
      </c>
      <c r="B16851" s="22">
        <v>0.89</v>
      </c>
      <c r="C16851" s="23">
        <v>410770.75</v>
      </c>
      <c r="D16851" s="22">
        <v>131582.60999999999</v>
      </c>
      <c r="E16851" s="22">
        <v>55548.86</v>
      </c>
      <c r="F16851" s="22">
        <v>76033.75</v>
      </c>
      <c r="G16851" s="24">
        <v>0</v>
      </c>
      <c r="H16851" s="24" t="s">
        <v>258</v>
      </c>
      <c r="I16851" s="24" t="s">
        <v>112</v>
      </c>
      <c r="J16851" s="24" t="s">
        <v>78</v>
      </c>
      <c r="K16851" s="19">
        <f>B16851*$P$40</f>
        <v>26.7</v>
      </c>
      <c r="L16851" s="20">
        <f>C16851*$P$40</f>
        <v>12323122.5</v>
      </c>
      <c r="M16851" s="19" t="str">
        <f>TEXT(A16851,"ММММ")</f>
        <v>Март</v>
      </c>
      <c r="N16851" s="19"/>
    </row>
    <row r="16852" spans="1:14" hidden="1" x14ac:dyDescent="0.3">
      <c r="A16852" s="16" t="s">
        <v>207</v>
      </c>
      <c r="B16852" s="17">
        <v>0.89</v>
      </c>
      <c r="C16852" s="18">
        <v>391993.97</v>
      </c>
      <c r="D16852" s="17">
        <v>132626.04</v>
      </c>
      <c r="E16852" s="17">
        <v>46240.639999999999</v>
      </c>
      <c r="F16852" s="17">
        <v>86165.96</v>
      </c>
      <c r="G16852" s="19">
        <v>219.44</v>
      </c>
      <c r="H16852" s="19" t="s">
        <v>258</v>
      </c>
      <c r="I16852" s="19" t="s">
        <v>112</v>
      </c>
      <c r="J16852" s="19" t="s">
        <v>78</v>
      </c>
      <c r="K16852" s="19">
        <f>B16852*$P$40</f>
        <v>26.7</v>
      </c>
      <c r="L16852" s="20">
        <f>C16852*$P$40</f>
        <v>11759819.1</v>
      </c>
      <c r="M16852" s="19" t="str">
        <f>TEXT(A16852,"ММММ")</f>
        <v>Март</v>
      </c>
      <c r="N16852" s="19"/>
    </row>
    <row r="16853" spans="1:14" hidden="1" x14ac:dyDescent="0.3">
      <c r="A16853" s="21" t="s">
        <v>208</v>
      </c>
      <c r="B16853" s="22">
        <v>0.89</v>
      </c>
      <c r="C16853" s="23">
        <v>378865.38</v>
      </c>
      <c r="D16853" s="22">
        <v>102083.44</v>
      </c>
      <c r="E16853" s="22">
        <v>46478.59</v>
      </c>
      <c r="F16853" s="22">
        <v>55604.85</v>
      </c>
      <c r="G16853" s="24">
        <v>0</v>
      </c>
      <c r="H16853" s="24" t="s">
        <v>258</v>
      </c>
      <c r="I16853" s="24" t="s">
        <v>112</v>
      </c>
      <c r="J16853" s="24" t="s">
        <v>78</v>
      </c>
      <c r="K16853" s="19">
        <f>B16853*$P$40</f>
        <v>26.7</v>
      </c>
      <c r="L16853" s="20">
        <f>C16853*$P$40</f>
        <v>11365961.4</v>
      </c>
      <c r="M16853" s="19" t="str">
        <f>TEXT(A16853,"ММММ")</f>
        <v>Март</v>
      </c>
      <c r="N16853" s="19"/>
    </row>
    <row r="16854" spans="1:14" hidden="1" x14ac:dyDescent="0.3">
      <c r="A16854" s="16" t="s">
        <v>209</v>
      </c>
      <c r="B16854" s="17">
        <v>0.89</v>
      </c>
      <c r="C16854" s="18">
        <v>332191.52</v>
      </c>
      <c r="D16854" s="17">
        <v>65308.13</v>
      </c>
      <c r="E16854" s="17">
        <v>58861.1</v>
      </c>
      <c r="F16854" s="17">
        <v>6229.98</v>
      </c>
      <c r="G16854" s="19">
        <v>217.05</v>
      </c>
      <c r="H16854" s="19" t="s">
        <v>258</v>
      </c>
      <c r="I16854" s="19" t="s">
        <v>112</v>
      </c>
      <c r="J16854" s="19" t="s">
        <v>71</v>
      </c>
      <c r="K16854" s="19">
        <f>B16854*$P$40</f>
        <v>26.7</v>
      </c>
      <c r="L16854" s="20">
        <f>C16854*$P$40</f>
        <v>9965745.6000000015</v>
      </c>
      <c r="M16854" s="19" t="str">
        <f>TEXT(A16854,"ММММ")</f>
        <v>Февраль</v>
      </c>
      <c r="N16854" s="19"/>
    </row>
    <row r="16855" spans="1:14" hidden="1" x14ac:dyDescent="0.3">
      <c r="A16855" s="21" t="s">
        <v>210</v>
      </c>
      <c r="B16855" s="22">
        <v>0.89</v>
      </c>
      <c r="C16855" s="23">
        <v>325905.13</v>
      </c>
      <c r="D16855" s="22">
        <v>164133.26999999999</v>
      </c>
      <c r="E16855" s="22">
        <v>55239.96</v>
      </c>
      <c r="F16855" s="22">
        <v>108893.31</v>
      </c>
      <c r="G16855" s="24">
        <v>0</v>
      </c>
      <c r="H16855" s="24" t="s">
        <v>258</v>
      </c>
      <c r="I16855" s="24" t="s">
        <v>165</v>
      </c>
      <c r="J16855" s="24" t="s">
        <v>78</v>
      </c>
      <c r="K16855" s="19">
        <f>B16855*$P$40</f>
        <v>26.7</v>
      </c>
      <c r="L16855" s="20">
        <f>C16855*$P$40</f>
        <v>9777153.9000000004</v>
      </c>
      <c r="M16855" s="19" t="str">
        <f>TEXT(A16855,"ММММ")</f>
        <v>Февраль</v>
      </c>
      <c r="N16855" s="19"/>
    </row>
    <row r="16856" spans="1:14" hidden="1" x14ac:dyDescent="0.3">
      <c r="A16856" s="16" t="s">
        <v>211</v>
      </c>
      <c r="B16856" s="22">
        <v>0.89</v>
      </c>
      <c r="C16856" s="23">
        <v>321809.3</v>
      </c>
      <c r="D16856" s="22">
        <v>162011.68</v>
      </c>
      <c r="E16856" s="22">
        <v>148818.14000000001</v>
      </c>
      <c r="F16856" s="22">
        <v>13170.73</v>
      </c>
      <c r="G16856" s="24">
        <v>22.81</v>
      </c>
      <c r="H16856" s="24" t="s">
        <v>258</v>
      </c>
      <c r="I16856" s="24" t="s">
        <v>219</v>
      </c>
      <c r="J16856" s="24" t="s">
        <v>66</v>
      </c>
      <c r="K16856" s="19">
        <f>B16856*$P$40</f>
        <v>26.7</v>
      </c>
      <c r="L16856" s="20">
        <f>C16856*$P$40</f>
        <v>9654279</v>
      </c>
      <c r="M16856" s="19" t="str">
        <f>TEXT(A16856,"ММММ")</f>
        <v>Февраль</v>
      </c>
      <c r="N16856" s="19"/>
    </row>
    <row r="16857" spans="1:14" hidden="1" x14ac:dyDescent="0.3">
      <c r="A16857" s="21" t="s">
        <v>212</v>
      </c>
      <c r="B16857" s="17">
        <v>0.89</v>
      </c>
      <c r="C16857" s="18">
        <v>316709.44</v>
      </c>
      <c r="D16857" s="17">
        <v>99432.639999999999</v>
      </c>
      <c r="E16857" s="17">
        <v>80521.66</v>
      </c>
      <c r="F16857" s="17">
        <v>18910.98</v>
      </c>
      <c r="G16857" s="19">
        <v>0</v>
      </c>
      <c r="H16857" s="19" t="s">
        <v>258</v>
      </c>
      <c r="I16857" s="19" t="s">
        <v>112</v>
      </c>
      <c r="J16857" s="19" t="s">
        <v>84</v>
      </c>
      <c r="K16857" s="19">
        <f>B16857*$P$40</f>
        <v>26.7</v>
      </c>
      <c r="L16857" s="20">
        <f>C16857*$P$40</f>
        <v>9501283.1999999993</v>
      </c>
      <c r="M16857" s="19" t="str">
        <f>TEXT(A16857,"ММММ")</f>
        <v>Февраль</v>
      </c>
      <c r="N16857" s="19"/>
    </row>
    <row r="16858" spans="1:14" hidden="1" x14ac:dyDescent="0.3">
      <c r="A16858" s="16" t="s">
        <v>213</v>
      </c>
      <c r="B16858" s="22">
        <v>0.89</v>
      </c>
      <c r="C16858" s="23">
        <v>316201.23</v>
      </c>
      <c r="D16858" s="22">
        <v>162634.20000000001</v>
      </c>
      <c r="E16858" s="22">
        <v>131128.64000000001</v>
      </c>
      <c r="F16858" s="22">
        <v>29834.21</v>
      </c>
      <c r="G16858" s="24">
        <v>1671.35</v>
      </c>
      <c r="H16858" s="24" t="s">
        <v>258</v>
      </c>
      <c r="I16858" s="24" t="s">
        <v>219</v>
      </c>
      <c r="J16858" s="24" t="s">
        <v>83</v>
      </c>
      <c r="K16858" s="19">
        <f>B16858*$P$40</f>
        <v>26.7</v>
      </c>
      <c r="L16858" s="20">
        <f>C16858*$P$40</f>
        <v>9486036.8999999985</v>
      </c>
      <c r="M16858" s="19" t="str">
        <f>TEXT(A16858,"ММММ")</f>
        <v>Январь</v>
      </c>
      <c r="N16858" s="19"/>
    </row>
    <row r="16859" spans="1:14" hidden="1" x14ac:dyDescent="0.3">
      <c r="A16859" s="21" t="s">
        <v>214</v>
      </c>
      <c r="B16859" s="22">
        <v>0.89</v>
      </c>
      <c r="C16859" s="23">
        <v>291490.49</v>
      </c>
      <c r="D16859" s="22">
        <v>87564.66</v>
      </c>
      <c r="E16859" s="22">
        <v>59274.559999999998</v>
      </c>
      <c r="F16859" s="22">
        <v>15485.38</v>
      </c>
      <c r="G16859" s="24">
        <v>12804.72</v>
      </c>
      <c r="H16859" s="24" t="s">
        <v>258</v>
      </c>
      <c r="I16859" s="24" t="s">
        <v>112</v>
      </c>
      <c r="J16859" s="24" t="s">
        <v>84</v>
      </c>
      <c r="K16859" s="19">
        <f>B16859*$P$40</f>
        <v>26.7</v>
      </c>
      <c r="L16859" s="20">
        <f>C16859*$P$40</f>
        <v>8744714.6999999993</v>
      </c>
      <c r="M16859" s="19" t="str">
        <f>TEXT(A16859,"ММММ")</f>
        <v>Январь</v>
      </c>
      <c r="N16859" s="19"/>
    </row>
    <row r="16860" spans="1:14" x14ac:dyDescent="0.3">
      <c r="A16860" s="37" t="s">
        <v>215</v>
      </c>
      <c r="B16860" s="41">
        <v>0.89</v>
      </c>
      <c r="C16860" s="42">
        <v>268902.14</v>
      </c>
      <c r="D16860" s="41">
        <v>65762.77</v>
      </c>
      <c r="E16860" s="41">
        <v>55316.85</v>
      </c>
      <c r="F16860" s="41">
        <v>6674.12</v>
      </c>
      <c r="G16860" s="43">
        <v>3771.8</v>
      </c>
      <c r="H16860" s="43" t="s">
        <v>258</v>
      </c>
      <c r="I16860" s="43" t="s">
        <v>5</v>
      </c>
      <c r="J16860" s="43" t="s">
        <v>71</v>
      </c>
      <c r="K16860" s="26">
        <f>B16860*$P$40</f>
        <v>26.7</v>
      </c>
      <c r="L16860" s="32">
        <f>C16860*$P$40</f>
        <v>8067064.2000000002</v>
      </c>
      <c r="M16860" s="33">
        <f>MONTH(A16860)</f>
        <v>1</v>
      </c>
      <c r="N16860" s="33"/>
    </row>
    <row r="16861" spans="1:14" hidden="1" x14ac:dyDescent="0.3">
      <c r="A16861" s="21" t="s">
        <v>216</v>
      </c>
      <c r="B16861" s="17">
        <v>0.89</v>
      </c>
      <c r="C16861" s="18">
        <v>263057.19</v>
      </c>
      <c r="D16861" s="17">
        <v>88990.61</v>
      </c>
      <c r="E16861" s="17">
        <v>71315.06</v>
      </c>
      <c r="F16861" s="17">
        <v>17675.55</v>
      </c>
      <c r="G16861" s="19">
        <v>0</v>
      </c>
      <c r="H16861" s="19" t="s">
        <v>258</v>
      </c>
      <c r="I16861" s="19" t="s">
        <v>112</v>
      </c>
      <c r="J16861" s="19" t="s">
        <v>84</v>
      </c>
      <c r="K16861" s="19">
        <f>B16861*$P$40</f>
        <v>26.7</v>
      </c>
      <c r="L16861" s="20">
        <f>C16861*$P$40</f>
        <v>7891715.7000000002</v>
      </c>
      <c r="M16861" s="19" t="str">
        <f>TEXT(A16861,"ММММ")</f>
        <v>Январь</v>
      </c>
      <c r="N16861" s="19"/>
    </row>
    <row r="16862" spans="1:14" hidden="1" x14ac:dyDescent="0.3">
      <c r="A16862" s="16" t="s">
        <v>217</v>
      </c>
      <c r="B16862" s="17">
        <v>0.89</v>
      </c>
      <c r="C16862" s="18">
        <v>252317.23</v>
      </c>
      <c r="D16862" s="17">
        <v>71394.02</v>
      </c>
      <c r="E16862" s="17">
        <v>19633.53</v>
      </c>
      <c r="F16862" s="17">
        <v>47199.01</v>
      </c>
      <c r="G16862" s="19">
        <v>4561.4799999999996</v>
      </c>
      <c r="H16862" s="19" t="s">
        <v>258</v>
      </c>
      <c r="I16862" s="19" t="s">
        <v>112</v>
      </c>
      <c r="J16862" s="19" t="s">
        <v>66</v>
      </c>
      <c r="K16862" s="19">
        <f>B16862*$P$40</f>
        <v>26.7</v>
      </c>
      <c r="L16862" s="20">
        <f>C16862*$P$40</f>
        <v>7569516.9000000004</v>
      </c>
      <c r="M16862" s="19" t="str">
        <f>TEXT(A16862,"ММММ")</f>
        <v>Январь</v>
      </c>
      <c r="N16862" s="19"/>
    </row>
    <row r="16863" spans="1:14" hidden="1" x14ac:dyDescent="0.3">
      <c r="A16863" s="21" t="s">
        <v>164</v>
      </c>
      <c r="B16863" s="17">
        <v>0.89</v>
      </c>
      <c r="C16863" s="18">
        <v>251914.74</v>
      </c>
      <c r="D16863" s="17">
        <v>122107.34</v>
      </c>
      <c r="E16863" s="17">
        <v>106434.47</v>
      </c>
      <c r="F16863" s="17">
        <v>15372.87</v>
      </c>
      <c r="G16863" s="19">
        <v>300</v>
      </c>
      <c r="H16863" s="19" t="s">
        <v>258</v>
      </c>
      <c r="I16863" s="19" t="s">
        <v>165</v>
      </c>
      <c r="J16863" s="19" t="s">
        <v>83</v>
      </c>
      <c r="K16863" s="19">
        <f>B16863*$P$40</f>
        <v>26.7</v>
      </c>
      <c r="L16863" s="20">
        <f>C16863*$P$40</f>
        <v>7557442.1999999993</v>
      </c>
      <c r="M16863" s="19" t="str">
        <f>TEXT(A16863,"ММММ")</f>
        <v>Декабрь</v>
      </c>
      <c r="N16863" s="19"/>
    </row>
    <row r="16864" spans="1:14" x14ac:dyDescent="0.3">
      <c r="A16864" s="37" t="s">
        <v>166</v>
      </c>
      <c r="B16864" s="41">
        <v>0.89</v>
      </c>
      <c r="C16864" s="42">
        <v>244024.83</v>
      </c>
      <c r="D16864" s="41">
        <v>30694.05</v>
      </c>
      <c r="E16864" s="41">
        <v>30201.26</v>
      </c>
      <c r="F16864" s="41">
        <v>492.79</v>
      </c>
      <c r="G16864" s="43">
        <v>0</v>
      </c>
      <c r="H16864" s="43" t="s">
        <v>258</v>
      </c>
      <c r="I16864" s="43" t="s">
        <v>5</v>
      </c>
      <c r="J16864" s="43" t="s">
        <v>78</v>
      </c>
      <c r="K16864" s="26">
        <f>B16864*$P$40</f>
        <v>26.7</v>
      </c>
      <c r="L16864" s="32">
        <f>C16864*$P$40</f>
        <v>7320744.8999999994</v>
      </c>
      <c r="M16864" s="33">
        <f>MONTH(A16864)</f>
        <v>12</v>
      </c>
      <c r="N16864" s="33"/>
    </row>
    <row r="16865" spans="1:14" hidden="1" x14ac:dyDescent="0.3">
      <c r="A16865" s="21" t="s">
        <v>167</v>
      </c>
      <c r="B16865" s="22">
        <v>0.89</v>
      </c>
      <c r="C16865" s="23">
        <v>232084.2</v>
      </c>
      <c r="D16865" s="22">
        <v>76906.66</v>
      </c>
      <c r="E16865" s="22">
        <v>62256.800000000003</v>
      </c>
      <c r="F16865" s="22">
        <v>13376.53</v>
      </c>
      <c r="G16865" s="24">
        <v>1273.33</v>
      </c>
      <c r="H16865" s="24" t="s">
        <v>258</v>
      </c>
      <c r="I16865" s="24" t="s">
        <v>112</v>
      </c>
      <c r="J16865" s="24" t="s">
        <v>83</v>
      </c>
      <c r="K16865" s="19">
        <f>B16865*$P$40</f>
        <v>26.7</v>
      </c>
      <c r="L16865" s="20">
        <f>C16865*$P$40</f>
        <v>6962526</v>
      </c>
      <c r="M16865" s="19" t="str">
        <f>TEXT(A16865,"ММММ")</f>
        <v>Декабрь</v>
      </c>
      <c r="N16865" s="19"/>
    </row>
    <row r="16866" spans="1:14" x14ac:dyDescent="0.3">
      <c r="A16866" s="37" t="s">
        <v>168</v>
      </c>
      <c r="B16866" s="41">
        <v>0.89</v>
      </c>
      <c r="C16866" s="42">
        <v>226951.64</v>
      </c>
      <c r="D16866" s="41">
        <v>47259.72</v>
      </c>
      <c r="E16866" s="41">
        <v>14963.96</v>
      </c>
      <c r="F16866" s="41">
        <v>28229.86</v>
      </c>
      <c r="G16866" s="43">
        <v>4065.9</v>
      </c>
      <c r="H16866" s="43" t="s">
        <v>258</v>
      </c>
      <c r="I16866" s="43" t="s">
        <v>5</v>
      </c>
      <c r="J16866" s="43" t="s">
        <v>66</v>
      </c>
      <c r="K16866" s="26">
        <f>B16866*$P$40</f>
        <v>26.7</v>
      </c>
      <c r="L16866" s="32">
        <f>C16866*$P$40</f>
        <v>6808549.2000000002</v>
      </c>
      <c r="M16866" s="33">
        <f>MONTH(A16866)</f>
        <v>12</v>
      </c>
      <c r="N16866" s="33"/>
    </row>
    <row r="16867" spans="1:14" hidden="1" x14ac:dyDescent="0.3">
      <c r="A16867" s="21" t="s">
        <v>169</v>
      </c>
      <c r="B16867" s="17">
        <v>0.89</v>
      </c>
      <c r="C16867" s="18">
        <v>213215.4</v>
      </c>
      <c r="D16867" s="17">
        <v>38437.03</v>
      </c>
      <c r="E16867" s="17">
        <v>28562.22</v>
      </c>
      <c r="F16867" s="17">
        <v>4435.7299999999996</v>
      </c>
      <c r="G16867" s="19">
        <v>5439.08</v>
      </c>
      <c r="H16867" s="19" t="s">
        <v>258</v>
      </c>
      <c r="I16867" s="19" t="s">
        <v>112</v>
      </c>
      <c r="J16867" s="19" t="s">
        <v>67</v>
      </c>
      <c r="K16867" s="19">
        <f>B16867*$P$40</f>
        <v>26.7</v>
      </c>
      <c r="L16867" s="20">
        <f>C16867*$P$40</f>
        <v>6396462</v>
      </c>
      <c r="M16867" s="19" t="str">
        <f>TEXT(A16867,"ММММ")</f>
        <v>Декабрь</v>
      </c>
      <c r="N16867" s="19"/>
    </row>
    <row r="16868" spans="1:14" hidden="1" x14ac:dyDescent="0.3">
      <c r="A16868" s="16" t="s">
        <v>170</v>
      </c>
      <c r="B16868" s="22">
        <v>0.89</v>
      </c>
      <c r="C16868" s="23">
        <v>210309.77</v>
      </c>
      <c r="D16868" s="22">
        <v>71862.080000000002</v>
      </c>
      <c r="E16868" s="22">
        <v>21423.87</v>
      </c>
      <c r="F16868" s="22">
        <v>49093.66</v>
      </c>
      <c r="G16868" s="24">
        <v>1344.55</v>
      </c>
      <c r="H16868" s="24" t="s">
        <v>258</v>
      </c>
      <c r="I16868" s="24" t="s">
        <v>112</v>
      </c>
      <c r="J16868" s="24" t="s">
        <v>66</v>
      </c>
      <c r="K16868" s="19">
        <f>B16868*$P$40</f>
        <v>26.7</v>
      </c>
      <c r="L16868" s="20">
        <f>C16868*$P$40</f>
        <v>6309293.0999999996</v>
      </c>
      <c r="M16868" s="19" t="str">
        <f>TEXT(A16868,"ММММ")</f>
        <v>Ноябрь</v>
      </c>
      <c r="N16868" s="19"/>
    </row>
    <row r="16869" spans="1:14" hidden="1" x14ac:dyDescent="0.3">
      <c r="A16869" s="21" t="s">
        <v>171</v>
      </c>
      <c r="B16869" s="22">
        <v>0.89</v>
      </c>
      <c r="C16869" s="23">
        <v>206009.55</v>
      </c>
      <c r="D16869" s="22">
        <v>106806.67</v>
      </c>
      <c r="E16869" s="22">
        <v>33108.76</v>
      </c>
      <c r="F16869" s="22">
        <v>73697.91</v>
      </c>
      <c r="G16869" s="24">
        <v>0</v>
      </c>
      <c r="H16869" s="24" t="s">
        <v>258</v>
      </c>
      <c r="I16869" s="24" t="s">
        <v>112</v>
      </c>
      <c r="J16869" s="24" t="s">
        <v>77</v>
      </c>
      <c r="K16869" s="19">
        <f>B16869*$P$40</f>
        <v>26.7</v>
      </c>
      <c r="L16869" s="20">
        <f>C16869*$P$40</f>
        <v>6180286.5</v>
      </c>
      <c r="M16869" s="19" t="str">
        <f>TEXT(A16869,"ММММ")</f>
        <v>Ноябрь</v>
      </c>
      <c r="N16869" s="19"/>
    </row>
    <row r="16870" spans="1:14" hidden="1" x14ac:dyDescent="0.3">
      <c r="A16870" s="16" t="s">
        <v>172</v>
      </c>
      <c r="B16870" s="17">
        <v>0.89</v>
      </c>
      <c r="C16870" s="18">
        <v>191169.34</v>
      </c>
      <c r="D16870" s="17">
        <v>66924.009999999995</v>
      </c>
      <c r="E16870" s="17">
        <v>13780.66</v>
      </c>
      <c r="F16870" s="17">
        <v>50468.58</v>
      </c>
      <c r="G16870" s="19">
        <v>2674.77</v>
      </c>
      <c r="H16870" s="19" t="s">
        <v>258</v>
      </c>
      <c r="I16870" s="19" t="s">
        <v>112</v>
      </c>
      <c r="J16870" s="19" t="s">
        <v>66</v>
      </c>
      <c r="K16870" s="19">
        <f>B16870*$P$40</f>
        <v>26.7</v>
      </c>
      <c r="L16870" s="20">
        <f>C16870*$P$40</f>
        <v>5735080.2000000002</v>
      </c>
      <c r="M16870" s="19" t="str">
        <f>TEXT(A16870,"ММММ")</f>
        <v>Ноябрь</v>
      </c>
      <c r="N16870" s="19"/>
    </row>
    <row r="16871" spans="1:14" x14ac:dyDescent="0.3">
      <c r="A16871" s="40" t="s">
        <v>173</v>
      </c>
      <c r="B16871" s="41">
        <v>0.89</v>
      </c>
      <c r="C16871" s="42">
        <v>174892.99</v>
      </c>
      <c r="D16871" s="41">
        <v>47140.21</v>
      </c>
      <c r="E16871" s="41">
        <v>13804.56</v>
      </c>
      <c r="F16871" s="41">
        <v>31446.68</v>
      </c>
      <c r="G16871" s="43">
        <v>1888.97</v>
      </c>
      <c r="H16871" s="43" t="s">
        <v>258</v>
      </c>
      <c r="I16871" s="43" t="s">
        <v>5</v>
      </c>
      <c r="J16871" s="43" t="s">
        <v>66</v>
      </c>
      <c r="K16871" s="26">
        <f>B16871*$P$40</f>
        <v>26.7</v>
      </c>
      <c r="L16871" s="32">
        <f>C16871*$P$40</f>
        <v>5246789.6999999993</v>
      </c>
      <c r="M16871" s="33">
        <f>MONTH(A16871)</f>
        <v>11</v>
      </c>
      <c r="N16871" s="33"/>
    </row>
    <row r="16872" spans="1:14" hidden="1" x14ac:dyDescent="0.3">
      <c r="A16872" s="16" t="s">
        <v>174</v>
      </c>
      <c r="B16872" s="22">
        <v>0.89</v>
      </c>
      <c r="C16872" s="23">
        <v>172598.72</v>
      </c>
      <c r="D16872" s="22">
        <v>96265.24</v>
      </c>
      <c r="E16872" s="22">
        <v>65087.11</v>
      </c>
      <c r="F16872" s="22">
        <v>31078.15</v>
      </c>
      <c r="G16872" s="24">
        <v>99.98</v>
      </c>
      <c r="H16872" s="24" t="s">
        <v>258</v>
      </c>
      <c r="I16872" s="24" t="s">
        <v>112</v>
      </c>
      <c r="J16872" s="24" t="s">
        <v>105</v>
      </c>
      <c r="K16872" s="19">
        <f>B16872*$P$40</f>
        <v>26.7</v>
      </c>
      <c r="L16872" s="20">
        <f>C16872*$P$40</f>
        <v>5177961.5999999996</v>
      </c>
      <c r="M16872" s="19" t="str">
        <f>TEXT(A16872,"ММММ")</f>
        <v>Октябрь</v>
      </c>
      <c r="N16872" s="19"/>
    </row>
    <row r="16873" spans="1:14" x14ac:dyDescent="0.3">
      <c r="A16873" s="40" t="s">
        <v>175</v>
      </c>
      <c r="B16873" s="41">
        <v>0.89</v>
      </c>
      <c r="C16873" s="42">
        <v>158638.04</v>
      </c>
      <c r="D16873" s="41">
        <v>18869.560000000001</v>
      </c>
      <c r="E16873" s="41">
        <v>16518.150000000001</v>
      </c>
      <c r="F16873" s="41">
        <v>2132.21</v>
      </c>
      <c r="G16873" s="43">
        <v>219.2</v>
      </c>
      <c r="H16873" s="43" t="s">
        <v>258</v>
      </c>
      <c r="I16873" s="43" t="s">
        <v>5</v>
      </c>
      <c r="J16873" s="43" t="s">
        <v>67</v>
      </c>
      <c r="K16873" s="26">
        <f>B16873*$P$40</f>
        <v>26.7</v>
      </c>
      <c r="L16873" s="32">
        <f>C16873*$P$40</f>
        <v>4759141.2</v>
      </c>
      <c r="M16873" s="33">
        <f>MONTH(A16873)</f>
        <v>10</v>
      </c>
      <c r="N16873" s="33"/>
    </row>
    <row r="16874" spans="1:14" hidden="1" x14ac:dyDescent="0.3">
      <c r="A16874" s="16" t="s">
        <v>176</v>
      </c>
      <c r="B16874" s="22">
        <v>0.89</v>
      </c>
      <c r="C16874" s="23">
        <v>144813.19</v>
      </c>
      <c r="D16874" s="22">
        <v>42787.59</v>
      </c>
      <c r="E16874" s="22">
        <v>24483.43</v>
      </c>
      <c r="F16874" s="22">
        <v>18304.16</v>
      </c>
      <c r="G16874" s="24">
        <v>0</v>
      </c>
      <c r="H16874" s="24" t="s">
        <v>258</v>
      </c>
      <c r="I16874" s="24" t="s">
        <v>112</v>
      </c>
      <c r="J16874" s="24" t="s">
        <v>91</v>
      </c>
      <c r="K16874" s="19">
        <f>B16874*$P$40</f>
        <v>26.7</v>
      </c>
      <c r="L16874" s="20">
        <f>C16874*$P$40</f>
        <v>4344395.7</v>
      </c>
      <c r="M16874" s="19" t="str">
        <f>TEXT(A16874,"ММММ")</f>
        <v>Октябрь</v>
      </c>
      <c r="N16874" s="19"/>
    </row>
    <row r="16875" spans="1:14" hidden="1" x14ac:dyDescent="0.3">
      <c r="A16875" s="21" t="s">
        <v>177</v>
      </c>
      <c r="B16875" s="17">
        <v>0.89</v>
      </c>
      <c r="C16875" s="18">
        <v>120304.63</v>
      </c>
      <c r="D16875" s="17">
        <v>36340.25</v>
      </c>
      <c r="E16875" s="17">
        <v>14236.98</v>
      </c>
      <c r="F16875" s="17">
        <v>20197.82</v>
      </c>
      <c r="G16875" s="19">
        <v>1905.45</v>
      </c>
      <c r="H16875" s="19" t="s">
        <v>258</v>
      </c>
      <c r="I16875" s="19" t="s">
        <v>112</v>
      </c>
      <c r="J16875" s="19" t="s">
        <v>80</v>
      </c>
      <c r="K16875" s="19">
        <f>B16875*$P$40</f>
        <v>26.7</v>
      </c>
      <c r="L16875" s="20">
        <f>C16875*$P$40</f>
        <v>3609138.9000000004</v>
      </c>
      <c r="M16875" s="19" t="str">
        <f>TEXT(A16875,"ММММ")</f>
        <v>Октябрь</v>
      </c>
      <c r="N16875" s="19"/>
    </row>
    <row r="16876" spans="1:14" hidden="1" x14ac:dyDescent="0.3">
      <c r="A16876" s="16" t="s">
        <v>178</v>
      </c>
      <c r="B16876" s="22">
        <v>0.89</v>
      </c>
      <c r="C16876" s="23">
        <v>120080.36</v>
      </c>
      <c r="D16876" s="22">
        <v>37475.35</v>
      </c>
      <c r="E16876" s="22">
        <v>12424.3</v>
      </c>
      <c r="F16876" s="22">
        <v>23482.95</v>
      </c>
      <c r="G16876" s="24">
        <v>1568.1</v>
      </c>
      <c r="H16876" s="24" t="s">
        <v>258</v>
      </c>
      <c r="I16876" s="24" t="s">
        <v>112</v>
      </c>
      <c r="J16876" s="24" t="s">
        <v>80</v>
      </c>
      <c r="K16876" s="19">
        <f>B16876*$P$40</f>
        <v>26.7</v>
      </c>
      <c r="L16876" s="20">
        <f>C16876*$P$40</f>
        <v>3602410.8</v>
      </c>
      <c r="M16876" s="19" t="str">
        <f>TEXT(A16876,"ММММ")</f>
        <v>Октябрь</v>
      </c>
      <c r="N16876" s="19"/>
    </row>
    <row r="16877" spans="1:14" hidden="1" x14ac:dyDescent="0.3">
      <c r="A16877" s="21" t="s">
        <v>179</v>
      </c>
      <c r="B16877" s="17">
        <v>0.89</v>
      </c>
      <c r="C16877" s="18">
        <v>112486.22</v>
      </c>
      <c r="D16877" s="17">
        <v>84463.9</v>
      </c>
      <c r="E16877" s="17">
        <v>5360.97</v>
      </c>
      <c r="F16877" s="17">
        <v>79102.929999999993</v>
      </c>
      <c r="G16877" s="19">
        <v>0</v>
      </c>
      <c r="H16877" s="19" t="s">
        <v>259</v>
      </c>
      <c r="I16877" s="19" t="s">
        <v>112</v>
      </c>
      <c r="J16877" s="19" t="s">
        <v>100</v>
      </c>
      <c r="K16877" s="19">
        <f>B16877*$P$40</f>
        <v>26.7</v>
      </c>
      <c r="L16877" s="20">
        <f>C16877*$P$40</f>
        <v>3374586.6</v>
      </c>
      <c r="M16877" s="19" t="str">
        <f>TEXT(A16877,"ММММ")</f>
        <v>Сентябрь</v>
      </c>
      <c r="N16877" s="19"/>
    </row>
    <row r="16878" spans="1:14" x14ac:dyDescent="0.3">
      <c r="A16878" s="37" t="s">
        <v>180</v>
      </c>
      <c r="B16878" s="38">
        <v>0.89</v>
      </c>
      <c r="C16878" s="39">
        <v>103768.67</v>
      </c>
      <c r="D16878" s="38">
        <v>34334.65</v>
      </c>
      <c r="E16878" s="38">
        <v>11070.08</v>
      </c>
      <c r="F16878" s="38">
        <v>21945.200000000001</v>
      </c>
      <c r="G16878" s="26">
        <v>1319.37</v>
      </c>
      <c r="H16878" s="26" t="s">
        <v>258</v>
      </c>
      <c r="I16878" s="26" t="s">
        <v>5</v>
      </c>
      <c r="J16878" s="26" t="s">
        <v>80</v>
      </c>
      <c r="K16878" s="26">
        <f>B16878*$P$40</f>
        <v>26.7</v>
      </c>
      <c r="L16878" s="32">
        <f>C16878*$P$40</f>
        <v>3113060.1</v>
      </c>
      <c r="M16878" s="33">
        <f>MONTH(A16878)</f>
        <v>9</v>
      </c>
      <c r="N16878" s="33"/>
    </row>
    <row r="16879" spans="1:14" hidden="1" x14ac:dyDescent="0.3">
      <c r="A16879" s="21" t="s">
        <v>181</v>
      </c>
      <c r="B16879" s="22">
        <v>0.89</v>
      </c>
      <c r="C16879" s="23">
        <v>100552.55</v>
      </c>
      <c r="D16879" s="22">
        <v>45150.59</v>
      </c>
      <c r="E16879" s="22">
        <v>36360.99</v>
      </c>
      <c r="F16879" s="22">
        <v>8782.18</v>
      </c>
      <c r="G16879" s="24">
        <v>7.42</v>
      </c>
      <c r="H16879" s="24" t="s">
        <v>258</v>
      </c>
      <c r="I16879" s="24" t="s">
        <v>112</v>
      </c>
      <c r="J16879" s="24" t="s">
        <v>104</v>
      </c>
      <c r="K16879" s="19">
        <f>B16879*$P$40</f>
        <v>26.7</v>
      </c>
      <c r="L16879" s="20">
        <f>C16879*$P$40</f>
        <v>3016576.5</v>
      </c>
      <c r="M16879" s="19" t="str">
        <f>TEXT(A16879,"ММММ")</f>
        <v>Сентябрь</v>
      </c>
      <c r="N16879" s="19"/>
    </row>
    <row r="16880" spans="1:14" hidden="1" x14ac:dyDescent="0.3">
      <c r="A16880" s="16" t="s">
        <v>182</v>
      </c>
      <c r="B16880" s="17">
        <v>0.89</v>
      </c>
      <c r="C16880" s="18">
        <v>99956.44</v>
      </c>
      <c r="D16880" s="17">
        <v>32007.63</v>
      </c>
      <c r="E16880" s="17">
        <v>14248.08</v>
      </c>
      <c r="F16880" s="17">
        <v>17270.79</v>
      </c>
      <c r="G16880" s="19">
        <v>488.76</v>
      </c>
      <c r="H16880" s="19" t="s">
        <v>258</v>
      </c>
      <c r="I16880" s="19" t="s">
        <v>112</v>
      </c>
      <c r="J16880" s="19" t="s">
        <v>80</v>
      </c>
      <c r="K16880" s="19">
        <f>B16880*$P$40</f>
        <v>26.7</v>
      </c>
      <c r="L16880" s="20">
        <f>C16880*$P$40</f>
        <v>2998693.2</v>
      </c>
      <c r="M16880" s="19" t="str">
        <f>TEXT(A16880,"ММММ")</f>
        <v>Сентябрь</v>
      </c>
      <c r="N16880" s="19"/>
    </row>
    <row r="16881" spans="1:14" hidden="1" x14ac:dyDescent="0.3">
      <c r="A16881" s="21" t="s">
        <v>183</v>
      </c>
      <c r="B16881" s="22">
        <v>0.89</v>
      </c>
      <c r="C16881" s="23">
        <v>89981.54</v>
      </c>
      <c r="D16881" s="22">
        <v>37709.93</v>
      </c>
      <c r="E16881" s="22">
        <v>37217.14</v>
      </c>
      <c r="F16881" s="22">
        <v>472.26</v>
      </c>
      <c r="G16881" s="24">
        <v>20.53</v>
      </c>
      <c r="H16881" s="24" t="s">
        <v>258</v>
      </c>
      <c r="I16881" s="24" t="s">
        <v>112</v>
      </c>
      <c r="J16881" s="24" t="s">
        <v>60</v>
      </c>
      <c r="K16881" s="19">
        <f>B16881*$P$40</f>
        <v>26.7</v>
      </c>
      <c r="L16881" s="20">
        <f>C16881*$P$40</f>
        <v>2699446.1999999997</v>
      </c>
      <c r="M16881" s="19" t="str">
        <f>TEXT(A16881,"ММММ")</f>
        <v>Август</v>
      </c>
      <c r="N16881" s="19"/>
    </row>
    <row r="16882" spans="1:14" hidden="1" x14ac:dyDescent="0.3">
      <c r="A16882" s="16" t="s">
        <v>184</v>
      </c>
      <c r="B16882" s="22">
        <v>0.89</v>
      </c>
      <c r="C16882" s="23">
        <v>89822.98</v>
      </c>
      <c r="D16882" s="22">
        <v>39834.230000000003</v>
      </c>
      <c r="E16882" s="22">
        <v>38898.959999999999</v>
      </c>
      <c r="F16882" s="22">
        <v>927.29</v>
      </c>
      <c r="G16882" s="24">
        <v>7.98</v>
      </c>
      <c r="H16882" s="24" t="s">
        <v>258</v>
      </c>
      <c r="I16882" s="24" t="s">
        <v>112</v>
      </c>
      <c r="J16882" s="24" t="s">
        <v>60</v>
      </c>
      <c r="K16882" s="19">
        <f>B16882*$P$40</f>
        <v>26.7</v>
      </c>
      <c r="L16882" s="20">
        <f>C16882*$P$40</f>
        <v>2694689.4</v>
      </c>
      <c r="M16882" s="19" t="str">
        <f>TEXT(A16882,"ММММ")</f>
        <v>Август</v>
      </c>
      <c r="N16882" s="19"/>
    </row>
    <row r="16883" spans="1:14" hidden="1" x14ac:dyDescent="0.3">
      <c r="A16883" s="21" t="s">
        <v>185</v>
      </c>
      <c r="B16883" s="22">
        <v>0.89</v>
      </c>
      <c r="C16883" s="23">
        <v>65820.33</v>
      </c>
      <c r="D16883" s="22">
        <v>51931.28</v>
      </c>
      <c r="E16883" s="22">
        <v>47908.39</v>
      </c>
      <c r="F16883" s="22">
        <v>4022.89</v>
      </c>
      <c r="G16883" s="24">
        <v>0</v>
      </c>
      <c r="H16883" s="24" t="s">
        <v>259</v>
      </c>
      <c r="I16883" s="24" t="s">
        <v>165</v>
      </c>
      <c r="J16883" s="24" t="s">
        <v>69</v>
      </c>
      <c r="K16883" s="19">
        <f>B16883*$P$40</f>
        <v>26.7</v>
      </c>
      <c r="L16883" s="20">
        <f>C16883*$P$40</f>
        <v>1974609.9000000001</v>
      </c>
      <c r="M16883" s="19" t="str">
        <f>TEXT(A16883,"ММММ")</f>
        <v>Август</v>
      </c>
      <c r="N16883" s="19"/>
    </row>
    <row r="16884" spans="1:14" hidden="1" x14ac:dyDescent="0.3">
      <c r="A16884" s="16" t="s">
        <v>186</v>
      </c>
      <c r="B16884" s="17">
        <v>0.89</v>
      </c>
      <c r="C16884" s="18">
        <v>50646.59</v>
      </c>
      <c r="D16884" s="17">
        <v>39903.870000000003</v>
      </c>
      <c r="E16884" s="17">
        <v>39619.64</v>
      </c>
      <c r="F16884" s="17">
        <v>284.23</v>
      </c>
      <c r="G16884" s="19">
        <v>0</v>
      </c>
      <c r="H16884" s="19" t="s">
        <v>259</v>
      </c>
      <c r="I16884" s="19" t="s">
        <v>165</v>
      </c>
      <c r="J16884" s="19" t="s">
        <v>69</v>
      </c>
      <c r="K16884" s="19">
        <f>B16884*$P$40</f>
        <v>26.7</v>
      </c>
      <c r="L16884" s="20">
        <f>C16884*$P$40</f>
        <v>1519397.7</v>
      </c>
      <c r="M16884" s="19" t="str">
        <f>TEXT(A16884,"ММММ")</f>
        <v>Август</v>
      </c>
      <c r="N16884" s="19"/>
    </row>
    <row r="16885" spans="1:14" hidden="1" x14ac:dyDescent="0.3">
      <c r="A16885" s="21" t="s">
        <v>187</v>
      </c>
      <c r="B16885" s="22">
        <v>0.89</v>
      </c>
      <c r="C16885" s="23">
        <v>48889.9</v>
      </c>
      <c r="D16885" s="22">
        <v>32368.93</v>
      </c>
      <c r="E16885" s="22">
        <v>32358.93</v>
      </c>
      <c r="F16885" s="22">
        <v>10</v>
      </c>
      <c r="G16885" s="24">
        <v>0</v>
      </c>
      <c r="H16885" s="24" t="s">
        <v>259</v>
      </c>
      <c r="I16885" s="24" t="s">
        <v>112</v>
      </c>
      <c r="J16885" s="24" t="s">
        <v>75</v>
      </c>
      <c r="K16885" s="19">
        <f>B16885*$P$40</f>
        <v>26.7</v>
      </c>
      <c r="L16885" s="20">
        <f>C16885*$P$40</f>
        <v>1466697</v>
      </c>
      <c r="M16885" s="19" t="str">
        <f>TEXT(A16885,"ММММ")</f>
        <v>Июль</v>
      </c>
      <c r="N16885" s="19"/>
    </row>
    <row r="16886" spans="1:14" hidden="1" x14ac:dyDescent="0.3">
      <c r="A16886" s="16" t="s">
        <v>188</v>
      </c>
      <c r="B16886" s="17">
        <v>0.89</v>
      </c>
      <c r="C16886" s="18">
        <v>41481.08</v>
      </c>
      <c r="D16886" s="17">
        <v>32476.65</v>
      </c>
      <c r="E16886" s="17">
        <v>32476.65</v>
      </c>
      <c r="F16886" s="17">
        <v>0</v>
      </c>
      <c r="G16886" s="19">
        <v>0</v>
      </c>
      <c r="H16886" s="19" t="s">
        <v>259</v>
      </c>
      <c r="I16886" s="19" t="s">
        <v>165</v>
      </c>
      <c r="J16886" s="19" t="s">
        <v>75</v>
      </c>
      <c r="K16886" s="19">
        <f>B16886*$P$40</f>
        <v>26.7</v>
      </c>
      <c r="L16886" s="20">
        <f>C16886*$P$40</f>
        <v>1244432.4000000001</v>
      </c>
      <c r="M16886" s="19" t="str">
        <f>TEXT(A16886,"ММММ")</f>
        <v>Июль</v>
      </c>
      <c r="N16886" s="19"/>
    </row>
    <row r="16887" spans="1:14" x14ac:dyDescent="0.3">
      <c r="A16887" s="40" t="s">
        <v>189</v>
      </c>
      <c r="B16887" s="38">
        <v>0.89</v>
      </c>
      <c r="C16887" s="39">
        <v>28020.38</v>
      </c>
      <c r="D16887" s="38">
        <v>8282.89</v>
      </c>
      <c r="E16887" s="38">
        <v>503.27</v>
      </c>
      <c r="F16887" s="38">
        <v>7779.62</v>
      </c>
      <c r="G16887" s="26">
        <v>0</v>
      </c>
      <c r="H16887" s="26" t="s">
        <v>259</v>
      </c>
      <c r="I16887" s="26" t="s">
        <v>5</v>
      </c>
      <c r="J16887" s="26" t="s">
        <v>67</v>
      </c>
      <c r="K16887" s="26">
        <f>B16887*$P$40</f>
        <v>26.7</v>
      </c>
      <c r="L16887" s="32">
        <f>C16887*$P$40</f>
        <v>840611.4</v>
      </c>
      <c r="M16887" s="33">
        <f t="shared" ref="M16887:M16888" si="1570">MONTH(A16887)</f>
        <v>7</v>
      </c>
      <c r="N16887" s="33"/>
    </row>
    <row r="16888" spans="1:14" x14ac:dyDescent="0.3">
      <c r="A16888" s="37" t="s">
        <v>190</v>
      </c>
      <c r="B16888" s="41">
        <v>0.89</v>
      </c>
      <c r="C16888" s="42">
        <v>22034.63</v>
      </c>
      <c r="D16888" s="41">
        <v>6494.3</v>
      </c>
      <c r="E16888" s="41">
        <v>1124.5</v>
      </c>
      <c r="F16888" s="41">
        <v>5369.8</v>
      </c>
      <c r="G16888" s="43">
        <v>0</v>
      </c>
      <c r="H16888" s="43" t="s">
        <v>259</v>
      </c>
      <c r="I16888" s="43" t="s">
        <v>5</v>
      </c>
      <c r="J16888" s="43" t="s">
        <v>96</v>
      </c>
      <c r="K16888" s="26">
        <f>B16888*$P$40</f>
        <v>26.7</v>
      </c>
      <c r="L16888" s="32">
        <f>C16888*$P$40</f>
        <v>661038.9</v>
      </c>
      <c r="M16888" s="33">
        <f t="shared" si="1570"/>
        <v>7</v>
      </c>
      <c r="N16888" s="33"/>
    </row>
    <row r="16889" spans="1:14" hidden="1" x14ac:dyDescent="0.3">
      <c r="A16889" s="21" t="s">
        <v>191</v>
      </c>
      <c r="B16889" s="17">
        <v>0.89</v>
      </c>
      <c r="C16889" s="18">
        <v>16601.25</v>
      </c>
      <c r="D16889" s="17">
        <v>13166.7</v>
      </c>
      <c r="E16889" s="17">
        <v>2262.4699999999998</v>
      </c>
      <c r="F16889" s="17">
        <v>10904.23</v>
      </c>
      <c r="G16889" s="19">
        <v>0</v>
      </c>
      <c r="H16889" s="19" t="s">
        <v>259</v>
      </c>
      <c r="I16889" s="19" t="s">
        <v>112</v>
      </c>
      <c r="J16889" s="19" t="s">
        <v>67</v>
      </c>
      <c r="K16889" s="19">
        <f>B16889*$P$40</f>
        <v>26.7</v>
      </c>
      <c r="L16889" s="20">
        <f>C16889*$P$40</f>
        <v>498037.5</v>
      </c>
      <c r="M16889" s="19" t="str">
        <f>TEXT(A16889,"ММММ")</f>
        <v>Июль</v>
      </c>
      <c r="N16889" s="19"/>
    </row>
    <row r="16890" spans="1:14" hidden="1" x14ac:dyDescent="0.3">
      <c r="A16890" s="16" t="s">
        <v>192</v>
      </c>
      <c r="B16890" s="22">
        <v>0.89</v>
      </c>
      <c r="C16890" s="23">
        <v>16467.48</v>
      </c>
      <c r="D16890" s="22">
        <v>11617.99</v>
      </c>
      <c r="E16890" s="22">
        <v>1010.4</v>
      </c>
      <c r="F16890" s="22">
        <v>10607.59</v>
      </c>
      <c r="G16890" s="24">
        <v>0</v>
      </c>
      <c r="H16890" s="24" t="s">
        <v>259</v>
      </c>
      <c r="I16890" s="24" t="s">
        <v>112</v>
      </c>
      <c r="J16890" s="24" t="s">
        <v>70</v>
      </c>
      <c r="K16890" s="19">
        <f>B16890*$P$40</f>
        <v>26.7</v>
      </c>
      <c r="L16890" s="20">
        <f>C16890*$P$40</f>
        <v>494024.39999999997</v>
      </c>
      <c r="M16890" s="19" t="str">
        <f>TEXT(A16890,"ММММ")</f>
        <v>Июнь</v>
      </c>
      <c r="N16890" s="19"/>
    </row>
    <row r="16891" spans="1:14" hidden="1" x14ac:dyDescent="0.3">
      <c r="A16891" s="21" t="s">
        <v>193</v>
      </c>
      <c r="B16891" s="17">
        <v>0.89</v>
      </c>
      <c r="C16891" s="18">
        <v>15605.42</v>
      </c>
      <c r="D16891" s="17">
        <v>9750.4599999999991</v>
      </c>
      <c r="E16891" s="17">
        <v>431.4</v>
      </c>
      <c r="F16891" s="17">
        <v>9319.06</v>
      </c>
      <c r="G16891" s="19">
        <v>0</v>
      </c>
      <c r="H16891" s="19" t="s">
        <v>259</v>
      </c>
      <c r="I16891" s="19" t="s">
        <v>112</v>
      </c>
      <c r="J16891" s="19" t="s">
        <v>83</v>
      </c>
      <c r="K16891" s="19">
        <f>B16891*$P$40</f>
        <v>26.7</v>
      </c>
      <c r="L16891" s="20">
        <f>C16891*$P$40</f>
        <v>468162.6</v>
      </c>
      <c r="M16891" s="19" t="str">
        <f>TEXT(A16891,"ММММ")</f>
        <v>Июнь</v>
      </c>
      <c r="N16891" s="19"/>
    </row>
    <row r="16892" spans="1:14" hidden="1" x14ac:dyDescent="0.3">
      <c r="A16892" s="16" t="s">
        <v>194</v>
      </c>
      <c r="B16892" s="17">
        <v>0.89</v>
      </c>
      <c r="C16892" s="18">
        <v>15201.67</v>
      </c>
      <c r="D16892" s="17">
        <v>11889.13</v>
      </c>
      <c r="E16892" s="17">
        <v>2331.66</v>
      </c>
      <c r="F16892" s="17">
        <v>9557.4699999999993</v>
      </c>
      <c r="G16892" s="19">
        <v>0</v>
      </c>
      <c r="H16892" s="19" t="s">
        <v>259</v>
      </c>
      <c r="I16892" s="19" t="s">
        <v>165</v>
      </c>
      <c r="J16892" s="19" t="s">
        <v>96</v>
      </c>
      <c r="K16892" s="19">
        <f>B16892*$P$40</f>
        <v>26.7</v>
      </c>
      <c r="L16892" s="20">
        <f>C16892*$P$40</f>
        <v>456050.1</v>
      </c>
      <c r="M16892" s="19" t="str">
        <f>TEXT(A16892,"ММММ")</f>
        <v>Июнь</v>
      </c>
      <c r="N16892" s="19"/>
    </row>
    <row r="16893" spans="1:14" hidden="1" x14ac:dyDescent="0.3">
      <c r="A16893" s="21" t="s">
        <v>195</v>
      </c>
      <c r="B16893" s="17">
        <v>0.89</v>
      </c>
      <c r="C16893" s="18">
        <v>11777.82</v>
      </c>
      <c r="D16893" s="17">
        <v>8170.54</v>
      </c>
      <c r="E16893" s="17">
        <v>1051.97</v>
      </c>
      <c r="F16893" s="17">
        <v>7118.57</v>
      </c>
      <c r="G16893" s="19">
        <v>0</v>
      </c>
      <c r="H16893" s="19" t="s">
        <v>259</v>
      </c>
      <c r="I16893" s="19" t="s">
        <v>112</v>
      </c>
      <c r="J16893" s="19" t="s">
        <v>96</v>
      </c>
      <c r="K16893" s="19">
        <f>B16893*$P$40</f>
        <v>26.7</v>
      </c>
      <c r="L16893" s="20">
        <f>C16893*$P$40</f>
        <v>353334.6</v>
      </c>
      <c r="M16893" s="19" t="str">
        <f>TEXT(A16893,"ММММ")</f>
        <v>Июнь</v>
      </c>
      <c r="N16893" s="19"/>
    </row>
    <row r="16894" spans="1:14" hidden="1" x14ac:dyDescent="0.3">
      <c r="A16894" s="16" t="s">
        <v>196</v>
      </c>
      <c r="B16894" s="22">
        <v>0.89</v>
      </c>
      <c r="C16894" s="23">
        <v>5333.76</v>
      </c>
      <c r="D16894" s="22">
        <v>4227.72</v>
      </c>
      <c r="E16894" s="22">
        <v>23.76</v>
      </c>
      <c r="F16894" s="22">
        <v>4203.96</v>
      </c>
      <c r="G16894" s="24">
        <v>0</v>
      </c>
      <c r="H16894" s="24" t="s">
        <v>259</v>
      </c>
      <c r="I16894" s="24" t="s">
        <v>112</v>
      </c>
      <c r="J16894" s="24" t="s">
        <v>104</v>
      </c>
      <c r="K16894" s="19">
        <f>B16894*$P$40</f>
        <v>26.7</v>
      </c>
      <c r="L16894" s="20">
        <f>C16894*$P$40</f>
        <v>160012.80000000002</v>
      </c>
      <c r="M16894" s="19" t="str">
        <f>TEXT(A16894,"ММММ")</f>
        <v>Май</v>
      </c>
      <c r="N16894" s="19"/>
    </row>
    <row r="16895" spans="1:14" hidden="1" x14ac:dyDescent="0.3">
      <c r="A16895" s="21" t="s">
        <v>197</v>
      </c>
      <c r="B16895" s="22">
        <v>0.88</v>
      </c>
      <c r="C16895" s="23">
        <v>36476441.859999999</v>
      </c>
      <c r="D16895" s="22">
        <v>9564299.5600000005</v>
      </c>
      <c r="E16895" s="22">
        <v>7102422.2699999996</v>
      </c>
      <c r="F16895" s="22">
        <v>2387455.67</v>
      </c>
      <c r="G16895" s="24">
        <v>74421.62</v>
      </c>
      <c r="H16895" s="24" t="s">
        <v>258</v>
      </c>
      <c r="I16895" s="24" t="s">
        <v>112</v>
      </c>
      <c r="J16895" s="24" t="s">
        <v>108</v>
      </c>
      <c r="K16895" s="19">
        <f>B16895*$P$40</f>
        <v>26.4</v>
      </c>
      <c r="L16895" s="20">
        <f>C16895*$P$40</f>
        <v>1094293255.8</v>
      </c>
      <c r="M16895" s="19" t="str">
        <f>TEXT(A16895,"ММММ")</f>
        <v>Май</v>
      </c>
      <c r="N16895" s="19"/>
    </row>
    <row r="16896" spans="1:14" x14ac:dyDescent="0.3">
      <c r="A16896" s="37" t="s">
        <v>198</v>
      </c>
      <c r="B16896" s="38">
        <v>0.88</v>
      </c>
      <c r="C16896" s="39">
        <v>8567534.4900000002</v>
      </c>
      <c r="D16896" s="38">
        <v>631798.43999999994</v>
      </c>
      <c r="E16896" s="38">
        <v>609388.57999999996</v>
      </c>
      <c r="F16896" s="38">
        <v>19735.89</v>
      </c>
      <c r="G16896" s="26">
        <v>2673.97</v>
      </c>
      <c r="H16896" s="26" t="s">
        <v>258</v>
      </c>
      <c r="I16896" s="26" t="s">
        <v>5</v>
      </c>
      <c r="J16896" s="26" t="s">
        <v>63</v>
      </c>
      <c r="K16896" s="26">
        <f>B16896*$P$40</f>
        <v>26.4</v>
      </c>
      <c r="L16896" s="32">
        <f>C16896*$P$40</f>
        <v>257026034.70000002</v>
      </c>
      <c r="M16896" s="33">
        <f>MONTH(A16896)</f>
        <v>5</v>
      </c>
      <c r="N16896" s="33"/>
    </row>
    <row r="16897" spans="1:14" hidden="1" x14ac:dyDescent="0.3">
      <c r="A16897" s="21" t="s">
        <v>199</v>
      </c>
      <c r="B16897" s="17">
        <v>0.88</v>
      </c>
      <c r="C16897" s="18">
        <v>6949890.75</v>
      </c>
      <c r="D16897" s="17">
        <v>1930082.42</v>
      </c>
      <c r="E16897" s="17">
        <v>1783244.66</v>
      </c>
      <c r="F16897" s="17">
        <v>127878.28</v>
      </c>
      <c r="G16897" s="19">
        <v>18959.48</v>
      </c>
      <c r="H16897" s="19" t="s">
        <v>258</v>
      </c>
      <c r="I16897" s="19" t="s">
        <v>165</v>
      </c>
      <c r="J16897" s="19" t="s">
        <v>102</v>
      </c>
      <c r="K16897" s="19">
        <f>B16897*$P$40</f>
        <v>26.4</v>
      </c>
      <c r="L16897" s="20">
        <f>C16897*$P$40</f>
        <v>208496722.5</v>
      </c>
      <c r="M16897" s="19" t="str">
        <f>TEXT(A16897,"ММММ")</f>
        <v>Май</v>
      </c>
      <c r="N16897" s="19"/>
    </row>
    <row r="16898" spans="1:14" hidden="1" x14ac:dyDescent="0.3">
      <c r="A16898" s="16" t="s">
        <v>200</v>
      </c>
      <c r="B16898" s="22">
        <v>0.88</v>
      </c>
      <c r="C16898" s="23">
        <v>6852304.5099999998</v>
      </c>
      <c r="D16898" s="22">
        <v>2989317.45</v>
      </c>
      <c r="E16898" s="22">
        <v>1880874.95</v>
      </c>
      <c r="F16898" s="22">
        <v>1100783.31</v>
      </c>
      <c r="G16898" s="24">
        <v>7659.19</v>
      </c>
      <c r="H16898" s="24" t="s">
        <v>258</v>
      </c>
      <c r="I16898" s="24" t="s">
        <v>165</v>
      </c>
      <c r="J16898" s="24" t="s">
        <v>109</v>
      </c>
      <c r="K16898" s="19">
        <f>B16898*$P$40</f>
        <v>26.4</v>
      </c>
      <c r="L16898" s="20">
        <f>C16898*$P$40</f>
        <v>205569135.29999998</v>
      </c>
      <c r="M16898" s="19" t="str">
        <f>TEXT(A16898,"ММММ")</f>
        <v>Апрель</v>
      </c>
      <c r="N16898" s="19"/>
    </row>
    <row r="16899" spans="1:14" x14ac:dyDescent="0.3">
      <c r="A16899" s="40" t="s">
        <v>201</v>
      </c>
      <c r="B16899" s="38">
        <v>0.88</v>
      </c>
      <c r="C16899" s="39">
        <v>6612422.2800000003</v>
      </c>
      <c r="D16899" s="38">
        <v>849213.4</v>
      </c>
      <c r="E16899" s="38">
        <v>608287.23</v>
      </c>
      <c r="F16899" s="38">
        <v>240723.48</v>
      </c>
      <c r="G16899" s="26">
        <v>202.69</v>
      </c>
      <c r="H16899" s="26" t="s">
        <v>258</v>
      </c>
      <c r="I16899" s="26" t="s">
        <v>5</v>
      </c>
      <c r="J16899" s="26" t="s">
        <v>109</v>
      </c>
      <c r="K16899" s="26">
        <f>B16899*$P$40</f>
        <v>26.4</v>
      </c>
      <c r="L16899" s="32">
        <f>C16899*$P$40</f>
        <v>198372668.40000001</v>
      </c>
      <c r="M16899" s="33">
        <f>MONTH(A16899)</f>
        <v>4</v>
      </c>
      <c r="N16899" s="33"/>
    </row>
    <row r="16900" spans="1:14" hidden="1" x14ac:dyDescent="0.3">
      <c r="A16900" s="16" t="s">
        <v>202</v>
      </c>
      <c r="B16900" s="22">
        <v>0.88</v>
      </c>
      <c r="C16900" s="23">
        <v>6506673.96</v>
      </c>
      <c r="D16900" s="22">
        <v>2024180.16</v>
      </c>
      <c r="E16900" s="22">
        <v>1874982.24</v>
      </c>
      <c r="F16900" s="22">
        <v>134692.75</v>
      </c>
      <c r="G16900" s="24">
        <v>14505.17</v>
      </c>
      <c r="H16900" s="24" t="s">
        <v>258</v>
      </c>
      <c r="I16900" s="24" t="s">
        <v>112</v>
      </c>
      <c r="J16900" s="24" t="s">
        <v>63</v>
      </c>
      <c r="K16900" s="19">
        <f>B16900*$P$40</f>
        <v>26.4</v>
      </c>
      <c r="L16900" s="20">
        <f>C16900*$P$40</f>
        <v>195200218.80000001</v>
      </c>
      <c r="M16900" s="19" t="str">
        <f>TEXT(A16900,"ММММ")</f>
        <v>Апрель</v>
      </c>
      <c r="N16900" s="19"/>
    </row>
    <row r="16901" spans="1:14" hidden="1" x14ac:dyDescent="0.3">
      <c r="A16901" s="21" t="s">
        <v>203</v>
      </c>
      <c r="B16901" s="17">
        <v>0.88</v>
      </c>
      <c r="C16901" s="18">
        <v>6246380.7300000004</v>
      </c>
      <c r="D16901" s="17">
        <v>2285895.6</v>
      </c>
      <c r="E16901" s="17">
        <v>2122673.09</v>
      </c>
      <c r="F16901" s="17">
        <v>147881.99</v>
      </c>
      <c r="G16901" s="19">
        <v>15340.52</v>
      </c>
      <c r="H16901" s="19" t="s">
        <v>258</v>
      </c>
      <c r="I16901" s="19" t="s">
        <v>112</v>
      </c>
      <c r="J16901" s="19" t="s">
        <v>63</v>
      </c>
      <c r="K16901" s="19">
        <f>B16901*$P$40</f>
        <v>26.4</v>
      </c>
      <c r="L16901" s="20">
        <f>C16901*$P$40</f>
        <v>187391421.90000001</v>
      </c>
      <c r="M16901" s="19" t="str">
        <f>TEXT(A16901,"ММММ")</f>
        <v>Апрель</v>
      </c>
      <c r="N16901" s="19"/>
    </row>
    <row r="16902" spans="1:14" x14ac:dyDescent="0.3">
      <c r="A16902" s="37" t="s">
        <v>204</v>
      </c>
      <c r="B16902" s="41">
        <v>0.88</v>
      </c>
      <c r="C16902" s="42">
        <v>5761848.6699999999</v>
      </c>
      <c r="D16902" s="41">
        <v>728227.71</v>
      </c>
      <c r="E16902" s="41">
        <v>533040.93000000005</v>
      </c>
      <c r="F16902" s="41">
        <v>195143.56</v>
      </c>
      <c r="G16902" s="43">
        <v>43.22</v>
      </c>
      <c r="H16902" s="43" t="s">
        <v>258</v>
      </c>
      <c r="I16902" s="43" t="s">
        <v>5</v>
      </c>
      <c r="J16902" s="43" t="s">
        <v>102</v>
      </c>
      <c r="K16902" s="26">
        <f>B16902*$P$40</f>
        <v>26.4</v>
      </c>
      <c r="L16902" s="32">
        <f>C16902*$P$40</f>
        <v>172855460.09999999</v>
      </c>
      <c r="M16902" s="33">
        <f>MONTH(A16902)</f>
        <v>4</v>
      </c>
      <c r="N16902" s="33"/>
    </row>
    <row r="16903" spans="1:14" hidden="1" x14ac:dyDescent="0.3">
      <c r="A16903" s="21" t="s">
        <v>205</v>
      </c>
      <c r="B16903" s="22">
        <v>0.88</v>
      </c>
      <c r="C16903" s="23">
        <v>5618429.4800000004</v>
      </c>
      <c r="D16903" s="22">
        <v>2248149.64</v>
      </c>
      <c r="E16903" s="22">
        <v>1571421.56</v>
      </c>
      <c r="F16903" s="22">
        <v>673464.14</v>
      </c>
      <c r="G16903" s="24">
        <v>3263.94</v>
      </c>
      <c r="H16903" s="24" t="s">
        <v>258</v>
      </c>
      <c r="I16903" s="24" t="s">
        <v>112</v>
      </c>
      <c r="J16903" s="24" t="s">
        <v>109</v>
      </c>
      <c r="K16903" s="19">
        <f>B16903*$P$40</f>
        <v>26.4</v>
      </c>
      <c r="L16903" s="20">
        <f>C16903*$P$40</f>
        <v>168552884.40000001</v>
      </c>
      <c r="M16903" s="19" t="str">
        <f>TEXT(A16903,"ММММ")</f>
        <v>Март</v>
      </c>
      <c r="N16903" s="19"/>
    </row>
    <row r="16904" spans="1:14" x14ac:dyDescent="0.3">
      <c r="A16904" s="37" t="s">
        <v>206</v>
      </c>
      <c r="B16904" s="41">
        <v>0.88</v>
      </c>
      <c r="C16904" s="42">
        <v>5094837.54</v>
      </c>
      <c r="D16904" s="41">
        <v>1114328.3999999999</v>
      </c>
      <c r="E16904" s="41">
        <v>770544.02</v>
      </c>
      <c r="F16904" s="41">
        <v>341544.79</v>
      </c>
      <c r="G16904" s="43">
        <v>2239.59</v>
      </c>
      <c r="H16904" s="43" t="s">
        <v>258</v>
      </c>
      <c r="I16904" s="43" t="s">
        <v>5</v>
      </c>
      <c r="J16904" s="43" t="s">
        <v>109</v>
      </c>
      <c r="K16904" s="26">
        <f>B16904*$P$40</f>
        <v>26.4</v>
      </c>
      <c r="L16904" s="32">
        <f>C16904*$P$40</f>
        <v>152845126.19999999</v>
      </c>
      <c r="M16904" s="33">
        <f t="shared" ref="M16904:M16905" si="1571">MONTH(A16904)</f>
        <v>3</v>
      </c>
      <c r="N16904" s="33"/>
    </row>
    <row r="16905" spans="1:14" x14ac:dyDescent="0.3">
      <c r="A16905" s="40" t="s">
        <v>207</v>
      </c>
      <c r="B16905" s="41">
        <v>0.88</v>
      </c>
      <c r="C16905" s="42">
        <v>4737649.03</v>
      </c>
      <c r="D16905" s="41">
        <v>1274757.19</v>
      </c>
      <c r="E16905" s="41">
        <v>843691.13</v>
      </c>
      <c r="F16905" s="41">
        <v>417746.45</v>
      </c>
      <c r="G16905" s="43">
        <v>13319.61</v>
      </c>
      <c r="H16905" s="43" t="s">
        <v>258</v>
      </c>
      <c r="I16905" s="43" t="s">
        <v>5</v>
      </c>
      <c r="J16905" s="43" t="s">
        <v>109</v>
      </c>
      <c r="K16905" s="26">
        <f>B16905*$P$40</f>
        <v>26.4</v>
      </c>
      <c r="L16905" s="32">
        <f>C16905*$P$40</f>
        <v>142129470.90000001</v>
      </c>
      <c r="M16905" s="33">
        <f t="shared" si="1571"/>
        <v>3</v>
      </c>
      <c r="N16905" s="33"/>
    </row>
    <row r="16906" spans="1:14" hidden="1" x14ac:dyDescent="0.3">
      <c r="A16906" s="16" t="s">
        <v>208</v>
      </c>
      <c r="B16906" s="22">
        <v>0.88</v>
      </c>
      <c r="C16906" s="23">
        <v>4688502.05</v>
      </c>
      <c r="D16906" s="22">
        <v>1417827.86</v>
      </c>
      <c r="E16906" s="22">
        <v>527240.77</v>
      </c>
      <c r="F16906" s="22">
        <v>890581.06</v>
      </c>
      <c r="G16906" s="24">
        <v>6.03</v>
      </c>
      <c r="H16906" s="24" t="s">
        <v>258</v>
      </c>
      <c r="I16906" s="24" t="s">
        <v>112</v>
      </c>
      <c r="J16906" s="24" t="s">
        <v>103</v>
      </c>
      <c r="K16906" s="19">
        <f>B16906*$P$40</f>
        <v>26.4</v>
      </c>
      <c r="L16906" s="20">
        <f>C16906*$P$40</f>
        <v>140655061.5</v>
      </c>
      <c r="M16906" s="19" t="str">
        <f>TEXT(A16906,"ММММ")</f>
        <v>Март</v>
      </c>
      <c r="N16906" s="19"/>
    </row>
    <row r="16907" spans="1:14" hidden="1" x14ac:dyDescent="0.3">
      <c r="A16907" s="21" t="s">
        <v>209</v>
      </c>
      <c r="B16907" s="22">
        <v>0.88</v>
      </c>
      <c r="C16907" s="23">
        <v>4225245.4000000004</v>
      </c>
      <c r="D16907" s="22">
        <v>1242361.1499999999</v>
      </c>
      <c r="E16907" s="22">
        <v>885769.21</v>
      </c>
      <c r="F16907" s="22">
        <v>349032.8</v>
      </c>
      <c r="G16907" s="24">
        <v>7559.14</v>
      </c>
      <c r="H16907" s="24" t="s">
        <v>258</v>
      </c>
      <c r="I16907" s="24" t="s">
        <v>165</v>
      </c>
      <c r="J16907" s="24" t="s">
        <v>72</v>
      </c>
      <c r="K16907" s="19">
        <f>B16907*$P$40</f>
        <v>26.4</v>
      </c>
      <c r="L16907" s="20">
        <f>C16907*$P$40</f>
        <v>126757362.00000001</v>
      </c>
      <c r="M16907" s="19" t="str">
        <f>TEXT(A16907,"ММММ")</f>
        <v>Февраль</v>
      </c>
      <c r="N16907" s="19"/>
    </row>
    <row r="16908" spans="1:14" hidden="1" x14ac:dyDescent="0.3">
      <c r="A16908" s="16" t="s">
        <v>210</v>
      </c>
      <c r="B16908" s="22">
        <v>0.88</v>
      </c>
      <c r="C16908" s="23">
        <v>4129136.03</v>
      </c>
      <c r="D16908" s="22">
        <v>1419928.75</v>
      </c>
      <c r="E16908" s="22">
        <v>978488.81</v>
      </c>
      <c r="F16908" s="22">
        <v>422557.68</v>
      </c>
      <c r="G16908" s="24">
        <v>18882.259999999998</v>
      </c>
      <c r="H16908" s="24" t="s">
        <v>258</v>
      </c>
      <c r="I16908" s="24" t="s">
        <v>165</v>
      </c>
      <c r="J16908" s="24" t="s">
        <v>72</v>
      </c>
      <c r="K16908" s="19">
        <f>B16908*$P$40</f>
        <v>26.4</v>
      </c>
      <c r="L16908" s="20">
        <f>C16908*$P$40</f>
        <v>123874080.89999999</v>
      </c>
      <c r="M16908" s="19" t="str">
        <f>TEXT(A16908,"ММММ")</f>
        <v>Февраль</v>
      </c>
      <c r="N16908" s="19"/>
    </row>
    <row r="16909" spans="1:14" hidden="1" x14ac:dyDescent="0.3">
      <c r="A16909" s="21" t="s">
        <v>211</v>
      </c>
      <c r="B16909" s="17">
        <v>0.88</v>
      </c>
      <c r="C16909" s="18">
        <v>3431676.04</v>
      </c>
      <c r="D16909" s="17">
        <v>1351659.7</v>
      </c>
      <c r="E16909" s="17">
        <v>1295162.06</v>
      </c>
      <c r="F16909" s="17">
        <v>32720.37</v>
      </c>
      <c r="G16909" s="19">
        <v>23777.27</v>
      </c>
      <c r="H16909" s="19" t="s">
        <v>258</v>
      </c>
      <c r="I16909" s="19" t="s">
        <v>112</v>
      </c>
      <c r="J16909" s="19" t="s">
        <v>79</v>
      </c>
      <c r="K16909" s="19">
        <f>B16909*$P$40</f>
        <v>26.4</v>
      </c>
      <c r="L16909" s="20">
        <f>C16909*$P$40</f>
        <v>102950281.2</v>
      </c>
      <c r="M16909" s="19" t="str">
        <f>TEXT(A16909,"ММММ")</f>
        <v>Февраль</v>
      </c>
      <c r="N16909" s="19"/>
    </row>
    <row r="16910" spans="1:14" hidden="1" x14ac:dyDescent="0.3">
      <c r="A16910" s="16" t="s">
        <v>212</v>
      </c>
      <c r="B16910" s="17">
        <v>0.88</v>
      </c>
      <c r="C16910" s="18">
        <v>3212261.75</v>
      </c>
      <c r="D16910" s="17">
        <v>1012388.74</v>
      </c>
      <c r="E16910" s="17">
        <v>959746.82</v>
      </c>
      <c r="F16910" s="17">
        <v>14343.09</v>
      </c>
      <c r="G16910" s="19">
        <v>38298.83</v>
      </c>
      <c r="H16910" s="19" t="s">
        <v>258</v>
      </c>
      <c r="I16910" s="19" t="s">
        <v>165</v>
      </c>
      <c r="J16910" s="19" t="s">
        <v>79</v>
      </c>
      <c r="K16910" s="19">
        <f>B16910*$P$40</f>
        <v>26.4</v>
      </c>
      <c r="L16910" s="20">
        <f>C16910*$P$40</f>
        <v>96367852.5</v>
      </c>
      <c r="M16910" s="19" t="str">
        <f>TEXT(A16910,"ММММ")</f>
        <v>Февраль</v>
      </c>
      <c r="N16910" s="19"/>
    </row>
    <row r="16911" spans="1:14" hidden="1" x14ac:dyDescent="0.3">
      <c r="A16911" s="21" t="s">
        <v>213</v>
      </c>
      <c r="B16911" s="22">
        <v>0.88</v>
      </c>
      <c r="C16911" s="23">
        <v>1802646.35</v>
      </c>
      <c r="D16911" s="22">
        <v>151489.84</v>
      </c>
      <c r="E16911" s="22">
        <v>91953.59</v>
      </c>
      <c r="F16911" s="22">
        <v>59112.77</v>
      </c>
      <c r="G16911" s="24">
        <v>423.48</v>
      </c>
      <c r="H16911" s="24" t="s">
        <v>258</v>
      </c>
      <c r="I16911" s="24" t="s">
        <v>219</v>
      </c>
      <c r="J16911" s="24" t="s">
        <v>65</v>
      </c>
      <c r="K16911" s="19">
        <f>B16911*$P$40</f>
        <v>26.4</v>
      </c>
      <c r="L16911" s="20">
        <f>C16911*$P$40</f>
        <v>54079390.5</v>
      </c>
      <c r="M16911" s="19" t="str">
        <f>TEXT(A16911,"ММММ")</f>
        <v>Январь</v>
      </c>
      <c r="N16911" s="19"/>
    </row>
    <row r="16912" spans="1:14" hidden="1" x14ac:dyDescent="0.3">
      <c r="A16912" s="16" t="s">
        <v>214</v>
      </c>
      <c r="B16912" s="22">
        <v>0.88</v>
      </c>
      <c r="C16912" s="23">
        <v>1256897</v>
      </c>
      <c r="D16912" s="22">
        <v>485264</v>
      </c>
      <c r="E16912" s="22">
        <v>416893</v>
      </c>
      <c r="F16912" s="22">
        <v>68334</v>
      </c>
      <c r="G16912" s="24">
        <v>37</v>
      </c>
      <c r="H16912" s="24" t="s">
        <v>258</v>
      </c>
      <c r="I16912" s="24" t="s">
        <v>165</v>
      </c>
      <c r="J16912" s="24" t="s">
        <v>75</v>
      </c>
      <c r="K16912" s="19">
        <f>B16912*$P$40</f>
        <v>26.4</v>
      </c>
      <c r="L16912" s="20">
        <f>C16912*$P$40</f>
        <v>37706910</v>
      </c>
      <c r="M16912" s="19" t="str">
        <f>TEXT(A16912,"ММММ")</f>
        <v>Январь</v>
      </c>
      <c r="N16912" s="19"/>
    </row>
    <row r="16913" spans="1:14" hidden="1" x14ac:dyDescent="0.3">
      <c r="A16913" s="21" t="s">
        <v>215</v>
      </c>
      <c r="B16913" s="17">
        <v>0.88</v>
      </c>
      <c r="C16913" s="18">
        <v>1186692.3899999999</v>
      </c>
      <c r="D16913" s="17">
        <v>270448.40000000002</v>
      </c>
      <c r="E16913" s="17">
        <v>165598.46</v>
      </c>
      <c r="F16913" s="17">
        <v>86483.27</v>
      </c>
      <c r="G16913" s="19">
        <v>18366.669999999998</v>
      </c>
      <c r="H16913" s="19" t="s">
        <v>258</v>
      </c>
      <c r="I16913" s="19" t="s">
        <v>112</v>
      </c>
      <c r="J16913" s="19" t="s">
        <v>75</v>
      </c>
      <c r="K16913" s="19">
        <f>B16913*$P$40</f>
        <v>26.4</v>
      </c>
      <c r="L16913" s="20">
        <f>C16913*$P$40</f>
        <v>35600771.699999996</v>
      </c>
      <c r="M16913" s="19" t="str">
        <f>TEXT(A16913,"ММММ")</f>
        <v>Январь</v>
      </c>
      <c r="N16913" s="19"/>
    </row>
    <row r="16914" spans="1:14" hidden="1" x14ac:dyDescent="0.3">
      <c r="A16914" s="16" t="s">
        <v>216</v>
      </c>
      <c r="B16914" s="22">
        <v>0.88</v>
      </c>
      <c r="C16914" s="23">
        <v>1163785.1100000001</v>
      </c>
      <c r="D16914" s="22">
        <v>275102.53999999998</v>
      </c>
      <c r="E16914" s="22">
        <v>253660.73</v>
      </c>
      <c r="F16914" s="22">
        <v>19284.900000000001</v>
      </c>
      <c r="G16914" s="24">
        <v>2156.91</v>
      </c>
      <c r="H16914" s="24" t="s">
        <v>258</v>
      </c>
      <c r="I16914" s="24" t="s">
        <v>112</v>
      </c>
      <c r="J16914" s="24" t="s">
        <v>68</v>
      </c>
      <c r="K16914" s="19">
        <f>B16914*$P$40</f>
        <v>26.4</v>
      </c>
      <c r="L16914" s="20">
        <f>C16914*$P$40</f>
        <v>34913553.300000004</v>
      </c>
      <c r="M16914" s="19" t="str">
        <f>TEXT(A16914,"ММММ")</f>
        <v>Январь</v>
      </c>
      <c r="N16914" s="19"/>
    </row>
    <row r="16915" spans="1:14" hidden="1" x14ac:dyDescent="0.3">
      <c r="A16915" s="21" t="s">
        <v>217</v>
      </c>
      <c r="B16915" s="22">
        <v>0.88</v>
      </c>
      <c r="C16915" s="23">
        <v>1132112.24</v>
      </c>
      <c r="D16915" s="22">
        <v>274879.88</v>
      </c>
      <c r="E16915" s="22">
        <v>270626.46000000002</v>
      </c>
      <c r="F16915" s="22">
        <v>3256.28</v>
      </c>
      <c r="G16915" s="24">
        <v>997.14</v>
      </c>
      <c r="H16915" s="24" t="s">
        <v>258</v>
      </c>
      <c r="I16915" s="24" t="s">
        <v>112</v>
      </c>
      <c r="J16915" s="24" t="s">
        <v>68</v>
      </c>
      <c r="K16915" s="19">
        <f>B16915*$P$40</f>
        <v>26.4</v>
      </c>
      <c r="L16915" s="20">
        <f>C16915*$P$40</f>
        <v>33963367.200000003</v>
      </c>
      <c r="M16915" s="19" t="str">
        <f>TEXT(A16915,"ММММ")</f>
        <v>Январь</v>
      </c>
      <c r="N16915" s="19"/>
    </row>
    <row r="16916" spans="1:14" x14ac:dyDescent="0.3">
      <c r="A16916" s="37" t="s">
        <v>164</v>
      </c>
      <c r="B16916" s="41">
        <v>0.88</v>
      </c>
      <c r="C16916" s="42">
        <v>1122668.33</v>
      </c>
      <c r="D16916" s="41">
        <v>109684.37</v>
      </c>
      <c r="E16916" s="41">
        <v>100806.9</v>
      </c>
      <c r="F16916" s="41">
        <v>8864.44</v>
      </c>
      <c r="G16916" s="43">
        <v>13.03</v>
      </c>
      <c r="H16916" s="43" t="s">
        <v>258</v>
      </c>
      <c r="I16916" s="43" t="s">
        <v>5</v>
      </c>
      <c r="J16916" s="43" t="s">
        <v>68</v>
      </c>
      <c r="K16916" s="26">
        <f>B16916*$P$40</f>
        <v>26.4</v>
      </c>
      <c r="L16916" s="32">
        <f>C16916*$P$40</f>
        <v>33680049.900000006</v>
      </c>
      <c r="M16916" s="33">
        <f>MONTH(A16916)</f>
        <v>12</v>
      </c>
      <c r="N16916" s="33"/>
    </row>
    <row r="16917" spans="1:14" hidden="1" x14ac:dyDescent="0.3">
      <c r="A16917" s="21" t="s">
        <v>166</v>
      </c>
      <c r="B16917" s="22">
        <v>0.88</v>
      </c>
      <c r="C16917" s="23">
        <v>1051039.26</v>
      </c>
      <c r="D16917" s="22">
        <v>504528.15</v>
      </c>
      <c r="E16917" s="22">
        <v>111755.8</v>
      </c>
      <c r="F16917" s="22">
        <v>391141.49</v>
      </c>
      <c r="G16917" s="24">
        <v>1630.86</v>
      </c>
      <c r="H16917" s="24" t="s">
        <v>258</v>
      </c>
      <c r="I16917" s="24" t="s">
        <v>219</v>
      </c>
      <c r="J16917" s="24" t="s">
        <v>93</v>
      </c>
      <c r="K16917" s="19">
        <f>B16917*$P$40</f>
        <v>26.4</v>
      </c>
      <c r="L16917" s="20">
        <f>C16917*$P$40</f>
        <v>31531177.800000001</v>
      </c>
      <c r="M16917" s="19" t="str">
        <f>TEXT(A16917,"ММММ")</f>
        <v>Декабрь</v>
      </c>
      <c r="N16917" s="19"/>
    </row>
    <row r="16918" spans="1:14" hidden="1" x14ac:dyDescent="0.3">
      <c r="A16918" s="16" t="s">
        <v>167</v>
      </c>
      <c r="B16918" s="22">
        <v>0.88</v>
      </c>
      <c r="C16918" s="23">
        <v>1021607.04</v>
      </c>
      <c r="D16918" s="22">
        <v>191046.47</v>
      </c>
      <c r="E16918" s="22">
        <v>124173.71</v>
      </c>
      <c r="F16918" s="22">
        <v>58652.76</v>
      </c>
      <c r="G16918" s="24">
        <v>8220</v>
      </c>
      <c r="H16918" s="24" t="s">
        <v>258</v>
      </c>
      <c r="I16918" s="24" t="s">
        <v>112</v>
      </c>
      <c r="J16918" s="24" t="s">
        <v>75</v>
      </c>
      <c r="K16918" s="19">
        <f>B16918*$P$40</f>
        <v>26.4</v>
      </c>
      <c r="L16918" s="20">
        <f>C16918*$P$40</f>
        <v>30648211.200000003</v>
      </c>
      <c r="M16918" s="19" t="str">
        <f>TEXT(A16918,"ММММ")</f>
        <v>Декабрь</v>
      </c>
      <c r="N16918" s="19"/>
    </row>
    <row r="16919" spans="1:14" hidden="1" x14ac:dyDescent="0.3">
      <c r="A16919" s="21" t="s">
        <v>168</v>
      </c>
      <c r="B16919" s="22">
        <v>0.88</v>
      </c>
      <c r="C16919" s="23">
        <v>991547</v>
      </c>
      <c r="D16919" s="22">
        <v>353079</v>
      </c>
      <c r="E16919" s="22">
        <v>264827</v>
      </c>
      <c r="F16919" s="22">
        <v>88252</v>
      </c>
      <c r="G16919" s="24">
        <v>0</v>
      </c>
      <c r="H16919" s="24" t="s">
        <v>258</v>
      </c>
      <c r="I16919" s="24" t="s">
        <v>165</v>
      </c>
      <c r="J16919" s="24" t="s">
        <v>75</v>
      </c>
      <c r="K16919" s="19">
        <f>B16919*$P$40</f>
        <v>26.4</v>
      </c>
      <c r="L16919" s="20">
        <f>C16919*$P$40</f>
        <v>29746410</v>
      </c>
      <c r="M16919" s="19" t="str">
        <f>TEXT(A16919,"ММММ")</f>
        <v>Декабрь</v>
      </c>
      <c r="N16919" s="19"/>
    </row>
    <row r="16920" spans="1:14" hidden="1" x14ac:dyDescent="0.3">
      <c r="A16920" s="16" t="s">
        <v>169</v>
      </c>
      <c r="B16920" s="22">
        <v>0.88</v>
      </c>
      <c r="C16920" s="23">
        <v>961997.61</v>
      </c>
      <c r="D16920" s="22">
        <v>229356.03</v>
      </c>
      <c r="E16920" s="22">
        <v>123900.27</v>
      </c>
      <c r="F16920" s="22">
        <v>105452.43</v>
      </c>
      <c r="G16920" s="24">
        <v>3.33</v>
      </c>
      <c r="H16920" s="24" t="s">
        <v>258</v>
      </c>
      <c r="I16920" s="24" t="s">
        <v>112</v>
      </c>
      <c r="J16920" s="24" t="s">
        <v>90</v>
      </c>
      <c r="K16920" s="19">
        <f>B16920*$P$40</f>
        <v>26.4</v>
      </c>
      <c r="L16920" s="20">
        <f>C16920*$P$40</f>
        <v>28859928.300000001</v>
      </c>
      <c r="M16920" s="19" t="str">
        <f>TEXT(A16920,"ММММ")</f>
        <v>Декабрь</v>
      </c>
      <c r="N16920" s="19"/>
    </row>
    <row r="16921" spans="1:14" hidden="1" x14ac:dyDescent="0.3">
      <c r="A16921" s="21" t="s">
        <v>170</v>
      </c>
      <c r="B16921" s="22">
        <v>0.88</v>
      </c>
      <c r="C16921" s="23">
        <v>935934.1</v>
      </c>
      <c r="D16921" s="22">
        <v>306900.25</v>
      </c>
      <c r="E16921" s="22">
        <v>164965.35</v>
      </c>
      <c r="F16921" s="22">
        <v>138399.67999999999</v>
      </c>
      <c r="G16921" s="24">
        <v>3535.22</v>
      </c>
      <c r="H16921" s="24" t="s">
        <v>258</v>
      </c>
      <c r="I16921" s="24" t="s">
        <v>219</v>
      </c>
      <c r="J16921" s="24" t="s">
        <v>110</v>
      </c>
      <c r="K16921" s="19">
        <f>B16921*$P$40</f>
        <v>26.4</v>
      </c>
      <c r="L16921" s="20">
        <f>C16921*$P$40</f>
        <v>28078023</v>
      </c>
      <c r="M16921" s="19" t="str">
        <f>TEXT(A16921,"ММММ")</f>
        <v>Ноябрь</v>
      </c>
      <c r="N16921" s="19"/>
    </row>
    <row r="16922" spans="1:14" x14ac:dyDescent="0.3">
      <c r="A16922" s="37" t="s">
        <v>171</v>
      </c>
      <c r="B16922" s="41">
        <v>0.88</v>
      </c>
      <c r="C16922" s="42">
        <v>933623.58</v>
      </c>
      <c r="D16922" s="41">
        <v>101889.59</v>
      </c>
      <c r="E16922" s="41">
        <v>57577.21</v>
      </c>
      <c r="F16922" s="41">
        <v>44260.6</v>
      </c>
      <c r="G16922" s="43">
        <v>51.78</v>
      </c>
      <c r="H16922" s="43" t="s">
        <v>258</v>
      </c>
      <c r="I16922" s="43" t="s">
        <v>5</v>
      </c>
      <c r="J16922" s="43" t="s">
        <v>75</v>
      </c>
      <c r="K16922" s="26">
        <f>B16922*$P$40</f>
        <v>26.4</v>
      </c>
      <c r="L16922" s="32">
        <f>C16922*$P$40</f>
        <v>28008707.399999999</v>
      </c>
      <c r="M16922" s="33">
        <f t="shared" ref="M16922:M16923" si="1572">MONTH(A16922)</f>
        <v>11</v>
      </c>
      <c r="N16922" s="33"/>
    </row>
    <row r="16923" spans="1:14" x14ac:dyDescent="0.3">
      <c r="A16923" s="40" t="s">
        <v>172</v>
      </c>
      <c r="B16923" s="41">
        <v>0.88</v>
      </c>
      <c r="C16923" s="42">
        <v>926124.93</v>
      </c>
      <c r="D16923" s="41">
        <v>101800.73</v>
      </c>
      <c r="E16923" s="41">
        <v>72264.600000000006</v>
      </c>
      <c r="F16923" s="41">
        <v>29536.13</v>
      </c>
      <c r="G16923" s="43">
        <v>0</v>
      </c>
      <c r="H16923" s="43" t="s">
        <v>258</v>
      </c>
      <c r="I16923" s="43" t="s">
        <v>5</v>
      </c>
      <c r="J16923" s="43" t="s">
        <v>75</v>
      </c>
      <c r="K16923" s="26">
        <f>B16923*$P$40</f>
        <v>26.4</v>
      </c>
      <c r="L16923" s="32">
        <f>C16923*$P$40</f>
        <v>27783747.900000002</v>
      </c>
      <c r="M16923" s="33">
        <f t="shared" si="1572"/>
        <v>11</v>
      </c>
      <c r="N16923" s="33"/>
    </row>
    <row r="16924" spans="1:14" hidden="1" x14ac:dyDescent="0.3">
      <c r="A16924" s="16" t="s">
        <v>173</v>
      </c>
      <c r="B16924" s="22">
        <v>0.88</v>
      </c>
      <c r="C16924" s="23">
        <v>896845.48</v>
      </c>
      <c r="D16924" s="22">
        <v>248999.46</v>
      </c>
      <c r="E16924" s="22">
        <v>61116.97</v>
      </c>
      <c r="F16924" s="22">
        <v>186258.88</v>
      </c>
      <c r="G16924" s="24">
        <v>1623.61</v>
      </c>
      <c r="H16924" s="24" t="s">
        <v>258</v>
      </c>
      <c r="I16924" s="24" t="s">
        <v>112</v>
      </c>
      <c r="J16924" s="24" t="s">
        <v>81</v>
      </c>
      <c r="K16924" s="19">
        <f>B16924*$P$40</f>
        <v>26.4</v>
      </c>
      <c r="L16924" s="20">
        <f>C16924*$P$40</f>
        <v>26905364.399999999</v>
      </c>
      <c r="M16924" s="19" t="str">
        <f>TEXT(A16924,"ММММ")</f>
        <v>Ноябрь</v>
      </c>
      <c r="N16924" s="19"/>
    </row>
    <row r="16925" spans="1:14" hidden="1" x14ac:dyDescent="0.3">
      <c r="A16925" s="21" t="s">
        <v>174</v>
      </c>
      <c r="B16925" s="17">
        <v>0.88</v>
      </c>
      <c r="C16925" s="18">
        <v>895671.55</v>
      </c>
      <c r="D16925" s="17">
        <v>282331</v>
      </c>
      <c r="E16925" s="17">
        <v>125973.31</v>
      </c>
      <c r="F16925" s="17">
        <v>147040.26</v>
      </c>
      <c r="G16925" s="19">
        <v>9317.43</v>
      </c>
      <c r="H16925" s="19" t="s">
        <v>258</v>
      </c>
      <c r="I16925" s="19" t="s">
        <v>219</v>
      </c>
      <c r="J16925" s="19" t="s">
        <v>110</v>
      </c>
      <c r="K16925" s="19">
        <f>B16925*$P$40</f>
        <v>26.4</v>
      </c>
      <c r="L16925" s="20">
        <f>C16925*$P$40</f>
        <v>26870146.5</v>
      </c>
      <c r="M16925" s="19" t="str">
        <f>TEXT(A16925,"ММММ")</f>
        <v>Октябрь</v>
      </c>
      <c r="N16925" s="19"/>
    </row>
    <row r="16926" spans="1:14" hidden="1" x14ac:dyDescent="0.3">
      <c r="A16926" s="16" t="s">
        <v>175</v>
      </c>
      <c r="B16926" s="17">
        <v>0.88</v>
      </c>
      <c r="C16926" s="18">
        <v>889357.25</v>
      </c>
      <c r="D16926" s="17">
        <v>252980.9</v>
      </c>
      <c r="E16926" s="17">
        <v>64835.66</v>
      </c>
      <c r="F16926" s="17">
        <v>185705.24</v>
      </c>
      <c r="G16926" s="19">
        <v>2440</v>
      </c>
      <c r="H16926" s="19" t="s">
        <v>258</v>
      </c>
      <c r="I16926" s="19" t="s">
        <v>112</v>
      </c>
      <c r="J16926" s="19" t="s">
        <v>81</v>
      </c>
      <c r="K16926" s="19">
        <f>B16926*$P$40</f>
        <v>26.4</v>
      </c>
      <c r="L16926" s="20">
        <f>C16926*$P$40</f>
        <v>26680717.5</v>
      </c>
      <c r="M16926" s="19" t="str">
        <f>TEXT(A16926,"ММММ")</f>
        <v>Октябрь</v>
      </c>
      <c r="N16926" s="19"/>
    </row>
    <row r="16927" spans="1:14" hidden="1" x14ac:dyDescent="0.3">
      <c r="A16927" s="21" t="s">
        <v>176</v>
      </c>
      <c r="B16927" s="22">
        <v>0.88</v>
      </c>
      <c r="C16927" s="23">
        <v>880266.52</v>
      </c>
      <c r="D16927" s="22">
        <v>255847.5</v>
      </c>
      <c r="E16927" s="22">
        <v>99686.92</v>
      </c>
      <c r="F16927" s="22">
        <v>155870.57999999999</v>
      </c>
      <c r="G16927" s="24">
        <v>290</v>
      </c>
      <c r="H16927" s="24" t="s">
        <v>258</v>
      </c>
      <c r="I16927" s="24" t="s">
        <v>219</v>
      </c>
      <c r="J16927" s="24" t="s">
        <v>110</v>
      </c>
      <c r="K16927" s="19">
        <f>B16927*$P$40</f>
        <v>26.4</v>
      </c>
      <c r="L16927" s="20">
        <f>C16927*$P$40</f>
        <v>26407995.600000001</v>
      </c>
      <c r="M16927" s="19" t="str">
        <f>TEXT(A16927,"ММММ")</f>
        <v>Октябрь</v>
      </c>
      <c r="N16927" s="19"/>
    </row>
    <row r="16928" spans="1:14" hidden="1" x14ac:dyDescent="0.3">
      <c r="A16928" s="16" t="s">
        <v>177</v>
      </c>
      <c r="B16928" s="17">
        <v>0.88</v>
      </c>
      <c r="C16928" s="18">
        <v>863039.15</v>
      </c>
      <c r="D16928" s="17">
        <v>192349.36</v>
      </c>
      <c r="E16928" s="17">
        <v>112529.49</v>
      </c>
      <c r="F16928" s="17">
        <v>79499.87</v>
      </c>
      <c r="G16928" s="19">
        <v>320</v>
      </c>
      <c r="H16928" s="19" t="s">
        <v>258</v>
      </c>
      <c r="I16928" s="19" t="s">
        <v>112</v>
      </c>
      <c r="J16928" s="19" t="s">
        <v>110</v>
      </c>
      <c r="K16928" s="19">
        <f>B16928*$P$40</f>
        <v>26.4</v>
      </c>
      <c r="L16928" s="20">
        <f>C16928*$P$40</f>
        <v>25891174.5</v>
      </c>
      <c r="M16928" s="19" t="str">
        <f>TEXT(A16928,"ММММ")</f>
        <v>Октябрь</v>
      </c>
      <c r="N16928" s="19"/>
    </row>
    <row r="16929" spans="1:14" hidden="1" x14ac:dyDescent="0.3">
      <c r="A16929" s="21" t="s">
        <v>178</v>
      </c>
      <c r="B16929" s="22">
        <v>0.88</v>
      </c>
      <c r="C16929" s="23">
        <v>858101.65</v>
      </c>
      <c r="D16929" s="22">
        <v>204947.4</v>
      </c>
      <c r="E16929" s="22">
        <v>193681.96</v>
      </c>
      <c r="F16929" s="22">
        <v>8547.66</v>
      </c>
      <c r="G16929" s="24">
        <v>2717.78</v>
      </c>
      <c r="H16929" s="24" t="s">
        <v>258</v>
      </c>
      <c r="I16929" s="24" t="s">
        <v>219</v>
      </c>
      <c r="J16929" s="24" t="s">
        <v>98</v>
      </c>
      <c r="K16929" s="19">
        <f>B16929*$P$40</f>
        <v>26.4</v>
      </c>
      <c r="L16929" s="20">
        <f>C16929*$P$40</f>
        <v>25743049.5</v>
      </c>
      <c r="M16929" s="19" t="str">
        <f>TEXT(A16929,"ММММ")</f>
        <v>Октябрь</v>
      </c>
      <c r="N16929" s="19"/>
    </row>
    <row r="16930" spans="1:14" hidden="1" x14ac:dyDescent="0.3">
      <c r="A16930" s="16" t="s">
        <v>179</v>
      </c>
      <c r="B16930" s="22">
        <v>0.88</v>
      </c>
      <c r="C16930" s="23">
        <v>855251.17</v>
      </c>
      <c r="D16930" s="22">
        <v>251596.26</v>
      </c>
      <c r="E16930" s="22">
        <v>151191.85</v>
      </c>
      <c r="F16930" s="22">
        <v>98535.6</v>
      </c>
      <c r="G16930" s="24">
        <v>1868.81</v>
      </c>
      <c r="H16930" s="24" t="s">
        <v>258</v>
      </c>
      <c r="I16930" s="24" t="s">
        <v>219</v>
      </c>
      <c r="J16930" s="24" t="s">
        <v>110</v>
      </c>
      <c r="K16930" s="19">
        <f>B16930*$P$40</f>
        <v>26.4</v>
      </c>
      <c r="L16930" s="20">
        <f>C16930*$P$40</f>
        <v>25657535.100000001</v>
      </c>
      <c r="M16930" s="19" t="str">
        <f>TEXT(A16930,"ММММ")</f>
        <v>Сентябрь</v>
      </c>
      <c r="N16930" s="19"/>
    </row>
    <row r="16931" spans="1:14" hidden="1" x14ac:dyDescent="0.3">
      <c r="A16931" s="21" t="s">
        <v>180</v>
      </c>
      <c r="B16931" s="17">
        <v>0.88</v>
      </c>
      <c r="C16931" s="18">
        <v>809403.75</v>
      </c>
      <c r="D16931" s="17">
        <v>531874.93999999994</v>
      </c>
      <c r="E16931" s="17">
        <v>529839.56000000006</v>
      </c>
      <c r="F16931" s="17">
        <v>416.21</v>
      </c>
      <c r="G16931" s="19">
        <v>1619.17</v>
      </c>
      <c r="H16931" s="19" t="s">
        <v>258</v>
      </c>
      <c r="I16931" s="19" t="s">
        <v>112</v>
      </c>
      <c r="J16931" s="19" t="s">
        <v>100</v>
      </c>
      <c r="K16931" s="19">
        <f>B16931*$P$40</f>
        <v>26.4</v>
      </c>
      <c r="L16931" s="20">
        <f>C16931*$P$40</f>
        <v>24282112.5</v>
      </c>
      <c r="M16931" s="19" t="str">
        <f>TEXT(A16931,"ММММ")</f>
        <v>Сентябрь</v>
      </c>
      <c r="N16931" s="19"/>
    </row>
    <row r="16932" spans="1:14" hidden="1" x14ac:dyDescent="0.3">
      <c r="A16932" s="16" t="s">
        <v>181</v>
      </c>
      <c r="B16932" s="22">
        <v>0.88</v>
      </c>
      <c r="C16932" s="23">
        <v>799992.86</v>
      </c>
      <c r="D16932" s="22">
        <v>223724.56</v>
      </c>
      <c r="E16932" s="22">
        <v>49544.91</v>
      </c>
      <c r="F16932" s="22">
        <v>174179.65</v>
      </c>
      <c r="G16932" s="24">
        <v>0</v>
      </c>
      <c r="H16932" s="24" t="s">
        <v>258</v>
      </c>
      <c r="I16932" s="24" t="s">
        <v>112</v>
      </c>
      <c r="J16932" s="24" t="s">
        <v>81</v>
      </c>
      <c r="K16932" s="19">
        <f>B16932*$P$40</f>
        <v>26.4</v>
      </c>
      <c r="L16932" s="20">
        <f>C16932*$P$40</f>
        <v>23999785.800000001</v>
      </c>
      <c r="M16932" s="19" t="str">
        <f>TEXT(A16932,"ММММ")</f>
        <v>Сентябрь</v>
      </c>
      <c r="N16932" s="19"/>
    </row>
    <row r="16933" spans="1:14" hidden="1" x14ac:dyDescent="0.3">
      <c r="A16933" s="21" t="s">
        <v>182</v>
      </c>
      <c r="B16933" s="17">
        <v>0.88</v>
      </c>
      <c r="C16933" s="18">
        <v>782395.12</v>
      </c>
      <c r="D16933" s="17">
        <v>469298.92</v>
      </c>
      <c r="E16933" s="17">
        <v>468419</v>
      </c>
      <c r="F16933" s="17">
        <v>515.92999999999995</v>
      </c>
      <c r="G16933" s="19">
        <v>363.99</v>
      </c>
      <c r="H16933" s="19" t="s">
        <v>258</v>
      </c>
      <c r="I16933" s="19" t="s">
        <v>112</v>
      </c>
      <c r="J16933" s="19" t="s">
        <v>100</v>
      </c>
      <c r="K16933" s="19">
        <f>B16933*$P$40</f>
        <v>26.4</v>
      </c>
      <c r="L16933" s="20">
        <f>C16933*$P$40</f>
        <v>23471853.600000001</v>
      </c>
      <c r="M16933" s="19" t="str">
        <f>TEXT(A16933,"ММММ")</f>
        <v>Сентябрь</v>
      </c>
      <c r="N16933" s="19"/>
    </row>
    <row r="16934" spans="1:14" hidden="1" x14ac:dyDescent="0.3">
      <c r="A16934" s="16" t="s">
        <v>183</v>
      </c>
      <c r="B16934" s="17">
        <v>0.88</v>
      </c>
      <c r="C16934" s="18">
        <v>777430</v>
      </c>
      <c r="D16934" s="17">
        <v>335821</v>
      </c>
      <c r="E16934" s="17">
        <v>295944</v>
      </c>
      <c r="F16934" s="17">
        <v>39575</v>
      </c>
      <c r="G16934" s="19">
        <v>302</v>
      </c>
      <c r="H16934" s="19" t="s">
        <v>258</v>
      </c>
      <c r="I16934" s="19" t="s">
        <v>165</v>
      </c>
      <c r="J16934" s="19" t="s">
        <v>93</v>
      </c>
      <c r="K16934" s="19">
        <f>B16934*$P$40</f>
        <v>26.4</v>
      </c>
      <c r="L16934" s="20">
        <f>C16934*$P$40</f>
        <v>23322900</v>
      </c>
      <c r="M16934" s="19" t="str">
        <f>TEXT(A16934,"ММММ")</f>
        <v>Август</v>
      </c>
      <c r="N16934" s="19"/>
    </row>
    <row r="16935" spans="1:14" hidden="1" x14ac:dyDescent="0.3">
      <c r="A16935" s="21" t="s">
        <v>184</v>
      </c>
      <c r="B16935" s="22">
        <v>0.88</v>
      </c>
      <c r="C16935" s="23">
        <v>752138.28</v>
      </c>
      <c r="D16935" s="22">
        <v>430279.71</v>
      </c>
      <c r="E16935" s="22">
        <v>429116.57</v>
      </c>
      <c r="F16935" s="22">
        <v>197.83</v>
      </c>
      <c r="G16935" s="24">
        <v>965.31</v>
      </c>
      <c r="H16935" s="24" t="s">
        <v>258</v>
      </c>
      <c r="I16935" s="24" t="s">
        <v>112</v>
      </c>
      <c r="J16935" s="24" t="s">
        <v>100</v>
      </c>
      <c r="K16935" s="19">
        <f>B16935*$P$40</f>
        <v>26.4</v>
      </c>
      <c r="L16935" s="20">
        <f>C16935*$P$40</f>
        <v>22564148.400000002</v>
      </c>
      <c r="M16935" s="19" t="str">
        <f>TEXT(A16935,"ММММ")</f>
        <v>Август</v>
      </c>
      <c r="N16935" s="19"/>
    </row>
    <row r="16936" spans="1:14" hidden="1" x14ac:dyDescent="0.3">
      <c r="A16936" s="16" t="s">
        <v>185</v>
      </c>
      <c r="B16936" s="17">
        <v>0.88</v>
      </c>
      <c r="C16936" s="18">
        <v>731602.32</v>
      </c>
      <c r="D16936" s="17">
        <v>368735.8</v>
      </c>
      <c r="E16936" s="17">
        <v>363944.46</v>
      </c>
      <c r="F16936" s="17">
        <v>4247.82</v>
      </c>
      <c r="G16936" s="19">
        <v>543.52</v>
      </c>
      <c r="H16936" s="19" t="s">
        <v>258</v>
      </c>
      <c r="I16936" s="19" t="s">
        <v>112</v>
      </c>
      <c r="J16936" s="19" t="s">
        <v>93</v>
      </c>
      <c r="K16936" s="19">
        <f>B16936*$P$40</f>
        <v>26.4</v>
      </c>
      <c r="L16936" s="20">
        <f>C16936*$P$40</f>
        <v>21948069.599999998</v>
      </c>
      <c r="M16936" s="19" t="str">
        <f>TEXT(A16936,"ММММ")</f>
        <v>Август</v>
      </c>
      <c r="N16936" s="19"/>
    </row>
    <row r="16937" spans="1:14" hidden="1" x14ac:dyDescent="0.3">
      <c r="A16937" s="21" t="s">
        <v>186</v>
      </c>
      <c r="B16937" s="22">
        <v>0.88</v>
      </c>
      <c r="C16937" s="23">
        <v>681434.09</v>
      </c>
      <c r="D16937" s="22">
        <v>311060.28999999998</v>
      </c>
      <c r="E16937" s="22">
        <v>309162.69</v>
      </c>
      <c r="F16937" s="22">
        <v>150.85</v>
      </c>
      <c r="G16937" s="24">
        <v>1746.75</v>
      </c>
      <c r="H16937" s="24" t="s">
        <v>258</v>
      </c>
      <c r="I16937" s="24" t="s">
        <v>112</v>
      </c>
      <c r="J16937" s="24" t="s">
        <v>93</v>
      </c>
      <c r="K16937" s="19">
        <f>B16937*$P$40</f>
        <v>26.4</v>
      </c>
      <c r="L16937" s="20">
        <f>C16937*$P$40</f>
        <v>20443022.699999999</v>
      </c>
      <c r="M16937" s="19" t="str">
        <f>TEXT(A16937,"ММММ")</f>
        <v>Август</v>
      </c>
      <c r="N16937" s="19"/>
    </row>
    <row r="16938" spans="1:14" hidden="1" x14ac:dyDescent="0.3">
      <c r="A16938" s="16" t="s">
        <v>187</v>
      </c>
      <c r="B16938" s="22">
        <v>0.88</v>
      </c>
      <c r="C16938" s="23">
        <v>674373.81</v>
      </c>
      <c r="D16938" s="22">
        <v>349297.17</v>
      </c>
      <c r="E16938" s="22">
        <v>346063.4</v>
      </c>
      <c r="F16938" s="22">
        <v>1781.28</v>
      </c>
      <c r="G16938" s="24">
        <v>1452.49</v>
      </c>
      <c r="H16938" s="24" t="s">
        <v>258</v>
      </c>
      <c r="I16938" s="24" t="s">
        <v>112</v>
      </c>
      <c r="J16938" s="24" t="s">
        <v>93</v>
      </c>
      <c r="K16938" s="19">
        <f>B16938*$P$40</f>
        <v>26.4</v>
      </c>
      <c r="L16938" s="20">
        <f>C16938*$P$40</f>
        <v>20231214.300000001</v>
      </c>
      <c r="M16938" s="19" t="str">
        <f>TEXT(A16938,"ММММ")</f>
        <v>Июль</v>
      </c>
      <c r="N16938" s="19"/>
    </row>
    <row r="16939" spans="1:14" hidden="1" x14ac:dyDescent="0.3">
      <c r="A16939" s="21" t="s">
        <v>188</v>
      </c>
      <c r="B16939" s="22">
        <v>0.88</v>
      </c>
      <c r="C16939" s="23">
        <v>671817.53</v>
      </c>
      <c r="D16939" s="22">
        <v>343792.57</v>
      </c>
      <c r="E16939" s="22">
        <v>343446.3</v>
      </c>
      <c r="F16939" s="22">
        <v>104.02</v>
      </c>
      <c r="G16939" s="24">
        <v>242.25</v>
      </c>
      <c r="H16939" s="24" t="s">
        <v>258</v>
      </c>
      <c r="I16939" s="24" t="s">
        <v>112</v>
      </c>
      <c r="J16939" s="24" t="s">
        <v>93</v>
      </c>
      <c r="K16939" s="19">
        <f>B16939*$P$40</f>
        <v>26.4</v>
      </c>
      <c r="L16939" s="20">
        <f>C16939*$P$40</f>
        <v>20154525.900000002</v>
      </c>
      <c r="M16939" s="19" t="str">
        <f>TEXT(A16939,"ММММ")</f>
        <v>Июль</v>
      </c>
      <c r="N16939" s="19"/>
    </row>
    <row r="16940" spans="1:14" hidden="1" x14ac:dyDescent="0.3">
      <c r="A16940" s="16" t="s">
        <v>189</v>
      </c>
      <c r="B16940" s="17">
        <v>0.88</v>
      </c>
      <c r="C16940" s="18">
        <v>596634.56000000006</v>
      </c>
      <c r="D16940" s="17">
        <v>209345.19</v>
      </c>
      <c r="E16940" s="17">
        <v>189261.8</v>
      </c>
      <c r="F16940" s="17">
        <v>19728.39</v>
      </c>
      <c r="G16940" s="19">
        <v>355</v>
      </c>
      <c r="H16940" s="19" t="s">
        <v>258</v>
      </c>
      <c r="I16940" s="19" t="s">
        <v>112</v>
      </c>
      <c r="J16940" s="19" t="s">
        <v>98</v>
      </c>
      <c r="K16940" s="19">
        <f>B16940*$P$40</f>
        <v>26.4</v>
      </c>
      <c r="L16940" s="20">
        <f>C16940*$P$40</f>
        <v>17899036.800000001</v>
      </c>
      <c r="M16940" s="19" t="str">
        <f>TEXT(A16940,"ММММ")</f>
        <v>Июль</v>
      </c>
      <c r="N16940" s="19"/>
    </row>
    <row r="16941" spans="1:14" hidden="1" x14ac:dyDescent="0.3">
      <c r="A16941" s="21" t="s">
        <v>190</v>
      </c>
      <c r="B16941" s="22">
        <v>0.88</v>
      </c>
      <c r="C16941" s="23">
        <v>572076.4</v>
      </c>
      <c r="D16941" s="22">
        <v>201011.4</v>
      </c>
      <c r="E16941" s="22">
        <v>196998.31</v>
      </c>
      <c r="F16941" s="22">
        <v>3449.2</v>
      </c>
      <c r="G16941" s="24">
        <v>563.89</v>
      </c>
      <c r="H16941" s="24" t="s">
        <v>258</v>
      </c>
      <c r="I16941" s="24" t="s">
        <v>165</v>
      </c>
      <c r="J16941" s="24" t="s">
        <v>98</v>
      </c>
      <c r="K16941" s="19">
        <f>B16941*$P$40</f>
        <v>26.4</v>
      </c>
      <c r="L16941" s="20">
        <f>C16941*$P$40</f>
        <v>17162292</v>
      </c>
      <c r="M16941" s="19" t="str">
        <f>TEXT(A16941,"ММММ")</f>
        <v>Июль</v>
      </c>
      <c r="N16941" s="19"/>
    </row>
    <row r="16942" spans="1:14" hidden="1" x14ac:dyDescent="0.3">
      <c r="A16942" s="16" t="s">
        <v>191</v>
      </c>
      <c r="B16942" s="22">
        <v>0.88</v>
      </c>
      <c r="C16942" s="23">
        <v>512982.73</v>
      </c>
      <c r="D16942" s="22">
        <v>214779.86</v>
      </c>
      <c r="E16942" s="22">
        <v>82603.570000000007</v>
      </c>
      <c r="F16942" s="22">
        <v>131899.62</v>
      </c>
      <c r="G16942" s="24">
        <v>276.67</v>
      </c>
      <c r="H16942" s="24" t="s">
        <v>258</v>
      </c>
      <c r="I16942" s="24" t="s">
        <v>219</v>
      </c>
      <c r="J16942" s="24" t="s">
        <v>78</v>
      </c>
      <c r="K16942" s="19">
        <f>B16942*$P$40</f>
        <v>26.4</v>
      </c>
      <c r="L16942" s="20">
        <f>C16942*$P$40</f>
        <v>15389481.899999999</v>
      </c>
      <c r="M16942" s="19" t="str">
        <f>TEXT(A16942,"ММММ")</f>
        <v>Июль</v>
      </c>
      <c r="N16942" s="19"/>
    </row>
    <row r="16943" spans="1:14" x14ac:dyDescent="0.3">
      <c r="A16943" s="40" t="s">
        <v>192</v>
      </c>
      <c r="B16943" s="38">
        <v>0.88</v>
      </c>
      <c r="C16943" s="39">
        <v>432962.29</v>
      </c>
      <c r="D16943" s="38">
        <v>141685.72</v>
      </c>
      <c r="E16943" s="38">
        <v>50247.33</v>
      </c>
      <c r="F16943" s="38">
        <v>91438.39</v>
      </c>
      <c r="G16943" s="26">
        <v>0</v>
      </c>
      <c r="H16943" s="26" t="s">
        <v>258</v>
      </c>
      <c r="I16943" s="26" t="s">
        <v>5</v>
      </c>
      <c r="J16943" s="26" t="s">
        <v>107</v>
      </c>
      <c r="K16943" s="26">
        <f>B16943*$P$40</f>
        <v>26.4</v>
      </c>
      <c r="L16943" s="32">
        <f>C16943*$P$40</f>
        <v>12988868.699999999</v>
      </c>
      <c r="M16943" s="33">
        <f>MONTH(A16943)</f>
        <v>6</v>
      </c>
      <c r="N16943" s="33"/>
    </row>
    <row r="16944" spans="1:14" hidden="1" x14ac:dyDescent="0.3">
      <c r="A16944" s="16" t="s">
        <v>193</v>
      </c>
      <c r="B16944" s="22">
        <v>0.88</v>
      </c>
      <c r="C16944" s="23">
        <v>408921.57</v>
      </c>
      <c r="D16944" s="22">
        <v>67790.12</v>
      </c>
      <c r="E16944" s="22">
        <v>22315.79</v>
      </c>
      <c r="F16944" s="22">
        <v>1765.51</v>
      </c>
      <c r="G16944" s="24">
        <v>43708.82</v>
      </c>
      <c r="H16944" s="24" t="s">
        <v>258</v>
      </c>
      <c r="I16944" s="24" t="s">
        <v>219</v>
      </c>
      <c r="J16944" s="24" t="s">
        <v>71</v>
      </c>
      <c r="K16944" s="19">
        <f>B16944*$P$40</f>
        <v>26.4</v>
      </c>
      <c r="L16944" s="20">
        <f>C16944*$P$40</f>
        <v>12267647.1</v>
      </c>
      <c r="M16944" s="19" t="str">
        <f>TEXT(A16944,"ММММ")</f>
        <v>Июнь</v>
      </c>
      <c r="N16944" s="19"/>
    </row>
    <row r="16945" spans="1:14" x14ac:dyDescent="0.3">
      <c r="A16945" s="40" t="s">
        <v>194</v>
      </c>
      <c r="B16945" s="41">
        <v>0.88</v>
      </c>
      <c r="C16945" s="42">
        <v>402228.35</v>
      </c>
      <c r="D16945" s="41">
        <v>135834.99</v>
      </c>
      <c r="E16945" s="41">
        <v>47783.02</v>
      </c>
      <c r="F16945" s="41">
        <v>88049.12</v>
      </c>
      <c r="G16945" s="43">
        <v>2.85</v>
      </c>
      <c r="H16945" s="43" t="s">
        <v>258</v>
      </c>
      <c r="I16945" s="43" t="s">
        <v>5</v>
      </c>
      <c r="J16945" s="43" t="s">
        <v>107</v>
      </c>
      <c r="K16945" s="26">
        <f>B16945*$P$40</f>
        <v>26.4</v>
      </c>
      <c r="L16945" s="32">
        <f>C16945*$P$40</f>
        <v>12066850.5</v>
      </c>
      <c r="M16945" s="33">
        <f t="shared" ref="M16945:M16948" si="1573">MONTH(A16945)</f>
        <v>6</v>
      </c>
      <c r="N16945" s="33"/>
    </row>
    <row r="16946" spans="1:14" x14ac:dyDescent="0.3">
      <c r="A16946" s="37" t="s">
        <v>195</v>
      </c>
      <c r="B16946" s="38">
        <v>0.88</v>
      </c>
      <c r="C16946" s="39">
        <v>389599.87</v>
      </c>
      <c r="D16946" s="38">
        <v>78678.44</v>
      </c>
      <c r="E16946" s="38">
        <v>45747.4</v>
      </c>
      <c r="F16946" s="38">
        <v>32931.040000000001</v>
      </c>
      <c r="G16946" s="26">
        <v>0</v>
      </c>
      <c r="H16946" s="26" t="s">
        <v>258</v>
      </c>
      <c r="I16946" s="26" t="s">
        <v>5</v>
      </c>
      <c r="J16946" s="26" t="s">
        <v>78</v>
      </c>
      <c r="K16946" s="26">
        <f>B16946*$P$40</f>
        <v>26.4</v>
      </c>
      <c r="L16946" s="32">
        <f>C16946*$P$40</f>
        <v>11687996.1</v>
      </c>
      <c r="M16946" s="33">
        <f t="shared" si="1573"/>
        <v>6</v>
      </c>
      <c r="N16946" s="33"/>
    </row>
    <row r="16947" spans="1:14" x14ac:dyDescent="0.3">
      <c r="A16947" s="40" t="s">
        <v>196</v>
      </c>
      <c r="B16947" s="41">
        <v>0.88</v>
      </c>
      <c r="C16947" s="42">
        <v>346994.49</v>
      </c>
      <c r="D16947" s="41">
        <v>74655.89</v>
      </c>
      <c r="E16947" s="41">
        <v>31703.25</v>
      </c>
      <c r="F16947" s="41">
        <v>42952.639999999999</v>
      </c>
      <c r="G16947" s="43">
        <v>0</v>
      </c>
      <c r="H16947" s="43" t="s">
        <v>258</v>
      </c>
      <c r="I16947" s="43" t="s">
        <v>5</v>
      </c>
      <c r="J16947" s="43" t="s">
        <v>78</v>
      </c>
      <c r="K16947" s="26">
        <f>B16947*$P$40</f>
        <v>26.4</v>
      </c>
      <c r="L16947" s="32">
        <f>C16947*$P$40</f>
        <v>10409834.699999999</v>
      </c>
      <c r="M16947" s="33">
        <f t="shared" si="1573"/>
        <v>5</v>
      </c>
      <c r="N16947" s="33"/>
    </row>
    <row r="16948" spans="1:14" x14ac:dyDescent="0.3">
      <c r="A16948" s="37" t="s">
        <v>197</v>
      </c>
      <c r="B16948" s="41">
        <v>0.88</v>
      </c>
      <c r="C16948" s="42">
        <v>334718.74</v>
      </c>
      <c r="D16948" s="41">
        <v>63436.41</v>
      </c>
      <c r="E16948" s="41">
        <v>39250.19</v>
      </c>
      <c r="F16948" s="41">
        <v>24170.94</v>
      </c>
      <c r="G16948" s="43">
        <v>15.28</v>
      </c>
      <c r="H16948" s="43" t="s">
        <v>258</v>
      </c>
      <c r="I16948" s="43" t="s">
        <v>5</v>
      </c>
      <c r="J16948" s="43" t="s">
        <v>78</v>
      </c>
      <c r="K16948" s="26">
        <f>B16948*$P$40</f>
        <v>26.4</v>
      </c>
      <c r="L16948" s="32">
        <f>C16948*$P$40</f>
        <v>10041562.199999999</v>
      </c>
      <c r="M16948" s="33">
        <f t="shared" si="1573"/>
        <v>5</v>
      </c>
      <c r="N16948" s="33"/>
    </row>
    <row r="16949" spans="1:14" hidden="1" x14ac:dyDescent="0.3">
      <c r="A16949" s="21" t="s">
        <v>198</v>
      </c>
      <c r="B16949" s="17">
        <v>0.88</v>
      </c>
      <c r="C16949" s="18">
        <v>295706.69</v>
      </c>
      <c r="D16949" s="17">
        <v>76224.52</v>
      </c>
      <c r="E16949" s="17">
        <v>67998.45</v>
      </c>
      <c r="F16949" s="17">
        <v>7823.6</v>
      </c>
      <c r="G16949" s="19">
        <v>402.47</v>
      </c>
      <c r="H16949" s="19" t="s">
        <v>258</v>
      </c>
      <c r="I16949" s="19" t="s">
        <v>112</v>
      </c>
      <c r="J16949" s="19" t="s">
        <v>71</v>
      </c>
      <c r="K16949" s="19">
        <f>B16949*$P$40</f>
        <v>26.4</v>
      </c>
      <c r="L16949" s="20">
        <f>C16949*$P$40</f>
        <v>8871200.6999999993</v>
      </c>
      <c r="M16949" s="19" t="str">
        <f>TEXT(A16949,"ММММ")</f>
        <v>Май</v>
      </c>
      <c r="N16949" s="19"/>
    </row>
    <row r="16950" spans="1:14" x14ac:dyDescent="0.3">
      <c r="A16950" s="37" t="s">
        <v>199</v>
      </c>
      <c r="B16950" s="41">
        <v>0.88</v>
      </c>
      <c r="C16950" s="42">
        <v>290906.05</v>
      </c>
      <c r="D16950" s="41">
        <v>59345.94</v>
      </c>
      <c r="E16950" s="41">
        <v>59339.199999999997</v>
      </c>
      <c r="F16950" s="41">
        <v>0</v>
      </c>
      <c r="G16950" s="43">
        <v>6.74</v>
      </c>
      <c r="H16950" s="43" t="s">
        <v>258</v>
      </c>
      <c r="I16950" s="43" t="s">
        <v>5</v>
      </c>
      <c r="J16950" s="43" t="s">
        <v>105</v>
      </c>
      <c r="K16950" s="26">
        <f>B16950*$P$40</f>
        <v>26.4</v>
      </c>
      <c r="L16950" s="32">
        <f>C16950*$P$40</f>
        <v>8727181.5</v>
      </c>
      <c r="M16950" s="33">
        <f>MONTH(A16950)</f>
        <v>5</v>
      </c>
      <c r="N16950" s="33"/>
    </row>
    <row r="16951" spans="1:14" hidden="1" x14ac:dyDescent="0.3">
      <c r="A16951" s="21" t="s">
        <v>200</v>
      </c>
      <c r="B16951" s="22">
        <v>0.88</v>
      </c>
      <c r="C16951" s="23">
        <v>289298.37</v>
      </c>
      <c r="D16951" s="22">
        <v>70185.240000000005</v>
      </c>
      <c r="E16951" s="22">
        <v>42600.76</v>
      </c>
      <c r="F16951" s="22">
        <v>27584.48</v>
      </c>
      <c r="G16951" s="24">
        <v>0</v>
      </c>
      <c r="H16951" s="24" t="s">
        <v>258</v>
      </c>
      <c r="I16951" s="24" t="s">
        <v>112</v>
      </c>
      <c r="J16951" s="24" t="s">
        <v>78</v>
      </c>
      <c r="K16951" s="19">
        <f>B16951*$P$40</f>
        <v>26.4</v>
      </c>
      <c r="L16951" s="20">
        <f>C16951*$P$40</f>
        <v>8678951.0999999996</v>
      </c>
      <c r="M16951" s="19" t="str">
        <f>TEXT(A16951,"ММММ")</f>
        <v>Апрель</v>
      </c>
      <c r="N16951" s="19"/>
    </row>
    <row r="16952" spans="1:14" hidden="1" x14ac:dyDescent="0.3">
      <c r="A16952" s="16" t="s">
        <v>201</v>
      </c>
      <c r="B16952" s="22">
        <v>0.88</v>
      </c>
      <c r="C16952" s="23">
        <v>286862.77</v>
      </c>
      <c r="D16952" s="22">
        <v>86636.62</v>
      </c>
      <c r="E16952" s="22">
        <v>77817.460000000006</v>
      </c>
      <c r="F16952" s="22">
        <v>8819.16</v>
      </c>
      <c r="G16952" s="24">
        <v>0</v>
      </c>
      <c r="H16952" s="24" t="s">
        <v>258</v>
      </c>
      <c r="I16952" s="24" t="s">
        <v>112</v>
      </c>
      <c r="J16952" s="24" t="s">
        <v>84</v>
      </c>
      <c r="K16952" s="19">
        <f>B16952*$P$40</f>
        <v>26.4</v>
      </c>
      <c r="L16952" s="20">
        <f>C16952*$P$40</f>
        <v>8605883.1000000015</v>
      </c>
      <c r="M16952" s="19" t="str">
        <f>TEXT(A16952,"ММММ")</f>
        <v>Апрель</v>
      </c>
      <c r="N16952" s="19"/>
    </row>
    <row r="16953" spans="1:14" hidden="1" x14ac:dyDescent="0.3">
      <c r="A16953" s="21" t="s">
        <v>202</v>
      </c>
      <c r="B16953" s="22">
        <v>0.88</v>
      </c>
      <c r="C16953" s="23">
        <v>282933.78999999998</v>
      </c>
      <c r="D16953" s="22">
        <v>85079.16</v>
      </c>
      <c r="E16953" s="22">
        <v>74926.48</v>
      </c>
      <c r="F16953" s="22">
        <v>10152.68</v>
      </c>
      <c r="G16953" s="24">
        <v>0</v>
      </c>
      <c r="H16953" s="24" t="s">
        <v>258</v>
      </c>
      <c r="I16953" s="24" t="s">
        <v>112</v>
      </c>
      <c r="J16953" s="24" t="s">
        <v>84</v>
      </c>
      <c r="K16953" s="19">
        <f>B16953*$P$40</f>
        <v>26.4</v>
      </c>
      <c r="L16953" s="20">
        <f>C16953*$P$40</f>
        <v>8488013.6999999993</v>
      </c>
      <c r="M16953" s="19" t="str">
        <f>TEXT(A16953,"ММММ")</f>
        <v>Апрель</v>
      </c>
      <c r="N16953" s="19"/>
    </row>
    <row r="16954" spans="1:14" hidden="1" x14ac:dyDescent="0.3">
      <c r="A16954" s="16" t="s">
        <v>203</v>
      </c>
      <c r="B16954" s="22">
        <v>0.88</v>
      </c>
      <c r="C16954" s="23">
        <v>261737.36</v>
      </c>
      <c r="D16954" s="22">
        <v>182001.41</v>
      </c>
      <c r="E16954" s="22">
        <v>152990.15</v>
      </c>
      <c r="F16954" s="22">
        <v>20179.439999999999</v>
      </c>
      <c r="G16954" s="24">
        <v>8831.82</v>
      </c>
      <c r="H16954" s="24" t="s">
        <v>258</v>
      </c>
      <c r="I16954" s="24" t="s">
        <v>112</v>
      </c>
      <c r="J16954" s="24" t="s">
        <v>105</v>
      </c>
      <c r="K16954" s="19">
        <f>B16954*$P$40</f>
        <v>26.4</v>
      </c>
      <c r="L16954" s="20">
        <f>C16954*$P$40</f>
        <v>7852120.7999999998</v>
      </c>
      <c r="M16954" s="19" t="str">
        <f>TEXT(A16954,"ММММ")</f>
        <v>Апрель</v>
      </c>
      <c r="N16954" s="19"/>
    </row>
    <row r="16955" spans="1:14" hidden="1" x14ac:dyDescent="0.3">
      <c r="A16955" s="21" t="s">
        <v>204</v>
      </c>
      <c r="B16955" s="17">
        <v>0.88</v>
      </c>
      <c r="C16955" s="18">
        <v>250333.08</v>
      </c>
      <c r="D16955" s="17">
        <v>73747.47</v>
      </c>
      <c r="E16955" s="17">
        <v>14077.5</v>
      </c>
      <c r="F16955" s="17">
        <v>53944.28</v>
      </c>
      <c r="G16955" s="19">
        <v>5725.69</v>
      </c>
      <c r="H16955" s="19" t="s">
        <v>258</v>
      </c>
      <c r="I16955" s="19" t="s">
        <v>112</v>
      </c>
      <c r="J16955" s="19" t="s">
        <v>66</v>
      </c>
      <c r="K16955" s="19">
        <f>B16955*$P$40</f>
        <v>26.4</v>
      </c>
      <c r="L16955" s="20">
        <f>C16955*$P$40</f>
        <v>7509992.3999999994</v>
      </c>
      <c r="M16955" s="19" t="str">
        <f>TEXT(A16955,"ММММ")</f>
        <v>Апрель</v>
      </c>
      <c r="N16955" s="19"/>
    </row>
    <row r="16956" spans="1:14" x14ac:dyDescent="0.3">
      <c r="A16956" s="37" t="s">
        <v>205</v>
      </c>
      <c r="B16956" s="38">
        <v>0.88</v>
      </c>
      <c r="C16956" s="39">
        <v>244696.01</v>
      </c>
      <c r="D16956" s="38">
        <v>53745.61</v>
      </c>
      <c r="E16956" s="38">
        <v>51686.05</v>
      </c>
      <c r="F16956" s="38">
        <v>1815.57</v>
      </c>
      <c r="G16956" s="26">
        <v>243.99</v>
      </c>
      <c r="H16956" s="26" t="s">
        <v>258</v>
      </c>
      <c r="I16956" s="26" t="s">
        <v>5</v>
      </c>
      <c r="J16956" s="26" t="s">
        <v>71</v>
      </c>
      <c r="K16956" s="26">
        <f>B16956*$P$40</f>
        <v>26.4</v>
      </c>
      <c r="L16956" s="32">
        <f>C16956*$P$40</f>
        <v>7340880.3000000007</v>
      </c>
      <c r="M16956" s="33">
        <f>MONTH(A16956)</f>
        <v>3</v>
      </c>
      <c r="N16956" s="33"/>
    </row>
    <row r="16957" spans="1:14" hidden="1" x14ac:dyDescent="0.3">
      <c r="A16957" s="21" t="s">
        <v>206</v>
      </c>
      <c r="B16957" s="17">
        <v>0.88</v>
      </c>
      <c r="C16957" s="18">
        <v>240237.26</v>
      </c>
      <c r="D16957" s="17">
        <v>53010.59</v>
      </c>
      <c r="E16957" s="17">
        <v>24152.639999999999</v>
      </c>
      <c r="F16957" s="17">
        <v>25269.26</v>
      </c>
      <c r="G16957" s="19">
        <v>3588.69</v>
      </c>
      <c r="H16957" s="19" t="s">
        <v>258</v>
      </c>
      <c r="I16957" s="19" t="s">
        <v>112</v>
      </c>
      <c r="J16957" s="19" t="s">
        <v>76</v>
      </c>
      <c r="K16957" s="19">
        <f>B16957*$P$40</f>
        <v>26.4</v>
      </c>
      <c r="L16957" s="20">
        <f>C16957*$P$40</f>
        <v>7207117.8000000007</v>
      </c>
      <c r="M16957" s="19" t="str">
        <f>TEXT(A16957,"ММММ")</f>
        <v>Март</v>
      </c>
      <c r="N16957" s="19"/>
    </row>
    <row r="16958" spans="1:14" hidden="1" x14ac:dyDescent="0.3">
      <c r="A16958" s="16" t="s">
        <v>207</v>
      </c>
      <c r="B16958" s="22">
        <v>0.88</v>
      </c>
      <c r="C16958" s="23">
        <v>237276.96</v>
      </c>
      <c r="D16958" s="22">
        <v>89597.45</v>
      </c>
      <c r="E16958" s="22">
        <v>79805.09</v>
      </c>
      <c r="F16958" s="22">
        <v>9792.36</v>
      </c>
      <c r="G16958" s="24">
        <v>0</v>
      </c>
      <c r="H16958" s="24" t="s">
        <v>258</v>
      </c>
      <c r="I16958" s="24" t="s">
        <v>165</v>
      </c>
      <c r="J16958" s="24" t="s">
        <v>105</v>
      </c>
      <c r="K16958" s="19">
        <f>B16958*$P$40</f>
        <v>26.4</v>
      </c>
      <c r="L16958" s="20">
        <f>C16958*$P$40</f>
        <v>7118308.7999999998</v>
      </c>
      <c r="M16958" s="19" t="str">
        <f>TEXT(A16958,"ММММ")</f>
        <v>Март</v>
      </c>
      <c r="N16958" s="19"/>
    </row>
    <row r="16959" spans="1:14" x14ac:dyDescent="0.3">
      <c r="A16959" s="40" t="s">
        <v>208</v>
      </c>
      <c r="B16959" s="41">
        <v>0.88</v>
      </c>
      <c r="C16959" s="42">
        <v>228569.58</v>
      </c>
      <c r="D16959" s="41">
        <v>55083.44</v>
      </c>
      <c r="E16959" s="41">
        <v>17525.310000000001</v>
      </c>
      <c r="F16959" s="41">
        <v>37445.46</v>
      </c>
      <c r="G16959" s="43">
        <v>112.67</v>
      </c>
      <c r="H16959" s="43" t="s">
        <v>258</v>
      </c>
      <c r="I16959" s="43" t="s">
        <v>5</v>
      </c>
      <c r="J16959" s="43" t="s">
        <v>66</v>
      </c>
      <c r="K16959" s="26">
        <f>B16959*$P$40</f>
        <v>26.4</v>
      </c>
      <c r="L16959" s="32">
        <f>C16959*$P$40</f>
        <v>6857087.3999999994</v>
      </c>
      <c r="M16959" s="33">
        <f>MONTH(A16959)</f>
        <v>3</v>
      </c>
      <c r="N16959" s="33"/>
    </row>
    <row r="16960" spans="1:14" hidden="1" x14ac:dyDescent="0.3">
      <c r="A16960" s="16" t="s">
        <v>209</v>
      </c>
      <c r="B16960" s="22">
        <v>0.88</v>
      </c>
      <c r="C16960" s="23">
        <v>223368.78</v>
      </c>
      <c r="D16960" s="22">
        <v>68699.490000000005</v>
      </c>
      <c r="E16960" s="22">
        <v>52919.87</v>
      </c>
      <c r="F16960" s="22">
        <v>14359.62</v>
      </c>
      <c r="G16960" s="24">
        <v>1420</v>
      </c>
      <c r="H16960" s="24" t="s">
        <v>258</v>
      </c>
      <c r="I16960" s="24" t="s">
        <v>112</v>
      </c>
      <c r="J16960" s="24" t="s">
        <v>83</v>
      </c>
      <c r="K16960" s="19">
        <f>B16960*$P$40</f>
        <v>26.4</v>
      </c>
      <c r="L16960" s="20">
        <f>C16960*$P$40</f>
        <v>6701063.4000000004</v>
      </c>
      <c r="M16960" s="19" t="str">
        <f>TEXT(A16960,"ММММ")</f>
        <v>Февраль</v>
      </c>
      <c r="N16960" s="19"/>
    </row>
    <row r="16961" spans="1:14" hidden="1" x14ac:dyDescent="0.3">
      <c r="A16961" s="21" t="s">
        <v>210</v>
      </c>
      <c r="B16961" s="17">
        <v>0.88</v>
      </c>
      <c r="C16961" s="18">
        <v>216226.59</v>
      </c>
      <c r="D16961" s="17">
        <v>81143.350000000006</v>
      </c>
      <c r="E16961" s="17">
        <v>72019.67</v>
      </c>
      <c r="F16961" s="17">
        <v>8088.68</v>
      </c>
      <c r="G16961" s="19">
        <v>1035</v>
      </c>
      <c r="H16961" s="19" t="s">
        <v>258</v>
      </c>
      <c r="I16961" s="19" t="s">
        <v>165</v>
      </c>
      <c r="J16961" s="19" t="s">
        <v>83</v>
      </c>
      <c r="K16961" s="19">
        <f>B16961*$P$40</f>
        <v>26.4</v>
      </c>
      <c r="L16961" s="20">
        <f>C16961*$P$40</f>
        <v>6486797.7000000002</v>
      </c>
      <c r="M16961" s="19" t="str">
        <f>TEXT(A16961,"ММММ")</f>
        <v>Февраль</v>
      </c>
      <c r="N16961" s="19"/>
    </row>
    <row r="16962" spans="1:14" hidden="1" x14ac:dyDescent="0.3">
      <c r="A16962" s="16" t="s">
        <v>211</v>
      </c>
      <c r="B16962" s="17">
        <v>0.88</v>
      </c>
      <c r="C16962" s="18">
        <v>212806.58</v>
      </c>
      <c r="D16962" s="17">
        <v>79486.66</v>
      </c>
      <c r="E16962" s="17">
        <v>46726.38</v>
      </c>
      <c r="F16962" s="17">
        <v>27196.04</v>
      </c>
      <c r="G16962" s="19">
        <v>5564.24</v>
      </c>
      <c r="H16962" s="19" t="s">
        <v>258</v>
      </c>
      <c r="I16962" s="19" t="s">
        <v>112</v>
      </c>
      <c r="J16962" s="19" t="s">
        <v>76</v>
      </c>
      <c r="K16962" s="19">
        <f>B16962*$P$40</f>
        <v>26.4</v>
      </c>
      <c r="L16962" s="20">
        <f>C16962*$P$40</f>
        <v>6384197.3999999994</v>
      </c>
      <c r="M16962" s="19" t="str">
        <f>TEXT(A16962,"ММММ")</f>
        <v>Февраль</v>
      </c>
      <c r="N16962" s="19"/>
    </row>
    <row r="16963" spans="1:14" hidden="1" x14ac:dyDescent="0.3">
      <c r="A16963" s="21" t="s">
        <v>212</v>
      </c>
      <c r="B16963" s="22">
        <v>0.88</v>
      </c>
      <c r="C16963" s="23">
        <v>212720.44</v>
      </c>
      <c r="D16963" s="22">
        <v>70737.5</v>
      </c>
      <c r="E16963" s="22">
        <v>51755.7</v>
      </c>
      <c r="F16963" s="22">
        <v>18956.39</v>
      </c>
      <c r="G16963" s="24">
        <v>25.41</v>
      </c>
      <c r="H16963" s="24" t="s">
        <v>258</v>
      </c>
      <c r="I16963" s="24" t="s">
        <v>112</v>
      </c>
      <c r="J16963" s="24" t="s">
        <v>83</v>
      </c>
      <c r="K16963" s="19">
        <f>B16963*$P$40</f>
        <v>26.4</v>
      </c>
      <c r="L16963" s="20">
        <f>C16963*$P$40</f>
        <v>6381613.2000000002</v>
      </c>
      <c r="M16963" s="19" t="str">
        <f>TEXT(A16963,"ММММ")</f>
        <v>Февраль</v>
      </c>
      <c r="N16963" s="19"/>
    </row>
    <row r="16964" spans="1:14" hidden="1" x14ac:dyDescent="0.3">
      <c r="A16964" s="16" t="s">
        <v>213</v>
      </c>
      <c r="B16964" s="22">
        <v>0.88</v>
      </c>
      <c r="C16964" s="23">
        <v>210904.76</v>
      </c>
      <c r="D16964" s="22">
        <v>73399.039999999994</v>
      </c>
      <c r="E16964" s="22">
        <v>19111.28</v>
      </c>
      <c r="F16964" s="22">
        <v>52395.6</v>
      </c>
      <c r="G16964" s="24">
        <v>1892.16</v>
      </c>
      <c r="H16964" s="24" t="s">
        <v>258</v>
      </c>
      <c r="I16964" s="24" t="s">
        <v>112</v>
      </c>
      <c r="J16964" s="24" t="s">
        <v>66</v>
      </c>
      <c r="K16964" s="19">
        <f>B16964*$P$40</f>
        <v>26.4</v>
      </c>
      <c r="L16964" s="20">
        <f>C16964*$P$40</f>
        <v>6327142.8000000007</v>
      </c>
      <c r="M16964" s="19" t="str">
        <f>TEXT(A16964,"ММММ")</f>
        <v>Январь</v>
      </c>
      <c r="N16964" s="19"/>
    </row>
    <row r="16965" spans="1:14" hidden="1" x14ac:dyDescent="0.3">
      <c r="A16965" s="21" t="s">
        <v>214</v>
      </c>
      <c r="B16965" s="22">
        <v>0.88</v>
      </c>
      <c r="C16965" s="23">
        <v>203205.09</v>
      </c>
      <c r="D16965" s="22">
        <v>48378.98</v>
      </c>
      <c r="E16965" s="22">
        <v>32189.53</v>
      </c>
      <c r="F16965" s="22">
        <v>16189.45</v>
      </c>
      <c r="G16965" s="24">
        <v>0</v>
      </c>
      <c r="H16965" s="24" t="s">
        <v>258</v>
      </c>
      <c r="I16965" s="24" t="s">
        <v>112</v>
      </c>
      <c r="J16965" s="24" t="s">
        <v>83</v>
      </c>
      <c r="K16965" s="19">
        <f>B16965*$P$40</f>
        <v>26.4</v>
      </c>
      <c r="L16965" s="20">
        <f>C16965*$P$40</f>
        <v>6096152.7000000002</v>
      </c>
      <c r="M16965" s="19" t="str">
        <f>TEXT(A16965,"ММММ")</f>
        <v>Январь</v>
      </c>
      <c r="N16965" s="19"/>
    </row>
    <row r="16966" spans="1:14" hidden="1" x14ac:dyDescent="0.3">
      <c r="A16966" s="16" t="s">
        <v>215</v>
      </c>
      <c r="B16966" s="17">
        <v>0.88</v>
      </c>
      <c r="C16966" s="18">
        <v>195882.17</v>
      </c>
      <c r="D16966" s="17">
        <v>110432.97</v>
      </c>
      <c r="E16966" s="17">
        <v>73562.41</v>
      </c>
      <c r="F16966" s="17">
        <v>36866.22</v>
      </c>
      <c r="G16966" s="19">
        <v>4.34</v>
      </c>
      <c r="H16966" s="19" t="s">
        <v>258</v>
      </c>
      <c r="I16966" s="19" t="s">
        <v>112</v>
      </c>
      <c r="J16966" s="19" t="s">
        <v>105</v>
      </c>
      <c r="K16966" s="19">
        <f>B16966*$P$40</f>
        <v>26.4</v>
      </c>
      <c r="L16966" s="20">
        <f>C16966*$P$40</f>
        <v>5876465.1000000006</v>
      </c>
      <c r="M16966" s="19" t="str">
        <f>TEXT(A16966,"ММММ")</f>
        <v>Январь</v>
      </c>
      <c r="N16966" s="19"/>
    </row>
    <row r="16967" spans="1:14" x14ac:dyDescent="0.3">
      <c r="A16967" s="40" t="s">
        <v>216</v>
      </c>
      <c r="B16967" s="38">
        <v>0.88</v>
      </c>
      <c r="C16967" s="39">
        <v>193723.22</v>
      </c>
      <c r="D16967" s="38">
        <v>56845.8</v>
      </c>
      <c r="E16967" s="38">
        <v>15733.89</v>
      </c>
      <c r="F16967" s="38">
        <v>40083.17</v>
      </c>
      <c r="G16967" s="26">
        <v>1028.74</v>
      </c>
      <c r="H16967" s="26" t="s">
        <v>258</v>
      </c>
      <c r="I16967" s="26" t="s">
        <v>5</v>
      </c>
      <c r="J16967" s="26" t="s">
        <v>66</v>
      </c>
      <c r="K16967" s="26">
        <f>B16967*$P$40</f>
        <v>26.4</v>
      </c>
      <c r="L16967" s="32">
        <f>C16967*$P$40</f>
        <v>5811696.5999999996</v>
      </c>
      <c r="M16967" s="33">
        <f>MONTH(A16967)</f>
        <v>1</v>
      </c>
      <c r="N16967" s="33"/>
    </row>
    <row r="16968" spans="1:14" hidden="1" x14ac:dyDescent="0.3">
      <c r="A16968" s="16" t="s">
        <v>217</v>
      </c>
      <c r="B16968" s="22">
        <v>0.88</v>
      </c>
      <c r="C16968" s="23">
        <v>190263.02</v>
      </c>
      <c r="D16968" s="22">
        <v>52479.92</v>
      </c>
      <c r="E16968" s="22">
        <v>27927.65</v>
      </c>
      <c r="F16968" s="22">
        <v>24552.27</v>
      </c>
      <c r="G16968" s="24">
        <v>0</v>
      </c>
      <c r="H16968" s="24" t="s">
        <v>258</v>
      </c>
      <c r="I16968" s="24" t="s">
        <v>112</v>
      </c>
      <c r="J16968" s="24" t="s">
        <v>83</v>
      </c>
      <c r="K16968" s="19">
        <f>B16968*$P$40</f>
        <v>26.4</v>
      </c>
      <c r="L16968" s="20">
        <f>C16968*$P$40</f>
        <v>5707890.5999999996</v>
      </c>
      <c r="M16968" s="19" t="str">
        <f>TEXT(A16968,"ММММ")</f>
        <v>Январь</v>
      </c>
      <c r="N16968" s="19"/>
    </row>
    <row r="16969" spans="1:14" x14ac:dyDescent="0.3">
      <c r="A16969" s="40" t="s">
        <v>164</v>
      </c>
      <c r="B16969" s="38">
        <v>0.88</v>
      </c>
      <c r="C16969" s="39">
        <v>141356.34</v>
      </c>
      <c r="D16969" s="38">
        <v>38977.9</v>
      </c>
      <c r="E16969" s="38">
        <v>12785.15</v>
      </c>
      <c r="F16969" s="38">
        <v>24850.38</v>
      </c>
      <c r="G16969" s="26">
        <v>1342.37</v>
      </c>
      <c r="H16969" s="26" t="s">
        <v>258</v>
      </c>
      <c r="I16969" s="26" t="s">
        <v>5</v>
      </c>
      <c r="J16969" s="26" t="s">
        <v>66</v>
      </c>
      <c r="K16969" s="26">
        <f>B16969*$P$40</f>
        <v>26.4</v>
      </c>
      <c r="L16969" s="32">
        <f>C16969*$P$40</f>
        <v>4240690.2</v>
      </c>
      <c r="M16969" s="33">
        <f>MONTH(A16969)</f>
        <v>12</v>
      </c>
      <c r="N16969" s="33"/>
    </row>
    <row r="16970" spans="1:14" hidden="1" x14ac:dyDescent="0.3">
      <c r="A16970" s="16" t="s">
        <v>166</v>
      </c>
      <c r="B16970" s="17">
        <v>0.88</v>
      </c>
      <c r="C16970" s="18">
        <v>128108.76</v>
      </c>
      <c r="D16970" s="17">
        <v>39768.49</v>
      </c>
      <c r="E16970" s="17">
        <v>12605.87</v>
      </c>
      <c r="F16970" s="17">
        <v>26367.49</v>
      </c>
      <c r="G16970" s="19">
        <v>795.13</v>
      </c>
      <c r="H16970" s="19" t="s">
        <v>258</v>
      </c>
      <c r="I16970" s="19" t="s">
        <v>112</v>
      </c>
      <c r="J16970" s="19" t="s">
        <v>80</v>
      </c>
      <c r="K16970" s="19">
        <f>B16970*$P$40</f>
        <v>26.4</v>
      </c>
      <c r="L16970" s="20">
        <f>C16970*$P$40</f>
        <v>3843262.8</v>
      </c>
      <c r="M16970" s="19" t="str">
        <f>TEXT(A16970,"ММММ")</f>
        <v>Декабрь</v>
      </c>
      <c r="N16970" s="19"/>
    </row>
    <row r="16971" spans="1:14" hidden="1" x14ac:dyDescent="0.3">
      <c r="A16971" s="21" t="s">
        <v>167</v>
      </c>
      <c r="B16971" s="22">
        <v>0.88</v>
      </c>
      <c r="C16971" s="23">
        <v>116363.51</v>
      </c>
      <c r="D16971" s="22">
        <v>33519.79</v>
      </c>
      <c r="E16971" s="22">
        <v>11090.3</v>
      </c>
      <c r="F16971" s="22">
        <v>20808.689999999999</v>
      </c>
      <c r="G16971" s="24">
        <v>1620.8</v>
      </c>
      <c r="H16971" s="24" t="s">
        <v>258</v>
      </c>
      <c r="I16971" s="24" t="s">
        <v>112</v>
      </c>
      <c r="J16971" s="24" t="s">
        <v>80</v>
      </c>
      <c r="K16971" s="19">
        <f>B16971*$P$40</f>
        <v>26.4</v>
      </c>
      <c r="L16971" s="20">
        <f>C16971*$P$40</f>
        <v>3490905.3</v>
      </c>
      <c r="M16971" s="19" t="str">
        <f>TEXT(A16971,"ММММ")</f>
        <v>Декабрь</v>
      </c>
      <c r="N16971" s="19"/>
    </row>
    <row r="16972" spans="1:14" hidden="1" x14ac:dyDescent="0.3">
      <c r="A16972" s="16" t="s">
        <v>168</v>
      </c>
      <c r="B16972" s="17">
        <v>0.88</v>
      </c>
      <c r="C16972" s="18">
        <v>113430.5</v>
      </c>
      <c r="D16972" s="17">
        <v>55517.29</v>
      </c>
      <c r="E16972" s="17">
        <v>49749.97</v>
      </c>
      <c r="F16972" s="17">
        <v>5680.78</v>
      </c>
      <c r="G16972" s="19">
        <v>86.54</v>
      </c>
      <c r="H16972" s="19" t="s">
        <v>258</v>
      </c>
      <c r="I16972" s="19" t="s">
        <v>165</v>
      </c>
      <c r="J16972" s="19" t="s">
        <v>104</v>
      </c>
      <c r="K16972" s="19">
        <f>B16972*$P$40</f>
        <v>26.4</v>
      </c>
      <c r="L16972" s="20">
        <f>C16972*$P$40</f>
        <v>3402915</v>
      </c>
      <c r="M16972" s="19" t="str">
        <f>TEXT(A16972,"ММММ")</f>
        <v>Декабрь</v>
      </c>
      <c r="N16972" s="19"/>
    </row>
    <row r="16973" spans="1:14" hidden="1" x14ac:dyDescent="0.3">
      <c r="A16973" s="21" t="s">
        <v>169</v>
      </c>
      <c r="B16973" s="17">
        <v>0.88</v>
      </c>
      <c r="C16973" s="18">
        <v>111604.85</v>
      </c>
      <c r="D16973" s="17">
        <v>49769.66</v>
      </c>
      <c r="E16973" s="17">
        <v>49569.33</v>
      </c>
      <c r="F16973" s="17">
        <v>51.35</v>
      </c>
      <c r="G16973" s="19">
        <v>148.97999999999999</v>
      </c>
      <c r="H16973" s="19" t="s">
        <v>258</v>
      </c>
      <c r="I16973" s="19" t="s">
        <v>112</v>
      </c>
      <c r="J16973" s="19" t="s">
        <v>104</v>
      </c>
      <c r="K16973" s="19">
        <f>B16973*$P$40</f>
        <v>26.4</v>
      </c>
      <c r="L16973" s="20">
        <f>C16973*$P$40</f>
        <v>3348145.5</v>
      </c>
      <c r="M16973" s="19" t="str">
        <f>TEXT(A16973,"ММММ")</f>
        <v>Декабрь</v>
      </c>
      <c r="N16973" s="19"/>
    </row>
    <row r="16974" spans="1:14" x14ac:dyDescent="0.3">
      <c r="A16974" s="37" t="s">
        <v>170</v>
      </c>
      <c r="B16974" s="38">
        <v>0.88</v>
      </c>
      <c r="C16974" s="39">
        <v>99545.41</v>
      </c>
      <c r="D16974" s="38">
        <v>31495.7</v>
      </c>
      <c r="E16974" s="38">
        <v>13129.21</v>
      </c>
      <c r="F16974" s="38">
        <v>17841.09</v>
      </c>
      <c r="G16974" s="26">
        <v>525.4</v>
      </c>
      <c r="H16974" s="26" t="s">
        <v>258</v>
      </c>
      <c r="I16974" s="26" t="s">
        <v>5</v>
      </c>
      <c r="J16974" s="26" t="s">
        <v>80</v>
      </c>
      <c r="K16974" s="26">
        <f>B16974*$P$40</f>
        <v>26.4</v>
      </c>
      <c r="L16974" s="32">
        <f>C16974*$P$40</f>
        <v>2986362.3000000003</v>
      </c>
      <c r="M16974" s="33">
        <f>MONTH(A16974)</f>
        <v>11</v>
      </c>
      <c r="N16974" s="33"/>
    </row>
    <row r="16975" spans="1:14" hidden="1" x14ac:dyDescent="0.3">
      <c r="A16975" s="21" t="s">
        <v>171</v>
      </c>
      <c r="B16975" s="17">
        <v>0.88</v>
      </c>
      <c r="C16975" s="18">
        <v>60261.72</v>
      </c>
      <c r="D16975" s="17">
        <v>48191.78</v>
      </c>
      <c r="E16975" s="17">
        <v>48107.57</v>
      </c>
      <c r="F16975" s="17">
        <v>84.21</v>
      </c>
      <c r="G16975" s="19">
        <v>0</v>
      </c>
      <c r="H16975" s="19" t="s">
        <v>259</v>
      </c>
      <c r="I16975" s="19" t="s">
        <v>165</v>
      </c>
      <c r="J16975" s="19" t="s">
        <v>75</v>
      </c>
      <c r="K16975" s="19">
        <f>B16975*$P$40</f>
        <v>26.4</v>
      </c>
      <c r="L16975" s="20">
        <f>C16975*$P$40</f>
        <v>1807851.6</v>
      </c>
      <c r="M16975" s="19" t="str">
        <f>TEXT(A16975,"ММММ")</f>
        <v>Ноябрь</v>
      </c>
      <c r="N16975" s="19"/>
    </row>
    <row r="16976" spans="1:14" x14ac:dyDescent="0.3">
      <c r="A16976" s="37" t="s">
        <v>172</v>
      </c>
      <c r="B16976" s="38">
        <v>0.88</v>
      </c>
      <c r="C16976" s="39">
        <v>56722.58</v>
      </c>
      <c r="D16976" s="38">
        <v>39813.19</v>
      </c>
      <c r="E16976" s="38">
        <v>385.54</v>
      </c>
      <c r="F16976" s="38">
        <v>39427.65</v>
      </c>
      <c r="G16976" s="26">
        <v>0</v>
      </c>
      <c r="H16976" s="26" t="s">
        <v>259</v>
      </c>
      <c r="I16976" s="26" t="s">
        <v>5</v>
      </c>
      <c r="J16976" s="26" t="s">
        <v>69</v>
      </c>
      <c r="K16976" s="26">
        <f>B16976*$P$40</f>
        <v>26.4</v>
      </c>
      <c r="L16976" s="32">
        <f>C16976*$P$40</f>
        <v>1701677.4000000001</v>
      </c>
      <c r="M16976" s="33">
        <f>MONTH(A16976)</f>
        <v>11</v>
      </c>
      <c r="N16976" s="33"/>
    </row>
    <row r="16977" spans="1:14" hidden="1" x14ac:dyDescent="0.3">
      <c r="A16977" s="21" t="s">
        <v>173</v>
      </c>
      <c r="B16977" s="17">
        <v>0.88</v>
      </c>
      <c r="C16977" s="18">
        <v>24932.62</v>
      </c>
      <c r="D16977" s="17">
        <v>16271.21</v>
      </c>
      <c r="E16977" s="17">
        <v>697.26</v>
      </c>
      <c r="F16977" s="17">
        <v>15573.95</v>
      </c>
      <c r="G16977" s="19">
        <v>0</v>
      </c>
      <c r="H16977" s="19" t="s">
        <v>259</v>
      </c>
      <c r="I16977" s="19" t="s">
        <v>112</v>
      </c>
      <c r="J16977" s="19" t="s">
        <v>70</v>
      </c>
      <c r="K16977" s="19">
        <f>B16977*$P$40</f>
        <v>26.4</v>
      </c>
      <c r="L16977" s="20">
        <f>C16977*$P$40</f>
        <v>747978.6</v>
      </c>
      <c r="M16977" s="19" t="str">
        <f>TEXT(A16977,"ММММ")</f>
        <v>Ноябрь</v>
      </c>
      <c r="N16977" s="19"/>
    </row>
    <row r="16978" spans="1:14" hidden="1" x14ac:dyDescent="0.3">
      <c r="A16978" s="16" t="s">
        <v>174</v>
      </c>
      <c r="B16978" s="22">
        <v>0.88</v>
      </c>
      <c r="C16978" s="23">
        <v>24025.32</v>
      </c>
      <c r="D16978" s="22">
        <v>16447.38</v>
      </c>
      <c r="E16978" s="22">
        <v>592.13</v>
      </c>
      <c r="F16978" s="22">
        <v>15855.25</v>
      </c>
      <c r="G16978" s="24">
        <v>0</v>
      </c>
      <c r="H16978" s="24" t="s">
        <v>259</v>
      </c>
      <c r="I16978" s="24" t="s">
        <v>112</v>
      </c>
      <c r="J16978" s="24" t="s">
        <v>70</v>
      </c>
      <c r="K16978" s="19">
        <f>B16978*$P$40</f>
        <v>26.4</v>
      </c>
      <c r="L16978" s="20">
        <f>C16978*$P$40</f>
        <v>720759.6</v>
      </c>
      <c r="M16978" s="19" t="str">
        <f>TEXT(A16978,"ММММ")</f>
        <v>Октябрь</v>
      </c>
      <c r="N16978" s="19"/>
    </row>
    <row r="16979" spans="1:14" x14ac:dyDescent="0.3">
      <c r="A16979" s="40" t="s">
        <v>175</v>
      </c>
      <c r="B16979" s="38">
        <v>0.88</v>
      </c>
      <c r="C16979" s="39">
        <v>21016.71</v>
      </c>
      <c r="D16979" s="38">
        <v>7456.62</v>
      </c>
      <c r="E16979" s="38">
        <v>1570</v>
      </c>
      <c r="F16979" s="38">
        <v>5886.62</v>
      </c>
      <c r="G16979" s="26">
        <v>0</v>
      </c>
      <c r="H16979" s="26" t="s">
        <v>259</v>
      </c>
      <c r="I16979" s="26" t="s">
        <v>5</v>
      </c>
      <c r="J16979" s="26" t="s">
        <v>96</v>
      </c>
      <c r="K16979" s="26">
        <f>B16979*$P$40</f>
        <v>26.4</v>
      </c>
      <c r="L16979" s="32">
        <f>C16979*$P$40</f>
        <v>630501.29999999993</v>
      </c>
      <c r="M16979" s="33">
        <f>MONTH(A16979)</f>
        <v>10</v>
      </c>
      <c r="N16979" s="33"/>
    </row>
    <row r="16980" spans="1:14" hidden="1" x14ac:dyDescent="0.3">
      <c r="A16980" s="16" t="s">
        <v>176</v>
      </c>
      <c r="B16980" s="17">
        <v>0.88</v>
      </c>
      <c r="C16980" s="18">
        <v>14545.51</v>
      </c>
      <c r="D16980" s="17">
        <v>9102.7199999999993</v>
      </c>
      <c r="E16980" s="17">
        <v>35.549999999999997</v>
      </c>
      <c r="F16980" s="17">
        <v>9067.17</v>
      </c>
      <c r="G16980" s="19">
        <v>0</v>
      </c>
      <c r="H16980" s="19" t="s">
        <v>259</v>
      </c>
      <c r="I16980" s="19" t="s">
        <v>112</v>
      </c>
      <c r="J16980" s="19" t="s">
        <v>83</v>
      </c>
      <c r="K16980" s="19">
        <f>B16980*$P$40</f>
        <v>26.4</v>
      </c>
      <c r="L16980" s="20">
        <f>C16980*$P$40</f>
        <v>436365.3</v>
      </c>
      <c r="M16980" s="19" t="str">
        <f>TEXT(A16980,"ММММ")</f>
        <v>Октябрь</v>
      </c>
      <c r="N16980" s="19"/>
    </row>
    <row r="16981" spans="1:14" hidden="1" x14ac:dyDescent="0.3">
      <c r="A16981" s="21" t="s">
        <v>177</v>
      </c>
      <c r="B16981" s="17">
        <v>0.88</v>
      </c>
      <c r="C16981" s="18">
        <v>11880.74</v>
      </c>
      <c r="D16981" s="17">
        <v>8663.52</v>
      </c>
      <c r="E16981" s="17">
        <v>26.47</v>
      </c>
      <c r="F16981" s="17">
        <v>8637.0499999999993</v>
      </c>
      <c r="G16981" s="19">
        <v>0</v>
      </c>
      <c r="H16981" s="19" t="s">
        <v>259</v>
      </c>
      <c r="I16981" s="19" t="s">
        <v>112</v>
      </c>
      <c r="J16981" s="19" t="s">
        <v>105</v>
      </c>
      <c r="K16981" s="19">
        <f>B16981*$P$40</f>
        <v>26.4</v>
      </c>
      <c r="L16981" s="20">
        <f>C16981*$P$40</f>
        <v>356422.2</v>
      </c>
      <c r="M16981" s="19" t="str">
        <f>TEXT(A16981,"ММММ")</f>
        <v>Октябрь</v>
      </c>
      <c r="N16981" s="19"/>
    </row>
    <row r="16982" spans="1:14" hidden="1" x14ac:dyDescent="0.3">
      <c r="A16982" s="16" t="s">
        <v>178</v>
      </c>
      <c r="B16982" s="17">
        <v>0.88</v>
      </c>
      <c r="C16982" s="18">
        <v>11414.9</v>
      </c>
      <c r="D16982" s="17">
        <v>8188.92</v>
      </c>
      <c r="E16982" s="17">
        <v>1869.28</v>
      </c>
      <c r="F16982" s="17">
        <v>6319.64</v>
      </c>
      <c r="G16982" s="19">
        <v>0</v>
      </c>
      <c r="H16982" s="19" t="s">
        <v>259</v>
      </c>
      <c r="I16982" s="19" t="s">
        <v>165</v>
      </c>
      <c r="J16982" s="19" t="s">
        <v>96</v>
      </c>
      <c r="K16982" s="19">
        <f>B16982*$P$40</f>
        <v>26.4</v>
      </c>
      <c r="L16982" s="20">
        <f>C16982*$P$40</f>
        <v>342447</v>
      </c>
      <c r="M16982" s="19" t="str">
        <f>TEXT(A16982,"ММММ")</f>
        <v>Октябрь</v>
      </c>
      <c r="N16982" s="19"/>
    </row>
    <row r="16983" spans="1:14" hidden="1" x14ac:dyDescent="0.3">
      <c r="A16983" s="21" t="s">
        <v>179</v>
      </c>
      <c r="B16983" s="22">
        <v>0.87</v>
      </c>
      <c r="C16983" s="23">
        <v>62505646.520000003</v>
      </c>
      <c r="D16983" s="22">
        <v>19373134.370000001</v>
      </c>
      <c r="E16983" s="22">
        <v>13384586.800000001</v>
      </c>
      <c r="F16983" s="22">
        <v>5719096.6100000003</v>
      </c>
      <c r="G16983" s="24">
        <v>269450.96000000002</v>
      </c>
      <c r="H16983" s="24" t="s">
        <v>258</v>
      </c>
      <c r="I16983" s="24" t="s">
        <v>219</v>
      </c>
      <c r="J16983" s="24" t="s">
        <v>108</v>
      </c>
      <c r="K16983" s="19">
        <f>B16983*$P$40</f>
        <v>26.1</v>
      </c>
      <c r="L16983" s="20">
        <f>C16983*$P$40</f>
        <v>1875169395.6000001</v>
      </c>
      <c r="M16983" s="19" t="str">
        <f>TEXT(A16983,"ММММ")</f>
        <v>Сентябрь</v>
      </c>
      <c r="N16983" s="19"/>
    </row>
    <row r="16984" spans="1:14" hidden="1" x14ac:dyDescent="0.3">
      <c r="A16984" s="16" t="s">
        <v>180</v>
      </c>
      <c r="B16984" s="22">
        <v>0.87</v>
      </c>
      <c r="C16984" s="23">
        <v>41077470.649999999</v>
      </c>
      <c r="D16984" s="22">
        <v>12979008.59</v>
      </c>
      <c r="E16984" s="22">
        <v>9922489.8399999999</v>
      </c>
      <c r="F16984" s="22">
        <v>2919324.45</v>
      </c>
      <c r="G16984" s="24">
        <v>137194.29999999999</v>
      </c>
      <c r="H16984" s="24" t="s">
        <v>258</v>
      </c>
      <c r="I16984" s="24" t="s">
        <v>165</v>
      </c>
      <c r="J16984" s="24" t="s">
        <v>108</v>
      </c>
      <c r="K16984" s="19">
        <f>B16984*$P$40</f>
        <v>26.1</v>
      </c>
      <c r="L16984" s="20">
        <f>C16984*$P$40</f>
        <v>1232324119.5</v>
      </c>
      <c r="M16984" s="19" t="str">
        <f>TEXT(A16984,"ММММ")</f>
        <v>Сентябрь</v>
      </c>
      <c r="N16984" s="19"/>
    </row>
    <row r="16985" spans="1:14" hidden="1" x14ac:dyDescent="0.3">
      <c r="A16985" s="21" t="s">
        <v>181</v>
      </c>
      <c r="B16985" s="22">
        <v>0.87</v>
      </c>
      <c r="C16985" s="23">
        <v>39607695.299999997</v>
      </c>
      <c r="D16985" s="22">
        <v>10711949.33</v>
      </c>
      <c r="E16985" s="22">
        <v>7835835.8300000001</v>
      </c>
      <c r="F16985" s="22">
        <v>2801102.86</v>
      </c>
      <c r="G16985" s="24">
        <v>75010.64</v>
      </c>
      <c r="H16985" s="24" t="s">
        <v>258</v>
      </c>
      <c r="I16985" s="24" t="s">
        <v>112</v>
      </c>
      <c r="J16985" s="24" t="s">
        <v>108</v>
      </c>
      <c r="K16985" s="19">
        <f>B16985*$P$40</f>
        <v>26.1</v>
      </c>
      <c r="L16985" s="20">
        <f>C16985*$P$40</f>
        <v>1188230859</v>
      </c>
      <c r="M16985" s="19" t="str">
        <f>TEXT(A16985,"ММММ")</f>
        <v>Сентябрь</v>
      </c>
      <c r="N16985" s="19"/>
    </row>
    <row r="16986" spans="1:14" hidden="1" x14ac:dyDescent="0.3">
      <c r="A16986" s="16" t="s">
        <v>182</v>
      </c>
      <c r="B16986" s="22">
        <v>0.87</v>
      </c>
      <c r="C16986" s="23">
        <v>6899727.1200000001</v>
      </c>
      <c r="D16986" s="22">
        <v>1305784.1100000001</v>
      </c>
      <c r="E16986" s="22">
        <v>1213743.4099999999</v>
      </c>
      <c r="F16986" s="22">
        <v>91515.7</v>
      </c>
      <c r="G16986" s="24">
        <v>525</v>
      </c>
      <c r="H16986" s="24" t="s">
        <v>258</v>
      </c>
      <c r="I16986" s="24" t="s">
        <v>112</v>
      </c>
      <c r="J16986" s="24" t="s">
        <v>86</v>
      </c>
      <c r="K16986" s="19">
        <f>B16986*$P$40</f>
        <v>26.1</v>
      </c>
      <c r="L16986" s="20">
        <f>C16986*$P$40</f>
        <v>206991813.59999999</v>
      </c>
      <c r="M16986" s="19" t="str">
        <f>TEXT(A16986,"ММММ")</f>
        <v>Сентябрь</v>
      </c>
      <c r="N16986" s="19"/>
    </row>
    <row r="16987" spans="1:14" hidden="1" x14ac:dyDescent="0.3">
      <c r="A16987" s="21" t="s">
        <v>183</v>
      </c>
      <c r="B16987" s="17">
        <v>0.87</v>
      </c>
      <c r="C16987" s="18">
        <v>6862241.0300000003</v>
      </c>
      <c r="D16987" s="17">
        <v>2548752.65</v>
      </c>
      <c r="E16987" s="17">
        <v>1853714.65</v>
      </c>
      <c r="F16987" s="17">
        <v>687801.75</v>
      </c>
      <c r="G16987" s="19">
        <v>7236.25</v>
      </c>
      <c r="H16987" s="19" t="s">
        <v>258</v>
      </c>
      <c r="I16987" s="19" t="s">
        <v>112</v>
      </c>
      <c r="J16987" s="19" t="s">
        <v>109</v>
      </c>
      <c r="K16987" s="19">
        <f>B16987*$P$40</f>
        <v>26.1</v>
      </c>
      <c r="L16987" s="20">
        <f>C16987*$P$40</f>
        <v>205867230.90000001</v>
      </c>
      <c r="M16987" s="19" t="str">
        <f>TEXT(A16987,"ММММ")</f>
        <v>Август</v>
      </c>
      <c r="N16987" s="19"/>
    </row>
    <row r="16988" spans="1:14" hidden="1" x14ac:dyDescent="0.3">
      <c r="A16988" s="16" t="s">
        <v>184</v>
      </c>
      <c r="B16988" s="17">
        <v>0.87</v>
      </c>
      <c r="C16988" s="18">
        <v>6303406.8200000003</v>
      </c>
      <c r="D16988" s="17">
        <v>2131753.56</v>
      </c>
      <c r="E16988" s="17">
        <v>1793640.16</v>
      </c>
      <c r="F16988" s="17">
        <v>321613.96999999997</v>
      </c>
      <c r="G16988" s="19">
        <v>16499.43</v>
      </c>
      <c r="H16988" s="19" t="s">
        <v>258</v>
      </c>
      <c r="I16988" s="19" t="s">
        <v>112</v>
      </c>
      <c r="J16988" s="19" t="s">
        <v>63</v>
      </c>
      <c r="K16988" s="19">
        <f>B16988*$P$40</f>
        <v>26.1</v>
      </c>
      <c r="L16988" s="20">
        <f>C16988*$P$40</f>
        <v>189102204.60000002</v>
      </c>
      <c r="M16988" s="19" t="str">
        <f>TEXT(A16988,"ММММ")</f>
        <v>Август</v>
      </c>
      <c r="N16988" s="19"/>
    </row>
    <row r="16989" spans="1:14" hidden="1" x14ac:dyDescent="0.3">
      <c r="A16989" s="21" t="s">
        <v>185</v>
      </c>
      <c r="B16989" s="17">
        <v>0.87</v>
      </c>
      <c r="C16989" s="18">
        <v>5682046.6100000003</v>
      </c>
      <c r="D16989" s="17">
        <v>1413024.88</v>
      </c>
      <c r="E16989" s="17">
        <v>1245189.33</v>
      </c>
      <c r="F16989" s="17">
        <v>153644.22</v>
      </c>
      <c r="G16989" s="19">
        <v>14191.33</v>
      </c>
      <c r="H16989" s="19" t="s">
        <v>258</v>
      </c>
      <c r="I16989" s="19" t="s">
        <v>112</v>
      </c>
      <c r="J16989" s="19" t="s">
        <v>102</v>
      </c>
      <c r="K16989" s="19">
        <f>B16989*$P$40</f>
        <v>26.1</v>
      </c>
      <c r="L16989" s="20">
        <f>C16989*$P$40</f>
        <v>170461398.30000001</v>
      </c>
      <c r="M16989" s="19" t="str">
        <f>TEXT(A16989,"ММММ")</f>
        <v>Август</v>
      </c>
      <c r="N16989" s="19"/>
    </row>
    <row r="16990" spans="1:14" hidden="1" x14ac:dyDescent="0.3">
      <c r="A16990" s="16" t="s">
        <v>186</v>
      </c>
      <c r="B16990" s="17">
        <v>0.87</v>
      </c>
      <c r="C16990" s="18">
        <v>5637789.7400000002</v>
      </c>
      <c r="D16990" s="17">
        <v>1248762.23</v>
      </c>
      <c r="E16990" s="17">
        <v>1200644.45</v>
      </c>
      <c r="F16990" s="17">
        <v>40174.35</v>
      </c>
      <c r="G16990" s="19">
        <v>7943.43</v>
      </c>
      <c r="H16990" s="19" t="s">
        <v>258</v>
      </c>
      <c r="I16990" s="19" t="s">
        <v>165</v>
      </c>
      <c r="J16990" s="19" t="s">
        <v>102</v>
      </c>
      <c r="K16990" s="19">
        <f>B16990*$P$40</f>
        <v>26.1</v>
      </c>
      <c r="L16990" s="20">
        <f>C16990*$P$40</f>
        <v>169133692.20000002</v>
      </c>
      <c r="M16990" s="19" t="str">
        <f>TEXT(A16990,"ММММ")</f>
        <v>Август</v>
      </c>
      <c r="N16990" s="19"/>
    </row>
    <row r="16991" spans="1:14" x14ac:dyDescent="0.3">
      <c r="A16991" s="40" t="s">
        <v>187</v>
      </c>
      <c r="B16991" s="41">
        <v>0.87</v>
      </c>
      <c r="C16991" s="42">
        <v>5314431.93</v>
      </c>
      <c r="D16991" s="41">
        <v>649550.24</v>
      </c>
      <c r="E16991" s="41">
        <v>518799.05</v>
      </c>
      <c r="F16991" s="41">
        <v>130726.85</v>
      </c>
      <c r="G16991" s="43">
        <v>24.34</v>
      </c>
      <c r="H16991" s="43" t="s">
        <v>258</v>
      </c>
      <c r="I16991" s="43" t="s">
        <v>5</v>
      </c>
      <c r="J16991" s="43" t="s">
        <v>102</v>
      </c>
      <c r="K16991" s="26">
        <f>B16991*$P$40</f>
        <v>26.1</v>
      </c>
      <c r="L16991" s="32">
        <f>C16991*$P$40</f>
        <v>159432957.89999998</v>
      </c>
      <c r="M16991" s="33">
        <f t="shared" ref="M16991:M16995" si="1574">MONTH(A16991)</f>
        <v>7</v>
      </c>
      <c r="N16991" s="33"/>
    </row>
    <row r="16992" spans="1:14" x14ac:dyDescent="0.3">
      <c r="A16992" s="37" t="s">
        <v>188</v>
      </c>
      <c r="B16992" s="38">
        <v>0.87</v>
      </c>
      <c r="C16992" s="39">
        <v>5259354.3</v>
      </c>
      <c r="D16992" s="38">
        <v>1592438.33</v>
      </c>
      <c r="E16992" s="38">
        <v>1404012</v>
      </c>
      <c r="F16992" s="38">
        <v>180150.37</v>
      </c>
      <c r="G16992" s="26">
        <v>8275.9599999999991</v>
      </c>
      <c r="H16992" s="26" t="s">
        <v>258</v>
      </c>
      <c r="I16992" s="26" t="s">
        <v>5</v>
      </c>
      <c r="J16992" s="26" t="s">
        <v>63</v>
      </c>
      <c r="K16992" s="26">
        <f>B16992*$P$40</f>
        <v>26.1</v>
      </c>
      <c r="L16992" s="32">
        <f>C16992*$P$40</f>
        <v>157780629</v>
      </c>
      <c r="M16992" s="33">
        <f t="shared" si="1574"/>
        <v>7</v>
      </c>
      <c r="N16992" s="33"/>
    </row>
    <row r="16993" spans="1:14" x14ac:dyDescent="0.3">
      <c r="A16993" s="40" t="s">
        <v>189</v>
      </c>
      <c r="B16993" s="41">
        <v>0.87</v>
      </c>
      <c r="C16993" s="42">
        <v>5200252.6500000004</v>
      </c>
      <c r="D16993" s="41">
        <v>612042.13</v>
      </c>
      <c r="E16993" s="41">
        <v>535065.38</v>
      </c>
      <c r="F16993" s="41">
        <v>76947.64</v>
      </c>
      <c r="G16993" s="43">
        <v>29.11</v>
      </c>
      <c r="H16993" s="43" t="s">
        <v>258</v>
      </c>
      <c r="I16993" s="43" t="s">
        <v>5</v>
      </c>
      <c r="J16993" s="43" t="s">
        <v>102</v>
      </c>
      <c r="K16993" s="26">
        <f>B16993*$P$40</f>
        <v>26.1</v>
      </c>
      <c r="L16993" s="32">
        <f>C16993*$P$40</f>
        <v>156007579.5</v>
      </c>
      <c r="M16993" s="33">
        <f t="shared" si="1574"/>
        <v>7</v>
      </c>
      <c r="N16993" s="33"/>
    </row>
    <row r="16994" spans="1:14" x14ac:dyDescent="0.3">
      <c r="A16994" s="37" t="s">
        <v>190</v>
      </c>
      <c r="B16994" s="41">
        <v>0.87</v>
      </c>
      <c r="C16994" s="42">
        <v>4987381.3600000003</v>
      </c>
      <c r="D16994" s="41">
        <v>608981.85</v>
      </c>
      <c r="E16994" s="41">
        <v>480873.02</v>
      </c>
      <c r="F16994" s="41">
        <v>128033.07</v>
      </c>
      <c r="G16994" s="43">
        <v>75.760000000000005</v>
      </c>
      <c r="H16994" s="43" t="s">
        <v>258</v>
      </c>
      <c r="I16994" s="43" t="s">
        <v>5</v>
      </c>
      <c r="J16994" s="43" t="s">
        <v>102</v>
      </c>
      <c r="K16994" s="26">
        <f>B16994*$P$40</f>
        <v>26.1</v>
      </c>
      <c r="L16994" s="32">
        <f>C16994*$P$40</f>
        <v>149621440.80000001</v>
      </c>
      <c r="M16994" s="33">
        <f t="shared" si="1574"/>
        <v>7</v>
      </c>
      <c r="N16994" s="33"/>
    </row>
    <row r="16995" spans="1:14" x14ac:dyDescent="0.3">
      <c r="A16995" s="40" t="s">
        <v>191</v>
      </c>
      <c r="B16995" s="38">
        <v>0.87</v>
      </c>
      <c r="C16995" s="39">
        <v>4687705.5599999996</v>
      </c>
      <c r="D16995" s="38">
        <v>572922.73</v>
      </c>
      <c r="E16995" s="38">
        <v>489000.2</v>
      </c>
      <c r="F16995" s="38">
        <v>83782.52</v>
      </c>
      <c r="G16995" s="26">
        <v>140.01</v>
      </c>
      <c r="H16995" s="26" t="s">
        <v>258</v>
      </c>
      <c r="I16995" s="26" t="s">
        <v>5</v>
      </c>
      <c r="J16995" s="26" t="s">
        <v>102</v>
      </c>
      <c r="K16995" s="26">
        <f>B16995*$P$40</f>
        <v>26.1</v>
      </c>
      <c r="L16995" s="32">
        <f>C16995*$P$40</f>
        <v>140631166.79999998</v>
      </c>
      <c r="M16995" s="33">
        <f t="shared" si="1574"/>
        <v>7</v>
      </c>
      <c r="N16995" s="33"/>
    </row>
    <row r="16996" spans="1:14" hidden="1" x14ac:dyDescent="0.3">
      <c r="A16996" s="16" t="s">
        <v>192</v>
      </c>
      <c r="B16996" s="17">
        <v>0.87</v>
      </c>
      <c r="C16996" s="18">
        <v>4214313.0999999996</v>
      </c>
      <c r="D16996" s="17">
        <v>1787982.01</v>
      </c>
      <c r="E16996" s="17">
        <v>1727340.36</v>
      </c>
      <c r="F16996" s="17">
        <v>488.13</v>
      </c>
      <c r="G16996" s="19">
        <v>60153.52</v>
      </c>
      <c r="H16996" s="19" t="s">
        <v>258</v>
      </c>
      <c r="I16996" s="19" t="s">
        <v>165</v>
      </c>
      <c r="J16996" s="19" t="s">
        <v>79</v>
      </c>
      <c r="K16996" s="19">
        <f>B16996*$P$40</f>
        <v>26.1</v>
      </c>
      <c r="L16996" s="20">
        <f>C16996*$P$40</f>
        <v>126429392.99999999</v>
      </c>
      <c r="M16996" s="19" t="str">
        <f>TEXT(A16996,"ММММ")</f>
        <v>Июнь</v>
      </c>
      <c r="N16996" s="19"/>
    </row>
    <row r="16997" spans="1:14" hidden="1" x14ac:dyDescent="0.3">
      <c r="A16997" s="21" t="s">
        <v>193</v>
      </c>
      <c r="B16997" s="22">
        <v>0.87</v>
      </c>
      <c r="C16997" s="23">
        <v>2559002.86</v>
      </c>
      <c r="D16997" s="22">
        <v>529154.36</v>
      </c>
      <c r="E16997" s="22">
        <v>475718.48</v>
      </c>
      <c r="F16997" s="22">
        <v>41103.42</v>
      </c>
      <c r="G16997" s="24">
        <v>12332.46</v>
      </c>
      <c r="H16997" s="24" t="s">
        <v>258</v>
      </c>
      <c r="I16997" s="24" t="s">
        <v>112</v>
      </c>
      <c r="J16997" s="24" t="s">
        <v>92</v>
      </c>
      <c r="K16997" s="19">
        <f>B16997*$P$40</f>
        <v>26.1</v>
      </c>
      <c r="L16997" s="20">
        <f>C16997*$P$40</f>
        <v>76770085.799999997</v>
      </c>
      <c r="M16997" s="19" t="str">
        <f>TEXT(A16997,"ММММ")</f>
        <v>Июнь</v>
      </c>
      <c r="N16997" s="19"/>
    </row>
    <row r="16998" spans="1:14" hidden="1" x14ac:dyDescent="0.3">
      <c r="A16998" s="16" t="s">
        <v>194</v>
      </c>
      <c r="B16998" s="17">
        <v>0.87</v>
      </c>
      <c r="C16998" s="18">
        <v>1517178.55</v>
      </c>
      <c r="D16998" s="17">
        <v>467254.11</v>
      </c>
      <c r="E16998" s="17">
        <v>463181.54</v>
      </c>
      <c r="F16998" s="17">
        <v>3860.39</v>
      </c>
      <c r="G16998" s="19">
        <v>212.18</v>
      </c>
      <c r="H16998" s="19" t="s">
        <v>258</v>
      </c>
      <c r="I16998" s="19" t="s">
        <v>165</v>
      </c>
      <c r="J16998" s="19" t="s">
        <v>68</v>
      </c>
      <c r="K16998" s="19">
        <f>B16998*$P$40</f>
        <v>26.1</v>
      </c>
      <c r="L16998" s="20">
        <f>C16998*$P$40</f>
        <v>45515356.5</v>
      </c>
      <c r="M16998" s="19" t="str">
        <f>TEXT(A16998,"ММММ")</f>
        <v>Июнь</v>
      </c>
      <c r="N16998" s="19"/>
    </row>
    <row r="16999" spans="1:14" hidden="1" x14ac:dyDescent="0.3">
      <c r="A16999" s="21" t="s">
        <v>195</v>
      </c>
      <c r="B16999" s="22">
        <v>0.87</v>
      </c>
      <c r="C16999" s="23">
        <v>1381528.74</v>
      </c>
      <c r="D16999" s="22">
        <v>665955.80000000005</v>
      </c>
      <c r="E16999" s="22">
        <v>88502.27</v>
      </c>
      <c r="F16999" s="22">
        <v>577453.53</v>
      </c>
      <c r="G16999" s="24">
        <v>0</v>
      </c>
      <c r="H16999" s="24" t="s">
        <v>258</v>
      </c>
      <c r="I16999" s="24" t="s">
        <v>219</v>
      </c>
      <c r="J16999" s="24" t="s">
        <v>69</v>
      </c>
      <c r="K16999" s="19">
        <f>B16999*$P$40</f>
        <v>26.1</v>
      </c>
      <c r="L16999" s="20">
        <f>C16999*$P$40</f>
        <v>41445862.200000003</v>
      </c>
      <c r="M16999" s="19" t="str">
        <f>TEXT(A16999,"ММММ")</f>
        <v>Июнь</v>
      </c>
      <c r="N16999" s="19"/>
    </row>
    <row r="17000" spans="1:14" hidden="1" x14ac:dyDescent="0.3">
      <c r="A17000" s="16" t="s">
        <v>196</v>
      </c>
      <c r="B17000" s="22">
        <v>0.87</v>
      </c>
      <c r="C17000" s="23">
        <v>1362250.25</v>
      </c>
      <c r="D17000" s="22">
        <v>452828.85</v>
      </c>
      <c r="E17000" s="22">
        <v>329530.61</v>
      </c>
      <c r="F17000" s="22">
        <v>103951.67999999999</v>
      </c>
      <c r="G17000" s="24">
        <v>19346.560000000001</v>
      </c>
      <c r="H17000" s="24" t="s">
        <v>258</v>
      </c>
      <c r="I17000" s="24" t="s">
        <v>219</v>
      </c>
      <c r="J17000" s="24" t="s">
        <v>68</v>
      </c>
      <c r="K17000" s="19">
        <f>B17000*$P$40</f>
        <v>26.1</v>
      </c>
      <c r="L17000" s="20">
        <f>C17000*$P$40</f>
        <v>40867507.5</v>
      </c>
      <c r="M17000" s="19" t="str">
        <f>TEXT(A17000,"ММММ")</f>
        <v>Май</v>
      </c>
      <c r="N17000" s="19"/>
    </row>
    <row r="17001" spans="1:14" hidden="1" x14ac:dyDescent="0.3">
      <c r="A17001" s="21" t="s">
        <v>197</v>
      </c>
      <c r="B17001" s="17">
        <v>0.87</v>
      </c>
      <c r="C17001" s="18">
        <v>1356159.96</v>
      </c>
      <c r="D17001" s="17">
        <v>448420.94</v>
      </c>
      <c r="E17001" s="17">
        <v>329344.14</v>
      </c>
      <c r="F17001" s="17">
        <v>100310.59</v>
      </c>
      <c r="G17001" s="19">
        <v>18766.21</v>
      </c>
      <c r="H17001" s="19" t="s">
        <v>258</v>
      </c>
      <c r="I17001" s="19" t="s">
        <v>219</v>
      </c>
      <c r="J17001" s="19" t="s">
        <v>68</v>
      </c>
      <c r="K17001" s="19">
        <f>B17001*$P$40</f>
        <v>26.1</v>
      </c>
      <c r="L17001" s="20">
        <f>C17001*$P$40</f>
        <v>40684798.799999997</v>
      </c>
      <c r="M17001" s="19" t="str">
        <f>TEXT(A17001,"ММММ")</f>
        <v>Май</v>
      </c>
      <c r="N17001" s="19"/>
    </row>
    <row r="17002" spans="1:14" hidden="1" x14ac:dyDescent="0.3">
      <c r="A17002" s="16" t="s">
        <v>198</v>
      </c>
      <c r="B17002" s="22">
        <v>0.87</v>
      </c>
      <c r="C17002" s="23">
        <v>1315258.8</v>
      </c>
      <c r="D17002" s="22">
        <v>413741.26</v>
      </c>
      <c r="E17002" s="22">
        <v>187986.63</v>
      </c>
      <c r="F17002" s="22">
        <v>225754.63</v>
      </c>
      <c r="G17002" s="24">
        <v>0</v>
      </c>
      <c r="H17002" s="24" t="s">
        <v>258</v>
      </c>
      <c r="I17002" s="24" t="s">
        <v>165</v>
      </c>
      <c r="J17002" s="24" t="s">
        <v>75</v>
      </c>
      <c r="K17002" s="19">
        <f>B17002*$P$40</f>
        <v>26.1</v>
      </c>
      <c r="L17002" s="20">
        <f>C17002*$P$40</f>
        <v>39457764</v>
      </c>
      <c r="M17002" s="19" t="str">
        <f>TEXT(A17002,"ММММ")</f>
        <v>Май</v>
      </c>
      <c r="N17002" s="19"/>
    </row>
    <row r="17003" spans="1:14" hidden="1" x14ac:dyDescent="0.3">
      <c r="A17003" s="21" t="s">
        <v>199</v>
      </c>
      <c r="B17003" s="22">
        <v>0.87</v>
      </c>
      <c r="C17003" s="23">
        <v>1254201.1200000001</v>
      </c>
      <c r="D17003" s="22">
        <v>282357.34000000003</v>
      </c>
      <c r="E17003" s="22">
        <v>102844.25</v>
      </c>
      <c r="F17003" s="22">
        <v>178368.65</v>
      </c>
      <c r="G17003" s="24">
        <v>1144.44</v>
      </c>
      <c r="H17003" s="24" t="s">
        <v>258</v>
      </c>
      <c r="I17003" s="24" t="s">
        <v>165</v>
      </c>
      <c r="J17003" s="24" t="s">
        <v>81</v>
      </c>
      <c r="K17003" s="19">
        <f>B17003*$P$40</f>
        <v>26.1</v>
      </c>
      <c r="L17003" s="20">
        <f>C17003*$P$40</f>
        <v>37626033.600000001</v>
      </c>
      <c r="M17003" s="19" t="str">
        <f>TEXT(A17003,"ММММ")</f>
        <v>Май</v>
      </c>
      <c r="N17003" s="19"/>
    </row>
    <row r="17004" spans="1:14" hidden="1" x14ac:dyDescent="0.3">
      <c r="A17004" s="16" t="s">
        <v>200</v>
      </c>
      <c r="B17004" s="22">
        <v>0.87</v>
      </c>
      <c r="C17004" s="23">
        <v>1236820.3799999999</v>
      </c>
      <c r="D17004" s="22">
        <v>291091.26</v>
      </c>
      <c r="E17004" s="22">
        <v>272250.37</v>
      </c>
      <c r="F17004" s="22">
        <v>12776.78</v>
      </c>
      <c r="G17004" s="24">
        <v>6064.11</v>
      </c>
      <c r="H17004" s="24" t="s">
        <v>258</v>
      </c>
      <c r="I17004" s="24" t="s">
        <v>112</v>
      </c>
      <c r="J17004" s="24" t="s">
        <v>68</v>
      </c>
      <c r="K17004" s="19">
        <f>B17004*$P$40</f>
        <v>26.1</v>
      </c>
      <c r="L17004" s="20">
        <f>C17004*$P$40</f>
        <v>37104611.399999999</v>
      </c>
      <c r="M17004" s="19" t="str">
        <f>TEXT(A17004,"ММММ")</f>
        <v>Апрель</v>
      </c>
      <c r="N17004" s="19"/>
    </row>
    <row r="17005" spans="1:14" x14ac:dyDescent="0.3">
      <c r="A17005" s="40" t="s">
        <v>201</v>
      </c>
      <c r="B17005" s="41">
        <v>0.87</v>
      </c>
      <c r="C17005" s="42">
        <v>1067498.21</v>
      </c>
      <c r="D17005" s="41">
        <v>103103</v>
      </c>
      <c r="E17005" s="41">
        <v>91893.62</v>
      </c>
      <c r="F17005" s="41">
        <v>11209.38</v>
      </c>
      <c r="G17005" s="43">
        <v>0</v>
      </c>
      <c r="H17005" s="43" t="s">
        <v>258</v>
      </c>
      <c r="I17005" s="43" t="s">
        <v>5</v>
      </c>
      <c r="J17005" s="43" t="s">
        <v>68</v>
      </c>
      <c r="K17005" s="26">
        <f>B17005*$P$40</f>
        <v>26.1</v>
      </c>
      <c r="L17005" s="32">
        <f>C17005*$P$40</f>
        <v>32024946.299999997</v>
      </c>
      <c r="M17005" s="33">
        <f>MONTH(A17005)</f>
        <v>4</v>
      </c>
      <c r="N17005" s="33"/>
    </row>
    <row r="17006" spans="1:14" hidden="1" x14ac:dyDescent="0.3">
      <c r="A17006" s="16" t="s">
        <v>202</v>
      </c>
      <c r="B17006" s="22">
        <v>0.87</v>
      </c>
      <c r="C17006" s="23">
        <v>1046946.87</v>
      </c>
      <c r="D17006" s="22">
        <v>369934.92</v>
      </c>
      <c r="E17006" s="22">
        <v>164735.4</v>
      </c>
      <c r="F17006" s="22">
        <v>205157.85</v>
      </c>
      <c r="G17006" s="24">
        <v>41.67</v>
      </c>
      <c r="H17006" s="24" t="s">
        <v>258</v>
      </c>
      <c r="I17006" s="24" t="s">
        <v>165</v>
      </c>
      <c r="J17006" s="24" t="s">
        <v>110</v>
      </c>
      <c r="K17006" s="19">
        <f>B17006*$P$40</f>
        <v>26.1</v>
      </c>
      <c r="L17006" s="20">
        <f>C17006*$P$40</f>
        <v>31408406.100000001</v>
      </c>
      <c r="M17006" s="19" t="str">
        <f>TEXT(A17006,"ММММ")</f>
        <v>Апрель</v>
      </c>
      <c r="N17006" s="19"/>
    </row>
    <row r="17007" spans="1:14" x14ac:dyDescent="0.3">
      <c r="A17007" s="40" t="s">
        <v>203</v>
      </c>
      <c r="B17007" s="41">
        <v>0.87</v>
      </c>
      <c r="C17007" s="42">
        <v>991328.46</v>
      </c>
      <c r="D17007" s="41">
        <v>114118.74</v>
      </c>
      <c r="E17007" s="41">
        <v>63264.46</v>
      </c>
      <c r="F17007" s="41">
        <v>50854.28</v>
      </c>
      <c r="G17007" s="43">
        <v>0</v>
      </c>
      <c r="H17007" s="43" t="s">
        <v>258</v>
      </c>
      <c r="I17007" s="43" t="s">
        <v>5</v>
      </c>
      <c r="J17007" s="43" t="s">
        <v>75</v>
      </c>
      <c r="K17007" s="26">
        <f>B17007*$P$40</f>
        <v>26.1</v>
      </c>
      <c r="L17007" s="32">
        <f>C17007*$P$40</f>
        <v>29739853.799999997</v>
      </c>
      <c r="M17007" s="33">
        <f>MONTH(A17007)</f>
        <v>4</v>
      </c>
      <c r="N17007" s="33"/>
    </row>
    <row r="17008" spans="1:14" hidden="1" x14ac:dyDescent="0.3">
      <c r="A17008" s="16" t="s">
        <v>204</v>
      </c>
      <c r="B17008" s="17">
        <v>0.87</v>
      </c>
      <c r="C17008" s="18">
        <v>979053.68</v>
      </c>
      <c r="D17008" s="17">
        <v>287873.68</v>
      </c>
      <c r="E17008" s="17">
        <v>187139.46</v>
      </c>
      <c r="F17008" s="17">
        <v>87776.17</v>
      </c>
      <c r="G17008" s="19">
        <v>12958.05</v>
      </c>
      <c r="H17008" s="19" t="s">
        <v>258</v>
      </c>
      <c r="I17008" s="19" t="s">
        <v>112</v>
      </c>
      <c r="J17008" s="19" t="s">
        <v>110</v>
      </c>
      <c r="K17008" s="19">
        <f>B17008*$P$40</f>
        <v>26.1</v>
      </c>
      <c r="L17008" s="20">
        <f>C17008*$P$40</f>
        <v>29371610.400000002</v>
      </c>
      <c r="M17008" s="19" t="str">
        <f>TEXT(A17008,"ММММ")</f>
        <v>Апрель</v>
      </c>
      <c r="N17008" s="19"/>
    </row>
    <row r="17009" spans="1:14" hidden="1" x14ac:dyDescent="0.3">
      <c r="A17009" s="21" t="s">
        <v>205</v>
      </c>
      <c r="B17009" s="17">
        <v>0.87</v>
      </c>
      <c r="C17009" s="18">
        <v>902725.42</v>
      </c>
      <c r="D17009" s="17">
        <v>326049.56</v>
      </c>
      <c r="E17009" s="17">
        <v>204702.97</v>
      </c>
      <c r="F17009" s="17">
        <v>121346.59</v>
      </c>
      <c r="G17009" s="19">
        <v>0</v>
      </c>
      <c r="H17009" s="19" t="s">
        <v>258</v>
      </c>
      <c r="I17009" s="19" t="s">
        <v>112</v>
      </c>
      <c r="J17009" s="19" t="s">
        <v>110</v>
      </c>
      <c r="K17009" s="19">
        <f>B17009*$P$40</f>
        <v>26.1</v>
      </c>
      <c r="L17009" s="20">
        <f>C17009*$P$40</f>
        <v>27081762.600000001</v>
      </c>
      <c r="M17009" s="19" t="str">
        <f>TEXT(A17009,"ММММ")</f>
        <v>Март</v>
      </c>
      <c r="N17009" s="19"/>
    </row>
    <row r="17010" spans="1:14" hidden="1" x14ac:dyDescent="0.3">
      <c r="A17010" s="16" t="s">
        <v>206</v>
      </c>
      <c r="B17010" s="22">
        <v>0.87</v>
      </c>
      <c r="C17010" s="23">
        <v>841731.76</v>
      </c>
      <c r="D17010" s="22">
        <v>248461.59</v>
      </c>
      <c r="E17010" s="22">
        <v>54479.13</v>
      </c>
      <c r="F17010" s="22">
        <v>193376.9</v>
      </c>
      <c r="G17010" s="24">
        <v>605.55999999999995</v>
      </c>
      <c r="H17010" s="24" t="s">
        <v>258</v>
      </c>
      <c r="I17010" s="24" t="s">
        <v>112</v>
      </c>
      <c r="J17010" s="24" t="s">
        <v>81</v>
      </c>
      <c r="K17010" s="19">
        <f>B17010*$P$40</f>
        <v>26.1</v>
      </c>
      <c r="L17010" s="20">
        <f>C17010*$P$40</f>
        <v>25251952.800000001</v>
      </c>
      <c r="M17010" s="19" t="str">
        <f>TEXT(A17010,"ММММ")</f>
        <v>Март</v>
      </c>
      <c r="N17010" s="19"/>
    </row>
    <row r="17011" spans="1:14" hidden="1" x14ac:dyDescent="0.3">
      <c r="A17011" s="21" t="s">
        <v>207</v>
      </c>
      <c r="B17011" s="17">
        <v>0.87</v>
      </c>
      <c r="C17011" s="18">
        <v>819111.24</v>
      </c>
      <c r="D17011" s="17">
        <v>389134.75</v>
      </c>
      <c r="E17011" s="17">
        <v>155354.69</v>
      </c>
      <c r="F17011" s="17">
        <v>231175.89</v>
      </c>
      <c r="G17011" s="19">
        <v>2604.17</v>
      </c>
      <c r="H17011" s="19" t="s">
        <v>258</v>
      </c>
      <c r="I17011" s="19" t="s">
        <v>112</v>
      </c>
      <c r="J17011" s="19" t="s">
        <v>69</v>
      </c>
      <c r="K17011" s="19">
        <f>B17011*$P$40</f>
        <v>26.1</v>
      </c>
      <c r="L17011" s="20">
        <f>C17011*$P$40</f>
        <v>24573337.199999999</v>
      </c>
      <c r="M17011" s="19" t="str">
        <f>TEXT(A17011,"ММММ")</f>
        <v>Март</v>
      </c>
      <c r="N17011" s="19"/>
    </row>
    <row r="17012" spans="1:14" x14ac:dyDescent="0.3">
      <c r="A17012" s="37" t="s">
        <v>208</v>
      </c>
      <c r="B17012" s="38">
        <v>0.87</v>
      </c>
      <c r="C17012" s="39">
        <v>805437.95</v>
      </c>
      <c r="D17012" s="38">
        <v>239193.51</v>
      </c>
      <c r="E17012" s="38">
        <v>41688.370000000003</v>
      </c>
      <c r="F17012" s="38">
        <v>197487.51</v>
      </c>
      <c r="G17012" s="26">
        <v>17.63</v>
      </c>
      <c r="H17012" s="26" t="s">
        <v>258</v>
      </c>
      <c r="I17012" s="26" t="s">
        <v>5</v>
      </c>
      <c r="J17012" s="26" t="s">
        <v>69</v>
      </c>
      <c r="K17012" s="26">
        <f>B17012*$P$40</f>
        <v>26.1</v>
      </c>
      <c r="L17012" s="32">
        <f>C17012*$P$40</f>
        <v>24163138.5</v>
      </c>
      <c r="M17012" s="33">
        <f>MONTH(A17012)</f>
        <v>3</v>
      </c>
      <c r="N17012" s="33"/>
    </row>
    <row r="17013" spans="1:14" hidden="1" x14ac:dyDescent="0.3">
      <c r="A17013" s="21" t="s">
        <v>209</v>
      </c>
      <c r="B17013" s="17">
        <v>0.87</v>
      </c>
      <c r="C17013" s="18">
        <v>771235.53</v>
      </c>
      <c r="D17013" s="17">
        <v>457634.59</v>
      </c>
      <c r="E17013" s="17">
        <v>443121.96</v>
      </c>
      <c r="F17013" s="17">
        <v>14344.74</v>
      </c>
      <c r="G17013" s="19">
        <v>167.89</v>
      </c>
      <c r="H17013" s="19" t="s">
        <v>258</v>
      </c>
      <c r="I17013" s="19" t="s">
        <v>112</v>
      </c>
      <c r="J17013" s="19" t="s">
        <v>100</v>
      </c>
      <c r="K17013" s="19">
        <f>B17013*$P$40</f>
        <v>26.1</v>
      </c>
      <c r="L17013" s="20">
        <f>C17013*$P$40</f>
        <v>23137065.900000002</v>
      </c>
      <c r="M17013" s="19" t="str">
        <f>TEXT(A17013,"ММММ")</f>
        <v>Февраль</v>
      </c>
      <c r="N17013" s="19"/>
    </row>
    <row r="17014" spans="1:14" hidden="1" x14ac:dyDescent="0.3">
      <c r="A17014" s="16" t="s">
        <v>210</v>
      </c>
      <c r="B17014" s="17">
        <v>0.87</v>
      </c>
      <c r="C17014" s="18">
        <v>758887.32</v>
      </c>
      <c r="D17014" s="17">
        <v>505684.5</v>
      </c>
      <c r="E17014" s="17">
        <v>423476.63</v>
      </c>
      <c r="F17014" s="17">
        <v>81596.259999999995</v>
      </c>
      <c r="G17014" s="19">
        <v>611.61</v>
      </c>
      <c r="H17014" s="19" t="s">
        <v>258</v>
      </c>
      <c r="I17014" s="19" t="s">
        <v>165</v>
      </c>
      <c r="J17014" s="19" t="s">
        <v>100</v>
      </c>
      <c r="K17014" s="19">
        <f>B17014*$P$40</f>
        <v>26.1</v>
      </c>
      <c r="L17014" s="20">
        <f>C17014*$P$40</f>
        <v>22766619.599999998</v>
      </c>
      <c r="M17014" s="19" t="str">
        <f>TEXT(A17014,"ММММ")</f>
        <v>Февраль</v>
      </c>
      <c r="N17014" s="19"/>
    </row>
    <row r="17015" spans="1:14" hidden="1" x14ac:dyDescent="0.3">
      <c r="A17015" s="21" t="s">
        <v>211</v>
      </c>
      <c r="B17015" s="22">
        <v>0.87</v>
      </c>
      <c r="C17015" s="23">
        <v>731385.02</v>
      </c>
      <c r="D17015" s="22">
        <v>373586.36</v>
      </c>
      <c r="E17015" s="22">
        <v>366756.26</v>
      </c>
      <c r="F17015" s="22">
        <v>6677.6</v>
      </c>
      <c r="G17015" s="24">
        <v>152.5</v>
      </c>
      <c r="H17015" s="24" t="s">
        <v>258</v>
      </c>
      <c r="I17015" s="24" t="s">
        <v>112</v>
      </c>
      <c r="J17015" s="24" t="s">
        <v>93</v>
      </c>
      <c r="K17015" s="19">
        <f>B17015*$P$40</f>
        <v>26.1</v>
      </c>
      <c r="L17015" s="20">
        <f>C17015*$P$40</f>
        <v>21941550.600000001</v>
      </c>
      <c r="M17015" s="19" t="str">
        <f>TEXT(A17015,"ММММ")</f>
        <v>Февраль</v>
      </c>
      <c r="N17015" s="19"/>
    </row>
    <row r="17016" spans="1:14" hidden="1" x14ac:dyDescent="0.3">
      <c r="A17016" s="16" t="s">
        <v>212</v>
      </c>
      <c r="B17016" s="22">
        <v>0.87</v>
      </c>
      <c r="C17016" s="23">
        <v>726064.91</v>
      </c>
      <c r="D17016" s="22">
        <v>410248.19</v>
      </c>
      <c r="E17016" s="22">
        <v>324711.11</v>
      </c>
      <c r="F17016" s="22">
        <v>85148.99</v>
      </c>
      <c r="G17016" s="24">
        <v>388.09</v>
      </c>
      <c r="H17016" s="24" t="s">
        <v>258</v>
      </c>
      <c r="I17016" s="24" t="s">
        <v>112</v>
      </c>
      <c r="J17016" s="24" t="s">
        <v>100</v>
      </c>
      <c r="K17016" s="19">
        <f>B17016*$P$40</f>
        <v>26.1</v>
      </c>
      <c r="L17016" s="20">
        <f>C17016*$P$40</f>
        <v>21781947.300000001</v>
      </c>
      <c r="M17016" s="19" t="str">
        <f>TEXT(A17016,"ММММ")</f>
        <v>Февраль</v>
      </c>
      <c r="N17016" s="19"/>
    </row>
    <row r="17017" spans="1:14" hidden="1" x14ac:dyDescent="0.3">
      <c r="A17017" s="21" t="s">
        <v>213</v>
      </c>
      <c r="B17017" s="17">
        <v>0.87</v>
      </c>
      <c r="C17017" s="18">
        <v>723928.38</v>
      </c>
      <c r="D17017" s="17">
        <v>333616.09999999998</v>
      </c>
      <c r="E17017" s="17">
        <v>241870.49</v>
      </c>
      <c r="F17017" s="17">
        <v>89401.42</v>
      </c>
      <c r="G17017" s="19">
        <v>2344.19</v>
      </c>
      <c r="H17017" s="19" t="s">
        <v>258</v>
      </c>
      <c r="I17017" s="19" t="s">
        <v>219</v>
      </c>
      <c r="J17017" s="19" t="s">
        <v>58</v>
      </c>
      <c r="K17017" s="19">
        <f>B17017*$P$40</f>
        <v>26.1</v>
      </c>
      <c r="L17017" s="20">
        <f>C17017*$P$40</f>
        <v>21717851.399999999</v>
      </c>
      <c r="M17017" s="19" t="str">
        <f>TEXT(A17017,"ММММ")</f>
        <v>Январь</v>
      </c>
      <c r="N17017" s="19"/>
    </row>
    <row r="17018" spans="1:14" hidden="1" x14ac:dyDescent="0.3">
      <c r="A17018" s="16" t="s">
        <v>214</v>
      </c>
      <c r="B17018" s="22">
        <v>0.87</v>
      </c>
      <c r="C17018" s="23">
        <v>711564.14</v>
      </c>
      <c r="D17018" s="22">
        <v>393543.44</v>
      </c>
      <c r="E17018" s="22">
        <v>331105.98</v>
      </c>
      <c r="F17018" s="22">
        <v>62282.17</v>
      </c>
      <c r="G17018" s="24">
        <v>155.29</v>
      </c>
      <c r="H17018" s="24" t="s">
        <v>258</v>
      </c>
      <c r="I17018" s="24" t="s">
        <v>165</v>
      </c>
      <c r="J17018" s="24" t="s">
        <v>93</v>
      </c>
      <c r="K17018" s="19">
        <f>B17018*$P$40</f>
        <v>26.1</v>
      </c>
      <c r="L17018" s="20">
        <f>C17018*$P$40</f>
        <v>21346924.199999999</v>
      </c>
      <c r="M17018" s="19" t="str">
        <f>TEXT(A17018,"ММММ")</f>
        <v>Январь</v>
      </c>
      <c r="N17018" s="19"/>
    </row>
    <row r="17019" spans="1:14" hidden="1" x14ac:dyDescent="0.3">
      <c r="A17019" s="21" t="s">
        <v>215</v>
      </c>
      <c r="B17019" s="22">
        <v>0.87</v>
      </c>
      <c r="C17019" s="23">
        <v>694289.8</v>
      </c>
      <c r="D17019" s="22">
        <v>431765.47</v>
      </c>
      <c r="E17019" s="22">
        <v>324254.95</v>
      </c>
      <c r="F17019" s="22">
        <v>107460.99</v>
      </c>
      <c r="G17019" s="24">
        <v>49.53</v>
      </c>
      <c r="H17019" s="24" t="s">
        <v>258</v>
      </c>
      <c r="I17019" s="24" t="s">
        <v>112</v>
      </c>
      <c r="J17019" s="24" t="s">
        <v>93</v>
      </c>
      <c r="K17019" s="19">
        <f>B17019*$P$40</f>
        <v>26.1</v>
      </c>
      <c r="L17019" s="20">
        <f>C17019*$P$40</f>
        <v>20828694</v>
      </c>
      <c r="M17019" s="19" t="str">
        <f>TEXT(A17019,"ММММ")</f>
        <v>Январь</v>
      </c>
      <c r="N17019" s="19"/>
    </row>
    <row r="17020" spans="1:14" hidden="1" x14ac:dyDescent="0.3">
      <c r="A17020" s="16" t="s">
        <v>216</v>
      </c>
      <c r="B17020" s="22">
        <v>0.87</v>
      </c>
      <c r="C17020" s="23">
        <v>666493.31999999995</v>
      </c>
      <c r="D17020" s="22">
        <v>242570.06</v>
      </c>
      <c r="E17020" s="22">
        <v>182840.11</v>
      </c>
      <c r="F17020" s="22">
        <v>59729.95</v>
      </c>
      <c r="G17020" s="24">
        <v>0</v>
      </c>
      <c r="H17020" s="24" t="s">
        <v>258</v>
      </c>
      <c r="I17020" s="24" t="s">
        <v>112</v>
      </c>
      <c r="J17020" s="24" t="s">
        <v>58</v>
      </c>
      <c r="K17020" s="19">
        <f>B17020*$P$40</f>
        <v>26.1</v>
      </c>
      <c r="L17020" s="20">
        <f>C17020*$P$40</f>
        <v>19994799.599999998</v>
      </c>
      <c r="M17020" s="19" t="str">
        <f>TEXT(A17020,"ММММ")</f>
        <v>Январь</v>
      </c>
      <c r="N17020" s="19"/>
    </row>
    <row r="17021" spans="1:14" x14ac:dyDescent="0.3">
      <c r="A17021" s="40" t="s">
        <v>217</v>
      </c>
      <c r="B17021" s="38">
        <v>0.87</v>
      </c>
      <c r="C17021" s="39">
        <v>630746.81999999995</v>
      </c>
      <c r="D17021" s="38">
        <v>47695.91</v>
      </c>
      <c r="E17021" s="38">
        <v>43522.9</v>
      </c>
      <c r="F17021" s="38">
        <v>4173.01</v>
      </c>
      <c r="G17021" s="26">
        <v>0</v>
      </c>
      <c r="H17021" s="26" t="s">
        <v>258</v>
      </c>
      <c r="I17021" s="26" t="s">
        <v>5</v>
      </c>
      <c r="J17021" s="26" t="s">
        <v>98</v>
      </c>
      <c r="K17021" s="26">
        <f>B17021*$P$40</f>
        <v>26.1</v>
      </c>
      <c r="L17021" s="32">
        <f>C17021*$P$40</f>
        <v>18922404.599999998</v>
      </c>
      <c r="M17021" s="33">
        <f>MONTH(A17021)</f>
        <v>1</v>
      </c>
      <c r="N17021" s="33"/>
    </row>
    <row r="17022" spans="1:14" hidden="1" x14ac:dyDescent="0.3">
      <c r="A17022" s="16" t="s">
        <v>164</v>
      </c>
      <c r="B17022" s="22">
        <v>0.87</v>
      </c>
      <c r="C17022" s="23">
        <v>580190.81999999995</v>
      </c>
      <c r="D17022" s="22">
        <v>192121.19</v>
      </c>
      <c r="E17022" s="22">
        <v>168153.59</v>
      </c>
      <c r="F17022" s="22">
        <v>23244.82</v>
      </c>
      <c r="G17022" s="24">
        <v>722.78</v>
      </c>
      <c r="H17022" s="24" t="s">
        <v>258</v>
      </c>
      <c r="I17022" s="24" t="s">
        <v>165</v>
      </c>
      <c r="J17022" s="24" t="s">
        <v>98</v>
      </c>
      <c r="K17022" s="19">
        <f>B17022*$P$40</f>
        <v>26.1</v>
      </c>
      <c r="L17022" s="20">
        <f>C17022*$P$40</f>
        <v>17405724.599999998</v>
      </c>
      <c r="M17022" s="19" t="str">
        <f>TEXT(A17022,"ММММ")</f>
        <v>Декабрь</v>
      </c>
      <c r="N17022" s="19"/>
    </row>
    <row r="17023" spans="1:14" hidden="1" x14ac:dyDescent="0.3">
      <c r="A17023" s="21" t="s">
        <v>166</v>
      </c>
      <c r="B17023" s="22">
        <v>0.87</v>
      </c>
      <c r="C17023" s="23">
        <v>567176.93000000005</v>
      </c>
      <c r="D17023" s="22">
        <v>283709.71999999997</v>
      </c>
      <c r="E17023" s="22">
        <v>283183.03000000003</v>
      </c>
      <c r="F17023" s="22">
        <v>392.08</v>
      </c>
      <c r="G17023" s="24">
        <v>134.61000000000001</v>
      </c>
      <c r="H17023" s="24" t="s">
        <v>258</v>
      </c>
      <c r="I17023" s="24" t="s">
        <v>112</v>
      </c>
      <c r="J17023" s="24" t="s">
        <v>93</v>
      </c>
      <c r="K17023" s="19">
        <f>B17023*$P$40</f>
        <v>26.1</v>
      </c>
      <c r="L17023" s="20">
        <f>C17023*$P$40</f>
        <v>17015307.900000002</v>
      </c>
      <c r="M17023" s="19" t="str">
        <f>TEXT(A17023,"ММММ")</f>
        <v>Декабрь</v>
      </c>
      <c r="N17023" s="19"/>
    </row>
    <row r="17024" spans="1:14" hidden="1" x14ac:dyDescent="0.3">
      <c r="A17024" s="16" t="s">
        <v>167</v>
      </c>
      <c r="B17024" s="17">
        <v>0.87</v>
      </c>
      <c r="C17024" s="18">
        <v>365008.71</v>
      </c>
      <c r="D17024" s="17">
        <v>270673.53999999998</v>
      </c>
      <c r="E17024" s="17">
        <v>24201.61</v>
      </c>
      <c r="F17024" s="17">
        <v>245215.92</v>
      </c>
      <c r="G17024" s="19">
        <v>1256.01</v>
      </c>
      <c r="H17024" s="19" t="s">
        <v>258</v>
      </c>
      <c r="I17024" s="19" t="s">
        <v>165</v>
      </c>
      <c r="J17024" s="19" t="s">
        <v>66</v>
      </c>
      <c r="K17024" s="19">
        <f>B17024*$P$40</f>
        <v>26.1</v>
      </c>
      <c r="L17024" s="20">
        <f>C17024*$P$40</f>
        <v>10950261.300000001</v>
      </c>
      <c r="M17024" s="19" t="str">
        <f>TEXT(A17024,"ММММ")</f>
        <v>Декабрь</v>
      </c>
      <c r="N17024" s="19"/>
    </row>
    <row r="17025" spans="1:14" hidden="1" x14ac:dyDescent="0.3">
      <c r="A17025" s="21" t="s">
        <v>168</v>
      </c>
      <c r="B17025" s="22">
        <v>0.87</v>
      </c>
      <c r="C17025" s="23">
        <v>354098.37</v>
      </c>
      <c r="D17025" s="22">
        <v>104096.73</v>
      </c>
      <c r="E17025" s="22">
        <v>48046.6</v>
      </c>
      <c r="F17025" s="22">
        <v>56050.13</v>
      </c>
      <c r="G17025" s="24">
        <v>0</v>
      </c>
      <c r="H17025" s="24" t="s">
        <v>258</v>
      </c>
      <c r="I17025" s="24" t="s">
        <v>112</v>
      </c>
      <c r="J17025" s="24" t="s">
        <v>78</v>
      </c>
      <c r="K17025" s="19">
        <f>B17025*$P$40</f>
        <v>26.1</v>
      </c>
      <c r="L17025" s="20">
        <f>C17025*$P$40</f>
        <v>10622951.1</v>
      </c>
      <c r="M17025" s="19" t="str">
        <f>TEXT(A17025,"ММММ")</f>
        <v>Декабрь</v>
      </c>
      <c r="N17025" s="19"/>
    </row>
    <row r="17026" spans="1:14" hidden="1" x14ac:dyDescent="0.3">
      <c r="A17026" s="16" t="s">
        <v>169</v>
      </c>
      <c r="B17026" s="17">
        <v>0.87</v>
      </c>
      <c r="C17026" s="18">
        <v>323909.40000000002</v>
      </c>
      <c r="D17026" s="17">
        <v>108864.12</v>
      </c>
      <c r="E17026" s="17">
        <v>89653.6</v>
      </c>
      <c r="F17026" s="17">
        <v>19210.52</v>
      </c>
      <c r="G17026" s="19">
        <v>0</v>
      </c>
      <c r="H17026" s="19" t="s">
        <v>258</v>
      </c>
      <c r="I17026" s="19" t="s">
        <v>112</v>
      </c>
      <c r="J17026" s="19" t="s">
        <v>84</v>
      </c>
      <c r="K17026" s="19">
        <f>B17026*$P$40</f>
        <v>26.1</v>
      </c>
      <c r="L17026" s="20">
        <f>C17026*$P$40</f>
        <v>9717282</v>
      </c>
      <c r="M17026" s="19" t="str">
        <f>TEXT(A17026,"ММММ")</f>
        <v>Декабрь</v>
      </c>
      <c r="N17026" s="19"/>
    </row>
    <row r="17027" spans="1:14" hidden="1" x14ac:dyDescent="0.3">
      <c r="A17027" s="21" t="s">
        <v>170</v>
      </c>
      <c r="B17027" s="22">
        <v>0.87</v>
      </c>
      <c r="C17027" s="23">
        <v>312471.42</v>
      </c>
      <c r="D17027" s="22">
        <v>110661.68</v>
      </c>
      <c r="E17027" s="22">
        <v>81778.22</v>
      </c>
      <c r="F17027" s="22">
        <v>28883.46</v>
      </c>
      <c r="G17027" s="24">
        <v>0</v>
      </c>
      <c r="H17027" s="24" t="s">
        <v>258</v>
      </c>
      <c r="I17027" s="24" t="s">
        <v>112</v>
      </c>
      <c r="J17027" s="24" t="s">
        <v>84</v>
      </c>
      <c r="K17027" s="19">
        <f>B17027*$P$40</f>
        <v>26.1</v>
      </c>
      <c r="L17027" s="20">
        <f>C17027*$P$40</f>
        <v>9374142.5999999996</v>
      </c>
      <c r="M17027" s="19" t="str">
        <f>TEXT(A17027,"ММММ")</f>
        <v>Ноябрь</v>
      </c>
      <c r="N17027" s="19"/>
    </row>
    <row r="17028" spans="1:14" hidden="1" x14ac:dyDescent="0.3">
      <c r="A17028" s="16" t="s">
        <v>171</v>
      </c>
      <c r="B17028" s="22">
        <v>0.87</v>
      </c>
      <c r="C17028" s="23">
        <v>295498.57</v>
      </c>
      <c r="D17028" s="22">
        <v>107513.94</v>
      </c>
      <c r="E17028" s="22">
        <v>77956.929999999993</v>
      </c>
      <c r="F17028" s="22">
        <v>29557.01</v>
      </c>
      <c r="G17028" s="24">
        <v>0</v>
      </c>
      <c r="H17028" s="24" t="s">
        <v>258</v>
      </c>
      <c r="I17028" s="24" t="s">
        <v>112</v>
      </c>
      <c r="J17028" s="24" t="s">
        <v>84</v>
      </c>
      <c r="K17028" s="19">
        <f>B17028*$P$40</f>
        <v>26.1</v>
      </c>
      <c r="L17028" s="20">
        <f>C17028*$P$40</f>
        <v>8864957.0999999996</v>
      </c>
      <c r="M17028" s="19" t="str">
        <f>TEXT(A17028,"ММММ")</f>
        <v>Ноябрь</v>
      </c>
      <c r="N17028" s="19"/>
    </row>
    <row r="17029" spans="1:14" hidden="1" x14ac:dyDescent="0.3">
      <c r="A17029" s="21" t="s">
        <v>172</v>
      </c>
      <c r="B17029" s="17">
        <v>0.87</v>
      </c>
      <c r="C17029" s="18">
        <v>271355.48</v>
      </c>
      <c r="D17029" s="17">
        <v>113765.47</v>
      </c>
      <c r="E17029" s="17">
        <v>71787.460000000006</v>
      </c>
      <c r="F17029" s="17">
        <v>41934.230000000003</v>
      </c>
      <c r="G17029" s="19">
        <v>43.78</v>
      </c>
      <c r="H17029" s="19" t="s">
        <v>258</v>
      </c>
      <c r="I17029" s="19" t="s">
        <v>112</v>
      </c>
      <c r="J17029" s="19" t="s">
        <v>105</v>
      </c>
      <c r="K17029" s="19">
        <f>B17029*$P$40</f>
        <v>26.1</v>
      </c>
      <c r="L17029" s="20">
        <f>C17029*$P$40</f>
        <v>8140664.3999999994</v>
      </c>
      <c r="M17029" s="19" t="str">
        <f>TEXT(A17029,"ММММ")</f>
        <v>Ноябрь</v>
      </c>
      <c r="N17029" s="19"/>
    </row>
    <row r="17030" spans="1:14" hidden="1" x14ac:dyDescent="0.3">
      <c r="A17030" s="16" t="s">
        <v>173</v>
      </c>
      <c r="B17030" s="22">
        <v>0.87</v>
      </c>
      <c r="C17030" s="23">
        <v>251189.52</v>
      </c>
      <c r="D17030" s="22">
        <v>107805.91</v>
      </c>
      <c r="E17030" s="22">
        <v>82914.320000000007</v>
      </c>
      <c r="F17030" s="22">
        <v>24413.26</v>
      </c>
      <c r="G17030" s="24">
        <v>478.33</v>
      </c>
      <c r="H17030" s="24" t="s">
        <v>258</v>
      </c>
      <c r="I17030" s="24" t="s">
        <v>165</v>
      </c>
      <c r="J17030" s="24" t="s">
        <v>83</v>
      </c>
      <c r="K17030" s="19">
        <f>B17030*$P$40</f>
        <v>26.1</v>
      </c>
      <c r="L17030" s="20">
        <f>C17030*$P$40</f>
        <v>7535685.5999999996</v>
      </c>
      <c r="M17030" s="19" t="str">
        <f>TEXT(A17030,"ММММ")</f>
        <v>Ноябрь</v>
      </c>
      <c r="N17030" s="19"/>
    </row>
    <row r="17031" spans="1:14" hidden="1" x14ac:dyDescent="0.3">
      <c r="A17031" s="21" t="s">
        <v>174</v>
      </c>
      <c r="B17031" s="22">
        <v>0.87</v>
      </c>
      <c r="C17031" s="23">
        <v>250902.49</v>
      </c>
      <c r="D17031" s="22">
        <v>98481.8</v>
      </c>
      <c r="E17031" s="22">
        <v>74730.820000000007</v>
      </c>
      <c r="F17031" s="22">
        <v>23750.98</v>
      </c>
      <c r="G17031" s="24">
        <v>0</v>
      </c>
      <c r="H17031" s="24" t="s">
        <v>258</v>
      </c>
      <c r="I17031" s="24" t="s">
        <v>112</v>
      </c>
      <c r="J17031" s="24" t="s">
        <v>83</v>
      </c>
      <c r="K17031" s="19">
        <f>B17031*$P$40</f>
        <v>26.1</v>
      </c>
      <c r="L17031" s="20">
        <f>C17031*$P$40</f>
        <v>7527074.6999999993</v>
      </c>
      <c r="M17031" s="19" t="str">
        <f>TEXT(A17031,"ММММ")</f>
        <v>Октябрь</v>
      </c>
      <c r="N17031" s="19"/>
    </row>
    <row r="17032" spans="1:14" x14ac:dyDescent="0.3">
      <c r="A17032" s="37" t="s">
        <v>175</v>
      </c>
      <c r="B17032" s="41">
        <v>0.87</v>
      </c>
      <c r="C17032" s="42">
        <v>239070.13</v>
      </c>
      <c r="D17032" s="41">
        <v>60246.26</v>
      </c>
      <c r="E17032" s="41">
        <v>12989.82</v>
      </c>
      <c r="F17032" s="41">
        <v>42509.75</v>
      </c>
      <c r="G17032" s="43">
        <v>4746.6899999999996</v>
      </c>
      <c r="H17032" s="43" t="s">
        <v>258</v>
      </c>
      <c r="I17032" s="43" t="s">
        <v>5</v>
      </c>
      <c r="J17032" s="43" t="s">
        <v>66</v>
      </c>
      <c r="K17032" s="26">
        <f>B17032*$P$40</f>
        <v>26.1</v>
      </c>
      <c r="L17032" s="32">
        <f>C17032*$P$40</f>
        <v>7172103.9000000004</v>
      </c>
      <c r="M17032" s="33">
        <f>MONTH(A17032)</f>
        <v>10</v>
      </c>
      <c r="N17032" s="33"/>
    </row>
    <row r="17033" spans="1:14" hidden="1" x14ac:dyDescent="0.3">
      <c r="A17033" s="21" t="s">
        <v>176</v>
      </c>
      <c r="B17033" s="17">
        <v>0.87</v>
      </c>
      <c r="C17033" s="18">
        <v>238624.36</v>
      </c>
      <c r="D17033" s="17">
        <v>72216.84</v>
      </c>
      <c r="E17033" s="17">
        <v>56072.86</v>
      </c>
      <c r="F17033" s="17">
        <v>15057.31</v>
      </c>
      <c r="G17033" s="19">
        <v>1086.67</v>
      </c>
      <c r="H17033" s="19" t="s">
        <v>258</v>
      </c>
      <c r="I17033" s="19" t="s">
        <v>112</v>
      </c>
      <c r="J17033" s="19" t="s">
        <v>83</v>
      </c>
      <c r="K17033" s="19">
        <f>B17033*$P$40</f>
        <v>26.1</v>
      </c>
      <c r="L17033" s="20">
        <f>C17033*$P$40</f>
        <v>7158730.7999999998</v>
      </c>
      <c r="M17033" s="19" t="str">
        <f>TEXT(A17033,"ММММ")</f>
        <v>Октябрь</v>
      </c>
      <c r="N17033" s="19"/>
    </row>
    <row r="17034" spans="1:14" hidden="1" x14ac:dyDescent="0.3">
      <c r="A17034" s="16" t="s">
        <v>177</v>
      </c>
      <c r="B17034" s="22">
        <v>0.87</v>
      </c>
      <c r="C17034" s="23">
        <v>227593.54</v>
      </c>
      <c r="D17034" s="22">
        <v>77972.58</v>
      </c>
      <c r="E17034" s="22">
        <v>18382.22</v>
      </c>
      <c r="F17034" s="22">
        <v>56152.18</v>
      </c>
      <c r="G17034" s="24">
        <v>3438.18</v>
      </c>
      <c r="H17034" s="24" t="s">
        <v>258</v>
      </c>
      <c r="I17034" s="24" t="s">
        <v>112</v>
      </c>
      <c r="J17034" s="24" t="s">
        <v>66</v>
      </c>
      <c r="K17034" s="19">
        <f>B17034*$P$40</f>
        <v>26.1</v>
      </c>
      <c r="L17034" s="20">
        <f>C17034*$P$40</f>
        <v>6827806.2000000002</v>
      </c>
      <c r="M17034" s="19" t="str">
        <f>TEXT(A17034,"ММММ")</f>
        <v>Октябрь</v>
      </c>
      <c r="N17034" s="19"/>
    </row>
    <row r="17035" spans="1:14" hidden="1" x14ac:dyDescent="0.3">
      <c r="A17035" s="21" t="s">
        <v>178</v>
      </c>
      <c r="B17035" s="22">
        <v>0.87</v>
      </c>
      <c r="C17035" s="23">
        <v>224036.18</v>
      </c>
      <c r="D17035" s="22">
        <v>115110.34</v>
      </c>
      <c r="E17035" s="22">
        <v>53542.2</v>
      </c>
      <c r="F17035" s="22">
        <v>61566.67</v>
      </c>
      <c r="G17035" s="24">
        <v>1.47</v>
      </c>
      <c r="H17035" s="24" t="s">
        <v>258</v>
      </c>
      <c r="I17035" s="24" t="s">
        <v>165</v>
      </c>
      <c r="J17035" s="24" t="s">
        <v>76</v>
      </c>
      <c r="K17035" s="19">
        <f>B17035*$P$40</f>
        <v>26.1</v>
      </c>
      <c r="L17035" s="20">
        <f>C17035*$P$40</f>
        <v>6721085.3999999994</v>
      </c>
      <c r="M17035" s="19" t="str">
        <f>TEXT(A17035,"ММММ")</f>
        <v>Октябрь</v>
      </c>
      <c r="N17035" s="19"/>
    </row>
    <row r="17036" spans="1:14" x14ac:dyDescent="0.3">
      <c r="A17036" s="37" t="s">
        <v>179</v>
      </c>
      <c r="B17036" s="38">
        <v>0.87</v>
      </c>
      <c r="C17036" s="39">
        <v>219110.81</v>
      </c>
      <c r="D17036" s="38">
        <v>64425.57</v>
      </c>
      <c r="E17036" s="38">
        <v>30834.06</v>
      </c>
      <c r="F17036" s="38">
        <v>32786.33</v>
      </c>
      <c r="G17036" s="26">
        <v>805.18</v>
      </c>
      <c r="H17036" s="26" t="s">
        <v>258</v>
      </c>
      <c r="I17036" s="26" t="s">
        <v>5</v>
      </c>
      <c r="J17036" s="26" t="s">
        <v>66</v>
      </c>
      <c r="K17036" s="26">
        <f>B17036*$P$40</f>
        <v>26.1</v>
      </c>
      <c r="L17036" s="32">
        <f>C17036*$P$40</f>
        <v>6573324.2999999998</v>
      </c>
      <c r="M17036" s="33">
        <f>MONTH(A17036)</f>
        <v>9</v>
      </c>
      <c r="N17036" s="33"/>
    </row>
    <row r="17037" spans="1:14" hidden="1" x14ac:dyDescent="0.3">
      <c r="A17037" s="21" t="s">
        <v>180</v>
      </c>
      <c r="B17037" s="22">
        <v>0.87</v>
      </c>
      <c r="C17037" s="23">
        <v>218755.02</v>
      </c>
      <c r="D17037" s="22">
        <v>127396.71</v>
      </c>
      <c r="E17037" s="22">
        <v>98906.41</v>
      </c>
      <c r="F17037" s="22">
        <v>28468.59</v>
      </c>
      <c r="G17037" s="24">
        <v>21.71</v>
      </c>
      <c r="H17037" s="24" t="s">
        <v>258</v>
      </c>
      <c r="I17037" s="24" t="s">
        <v>112</v>
      </c>
      <c r="J17037" s="24" t="s">
        <v>105</v>
      </c>
      <c r="K17037" s="19">
        <f>B17037*$P$40</f>
        <v>26.1</v>
      </c>
      <c r="L17037" s="20">
        <f>C17037*$P$40</f>
        <v>6562650.5999999996</v>
      </c>
      <c r="M17037" s="19" t="str">
        <f>TEXT(A17037,"ММММ")</f>
        <v>Сентябрь</v>
      </c>
      <c r="N17037" s="19"/>
    </row>
    <row r="17038" spans="1:14" x14ac:dyDescent="0.3">
      <c r="A17038" s="37" t="s">
        <v>181</v>
      </c>
      <c r="B17038" s="41">
        <v>0.87</v>
      </c>
      <c r="C17038" s="42">
        <v>216653.06</v>
      </c>
      <c r="D17038" s="41">
        <v>23945.98</v>
      </c>
      <c r="E17038" s="41">
        <v>16360.12</v>
      </c>
      <c r="F17038" s="41">
        <v>3422.61</v>
      </c>
      <c r="G17038" s="43">
        <v>4163.25</v>
      </c>
      <c r="H17038" s="43" t="s">
        <v>258</v>
      </c>
      <c r="I17038" s="43" t="s">
        <v>5</v>
      </c>
      <c r="J17038" s="43" t="s">
        <v>67</v>
      </c>
      <c r="K17038" s="26">
        <f>B17038*$P$40</f>
        <v>26.1</v>
      </c>
      <c r="L17038" s="32">
        <f>C17038*$P$40</f>
        <v>6499591.7999999998</v>
      </c>
      <c r="M17038" s="33">
        <f>MONTH(A17038)</f>
        <v>9</v>
      </c>
      <c r="N17038" s="33"/>
    </row>
    <row r="17039" spans="1:14" hidden="1" x14ac:dyDescent="0.3">
      <c r="A17039" s="21" t="s">
        <v>182</v>
      </c>
      <c r="B17039" s="22">
        <v>0.87</v>
      </c>
      <c r="C17039" s="23">
        <v>214847.19</v>
      </c>
      <c r="D17039" s="22">
        <v>80833</v>
      </c>
      <c r="E17039" s="22">
        <v>46352.36</v>
      </c>
      <c r="F17039" s="22">
        <v>29562.74</v>
      </c>
      <c r="G17039" s="24">
        <v>4917.8999999999996</v>
      </c>
      <c r="H17039" s="24" t="s">
        <v>258</v>
      </c>
      <c r="I17039" s="24" t="s">
        <v>112</v>
      </c>
      <c r="J17039" s="24" t="s">
        <v>76</v>
      </c>
      <c r="K17039" s="19">
        <f>B17039*$P$40</f>
        <v>26.1</v>
      </c>
      <c r="L17039" s="20">
        <f>C17039*$P$40</f>
        <v>6445415.7000000002</v>
      </c>
      <c r="M17039" s="19" t="str">
        <f>TEXT(A17039,"ММММ")</f>
        <v>Сентябрь</v>
      </c>
      <c r="N17039" s="19"/>
    </row>
    <row r="17040" spans="1:14" x14ac:dyDescent="0.3">
      <c r="A17040" s="37" t="s">
        <v>183</v>
      </c>
      <c r="B17040" s="41">
        <v>0.87</v>
      </c>
      <c r="C17040" s="42">
        <v>201620.58</v>
      </c>
      <c r="D17040" s="41">
        <v>49656.88</v>
      </c>
      <c r="E17040" s="41">
        <v>22010.51</v>
      </c>
      <c r="F17040" s="41">
        <v>24284.79</v>
      </c>
      <c r="G17040" s="43">
        <v>3361.58</v>
      </c>
      <c r="H17040" s="43" t="s">
        <v>258</v>
      </c>
      <c r="I17040" s="43" t="s">
        <v>5</v>
      </c>
      <c r="J17040" s="43" t="s">
        <v>76</v>
      </c>
      <c r="K17040" s="26">
        <f>B17040*$P$40</f>
        <v>26.1</v>
      </c>
      <c r="L17040" s="32">
        <f>C17040*$P$40</f>
        <v>6048617.3999999994</v>
      </c>
      <c r="M17040" s="33">
        <f>MONTH(A17040)</f>
        <v>8</v>
      </c>
      <c r="N17040" s="33"/>
    </row>
    <row r="17041" spans="1:14" hidden="1" x14ac:dyDescent="0.3">
      <c r="A17041" s="21" t="s">
        <v>184</v>
      </c>
      <c r="B17041" s="22">
        <v>0.87</v>
      </c>
      <c r="C17041" s="23">
        <v>188478.21</v>
      </c>
      <c r="D17041" s="22">
        <v>58795.31</v>
      </c>
      <c r="E17041" s="22">
        <v>27726.02</v>
      </c>
      <c r="F17041" s="22">
        <v>31069.29</v>
      </c>
      <c r="G17041" s="24">
        <v>0</v>
      </c>
      <c r="H17041" s="24" t="s">
        <v>258</v>
      </c>
      <c r="I17041" s="24" t="s">
        <v>112</v>
      </c>
      <c r="J17041" s="24" t="s">
        <v>83</v>
      </c>
      <c r="K17041" s="19">
        <f>B17041*$P$40</f>
        <v>26.1</v>
      </c>
      <c r="L17041" s="20">
        <f>C17041*$P$40</f>
        <v>5654346.2999999998</v>
      </c>
      <c r="M17041" s="19" t="str">
        <f>TEXT(A17041,"ММММ")</f>
        <v>Август</v>
      </c>
      <c r="N17041" s="19"/>
    </row>
    <row r="17042" spans="1:14" hidden="1" x14ac:dyDescent="0.3">
      <c r="A17042" s="16" t="s">
        <v>185</v>
      </c>
      <c r="B17042" s="22">
        <v>0.87</v>
      </c>
      <c r="C17042" s="23">
        <v>184595.6</v>
      </c>
      <c r="D17042" s="22">
        <v>60828.07</v>
      </c>
      <c r="E17042" s="22">
        <v>56454.27</v>
      </c>
      <c r="F17042" s="22">
        <v>4373.8</v>
      </c>
      <c r="G17042" s="24">
        <v>0</v>
      </c>
      <c r="H17042" s="24" t="s">
        <v>258</v>
      </c>
      <c r="I17042" s="24" t="s">
        <v>112</v>
      </c>
      <c r="J17042" s="24" t="s">
        <v>96</v>
      </c>
      <c r="K17042" s="19">
        <f>B17042*$P$40</f>
        <v>26.1</v>
      </c>
      <c r="L17042" s="20">
        <f>C17042*$P$40</f>
        <v>5537868</v>
      </c>
      <c r="M17042" s="19" t="str">
        <f>TEXT(A17042,"ММММ")</f>
        <v>Август</v>
      </c>
      <c r="N17042" s="19"/>
    </row>
    <row r="17043" spans="1:14" hidden="1" x14ac:dyDescent="0.3">
      <c r="A17043" s="21" t="s">
        <v>186</v>
      </c>
      <c r="B17043" s="17">
        <v>0.87</v>
      </c>
      <c r="C17043" s="18">
        <v>178487.59</v>
      </c>
      <c r="D17043" s="17">
        <v>63563.9</v>
      </c>
      <c r="E17043" s="17">
        <v>61577.35</v>
      </c>
      <c r="F17043" s="17">
        <v>1986.55</v>
      </c>
      <c r="G17043" s="19">
        <v>0</v>
      </c>
      <c r="H17043" s="19" t="s">
        <v>258</v>
      </c>
      <c r="I17043" s="19" t="s">
        <v>112</v>
      </c>
      <c r="J17043" s="19" t="s">
        <v>96</v>
      </c>
      <c r="K17043" s="19">
        <f>B17043*$P$40</f>
        <v>26.1</v>
      </c>
      <c r="L17043" s="20">
        <f>C17043*$P$40</f>
        <v>5354627.7</v>
      </c>
      <c r="M17043" s="19" t="str">
        <f>TEXT(A17043,"ММММ")</f>
        <v>Август</v>
      </c>
      <c r="N17043" s="19"/>
    </row>
    <row r="17044" spans="1:14" hidden="1" x14ac:dyDescent="0.3">
      <c r="A17044" s="16" t="s">
        <v>187</v>
      </c>
      <c r="B17044" s="17">
        <v>0.87</v>
      </c>
      <c r="C17044" s="18">
        <v>167159.24</v>
      </c>
      <c r="D17044" s="17">
        <v>49631.42</v>
      </c>
      <c r="E17044" s="17">
        <v>25723.5</v>
      </c>
      <c r="F17044" s="17">
        <v>23907.919999999998</v>
      </c>
      <c r="G17044" s="19">
        <v>0</v>
      </c>
      <c r="H17044" s="19" t="s">
        <v>258</v>
      </c>
      <c r="I17044" s="19" t="s">
        <v>112</v>
      </c>
      <c r="J17044" s="19" t="s">
        <v>83</v>
      </c>
      <c r="K17044" s="19">
        <f>B17044*$P$40</f>
        <v>26.1</v>
      </c>
      <c r="L17044" s="20">
        <f>C17044*$P$40</f>
        <v>5014777.1999999993</v>
      </c>
      <c r="M17044" s="19" t="str">
        <f>TEXT(A17044,"ММММ")</f>
        <v>Июль</v>
      </c>
      <c r="N17044" s="19"/>
    </row>
    <row r="17045" spans="1:14" hidden="1" x14ac:dyDescent="0.3">
      <c r="A17045" s="21" t="s">
        <v>188</v>
      </c>
      <c r="B17045" s="17">
        <v>0.87</v>
      </c>
      <c r="C17045" s="18">
        <v>165733.74</v>
      </c>
      <c r="D17045" s="17">
        <v>48280.31</v>
      </c>
      <c r="E17045" s="17">
        <v>16500.86</v>
      </c>
      <c r="F17045" s="17">
        <v>31690.560000000001</v>
      </c>
      <c r="G17045" s="19">
        <v>88.89</v>
      </c>
      <c r="H17045" s="19" t="s">
        <v>258</v>
      </c>
      <c r="I17045" s="19" t="s">
        <v>112</v>
      </c>
      <c r="J17045" s="19" t="s">
        <v>91</v>
      </c>
      <c r="K17045" s="19">
        <f>B17045*$P$40</f>
        <v>26.1</v>
      </c>
      <c r="L17045" s="20">
        <f>C17045*$P$40</f>
        <v>4972012.1999999993</v>
      </c>
      <c r="M17045" s="19" t="str">
        <f>TEXT(A17045,"ММММ")</f>
        <v>Июль</v>
      </c>
      <c r="N17045" s="19"/>
    </row>
    <row r="17046" spans="1:14" x14ac:dyDescent="0.3">
      <c r="A17046" s="37" t="s">
        <v>189</v>
      </c>
      <c r="B17046" s="38">
        <v>0.87</v>
      </c>
      <c r="C17046" s="39">
        <v>162993.76999999999</v>
      </c>
      <c r="D17046" s="38">
        <v>50369.3</v>
      </c>
      <c r="E17046" s="38">
        <v>14050.64</v>
      </c>
      <c r="F17046" s="38">
        <v>30968.06</v>
      </c>
      <c r="G17046" s="26">
        <v>5350.6</v>
      </c>
      <c r="H17046" s="26" t="s">
        <v>258</v>
      </c>
      <c r="I17046" s="26" t="s">
        <v>5</v>
      </c>
      <c r="J17046" s="26" t="s">
        <v>66</v>
      </c>
      <c r="K17046" s="26">
        <f>B17046*$P$40</f>
        <v>26.1</v>
      </c>
      <c r="L17046" s="32">
        <f>C17046*$P$40</f>
        <v>4889813.0999999996</v>
      </c>
      <c r="M17046" s="33">
        <f>MONTH(A17046)</f>
        <v>7</v>
      </c>
      <c r="N17046" s="33"/>
    </row>
    <row r="17047" spans="1:14" hidden="1" x14ac:dyDescent="0.3">
      <c r="A17047" s="21" t="s">
        <v>190</v>
      </c>
      <c r="B17047" s="17">
        <v>0.87</v>
      </c>
      <c r="C17047" s="18">
        <v>131585.32</v>
      </c>
      <c r="D17047" s="17">
        <v>89795.19</v>
      </c>
      <c r="E17047" s="17">
        <v>45596.93</v>
      </c>
      <c r="F17047" s="17">
        <v>43887.360000000001</v>
      </c>
      <c r="G17047" s="19">
        <v>310.89999999999998</v>
      </c>
      <c r="H17047" s="19" t="s">
        <v>258</v>
      </c>
      <c r="I17047" s="19" t="s">
        <v>112</v>
      </c>
      <c r="J17047" s="19" t="s">
        <v>104</v>
      </c>
      <c r="K17047" s="19">
        <f>B17047*$P$40</f>
        <v>26.1</v>
      </c>
      <c r="L17047" s="20">
        <f>C17047*$P$40</f>
        <v>3947559.6</v>
      </c>
      <c r="M17047" s="19" t="str">
        <f>TEXT(A17047,"ММММ")</f>
        <v>Июль</v>
      </c>
      <c r="N17047" s="19"/>
    </row>
    <row r="17048" spans="1:14" hidden="1" x14ac:dyDescent="0.3">
      <c r="A17048" s="16" t="s">
        <v>191</v>
      </c>
      <c r="B17048" s="17">
        <v>0.87</v>
      </c>
      <c r="C17048" s="18">
        <v>130566.55</v>
      </c>
      <c r="D17048" s="17">
        <v>62442.559999999998</v>
      </c>
      <c r="E17048" s="17">
        <v>42692.52</v>
      </c>
      <c r="F17048" s="17">
        <v>19050.04</v>
      </c>
      <c r="G17048" s="19">
        <v>700</v>
      </c>
      <c r="H17048" s="19" t="s">
        <v>258</v>
      </c>
      <c r="I17048" s="19" t="s">
        <v>219</v>
      </c>
      <c r="J17048" s="19" t="s">
        <v>80</v>
      </c>
      <c r="K17048" s="19">
        <f>B17048*$P$40</f>
        <v>26.1</v>
      </c>
      <c r="L17048" s="20">
        <f>C17048*$P$40</f>
        <v>3916996.5</v>
      </c>
      <c r="M17048" s="19" t="str">
        <f>TEXT(A17048,"ММММ")</f>
        <v>Июль</v>
      </c>
      <c r="N17048" s="19"/>
    </row>
    <row r="17049" spans="1:14" hidden="1" x14ac:dyDescent="0.3">
      <c r="A17049" s="21" t="s">
        <v>192</v>
      </c>
      <c r="B17049" s="22">
        <v>0.87</v>
      </c>
      <c r="C17049" s="23">
        <v>125934.24</v>
      </c>
      <c r="D17049" s="22">
        <v>61473.51</v>
      </c>
      <c r="E17049" s="22">
        <v>60082.400000000001</v>
      </c>
      <c r="F17049" s="22">
        <v>1383.65</v>
      </c>
      <c r="G17049" s="24">
        <v>7.46</v>
      </c>
      <c r="H17049" s="24" t="s">
        <v>258</v>
      </c>
      <c r="I17049" s="24" t="s">
        <v>112</v>
      </c>
      <c r="J17049" s="24" t="s">
        <v>104</v>
      </c>
      <c r="K17049" s="19">
        <f>B17049*$P$40</f>
        <v>26.1</v>
      </c>
      <c r="L17049" s="20">
        <f>C17049*$P$40</f>
        <v>3778027.2</v>
      </c>
      <c r="M17049" s="19" t="str">
        <f>TEXT(A17049,"ММММ")</f>
        <v>Июнь</v>
      </c>
      <c r="N17049" s="19"/>
    </row>
    <row r="17050" spans="1:14" hidden="1" x14ac:dyDescent="0.3">
      <c r="A17050" s="16" t="s">
        <v>193</v>
      </c>
      <c r="B17050" s="22">
        <v>0.87</v>
      </c>
      <c r="C17050" s="23">
        <v>117941.49</v>
      </c>
      <c r="D17050" s="22">
        <v>57333.07</v>
      </c>
      <c r="E17050" s="22">
        <v>37617.67</v>
      </c>
      <c r="F17050" s="22">
        <v>19711.150000000001</v>
      </c>
      <c r="G17050" s="24">
        <v>4.25</v>
      </c>
      <c r="H17050" s="24" t="s">
        <v>258</v>
      </c>
      <c r="I17050" s="24" t="s">
        <v>165</v>
      </c>
      <c r="J17050" s="24" t="s">
        <v>80</v>
      </c>
      <c r="K17050" s="19">
        <f>B17050*$P$40</f>
        <v>26.1</v>
      </c>
      <c r="L17050" s="20">
        <f>C17050*$P$40</f>
        <v>3538244.7</v>
      </c>
      <c r="M17050" s="19" t="str">
        <f>TEXT(A17050,"ММММ")</f>
        <v>Июнь</v>
      </c>
      <c r="N17050" s="19"/>
    </row>
    <row r="17051" spans="1:14" hidden="1" x14ac:dyDescent="0.3">
      <c r="A17051" s="21" t="s">
        <v>194</v>
      </c>
      <c r="B17051" s="22">
        <v>0.87</v>
      </c>
      <c r="C17051" s="23">
        <v>115041.61</v>
      </c>
      <c r="D17051" s="22">
        <v>59123.39</v>
      </c>
      <c r="E17051" s="22">
        <v>58631.06</v>
      </c>
      <c r="F17051" s="22">
        <v>415.97</v>
      </c>
      <c r="G17051" s="24">
        <v>76.36</v>
      </c>
      <c r="H17051" s="24" t="s">
        <v>258</v>
      </c>
      <c r="I17051" s="24" t="s">
        <v>165</v>
      </c>
      <c r="J17051" s="24" t="s">
        <v>104</v>
      </c>
      <c r="K17051" s="19">
        <f>B17051*$P$40</f>
        <v>26.1</v>
      </c>
      <c r="L17051" s="20">
        <f>C17051*$P$40</f>
        <v>3451248.3</v>
      </c>
      <c r="M17051" s="19" t="str">
        <f>TEXT(A17051,"ММММ")</f>
        <v>Июнь</v>
      </c>
      <c r="N17051" s="19"/>
    </row>
    <row r="17052" spans="1:14" hidden="1" x14ac:dyDescent="0.3">
      <c r="A17052" s="16" t="s">
        <v>195</v>
      </c>
      <c r="B17052" s="17">
        <v>0.87</v>
      </c>
      <c r="C17052" s="18">
        <v>109604.3</v>
      </c>
      <c r="D17052" s="17">
        <v>55339.47</v>
      </c>
      <c r="E17052" s="17">
        <v>55214.3</v>
      </c>
      <c r="F17052" s="17">
        <v>110.28</v>
      </c>
      <c r="G17052" s="19">
        <v>14.89</v>
      </c>
      <c r="H17052" s="19" t="s">
        <v>258</v>
      </c>
      <c r="I17052" s="19" t="s">
        <v>112</v>
      </c>
      <c r="J17052" s="19" t="s">
        <v>104</v>
      </c>
      <c r="K17052" s="19">
        <f>B17052*$P$40</f>
        <v>26.1</v>
      </c>
      <c r="L17052" s="20">
        <f>C17052*$P$40</f>
        <v>3288129</v>
      </c>
      <c r="M17052" s="19" t="str">
        <f>TEXT(A17052,"ММММ")</f>
        <v>Июнь</v>
      </c>
      <c r="N17052" s="19"/>
    </row>
    <row r="17053" spans="1:14" hidden="1" x14ac:dyDescent="0.3">
      <c r="A17053" s="21" t="s">
        <v>196</v>
      </c>
      <c r="B17053" s="22">
        <v>0.87</v>
      </c>
      <c r="C17053" s="23">
        <v>96171.26</v>
      </c>
      <c r="D17053" s="22">
        <v>68064.649999999994</v>
      </c>
      <c r="E17053" s="22">
        <v>257.52999999999997</v>
      </c>
      <c r="F17053" s="22">
        <v>67807.12</v>
      </c>
      <c r="G17053" s="24">
        <v>0</v>
      </c>
      <c r="H17053" s="24" t="s">
        <v>259</v>
      </c>
      <c r="I17053" s="24" t="s">
        <v>112</v>
      </c>
      <c r="J17053" s="24" t="s">
        <v>93</v>
      </c>
      <c r="K17053" s="19">
        <f>B17053*$P$40</f>
        <v>26.1</v>
      </c>
      <c r="L17053" s="20">
        <f>C17053*$P$40</f>
        <v>2885137.8</v>
      </c>
      <c r="M17053" s="19" t="str">
        <f>TEXT(A17053,"ММММ")</f>
        <v>Май</v>
      </c>
      <c r="N17053" s="19"/>
    </row>
    <row r="17054" spans="1:14" hidden="1" x14ac:dyDescent="0.3">
      <c r="A17054" s="16" t="s">
        <v>197</v>
      </c>
      <c r="B17054" s="17">
        <v>0.87</v>
      </c>
      <c r="C17054" s="18">
        <v>50886.04</v>
      </c>
      <c r="D17054" s="17">
        <v>39925.21</v>
      </c>
      <c r="E17054" s="17">
        <v>39122.959999999999</v>
      </c>
      <c r="F17054" s="17">
        <v>802.25</v>
      </c>
      <c r="G17054" s="19">
        <v>0</v>
      </c>
      <c r="H17054" s="19" t="s">
        <v>259</v>
      </c>
      <c r="I17054" s="19" t="s">
        <v>165</v>
      </c>
      <c r="J17054" s="19" t="s">
        <v>75</v>
      </c>
      <c r="K17054" s="19">
        <f>B17054*$P$40</f>
        <v>26.1</v>
      </c>
      <c r="L17054" s="20">
        <f>C17054*$P$40</f>
        <v>1526581.2</v>
      </c>
      <c r="M17054" s="19" t="str">
        <f>TEXT(A17054,"ММММ")</f>
        <v>Май</v>
      </c>
      <c r="N17054" s="19"/>
    </row>
    <row r="17055" spans="1:14" hidden="1" x14ac:dyDescent="0.3">
      <c r="A17055" s="21" t="s">
        <v>198</v>
      </c>
      <c r="B17055" s="17">
        <v>0.87</v>
      </c>
      <c r="C17055" s="18">
        <v>47076.79</v>
      </c>
      <c r="D17055" s="17">
        <v>32157.93</v>
      </c>
      <c r="E17055" s="17">
        <v>32087.93</v>
      </c>
      <c r="F17055" s="17">
        <v>70</v>
      </c>
      <c r="G17055" s="19">
        <v>0</v>
      </c>
      <c r="H17055" s="19" t="s">
        <v>259</v>
      </c>
      <c r="I17055" s="19" t="s">
        <v>112</v>
      </c>
      <c r="J17055" s="19" t="s">
        <v>75</v>
      </c>
      <c r="K17055" s="19">
        <f>B17055*$P$40</f>
        <v>26.1</v>
      </c>
      <c r="L17055" s="20">
        <f>C17055*$P$40</f>
        <v>1412303.7</v>
      </c>
      <c r="M17055" s="19" t="str">
        <f>TEXT(A17055,"ММММ")</f>
        <v>Май</v>
      </c>
      <c r="N17055" s="19"/>
    </row>
    <row r="17056" spans="1:14" hidden="1" x14ac:dyDescent="0.3">
      <c r="A17056" s="16" t="s">
        <v>199</v>
      </c>
      <c r="B17056" s="17">
        <v>0.87</v>
      </c>
      <c r="C17056" s="18">
        <v>40784.870000000003</v>
      </c>
      <c r="D17056" s="17">
        <v>26899.200000000001</v>
      </c>
      <c r="E17056" s="17">
        <v>26875.87</v>
      </c>
      <c r="F17056" s="17">
        <v>23.33</v>
      </c>
      <c r="G17056" s="19">
        <v>0</v>
      </c>
      <c r="H17056" s="19" t="s">
        <v>259</v>
      </c>
      <c r="I17056" s="19" t="s">
        <v>112</v>
      </c>
      <c r="J17056" s="19" t="s">
        <v>75</v>
      </c>
      <c r="K17056" s="19">
        <f>B17056*$P$40</f>
        <v>26.1</v>
      </c>
      <c r="L17056" s="20">
        <f>C17056*$P$40</f>
        <v>1223546.1000000001</v>
      </c>
      <c r="M17056" s="19" t="str">
        <f>TEXT(A17056,"ММММ")</f>
        <v>Май</v>
      </c>
      <c r="N17056" s="19"/>
    </row>
    <row r="17057" spans="1:14" hidden="1" x14ac:dyDescent="0.3">
      <c r="A17057" s="21" t="s">
        <v>200</v>
      </c>
      <c r="B17057" s="17">
        <v>0.87</v>
      </c>
      <c r="C17057" s="18">
        <v>16265.74</v>
      </c>
      <c r="D17057" s="17">
        <v>13060.65</v>
      </c>
      <c r="E17057" s="17">
        <v>213.03</v>
      </c>
      <c r="F17057" s="17">
        <v>12847.62</v>
      </c>
      <c r="G17057" s="19">
        <v>0</v>
      </c>
      <c r="H17057" s="19" t="s">
        <v>259</v>
      </c>
      <c r="I17057" s="19" t="s">
        <v>165</v>
      </c>
      <c r="J17057" s="19" t="s">
        <v>83</v>
      </c>
      <c r="K17057" s="19">
        <f>B17057*$P$40</f>
        <v>26.1</v>
      </c>
      <c r="L17057" s="20">
        <f>C17057*$P$40</f>
        <v>487972.2</v>
      </c>
      <c r="M17057" s="19" t="str">
        <f>TEXT(A17057,"ММММ")</f>
        <v>Апрель</v>
      </c>
      <c r="N17057" s="19"/>
    </row>
    <row r="17058" spans="1:14" x14ac:dyDescent="0.3">
      <c r="A17058" s="37" t="s">
        <v>201</v>
      </c>
      <c r="B17058" s="38">
        <v>0.87</v>
      </c>
      <c r="C17058" s="39">
        <v>4054.49</v>
      </c>
      <c r="D17058" s="38">
        <v>3286.74</v>
      </c>
      <c r="E17058" s="38">
        <v>1147.3800000000001</v>
      </c>
      <c r="F17058" s="38">
        <v>2139.36</v>
      </c>
      <c r="G17058" s="26">
        <v>0</v>
      </c>
      <c r="H17058" s="26" t="s">
        <v>259</v>
      </c>
      <c r="I17058" s="26" t="s">
        <v>5</v>
      </c>
      <c r="J17058" s="26" t="s">
        <v>60</v>
      </c>
      <c r="K17058" s="26">
        <f>B17058*$P$40</f>
        <v>26.1</v>
      </c>
      <c r="L17058" s="32">
        <f>C17058*$P$40</f>
        <v>121634.7</v>
      </c>
      <c r="M17058" s="33">
        <f>MONTH(A17058)</f>
        <v>4</v>
      </c>
      <c r="N17058" s="33"/>
    </row>
    <row r="17059" spans="1:14" hidden="1" x14ac:dyDescent="0.3">
      <c r="A17059" s="21" t="s">
        <v>202</v>
      </c>
      <c r="B17059" s="17">
        <v>0.87</v>
      </c>
      <c r="C17059" s="18">
        <v>2863.27</v>
      </c>
      <c r="D17059" s="17">
        <v>1980.33</v>
      </c>
      <c r="E17059" s="17">
        <v>204.91</v>
      </c>
      <c r="F17059" s="17">
        <v>1775.42</v>
      </c>
      <c r="G17059" s="19">
        <v>0</v>
      </c>
      <c r="H17059" s="19" t="s">
        <v>259</v>
      </c>
      <c r="I17059" s="19" t="s">
        <v>112</v>
      </c>
      <c r="J17059" s="19" t="s">
        <v>60</v>
      </c>
      <c r="K17059" s="19">
        <f>B17059*$P$40</f>
        <v>26.1</v>
      </c>
      <c r="L17059" s="20">
        <f>C17059*$P$40</f>
        <v>85898.1</v>
      </c>
      <c r="M17059" s="19" t="str">
        <f>TEXT(A17059,"ММММ")</f>
        <v>Апрель</v>
      </c>
      <c r="N17059" s="19"/>
    </row>
    <row r="17060" spans="1:14" hidden="1" x14ac:dyDescent="0.3">
      <c r="A17060" s="16" t="s">
        <v>203</v>
      </c>
      <c r="B17060" s="22">
        <v>0.86</v>
      </c>
      <c r="C17060" s="23">
        <v>38142088.039999999</v>
      </c>
      <c r="D17060" s="22">
        <v>8911429.3900000006</v>
      </c>
      <c r="E17060" s="22">
        <v>6464895.8300000001</v>
      </c>
      <c r="F17060" s="22">
        <v>2287449.7599999998</v>
      </c>
      <c r="G17060" s="24">
        <v>159083.79999999999</v>
      </c>
      <c r="H17060" s="24" t="s">
        <v>258</v>
      </c>
      <c r="I17060" s="24" t="s">
        <v>112</v>
      </c>
      <c r="J17060" s="24" t="s">
        <v>108</v>
      </c>
      <c r="K17060" s="19">
        <f>B17060*$P$40</f>
        <v>25.8</v>
      </c>
      <c r="L17060" s="20">
        <f>C17060*$P$40</f>
        <v>1144262641.2</v>
      </c>
      <c r="M17060" s="19" t="str">
        <f>TEXT(A17060,"ММММ")</f>
        <v>Апрель</v>
      </c>
      <c r="N17060" s="19"/>
    </row>
    <row r="17061" spans="1:14" hidden="1" x14ac:dyDescent="0.3">
      <c r="A17061" s="21" t="s">
        <v>204</v>
      </c>
      <c r="B17061" s="17">
        <v>0.86</v>
      </c>
      <c r="C17061" s="18">
        <v>7483931.1799999997</v>
      </c>
      <c r="D17061" s="17">
        <v>2532253.33</v>
      </c>
      <c r="E17061" s="17">
        <v>1460631.32</v>
      </c>
      <c r="F17061" s="17">
        <v>1049435.1399999999</v>
      </c>
      <c r="G17061" s="19">
        <v>22186.87</v>
      </c>
      <c r="H17061" s="19" t="s">
        <v>258</v>
      </c>
      <c r="I17061" s="19" t="s">
        <v>165</v>
      </c>
      <c r="J17061" s="19" t="s">
        <v>102</v>
      </c>
      <c r="K17061" s="19">
        <f>B17061*$P$40</f>
        <v>25.8</v>
      </c>
      <c r="L17061" s="20">
        <f>C17061*$P$40</f>
        <v>224517935.39999998</v>
      </c>
      <c r="M17061" s="19" t="str">
        <f>TEXT(A17061,"ММММ")</f>
        <v>Апрель</v>
      </c>
      <c r="N17061" s="19"/>
    </row>
    <row r="17062" spans="1:14" hidden="1" x14ac:dyDescent="0.3">
      <c r="A17062" s="16" t="s">
        <v>205</v>
      </c>
      <c r="B17062" s="22">
        <v>0.86</v>
      </c>
      <c r="C17062" s="23">
        <v>7432376.1399999997</v>
      </c>
      <c r="D17062" s="22">
        <v>3173413.41</v>
      </c>
      <c r="E17062" s="22">
        <v>2194867.87</v>
      </c>
      <c r="F17062" s="22">
        <v>974954.56</v>
      </c>
      <c r="G17062" s="24">
        <v>3590.98</v>
      </c>
      <c r="H17062" s="24" t="s">
        <v>258</v>
      </c>
      <c r="I17062" s="24" t="s">
        <v>165</v>
      </c>
      <c r="J17062" s="24" t="s">
        <v>109</v>
      </c>
      <c r="K17062" s="19">
        <f>B17062*$P$40</f>
        <v>25.8</v>
      </c>
      <c r="L17062" s="20">
        <f>C17062*$P$40</f>
        <v>222971284.19999999</v>
      </c>
      <c r="M17062" s="19" t="str">
        <f>TEXT(A17062,"ММММ")</f>
        <v>Март</v>
      </c>
      <c r="N17062" s="19"/>
    </row>
    <row r="17063" spans="1:14" hidden="1" x14ac:dyDescent="0.3">
      <c r="A17063" s="21" t="s">
        <v>206</v>
      </c>
      <c r="B17063" s="17">
        <v>0.86</v>
      </c>
      <c r="C17063" s="18">
        <v>7194967.4900000002</v>
      </c>
      <c r="D17063" s="17">
        <v>2782725.46</v>
      </c>
      <c r="E17063" s="17">
        <v>2120458.9900000002</v>
      </c>
      <c r="F17063" s="17">
        <v>656778.35</v>
      </c>
      <c r="G17063" s="19">
        <v>5488.12</v>
      </c>
      <c r="H17063" s="19" t="s">
        <v>258</v>
      </c>
      <c r="I17063" s="19" t="s">
        <v>165</v>
      </c>
      <c r="J17063" s="19" t="s">
        <v>102</v>
      </c>
      <c r="K17063" s="19">
        <f>B17063*$P$40</f>
        <v>25.8</v>
      </c>
      <c r="L17063" s="20">
        <f>C17063*$P$40</f>
        <v>215849024.70000002</v>
      </c>
      <c r="M17063" s="19" t="str">
        <f>TEXT(A17063,"ММММ")</f>
        <v>Март</v>
      </c>
      <c r="N17063" s="19"/>
    </row>
    <row r="17064" spans="1:14" hidden="1" x14ac:dyDescent="0.3">
      <c r="A17064" s="16" t="s">
        <v>207</v>
      </c>
      <c r="B17064" s="22">
        <v>0.86</v>
      </c>
      <c r="C17064" s="23">
        <v>7128446.75</v>
      </c>
      <c r="D17064" s="22">
        <v>2730444.62</v>
      </c>
      <c r="E17064" s="22">
        <v>2311921.4900000002</v>
      </c>
      <c r="F17064" s="22">
        <v>418189.88</v>
      </c>
      <c r="G17064" s="24">
        <v>333.25</v>
      </c>
      <c r="H17064" s="24" t="s">
        <v>258</v>
      </c>
      <c r="I17064" s="24" t="s">
        <v>219</v>
      </c>
      <c r="J17064" s="24" t="s">
        <v>102</v>
      </c>
      <c r="K17064" s="19">
        <f>B17064*$P$40</f>
        <v>25.8</v>
      </c>
      <c r="L17064" s="20">
        <f>C17064*$P$40</f>
        <v>213853402.5</v>
      </c>
      <c r="M17064" s="19" t="str">
        <f>TEXT(A17064,"ММММ")</f>
        <v>Март</v>
      </c>
      <c r="N17064" s="19"/>
    </row>
    <row r="17065" spans="1:14" hidden="1" x14ac:dyDescent="0.3">
      <c r="A17065" s="21" t="s">
        <v>208</v>
      </c>
      <c r="B17065" s="22">
        <v>0.86</v>
      </c>
      <c r="C17065" s="23">
        <v>6964845.9199999999</v>
      </c>
      <c r="D17065" s="22">
        <v>2419020.89</v>
      </c>
      <c r="E17065" s="22">
        <v>1643598.7</v>
      </c>
      <c r="F17065" s="22">
        <v>767883.69</v>
      </c>
      <c r="G17065" s="24">
        <v>7538.5</v>
      </c>
      <c r="H17065" s="24" t="s">
        <v>258</v>
      </c>
      <c r="I17065" s="24" t="s">
        <v>112</v>
      </c>
      <c r="J17065" s="24" t="s">
        <v>109</v>
      </c>
      <c r="K17065" s="19">
        <f>B17065*$P$40</f>
        <v>25.8</v>
      </c>
      <c r="L17065" s="20">
        <f>C17065*$P$40</f>
        <v>208945377.59999999</v>
      </c>
      <c r="M17065" s="19" t="str">
        <f>TEXT(A17065,"ММММ")</f>
        <v>Март</v>
      </c>
      <c r="N17065" s="19"/>
    </row>
    <row r="17066" spans="1:14" hidden="1" x14ac:dyDescent="0.3">
      <c r="A17066" s="16" t="s">
        <v>209</v>
      </c>
      <c r="B17066" s="17">
        <v>0.86</v>
      </c>
      <c r="C17066" s="18">
        <v>6928736.9699999997</v>
      </c>
      <c r="D17066" s="17">
        <v>3175075.76</v>
      </c>
      <c r="E17066" s="17">
        <v>1944844.66</v>
      </c>
      <c r="F17066" s="17">
        <v>1227429.31</v>
      </c>
      <c r="G17066" s="19">
        <v>2801.79</v>
      </c>
      <c r="H17066" s="19" t="s">
        <v>258</v>
      </c>
      <c r="I17066" s="19" t="s">
        <v>165</v>
      </c>
      <c r="J17066" s="19" t="s">
        <v>109</v>
      </c>
      <c r="K17066" s="19">
        <f>B17066*$P$40</f>
        <v>25.8</v>
      </c>
      <c r="L17066" s="20">
        <f>C17066*$P$40</f>
        <v>207862109.09999999</v>
      </c>
      <c r="M17066" s="19" t="str">
        <f>TEXT(A17066,"ММММ")</f>
        <v>Февраль</v>
      </c>
      <c r="N17066" s="19"/>
    </row>
    <row r="17067" spans="1:14" hidden="1" x14ac:dyDescent="0.3">
      <c r="A17067" s="21" t="s">
        <v>210</v>
      </c>
      <c r="B17067" s="22">
        <v>0.86</v>
      </c>
      <c r="C17067" s="23">
        <v>6579144.1299999999</v>
      </c>
      <c r="D17067" s="22">
        <v>2146165.7200000002</v>
      </c>
      <c r="E17067" s="22">
        <v>1625982.91</v>
      </c>
      <c r="F17067" s="22">
        <v>455350.18</v>
      </c>
      <c r="G17067" s="24">
        <v>64832.63</v>
      </c>
      <c r="H17067" s="24" t="s">
        <v>258</v>
      </c>
      <c r="I17067" s="24" t="s">
        <v>219</v>
      </c>
      <c r="J17067" s="24" t="s">
        <v>102</v>
      </c>
      <c r="K17067" s="19">
        <f>B17067*$P$40</f>
        <v>25.8</v>
      </c>
      <c r="L17067" s="20">
        <f>C17067*$P$40</f>
        <v>197374323.90000001</v>
      </c>
      <c r="M17067" s="19" t="str">
        <f>TEXT(A17067,"ММММ")</f>
        <v>Февраль</v>
      </c>
      <c r="N17067" s="19"/>
    </row>
    <row r="17068" spans="1:14" hidden="1" x14ac:dyDescent="0.3">
      <c r="A17068" s="16" t="s">
        <v>211</v>
      </c>
      <c r="B17068" s="17">
        <v>0.86</v>
      </c>
      <c r="C17068" s="18">
        <v>6130653.5499999998</v>
      </c>
      <c r="D17068" s="17">
        <v>1652432.36</v>
      </c>
      <c r="E17068" s="17">
        <v>1446564.1</v>
      </c>
      <c r="F17068" s="17">
        <v>189481.99</v>
      </c>
      <c r="G17068" s="19">
        <v>16386.27</v>
      </c>
      <c r="H17068" s="19" t="s">
        <v>258</v>
      </c>
      <c r="I17068" s="19" t="s">
        <v>112</v>
      </c>
      <c r="J17068" s="19" t="s">
        <v>102</v>
      </c>
      <c r="K17068" s="19">
        <f>B17068*$P$40</f>
        <v>25.8</v>
      </c>
      <c r="L17068" s="20">
        <f>C17068*$P$40</f>
        <v>183919606.5</v>
      </c>
      <c r="M17068" s="19" t="str">
        <f>TEXT(A17068,"ММММ")</f>
        <v>Февраль</v>
      </c>
      <c r="N17068" s="19"/>
    </row>
    <row r="17069" spans="1:14" x14ac:dyDescent="0.3">
      <c r="A17069" s="40" t="s">
        <v>212</v>
      </c>
      <c r="B17069" s="38">
        <v>0.86</v>
      </c>
      <c r="C17069" s="39">
        <v>5979528.2400000002</v>
      </c>
      <c r="D17069" s="38">
        <v>723133.66</v>
      </c>
      <c r="E17069" s="38">
        <v>571900.30000000005</v>
      </c>
      <c r="F17069" s="38">
        <v>151197.44</v>
      </c>
      <c r="G17069" s="26">
        <v>35.92</v>
      </c>
      <c r="H17069" s="26" t="s">
        <v>258</v>
      </c>
      <c r="I17069" s="26" t="s">
        <v>5</v>
      </c>
      <c r="J17069" s="26" t="s">
        <v>102</v>
      </c>
      <c r="K17069" s="26">
        <f>B17069*$P$40</f>
        <v>25.8</v>
      </c>
      <c r="L17069" s="32">
        <f>C17069*$P$40</f>
        <v>179385847.20000002</v>
      </c>
      <c r="M17069" s="33">
        <f t="shared" ref="M17069:M17070" si="1575">MONTH(A17069)</f>
        <v>2</v>
      </c>
      <c r="N17069" s="33"/>
    </row>
    <row r="17070" spans="1:14" x14ac:dyDescent="0.3">
      <c r="A17070" s="37" t="s">
        <v>213</v>
      </c>
      <c r="B17070" s="41">
        <v>0.86</v>
      </c>
      <c r="C17070" s="42">
        <v>4912068.04</v>
      </c>
      <c r="D17070" s="41">
        <v>583832.41</v>
      </c>
      <c r="E17070" s="41">
        <v>475267.2</v>
      </c>
      <c r="F17070" s="41">
        <v>108231.39</v>
      </c>
      <c r="G17070" s="43">
        <v>333.82</v>
      </c>
      <c r="H17070" s="43" t="s">
        <v>258</v>
      </c>
      <c r="I17070" s="43" t="s">
        <v>5</v>
      </c>
      <c r="J17070" s="43" t="s">
        <v>102</v>
      </c>
      <c r="K17070" s="26">
        <f>B17070*$P$40</f>
        <v>25.8</v>
      </c>
      <c r="L17070" s="32">
        <f>C17070*$P$40</f>
        <v>147362041.19999999</v>
      </c>
      <c r="M17070" s="33">
        <f t="shared" si="1575"/>
        <v>1</v>
      </c>
      <c r="N17070" s="33"/>
    </row>
    <row r="17071" spans="1:14" hidden="1" x14ac:dyDescent="0.3">
      <c r="A17071" s="21" t="s">
        <v>214</v>
      </c>
      <c r="B17071" s="22">
        <v>0.86</v>
      </c>
      <c r="C17071" s="23">
        <v>4792907.32</v>
      </c>
      <c r="D17071" s="22">
        <v>1539555.11</v>
      </c>
      <c r="E17071" s="22">
        <v>519721.11</v>
      </c>
      <c r="F17071" s="22">
        <v>1017680.35</v>
      </c>
      <c r="G17071" s="24">
        <v>2153.65</v>
      </c>
      <c r="H17071" s="24" t="s">
        <v>258</v>
      </c>
      <c r="I17071" s="24" t="s">
        <v>112</v>
      </c>
      <c r="J17071" s="24" t="s">
        <v>103</v>
      </c>
      <c r="K17071" s="19">
        <f>B17071*$P$40</f>
        <v>25.8</v>
      </c>
      <c r="L17071" s="20">
        <f>C17071*$P$40</f>
        <v>143787219.60000002</v>
      </c>
      <c r="M17071" s="19" t="str">
        <f>TEXT(A17071,"ММММ")</f>
        <v>Январь</v>
      </c>
      <c r="N17071" s="19"/>
    </row>
    <row r="17072" spans="1:14" hidden="1" x14ac:dyDescent="0.3">
      <c r="A17072" s="16" t="s">
        <v>215</v>
      </c>
      <c r="B17072" s="22">
        <v>0.86</v>
      </c>
      <c r="C17072" s="23">
        <v>4651540.0599999996</v>
      </c>
      <c r="D17072" s="22">
        <v>1510896.22</v>
      </c>
      <c r="E17072" s="22">
        <v>712577.48</v>
      </c>
      <c r="F17072" s="22">
        <v>795541.26</v>
      </c>
      <c r="G17072" s="24">
        <v>2777.48</v>
      </c>
      <c r="H17072" s="24" t="s">
        <v>258</v>
      </c>
      <c r="I17072" s="24" t="s">
        <v>112</v>
      </c>
      <c r="J17072" s="24" t="s">
        <v>103</v>
      </c>
      <c r="K17072" s="19">
        <f>B17072*$P$40</f>
        <v>25.8</v>
      </c>
      <c r="L17072" s="20">
        <f>C17072*$P$40</f>
        <v>139546201.79999998</v>
      </c>
      <c r="M17072" s="19" t="str">
        <f>TEXT(A17072,"ММММ")</f>
        <v>Январь</v>
      </c>
      <c r="N17072" s="19"/>
    </row>
    <row r="17073" spans="1:14" x14ac:dyDescent="0.3">
      <c r="A17073" s="40" t="s">
        <v>216</v>
      </c>
      <c r="B17073" s="38">
        <v>0.86</v>
      </c>
      <c r="C17073" s="39">
        <v>2797745.89</v>
      </c>
      <c r="D17073" s="38">
        <v>328752.15999999997</v>
      </c>
      <c r="E17073" s="38">
        <v>311497.59999999998</v>
      </c>
      <c r="F17073" s="38">
        <v>15650.13</v>
      </c>
      <c r="G17073" s="26">
        <v>1604.43</v>
      </c>
      <c r="H17073" s="26" t="s">
        <v>258</v>
      </c>
      <c r="I17073" s="26" t="s">
        <v>5</v>
      </c>
      <c r="J17073" s="26" t="s">
        <v>79</v>
      </c>
      <c r="K17073" s="26">
        <f>B17073*$P$40</f>
        <v>25.8</v>
      </c>
      <c r="L17073" s="32">
        <f>C17073*$P$40</f>
        <v>83932376.700000003</v>
      </c>
      <c r="M17073" s="33">
        <f>MONTH(A17073)</f>
        <v>1</v>
      </c>
      <c r="N17073" s="33"/>
    </row>
    <row r="17074" spans="1:14" hidden="1" x14ac:dyDescent="0.3">
      <c r="A17074" s="16" t="s">
        <v>217</v>
      </c>
      <c r="B17074" s="22">
        <v>0.86</v>
      </c>
      <c r="C17074" s="23">
        <v>2664926.8199999998</v>
      </c>
      <c r="D17074" s="22">
        <v>586276.81000000006</v>
      </c>
      <c r="E17074" s="22">
        <v>500461.05</v>
      </c>
      <c r="F17074" s="22">
        <v>74091.16</v>
      </c>
      <c r="G17074" s="24">
        <v>11724.6</v>
      </c>
      <c r="H17074" s="24" t="s">
        <v>258</v>
      </c>
      <c r="I17074" s="24" t="s">
        <v>112</v>
      </c>
      <c r="J17074" s="24" t="s">
        <v>92</v>
      </c>
      <c r="K17074" s="19">
        <f>B17074*$P$40</f>
        <v>25.8</v>
      </c>
      <c r="L17074" s="20">
        <f>C17074*$P$40</f>
        <v>79947804.599999994</v>
      </c>
      <c r="M17074" s="19" t="str">
        <f>TEXT(A17074,"ММММ")</f>
        <v>Январь</v>
      </c>
      <c r="N17074" s="19"/>
    </row>
    <row r="17075" spans="1:14" x14ac:dyDescent="0.3">
      <c r="A17075" s="40" t="s">
        <v>164</v>
      </c>
      <c r="B17075" s="41">
        <v>0.86</v>
      </c>
      <c r="C17075" s="42">
        <v>1212585.4099999999</v>
      </c>
      <c r="D17075" s="41">
        <v>144444.25</v>
      </c>
      <c r="E17075" s="41">
        <v>119755.29</v>
      </c>
      <c r="F17075" s="41">
        <v>24666.41</v>
      </c>
      <c r="G17075" s="43">
        <v>22.55</v>
      </c>
      <c r="H17075" s="43" t="s">
        <v>258</v>
      </c>
      <c r="I17075" s="43" t="s">
        <v>5</v>
      </c>
      <c r="J17075" s="43" t="s">
        <v>68</v>
      </c>
      <c r="K17075" s="26">
        <f>B17075*$P$40</f>
        <v>25.8</v>
      </c>
      <c r="L17075" s="32">
        <f>C17075*$P$40</f>
        <v>36377562.299999997</v>
      </c>
      <c r="M17075" s="33">
        <f>MONTH(A17075)</f>
        <v>12</v>
      </c>
      <c r="N17075" s="33"/>
    </row>
    <row r="17076" spans="1:14" hidden="1" x14ac:dyDescent="0.3">
      <c r="A17076" s="16" t="s">
        <v>166</v>
      </c>
      <c r="B17076" s="22">
        <v>0.86</v>
      </c>
      <c r="C17076" s="23">
        <v>1026317.8</v>
      </c>
      <c r="D17076" s="22">
        <v>318422.49</v>
      </c>
      <c r="E17076" s="22">
        <v>212681.56</v>
      </c>
      <c r="F17076" s="22">
        <v>91214.82</v>
      </c>
      <c r="G17076" s="24">
        <v>14526.11</v>
      </c>
      <c r="H17076" s="24" t="s">
        <v>258</v>
      </c>
      <c r="I17076" s="24" t="s">
        <v>112</v>
      </c>
      <c r="J17076" s="24" t="s">
        <v>110</v>
      </c>
      <c r="K17076" s="19">
        <f>B17076*$P$40</f>
        <v>25.8</v>
      </c>
      <c r="L17076" s="20">
        <f>C17076*$P$40</f>
        <v>30789534</v>
      </c>
      <c r="M17076" s="19" t="str">
        <f>TEXT(A17076,"ММММ")</f>
        <v>Декабрь</v>
      </c>
      <c r="N17076" s="19"/>
    </row>
    <row r="17077" spans="1:14" hidden="1" x14ac:dyDescent="0.3">
      <c r="A17077" s="21" t="s">
        <v>167</v>
      </c>
      <c r="B17077" s="22">
        <v>0.86</v>
      </c>
      <c r="C17077" s="23">
        <v>1023584.42</v>
      </c>
      <c r="D17077" s="22">
        <v>384777.99</v>
      </c>
      <c r="E17077" s="22">
        <v>168553.29</v>
      </c>
      <c r="F17077" s="22">
        <v>216224.7</v>
      </c>
      <c r="G17077" s="24">
        <v>0</v>
      </c>
      <c r="H17077" s="24" t="s">
        <v>258</v>
      </c>
      <c r="I17077" s="24" t="s">
        <v>165</v>
      </c>
      <c r="J17077" s="24" t="s">
        <v>110</v>
      </c>
      <c r="K17077" s="19">
        <f>B17077*$P$40</f>
        <v>25.8</v>
      </c>
      <c r="L17077" s="20">
        <f>C17077*$P$40</f>
        <v>30707532.600000001</v>
      </c>
      <c r="M17077" s="19" t="str">
        <f>TEXT(A17077,"ММММ")</f>
        <v>Декабрь</v>
      </c>
      <c r="N17077" s="19"/>
    </row>
    <row r="17078" spans="1:14" x14ac:dyDescent="0.3">
      <c r="A17078" s="37" t="s">
        <v>168</v>
      </c>
      <c r="B17078" s="41">
        <v>0.86</v>
      </c>
      <c r="C17078" s="42">
        <v>1010394.81</v>
      </c>
      <c r="D17078" s="41">
        <v>101822.75</v>
      </c>
      <c r="E17078" s="41">
        <v>96417.63</v>
      </c>
      <c r="F17078" s="41">
        <v>5279.41</v>
      </c>
      <c r="G17078" s="43">
        <v>125.71</v>
      </c>
      <c r="H17078" s="43" t="s">
        <v>258</v>
      </c>
      <c r="I17078" s="43" t="s">
        <v>5</v>
      </c>
      <c r="J17078" s="43" t="s">
        <v>68</v>
      </c>
      <c r="K17078" s="26">
        <f>B17078*$P$40</f>
        <v>25.8</v>
      </c>
      <c r="L17078" s="32">
        <f>C17078*$P$40</f>
        <v>30311844.300000001</v>
      </c>
      <c r="M17078" s="33">
        <f t="shared" ref="M17078:M17079" si="1576">MONTH(A17078)</f>
        <v>12</v>
      </c>
      <c r="N17078" s="33"/>
    </row>
    <row r="17079" spans="1:14" x14ac:dyDescent="0.3">
      <c r="A17079" s="40" t="s">
        <v>169</v>
      </c>
      <c r="B17079" s="41">
        <v>0.86</v>
      </c>
      <c r="C17079" s="42">
        <v>968988.09</v>
      </c>
      <c r="D17079" s="41">
        <v>110005.86</v>
      </c>
      <c r="E17079" s="41">
        <v>61098.51</v>
      </c>
      <c r="F17079" s="41">
        <v>48907.35</v>
      </c>
      <c r="G17079" s="43">
        <v>0</v>
      </c>
      <c r="H17079" s="43" t="s">
        <v>258</v>
      </c>
      <c r="I17079" s="43" t="s">
        <v>5</v>
      </c>
      <c r="J17079" s="43" t="s">
        <v>75</v>
      </c>
      <c r="K17079" s="26">
        <f>B17079*$P$40</f>
        <v>25.8</v>
      </c>
      <c r="L17079" s="32">
        <f>C17079*$P$40</f>
        <v>29069642.699999999</v>
      </c>
      <c r="M17079" s="33">
        <f t="shared" si="1576"/>
        <v>12</v>
      </c>
      <c r="N17079" s="33"/>
    </row>
    <row r="17080" spans="1:14" hidden="1" x14ac:dyDescent="0.3">
      <c r="A17080" s="16" t="s">
        <v>170</v>
      </c>
      <c r="B17080" s="22">
        <v>0.86</v>
      </c>
      <c r="C17080" s="23">
        <v>957792.07</v>
      </c>
      <c r="D17080" s="22">
        <v>425991.21</v>
      </c>
      <c r="E17080" s="22">
        <v>292317.81</v>
      </c>
      <c r="F17080" s="22">
        <v>131566.04</v>
      </c>
      <c r="G17080" s="24">
        <v>2107.36</v>
      </c>
      <c r="H17080" s="24" t="s">
        <v>258</v>
      </c>
      <c r="I17080" s="24" t="s">
        <v>219</v>
      </c>
      <c r="J17080" s="24" t="s">
        <v>58</v>
      </c>
      <c r="K17080" s="19">
        <f>B17080*$P$40</f>
        <v>25.8</v>
      </c>
      <c r="L17080" s="20">
        <f>C17080*$P$40</f>
        <v>28733762.099999998</v>
      </c>
      <c r="M17080" s="19" t="str">
        <f>TEXT(A17080,"ММММ")</f>
        <v>Ноябрь</v>
      </c>
      <c r="N17080" s="19"/>
    </row>
    <row r="17081" spans="1:14" hidden="1" x14ac:dyDescent="0.3">
      <c r="A17081" s="21" t="s">
        <v>171</v>
      </c>
      <c r="B17081" s="17">
        <v>0.86</v>
      </c>
      <c r="C17081" s="18">
        <v>886455.71</v>
      </c>
      <c r="D17081" s="17">
        <v>311804.32</v>
      </c>
      <c r="E17081" s="17">
        <v>141881.26</v>
      </c>
      <c r="F17081" s="17">
        <v>169923.06</v>
      </c>
      <c r="G17081" s="19">
        <v>0</v>
      </c>
      <c r="H17081" s="19" t="s">
        <v>258</v>
      </c>
      <c r="I17081" s="19" t="s">
        <v>165</v>
      </c>
      <c r="J17081" s="19" t="s">
        <v>110</v>
      </c>
      <c r="K17081" s="19">
        <f>B17081*$P$40</f>
        <v>25.8</v>
      </c>
      <c r="L17081" s="20">
        <f>C17081*$P$40</f>
        <v>26593671.299999997</v>
      </c>
      <c r="M17081" s="19" t="str">
        <f>TEXT(A17081,"ММММ")</f>
        <v>Ноябрь</v>
      </c>
      <c r="N17081" s="19"/>
    </row>
    <row r="17082" spans="1:14" hidden="1" x14ac:dyDescent="0.3">
      <c r="A17082" s="16" t="s">
        <v>172</v>
      </c>
      <c r="B17082" s="22">
        <v>0.86</v>
      </c>
      <c r="C17082" s="23">
        <v>866343.38</v>
      </c>
      <c r="D17082" s="22">
        <v>493244.04</v>
      </c>
      <c r="E17082" s="22">
        <v>478959.58</v>
      </c>
      <c r="F17082" s="22">
        <v>13577.66</v>
      </c>
      <c r="G17082" s="24">
        <v>706.8</v>
      </c>
      <c r="H17082" s="24" t="s">
        <v>258</v>
      </c>
      <c r="I17082" s="24" t="s">
        <v>112</v>
      </c>
      <c r="J17082" s="24" t="s">
        <v>100</v>
      </c>
      <c r="K17082" s="19">
        <f>B17082*$P$40</f>
        <v>25.8</v>
      </c>
      <c r="L17082" s="20">
        <f>C17082*$P$40</f>
        <v>25990301.399999999</v>
      </c>
      <c r="M17082" s="19" t="str">
        <f>TEXT(A17082,"ММММ")</f>
        <v>Ноябрь</v>
      </c>
      <c r="N17082" s="19"/>
    </row>
    <row r="17083" spans="1:14" hidden="1" x14ac:dyDescent="0.3">
      <c r="A17083" s="21" t="s">
        <v>173</v>
      </c>
      <c r="B17083" s="22">
        <v>0.86</v>
      </c>
      <c r="C17083" s="23">
        <v>862337.1</v>
      </c>
      <c r="D17083" s="22">
        <v>79715.23</v>
      </c>
      <c r="E17083" s="22">
        <v>71669.960000000006</v>
      </c>
      <c r="F17083" s="22">
        <v>1595.61</v>
      </c>
      <c r="G17083" s="24">
        <v>6449.66</v>
      </c>
      <c r="H17083" s="24" t="s">
        <v>258</v>
      </c>
      <c r="I17083" s="24" t="s">
        <v>219</v>
      </c>
      <c r="J17083" s="24" t="s">
        <v>97</v>
      </c>
      <c r="K17083" s="19">
        <f>B17083*$P$40</f>
        <v>25.8</v>
      </c>
      <c r="L17083" s="20">
        <f>C17083*$P$40</f>
        <v>25870113</v>
      </c>
      <c r="M17083" s="19" t="str">
        <f>TEXT(A17083,"ММММ")</f>
        <v>Ноябрь</v>
      </c>
      <c r="N17083" s="19"/>
    </row>
    <row r="17084" spans="1:14" hidden="1" x14ac:dyDescent="0.3">
      <c r="A17084" s="16" t="s">
        <v>174</v>
      </c>
      <c r="B17084" s="22">
        <v>0.86</v>
      </c>
      <c r="C17084" s="23">
        <v>838930.98</v>
      </c>
      <c r="D17084" s="22">
        <v>537287.84</v>
      </c>
      <c r="E17084" s="22">
        <v>496669.13</v>
      </c>
      <c r="F17084" s="22">
        <v>40312.44</v>
      </c>
      <c r="G17084" s="24">
        <v>306.27</v>
      </c>
      <c r="H17084" s="24" t="s">
        <v>258</v>
      </c>
      <c r="I17084" s="24" t="s">
        <v>165</v>
      </c>
      <c r="J17084" s="24" t="s">
        <v>100</v>
      </c>
      <c r="K17084" s="19">
        <f>B17084*$P$40</f>
        <v>25.8</v>
      </c>
      <c r="L17084" s="20">
        <f>C17084*$P$40</f>
        <v>25167929.399999999</v>
      </c>
      <c r="M17084" s="19" t="str">
        <f>TEXT(A17084,"ММММ")</f>
        <v>Октябрь</v>
      </c>
      <c r="N17084" s="19"/>
    </row>
    <row r="17085" spans="1:14" hidden="1" x14ac:dyDescent="0.3">
      <c r="A17085" s="21" t="s">
        <v>175</v>
      </c>
      <c r="B17085" s="17">
        <v>0.86</v>
      </c>
      <c r="C17085" s="18">
        <v>831911.78</v>
      </c>
      <c r="D17085" s="17">
        <v>374734.15</v>
      </c>
      <c r="E17085" s="17">
        <v>374204.91</v>
      </c>
      <c r="F17085" s="17">
        <v>173.51</v>
      </c>
      <c r="G17085" s="19">
        <v>355.73</v>
      </c>
      <c r="H17085" s="19" t="s">
        <v>258</v>
      </c>
      <c r="I17085" s="19" t="s">
        <v>112</v>
      </c>
      <c r="J17085" s="19" t="s">
        <v>100</v>
      </c>
      <c r="K17085" s="19">
        <f>B17085*$P$40</f>
        <v>25.8</v>
      </c>
      <c r="L17085" s="20">
        <f>C17085*$P$40</f>
        <v>24957353.400000002</v>
      </c>
      <c r="M17085" s="19" t="str">
        <f>TEXT(A17085,"ММММ")</f>
        <v>Октябрь</v>
      </c>
      <c r="N17085" s="19"/>
    </row>
    <row r="17086" spans="1:14" hidden="1" x14ac:dyDescent="0.3">
      <c r="A17086" s="16" t="s">
        <v>176</v>
      </c>
      <c r="B17086" s="22">
        <v>0.86</v>
      </c>
      <c r="C17086" s="23">
        <v>813341.58</v>
      </c>
      <c r="D17086" s="22">
        <v>308258.23</v>
      </c>
      <c r="E17086" s="22">
        <v>138151.67000000001</v>
      </c>
      <c r="F17086" s="22">
        <v>170106.56</v>
      </c>
      <c r="G17086" s="24">
        <v>0</v>
      </c>
      <c r="H17086" s="24" t="s">
        <v>258</v>
      </c>
      <c r="I17086" s="24" t="s">
        <v>165</v>
      </c>
      <c r="J17086" s="24" t="s">
        <v>110</v>
      </c>
      <c r="K17086" s="19">
        <f>B17086*$P$40</f>
        <v>25.8</v>
      </c>
      <c r="L17086" s="20">
        <f>C17086*$P$40</f>
        <v>24400247.399999999</v>
      </c>
      <c r="M17086" s="19" t="str">
        <f>TEXT(A17086,"ММММ")</f>
        <v>Октябрь</v>
      </c>
      <c r="N17086" s="19"/>
    </row>
    <row r="17087" spans="1:14" hidden="1" x14ac:dyDescent="0.3">
      <c r="A17087" s="21" t="s">
        <v>177</v>
      </c>
      <c r="B17087" s="17">
        <v>0.86</v>
      </c>
      <c r="C17087" s="18">
        <v>793187.83</v>
      </c>
      <c r="D17087" s="17">
        <v>481104.06</v>
      </c>
      <c r="E17087" s="17">
        <v>480649.01</v>
      </c>
      <c r="F17087" s="17">
        <v>107.33</v>
      </c>
      <c r="G17087" s="19">
        <v>347.72</v>
      </c>
      <c r="H17087" s="19" t="s">
        <v>258</v>
      </c>
      <c r="I17087" s="19" t="s">
        <v>112</v>
      </c>
      <c r="J17087" s="19" t="s">
        <v>100</v>
      </c>
      <c r="K17087" s="19">
        <f>B17087*$P$40</f>
        <v>25.8</v>
      </c>
      <c r="L17087" s="20">
        <f>C17087*$P$40</f>
        <v>23795634.899999999</v>
      </c>
      <c r="M17087" s="19" t="str">
        <f>TEXT(A17087,"ММММ")</f>
        <v>Октябрь</v>
      </c>
      <c r="N17087" s="19"/>
    </row>
    <row r="17088" spans="1:14" hidden="1" x14ac:dyDescent="0.3">
      <c r="A17088" s="16" t="s">
        <v>178</v>
      </c>
      <c r="B17088" s="17">
        <v>0.86</v>
      </c>
      <c r="C17088" s="18">
        <v>755726.36</v>
      </c>
      <c r="D17088" s="17">
        <v>475336.76</v>
      </c>
      <c r="E17088" s="17">
        <v>474543.29</v>
      </c>
      <c r="F17088" s="17">
        <v>391.17</v>
      </c>
      <c r="G17088" s="19">
        <v>402.3</v>
      </c>
      <c r="H17088" s="19" t="s">
        <v>258</v>
      </c>
      <c r="I17088" s="19" t="s">
        <v>112</v>
      </c>
      <c r="J17088" s="19" t="s">
        <v>100</v>
      </c>
      <c r="K17088" s="19">
        <f>B17088*$P$40</f>
        <v>25.8</v>
      </c>
      <c r="L17088" s="20">
        <f>C17088*$P$40</f>
        <v>22671790.800000001</v>
      </c>
      <c r="M17088" s="19" t="str">
        <f>TEXT(A17088,"ММММ")</f>
        <v>Октябрь</v>
      </c>
      <c r="N17088" s="19"/>
    </row>
    <row r="17089" spans="1:14" hidden="1" x14ac:dyDescent="0.3">
      <c r="A17089" s="21" t="s">
        <v>179</v>
      </c>
      <c r="B17089" s="17">
        <v>0.86</v>
      </c>
      <c r="C17089" s="18">
        <v>751137.79</v>
      </c>
      <c r="D17089" s="17">
        <v>227811.83</v>
      </c>
      <c r="E17089" s="17">
        <v>104486.24</v>
      </c>
      <c r="F17089" s="17">
        <v>123222.25</v>
      </c>
      <c r="G17089" s="19">
        <v>103.34</v>
      </c>
      <c r="H17089" s="19" t="s">
        <v>258</v>
      </c>
      <c r="I17089" s="19" t="s">
        <v>165</v>
      </c>
      <c r="J17089" s="19" t="s">
        <v>110</v>
      </c>
      <c r="K17089" s="19">
        <f>B17089*$P$40</f>
        <v>25.8</v>
      </c>
      <c r="L17089" s="20">
        <f>C17089*$P$40</f>
        <v>22534133.700000003</v>
      </c>
      <c r="M17089" s="19" t="str">
        <f>TEXT(A17089,"ММММ")</f>
        <v>Сентябрь</v>
      </c>
      <c r="N17089" s="19"/>
    </row>
    <row r="17090" spans="1:14" hidden="1" x14ac:dyDescent="0.3">
      <c r="A17090" s="16" t="s">
        <v>180</v>
      </c>
      <c r="B17090" s="22">
        <v>0.86</v>
      </c>
      <c r="C17090" s="23">
        <v>682680.66</v>
      </c>
      <c r="D17090" s="22">
        <v>339388.98</v>
      </c>
      <c r="E17090" s="22">
        <v>337166.84</v>
      </c>
      <c r="F17090" s="22">
        <v>1625.57</v>
      </c>
      <c r="G17090" s="24">
        <v>596.57000000000005</v>
      </c>
      <c r="H17090" s="24" t="s">
        <v>258</v>
      </c>
      <c r="I17090" s="24" t="s">
        <v>112</v>
      </c>
      <c r="J17090" s="24" t="s">
        <v>93</v>
      </c>
      <c r="K17090" s="19">
        <f>B17090*$P$40</f>
        <v>25.8</v>
      </c>
      <c r="L17090" s="20">
        <f>C17090*$P$40</f>
        <v>20480419.800000001</v>
      </c>
      <c r="M17090" s="19" t="str">
        <f>TEXT(A17090,"ММММ")</f>
        <v>Сентябрь</v>
      </c>
      <c r="N17090" s="19"/>
    </row>
    <row r="17091" spans="1:14" hidden="1" x14ac:dyDescent="0.3">
      <c r="A17091" s="21" t="s">
        <v>181</v>
      </c>
      <c r="B17091" s="17">
        <v>0.86</v>
      </c>
      <c r="C17091" s="18">
        <v>592197.57999999996</v>
      </c>
      <c r="D17091" s="17">
        <v>247635.26</v>
      </c>
      <c r="E17091" s="17">
        <v>206855.6</v>
      </c>
      <c r="F17091" s="17">
        <v>40779.660000000003</v>
      </c>
      <c r="G17091" s="19">
        <v>0</v>
      </c>
      <c r="H17091" s="19" t="s">
        <v>258</v>
      </c>
      <c r="I17091" s="19" t="s">
        <v>112</v>
      </c>
      <c r="J17091" s="19" t="s">
        <v>98</v>
      </c>
      <c r="K17091" s="19">
        <f>B17091*$P$40</f>
        <v>25.8</v>
      </c>
      <c r="L17091" s="20">
        <f>C17091*$P$40</f>
        <v>17765927.399999999</v>
      </c>
      <c r="M17091" s="19" t="str">
        <f>TEXT(A17091,"ММММ")</f>
        <v>Сентябрь</v>
      </c>
      <c r="N17091" s="19"/>
    </row>
    <row r="17092" spans="1:14" hidden="1" x14ac:dyDescent="0.3">
      <c r="A17092" s="16" t="s">
        <v>182</v>
      </c>
      <c r="B17092" s="22">
        <v>0.86</v>
      </c>
      <c r="C17092" s="23">
        <v>566117.77</v>
      </c>
      <c r="D17092" s="22">
        <v>184380.18</v>
      </c>
      <c r="E17092" s="22">
        <v>60995.42</v>
      </c>
      <c r="F17092" s="22">
        <v>122379.2</v>
      </c>
      <c r="G17092" s="24">
        <v>1005.56</v>
      </c>
      <c r="H17092" s="24" t="s">
        <v>258</v>
      </c>
      <c r="I17092" s="24" t="s">
        <v>112</v>
      </c>
      <c r="J17092" s="24" t="s">
        <v>107</v>
      </c>
      <c r="K17092" s="19">
        <f>B17092*$P$40</f>
        <v>25.8</v>
      </c>
      <c r="L17092" s="20">
        <f>C17092*$P$40</f>
        <v>16983533.100000001</v>
      </c>
      <c r="M17092" s="19" t="str">
        <f>TEXT(A17092,"ММММ")</f>
        <v>Сентябрь</v>
      </c>
      <c r="N17092" s="19"/>
    </row>
    <row r="17093" spans="1:14" hidden="1" x14ac:dyDescent="0.3">
      <c r="A17093" s="21" t="s">
        <v>183</v>
      </c>
      <c r="B17093" s="17">
        <v>0.86</v>
      </c>
      <c r="C17093" s="18">
        <v>563018.6</v>
      </c>
      <c r="D17093" s="17">
        <v>230746.78</v>
      </c>
      <c r="E17093" s="17">
        <v>171819.03</v>
      </c>
      <c r="F17093" s="17">
        <v>55459.69</v>
      </c>
      <c r="G17093" s="19">
        <v>3468.06</v>
      </c>
      <c r="H17093" s="19" t="s">
        <v>258</v>
      </c>
      <c r="I17093" s="19" t="s">
        <v>165</v>
      </c>
      <c r="J17093" s="19" t="s">
        <v>58</v>
      </c>
      <c r="K17093" s="19">
        <f>B17093*$P$40</f>
        <v>25.8</v>
      </c>
      <c r="L17093" s="20">
        <f>C17093*$P$40</f>
        <v>16890558</v>
      </c>
      <c r="M17093" s="19" t="str">
        <f>TEXT(A17093,"ММММ")</f>
        <v>Август</v>
      </c>
      <c r="N17093" s="19"/>
    </row>
    <row r="17094" spans="1:14" hidden="1" x14ac:dyDescent="0.3">
      <c r="A17094" s="16" t="s">
        <v>184</v>
      </c>
      <c r="B17094" s="17">
        <v>0.86</v>
      </c>
      <c r="C17094" s="18">
        <v>553706.74</v>
      </c>
      <c r="D17094" s="17">
        <v>168647.09</v>
      </c>
      <c r="E17094" s="17">
        <v>133555.35999999999</v>
      </c>
      <c r="F17094" s="17">
        <v>35091.730000000003</v>
      </c>
      <c r="G17094" s="19">
        <v>0</v>
      </c>
      <c r="H17094" s="19" t="s">
        <v>258</v>
      </c>
      <c r="I17094" s="19" t="s">
        <v>112</v>
      </c>
      <c r="J17094" s="19" t="s">
        <v>98</v>
      </c>
      <c r="K17094" s="19">
        <f>B17094*$P$40</f>
        <v>25.8</v>
      </c>
      <c r="L17094" s="20">
        <f>C17094*$P$40</f>
        <v>16611202.199999999</v>
      </c>
      <c r="M17094" s="19" t="str">
        <f>TEXT(A17094,"ММММ")</f>
        <v>Август</v>
      </c>
      <c r="N17094" s="19"/>
    </row>
    <row r="17095" spans="1:14" hidden="1" x14ac:dyDescent="0.3">
      <c r="A17095" s="21" t="s">
        <v>185</v>
      </c>
      <c r="B17095" s="22">
        <v>0.86</v>
      </c>
      <c r="C17095" s="23">
        <v>527217.55000000005</v>
      </c>
      <c r="D17095" s="22">
        <v>175373.37</v>
      </c>
      <c r="E17095" s="22">
        <v>56866.76</v>
      </c>
      <c r="F17095" s="22">
        <v>118506.61</v>
      </c>
      <c r="G17095" s="24">
        <v>0</v>
      </c>
      <c r="H17095" s="24" t="s">
        <v>258</v>
      </c>
      <c r="I17095" s="24" t="s">
        <v>112</v>
      </c>
      <c r="J17095" s="24" t="s">
        <v>107</v>
      </c>
      <c r="K17095" s="19">
        <f>B17095*$P$40</f>
        <v>25.8</v>
      </c>
      <c r="L17095" s="20">
        <f>C17095*$P$40</f>
        <v>15816526.500000002</v>
      </c>
      <c r="M17095" s="19" t="str">
        <f>TEXT(A17095,"ММММ")</f>
        <v>Август</v>
      </c>
      <c r="N17095" s="19"/>
    </row>
    <row r="17096" spans="1:14" hidden="1" x14ac:dyDescent="0.3">
      <c r="A17096" s="16" t="s">
        <v>186</v>
      </c>
      <c r="B17096" s="22">
        <v>0.86</v>
      </c>
      <c r="C17096" s="23">
        <v>522565.33</v>
      </c>
      <c r="D17096" s="22">
        <v>66469.990000000005</v>
      </c>
      <c r="E17096" s="22">
        <v>64704.02</v>
      </c>
      <c r="F17096" s="22">
        <v>1765.97</v>
      </c>
      <c r="G17096" s="24">
        <v>0</v>
      </c>
      <c r="H17096" s="24" t="s">
        <v>258</v>
      </c>
      <c r="I17096" s="24" t="s">
        <v>112</v>
      </c>
      <c r="J17096" s="24" t="s">
        <v>74</v>
      </c>
      <c r="K17096" s="19">
        <f>B17096*$P$40</f>
        <v>25.8</v>
      </c>
      <c r="L17096" s="20">
        <f>C17096*$P$40</f>
        <v>15676959.9</v>
      </c>
      <c r="M17096" s="19" t="str">
        <f>TEXT(A17096,"ММММ")</f>
        <v>Август</v>
      </c>
      <c r="N17096" s="19"/>
    </row>
    <row r="17097" spans="1:14" hidden="1" x14ac:dyDescent="0.3">
      <c r="A17097" s="21" t="s">
        <v>187</v>
      </c>
      <c r="B17097" s="17">
        <v>0.86</v>
      </c>
      <c r="C17097" s="18">
        <v>522134.64</v>
      </c>
      <c r="D17097" s="17">
        <v>168902.6</v>
      </c>
      <c r="E17097" s="17">
        <v>58113.67</v>
      </c>
      <c r="F17097" s="17">
        <v>106150.87</v>
      </c>
      <c r="G17097" s="19">
        <v>4638.0600000000004</v>
      </c>
      <c r="H17097" s="19" t="s">
        <v>258</v>
      </c>
      <c r="I17097" s="19" t="s">
        <v>112</v>
      </c>
      <c r="J17097" s="19" t="s">
        <v>107</v>
      </c>
      <c r="K17097" s="19">
        <f>B17097*$P$40</f>
        <v>25.8</v>
      </c>
      <c r="L17097" s="20">
        <f>C17097*$P$40</f>
        <v>15664039.200000001</v>
      </c>
      <c r="M17097" s="19" t="str">
        <f>TEXT(A17097,"ММММ")</f>
        <v>Июль</v>
      </c>
      <c r="N17097" s="19"/>
    </row>
    <row r="17098" spans="1:14" hidden="1" x14ac:dyDescent="0.3">
      <c r="A17098" s="16" t="s">
        <v>188</v>
      </c>
      <c r="B17098" s="22">
        <v>0.86</v>
      </c>
      <c r="C17098" s="23">
        <v>492699.87</v>
      </c>
      <c r="D17098" s="22">
        <v>89228.24</v>
      </c>
      <c r="E17098" s="22">
        <v>51669.47</v>
      </c>
      <c r="F17098" s="22">
        <v>2096.2399999999998</v>
      </c>
      <c r="G17098" s="24">
        <v>35462.53</v>
      </c>
      <c r="H17098" s="24" t="s">
        <v>258</v>
      </c>
      <c r="I17098" s="24" t="s">
        <v>112</v>
      </c>
      <c r="J17098" s="24" t="s">
        <v>70</v>
      </c>
      <c r="K17098" s="19">
        <f>B17098*$P$40</f>
        <v>25.8</v>
      </c>
      <c r="L17098" s="20">
        <f>C17098*$P$40</f>
        <v>14780996.1</v>
      </c>
      <c r="M17098" s="19" t="str">
        <f>TEXT(A17098,"ММММ")</f>
        <v>Июль</v>
      </c>
      <c r="N17098" s="19"/>
    </row>
    <row r="17099" spans="1:14" hidden="1" x14ac:dyDescent="0.3">
      <c r="A17099" s="21" t="s">
        <v>189</v>
      </c>
      <c r="B17099" s="17">
        <v>0.86</v>
      </c>
      <c r="C17099" s="18">
        <v>485653.27</v>
      </c>
      <c r="D17099" s="17">
        <v>139232.74</v>
      </c>
      <c r="E17099" s="17">
        <v>86915.56</v>
      </c>
      <c r="F17099" s="17">
        <v>16445.310000000001</v>
      </c>
      <c r="G17099" s="19">
        <v>35871.870000000003</v>
      </c>
      <c r="H17099" s="19" t="s">
        <v>258</v>
      </c>
      <c r="I17099" s="19" t="s">
        <v>112</v>
      </c>
      <c r="J17099" s="19" t="s">
        <v>70</v>
      </c>
      <c r="K17099" s="19">
        <f>B17099*$P$40</f>
        <v>25.8</v>
      </c>
      <c r="L17099" s="20">
        <f>C17099*$P$40</f>
        <v>14569598.100000001</v>
      </c>
      <c r="M17099" s="19" t="str">
        <f>TEXT(A17099,"ММММ")</f>
        <v>Июль</v>
      </c>
      <c r="N17099" s="19"/>
    </row>
    <row r="17100" spans="1:14" hidden="1" x14ac:dyDescent="0.3">
      <c r="A17100" s="16" t="s">
        <v>190</v>
      </c>
      <c r="B17100" s="22">
        <v>0.86</v>
      </c>
      <c r="C17100" s="23">
        <v>469093.71</v>
      </c>
      <c r="D17100" s="22">
        <v>214438.38</v>
      </c>
      <c r="E17100" s="22">
        <v>187621.35</v>
      </c>
      <c r="F17100" s="22">
        <v>26710.36</v>
      </c>
      <c r="G17100" s="24">
        <v>106.67</v>
      </c>
      <c r="H17100" s="24" t="s">
        <v>258</v>
      </c>
      <c r="I17100" s="24" t="s">
        <v>219</v>
      </c>
      <c r="J17100" s="24" t="s">
        <v>95</v>
      </c>
      <c r="K17100" s="19">
        <f>B17100*$P$40</f>
        <v>25.8</v>
      </c>
      <c r="L17100" s="20">
        <f>C17100*$P$40</f>
        <v>14072811.300000001</v>
      </c>
      <c r="M17100" s="19" t="str">
        <f>TEXT(A17100,"ММММ")</f>
        <v>Июль</v>
      </c>
      <c r="N17100" s="19"/>
    </row>
    <row r="17101" spans="1:14" hidden="1" x14ac:dyDescent="0.3">
      <c r="A17101" s="21" t="s">
        <v>191</v>
      </c>
      <c r="B17101" s="17">
        <v>0.86</v>
      </c>
      <c r="C17101" s="18">
        <v>403849.99</v>
      </c>
      <c r="D17101" s="17">
        <v>72030.460000000006</v>
      </c>
      <c r="E17101" s="17">
        <v>66876.3</v>
      </c>
      <c r="F17101" s="17">
        <v>5151.7</v>
      </c>
      <c r="G17101" s="19">
        <v>2.46</v>
      </c>
      <c r="H17101" s="19" t="s">
        <v>258</v>
      </c>
      <c r="I17101" s="19" t="s">
        <v>112</v>
      </c>
      <c r="J17101" s="19" t="s">
        <v>94</v>
      </c>
      <c r="K17101" s="19">
        <f>B17101*$P$40</f>
        <v>25.8</v>
      </c>
      <c r="L17101" s="20">
        <f>C17101*$P$40</f>
        <v>12115499.699999999</v>
      </c>
      <c r="M17101" s="19" t="str">
        <f>TEXT(A17101,"ММММ")</f>
        <v>Июль</v>
      </c>
      <c r="N17101" s="19"/>
    </row>
    <row r="17102" spans="1:14" hidden="1" x14ac:dyDescent="0.3">
      <c r="A17102" s="16" t="s">
        <v>192</v>
      </c>
      <c r="B17102" s="17">
        <v>0.86</v>
      </c>
      <c r="C17102" s="18">
        <v>317621.52</v>
      </c>
      <c r="D17102" s="17">
        <v>77658.28</v>
      </c>
      <c r="E17102" s="17">
        <v>41031.25</v>
      </c>
      <c r="F17102" s="17">
        <v>36627.03</v>
      </c>
      <c r="G17102" s="19">
        <v>0</v>
      </c>
      <c r="H17102" s="19" t="s">
        <v>258</v>
      </c>
      <c r="I17102" s="19" t="s">
        <v>112</v>
      </c>
      <c r="J17102" s="19" t="s">
        <v>78</v>
      </c>
      <c r="K17102" s="19">
        <f>B17102*$P$40</f>
        <v>25.8</v>
      </c>
      <c r="L17102" s="20">
        <f>C17102*$P$40</f>
        <v>9528645.6000000015</v>
      </c>
      <c r="M17102" s="19" t="str">
        <f>TEXT(A17102,"ММММ")</f>
        <v>Июнь</v>
      </c>
      <c r="N17102" s="19"/>
    </row>
    <row r="17103" spans="1:14" hidden="1" x14ac:dyDescent="0.3">
      <c r="A17103" s="21" t="s">
        <v>193</v>
      </c>
      <c r="B17103" s="22">
        <v>0.86</v>
      </c>
      <c r="C17103" s="23">
        <v>316563.55</v>
      </c>
      <c r="D17103" s="22">
        <v>80667.199999999997</v>
      </c>
      <c r="E17103" s="22">
        <v>43897.31</v>
      </c>
      <c r="F17103" s="22">
        <v>36769.89</v>
      </c>
      <c r="G17103" s="24">
        <v>0</v>
      </c>
      <c r="H17103" s="24" t="s">
        <v>258</v>
      </c>
      <c r="I17103" s="24" t="s">
        <v>112</v>
      </c>
      <c r="J17103" s="24" t="s">
        <v>78</v>
      </c>
      <c r="K17103" s="19">
        <f>B17103*$P$40</f>
        <v>25.8</v>
      </c>
      <c r="L17103" s="20">
        <f>C17103*$P$40</f>
        <v>9496906.5</v>
      </c>
      <c r="M17103" s="19" t="str">
        <f>TEXT(A17103,"ММММ")</f>
        <v>Июнь</v>
      </c>
      <c r="N17103" s="19"/>
    </row>
    <row r="17104" spans="1:14" hidden="1" x14ac:dyDescent="0.3">
      <c r="A17104" s="16" t="s">
        <v>194</v>
      </c>
      <c r="B17104" s="22">
        <v>0.86</v>
      </c>
      <c r="C17104" s="23">
        <v>314243.15000000002</v>
      </c>
      <c r="D17104" s="22">
        <v>108920.28</v>
      </c>
      <c r="E17104" s="22">
        <v>17361.66</v>
      </c>
      <c r="F17104" s="22">
        <v>87869.71</v>
      </c>
      <c r="G17104" s="24">
        <v>3688.91</v>
      </c>
      <c r="H17104" s="24" t="s">
        <v>258</v>
      </c>
      <c r="I17104" s="24" t="s">
        <v>112</v>
      </c>
      <c r="J17104" s="24" t="s">
        <v>66</v>
      </c>
      <c r="K17104" s="19">
        <f>B17104*$P$40</f>
        <v>25.8</v>
      </c>
      <c r="L17104" s="20">
        <f>C17104*$P$40</f>
        <v>9427294.5</v>
      </c>
      <c r="M17104" s="19" t="str">
        <f>TEXT(A17104,"ММММ")</f>
        <v>Июнь</v>
      </c>
      <c r="N17104" s="19"/>
    </row>
    <row r="17105" spans="1:14" x14ac:dyDescent="0.3">
      <c r="A17105" s="40" t="s">
        <v>195</v>
      </c>
      <c r="B17105" s="41">
        <v>0.86</v>
      </c>
      <c r="C17105" s="42">
        <v>300905.18</v>
      </c>
      <c r="D17105" s="41">
        <v>51829.32</v>
      </c>
      <c r="E17105" s="41">
        <v>15335.37</v>
      </c>
      <c r="F17105" s="41">
        <v>31756.14</v>
      </c>
      <c r="G17105" s="43">
        <v>4737.8100000000004</v>
      </c>
      <c r="H17105" s="43" t="s">
        <v>258</v>
      </c>
      <c r="I17105" s="43" t="s">
        <v>5</v>
      </c>
      <c r="J17105" s="43" t="s">
        <v>66</v>
      </c>
      <c r="K17105" s="26">
        <f>B17105*$P$40</f>
        <v>25.8</v>
      </c>
      <c r="L17105" s="32">
        <f>C17105*$P$40</f>
        <v>9027155.4000000004</v>
      </c>
      <c r="M17105" s="33">
        <f>MONTH(A17105)</f>
        <v>6</v>
      </c>
      <c r="N17105" s="33"/>
    </row>
    <row r="17106" spans="1:14" hidden="1" x14ac:dyDescent="0.3">
      <c r="A17106" s="16" t="s">
        <v>196</v>
      </c>
      <c r="B17106" s="17">
        <v>0.86</v>
      </c>
      <c r="C17106" s="18">
        <v>288244.89</v>
      </c>
      <c r="D17106" s="17">
        <v>96076.94</v>
      </c>
      <c r="E17106" s="17">
        <v>62286.55</v>
      </c>
      <c r="F17106" s="17">
        <v>33790.39</v>
      </c>
      <c r="G17106" s="19">
        <v>0</v>
      </c>
      <c r="H17106" s="19" t="s">
        <v>258</v>
      </c>
      <c r="I17106" s="19" t="s">
        <v>112</v>
      </c>
      <c r="J17106" s="19" t="s">
        <v>84</v>
      </c>
      <c r="K17106" s="19">
        <f>B17106*$P$40</f>
        <v>25.8</v>
      </c>
      <c r="L17106" s="20">
        <f>C17106*$P$40</f>
        <v>8647346.7000000011</v>
      </c>
      <c r="M17106" s="19" t="str">
        <f>TEXT(A17106,"ММММ")</f>
        <v>Май</v>
      </c>
      <c r="N17106" s="19"/>
    </row>
    <row r="17107" spans="1:14" hidden="1" x14ac:dyDescent="0.3">
      <c r="A17107" s="21" t="s">
        <v>197</v>
      </c>
      <c r="B17107" s="22">
        <v>0.86</v>
      </c>
      <c r="C17107" s="23">
        <v>278128.15999999997</v>
      </c>
      <c r="D17107" s="22">
        <v>130414.45</v>
      </c>
      <c r="E17107" s="22">
        <v>120022.99</v>
      </c>
      <c r="F17107" s="22">
        <v>10142.469999999999</v>
      </c>
      <c r="G17107" s="24">
        <v>248.99</v>
      </c>
      <c r="H17107" s="24" t="s">
        <v>258</v>
      </c>
      <c r="I17107" s="24" t="s">
        <v>165</v>
      </c>
      <c r="J17107" s="24" t="s">
        <v>66</v>
      </c>
      <c r="K17107" s="19">
        <f>B17107*$P$40</f>
        <v>25.8</v>
      </c>
      <c r="L17107" s="20">
        <f>C17107*$P$40</f>
        <v>8343844.7999999989</v>
      </c>
      <c r="M17107" s="19" t="str">
        <f>TEXT(A17107,"ММММ")</f>
        <v>Май</v>
      </c>
      <c r="N17107" s="19"/>
    </row>
    <row r="17108" spans="1:14" hidden="1" x14ac:dyDescent="0.3">
      <c r="A17108" s="16" t="s">
        <v>198</v>
      </c>
      <c r="B17108" s="22">
        <v>0.86</v>
      </c>
      <c r="C17108" s="23">
        <v>274498.01</v>
      </c>
      <c r="D17108" s="22">
        <v>73729.86</v>
      </c>
      <c r="E17108" s="22">
        <v>65954.52</v>
      </c>
      <c r="F17108" s="22">
        <v>7775.34</v>
      </c>
      <c r="G17108" s="24">
        <v>0</v>
      </c>
      <c r="H17108" s="24" t="s">
        <v>258</v>
      </c>
      <c r="I17108" s="24" t="s">
        <v>112</v>
      </c>
      <c r="J17108" s="24" t="s">
        <v>84</v>
      </c>
      <c r="K17108" s="19">
        <f>B17108*$P$40</f>
        <v>25.8</v>
      </c>
      <c r="L17108" s="20">
        <f>C17108*$P$40</f>
        <v>8234940.3000000007</v>
      </c>
      <c r="M17108" s="19" t="str">
        <f>TEXT(A17108,"ММММ")</f>
        <v>Май</v>
      </c>
      <c r="N17108" s="19"/>
    </row>
    <row r="17109" spans="1:14" hidden="1" x14ac:dyDescent="0.3">
      <c r="A17109" s="21" t="s">
        <v>199</v>
      </c>
      <c r="B17109" s="17">
        <v>0.86</v>
      </c>
      <c r="C17109" s="18">
        <v>255656.46</v>
      </c>
      <c r="D17109" s="17">
        <v>104165.11</v>
      </c>
      <c r="E17109" s="17">
        <v>44172.65</v>
      </c>
      <c r="F17109" s="17">
        <v>59992.46</v>
      </c>
      <c r="G17109" s="19">
        <v>0</v>
      </c>
      <c r="H17109" s="19" t="s">
        <v>258</v>
      </c>
      <c r="I17109" s="19" t="s">
        <v>112</v>
      </c>
      <c r="J17109" s="19" t="s">
        <v>78</v>
      </c>
      <c r="K17109" s="19">
        <f>B17109*$P$40</f>
        <v>25.8</v>
      </c>
      <c r="L17109" s="20">
        <f>C17109*$P$40</f>
        <v>7669693.7999999998</v>
      </c>
      <c r="M17109" s="19" t="str">
        <f>TEXT(A17109,"ММММ")</f>
        <v>Май</v>
      </c>
      <c r="N17109" s="19"/>
    </row>
    <row r="17110" spans="1:14" hidden="1" x14ac:dyDescent="0.3">
      <c r="A17110" s="16" t="s">
        <v>200</v>
      </c>
      <c r="B17110" s="22">
        <v>0.86</v>
      </c>
      <c r="C17110" s="23">
        <v>243935.99</v>
      </c>
      <c r="D17110" s="22">
        <v>115731.5</v>
      </c>
      <c r="E17110" s="22">
        <v>98172.1</v>
      </c>
      <c r="F17110" s="22">
        <v>17016.189999999999</v>
      </c>
      <c r="G17110" s="24">
        <v>543.21</v>
      </c>
      <c r="H17110" s="24" t="s">
        <v>258</v>
      </c>
      <c r="I17110" s="24" t="s">
        <v>165</v>
      </c>
      <c r="J17110" s="24" t="s">
        <v>67</v>
      </c>
      <c r="K17110" s="19">
        <f>B17110*$P$40</f>
        <v>25.8</v>
      </c>
      <c r="L17110" s="20">
        <f>C17110*$P$40</f>
        <v>7318079.6999999993</v>
      </c>
      <c r="M17110" s="19" t="str">
        <f>TEXT(A17110,"ММММ")</f>
        <v>Апрель</v>
      </c>
      <c r="N17110" s="19"/>
    </row>
    <row r="17111" spans="1:14" hidden="1" x14ac:dyDescent="0.3">
      <c r="A17111" s="21" t="s">
        <v>201</v>
      </c>
      <c r="B17111" s="22">
        <v>0.86</v>
      </c>
      <c r="C17111" s="23">
        <v>229211.34</v>
      </c>
      <c r="D17111" s="22">
        <v>72929.5</v>
      </c>
      <c r="E17111" s="22">
        <v>18358.96</v>
      </c>
      <c r="F17111" s="22">
        <v>53192.11</v>
      </c>
      <c r="G17111" s="24">
        <v>1378.43</v>
      </c>
      <c r="H17111" s="24" t="s">
        <v>258</v>
      </c>
      <c r="I17111" s="24" t="s">
        <v>112</v>
      </c>
      <c r="J17111" s="24" t="s">
        <v>66</v>
      </c>
      <c r="K17111" s="19">
        <f>B17111*$P$40</f>
        <v>25.8</v>
      </c>
      <c r="L17111" s="20">
        <f>C17111*$P$40</f>
        <v>6876340.2000000002</v>
      </c>
      <c r="M17111" s="19" t="str">
        <f>TEXT(A17111,"ММММ")</f>
        <v>Апрель</v>
      </c>
      <c r="N17111" s="19"/>
    </row>
    <row r="17112" spans="1:14" hidden="1" x14ac:dyDescent="0.3">
      <c r="A17112" s="16" t="s">
        <v>202</v>
      </c>
      <c r="B17112" s="22">
        <v>0.86</v>
      </c>
      <c r="C17112" s="23">
        <v>228860.79</v>
      </c>
      <c r="D17112" s="22">
        <v>75574.37</v>
      </c>
      <c r="E17112" s="22">
        <v>20728.349999999999</v>
      </c>
      <c r="F17112" s="22">
        <v>53232.61</v>
      </c>
      <c r="G17112" s="24">
        <v>1613.41</v>
      </c>
      <c r="H17112" s="24" t="s">
        <v>258</v>
      </c>
      <c r="I17112" s="24" t="s">
        <v>112</v>
      </c>
      <c r="J17112" s="24" t="s">
        <v>66</v>
      </c>
      <c r="K17112" s="19">
        <f>B17112*$P$40</f>
        <v>25.8</v>
      </c>
      <c r="L17112" s="20">
        <f>C17112*$P$40</f>
        <v>6865823.7000000002</v>
      </c>
      <c r="M17112" s="19" t="str">
        <f>TEXT(A17112,"ММММ")</f>
        <v>Апрель</v>
      </c>
      <c r="N17112" s="19"/>
    </row>
    <row r="17113" spans="1:14" hidden="1" x14ac:dyDescent="0.3">
      <c r="A17113" s="21" t="s">
        <v>203</v>
      </c>
      <c r="B17113" s="22">
        <v>0.86</v>
      </c>
      <c r="C17113" s="23">
        <v>226219.71</v>
      </c>
      <c r="D17113" s="22">
        <v>84768.49</v>
      </c>
      <c r="E17113" s="22">
        <v>81562.73</v>
      </c>
      <c r="F17113" s="22">
        <v>3205.76</v>
      </c>
      <c r="G17113" s="24">
        <v>0</v>
      </c>
      <c r="H17113" s="24" t="s">
        <v>258</v>
      </c>
      <c r="I17113" s="24" t="s">
        <v>165</v>
      </c>
      <c r="J17113" s="24" t="s">
        <v>67</v>
      </c>
      <c r="K17113" s="19">
        <f>B17113*$P$40</f>
        <v>25.8</v>
      </c>
      <c r="L17113" s="20">
        <f>C17113*$P$40</f>
        <v>6786591.2999999998</v>
      </c>
      <c r="M17113" s="19" t="str">
        <f>TEXT(A17113,"ММММ")</f>
        <v>Апрель</v>
      </c>
      <c r="N17113" s="19"/>
    </row>
    <row r="17114" spans="1:14" hidden="1" x14ac:dyDescent="0.3">
      <c r="A17114" s="16" t="s">
        <v>204</v>
      </c>
      <c r="B17114" s="17">
        <v>0.86</v>
      </c>
      <c r="C17114" s="18">
        <v>222849.42</v>
      </c>
      <c r="D17114" s="17">
        <v>89599.44</v>
      </c>
      <c r="E17114" s="17">
        <v>41838.550000000003</v>
      </c>
      <c r="F17114" s="17">
        <v>47759.42</v>
      </c>
      <c r="G17114" s="19">
        <v>1.47</v>
      </c>
      <c r="H17114" s="19" t="s">
        <v>258</v>
      </c>
      <c r="I17114" s="19" t="s">
        <v>165</v>
      </c>
      <c r="J17114" s="19" t="s">
        <v>76</v>
      </c>
      <c r="K17114" s="19">
        <f>B17114*$P$40</f>
        <v>25.8</v>
      </c>
      <c r="L17114" s="20">
        <f>C17114*$P$40</f>
        <v>6685482.6000000006</v>
      </c>
      <c r="M17114" s="19" t="str">
        <f>TEXT(A17114,"ММММ")</f>
        <v>Апрель</v>
      </c>
      <c r="N17114" s="19"/>
    </row>
    <row r="17115" spans="1:14" x14ac:dyDescent="0.3">
      <c r="A17115" s="40" t="s">
        <v>205</v>
      </c>
      <c r="B17115" s="38">
        <v>0.86</v>
      </c>
      <c r="C17115" s="39">
        <v>204217.2</v>
      </c>
      <c r="D17115" s="38">
        <v>52875.54</v>
      </c>
      <c r="E17115" s="38">
        <v>44564.800000000003</v>
      </c>
      <c r="F17115" s="38">
        <v>8310.74</v>
      </c>
      <c r="G17115" s="26">
        <v>0</v>
      </c>
      <c r="H17115" s="26" t="s">
        <v>258</v>
      </c>
      <c r="I17115" s="26" t="s">
        <v>5</v>
      </c>
      <c r="J17115" s="26" t="s">
        <v>84</v>
      </c>
      <c r="K17115" s="26">
        <f>B17115*$P$40</f>
        <v>25.8</v>
      </c>
      <c r="L17115" s="32">
        <f>C17115*$P$40</f>
        <v>6126516</v>
      </c>
      <c r="M17115" s="33">
        <f>MONTH(A17115)</f>
        <v>3</v>
      </c>
      <c r="N17115" s="33"/>
    </row>
    <row r="17116" spans="1:14" hidden="1" x14ac:dyDescent="0.3">
      <c r="A17116" s="16" t="s">
        <v>206</v>
      </c>
      <c r="B17116" s="17">
        <v>0.86</v>
      </c>
      <c r="C17116" s="18">
        <v>190349.58</v>
      </c>
      <c r="D17116" s="17">
        <v>63988.52</v>
      </c>
      <c r="E17116" s="17">
        <v>17167.72</v>
      </c>
      <c r="F17116" s="17">
        <v>45673.760000000002</v>
      </c>
      <c r="G17116" s="19">
        <v>1147.04</v>
      </c>
      <c r="H17116" s="19" t="s">
        <v>258</v>
      </c>
      <c r="I17116" s="19" t="s">
        <v>112</v>
      </c>
      <c r="J17116" s="19" t="s">
        <v>66</v>
      </c>
      <c r="K17116" s="19">
        <f>B17116*$P$40</f>
        <v>25.8</v>
      </c>
      <c r="L17116" s="20">
        <f>C17116*$P$40</f>
        <v>5710487.3999999994</v>
      </c>
      <c r="M17116" s="19" t="str">
        <f>TEXT(A17116,"ММММ")</f>
        <v>Март</v>
      </c>
      <c r="N17116" s="19"/>
    </row>
    <row r="17117" spans="1:14" hidden="1" x14ac:dyDescent="0.3">
      <c r="A17117" s="21" t="s">
        <v>207</v>
      </c>
      <c r="B17117" s="22">
        <v>0.86</v>
      </c>
      <c r="C17117" s="23">
        <v>182067.69</v>
      </c>
      <c r="D17117" s="22">
        <v>55697.89</v>
      </c>
      <c r="E17117" s="22">
        <v>25142.95</v>
      </c>
      <c r="F17117" s="22">
        <v>30554.94</v>
      </c>
      <c r="G17117" s="24">
        <v>0</v>
      </c>
      <c r="H17117" s="24" t="s">
        <v>259</v>
      </c>
      <c r="I17117" s="24" t="s">
        <v>112</v>
      </c>
      <c r="J17117" s="24" t="s">
        <v>69</v>
      </c>
      <c r="K17117" s="19">
        <f>B17117*$P$40</f>
        <v>25.8</v>
      </c>
      <c r="L17117" s="20">
        <f>C17117*$P$40</f>
        <v>5462030.7000000002</v>
      </c>
      <c r="M17117" s="19" t="str">
        <f>TEXT(A17117,"ММММ")</f>
        <v>Март</v>
      </c>
      <c r="N17117" s="19"/>
    </row>
    <row r="17118" spans="1:14" hidden="1" x14ac:dyDescent="0.3">
      <c r="A17118" s="16" t="s">
        <v>208</v>
      </c>
      <c r="B17118" s="22">
        <v>0.86</v>
      </c>
      <c r="C17118" s="23">
        <v>139475.75</v>
      </c>
      <c r="D17118" s="22">
        <v>42225.16</v>
      </c>
      <c r="E17118" s="22">
        <v>12978.51</v>
      </c>
      <c r="F17118" s="22">
        <v>27788.83</v>
      </c>
      <c r="G17118" s="24">
        <v>1457.82</v>
      </c>
      <c r="H17118" s="24" t="s">
        <v>258</v>
      </c>
      <c r="I17118" s="24" t="s">
        <v>112</v>
      </c>
      <c r="J17118" s="24" t="s">
        <v>80</v>
      </c>
      <c r="K17118" s="19">
        <f>B17118*$P$40</f>
        <v>25.8</v>
      </c>
      <c r="L17118" s="20">
        <f>C17118*$P$40</f>
        <v>4184272.5</v>
      </c>
      <c r="M17118" s="19" t="str">
        <f>TEXT(A17118,"ММММ")</f>
        <v>Март</v>
      </c>
      <c r="N17118" s="19"/>
    </row>
    <row r="17119" spans="1:14" hidden="1" x14ac:dyDescent="0.3">
      <c r="A17119" s="21" t="s">
        <v>209</v>
      </c>
      <c r="B17119" s="22">
        <v>0.86</v>
      </c>
      <c r="C17119" s="23">
        <v>124650.69</v>
      </c>
      <c r="D17119" s="22">
        <v>36286.129999999997</v>
      </c>
      <c r="E17119" s="22">
        <v>12729.87</v>
      </c>
      <c r="F17119" s="22">
        <v>22781.439999999999</v>
      </c>
      <c r="G17119" s="24">
        <v>774.82</v>
      </c>
      <c r="H17119" s="24" t="s">
        <v>258</v>
      </c>
      <c r="I17119" s="24" t="s">
        <v>112</v>
      </c>
      <c r="J17119" s="24" t="s">
        <v>80</v>
      </c>
      <c r="K17119" s="19">
        <f>B17119*$P$40</f>
        <v>25.8</v>
      </c>
      <c r="L17119" s="20">
        <f>C17119*$P$40</f>
        <v>3739520.7</v>
      </c>
      <c r="M17119" s="19" t="str">
        <f>TEXT(A17119,"ММММ")</f>
        <v>Февраль</v>
      </c>
      <c r="N17119" s="19"/>
    </row>
    <row r="17120" spans="1:14" hidden="1" x14ac:dyDescent="0.3">
      <c r="A17120" s="16" t="s">
        <v>210</v>
      </c>
      <c r="B17120" s="17">
        <v>0.86</v>
      </c>
      <c r="C17120" s="18">
        <v>118310.74</v>
      </c>
      <c r="D17120" s="17">
        <v>60171.57</v>
      </c>
      <c r="E17120" s="17">
        <v>17859.61</v>
      </c>
      <c r="F17120" s="17">
        <v>42296.4</v>
      </c>
      <c r="G17120" s="19">
        <v>15.56</v>
      </c>
      <c r="H17120" s="19" t="s">
        <v>258</v>
      </c>
      <c r="I17120" s="19" t="s">
        <v>165</v>
      </c>
      <c r="J17120" s="19" t="s">
        <v>80</v>
      </c>
      <c r="K17120" s="19">
        <f>B17120*$P$40</f>
        <v>25.8</v>
      </c>
      <c r="L17120" s="20">
        <f>C17120*$P$40</f>
        <v>3549322.2</v>
      </c>
      <c r="M17120" s="19" t="str">
        <f>TEXT(A17120,"ММММ")</f>
        <v>Февраль</v>
      </c>
      <c r="N17120" s="19"/>
    </row>
    <row r="17121" spans="1:14" hidden="1" x14ac:dyDescent="0.3">
      <c r="A17121" s="21" t="s">
        <v>211</v>
      </c>
      <c r="B17121" s="17">
        <v>0.86</v>
      </c>
      <c r="C17121" s="18">
        <v>116347.79</v>
      </c>
      <c r="D17121" s="17">
        <v>53406.54</v>
      </c>
      <c r="E17121" s="17">
        <v>53362.37</v>
      </c>
      <c r="F17121" s="17">
        <v>0</v>
      </c>
      <c r="G17121" s="19">
        <v>44.17</v>
      </c>
      <c r="H17121" s="19" t="s">
        <v>258</v>
      </c>
      <c r="I17121" s="19" t="s">
        <v>112</v>
      </c>
      <c r="J17121" s="19" t="s">
        <v>104</v>
      </c>
      <c r="K17121" s="19">
        <f>B17121*$P$40</f>
        <v>25.8</v>
      </c>
      <c r="L17121" s="20">
        <f>C17121*$P$40</f>
        <v>3490433.6999999997</v>
      </c>
      <c r="M17121" s="19" t="str">
        <f>TEXT(A17121,"ММММ")</f>
        <v>Февраль</v>
      </c>
      <c r="N17121" s="19"/>
    </row>
    <row r="17122" spans="1:14" hidden="1" x14ac:dyDescent="0.3">
      <c r="A17122" s="16" t="s">
        <v>212</v>
      </c>
      <c r="B17122" s="17">
        <v>0.86</v>
      </c>
      <c r="C17122" s="18">
        <v>114817.03</v>
      </c>
      <c r="D17122" s="17">
        <v>34589.25</v>
      </c>
      <c r="E17122" s="17">
        <v>10663.72</v>
      </c>
      <c r="F17122" s="17">
        <v>23456.23</v>
      </c>
      <c r="G17122" s="19">
        <v>469.3</v>
      </c>
      <c r="H17122" s="19" t="s">
        <v>258</v>
      </c>
      <c r="I17122" s="19" t="s">
        <v>112</v>
      </c>
      <c r="J17122" s="19" t="s">
        <v>80</v>
      </c>
      <c r="K17122" s="19">
        <f>B17122*$P$40</f>
        <v>25.8</v>
      </c>
      <c r="L17122" s="20">
        <f>C17122*$P$40</f>
        <v>3444510.9</v>
      </c>
      <c r="M17122" s="19" t="str">
        <f>TEXT(A17122,"ММММ")</f>
        <v>Февраль</v>
      </c>
      <c r="N17122" s="19"/>
    </row>
    <row r="17123" spans="1:14" hidden="1" x14ac:dyDescent="0.3">
      <c r="A17123" s="21" t="s">
        <v>213</v>
      </c>
      <c r="B17123" s="17">
        <v>0.86</v>
      </c>
      <c r="C17123" s="18">
        <v>106278.64</v>
      </c>
      <c r="D17123" s="17">
        <v>34845.870000000003</v>
      </c>
      <c r="E17123" s="17">
        <v>12021.77</v>
      </c>
      <c r="F17123" s="17">
        <v>20894.39</v>
      </c>
      <c r="G17123" s="19">
        <v>1929.71</v>
      </c>
      <c r="H17123" s="19" t="s">
        <v>258</v>
      </c>
      <c r="I17123" s="19" t="s">
        <v>112</v>
      </c>
      <c r="J17123" s="19" t="s">
        <v>80</v>
      </c>
      <c r="K17123" s="19">
        <f>B17123*$P$40</f>
        <v>25.8</v>
      </c>
      <c r="L17123" s="20">
        <f>C17123*$P$40</f>
        <v>3188359.2</v>
      </c>
      <c r="M17123" s="19" t="str">
        <f>TEXT(A17123,"ММММ")</f>
        <v>Январь</v>
      </c>
      <c r="N17123" s="19"/>
    </row>
    <row r="17124" spans="1:14" hidden="1" x14ac:dyDescent="0.3">
      <c r="A17124" s="16" t="s">
        <v>214</v>
      </c>
      <c r="B17124" s="17">
        <v>0.86</v>
      </c>
      <c r="C17124" s="18">
        <v>97421.21</v>
      </c>
      <c r="D17124" s="17">
        <v>43026.79</v>
      </c>
      <c r="E17124" s="17">
        <v>42481.59</v>
      </c>
      <c r="F17124" s="17">
        <v>527.79999999999995</v>
      </c>
      <c r="G17124" s="19">
        <v>17.399999999999999</v>
      </c>
      <c r="H17124" s="19" t="s">
        <v>258</v>
      </c>
      <c r="I17124" s="19" t="s">
        <v>112</v>
      </c>
      <c r="J17124" s="19" t="s">
        <v>60</v>
      </c>
      <c r="K17124" s="19">
        <f>B17124*$P$40</f>
        <v>25.8</v>
      </c>
      <c r="L17124" s="20">
        <f>C17124*$P$40</f>
        <v>2922636.3000000003</v>
      </c>
      <c r="M17124" s="19" t="str">
        <f>TEXT(A17124,"ММММ")</f>
        <v>Январь</v>
      </c>
      <c r="N17124" s="19"/>
    </row>
    <row r="17125" spans="1:14" hidden="1" x14ac:dyDescent="0.3">
      <c r="A17125" s="21" t="s">
        <v>215</v>
      </c>
      <c r="B17125" s="17">
        <v>0.86</v>
      </c>
      <c r="C17125" s="18">
        <v>90500.74</v>
      </c>
      <c r="D17125" s="17">
        <v>64228.08</v>
      </c>
      <c r="E17125" s="17">
        <v>62542.16</v>
      </c>
      <c r="F17125" s="17">
        <v>1685.92</v>
      </c>
      <c r="G17125" s="19">
        <v>0</v>
      </c>
      <c r="H17125" s="19" t="s">
        <v>259</v>
      </c>
      <c r="I17125" s="19" t="s">
        <v>112</v>
      </c>
      <c r="J17125" s="19" t="s">
        <v>68</v>
      </c>
      <c r="K17125" s="19">
        <f>B17125*$P$40</f>
        <v>25.8</v>
      </c>
      <c r="L17125" s="20">
        <f>C17125*$P$40</f>
        <v>2715022.2</v>
      </c>
      <c r="M17125" s="19" t="str">
        <f>TEXT(A17125,"ММММ")</f>
        <v>Январь</v>
      </c>
      <c r="N17125" s="19"/>
    </row>
    <row r="17126" spans="1:14" hidden="1" x14ac:dyDescent="0.3">
      <c r="A17126" s="16" t="s">
        <v>216</v>
      </c>
      <c r="B17126" s="22">
        <v>0.86</v>
      </c>
      <c r="C17126" s="23">
        <v>74326.53</v>
      </c>
      <c r="D17126" s="22">
        <v>52377.599999999999</v>
      </c>
      <c r="E17126" s="22">
        <v>51921.72</v>
      </c>
      <c r="F17126" s="22">
        <v>455.88</v>
      </c>
      <c r="G17126" s="24">
        <v>0</v>
      </c>
      <c r="H17126" s="24" t="s">
        <v>259</v>
      </c>
      <c r="I17126" s="24" t="s">
        <v>112</v>
      </c>
      <c r="J17126" s="24" t="s">
        <v>68</v>
      </c>
      <c r="K17126" s="19">
        <f>B17126*$P$40</f>
        <v>25.8</v>
      </c>
      <c r="L17126" s="20">
        <f>C17126*$P$40</f>
        <v>2229795.9</v>
      </c>
      <c r="M17126" s="19" t="str">
        <f>TEXT(A17126,"ММММ")</f>
        <v>Январь</v>
      </c>
      <c r="N17126" s="19"/>
    </row>
    <row r="17127" spans="1:14" hidden="1" x14ac:dyDescent="0.3">
      <c r="A17127" s="21" t="s">
        <v>217</v>
      </c>
      <c r="B17127" s="22">
        <v>0.86</v>
      </c>
      <c r="C17127" s="23">
        <v>45127.01</v>
      </c>
      <c r="D17127" s="22">
        <v>32475.69</v>
      </c>
      <c r="E17127" s="22">
        <v>15028.15</v>
      </c>
      <c r="F17127" s="22">
        <v>17447.54</v>
      </c>
      <c r="G17127" s="24">
        <v>0</v>
      </c>
      <c r="H17127" s="24" t="s">
        <v>259</v>
      </c>
      <c r="I17127" s="24" t="s">
        <v>112</v>
      </c>
      <c r="J17127" s="24" t="s">
        <v>69</v>
      </c>
      <c r="K17127" s="19">
        <f>B17127*$P$40</f>
        <v>25.8</v>
      </c>
      <c r="L17127" s="20">
        <f>C17127*$P$40</f>
        <v>1353810.3</v>
      </c>
      <c r="M17127" s="19" t="str">
        <f>TEXT(A17127,"ММММ")</f>
        <v>Январь</v>
      </c>
      <c r="N17127" s="19"/>
    </row>
    <row r="17128" spans="1:14" hidden="1" x14ac:dyDescent="0.3">
      <c r="A17128" s="16" t="s">
        <v>164</v>
      </c>
      <c r="B17128" s="22">
        <v>0.86</v>
      </c>
      <c r="C17128" s="23">
        <v>28242.04</v>
      </c>
      <c r="D17128" s="22">
        <v>12432.3</v>
      </c>
      <c r="E17128" s="22">
        <v>1533.45</v>
      </c>
      <c r="F17128" s="22">
        <v>10898.85</v>
      </c>
      <c r="G17128" s="24">
        <v>0</v>
      </c>
      <c r="H17128" s="24" t="s">
        <v>259</v>
      </c>
      <c r="I17128" s="24" t="s">
        <v>112</v>
      </c>
      <c r="J17128" s="24" t="s">
        <v>83</v>
      </c>
      <c r="K17128" s="19">
        <f>B17128*$P$40</f>
        <v>25.8</v>
      </c>
      <c r="L17128" s="20">
        <f>C17128*$P$40</f>
        <v>847261.20000000007</v>
      </c>
      <c r="M17128" s="19" t="str">
        <f>TEXT(A17128,"ММММ")</f>
        <v>Декабрь</v>
      </c>
      <c r="N17128" s="19"/>
    </row>
    <row r="17129" spans="1:14" hidden="1" x14ac:dyDescent="0.3">
      <c r="A17129" s="21" t="s">
        <v>166</v>
      </c>
      <c r="B17129" s="17">
        <v>0.86</v>
      </c>
      <c r="C17129" s="18">
        <v>24184.04</v>
      </c>
      <c r="D17129" s="17">
        <v>19437.669999999998</v>
      </c>
      <c r="E17129" s="17">
        <v>1003.96</v>
      </c>
      <c r="F17129" s="17">
        <v>18433.71</v>
      </c>
      <c r="G17129" s="19">
        <v>0</v>
      </c>
      <c r="H17129" s="19" t="s">
        <v>259</v>
      </c>
      <c r="I17129" s="19" t="s">
        <v>165</v>
      </c>
      <c r="J17129" s="19" t="s">
        <v>66</v>
      </c>
      <c r="K17129" s="19">
        <f>B17129*$P$40</f>
        <v>25.8</v>
      </c>
      <c r="L17129" s="20">
        <f>C17129*$P$40</f>
        <v>725521.20000000007</v>
      </c>
      <c r="M17129" s="19" t="str">
        <f>TEXT(A17129,"ММММ")</f>
        <v>Декабрь</v>
      </c>
      <c r="N17129" s="19"/>
    </row>
    <row r="17130" spans="1:14" hidden="1" x14ac:dyDescent="0.3">
      <c r="A17130" s="16" t="s">
        <v>167</v>
      </c>
      <c r="B17130" s="17">
        <v>0.86</v>
      </c>
      <c r="C17130" s="18">
        <v>14368.37</v>
      </c>
      <c r="D17130" s="17">
        <v>8774.94</v>
      </c>
      <c r="E17130" s="17">
        <v>648.89</v>
      </c>
      <c r="F17130" s="17">
        <v>8126.05</v>
      </c>
      <c r="G17130" s="19">
        <v>0</v>
      </c>
      <c r="H17130" s="19" t="s">
        <v>259</v>
      </c>
      <c r="I17130" s="19" t="s">
        <v>112</v>
      </c>
      <c r="J17130" s="19" t="s">
        <v>83</v>
      </c>
      <c r="K17130" s="19">
        <f>B17130*$P$40</f>
        <v>25.8</v>
      </c>
      <c r="L17130" s="20">
        <f>C17130*$P$40</f>
        <v>431051.10000000003</v>
      </c>
      <c r="M17130" s="19" t="str">
        <f>TEXT(A17130,"ММММ")</f>
        <v>Декабрь</v>
      </c>
      <c r="N17130" s="19"/>
    </row>
    <row r="17131" spans="1:14" hidden="1" x14ac:dyDescent="0.3">
      <c r="A17131" s="21" t="s">
        <v>168</v>
      </c>
      <c r="B17131" s="17">
        <v>0.86</v>
      </c>
      <c r="C17131" s="18">
        <v>10026.129999999999</v>
      </c>
      <c r="D17131" s="17">
        <v>7784.94</v>
      </c>
      <c r="E17131" s="17">
        <v>83.92</v>
      </c>
      <c r="F17131" s="17">
        <v>7701.02</v>
      </c>
      <c r="G17131" s="19">
        <v>0</v>
      </c>
      <c r="H17131" s="19" t="s">
        <v>259</v>
      </c>
      <c r="I17131" s="19" t="s">
        <v>112</v>
      </c>
      <c r="J17131" s="19" t="s">
        <v>105</v>
      </c>
      <c r="K17131" s="19">
        <f>B17131*$P$40</f>
        <v>25.8</v>
      </c>
      <c r="L17131" s="20">
        <f>C17131*$P$40</f>
        <v>300783.89999999997</v>
      </c>
      <c r="M17131" s="19" t="str">
        <f>TEXT(A17131,"ММММ")</f>
        <v>Декабрь</v>
      </c>
      <c r="N17131" s="19"/>
    </row>
    <row r="17132" spans="1:14" hidden="1" x14ac:dyDescent="0.3">
      <c r="A17132" s="16" t="s">
        <v>169</v>
      </c>
      <c r="B17132" s="17">
        <v>0.86</v>
      </c>
      <c r="C17132" s="18">
        <v>6627.34</v>
      </c>
      <c r="D17132" s="17">
        <v>4167.1499999999996</v>
      </c>
      <c r="E17132" s="17">
        <v>57.77</v>
      </c>
      <c r="F17132" s="17">
        <v>4109.38</v>
      </c>
      <c r="G17132" s="19">
        <v>0</v>
      </c>
      <c r="H17132" s="19" t="s">
        <v>259</v>
      </c>
      <c r="I17132" s="19" t="s">
        <v>165</v>
      </c>
      <c r="J17132" s="19" t="s">
        <v>83</v>
      </c>
      <c r="K17132" s="19">
        <f>B17132*$P$40</f>
        <v>25.8</v>
      </c>
      <c r="L17132" s="20">
        <f>C17132*$P$40</f>
        <v>198820.2</v>
      </c>
      <c r="M17132" s="19" t="str">
        <f>TEXT(A17132,"ММММ")</f>
        <v>Декабрь</v>
      </c>
      <c r="N17132" s="19"/>
    </row>
    <row r="17133" spans="1:14" x14ac:dyDescent="0.3">
      <c r="A17133" s="40" t="s">
        <v>170</v>
      </c>
      <c r="B17133" s="41">
        <v>0.85</v>
      </c>
      <c r="C17133" s="42">
        <v>9032180.6699999999</v>
      </c>
      <c r="D17133" s="41">
        <v>600149.24</v>
      </c>
      <c r="E17133" s="41">
        <v>556205.19999999995</v>
      </c>
      <c r="F17133" s="41">
        <v>41203.199999999997</v>
      </c>
      <c r="G17133" s="43">
        <v>2740.84</v>
      </c>
      <c r="H17133" s="43" t="s">
        <v>258</v>
      </c>
      <c r="I17133" s="43" t="s">
        <v>5</v>
      </c>
      <c r="J17133" s="43" t="s">
        <v>63</v>
      </c>
      <c r="K17133" s="26">
        <f>B17133*$P$40</f>
        <v>25.5</v>
      </c>
      <c r="L17133" s="32">
        <f>C17133*$P$40</f>
        <v>270965420.10000002</v>
      </c>
      <c r="M17133" s="33">
        <f>MONTH(A17133)</f>
        <v>11</v>
      </c>
      <c r="N17133" s="33"/>
    </row>
    <row r="17134" spans="1:14" hidden="1" x14ac:dyDescent="0.3">
      <c r="A17134" s="16" t="s">
        <v>171</v>
      </c>
      <c r="B17134" s="22">
        <v>0.85</v>
      </c>
      <c r="C17134" s="23">
        <v>7922898.4299999997</v>
      </c>
      <c r="D17134" s="22">
        <v>2357288.13</v>
      </c>
      <c r="E17134" s="22">
        <v>1526967.7</v>
      </c>
      <c r="F17134" s="22">
        <v>810444.58</v>
      </c>
      <c r="G17134" s="24">
        <v>19875.849999999999</v>
      </c>
      <c r="H17134" s="24" t="s">
        <v>258</v>
      </c>
      <c r="I17134" s="24" t="s">
        <v>165</v>
      </c>
      <c r="J17134" s="24" t="s">
        <v>102</v>
      </c>
      <c r="K17134" s="19">
        <f>B17134*$P$40</f>
        <v>25.5</v>
      </c>
      <c r="L17134" s="20">
        <f>C17134*$P$40</f>
        <v>237686952.89999998</v>
      </c>
      <c r="M17134" s="19" t="str">
        <f>TEXT(A17134,"ММММ")</f>
        <v>Ноябрь</v>
      </c>
      <c r="N17134" s="19"/>
    </row>
    <row r="17135" spans="1:14" hidden="1" x14ac:dyDescent="0.3">
      <c r="A17135" s="21" t="s">
        <v>172</v>
      </c>
      <c r="B17135" s="17">
        <v>0.85</v>
      </c>
      <c r="C17135" s="18">
        <v>7561590.7199999997</v>
      </c>
      <c r="D17135" s="17">
        <v>3311551.83</v>
      </c>
      <c r="E17135" s="17">
        <v>2241712.64</v>
      </c>
      <c r="F17135" s="17">
        <v>1065787.79</v>
      </c>
      <c r="G17135" s="19">
        <v>4051.4</v>
      </c>
      <c r="H17135" s="19" t="s">
        <v>258</v>
      </c>
      <c r="I17135" s="19" t="s">
        <v>165</v>
      </c>
      <c r="J17135" s="19" t="s">
        <v>109</v>
      </c>
      <c r="K17135" s="19">
        <f>B17135*$P$40</f>
        <v>25.5</v>
      </c>
      <c r="L17135" s="20">
        <f>C17135*$P$40</f>
        <v>226847721.59999999</v>
      </c>
      <c r="M17135" s="19" t="str">
        <f>TEXT(A17135,"ММММ")</f>
        <v>Ноябрь</v>
      </c>
      <c r="N17135" s="19"/>
    </row>
    <row r="17136" spans="1:14" hidden="1" x14ac:dyDescent="0.3">
      <c r="A17136" s="16" t="s">
        <v>173</v>
      </c>
      <c r="B17136" s="17">
        <v>0.85</v>
      </c>
      <c r="C17136" s="18">
        <v>7449374.2699999996</v>
      </c>
      <c r="D17136" s="17">
        <v>3224745.12</v>
      </c>
      <c r="E17136" s="17">
        <v>2120972.62</v>
      </c>
      <c r="F17136" s="17">
        <v>1101921.17</v>
      </c>
      <c r="G17136" s="19">
        <v>1851.33</v>
      </c>
      <c r="H17136" s="19" t="s">
        <v>258</v>
      </c>
      <c r="I17136" s="19" t="s">
        <v>165</v>
      </c>
      <c r="J17136" s="19" t="s">
        <v>109</v>
      </c>
      <c r="K17136" s="19">
        <f>B17136*$P$40</f>
        <v>25.5</v>
      </c>
      <c r="L17136" s="20">
        <f>C17136*$P$40</f>
        <v>223481228.09999999</v>
      </c>
      <c r="M17136" s="19" t="str">
        <f>TEXT(A17136,"ММММ")</f>
        <v>Ноябрь</v>
      </c>
      <c r="N17136" s="19"/>
    </row>
    <row r="17137" spans="1:14" hidden="1" x14ac:dyDescent="0.3">
      <c r="A17137" s="21" t="s">
        <v>174</v>
      </c>
      <c r="B17137" s="22">
        <v>0.85</v>
      </c>
      <c r="C17137" s="23">
        <v>6331953.7300000004</v>
      </c>
      <c r="D17137" s="22">
        <v>2240990.41</v>
      </c>
      <c r="E17137" s="22">
        <v>1438474.3</v>
      </c>
      <c r="F17137" s="22">
        <v>781447.29</v>
      </c>
      <c r="G17137" s="24">
        <v>21068.82</v>
      </c>
      <c r="H17137" s="24" t="s">
        <v>258</v>
      </c>
      <c r="I17137" s="24" t="s">
        <v>112</v>
      </c>
      <c r="J17137" s="24" t="s">
        <v>109</v>
      </c>
      <c r="K17137" s="19">
        <f>B17137*$P$40</f>
        <v>25.5</v>
      </c>
      <c r="L17137" s="20">
        <f>C17137*$P$40</f>
        <v>189958611.90000001</v>
      </c>
      <c r="M17137" s="19" t="str">
        <f>TEXT(A17137,"ММММ")</f>
        <v>Октябрь</v>
      </c>
      <c r="N17137" s="19"/>
    </row>
    <row r="17138" spans="1:14" hidden="1" x14ac:dyDescent="0.3">
      <c r="A17138" s="16" t="s">
        <v>175</v>
      </c>
      <c r="B17138" s="17">
        <v>0.85</v>
      </c>
      <c r="C17138" s="18">
        <v>6195284.6699999999</v>
      </c>
      <c r="D17138" s="17">
        <v>1335078.27</v>
      </c>
      <c r="E17138" s="17">
        <v>964900.17</v>
      </c>
      <c r="F17138" s="17">
        <v>307836.87</v>
      </c>
      <c r="G17138" s="19">
        <v>62341.23</v>
      </c>
      <c r="H17138" s="19" t="s">
        <v>258</v>
      </c>
      <c r="I17138" s="19" t="s">
        <v>112</v>
      </c>
      <c r="J17138" s="19" t="s">
        <v>102</v>
      </c>
      <c r="K17138" s="19">
        <f>B17138*$P$40</f>
        <v>25.5</v>
      </c>
      <c r="L17138" s="20">
        <f>C17138*$P$40</f>
        <v>185858540.09999999</v>
      </c>
      <c r="M17138" s="19" t="str">
        <f>TEXT(A17138,"ММММ")</f>
        <v>Октябрь</v>
      </c>
      <c r="N17138" s="19"/>
    </row>
    <row r="17139" spans="1:14" hidden="1" x14ac:dyDescent="0.3">
      <c r="A17139" s="21" t="s">
        <v>176</v>
      </c>
      <c r="B17139" s="22">
        <v>0.85</v>
      </c>
      <c r="C17139" s="23">
        <v>6150665.3200000003</v>
      </c>
      <c r="D17139" s="22">
        <v>2020830.1</v>
      </c>
      <c r="E17139" s="22">
        <v>1456270.21</v>
      </c>
      <c r="F17139" s="22">
        <v>563984.42000000004</v>
      </c>
      <c r="G17139" s="24">
        <v>575.47</v>
      </c>
      <c r="H17139" s="24" t="s">
        <v>258</v>
      </c>
      <c r="I17139" s="24" t="s">
        <v>165</v>
      </c>
      <c r="J17139" s="24" t="s">
        <v>102</v>
      </c>
      <c r="K17139" s="19">
        <f>B17139*$P$40</f>
        <v>25.5</v>
      </c>
      <c r="L17139" s="20">
        <f>C17139*$P$40</f>
        <v>184519959.60000002</v>
      </c>
      <c r="M17139" s="19" t="str">
        <f>TEXT(A17139,"ММММ")</f>
        <v>Октябрь</v>
      </c>
      <c r="N17139" s="19"/>
    </row>
    <row r="17140" spans="1:14" x14ac:dyDescent="0.3">
      <c r="A17140" s="37" t="s">
        <v>177</v>
      </c>
      <c r="B17140" s="38">
        <v>0.85</v>
      </c>
      <c r="C17140" s="39">
        <v>5208272.7300000004</v>
      </c>
      <c r="D17140" s="38">
        <v>640697.37</v>
      </c>
      <c r="E17140" s="38">
        <v>529675.01</v>
      </c>
      <c r="F17140" s="38">
        <v>111022.36</v>
      </c>
      <c r="G17140" s="26">
        <v>0</v>
      </c>
      <c r="H17140" s="26" t="s">
        <v>258</v>
      </c>
      <c r="I17140" s="26" t="s">
        <v>5</v>
      </c>
      <c r="J17140" s="26" t="s">
        <v>102</v>
      </c>
      <c r="K17140" s="26">
        <f>B17140*$P$40</f>
        <v>25.5</v>
      </c>
      <c r="L17140" s="32">
        <f>C17140*$P$40</f>
        <v>156248181.90000001</v>
      </c>
      <c r="M17140" s="33">
        <f t="shared" ref="M17140:M17141" si="1577">MONTH(A17140)</f>
        <v>10</v>
      </c>
      <c r="N17140" s="33"/>
    </row>
    <row r="17141" spans="1:14" x14ac:dyDescent="0.3">
      <c r="A17141" s="40" t="s">
        <v>178</v>
      </c>
      <c r="B17141" s="38">
        <v>0.85</v>
      </c>
      <c r="C17141" s="39">
        <v>4899439.92</v>
      </c>
      <c r="D17141" s="38">
        <v>1370013.83</v>
      </c>
      <c r="E17141" s="38">
        <v>851506.76</v>
      </c>
      <c r="F17141" s="38">
        <v>517936.19</v>
      </c>
      <c r="G17141" s="26">
        <v>570.88</v>
      </c>
      <c r="H17141" s="26" t="s">
        <v>258</v>
      </c>
      <c r="I17141" s="26" t="s">
        <v>5</v>
      </c>
      <c r="J17141" s="26" t="s">
        <v>109</v>
      </c>
      <c r="K17141" s="26">
        <f>B17141*$P$40</f>
        <v>25.5</v>
      </c>
      <c r="L17141" s="32">
        <f>C17141*$P$40</f>
        <v>146983197.59999999</v>
      </c>
      <c r="M17141" s="33">
        <f t="shared" si="1577"/>
        <v>10</v>
      </c>
      <c r="N17141" s="33"/>
    </row>
    <row r="17142" spans="1:14" hidden="1" x14ac:dyDescent="0.3">
      <c r="A17142" s="16" t="s">
        <v>179</v>
      </c>
      <c r="B17142" s="17">
        <v>0.85</v>
      </c>
      <c r="C17142" s="18">
        <v>4865296.26</v>
      </c>
      <c r="D17142" s="17">
        <v>863744.32</v>
      </c>
      <c r="E17142" s="17">
        <v>516542.03</v>
      </c>
      <c r="F17142" s="17">
        <v>238503.11</v>
      </c>
      <c r="G17142" s="19">
        <v>108699.18</v>
      </c>
      <c r="H17142" s="19" t="s">
        <v>258</v>
      </c>
      <c r="I17142" s="19" t="s">
        <v>112</v>
      </c>
      <c r="J17142" s="19" t="s">
        <v>72</v>
      </c>
      <c r="K17142" s="19">
        <f>B17142*$P$40</f>
        <v>25.5</v>
      </c>
      <c r="L17142" s="20">
        <f>C17142*$P$40</f>
        <v>145958887.79999998</v>
      </c>
      <c r="M17142" s="19" t="str">
        <f>TEXT(A17142,"ММММ")</f>
        <v>Сентябрь</v>
      </c>
      <c r="N17142" s="19"/>
    </row>
    <row r="17143" spans="1:14" hidden="1" x14ac:dyDescent="0.3">
      <c r="A17143" s="21" t="s">
        <v>180</v>
      </c>
      <c r="B17143" s="17">
        <v>0.85</v>
      </c>
      <c r="C17143" s="18">
        <v>3323882.38</v>
      </c>
      <c r="D17143" s="17">
        <v>1334338.68</v>
      </c>
      <c r="E17143" s="17">
        <v>1271672.8400000001</v>
      </c>
      <c r="F17143" s="17">
        <v>20164.55</v>
      </c>
      <c r="G17143" s="19">
        <v>42501.29</v>
      </c>
      <c r="H17143" s="19" t="s">
        <v>258</v>
      </c>
      <c r="I17143" s="19" t="s">
        <v>219</v>
      </c>
      <c r="J17143" s="19" t="s">
        <v>79</v>
      </c>
      <c r="K17143" s="19">
        <f>B17143*$P$40</f>
        <v>25.5</v>
      </c>
      <c r="L17143" s="20">
        <f>C17143*$P$40</f>
        <v>99716471.399999991</v>
      </c>
      <c r="M17143" s="19" t="str">
        <f>TEXT(A17143,"ММММ")</f>
        <v>Сентябрь</v>
      </c>
      <c r="N17143" s="19"/>
    </row>
    <row r="17144" spans="1:14" hidden="1" x14ac:dyDescent="0.3">
      <c r="A17144" s="16" t="s">
        <v>181</v>
      </c>
      <c r="B17144" s="17">
        <v>0.85</v>
      </c>
      <c r="C17144" s="18">
        <v>3258184.45</v>
      </c>
      <c r="D17144" s="17">
        <v>1201140.23</v>
      </c>
      <c r="E17144" s="17">
        <v>1091515.32</v>
      </c>
      <c r="F17144" s="17">
        <v>84463.35</v>
      </c>
      <c r="G17144" s="19">
        <v>25161.56</v>
      </c>
      <c r="H17144" s="19" t="s">
        <v>258</v>
      </c>
      <c r="I17144" s="19" t="s">
        <v>112</v>
      </c>
      <c r="J17144" s="19" t="s">
        <v>79</v>
      </c>
      <c r="K17144" s="19">
        <f>B17144*$P$40</f>
        <v>25.5</v>
      </c>
      <c r="L17144" s="20">
        <f>C17144*$P$40</f>
        <v>97745533.5</v>
      </c>
      <c r="M17144" s="19" t="str">
        <f>TEXT(A17144,"ММММ")</f>
        <v>Сентябрь</v>
      </c>
      <c r="N17144" s="19"/>
    </row>
    <row r="17145" spans="1:14" x14ac:dyDescent="0.3">
      <c r="A17145" s="40" t="s">
        <v>182</v>
      </c>
      <c r="B17145" s="38">
        <v>0.85</v>
      </c>
      <c r="C17145" s="39">
        <v>3196936.02</v>
      </c>
      <c r="D17145" s="38">
        <v>309928.2</v>
      </c>
      <c r="E17145" s="38">
        <v>292423.13</v>
      </c>
      <c r="F17145" s="38">
        <v>14480.99</v>
      </c>
      <c r="G17145" s="26">
        <v>3024.08</v>
      </c>
      <c r="H17145" s="26" t="s">
        <v>258</v>
      </c>
      <c r="I17145" s="26" t="s">
        <v>5</v>
      </c>
      <c r="J17145" s="26" t="s">
        <v>79</v>
      </c>
      <c r="K17145" s="26">
        <f>B17145*$P$40</f>
        <v>25.5</v>
      </c>
      <c r="L17145" s="32">
        <f>C17145*$P$40</f>
        <v>95908080.599999994</v>
      </c>
      <c r="M17145" s="33">
        <f t="shared" ref="M17145:M17148" si="1578">MONTH(A17145)</f>
        <v>9</v>
      </c>
      <c r="N17145" s="33"/>
    </row>
    <row r="17146" spans="1:14" x14ac:dyDescent="0.3">
      <c r="A17146" s="37" t="s">
        <v>183</v>
      </c>
      <c r="B17146" s="38">
        <v>0.85</v>
      </c>
      <c r="C17146" s="39">
        <v>2713699.6</v>
      </c>
      <c r="D17146" s="38">
        <v>251246.65</v>
      </c>
      <c r="E17146" s="38">
        <v>222971.68</v>
      </c>
      <c r="F17146" s="38">
        <v>25111.74</v>
      </c>
      <c r="G17146" s="26">
        <v>3163.23</v>
      </c>
      <c r="H17146" s="26" t="s">
        <v>258</v>
      </c>
      <c r="I17146" s="26" t="s">
        <v>5</v>
      </c>
      <c r="J17146" s="26" t="s">
        <v>79</v>
      </c>
      <c r="K17146" s="26">
        <f>B17146*$P$40</f>
        <v>25.5</v>
      </c>
      <c r="L17146" s="32">
        <f>C17146*$P$40</f>
        <v>81410988</v>
      </c>
      <c r="M17146" s="33">
        <f t="shared" si="1578"/>
        <v>8</v>
      </c>
      <c r="N17146" s="33"/>
    </row>
    <row r="17147" spans="1:14" x14ac:dyDescent="0.3">
      <c r="A17147" s="40" t="s">
        <v>184</v>
      </c>
      <c r="B17147" s="41">
        <v>0.85</v>
      </c>
      <c r="C17147" s="42">
        <v>2682159.9500000002</v>
      </c>
      <c r="D17147" s="41">
        <v>255504.05</v>
      </c>
      <c r="E17147" s="41">
        <v>215571.8</v>
      </c>
      <c r="F17147" s="41">
        <v>36981.72</v>
      </c>
      <c r="G17147" s="43">
        <v>2950.53</v>
      </c>
      <c r="H17147" s="43" t="s">
        <v>258</v>
      </c>
      <c r="I17147" s="43" t="s">
        <v>5</v>
      </c>
      <c r="J17147" s="43" t="s">
        <v>79</v>
      </c>
      <c r="K17147" s="26">
        <f>B17147*$P$40</f>
        <v>25.5</v>
      </c>
      <c r="L17147" s="32">
        <f>C17147*$P$40</f>
        <v>80464798.5</v>
      </c>
      <c r="M17147" s="33">
        <f t="shared" si="1578"/>
        <v>8</v>
      </c>
      <c r="N17147" s="33"/>
    </row>
    <row r="17148" spans="1:14" x14ac:dyDescent="0.3">
      <c r="A17148" s="37" t="s">
        <v>185</v>
      </c>
      <c r="B17148" s="41">
        <v>0.85</v>
      </c>
      <c r="C17148" s="42">
        <v>2149872.4500000002</v>
      </c>
      <c r="D17148" s="41">
        <v>786663.79</v>
      </c>
      <c r="E17148" s="41">
        <v>681332.22</v>
      </c>
      <c r="F17148" s="41">
        <v>94921.87</v>
      </c>
      <c r="G17148" s="43">
        <v>10409.700000000001</v>
      </c>
      <c r="H17148" s="43" t="s">
        <v>258</v>
      </c>
      <c r="I17148" s="43" t="s">
        <v>5</v>
      </c>
      <c r="J17148" s="43" t="s">
        <v>79</v>
      </c>
      <c r="K17148" s="26">
        <f>B17148*$P$40</f>
        <v>25.5</v>
      </c>
      <c r="L17148" s="32">
        <f>C17148*$P$40</f>
        <v>64496173.500000007</v>
      </c>
      <c r="M17148" s="33">
        <f t="shared" si="1578"/>
        <v>8</v>
      </c>
      <c r="N17148" s="33"/>
    </row>
    <row r="17149" spans="1:14" hidden="1" x14ac:dyDescent="0.3">
      <c r="A17149" s="21" t="s">
        <v>186</v>
      </c>
      <c r="B17149" s="22">
        <v>0.85</v>
      </c>
      <c r="C17149" s="23">
        <v>1496361.87</v>
      </c>
      <c r="D17149" s="22">
        <v>478559.11</v>
      </c>
      <c r="E17149" s="22">
        <v>474435.77</v>
      </c>
      <c r="F17149" s="22">
        <v>3842.99</v>
      </c>
      <c r="G17149" s="24">
        <v>280.35000000000002</v>
      </c>
      <c r="H17149" s="24" t="s">
        <v>258</v>
      </c>
      <c r="I17149" s="24" t="s">
        <v>165</v>
      </c>
      <c r="J17149" s="24" t="s">
        <v>68</v>
      </c>
      <c r="K17149" s="19">
        <f>B17149*$P$40</f>
        <v>25.5</v>
      </c>
      <c r="L17149" s="20">
        <f>C17149*$P$40</f>
        <v>44890856.100000001</v>
      </c>
      <c r="M17149" s="19" t="str">
        <f>TEXT(A17149,"ММММ")</f>
        <v>Август</v>
      </c>
      <c r="N17149" s="19"/>
    </row>
    <row r="17150" spans="1:14" hidden="1" x14ac:dyDescent="0.3">
      <c r="A17150" s="16" t="s">
        <v>187</v>
      </c>
      <c r="B17150" s="22">
        <v>0.85</v>
      </c>
      <c r="C17150" s="23">
        <v>1437239.09</v>
      </c>
      <c r="D17150" s="22">
        <v>486700.28</v>
      </c>
      <c r="E17150" s="22">
        <v>410340.65</v>
      </c>
      <c r="F17150" s="22">
        <v>76287.17</v>
      </c>
      <c r="G17150" s="24">
        <v>72.459999999999994</v>
      </c>
      <c r="H17150" s="24" t="s">
        <v>258</v>
      </c>
      <c r="I17150" s="24" t="s">
        <v>219</v>
      </c>
      <c r="J17150" s="24" t="s">
        <v>68</v>
      </c>
      <c r="K17150" s="19">
        <f>B17150*$P$40</f>
        <v>25.5</v>
      </c>
      <c r="L17150" s="20">
        <f>C17150*$P$40</f>
        <v>43117172.700000003</v>
      </c>
      <c r="M17150" s="19" t="str">
        <f>TEXT(A17150,"ММММ")</f>
        <v>Июль</v>
      </c>
      <c r="N17150" s="19"/>
    </row>
    <row r="17151" spans="1:14" hidden="1" x14ac:dyDescent="0.3">
      <c r="A17151" s="21" t="s">
        <v>188</v>
      </c>
      <c r="B17151" s="17">
        <v>0.85</v>
      </c>
      <c r="C17151" s="18">
        <v>1277488.6000000001</v>
      </c>
      <c r="D17151" s="17">
        <v>320008.05</v>
      </c>
      <c r="E17151" s="17">
        <v>298365.09999999998</v>
      </c>
      <c r="F17151" s="17">
        <v>7080.82</v>
      </c>
      <c r="G17151" s="19">
        <v>14562.13</v>
      </c>
      <c r="H17151" s="19" t="s">
        <v>258</v>
      </c>
      <c r="I17151" s="19" t="s">
        <v>112</v>
      </c>
      <c r="J17151" s="19" t="s">
        <v>68</v>
      </c>
      <c r="K17151" s="19">
        <f>B17151*$P$40</f>
        <v>25.5</v>
      </c>
      <c r="L17151" s="20">
        <f>C17151*$P$40</f>
        <v>38324658</v>
      </c>
      <c r="M17151" s="19" t="str">
        <f>TEXT(A17151,"ММММ")</f>
        <v>Июль</v>
      </c>
      <c r="N17151" s="19"/>
    </row>
    <row r="17152" spans="1:14" hidden="1" x14ac:dyDescent="0.3">
      <c r="A17152" s="16" t="s">
        <v>189</v>
      </c>
      <c r="B17152" s="22">
        <v>0.85</v>
      </c>
      <c r="C17152" s="23">
        <v>1199422</v>
      </c>
      <c r="D17152" s="22">
        <v>360040</v>
      </c>
      <c r="E17152" s="22">
        <v>278475</v>
      </c>
      <c r="F17152" s="22">
        <v>81498</v>
      </c>
      <c r="G17152" s="24">
        <v>67</v>
      </c>
      <c r="H17152" s="24" t="s">
        <v>258</v>
      </c>
      <c r="I17152" s="24" t="s">
        <v>165</v>
      </c>
      <c r="J17152" s="24" t="s">
        <v>68</v>
      </c>
      <c r="K17152" s="19">
        <f>B17152*$P$40</f>
        <v>25.5</v>
      </c>
      <c r="L17152" s="20">
        <f>C17152*$P$40</f>
        <v>35982660</v>
      </c>
      <c r="M17152" s="19" t="str">
        <f>TEXT(A17152,"ММММ")</f>
        <v>Июль</v>
      </c>
      <c r="N17152" s="19"/>
    </row>
    <row r="17153" spans="1:14" hidden="1" x14ac:dyDescent="0.3">
      <c r="A17153" s="21" t="s">
        <v>190</v>
      </c>
      <c r="B17153" s="22">
        <v>0.85</v>
      </c>
      <c r="C17153" s="23">
        <v>1182841.54</v>
      </c>
      <c r="D17153" s="22">
        <v>274331.53000000003</v>
      </c>
      <c r="E17153" s="22">
        <v>92784.25</v>
      </c>
      <c r="F17153" s="22">
        <v>170943.95</v>
      </c>
      <c r="G17153" s="24">
        <v>10603.33</v>
      </c>
      <c r="H17153" s="24" t="s">
        <v>258</v>
      </c>
      <c r="I17153" s="24" t="s">
        <v>112</v>
      </c>
      <c r="J17153" s="24" t="s">
        <v>75</v>
      </c>
      <c r="K17153" s="19">
        <f>B17153*$P$40</f>
        <v>25.5</v>
      </c>
      <c r="L17153" s="20">
        <f>C17153*$P$40</f>
        <v>35485246.200000003</v>
      </c>
      <c r="M17153" s="19" t="str">
        <f>TEXT(A17153,"ММММ")</f>
        <v>Июль</v>
      </c>
      <c r="N17153" s="19"/>
    </row>
    <row r="17154" spans="1:14" hidden="1" x14ac:dyDescent="0.3">
      <c r="A17154" s="16" t="s">
        <v>191</v>
      </c>
      <c r="B17154" s="17">
        <v>0.85</v>
      </c>
      <c r="C17154" s="18">
        <v>1145736.97</v>
      </c>
      <c r="D17154" s="17">
        <v>137479.15</v>
      </c>
      <c r="E17154" s="17">
        <v>127168.82</v>
      </c>
      <c r="F17154" s="17">
        <v>10290.52</v>
      </c>
      <c r="G17154" s="19">
        <v>19.809999999999999</v>
      </c>
      <c r="H17154" s="19" t="s">
        <v>258</v>
      </c>
      <c r="I17154" s="19" t="s">
        <v>112</v>
      </c>
      <c r="J17154" s="19" t="s">
        <v>68</v>
      </c>
      <c r="K17154" s="19">
        <f>B17154*$P$40</f>
        <v>25.5</v>
      </c>
      <c r="L17154" s="20">
        <f>C17154*$P$40</f>
        <v>34372109.100000001</v>
      </c>
      <c r="M17154" s="19" t="str">
        <f>TEXT(A17154,"ММММ")</f>
        <v>Июль</v>
      </c>
      <c r="N17154" s="19"/>
    </row>
    <row r="17155" spans="1:14" x14ac:dyDescent="0.3">
      <c r="A17155" s="40" t="s">
        <v>192</v>
      </c>
      <c r="B17155" s="38">
        <v>0.85</v>
      </c>
      <c r="C17155" s="39">
        <v>1124259.51</v>
      </c>
      <c r="D17155" s="38">
        <v>109761.68</v>
      </c>
      <c r="E17155" s="38">
        <v>101618.63</v>
      </c>
      <c r="F17155" s="38">
        <v>8139.34</v>
      </c>
      <c r="G17155" s="26">
        <v>3.71</v>
      </c>
      <c r="H17155" s="26" t="s">
        <v>258</v>
      </c>
      <c r="I17155" s="26" t="s">
        <v>5</v>
      </c>
      <c r="J17155" s="26" t="s">
        <v>68</v>
      </c>
      <c r="K17155" s="26">
        <f>B17155*$P$40</f>
        <v>25.5</v>
      </c>
      <c r="L17155" s="32">
        <f>C17155*$P$40</f>
        <v>33727785.299999997</v>
      </c>
      <c r="M17155" s="33">
        <f t="shared" ref="M17155:M17156" si="1579">MONTH(A17155)</f>
        <v>6</v>
      </c>
      <c r="N17155" s="33"/>
    </row>
    <row r="17156" spans="1:14" x14ac:dyDescent="0.3">
      <c r="A17156" s="37" t="s">
        <v>193</v>
      </c>
      <c r="B17156" s="38">
        <v>0.85</v>
      </c>
      <c r="C17156" s="39">
        <v>1120172.03</v>
      </c>
      <c r="D17156" s="38">
        <v>111144.33</v>
      </c>
      <c r="E17156" s="38">
        <v>102621.57</v>
      </c>
      <c r="F17156" s="38">
        <v>8502.23</v>
      </c>
      <c r="G17156" s="26">
        <v>20.53</v>
      </c>
      <c r="H17156" s="26" t="s">
        <v>258</v>
      </c>
      <c r="I17156" s="26" t="s">
        <v>5</v>
      </c>
      <c r="J17156" s="26" t="s">
        <v>68</v>
      </c>
      <c r="K17156" s="26">
        <f>B17156*$P$40</f>
        <v>25.5</v>
      </c>
      <c r="L17156" s="32">
        <f>C17156*$P$40</f>
        <v>33605160.899999999</v>
      </c>
      <c r="M17156" s="33">
        <f t="shared" si="1579"/>
        <v>6</v>
      </c>
      <c r="N17156" s="33"/>
    </row>
    <row r="17157" spans="1:14" hidden="1" x14ac:dyDescent="0.3">
      <c r="A17157" s="21" t="s">
        <v>194</v>
      </c>
      <c r="B17157" s="17">
        <v>0.85</v>
      </c>
      <c r="C17157" s="18">
        <v>1022130.1</v>
      </c>
      <c r="D17157" s="17">
        <v>365104.96</v>
      </c>
      <c r="E17157" s="17">
        <v>150840.39000000001</v>
      </c>
      <c r="F17157" s="17">
        <v>214264.57</v>
      </c>
      <c r="G17157" s="19">
        <v>0</v>
      </c>
      <c r="H17157" s="19" t="s">
        <v>258</v>
      </c>
      <c r="I17157" s="19" t="s">
        <v>165</v>
      </c>
      <c r="J17157" s="19" t="s">
        <v>110</v>
      </c>
      <c r="K17157" s="19">
        <f>B17157*$P$40</f>
        <v>25.5</v>
      </c>
      <c r="L17157" s="20">
        <f>C17157*$P$40</f>
        <v>30663903</v>
      </c>
      <c r="M17157" s="19" t="str">
        <f>TEXT(A17157,"ММММ")</f>
        <v>Июнь</v>
      </c>
      <c r="N17157" s="19"/>
    </row>
    <row r="17158" spans="1:14" hidden="1" x14ac:dyDescent="0.3">
      <c r="A17158" s="16" t="s">
        <v>195</v>
      </c>
      <c r="B17158" s="22">
        <v>0.85</v>
      </c>
      <c r="C17158" s="23">
        <v>1016536.61</v>
      </c>
      <c r="D17158" s="22">
        <v>158514.81</v>
      </c>
      <c r="E17158" s="22">
        <v>157513.45000000001</v>
      </c>
      <c r="F17158" s="22">
        <v>998.03</v>
      </c>
      <c r="G17158" s="24">
        <v>3.33</v>
      </c>
      <c r="H17158" s="24" t="s">
        <v>258</v>
      </c>
      <c r="I17158" s="24" t="s">
        <v>165</v>
      </c>
      <c r="J17158" s="24" t="s">
        <v>75</v>
      </c>
      <c r="K17158" s="19">
        <f>B17158*$P$40</f>
        <v>25.5</v>
      </c>
      <c r="L17158" s="20">
        <f>C17158*$P$40</f>
        <v>30496098.300000001</v>
      </c>
      <c r="M17158" s="19" t="str">
        <f>TEXT(A17158,"ММММ")</f>
        <v>Июнь</v>
      </c>
      <c r="N17158" s="19"/>
    </row>
    <row r="17159" spans="1:14" hidden="1" x14ac:dyDescent="0.3">
      <c r="A17159" s="21" t="s">
        <v>196</v>
      </c>
      <c r="B17159" s="17">
        <v>0.85</v>
      </c>
      <c r="C17159" s="18">
        <v>977871.04</v>
      </c>
      <c r="D17159" s="17">
        <v>480758.17</v>
      </c>
      <c r="E17159" s="17">
        <v>79916.14</v>
      </c>
      <c r="F17159" s="17">
        <v>400601.75</v>
      </c>
      <c r="G17159" s="19">
        <v>240.28</v>
      </c>
      <c r="H17159" s="19" t="s">
        <v>258</v>
      </c>
      <c r="I17159" s="19" t="s">
        <v>112</v>
      </c>
      <c r="J17159" s="19" t="s">
        <v>69</v>
      </c>
      <c r="K17159" s="19">
        <f>B17159*$P$40</f>
        <v>25.5</v>
      </c>
      <c r="L17159" s="20">
        <f>C17159*$P$40</f>
        <v>29336131.200000003</v>
      </c>
      <c r="M17159" s="19" t="str">
        <f>TEXT(A17159,"ММММ")</f>
        <v>Май</v>
      </c>
      <c r="N17159" s="19"/>
    </row>
    <row r="17160" spans="1:14" hidden="1" x14ac:dyDescent="0.3">
      <c r="A17160" s="16" t="s">
        <v>197</v>
      </c>
      <c r="B17160" s="17">
        <v>0.85</v>
      </c>
      <c r="C17160" s="18">
        <v>957086.16</v>
      </c>
      <c r="D17160" s="17">
        <v>291134.06</v>
      </c>
      <c r="E17160" s="17">
        <v>143430.96</v>
      </c>
      <c r="F17160" s="17">
        <v>147376.43</v>
      </c>
      <c r="G17160" s="19">
        <v>326.67</v>
      </c>
      <c r="H17160" s="19" t="s">
        <v>258</v>
      </c>
      <c r="I17160" s="19" t="s">
        <v>219</v>
      </c>
      <c r="J17160" s="19" t="s">
        <v>110</v>
      </c>
      <c r="K17160" s="19">
        <f>B17160*$P$40</f>
        <v>25.5</v>
      </c>
      <c r="L17160" s="20">
        <f>C17160*$P$40</f>
        <v>28712584.800000001</v>
      </c>
      <c r="M17160" s="19" t="str">
        <f>TEXT(A17160,"ММММ")</f>
        <v>Май</v>
      </c>
      <c r="N17160" s="19"/>
    </row>
    <row r="17161" spans="1:14" hidden="1" x14ac:dyDescent="0.3">
      <c r="A17161" s="21" t="s">
        <v>198</v>
      </c>
      <c r="B17161" s="22">
        <v>0.85</v>
      </c>
      <c r="C17161" s="23">
        <v>939081.28</v>
      </c>
      <c r="D17161" s="22">
        <v>411093.58</v>
      </c>
      <c r="E17161" s="22">
        <v>83337.89</v>
      </c>
      <c r="F17161" s="22">
        <v>327755.69</v>
      </c>
      <c r="G17161" s="24">
        <v>0</v>
      </c>
      <c r="H17161" s="24" t="s">
        <v>258</v>
      </c>
      <c r="I17161" s="24" t="s">
        <v>112</v>
      </c>
      <c r="J17161" s="24" t="s">
        <v>69</v>
      </c>
      <c r="K17161" s="19">
        <f>B17161*$P$40</f>
        <v>25.5</v>
      </c>
      <c r="L17161" s="20">
        <f>C17161*$P$40</f>
        <v>28172438.400000002</v>
      </c>
      <c r="M17161" s="19" t="str">
        <f>TEXT(A17161,"ММММ")</f>
        <v>Май</v>
      </c>
      <c r="N17161" s="19"/>
    </row>
    <row r="17162" spans="1:14" hidden="1" x14ac:dyDescent="0.3">
      <c r="A17162" s="16" t="s">
        <v>199</v>
      </c>
      <c r="B17162" s="22">
        <v>0.85</v>
      </c>
      <c r="C17162" s="23">
        <v>924194.42</v>
      </c>
      <c r="D17162" s="22">
        <v>138959.31</v>
      </c>
      <c r="E17162" s="22">
        <v>138862.64000000001</v>
      </c>
      <c r="F17162" s="22">
        <v>96.67</v>
      </c>
      <c r="G17162" s="24">
        <v>0</v>
      </c>
      <c r="H17162" s="24" t="s">
        <v>258</v>
      </c>
      <c r="I17162" s="24" t="s">
        <v>112</v>
      </c>
      <c r="J17162" s="24" t="s">
        <v>61</v>
      </c>
      <c r="K17162" s="19">
        <f>B17162*$P$40</f>
        <v>25.5</v>
      </c>
      <c r="L17162" s="20">
        <f>C17162*$P$40</f>
        <v>27725832.600000001</v>
      </c>
      <c r="M17162" s="19" t="str">
        <f>TEXT(A17162,"ММММ")</f>
        <v>Май</v>
      </c>
      <c r="N17162" s="19"/>
    </row>
    <row r="17163" spans="1:14" hidden="1" x14ac:dyDescent="0.3">
      <c r="A17163" s="21" t="s">
        <v>200</v>
      </c>
      <c r="B17163" s="22">
        <v>0.85</v>
      </c>
      <c r="C17163" s="23">
        <v>877646.01</v>
      </c>
      <c r="D17163" s="22">
        <v>470368.5</v>
      </c>
      <c r="E17163" s="22">
        <v>423677.63</v>
      </c>
      <c r="F17163" s="22">
        <v>46173.85</v>
      </c>
      <c r="G17163" s="24">
        <v>517.02</v>
      </c>
      <c r="H17163" s="24" t="s">
        <v>258</v>
      </c>
      <c r="I17163" s="24" t="s">
        <v>165</v>
      </c>
      <c r="J17163" s="24" t="s">
        <v>93</v>
      </c>
      <c r="K17163" s="19">
        <f>B17163*$P$40</f>
        <v>25.5</v>
      </c>
      <c r="L17163" s="20">
        <f>C17163*$P$40</f>
        <v>26329380.300000001</v>
      </c>
      <c r="M17163" s="19" t="str">
        <f>TEXT(A17163,"ММММ")</f>
        <v>Апрель</v>
      </c>
      <c r="N17163" s="19"/>
    </row>
    <row r="17164" spans="1:14" hidden="1" x14ac:dyDescent="0.3">
      <c r="A17164" s="16" t="s">
        <v>201</v>
      </c>
      <c r="B17164" s="17">
        <v>0.85</v>
      </c>
      <c r="C17164" s="18">
        <v>865893.82</v>
      </c>
      <c r="D17164" s="17">
        <v>506011.31</v>
      </c>
      <c r="E17164" s="17">
        <v>393137.4</v>
      </c>
      <c r="F17164" s="17">
        <v>112547.31</v>
      </c>
      <c r="G17164" s="19">
        <v>326.60000000000002</v>
      </c>
      <c r="H17164" s="19" t="s">
        <v>258</v>
      </c>
      <c r="I17164" s="19" t="s">
        <v>165</v>
      </c>
      <c r="J17164" s="19" t="s">
        <v>100</v>
      </c>
      <c r="K17164" s="19">
        <f>B17164*$P$40</f>
        <v>25.5</v>
      </c>
      <c r="L17164" s="20">
        <f>C17164*$P$40</f>
        <v>25976814.599999998</v>
      </c>
      <c r="M17164" s="19" t="str">
        <f>TEXT(A17164,"ММММ")</f>
        <v>Апрель</v>
      </c>
      <c r="N17164" s="19"/>
    </row>
    <row r="17165" spans="1:14" hidden="1" x14ac:dyDescent="0.3">
      <c r="A17165" s="21" t="s">
        <v>202</v>
      </c>
      <c r="B17165" s="22">
        <v>0.85</v>
      </c>
      <c r="C17165" s="23">
        <v>799879</v>
      </c>
      <c r="D17165" s="22">
        <v>209254</v>
      </c>
      <c r="E17165" s="22">
        <v>70520</v>
      </c>
      <c r="F17165" s="22">
        <v>138586</v>
      </c>
      <c r="G17165" s="24">
        <v>148</v>
      </c>
      <c r="H17165" s="24" t="s">
        <v>258</v>
      </c>
      <c r="I17165" s="24" t="s">
        <v>165</v>
      </c>
      <c r="J17165" s="24" t="s">
        <v>110</v>
      </c>
      <c r="K17165" s="19">
        <f>B17165*$P$40</f>
        <v>25.5</v>
      </c>
      <c r="L17165" s="20">
        <f>C17165*$P$40</f>
        <v>23996370</v>
      </c>
      <c r="M17165" s="19" t="str">
        <f>TEXT(A17165,"ММММ")</f>
        <v>Апрель</v>
      </c>
      <c r="N17165" s="19"/>
    </row>
    <row r="17166" spans="1:14" hidden="1" x14ac:dyDescent="0.3">
      <c r="A17166" s="16" t="s">
        <v>203</v>
      </c>
      <c r="B17166" s="22">
        <v>0.85</v>
      </c>
      <c r="C17166" s="23">
        <v>781581.62</v>
      </c>
      <c r="D17166" s="22">
        <v>487392.65</v>
      </c>
      <c r="E17166" s="22">
        <v>486972.2</v>
      </c>
      <c r="F17166" s="22">
        <v>87.14</v>
      </c>
      <c r="G17166" s="24">
        <v>333.31</v>
      </c>
      <c r="H17166" s="24" t="s">
        <v>258</v>
      </c>
      <c r="I17166" s="24" t="s">
        <v>112</v>
      </c>
      <c r="J17166" s="24" t="s">
        <v>100</v>
      </c>
      <c r="K17166" s="19">
        <f>B17166*$P$40</f>
        <v>25.5</v>
      </c>
      <c r="L17166" s="20">
        <f>C17166*$P$40</f>
        <v>23447448.600000001</v>
      </c>
      <c r="M17166" s="19" t="str">
        <f>TEXT(A17166,"ММММ")</f>
        <v>Апрель</v>
      </c>
      <c r="N17166" s="19"/>
    </row>
    <row r="17167" spans="1:14" hidden="1" x14ac:dyDescent="0.3">
      <c r="A17167" s="21" t="s">
        <v>204</v>
      </c>
      <c r="B17167" s="17">
        <v>0.85</v>
      </c>
      <c r="C17167" s="18">
        <v>758125.51</v>
      </c>
      <c r="D17167" s="17">
        <v>443550.56</v>
      </c>
      <c r="E17167" s="17">
        <v>415774.16</v>
      </c>
      <c r="F17167" s="17">
        <v>27321.98</v>
      </c>
      <c r="G17167" s="19">
        <v>454.42</v>
      </c>
      <c r="H17167" s="19" t="s">
        <v>258</v>
      </c>
      <c r="I17167" s="19" t="s">
        <v>165</v>
      </c>
      <c r="J17167" s="19" t="s">
        <v>93</v>
      </c>
      <c r="K17167" s="19">
        <f>B17167*$P$40</f>
        <v>25.5</v>
      </c>
      <c r="L17167" s="20">
        <f>C17167*$P$40</f>
        <v>22743765.300000001</v>
      </c>
      <c r="M17167" s="19" t="str">
        <f>TEXT(A17167,"ММММ")</f>
        <v>Апрель</v>
      </c>
      <c r="N17167" s="19"/>
    </row>
    <row r="17168" spans="1:14" hidden="1" x14ac:dyDescent="0.3">
      <c r="A17168" s="16" t="s">
        <v>205</v>
      </c>
      <c r="B17168" s="22">
        <v>0.85</v>
      </c>
      <c r="C17168" s="23">
        <v>754023.66</v>
      </c>
      <c r="D17168" s="22">
        <v>196597.02</v>
      </c>
      <c r="E17168" s="22">
        <v>94766.7</v>
      </c>
      <c r="F17168" s="22">
        <v>101820.32</v>
      </c>
      <c r="G17168" s="24">
        <v>10</v>
      </c>
      <c r="H17168" s="24" t="s">
        <v>258</v>
      </c>
      <c r="I17168" s="24" t="s">
        <v>165</v>
      </c>
      <c r="J17168" s="24" t="s">
        <v>110</v>
      </c>
      <c r="K17168" s="19">
        <f>B17168*$P$40</f>
        <v>25.5</v>
      </c>
      <c r="L17168" s="20">
        <f>C17168*$P$40</f>
        <v>22620709.800000001</v>
      </c>
      <c r="M17168" s="19" t="str">
        <f>TEXT(A17168,"ММММ")</f>
        <v>Март</v>
      </c>
      <c r="N17168" s="19"/>
    </row>
    <row r="17169" spans="1:14" x14ac:dyDescent="0.3">
      <c r="A17169" s="40" t="s">
        <v>206</v>
      </c>
      <c r="B17169" s="38">
        <v>0.85</v>
      </c>
      <c r="C17169" s="39">
        <v>752576.08</v>
      </c>
      <c r="D17169" s="38">
        <v>91133.66</v>
      </c>
      <c r="E17169" s="38">
        <v>89232.98</v>
      </c>
      <c r="F17169" s="38">
        <v>1900.68</v>
      </c>
      <c r="G17169" s="26">
        <v>0</v>
      </c>
      <c r="H17169" s="26" t="s">
        <v>258</v>
      </c>
      <c r="I17169" s="26" t="s">
        <v>5</v>
      </c>
      <c r="J17169" s="26" t="s">
        <v>110</v>
      </c>
      <c r="K17169" s="26">
        <f>B17169*$P$40</f>
        <v>25.5</v>
      </c>
      <c r="L17169" s="32">
        <f>C17169*$P$40</f>
        <v>22577282.399999999</v>
      </c>
      <c r="M17169" s="33">
        <f t="shared" ref="M17169:M17170" si="1580">MONTH(A17169)</f>
        <v>3</v>
      </c>
      <c r="N17169" s="33"/>
    </row>
    <row r="17170" spans="1:14" x14ac:dyDescent="0.3">
      <c r="A17170" s="37" t="s">
        <v>207</v>
      </c>
      <c r="B17170" s="41">
        <v>0.85</v>
      </c>
      <c r="C17170" s="42">
        <v>724865.72</v>
      </c>
      <c r="D17170" s="41">
        <v>282805.93</v>
      </c>
      <c r="E17170" s="41">
        <v>31358.6</v>
      </c>
      <c r="F17170" s="41">
        <v>251447.33</v>
      </c>
      <c r="G17170" s="43">
        <v>0</v>
      </c>
      <c r="H17170" s="43" t="s">
        <v>258</v>
      </c>
      <c r="I17170" s="43" t="s">
        <v>5</v>
      </c>
      <c r="J17170" s="43" t="s">
        <v>69</v>
      </c>
      <c r="K17170" s="26">
        <f>B17170*$P$40</f>
        <v>25.5</v>
      </c>
      <c r="L17170" s="32">
        <f>C17170*$P$40</f>
        <v>21745971.599999998</v>
      </c>
      <c r="M17170" s="33">
        <f t="shared" si="1580"/>
        <v>3</v>
      </c>
      <c r="N17170" s="33"/>
    </row>
    <row r="17171" spans="1:14" hidden="1" x14ac:dyDescent="0.3">
      <c r="A17171" s="21" t="s">
        <v>208</v>
      </c>
      <c r="B17171" s="17">
        <v>0.85</v>
      </c>
      <c r="C17171" s="18">
        <v>711200.33</v>
      </c>
      <c r="D17171" s="17">
        <v>197067.77</v>
      </c>
      <c r="E17171" s="17">
        <v>94810.52</v>
      </c>
      <c r="F17171" s="17">
        <v>101426.69</v>
      </c>
      <c r="G17171" s="19">
        <v>830.56</v>
      </c>
      <c r="H17171" s="19" t="s">
        <v>258</v>
      </c>
      <c r="I17171" s="19" t="s">
        <v>165</v>
      </c>
      <c r="J17171" s="19" t="s">
        <v>88</v>
      </c>
      <c r="K17171" s="19">
        <f>B17171*$P$40</f>
        <v>25.5</v>
      </c>
      <c r="L17171" s="20">
        <f>C17171*$P$40</f>
        <v>21336009.899999999</v>
      </c>
      <c r="M17171" s="19" t="str">
        <f>TEXT(A17171,"ММММ")</f>
        <v>Март</v>
      </c>
      <c r="N17171" s="19"/>
    </row>
    <row r="17172" spans="1:14" hidden="1" x14ac:dyDescent="0.3">
      <c r="A17172" s="16" t="s">
        <v>209</v>
      </c>
      <c r="B17172" s="22">
        <v>0.85</v>
      </c>
      <c r="C17172" s="23">
        <v>699171.51</v>
      </c>
      <c r="D17172" s="22">
        <v>268576.18</v>
      </c>
      <c r="E17172" s="22">
        <v>105842.68</v>
      </c>
      <c r="F17172" s="22">
        <v>162657.94</v>
      </c>
      <c r="G17172" s="24">
        <v>75.56</v>
      </c>
      <c r="H17172" s="24" t="s">
        <v>258</v>
      </c>
      <c r="I17172" s="24" t="s">
        <v>112</v>
      </c>
      <c r="J17172" s="24" t="s">
        <v>110</v>
      </c>
      <c r="K17172" s="19">
        <f>B17172*$P$40</f>
        <v>25.5</v>
      </c>
      <c r="L17172" s="20">
        <f>C17172*$P$40</f>
        <v>20975145.300000001</v>
      </c>
      <c r="M17172" s="19" t="str">
        <f>TEXT(A17172,"ММММ")</f>
        <v>Февраль</v>
      </c>
      <c r="N17172" s="19"/>
    </row>
    <row r="17173" spans="1:14" x14ac:dyDescent="0.3">
      <c r="A17173" s="40" t="s">
        <v>210</v>
      </c>
      <c r="B17173" s="41">
        <v>0.85</v>
      </c>
      <c r="C17173" s="42">
        <v>692276.13</v>
      </c>
      <c r="D17173" s="41">
        <v>41625.89</v>
      </c>
      <c r="E17173" s="41">
        <v>36622.51</v>
      </c>
      <c r="F17173" s="41">
        <v>4738.29</v>
      </c>
      <c r="G17173" s="43">
        <v>265.08999999999997</v>
      </c>
      <c r="H17173" s="43" t="s">
        <v>258</v>
      </c>
      <c r="I17173" s="43" t="s">
        <v>5</v>
      </c>
      <c r="J17173" s="43" t="s">
        <v>98</v>
      </c>
      <c r="K17173" s="26">
        <f>B17173*$P$40</f>
        <v>25.5</v>
      </c>
      <c r="L17173" s="32">
        <f>C17173*$P$40</f>
        <v>20768283.899999999</v>
      </c>
      <c r="M17173" s="33">
        <f t="shared" ref="M17173:M17174" si="1581">MONTH(A17173)</f>
        <v>2</v>
      </c>
      <c r="N17173" s="33"/>
    </row>
    <row r="17174" spans="1:14" x14ac:dyDescent="0.3">
      <c r="A17174" s="37" t="s">
        <v>211</v>
      </c>
      <c r="B17174" s="38">
        <v>0.85</v>
      </c>
      <c r="C17174" s="39">
        <v>681409.59</v>
      </c>
      <c r="D17174" s="38">
        <v>88582.080000000002</v>
      </c>
      <c r="E17174" s="38">
        <v>86050.77</v>
      </c>
      <c r="F17174" s="38">
        <v>2531.31</v>
      </c>
      <c r="G17174" s="26">
        <v>0</v>
      </c>
      <c r="H17174" s="26" t="s">
        <v>258</v>
      </c>
      <c r="I17174" s="26" t="s">
        <v>5</v>
      </c>
      <c r="J17174" s="26" t="s">
        <v>110</v>
      </c>
      <c r="K17174" s="26">
        <f>B17174*$P$40</f>
        <v>25.5</v>
      </c>
      <c r="L17174" s="32">
        <f>C17174*$P$40</f>
        <v>20442287.699999999</v>
      </c>
      <c r="M17174" s="33">
        <f t="shared" si="1581"/>
        <v>2</v>
      </c>
      <c r="N17174" s="33"/>
    </row>
    <row r="17175" spans="1:14" hidden="1" x14ac:dyDescent="0.3">
      <c r="A17175" s="21" t="s">
        <v>212</v>
      </c>
      <c r="B17175" s="22">
        <v>0.85</v>
      </c>
      <c r="C17175" s="23">
        <v>668936.01</v>
      </c>
      <c r="D17175" s="22">
        <v>375815.94</v>
      </c>
      <c r="E17175" s="22">
        <v>349596.64</v>
      </c>
      <c r="F17175" s="22">
        <v>22971.06</v>
      </c>
      <c r="G17175" s="24">
        <v>3248.24</v>
      </c>
      <c r="H17175" s="24" t="s">
        <v>258</v>
      </c>
      <c r="I17175" s="24" t="s">
        <v>165</v>
      </c>
      <c r="J17175" s="24" t="s">
        <v>70</v>
      </c>
      <c r="K17175" s="19">
        <f>B17175*$P$40</f>
        <v>25.5</v>
      </c>
      <c r="L17175" s="20">
        <f>C17175*$P$40</f>
        <v>20068080.300000001</v>
      </c>
      <c r="M17175" s="19" t="str">
        <f>TEXT(A17175,"ММММ")</f>
        <v>Февраль</v>
      </c>
      <c r="N17175" s="19"/>
    </row>
    <row r="17176" spans="1:14" x14ac:dyDescent="0.3">
      <c r="A17176" s="37" t="s">
        <v>213</v>
      </c>
      <c r="B17176" s="38">
        <v>0.85</v>
      </c>
      <c r="C17176" s="39">
        <v>649050.15</v>
      </c>
      <c r="D17176" s="38">
        <v>74503.56</v>
      </c>
      <c r="E17176" s="38">
        <v>72761.14</v>
      </c>
      <c r="F17176" s="38">
        <v>1742.42</v>
      </c>
      <c r="G17176" s="26">
        <v>0</v>
      </c>
      <c r="H17176" s="26" t="s">
        <v>258</v>
      </c>
      <c r="I17176" s="26" t="s">
        <v>5</v>
      </c>
      <c r="J17176" s="26" t="s">
        <v>110</v>
      </c>
      <c r="K17176" s="26">
        <f>B17176*$P$40</f>
        <v>25.5</v>
      </c>
      <c r="L17176" s="32">
        <f>C17176*$P$40</f>
        <v>19471504.5</v>
      </c>
      <c r="M17176" s="33">
        <f>MONTH(A17176)</f>
        <v>1</v>
      </c>
      <c r="N17176" s="33"/>
    </row>
    <row r="17177" spans="1:14" hidden="1" x14ac:dyDescent="0.3">
      <c r="A17177" s="21" t="s">
        <v>214</v>
      </c>
      <c r="B17177" s="22">
        <v>0.85</v>
      </c>
      <c r="C17177" s="23">
        <v>631507.77</v>
      </c>
      <c r="D17177" s="22">
        <v>275008.05</v>
      </c>
      <c r="E17177" s="22">
        <v>222151.21</v>
      </c>
      <c r="F17177" s="22">
        <v>50371.839999999997</v>
      </c>
      <c r="G17177" s="24">
        <v>2485</v>
      </c>
      <c r="H17177" s="24" t="s">
        <v>258</v>
      </c>
      <c r="I17177" s="24" t="s">
        <v>165</v>
      </c>
      <c r="J17177" s="24" t="s">
        <v>58</v>
      </c>
      <c r="K17177" s="19">
        <f>B17177*$P$40</f>
        <v>25.5</v>
      </c>
      <c r="L17177" s="20">
        <f>C17177*$P$40</f>
        <v>18945233.100000001</v>
      </c>
      <c r="M17177" s="19" t="str">
        <f>TEXT(A17177,"ММММ")</f>
        <v>Январь</v>
      </c>
      <c r="N17177" s="19"/>
    </row>
    <row r="17178" spans="1:14" hidden="1" x14ac:dyDescent="0.3">
      <c r="A17178" s="16" t="s">
        <v>215</v>
      </c>
      <c r="B17178" s="17">
        <v>0.85</v>
      </c>
      <c r="C17178" s="18">
        <v>626226.63</v>
      </c>
      <c r="D17178" s="17">
        <v>279475.25</v>
      </c>
      <c r="E17178" s="17">
        <v>277038.36</v>
      </c>
      <c r="F17178" s="17">
        <v>2380.23</v>
      </c>
      <c r="G17178" s="19">
        <v>56.66</v>
      </c>
      <c r="H17178" s="19" t="s">
        <v>258</v>
      </c>
      <c r="I17178" s="19" t="s">
        <v>112</v>
      </c>
      <c r="J17178" s="19" t="s">
        <v>93</v>
      </c>
      <c r="K17178" s="19">
        <f>B17178*$P$40</f>
        <v>25.5</v>
      </c>
      <c r="L17178" s="20">
        <f>C17178*$P$40</f>
        <v>18786798.899999999</v>
      </c>
      <c r="M17178" s="19" t="str">
        <f>TEXT(A17178,"ММММ")</f>
        <v>Январь</v>
      </c>
      <c r="N17178" s="19"/>
    </row>
    <row r="17179" spans="1:14" hidden="1" x14ac:dyDescent="0.3">
      <c r="A17179" s="21" t="s">
        <v>216</v>
      </c>
      <c r="B17179" s="17">
        <v>0.85</v>
      </c>
      <c r="C17179" s="18">
        <v>606856.80000000005</v>
      </c>
      <c r="D17179" s="17">
        <v>251715.31</v>
      </c>
      <c r="E17179" s="17">
        <v>199572.08</v>
      </c>
      <c r="F17179" s="17">
        <v>52123.23</v>
      </c>
      <c r="G17179" s="19">
        <v>20</v>
      </c>
      <c r="H17179" s="19" t="s">
        <v>258</v>
      </c>
      <c r="I17179" s="19" t="s">
        <v>112</v>
      </c>
      <c r="J17179" s="19" t="s">
        <v>58</v>
      </c>
      <c r="K17179" s="19">
        <f>B17179*$P$40</f>
        <v>25.5</v>
      </c>
      <c r="L17179" s="20">
        <f>C17179*$P$40</f>
        <v>18205704</v>
      </c>
      <c r="M17179" s="19" t="str">
        <f>TEXT(A17179,"ММММ")</f>
        <v>Январь</v>
      </c>
      <c r="N17179" s="19"/>
    </row>
    <row r="17180" spans="1:14" x14ac:dyDescent="0.3">
      <c r="A17180" s="37" t="s">
        <v>217</v>
      </c>
      <c r="B17180" s="41">
        <v>0.85</v>
      </c>
      <c r="C17180" s="42">
        <v>594740.30000000005</v>
      </c>
      <c r="D17180" s="41">
        <v>46804.91</v>
      </c>
      <c r="E17180" s="41">
        <v>43190.6</v>
      </c>
      <c r="F17180" s="41">
        <v>3614.31</v>
      </c>
      <c r="G17180" s="43">
        <v>0</v>
      </c>
      <c r="H17180" s="43" t="s">
        <v>258</v>
      </c>
      <c r="I17180" s="43" t="s">
        <v>5</v>
      </c>
      <c r="J17180" s="43" t="s">
        <v>98</v>
      </c>
      <c r="K17180" s="26">
        <f>B17180*$P$40</f>
        <v>25.5</v>
      </c>
      <c r="L17180" s="32">
        <f>C17180*$P$40</f>
        <v>17842209</v>
      </c>
      <c r="M17180" s="33">
        <f>MONTH(A17180)</f>
        <v>1</v>
      </c>
      <c r="N17180" s="33"/>
    </row>
    <row r="17181" spans="1:14" hidden="1" x14ac:dyDescent="0.3">
      <c r="A17181" s="21" t="s">
        <v>164</v>
      </c>
      <c r="B17181" s="17">
        <v>0.85</v>
      </c>
      <c r="C17181" s="18">
        <v>564637.66</v>
      </c>
      <c r="D17181" s="17">
        <v>280302.01</v>
      </c>
      <c r="E17181" s="17">
        <v>238110.78</v>
      </c>
      <c r="F17181" s="17">
        <v>42191.23</v>
      </c>
      <c r="G17181" s="19">
        <v>0</v>
      </c>
      <c r="H17181" s="19" t="s">
        <v>258</v>
      </c>
      <c r="I17181" s="19" t="s">
        <v>112</v>
      </c>
      <c r="J17181" s="19" t="s">
        <v>98</v>
      </c>
      <c r="K17181" s="19">
        <f>B17181*$P$40</f>
        <v>25.5</v>
      </c>
      <c r="L17181" s="20">
        <f>C17181*$P$40</f>
        <v>16939129.800000001</v>
      </c>
      <c r="M17181" s="19" t="str">
        <f>TEXT(A17181,"ММММ")</f>
        <v>Декабрь</v>
      </c>
      <c r="N17181" s="19"/>
    </row>
    <row r="17182" spans="1:14" hidden="1" x14ac:dyDescent="0.3">
      <c r="A17182" s="16" t="s">
        <v>166</v>
      </c>
      <c r="B17182" s="22">
        <v>0.85</v>
      </c>
      <c r="C17182" s="23">
        <v>549365.61</v>
      </c>
      <c r="D17182" s="22">
        <v>182667.46</v>
      </c>
      <c r="E17182" s="22">
        <v>58747.56</v>
      </c>
      <c r="F17182" s="22">
        <v>123796.29</v>
      </c>
      <c r="G17182" s="24">
        <v>123.61</v>
      </c>
      <c r="H17182" s="24" t="s">
        <v>258</v>
      </c>
      <c r="I17182" s="24" t="s">
        <v>112</v>
      </c>
      <c r="J17182" s="24" t="s">
        <v>107</v>
      </c>
      <c r="K17182" s="19">
        <f>B17182*$P$40</f>
        <v>25.5</v>
      </c>
      <c r="L17182" s="20">
        <f>C17182*$P$40</f>
        <v>16480968.299999999</v>
      </c>
      <c r="M17182" s="19" t="str">
        <f>TEXT(A17182,"ММММ")</f>
        <v>Декабрь</v>
      </c>
      <c r="N17182" s="19"/>
    </row>
    <row r="17183" spans="1:14" hidden="1" x14ac:dyDescent="0.3">
      <c r="A17183" s="21" t="s">
        <v>167</v>
      </c>
      <c r="B17183" s="17">
        <v>0.85</v>
      </c>
      <c r="C17183" s="18">
        <v>519360.29</v>
      </c>
      <c r="D17183" s="17">
        <v>180320.56</v>
      </c>
      <c r="E17183" s="17">
        <v>70164.37</v>
      </c>
      <c r="F17183" s="17">
        <v>110156.19</v>
      </c>
      <c r="G17183" s="19">
        <v>0</v>
      </c>
      <c r="H17183" s="19" t="s">
        <v>258</v>
      </c>
      <c r="I17183" s="19" t="s">
        <v>112</v>
      </c>
      <c r="J17183" s="19" t="s">
        <v>107</v>
      </c>
      <c r="K17183" s="19">
        <f>B17183*$P$40</f>
        <v>25.5</v>
      </c>
      <c r="L17183" s="20">
        <f>C17183*$P$40</f>
        <v>15580808.699999999</v>
      </c>
      <c r="M17183" s="19" t="str">
        <f>TEXT(A17183,"ММММ")</f>
        <v>Декабрь</v>
      </c>
      <c r="N17183" s="19"/>
    </row>
    <row r="17184" spans="1:14" x14ac:dyDescent="0.3">
      <c r="A17184" s="37" t="s">
        <v>168</v>
      </c>
      <c r="B17184" s="38">
        <v>0.85</v>
      </c>
      <c r="C17184" s="39">
        <v>501838.1</v>
      </c>
      <c r="D17184" s="38">
        <v>71573.34</v>
      </c>
      <c r="E17184" s="38">
        <v>63091</v>
      </c>
      <c r="F17184" s="38">
        <v>8482.34</v>
      </c>
      <c r="G17184" s="26">
        <v>0</v>
      </c>
      <c r="H17184" s="26" t="s">
        <v>258</v>
      </c>
      <c r="I17184" s="26" t="s">
        <v>5</v>
      </c>
      <c r="J17184" s="26" t="s">
        <v>98</v>
      </c>
      <c r="K17184" s="26">
        <f>B17184*$P$40</f>
        <v>25.5</v>
      </c>
      <c r="L17184" s="32">
        <f>C17184*$P$40</f>
        <v>15055143</v>
      </c>
      <c r="M17184" s="33">
        <f>MONTH(A17184)</f>
        <v>12</v>
      </c>
      <c r="N17184" s="33"/>
    </row>
    <row r="17185" spans="1:14" hidden="1" x14ac:dyDescent="0.3">
      <c r="A17185" s="21" t="s">
        <v>169</v>
      </c>
      <c r="B17185" s="22">
        <v>0.85</v>
      </c>
      <c r="C17185" s="23">
        <v>499144.04</v>
      </c>
      <c r="D17185" s="22">
        <v>136680.65</v>
      </c>
      <c r="E17185" s="22">
        <v>128681.56</v>
      </c>
      <c r="F17185" s="22">
        <v>6275.12</v>
      </c>
      <c r="G17185" s="24">
        <v>1723.97</v>
      </c>
      <c r="H17185" s="24" t="s">
        <v>258</v>
      </c>
      <c r="I17185" s="24" t="s">
        <v>112</v>
      </c>
      <c r="J17185" s="24" t="s">
        <v>98</v>
      </c>
      <c r="K17185" s="19">
        <f>B17185*$P$40</f>
        <v>25.5</v>
      </c>
      <c r="L17185" s="20">
        <f>C17185*$P$40</f>
        <v>14974321.199999999</v>
      </c>
      <c r="M17185" s="19" t="str">
        <f>TEXT(A17185,"ММММ")</f>
        <v>Декабрь</v>
      </c>
      <c r="N17185" s="19"/>
    </row>
    <row r="17186" spans="1:14" hidden="1" x14ac:dyDescent="0.3">
      <c r="A17186" s="16" t="s">
        <v>170</v>
      </c>
      <c r="B17186" s="17">
        <v>0.85</v>
      </c>
      <c r="C17186" s="18">
        <v>363104.7</v>
      </c>
      <c r="D17186" s="17">
        <v>116812.66</v>
      </c>
      <c r="E17186" s="17">
        <v>65345.85</v>
      </c>
      <c r="F17186" s="17">
        <v>51258.48</v>
      </c>
      <c r="G17186" s="19">
        <v>208.33</v>
      </c>
      <c r="H17186" s="19" t="s">
        <v>258</v>
      </c>
      <c r="I17186" s="19" t="s">
        <v>112</v>
      </c>
      <c r="J17186" s="19" t="s">
        <v>78</v>
      </c>
      <c r="K17186" s="19">
        <f>B17186*$P$40</f>
        <v>25.5</v>
      </c>
      <c r="L17186" s="20">
        <f>C17186*$P$40</f>
        <v>10893141</v>
      </c>
      <c r="M17186" s="19" t="str">
        <f>TEXT(A17186,"ММММ")</f>
        <v>Ноябрь</v>
      </c>
      <c r="N17186" s="19"/>
    </row>
    <row r="17187" spans="1:14" hidden="1" x14ac:dyDescent="0.3">
      <c r="A17187" s="21" t="s">
        <v>171</v>
      </c>
      <c r="B17187" s="22">
        <v>0.85</v>
      </c>
      <c r="C17187" s="23">
        <v>314268.27</v>
      </c>
      <c r="D17187" s="22">
        <v>78949.279999999999</v>
      </c>
      <c r="E17187" s="22">
        <v>41425.39</v>
      </c>
      <c r="F17187" s="22">
        <v>37523.89</v>
      </c>
      <c r="G17187" s="24">
        <v>0</v>
      </c>
      <c r="H17187" s="24" t="s">
        <v>258</v>
      </c>
      <c r="I17187" s="24" t="s">
        <v>112</v>
      </c>
      <c r="J17187" s="24" t="s">
        <v>78</v>
      </c>
      <c r="K17187" s="19">
        <f>B17187*$P$40</f>
        <v>25.5</v>
      </c>
      <c r="L17187" s="20">
        <f>C17187*$P$40</f>
        <v>9428048.1000000015</v>
      </c>
      <c r="M17187" s="19" t="str">
        <f>TEXT(A17187,"ММММ")</f>
        <v>Ноябрь</v>
      </c>
      <c r="N17187" s="19"/>
    </row>
    <row r="17188" spans="1:14" hidden="1" x14ac:dyDescent="0.3">
      <c r="A17188" s="16" t="s">
        <v>172</v>
      </c>
      <c r="B17188" s="22">
        <v>0.85</v>
      </c>
      <c r="C17188" s="23">
        <v>310345.06</v>
      </c>
      <c r="D17188" s="22">
        <v>107779.99</v>
      </c>
      <c r="E17188" s="22">
        <v>19176.89</v>
      </c>
      <c r="F17188" s="22">
        <v>81916.42</v>
      </c>
      <c r="G17188" s="24">
        <v>6686.68</v>
      </c>
      <c r="H17188" s="24" t="s">
        <v>258</v>
      </c>
      <c r="I17188" s="24" t="s">
        <v>112</v>
      </c>
      <c r="J17188" s="24" t="s">
        <v>66</v>
      </c>
      <c r="K17188" s="19">
        <f>B17188*$P$40</f>
        <v>25.5</v>
      </c>
      <c r="L17188" s="20">
        <f>C17188*$P$40</f>
        <v>9310351.8000000007</v>
      </c>
      <c r="M17188" s="19" t="str">
        <f>TEXT(A17188,"ММММ")</f>
        <v>Ноябрь</v>
      </c>
      <c r="N17188" s="19"/>
    </row>
    <row r="17189" spans="1:14" hidden="1" x14ac:dyDescent="0.3">
      <c r="A17189" s="21" t="s">
        <v>173</v>
      </c>
      <c r="B17189" s="22">
        <v>0.85</v>
      </c>
      <c r="C17189" s="23">
        <v>303963.18</v>
      </c>
      <c r="D17189" s="22">
        <v>125898.44</v>
      </c>
      <c r="E17189" s="22">
        <v>108075.96</v>
      </c>
      <c r="F17189" s="22">
        <v>16240.96</v>
      </c>
      <c r="G17189" s="24">
        <v>1581.52</v>
      </c>
      <c r="H17189" s="24" t="s">
        <v>258</v>
      </c>
      <c r="I17189" s="24" t="s">
        <v>219</v>
      </c>
      <c r="J17189" s="24" t="s">
        <v>83</v>
      </c>
      <c r="K17189" s="19">
        <f>B17189*$P$40</f>
        <v>25.5</v>
      </c>
      <c r="L17189" s="20">
        <f>C17189*$P$40</f>
        <v>9118895.4000000004</v>
      </c>
      <c r="M17189" s="19" t="str">
        <f>TEXT(A17189,"ММММ")</f>
        <v>Ноябрь</v>
      </c>
      <c r="N17189" s="19"/>
    </row>
    <row r="17190" spans="1:14" hidden="1" x14ac:dyDescent="0.3">
      <c r="A17190" s="16" t="s">
        <v>174</v>
      </c>
      <c r="B17190" s="17">
        <v>0.85</v>
      </c>
      <c r="C17190" s="18">
        <v>300077.74</v>
      </c>
      <c r="D17190" s="17">
        <v>84823.4</v>
      </c>
      <c r="E17190" s="17">
        <v>65115.76</v>
      </c>
      <c r="F17190" s="17">
        <v>14412.64</v>
      </c>
      <c r="G17190" s="19">
        <v>5295</v>
      </c>
      <c r="H17190" s="19" t="s">
        <v>258</v>
      </c>
      <c r="I17190" s="19" t="s">
        <v>112</v>
      </c>
      <c r="J17190" s="19" t="s">
        <v>84</v>
      </c>
      <c r="K17190" s="19">
        <f>B17190*$P$40</f>
        <v>25.5</v>
      </c>
      <c r="L17190" s="20">
        <f>C17190*$P$40</f>
        <v>9002332.1999999993</v>
      </c>
      <c r="M17190" s="19" t="str">
        <f>TEXT(A17190,"ММММ")</f>
        <v>Октябрь</v>
      </c>
      <c r="N17190" s="19"/>
    </row>
    <row r="17191" spans="1:14" hidden="1" x14ac:dyDescent="0.3">
      <c r="A17191" s="21" t="s">
        <v>175</v>
      </c>
      <c r="B17191" s="17">
        <v>0.85</v>
      </c>
      <c r="C17191" s="18">
        <v>276442.3</v>
      </c>
      <c r="D17191" s="17">
        <v>135795.76</v>
      </c>
      <c r="E17191" s="17">
        <v>119449.41</v>
      </c>
      <c r="F17191" s="17">
        <v>15486.41</v>
      </c>
      <c r="G17191" s="19">
        <v>859.94</v>
      </c>
      <c r="H17191" s="19" t="s">
        <v>258</v>
      </c>
      <c r="I17191" s="19" t="s">
        <v>165</v>
      </c>
      <c r="J17191" s="19" t="s">
        <v>67</v>
      </c>
      <c r="K17191" s="19">
        <f>B17191*$P$40</f>
        <v>25.5</v>
      </c>
      <c r="L17191" s="20">
        <f>C17191*$P$40</f>
        <v>8293269</v>
      </c>
      <c r="M17191" s="19" t="str">
        <f>TEXT(A17191,"ММММ")</f>
        <v>Октябрь</v>
      </c>
      <c r="N17191" s="19"/>
    </row>
    <row r="17192" spans="1:14" hidden="1" x14ac:dyDescent="0.3">
      <c r="A17192" s="16" t="s">
        <v>176</v>
      </c>
      <c r="B17192" s="17">
        <v>0.85</v>
      </c>
      <c r="C17192" s="18">
        <v>268519.12</v>
      </c>
      <c r="D17192" s="17">
        <v>155633.65</v>
      </c>
      <c r="E17192" s="17">
        <v>44372.98</v>
      </c>
      <c r="F17192" s="17">
        <v>111176.5</v>
      </c>
      <c r="G17192" s="19">
        <v>84.17</v>
      </c>
      <c r="H17192" s="19" t="s">
        <v>258</v>
      </c>
      <c r="I17192" s="19" t="s">
        <v>165</v>
      </c>
      <c r="J17192" s="19" t="s">
        <v>76</v>
      </c>
      <c r="K17192" s="19">
        <f>B17192*$P$40</f>
        <v>25.5</v>
      </c>
      <c r="L17192" s="20">
        <f>C17192*$P$40</f>
        <v>8055573.5999999996</v>
      </c>
      <c r="M17192" s="19" t="str">
        <f>TEXT(A17192,"ММММ")</f>
        <v>Октябрь</v>
      </c>
      <c r="N17192" s="19"/>
    </row>
    <row r="17193" spans="1:14" hidden="1" x14ac:dyDescent="0.3">
      <c r="A17193" s="21" t="s">
        <v>177</v>
      </c>
      <c r="B17193" s="17">
        <v>0.85</v>
      </c>
      <c r="C17193" s="18">
        <v>268010.32</v>
      </c>
      <c r="D17193" s="17">
        <v>177046.54</v>
      </c>
      <c r="E17193" s="17">
        <v>154944.24</v>
      </c>
      <c r="F17193" s="17">
        <v>9249.5300000000007</v>
      </c>
      <c r="G17193" s="19">
        <v>12852.77</v>
      </c>
      <c r="H17193" s="19" t="s">
        <v>258</v>
      </c>
      <c r="I17193" s="19" t="s">
        <v>112</v>
      </c>
      <c r="J17193" s="19" t="s">
        <v>105</v>
      </c>
      <c r="K17193" s="19">
        <f>B17193*$P$40</f>
        <v>25.5</v>
      </c>
      <c r="L17193" s="20">
        <f>C17193*$P$40</f>
        <v>8040309.6000000006</v>
      </c>
      <c r="M17193" s="19" t="str">
        <f>TEXT(A17193,"ММММ")</f>
        <v>Октябрь</v>
      </c>
      <c r="N17193" s="19"/>
    </row>
    <row r="17194" spans="1:14" hidden="1" x14ac:dyDescent="0.3">
      <c r="A17194" s="16" t="s">
        <v>178</v>
      </c>
      <c r="B17194" s="22">
        <v>0.85</v>
      </c>
      <c r="C17194" s="23">
        <v>263363.51</v>
      </c>
      <c r="D17194" s="22">
        <v>182064.39</v>
      </c>
      <c r="E17194" s="22">
        <v>127495.69</v>
      </c>
      <c r="F17194" s="22">
        <v>54426.61</v>
      </c>
      <c r="G17194" s="24">
        <v>142.09</v>
      </c>
      <c r="H17194" s="24" t="s">
        <v>258</v>
      </c>
      <c r="I17194" s="24" t="s">
        <v>112</v>
      </c>
      <c r="J17194" s="24" t="s">
        <v>105</v>
      </c>
      <c r="K17194" s="19">
        <f>B17194*$P$40</f>
        <v>25.5</v>
      </c>
      <c r="L17194" s="20">
        <f>C17194*$P$40</f>
        <v>7900905.3000000007</v>
      </c>
      <c r="M17194" s="19" t="str">
        <f>TEXT(A17194,"ММММ")</f>
        <v>Октябрь</v>
      </c>
      <c r="N17194" s="19"/>
    </row>
    <row r="17195" spans="1:14" hidden="1" x14ac:dyDescent="0.3">
      <c r="A17195" s="21" t="s">
        <v>179</v>
      </c>
      <c r="B17195" s="17">
        <v>0.85</v>
      </c>
      <c r="C17195" s="18">
        <v>234512.25</v>
      </c>
      <c r="D17195" s="17">
        <v>77342.64</v>
      </c>
      <c r="E17195" s="17">
        <v>17632.22</v>
      </c>
      <c r="F17195" s="17">
        <v>54219.12</v>
      </c>
      <c r="G17195" s="19">
        <v>5491.3</v>
      </c>
      <c r="H17195" s="19" t="s">
        <v>258</v>
      </c>
      <c r="I17195" s="19" t="s">
        <v>112</v>
      </c>
      <c r="J17195" s="19" t="s">
        <v>66</v>
      </c>
      <c r="K17195" s="19">
        <f>B17195*$P$40</f>
        <v>25.5</v>
      </c>
      <c r="L17195" s="20">
        <f>C17195*$P$40</f>
        <v>7035367.5</v>
      </c>
      <c r="M17195" s="19" t="str">
        <f>TEXT(A17195,"ММММ")</f>
        <v>Сентябрь</v>
      </c>
      <c r="N17195" s="19"/>
    </row>
    <row r="17196" spans="1:14" hidden="1" x14ac:dyDescent="0.3">
      <c r="A17196" s="16" t="s">
        <v>180</v>
      </c>
      <c r="B17196" s="17">
        <v>0.85</v>
      </c>
      <c r="C17196" s="18">
        <v>207658.32</v>
      </c>
      <c r="D17196" s="17">
        <v>108976.18</v>
      </c>
      <c r="E17196" s="17">
        <v>87195.47</v>
      </c>
      <c r="F17196" s="17">
        <v>21390.71</v>
      </c>
      <c r="G17196" s="19">
        <v>390</v>
      </c>
      <c r="H17196" s="19" t="s">
        <v>258</v>
      </c>
      <c r="I17196" s="19" t="s">
        <v>219</v>
      </c>
      <c r="J17196" s="19" t="s">
        <v>96</v>
      </c>
      <c r="K17196" s="19">
        <f>B17196*$P$40</f>
        <v>25.5</v>
      </c>
      <c r="L17196" s="20">
        <f>C17196*$P$40</f>
        <v>6229749.6000000006</v>
      </c>
      <c r="M17196" s="19" t="str">
        <f>TEXT(A17196,"ММММ")</f>
        <v>Сентябрь</v>
      </c>
      <c r="N17196" s="19"/>
    </row>
    <row r="17197" spans="1:14" x14ac:dyDescent="0.3">
      <c r="A17197" s="40" t="s">
        <v>181</v>
      </c>
      <c r="B17197" s="41">
        <v>0.85</v>
      </c>
      <c r="C17197" s="42">
        <v>175425.57</v>
      </c>
      <c r="D17197" s="41">
        <v>56245.760000000002</v>
      </c>
      <c r="E17197" s="41">
        <v>12118.45</v>
      </c>
      <c r="F17197" s="41">
        <v>39679.660000000003</v>
      </c>
      <c r="G17197" s="43">
        <v>4447.6499999999996</v>
      </c>
      <c r="H17197" s="43" t="s">
        <v>258</v>
      </c>
      <c r="I17197" s="43" t="s">
        <v>5</v>
      </c>
      <c r="J17197" s="43" t="s">
        <v>66</v>
      </c>
      <c r="K17197" s="26">
        <f>B17197*$P$40</f>
        <v>25.5</v>
      </c>
      <c r="L17197" s="32">
        <f>C17197*$P$40</f>
        <v>5262767.1000000006</v>
      </c>
      <c r="M17197" s="33">
        <f>MONTH(A17197)</f>
        <v>9</v>
      </c>
      <c r="N17197" s="33"/>
    </row>
    <row r="17198" spans="1:14" hidden="1" x14ac:dyDescent="0.3">
      <c r="A17198" s="16" t="s">
        <v>182</v>
      </c>
      <c r="B17198" s="17">
        <v>0.85</v>
      </c>
      <c r="C17198" s="18">
        <v>148704.26999999999</v>
      </c>
      <c r="D17198" s="17">
        <v>37569.11</v>
      </c>
      <c r="E17198" s="17">
        <v>12782.1</v>
      </c>
      <c r="F17198" s="17">
        <v>22422.61</v>
      </c>
      <c r="G17198" s="19">
        <v>2364.4</v>
      </c>
      <c r="H17198" s="19" t="s">
        <v>258</v>
      </c>
      <c r="I17198" s="19" t="s">
        <v>112</v>
      </c>
      <c r="J17198" s="19" t="s">
        <v>80</v>
      </c>
      <c r="K17198" s="19">
        <f>B17198*$P$40</f>
        <v>25.5</v>
      </c>
      <c r="L17198" s="20">
        <f>C17198*$P$40</f>
        <v>4461128.0999999996</v>
      </c>
      <c r="M17198" s="19" t="str">
        <f>TEXT(A17198,"ММММ")</f>
        <v>Сентябрь</v>
      </c>
      <c r="N17198" s="19"/>
    </row>
    <row r="17199" spans="1:14" hidden="1" x14ac:dyDescent="0.3">
      <c r="A17199" s="21" t="s">
        <v>183</v>
      </c>
      <c r="B17199" s="17">
        <v>0.85</v>
      </c>
      <c r="C17199" s="18">
        <v>128940.32</v>
      </c>
      <c r="D17199" s="17">
        <v>75400.56</v>
      </c>
      <c r="E17199" s="17">
        <v>43180.15</v>
      </c>
      <c r="F17199" s="17">
        <v>32199.31</v>
      </c>
      <c r="G17199" s="19">
        <v>21.1</v>
      </c>
      <c r="H17199" s="19" t="s">
        <v>258</v>
      </c>
      <c r="I17199" s="19" t="s">
        <v>165</v>
      </c>
      <c r="J17199" s="19" t="s">
        <v>104</v>
      </c>
      <c r="K17199" s="19">
        <f>B17199*$P$40</f>
        <v>25.5</v>
      </c>
      <c r="L17199" s="20">
        <f>C17199*$P$40</f>
        <v>3868209.6</v>
      </c>
      <c r="M17199" s="19" t="str">
        <f>TEXT(A17199,"ММММ")</f>
        <v>Август</v>
      </c>
      <c r="N17199" s="19"/>
    </row>
    <row r="17200" spans="1:14" hidden="1" x14ac:dyDescent="0.3">
      <c r="A17200" s="16" t="s">
        <v>184</v>
      </c>
      <c r="B17200" s="17">
        <v>0.85</v>
      </c>
      <c r="C17200" s="18">
        <v>111993.65</v>
      </c>
      <c r="D17200" s="17">
        <v>60947.45</v>
      </c>
      <c r="E17200" s="17">
        <v>60819.71</v>
      </c>
      <c r="F17200" s="17">
        <v>32.08</v>
      </c>
      <c r="G17200" s="19">
        <v>95.66</v>
      </c>
      <c r="H17200" s="19" t="s">
        <v>258</v>
      </c>
      <c r="I17200" s="19" t="s">
        <v>112</v>
      </c>
      <c r="J17200" s="19" t="s">
        <v>104</v>
      </c>
      <c r="K17200" s="19">
        <f>B17200*$P$40</f>
        <v>25.5</v>
      </c>
      <c r="L17200" s="20">
        <f>C17200*$P$40</f>
        <v>3359809.5</v>
      </c>
      <c r="M17200" s="19" t="str">
        <f>TEXT(A17200,"ММММ")</f>
        <v>Август</v>
      </c>
      <c r="N17200" s="19"/>
    </row>
    <row r="17201" spans="1:14" hidden="1" x14ac:dyDescent="0.3">
      <c r="A17201" s="21" t="s">
        <v>185</v>
      </c>
      <c r="B17201" s="17">
        <v>0.85</v>
      </c>
      <c r="C17201" s="18">
        <v>101482.65</v>
      </c>
      <c r="D17201" s="17">
        <v>62977.57</v>
      </c>
      <c r="E17201" s="17">
        <v>53957.47</v>
      </c>
      <c r="F17201" s="17">
        <v>8989.7999999999993</v>
      </c>
      <c r="G17201" s="19">
        <v>30.3</v>
      </c>
      <c r="H17201" s="19" t="s">
        <v>258</v>
      </c>
      <c r="I17201" s="19" t="s">
        <v>165</v>
      </c>
      <c r="J17201" s="19" t="s">
        <v>104</v>
      </c>
      <c r="K17201" s="19">
        <f>B17201*$P$40</f>
        <v>25.5</v>
      </c>
      <c r="L17201" s="20">
        <f>C17201*$P$40</f>
        <v>3044479.5</v>
      </c>
      <c r="M17201" s="19" t="str">
        <f>TEXT(A17201,"ММММ")</f>
        <v>Август</v>
      </c>
      <c r="N17201" s="19"/>
    </row>
    <row r="17202" spans="1:14" x14ac:dyDescent="0.3">
      <c r="A17202" s="37" t="s">
        <v>186</v>
      </c>
      <c r="B17202" s="41">
        <v>0.85</v>
      </c>
      <c r="C17202" s="42">
        <v>100233.67</v>
      </c>
      <c r="D17202" s="41">
        <v>39460.5</v>
      </c>
      <c r="E17202" s="41">
        <v>38946.79</v>
      </c>
      <c r="F17202" s="41">
        <v>513.71</v>
      </c>
      <c r="G17202" s="43">
        <v>0</v>
      </c>
      <c r="H17202" s="43" t="s">
        <v>258</v>
      </c>
      <c r="I17202" s="43" t="s">
        <v>5</v>
      </c>
      <c r="J17202" s="43" t="s">
        <v>104</v>
      </c>
      <c r="K17202" s="26">
        <f>B17202*$P$40</f>
        <v>25.5</v>
      </c>
      <c r="L17202" s="32">
        <f>C17202*$P$40</f>
        <v>3007010.1</v>
      </c>
      <c r="M17202" s="33">
        <f>MONTH(A17202)</f>
        <v>8</v>
      </c>
      <c r="N17202" s="33"/>
    </row>
    <row r="17203" spans="1:14" hidden="1" x14ac:dyDescent="0.3">
      <c r="A17203" s="21" t="s">
        <v>187</v>
      </c>
      <c r="B17203" s="17">
        <v>0.85</v>
      </c>
      <c r="C17203" s="18">
        <v>91459.57</v>
      </c>
      <c r="D17203" s="17">
        <v>32843.31</v>
      </c>
      <c r="E17203" s="17">
        <v>9614.81</v>
      </c>
      <c r="F17203" s="17">
        <v>22101.11</v>
      </c>
      <c r="G17203" s="19">
        <v>1127.3900000000001</v>
      </c>
      <c r="H17203" s="19" t="s">
        <v>258</v>
      </c>
      <c r="I17203" s="19" t="s">
        <v>112</v>
      </c>
      <c r="J17203" s="19" t="s">
        <v>80</v>
      </c>
      <c r="K17203" s="19">
        <f>B17203*$P$40</f>
        <v>25.5</v>
      </c>
      <c r="L17203" s="20">
        <f>C17203*$P$40</f>
        <v>2743787.1</v>
      </c>
      <c r="M17203" s="19" t="str">
        <f>TEXT(A17203,"ММММ")</f>
        <v>Июль</v>
      </c>
      <c r="N17203" s="19"/>
    </row>
    <row r="17204" spans="1:14" hidden="1" x14ac:dyDescent="0.3">
      <c r="A17204" s="16" t="s">
        <v>188</v>
      </c>
      <c r="B17204" s="17">
        <v>0.85</v>
      </c>
      <c r="C17204" s="18">
        <v>81694.23</v>
      </c>
      <c r="D17204" s="17">
        <v>10527.1</v>
      </c>
      <c r="E17204" s="17">
        <v>10058.25</v>
      </c>
      <c r="F17204" s="17">
        <v>468.85</v>
      </c>
      <c r="G17204" s="19">
        <v>0</v>
      </c>
      <c r="H17204" s="19" t="s">
        <v>258</v>
      </c>
      <c r="I17204" s="19" t="s">
        <v>112</v>
      </c>
      <c r="J17204" s="19" t="s">
        <v>6</v>
      </c>
      <c r="K17204" s="19">
        <f>B17204*$P$40</f>
        <v>25.5</v>
      </c>
      <c r="L17204" s="20">
        <f>C17204*$P$40</f>
        <v>2450826.9</v>
      </c>
      <c r="M17204" s="19" t="str">
        <f>TEXT(A17204,"ММММ")</f>
        <v>Июль</v>
      </c>
      <c r="N17204" s="19"/>
    </row>
    <row r="17205" spans="1:14" hidden="1" x14ac:dyDescent="0.3">
      <c r="A17205" s="21" t="s">
        <v>189</v>
      </c>
      <c r="B17205" s="22">
        <v>0.85</v>
      </c>
      <c r="C17205" s="23">
        <v>67657.350000000006</v>
      </c>
      <c r="D17205" s="22">
        <v>55814.1</v>
      </c>
      <c r="E17205" s="22">
        <v>55592.7</v>
      </c>
      <c r="F17205" s="22">
        <v>221.4</v>
      </c>
      <c r="G17205" s="24">
        <v>0</v>
      </c>
      <c r="H17205" s="24" t="s">
        <v>259</v>
      </c>
      <c r="I17205" s="24" t="s">
        <v>165</v>
      </c>
      <c r="J17205" s="24" t="s">
        <v>69</v>
      </c>
      <c r="K17205" s="19">
        <f>B17205*$P$40</f>
        <v>25.5</v>
      </c>
      <c r="L17205" s="20">
        <f>C17205*$P$40</f>
        <v>2029720.5000000002</v>
      </c>
      <c r="M17205" s="19" t="str">
        <f>TEXT(A17205,"ММММ")</f>
        <v>Июль</v>
      </c>
      <c r="N17205" s="19"/>
    </row>
    <row r="17206" spans="1:14" hidden="1" x14ac:dyDescent="0.3">
      <c r="A17206" s="16" t="s">
        <v>190</v>
      </c>
      <c r="B17206" s="17">
        <v>0.85</v>
      </c>
      <c r="C17206" s="18">
        <v>45324.18</v>
      </c>
      <c r="D17206" s="17">
        <v>31164.49</v>
      </c>
      <c r="E17206" s="17">
        <v>713.02</v>
      </c>
      <c r="F17206" s="17">
        <v>30451.47</v>
      </c>
      <c r="G17206" s="19">
        <v>0</v>
      </c>
      <c r="H17206" s="19" t="s">
        <v>259</v>
      </c>
      <c r="I17206" s="19" t="s">
        <v>112</v>
      </c>
      <c r="J17206" s="19" t="s">
        <v>69</v>
      </c>
      <c r="K17206" s="19">
        <f>B17206*$P$40</f>
        <v>25.5</v>
      </c>
      <c r="L17206" s="20">
        <f>C17206*$P$40</f>
        <v>1359725.4</v>
      </c>
      <c r="M17206" s="19" t="str">
        <f>TEXT(A17206,"ММММ")</f>
        <v>Июль</v>
      </c>
      <c r="N17206" s="19"/>
    </row>
    <row r="17207" spans="1:14" hidden="1" x14ac:dyDescent="0.3">
      <c r="A17207" s="21" t="s">
        <v>191</v>
      </c>
      <c r="B17207" s="17">
        <v>0.85</v>
      </c>
      <c r="C17207" s="18">
        <v>30449.23</v>
      </c>
      <c r="D17207" s="17">
        <v>12661.65</v>
      </c>
      <c r="E17207" s="17">
        <v>3908.02</v>
      </c>
      <c r="F17207" s="17">
        <v>8753.6299999999992</v>
      </c>
      <c r="G17207" s="19">
        <v>0</v>
      </c>
      <c r="H17207" s="19" t="s">
        <v>259</v>
      </c>
      <c r="I17207" s="19" t="s">
        <v>112</v>
      </c>
      <c r="J17207" s="19" t="s">
        <v>83</v>
      </c>
      <c r="K17207" s="19">
        <f>B17207*$P$40</f>
        <v>25.5</v>
      </c>
      <c r="L17207" s="20">
        <f>C17207*$P$40</f>
        <v>913476.9</v>
      </c>
      <c r="M17207" s="19" t="str">
        <f>TEXT(A17207,"ММММ")</f>
        <v>Июль</v>
      </c>
      <c r="N17207" s="19"/>
    </row>
    <row r="17208" spans="1:14" hidden="1" x14ac:dyDescent="0.3">
      <c r="A17208" s="16" t="s">
        <v>192</v>
      </c>
      <c r="B17208" s="17">
        <v>0.85</v>
      </c>
      <c r="C17208" s="18">
        <v>20324.099999999999</v>
      </c>
      <c r="D17208" s="17">
        <v>11588.81</v>
      </c>
      <c r="E17208" s="17">
        <v>1465.71</v>
      </c>
      <c r="F17208" s="17">
        <v>10123.1</v>
      </c>
      <c r="G17208" s="19">
        <v>0</v>
      </c>
      <c r="H17208" s="19" t="s">
        <v>259</v>
      </c>
      <c r="I17208" s="19" t="s">
        <v>112</v>
      </c>
      <c r="J17208" s="19" t="s">
        <v>58</v>
      </c>
      <c r="K17208" s="19">
        <f>B17208*$P$40</f>
        <v>25.5</v>
      </c>
      <c r="L17208" s="20">
        <f>C17208*$P$40</f>
        <v>609723</v>
      </c>
      <c r="M17208" s="19" t="str">
        <f>TEXT(A17208,"ММММ")</f>
        <v>Июнь</v>
      </c>
      <c r="N17208" s="19"/>
    </row>
    <row r="17209" spans="1:14" hidden="1" x14ac:dyDescent="0.3">
      <c r="A17209" s="21" t="s">
        <v>193</v>
      </c>
      <c r="B17209" s="22">
        <v>0.85</v>
      </c>
      <c r="C17209" s="23">
        <v>16174.94</v>
      </c>
      <c r="D17209" s="22">
        <v>11107.06</v>
      </c>
      <c r="E17209" s="22">
        <v>681.27</v>
      </c>
      <c r="F17209" s="22">
        <v>10425.790000000001</v>
      </c>
      <c r="G17209" s="24">
        <v>0</v>
      </c>
      <c r="H17209" s="24" t="s">
        <v>259</v>
      </c>
      <c r="I17209" s="24" t="s">
        <v>165</v>
      </c>
      <c r="J17209" s="24" t="s">
        <v>70</v>
      </c>
      <c r="K17209" s="19">
        <f>B17209*$P$40</f>
        <v>25.5</v>
      </c>
      <c r="L17209" s="20">
        <f>C17209*$P$40</f>
        <v>485248.2</v>
      </c>
      <c r="M17209" s="19" t="str">
        <f>TEXT(A17209,"ММММ")</f>
        <v>Июнь</v>
      </c>
      <c r="N17209" s="19"/>
    </row>
    <row r="17210" spans="1:14" hidden="1" x14ac:dyDescent="0.3">
      <c r="A17210" s="16" t="s">
        <v>194</v>
      </c>
      <c r="B17210" s="17">
        <v>0.85</v>
      </c>
      <c r="C17210" s="18">
        <v>8577.23</v>
      </c>
      <c r="D17210" s="17">
        <v>6517.82</v>
      </c>
      <c r="E17210" s="17">
        <v>0</v>
      </c>
      <c r="F17210" s="17">
        <v>6517.82</v>
      </c>
      <c r="G17210" s="19">
        <v>0</v>
      </c>
      <c r="H17210" s="19" t="s">
        <v>259</v>
      </c>
      <c r="I17210" s="19" t="s">
        <v>112</v>
      </c>
      <c r="J17210" s="19" t="s">
        <v>104</v>
      </c>
      <c r="K17210" s="19">
        <f>B17210*$P$40</f>
        <v>25.5</v>
      </c>
      <c r="L17210" s="20">
        <f>C17210*$P$40</f>
        <v>257316.9</v>
      </c>
      <c r="M17210" s="19" t="str">
        <f>TEXT(A17210,"ММММ")</f>
        <v>Июнь</v>
      </c>
      <c r="N17210" s="19"/>
    </row>
    <row r="17211" spans="1:14" hidden="1" x14ac:dyDescent="0.3">
      <c r="A17211" s="21" t="s">
        <v>195</v>
      </c>
      <c r="B17211" s="17">
        <v>0.85</v>
      </c>
      <c r="C17211" s="18">
        <v>5739.09</v>
      </c>
      <c r="D17211" s="17">
        <v>3682.85</v>
      </c>
      <c r="E17211" s="17">
        <v>150</v>
      </c>
      <c r="F17211" s="17">
        <v>3532.85</v>
      </c>
      <c r="G17211" s="19">
        <v>0</v>
      </c>
      <c r="H17211" s="19" t="s">
        <v>259</v>
      </c>
      <c r="I17211" s="19" t="s">
        <v>112</v>
      </c>
      <c r="J17211" s="19" t="s">
        <v>80</v>
      </c>
      <c r="K17211" s="19">
        <f>B17211*$P$40</f>
        <v>25.5</v>
      </c>
      <c r="L17211" s="20">
        <f>C17211*$P$40</f>
        <v>172172.7</v>
      </c>
      <c r="M17211" s="19" t="str">
        <f>TEXT(A17211,"ММММ")</f>
        <v>Июнь</v>
      </c>
      <c r="N17211" s="19"/>
    </row>
    <row r="17212" spans="1:14" hidden="1" x14ac:dyDescent="0.3">
      <c r="A17212" s="16" t="s">
        <v>196</v>
      </c>
      <c r="B17212" s="17">
        <v>0.84</v>
      </c>
      <c r="C17212" s="18">
        <v>42867608.539999999</v>
      </c>
      <c r="D17212" s="17">
        <v>11804441.300000001</v>
      </c>
      <c r="E17212" s="17">
        <v>8376124.3200000003</v>
      </c>
      <c r="F17212" s="17">
        <v>3365582.11</v>
      </c>
      <c r="G17212" s="19">
        <v>62734.87</v>
      </c>
      <c r="H17212" s="19" t="s">
        <v>258</v>
      </c>
      <c r="I17212" s="19" t="s">
        <v>112</v>
      </c>
      <c r="J17212" s="19" t="s">
        <v>108</v>
      </c>
      <c r="K17212" s="19">
        <f>B17212*$P$40</f>
        <v>25.2</v>
      </c>
      <c r="L17212" s="20">
        <f>C17212*$P$40</f>
        <v>1286028256.2</v>
      </c>
      <c r="M17212" s="19" t="str">
        <f>TEXT(A17212,"ММММ")</f>
        <v>Май</v>
      </c>
      <c r="N17212" s="19"/>
    </row>
    <row r="17213" spans="1:14" x14ac:dyDescent="0.3">
      <c r="A17213" s="40" t="s">
        <v>197</v>
      </c>
      <c r="B17213" s="41">
        <v>0.84</v>
      </c>
      <c r="C17213" s="42">
        <v>8362504.0800000001</v>
      </c>
      <c r="D17213" s="41">
        <v>877588.11</v>
      </c>
      <c r="E17213" s="41">
        <v>705333.64</v>
      </c>
      <c r="F17213" s="41">
        <v>172154.91</v>
      </c>
      <c r="G17213" s="43">
        <v>99.56</v>
      </c>
      <c r="H17213" s="43" t="s">
        <v>258</v>
      </c>
      <c r="I17213" s="43" t="s">
        <v>5</v>
      </c>
      <c r="J17213" s="43" t="s">
        <v>109</v>
      </c>
      <c r="K17213" s="26">
        <f>B17213*$P$40</f>
        <v>25.2</v>
      </c>
      <c r="L17213" s="32">
        <f>C17213*$P$40</f>
        <v>250875122.40000001</v>
      </c>
      <c r="M17213" s="33">
        <f>MONTH(A17213)</f>
        <v>5</v>
      </c>
      <c r="N17213" s="33"/>
    </row>
    <row r="17214" spans="1:14" hidden="1" x14ac:dyDescent="0.3">
      <c r="A17214" s="16" t="s">
        <v>198</v>
      </c>
      <c r="B17214" s="22">
        <v>0.84</v>
      </c>
      <c r="C17214" s="23">
        <v>6933382.4000000004</v>
      </c>
      <c r="D17214" s="22">
        <v>1744793.14</v>
      </c>
      <c r="E17214" s="22">
        <v>1467255.26</v>
      </c>
      <c r="F17214" s="22">
        <v>257014.51</v>
      </c>
      <c r="G17214" s="24">
        <v>20523.37</v>
      </c>
      <c r="H17214" s="24" t="s">
        <v>258</v>
      </c>
      <c r="I17214" s="24" t="s">
        <v>112</v>
      </c>
      <c r="J17214" s="24" t="s">
        <v>63</v>
      </c>
      <c r="K17214" s="19">
        <f>B17214*$P$40</f>
        <v>25.2</v>
      </c>
      <c r="L17214" s="20">
        <f>C17214*$P$40</f>
        <v>208001472</v>
      </c>
      <c r="M17214" s="19" t="str">
        <f>TEXT(A17214,"ММММ")</f>
        <v>Май</v>
      </c>
      <c r="N17214" s="19"/>
    </row>
    <row r="17215" spans="1:14" hidden="1" x14ac:dyDescent="0.3">
      <c r="A17215" s="21" t="s">
        <v>199</v>
      </c>
      <c r="B17215" s="17">
        <v>0.84</v>
      </c>
      <c r="C17215" s="18">
        <v>6777539</v>
      </c>
      <c r="D17215" s="17">
        <v>1824056.11</v>
      </c>
      <c r="E17215" s="17">
        <v>1494823.82</v>
      </c>
      <c r="F17215" s="17">
        <v>309395.83</v>
      </c>
      <c r="G17215" s="19">
        <v>19836.46</v>
      </c>
      <c r="H17215" s="19" t="s">
        <v>258</v>
      </c>
      <c r="I17215" s="19" t="s">
        <v>165</v>
      </c>
      <c r="J17215" s="19" t="s">
        <v>102</v>
      </c>
      <c r="K17215" s="19">
        <f>B17215*$P$40</f>
        <v>25.2</v>
      </c>
      <c r="L17215" s="20">
        <f>C17215*$P$40</f>
        <v>203326170</v>
      </c>
      <c r="M17215" s="19" t="str">
        <f>TEXT(A17215,"ММММ")</f>
        <v>Май</v>
      </c>
      <c r="N17215" s="19"/>
    </row>
    <row r="17216" spans="1:14" x14ac:dyDescent="0.3">
      <c r="A17216" s="37" t="s">
        <v>200</v>
      </c>
      <c r="B17216" s="41">
        <v>0.84</v>
      </c>
      <c r="C17216" s="42">
        <v>6700134.25</v>
      </c>
      <c r="D17216" s="41">
        <v>552070.01</v>
      </c>
      <c r="E17216" s="41">
        <v>515386.4</v>
      </c>
      <c r="F17216" s="41">
        <v>34845.51</v>
      </c>
      <c r="G17216" s="43">
        <v>1838.1</v>
      </c>
      <c r="H17216" s="43" t="s">
        <v>258</v>
      </c>
      <c r="I17216" s="43" t="s">
        <v>5</v>
      </c>
      <c r="J17216" s="43" t="s">
        <v>63</v>
      </c>
      <c r="K17216" s="26">
        <f>B17216*$P$40</f>
        <v>25.2</v>
      </c>
      <c r="L17216" s="32">
        <f>C17216*$P$40</f>
        <v>201004027.5</v>
      </c>
      <c r="M17216" s="33">
        <f>MONTH(A17216)</f>
        <v>4</v>
      </c>
      <c r="N17216" s="33"/>
    </row>
    <row r="17217" spans="1:14" hidden="1" x14ac:dyDescent="0.3">
      <c r="A17217" s="21" t="s">
        <v>201</v>
      </c>
      <c r="B17217" s="17">
        <v>0.84</v>
      </c>
      <c r="C17217" s="18">
        <v>6648833.6799999997</v>
      </c>
      <c r="D17217" s="17">
        <v>3330284.14</v>
      </c>
      <c r="E17217" s="17">
        <v>2543800.7799999998</v>
      </c>
      <c r="F17217" s="17">
        <v>778604.87</v>
      </c>
      <c r="G17217" s="19">
        <v>7878.49</v>
      </c>
      <c r="H17217" s="19" t="s">
        <v>258</v>
      </c>
      <c r="I17217" s="19" t="s">
        <v>112</v>
      </c>
      <c r="J17217" s="19" t="s">
        <v>109</v>
      </c>
      <c r="K17217" s="19">
        <f>B17217*$P$40</f>
        <v>25.2</v>
      </c>
      <c r="L17217" s="20">
        <f>C17217*$P$40</f>
        <v>199465010.39999998</v>
      </c>
      <c r="M17217" s="19" t="str">
        <f>TEXT(A17217,"ММММ")</f>
        <v>Апрель</v>
      </c>
      <c r="N17217" s="19"/>
    </row>
    <row r="17218" spans="1:14" hidden="1" x14ac:dyDescent="0.3">
      <c r="A17218" s="16" t="s">
        <v>202</v>
      </c>
      <c r="B17218" s="22">
        <v>0.84</v>
      </c>
      <c r="C17218" s="23">
        <v>6037641</v>
      </c>
      <c r="D17218" s="22">
        <v>1986021</v>
      </c>
      <c r="E17218" s="22">
        <v>1596144</v>
      </c>
      <c r="F17218" s="22">
        <v>389649</v>
      </c>
      <c r="G17218" s="24">
        <v>228</v>
      </c>
      <c r="H17218" s="24" t="s">
        <v>258</v>
      </c>
      <c r="I17218" s="24" t="s">
        <v>165</v>
      </c>
      <c r="J17218" s="24" t="s">
        <v>102</v>
      </c>
      <c r="K17218" s="19">
        <f>B17218*$P$40</f>
        <v>25.2</v>
      </c>
      <c r="L17218" s="20">
        <f>C17218*$P$40</f>
        <v>181129230</v>
      </c>
      <c r="M17218" s="19" t="str">
        <f>TEXT(A17218,"ММММ")</f>
        <v>Апрель</v>
      </c>
      <c r="N17218" s="19"/>
    </row>
    <row r="17219" spans="1:14" hidden="1" x14ac:dyDescent="0.3">
      <c r="A17219" s="21" t="s">
        <v>203</v>
      </c>
      <c r="B17219" s="22">
        <v>0.84</v>
      </c>
      <c r="C17219" s="23">
        <v>5775721.7000000002</v>
      </c>
      <c r="D17219" s="22">
        <v>1447131.62</v>
      </c>
      <c r="E17219" s="22">
        <v>1259357.5</v>
      </c>
      <c r="F17219" s="22">
        <v>142470.57999999999</v>
      </c>
      <c r="G17219" s="24">
        <v>45303.54</v>
      </c>
      <c r="H17219" s="24" t="s">
        <v>258</v>
      </c>
      <c r="I17219" s="24" t="s">
        <v>112</v>
      </c>
      <c r="J17219" s="24" t="s">
        <v>102</v>
      </c>
      <c r="K17219" s="19">
        <f>B17219*$P$40</f>
        <v>25.2</v>
      </c>
      <c r="L17219" s="20">
        <f>C17219*$P$40</f>
        <v>173271651</v>
      </c>
      <c r="M17219" s="19" t="str">
        <f>TEXT(A17219,"ММММ")</f>
        <v>Апрель</v>
      </c>
      <c r="N17219" s="19"/>
    </row>
    <row r="17220" spans="1:14" hidden="1" x14ac:dyDescent="0.3">
      <c r="A17220" s="16" t="s">
        <v>204</v>
      </c>
      <c r="B17220" s="17">
        <v>0.84</v>
      </c>
      <c r="C17220" s="18">
        <v>5647635.0199999996</v>
      </c>
      <c r="D17220" s="17">
        <v>800065.29</v>
      </c>
      <c r="E17220" s="17">
        <v>656702.11</v>
      </c>
      <c r="F17220" s="17">
        <v>140938.23999999999</v>
      </c>
      <c r="G17220" s="19">
        <v>2424.94</v>
      </c>
      <c r="H17220" s="19" t="s">
        <v>258</v>
      </c>
      <c r="I17220" s="19" t="s">
        <v>112</v>
      </c>
      <c r="J17220" s="19" t="s">
        <v>102</v>
      </c>
      <c r="K17220" s="19">
        <f>B17220*$P$40</f>
        <v>25.2</v>
      </c>
      <c r="L17220" s="20">
        <f>C17220*$P$40</f>
        <v>169429050.59999999</v>
      </c>
      <c r="M17220" s="19" t="str">
        <f>TEXT(A17220,"ММММ")</f>
        <v>Апрель</v>
      </c>
      <c r="N17220" s="19"/>
    </row>
    <row r="17221" spans="1:14" x14ac:dyDescent="0.3">
      <c r="A17221" s="40" t="s">
        <v>205</v>
      </c>
      <c r="B17221" s="38">
        <v>0.84</v>
      </c>
      <c r="C17221" s="39">
        <v>5201535.32</v>
      </c>
      <c r="D17221" s="38">
        <v>691699.79</v>
      </c>
      <c r="E17221" s="38">
        <v>517821.64</v>
      </c>
      <c r="F17221" s="38">
        <v>173688.06</v>
      </c>
      <c r="G17221" s="26">
        <v>190.09</v>
      </c>
      <c r="H17221" s="26" t="s">
        <v>258</v>
      </c>
      <c r="I17221" s="26" t="s">
        <v>5</v>
      </c>
      <c r="J17221" s="26" t="s">
        <v>102</v>
      </c>
      <c r="K17221" s="26">
        <f>B17221*$P$40</f>
        <v>25.2</v>
      </c>
      <c r="L17221" s="32">
        <f>C17221*$P$40</f>
        <v>156046059.60000002</v>
      </c>
      <c r="M17221" s="33">
        <f>MONTH(A17221)</f>
        <v>3</v>
      </c>
      <c r="N17221" s="33"/>
    </row>
    <row r="17222" spans="1:14" hidden="1" x14ac:dyDescent="0.3">
      <c r="A17222" s="16" t="s">
        <v>206</v>
      </c>
      <c r="B17222" s="22">
        <v>0.84</v>
      </c>
      <c r="C17222" s="23">
        <v>5062464.54</v>
      </c>
      <c r="D17222" s="22">
        <v>1620237.24</v>
      </c>
      <c r="E17222" s="22">
        <v>542495.56999999995</v>
      </c>
      <c r="F17222" s="22">
        <v>1072748</v>
      </c>
      <c r="G17222" s="24">
        <v>4993.67</v>
      </c>
      <c r="H17222" s="24" t="s">
        <v>258</v>
      </c>
      <c r="I17222" s="24" t="s">
        <v>112</v>
      </c>
      <c r="J17222" s="24" t="s">
        <v>103</v>
      </c>
      <c r="K17222" s="19">
        <f>B17222*$P$40</f>
        <v>25.2</v>
      </c>
      <c r="L17222" s="20">
        <f>C17222*$P$40</f>
        <v>151873936.19999999</v>
      </c>
      <c r="M17222" s="19" t="str">
        <f>TEXT(A17222,"ММММ")</f>
        <v>Март</v>
      </c>
      <c r="N17222" s="19"/>
    </row>
    <row r="17223" spans="1:14" hidden="1" x14ac:dyDescent="0.3">
      <c r="A17223" s="21" t="s">
        <v>207</v>
      </c>
      <c r="B17223" s="22">
        <v>0.84</v>
      </c>
      <c r="C17223" s="23">
        <v>4740050.22</v>
      </c>
      <c r="D17223" s="22">
        <v>1407173.69</v>
      </c>
      <c r="E17223" s="22">
        <v>528218.04</v>
      </c>
      <c r="F17223" s="22">
        <v>878955.65</v>
      </c>
      <c r="G17223" s="24">
        <v>0</v>
      </c>
      <c r="H17223" s="24" t="s">
        <v>258</v>
      </c>
      <c r="I17223" s="24" t="s">
        <v>112</v>
      </c>
      <c r="J17223" s="24" t="s">
        <v>103</v>
      </c>
      <c r="K17223" s="19">
        <f>B17223*$P$40</f>
        <v>25.2</v>
      </c>
      <c r="L17223" s="20">
        <f>C17223*$P$40</f>
        <v>142201506.59999999</v>
      </c>
      <c r="M17223" s="19" t="str">
        <f>TEXT(A17223,"ММММ")</f>
        <v>Март</v>
      </c>
      <c r="N17223" s="19"/>
    </row>
    <row r="17224" spans="1:14" hidden="1" x14ac:dyDescent="0.3">
      <c r="A17224" s="16" t="s">
        <v>208</v>
      </c>
      <c r="B17224" s="17">
        <v>0.84</v>
      </c>
      <c r="C17224" s="18">
        <v>3551337.17</v>
      </c>
      <c r="D17224" s="17">
        <v>1441332.35</v>
      </c>
      <c r="E17224" s="17">
        <v>1332601.1100000001</v>
      </c>
      <c r="F17224" s="17">
        <v>88931.96</v>
      </c>
      <c r="G17224" s="19">
        <v>19799.28</v>
      </c>
      <c r="H17224" s="19" t="s">
        <v>258</v>
      </c>
      <c r="I17224" s="19" t="s">
        <v>165</v>
      </c>
      <c r="J17224" s="19" t="s">
        <v>79</v>
      </c>
      <c r="K17224" s="19">
        <f>B17224*$P$40</f>
        <v>25.2</v>
      </c>
      <c r="L17224" s="20">
        <f>C17224*$P$40</f>
        <v>106540115.09999999</v>
      </c>
      <c r="M17224" s="19" t="str">
        <f>TEXT(A17224,"ММММ")</f>
        <v>Март</v>
      </c>
      <c r="N17224" s="19"/>
    </row>
    <row r="17225" spans="1:14" x14ac:dyDescent="0.3">
      <c r="A17225" s="40" t="s">
        <v>209</v>
      </c>
      <c r="B17225" s="41">
        <v>0.84</v>
      </c>
      <c r="C17225" s="42">
        <v>3261844.41</v>
      </c>
      <c r="D17225" s="41">
        <v>385717.6</v>
      </c>
      <c r="E17225" s="41">
        <v>367627.51</v>
      </c>
      <c r="F17225" s="41">
        <v>14651.88</v>
      </c>
      <c r="G17225" s="43">
        <v>3438.21</v>
      </c>
      <c r="H17225" s="43" t="s">
        <v>258</v>
      </c>
      <c r="I17225" s="43" t="s">
        <v>5</v>
      </c>
      <c r="J17225" s="43" t="s">
        <v>79</v>
      </c>
      <c r="K17225" s="26">
        <f>B17225*$P$40</f>
        <v>25.2</v>
      </c>
      <c r="L17225" s="32">
        <f>C17225*$P$40</f>
        <v>97855332.300000012</v>
      </c>
      <c r="M17225" s="33">
        <f>MONTH(A17225)</f>
        <v>2</v>
      </c>
      <c r="N17225" s="33"/>
    </row>
    <row r="17226" spans="1:14" hidden="1" x14ac:dyDescent="0.3">
      <c r="A17226" s="16" t="s">
        <v>210</v>
      </c>
      <c r="B17226" s="17">
        <v>0.84</v>
      </c>
      <c r="C17226" s="18">
        <v>2641775.31</v>
      </c>
      <c r="D17226" s="17">
        <v>1111990.31</v>
      </c>
      <c r="E17226" s="17">
        <v>1032762.48</v>
      </c>
      <c r="F17226" s="17">
        <v>49937.35</v>
      </c>
      <c r="G17226" s="19">
        <v>29290.48</v>
      </c>
      <c r="H17226" s="19" t="s">
        <v>258</v>
      </c>
      <c r="I17226" s="19" t="s">
        <v>112</v>
      </c>
      <c r="J17226" s="19" t="s">
        <v>79</v>
      </c>
      <c r="K17226" s="19">
        <f>B17226*$P$40</f>
        <v>25.2</v>
      </c>
      <c r="L17226" s="20">
        <f>C17226*$P$40</f>
        <v>79253259.299999997</v>
      </c>
      <c r="M17226" s="19" t="str">
        <f>TEXT(A17226,"ММММ")</f>
        <v>Февраль</v>
      </c>
      <c r="N17226" s="19"/>
    </row>
    <row r="17227" spans="1:14" x14ac:dyDescent="0.3">
      <c r="A17227" s="40" t="s">
        <v>211</v>
      </c>
      <c r="B17227" s="41">
        <v>0.84</v>
      </c>
      <c r="C17227" s="42">
        <v>2621078.31</v>
      </c>
      <c r="D17227" s="41">
        <v>527994.86</v>
      </c>
      <c r="E17227" s="41">
        <v>492713.56</v>
      </c>
      <c r="F17227" s="41">
        <v>29335.02</v>
      </c>
      <c r="G17227" s="43">
        <v>5946.28</v>
      </c>
      <c r="H17227" s="43" t="s">
        <v>258</v>
      </c>
      <c r="I17227" s="43" t="s">
        <v>5</v>
      </c>
      <c r="J17227" s="43" t="s">
        <v>79</v>
      </c>
      <c r="K17227" s="26">
        <f>B17227*$P$40</f>
        <v>25.2</v>
      </c>
      <c r="L17227" s="32">
        <f>C17227*$P$40</f>
        <v>78632349.299999997</v>
      </c>
      <c r="M17227" s="33">
        <f>MONTH(A17227)</f>
        <v>2</v>
      </c>
      <c r="N17227" s="33"/>
    </row>
    <row r="17228" spans="1:14" hidden="1" x14ac:dyDescent="0.3">
      <c r="A17228" s="16" t="s">
        <v>212</v>
      </c>
      <c r="B17228" s="22">
        <v>0.84</v>
      </c>
      <c r="C17228" s="23">
        <v>2377799.62</v>
      </c>
      <c r="D17228" s="22">
        <v>1040085.28</v>
      </c>
      <c r="E17228" s="22">
        <v>961115.47</v>
      </c>
      <c r="F17228" s="22">
        <v>55112.27</v>
      </c>
      <c r="G17228" s="24">
        <v>23857.54</v>
      </c>
      <c r="H17228" s="24" t="s">
        <v>258</v>
      </c>
      <c r="I17228" s="24" t="s">
        <v>112</v>
      </c>
      <c r="J17228" s="24" t="s">
        <v>79</v>
      </c>
      <c r="K17228" s="19">
        <f>B17228*$P$40</f>
        <v>25.2</v>
      </c>
      <c r="L17228" s="20">
        <f>C17228*$P$40</f>
        <v>71333988.600000009</v>
      </c>
      <c r="M17228" s="19" t="str">
        <f>TEXT(A17228,"ММММ")</f>
        <v>Февраль</v>
      </c>
      <c r="N17228" s="19"/>
    </row>
    <row r="17229" spans="1:14" hidden="1" x14ac:dyDescent="0.3">
      <c r="A17229" s="21" t="s">
        <v>213</v>
      </c>
      <c r="B17229" s="22">
        <v>0.84</v>
      </c>
      <c r="C17229" s="23">
        <v>1706251.05</v>
      </c>
      <c r="D17229" s="22">
        <v>129395.59</v>
      </c>
      <c r="E17229" s="22">
        <v>126171.02</v>
      </c>
      <c r="F17229" s="22">
        <v>282.38</v>
      </c>
      <c r="G17229" s="24">
        <v>2942.19</v>
      </c>
      <c r="H17229" s="24" t="s">
        <v>258</v>
      </c>
      <c r="I17229" s="24" t="s">
        <v>219</v>
      </c>
      <c r="J17229" s="24" t="s">
        <v>99</v>
      </c>
      <c r="K17229" s="19">
        <f>B17229*$P$40</f>
        <v>25.2</v>
      </c>
      <c r="L17229" s="20">
        <f>C17229*$P$40</f>
        <v>51187531.5</v>
      </c>
      <c r="M17229" s="19" t="str">
        <f>TEXT(A17229,"ММММ")</f>
        <v>Январь</v>
      </c>
      <c r="N17229" s="19"/>
    </row>
    <row r="17230" spans="1:14" hidden="1" x14ac:dyDescent="0.3">
      <c r="A17230" s="16" t="s">
        <v>214</v>
      </c>
      <c r="B17230" s="22">
        <v>0.84</v>
      </c>
      <c r="C17230" s="23">
        <v>1557975.05</v>
      </c>
      <c r="D17230" s="22">
        <v>75785.02</v>
      </c>
      <c r="E17230" s="22">
        <v>71464.460000000006</v>
      </c>
      <c r="F17230" s="22">
        <v>976.12</v>
      </c>
      <c r="G17230" s="24">
        <v>3344.44</v>
      </c>
      <c r="H17230" s="24" t="s">
        <v>258</v>
      </c>
      <c r="I17230" s="24" t="s">
        <v>165</v>
      </c>
      <c r="J17230" s="24" t="s">
        <v>99</v>
      </c>
      <c r="K17230" s="19">
        <f>B17230*$P$40</f>
        <v>25.2</v>
      </c>
      <c r="L17230" s="20">
        <f>C17230*$P$40</f>
        <v>46739251.5</v>
      </c>
      <c r="M17230" s="19" t="str">
        <f>TEXT(A17230,"ММММ")</f>
        <v>Январь</v>
      </c>
      <c r="N17230" s="19"/>
    </row>
    <row r="17231" spans="1:14" hidden="1" x14ac:dyDescent="0.3">
      <c r="A17231" s="21" t="s">
        <v>215</v>
      </c>
      <c r="B17231" s="17">
        <v>0.84</v>
      </c>
      <c r="C17231" s="18">
        <v>1514500</v>
      </c>
      <c r="D17231" s="17">
        <v>548399.43999999994</v>
      </c>
      <c r="E17231" s="17">
        <v>542368.85</v>
      </c>
      <c r="F17231" s="17">
        <v>3088.55</v>
      </c>
      <c r="G17231" s="19">
        <v>2942.04</v>
      </c>
      <c r="H17231" s="19" t="s">
        <v>258</v>
      </c>
      <c r="I17231" s="19" t="s">
        <v>165</v>
      </c>
      <c r="J17231" s="19" t="s">
        <v>68</v>
      </c>
      <c r="K17231" s="19">
        <f>B17231*$P$40</f>
        <v>25.2</v>
      </c>
      <c r="L17231" s="20">
        <f>C17231*$P$40</f>
        <v>45435000</v>
      </c>
      <c r="M17231" s="19" t="str">
        <f>TEXT(A17231,"ММММ")</f>
        <v>Январь</v>
      </c>
      <c r="N17231" s="19"/>
    </row>
    <row r="17232" spans="1:14" hidden="1" x14ac:dyDescent="0.3">
      <c r="A17232" s="16" t="s">
        <v>216</v>
      </c>
      <c r="B17232" s="17">
        <v>0.84</v>
      </c>
      <c r="C17232" s="18">
        <v>1272166.49</v>
      </c>
      <c r="D17232" s="17">
        <v>269435.21000000002</v>
      </c>
      <c r="E17232" s="17">
        <v>251773.31</v>
      </c>
      <c r="F17232" s="17">
        <v>12923.71</v>
      </c>
      <c r="G17232" s="19">
        <v>4738.1899999999996</v>
      </c>
      <c r="H17232" s="19" t="s">
        <v>258</v>
      </c>
      <c r="I17232" s="19" t="s">
        <v>112</v>
      </c>
      <c r="J17232" s="19" t="s">
        <v>68</v>
      </c>
      <c r="K17232" s="19">
        <f>B17232*$P$40</f>
        <v>25.2</v>
      </c>
      <c r="L17232" s="20">
        <f>C17232*$P$40</f>
        <v>38164994.700000003</v>
      </c>
      <c r="M17232" s="19" t="str">
        <f>TEXT(A17232,"ММММ")</f>
        <v>Январь</v>
      </c>
      <c r="N17232" s="19"/>
    </row>
    <row r="17233" spans="1:14" x14ac:dyDescent="0.3">
      <c r="A17233" s="40" t="s">
        <v>217</v>
      </c>
      <c r="B17233" s="38">
        <v>0.84</v>
      </c>
      <c r="C17233" s="39">
        <v>1270739.69</v>
      </c>
      <c r="D17233" s="38">
        <v>129188.38</v>
      </c>
      <c r="E17233" s="38">
        <v>120588.01</v>
      </c>
      <c r="F17233" s="38">
        <v>8581.65</v>
      </c>
      <c r="G17233" s="26">
        <v>18.72</v>
      </c>
      <c r="H17233" s="26" t="s">
        <v>258</v>
      </c>
      <c r="I17233" s="26" t="s">
        <v>5</v>
      </c>
      <c r="J17233" s="26" t="s">
        <v>68</v>
      </c>
      <c r="K17233" s="26">
        <f>B17233*$P$40</f>
        <v>25.2</v>
      </c>
      <c r="L17233" s="32">
        <f>C17233*$P$40</f>
        <v>38122190.699999996</v>
      </c>
      <c r="M17233" s="33">
        <f>MONTH(A17233)</f>
        <v>1</v>
      </c>
      <c r="N17233" s="33"/>
    </row>
    <row r="17234" spans="1:14" hidden="1" x14ac:dyDescent="0.3">
      <c r="A17234" s="16" t="s">
        <v>164</v>
      </c>
      <c r="B17234" s="17">
        <v>0.84</v>
      </c>
      <c r="C17234" s="18">
        <v>1108372.45</v>
      </c>
      <c r="D17234" s="17">
        <v>368753.87</v>
      </c>
      <c r="E17234" s="17">
        <v>143675.74</v>
      </c>
      <c r="F17234" s="17">
        <v>225078.13</v>
      </c>
      <c r="G17234" s="19">
        <v>0</v>
      </c>
      <c r="H17234" s="19" t="s">
        <v>258</v>
      </c>
      <c r="I17234" s="19" t="s">
        <v>165</v>
      </c>
      <c r="J17234" s="19" t="s">
        <v>110</v>
      </c>
      <c r="K17234" s="19">
        <f>B17234*$P$40</f>
        <v>25.2</v>
      </c>
      <c r="L17234" s="20">
        <f>C17234*$P$40</f>
        <v>33251173.5</v>
      </c>
      <c r="M17234" s="19" t="str">
        <f>TEXT(A17234,"ММММ")</f>
        <v>Декабрь</v>
      </c>
      <c r="N17234" s="19"/>
    </row>
    <row r="17235" spans="1:14" hidden="1" x14ac:dyDescent="0.3">
      <c r="A17235" s="21" t="s">
        <v>166</v>
      </c>
      <c r="B17235" s="17">
        <v>0.84</v>
      </c>
      <c r="C17235" s="18">
        <v>1095287.56</v>
      </c>
      <c r="D17235" s="17">
        <v>137695.4</v>
      </c>
      <c r="E17235" s="17">
        <v>78471.38</v>
      </c>
      <c r="F17235" s="17">
        <v>58067.35</v>
      </c>
      <c r="G17235" s="19">
        <v>1156.67</v>
      </c>
      <c r="H17235" s="19" t="s">
        <v>258</v>
      </c>
      <c r="I17235" s="19" t="s">
        <v>112</v>
      </c>
      <c r="J17235" s="19" t="s">
        <v>75</v>
      </c>
      <c r="K17235" s="19">
        <f>B17235*$P$40</f>
        <v>25.2</v>
      </c>
      <c r="L17235" s="20">
        <f>C17235*$P$40</f>
        <v>32858626.800000001</v>
      </c>
      <c r="M17235" s="19" t="str">
        <f>TEXT(A17235,"ММММ")</f>
        <v>Декабрь</v>
      </c>
      <c r="N17235" s="19"/>
    </row>
    <row r="17236" spans="1:14" hidden="1" x14ac:dyDescent="0.3">
      <c r="A17236" s="16" t="s">
        <v>167</v>
      </c>
      <c r="B17236" s="17">
        <v>0.84</v>
      </c>
      <c r="C17236" s="18">
        <v>1083015.1000000001</v>
      </c>
      <c r="D17236" s="17">
        <v>415413.21</v>
      </c>
      <c r="E17236" s="17">
        <v>192156.83</v>
      </c>
      <c r="F17236" s="17">
        <v>223256.38</v>
      </c>
      <c r="G17236" s="19">
        <v>0</v>
      </c>
      <c r="H17236" s="19" t="s">
        <v>258</v>
      </c>
      <c r="I17236" s="19" t="s">
        <v>165</v>
      </c>
      <c r="J17236" s="19" t="s">
        <v>110</v>
      </c>
      <c r="K17236" s="19">
        <f>B17236*$P$40</f>
        <v>25.2</v>
      </c>
      <c r="L17236" s="20">
        <f>C17236*$P$40</f>
        <v>32490453.000000004</v>
      </c>
      <c r="M17236" s="19" t="str">
        <f>TEXT(A17236,"ММММ")</f>
        <v>Декабрь</v>
      </c>
      <c r="N17236" s="19"/>
    </row>
    <row r="17237" spans="1:14" x14ac:dyDescent="0.3">
      <c r="A17237" s="40" t="s">
        <v>168</v>
      </c>
      <c r="B17237" s="41">
        <v>0.84</v>
      </c>
      <c r="C17237" s="42">
        <v>1063583.8600000001</v>
      </c>
      <c r="D17237" s="41">
        <v>114293.5</v>
      </c>
      <c r="E17237" s="41">
        <v>101477.9</v>
      </c>
      <c r="F17237" s="41">
        <v>12776.1</v>
      </c>
      <c r="G17237" s="43">
        <v>39.5</v>
      </c>
      <c r="H17237" s="43" t="s">
        <v>258</v>
      </c>
      <c r="I17237" s="43" t="s">
        <v>5</v>
      </c>
      <c r="J17237" s="43" t="s">
        <v>68</v>
      </c>
      <c r="K17237" s="26">
        <f>B17237*$P$40</f>
        <v>25.2</v>
      </c>
      <c r="L17237" s="32">
        <f>C17237*$P$40</f>
        <v>31907515.800000004</v>
      </c>
      <c r="M17237" s="33">
        <f>MONTH(A17237)</f>
        <v>12</v>
      </c>
      <c r="N17237" s="33"/>
    </row>
    <row r="17238" spans="1:14" hidden="1" x14ac:dyDescent="0.3">
      <c r="A17238" s="16" t="s">
        <v>169</v>
      </c>
      <c r="B17238" s="22">
        <v>0.84</v>
      </c>
      <c r="C17238" s="23">
        <v>1020913.2</v>
      </c>
      <c r="D17238" s="22">
        <v>328269.56</v>
      </c>
      <c r="E17238" s="22">
        <v>118978.5</v>
      </c>
      <c r="F17238" s="22">
        <v>209131.06</v>
      </c>
      <c r="G17238" s="24">
        <v>160</v>
      </c>
      <c r="H17238" s="24" t="s">
        <v>258</v>
      </c>
      <c r="I17238" s="24" t="s">
        <v>219</v>
      </c>
      <c r="J17238" s="24" t="s">
        <v>110</v>
      </c>
      <c r="K17238" s="19">
        <f>B17238*$P$40</f>
        <v>25.2</v>
      </c>
      <c r="L17238" s="20">
        <f>C17238*$P$40</f>
        <v>30627396</v>
      </c>
      <c r="M17238" s="19" t="str">
        <f>TEXT(A17238,"ММММ")</f>
        <v>Декабрь</v>
      </c>
      <c r="N17238" s="19"/>
    </row>
    <row r="17239" spans="1:14" hidden="1" x14ac:dyDescent="0.3">
      <c r="A17239" s="21" t="s">
        <v>170</v>
      </c>
      <c r="B17239" s="17">
        <v>0.84</v>
      </c>
      <c r="C17239" s="18">
        <v>965185.06</v>
      </c>
      <c r="D17239" s="17">
        <v>316055.62</v>
      </c>
      <c r="E17239" s="17">
        <v>153009.89000000001</v>
      </c>
      <c r="F17239" s="17">
        <v>160999.1</v>
      </c>
      <c r="G17239" s="19">
        <v>2046.63</v>
      </c>
      <c r="H17239" s="19" t="s">
        <v>258</v>
      </c>
      <c r="I17239" s="19" t="s">
        <v>219</v>
      </c>
      <c r="J17239" s="19" t="s">
        <v>110</v>
      </c>
      <c r="K17239" s="19">
        <f>B17239*$P$40</f>
        <v>25.2</v>
      </c>
      <c r="L17239" s="20">
        <f>C17239*$P$40</f>
        <v>28955551.800000001</v>
      </c>
      <c r="M17239" s="19" t="str">
        <f>TEXT(A17239,"ММММ")</f>
        <v>Ноябрь</v>
      </c>
      <c r="N17239" s="19"/>
    </row>
    <row r="17240" spans="1:14" hidden="1" x14ac:dyDescent="0.3">
      <c r="A17240" s="16" t="s">
        <v>171</v>
      </c>
      <c r="B17240" s="22">
        <v>0.84</v>
      </c>
      <c r="C17240" s="23">
        <v>940104.32</v>
      </c>
      <c r="D17240" s="22">
        <v>523591.09</v>
      </c>
      <c r="E17240" s="22">
        <v>521942.84</v>
      </c>
      <c r="F17240" s="22">
        <v>1439.44</v>
      </c>
      <c r="G17240" s="24">
        <v>208.81</v>
      </c>
      <c r="H17240" s="24" t="s">
        <v>258</v>
      </c>
      <c r="I17240" s="24" t="s">
        <v>165</v>
      </c>
      <c r="J17240" s="24" t="s">
        <v>93</v>
      </c>
      <c r="K17240" s="19">
        <f>B17240*$P$40</f>
        <v>25.2</v>
      </c>
      <c r="L17240" s="20">
        <f>C17240*$P$40</f>
        <v>28203129.599999998</v>
      </c>
      <c r="M17240" s="19" t="str">
        <f>TEXT(A17240,"ММММ")</f>
        <v>Ноябрь</v>
      </c>
      <c r="N17240" s="19"/>
    </row>
    <row r="17241" spans="1:14" hidden="1" x14ac:dyDescent="0.3">
      <c r="A17241" s="21" t="s">
        <v>172</v>
      </c>
      <c r="B17241" s="17">
        <v>0.84</v>
      </c>
      <c r="C17241" s="18">
        <v>922940.33</v>
      </c>
      <c r="D17241" s="17">
        <v>572578.25</v>
      </c>
      <c r="E17241" s="17">
        <v>536468.52</v>
      </c>
      <c r="F17241" s="17">
        <v>35442.629999999997</v>
      </c>
      <c r="G17241" s="19">
        <v>667.1</v>
      </c>
      <c r="H17241" s="19" t="s">
        <v>258</v>
      </c>
      <c r="I17241" s="19" t="s">
        <v>165</v>
      </c>
      <c r="J17241" s="19" t="s">
        <v>93</v>
      </c>
      <c r="K17241" s="19">
        <f>B17241*$P$40</f>
        <v>25.2</v>
      </c>
      <c r="L17241" s="20">
        <f>C17241*$P$40</f>
        <v>27688209.899999999</v>
      </c>
      <c r="M17241" s="19" t="str">
        <f>TEXT(A17241,"ММММ")</f>
        <v>Ноябрь</v>
      </c>
      <c r="N17241" s="19"/>
    </row>
    <row r="17242" spans="1:14" hidden="1" x14ac:dyDescent="0.3">
      <c r="A17242" s="16" t="s">
        <v>173</v>
      </c>
      <c r="B17242" s="17">
        <v>0.84</v>
      </c>
      <c r="C17242" s="18">
        <v>914181.01</v>
      </c>
      <c r="D17242" s="17">
        <v>285304.61</v>
      </c>
      <c r="E17242" s="17">
        <v>122778.9</v>
      </c>
      <c r="F17242" s="17">
        <v>162525.71</v>
      </c>
      <c r="G17242" s="19">
        <v>0</v>
      </c>
      <c r="H17242" s="19" t="s">
        <v>258</v>
      </c>
      <c r="I17242" s="19" t="s">
        <v>165</v>
      </c>
      <c r="J17242" s="19" t="s">
        <v>110</v>
      </c>
      <c r="K17242" s="19">
        <f>B17242*$P$40</f>
        <v>25.2</v>
      </c>
      <c r="L17242" s="20">
        <f>C17242*$P$40</f>
        <v>27425430.300000001</v>
      </c>
      <c r="M17242" s="19" t="str">
        <f>TEXT(A17242,"ММММ")</f>
        <v>Ноябрь</v>
      </c>
      <c r="N17242" s="19"/>
    </row>
    <row r="17243" spans="1:14" hidden="1" x14ac:dyDescent="0.3">
      <c r="A17243" s="21" t="s">
        <v>174</v>
      </c>
      <c r="B17243" s="22">
        <v>0.84</v>
      </c>
      <c r="C17243" s="23">
        <v>910903.81</v>
      </c>
      <c r="D17243" s="22">
        <v>294791.34000000003</v>
      </c>
      <c r="E17243" s="22">
        <v>139768.43</v>
      </c>
      <c r="F17243" s="22">
        <v>155022.91</v>
      </c>
      <c r="G17243" s="24">
        <v>0</v>
      </c>
      <c r="H17243" s="24" t="s">
        <v>258</v>
      </c>
      <c r="I17243" s="24" t="s">
        <v>165</v>
      </c>
      <c r="J17243" s="24" t="s">
        <v>110</v>
      </c>
      <c r="K17243" s="19">
        <f>B17243*$P$40</f>
        <v>25.2</v>
      </c>
      <c r="L17243" s="20">
        <f>C17243*$P$40</f>
        <v>27327114.300000001</v>
      </c>
      <c r="M17243" s="19" t="str">
        <f>TEXT(A17243,"ММММ")</f>
        <v>Октябрь</v>
      </c>
      <c r="N17243" s="19"/>
    </row>
    <row r="17244" spans="1:14" hidden="1" x14ac:dyDescent="0.3">
      <c r="A17244" s="16" t="s">
        <v>175</v>
      </c>
      <c r="B17244" s="17">
        <v>0.84</v>
      </c>
      <c r="C17244" s="18">
        <v>862450.87</v>
      </c>
      <c r="D17244" s="17">
        <v>523147.27</v>
      </c>
      <c r="E17244" s="17">
        <v>511071.78</v>
      </c>
      <c r="F17244" s="17">
        <v>11419.5</v>
      </c>
      <c r="G17244" s="19">
        <v>655.99</v>
      </c>
      <c r="H17244" s="19" t="s">
        <v>258</v>
      </c>
      <c r="I17244" s="19" t="s">
        <v>112</v>
      </c>
      <c r="J17244" s="19" t="s">
        <v>100</v>
      </c>
      <c r="K17244" s="19">
        <f>B17244*$P$40</f>
        <v>25.2</v>
      </c>
      <c r="L17244" s="20">
        <f>C17244*$P$40</f>
        <v>25873526.100000001</v>
      </c>
      <c r="M17244" s="19" t="str">
        <f>TEXT(A17244,"ММММ")</f>
        <v>Октябрь</v>
      </c>
      <c r="N17244" s="19"/>
    </row>
    <row r="17245" spans="1:14" hidden="1" x14ac:dyDescent="0.3">
      <c r="A17245" s="21" t="s">
        <v>176</v>
      </c>
      <c r="B17245" s="17">
        <v>0.84</v>
      </c>
      <c r="C17245" s="18">
        <v>841019.69</v>
      </c>
      <c r="D17245" s="17">
        <v>289899.21999999997</v>
      </c>
      <c r="E17245" s="17">
        <v>128328.66</v>
      </c>
      <c r="F17245" s="17">
        <v>161570.56</v>
      </c>
      <c r="G17245" s="19">
        <v>0</v>
      </c>
      <c r="H17245" s="19" t="s">
        <v>258</v>
      </c>
      <c r="I17245" s="19" t="s">
        <v>165</v>
      </c>
      <c r="J17245" s="19" t="s">
        <v>110</v>
      </c>
      <c r="K17245" s="19">
        <f>B17245*$P$40</f>
        <v>25.2</v>
      </c>
      <c r="L17245" s="20">
        <f>C17245*$P$40</f>
        <v>25230590.699999999</v>
      </c>
      <c r="M17245" s="19" t="str">
        <f>TEXT(A17245,"ММММ")</f>
        <v>Октябрь</v>
      </c>
      <c r="N17245" s="19"/>
    </row>
    <row r="17246" spans="1:14" hidden="1" x14ac:dyDescent="0.3">
      <c r="A17246" s="16" t="s">
        <v>177</v>
      </c>
      <c r="B17246" s="22">
        <v>0.84</v>
      </c>
      <c r="C17246" s="23">
        <v>822000.04</v>
      </c>
      <c r="D17246" s="22">
        <v>474004.3</v>
      </c>
      <c r="E17246" s="22">
        <v>469004.72</v>
      </c>
      <c r="F17246" s="22">
        <v>4461.1000000000004</v>
      </c>
      <c r="G17246" s="24">
        <v>538.48</v>
      </c>
      <c r="H17246" s="24" t="s">
        <v>258</v>
      </c>
      <c r="I17246" s="24" t="s">
        <v>165</v>
      </c>
      <c r="J17246" s="24" t="s">
        <v>100</v>
      </c>
      <c r="K17246" s="19">
        <f>B17246*$P$40</f>
        <v>25.2</v>
      </c>
      <c r="L17246" s="20">
        <f>C17246*$P$40</f>
        <v>24660001.200000003</v>
      </c>
      <c r="M17246" s="19" t="str">
        <f>TEXT(A17246,"ММММ")</f>
        <v>Октябрь</v>
      </c>
      <c r="N17246" s="19"/>
    </row>
    <row r="17247" spans="1:14" hidden="1" x14ac:dyDescent="0.3">
      <c r="A17247" s="21" t="s">
        <v>178</v>
      </c>
      <c r="B17247" s="17">
        <v>0.84</v>
      </c>
      <c r="C17247" s="18">
        <v>755472.09</v>
      </c>
      <c r="D17247" s="17">
        <v>298994.39</v>
      </c>
      <c r="E17247" s="17">
        <v>177899.15</v>
      </c>
      <c r="F17247" s="17">
        <v>121095.24</v>
      </c>
      <c r="G17247" s="19">
        <v>0</v>
      </c>
      <c r="H17247" s="19" t="s">
        <v>258</v>
      </c>
      <c r="I17247" s="19" t="s">
        <v>165</v>
      </c>
      <c r="J17247" s="19" t="s">
        <v>58</v>
      </c>
      <c r="K17247" s="19">
        <f>B17247*$P$40</f>
        <v>25.2</v>
      </c>
      <c r="L17247" s="20">
        <f>C17247*$P$40</f>
        <v>22664162.699999999</v>
      </c>
      <c r="M17247" s="19" t="str">
        <f>TEXT(A17247,"ММММ")</f>
        <v>Октябрь</v>
      </c>
      <c r="N17247" s="19"/>
    </row>
    <row r="17248" spans="1:14" x14ac:dyDescent="0.3">
      <c r="A17248" s="37" t="s">
        <v>179</v>
      </c>
      <c r="B17248" s="41">
        <v>0.84</v>
      </c>
      <c r="C17248" s="42">
        <v>723488.95</v>
      </c>
      <c r="D17248" s="41">
        <v>88901.67</v>
      </c>
      <c r="E17248" s="41">
        <v>86800.97</v>
      </c>
      <c r="F17248" s="41">
        <v>2100.6999999999998</v>
      </c>
      <c r="G17248" s="43">
        <v>0</v>
      </c>
      <c r="H17248" s="43" t="s">
        <v>258</v>
      </c>
      <c r="I17248" s="43" t="s">
        <v>5</v>
      </c>
      <c r="J17248" s="43" t="s">
        <v>110</v>
      </c>
      <c r="K17248" s="26">
        <f>B17248*$P$40</f>
        <v>25.2</v>
      </c>
      <c r="L17248" s="32">
        <f>C17248*$P$40</f>
        <v>21704668.5</v>
      </c>
      <c r="M17248" s="33">
        <f>MONTH(A17248)</f>
        <v>9</v>
      </c>
      <c r="N17248" s="33"/>
    </row>
    <row r="17249" spans="1:14" hidden="1" x14ac:dyDescent="0.3">
      <c r="A17249" s="21" t="s">
        <v>180</v>
      </c>
      <c r="B17249" s="17">
        <v>0.84</v>
      </c>
      <c r="C17249" s="18">
        <v>616589.93000000005</v>
      </c>
      <c r="D17249" s="17">
        <v>258555.38</v>
      </c>
      <c r="E17249" s="17">
        <v>254296.51</v>
      </c>
      <c r="F17249" s="17">
        <v>3810.7</v>
      </c>
      <c r="G17249" s="19">
        <v>448.17</v>
      </c>
      <c r="H17249" s="19" t="s">
        <v>258</v>
      </c>
      <c r="I17249" s="19" t="s">
        <v>165</v>
      </c>
      <c r="J17249" s="19" t="s">
        <v>70</v>
      </c>
      <c r="K17249" s="19">
        <f>B17249*$P$40</f>
        <v>25.2</v>
      </c>
      <c r="L17249" s="20">
        <f>C17249*$P$40</f>
        <v>18497697.900000002</v>
      </c>
      <c r="M17249" s="19" t="str">
        <f>TEXT(A17249,"ММММ")</f>
        <v>Сентябрь</v>
      </c>
      <c r="N17249" s="19"/>
    </row>
    <row r="17250" spans="1:14" hidden="1" x14ac:dyDescent="0.3">
      <c r="A17250" s="16" t="s">
        <v>181</v>
      </c>
      <c r="B17250" s="22">
        <v>0.84</v>
      </c>
      <c r="C17250" s="23">
        <v>589694.67000000004</v>
      </c>
      <c r="D17250" s="22">
        <v>219402.31</v>
      </c>
      <c r="E17250" s="22">
        <v>175064.61</v>
      </c>
      <c r="F17250" s="22">
        <v>44337.7</v>
      </c>
      <c r="G17250" s="24">
        <v>0</v>
      </c>
      <c r="H17250" s="24" t="s">
        <v>258</v>
      </c>
      <c r="I17250" s="24" t="s">
        <v>112</v>
      </c>
      <c r="J17250" s="24" t="s">
        <v>98</v>
      </c>
      <c r="K17250" s="19">
        <f>B17250*$P$40</f>
        <v>25.2</v>
      </c>
      <c r="L17250" s="20">
        <f>C17250*$P$40</f>
        <v>17690840.100000001</v>
      </c>
      <c r="M17250" s="19" t="str">
        <f>TEXT(A17250,"ММММ")</f>
        <v>Сентябрь</v>
      </c>
      <c r="N17250" s="19"/>
    </row>
    <row r="17251" spans="1:14" hidden="1" x14ac:dyDescent="0.3">
      <c r="A17251" s="21" t="s">
        <v>182</v>
      </c>
      <c r="B17251" s="22">
        <v>0.84</v>
      </c>
      <c r="C17251" s="23">
        <v>567953.21</v>
      </c>
      <c r="D17251" s="22">
        <v>253426.32</v>
      </c>
      <c r="E17251" s="22">
        <v>203378.55</v>
      </c>
      <c r="F17251" s="22">
        <v>50047.77</v>
      </c>
      <c r="G17251" s="24">
        <v>0</v>
      </c>
      <c r="H17251" s="24" t="s">
        <v>258</v>
      </c>
      <c r="I17251" s="24" t="s">
        <v>112</v>
      </c>
      <c r="J17251" s="24" t="s">
        <v>98</v>
      </c>
      <c r="K17251" s="19">
        <f>B17251*$P$40</f>
        <v>25.2</v>
      </c>
      <c r="L17251" s="20">
        <f>C17251*$P$40</f>
        <v>17038596.299999997</v>
      </c>
      <c r="M17251" s="19" t="str">
        <f>TEXT(A17251,"ММММ")</f>
        <v>Сентябрь</v>
      </c>
      <c r="N17251" s="19"/>
    </row>
    <row r="17252" spans="1:14" hidden="1" x14ac:dyDescent="0.3">
      <c r="A17252" s="16" t="s">
        <v>183</v>
      </c>
      <c r="B17252" s="22">
        <v>0.84</v>
      </c>
      <c r="C17252" s="23">
        <v>479956.1</v>
      </c>
      <c r="D17252" s="22">
        <v>165528.09</v>
      </c>
      <c r="E17252" s="22">
        <v>42925.83</v>
      </c>
      <c r="F17252" s="22">
        <v>122602.26</v>
      </c>
      <c r="G17252" s="24">
        <v>0</v>
      </c>
      <c r="H17252" s="24" t="s">
        <v>258</v>
      </c>
      <c r="I17252" s="24" t="s">
        <v>112</v>
      </c>
      <c r="J17252" s="24" t="s">
        <v>88</v>
      </c>
      <c r="K17252" s="19">
        <f>B17252*$P$40</f>
        <v>25.2</v>
      </c>
      <c r="L17252" s="20">
        <f>C17252*$P$40</f>
        <v>14398683</v>
      </c>
      <c r="M17252" s="19" t="str">
        <f>TEXT(A17252,"ММММ")</f>
        <v>Август</v>
      </c>
      <c r="N17252" s="19"/>
    </row>
    <row r="17253" spans="1:14" hidden="1" x14ac:dyDescent="0.3">
      <c r="A17253" s="21" t="s">
        <v>184</v>
      </c>
      <c r="B17253" s="22">
        <v>0.84</v>
      </c>
      <c r="C17253" s="23">
        <v>467584.3</v>
      </c>
      <c r="D17253" s="22">
        <v>204946.15</v>
      </c>
      <c r="E17253" s="22">
        <v>161600.45000000001</v>
      </c>
      <c r="F17253" s="22">
        <v>41058.720000000001</v>
      </c>
      <c r="G17253" s="24">
        <v>2286.98</v>
      </c>
      <c r="H17253" s="24" t="s">
        <v>258</v>
      </c>
      <c r="I17253" s="24" t="s">
        <v>165</v>
      </c>
      <c r="J17253" s="24" t="s">
        <v>70</v>
      </c>
      <c r="K17253" s="19">
        <f>B17253*$P$40</f>
        <v>25.2</v>
      </c>
      <c r="L17253" s="20">
        <f>C17253*$P$40</f>
        <v>14027529</v>
      </c>
      <c r="M17253" s="19" t="str">
        <f>TEXT(A17253,"ММММ")</f>
        <v>Август</v>
      </c>
      <c r="N17253" s="19"/>
    </row>
    <row r="17254" spans="1:14" x14ac:dyDescent="0.3">
      <c r="A17254" s="37" t="s">
        <v>185</v>
      </c>
      <c r="B17254" s="38">
        <v>0.84</v>
      </c>
      <c r="C17254" s="39">
        <v>462548.3</v>
      </c>
      <c r="D17254" s="38">
        <v>172045.33</v>
      </c>
      <c r="E17254" s="38">
        <v>128053.44</v>
      </c>
      <c r="F17254" s="38">
        <v>43991.89</v>
      </c>
      <c r="G17254" s="26">
        <v>0</v>
      </c>
      <c r="H17254" s="26" t="s">
        <v>258</v>
      </c>
      <c r="I17254" s="26" t="s">
        <v>5</v>
      </c>
      <c r="J17254" s="26" t="s">
        <v>98</v>
      </c>
      <c r="K17254" s="26">
        <f>B17254*$P$40</f>
        <v>25.2</v>
      </c>
      <c r="L17254" s="32">
        <f>C17254*$P$40</f>
        <v>13876449</v>
      </c>
      <c r="M17254" s="33">
        <f>MONTH(A17254)</f>
        <v>8</v>
      </c>
      <c r="N17254" s="33"/>
    </row>
    <row r="17255" spans="1:14" hidden="1" x14ac:dyDescent="0.3">
      <c r="A17255" s="21" t="s">
        <v>186</v>
      </c>
      <c r="B17255" s="22">
        <v>0.84</v>
      </c>
      <c r="C17255" s="23">
        <v>439665.28</v>
      </c>
      <c r="D17255" s="22">
        <v>230633.52</v>
      </c>
      <c r="E17255" s="22">
        <v>41132.11</v>
      </c>
      <c r="F17255" s="22">
        <v>189154.19</v>
      </c>
      <c r="G17255" s="24">
        <v>347.22</v>
      </c>
      <c r="H17255" s="24" t="s">
        <v>258</v>
      </c>
      <c r="I17255" s="24" t="s">
        <v>165</v>
      </c>
      <c r="J17255" s="24" t="s">
        <v>78</v>
      </c>
      <c r="K17255" s="19">
        <f>B17255*$P$40</f>
        <v>25.2</v>
      </c>
      <c r="L17255" s="20">
        <f>C17255*$P$40</f>
        <v>13189958.4</v>
      </c>
      <c r="M17255" s="19" t="str">
        <f>TEXT(A17255,"ММММ")</f>
        <v>Август</v>
      </c>
      <c r="N17255" s="19"/>
    </row>
    <row r="17256" spans="1:14" hidden="1" x14ac:dyDescent="0.3">
      <c r="A17256" s="16" t="s">
        <v>187</v>
      </c>
      <c r="B17256" s="17">
        <v>0.84</v>
      </c>
      <c r="C17256" s="18">
        <v>368796.8</v>
      </c>
      <c r="D17256" s="17">
        <v>186645.33</v>
      </c>
      <c r="E17256" s="17">
        <v>163451.19</v>
      </c>
      <c r="F17256" s="17">
        <v>21424.14</v>
      </c>
      <c r="G17256" s="19">
        <v>1770</v>
      </c>
      <c r="H17256" s="19" t="s">
        <v>258</v>
      </c>
      <c r="I17256" s="19" t="s">
        <v>165</v>
      </c>
      <c r="J17256" s="19" t="s">
        <v>83</v>
      </c>
      <c r="K17256" s="19">
        <f>B17256*$P$40</f>
        <v>25.2</v>
      </c>
      <c r="L17256" s="20">
        <f>C17256*$P$40</f>
        <v>11063904</v>
      </c>
      <c r="M17256" s="19" t="str">
        <f>TEXT(A17256,"ММММ")</f>
        <v>Июль</v>
      </c>
      <c r="N17256" s="19"/>
    </row>
    <row r="17257" spans="1:14" x14ac:dyDescent="0.3">
      <c r="A17257" s="40" t="s">
        <v>188</v>
      </c>
      <c r="B17257" s="41">
        <v>0.84</v>
      </c>
      <c r="C17257" s="42">
        <v>354048.59</v>
      </c>
      <c r="D17257" s="41">
        <v>47723.32</v>
      </c>
      <c r="E17257" s="41">
        <v>39098.870000000003</v>
      </c>
      <c r="F17257" s="41">
        <v>8624.4500000000007</v>
      </c>
      <c r="G17257" s="43">
        <v>0</v>
      </c>
      <c r="H17257" s="43" t="s">
        <v>258</v>
      </c>
      <c r="I17257" s="43" t="s">
        <v>5</v>
      </c>
      <c r="J17257" s="43" t="s">
        <v>78</v>
      </c>
      <c r="K17257" s="26">
        <f>B17257*$P$40</f>
        <v>25.2</v>
      </c>
      <c r="L17257" s="32">
        <f>C17257*$P$40</f>
        <v>10621457.700000001</v>
      </c>
      <c r="M17257" s="33">
        <f>MONTH(A17257)</f>
        <v>7</v>
      </c>
      <c r="N17257" s="33"/>
    </row>
    <row r="17258" spans="1:14" hidden="1" x14ac:dyDescent="0.3">
      <c r="A17258" s="16" t="s">
        <v>189</v>
      </c>
      <c r="B17258" s="22">
        <v>0.84</v>
      </c>
      <c r="C17258" s="23">
        <v>330182.40000000002</v>
      </c>
      <c r="D17258" s="22">
        <v>150873.57</v>
      </c>
      <c r="E17258" s="22">
        <v>28096.15</v>
      </c>
      <c r="F17258" s="22">
        <v>118272.52</v>
      </c>
      <c r="G17258" s="24">
        <v>4504.8999999999996</v>
      </c>
      <c r="H17258" s="24" t="s">
        <v>258</v>
      </c>
      <c r="I17258" s="24" t="s">
        <v>112</v>
      </c>
      <c r="J17258" s="24" t="s">
        <v>66</v>
      </c>
      <c r="K17258" s="19">
        <f>B17258*$P$40</f>
        <v>25.2</v>
      </c>
      <c r="L17258" s="20">
        <f>C17258*$P$40</f>
        <v>9905472</v>
      </c>
      <c r="M17258" s="19" t="str">
        <f>TEXT(A17258,"ММММ")</f>
        <v>Июль</v>
      </c>
      <c r="N17258" s="19"/>
    </row>
    <row r="17259" spans="1:14" hidden="1" x14ac:dyDescent="0.3">
      <c r="A17259" s="21" t="s">
        <v>190</v>
      </c>
      <c r="B17259" s="17">
        <v>0.84</v>
      </c>
      <c r="C17259" s="18">
        <v>298710.71999999997</v>
      </c>
      <c r="D17259" s="17">
        <v>70223.25</v>
      </c>
      <c r="E17259" s="17">
        <v>47115.040000000001</v>
      </c>
      <c r="F17259" s="17">
        <v>23108.21</v>
      </c>
      <c r="G17259" s="19">
        <v>0</v>
      </c>
      <c r="H17259" s="19" t="s">
        <v>258</v>
      </c>
      <c r="I17259" s="19" t="s">
        <v>112</v>
      </c>
      <c r="J17259" s="19" t="s">
        <v>78</v>
      </c>
      <c r="K17259" s="19">
        <f>B17259*$P$40</f>
        <v>25.2</v>
      </c>
      <c r="L17259" s="20">
        <f>C17259*$P$40</f>
        <v>8961321.5999999996</v>
      </c>
      <c r="M17259" s="19" t="str">
        <f>TEXT(A17259,"ММММ")</f>
        <v>Июль</v>
      </c>
      <c r="N17259" s="19"/>
    </row>
    <row r="17260" spans="1:14" hidden="1" x14ac:dyDescent="0.3">
      <c r="A17260" s="16" t="s">
        <v>191</v>
      </c>
      <c r="B17260" s="17">
        <v>0.84</v>
      </c>
      <c r="C17260" s="18">
        <v>276051.64</v>
      </c>
      <c r="D17260" s="17">
        <v>105216.86</v>
      </c>
      <c r="E17260" s="17">
        <v>53663.15</v>
      </c>
      <c r="F17260" s="17">
        <v>51550.76</v>
      </c>
      <c r="G17260" s="19">
        <v>2.95</v>
      </c>
      <c r="H17260" s="19" t="s">
        <v>258</v>
      </c>
      <c r="I17260" s="19" t="s">
        <v>165</v>
      </c>
      <c r="J17260" s="19" t="s">
        <v>76</v>
      </c>
      <c r="K17260" s="19">
        <f>B17260*$P$40</f>
        <v>25.2</v>
      </c>
      <c r="L17260" s="20">
        <f>C17260*$P$40</f>
        <v>8281549.2000000002</v>
      </c>
      <c r="M17260" s="19" t="str">
        <f>TEXT(A17260,"ММММ")</f>
        <v>Июль</v>
      </c>
      <c r="N17260" s="19"/>
    </row>
    <row r="17261" spans="1:14" hidden="1" x14ac:dyDescent="0.3">
      <c r="A17261" s="21" t="s">
        <v>192</v>
      </c>
      <c r="B17261" s="17">
        <v>0.84</v>
      </c>
      <c r="C17261" s="18">
        <v>268328.36</v>
      </c>
      <c r="D17261" s="17">
        <v>92179.11</v>
      </c>
      <c r="E17261" s="17">
        <v>20884.04</v>
      </c>
      <c r="F17261" s="17">
        <v>69163.08</v>
      </c>
      <c r="G17261" s="19">
        <v>2131.9899999999998</v>
      </c>
      <c r="H17261" s="19" t="s">
        <v>258</v>
      </c>
      <c r="I17261" s="19" t="s">
        <v>112</v>
      </c>
      <c r="J17261" s="19" t="s">
        <v>66</v>
      </c>
      <c r="K17261" s="19">
        <f>B17261*$P$40</f>
        <v>25.2</v>
      </c>
      <c r="L17261" s="20">
        <f>C17261*$P$40</f>
        <v>8049850.7999999998</v>
      </c>
      <c r="M17261" s="19" t="str">
        <f>TEXT(A17261,"ММММ")</f>
        <v>Июнь</v>
      </c>
      <c r="N17261" s="19"/>
    </row>
    <row r="17262" spans="1:14" hidden="1" x14ac:dyDescent="0.3">
      <c r="A17262" s="16" t="s">
        <v>193</v>
      </c>
      <c r="B17262" s="22">
        <v>0.84</v>
      </c>
      <c r="C17262" s="23">
        <v>256757.6</v>
      </c>
      <c r="D17262" s="22">
        <v>107688.5</v>
      </c>
      <c r="E17262" s="22">
        <v>89971.36</v>
      </c>
      <c r="F17262" s="22">
        <v>17360.900000000001</v>
      </c>
      <c r="G17262" s="24">
        <v>356.24</v>
      </c>
      <c r="H17262" s="24" t="s">
        <v>258</v>
      </c>
      <c r="I17262" s="24" t="s">
        <v>219</v>
      </c>
      <c r="J17262" s="24" t="s">
        <v>67</v>
      </c>
      <c r="K17262" s="19">
        <f>B17262*$P$40</f>
        <v>25.2</v>
      </c>
      <c r="L17262" s="20">
        <f>C17262*$P$40</f>
        <v>7702728</v>
      </c>
      <c r="M17262" s="19" t="str">
        <f>TEXT(A17262,"ММММ")</f>
        <v>Июнь</v>
      </c>
      <c r="N17262" s="19"/>
    </row>
    <row r="17263" spans="1:14" hidden="1" x14ac:dyDescent="0.3">
      <c r="A17263" s="21" t="s">
        <v>194</v>
      </c>
      <c r="B17263" s="22">
        <v>0.84</v>
      </c>
      <c r="C17263" s="23">
        <v>255094.17</v>
      </c>
      <c r="D17263" s="22">
        <v>111083.19</v>
      </c>
      <c r="E17263" s="22">
        <v>98008.639999999999</v>
      </c>
      <c r="F17263" s="22">
        <v>12089.55</v>
      </c>
      <c r="G17263" s="24">
        <v>985</v>
      </c>
      <c r="H17263" s="24" t="s">
        <v>258</v>
      </c>
      <c r="I17263" s="24" t="s">
        <v>165</v>
      </c>
      <c r="J17263" s="24" t="s">
        <v>83</v>
      </c>
      <c r="K17263" s="19">
        <f>B17263*$P$40</f>
        <v>25.2</v>
      </c>
      <c r="L17263" s="20">
        <f>C17263*$P$40</f>
        <v>7652825.1000000006</v>
      </c>
      <c r="M17263" s="19" t="str">
        <f>TEXT(A17263,"ММММ")</f>
        <v>Июнь</v>
      </c>
      <c r="N17263" s="19"/>
    </row>
    <row r="17264" spans="1:14" hidden="1" x14ac:dyDescent="0.3">
      <c r="A17264" s="16" t="s">
        <v>195</v>
      </c>
      <c r="B17264" s="22">
        <v>0.84</v>
      </c>
      <c r="C17264" s="23">
        <v>237639.3</v>
      </c>
      <c r="D17264" s="22">
        <v>81232.039999999994</v>
      </c>
      <c r="E17264" s="22">
        <v>76008.08</v>
      </c>
      <c r="F17264" s="22">
        <v>5158.75</v>
      </c>
      <c r="G17264" s="24">
        <v>65.209999999999994</v>
      </c>
      <c r="H17264" s="24" t="s">
        <v>258</v>
      </c>
      <c r="I17264" s="24" t="s">
        <v>112</v>
      </c>
      <c r="J17264" s="24" t="s">
        <v>67</v>
      </c>
      <c r="K17264" s="19">
        <f>B17264*$P$40</f>
        <v>25.2</v>
      </c>
      <c r="L17264" s="20">
        <f>C17264*$P$40</f>
        <v>7129179</v>
      </c>
      <c r="M17264" s="19" t="str">
        <f>TEXT(A17264,"ММММ")</f>
        <v>Июнь</v>
      </c>
      <c r="N17264" s="19"/>
    </row>
    <row r="17265" spans="1:14" hidden="1" x14ac:dyDescent="0.3">
      <c r="A17265" s="21" t="s">
        <v>196</v>
      </c>
      <c r="B17265" s="17">
        <v>0.84</v>
      </c>
      <c r="C17265" s="18">
        <v>202002</v>
      </c>
      <c r="D17265" s="17">
        <v>57074.5</v>
      </c>
      <c r="E17265" s="17">
        <v>33941.160000000003</v>
      </c>
      <c r="F17265" s="17">
        <v>18532.830000000002</v>
      </c>
      <c r="G17265" s="19">
        <v>4600.51</v>
      </c>
      <c r="H17265" s="19" t="s">
        <v>258</v>
      </c>
      <c r="I17265" s="19" t="s">
        <v>112</v>
      </c>
      <c r="J17265" s="19" t="s">
        <v>67</v>
      </c>
      <c r="K17265" s="19">
        <f>B17265*$P$40</f>
        <v>25.2</v>
      </c>
      <c r="L17265" s="20">
        <f>C17265*$P$40</f>
        <v>6060060</v>
      </c>
      <c r="M17265" s="19" t="str">
        <f>TEXT(A17265,"ММММ")</f>
        <v>Май</v>
      </c>
      <c r="N17265" s="19"/>
    </row>
    <row r="17266" spans="1:14" hidden="1" x14ac:dyDescent="0.3">
      <c r="A17266" s="16" t="s">
        <v>197</v>
      </c>
      <c r="B17266" s="22">
        <v>0.84</v>
      </c>
      <c r="C17266" s="23">
        <v>169828.77</v>
      </c>
      <c r="D17266" s="22">
        <v>78880.66</v>
      </c>
      <c r="E17266" s="22">
        <v>51038.21</v>
      </c>
      <c r="F17266" s="22">
        <v>27458.2</v>
      </c>
      <c r="G17266" s="24">
        <v>384.25</v>
      </c>
      <c r="H17266" s="24" t="s">
        <v>258</v>
      </c>
      <c r="I17266" s="24" t="s">
        <v>219</v>
      </c>
      <c r="J17266" s="24" t="s">
        <v>80</v>
      </c>
      <c r="K17266" s="19">
        <f>B17266*$P$40</f>
        <v>25.2</v>
      </c>
      <c r="L17266" s="20">
        <f>C17266*$P$40</f>
        <v>5094863.0999999996</v>
      </c>
      <c r="M17266" s="19" t="str">
        <f>TEXT(A17266,"ММММ")</f>
        <v>Май</v>
      </c>
      <c r="N17266" s="19"/>
    </row>
    <row r="17267" spans="1:14" hidden="1" x14ac:dyDescent="0.3">
      <c r="A17267" s="21" t="s">
        <v>198</v>
      </c>
      <c r="B17267" s="22">
        <v>0.84</v>
      </c>
      <c r="C17267" s="23">
        <v>162502.29999999999</v>
      </c>
      <c r="D17267" s="22">
        <v>85182.32</v>
      </c>
      <c r="E17267" s="22">
        <v>26270.21</v>
      </c>
      <c r="F17267" s="22">
        <v>58844.05</v>
      </c>
      <c r="G17267" s="24">
        <v>68.06</v>
      </c>
      <c r="H17267" s="24" t="s">
        <v>258</v>
      </c>
      <c r="I17267" s="24" t="s">
        <v>112</v>
      </c>
      <c r="J17267" s="24" t="s">
        <v>77</v>
      </c>
      <c r="K17267" s="19">
        <f>B17267*$P$40</f>
        <v>25.2</v>
      </c>
      <c r="L17267" s="20">
        <f>C17267*$P$40</f>
        <v>4875069</v>
      </c>
      <c r="M17267" s="19" t="str">
        <f>TEXT(A17267,"ММММ")</f>
        <v>Май</v>
      </c>
      <c r="N17267" s="19"/>
    </row>
    <row r="17268" spans="1:14" hidden="1" x14ac:dyDescent="0.3">
      <c r="A17268" s="16" t="s">
        <v>199</v>
      </c>
      <c r="B17268" s="22">
        <v>0.84</v>
      </c>
      <c r="C17268" s="23">
        <v>127403.24</v>
      </c>
      <c r="D17268" s="22">
        <v>56829.74</v>
      </c>
      <c r="E17268" s="22">
        <v>55178.16</v>
      </c>
      <c r="F17268" s="22">
        <v>1553.14</v>
      </c>
      <c r="G17268" s="24">
        <v>98.44</v>
      </c>
      <c r="H17268" s="24" t="s">
        <v>258</v>
      </c>
      <c r="I17268" s="24" t="s">
        <v>112</v>
      </c>
      <c r="J17268" s="24" t="s">
        <v>104</v>
      </c>
      <c r="K17268" s="19">
        <f>B17268*$P$40</f>
        <v>25.2</v>
      </c>
      <c r="L17268" s="20">
        <f>C17268*$P$40</f>
        <v>3822097.2</v>
      </c>
      <c r="M17268" s="19" t="str">
        <f>TEXT(A17268,"ММММ")</f>
        <v>Май</v>
      </c>
      <c r="N17268" s="19"/>
    </row>
    <row r="17269" spans="1:14" hidden="1" x14ac:dyDescent="0.3">
      <c r="A17269" s="21" t="s">
        <v>200</v>
      </c>
      <c r="B17269" s="22">
        <v>0.84</v>
      </c>
      <c r="C17269" s="23">
        <v>112192.95</v>
      </c>
      <c r="D17269" s="22">
        <v>66059.5</v>
      </c>
      <c r="E17269" s="22">
        <v>56084.13</v>
      </c>
      <c r="F17269" s="22">
        <v>9927.0400000000009</v>
      </c>
      <c r="G17269" s="24">
        <v>48.33</v>
      </c>
      <c r="H17269" s="24" t="s">
        <v>258</v>
      </c>
      <c r="I17269" s="24" t="s">
        <v>165</v>
      </c>
      <c r="J17269" s="24" t="s">
        <v>104</v>
      </c>
      <c r="K17269" s="19">
        <f>B17269*$P$40</f>
        <v>25.2</v>
      </c>
      <c r="L17269" s="20">
        <f>C17269*$P$40</f>
        <v>3365788.5</v>
      </c>
      <c r="M17269" s="19" t="str">
        <f>TEXT(A17269,"ММММ")</f>
        <v>Апрель</v>
      </c>
      <c r="N17269" s="19"/>
    </row>
    <row r="17270" spans="1:14" hidden="1" x14ac:dyDescent="0.3">
      <c r="A17270" s="16" t="s">
        <v>201</v>
      </c>
      <c r="B17270" s="17">
        <v>0.84</v>
      </c>
      <c r="C17270" s="18">
        <v>68627.92</v>
      </c>
      <c r="D17270" s="17">
        <v>57250.36</v>
      </c>
      <c r="E17270" s="17">
        <v>56838.79</v>
      </c>
      <c r="F17270" s="17">
        <v>411.57</v>
      </c>
      <c r="G17270" s="19">
        <v>0</v>
      </c>
      <c r="H17270" s="19" t="s">
        <v>259</v>
      </c>
      <c r="I17270" s="19" t="s">
        <v>165</v>
      </c>
      <c r="J17270" s="19" t="s">
        <v>69</v>
      </c>
      <c r="K17270" s="19">
        <f>B17270*$P$40</f>
        <v>25.2</v>
      </c>
      <c r="L17270" s="20">
        <f>C17270*$P$40</f>
        <v>2058837.5999999999</v>
      </c>
      <c r="M17270" s="19" t="str">
        <f>TEXT(A17270,"ММММ")</f>
        <v>Апрель</v>
      </c>
      <c r="N17270" s="19"/>
    </row>
    <row r="17271" spans="1:14" hidden="1" x14ac:dyDescent="0.3">
      <c r="A17271" s="21" t="s">
        <v>202</v>
      </c>
      <c r="B17271" s="17">
        <v>0.84</v>
      </c>
      <c r="C17271" s="18">
        <v>41224.629999999997</v>
      </c>
      <c r="D17271" s="17">
        <v>26337.61</v>
      </c>
      <c r="E17271" s="17">
        <v>26330.94</v>
      </c>
      <c r="F17271" s="17">
        <v>6.67</v>
      </c>
      <c r="G17271" s="19">
        <v>0</v>
      </c>
      <c r="H17271" s="19" t="s">
        <v>259</v>
      </c>
      <c r="I17271" s="19" t="s">
        <v>112</v>
      </c>
      <c r="J17271" s="19" t="s">
        <v>75</v>
      </c>
      <c r="K17271" s="19">
        <f>B17271*$P$40</f>
        <v>25.2</v>
      </c>
      <c r="L17271" s="20">
        <f>C17271*$P$40</f>
        <v>1236738.8999999999</v>
      </c>
      <c r="M17271" s="19" t="str">
        <f>TEXT(A17271,"ММММ")</f>
        <v>Апрель</v>
      </c>
      <c r="N17271" s="19"/>
    </row>
    <row r="17272" spans="1:14" hidden="1" x14ac:dyDescent="0.3">
      <c r="A17272" s="16" t="s">
        <v>203</v>
      </c>
      <c r="B17272" s="22">
        <v>0.84</v>
      </c>
      <c r="C17272" s="23">
        <v>15511.39</v>
      </c>
      <c r="D17272" s="22">
        <v>14310.34</v>
      </c>
      <c r="E17272" s="22">
        <v>652.77</v>
      </c>
      <c r="F17272" s="22">
        <v>13657.57</v>
      </c>
      <c r="G17272" s="24">
        <v>0</v>
      </c>
      <c r="H17272" s="24" t="s">
        <v>259</v>
      </c>
      <c r="I17272" s="24" t="s">
        <v>165</v>
      </c>
      <c r="J17272" s="24" t="s">
        <v>76</v>
      </c>
      <c r="K17272" s="19">
        <f>B17272*$P$40</f>
        <v>25.2</v>
      </c>
      <c r="L17272" s="20">
        <f>C17272*$P$40</f>
        <v>465341.69999999995</v>
      </c>
      <c r="M17272" s="19" t="str">
        <f>TEXT(A17272,"ММММ")</f>
        <v>Апрель</v>
      </c>
      <c r="N17272" s="19"/>
    </row>
    <row r="17273" spans="1:14" hidden="1" x14ac:dyDescent="0.3">
      <c r="A17273" s="21" t="s">
        <v>204</v>
      </c>
      <c r="B17273" s="17">
        <v>0.84</v>
      </c>
      <c r="C17273" s="18">
        <v>15330</v>
      </c>
      <c r="D17273" s="17">
        <v>12259.73</v>
      </c>
      <c r="E17273" s="17">
        <v>2142.46</v>
      </c>
      <c r="F17273" s="17">
        <v>10117.27</v>
      </c>
      <c r="G17273" s="19">
        <v>0</v>
      </c>
      <c r="H17273" s="19" t="s">
        <v>259</v>
      </c>
      <c r="I17273" s="19" t="s">
        <v>165</v>
      </c>
      <c r="J17273" s="19" t="s">
        <v>96</v>
      </c>
      <c r="K17273" s="19">
        <f>B17273*$P$40</f>
        <v>25.2</v>
      </c>
      <c r="L17273" s="20">
        <f>C17273*$P$40</f>
        <v>459900</v>
      </c>
      <c r="M17273" s="19" t="str">
        <f>TEXT(A17273,"ММММ")</f>
        <v>Апрель</v>
      </c>
      <c r="N17273" s="19"/>
    </row>
    <row r="17274" spans="1:14" hidden="1" x14ac:dyDescent="0.3">
      <c r="A17274" s="16" t="s">
        <v>205</v>
      </c>
      <c r="B17274" s="22">
        <v>0.84</v>
      </c>
      <c r="C17274" s="23">
        <v>7308.25</v>
      </c>
      <c r="D17274" s="22">
        <v>5709.86</v>
      </c>
      <c r="E17274" s="22">
        <v>1493.79</v>
      </c>
      <c r="F17274" s="22">
        <v>4216.07</v>
      </c>
      <c r="G17274" s="24">
        <v>0</v>
      </c>
      <c r="H17274" s="24" t="s">
        <v>259</v>
      </c>
      <c r="I17274" s="24" t="s">
        <v>165</v>
      </c>
      <c r="J17274" s="24" t="s">
        <v>76</v>
      </c>
      <c r="K17274" s="19">
        <f>B17274*$P$40</f>
        <v>25.2</v>
      </c>
      <c r="L17274" s="20">
        <f>C17274*$P$40</f>
        <v>219247.5</v>
      </c>
      <c r="M17274" s="19" t="str">
        <f>TEXT(A17274,"ММММ")</f>
        <v>Март</v>
      </c>
      <c r="N17274" s="19"/>
    </row>
    <row r="17275" spans="1:14" hidden="1" x14ac:dyDescent="0.3">
      <c r="A17275" s="21" t="s">
        <v>206</v>
      </c>
      <c r="B17275" s="22">
        <v>0.84</v>
      </c>
      <c r="C17275" s="23">
        <v>2073.0700000000002</v>
      </c>
      <c r="D17275" s="22">
        <v>1596.98</v>
      </c>
      <c r="E17275" s="22">
        <v>720</v>
      </c>
      <c r="F17275" s="22">
        <v>876.98</v>
      </c>
      <c r="G17275" s="24">
        <v>0</v>
      </c>
      <c r="H17275" s="24" t="s">
        <v>259</v>
      </c>
      <c r="I17275" s="24" t="s">
        <v>112</v>
      </c>
      <c r="J17275" s="24" t="s">
        <v>60</v>
      </c>
      <c r="K17275" s="19">
        <f>B17275*$P$40</f>
        <v>25.2</v>
      </c>
      <c r="L17275" s="20">
        <f>C17275*$P$40</f>
        <v>62192.100000000006</v>
      </c>
      <c r="M17275" s="19" t="str">
        <f>TEXT(A17275,"ММММ")</f>
        <v>Март</v>
      </c>
      <c r="N17275" s="19"/>
    </row>
    <row r="17276" spans="1:14" hidden="1" x14ac:dyDescent="0.3">
      <c r="A17276" s="16" t="s">
        <v>207</v>
      </c>
      <c r="B17276" s="22">
        <v>0.83</v>
      </c>
      <c r="C17276" s="23">
        <v>10565056.41</v>
      </c>
      <c r="D17276" s="22">
        <v>4006894.75</v>
      </c>
      <c r="E17276" s="22">
        <v>1151399.33</v>
      </c>
      <c r="F17276" s="22">
        <v>2838239.39</v>
      </c>
      <c r="G17276" s="24">
        <v>17256.03</v>
      </c>
      <c r="H17276" s="24" t="s">
        <v>258</v>
      </c>
      <c r="I17276" s="24" t="s">
        <v>219</v>
      </c>
      <c r="J17276" s="24" t="s">
        <v>109</v>
      </c>
      <c r="K17276" s="19">
        <f>B17276*$P$40</f>
        <v>24.9</v>
      </c>
      <c r="L17276" s="20">
        <f>C17276*$P$40</f>
        <v>316951692.30000001</v>
      </c>
      <c r="M17276" s="19" t="str">
        <f>TEXT(A17276,"ММММ")</f>
        <v>Март</v>
      </c>
      <c r="N17276" s="19"/>
    </row>
    <row r="17277" spans="1:14" hidden="1" x14ac:dyDescent="0.3">
      <c r="A17277" s="21" t="s">
        <v>208</v>
      </c>
      <c r="B17277" s="22">
        <v>0.83</v>
      </c>
      <c r="C17277" s="23">
        <v>7523061.2599999998</v>
      </c>
      <c r="D17277" s="22">
        <v>2598424.7799999998</v>
      </c>
      <c r="E17277" s="22">
        <v>1675300.95</v>
      </c>
      <c r="F17277" s="22">
        <v>895408.78</v>
      </c>
      <c r="G17277" s="24">
        <v>27715.05</v>
      </c>
      <c r="H17277" s="24" t="s">
        <v>258</v>
      </c>
      <c r="I17277" s="24" t="s">
        <v>165</v>
      </c>
      <c r="J17277" s="24" t="s">
        <v>102</v>
      </c>
      <c r="K17277" s="19">
        <f>B17277*$P$40</f>
        <v>24.9</v>
      </c>
      <c r="L17277" s="20">
        <f>C17277*$P$40</f>
        <v>225691837.79999998</v>
      </c>
      <c r="M17277" s="19" t="str">
        <f>TEXT(A17277,"ММММ")</f>
        <v>Март</v>
      </c>
      <c r="N17277" s="19"/>
    </row>
    <row r="17278" spans="1:14" hidden="1" x14ac:dyDescent="0.3">
      <c r="A17278" s="16" t="s">
        <v>209</v>
      </c>
      <c r="B17278" s="22">
        <v>0.83</v>
      </c>
      <c r="C17278" s="23">
        <v>6642111.5199999996</v>
      </c>
      <c r="D17278" s="22">
        <v>2529687.5299999998</v>
      </c>
      <c r="E17278" s="22">
        <v>1385581.32</v>
      </c>
      <c r="F17278" s="22">
        <v>1139276.54</v>
      </c>
      <c r="G17278" s="24">
        <v>4829.67</v>
      </c>
      <c r="H17278" s="24" t="s">
        <v>258</v>
      </c>
      <c r="I17278" s="24" t="s">
        <v>112</v>
      </c>
      <c r="J17278" s="24" t="s">
        <v>109</v>
      </c>
      <c r="K17278" s="19">
        <f>B17278*$P$40</f>
        <v>24.9</v>
      </c>
      <c r="L17278" s="20">
        <f>C17278*$P$40</f>
        <v>199263345.59999999</v>
      </c>
      <c r="M17278" s="19" t="str">
        <f>TEXT(A17278,"ММММ")</f>
        <v>Февраль</v>
      </c>
      <c r="N17278" s="19"/>
    </row>
    <row r="17279" spans="1:14" x14ac:dyDescent="0.3">
      <c r="A17279" s="40" t="s">
        <v>210</v>
      </c>
      <c r="B17279" s="41">
        <v>0.83</v>
      </c>
      <c r="C17279" s="42">
        <v>6380287.71</v>
      </c>
      <c r="D17279" s="41">
        <v>857318.55</v>
      </c>
      <c r="E17279" s="41">
        <v>754238.62</v>
      </c>
      <c r="F17279" s="41">
        <v>103046.99</v>
      </c>
      <c r="G17279" s="43">
        <v>32.94</v>
      </c>
      <c r="H17279" s="43" t="s">
        <v>258</v>
      </c>
      <c r="I17279" s="43" t="s">
        <v>5</v>
      </c>
      <c r="J17279" s="43" t="s">
        <v>102</v>
      </c>
      <c r="K17279" s="26">
        <f>B17279*$P$40</f>
        <v>24.9</v>
      </c>
      <c r="L17279" s="32">
        <f>C17279*$P$40</f>
        <v>191408631.30000001</v>
      </c>
      <c r="M17279" s="33">
        <f t="shared" ref="M17279:M17280" si="1582">MONTH(A17279)</f>
        <v>2</v>
      </c>
      <c r="N17279" s="33"/>
    </row>
    <row r="17280" spans="1:14" x14ac:dyDescent="0.3">
      <c r="A17280" s="37" t="s">
        <v>211</v>
      </c>
      <c r="B17280" s="38">
        <v>0.83</v>
      </c>
      <c r="C17280" s="39">
        <v>6368728.8499999996</v>
      </c>
      <c r="D17280" s="38">
        <v>730848.26</v>
      </c>
      <c r="E17280" s="38">
        <v>670637.73</v>
      </c>
      <c r="F17280" s="38">
        <v>58681.56</v>
      </c>
      <c r="G17280" s="26">
        <v>1528.97</v>
      </c>
      <c r="H17280" s="26" t="s">
        <v>258</v>
      </c>
      <c r="I17280" s="26" t="s">
        <v>5</v>
      </c>
      <c r="J17280" s="26" t="s">
        <v>102</v>
      </c>
      <c r="K17280" s="26">
        <f>B17280*$P$40</f>
        <v>24.9</v>
      </c>
      <c r="L17280" s="32">
        <f>C17280*$P$40</f>
        <v>191061865.5</v>
      </c>
      <c r="M17280" s="33">
        <f t="shared" si="1582"/>
        <v>2</v>
      </c>
      <c r="N17280" s="33"/>
    </row>
    <row r="17281" spans="1:14" hidden="1" x14ac:dyDescent="0.3">
      <c r="A17281" s="21" t="s">
        <v>212</v>
      </c>
      <c r="B17281" s="22">
        <v>0.83</v>
      </c>
      <c r="C17281" s="23">
        <v>6351400.6900000004</v>
      </c>
      <c r="D17281" s="22">
        <v>1363234.34</v>
      </c>
      <c r="E17281" s="22">
        <v>976198.08</v>
      </c>
      <c r="F17281" s="22">
        <v>325421.53000000003</v>
      </c>
      <c r="G17281" s="24">
        <v>61614.73</v>
      </c>
      <c r="H17281" s="24" t="s">
        <v>258</v>
      </c>
      <c r="I17281" s="24" t="s">
        <v>112</v>
      </c>
      <c r="J17281" s="24" t="s">
        <v>102</v>
      </c>
      <c r="K17281" s="19">
        <f>B17281*$P$40</f>
        <v>24.9</v>
      </c>
      <c r="L17281" s="20">
        <f>C17281*$P$40</f>
        <v>190542020.70000002</v>
      </c>
      <c r="M17281" s="19" t="str">
        <f>TEXT(A17281,"ММММ")</f>
        <v>Февраль</v>
      </c>
      <c r="N17281" s="19"/>
    </row>
    <row r="17282" spans="1:14" x14ac:dyDescent="0.3">
      <c r="A17282" s="37" t="s">
        <v>213</v>
      </c>
      <c r="B17282" s="38">
        <v>0.83</v>
      </c>
      <c r="C17282" s="39">
        <v>5972493.7699999996</v>
      </c>
      <c r="D17282" s="38">
        <v>1792437.92</v>
      </c>
      <c r="E17282" s="38">
        <v>1080985.7</v>
      </c>
      <c r="F17282" s="38">
        <v>699956.7</v>
      </c>
      <c r="G17282" s="26">
        <v>11495.52</v>
      </c>
      <c r="H17282" s="26" t="s">
        <v>258</v>
      </c>
      <c r="I17282" s="26" t="s">
        <v>5</v>
      </c>
      <c r="J17282" s="26" t="s">
        <v>109</v>
      </c>
      <c r="K17282" s="26">
        <f>B17282*$P$40</f>
        <v>24.9</v>
      </c>
      <c r="L17282" s="32">
        <f>C17282*$P$40</f>
        <v>179174813.09999999</v>
      </c>
      <c r="M17282" s="33">
        <f t="shared" ref="M17282:M17289" si="1583">MONTH(A17282)</f>
        <v>1</v>
      </c>
      <c r="N17282" s="33"/>
    </row>
    <row r="17283" spans="1:14" x14ac:dyDescent="0.3">
      <c r="A17283" s="40" t="s">
        <v>214</v>
      </c>
      <c r="B17283" s="41">
        <v>0.83</v>
      </c>
      <c r="C17283" s="42">
        <v>5903596.1799999997</v>
      </c>
      <c r="D17283" s="41">
        <v>636646.52</v>
      </c>
      <c r="E17283" s="41">
        <v>545155.31000000006</v>
      </c>
      <c r="F17283" s="41">
        <v>91459.59</v>
      </c>
      <c r="G17283" s="43">
        <v>31.62</v>
      </c>
      <c r="H17283" s="43" t="s">
        <v>258</v>
      </c>
      <c r="I17283" s="43" t="s">
        <v>5</v>
      </c>
      <c r="J17283" s="43" t="s">
        <v>102</v>
      </c>
      <c r="K17283" s="26">
        <f>B17283*$P$40</f>
        <v>24.9</v>
      </c>
      <c r="L17283" s="32">
        <f>C17283*$P$40</f>
        <v>177107885.39999998</v>
      </c>
      <c r="M17283" s="33">
        <f t="shared" si="1583"/>
        <v>1</v>
      </c>
      <c r="N17283" s="33"/>
    </row>
    <row r="17284" spans="1:14" x14ac:dyDescent="0.3">
      <c r="A17284" s="37" t="s">
        <v>215</v>
      </c>
      <c r="B17284" s="38">
        <v>0.83</v>
      </c>
      <c r="C17284" s="39">
        <v>5755190.6900000004</v>
      </c>
      <c r="D17284" s="38">
        <v>1152918.94</v>
      </c>
      <c r="E17284" s="38">
        <v>1091768.68</v>
      </c>
      <c r="F17284" s="38">
        <v>53797.919999999998</v>
      </c>
      <c r="G17284" s="26">
        <v>7352.34</v>
      </c>
      <c r="H17284" s="26" t="s">
        <v>258</v>
      </c>
      <c r="I17284" s="26" t="s">
        <v>5</v>
      </c>
      <c r="J17284" s="26" t="s">
        <v>63</v>
      </c>
      <c r="K17284" s="26">
        <f>B17284*$P$40</f>
        <v>24.9</v>
      </c>
      <c r="L17284" s="32">
        <f>C17284*$P$40</f>
        <v>172655720.70000002</v>
      </c>
      <c r="M17284" s="33">
        <f t="shared" si="1583"/>
        <v>1</v>
      </c>
      <c r="N17284" s="33"/>
    </row>
    <row r="17285" spans="1:14" x14ac:dyDescent="0.3">
      <c r="A17285" s="40" t="s">
        <v>216</v>
      </c>
      <c r="B17285" s="41">
        <v>0.83</v>
      </c>
      <c r="C17285" s="42">
        <v>5703940.5599999996</v>
      </c>
      <c r="D17285" s="41">
        <v>766441.65</v>
      </c>
      <c r="E17285" s="41">
        <v>589126.53</v>
      </c>
      <c r="F17285" s="41">
        <v>177294.71</v>
      </c>
      <c r="G17285" s="43">
        <v>20.41</v>
      </c>
      <c r="H17285" s="43" t="s">
        <v>258</v>
      </c>
      <c r="I17285" s="43" t="s">
        <v>5</v>
      </c>
      <c r="J17285" s="43" t="s">
        <v>102</v>
      </c>
      <c r="K17285" s="26">
        <f>B17285*$P$40</f>
        <v>24.9</v>
      </c>
      <c r="L17285" s="32">
        <f>C17285*$P$40</f>
        <v>171118216.79999998</v>
      </c>
      <c r="M17285" s="33">
        <f t="shared" si="1583"/>
        <v>1</v>
      </c>
      <c r="N17285" s="33"/>
    </row>
    <row r="17286" spans="1:14" x14ac:dyDescent="0.3">
      <c r="A17286" s="37" t="s">
        <v>217</v>
      </c>
      <c r="B17286" s="41">
        <v>0.83</v>
      </c>
      <c r="C17286" s="42">
        <v>5578980.6900000004</v>
      </c>
      <c r="D17286" s="41">
        <v>619798.69999999995</v>
      </c>
      <c r="E17286" s="41">
        <v>519975.08</v>
      </c>
      <c r="F17286" s="41">
        <v>99430.45</v>
      </c>
      <c r="G17286" s="43">
        <v>393.17</v>
      </c>
      <c r="H17286" s="43" t="s">
        <v>258</v>
      </c>
      <c r="I17286" s="43" t="s">
        <v>5</v>
      </c>
      <c r="J17286" s="43" t="s">
        <v>102</v>
      </c>
      <c r="K17286" s="26">
        <f>B17286*$P$40</f>
        <v>24.9</v>
      </c>
      <c r="L17286" s="32">
        <f>C17286*$P$40</f>
        <v>167369420.70000002</v>
      </c>
      <c r="M17286" s="33">
        <f t="shared" si="1583"/>
        <v>1</v>
      </c>
      <c r="N17286" s="33"/>
    </row>
    <row r="17287" spans="1:14" x14ac:dyDescent="0.3">
      <c r="A17287" s="40" t="s">
        <v>164</v>
      </c>
      <c r="B17287" s="38">
        <v>0.83</v>
      </c>
      <c r="C17287" s="39">
        <v>5291979.63</v>
      </c>
      <c r="D17287" s="38">
        <v>1410681.68</v>
      </c>
      <c r="E17287" s="38">
        <v>838267.79</v>
      </c>
      <c r="F17287" s="38">
        <v>567269.76</v>
      </c>
      <c r="G17287" s="26">
        <v>5144.13</v>
      </c>
      <c r="H17287" s="26" t="s">
        <v>258</v>
      </c>
      <c r="I17287" s="26" t="s">
        <v>5</v>
      </c>
      <c r="J17287" s="26" t="s">
        <v>109</v>
      </c>
      <c r="K17287" s="26">
        <f>B17287*$P$40</f>
        <v>24.9</v>
      </c>
      <c r="L17287" s="32">
        <f>C17287*$P$40</f>
        <v>158759388.90000001</v>
      </c>
      <c r="M17287" s="33">
        <f t="shared" si="1583"/>
        <v>12</v>
      </c>
      <c r="N17287" s="33"/>
    </row>
    <row r="17288" spans="1:14" x14ac:dyDescent="0.3">
      <c r="A17288" s="37" t="s">
        <v>166</v>
      </c>
      <c r="B17288" s="41">
        <v>0.83</v>
      </c>
      <c r="C17288" s="42">
        <v>5236047.8600000003</v>
      </c>
      <c r="D17288" s="41">
        <v>624295.99</v>
      </c>
      <c r="E17288" s="41">
        <v>504922.39</v>
      </c>
      <c r="F17288" s="41">
        <v>119235.17</v>
      </c>
      <c r="G17288" s="43">
        <v>138.43</v>
      </c>
      <c r="H17288" s="43" t="s">
        <v>258</v>
      </c>
      <c r="I17288" s="43" t="s">
        <v>5</v>
      </c>
      <c r="J17288" s="43" t="s">
        <v>102</v>
      </c>
      <c r="K17288" s="26">
        <f>B17288*$P$40</f>
        <v>24.9</v>
      </c>
      <c r="L17288" s="32">
        <f>C17288*$P$40</f>
        <v>157081435.80000001</v>
      </c>
      <c r="M17288" s="33">
        <f t="shared" si="1583"/>
        <v>12</v>
      </c>
      <c r="N17288" s="33"/>
    </row>
    <row r="17289" spans="1:14" x14ac:dyDescent="0.3">
      <c r="A17289" s="40" t="s">
        <v>167</v>
      </c>
      <c r="B17289" s="38">
        <v>0.83</v>
      </c>
      <c r="C17289" s="39">
        <v>5211738.3099999996</v>
      </c>
      <c r="D17289" s="38">
        <v>600986.51</v>
      </c>
      <c r="E17289" s="38">
        <v>478669.38</v>
      </c>
      <c r="F17289" s="38">
        <v>122302.71</v>
      </c>
      <c r="G17289" s="26">
        <v>14.42</v>
      </c>
      <c r="H17289" s="26" t="s">
        <v>258</v>
      </c>
      <c r="I17289" s="26" t="s">
        <v>5</v>
      </c>
      <c r="J17289" s="26" t="s">
        <v>102</v>
      </c>
      <c r="K17289" s="26">
        <f>B17289*$P$40</f>
        <v>24.9</v>
      </c>
      <c r="L17289" s="32">
        <f>C17289*$P$40</f>
        <v>156352149.29999998</v>
      </c>
      <c r="M17289" s="33">
        <f t="shared" si="1583"/>
        <v>12</v>
      </c>
      <c r="N17289" s="33"/>
    </row>
    <row r="17290" spans="1:14" hidden="1" x14ac:dyDescent="0.3">
      <c r="A17290" s="16" t="s">
        <v>168</v>
      </c>
      <c r="B17290" s="17">
        <v>0.83</v>
      </c>
      <c r="C17290" s="18">
        <v>3248769.26</v>
      </c>
      <c r="D17290" s="17">
        <v>1173633.32</v>
      </c>
      <c r="E17290" s="17">
        <v>1064384.25</v>
      </c>
      <c r="F17290" s="17">
        <v>84760.03</v>
      </c>
      <c r="G17290" s="19">
        <v>24489.040000000001</v>
      </c>
      <c r="H17290" s="19" t="s">
        <v>258</v>
      </c>
      <c r="I17290" s="19" t="s">
        <v>112</v>
      </c>
      <c r="J17290" s="19" t="s">
        <v>79</v>
      </c>
      <c r="K17290" s="19">
        <f>B17290*$P$40</f>
        <v>24.9</v>
      </c>
      <c r="L17290" s="20">
        <f>C17290*$P$40</f>
        <v>97463077.799999997</v>
      </c>
      <c r="M17290" s="19" t="str">
        <f>TEXT(A17290,"ММММ")</f>
        <v>Декабрь</v>
      </c>
      <c r="N17290" s="19"/>
    </row>
    <row r="17291" spans="1:14" hidden="1" x14ac:dyDescent="0.3">
      <c r="A17291" s="21" t="s">
        <v>169</v>
      </c>
      <c r="B17291" s="17">
        <v>0.83</v>
      </c>
      <c r="C17291" s="18">
        <v>3203935.53</v>
      </c>
      <c r="D17291" s="17">
        <v>1185190.5900000001</v>
      </c>
      <c r="E17291" s="17">
        <v>1038686.31</v>
      </c>
      <c r="F17291" s="17">
        <v>119446.72</v>
      </c>
      <c r="G17291" s="19">
        <v>27057.56</v>
      </c>
      <c r="H17291" s="19" t="s">
        <v>258</v>
      </c>
      <c r="I17291" s="19" t="s">
        <v>112</v>
      </c>
      <c r="J17291" s="19" t="s">
        <v>79</v>
      </c>
      <c r="K17291" s="19">
        <f>B17291*$P$40</f>
        <v>24.9</v>
      </c>
      <c r="L17291" s="20">
        <f>C17291*$P$40</f>
        <v>96118065.899999991</v>
      </c>
      <c r="M17291" s="19" t="str">
        <f>TEXT(A17291,"ММММ")</f>
        <v>Декабрь</v>
      </c>
      <c r="N17291" s="19"/>
    </row>
    <row r="17292" spans="1:14" x14ac:dyDescent="0.3">
      <c r="A17292" s="37" t="s">
        <v>170</v>
      </c>
      <c r="B17292" s="38">
        <v>0.83</v>
      </c>
      <c r="C17292" s="39">
        <v>2954705.54</v>
      </c>
      <c r="D17292" s="38">
        <v>337149.23</v>
      </c>
      <c r="E17292" s="38">
        <v>309850.06</v>
      </c>
      <c r="F17292" s="38">
        <v>25218.02</v>
      </c>
      <c r="G17292" s="26">
        <v>2081.15</v>
      </c>
      <c r="H17292" s="26" t="s">
        <v>258</v>
      </c>
      <c r="I17292" s="26" t="s">
        <v>5</v>
      </c>
      <c r="J17292" s="26" t="s">
        <v>79</v>
      </c>
      <c r="K17292" s="26">
        <f>B17292*$P$40</f>
        <v>24.9</v>
      </c>
      <c r="L17292" s="32">
        <f>C17292*$P$40</f>
        <v>88641166.200000003</v>
      </c>
      <c r="M17292" s="33">
        <f t="shared" ref="M17292:M17293" si="1584">MONTH(A17292)</f>
        <v>11</v>
      </c>
      <c r="N17292" s="33"/>
    </row>
    <row r="17293" spans="1:14" x14ac:dyDescent="0.3">
      <c r="A17293" s="40" t="s">
        <v>171</v>
      </c>
      <c r="B17293" s="41">
        <v>0.83</v>
      </c>
      <c r="C17293" s="42">
        <v>2926435.94</v>
      </c>
      <c r="D17293" s="41">
        <v>308754.90999999997</v>
      </c>
      <c r="E17293" s="41">
        <v>271596.40999999997</v>
      </c>
      <c r="F17293" s="41">
        <v>35034.18</v>
      </c>
      <c r="G17293" s="43">
        <v>2124.3200000000002</v>
      </c>
      <c r="H17293" s="43" t="s">
        <v>258</v>
      </c>
      <c r="I17293" s="43" t="s">
        <v>5</v>
      </c>
      <c r="J17293" s="43" t="s">
        <v>79</v>
      </c>
      <c r="K17293" s="26">
        <f>B17293*$P$40</f>
        <v>24.9</v>
      </c>
      <c r="L17293" s="32">
        <f>C17293*$P$40</f>
        <v>87793078.200000003</v>
      </c>
      <c r="M17293" s="33">
        <f t="shared" si="1584"/>
        <v>11</v>
      </c>
      <c r="N17293" s="33"/>
    </row>
    <row r="17294" spans="1:14" hidden="1" x14ac:dyDescent="0.3">
      <c r="A17294" s="16" t="s">
        <v>172</v>
      </c>
      <c r="B17294" s="17">
        <v>0.83</v>
      </c>
      <c r="C17294" s="18">
        <v>2838853.24</v>
      </c>
      <c r="D17294" s="17">
        <v>437233.55</v>
      </c>
      <c r="E17294" s="17">
        <v>373119.34</v>
      </c>
      <c r="F17294" s="17">
        <v>62700.76</v>
      </c>
      <c r="G17294" s="19">
        <v>1413.45</v>
      </c>
      <c r="H17294" s="19" t="s">
        <v>258</v>
      </c>
      <c r="I17294" s="19" t="s">
        <v>112</v>
      </c>
      <c r="J17294" s="19" t="s">
        <v>92</v>
      </c>
      <c r="K17294" s="19">
        <f>B17294*$P$40</f>
        <v>24.9</v>
      </c>
      <c r="L17294" s="20">
        <f>C17294*$P$40</f>
        <v>85165597.200000003</v>
      </c>
      <c r="M17294" s="19" t="str">
        <f>TEXT(A17294,"ММММ")</f>
        <v>Ноябрь</v>
      </c>
      <c r="N17294" s="19"/>
    </row>
    <row r="17295" spans="1:14" hidden="1" x14ac:dyDescent="0.3">
      <c r="A17295" s="21" t="s">
        <v>173</v>
      </c>
      <c r="B17295" s="22">
        <v>0.83</v>
      </c>
      <c r="C17295" s="23">
        <v>2382742.62</v>
      </c>
      <c r="D17295" s="22">
        <v>405848.3</v>
      </c>
      <c r="E17295" s="22">
        <v>387097.97</v>
      </c>
      <c r="F17295" s="22">
        <v>13008.21</v>
      </c>
      <c r="G17295" s="24">
        <v>5742.12</v>
      </c>
      <c r="H17295" s="24" t="s">
        <v>258</v>
      </c>
      <c r="I17295" s="24" t="s">
        <v>165</v>
      </c>
      <c r="J17295" s="24" t="s">
        <v>92</v>
      </c>
      <c r="K17295" s="19">
        <f>B17295*$P$40</f>
        <v>24.9</v>
      </c>
      <c r="L17295" s="20">
        <f>C17295*$P$40</f>
        <v>71482278.600000009</v>
      </c>
      <c r="M17295" s="19" t="str">
        <f>TEXT(A17295,"ММММ")</f>
        <v>Ноябрь</v>
      </c>
      <c r="N17295" s="19"/>
    </row>
    <row r="17296" spans="1:14" x14ac:dyDescent="0.3">
      <c r="A17296" s="37" t="s">
        <v>174</v>
      </c>
      <c r="B17296" s="38">
        <v>0.83</v>
      </c>
      <c r="C17296" s="39">
        <v>2156008.9300000002</v>
      </c>
      <c r="D17296" s="38">
        <v>749929.73</v>
      </c>
      <c r="E17296" s="38">
        <v>681435.37</v>
      </c>
      <c r="F17296" s="38">
        <v>61342.99</v>
      </c>
      <c r="G17296" s="26">
        <v>7151.37</v>
      </c>
      <c r="H17296" s="26" t="s">
        <v>258</v>
      </c>
      <c r="I17296" s="26" t="s">
        <v>5</v>
      </c>
      <c r="J17296" s="26" t="s">
        <v>79</v>
      </c>
      <c r="K17296" s="26">
        <f>B17296*$P$40</f>
        <v>24.9</v>
      </c>
      <c r="L17296" s="32">
        <f>C17296*$P$40</f>
        <v>64680267.900000006</v>
      </c>
      <c r="M17296" s="33">
        <f>MONTH(A17296)</f>
        <v>10</v>
      </c>
      <c r="N17296" s="33"/>
    </row>
    <row r="17297" spans="1:14" hidden="1" x14ac:dyDescent="0.3">
      <c r="A17297" s="21" t="s">
        <v>175</v>
      </c>
      <c r="B17297" s="17">
        <v>0.83</v>
      </c>
      <c r="C17297" s="18">
        <v>1377530.34</v>
      </c>
      <c r="D17297" s="17">
        <v>577391.79</v>
      </c>
      <c r="E17297" s="17">
        <v>357447.61</v>
      </c>
      <c r="F17297" s="17">
        <v>219944.18</v>
      </c>
      <c r="G17297" s="19">
        <v>0</v>
      </c>
      <c r="H17297" s="19" t="s">
        <v>258</v>
      </c>
      <c r="I17297" s="19" t="s">
        <v>165</v>
      </c>
      <c r="J17297" s="19" t="s">
        <v>75</v>
      </c>
      <c r="K17297" s="19">
        <f>B17297*$P$40</f>
        <v>24.9</v>
      </c>
      <c r="L17297" s="20">
        <f>C17297*$P$40</f>
        <v>41325910.200000003</v>
      </c>
      <c r="M17297" s="19" t="str">
        <f>TEXT(A17297,"ММММ")</f>
        <v>Октябрь</v>
      </c>
      <c r="N17297" s="19"/>
    </row>
    <row r="17298" spans="1:14" hidden="1" x14ac:dyDescent="0.3">
      <c r="A17298" s="16" t="s">
        <v>176</v>
      </c>
      <c r="B17298" s="17">
        <v>0.83</v>
      </c>
      <c r="C17298" s="18">
        <v>1372247.8</v>
      </c>
      <c r="D17298" s="17">
        <v>351805.62</v>
      </c>
      <c r="E17298" s="17">
        <v>347585.31</v>
      </c>
      <c r="F17298" s="17">
        <v>3931.26</v>
      </c>
      <c r="G17298" s="19">
        <v>289.05</v>
      </c>
      <c r="H17298" s="19" t="s">
        <v>258</v>
      </c>
      <c r="I17298" s="19" t="s">
        <v>165</v>
      </c>
      <c r="J17298" s="19" t="s">
        <v>68</v>
      </c>
      <c r="K17298" s="19">
        <f>B17298*$P$40</f>
        <v>24.9</v>
      </c>
      <c r="L17298" s="20">
        <f>C17298*$P$40</f>
        <v>41167434</v>
      </c>
      <c r="M17298" s="19" t="str">
        <f>TEXT(A17298,"ММММ")</f>
        <v>Октябрь</v>
      </c>
      <c r="N17298" s="19"/>
    </row>
    <row r="17299" spans="1:14" hidden="1" x14ac:dyDescent="0.3">
      <c r="A17299" s="21" t="s">
        <v>177</v>
      </c>
      <c r="B17299" s="17">
        <v>0.83</v>
      </c>
      <c r="C17299" s="18">
        <v>1348652.11</v>
      </c>
      <c r="D17299" s="17">
        <v>544011.18000000005</v>
      </c>
      <c r="E17299" s="17">
        <v>276152.2</v>
      </c>
      <c r="F17299" s="17">
        <v>267556.2</v>
      </c>
      <c r="G17299" s="19">
        <v>302.77999999999997</v>
      </c>
      <c r="H17299" s="19" t="s">
        <v>258</v>
      </c>
      <c r="I17299" s="19" t="s">
        <v>165</v>
      </c>
      <c r="J17299" s="19" t="s">
        <v>75</v>
      </c>
      <c r="K17299" s="19">
        <f>B17299*$P$40</f>
        <v>24.9</v>
      </c>
      <c r="L17299" s="20">
        <f>C17299*$P$40</f>
        <v>40459563.300000004</v>
      </c>
      <c r="M17299" s="19" t="str">
        <f>TEXT(A17299,"ММММ")</f>
        <v>Октябрь</v>
      </c>
      <c r="N17299" s="19"/>
    </row>
    <row r="17300" spans="1:14" hidden="1" x14ac:dyDescent="0.3">
      <c r="A17300" s="16" t="s">
        <v>178</v>
      </c>
      <c r="B17300" s="17">
        <v>0.83</v>
      </c>
      <c r="C17300" s="18">
        <v>1324475.69</v>
      </c>
      <c r="D17300" s="17">
        <v>543869.29</v>
      </c>
      <c r="E17300" s="17">
        <v>432316.21</v>
      </c>
      <c r="F17300" s="17">
        <v>110079.75</v>
      </c>
      <c r="G17300" s="19">
        <v>1473.33</v>
      </c>
      <c r="H17300" s="19" t="s">
        <v>258</v>
      </c>
      <c r="I17300" s="19" t="s">
        <v>219</v>
      </c>
      <c r="J17300" s="19" t="s">
        <v>75</v>
      </c>
      <c r="K17300" s="19">
        <f>B17300*$P$40</f>
        <v>24.9</v>
      </c>
      <c r="L17300" s="20">
        <f>C17300*$P$40</f>
        <v>39734270.699999996</v>
      </c>
      <c r="M17300" s="19" t="str">
        <f>TEXT(A17300,"ММММ")</f>
        <v>Октябрь</v>
      </c>
      <c r="N17300" s="19"/>
    </row>
    <row r="17301" spans="1:14" x14ac:dyDescent="0.3">
      <c r="A17301" s="40" t="s">
        <v>179</v>
      </c>
      <c r="B17301" s="41">
        <v>0.83</v>
      </c>
      <c r="C17301" s="42">
        <v>1320696.1299999999</v>
      </c>
      <c r="D17301" s="41">
        <v>145175.57999999999</v>
      </c>
      <c r="E17301" s="41">
        <v>139670.51999999999</v>
      </c>
      <c r="F17301" s="41">
        <v>5497.78</v>
      </c>
      <c r="G17301" s="43">
        <v>7.28</v>
      </c>
      <c r="H17301" s="43" t="s">
        <v>258</v>
      </c>
      <c r="I17301" s="43" t="s">
        <v>5</v>
      </c>
      <c r="J17301" s="43" t="s">
        <v>68</v>
      </c>
      <c r="K17301" s="26">
        <f>B17301*$P$40</f>
        <v>24.9</v>
      </c>
      <c r="L17301" s="32">
        <f>C17301*$P$40</f>
        <v>39620883.899999999</v>
      </c>
      <c r="M17301" s="33">
        <f>MONTH(A17301)</f>
        <v>9</v>
      </c>
      <c r="N17301" s="33"/>
    </row>
    <row r="17302" spans="1:14" hidden="1" x14ac:dyDescent="0.3">
      <c r="A17302" s="16" t="s">
        <v>180</v>
      </c>
      <c r="B17302" s="17">
        <v>0.83</v>
      </c>
      <c r="C17302" s="18">
        <v>1262476.33</v>
      </c>
      <c r="D17302" s="17">
        <v>459542.98</v>
      </c>
      <c r="E17302" s="17">
        <v>190861.62</v>
      </c>
      <c r="F17302" s="17">
        <v>268681.36</v>
      </c>
      <c r="G17302" s="19">
        <v>0</v>
      </c>
      <c r="H17302" s="19" t="s">
        <v>258</v>
      </c>
      <c r="I17302" s="19" t="s">
        <v>165</v>
      </c>
      <c r="J17302" s="19" t="s">
        <v>75</v>
      </c>
      <c r="K17302" s="19">
        <f>B17302*$P$40</f>
        <v>24.9</v>
      </c>
      <c r="L17302" s="20">
        <f>C17302*$P$40</f>
        <v>37874289.900000006</v>
      </c>
      <c r="M17302" s="19" t="str">
        <f>TEXT(A17302,"ММММ")</f>
        <v>Сентябрь</v>
      </c>
      <c r="N17302" s="19"/>
    </row>
    <row r="17303" spans="1:14" x14ac:dyDescent="0.3">
      <c r="A17303" s="40" t="s">
        <v>181</v>
      </c>
      <c r="B17303" s="38">
        <v>0.83</v>
      </c>
      <c r="C17303" s="39">
        <v>1249645.2</v>
      </c>
      <c r="D17303" s="38">
        <v>139400.32999999999</v>
      </c>
      <c r="E17303" s="38">
        <v>132586.15</v>
      </c>
      <c r="F17303" s="38">
        <v>6814.18</v>
      </c>
      <c r="G17303" s="26">
        <v>0</v>
      </c>
      <c r="H17303" s="26" t="s">
        <v>258</v>
      </c>
      <c r="I17303" s="26" t="s">
        <v>5</v>
      </c>
      <c r="J17303" s="26" t="s">
        <v>75</v>
      </c>
      <c r="K17303" s="26">
        <f>B17303*$P$40</f>
        <v>24.9</v>
      </c>
      <c r="L17303" s="32">
        <f>C17303*$P$40</f>
        <v>37489356</v>
      </c>
      <c r="M17303" s="33">
        <f>MONTH(A17303)</f>
        <v>9</v>
      </c>
      <c r="N17303" s="33"/>
    </row>
    <row r="17304" spans="1:14" hidden="1" x14ac:dyDescent="0.3">
      <c r="A17304" s="16" t="s">
        <v>182</v>
      </c>
      <c r="B17304" s="17">
        <v>0.83</v>
      </c>
      <c r="C17304" s="18">
        <v>1244080.92</v>
      </c>
      <c r="D17304" s="17">
        <v>287648.2</v>
      </c>
      <c r="E17304" s="17">
        <v>269821.55</v>
      </c>
      <c r="F17304" s="17">
        <v>14711.9</v>
      </c>
      <c r="G17304" s="19">
        <v>3114.75</v>
      </c>
      <c r="H17304" s="19" t="s">
        <v>258</v>
      </c>
      <c r="I17304" s="19" t="s">
        <v>112</v>
      </c>
      <c r="J17304" s="19" t="s">
        <v>68</v>
      </c>
      <c r="K17304" s="19">
        <f>B17304*$P$40</f>
        <v>24.9</v>
      </c>
      <c r="L17304" s="20">
        <f>C17304*$P$40</f>
        <v>37322427.599999994</v>
      </c>
      <c r="M17304" s="19" t="str">
        <f>TEXT(A17304,"ММММ")</f>
        <v>Сентябрь</v>
      </c>
      <c r="N17304" s="19"/>
    </row>
    <row r="17305" spans="1:14" hidden="1" x14ac:dyDescent="0.3">
      <c r="A17305" s="21" t="s">
        <v>183</v>
      </c>
      <c r="B17305" s="17">
        <v>0.83</v>
      </c>
      <c r="C17305" s="18">
        <v>1209996.42</v>
      </c>
      <c r="D17305" s="17">
        <v>273843.76</v>
      </c>
      <c r="E17305" s="17">
        <v>114672.48</v>
      </c>
      <c r="F17305" s="17">
        <v>149147.95000000001</v>
      </c>
      <c r="G17305" s="19">
        <v>10023.33</v>
      </c>
      <c r="H17305" s="19" t="s">
        <v>258</v>
      </c>
      <c r="I17305" s="19" t="s">
        <v>112</v>
      </c>
      <c r="J17305" s="19" t="s">
        <v>75</v>
      </c>
      <c r="K17305" s="19">
        <f>B17305*$P$40</f>
        <v>24.9</v>
      </c>
      <c r="L17305" s="20">
        <f>C17305*$P$40</f>
        <v>36299892.599999994</v>
      </c>
      <c r="M17305" s="19" t="str">
        <f>TEXT(A17305,"ММММ")</f>
        <v>Август</v>
      </c>
      <c r="N17305" s="19"/>
    </row>
    <row r="17306" spans="1:14" hidden="1" x14ac:dyDescent="0.3">
      <c r="A17306" s="16" t="s">
        <v>184</v>
      </c>
      <c r="B17306" s="17">
        <v>0.83</v>
      </c>
      <c r="C17306" s="18">
        <v>1127109.48</v>
      </c>
      <c r="D17306" s="17">
        <v>217768.72</v>
      </c>
      <c r="E17306" s="17">
        <v>126297</v>
      </c>
      <c r="F17306" s="17">
        <v>91451.72</v>
      </c>
      <c r="G17306" s="19">
        <v>20</v>
      </c>
      <c r="H17306" s="19" t="s">
        <v>258</v>
      </c>
      <c r="I17306" s="19" t="s">
        <v>112</v>
      </c>
      <c r="J17306" s="19" t="s">
        <v>75</v>
      </c>
      <c r="K17306" s="19">
        <f>B17306*$P$40</f>
        <v>24.9</v>
      </c>
      <c r="L17306" s="20">
        <f>C17306*$P$40</f>
        <v>33813284.399999999</v>
      </c>
      <c r="M17306" s="19" t="str">
        <f>TEXT(A17306,"ММММ")</f>
        <v>Август</v>
      </c>
      <c r="N17306" s="19"/>
    </row>
    <row r="17307" spans="1:14" hidden="1" x14ac:dyDescent="0.3">
      <c r="A17307" s="21" t="s">
        <v>185</v>
      </c>
      <c r="B17307" s="22">
        <v>0.83</v>
      </c>
      <c r="C17307" s="23">
        <v>1104682.52</v>
      </c>
      <c r="D17307" s="22">
        <v>345923.79</v>
      </c>
      <c r="E17307" s="22">
        <v>146358.81</v>
      </c>
      <c r="F17307" s="22">
        <v>199564.98</v>
      </c>
      <c r="G17307" s="24">
        <v>0</v>
      </c>
      <c r="H17307" s="24" t="s">
        <v>258</v>
      </c>
      <c r="I17307" s="24" t="s">
        <v>165</v>
      </c>
      <c r="J17307" s="24" t="s">
        <v>110</v>
      </c>
      <c r="K17307" s="19">
        <f>B17307*$P$40</f>
        <v>24.9</v>
      </c>
      <c r="L17307" s="20">
        <f>C17307*$P$40</f>
        <v>33140475.600000001</v>
      </c>
      <c r="M17307" s="19" t="str">
        <f>TEXT(A17307,"ММММ")</f>
        <v>Август</v>
      </c>
      <c r="N17307" s="19"/>
    </row>
    <row r="17308" spans="1:14" hidden="1" x14ac:dyDescent="0.3">
      <c r="A17308" s="16" t="s">
        <v>186</v>
      </c>
      <c r="B17308" s="17">
        <v>0.83</v>
      </c>
      <c r="C17308" s="18">
        <v>1090267.81</v>
      </c>
      <c r="D17308" s="17">
        <v>352976.91</v>
      </c>
      <c r="E17308" s="17">
        <v>165191.60999999999</v>
      </c>
      <c r="F17308" s="17">
        <v>187785.3</v>
      </c>
      <c r="G17308" s="19">
        <v>0</v>
      </c>
      <c r="H17308" s="19" t="s">
        <v>258</v>
      </c>
      <c r="I17308" s="19" t="s">
        <v>165</v>
      </c>
      <c r="J17308" s="19" t="s">
        <v>110</v>
      </c>
      <c r="K17308" s="19">
        <f>B17308*$P$40</f>
        <v>24.9</v>
      </c>
      <c r="L17308" s="20">
        <f>C17308*$P$40</f>
        <v>32708034.300000001</v>
      </c>
      <c r="M17308" s="19" t="str">
        <f>TEXT(A17308,"ММММ")</f>
        <v>Август</v>
      </c>
      <c r="N17308" s="19"/>
    </row>
    <row r="17309" spans="1:14" x14ac:dyDescent="0.3">
      <c r="A17309" s="40" t="s">
        <v>187</v>
      </c>
      <c r="B17309" s="41">
        <v>0.83</v>
      </c>
      <c r="C17309" s="42">
        <v>1089679.3899999999</v>
      </c>
      <c r="D17309" s="41">
        <v>97641.42</v>
      </c>
      <c r="E17309" s="41">
        <v>58142.73</v>
      </c>
      <c r="F17309" s="41">
        <v>39498.69</v>
      </c>
      <c r="G17309" s="43">
        <v>0</v>
      </c>
      <c r="H17309" s="43" t="s">
        <v>258</v>
      </c>
      <c r="I17309" s="43" t="s">
        <v>5</v>
      </c>
      <c r="J17309" s="43" t="s">
        <v>75</v>
      </c>
      <c r="K17309" s="26">
        <f>B17309*$P$40</f>
        <v>24.9</v>
      </c>
      <c r="L17309" s="32">
        <f>C17309*$P$40</f>
        <v>32690381.699999996</v>
      </c>
      <c r="M17309" s="33">
        <f>MONTH(A17309)</f>
        <v>7</v>
      </c>
      <c r="N17309" s="33"/>
    </row>
    <row r="17310" spans="1:14" hidden="1" x14ac:dyDescent="0.3">
      <c r="A17310" s="16" t="s">
        <v>188</v>
      </c>
      <c r="B17310" s="22">
        <v>0.83</v>
      </c>
      <c r="C17310" s="23">
        <v>1084068.05</v>
      </c>
      <c r="D17310" s="22">
        <v>322293.39</v>
      </c>
      <c r="E17310" s="22">
        <v>262364.03999999998</v>
      </c>
      <c r="F17310" s="22">
        <v>59824.28</v>
      </c>
      <c r="G17310" s="24">
        <v>105.07</v>
      </c>
      <c r="H17310" s="24" t="s">
        <v>258</v>
      </c>
      <c r="I17310" s="24" t="s">
        <v>165</v>
      </c>
      <c r="J17310" s="24" t="s">
        <v>68</v>
      </c>
      <c r="K17310" s="19">
        <f>B17310*$P$40</f>
        <v>24.9</v>
      </c>
      <c r="L17310" s="20">
        <f>C17310*$P$40</f>
        <v>32522041.5</v>
      </c>
      <c r="M17310" s="19" t="str">
        <f>TEXT(A17310,"ММММ")</f>
        <v>Июль</v>
      </c>
      <c r="N17310" s="19"/>
    </row>
    <row r="17311" spans="1:14" hidden="1" x14ac:dyDescent="0.3">
      <c r="A17311" s="21" t="s">
        <v>189</v>
      </c>
      <c r="B17311" s="17">
        <v>0.83</v>
      </c>
      <c r="C17311" s="18">
        <v>1074520.6599999999</v>
      </c>
      <c r="D17311" s="17">
        <v>222860.86</v>
      </c>
      <c r="E17311" s="17">
        <v>203295.68</v>
      </c>
      <c r="F17311" s="17">
        <v>19565.18</v>
      </c>
      <c r="G17311" s="19">
        <v>0</v>
      </c>
      <c r="H17311" s="19" t="s">
        <v>258</v>
      </c>
      <c r="I17311" s="19" t="s">
        <v>165</v>
      </c>
      <c r="J17311" s="19" t="s">
        <v>75</v>
      </c>
      <c r="K17311" s="19">
        <f>B17311*$P$40</f>
        <v>24.9</v>
      </c>
      <c r="L17311" s="20">
        <f>C17311*$P$40</f>
        <v>32235619.799999997</v>
      </c>
      <c r="M17311" s="19" t="str">
        <f>TEXT(A17311,"ММММ")</f>
        <v>Июль</v>
      </c>
      <c r="N17311" s="19"/>
    </row>
    <row r="17312" spans="1:14" hidden="1" x14ac:dyDescent="0.3">
      <c r="A17312" s="16" t="s">
        <v>190</v>
      </c>
      <c r="B17312" s="22">
        <v>0.83</v>
      </c>
      <c r="C17312" s="23">
        <v>1071138.98</v>
      </c>
      <c r="D17312" s="22">
        <v>137305.67000000001</v>
      </c>
      <c r="E17312" s="22">
        <v>82818.41</v>
      </c>
      <c r="F17312" s="22">
        <v>50110.59</v>
      </c>
      <c r="G17312" s="24">
        <v>4376.67</v>
      </c>
      <c r="H17312" s="24" t="s">
        <v>258</v>
      </c>
      <c r="I17312" s="24" t="s">
        <v>112</v>
      </c>
      <c r="J17312" s="24" t="s">
        <v>75</v>
      </c>
      <c r="K17312" s="19">
        <f>B17312*$P$40</f>
        <v>24.9</v>
      </c>
      <c r="L17312" s="20">
        <f>C17312*$P$40</f>
        <v>32134169.399999999</v>
      </c>
      <c r="M17312" s="19" t="str">
        <f>TEXT(A17312,"ММММ")</f>
        <v>Июль</v>
      </c>
      <c r="N17312" s="19"/>
    </row>
    <row r="17313" spans="1:14" hidden="1" x14ac:dyDescent="0.3">
      <c r="A17313" s="21" t="s">
        <v>191</v>
      </c>
      <c r="B17313" s="17">
        <v>0.83</v>
      </c>
      <c r="C17313" s="18">
        <v>1006181.04</v>
      </c>
      <c r="D17313" s="17">
        <v>169858.73</v>
      </c>
      <c r="E17313" s="17">
        <v>151328.72</v>
      </c>
      <c r="F17313" s="17">
        <v>18486.45</v>
      </c>
      <c r="G17313" s="19">
        <v>43.56</v>
      </c>
      <c r="H17313" s="19" t="s">
        <v>258</v>
      </c>
      <c r="I17313" s="19" t="s">
        <v>112</v>
      </c>
      <c r="J17313" s="19" t="s">
        <v>68</v>
      </c>
      <c r="K17313" s="19">
        <f>B17313*$P$40</f>
        <v>24.9</v>
      </c>
      <c r="L17313" s="20">
        <f>C17313*$P$40</f>
        <v>30185431.200000003</v>
      </c>
      <c r="M17313" s="19" t="str">
        <f>TEXT(A17313,"ММММ")</f>
        <v>Июль</v>
      </c>
      <c r="N17313" s="19"/>
    </row>
    <row r="17314" spans="1:14" x14ac:dyDescent="0.3">
      <c r="A17314" s="37" t="s">
        <v>192</v>
      </c>
      <c r="B17314" s="38">
        <v>0.83</v>
      </c>
      <c r="C17314" s="39">
        <v>992983.76</v>
      </c>
      <c r="D17314" s="38">
        <v>94315.01</v>
      </c>
      <c r="E17314" s="38">
        <v>87201.1</v>
      </c>
      <c r="F17314" s="38">
        <v>7044.44</v>
      </c>
      <c r="G17314" s="26">
        <v>69.47</v>
      </c>
      <c r="H17314" s="26" t="s">
        <v>258</v>
      </c>
      <c r="I17314" s="26" t="s">
        <v>5</v>
      </c>
      <c r="J17314" s="26" t="s">
        <v>68</v>
      </c>
      <c r="K17314" s="26">
        <f>B17314*$P$40</f>
        <v>24.9</v>
      </c>
      <c r="L17314" s="32">
        <f>C17314*$P$40</f>
        <v>29789512.800000001</v>
      </c>
      <c r="M17314" s="33">
        <f t="shared" ref="M17314:M17315" si="1585">MONTH(A17314)</f>
        <v>6</v>
      </c>
      <c r="N17314" s="33"/>
    </row>
    <row r="17315" spans="1:14" x14ac:dyDescent="0.3">
      <c r="A17315" s="40" t="s">
        <v>193</v>
      </c>
      <c r="B17315" s="38">
        <v>0.83</v>
      </c>
      <c r="C17315" s="39">
        <v>967228.05</v>
      </c>
      <c r="D17315" s="38">
        <v>97093.64</v>
      </c>
      <c r="E17315" s="38">
        <v>55198.32</v>
      </c>
      <c r="F17315" s="38">
        <v>41895.32</v>
      </c>
      <c r="G17315" s="26">
        <v>0</v>
      </c>
      <c r="H17315" s="26" t="s">
        <v>258</v>
      </c>
      <c r="I17315" s="26" t="s">
        <v>5</v>
      </c>
      <c r="J17315" s="26" t="s">
        <v>75</v>
      </c>
      <c r="K17315" s="26">
        <f>B17315*$P$40</f>
        <v>24.9</v>
      </c>
      <c r="L17315" s="32">
        <f>C17315*$P$40</f>
        <v>29016841.5</v>
      </c>
      <c r="M17315" s="33">
        <f t="shared" si="1585"/>
        <v>6</v>
      </c>
      <c r="N17315" s="33"/>
    </row>
    <row r="17316" spans="1:14" hidden="1" x14ac:dyDescent="0.3">
      <c r="A17316" s="16" t="s">
        <v>194</v>
      </c>
      <c r="B17316" s="17">
        <v>0.83</v>
      </c>
      <c r="C17316" s="18">
        <v>954737.07</v>
      </c>
      <c r="D17316" s="17">
        <v>657894.92000000004</v>
      </c>
      <c r="E17316" s="17">
        <v>481756.13</v>
      </c>
      <c r="F17316" s="17">
        <v>175641.94</v>
      </c>
      <c r="G17316" s="19">
        <v>496.85</v>
      </c>
      <c r="H17316" s="19" t="s">
        <v>258</v>
      </c>
      <c r="I17316" s="19" t="s">
        <v>112</v>
      </c>
      <c r="J17316" s="19" t="s">
        <v>93</v>
      </c>
      <c r="K17316" s="19">
        <f>B17316*$P$40</f>
        <v>24.9</v>
      </c>
      <c r="L17316" s="20">
        <f>C17316*$P$40</f>
        <v>28642112.099999998</v>
      </c>
      <c r="M17316" s="19" t="str">
        <f>TEXT(A17316,"ММММ")</f>
        <v>Июнь</v>
      </c>
      <c r="N17316" s="19"/>
    </row>
    <row r="17317" spans="1:14" hidden="1" x14ac:dyDescent="0.3">
      <c r="A17317" s="21" t="s">
        <v>195</v>
      </c>
      <c r="B17317" s="17">
        <v>0.83</v>
      </c>
      <c r="C17317" s="18">
        <v>888094.87</v>
      </c>
      <c r="D17317" s="17">
        <v>278347.77</v>
      </c>
      <c r="E17317" s="17">
        <v>180392.3</v>
      </c>
      <c r="F17317" s="17">
        <v>97837.41</v>
      </c>
      <c r="G17317" s="19">
        <v>118.06</v>
      </c>
      <c r="H17317" s="19" t="s">
        <v>258</v>
      </c>
      <c r="I17317" s="19" t="s">
        <v>165</v>
      </c>
      <c r="J17317" s="19" t="s">
        <v>58</v>
      </c>
      <c r="K17317" s="19">
        <f>B17317*$P$40</f>
        <v>24.9</v>
      </c>
      <c r="L17317" s="20">
        <f>C17317*$P$40</f>
        <v>26642846.100000001</v>
      </c>
      <c r="M17317" s="19" t="str">
        <f>TEXT(A17317,"ММММ")</f>
        <v>Июнь</v>
      </c>
      <c r="N17317" s="19"/>
    </row>
    <row r="17318" spans="1:14" hidden="1" x14ac:dyDescent="0.3">
      <c r="A17318" s="16" t="s">
        <v>196</v>
      </c>
      <c r="B17318" s="17">
        <v>0.83</v>
      </c>
      <c r="C17318" s="18">
        <v>844349.33</v>
      </c>
      <c r="D17318" s="17">
        <v>525544.5</v>
      </c>
      <c r="E17318" s="17">
        <v>523711.87</v>
      </c>
      <c r="F17318" s="17">
        <v>1383.28</v>
      </c>
      <c r="G17318" s="19">
        <v>449.35</v>
      </c>
      <c r="H17318" s="19" t="s">
        <v>258</v>
      </c>
      <c r="I17318" s="19" t="s">
        <v>112</v>
      </c>
      <c r="J17318" s="19" t="s">
        <v>100</v>
      </c>
      <c r="K17318" s="19">
        <f>B17318*$P$40</f>
        <v>24.9</v>
      </c>
      <c r="L17318" s="20">
        <f>C17318*$P$40</f>
        <v>25330479.899999999</v>
      </c>
      <c r="M17318" s="19" t="str">
        <f>TEXT(A17318,"ММММ")</f>
        <v>Май</v>
      </c>
      <c r="N17318" s="19"/>
    </row>
    <row r="17319" spans="1:14" hidden="1" x14ac:dyDescent="0.3">
      <c r="A17319" s="21" t="s">
        <v>197</v>
      </c>
      <c r="B17319" s="17">
        <v>0.83</v>
      </c>
      <c r="C17319" s="18">
        <v>829424.24</v>
      </c>
      <c r="D17319" s="17">
        <v>441382.13</v>
      </c>
      <c r="E17319" s="17">
        <v>39142.160000000003</v>
      </c>
      <c r="F17319" s="17">
        <v>402239.97</v>
      </c>
      <c r="G17319" s="19">
        <v>0</v>
      </c>
      <c r="H17319" s="19" t="s">
        <v>258</v>
      </c>
      <c r="I17319" s="19" t="s">
        <v>112</v>
      </c>
      <c r="J17319" s="19" t="s">
        <v>69</v>
      </c>
      <c r="K17319" s="19">
        <f>B17319*$P$40</f>
        <v>24.9</v>
      </c>
      <c r="L17319" s="20">
        <f>C17319*$P$40</f>
        <v>24882727.199999999</v>
      </c>
      <c r="M17319" s="19" t="str">
        <f>TEXT(A17319,"ММММ")</f>
        <v>Май</v>
      </c>
      <c r="N17319" s="19"/>
    </row>
    <row r="17320" spans="1:14" hidden="1" x14ac:dyDescent="0.3">
      <c r="A17320" s="16" t="s">
        <v>198</v>
      </c>
      <c r="B17320" s="22">
        <v>0.83</v>
      </c>
      <c r="C17320" s="23">
        <v>824792.73</v>
      </c>
      <c r="D17320" s="22">
        <v>371224.09</v>
      </c>
      <c r="E17320" s="22">
        <v>50279.53</v>
      </c>
      <c r="F17320" s="22">
        <v>320943.18</v>
      </c>
      <c r="G17320" s="24">
        <v>1.38</v>
      </c>
      <c r="H17320" s="24" t="s">
        <v>258</v>
      </c>
      <c r="I17320" s="24" t="s">
        <v>112</v>
      </c>
      <c r="J17320" s="24" t="s">
        <v>69</v>
      </c>
      <c r="K17320" s="19">
        <f>B17320*$P$40</f>
        <v>24.9</v>
      </c>
      <c r="L17320" s="20">
        <f>C17320*$P$40</f>
        <v>24743781.899999999</v>
      </c>
      <c r="M17320" s="19" t="str">
        <f>TEXT(A17320,"ММММ")</f>
        <v>Май</v>
      </c>
      <c r="N17320" s="19"/>
    </row>
    <row r="17321" spans="1:14" hidden="1" x14ac:dyDescent="0.3">
      <c r="A17321" s="21" t="s">
        <v>199</v>
      </c>
      <c r="B17321" s="22">
        <v>0.83</v>
      </c>
      <c r="C17321" s="23">
        <v>822403.21</v>
      </c>
      <c r="D17321" s="22">
        <v>222914.33</v>
      </c>
      <c r="E17321" s="22">
        <v>56123.39</v>
      </c>
      <c r="F17321" s="22">
        <v>166790.94</v>
      </c>
      <c r="G17321" s="24">
        <v>0</v>
      </c>
      <c r="H17321" s="24" t="s">
        <v>258</v>
      </c>
      <c r="I17321" s="24" t="s">
        <v>112</v>
      </c>
      <c r="J17321" s="24" t="s">
        <v>81</v>
      </c>
      <c r="K17321" s="19">
        <f>B17321*$P$40</f>
        <v>24.9</v>
      </c>
      <c r="L17321" s="20">
        <f>C17321*$P$40</f>
        <v>24672096.299999997</v>
      </c>
      <c r="M17321" s="19" t="str">
        <f>TEXT(A17321,"ММММ")</f>
        <v>Май</v>
      </c>
      <c r="N17321" s="19"/>
    </row>
    <row r="17322" spans="1:14" hidden="1" x14ac:dyDescent="0.3">
      <c r="A17322" s="16" t="s">
        <v>200</v>
      </c>
      <c r="B17322" s="17">
        <v>0.83</v>
      </c>
      <c r="C17322" s="18">
        <v>769499.11</v>
      </c>
      <c r="D17322" s="17">
        <v>435354.58</v>
      </c>
      <c r="E17322" s="17">
        <v>434179.72</v>
      </c>
      <c r="F17322" s="17">
        <v>841.99</v>
      </c>
      <c r="G17322" s="19">
        <v>332.87</v>
      </c>
      <c r="H17322" s="19" t="s">
        <v>258</v>
      </c>
      <c r="I17322" s="19" t="s">
        <v>112</v>
      </c>
      <c r="J17322" s="19" t="s">
        <v>93</v>
      </c>
      <c r="K17322" s="19">
        <f>B17322*$P$40</f>
        <v>24.9</v>
      </c>
      <c r="L17322" s="20">
        <f>C17322*$P$40</f>
        <v>23084973.300000001</v>
      </c>
      <c r="M17322" s="19" t="str">
        <f>TEXT(A17322,"ММММ")</f>
        <v>Апрель</v>
      </c>
      <c r="N17322" s="19"/>
    </row>
    <row r="17323" spans="1:14" x14ac:dyDescent="0.3">
      <c r="A17323" s="40" t="s">
        <v>201</v>
      </c>
      <c r="B17323" s="41">
        <v>0.83</v>
      </c>
      <c r="C17323" s="42">
        <v>761261.71</v>
      </c>
      <c r="D17323" s="41">
        <v>64616.17</v>
      </c>
      <c r="E17323" s="41">
        <v>64585.35</v>
      </c>
      <c r="F17323" s="41">
        <v>30.82</v>
      </c>
      <c r="G17323" s="43">
        <v>0</v>
      </c>
      <c r="H17323" s="43" t="s">
        <v>258</v>
      </c>
      <c r="I17323" s="43" t="s">
        <v>5</v>
      </c>
      <c r="J17323" s="43" t="s">
        <v>90</v>
      </c>
      <c r="K17323" s="26">
        <f>B17323*$P$40</f>
        <v>24.9</v>
      </c>
      <c r="L17323" s="32">
        <f>C17323*$P$40</f>
        <v>22837851.299999997</v>
      </c>
      <c r="M17323" s="33">
        <f t="shared" ref="M17323:M17324" si="1586">MONTH(A17323)</f>
        <v>4</v>
      </c>
      <c r="N17323" s="33"/>
    </row>
    <row r="17324" spans="1:14" x14ac:dyDescent="0.3">
      <c r="A17324" s="37" t="s">
        <v>202</v>
      </c>
      <c r="B17324" s="38">
        <v>0.83</v>
      </c>
      <c r="C17324" s="39">
        <v>741702.5</v>
      </c>
      <c r="D17324" s="38">
        <v>294366.5</v>
      </c>
      <c r="E17324" s="38">
        <v>34244.400000000001</v>
      </c>
      <c r="F17324" s="38">
        <v>260040.92</v>
      </c>
      <c r="G17324" s="26">
        <v>81.180000000000007</v>
      </c>
      <c r="H17324" s="26" t="s">
        <v>258</v>
      </c>
      <c r="I17324" s="26" t="s">
        <v>5</v>
      </c>
      <c r="J17324" s="26" t="s">
        <v>69</v>
      </c>
      <c r="K17324" s="26">
        <f>B17324*$P$40</f>
        <v>24.9</v>
      </c>
      <c r="L17324" s="32">
        <f>C17324*$P$40</f>
        <v>22251075</v>
      </c>
      <c r="M17324" s="33">
        <f t="shared" si="1586"/>
        <v>4</v>
      </c>
      <c r="N17324" s="33"/>
    </row>
    <row r="17325" spans="1:14" hidden="1" x14ac:dyDescent="0.3">
      <c r="A17325" s="21" t="s">
        <v>203</v>
      </c>
      <c r="B17325" s="22">
        <v>0.83</v>
      </c>
      <c r="C17325" s="23">
        <v>725928.01</v>
      </c>
      <c r="D17325" s="22">
        <v>414298.22</v>
      </c>
      <c r="E17325" s="22">
        <v>411116.66</v>
      </c>
      <c r="F17325" s="22">
        <v>2953.08</v>
      </c>
      <c r="G17325" s="24">
        <v>228.48</v>
      </c>
      <c r="H17325" s="24" t="s">
        <v>258</v>
      </c>
      <c r="I17325" s="24" t="s">
        <v>112</v>
      </c>
      <c r="J17325" s="24" t="s">
        <v>93</v>
      </c>
      <c r="K17325" s="19">
        <f>B17325*$P$40</f>
        <v>24.9</v>
      </c>
      <c r="L17325" s="20">
        <f>C17325*$P$40</f>
        <v>21777840.300000001</v>
      </c>
      <c r="M17325" s="19" t="str">
        <f>TEXT(A17325,"ММММ")</f>
        <v>Апрель</v>
      </c>
      <c r="N17325" s="19"/>
    </row>
    <row r="17326" spans="1:14" hidden="1" x14ac:dyDescent="0.3">
      <c r="A17326" s="16" t="s">
        <v>204</v>
      </c>
      <c r="B17326" s="22">
        <v>0.83</v>
      </c>
      <c r="C17326" s="23">
        <v>712937.27</v>
      </c>
      <c r="D17326" s="22">
        <v>125527.45</v>
      </c>
      <c r="E17326" s="22">
        <v>89810.71</v>
      </c>
      <c r="F17326" s="22">
        <v>28507.85</v>
      </c>
      <c r="G17326" s="24">
        <v>7208.89</v>
      </c>
      <c r="H17326" s="24" t="s">
        <v>258</v>
      </c>
      <c r="I17326" s="24" t="s">
        <v>112</v>
      </c>
      <c r="J17326" s="24" t="s">
        <v>110</v>
      </c>
      <c r="K17326" s="19">
        <f>B17326*$P$40</f>
        <v>24.9</v>
      </c>
      <c r="L17326" s="20">
        <f>C17326*$P$40</f>
        <v>21388118.100000001</v>
      </c>
      <c r="M17326" s="19" t="str">
        <f>TEXT(A17326,"ММММ")</f>
        <v>Апрель</v>
      </c>
      <c r="N17326" s="19"/>
    </row>
    <row r="17327" spans="1:14" hidden="1" x14ac:dyDescent="0.3">
      <c r="A17327" s="21" t="s">
        <v>205</v>
      </c>
      <c r="B17327" s="22">
        <v>0.83</v>
      </c>
      <c r="C17327" s="23">
        <v>661159.79</v>
      </c>
      <c r="D17327" s="22">
        <v>215095.77</v>
      </c>
      <c r="E17327" s="22">
        <v>175831.59</v>
      </c>
      <c r="F17327" s="22">
        <v>39014.18</v>
      </c>
      <c r="G17327" s="24">
        <v>250</v>
      </c>
      <c r="H17327" s="24" t="s">
        <v>258</v>
      </c>
      <c r="I17327" s="24" t="s">
        <v>112</v>
      </c>
      <c r="J17327" s="24" t="s">
        <v>98</v>
      </c>
      <c r="K17327" s="19">
        <f>B17327*$P$40</f>
        <v>24.9</v>
      </c>
      <c r="L17327" s="20">
        <f>C17327*$P$40</f>
        <v>19834793.700000003</v>
      </c>
      <c r="M17327" s="19" t="str">
        <f>TEXT(A17327,"ММММ")</f>
        <v>Март</v>
      </c>
      <c r="N17327" s="19"/>
    </row>
    <row r="17328" spans="1:14" x14ac:dyDescent="0.3">
      <c r="A17328" s="37" t="s">
        <v>206</v>
      </c>
      <c r="B17328" s="41">
        <v>0.83</v>
      </c>
      <c r="C17328" s="42">
        <v>649885.76</v>
      </c>
      <c r="D17328" s="41">
        <v>139645.32999999999</v>
      </c>
      <c r="E17328" s="41">
        <v>90392.86</v>
      </c>
      <c r="F17328" s="41">
        <v>23535.8</v>
      </c>
      <c r="G17328" s="43">
        <v>25716.67</v>
      </c>
      <c r="H17328" s="43" t="s">
        <v>258</v>
      </c>
      <c r="I17328" s="43" t="s">
        <v>5</v>
      </c>
      <c r="J17328" s="43" t="s">
        <v>110</v>
      </c>
      <c r="K17328" s="26">
        <f>B17328*$P$40</f>
        <v>24.9</v>
      </c>
      <c r="L17328" s="32">
        <f>C17328*$P$40</f>
        <v>19496572.800000001</v>
      </c>
      <c r="M17328" s="33">
        <f>MONTH(A17328)</f>
        <v>3</v>
      </c>
      <c r="N17328" s="33"/>
    </row>
    <row r="17329" spans="1:14" hidden="1" x14ac:dyDescent="0.3">
      <c r="A17329" s="21" t="s">
        <v>207</v>
      </c>
      <c r="B17329" s="22">
        <v>0.83</v>
      </c>
      <c r="C17329" s="23">
        <v>590001.81999999995</v>
      </c>
      <c r="D17329" s="22">
        <v>189301.37</v>
      </c>
      <c r="E17329" s="22">
        <v>69497.05</v>
      </c>
      <c r="F17329" s="22">
        <v>119037.82</v>
      </c>
      <c r="G17329" s="24">
        <v>766.5</v>
      </c>
      <c r="H17329" s="24" t="s">
        <v>258</v>
      </c>
      <c r="I17329" s="24" t="s">
        <v>112</v>
      </c>
      <c r="J17329" s="24" t="s">
        <v>58</v>
      </c>
      <c r="K17329" s="19">
        <f>B17329*$P$40</f>
        <v>24.9</v>
      </c>
      <c r="L17329" s="20">
        <f>C17329*$P$40</f>
        <v>17700054.599999998</v>
      </c>
      <c r="M17329" s="19" t="str">
        <f>TEXT(A17329,"ММММ")</f>
        <v>Март</v>
      </c>
      <c r="N17329" s="19"/>
    </row>
    <row r="17330" spans="1:14" x14ac:dyDescent="0.3">
      <c r="A17330" s="37" t="s">
        <v>208</v>
      </c>
      <c r="B17330" s="41">
        <v>0.83</v>
      </c>
      <c r="C17330" s="42">
        <v>572552.24</v>
      </c>
      <c r="D17330" s="41">
        <v>38271.410000000003</v>
      </c>
      <c r="E17330" s="41">
        <v>32922.93</v>
      </c>
      <c r="F17330" s="41">
        <v>5315.64</v>
      </c>
      <c r="G17330" s="43">
        <v>32.840000000000003</v>
      </c>
      <c r="H17330" s="43" t="s">
        <v>258</v>
      </c>
      <c r="I17330" s="43" t="s">
        <v>5</v>
      </c>
      <c r="J17330" s="43" t="s">
        <v>98</v>
      </c>
      <c r="K17330" s="26">
        <f>B17330*$P$40</f>
        <v>24.9</v>
      </c>
      <c r="L17330" s="32">
        <f>C17330*$P$40</f>
        <v>17176567.199999999</v>
      </c>
      <c r="M17330" s="33">
        <f>MONTH(A17330)</f>
        <v>3</v>
      </c>
      <c r="N17330" s="33"/>
    </row>
    <row r="17331" spans="1:14" hidden="1" x14ac:dyDescent="0.3">
      <c r="A17331" s="21" t="s">
        <v>209</v>
      </c>
      <c r="B17331" s="22">
        <v>0.83</v>
      </c>
      <c r="C17331" s="23">
        <v>540315.74</v>
      </c>
      <c r="D17331" s="22">
        <v>221494.09</v>
      </c>
      <c r="E17331" s="22">
        <v>186675.1</v>
      </c>
      <c r="F17331" s="22">
        <v>3009.89</v>
      </c>
      <c r="G17331" s="24">
        <v>31809.1</v>
      </c>
      <c r="H17331" s="24" t="s">
        <v>258</v>
      </c>
      <c r="I17331" s="24" t="s">
        <v>165</v>
      </c>
      <c r="J17331" s="24" t="s">
        <v>70</v>
      </c>
      <c r="K17331" s="19">
        <f>B17331*$P$40</f>
        <v>24.9</v>
      </c>
      <c r="L17331" s="20">
        <f>C17331*$P$40</f>
        <v>16209472.199999999</v>
      </c>
      <c r="M17331" s="19" t="str">
        <f>TEXT(A17331,"ММММ")</f>
        <v>Февраль</v>
      </c>
      <c r="N17331" s="19"/>
    </row>
    <row r="17332" spans="1:14" hidden="1" x14ac:dyDescent="0.3">
      <c r="A17332" s="16" t="s">
        <v>210</v>
      </c>
      <c r="B17332" s="22">
        <v>0.83</v>
      </c>
      <c r="C17332" s="23">
        <v>533830.62</v>
      </c>
      <c r="D17332" s="22">
        <v>178123.73</v>
      </c>
      <c r="E17332" s="22">
        <v>46440.63</v>
      </c>
      <c r="F17332" s="22">
        <v>130991.43</v>
      </c>
      <c r="G17332" s="24">
        <v>691.67</v>
      </c>
      <c r="H17332" s="24" t="s">
        <v>258</v>
      </c>
      <c r="I17332" s="24" t="s">
        <v>112</v>
      </c>
      <c r="J17332" s="24" t="s">
        <v>88</v>
      </c>
      <c r="K17332" s="19">
        <f>B17332*$P$40</f>
        <v>24.9</v>
      </c>
      <c r="L17332" s="20">
        <f>C17332*$P$40</f>
        <v>16014918.6</v>
      </c>
      <c r="M17332" s="19" t="str">
        <f>TEXT(A17332,"ММММ")</f>
        <v>Февраль</v>
      </c>
      <c r="N17332" s="19"/>
    </row>
    <row r="17333" spans="1:14" hidden="1" x14ac:dyDescent="0.3">
      <c r="A17333" s="21" t="s">
        <v>211</v>
      </c>
      <c r="B17333" s="22">
        <v>0.83</v>
      </c>
      <c r="C17333" s="23">
        <v>517277.53</v>
      </c>
      <c r="D17333" s="22">
        <v>173886.68</v>
      </c>
      <c r="E17333" s="22">
        <v>43958.19</v>
      </c>
      <c r="F17333" s="22">
        <v>129928.49</v>
      </c>
      <c r="G17333" s="24">
        <v>0</v>
      </c>
      <c r="H17333" s="24" t="s">
        <v>258</v>
      </c>
      <c r="I17333" s="24" t="s">
        <v>112</v>
      </c>
      <c r="J17333" s="24" t="s">
        <v>88</v>
      </c>
      <c r="K17333" s="19">
        <f>B17333*$P$40</f>
        <v>24.9</v>
      </c>
      <c r="L17333" s="20">
        <f>C17333*$P$40</f>
        <v>15518325.9</v>
      </c>
      <c r="M17333" s="19" t="str">
        <f>TEXT(A17333,"ММММ")</f>
        <v>Февраль</v>
      </c>
      <c r="N17333" s="19"/>
    </row>
    <row r="17334" spans="1:14" hidden="1" x14ac:dyDescent="0.3">
      <c r="A17334" s="16" t="s">
        <v>212</v>
      </c>
      <c r="B17334" s="17">
        <v>0.83</v>
      </c>
      <c r="C17334" s="18">
        <v>512839.94</v>
      </c>
      <c r="D17334" s="17">
        <v>172192.51</v>
      </c>
      <c r="E17334" s="17">
        <v>46050.87</v>
      </c>
      <c r="F17334" s="17">
        <v>121150.53</v>
      </c>
      <c r="G17334" s="19">
        <v>4991.1099999999997</v>
      </c>
      <c r="H17334" s="19" t="s">
        <v>258</v>
      </c>
      <c r="I17334" s="19" t="s">
        <v>112</v>
      </c>
      <c r="J17334" s="19" t="s">
        <v>88</v>
      </c>
      <c r="K17334" s="19">
        <f>B17334*$P$40</f>
        <v>24.9</v>
      </c>
      <c r="L17334" s="20">
        <f>C17334*$P$40</f>
        <v>15385198.199999999</v>
      </c>
      <c r="M17334" s="19" t="str">
        <f>TEXT(A17334,"ММММ")</f>
        <v>Февраль</v>
      </c>
      <c r="N17334" s="19"/>
    </row>
    <row r="17335" spans="1:14" hidden="1" x14ac:dyDescent="0.3">
      <c r="A17335" s="21" t="s">
        <v>213</v>
      </c>
      <c r="B17335" s="22">
        <v>0.83</v>
      </c>
      <c r="C17335" s="23">
        <v>427575.05</v>
      </c>
      <c r="D17335" s="22">
        <v>103538.03</v>
      </c>
      <c r="E17335" s="22">
        <v>46595.95</v>
      </c>
      <c r="F17335" s="22">
        <v>56942.080000000002</v>
      </c>
      <c r="G17335" s="24">
        <v>0</v>
      </c>
      <c r="H17335" s="24" t="s">
        <v>258</v>
      </c>
      <c r="I17335" s="24" t="s">
        <v>112</v>
      </c>
      <c r="J17335" s="24" t="s">
        <v>78</v>
      </c>
      <c r="K17335" s="19">
        <f>B17335*$P$40</f>
        <v>24.9</v>
      </c>
      <c r="L17335" s="20">
        <f>C17335*$P$40</f>
        <v>12827251.5</v>
      </c>
      <c r="M17335" s="19" t="str">
        <f>TEXT(A17335,"ММММ")</f>
        <v>Январь</v>
      </c>
      <c r="N17335" s="19"/>
    </row>
    <row r="17336" spans="1:14" hidden="1" x14ac:dyDescent="0.3">
      <c r="A17336" s="16" t="s">
        <v>214</v>
      </c>
      <c r="B17336" s="22">
        <v>0.83</v>
      </c>
      <c r="C17336" s="23">
        <v>359872.46</v>
      </c>
      <c r="D17336" s="22">
        <v>105547.31</v>
      </c>
      <c r="E17336" s="22">
        <v>45051.61</v>
      </c>
      <c r="F17336" s="22">
        <v>60495.7</v>
      </c>
      <c r="G17336" s="24">
        <v>0</v>
      </c>
      <c r="H17336" s="24" t="s">
        <v>258</v>
      </c>
      <c r="I17336" s="24" t="s">
        <v>112</v>
      </c>
      <c r="J17336" s="24" t="s">
        <v>78</v>
      </c>
      <c r="K17336" s="19">
        <f>B17336*$P$40</f>
        <v>24.9</v>
      </c>
      <c r="L17336" s="20">
        <f>C17336*$P$40</f>
        <v>10796173.800000001</v>
      </c>
      <c r="M17336" s="19" t="str">
        <f>TEXT(A17336,"ММММ")</f>
        <v>Январь</v>
      </c>
      <c r="N17336" s="19"/>
    </row>
    <row r="17337" spans="1:14" hidden="1" x14ac:dyDescent="0.3">
      <c r="A17337" s="21" t="s">
        <v>215</v>
      </c>
      <c r="B17337" s="17">
        <v>0.83</v>
      </c>
      <c r="C17337" s="18">
        <v>339328.92</v>
      </c>
      <c r="D17337" s="17">
        <v>193461.2</v>
      </c>
      <c r="E17337" s="17">
        <v>68316.820000000007</v>
      </c>
      <c r="F17337" s="17">
        <v>125144.38</v>
      </c>
      <c r="G17337" s="19">
        <v>0</v>
      </c>
      <c r="H17337" s="19" t="s">
        <v>258</v>
      </c>
      <c r="I17337" s="19" t="s">
        <v>112</v>
      </c>
      <c r="J17337" s="19" t="s">
        <v>78</v>
      </c>
      <c r="K17337" s="19">
        <f>B17337*$P$40</f>
        <v>24.9</v>
      </c>
      <c r="L17337" s="20">
        <f>C17337*$P$40</f>
        <v>10179867.6</v>
      </c>
      <c r="M17337" s="19" t="str">
        <f>TEXT(A17337,"ММММ")</f>
        <v>Январь</v>
      </c>
      <c r="N17337" s="19"/>
    </row>
    <row r="17338" spans="1:14" hidden="1" x14ac:dyDescent="0.3">
      <c r="A17338" s="16" t="s">
        <v>216</v>
      </c>
      <c r="B17338" s="17">
        <v>0.83</v>
      </c>
      <c r="C17338" s="18">
        <v>337403.05</v>
      </c>
      <c r="D17338" s="17">
        <v>85444.54</v>
      </c>
      <c r="E17338" s="17">
        <v>40526.019999999997</v>
      </c>
      <c r="F17338" s="17">
        <v>44918.52</v>
      </c>
      <c r="G17338" s="19">
        <v>0</v>
      </c>
      <c r="H17338" s="19" t="s">
        <v>258</v>
      </c>
      <c r="I17338" s="19" t="s">
        <v>112</v>
      </c>
      <c r="J17338" s="19" t="s">
        <v>78</v>
      </c>
      <c r="K17338" s="19">
        <f>B17338*$P$40</f>
        <v>24.9</v>
      </c>
      <c r="L17338" s="20">
        <f>C17338*$P$40</f>
        <v>10122091.5</v>
      </c>
      <c r="M17338" s="19" t="str">
        <f>TEXT(A17338,"ММММ")</f>
        <v>Январь</v>
      </c>
      <c r="N17338" s="19"/>
    </row>
    <row r="17339" spans="1:14" hidden="1" x14ac:dyDescent="0.3">
      <c r="A17339" s="21" t="s">
        <v>217</v>
      </c>
      <c r="B17339" s="22">
        <v>0.83</v>
      </c>
      <c r="C17339" s="23">
        <v>318890.26</v>
      </c>
      <c r="D17339" s="22">
        <v>228572.52</v>
      </c>
      <c r="E17339" s="22">
        <v>30235.13</v>
      </c>
      <c r="F17339" s="22">
        <v>198337.39</v>
      </c>
      <c r="G17339" s="24">
        <v>0</v>
      </c>
      <c r="H17339" s="24" t="s">
        <v>259</v>
      </c>
      <c r="I17339" s="24" t="s">
        <v>165</v>
      </c>
      <c r="J17339" s="24" t="s">
        <v>72</v>
      </c>
      <c r="K17339" s="19">
        <f>B17339*$P$40</f>
        <v>24.9</v>
      </c>
      <c r="L17339" s="20">
        <f>C17339*$P$40</f>
        <v>9566707.8000000007</v>
      </c>
      <c r="M17339" s="19" t="str">
        <f>TEXT(A17339,"ММММ")</f>
        <v>Январь</v>
      </c>
      <c r="N17339" s="19"/>
    </row>
    <row r="17340" spans="1:14" hidden="1" x14ac:dyDescent="0.3">
      <c r="A17340" s="16" t="s">
        <v>164</v>
      </c>
      <c r="B17340" s="17">
        <v>0.83</v>
      </c>
      <c r="C17340" s="18">
        <v>315463.87</v>
      </c>
      <c r="D17340" s="17">
        <v>109332.7</v>
      </c>
      <c r="E17340" s="17">
        <v>97601.86</v>
      </c>
      <c r="F17340" s="17">
        <v>11720.6</v>
      </c>
      <c r="G17340" s="19">
        <v>10.24</v>
      </c>
      <c r="H17340" s="19" t="s">
        <v>258</v>
      </c>
      <c r="I17340" s="19" t="s">
        <v>165</v>
      </c>
      <c r="J17340" s="19" t="s">
        <v>95</v>
      </c>
      <c r="K17340" s="19">
        <f>B17340*$P$40</f>
        <v>24.9</v>
      </c>
      <c r="L17340" s="20">
        <f>C17340*$P$40</f>
        <v>9463916.0999999996</v>
      </c>
      <c r="M17340" s="19" t="str">
        <f>TEXT(A17340,"ММММ")</f>
        <v>Декабрь</v>
      </c>
      <c r="N17340" s="19"/>
    </row>
    <row r="17341" spans="1:14" hidden="1" x14ac:dyDescent="0.3">
      <c r="A17341" s="21" t="s">
        <v>166</v>
      </c>
      <c r="B17341" s="17">
        <v>0.83</v>
      </c>
      <c r="C17341" s="18">
        <v>309217.44</v>
      </c>
      <c r="D17341" s="17">
        <v>73575.08</v>
      </c>
      <c r="E17341" s="17">
        <v>40601.67</v>
      </c>
      <c r="F17341" s="17">
        <v>32973.410000000003</v>
      </c>
      <c r="G17341" s="19">
        <v>0</v>
      </c>
      <c r="H17341" s="19" t="s">
        <v>258</v>
      </c>
      <c r="I17341" s="19" t="s">
        <v>112</v>
      </c>
      <c r="J17341" s="19" t="s">
        <v>78</v>
      </c>
      <c r="K17341" s="19">
        <f>B17341*$P$40</f>
        <v>24.9</v>
      </c>
      <c r="L17341" s="20">
        <f>C17341*$P$40</f>
        <v>9276523.1999999993</v>
      </c>
      <c r="M17341" s="19" t="str">
        <f>TEXT(A17341,"ММММ")</f>
        <v>Декабрь</v>
      </c>
      <c r="N17341" s="19"/>
    </row>
    <row r="17342" spans="1:14" x14ac:dyDescent="0.3">
      <c r="A17342" s="37" t="s">
        <v>167</v>
      </c>
      <c r="B17342" s="38">
        <v>0.83</v>
      </c>
      <c r="C17342" s="39">
        <v>292707.14</v>
      </c>
      <c r="D17342" s="38">
        <v>58612.1</v>
      </c>
      <c r="E17342" s="38">
        <v>34675.97</v>
      </c>
      <c r="F17342" s="38">
        <v>23936.13</v>
      </c>
      <c r="G17342" s="26">
        <v>0</v>
      </c>
      <c r="H17342" s="26" t="s">
        <v>258</v>
      </c>
      <c r="I17342" s="26" t="s">
        <v>5</v>
      </c>
      <c r="J17342" s="26" t="s">
        <v>78</v>
      </c>
      <c r="K17342" s="26">
        <f>B17342*$P$40</f>
        <v>24.9</v>
      </c>
      <c r="L17342" s="32">
        <f>C17342*$P$40</f>
        <v>8781214.2000000011</v>
      </c>
      <c r="M17342" s="33">
        <f>MONTH(A17342)</f>
        <v>12</v>
      </c>
      <c r="N17342" s="33"/>
    </row>
    <row r="17343" spans="1:14" hidden="1" x14ac:dyDescent="0.3">
      <c r="A17343" s="21" t="s">
        <v>168</v>
      </c>
      <c r="B17343" s="22">
        <v>0.83</v>
      </c>
      <c r="C17343" s="23">
        <v>284148.53999999998</v>
      </c>
      <c r="D17343" s="22">
        <v>204436.11</v>
      </c>
      <c r="E17343" s="22">
        <v>170177.69</v>
      </c>
      <c r="F17343" s="22">
        <v>19377.27</v>
      </c>
      <c r="G17343" s="24">
        <v>14881.15</v>
      </c>
      <c r="H17343" s="24" t="s">
        <v>258</v>
      </c>
      <c r="I17343" s="24" t="s">
        <v>112</v>
      </c>
      <c r="J17343" s="24" t="s">
        <v>105</v>
      </c>
      <c r="K17343" s="19">
        <f>B17343*$P$40</f>
        <v>24.9</v>
      </c>
      <c r="L17343" s="20">
        <f>C17343*$P$40</f>
        <v>8524456.1999999993</v>
      </c>
      <c r="M17343" s="19" t="str">
        <f>TEXT(A17343,"ММММ")</f>
        <v>Декабрь</v>
      </c>
      <c r="N17343" s="19"/>
    </row>
    <row r="17344" spans="1:14" hidden="1" x14ac:dyDescent="0.3">
      <c r="A17344" s="16" t="s">
        <v>169</v>
      </c>
      <c r="B17344" s="22">
        <v>0.83</v>
      </c>
      <c r="C17344" s="23">
        <v>231729.88</v>
      </c>
      <c r="D17344" s="22">
        <v>137362.20000000001</v>
      </c>
      <c r="E17344" s="22">
        <v>108121.76</v>
      </c>
      <c r="F17344" s="22">
        <v>28080.54</v>
      </c>
      <c r="G17344" s="24">
        <v>1159.9000000000001</v>
      </c>
      <c r="H17344" s="24" t="s">
        <v>258</v>
      </c>
      <c r="I17344" s="24" t="s">
        <v>219</v>
      </c>
      <c r="J17344" s="24" t="s">
        <v>66</v>
      </c>
      <c r="K17344" s="19">
        <f>B17344*$P$40</f>
        <v>24.9</v>
      </c>
      <c r="L17344" s="20">
        <f>C17344*$P$40</f>
        <v>6951896.4000000004</v>
      </c>
      <c r="M17344" s="19" t="str">
        <f>TEXT(A17344,"ММММ")</f>
        <v>Декабрь</v>
      </c>
      <c r="N17344" s="19"/>
    </row>
    <row r="17345" spans="1:14" hidden="1" x14ac:dyDescent="0.3">
      <c r="A17345" s="21" t="s">
        <v>170</v>
      </c>
      <c r="B17345" s="22">
        <v>0.83</v>
      </c>
      <c r="C17345" s="23">
        <v>219871.64</v>
      </c>
      <c r="D17345" s="22">
        <v>56767.53</v>
      </c>
      <c r="E17345" s="22">
        <v>27240.38</v>
      </c>
      <c r="F17345" s="22">
        <v>27220.07</v>
      </c>
      <c r="G17345" s="24">
        <v>2307.08</v>
      </c>
      <c r="H17345" s="24" t="s">
        <v>258</v>
      </c>
      <c r="I17345" s="24" t="s">
        <v>112</v>
      </c>
      <c r="J17345" s="24" t="s">
        <v>76</v>
      </c>
      <c r="K17345" s="19">
        <f>B17345*$P$40</f>
        <v>24.9</v>
      </c>
      <c r="L17345" s="20">
        <f>C17345*$P$40</f>
        <v>6596149.2000000002</v>
      </c>
      <c r="M17345" s="19" t="str">
        <f>TEXT(A17345,"ММММ")</f>
        <v>Ноябрь</v>
      </c>
      <c r="N17345" s="19"/>
    </row>
    <row r="17346" spans="1:14" hidden="1" x14ac:dyDescent="0.3">
      <c r="A17346" s="16" t="s">
        <v>171</v>
      </c>
      <c r="B17346" s="17">
        <v>0.83</v>
      </c>
      <c r="C17346" s="18">
        <v>218881.63</v>
      </c>
      <c r="D17346" s="17">
        <v>76629.539999999994</v>
      </c>
      <c r="E17346" s="17">
        <v>73432.679999999993</v>
      </c>
      <c r="F17346" s="17">
        <v>3196.86</v>
      </c>
      <c r="G17346" s="19">
        <v>0</v>
      </c>
      <c r="H17346" s="19" t="s">
        <v>258</v>
      </c>
      <c r="I17346" s="19" t="s">
        <v>165</v>
      </c>
      <c r="J17346" s="19" t="s">
        <v>67</v>
      </c>
      <c r="K17346" s="19">
        <f>B17346*$P$40</f>
        <v>24.9</v>
      </c>
      <c r="L17346" s="20">
        <f>C17346*$P$40</f>
        <v>6566448.9000000004</v>
      </c>
      <c r="M17346" s="19" t="str">
        <f>TEXT(A17346,"ММММ")</f>
        <v>Ноябрь</v>
      </c>
      <c r="N17346" s="19"/>
    </row>
    <row r="17347" spans="1:14" hidden="1" x14ac:dyDescent="0.3">
      <c r="A17347" s="21" t="s">
        <v>172</v>
      </c>
      <c r="B17347" s="22">
        <v>0.83</v>
      </c>
      <c r="C17347" s="23">
        <v>210263.7</v>
      </c>
      <c r="D17347" s="22">
        <v>59762.27</v>
      </c>
      <c r="E17347" s="22">
        <v>48049.79</v>
      </c>
      <c r="F17347" s="22">
        <v>9991.52</v>
      </c>
      <c r="G17347" s="24">
        <v>1720.96</v>
      </c>
      <c r="H17347" s="24" t="s">
        <v>258</v>
      </c>
      <c r="I17347" s="24" t="s">
        <v>112</v>
      </c>
      <c r="J17347" s="24" t="s">
        <v>67</v>
      </c>
      <c r="K17347" s="19">
        <f>B17347*$P$40</f>
        <v>24.9</v>
      </c>
      <c r="L17347" s="20">
        <f>C17347*$P$40</f>
        <v>6307911</v>
      </c>
      <c r="M17347" s="19" t="str">
        <f>TEXT(A17347,"ММММ")</f>
        <v>Ноябрь</v>
      </c>
      <c r="N17347" s="19"/>
    </row>
    <row r="17348" spans="1:14" x14ac:dyDescent="0.3">
      <c r="A17348" s="37" t="s">
        <v>173</v>
      </c>
      <c r="B17348" s="41">
        <v>0.83</v>
      </c>
      <c r="C17348" s="42">
        <v>207513.04</v>
      </c>
      <c r="D17348" s="41">
        <v>59144</v>
      </c>
      <c r="E17348" s="41">
        <v>13539.21</v>
      </c>
      <c r="F17348" s="41">
        <v>42885.85</v>
      </c>
      <c r="G17348" s="43">
        <v>2718.94</v>
      </c>
      <c r="H17348" s="43" t="s">
        <v>258</v>
      </c>
      <c r="I17348" s="43" t="s">
        <v>5</v>
      </c>
      <c r="J17348" s="43" t="s">
        <v>66</v>
      </c>
      <c r="K17348" s="26">
        <f>B17348*$P$40</f>
        <v>24.9</v>
      </c>
      <c r="L17348" s="32">
        <f>C17348*$P$40</f>
        <v>6225391.2000000002</v>
      </c>
      <c r="M17348" s="33">
        <f>MONTH(A17348)</f>
        <v>11</v>
      </c>
      <c r="N17348" s="33"/>
    </row>
    <row r="17349" spans="1:14" hidden="1" x14ac:dyDescent="0.3">
      <c r="A17349" s="21" t="s">
        <v>174</v>
      </c>
      <c r="B17349" s="22">
        <v>0.83</v>
      </c>
      <c r="C17349" s="23">
        <v>132799.76999999999</v>
      </c>
      <c r="D17349" s="22">
        <v>79293.84</v>
      </c>
      <c r="E17349" s="22">
        <v>74945.53</v>
      </c>
      <c r="F17349" s="22">
        <v>4149.17</v>
      </c>
      <c r="G17349" s="24">
        <v>199.14</v>
      </c>
      <c r="H17349" s="24" t="s">
        <v>258</v>
      </c>
      <c r="I17349" s="24" t="s">
        <v>165</v>
      </c>
      <c r="J17349" s="24" t="s">
        <v>104</v>
      </c>
      <c r="K17349" s="19">
        <f>B17349*$P$40</f>
        <v>24.9</v>
      </c>
      <c r="L17349" s="20">
        <f>C17349*$P$40</f>
        <v>3983993.0999999996</v>
      </c>
      <c r="M17349" s="19" t="str">
        <f>TEXT(A17349,"ММММ")</f>
        <v>Октябрь</v>
      </c>
      <c r="N17349" s="19"/>
    </row>
    <row r="17350" spans="1:14" hidden="1" x14ac:dyDescent="0.3">
      <c r="A17350" s="16" t="s">
        <v>175</v>
      </c>
      <c r="B17350" s="22">
        <v>0.83</v>
      </c>
      <c r="C17350" s="23">
        <v>127200.91</v>
      </c>
      <c r="D17350" s="22">
        <v>64624.959999999999</v>
      </c>
      <c r="E17350" s="22">
        <v>11670.33</v>
      </c>
      <c r="F17350" s="22">
        <v>52954.63</v>
      </c>
      <c r="G17350" s="24">
        <v>0</v>
      </c>
      <c r="H17350" s="24" t="s">
        <v>258</v>
      </c>
      <c r="I17350" s="24" t="s">
        <v>112</v>
      </c>
      <c r="J17350" s="24" t="s">
        <v>80</v>
      </c>
      <c r="K17350" s="19">
        <f>B17350*$P$40</f>
        <v>24.9</v>
      </c>
      <c r="L17350" s="20">
        <f>C17350*$P$40</f>
        <v>3816027.3000000003</v>
      </c>
      <c r="M17350" s="19" t="str">
        <f>TEXT(A17350,"ММММ")</f>
        <v>Октябрь</v>
      </c>
      <c r="N17350" s="19"/>
    </row>
    <row r="17351" spans="1:14" x14ac:dyDescent="0.3">
      <c r="A17351" s="40" t="s">
        <v>176</v>
      </c>
      <c r="B17351" s="41">
        <v>0.83</v>
      </c>
      <c r="C17351" s="42">
        <v>103277.35</v>
      </c>
      <c r="D17351" s="41">
        <v>30842.12</v>
      </c>
      <c r="E17351" s="41">
        <v>10619.03</v>
      </c>
      <c r="F17351" s="41">
        <v>19216.169999999998</v>
      </c>
      <c r="G17351" s="43">
        <v>1006.92</v>
      </c>
      <c r="H17351" s="43" t="s">
        <v>258</v>
      </c>
      <c r="I17351" s="43" t="s">
        <v>5</v>
      </c>
      <c r="J17351" s="43" t="s">
        <v>80</v>
      </c>
      <c r="K17351" s="26">
        <f>B17351*$P$40</f>
        <v>24.9</v>
      </c>
      <c r="L17351" s="32">
        <f>C17351*$P$40</f>
        <v>3098320.5</v>
      </c>
      <c r="M17351" s="33">
        <f>MONTH(A17351)</f>
        <v>10</v>
      </c>
      <c r="N17351" s="33"/>
    </row>
    <row r="17352" spans="1:14" hidden="1" x14ac:dyDescent="0.3">
      <c r="A17352" s="16" t="s">
        <v>177</v>
      </c>
      <c r="B17352" s="22">
        <v>0.83</v>
      </c>
      <c r="C17352" s="23">
        <v>100144.93</v>
      </c>
      <c r="D17352" s="22">
        <v>43204.67</v>
      </c>
      <c r="E17352" s="22">
        <v>42383.79</v>
      </c>
      <c r="F17352" s="22">
        <v>784.39</v>
      </c>
      <c r="G17352" s="24">
        <v>36.49</v>
      </c>
      <c r="H17352" s="24" t="s">
        <v>258</v>
      </c>
      <c r="I17352" s="24" t="s">
        <v>112</v>
      </c>
      <c r="J17352" s="24" t="s">
        <v>60</v>
      </c>
      <c r="K17352" s="19">
        <f>B17352*$P$40</f>
        <v>24.9</v>
      </c>
      <c r="L17352" s="20">
        <f>C17352*$P$40</f>
        <v>3004347.9</v>
      </c>
      <c r="M17352" s="19" t="str">
        <f>TEXT(A17352,"ММММ")</f>
        <v>Октябрь</v>
      </c>
      <c r="N17352" s="19"/>
    </row>
    <row r="17353" spans="1:14" hidden="1" x14ac:dyDescent="0.3">
      <c r="A17353" s="21" t="s">
        <v>178</v>
      </c>
      <c r="B17353" s="22">
        <v>0.83</v>
      </c>
      <c r="C17353" s="23">
        <v>25025</v>
      </c>
      <c r="D17353" s="22">
        <v>19953.63</v>
      </c>
      <c r="E17353" s="22">
        <v>996.03</v>
      </c>
      <c r="F17353" s="22">
        <v>18957.599999999999</v>
      </c>
      <c r="G17353" s="24">
        <v>0</v>
      </c>
      <c r="H17353" s="24" t="s">
        <v>259</v>
      </c>
      <c r="I17353" s="24" t="s">
        <v>165</v>
      </c>
      <c r="J17353" s="24" t="s">
        <v>66</v>
      </c>
      <c r="K17353" s="19">
        <f>B17353*$P$40</f>
        <v>24.9</v>
      </c>
      <c r="L17353" s="20">
        <f>C17353*$P$40</f>
        <v>750750</v>
      </c>
      <c r="M17353" s="19" t="str">
        <f>TEXT(A17353,"ММММ")</f>
        <v>Октябрь</v>
      </c>
      <c r="N17353" s="19"/>
    </row>
    <row r="17354" spans="1:14" hidden="1" x14ac:dyDescent="0.3">
      <c r="A17354" s="16" t="s">
        <v>179</v>
      </c>
      <c r="B17354" s="17">
        <v>0.83</v>
      </c>
      <c r="C17354" s="18">
        <v>21264.93</v>
      </c>
      <c r="D17354" s="17">
        <v>17413.12</v>
      </c>
      <c r="E17354" s="17">
        <v>1650.58</v>
      </c>
      <c r="F17354" s="17">
        <v>15762.54</v>
      </c>
      <c r="G17354" s="19">
        <v>0</v>
      </c>
      <c r="H17354" s="19" t="s">
        <v>259</v>
      </c>
      <c r="I17354" s="19" t="s">
        <v>165</v>
      </c>
      <c r="J17354" s="19" t="s">
        <v>67</v>
      </c>
      <c r="K17354" s="19">
        <f>B17354*$P$40</f>
        <v>24.9</v>
      </c>
      <c r="L17354" s="20">
        <f>C17354*$P$40</f>
        <v>637947.9</v>
      </c>
      <c r="M17354" s="19" t="str">
        <f>TEXT(A17354,"ММММ")</f>
        <v>Сентябрь</v>
      </c>
      <c r="N17354" s="19"/>
    </row>
    <row r="17355" spans="1:14" hidden="1" x14ac:dyDescent="0.3">
      <c r="A17355" s="21" t="s">
        <v>180</v>
      </c>
      <c r="B17355" s="22">
        <v>0.83</v>
      </c>
      <c r="C17355" s="23">
        <v>17118.8</v>
      </c>
      <c r="D17355" s="22">
        <v>12783.88</v>
      </c>
      <c r="E17355" s="22">
        <v>2148.56</v>
      </c>
      <c r="F17355" s="22">
        <v>10635.32</v>
      </c>
      <c r="G17355" s="24">
        <v>0</v>
      </c>
      <c r="H17355" s="24" t="s">
        <v>259</v>
      </c>
      <c r="I17355" s="24" t="s">
        <v>165</v>
      </c>
      <c r="J17355" s="24" t="s">
        <v>67</v>
      </c>
      <c r="K17355" s="19">
        <f>B17355*$P$40</f>
        <v>24.9</v>
      </c>
      <c r="L17355" s="20">
        <f>C17355*$P$40</f>
        <v>513564</v>
      </c>
      <c r="M17355" s="19" t="str">
        <f>TEXT(A17355,"ММММ")</f>
        <v>Сентябрь</v>
      </c>
      <c r="N17355" s="19"/>
    </row>
    <row r="17356" spans="1:14" hidden="1" x14ac:dyDescent="0.3">
      <c r="A17356" s="16" t="s">
        <v>181</v>
      </c>
      <c r="B17356" s="17">
        <v>0.83</v>
      </c>
      <c r="C17356" s="18">
        <v>8502.7800000000007</v>
      </c>
      <c r="D17356" s="17">
        <v>5712.45</v>
      </c>
      <c r="E17356" s="17">
        <v>77.78</v>
      </c>
      <c r="F17356" s="17">
        <v>5634.67</v>
      </c>
      <c r="G17356" s="19">
        <v>0</v>
      </c>
      <c r="H17356" s="19" t="s">
        <v>259</v>
      </c>
      <c r="I17356" s="19" t="s">
        <v>112</v>
      </c>
      <c r="J17356" s="19" t="s">
        <v>83</v>
      </c>
      <c r="K17356" s="19">
        <f>B17356*$P$40</f>
        <v>24.9</v>
      </c>
      <c r="L17356" s="20">
        <f>C17356*$P$40</f>
        <v>255083.40000000002</v>
      </c>
      <c r="M17356" s="19" t="str">
        <f>TEXT(A17356,"ММММ")</f>
        <v>Сентябрь</v>
      </c>
      <c r="N17356" s="19"/>
    </row>
    <row r="17357" spans="1:14" hidden="1" x14ac:dyDescent="0.3">
      <c r="A17357" s="21" t="s">
        <v>182</v>
      </c>
      <c r="B17357" s="22">
        <v>0.82</v>
      </c>
      <c r="C17357" s="23">
        <v>46324529.700000003</v>
      </c>
      <c r="D17357" s="22">
        <v>12211187.76</v>
      </c>
      <c r="E17357" s="22">
        <v>8747756.8399999999</v>
      </c>
      <c r="F17357" s="22">
        <v>3342780.83</v>
      </c>
      <c r="G17357" s="24">
        <v>120650.09</v>
      </c>
      <c r="H17357" s="24" t="s">
        <v>258</v>
      </c>
      <c r="I17357" s="24" t="s">
        <v>112</v>
      </c>
      <c r="J17357" s="24" t="s">
        <v>108</v>
      </c>
      <c r="K17357" s="19">
        <f>B17357*$P$40</f>
        <v>24.599999999999998</v>
      </c>
      <c r="L17357" s="20">
        <f>C17357*$P$40</f>
        <v>1389735891</v>
      </c>
      <c r="M17357" s="19" t="str">
        <f>TEXT(A17357,"ММММ")</f>
        <v>Сентябрь</v>
      </c>
      <c r="N17357" s="19"/>
    </row>
    <row r="17358" spans="1:14" hidden="1" x14ac:dyDescent="0.3">
      <c r="A17358" s="16" t="s">
        <v>183</v>
      </c>
      <c r="B17358" s="22">
        <v>0.82</v>
      </c>
      <c r="C17358" s="23">
        <v>7876147.3799999999</v>
      </c>
      <c r="D17358" s="22">
        <v>3213159.53</v>
      </c>
      <c r="E17358" s="22">
        <v>1984947.54</v>
      </c>
      <c r="F17358" s="22">
        <v>1227056.1299999999</v>
      </c>
      <c r="G17358" s="24">
        <v>1155.8599999999999</v>
      </c>
      <c r="H17358" s="24" t="s">
        <v>258</v>
      </c>
      <c r="I17358" s="24" t="s">
        <v>165</v>
      </c>
      <c r="J17358" s="24" t="s">
        <v>109</v>
      </c>
      <c r="K17358" s="19">
        <f>B17358*$P$40</f>
        <v>24.599999999999998</v>
      </c>
      <c r="L17358" s="20">
        <f>C17358*$P$40</f>
        <v>236284421.40000001</v>
      </c>
      <c r="M17358" s="19" t="str">
        <f>TEXT(A17358,"ММММ")</f>
        <v>Август</v>
      </c>
      <c r="N17358" s="19"/>
    </row>
    <row r="17359" spans="1:14" hidden="1" x14ac:dyDescent="0.3">
      <c r="A17359" s="21" t="s">
        <v>184</v>
      </c>
      <c r="B17359" s="22">
        <v>0.82</v>
      </c>
      <c r="C17359" s="23">
        <v>7637424.0199999996</v>
      </c>
      <c r="D17359" s="22">
        <v>2926187.85</v>
      </c>
      <c r="E17359" s="22">
        <v>1971340.38</v>
      </c>
      <c r="F17359" s="22">
        <v>949755.22</v>
      </c>
      <c r="G17359" s="24">
        <v>5092.25</v>
      </c>
      <c r="H17359" s="24" t="s">
        <v>258</v>
      </c>
      <c r="I17359" s="24" t="s">
        <v>112</v>
      </c>
      <c r="J17359" s="24" t="s">
        <v>109</v>
      </c>
      <c r="K17359" s="19">
        <f>B17359*$P$40</f>
        <v>24.599999999999998</v>
      </c>
      <c r="L17359" s="20">
        <f>C17359*$P$40</f>
        <v>229122720.59999999</v>
      </c>
      <c r="M17359" s="19" t="str">
        <f>TEXT(A17359,"ММММ")</f>
        <v>Август</v>
      </c>
      <c r="N17359" s="19"/>
    </row>
    <row r="17360" spans="1:14" hidden="1" x14ac:dyDescent="0.3">
      <c r="A17360" s="16" t="s">
        <v>185</v>
      </c>
      <c r="B17360" s="17">
        <v>0.82</v>
      </c>
      <c r="C17360" s="18">
        <v>7110840.9900000002</v>
      </c>
      <c r="D17360" s="17">
        <v>2528618.41</v>
      </c>
      <c r="E17360" s="17">
        <v>2119296.19</v>
      </c>
      <c r="F17360" s="17">
        <v>408000.54</v>
      </c>
      <c r="G17360" s="19">
        <v>1321.68</v>
      </c>
      <c r="H17360" s="19" t="s">
        <v>258</v>
      </c>
      <c r="I17360" s="19" t="s">
        <v>219</v>
      </c>
      <c r="J17360" s="19" t="s">
        <v>102</v>
      </c>
      <c r="K17360" s="19">
        <f>B17360*$P$40</f>
        <v>24.599999999999998</v>
      </c>
      <c r="L17360" s="20">
        <f>C17360*$P$40</f>
        <v>213325229.70000002</v>
      </c>
      <c r="M17360" s="19" t="str">
        <f>TEXT(A17360,"ММММ")</f>
        <v>Август</v>
      </c>
      <c r="N17360" s="19"/>
    </row>
    <row r="17361" spans="1:14" hidden="1" x14ac:dyDescent="0.3">
      <c r="A17361" s="21" t="s">
        <v>186</v>
      </c>
      <c r="B17361" s="22">
        <v>0.82</v>
      </c>
      <c r="C17361" s="23">
        <v>6807283.1500000004</v>
      </c>
      <c r="D17361" s="22">
        <v>2555662.85</v>
      </c>
      <c r="E17361" s="22">
        <v>2207054.69</v>
      </c>
      <c r="F17361" s="22">
        <v>333029.78999999998</v>
      </c>
      <c r="G17361" s="24">
        <v>15578.37</v>
      </c>
      <c r="H17361" s="24" t="s">
        <v>258</v>
      </c>
      <c r="I17361" s="24" t="s">
        <v>112</v>
      </c>
      <c r="J17361" s="24" t="s">
        <v>63</v>
      </c>
      <c r="K17361" s="19">
        <f>B17361*$P$40</f>
        <v>24.599999999999998</v>
      </c>
      <c r="L17361" s="20">
        <f>C17361*$P$40</f>
        <v>204218494.5</v>
      </c>
      <c r="M17361" s="19" t="str">
        <f>TEXT(A17361,"ММММ")</f>
        <v>Август</v>
      </c>
      <c r="N17361" s="19"/>
    </row>
    <row r="17362" spans="1:14" hidden="1" x14ac:dyDescent="0.3">
      <c r="A17362" s="16" t="s">
        <v>187</v>
      </c>
      <c r="B17362" s="22">
        <v>0.82</v>
      </c>
      <c r="C17362" s="23">
        <v>6236078.5499999998</v>
      </c>
      <c r="D17362" s="22">
        <v>1564657.73</v>
      </c>
      <c r="E17362" s="22">
        <v>1379670.23</v>
      </c>
      <c r="F17362" s="22">
        <v>173092.74</v>
      </c>
      <c r="G17362" s="24">
        <v>11894.76</v>
      </c>
      <c r="H17362" s="24" t="s">
        <v>258</v>
      </c>
      <c r="I17362" s="24" t="s">
        <v>112</v>
      </c>
      <c r="J17362" s="24" t="s">
        <v>102</v>
      </c>
      <c r="K17362" s="19">
        <f>B17362*$P$40</f>
        <v>24.599999999999998</v>
      </c>
      <c r="L17362" s="20">
        <f>C17362*$P$40</f>
        <v>187082356.5</v>
      </c>
      <c r="M17362" s="19" t="str">
        <f>TEXT(A17362,"ММММ")</f>
        <v>Июль</v>
      </c>
      <c r="N17362" s="19"/>
    </row>
    <row r="17363" spans="1:14" x14ac:dyDescent="0.3">
      <c r="A17363" s="40" t="s">
        <v>188</v>
      </c>
      <c r="B17363" s="41">
        <v>0.82</v>
      </c>
      <c r="C17363" s="42">
        <v>5713017.3499999996</v>
      </c>
      <c r="D17363" s="41">
        <v>696227.9</v>
      </c>
      <c r="E17363" s="41">
        <v>633029.23</v>
      </c>
      <c r="F17363" s="41">
        <v>63160.07</v>
      </c>
      <c r="G17363" s="43">
        <v>38.6</v>
      </c>
      <c r="H17363" s="43" t="s">
        <v>258</v>
      </c>
      <c r="I17363" s="43" t="s">
        <v>5</v>
      </c>
      <c r="J17363" s="43" t="s">
        <v>102</v>
      </c>
      <c r="K17363" s="26">
        <f>B17363*$P$40</f>
        <v>24.599999999999998</v>
      </c>
      <c r="L17363" s="32">
        <f>C17363*$P$40</f>
        <v>171390520.5</v>
      </c>
      <c r="M17363" s="33">
        <f t="shared" ref="M17363:M17365" si="1587">MONTH(A17363)</f>
        <v>7</v>
      </c>
      <c r="N17363" s="33"/>
    </row>
    <row r="17364" spans="1:14" x14ac:dyDescent="0.3">
      <c r="A17364" s="37" t="s">
        <v>189</v>
      </c>
      <c r="B17364" s="38">
        <v>0.82</v>
      </c>
      <c r="C17364" s="39">
        <v>5593885.0899999999</v>
      </c>
      <c r="D17364" s="38">
        <v>638184.59</v>
      </c>
      <c r="E17364" s="38">
        <v>538970.63</v>
      </c>
      <c r="F17364" s="38">
        <v>99203.37</v>
      </c>
      <c r="G17364" s="26">
        <v>10.59</v>
      </c>
      <c r="H17364" s="26" t="s">
        <v>258</v>
      </c>
      <c r="I17364" s="26" t="s">
        <v>5</v>
      </c>
      <c r="J17364" s="26" t="s">
        <v>102</v>
      </c>
      <c r="K17364" s="26">
        <f>B17364*$P$40</f>
        <v>24.599999999999998</v>
      </c>
      <c r="L17364" s="32">
        <f>C17364*$P$40</f>
        <v>167816552.69999999</v>
      </c>
      <c r="M17364" s="33">
        <f t="shared" si="1587"/>
        <v>7</v>
      </c>
      <c r="N17364" s="33"/>
    </row>
    <row r="17365" spans="1:14" x14ac:dyDescent="0.3">
      <c r="A17365" s="40" t="s">
        <v>190</v>
      </c>
      <c r="B17365" s="38">
        <v>0.82</v>
      </c>
      <c r="C17365" s="39">
        <v>5544366.9500000002</v>
      </c>
      <c r="D17365" s="38">
        <v>668330.39</v>
      </c>
      <c r="E17365" s="38">
        <v>547333.32999999996</v>
      </c>
      <c r="F17365" s="38">
        <v>119640.03</v>
      </c>
      <c r="G17365" s="26">
        <v>1357.03</v>
      </c>
      <c r="H17365" s="26" t="s">
        <v>258</v>
      </c>
      <c r="I17365" s="26" t="s">
        <v>5</v>
      </c>
      <c r="J17365" s="26" t="s">
        <v>102</v>
      </c>
      <c r="K17365" s="26">
        <f>B17365*$P$40</f>
        <v>24.599999999999998</v>
      </c>
      <c r="L17365" s="32">
        <f>C17365*$P$40</f>
        <v>166331008.5</v>
      </c>
      <c r="M17365" s="33">
        <f t="shared" si="1587"/>
        <v>7</v>
      </c>
      <c r="N17365" s="33"/>
    </row>
    <row r="17366" spans="1:14" hidden="1" x14ac:dyDescent="0.3">
      <c r="A17366" s="16" t="s">
        <v>191</v>
      </c>
      <c r="B17366" s="17">
        <v>0.82</v>
      </c>
      <c r="C17366" s="18">
        <v>5108381.41</v>
      </c>
      <c r="D17366" s="17">
        <v>791466.24</v>
      </c>
      <c r="E17366" s="17">
        <v>658990.14</v>
      </c>
      <c r="F17366" s="17">
        <v>124051.73</v>
      </c>
      <c r="G17366" s="19">
        <v>8424.3700000000008</v>
      </c>
      <c r="H17366" s="19" t="s">
        <v>258</v>
      </c>
      <c r="I17366" s="19" t="s">
        <v>112</v>
      </c>
      <c r="J17366" s="19" t="s">
        <v>102</v>
      </c>
      <c r="K17366" s="19">
        <f>B17366*$P$40</f>
        <v>24.599999999999998</v>
      </c>
      <c r="L17366" s="20">
        <f>C17366*$P$40</f>
        <v>153251442.30000001</v>
      </c>
      <c r="M17366" s="19" t="str">
        <f>TEXT(A17366,"ММММ")</f>
        <v>Июль</v>
      </c>
      <c r="N17366" s="19"/>
    </row>
    <row r="17367" spans="1:14" hidden="1" x14ac:dyDescent="0.3">
      <c r="A17367" s="21" t="s">
        <v>192</v>
      </c>
      <c r="B17367" s="17">
        <v>0.82</v>
      </c>
      <c r="C17367" s="18">
        <v>5002102.24</v>
      </c>
      <c r="D17367" s="17">
        <v>1658275.05</v>
      </c>
      <c r="E17367" s="17">
        <v>610050.97</v>
      </c>
      <c r="F17367" s="17">
        <v>1029088.05</v>
      </c>
      <c r="G17367" s="19">
        <v>19136.03</v>
      </c>
      <c r="H17367" s="19" t="s">
        <v>258</v>
      </c>
      <c r="I17367" s="19" t="s">
        <v>112</v>
      </c>
      <c r="J17367" s="19" t="s">
        <v>103</v>
      </c>
      <c r="K17367" s="19">
        <f>B17367*$P$40</f>
        <v>24.599999999999998</v>
      </c>
      <c r="L17367" s="20">
        <f>C17367*$P$40</f>
        <v>150063067.20000002</v>
      </c>
      <c r="M17367" s="19" t="str">
        <f>TEXT(A17367,"ММММ")</f>
        <v>Июнь</v>
      </c>
      <c r="N17367" s="19"/>
    </row>
    <row r="17368" spans="1:14" x14ac:dyDescent="0.3">
      <c r="A17368" s="37" t="s">
        <v>193</v>
      </c>
      <c r="B17368" s="38">
        <v>0.82</v>
      </c>
      <c r="C17368" s="39">
        <v>3969578.89</v>
      </c>
      <c r="D17368" s="38">
        <v>601011.86</v>
      </c>
      <c r="E17368" s="38">
        <v>505843.61</v>
      </c>
      <c r="F17368" s="38">
        <v>95136.58</v>
      </c>
      <c r="G17368" s="26">
        <v>31.67</v>
      </c>
      <c r="H17368" s="26" t="s">
        <v>258</v>
      </c>
      <c r="I17368" s="26" t="s">
        <v>5</v>
      </c>
      <c r="J17368" s="26" t="s">
        <v>102</v>
      </c>
      <c r="K17368" s="26">
        <f>B17368*$P$40</f>
        <v>24.599999999999998</v>
      </c>
      <c r="L17368" s="32">
        <f>C17368*$P$40</f>
        <v>119087366.7</v>
      </c>
      <c r="M17368" s="33">
        <f>MONTH(A17368)</f>
        <v>6</v>
      </c>
      <c r="N17368" s="33"/>
    </row>
    <row r="17369" spans="1:14" hidden="1" x14ac:dyDescent="0.3">
      <c r="A17369" s="21" t="s">
        <v>194</v>
      </c>
      <c r="B17369" s="17">
        <v>0.82</v>
      </c>
      <c r="C17369" s="18">
        <v>2935077.5</v>
      </c>
      <c r="D17369" s="17">
        <v>1406604.51</v>
      </c>
      <c r="E17369" s="17">
        <v>1341305.3700000001</v>
      </c>
      <c r="F17369" s="17">
        <v>33291.9</v>
      </c>
      <c r="G17369" s="19">
        <v>32007.24</v>
      </c>
      <c r="H17369" s="19" t="s">
        <v>258</v>
      </c>
      <c r="I17369" s="19" t="s">
        <v>165</v>
      </c>
      <c r="J17369" s="19" t="s">
        <v>79</v>
      </c>
      <c r="K17369" s="19">
        <f>B17369*$P$40</f>
        <v>24.599999999999998</v>
      </c>
      <c r="L17369" s="20">
        <f>C17369*$P$40</f>
        <v>88052325</v>
      </c>
      <c r="M17369" s="19" t="str">
        <f>TEXT(A17369,"ММММ")</f>
        <v>Июнь</v>
      </c>
      <c r="N17369" s="19"/>
    </row>
    <row r="17370" spans="1:14" hidden="1" x14ac:dyDescent="0.3">
      <c r="A17370" s="16" t="s">
        <v>195</v>
      </c>
      <c r="B17370" s="17">
        <v>0.82</v>
      </c>
      <c r="C17370" s="18">
        <v>2866855.58</v>
      </c>
      <c r="D17370" s="17">
        <v>993144.09</v>
      </c>
      <c r="E17370" s="17">
        <v>871562.92</v>
      </c>
      <c r="F17370" s="17">
        <v>104146</v>
      </c>
      <c r="G17370" s="19">
        <v>17435.169999999998</v>
      </c>
      <c r="H17370" s="19" t="s">
        <v>258</v>
      </c>
      <c r="I17370" s="19" t="s">
        <v>112</v>
      </c>
      <c r="J17370" s="19" t="s">
        <v>79</v>
      </c>
      <c r="K17370" s="19">
        <f>B17370*$P$40</f>
        <v>24.599999999999998</v>
      </c>
      <c r="L17370" s="20">
        <f>C17370*$P$40</f>
        <v>86005667.400000006</v>
      </c>
      <c r="M17370" s="19" t="str">
        <f>TEXT(A17370,"ММММ")</f>
        <v>Июнь</v>
      </c>
      <c r="N17370" s="19"/>
    </row>
    <row r="17371" spans="1:14" hidden="1" x14ac:dyDescent="0.3">
      <c r="A17371" s="21" t="s">
        <v>196</v>
      </c>
      <c r="B17371" s="17">
        <v>0.82</v>
      </c>
      <c r="C17371" s="18">
        <v>2793982.31</v>
      </c>
      <c r="D17371" s="17">
        <v>1143033.52</v>
      </c>
      <c r="E17371" s="17">
        <v>980989.7</v>
      </c>
      <c r="F17371" s="17">
        <v>145602.15</v>
      </c>
      <c r="G17371" s="19">
        <v>16441.669999999998</v>
      </c>
      <c r="H17371" s="19" t="s">
        <v>258</v>
      </c>
      <c r="I17371" s="19" t="s">
        <v>112</v>
      </c>
      <c r="J17371" s="19" t="s">
        <v>79</v>
      </c>
      <c r="K17371" s="19">
        <f>B17371*$P$40</f>
        <v>24.599999999999998</v>
      </c>
      <c r="L17371" s="20">
        <f>C17371*$P$40</f>
        <v>83819469.299999997</v>
      </c>
      <c r="M17371" s="19" t="str">
        <f>TEXT(A17371,"ММММ")</f>
        <v>Май</v>
      </c>
      <c r="N17371" s="19"/>
    </row>
    <row r="17372" spans="1:14" hidden="1" x14ac:dyDescent="0.3">
      <c r="A17372" s="16" t="s">
        <v>197</v>
      </c>
      <c r="B17372" s="17">
        <v>0.82</v>
      </c>
      <c r="C17372" s="18">
        <v>1433095.36</v>
      </c>
      <c r="D17372" s="17">
        <v>459300.2</v>
      </c>
      <c r="E17372" s="17">
        <v>378776.69</v>
      </c>
      <c r="F17372" s="17">
        <v>80095.8</v>
      </c>
      <c r="G17372" s="19">
        <v>427.71</v>
      </c>
      <c r="H17372" s="19" t="s">
        <v>258</v>
      </c>
      <c r="I17372" s="19" t="s">
        <v>219</v>
      </c>
      <c r="J17372" s="19" t="s">
        <v>68</v>
      </c>
      <c r="K17372" s="19">
        <f>B17372*$P$40</f>
        <v>24.599999999999998</v>
      </c>
      <c r="L17372" s="20">
        <f>C17372*$P$40</f>
        <v>42992860.800000004</v>
      </c>
      <c r="M17372" s="19" t="str">
        <f>TEXT(A17372,"ММММ")</f>
        <v>Май</v>
      </c>
      <c r="N17372" s="19"/>
    </row>
    <row r="17373" spans="1:14" hidden="1" x14ac:dyDescent="0.3">
      <c r="A17373" s="21" t="s">
        <v>198</v>
      </c>
      <c r="B17373" s="22">
        <v>0.82</v>
      </c>
      <c r="C17373" s="23">
        <v>1352318.9</v>
      </c>
      <c r="D17373" s="22">
        <v>494063.3</v>
      </c>
      <c r="E17373" s="22">
        <v>188282.06</v>
      </c>
      <c r="F17373" s="22">
        <v>305777.90999999997</v>
      </c>
      <c r="G17373" s="24">
        <v>3.33</v>
      </c>
      <c r="H17373" s="24" t="s">
        <v>258</v>
      </c>
      <c r="I17373" s="24" t="s">
        <v>165</v>
      </c>
      <c r="J17373" s="24" t="s">
        <v>75</v>
      </c>
      <c r="K17373" s="19">
        <f>B17373*$P$40</f>
        <v>24.599999999999998</v>
      </c>
      <c r="L17373" s="20">
        <f>C17373*$P$40</f>
        <v>40569567</v>
      </c>
      <c r="M17373" s="19" t="str">
        <f>TEXT(A17373,"ММММ")</f>
        <v>Май</v>
      </c>
      <c r="N17373" s="19"/>
    </row>
    <row r="17374" spans="1:14" hidden="1" x14ac:dyDescent="0.3">
      <c r="A17374" s="16" t="s">
        <v>199</v>
      </c>
      <c r="B17374" s="22">
        <v>0.82</v>
      </c>
      <c r="C17374" s="23">
        <v>1343656.34</v>
      </c>
      <c r="D17374" s="22">
        <v>299159.78000000003</v>
      </c>
      <c r="E17374" s="22">
        <v>283260.03000000003</v>
      </c>
      <c r="F17374" s="22">
        <v>8707.09</v>
      </c>
      <c r="G17374" s="24">
        <v>7192.66</v>
      </c>
      <c r="H17374" s="24" t="s">
        <v>258</v>
      </c>
      <c r="I17374" s="24" t="s">
        <v>112</v>
      </c>
      <c r="J17374" s="24" t="s">
        <v>68</v>
      </c>
      <c r="K17374" s="19">
        <f>B17374*$P$40</f>
        <v>24.599999999999998</v>
      </c>
      <c r="L17374" s="20">
        <f>C17374*$P$40</f>
        <v>40309690.200000003</v>
      </c>
      <c r="M17374" s="19" t="str">
        <f>TEXT(A17374,"ММММ")</f>
        <v>Май</v>
      </c>
      <c r="N17374" s="19"/>
    </row>
    <row r="17375" spans="1:14" x14ac:dyDescent="0.3">
      <c r="A17375" s="40" t="s">
        <v>200</v>
      </c>
      <c r="B17375" s="41">
        <v>0.82</v>
      </c>
      <c r="C17375" s="42">
        <v>1186878.8799999999</v>
      </c>
      <c r="D17375" s="41">
        <v>133329.07999999999</v>
      </c>
      <c r="E17375" s="41">
        <v>115942.32</v>
      </c>
      <c r="F17375" s="41">
        <v>17379.41</v>
      </c>
      <c r="G17375" s="43">
        <v>7.35</v>
      </c>
      <c r="H17375" s="43" t="s">
        <v>258</v>
      </c>
      <c r="I17375" s="43" t="s">
        <v>5</v>
      </c>
      <c r="J17375" s="43" t="s">
        <v>68</v>
      </c>
      <c r="K17375" s="26">
        <f>B17375*$P$40</f>
        <v>24.599999999999998</v>
      </c>
      <c r="L17375" s="32">
        <f>C17375*$P$40</f>
        <v>35606366.399999999</v>
      </c>
      <c r="M17375" s="33">
        <f>MONTH(A17375)</f>
        <v>4</v>
      </c>
      <c r="N17375" s="33"/>
    </row>
    <row r="17376" spans="1:14" hidden="1" x14ac:dyDescent="0.3">
      <c r="A17376" s="16" t="s">
        <v>201</v>
      </c>
      <c r="B17376" s="22">
        <v>0.82</v>
      </c>
      <c r="C17376" s="23">
        <v>1159488.49</v>
      </c>
      <c r="D17376" s="22">
        <v>381774.57</v>
      </c>
      <c r="E17376" s="22">
        <v>127690.85</v>
      </c>
      <c r="F17376" s="22">
        <v>254083.72</v>
      </c>
      <c r="G17376" s="24">
        <v>0</v>
      </c>
      <c r="H17376" s="24" t="s">
        <v>258</v>
      </c>
      <c r="I17376" s="24" t="s">
        <v>165</v>
      </c>
      <c r="J17376" s="24" t="s">
        <v>110</v>
      </c>
      <c r="K17376" s="19">
        <f>B17376*$P$40</f>
        <v>24.599999999999998</v>
      </c>
      <c r="L17376" s="20">
        <f>C17376*$P$40</f>
        <v>34784654.700000003</v>
      </c>
      <c r="M17376" s="19" t="str">
        <f>TEXT(A17376,"ММММ")</f>
        <v>Апрель</v>
      </c>
      <c r="N17376" s="19"/>
    </row>
    <row r="17377" spans="1:14" x14ac:dyDescent="0.3">
      <c r="A17377" s="40" t="s">
        <v>202</v>
      </c>
      <c r="B17377" s="38">
        <v>0.82</v>
      </c>
      <c r="C17377" s="39">
        <v>1144448.23</v>
      </c>
      <c r="D17377" s="38">
        <v>107362.42</v>
      </c>
      <c r="E17377" s="38">
        <v>102573.93</v>
      </c>
      <c r="F17377" s="38">
        <v>4008.88</v>
      </c>
      <c r="G17377" s="26">
        <v>779.61</v>
      </c>
      <c r="H17377" s="26" t="s">
        <v>258</v>
      </c>
      <c r="I17377" s="26" t="s">
        <v>5</v>
      </c>
      <c r="J17377" s="26" t="s">
        <v>68</v>
      </c>
      <c r="K17377" s="26">
        <f>B17377*$P$40</f>
        <v>24.599999999999998</v>
      </c>
      <c r="L17377" s="32">
        <f>C17377*$P$40</f>
        <v>34333446.899999999</v>
      </c>
      <c r="M17377" s="33">
        <f t="shared" ref="M17377:M17378" si="1588">MONTH(A17377)</f>
        <v>4</v>
      </c>
      <c r="N17377" s="33"/>
    </row>
    <row r="17378" spans="1:14" x14ac:dyDescent="0.3">
      <c r="A17378" s="37" t="s">
        <v>203</v>
      </c>
      <c r="B17378" s="41">
        <v>0.82</v>
      </c>
      <c r="C17378" s="42">
        <v>1144032.03</v>
      </c>
      <c r="D17378" s="41">
        <v>107972.3</v>
      </c>
      <c r="E17378" s="41">
        <v>95284.479999999996</v>
      </c>
      <c r="F17378" s="41">
        <v>12675.55</v>
      </c>
      <c r="G17378" s="43">
        <v>12.27</v>
      </c>
      <c r="H17378" s="43" t="s">
        <v>258</v>
      </c>
      <c r="I17378" s="43" t="s">
        <v>5</v>
      </c>
      <c r="J17378" s="43" t="s">
        <v>68</v>
      </c>
      <c r="K17378" s="26">
        <f>B17378*$P$40</f>
        <v>24.599999999999998</v>
      </c>
      <c r="L17378" s="32">
        <f>C17378*$P$40</f>
        <v>34320960.899999999</v>
      </c>
      <c r="M17378" s="33">
        <f t="shared" si="1588"/>
        <v>4</v>
      </c>
      <c r="N17378" s="33"/>
    </row>
    <row r="17379" spans="1:14" hidden="1" x14ac:dyDescent="0.3">
      <c r="A17379" s="21" t="s">
        <v>204</v>
      </c>
      <c r="B17379" s="17">
        <v>0.82</v>
      </c>
      <c r="C17379" s="18">
        <v>1134049.22</v>
      </c>
      <c r="D17379" s="17">
        <v>151635.74</v>
      </c>
      <c r="E17379" s="17">
        <v>129791.42</v>
      </c>
      <c r="F17379" s="17">
        <v>21748.61</v>
      </c>
      <c r="G17379" s="19">
        <v>95.71</v>
      </c>
      <c r="H17379" s="19" t="s">
        <v>258</v>
      </c>
      <c r="I17379" s="19" t="s">
        <v>112</v>
      </c>
      <c r="J17379" s="19" t="s">
        <v>65</v>
      </c>
      <c r="K17379" s="19">
        <f>B17379*$P$40</f>
        <v>24.599999999999998</v>
      </c>
      <c r="L17379" s="20">
        <f>C17379*$P$40</f>
        <v>34021476.600000001</v>
      </c>
      <c r="M17379" s="19" t="str">
        <f>TEXT(A17379,"ММММ")</f>
        <v>Апрель</v>
      </c>
      <c r="N17379" s="19"/>
    </row>
    <row r="17380" spans="1:14" hidden="1" x14ac:dyDescent="0.3">
      <c r="A17380" s="16" t="s">
        <v>205</v>
      </c>
      <c r="B17380" s="17">
        <v>0.82</v>
      </c>
      <c r="C17380" s="18">
        <v>1128598.95</v>
      </c>
      <c r="D17380" s="17">
        <v>210963.89</v>
      </c>
      <c r="E17380" s="17">
        <v>91661.86</v>
      </c>
      <c r="F17380" s="17">
        <v>110662.03</v>
      </c>
      <c r="G17380" s="19">
        <v>8640</v>
      </c>
      <c r="H17380" s="19" t="s">
        <v>258</v>
      </c>
      <c r="I17380" s="19" t="s">
        <v>112</v>
      </c>
      <c r="J17380" s="19" t="s">
        <v>75</v>
      </c>
      <c r="K17380" s="19">
        <f>B17380*$P$40</f>
        <v>24.599999999999998</v>
      </c>
      <c r="L17380" s="20">
        <f>C17380*$P$40</f>
        <v>33857968.5</v>
      </c>
      <c r="M17380" s="19" t="str">
        <f>TEXT(A17380,"ММММ")</f>
        <v>Март</v>
      </c>
      <c r="N17380" s="19"/>
    </row>
    <row r="17381" spans="1:14" hidden="1" x14ac:dyDescent="0.3">
      <c r="A17381" s="21" t="s">
        <v>206</v>
      </c>
      <c r="B17381" s="17">
        <v>0.82</v>
      </c>
      <c r="C17381" s="18">
        <v>1115442.01</v>
      </c>
      <c r="D17381" s="17">
        <v>414729.76</v>
      </c>
      <c r="E17381" s="17">
        <v>149148.45000000001</v>
      </c>
      <c r="F17381" s="17">
        <v>265581.31</v>
      </c>
      <c r="G17381" s="19">
        <v>0</v>
      </c>
      <c r="H17381" s="19" t="s">
        <v>258</v>
      </c>
      <c r="I17381" s="19" t="s">
        <v>165</v>
      </c>
      <c r="J17381" s="19" t="s">
        <v>110</v>
      </c>
      <c r="K17381" s="19">
        <f>B17381*$P$40</f>
        <v>24.599999999999998</v>
      </c>
      <c r="L17381" s="20">
        <f>C17381*$P$40</f>
        <v>33463260.300000001</v>
      </c>
      <c r="M17381" s="19" t="str">
        <f>TEXT(A17381,"ММММ")</f>
        <v>Март</v>
      </c>
      <c r="N17381" s="19"/>
    </row>
    <row r="17382" spans="1:14" x14ac:dyDescent="0.3">
      <c r="A17382" s="37" t="s">
        <v>207</v>
      </c>
      <c r="B17382" s="38">
        <v>0.82</v>
      </c>
      <c r="C17382" s="39">
        <v>1104602.1399999999</v>
      </c>
      <c r="D17382" s="38">
        <v>122784.54</v>
      </c>
      <c r="E17382" s="38">
        <v>107305.26</v>
      </c>
      <c r="F17382" s="38">
        <v>15396.93</v>
      </c>
      <c r="G17382" s="26">
        <v>82.35</v>
      </c>
      <c r="H17382" s="26" t="s">
        <v>258</v>
      </c>
      <c r="I17382" s="26" t="s">
        <v>5</v>
      </c>
      <c r="J17382" s="26" t="s">
        <v>68</v>
      </c>
      <c r="K17382" s="26">
        <f>B17382*$P$40</f>
        <v>24.599999999999998</v>
      </c>
      <c r="L17382" s="32">
        <f>C17382*$P$40</f>
        <v>33138064.199999996</v>
      </c>
      <c r="M17382" s="33">
        <f t="shared" ref="M17382:M17385" si="1589">MONTH(A17382)</f>
        <v>3</v>
      </c>
      <c r="N17382" s="33"/>
    </row>
    <row r="17383" spans="1:14" x14ac:dyDescent="0.3">
      <c r="A17383" s="40" t="s">
        <v>208</v>
      </c>
      <c r="B17383" s="41">
        <v>0.82</v>
      </c>
      <c r="C17383" s="42">
        <v>1101680.9099999999</v>
      </c>
      <c r="D17383" s="41">
        <v>110266.58</v>
      </c>
      <c r="E17383" s="41">
        <v>101093.6</v>
      </c>
      <c r="F17383" s="41">
        <v>9171.11</v>
      </c>
      <c r="G17383" s="43">
        <v>1.87</v>
      </c>
      <c r="H17383" s="43" t="s">
        <v>258</v>
      </c>
      <c r="I17383" s="43" t="s">
        <v>5</v>
      </c>
      <c r="J17383" s="43" t="s">
        <v>68</v>
      </c>
      <c r="K17383" s="26">
        <f>B17383*$P$40</f>
        <v>24.599999999999998</v>
      </c>
      <c r="L17383" s="32">
        <f>C17383*$P$40</f>
        <v>33050427.299999997</v>
      </c>
      <c r="M17383" s="33">
        <f t="shared" si="1589"/>
        <v>3</v>
      </c>
      <c r="N17383" s="33"/>
    </row>
    <row r="17384" spans="1:14" x14ac:dyDescent="0.3">
      <c r="A17384" s="37" t="s">
        <v>209</v>
      </c>
      <c r="B17384" s="38">
        <v>0.82</v>
      </c>
      <c r="C17384" s="39">
        <v>1025659.59</v>
      </c>
      <c r="D17384" s="38">
        <v>82512.33</v>
      </c>
      <c r="E17384" s="38">
        <v>47881.9</v>
      </c>
      <c r="F17384" s="38">
        <v>34630.43</v>
      </c>
      <c r="G17384" s="26">
        <v>0</v>
      </c>
      <c r="H17384" s="26" t="s">
        <v>258</v>
      </c>
      <c r="I17384" s="26" t="s">
        <v>5</v>
      </c>
      <c r="J17384" s="26" t="s">
        <v>75</v>
      </c>
      <c r="K17384" s="26">
        <f>B17384*$P$40</f>
        <v>24.599999999999998</v>
      </c>
      <c r="L17384" s="32">
        <f>C17384*$P$40</f>
        <v>30769787.699999999</v>
      </c>
      <c r="M17384" s="33">
        <f t="shared" si="1589"/>
        <v>2</v>
      </c>
      <c r="N17384" s="33"/>
    </row>
    <row r="17385" spans="1:14" x14ac:dyDescent="0.3">
      <c r="A17385" s="40" t="s">
        <v>210</v>
      </c>
      <c r="B17385" s="38">
        <v>0.82</v>
      </c>
      <c r="C17385" s="39">
        <v>1019283.99</v>
      </c>
      <c r="D17385" s="38">
        <v>128610.3</v>
      </c>
      <c r="E17385" s="38">
        <v>59751</v>
      </c>
      <c r="F17385" s="38">
        <v>68859.3</v>
      </c>
      <c r="G17385" s="26">
        <v>0</v>
      </c>
      <c r="H17385" s="26" t="s">
        <v>258</v>
      </c>
      <c r="I17385" s="26" t="s">
        <v>5</v>
      </c>
      <c r="J17385" s="26" t="s">
        <v>75</v>
      </c>
      <c r="K17385" s="26">
        <f>B17385*$P$40</f>
        <v>24.599999999999998</v>
      </c>
      <c r="L17385" s="32">
        <f>C17385*$P$40</f>
        <v>30578519.699999999</v>
      </c>
      <c r="M17385" s="33">
        <f t="shared" si="1589"/>
        <v>2</v>
      </c>
      <c r="N17385" s="33"/>
    </row>
    <row r="17386" spans="1:14" hidden="1" x14ac:dyDescent="0.3">
      <c r="A17386" s="16" t="s">
        <v>211</v>
      </c>
      <c r="B17386" s="22">
        <v>0.82</v>
      </c>
      <c r="C17386" s="23">
        <v>1007800.54</v>
      </c>
      <c r="D17386" s="22">
        <v>573690.22</v>
      </c>
      <c r="E17386" s="22">
        <v>552847.39</v>
      </c>
      <c r="F17386" s="22">
        <v>19202.66</v>
      </c>
      <c r="G17386" s="24">
        <v>1640.17</v>
      </c>
      <c r="H17386" s="24" t="s">
        <v>258</v>
      </c>
      <c r="I17386" s="24" t="s">
        <v>112</v>
      </c>
      <c r="J17386" s="24" t="s">
        <v>100</v>
      </c>
      <c r="K17386" s="19">
        <f>B17386*$P$40</f>
        <v>24.599999999999998</v>
      </c>
      <c r="L17386" s="20">
        <f>C17386*$P$40</f>
        <v>30234016.200000003</v>
      </c>
      <c r="M17386" s="19" t="str">
        <f>TEXT(A17386,"ММММ")</f>
        <v>Февраль</v>
      </c>
      <c r="N17386" s="19"/>
    </row>
    <row r="17387" spans="1:14" x14ac:dyDescent="0.3">
      <c r="A17387" s="40" t="s">
        <v>212</v>
      </c>
      <c r="B17387" s="38">
        <v>0.82</v>
      </c>
      <c r="C17387" s="39">
        <v>978807.74</v>
      </c>
      <c r="D17387" s="38">
        <v>105622.79</v>
      </c>
      <c r="E17387" s="38">
        <v>73227.41</v>
      </c>
      <c r="F17387" s="38">
        <v>32395.38</v>
      </c>
      <c r="G17387" s="26">
        <v>0</v>
      </c>
      <c r="H17387" s="26" t="s">
        <v>258</v>
      </c>
      <c r="I17387" s="26" t="s">
        <v>5</v>
      </c>
      <c r="J17387" s="26" t="s">
        <v>75</v>
      </c>
      <c r="K17387" s="26">
        <f>B17387*$P$40</f>
        <v>24.599999999999998</v>
      </c>
      <c r="L17387" s="32">
        <f>C17387*$P$40</f>
        <v>29364232.199999999</v>
      </c>
      <c r="M17387" s="33">
        <f t="shared" ref="M17387:M17390" si="1590">MONTH(A17387)</f>
        <v>2</v>
      </c>
      <c r="N17387" s="33"/>
    </row>
    <row r="17388" spans="1:14" x14ac:dyDescent="0.3">
      <c r="A17388" s="37" t="s">
        <v>213</v>
      </c>
      <c r="B17388" s="38">
        <v>0.82</v>
      </c>
      <c r="C17388" s="39">
        <v>933033.17</v>
      </c>
      <c r="D17388" s="38">
        <v>112472.41</v>
      </c>
      <c r="E17388" s="38">
        <v>78217.039999999994</v>
      </c>
      <c r="F17388" s="38">
        <v>34255.370000000003</v>
      </c>
      <c r="G17388" s="26">
        <v>0</v>
      </c>
      <c r="H17388" s="26" t="s">
        <v>258</v>
      </c>
      <c r="I17388" s="26" t="s">
        <v>5</v>
      </c>
      <c r="J17388" s="26" t="s">
        <v>75</v>
      </c>
      <c r="K17388" s="26">
        <f>B17388*$P$40</f>
        <v>24.599999999999998</v>
      </c>
      <c r="L17388" s="32">
        <f>C17388*$P$40</f>
        <v>27990995.100000001</v>
      </c>
      <c r="M17388" s="33">
        <f t="shared" si="1590"/>
        <v>1</v>
      </c>
      <c r="N17388" s="33"/>
    </row>
    <row r="17389" spans="1:14" x14ac:dyDescent="0.3">
      <c r="A17389" s="40" t="s">
        <v>214</v>
      </c>
      <c r="B17389" s="41">
        <v>0.82</v>
      </c>
      <c r="C17389" s="42">
        <v>928051.16</v>
      </c>
      <c r="D17389" s="41">
        <v>139567.69</v>
      </c>
      <c r="E17389" s="41">
        <v>103511.91</v>
      </c>
      <c r="F17389" s="41">
        <v>10331.25</v>
      </c>
      <c r="G17389" s="43">
        <v>25724.53</v>
      </c>
      <c r="H17389" s="43" t="s">
        <v>258</v>
      </c>
      <c r="I17389" s="43" t="s">
        <v>5</v>
      </c>
      <c r="J17389" s="43" t="s">
        <v>68</v>
      </c>
      <c r="K17389" s="26">
        <f>B17389*$P$40</f>
        <v>24.599999999999998</v>
      </c>
      <c r="L17389" s="32">
        <f>C17389*$P$40</f>
        <v>27841534.800000001</v>
      </c>
      <c r="M17389" s="33">
        <f t="shared" si="1590"/>
        <v>1</v>
      </c>
      <c r="N17389" s="33"/>
    </row>
    <row r="17390" spans="1:14" x14ac:dyDescent="0.3">
      <c r="A17390" s="37" t="s">
        <v>215</v>
      </c>
      <c r="B17390" s="38">
        <v>0.82</v>
      </c>
      <c r="C17390" s="39">
        <v>925618.09</v>
      </c>
      <c r="D17390" s="38">
        <v>378320.36</v>
      </c>
      <c r="E17390" s="38">
        <v>36279.71</v>
      </c>
      <c r="F17390" s="38">
        <v>342040.65</v>
      </c>
      <c r="G17390" s="26">
        <v>0</v>
      </c>
      <c r="H17390" s="26" t="s">
        <v>258</v>
      </c>
      <c r="I17390" s="26" t="s">
        <v>5</v>
      </c>
      <c r="J17390" s="26" t="s">
        <v>69</v>
      </c>
      <c r="K17390" s="26">
        <f>B17390*$P$40</f>
        <v>24.599999999999998</v>
      </c>
      <c r="L17390" s="32">
        <f>C17390*$P$40</f>
        <v>27768542.699999999</v>
      </c>
      <c r="M17390" s="33">
        <f t="shared" si="1590"/>
        <v>1</v>
      </c>
      <c r="N17390" s="33"/>
    </row>
    <row r="17391" spans="1:14" hidden="1" x14ac:dyDescent="0.3">
      <c r="A17391" s="21" t="s">
        <v>216</v>
      </c>
      <c r="B17391" s="17">
        <v>0.82</v>
      </c>
      <c r="C17391" s="18">
        <v>916958.75</v>
      </c>
      <c r="D17391" s="17">
        <v>213895</v>
      </c>
      <c r="E17391" s="17">
        <v>110853.14</v>
      </c>
      <c r="F17391" s="17">
        <v>87748.53</v>
      </c>
      <c r="G17391" s="19">
        <v>15293.33</v>
      </c>
      <c r="H17391" s="19" t="s">
        <v>258</v>
      </c>
      <c r="I17391" s="19" t="s">
        <v>112</v>
      </c>
      <c r="J17391" s="19" t="s">
        <v>110</v>
      </c>
      <c r="K17391" s="19">
        <f>B17391*$P$40</f>
        <v>24.599999999999998</v>
      </c>
      <c r="L17391" s="20">
        <f>C17391*$P$40</f>
        <v>27508762.5</v>
      </c>
      <c r="M17391" s="19" t="str">
        <f>TEXT(A17391,"ММММ")</f>
        <v>Январь</v>
      </c>
      <c r="N17391" s="19"/>
    </row>
    <row r="17392" spans="1:14" hidden="1" x14ac:dyDescent="0.3">
      <c r="A17392" s="16" t="s">
        <v>217</v>
      </c>
      <c r="B17392" s="17">
        <v>0.82</v>
      </c>
      <c r="C17392" s="18">
        <v>858037.45</v>
      </c>
      <c r="D17392" s="17">
        <v>484432.52</v>
      </c>
      <c r="E17392" s="17">
        <v>458041.08</v>
      </c>
      <c r="F17392" s="17">
        <v>25900.73</v>
      </c>
      <c r="G17392" s="19">
        <v>490.71</v>
      </c>
      <c r="H17392" s="19" t="s">
        <v>258</v>
      </c>
      <c r="I17392" s="19" t="s">
        <v>112</v>
      </c>
      <c r="J17392" s="19" t="s">
        <v>100</v>
      </c>
      <c r="K17392" s="19">
        <f>B17392*$P$40</f>
        <v>24.599999999999998</v>
      </c>
      <c r="L17392" s="20">
        <f>C17392*$P$40</f>
        <v>25741123.5</v>
      </c>
      <c r="M17392" s="19" t="str">
        <f>TEXT(A17392,"ММММ")</f>
        <v>Январь</v>
      </c>
      <c r="N17392" s="19"/>
    </row>
    <row r="17393" spans="1:14" hidden="1" x14ac:dyDescent="0.3">
      <c r="A17393" s="21" t="s">
        <v>164</v>
      </c>
      <c r="B17393" s="17">
        <v>0.82</v>
      </c>
      <c r="C17393" s="18">
        <v>854629.64</v>
      </c>
      <c r="D17393" s="17">
        <v>152336.04</v>
      </c>
      <c r="E17393" s="17">
        <v>81852.59</v>
      </c>
      <c r="F17393" s="17">
        <v>70483.45</v>
      </c>
      <c r="G17393" s="19">
        <v>0</v>
      </c>
      <c r="H17393" s="19" t="s">
        <v>258</v>
      </c>
      <c r="I17393" s="19" t="s">
        <v>112</v>
      </c>
      <c r="J17393" s="19" t="s">
        <v>75</v>
      </c>
      <c r="K17393" s="19">
        <f>B17393*$P$40</f>
        <v>24.599999999999998</v>
      </c>
      <c r="L17393" s="20">
        <f>C17393*$P$40</f>
        <v>25638889.199999999</v>
      </c>
      <c r="M17393" s="19" t="str">
        <f>TEXT(A17393,"ММММ")</f>
        <v>Декабрь</v>
      </c>
      <c r="N17393" s="19"/>
    </row>
    <row r="17394" spans="1:14" x14ac:dyDescent="0.3">
      <c r="A17394" s="37" t="s">
        <v>166</v>
      </c>
      <c r="B17394" s="38">
        <v>0.82</v>
      </c>
      <c r="C17394" s="39">
        <v>831994.43</v>
      </c>
      <c r="D17394" s="38">
        <v>237105.47</v>
      </c>
      <c r="E17394" s="38">
        <v>41633.910000000003</v>
      </c>
      <c r="F17394" s="38">
        <v>195471.56</v>
      </c>
      <c r="G17394" s="26">
        <v>0</v>
      </c>
      <c r="H17394" s="26" t="s">
        <v>258</v>
      </c>
      <c r="I17394" s="26" t="s">
        <v>5</v>
      </c>
      <c r="J17394" s="26" t="s">
        <v>69</v>
      </c>
      <c r="K17394" s="26">
        <f>B17394*$P$40</f>
        <v>24.599999999999998</v>
      </c>
      <c r="L17394" s="32">
        <f>C17394*$P$40</f>
        <v>24959832.900000002</v>
      </c>
      <c r="M17394" s="33">
        <f t="shared" ref="M17394:M17396" si="1591">MONTH(A17394)</f>
        <v>12</v>
      </c>
      <c r="N17394" s="33"/>
    </row>
    <row r="17395" spans="1:14" x14ac:dyDescent="0.3">
      <c r="A17395" s="40" t="s">
        <v>167</v>
      </c>
      <c r="B17395" s="41">
        <v>0.82</v>
      </c>
      <c r="C17395" s="42">
        <v>750669.14</v>
      </c>
      <c r="D17395" s="41">
        <v>79792.92</v>
      </c>
      <c r="E17395" s="41">
        <v>78731.42</v>
      </c>
      <c r="F17395" s="41">
        <v>1061.5</v>
      </c>
      <c r="G17395" s="43">
        <v>0</v>
      </c>
      <c r="H17395" s="43" t="s">
        <v>258</v>
      </c>
      <c r="I17395" s="43" t="s">
        <v>5</v>
      </c>
      <c r="J17395" s="43" t="s">
        <v>110</v>
      </c>
      <c r="K17395" s="26">
        <f>B17395*$P$40</f>
        <v>24.599999999999998</v>
      </c>
      <c r="L17395" s="32">
        <f>C17395*$P$40</f>
        <v>22520074.199999999</v>
      </c>
      <c r="M17395" s="33">
        <f t="shared" si="1591"/>
        <v>12</v>
      </c>
      <c r="N17395" s="33"/>
    </row>
    <row r="17396" spans="1:14" x14ac:dyDescent="0.3">
      <c r="A17396" s="37" t="s">
        <v>168</v>
      </c>
      <c r="B17396" s="41">
        <v>0.82</v>
      </c>
      <c r="C17396" s="42">
        <v>635873.6</v>
      </c>
      <c r="D17396" s="41">
        <v>73818.63</v>
      </c>
      <c r="E17396" s="41">
        <v>72717.86</v>
      </c>
      <c r="F17396" s="41">
        <v>1100.77</v>
      </c>
      <c r="G17396" s="43">
        <v>0</v>
      </c>
      <c r="H17396" s="43" t="s">
        <v>258</v>
      </c>
      <c r="I17396" s="43" t="s">
        <v>5</v>
      </c>
      <c r="J17396" s="43" t="s">
        <v>110</v>
      </c>
      <c r="K17396" s="26">
        <f>B17396*$P$40</f>
        <v>24.599999999999998</v>
      </c>
      <c r="L17396" s="32">
        <f>C17396*$P$40</f>
        <v>19076208</v>
      </c>
      <c r="M17396" s="33">
        <f t="shared" si="1591"/>
        <v>12</v>
      </c>
      <c r="N17396" s="33"/>
    </row>
    <row r="17397" spans="1:14" hidden="1" x14ac:dyDescent="0.3">
      <c r="A17397" s="21" t="s">
        <v>169</v>
      </c>
      <c r="B17397" s="22">
        <v>0.82</v>
      </c>
      <c r="C17397" s="23">
        <v>569349.05000000005</v>
      </c>
      <c r="D17397" s="22">
        <v>186635.62</v>
      </c>
      <c r="E17397" s="22">
        <v>67866.87</v>
      </c>
      <c r="F17397" s="22">
        <v>118768.75</v>
      </c>
      <c r="G17397" s="24">
        <v>0</v>
      </c>
      <c r="H17397" s="24" t="s">
        <v>258</v>
      </c>
      <c r="I17397" s="24" t="s">
        <v>112</v>
      </c>
      <c r="J17397" s="24" t="s">
        <v>107</v>
      </c>
      <c r="K17397" s="19">
        <f>B17397*$P$40</f>
        <v>24.599999999999998</v>
      </c>
      <c r="L17397" s="20">
        <f>C17397*$P$40</f>
        <v>17080471.5</v>
      </c>
      <c r="M17397" s="19" t="str">
        <f>TEXT(A17397,"ММММ")</f>
        <v>Декабрь</v>
      </c>
      <c r="N17397" s="19"/>
    </row>
    <row r="17398" spans="1:14" x14ac:dyDescent="0.3">
      <c r="A17398" s="37" t="s">
        <v>170</v>
      </c>
      <c r="B17398" s="38">
        <v>0.82</v>
      </c>
      <c r="C17398" s="39">
        <v>544667.18000000005</v>
      </c>
      <c r="D17398" s="38">
        <v>35484.400000000001</v>
      </c>
      <c r="E17398" s="38">
        <v>31807.96</v>
      </c>
      <c r="F17398" s="38">
        <v>3271.85</v>
      </c>
      <c r="G17398" s="26">
        <v>404.59</v>
      </c>
      <c r="H17398" s="26" t="s">
        <v>258</v>
      </c>
      <c r="I17398" s="26" t="s">
        <v>5</v>
      </c>
      <c r="J17398" s="26" t="s">
        <v>98</v>
      </c>
      <c r="K17398" s="26">
        <f>B17398*$P$40</f>
        <v>24.599999999999998</v>
      </c>
      <c r="L17398" s="32">
        <f>C17398*$P$40</f>
        <v>16340015.400000002</v>
      </c>
      <c r="M17398" s="33">
        <f>MONTH(A17398)</f>
        <v>11</v>
      </c>
      <c r="N17398" s="33"/>
    </row>
    <row r="17399" spans="1:14" hidden="1" x14ac:dyDescent="0.3">
      <c r="A17399" s="21" t="s">
        <v>171</v>
      </c>
      <c r="B17399" s="22">
        <v>0.82</v>
      </c>
      <c r="C17399" s="23">
        <v>504149.45</v>
      </c>
      <c r="D17399" s="22">
        <v>148369.49</v>
      </c>
      <c r="E17399" s="22">
        <v>95500.81</v>
      </c>
      <c r="F17399" s="22">
        <v>52832.800000000003</v>
      </c>
      <c r="G17399" s="24">
        <v>35.880000000000003</v>
      </c>
      <c r="H17399" s="24" t="s">
        <v>258</v>
      </c>
      <c r="I17399" s="24" t="s">
        <v>112</v>
      </c>
      <c r="J17399" s="24" t="s">
        <v>101</v>
      </c>
      <c r="K17399" s="19">
        <f>B17399*$P$40</f>
        <v>24.599999999999998</v>
      </c>
      <c r="L17399" s="20">
        <f>C17399*$P$40</f>
        <v>15124483.5</v>
      </c>
      <c r="M17399" s="19" t="str">
        <f>TEXT(A17399,"ММММ")</f>
        <v>Ноябрь</v>
      </c>
      <c r="N17399" s="19"/>
    </row>
    <row r="17400" spans="1:14" hidden="1" x14ac:dyDescent="0.3">
      <c r="A17400" s="16" t="s">
        <v>172</v>
      </c>
      <c r="B17400" s="22">
        <v>0.82</v>
      </c>
      <c r="C17400" s="23">
        <v>496972.61</v>
      </c>
      <c r="D17400" s="22">
        <v>170047.62</v>
      </c>
      <c r="E17400" s="22">
        <v>51303.360000000001</v>
      </c>
      <c r="F17400" s="22">
        <v>118744.26</v>
      </c>
      <c r="G17400" s="24">
        <v>0</v>
      </c>
      <c r="H17400" s="24" t="s">
        <v>258</v>
      </c>
      <c r="I17400" s="24" t="s">
        <v>112</v>
      </c>
      <c r="J17400" s="24" t="s">
        <v>88</v>
      </c>
      <c r="K17400" s="19">
        <f>B17400*$P$40</f>
        <v>24.599999999999998</v>
      </c>
      <c r="L17400" s="20">
        <f>C17400*$P$40</f>
        <v>14909178.299999999</v>
      </c>
      <c r="M17400" s="19" t="str">
        <f>TEXT(A17400,"ММММ")</f>
        <v>Ноябрь</v>
      </c>
      <c r="N17400" s="19"/>
    </row>
    <row r="17401" spans="1:14" x14ac:dyDescent="0.3">
      <c r="A17401" s="40" t="s">
        <v>173</v>
      </c>
      <c r="B17401" s="38">
        <v>0.82</v>
      </c>
      <c r="C17401" s="39">
        <v>336520.6</v>
      </c>
      <c r="D17401" s="38">
        <v>55650.51</v>
      </c>
      <c r="E17401" s="38">
        <v>34413.089999999997</v>
      </c>
      <c r="F17401" s="38">
        <v>21237.42</v>
      </c>
      <c r="G17401" s="26">
        <v>0</v>
      </c>
      <c r="H17401" s="26" t="s">
        <v>258</v>
      </c>
      <c r="I17401" s="26" t="s">
        <v>5</v>
      </c>
      <c r="J17401" s="26" t="s">
        <v>78</v>
      </c>
      <c r="K17401" s="26">
        <f>B17401*$P$40</f>
        <v>24.599999999999998</v>
      </c>
      <c r="L17401" s="32">
        <f>C17401*$P$40</f>
        <v>10095618</v>
      </c>
      <c r="M17401" s="33">
        <f>MONTH(A17401)</f>
        <v>11</v>
      </c>
      <c r="N17401" s="33"/>
    </row>
    <row r="17402" spans="1:14" hidden="1" x14ac:dyDescent="0.3">
      <c r="A17402" s="16" t="s">
        <v>174</v>
      </c>
      <c r="B17402" s="17">
        <v>0.82</v>
      </c>
      <c r="C17402" s="18">
        <v>332283.27</v>
      </c>
      <c r="D17402" s="17">
        <v>73999.710000000006</v>
      </c>
      <c r="E17402" s="17">
        <v>36410.06</v>
      </c>
      <c r="F17402" s="17">
        <v>37589.65</v>
      </c>
      <c r="G17402" s="19">
        <v>0</v>
      </c>
      <c r="H17402" s="19" t="s">
        <v>258</v>
      </c>
      <c r="I17402" s="19" t="s">
        <v>112</v>
      </c>
      <c r="J17402" s="19" t="s">
        <v>78</v>
      </c>
      <c r="K17402" s="19">
        <f>B17402*$P$40</f>
        <v>24.599999999999998</v>
      </c>
      <c r="L17402" s="20">
        <f>C17402*$P$40</f>
        <v>9968498.1000000015</v>
      </c>
      <c r="M17402" s="19" t="str">
        <f>TEXT(A17402,"ММММ")</f>
        <v>Октябрь</v>
      </c>
      <c r="N17402" s="19"/>
    </row>
    <row r="17403" spans="1:14" hidden="1" x14ac:dyDescent="0.3">
      <c r="A17403" s="21" t="s">
        <v>175</v>
      </c>
      <c r="B17403" s="17">
        <v>0.82</v>
      </c>
      <c r="C17403" s="18">
        <v>292038.68</v>
      </c>
      <c r="D17403" s="17">
        <v>133812.44</v>
      </c>
      <c r="E17403" s="17">
        <v>54017.79</v>
      </c>
      <c r="F17403" s="17">
        <v>79794.649999999994</v>
      </c>
      <c r="G17403" s="19">
        <v>0</v>
      </c>
      <c r="H17403" s="19" t="s">
        <v>258</v>
      </c>
      <c r="I17403" s="19" t="s">
        <v>112</v>
      </c>
      <c r="J17403" s="19" t="s">
        <v>78</v>
      </c>
      <c r="K17403" s="19">
        <f>B17403*$P$40</f>
        <v>24.599999999999998</v>
      </c>
      <c r="L17403" s="20">
        <f>C17403*$P$40</f>
        <v>8761160.4000000004</v>
      </c>
      <c r="M17403" s="19" t="str">
        <f>TEXT(A17403,"ММММ")</f>
        <v>Октябрь</v>
      </c>
      <c r="N17403" s="19"/>
    </row>
    <row r="17404" spans="1:14" hidden="1" x14ac:dyDescent="0.3">
      <c r="A17404" s="16" t="s">
        <v>176</v>
      </c>
      <c r="B17404" s="22">
        <v>0.82</v>
      </c>
      <c r="C17404" s="23">
        <v>287728.25</v>
      </c>
      <c r="D17404" s="22">
        <v>150169.93</v>
      </c>
      <c r="E17404" s="22">
        <v>116918.04</v>
      </c>
      <c r="F17404" s="22">
        <v>32938.519999999997</v>
      </c>
      <c r="G17404" s="24">
        <v>313.37</v>
      </c>
      <c r="H17404" s="24" t="s">
        <v>258</v>
      </c>
      <c r="I17404" s="24" t="s">
        <v>219</v>
      </c>
      <c r="J17404" s="24" t="s">
        <v>96</v>
      </c>
      <c r="K17404" s="19">
        <f>B17404*$P$40</f>
        <v>24.599999999999998</v>
      </c>
      <c r="L17404" s="20">
        <f>C17404*$P$40</f>
        <v>8631847.5</v>
      </c>
      <c r="M17404" s="19" t="str">
        <f>TEXT(A17404,"ММММ")</f>
        <v>Октябрь</v>
      </c>
      <c r="N17404" s="19"/>
    </row>
    <row r="17405" spans="1:14" hidden="1" x14ac:dyDescent="0.3">
      <c r="A17405" s="21" t="s">
        <v>177</v>
      </c>
      <c r="B17405" s="17">
        <v>0.82</v>
      </c>
      <c r="C17405" s="18">
        <v>285027.21000000002</v>
      </c>
      <c r="D17405" s="17">
        <v>152921.98000000001</v>
      </c>
      <c r="E17405" s="17">
        <v>33746.17</v>
      </c>
      <c r="F17405" s="17">
        <v>118612.86</v>
      </c>
      <c r="G17405" s="19">
        <v>562.95000000000005</v>
      </c>
      <c r="H17405" s="19" t="s">
        <v>258</v>
      </c>
      <c r="I17405" s="19" t="s">
        <v>165</v>
      </c>
      <c r="J17405" s="19" t="s">
        <v>66</v>
      </c>
      <c r="K17405" s="19">
        <f>B17405*$P$40</f>
        <v>24.599999999999998</v>
      </c>
      <c r="L17405" s="20">
        <f>C17405*$P$40</f>
        <v>8550816.3000000007</v>
      </c>
      <c r="M17405" s="19" t="str">
        <f>TEXT(A17405,"ММММ")</f>
        <v>Октябрь</v>
      </c>
      <c r="N17405" s="19"/>
    </row>
    <row r="17406" spans="1:14" hidden="1" x14ac:dyDescent="0.3">
      <c r="A17406" s="16" t="s">
        <v>178</v>
      </c>
      <c r="B17406" s="17">
        <v>0.82</v>
      </c>
      <c r="C17406" s="18">
        <v>276387.95</v>
      </c>
      <c r="D17406" s="17">
        <v>171021.51</v>
      </c>
      <c r="E17406" s="17">
        <v>26984.7</v>
      </c>
      <c r="F17406" s="17">
        <v>144036.81</v>
      </c>
      <c r="G17406" s="19">
        <v>0</v>
      </c>
      <c r="H17406" s="19" t="s">
        <v>258</v>
      </c>
      <c r="I17406" s="19" t="s">
        <v>112</v>
      </c>
      <c r="J17406" s="19" t="s">
        <v>66</v>
      </c>
      <c r="K17406" s="19">
        <f>B17406*$P$40</f>
        <v>24.599999999999998</v>
      </c>
      <c r="L17406" s="20">
        <f>C17406*$P$40</f>
        <v>8291638.5</v>
      </c>
      <c r="M17406" s="19" t="str">
        <f>TEXT(A17406,"ММММ")</f>
        <v>Октябрь</v>
      </c>
      <c r="N17406" s="19"/>
    </row>
    <row r="17407" spans="1:14" hidden="1" x14ac:dyDescent="0.3">
      <c r="A17407" s="21" t="s">
        <v>179</v>
      </c>
      <c r="B17407" s="22">
        <v>0.82</v>
      </c>
      <c r="C17407" s="23">
        <v>250387.73</v>
      </c>
      <c r="D17407" s="22">
        <v>95334.18</v>
      </c>
      <c r="E17407" s="22">
        <v>18281.32</v>
      </c>
      <c r="F17407" s="22">
        <v>74251.91</v>
      </c>
      <c r="G17407" s="24">
        <v>2800.95</v>
      </c>
      <c r="H17407" s="24" t="s">
        <v>258</v>
      </c>
      <c r="I17407" s="24" t="s">
        <v>112</v>
      </c>
      <c r="J17407" s="24" t="s">
        <v>66</v>
      </c>
      <c r="K17407" s="19">
        <f>B17407*$P$40</f>
        <v>24.599999999999998</v>
      </c>
      <c r="L17407" s="20">
        <f>C17407*$P$40</f>
        <v>7511631.9000000004</v>
      </c>
      <c r="M17407" s="19" t="str">
        <f>TEXT(A17407,"ММММ")</f>
        <v>Сентябрь</v>
      </c>
      <c r="N17407" s="19"/>
    </row>
    <row r="17408" spans="1:14" hidden="1" x14ac:dyDescent="0.3">
      <c r="A17408" s="16" t="s">
        <v>180</v>
      </c>
      <c r="B17408" s="22">
        <v>0.82</v>
      </c>
      <c r="C17408" s="23">
        <v>225664.23</v>
      </c>
      <c r="D17408" s="22">
        <v>99281.06</v>
      </c>
      <c r="E17408" s="22">
        <v>90304.21</v>
      </c>
      <c r="F17408" s="22">
        <v>8146.85</v>
      </c>
      <c r="G17408" s="24">
        <v>830</v>
      </c>
      <c r="H17408" s="24" t="s">
        <v>258</v>
      </c>
      <c r="I17408" s="24" t="s">
        <v>165</v>
      </c>
      <c r="J17408" s="24" t="s">
        <v>83</v>
      </c>
      <c r="K17408" s="19">
        <f>B17408*$P$40</f>
        <v>24.599999999999998</v>
      </c>
      <c r="L17408" s="20">
        <f>C17408*$P$40</f>
        <v>6769926.9000000004</v>
      </c>
      <c r="M17408" s="19" t="str">
        <f>TEXT(A17408,"ММММ")</f>
        <v>Сентябрь</v>
      </c>
      <c r="N17408" s="19"/>
    </row>
    <row r="17409" spans="1:14" hidden="1" x14ac:dyDescent="0.3">
      <c r="A17409" s="21" t="s">
        <v>181</v>
      </c>
      <c r="B17409" s="17">
        <v>0.82</v>
      </c>
      <c r="C17409" s="18">
        <v>218329.7</v>
      </c>
      <c r="D17409" s="17">
        <v>109735.33</v>
      </c>
      <c r="E17409" s="17">
        <v>73393.34</v>
      </c>
      <c r="F17409" s="17">
        <v>34338.97</v>
      </c>
      <c r="G17409" s="19">
        <v>2003.02</v>
      </c>
      <c r="H17409" s="19" t="s">
        <v>258</v>
      </c>
      <c r="I17409" s="19" t="s">
        <v>219</v>
      </c>
      <c r="J17409" s="19" t="s">
        <v>67</v>
      </c>
      <c r="K17409" s="19">
        <f>B17409*$P$40</f>
        <v>24.599999999999998</v>
      </c>
      <c r="L17409" s="20">
        <f>C17409*$P$40</f>
        <v>6549891</v>
      </c>
      <c r="M17409" s="19" t="str">
        <f>TEXT(A17409,"ММММ")</f>
        <v>Сентябрь</v>
      </c>
      <c r="N17409" s="19"/>
    </row>
    <row r="17410" spans="1:14" hidden="1" x14ac:dyDescent="0.3">
      <c r="A17410" s="16" t="s">
        <v>182</v>
      </c>
      <c r="B17410" s="22">
        <v>0.82</v>
      </c>
      <c r="C17410" s="23">
        <v>206829.38</v>
      </c>
      <c r="D17410" s="22">
        <v>74271.149999999994</v>
      </c>
      <c r="E17410" s="22">
        <v>43662.04</v>
      </c>
      <c r="F17410" s="22">
        <v>30601.57</v>
      </c>
      <c r="G17410" s="24">
        <v>7.54</v>
      </c>
      <c r="H17410" s="24" t="s">
        <v>258</v>
      </c>
      <c r="I17410" s="24" t="s">
        <v>112</v>
      </c>
      <c r="J17410" s="24" t="s">
        <v>83</v>
      </c>
      <c r="K17410" s="19">
        <f>B17410*$P$40</f>
        <v>24.599999999999998</v>
      </c>
      <c r="L17410" s="20">
        <f>C17410*$P$40</f>
        <v>6204881.4000000004</v>
      </c>
      <c r="M17410" s="19" t="str">
        <f>TEXT(A17410,"ММММ")</f>
        <v>Сентябрь</v>
      </c>
      <c r="N17410" s="19"/>
    </row>
    <row r="17411" spans="1:14" hidden="1" x14ac:dyDescent="0.3">
      <c r="A17411" s="21" t="s">
        <v>183</v>
      </c>
      <c r="B17411" s="17">
        <v>0.82</v>
      </c>
      <c r="C17411" s="18">
        <v>131734.46</v>
      </c>
      <c r="D17411" s="17">
        <v>75319.149999999994</v>
      </c>
      <c r="E17411" s="17">
        <v>75098.77</v>
      </c>
      <c r="F17411" s="17">
        <v>69.31</v>
      </c>
      <c r="G17411" s="19">
        <v>151.07</v>
      </c>
      <c r="H17411" s="19" t="s">
        <v>258</v>
      </c>
      <c r="I17411" s="19" t="s">
        <v>112</v>
      </c>
      <c r="J17411" s="19" t="s">
        <v>104</v>
      </c>
      <c r="K17411" s="19">
        <f>B17411*$P$40</f>
        <v>24.599999999999998</v>
      </c>
      <c r="L17411" s="20">
        <f>C17411*$P$40</f>
        <v>3952033.8</v>
      </c>
      <c r="M17411" s="19" t="str">
        <f>TEXT(A17411,"ММММ")</f>
        <v>Август</v>
      </c>
      <c r="N17411" s="19"/>
    </row>
    <row r="17412" spans="1:14" hidden="1" x14ac:dyDescent="0.3">
      <c r="A17412" s="16" t="s">
        <v>184</v>
      </c>
      <c r="B17412" s="17">
        <v>0.82</v>
      </c>
      <c r="C17412" s="18">
        <v>123715.17</v>
      </c>
      <c r="D17412" s="17">
        <v>48078.02</v>
      </c>
      <c r="E17412" s="17">
        <v>47555.74</v>
      </c>
      <c r="F17412" s="17">
        <v>452.82</v>
      </c>
      <c r="G17412" s="19">
        <v>69.459999999999994</v>
      </c>
      <c r="H17412" s="19" t="s">
        <v>258</v>
      </c>
      <c r="I17412" s="19" t="s">
        <v>112</v>
      </c>
      <c r="J17412" s="19" t="s">
        <v>60</v>
      </c>
      <c r="K17412" s="19">
        <f>B17412*$P$40</f>
        <v>24.599999999999998</v>
      </c>
      <c r="L17412" s="20">
        <f>C17412*$P$40</f>
        <v>3711455.1</v>
      </c>
      <c r="M17412" s="19" t="str">
        <f>TEXT(A17412,"ММММ")</f>
        <v>Август</v>
      </c>
      <c r="N17412" s="19"/>
    </row>
    <row r="17413" spans="1:14" hidden="1" x14ac:dyDescent="0.3">
      <c r="A17413" s="21" t="s">
        <v>185</v>
      </c>
      <c r="B17413" s="17">
        <v>0.82</v>
      </c>
      <c r="C17413" s="18">
        <v>112075.27</v>
      </c>
      <c r="D17413" s="17">
        <v>64822.45</v>
      </c>
      <c r="E17413" s="17">
        <v>64778.720000000001</v>
      </c>
      <c r="F17413" s="17">
        <v>12.72</v>
      </c>
      <c r="G17413" s="19">
        <v>31.01</v>
      </c>
      <c r="H17413" s="19" t="s">
        <v>258</v>
      </c>
      <c r="I17413" s="19" t="s">
        <v>112</v>
      </c>
      <c r="J17413" s="19" t="s">
        <v>104</v>
      </c>
      <c r="K17413" s="19">
        <f>B17413*$P$40</f>
        <v>24.599999999999998</v>
      </c>
      <c r="L17413" s="20">
        <f>C17413*$P$40</f>
        <v>3362258.1</v>
      </c>
      <c r="M17413" s="19" t="str">
        <f>TEXT(A17413,"ММММ")</f>
        <v>Август</v>
      </c>
      <c r="N17413" s="19"/>
    </row>
    <row r="17414" spans="1:14" hidden="1" x14ac:dyDescent="0.3">
      <c r="A17414" s="16" t="s">
        <v>186</v>
      </c>
      <c r="B17414" s="17">
        <v>0.82</v>
      </c>
      <c r="C17414" s="18">
        <v>97650.29</v>
      </c>
      <c r="D17414" s="17">
        <v>40019.199999999997</v>
      </c>
      <c r="E17414" s="17">
        <v>39916.370000000003</v>
      </c>
      <c r="F17414" s="17">
        <v>94.75</v>
      </c>
      <c r="G17414" s="19">
        <v>8.08</v>
      </c>
      <c r="H17414" s="19" t="s">
        <v>258</v>
      </c>
      <c r="I17414" s="19" t="s">
        <v>112</v>
      </c>
      <c r="J17414" s="19" t="s">
        <v>60</v>
      </c>
      <c r="K17414" s="19">
        <f>B17414*$P$40</f>
        <v>24.599999999999998</v>
      </c>
      <c r="L17414" s="20">
        <f>C17414*$P$40</f>
        <v>2929508.6999999997</v>
      </c>
      <c r="M17414" s="19" t="str">
        <f>TEXT(A17414,"ММММ")</f>
        <v>Август</v>
      </c>
      <c r="N17414" s="19"/>
    </row>
    <row r="17415" spans="1:14" hidden="1" x14ac:dyDescent="0.3">
      <c r="A17415" s="21" t="s">
        <v>187</v>
      </c>
      <c r="B17415" s="22">
        <v>0.82</v>
      </c>
      <c r="C17415" s="23">
        <v>86897.72</v>
      </c>
      <c r="D17415" s="22">
        <v>33908.28</v>
      </c>
      <c r="E17415" s="22">
        <v>33662.76</v>
      </c>
      <c r="F17415" s="22">
        <v>156.09</v>
      </c>
      <c r="G17415" s="24">
        <v>89.43</v>
      </c>
      <c r="H17415" s="24" t="s">
        <v>258</v>
      </c>
      <c r="I17415" s="24" t="s">
        <v>112</v>
      </c>
      <c r="J17415" s="24" t="s">
        <v>60</v>
      </c>
      <c r="K17415" s="19">
        <f>B17415*$P$40</f>
        <v>24.599999999999998</v>
      </c>
      <c r="L17415" s="20">
        <f>C17415*$P$40</f>
        <v>2606931.6</v>
      </c>
      <c r="M17415" s="19" t="str">
        <f>TEXT(A17415,"ММММ")</f>
        <v>Июль</v>
      </c>
      <c r="N17415" s="19"/>
    </row>
    <row r="17416" spans="1:14" x14ac:dyDescent="0.3">
      <c r="A17416" s="37" t="s">
        <v>188</v>
      </c>
      <c r="B17416" s="41">
        <v>0.82</v>
      </c>
      <c r="C17416" s="42">
        <v>21425.19</v>
      </c>
      <c r="D17416" s="41">
        <v>8201.16</v>
      </c>
      <c r="E17416" s="41">
        <v>1230</v>
      </c>
      <c r="F17416" s="41">
        <v>6971.16</v>
      </c>
      <c r="G17416" s="43">
        <v>0</v>
      </c>
      <c r="H17416" s="43" t="s">
        <v>259</v>
      </c>
      <c r="I17416" s="43" t="s">
        <v>5</v>
      </c>
      <c r="J17416" s="43" t="s">
        <v>96</v>
      </c>
      <c r="K17416" s="26">
        <f>B17416*$P$40</f>
        <v>24.599999999999998</v>
      </c>
      <c r="L17416" s="32">
        <f>C17416*$P$40</f>
        <v>642755.69999999995</v>
      </c>
      <c r="M17416" s="33">
        <f>MONTH(A17416)</f>
        <v>7</v>
      </c>
      <c r="N17416" s="33"/>
    </row>
    <row r="17417" spans="1:14" hidden="1" x14ac:dyDescent="0.3">
      <c r="A17417" s="21" t="s">
        <v>189</v>
      </c>
      <c r="B17417" s="17">
        <v>0.82</v>
      </c>
      <c r="C17417" s="18">
        <v>18985.89</v>
      </c>
      <c r="D17417" s="17">
        <v>12299.27</v>
      </c>
      <c r="E17417" s="17">
        <v>1146.24</v>
      </c>
      <c r="F17417" s="17">
        <v>11153.03</v>
      </c>
      <c r="G17417" s="19">
        <v>0</v>
      </c>
      <c r="H17417" s="19" t="s">
        <v>259</v>
      </c>
      <c r="I17417" s="19" t="s">
        <v>165</v>
      </c>
      <c r="J17417" s="19" t="s">
        <v>70</v>
      </c>
      <c r="K17417" s="19">
        <f>B17417*$P$40</f>
        <v>24.599999999999998</v>
      </c>
      <c r="L17417" s="20">
        <f>C17417*$P$40</f>
        <v>569576.69999999995</v>
      </c>
      <c r="M17417" s="19" t="str">
        <f>TEXT(A17417,"ММММ")</f>
        <v>Июль</v>
      </c>
      <c r="N17417" s="19"/>
    </row>
    <row r="17418" spans="1:14" hidden="1" x14ac:dyDescent="0.3">
      <c r="A17418" s="16" t="s">
        <v>190</v>
      </c>
      <c r="B17418" s="17">
        <v>0.82</v>
      </c>
      <c r="C17418" s="18">
        <v>17920.509999999998</v>
      </c>
      <c r="D17418" s="17">
        <v>12773.28</v>
      </c>
      <c r="E17418" s="17">
        <v>346.06</v>
      </c>
      <c r="F17418" s="17">
        <v>12427.22</v>
      </c>
      <c r="G17418" s="19">
        <v>0</v>
      </c>
      <c r="H17418" s="19" t="s">
        <v>259</v>
      </c>
      <c r="I17418" s="19" t="s">
        <v>112</v>
      </c>
      <c r="J17418" s="19" t="s">
        <v>66</v>
      </c>
      <c r="K17418" s="19">
        <f>B17418*$P$40</f>
        <v>24.599999999999998</v>
      </c>
      <c r="L17418" s="20">
        <f>C17418*$P$40</f>
        <v>537615.29999999993</v>
      </c>
      <c r="M17418" s="19" t="str">
        <f>TEXT(A17418,"ММММ")</f>
        <v>Июль</v>
      </c>
      <c r="N17418" s="19"/>
    </row>
    <row r="17419" spans="1:14" hidden="1" x14ac:dyDescent="0.3">
      <c r="A17419" s="21" t="s">
        <v>191</v>
      </c>
      <c r="B17419" s="17">
        <v>0.82</v>
      </c>
      <c r="C17419" s="18">
        <v>13219.08</v>
      </c>
      <c r="D17419" s="17">
        <v>8958.08</v>
      </c>
      <c r="E17419" s="17">
        <v>58.33</v>
      </c>
      <c r="F17419" s="17">
        <v>8899.75</v>
      </c>
      <c r="G17419" s="19">
        <v>0</v>
      </c>
      <c r="H17419" s="19" t="s">
        <v>259</v>
      </c>
      <c r="I17419" s="19" t="s">
        <v>112</v>
      </c>
      <c r="J17419" s="19" t="s">
        <v>83</v>
      </c>
      <c r="K17419" s="19">
        <f>B17419*$P$40</f>
        <v>24.599999999999998</v>
      </c>
      <c r="L17419" s="20">
        <f>C17419*$P$40</f>
        <v>396572.4</v>
      </c>
      <c r="M17419" s="19" t="str">
        <f>TEXT(A17419,"ММММ")</f>
        <v>Июль</v>
      </c>
      <c r="N17419" s="19"/>
    </row>
    <row r="17420" spans="1:14" hidden="1" x14ac:dyDescent="0.3">
      <c r="A17420" s="16" t="s">
        <v>192</v>
      </c>
      <c r="B17420" s="22">
        <v>0.82</v>
      </c>
      <c r="C17420" s="23">
        <v>12382.8</v>
      </c>
      <c r="D17420" s="22">
        <v>10499.61</v>
      </c>
      <c r="E17420" s="22">
        <v>20.55</v>
      </c>
      <c r="F17420" s="22">
        <v>10479.06</v>
      </c>
      <c r="G17420" s="24">
        <v>0</v>
      </c>
      <c r="H17420" s="24" t="s">
        <v>259</v>
      </c>
      <c r="I17420" s="24" t="s">
        <v>112</v>
      </c>
      <c r="J17420" s="24" t="s">
        <v>105</v>
      </c>
      <c r="K17420" s="19">
        <f>B17420*$P$40</f>
        <v>24.599999999999998</v>
      </c>
      <c r="L17420" s="20">
        <f>C17420*$P$40</f>
        <v>371484</v>
      </c>
      <c r="M17420" s="19" t="str">
        <f>TEXT(A17420,"ММММ")</f>
        <v>Июнь</v>
      </c>
      <c r="N17420" s="19"/>
    </row>
    <row r="17421" spans="1:14" hidden="1" x14ac:dyDescent="0.3">
      <c r="A17421" s="21" t="s">
        <v>193</v>
      </c>
      <c r="B17421" s="22">
        <v>0.82</v>
      </c>
      <c r="C17421" s="23">
        <v>6092.98</v>
      </c>
      <c r="D17421" s="22">
        <v>4474.71</v>
      </c>
      <c r="E17421" s="22">
        <v>216.67</v>
      </c>
      <c r="F17421" s="22">
        <v>4258.04</v>
      </c>
      <c r="G17421" s="24">
        <v>0</v>
      </c>
      <c r="H17421" s="24" t="s">
        <v>259</v>
      </c>
      <c r="I17421" s="24" t="s">
        <v>112</v>
      </c>
      <c r="J17421" s="24" t="s">
        <v>60</v>
      </c>
      <c r="K17421" s="19">
        <f>B17421*$P$40</f>
        <v>24.599999999999998</v>
      </c>
      <c r="L17421" s="20">
        <f>C17421*$P$40</f>
        <v>182789.4</v>
      </c>
      <c r="M17421" s="19" t="str">
        <f>TEXT(A17421,"ММММ")</f>
        <v>Июнь</v>
      </c>
      <c r="N17421" s="19"/>
    </row>
    <row r="17422" spans="1:14" hidden="1" x14ac:dyDescent="0.3">
      <c r="A17422" s="16" t="s">
        <v>194</v>
      </c>
      <c r="B17422" s="22">
        <v>0.82</v>
      </c>
      <c r="C17422" s="23">
        <v>4767.59</v>
      </c>
      <c r="D17422" s="22">
        <v>4073.87</v>
      </c>
      <c r="E17422" s="22">
        <v>300</v>
      </c>
      <c r="F17422" s="22">
        <v>3773.87</v>
      </c>
      <c r="G17422" s="24">
        <v>0</v>
      </c>
      <c r="H17422" s="24" t="s">
        <v>259</v>
      </c>
      <c r="I17422" s="24" t="s">
        <v>165</v>
      </c>
      <c r="J17422" s="24" t="s">
        <v>60</v>
      </c>
      <c r="K17422" s="19">
        <f>B17422*$P$40</f>
        <v>24.599999999999998</v>
      </c>
      <c r="L17422" s="20">
        <f>C17422*$P$40</f>
        <v>143027.70000000001</v>
      </c>
      <c r="M17422" s="19" t="str">
        <f>TEXT(A17422,"ММММ")</f>
        <v>Июнь</v>
      </c>
      <c r="N17422" s="19"/>
    </row>
    <row r="17423" spans="1:14" hidden="1" x14ac:dyDescent="0.3">
      <c r="A17423" s="21" t="s">
        <v>195</v>
      </c>
      <c r="B17423" s="22">
        <v>0.81</v>
      </c>
      <c r="C17423" s="23">
        <v>7545938.9699999997</v>
      </c>
      <c r="D17423" s="22">
        <v>2119515.0299999998</v>
      </c>
      <c r="E17423" s="22">
        <v>1194582.55</v>
      </c>
      <c r="F17423" s="22">
        <v>919049.98</v>
      </c>
      <c r="G17423" s="24">
        <v>5882.5</v>
      </c>
      <c r="H17423" s="24" t="s">
        <v>258</v>
      </c>
      <c r="I17423" s="24" t="s">
        <v>165</v>
      </c>
      <c r="J17423" s="24" t="s">
        <v>103</v>
      </c>
      <c r="K17423" s="19">
        <f>B17423*$P$40</f>
        <v>24.3</v>
      </c>
      <c r="L17423" s="20">
        <f>C17423*$P$40</f>
        <v>226378169.09999999</v>
      </c>
      <c r="M17423" s="19" t="str">
        <f>TEXT(A17423,"ММММ")</f>
        <v>Июнь</v>
      </c>
      <c r="N17423" s="19"/>
    </row>
    <row r="17424" spans="1:14" hidden="1" x14ac:dyDescent="0.3">
      <c r="A17424" s="16" t="s">
        <v>196</v>
      </c>
      <c r="B17424" s="22">
        <v>0.81</v>
      </c>
      <c r="C17424" s="23">
        <v>7221572.3600000003</v>
      </c>
      <c r="D17424" s="22">
        <v>2868822.6</v>
      </c>
      <c r="E17424" s="22">
        <v>1515056.35</v>
      </c>
      <c r="F17424" s="22">
        <v>1352291.24</v>
      </c>
      <c r="G17424" s="24">
        <v>1475.01</v>
      </c>
      <c r="H17424" s="24" t="s">
        <v>258</v>
      </c>
      <c r="I17424" s="24" t="s">
        <v>112</v>
      </c>
      <c r="J17424" s="24" t="s">
        <v>109</v>
      </c>
      <c r="K17424" s="19">
        <f>B17424*$P$40</f>
        <v>24.3</v>
      </c>
      <c r="L17424" s="20">
        <f>C17424*$P$40</f>
        <v>216647170.80000001</v>
      </c>
      <c r="M17424" s="19" t="str">
        <f>TEXT(A17424,"ММММ")</f>
        <v>Май</v>
      </c>
      <c r="N17424" s="19"/>
    </row>
    <row r="17425" spans="1:14" hidden="1" x14ac:dyDescent="0.3">
      <c r="A17425" s="21" t="s">
        <v>197</v>
      </c>
      <c r="B17425" s="22">
        <v>0.81</v>
      </c>
      <c r="C17425" s="23">
        <v>7094764.7300000004</v>
      </c>
      <c r="D17425" s="22">
        <v>2141227.31</v>
      </c>
      <c r="E17425" s="22">
        <v>1436877.51</v>
      </c>
      <c r="F17425" s="22">
        <v>573049.04</v>
      </c>
      <c r="G17425" s="24">
        <v>131300.76</v>
      </c>
      <c r="H17425" s="24" t="s">
        <v>258</v>
      </c>
      <c r="I17425" s="24" t="s">
        <v>219</v>
      </c>
      <c r="J17425" s="24" t="s">
        <v>72</v>
      </c>
      <c r="K17425" s="19">
        <f>B17425*$P$40</f>
        <v>24.3</v>
      </c>
      <c r="L17425" s="20">
        <f>C17425*$P$40</f>
        <v>212842941.90000001</v>
      </c>
      <c r="M17425" s="19" t="str">
        <f>TEXT(A17425,"ММММ")</f>
        <v>Май</v>
      </c>
      <c r="N17425" s="19"/>
    </row>
    <row r="17426" spans="1:14" hidden="1" x14ac:dyDescent="0.3">
      <c r="A17426" s="16" t="s">
        <v>198</v>
      </c>
      <c r="B17426" s="22">
        <v>0.81</v>
      </c>
      <c r="C17426" s="23">
        <v>6725483.2400000002</v>
      </c>
      <c r="D17426" s="22">
        <v>2470527.63</v>
      </c>
      <c r="E17426" s="22">
        <v>1608842.43</v>
      </c>
      <c r="F17426" s="22">
        <v>860619.11</v>
      </c>
      <c r="G17426" s="24">
        <v>1066.0899999999999</v>
      </c>
      <c r="H17426" s="24" t="s">
        <v>258</v>
      </c>
      <c r="I17426" s="24" t="s">
        <v>112</v>
      </c>
      <c r="J17426" s="24" t="s">
        <v>109</v>
      </c>
      <c r="K17426" s="19">
        <f>B17426*$P$40</f>
        <v>24.3</v>
      </c>
      <c r="L17426" s="20">
        <f>C17426*$P$40</f>
        <v>201764497.20000002</v>
      </c>
      <c r="M17426" s="19" t="str">
        <f>TEXT(A17426,"ММММ")</f>
        <v>Май</v>
      </c>
      <c r="N17426" s="19"/>
    </row>
    <row r="17427" spans="1:14" x14ac:dyDescent="0.3">
      <c r="A17427" s="40" t="s">
        <v>199</v>
      </c>
      <c r="B17427" s="38">
        <v>0.81</v>
      </c>
      <c r="C17427" s="39">
        <v>5822521.79</v>
      </c>
      <c r="D17427" s="38">
        <v>640741.18000000005</v>
      </c>
      <c r="E17427" s="38">
        <v>511308.6</v>
      </c>
      <c r="F17427" s="38">
        <v>129425.5</v>
      </c>
      <c r="G17427" s="26">
        <v>7.08</v>
      </c>
      <c r="H17427" s="26" t="s">
        <v>258</v>
      </c>
      <c r="I17427" s="26" t="s">
        <v>5</v>
      </c>
      <c r="J17427" s="26" t="s">
        <v>102</v>
      </c>
      <c r="K17427" s="26">
        <f>B17427*$P$40</f>
        <v>24.3</v>
      </c>
      <c r="L17427" s="32">
        <f>C17427*$P$40</f>
        <v>174675653.69999999</v>
      </c>
      <c r="M17427" s="33">
        <f>MONTH(A17427)</f>
        <v>5</v>
      </c>
      <c r="N17427" s="33"/>
    </row>
    <row r="17428" spans="1:14" hidden="1" x14ac:dyDescent="0.3">
      <c r="A17428" s="16" t="s">
        <v>200</v>
      </c>
      <c r="B17428" s="22">
        <v>0.81</v>
      </c>
      <c r="C17428" s="23">
        <v>5735627.0300000003</v>
      </c>
      <c r="D17428" s="22">
        <v>769870.56</v>
      </c>
      <c r="E17428" s="22">
        <v>621920.46</v>
      </c>
      <c r="F17428" s="22">
        <v>136801.89000000001</v>
      </c>
      <c r="G17428" s="24">
        <v>11148.21</v>
      </c>
      <c r="H17428" s="24" t="s">
        <v>258</v>
      </c>
      <c r="I17428" s="24" t="s">
        <v>112</v>
      </c>
      <c r="J17428" s="24" t="s">
        <v>102</v>
      </c>
      <c r="K17428" s="19">
        <f>B17428*$P$40</f>
        <v>24.3</v>
      </c>
      <c r="L17428" s="20">
        <f>C17428*$P$40</f>
        <v>172068810.90000001</v>
      </c>
      <c r="M17428" s="19" t="str">
        <f>TEXT(A17428,"ММММ")</f>
        <v>Апрель</v>
      </c>
      <c r="N17428" s="19"/>
    </row>
    <row r="17429" spans="1:14" x14ac:dyDescent="0.3">
      <c r="A17429" s="40" t="s">
        <v>201</v>
      </c>
      <c r="B17429" s="38">
        <v>0.81</v>
      </c>
      <c r="C17429" s="39">
        <v>5142259.93</v>
      </c>
      <c r="D17429" s="38">
        <v>569012.94999999995</v>
      </c>
      <c r="E17429" s="38">
        <v>476249.64</v>
      </c>
      <c r="F17429" s="38">
        <v>92763.31</v>
      </c>
      <c r="G17429" s="26">
        <v>0</v>
      </c>
      <c r="H17429" s="26" t="s">
        <v>258</v>
      </c>
      <c r="I17429" s="26" t="s">
        <v>5</v>
      </c>
      <c r="J17429" s="26" t="s">
        <v>102</v>
      </c>
      <c r="K17429" s="26">
        <f>B17429*$P$40</f>
        <v>24.3</v>
      </c>
      <c r="L17429" s="32">
        <f>C17429*$P$40</f>
        <v>154267797.89999998</v>
      </c>
      <c r="M17429" s="33">
        <f t="shared" ref="M17429:M17432" si="1592">MONTH(A17429)</f>
        <v>4</v>
      </c>
      <c r="N17429" s="33"/>
    </row>
    <row r="17430" spans="1:14" x14ac:dyDescent="0.3">
      <c r="A17430" s="37" t="s">
        <v>202</v>
      </c>
      <c r="B17430" s="38">
        <v>0.81</v>
      </c>
      <c r="C17430" s="39">
        <v>5072550.9400000004</v>
      </c>
      <c r="D17430" s="38">
        <v>660163.44999999995</v>
      </c>
      <c r="E17430" s="38">
        <v>478366.44</v>
      </c>
      <c r="F17430" s="38">
        <v>181455.77</v>
      </c>
      <c r="G17430" s="26">
        <v>341.24</v>
      </c>
      <c r="H17430" s="26" t="s">
        <v>258</v>
      </c>
      <c r="I17430" s="26" t="s">
        <v>5</v>
      </c>
      <c r="J17430" s="26" t="s">
        <v>102</v>
      </c>
      <c r="K17430" s="26">
        <f>B17430*$P$40</f>
        <v>24.3</v>
      </c>
      <c r="L17430" s="32">
        <f>C17430*$P$40</f>
        <v>152176528.20000002</v>
      </c>
      <c r="M17430" s="33">
        <f t="shared" si="1592"/>
        <v>4</v>
      </c>
      <c r="N17430" s="33"/>
    </row>
    <row r="17431" spans="1:14" x14ac:dyDescent="0.3">
      <c r="A17431" s="40" t="s">
        <v>203</v>
      </c>
      <c r="B17431" s="38">
        <v>0.81</v>
      </c>
      <c r="C17431" s="39">
        <v>4831664.7699999996</v>
      </c>
      <c r="D17431" s="38">
        <v>852656.17</v>
      </c>
      <c r="E17431" s="38">
        <v>663310</v>
      </c>
      <c r="F17431" s="38">
        <v>105317.59</v>
      </c>
      <c r="G17431" s="26">
        <v>84028.58</v>
      </c>
      <c r="H17431" s="26" t="s">
        <v>258</v>
      </c>
      <c r="I17431" s="26" t="s">
        <v>5</v>
      </c>
      <c r="J17431" s="26" t="s">
        <v>102</v>
      </c>
      <c r="K17431" s="26">
        <f>B17431*$P$40</f>
        <v>24.3</v>
      </c>
      <c r="L17431" s="32">
        <f>C17431*$P$40</f>
        <v>144949943.09999999</v>
      </c>
      <c r="M17431" s="33">
        <f t="shared" si="1592"/>
        <v>4</v>
      </c>
      <c r="N17431" s="33"/>
    </row>
    <row r="17432" spans="1:14" x14ac:dyDescent="0.3">
      <c r="A17432" s="37" t="s">
        <v>204</v>
      </c>
      <c r="B17432" s="41">
        <v>0.81</v>
      </c>
      <c r="C17432" s="42">
        <v>4565207.8499999996</v>
      </c>
      <c r="D17432" s="41">
        <v>759069.21</v>
      </c>
      <c r="E17432" s="41">
        <v>555356.92000000004</v>
      </c>
      <c r="F17432" s="41">
        <v>95639.5</v>
      </c>
      <c r="G17432" s="43">
        <v>108072.79</v>
      </c>
      <c r="H17432" s="43" t="s">
        <v>258</v>
      </c>
      <c r="I17432" s="43" t="s">
        <v>5</v>
      </c>
      <c r="J17432" s="43" t="s">
        <v>102</v>
      </c>
      <c r="K17432" s="26">
        <f>B17432*$P$40</f>
        <v>24.3</v>
      </c>
      <c r="L17432" s="32">
        <f>C17432*$P$40</f>
        <v>136956235.5</v>
      </c>
      <c r="M17432" s="33">
        <f t="shared" si="1592"/>
        <v>4</v>
      </c>
      <c r="N17432" s="33"/>
    </row>
    <row r="17433" spans="1:14" hidden="1" x14ac:dyDescent="0.3">
      <c r="A17433" s="21" t="s">
        <v>205</v>
      </c>
      <c r="B17433" s="22">
        <v>0.81</v>
      </c>
      <c r="C17433" s="23">
        <v>3563268.97</v>
      </c>
      <c r="D17433" s="22">
        <v>1497058.6</v>
      </c>
      <c r="E17433" s="22">
        <v>1436818.52</v>
      </c>
      <c r="F17433" s="22">
        <v>32450.42</v>
      </c>
      <c r="G17433" s="24">
        <v>27789.66</v>
      </c>
      <c r="H17433" s="24" t="s">
        <v>258</v>
      </c>
      <c r="I17433" s="24" t="s">
        <v>112</v>
      </c>
      <c r="J17433" s="24" t="s">
        <v>79</v>
      </c>
      <c r="K17433" s="19">
        <f>B17433*$P$40</f>
        <v>24.3</v>
      </c>
      <c r="L17433" s="20">
        <f>C17433*$P$40</f>
        <v>106898069.10000001</v>
      </c>
      <c r="M17433" s="19" t="str">
        <f>TEXT(A17433,"ММММ")</f>
        <v>Март</v>
      </c>
      <c r="N17433" s="19"/>
    </row>
    <row r="17434" spans="1:14" x14ac:dyDescent="0.3">
      <c r="A17434" s="37" t="s">
        <v>206</v>
      </c>
      <c r="B17434" s="41">
        <v>0.81</v>
      </c>
      <c r="C17434" s="42">
        <v>2268076.38</v>
      </c>
      <c r="D17434" s="41">
        <v>747730.78</v>
      </c>
      <c r="E17434" s="41">
        <v>676325.88</v>
      </c>
      <c r="F17434" s="41">
        <v>64489.99</v>
      </c>
      <c r="G17434" s="43">
        <v>6914.91</v>
      </c>
      <c r="H17434" s="43" t="s">
        <v>258</v>
      </c>
      <c r="I17434" s="43" t="s">
        <v>5</v>
      </c>
      <c r="J17434" s="43" t="s">
        <v>79</v>
      </c>
      <c r="K17434" s="26">
        <f>B17434*$P$40</f>
        <v>24.3</v>
      </c>
      <c r="L17434" s="32">
        <f>C17434*$P$40</f>
        <v>68042291.399999991</v>
      </c>
      <c r="M17434" s="33">
        <f>MONTH(A17434)</f>
        <v>3</v>
      </c>
      <c r="N17434" s="33"/>
    </row>
    <row r="17435" spans="1:14" hidden="1" x14ac:dyDescent="0.3">
      <c r="A17435" s="21" t="s">
        <v>207</v>
      </c>
      <c r="B17435" s="17">
        <v>0.81</v>
      </c>
      <c r="C17435" s="18">
        <v>1354912.98</v>
      </c>
      <c r="D17435" s="17">
        <v>426983.93</v>
      </c>
      <c r="E17435" s="17">
        <v>200603.91</v>
      </c>
      <c r="F17435" s="17">
        <v>221593.36</v>
      </c>
      <c r="G17435" s="19">
        <v>4786.66</v>
      </c>
      <c r="H17435" s="19" t="s">
        <v>258</v>
      </c>
      <c r="I17435" s="19" t="s">
        <v>219</v>
      </c>
      <c r="J17435" s="19" t="s">
        <v>90</v>
      </c>
      <c r="K17435" s="19">
        <f>B17435*$P$40</f>
        <v>24.3</v>
      </c>
      <c r="L17435" s="20">
        <f>C17435*$P$40</f>
        <v>40647389.399999999</v>
      </c>
      <c r="M17435" s="19" t="str">
        <f>TEXT(A17435,"ММММ")</f>
        <v>Март</v>
      </c>
      <c r="N17435" s="19"/>
    </row>
    <row r="17436" spans="1:14" hidden="1" x14ac:dyDescent="0.3">
      <c r="A17436" s="16" t="s">
        <v>208</v>
      </c>
      <c r="B17436" s="17">
        <v>0.81</v>
      </c>
      <c r="C17436" s="18">
        <v>1244695.02</v>
      </c>
      <c r="D17436" s="17">
        <v>280484.23</v>
      </c>
      <c r="E17436" s="17">
        <v>204288.42</v>
      </c>
      <c r="F17436" s="17">
        <v>76195.81</v>
      </c>
      <c r="G17436" s="19">
        <v>0</v>
      </c>
      <c r="H17436" s="19" t="s">
        <v>258</v>
      </c>
      <c r="I17436" s="19" t="s">
        <v>165</v>
      </c>
      <c r="J17436" s="19" t="s">
        <v>75</v>
      </c>
      <c r="K17436" s="19">
        <f>B17436*$P$40</f>
        <v>24.3</v>
      </c>
      <c r="L17436" s="20">
        <f>C17436*$P$40</f>
        <v>37340850.600000001</v>
      </c>
      <c r="M17436" s="19" t="str">
        <f>TEXT(A17436,"ММММ")</f>
        <v>Март</v>
      </c>
      <c r="N17436" s="19"/>
    </row>
    <row r="17437" spans="1:14" x14ac:dyDescent="0.3">
      <c r="A17437" s="40" t="s">
        <v>209</v>
      </c>
      <c r="B17437" s="41">
        <v>0.81</v>
      </c>
      <c r="C17437" s="42">
        <v>1184131.3400000001</v>
      </c>
      <c r="D17437" s="41">
        <v>101993.85</v>
      </c>
      <c r="E17437" s="41">
        <v>96860.23</v>
      </c>
      <c r="F17437" s="41">
        <v>5117.6499999999996</v>
      </c>
      <c r="G17437" s="43">
        <v>15.97</v>
      </c>
      <c r="H17437" s="43" t="s">
        <v>258</v>
      </c>
      <c r="I17437" s="43" t="s">
        <v>5</v>
      </c>
      <c r="J17437" s="43" t="s">
        <v>68</v>
      </c>
      <c r="K17437" s="26">
        <f>B17437*$P$40</f>
        <v>24.3</v>
      </c>
      <c r="L17437" s="32">
        <f>C17437*$P$40</f>
        <v>35523940.200000003</v>
      </c>
      <c r="M17437" s="33">
        <f>MONTH(A17437)</f>
        <v>2</v>
      </c>
      <c r="N17437" s="33"/>
    </row>
    <row r="17438" spans="1:14" hidden="1" x14ac:dyDescent="0.3">
      <c r="A17438" s="16" t="s">
        <v>210</v>
      </c>
      <c r="B17438" s="17">
        <v>0.81</v>
      </c>
      <c r="C17438" s="18">
        <v>1177093.03</v>
      </c>
      <c r="D17438" s="17">
        <v>417897.82</v>
      </c>
      <c r="E17438" s="17">
        <v>211188.34</v>
      </c>
      <c r="F17438" s="17">
        <v>205430.31</v>
      </c>
      <c r="G17438" s="19">
        <v>1279.17</v>
      </c>
      <c r="H17438" s="19" t="s">
        <v>258</v>
      </c>
      <c r="I17438" s="19" t="s">
        <v>165</v>
      </c>
      <c r="J17438" s="19" t="s">
        <v>90</v>
      </c>
      <c r="K17438" s="19">
        <f>B17438*$P$40</f>
        <v>24.3</v>
      </c>
      <c r="L17438" s="20">
        <f>C17438*$P$40</f>
        <v>35312790.899999999</v>
      </c>
      <c r="M17438" s="19" t="str">
        <f>TEXT(A17438,"ММММ")</f>
        <v>Февраль</v>
      </c>
      <c r="N17438" s="19"/>
    </row>
    <row r="17439" spans="1:14" x14ac:dyDescent="0.3">
      <c r="A17439" s="40" t="s">
        <v>211</v>
      </c>
      <c r="B17439" s="41">
        <v>0.81</v>
      </c>
      <c r="C17439" s="42">
        <v>1102639.51</v>
      </c>
      <c r="D17439" s="41">
        <v>102359.29</v>
      </c>
      <c r="E17439" s="41">
        <v>91505.88</v>
      </c>
      <c r="F17439" s="41">
        <v>10463.780000000001</v>
      </c>
      <c r="G17439" s="43">
        <v>389.63</v>
      </c>
      <c r="H17439" s="43" t="s">
        <v>258</v>
      </c>
      <c r="I17439" s="43" t="s">
        <v>5</v>
      </c>
      <c r="J17439" s="43" t="s">
        <v>68</v>
      </c>
      <c r="K17439" s="26">
        <f>B17439*$P$40</f>
        <v>24.3</v>
      </c>
      <c r="L17439" s="32">
        <f>C17439*$P$40</f>
        <v>33079185.300000001</v>
      </c>
      <c r="M17439" s="33">
        <f t="shared" ref="M17439:M17440" si="1593">MONTH(A17439)</f>
        <v>2</v>
      </c>
      <c r="N17439" s="33"/>
    </row>
    <row r="17440" spans="1:14" x14ac:dyDescent="0.3">
      <c r="A17440" s="37" t="s">
        <v>212</v>
      </c>
      <c r="B17440" s="41">
        <v>0.81</v>
      </c>
      <c r="C17440" s="42">
        <v>1100679.1499999999</v>
      </c>
      <c r="D17440" s="41">
        <v>107867.59</v>
      </c>
      <c r="E17440" s="41">
        <v>101828.12</v>
      </c>
      <c r="F17440" s="41">
        <v>5967.19</v>
      </c>
      <c r="G17440" s="43">
        <v>72.28</v>
      </c>
      <c r="H17440" s="43" t="s">
        <v>258</v>
      </c>
      <c r="I17440" s="43" t="s">
        <v>5</v>
      </c>
      <c r="J17440" s="43" t="s">
        <v>68</v>
      </c>
      <c r="K17440" s="26">
        <f>B17440*$P$40</f>
        <v>24.3</v>
      </c>
      <c r="L17440" s="32">
        <f>C17440*$P$40</f>
        <v>33020374.499999996</v>
      </c>
      <c r="M17440" s="33">
        <f t="shared" si="1593"/>
        <v>2</v>
      </c>
      <c r="N17440" s="33"/>
    </row>
    <row r="17441" spans="1:14" hidden="1" x14ac:dyDescent="0.3">
      <c r="A17441" s="21" t="s">
        <v>213</v>
      </c>
      <c r="B17441" s="17">
        <v>0.81</v>
      </c>
      <c r="C17441" s="18">
        <v>991221.27</v>
      </c>
      <c r="D17441" s="17">
        <v>274236.21999999997</v>
      </c>
      <c r="E17441" s="17">
        <v>151226.12</v>
      </c>
      <c r="F17441" s="17">
        <v>123010.1</v>
      </c>
      <c r="G17441" s="19">
        <v>0</v>
      </c>
      <c r="H17441" s="19" t="s">
        <v>258</v>
      </c>
      <c r="I17441" s="19" t="s">
        <v>112</v>
      </c>
      <c r="J17441" s="19" t="s">
        <v>90</v>
      </c>
      <c r="K17441" s="19">
        <f>B17441*$P$40</f>
        <v>24.3</v>
      </c>
      <c r="L17441" s="20">
        <f>C17441*$P$40</f>
        <v>29736638.100000001</v>
      </c>
      <c r="M17441" s="19" t="str">
        <f>TEXT(A17441,"ММММ")</f>
        <v>Январь</v>
      </c>
      <c r="N17441" s="19"/>
    </row>
    <row r="17442" spans="1:14" hidden="1" x14ac:dyDescent="0.3">
      <c r="A17442" s="16" t="s">
        <v>214</v>
      </c>
      <c r="B17442" s="17">
        <v>0.81</v>
      </c>
      <c r="C17442" s="18">
        <v>978289.98</v>
      </c>
      <c r="D17442" s="17">
        <v>331587.81</v>
      </c>
      <c r="E17442" s="17">
        <v>125278.55</v>
      </c>
      <c r="F17442" s="17">
        <v>206309.26</v>
      </c>
      <c r="G17442" s="19">
        <v>0</v>
      </c>
      <c r="H17442" s="19" t="s">
        <v>258</v>
      </c>
      <c r="I17442" s="19" t="s">
        <v>165</v>
      </c>
      <c r="J17442" s="19" t="s">
        <v>110</v>
      </c>
      <c r="K17442" s="19">
        <f>B17442*$P$40</f>
        <v>24.3</v>
      </c>
      <c r="L17442" s="20">
        <f>C17442*$P$40</f>
        <v>29348699.399999999</v>
      </c>
      <c r="M17442" s="19" t="str">
        <f>TEXT(A17442,"ММММ")</f>
        <v>Январь</v>
      </c>
      <c r="N17442" s="19"/>
    </row>
    <row r="17443" spans="1:14" x14ac:dyDescent="0.3">
      <c r="A17443" s="40" t="s">
        <v>215</v>
      </c>
      <c r="B17443" s="38">
        <v>0.81</v>
      </c>
      <c r="C17443" s="39">
        <v>777883.03</v>
      </c>
      <c r="D17443" s="38">
        <v>114020.65</v>
      </c>
      <c r="E17443" s="38">
        <v>97555.49</v>
      </c>
      <c r="F17443" s="38">
        <v>16465.16</v>
      </c>
      <c r="G17443" s="26">
        <v>0</v>
      </c>
      <c r="H17443" s="26" t="s">
        <v>258</v>
      </c>
      <c r="I17443" s="26" t="s">
        <v>5</v>
      </c>
      <c r="J17443" s="26" t="s">
        <v>110</v>
      </c>
      <c r="K17443" s="26">
        <f>B17443*$P$40</f>
        <v>24.3</v>
      </c>
      <c r="L17443" s="32">
        <f>C17443*$P$40</f>
        <v>23336490.900000002</v>
      </c>
      <c r="M17443" s="33">
        <f t="shared" ref="M17443:M17444" si="1594">MONTH(A17443)</f>
        <v>1</v>
      </c>
      <c r="N17443" s="33"/>
    </row>
    <row r="17444" spans="1:14" x14ac:dyDescent="0.3">
      <c r="A17444" s="37" t="s">
        <v>216</v>
      </c>
      <c r="B17444" s="41">
        <v>0.81</v>
      </c>
      <c r="C17444" s="42">
        <v>726504.61</v>
      </c>
      <c r="D17444" s="41">
        <v>380463.57</v>
      </c>
      <c r="E17444" s="41">
        <v>380298.38</v>
      </c>
      <c r="F17444" s="41">
        <v>0</v>
      </c>
      <c r="G17444" s="43">
        <v>165.19</v>
      </c>
      <c r="H17444" s="43" t="s">
        <v>258</v>
      </c>
      <c r="I17444" s="43" t="s">
        <v>5</v>
      </c>
      <c r="J17444" s="43" t="s">
        <v>100</v>
      </c>
      <c r="K17444" s="26">
        <f>B17444*$P$40</f>
        <v>24.3</v>
      </c>
      <c r="L17444" s="32">
        <f>C17444*$P$40</f>
        <v>21795138.300000001</v>
      </c>
      <c r="M17444" s="33">
        <f t="shared" si="1594"/>
        <v>1</v>
      </c>
      <c r="N17444" s="33"/>
    </row>
    <row r="17445" spans="1:14" hidden="1" x14ac:dyDescent="0.3">
      <c r="A17445" s="21" t="s">
        <v>217</v>
      </c>
      <c r="B17445" s="22">
        <v>0.81</v>
      </c>
      <c r="C17445" s="23">
        <v>706098.15</v>
      </c>
      <c r="D17445" s="22">
        <v>151445.72</v>
      </c>
      <c r="E17445" s="22">
        <v>92596.35</v>
      </c>
      <c r="F17445" s="22">
        <v>58746.59</v>
      </c>
      <c r="G17445" s="24">
        <v>102.78</v>
      </c>
      <c r="H17445" s="24" t="s">
        <v>258</v>
      </c>
      <c r="I17445" s="24" t="s">
        <v>165</v>
      </c>
      <c r="J17445" s="24" t="s">
        <v>101</v>
      </c>
      <c r="K17445" s="19">
        <f>B17445*$P$40</f>
        <v>24.3</v>
      </c>
      <c r="L17445" s="20">
        <f>C17445*$P$40</f>
        <v>21182944.5</v>
      </c>
      <c r="M17445" s="19" t="str">
        <f>TEXT(A17445,"ММММ")</f>
        <v>Январь</v>
      </c>
      <c r="N17445" s="19"/>
    </row>
    <row r="17446" spans="1:14" x14ac:dyDescent="0.3">
      <c r="A17446" s="37" t="s">
        <v>164</v>
      </c>
      <c r="B17446" s="38">
        <v>0.81</v>
      </c>
      <c r="C17446" s="39">
        <v>681501.3</v>
      </c>
      <c r="D17446" s="38">
        <v>78482.62</v>
      </c>
      <c r="E17446" s="38">
        <v>77611.199999999997</v>
      </c>
      <c r="F17446" s="38">
        <v>871.42</v>
      </c>
      <c r="G17446" s="26">
        <v>0</v>
      </c>
      <c r="H17446" s="26" t="s">
        <v>258</v>
      </c>
      <c r="I17446" s="26" t="s">
        <v>5</v>
      </c>
      <c r="J17446" s="26" t="s">
        <v>110</v>
      </c>
      <c r="K17446" s="26">
        <f>B17446*$P$40</f>
        <v>24.3</v>
      </c>
      <c r="L17446" s="32">
        <f>C17446*$P$40</f>
        <v>20445039</v>
      </c>
      <c r="M17446" s="33">
        <f>MONTH(A17446)</f>
        <v>12</v>
      </c>
      <c r="N17446" s="33"/>
    </row>
    <row r="17447" spans="1:14" hidden="1" x14ac:dyDescent="0.3">
      <c r="A17447" s="21" t="s">
        <v>166</v>
      </c>
      <c r="B17447" s="22">
        <v>0.81</v>
      </c>
      <c r="C17447" s="23">
        <v>643699.77</v>
      </c>
      <c r="D17447" s="22">
        <v>284413.81</v>
      </c>
      <c r="E17447" s="22">
        <v>77087.899999999994</v>
      </c>
      <c r="F17447" s="22">
        <v>206444.51</v>
      </c>
      <c r="G17447" s="24">
        <v>881.4</v>
      </c>
      <c r="H17447" s="24" t="s">
        <v>258</v>
      </c>
      <c r="I17447" s="24" t="s">
        <v>112</v>
      </c>
      <c r="J17447" s="24" t="s">
        <v>58</v>
      </c>
      <c r="K17447" s="19">
        <f>B17447*$P$40</f>
        <v>24.3</v>
      </c>
      <c r="L17447" s="20">
        <f>C17447*$P$40</f>
        <v>19310993.100000001</v>
      </c>
      <c r="M17447" s="19" t="str">
        <f>TEXT(A17447,"ММММ")</f>
        <v>Декабрь</v>
      </c>
      <c r="N17447" s="19"/>
    </row>
    <row r="17448" spans="1:14" hidden="1" x14ac:dyDescent="0.3">
      <c r="A17448" s="16" t="s">
        <v>167</v>
      </c>
      <c r="B17448" s="17">
        <v>0.81</v>
      </c>
      <c r="C17448" s="18">
        <v>627397.71</v>
      </c>
      <c r="D17448" s="17">
        <v>288428.48</v>
      </c>
      <c r="E17448" s="17">
        <v>218488.21</v>
      </c>
      <c r="F17448" s="17">
        <v>69940.27</v>
      </c>
      <c r="G17448" s="19">
        <v>0</v>
      </c>
      <c r="H17448" s="19" t="s">
        <v>258</v>
      </c>
      <c r="I17448" s="19" t="s">
        <v>112</v>
      </c>
      <c r="J17448" s="19" t="s">
        <v>98</v>
      </c>
      <c r="K17448" s="19">
        <f>B17448*$P$40</f>
        <v>24.3</v>
      </c>
      <c r="L17448" s="20">
        <f>C17448*$P$40</f>
        <v>18821931.299999997</v>
      </c>
      <c r="M17448" s="19" t="str">
        <f>TEXT(A17448,"ММММ")</f>
        <v>Декабрь</v>
      </c>
      <c r="N17448" s="19"/>
    </row>
    <row r="17449" spans="1:14" hidden="1" x14ac:dyDescent="0.3">
      <c r="A17449" s="21" t="s">
        <v>168</v>
      </c>
      <c r="B17449" s="17">
        <v>0.81</v>
      </c>
      <c r="C17449" s="18">
        <v>578610.93999999994</v>
      </c>
      <c r="D17449" s="17">
        <v>248519.5</v>
      </c>
      <c r="E17449" s="17">
        <v>144796.06</v>
      </c>
      <c r="F17449" s="17">
        <v>103723.44</v>
      </c>
      <c r="G17449" s="19">
        <v>0</v>
      </c>
      <c r="H17449" s="19" t="s">
        <v>258</v>
      </c>
      <c r="I17449" s="19" t="s">
        <v>112</v>
      </c>
      <c r="J17449" s="19" t="s">
        <v>98</v>
      </c>
      <c r="K17449" s="19">
        <f>B17449*$P$40</f>
        <v>24.3</v>
      </c>
      <c r="L17449" s="20">
        <f>C17449*$P$40</f>
        <v>17358328.199999999</v>
      </c>
      <c r="M17449" s="19" t="str">
        <f>TEXT(A17449,"ММММ")</f>
        <v>Декабрь</v>
      </c>
      <c r="N17449" s="19"/>
    </row>
    <row r="17450" spans="1:14" hidden="1" x14ac:dyDescent="0.3">
      <c r="A17450" s="16" t="s">
        <v>169</v>
      </c>
      <c r="B17450" s="22">
        <v>0.81</v>
      </c>
      <c r="C17450" s="23">
        <v>545216.52</v>
      </c>
      <c r="D17450" s="22">
        <v>192476.16</v>
      </c>
      <c r="E17450" s="22">
        <v>188722.8</v>
      </c>
      <c r="F17450" s="22">
        <v>3634.98</v>
      </c>
      <c r="G17450" s="24">
        <v>118.38</v>
      </c>
      <c r="H17450" s="24" t="s">
        <v>258</v>
      </c>
      <c r="I17450" s="24" t="s">
        <v>112</v>
      </c>
      <c r="J17450" s="24" t="s">
        <v>70</v>
      </c>
      <c r="K17450" s="19">
        <f>B17450*$P$40</f>
        <v>24.3</v>
      </c>
      <c r="L17450" s="20">
        <f>C17450*$P$40</f>
        <v>16356495.600000001</v>
      </c>
      <c r="M17450" s="19" t="str">
        <f>TEXT(A17450,"ММММ")</f>
        <v>Декабрь</v>
      </c>
      <c r="N17450" s="19"/>
    </row>
    <row r="17451" spans="1:14" x14ac:dyDescent="0.3">
      <c r="A17451" s="40" t="s">
        <v>170</v>
      </c>
      <c r="B17451" s="38">
        <v>0.81</v>
      </c>
      <c r="C17451" s="39">
        <v>519028.45</v>
      </c>
      <c r="D17451" s="38">
        <v>68482.62</v>
      </c>
      <c r="E17451" s="38">
        <v>67264.73</v>
      </c>
      <c r="F17451" s="38">
        <v>1217.8900000000001</v>
      </c>
      <c r="G17451" s="26">
        <v>0</v>
      </c>
      <c r="H17451" s="26" t="s">
        <v>258</v>
      </c>
      <c r="I17451" s="26" t="s">
        <v>5</v>
      </c>
      <c r="J17451" s="26" t="s">
        <v>110</v>
      </c>
      <c r="K17451" s="26">
        <f>B17451*$P$40</f>
        <v>24.3</v>
      </c>
      <c r="L17451" s="32">
        <f>C17451*$P$40</f>
        <v>15570853.5</v>
      </c>
      <c r="M17451" s="33">
        <f>MONTH(A17451)</f>
        <v>11</v>
      </c>
      <c r="N17451" s="33"/>
    </row>
    <row r="17452" spans="1:14" hidden="1" x14ac:dyDescent="0.3">
      <c r="A17452" s="16" t="s">
        <v>171</v>
      </c>
      <c r="B17452" s="17">
        <v>0.81</v>
      </c>
      <c r="C17452" s="18">
        <v>505122.6</v>
      </c>
      <c r="D17452" s="17">
        <v>145576.63</v>
      </c>
      <c r="E17452" s="17">
        <v>91917.03</v>
      </c>
      <c r="F17452" s="17">
        <v>53237.93</v>
      </c>
      <c r="G17452" s="19">
        <v>421.67</v>
      </c>
      <c r="H17452" s="19" t="s">
        <v>258</v>
      </c>
      <c r="I17452" s="19" t="s">
        <v>112</v>
      </c>
      <c r="J17452" s="19" t="s">
        <v>98</v>
      </c>
      <c r="K17452" s="19">
        <f>B17452*$P$40</f>
        <v>24.3</v>
      </c>
      <c r="L17452" s="20">
        <f>C17452*$P$40</f>
        <v>15153678</v>
      </c>
      <c r="M17452" s="19" t="str">
        <f>TEXT(A17452,"ММММ")</f>
        <v>Ноябрь</v>
      </c>
      <c r="N17452" s="19"/>
    </row>
    <row r="17453" spans="1:14" hidden="1" x14ac:dyDescent="0.3">
      <c r="A17453" s="21" t="s">
        <v>172</v>
      </c>
      <c r="B17453" s="17">
        <v>0.81</v>
      </c>
      <c r="C17453" s="18">
        <v>503528.16</v>
      </c>
      <c r="D17453" s="17">
        <v>196647.84</v>
      </c>
      <c r="E17453" s="17">
        <v>80146.89</v>
      </c>
      <c r="F17453" s="17">
        <v>116498.21</v>
      </c>
      <c r="G17453" s="19">
        <v>2.74</v>
      </c>
      <c r="H17453" s="19" t="s">
        <v>258</v>
      </c>
      <c r="I17453" s="19" t="s">
        <v>112</v>
      </c>
      <c r="J17453" s="19" t="s">
        <v>107</v>
      </c>
      <c r="K17453" s="19">
        <f>B17453*$P$40</f>
        <v>24.3</v>
      </c>
      <c r="L17453" s="20">
        <f>C17453*$P$40</f>
        <v>15105844.799999999</v>
      </c>
      <c r="M17453" s="19" t="str">
        <f>TEXT(A17453,"ММММ")</f>
        <v>Ноябрь</v>
      </c>
      <c r="N17453" s="19"/>
    </row>
    <row r="17454" spans="1:14" hidden="1" x14ac:dyDescent="0.3">
      <c r="A17454" s="16" t="s">
        <v>173</v>
      </c>
      <c r="B17454" s="17">
        <v>0.81</v>
      </c>
      <c r="C17454" s="18">
        <v>411218.71</v>
      </c>
      <c r="D17454" s="17">
        <v>212524.33</v>
      </c>
      <c r="E17454" s="17">
        <v>71141.240000000005</v>
      </c>
      <c r="F17454" s="17">
        <v>141383.09</v>
      </c>
      <c r="G17454" s="19">
        <v>0</v>
      </c>
      <c r="H17454" s="19" t="s">
        <v>258</v>
      </c>
      <c r="I17454" s="19" t="s">
        <v>165</v>
      </c>
      <c r="J17454" s="19" t="s">
        <v>78</v>
      </c>
      <c r="K17454" s="19">
        <f>B17454*$P$40</f>
        <v>24.3</v>
      </c>
      <c r="L17454" s="20">
        <f>C17454*$P$40</f>
        <v>12336561.300000001</v>
      </c>
      <c r="M17454" s="19" t="str">
        <f>TEXT(A17454,"ММММ")</f>
        <v>Ноябрь</v>
      </c>
      <c r="N17454" s="19"/>
    </row>
    <row r="17455" spans="1:14" hidden="1" x14ac:dyDescent="0.3">
      <c r="A17455" s="21" t="s">
        <v>174</v>
      </c>
      <c r="B17455" s="22">
        <v>0.81</v>
      </c>
      <c r="C17455" s="23">
        <v>391313.63</v>
      </c>
      <c r="D17455" s="22">
        <v>82538.740000000005</v>
      </c>
      <c r="E17455" s="22">
        <v>78260.3</v>
      </c>
      <c r="F17455" s="22">
        <v>3910.85</v>
      </c>
      <c r="G17455" s="24">
        <v>367.59</v>
      </c>
      <c r="H17455" s="24" t="s">
        <v>258</v>
      </c>
      <c r="I17455" s="24" t="s">
        <v>165</v>
      </c>
      <c r="J17455" s="24" t="s">
        <v>71</v>
      </c>
      <c r="K17455" s="19">
        <f>B17455*$P$40</f>
        <v>24.3</v>
      </c>
      <c r="L17455" s="20">
        <f>C17455*$P$40</f>
        <v>11739408.9</v>
      </c>
      <c r="M17455" s="19" t="str">
        <f>TEXT(A17455,"ММММ")</f>
        <v>Октябрь</v>
      </c>
      <c r="N17455" s="19"/>
    </row>
    <row r="17456" spans="1:14" hidden="1" x14ac:dyDescent="0.3">
      <c r="A17456" s="16" t="s">
        <v>175</v>
      </c>
      <c r="B17456" s="17">
        <v>0.81</v>
      </c>
      <c r="C17456" s="18">
        <v>379464.47</v>
      </c>
      <c r="D17456" s="17">
        <v>118436.07</v>
      </c>
      <c r="E17456" s="17">
        <v>44934.52</v>
      </c>
      <c r="F17456" s="17">
        <v>73501.55</v>
      </c>
      <c r="G17456" s="19">
        <v>0</v>
      </c>
      <c r="H17456" s="19" t="s">
        <v>258</v>
      </c>
      <c r="I17456" s="19" t="s">
        <v>112</v>
      </c>
      <c r="J17456" s="19" t="s">
        <v>78</v>
      </c>
      <c r="K17456" s="19">
        <f>B17456*$P$40</f>
        <v>24.3</v>
      </c>
      <c r="L17456" s="20">
        <f>C17456*$P$40</f>
        <v>11383934.1</v>
      </c>
      <c r="M17456" s="19" t="str">
        <f>TEXT(A17456,"ММММ")</f>
        <v>Октябрь</v>
      </c>
      <c r="N17456" s="19"/>
    </row>
    <row r="17457" spans="1:14" x14ac:dyDescent="0.3">
      <c r="A17457" s="40" t="s">
        <v>176</v>
      </c>
      <c r="B17457" s="41">
        <v>0.81</v>
      </c>
      <c r="C17457" s="42">
        <v>367711.87</v>
      </c>
      <c r="D17457" s="41">
        <v>84349.1</v>
      </c>
      <c r="E17457" s="41">
        <v>76463.289999999994</v>
      </c>
      <c r="F17457" s="41">
        <v>7885.81</v>
      </c>
      <c r="G17457" s="43">
        <v>0</v>
      </c>
      <c r="H17457" s="43" t="s">
        <v>258</v>
      </c>
      <c r="I17457" s="43" t="s">
        <v>5</v>
      </c>
      <c r="J17457" s="43" t="s">
        <v>84</v>
      </c>
      <c r="K17457" s="26">
        <f>B17457*$P$40</f>
        <v>24.3</v>
      </c>
      <c r="L17457" s="32">
        <f>C17457*$P$40</f>
        <v>11031356.1</v>
      </c>
      <c r="M17457" s="33">
        <f t="shared" ref="M17457:M17458" si="1595">MONTH(A17457)</f>
        <v>10</v>
      </c>
      <c r="N17457" s="33"/>
    </row>
    <row r="17458" spans="1:14" x14ac:dyDescent="0.3">
      <c r="A17458" s="37" t="s">
        <v>177</v>
      </c>
      <c r="B17458" s="38">
        <v>0.81</v>
      </c>
      <c r="C17458" s="39">
        <v>360356.29</v>
      </c>
      <c r="D17458" s="38">
        <v>50949.57</v>
      </c>
      <c r="E17458" s="38">
        <v>38773.410000000003</v>
      </c>
      <c r="F17458" s="38">
        <v>12176.16</v>
      </c>
      <c r="G17458" s="26">
        <v>0</v>
      </c>
      <c r="H17458" s="26" t="s">
        <v>258</v>
      </c>
      <c r="I17458" s="26" t="s">
        <v>5</v>
      </c>
      <c r="J17458" s="26" t="s">
        <v>78</v>
      </c>
      <c r="K17458" s="26">
        <f>B17458*$P$40</f>
        <v>24.3</v>
      </c>
      <c r="L17458" s="32">
        <f>C17458*$P$40</f>
        <v>10810688.699999999</v>
      </c>
      <c r="M17458" s="33">
        <f t="shared" si="1595"/>
        <v>10</v>
      </c>
      <c r="N17458" s="33"/>
    </row>
    <row r="17459" spans="1:14" hidden="1" x14ac:dyDescent="0.3">
      <c r="A17459" s="21" t="s">
        <v>178</v>
      </c>
      <c r="B17459" s="22">
        <v>0.81</v>
      </c>
      <c r="C17459" s="23">
        <v>318672.94</v>
      </c>
      <c r="D17459" s="22">
        <v>100205.62</v>
      </c>
      <c r="E17459" s="22">
        <v>68817.75</v>
      </c>
      <c r="F17459" s="22">
        <v>24039.54</v>
      </c>
      <c r="G17459" s="24">
        <v>7348.33</v>
      </c>
      <c r="H17459" s="24" t="s">
        <v>258</v>
      </c>
      <c r="I17459" s="24" t="s">
        <v>165</v>
      </c>
      <c r="J17459" s="24" t="s">
        <v>84</v>
      </c>
      <c r="K17459" s="19">
        <f>B17459*$P$40</f>
        <v>24.3</v>
      </c>
      <c r="L17459" s="20">
        <f>C17459*$P$40</f>
        <v>9560188.1999999993</v>
      </c>
      <c r="M17459" s="19" t="str">
        <f>TEXT(A17459,"ММММ")</f>
        <v>Октябрь</v>
      </c>
      <c r="N17459" s="19"/>
    </row>
    <row r="17460" spans="1:14" hidden="1" x14ac:dyDescent="0.3">
      <c r="A17460" s="16" t="s">
        <v>179</v>
      </c>
      <c r="B17460" s="17">
        <v>0.81</v>
      </c>
      <c r="C17460" s="18">
        <v>304247.53999999998</v>
      </c>
      <c r="D17460" s="17">
        <v>150871.1</v>
      </c>
      <c r="E17460" s="17">
        <v>135610.65</v>
      </c>
      <c r="F17460" s="17">
        <v>14771.88</v>
      </c>
      <c r="G17460" s="19">
        <v>488.57</v>
      </c>
      <c r="H17460" s="19" t="s">
        <v>258</v>
      </c>
      <c r="I17460" s="19" t="s">
        <v>165</v>
      </c>
      <c r="J17460" s="19" t="s">
        <v>67</v>
      </c>
      <c r="K17460" s="19">
        <f>B17460*$P$40</f>
        <v>24.3</v>
      </c>
      <c r="L17460" s="20">
        <f>C17460*$P$40</f>
        <v>9127426.1999999993</v>
      </c>
      <c r="M17460" s="19" t="str">
        <f>TEXT(A17460,"ММММ")</f>
        <v>Сентябрь</v>
      </c>
      <c r="N17460" s="19"/>
    </row>
    <row r="17461" spans="1:14" hidden="1" x14ac:dyDescent="0.3">
      <c r="A17461" s="21" t="s">
        <v>180</v>
      </c>
      <c r="B17461" s="17">
        <v>0.81</v>
      </c>
      <c r="C17461" s="18">
        <v>302337.87</v>
      </c>
      <c r="D17461" s="17">
        <v>89909.05</v>
      </c>
      <c r="E17461" s="17">
        <v>22076.720000000001</v>
      </c>
      <c r="F17461" s="17">
        <v>61180.85</v>
      </c>
      <c r="G17461" s="19">
        <v>6651.48</v>
      </c>
      <c r="H17461" s="19" t="s">
        <v>258</v>
      </c>
      <c r="I17461" s="19" t="s">
        <v>112</v>
      </c>
      <c r="J17461" s="19" t="s">
        <v>66</v>
      </c>
      <c r="K17461" s="19">
        <f>B17461*$P$40</f>
        <v>24.3</v>
      </c>
      <c r="L17461" s="20">
        <f>C17461*$P$40</f>
        <v>9070136.0999999996</v>
      </c>
      <c r="M17461" s="19" t="str">
        <f>TEXT(A17461,"ММММ")</f>
        <v>Сентябрь</v>
      </c>
      <c r="N17461" s="19"/>
    </row>
    <row r="17462" spans="1:14" hidden="1" x14ac:dyDescent="0.3">
      <c r="A17462" s="16" t="s">
        <v>181</v>
      </c>
      <c r="B17462" s="22">
        <v>0.81</v>
      </c>
      <c r="C17462" s="23">
        <v>297506.24</v>
      </c>
      <c r="D17462" s="22">
        <v>152694.39999999999</v>
      </c>
      <c r="E17462" s="22">
        <v>58263.7</v>
      </c>
      <c r="F17462" s="22">
        <v>94430.7</v>
      </c>
      <c r="G17462" s="24">
        <v>0</v>
      </c>
      <c r="H17462" s="24" t="s">
        <v>258</v>
      </c>
      <c r="I17462" s="24" t="s">
        <v>112</v>
      </c>
      <c r="J17462" s="24" t="s">
        <v>78</v>
      </c>
      <c r="K17462" s="19">
        <f>B17462*$P$40</f>
        <v>24.3</v>
      </c>
      <c r="L17462" s="20">
        <f>C17462*$P$40</f>
        <v>8925187.1999999993</v>
      </c>
      <c r="M17462" s="19" t="str">
        <f>TEXT(A17462,"ММММ")</f>
        <v>Сентябрь</v>
      </c>
      <c r="N17462" s="19"/>
    </row>
    <row r="17463" spans="1:14" hidden="1" x14ac:dyDescent="0.3">
      <c r="A17463" s="21" t="s">
        <v>182</v>
      </c>
      <c r="B17463" s="22">
        <v>0.81</v>
      </c>
      <c r="C17463" s="23">
        <v>279392.40000000002</v>
      </c>
      <c r="D17463" s="22">
        <v>184967.04000000001</v>
      </c>
      <c r="E17463" s="22">
        <v>156414.69</v>
      </c>
      <c r="F17463" s="22">
        <v>28505.49</v>
      </c>
      <c r="G17463" s="24">
        <v>46.86</v>
      </c>
      <c r="H17463" s="24" t="s">
        <v>258</v>
      </c>
      <c r="I17463" s="24" t="s">
        <v>112</v>
      </c>
      <c r="J17463" s="24" t="s">
        <v>105</v>
      </c>
      <c r="K17463" s="19">
        <f>B17463*$P$40</f>
        <v>24.3</v>
      </c>
      <c r="L17463" s="20">
        <f>C17463*$P$40</f>
        <v>8381772.0000000009</v>
      </c>
      <c r="M17463" s="19" t="str">
        <f>TEXT(A17463,"ММММ")</f>
        <v>Сентябрь</v>
      </c>
      <c r="N17463" s="19"/>
    </row>
    <row r="17464" spans="1:14" hidden="1" x14ac:dyDescent="0.3">
      <c r="A17464" s="16" t="s">
        <v>183</v>
      </c>
      <c r="B17464" s="22">
        <v>0.81</v>
      </c>
      <c r="C17464" s="23">
        <v>269319.37</v>
      </c>
      <c r="D17464" s="22">
        <v>64492.31</v>
      </c>
      <c r="E17464" s="22">
        <v>51330.77</v>
      </c>
      <c r="F17464" s="22">
        <v>13161.54</v>
      </c>
      <c r="G17464" s="24">
        <v>0</v>
      </c>
      <c r="H17464" s="24" t="s">
        <v>258</v>
      </c>
      <c r="I17464" s="24" t="s">
        <v>112</v>
      </c>
      <c r="J17464" s="24" t="s">
        <v>84</v>
      </c>
      <c r="K17464" s="19">
        <f>B17464*$P$40</f>
        <v>24.3</v>
      </c>
      <c r="L17464" s="20">
        <f>C17464*$P$40</f>
        <v>8079581.0999999996</v>
      </c>
      <c r="M17464" s="19" t="str">
        <f>TEXT(A17464,"ММММ")</f>
        <v>Август</v>
      </c>
      <c r="N17464" s="19"/>
    </row>
    <row r="17465" spans="1:14" hidden="1" x14ac:dyDescent="0.3">
      <c r="A17465" s="21" t="s">
        <v>184</v>
      </c>
      <c r="B17465" s="17">
        <v>0.81</v>
      </c>
      <c r="C17465" s="18">
        <v>263730.05</v>
      </c>
      <c r="D17465" s="17">
        <v>121607.44</v>
      </c>
      <c r="E17465" s="17">
        <v>35501.089999999997</v>
      </c>
      <c r="F17465" s="17">
        <v>86106.35</v>
      </c>
      <c r="G17465" s="19">
        <v>0</v>
      </c>
      <c r="H17465" s="19" t="s">
        <v>258</v>
      </c>
      <c r="I17465" s="19" t="s">
        <v>165</v>
      </c>
      <c r="J17465" s="19" t="s">
        <v>77</v>
      </c>
      <c r="K17465" s="19">
        <f>B17465*$P$40</f>
        <v>24.3</v>
      </c>
      <c r="L17465" s="20">
        <f>C17465*$P$40</f>
        <v>7911901.5</v>
      </c>
      <c r="M17465" s="19" t="str">
        <f>TEXT(A17465,"ММММ")</f>
        <v>Август</v>
      </c>
      <c r="N17465" s="19"/>
    </row>
    <row r="17466" spans="1:14" hidden="1" x14ac:dyDescent="0.3">
      <c r="A17466" s="16" t="s">
        <v>185</v>
      </c>
      <c r="B17466" s="17">
        <v>0.81</v>
      </c>
      <c r="C17466" s="18">
        <v>258729.83</v>
      </c>
      <c r="D17466" s="17">
        <v>89385.95</v>
      </c>
      <c r="E17466" s="17">
        <v>70278.2</v>
      </c>
      <c r="F17466" s="17">
        <v>18477.36</v>
      </c>
      <c r="G17466" s="19">
        <v>630.39</v>
      </c>
      <c r="H17466" s="19" t="s">
        <v>258</v>
      </c>
      <c r="I17466" s="19" t="s">
        <v>165</v>
      </c>
      <c r="J17466" s="19" t="s">
        <v>83</v>
      </c>
      <c r="K17466" s="19">
        <f>B17466*$P$40</f>
        <v>24.3</v>
      </c>
      <c r="L17466" s="20">
        <f>C17466*$P$40</f>
        <v>7761894.8999999994</v>
      </c>
      <c r="M17466" s="19" t="str">
        <f>TEXT(A17466,"ММММ")</f>
        <v>Август</v>
      </c>
      <c r="N17466" s="19"/>
    </row>
    <row r="17467" spans="1:14" hidden="1" x14ac:dyDescent="0.3">
      <c r="A17467" s="21" t="s">
        <v>186</v>
      </c>
      <c r="B17467" s="17">
        <v>0.81</v>
      </c>
      <c r="C17467" s="18">
        <v>258008.01</v>
      </c>
      <c r="D17467" s="17">
        <v>113912.62</v>
      </c>
      <c r="E17467" s="17">
        <v>90091.1</v>
      </c>
      <c r="F17467" s="17">
        <v>21306.880000000001</v>
      </c>
      <c r="G17467" s="19">
        <v>2514.64</v>
      </c>
      <c r="H17467" s="19" t="s">
        <v>258</v>
      </c>
      <c r="I17467" s="19" t="s">
        <v>219</v>
      </c>
      <c r="J17467" s="19" t="s">
        <v>76</v>
      </c>
      <c r="K17467" s="19">
        <f>B17467*$P$40</f>
        <v>24.3</v>
      </c>
      <c r="L17467" s="20">
        <f>C17467*$P$40</f>
        <v>7740240.3000000007</v>
      </c>
      <c r="M17467" s="19" t="str">
        <f>TEXT(A17467,"ММММ")</f>
        <v>Август</v>
      </c>
      <c r="N17467" s="19"/>
    </row>
    <row r="17468" spans="1:14" hidden="1" x14ac:dyDescent="0.3">
      <c r="A17468" s="16" t="s">
        <v>187</v>
      </c>
      <c r="B17468" s="22">
        <v>0.81</v>
      </c>
      <c r="C17468" s="23">
        <v>241653.71</v>
      </c>
      <c r="D17468" s="22">
        <v>90340.85</v>
      </c>
      <c r="E17468" s="22">
        <v>18010.95</v>
      </c>
      <c r="F17468" s="22">
        <v>72329.899999999994</v>
      </c>
      <c r="G17468" s="24">
        <v>0</v>
      </c>
      <c r="H17468" s="24" t="s">
        <v>258</v>
      </c>
      <c r="I17468" s="24" t="s">
        <v>112</v>
      </c>
      <c r="J17468" s="24" t="s">
        <v>77</v>
      </c>
      <c r="K17468" s="19">
        <f>B17468*$P$40</f>
        <v>24.3</v>
      </c>
      <c r="L17468" s="20">
        <f>C17468*$P$40</f>
        <v>7249611.2999999998</v>
      </c>
      <c r="M17468" s="19" t="str">
        <f>TEXT(A17468,"ММММ")</f>
        <v>Июль</v>
      </c>
      <c r="N17468" s="19"/>
    </row>
    <row r="17469" spans="1:14" hidden="1" x14ac:dyDescent="0.3">
      <c r="A17469" s="21" t="s">
        <v>188</v>
      </c>
      <c r="B17469" s="17">
        <v>0.81</v>
      </c>
      <c r="C17469" s="18">
        <v>237679.37</v>
      </c>
      <c r="D17469" s="17">
        <v>81673.64</v>
      </c>
      <c r="E17469" s="17">
        <v>49536.04</v>
      </c>
      <c r="F17469" s="17">
        <v>32137.599999999999</v>
      </c>
      <c r="G17469" s="19">
        <v>0</v>
      </c>
      <c r="H17469" s="19" t="s">
        <v>258</v>
      </c>
      <c r="I17469" s="19" t="s">
        <v>112</v>
      </c>
      <c r="J17469" s="19" t="s">
        <v>83</v>
      </c>
      <c r="K17469" s="19">
        <f>B17469*$P$40</f>
        <v>24.3</v>
      </c>
      <c r="L17469" s="20">
        <f>C17469*$P$40</f>
        <v>7130381.0999999996</v>
      </c>
      <c r="M17469" s="19" t="str">
        <f>TEXT(A17469,"ММММ")</f>
        <v>Июль</v>
      </c>
      <c r="N17469" s="19"/>
    </row>
    <row r="17470" spans="1:14" hidden="1" x14ac:dyDescent="0.3">
      <c r="A17470" s="16" t="s">
        <v>189</v>
      </c>
      <c r="B17470" s="17">
        <v>0.81</v>
      </c>
      <c r="C17470" s="18">
        <v>233905.62</v>
      </c>
      <c r="D17470" s="17">
        <v>42525.46</v>
      </c>
      <c r="E17470" s="17">
        <v>30226.47</v>
      </c>
      <c r="F17470" s="17">
        <v>6961.25</v>
      </c>
      <c r="G17470" s="19">
        <v>5337.74</v>
      </c>
      <c r="H17470" s="19" t="s">
        <v>258</v>
      </c>
      <c r="I17470" s="19" t="s">
        <v>112</v>
      </c>
      <c r="J17470" s="19" t="s">
        <v>67</v>
      </c>
      <c r="K17470" s="19">
        <f>B17470*$P$40</f>
        <v>24.3</v>
      </c>
      <c r="L17470" s="20">
        <f>C17470*$P$40</f>
        <v>7017168.5999999996</v>
      </c>
      <c r="M17470" s="19" t="str">
        <f>TEXT(A17470,"ММММ")</f>
        <v>Июль</v>
      </c>
      <c r="N17470" s="19"/>
    </row>
    <row r="17471" spans="1:14" hidden="1" x14ac:dyDescent="0.3">
      <c r="A17471" s="21" t="s">
        <v>190</v>
      </c>
      <c r="B17471" s="22">
        <v>0.81</v>
      </c>
      <c r="C17471" s="23">
        <v>233759.31</v>
      </c>
      <c r="D17471" s="22">
        <v>86849.16</v>
      </c>
      <c r="E17471" s="22">
        <v>60106.84</v>
      </c>
      <c r="F17471" s="22">
        <v>26635.38</v>
      </c>
      <c r="G17471" s="24">
        <v>106.94</v>
      </c>
      <c r="H17471" s="24" t="s">
        <v>258</v>
      </c>
      <c r="I17471" s="24" t="s">
        <v>112</v>
      </c>
      <c r="J17471" s="24" t="s">
        <v>83</v>
      </c>
      <c r="K17471" s="19">
        <f>B17471*$P$40</f>
        <v>24.3</v>
      </c>
      <c r="L17471" s="20">
        <f>C17471*$P$40</f>
        <v>7012779.2999999998</v>
      </c>
      <c r="M17471" s="19" t="str">
        <f>TEXT(A17471,"ММММ")</f>
        <v>Июль</v>
      </c>
      <c r="N17471" s="19"/>
    </row>
    <row r="17472" spans="1:14" hidden="1" x14ac:dyDescent="0.3">
      <c r="A17472" s="16" t="s">
        <v>191</v>
      </c>
      <c r="B17472" s="17">
        <v>0.81</v>
      </c>
      <c r="C17472" s="18">
        <v>219615.86</v>
      </c>
      <c r="D17472" s="17">
        <v>83565.81</v>
      </c>
      <c r="E17472" s="17">
        <v>55828.84</v>
      </c>
      <c r="F17472" s="17">
        <v>27611.27</v>
      </c>
      <c r="G17472" s="19">
        <v>125.7</v>
      </c>
      <c r="H17472" s="19" t="s">
        <v>258</v>
      </c>
      <c r="I17472" s="19" t="s">
        <v>112</v>
      </c>
      <c r="J17472" s="19" t="s">
        <v>83</v>
      </c>
      <c r="K17472" s="19">
        <f>B17472*$P$40</f>
        <v>24.3</v>
      </c>
      <c r="L17472" s="20">
        <f>C17472*$P$40</f>
        <v>6588475.7999999998</v>
      </c>
      <c r="M17472" s="19" t="str">
        <f>TEXT(A17472,"ММММ")</f>
        <v>Июль</v>
      </c>
      <c r="N17472" s="19"/>
    </row>
    <row r="17473" spans="1:14" hidden="1" x14ac:dyDescent="0.3">
      <c r="A17473" s="21" t="s">
        <v>192</v>
      </c>
      <c r="B17473" s="22">
        <v>0.81</v>
      </c>
      <c r="C17473" s="23">
        <v>194627.58</v>
      </c>
      <c r="D17473" s="22">
        <v>86184.23</v>
      </c>
      <c r="E17473" s="22">
        <v>64304.28</v>
      </c>
      <c r="F17473" s="22">
        <v>21865.75</v>
      </c>
      <c r="G17473" s="24">
        <v>14.2</v>
      </c>
      <c r="H17473" s="24" t="s">
        <v>258</v>
      </c>
      <c r="I17473" s="24" t="s">
        <v>165</v>
      </c>
      <c r="J17473" s="24" t="s">
        <v>96</v>
      </c>
      <c r="K17473" s="19">
        <f>B17473*$P$40</f>
        <v>24.3</v>
      </c>
      <c r="L17473" s="20">
        <f>C17473*$P$40</f>
        <v>5838827.3999999994</v>
      </c>
      <c r="M17473" s="19" t="str">
        <f>TEXT(A17473,"ММММ")</f>
        <v>Июнь</v>
      </c>
      <c r="N17473" s="19"/>
    </row>
    <row r="17474" spans="1:14" hidden="1" x14ac:dyDescent="0.3">
      <c r="A17474" s="16" t="s">
        <v>193</v>
      </c>
      <c r="B17474" s="17">
        <v>0.81</v>
      </c>
      <c r="C17474" s="18">
        <v>187804.02</v>
      </c>
      <c r="D17474" s="17">
        <v>85602.33</v>
      </c>
      <c r="E17474" s="17">
        <v>30893.35</v>
      </c>
      <c r="F17474" s="17">
        <v>54708.98</v>
      </c>
      <c r="G17474" s="19">
        <v>0</v>
      </c>
      <c r="H17474" s="19" t="s">
        <v>258</v>
      </c>
      <c r="I17474" s="19" t="s">
        <v>112</v>
      </c>
      <c r="J17474" s="19" t="s">
        <v>77</v>
      </c>
      <c r="K17474" s="19">
        <f>B17474*$P$40</f>
        <v>24.3</v>
      </c>
      <c r="L17474" s="20">
        <f>C17474*$P$40</f>
        <v>5634120.5999999996</v>
      </c>
      <c r="M17474" s="19" t="str">
        <f>TEXT(A17474,"ММММ")</f>
        <v>Июнь</v>
      </c>
      <c r="N17474" s="19"/>
    </row>
    <row r="17475" spans="1:14" hidden="1" x14ac:dyDescent="0.3">
      <c r="A17475" s="21" t="s">
        <v>194</v>
      </c>
      <c r="B17475" s="22">
        <v>0.81</v>
      </c>
      <c r="C17475" s="23">
        <v>110616.23</v>
      </c>
      <c r="D17475" s="22">
        <v>63256.35</v>
      </c>
      <c r="E17475" s="22">
        <v>63172.36</v>
      </c>
      <c r="F17475" s="22">
        <v>0</v>
      </c>
      <c r="G17475" s="24">
        <v>83.99</v>
      </c>
      <c r="H17475" s="24" t="s">
        <v>258</v>
      </c>
      <c r="I17475" s="24" t="s">
        <v>112</v>
      </c>
      <c r="J17475" s="24" t="s">
        <v>104</v>
      </c>
      <c r="K17475" s="19">
        <f>B17475*$P$40</f>
        <v>24.3</v>
      </c>
      <c r="L17475" s="20">
        <f>C17475*$P$40</f>
        <v>3318486.9</v>
      </c>
      <c r="M17475" s="19" t="str">
        <f>TEXT(A17475,"ММММ")</f>
        <v>Июнь</v>
      </c>
      <c r="N17475" s="19"/>
    </row>
    <row r="17476" spans="1:14" hidden="1" x14ac:dyDescent="0.3">
      <c r="A17476" s="16" t="s">
        <v>195</v>
      </c>
      <c r="B17476" s="22">
        <v>0.81</v>
      </c>
      <c r="C17476" s="23">
        <v>101267.73</v>
      </c>
      <c r="D17476" s="22">
        <v>45033.22</v>
      </c>
      <c r="E17476" s="22">
        <v>44763.68</v>
      </c>
      <c r="F17476" s="22">
        <v>242.28</v>
      </c>
      <c r="G17476" s="24">
        <v>27.26</v>
      </c>
      <c r="H17476" s="24" t="s">
        <v>258</v>
      </c>
      <c r="I17476" s="24" t="s">
        <v>112</v>
      </c>
      <c r="J17476" s="24" t="s">
        <v>60</v>
      </c>
      <c r="K17476" s="19">
        <f>B17476*$P$40</f>
        <v>24.3</v>
      </c>
      <c r="L17476" s="20">
        <f>C17476*$P$40</f>
        <v>3038031.9</v>
      </c>
      <c r="M17476" s="19" t="str">
        <f>TEXT(A17476,"ММММ")</f>
        <v>Июнь</v>
      </c>
      <c r="N17476" s="19"/>
    </row>
    <row r="17477" spans="1:14" hidden="1" x14ac:dyDescent="0.3">
      <c r="A17477" s="21" t="s">
        <v>196</v>
      </c>
      <c r="B17477" s="22">
        <v>0.81</v>
      </c>
      <c r="C17477" s="23">
        <v>80324.509999999995</v>
      </c>
      <c r="D17477" s="22">
        <v>64712.88</v>
      </c>
      <c r="E17477" s="22">
        <v>548.41</v>
      </c>
      <c r="F17477" s="22">
        <v>64164.47</v>
      </c>
      <c r="G17477" s="24">
        <v>0</v>
      </c>
      <c r="H17477" s="24" t="s">
        <v>259</v>
      </c>
      <c r="I17477" s="24" t="s">
        <v>112</v>
      </c>
      <c r="J17477" s="24" t="s">
        <v>100</v>
      </c>
      <c r="K17477" s="19">
        <f>B17477*$P$40</f>
        <v>24.3</v>
      </c>
      <c r="L17477" s="20">
        <f>C17477*$P$40</f>
        <v>2409735.2999999998</v>
      </c>
      <c r="M17477" s="19" t="str">
        <f>TEXT(A17477,"ММММ")</f>
        <v>Май</v>
      </c>
      <c r="N17477" s="19"/>
    </row>
    <row r="17478" spans="1:14" hidden="1" x14ac:dyDescent="0.3">
      <c r="A17478" s="16" t="s">
        <v>197</v>
      </c>
      <c r="B17478" s="22">
        <v>0.81</v>
      </c>
      <c r="C17478" s="23">
        <v>43340.59</v>
      </c>
      <c r="D17478" s="22">
        <v>28676.6</v>
      </c>
      <c r="E17478" s="22">
        <v>28666.6</v>
      </c>
      <c r="F17478" s="22">
        <v>10</v>
      </c>
      <c r="G17478" s="24">
        <v>0</v>
      </c>
      <c r="H17478" s="24" t="s">
        <v>259</v>
      </c>
      <c r="I17478" s="24" t="s">
        <v>112</v>
      </c>
      <c r="J17478" s="24" t="s">
        <v>75</v>
      </c>
      <c r="K17478" s="19">
        <f>B17478*$P$40</f>
        <v>24.3</v>
      </c>
      <c r="L17478" s="20">
        <f>C17478*$P$40</f>
        <v>1300217.7</v>
      </c>
      <c r="M17478" s="19" t="str">
        <f>TEXT(A17478,"ММММ")</f>
        <v>Май</v>
      </c>
      <c r="N17478" s="19"/>
    </row>
    <row r="17479" spans="1:14" x14ac:dyDescent="0.3">
      <c r="A17479" s="40" t="s">
        <v>198</v>
      </c>
      <c r="B17479" s="41">
        <v>0.81</v>
      </c>
      <c r="C17479" s="42">
        <v>29694.82</v>
      </c>
      <c r="D17479" s="41">
        <v>11511.55</v>
      </c>
      <c r="E17479" s="41">
        <v>433.31</v>
      </c>
      <c r="F17479" s="41">
        <v>11078.24</v>
      </c>
      <c r="G17479" s="43">
        <v>0</v>
      </c>
      <c r="H17479" s="43" t="s">
        <v>259</v>
      </c>
      <c r="I17479" s="43" t="s">
        <v>5</v>
      </c>
      <c r="J17479" s="43" t="s">
        <v>67</v>
      </c>
      <c r="K17479" s="26">
        <f>B17479*$P$40</f>
        <v>24.3</v>
      </c>
      <c r="L17479" s="32">
        <f>C17479*$P$40</f>
        <v>890844.6</v>
      </c>
      <c r="M17479" s="33">
        <f>MONTH(A17479)</f>
        <v>5</v>
      </c>
      <c r="N17479" s="33"/>
    </row>
    <row r="17480" spans="1:14" hidden="1" x14ac:dyDescent="0.3">
      <c r="A17480" s="16" t="s">
        <v>199</v>
      </c>
      <c r="B17480" s="17">
        <v>0.81</v>
      </c>
      <c r="C17480" s="18">
        <v>16577.89</v>
      </c>
      <c r="D17480" s="17">
        <v>9953.85</v>
      </c>
      <c r="E17480" s="17">
        <v>588.89</v>
      </c>
      <c r="F17480" s="17">
        <v>9364.9599999999991</v>
      </c>
      <c r="G17480" s="19">
        <v>0</v>
      </c>
      <c r="H17480" s="19" t="s">
        <v>259</v>
      </c>
      <c r="I17480" s="19" t="s">
        <v>112</v>
      </c>
      <c r="J17480" s="19" t="s">
        <v>58</v>
      </c>
      <c r="K17480" s="19">
        <f>B17480*$P$40</f>
        <v>24.3</v>
      </c>
      <c r="L17480" s="20">
        <f>C17480*$P$40</f>
        <v>497336.69999999995</v>
      </c>
      <c r="M17480" s="19" t="str">
        <f>TEXT(A17480,"ММММ")</f>
        <v>Май</v>
      </c>
      <c r="N17480" s="19"/>
    </row>
    <row r="17481" spans="1:14" hidden="1" x14ac:dyDescent="0.3">
      <c r="A17481" s="21" t="s">
        <v>200</v>
      </c>
      <c r="B17481" s="17">
        <v>0.81</v>
      </c>
      <c r="C17481" s="18">
        <v>14080.32</v>
      </c>
      <c r="D17481" s="17">
        <v>9741.83</v>
      </c>
      <c r="E17481" s="17">
        <v>5961.78</v>
      </c>
      <c r="F17481" s="17">
        <v>3780.05</v>
      </c>
      <c r="G17481" s="19">
        <v>0</v>
      </c>
      <c r="H17481" s="19" t="s">
        <v>259</v>
      </c>
      <c r="I17481" s="19" t="s">
        <v>112</v>
      </c>
      <c r="J17481" s="19" t="s">
        <v>96</v>
      </c>
      <c r="K17481" s="19">
        <f>B17481*$P$40</f>
        <v>24.3</v>
      </c>
      <c r="L17481" s="20">
        <f>C17481*$P$40</f>
        <v>422409.6</v>
      </c>
      <c r="M17481" s="19" t="str">
        <f>TEXT(A17481,"ММММ")</f>
        <v>Апрель</v>
      </c>
      <c r="N17481" s="19"/>
    </row>
    <row r="17482" spans="1:14" hidden="1" x14ac:dyDescent="0.3">
      <c r="A17482" s="16" t="s">
        <v>201</v>
      </c>
      <c r="B17482" s="17">
        <v>0.81</v>
      </c>
      <c r="C17482" s="18">
        <v>4448.99</v>
      </c>
      <c r="D17482" s="17">
        <v>3898.46</v>
      </c>
      <c r="E17482" s="17">
        <v>233.33</v>
      </c>
      <c r="F17482" s="17">
        <v>3665.13</v>
      </c>
      <c r="G17482" s="19">
        <v>0</v>
      </c>
      <c r="H17482" s="19" t="s">
        <v>259</v>
      </c>
      <c r="I17482" s="19" t="s">
        <v>165</v>
      </c>
      <c r="J17482" s="19" t="s">
        <v>60</v>
      </c>
      <c r="K17482" s="19">
        <f>B17482*$P$40</f>
        <v>24.3</v>
      </c>
      <c r="L17482" s="20">
        <f>C17482*$P$40</f>
        <v>133469.69999999998</v>
      </c>
      <c r="M17482" s="19" t="str">
        <f>TEXT(A17482,"ММММ")</f>
        <v>Апрель</v>
      </c>
      <c r="N17482" s="19"/>
    </row>
    <row r="17483" spans="1:14" hidden="1" x14ac:dyDescent="0.3">
      <c r="A17483" s="21" t="s">
        <v>202</v>
      </c>
      <c r="B17483" s="22">
        <v>0.8</v>
      </c>
      <c r="C17483" s="23">
        <v>10894677.77</v>
      </c>
      <c r="D17483" s="22">
        <v>2176916.69</v>
      </c>
      <c r="E17483" s="22">
        <v>2072477.62</v>
      </c>
      <c r="F17483" s="22">
        <v>34196.269999999997</v>
      </c>
      <c r="G17483" s="24">
        <v>70242.8</v>
      </c>
      <c r="H17483" s="24" t="s">
        <v>258</v>
      </c>
      <c r="I17483" s="24" t="s">
        <v>219</v>
      </c>
      <c r="J17483" s="24" t="s">
        <v>63</v>
      </c>
      <c r="K17483" s="19">
        <f>B17483*$P$40</f>
        <v>24</v>
      </c>
      <c r="L17483" s="20">
        <f>C17483*$P$40</f>
        <v>326840333.09999996</v>
      </c>
      <c r="M17483" s="19" t="str">
        <f>TEXT(A17483,"ММММ")</f>
        <v>Апрель</v>
      </c>
      <c r="N17483" s="19"/>
    </row>
    <row r="17484" spans="1:14" hidden="1" x14ac:dyDescent="0.3">
      <c r="A17484" s="16" t="s">
        <v>203</v>
      </c>
      <c r="B17484" s="17">
        <v>0.8</v>
      </c>
      <c r="C17484" s="18">
        <v>6903293</v>
      </c>
      <c r="D17484" s="17">
        <v>2223309.85</v>
      </c>
      <c r="E17484" s="17">
        <v>1665446.71</v>
      </c>
      <c r="F17484" s="17">
        <v>556980.31000000006</v>
      </c>
      <c r="G17484" s="19">
        <v>882.83</v>
      </c>
      <c r="H17484" s="19" t="s">
        <v>258</v>
      </c>
      <c r="I17484" s="19" t="s">
        <v>112</v>
      </c>
      <c r="J17484" s="19" t="s">
        <v>109</v>
      </c>
      <c r="K17484" s="19">
        <f>B17484*$P$40</f>
        <v>24</v>
      </c>
      <c r="L17484" s="20">
        <f>C17484*$P$40</f>
        <v>207098790</v>
      </c>
      <c r="M17484" s="19" t="str">
        <f>TEXT(A17484,"ММММ")</f>
        <v>Апрель</v>
      </c>
      <c r="N17484" s="19"/>
    </row>
    <row r="17485" spans="1:14" hidden="1" x14ac:dyDescent="0.3">
      <c r="A17485" s="21" t="s">
        <v>204</v>
      </c>
      <c r="B17485" s="17">
        <v>0.8</v>
      </c>
      <c r="C17485" s="18">
        <v>6239677.2699999996</v>
      </c>
      <c r="D17485" s="17">
        <v>1299214.04</v>
      </c>
      <c r="E17485" s="17">
        <v>1034533.11</v>
      </c>
      <c r="F17485" s="17">
        <v>229576.24</v>
      </c>
      <c r="G17485" s="19">
        <v>35104.69</v>
      </c>
      <c r="H17485" s="19" t="s">
        <v>258</v>
      </c>
      <c r="I17485" s="19" t="s">
        <v>112</v>
      </c>
      <c r="J17485" s="19" t="s">
        <v>102</v>
      </c>
      <c r="K17485" s="19">
        <f>B17485*$P$40</f>
        <v>24</v>
      </c>
      <c r="L17485" s="20">
        <f>C17485*$P$40</f>
        <v>187190318.09999999</v>
      </c>
      <c r="M17485" s="19" t="str">
        <f>TEXT(A17485,"ММММ")</f>
        <v>Апрель</v>
      </c>
      <c r="N17485" s="19"/>
    </row>
    <row r="17486" spans="1:14" hidden="1" x14ac:dyDescent="0.3">
      <c r="A17486" s="16" t="s">
        <v>205</v>
      </c>
      <c r="B17486" s="17">
        <v>0.8</v>
      </c>
      <c r="C17486" s="18">
        <v>6113749.3700000001</v>
      </c>
      <c r="D17486" s="17">
        <v>2097064.38</v>
      </c>
      <c r="E17486" s="17">
        <v>1732882.47</v>
      </c>
      <c r="F17486" s="17">
        <v>363630.88</v>
      </c>
      <c r="G17486" s="19">
        <v>551.03</v>
      </c>
      <c r="H17486" s="19" t="s">
        <v>258</v>
      </c>
      <c r="I17486" s="19" t="s">
        <v>165</v>
      </c>
      <c r="J17486" s="19" t="s">
        <v>102</v>
      </c>
      <c r="K17486" s="19">
        <f>B17486*$P$40</f>
        <v>24</v>
      </c>
      <c r="L17486" s="20">
        <f>C17486*$P$40</f>
        <v>183412481.09999999</v>
      </c>
      <c r="M17486" s="19" t="str">
        <f>TEXT(A17486,"ММММ")</f>
        <v>Март</v>
      </c>
      <c r="N17486" s="19"/>
    </row>
    <row r="17487" spans="1:14" x14ac:dyDescent="0.3">
      <c r="A17487" s="40" t="s">
        <v>206</v>
      </c>
      <c r="B17487" s="41">
        <v>0.8</v>
      </c>
      <c r="C17487" s="42">
        <v>5930072.71</v>
      </c>
      <c r="D17487" s="41">
        <v>590480.11</v>
      </c>
      <c r="E17487" s="41">
        <v>536034.76</v>
      </c>
      <c r="F17487" s="41">
        <v>54424.19</v>
      </c>
      <c r="G17487" s="43">
        <v>21.16</v>
      </c>
      <c r="H17487" s="43" t="s">
        <v>258</v>
      </c>
      <c r="I17487" s="43" t="s">
        <v>5</v>
      </c>
      <c r="J17487" s="43" t="s">
        <v>102</v>
      </c>
      <c r="K17487" s="26">
        <f>B17487*$P$40</f>
        <v>24</v>
      </c>
      <c r="L17487" s="32">
        <f>C17487*$P$40</f>
        <v>177902181.30000001</v>
      </c>
      <c r="M17487" s="33">
        <f t="shared" ref="M17487:M17493" si="1596">MONTH(A17487)</f>
        <v>3</v>
      </c>
      <c r="N17487" s="33"/>
    </row>
    <row r="17488" spans="1:14" x14ac:dyDescent="0.3">
      <c r="A17488" s="37" t="s">
        <v>207</v>
      </c>
      <c r="B17488" s="38">
        <v>0.8</v>
      </c>
      <c r="C17488" s="39">
        <v>5864999.8099999996</v>
      </c>
      <c r="D17488" s="38">
        <v>713532.2</v>
      </c>
      <c r="E17488" s="38">
        <v>537992.31999999995</v>
      </c>
      <c r="F17488" s="38">
        <v>175511.51</v>
      </c>
      <c r="G17488" s="26">
        <v>28.37</v>
      </c>
      <c r="H17488" s="26" t="s">
        <v>258</v>
      </c>
      <c r="I17488" s="26" t="s">
        <v>5</v>
      </c>
      <c r="J17488" s="26" t="s">
        <v>102</v>
      </c>
      <c r="K17488" s="26">
        <f>B17488*$P$40</f>
        <v>24</v>
      </c>
      <c r="L17488" s="32">
        <f>C17488*$P$40</f>
        <v>175949994.29999998</v>
      </c>
      <c r="M17488" s="33">
        <f t="shared" si="1596"/>
        <v>3</v>
      </c>
      <c r="N17488" s="33"/>
    </row>
    <row r="17489" spans="1:14" x14ac:dyDescent="0.3">
      <c r="A17489" s="40" t="s">
        <v>208</v>
      </c>
      <c r="B17489" s="38">
        <v>0.8</v>
      </c>
      <c r="C17489" s="39">
        <v>5409726.0199999996</v>
      </c>
      <c r="D17489" s="38">
        <v>630813.48</v>
      </c>
      <c r="E17489" s="38">
        <v>533599.19999999995</v>
      </c>
      <c r="F17489" s="38">
        <v>97164.07</v>
      </c>
      <c r="G17489" s="26">
        <v>50.21</v>
      </c>
      <c r="H17489" s="26" t="s">
        <v>258</v>
      </c>
      <c r="I17489" s="26" t="s">
        <v>5</v>
      </c>
      <c r="J17489" s="26" t="s">
        <v>102</v>
      </c>
      <c r="K17489" s="26">
        <f>B17489*$P$40</f>
        <v>24</v>
      </c>
      <c r="L17489" s="32">
        <f>C17489*$P$40</f>
        <v>162291780.59999999</v>
      </c>
      <c r="M17489" s="33">
        <f t="shared" si="1596"/>
        <v>3</v>
      </c>
      <c r="N17489" s="33"/>
    </row>
    <row r="17490" spans="1:14" x14ac:dyDescent="0.3">
      <c r="A17490" s="37" t="s">
        <v>209</v>
      </c>
      <c r="B17490" s="41">
        <v>0.8</v>
      </c>
      <c r="C17490" s="42">
        <v>5204971.91</v>
      </c>
      <c r="D17490" s="41">
        <v>642455.17000000004</v>
      </c>
      <c r="E17490" s="41">
        <v>540023.81999999995</v>
      </c>
      <c r="F17490" s="41">
        <v>102417.63</v>
      </c>
      <c r="G17490" s="43">
        <v>13.72</v>
      </c>
      <c r="H17490" s="43" t="s">
        <v>258</v>
      </c>
      <c r="I17490" s="43" t="s">
        <v>5</v>
      </c>
      <c r="J17490" s="43" t="s">
        <v>102</v>
      </c>
      <c r="K17490" s="26">
        <f>B17490*$P$40</f>
        <v>24</v>
      </c>
      <c r="L17490" s="32">
        <f>C17490*$P$40</f>
        <v>156149157.30000001</v>
      </c>
      <c r="M17490" s="33">
        <f t="shared" si="1596"/>
        <v>2</v>
      </c>
      <c r="N17490" s="33"/>
    </row>
    <row r="17491" spans="1:14" x14ac:dyDescent="0.3">
      <c r="A17491" s="40" t="s">
        <v>210</v>
      </c>
      <c r="B17491" s="41">
        <v>0.8</v>
      </c>
      <c r="C17491" s="42">
        <v>4864814.01</v>
      </c>
      <c r="D17491" s="41">
        <v>648983.06999999995</v>
      </c>
      <c r="E17491" s="41">
        <v>485540.3</v>
      </c>
      <c r="F17491" s="41">
        <v>163125.93</v>
      </c>
      <c r="G17491" s="43">
        <v>316.83999999999997</v>
      </c>
      <c r="H17491" s="43" t="s">
        <v>258</v>
      </c>
      <c r="I17491" s="43" t="s">
        <v>5</v>
      </c>
      <c r="J17491" s="43" t="s">
        <v>102</v>
      </c>
      <c r="K17491" s="26">
        <f>B17491*$P$40</f>
        <v>24</v>
      </c>
      <c r="L17491" s="32">
        <f>C17491*$P$40</f>
        <v>145944420.29999998</v>
      </c>
      <c r="M17491" s="33">
        <f t="shared" si="1596"/>
        <v>2</v>
      </c>
      <c r="N17491" s="33"/>
    </row>
    <row r="17492" spans="1:14" x14ac:dyDescent="0.3">
      <c r="A17492" s="37" t="s">
        <v>211</v>
      </c>
      <c r="B17492" s="41">
        <v>0.8</v>
      </c>
      <c r="C17492" s="42">
        <v>4347510.51</v>
      </c>
      <c r="D17492" s="41">
        <v>668922.06000000006</v>
      </c>
      <c r="E17492" s="41">
        <v>550979.27</v>
      </c>
      <c r="F17492" s="41">
        <v>117935.74</v>
      </c>
      <c r="G17492" s="43">
        <v>7.05</v>
      </c>
      <c r="H17492" s="43" t="s">
        <v>258</v>
      </c>
      <c r="I17492" s="43" t="s">
        <v>5</v>
      </c>
      <c r="J17492" s="43" t="s">
        <v>102</v>
      </c>
      <c r="K17492" s="26">
        <f>B17492*$P$40</f>
        <v>24</v>
      </c>
      <c r="L17492" s="32">
        <f>C17492*$P$40</f>
        <v>130425315.3</v>
      </c>
      <c r="M17492" s="33">
        <f t="shared" si="1596"/>
        <v>2</v>
      </c>
      <c r="N17492" s="33"/>
    </row>
    <row r="17493" spans="1:14" x14ac:dyDescent="0.3">
      <c r="A17493" s="40" t="s">
        <v>212</v>
      </c>
      <c r="B17493" s="38">
        <v>0.8</v>
      </c>
      <c r="C17493" s="39">
        <v>2326942.14</v>
      </c>
      <c r="D17493" s="38">
        <v>808554.03</v>
      </c>
      <c r="E17493" s="38">
        <v>722787.61</v>
      </c>
      <c r="F17493" s="38">
        <v>74359.03</v>
      </c>
      <c r="G17493" s="26">
        <v>11407.39</v>
      </c>
      <c r="H17493" s="26" t="s">
        <v>258</v>
      </c>
      <c r="I17493" s="26" t="s">
        <v>5</v>
      </c>
      <c r="J17493" s="26" t="s">
        <v>79</v>
      </c>
      <c r="K17493" s="26">
        <f>B17493*$P$40</f>
        <v>24</v>
      </c>
      <c r="L17493" s="32">
        <f>C17493*$P$40</f>
        <v>69808264.200000003</v>
      </c>
      <c r="M17493" s="33">
        <f t="shared" si="1596"/>
        <v>2</v>
      </c>
      <c r="N17493" s="33"/>
    </row>
    <row r="17494" spans="1:14" hidden="1" x14ac:dyDescent="0.3">
      <c r="A17494" s="16" t="s">
        <v>213</v>
      </c>
      <c r="B17494" s="22">
        <v>0.8</v>
      </c>
      <c r="C17494" s="23">
        <v>1390616.83</v>
      </c>
      <c r="D17494" s="22">
        <v>556767.09</v>
      </c>
      <c r="E17494" s="22">
        <v>446637.02</v>
      </c>
      <c r="F17494" s="22">
        <v>110130.07</v>
      </c>
      <c r="G17494" s="24">
        <v>0</v>
      </c>
      <c r="H17494" s="24" t="s">
        <v>258</v>
      </c>
      <c r="I17494" s="24" t="s">
        <v>219</v>
      </c>
      <c r="J17494" s="24" t="s">
        <v>75</v>
      </c>
      <c r="K17494" s="19">
        <f>B17494*$P$40</f>
        <v>24</v>
      </c>
      <c r="L17494" s="20">
        <f>C17494*$P$40</f>
        <v>41718504.900000006</v>
      </c>
      <c r="M17494" s="19" t="str">
        <f>TEXT(A17494,"ММММ")</f>
        <v>Январь</v>
      </c>
      <c r="N17494" s="19"/>
    </row>
    <row r="17495" spans="1:14" hidden="1" x14ac:dyDescent="0.3">
      <c r="A17495" s="21" t="s">
        <v>214</v>
      </c>
      <c r="B17495" s="17">
        <v>0.8</v>
      </c>
      <c r="C17495" s="18">
        <v>1382358</v>
      </c>
      <c r="D17495" s="17">
        <v>461886.33</v>
      </c>
      <c r="E17495" s="17">
        <v>454623.95</v>
      </c>
      <c r="F17495" s="17">
        <v>5993.16</v>
      </c>
      <c r="G17495" s="19">
        <v>1269.22</v>
      </c>
      <c r="H17495" s="19" t="s">
        <v>258</v>
      </c>
      <c r="I17495" s="19" t="s">
        <v>112</v>
      </c>
      <c r="J17495" s="19" t="s">
        <v>68</v>
      </c>
      <c r="K17495" s="19">
        <f>B17495*$P$40</f>
        <v>24</v>
      </c>
      <c r="L17495" s="20">
        <f>C17495*$P$40</f>
        <v>41470740</v>
      </c>
      <c r="M17495" s="19" t="str">
        <f>TEXT(A17495,"ММММ")</f>
        <v>Январь</v>
      </c>
      <c r="N17495" s="19"/>
    </row>
    <row r="17496" spans="1:14" x14ac:dyDescent="0.3">
      <c r="A17496" s="37" t="s">
        <v>215</v>
      </c>
      <c r="B17496" s="38">
        <v>0.8</v>
      </c>
      <c r="C17496" s="39">
        <v>1191310.92</v>
      </c>
      <c r="D17496" s="38">
        <v>116524.06</v>
      </c>
      <c r="E17496" s="38">
        <v>97727.08</v>
      </c>
      <c r="F17496" s="38">
        <v>18793.29</v>
      </c>
      <c r="G17496" s="26">
        <v>3.69</v>
      </c>
      <c r="H17496" s="26" t="s">
        <v>258</v>
      </c>
      <c r="I17496" s="26" t="s">
        <v>5</v>
      </c>
      <c r="J17496" s="26" t="s">
        <v>68</v>
      </c>
      <c r="K17496" s="26">
        <f>B17496*$P$40</f>
        <v>24</v>
      </c>
      <c r="L17496" s="32">
        <f>C17496*$P$40</f>
        <v>35739327.599999994</v>
      </c>
      <c r="M17496" s="33">
        <f t="shared" ref="M17496:M17497" si="1597">MONTH(A17496)</f>
        <v>1</v>
      </c>
      <c r="N17496" s="33"/>
    </row>
    <row r="17497" spans="1:14" x14ac:dyDescent="0.3">
      <c r="A17497" s="40" t="s">
        <v>216</v>
      </c>
      <c r="B17497" s="38">
        <v>0.8</v>
      </c>
      <c r="C17497" s="39">
        <v>1137811.8700000001</v>
      </c>
      <c r="D17497" s="38">
        <v>102270.38</v>
      </c>
      <c r="E17497" s="38">
        <v>89209.96</v>
      </c>
      <c r="F17497" s="38">
        <v>13055.16</v>
      </c>
      <c r="G17497" s="26">
        <v>5.26</v>
      </c>
      <c r="H17497" s="26" t="s">
        <v>258</v>
      </c>
      <c r="I17497" s="26" t="s">
        <v>5</v>
      </c>
      <c r="J17497" s="26" t="s">
        <v>68</v>
      </c>
      <c r="K17497" s="26">
        <f>B17497*$P$40</f>
        <v>24</v>
      </c>
      <c r="L17497" s="32">
        <f>C17497*$P$40</f>
        <v>34134356.100000001</v>
      </c>
      <c r="M17497" s="33">
        <f t="shared" si="1597"/>
        <v>1</v>
      </c>
      <c r="N17497" s="33"/>
    </row>
    <row r="17498" spans="1:14" hidden="1" x14ac:dyDescent="0.3">
      <c r="A17498" s="16" t="s">
        <v>217</v>
      </c>
      <c r="B17498" s="22">
        <v>0.8</v>
      </c>
      <c r="C17498" s="23">
        <v>1128639.48</v>
      </c>
      <c r="D17498" s="22">
        <v>159108.73000000001</v>
      </c>
      <c r="E17498" s="22">
        <v>121050.99</v>
      </c>
      <c r="F17498" s="22">
        <v>19753.34</v>
      </c>
      <c r="G17498" s="24">
        <v>18304.400000000001</v>
      </c>
      <c r="H17498" s="24" t="s">
        <v>258</v>
      </c>
      <c r="I17498" s="24" t="s">
        <v>112</v>
      </c>
      <c r="J17498" s="24" t="s">
        <v>68</v>
      </c>
      <c r="K17498" s="19">
        <f>B17498*$P$40</f>
        <v>24</v>
      </c>
      <c r="L17498" s="20">
        <f>C17498*$P$40</f>
        <v>33859184.399999999</v>
      </c>
      <c r="M17498" s="19" t="str">
        <f>TEXT(A17498,"ММММ")</f>
        <v>Январь</v>
      </c>
      <c r="N17498" s="19"/>
    </row>
    <row r="17499" spans="1:14" x14ac:dyDescent="0.3">
      <c r="A17499" s="40" t="s">
        <v>164</v>
      </c>
      <c r="B17499" s="38">
        <v>0.8</v>
      </c>
      <c r="C17499" s="39">
        <v>1116600.76</v>
      </c>
      <c r="D17499" s="38">
        <v>102738.51</v>
      </c>
      <c r="E17499" s="38">
        <v>85321.83</v>
      </c>
      <c r="F17499" s="38">
        <v>17416.68</v>
      </c>
      <c r="G17499" s="26">
        <v>0</v>
      </c>
      <c r="H17499" s="26" t="s">
        <v>258</v>
      </c>
      <c r="I17499" s="26" t="s">
        <v>5</v>
      </c>
      <c r="J17499" s="26" t="s">
        <v>68</v>
      </c>
      <c r="K17499" s="26">
        <f>B17499*$P$40</f>
        <v>24</v>
      </c>
      <c r="L17499" s="32">
        <f>C17499*$P$40</f>
        <v>33498022.800000001</v>
      </c>
      <c r="M17499" s="33">
        <f>MONTH(A17499)</f>
        <v>12</v>
      </c>
      <c r="N17499" s="33"/>
    </row>
    <row r="17500" spans="1:14" hidden="1" x14ac:dyDescent="0.3">
      <c r="A17500" s="16" t="s">
        <v>166</v>
      </c>
      <c r="B17500" s="22">
        <v>0.8</v>
      </c>
      <c r="C17500" s="23">
        <v>1113912.58</v>
      </c>
      <c r="D17500" s="22">
        <v>491569.65</v>
      </c>
      <c r="E17500" s="22">
        <v>73293.05</v>
      </c>
      <c r="F17500" s="22">
        <v>416966.26</v>
      </c>
      <c r="G17500" s="24">
        <v>1310.3399999999999</v>
      </c>
      <c r="H17500" s="24" t="s">
        <v>258</v>
      </c>
      <c r="I17500" s="24" t="s">
        <v>112</v>
      </c>
      <c r="J17500" s="24" t="s">
        <v>69</v>
      </c>
      <c r="K17500" s="19">
        <f>B17500*$P$40</f>
        <v>24</v>
      </c>
      <c r="L17500" s="20">
        <f>C17500*$P$40</f>
        <v>33417377.400000002</v>
      </c>
      <c r="M17500" s="19" t="str">
        <f>TEXT(A17500,"ММММ")</f>
        <v>Декабрь</v>
      </c>
      <c r="N17500" s="19"/>
    </row>
    <row r="17501" spans="1:14" x14ac:dyDescent="0.3">
      <c r="A17501" s="40" t="s">
        <v>167</v>
      </c>
      <c r="B17501" s="38">
        <v>0.8</v>
      </c>
      <c r="C17501" s="39">
        <v>1036663.77</v>
      </c>
      <c r="D17501" s="38">
        <v>122875.54</v>
      </c>
      <c r="E17501" s="38">
        <v>71977.679999999993</v>
      </c>
      <c r="F17501" s="38">
        <v>50897.86</v>
      </c>
      <c r="G17501" s="26">
        <v>0</v>
      </c>
      <c r="H17501" s="26" t="s">
        <v>258</v>
      </c>
      <c r="I17501" s="26" t="s">
        <v>5</v>
      </c>
      <c r="J17501" s="26" t="s">
        <v>75</v>
      </c>
      <c r="K17501" s="26">
        <f>B17501*$P$40</f>
        <v>24</v>
      </c>
      <c r="L17501" s="32">
        <f>C17501*$P$40</f>
        <v>31099913.100000001</v>
      </c>
      <c r="M17501" s="33">
        <f>MONTH(A17501)</f>
        <v>12</v>
      </c>
      <c r="N17501" s="33"/>
    </row>
    <row r="17502" spans="1:14" hidden="1" x14ac:dyDescent="0.3">
      <c r="A17502" s="16" t="s">
        <v>168</v>
      </c>
      <c r="B17502" s="17">
        <v>0.8</v>
      </c>
      <c r="C17502" s="18">
        <v>1028845.61</v>
      </c>
      <c r="D17502" s="17">
        <v>346014.18</v>
      </c>
      <c r="E17502" s="17">
        <v>243993.8</v>
      </c>
      <c r="F17502" s="17">
        <v>95170.94</v>
      </c>
      <c r="G17502" s="19">
        <v>6849.44</v>
      </c>
      <c r="H17502" s="19" t="s">
        <v>258</v>
      </c>
      <c r="I17502" s="19" t="s">
        <v>112</v>
      </c>
      <c r="J17502" s="19" t="s">
        <v>110</v>
      </c>
      <c r="K17502" s="19">
        <f>B17502*$P$40</f>
        <v>24</v>
      </c>
      <c r="L17502" s="20">
        <f>C17502*$P$40</f>
        <v>30865368.300000001</v>
      </c>
      <c r="M17502" s="19" t="str">
        <f>TEXT(A17502,"ММММ")</f>
        <v>Декабрь</v>
      </c>
      <c r="N17502" s="19"/>
    </row>
    <row r="17503" spans="1:14" x14ac:dyDescent="0.3">
      <c r="A17503" s="40" t="s">
        <v>169</v>
      </c>
      <c r="B17503" s="38">
        <v>0.8</v>
      </c>
      <c r="C17503" s="39">
        <v>1020390.64</v>
      </c>
      <c r="D17503" s="38">
        <v>164495.26999999999</v>
      </c>
      <c r="E17503" s="38">
        <v>136560.04</v>
      </c>
      <c r="F17503" s="38">
        <v>12277.7</v>
      </c>
      <c r="G17503" s="26">
        <v>15657.53</v>
      </c>
      <c r="H17503" s="26" t="s">
        <v>258</v>
      </c>
      <c r="I17503" s="26" t="s">
        <v>5</v>
      </c>
      <c r="J17503" s="26" t="s">
        <v>68</v>
      </c>
      <c r="K17503" s="26">
        <f>B17503*$P$40</f>
        <v>24</v>
      </c>
      <c r="L17503" s="32">
        <f>C17503*$P$40</f>
        <v>30611719.199999999</v>
      </c>
      <c r="M17503" s="33">
        <f t="shared" ref="M17503:M17505" si="1598">MONTH(A17503)</f>
        <v>12</v>
      </c>
      <c r="N17503" s="33"/>
    </row>
    <row r="17504" spans="1:14" x14ac:dyDescent="0.3">
      <c r="A17504" s="37" t="s">
        <v>170</v>
      </c>
      <c r="B17504" s="38">
        <v>0.8</v>
      </c>
      <c r="C17504" s="39">
        <v>1008295.47</v>
      </c>
      <c r="D17504" s="38">
        <v>78188.259999999995</v>
      </c>
      <c r="E17504" s="38">
        <v>60158.3</v>
      </c>
      <c r="F17504" s="38">
        <v>18029.96</v>
      </c>
      <c r="G17504" s="26">
        <v>0</v>
      </c>
      <c r="H17504" s="26" t="s">
        <v>258</v>
      </c>
      <c r="I17504" s="26" t="s">
        <v>5</v>
      </c>
      <c r="J17504" s="26" t="s">
        <v>68</v>
      </c>
      <c r="K17504" s="26">
        <f>B17504*$P$40</f>
        <v>24</v>
      </c>
      <c r="L17504" s="32">
        <f>C17504*$P$40</f>
        <v>30248864.099999998</v>
      </c>
      <c r="M17504" s="33">
        <f t="shared" si="1598"/>
        <v>11</v>
      </c>
      <c r="N17504" s="33"/>
    </row>
    <row r="17505" spans="1:14" x14ac:dyDescent="0.3">
      <c r="A17505" s="40" t="s">
        <v>171</v>
      </c>
      <c r="B17505" s="41">
        <v>0.8</v>
      </c>
      <c r="C17505" s="42">
        <v>977717.36</v>
      </c>
      <c r="D17505" s="41">
        <v>103376.75</v>
      </c>
      <c r="E17505" s="41">
        <v>92853.6</v>
      </c>
      <c r="F17505" s="41">
        <v>10364.959999999999</v>
      </c>
      <c r="G17505" s="43">
        <v>158.19</v>
      </c>
      <c r="H17505" s="43" t="s">
        <v>258</v>
      </c>
      <c r="I17505" s="43" t="s">
        <v>5</v>
      </c>
      <c r="J17505" s="43" t="s">
        <v>68</v>
      </c>
      <c r="K17505" s="26">
        <f>B17505*$P$40</f>
        <v>24</v>
      </c>
      <c r="L17505" s="32">
        <f>C17505*$P$40</f>
        <v>29331520.800000001</v>
      </c>
      <c r="M17505" s="33">
        <f t="shared" si="1598"/>
        <v>11</v>
      </c>
      <c r="N17505" s="33"/>
    </row>
    <row r="17506" spans="1:14" hidden="1" x14ac:dyDescent="0.3">
      <c r="A17506" s="16" t="s">
        <v>172</v>
      </c>
      <c r="B17506" s="17">
        <v>0.8</v>
      </c>
      <c r="C17506" s="18">
        <v>966990.9</v>
      </c>
      <c r="D17506" s="17">
        <v>109348.07</v>
      </c>
      <c r="E17506" s="17">
        <v>64626.95</v>
      </c>
      <c r="F17506" s="17">
        <v>38634.449999999997</v>
      </c>
      <c r="G17506" s="19">
        <v>6086.67</v>
      </c>
      <c r="H17506" s="19" t="s">
        <v>258</v>
      </c>
      <c r="I17506" s="19" t="s">
        <v>112</v>
      </c>
      <c r="J17506" s="19" t="s">
        <v>75</v>
      </c>
      <c r="K17506" s="19">
        <f>B17506*$P$40</f>
        <v>24</v>
      </c>
      <c r="L17506" s="20">
        <f>C17506*$P$40</f>
        <v>29009727</v>
      </c>
      <c r="M17506" s="19" t="str">
        <f>TEXT(A17506,"ММММ")</f>
        <v>Ноябрь</v>
      </c>
      <c r="N17506" s="19"/>
    </row>
    <row r="17507" spans="1:14" hidden="1" x14ac:dyDescent="0.3">
      <c r="A17507" s="21" t="s">
        <v>173</v>
      </c>
      <c r="B17507" s="17">
        <v>0.8</v>
      </c>
      <c r="C17507" s="18">
        <v>959368.84</v>
      </c>
      <c r="D17507" s="17">
        <v>471872.59</v>
      </c>
      <c r="E17507" s="17">
        <v>310280.15000000002</v>
      </c>
      <c r="F17507" s="17">
        <v>161495.22</v>
      </c>
      <c r="G17507" s="19">
        <v>97.22</v>
      </c>
      <c r="H17507" s="19" t="s">
        <v>258</v>
      </c>
      <c r="I17507" s="19" t="s">
        <v>165</v>
      </c>
      <c r="J17507" s="19" t="s">
        <v>69</v>
      </c>
      <c r="K17507" s="19">
        <f>B17507*$P$40</f>
        <v>24</v>
      </c>
      <c r="L17507" s="20">
        <f>C17507*$P$40</f>
        <v>28781065.199999999</v>
      </c>
      <c r="M17507" s="19" t="str">
        <f>TEXT(A17507,"ММММ")</f>
        <v>Ноябрь</v>
      </c>
      <c r="N17507" s="19"/>
    </row>
    <row r="17508" spans="1:14" hidden="1" x14ac:dyDescent="0.3">
      <c r="A17508" s="16" t="s">
        <v>174</v>
      </c>
      <c r="B17508" s="17">
        <v>0.8</v>
      </c>
      <c r="C17508" s="18">
        <v>938061.93</v>
      </c>
      <c r="D17508" s="17">
        <v>483284.34</v>
      </c>
      <c r="E17508" s="17">
        <v>456141.41</v>
      </c>
      <c r="F17508" s="17">
        <v>26533.02</v>
      </c>
      <c r="G17508" s="19">
        <v>609.91</v>
      </c>
      <c r="H17508" s="19" t="s">
        <v>258</v>
      </c>
      <c r="I17508" s="19" t="s">
        <v>165</v>
      </c>
      <c r="J17508" s="19" t="s">
        <v>100</v>
      </c>
      <c r="K17508" s="19">
        <f>B17508*$P$40</f>
        <v>24</v>
      </c>
      <c r="L17508" s="20">
        <f>C17508*$P$40</f>
        <v>28141857.900000002</v>
      </c>
      <c r="M17508" s="19" t="str">
        <f>TEXT(A17508,"ММММ")</f>
        <v>Октябрь</v>
      </c>
      <c r="N17508" s="19"/>
    </row>
    <row r="17509" spans="1:14" hidden="1" x14ac:dyDescent="0.3">
      <c r="A17509" s="21" t="s">
        <v>175</v>
      </c>
      <c r="B17509" s="22">
        <v>0.8</v>
      </c>
      <c r="C17509" s="23">
        <v>892702.46</v>
      </c>
      <c r="D17509" s="22">
        <v>427061.75</v>
      </c>
      <c r="E17509" s="22">
        <v>45613.25</v>
      </c>
      <c r="F17509" s="22">
        <v>381448.5</v>
      </c>
      <c r="G17509" s="24">
        <v>0</v>
      </c>
      <c r="H17509" s="24" t="s">
        <v>258</v>
      </c>
      <c r="I17509" s="24" t="s">
        <v>112</v>
      </c>
      <c r="J17509" s="24" t="s">
        <v>69</v>
      </c>
      <c r="K17509" s="19">
        <f>B17509*$P$40</f>
        <v>24</v>
      </c>
      <c r="L17509" s="20">
        <f>C17509*$P$40</f>
        <v>26781073.799999997</v>
      </c>
      <c r="M17509" s="19" t="str">
        <f>TEXT(A17509,"ММММ")</f>
        <v>Октябрь</v>
      </c>
      <c r="N17509" s="19"/>
    </row>
    <row r="17510" spans="1:14" hidden="1" x14ac:dyDescent="0.3">
      <c r="A17510" s="16" t="s">
        <v>176</v>
      </c>
      <c r="B17510" s="17">
        <v>0.8</v>
      </c>
      <c r="C17510" s="18">
        <v>870359.48</v>
      </c>
      <c r="D17510" s="17">
        <v>271865.59000000003</v>
      </c>
      <c r="E17510" s="17">
        <v>143141.71</v>
      </c>
      <c r="F17510" s="17">
        <v>128723.88</v>
      </c>
      <c r="G17510" s="19">
        <v>0</v>
      </c>
      <c r="H17510" s="19" t="s">
        <v>258</v>
      </c>
      <c r="I17510" s="19" t="s">
        <v>165</v>
      </c>
      <c r="J17510" s="19" t="s">
        <v>110</v>
      </c>
      <c r="K17510" s="19">
        <f>B17510*$P$40</f>
        <v>24</v>
      </c>
      <c r="L17510" s="20">
        <f>C17510*$P$40</f>
        <v>26110784.399999999</v>
      </c>
      <c r="M17510" s="19" t="str">
        <f>TEXT(A17510,"ММММ")</f>
        <v>Октябрь</v>
      </c>
      <c r="N17510" s="19"/>
    </row>
    <row r="17511" spans="1:14" hidden="1" x14ac:dyDescent="0.3">
      <c r="A17511" s="21" t="s">
        <v>177</v>
      </c>
      <c r="B17511" s="22">
        <v>0.8</v>
      </c>
      <c r="C17511" s="23">
        <v>857842.32</v>
      </c>
      <c r="D17511" s="22">
        <v>198590.26</v>
      </c>
      <c r="E17511" s="22">
        <v>97204.01</v>
      </c>
      <c r="F17511" s="22">
        <v>93102.92</v>
      </c>
      <c r="G17511" s="24">
        <v>8283.33</v>
      </c>
      <c r="H17511" s="24" t="s">
        <v>258</v>
      </c>
      <c r="I17511" s="24" t="s">
        <v>112</v>
      </c>
      <c r="J17511" s="24" t="s">
        <v>110</v>
      </c>
      <c r="K17511" s="19">
        <f>B17511*$P$40</f>
        <v>24</v>
      </c>
      <c r="L17511" s="20">
        <f>C17511*$P$40</f>
        <v>25735269.599999998</v>
      </c>
      <c r="M17511" s="19" t="str">
        <f>TEXT(A17511,"ММММ")</f>
        <v>Октябрь</v>
      </c>
      <c r="N17511" s="19"/>
    </row>
    <row r="17512" spans="1:14" x14ac:dyDescent="0.3">
      <c r="A17512" s="37" t="s">
        <v>178</v>
      </c>
      <c r="B17512" s="38">
        <v>0.8</v>
      </c>
      <c r="C17512" s="39">
        <v>839818.87</v>
      </c>
      <c r="D17512" s="38">
        <v>110783.37</v>
      </c>
      <c r="E17512" s="38">
        <v>96799.4</v>
      </c>
      <c r="F17512" s="38">
        <v>13967.44</v>
      </c>
      <c r="G17512" s="26">
        <v>16.53</v>
      </c>
      <c r="H17512" s="26" t="s">
        <v>258</v>
      </c>
      <c r="I17512" s="26" t="s">
        <v>5</v>
      </c>
      <c r="J17512" s="26" t="s">
        <v>68</v>
      </c>
      <c r="K17512" s="26">
        <f>B17512*$P$40</f>
        <v>24</v>
      </c>
      <c r="L17512" s="32">
        <f>C17512*$P$40</f>
        <v>25194566.100000001</v>
      </c>
      <c r="M17512" s="33">
        <f>MONTH(A17512)</f>
        <v>10</v>
      </c>
      <c r="N17512" s="33"/>
    </row>
    <row r="17513" spans="1:14" hidden="1" x14ac:dyDescent="0.3">
      <c r="A17513" s="21" t="s">
        <v>179</v>
      </c>
      <c r="B17513" s="22">
        <v>0.8</v>
      </c>
      <c r="C17513" s="23">
        <v>823735.2</v>
      </c>
      <c r="D17513" s="22">
        <v>526784.07999999996</v>
      </c>
      <c r="E17513" s="22">
        <v>446738.29</v>
      </c>
      <c r="F17513" s="22">
        <v>79634.559999999998</v>
      </c>
      <c r="G17513" s="24">
        <v>411.23</v>
      </c>
      <c r="H17513" s="24" t="s">
        <v>258</v>
      </c>
      <c r="I17513" s="24" t="s">
        <v>165</v>
      </c>
      <c r="J17513" s="24" t="s">
        <v>100</v>
      </c>
      <c r="K17513" s="19">
        <f>B17513*$P$40</f>
        <v>24</v>
      </c>
      <c r="L17513" s="20">
        <f>C17513*$P$40</f>
        <v>24712056</v>
      </c>
      <c r="M17513" s="19" t="str">
        <f>TEXT(A17513,"ММММ")</f>
        <v>Сентябрь</v>
      </c>
      <c r="N17513" s="19"/>
    </row>
    <row r="17514" spans="1:14" x14ac:dyDescent="0.3">
      <c r="A17514" s="37" t="s">
        <v>180</v>
      </c>
      <c r="B17514" s="38">
        <v>0.8</v>
      </c>
      <c r="C17514" s="39">
        <v>790420.66</v>
      </c>
      <c r="D17514" s="38">
        <v>103086.27</v>
      </c>
      <c r="E17514" s="38">
        <v>91173.4</v>
      </c>
      <c r="F17514" s="38">
        <v>11912.87</v>
      </c>
      <c r="G17514" s="26">
        <v>0</v>
      </c>
      <c r="H17514" s="26" t="s">
        <v>258</v>
      </c>
      <c r="I17514" s="26" t="s">
        <v>5</v>
      </c>
      <c r="J17514" s="26" t="s">
        <v>110</v>
      </c>
      <c r="K17514" s="26">
        <f>B17514*$P$40</f>
        <v>24</v>
      </c>
      <c r="L17514" s="32">
        <f>C17514*$P$40</f>
        <v>23712619.800000001</v>
      </c>
      <c r="M17514" s="33">
        <f t="shared" ref="M17514:M17518" si="1599">MONTH(A17514)</f>
        <v>9</v>
      </c>
      <c r="N17514" s="33"/>
    </row>
    <row r="17515" spans="1:14" x14ac:dyDescent="0.3">
      <c r="A17515" s="40" t="s">
        <v>181</v>
      </c>
      <c r="B17515" s="38">
        <v>0.8</v>
      </c>
      <c r="C17515" s="39">
        <v>740760.3</v>
      </c>
      <c r="D17515" s="38">
        <v>54378.35</v>
      </c>
      <c r="E17515" s="38">
        <v>50153.42</v>
      </c>
      <c r="F17515" s="38">
        <v>4224.93</v>
      </c>
      <c r="G17515" s="26">
        <v>0</v>
      </c>
      <c r="H17515" s="26" t="s">
        <v>258</v>
      </c>
      <c r="I17515" s="26" t="s">
        <v>5</v>
      </c>
      <c r="J17515" s="26" t="s">
        <v>98</v>
      </c>
      <c r="K17515" s="26">
        <f>B17515*$P$40</f>
        <v>24</v>
      </c>
      <c r="L17515" s="32">
        <f>C17515*$P$40</f>
        <v>22222809</v>
      </c>
      <c r="M17515" s="33">
        <f t="shared" si="1599"/>
        <v>9</v>
      </c>
      <c r="N17515" s="33"/>
    </row>
    <row r="17516" spans="1:14" x14ac:dyDescent="0.3">
      <c r="A17516" s="37" t="s">
        <v>182</v>
      </c>
      <c r="B17516" s="38">
        <v>0.8</v>
      </c>
      <c r="C17516" s="39">
        <v>740213.87</v>
      </c>
      <c r="D17516" s="38">
        <v>91202.45</v>
      </c>
      <c r="E17516" s="38">
        <v>87927.360000000001</v>
      </c>
      <c r="F17516" s="38">
        <v>3275.09</v>
      </c>
      <c r="G17516" s="26">
        <v>0</v>
      </c>
      <c r="H17516" s="26" t="s">
        <v>258</v>
      </c>
      <c r="I17516" s="26" t="s">
        <v>5</v>
      </c>
      <c r="J17516" s="26" t="s">
        <v>110</v>
      </c>
      <c r="K17516" s="26">
        <f>B17516*$P$40</f>
        <v>24</v>
      </c>
      <c r="L17516" s="32">
        <f>C17516*$P$40</f>
        <v>22206416.100000001</v>
      </c>
      <c r="M17516" s="33">
        <f t="shared" si="1599"/>
        <v>9</v>
      </c>
      <c r="N17516" s="33"/>
    </row>
    <row r="17517" spans="1:14" x14ac:dyDescent="0.3">
      <c r="A17517" s="40" t="s">
        <v>183</v>
      </c>
      <c r="B17517" s="41">
        <v>0.8</v>
      </c>
      <c r="C17517" s="42">
        <v>729795.72</v>
      </c>
      <c r="D17517" s="41">
        <v>72437.3</v>
      </c>
      <c r="E17517" s="41">
        <v>71564.22</v>
      </c>
      <c r="F17517" s="41">
        <v>873.08</v>
      </c>
      <c r="G17517" s="43">
        <v>0</v>
      </c>
      <c r="H17517" s="43" t="s">
        <v>258</v>
      </c>
      <c r="I17517" s="43" t="s">
        <v>5</v>
      </c>
      <c r="J17517" s="43" t="s">
        <v>110</v>
      </c>
      <c r="K17517" s="26">
        <f>B17517*$P$40</f>
        <v>24</v>
      </c>
      <c r="L17517" s="32">
        <f>C17517*$P$40</f>
        <v>21893871.599999998</v>
      </c>
      <c r="M17517" s="33">
        <f t="shared" si="1599"/>
        <v>8</v>
      </c>
      <c r="N17517" s="33"/>
    </row>
    <row r="17518" spans="1:14" x14ac:dyDescent="0.3">
      <c r="A17518" s="37" t="s">
        <v>184</v>
      </c>
      <c r="B17518" s="38">
        <v>0.8</v>
      </c>
      <c r="C17518" s="39">
        <v>720800.61</v>
      </c>
      <c r="D17518" s="38">
        <v>66835.64</v>
      </c>
      <c r="E17518" s="38">
        <v>65072.69</v>
      </c>
      <c r="F17518" s="38">
        <v>1762.95</v>
      </c>
      <c r="G17518" s="26">
        <v>0</v>
      </c>
      <c r="H17518" s="26" t="s">
        <v>258</v>
      </c>
      <c r="I17518" s="26" t="s">
        <v>5</v>
      </c>
      <c r="J17518" s="26" t="s">
        <v>110</v>
      </c>
      <c r="K17518" s="26">
        <f>B17518*$P$40</f>
        <v>24</v>
      </c>
      <c r="L17518" s="32">
        <f>C17518*$P$40</f>
        <v>21624018.300000001</v>
      </c>
      <c r="M17518" s="33">
        <f t="shared" si="1599"/>
        <v>8</v>
      </c>
      <c r="N17518" s="33"/>
    </row>
    <row r="17519" spans="1:14" hidden="1" x14ac:dyDescent="0.3">
      <c r="A17519" s="21" t="s">
        <v>185</v>
      </c>
      <c r="B17519" s="17">
        <v>0.8</v>
      </c>
      <c r="C17519" s="18">
        <v>674184.53</v>
      </c>
      <c r="D17519" s="17">
        <v>203322.09</v>
      </c>
      <c r="E17519" s="17">
        <v>104487.22</v>
      </c>
      <c r="F17519" s="17">
        <v>98716.81</v>
      </c>
      <c r="G17519" s="19">
        <v>118.06</v>
      </c>
      <c r="H17519" s="19" t="s">
        <v>258</v>
      </c>
      <c r="I17519" s="19" t="s">
        <v>112</v>
      </c>
      <c r="J17519" s="19" t="s">
        <v>110</v>
      </c>
      <c r="K17519" s="19">
        <f>B17519*$P$40</f>
        <v>24</v>
      </c>
      <c r="L17519" s="20">
        <f>C17519*$P$40</f>
        <v>20225535.900000002</v>
      </c>
      <c r="M17519" s="19" t="str">
        <f>TEXT(A17519,"ММММ")</f>
        <v>Август</v>
      </c>
      <c r="N17519" s="19"/>
    </row>
    <row r="17520" spans="1:14" hidden="1" x14ac:dyDescent="0.3">
      <c r="A17520" s="16" t="s">
        <v>186</v>
      </c>
      <c r="B17520" s="17">
        <v>0.8</v>
      </c>
      <c r="C17520" s="18">
        <v>621350.28</v>
      </c>
      <c r="D17520" s="17">
        <v>223820.63</v>
      </c>
      <c r="E17520" s="17">
        <v>199325.34</v>
      </c>
      <c r="F17520" s="17">
        <v>24495.29</v>
      </c>
      <c r="G17520" s="19">
        <v>0</v>
      </c>
      <c r="H17520" s="19" t="s">
        <v>258</v>
      </c>
      <c r="I17520" s="19" t="s">
        <v>112</v>
      </c>
      <c r="J17520" s="19" t="s">
        <v>98</v>
      </c>
      <c r="K17520" s="19">
        <f>B17520*$P$40</f>
        <v>24</v>
      </c>
      <c r="L17520" s="20">
        <f>C17520*$P$40</f>
        <v>18640508.400000002</v>
      </c>
      <c r="M17520" s="19" t="str">
        <f>TEXT(A17520,"ММММ")</f>
        <v>Август</v>
      </c>
      <c r="N17520" s="19"/>
    </row>
    <row r="17521" spans="1:14" hidden="1" x14ac:dyDescent="0.3">
      <c r="A17521" s="21" t="s">
        <v>187</v>
      </c>
      <c r="B17521" s="22">
        <v>0.8</v>
      </c>
      <c r="C17521" s="23">
        <v>615580.69999999995</v>
      </c>
      <c r="D17521" s="22">
        <v>246578.44</v>
      </c>
      <c r="E17521" s="22">
        <v>180500.59</v>
      </c>
      <c r="F17521" s="22">
        <v>66077.850000000006</v>
      </c>
      <c r="G17521" s="24">
        <v>0</v>
      </c>
      <c r="H17521" s="24" t="s">
        <v>258</v>
      </c>
      <c r="I17521" s="24" t="s">
        <v>112</v>
      </c>
      <c r="J17521" s="24" t="s">
        <v>98</v>
      </c>
      <c r="K17521" s="19">
        <f>B17521*$P$40</f>
        <v>24</v>
      </c>
      <c r="L17521" s="20">
        <f>C17521*$P$40</f>
        <v>18467421</v>
      </c>
      <c r="M17521" s="19" t="str">
        <f>TEXT(A17521,"ММММ")</f>
        <v>Июль</v>
      </c>
      <c r="N17521" s="19"/>
    </row>
    <row r="17522" spans="1:14" x14ac:dyDescent="0.3">
      <c r="A17522" s="37" t="s">
        <v>188</v>
      </c>
      <c r="B17522" s="38">
        <v>0.8</v>
      </c>
      <c r="C17522" s="39">
        <v>592115.56999999995</v>
      </c>
      <c r="D17522" s="38">
        <v>76854.64</v>
      </c>
      <c r="E17522" s="38">
        <v>75700.11</v>
      </c>
      <c r="F17522" s="38">
        <v>1154.53</v>
      </c>
      <c r="G17522" s="26">
        <v>0</v>
      </c>
      <c r="H17522" s="26" t="s">
        <v>258</v>
      </c>
      <c r="I17522" s="26" t="s">
        <v>5</v>
      </c>
      <c r="J17522" s="26" t="s">
        <v>110</v>
      </c>
      <c r="K17522" s="26">
        <f>B17522*$P$40</f>
        <v>24</v>
      </c>
      <c r="L17522" s="32">
        <f>C17522*$P$40</f>
        <v>17763467.099999998</v>
      </c>
      <c r="M17522" s="33">
        <f>MONTH(A17522)</f>
        <v>7</v>
      </c>
      <c r="N17522" s="33"/>
    </row>
    <row r="17523" spans="1:14" hidden="1" x14ac:dyDescent="0.3">
      <c r="A17523" s="21" t="s">
        <v>189</v>
      </c>
      <c r="B17523" s="22">
        <v>0.8</v>
      </c>
      <c r="C17523" s="23">
        <v>585693.61</v>
      </c>
      <c r="D17523" s="22">
        <v>272697.77</v>
      </c>
      <c r="E17523" s="22">
        <v>201892.8</v>
      </c>
      <c r="F17523" s="22">
        <v>70804.97</v>
      </c>
      <c r="G17523" s="24">
        <v>0</v>
      </c>
      <c r="H17523" s="24" t="s">
        <v>258</v>
      </c>
      <c r="I17523" s="24" t="s">
        <v>112</v>
      </c>
      <c r="J17523" s="24" t="s">
        <v>98</v>
      </c>
      <c r="K17523" s="19">
        <f>B17523*$P$40</f>
        <v>24</v>
      </c>
      <c r="L17523" s="20">
        <f>C17523*$P$40</f>
        <v>17570808.300000001</v>
      </c>
      <c r="M17523" s="19" t="str">
        <f>TEXT(A17523,"ММММ")</f>
        <v>Июль</v>
      </c>
      <c r="N17523" s="19"/>
    </row>
    <row r="17524" spans="1:14" hidden="1" x14ac:dyDescent="0.3">
      <c r="A17524" s="16" t="s">
        <v>190</v>
      </c>
      <c r="B17524" s="22">
        <v>0.8</v>
      </c>
      <c r="C17524" s="23">
        <v>391780.25</v>
      </c>
      <c r="D17524" s="22">
        <v>189152.65</v>
      </c>
      <c r="E17524" s="22">
        <v>141976.99</v>
      </c>
      <c r="F17524" s="22">
        <v>45308.77</v>
      </c>
      <c r="G17524" s="24">
        <v>1866.89</v>
      </c>
      <c r="H17524" s="24" t="s">
        <v>258</v>
      </c>
      <c r="I17524" s="24" t="s">
        <v>219</v>
      </c>
      <c r="J17524" s="24" t="s">
        <v>83</v>
      </c>
      <c r="K17524" s="19">
        <f>B17524*$P$40</f>
        <v>24</v>
      </c>
      <c r="L17524" s="20">
        <f>C17524*$P$40</f>
        <v>11753407.5</v>
      </c>
      <c r="M17524" s="19" t="str">
        <f>TEXT(A17524,"ММММ")</f>
        <v>Июль</v>
      </c>
      <c r="N17524" s="19"/>
    </row>
    <row r="17525" spans="1:14" hidden="1" x14ac:dyDescent="0.3">
      <c r="A17525" s="21" t="s">
        <v>191</v>
      </c>
      <c r="B17525" s="17">
        <v>0.8</v>
      </c>
      <c r="C17525" s="18">
        <v>337211.8</v>
      </c>
      <c r="D17525" s="17">
        <v>230990.84</v>
      </c>
      <c r="E17525" s="17">
        <v>28717.58</v>
      </c>
      <c r="F17525" s="17">
        <v>201500.92</v>
      </c>
      <c r="G17525" s="19">
        <v>772.34</v>
      </c>
      <c r="H17525" s="19" t="s">
        <v>258</v>
      </c>
      <c r="I17525" s="19" t="s">
        <v>165</v>
      </c>
      <c r="J17525" s="19" t="s">
        <v>66</v>
      </c>
      <c r="K17525" s="19">
        <f>B17525*$P$40</f>
        <v>24</v>
      </c>
      <c r="L17525" s="20">
        <f>C17525*$P$40</f>
        <v>10116354</v>
      </c>
      <c r="M17525" s="19" t="str">
        <f>TEXT(A17525,"ММММ")</f>
        <v>Июль</v>
      </c>
      <c r="N17525" s="19"/>
    </row>
    <row r="17526" spans="1:14" hidden="1" x14ac:dyDescent="0.3">
      <c r="A17526" s="16" t="s">
        <v>192</v>
      </c>
      <c r="B17526" s="22">
        <v>0.8</v>
      </c>
      <c r="C17526" s="23">
        <v>332971.8</v>
      </c>
      <c r="D17526" s="22">
        <v>75612.72</v>
      </c>
      <c r="E17526" s="22">
        <v>36619.050000000003</v>
      </c>
      <c r="F17526" s="22">
        <v>38993.67</v>
      </c>
      <c r="G17526" s="24">
        <v>0</v>
      </c>
      <c r="H17526" s="24" t="s">
        <v>258</v>
      </c>
      <c r="I17526" s="24" t="s">
        <v>112</v>
      </c>
      <c r="J17526" s="24" t="s">
        <v>78</v>
      </c>
      <c r="K17526" s="19">
        <f>B17526*$P$40</f>
        <v>24</v>
      </c>
      <c r="L17526" s="20">
        <f>C17526*$P$40</f>
        <v>9989154</v>
      </c>
      <c r="M17526" s="19" t="str">
        <f>TEXT(A17526,"ММММ")</f>
        <v>Июнь</v>
      </c>
      <c r="N17526" s="19"/>
    </row>
    <row r="17527" spans="1:14" hidden="1" x14ac:dyDescent="0.3">
      <c r="A17527" s="21" t="s">
        <v>193</v>
      </c>
      <c r="B17527" s="17">
        <v>0.8</v>
      </c>
      <c r="C17527" s="18">
        <v>325941.39</v>
      </c>
      <c r="D17527" s="17">
        <v>60211.46</v>
      </c>
      <c r="E17527" s="17">
        <v>42529.78</v>
      </c>
      <c r="F17527" s="17">
        <v>17681.68</v>
      </c>
      <c r="G17527" s="19">
        <v>0</v>
      </c>
      <c r="H17527" s="19" t="s">
        <v>258</v>
      </c>
      <c r="I17527" s="19" t="s">
        <v>112</v>
      </c>
      <c r="J17527" s="19" t="s">
        <v>64</v>
      </c>
      <c r="K17527" s="19">
        <f>B17527*$P$40</f>
        <v>24</v>
      </c>
      <c r="L17527" s="20">
        <f>C17527*$P$40</f>
        <v>9778241.7000000011</v>
      </c>
      <c r="M17527" s="19" t="str">
        <f>TEXT(A17527,"ММММ")</f>
        <v>Июнь</v>
      </c>
      <c r="N17527" s="19"/>
    </row>
    <row r="17528" spans="1:14" hidden="1" x14ac:dyDescent="0.3">
      <c r="A17528" s="16" t="s">
        <v>194</v>
      </c>
      <c r="B17528" s="22">
        <v>0.8</v>
      </c>
      <c r="C17528" s="23">
        <v>320342.69</v>
      </c>
      <c r="D17528" s="22">
        <v>110526.79</v>
      </c>
      <c r="E17528" s="22">
        <v>84691.42</v>
      </c>
      <c r="F17528" s="22">
        <v>25835.37</v>
      </c>
      <c r="G17528" s="24">
        <v>0</v>
      </c>
      <c r="H17528" s="24" t="s">
        <v>258</v>
      </c>
      <c r="I17528" s="24" t="s">
        <v>112</v>
      </c>
      <c r="J17528" s="24" t="s">
        <v>84</v>
      </c>
      <c r="K17528" s="19">
        <f>B17528*$P$40</f>
        <v>24</v>
      </c>
      <c r="L17528" s="20">
        <f>C17528*$P$40</f>
        <v>9610280.6999999993</v>
      </c>
      <c r="M17528" s="19" t="str">
        <f>TEXT(A17528,"ММММ")</f>
        <v>Июнь</v>
      </c>
      <c r="N17528" s="19"/>
    </row>
    <row r="17529" spans="1:14" x14ac:dyDescent="0.3">
      <c r="A17529" s="40" t="s">
        <v>195</v>
      </c>
      <c r="B17529" s="41">
        <v>0.8</v>
      </c>
      <c r="C17529" s="42">
        <v>317861.34999999998</v>
      </c>
      <c r="D17529" s="41">
        <v>58638.68</v>
      </c>
      <c r="E17529" s="41">
        <v>58126.59</v>
      </c>
      <c r="F17529" s="41">
        <v>512.09</v>
      </c>
      <c r="G17529" s="43">
        <v>0</v>
      </c>
      <c r="H17529" s="43" t="s">
        <v>258</v>
      </c>
      <c r="I17529" s="43" t="s">
        <v>5</v>
      </c>
      <c r="J17529" s="43" t="s">
        <v>78</v>
      </c>
      <c r="K17529" s="26">
        <f>B17529*$P$40</f>
        <v>24</v>
      </c>
      <c r="L17529" s="32">
        <f>C17529*$P$40</f>
        <v>9535840.5</v>
      </c>
      <c r="M17529" s="33">
        <f>MONTH(A17529)</f>
        <v>6</v>
      </c>
      <c r="N17529" s="33"/>
    </row>
    <row r="17530" spans="1:14" hidden="1" x14ac:dyDescent="0.3">
      <c r="A17530" s="16" t="s">
        <v>196</v>
      </c>
      <c r="B17530" s="17">
        <v>0.8</v>
      </c>
      <c r="C17530" s="18">
        <v>305400.40999999997</v>
      </c>
      <c r="D17530" s="17">
        <v>164906.64000000001</v>
      </c>
      <c r="E17530" s="17">
        <v>124062.8</v>
      </c>
      <c r="F17530" s="17">
        <v>34478.97</v>
      </c>
      <c r="G17530" s="19">
        <v>6364.87</v>
      </c>
      <c r="H17530" s="19" t="s">
        <v>258</v>
      </c>
      <c r="I17530" s="19" t="s">
        <v>219</v>
      </c>
      <c r="J17530" s="19" t="s">
        <v>66</v>
      </c>
      <c r="K17530" s="19">
        <f>B17530*$P$40</f>
        <v>24</v>
      </c>
      <c r="L17530" s="20">
        <f>C17530*$P$40</f>
        <v>9162012.2999999989</v>
      </c>
      <c r="M17530" s="19" t="str">
        <f>TEXT(A17530,"ММММ")</f>
        <v>Май</v>
      </c>
      <c r="N17530" s="19"/>
    </row>
    <row r="17531" spans="1:14" hidden="1" x14ac:dyDescent="0.3">
      <c r="A17531" s="21" t="s">
        <v>197</v>
      </c>
      <c r="B17531" s="17">
        <v>0.8</v>
      </c>
      <c r="C17531" s="18">
        <v>303827.76</v>
      </c>
      <c r="D17531" s="17">
        <v>143165.81</v>
      </c>
      <c r="E17531" s="17">
        <v>107936.13</v>
      </c>
      <c r="F17531" s="17">
        <v>33522.21</v>
      </c>
      <c r="G17531" s="19">
        <v>1707.47</v>
      </c>
      <c r="H17531" s="19" t="s">
        <v>258</v>
      </c>
      <c r="I17531" s="19" t="s">
        <v>219</v>
      </c>
      <c r="J17531" s="19" t="s">
        <v>83</v>
      </c>
      <c r="K17531" s="19">
        <f>B17531*$P$40</f>
        <v>24</v>
      </c>
      <c r="L17531" s="20">
        <f>C17531*$P$40</f>
        <v>9114832.8000000007</v>
      </c>
      <c r="M17531" s="19" t="str">
        <f>TEXT(A17531,"ММММ")</f>
        <v>Май</v>
      </c>
      <c r="N17531" s="19"/>
    </row>
    <row r="17532" spans="1:14" hidden="1" x14ac:dyDescent="0.3">
      <c r="A17532" s="16" t="s">
        <v>198</v>
      </c>
      <c r="B17532" s="22">
        <v>0.8</v>
      </c>
      <c r="C17532" s="23">
        <v>267225.58</v>
      </c>
      <c r="D17532" s="22">
        <v>101191.7</v>
      </c>
      <c r="E17532" s="22">
        <v>21102.41</v>
      </c>
      <c r="F17532" s="22">
        <v>79512.899999999994</v>
      </c>
      <c r="G17532" s="24">
        <v>576.39</v>
      </c>
      <c r="H17532" s="24" t="s">
        <v>258</v>
      </c>
      <c r="I17532" s="24" t="s">
        <v>112</v>
      </c>
      <c r="J17532" s="24" t="s">
        <v>77</v>
      </c>
      <c r="K17532" s="19">
        <f>B17532*$P$40</f>
        <v>24</v>
      </c>
      <c r="L17532" s="20">
        <f>C17532*$P$40</f>
        <v>8016767.4000000004</v>
      </c>
      <c r="M17532" s="19" t="str">
        <f>TEXT(A17532,"ММММ")</f>
        <v>Май</v>
      </c>
      <c r="N17532" s="19"/>
    </row>
    <row r="17533" spans="1:14" hidden="1" x14ac:dyDescent="0.3">
      <c r="A17533" s="21" t="s">
        <v>199</v>
      </c>
      <c r="B17533" s="22">
        <v>0.8</v>
      </c>
      <c r="C17533" s="23">
        <v>261081.39</v>
      </c>
      <c r="D17533" s="22">
        <v>100368.94</v>
      </c>
      <c r="E17533" s="22">
        <v>19744.98</v>
      </c>
      <c r="F17533" s="22">
        <v>79967.02</v>
      </c>
      <c r="G17533" s="24">
        <v>656.94</v>
      </c>
      <c r="H17533" s="24" t="s">
        <v>258</v>
      </c>
      <c r="I17533" s="24" t="s">
        <v>112</v>
      </c>
      <c r="J17533" s="24" t="s">
        <v>77</v>
      </c>
      <c r="K17533" s="19">
        <f>B17533*$P$40</f>
        <v>24</v>
      </c>
      <c r="L17533" s="20">
        <f>C17533*$P$40</f>
        <v>7832441.7000000002</v>
      </c>
      <c r="M17533" s="19" t="str">
        <f>TEXT(A17533,"ММММ")</f>
        <v>Май</v>
      </c>
      <c r="N17533" s="19"/>
    </row>
    <row r="17534" spans="1:14" hidden="1" x14ac:dyDescent="0.3">
      <c r="A17534" s="16" t="s">
        <v>200</v>
      </c>
      <c r="B17534" s="17">
        <v>0.8</v>
      </c>
      <c r="C17534" s="18">
        <v>245482.03</v>
      </c>
      <c r="D17534" s="17">
        <v>164255.54</v>
      </c>
      <c r="E17534" s="17">
        <v>150822.59</v>
      </c>
      <c r="F17534" s="17">
        <v>13401.63</v>
      </c>
      <c r="G17534" s="19">
        <v>31.32</v>
      </c>
      <c r="H17534" s="19" t="s">
        <v>258</v>
      </c>
      <c r="I17534" s="19" t="s">
        <v>112</v>
      </c>
      <c r="J17534" s="19" t="s">
        <v>105</v>
      </c>
      <c r="K17534" s="19">
        <f>B17534*$P$40</f>
        <v>24</v>
      </c>
      <c r="L17534" s="20">
        <f>C17534*$P$40</f>
        <v>7364460.9000000004</v>
      </c>
      <c r="M17534" s="19" t="str">
        <f>TEXT(A17534,"ММММ")</f>
        <v>Апрель</v>
      </c>
      <c r="N17534" s="19"/>
    </row>
    <row r="17535" spans="1:14" hidden="1" x14ac:dyDescent="0.3">
      <c r="A17535" s="21" t="s">
        <v>201</v>
      </c>
      <c r="B17535" s="22">
        <v>0.8</v>
      </c>
      <c r="C17535" s="23">
        <v>233320.58</v>
      </c>
      <c r="D17535" s="22">
        <v>156817.79999999999</v>
      </c>
      <c r="E17535" s="22">
        <v>123839.46</v>
      </c>
      <c r="F17535" s="22">
        <v>32941.31</v>
      </c>
      <c r="G17535" s="24">
        <v>37.03</v>
      </c>
      <c r="H17535" s="24" t="s">
        <v>258</v>
      </c>
      <c r="I17535" s="24" t="s">
        <v>112</v>
      </c>
      <c r="J17535" s="24" t="s">
        <v>105</v>
      </c>
      <c r="K17535" s="19">
        <f>B17535*$P$40</f>
        <v>24</v>
      </c>
      <c r="L17535" s="20">
        <f>C17535*$P$40</f>
        <v>6999617.3999999994</v>
      </c>
      <c r="M17535" s="19" t="str">
        <f>TEXT(A17535,"ММММ")</f>
        <v>Апрель</v>
      </c>
      <c r="N17535" s="19"/>
    </row>
    <row r="17536" spans="1:14" hidden="1" x14ac:dyDescent="0.3">
      <c r="A17536" s="16" t="s">
        <v>202</v>
      </c>
      <c r="B17536" s="22">
        <v>0.8</v>
      </c>
      <c r="C17536" s="23">
        <v>224519.56</v>
      </c>
      <c r="D17536" s="22">
        <v>76357.84</v>
      </c>
      <c r="E17536" s="22">
        <v>30053.56</v>
      </c>
      <c r="F17536" s="22">
        <v>46304.28</v>
      </c>
      <c r="G17536" s="24">
        <v>0</v>
      </c>
      <c r="H17536" s="24" t="s">
        <v>258</v>
      </c>
      <c r="I17536" s="24" t="s">
        <v>112</v>
      </c>
      <c r="J17536" s="24" t="s">
        <v>77</v>
      </c>
      <c r="K17536" s="19">
        <f>B17536*$P$40</f>
        <v>24</v>
      </c>
      <c r="L17536" s="20">
        <f>C17536*$P$40</f>
        <v>6735586.7999999998</v>
      </c>
      <c r="M17536" s="19" t="str">
        <f>TEXT(A17536,"ММММ")</f>
        <v>Апрель</v>
      </c>
      <c r="N17536" s="19"/>
    </row>
    <row r="17537" spans="1:14" hidden="1" x14ac:dyDescent="0.3">
      <c r="A17537" s="21" t="s">
        <v>203</v>
      </c>
      <c r="B17537" s="17">
        <v>0.8</v>
      </c>
      <c r="C17537" s="18">
        <v>221203.78</v>
      </c>
      <c r="D17537" s="17">
        <v>81709.56</v>
      </c>
      <c r="E17537" s="17">
        <v>68828.14</v>
      </c>
      <c r="F17537" s="17">
        <v>12796.92</v>
      </c>
      <c r="G17537" s="19">
        <v>84.5</v>
      </c>
      <c r="H17537" s="19" t="s">
        <v>258</v>
      </c>
      <c r="I17537" s="19" t="s">
        <v>165</v>
      </c>
      <c r="J17537" s="19" t="s">
        <v>67</v>
      </c>
      <c r="K17537" s="19">
        <f>B17537*$P$40</f>
        <v>24</v>
      </c>
      <c r="L17537" s="20">
        <f>C17537*$P$40</f>
        <v>6636113.4000000004</v>
      </c>
      <c r="M17537" s="19" t="str">
        <f>TEXT(A17537,"ММММ")</f>
        <v>Апрель</v>
      </c>
      <c r="N17537" s="19"/>
    </row>
    <row r="17538" spans="1:14" hidden="1" x14ac:dyDescent="0.3">
      <c r="A17538" s="16" t="s">
        <v>204</v>
      </c>
      <c r="B17538" s="17">
        <v>0.8</v>
      </c>
      <c r="C17538" s="18">
        <v>98346.8</v>
      </c>
      <c r="D17538" s="17">
        <v>53564.83</v>
      </c>
      <c r="E17538" s="17">
        <v>53190.59</v>
      </c>
      <c r="F17538" s="17">
        <v>319.56</v>
      </c>
      <c r="G17538" s="19">
        <v>54.68</v>
      </c>
      <c r="H17538" s="19" t="s">
        <v>258</v>
      </c>
      <c r="I17538" s="19" t="s">
        <v>112</v>
      </c>
      <c r="J17538" s="19" t="s">
        <v>60</v>
      </c>
      <c r="K17538" s="19">
        <f>B17538*$P$40</f>
        <v>24</v>
      </c>
      <c r="L17538" s="20">
        <f>C17538*$P$40</f>
        <v>2950404</v>
      </c>
      <c r="M17538" s="19" t="str">
        <f>TEXT(A17538,"ММММ")</f>
        <v>Апрель</v>
      </c>
      <c r="N17538" s="19"/>
    </row>
    <row r="17539" spans="1:14" hidden="1" x14ac:dyDescent="0.3">
      <c r="A17539" s="21" t="s">
        <v>205</v>
      </c>
      <c r="B17539" s="17">
        <v>0.8</v>
      </c>
      <c r="C17539" s="18">
        <v>39403.42</v>
      </c>
      <c r="D17539" s="17">
        <v>28989.84</v>
      </c>
      <c r="E17539" s="17">
        <v>3473.4</v>
      </c>
      <c r="F17539" s="17">
        <v>25516.44</v>
      </c>
      <c r="G17539" s="19">
        <v>0</v>
      </c>
      <c r="H17539" s="19" t="s">
        <v>259</v>
      </c>
      <c r="I17539" s="19" t="s">
        <v>165</v>
      </c>
      <c r="J17539" s="19" t="s">
        <v>69</v>
      </c>
      <c r="K17539" s="19">
        <f>B17539*$P$40</f>
        <v>24</v>
      </c>
      <c r="L17539" s="20">
        <f>C17539*$P$40</f>
        <v>1182102.5999999999</v>
      </c>
      <c r="M17539" s="19" t="str">
        <f>TEXT(A17539,"ММММ")</f>
        <v>Март</v>
      </c>
      <c r="N17539" s="19"/>
    </row>
    <row r="17540" spans="1:14" hidden="1" x14ac:dyDescent="0.3">
      <c r="A17540" s="16" t="s">
        <v>206</v>
      </c>
      <c r="B17540" s="17">
        <v>0.8</v>
      </c>
      <c r="C17540" s="18">
        <v>15828</v>
      </c>
      <c r="D17540" s="17">
        <v>11323.17</v>
      </c>
      <c r="E17540" s="17">
        <v>446.01</v>
      </c>
      <c r="F17540" s="17">
        <v>10877.16</v>
      </c>
      <c r="G17540" s="19">
        <v>0</v>
      </c>
      <c r="H17540" s="19" t="s">
        <v>259</v>
      </c>
      <c r="I17540" s="19" t="s">
        <v>165</v>
      </c>
      <c r="J17540" s="19" t="s">
        <v>66</v>
      </c>
      <c r="K17540" s="19">
        <f>B17540*$P$40</f>
        <v>24</v>
      </c>
      <c r="L17540" s="20">
        <f>C17540*$P$40</f>
        <v>474840</v>
      </c>
      <c r="M17540" s="19" t="str">
        <f>TEXT(A17540,"ММММ")</f>
        <v>Март</v>
      </c>
      <c r="N17540" s="19"/>
    </row>
    <row r="17541" spans="1:14" hidden="1" x14ac:dyDescent="0.3">
      <c r="A17541" s="21" t="s">
        <v>207</v>
      </c>
      <c r="B17541" s="17">
        <v>0.8</v>
      </c>
      <c r="C17541" s="18">
        <v>14848.98</v>
      </c>
      <c r="D17541" s="17">
        <v>11109.56</v>
      </c>
      <c r="E17541" s="17">
        <v>1253.8900000000001</v>
      </c>
      <c r="F17541" s="17">
        <v>9855.67</v>
      </c>
      <c r="G17541" s="19">
        <v>0</v>
      </c>
      <c r="H17541" s="19" t="s">
        <v>259</v>
      </c>
      <c r="I17541" s="19" t="s">
        <v>112</v>
      </c>
      <c r="J17541" s="19" t="s">
        <v>83</v>
      </c>
      <c r="K17541" s="19">
        <f>B17541*$P$40</f>
        <v>24</v>
      </c>
      <c r="L17541" s="20">
        <f>C17541*$P$40</f>
        <v>445469.39999999997</v>
      </c>
      <c r="M17541" s="19" t="str">
        <f>TEXT(A17541,"ММММ")</f>
        <v>Март</v>
      </c>
      <c r="N17541" s="19"/>
    </row>
    <row r="17542" spans="1:14" hidden="1" x14ac:dyDescent="0.3">
      <c r="A17542" s="16" t="s">
        <v>208</v>
      </c>
      <c r="B17542" s="17">
        <v>0.8</v>
      </c>
      <c r="C17542" s="18">
        <v>5288.74</v>
      </c>
      <c r="D17542" s="17">
        <v>4024.77</v>
      </c>
      <c r="E17542" s="17">
        <v>313.33</v>
      </c>
      <c r="F17542" s="17">
        <v>3711.44</v>
      </c>
      <c r="G17542" s="19">
        <v>0</v>
      </c>
      <c r="H17542" s="19" t="s">
        <v>259</v>
      </c>
      <c r="I17542" s="19" t="s">
        <v>165</v>
      </c>
      <c r="J17542" s="19" t="s">
        <v>80</v>
      </c>
      <c r="K17542" s="19">
        <f>B17542*$P$40</f>
        <v>24</v>
      </c>
      <c r="L17542" s="20">
        <f>C17542*$P$40</f>
        <v>158662.19999999998</v>
      </c>
      <c r="M17542" s="19" t="str">
        <f>TEXT(A17542,"ММММ")</f>
        <v>Март</v>
      </c>
      <c r="N17542" s="19"/>
    </row>
    <row r="17543" spans="1:14" hidden="1" x14ac:dyDescent="0.3">
      <c r="A17543" s="21" t="s">
        <v>209</v>
      </c>
      <c r="B17543" s="22">
        <v>0.79</v>
      </c>
      <c r="C17543" s="23">
        <v>7808461.7400000002</v>
      </c>
      <c r="D17543" s="22">
        <v>2140203.5499999998</v>
      </c>
      <c r="E17543" s="22">
        <v>1606311.87</v>
      </c>
      <c r="F17543" s="22">
        <v>508755.56</v>
      </c>
      <c r="G17543" s="24">
        <v>25136.12</v>
      </c>
      <c r="H17543" s="24" t="s">
        <v>258</v>
      </c>
      <c r="I17543" s="24" t="s">
        <v>112</v>
      </c>
      <c r="J17543" s="24" t="s">
        <v>63</v>
      </c>
      <c r="K17543" s="19">
        <f>B17543*$P$40</f>
        <v>23.700000000000003</v>
      </c>
      <c r="L17543" s="20">
        <f>C17543*$P$40</f>
        <v>234253852.20000002</v>
      </c>
      <c r="M17543" s="19" t="str">
        <f>TEXT(A17543,"ММММ")</f>
        <v>Февраль</v>
      </c>
      <c r="N17543" s="19"/>
    </row>
    <row r="17544" spans="1:14" hidden="1" x14ac:dyDescent="0.3">
      <c r="A17544" s="16" t="s">
        <v>210</v>
      </c>
      <c r="B17544" s="17">
        <v>0.79</v>
      </c>
      <c r="C17544" s="18">
        <v>7568132.3899999997</v>
      </c>
      <c r="D17544" s="17">
        <v>2898450.92</v>
      </c>
      <c r="E17544" s="17">
        <v>1761129.51</v>
      </c>
      <c r="F17544" s="17">
        <v>1132669.3700000001</v>
      </c>
      <c r="G17544" s="19">
        <v>4652.04</v>
      </c>
      <c r="H17544" s="19" t="s">
        <v>258</v>
      </c>
      <c r="I17544" s="19" t="s">
        <v>112</v>
      </c>
      <c r="J17544" s="19" t="s">
        <v>109</v>
      </c>
      <c r="K17544" s="19">
        <f>B17544*$P$40</f>
        <v>23.700000000000003</v>
      </c>
      <c r="L17544" s="20">
        <f>C17544*$P$40</f>
        <v>227043971.69999999</v>
      </c>
      <c r="M17544" s="19" t="str">
        <f>TEXT(A17544,"ММММ")</f>
        <v>Февраль</v>
      </c>
      <c r="N17544" s="19"/>
    </row>
    <row r="17545" spans="1:14" hidden="1" x14ac:dyDescent="0.3">
      <c r="A17545" s="21" t="s">
        <v>211</v>
      </c>
      <c r="B17545" s="22">
        <v>0.79</v>
      </c>
      <c r="C17545" s="23">
        <v>7399716.7400000002</v>
      </c>
      <c r="D17545" s="22">
        <v>2668036.2000000002</v>
      </c>
      <c r="E17545" s="22">
        <v>2185246.31</v>
      </c>
      <c r="F17545" s="22">
        <v>416456.32</v>
      </c>
      <c r="G17545" s="24">
        <v>66333.570000000007</v>
      </c>
      <c r="H17545" s="24" t="s">
        <v>258</v>
      </c>
      <c r="I17545" s="24" t="s">
        <v>219</v>
      </c>
      <c r="J17545" s="24" t="s">
        <v>102</v>
      </c>
      <c r="K17545" s="19">
        <f>B17545*$P$40</f>
        <v>23.700000000000003</v>
      </c>
      <c r="L17545" s="20">
        <f>C17545*$P$40</f>
        <v>221991502.20000002</v>
      </c>
      <c r="M17545" s="19" t="str">
        <f>TEXT(A17545,"ММММ")</f>
        <v>Февраль</v>
      </c>
      <c r="N17545" s="19"/>
    </row>
    <row r="17546" spans="1:14" hidden="1" x14ac:dyDescent="0.3">
      <c r="A17546" s="16" t="s">
        <v>212</v>
      </c>
      <c r="B17546" s="17">
        <v>0.79</v>
      </c>
      <c r="C17546" s="18">
        <v>7360925.8399999999</v>
      </c>
      <c r="D17546" s="17">
        <v>3160618.53</v>
      </c>
      <c r="E17546" s="17">
        <v>2299700.4700000002</v>
      </c>
      <c r="F17546" s="17">
        <v>857388.28</v>
      </c>
      <c r="G17546" s="19">
        <v>3529.78</v>
      </c>
      <c r="H17546" s="19" t="s">
        <v>258</v>
      </c>
      <c r="I17546" s="19" t="s">
        <v>165</v>
      </c>
      <c r="J17546" s="19" t="s">
        <v>109</v>
      </c>
      <c r="K17546" s="19">
        <f>B17546*$P$40</f>
        <v>23.700000000000003</v>
      </c>
      <c r="L17546" s="20">
        <f>C17546*$P$40</f>
        <v>220827775.19999999</v>
      </c>
      <c r="M17546" s="19" t="str">
        <f>TEXT(A17546,"ММММ")</f>
        <v>Февраль</v>
      </c>
      <c r="N17546" s="19"/>
    </row>
    <row r="17547" spans="1:14" hidden="1" x14ac:dyDescent="0.3">
      <c r="A17547" s="21" t="s">
        <v>213</v>
      </c>
      <c r="B17547" s="22">
        <v>0.79</v>
      </c>
      <c r="C17547" s="23">
        <v>7275842.54</v>
      </c>
      <c r="D17547" s="22">
        <v>2406246.7599999998</v>
      </c>
      <c r="E17547" s="22">
        <v>1619230.76</v>
      </c>
      <c r="F17547" s="22">
        <v>780038.56</v>
      </c>
      <c r="G17547" s="24">
        <v>6977.44</v>
      </c>
      <c r="H17547" s="24" t="s">
        <v>258</v>
      </c>
      <c r="I17547" s="24" t="s">
        <v>112</v>
      </c>
      <c r="J17547" s="24" t="s">
        <v>109</v>
      </c>
      <c r="K17547" s="19">
        <f>B17547*$P$40</f>
        <v>23.700000000000003</v>
      </c>
      <c r="L17547" s="20">
        <f>C17547*$P$40</f>
        <v>218275276.19999999</v>
      </c>
      <c r="M17547" s="19" t="str">
        <f>TEXT(A17547,"ММММ")</f>
        <v>Январь</v>
      </c>
      <c r="N17547" s="19"/>
    </row>
    <row r="17548" spans="1:14" hidden="1" x14ac:dyDescent="0.3">
      <c r="A17548" s="16" t="s">
        <v>214</v>
      </c>
      <c r="B17548" s="17">
        <v>0.79</v>
      </c>
      <c r="C17548" s="18">
        <v>7158300.8399999999</v>
      </c>
      <c r="D17548" s="17">
        <v>2688397.82</v>
      </c>
      <c r="E17548" s="17">
        <v>1975170.33</v>
      </c>
      <c r="F17548" s="17">
        <v>706418.43</v>
      </c>
      <c r="G17548" s="19">
        <v>6809.06</v>
      </c>
      <c r="H17548" s="19" t="s">
        <v>258</v>
      </c>
      <c r="I17548" s="19" t="s">
        <v>112</v>
      </c>
      <c r="J17548" s="19" t="s">
        <v>109</v>
      </c>
      <c r="K17548" s="19">
        <f>B17548*$P$40</f>
        <v>23.700000000000003</v>
      </c>
      <c r="L17548" s="20">
        <f>C17548*$P$40</f>
        <v>214749025.19999999</v>
      </c>
      <c r="M17548" s="19" t="str">
        <f>TEXT(A17548,"ММММ")</f>
        <v>Январь</v>
      </c>
      <c r="N17548" s="19"/>
    </row>
    <row r="17549" spans="1:14" hidden="1" x14ac:dyDescent="0.3">
      <c r="A17549" s="21" t="s">
        <v>215</v>
      </c>
      <c r="B17549" s="17">
        <v>0.79</v>
      </c>
      <c r="C17549" s="18">
        <v>6862176.6399999997</v>
      </c>
      <c r="D17549" s="17">
        <v>2403372.0099999998</v>
      </c>
      <c r="E17549" s="17">
        <v>2247565.14</v>
      </c>
      <c r="F17549" s="17">
        <v>101368.24</v>
      </c>
      <c r="G17549" s="19">
        <v>54438.63</v>
      </c>
      <c r="H17549" s="19" t="s">
        <v>258</v>
      </c>
      <c r="I17549" s="19" t="s">
        <v>165</v>
      </c>
      <c r="J17549" s="19" t="s">
        <v>63</v>
      </c>
      <c r="K17549" s="19">
        <f>B17549*$P$40</f>
        <v>23.700000000000003</v>
      </c>
      <c r="L17549" s="20">
        <f>C17549*$P$40</f>
        <v>205865299.19999999</v>
      </c>
      <c r="M17549" s="19" t="str">
        <f>TEXT(A17549,"ММММ")</f>
        <v>Январь</v>
      </c>
      <c r="N17549" s="19"/>
    </row>
    <row r="17550" spans="1:14" hidden="1" x14ac:dyDescent="0.3">
      <c r="A17550" s="16" t="s">
        <v>216</v>
      </c>
      <c r="B17550" s="17">
        <v>0.79</v>
      </c>
      <c r="C17550" s="18">
        <v>6645738.9900000002</v>
      </c>
      <c r="D17550" s="17">
        <v>2486040.4</v>
      </c>
      <c r="E17550" s="17">
        <v>1644831.5</v>
      </c>
      <c r="F17550" s="17">
        <v>840392.37</v>
      </c>
      <c r="G17550" s="19">
        <v>816.53</v>
      </c>
      <c r="H17550" s="19" t="s">
        <v>258</v>
      </c>
      <c r="I17550" s="19" t="s">
        <v>112</v>
      </c>
      <c r="J17550" s="19" t="s">
        <v>109</v>
      </c>
      <c r="K17550" s="19">
        <f>B17550*$P$40</f>
        <v>23.700000000000003</v>
      </c>
      <c r="L17550" s="20">
        <f>C17550*$P$40</f>
        <v>199372169.70000002</v>
      </c>
      <c r="M17550" s="19" t="str">
        <f>TEXT(A17550,"ММММ")</f>
        <v>Январь</v>
      </c>
      <c r="N17550" s="19"/>
    </row>
    <row r="17551" spans="1:14" x14ac:dyDescent="0.3">
      <c r="A17551" s="40" t="s">
        <v>217</v>
      </c>
      <c r="B17551" s="41">
        <v>0.79</v>
      </c>
      <c r="C17551" s="42">
        <v>6400340.9699999997</v>
      </c>
      <c r="D17551" s="41">
        <v>685754.92</v>
      </c>
      <c r="E17551" s="41">
        <v>533597.59</v>
      </c>
      <c r="F17551" s="41">
        <v>152122.10999999999</v>
      </c>
      <c r="G17551" s="43">
        <v>35.22</v>
      </c>
      <c r="H17551" s="43" t="s">
        <v>258</v>
      </c>
      <c r="I17551" s="43" t="s">
        <v>5</v>
      </c>
      <c r="J17551" s="43" t="s">
        <v>102</v>
      </c>
      <c r="K17551" s="26">
        <f>B17551*$P$40</f>
        <v>23.700000000000003</v>
      </c>
      <c r="L17551" s="32">
        <f>C17551*$P$40</f>
        <v>192010229.09999999</v>
      </c>
      <c r="M17551" s="33">
        <f t="shared" ref="M17551:M17552" si="1600">MONTH(A17551)</f>
        <v>1</v>
      </c>
      <c r="N17551" s="33"/>
    </row>
    <row r="17552" spans="1:14" x14ac:dyDescent="0.3">
      <c r="A17552" s="37" t="s">
        <v>164</v>
      </c>
      <c r="B17552" s="41">
        <v>0.79</v>
      </c>
      <c r="C17552" s="42">
        <v>6153608.75</v>
      </c>
      <c r="D17552" s="41">
        <v>857458.52</v>
      </c>
      <c r="E17552" s="41">
        <v>683943.14</v>
      </c>
      <c r="F17552" s="41">
        <v>173497.82</v>
      </c>
      <c r="G17552" s="43">
        <v>17.559999999999999</v>
      </c>
      <c r="H17552" s="43" t="s">
        <v>258</v>
      </c>
      <c r="I17552" s="43" t="s">
        <v>5</v>
      </c>
      <c r="J17552" s="43" t="s">
        <v>102</v>
      </c>
      <c r="K17552" s="26">
        <f>B17552*$P$40</f>
        <v>23.700000000000003</v>
      </c>
      <c r="L17552" s="32">
        <f>C17552*$P$40</f>
        <v>184608262.5</v>
      </c>
      <c r="M17552" s="33">
        <f t="shared" si="1600"/>
        <v>12</v>
      </c>
      <c r="N17552" s="33"/>
    </row>
    <row r="17553" spans="1:14" hidden="1" x14ac:dyDescent="0.3">
      <c r="A17553" s="21" t="s">
        <v>166</v>
      </c>
      <c r="B17553" s="22">
        <v>0.79</v>
      </c>
      <c r="C17553" s="23">
        <v>5894070.3300000001</v>
      </c>
      <c r="D17553" s="22">
        <v>883739.27</v>
      </c>
      <c r="E17553" s="22">
        <v>731907.2</v>
      </c>
      <c r="F17553" s="22">
        <v>144961.72</v>
      </c>
      <c r="G17553" s="24">
        <v>6870.35</v>
      </c>
      <c r="H17553" s="24" t="s">
        <v>258</v>
      </c>
      <c r="I17553" s="24" t="s">
        <v>112</v>
      </c>
      <c r="J17553" s="24" t="s">
        <v>102</v>
      </c>
      <c r="K17553" s="19">
        <f>B17553*$P$40</f>
        <v>23.700000000000003</v>
      </c>
      <c r="L17553" s="20">
        <f>C17553*$P$40</f>
        <v>176822109.90000001</v>
      </c>
      <c r="M17553" s="19" t="str">
        <f>TEXT(A17553,"ММММ")</f>
        <v>Декабрь</v>
      </c>
      <c r="N17553" s="19"/>
    </row>
    <row r="17554" spans="1:14" hidden="1" x14ac:dyDescent="0.3">
      <c r="A17554" s="16" t="s">
        <v>167</v>
      </c>
      <c r="B17554" s="22">
        <v>0.79</v>
      </c>
      <c r="C17554" s="23">
        <v>5850128.4000000004</v>
      </c>
      <c r="D17554" s="22">
        <v>862689.21</v>
      </c>
      <c r="E17554" s="22">
        <v>623663.62</v>
      </c>
      <c r="F17554" s="22">
        <v>133279.26</v>
      </c>
      <c r="G17554" s="24">
        <v>105746.33</v>
      </c>
      <c r="H17554" s="24" t="s">
        <v>258</v>
      </c>
      <c r="I17554" s="24" t="s">
        <v>112</v>
      </c>
      <c r="J17554" s="24" t="s">
        <v>102</v>
      </c>
      <c r="K17554" s="19">
        <f>B17554*$P$40</f>
        <v>23.700000000000003</v>
      </c>
      <c r="L17554" s="20">
        <f>C17554*$P$40</f>
        <v>175503852</v>
      </c>
      <c r="M17554" s="19" t="str">
        <f>TEXT(A17554,"ММММ")</f>
        <v>Декабрь</v>
      </c>
      <c r="N17554" s="19"/>
    </row>
    <row r="17555" spans="1:14" x14ac:dyDescent="0.3">
      <c r="A17555" s="40" t="s">
        <v>168</v>
      </c>
      <c r="B17555" s="38">
        <v>0.79</v>
      </c>
      <c r="C17555" s="39">
        <v>5831782.4400000004</v>
      </c>
      <c r="D17555" s="38">
        <v>616787.66</v>
      </c>
      <c r="E17555" s="38">
        <v>528432.48</v>
      </c>
      <c r="F17555" s="38">
        <v>88337.600000000006</v>
      </c>
      <c r="G17555" s="26">
        <v>17.579999999999998</v>
      </c>
      <c r="H17555" s="26" t="s">
        <v>258</v>
      </c>
      <c r="I17555" s="26" t="s">
        <v>5</v>
      </c>
      <c r="J17555" s="26" t="s">
        <v>102</v>
      </c>
      <c r="K17555" s="26">
        <f>B17555*$P$40</f>
        <v>23.700000000000003</v>
      </c>
      <c r="L17555" s="32">
        <f>C17555*$P$40</f>
        <v>174953473.20000002</v>
      </c>
      <c r="M17555" s="33">
        <f t="shared" ref="M17555:M17556" si="1601">MONTH(A17555)</f>
        <v>12</v>
      </c>
      <c r="N17555" s="33"/>
    </row>
    <row r="17556" spans="1:14" x14ac:dyDescent="0.3">
      <c r="A17556" s="37" t="s">
        <v>169</v>
      </c>
      <c r="B17556" s="41">
        <v>0.79</v>
      </c>
      <c r="C17556" s="42">
        <v>5703759.21</v>
      </c>
      <c r="D17556" s="41">
        <v>653367.16</v>
      </c>
      <c r="E17556" s="41">
        <v>522678.26</v>
      </c>
      <c r="F17556" s="41">
        <v>130674.88</v>
      </c>
      <c r="G17556" s="43">
        <v>14.02</v>
      </c>
      <c r="H17556" s="43" t="s">
        <v>258</v>
      </c>
      <c r="I17556" s="43" t="s">
        <v>5</v>
      </c>
      <c r="J17556" s="43" t="s">
        <v>102</v>
      </c>
      <c r="K17556" s="26">
        <f>B17556*$P$40</f>
        <v>23.700000000000003</v>
      </c>
      <c r="L17556" s="32">
        <f>C17556*$P$40</f>
        <v>171112776.30000001</v>
      </c>
      <c r="M17556" s="33">
        <f t="shared" si="1601"/>
        <v>12</v>
      </c>
      <c r="N17556" s="33"/>
    </row>
    <row r="17557" spans="1:14" hidden="1" x14ac:dyDescent="0.3">
      <c r="A17557" s="21" t="s">
        <v>170</v>
      </c>
      <c r="B17557" s="22">
        <v>0.79</v>
      </c>
      <c r="C17557" s="23">
        <v>5693942.0700000003</v>
      </c>
      <c r="D17557" s="22">
        <v>795564.12</v>
      </c>
      <c r="E17557" s="22">
        <v>682311.74</v>
      </c>
      <c r="F17557" s="22">
        <v>109448.15</v>
      </c>
      <c r="G17557" s="24">
        <v>3804.23</v>
      </c>
      <c r="H17557" s="24" t="s">
        <v>258</v>
      </c>
      <c r="I17557" s="24" t="s">
        <v>112</v>
      </c>
      <c r="J17557" s="24" t="s">
        <v>102</v>
      </c>
      <c r="K17557" s="19">
        <f>B17557*$P$40</f>
        <v>23.700000000000003</v>
      </c>
      <c r="L17557" s="20">
        <f>C17557*$P$40</f>
        <v>170818262.10000002</v>
      </c>
      <c r="M17557" s="19" t="str">
        <f>TEXT(A17557,"ММММ")</f>
        <v>Ноябрь</v>
      </c>
      <c r="N17557" s="19"/>
    </row>
    <row r="17558" spans="1:14" hidden="1" x14ac:dyDescent="0.3">
      <c r="A17558" s="16" t="s">
        <v>171</v>
      </c>
      <c r="B17558" s="17">
        <v>0.79</v>
      </c>
      <c r="C17558" s="18">
        <v>5630041.8399999999</v>
      </c>
      <c r="D17558" s="17">
        <v>1613702.4</v>
      </c>
      <c r="E17558" s="17">
        <v>1288631.8400000001</v>
      </c>
      <c r="F17558" s="17">
        <v>301809.49</v>
      </c>
      <c r="G17558" s="19">
        <v>23261.07</v>
      </c>
      <c r="H17558" s="19" t="s">
        <v>258</v>
      </c>
      <c r="I17558" s="19" t="s">
        <v>112</v>
      </c>
      <c r="J17558" s="19" t="s">
        <v>102</v>
      </c>
      <c r="K17558" s="19">
        <f>B17558*$P$40</f>
        <v>23.700000000000003</v>
      </c>
      <c r="L17558" s="20">
        <f>C17558*$P$40</f>
        <v>168901255.19999999</v>
      </c>
      <c r="M17558" s="19" t="str">
        <f>TEXT(A17558,"ММММ")</f>
        <v>Ноябрь</v>
      </c>
      <c r="N17558" s="19"/>
    </row>
    <row r="17559" spans="1:14" x14ac:dyDescent="0.3">
      <c r="A17559" s="40" t="s">
        <v>172</v>
      </c>
      <c r="B17559" s="41">
        <v>0.79</v>
      </c>
      <c r="C17559" s="42">
        <v>5322625.57</v>
      </c>
      <c r="D17559" s="41">
        <v>554739.03</v>
      </c>
      <c r="E17559" s="41">
        <v>497106.16</v>
      </c>
      <c r="F17559" s="41">
        <v>57607.18</v>
      </c>
      <c r="G17559" s="43">
        <v>25.69</v>
      </c>
      <c r="H17559" s="43" t="s">
        <v>258</v>
      </c>
      <c r="I17559" s="43" t="s">
        <v>5</v>
      </c>
      <c r="J17559" s="43" t="s">
        <v>102</v>
      </c>
      <c r="K17559" s="26">
        <f>B17559*$P$40</f>
        <v>23.700000000000003</v>
      </c>
      <c r="L17559" s="32">
        <f>C17559*$P$40</f>
        <v>159678767.10000002</v>
      </c>
      <c r="M17559" s="33">
        <f t="shared" ref="M17559:M17560" si="1602">MONTH(A17559)</f>
        <v>11</v>
      </c>
      <c r="N17559" s="33"/>
    </row>
    <row r="17560" spans="1:14" x14ac:dyDescent="0.3">
      <c r="A17560" s="37" t="s">
        <v>173</v>
      </c>
      <c r="B17560" s="38">
        <v>0.79</v>
      </c>
      <c r="C17560" s="39">
        <v>3689140.93</v>
      </c>
      <c r="D17560" s="38">
        <v>374448.36</v>
      </c>
      <c r="E17560" s="38">
        <v>357012.13</v>
      </c>
      <c r="F17560" s="38">
        <v>14619.41</v>
      </c>
      <c r="G17560" s="26">
        <v>2816.82</v>
      </c>
      <c r="H17560" s="26" t="s">
        <v>258</v>
      </c>
      <c r="I17560" s="26" t="s">
        <v>5</v>
      </c>
      <c r="J17560" s="26" t="s">
        <v>79</v>
      </c>
      <c r="K17560" s="26">
        <f>B17560*$P$40</f>
        <v>23.700000000000003</v>
      </c>
      <c r="L17560" s="32">
        <f>C17560*$P$40</f>
        <v>110674227.90000001</v>
      </c>
      <c r="M17560" s="33">
        <f t="shared" si="1602"/>
        <v>11</v>
      </c>
      <c r="N17560" s="33"/>
    </row>
    <row r="17561" spans="1:14" hidden="1" x14ac:dyDescent="0.3">
      <c r="A17561" s="21" t="s">
        <v>174</v>
      </c>
      <c r="B17561" s="22">
        <v>0.79</v>
      </c>
      <c r="C17561" s="23">
        <v>3033918.41</v>
      </c>
      <c r="D17561" s="22">
        <v>1442193.42</v>
      </c>
      <c r="E17561" s="22">
        <v>1277346.26</v>
      </c>
      <c r="F17561" s="22">
        <v>130416.16</v>
      </c>
      <c r="G17561" s="24">
        <v>34431</v>
      </c>
      <c r="H17561" s="24" t="s">
        <v>258</v>
      </c>
      <c r="I17561" s="24" t="s">
        <v>165</v>
      </c>
      <c r="J17561" s="24" t="s">
        <v>79</v>
      </c>
      <c r="K17561" s="19">
        <f>B17561*$P$40</f>
        <v>23.700000000000003</v>
      </c>
      <c r="L17561" s="20">
        <f>C17561*$P$40</f>
        <v>91017552.300000012</v>
      </c>
      <c r="M17561" s="19" t="str">
        <f>TEXT(A17561,"ММММ")</f>
        <v>Октябрь</v>
      </c>
      <c r="N17561" s="19"/>
    </row>
    <row r="17562" spans="1:14" hidden="1" x14ac:dyDescent="0.3">
      <c r="A17562" s="16" t="s">
        <v>175</v>
      </c>
      <c r="B17562" s="22">
        <v>0.79</v>
      </c>
      <c r="C17562" s="23">
        <v>2987393.94</v>
      </c>
      <c r="D17562" s="22">
        <v>1466035.64</v>
      </c>
      <c r="E17562" s="22">
        <v>1318493.96</v>
      </c>
      <c r="F17562" s="22">
        <v>129444.42</v>
      </c>
      <c r="G17562" s="24">
        <v>18097.259999999998</v>
      </c>
      <c r="H17562" s="24" t="s">
        <v>258</v>
      </c>
      <c r="I17562" s="24" t="s">
        <v>112</v>
      </c>
      <c r="J17562" s="24" t="s">
        <v>79</v>
      </c>
      <c r="K17562" s="19">
        <f>B17562*$P$40</f>
        <v>23.700000000000003</v>
      </c>
      <c r="L17562" s="20">
        <f>C17562*$P$40</f>
        <v>89621818.200000003</v>
      </c>
      <c r="M17562" s="19" t="str">
        <f>TEXT(A17562,"ММММ")</f>
        <v>Октябрь</v>
      </c>
      <c r="N17562" s="19"/>
    </row>
    <row r="17563" spans="1:14" hidden="1" x14ac:dyDescent="0.3">
      <c r="A17563" s="21" t="s">
        <v>176</v>
      </c>
      <c r="B17563" s="22">
        <v>0.79</v>
      </c>
      <c r="C17563" s="23">
        <v>1444023.34</v>
      </c>
      <c r="D17563" s="22">
        <v>583615.07999999996</v>
      </c>
      <c r="E17563" s="22">
        <v>262815.2</v>
      </c>
      <c r="F17563" s="22">
        <v>320799.88</v>
      </c>
      <c r="G17563" s="24">
        <v>0</v>
      </c>
      <c r="H17563" s="24" t="s">
        <v>258</v>
      </c>
      <c r="I17563" s="24" t="s">
        <v>165</v>
      </c>
      <c r="J17563" s="24" t="s">
        <v>75</v>
      </c>
      <c r="K17563" s="19">
        <f>B17563*$P$40</f>
        <v>23.700000000000003</v>
      </c>
      <c r="L17563" s="20">
        <f>C17563*$P$40</f>
        <v>43320700.200000003</v>
      </c>
      <c r="M17563" s="19" t="str">
        <f>TEXT(A17563,"ММММ")</f>
        <v>Октябрь</v>
      </c>
      <c r="N17563" s="19"/>
    </row>
    <row r="17564" spans="1:14" hidden="1" x14ac:dyDescent="0.3">
      <c r="A17564" s="16" t="s">
        <v>177</v>
      </c>
      <c r="B17564" s="22">
        <v>0.79</v>
      </c>
      <c r="C17564" s="23">
        <v>1308970.1499999999</v>
      </c>
      <c r="D17564" s="22">
        <v>361978.06</v>
      </c>
      <c r="E17564" s="22">
        <v>350013.34</v>
      </c>
      <c r="F17564" s="22">
        <v>9088.35</v>
      </c>
      <c r="G17564" s="24">
        <v>2876.37</v>
      </c>
      <c r="H17564" s="24" t="s">
        <v>258</v>
      </c>
      <c r="I17564" s="24" t="s">
        <v>112</v>
      </c>
      <c r="J17564" s="24" t="s">
        <v>68</v>
      </c>
      <c r="K17564" s="19">
        <f>B17564*$P$40</f>
        <v>23.700000000000003</v>
      </c>
      <c r="L17564" s="20">
        <f>C17564*$P$40</f>
        <v>39269104.5</v>
      </c>
      <c r="M17564" s="19" t="str">
        <f>TEXT(A17564,"ММММ")</f>
        <v>Октябрь</v>
      </c>
      <c r="N17564" s="19"/>
    </row>
    <row r="17565" spans="1:14" hidden="1" x14ac:dyDescent="0.3">
      <c r="A17565" s="21" t="s">
        <v>178</v>
      </c>
      <c r="B17565" s="22">
        <v>0.79</v>
      </c>
      <c r="C17565" s="23">
        <v>1266364.71</v>
      </c>
      <c r="D17565" s="22">
        <v>506090.94</v>
      </c>
      <c r="E17565" s="22">
        <v>416839.01</v>
      </c>
      <c r="F17565" s="22">
        <v>89251.93</v>
      </c>
      <c r="G17565" s="24">
        <v>0</v>
      </c>
      <c r="H17565" s="24" t="s">
        <v>258</v>
      </c>
      <c r="I17565" s="24" t="s">
        <v>165</v>
      </c>
      <c r="J17565" s="24" t="s">
        <v>75</v>
      </c>
      <c r="K17565" s="19">
        <f>B17565*$P$40</f>
        <v>23.700000000000003</v>
      </c>
      <c r="L17565" s="20">
        <f>C17565*$P$40</f>
        <v>37990941.299999997</v>
      </c>
      <c r="M17565" s="19" t="str">
        <f>TEXT(A17565,"ММММ")</f>
        <v>Октябрь</v>
      </c>
      <c r="N17565" s="19"/>
    </row>
    <row r="17566" spans="1:14" hidden="1" x14ac:dyDescent="0.3">
      <c r="A17566" s="16" t="s">
        <v>179</v>
      </c>
      <c r="B17566" s="22">
        <v>0.79</v>
      </c>
      <c r="C17566" s="23">
        <v>1243926.96</v>
      </c>
      <c r="D17566" s="22">
        <v>424263.46</v>
      </c>
      <c r="E17566" s="22">
        <v>322054.34999999998</v>
      </c>
      <c r="F17566" s="22">
        <v>99304.67</v>
      </c>
      <c r="G17566" s="24">
        <v>2904.44</v>
      </c>
      <c r="H17566" s="24" t="s">
        <v>258</v>
      </c>
      <c r="I17566" s="24" t="s">
        <v>219</v>
      </c>
      <c r="J17566" s="24" t="s">
        <v>75</v>
      </c>
      <c r="K17566" s="19">
        <f>B17566*$P$40</f>
        <v>23.700000000000003</v>
      </c>
      <c r="L17566" s="20">
        <f>C17566*$P$40</f>
        <v>37317808.799999997</v>
      </c>
      <c r="M17566" s="19" t="str">
        <f>TEXT(A17566,"ММММ")</f>
        <v>Сентябрь</v>
      </c>
      <c r="N17566" s="19"/>
    </row>
    <row r="17567" spans="1:14" hidden="1" x14ac:dyDescent="0.3">
      <c r="A17567" s="21" t="s">
        <v>180</v>
      </c>
      <c r="B17567" s="22">
        <v>0.79</v>
      </c>
      <c r="C17567" s="23">
        <v>1208035.3999999999</v>
      </c>
      <c r="D17567" s="22">
        <v>415160.56</v>
      </c>
      <c r="E17567" s="22">
        <v>330740.57</v>
      </c>
      <c r="F17567" s="22">
        <v>81893.320000000007</v>
      </c>
      <c r="G17567" s="24">
        <v>2526.67</v>
      </c>
      <c r="H17567" s="24" t="s">
        <v>258</v>
      </c>
      <c r="I17567" s="24" t="s">
        <v>165</v>
      </c>
      <c r="J17567" s="24" t="s">
        <v>90</v>
      </c>
      <c r="K17567" s="19">
        <f>B17567*$P$40</f>
        <v>23.700000000000003</v>
      </c>
      <c r="L17567" s="20">
        <f>C17567*$P$40</f>
        <v>36241062</v>
      </c>
      <c r="M17567" s="19" t="str">
        <f>TEXT(A17567,"ММММ")</f>
        <v>Сентябрь</v>
      </c>
      <c r="N17567" s="19"/>
    </row>
    <row r="17568" spans="1:14" x14ac:dyDescent="0.3">
      <c r="A17568" s="37" t="s">
        <v>181</v>
      </c>
      <c r="B17568" s="41">
        <v>0.79</v>
      </c>
      <c r="C17568" s="42">
        <v>1173819.67</v>
      </c>
      <c r="D17568" s="41">
        <v>145201.69</v>
      </c>
      <c r="E17568" s="41">
        <v>98660.98</v>
      </c>
      <c r="F17568" s="41">
        <v>46540.71</v>
      </c>
      <c r="G17568" s="43">
        <v>0</v>
      </c>
      <c r="H17568" s="43" t="s">
        <v>258</v>
      </c>
      <c r="I17568" s="43" t="s">
        <v>5</v>
      </c>
      <c r="J17568" s="43" t="s">
        <v>75</v>
      </c>
      <c r="K17568" s="26">
        <f>B17568*$P$40</f>
        <v>23.700000000000003</v>
      </c>
      <c r="L17568" s="32">
        <f>C17568*$P$40</f>
        <v>35214590.099999994</v>
      </c>
      <c r="M17568" s="33">
        <f>MONTH(A17568)</f>
        <v>9</v>
      </c>
      <c r="N17568" s="33"/>
    </row>
    <row r="17569" spans="1:14" hidden="1" x14ac:dyDescent="0.3">
      <c r="A17569" s="21" t="s">
        <v>182</v>
      </c>
      <c r="B17569" s="22">
        <v>0.79</v>
      </c>
      <c r="C17569" s="23">
        <v>1164936.06</v>
      </c>
      <c r="D17569" s="22">
        <v>114874.97</v>
      </c>
      <c r="E17569" s="22">
        <v>99602.79</v>
      </c>
      <c r="F17569" s="22">
        <v>15226.79</v>
      </c>
      <c r="G17569" s="24">
        <v>45.39</v>
      </c>
      <c r="H17569" s="24" t="s">
        <v>258</v>
      </c>
      <c r="I17569" s="24" t="s">
        <v>112</v>
      </c>
      <c r="J17569" s="24" t="s">
        <v>68</v>
      </c>
      <c r="K17569" s="19">
        <f>B17569*$P$40</f>
        <v>23.700000000000003</v>
      </c>
      <c r="L17569" s="20">
        <f>C17569*$P$40</f>
        <v>34948081.800000004</v>
      </c>
      <c r="M17569" s="19" t="str">
        <f>TEXT(A17569,"ММММ")</f>
        <v>Сентябрь</v>
      </c>
      <c r="N17569" s="19"/>
    </row>
    <row r="17570" spans="1:14" x14ac:dyDescent="0.3">
      <c r="A17570" s="37" t="s">
        <v>183</v>
      </c>
      <c r="B17570" s="41">
        <v>0.79</v>
      </c>
      <c r="C17570" s="42">
        <v>1164808.22</v>
      </c>
      <c r="D17570" s="41">
        <v>109584.41</v>
      </c>
      <c r="E17570" s="41">
        <v>95894.64</v>
      </c>
      <c r="F17570" s="41">
        <v>13670.42</v>
      </c>
      <c r="G17570" s="43">
        <v>19.350000000000001</v>
      </c>
      <c r="H17570" s="43" t="s">
        <v>258</v>
      </c>
      <c r="I17570" s="43" t="s">
        <v>5</v>
      </c>
      <c r="J17570" s="43" t="s">
        <v>68</v>
      </c>
      <c r="K17570" s="26">
        <f>B17570*$P$40</f>
        <v>23.700000000000003</v>
      </c>
      <c r="L17570" s="32">
        <f>C17570*$P$40</f>
        <v>34944246.600000001</v>
      </c>
      <c r="M17570" s="33">
        <f t="shared" ref="M17570:M17574" si="1603">MONTH(A17570)</f>
        <v>8</v>
      </c>
      <c r="N17570" s="33"/>
    </row>
    <row r="17571" spans="1:14" x14ac:dyDescent="0.3">
      <c r="A17571" s="40" t="s">
        <v>184</v>
      </c>
      <c r="B17571" s="41">
        <v>0.79</v>
      </c>
      <c r="C17571" s="42">
        <v>1116225.29</v>
      </c>
      <c r="D17571" s="41">
        <v>128755.71</v>
      </c>
      <c r="E17571" s="41">
        <v>122988.43</v>
      </c>
      <c r="F17571" s="41">
        <v>5767.28</v>
      </c>
      <c r="G17571" s="43">
        <v>0</v>
      </c>
      <c r="H17571" s="43" t="s">
        <v>258</v>
      </c>
      <c r="I17571" s="43" t="s">
        <v>5</v>
      </c>
      <c r="J17571" s="43" t="s">
        <v>75</v>
      </c>
      <c r="K17571" s="26">
        <f>B17571*$P$40</f>
        <v>23.700000000000003</v>
      </c>
      <c r="L17571" s="32">
        <f>C17571*$P$40</f>
        <v>33486758.700000003</v>
      </c>
      <c r="M17571" s="33">
        <f t="shared" si="1603"/>
        <v>8</v>
      </c>
      <c r="N17571" s="33"/>
    </row>
    <row r="17572" spans="1:14" x14ac:dyDescent="0.3">
      <c r="A17572" s="37" t="s">
        <v>185</v>
      </c>
      <c r="B17572" s="41">
        <v>0.79</v>
      </c>
      <c r="C17572" s="42">
        <v>1096074.97</v>
      </c>
      <c r="D17572" s="41">
        <v>107051.39</v>
      </c>
      <c r="E17572" s="41">
        <v>97144.19</v>
      </c>
      <c r="F17572" s="41">
        <v>9907.2000000000007</v>
      </c>
      <c r="G17572" s="43">
        <v>0</v>
      </c>
      <c r="H17572" s="43" t="s">
        <v>258</v>
      </c>
      <c r="I17572" s="43" t="s">
        <v>5</v>
      </c>
      <c r="J17572" s="43" t="s">
        <v>75</v>
      </c>
      <c r="K17572" s="26">
        <f>B17572*$P$40</f>
        <v>23.700000000000003</v>
      </c>
      <c r="L17572" s="32">
        <f>C17572*$P$40</f>
        <v>32882249.099999998</v>
      </c>
      <c r="M17572" s="33">
        <f t="shared" si="1603"/>
        <v>8</v>
      </c>
      <c r="N17572" s="33"/>
    </row>
    <row r="17573" spans="1:14" x14ac:dyDescent="0.3">
      <c r="A17573" s="40" t="s">
        <v>186</v>
      </c>
      <c r="B17573" s="38">
        <v>0.79</v>
      </c>
      <c r="C17573" s="39">
        <v>1086740.19</v>
      </c>
      <c r="D17573" s="38">
        <v>115646.96</v>
      </c>
      <c r="E17573" s="38">
        <v>69845.31</v>
      </c>
      <c r="F17573" s="38">
        <v>45801.65</v>
      </c>
      <c r="G17573" s="26">
        <v>0</v>
      </c>
      <c r="H17573" s="26" t="s">
        <v>258</v>
      </c>
      <c r="I17573" s="26" t="s">
        <v>5</v>
      </c>
      <c r="J17573" s="26" t="s">
        <v>75</v>
      </c>
      <c r="K17573" s="26">
        <f>B17573*$P$40</f>
        <v>23.700000000000003</v>
      </c>
      <c r="L17573" s="32">
        <f>C17573*$P$40</f>
        <v>32602205.699999999</v>
      </c>
      <c r="M17573" s="33">
        <f t="shared" si="1603"/>
        <v>8</v>
      </c>
      <c r="N17573" s="33"/>
    </row>
    <row r="17574" spans="1:14" x14ac:dyDescent="0.3">
      <c r="A17574" s="37" t="s">
        <v>187</v>
      </c>
      <c r="B17574" s="41">
        <v>0.79</v>
      </c>
      <c r="C17574" s="42">
        <v>1082231.8899999999</v>
      </c>
      <c r="D17574" s="41">
        <v>91745.87</v>
      </c>
      <c r="E17574" s="41">
        <v>58557.13</v>
      </c>
      <c r="F17574" s="41">
        <v>33188.74</v>
      </c>
      <c r="G17574" s="43">
        <v>0</v>
      </c>
      <c r="H17574" s="43" t="s">
        <v>258</v>
      </c>
      <c r="I17574" s="43" t="s">
        <v>5</v>
      </c>
      <c r="J17574" s="43" t="s">
        <v>75</v>
      </c>
      <c r="K17574" s="26">
        <f>B17574*$P$40</f>
        <v>23.700000000000003</v>
      </c>
      <c r="L17574" s="32">
        <f>C17574*$P$40</f>
        <v>32466956.699999996</v>
      </c>
      <c r="M17574" s="33">
        <f t="shared" si="1603"/>
        <v>7</v>
      </c>
      <c r="N17574" s="33"/>
    </row>
    <row r="17575" spans="1:14" hidden="1" x14ac:dyDescent="0.3">
      <c r="A17575" s="21" t="s">
        <v>188</v>
      </c>
      <c r="B17575" s="17">
        <v>0.79</v>
      </c>
      <c r="C17575" s="18">
        <v>1078794.69</v>
      </c>
      <c r="D17575" s="17">
        <v>291295.59000000003</v>
      </c>
      <c r="E17575" s="17">
        <v>71215.05</v>
      </c>
      <c r="F17575" s="17">
        <v>220080.54</v>
      </c>
      <c r="G17575" s="19">
        <v>0</v>
      </c>
      <c r="H17575" s="19" t="s">
        <v>258</v>
      </c>
      <c r="I17575" s="19" t="s">
        <v>112</v>
      </c>
      <c r="J17575" s="19" t="s">
        <v>81</v>
      </c>
      <c r="K17575" s="19">
        <f>B17575*$P$40</f>
        <v>23.700000000000003</v>
      </c>
      <c r="L17575" s="20">
        <f>C17575*$P$40</f>
        <v>32363840.699999999</v>
      </c>
      <c r="M17575" s="19" t="str">
        <f>TEXT(A17575,"ММММ")</f>
        <v>Июль</v>
      </c>
      <c r="N17575" s="19"/>
    </row>
    <row r="17576" spans="1:14" hidden="1" x14ac:dyDescent="0.3">
      <c r="A17576" s="16" t="s">
        <v>189</v>
      </c>
      <c r="B17576" s="22">
        <v>0.79</v>
      </c>
      <c r="C17576" s="23">
        <v>1048148.17</v>
      </c>
      <c r="D17576" s="22">
        <v>278538.5</v>
      </c>
      <c r="E17576" s="22">
        <v>167775.05</v>
      </c>
      <c r="F17576" s="22">
        <v>94639.29</v>
      </c>
      <c r="G17576" s="24">
        <v>16124.16</v>
      </c>
      <c r="H17576" s="24" t="s">
        <v>258</v>
      </c>
      <c r="I17576" s="24" t="s">
        <v>112</v>
      </c>
      <c r="J17576" s="24" t="s">
        <v>110</v>
      </c>
      <c r="K17576" s="19">
        <f>B17576*$P$40</f>
        <v>23.700000000000003</v>
      </c>
      <c r="L17576" s="20">
        <f>C17576*$P$40</f>
        <v>31444445.100000001</v>
      </c>
      <c r="M17576" s="19" t="str">
        <f>TEXT(A17576,"ММММ")</f>
        <v>Июль</v>
      </c>
      <c r="N17576" s="19"/>
    </row>
    <row r="17577" spans="1:14" x14ac:dyDescent="0.3">
      <c r="A17577" s="40" t="s">
        <v>190</v>
      </c>
      <c r="B17577" s="41">
        <v>0.79</v>
      </c>
      <c r="C17577" s="42">
        <v>1036269.51</v>
      </c>
      <c r="D17577" s="41">
        <v>112924.68</v>
      </c>
      <c r="E17577" s="41">
        <v>62638.13</v>
      </c>
      <c r="F17577" s="41">
        <v>50286.55</v>
      </c>
      <c r="G17577" s="43">
        <v>0</v>
      </c>
      <c r="H17577" s="43" t="s">
        <v>258</v>
      </c>
      <c r="I17577" s="43" t="s">
        <v>5</v>
      </c>
      <c r="J17577" s="43" t="s">
        <v>75</v>
      </c>
      <c r="K17577" s="26">
        <f>B17577*$P$40</f>
        <v>23.700000000000003</v>
      </c>
      <c r="L17577" s="32">
        <f>C17577*$P$40</f>
        <v>31088085.300000001</v>
      </c>
      <c r="M17577" s="33">
        <f>MONTH(A17577)</f>
        <v>7</v>
      </c>
      <c r="N17577" s="33"/>
    </row>
    <row r="17578" spans="1:14" hidden="1" x14ac:dyDescent="0.3">
      <c r="A17578" s="16" t="s">
        <v>191</v>
      </c>
      <c r="B17578" s="22">
        <v>0.79</v>
      </c>
      <c r="C17578" s="23">
        <v>1024799.73</v>
      </c>
      <c r="D17578" s="22">
        <v>216083.95</v>
      </c>
      <c r="E17578" s="22">
        <v>103197.4</v>
      </c>
      <c r="F17578" s="22">
        <v>112886.55</v>
      </c>
      <c r="G17578" s="24">
        <v>0</v>
      </c>
      <c r="H17578" s="24" t="s">
        <v>258</v>
      </c>
      <c r="I17578" s="24" t="s">
        <v>112</v>
      </c>
      <c r="J17578" s="24" t="s">
        <v>90</v>
      </c>
      <c r="K17578" s="19">
        <f>B17578*$P$40</f>
        <v>23.700000000000003</v>
      </c>
      <c r="L17578" s="20">
        <f>C17578*$P$40</f>
        <v>30743991.899999999</v>
      </c>
      <c r="M17578" s="19" t="str">
        <f>TEXT(A17578,"ММММ")</f>
        <v>Июль</v>
      </c>
      <c r="N17578" s="19"/>
    </row>
    <row r="17579" spans="1:14" x14ac:dyDescent="0.3">
      <c r="A17579" s="40" t="s">
        <v>194</v>
      </c>
      <c r="B17579" s="38">
        <v>0.79</v>
      </c>
      <c r="C17579" s="39">
        <v>999607.51</v>
      </c>
      <c r="D17579" s="38">
        <v>129130.78</v>
      </c>
      <c r="E17579" s="38">
        <v>71467.17</v>
      </c>
      <c r="F17579" s="38">
        <v>57474.720000000001</v>
      </c>
      <c r="G17579" s="26">
        <v>188.89</v>
      </c>
      <c r="H17579" s="26" t="s">
        <v>258</v>
      </c>
      <c r="I17579" s="26" t="s">
        <v>5</v>
      </c>
      <c r="J17579" s="26" t="s">
        <v>75</v>
      </c>
      <c r="K17579" s="26">
        <f>B17579*$P$40</f>
        <v>23.700000000000003</v>
      </c>
      <c r="L17579" s="32">
        <f>C17579*$P$40</f>
        <v>29988225.300000001</v>
      </c>
      <c r="M17579" s="33">
        <f t="shared" ref="M17579:M17581" si="1604">MONTH(A17579)</f>
        <v>6</v>
      </c>
      <c r="N17579" s="33"/>
    </row>
    <row r="17580" spans="1:14" x14ac:dyDescent="0.3">
      <c r="A17580" s="37" t="s">
        <v>195</v>
      </c>
      <c r="B17580" s="38">
        <v>0.79</v>
      </c>
      <c r="C17580" s="39">
        <v>981975.08</v>
      </c>
      <c r="D17580" s="38">
        <v>124788.86</v>
      </c>
      <c r="E17580" s="38">
        <v>79670.22</v>
      </c>
      <c r="F17580" s="38">
        <v>45118.64</v>
      </c>
      <c r="G17580" s="26">
        <v>0</v>
      </c>
      <c r="H17580" s="26" t="s">
        <v>258</v>
      </c>
      <c r="I17580" s="26" t="s">
        <v>5</v>
      </c>
      <c r="J17580" s="26" t="s">
        <v>90</v>
      </c>
      <c r="K17580" s="26">
        <f>B17580*$P$40</f>
        <v>23.700000000000003</v>
      </c>
      <c r="L17580" s="32">
        <f>C17580*$P$40</f>
        <v>29459252.399999999</v>
      </c>
      <c r="M17580" s="33">
        <f t="shared" si="1604"/>
        <v>6</v>
      </c>
      <c r="N17580" s="33"/>
    </row>
    <row r="17581" spans="1:14" x14ac:dyDescent="0.3">
      <c r="A17581" s="40" t="s">
        <v>196</v>
      </c>
      <c r="B17581" s="38">
        <v>0.79</v>
      </c>
      <c r="C17581" s="39">
        <v>980891.18</v>
      </c>
      <c r="D17581" s="38">
        <v>122485.83</v>
      </c>
      <c r="E17581" s="38">
        <v>114978.22</v>
      </c>
      <c r="F17581" s="38">
        <v>7472.99</v>
      </c>
      <c r="G17581" s="26">
        <v>34.619999999999997</v>
      </c>
      <c r="H17581" s="26" t="s">
        <v>258</v>
      </c>
      <c r="I17581" s="26" t="s">
        <v>5</v>
      </c>
      <c r="J17581" s="26" t="s">
        <v>68</v>
      </c>
      <c r="K17581" s="26">
        <f>B17581*$P$40</f>
        <v>23.700000000000003</v>
      </c>
      <c r="L17581" s="32">
        <f>C17581*$P$40</f>
        <v>29426735.400000002</v>
      </c>
      <c r="M17581" s="33">
        <f t="shared" si="1604"/>
        <v>5</v>
      </c>
      <c r="N17581" s="33"/>
    </row>
    <row r="17582" spans="1:14" hidden="1" x14ac:dyDescent="0.3">
      <c r="A17582" s="16" t="s">
        <v>197</v>
      </c>
      <c r="B17582" s="22">
        <v>0.79</v>
      </c>
      <c r="C17582" s="23">
        <v>893143.94</v>
      </c>
      <c r="D17582" s="22">
        <v>260556.3</v>
      </c>
      <c r="E17582" s="22">
        <v>150022.99</v>
      </c>
      <c r="F17582" s="22">
        <v>110241.64</v>
      </c>
      <c r="G17582" s="24">
        <v>291.67</v>
      </c>
      <c r="H17582" s="24" t="s">
        <v>258</v>
      </c>
      <c r="I17582" s="24" t="s">
        <v>165</v>
      </c>
      <c r="J17582" s="24" t="s">
        <v>107</v>
      </c>
      <c r="K17582" s="19">
        <f>B17582*$P$40</f>
        <v>23.700000000000003</v>
      </c>
      <c r="L17582" s="20">
        <f>C17582*$P$40</f>
        <v>26794318.199999999</v>
      </c>
      <c r="M17582" s="19" t="str">
        <f>TEXT(A17582,"ММММ")</f>
        <v>Май</v>
      </c>
      <c r="N17582" s="19"/>
    </row>
    <row r="17583" spans="1:14" hidden="1" x14ac:dyDescent="0.3">
      <c r="A17583" s="21" t="s">
        <v>198</v>
      </c>
      <c r="B17583" s="22">
        <v>0.79</v>
      </c>
      <c r="C17583" s="23">
        <v>864199.16</v>
      </c>
      <c r="D17583" s="22">
        <v>310039.21999999997</v>
      </c>
      <c r="E17583" s="22">
        <v>126854.84</v>
      </c>
      <c r="F17583" s="22">
        <v>183184.38</v>
      </c>
      <c r="G17583" s="24">
        <v>0</v>
      </c>
      <c r="H17583" s="24" t="s">
        <v>258</v>
      </c>
      <c r="I17583" s="24" t="s">
        <v>165</v>
      </c>
      <c r="J17583" s="24" t="s">
        <v>110</v>
      </c>
      <c r="K17583" s="19">
        <f>B17583*$P$40</f>
        <v>23.700000000000003</v>
      </c>
      <c r="L17583" s="20">
        <f>C17583*$P$40</f>
        <v>25925974.800000001</v>
      </c>
      <c r="M17583" s="19" t="str">
        <f>TEXT(A17583,"ММММ")</f>
        <v>Май</v>
      </c>
      <c r="N17583" s="19"/>
    </row>
    <row r="17584" spans="1:14" hidden="1" x14ac:dyDescent="0.3">
      <c r="A17584" s="16" t="s">
        <v>199</v>
      </c>
      <c r="B17584" s="17">
        <v>0.79</v>
      </c>
      <c r="C17584" s="18">
        <v>806264.89</v>
      </c>
      <c r="D17584" s="17">
        <v>444405.23</v>
      </c>
      <c r="E17584" s="17">
        <v>442760.35</v>
      </c>
      <c r="F17584" s="17">
        <v>1405.44</v>
      </c>
      <c r="G17584" s="19">
        <v>239.44</v>
      </c>
      <c r="H17584" s="19" t="s">
        <v>258</v>
      </c>
      <c r="I17584" s="19" t="s">
        <v>112</v>
      </c>
      <c r="J17584" s="19" t="s">
        <v>93</v>
      </c>
      <c r="K17584" s="19">
        <f>B17584*$P$40</f>
        <v>23.700000000000003</v>
      </c>
      <c r="L17584" s="20">
        <f>C17584*$P$40</f>
        <v>24187946.699999999</v>
      </c>
      <c r="M17584" s="19" t="str">
        <f>TEXT(A17584,"ММММ")</f>
        <v>Май</v>
      </c>
      <c r="N17584" s="19"/>
    </row>
    <row r="17585" spans="1:14" x14ac:dyDescent="0.3">
      <c r="A17585" s="40" t="s">
        <v>200</v>
      </c>
      <c r="B17585" s="41">
        <v>0.79</v>
      </c>
      <c r="C17585" s="42">
        <v>795371.51</v>
      </c>
      <c r="D17585" s="41">
        <v>113968.37</v>
      </c>
      <c r="E17585" s="41">
        <v>95673.46</v>
      </c>
      <c r="F17585" s="41">
        <v>18294.91</v>
      </c>
      <c r="G17585" s="43">
        <v>0</v>
      </c>
      <c r="H17585" s="43" t="s">
        <v>258</v>
      </c>
      <c r="I17585" s="43" t="s">
        <v>5</v>
      </c>
      <c r="J17585" s="43" t="s">
        <v>110</v>
      </c>
      <c r="K17585" s="26">
        <f>B17585*$P$40</f>
        <v>23.700000000000003</v>
      </c>
      <c r="L17585" s="32">
        <f>C17585*$P$40</f>
        <v>23861145.300000001</v>
      </c>
      <c r="M17585" s="33">
        <f>MONTH(A17585)</f>
        <v>4</v>
      </c>
      <c r="N17585" s="33"/>
    </row>
    <row r="17586" spans="1:14" hidden="1" x14ac:dyDescent="0.3">
      <c r="A17586" s="16" t="s">
        <v>201</v>
      </c>
      <c r="B17586" s="22">
        <v>0.79</v>
      </c>
      <c r="C17586" s="23">
        <v>788831.92</v>
      </c>
      <c r="D17586" s="22">
        <v>149053.35</v>
      </c>
      <c r="E17586" s="22">
        <v>94019.44</v>
      </c>
      <c r="F17586" s="22">
        <v>16913.91</v>
      </c>
      <c r="G17586" s="24">
        <v>38120</v>
      </c>
      <c r="H17586" s="24" t="s">
        <v>258</v>
      </c>
      <c r="I17586" s="24" t="s">
        <v>112</v>
      </c>
      <c r="J17586" s="24" t="s">
        <v>110</v>
      </c>
      <c r="K17586" s="19">
        <f>B17586*$P$40</f>
        <v>23.700000000000003</v>
      </c>
      <c r="L17586" s="20">
        <f>C17586*$P$40</f>
        <v>23664957.600000001</v>
      </c>
      <c r="M17586" s="19" t="str">
        <f>TEXT(A17586,"ММММ")</f>
        <v>Апрель</v>
      </c>
      <c r="N17586" s="19"/>
    </row>
    <row r="17587" spans="1:14" x14ac:dyDescent="0.3">
      <c r="A17587" s="40" t="s">
        <v>202</v>
      </c>
      <c r="B17587" s="38">
        <v>0.79</v>
      </c>
      <c r="C17587" s="39">
        <v>783225.98</v>
      </c>
      <c r="D17587" s="38">
        <v>97740.46</v>
      </c>
      <c r="E17587" s="38">
        <v>67880.28</v>
      </c>
      <c r="F17587" s="38">
        <v>29860.18</v>
      </c>
      <c r="G17587" s="26">
        <v>0</v>
      </c>
      <c r="H17587" s="26" t="s">
        <v>258</v>
      </c>
      <c r="I17587" s="26" t="s">
        <v>5</v>
      </c>
      <c r="J17587" s="26" t="s">
        <v>75</v>
      </c>
      <c r="K17587" s="26">
        <f>B17587*$P$40</f>
        <v>23.700000000000003</v>
      </c>
      <c r="L17587" s="32">
        <f>C17587*$P$40</f>
        <v>23496779.399999999</v>
      </c>
      <c r="M17587" s="33">
        <f>MONTH(A17587)</f>
        <v>4</v>
      </c>
      <c r="N17587" s="33"/>
    </row>
    <row r="17588" spans="1:14" hidden="1" x14ac:dyDescent="0.3">
      <c r="A17588" s="16" t="s">
        <v>203</v>
      </c>
      <c r="B17588" s="17">
        <v>0.79</v>
      </c>
      <c r="C17588" s="18">
        <v>776453.82</v>
      </c>
      <c r="D17588" s="17">
        <v>386798.87</v>
      </c>
      <c r="E17588" s="17">
        <v>167338.47</v>
      </c>
      <c r="F17588" s="17">
        <v>219187.07</v>
      </c>
      <c r="G17588" s="19">
        <v>273.33</v>
      </c>
      <c r="H17588" s="19" t="s">
        <v>258</v>
      </c>
      <c r="I17588" s="19" t="s">
        <v>112</v>
      </c>
      <c r="J17588" s="19" t="s">
        <v>110</v>
      </c>
      <c r="K17588" s="19">
        <f>B17588*$P$40</f>
        <v>23.700000000000003</v>
      </c>
      <c r="L17588" s="20">
        <f>C17588*$P$40</f>
        <v>23293614.599999998</v>
      </c>
      <c r="M17588" s="19" t="str">
        <f>TEXT(A17588,"ММММ")</f>
        <v>Апрель</v>
      </c>
      <c r="N17588" s="19"/>
    </row>
    <row r="17589" spans="1:14" hidden="1" x14ac:dyDescent="0.3">
      <c r="A17589" s="21" t="s">
        <v>204</v>
      </c>
      <c r="B17589" s="22">
        <v>0.79</v>
      </c>
      <c r="C17589" s="23">
        <v>750735.4</v>
      </c>
      <c r="D17589" s="22">
        <v>418533.5</v>
      </c>
      <c r="E17589" s="22">
        <v>415276.73</v>
      </c>
      <c r="F17589" s="22">
        <v>2895.31</v>
      </c>
      <c r="G17589" s="24">
        <v>361.46</v>
      </c>
      <c r="H17589" s="24" t="s">
        <v>258</v>
      </c>
      <c r="I17589" s="24" t="s">
        <v>112</v>
      </c>
      <c r="J17589" s="24" t="s">
        <v>93</v>
      </c>
      <c r="K17589" s="19">
        <f>B17589*$P$40</f>
        <v>23.700000000000003</v>
      </c>
      <c r="L17589" s="20">
        <f>C17589*$P$40</f>
        <v>22522062</v>
      </c>
      <c r="M17589" s="19" t="str">
        <f>TEXT(A17589,"ММММ")</f>
        <v>Апрель</v>
      </c>
      <c r="N17589" s="19"/>
    </row>
    <row r="17590" spans="1:14" x14ac:dyDescent="0.3">
      <c r="A17590" s="37" t="s">
        <v>205</v>
      </c>
      <c r="B17590" s="41">
        <v>0.79</v>
      </c>
      <c r="C17590" s="42">
        <v>714977.26</v>
      </c>
      <c r="D17590" s="41">
        <v>69858.039999999994</v>
      </c>
      <c r="E17590" s="41">
        <v>68312.62</v>
      </c>
      <c r="F17590" s="41">
        <v>1545.42</v>
      </c>
      <c r="G17590" s="43">
        <v>0</v>
      </c>
      <c r="H17590" s="43" t="s">
        <v>258</v>
      </c>
      <c r="I17590" s="43" t="s">
        <v>5</v>
      </c>
      <c r="J17590" s="43" t="s">
        <v>110</v>
      </c>
      <c r="K17590" s="26">
        <f>B17590*$P$40</f>
        <v>23.700000000000003</v>
      </c>
      <c r="L17590" s="32">
        <f>C17590*$P$40</f>
        <v>21449317.800000001</v>
      </c>
      <c r="M17590" s="33">
        <f>MONTH(A17590)</f>
        <v>3</v>
      </c>
      <c r="N17590" s="33"/>
    </row>
    <row r="17591" spans="1:14" hidden="1" x14ac:dyDescent="0.3">
      <c r="A17591" s="21" t="s">
        <v>206</v>
      </c>
      <c r="B17591" s="22">
        <v>0.79</v>
      </c>
      <c r="C17591" s="23">
        <v>714374.65</v>
      </c>
      <c r="D17591" s="22">
        <v>353689.7</v>
      </c>
      <c r="E17591" s="22">
        <v>349814.73</v>
      </c>
      <c r="F17591" s="22">
        <v>3823.03</v>
      </c>
      <c r="G17591" s="24">
        <v>51.94</v>
      </c>
      <c r="H17591" s="24" t="s">
        <v>258</v>
      </c>
      <c r="I17591" s="24" t="s">
        <v>112</v>
      </c>
      <c r="J17591" s="24" t="s">
        <v>93</v>
      </c>
      <c r="K17591" s="19">
        <f>B17591*$P$40</f>
        <v>23.700000000000003</v>
      </c>
      <c r="L17591" s="20">
        <f>C17591*$P$40</f>
        <v>21431239.5</v>
      </c>
      <c r="M17591" s="19" t="str">
        <f>TEXT(A17591,"ММММ")</f>
        <v>Март</v>
      </c>
      <c r="N17591" s="19"/>
    </row>
    <row r="17592" spans="1:14" hidden="1" x14ac:dyDescent="0.3">
      <c r="A17592" s="16" t="s">
        <v>207</v>
      </c>
      <c r="B17592" s="22">
        <v>0.79</v>
      </c>
      <c r="C17592" s="23">
        <v>666871.06000000006</v>
      </c>
      <c r="D17592" s="22">
        <v>233733.34</v>
      </c>
      <c r="E17592" s="22">
        <v>176286.09</v>
      </c>
      <c r="F17592" s="22">
        <v>56911.14</v>
      </c>
      <c r="G17592" s="24">
        <v>536.11</v>
      </c>
      <c r="H17592" s="24" t="s">
        <v>258</v>
      </c>
      <c r="I17592" s="24" t="s">
        <v>165</v>
      </c>
      <c r="J17592" s="24" t="s">
        <v>58</v>
      </c>
      <c r="K17592" s="19">
        <f>B17592*$P$40</f>
        <v>23.700000000000003</v>
      </c>
      <c r="L17592" s="20">
        <f>C17592*$P$40</f>
        <v>20006131.800000001</v>
      </c>
      <c r="M17592" s="19" t="str">
        <f>TEXT(A17592,"ММММ")</f>
        <v>Март</v>
      </c>
      <c r="N17592" s="19"/>
    </row>
    <row r="17593" spans="1:14" x14ac:dyDescent="0.3">
      <c r="A17593" s="40" t="s">
        <v>208</v>
      </c>
      <c r="B17593" s="41">
        <v>0.79</v>
      </c>
      <c r="C17593" s="42">
        <v>657656.23</v>
      </c>
      <c r="D17593" s="41">
        <v>217371.85</v>
      </c>
      <c r="E17593" s="41">
        <v>211701.25</v>
      </c>
      <c r="F17593" s="41">
        <v>3997.36</v>
      </c>
      <c r="G17593" s="43">
        <v>1673.24</v>
      </c>
      <c r="H17593" s="43" t="s">
        <v>258</v>
      </c>
      <c r="I17593" s="43" t="s">
        <v>5</v>
      </c>
      <c r="J17593" s="43" t="s">
        <v>93</v>
      </c>
      <c r="K17593" s="26">
        <f>B17593*$P$40</f>
        <v>23.700000000000003</v>
      </c>
      <c r="L17593" s="32">
        <f>C17593*$P$40</f>
        <v>19729686.899999999</v>
      </c>
      <c r="M17593" s="33">
        <f>MONTH(A17593)</f>
        <v>3</v>
      </c>
      <c r="N17593" s="33"/>
    </row>
    <row r="17594" spans="1:14" hidden="1" x14ac:dyDescent="0.3">
      <c r="A17594" s="16" t="s">
        <v>209</v>
      </c>
      <c r="B17594" s="22">
        <v>0.79</v>
      </c>
      <c r="C17594" s="23">
        <v>654018.81000000006</v>
      </c>
      <c r="D17594" s="22">
        <v>231029.85</v>
      </c>
      <c r="E17594" s="22">
        <v>71926.92</v>
      </c>
      <c r="F17594" s="22">
        <v>158919.6</v>
      </c>
      <c r="G17594" s="24">
        <v>183.33</v>
      </c>
      <c r="H17594" s="24" t="s">
        <v>258</v>
      </c>
      <c r="I17594" s="24" t="s">
        <v>112</v>
      </c>
      <c r="J17594" s="24" t="s">
        <v>58</v>
      </c>
      <c r="K17594" s="19">
        <f>B17594*$P$40</f>
        <v>23.700000000000003</v>
      </c>
      <c r="L17594" s="20">
        <f>C17594*$P$40</f>
        <v>19620564.300000001</v>
      </c>
      <c r="M17594" s="19" t="str">
        <f>TEXT(A17594,"ММММ")</f>
        <v>Февраль</v>
      </c>
      <c r="N17594" s="19"/>
    </row>
    <row r="17595" spans="1:14" hidden="1" x14ac:dyDescent="0.3">
      <c r="A17595" s="21" t="s">
        <v>210</v>
      </c>
      <c r="B17595" s="22">
        <v>0.79</v>
      </c>
      <c r="C17595" s="23">
        <v>595414.77</v>
      </c>
      <c r="D17595" s="22">
        <v>259056.07</v>
      </c>
      <c r="E17595" s="22">
        <v>161727.63</v>
      </c>
      <c r="F17595" s="22">
        <v>97328.44</v>
      </c>
      <c r="G17595" s="24">
        <v>0</v>
      </c>
      <c r="H17595" s="24" t="s">
        <v>258</v>
      </c>
      <c r="I17595" s="24" t="s">
        <v>112</v>
      </c>
      <c r="J17595" s="24" t="s">
        <v>98</v>
      </c>
      <c r="K17595" s="19">
        <f>B17595*$P$40</f>
        <v>23.700000000000003</v>
      </c>
      <c r="L17595" s="20">
        <f>C17595*$P$40</f>
        <v>17862443.100000001</v>
      </c>
      <c r="M17595" s="19" t="str">
        <f>TEXT(A17595,"ММММ")</f>
        <v>Февраль</v>
      </c>
      <c r="N17595" s="19"/>
    </row>
    <row r="17596" spans="1:14" hidden="1" x14ac:dyDescent="0.3">
      <c r="A17596" s="16" t="s">
        <v>211</v>
      </c>
      <c r="B17596" s="22">
        <v>0.79</v>
      </c>
      <c r="C17596" s="23">
        <v>585351.77</v>
      </c>
      <c r="D17596" s="22">
        <v>267531.40000000002</v>
      </c>
      <c r="E17596" s="22">
        <v>91575.69</v>
      </c>
      <c r="F17596" s="22">
        <v>171020.72</v>
      </c>
      <c r="G17596" s="24">
        <v>4934.99</v>
      </c>
      <c r="H17596" s="24" t="s">
        <v>258</v>
      </c>
      <c r="I17596" s="24" t="s">
        <v>112</v>
      </c>
      <c r="J17596" s="24" t="s">
        <v>58</v>
      </c>
      <c r="K17596" s="19">
        <f>B17596*$P$40</f>
        <v>23.700000000000003</v>
      </c>
      <c r="L17596" s="20">
        <f>C17596*$P$40</f>
        <v>17560553.100000001</v>
      </c>
      <c r="M17596" s="19" t="str">
        <f>TEXT(A17596,"ММММ")</f>
        <v>Февраль</v>
      </c>
      <c r="N17596" s="19"/>
    </row>
    <row r="17597" spans="1:14" hidden="1" x14ac:dyDescent="0.3">
      <c r="A17597" s="21" t="s">
        <v>212</v>
      </c>
      <c r="B17597" s="22">
        <v>0.79</v>
      </c>
      <c r="C17597" s="23">
        <v>561712.98</v>
      </c>
      <c r="D17597" s="22">
        <v>187562.81</v>
      </c>
      <c r="E17597" s="22">
        <v>141951.66</v>
      </c>
      <c r="F17597" s="22">
        <v>45611.15</v>
      </c>
      <c r="G17597" s="24">
        <v>0</v>
      </c>
      <c r="H17597" s="24" t="s">
        <v>258</v>
      </c>
      <c r="I17597" s="24" t="s">
        <v>112</v>
      </c>
      <c r="J17597" s="24" t="s">
        <v>98</v>
      </c>
      <c r="K17597" s="19">
        <f>B17597*$P$40</f>
        <v>23.700000000000003</v>
      </c>
      <c r="L17597" s="20">
        <f>C17597*$P$40</f>
        <v>16851389.399999999</v>
      </c>
      <c r="M17597" s="19" t="str">
        <f>TEXT(A17597,"ММММ")</f>
        <v>Февраль</v>
      </c>
      <c r="N17597" s="19"/>
    </row>
    <row r="17598" spans="1:14" hidden="1" x14ac:dyDescent="0.3">
      <c r="A17598" s="16" t="s">
        <v>213</v>
      </c>
      <c r="B17598" s="17">
        <v>0.79</v>
      </c>
      <c r="C17598" s="18">
        <v>382850.78</v>
      </c>
      <c r="D17598" s="17">
        <v>178184.11</v>
      </c>
      <c r="E17598" s="17">
        <v>44375.39</v>
      </c>
      <c r="F17598" s="17">
        <v>133739.28</v>
      </c>
      <c r="G17598" s="19">
        <v>69.44</v>
      </c>
      <c r="H17598" s="19" t="s">
        <v>258</v>
      </c>
      <c r="I17598" s="19" t="s">
        <v>165</v>
      </c>
      <c r="J17598" s="19" t="s">
        <v>78</v>
      </c>
      <c r="K17598" s="19">
        <f>B17598*$P$40</f>
        <v>23.700000000000003</v>
      </c>
      <c r="L17598" s="20">
        <f>C17598*$P$40</f>
        <v>11485523.4</v>
      </c>
      <c r="M17598" s="19" t="str">
        <f>TEXT(A17598,"ММММ")</f>
        <v>Январь</v>
      </c>
      <c r="N17598" s="19"/>
    </row>
    <row r="17599" spans="1:14" hidden="1" x14ac:dyDescent="0.3">
      <c r="A17599" s="21" t="s">
        <v>214</v>
      </c>
      <c r="B17599" s="22">
        <v>0.79</v>
      </c>
      <c r="C17599" s="23">
        <v>371467.52000000002</v>
      </c>
      <c r="D17599" s="22">
        <v>108879.52</v>
      </c>
      <c r="E17599" s="22">
        <v>47967.47</v>
      </c>
      <c r="F17599" s="22">
        <v>60912.05</v>
      </c>
      <c r="G17599" s="24">
        <v>0</v>
      </c>
      <c r="H17599" s="24" t="s">
        <v>258</v>
      </c>
      <c r="I17599" s="24" t="s">
        <v>112</v>
      </c>
      <c r="J17599" s="24" t="s">
        <v>78</v>
      </c>
      <c r="K17599" s="19">
        <f>B17599*$P$40</f>
        <v>23.700000000000003</v>
      </c>
      <c r="L17599" s="20">
        <f>C17599*$P$40</f>
        <v>11144025.600000001</v>
      </c>
      <c r="M17599" s="19" t="str">
        <f>TEXT(A17599,"ММММ")</f>
        <v>Январь</v>
      </c>
      <c r="N17599" s="19"/>
    </row>
    <row r="17600" spans="1:14" hidden="1" x14ac:dyDescent="0.3">
      <c r="A17600" s="16" t="s">
        <v>215</v>
      </c>
      <c r="B17600" s="22">
        <v>0.79</v>
      </c>
      <c r="C17600" s="23">
        <v>344613.01</v>
      </c>
      <c r="D17600" s="22">
        <v>97396.92</v>
      </c>
      <c r="E17600" s="22">
        <v>41534.49</v>
      </c>
      <c r="F17600" s="22">
        <v>55862.43</v>
      </c>
      <c r="G17600" s="24">
        <v>0</v>
      </c>
      <c r="H17600" s="24" t="s">
        <v>258</v>
      </c>
      <c r="I17600" s="24" t="s">
        <v>112</v>
      </c>
      <c r="J17600" s="24" t="s">
        <v>78</v>
      </c>
      <c r="K17600" s="19">
        <f>B17600*$P$40</f>
        <v>23.700000000000003</v>
      </c>
      <c r="L17600" s="20">
        <f>C17600*$P$40</f>
        <v>10338390.300000001</v>
      </c>
      <c r="M17600" s="19" t="str">
        <f>TEXT(A17600,"ММММ")</f>
        <v>Январь</v>
      </c>
      <c r="N17600" s="19"/>
    </row>
    <row r="17601" spans="1:14" hidden="1" x14ac:dyDescent="0.3">
      <c r="A17601" s="21" t="s">
        <v>216</v>
      </c>
      <c r="B17601" s="22">
        <v>0.79</v>
      </c>
      <c r="C17601" s="23">
        <v>336087.28</v>
      </c>
      <c r="D17601" s="22">
        <v>229891.9</v>
      </c>
      <c r="E17601" s="22">
        <v>35260.339999999997</v>
      </c>
      <c r="F17601" s="22">
        <v>193552.3</v>
      </c>
      <c r="G17601" s="24">
        <v>1079.26</v>
      </c>
      <c r="H17601" s="24" t="s">
        <v>258</v>
      </c>
      <c r="I17601" s="24" t="s">
        <v>165</v>
      </c>
      <c r="J17601" s="24" t="s">
        <v>66</v>
      </c>
      <c r="K17601" s="19">
        <f>B17601*$P$40</f>
        <v>23.700000000000003</v>
      </c>
      <c r="L17601" s="20">
        <f>C17601*$P$40</f>
        <v>10082618.4</v>
      </c>
      <c r="M17601" s="19" t="str">
        <f>TEXT(A17601,"ММММ")</f>
        <v>Январь</v>
      </c>
      <c r="N17601" s="19"/>
    </row>
    <row r="17602" spans="1:14" hidden="1" x14ac:dyDescent="0.3">
      <c r="A17602" s="16" t="s">
        <v>217</v>
      </c>
      <c r="B17602" s="22">
        <v>0.79</v>
      </c>
      <c r="C17602" s="23">
        <v>335442.40999999997</v>
      </c>
      <c r="D17602" s="22">
        <v>123090.81</v>
      </c>
      <c r="E17602" s="22">
        <v>95765.52</v>
      </c>
      <c r="F17602" s="22">
        <v>25974.12</v>
      </c>
      <c r="G17602" s="24">
        <v>1351.17</v>
      </c>
      <c r="H17602" s="24" t="s">
        <v>258</v>
      </c>
      <c r="I17602" s="24" t="s">
        <v>219</v>
      </c>
      <c r="J17602" s="24" t="s">
        <v>76</v>
      </c>
      <c r="K17602" s="19">
        <f>B17602*$P$40</f>
        <v>23.700000000000003</v>
      </c>
      <c r="L17602" s="20">
        <f>C17602*$P$40</f>
        <v>10063272.299999999</v>
      </c>
      <c r="M17602" s="19" t="str">
        <f>TEXT(A17602,"ММММ")</f>
        <v>Январь</v>
      </c>
      <c r="N17602" s="19"/>
    </row>
    <row r="17603" spans="1:14" hidden="1" x14ac:dyDescent="0.3">
      <c r="A17603" s="21" t="s">
        <v>218</v>
      </c>
      <c r="B17603" s="17">
        <v>0.79</v>
      </c>
      <c r="C17603" s="18">
        <v>257370.46</v>
      </c>
      <c r="D17603" s="17">
        <v>98936.639999999999</v>
      </c>
      <c r="E17603" s="17">
        <v>19409.71</v>
      </c>
      <c r="F17603" s="17">
        <v>77620.259999999995</v>
      </c>
      <c r="G17603" s="19">
        <v>1906.67</v>
      </c>
      <c r="H17603" s="19" t="s">
        <v>258</v>
      </c>
      <c r="I17603" s="19" t="s">
        <v>112</v>
      </c>
      <c r="J17603" s="19" t="s">
        <v>77</v>
      </c>
      <c r="K17603" s="19">
        <f>B17603*$P$40</f>
        <v>23.700000000000003</v>
      </c>
      <c r="L17603" s="20">
        <f>C17603*$P$40</f>
        <v>7721113.7999999998</v>
      </c>
      <c r="M17603" s="19" t="str">
        <f>TEXT(A17603,"ММММ")</f>
        <v>Март</v>
      </c>
      <c r="N17603" s="19"/>
    </row>
    <row r="17604" spans="1:14" hidden="1" x14ac:dyDescent="0.3">
      <c r="A17604" s="16" t="s">
        <v>220</v>
      </c>
      <c r="B17604" s="17">
        <v>0.79</v>
      </c>
      <c r="C17604" s="18">
        <v>256180.45</v>
      </c>
      <c r="D17604" s="17">
        <v>145834.57999999999</v>
      </c>
      <c r="E17604" s="17">
        <v>126405.83</v>
      </c>
      <c r="F17604" s="17">
        <v>19398.2</v>
      </c>
      <c r="G17604" s="19">
        <v>30.55</v>
      </c>
      <c r="H17604" s="19" t="s">
        <v>258</v>
      </c>
      <c r="I17604" s="19" t="s">
        <v>112</v>
      </c>
      <c r="J17604" s="19" t="s">
        <v>105</v>
      </c>
      <c r="K17604" s="19">
        <f>B17604*$P$40</f>
        <v>23.700000000000003</v>
      </c>
      <c r="L17604" s="20">
        <f>C17604*$P$40</f>
        <v>7685413.5</v>
      </c>
      <c r="M17604" s="19" t="str">
        <f>TEXT(A17604,"ММММ")</f>
        <v>Март</v>
      </c>
      <c r="N17604" s="19"/>
    </row>
    <row r="17605" spans="1:14" x14ac:dyDescent="0.3">
      <c r="A17605" s="40" t="s">
        <v>221</v>
      </c>
      <c r="B17605" s="38">
        <v>0.79</v>
      </c>
      <c r="C17605" s="39">
        <v>207386.27</v>
      </c>
      <c r="D17605" s="38">
        <v>75464.86</v>
      </c>
      <c r="E17605" s="38">
        <v>15835.2</v>
      </c>
      <c r="F17605" s="38">
        <v>58783.54</v>
      </c>
      <c r="G17605" s="26">
        <v>846.12</v>
      </c>
      <c r="H17605" s="26" t="s">
        <v>258</v>
      </c>
      <c r="I17605" s="26" t="s">
        <v>5</v>
      </c>
      <c r="J17605" s="26" t="s">
        <v>66</v>
      </c>
      <c r="K17605" s="26">
        <f>B17605*$P$40</f>
        <v>23.700000000000003</v>
      </c>
      <c r="L17605" s="32">
        <f>C17605*$P$40</f>
        <v>6221588.0999999996</v>
      </c>
      <c r="M17605" s="33">
        <f>MONTH(A17605)</f>
        <v>3</v>
      </c>
      <c r="N17605" s="33"/>
    </row>
    <row r="17606" spans="1:14" hidden="1" x14ac:dyDescent="0.3">
      <c r="A17606" s="16" t="s">
        <v>222</v>
      </c>
      <c r="B17606" s="17">
        <v>0.79</v>
      </c>
      <c r="C17606" s="18">
        <v>105228.6</v>
      </c>
      <c r="D17606" s="17">
        <v>59340.39</v>
      </c>
      <c r="E17606" s="17">
        <v>11915.91</v>
      </c>
      <c r="F17606" s="17">
        <v>47411.82</v>
      </c>
      <c r="G17606" s="19">
        <v>12.66</v>
      </c>
      <c r="H17606" s="19" t="s">
        <v>258</v>
      </c>
      <c r="I17606" s="19" t="s">
        <v>112</v>
      </c>
      <c r="J17606" s="19" t="s">
        <v>80</v>
      </c>
      <c r="K17606" s="19">
        <f>B17606*$P$40</f>
        <v>23.700000000000003</v>
      </c>
      <c r="L17606" s="20">
        <f>C17606*$P$40</f>
        <v>3156858</v>
      </c>
      <c r="M17606" s="19" t="str">
        <f>TEXT(A17606,"ММММ")</f>
        <v>Март</v>
      </c>
      <c r="N17606" s="19"/>
    </row>
    <row r="17607" spans="1:14" hidden="1" x14ac:dyDescent="0.3">
      <c r="A17607" s="21" t="s">
        <v>223</v>
      </c>
      <c r="B17607" s="17">
        <v>0.79</v>
      </c>
      <c r="C17607" s="18">
        <v>34582.480000000003</v>
      </c>
      <c r="D17607" s="17">
        <v>26280.67</v>
      </c>
      <c r="E17607" s="17">
        <v>1155.55</v>
      </c>
      <c r="F17607" s="17">
        <v>25125.119999999999</v>
      </c>
      <c r="G17607" s="19">
        <v>0</v>
      </c>
      <c r="H17607" s="19" t="s">
        <v>259</v>
      </c>
      <c r="I17607" s="19" t="s">
        <v>112</v>
      </c>
      <c r="J17607" s="19" t="s">
        <v>70</v>
      </c>
      <c r="K17607" s="19">
        <f>B17607*$P$40</f>
        <v>23.700000000000003</v>
      </c>
      <c r="L17607" s="20">
        <f>C17607*$P$40</f>
        <v>1037474.4000000001</v>
      </c>
      <c r="M17607" s="19" t="str">
        <f>TEXT(A17607,"ММММ")</f>
        <v>Февраль</v>
      </c>
      <c r="N17607" s="19"/>
    </row>
    <row r="17608" spans="1:14" hidden="1" x14ac:dyDescent="0.3">
      <c r="A17608" s="16" t="s">
        <v>224</v>
      </c>
      <c r="B17608" s="22">
        <v>0.79</v>
      </c>
      <c r="C17608" s="23">
        <v>17342.810000000001</v>
      </c>
      <c r="D17608" s="22">
        <v>12667.8</v>
      </c>
      <c r="E17608" s="22">
        <v>506.67</v>
      </c>
      <c r="F17608" s="22">
        <v>12161.13</v>
      </c>
      <c r="G17608" s="24">
        <v>0</v>
      </c>
      <c r="H17608" s="24" t="s">
        <v>259</v>
      </c>
      <c r="I17608" s="24" t="s">
        <v>112</v>
      </c>
      <c r="J17608" s="24" t="s">
        <v>66</v>
      </c>
      <c r="K17608" s="19">
        <f>B17608*$P$40</f>
        <v>23.700000000000003</v>
      </c>
      <c r="L17608" s="20">
        <f>C17608*$P$40</f>
        <v>520284.30000000005</v>
      </c>
      <c r="M17608" s="19" t="str">
        <f>TEXT(A17608,"ММММ")</f>
        <v>Февраль</v>
      </c>
      <c r="N17608" s="19"/>
    </row>
    <row r="17609" spans="1:14" hidden="1" x14ac:dyDescent="0.3">
      <c r="A17609" s="21" t="s">
        <v>225</v>
      </c>
      <c r="B17609" s="17">
        <v>0.79</v>
      </c>
      <c r="C17609" s="18">
        <v>12266.68</v>
      </c>
      <c r="D17609" s="17">
        <v>8293.32</v>
      </c>
      <c r="E17609" s="17">
        <v>1445.87</v>
      </c>
      <c r="F17609" s="17">
        <v>6847.45</v>
      </c>
      <c r="G17609" s="19">
        <v>0</v>
      </c>
      <c r="H17609" s="19" t="s">
        <v>259</v>
      </c>
      <c r="I17609" s="19" t="s">
        <v>112</v>
      </c>
      <c r="J17609" s="19" t="s">
        <v>96</v>
      </c>
      <c r="K17609" s="19">
        <f>B17609*$P$40</f>
        <v>23.700000000000003</v>
      </c>
      <c r="L17609" s="20">
        <f>C17609*$P$40</f>
        <v>368000.4</v>
      </c>
      <c r="M17609" s="19" t="str">
        <f>TEXT(A17609,"ММММ")</f>
        <v>Февраль</v>
      </c>
      <c r="N17609" s="19"/>
    </row>
    <row r="17610" spans="1:14" hidden="1" x14ac:dyDescent="0.3">
      <c r="A17610" s="16" t="s">
        <v>226</v>
      </c>
      <c r="B17610" s="22">
        <v>0.78</v>
      </c>
      <c r="C17610" s="23">
        <v>7193896.75</v>
      </c>
      <c r="D17610" s="22">
        <v>2681463.4300000002</v>
      </c>
      <c r="E17610" s="22">
        <v>1557228.28</v>
      </c>
      <c r="F17610" s="22">
        <v>1123472.5900000001</v>
      </c>
      <c r="G17610" s="24">
        <v>762.56</v>
      </c>
      <c r="H17610" s="24" t="s">
        <v>258</v>
      </c>
      <c r="I17610" s="24" t="s">
        <v>112</v>
      </c>
      <c r="J17610" s="24" t="s">
        <v>109</v>
      </c>
      <c r="K17610" s="19">
        <f>B17610*$P$40</f>
        <v>23.400000000000002</v>
      </c>
      <c r="L17610" s="20">
        <f>C17610*$P$40</f>
        <v>215816902.5</v>
      </c>
      <c r="M17610" s="19" t="str">
        <f>TEXT(A17610,"ММММ")</f>
        <v>Февраль</v>
      </c>
      <c r="N17610" s="19"/>
    </row>
    <row r="17611" spans="1:14" hidden="1" x14ac:dyDescent="0.3">
      <c r="A17611" s="21" t="s">
        <v>227</v>
      </c>
      <c r="B17611" s="22">
        <v>0.78</v>
      </c>
      <c r="C17611" s="23">
        <v>7081399.0199999996</v>
      </c>
      <c r="D17611" s="22">
        <v>2538487.9</v>
      </c>
      <c r="E17611" s="22">
        <v>1771851.21</v>
      </c>
      <c r="F17611" s="22">
        <v>765592.73</v>
      </c>
      <c r="G17611" s="24">
        <v>1043.96</v>
      </c>
      <c r="H17611" s="24" t="s">
        <v>258</v>
      </c>
      <c r="I17611" s="24" t="s">
        <v>112</v>
      </c>
      <c r="J17611" s="24" t="s">
        <v>109</v>
      </c>
      <c r="K17611" s="19">
        <f>B17611*$P$40</f>
        <v>23.400000000000002</v>
      </c>
      <c r="L17611" s="20">
        <f>C17611*$P$40</f>
        <v>212441970.59999999</v>
      </c>
      <c r="M17611" s="19" t="str">
        <f>TEXT(A17611,"ММММ")</f>
        <v>Январь</v>
      </c>
      <c r="N17611" s="19"/>
    </row>
    <row r="17612" spans="1:14" hidden="1" x14ac:dyDescent="0.3">
      <c r="A17612" s="16" t="s">
        <v>228</v>
      </c>
      <c r="B17612" s="22">
        <v>0.78</v>
      </c>
      <c r="C17612" s="23">
        <v>7057862</v>
      </c>
      <c r="D17612" s="22">
        <v>2061231.93</v>
      </c>
      <c r="E17612" s="22">
        <v>1513446.56</v>
      </c>
      <c r="F17612" s="22">
        <v>496221.25</v>
      </c>
      <c r="G17612" s="24">
        <v>51564.12</v>
      </c>
      <c r="H17612" s="24" t="s">
        <v>258</v>
      </c>
      <c r="I17612" s="24" t="s">
        <v>219</v>
      </c>
      <c r="J17612" s="24" t="s">
        <v>102</v>
      </c>
      <c r="K17612" s="19">
        <f>B17612*$P$40</f>
        <v>23.400000000000002</v>
      </c>
      <c r="L17612" s="20">
        <f>C17612*$P$40</f>
        <v>211735860</v>
      </c>
      <c r="M17612" s="19" t="str">
        <f>TEXT(A17612,"ММММ")</f>
        <v>Январь</v>
      </c>
      <c r="N17612" s="19"/>
    </row>
    <row r="17613" spans="1:14" hidden="1" x14ac:dyDescent="0.3">
      <c r="A17613" s="21" t="s">
        <v>229</v>
      </c>
      <c r="B17613" s="17">
        <v>0.78</v>
      </c>
      <c r="C17613" s="18">
        <v>6938294.6200000001</v>
      </c>
      <c r="D17613" s="17">
        <v>2257593.06</v>
      </c>
      <c r="E17613" s="17">
        <v>1216115.26</v>
      </c>
      <c r="F17613" s="17">
        <v>1040865.95</v>
      </c>
      <c r="G17613" s="19">
        <v>611.85</v>
      </c>
      <c r="H17613" s="19" t="s">
        <v>258</v>
      </c>
      <c r="I17613" s="19" t="s">
        <v>112</v>
      </c>
      <c r="J17613" s="19" t="s">
        <v>109</v>
      </c>
      <c r="K17613" s="19">
        <f>B17613*$P$40</f>
        <v>23.400000000000002</v>
      </c>
      <c r="L17613" s="20">
        <f>C17613*$P$40</f>
        <v>208148838.59999999</v>
      </c>
      <c r="M17613" s="19" t="str">
        <f>TEXT(A17613,"ММММ")</f>
        <v>Январь</v>
      </c>
      <c r="N17613" s="19"/>
    </row>
    <row r="17614" spans="1:14" hidden="1" x14ac:dyDescent="0.3">
      <c r="A17614" s="16" t="s">
        <v>230</v>
      </c>
      <c r="B17614" s="17">
        <v>0.78</v>
      </c>
      <c r="C17614" s="18">
        <v>6802635.25</v>
      </c>
      <c r="D17614" s="17">
        <v>1713210.55</v>
      </c>
      <c r="E17614" s="17">
        <v>1488491.11</v>
      </c>
      <c r="F17614" s="17">
        <v>188922.83</v>
      </c>
      <c r="G17614" s="19">
        <v>35796.61</v>
      </c>
      <c r="H17614" s="19" t="s">
        <v>258</v>
      </c>
      <c r="I17614" s="19" t="s">
        <v>112</v>
      </c>
      <c r="J17614" s="19" t="s">
        <v>102</v>
      </c>
      <c r="K17614" s="19">
        <f>B17614*$P$40</f>
        <v>23.400000000000002</v>
      </c>
      <c r="L17614" s="20">
        <f>C17614*$P$40</f>
        <v>204079057.5</v>
      </c>
      <c r="M17614" s="19" t="str">
        <f>TEXT(A17614,"ММММ")</f>
        <v>Январь</v>
      </c>
      <c r="N17614" s="19"/>
    </row>
    <row r="17615" spans="1:14" hidden="1" x14ac:dyDescent="0.3">
      <c r="A17615" s="21" t="s">
        <v>218</v>
      </c>
      <c r="B17615" s="22">
        <v>0.78</v>
      </c>
      <c r="C17615" s="23">
        <v>6774726.4699999997</v>
      </c>
      <c r="D17615" s="22">
        <v>2293243.9</v>
      </c>
      <c r="E17615" s="22">
        <v>1225073.29</v>
      </c>
      <c r="F17615" s="22">
        <v>1064255.94</v>
      </c>
      <c r="G17615" s="24">
        <v>3914.67</v>
      </c>
      <c r="H17615" s="24" t="s">
        <v>258</v>
      </c>
      <c r="I17615" s="24" t="s">
        <v>112</v>
      </c>
      <c r="J17615" s="24" t="s">
        <v>109</v>
      </c>
      <c r="K17615" s="19">
        <f>B17615*$P$40</f>
        <v>23.400000000000002</v>
      </c>
      <c r="L17615" s="20">
        <f>C17615*$P$40</f>
        <v>203241794.09999999</v>
      </c>
      <c r="M17615" s="19" t="str">
        <f>TEXT(A17615,"ММММ")</f>
        <v>Март</v>
      </c>
      <c r="N17615" s="19"/>
    </row>
    <row r="17616" spans="1:14" hidden="1" x14ac:dyDescent="0.3">
      <c r="A17616" s="16" t="s">
        <v>220</v>
      </c>
      <c r="B17616" s="22">
        <v>0.78</v>
      </c>
      <c r="C17616" s="23">
        <v>6746174.7999999998</v>
      </c>
      <c r="D17616" s="22">
        <v>2246865.14</v>
      </c>
      <c r="E17616" s="22">
        <v>1582301.04</v>
      </c>
      <c r="F17616" s="22">
        <v>658730.78</v>
      </c>
      <c r="G17616" s="24">
        <v>5833.32</v>
      </c>
      <c r="H17616" s="24" t="s">
        <v>258</v>
      </c>
      <c r="I17616" s="24" t="s">
        <v>112</v>
      </c>
      <c r="J17616" s="24" t="s">
        <v>109</v>
      </c>
      <c r="K17616" s="19">
        <f>B17616*$P$40</f>
        <v>23.400000000000002</v>
      </c>
      <c r="L17616" s="20">
        <f>C17616*$P$40</f>
        <v>202385244</v>
      </c>
      <c r="M17616" s="19" t="str">
        <f>TEXT(A17616,"ММММ")</f>
        <v>Март</v>
      </c>
      <c r="N17616" s="19"/>
    </row>
    <row r="17617" spans="1:14" x14ac:dyDescent="0.3">
      <c r="A17617" s="40" t="s">
        <v>221</v>
      </c>
      <c r="B17617" s="38">
        <v>0.78</v>
      </c>
      <c r="C17617" s="39">
        <v>6558729.3300000001</v>
      </c>
      <c r="D17617" s="38">
        <v>713924.16</v>
      </c>
      <c r="E17617" s="38">
        <v>546260.43999999994</v>
      </c>
      <c r="F17617" s="38">
        <v>166650.78</v>
      </c>
      <c r="G17617" s="26">
        <v>1012.94</v>
      </c>
      <c r="H17617" s="26" t="s">
        <v>258</v>
      </c>
      <c r="I17617" s="26" t="s">
        <v>5</v>
      </c>
      <c r="J17617" s="26" t="s">
        <v>102</v>
      </c>
      <c r="K17617" s="26">
        <f>B17617*$P$40</f>
        <v>23.400000000000002</v>
      </c>
      <c r="L17617" s="32">
        <f>C17617*$P$40</f>
        <v>196761879.90000001</v>
      </c>
      <c r="M17617" s="33">
        <f>MONTH(A17617)</f>
        <v>3</v>
      </c>
      <c r="N17617" s="33"/>
    </row>
    <row r="17618" spans="1:14" hidden="1" x14ac:dyDescent="0.3">
      <c r="A17618" s="16" t="s">
        <v>222</v>
      </c>
      <c r="B17618" s="17">
        <v>0.78</v>
      </c>
      <c r="C17618" s="18">
        <v>6118107.2199999997</v>
      </c>
      <c r="D17618" s="17">
        <v>2761390.23</v>
      </c>
      <c r="E17618" s="17">
        <v>1345680.31</v>
      </c>
      <c r="F17618" s="17">
        <v>1407886.07</v>
      </c>
      <c r="G17618" s="19">
        <v>7823.85</v>
      </c>
      <c r="H17618" s="19" t="s">
        <v>258</v>
      </c>
      <c r="I17618" s="19" t="s">
        <v>112</v>
      </c>
      <c r="J17618" s="19" t="s">
        <v>109</v>
      </c>
      <c r="K17618" s="19">
        <f>B17618*$P$40</f>
        <v>23.400000000000002</v>
      </c>
      <c r="L17618" s="20">
        <f>C17618*$P$40</f>
        <v>183543216.59999999</v>
      </c>
      <c r="M17618" s="19" t="str">
        <f>TEXT(A17618,"ММММ")</f>
        <v>Март</v>
      </c>
      <c r="N17618" s="19"/>
    </row>
    <row r="17619" spans="1:14" hidden="1" x14ac:dyDescent="0.3">
      <c r="A17619" s="21" t="s">
        <v>223</v>
      </c>
      <c r="B17619" s="17">
        <v>0.78</v>
      </c>
      <c r="C17619" s="18">
        <v>5848140.8700000001</v>
      </c>
      <c r="D17619" s="17">
        <v>957869.45</v>
      </c>
      <c r="E17619" s="17">
        <v>822317.08</v>
      </c>
      <c r="F17619" s="17">
        <v>128134.68</v>
      </c>
      <c r="G17619" s="19">
        <v>7417.69</v>
      </c>
      <c r="H17619" s="19" t="s">
        <v>258</v>
      </c>
      <c r="I17619" s="19" t="s">
        <v>112</v>
      </c>
      <c r="J17619" s="19" t="s">
        <v>102</v>
      </c>
      <c r="K17619" s="19">
        <f>B17619*$P$40</f>
        <v>23.400000000000002</v>
      </c>
      <c r="L17619" s="20">
        <f>C17619*$P$40</f>
        <v>175444226.09999999</v>
      </c>
      <c r="M17619" s="19" t="str">
        <f>TEXT(A17619,"ММММ")</f>
        <v>Февраль</v>
      </c>
      <c r="N17619" s="19"/>
    </row>
    <row r="17620" spans="1:14" x14ac:dyDescent="0.3">
      <c r="A17620" s="37" t="s">
        <v>224</v>
      </c>
      <c r="B17620" s="41">
        <v>0.78</v>
      </c>
      <c r="C17620" s="42">
        <v>5775536.2699999996</v>
      </c>
      <c r="D17620" s="41">
        <v>1510267.34</v>
      </c>
      <c r="E17620" s="41">
        <v>1376640.91</v>
      </c>
      <c r="F17620" s="41">
        <v>126664.37</v>
      </c>
      <c r="G17620" s="43">
        <v>6962.06</v>
      </c>
      <c r="H17620" s="43" t="s">
        <v>258</v>
      </c>
      <c r="I17620" s="43" t="s">
        <v>5</v>
      </c>
      <c r="J17620" s="43" t="s">
        <v>63</v>
      </c>
      <c r="K17620" s="26">
        <f>B17620*$P$40</f>
        <v>23.400000000000002</v>
      </c>
      <c r="L17620" s="32">
        <f>C17620*$P$40</f>
        <v>173266088.09999999</v>
      </c>
      <c r="M17620" s="33">
        <f t="shared" ref="M17620:M17623" si="1605">MONTH(A17620)</f>
        <v>2</v>
      </c>
      <c r="N17620" s="33"/>
    </row>
    <row r="17621" spans="1:14" x14ac:dyDescent="0.3">
      <c r="A17621" s="40" t="s">
        <v>225</v>
      </c>
      <c r="B17621" s="38">
        <v>0.78</v>
      </c>
      <c r="C17621" s="39">
        <v>4869309.42</v>
      </c>
      <c r="D17621" s="38">
        <v>671313.43</v>
      </c>
      <c r="E17621" s="38">
        <v>554563.93999999994</v>
      </c>
      <c r="F17621" s="38">
        <v>115546.32</v>
      </c>
      <c r="G17621" s="26">
        <v>1203.17</v>
      </c>
      <c r="H17621" s="26" t="s">
        <v>258</v>
      </c>
      <c r="I17621" s="26" t="s">
        <v>5</v>
      </c>
      <c r="J17621" s="26" t="s">
        <v>102</v>
      </c>
      <c r="K17621" s="26">
        <f>B17621*$P$40</f>
        <v>23.400000000000002</v>
      </c>
      <c r="L17621" s="32">
        <f>C17621*$P$40</f>
        <v>146079282.59999999</v>
      </c>
      <c r="M17621" s="33">
        <f t="shared" si="1605"/>
        <v>2</v>
      </c>
      <c r="N17621" s="33"/>
    </row>
    <row r="17622" spans="1:14" x14ac:dyDescent="0.3">
      <c r="A17622" s="37" t="s">
        <v>226</v>
      </c>
      <c r="B17622" s="38">
        <v>0.78</v>
      </c>
      <c r="C17622" s="39">
        <v>4015563.02</v>
      </c>
      <c r="D17622" s="38">
        <v>369784.7</v>
      </c>
      <c r="E17622" s="38">
        <v>356360.42</v>
      </c>
      <c r="F17622" s="38">
        <v>11566.37</v>
      </c>
      <c r="G17622" s="26">
        <v>1857.91</v>
      </c>
      <c r="H17622" s="26" t="s">
        <v>258</v>
      </c>
      <c r="I17622" s="26" t="s">
        <v>5</v>
      </c>
      <c r="J17622" s="26" t="s">
        <v>79</v>
      </c>
      <c r="K17622" s="26">
        <f>B17622*$P$40</f>
        <v>23.400000000000002</v>
      </c>
      <c r="L17622" s="32">
        <f>C17622*$P$40</f>
        <v>120466890.59999999</v>
      </c>
      <c r="M17622" s="33">
        <f t="shared" si="1605"/>
        <v>2</v>
      </c>
      <c r="N17622" s="33"/>
    </row>
    <row r="17623" spans="1:14" x14ac:dyDescent="0.3">
      <c r="A17623" s="40" t="s">
        <v>227</v>
      </c>
      <c r="B17623" s="41">
        <v>0.78</v>
      </c>
      <c r="C17623" s="42">
        <v>3553642.53</v>
      </c>
      <c r="D17623" s="41">
        <v>358535.96</v>
      </c>
      <c r="E17623" s="41">
        <v>345073.29</v>
      </c>
      <c r="F17623" s="41">
        <v>10675.7</v>
      </c>
      <c r="G17623" s="43">
        <v>2786.97</v>
      </c>
      <c r="H17623" s="43" t="s">
        <v>258</v>
      </c>
      <c r="I17623" s="43" t="s">
        <v>5</v>
      </c>
      <c r="J17623" s="43" t="s">
        <v>79</v>
      </c>
      <c r="K17623" s="26">
        <f>B17623*$P$40</f>
        <v>23.400000000000002</v>
      </c>
      <c r="L17623" s="32">
        <f>C17623*$P$40</f>
        <v>106609275.89999999</v>
      </c>
      <c r="M17623" s="33">
        <f t="shared" si="1605"/>
        <v>1</v>
      </c>
      <c r="N17623" s="33"/>
    </row>
    <row r="17624" spans="1:14" hidden="1" x14ac:dyDescent="0.3">
      <c r="A17624" s="16" t="s">
        <v>228</v>
      </c>
      <c r="B17624" s="22">
        <v>0.78</v>
      </c>
      <c r="C17624" s="23">
        <v>2780629.1</v>
      </c>
      <c r="D17624" s="22">
        <v>1174453.48</v>
      </c>
      <c r="E17624" s="22">
        <v>1135570.69</v>
      </c>
      <c r="F17624" s="22">
        <v>17964.53</v>
      </c>
      <c r="G17624" s="24">
        <v>20918.259999999998</v>
      </c>
      <c r="H17624" s="24" t="s">
        <v>258</v>
      </c>
      <c r="I17624" s="24" t="s">
        <v>112</v>
      </c>
      <c r="J17624" s="24" t="s">
        <v>79</v>
      </c>
      <c r="K17624" s="19">
        <f>B17624*$P$40</f>
        <v>23.400000000000002</v>
      </c>
      <c r="L17624" s="20">
        <f>C17624*$P$40</f>
        <v>83418873</v>
      </c>
      <c r="M17624" s="19" t="str">
        <f>TEXT(A17624,"ММММ")</f>
        <v>Январь</v>
      </c>
      <c r="N17624" s="19"/>
    </row>
    <row r="17625" spans="1:14" hidden="1" x14ac:dyDescent="0.3">
      <c r="A17625" s="21" t="s">
        <v>229</v>
      </c>
      <c r="B17625" s="22">
        <v>0.78</v>
      </c>
      <c r="C17625" s="23">
        <v>1584416.56</v>
      </c>
      <c r="D17625" s="22">
        <v>768940.04</v>
      </c>
      <c r="E17625" s="22">
        <v>683790.27</v>
      </c>
      <c r="F17625" s="22">
        <v>85149.77</v>
      </c>
      <c r="G17625" s="24">
        <v>0</v>
      </c>
      <c r="H17625" s="24" t="s">
        <v>258</v>
      </c>
      <c r="I17625" s="24" t="s">
        <v>219</v>
      </c>
      <c r="J17625" s="24" t="s">
        <v>75</v>
      </c>
      <c r="K17625" s="19">
        <f>B17625*$P$40</f>
        <v>23.400000000000002</v>
      </c>
      <c r="L17625" s="20">
        <f>C17625*$P$40</f>
        <v>47532496.800000004</v>
      </c>
      <c r="M17625" s="19" t="str">
        <f>TEXT(A17625,"ММММ")</f>
        <v>Январь</v>
      </c>
      <c r="N17625" s="19"/>
    </row>
    <row r="17626" spans="1:14" hidden="1" x14ac:dyDescent="0.3">
      <c r="A17626" s="16" t="s">
        <v>230</v>
      </c>
      <c r="B17626" s="22">
        <v>0.78</v>
      </c>
      <c r="C17626" s="23">
        <v>1513596.5</v>
      </c>
      <c r="D17626" s="22">
        <v>722268.43</v>
      </c>
      <c r="E17626" s="22">
        <v>334967.14</v>
      </c>
      <c r="F17626" s="22">
        <v>387301.29</v>
      </c>
      <c r="G17626" s="24">
        <v>0</v>
      </c>
      <c r="H17626" s="24" t="s">
        <v>258</v>
      </c>
      <c r="I17626" s="24" t="s">
        <v>165</v>
      </c>
      <c r="J17626" s="24" t="s">
        <v>75</v>
      </c>
      <c r="K17626" s="19">
        <f>B17626*$P$40</f>
        <v>23.400000000000002</v>
      </c>
      <c r="L17626" s="20">
        <f>C17626*$P$40</f>
        <v>45407895</v>
      </c>
      <c r="M17626" s="19" t="str">
        <f>TEXT(A17626,"ММММ")</f>
        <v>Январь</v>
      </c>
      <c r="N17626" s="19"/>
    </row>
    <row r="17627" spans="1:14" hidden="1" x14ac:dyDescent="0.3">
      <c r="A17627" s="21" t="s">
        <v>218</v>
      </c>
      <c r="B17627" s="17">
        <v>0.78</v>
      </c>
      <c r="C17627" s="18">
        <v>1391181.63</v>
      </c>
      <c r="D17627" s="17">
        <v>613923.51</v>
      </c>
      <c r="E17627" s="17">
        <v>527743.84</v>
      </c>
      <c r="F17627" s="17">
        <v>86179.67</v>
      </c>
      <c r="G17627" s="19">
        <v>0</v>
      </c>
      <c r="H17627" s="19" t="s">
        <v>258</v>
      </c>
      <c r="I17627" s="19" t="s">
        <v>165</v>
      </c>
      <c r="J17627" s="19" t="s">
        <v>75</v>
      </c>
      <c r="K17627" s="19">
        <f>B17627*$P$40</f>
        <v>23.400000000000002</v>
      </c>
      <c r="L17627" s="20">
        <f>C17627*$P$40</f>
        <v>41735448.899999999</v>
      </c>
      <c r="M17627" s="19" t="str">
        <f>TEXT(A17627,"ММММ")</f>
        <v>Март</v>
      </c>
      <c r="N17627" s="19"/>
    </row>
    <row r="17628" spans="1:14" hidden="1" x14ac:dyDescent="0.3">
      <c r="A17628" s="16" t="s">
        <v>220</v>
      </c>
      <c r="B17628" s="22">
        <v>0.78</v>
      </c>
      <c r="C17628" s="23">
        <v>1315329.83</v>
      </c>
      <c r="D17628" s="22">
        <v>441693.48</v>
      </c>
      <c r="E17628" s="22">
        <v>210780.39</v>
      </c>
      <c r="F17628" s="22">
        <v>226079.75</v>
      </c>
      <c r="G17628" s="24">
        <v>4833.34</v>
      </c>
      <c r="H17628" s="24" t="s">
        <v>258</v>
      </c>
      <c r="I17628" s="24" t="s">
        <v>219</v>
      </c>
      <c r="J17628" s="24" t="s">
        <v>90</v>
      </c>
      <c r="K17628" s="19">
        <f>B17628*$P$40</f>
        <v>23.400000000000002</v>
      </c>
      <c r="L17628" s="20">
        <f>C17628*$P$40</f>
        <v>39459894.900000006</v>
      </c>
      <c r="M17628" s="19" t="str">
        <f>TEXT(A17628,"ММММ")</f>
        <v>Март</v>
      </c>
      <c r="N17628" s="19"/>
    </row>
    <row r="17629" spans="1:14" hidden="1" x14ac:dyDescent="0.3">
      <c r="A17629" s="21" t="s">
        <v>221</v>
      </c>
      <c r="B17629" s="17">
        <v>0.78</v>
      </c>
      <c r="C17629" s="18">
        <v>1247488.6000000001</v>
      </c>
      <c r="D17629" s="17">
        <v>344998.16</v>
      </c>
      <c r="E17629" s="17">
        <v>341681.22</v>
      </c>
      <c r="F17629" s="17">
        <v>3247.62</v>
      </c>
      <c r="G17629" s="19">
        <v>69.319999999999993</v>
      </c>
      <c r="H17629" s="19" t="s">
        <v>258</v>
      </c>
      <c r="I17629" s="19" t="s">
        <v>165</v>
      </c>
      <c r="J17629" s="19" t="s">
        <v>68</v>
      </c>
      <c r="K17629" s="19">
        <f>B17629*$P$40</f>
        <v>23.400000000000002</v>
      </c>
      <c r="L17629" s="20">
        <f>C17629*$P$40</f>
        <v>37424658</v>
      </c>
      <c r="M17629" s="19" t="str">
        <f>TEXT(A17629,"ММММ")</f>
        <v>Март</v>
      </c>
      <c r="N17629" s="19"/>
    </row>
    <row r="17630" spans="1:14" hidden="1" x14ac:dyDescent="0.3">
      <c r="A17630" s="16" t="s">
        <v>222</v>
      </c>
      <c r="B17630" s="22">
        <v>0.78</v>
      </c>
      <c r="C17630" s="23">
        <v>1191927.54</v>
      </c>
      <c r="D17630" s="22">
        <v>148481.17000000001</v>
      </c>
      <c r="E17630" s="22">
        <v>144358.85</v>
      </c>
      <c r="F17630" s="22">
        <v>3764.81</v>
      </c>
      <c r="G17630" s="24">
        <v>357.51</v>
      </c>
      <c r="H17630" s="24" t="s">
        <v>258</v>
      </c>
      <c r="I17630" s="24" t="s">
        <v>112</v>
      </c>
      <c r="J17630" s="24" t="s">
        <v>68</v>
      </c>
      <c r="K17630" s="19">
        <f>B17630*$P$40</f>
        <v>23.400000000000002</v>
      </c>
      <c r="L17630" s="20">
        <f>C17630*$P$40</f>
        <v>35757826.200000003</v>
      </c>
      <c r="M17630" s="19" t="str">
        <f>TEXT(A17630,"ММММ")</f>
        <v>Март</v>
      </c>
      <c r="N17630" s="19"/>
    </row>
    <row r="17631" spans="1:14" hidden="1" x14ac:dyDescent="0.3">
      <c r="A17631" s="21" t="s">
        <v>223</v>
      </c>
      <c r="B17631" s="22">
        <v>0.78</v>
      </c>
      <c r="C17631" s="23">
        <v>1177309.05</v>
      </c>
      <c r="D17631" s="22">
        <v>193287.82</v>
      </c>
      <c r="E17631" s="22">
        <v>178757.16</v>
      </c>
      <c r="F17631" s="22">
        <v>14527.08</v>
      </c>
      <c r="G17631" s="24">
        <v>3.58</v>
      </c>
      <c r="H17631" s="24" t="s">
        <v>258</v>
      </c>
      <c r="I17631" s="24" t="s">
        <v>112</v>
      </c>
      <c r="J17631" s="24" t="s">
        <v>68</v>
      </c>
      <c r="K17631" s="19">
        <f>B17631*$P$40</f>
        <v>23.400000000000002</v>
      </c>
      <c r="L17631" s="20">
        <f>C17631*$P$40</f>
        <v>35319271.5</v>
      </c>
      <c r="M17631" s="19" t="str">
        <f>TEXT(A17631,"ММММ")</f>
        <v>Февраль</v>
      </c>
      <c r="N17631" s="19"/>
    </row>
    <row r="17632" spans="1:14" x14ac:dyDescent="0.3">
      <c r="A17632" s="37" t="s">
        <v>224</v>
      </c>
      <c r="B17632" s="38">
        <v>0.78</v>
      </c>
      <c r="C17632" s="39">
        <v>1166055.83</v>
      </c>
      <c r="D17632" s="38">
        <v>135735.59</v>
      </c>
      <c r="E17632" s="38">
        <v>60498.92</v>
      </c>
      <c r="F17632" s="38">
        <v>75236.67</v>
      </c>
      <c r="G17632" s="26">
        <v>0</v>
      </c>
      <c r="H17632" s="26" t="s">
        <v>258</v>
      </c>
      <c r="I17632" s="26" t="s">
        <v>5</v>
      </c>
      <c r="J17632" s="26" t="s">
        <v>75</v>
      </c>
      <c r="K17632" s="26">
        <f>B17632*$P$40</f>
        <v>23.400000000000002</v>
      </c>
      <c r="L17632" s="32">
        <f>C17632*$P$40</f>
        <v>34981674.900000006</v>
      </c>
      <c r="M17632" s="33">
        <f t="shared" ref="M17632:M17635" si="1606">MONTH(A17632)</f>
        <v>2</v>
      </c>
      <c r="N17632" s="33"/>
    </row>
    <row r="17633" spans="1:14" x14ac:dyDescent="0.3">
      <c r="A17633" s="40" t="s">
        <v>225</v>
      </c>
      <c r="B17633" s="38">
        <v>0.78</v>
      </c>
      <c r="C17633" s="39">
        <v>1114177.6599999999</v>
      </c>
      <c r="D17633" s="38">
        <v>105901.09</v>
      </c>
      <c r="E17633" s="38">
        <v>98097.43</v>
      </c>
      <c r="F17633" s="38">
        <v>7644.9</v>
      </c>
      <c r="G17633" s="26">
        <v>158.76</v>
      </c>
      <c r="H17633" s="26" t="s">
        <v>258</v>
      </c>
      <c r="I17633" s="26" t="s">
        <v>5</v>
      </c>
      <c r="J17633" s="26" t="s">
        <v>68</v>
      </c>
      <c r="K17633" s="26">
        <f>B17633*$P$40</f>
        <v>23.400000000000002</v>
      </c>
      <c r="L17633" s="32">
        <f>C17633*$P$40</f>
        <v>33425329.799999997</v>
      </c>
      <c r="M17633" s="33">
        <f t="shared" si="1606"/>
        <v>2</v>
      </c>
      <c r="N17633" s="33"/>
    </row>
    <row r="17634" spans="1:14" x14ac:dyDescent="0.3">
      <c r="A17634" s="37" t="s">
        <v>226</v>
      </c>
      <c r="B17634" s="41">
        <v>0.78</v>
      </c>
      <c r="C17634" s="42">
        <v>1093424.5900000001</v>
      </c>
      <c r="D17634" s="41">
        <v>146607.39000000001</v>
      </c>
      <c r="E17634" s="41">
        <v>73695.03</v>
      </c>
      <c r="F17634" s="41">
        <v>72912.36</v>
      </c>
      <c r="G17634" s="43">
        <v>0</v>
      </c>
      <c r="H17634" s="43" t="s">
        <v>258</v>
      </c>
      <c r="I17634" s="43" t="s">
        <v>5</v>
      </c>
      <c r="J17634" s="43" t="s">
        <v>75</v>
      </c>
      <c r="K17634" s="26">
        <f>B17634*$P$40</f>
        <v>23.400000000000002</v>
      </c>
      <c r="L17634" s="32">
        <f>C17634*$P$40</f>
        <v>32802737.700000003</v>
      </c>
      <c r="M17634" s="33">
        <f t="shared" si="1606"/>
        <v>2</v>
      </c>
      <c r="N17634" s="33"/>
    </row>
    <row r="17635" spans="1:14" x14ac:dyDescent="0.3">
      <c r="A17635" s="40" t="s">
        <v>227</v>
      </c>
      <c r="B17635" s="38">
        <v>0.78</v>
      </c>
      <c r="C17635" s="39">
        <v>1062071.6499999999</v>
      </c>
      <c r="D17635" s="38">
        <v>152918.85999999999</v>
      </c>
      <c r="E17635" s="38">
        <v>126995.76</v>
      </c>
      <c r="F17635" s="38">
        <v>25923.1</v>
      </c>
      <c r="G17635" s="26">
        <v>0</v>
      </c>
      <c r="H17635" s="26" t="s">
        <v>258</v>
      </c>
      <c r="I17635" s="26" t="s">
        <v>5</v>
      </c>
      <c r="J17635" s="26" t="s">
        <v>75</v>
      </c>
      <c r="K17635" s="26">
        <f>B17635*$P$40</f>
        <v>23.400000000000002</v>
      </c>
      <c r="L17635" s="32">
        <f>C17635*$P$40</f>
        <v>31862149.499999996</v>
      </c>
      <c r="M17635" s="33">
        <f t="shared" si="1606"/>
        <v>1</v>
      </c>
      <c r="N17635" s="33"/>
    </row>
    <row r="17636" spans="1:14" hidden="1" x14ac:dyDescent="0.3">
      <c r="A17636" s="16" t="s">
        <v>228</v>
      </c>
      <c r="B17636" s="22">
        <v>0.78</v>
      </c>
      <c r="C17636" s="23">
        <v>1061566.78</v>
      </c>
      <c r="D17636" s="22">
        <v>137334.76999999999</v>
      </c>
      <c r="E17636" s="22">
        <v>87330.27</v>
      </c>
      <c r="F17636" s="22">
        <v>49677.83</v>
      </c>
      <c r="G17636" s="24">
        <v>326.67</v>
      </c>
      <c r="H17636" s="24" t="s">
        <v>258</v>
      </c>
      <c r="I17636" s="24" t="s">
        <v>112</v>
      </c>
      <c r="J17636" s="24" t="s">
        <v>75</v>
      </c>
      <c r="K17636" s="19">
        <f>B17636*$P$40</f>
        <v>23.400000000000002</v>
      </c>
      <c r="L17636" s="20">
        <f>C17636*$P$40</f>
        <v>31847003.400000002</v>
      </c>
      <c r="M17636" s="19" t="str">
        <f>TEXT(A17636,"ММММ")</f>
        <v>Январь</v>
      </c>
      <c r="N17636" s="19"/>
    </row>
    <row r="17637" spans="1:14" hidden="1" x14ac:dyDescent="0.3">
      <c r="A17637" s="21" t="s">
        <v>229</v>
      </c>
      <c r="B17637" s="17">
        <v>0.78</v>
      </c>
      <c r="C17637" s="18">
        <v>1011265.53</v>
      </c>
      <c r="D17637" s="17">
        <v>525469.71</v>
      </c>
      <c r="E17637" s="17">
        <v>59672.84</v>
      </c>
      <c r="F17637" s="17">
        <v>461184.45</v>
      </c>
      <c r="G17637" s="19">
        <v>4612.42</v>
      </c>
      <c r="H17637" s="19" t="s">
        <v>258</v>
      </c>
      <c r="I17637" s="19" t="s">
        <v>112</v>
      </c>
      <c r="J17637" s="19" t="s">
        <v>69</v>
      </c>
      <c r="K17637" s="19">
        <f>B17637*$P$40</f>
        <v>23.400000000000002</v>
      </c>
      <c r="L17637" s="20">
        <f>C17637*$P$40</f>
        <v>30337965.900000002</v>
      </c>
      <c r="M17637" s="19" t="str">
        <f>TEXT(A17637,"ММММ")</f>
        <v>Январь</v>
      </c>
      <c r="N17637" s="19"/>
    </row>
    <row r="17638" spans="1:14" x14ac:dyDescent="0.3">
      <c r="A17638" s="37" t="s">
        <v>230</v>
      </c>
      <c r="B17638" s="41">
        <v>0.78</v>
      </c>
      <c r="C17638" s="42">
        <v>946868</v>
      </c>
      <c r="D17638" s="41">
        <v>124508.92</v>
      </c>
      <c r="E17638" s="41">
        <v>80224.039999999994</v>
      </c>
      <c r="F17638" s="41">
        <v>44284.88</v>
      </c>
      <c r="G17638" s="43">
        <v>0</v>
      </c>
      <c r="H17638" s="43" t="s">
        <v>258</v>
      </c>
      <c r="I17638" s="43" t="s">
        <v>5</v>
      </c>
      <c r="J17638" s="43" t="s">
        <v>90</v>
      </c>
      <c r="K17638" s="26">
        <f>B17638*$P$40</f>
        <v>23.400000000000002</v>
      </c>
      <c r="L17638" s="32">
        <f>C17638*$P$40</f>
        <v>28406040</v>
      </c>
      <c r="M17638" s="33">
        <f t="shared" ref="M17638:M17639" si="1607">MONTH(A17638)</f>
        <v>1</v>
      </c>
      <c r="N17638" s="33"/>
    </row>
    <row r="17639" spans="1:14" x14ac:dyDescent="0.3">
      <c r="A17639" s="40" t="s">
        <v>218</v>
      </c>
      <c r="B17639" s="38">
        <v>0.78</v>
      </c>
      <c r="C17639" s="39">
        <v>944506.54</v>
      </c>
      <c r="D17639" s="38">
        <v>140578.89000000001</v>
      </c>
      <c r="E17639" s="38">
        <v>73711.94</v>
      </c>
      <c r="F17639" s="38">
        <v>36493.620000000003</v>
      </c>
      <c r="G17639" s="26">
        <v>30373.33</v>
      </c>
      <c r="H17639" s="26" t="s">
        <v>258</v>
      </c>
      <c r="I17639" s="26" t="s">
        <v>5</v>
      </c>
      <c r="J17639" s="26" t="s">
        <v>75</v>
      </c>
      <c r="K17639" s="26">
        <f>B17639*$P$40</f>
        <v>23.400000000000002</v>
      </c>
      <c r="L17639" s="32">
        <f>C17639*$P$40</f>
        <v>28335196.200000003</v>
      </c>
      <c r="M17639" s="33">
        <f t="shared" si="1607"/>
        <v>3</v>
      </c>
      <c r="N17639" s="33"/>
    </row>
    <row r="17640" spans="1:14" hidden="1" x14ac:dyDescent="0.3">
      <c r="A17640" s="16" t="s">
        <v>220</v>
      </c>
      <c r="B17640" s="22">
        <v>0.78</v>
      </c>
      <c r="C17640" s="23">
        <v>942774.69</v>
      </c>
      <c r="D17640" s="22">
        <v>530470.19999999995</v>
      </c>
      <c r="E17640" s="22">
        <v>524889.49</v>
      </c>
      <c r="F17640" s="22">
        <v>5116.99</v>
      </c>
      <c r="G17640" s="24">
        <v>463.72</v>
      </c>
      <c r="H17640" s="24" t="s">
        <v>258</v>
      </c>
      <c r="I17640" s="24" t="s">
        <v>112</v>
      </c>
      <c r="J17640" s="24" t="s">
        <v>93</v>
      </c>
      <c r="K17640" s="19">
        <f>B17640*$P$40</f>
        <v>23.400000000000002</v>
      </c>
      <c r="L17640" s="20">
        <f>C17640*$P$40</f>
        <v>28283240.699999999</v>
      </c>
      <c r="M17640" s="19" t="str">
        <f>TEXT(A17640,"ММММ")</f>
        <v>Март</v>
      </c>
      <c r="N17640" s="19"/>
    </row>
    <row r="17641" spans="1:14" x14ac:dyDescent="0.3">
      <c r="A17641" s="40" t="s">
        <v>221</v>
      </c>
      <c r="B17641" s="41">
        <v>0.78</v>
      </c>
      <c r="C17641" s="42">
        <v>913360.72</v>
      </c>
      <c r="D17641" s="41">
        <v>165010.47</v>
      </c>
      <c r="E17641" s="41">
        <v>146199.35</v>
      </c>
      <c r="F17641" s="41">
        <v>18811.12</v>
      </c>
      <c r="G17641" s="43">
        <v>0</v>
      </c>
      <c r="H17641" s="43" t="s">
        <v>258</v>
      </c>
      <c r="I17641" s="43" t="s">
        <v>5</v>
      </c>
      <c r="J17641" s="43" t="s">
        <v>110</v>
      </c>
      <c r="K17641" s="26">
        <f>B17641*$P$40</f>
        <v>23.400000000000002</v>
      </c>
      <c r="L17641" s="32">
        <f>C17641*$P$40</f>
        <v>27400821.599999998</v>
      </c>
      <c r="M17641" s="33">
        <f t="shared" ref="M17641:M17645" si="1608">MONTH(A17641)</f>
        <v>3</v>
      </c>
      <c r="N17641" s="33"/>
    </row>
    <row r="17642" spans="1:14" x14ac:dyDescent="0.3">
      <c r="A17642" s="37" t="s">
        <v>222</v>
      </c>
      <c r="B17642" s="41">
        <v>0.78</v>
      </c>
      <c r="C17642" s="42">
        <v>885067.49</v>
      </c>
      <c r="D17642" s="41">
        <v>115460.44</v>
      </c>
      <c r="E17642" s="41">
        <v>102317.99</v>
      </c>
      <c r="F17642" s="41">
        <v>13138.76</v>
      </c>
      <c r="G17642" s="43">
        <v>3.69</v>
      </c>
      <c r="H17642" s="43" t="s">
        <v>258</v>
      </c>
      <c r="I17642" s="43" t="s">
        <v>5</v>
      </c>
      <c r="J17642" s="43" t="s">
        <v>68</v>
      </c>
      <c r="K17642" s="26">
        <f>B17642*$P$40</f>
        <v>23.400000000000002</v>
      </c>
      <c r="L17642" s="32">
        <f>C17642*$P$40</f>
        <v>26552024.699999999</v>
      </c>
      <c r="M17642" s="33">
        <f t="shared" si="1608"/>
        <v>3</v>
      </c>
      <c r="N17642" s="33"/>
    </row>
    <row r="17643" spans="1:14" x14ac:dyDescent="0.3">
      <c r="A17643" s="40" t="s">
        <v>223</v>
      </c>
      <c r="B17643" s="38">
        <v>0.78</v>
      </c>
      <c r="C17643" s="39">
        <v>873856.52</v>
      </c>
      <c r="D17643" s="38">
        <v>77455.61</v>
      </c>
      <c r="E17643" s="38">
        <v>75885.27</v>
      </c>
      <c r="F17643" s="38">
        <v>1570.34</v>
      </c>
      <c r="G17643" s="26">
        <v>0</v>
      </c>
      <c r="H17643" s="26" t="s">
        <v>258</v>
      </c>
      <c r="I17643" s="26" t="s">
        <v>5</v>
      </c>
      <c r="J17643" s="26" t="s">
        <v>90</v>
      </c>
      <c r="K17643" s="26">
        <f>B17643*$P$40</f>
        <v>23.400000000000002</v>
      </c>
      <c r="L17643" s="32">
        <f>C17643*$P$40</f>
        <v>26215695.600000001</v>
      </c>
      <c r="M17643" s="33">
        <f t="shared" si="1608"/>
        <v>2</v>
      </c>
      <c r="N17643" s="33"/>
    </row>
    <row r="17644" spans="1:14" x14ac:dyDescent="0.3">
      <c r="A17644" s="37" t="s">
        <v>224</v>
      </c>
      <c r="B17644" s="38">
        <v>0.78</v>
      </c>
      <c r="C17644" s="39">
        <v>746249.98</v>
      </c>
      <c r="D17644" s="38">
        <v>89868.54</v>
      </c>
      <c r="E17644" s="38">
        <v>78779.539999999994</v>
      </c>
      <c r="F17644" s="38">
        <v>11089</v>
      </c>
      <c r="G17644" s="26">
        <v>0</v>
      </c>
      <c r="H17644" s="26" t="s">
        <v>258</v>
      </c>
      <c r="I17644" s="26" t="s">
        <v>5</v>
      </c>
      <c r="J17644" s="26" t="s">
        <v>110</v>
      </c>
      <c r="K17644" s="26">
        <f>B17644*$P$40</f>
        <v>23.400000000000002</v>
      </c>
      <c r="L17644" s="32">
        <f>C17644*$P$40</f>
        <v>22387499.399999999</v>
      </c>
      <c r="M17644" s="33">
        <f t="shared" si="1608"/>
        <v>2</v>
      </c>
      <c r="N17644" s="33"/>
    </row>
    <row r="17645" spans="1:14" x14ac:dyDescent="0.3">
      <c r="A17645" s="40" t="s">
        <v>225</v>
      </c>
      <c r="B17645" s="41">
        <v>0.78</v>
      </c>
      <c r="C17645" s="42">
        <v>743066.25</v>
      </c>
      <c r="D17645" s="41">
        <v>76806.539999999994</v>
      </c>
      <c r="E17645" s="41">
        <v>73763.41</v>
      </c>
      <c r="F17645" s="41">
        <v>3043.13</v>
      </c>
      <c r="G17645" s="43">
        <v>0</v>
      </c>
      <c r="H17645" s="43" t="s">
        <v>258</v>
      </c>
      <c r="I17645" s="43" t="s">
        <v>5</v>
      </c>
      <c r="J17645" s="43" t="s">
        <v>110</v>
      </c>
      <c r="K17645" s="26">
        <f>B17645*$P$40</f>
        <v>23.400000000000002</v>
      </c>
      <c r="L17645" s="32">
        <f>C17645*$P$40</f>
        <v>22291987.5</v>
      </c>
      <c r="M17645" s="33">
        <f t="shared" si="1608"/>
        <v>2</v>
      </c>
      <c r="N17645" s="33"/>
    </row>
    <row r="17646" spans="1:14" hidden="1" x14ac:dyDescent="0.3">
      <c r="A17646" s="16" t="s">
        <v>226</v>
      </c>
      <c r="B17646" s="22">
        <v>0.78</v>
      </c>
      <c r="C17646" s="23">
        <v>692767.07</v>
      </c>
      <c r="D17646" s="22">
        <v>234417.14</v>
      </c>
      <c r="E17646" s="22">
        <v>148946.46</v>
      </c>
      <c r="F17646" s="22">
        <v>84045.68</v>
      </c>
      <c r="G17646" s="24">
        <v>1425</v>
      </c>
      <c r="H17646" s="24" t="s">
        <v>258</v>
      </c>
      <c r="I17646" s="24" t="s">
        <v>112</v>
      </c>
      <c r="J17646" s="24" t="s">
        <v>58</v>
      </c>
      <c r="K17646" s="19">
        <f>B17646*$P$40</f>
        <v>23.400000000000002</v>
      </c>
      <c r="L17646" s="20">
        <f>C17646*$P$40</f>
        <v>20783012.099999998</v>
      </c>
      <c r="M17646" s="19" t="str">
        <f>TEXT(A17646,"ММММ")</f>
        <v>Февраль</v>
      </c>
      <c r="N17646" s="19"/>
    </row>
    <row r="17647" spans="1:14" hidden="1" x14ac:dyDescent="0.3">
      <c r="A17647" s="21" t="s">
        <v>227</v>
      </c>
      <c r="B17647" s="17">
        <v>0.78</v>
      </c>
      <c r="C17647" s="18">
        <v>691344.07</v>
      </c>
      <c r="D17647" s="17">
        <v>269397.39</v>
      </c>
      <c r="E17647" s="17">
        <v>77155.12</v>
      </c>
      <c r="F17647" s="17">
        <v>186791.99</v>
      </c>
      <c r="G17647" s="19">
        <v>5450.28</v>
      </c>
      <c r="H17647" s="19" t="s">
        <v>258</v>
      </c>
      <c r="I17647" s="19" t="s">
        <v>112</v>
      </c>
      <c r="J17647" s="19" t="s">
        <v>58</v>
      </c>
      <c r="K17647" s="19">
        <f>B17647*$P$40</f>
        <v>23.400000000000002</v>
      </c>
      <c r="L17647" s="20">
        <f>C17647*$P$40</f>
        <v>20740322.099999998</v>
      </c>
      <c r="M17647" s="19" t="str">
        <f>TEXT(A17647,"ММММ")</f>
        <v>Январь</v>
      </c>
      <c r="N17647" s="19"/>
    </row>
    <row r="17648" spans="1:14" hidden="1" x14ac:dyDescent="0.3">
      <c r="A17648" s="16" t="s">
        <v>228</v>
      </c>
      <c r="B17648" s="22">
        <v>0.78</v>
      </c>
      <c r="C17648" s="23">
        <v>689730.64</v>
      </c>
      <c r="D17648" s="22">
        <v>373566.24</v>
      </c>
      <c r="E17648" s="22">
        <v>367615.3</v>
      </c>
      <c r="F17648" s="22">
        <v>5623.69</v>
      </c>
      <c r="G17648" s="24">
        <v>327.25</v>
      </c>
      <c r="H17648" s="24" t="s">
        <v>258</v>
      </c>
      <c r="I17648" s="24" t="s">
        <v>112</v>
      </c>
      <c r="J17648" s="24" t="s">
        <v>93</v>
      </c>
      <c r="K17648" s="19">
        <f>B17648*$P$40</f>
        <v>23.400000000000002</v>
      </c>
      <c r="L17648" s="20">
        <f>C17648*$P$40</f>
        <v>20691919.199999999</v>
      </c>
      <c r="M17648" s="19" t="str">
        <f>TEXT(A17648,"ММММ")</f>
        <v>Январь</v>
      </c>
      <c r="N17648" s="19"/>
    </row>
    <row r="17649" spans="1:14" hidden="1" x14ac:dyDescent="0.3">
      <c r="A17649" s="21" t="s">
        <v>229</v>
      </c>
      <c r="B17649" s="22">
        <v>0.78</v>
      </c>
      <c r="C17649" s="23">
        <v>649503.23</v>
      </c>
      <c r="D17649" s="22">
        <v>219907.91</v>
      </c>
      <c r="E17649" s="22">
        <v>82058.240000000005</v>
      </c>
      <c r="F17649" s="22">
        <v>137623.28</v>
      </c>
      <c r="G17649" s="24">
        <v>226.39</v>
      </c>
      <c r="H17649" s="24" t="s">
        <v>258</v>
      </c>
      <c r="I17649" s="24" t="s">
        <v>112</v>
      </c>
      <c r="J17649" s="24" t="s">
        <v>98</v>
      </c>
      <c r="K17649" s="19">
        <f>B17649*$P$40</f>
        <v>23.400000000000002</v>
      </c>
      <c r="L17649" s="20">
        <f>C17649*$P$40</f>
        <v>19485096.899999999</v>
      </c>
      <c r="M17649" s="19" t="str">
        <f>TEXT(A17649,"ММММ")</f>
        <v>Январь</v>
      </c>
      <c r="N17649" s="19"/>
    </row>
    <row r="17650" spans="1:14" x14ac:dyDescent="0.3">
      <c r="A17650" s="37" t="s">
        <v>230</v>
      </c>
      <c r="B17650" s="38">
        <v>0.78</v>
      </c>
      <c r="C17650" s="39">
        <v>646041.56000000006</v>
      </c>
      <c r="D17650" s="38">
        <v>94574.27</v>
      </c>
      <c r="E17650" s="38">
        <v>83053.100000000006</v>
      </c>
      <c r="F17650" s="38">
        <v>10947.84</v>
      </c>
      <c r="G17650" s="26">
        <v>573.33000000000004</v>
      </c>
      <c r="H17650" s="26" t="s">
        <v>258</v>
      </c>
      <c r="I17650" s="26" t="s">
        <v>5</v>
      </c>
      <c r="J17650" s="26" t="s">
        <v>110</v>
      </c>
      <c r="K17650" s="26">
        <f>B17650*$P$40</f>
        <v>23.400000000000002</v>
      </c>
      <c r="L17650" s="32">
        <f>C17650*$P$40</f>
        <v>19381246.800000001</v>
      </c>
      <c r="M17650" s="33">
        <f t="shared" ref="M17650:M17651" si="1609">MONTH(A17650)</f>
        <v>1</v>
      </c>
      <c r="N17650" s="33"/>
    </row>
    <row r="17651" spans="1:14" x14ac:dyDescent="0.3">
      <c r="A17651" s="40" t="s">
        <v>218</v>
      </c>
      <c r="B17651" s="41">
        <v>0.78</v>
      </c>
      <c r="C17651" s="42">
        <v>615077.36</v>
      </c>
      <c r="D17651" s="41">
        <v>77857.2</v>
      </c>
      <c r="E17651" s="41">
        <v>74953.33</v>
      </c>
      <c r="F17651" s="41">
        <v>2903.87</v>
      </c>
      <c r="G17651" s="43">
        <v>0</v>
      </c>
      <c r="H17651" s="43" t="s">
        <v>258</v>
      </c>
      <c r="I17651" s="43" t="s">
        <v>5</v>
      </c>
      <c r="J17651" s="43" t="s">
        <v>110</v>
      </c>
      <c r="K17651" s="26">
        <f>B17651*$P$40</f>
        <v>23.400000000000002</v>
      </c>
      <c r="L17651" s="32">
        <f>C17651*$P$40</f>
        <v>18452320.800000001</v>
      </c>
      <c r="M17651" s="33">
        <f t="shared" si="1609"/>
        <v>3</v>
      </c>
      <c r="N17651" s="33"/>
    </row>
    <row r="17652" spans="1:14" hidden="1" x14ac:dyDescent="0.3">
      <c r="A17652" s="16" t="s">
        <v>220</v>
      </c>
      <c r="B17652" s="17">
        <v>0.78</v>
      </c>
      <c r="C17652" s="18">
        <v>608386.28</v>
      </c>
      <c r="D17652" s="17">
        <v>232431.49</v>
      </c>
      <c r="E17652" s="17">
        <v>169986.13</v>
      </c>
      <c r="F17652" s="17">
        <v>55753.42</v>
      </c>
      <c r="G17652" s="19">
        <v>6691.94</v>
      </c>
      <c r="H17652" s="19" t="s">
        <v>258</v>
      </c>
      <c r="I17652" s="19" t="s">
        <v>112</v>
      </c>
      <c r="J17652" s="19" t="s">
        <v>58</v>
      </c>
      <c r="K17652" s="19">
        <f>B17652*$P$40</f>
        <v>23.400000000000002</v>
      </c>
      <c r="L17652" s="20">
        <f>C17652*$P$40</f>
        <v>18251588.400000002</v>
      </c>
      <c r="M17652" s="19" t="str">
        <f>TEXT(A17652,"ММММ")</f>
        <v>Март</v>
      </c>
      <c r="N17652" s="19"/>
    </row>
    <row r="17653" spans="1:14" hidden="1" x14ac:dyDescent="0.3">
      <c r="A17653" s="21" t="s">
        <v>221</v>
      </c>
      <c r="B17653" s="22">
        <v>0.78</v>
      </c>
      <c r="C17653" s="23">
        <v>569349.05000000005</v>
      </c>
      <c r="D17653" s="22">
        <v>185821.84</v>
      </c>
      <c r="E17653" s="22">
        <v>154279.25</v>
      </c>
      <c r="F17653" s="22">
        <v>30337.59</v>
      </c>
      <c r="G17653" s="24">
        <v>1205</v>
      </c>
      <c r="H17653" s="24" t="s">
        <v>258</v>
      </c>
      <c r="I17653" s="24" t="s">
        <v>112</v>
      </c>
      <c r="J17653" s="24" t="s">
        <v>98</v>
      </c>
      <c r="K17653" s="19">
        <f>B17653*$P$40</f>
        <v>23.400000000000002</v>
      </c>
      <c r="L17653" s="20">
        <f>C17653*$P$40</f>
        <v>17080471.5</v>
      </c>
      <c r="M17653" s="19" t="str">
        <f>TEXT(A17653,"ММММ")</f>
        <v>Март</v>
      </c>
      <c r="N17653" s="19"/>
    </row>
    <row r="17654" spans="1:14" hidden="1" x14ac:dyDescent="0.3">
      <c r="A17654" s="16" t="s">
        <v>222</v>
      </c>
      <c r="B17654" s="22">
        <v>0.78</v>
      </c>
      <c r="C17654" s="23">
        <v>419687.35</v>
      </c>
      <c r="D17654" s="22">
        <v>212872.74</v>
      </c>
      <c r="E17654" s="22">
        <v>59471.06</v>
      </c>
      <c r="F17654" s="22">
        <v>153401.68</v>
      </c>
      <c r="G17654" s="24">
        <v>0</v>
      </c>
      <c r="H17654" s="24" t="s">
        <v>258</v>
      </c>
      <c r="I17654" s="24" t="s">
        <v>165</v>
      </c>
      <c r="J17654" s="24" t="s">
        <v>78</v>
      </c>
      <c r="K17654" s="19">
        <f>B17654*$P$40</f>
        <v>23.400000000000002</v>
      </c>
      <c r="L17654" s="20">
        <f>C17654*$P$40</f>
        <v>12590620.5</v>
      </c>
      <c r="M17654" s="19" t="str">
        <f>TEXT(A17654,"ММММ")</f>
        <v>Март</v>
      </c>
      <c r="N17654" s="19"/>
    </row>
    <row r="17655" spans="1:14" hidden="1" x14ac:dyDescent="0.3">
      <c r="A17655" s="21" t="s">
        <v>223</v>
      </c>
      <c r="B17655" s="17">
        <v>0.78</v>
      </c>
      <c r="C17655" s="18">
        <v>394461.41</v>
      </c>
      <c r="D17655" s="17">
        <v>69172.899999999994</v>
      </c>
      <c r="E17655" s="17">
        <v>65402.67</v>
      </c>
      <c r="F17655" s="17">
        <v>3770.23</v>
      </c>
      <c r="G17655" s="19">
        <v>0</v>
      </c>
      <c r="H17655" s="19" t="s">
        <v>258</v>
      </c>
      <c r="I17655" s="19" t="s">
        <v>112</v>
      </c>
      <c r="J17655" s="19" t="s">
        <v>95</v>
      </c>
      <c r="K17655" s="19">
        <f>B17655*$P$40</f>
        <v>23.400000000000002</v>
      </c>
      <c r="L17655" s="20">
        <f>C17655*$P$40</f>
        <v>11833842.299999999</v>
      </c>
      <c r="M17655" s="19" t="str">
        <f>TEXT(A17655,"ММММ")</f>
        <v>Февраль</v>
      </c>
      <c r="N17655" s="19"/>
    </row>
    <row r="17656" spans="1:14" hidden="1" x14ac:dyDescent="0.3">
      <c r="A17656" s="16" t="s">
        <v>224</v>
      </c>
      <c r="B17656" s="22">
        <v>0.78</v>
      </c>
      <c r="C17656" s="23">
        <v>282344.52</v>
      </c>
      <c r="D17656" s="22">
        <v>168623.26</v>
      </c>
      <c r="E17656" s="22">
        <v>28279.15</v>
      </c>
      <c r="F17656" s="22">
        <v>140287.47</v>
      </c>
      <c r="G17656" s="24">
        <v>56.64</v>
      </c>
      <c r="H17656" s="24" t="s">
        <v>258</v>
      </c>
      <c r="I17656" s="24" t="s">
        <v>165</v>
      </c>
      <c r="J17656" s="24" t="s">
        <v>66</v>
      </c>
      <c r="K17656" s="19">
        <f>B17656*$P$40</f>
        <v>23.400000000000002</v>
      </c>
      <c r="L17656" s="20">
        <f>C17656*$P$40</f>
        <v>8470335.6000000015</v>
      </c>
      <c r="M17656" s="19" t="str">
        <f>TEXT(A17656,"ММММ")</f>
        <v>Февраль</v>
      </c>
      <c r="N17656" s="19"/>
    </row>
    <row r="17657" spans="1:14" hidden="1" x14ac:dyDescent="0.3">
      <c r="A17657" s="21" t="s">
        <v>225</v>
      </c>
      <c r="B17657" s="17">
        <v>0.78</v>
      </c>
      <c r="C17657" s="18">
        <v>272988.49</v>
      </c>
      <c r="D17657" s="17">
        <v>186513.3</v>
      </c>
      <c r="E17657" s="17">
        <v>20142.93</v>
      </c>
      <c r="F17657" s="17">
        <v>166331.26</v>
      </c>
      <c r="G17657" s="19">
        <v>39.11</v>
      </c>
      <c r="H17657" s="19" t="s">
        <v>258</v>
      </c>
      <c r="I17657" s="19" t="s">
        <v>165</v>
      </c>
      <c r="J17657" s="19" t="s">
        <v>66</v>
      </c>
      <c r="K17657" s="19">
        <f>B17657*$P$40</f>
        <v>23.400000000000002</v>
      </c>
      <c r="L17657" s="20">
        <f>C17657*$P$40</f>
        <v>8189654.6999999993</v>
      </c>
      <c r="M17657" s="19" t="str">
        <f>TEXT(A17657,"ММММ")</f>
        <v>Февраль</v>
      </c>
      <c r="N17657" s="19"/>
    </row>
    <row r="17658" spans="1:14" hidden="1" x14ac:dyDescent="0.3">
      <c r="A17658" s="16" t="s">
        <v>226</v>
      </c>
      <c r="B17658" s="17">
        <v>0.78</v>
      </c>
      <c r="C17658" s="18">
        <v>226525.29</v>
      </c>
      <c r="D17658" s="17">
        <v>81001.89</v>
      </c>
      <c r="E17658" s="17">
        <v>76106.350000000006</v>
      </c>
      <c r="F17658" s="17">
        <v>4894.13</v>
      </c>
      <c r="G17658" s="19">
        <v>1.41</v>
      </c>
      <c r="H17658" s="19" t="s">
        <v>258</v>
      </c>
      <c r="I17658" s="19" t="s">
        <v>165</v>
      </c>
      <c r="J17658" s="19" t="s">
        <v>67</v>
      </c>
      <c r="K17658" s="19">
        <f>B17658*$P$40</f>
        <v>23.400000000000002</v>
      </c>
      <c r="L17658" s="20">
        <f>C17658*$P$40</f>
        <v>6795758.7000000002</v>
      </c>
      <c r="M17658" s="19" t="str">
        <f>TEXT(A17658,"ММММ")</f>
        <v>Февраль</v>
      </c>
      <c r="N17658" s="19"/>
    </row>
    <row r="17659" spans="1:14" hidden="1" x14ac:dyDescent="0.3">
      <c r="A17659" s="21" t="s">
        <v>227</v>
      </c>
      <c r="B17659" s="17">
        <v>0.78</v>
      </c>
      <c r="C17659" s="18">
        <v>144931.29999999999</v>
      </c>
      <c r="D17659" s="17">
        <v>68836.639999999999</v>
      </c>
      <c r="E17659" s="17">
        <v>61628.87</v>
      </c>
      <c r="F17659" s="17">
        <v>7043.88</v>
      </c>
      <c r="G17659" s="19">
        <v>163.89</v>
      </c>
      <c r="H17659" s="19" t="s">
        <v>258</v>
      </c>
      <c r="I17659" s="19" t="s">
        <v>165</v>
      </c>
      <c r="J17659" s="19" t="s">
        <v>104</v>
      </c>
      <c r="K17659" s="19">
        <f>B17659*$P$40</f>
        <v>23.400000000000002</v>
      </c>
      <c r="L17659" s="20">
        <f>C17659*$P$40</f>
        <v>4347939</v>
      </c>
      <c r="M17659" s="19" t="str">
        <f>TEXT(A17659,"ММММ")</f>
        <v>Январь</v>
      </c>
      <c r="N17659" s="19"/>
    </row>
    <row r="17660" spans="1:14" hidden="1" x14ac:dyDescent="0.3">
      <c r="A17660" s="16" t="s">
        <v>228</v>
      </c>
      <c r="B17660" s="22">
        <v>0.78</v>
      </c>
      <c r="C17660" s="23">
        <v>69620.36</v>
      </c>
      <c r="D17660" s="22">
        <v>36949.839999999997</v>
      </c>
      <c r="E17660" s="22">
        <v>36949.839999999997</v>
      </c>
      <c r="F17660" s="22">
        <v>0</v>
      </c>
      <c r="G17660" s="24">
        <v>0</v>
      </c>
      <c r="H17660" s="24" t="s">
        <v>258</v>
      </c>
      <c r="I17660" s="24" t="s">
        <v>112</v>
      </c>
      <c r="J17660" s="24" t="s">
        <v>60</v>
      </c>
      <c r="K17660" s="19">
        <f>B17660*$P$40</f>
        <v>23.400000000000002</v>
      </c>
      <c r="L17660" s="20">
        <f>C17660*$P$40</f>
        <v>2088610.8</v>
      </c>
      <c r="M17660" s="19" t="str">
        <f>TEXT(A17660,"ММММ")</f>
        <v>Январь</v>
      </c>
      <c r="N17660" s="19"/>
    </row>
    <row r="17661" spans="1:14" hidden="1" x14ac:dyDescent="0.3">
      <c r="A17661" s="21" t="s">
        <v>229</v>
      </c>
      <c r="B17661" s="17">
        <v>0.78</v>
      </c>
      <c r="C17661" s="18">
        <v>66751.16</v>
      </c>
      <c r="D17661" s="17">
        <v>54565.88</v>
      </c>
      <c r="E17661" s="17">
        <v>143.33000000000001</v>
      </c>
      <c r="F17661" s="17">
        <v>54422.55</v>
      </c>
      <c r="G17661" s="19">
        <v>0</v>
      </c>
      <c r="H17661" s="19" t="s">
        <v>259</v>
      </c>
      <c r="I17661" s="19" t="s">
        <v>165</v>
      </c>
      <c r="J17661" s="19" t="s">
        <v>93</v>
      </c>
      <c r="K17661" s="19">
        <f>B17661*$P$40</f>
        <v>23.400000000000002</v>
      </c>
      <c r="L17661" s="20">
        <f>C17661*$P$40</f>
        <v>2002534.8</v>
      </c>
      <c r="M17661" s="19" t="str">
        <f>TEXT(A17661,"ММММ")</f>
        <v>Январь</v>
      </c>
      <c r="N17661" s="19"/>
    </row>
    <row r="17662" spans="1:14" hidden="1" x14ac:dyDescent="0.3">
      <c r="A17662" s="16" t="s">
        <v>230</v>
      </c>
      <c r="B17662" s="22">
        <v>0.78</v>
      </c>
      <c r="C17662" s="23">
        <v>64041.86</v>
      </c>
      <c r="D17662" s="22">
        <v>49703.6</v>
      </c>
      <c r="E17662" s="22">
        <v>26967.75</v>
      </c>
      <c r="F17662" s="22">
        <v>22735.85</v>
      </c>
      <c r="G17662" s="24">
        <v>0</v>
      </c>
      <c r="H17662" s="24" t="s">
        <v>259</v>
      </c>
      <c r="I17662" s="24" t="s">
        <v>165</v>
      </c>
      <c r="J17662" s="24" t="s">
        <v>69</v>
      </c>
      <c r="K17662" s="19">
        <f>B17662*$P$40</f>
        <v>23.400000000000002</v>
      </c>
      <c r="L17662" s="20">
        <f>C17662*$P$40</f>
        <v>1921255.8</v>
      </c>
      <c r="M17662" s="19" t="str">
        <f>TEXT(A17662,"ММММ")</f>
        <v>Январь</v>
      </c>
      <c r="N17662" s="19"/>
    </row>
    <row r="17663" spans="1:14" hidden="1" x14ac:dyDescent="0.3">
      <c r="A17663" s="21" t="s">
        <v>218</v>
      </c>
      <c r="B17663" s="17">
        <v>0.77</v>
      </c>
      <c r="C17663" s="18">
        <v>61034457.100000001</v>
      </c>
      <c r="D17663" s="17">
        <v>16298296.289999999</v>
      </c>
      <c r="E17663" s="17">
        <v>12567155.58</v>
      </c>
      <c r="F17663" s="17">
        <v>3618270.75</v>
      </c>
      <c r="G17663" s="19">
        <v>112869.96</v>
      </c>
      <c r="H17663" s="19" t="s">
        <v>258</v>
      </c>
      <c r="I17663" s="19" t="s">
        <v>165</v>
      </c>
      <c r="J17663" s="19" t="s">
        <v>108</v>
      </c>
      <c r="K17663" s="19">
        <f>B17663*$P$40</f>
        <v>23.1</v>
      </c>
      <c r="L17663" s="20">
        <f>C17663*$P$40</f>
        <v>1831033713</v>
      </c>
      <c r="M17663" s="19" t="str">
        <f>TEXT(A17663,"ММММ")</f>
        <v>Март</v>
      </c>
      <c r="N17663" s="19"/>
    </row>
    <row r="17664" spans="1:14" hidden="1" x14ac:dyDescent="0.3">
      <c r="A17664" s="16" t="s">
        <v>220</v>
      </c>
      <c r="B17664" s="17">
        <v>0.77</v>
      </c>
      <c r="C17664" s="18">
        <v>7592473.9800000004</v>
      </c>
      <c r="D17664" s="17">
        <v>3065692.14</v>
      </c>
      <c r="E17664" s="17">
        <v>1944100.53</v>
      </c>
      <c r="F17664" s="17">
        <v>1112775.44</v>
      </c>
      <c r="G17664" s="19">
        <v>8816.17</v>
      </c>
      <c r="H17664" s="19" t="s">
        <v>258</v>
      </c>
      <c r="I17664" s="19" t="s">
        <v>112</v>
      </c>
      <c r="J17664" s="19" t="s">
        <v>109</v>
      </c>
      <c r="K17664" s="19">
        <f>B17664*$P$40</f>
        <v>23.1</v>
      </c>
      <c r="L17664" s="20">
        <f>C17664*$P$40</f>
        <v>227774219.40000001</v>
      </c>
      <c r="M17664" s="19" t="str">
        <f>TEXT(A17664,"ММММ")</f>
        <v>Март</v>
      </c>
      <c r="N17664" s="19"/>
    </row>
    <row r="17665" spans="1:14" hidden="1" x14ac:dyDescent="0.3">
      <c r="A17665" s="21" t="s">
        <v>221</v>
      </c>
      <c r="B17665" s="17">
        <v>0.77</v>
      </c>
      <c r="C17665" s="18">
        <v>7486622.0300000003</v>
      </c>
      <c r="D17665" s="17">
        <v>2859001.8</v>
      </c>
      <c r="E17665" s="17">
        <v>1826973.6</v>
      </c>
      <c r="F17665" s="17">
        <v>1026237.94</v>
      </c>
      <c r="G17665" s="19">
        <v>5790.26</v>
      </c>
      <c r="H17665" s="19" t="s">
        <v>258</v>
      </c>
      <c r="I17665" s="19" t="s">
        <v>112</v>
      </c>
      <c r="J17665" s="19" t="s">
        <v>109</v>
      </c>
      <c r="K17665" s="19">
        <f>B17665*$P$40</f>
        <v>23.1</v>
      </c>
      <c r="L17665" s="20">
        <f>C17665*$P$40</f>
        <v>224598660.90000001</v>
      </c>
      <c r="M17665" s="19" t="str">
        <f>TEXT(A17665,"ММММ")</f>
        <v>Март</v>
      </c>
      <c r="N17665" s="19"/>
    </row>
    <row r="17666" spans="1:14" hidden="1" x14ac:dyDescent="0.3">
      <c r="A17666" s="16" t="s">
        <v>222</v>
      </c>
      <c r="B17666" s="17">
        <v>0.77</v>
      </c>
      <c r="C17666" s="18">
        <v>7438252.9299999997</v>
      </c>
      <c r="D17666" s="17">
        <v>2538772.4500000002</v>
      </c>
      <c r="E17666" s="17">
        <v>1418302.47</v>
      </c>
      <c r="F17666" s="17">
        <v>1118953.54</v>
      </c>
      <c r="G17666" s="19">
        <v>1516.44</v>
      </c>
      <c r="H17666" s="19" t="s">
        <v>258</v>
      </c>
      <c r="I17666" s="19" t="s">
        <v>112</v>
      </c>
      <c r="J17666" s="19" t="s">
        <v>109</v>
      </c>
      <c r="K17666" s="19">
        <f>B17666*$P$40</f>
        <v>23.1</v>
      </c>
      <c r="L17666" s="20">
        <f>C17666*$P$40</f>
        <v>223147587.89999998</v>
      </c>
      <c r="M17666" s="19" t="str">
        <f>TEXT(A17666,"ММММ")</f>
        <v>Март</v>
      </c>
      <c r="N17666" s="19"/>
    </row>
    <row r="17667" spans="1:14" hidden="1" x14ac:dyDescent="0.3">
      <c r="A17667" s="21" t="s">
        <v>223</v>
      </c>
      <c r="B17667" s="17">
        <v>0.77</v>
      </c>
      <c r="C17667" s="18">
        <v>7047624.3899999997</v>
      </c>
      <c r="D17667" s="17">
        <v>2734390.49</v>
      </c>
      <c r="E17667" s="17">
        <v>1670968.69</v>
      </c>
      <c r="F17667" s="17">
        <v>1062368.0900000001</v>
      </c>
      <c r="G17667" s="19">
        <v>1053.71</v>
      </c>
      <c r="H17667" s="19" t="s">
        <v>258</v>
      </c>
      <c r="I17667" s="19" t="s">
        <v>112</v>
      </c>
      <c r="J17667" s="19" t="s">
        <v>109</v>
      </c>
      <c r="K17667" s="19">
        <f>B17667*$P$40</f>
        <v>23.1</v>
      </c>
      <c r="L17667" s="20">
        <f>C17667*$P$40</f>
        <v>211428731.69999999</v>
      </c>
      <c r="M17667" s="19" t="str">
        <f>TEXT(A17667,"ММММ")</f>
        <v>Февраль</v>
      </c>
      <c r="N17667" s="19"/>
    </row>
    <row r="17668" spans="1:14" hidden="1" x14ac:dyDescent="0.3">
      <c r="A17668" s="16" t="s">
        <v>224</v>
      </c>
      <c r="B17668" s="22">
        <v>0.77</v>
      </c>
      <c r="C17668" s="23">
        <v>6553308.8200000003</v>
      </c>
      <c r="D17668" s="22">
        <v>1247605.46</v>
      </c>
      <c r="E17668" s="22">
        <v>951743.56</v>
      </c>
      <c r="F17668" s="22">
        <v>288346.09999999998</v>
      </c>
      <c r="G17668" s="24">
        <v>7515.8</v>
      </c>
      <c r="H17668" s="24" t="s">
        <v>258</v>
      </c>
      <c r="I17668" s="24" t="s">
        <v>112</v>
      </c>
      <c r="J17668" s="24" t="s">
        <v>102</v>
      </c>
      <c r="K17668" s="19">
        <f>B17668*$P$40</f>
        <v>23.1</v>
      </c>
      <c r="L17668" s="20">
        <f>C17668*$P$40</f>
        <v>196599264.60000002</v>
      </c>
      <c r="M17668" s="19" t="str">
        <f>TEXT(A17668,"ММММ")</f>
        <v>Февраль</v>
      </c>
      <c r="N17668" s="19"/>
    </row>
    <row r="17669" spans="1:14" hidden="1" x14ac:dyDescent="0.3">
      <c r="A17669" s="21" t="s">
        <v>225</v>
      </c>
      <c r="B17669" s="17">
        <v>0.77</v>
      </c>
      <c r="C17669" s="18">
        <v>6276764.7999999998</v>
      </c>
      <c r="D17669" s="17">
        <v>1147082.56</v>
      </c>
      <c r="E17669" s="17">
        <v>882135.1</v>
      </c>
      <c r="F17669" s="17">
        <v>256004.47</v>
      </c>
      <c r="G17669" s="19">
        <v>8942.99</v>
      </c>
      <c r="H17669" s="19" t="s">
        <v>258</v>
      </c>
      <c r="I17669" s="19" t="s">
        <v>112</v>
      </c>
      <c r="J17669" s="19" t="s">
        <v>102</v>
      </c>
      <c r="K17669" s="19">
        <f>B17669*$P$40</f>
        <v>23.1</v>
      </c>
      <c r="L17669" s="20">
        <f>C17669*$P$40</f>
        <v>188302944</v>
      </c>
      <c r="M17669" s="19" t="str">
        <f>TEXT(A17669,"ММММ")</f>
        <v>Февраль</v>
      </c>
      <c r="N17669" s="19"/>
    </row>
    <row r="17670" spans="1:14" x14ac:dyDescent="0.3">
      <c r="A17670" s="37" t="s">
        <v>226</v>
      </c>
      <c r="B17670" s="38">
        <v>0.77</v>
      </c>
      <c r="C17670" s="39">
        <v>6024103.6500000004</v>
      </c>
      <c r="D17670" s="38">
        <v>869763.29</v>
      </c>
      <c r="E17670" s="38">
        <v>678138.24</v>
      </c>
      <c r="F17670" s="38">
        <v>191572.72</v>
      </c>
      <c r="G17670" s="26">
        <v>52.33</v>
      </c>
      <c r="H17670" s="26" t="s">
        <v>258</v>
      </c>
      <c r="I17670" s="26" t="s">
        <v>5</v>
      </c>
      <c r="J17670" s="26" t="s">
        <v>102</v>
      </c>
      <c r="K17670" s="26">
        <f>B17670*$P$40</f>
        <v>23.1</v>
      </c>
      <c r="L17670" s="32">
        <f>C17670*$P$40</f>
        <v>180723109.5</v>
      </c>
      <c r="M17670" s="33">
        <f>MONTH(A17670)</f>
        <v>2</v>
      </c>
      <c r="N17670" s="33"/>
    </row>
    <row r="17671" spans="1:14" hidden="1" x14ac:dyDescent="0.3">
      <c r="A17671" s="21" t="s">
        <v>227</v>
      </c>
      <c r="B17671" s="22">
        <v>0.77</v>
      </c>
      <c r="C17671" s="23">
        <v>5698454.0899999999</v>
      </c>
      <c r="D17671" s="22">
        <v>902749.95</v>
      </c>
      <c r="E17671" s="22">
        <v>791893.15</v>
      </c>
      <c r="F17671" s="22">
        <v>104430.43</v>
      </c>
      <c r="G17671" s="24">
        <v>6426.37</v>
      </c>
      <c r="H17671" s="24" t="s">
        <v>258</v>
      </c>
      <c r="I17671" s="24" t="s">
        <v>112</v>
      </c>
      <c r="J17671" s="24" t="s">
        <v>102</v>
      </c>
      <c r="K17671" s="19">
        <f>B17671*$P$40</f>
        <v>23.1</v>
      </c>
      <c r="L17671" s="20">
        <f>C17671*$P$40</f>
        <v>170953622.69999999</v>
      </c>
      <c r="M17671" s="19" t="str">
        <f>TEXT(A17671,"ММММ")</f>
        <v>Январь</v>
      </c>
      <c r="N17671" s="19"/>
    </row>
    <row r="17672" spans="1:14" x14ac:dyDescent="0.3">
      <c r="A17672" s="37" t="s">
        <v>228</v>
      </c>
      <c r="B17672" s="41">
        <v>0.77</v>
      </c>
      <c r="C17672" s="42">
        <v>5144267.01</v>
      </c>
      <c r="D17672" s="41">
        <v>570682.81000000006</v>
      </c>
      <c r="E17672" s="41">
        <v>442217.85</v>
      </c>
      <c r="F17672" s="41">
        <v>128451.37</v>
      </c>
      <c r="G17672" s="43">
        <v>13.59</v>
      </c>
      <c r="H17672" s="43" t="s">
        <v>258</v>
      </c>
      <c r="I17672" s="43" t="s">
        <v>5</v>
      </c>
      <c r="J17672" s="43" t="s">
        <v>102</v>
      </c>
      <c r="K17672" s="26">
        <f>B17672*$P$40</f>
        <v>23.1</v>
      </c>
      <c r="L17672" s="32">
        <f>C17672*$P$40</f>
        <v>154328010.29999998</v>
      </c>
      <c r="M17672" s="33">
        <f>MONTH(A17672)</f>
        <v>1</v>
      </c>
      <c r="N17672" s="33"/>
    </row>
    <row r="17673" spans="1:14" hidden="1" x14ac:dyDescent="0.3">
      <c r="A17673" s="21" t="s">
        <v>229</v>
      </c>
      <c r="B17673" s="22">
        <v>0.77</v>
      </c>
      <c r="C17673" s="23">
        <v>3288356.88</v>
      </c>
      <c r="D17673" s="22">
        <v>1346016.57</v>
      </c>
      <c r="E17673" s="22">
        <v>1196713.6299999999</v>
      </c>
      <c r="F17673" s="22">
        <v>132341.6</v>
      </c>
      <c r="G17673" s="24">
        <v>16961.34</v>
      </c>
      <c r="H17673" s="24" t="s">
        <v>258</v>
      </c>
      <c r="I17673" s="24" t="s">
        <v>112</v>
      </c>
      <c r="J17673" s="24" t="s">
        <v>79</v>
      </c>
      <c r="K17673" s="19">
        <f>B17673*$P$40</f>
        <v>23.1</v>
      </c>
      <c r="L17673" s="20">
        <f>C17673*$P$40</f>
        <v>98650706.399999991</v>
      </c>
      <c r="M17673" s="19" t="str">
        <f>TEXT(A17673,"ММММ")</f>
        <v>Январь</v>
      </c>
      <c r="N17673" s="19"/>
    </row>
    <row r="17674" spans="1:14" hidden="1" x14ac:dyDescent="0.3">
      <c r="A17674" s="16" t="s">
        <v>230</v>
      </c>
      <c r="B17674" s="22">
        <v>0.77</v>
      </c>
      <c r="C17674" s="23">
        <v>2740587.86</v>
      </c>
      <c r="D17674" s="22">
        <v>409104.92</v>
      </c>
      <c r="E17674" s="22">
        <v>349589.72</v>
      </c>
      <c r="F17674" s="22">
        <v>59095.76</v>
      </c>
      <c r="G17674" s="24">
        <v>419.44</v>
      </c>
      <c r="H17674" s="24" t="s">
        <v>258</v>
      </c>
      <c r="I17674" s="24" t="s">
        <v>112</v>
      </c>
      <c r="J17674" s="24" t="s">
        <v>85</v>
      </c>
      <c r="K17674" s="19">
        <f>B17674*$P$40</f>
        <v>23.1</v>
      </c>
      <c r="L17674" s="20">
        <f>C17674*$P$40</f>
        <v>82217635.799999997</v>
      </c>
      <c r="M17674" s="19" t="str">
        <f>TEXT(A17674,"ММММ")</f>
        <v>Январь</v>
      </c>
      <c r="N17674" s="19"/>
    </row>
    <row r="17675" spans="1:14" hidden="1" x14ac:dyDescent="0.3">
      <c r="A17675" s="21" t="s">
        <v>218</v>
      </c>
      <c r="B17675" s="17">
        <v>0.77</v>
      </c>
      <c r="C17675" s="18">
        <v>1755331.3</v>
      </c>
      <c r="D17675" s="17">
        <v>752365.97</v>
      </c>
      <c r="E17675" s="17">
        <v>201968.43</v>
      </c>
      <c r="F17675" s="17">
        <v>550383.65</v>
      </c>
      <c r="G17675" s="19">
        <v>13.89</v>
      </c>
      <c r="H17675" s="19" t="s">
        <v>258</v>
      </c>
      <c r="I17675" s="19" t="s">
        <v>165</v>
      </c>
      <c r="J17675" s="19" t="s">
        <v>75</v>
      </c>
      <c r="K17675" s="19">
        <f>B17675*$P$40</f>
        <v>23.1</v>
      </c>
      <c r="L17675" s="20">
        <f>C17675*$P$40</f>
        <v>52659939</v>
      </c>
      <c r="M17675" s="19" t="str">
        <f>TEXT(A17675,"ММММ")</f>
        <v>Март</v>
      </c>
      <c r="N17675" s="19"/>
    </row>
    <row r="17676" spans="1:14" hidden="1" x14ac:dyDescent="0.3">
      <c r="A17676" s="16" t="s">
        <v>220</v>
      </c>
      <c r="B17676" s="22">
        <v>0.77</v>
      </c>
      <c r="C17676" s="23">
        <v>1501141.58</v>
      </c>
      <c r="D17676" s="22">
        <v>557369.47</v>
      </c>
      <c r="E17676" s="22">
        <v>449577.44</v>
      </c>
      <c r="F17676" s="22">
        <v>86867.63</v>
      </c>
      <c r="G17676" s="24">
        <v>20924.400000000001</v>
      </c>
      <c r="H17676" s="24" t="s">
        <v>258</v>
      </c>
      <c r="I17676" s="24" t="s">
        <v>219</v>
      </c>
      <c r="J17676" s="24" t="s">
        <v>68</v>
      </c>
      <c r="K17676" s="19">
        <f>B17676*$P$40</f>
        <v>23.1</v>
      </c>
      <c r="L17676" s="20">
        <f>C17676*$P$40</f>
        <v>45034247.400000006</v>
      </c>
      <c r="M17676" s="19" t="str">
        <f>TEXT(A17676,"ММММ")</f>
        <v>Март</v>
      </c>
      <c r="N17676" s="19"/>
    </row>
    <row r="17677" spans="1:14" hidden="1" x14ac:dyDescent="0.3">
      <c r="A17677" s="21" t="s">
        <v>221</v>
      </c>
      <c r="B17677" s="22">
        <v>0.77</v>
      </c>
      <c r="C17677" s="23">
        <v>1421970.53</v>
      </c>
      <c r="D17677" s="22">
        <v>385700.18</v>
      </c>
      <c r="E17677" s="22">
        <v>268220.79999999999</v>
      </c>
      <c r="F17677" s="22">
        <v>102051.19</v>
      </c>
      <c r="G17677" s="24">
        <v>15428.19</v>
      </c>
      <c r="H17677" s="24" t="s">
        <v>258</v>
      </c>
      <c r="I17677" s="24" t="s">
        <v>219</v>
      </c>
      <c r="J17677" s="24" t="s">
        <v>68</v>
      </c>
      <c r="K17677" s="19">
        <f>B17677*$P$40</f>
        <v>23.1</v>
      </c>
      <c r="L17677" s="20">
        <f>C17677*$P$40</f>
        <v>42659115.899999999</v>
      </c>
      <c r="M17677" s="19" t="str">
        <f>TEXT(A17677,"ММММ")</f>
        <v>Март</v>
      </c>
      <c r="N17677" s="19"/>
    </row>
    <row r="17678" spans="1:14" hidden="1" x14ac:dyDescent="0.3">
      <c r="A17678" s="16" t="s">
        <v>222</v>
      </c>
      <c r="B17678" s="17">
        <v>0.77</v>
      </c>
      <c r="C17678" s="18">
        <v>1398400</v>
      </c>
      <c r="D17678" s="17">
        <v>560213</v>
      </c>
      <c r="E17678" s="17">
        <v>479680</v>
      </c>
      <c r="F17678" s="17">
        <v>80533</v>
      </c>
      <c r="G17678" s="19">
        <v>0</v>
      </c>
      <c r="H17678" s="19" t="s">
        <v>258</v>
      </c>
      <c r="I17678" s="19" t="s">
        <v>165</v>
      </c>
      <c r="J17678" s="19" t="s">
        <v>75</v>
      </c>
      <c r="K17678" s="19">
        <f>B17678*$P$40</f>
        <v>23.1</v>
      </c>
      <c r="L17678" s="20">
        <f>C17678*$P$40</f>
        <v>41952000</v>
      </c>
      <c r="M17678" s="19" t="str">
        <f>TEXT(A17678,"ММММ")</f>
        <v>Март</v>
      </c>
      <c r="N17678" s="19"/>
    </row>
    <row r="17679" spans="1:14" hidden="1" x14ac:dyDescent="0.3">
      <c r="A17679" s="21" t="s">
        <v>223</v>
      </c>
      <c r="B17679" s="17">
        <v>0.77</v>
      </c>
      <c r="C17679" s="18">
        <v>1354696.91</v>
      </c>
      <c r="D17679" s="17">
        <v>320629.74</v>
      </c>
      <c r="E17679" s="17">
        <v>301233.11</v>
      </c>
      <c r="F17679" s="17">
        <v>10985.08</v>
      </c>
      <c r="G17679" s="19">
        <v>8411.5499999999993</v>
      </c>
      <c r="H17679" s="19" t="s">
        <v>258</v>
      </c>
      <c r="I17679" s="19" t="s">
        <v>112</v>
      </c>
      <c r="J17679" s="19" t="s">
        <v>68</v>
      </c>
      <c r="K17679" s="19">
        <f>B17679*$P$40</f>
        <v>23.1</v>
      </c>
      <c r="L17679" s="20">
        <f>C17679*$P$40</f>
        <v>40640907.299999997</v>
      </c>
      <c r="M17679" s="19" t="str">
        <f>TEXT(A17679,"ММММ")</f>
        <v>Февраль</v>
      </c>
      <c r="N17679" s="19"/>
    </row>
    <row r="17680" spans="1:14" x14ac:dyDescent="0.3">
      <c r="A17680" s="37" t="s">
        <v>224</v>
      </c>
      <c r="B17680" s="38">
        <v>0.77</v>
      </c>
      <c r="C17680" s="39">
        <v>1324348.8899999999</v>
      </c>
      <c r="D17680" s="38">
        <v>120093.08</v>
      </c>
      <c r="E17680" s="38">
        <v>105522.18</v>
      </c>
      <c r="F17680" s="38">
        <v>13748.75</v>
      </c>
      <c r="G17680" s="26">
        <v>822.15</v>
      </c>
      <c r="H17680" s="26" t="s">
        <v>258</v>
      </c>
      <c r="I17680" s="26" t="s">
        <v>5</v>
      </c>
      <c r="J17680" s="26" t="s">
        <v>68</v>
      </c>
      <c r="K17680" s="26">
        <f>B17680*$P$40</f>
        <v>23.1</v>
      </c>
      <c r="L17680" s="32">
        <f>C17680*$P$40</f>
        <v>39730466.699999996</v>
      </c>
      <c r="M17680" s="33">
        <f t="shared" ref="M17680:M17681" si="1610">MONTH(A17680)</f>
        <v>2</v>
      </c>
      <c r="N17680" s="33"/>
    </row>
    <row r="17681" spans="1:14" x14ac:dyDescent="0.3">
      <c r="A17681" s="40" t="s">
        <v>225</v>
      </c>
      <c r="B17681" s="38">
        <v>0.77</v>
      </c>
      <c r="C17681" s="39">
        <v>1282852.08</v>
      </c>
      <c r="D17681" s="38">
        <v>111724.32</v>
      </c>
      <c r="E17681" s="38">
        <v>104797.33</v>
      </c>
      <c r="F17681" s="38">
        <v>6148.99</v>
      </c>
      <c r="G17681" s="26">
        <v>778</v>
      </c>
      <c r="H17681" s="26" t="s">
        <v>258</v>
      </c>
      <c r="I17681" s="26" t="s">
        <v>5</v>
      </c>
      <c r="J17681" s="26" t="s">
        <v>68</v>
      </c>
      <c r="K17681" s="26">
        <f>B17681*$P$40</f>
        <v>23.1</v>
      </c>
      <c r="L17681" s="32">
        <f>C17681*$P$40</f>
        <v>38485562.400000006</v>
      </c>
      <c r="M17681" s="33">
        <f t="shared" si="1610"/>
        <v>2</v>
      </c>
      <c r="N17681" s="33"/>
    </row>
    <row r="17682" spans="1:14" hidden="1" x14ac:dyDescent="0.3">
      <c r="A17682" s="16" t="s">
        <v>226</v>
      </c>
      <c r="B17682" s="22">
        <v>0.77</v>
      </c>
      <c r="C17682" s="23">
        <v>1258952.81</v>
      </c>
      <c r="D17682" s="22">
        <v>502650.96</v>
      </c>
      <c r="E17682" s="22">
        <v>249329.75</v>
      </c>
      <c r="F17682" s="22">
        <v>253122.6</v>
      </c>
      <c r="G17682" s="24">
        <v>198.61</v>
      </c>
      <c r="H17682" s="24" t="s">
        <v>258</v>
      </c>
      <c r="I17682" s="24" t="s">
        <v>165</v>
      </c>
      <c r="J17682" s="24" t="s">
        <v>69</v>
      </c>
      <c r="K17682" s="19">
        <f>B17682*$P$40</f>
        <v>23.1</v>
      </c>
      <c r="L17682" s="20">
        <f>C17682*$P$40</f>
        <v>37768584.300000004</v>
      </c>
      <c r="M17682" s="19" t="str">
        <f>TEXT(A17682,"ММММ")</f>
        <v>Февраль</v>
      </c>
      <c r="N17682" s="19"/>
    </row>
    <row r="17683" spans="1:14" hidden="1" x14ac:dyDescent="0.3">
      <c r="A17683" s="21" t="s">
        <v>227</v>
      </c>
      <c r="B17683" s="22">
        <v>0.77</v>
      </c>
      <c r="C17683" s="23">
        <v>1224659.6399999999</v>
      </c>
      <c r="D17683" s="22">
        <v>472925.89</v>
      </c>
      <c r="E17683" s="22">
        <v>276703.90000000002</v>
      </c>
      <c r="F17683" s="22">
        <v>195838.66</v>
      </c>
      <c r="G17683" s="24">
        <v>383.33</v>
      </c>
      <c r="H17683" s="24" t="s">
        <v>258</v>
      </c>
      <c r="I17683" s="24" t="s">
        <v>165</v>
      </c>
      <c r="J17683" s="24" t="s">
        <v>90</v>
      </c>
      <c r="K17683" s="19">
        <f>B17683*$P$40</f>
        <v>23.1</v>
      </c>
      <c r="L17683" s="20">
        <f>C17683*$P$40</f>
        <v>36739789.199999996</v>
      </c>
      <c r="M17683" s="19" t="str">
        <f>TEXT(A17683,"ММММ")</f>
        <v>Январь</v>
      </c>
      <c r="N17683" s="19"/>
    </row>
    <row r="17684" spans="1:14" hidden="1" x14ac:dyDescent="0.3">
      <c r="A17684" s="16" t="s">
        <v>228</v>
      </c>
      <c r="B17684" s="17">
        <v>0.77</v>
      </c>
      <c r="C17684" s="18">
        <v>1215161.52</v>
      </c>
      <c r="D17684" s="17">
        <v>353846.5</v>
      </c>
      <c r="E17684" s="17">
        <v>351623.88</v>
      </c>
      <c r="F17684" s="17">
        <v>902.68</v>
      </c>
      <c r="G17684" s="19">
        <v>1319.94</v>
      </c>
      <c r="H17684" s="19" t="s">
        <v>258</v>
      </c>
      <c r="I17684" s="19" t="s">
        <v>112</v>
      </c>
      <c r="J17684" s="19" t="s">
        <v>68</v>
      </c>
      <c r="K17684" s="19">
        <f>B17684*$P$40</f>
        <v>23.1</v>
      </c>
      <c r="L17684" s="20">
        <f>C17684*$P$40</f>
        <v>36454845.600000001</v>
      </c>
      <c r="M17684" s="19" t="str">
        <f>TEXT(A17684,"ММММ")</f>
        <v>Январь</v>
      </c>
      <c r="N17684" s="19"/>
    </row>
    <row r="17685" spans="1:14" x14ac:dyDescent="0.3">
      <c r="A17685" s="40" t="s">
        <v>229</v>
      </c>
      <c r="B17685" s="38">
        <v>0.77</v>
      </c>
      <c r="C17685" s="39">
        <v>1203553.98</v>
      </c>
      <c r="D17685" s="38">
        <v>133410.70000000001</v>
      </c>
      <c r="E17685" s="38">
        <v>125900.09</v>
      </c>
      <c r="F17685" s="38">
        <v>7499.76</v>
      </c>
      <c r="G17685" s="26">
        <v>10.85</v>
      </c>
      <c r="H17685" s="26" t="s">
        <v>258</v>
      </c>
      <c r="I17685" s="26" t="s">
        <v>5</v>
      </c>
      <c r="J17685" s="26" t="s">
        <v>68</v>
      </c>
      <c r="K17685" s="26">
        <f>B17685*$P$40</f>
        <v>23.1</v>
      </c>
      <c r="L17685" s="32">
        <f>C17685*$P$40</f>
        <v>36106619.399999999</v>
      </c>
      <c r="M17685" s="33">
        <f>MONTH(A17685)</f>
        <v>1</v>
      </c>
      <c r="N17685" s="33"/>
    </row>
    <row r="17686" spans="1:14" hidden="1" x14ac:dyDescent="0.3">
      <c r="A17686" s="16" t="s">
        <v>230</v>
      </c>
      <c r="B17686" s="17">
        <v>0.77</v>
      </c>
      <c r="C17686" s="18">
        <v>1197422.3400000001</v>
      </c>
      <c r="D17686" s="17">
        <v>448106.16</v>
      </c>
      <c r="E17686" s="17">
        <v>239584.34</v>
      </c>
      <c r="F17686" s="17">
        <v>207048.21</v>
      </c>
      <c r="G17686" s="19">
        <v>1473.61</v>
      </c>
      <c r="H17686" s="19" t="s">
        <v>258</v>
      </c>
      <c r="I17686" s="19" t="s">
        <v>165</v>
      </c>
      <c r="J17686" s="19" t="s">
        <v>90</v>
      </c>
      <c r="K17686" s="19">
        <f>B17686*$P$40</f>
        <v>23.1</v>
      </c>
      <c r="L17686" s="20">
        <f>C17686*$P$40</f>
        <v>35922670.200000003</v>
      </c>
      <c r="M17686" s="19" t="str">
        <f>TEXT(A17686,"ММММ")</f>
        <v>Январь</v>
      </c>
      <c r="N17686" s="19"/>
    </row>
    <row r="17687" spans="1:14" x14ac:dyDescent="0.3">
      <c r="A17687" s="40" t="s">
        <v>218</v>
      </c>
      <c r="B17687" s="38">
        <v>0.77</v>
      </c>
      <c r="C17687" s="39">
        <v>1155212.67</v>
      </c>
      <c r="D17687" s="38">
        <v>112113.8</v>
      </c>
      <c r="E17687" s="38">
        <v>99272.95</v>
      </c>
      <c r="F17687" s="38">
        <v>12833.33</v>
      </c>
      <c r="G17687" s="26">
        <v>7.52</v>
      </c>
      <c r="H17687" s="26" t="s">
        <v>258</v>
      </c>
      <c r="I17687" s="26" t="s">
        <v>5</v>
      </c>
      <c r="J17687" s="26" t="s">
        <v>68</v>
      </c>
      <c r="K17687" s="26">
        <f>B17687*$P$40</f>
        <v>23.1</v>
      </c>
      <c r="L17687" s="32">
        <f>C17687*$P$40</f>
        <v>34656380.099999994</v>
      </c>
      <c r="M17687" s="33">
        <f>MONTH(A17687)</f>
        <v>3</v>
      </c>
      <c r="N17687" s="33"/>
    </row>
    <row r="17688" spans="1:14" hidden="1" x14ac:dyDescent="0.3">
      <c r="A17688" s="16" t="s">
        <v>220</v>
      </c>
      <c r="B17688" s="22">
        <v>0.77</v>
      </c>
      <c r="C17688" s="23">
        <v>1069905.6399999999</v>
      </c>
      <c r="D17688" s="22">
        <v>266159.69</v>
      </c>
      <c r="E17688" s="22">
        <v>148736.1</v>
      </c>
      <c r="F17688" s="22">
        <v>117119.42</v>
      </c>
      <c r="G17688" s="24">
        <v>304.17</v>
      </c>
      <c r="H17688" s="24" t="s">
        <v>258</v>
      </c>
      <c r="I17688" s="24" t="s">
        <v>112</v>
      </c>
      <c r="J17688" s="24" t="s">
        <v>90</v>
      </c>
      <c r="K17688" s="19">
        <f>B17688*$P$40</f>
        <v>23.1</v>
      </c>
      <c r="L17688" s="20">
        <f>C17688*$P$40</f>
        <v>32097169.199999996</v>
      </c>
      <c r="M17688" s="19" t="str">
        <f>TEXT(A17688,"ММММ")</f>
        <v>Март</v>
      </c>
      <c r="N17688" s="19"/>
    </row>
    <row r="17689" spans="1:14" x14ac:dyDescent="0.3">
      <c r="A17689" s="40" t="s">
        <v>221</v>
      </c>
      <c r="B17689" s="41">
        <v>0.77</v>
      </c>
      <c r="C17689" s="42">
        <v>1043172.77</v>
      </c>
      <c r="D17689" s="41">
        <v>110522.1</v>
      </c>
      <c r="E17689" s="41">
        <v>62352.87</v>
      </c>
      <c r="F17689" s="41">
        <v>48169.23</v>
      </c>
      <c r="G17689" s="43">
        <v>0</v>
      </c>
      <c r="H17689" s="43" t="s">
        <v>258</v>
      </c>
      <c r="I17689" s="43" t="s">
        <v>5</v>
      </c>
      <c r="J17689" s="43" t="s">
        <v>75</v>
      </c>
      <c r="K17689" s="26">
        <f>B17689*$P$40</f>
        <v>23.1</v>
      </c>
      <c r="L17689" s="32">
        <f>C17689*$P$40</f>
        <v>31295183.100000001</v>
      </c>
      <c r="M17689" s="33">
        <f t="shared" ref="M17689:M17692" si="1611">MONTH(A17689)</f>
        <v>3</v>
      </c>
      <c r="N17689" s="33"/>
    </row>
    <row r="17690" spans="1:14" x14ac:dyDescent="0.3">
      <c r="A17690" s="37" t="s">
        <v>222</v>
      </c>
      <c r="B17690" s="41">
        <v>0.77</v>
      </c>
      <c r="C17690" s="42">
        <v>1020856.87</v>
      </c>
      <c r="D17690" s="41">
        <v>82586.460000000006</v>
      </c>
      <c r="E17690" s="41">
        <v>67518.45</v>
      </c>
      <c r="F17690" s="41">
        <v>15061.17</v>
      </c>
      <c r="G17690" s="43">
        <v>6.84</v>
      </c>
      <c r="H17690" s="43" t="s">
        <v>258</v>
      </c>
      <c r="I17690" s="43" t="s">
        <v>5</v>
      </c>
      <c r="J17690" s="43" t="s">
        <v>68</v>
      </c>
      <c r="K17690" s="26">
        <f>B17690*$P$40</f>
        <v>23.1</v>
      </c>
      <c r="L17690" s="32">
        <f>C17690*$P$40</f>
        <v>30625706.100000001</v>
      </c>
      <c r="M17690" s="33">
        <f t="shared" si="1611"/>
        <v>3</v>
      </c>
      <c r="N17690" s="33"/>
    </row>
    <row r="17691" spans="1:14" x14ac:dyDescent="0.3">
      <c r="A17691" s="40" t="s">
        <v>223</v>
      </c>
      <c r="B17691" s="41">
        <v>0.77</v>
      </c>
      <c r="C17691" s="42">
        <v>1017854.16</v>
      </c>
      <c r="D17691" s="41">
        <v>120280.76</v>
      </c>
      <c r="E17691" s="41">
        <v>107320.39</v>
      </c>
      <c r="F17691" s="41">
        <v>12960.37</v>
      </c>
      <c r="G17691" s="43">
        <v>0</v>
      </c>
      <c r="H17691" s="43" t="s">
        <v>258</v>
      </c>
      <c r="I17691" s="43" t="s">
        <v>5</v>
      </c>
      <c r="J17691" s="43" t="s">
        <v>75</v>
      </c>
      <c r="K17691" s="26">
        <f>B17691*$P$40</f>
        <v>23.1</v>
      </c>
      <c r="L17691" s="32">
        <f>C17691*$P$40</f>
        <v>30535624.800000001</v>
      </c>
      <c r="M17691" s="33">
        <f t="shared" si="1611"/>
        <v>2</v>
      </c>
      <c r="N17691" s="33"/>
    </row>
    <row r="17692" spans="1:14" x14ac:dyDescent="0.3">
      <c r="A17692" s="37" t="s">
        <v>224</v>
      </c>
      <c r="B17692" s="38">
        <v>0.77</v>
      </c>
      <c r="C17692" s="39">
        <v>1007805.74</v>
      </c>
      <c r="D17692" s="38">
        <v>135090.91</v>
      </c>
      <c r="E17692" s="38">
        <v>56198.27</v>
      </c>
      <c r="F17692" s="38">
        <v>78892.639999999999</v>
      </c>
      <c r="G17692" s="26">
        <v>0</v>
      </c>
      <c r="H17692" s="26" t="s">
        <v>258</v>
      </c>
      <c r="I17692" s="26" t="s">
        <v>5</v>
      </c>
      <c r="J17692" s="26" t="s">
        <v>75</v>
      </c>
      <c r="K17692" s="26">
        <f>B17692*$P$40</f>
        <v>23.1</v>
      </c>
      <c r="L17692" s="32">
        <f>C17692*$P$40</f>
        <v>30234172.199999999</v>
      </c>
      <c r="M17692" s="33">
        <f t="shared" si="1611"/>
        <v>2</v>
      </c>
      <c r="N17692" s="33"/>
    </row>
    <row r="17693" spans="1:14" hidden="1" x14ac:dyDescent="0.3">
      <c r="A17693" s="21" t="s">
        <v>225</v>
      </c>
      <c r="B17693" s="17">
        <v>0.77</v>
      </c>
      <c r="C17693" s="18">
        <v>985833.89</v>
      </c>
      <c r="D17693" s="17">
        <v>257284.62</v>
      </c>
      <c r="E17693" s="17">
        <v>107015.69</v>
      </c>
      <c r="F17693" s="17">
        <v>144257.82</v>
      </c>
      <c r="G17693" s="19">
        <v>6011.11</v>
      </c>
      <c r="H17693" s="19" t="s">
        <v>258</v>
      </c>
      <c r="I17693" s="19" t="s">
        <v>112</v>
      </c>
      <c r="J17693" s="19" t="s">
        <v>110</v>
      </c>
      <c r="K17693" s="19">
        <f>B17693*$P$40</f>
        <v>23.1</v>
      </c>
      <c r="L17693" s="20">
        <f>C17693*$P$40</f>
        <v>29575016.699999999</v>
      </c>
      <c r="M17693" s="19" t="str">
        <f>TEXT(A17693,"ММММ")</f>
        <v>Февраль</v>
      </c>
      <c r="N17693" s="19"/>
    </row>
    <row r="17694" spans="1:14" x14ac:dyDescent="0.3">
      <c r="A17694" s="37" t="s">
        <v>226</v>
      </c>
      <c r="B17694" s="38">
        <v>0.77</v>
      </c>
      <c r="C17694" s="39">
        <v>983910.94</v>
      </c>
      <c r="D17694" s="38">
        <v>120289.18</v>
      </c>
      <c r="E17694" s="38">
        <v>95546.28</v>
      </c>
      <c r="F17694" s="38">
        <v>24742.9</v>
      </c>
      <c r="G17694" s="26">
        <v>0</v>
      </c>
      <c r="H17694" s="26" t="s">
        <v>258</v>
      </c>
      <c r="I17694" s="26" t="s">
        <v>5</v>
      </c>
      <c r="J17694" s="26" t="s">
        <v>75</v>
      </c>
      <c r="K17694" s="26">
        <f>B17694*$P$40</f>
        <v>23.1</v>
      </c>
      <c r="L17694" s="32">
        <f>C17694*$P$40</f>
        <v>29517328.199999999</v>
      </c>
      <c r="M17694" s="33">
        <f>MONTH(A17694)</f>
        <v>2</v>
      </c>
      <c r="N17694" s="33"/>
    </row>
    <row r="17695" spans="1:14" hidden="1" x14ac:dyDescent="0.3">
      <c r="A17695" s="21" t="s">
        <v>227</v>
      </c>
      <c r="B17695" s="22">
        <v>0.77</v>
      </c>
      <c r="C17695" s="23">
        <v>982817.77</v>
      </c>
      <c r="D17695" s="22">
        <v>491381.72</v>
      </c>
      <c r="E17695" s="22">
        <v>178429.72</v>
      </c>
      <c r="F17695" s="22">
        <v>311446.44</v>
      </c>
      <c r="G17695" s="24">
        <v>1505.56</v>
      </c>
      <c r="H17695" s="24" t="s">
        <v>258</v>
      </c>
      <c r="I17695" s="24" t="s">
        <v>112</v>
      </c>
      <c r="J17695" s="24" t="s">
        <v>69</v>
      </c>
      <c r="K17695" s="19">
        <f>B17695*$P$40</f>
        <v>23.1</v>
      </c>
      <c r="L17695" s="20">
        <f>C17695*$P$40</f>
        <v>29484533.100000001</v>
      </c>
      <c r="M17695" s="19" t="str">
        <f>TEXT(A17695,"ММММ")</f>
        <v>Январь</v>
      </c>
      <c r="N17695" s="19"/>
    </row>
    <row r="17696" spans="1:14" hidden="1" x14ac:dyDescent="0.3">
      <c r="A17696" s="16" t="s">
        <v>228</v>
      </c>
      <c r="B17696" s="17">
        <v>0.77</v>
      </c>
      <c r="C17696" s="18">
        <v>929825</v>
      </c>
      <c r="D17696" s="17">
        <v>208688</v>
      </c>
      <c r="E17696" s="17">
        <v>133534</v>
      </c>
      <c r="F17696" s="17">
        <v>72473</v>
      </c>
      <c r="G17696" s="19">
        <v>2681</v>
      </c>
      <c r="H17696" s="19" t="s">
        <v>258</v>
      </c>
      <c r="I17696" s="19" t="s">
        <v>165</v>
      </c>
      <c r="J17696" s="19" t="s">
        <v>90</v>
      </c>
      <c r="K17696" s="19">
        <f>B17696*$P$40</f>
        <v>23.1</v>
      </c>
      <c r="L17696" s="20">
        <f>C17696*$P$40</f>
        <v>27894750</v>
      </c>
      <c r="M17696" s="19" t="str">
        <f>TEXT(A17696,"ММММ")</f>
        <v>Январь</v>
      </c>
      <c r="N17696" s="19"/>
    </row>
    <row r="17697" spans="1:14" x14ac:dyDescent="0.3">
      <c r="A17697" s="40" t="s">
        <v>229</v>
      </c>
      <c r="B17697" s="38">
        <v>0.77</v>
      </c>
      <c r="C17697" s="39">
        <v>903242.22</v>
      </c>
      <c r="D17697" s="38">
        <v>110773.22</v>
      </c>
      <c r="E17697" s="38">
        <v>77011.19</v>
      </c>
      <c r="F17697" s="38">
        <v>33762.03</v>
      </c>
      <c r="G17697" s="26">
        <v>0</v>
      </c>
      <c r="H17697" s="26" t="s">
        <v>258</v>
      </c>
      <c r="I17697" s="26" t="s">
        <v>5</v>
      </c>
      <c r="J17697" s="26" t="s">
        <v>90</v>
      </c>
      <c r="K17697" s="26">
        <f>B17697*$P$40</f>
        <v>23.1</v>
      </c>
      <c r="L17697" s="32">
        <f>C17697*$P$40</f>
        <v>27097266.599999998</v>
      </c>
      <c r="M17697" s="33">
        <f>MONTH(A17697)</f>
        <v>1</v>
      </c>
      <c r="N17697" s="33"/>
    </row>
    <row r="17698" spans="1:14" hidden="1" x14ac:dyDescent="0.3">
      <c r="A17698" s="16" t="s">
        <v>230</v>
      </c>
      <c r="B17698" s="22">
        <v>0.77</v>
      </c>
      <c r="C17698" s="23">
        <v>897755.55</v>
      </c>
      <c r="D17698" s="22">
        <v>168152.43</v>
      </c>
      <c r="E17698" s="22">
        <v>97395.82</v>
      </c>
      <c r="F17698" s="22">
        <v>70756.61</v>
      </c>
      <c r="G17698" s="24">
        <v>0</v>
      </c>
      <c r="H17698" s="24" t="s">
        <v>258</v>
      </c>
      <c r="I17698" s="24" t="s">
        <v>112</v>
      </c>
      <c r="J17698" s="24" t="s">
        <v>110</v>
      </c>
      <c r="K17698" s="19">
        <f>B17698*$P$40</f>
        <v>23.1</v>
      </c>
      <c r="L17698" s="20">
        <f>C17698*$P$40</f>
        <v>26932666.5</v>
      </c>
      <c r="M17698" s="19" t="str">
        <f>TEXT(A17698,"ММММ")</f>
        <v>Январь</v>
      </c>
      <c r="N17698" s="19"/>
    </row>
    <row r="17699" spans="1:14" hidden="1" x14ac:dyDescent="0.3">
      <c r="A17699" s="21" t="s">
        <v>218</v>
      </c>
      <c r="B17699" s="22">
        <v>0.77</v>
      </c>
      <c r="C17699" s="23">
        <v>859293.22</v>
      </c>
      <c r="D17699" s="22">
        <v>195910.78</v>
      </c>
      <c r="E17699" s="22">
        <v>97308.05</v>
      </c>
      <c r="F17699" s="22">
        <v>96326.06</v>
      </c>
      <c r="G17699" s="24">
        <v>2276.67</v>
      </c>
      <c r="H17699" s="24" t="s">
        <v>258</v>
      </c>
      <c r="I17699" s="24" t="s">
        <v>112</v>
      </c>
      <c r="J17699" s="24" t="s">
        <v>110</v>
      </c>
      <c r="K17699" s="19">
        <f>B17699*$P$40</f>
        <v>23.1</v>
      </c>
      <c r="L17699" s="20">
        <f>C17699*$P$40</f>
        <v>25778796.599999998</v>
      </c>
      <c r="M17699" s="19" t="str">
        <f>TEXT(A17699,"ММММ")</f>
        <v>Март</v>
      </c>
      <c r="N17699" s="19"/>
    </row>
    <row r="17700" spans="1:14" hidden="1" x14ac:dyDescent="0.3">
      <c r="A17700" s="16" t="s">
        <v>220</v>
      </c>
      <c r="B17700" s="17">
        <v>0.77</v>
      </c>
      <c r="C17700" s="18">
        <v>832869.55</v>
      </c>
      <c r="D17700" s="17">
        <v>463082.88</v>
      </c>
      <c r="E17700" s="17">
        <v>459278.33</v>
      </c>
      <c r="F17700" s="17">
        <v>3483.65</v>
      </c>
      <c r="G17700" s="19">
        <v>320.89999999999998</v>
      </c>
      <c r="H17700" s="19" t="s">
        <v>258</v>
      </c>
      <c r="I17700" s="19" t="s">
        <v>112</v>
      </c>
      <c r="J17700" s="19" t="s">
        <v>93</v>
      </c>
      <c r="K17700" s="19">
        <f>B17700*$P$40</f>
        <v>23.1</v>
      </c>
      <c r="L17700" s="20">
        <f>C17700*$P$40</f>
        <v>24986086.5</v>
      </c>
      <c r="M17700" s="19" t="str">
        <f>TEXT(A17700,"ММММ")</f>
        <v>Март</v>
      </c>
      <c r="N17700" s="19"/>
    </row>
    <row r="17701" spans="1:14" x14ac:dyDescent="0.3">
      <c r="A17701" s="40" t="s">
        <v>221</v>
      </c>
      <c r="B17701" s="41">
        <v>0.77</v>
      </c>
      <c r="C17701" s="42">
        <v>815638.81</v>
      </c>
      <c r="D17701" s="41">
        <v>150889.57999999999</v>
      </c>
      <c r="E17701" s="41">
        <v>125836.94</v>
      </c>
      <c r="F17701" s="41">
        <v>25052.639999999999</v>
      </c>
      <c r="G17701" s="43">
        <v>0</v>
      </c>
      <c r="H17701" s="43" t="s">
        <v>258</v>
      </c>
      <c r="I17701" s="43" t="s">
        <v>5</v>
      </c>
      <c r="J17701" s="43" t="s">
        <v>110</v>
      </c>
      <c r="K17701" s="26">
        <f>B17701*$P$40</f>
        <v>23.1</v>
      </c>
      <c r="L17701" s="32">
        <f>C17701*$P$40</f>
        <v>24469164.300000001</v>
      </c>
      <c r="M17701" s="33">
        <f>MONTH(A17701)</f>
        <v>3</v>
      </c>
      <c r="N17701" s="33"/>
    </row>
    <row r="17702" spans="1:14" hidden="1" x14ac:dyDescent="0.3">
      <c r="A17702" s="16" t="s">
        <v>222</v>
      </c>
      <c r="B17702" s="17">
        <v>0.77</v>
      </c>
      <c r="C17702" s="18">
        <v>814614.77</v>
      </c>
      <c r="D17702" s="17">
        <v>118578.88</v>
      </c>
      <c r="E17702" s="17">
        <v>89574.12</v>
      </c>
      <c r="F17702" s="17">
        <v>29004.76</v>
      </c>
      <c r="G17702" s="19">
        <v>0</v>
      </c>
      <c r="H17702" s="19" t="s">
        <v>258</v>
      </c>
      <c r="I17702" s="19" t="s">
        <v>112</v>
      </c>
      <c r="J17702" s="19" t="s">
        <v>110</v>
      </c>
      <c r="K17702" s="19">
        <f>B17702*$P$40</f>
        <v>23.1</v>
      </c>
      <c r="L17702" s="20">
        <f>C17702*$P$40</f>
        <v>24438443.100000001</v>
      </c>
      <c r="M17702" s="19" t="str">
        <f>TEXT(A17702,"ММММ")</f>
        <v>Март</v>
      </c>
      <c r="N17702" s="19"/>
    </row>
    <row r="17703" spans="1:14" hidden="1" x14ac:dyDescent="0.3">
      <c r="A17703" s="21" t="s">
        <v>223</v>
      </c>
      <c r="B17703" s="22">
        <v>0.77</v>
      </c>
      <c r="C17703" s="23">
        <v>789398.22</v>
      </c>
      <c r="D17703" s="22">
        <v>328341.88</v>
      </c>
      <c r="E17703" s="22">
        <v>216115.15</v>
      </c>
      <c r="F17703" s="22">
        <v>110544.79</v>
      </c>
      <c r="G17703" s="24">
        <v>1681.94</v>
      </c>
      <c r="H17703" s="24" t="s">
        <v>258</v>
      </c>
      <c r="I17703" s="24" t="s">
        <v>112</v>
      </c>
      <c r="J17703" s="24" t="s">
        <v>58</v>
      </c>
      <c r="K17703" s="19">
        <f>B17703*$P$40</f>
        <v>23.1</v>
      </c>
      <c r="L17703" s="20">
        <f>C17703*$P$40</f>
        <v>23681946.599999998</v>
      </c>
      <c r="M17703" s="19" t="str">
        <f>TEXT(A17703,"ММММ")</f>
        <v>Февраль</v>
      </c>
      <c r="N17703" s="19"/>
    </row>
    <row r="17704" spans="1:14" x14ac:dyDescent="0.3">
      <c r="A17704" s="37" t="s">
        <v>224</v>
      </c>
      <c r="B17704" s="38">
        <v>0.77</v>
      </c>
      <c r="C17704" s="39">
        <v>754672.44</v>
      </c>
      <c r="D17704" s="38">
        <v>123187.71</v>
      </c>
      <c r="E17704" s="38">
        <v>107273.37</v>
      </c>
      <c r="F17704" s="38">
        <v>15914.34</v>
      </c>
      <c r="G17704" s="26">
        <v>0</v>
      </c>
      <c r="H17704" s="26" t="s">
        <v>258</v>
      </c>
      <c r="I17704" s="26" t="s">
        <v>5</v>
      </c>
      <c r="J17704" s="26" t="s">
        <v>110</v>
      </c>
      <c r="K17704" s="26">
        <f>B17704*$P$40</f>
        <v>23.1</v>
      </c>
      <c r="L17704" s="32">
        <f>C17704*$P$40</f>
        <v>22640173.199999999</v>
      </c>
      <c r="M17704" s="33">
        <f>MONTH(A17704)</f>
        <v>2</v>
      </c>
      <c r="N17704" s="33"/>
    </row>
    <row r="17705" spans="1:14" hidden="1" x14ac:dyDescent="0.3">
      <c r="A17705" s="21" t="s">
        <v>225</v>
      </c>
      <c r="B17705" s="22">
        <v>0.77</v>
      </c>
      <c r="C17705" s="23">
        <v>750095.92</v>
      </c>
      <c r="D17705" s="22">
        <v>445152.06</v>
      </c>
      <c r="E17705" s="22">
        <v>359133.78</v>
      </c>
      <c r="F17705" s="22">
        <v>85567.69</v>
      </c>
      <c r="G17705" s="24">
        <v>450.59</v>
      </c>
      <c r="H17705" s="24" t="s">
        <v>258</v>
      </c>
      <c r="I17705" s="24" t="s">
        <v>165</v>
      </c>
      <c r="J17705" s="24" t="s">
        <v>100</v>
      </c>
      <c r="K17705" s="19">
        <f>B17705*$P$40</f>
        <v>23.1</v>
      </c>
      <c r="L17705" s="20">
        <f>C17705*$P$40</f>
        <v>22502877.600000001</v>
      </c>
      <c r="M17705" s="19" t="str">
        <f>TEXT(A17705,"ММММ")</f>
        <v>Февраль</v>
      </c>
      <c r="N17705" s="19"/>
    </row>
    <row r="17706" spans="1:14" x14ac:dyDescent="0.3">
      <c r="A17706" s="37" t="s">
        <v>226</v>
      </c>
      <c r="B17706" s="41">
        <v>0.77</v>
      </c>
      <c r="C17706" s="42">
        <v>737834.48</v>
      </c>
      <c r="D17706" s="41">
        <v>64644.27</v>
      </c>
      <c r="E17706" s="41">
        <v>63088.81</v>
      </c>
      <c r="F17706" s="41">
        <v>1555.46</v>
      </c>
      <c r="G17706" s="43">
        <v>0</v>
      </c>
      <c r="H17706" s="43" t="s">
        <v>258</v>
      </c>
      <c r="I17706" s="43" t="s">
        <v>5</v>
      </c>
      <c r="J17706" s="43" t="s">
        <v>90</v>
      </c>
      <c r="K17706" s="26">
        <f>B17706*$P$40</f>
        <v>23.1</v>
      </c>
      <c r="L17706" s="32">
        <f>C17706*$P$40</f>
        <v>22135034.399999999</v>
      </c>
      <c r="M17706" s="33">
        <f>MONTH(A17706)</f>
        <v>2</v>
      </c>
      <c r="N17706" s="33"/>
    </row>
    <row r="17707" spans="1:14" hidden="1" x14ac:dyDescent="0.3">
      <c r="A17707" s="21" t="s">
        <v>227</v>
      </c>
      <c r="B17707" s="17">
        <v>0.77</v>
      </c>
      <c r="C17707" s="18">
        <v>735635.49</v>
      </c>
      <c r="D17707" s="17">
        <v>282138.92</v>
      </c>
      <c r="E17707" s="17">
        <v>64801.33</v>
      </c>
      <c r="F17707" s="17">
        <v>217337.59</v>
      </c>
      <c r="G17707" s="19">
        <v>0</v>
      </c>
      <c r="H17707" s="19" t="s">
        <v>258</v>
      </c>
      <c r="I17707" s="19" t="s">
        <v>112</v>
      </c>
      <c r="J17707" s="19" t="s">
        <v>58</v>
      </c>
      <c r="K17707" s="19">
        <f>B17707*$P$40</f>
        <v>23.1</v>
      </c>
      <c r="L17707" s="20">
        <f>C17707*$P$40</f>
        <v>22069064.699999999</v>
      </c>
      <c r="M17707" s="19" t="str">
        <f>TEXT(A17707,"ММММ")</f>
        <v>Январь</v>
      </c>
      <c r="N17707" s="19"/>
    </row>
    <row r="17708" spans="1:14" hidden="1" x14ac:dyDescent="0.3">
      <c r="A17708" s="16" t="s">
        <v>228</v>
      </c>
      <c r="B17708" s="17">
        <v>0.77</v>
      </c>
      <c r="C17708" s="18">
        <v>724514.73</v>
      </c>
      <c r="D17708" s="17">
        <v>436350.54</v>
      </c>
      <c r="E17708" s="17">
        <v>397601.08</v>
      </c>
      <c r="F17708" s="17">
        <v>38270.410000000003</v>
      </c>
      <c r="G17708" s="19">
        <v>479.05</v>
      </c>
      <c r="H17708" s="19" t="s">
        <v>258</v>
      </c>
      <c r="I17708" s="19" t="s">
        <v>165</v>
      </c>
      <c r="J17708" s="19" t="s">
        <v>93</v>
      </c>
      <c r="K17708" s="19">
        <f>B17708*$P$40</f>
        <v>23.1</v>
      </c>
      <c r="L17708" s="20">
        <f>C17708*$P$40</f>
        <v>21735441.899999999</v>
      </c>
      <c r="M17708" s="19" t="str">
        <f>TEXT(A17708,"ММММ")</f>
        <v>Январь</v>
      </c>
      <c r="N17708" s="19"/>
    </row>
    <row r="17709" spans="1:14" hidden="1" x14ac:dyDescent="0.3">
      <c r="A17709" s="21" t="s">
        <v>229</v>
      </c>
      <c r="B17709" s="17">
        <v>0.77</v>
      </c>
      <c r="C17709" s="18">
        <v>594784.92000000004</v>
      </c>
      <c r="D17709" s="17">
        <v>114504.99</v>
      </c>
      <c r="E17709" s="17">
        <v>58664.35</v>
      </c>
      <c r="F17709" s="17">
        <v>17270.46</v>
      </c>
      <c r="G17709" s="19">
        <v>38570.18</v>
      </c>
      <c r="H17709" s="19" t="s">
        <v>258</v>
      </c>
      <c r="I17709" s="19" t="s">
        <v>112</v>
      </c>
      <c r="J17709" s="19" t="s">
        <v>70</v>
      </c>
      <c r="K17709" s="19">
        <f>B17709*$P$40</f>
        <v>23.1</v>
      </c>
      <c r="L17709" s="20">
        <f>C17709*$P$40</f>
        <v>17843547.600000001</v>
      </c>
      <c r="M17709" s="19" t="str">
        <f>TEXT(A17709,"ММММ")</f>
        <v>Январь</v>
      </c>
      <c r="N17709" s="19"/>
    </row>
    <row r="17710" spans="1:14" hidden="1" x14ac:dyDescent="0.3">
      <c r="A17710" s="16" t="s">
        <v>230</v>
      </c>
      <c r="B17710" s="22">
        <v>0.77</v>
      </c>
      <c r="C17710" s="23">
        <v>363865.19</v>
      </c>
      <c r="D17710" s="22">
        <v>185748.86</v>
      </c>
      <c r="E17710" s="22">
        <v>62603.76</v>
      </c>
      <c r="F17710" s="22">
        <v>123145.1</v>
      </c>
      <c r="G17710" s="24">
        <v>0</v>
      </c>
      <c r="H17710" s="24" t="s">
        <v>258</v>
      </c>
      <c r="I17710" s="24" t="s">
        <v>165</v>
      </c>
      <c r="J17710" s="24" t="s">
        <v>78</v>
      </c>
      <c r="K17710" s="19">
        <f>B17710*$P$40</f>
        <v>23.1</v>
      </c>
      <c r="L17710" s="20">
        <f>C17710*$P$40</f>
        <v>10915955.699999999</v>
      </c>
      <c r="M17710" s="19" t="str">
        <f>TEXT(A17710,"ММММ")</f>
        <v>Январь</v>
      </c>
      <c r="N17710" s="19"/>
    </row>
    <row r="17711" spans="1:14" hidden="1" x14ac:dyDescent="0.3">
      <c r="A17711" s="21" t="s">
        <v>218</v>
      </c>
      <c r="B17711" s="17">
        <v>0.77</v>
      </c>
      <c r="C17711" s="18">
        <v>306129.40000000002</v>
      </c>
      <c r="D17711" s="17">
        <v>72554.789999999994</v>
      </c>
      <c r="E17711" s="17">
        <v>68737.039999999994</v>
      </c>
      <c r="F17711" s="17">
        <v>3714.24</v>
      </c>
      <c r="G17711" s="19">
        <v>103.51</v>
      </c>
      <c r="H17711" s="19" t="s">
        <v>258</v>
      </c>
      <c r="I17711" s="19" t="s">
        <v>165</v>
      </c>
      <c r="J17711" s="19" t="s">
        <v>71</v>
      </c>
      <c r="K17711" s="19">
        <f>B17711*$P$40</f>
        <v>23.1</v>
      </c>
      <c r="L17711" s="20">
        <f>C17711*$P$40</f>
        <v>9183882</v>
      </c>
      <c r="M17711" s="19" t="str">
        <f>TEXT(A17711,"ММММ")</f>
        <v>Март</v>
      </c>
      <c r="N17711" s="19"/>
    </row>
    <row r="17712" spans="1:14" hidden="1" x14ac:dyDescent="0.3">
      <c r="A17712" s="16" t="s">
        <v>220</v>
      </c>
      <c r="B17712" s="17">
        <v>0.77</v>
      </c>
      <c r="C17712" s="18">
        <v>268608.69</v>
      </c>
      <c r="D17712" s="17">
        <v>76708.08</v>
      </c>
      <c r="E17712" s="17">
        <v>39458.269999999997</v>
      </c>
      <c r="F17712" s="17">
        <v>37249.81</v>
      </c>
      <c r="G17712" s="19">
        <v>0</v>
      </c>
      <c r="H17712" s="19" t="s">
        <v>258</v>
      </c>
      <c r="I17712" s="19" t="s">
        <v>112</v>
      </c>
      <c r="J17712" s="19" t="s">
        <v>83</v>
      </c>
      <c r="K17712" s="19">
        <f>B17712*$P$40</f>
        <v>23.1</v>
      </c>
      <c r="L17712" s="20">
        <f>C17712*$P$40</f>
        <v>8058260.7000000002</v>
      </c>
      <c r="M17712" s="19" t="str">
        <f>TEXT(A17712,"ММММ")</f>
        <v>Март</v>
      </c>
      <c r="N17712" s="19"/>
    </row>
    <row r="17713" spans="1:14" hidden="1" x14ac:dyDescent="0.3">
      <c r="A17713" s="21" t="s">
        <v>221</v>
      </c>
      <c r="B17713" s="17">
        <v>0.77</v>
      </c>
      <c r="C17713" s="18">
        <v>268166.21000000002</v>
      </c>
      <c r="D17713" s="17">
        <v>163273.91</v>
      </c>
      <c r="E17713" s="17">
        <v>21944.83</v>
      </c>
      <c r="F17713" s="17">
        <v>141290.54</v>
      </c>
      <c r="G17713" s="19">
        <v>38.54</v>
      </c>
      <c r="H17713" s="19" t="s">
        <v>258</v>
      </c>
      <c r="I17713" s="19" t="s">
        <v>112</v>
      </c>
      <c r="J17713" s="19" t="s">
        <v>66</v>
      </c>
      <c r="K17713" s="19">
        <f>B17713*$P$40</f>
        <v>23.1</v>
      </c>
      <c r="L17713" s="20">
        <f>C17713*$P$40</f>
        <v>8044986.3000000007</v>
      </c>
      <c r="M17713" s="19" t="str">
        <f>TEXT(A17713,"ММММ")</f>
        <v>Март</v>
      </c>
      <c r="N17713" s="19"/>
    </row>
    <row r="17714" spans="1:14" hidden="1" x14ac:dyDescent="0.3">
      <c r="A17714" s="16" t="s">
        <v>222</v>
      </c>
      <c r="B17714" s="22">
        <v>0.77</v>
      </c>
      <c r="C17714" s="23">
        <v>253489.72</v>
      </c>
      <c r="D17714" s="22">
        <v>101696.85</v>
      </c>
      <c r="E17714" s="22">
        <v>23364.69</v>
      </c>
      <c r="F17714" s="22">
        <v>78332.160000000003</v>
      </c>
      <c r="G17714" s="24">
        <v>0</v>
      </c>
      <c r="H17714" s="24" t="s">
        <v>258</v>
      </c>
      <c r="I17714" s="24" t="s">
        <v>112</v>
      </c>
      <c r="J17714" s="24" t="s">
        <v>77</v>
      </c>
      <c r="K17714" s="19">
        <f>B17714*$P$40</f>
        <v>23.1</v>
      </c>
      <c r="L17714" s="20">
        <f>C17714*$P$40</f>
        <v>7604691.5999999996</v>
      </c>
      <c r="M17714" s="19" t="str">
        <f>TEXT(A17714,"ММММ")</f>
        <v>Март</v>
      </c>
      <c r="N17714" s="19"/>
    </row>
    <row r="17715" spans="1:14" hidden="1" x14ac:dyDescent="0.3">
      <c r="A17715" s="21" t="s">
        <v>223</v>
      </c>
      <c r="B17715" s="22">
        <v>0.77</v>
      </c>
      <c r="C17715" s="23">
        <v>237575.64</v>
      </c>
      <c r="D17715" s="22">
        <v>100652.64</v>
      </c>
      <c r="E17715" s="22">
        <v>51397.7</v>
      </c>
      <c r="F17715" s="22">
        <v>49247.59</v>
      </c>
      <c r="G17715" s="24">
        <v>7.35</v>
      </c>
      <c r="H17715" s="24" t="s">
        <v>258</v>
      </c>
      <c r="I17715" s="24" t="s">
        <v>165</v>
      </c>
      <c r="J17715" s="24" t="s">
        <v>76</v>
      </c>
      <c r="K17715" s="19">
        <f>B17715*$P$40</f>
        <v>23.1</v>
      </c>
      <c r="L17715" s="20">
        <f>C17715*$P$40</f>
        <v>7127269.2000000002</v>
      </c>
      <c r="M17715" s="19" t="str">
        <f>TEXT(A17715,"ММММ")</f>
        <v>Февраль</v>
      </c>
      <c r="N17715" s="19"/>
    </row>
    <row r="17716" spans="1:14" hidden="1" x14ac:dyDescent="0.3">
      <c r="A17716" s="16" t="s">
        <v>224</v>
      </c>
      <c r="B17716" s="22">
        <v>0.77</v>
      </c>
      <c r="C17716" s="23">
        <v>136377.54999999999</v>
      </c>
      <c r="D17716" s="22">
        <v>93735.23</v>
      </c>
      <c r="E17716" s="22">
        <v>93645.45</v>
      </c>
      <c r="F17716" s="22">
        <v>20.52</v>
      </c>
      <c r="G17716" s="24">
        <v>69.260000000000005</v>
      </c>
      <c r="H17716" s="24" t="s">
        <v>258</v>
      </c>
      <c r="I17716" s="24" t="s">
        <v>112</v>
      </c>
      <c r="J17716" s="24" t="s">
        <v>60</v>
      </c>
      <c r="K17716" s="19">
        <f>B17716*$P$40</f>
        <v>23.1</v>
      </c>
      <c r="L17716" s="20">
        <f>C17716*$P$40</f>
        <v>4091326.4999999995</v>
      </c>
      <c r="M17716" s="19" t="str">
        <f>TEXT(A17716,"ММММ")</f>
        <v>Февраль</v>
      </c>
      <c r="N17716" s="19"/>
    </row>
    <row r="17717" spans="1:14" hidden="1" x14ac:dyDescent="0.3">
      <c r="A17717" s="21" t="s">
        <v>225</v>
      </c>
      <c r="B17717" s="22">
        <v>0.77</v>
      </c>
      <c r="C17717" s="23">
        <v>110696.17</v>
      </c>
      <c r="D17717" s="22">
        <v>47918.44</v>
      </c>
      <c r="E17717" s="22">
        <v>12573.63</v>
      </c>
      <c r="F17717" s="22">
        <v>35198.14</v>
      </c>
      <c r="G17717" s="24">
        <v>146.66999999999999</v>
      </c>
      <c r="H17717" s="24" t="s">
        <v>258</v>
      </c>
      <c r="I17717" s="24" t="s">
        <v>165</v>
      </c>
      <c r="J17717" s="24" t="s">
        <v>80</v>
      </c>
      <c r="K17717" s="19">
        <f>B17717*$P$40</f>
        <v>23.1</v>
      </c>
      <c r="L17717" s="20">
        <f>C17717*$P$40</f>
        <v>3320885.1</v>
      </c>
      <c r="M17717" s="19" t="str">
        <f>TEXT(A17717,"ММММ")</f>
        <v>Февраль</v>
      </c>
      <c r="N17717" s="19"/>
    </row>
    <row r="17718" spans="1:14" hidden="1" x14ac:dyDescent="0.3">
      <c r="A17718" s="16" t="s">
        <v>226</v>
      </c>
      <c r="B17718" s="22">
        <v>0.77</v>
      </c>
      <c r="C17718" s="23">
        <v>110492.2</v>
      </c>
      <c r="D17718" s="22">
        <v>60858.48</v>
      </c>
      <c r="E17718" s="22">
        <v>44301.52</v>
      </c>
      <c r="F17718" s="22">
        <v>16496</v>
      </c>
      <c r="G17718" s="24">
        <v>60.96</v>
      </c>
      <c r="H17718" s="24" t="s">
        <v>258</v>
      </c>
      <c r="I17718" s="24" t="s">
        <v>165</v>
      </c>
      <c r="J17718" s="24" t="s">
        <v>104</v>
      </c>
      <c r="K17718" s="19">
        <f>B17718*$P$40</f>
        <v>23.1</v>
      </c>
      <c r="L17718" s="20">
        <f>C17718*$P$40</f>
        <v>3314766</v>
      </c>
      <c r="M17718" s="19" t="str">
        <f>TEXT(A17718,"ММММ")</f>
        <v>Февраль</v>
      </c>
      <c r="N17718" s="19"/>
    </row>
    <row r="17719" spans="1:14" hidden="1" x14ac:dyDescent="0.3">
      <c r="A17719" s="21" t="s">
        <v>227</v>
      </c>
      <c r="B17719" s="22">
        <v>0.77</v>
      </c>
      <c r="C17719" s="23">
        <v>106106.95</v>
      </c>
      <c r="D17719" s="22">
        <v>46529.75</v>
      </c>
      <c r="E17719" s="22">
        <v>46476.08</v>
      </c>
      <c r="F17719" s="22">
        <v>17</v>
      </c>
      <c r="G17719" s="24">
        <v>36.67</v>
      </c>
      <c r="H17719" s="24" t="s">
        <v>258</v>
      </c>
      <c r="I17719" s="24" t="s">
        <v>112</v>
      </c>
      <c r="J17719" s="24" t="s">
        <v>60</v>
      </c>
      <c r="K17719" s="19">
        <f>B17719*$P$40</f>
        <v>23.1</v>
      </c>
      <c r="L17719" s="20">
        <f>C17719*$P$40</f>
        <v>3183208.5</v>
      </c>
      <c r="M17719" s="19" t="str">
        <f>TEXT(A17719,"ММММ")</f>
        <v>Январь</v>
      </c>
      <c r="N17719" s="19"/>
    </row>
    <row r="17720" spans="1:14" hidden="1" x14ac:dyDescent="0.3">
      <c r="A17720" s="16" t="s">
        <v>228</v>
      </c>
      <c r="B17720" s="22">
        <v>0.77</v>
      </c>
      <c r="C17720" s="23">
        <v>63531.61</v>
      </c>
      <c r="D17720" s="22">
        <v>48321.94</v>
      </c>
      <c r="E17720" s="22">
        <v>980.62</v>
      </c>
      <c r="F17720" s="22">
        <v>47341.32</v>
      </c>
      <c r="G17720" s="24">
        <v>0</v>
      </c>
      <c r="H17720" s="24" t="s">
        <v>259</v>
      </c>
      <c r="I17720" s="24" t="s">
        <v>112</v>
      </c>
      <c r="J17720" s="24" t="s">
        <v>69</v>
      </c>
      <c r="K17720" s="19">
        <f>B17720*$P$40</f>
        <v>23.1</v>
      </c>
      <c r="L17720" s="20">
        <f>C17720*$P$40</f>
        <v>1905948.3</v>
      </c>
      <c r="M17720" s="19" t="str">
        <f>TEXT(A17720,"ММММ")</f>
        <v>Январь</v>
      </c>
      <c r="N17720" s="19"/>
    </row>
    <row r="17721" spans="1:14" hidden="1" x14ac:dyDescent="0.3">
      <c r="A17721" s="21" t="s">
        <v>229</v>
      </c>
      <c r="B17721" s="22">
        <v>0.77</v>
      </c>
      <c r="C17721" s="23">
        <v>42520.88</v>
      </c>
      <c r="D17721" s="22">
        <v>36340.86</v>
      </c>
      <c r="E17721" s="22">
        <v>495.81</v>
      </c>
      <c r="F17721" s="22">
        <v>35845.050000000003</v>
      </c>
      <c r="G17721" s="24">
        <v>0</v>
      </c>
      <c r="H17721" s="24" t="s">
        <v>259</v>
      </c>
      <c r="I17721" s="24" t="s">
        <v>165</v>
      </c>
      <c r="J17721" s="24" t="s">
        <v>66</v>
      </c>
      <c r="K17721" s="19">
        <f>B17721*$P$40</f>
        <v>23.1</v>
      </c>
      <c r="L17721" s="20">
        <f>C17721*$P$40</f>
        <v>1275626.3999999999</v>
      </c>
      <c r="M17721" s="19" t="str">
        <f>TEXT(A17721,"ММММ")</f>
        <v>Январь</v>
      </c>
      <c r="N17721" s="19"/>
    </row>
    <row r="17722" spans="1:14" hidden="1" x14ac:dyDescent="0.3">
      <c r="A17722" s="16" t="s">
        <v>230</v>
      </c>
      <c r="B17722" s="17">
        <v>0.77</v>
      </c>
      <c r="C17722" s="18">
        <v>34718.839999999997</v>
      </c>
      <c r="D17722" s="17">
        <v>26515.439999999999</v>
      </c>
      <c r="E17722" s="17">
        <v>569.01</v>
      </c>
      <c r="F17722" s="17">
        <v>25946.43</v>
      </c>
      <c r="G17722" s="19">
        <v>0</v>
      </c>
      <c r="H17722" s="19" t="s">
        <v>259</v>
      </c>
      <c r="I17722" s="19" t="s">
        <v>112</v>
      </c>
      <c r="J17722" s="19" t="s">
        <v>66</v>
      </c>
      <c r="K17722" s="19">
        <f>B17722*$P$40</f>
        <v>23.1</v>
      </c>
      <c r="L17722" s="20">
        <f>C17722*$P$40</f>
        <v>1041565.2</v>
      </c>
      <c r="M17722" s="19" t="str">
        <f>TEXT(A17722,"ММММ")</f>
        <v>Январь</v>
      </c>
      <c r="N17722" s="19"/>
    </row>
    <row r="17723" spans="1:14" hidden="1" x14ac:dyDescent="0.3">
      <c r="A17723" s="21" t="s">
        <v>218</v>
      </c>
      <c r="B17723" s="22">
        <v>0.77</v>
      </c>
      <c r="C17723" s="23">
        <v>19452.169999999998</v>
      </c>
      <c r="D17723" s="22">
        <v>14701.96</v>
      </c>
      <c r="E17723" s="22">
        <v>1331.38</v>
      </c>
      <c r="F17723" s="22">
        <v>13370.58</v>
      </c>
      <c r="G17723" s="24">
        <v>0</v>
      </c>
      <c r="H17723" s="24" t="s">
        <v>259</v>
      </c>
      <c r="I17723" s="24" t="s">
        <v>165</v>
      </c>
      <c r="J17723" s="24" t="s">
        <v>70</v>
      </c>
      <c r="K17723" s="19">
        <f>B17723*$P$40</f>
        <v>23.1</v>
      </c>
      <c r="L17723" s="20">
        <f>C17723*$P$40</f>
        <v>583565.1</v>
      </c>
      <c r="M17723" s="19" t="str">
        <f>TEXT(A17723,"ММММ")</f>
        <v>Март</v>
      </c>
      <c r="N17723" s="19"/>
    </row>
    <row r="17724" spans="1:14" hidden="1" x14ac:dyDescent="0.3">
      <c r="A17724" s="16" t="s">
        <v>220</v>
      </c>
      <c r="B17724" s="17">
        <v>0.77</v>
      </c>
      <c r="C17724" s="18">
        <v>14724.39</v>
      </c>
      <c r="D17724" s="17">
        <v>11718.19</v>
      </c>
      <c r="E17724" s="17">
        <v>2299.58</v>
      </c>
      <c r="F17724" s="17">
        <v>9418.61</v>
      </c>
      <c r="G17724" s="19">
        <v>0</v>
      </c>
      <c r="H17724" s="19" t="s">
        <v>259</v>
      </c>
      <c r="I17724" s="19" t="s">
        <v>165</v>
      </c>
      <c r="J17724" s="19" t="s">
        <v>96</v>
      </c>
      <c r="K17724" s="19">
        <f>B17724*$P$40</f>
        <v>23.1</v>
      </c>
      <c r="L17724" s="20">
        <f>C17724*$P$40</f>
        <v>441731.69999999995</v>
      </c>
      <c r="M17724" s="19" t="str">
        <f>TEXT(A17724,"ММММ")</f>
        <v>Март</v>
      </c>
      <c r="N17724" s="19"/>
    </row>
    <row r="17725" spans="1:14" hidden="1" x14ac:dyDescent="0.3">
      <c r="A17725" s="21" t="s">
        <v>221</v>
      </c>
      <c r="B17725" s="22">
        <v>0.77</v>
      </c>
      <c r="C17725" s="23">
        <v>9755.34</v>
      </c>
      <c r="D17725" s="22">
        <v>7346.18</v>
      </c>
      <c r="E17725" s="22">
        <v>218.01</v>
      </c>
      <c r="F17725" s="22">
        <v>7128.17</v>
      </c>
      <c r="G17725" s="24">
        <v>0</v>
      </c>
      <c r="H17725" s="24" t="s">
        <v>259</v>
      </c>
      <c r="I17725" s="24" t="s">
        <v>165</v>
      </c>
      <c r="J17725" s="24" t="s">
        <v>83</v>
      </c>
      <c r="K17725" s="19">
        <f>B17725*$P$40</f>
        <v>23.1</v>
      </c>
      <c r="L17725" s="20">
        <f>C17725*$P$40</f>
        <v>292660.2</v>
      </c>
      <c r="M17725" s="19" t="str">
        <f>TEXT(A17725,"ММММ")</f>
        <v>Март</v>
      </c>
      <c r="N17725" s="19"/>
    </row>
    <row r="17726" spans="1:14" hidden="1" x14ac:dyDescent="0.3">
      <c r="A17726" s="16" t="s">
        <v>222</v>
      </c>
      <c r="B17726" s="22">
        <v>0.77</v>
      </c>
      <c r="C17726" s="23">
        <v>6098.96</v>
      </c>
      <c r="D17726" s="22">
        <v>5485.07</v>
      </c>
      <c r="E17726" s="22">
        <v>862.73</v>
      </c>
      <c r="F17726" s="22">
        <v>4622.34</v>
      </c>
      <c r="G17726" s="24">
        <v>0</v>
      </c>
      <c r="H17726" s="24" t="s">
        <v>259</v>
      </c>
      <c r="I17726" s="24" t="s">
        <v>112</v>
      </c>
      <c r="J17726" s="24" t="s">
        <v>60</v>
      </c>
      <c r="K17726" s="19">
        <f>B17726*$P$40</f>
        <v>23.1</v>
      </c>
      <c r="L17726" s="20">
        <f>C17726*$P$40</f>
        <v>182968.8</v>
      </c>
      <c r="M17726" s="19" t="str">
        <f>TEXT(A17726,"ММММ")</f>
        <v>Март</v>
      </c>
      <c r="N17726" s="19"/>
    </row>
    <row r="17727" spans="1:14" hidden="1" x14ac:dyDescent="0.3">
      <c r="A17727" s="21" t="s">
        <v>223</v>
      </c>
      <c r="B17727" s="17">
        <v>0.77</v>
      </c>
      <c r="C17727" s="18">
        <v>5481.89</v>
      </c>
      <c r="D17727" s="17">
        <v>4212.8599999999997</v>
      </c>
      <c r="E17727" s="17">
        <v>402.22</v>
      </c>
      <c r="F17727" s="17">
        <v>3810.64</v>
      </c>
      <c r="G17727" s="19">
        <v>0</v>
      </c>
      <c r="H17727" s="19" t="s">
        <v>259</v>
      </c>
      <c r="I17727" s="19" t="s">
        <v>165</v>
      </c>
      <c r="J17727" s="19" t="s">
        <v>80</v>
      </c>
      <c r="K17727" s="19">
        <f>B17727*$P$40</f>
        <v>23.1</v>
      </c>
      <c r="L17727" s="20">
        <f>C17727*$P$40</f>
        <v>164456.70000000001</v>
      </c>
      <c r="M17727" s="19" t="str">
        <f>TEXT(A17727,"ММММ")</f>
        <v>Февраль</v>
      </c>
      <c r="N17727" s="19"/>
    </row>
    <row r="17728" spans="1:14" hidden="1" x14ac:dyDescent="0.3">
      <c r="A17728" s="16" t="s">
        <v>224</v>
      </c>
      <c r="B17728" s="17">
        <v>0.76</v>
      </c>
      <c r="C17728" s="18">
        <v>52288697.890000001</v>
      </c>
      <c r="D17728" s="17">
        <v>12698112.390000001</v>
      </c>
      <c r="E17728" s="17">
        <v>9083373.0399999991</v>
      </c>
      <c r="F17728" s="17">
        <v>3373077.87</v>
      </c>
      <c r="G17728" s="19">
        <v>241661.48</v>
      </c>
      <c r="H17728" s="19" t="s">
        <v>258</v>
      </c>
      <c r="I17728" s="19" t="s">
        <v>112</v>
      </c>
      <c r="J17728" s="19" t="s">
        <v>108</v>
      </c>
      <c r="K17728" s="19">
        <f>B17728*$P$40</f>
        <v>22.8</v>
      </c>
      <c r="L17728" s="20">
        <f>C17728*$P$40</f>
        <v>1568660936.7</v>
      </c>
      <c r="M17728" s="19" t="str">
        <f>TEXT(A17728,"ММММ")</f>
        <v>Февраль</v>
      </c>
      <c r="N17728" s="19"/>
    </row>
    <row r="17729" spans="1:14" hidden="1" x14ac:dyDescent="0.3">
      <c r="A17729" s="21" t="s">
        <v>225</v>
      </c>
      <c r="B17729" s="22">
        <v>0.76</v>
      </c>
      <c r="C17729" s="23">
        <v>8153340.4800000004</v>
      </c>
      <c r="D17729" s="22">
        <v>2297516.21</v>
      </c>
      <c r="E17729" s="22">
        <v>2207074.9300000002</v>
      </c>
      <c r="F17729" s="22">
        <v>61563.24</v>
      </c>
      <c r="G17729" s="24">
        <v>28878.04</v>
      </c>
      <c r="H17729" s="24" t="s">
        <v>258</v>
      </c>
      <c r="I17729" s="24" t="s">
        <v>165</v>
      </c>
      <c r="J17729" s="24" t="s">
        <v>63</v>
      </c>
      <c r="K17729" s="19">
        <f>B17729*$P$40</f>
        <v>22.8</v>
      </c>
      <c r="L17729" s="20">
        <f>C17729*$P$40</f>
        <v>244600214.40000001</v>
      </c>
      <c r="M17729" s="19" t="str">
        <f>TEXT(A17729,"ММММ")</f>
        <v>Февраль</v>
      </c>
      <c r="N17729" s="19"/>
    </row>
    <row r="17730" spans="1:14" hidden="1" x14ac:dyDescent="0.3">
      <c r="A17730" s="16" t="s">
        <v>226</v>
      </c>
      <c r="B17730" s="17">
        <v>0.76</v>
      </c>
      <c r="C17730" s="18">
        <v>8055482.0700000003</v>
      </c>
      <c r="D17730" s="17">
        <v>2601998.58</v>
      </c>
      <c r="E17730" s="17">
        <v>2504421.6800000002</v>
      </c>
      <c r="F17730" s="17">
        <v>48343.02</v>
      </c>
      <c r="G17730" s="19">
        <v>49233.88</v>
      </c>
      <c r="H17730" s="19" t="s">
        <v>258</v>
      </c>
      <c r="I17730" s="19" t="s">
        <v>165</v>
      </c>
      <c r="J17730" s="19" t="s">
        <v>63</v>
      </c>
      <c r="K17730" s="19">
        <f>B17730*$P$40</f>
        <v>22.8</v>
      </c>
      <c r="L17730" s="20">
        <f>C17730*$P$40</f>
        <v>241664462.10000002</v>
      </c>
      <c r="M17730" s="19" t="str">
        <f>TEXT(A17730,"ММММ")</f>
        <v>Февраль</v>
      </c>
      <c r="N17730" s="19"/>
    </row>
    <row r="17731" spans="1:14" hidden="1" x14ac:dyDescent="0.3">
      <c r="A17731" s="21" t="s">
        <v>227</v>
      </c>
      <c r="B17731" s="17">
        <v>0.76</v>
      </c>
      <c r="C17731" s="18">
        <v>7648478.5700000003</v>
      </c>
      <c r="D17731" s="17">
        <v>2741803.51</v>
      </c>
      <c r="E17731" s="17">
        <v>2257193.31</v>
      </c>
      <c r="F17731" s="17">
        <v>420376.57</v>
      </c>
      <c r="G17731" s="19">
        <v>64233.63</v>
      </c>
      <c r="H17731" s="19" t="s">
        <v>258</v>
      </c>
      <c r="I17731" s="19" t="s">
        <v>219</v>
      </c>
      <c r="J17731" s="19" t="s">
        <v>102</v>
      </c>
      <c r="K17731" s="19">
        <f>B17731*$P$40</f>
        <v>22.8</v>
      </c>
      <c r="L17731" s="20">
        <f>C17731*$P$40</f>
        <v>229454357.10000002</v>
      </c>
      <c r="M17731" s="19" t="str">
        <f>TEXT(A17731,"ММММ")</f>
        <v>Январь</v>
      </c>
      <c r="N17731" s="19"/>
    </row>
    <row r="17732" spans="1:14" hidden="1" x14ac:dyDescent="0.3">
      <c r="A17732" s="16" t="s">
        <v>228</v>
      </c>
      <c r="B17732" s="17">
        <v>0.76</v>
      </c>
      <c r="C17732" s="18">
        <v>7589357.3600000003</v>
      </c>
      <c r="D17732" s="17">
        <v>2944257.82</v>
      </c>
      <c r="E17732" s="17">
        <v>1699471.1</v>
      </c>
      <c r="F17732" s="17">
        <v>1241913.98</v>
      </c>
      <c r="G17732" s="19">
        <v>2872.74</v>
      </c>
      <c r="H17732" s="19" t="s">
        <v>258</v>
      </c>
      <c r="I17732" s="19" t="s">
        <v>165</v>
      </c>
      <c r="J17732" s="19" t="s">
        <v>109</v>
      </c>
      <c r="K17732" s="19">
        <f>B17732*$P$40</f>
        <v>22.8</v>
      </c>
      <c r="L17732" s="20">
        <f>C17732*$P$40</f>
        <v>227680720.80000001</v>
      </c>
      <c r="M17732" s="19" t="str">
        <f>TEXT(A17732,"ММММ")</f>
        <v>Январь</v>
      </c>
      <c r="N17732" s="19"/>
    </row>
    <row r="17733" spans="1:14" hidden="1" x14ac:dyDescent="0.3">
      <c r="A17733" s="21" t="s">
        <v>229</v>
      </c>
      <c r="B17733" s="22">
        <v>0.76</v>
      </c>
      <c r="C17733" s="23">
        <v>6449698.1500000004</v>
      </c>
      <c r="D17733" s="22">
        <v>1311901.56</v>
      </c>
      <c r="E17733" s="22">
        <v>996674.85</v>
      </c>
      <c r="F17733" s="22">
        <v>306892.76</v>
      </c>
      <c r="G17733" s="24">
        <v>8333.9500000000007</v>
      </c>
      <c r="H17733" s="24" t="s">
        <v>258</v>
      </c>
      <c r="I17733" s="24" t="s">
        <v>165</v>
      </c>
      <c r="J17733" s="24" t="s">
        <v>102</v>
      </c>
      <c r="K17733" s="19">
        <f>B17733*$P$40</f>
        <v>22.8</v>
      </c>
      <c r="L17733" s="20">
        <f>C17733*$P$40</f>
        <v>193490944.5</v>
      </c>
      <c r="M17733" s="19" t="str">
        <f>TEXT(A17733,"ММММ")</f>
        <v>Январь</v>
      </c>
      <c r="N17733" s="19"/>
    </row>
    <row r="17734" spans="1:14" x14ac:dyDescent="0.3">
      <c r="A17734" s="37" t="s">
        <v>230</v>
      </c>
      <c r="B17734" s="38">
        <v>0.76</v>
      </c>
      <c r="C17734" s="39">
        <v>6008817.9000000004</v>
      </c>
      <c r="D17734" s="38">
        <v>665688.14</v>
      </c>
      <c r="E17734" s="38">
        <v>540561.19999999995</v>
      </c>
      <c r="F17734" s="38">
        <v>125103.19</v>
      </c>
      <c r="G17734" s="26">
        <v>23.75</v>
      </c>
      <c r="H17734" s="26" t="s">
        <v>258</v>
      </c>
      <c r="I17734" s="26" t="s">
        <v>5</v>
      </c>
      <c r="J17734" s="26" t="s">
        <v>102</v>
      </c>
      <c r="K17734" s="26">
        <f>B17734*$P$40</f>
        <v>22.8</v>
      </c>
      <c r="L17734" s="32">
        <f>C17734*$P$40</f>
        <v>180264537</v>
      </c>
      <c r="M17734" s="33">
        <f>MONTH(A17734)</f>
        <v>1</v>
      </c>
      <c r="N17734" s="33"/>
    </row>
    <row r="17735" spans="1:14" hidden="1" x14ac:dyDescent="0.3">
      <c r="A17735" s="21" t="s">
        <v>218</v>
      </c>
      <c r="B17735" s="22">
        <v>0.76</v>
      </c>
      <c r="C17735" s="23">
        <v>5584114.5599999996</v>
      </c>
      <c r="D17735" s="22">
        <v>1395566.02</v>
      </c>
      <c r="E17735" s="22">
        <v>1039669.75</v>
      </c>
      <c r="F17735" s="22">
        <v>344663.64</v>
      </c>
      <c r="G17735" s="24">
        <v>11232.63</v>
      </c>
      <c r="H17735" s="24" t="s">
        <v>258</v>
      </c>
      <c r="I17735" s="24" t="s">
        <v>112</v>
      </c>
      <c r="J17735" s="24" t="s">
        <v>102</v>
      </c>
      <c r="K17735" s="19">
        <f>B17735*$P$40</f>
        <v>22.8</v>
      </c>
      <c r="L17735" s="20">
        <f>C17735*$P$40</f>
        <v>167523436.79999998</v>
      </c>
      <c r="M17735" s="19" t="str">
        <f>TEXT(A17735,"ММММ")</f>
        <v>Март</v>
      </c>
      <c r="N17735" s="19"/>
    </row>
    <row r="17736" spans="1:14" hidden="1" x14ac:dyDescent="0.3">
      <c r="A17736" s="16" t="s">
        <v>220</v>
      </c>
      <c r="B17736" s="17">
        <v>0.76</v>
      </c>
      <c r="C17736" s="18">
        <v>5031206.93</v>
      </c>
      <c r="D17736" s="17">
        <v>1392006.65</v>
      </c>
      <c r="E17736" s="17">
        <v>939911.81</v>
      </c>
      <c r="F17736" s="17">
        <v>435548.82</v>
      </c>
      <c r="G17736" s="19">
        <v>16546.02</v>
      </c>
      <c r="H17736" s="19" t="s">
        <v>258</v>
      </c>
      <c r="I17736" s="19" t="s">
        <v>112</v>
      </c>
      <c r="J17736" s="19" t="s">
        <v>102</v>
      </c>
      <c r="K17736" s="19">
        <f>B17736*$P$40</f>
        <v>22.8</v>
      </c>
      <c r="L17736" s="20">
        <f>C17736*$P$40</f>
        <v>150936207.89999998</v>
      </c>
      <c r="M17736" s="19" t="str">
        <f>TEXT(A17736,"ММММ")</f>
        <v>Март</v>
      </c>
      <c r="N17736" s="19"/>
    </row>
    <row r="17737" spans="1:14" x14ac:dyDescent="0.3">
      <c r="A17737" s="40" t="s">
        <v>221</v>
      </c>
      <c r="B17737" s="38">
        <v>0.76</v>
      </c>
      <c r="C17737" s="39">
        <v>4943687.09</v>
      </c>
      <c r="D17737" s="38">
        <v>767185.69</v>
      </c>
      <c r="E17737" s="38">
        <v>600933.14</v>
      </c>
      <c r="F17737" s="38">
        <v>166200.1</v>
      </c>
      <c r="G17737" s="26">
        <v>52.45</v>
      </c>
      <c r="H17737" s="26" t="s">
        <v>258</v>
      </c>
      <c r="I17737" s="26" t="s">
        <v>5</v>
      </c>
      <c r="J17737" s="26" t="s">
        <v>102</v>
      </c>
      <c r="K17737" s="26">
        <f>B17737*$P$40</f>
        <v>22.8</v>
      </c>
      <c r="L17737" s="32">
        <f>C17737*$P$40</f>
        <v>148310612.69999999</v>
      </c>
      <c r="M17737" s="33">
        <f t="shared" ref="M17737:M17738" si="1612">MONTH(A17737)</f>
        <v>3</v>
      </c>
      <c r="N17737" s="33"/>
    </row>
    <row r="17738" spans="1:14" x14ac:dyDescent="0.3">
      <c r="A17738" s="37" t="s">
        <v>222</v>
      </c>
      <c r="B17738" s="41">
        <v>0.76</v>
      </c>
      <c r="C17738" s="42">
        <v>4938526.47</v>
      </c>
      <c r="D17738" s="41">
        <v>639039.37</v>
      </c>
      <c r="E17738" s="41">
        <v>496732.56</v>
      </c>
      <c r="F17738" s="41">
        <v>141970</v>
      </c>
      <c r="G17738" s="43">
        <v>336.81</v>
      </c>
      <c r="H17738" s="43" t="s">
        <v>258</v>
      </c>
      <c r="I17738" s="43" t="s">
        <v>5</v>
      </c>
      <c r="J17738" s="43" t="s">
        <v>102</v>
      </c>
      <c r="K17738" s="26">
        <f>B17738*$P$40</f>
        <v>22.8</v>
      </c>
      <c r="L17738" s="32">
        <f>C17738*$P$40</f>
        <v>148155794.09999999</v>
      </c>
      <c r="M17738" s="33">
        <f t="shared" si="1612"/>
        <v>3</v>
      </c>
      <c r="N17738" s="33"/>
    </row>
    <row r="17739" spans="1:14" hidden="1" x14ac:dyDescent="0.3">
      <c r="A17739" s="21" t="s">
        <v>223</v>
      </c>
      <c r="B17739" s="22">
        <v>0.76</v>
      </c>
      <c r="C17739" s="23">
        <v>3715458.49</v>
      </c>
      <c r="D17739" s="22">
        <v>1347097.67</v>
      </c>
      <c r="E17739" s="22">
        <v>1196472.82</v>
      </c>
      <c r="F17739" s="22">
        <v>124721.49</v>
      </c>
      <c r="G17739" s="24">
        <v>25903.360000000001</v>
      </c>
      <c r="H17739" s="24" t="s">
        <v>258</v>
      </c>
      <c r="I17739" s="24" t="s">
        <v>112</v>
      </c>
      <c r="J17739" s="24" t="s">
        <v>79</v>
      </c>
      <c r="K17739" s="19">
        <f>B17739*$P$40</f>
        <v>22.8</v>
      </c>
      <c r="L17739" s="20">
        <f>C17739*$P$40</f>
        <v>111463754.7</v>
      </c>
      <c r="M17739" s="19" t="str">
        <f>TEXT(A17739,"ММММ")</f>
        <v>Февраль</v>
      </c>
      <c r="N17739" s="19"/>
    </row>
    <row r="17740" spans="1:14" hidden="1" x14ac:dyDescent="0.3">
      <c r="A17740" s="16" t="s">
        <v>224</v>
      </c>
      <c r="B17740" s="17">
        <v>0.76</v>
      </c>
      <c r="C17740" s="18">
        <v>3575499.21</v>
      </c>
      <c r="D17740" s="17">
        <v>609037.63</v>
      </c>
      <c r="E17740" s="17">
        <v>579814.97</v>
      </c>
      <c r="F17740" s="17">
        <v>21646.18</v>
      </c>
      <c r="G17740" s="19">
        <v>7576.48</v>
      </c>
      <c r="H17740" s="19" t="s">
        <v>258</v>
      </c>
      <c r="I17740" s="19" t="s">
        <v>165</v>
      </c>
      <c r="J17740" s="19" t="s">
        <v>92</v>
      </c>
      <c r="K17740" s="19">
        <f>B17740*$P$40</f>
        <v>22.8</v>
      </c>
      <c r="L17740" s="20">
        <f>C17740*$P$40</f>
        <v>107264976.3</v>
      </c>
      <c r="M17740" s="19" t="str">
        <f>TEXT(A17740,"ММММ")</f>
        <v>Февраль</v>
      </c>
      <c r="N17740" s="19"/>
    </row>
    <row r="17741" spans="1:14" hidden="1" x14ac:dyDescent="0.3">
      <c r="A17741" s="21" t="s">
        <v>225</v>
      </c>
      <c r="B17741" s="17">
        <v>0.76</v>
      </c>
      <c r="C17741" s="18">
        <v>3363407.98</v>
      </c>
      <c r="D17741" s="17">
        <v>1522819.94</v>
      </c>
      <c r="E17741" s="17">
        <v>1442445.76</v>
      </c>
      <c r="F17741" s="17">
        <v>59205.75</v>
      </c>
      <c r="G17741" s="19">
        <v>21168.43</v>
      </c>
      <c r="H17741" s="19" t="s">
        <v>258</v>
      </c>
      <c r="I17741" s="19" t="s">
        <v>165</v>
      </c>
      <c r="J17741" s="19" t="s">
        <v>79</v>
      </c>
      <c r="K17741" s="19">
        <f>B17741*$P$40</f>
        <v>22.8</v>
      </c>
      <c r="L17741" s="20">
        <f>C17741*$P$40</f>
        <v>100902239.40000001</v>
      </c>
      <c r="M17741" s="19" t="str">
        <f>TEXT(A17741,"ММММ")</f>
        <v>Февраль</v>
      </c>
      <c r="N17741" s="19"/>
    </row>
    <row r="17742" spans="1:14" hidden="1" x14ac:dyDescent="0.3">
      <c r="A17742" s="16" t="s">
        <v>226</v>
      </c>
      <c r="B17742" s="17">
        <v>0.76</v>
      </c>
      <c r="C17742" s="18">
        <v>3232888.65</v>
      </c>
      <c r="D17742" s="17">
        <v>1635522.98</v>
      </c>
      <c r="E17742" s="17">
        <v>1501295.38</v>
      </c>
      <c r="F17742" s="17">
        <v>119573.06</v>
      </c>
      <c r="G17742" s="19">
        <v>14654.54</v>
      </c>
      <c r="H17742" s="19" t="s">
        <v>258</v>
      </c>
      <c r="I17742" s="19" t="s">
        <v>112</v>
      </c>
      <c r="J17742" s="19" t="s">
        <v>79</v>
      </c>
      <c r="K17742" s="19">
        <f>B17742*$P$40</f>
        <v>22.8</v>
      </c>
      <c r="L17742" s="20">
        <f>C17742*$P$40</f>
        <v>96986659.5</v>
      </c>
      <c r="M17742" s="19" t="str">
        <f>TEXT(A17742,"ММММ")</f>
        <v>Февраль</v>
      </c>
      <c r="N17742" s="19"/>
    </row>
    <row r="17743" spans="1:14" hidden="1" x14ac:dyDescent="0.3">
      <c r="A17743" s="21" t="s">
        <v>227</v>
      </c>
      <c r="B17743" s="17">
        <v>0.76</v>
      </c>
      <c r="C17743" s="18">
        <v>3185230.67</v>
      </c>
      <c r="D17743" s="17">
        <v>1195781.42</v>
      </c>
      <c r="E17743" s="17">
        <v>1114858.82</v>
      </c>
      <c r="F17743" s="17">
        <v>61746.44</v>
      </c>
      <c r="G17743" s="19">
        <v>19176.16</v>
      </c>
      <c r="H17743" s="19" t="s">
        <v>258</v>
      </c>
      <c r="I17743" s="19" t="s">
        <v>112</v>
      </c>
      <c r="J17743" s="19" t="s">
        <v>79</v>
      </c>
      <c r="K17743" s="19">
        <f>B17743*$P$40</f>
        <v>22.8</v>
      </c>
      <c r="L17743" s="20">
        <f>C17743*$P$40</f>
        <v>95556920.099999994</v>
      </c>
      <c r="M17743" s="19" t="str">
        <f>TEXT(A17743,"ММММ")</f>
        <v>Январь</v>
      </c>
      <c r="N17743" s="19"/>
    </row>
    <row r="17744" spans="1:14" hidden="1" x14ac:dyDescent="0.3">
      <c r="A17744" s="16" t="s">
        <v>228</v>
      </c>
      <c r="B17744" s="17">
        <v>0.76</v>
      </c>
      <c r="C17744" s="18">
        <v>3173509.36</v>
      </c>
      <c r="D17744" s="17">
        <v>1635492.01</v>
      </c>
      <c r="E17744" s="17">
        <v>1520603.55</v>
      </c>
      <c r="F17744" s="17">
        <v>99946.94</v>
      </c>
      <c r="G17744" s="19">
        <v>14941.52</v>
      </c>
      <c r="H17744" s="19" t="s">
        <v>258</v>
      </c>
      <c r="I17744" s="19" t="s">
        <v>112</v>
      </c>
      <c r="J17744" s="19" t="s">
        <v>79</v>
      </c>
      <c r="K17744" s="19">
        <f>B17744*$P$40</f>
        <v>22.8</v>
      </c>
      <c r="L17744" s="20">
        <f>C17744*$P$40</f>
        <v>95205280.799999997</v>
      </c>
      <c r="M17744" s="19" t="str">
        <f>TEXT(A17744,"ММММ")</f>
        <v>Январь</v>
      </c>
      <c r="N17744" s="19"/>
    </row>
    <row r="17745" spans="1:14" hidden="1" x14ac:dyDescent="0.3">
      <c r="A17745" s="21" t="s">
        <v>229</v>
      </c>
      <c r="B17745" s="17">
        <v>0.76</v>
      </c>
      <c r="C17745" s="18">
        <v>3138836.66</v>
      </c>
      <c r="D17745" s="17">
        <v>1546848.2</v>
      </c>
      <c r="E17745" s="17">
        <v>1369895.1</v>
      </c>
      <c r="F17745" s="17">
        <v>155333.82</v>
      </c>
      <c r="G17745" s="19">
        <v>21619.279999999999</v>
      </c>
      <c r="H17745" s="19" t="s">
        <v>258</v>
      </c>
      <c r="I17745" s="19" t="s">
        <v>112</v>
      </c>
      <c r="J17745" s="19" t="s">
        <v>79</v>
      </c>
      <c r="K17745" s="19">
        <f>B17745*$P$40</f>
        <v>22.8</v>
      </c>
      <c r="L17745" s="20">
        <f>C17745*$P$40</f>
        <v>94165099.800000012</v>
      </c>
      <c r="M17745" s="19" t="str">
        <f>TEXT(A17745,"ММММ")</f>
        <v>Январь</v>
      </c>
      <c r="N17745" s="19"/>
    </row>
    <row r="17746" spans="1:14" hidden="1" x14ac:dyDescent="0.3">
      <c r="A17746" s="16" t="s">
        <v>230</v>
      </c>
      <c r="B17746" s="22">
        <v>0.76</v>
      </c>
      <c r="C17746" s="23">
        <v>3134305.39</v>
      </c>
      <c r="D17746" s="22">
        <v>1178147.58</v>
      </c>
      <c r="E17746" s="22">
        <v>1068850.1299999999</v>
      </c>
      <c r="F17746" s="22">
        <v>87973.45</v>
      </c>
      <c r="G17746" s="24">
        <v>21324</v>
      </c>
      <c r="H17746" s="24" t="s">
        <v>258</v>
      </c>
      <c r="I17746" s="24" t="s">
        <v>112</v>
      </c>
      <c r="J17746" s="24" t="s">
        <v>79</v>
      </c>
      <c r="K17746" s="19">
        <f>B17746*$P$40</f>
        <v>22.8</v>
      </c>
      <c r="L17746" s="20">
        <f>C17746*$P$40</f>
        <v>94029161.700000003</v>
      </c>
      <c r="M17746" s="19" t="str">
        <f>TEXT(A17746,"ММММ")</f>
        <v>Январь</v>
      </c>
      <c r="N17746" s="19"/>
    </row>
    <row r="17747" spans="1:14" hidden="1" x14ac:dyDescent="0.3">
      <c r="A17747" s="21" t="s">
        <v>218</v>
      </c>
      <c r="B17747" s="22">
        <v>0.76</v>
      </c>
      <c r="C17747" s="23">
        <v>2952576.85</v>
      </c>
      <c r="D17747" s="22">
        <v>1209128.53</v>
      </c>
      <c r="E17747" s="22">
        <v>1079975.4099999999</v>
      </c>
      <c r="F17747" s="22">
        <v>111405.86</v>
      </c>
      <c r="G17747" s="24">
        <v>17747.259999999998</v>
      </c>
      <c r="H17747" s="24" t="s">
        <v>258</v>
      </c>
      <c r="I17747" s="24" t="s">
        <v>112</v>
      </c>
      <c r="J17747" s="24" t="s">
        <v>79</v>
      </c>
      <c r="K17747" s="19">
        <f>B17747*$P$40</f>
        <v>22.8</v>
      </c>
      <c r="L17747" s="20">
        <f>C17747*$P$40</f>
        <v>88577305.5</v>
      </c>
      <c r="M17747" s="19" t="str">
        <f>TEXT(A17747,"ММММ")</f>
        <v>Март</v>
      </c>
      <c r="N17747" s="19"/>
    </row>
    <row r="17748" spans="1:14" hidden="1" x14ac:dyDescent="0.3">
      <c r="A17748" s="16" t="s">
        <v>220</v>
      </c>
      <c r="B17748" s="22">
        <v>0.76</v>
      </c>
      <c r="C17748" s="23">
        <v>1402904.54</v>
      </c>
      <c r="D17748" s="22">
        <v>371325.25</v>
      </c>
      <c r="E17748" s="22">
        <v>312771.40999999997</v>
      </c>
      <c r="F17748" s="22">
        <v>58553.84</v>
      </c>
      <c r="G17748" s="24">
        <v>0</v>
      </c>
      <c r="H17748" s="24" t="s">
        <v>258</v>
      </c>
      <c r="I17748" s="24" t="s">
        <v>165</v>
      </c>
      <c r="J17748" s="24" t="s">
        <v>75</v>
      </c>
      <c r="K17748" s="19">
        <f>B17748*$P$40</f>
        <v>22.8</v>
      </c>
      <c r="L17748" s="20">
        <f>C17748*$P$40</f>
        <v>42087136.200000003</v>
      </c>
      <c r="M17748" s="19" t="str">
        <f>TEXT(A17748,"ММММ")</f>
        <v>Март</v>
      </c>
      <c r="N17748" s="19"/>
    </row>
    <row r="17749" spans="1:14" hidden="1" x14ac:dyDescent="0.3">
      <c r="A17749" s="21" t="s">
        <v>221</v>
      </c>
      <c r="B17749" s="22">
        <v>0.76</v>
      </c>
      <c r="C17749" s="23">
        <v>1341740.28</v>
      </c>
      <c r="D17749" s="22">
        <v>289056.48</v>
      </c>
      <c r="E17749" s="22">
        <v>270162.99</v>
      </c>
      <c r="F17749" s="22">
        <v>18871.919999999998</v>
      </c>
      <c r="G17749" s="24">
        <v>21.57</v>
      </c>
      <c r="H17749" s="24" t="s">
        <v>258</v>
      </c>
      <c r="I17749" s="24" t="s">
        <v>112</v>
      </c>
      <c r="J17749" s="24" t="s">
        <v>68</v>
      </c>
      <c r="K17749" s="19">
        <f>B17749*$P$40</f>
        <v>22.8</v>
      </c>
      <c r="L17749" s="20">
        <f>C17749*$P$40</f>
        <v>40252208.399999999</v>
      </c>
      <c r="M17749" s="19" t="str">
        <f>TEXT(A17749,"ММММ")</f>
        <v>Март</v>
      </c>
      <c r="N17749" s="19"/>
    </row>
    <row r="17750" spans="1:14" hidden="1" x14ac:dyDescent="0.3">
      <c r="A17750" s="16" t="s">
        <v>222</v>
      </c>
      <c r="B17750" s="22">
        <v>0.76</v>
      </c>
      <c r="C17750" s="23">
        <v>1272039.8</v>
      </c>
      <c r="D17750" s="22">
        <v>358544.26</v>
      </c>
      <c r="E17750" s="22">
        <v>127833.03</v>
      </c>
      <c r="F17750" s="22">
        <v>229786.03</v>
      </c>
      <c r="G17750" s="24">
        <v>925.2</v>
      </c>
      <c r="H17750" s="24" t="s">
        <v>258</v>
      </c>
      <c r="I17750" s="24" t="s">
        <v>219</v>
      </c>
      <c r="J17750" s="24" t="s">
        <v>110</v>
      </c>
      <c r="K17750" s="19">
        <f>B17750*$P$40</f>
        <v>22.8</v>
      </c>
      <c r="L17750" s="20">
        <f>C17750*$P$40</f>
        <v>38161194</v>
      </c>
      <c r="M17750" s="19" t="str">
        <f>TEXT(A17750,"ММММ")</f>
        <v>Март</v>
      </c>
      <c r="N17750" s="19"/>
    </row>
    <row r="17751" spans="1:14" hidden="1" x14ac:dyDescent="0.3">
      <c r="A17751" s="21" t="s">
        <v>223</v>
      </c>
      <c r="B17751" s="22">
        <v>0.76</v>
      </c>
      <c r="C17751" s="23">
        <v>1228049.22</v>
      </c>
      <c r="D17751" s="22">
        <v>459147.75</v>
      </c>
      <c r="E17751" s="22">
        <v>251109.66</v>
      </c>
      <c r="F17751" s="22">
        <v>207645.03</v>
      </c>
      <c r="G17751" s="24">
        <v>393.06</v>
      </c>
      <c r="H17751" s="24" t="s">
        <v>258</v>
      </c>
      <c r="I17751" s="24" t="s">
        <v>165</v>
      </c>
      <c r="J17751" s="24" t="s">
        <v>90</v>
      </c>
      <c r="K17751" s="19">
        <f>B17751*$P$40</f>
        <v>22.8</v>
      </c>
      <c r="L17751" s="20">
        <f>C17751*$P$40</f>
        <v>36841476.600000001</v>
      </c>
      <c r="M17751" s="19" t="str">
        <f>TEXT(A17751,"ММММ")</f>
        <v>Февраль</v>
      </c>
      <c r="N17751" s="19"/>
    </row>
    <row r="17752" spans="1:14" hidden="1" x14ac:dyDescent="0.3">
      <c r="A17752" s="16" t="s">
        <v>224</v>
      </c>
      <c r="B17752" s="22">
        <v>0.76</v>
      </c>
      <c r="C17752" s="23">
        <v>1217346.73</v>
      </c>
      <c r="D17752" s="22">
        <v>296612.09000000003</v>
      </c>
      <c r="E17752" s="22">
        <v>216413.98</v>
      </c>
      <c r="F17752" s="22">
        <v>79968.11</v>
      </c>
      <c r="G17752" s="24">
        <v>230</v>
      </c>
      <c r="H17752" s="24" t="s">
        <v>258</v>
      </c>
      <c r="I17752" s="24" t="s">
        <v>112</v>
      </c>
      <c r="J17752" s="24" t="s">
        <v>75</v>
      </c>
      <c r="K17752" s="19">
        <f>B17752*$P$40</f>
        <v>22.8</v>
      </c>
      <c r="L17752" s="20">
        <f>C17752*$P$40</f>
        <v>36520401.899999999</v>
      </c>
      <c r="M17752" s="19" t="str">
        <f>TEXT(A17752,"ММММ")</f>
        <v>Февраль</v>
      </c>
      <c r="N17752" s="19"/>
    </row>
    <row r="17753" spans="1:14" hidden="1" x14ac:dyDescent="0.3">
      <c r="A17753" s="21" t="s">
        <v>225</v>
      </c>
      <c r="B17753" s="17">
        <v>0.76</v>
      </c>
      <c r="C17753" s="18">
        <v>1201768.74</v>
      </c>
      <c r="D17753" s="17">
        <v>230797.91</v>
      </c>
      <c r="E17753" s="17">
        <v>213428.11</v>
      </c>
      <c r="F17753" s="17">
        <v>17359.080000000002</v>
      </c>
      <c r="G17753" s="19">
        <v>10.72</v>
      </c>
      <c r="H17753" s="19" t="s">
        <v>258</v>
      </c>
      <c r="I17753" s="19" t="s">
        <v>112</v>
      </c>
      <c r="J17753" s="19" t="s">
        <v>68</v>
      </c>
      <c r="K17753" s="19">
        <f>B17753*$P$40</f>
        <v>22.8</v>
      </c>
      <c r="L17753" s="20">
        <f>C17753*$P$40</f>
        <v>36053062.200000003</v>
      </c>
      <c r="M17753" s="19" t="str">
        <f>TEXT(A17753,"ММММ")</f>
        <v>Февраль</v>
      </c>
      <c r="N17753" s="19"/>
    </row>
    <row r="17754" spans="1:14" x14ac:dyDescent="0.3">
      <c r="A17754" s="37" t="s">
        <v>226</v>
      </c>
      <c r="B17754" s="41">
        <v>0.76</v>
      </c>
      <c r="C17754" s="42">
        <v>1201673.17</v>
      </c>
      <c r="D17754" s="41">
        <v>119273.42</v>
      </c>
      <c r="E17754" s="41">
        <v>49686.879999999997</v>
      </c>
      <c r="F17754" s="41">
        <v>69586.539999999994</v>
      </c>
      <c r="G17754" s="43">
        <v>0</v>
      </c>
      <c r="H17754" s="43" t="s">
        <v>258</v>
      </c>
      <c r="I17754" s="43" t="s">
        <v>5</v>
      </c>
      <c r="J17754" s="43" t="s">
        <v>75</v>
      </c>
      <c r="K17754" s="26">
        <f>B17754*$P$40</f>
        <v>22.8</v>
      </c>
      <c r="L17754" s="32">
        <f>C17754*$P$40</f>
        <v>36050195.099999994</v>
      </c>
      <c r="M17754" s="33">
        <f>MONTH(A17754)</f>
        <v>2</v>
      </c>
      <c r="N17754" s="33"/>
    </row>
    <row r="17755" spans="1:14" hidden="1" x14ac:dyDescent="0.3">
      <c r="A17755" s="21" t="s">
        <v>227</v>
      </c>
      <c r="B17755" s="17">
        <v>0.76</v>
      </c>
      <c r="C17755" s="18">
        <v>1199636.75</v>
      </c>
      <c r="D17755" s="17">
        <v>379826.55</v>
      </c>
      <c r="E17755" s="17">
        <v>374905.48</v>
      </c>
      <c r="F17755" s="17">
        <v>2661.1</v>
      </c>
      <c r="G17755" s="19">
        <v>2259.9699999999998</v>
      </c>
      <c r="H17755" s="19" t="s">
        <v>258</v>
      </c>
      <c r="I17755" s="19" t="s">
        <v>112</v>
      </c>
      <c r="J17755" s="19" t="s">
        <v>68</v>
      </c>
      <c r="K17755" s="19">
        <f>B17755*$P$40</f>
        <v>22.8</v>
      </c>
      <c r="L17755" s="20">
        <f>C17755*$P$40</f>
        <v>35989102.5</v>
      </c>
      <c r="M17755" s="19" t="str">
        <f>TEXT(A17755,"ММММ")</f>
        <v>Январь</v>
      </c>
      <c r="N17755" s="19"/>
    </row>
    <row r="17756" spans="1:14" hidden="1" x14ac:dyDescent="0.3">
      <c r="A17756" s="16" t="s">
        <v>228</v>
      </c>
      <c r="B17756" s="17">
        <v>0.76</v>
      </c>
      <c r="C17756" s="18">
        <v>1177312.94</v>
      </c>
      <c r="D17756" s="17">
        <v>354552.06</v>
      </c>
      <c r="E17756" s="17">
        <v>317473.84000000003</v>
      </c>
      <c r="F17756" s="17">
        <v>37019.15</v>
      </c>
      <c r="G17756" s="19">
        <v>59.07</v>
      </c>
      <c r="H17756" s="19" t="s">
        <v>258</v>
      </c>
      <c r="I17756" s="19" t="s">
        <v>165</v>
      </c>
      <c r="J17756" s="19" t="s">
        <v>68</v>
      </c>
      <c r="K17756" s="19">
        <f>B17756*$P$40</f>
        <v>22.8</v>
      </c>
      <c r="L17756" s="20">
        <f>C17756*$P$40</f>
        <v>35319388.199999996</v>
      </c>
      <c r="M17756" s="19" t="str">
        <f>TEXT(A17756,"ММММ")</f>
        <v>Январь</v>
      </c>
      <c r="N17756" s="19"/>
    </row>
    <row r="17757" spans="1:14" hidden="1" x14ac:dyDescent="0.3">
      <c r="A17757" s="21" t="s">
        <v>229</v>
      </c>
      <c r="B17757" s="17">
        <v>0.76</v>
      </c>
      <c r="C17757" s="18">
        <v>1162026.04</v>
      </c>
      <c r="D17757" s="17">
        <v>174441.26</v>
      </c>
      <c r="E17757" s="17">
        <v>62893.05</v>
      </c>
      <c r="F17757" s="17">
        <v>103044.88</v>
      </c>
      <c r="G17757" s="19">
        <v>8503.33</v>
      </c>
      <c r="H17757" s="19" t="s">
        <v>258</v>
      </c>
      <c r="I17757" s="19" t="s">
        <v>112</v>
      </c>
      <c r="J17757" s="19" t="s">
        <v>75</v>
      </c>
      <c r="K17757" s="19">
        <f>B17757*$P$40</f>
        <v>22.8</v>
      </c>
      <c r="L17757" s="20">
        <f>C17757*$P$40</f>
        <v>34860781.200000003</v>
      </c>
      <c r="M17757" s="19" t="str">
        <f>TEXT(A17757,"ММММ")</f>
        <v>Январь</v>
      </c>
      <c r="N17757" s="19"/>
    </row>
    <row r="17758" spans="1:14" hidden="1" x14ac:dyDescent="0.3">
      <c r="A17758" s="16" t="s">
        <v>230</v>
      </c>
      <c r="B17758" s="22">
        <v>0.76</v>
      </c>
      <c r="C17758" s="23">
        <v>1136963.49</v>
      </c>
      <c r="D17758" s="22">
        <v>118307.48</v>
      </c>
      <c r="E17758" s="22">
        <v>63280.13</v>
      </c>
      <c r="F17758" s="22">
        <v>48440.68</v>
      </c>
      <c r="G17758" s="24">
        <v>6586.67</v>
      </c>
      <c r="H17758" s="24" t="s">
        <v>258</v>
      </c>
      <c r="I17758" s="24" t="s">
        <v>112</v>
      </c>
      <c r="J17758" s="24" t="s">
        <v>75</v>
      </c>
      <c r="K17758" s="19">
        <f>B17758*$P$40</f>
        <v>22.8</v>
      </c>
      <c r="L17758" s="20">
        <f>C17758*$P$40</f>
        <v>34108904.700000003</v>
      </c>
      <c r="M17758" s="19" t="str">
        <f>TEXT(A17758,"ММММ")</f>
        <v>Январь</v>
      </c>
      <c r="N17758" s="19"/>
    </row>
    <row r="17759" spans="1:14" x14ac:dyDescent="0.3">
      <c r="A17759" s="40" t="s">
        <v>218</v>
      </c>
      <c r="B17759" s="38">
        <v>0.76</v>
      </c>
      <c r="C17759" s="39">
        <v>1128693.04</v>
      </c>
      <c r="D17759" s="38">
        <v>87684.88</v>
      </c>
      <c r="E17759" s="38">
        <v>67857.83</v>
      </c>
      <c r="F17759" s="38">
        <v>19801.95</v>
      </c>
      <c r="G17759" s="26">
        <v>25.1</v>
      </c>
      <c r="H17759" s="26" t="s">
        <v>258</v>
      </c>
      <c r="I17759" s="26" t="s">
        <v>5</v>
      </c>
      <c r="J17759" s="26" t="s">
        <v>68</v>
      </c>
      <c r="K17759" s="26">
        <f>B17759*$P$40</f>
        <v>22.8</v>
      </c>
      <c r="L17759" s="32">
        <f>C17759*$P$40</f>
        <v>33860791.200000003</v>
      </c>
      <c r="M17759" s="33">
        <f>MONTH(A17759)</f>
        <v>3</v>
      </c>
      <c r="N17759" s="33"/>
    </row>
    <row r="17760" spans="1:14" hidden="1" x14ac:dyDescent="0.3">
      <c r="A17760" s="16" t="s">
        <v>220</v>
      </c>
      <c r="B17760" s="17">
        <v>0.76</v>
      </c>
      <c r="C17760" s="18">
        <v>1093144.23</v>
      </c>
      <c r="D17760" s="17">
        <v>624967.67000000004</v>
      </c>
      <c r="E17760" s="17">
        <v>471283.84</v>
      </c>
      <c r="F17760" s="17">
        <v>152490.79</v>
      </c>
      <c r="G17760" s="19">
        <v>1193.04</v>
      </c>
      <c r="H17760" s="19" t="s">
        <v>258</v>
      </c>
      <c r="I17760" s="19" t="s">
        <v>165</v>
      </c>
      <c r="J17760" s="19" t="s">
        <v>100</v>
      </c>
      <c r="K17760" s="19">
        <f>B17760*$P$40</f>
        <v>22.8</v>
      </c>
      <c r="L17760" s="20">
        <f>C17760*$P$40</f>
        <v>32794326.899999999</v>
      </c>
      <c r="M17760" s="19" t="str">
        <f>TEXT(A17760,"ММММ")</f>
        <v>Март</v>
      </c>
      <c r="N17760" s="19"/>
    </row>
    <row r="17761" spans="1:14" x14ac:dyDescent="0.3">
      <c r="A17761" s="40" t="s">
        <v>221</v>
      </c>
      <c r="B17761" s="41">
        <v>0.76</v>
      </c>
      <c r="C17761" s="42">
        <v>1091677.29</v>
      </c>
      <c r="D17761" s="41">
        <v>74805.23</v>
      </c>
      <c r="E17761" s="41">
        <v>62375.69</v>
      </c>
      <c r="F17761" s="41">
        <v>12416.71</v>
      </c>
      <c r="G17761" s="43">
        <v>12.83</v>
      </c>
      <c r="H17761" s="43" t="s">
        <v>258</v>
      </c>
      <c r="I17761" s="43" t="s">
        <v>5</v>
      </c>
      <c r="J17761" s="43" t="s">
        <v>68</v>
      </c>
      <c r="K17761" s="26">
        <f>B17761*$P$40</f>
        <v>22.8</v>
      </c>
      <c r="L17761" s="32">
        <f>C17761*$P$40</f>
        <v>32750318.700000003</v>
      </c>
      <c r="M17761" s="33">
        <f>MONTH(A17761)</f>
        <v>3</v>
      </c>
      <c r="N17761" s="33"/>
    </row>
    <row r="17762" spans="1:14" hidden="1" x14ac:dyDescent="0.3">
      <c r="A17762" s="16" t="s">
        <v>222</v>
      </c>
      <c r="B17762" s="17">
        <v>0.76</v>
      </c>
      <c r="C17762" s="18">
        <v>1091432.18</v>
      </c>
      <c r="D17762" s="17">
        <v>124113.86</v>
      </c>
      <c r="E17762" s="17">
        <v>77568.679999999993</v>
      </c>
      <c r="F17762" s="17">
        <v>39418.51</v>
      </c>
      <c r="G17762" s="19">
        <v>7126.67</v>
      </c>
      <c r="H17762" s="19" t="s">
        <v>258</v>
      </c>
      <c r="I17762" s="19" t="s">
        <v>112</v>
      </c>
      <c r="J17762" s="19" t="s">
        <v>75</v>
      </c>
      <c r="K17762" s="19">
        <f>B17762*$P$40</f>
        <v>22.8</v>
      </c>
      <c r="L17762" s="20">
        <f>C17762*$P$40</f>
        <v>32742965.399999999</v>
      </c>
      <c r="M17762" s="19" t="str">
        <f>TEXT(A17762,"ММММ")</f>
        <v>Март</v>
      </c>
      <c r="N17762" s="19"/>
    </row>
    <row r="17763" spans="1:14" hidden="1" x14ac:dyDescent="0.3">
      <c r="A17763" s="21" t="s">
        <v>223</v>
      </c>
      <c r="B17763" s="22">
        <v>0.76</v>
      </c>
      <c r="C17763" s="23">
        <v>1048304.1</v>
      </c>
      <c r="D17763" s="22">
        <v>107660.71</v>
      </c>
      <c r="E17763" s="22">
        <v>77330.09</v>
      </c>
      <c r="F17763" s="22">
        <v>24043.95</v>
      </c>
      <c r="G17763" s="24">
        <v>6286.67</v>
      </c>
      <c r="H17763" s="24" t="s">
        <v>258</v>
      </c>
      <c r="I17763" s="24" t="s">
        <v>112</v>
      </c>
      <c r="J17763" s="24" t="s">
        <v>75</v>
      </c>
      <c r="K17763" s="19">
        <f>B17763*$P$40</f>
        <v>22.8</v>
      </c>
      <c r="L17763" s="20">
        <f>C17763*$P$40</f>
        <v>31449123</v>
      </c>
      <c r="M17763" s="19" t="str">
        <f>TEXT(A17763,"ММММ")</f>
        <v>Февраль</v>
      </c>
      <c r="N17763" s="19"/>
    </row>
    <row r="17764" spans="1:14" hidden="1" x14ac:dyDescent="0.3">
      <c r="A17764" s="16" t="s">
        <v>224</v>
      </c>
      <c r="B17764" s="17">
        <v>0.76</v>
      </c>
      <c r="C17764" s="18">
        <v>954821.31</v>
      </c>
      <c r="D17764" s="17">
        <v>350966.2</v>
      </c>
      <c r="E17764" s="17">
        <v>151408.26</v>
      </c>
      <c r="F17764" s="17">
        <v>199527.38</v>
      </c>
      <c r="G17764" s="19">
        <v>30.56</v>
      </c>
      <c r="H17764" s="19" t="s">
        <v>258</v>
      </c>
      <c r="I17764" s="19" t="s">
        <v>165</v>
      </c>
      <c r="J17764" s="19" t="s">
        <v>110</v>
      </c>
      <c r="K17764" s="19">
        <f>B17764*$P$40</f>
        <v>22.8</v>
      </c>
      <c r="L17764" s="20">
        <f>C17764*$P$40</f>
        <v>28644639.300000001</v>
      </c>
      <c r="M17764" s="19" t="str">
        <f>TEXT(A17764,"ММММ")</f>
        <v>Февраль</v>
      </c>
      <c r="N17764" s="19"/>
    </row>
    <row r="17765" spans="1:14" x14ac:dyDescent="0.3">
      <c r="A17765" s="40" t="s">
        <v>225</v>
      </c>
      <c r="B17765" s="38">
        <v>0.76</v>
      </c>
      <c r="C17765" s="39">
        <v>938880.6</v>
      </c>
      <c r="D17765" s="38">
        <v>98907.28</v>
      </c>
      <c r="E17765" s="38">
        <v>91530.77</v>
      </c>
      <c r="F17765" s="38">
        <v>7376.51</v>
      </c>
      <c r="G17765" s="26">
        <v>0</v>
      </c>
      <c r="H17765" s="26" t="s">
        <v>258</v>
      </c>
      <c r="I17765" s="26" t="s">
        <v>5</v>
      </c>
      <c r="J17765" s="26" t="s">
        <v>110</v>
      </c>
      <c r="K17765" s="26">
        <f>B17765*$P$40</f>
        <v>22.8</v>
      </c>
      <c r="L17765" s="32">
        <f>C17765*$P$40</f>
        <v>28166418</v>
      </c>
      <c r="M17765" s="33">
        <f t="shared" ref="M17765:M17766" si="1613">MONTH(A17765)</f>
        <v>2</v>
      </c>
      <c r="N17765" s="33"/>
    </row>
    <row r="17766" spans="1:14" x14ac:dyDescent="0.3">
      <c r="A17766" s="37" t="s">
        <v>226</v>
      </c>
      <c r="B17766" s="41">
        <v>0.76</v>
      </c>
      <c r="C17766" s="42">
        <v>928600.19</v>
      </c>
      <c r="D17766" s="41">
        <v>115356.09</v>
      </c>
      <c r="E17766" s="41">
        <v>84065.18</v>
      </c>
      <c r="F17766" s="41">
        <v>31290.91</v>
      </c>
      <c r="G17766" s="43">
        <v>0</v>
      </c>
      <c r="H17766" s="43" t="s">
        <v>258</v>
      </c>
      <c r="I17766" s="43" t="s">
        <v>5</v>
      </c>
      <c r="J17766" s="43" t="s">
        <v>90</v>
      </c>
      <c r="K17766" s="26">
        <f>B17766*$P$40</f>
        <v>22.8</v>
      </c>
      <c r="L17766" s="32">
        <f>C17766*$P$40</f>
        <v>27858005.699999999</v>
      </c>
      <c r="M17766" s="33">
        <f t="shared" si="1613"/>
        <v>2</v>
      </c>
      <c r="N17766" s="33"/>
    </row>
    <row r="17767" spans="1:14" hidden="1" x14ac:dyDescent="0.3">
      <c r="A17767" s="21" t="s">
        <v>227</v>
      </c>
      <c r="B17767" s="17">
        <v>0.76</v>
      </c>
      <c r="C17767" s="18">
        <v>909463.13</v>
      </c>
      <c r="D17767" s="17">
        <v>563713.13</v>
      </c>
      <c r="E17767" s="17">
        <v>423872.42</v>
      </c>
      <c r="F17767" s="17">
        <v>138350.97</v>
      </c>
      <c r="G17767" s="19">
        <v>1489.74</v>
      </c>
      <c r="H17767" s="19" t="s">
        <v>258</v>
      </c>
      <c r="I17767" s="19" t="s">
        <v>165</v>
      </c>
      <c r="J17767" s="19" t="s">
        <v>93</v>
      </c>
      <c r="K17767" s="19">
        <f>B17767*$P$40</f>
        <v>22.8</v>
      </c>
      <c r="L17767" s="20">
        <f>C17767*$P$40</f>
        <v>27283893.899999999</v>
      </c>
      <c r="M17767" s="19" t="str">
        <f>TEXT(A17767,"ММММ")</f>
        <v>Январь</v>
      </c>
      <c r="N17767" s="19"/>
    </row>
    <row r="17768" spans="1:14" hidden="1" x14ac:dyDescent="0.3">
      <c r="A17768" s="16" t="s">
        <v>228</v>
      </c>
      <c r="B17768" s="22">
        <v>0.76</v>
      </c>
      <c r="C17768" s="23">
        <v>869425.93</v>
      </c>
      <c r="D17768" s="22">
        <v>524637.27</v>
      </c>
      <c r="E17768" s="22">
        <v>354510.94</v>
      </c>
      <c r="F17768" s="22">
        <v>169575.72</v>
      </c>
      <c r="G17768" s="24">
        <v>550.61</v>
      </c>
      <c r="H17768" s="24" t="s">
        <v>258</v>
      </c>
      <c r="I17768" s="24" t="s">
        <v>165</v>
      </c>
      <c r="J17768" s="24" t="s">
        <v>93</v>
      </c>
      <c r="K17768" s="19">
        <f>B17768*$P$40</f>
        <v>22.8</v>
      </c>
      <c r="L17768" s="20">
        <f>C17768*$P$40</f>
        <v>26082777.900000002</v>
      </c>
      <c r="M17768" s="19" t="str">
        <f>TEXT(A17768,"ММММ")</f>
        <v>Январь</v>
      </c>
      <c r="N17768" s="19"/>
    </row>
    <row r="17769" spans="1:14" hidden="1" x14ac:dyDescent="0.3">
      <c r="A17769" s="21" t="s">
        <v>229</v>
      </c>
      <c r="B17769" s="17">
        <v>0.76</v>
      </c>
      <c r="C17769" s="18">
        <v>852118.86</v>
      </c>
      <c r="D17769" s="17">
        <v>465219.77</v>
      </c>
      <c r="E17769" s="17">
        <v>461966.02</v>
      </c>
      <c r="F17769" s="17">
        <v>2894.07</v>
      </c>
      <c r="G17769" s="19">
        <v>359.68</v>
      </c>
      <c r="H17769" s="19" t="s">
        <v>258</v>
      </c>
      <c r="I17769" s="19" t="s">
        <v>112</v>
      </c>
      <c r="J17769" s="19" t="s">
        <v>93</v>
      </c>
      <c r="K17769" s="19">
        <f>B17769*$P$40</f>
        <v>22.8</v>
      </c>
      <c r="L17769" s="20">
        <f>C17769*$P$40</f>
        <v>25563565.800000001</v>
      </c>
      <c r="M17769" s="19" t="str">
        <f>TEXT(A17769,"ММММ")</f>
        <v>Январь</v>
      </c>
      <c r="N17769" s="19"/>
    </row>
    <row r="17770" spans="1:14" x14ac:dyDescent="0.3">
      <c r="A17770" s="37" t="s">
        <v>230</v>
      </c>
      <c r="B17770" s="41">
        <v>0.76</v>
      </c>
      <c r="C17770" s="42">
        <v>840314.58</v>
      </c>
      <c r="D17770" s="41">
        <v>97223.47</v>
      </c>
      <c r="E17770" s="41">
        <v>71587.33</v>
      </c>
      <c r="F17770" s="41">
        <v>25636.14</v>
      </c>
      <c r="G17770" s="43">
        <v>0</v>
      </c>
      <c r="H17770" s="43" t="s">
        <v>258</v>
      </c>
      <c r="I17770" s="43" t="s">
        <v>5</v>
      </c>
      <c r="J17770" s="43" t="s">
        <v>110</v>
      </c>
      <c r="K17770" s="26">
        <f>B17770*$P$40</f>
        <v>22.8</v>
      </c>
      <c r="L17770" s="32">
        <f>C17770*$P$40</f>
        <v>25209437.399999999</v>
      </c>
      <c r="M17770" s="33">
        <f t="shared" ref="M17770:M17772" si="1614">MONTH(A17770)</f>
        <v>1</v>
      </c>
      <c r="N17770" s="33"/>
    </row>
    <row r="17771" spans="1:14" x14ac:dyDescent="0.3">
      <c r="A17771" s="40" t="s">
        <v>218</v>
      </c>
      <c r="B17771" s="41">
        <v>0.76</v>
      </c>
      <c r="C17771" s="42">
        <v>838225.19</v>
      </c>
      <c r="D17771" s="41">
        <v>340033.61</v>
      </c>
      <c r="E17771" s="41">
        <v>35086.04</v>
      </c>
      <c r="F17771" s="41">
        <v>304844.07</v>
      </c>
      <c r="G17771" s="43">
        <v>103.5</v>
      </c>
      <c r="H17771" s="43" t="s">
        <v>258</v>
      </c>
      <c r="I17771" s="43" t="s">
        <v>5</v>
      </c>
      <c r="J17771" s="43" t="s">
        <v>69</v>
      </c>
      <c r="K17771" s="26">
        <f>B17771*$P$40</f>
        <v>22.8</v>
      </c>
      <c r="L17771" s="32">
        <f>C17771*$P$40</f>
        <v>25146755.699999999</v>
      </c>
      <c r="M17771" s="33">
        <f t="shared" si="1614"/>
        <v>3</v>
      </c>
      <c r="N17771" s="33"/>
    </row>
    <row r="17772" spans="1:14" x14ac:dyDescent="0.3">
      <c r="A17772" s="37" t="s">
        <v>220</v>
      </c>
      <c r="B17772" s="41">
        <v>0.76</v>
      </c>
      <c r="C17772" s="42">
        <v>803340.22</v>
      </c>
      <c r="D17772" s="41">
        <v>133190</v>
      </c>
      <c r="E17772" s="41">
        <v>115237.5</v>
      </c>
      <c r="F17772" s="41">
        <v>17952.5</v>
      </c>
      <c r="G17772" s="43">
        <v>0</v>
      </c>
      <c r="H17772" s="43" t="s">
        <v>258</v>
      </c>
      <c r="I17772" s="43" t="s">
        <v>5</v>
      </c>
      <c r="J17772" s="43" t="s">
        <v>110</v>
      </c>
      <c r="K17772" s="26">
        <f>B17772*$P$40</f>
        <v>22.8</v>
      </c>
      <c r="L17772" s="32">
        <f>C17772*$P$40</f>
        <v>24100206.599999998</v>
      </c>
      <c r="M17772" s="33">
        <f t="shared" si="1614"/>
        <v>3</v>
      </c>
      <c r="N17772" s="33"/>
    </row>
    <row r="17773" spans="1:14" hidden="1" x14ac:dyDescent="0.3">
      <c r="A17773" s="21" t="s">
        <v>221</v>
      </c>
      <c r="B17773" s="22">
        <v>0.76</v>
      </c>
      <c r="C17773" s="23">
        <v>790789.79</v>
      </c>
      <c r="D17773" s="22">
        <v>323315.21999999997</v>
      </c>
      <c r="E17773" s="22">
        <v>142224.29</v>
      </c>
      <c r="F17773" s="22">
        <v>180677.6</v>
      </c>
      <c r="G17773" s="24">
        <v>413.33</v>
      </c>
      <c r="H17773" s="24" t="s">
        <v>258</v>
      </c>
      <c r="I17773" s="24" t="s">
        <v>112</v>
      </c>
      <c r="J17773" s="24" t="s">
        <v>110</v>
      </c>
      <c r="K17773" s="19">
        <f>B17773*$P$40</f>
        <v>22.8</v>
      </c>
      <c r="L17773" s="20">
        <f>C17773*$P$40</f>
        <v>23723693.700000003</v>
      </c>
      <c r="M17773" s="19" t="str">
        <f>TEXT(A17773,"ММММ")</f>
        <v>Март</v>
      </c>
      <c r="N17773" s="19"/>
    </row>
    <row r="17774" spans="1:14" hidden="1" x14ac:dyDescent="0.3">
      <c r="A17774" s="16" t="s">
        <v>222</v>
      </c>
      <c r="B17774" s="22">
        <v>0.76</v>
      </c>
      <c r="C17774" s="23">
        <v>761760.52</v>
      </c>
      <c r="D17774" s="22">
        <v>128928.74</v>
      </c>
      <c r="E17774" s="22">
        <v>94218.83</v>
      </c>
      <c r="F17774" s="22">
        <v>32476.58</v>
      </c>
      <c r="G17774" s="24">
        <v>2233.33</v>
      </c>
      <c r="H17774" s="24" t="s">
        <v>258</v>
      </c>
      <c r="I17774" s="24" t="s">
        <v>112</v>
      </c>
      <c r="J17774" s="24" t="s">
        <v>110</v>
      </c>
      <c r="K17774" s="19">
        <f>B17774*$P$40</f>
        <v>22.8</v>
      </c>
      <c r="L17774" s="20">
        <f>C17774*$P$40</f>
        <v>22852815.600000001</v>
      </c>
      <c r="M17774" s="19" t="str">
        <f>TEXT(A17774,"ММММ")</f>
        <v>Март</v>
      </c>
      <c r="N17774" s="19"/>
    </row>
    <row r="17775" spans="1:14" hidden="1" x14ac:dyDescent="0.3">
      <c r="A17775" s="21" t="s">
        <v>223</v>
      </c>
      <c r="B17775" s="17">
        <v>0.76</v>
      </c>
      <c r="C17775" s="18">
        <v>722211</v>
      </c>
      <c r="D17775" s="17">
        <v>171633.14</v>
      </c>
      <c r="E17775" s="17">
        <v>77183.81</v>
      </c>
      <c r="F17775" s="17">
        <v>94449.33</v>
      </c>
      <c r="G17775" s="19">
        <v>0</v>
      </c>
      <c r="H17775" s="19" t="s">
        <v>258</v>
      </c>
      <c r="I17775" s="19" t="s">
        <v>112</v>
      </c>
      <c r="J17775" s="19" t="s">
        <v>58</v>
      </c>
      <c r="K17775" s="19">
        <f>B17775*$P$40</f>
        <v>22.8</v>
      </c>
      <c r="L17775" s="20">
        <f>C17775*$P$40</f>
        <v>21666330</v>
      </c>
      <c r="M17775" s="19" t="str">
        <f>TEXT(A17775,"ММММ")</f>
        <v>Февраль</v>
      </c>
      <c r="N17775" s="19"/>
    </row>
    <row r="17776" spans="1:14" hidden="1" x14ac:dyDescent="0.3">
      <c r="A17776" s="16" t="s">
        <v>224</v>
      </c>
      <c r="B17776" s="17">
        <v>0.76</v>
      </c>
      <c r="C17776" s="18">
        <v>667818.16</v>
      </c>
      <c r="D17776" s="17">
        <v>223889.61</v>
      </c>
      <c r="E17776" s="17">
        <v>70814.95</v>
      </c>
      <c r="F17776" s="17">
        <v>152706.6</v>
      </c>
      <c r="G17776" s="19">
        <v>368.06</v>
      </c>
      <c r="H17776" s="19" t="s">
        <v>258</v>
      </c>
      <c r="I17776" s="19" t="s">
        <v>112</v>
      </c>
      <c r="J17776" s="19" t="s">
        <v>88</v>
      </c>
      <c r="K17776" s="19">
        <f>B17776*$P$40</f>
        <v>22.8</v>
      </c>
      <c r="L17776" s="20">
        <f>C17776*$P$40</f>
        <v>20034544.800000001</v>
      </c>
      <c r="M17776" s="19" t="str">
        <f>TEXT(A17776,"ММММ")</f>
        <v>Февраль</v>
      </c>
      <c r="N17776" s="19"/>
    </row>
    <row r="17777" spans="1:14" x14ac:dyDescent="0.3">
      <c r="A17777" s="40" t="s">
        <v>225</v>
      </c>
      <c r="B17777" s="41">
        <v>0.76</v>
      </c>
      <c r="C17777" s="42">
        <v>661405.9</v>
      </c>
      <c r="D17777" s="41">
        <v>80411.19</v>
      </c>
      <c r="E17777" s="41">
        <v>79009.149999999994</v>
      </c>
      <c r="F17777" s="41">
        <v>1402.04</v>
      </c>
      <c r="G17777" s="43">
        <v>0</v>
      </c>
      <c r="H17777" s="43" t="s">
        <v>258</v>
      </c>
      <c r="I17777" s="43" t="s">
        <v>5</v>
      </c>
      <c r="J17777" s="43" t="s">
        <v>110</v>
      </c>
      <c r="K17777" s="26">
        <f>B17777*$P$40</f>
        <v>22.8</v>
      </c>
      <c r="L17777" s="32">
        <f>C17777*$P$40</f>
        <v>19842177</v>
      </c>
      <c r="M17777" s="33">
        <f>MONTH(A17777)</f>
        <v>2</v>
      </c>
      <c r="N17777" s="33"/>
    </row>
    <row r="17778" spans="1:14" hidden="1" x14ac:dyDescent="0.3">
      <c r="A17778" s="16" t="s">
        <v>226</v>
      </c>
      <c r="B17778" s="17">
        <v>0.76</v>
      </c>
      <c r="C17778" s="18">
        <v>649914.06999999995</v>
      </c>
      <c r="D17778" s="17">
        <v>279426.78999999998</v>
      </c>
      <c r="E17778" s="17">
        <v>228122.01</v>
      </c>
      <c r="F17778" s="17">
        <v>51304.78</v>
      </c>
      <c r="G17778" s="19">
        <v>0</v>
      </c>
      <c r="H17778" s="19" t="s">
        <v>258</v>
      </c>
      <c r="I17778" s="19" t="s">
        <v>112</v>
      </c>
      <c r="J17778" s="19" t="s">
        <v>98</v>
      </c>
      <c r="K17778" s="19">
        <f>B17778*$P$40</f>
        <v>22.8</v>
      </c>
      <c r="L17778" s="20">
        <f>C17778*$P$40</f>
        <v>19497422.099999998</v>
      </c>
      <c r="M17778" s="19" t="str">
        <f>TEXT(A17778,"ММММ")</f>
        <v>Февраль</v>
      </c>
      <c r="N17778" s="19"/>
    </row>
    <row r="17779" spans="1:14" hidden="1" x14ac:dyDescent="0.3">
      <c r="A17779" s="21" t="s">
        <v>227</v>
      </c>
      <c r="B17779" s="17">
        <v>0.76</v>
      </c>
      <c r="C17779" s="18">
        <v>591962.94999999995</v>
      </c>
      <c r="D17779" s="17">
        <v>171184.42</v>
      </c>
      <c r="E17779" s="17">
        <v>100785.67</v>
      </c>
      <c r="F17779" s="17">
        <v>70398.75</v>
      </c>
      <c r="G17779" s="19">
        <v>0</v>
      </c>
      <c r="H17779" s="19" t="s">
        <v>258</v>
      </c>
      <c r="I17779" s="19" t="s">
        <v>112</v>
      </c>
      <c r="J17779" s="19" t="s">
        <v>101</v>
      </c>
      <c r="K17779" s="19">
        <f>B17779*$P$40</f>
        <v>22.8</v>
      </c>
      <c r="L17779" s="20">
        <f>C17779*$P$40</f>
        <v>17758888.5</v>
      </c>
      <c r="M17779" s="19" t="str">
        <f>TEXT(A17779,"ММММ")</f>
        <v>Январь</v>
      </c>
      <c r="N17779" s="19"/>
    </row>
    <row r="17780" spans="1:14" hidden="1" x14ac:dyDescent="0.3">
      <c r="A17780" s="16" t="s">
        <v>228</v>
      </c>
      <c r="B17780" s="22">
        <v>0.76</v>
      </c>
      <c r="C17780" s="23">
        <v>521184.22</v>
      </c>
      <c r="D17780" s="22">
        <v>125710.56</v>
      </c>
      <c r="E17780" s="22">
        <v>114300.77</v>
      </c>
      <c r="F17780" s="22">
        <v>11056.46</v>
      </c>
      <c r="G17780" s="24">
        <v>353.33</v>
      </c>
      <c r="H17780" s="24" t="s">
        <v>258</v>
      </c>
      <c r="I17780" s="24" t="s">
        <v>219</v>
      </c>
      <c r="J17780" s="24" t="s">
        <v>84</v>
      </c>
      <c r="K17780" s="19">
        <f>B17780*$P$40</f>
        <v>22.8</v>
      </c>
      <c r="L17780" s="20">
        <f>C17780*$P$40</f>
        <v>15635526.6</v>
      </c>
      <c r="M17780" s="19" t="str">
        <f>TEXT(A17780,"ММММ")</f>
        <v>Январь</v>
      </c>
      <c r="N17780" s="19"/>
    </row>
    <row r="17781" spans="1:14" hidden="1" x14ac:dyDescent="0.3">
      <c r="A17781" s="21" t="s">
        <v>229</v>
      </c>
      <c r="B17781" s="22">
        <v>0.76</v>
      </c>
      <c r="C17781" s="23">
        <v>380214.74</v>
      </c>
      <c r="D17781" s="22">
        <v>196404.03</v>
      </c>
      <c r="E17781" s="22">
        <v>165544.38</v>
      </c>
      <c r="F17781" s="22">
        <v>29548.07</v>
      </c>
      <c r="G17781" s="24">
        <v>1311.58</v>
      </c>
      <c r="H17781" s="24" t="s">
        <v>258</v>
      </c>
      <c r="I17781" s="24" t="s">
        <v>219</v>
      </c>
      <c r="J17781" s="24" t="s">
        <v>66</v>
      </c>
      <c r="K17781" s="19">
        <f>B17781*$P$40</f>
        <v>22.8</v>
      </c>
      <c r="L17781" s="20">
        <f>C17781*$P$40</f>
        <v>11406442.199999999</v>
      </c>
      <c r="M17781" s="19" t="str">
        <f>TEXT(A17781,"ММММ")</f>
        <v>Январь</v>
      </c>
      <c r="N17781" s="19"/>
    </row>
    <row r="17782" spans="1:14" x14ac:dyDescent="0.3">
      <c r="A17782" s="37" t="s">
        <v>230</v>
      </c>
      <c r="B17782" s="41">
        <v>0.76</v>
      </c>
      <c r="C17782" s="42">
        <v>369817.99</v>
      </c>
      <c r="D17782" s="41">
        <v>50734.51</v>
      </c>
      <c r="E17782" s="41">
        <v>32104.77</v>
      </c>
      <c r="F17782" s="41">
        <v>18629.740000000002</v>
      </c>
      <c r="G17782" s="43">
        <v>0</v>
      </c>
      <c r="H17782" s="43" t="s">
        <v>258</v>
      </c>
      <c r="I17782" s="43" t="s">
        <v>5</v>
      </c>
      <c r="J17782" s="43" t="s">
        <v>78</v>
      </c>
      <c r="K17782" s="26">
        <f>B17782*$P$40</f>
        <v>22.8</v>
      </c>
      <c r="L17782" s="32">
        <f>C17782*$P$40</f>
        <v>11094539.699999999</v>
      </c>
      <c r="M17782" s="33">
        <f>MONTH(A17782)</f>
        <v>1</v>
      </c>
      <c r="N17782" s="33"/>
    </row>
    <row r="17783" spans="1:14" hidden="1" x14ac:dyDescent="0.3">
      <c r="A17783" s="21" t="s">
        <v>218</v>
      </c>
      <c r="B17783" s="22">
        <v>0.76</v>
      </c>
      <c r="C17783" s="23">
        <v>348135.49</v>
      </c>
      <c r="D17783" s="22">
        <v>260500.63</v>
      </c>
      <c r="E17783" s="22">
        <v>225966.72</v>
      </c>
      <c r="F17783" s="22">
        <v>21420.639999999999</v>
      </c>
      <c r="G17783" s="24">
        <v>13113.27</v>
      </c>
      <c r="H17783" s="24" t="s">
        <v>258</v>
      </c>
      <c r="I17783" s="24" t="s">
        <v>112</v>
      </c>
      <c r="J17783" s="24" t="s">
        <v>105</v>
      </c>
      <c r="K17783" s="19">
        <f>B17783*$P$40</f>
        <v>22.8</v>
      </c>
      <c r="L17783" s="20">
        <f>C17783*$P$40</f>
        <v>10444064.699999999</v>
      </c>
      <c r="M17783" s="19" t="str">
        <f>TEXT(A17783,"ММММ")</f>
        <v>Март</v>
      </c>
      <c r="N17783" s="19"/>
    </row>
    <row r="17784" spans="1:14" hidden="1" x14ac:dyDescent="0.3">
      <c r="A17784" s="16" t="s">
        <v>220</v>
      </c>
      <c r="B17784" s="22">
        <v>0.76</v>
      </c>
      <c r="C17784" s="23">
        <v>346523.78</v>
      </c>
      <c r="D17784" s="22">
        <v>216857.92</v>
      </c>
      <c r="E17784" s="22">
        <v>29095.07</v>
      </c>
      <c r="F17784" s="22">
        <v>187759.83</v>
      </c>
      <c r="G17784" s="24">
        <v>3.02</v>
      </c>
      <c r="H17784" s="24" t="s">
        <v>258</v>
      </c>
      <c r="I17784" s="24" t="s">
        <v>165</v>
      </c>
      <c r="J17784" s="24" t="s">
        <v>66</v>
      </c>
      <c r="K17784" s="19">
        <f>B17784*$P$40</f>
        <v>22.8</v>
      </c>
      <c r="L17784" s="20">
        <f>C17784*$P$40</f>
        <v>10395713.4</v>
      </c>
      <c r="M17784" s="19" t="str">
        <f>TEXT(A17784,"ММММ")</f>
        <v>Март</v>
      </c>
      <c r="N17784" s="19"/>
    </row>
    <row r="17785" spans="1:14" hidden="1" x14ac:dyDescent="0.3">
      <c r="A17785" s="21" t="s">
        <v>221</v>
      </c>
      <c r="B17785" s="17">
        <v>0.76</v>
      </c>
      <c r="C17785" s="18">
        <v>313988.96999999997</v>
      </c>
      <c r="D17785" s="17">
        <v>216922.98</v>
      </c>
      <c r="E17785" s="17">
        <v>25076.080000000002</v>
      </c>
      <c r="F17785" s="17">
        <v>191736.09</v>
      </c>
      <c r="G17785" s="19">
        <v>110.81</v>
      </c>
      <c r="H17785" s="19" t="s">
        <v>258</v>
      </c>
      <c r="I17785" s="19" t="s">
        <v>165</v>
      </c>
      <c r="J17785" s="19" t="s">
        <v>66</v>
      </c>
      <c r="K17785" s="19">
        <f>B17785*$P$40</f>
        <v>22.8</v>
      </c>
      <c r="L17785" s="20">
        <f>C17785*$P$40</f>
        <v>9419669.0999999996</v>
      </c>
      <c r="M17785" s="19" t="str">
        <f>TEXT(A17785,"ММММ")</f>
        <v>Март</v>
      </c>
      <c r="N17785" s="19"/>
    </row>
    <row r="17786" spans="1:14" hidden="1" x14ac:dyDescent="0.3">
      <c r="A17786" s="16" t="s">
        <v>222</v>
      </c>
      <c r="B17786" s="17">
        <v>0.76</v>
      </c>
      <c r="C17786" s="18">
        <v>165785.94</v>
      </c>
      <c r="D17786" s="17">
        <v>87503.17</v>
      </c>
      <c r="E17786" s="17">
        <v>63590.879999999997</v>
      </c>
      <c r="F17786" s="17">
        <v>23843.58</v>
      </c>
      <c r="G17786" s="19">
        <v>68.709999999999994</v>
      </c>
      <c r="H17786" s="19" t="s">
        <v>258</v>
      </c>
      <c r="I17786" s="19" t="s">
        <v>165</v>
      </c>
      <c r="J17786" s="19" t="s">
        <v>104</v>
      </c>
      <c r="K17786" s="19">
        <f>B17786*$P$40</f>
        <v>22.8</v>
      </c>
      <c r="L17786" s="20">
        <f>C17786*$P$40</f>
        <v>4973578.2</v>
      </c>
      <c r="M17786" s="19" t="str">
        <f>TEXT(A17786,"ММММ")</f>
        <v>Март</v>
      </c>
      <c r="N17786" s="19"/>
    </row>
    <row r="17787" spans="1:14" hidden="1" x14ac:dyDescent="0.3">
      <c r="A17787" s="21" t="s">
        <v>223</v>
      </c>
      <c r="B17787" s="17">
        <v>0.76</v>
      </c>
      <c r="C17787" s="18">
        <v>70711.460000000006</v>
      </c>
      <c r="D17787" s="17">
        <v>35931.480000000003</v>
      </c>
      <c r="E17787" s="17">
        <v>35664.269999999997</v>
      </c>
      <c r="F17787" s="17">
        <v>246.66</v>
      </c>
      <c r="G17787" s="19">
        <v>20.55</v>
      </c>
      <c r="H17787" s="19" t="s">
        <v>258</v>
      </c>
      <c r="I17787" s="19" t="s">
        <v>112</v>
      </c>
      <c r="J17787" s="19" t="s">
        <v>60</v>
      </c>
      <c r="K17787" s="19">
        <f>B17787*$P$40</f>
        <v>22.8</v>
      </c>
      <c r="L17787" s="20">
        <f>C17787*$P$40</f>
        <v>2121343.8000000003</v>
      </c>
      <c r="M17787" s="19" t="str">
        <f>TEXT(A17787,"ММММ")</f>
        <v>Февраль</v>
      </c>
      <c r="N17787" s="19"/>
    </row>
    <row r="17788" spans="1:14" hidden="1" x14ac:dyDescent="0.3">
      <c r="A17788" s="16" t="s">
        <v>224</v>
      </c>
      <c r="B17788" s="17">
        <v>0.76</v>
      </c>
      <c r="C17788" s="18">
        <v>62780.86</v>
      </c>
      <c r="D17788" s="17">
        <v>50163.37</v>
      </c>
      <c r="E17788" s="17">
        <v>629.12</v>
      </c>
      <c r="F17788" s="17">
        <v>49534.25</v>
      </c>
      <c r="G17788" s="19">
        <v>0</v>
      </c>
      <c r="H17788" s="19" t="s">
        <v>259</v>
      </c>
      <c r="I17788" s="19" t="s">
        <v>165</v>
      </c>
      <c r="J17788" s="19" t="s">
        <v>93</v>
      </c>
      <c r="K17788" s="19">
        <f>B17788*$P$40</f>
        <v>22.8</v>
      </c>
      <c r="L17788" s="20">
        <f>C17788*$P$40</f>
        <v>1883425.8</v>
      </c>
      <c r="M17788" s="19" t="str">
        <f>TEXT(A17788,"ММММ")</f>
        <v>Февраль</v>
      </c>
      <c r="N17788" s="19"/>
    </row>
    <row r="17789" spans="1:14" hidden="1" x14ac:dyDescent="0.3">
      <c r="A17789" s="21" t="s">
        <v>225</v>
      </c>
      <c r="B17789" s="22">
        <v>0.75</v>
      </c>
      <c r="C17789" s="23">
        <v>8706859.4399999995</v>
      </c>
      <c r="D17789" s="22">
        <v>3079248.01</v>
      </c>
      <c r="E17789" s="22">
        <v>1953254.58</v>
      </c>
      <c r="F17789" s="22">
        <v>1118633.94</v>
      </c>
      <c r="G17789" s="24">
        <v>7359.49</v>
      </c>
      <c r="H17789" s="24" t="s">
        <v>258</v>
      </c>
      <c r="I17789" s="24" t="s">
        <v>112</v>
      </c>
      <c r="J17789" s="24" t="s">
        <v>109</v>
      </c>
      <c r="K17789" s="19">
        <f>B17789*$P$40</f>
        <v>22.5</v>
      </c>
      <c r="L17789" s="20">
        <f>C17789*$P$40</f>
        <v>261205783.19999999</v>
      </c>
      <c r="M17789" s="19" t="str">
        <f>TEXT(A17789,"ММММ")</f>
        <v>Февраль</v>
      </c>
      <c r="N17789" s="19"/>
    </row>
    <row r="17790" spans="1:14" hidden="1" x14ac:dyDescent="0.3">
      <c r="A17790" s="16" t="s">
        <v>226</v>
      </c>
      <c r="B17790" s="17">
        <v>0.75</v>
      </c>
      <c r="C17790" s="18">
        <v>7661483.3700000001</v>
      </c>
      <c r="D17790" s="17">
        <v>1924048.96</v>
      </c>
      <c r="E17790" s="17">
        <v>1421239.87</v>
      </c>
      <c r="F17790" s="17">
        <v>485685.06</v>
      </c>
      <c r="G17790" s="19">
        <v>17124.03</v>
      </c>
      <c r="H17790" s="19" t="s">
        <v>258</v>
      </c>
      <c r="I17790" s="19" t="s">
        <v>112</v>
      </c>
      <c r="J17790" s="19" t="s">
        <v>63</v>
      </c>
      <c r="K17790" s="19">
        <f>B17790*$P$40</f>
        <v>22.5</v>
      </c>
      <c r="L17790" s="20">
        <f>C17790*$P$40</f>
        <v>229844501.09999999</v>
      </c>
      <c r="M17790" s="19" t="str">
        <f>TEXT(A17790,"ММММ")</f>
        <v>Февраль</v>
      </c>
      <c r="N17790" s="19"/>
    </row>
    <row r="17791" spans="1:14" hidden="1" x14ac:dyDescent="0.3">
      <c r="A17791" s="21" t="s">
        <v>227</v>
      </c>
      <c r="B17791" s="17">
        <v>0.75</v>
      </c>
      <c r="C17791" s="18">
        <v>6415228.1399999997</v>
      </c>
      <c r="D17791" s="17">
        <v>2057090.63</v>
      </c>
      <c r="E17791" s="17">
        <v>738082.97</v>
      </c>
      <c r="F17791" s="17">
        <v>1318520.1599999999</v>
      </c>
      <c r="G17791" s="19">
        <v>487.5</v>
      </c>
      <c r="H17791" s="19" t="s">
        <v>258</v>
      </c>
      <c r="I17791" s="19" t="s">
        <v>112</v>
      </c>
      <c r="J17791" s="19" t="s">
        <v>103</v>
      </c>
      <c r="K17791" s="19">
        <f>B17791*$P$40</f>
        <v>22.5</v>
      </c>
      <c r="L17791" s="20">
        <f>C17791*$P$40</f>
        <v>192456844.19999999</v>
      </c>
      <c r="M17791" s="19" t="str">
        <f>TEXT(A17791,"ММММ")</f>
        <v>Январь</v>
      </c>
      <c r="N17791" s="19"/>
    </row>
    <row r="17792" spans="1:14" x14ac:dyDescent="0.3">
      <c r="A17792" s="37" t="s">
        <v>228</v>
      </c>
      <c r="B17792" s="41">
        <v>0.75</v>
      </c>
      <c r="C17792" s="42">
        <v>6234006.4400000004</v>
      </c>
      <c r="D17792" s="41">
        <v>778328.56</v>
      </c>
      <c r="E17792" s="41">
        <v>662252.68999999994</v>
      </c>
      <c r="F17792" s="41">
        <v>116061.84</v>
      </c>
      <c r="G17792" s="43">
        <v>14.03</v>
      </c>
      <c r="H17792" s="43" t="s">
        <v>258</v>
      </c>
      <c r="I17792" s="43" t="s">
        <v>5</v>
      </c>
      <c r="J17792" s="43" t="s">
        <v>102</v>
      </c>
      <c r="K17792" s="26">
        <f>B17792*$P$40</f>
        <v>22.5</v>
      </c>
      <c r="L17792" s="32">
        <f>C17792*$P$40</f>
        <v>187020193.20000002</v>
      </c>
      <c r="M17792" s="33">
        <f t="shared" ref="M17792:M17793" si="1615">MONTH(A17792)</f>
        <v>1</v>
      </c>
      <c r="N17792" s="33"/>
    </row>
    <row r="17793" spans="1:14" x14ac:dyDescent="0.3">
      <c r="A17793" s="40" t="s">
        <v>229</v>
      </c>
      <c r="B17793" s="41">
        <v>0.75</v>
      </c>
      <c r="C17793" s="42">
        <v>6202513.8399999999</v>
      </c>
      <c r="D17793" s="41">
        <v>1945832.15</v>
      </c>
      <c r="E17793" s="41">
        <v>1360760.83</v>
      </c>
      <c r="F17793" s="41">
        <v>582846.32999999996</v>
      </c>
      <c r="G17793" s="43">
        <v>2224.9899999999998</v>
      </c>
      <c r="H17793" s="43" t="s">
        <v>258</v>
      </c>
      <c r="I17793" s="43" t="s">
        <v>5</v>
      </c>
      <c r="J17793" s="43" t="s">
        <v>109</v>
      </c>
      <c r="K17793" s="26">
        <f>B17793*$P$40</f>
        <v>22.5</v>
      </c>
      <c r="L17793" s="32">
        <f>C17793*$P$40</f>
        <v>186075415.19999999</v>
      </c>
      <c r="M17793" s="33">
        <f t="shared" si="1615"/>
        <v>1</v>
      </c>
      <c r="N17793" s="33"/>
    </row>
    <row r="17794" spans="1:14" hidden="1" x14ac:dyDescent="0.3">
      <c r="A17794" s="16" t="s">
        <v>230</v>
      </c>
      <c r="B17794" s="17">
        <v>0.75</v>
      </c>
      <c r="C17794" s="18">
        <v>5953222.8700000001</v>
      </c>
      <c r="D17794" s="17">
        <v>1761109.67</v>
      </c>
      <c r="E17794" s="17">
        <v>1408219.68</v>
      </c>
      <c r="F17794" s="17">
        <v>330575.32</v>
      </c>
      <c r="G17794" s="19">
        <v>22314.67</v>
      </c>
      <c r="H17794" s="19" t="s">
        <v>258</v>
      </c>
      <c r="I17794" s="19" t="s">
        <v>165</v>
      </c>
      <c r="J17794" s="19" t="s">
        <v>102</v>
      </c>
      <c r="K17794" s="19">
        <f>B17794*$P$40</f>
        <v>22.5</v>
      </c>
      <c r="L17794" s="20">
        <f>C17794*$P$40</f>
        <v>178596686.09999999</v>
      </c>
      <c r="M17794" s="19" t="str">
        <f>TEXT(A17794,"ММММ")</f>
        <v>Январь</v>
      </c>
      <c r="N17794" s="19"/>
    </row>
    <row r="17795" spans="1:14" hidden="1" x14ac:dyDescent="0.3">
      <c r="A17795" s="21" t="s">
        <v>218</v>
      </c>
      <c r="B17795" s="22">
        <v>0.75</v>
      </c>
      <c r="C17795" s="23">
        <v>3136882.52</v>
      </c>
      <c r="D17795" s="22">
        <v>1213749.06</v>
      </c>
      <c r="E17795" s="22">
        <v>1010395.4</v>
      </c>
      <c r="F17795" s="22">
        <v>185289.33</v>
      </c>
      <c r="G17795" s="24">
        <v>18064.330000000002</v>
      </c>
      <c r="H17795" s="24" t="s">
        <v>258</v>
      </c>
      <c r="I17795" s="24" t="s">
        <v>112</v>
      </c>
      <c r="J17795" s="24" t="s">
        <v>79</v>
      </c>
      <c r="K17795" s="19">
        <f>B17795*$P$40</f>
        <v>22.5</v>
      </c>
      <c r="L17795" s="20">
        <f>C17795*$P$40</f>
        <v>94106475.599999994</v>
      </c>
      <c r="M17795" s="19" t="str">
        <f>TEXT(A17795,"ММММ")</f>
        <v>Март</v>
      </c>
      <c r="N17795" s="19"/>
    </row>
    <row r="17796" spans="1:14" x14ac:dyDescent="0.3">
      <c r="A17796" s="37" t="s">
        <v>220</v>
      </c>
      <c r="B17796" s="41">
        <v>0.75</v>
      </c>
      <c r="C17796" s="42">
        <v>3094278.93</v>
      </c>
      <c r="D17796" s="41">
        <v>294779.67</v>
      </c>
      <c r="E17796" s="41">
        <v>269524.59999999998</v>
      </c>
      <c r="F17796" s="41">
        <v>23570.43</v>
      </c>
      <c r="G17796" s="43">
        <v>1684.64</v>
      </c>
      <c r="H17796" s="43" t="s">
        <v>258</v>
      </c>
      <c r="I17796" s="43" t="s">
        <v>5</v>
      </c>
      <c r="J17796" s="43" t="s">
        <v>79</v>
      </c>
      <c r="K17796" s="26">
        <f>B17796*$P$40</f>
        <v>22.5</v>
      </c>
      <c r="L17796" s="32">
        <f>C17796*$P$40</f>
        <v>92828367.900000006</v>
      </c>
      <c r="M17796" s="33">
        <f>MONTH(A17796)</f>
        <v>3</v>
      </c>
      <c r="N17796" s="33"/>
    </row>
    <row r="17797" spans="1:14" hidden="1" x14ac:dyDescent="0.3">
      <c r="A17797" s="21" t="s">
        <v>221</v>
      </c>
      <c r="B17797" s="17">
        <v>0.75</v>
      </c>
      <c r="C17797" s="18">
        <v>2793917.73</v>
      </c>
      <c r="D17797" s="17">
        <v>1186205.93</v>
      </c>
      <c r="E17797" s="17">
        <v>1086150.77</v>
      </c>
      <c r="F17797" s="17">
        <v>80411.66</v>
      </c>
      <c r="G17797" s="19">
        <v>19643.5</v>
      </c>
      <c r="H17797" s="19" t="s">
        <v>258</v>
      </c>
      <c r="I17797" s="19" t="s">
        <v>112</v>
      </c>
      <c r="J17797" s="19" t="s">
        <v>79</v>
      </c>
      <c r="K17797" s="19">
        <f>B17797*$P$40</f>
        <v>22.5</v>
      </c>
      <c r="L17797" s="20">
        <f>C17797*$P$40</f>
        <v>83817531.900000006</v>
      </c>
      <c r="M17797" s="19" t="str">
        <f>TEXT(A17797,"ММММ")</f>
        <v>Март</v>
      </c>
      <c r="N17797" s="19"/>
    </row>
    <row r="17798" spans="1:14" hidden="1" x14ac:dyDescent="0.3">
      <c r="A17798" s="16" t="s">
        <v>222</v>
      </c>
      <c r="B17798" s="17">
        <v>0.75</v>
      </c>
      <c r="C17798" s="18">
        <v>1347858.68</v>
      </c>
      <c r="D17798" s="17">
        <v>534479.18000000005</v>
      </c>
      <c r="E17798" s="17">
        <v>321383.07</v>
      </c>
      <c r="F17798" s="17">
        <v>213096.11</v>
      </c>
      <c r="G17798" s="19">
        <v>0</v>
      </c>
      <c r="H17798" s="19" t="s">
        <v>258</v>
      </c>
      <c r="I17798" s="19" t="s">
        <v>165</v>
      </c>
      <c r="J17798" s="19" t="s">
        <v>90</v>
      </c>
      <c r="K17798" s="19">
        <f>B17798*$P$40</f>
        <v>22.5</v>
      </c>
      <c r="L17798" s="20">
        <f>C17798*$P$40</f>
        <v>40435760.399999999</v>
      </c>
      <c r="M17798" s="19" t="str">
        <f>TEXT(A17798,"ММММ")</f>
        <v>Март</v>
      </c>
      <c r="N17798" s="19"/>
    </row>
    <row r="17799" spans="1:14" hidden="1" x14ac:dyDescent="0.3">
      <c r="A17799" s="21" t="s">
        <v>223</v>
      </c>
      <c r="B17799" s="22">
        <v>0.75</v>
      </c>
      <c r="C17799" s="23">
        <v>1345865.16</v>
      </c>
      <c r="D17799" s="22">
        <v>207270.07</v>
      </c>
      <c r="E17799" s="22">
        <v>75819.34</v>
      </c>
      <c r="F17799" s="22">
        <v>124377.4</v>
      </c>
      <c r="G17799" s="24">
        <v>7073.33</v>
      </c>
      <c r="H17799" s="24" t="s">
        <v>258</v>
      </c>
      <c r="I17799" s="24" t="s">
        <v>112</v>
      </c>
      <c r="J17799" s="24" t="s">
        <v>75</v>
      </c>
      <c r="K17799" s="19">
        <f>B17799*$P$40</f>
        <v>22.5</v>
      </c>
      <c r="L17799" s="20">
        <f>C17799*$P$40</f>
        <v>40375954.799999997</v>
      </c>
      <c r="M17799" s="19" t="str">
        <f>TEXT(A17799,"ММММ")</f>
        <v>Февраль</v>
      </c>
      <c r="N17799" s="19"/>
    </row>
    <row r="17800" spans="1:14" x14ac:dyDescent="0.3">
      <c r="A17800" s="37" t="s">
        <v>224</v>
      </c>
      <c r="B17800" s="41">
        <v>0.75</v>
      </c>
      <c r="C17800" s="42">
        <v>1298826.19</v>
      </c>
      <c r="D17800" s="41">
        <v>115964.95</v>
      </c>
      <c r="E17800" s="41">
        <v>107302.84</v>
      </c>
      <c r="F17800" s="41">
        <v>8644.44</v>
      </c>
      <c r="G17800" s="43">
        <v>17.670000000000002</v>
      </c>
      <c r="H17800" s="43" t="s">
        <v>258</v>
      </c>
      <c r="I17800" s="43" t="s">
        <v>5</v>
      </c>
      <c r="J17800" s="43" t="s">
        <v>68</v>
      </c>
      <c r="K17800" s="26">
        <f>B17800*$P$40</f>
        <v>22.5</v>
      </c>
      <c r="L17800" s="32">
        <f>C17800*$P$40</f>
        <v>38964785.699999996</v>
      </c>
      <c r="M17800" s="33">
        <f>MONTH(A17800)</f>
        <v>2</v>
      </c>
      <c r="N17800" s="33"/>
    </row>
    <row r="17801" spans="1:14" hidden="1" x14ac:dyDescent="0.3">
      <c r="A17801" s="21" t="s">
        <v>225</v>
      </c>
      <c r="B17801" s="17">
        <v>0.75</v>
      </c>
      <c r="C17801" s="18">
        <v>1288280.8500000001</v>
      </c>
      <c r="D17801" s="17">
        <v>425918.63</v>
      </c>
      <c r="E17801" s="17">
        <v>358594.71</v>
      </c>
      <c r="F17801" s="17">
        <v>67257.47</v>
      </c>
      <c r="G17801" s="19">
        <v>66.45</v>
      </c>
      <c r="H17801" s="19" t="s">
        <v>258</v>
      </c>
      <c r="I17801" s="19" t="s">
        <v>165</v>
      </c>
      <c r="J17801" s="19" t="s">
        <v>68</v>
      </c>
      <c r="K17801" s="19">
        <f>B17801*$P$40</f>
        <v>22.5</v>
      </c>
      <c r="L17801" s="20">
        <f>C17801*$P$40</f>
        <v>38648425.5</v>
      </c>
      <c r="M17801" s="19" t="str">
        <f>TEXT(A17801,"ММММ")</f>
        <v>Февраль</v>
      </c>
      <c r="N17801" s="19"/>
    </row>
    <row r="17802" spans="1:14" x14ac:dyDescent="0.3">
      <c r="A17802" s="37" t="s">
        <v>226</v>
      </c>
      <c r="B17802" s="41">
        <v>0.75</v>
      </c>
      <c r="C17802" s="42">
        <v>1283503.44</v>
      </c>
      <c r="D17802" s="41">
        <v>143730.96</v>
      </c>
      <c r="E17802" s="41">
        <v>134708.23000000001</v>
      </c>
      <c r="F17802" s="41">
        <v>9013.74</v>
      </c>
      <c r="G17802" s="43">
        <v>8.99</v>
      </c>
      <c r="H17802" s="43" t="s">
        <v>258</v>
      </c>
      <c r="I17802" s="43" t="s">
        <v>5</v>
      </c>
      <c r="J17802" s="43" t="s">
        <v>68</v>
      </c>
      <c r="K17802" s="26">
        <f>B17802*$P$40</f>
        <v>22.5</v>
      </c>
      <c r="L17802" s="32">
        <f>C17802*$P$40</f>
        <v>38505103.199999996</v>
      </c>
      <c r="M17802" s="33">
        <f t="shared" ref="M17802:M17803" si="1616">MONTH(A17802)</f>
        <v>2</v>
      </c>
      <c r="N17802" s="33"/>
    </row>
    <row r="17803" spans="1:14" x14ac:dyDescent="0.3">
      <c r="A17803" s="40" t="s">
        <v>227</v>
      </c>
      <c r="B17803" s="38">
        <v>0.75</v>
      </c>
      <c r="C17803" s="39">
        <v>1218684.28</v>
      </c>
      <c r="D17803" s="38">
        <v>111142.58</v>
      </c>
      <c r="E17803" s="38">
        <v>97450.44</v>
      </c>
      <c r="F17803" s="38">
        <v>13677.78</v>
      </c>
      <c r="G17803" s="26">
        <v>14.36</v>
      </c>
      <c r="H17803" s="26" t="s">
        <v>258</v>
      </c>
      <c r="I17803" s="26" t="s">
        <v>5</v>
      </c>
      <c r="J17803" s="26" t="s">
        <v>68</v>
      </c>
      <c r="K17803" s="26">
        <f>B17803*$P$40</f>
        <v>22.5</v>
      </c>
      <c r="L17803" s="32">
        <f>C17803*$P$40</f>
        <v>36560528.399999999</v>
      </c>
      <c r="M17803" s="33">
        <f t="shared" si="1616"/>
        <v>1</v>
      </c>
      <c r="N17803" s="33"/>
    </row>
    <row r="17804" spans="1:14" hidden="1" x14ac:dyDescent="0.3">
      <c r="A17804" s="16" t="s">
        <v>228</v>
      </c>
      <c r="B17804" s="22">
        <v>0.75</v>
      </c>
      <c r="C17804" s="23">
        <v>1108328.51</v>
      </c>
      <c r="D17804" s="22">
        <v>405725.71</v>
      </c>
      <c r="E17804" s="22">
        <v>118216.19</v>
      </c>
      <c r="F17804" s="22">
        <v>287509.52</v>
      </c>
      <c r="G17804" s="24">
        <v>0</v>
      </c>
      <c r="H17804" s="24" t="s">
        <v>258</v>
      </c>
      <c r="I17804" s="24" t="s">
        <v>165</v>
      </c>
      <c r="J17804" s="24" t="s">
        <v>110</v>
      </c>
      <c r="K17804" s="19">
        <f>B17804*$P$40</f>
        <v>22.5</v>
      </c>
      <c r="L17804" s="20">
        <f>C17804*$P$40</f>
        <v>33249855.300000001</v>
      </c>
      <c r="M17804" s="19" t="str">
        <f>TEXT(A17804,"ММММ")</f>
        <v>Январь</v>
      </c>
      <c r="N17804" s="19"/>
    </row>
    <row r="17805" spans="1:14" hidden="1" x14ac:dyDescent="0.3">
      <c r="A17805" s="21" t="s">
        <v>229</v>
      </c>
      <c r="B17805" s="17">
        <v>0.75</v>
      </c>
      <c r="C17805" s="18">
        <v>1080538.3600000001</v>
      </c>
      <c r="D17805" s="17">
        <v>349539.01</v>
      </c>
      <c r="E17805" s="17">
        <v>128890.58</v>
      </c>
      <c r="F17805" s="17">
        <v>220515.1</v>
      </c>
      <c r="G17805" s="19">
        <v>133.33000000000001</v>
      </c>
      <c r="H17805" s="19" t="s">
        <v>258</v>
      </c>
      <c r="I17805" s="19" t="s">
        <v>165</v>
      </c>
      <c r="J17805" s="19" t="s">
        <v>90</v>
      </c>
      <c r="K17805" s="19">
        <f>B17805*$P$40</f>
        <v>22.5</v>
      </c>
      <c r="L17805" s="20">
        <f>C17805*$P$40</f>
        <v>32416150.800000004</v>
      </c>
      <c r="M17805" s="19" t="str">
        <f>TEXT(A17805,"ММММ")</f>
        <v>Январь</v>
      </c>
      <c r="N17805" s="19"/>
    </row>
    <row r="17806" spans="1:14" hidden="1" x14ac:dyDescent="0.3">
      <c r="A17806" s="16" t="s">
        <v>230</v>
      </c>
      <c r="B17806" s="17">
        <v>0.75</v>
      </c>
      <c r="C17806" s="18">
        <v>1071952.06</v>
      </c>
      <c r="D17806" s="17">
        <v>330820.27</v>
      </c>
      <c r="E17806" s="17">
        <v>113338.76</v>
      </c>
      <c r="F17806" s="17">
        <v>215753.74</v>
      </c>
      <c r="G17806" s="19">
        <v>1727.77</v>
      </c>
      <c r="H17806" s="19" t="s">
        <v>258</v>
      </c>
      <c r="I17806" s="19" t="s">
        <v>219</v>
      </c>
      <c r="J17806" s="19" t="s">
        <v>110</v>
      </c>
      <c r="K17806" s="19">
        <f>B17806*$P$40</f>
        <v>22.5</v>
      </c>
      <c r="L17806" s="20">
        <f>C17806*$P$40</f>
        <v>32158561.800000001</v>
      </c>
      <c r="M17806" s="19" t="str">
        <f>TEXT(A17806,"ММММ")</f>
        <v>Январь</v>
      </c>
      <c r="N17806" s="19"/>
    </row>
    <row r="17807" spans="1:14" hidden="1" x14ac:dyDescent="0.3">
      <c r="A17807" s="21" t="s">
        <v>218</v>
      </c>
      <c r="B17807" s="17">
        <v>0.75</v>
      </c>
      <c r="C17807" s="18">
        <v>1040955.47</v>
      </c>
      <c r="D17807" s="17">
        <v>576262.07999999996</v>
      </c>
      <c r="E17807" s="17">
        <v>573866.81000000006</v>
      </c>
      <c r="F17807" s="17">
        <v>1573.35</v>
      </c>
      <c r="G17807" s="19">
        <v>821.92</v>
      </c>
      <c r="H17807" s="19" t="s">
        <v>258</v>
      </c>
      <c r="I17807" s="19" t="s">
        <v>112</v>
      </c>
      <c r="J17807" s="19" t="s">
        <v>100</v>
      </c>
      <c r="K17807" s="19">
        <f>B17807*$P$40</f>
        <v>22.5</v>
      </c>
      <c r="L17807" s="20">
        <f>C17807*$P$40</f>
        <v>31228664.099999998</v>
      </c>
      <c r="M17807" s="19" t="str">
        <f>TEXT(A17807,"ММММ")</f>
        <v>Март</v>
      </c>
      <c r="N17807" s="19"/>
    </row>
    <row r="17808" spans="1:14" hidden="1" x14ac:dyDescent="0.3">
      <c r="A17808" s="16" t="s">
        <v>220</v>
      </c>
      <c r="B17808" s="22">
        <v>0.75</v>
      </c>
      <c r="C17808" s="23">
        <v>1030392.53</v>
      </c>
      <c r="D17808" s="22">
        <v>238201.26</v>
      </c>
      <c r="E17808" s="22">
        <v>106610.36</v>
      </c>
      <c r="F17808" s="22">
        <v>121450.9</v>
      </c>
      <c r="G17808" s="24">
        <v>10140</v>
      </c>
      <c r="H17808" s="24" t="s">
        <v>258</v>
      </c>
      <c r="I17808" s="24" t="s">
        <v>112</v>
      </c>
      <c r="J17808" s="24" t="s">
        <v>110</v>
      </c>
      <c r="K17808" s="19">
        <f>B17808*$P$40</f>
        <v>22.5</v>
      </c>
      <c r="L17808" s="20">
        <f>C17808*$P$40</f>
        <v>30911775.900000002</v>
      </c>
      <c r="M17808" s="19" t="str">
        <f>TEXT(A17808,"ММММ")</f>
        <v>Март</v>
      </c>
      <c r="N17808" s="19"/>
    </row>
    <row r="17809" spans="1:14" hidden="1" x14ac:dyDescent="0.3">
      <c r="A17809" s="21" t="s">
        <v>221</v>
      </c>
      <c r="B17809" s="17">
        <v>0.75</v>
      </c>
      <c r="C17809" s="18">
        <v>1006477.79</v>
      </c>
      <c r="D17809" s="17">
        <v>327270.12</v>
      </c>
      <c r="E17809" s="17">
        <v>230660.26</v>
      </c>
      <c r="F17809" s="17">
        <v>93116.53</v>
      </c>
      <c r="G17809" s="19">
        <v>3493.33</v>
      </c>
      <c r="H17809" s="19" t="s">
        <v>258</v>
      </c>
      <c r="I17809" s="19" t="s">
        <v>165</v>
      </c>
      <c r="J17809" s="19" t="s">
        <v>90</v>
      </c>
      <c r="K17809" s="19">
        <f>B17809*$P$40</f>
        <v>22.5</v>
      </c>
      <c r="L17809" s="20">
        <f>C17809*$P$40</f>
        <v>30194333.700000003</v>
      </c>
      <c r="M17809" s="19" t="str">
        <f>TEXT(A17809,"ММММ")</f>
        <v>Март</v>
      </c>
      <c r="N17809" s="19"/>
    </row>
    <row r="17810" spans="1:14" hidden="1" x14ac:dyDescent="0.3">
      <c r="A17810" s="16" t="s">
        <v>222</v>
      </c>
      <c r="B17810" s="22">
        <v>0.75</v>
      </c>
      <c r="C17810" s="23">
        <v>986474.74</v>
      </c>
      <c r="D17810" s="22">
        <v>268947.90000000002</v>
      </c>
      <c r="E17810" s="22">
        <v>173098.72</v>
      </c>
      <c r="F17810" s="22">
        <v>93945.85</v>
      </c>
      <c r="G17810" s="24">
        <v>1903.33</v>
      </c>
      <c r="H17810" s="24" t="s">
        <v>258</v>
      </c>
      <c r="I17810" s="24" t="s">
        <v>165</v>
      </c>
      <c r="J17810" s="24" t="s">
        <v>90</v>
      </c>
      <c r="K17810" s="19">
        <f>B17810*$P$40</f>
        <v>22.5</v>
      </c>
      <c r="L17810" s="20">
        <f>C17810*$P$40</f>
        <v>29594242.199999999</v>
      </c>
      <c r="M17810" s="19" t="str">
        <f>TEXT(A17810,"ММММ")</f>
        <v>Март</v>
      </c>
      <c r="N17810" s="19"/>
    </row>
    <row r="17811" spans="1:14" x14ac:dyDescent="0.3">
      <c r="A17811" s="40" t="s">
        <v>223</v>
      </c>
      <c r="B17811" s="41">
        <v>0.75</v>
      </c>
      <c r="C17811" s="42">
        <v>983909.85</v>
      </c>
      <c r="D17811" s="41">
        <v>124311.49</v>
      </c>
      <c r="E17811" s="41">
        <v>56573.89</v>
      </c>
      <c r="F17811" s="41">
        <v>67737.600000000006</v>
      </c>
      <c r="G17811" s="43">
        <v>0</v>
      </c>
      <c r="H17811" s="43" t="s">
        <v>258</v>
      </c>
      <c r="I17811" s="43" t="s">
        <v>5</v>
      </c>
      <c r="J17811" s="43" t="s">
        <v>75</v>
      </c>
      <c r="K17811" s="26">
        <f>B17811*$P$40</f>
        <v>22.5</v>
      </c>
      <c r="L17811" s="32">
        <f>C17811*$P$40</f>
        <v>29517295.5</v>
      </c>
      <c r="M17811" s="33">
        <f>MONTH(A17811)</f>
        <v>2</v>
      </c>
      <c r="N17811" s="33"/>
    </row>
    <row r="17812" spans="1:14" hidden="1" x14ac:dyDescent="0.3">
      <c r="A17812" s="16" t="s">
        <v>224</v>
      </c>
      <c r="B17812" s="22">
        <v>0.75</v>
      </c>
      <c r="C17812" s="23">
        <v>969780.21</v>
      </c>
      <c r="D17812" s="22">
        <v>549125.19999999995</v>
      </c>
      <c r="E17812" s="22">
        <v>544998.05000000005</v>
      </c>
      <c r="F17812" s="22">
        <v>3539.1</v>
      </c>
      <c r="G17812" s="24">
        <v>588.04999999999995</v>
      </c>
      <c r="H17812" s="24" t="s">
        <v>258</v>
      </c>
      <c r="I17812" s="24" t="s">
        <v>112</v>
      </c>
      <c r="J17812" s="24" t="s">
        <v>93</v>
      </c>
      <c r="K17812" s="19">
        <f>B17812*$P$40</f>
        <v>22.5</v>
      </c>
      <c r="L17812" s="20">
        <f>C17812*$P$40</f>
        <v>29093406.299999997</v>
      </c>
      <c r="M17812" s="19" t="str">
        <f>TEXT(A17812,"ММММ")</f>
        <v>Февраль</v>
      </c>
      <c r="N17812" s="19"/>
    </row>
    <row r="17813" spans="1:14" x14ac:dyDescent="0.3">
      <c r="A17813" s="40" t="s">
        <v>225</v>
      </c>
      <c r="B17813" s="41">
        <v>0.75</v>
      </c>
      <c r="C17813" s="42">
        <v>922355.67</v>
      </c>
      <c r="D17813" s="41">
        <v>134472.15</v>
      </c>
      <c r="E17813" s="41">
        <v>72198.16</v>
      </c>
      <c r="F17813" s="41">
        <v>31520.66</v>
      </c>
      <c r="G17813" s="43">
        <v>30753.33</v>
      </c>
      <c r="H17813" s="43" t="s">
        <v>258</v>
      </c>
      <c r="I17813" s="43" t="s">
        <v>5</v>
      </c>
      <c r="J17813" s="43" t="s">
        <v>75</v>
      </c>
      <c r="K17813" s="26">
        <f>B17813*$P$40</f>
        <v>22.5</v>
      </c>
      <c r="L17813" s="32">
        <f>C17813*$P$40</f>
        <v>27670670.100000001</v>
      </c>
      <c r="M17813" s="33">
        <f t="shared" ref="M17813:M17814" si="1617">MONTH(A17813)</f>
        <v>2</v>
      </c>
      <c r="N17813" s="33"/>
    </row>
    <row r="17814" spans="1:14" x14ac:dyDescent="0.3">
      <c r="A17814" s="37" t="s">
        <v>226</v>
      </c>
      <c r="B17814" s="41">
        <v>0.75</v>
      </c>
      <c r="C17814" s="42">
        <v>914966.82</v>
      </c>
      <c r="D17814" s="41">
        <v>99447.77</v>
      </c>
      <c r="E17814" s="41">
        <v>82335.289999999994</v>
      </c>
      <c r="F17814" s="41">
        <v>17112.48</v>
      </c>
      <c r="G17814" s="43">
        <v>0</v>
      </c>
      <c r="H17814" s="43" t="s">
        <v>258</v>
      </c>
      <c r="I17814" s="43" t="s">
        <v>5</v>
      </c>
      <c r="J17814" s="43" t="s">
        <v>110</v>
      </c>
      <c r="K17814" s="26">
        <f>B17814*$P$40</f>
        <v>22.5</v>
      </c>
      <c r="L17814" s="32">
        <f>C17814*$P$40</f>
        <v>27449004.599999998</v>
      </c>
      <c r="M17814" s="33">
        <f t="shared" si="1617"/>
        <v>2</v>
      </c>
      <c r="N17814" s="33"/>
    </row>
    <row r="17815" spans="1:14" hidden="1" x14ac:dyDescent="0.3">
      <c r="A17815" s="21" t="s">
        <v>227</v>
      </c>
      <c r="B17815" s="17">
        <v>0.75</v>
      </c>
      <c r="C17815" s="18">
        <v>884782.05</v>
      </c>
      <c r="D17815" s="17">
        <v>506448.91</v>
      </c>
      <c r="E17815" s="17">
        <v>491056.93</v>
      </c>
      <c r="F17815" s="17">
        <v>14194.76</v>
      </c>
      <c r="G17815" s="19">
        <v>1197.22</v>
      </c>
      <c r="H17815" s="19" t="s">
        <v>258</v>
      </c>
      <c r="I17815" s="19" t="s">
        <v>112</v>
      </c>
      <c r="J17815" s="19" t="s">
        <v>93</v>
      </c>
      <c r="K17815" s="19">
        <f>B17815*$P$40</f>
        <v>22.5</v>
      </c>
      <c r="L17815" s="20">
        <f>C17815*$P$40</f>
        <v>26543461.5</v>
      </c>
      <c r="M17815" s="19" t="str">
        <f>TEXT(A17815,"ММММ")</f>
        <v>Январь</v>
      </c>
      <c r="N17815" s="19"/>
    </row>
    <row r="17816" spans="1:14" hidden="1" x14ac:dyDescent="0.3">
      <c r="A17816" s="16" t="s">
        <v>228</v>
      </c>
      <c r="B17816" s="22">
        <v>0.75</v>
      </c>
      <c r="C17816" s="23">
        <v>830063.2</v>
      </c>
      <c r="D17816" s="22">
        <v>415128.38</v>
      </c>
      <c r="E17816" s="22">
        <v>402710.31</v>
      </c>
      <c r="F17816" s="22">
        <v>11447.53</v>
      </c>
      <c r="G17816" s="24">
        <v>970.54</v>
      </c>
      <c r="H17816" s="24" t="s">
        <v>258</v>
      </c>
      <c r="I17816" s="24" t="s">
        <v>112</v>
      </c>
      <c r="J17816" s="24" t="s">
        <v>93</v>
      </c>
      <c r="K17816" s="19">
        <f>B17816*$P$40</f>
        <v>22.5</v>
      </c>
      <c r="L17816" s="20">
        <f>C17816*$P$40</f>
        <v>24901896</v>
      </c>
      <c r="M17816" s="19" t="str">
        <f>TEXT(A17816,"ММММ")</f>
        <v>Январь</v>
      </c>
      <c r="N17816" s="19"/>
    </row>
    <row r="17817" spans="1:14" x14ac:dyDescent="0.3">
      <c r="A17817" s="40" t="s">
        <v>229</v>
      </c>
      <c r="B17817" s="41">
        <v>0.75</v>
      </c>
      <c r="C17817" s="42">
        <v>829727.75</v>
      </c>
      <c r="D17817" s="41">
        <v>131258.59</v>
      </c>
      <c r="E17817" s="41">
        <v>82932.850000000006</v>
      </c>
      <c r="F17817" s="41">
        <v>48325.74</v>
      </c>
      <c r="G17817" s="43">
        <v>0</v>
      </c>
      <c r="H17817" s="43" t="s">
        <v>258</v>
      </c>
      <c r="I17817" s="43" t="s">
        <v>5</v>
      </c>
      <c r="J17817" s="43" t="s">
        <v>110</v>
      </c>
      <c r="K17817" s="26">
        <f>B17817*$P$40</f>
        <v>22.5</v>
      </c>
      <c r="L17817" s="32">
        <f>C17817*$P$40</f>
        <v>24891832.5</v>
      </c>
      <c r="M17817" s="33">
        <f t="shared" ref="M17817:M17818" si="1618">MONTH(A17817)</f>
        <v>1</v>
      </c>
      <c r="N17817" s="33"/>
    </row>
    <row r="17818" spans="1:14" x14ac:dyDescent="0.3">
      <c r="A17818" s="37" t="s">
        <v>230</v>
      </c>
      <c r="B17818" s="41">
        <v>0.75</v>
      </c>
      <c r="C17818" s="42">
        <v>827795.25</v>
      </c>
      <c r="D17818" s="41">
        <v>89094.399999999994</v>
      </c>
      <c r="E17818" s="41">
        <v>86399.27</v>
      </c>
      <c r="F17818" s="41">
        <v>2695.13</v>
      </c>
      <c r="G17818" s="43">
        <v>0</v>
      </c>
      <c r="H17818" s="43" t="s">
        <v>258</v>
      </c>
      <c r="I17818" s="43" t="s">
        <v>5</v>
      </c>
      <c r="J17818" s="43" t="s">
        <v>110</v>
      </c>
      <c r="K17818" s="26">
        <f>B17818*$P$40</f>
        <v>22.5</v>
      </c>
      <c r="L17818" s="32">
        <f>C17818*$P$40</f>
        <v>24833857.5</v>
      </c>
      <c r="M17818" s="33">
        <f t="shared" si="1618"/>
        <v>1</v>
      </c>
      <c r="N17818" s="33"/>
    </row>
    <row r="17819" spans="1:14" hidden="1" x14ac:dyDescent="0.3">
      <c r="A17819" s="21" t="s">
        <v>218</v>
      </c>
      <c r="B17819" s="22">
        <v>0.75</v>
      </c>
      <c r="C17819" s="23">
        <v>819748.75</v>
      </c>
      <c r="D17819" s="22">
        <v>312866.28999999998</v>
      </c>
      <c r="E17819" s="22">
        <v>134847.67000000001</v>
      </c>
      <c r="F17819" s="22">
        <v>178016.4</v>
      </c>
      <c r="G17819" s="24">
        <v>2.2200000000000002</v>
      </c>
      <c r="H17819" s="24" t="s">
        <v>258</v>
      </c>
      <c r="I17819" s="24" t="s">
        <v>165</v>
      </c>
      <c r="J17819" s="24" t="s">
        <v>110</v>
      </c>
      <c r="K17819" s="19">
        <f>B17819*$P$40</f>
        <v>22.5</v>
      </c>
      <c r="L17819" s="20">
        <f>C17819*$P$40</f>
        <v>24592462.5</v>
      </c>
      <c r="M17819" s="19" t="str">
        <f>TEXT(A17819,"ММММ")</f>
        <v>Март</v>
      </c>
      <c r="N17819" s="19"/>
    </row>
    <row r="17820" spans="1:14" x14ac:dyDescent="0.3">
      <c r="A17820" s="37" t="s">
        <v>220</v>
      </c>
      <c r="B17820" s="41">
        <v>0.75</v>
      </c>
      <c r="C17820" s="42">
        <v>758118.95</v>
      </c>
      <c r="D17820" s="41">
        <v>168013.76</v>
      </c>
      <c r="E17820" s="41">
        <v>165202.22</v>
      </c>
      <c r="F17820" s="41">
        <v>2811.54</v>
      </c>
      <c r="G17820" s="43">
        <v>0</v>
      </c>
      <c r="H17820" s="43" t="s">
        <v>258</v>
      </c>
      <c r="I17820" s="43" t="s">
        <v>5</v>
      </c>
      <c r="J17820" s="43" t="s">
        <v>110</v>
      </c>
      <c r="K17820" s="26">
        <f>B17820*$P$40</f>
        <v>22.5</v>
      </c>
      <c r="L17820" s="32">
        <f>C17820*$P$40</f>
        <v>22743568.5</v>
      </c>
      <c r="M17820" s="33">
        <f>MONTH(A17820)</f>
        <v>3</v>
      </c>
      <c r="N17820" s="33"/>
    </row>
    <row r="17821" spans="1:14" hidden="1" x14ac:dyDescent="0.3">
      <c r="A17821" s="21" t="s">
        <v>221</v>
      </c>
      <c r="B17821" s="17">
        <v>0.75</v>
      </c>
      <c r="C17821" s="18">
        <v>741724.85</v>
      </c>
      <c r="D17821" s="17">
        <v>235291.61</v>
      </c>
      <c r="E17821" s="17">
        <v>85158.24</v>
      </c>
      <c r="F17821" s="17">
        <v>150133.37</v>
      </c>
      <c r="G17821" s="19">
        <v>0</v>
      </c>
      <c r="H17821" s="19" t="s">
        <v>258</v>
      </c>
      <c r="I17821" s="19" t="s">
        <v>112</v>
      </c>
      <c r="J17821" s="19" t="s">
        <v>107</v>
      </c>
      <c r="K17821" s="19">
        <f>B17821*$P$40</f>
        <v>22.5</v>
      </c>
      <c r="L17821" s="20">
        <f>C17821*$P$40</f>
        <v>22251745.5</v>
      </c>
      <c r="M17821" s="19" t="str">
        <f>TEXT(A17821,"ММММ")</f>
        <v>Март</v>
      </c>
      <c r="N17821" s="19"/>
    </row>
    <row r="17822" spans="1:14" x14ac:dyDescent="0.3">
      <c r="A17822" s="37" t="s">
        <v>222</v>
      </c>
      <c r="B17822" s="38">
        <v>0.75</v>
      </c>
      <c r="C17822" s="39">
        <v>724915.6</v>
      </c>
      <c r="D17822" s="38">
        <v>57662.53</v>
      </c>
      <c r="E17822" s="38">
        <v>57662.53</v>
      </c>
      <c r="F17822" s="38">
        <v>0</v>
      </c>
      <c r="G17822" s="26">
        <v>0</v>
      </c>
      <c r="H17822" s="26" t="s">
        <v>258</v>
      </c>
      <c r="I17822" s="26" t="s">
        <v>5</v>
      </c>
      <c r="J17822" s="26" t="s">
        <v>90</v>
      </c>
      <c r="K17822" s="26">
        <f>B17822*$P$40</f>
        <v>22.5</v>
      </c>
      <c r="L17822" s="32">
        <f>C17822*$P$40</f>
        <v>21747468</v>
      </c>
      <c r="M17822" s="33">
        <f>MONTH(A17822)</f>
        <v>3</v>
      </c>
      <c r="N17822" s="33"/>
    </row>
    <row r="17823" spans="1:14" hidden="1" x14ac:dyDescent="0.3">
      <c r="A17823" s="21" t="s">
        <v>223</v>
      </c>
      <c r="B17823" s="22">
        <v>0.75</v>
      </c>
      <c r="C17823" s="23">
        <v>691201.38</v>
      </c>
      <c r="D17823" s="22">
        <v>226206.09</v>
      </c>
      <c r="E17823" s="22">
        <v>112958.38</v>
      </c>
      <c r="F17823" s="22">
        <v>105974.65</v>
      </c>
      <c r="G17823" s="24">
        <v>7273.06</v>
      </c>
      <c r="H17823" s="24" t="s">
        <v>258</v>
      </c>
      <c r="I17823" s="24" t="s">
        <v>112</v>
      </c>
      <c r="J17823" s="24" t="s">
        <v>58</v>
      </c>
      <c r="K17823" s="19">
        <f>B17823*$P$40</f>
        <v>22.5</v>
      </c>
      <c r="L17823" s="20">
        <f>C17823*$P$40</f>
        <v>20736041.399999999</v>
      </c>
      <c r="M17823" s="19" t="str">
        <f>TEXT(A17823,"ММММ")</f>
        <v>Февраль</v>
      </c>
      <c r="N17823" s="19"/>
    </row>
    <row r="17824" spans="1:14" hidden="1" x14ac:dyDescent="0.3">
      <c r="A17824" s="16" t="s">
        <v>224</v>
      </c>
      <c r="B17824" s="22">
        <v>0.75</v>
      </c>
      <c r="C17824" s="23">
        <v>480612.79</v>
      </c>
      <c r="D17824" s="22">
        <v>196384.88</v>
      </c>
      <c r="E17824" s="22">
        <v>194306.37</v>
      </c>
      <c r="F17824" s="22">
        <v>2054.1799999999998</v>
      </c>
      <c r="G17824" s="24">
        <v>24.33</v>
      </c>
      <c r="H17824" s="24" t="s">
        <v>258</v>
      </c>
      <c r="I17824" s="24" t="s">
        <v>165</v>
      </c>
      <c r="J17824" s="24" t="s">
        <v>70</v>
      </c>
      <c r="K17824" s="19">
        <f>B17824*$P$40</f>
        <v>22.5</v>
      </c>
      <c r="L17824" s="20">
        <f>C17824*$P$40</f>
        <v>14418383.699999999</v>
      </c>
      <c r="M17824" s="19" t="str">
        <f>TEXT(A17824,"ММММ")</f>
        <v>Февраль</v>
      </c>
      <c r="N17824" s="19"/>
    </row>
    <row r="17825" spans="1:14" hidden="1" x14ac:dyDescent="0.3">
      <c r="A17825" s="21" t="s">
        <v>225</v>
      </c>
      <c r="B17825" s="17">
        <v>0.75</v>
      </c>
      <c r="C17825" s="18">
        <v>290603.88</v>
      </c>
      <c r="D17825" s="17">
        <v>210259.28</v>
      </c>
      <c r="E17825" s="17">
        <v>179609.78</v>
      </c>
      <c r="F17825" s="17">
        <v>30236.34</v>
      </c>
      <c r="G17825" s="19">
        <v>413.16</v>
      </c>
      <c r="H17825" s="19" t="s">
        <v>258</v>
      </c>
      <c r="I17825" s="19" t="s">
        <v>112</v>
      </c>
      <c r="J17825" s="19" t="s">
        <v>105</v>
      </c>
      <c r="K17825" s="19">
        <f>B17825*$P$40</f>
        <v>22.5</v>
      </c>
      <c r="L17825" s="20">
        <f>C17825*$P$40</f>
        <v>8718116.4000000004</v>
      </c>
      <c r="M17825" s="19" t="str">
        <f>TEXT(A17825,"ММММ")</f>
        <v>Февраль</v>
      </c>
      <c r="N17825" s="19"/>
    </row>
    <row r="17826" spans="1:14" hidden="1" x14ac:dyDescent="0.3">
      <c r="A17826" s="16" t="s">
        <v>226</v>
      </c>
      <c r="B17826" s="17">
        <v>0.75</v>
      </c>
      <c r="C17826" s="18">
        <v>261830.38</v>
      </c>
      <c r="D17826" s="17">
        <v>97260.86</v>
      </c>
      <c r="E17826" s="17">
        <v>89585.87</v>
      </c>
      <c r="F17826" s="17">
        <v>6434.99</v>
      </c>
      <c r="G17826" s="19">
        <v>1240</v>
      </c>
      <c r="H17826" s="19" t="s">
        <v>258</v>
      </c>
      <c r="I17826" s="19" t="s">
        <v>165</v>
      </c>
      <c r="J17826" s="19" t="s">
        <v>83</v>
      </c>
      <c r="K17826" s="19">
        <f>B17826*$P$40</f>
        <v>22.5</v>
      </c>
      <c r="L17826" s="20">
        <f>C17826*$P$40</f>
        <v>7854911.4000000004</v>
      </c>
      <c r="M17826" s="19" t="str">
        <f>TEXT(A17826,"ММММ")</f>
        <v>Февраль</v>
      </c>
      <c r="N17826" s="19"/>
    </row>
    <row r="17827" spans="1:14" hidden="1" x14ac:dyDescent="0.3">
      <c r="A17827" s="21" t="s">
        <v>227</v>
      </c>
      <c r="B17827" s="22">
        <v>0.75</v>
      </c>
      <c r="C17827" s="23">
        <v>250165.13</v>
      </c>
      <c r="D17827" s="22">
        <v>92159.38</v>
      </c>
      <c r="E17827" s="22">
        <v>70618.95</v>
      </c>
      <c r="F17827" s="22">
        <v>21540.43</v>
      </c>
      <c r="G17827" s="24">
        <v>0</v>
      </c>
      <c r="H17827" s="24" t="s">
        <v>258</v>
      </c>
      <c r="I17827" s="24" t="s">
        <v>112</v>
      </c>
      <c r="J17827" s="24" t="s">
        <v>83</v>
      </c>
      <c r="K17827" s="19">
        <f>B17827*$P$40</f>
        <v>22.5</v>
      </c>
      <c r="L17827" s="20">
        <f>C17827*$P$40</f>
        <v>7504953.9000000004</v>
      </c>
      <c r="M17827" s="19" t="str">
        <f>TEXT(A17827,"ММММ")</f>
        <v>Январь</v>
      </c>
      <c r="N17827" s="19"/>
    </row>
    <row r="17828" spans="1:14" hidden="1" x14ac:dyDescent="0.3">
      <c r="A17828" s="16" t="s">
        <v>228</v>
      </c>
      <c r="B17828" s="17">
        <v>0.75</v>
      </c>
      <c r="C17828" s="18">
        <v>132511.44</v>
      </c>
      <c r="D17828" s="17">
        <v>88319.7</v>
      </c>
      <c r="E17828" s="17">
        <v>87357.84</v>
      </c>
      <c r="F17828" s="17">
        <v>20.39</v>
      </c>
      <c r="G17828" s="19">
        <v>941.47</v>
      </c>
      <c r="H17828" s="19" t="s">
        <v>258</v>
      </c>
      <c r="I17828" s="19" t="s">
        <v>112</v>
      </c>
      <c r="J17828" s="19" t="s">
        <v>60</v>
      </c>
      <c r="K17828" s="19">
        <f>B17828*$P$40</f>
        <v>22.5</v>
      </c>
      <c r="L17828" s="20">
        <f>C17828*$P$40</f>
        <v>3975343.2</v>
      </c>
      <c r="M17828" s="19" t="str">
        <f>TEXT(A17828,"ММММ")</f>
        <v>Январь</v>
      </c>
      <c r="N17828" s="19"/>
    </row>
    <row r="17829" spans="1:14" hidden="1" x14ac:dyDescent="0.3">
      <c r="A17829" s="21" t="s">
        <v>229</v>
      </c>
      <c r="B17829" s="22">
        <v>0.75</v>
      </c>
      <c r="C17829" s="23">
        <v>131965.57999999999</v>
      </c>
      <c r="D17829" s="22">
        <v>71259.679999999993</v>
      </c>
      <c r="E17829" s="22">
        <v>16002.34</v>
      </c>
      <c r="F17829" s="22">
        <v>55257.34</v>
      </c>
      <c r="G17829" s="24">
        <v>0</v>
      </c>
      <c r="H17829" s="24" t="s">
        <v>258</v>
      </c>
      <c r="I17829" s="24" t="s">
        <v>165</v>
      </c>
      <c r="J17829" s="24" t="s">
        <v>80</v>
      </c>
      <c r="K17829" s="19">
        <f>B17829*$P$40</f>
        <v>22.5</v>
      </c>
      <c r="L17829" s="20">
        <f>C17829*$P$40</f>
        <v>3958967.3999999994</v>
      </c>
      <c r="M17829" s="19" t="str">
        <f>TEXT(A17829,"ММММ")</f>
        <v>Январь</v>
      </c>
      <c r="N17829" s="19"/>
    </row>
    <row r="17830" spans="1:14" hidden="1" x14ac:dyDescent="0.3">
      <c r="A17830" s="16" t="s">
        <v>230</v>
      </c>
      <c r="B17830" s="22">
        <v>0.75</v>
      </c>
      <c r="C17830" s="23">
        <v>122591.72</v>
      </c>
      <c r="D17830" s="22">
        <v>75924.240000000005</v>
      </c>
      <c r="E17830" s="22">
        <v>58196.05</v>
      </c>
      <c r="F17830" s="22">
        <v>17637.97</v>
      </c>
      <c r="G17830" s="24">
        <v>90.22</v>
      </c>
      <c r="H17830" s="24" t="s">
        <v>258</v>
      </c>
      <c r="I17830" s="24" t="s">
        <v>165</v>
      </c>
      <c r="J17830" s="24" t="s">
        <v>104</v>
      </c>
      <c r="K17830" s="19">
        <f>B17830*$P$40</f>
        <v>22.5</v>
      </c>
      <c r="L17830" s="20">
        <f>C17830*$P$40</f>
        <v>3677751.6</v>
      </c>
      <c r="M17830" s="19" t="str">
        <f>TEXT(A17830,"ММММ")</f>
        <v>Январь</v>
      </c>
      <c r="N17830" s="19"/>
    </row>
    <row r="17831" spans="1:14" hidden="1" x14ac:dyDescent="0.3">
      <c r="A17831" s="21" t="s">
        <v>218</v>
      </c>
      <c r="B17831" s="22">
        <v>0.75</v>
      </c>
      <c r="C17831" s="23">
        <v>10883.38</v>
      </c>
      <c r="D17831" s="22">
        <v>8946.3700000000008</v>
      </c>
      <c r="E17831" s="22">
        <v>11.57</v>
      </c>
      <c r="F17831" s="22">
        <v>8934.7999999999993</v>
      </c>
      <c r="G17831" s="24">
        <v>0</v>
      </c>
      <c r="H17831" s="24" t="s">
        <v>259</v>
      </c>
      <c r="I17831" s="24" t="s">
        <v>112</v>
      </c>
      <c r="J17831" s="24" t="s">
        <v>105</v>
      </c>
      <c r="K17831" s="19">
        <f>B17831*$P$40</f>
        <v>22.5</v>
      </c>
      <c r="L17831" s="20">
        <f>C17831*$P$40</f>
        <v>326501.39999999997</v>
      </c>
      <c r="M17831" s="19" t="str">
        <f>TEXT(A17831,"ММММ")</f>
        <v>Март</v>
      </c>
      <c r="N17831" s="19"/>
    </row>
    <row r="17832" spans="1:14" x14ac:dyDescent="0.3">
      <c r="A17832" s="37" t="s">
        <v>220</v>
      </c>
      <c r="B17832" s="38">
        <v>0.74</v>
      </c>
      <c r="C17832" s="39">
        <v>6349957.6500000004</v>
      </c>
      <c r="D17832" s="38">
        <v>678140.86</v>
      </c>
      <c r="E17832" s="38">
        <v>530629.47</v>
      </c>
      <c r="F17832" s="38">
        <v>147483.35</v>
      </c>
      <c r="G17832" s="26">
        <v>28.04</v>
      </c>
      <c r="H17832" s="26" t="s">
        <v>258</v>
      </c>
      <c r="I17832" s="26" t="s">
        <v>5</v>
      </c>
      <c r="J17832" s="26" t="s">
        <v>102</v>
      </c>
      <c r="K17832" s="26">
        <f>B17832*$P$40</f>
        <v>22.2</v>
      </c>
      <c r="L17832" s="32">
        <f>C17832*$P$40</f>
        <v>190498729.5</v>
      </c>
      <c r="M17832" s="33">
        <f>MONTH(A17832)</f>
        <v>3</v>
      </c>
      <c r="N17832" s="33"/>
    </row>
    <row r="17833" spans="1:14" hidden="1" x14ac:dyDescent="0.3">
      <c r="A17833" s="21" t="s">
        <v>221</v>
      </c>
      <c r="B17833" s="17">
        <v>0.74</v>
      </c>
      <c r="C17833" s="18">
        <v>6347964.79</v>
      </c>
      <c r="D17833" s="17">
        <v>1494967.09</v>
      </c>
      <c r="E17833" s="17">
        <v>1296031.3999999999</v>
      </c>
      <c r="F17833" s="17">
        <v>183062.26</v>
      </c>
      <c r="G17833" s="19">
        <v>15873.43</v>
      </c>
      <c r="H17833" s="19" t="s">
        <v>258</v>
      </c>
      <c r="I17833" s="19" t="s">
        <v>165</v>
      </c>
      <c r="J17833" s="19" t="s">
        <v>102</v>
      </c>
      <c r="K17833" s="19">
        <f>B17833*$P$40</f>
        <v>22.2</v>
      </c>
      <c r="L17833" s="20">
        <f>C17833*$P$40</f>
        <v>190438943.69999999</v>
      </c>
      <c r="M17833" s="19" t="str">
        <f>TEXT(A17833,"ММММ")</f>
        <v>Март</v>
      </c>
      <c r="N17833" s="19"/>
    </row>
    <row r="17834" spans="1:14" hidden="1" x14ac:dyDescent="0.3">
      <c r="A17834" s="16" t="s">
        <v>222</v>
      </c>
      <c r="B17834" s="17">
        <v>0.74</v>
      </c>
      <c r="C17834" s="18">
        <v>6207638.5</v>
      </c>
      <c r="D17834" s="17">
        <v>1206275.22</v>
      </c>
      <c r="E17834" s="17">
        <v>1066264.8700000001</v>
      </c>
      <c r="F17834" s="17">
        <v>128528.14</v>
      </c>
      <c r="G17834" s="19">
        <v>11482.21</v>
      </c>
      <c r="H17834" s="19" t="s">
        <v>258</v>
      </c>
      <c r="I17834" s="19" t="s">
        <v>165</v>
      </c>
      <c r="J17834" s="19" t="s">
        <v>102</v>
      </c>
      <c r="K17834" s="19">
        <f>B17834*$P$40</f>
        <v>22.2</v>
      </c>
      <c r="L17834" s="20">
        <f>C17834*$P$40</f>
        <v>186229155</v>
      </c>
      <c r="M17834" s="19" t="str">
        <f>TEXT(A17834,"ММММ")</f>
        <v>Март</v>
      </c>
      <c r="N17834" s="19"/>
    </row>
    <row r="17835" spans="1:14" hidden="1" x14ac:dyDescent="0.3">
      <c r="A17835" s="21" t="s">
        <v>223</v>
      </c>
      <c r="B17835" s="17">
        <v>0.74</v>
      </c>
      <c r="C17835" s="18">
        <v>6154503.04</v>
      </c>
      <c r="D17835" s="17">
        <v>1099219.01</v>
      </c>
      <c r="E17835" s="17">
        <v>896073.07</v>
      </c>
      <c r="F17835" s="17">
        <v>198721.79</v>
      </c>
      <c r="G17835" s="19">
        <v>4424.1499999999996</v>
      </c>
      <c r="H17835" s="19" t="s">
        <v>258</v>
      </c>
      <c r="I17835" s="19" t="s">
        <v>112</v>
      </c>
      <c r="J17835" s="19" t="s">
        <v>102</v>
      </c>
      <c r="K17835" s="19">
        <f>B17835*$P$40</f>
        <v>22.2</v>
      </c>
      <c r="L17835" s="20">
        <f>C17835*$P$40</f>
        <v>184635091.19999999</v>
      </c>
      <c r="M17835" s="19" t="str">
        <f>TEXT(A17835,"ММММ")</f>
        <v>Февраль</v>
      </c>
      <c r="N17835" s="19"/>
    </row>
    <row r="17836" spans="1:14" x14ac:dyDescent="0.3">
      <c r="A17836" s="37" t="s">
        <v>224</v>
      </c>
      <c r="B17836" s="41">
        <v>0.74</v>
      </c>
      <c r="C17836" s="42">
        <v>4031949.04</v>
      </c>
      <c r="D17836" s="41">
        <v>342179.83</v>
      </c>
      <c r="E17836" s="41">
        <v>308754.64</v>
      </c>
      <c r="F17836" s="41">
        <v>31108.07</v>
      </c>
      <c r="G17836" s="43">
        <v>2317.12</v>
      </c>
      <c r="H17836" s="43" t="s">
        <v>258</v>
      </c>
      <c r="I17836" s="43" t="s">
        <v>5</v>
      </c>
      <c r="J17836" s="43" t="s">
        <v>79</v>
      </c>
      <c r="K17836" s="26">
        <f>B17836*$P$40</f>
        <v>22.2</v>
      </c>
      <c r="L17836" s="32">
        <f>C17836*$P$40</f>
        <v>120958471.2</v>
      </c>
      <c r="M17836" s="33">
        <f>MONTH(A17836)</f>
        <v>2</v>
      </c>
      <c r="N17836" s="33"/>
    </row>
    <row r="17837" spans="1:14" hidden="1" x14ac:dyDescent="0.3">
      <c r="A17837" s="21" t="s">
        <v>225</v>
      </c>
      <c r="B17837" s="17">
        <v>0.74</v>
      </c>
      <c r="C17837" s="18">
        <v>3374876.94</v>
      </c>
      <c r="D17837" s="17">
        <v>1454007.19</v>
      </c>
      <c r="E17837" s="17">
        <v>1301235.1000000001</v>
      </c>
      <c r="F17837" s="17">
        <v>134711.21</v>
      </c>
      <c r="G17837" s="19">
        <v>18060.88</v>
      </c>
      <c r="H17837" s="19" t="s">
        <v>258</v>
      </c>
      <c r="I17837" s="19" t="s">
        <v>112</v>
      </c>
      <c r="J17837" s="19" t="s">
        <v>79</v>
      </c>
      <c r="K17837" s="19">
        <f>B17837*$P$40</f>
        <v>22.2</v>
      </c>
      <c r="L17837" s="20">
        <f>C17837*$P$40</f>
        <v>101246308.2</v>
      </c>
      <c r="M17837" s="19" t="str">
        <f>TEXT(A17837,"ММММ")</f>
        <v>Февраль</v>
      </c>
      <c r="N17837" s="19"/>
    </row>
    <row r="17838" spans="1:14" hidden="1" x14ac:dyDescent="0.3">
      <c r="A17838" s="16" t="s">
        <v>226</v>
      </c>
      <c r="B17838" s="22">
        <v>0.74</v>
      </c>
      <c r="C17838" s="23">
        <v>3197788.06</v>
      </c>
      <c r="D17838" s="22">
        <v>1396553.06</v>
      </c>
      <c r="E17838" s="22">
        <v>1288253.52</v>
      </c>
      <c r="F17838" s="22">
        <v>94240.24</v>
      </c>
      <c r="G17838" s="24">
        <v>14059.3</v>
      </c>
      <c r="H17838" s="24" t="s">
        <v>258</v>
      </c>
      <c r="I17838" s="24" t="s">
        <v>112</v>
      </c>
      <c r="J17838" s="24" t="s">
        <v>79</v>
      </c>
      <c r="K17838" s="19">
        <f>B17838*$P$40</f>
        <v>22.2</v>
      </c>
      <c r="L17838" s="20">
        <f>C17838*$P$40</f>
        <v>95933641.799999997</v>
      </c>
      <c r="M17838" s="19" t="str">
        <f>TEXT(A17838,"ММММ")</f>
        <v>Февраль</v>
      </c>
      <c r="N17838" s="19"/>
    </row>
    <row r="17839" spans="1:14" hidden="1" x14ac:dyDescent="0.3">
      <c r="A17839" s="21" t="s">
        <v>227</v>
      </c>
      <c r="B17839" s="17">
        <v>0.74</v>
      </c>
      <c r="C17839" s="18">
        <v>3172437.94</v>
      </c>
      <c r="D17839" s="17">
        <v>1439004.38</v>
      </c>
      <c r="E17839" s="17">
        <v>1228427.24</v>
      </c>
      <c r="F17839" s="17">
        <v>194492.68</v>
      </c>
      <c r="G17839" s="19">
        <v>16084.46</v>
      </c>
      <c r="H17839" s="19" t="s">
        <v>258</v>
      </c>
      <c r="I17839" s="19" t="s">
        <v>112</v>
      </c>
      <c r="J17839" s="19" t="s">
        <v>79</v>
      </c>
      <c r="K17839" s="19">
        <f>B17839*$P$40</f>
        <v>22.2</v>
      </c>
      <c r="L17839" s="20">
        <f>C17839*$P$40</f>
        <v>95173138.200000003</v>
      </c>
      <c r="M17839" s="19" t="str">
        <f>TEXT(A17839,"ММММ")</f>
        <v>Январь</v>
      </c>
      <c r="N17839" s="19"/>
    </row>
    <row r="17840" spans="1:14" x14ac:dyDescent="0.3">
      <c r="A17840" s="37" t="s">
        <v>228</v>
      </c>
      <c r="B17840" s="38">
        <v>0.74</v>
      </c>
      <c r="C17840" s="39">
        <v>2828361.9</v>
      </c>
      <c r="D17840" s="38">
        <v>814312.28</v>
      </c>
      <c r="E17840" s="38">
        <v>763322.82</v>
      </c>
      <c r="F17840" s="38">
        <v>44152.29</v>
      </c>
      <c r="G17840" s="26">
        <v>6837.17</v>
      </c>
      <c r="H17840" s="26" t="s">
        <v>258</v>
      </c>
      <c r="I17840" s="26" t="s">
        <v>5</v>
      </c>
      <c r="J17840" s="26" t="s">
        <v>79</v>
      </c>
      <c r="K17840" s="26">
        <f>B17840*$P$40</f>
        <v>22.2</v>
      </c>
      <c r="L17840" s="32">
        <f>C17840*$P$40</f>
        <v>84850857</v>
      </c>
      <c r="M17840" s="33">
        <f t="shared" ref="M17840:M17841" si="1619">MONTH(A17840)</f>
        <v>1</v>
      </c>
      <c r="N17840" s="33"/>
    </row>
    <row r="17841" spans="1:14" x14ac:dyDescent="0.3">
      <c r="A17841" s="40" t="s">
        <v>229</v>
      </c>
      <c r="B17841" s="38">
        <v>0.74</v>
      </c>
      <c r="C17841" s="39">
        <v>2690296.07</v>
      </c>
      <c r="D17841" s="38">
        <v>1093869.01</v>
      </c>
      <c r="E17841" s="38">
        <v>962784.81</v>
      </c>
      <c r="F17841" s="38">
        <v>123270.26</v>
      </c>
      <c r="G17841" s="26">
        <v>7813.94</v>
      </c>
      <c r="H17841" s="26" t="s">
        <v>258</v>
      </c>
      <c r="I17841" s="26" t="s">
        <v>5</v>
      </c>
      <c r="J17841" s="26" t="s">
        <v>79</v>
      </c>
      <c r="K17841" s="26">
        <f>B17841*$P$40</f>
        <v>22.2</v>
      </c>
      <c r="L17841" s="32">
        <f>C17841*$P$40</f>
        <v>80708882.099999994</v>
      </c>
      <c r="M17841" s="33">
        <f t="shared" si="1619"/>
        <v>1</v>
      </c>
      <c r="N17841" s="33"/>
    </row>
    <row r="17842" spans="1:14" hidden="1" x14ac:dyDescent="0.3">
      <c r="A17842" s="16" t="s">
        <v>230</v>
      </c>
      <c r="B17842" s="17">
        <v>0.74</v>
      </c>
      <c r="C17842" s="18">
        <v>1789051.94</v>
      </c>
      <c r="D17842" s="17">
        <v>703049</v>
      </c>
      <c r="E17842" s="17">
        <v>232259.29</v>
      </c>
      <c r="F17842" s="17">
        <v>470789.71</v>
      </c>
      <c r="G17842" s="19">
        <v>0</v>
      </c>
      <c r="H17842" s="19" t="s">
        <v>258</v>
      </c>
      <c r="I17842" s="19" t="s">
        <v>165</v>
      </c>
      <c r="J17842" s="19" t="s">
        <v>75</v>
      </c>
      <c r="K17842" s="19">
        <f>B17842*$P$40</f>
        <v>22.2</v>
      </c>
      <c r="L17842" s="20">
        <f>C17842*$P$40</f>
        <v>53671558.199999996</v>
      </c>
      <c r="M17842" s="19" t="str">
        <f>TEXT(A17842,"ММММ")</f>
        <v>Январь</v>
      </c>
      <c r="N17842" s="19"/>
    </row>
    <row r="17843" spans="1:14" hidden="1" x14ac:dyDescent="0.3">
      <c r="A17843" s="21" t="s">
        <v>218</v>
      </c>
      <c r="B17843" s="17">
        <v>0.74</v>
      </c>
      <c r="C17843" s="18">
        <v>1616898.5</v>
      </c>
      <c r="D17843" s="17">
        <v>571546.84</v>
      </c>
      <c r="E17843" s="17">
        <v>477107.45</v>
      </c>
      <c r="F17843" s="17">
        <v>75376.350000000006</v>
      </c>
      <c r="G17843" s="19">
        <v>19063.04</v>
      </c>
      <c r="H17843" s="19" t="s">
        <v>258</v>
      </c>
      <c r="I17843" s="19" t="s">
        <v>219</v>
      </c>
      <c r="J17843" s="19" t="s">
        <v>68</v>
      </c>
      <c r="K17843" s="19">
        <f>B17843*$P$40</f>
        <v>22.2</v>
      </c>
      <c r="L17843" s="20">
        <f>C17843*$P$40</f>
        <v>48506955</v>
      </c>
      <c r="M17843" s="19" t="str">
        <f>TEXT(A17843,"ММММ")</f>
        <v>Март</v>
      </c>
      <c r="N17843" s="19"/>
    </row>
    <row r="17844" spans="1:14" hidden="1" x14ac:dyDescent="0.3">
      <c r="A17844" s="16" t="s">
        <v>220</v>
      </c>
      <c r="B17844" s="17">
        <v>0.74</v>
      </c>
      <c r="C17844" s="18">
        <v>1390891.44</v>
      </c>
      <c r="D17844" s="17">
        <v>412175.56</v>
      </c>
      <c r="E17844" s="17">
        <v>401417.41</v>
      </c>
      <c r="F17844" s="17">
        <v>5723.11</v>
      </c>
      <c r="G17844" s="19">
        <v>5035.04</v>
      </c>
      <c r="H17844" s="19" t="s">
        <v>258</v>
      </c>
      <c r="I17844" s="19" t="s">
        <v>112</v>
      </c>
      <c r="J17844" s="19" t="s">
        <v>68</v>
      </c>
      <c r="K17844" s="19">
        <f>B17844*$P$40</f>
        <v>22.2</v>
      </c>
      <c r="L17844" s="20">
        <f>C17844*$P$40</f>
        <v>41726743.199999996</v>
      </c>
      <c r="M17844" s="19" t="str">
        <f>TEXT(A17844,"ММММ")</f>
        <v>Март</v>
      </c>
      <c r="N17844" s="19"/>
    </row>
    <row r="17845" spans="1:14" hidden="1" x14ac:dyDescent="0.3">
      <c r="A17845" s="21" t="s">
        <v>221</v>
      </c>
      <c r="B17845" s="17">
        <v>0.74</v>
      </c>
      <c r="C17845" s="18">
        <v>1347884.14</v>
      </c>
      <c r="D17845" s="17">
        <v>275148.93</v>
      </c>
      <c r="E17845" s="17">
        <v>254808.07</v>
      </c>
      <c r="F17845" s="17">
        <v>20317.54</v>
      </c>
      <c r="G17845" s="19">
        <v>23.32</v>
      </c>
      <c r="H17845" s="19" t="s">
        <v>258</v>
      </c>
      <c r="I17845" s="19" t="s">
        <v>112</v>
      </c>
      <c r="J17845" s="19" t="s">
        <v>68</v>
      </c>
      <c r="K17845" s="19">
        <f>B17845*$P$40</f>
        <v>22.2</v>
      </c>
      <c r="L17845" s="20">
        <f>C17845*$P$40</f>
        <v>40436524.199999996</v>
      </c>
      <c r="M17845" s="19" t="str">
        <f>TEXT(A17845,"ММММ")</f>
        <v>Март</v>
      </c>
      <c r="N17845" s="19"/>
    </row>
    <row r="17846" spans="1:14" x14ac:dyDescent="0.3">
      <c r="A17846" s="37" t="s">
        <v>222</v>
      </c>
      <c r="B17846" s="38">
        <v>0.74</v>
      </c>
      <c r="C17846" s="39">
        <v>1296308.05</v>
      </c>
      <c r="D17846" s="38">
        <v>138113.51999999999</v>
      </c>
      <c r="E17846" s="38">
        <v>55875.33</v>
      </c>
      <c r="F17846" s="38">
        <v>82238.19</v>
      </c>
      <c r="G17846" s="26">
        <v>0</v>
      </c>
      <c r="H17846" s="26" t="s">
        <v>258</v>
      </c>
      <c r="I17846" s="26" t="s">
        <v>5</v>
      </c>
      <c r="J17846" s="26" t="s">
        <v>75</v>
      </c>
      <c r="K17846" s="26">
        <f>B17846*$P$40</f>
        <v>22.2</v>
      </c>
      <c r="L17846" s="32">
        <f>C17846*$P$40</f>
        <v>38889241.5</v>
      </c>
      <c r="M17846" s="33">
        <f>MONTH(A17846)</f>
        <v>3</v>
      </c>
      <c r="N17846" s="33"/>
    </row>
    <row r="17847" spans="1:14" hidden="1" x14ac:dyDescent="0.3">
      <c r="A17847" s="21" t="s">
        <v>223</v>
      </c>
      <c r="B17847" s="22">
        <v>0.74</v>
      </c>
      <c r="C17847" s="23">
        <v>1260685.5900000001</v>
      </c>
      <c r="D17847" s="22">
        <v>377458.54</v>
      </c>
      <c r="E17847" s="22">
        <v>366510.31</v>
      </c>
      <c r="F17847" s="22">
        <v>2461.88</v>
      </c>
      <c r="G17847" s="24">
        <v>8486.35</v>
      </c>
      <c r="H17847" s="24" t="s">
        <v>258</v>
      </c>
      <c r="I17847" s="24" t="s">
        <v>112</v>
      </c>
      <c r="J17847" s="24" t="s">
        <v>68</v>
      </c>
      <c r="K17847" s="19">
        <f>B17847*$P$40</f>
        <v>22.2</v>
      </c>
      <c r="L17847" s="20">
        <f>C17847*$P$40</f>
        <v>37820567.700000003</v>
      </c>
      <c r="M17847" s="19" t="str">
        <f>TEXT(A17847,"ММММ")</f>
        <v>Февраль</v>
      </c>
      <c r="N17847" s="19"/>
    </row>
    <row r="17848" spans="1:14" hidden="1" x14ac:dyDescent="0.3">
      <c r="A17848" s="16" t="s">
        <v>224</v>
      </c>
      <c r="B17848" s="22">
        <v>0.74</v>
      </c>
      <c r="C17848" s="23">
        <v>1199630.68</v>
      </c>
      <c r="D17848" s="22">
        <v>221148.06</v>
      </c>
      <c r="E17848" s="22">
        <v>202051.47</v>
      </c>
      <c r="F17848" s="22">
        <v>19078.77</v>
      </c>
      <c r="G17848" s="24">
        <v>17.82</v>
      </c>
      <c r="H17848" s="24" t="s">
        <v>258</v>
      </c>
      <c r="I17848" s="24" t="s">
        <v>112</v>
      </c>
      <c r="J17848" s="24" t="s">
        <v>68</v>
      </c>
      <c r="K17848" s="19">
        <f>B17848*$P$40</f>
        <v>22.2</v>
      </c>
      <c r="L17848" s="20">
        <f>C17848*$P$40</f>
        <v>35988920.399999999</v>
      </c>
      <c r="M17848" s="19" t="str">
        <f>TEXT(A17848,"ММММ")</f>
        <v>Февраль</v>
      </c>
      <c r="N17848" s="19"/>
    </row>
    <row r="17849" spans="1:14" x14ac:dyDescent="0.3">
      <c r="A17849" s="40" t="s">
        <v>225</v>
      </c>
      <c r="B17849" s="41">
        <v>0.74</v>
      </c>
      <c r="C17849" s="42">
        <v>1196121.27</v>
      </c>
      <c r="D17849" s="41">
        <v>165540.76999999999</v>
      </c>
      <c r="E17849" s="41">
        <v>84406.17</v>
      </c>
      <c r="F17849" s="41">
        <v>81134.600000000006</v>
      </c>
      <c r="G17849" s="43">
        <v>0</v>
      </c>
      <c r="H17849" s="43" t="s">
        <v>258</v>
      </c>
      <c r="I17849" s="43" t="s">
        <v>5</v>
      </c>
      <c r="J17849" s="43" t="s">
        <v>75</v>
      </c>
      <c r="K17849" s="26">
        <f>B17849*$P$40</f>
        <v>22.2</v>
      </c>
      <c r="L17849" s="32">
        <f>C17849*$P$40</f>
        <v>35883638.100000001</v>
      </c>
      <c r="M17849" s="33">
        <f>MONTH(A17849)</f>
        <v>2</v>
      </c>
      <c r="N17849" s="33"/>
    </row>
    <row r="17850" spans="1:14" hidden="1" x14ac:dyDescent="0.3">
      <c r="A17850" s="16" t="s">
        <v>226</v>
      </c>
      <c r="B17850" s="22">
        <v>0.74</v>
      </c>
      <c r="C17850" s="23">
        <v>1163735.54</v>
      </c>
      <c r="D17850" s="22">
        <v>369576.88</v>
      </c>
      <c r="E17850" s="22">
        <v>193930.12</v>
      </c>
      <c r="F17850" s="22">
        <v>175110.65</v>
      </c>
      <c r="G17850" s="24">
        <v>536.11</v>
      </c>
      <c r="H17850" s="24" t="s">
        <v>258</v>
      </c>
      <c r="I17850" s="24" t="s">
        <v>165</v>
      </c>
      <c r="J17850" s="24" t="s">
        <v>90</v>
      </c>
      <c r="K17850" s="19">
        <f>B17850*$P$40</f>
        <v>22.2</v>
      </c>
      <c r="L17850" s="20">
        <f>C17850*$P$40</f>
        <v>34912066.200000003</v>
      </c>
      <c r="M17850" s="19" t="str">
        <f>TEXT(A17850,"ММММ")</f>
        <v>Февраль</v>
      </c>
      <c r="N17850" s="19"/>
    </row>
    <row r="17851" spans="1:14" x14ac:dyDescent="0.3">
      <c r="A17851" s="40" t="s">
        <v>227</v>
      </c>
      <c r="B17851" s="38">
        <v>0.74</v>
      </c>
      <c r="C17851" s="39">
        <v>1135915.03</v>
      </c>
      <c r="D17851" s="38">
        <v>182793.53</v>
      </c>
      <c r="E17851" s="38">
        <v>87444.74</v>
      </c>
      <c r="F17851" s="38">
        <v>95348.79</v>
      </c>
      <c r="G17851" s="26">
        <v>0</v>
      </c>
      <c r="H17851" s="26" t="s">
        <v>258</v>
      </c>
      <c r="I17851" s="26" t="s">
        <v>5</v>
      </c>
      <c r="J17851" s="26" t="s">
        <v>75</v>
      </c>
      <c r="K17851" s="26">
        <f>B17851*$P$40</f>
        <v>22.2</v>
      </c>
      <c r="L17851" s="32">
        <f>C17851*$P$40</f>
        <v>34077450.899999999</v>
      </c>
      <c r="M17851" s="33">
        <f>MONTH(A17851)</f>
        <v>1</v>
      </c>
      <c r="N17851" s="33"/>
    </row>
    <row r="17852" spans="1:14" hidden="1" x14ac:dyDescent="0.3">
      <c r="A17852" s="16" t="s">
        <v>228</v>
      </c>
      <c r="B17852" s="22">
        <v>0.74</v>
      </c>
      <c r="C17852" s="23">
        <v>1131583.1200000001</v>
      </c>
      <c r="D17852" s="22">
        <v>137087.75</v>
      </c>
      <c r="E17852" s="22">
        <v>68193.77</v>
      </c>
      <c r="F17852" s="22">
        <v>46086.21</v>
      </c>
      <c r="G17852" s="24">
        <v>22807.77</v>
      </c>
      <c r="H17852" s="24" t="s">
        <v>258</v>
      </c>
      <c r="I17852" s="24" t="s">
        <v>112</v>
      </c>
      <c r="J17852" s="24" t="s">
        <v>75</v>
      </c>
      <c r="K17852" s="19">
        <f>B17852*$P$40</f>
        <v>22.2</v>
      </c>
      <c r="L17852" s="20">
        <f>C17852*$P$40</f>
        <v>33947493.600000001</v>
      </c>
      <c r="M17852" s="19" t="str">
        <f>TEXT(A17852,"ММММ")</f>
        <v>Январь</v>
      </c>
      <c r="N17852" s="19"/>
    </row>
    <row r="17853" spans="1:14" hidden="1" x14ac:dyDescent="0.3">
      <c r="A17853" s="21" t="s">
        <v>229</v>
      </c>
      <c r="B17853" s="22">
        <v>0.74</v>
      </c>
      <c r="C17853" s="23">
        <v>1110895.97</v>
      </c>
      <c r="D17853" s="22">
        <v>211271.6</v>
      </c>
      <c r="E17853" s="22">
        <v>209810.16</v>
      </c>
      <c r="F17853" s="22">
        <v>1458.11</v>
      </c>
      <c r="G17853" s="24">
        <v>3.33</v>
      </c>
      <c r="H17853" s="24" t="s">
        <v>258</v>
      </c>
      <c r="I17853" s="24" t="s">
        <v>165</v>
      </c>
      <c r="J17853" s="24" t="s">
        <v>75</v>
      </c>
      <c r="K17853" s="19">
        <f>B17853*$P$40</f>
        <v>22.2</v>
      </c>
      <c r="L17853" s="20">
        <f>C17853*$P$40</f>
        <v>33326879.099999998</v>
      </c>
      <c r="M17853" s="19" t="str">
        <f>TEXT(A17853,"ММММ")</f>
        <v>Январь</v>
      </c>
      <c r="N17853" s="19"/>
    </row>
    <row r="17854" spans="1:14" x14ac:dyDescent="0.3">
      <c r="A17854" s="37" t="s">
        <v>230</v>
      </c>
      <c r="B17854" s="41">
        <v>0.74</v>
      </c>
      <c r="C17854" s="42">
        <v>1086363.97</v>
      </c>
      <c r="D17854" s="41">
        <v>89330.21</v>
      </c>
      <c r="E17854" s="41">
        <v>54563.33</v>
      </c>
      <c r="F17854" s="41">
        <v>34760.080000000002</v>
      </c>
      <c r="G17854" s="43">
        <v>6.8</v>
      </c>
      <c r="H17854" s="43" t="s">
        <v>258</v>
      </c>
      <c r="I17854" s="43" t="s">
        <v>5</v>
      </c>
      <c r="J17854" s="43" t="s">
        <v>68</v>
      </c>
      <c r="K17854" s="26">
        <f>B17854*$P$40</f>
        <v>22.2</v>
      </c>
      <c r="L17854" s="32">
        <f>C17854*$P$40</f>
        <v>32590919.099999998</v>
      </c>
      <c r="M17854" s="33">
        <f>MONTH(A17854)</f>
        <v>1</v>
      </c>
      <c r="N17854" s="33"/>
    </row>
    <row r="17855" spans="1:14" hidden="1" x14ac:dyDescent="0.3">
      <c r="A17855" s="21" t="s">
        <v>218</v>
      </c>
      <c r="B17855" s="22">
        <v>0.74</v>
      </c>
      <c r="C17855" s="23">
        <v>1058089.4099999999</v>
      </c>
      <c r="D17855" s="22">
        <v>576746.11</v>
      </c>
      <c r="E17855" s="22">
        <v>43136.98</v>
      </c>
      <c r="F17855" s="22">
        <v>533591.97</v>
      </c>
      <c r="G17855" s="24">
        <v>17.16</v>
      </c>
      <c r="H17855" s="24" t="s">
        <v>258</v>
      </c>
      <c r="I17855" s="24" t="s">
        <v>112</v>
      </c>
      <c r="J17855" s="24" t="s">
        <v>69</v>
      </c>
      <c r="K17855" s="19">
        <f>B17855*$P$40</f>
        <v>22.2</v>
      </c>
      <c r="L17855" s="20">
        <f>C17855*$P$40</f>
        <v>31742682.299999997</v>
      </c>
      <c r="M17855" s="19" t="str">
        <f>TEXT(A17855,"ММММ")</f>
        <v>Март</v>
      </c>
      <c r="N17855" s="19"/>
    </row>
    <row r="17856" spans="1:14" x14ac:dyDescent="0.3">
      <c r="A17856" s="37" t="s">
        <v>220</v>
      </c>
      <c r="B17856" s="41">
        <v>0.74</v>
      </c>
      <c r="C17856" s="42">
        <v>1054849.97</v>
      </c>
      <c r="D17856" s="41">
        <v>119463.87</v>
      </c>
      <c r="E17856" s="41">
        <v>108772.12</v>
      </c>
      <c r="F17856" s="41">
        <v>10525.27</v>
      </c>
      <c r="G17856" s="43">
        <v>166.48</v>
      </c>
      <c r="H17856" s="43" t="s">
        <v>258</v>
      </c>
      <c r="I17856" s="43" t="s">
        <v>5</v>
      </c>
      <c r="J17856" s="43" t="s">
        <v>68</v>
      </c>
      <c r="K17856" s="26">
        <f>B17856*$P$40</f>
        <v>22.2</v>
      </c>
      <c r="L17856" s="32">
        <f>C17856*$P$40</f>
        <v>31645499.099999998</v>
      </c>
      <c r="M17856" s="33">
        <f>MONTH(A17856)</f>
        <v>3</v>
      </c>
      <c r="N17856" s="33"/>
    </row>
    <row r="17857" spans="1:14" hidden="1" x14ac:dyDescent="0.3">
      <c r="A17857" s="21" t="s">
        <v>221</v>
      </c>
      <c r="B17857" s="22">
        <v>0.74</v>
      </c>
      <c r="C17857" s="23">
        <v>1052940.48</v>
      </c>
      <c r="D17857" s="22">
        <v>212841.11</v>
      </c>
      <c r="E17857" s="22">
        <v>124984.25</v>
      </c>
      <c r="F17857" s="22">
        <v>83560.19</v>
      </c>
      <c r="G17857" s="24">
        <v>4296.67</v>
      </c>
      <c r="H17857" s="24" t="s">
        <v>258</v>
      </c>
      <c r="I17857" s="24" t="s">
        <v>112</v>
      </c>
      <c r="J17857" s="24" t="s">
        <v>110</v>
      </c>
      <c r="K17857" s="19">
        <f>B17857*$P$40</f>
        <v>22.2</v>
      </c>
      <c r="L17857" s="20">
        <f>C17857*$P$40</f>
        <v>31588214.399999999</v>
      </c>
      <c r="M17857" s="19" t="str">
        <f>TEXT(A17857,"ММММ")</f>
        <v>Март</v>
      </c>
      <c r="N17857" s="19"/>
    </row>
    <row r="17858" spans="1:14" x14ac:dyDescent="0.3">
      <c r="A17858" s="37" t="s">
        <v>222</v>
      </c>
      <c r="B17858" s="41">
        <v>0.74</v>
      </c>
      <c r="C17858" s="42">
        <v>989676.85</v>
      </c>
      <c r="D17858" s="41">
        <v>123301.75</v>
      </c>
      <c r="E17858" s="41">
        <v>61020.31</v>
      </c>
      <c r="F17858" s="41">
        <v>62281.440000000002</v>
      </c>
      <c r="G17858" s="43">
        <v>0</v>
      </c>
      <c r="H17858" s="43" t="s">
        <v>258</v>
      </c>
      <c r="I17858" s="43" t="s">
        <v>5</v>
      </c>
      <c r="J17858" s="43" t="s">
        <v>75</v>
      </c>
      <c r="K17858" s="26">
        <f>B17858*$P$40</f>
        <v>22.2</v>
      </c>
      <c r="L17858" s="32">
        <f>C17858*$P$40</f>
        <v>29690305.5</v>
      </c>
      <c r="M17858" s="33">
        <f>MONTH(A17858)</f>
        <v>3</v>
      </c>
      <c r="N17858" s="33"/>
    </row>
    <row r="17859" spans="1:14" hidden="1" x14ac:dyDescent="0.3">
      <c r="A17859" s="21" t="s">
        <v>223</v>
      </c>
      <c r="B17859" s="22">
        <v>0.74</v>
      </c>
      <c r="C17859" s="23">
        <v>979146.85</v>
      </c>
      <c r="D17859" s="22">
        <v>295752.40000000002</v>
      </c>
      <c r="E17859" s="22">
        <v>159375.79999999999</v>
      </c>
      <c r="F17859" s="22">
        <v>136376.6</v>
      </c>
      <c r="G17859" s="24">
        <v>0</v>
      </c>
      <c r="H17859" s="24" t="s">
        <v>258</v>
      </c>
      <c r="I17859" s="24" t="s">
        <v>165</v>
      </c>
      <c r="J17859" s="24" t="s">
        <v>110</v>
      </c>
      <c r="K17859" s="19">
        <f>B17859*$P$40</f>
        <v>22.2</v>
      </c>
      <c r="L17859" s="20">
        <f>C17859*$P$40</f>
        <v>29374405.5</v>
      </c>
      <c r="M17859" s="19" t="str">
        <f>TEXT(A17859,"ММММ")</f>
        <v>Февраль</v>
      </c>
      <c r="N17859" s="19"/>
    </row>
    <row r="17860" spans="1:14" x14ac:dyDescent="0.3">
      <c r="A17860" s="37" t="s">
        <v>224</v>
      </c>
      <c r="B17860" s="38">
        <v>0.74</v>
      </c>
      <c r="C17860" s="39">
        <v>967144.19</v>
      </c>
      <c r="D17860" s="38">
        <v>108047.17</v>
      </c>
      <c r="E17860" s="38">
        <v>80711.69</v>
      </c>
      <c r="F17860" s="38">
        <v>27335.48</v>
      </c>
      <c r="G17860" s="26">
        <v>0</v>
      </c>
      <c r="H17860" s="26" t="s">
        <v>258</v>
      </c>
      <c r="I17860" s="26" t="s">
        <v>5</v>
      </c>
      <c r="J17860" s="26" t="s">
        <v>110</v>
      </c>
      <c r="K17860" s="26">
        <f>B17860*$P$40</f>
        <v>22.2</v>
      </c>
      <c r="L17860" s="32">
        <f>C17860*$P$40</f>
        <v>29014325.699999999</v>
      </c>
      <c r="M17860" s="33">
        <f t="shared" ref="M17860:M17866" si="1620">MONTH(A17860)</f>
        <v>2</v>
      </c>
      <c r="N17860" s="33"/>
    </row>
    <row r="17861" spans="1:14" x14ac:dyDescent="0.3">
      <c r="A17861" s="40" t="s">
        <v>225</v>
      </c>
      <c r="B17861" s="41">
        <v>0.74</v>
      </c>
      <c r="C17861" s="42">
        <v>948942.53</v>
      </c>
      <c r="D17861" s="41">
        <v>175171.59</v>
      </c>
      <c r="E17861" s="41">
        <v>148132.78</v>
      </c>
      <c r="F17861" s="41">
        <v>27038.81</v>
      </c>
      <c r="G17861" s="43">
        <v>0</v>
      </c>
      <c r="H17861" s="43" t="s">
        <v>258</v>
      </c>
      <c r="I17861" s="43" t="s">
        <v>5</v>
      </c>
      <c r="J17861" s="43" t="s">
        <v>110</v>
      </c>
      <c r="K17861" s="26">
        <f>B17861*$P$40</f>
        <v>22.2</v>
      </c>
      <c r="L17861" s="32">
        <f>C17861*$P$40</f>
        <v>28468275.900000002</v>
      </c>
      <c r="M17861" s="33">
        <f t="shared" si="1620"/>
        <v>2</v>
      </c>
      <c r="N17861" s="33"/>
    </row>
    <row r="17862" spans="1:14" x14ac:dyDescent="0.3">
      <c r="A17862" s="37" t="s">
        <v>226</v>
      </c>
      <c r="B17862" s="41">
        <v>0.74</v>
      </c>
      <c r="C17862" s="42">
        <v>939785.74</v>
      </c>
      <c r="D17862" s="41">
        <v>84814.48</v>
      </c>
      <c r="E17862" s="41">
        <v>84714.7</v>
      </c>
      <c r="F17862" s="41">
        <v>99.78</v>
      </c>
      <c r="G17862" s="43">
        <v>0</v>
      </c>
      <c r="H17862" s="43" t="s">
        <v>258</v>
      </c>
      <c r="I17862" s="43" t="s">
        <v>5</v>
      </c>
      <c r="J17862" s="43" t="s">
        <v>90</v>
      </c>
      <c r="K17862" s="26">
        <f>B17862*$P$40</f>
        <v>22.2</v>
      </c>
      <c r="L17862" s="32">
        <f>C17862*$P$40</f>
        <v>28193572.199999999</v>
      </c>
      <c r="M17862" s="33">
        <f t="shared" si="1620"/>
        <v>2</v>
      </c>
      <c r="N17862" s="33"/>
    </row>
    <row r="17863" spans="1:14" x14ac:dyDescent="0.3">
      <c r="A17863" s="40" t="s">
        <v>227</v>
      </c>
      <c r="B17863" s="41">
        <v>0.74</v>
      </c>
      <c r="C17863" s="42">
        <v>908323.3</v>
      </c>
      <c r="D17863" s="41">
        <v>94573.49</v>
      </c>
      <c r="E17863" s="41">
        <v>88599.82</v>
      </c>
      <c r="F17863" s="41">
        <v>5973.67</v>
      </c>
      <c r="G17863" s="43">
        <v>0</v>
      </c>
      <c r="H17863" s="43" t="s">
        <v>258</v>
      </c>
      <c r="I17863" s="43" t="s">
        <v>5</v>
      </c>
      <c r="J17863" s="43" t="s">
        <v>110</v>
      </c>
      <c r="K17863" s="26">
        <f>B17863*$P$40</f>
        <v>22.2</v>
      </c>
      <c r="L17863" s="32">
        <f>C17863*$P$40</f>
        <v>27249699</v>
      </c>
      <c r="M17863" s="33">
        <f t="shared" si="1620"/>
        <v>1</v>
      </c>
      <c r="N17863" s="33"/>
    </row>
    <row r="17864" spans="1:14" x14ac:dyDescent="0.3">
      <c r="A17864" s="37" t="s">
        <v>228</v>
      </c>
      <c r="B17864" s="41">
        <v>0.74</v>
      </c>
      <c r="C17864" s="42">
        <v>899632.66</v>
      </c>
      <c r="D17864" s="41">
        <v>114260.63</v>
      </c>
      <c r="E17864" s="41">
        <v>80697.34</v>
      </c>
      <c r="F17864" s="41">
        <v>33563.29</v>
      </c>
      <c r="G17864" s="43">
        <v>0</v>
      </c>
      <c r="H17864" s="43" t="s">
        <v>258</v>
      </c>
      <c r="I17864" s="43" t="s">
        <v>5</v>
      </c>
      <c r="J17864" s="43" t="s">
        <v>110</v>
      </c>
      <c r="K17864" s="26">
        <f>B17864*$P$40</f>
        <v>22.2</v>
      </c>
      <c r="L17864" s="32">
        <f>C17864*$P$40</f>
        <v>26988979.800000001</v>
      </c>
      <c r="M17864" s="33">
        <f t="shared" si="1620"/>
        <v>1</v>
      </c>
      <c r="N17864" s="33"/>
    </row>
    <row r="17865" spans="1:14" x14ac:dyDescent="0.3">
      <c r="A17865" s="40" t="s">
        <v>229</v>
      </c>
      <c r="B17865" s="38">
        <v>0.74</v>
      </c>
      <c r="C17865" s="39">
        <v>887045.15</v>
      </c>
      <c r="D17865" s="38">
        <v>110954.6</v>
      </c>
      <c r="E17865" s="38">
        <v>78423.649999999994</v>
      </c>
      <c r="F17865" s="38">
        <v>32530.95</v>
      </c>
      <c r="G17865" s="26">
        <v>0</v>
      </c>
      <c r="H17865" s="26" t="s">
        <v>258</v>
      </c>
      <c r="I17865" s="26" t="s">
        <v>5</v>
      </c>
      <c r="J17865" s="26" t="s">
        <v>110</v>
      </c>
      <c r="K17865" s="26">
        <f>B17865*$P$40</f>
        <v>22.2</v>
      </c>
      <c r="L17865" s="32">
        <f>C17865*$P$40</f>
        <v>26611354.5</v>
      </c>
      <c r="M17865" s="33">
        <f t="shared" si="1620"/>
        <v>1</v>
      </c>
      <c r="N17865" s="33"/>
    </row>
    <row r="17866" spans="1:14" x14ac:dyDescent="0.3">
      <c r="A17866" s="37" t="s">
        <v>230</v>
      </c>
      <c r="B17866" s="38">
        <v>0.74</v>
      </c>
      <c r="C17866" s="39">
        <v>885883.92</v>
      </c>
      <c r="D17866" s="38">
        <v>134020.10999999999</v>
      </c>
      <c r="E17866" s="38">
        <v>100912.13</v>
      </c>
      <c r="F17866" s="38">
        <v>33107.980000000003</v>
      </c>
      <c r="G17866" s="26">
        <v>0</v>
      </c>
      <c r="H17866" s="26" t="s">
        <v>258</v>
      </c>
      <c r="I17866" s="26" t="s">
        <v>5</v>
      </c>
      <c r="J17866" s="26" t="s">
        <v>110</v>
      </c>
      <c r="K17866" s="26">
        <f>B17866*$P$40</f>
        <v>22.2</v>
      </c>
      <c r="L17866" s="32">
        <f>C17866*$P$40</f>
        <v>26576517.600000001</v>
      </c>
      <c r="M17866" s="33">
        <f t="shared" si="1620"/>
        <v>1</v>
      </c>
      <c r="N17866" s="33"/>
    </row>
    <row r="17867" spans="1:14" hidden="1" x14ac:dyDescent="0.3">
      <c r="A17867" s="21" t="s">
        <v>218</v>
      </c>
      <c r="B17867" s="17">
        <v>0.74</v>
      </c>
      <c r="C17867" s="18">
        <v>781036.73</v>
      </c>
      <c r="D17867" s="17">
        <v>124938.1</v>
      </c>
      <c r="E17867" s="17">
        <v>82660.45</v>
      </c>
      <c r="F17867" s="17">
        <v>40944.32</v>
      </c>
      <c r="G17867" s="19">
        <v>1333.33</v>
      </c>
      <c r="H17867" s="19" t="s">
        <v>258</v>
      </c>
      <c r="I17867" s="19" t="s">
        <v>112</v>
      </c>
      <c r="J17867" s="19" t="s">
        <v>110</v>
      </c>
      <c r="K17867" s="19">
        <f>B17867*$P$40</f>
        <v>22.2</v>
      </c>
      <c r="L17867" s="20">
        <f>C17867*$P$40</f>
        <v>23431101.899999999</v>
      </c>
      <c r="M17867" s="19" t="str">
        <f>TEXT(A17867,"ММММ")</f>
        <v>Март</v>
      </c>
      <c r="N17867" s="19"/>
    </row>
    <row r="17868" spans="1:14" hidden="1" x14ac:dyDescent="0.3">
      <c r="A17868" s="16" t="s">
        <v>220</v>
      </c>
      <c r="B17868" s="17">
        <v>0.74</v>
      </c>
      <c r="C17868" s="18">
        <v>695873.15</v>
      </c>
      <c r="D17868" s="17">
        <v>192411.38</v>
      </c>
      <c r="E17868" s="17">
        <v>179361.27</v>
      </c>
      <c r="F17868" s="17">
        <v>13050.11</v>
      </c>
      <c r="G17868" s="19">
        <v>0</v>
      </c>
      <c r="H17868" s="19" t="s">
        <v>258</v>
      </c>
      <c r="I17868" s="19" t="s">
        <v>165</v>
      </c>
      <c r="J17868" s="19" t="s">
        <v>98</v>
      </c>
      <c r="K17868" s="19">
        <f>B17868*$P$40</f>
        <v>22.2</v>
      </c>
      <c r="L17868" s="20">
        <f>C17868*$P$40</f>
        <v>20876194.5</v>
      </c>
      <c r="M17868" s="19" t="str">
        <f>TEXT(A17868,"ММММ")</f>
        <v>Март</v>
      </c>
      <c r="N17868" s="19"/>
    </row>
    <row r="17869" spans="1:14" x14ac:dyDescent="0.3">
      <c r="A17869" s="40" t="s">
        <v>221</v>
      </c>
      <c r="B17869" s="41">
        <v>0.74</v>
      </c>
      <c r="C17869" s="42">
        <v>623231.77</v>
      </c>
      <c r="D17869" s="41">
        <v>69838.350000000006</v>
      </c>
      <c r="E17869" s="41">
        <v>68233.56</v>
      </c>
      <c r="F17869" s="41">
        <v>1604.79</v>
      </c>
      <c r="G17869" s="43">
        <v>0</v>
      </c>
      <c r="H17869" s="43" t="s">
        <v>258</v>
      </c>
      <c r="I17869" s="43" t="s">
        <v>5</v>
      </c>
      <c r="J17869" s="43" t="s">
        <v>110</v>
      </c>
      <c r="K17869" s="26">
        <f>B17869*$P$40</f>
        <v>22.2</v>
      </c>
      <c r="L17869" s="32">
        <f>C17869*$P$40</f>
        <v>18696953.100000001</v>
      </c>
      <c r="M17869" s="33">
        <f>MONTH(A17869)</f>
        <v>3</v>
      </c>
      <c r="N17869" s="33"/>
    </row>
    <row r="17870" spans="1:14" hidden="1" x14ac:dyDescent="0.3">
      <c r="A17870" s="16" t="s">
        <v>222</v>
      </c>
      <c r="B17870" s="22">
        <v>0.74</v>
      </c>
      <c r="C17870" s="23">
        <v>475602.7</v>
      </c>
      <c r="D17870" s="22">
        <v>228724.02</v>
      </c>
      <c r="E17870" s="22">
        <v>212979.31</v>
      </c>
      <c r="F17870" s="22">
        <v>14028.85</v>
      </c>
      <c r="G17870" s="24">
        <v>1715.86</v>
      </c>
      <c r="H17870" s="24" t="s">
        <v>258</v>
      </c>
      <c r="I17870" s="24" t="s">
        <v>165</v>
      </c>
      <c r="J17870" s="24" t="s">
        <v>70</v>
      </c>
      <c r="K17870" s="19">
        <f>B17870*$P$40</f>
        <v>22.2</v>
      </c>
      <c r="L17870" s="20">
        <f>C17870*$P$40</f>
        <v>14268081</v>
      </c>
      <c r="M17870" s="19" t="str">
        <f>TEXT(A17870,"ММММ")</f>
        <v>Март</v>
      </c>
      <c r="N17870" s="19"/>
    </row>
    <row r="17871" spans="1:14" hidden="1" x14ac:dyDescent="0.3">
      <c r="A17871" s="21" t="s">
        <v>223</v>
      </c>
      <c r="B17871" s="17">
        <v>0.74</v>
      </c>
      <c r="C17871" s="18">
        <v>437746.54</v>
      </c>
      <c r="D17871" s="17">
        <v>93487.89</v>
      </c>
      <c r="E17871" s="17">
        <v>51889.279999999999</v>
      </c>
      <c r="F17871" s="17">
        <v>41598.61</v>
      </c>
      <c r="G17871" s="19">
        <v>0</v>
      </c>
      <c r="H17871" s="19" t="s">
        <v>258</v>
      </c>
      <c r="I17871" s="19" t="s">
        <v>112</v>
      </c>
      <c r="J17871" s="19" t="s">
        <v>78</v>
      </c>
      <c r="K17871" s="19">
        <f>B17871*$P$40</f>
        <v>22.2</v>
      </c>
      <c r="L17871" s="20">
        <f>C17871*$P$40</f>
        <v>13132396.199999999</v>
      </c>
      <c r="M17871" s="19" t="str">
        <f>TEXT(A17871,"ММММ")</f>
        <v>Февраль</v>
      </c>
      <c r="N17871" s="19"/>
    </row>
    <row r="17872" spans="1:14" hidden="1" x14ac:dyDescent="0.3">
      <c r="A17872" s="16" t="s">
        <v>224</v>
      </c>
      <c r="B17872" s="22">
        <v>0.74</v>
      </c>
      <c r="C17872" s="23">
        <v>398543.91</v>
      </c>
      <c r="D17872" s="22">
        <v>141030.88</v>
      </c>
      <c r="E17872" s="22">
        <v>64165.61</v>
      </c>
      <c r="F17872" s="22">
        <v>76520.83</v>
      </c>
      <c r="G17872" s="24">
        <v>344.44</v>
      </c>
      <c r="H17872" s="24" t="s">
        <v>258</v>
      </c>
      <c r="I17872" s="24" t="s">
        <v>165</v>
      </c>
      <c r="J17872" s="24" t="s">
        <v>77</v>
      </c>
      <c r="K17872" s="19">
        <f>B17872*$P$40</f>
        <v>22.2</v>
      </c>
      <c r="L17872" s="20">
        <f>C17872*$P$40</f>
        <v>11956317.299999999</v>
      </c>
      <c r="M17872" s="19" t="str">
        <f>TEXT(A17872,"ММММ")</f>
        <v>Февраль</v>
      </c>
      <c r="N17872" s="19"/>
    </row>
    <row r="17873" spans="1:14" hidden="1" x14ac:dyDescent="0.3">
      <c r="A17873" s="21" t="s">
        <v>225</v>
      </c>
      <c r="B17873" s="17">
        <v>0.74</v>
      </c>
      <c r="C17873" s="18">
        <v>314847.96000000002</v>
      </c>
      <c r="D17873" s="17">
        <v>229915.84</v>
      </c>
      <c r="E17873" s="17">
        <v>204560.07</v>
      </c>
      <c r="F17873" s="17">
        <v>13138.25</v>
      </c>
      <c r="G17873" s="19">
        <v>12217.52</v>
      </c>
      <c r="H17873" s="19" t="s">
        <v>258</v>
      </c>
      <c r="I17873" s="19" t="s">
        <v>112</v>
      </c>
      <c r="J17873" s="19" t="s">
        <v>105</v>
      </c>
      <c r="K17873" s="19">
        <f>B17873*$P$40</f>
        <v>22.2</v>
      </c>
      <c r="L17873" s="20">
        <f>C17873*$P$40</f>
        <v>9445438.8000000007</v>
      </c>
      <c r="M17873" s="19" t="str">
        <f>TEXT(A17873,"ММММ")</f>
        <v>Февраль</v>
      </c>
      <c r="N17873" s="19"/>
    </row>
    <row r="17874" spans="1:14" hidden="1" x14ac:dyDescent="0.3">
      <c r="A17874" s="16" t="s">
        <v>226</v>
      </c>
      <c r="B17874" s="17">
        <v>0.74</v>
      </c>
      <c r="C17874" s="18">
        <v>229646.05</v>
      </c>
      <c r="D17874" s="17">
        <v>129548.79</v>
      </c>
      <c r="E17874" s="17">
        <v>121358.39999999999</v>
      </c>
      <c r="F17874" s="17">
        <v>8190.39</v>
      </c>
      <c r="G17874" s="19">
        <v>0</v>
      </c>
      <c r="H17874" s="19" t="s">
        <v>259</v>
      </c>
      <c r="I17874" s="19" t="s">
        <v>112</v>
      </c>
      <c r="J17874" s="19" t="s">
        <v>69</v>
      </c>
      <c r="K17874" s="19">
        <f>B17874*$P$40</f>
        <v>22.2</v>
      </c>
      <c r="L17874" s="20">
        <f>C17874*$P$40</f>
        <v>6889381.5</v>
      </c>
      <c r="M17874" s="19" t="str">
        <f>TEXT(A17874,"ММММ")</f>
        <v>Февраль</v>
      </c>
      <c r="N17874" s="19"/>
    </row>
    <row r="17875" spans="1:14" hidden="1" x14ac:dyDescent="0.3">
      <c r="A17875" s="21" t="s">
        <v>227</v>
      </c>
      <c r="B17875" s="17">
        <v>0.74</v>
      </c>
      <c r="C17875" s="18">
        <v>162499.64000000001</v>
      </c>
      <c r="D17875" s="17">
        <v>132636.34</v>
      </c>
      <c r="E17875" s="17">
        <v>91421.75</v>
      </c>
      <c r="F17875" s="17">
        <v>41214.589999999997</v>
      </c>
      <c r="G17875" s="19">
        <v>0</v>
      </c>
      <c r="H17875" s="19" t="s">
        <v>259</v>
      </c>
      <c r="I17875" s="19" t="s">
        <v>165</v>
      </c>
      <c r="J17875" s="19" t="s">
        <v>69</v>
      </c>
      <c r="K17875" s="19">
        <f>B17875*$P$40</f>
        <v>22.2</v>
      </c>
      <c r="L17875" s="20">
        <f>C17875*$P$40</f>
        <v>4874989.2</v>
      </c>
      <c r="M17875" s="19" t="str">
        <f>TEXT(A17875,"ММММ")</f>
        <v>Январь</v>
      </c>
      <c r="N17875" s="19"/>
    </row>
    <row r="17876" spans="1:14" hidden="1" x14ac:dyDescent="0.3">
      <c r="A17876" s="16" t="s">
        <v>228</v>
      </c>
      <c r="B17876" s="17">
        <v>0.74</v>
      </c>
      <c r="C17876" s="18">
        <v>154732.54</v>
      </c>
      <c r="D17876" s="17">
        <v>72325.97</v>
      </c>
      <c r="E17876" s="17">
        <v>72052.59</v>
      </c>
      <c r="F17876" s="17">
        <v>91.48</v>
      </c>
      <c r="G17876" s="19">
        <v>181.9</v>
      </c>
      <c r="H17876" s="19" t="s">
        <v>258</v>
      </c>
      <c r="I17876" s="19" t="s">
        <v>112</v>
      </c>
      <c r="J17876" s="19" t="s">
        <v>104</v>
      </c>
      <c r="K17876" s="19">
        <f>B17876*$P$40</f>
        <v>22.2</v>
      </c>
      <c r="L17876" s="20">
        <f>C17876*$P$40</f>
        <v>4641976.2</v>
      </c>
      <c r="M17876" s="19" t="str">
        <f>TEXT(A17876,"ММММ")</f>
        <v>Январь</v>
      </c>
      <c r="N17876" s="19"/>
    </row>
    <row r="17877" spans="1:14" hidden="1" x14ac:dyDescent="0.3">
      <c r="A17877" s="21" t="s">
        <v>229</v>
      </c>
      <c r="B17877" s="17">
        <v>0.74</v>
      </c>
      <c r="C17877" s="18">
        <v>100571.11</v>
      </c>
      <c r="D17877" s="17">
        <v>70102.710000000006</v>
      </c>
      <c r="E17877" s="17">
        <v>16189.63</v>
      </c>
      <c r="F17877" s="17">
        <v>53913.08</v>
      </c>
      <c r="G17877" s="19">
        <v>0</v>
      </c>
      <c r="H17877" s="19" t="s">
        <v>259</v>
      </c>
      <c r="I17877" s="19" t="s">
        <v>112</v>
      </c>
      <c r="J17877" s="19" t="s">
        <v>69</v>
      </c>
      <c r="K17877" s="19">
        <f>B17877*$P$40</f>
        <v>22.2</v>
      </c>
      <c r="L17877" s="20">
        <f>C17877*$P$40</f>
        <v>3017133.3</v>
      </c>
      <c r="M17877" s="19" t="str">
        <f>TEXT(A17877,"ММММ")</f>
        <v>Январь</v>
      </c>
      <c r="N17877" s="19"/>
    </row>
    <row r="17878" spans="1:14" hidden="1" x14ac:dyDescent="0.3">
      <c r="A17878" s="16" t="s">
        <v>230</v>
      </c>
      <c r="B17878" s="17">
        <v>0.74</v>
      </c>
      <c r="C17878" s="18">
        <v>93951.14</v>
      </c>
      <c r="D17878" s="17">
        <v>42168.27</v>
      </c>
      <c r="E17878" s="17">
        <v>42111.91</v>
      </c>
      <c r="F17878" s="17">
        <v>50.05</v>
      </c>
      <c r="G17878" s="19">
        <v>6.31</v>
      </c>
      <c r="H17878" s="19" t="s">
        <v>258</v>
      </c>
      <c r="I17878" s="19" t="s">
        <v>112</v>
      </c>
      <c r="J17878" s="19" t="s">
        <v>60</v>
      </c>
      <c r="K17878" s="19">
        <f>B17878*$P$40</f>
        <v>22.2</v>
      </c>
      <c r="L17878" s="20">
        <f>C17878*$P$40</f>
        <v>2818534.2</v>
      </c>
      <c r="M17878" s="19" t="str">
        <f>TEXT(A17878,"ММММ")</f>
        <v>Январь</v>
      </c>
      <c r="N17878" s="19"/>
    </row>
    <row r="17879" spans="1:14" hidden="1" x14ac:dyDescent="0.3">
      <c r="A17879" s="21" t="s">
        <v>218</v>
      </c>
      <c r="B17879" s="17">
        <v>0.74</v>
      </c>
      <c r="C17879" s="18">
        <v>65580.47</v>
      </c>
      <c r="D17879" s="17">
        <v>36901.64</v>
      </c>
      <c r="E17879" s="17">
        <v>36364.82</v>
      </c>
      <c r="F17879" s="17">
        <v>16.82</v>
      </c>
      <c r="G17879" s="19">
        <v>520</v>
      </c>
      <c r="H17879" s="19" t="s">
        <v>258</v>
      </c>
      <c r="I17879" s="19" t="s">
        <v>112</v>
      </c>
      <c r="J17879" s="19" t="s">
        <v>60</v>
      </c>
      <c r="K17879" s="19">
        <f>B17879*$P$40</f>
        <v>22.2</v>
      </c>
      <c r="L17879" s="20">
        <f>C17879*$P$40</f>
        <v>1967414.1</v>
      </c>
      <c r="M17879" s="19" t="str">
        <f>TEXT(A17879,"ММММ")</f>
        <v>Март</v>
      </c>
      <c r="N17879" s="19"/>
    </row>
    <row r="17880" spans="1:14" hidden="1" x14ac:dyDescent="0.3">
      <c r="A17880" s="16" t="s">
        <v>220</v>
      </c>
      <c r="B17880" s="17">
        <v>0.74</v>
      </c>
      <c r="C17880" s="18">
        <v>17517.849999999999</v>
      </c>
      <c r="D17880" s="17">
        <v>13683.12</v>
      </c>
      <c r="E17880" s="17">
        <v>1933.01</v>
      </c>
      <c r="F17880" s="17">
        <v>11750.11</v>
      </c>
      <c r="G17880" s="19">
        <v>0</v>
      </c>
      <c r="H17880" s="19" t="s">
        <v>259</v>
      </c>
      <c r="I17880" s="19" t="s">
        <v>165</v>
      </c>
      <c r="J17880" s="19" t="s">
        <v>67</v>
      </c>
      <c r="K17880" s="19">
        <f>B17880*$P$40</f>
        <v>22.2</v>
      </c>
      <c r="L17880" s="20">
        <f>C17880*$P$40</f>
        <v>525535.5</v>
      </c>
      <c r="M17880" s="19" t="str">
        <f>TEXT(A17880,"ММММ")</f>
        <v>Март</v>
      </c>
      <c r="N17880" s="19"/>
    </row>
    <row r="17881" spans="1:14" hidden="1" x14ac:dyDescent="0.3">
      <c r="A17881" s="21" t="s">
        <v>221</v>
      </c>
      <c r="B17881" s="17">
        <v>0.74</v>
      </c>
      <c r="C17881" s="18">
        <v>6459.97</v>
      </c>
      <c r="D17881" s="17">
        <v>5090.41</v>
      </c>
      <c r="E17881" s="17">
        <v>385.56</v>
      </c>
      <c r="F17881" s="17">
        <v>4704.8500000000004</v>
      </c>
      <c r="G17881" s="19">
        <v>0</v>
      </c>
      <c r="H17881" s="19" t="s">
        <v>259</v>
      </c>
      <c r="I17881" s="19" t="s">
        <v>165</v>
      </c>
      <c r="J17881" s="19" t="s">
        <v>80</v>
      </c>
      <c r="K17881" s="19">
        <f>B17881*$P$40</f>
        <v>22.2</v>
      </c>
      <c r="L17881" s="20">
        <f>C17881*$P$40</f>
        <v>193799.1</v>
      </c>
      <c r="M17881" s="19" t="str">
        <f>TEXT(A17881,"ММММ")</f>
        <v>Март</v>
      </c>
      <c r="N17881" s="19"/>
    </row>
    <row r="17882" spans="1:14" hidden="1" x14ac:dyDescent="0.3">
      <c r="A17882" s="16" t="s">
        <v>222</v>
      </c>
      <c r="B17882" s="22">
        <v>0.73</v>
      </c>
      <c r="C17882" s="23">
        <v>7730431.2800000003</v>
      </c>
      <c r="D17882" s="22">
        <v>2301885.36</v>
      </c>
      <c r="E17882" s="22">
        <v>1950428.5</v>
      </c>
      <c r="F17882" s="22">
        <v>340852.13</v>
      </c>
      <c r="G17882" s="24">
        <v>10604.73</v>
      </c>
      <c r="H17882" s="24" t="s">
        <v>258</v>
      </c>
      <c r="I17882" s="24" t="s">
        <v>112</v>
      </c>
      <c r="J17882" s="24" t="s">
        <v>63</v>
      </c>
      <c r="K17882" s="19">
        <f>B17882*$P$40</f>
        <v>21.9</v>
      </c>
      <c r="L17882" s="20">
        <f>C17882*$P$40</f>
        <v>231912938.40000001</v>
      </c>
      <c r="M17882" s="19" t="str">
        <f>TEXT(A17882,"ММММ")</f>
        <v>Март</v>
      </c>
      <c r="N17882" s="19"/>
    </row>
    <row r="17883" spans="1:14" hidden="1" x14ac:dyDescent="0.3">
      <c r="A17883" s="21" t="s">
        <v>223</v>
      </c>
      <c r="B17883" s="22">
        <v>0.73</v>
      </c>
      <c r="C17883" s="23">
        <v>7707711.9000000004</v>
      </c>
      <c r="D17883" s="22">
        <v>2707752.65</v>
      </c>
      <c r="E17883" s="22">
        <v>1383713.06</v>
      </c>
      <c r="F17883" s="22">
        <v>1320163.95</v>
      </c>
      <c r="G17883" s="24">
        <v>3875.64</v>
      </c>
      <c r="H17883" s="24" t="s">
        <v>258</v>
      </c>
      <c r="I17883" s="24" t="s">
        <v>112</v>
      </c>
      <c r="J17883" s="24" t="s">
        <v>109</v>
      </c>
      <c r="K17883" s="19">
        <f>B17883*$P$40</f>
        <v>21.9</v>
      </c>
      <c r="L17883" s="20">
        <f>C17883*$P$40</f>
        <v>231231357</v>
      </c>
      <c r="M17883" s="19" t="str">
        <f>TEXT(A17883,"ММММ")</f>
        <v>Февраль</v>
      </c>
      <c r="N17883" s="19"/>
    </row>
    <row r="17884" spans="1:14" hidden="1" x14ac:dyDescent="0.3">
      <c r="A17884" s="16" t="s">
        <v>224</v>
      </c>
      <c r="B17884" s="17">
        <v>0.73</v>
      </c>
      <c r="C17884" s="18">
        <v>6728120.7699999996</v>
      </c>
      <c r="D17884" s="17">
        <v>1544628.69</v>
      </c>
      <c r="E17884" s="17">
        <v>1146035.44</v>
      </c>
      <c r="F17884" s="17">
        <v>389114.15</v>
      </c>
      <c r="G17884" s="19">
        <v>9479.1</v>
      </c>
      <c r="H17884" s="19" t="s">
        <v>258</v>
      </c>
      <c r="I17884" s="19" t="s">
        <v>112</v>
      </c>
      <c r="J17884" s="19" t="s">
        <v>102</v>
      </c>
      <c r="K17884" s="19">
        <f>B17884*$P$40</f>
        <v>21.9</v>
      </c>
      <c r="L17884" s="20">
        <f>C17884*$P$40</f>
        <v>201843623.09999999</v>
      </c>
      <c r="M17884" s="19" t="str">
        <f>TEXT(A17884,"ММММ")</f>
        <v>Февраль</v>
      </c>
      <c r="N17884" s="19"/>
    </row>
    <row r="17885" spans="1:14" hidden="1" x14ac:dyDescent="0.3">
      <c r="A17885" s="21" t="s">
        <v>225</v>
      </c>
      <c r="B17885" s="17">
        <v>0.73</v>
      </c>
      <c r="C17885" s="18">
        <v>6575186.7599999998</v>
      </c>
      <c r="D17885" s="17">
        <v>1796712.53</v>
      </c>
      <c r="E17885" s="17">
        <v>1334037.6100000001</v>
      </c>
      <c r="F17885" s="17">
        <v>449566.65</v>
      </c>
      <c r="G17885" s="19">
        <v>13108.27</v>
      </c>
      <c r="H17885" s="19" t="s">
        <v>258</v>
      </c>
      <c r="I17885" s="19" t="s">
        <v>165</v>
      </c>
      <c r="J17885" s="19" t="s">
        <v>72</v>
      </c>
      <c r="K17885" s="19">
        <f>B17885*$P$40</f>
        <v>21.9</v>
      </c>
      <c r="L17885" s="20">
        <f>C17885*$P$40</f>
        <v>197255602.79999998</v>
      </c>
      <c r="M17885" s="19" t="str">
        <f>TEXT(A17885,"ММММ")</f>
        <v>Февраль</v>
      </c>
      <c r="N17885" s="19"/>
    </row>
    <row r="17886" spans="1:14" hidden="1" x14ac:dyDescent="0.3">
      <c r="A17886" s="16" t="s">
        <v>226</v>
      </c>
      <c r="B17886" s="22">
        <v>0.73</v>
      </c>
      <c r="C17886" s="23">
        <v>6414263.1699999999</v>
      </c>
      <c r="D17886" s="22">
        <v>1320919.43</v>
      </c>
      <c r="E17886" s="22">
        <v>1124849.6299999999</v>
      </c>
      <c r="F17886" s="22">
        <v>183288.76</v>
      </c>
      <c r="G17886" s="24">
        <v>12781.04</v>
      </c>
      <c r="H17886" s="24" t="s">
        <v>258</v>
      </c>
      <c r="I17886" s="24" t="s">
        <v>112</v>
      </c>
      <c r="J17886" s="24" t="s">
        <v>102</v>
      </c>
      <c r="K17886" s="19">
        <f>B17886*$P$40</f>
        <v>21.9</v>
      </c>
      <c r="L17886" s="20">
        <f>C17886*$P$40</f>
        <v>192427895.09999999</v>
      </c>
      <c r="M17886" s="19" t="str">
        <f>TEXT(A17886,"ММММ")</f>
        <v>Февраль</v>
      </c>
      <c r="N17886" s="19"/>
    </row>
    <row r="17887" spans="1:14" x14ac:dyDescent="0.3">
      <c r="A17887" s="40" t="s">
        <v>227</v>
      </c>
      <c r="B17887" s="38">
        <v>0.73</v>
      </c>
      <c r="C17887" s="39">
        <v>5900232.1500000004</v>
      </c>
      <c r="D17887" s="38">
        <v>573512.31999999995</v>
      </c>
      <c r="E17887" s="38">
        <v>518539.89</v>
      </c>
      <c r="F17887" s="38">
        <v>54886.55</v>
      </c>
      <c r="G17887" s="26">
        <v>85.88</v>
      </c>
      <c r="H17887" s="26" t="s">
        <v>258</v>
      </c>
      <c r="I17887" s="26" t="s">
        <v>5</v>
      </c>
      <c r="J17887" s="26" t="s">
        <v>102</v>
      </c>
      <c r="K17887" s="26">
        <f>B17887*$P$40</f>
        <v>21.9</v>
      </c>
      <c r="L17887" s="32">
        <f>C17887*$P$40</f>
        <v>177006964.5</v>
      </c>
      <c r="M17887" s="33">
        <f>MONTH(A17887)</f>
        <v>1</v>
      </c>
      <c r="N17887" s="33"/>
    </row>
    <row r="17888" spans="1:14" hidden="1" x14ac:dyDescent="0.3">
      <c r="A17888" s="16" t="s">
        <v>228</v>
      </c>
      <c r="B17888" s="22">
        <v>0.73</v>
      </c>
      <c r="C17888" s="23">
        <v>5070580.5599999996</v>
      </c>
      <c r="D17888" s="22">
        <v>1478556.73</v>
      </c>
      <c r="E17888" s="22">
        <v>1414064.63</v>
      </c>
      <c r="F17888" s="22">
        <v>21441.599999999999</v>
      </c>
      <c r="G17888" s="24">
        <v>43050.5</v>
      </c>
      <c r="H17888" s="24" t="s">
        <v>258</v>
      </c>
      <c r="I17888" s="24" t="s">
        <v>219</v>
      </c>
      <c r="J17888" s="24" t="s">
        <v>79</v>
      </c>
      <c r="K17888" s="19">
        <f>B17888*$P$40</f>
        <v>21.9</v>
      </c>
      <c r="L17888" s="20">
        <f>C17888*$P$40</f>
        <v>152117416.79999998</v>
      </c>
      <c r="M17888" s="19" t="str">
        <f>TEXT(A17888,"ММММ")</f>
        <v>Январь</v>
      </c>
      <c r="N17888" s="19"/>
    </row>
    <row r="17889" spans="1:14" hidden="1" x14ac:dyDescent="0.3">
      <c r="A17889" s="21" t="s">
        <v>229</v>
      </c>
      <c r="B17889" s="22">
        <v>0.73</v>
      </c>
      <c r="C17889" s="23">
        <v>3467762.25</v>
      </c>
      <c r="D17889" s="22">
        <v>1554657.62</v>
      </c>
      <c r="E17889" s="22">
        <v>1349458.59</v>
      </c>
      <c r="F17889" s="22">
        <v>185190.21</v>
      </c>
      <c r="G17889" s="24">
        <v>20008.82</v>
      </c>
      <c r="H17889" s="24" t="s">
        <v>258</v>
      </c>
      <c r="I17889" s="24" t="s">
        <v>112</v>
      </c>
      <c r="J17889" s="24" t="s">
        <v>79</v>
      </c>
      <c r="K17889" s="19">
        <f>B17889*$P$40</f>
        <v>21.9</v>
      </c>
      <c r="L17889" s="20">
        <f>C17889*$P$40</f>
        <v>104032867.5</v>
      </c>
      <c r="M17889" s="19" t="str">
        <f>TEXT(A17889,"ММММ")</f>
        <v>Январь</v>
      </c>
      <c r="N17889" s="19"/>
    </row>
    <row r="17890" spans="1:14" hidden="1" x14ac:dyDescent="0.3">
      <c r="A17890" s="16" t="s">
        <v>230</v>
      </c>
      <c r="B17890" s="17">
        <v>0.73</v>
      </c>
      <c r="C17890" s="18">
        <v>1803351.21</v>
      </c>
      <c r="D17890" s="17">
        <v>788607.81</v>
      </c>
      <c r="E17890" s="17">
        <v>673212.32</v>
      </c>
      <c r="F17890" s="17">
        <v>94356.41</v>
      </c>
      <c r="G17890" s="19">
        <v>21039.08</v>
      </c>
      <c r="H17890" s="19" t="s">
        <v>258</v>
      </c>
      <c r="I17890" s="19" t="s">
        <v>219</v>
      </c>
      <c r="J17890" s="19" t="s">
        <v>68</v>
      </c>
      <c r="K17890" s="19">
        <f>B17890*$P$40</f>
        <v>21.9</v>
      </c>
      <c r="L17890" s="20">
        <f>C17890*$P$40</f>
        <v>54100536.299999997</v>
      </c>
      <c r="M17890" s="19" t="str">
        <f>TEXT(A17890,"ММММ")</f>
        <v>Январь</v>
      </c>
      <c r="N17890" s="19"/>
    </row>
    <row r="17891" spans="1:14" hidden="1" x14ac:dyDescent="0.3">
      <c r="A17891" s="21" t="s">
        <v>218</v>
      </c>
      <c r="B17891" s="22">
        <v>0.73</v>
      </c>
      <c r="C17891" s="23">
        <v>1372811.19</v>
      </c>
      <c r="D17891" s="22">
        <v>319531.28000000003</v>
      </c>
      <c r="E17891" s="22">
        <v>292306.27</v>
      </c>
      <c r="F17891" s="22">
        <v>27130.14</v>
      </c>
      <c r="G17891" s="24">
        <v>94.87</v>
      </c>
      <c r="H17891" s="24" t="s">
        <v>258</v>
      </c>
      <c r="I17891" s="24" t="s">
        <v>165</v>
      </c>
      <c r="J17891" s="24" t="s">
        <v>68</v>
      </c>
      <c r="K17891" s="19">
        <f>B17891*$P$40</f>
        <v>21.9</v>
      </c>
      <c r="L17891" s="20">
        <f>C17891*$P$40</f>
        <v>41184335.699999996</v>
      </c>
      <c r="M17891" s="19" t="str">
        <f>TEXT(A17891,"ММММ")</f>
        <v>Март</v>
      </c>
      <c r="N17891" s="19"/>
    </row>
    <row r="17892" spans="1:14" hidden="1" x14ac:dyDescent="0.3">
      <c r="A17892" s="16" t="s">
        <v>220</v>
      </c>
      <c r="B17892" s="22">
        <v>0.73</v>
      </c>
      <c r="C17892" s="23">
        <v>1306293.1100000001</v>
      </c>
      <c r="D17892" s="22">
        <v>308161.67</v>
      </c>
      <c r="E17892" s="22">
        <v>264359.46000000002</v>
      </c>
      <c r="F17892" s="22">
        <v>43743.14</v>
      </c>
      <c r="G17892" s="24">
        <v>59.07</v>
      </c>
      <c r="H17892" s="24" t="s">
        <v>258</v>
      </c>
      <c r="I17892" s="24" t="s">
        <v>165</v>
      </c>
      <c r="J17892" s="24" t="s">
        <v>68</v>
      </c>
      <c r="K17892" s="19">
        <f>B17892*$P$40</f>
        <v>21.9</v>
      </c>
      <c r="L17892" s="20">
        <f>C17892*$P$40</f>
        <v>39188793.300000004</v>
      </c>
      <c r="M17892" s="19" t="str">
        <f>TEXT(A17892,"ММММ")</f>
        <v>Март</v>
      </c>
      <c r="N17892" s="19"/>
    </row>
    <row r="17893" spans="1:14" x14ac:dyDescent="0.3">
      <c r="A17893" s="40" t="s">
        <v>221</v>
      </c>
      <c r="B17893" s="41">
        <v>0.73</v>
      </c>
      <c r="C17893" s="42">
        <v>1255575.78</v>
      </c>
      <c r="D17893" s="41">
        <v>133958.89000000001</v>
      </c>
      <c r="E17893" s="41">
        <v>126849.55</v>
      </c>
      <c r="F17893" s="41">
        <v>7102.22</v>
      </c>
      <c r="G17893" s="43">
        <v>7.12</v>
      </c>
      <c r="H17893" s="43" t="s">
        <v>258</v>
      </c>
      <c r="I17893" s="43" t="s">
        <v>5</v>
      </c>
      <c r="J17893" s="43" t="s">
        <v>68</v>
      </c>
      <c r="K17893" s="26">
        <f>B17893*$P$40</f>
        <v>21.9</v>
      </c>
      <c r="L17893" s="32">
        <f>C17893*$P$40</f>
        <v>37667273.399999999</v>
      </c>
      <c r="M17893" s="33">
        <f>MONTH(A17893)</f>
        <v>3</v>
      </c>
      <c r="N17893" s="33"/>
    </row>
    <row r="17894" spans="1:14" hidden="1" x14ac:dyDescent="0.3">
      <c r="A17894" s="16" t="s">
        <v>222</v>
      </c>
      <c r="B17894" s="17">
        <v>0.73</v>
      </c>
      <c r="C17894" s="18">
        <v>1255293.53</v>
      </c>
      <c r="D17894" s="17">
        <v>420439.63</v>
      </c>
      <c r="E17894" s="17">
        <v>227061.64</v>
      </c>
      <c r="F17894" s="17">
        <v>193282.99</v>
      </c>
      <c r="G17894" s="19">
        <v>95</v>
      </c>
      <c r="H17894" s="19" t="s">
        <v>258</v>
      </c>
      <c r="I17894" s="19" t="s">
        <v>165</v>
      </c>
      <c r="J17894" s="19" t="s">
        <v>90</v>
      </c>
      <c r="K17894" s="19">
        <f>B17894*$P$40</f>
        <v>21.9</v>
      </c>
      <c r="L17894" s="20">
        <f>C17894*$P$40</f>
        <v>37658805.899999999</v>
      </c>
      <c r="M17894" s="19" t="str">
        <f>TEXT(A17894,"ММММ")</f>
        <v>Март</v>
      </c>
      <c r="N17894" s="19"/>
    </row>
    <row r="17895" spans="1:14" x14ac:dyDescent="0.3">
      <c r="A17895" s="40" t="s">
        <v>223</v>
      </c>
      <c r="B17895" s="38">
        <v>0.73</v>
      </c>
      <c r="C17895" s="39">
        <v>1219398.43</v>
      </c>
      <c r="D17895" s="38">
        <v>96117.87</v>
      </c>
      <c r="E17895" s="38">
        <v>88480.13</v>
      </c>
      <c r="F17895" s="38">
        <v>7628.89</v>
      </c>
      <c r="G17895" s="26">
        <v>8.85</v>
      </c>
      <c r="H17895" s="26" t="s">
        <v>258</v>
      </c>
      <c r="I17895" s="26" t="s">
        <v>5</v>
      </c>
      <c r="J17895" s="26" t="s">
        <v>68</v>
      </c>
      <c r="K17895" s="26">
        <f>B17895*$P$40</f>
        <v>21.9</v>
      </c>
      <c r="L17895" s="32">
        <f>C17895*$P$40</f>
        <v>36581952.899999999</v>
      </c>
      <c r="M17895" s="33">
        <f>MONTH(A17895)</f>
        <v>2</v>
      </c>
      <c r="N17895" s="33"/>
    </row>
    <row r="17896" spans="1:14" hidden="1" x14ac:dyDescent="0.3">
      <c r="A17896" s="16" t="s">
        <v>224</v>
      </c>
      <c r="B17896" s="17">
        <v>0.73</v>
      </c>
      <c r="C17896" s="18">
        <v>1138871.92</v>
      </c>
      <c r="D17896" s="17">
        <v>332379.37</v>
      </c>
      <c r="E17896" s="17">
        <v>140574.68</v>
      </c>
      <c r="F17896" s="17">
        <v>191804.69</v>
      </c>
      <c r="G17896" s="19">
        <v>0</v>
      </c>
      <c r="H17896" s="19" t="s">
        <v>258</v>
      </c>
      <c r="I17896" s="19" t="s">
        <v>165</v>
      </c>
      <c r="J17896" s="19" t="s">
        <v>90</v>
      </c>
      <c r="K17896" s="19">
        <f>B17896*$P$40</f>
        <v>21.9</v>
      </c>
      <c r="L17896" s="20">
        <f>C17896*$P$40</f>
        <v>34166157.599999994</v>
      </c>
      <c r="M17896" s="19" t="str">
        <f>TEXT(A17896,"ММММ")</f>
        <v>Февраль</v>
      </c>
      <c r="N17896" s="19"/>
    </row>
    <row r="17897" spans="1:14" hidden="1" x14ac:dyDescent="0.3">
      <c r="A17897" s="21" t="s">
        <v>225</v>
      </c>
      <c r="B17897" s="22">
        <v>0.73</v>
      </c>
      <c r="C17897" s="23">
        <v>1068598.28</v>
      </c>
      <c r="D17897" s="22">
        <v>387898.76</v>
      </c>
      <c r="E17897" s="22">
        <v>153857.94</v>
      </c>
      <c r="F17897" s="22">
        <v>234040.82</v>
      </c>
      <c r="G17897" s="24">
        <v>0</v>
      </c>
      <c r="H17897" s="24" t="s">
        <v>258</v>
      </c>
      <c r="I17897" s="24" t="s">
        <v>165</v>
      </c>
      <c r="J17897" s="24" t="s">
        <v>110</v>
      </c>
      <c r="K17897" s="19">
        <f>B17897*$P$40</f>
        <v>21.9</v>
      </c>
      <c r="L17897" s="20">
        <f>C17897*$P$40</f>
        <v>32057948.400000002</v>
      </c>
      <c r="M17897" s="19" t="str">
        <f>TEXT(A17897,"ММММ")</f>
        <v>Февраль</v>
      </c>
      <c r="N17897" s="19"/>
    </row>
    <row r="17898" spans="1:14" x14ac:dyDescent="0.3">
      <c r="A17898" s="37" t="s">
        <v>226</v>
      </c>
      <c r="B17898" s="41">
        <v>0.73</v>
      </c>
      <c r="C17898" s="42">
        <v>1062387.72</v>
      </c>
      <c r="D17898" s="41">
        <v>120148.78</v>
      </c>
      <c r="E17898" s="41">
        <v>83840.62</v>
      </c>
      <c r="F17898" s="41">
        <v>36308.160000000003</v>
      </c>
      <c r="G17898" s="43">
        <v>0</v>
      </c>
      <c r="H17898" s="43" t="s">
        <v>258</v>
      </c>
      <c r="I17898" s="43" t="s">
        <v>5</v>
      </c>
      <c r="J17898" s="43" t="s">
        <v>75</v>
      </c>
      <c r="K17898" s="26">
        <f>B17898*$P$40</f>
        <v>21.9</v>
      </c>
      <c r="L17898" s="32">
        <f>C17898*$P$40</f>
        <v>31871631.599999998</v>
      </c>
      <c r="M17898" s="33">
        <f>MONTH(A17898)</f>
        <v>2</v>
      </c>
      <c r="N17898" s="33"/>
    </row>
    <row r="17899" spans="1:14" hidden="1" x14ac:dyDescent="0.3">
      <c r="A17899" s="21" t="s">
        <v>227</v>
      </c>
      <c r="B17899" s="17">
        <v>0.73</v>
      </c>
      <c r="C17899" s="18">
        <v>1015973.91</v>
      </c>
      <c r="D17899" s="17">
        <v>322927.03000000003</v>
      </c>
      <c r="E17899" s="17">
        <v>70239.25</v>
      </c>
      <c r="F17899" s="17">
        <v>252687.78</v>
      </c>
      <c r="G17899" s="19">
        <v>0</v>
      </c>
      <c r="H17899" s="19" t="s">
        <v>258</v>
      </c>
      <c r="I17899" s="19" t="s">
        <v>112</v>
      </c>
      <c r="J17899" s="19" t="s">
        <v>75</v>
      </c>
      <c r="K17899" s="19">
        <f>B17899*$P$40</f>
        <v>21.9</v>
      </c>
      <c r="L17899" s="20">
        <f>C17899*$P$40</f>
        <v>30479217.300000001</v>
      </c>
      <c r="M17899" s="19" t="str">
        <f>TEXT(A17899,"ММММ")</f>
        <v>Январь</v>
      </c>
      <c r="N17899" s="19"/>
    </row>
    <row r="17900" spans="1:14" hidden="1" x14ac:dyDescent="0.3">
      <c r="A17900" s="16" t="s">
        <v>228</v>
      </c>
      <c r="B17900" s="22">
        <v>0.73</v>
      </c>
      <c r="C17900" s="23">
        <v>1012039.31</v>
      </c>
      <c r="D17900" s="22">
        <v>193032.41</v>
      </c>
      <c r="E17900" s="22">
        <v>111106.93</v>
      </c>
      <c r="F17900" s="22">
        <v>81825.48</v>
      </c>
      <c r="G17900" s="24">
        <v>100</v>
      </c>
      <c r="H17900" s="24" t="s">
        <v>258</v>
      </c>
      <c r="I17900" s="24" t="s">
        <v>112</v>
      </c>
      <c r="J17900" s="24" t="s">
        <v>110</v>
      </c>
      <c r="K17900" s="19">
        <f>B17900*$P$40</f>
        <v>21.9</v>
      </c>
      <c r="L17900" s="20">
        <f>C17900*$P$40</f>
        <v>30361179.300000001</v>
      </c>
      <c r="M17900" s="19" t="str">
        <f>TEXT(A17900,"ММММ")</f>
        <v>Январь</v>
      </c>
      <c r="N17900" s="19"/>
    </row>
    <row r="17901" spans="1:14" hidden="1" x14ac:dyDescent="0.3">
      <c r="A17901" s="21" t="s">
        <v>229</v>
      </c>
      <c r="B17901" s="17">
        <v>0.73</v>
      </c>
      <c r="C17901" s="18">
        <v>1005859.79</v>
      </c>
      <c r="D17901" s="17">
        <v>495600.11</v>
      </c>
      <c r="E17901" s="17">
        <v>46784.27</v>
      </c>
      <c r="F17901" s="17">
        <v>448815.84</v>
      </c>
      <c r="G17901" s="19">
        <v>0</v>
      </c>
      <c r="H17901" s="19" t="s">
        <v>258</v>
      </c>
      <c r="I17901" s="19" t="s">
        <v>112</v>
      </c>
      <c r="J17901" s="19" t="s">
        <v>69</v>
      </c>
      <c r="K17901" s="19">
        <f>B17901*$P$40</f>
        <v>21.9</v>
      </c>
      <c r="L17901" s="20">
        <f>C17901*$P$40</f>
        <v>30175793.700000003</v>
      </c>
      <c r="M17901" s="19" t="str">
        <f>TEXT(A17901,"ММММ")</f>
        <v>Январь</v>
      </c>
      <c r="N17901" s="19"/>
    </row>
    <row r="17902" spans="1:14" x14ac:dyDescent="0.3">
      <c r="A17902" s="37" t="s">
        <v>230</v>
      </c>
      <c r="B17902" s="38">
        <v>0.73</v>
      </c>
      <c r="C17902" s="39">
        <v>998752.95</v>
      </c>
      <c r="D17902" s="38">
        <v>118249.9</v>
      </c>
      <c r="E17902" s="38">
        <v>69011.009999999995</v>
      </c>
      <c r="F17902" s="38">
        <v>48622.22</v>
      </c>
      <c r="G17902" s="26">
        <v>616.66999999999996</v>
      </c>
      <c r="H17902" s="26" t="s">
        <v>258</v>
      </c>
      <c r="I17902" s="26" t="s">
        <v>5</v>
      </c>
      <c r="J17902" s="26" t="s">
        <v>75</v>
      </c>
      <c r="K17902" s="26">
        <f>B17902*$P$40</f>
        <v>21.9</v>
      </c>
      <c r="L17902" s="32">
        <f>C17902*$P$40</f>
        <v>29962588.5</v>
      </c>
      <c r="M17902" s="33">
        <f>MONTH(A17902)</f>
        <v>1</v>
      </c>
      <c r="N17902" s="33"/>
    </row>
    <row r="17903" spans="1:14" hidden="1" x14ac:dyDescent="0.3">
      <c r="A17903" s="21" t="s">
        <v>218</v>
      </c>
      <c r="B17903" s="17">
        <v>0.73</v>
      </c>
      <c r="C17903" s="18">
        <v>955582.65</v>
      </c>
      <c r="D17903" s="17">
        <v>453361.41</v>
      </c>
      <c r="E17903" s="17">
        <v>43379.59</v>
      </c>
      <c r="F17903" s="17">
        <v>409969.42</v>
      </c>
      <c r="G17903" s="19">
        <v>12.4</v>
      </c>
      <c r="H17903" s="19" t="s">
        <v>258</v>
      </c>
      <c r="I17903" s="19" t="s">
        <v>112</v>
      </c>
      <c r="J17903" s="19" t="s">
        <v>69</v>
      </c>
      <c r="K17903" s="19">
        <f>B17903*$P$40</f>
        <v>21.9</v>
      </c>
      <c r="L17903" s="20">
        <f>C17903*$P$40</f>
        <v>28667479.5</v>
      </c>
      <c r="M17903" s="19" t="str">
        <f>TEXT(A17903,"ММММ")</f>
        <v>Март</v>
      </c>
      <c r="N17903" s="19"/>
    </row>
    <row r="17904" spans="1:14" hidden="1" x14ac:dyDescent="0.3">
      <c r="A17904" s="16" t="s">
        <v>220</v>
      </c>
      <c r="B17904" s="17">
        <v>0.73</v>
      </c>
      <c r="C17904" s="18">
        <v>944337.62</v>
      </c>
      <c r="D17904" s="17">
        <v>199616.93</v>
      </c>
      <c r="E17904" s="17">
        <v>92473.19</v>
      </c>
      <c r="F17904" s="17">
        <v>107003.74</v>
      </c>
      <c r="G17904" s="19">
        <v>140</v>
      </c>
      <c r="H17904" s="19" t="s">
        <v>258</v>
      </c>
      <c r="I17904" s="19" t="s">
        <v>112</v>
      </c>
      <c r="J17904" s="19" t="s">
        <v>110</v>
      </c>
      <c r="K17904" s="19">
        <f>B17904*$P$40</f>
        <v>21.9</v>
      </c>
      <c r="L17904" s="20">
        <f>C17904*$P$40</f>
        <v>28330128.600000001</v>
      </c>
      <c r="M17904" s="19" t="str">
        <f>TEXT(A17904,"ММММ")</f>
        <v>Март</v>
      </c>
      <c r="N17904" s="19"/>
    </row>
    <row r="17905" spans="1:14" hidden="1" x14ac:dyDescent="0.3">
      <c r="A17905" s="21" t="s">
        <v>221</v>
      </c>
      <c r="B17905" s="17">
        <v>0.73</v>
      </c>
      <c r="C17905" s="18">
        <v>926205.77</v>
      </c>
      <c r="D17905" s="17">
        <v>255700.36</v>
      </c>
      <c r="E17905" s="17">
        <v>173262.3</v>
      </c>
      <c r="F17905" s="17">
        <v>75381.39</v>
      </c>
      <c r="G17905" s="19">
        <v>7056.67</v>
      </c>
      <c r="H17905" s="19" t="s">
        <v>258</v>
      </c>
      <c r="I17905" s="19" t="s">
        <v>112</v>
      </c>
      <c r="J17905" s="19" t="s">
        <v>110</v>
      </c>
      <c r="K17905" s="19">
        <f>B17905*$P$40</f>
        <v>21.9</v>
      </c>
      <c r="L17905" s="20">
        <f>C17905*$P$40</f>
        <v>27786173.100000001</v>
      </c>
      <c r="M17905" s="19" t="str">
        <f>TEXT(A17905,"ММММ")</f>
        <v>Март</v>
      </c>
      <c r="N17905" s="19"/>
    </row>
    <row r="17906" spans="1:14" x14ac:dyDescent="0.3">
      <c r="A17906" s="37" t="s">
        <v>222</v>
      </c>
      <c r="B17906" s="41">
        <v>0.73</v>
      </c>
      <c r="C17906" s="42">
        <v>913002.96</v>
      </c>
      <c r="D17906" s="41">
        <v>112776.26</v>
      </c>
      <c r="E17906" s="41">
        <v>70785.25</v>
      </c>
      <c r="F17906" s="41">
        <v>41991.01</v>
      </c>
      <c r="G17906" s="43">
        <v>0</v>
      </c>
      <c r="H17906" s="43" t="s">
        <v>258</v>
      </c>
      <c r="I17906" s="43" t="s">
        <v>5</v>
      </c>
      <c r="J17906" s="43" t="s">
        <v>75</v>
      </c>
      <c r="K17906" s="26">
        <f>B17906*$P$40</f>
        <v>21.9</v>
      </c>
      <c r="L17906" s="32">
        <f>C17906*$P$40</f>
        <v>27390088.799999997</v>
      </c>
      <c r="M17906" s="33">
        <f>MONTH(A17906)</f>
        <v>3</v>
      </c>
      <c r="N17906" s="33"/>
    </row>
    <row r="17907" spans="1:14" hidden="1" x14ac:dyDescent="0.3">
      <c r="A17907" s="21" t="s">
        <v>223</v>
      </c>
      <c r="B17907" s="17">
        <v>0.73</v>
      </c>
      <c r="C17907" s="18">
        <v>869835.55</v>
      </c>
      <c r="D17907" s="17">
        <v>486819.55</v>
      </c>
      <c r="E17907" s="17">
        <v>468972.79</v>
      </c>
      <c r="F17907" s="17">
        <v>17284.95</v>
      </c>
      <c r="G17907" s="19">
        <v>561.80999999999995</v>
      </c>
      <c r="H17907" s="19" t="s">
        <v>258</v>
      </c>
      <c r="I17907" s="19" t="s">
        <v>165</v>
      </c>
      <c r="J17907" s="19" t="s">
        <v>93</v>
      </c>
      <c r="K17907" s="19">
        <f>B17907*$P$40</f>
        <v>21.9</v>
      </c>
      <c r="L17907" s="20">
        <f>C17907*$P$40</f>
        <v>26095066.5</v>
      </c>
      <c r="M17907" s="19" t="str">
        <f>TEXT(A17907,"ММММ")</f>
        <v>Февраль</v>
      </c>
      <c r="N17907" s="19"/>
    </row>
    <row r="17908" spans="1:14" hidden="1" x14ac:dyDescent="0.3">
      <c r="A17908" s="16" t="s">
        <v>224</v>
      </c>
      <c r="B17908" s="17">
        <v>0.73</v>
      </c>
      <c r="C17908" s="18">
        <v>867992.74</v>
      </c>
      <c r="D17908" s="17">
        <v>297872.51</v>
      </c>
      <c r="E17908" s="17">
        <v>130112.09</v>
      </c>
      <c r="F17908" s="17">
        <v>167620.42000000001</v>
      </c>
      <c r="G17908" s="19">
        <v>140</v>
      </c>
      <c r="H17908" s="19" t="s">
        <v>258</v>
      </c>
      <c r="I17908" s="19" t="s">
        <v>112</v>
      </c>
      <c r="J17908" s="19" t="s">
        <v>110</v>
      </c>
      <c r="K17908" s="19">
        <f>B17908*$P$40</f>
        <v>21.9</v>
      </c>
      <c r="L17908" s="20">
        <f>C17908*$P$40</f>
        <v>26039782.199999999</v>
      </c>
      <c r="M17908" s="19" t="str">
        <f>TEXT(A17908,"ММММ")</f>
        <v>Февраль</v>
      </c>
      <c r="N17908" s="19"/>
    </row>
    <row r="17909" spans="1:14" hidden="1" x14ac:dyDescent="0.3">
      <c r="A17909" s="21" t="s">
        <v>225</v>
      </c>
      <c r="B17909" s="22">
        <v>0.73</v>
      </c>
      <c r="C17909" s="23">
        <v>824072.51</v>
      </c>
      <c r="D17909" s="22">
        <v>125240.61</v>
      </c>
      <c r="E17909" s="22">
        <v>84429.01</v>
      </c>
      <c r="F17909" s="22">
        <v>40794.93</v>
      </c>
      <c r="G17909" s="24">
        <v>16.670000000000002</v>
      </c>
      <c r="H17909" s="24" t="s">
        <v>258</v>
      </c>
      <c r="I17909" s="24" t="s">
        <v>112</v>
      </c>
      <c r="J17909" s="24" t="s">
        <v>110</v>
      </c>
      <c r="K17909" s="19">
        <f>B17909*$P$40</f>
        <v>21.9</v>
      </c>
      <c r="L17909" s="20">
        <f>C17909*$P$40</f>
        <v>24722175.300000001</v>
      </c>
      <c r="M17909" s="19" t="str">
        <f>TEXT(A17909,"ММММ")</f>
        <v>Февраль</v>
      </c>
      <c r="N17909" s="19"/>
    </row>
    <row r="17910" spans="1:14" x14ac:dyDescent="0.3">
      <c r="A17910" s="37" t="s">
        <v>226</v>
      </c>
      <c r="B17910" s="38">
        <v>0.73</v>
      </c>
      <c r="C17910" s="39">
        <v>805731.03</v>
      </c>
      <c r="D17910" s="38">
        <v>88192.02</v>
      </c>
      <c r="E17910" s="38">
        <v>85848.21</v>
      </c>
      <c r="F17910" s="38">
        <v>2343.81</v>
      </c>
      <c r="G17910" s="26">
        <v>0</v>
      </c>
      <c r="H17910" s="26" t="s">
        <v>258</v>
      </c>
      <c r="I17910" s="26" t="s">
        <v>5</v>
      </c>
      <c r="J17910" s="26" t="s">
        <v>110</v>
      </c>
      <c r="K17910" s="26">
        <f>B17910*$P$40</f>
        <v>21.9</v>
      </c>
      <c r="L17910" s="32">
        <f>C17910*$P$40</f>
        <v>24171930.900000002</v>
      </c>
      <c r="M17910" s="33">
        <f>MONTH(A17910)</f>
        <v>2</v>
      </c>
      <c r="N17910" s="33"/>
    </row>
    <row r="17911" spans="1:14" hidden="1" x14ac:dyDescent="0.3">
      <c r="A17911" s="21" t="s">
        <v>227</v>
      </c>
      <c r="B17911" s="17">
        <v>0.73</v>
      </c>
      <c r="C17911" s="18">
        <v>776232.98</v>
      </c>
      <c r="D17911" s="17">
        <v>114280.98</v>
      </c>
      <c r="E17911" s="17">
        <v>82969.77</v>
      </c>
      <c r="F17911" s="17">
        <v>31311.21</v>
      </c>
      <c r="G17911" s="19">
        <v>0</v>
      </c>
      <c r="H17911" s="19" t="s">
        <v>258</v>
      </c>
      <c r="I17911" s="19" t="s">
        <v>112</v>
      </c>
      <c r="J17911" s="19" t="s">
        <v>110</v>
      </c>
      <c r="K17911" s="19">
        <f>B17911*$P$40</f>
        <v>21.9</v>
      </c>
      <c r="L17911" s="20">
        <f>C17911*$P$40</f>
        <v>23286989.399999999</v>
      </c>
      <c r="M17911" s="19" t="str">
        <f>TEXT(A17911,"ММММ")</f>
        <v>Январь</v>
      </c>
      <c r="N17911" s="19"/>
    </row>
    <row r="17912" spans="1:14" x14ac:dyDescent="0.3">
      <c r="A17912" s="37" t="s">
        <v>228</v>
      </c>
      <c r="B17912" s="41">
        <v>0.73</v>
      </c>
      <c r="C17912" s="42">
        <v>743770.2</v>
      </c>
      <c r="D17912" s="41">
        <v>369224.37</v>
      </c>
      <c r="E17912" s="41">
        <v>363808.78</v>
      </c>
      <c r="F17912" s="41">
        <v>4531.76</v>
      </c>
      <c r="G17912" s="43">
        <v>883.83</v>
      </c>
      <c r="H17912" s="43" t="s">
        <v>258</v>
      </c>
      <c r="I17912" s="43" t="s">
        <v>5</v>
      </c>
      <c r="J17912" s="43" t="s">
        <v>93</v>
      </c>
      <c r="K17912" s="26">
        <f>B17912*$P$40</f>
        <v>21.9</v>
      </c>
      <c r="L17912" s="32">
        <f>C17912*$P$40</f>
        <v>22313106</v>
      </c>
      <c r="M17912" s="33">
        <f>MONTH(A17912)</f>
        <v>1</v>
      </c>
      <c r="N17912" s="33"/>
    </row>
    <row r="17913" spans="1:14" hidden="1" x14ac:dyDescent="0.3">
      <c r="A17913" s="21" t="s">
        <v>229</v>
      </c>
      <c r="B17913" s="22">
        <v>0.73</v>
      </c>
      <c r="C17913" s="23">
        <v>719091.14</v>
      </c>
      <c r="D17913" s="22">
        <v>115125.05</v>
      </c>
      <c r="E17913" s="22">
        <v>108179.86</v>
      </c>
      <c r="F17913" s="22">
        <v>4196.3</v>
      </c>
      <c r="G17913" s="24">
        <v>2748.89</v>
      </c>
      <c r="H17913" s="24" t="s">
        <v>258</v>
      </c>
      <c r="I17913" s="24" t="s">
        <v>165</v>
      </c>
      <c r="J17913" s="24" t="s">
        <v>98</v>
      </c>
      <c r="K17913" s="19">
        <f>B17913*$P$40</f>
        <v>21.9</v>
      </c>
      <c r="L17913" s="20">
        <f>C17913*$P$40</f>
        <v>21572734.199999999</v>
      </c>
      <c r="M17913" s="19" t="str">
        <f>TEXT(A17913,"ММММ")</f>
        <v>Январь</v>
      </c>
      <c r="N17913" s="19"/>
    </row>
    <row r="17914" spans="1:14" hidden="1" x14ac:dyDescent="0.3">
      <c r="A17914" s="16" t="s">
        <v>230</v>
      </c>
      <c r="B17914" s="22">
        <v>0.73</v>
      </c>
      <c r="C17914" s="23">
        <v>623486.79</v>
      </c>
      <c r="D17914" s="22">
        <v>197300.17</v>
      </c>
      <c r="E17914" s="22">
        <v>128655.92</v>
      </c>
      <c r="F17914" s="22">
        <v>68644.25</v>
      </c>
      <c r="G17914" s="24">
        <v>0</v>
      </c>
      <c r="H17914" s="24" t="s">
        <v>258</v>
      </c>
      <c r="I17914" s="24" t="s">
        <v>112</v>
      </c>
      <c r="J17914" s="24" t="s">
        <v>98</v>
      </c>
      <c r="K17914" s="19">
        <f>B17914*$P$40</f>
        <v>21.9</v>
      </c>
      <c r="L17914" s="20">
        <f>C17914*$P$40</f>
        <v>18704603.700000003</v>
      </c>
      <c r="M17914" s="19" t="str">
        <f>TEXT(A17914,"ММММ")</f>
        <v>Январь</v>
      </c>
      <c r="N17914" s="19"/>
    </row>
    <row r="17915" spans="1:14" hidden="1" x14ac:dyDescent="0.3">
      <c r="A17915" s="21" t="s">
        <v>218</v>
      </c>
      <c r="B17915" s="22">
        <v>0.73</v>
      </c>
      <c r="C17915" s="23">
        <v>333398.28999999998</v>
      </c>
      <c r="D17915" s="22">
        <v>157765.04</v>
      </c>
      <c r="E17915" s="22">
        <v>117614.03</v>
      </c>
      <c r="F17915" s="22">
        <v>39927.300000000003</v>
      </c>
      <c r="G17915" s="24">
        <v>223.71</v>
      </c>
      <c r="H17915" s="24" t="s">
        <v>258</v>
      </c>
      <c r="I17915" s="24" t="s">
        <v>219</v>
      </c>
      <c r="J17915" s="24" t="s">
        <v>67</v>
      </c>
      <c r="K17915" s="19">
        <f>B17915*$P$40</f>
        <v>21.9</v>
      </c>
      <c r="L17915" s="20">
        <f>C17915*$P$40</f>
        <v>10001948.699999999</v>
      </c>
      <c r="M17915" s="19" t="str">
        <f>TEXT(A17915,"ММММ")</f>
        <v>Март</v>
      </c>
      <c r="N17915" s="19"/>
    </row>
    <row r="17916" spans="1:14" hidden="1" x14ac:dyDescent="0.3">
      <c r="A17916" s="16" t="s">
        <v>220</v>
      </c>
      <c r="B17916" s="17">
        <v>0.73</v>
      </c>
      <c r="C17916" s="18">
        <v>292902.13</v>
      </c>
      <c r="D17916" s="17">
        <v>105217.56</v>
      </c>
      <c r="E17916" s="17">
        <v>89643.04</v>
      </c>
      <c r="F17916" s="17">
        <v>15574.52</v>
      </c>
      <c r="G17916" s="19">
        <v>0</v>
      </c>
      <c r="H17916" s="19" t="s">
        <v>258</v>
      </c>
      <c r="I17916" s="19" t="s">
        <v>112</v>
      </c>
      <c r="J17916" s="19" t="s">
        <v>83</v>
      </c>
      <c r="K17916" s="19">
        <f>B17916*$P$40</f>
        <v>21.9</v>
      </c>
      <c r="L17916" s="20">
        <f>C17916*$P$40</f>
        <v>8787063.9000000004</v>
      </c>
      <c r="M17916" s="19" t="str">
        <f>TEXT(A17916,"ММММ")</f>
        <v>Март</v>
      </c>
      <c r="N17916" s="19"/>
    </row>
    <row r="17917" spans="1:14" hidden="1" x14ac:dyDescent="0.3">
      <c r="A17917" s="21" t="s">
        <v>221</v>
      </c>
      <c r="B17917" s="17">
        <v>0.73</v>
      </c>
      <c r="C17917" s="18">
        <v>249074.81</v>
      </c>
      <c r="D17917" s="17">
        <v>109586.47</v>
      </c>
      <c r="E17917" s="17">
        <v>87099.25</v>
      </c>
      <c r="F17917" s="17">
        <v>20952.22</v>
      </c>
      <c r="G17917" s="19">
        <v>1535</v>
      </c>
      <c r="H17917" s="19" t="s">
        <v>258</v>
      </c>
      <c r="I17917" s="19" t="s">
        <v>165</v>
      </c>
      <c r="J17917" s="19" t="s">
        <v>83</v>
      </c>
      <c r="K17917" s="19">
        <f>B17917*$P$40</f>
        <v>21.9</v>
      </c>
      <c r="L17917" s="20">
        <f>C17917*$P$40</f>
        <v>7472244.2999999998</v>
      </c>
      <c r="M17917" s="19" t="str">
        <f>TEXT(A17917,"ММММ")</f>
        <v>Март</v>
      </c>
      <c r="N17917" s="19"/>
    </row>
    <row r="17918" spans="1:14" hidden="1" x14ac:dyDescent="0.3">
      <c r="A17918" s="16" t="s">
        <v>222</v>
      </c>
      <c r="B17918" s="22">
        <v>0.73</v>
      </c>
      <c r="C17918" s="23">
        <v>50686.37</v>
      </c>
      <c r="D17918" s="22">
        <v>28624.59</v>
      </c>
      <c r="E17918" s="22">
        <v>15918.63</v>
      </c>
      <c r="F17918" s="22">
        <v>12705.96</v>
      </c>
      <c r="G17918" s="24">
        <v>0</v>
      </c>
      <c r="H17918" s="24" t="s">
        <v>259</v>
      </c>
      <c r="I17918" s="24" t="s">
        <v>165</v>
      </c>
      <c r="J17918" s="24" t="s">
        <v>69</v>
      </c>
      <c r="K17918" s="19">
        <f>B17918*$P$40</f>
        <v>21.9</v>
      </c>
      <c r="L17918" s="20">
        <f>C17918*$P$40</f>
        <v>1520591.1</v>
      </c>
      <c r="M17918" s="19" t="str">
        <f>TEXT(A17918,"ММММ")</f>
        <v>Март</v>
      </c>
      <c r="N17918" s="19"/>
    </row>
    <row r="17919" spans="1:14" hidden="1" x14ac:dyDescent="0.3">
      <c r="A17919" s="21" t="s">
        <v>223</v>
      </c>
      <c r="B17919" s="17">
        <v>0.73</v>
      </c>
      <c r="C17919" s="18">
        <v>38685.43</v>
      </c>
      <c r="D17919" s="17">
        <v>28300.3</v>
      </c>
      <c r="E17919" s="17">
        <v>948.33</v>
      </c>
      <c r="F17919" s="17">
        <v>27351.97</v>
      </c>
      <c r="G17919" s="19">
        <v>0</v>
      </c>
      <c r="H17919" s="19" t="s">
        <v>259</v>
      </c>
      <c r="I17919" s="19" t="s">
        <v>112</v>
      </c>
      <c r="J17919" s="19" t="s">
        <v>70</v>
      </c>
      <c r="K17919" s="19">
        <f>B17919*$P$40</f>
        <v>21.9</v>
      </c>
      <c r="L17919" s="20">
        <f>C17919*$P$40</f>
        <v>1160562.8999999999</v>
      </c>
      <c r="M17919" s="19" t="str">
        <f>TEXT(A17919,"ММММ")</f>
        <v>Февраль</v>
      </c>
      <c r="N17919" s="19"/>
    </row>
    <row r="17920" spans="1:14" hidden="1" x14ac:dyDescent="0.3">
      <c r="A17920" s="16" t="s">
        <v>224</v>
      </c>
      <c r="B17920" s="22">
        <v>0.72</v>
      </c>
      <c r="C17920" s="23">
        <v>7281887.3499999996</v>
      </c>
      <c r="D17920" s="22">
        <v>1550045.03</v>
      </c>
      <c r="E17920" s="22">
        <v>1225103.02</v>
      </c>
      <c r="F17920" s="22">
        <v>315129.42</v>
      </c>
      <c r="G17920" s="24">
        <v>9812.59</v>
      </c>
      <c r="H17920" s="24" t="s">
        <v>258</v>
      </c>
      <c r="I17920" s="24" t="s">
        <v>112</v>
      </c>
      <c r="J17920" s="24" t="s">
        <v>102</v>
      </c>
      <c r="K17920" s="19">
        <f>B17920*$P$40</f>
        <v>21.599999999999998</v>
      </c>
      <c r="L17920" s="20">
        <f>C17920*$P$40</f>
        <v>218456620.5</v>
      </c>
      <c r="M17920" s="19" t="str">
        <f>TEXT(A17920,"ММММ")</f>
        <v>Февраль</v>
      </c>
      <c r="N17920" s="19"/>
    </row>
    <row r="17921" spans="1:14" hidden="1" x14ac:dyDescent="0.3">
      <c r="A17921" s="21" t="s">
        <v>225</v>
      </c>
      <c r="B17921" s="22">
        <v>0.72</v>
      </c>
      <c r="C17921" s="23">
        <v>6680323.25</v>
      </c>
      <c r="D17921" s="22">
        <v>1474558.75</v>
      </c>
      <c r="E17921" s="22">
        <v>1071647.44</v>
      </c>
      <c r="F17921" s="22">
        <v>348148.3</v>
      </c>
      <c r="G17921" s="24">
        <v>54763.01</v>
      </c>
      <c r="H17921" s="24" t="s">
        <v>258</v>
      </c>
      <c r="I17921" s="24" t="s">
        <v>112</v>
      </c>
      <c r="J17921" s="24" t="s">
        <v>102</v>
      </c>
      <c r="K17921" s="19">
        <f>B17921*$P$40</f>
        <v>21.599999999999998</v>
      </c>
      <c r="L17921" s="20">
        <f>C17921*$P$40</f>
        <v>200409697.5</v>
      </c>
      <c r="M17921" s="19" t="str">
        <f>TEXT(A17921,"ММММ")</f>
        <v>Февраль</v>
      </c>
      <c r="N17921" s="19"/>
    </row>
    <row r="17922" spans="1:14" hidden="1" x14ac:dyDescent="0.3">
      <c r="A17922" s="16" t="s">
        <v>226</v>
      </c>
      <c r="B17922" s="22">
        <v>0.72</v>
      </c>
      <c r="C17922" s="23">
        <v>5483207.8899999997</v>
      </c>
      <c r="D17922" s="22">
        <v>1561257.65</v>
      </c>
      <c r="E17922" s="22">
        <v>1144739.27</v>
      </c>
      <c r="F17922" s="22">
        <v>383503.55</v>
      </c>
      <c r="G17922" s="24">
        <v>33014.83</v>
      </c>
      <c r="H17922" s="24" t="s">
        <v>258</v>
      </c>
      <c r="I17922" s="24" t="s">
        <v>112</v>
      </c>
      <c r="J17922" s="24" t="s">
        <v>102</v>
      </c>
      <c r="K17922" s="19">
        <f>B17922*$P$40</f>
        <v>21.599999999999998</v>
      </c>
      <c r="L17922" s="20">
        <f>C17922*$P$40</f>
        <v>164496236.69999999</v>
      </c>
      <c r="M17922" s="19" t="str">
        <f>TEXT(A17922,"ММММ")</f>
        <v>Февраль</v>
      </c>
      <c r="N17922" s="19"/>
    </row>
    <row r="17923" spans="1:14" hidden="1" x14ac:dyDescent="0.3">
      <c r="A17923" s="21" t="s">
        <v>227</v>
      </c>
      <c r="B17923" s="22">
        <v>0.72</v>
      </c>
      <c r="C17923" s="23">
        <v>3332578.34</v>
      </c>
      <c r="D17923" s="22">
        <v>1673998.56</v>
      </c>
      <c r="E17923" s="22">
        <v>1459896.71</v>
      </c>
      <c r="F17923" s="22">
        <v>196813.37</v>
      </c>
      <c r="G17923" s="24">
        <v>17288.48</v>
      </c>
      <c r="H17923" s="24" t="s">
        <v>258</v>
      </c>
      <c r="I17923" s="24" t="s">
        <v>112</v>
      </c>
      <c r="J17923" s="24" t="s">
        <v>79</v>
      </c>
      <c r="K17923" s="19">
        <f>B17923*$P$40</f>
        <v>21.599999999999998</v>
      </c>
      <c r="L17923" s="20">
        <f>C17923*$P$40</f>
        <v>99977350.199999988</v>
      </c>
      <c r="M17923" s="19" t="str">
        <f>TEXT(A17923,"ММММ")</f>
        <v>Январь</v>
      </c>
      <c r="N17923" s="19"/>
    </row>
    <row r="17924" spans="1:14" hidden="1" x14ac:dyDescent="0.3">
      <c r="A17924" s="16" t="s">
        <v>228</v>
      </c>
      <c r="B17924" s="22">
        <v>0.72</v>
      </c>
      <c r="C17924" s="23">
        <v>1832450.4</v>
      </c>
      <c r="D17924" s="22">
        <v>794485.27</v>
      </c>
      <c r="E17924" s="22">
        <v>164674.25</v>
      </c>
      <c r="F17924" s="22">
        <v>629791.57999999996</v>
      </c>
      <c r="G17924" s="24">
        <v>19.440000000000001</v>
      </c>
      <c r="H17924" s="24" t="s">
        <v>258</v>
      </c>
      <c r="I17924" s="24" t="s">
        <v>165</v>
      </c>
      <c r="J17924" s="24" t="s">
        <v>75</v>
      </c>
      <c r="K17924" s="19">
        <f>B17924*$P$40</f>
        <v>21.599999999999998</v>
      </c>
      <c r="L17924" s="20">
        <f>C17924*$P$40</f>
        <v>54973512</v>
      </c>
      <c r="M17924" s="19" t="str">
        <f>TEXT(A17924,"ММММ")</f>
        <v>Январь</v>
      </c>
      <c r="N17924" s="19"/>
    </row>
    <row r="17925" spans="1:14" hidden="1" x14ac:dyDescent="0.3">
      <c r="A17925" s="21" t="s">
        <v>229</v>
      </c>
      <c r="B17925" s="17">
        <v>0.72</v>
      </c>
      <c r="C17925" s="18">
        <v>1553404.16</v>
      </c>
      <c r="D17925" s="17">
        <v>566715.68000000005</v>
      </c>
      <c r="E17925" s="17">
        <v>461849.3</v>
      </c>
      <c r="F17925" s="17">
        <v>87861.7</v>
      </c>
      <c r="G17925" s="19">
        <v>17004.68</v>
      </c>
      <c r="H17925" s="19" t="s">
        <v>258</v>
      </c>
      <c r="I17925" s="19" t="s">
        <v>219</v>
      </c>
      <c r="J17925" s="19" t="s">
        <v>68</v>
      </c>
      <c r="K17925" s="19">
        <f>B17925*$P$40</f>
        <v>21.599999999999998</v>
      </c>
      <c r="L17925" s="20">
        <f>C17925*$P$40</f>
        <v>46602124.799999997</v>
      </c>
      <c r="M17925" s="19" t="str">
        <f>TEXT(A17925,"ММММ")</f>
        <v>Январь</v>
      </c>
      <c r="N17925" s="19"/>
    </row>
    <row r="17926" spans="1:14" hidden="1" x14ac:dyDescent="0.3">
      <c r="A17926" s="16" t="s">
        <v>230</v>
      </c>
      <c r="B17926" s="22">
        <v>0.72</v>
      </c>
      <c r="C17926" s="23">
        <v>1475782.06</v>
      </c>
      <c r="D17926" s="22">
        <v>354629.31</v>
      </c>
      <c r="E17926" s="22">
        <v>331925.77</v>
      </c>
      <c r="F17926" s="22">
        <v>19971.990000000002</v>
      </c>
      <c r="G17926" s="24">
        <v>2731.55</v>
      </c>
      <c r="H17926" s="24" t="s">
        <v>258</v>
      </c>
      <c r="I17926" s="24" t="s">
        <v>112</v>
      </c>
      <c r="J17926" s="24" t="s">
        <v>68</v>
      </c>
      <c r="K17926" s="19">
        <f>B17926*$P$40</f>
        <v>21.599999999999998</v>
      </c>
      <c r="L17926" s="20">
        <f>C17926*$P$40</f>
        <v>44273461.800000004</v>
      </c>
      <c r="M17926" s="19" t="str">
        <f>TEXT(A17926,"ММММ")</f>
        <v>Январь</v>
      </c>
      <c r="N17926" s="19"/>
    </row>
    <row r="17927" spans="1:14" hidden="1" x14ac:dyDescent="0.3">
      <c r="A17927" s="21" t="s">
        <v>218</v>
      </c>
      <c r="B17927" s="17">
        <v>0.72</v>
      </c>
      <c r="C17927" s="18">
        <v>1351649.96</v>
      </c>
      <c r="D17927" s="17">
        <v>299530.28999999998</v>
      </c>
      <c r="E17927" s="17">
        <v>208800.92</v>
      </c>
      <c r="F17927" s="17">
        <v>88824.37</v>
      </c>
      <c r="G17927" s="19">
        <v>1905</v>
      </c>
      <c r="H17927" s="19" t="s">
        <v>258</v>
      </c>
      <c r="I17927" s="19" t="s">
        <v>112</v>
      </c>
      <c r="J17927" s="19" t="s">
        <v>75</v>
      </c>
      <c r="K17927" s="19">
        <f>B17927*$P$40</f>
        <v>21.599999999999998</v>
      </c>
      <c r="L17927" s="20">
        <f>C17927*$P$40</f>
        <v>40549498.799999997</v>
      </c>
      <c r="M17927" s="19" t="str">
        <f>TEXT(A17927,"ММММ")</f>
        <v>Март</v>
      </c>
      <c r="N17927" s="19"/>
    </row>
    <row r="17928" spans="1:14" x14ac:dyDescent="0.3">
      <c r="A17928" s="37" t="s">
        <v>220</v>
      </c>
      <c r="B17928" s="41">
        <v>0.72</v>
      </c>
      <c r="C17928" s="42">
        <v>1280364.01</v>
      </c>
      <c r="D17928" s="41">
        <v>134420.71</v>
      </c>
      <c r="E17928" s="41">
        <v>86145.18</v>
      </c>
      <c r="F17928" s="41">
        <v>48275.53</v>
      </c>
      <c r="G17928" s="43">
        <v>0</v>
      </c>
      <c r="H17928" s="43" t="s">
        <v>258</v>
      </c>
      <c r="I17928" s="43" t="s">
        <v>5</v>
      </c>
      <c r="J17928" s="43" t="s">
        <v>75</v>
      </c>
      <c r="K17928" s="26">
        <f>B17928*$P$40</f>
        <v>21.599999999999998</v>
      </c>
      <c r="L17928" s="32">
        <f>C17928*$P$40</f>
        <v>38410920.299999997</v>
      </c>
      <c r="M17928" s="33">
        <f t="shared" ref="M17928:M17930" si="1621">MONTH(A17928)</f>
        <v>3</v>
      </c>
      <c r="N17928" s="33"/>
    </row>
    <row r="17929" spans="1:14" x14ac:dyDescent="0.3">
      <c r="A17929" s="40" t="s">
        <v>221</v>
      </c>
      <c r="B17929" s="41">
        <v>0.72</v>
      </c>
      <c r="C17929" s="42">
        <v>1266899.55</v>
      </c>
      <c r="D17929" s="41">
        <v>94370.85</v>
      </c>
      <c r="E17929" s="41">
        <v>85100.44</v>
      </c>
      <c r="F17929" s="41">
        <v>9261.6</v>
      </c>
      <c r="G17929" s="43">
        <v>8.81</v>
      </c>
      <c r="H17929" s="43" t="s">
        <v>258</v>
      </c>
      <c r="I17929" s="43" t="s">
        <v>5</v>
      </c>
      <c r="J17929" s="43" t="s">
        <v>68</v>
      </c>
      <c r="K17929" s="26">
        <f>B17929*$P$40</f>
        <v>21.599999999999998</v>
      </c>
      <c r="L17929" s="32">
        <f>C17929*$P$40</f>
        <v>38006986.5</v>
      </c>
      <c r="M17929" s="33">
        <f t="shared" si="1621"/>
        <v>3</v>
      </c>
      <c r="N17929" s="33"/>
    </row>
    <row r="17930" spans="1:14" x14ac:dyDescent="0.3">
      <c r="A17930" s="37" t="s">
        <v>222</v>
      </c>
      <c r="B17930" s="38">
        <v>0.72</v>
      </c>
      <c r="C17930" s="39">
        <v>1262932.78</v>
      </c>
      <c r="D17930" s="38">
        <v>119148.01</v>
      </c>
      <c r="E17930" s="38">
        <v>53981.67</v>
      </c>
      <c r="F17930" s="38">
        <v>65166.34</v>
      </c>
      <c r="G17930" s="26">
        <v>0</v>
      </c>
      <c r="H17930" s="26" t="s">
        <v>258</v>
      </c>
      <c r="I17930" s="26" t="s">
        <v>5</v>
      </c>
      <c r="J17930" s="26" t="s">
        <v>75</v>
      </c>
      <c r="K17930" s="26">
        <f>B17930*$P$40</f>
        <v>21.599999999999998</v>
      </c>
      <c r="L17930" s="32">
        <f>C17930*$P$40</f>
        <v>37887983.399999999</v>
      </c>
      <c r="M17930" s="33">
        <f t="shared" si="1621"/>
        <v>3</v>
      </c>
      <c r="N17930" s="33"/>
    </row>
    <row r="17931" spans="1:14" hidden="1" x14ac:dyDescent="0.3">
      <c r="A17931" s="21" t="s">
        <v>223</v>
      </c>
      <c r="B17931" s="17">
        <v>0.72</v>
      </c>
      <c r="C17931" s="18">
        <v>1256919.1000000001</v>
      </c>
      <c r="D17931" s="17">
        <v>126062.26</v>
      </c>
      <c r="E17931" s="17">
        <v>56499.5</v>
      </c>
      <c r="F17931" s="17">
        <v>66016.09</v>
      </c>
      <c r="G17931" s="19">
        <v>3546.67</v>
      </c>
      <c r="H17931" s="19" t="s">
        <v>258</v>
      </c>
      <c r="I17931" s="19" t="s">
        <v>112</v>
      </c>
      <c r="J17931" s="19" t="s">
        <v>75</v>
      </c>
      <c r="K17931" s="19">
        <f>B17931*$P$40</f>
        <v>21.599999999999998</v>
      </c>
      <c r="L17931" s="20">
        <f>C17931*$P$40</f>
        <v>37707573</v>
      </c>
      <c r="M17931" s="19" t="str">
        <f>TEXT(A17931,"ММММ")</f>
        <v>Февраль</v>
      </c>
      <c r="N17931" s="19"/>
    </row>
    <row r="17932" spans="1:14" hidden="1" x14ac:dyDescent="0.3">
      <c r="A17932" s="16" t="s">
        <v>224</v>
      </c>
      <c r="B17932" s="17">
        <v>0.72</v>
      </c>
      <c r="C17932" s="18">
        <v>1248721</v>
      </c>
      <c r="D17932" s="17">
        <v>275520</v>
      </c>
      <c r="E17932" s="17">
        <v>166855</v>
      </c>
      <c r="F17932" s="17">
        <v>106780</v>
      </c>
      <c r="G17932" s="19">
        <v>1886</v>
      </c>
      <c r="H17932" s="19" t="s">
        <v>258</v>
      </c>
      <c r="I17932" s="19" t="s">
        <v>165</v>
      </c>
      <c r="J17932" s="19" t="s">
        <v>90</v>
      </c>
      <c r="K17932" s="19">
        <f>B17932*$P$40</f>
        <v>21.599999999999998</v>
      </c>
      <c r="L17932" s="20">
        <f>C17932*$P$40</f>
        <v>37461630</v>
      </c>
      <c r="M17932" s="19" t="str">
        <f>TEXT(A17932,"ММММ")</f>
        <v>Февраль</v>
      </c>
      <c r="N17932" s="19"/>
    </row>
    <row r="17933" spans="1:14" hidden="1" x14ac:dyDescent="0.3">
      <c r="A17933" s="21" t="s">
        <v>225</v>
      </c>
      <c r="B17933" s="17">
        <v>0.72</v>
      </c>
      <c r="C17933" s="18">
        <v>1224254.3999999999</v>
      </c>
      <c r="D17933" s="17">
        <v>372765.11</v>
      </c>
      <c r="E17933" s="17">
        <v>218471</v>
      </c>
      <c r="F17933" s="17">
        <v>148190.88</v>
      </c>
      <c r="G17933" s="19">
        <v>6103.23</v>
      </c>
      <c r="H17933" s="19" t="s">
        <v>258</v>
      </c>
      <c r="I17933" s="19" t="s">
        <v>219</v>
      </c>
      <c r="J17933" s="19" t="s">
        <v>90</v>
      </c>
      <c r="K17933" s="19">
        <f>B17933*$P$40</f>
        <v>21.599999999999998</v>
      </c>
      <c r="L17933" s="20">
        <f>C17933*$P$40</f>
        <v>36727632</v>
      </c>
      <c r="M17933" s="19" t="str">
        <f>TEXT(A17933,"ММММ")</f>
        <v>Февраль</v>
      </c>
      <c r="N17933" s="19"/>
    </row>
    <row r="17934" spans="1:14" x14ac:dyDescent="0.3">
      <c r="A17934" s="37" t="s">
        <v>226</v>
      </c>
      <c r="B17934" s="41">
        <v>0.72</v>
      </c>
      <c r="C17934" s="42">
        <v>1211158.55</v>
      </c>
      <c r="D17934" s="41">
        <v>102495.19</v>
      </c>
      <c r="E17934" s="41">
        <v>90708.11</v>
      </c>
      <c r="F17934" s="41">
        <v>11780</v>
      </c>
      <c r="G17934" s="43">
        <v>7.08</v>
      </c>
      <c r="H17934" s="43" t="s">
        <v>258</v>
      </c>
      <c r="I17934" s="43" t="s">
        <v>5</v>
      </c>
      <c r="J17934" s="43" t="s">
        <v>68</v>
      </c>
      <c r="K17934" s="26">
        <f>B17934*$P$40</f>
        <v>21.599999999999998</v>
      </c>
      <c r="L17934" s="32">
        <f>C17934*$P$40</f>
        <v>36334756.5</v>
      </c>
      <c r="M17934" s="33">
        <f t="shared" ref="M17934:M17935" si="1622">MONTH(A17934)</f>
        <v>2</v>
      </c>
      <c r="N17934" s="33"/>
    </row>
    <row r="17935" spans="1:14" x14ac:dyDescent="0.3">
      <c r="A17935" s="40" t="s">
        <v>227</v>
      </c>
      <c r="B17935" s="41">
        <v>0.72</v>
      </c>
      <c r="C17935" s="42">
        <v>1172177.72</v>
      </c>
      <c r="D17935" s="41">
        <v>127682.54</v>
      </c>
      <c r="E17935" s="41">
        <v>72504.800000000003</v>
      </c>
      <c r="F17935" s="41">
        <v>55177.74</v>
      </c>
      <c r="G17935" s="43">
        <v>0</v>
      </c>
      <c r="H17935" s="43" t="s">
        <v>258</v>
      </c>
      <c r="I17935" s="43" t="s">
        <v>5</v>
      </c>
      <c r="J17935" s="43" t="s">
        <v>75</v>
      </c>
      <c r="K17935" s="26">
        <f>B17935*$P$40</f>
        <v>21.599999999999998</v>
      </c>
      <c r="L17935" s="32">
        <f>C17935*$P$40</f>
        <v>35165331.600000001</v>
      </c>
      <c r="M17935" s="33">
        <f t="shared" si="1622"/>
        <v>1</v>
      </c>
      <c r="N17935" s="33"/>
    </row>
    <row r="17936" spans="1:14" hidden="1" x14ac:dyDescent="0.3">
      <c r="A17936" s="16" t="s">
        <v>228</v>
      </c>
      <c r="B17936" s="22">
        <v>0.72</v>
      </c>
      <c r="C17936" s="23">
        <v>1135877</v>
      </c>
      <c r="D17936" s="22">
        <v>230306</v>
      </c>
      <c r="E17936" s="22">
        <v>156307</v>
      </c>
      <c r="F17936" s="22">
        <v>70637</v>
      </c>
      <c r="G17936" s="24">
        <v>3362</v>
      </c>
      <c r="H17936" s="24" t="s">
        <v>258</v>
      </c>
      <c r="I17936" s="24" t="s">
        <v>165</v>
      </c>
      <c r="J17936" s="24" t="s">
        <v>90</v>
      </c>
      <c r="K17936" s="19">
        <f>B17936*$P$40</f>
        <v>21.599999999999998</v>
      </c>
      <c r="L17936" s="20">
        <f>C17936*$P$40</f>
        <v>34076310</v>
      </c>
      <c r="M17936" s="19" t="str">
        <f>TEXT(A17936,"ММММ")</f>
        <v>Январь</v>
      </c>
      <c r="N17936" s="19"/>
    </row>
    <row r="17937" spans="1:14" hidden="1" x14ac:dyDescent="0.3">
      <c r="A17937" s="21" t="s">
        <v>229</v>
      </c>
      <c r="B17937" s="17">
        <v>0.72</v>
      </c>
      <c r="C17937" s="18">
        <v>1126850.6200000001</v>
      </c>
      <c r="D17937" s="17">
        <v>314087.71000000002</v>
      </c>
      <c r="E17937" s="17">
        <v>144114.79</v>
      </c>
      <c r="F17937" s="17">
        <v>169972.92</v>
      </c>
      <c r="G17937" s="19">
        <v>0</v>
      </c>
      <c r="H17937" s="19" t="s">
        <v>258</v>
      </c>
      <c r="I17937" s="19" t="s">
        <v>112</v>
      </c>
      <c r="J17937" s="19" t="s">
        <v>75</v>
      </c>
      <c r="K17937" s="19">
        <f>B17937*$P$40</f>
        <v>21.599999999999998</v>
      </c>
      <c r="L17937" s="20">
        <f>C17937*$P$40</f>
        <v>33805518.600000001</v>
      </c>
      <c r="M17937" s="19" t="str">
        <f>TEXT(A17937,"ММММ")</f>
        <v>Январь</v>
      </c>
      <c r="N17937" s="19"/>
    </row>
    <row r="17938" spans="1:14" hidden="1" x14ac:dyDescent="0.3">
      <c r="A17938" s="16" t="s">
        <v>230</v>
      </c>
      <c r="B17938" s="17">
        <v>0.72</v>
      </c>
      <c r="C17938" s="18">
        <v>1094945.73</v>
      </c>
      <c r="D17938" s="17">
        <v>544299.96</v>
      </c>
      <c r="E17938" s="17">
        <v>44731.85</v>
      </c>
      <c r="F17938" s="17">
        <v>499568.11</v>
      </c>
      <c r="G17938" s="19">
        <v>0</v>
      </c>
      <c r="H17938" s="19" t="s">
        <v>258</v>
      </c>
      <c r="I17938" s="19" t="s">
        <v>112</v>
      </c>
      <c r="J17938" s="19" t="s">
        <v>69</v>
      </c>
      <c r="K17938" s="19">
        <f>B17938*$P$40</f>
        <v>21.599999999999998</v>
      </c>
      <c r="L17938" s="20">
        <f>C17938*$P$40</f>
        <v>32848371.899999999</v>
      </c>
      <c r="M17938" s="19" t="str">
        <f>TEXT(A17938,"ММММ")</f>
        <v>Январь</v>
      </c>
      <c r="N17938" s="19"/>
    </row>
    <row r="17939" spans="1:14" x14ac:dyDescent="0.3">
      <c r="A17939" s="40" t="s">
        <v>218</v>
      </c>
      <c r="B17939" s="38">
        <v>0.72</v>
      </c>
      <c r="C17939" s="39">
        <v>1042159.49</v>
      </c>
      <c r="D17939" s="38">
        <v>68487.039999999994</v>
      </c>
      <c r="E17939" s="38">
        <v>68487.039999999994</v>
      </c>
      <c r="F17939" s="38">
        <v>0</v>
      </c>
      <c r="G17939" s="26">
        <v>0</v>
      </c>
      <c r="H17939" s="26" t="s">
        <v>258</v>
      </c>
      <c r="I17939" s="26" t="s">
        <v>5</v>
      </c>
      <c r="J17939" s="26" t="s">
        <v>90</v>
      </c>
      <c r="K17939" s="26">
        <f>B17939*$P$40</f>
        <v>21.599999999999998</v>
      </c>
      <c r="L17939" s="32">
        <f>C17939*$P$40</f>
        <v>31264784.699999999</v>
      </c>
      <c r="M17939" s="33">
        <f t="shared" ref="M17939:M17940" si="1623">MONTH(A17939)</f>
        <v>3</v>
      </c>
      <c r="N17939" s="33"/>
    </row>
    <row r="17940" spans="1:14" x14ac:dyDescent="0.3">
      <c r="A17940" s="37" t="s">
        <v>220</v>
      </c>
      <c r="B17940" s="38">
        <v>0.72</v>
      </c>
      <c r="C17940" s="39">
        <v>998801.78</v>
      </c>
      <c r="D17940" s="38">
        <v>131185.34</v>
      </c>
      <c r="E17940" s="38">
        <v>62414.66</v>
      </c>
      <c r="F17940" s="38">
        <v>68770.679999999993</v>
      </c>
      <c r="G17940" s="26">
        <v>0</v>
      </c>
      <c r="H17940" s="26" t="s">
        <v>258</v>
      </c>
      <c r="I17940" s="26" t="s">
        <v>5</v>
      </c>
      <c r="J17940" s="26" t="s">
        <v>75</v>
      </c>
      <c r="K17940" s="26">
        <f>B17940*$P$40</f>
        <v>21.599999999999998</v>
      </c>
      <c r="L17940" s="32">
        <f>C17940*$P$40</f>
        <v>29964053.400000002</v>
      </c>
      <c r="M17940" s="33">
        <f t="shared" si="1623"/>
        <v>3</v>
      </c>
      <c r="N17940" s="33"/>
    </row>
    <row r="17941" spans="1:14" hidden="1" x14ac:dyDescent="0.3">
      <c r="A17941" s="21" t="s">
        <v>221</v>
      </c>
      <c r="B17941" s="17">
        <v>0.72</v>
      </c>
      <c r="C17941" s="18">
        <v>948838.16</v>
      </c>
      <c r="D17941" s="17">
        <v>500442.28</v>
      </c>
      <c r="E17941" s="17">
        <v>498461.43</v>
      </c>
      <c r="F17941" s="17">
        <v>1358.08</v>
      </c>
      <c r="G17941" s="19">
        <v>622.77</v>
      </c>
      <c r="H17941" s="19" t="s">
        <v>258</v>
      </c>
      <c r="I17941" s="19" t="s">
        <v>112</v>
      </c>
      <c r="J17941" s="19" t="s">
        <v>93</v>
      </c>
      <c r="K17941" s="19">
        <f>B17941*$P$40</f>
        <v>21.599999999999998</v>
      </c>
      <c r="L17941" s="20">
        <f>C17941*$P$40</f>
        <v>28465144.800000001</v>
      </c>
      <c r="M17941" s="19" t="str">
        <f>TEXT(A17941,"ММММ")</f>
        <v>Март</v>
      </c>
      <c r="N17941" s="19"/>
    </row>
    <row r="17942" spans="1:14" hidden="1" x14ac:dyDescent="0.3">
      <c r="A17942" s="16" t="s">
        <v>222</v>
      </c>
      <c r="B17942" s="17">
        <v>0.72</v>
      </c>
      <c r="C17942" s="18">
        <v>907516.28</v>
      </c>
      <c r="D17942" s="17">
        <v>219243.76</v>
      </c>
      <c r="E17942" s="17">
        <v>95631.21</v>
      </c>
      <c r="F17942" s="17">
        <v>123302.83</v>
      </c>
      <c r="G17942" s="19">
        <v>309.72000000000003</v>
      </c>
      <c r="H17942" s="19" t="s">
        <v>258</v>
      </c>
      <c r="I17942" s="19" t="s">
        <v>112</v>
      </c>
      <c r="J17942" s="19" t="s">
        <v>90</v>
      </c>
      <c r="K17942" s="19">
        <f>B17942*$P$40</f>
        <v>21.599999999999998</v>
      </c>
      <c r="L17942" s="20">
        <f>C17942*$P$40</f>
        <v>27225488.400000002</v>
      </c>
      <c r="M17942" s="19" t="str">
        <f>TEXT(A17942,"ММММ")</f>
        <v>Март</v>
      </c>
      <c r="N17942" s="19"/>
    </row>
    <row r="17943" spans="1:14" hidden="1" x14ac:dyDescent="0.3">
      <c r="A17943" s="21" t="s">
        <v>223</v>
      </c>
      <c r="B17943" s="22">
        <v>0.72</v>
      </c>
      <c r="C17943" s="23">
        <v>886197.95</v>
      </c>
      <c r="D17943" s="22">
        <v>149759.94</v>
      </c>
      <c r="E17943" s="22">
        <v>88060.04</v>
      </c>
      <c r="F17943" s="22">
        <v>61699.9</v>
      </c>
      <c r="G17943" s="24">
        <v>0</v>
      </c>
      <c r="H17943" s="24" t="s">
        <v>258</v>
      </c>
      <c r="I17943" s="24" t="s">
        <v>112</v>
      </c>
      <c r="J17943" s="24" t="s">
        <v>110</v>
      </c>
      <c r="K17943" s="19">
        <f>B17943*$P$40</f>
        <v>21.599999999999998</v>
      </c>
      <c r="L17943" s="20">
        <f>C17943*$P$40</f>
        <v>26585938.5</v>
      </c>
      <c r="M17943" s="19" t="str">
        <f>TEXT(A17943,"ММММ")</f>
        <v>Февраль</v>
      </c>
      <c r="N17943" s="19"/>
    </row>
    <row r="17944" spans="1:14" x14ac:dyDescent="0.3">
      <c r="A17944" s="37" t="s">
        <v>224</v>
      </c>
      <c r="B17944" s="38">
        <v>0.72</v>
      </c>
      <c r="C17944" s="39">
        <v>811664.36</v>
      </c>
      <c r="D17944" s="38">
        <v>83459.070000000007</v>
      </c>
      <c r="E17944" s="38">
        <v>81116.25</v>
      </c>
      <c r="F17944" s="38">
        <v>2342.8200000000002</v>
      </c>
      <c r="G17944" s="26">
        <v>0</v>
      </c>
      <c r="H17944" s="26" t="s">
        <v>258</v>
      </c>
      <c r="I17944" s="26" t="s">
        <v>5</v>
      </c>
      <c r="J17944" s="26" t="s">
        <v>110</v>
      </c>
      <c r="K17944" s="26">
        <f>B17944*$P$40</f>
        <v>21.599999999999998</v>
      </c>
      <c r="L17944" s="32">
        <f>C17944*$P$40</f>
        <v>24349930.800000001</v>
      </c>
      <c r="M17944" s="33">
        <f>MONTH(A17944)</f>
        <v>2</v>
      </c>
      <c r="N17944" s="33"/>
    </row>
    <row r="17945" spans="1:14" hidden="1" x14ac:dyDescent="0.3">
      <c r="A17945" s="21" t="s">
        <v>225</v>
      </c>
      <c r="B17945" s="22">
        <v>0.72</v>
      </c>
      <c r="C17945" s="23">
        <v>643326.66</v>
      </c>
      <c r="D17945" s="22">
        <v>258822.35</v>
      </c>
      <c r="E17945" s="22">
        <v>219631.97</v>
      </c>
      <c r="F17945" s="22">
        <v>39190.379999999997</v>
      </c>
      <c r="G17945" s="24">
        <v>0</v>
      </c>
      <c r="H17945" s="24" t="s">
        <v>258</v>
      </c>
      <c r="I17945" s="24" t="s">
        <v>112</v>
      </c>
      <c r="J17945" s="24" t="s">
        <v>98</v>
      </c>
      <c r="K17945" s="19">
        <f>B17945*$P$40</f>
        <v>21.599999999999998</v>
      </c>
      <c r="L17945" s="20">
        <f>C17945*$P$40</f>
        <v>19299799.800000001</v>
      </c>
      <c r="M17945" s="19" t="str">
        <f>TEXT(A17945,"ММММ")</f>
        <v>Февраль</v>
      </c>
      <c r="N17945" s="19"/>
    </row>
    <row r="17946" spans="1:14" hidden="1" x14ac:dyDescent="0.3">
      <c r="A17946" s="16" t="s">
        <v>226</v>
      </c>
      <c r="B17946" s="22">
        <v>0.72</v>
      </c>
      <c r="C17946" s="23">
        <v>406866.03</v>
      </c>
      <c r="D17946" s="22">
        <v>210638.63</v>
      </c>
      <c r="E17946" s="22">
        <v>53528.959999999999</v>
      </c>
      <c r="F17946" s="22">
        <v>157109.67000000001</v>
      </c>
      <c r="G17946" s="24">
        <v>0</v>
      </c>
      <c r="H17946" s="24" t="s">
        <v>258</v>
      </c>
      <c r="I17946" s="24" t="s">
        <v>165</v>
      </c>
      <c r="J17946" s="24" t="s">
        <v>78</v>
      </c>
      <c r="K17946" s="19">
        <f>B17946*$P$40</f>
        <v>21.599999999999998</v>
      </c>
      <c r="L17946" s="20">
        <f>C17946*$P$40</f>
        <v>12205980.9</v>
      </c>
      <c r="M17946" s="19" t="str">
        <f>TEXT(A17946,"ММММ")</f>
        <v>Февраль</v>
      </c>
      <c r="N17946" s="19"/>
    </row>
    <row r="17947" spans="1:14" hidden="1" x14ac:dyDescent="0.3">
      <c r="A17947" s="21" t="s">
        <v>227</v>
      </c>
      <c r="B17947" s="22">
        <v>0.72</v>
      </c>
      <c r="C17947" s="23">
        <v>242277.45</v>
      </c>
      <c r="D17947" s="22">
        <v>64362.32</v>
      </c>
      <c r="E17947" s="22">
        <v>54682.15</v>
      </c>
      <c r="F17947" s="22">
        <v>8238.93</v>
      </c>
      <c r="G17947" s="24">
        <v>1441.24</v>
      </c>
      <c r="H17947" s="24" t="s">
        <v>258</v>
      </c>
      <c r="I17947" s="24" t="s">
        <v>112</v>
      </c>
      <c r="J17947" s="24" t="s">
        <v>67</v>
      </c>
      <c r="K17947" s="19">
        <f>B17947*$P$40</f>
        <v>21.599999999999998</v>
      </c>
      <c r="L17947" s="20">
        <f>C17947*$P$40</f>
        <v>7268323.5</v>
      </c>
      <c r="M17947" s="19" t="str">
        <f>TEXT(A17947,"ММММ")</f>
        <v>Январь</v>
      </c>
      <c r="N17947" s="19"/>
    </row>
    <row r="17948" spans="1:14" hidden="1" x14ac:dyDescent="0.3">
      <c r="A17948" s="16" t="s">
        <v>228</v>
      </c>
      <c r="B17948" s="22">
        <v>0.72</v>
      </c>
      <c r="C17948" s="23">
        <v>22560.01</v>
      </c>
      <c r="D17948" s="22">
        <v>18211.28</v>
      </c>
      <c r="E17948" s="22">
        <v>2514.9499999999998</v>
      </c>
      <c r="F17948" s="22">
        <v>15696.33</v>
      </c>
      <c r="G17948" s="24">
        <v>0</v>
      </c>
      <c r="H17948" s="24" t="s">
        <v>259</v>
      </c>
      <c r="I17948" s="24" t="s">
        <v>165</v>
      </c>
      <c r="J17948" s="24" t="s">
        <v>67</v>
      </c>
      <c r="K17948" s="19">
        <f>B17948*$P$40</f>
        <v>21.599999999999998</v>
      </c>
      <c r="L17948" s="20">
        <f>C17948*$P$40</f>
        <v>676800.29999999993</v>
      </c>
      <c r="M17948" s="19" t="str">
        <f>TEXT(A17948,"ММММ")</f>
        <v>Январь</v>
      </c>
      <c r="N17948" s="19"/>
    </row>
    <row r="17949" spans="1:14" hidden="1" x14ac:dyDescent="0.3">
      <c r="A17949" s="21" t="s">
        <v>229</v>
      </c>
      <c r="B17949" s="22">
        <v>0.72</v>
      </c>
      <c r="C17949" s="23">
        <v>4667.26</v>
      </c>
      <c r="D17949" s="22">
        <v>4044.59</v>
      </c>
      <c r="E17949" s="22">
        <v>171.7</v>
      </c>
      <c r="F17949" s="22">
        <v>3872.89</v>
      </c>
      <c r="G17949" s="24">
        <v>0</v>
      </c>
      <c r="H17949" s="24" t="s">
        <v>259</v>
      </c>
      <c r="I17949" s="24" t="s">
        <v>165</v>
      </c>
      <c r="J17949" s="24" t="s">
        <v>60</v>
      </c>
      <c r="K17949" s="19">
        <f>B17949*$P$40</f>
        <v>21.599999999999998</v>
      </c>
      <c r="L17949" s="20">
        <f>C17949*$P$40</f>
        <v>140017.80000000002</v>
      </c>
      <c r="M17949" s="19" t="str">
        <f>TEXT(A17949,"ММММ")</f>
        <v>Январь</v>
      </c>
      <c r="N17949" s="19"/>
    </row>
    <row r="17950" spans="1:14" hidden="1" x14ac:dyDescent="0.3">
      <c r="A17950" s="16" t="s">
        <v>230</v>
      </c>
      <c r="B17950" s="17">
        <v>0.71</v>
      </c>
      <c r="C17950" s="18">
        <v>6953488.71</v>
      </c>
      <c r="D17950" s="17">
        <v>1594861.23</v>
      </c>
      <c r="E17950" s="17">
        <v>1215673.04</v>
      </c>
      <c r="F17950" s="17">
        <v>368204.58</v>
      </c>
      <c r="G17950" s="19">
        <v>10983.61</v>
      </c>
      <c r="H17950" s="19" t="s">
        <v>258</v>
      </c>
      <c r="I17950" s="19" t="s">
        <v>112</v>
      </c>
      <c r="J17950" s="19" t="s">
        <v>102</v>
      </c>
      <c r="K17950" s="19">
        <f>B17950*$P$40</f>
        <v>21.299999999999997</v>
      </c>
      <c r="L17950" s="20">
        <f>C17950*$P$40</f>
        <v>208604661.30000001</v>
      </c>
      <c r="M17950" s="19" t="str">
        <f>TEXT(A17950,"ММММ")</f>
        <v>Январь</v>
      </c>
      <c r="N17950" s="19"/>
    </row>
    <row r="17951" spans="1:14" x14ac:dyDescent="0.3">
      <c r="A17951" s="40" t="s">
        <v>218</v>
      </c>
      <c r="B17951" s="41">
        <v>0.71</v>
      </c>
      <c r="C17951" s="42">
        <v>6934356.3099999996</v>
      </c>
      <c r="D17951" s="41">
        <v>646594.31999999995</v>
      </c>
      <c r="E17951" s="41">
        <v>519847.64</v>
      </c>
      <c r="F17951" s="41">
        <v>126683.42</v>
      </c>
      <c r="G17951" s="43">
        <v>63.26</v>
      </c>
      <c r="H17951" s="43" t="s">
        <v>258</v>
      </c>
      <c r="I17951" s="43" t="s">
        <v>5</v>
      </c>
      <c r="J17951" s="43" t="s">
        <v>102</v>
      </c>
      <c r="K17951" s="26">
        <f>B17951*$P$40</f>
        <v>21.299999999999997</v>
      </c>
      <c r="L17951" s="32">
        <f>C17951*$P$40</f>
        <v>208030689.29999998</v>
      </c>
      <c r="M17951" s="33">
        <f>MONTH(A17951)</f>
        <v>3</v>
      </c>
      <c r="N17951" s="33"/>
    </row>
    <row r="17952" spans="1:14" hidden="1" x14ac:dyDescent="0.3">
      <c r="A17952" s="16" t="s">
        <v>220</v>
      </c>
      <c r="B17952" s="17">
        <v>0.71</v>
      </c>
      <c r="C17952" s="18">
        <v>6657073.54</v>
      </c>
      <c r="D17952" s="17">
        <v>1328964.06</v>
      </c>
      <c r="E17952" s="17">
        <v>1124257.1499999999</v>
      </c>
      <c r="F17952" s="17">
        <v>195845.36</v>
      </c>
      <c r="G17952" s="19">
        <v>8861.5499999999993</v>
      </c>
      <c r="H17952" s="19" t="s">
        <v>258</v>
      </c>
      <c r="I17952" s="19" t="s">
        <v>112</v>
      </c>
      <c r="J17952" s="19" t="s">
        <v>102</v>
      </c>
      <c r="K17952" s="19">
        <f>B17952*$P$40</f>
        <v>21.299999999999997</v>
      </c>
      <c r="L17952" s="20">
        <f>C17952*$P$40</f>
        <v>199712206.19999999</v>
      </c>
      <c r="M17952" s="19" t="str">
        <f>TEXT(A17952,"ММММ")</f>
        <v>Март</v>
      </c>
      <c r="N17952" s="19"/>
    </row>
    <row r="17953" spans="1:14" hidden="1" x14ac:dyDescent="0.3">
      <c r="A17953" s="21" t="s">
        <v>221</v>
      </c>
      <c r="B17953" s="17">
        <v>0.71</v>
      </c>
      <c r="C17953" s="18">
        <v>1647858.32</v>
      </c>
      <c r="D17953" s="17">
        <v>694057.07</v>
      </c>
      <c r="E17953" s="17">
        <v>609576.26</v>
      </c>
      <c r="F17953" s="17">
        <v>84377.48</v>
      </c>
      <c r="G17953" s="19">
        <v>103.33</v>
      </c>
      <c r="H17953" s="19" t="s">
        <v>258</v>
      </c>
      <c r="I17953" s="19" t="s">
        <v>219</v>
      </c>
      <c r="J17953" s="19" t="s">
        <v>75</v>
      </c>
      <c r="K17953" s="19">
        <f>B17953*$P$40</f>
        <v>21.299999999999997</v>
      </c>
      <c r="L17953" s="20">
        <f>C17953*$P$40</f>
        <v>49435749.600000001</v>
      </c>
      <c r="M17953" s="19" t="str">
        <f>TEXT(A17953,"ММММ")</f>
        <v>Март</v>
      </c>
      <c r="N17953" s="19"/>
    </row>
    <row r="17954" spans="1:14" hidden="1" x14ac:dyDescent="0.3">
      <c r="A17954" s="16" t="s">
        <v>222</v>
      </c>
      <c r="B17954" s="17">
        <v>0.71</v>
      </c>
      <c r="C17954" s="18">
        <v>1515264.27</v>
      </c>
      <c r="D17954" s="17">
        <v>194691.13</v>
      </c>
      <c r="E17954" s="17">
        <v>155052.63</v>
      </c>
      <c r="F17954" s="17">
        <v>20895.02</v>
      </c>
      <c r="G17954" s="19">
        <v>18743.48</v>
      </c>
      <c r="H17954" s="19" t="s">
        <v>258</v>
      </c>
      <c r="I17954" s="19" t="s">
        <v>112</v>
      </c>
      <c r="J17954" s="19" t="s">
        <v>68</v>
      </c>
      <c r="K17954" s="19">
        <f>B17954*$P$40</f>
        <v>21.299999999999997</v>
      </c>
      <c r="L17954" s="20">
        <f>C17954*$P$40</f>
        <v>45457928.100000001</v>
      </c>
      <c r="M17954" s="19" t="str">
        <f>TEXT(A17954,"ММММ")</f>
        <v>Март</v>
      </c>
      <c r="N17954" s="19"/>
    </row>
    <row r="17955" spans="1:14" hidden="1" x14ac:dyDescent="0.3">
      <c r="A17955" s="21" t="s">
        <v>223</v>
      </c>
      <c r="B17955" s="22">
        <v>0.71</v>
      </c>
      <c r="C17955" s="23">
        <v>1501699.41</v>
      </c>
      <c r="D17955" s="22">
        <v>620247.09</v>
      </c>
      <c r="E17955" s="22">
        <v>528247.89</v>
      </c>
      <c r="F17955" s="22">
        <v>91441.42</v>
      </c>
      <c r="G17955" s="24">
        <v>557.78</v>
      </c>
      <c r="H17955" s="24" t="s">
        <v>258</v>
      </c>
      <c r="I17955" s="24" t="s">
        <v>219</v>
      </c>
      <c r="J17955" s="24" t="s">
        <v>75</v>
      </c>
      <c r="K17955" s="19">
        <f>B17955*$P$40</f>
        <v>21.299999999999997</v>
      </c>
      <c r="L17955" s="20">
        <f>C17955*$P$40</f>
        <v>45050982.299999997</v>
      </c>
      <c r="M17955" s="19" t="str">
        <f>TEXT(A17955,"ММММ")</f>
        <v>Февраль</v>
      </c>
      <c r="N17955" s="19"/>
    </row>
    <row r="17956" spans="1:14" hidden="1" x14ac:dyDescent="0.3">
      <c r="A17956" s="16" t="s">
        <v>224</v>
      </c>
      <c r="B17956" s="17">
        <v>0.71</v>
      </c>
      <c r="C17956" s="18">
        <v>1433697.02</v>
      </c>
      <c r="D17956" s="17">
        <v>378393.72</v>
      </c>
      <c r="E17956" s="17">
        <v>356218.87</v>
      </c>
      <c r="F17956" s="17">
        <v>21755.75</v>
      </c>
      <c r="G17956" s="19">
        <v>419.1</v>
      </c>
      <c r="H17956" s="19" t="s">
        <v>258</v>
      </c>
      <c r="I17956" s="19" t="s">
        <v>112</v>
      </c>
      <c r="J17956" s="19" t="s">
        <v>68</v>
      </c>
      <c r="K17956" s="19">
        <f>B17956*$P$40</f>
        <v>21.299999999999997</v>
      </c>
      <c r="L17956" s="20">
        <f>C17956*$P$40</f>
        <v>43010910.600000001</v>
      </c>
      <c r="M17956" s="19" t="str">
        <f>TEXT(A17956,"ММММ")</f>
        <v>Февраль</v>
      </c>
      <c r="N17956" s="19"/>
    </row>
    <row r="17957" spans="1:14" hidden="1" x14ac:dyDescent="0.3">
      <c r="A17957" s="21" t="s">
        <v>225</v>
      </c>
      <c r="B17957" s="17">
        <v>0.71</v>
      </c>
      <c r="C17957" s="18">
        <v>1366439.71</v>
      </c>
      <c r="D17957" s="17">
        <v>360039.55</v>
      </c>
      <c r="E17957" s="17">
        <v>341082.58</v>
      </c>
      <c r="F17957" s="17">
        <v>16387.52</v>
      </c>
      <c r="G17957" s="19">
        <v>2569.4499999999998</v>
      </c>
      <c r="H17957" s="19" t="s">
        <v>258</v>
      </c>
      <c r="I17957" s="19" t="s">
        <v>112</v>
      </c>
      <c r="J17957" s="19" t="s">
        <v>68</v>
      </c>
      <c r="K17957" s="19">
        <f>B17957*$P$40</f>
        <v>21.299999999999997</v>
      </c>
      <c r="L17957" s="20">
        <f>C17957*$P$40</f>
        <v>40993191.299999997</v>
      </c>
      <c r="M17957" s="19" t="str">
        <f>TEXT(A17957,"ММММ")</f>
        <v>Февраль</v>
      </c>
      <c r="N17957" s="19"/>
    </row>
    <row r="17958" spans="1:14" hidden="1" x14ac:dyDescent="0.3">
      <c r="A17958" s="16" t="s">
        <v>226</v>
      </c>
      <c r="B17958" s="22">
        <v>0.71</v>
      </c>
      <c r="C17958" s="23">
        <v>1299190.92</v>
      </c>
      <c r="D17958" s="22">
        <v>414847.84</v>
      </c>
      <c r="E17958" s="22">
        <v>204096.69</v>
      </c>
      <c r="F17958" s="22">
        <v>205346.71</v>
      </c>
      <c r="G17958" s="24">
        <v>5404.44</v>
      </c>
      <c r="H17958" s="24" t="s">
        <v>258</v>
      </c>
      <c r="I17958" s="24" t="s">
        <v>219</v>
      </c>
      <c r="J17958" s="24" t="s">
        <v>90</v>
      </c>
      <c r="K17958" s="19">
        <f>B17958*$P$40</f>
        <v>21.299999999999997</v>
      </c>
      <c r="L17958" s="20">
        <f>C17958*$P$40</f>
        <v>38975727.599999994</v>
      </c>
      <c r="M17958" s="19" t="str">
        <f>TEXT(A17958,"ММММ")</f>
        <v>Февраль</v>
      </c>
      <c r="N17958" s="19"/>
    </row>
    <row r="17959" spans="1:14" hidden="1" x14ac:dyDescent="0.3">
      <c r="A17959" s="21" t="s">
        <v>227</v>
      </c>
      <c r="B17959" s="22">
        <v>0.71</v>
      </c>
      <c r="C17959" s="23">
        <v>1130895.6200000001</v>
      </c>
      <c r="D17959" s="22">
        <v>259392.7</v>
      </c>
      <c r="E17959" s="22">
        <v>64285.15</v>
      </c>
      <c r="F17959" s="22">
        <v>195107.55</v>
      </c>
      <c r="G17959" s="24">
        <v>0</v>
      </c>
      <c r="H17959" s="24" t="s">
        <v>258</v>
      </c>
      <c r="I17959" s="24" t="s">
        <v>112</v>
      </c>
      <c r="J17959" s="24" t="s">
        <v>75</v>
      </c>
      <c r="K17959" s="19">
        <f>B17959*$P$40</f>
        <v>21.299999999999997</v>
      </c>
      <c r="L17959" s="20">
        <f>C17959*$P$40</f>
        <v>33926868.600000001</v>
      </c>
      <c r="M17959" s="19" t="str">
        <f>TEXT(A17959,"ММММ")</f>
        <v>Январь</v>
      </c>
      <c r="N17959" s="19"/>
    </row>
    <row r="17960" spans="1:14" x14ac:dyDescent="0.3">
      <c r="A17960" s="37" t="s">
        <v>228</v>
      </c>
      <c r="B17960" s="41">
        <v>0.71</v>
      </c>
      <c r="C17960" s="42">
        <v>1100901.69</v>
      </c>
      <c r="D17960" s="41">
        <v>184333.58</v>
      </c>
      <c r="E17960" s="41">
        <v>74017.75</v>
      </c>
      <c r="F17960" s="41">
        <v>110315.83</v>
      </c>
      <c r="G17960" s="43">
        <v>0</v>
      </c>
      <c r="H17960" s="43" t="s">
        <v>258</v>
      </c>
      <c r="I17960" s="43" t="s">
        <v>5</v>
      </c>
      <c r="J17960" s="43" t="s">
        <v>90</v>
      </c>
      <c r="K17960" s="26">
        <f>B17960*$P$40</f>
        <v>21.299999999999997</v>
      </c>
      <c r="L17960" s="32">
        <f>C17960*$P$40</f>
        <v>33027050.699999999</v>
      </c>
      <c r="M17960" s="33">
        <f t="shared" ref="M17960:M17961" si="1624">MONTH(A17960)</f>
        <v>1</v>
      </c>
      <c r="N17960" s="33"/>
    </row>
    <row r="17961" spans="1:14" x14ac:dyDescent="0.3">
      <c r="A17961" s="40" t="s">
        <v>229</v>
      </c>
      <c r="B17961" s="38">
        <v>0.71</v>
      </c>
      <c r="C17961" s="39">
        <v>1089117</v>
      </c>
      <c r="D17961" s="38">
        <v>60883.78</v>
      </c>
      <c r="E17961" s="38">
        <v>60874.89</v>
      </c>
      <c r="F17961" s="38">
        <v>8.89</v>
      </c>
      <c r="G17961" s="26">
        <v>0</v>
      </c>
      <c r="H17961" s="26" t="s">
        <v>258</v>
      </c>
      <c r="I17961" s="26" t="s">
        <v>5</v>
      </c>
      <c r="J17961" s="26" t="s">
        <v>90</v>
      </c>
      <c r="K17961" s="26">
        <f>B17961*$P$40</f>
        <v>21.299999999999997</v>
      </c>
      <c r="L17961" s="32">
        <f>C17961*$P$40</f>
        <v>32673510</v>
      </c>
      <c r="M17961" s="33">
        <f t="shared" si="1624"/>
        <v>1</v>
      </c>
      <c r="N17961" s="33"/>
    </row>
    <row r="17962" spans="1:14" hidden="1" x14ac:dyDescent="0.3">
      <c r="A17962" s="16" t="s">
        <v>230</v>
      </c>
      <c r="B17962" s="22">
        <v>0.71</v>
      </c>
      <c r="C17962" s="23">
        <v>1069974.3799999999</v>
      </c>
      <c r="D17962" s="22">
        <v>145281.89000000001</v>
      </c>
      <c r="E17962" s="22">
        <v>96088.29</v>
      </c>
      <c r="F17962" s="22">
        <v>49193.599999999999</v>
      </c>
      <c r="G17962" s="24">
        <v>0</v>
      </c>
      <c r="H17962" s="24" t="s">
        <v>258</v>
      </c>
      <c r="I17962" s="24" t="s">
        <v>112</v>
      </c>
      <c r="J17962" s="24" t="s">
        <v>90</v>
      </c>
      <c r="K17962" s="19">
        <f>B17962*$P$40</f>
        <v>21.299999999999997</v>
      </c>
      <c r="L17962" s="20">
        <f>C17962*$P$40</f>
        <v>32099231.399999999</v>
      </c>
      <c r="M17962" s="19" t="str">
        <f>TEXT(A17962,"ММММ")</f>
        <v>Январь</v>
      </c>
      <c r="N17962" s="19"/>
    </row>
    <row r="17963" spans="1:14" x14ac:dyDescent="0.3">
      <c r="A17963" s="40" t="s">
        <v>218</v>
      </c>
      <c r="B17963" s="41">
        <v>0.71</v>
      </c>
      <c r="C17963" s="42">
        <v>1062990.6200000001</v>
      </c>
      <c r="D17963" s="41">
        <v>115837.55</v>
      </c>
      <c r="E17963" s="41">
        <v>90299.85</v>
      </c>
      <c r="F17963" s="41">
        <v>25537.7</v>
      </c>
      <c r="G17963" s="43">
        <v>0</v>
      </c>
      <c r="H17963" s="43" t="s">
        <v>258</v>
      </c>
      <c r="I17963" s="43" t="s">
        <v>5</v>
      </c>
      <c r="J17963" s="43" t="s">
        <v>75</v>
      </c>
      <c r="K17963" s="26">
        <f>B17963*$P$40</f>
        <v>21.299999999999997</v>
      </c>
      <c r="L17963" s="32">
        <f>C17963*$P$40</f>
        <v>31889718.600000001</v>
      </c>
      <c r="M17963" s="33">
        <f t="shared" ref="M17963:M17966" si="1625">MONTH(A17963)</f>
        <v>3</v>
      </c>
      <c r="N17963" s="33"/>
    </row>
    <row r="17964" spans="1:14" x14ac:dyDescent="0.3">
      <c r="A17964" s="37" t="s">
        <v>220</v>
      </c>
      <c r="B17964" s="38">
        <v>0.71</v>
      </c>
      <c r="C17964" s="39">
        <v>1040439.71</v>
      </c>
      <c r="D17964" s="38">
        <v>124103.96</v>
      </c>
      <c r="E17964" s="38">
        <v>109552.23</v>
      </c>
      <c r="F17964" s="38">
        <v>14527.64</v>
      </c>
      <c r="G17964" s="26">
        <v>24.09</v>
      </c>
      <c r="H17964" s="26" t="s">
        <v>258</v>
      </c>
      <c r="I17964" s="26" t="s">
        <v>5</v>
      </c>
      <c r="J17964" s="26" t="s">
        <v>68</v>
      </c>
      <c r="K17964" s="26">
        <f>B17964*$P$40</f>
        <v>21.299999999999997</v>
      </c>
      <c r="L17964" s="32">
        <f>C17964*$P$40</f>
        <v>31213191.299999997</v>
      </c>
      <c r="M17964" s="33">
        <f t="shared" si="1625"/>
        <v>3</v>
      </c>
      <c r="N17964" s="33"/>
    </row>
    <row r="17965" spans="1:14" x14ac:dyDescent="0.3">
      <c r="A17965" s="40" t="s">
        <v>221</v>
      </c>
      <c r="B17965" s="41">
        <v>0.71</v>
      </c>
      <c r="C17965" s="42">
        <v>1019160.83</v>
      </c>
      <c r="D17965" s="41">
        <v>102869.65</v>
      </c>
      <c r="E17965" s="41">
        <v>79189.320000000007</v>
      </c>
      <c r="F17965" s="41">
        <v>23680.33</v>
      </c>
      <c r="G17965" s="43">
        <v>0</v>
      </c>
      <c r="H17965" s="43" t="s">
        <v>258</v>
      </c>
      <c r="I17965" s="43" t="s">
        <v>5</v>
      </c>
      <c r="J17965" s="43" t="s">
        <v>110</v>
      </c>
      <c r="K17965" s="26">
        <f>B17965*$P$40</f>
        <v>21.299999999999997</v>
      </c>
      <c r="L17965" s="32">
        <f>C17965*$P$40</f>
        <v>30574824.899999999</v>
      </c>
      <c r="M17965" s="33">
        <f t="shared" si="1625"/>
        <v>3</v>
      </c>
      <c r="N17965" s="33"/>
    </row>
    <row r="17966" spans="1:14" x14ac:dyDescent="0.3">
      <c r="A17966" s="37" t="s">
        <v>222</v>
      </c>
      <c r="B17966" s="38">
        <v>0.71</v>
      </c>
      <c r="C17966" s="39">
        <v>941135.5</v>
      </c>
      <c r="D17966" s="38">
        <v>149612.51</v>
      </c>
      <c r="E17966" s="38">
        <v>130392.24</v>
      </c>
      <c r="F17966" s="38">
        <v>19220.27</v>
      </c>
      <c r="G17966" s="26">
        <v>0</v>
      </c>
      <c r="H17966" s="26" t="s">
        <v>258</v>
      </c>
      <c r="I17966" s="26" t="s">
        <v>5</v>
      </c>
      <c r="J17966" s="26" t="s">
        <v>110</v>
      </c>
      <c r="K17966" s="26">
        <f>B17966*$P$40</f>
        <v>21.299999999999997</v>
      </c>
      <c r="L17966" s="32">
        <f>C17966*$P$40</f>
        <v>28234065</v>
      </c>
      <c r="M17966" s="33">
        <f t="shared" si="1625"/>
        <v>3</v>
      </c>
      <c r="N17966" s="33"/>
    </row>
    <row r="17967" spans="1:14" hidden="1" x14ac:dyDescent="0.3">
      <c r="A17967" s="21" t="s">
        <v>223</v>
      </c>
      <c r="B17967" s="22">
        <v>0.71</v>
      </c>
      <c r="C17967" s="23">
        <v>936600.58</v>
      </c>
      <c r="D17967" s="22">
        <v>155582.95000000001</v>
      </c>
      <c r="E17967" s="22">
        <v>99134.34</v>
      </c>
      <c r="F17967" s="22">
        <v>56448.61</v>
      </c>
      <c r="G17967" s="24">
        <v>0</v>
      </c>
      <c r="H17967" s="24" t="s">
        <v>258</v>
      </c>
      <c r="I17967" s="24" t="s">
        <v>112</v>
      </c>
      <c r="J17967" s="24" t="s">
        <v>110</v>
      </c>
      <c r="K17967" s="19">
        <f>B17967*$P$40</f>
        <v>21.299999999999997</v>
      </c>
      <c r="L17967" s="20">
        <f>C17967*$P$40</f>
        <v>28098017.399999999</v>
      </c>
      <c r="M17967" s="19" t="str">
        <f>TEXT(A17967,"ММММ")</f>
        <v>Февраль</v>
      </c>
      <c r="N17967" s="19"/>
    </row>
    <row r="17968" spans="1:14" x14ac:dyDescent="0.3">
      <c r="A17968" s="37" t="s">
        <v>224</v>
      </c>
      <c r="B17968" s="41">
        <v>0.71</v>
      </c>
      <c r="C17968" s="42">
        <v>916367.42</v>
      </c>
      <c r="D17968" s="41">
        <v>85808.44</v>
      </c>
      <c r="E17968" s="41">
        <v>82065.7</v>
      </c>
      <c r="F17968" s="41">
        <v>3742.74</v>
      </c>
      <c r="G17968" s="43">
        <v>0</v>
      </c>
      <c r="H17968" s="43" t="s">
        <v>258</v>
      </c>
      <c r="I17968" s="43" t="s">
        <v>5</v>
      </c>
      <c r="J17968" s="43" t="s">
        <v>110</v>
      </c>
      <c r="K17968" s="26">
        <f>B17968*$P$40</f>
        <v>21.299999999999997</v>
      </c>
      <c r="L17968" s="32">
        <f>C17968*$P$40</f>
        <v>27491022.600000001</v>
      </c>
      <c r="M17968" s="33">
        <f t="shared" ref="M17968:M17970" si="1626">MONTH(A17968)</f>
        <v>2</v>
      </c>
      <c r="N17968" s="33"/>
    </row>
    <row r="17969" spans="1:14" x14ac:dyDescent="0.3">
      <c r="A17969" s="40" t="s">
        <v>225</v>
      </c>
      <c r="B17969" s="38">
        <v>0.71</v>
      </c>
      <c r="C17969" s="39">
        <v>907452.21</v>
      </c>
      <c r="D17969" s="38">
        <v>62363.88</v>
      </c>
      <c r="E17969" s="38">
        <v>62363.88</v>
      </c>
      <c r="F17969" s="38">
        <v>0</v>
      </c>
      <c r="G17969" s="26">
        <v>0</v>
      </c>
      <c r="H17969" s="26" t="s">
        <v>258</v>
      </c>
      <c r="I17969" s="26" t="s">
        <v>5</v>
      </c>
      <c r="J17969" s="26" t="s">
        <v>90</v>
      </c>
      <c r="K17969" s="26">
        <f>B17969*$P$40</f>
        <v>21.299999999999997</v>
      </c>
      <c r="L17969" s="32">
        <f>C17969*$P$40</f>
        <v>27223566.299999997</v>
      </c>
      <c r="M17969" s="33">
        <f t="shared" si="1626"/>
        <v>2</v>
      </c>
      <c r="N17969" s="33"/>
    </row>
    <row r="17970" spans="1:14" x14ac:dyDescent="0.3">
      <c r="A17970" s="37" t="s">
        <v>226</v>
      </c>
      <c r="B17970" s="38">
        <v>0.71</v>
      </c>
      <c r="C17970" s="39">
        <v>892151.19</v>
      </c>
      <c r="D17970" s="38">
        <v>72211.55</v>
      </c>
      <c r="E17970" s="38">
        <v>64530.22</v>
      </c>
      <c r="F17970" s="38">
        <v>7681.33</v>
      </c>
      <c r="G17970" s="26">
        <v>0</v>
      </c>
      <c r="H17970" s="26" t="s">
        <v>258</v>
      </c>
      <c r="I17970" s="26" t="s">
        <v>5</v>
      </c>
      <c r="J17970" s="26" t="s">
        <v>90</v>
      </c>
      <c r="K17970" s="26">
        <f>B17970*$P$40</f>
        <v>21.299999999999997</v>
      </c>
      <c r="L17970" s="32">
        <f>C17970*$P$40</f>
        <v>26764535.699999999</v>
      </c>
      <c r="M17970" s="33">
        <f t="shared" si="1626"/>
        <v>2</v>
      </c>
      <c r="N17970" s="33"/>
    </row>
    <row r="17971" spans="1:14" hidden="1" x14ac:dyDescent="0.3">
      <c r="A17971" s="21" t="s">
        <v>227</v>
      </c>
      <c r="B17971" s="17">
        <v>0.71</v>
      </c>
      <c r="C17971" s="18">
        <v>823186.03</v>
      </c>
      <c r="D17971" s="17">
        <v>466077.21</v>
      </c>
      <c r="E17971" s="17">
        <v>439612.36</v>
      </c>
      <c r="F17971" s="17">
        <v>26245.95</v>
      </c>
      <c r="G17971" s="19">
        <v>218.9</v>
      </c>
      <c r="H17971" s="19" t="s">
        <v>258</v>
      </c>
      <c r="I17971" s="19" t="s">
        <v>112</v>
      </c>
      <c r="J17971" s="19" t="s">
        <v>93</v>
      </c>
      <c r="K17971" s="19">
        <f>B17971*$P$40</f>
        <v>21.299999999999997</v>
      </c>
      <c r="L17971" s="20">
        <f>C17971*$P$40</f>
        <v>24695580.900000002</v>
      </c>
      <c r="M17971" s="19" t="str">
        <f>TEXT(A17971,"ММММ")</f>
        <v>Январь</v>
      </c>
      <c r="N17971" s="19"/>
    </row>
    <row r="17972" spans="1:14" hidden="1" x14ac:dyDescent="0.3">
      <c r="A17972" s="16" t="s">
        <v>228</v>
      </c>
      <c r="B17972" s="22">
        <v>0.71</v>
      </c>
      <c r="C17972" s="23">
        <v>806586.49</v>
      </c>
      <c r="D17972" s="22">
        <v>458296.49</v>
      </c>
      <c r="E17972" s="22">
        <v>455581.54</v>
      </c>
      <c r="F17972" s="22">
        <v>2381.58</v>
      </c>
      <c r="G17972" s="24">
        <v>333.37</v>
      </c>
      <c r="H17972" s="24" t="s">
        <v>258</v>
      </c>
      <c r="I17972" s="24" t="s">
        <v>112</v>
      </c>
      <c r="J17972" s="24" t="s">
        <v>93</v>
      </c>
      <c r="K17972" s="19">
        <f>B17972*$P$40</f>
        <v>21.299999999999997</v>
      </c>
      <c r="L17972" s="20">
        <f>C17972*$P$40</f>
        <v>24197594.699999999</v>
      </c>
      <c r="M17972" s="19" t="str">
        <f>TEXT(A17972,"ММММ")</f>
        <v>Январь</v>
      </c>
      <c r="N17972" s="19"/>
    </row>
    <row r="17973" spans="1:14" x14ac:dyDescent="0.3">
      <c r="A17973" s="40" t="s">
        <v>229</v>
      </c>
      <c r="B17973" s="38">
        <v>0.71</v>
      </c>
      <c r="C17973" s="39">
        <v>776404.39</v>
      </c>
      <c r="D17973" s="38">
        <v>167413.54999999999</v>
      </c>
      <c r="E17973" s="38">
        <v>123158.22</v>
      </c>
      <c r="F17973" s="38">
        <v>33065.33</v>
      </c>
      <c r="G17973" s="26">
        <v>11190</v>
      </c>
      <c r="H17973" s="26" t="s">
        <v>258</v>
      </c>
      <c r="I17973" s="26" t="s">
        <v>5</v>
      </c>
      <c r="J17973" s="26" t="s">
        <v>110</v>
      </c>
      <c r="K17973" s="26">
        <f>B17973*$P$40</f>
        <v>21.299999999999997</v>
      </c>
      <c r="L17973" s="32">
        <f>C17973*$P$40</f>
        <v>23292131.699999999</v>
      </c>
      <c r="M17973" s="33">
        <f t="shared" ref="M17973:M17974" si="1627">MONTH(A17973)</f>
        <v>1</v>
      </c>
      <c r="N17973" s="33"/>
    </row>
    <row r="17974" spans="1:14" x14ac:dyDescent="0.3">
      <c r="A17974" s="37" t="s">
        <v>230</v>
      </c>
      <c r="B17974" s="38">
        <v>0.71</v>
      </c>
      <c r="C17974" s="39">
        <v>732695.38</v>
      </c>
      <c r="D17974" s="38">
        <v>80955.45</v>
      </c>
      <c r="E17974" s="38">
        <v>77112.289999999994</v>
      </c>
      <c r="F17974" s="38">
        <v>3843.16</v>
      </c>
      <c r="G17974" s="26">
        <v>0</v>
      </c>
      <c r="H17974" s="26" t="s">
        <v>258</v>
      </c>
      <c r="I17974" s="26" t="s">
        <v>5</v>
      </c>
      <c r="J17974" s="26" t="s">
        <v>110</v>
      </c>
      <c r="K17974" s="26">
        <f>B17974*$P$40</f>
        <v>21.299999999999997</v>
      </c>
      <c r="L17974" s="32">
        <f>C17974*$P$40</f>
        <v>21980861.399999999</v>
      </c>
      <c r="M17974" s="33">
        <f t="shared" si="1627"/>
        <v>1</v>
      </c>
      <c r="N17974" s="33"/>
    </row>
    <row r="17975" spans="1:14" hidden="1" x14ac:dyDescent="0.3">
      <c r="A17975" s="21" t="s">
        <v>218</v>
      </c>
      <c r="B17975" s="22">
        <v>0.71</v>
      </c>
      <c r="C17975" s="23">
        <v>325944.73</v>
      </c>
      <c r="D17975" s="22">
        <v>203170.12</v>
      </c>
      <c r="E17975" s="22">
        <v>30234.77</v>
      </c>
      <c r="F17975" s="22">
        <v>172935.35</v>
      </c>
      <c r="G17975" s="24">
        <v>0</v>
      </c>
      <c r="H17975" s="24" t="s">
        <v>258</v>
      </c>
      <c r="I17975" s="24" t="s">
        <v>165</v>
      </c>
      <c r="J17975" s="24" t="s">
        <v>66</v>
      </c>
      <c r="K17975" s="19">
        <f>B17975*$P$40</f>
        <v>21.299999999999997</v>
      </c>
      <c r="L17975" s="20">
        <f>C17975*$P$40</f>
        <v>9778341.8999999985</v>
      </c>
      <c r="M17975" s="19" t="str">
        <f>TEXT(A17975,"ММММ")</f>
        <v>Март</v>
      </c>
      <c r="N17975" s="19"/>
    </row>
    <row r="17976" spans="1:14" hidden="1" x14ac:dyDescent="0.3">
      <c r="A17976" s="16" t="s">
        <v>220</v>
      </c>
      <c r="B17976" s="17">
        <v>0.71</v>
      </c>
      <c r="C17976" s="18">
        <v>224515.48</v>
      </c>
      <c r="D17976" s="17">
        <v>56828.31</v>
      </c>
      <c r="E17976" s="17">
        <v>48051.43</v>
      </c>
      <c r="F17976" s="17">
        <v>7485.91</v>
      </c>
      <c r="G17976" s="19">
        <v>1290.97</v>
      </c>
      <c r="H17976" s="19" t="s">
        <v>258</v>
      </c>
      <c r="I17976" s="19" t="s">
        <v>112</v>
      </c>
      <c r="J17976" s="19" t="s">
        <v>67</v>
      </c>
      <c r="K17976" s="19">
        <f>B17976*$P$40</f>
        <v>21.299999999999997</v>
      </c>
      <c r="L17976" s="20">
        <f>C17976*$P$40</f>
        <v>6735464.4000000004</v>
      </c>
      <c r="M17976" s="19" t="str">
        <f>TEXT(A17976,"ММММ")</f>
        <v>Март</v>
      </c>
      <c r="N17976" s="19"/>
    </row>
    <row r="17977" spans="1:14" x14ac:dyDescent="0.3">
      <c r="A17977" s="40" t="s">
        <v>221</v>
      </c>
      <c r="B17977" s="41">
        <v>0.71</v>
      </c>
      <c r="C17977" s="42">
        <v>95295.34</v>
      </c>
      <c r="D17977" s="41">
        <v>43091.6</v>
      </c>
      <c r="E17977" s="41">
        <v>42734.53</v>
      </c>
      <c r="F17977" s="41">
        <v>0</v>
      </c>
      <c r="G17977" s="43">
        <v>357.07</v>
      </c>
      <c r="H17977" s="43" t="s">
        <v>258</v>
      </c>
      <c r="I17977" s="43" t="s">
        <v>5</v>
      </c>
      <c r="J17977" s="43" t="s">
        <v>60</v>
      </c>
      <c r="K17977" s="26">
        <f>B17977*$P$40</f>
        <v>21.299999999999997</v>
      </c>
      <c r="L17977" s="32">
        <f>C17977*$P$40</f>
        <v>2858860.1999999997</v>
      </c>
      <c r="M17977" s="33">
        <f>MONTH(A17977)</f>
        <v>3</v>
      </c>
      <c r="N17977" s="33"/>
    </row>
    <row r="17978" spans="1:14" hidden="1" x14ac:dyDescent="0.3">
      <c r="A17978" s="16" t="s">
        <v>222</v>
      </c>
      <c r="B17978" s="17">
        <v>0.7</v>
      </c>
      <c r="C17978" s="18">
        <v>10361698.17</v>
      </c>
      <c r="D17978" s="17">
        <v>3056112.91</v>
      </c>
      <c r="E17978" s="17">
        <v>2693843.02</v>
      </c>
      <c r="F17978" s="17">
        <v>344774.59</v>
      </c>
      <c r="G17978" s="19">
        <v>17495.3</v>
      </c>
      <c r="H17978" s="19" t="s">
        <v>258</v>
      </c>
      <c r="I17978" s="19" t="s">
        <v>112</v>
      </c>
      <c r="J17978" s="19" t="s">
        <v>63</v>
      </c>
      <c r="K17978" s="19">
        <f>B17978*$P$40</f>
        <v>21</v>
      </c>
      <c r="L17978" s="20">
        <f>C17978*$P$40</f>
        <v>310850945.10000002</v>
      </c>
      <c r="M17978" s="19" t="str">
        <f>TEXT(A17978,"ММММ")</f>
        <v>Март</v>
      </c>
      <c r="N17978" s="19"/>
    </row>
    <row r="17979" spans="1:14" hidden="1" x14ac:dyDescent="0.3">
      <c r="A17979" s="21" t="s">
        <v>223</v>
      </c>
      <c r="B17979" s="17">
        <v>0.7</v>
      </c>
      <c r="C17979" s="18">
        <v>9010588.3200000003</v>
      </c>
      <c r="D17979" s="17">
        <v>4014132.29</v>
      </c>
      <c r="E17979" s="17">
        <v>3398569.92</v>
      </c>
      <c r="F17979" s="17">
        <v>546409.74</v>
      </c>
      <c r="G17979" s="19">
        <v>69152.63</v>
      </c>
      <c r="H17979" s="19" t="s">
        <v>258</v>
      </c>
      <c r="I17979" s="19" t="s">
        <v>219</v>
      </c>
      <c r="J17979" s="19" t="s">
        <v>102</v>
      </c>
      <c r="K17979" s="19">
        <f>B17979*$P$40</f>
        <v>21</v>
      </c>
      <c r="L17979" s="20">
        <f>C17979*$P$40</f>
        <v>270317649.60000002</v>
      </c>
      <c r="M17979" s="19" t="str">
        <f>TEXT(A17979,"ММММ")</f>
        <v>Февраль</v>
      </c>
      <c r="N17979" s="19"/>
    </row>
    <row r="17980" spans="1:14" hidden="1" x14ac:dyDescent="0.3">
      <c r="A17980" s="16" t="s">
        <v>224</v>
      </c>
      <c r="B17980" s="17">
        <v>0.7</v>
      </c>
      <c r="C17980" s="18">
        <v>8043965.4100000001</v>
      </c>
      <c r="D17980" s="17">
        <v>3215133.6</v>
      </c>
      <c r="E17980" s="17">
        <v>2589009.3199999998</v>
      </c>
      <c r="F17980" s="17">
        <v>574460.87</v>
      </c>
      <c r="G17980" s="19">
        <v>51663.41</v>
      </c>
      <c r="H17980" s="19" t="s">
        <v>258</v>
      </c>
      <c r="I17980" s="19" t="s">
        <v>219</v>
      </c>
      <c r="J17980" s="19" t="s">
        <v>102</v>
      </c>
      <c r="K17980" s="19">
        <f>B17980*$P$40</f>
        <v>21</v>
      </c>
      <c r="L17980" s="20">
        <f>C17980*$P$40</f>
        <v>241318962.30000001</v>
      </c>
      <c r="M17980" s="19" t="str">
        <f>TEXT(A17980,"ММММ")</f>
        <v>Февраль</v>
      </c>
      <c r="N17980" s="19"/>
    </row>
    <row r="17981" spans="1:14" hidden="1" x14ac:dyDescent="0.3">
      <c r="A17981" s="21" t="s">
        <v>225</v>
      </c>
      <c r="B17981" s="17">
        <v>0.7</v>
      </c>
      <c r="C17981" s="18">
        <v>7606351.7999999998</v>
      </c>
      <c r="D17981" s="17">
        <v>1048473.26</v>
      </c>
      <c r="E17981" s="17">
        <v>756322.54</v>
      </c>
      <c r="F17981" s="17">
        <v>197394.7</v>
      </c>
      <c r="G17981" s="19">
        <v>94756.02</v>
      </c>
      <c r="H17981" s="19" t="s">
        <v>258</v>
      </c>
      <c r="I17981" s="19" t="s">
        <v>112</v>
      </c>
      <c r="J17981" s="19" t="s">
        <v>102</v>
      </c>
      <c r="K17981" s="19">
        <f>B17981*$P$40</f>
        <v>21</v>
      </c>
      <c r="L17981" s="20">
        <f>C17981*$P$40</f>
        <v>228190554</v>
      </c>
      <c r="M17981" s="19" t="str">
        <f>TEXT(A17981,"ММММ")</f>
        <v>Февраль</v>
      </c>
      <c r="N17981" s="19"/>
    </row>
    <row r="17982" spans="1:14" hidden="1" x14ac:dyDescent="0.3">
      <c r="A17982" s="16" t="s">
        <v>226</v>
      </c>
      <c r="B17982" s="22">
        <v>0.7</v>
      </c>
      <c r="C17982" s="23">
        <v>6893900.54</v>
      </c>
      <c r="D17982" s="22">
        <v>1515562.48</v>
      </c>
      <c r="E17982" s="22">
        <v>1161263.73</v>
      </c>
      <c r="F17982" s="22">
        <v>346494.76</v>
      </c>
      <c r="G17982" s="24">
        <v>7803.99</v>
      </c>
      <c r="H17982" s="24" t="s">
        <v>258</v>
      </c>
      <c r="I17982" s="24" t="s">
        <v>112</v>
      </c>
      <c r="J17982" s="24" t="s">
        <v>102</v>
      </c>
      <c r="K17982" s="19">
        <f>B17982*$P$40</f>
        <v>21</v>
      </c>
      <c r="L17982" s="20">
        <f>C17982*$P$40</f>
        <v>206817016.19999999</v>
      </c>
      <c r="M17982" s="19" t="str">
        <f>TEXT(A17982,"ММММ")</f>
        <v>Февраль</v>
      </c>
      <c r="N17982" s="19"/>
    </row>
    <row r="17983" spans="1:14" hidden="1" x14ac:dyDescent="0.3">
      <c r="A17983" s="21" t="s">
        <v>227</v>
      </c>
      <c r="B17983" s="22">
        <v>0.7</v>
      </c>
      <c r="C17983" s="23">
        <v>6808805.4000000004</v>
      </c>
      <c r="D17983" s="22">
        <v>1525118.02</v>
      </c>
      <c r="E17983" s="22">
        <v>1359306</v>
      </c>
      <c r="F17983" s="22">
        <v>146644.88</v>
      </c>
      <c r="G17983" s="24">
        <v>19167.14</v>
      </c>
      <c r="H17983" s="24" t="s">
        <v>258</v>
      </c>
      <c r="I17983" s="24" t="s">
        <v>165</v>
      </c>
      <c r="J17983" s="24" t="s">
        <v>102</v>
      </c>
      <c r="K17983" s="19">
        <f>B17983*$P$40</f>
        <v>21</v>
      </c>
      <c r="L17983" s="20">
        <f>C17983*$P$40</f>
        <v>204264162</v>
      </c>
      <c r="M17983" s="19" t="str">
        <f>TEXT(A17983,"ММММ")</f>
        <v>Январь</v>
      </c>
      <c r="N17983" s="19"/>
    </row>
    <row r="17984" spans="1:14" hidden="1" x14ac:dyDescent="0.3">
      <c r="A17984" s="16" t="s">
        <v>228</v>
      </c>
      <c r="B17984" s="22">
        <v>0.7</v>
      </c>
      <c r="C17984" s="23">
        <v>6349601.6799999997</v>
      </c>
      <c r="D17984" s="22">
        <v>832090.55</v>
      </c>
      <c r="E17984" s="22">
        <v>662650.24</v>
      </c>
      <c r="F17984" s="22">
        <v>147944.32999999999</v>
      </c>
      <c r="G17984" s="24">
        <v>21495.98</v>
      </c>
      <c r="H17984" s="24" t="s">
        <v>258</v>
      </c>
      <c r="I17984" s="24" t="s">
        <v>112</v>
      </c>
      <c r="J17984" s="24" t="s">
        <v>102</v>
      </c>
      <c r="K17984" s="19">
        <f>B17984*$P$40</f>
        <v>21</v>
      </c>
      <c r="L17984" s="20">
        <f>C17984*$P$40</f>
        <v>190488050.39999998</v>
      </c>
      <c r="M17984" s="19" t="str">
        <f>TEXT(A17984,"ММММ")</f>
        <v>Январь</v>
      </c>
      <c r="N17984" s="19"/>
    </row>
    <row r="17985" spans="1:14" hidden="1" x14ac:dyDescent="0.3">
      <c r="A17985" s="21" t="s">
        <v>229</v>
      </c>
      <c r="B17985" s="22">
        <v>0.7</v>
      </c>
      <c r="C17985" s="23">
        <v>1621253.97</v>
      </c>
      <c r="D17985" s="22">
        <v>105220.88</v>
      </c>
      <c r="E17985" s="22">
        <v>94444.33</v>
      </c>
      <c r="F17985" s="22">
        <v>1936.79</v>
      </c>
      <c r="G17985" s="24">
        <v>8839.76</v>
      </c>
      <c r="H17985" s="24" t="s">
        <v>258</v>
      </c>
      <c r="I17985" s="24" t="s">
        <v>165</v>
      </c>
      <c r="J17985" s="24" t="s">
        <v>65</v>
      </c>
      <c r="K17985" s="19">
        <f>B17985*$P$40</f>
        <v>21</v>
      </c>
      <c r="L17985" s="20">
        <f>C17985*$P$40</f>
        <v>48637619.100000001</v>
      </c>
      <c r="M17985" s="19" t="str">
        <f>TEXT(A17985,"ММММ")</f>
        <v>Январь</v>
      </c>
      <c r="N17985" s="19"/>
    </row>
    <row r="17986" spans="1:14" hidden="1" x14ac:dyDescent="0.3">
      <c r="A17986" s="16" t="s">
        <v>230</v>
      </c>
      <c r="B17986" s="22">
        <v>0.7</v>
      </c>
      <c r="C17986" s="23">
        <v>1543050.06</v>
      </c>
      <c r="D17986" s="22">
        <v>476291.78</v>
      </c>
      <c r="E17986" s="22">
        <v>316601.87</v>
      </c>
      <c r="F17986" s="22">
        <v>159683.24</v>
      </c>
      <c r="G17986" s="24">
        <v>6.67</v>
      </c>
      <c r="H17986" s="24" t="s">
        <v>258</v>
      </c>
      <c r="I17986" s="24" t="s">
        <v>165</v>
      </c>
      <c r="J17986" s="24" t="s">
        <v>75</v>
      </c>
      <c r="K17986" s="19">
        <f>B17986*$P$40</f>
        <v>21</v>
      </c>
      <c r="L17986" s="20">
        <f>C17986*$P$40</f>
        <v>46291501.800000004</v>
      </c>
      <c r="M17986" s="19" t="str">
        <f>TEXT(A17986,"ММММ")</f>
        <v>Январь</v>
      </c>
      <c r="N17986" s="19"/>
    </row>
    <row r="17987" spans="1:14" hidden="1" x14ac:dyDescent="0.3">
      <c r="A17987" s="21" t="s">
        <v>218</v>
      </c>
      <c r="B17987" s="22">
        <v>0.7</v>
      </c>
      <c r="C17987" s="23">
        <v>1422345.94</v>
      </c>
      <c r="D17987" s="22">
        <v>475224.24</v>
      </c>
      <c r="E17987" s="22">
        <v>464056.64</v>
      </c>
      <c r="F17987" s="22">
        <v>10489.11</v>
      </c>
      <c r="G17987" s="24">
        <v>678.49</v>
      </c>
      <c r="H17987" s="24" t="s">
        <v>258</v>
      </c>
      <c r="I17987" s="24" t="s">
        <v>165</v>
      </c>
      <c r="J17987" s="24" t="s">
        <v>68</v>
      </c>
      <c r="K17987" s="19">
        <f>B17987*$P$40</f>
        <v>21</v>
      </c>
      <c r="L17987" s="20">
        <f>C17987*$P$40</f>
        <v>42670378.199999996</v>
      </c>
      <c r="M17987" s="19" t="str">
        <f>TEXT(A17987,"ММММ")</f>
        <v>Март</v>
      </c>
      <c r="N17987" s="19"/>
    </row>
    <row r="17988" spans="1:14" hidden="1" x14ac:dyDescent="0.3">
      <c r="A17988" s="16" t="s">
        <v>220</v>
      </c>
      <c r="B17988" s="22">
        <v>0.7</v>
      </c>
      <c r="C17988" s="23">
        <v>1389716.89</v>
      </c>
      <c r="D17988" s="22">
        <v>323455.14</v>
      </c>
      <c r="E17988" s="22">
        <v>319826.46999999997</v>
      </c>
      <c r="F17988" s="22">
        <v>3521.23</v>
      </c>
      <c r="G17988" s="24">
        <v>107.44</v>
      </c>
      <c r="H17988" s="24" t="s">
        <v>258</v>
      </c>
      <c r="I17988" s="24" t="s">
        <v>165</v>
      </c>
      <c r="J17988" s="24" t="s">
        <v>68</v>
      </c>
      <c r="K17988" s="19">
        <f>B17988*$P$40</f>
        <v>21</v>
      </c>
      <c r="L17988" s="20">
        <f>C17988*$P$40</f>
        <v>41691506.699999996</v>
      </c>
      <c r="M17988" s="19" t="str">
        <f>TEXT(A17988,"ММММ")</f>
        <v>Март</v>
      </c>
      <c r="N17988" s="19"/>
    </row>
    <row r="17989" spans="1:14" hidden="1" x14ac:dyDescent="0.3">
      <c r="A17989" s="21" t="s">
        <v>221</v>
      </c>
      <c r="B17989" s="17">
        <v>0.7</v>
      </c>
      <c r="C17989" s="18">
        <v>1382964.89</v>
      </c>
      <c r="D17989" s="17">
        <v>305306.71000000002</v>
      </c>
      <c r="E17989" s="17">
        <v>302263.34000000003</v>
      </c>
      <c r="F17989" s="17">
        <v>2962.34</v>
      </c>
      <c r="G17989" s="19">
        <v>81.03</v>
      </c>
      <c r="H17989" s="19" t="s">
        <v>258</v>
      </c>
      <c r="I17989" s="19" t="s">
        <v>165</v>
      </c>
      <c r="J17989" s="19" t="s">
        <v>68</v>
      </c>
      <c r="K17989" s="19">
        <f>B17989*$P$40</f>
        <v>21</v>
      </c>
      <c r="L17989" s="20">
        <f>C17989*$P$40</f>
        <v>41488946.699999996</v>
      </c>
      <c r="M17989" s="19" t="str">
        <f>TEXT(A17989,"ММММ")</f>
        <v>Март</v>
      </c>
      <c r="N17989" s="19"/>
    </row>
    <row r="17990" spans="1:14" hidden="1" x14ac:dyDescent="0.3">
      <c r="A17990" s="16" t="s">
        <v>222</v>
      </c>
      <c r="B17990" s="22">
        <v>0.7</v>
      </c>
      <c r="C17990" s="23">
        <v>1378888.74</v>
      </c>
      <c r="D17990" s="22">
        <v>326877.34999999998</v>
      </c>
      <c r="E17990" s="22">
        <v>300179.82</v>
      </c>
      <c r="F17990" s="22">
        <v>21095.15</v>
      </c>
      <c r="G17990" s="24">
        <v>5602.38</v>
      </c>
      <c r="H17990" s="24" t="s">
        <v>258</v>
      </c>
      <c r="I17990" s="24" t="s">
        <v>112</v>
      </c>
      <c r="J17990" s="24" t="s">
        <v>68</v>
      </c>
      <c r="K17990" s="19">
        <f>B17990*$P$40</f>
        <v>21</v>
      </c>
      <c r="L17990" s="20">
        <f>C17990*$P$40</f>
        <v>41366662.200000003</v>
      </c>
      <c r="M17990" s="19" t="str">
        <f>TEXT(A17990,"ММММ")</f>
        <v>Март</v>
      </c>
      <c r="N17990" s="19"/>
    </row>
    <row r="17991" spans="1:14" hidden="1" x14ac:dyDescent="0.3">
      <c r="A17991" s="21" t="s">
        <v>223</v>
      </c>
      <c r="B17991" s="17">
        <v>0.7</v>
      </c>
      <c r="C17991" s="18">
        <v>1339210.2</v>
      </c>
      <c r="D17991" s="17">
        <v>291015.74</v>
      </c>
      <c r="E17991" s="17">
        <v>269775.24</v>
      </c>
      <c r="F17991" s="17">
        <v>20797.36</v>
      </c>
      <c r="G17991" s="19">
        <v>443.14</v>
      </c>
      <c r="H17991" s="19" t="s">
        <v>258</v>
      </c>
      <c r="I17991" s="19" t="s">
        <v>112</v>
      </c>
      <c r="J17991" s="19" t="s">
        <v>68</v>
      </c>
      <c r="K17991" s="19">
        <f>B17991*$P$40</f>
        <v>21</v>
      </c>
      <c r="L17991" s="20">
        <f>C17991*$P$40</f>
        <v>40176306</v>
      </c>
      <c r="M17991" s="19" t="str">
        <f>TEXT(A17991,"ММММ")</f>
        <v>Февраль</v>
      </c>
      <c r="N17991" s="19"/>
    </row>
    <row r="17992" spans="1:14" hidden="1" x14ac:dyDescent="0.3">
      <c r="A17992" s="16" t="s">
        <v>224</v>
      </c>
      <c r="B17992" s="22">
        <v>0.7</v>
      </c>
      <c r="C17992" s="23">
        <v>1326697.78</v>
      </c>
      <c r="D17992" s="22">
        <v>425913.53</v>
      </c>
      <c r="E17992" s="22">
        <v>235981.26</v>
      </c>
      <c r="F17992" s="22">
        <v>189932.27</v>
      </c>
      <c r="G17992" s="24">
        <v>0</v>
      </c>
      <c r="H17992" s="24" t="s">
        <v>258</v>
      </c>
      <c r="I17992" s="24" t="s">
        <v>165</v>
      </c>
      <c r="J17992" s="24" t="s">
        <v>90</v>
      </c>
      <c r="K17992" s="19">
        <f>B17992*$P$40</f>
        <v>21</v>
      </c>
      <c r="L17992" s="20">
        <f>C17992*$P$40</f>
        <v>39800933.399999999</v>
      </c>
      <c r="M17992" s="19" t="str">
        <f>TEXT(A17992,"ММММ")</f>
        <v>Февраль</v>
      </c>
      <c r="N17992" s="19"/>
    </row>
    <row r="17993" spans="1:14" hidden="1" x14ac:dyDescent="0.3">
      <c r="A17993" s="21" t="s">
        <v>225</v>
      </c>
      <c r="B17993" s="22">
        <v>0.7</v>
      </c>
      <c r="C17993" s="23">
        <v>1271741.46</v>
      </c>
      <c r="D17993" s="22">
        <v>173260.43</v>
      </c>
      <c r="E17993" s="22">
        <v>117792.84</v>
      </c>
      <c r="F17993" s="22">
        <v>50449.53</v>
      </c>
      <c r="G17993" s="24">
        <v>5018.0600000000004</v>
      </c>
      <c r="H17993" s="24" t="s">
        <v>258</v>
      </c>
      <c r="I17993" s="24" t="s">
        <v>112</v>
      </c>
      <c r="J17993" s="24" t="s">
        <v>75</v>
      </c>
      <c r="K17993" s="19">
        <f>B17993*$P$40</f>
        <v>21</v>
      </c>
      <c r="L17993" s="20">
        <f>C17993*$P$40</f>
        <v>38152243.799999997</v>
      </c>
      <c r="M17993" s="19" t="str">
        <f>TEXT(A17993,"ММММ")</f>
        <v>Февраль</v>
      </c>
      <c r="N17993" s="19"/>
    </row>
    <row r="17994" spans="1:14" hidden="1" x14ac:dyDescent="0.3">
      <c r="A17994" s="16" t="s">
        <v>226</v>
      </c>
      <c r="B17994" s="17">
        <v>0.7</v>
      </c>
      <c r="C17994" s="18">
        <v>1258481.1100000001</v>
      </c>
      <c r="D17994" s="17">
        <v>194545.48</v>
      </c>
      <c r="E17994" s="17">
        <v>74838.47</v>
      </c>
      <c r="F17994" s="17">
        <v>119674.39</v>
      </c>
      <c r="G17994" s="19">
        <v>32.619999999999997</v>
      </c>
      <c r="H17994" s="19" t="s">
        <v>258</v>
      </c>
      <c r="I17994" s="19" t="s">
        <v>165</v>
      </c>
      <c r="J17994" s="19" t="s">
        <v>75</v>
      </c>
      <c r="K17994" s="19">
        <f>B17994*$P$40</f>
        <v>21</v>
      </c>
      <c r="L17994" s="20">
        <f>C17994*$P$40</f>
        <v>37754433.300000004</v>
      </c>
      <c r="M17994" s="19" t="str">
        <f>TEXT(A17994,"ММММ")</f>
        <v>Февраль</v>
      </c>
      <c r="N17994" s="19"/>
    </row>
    <row r="17995" spans="1:14" hidden="1" x14ac:dyDescent="0.3">
      <c r="A17995" s="21" t="s">
        <v>227</v>
      </c>
      <c r="B17995" s="22">
        <v>0.7</v>
      </c>
      <c r="C17995" s="23">
        <v>1226126.3600000001</v>
      </c>
      <c r="D17995" s="22">
        <v>274679.03000000003</v>
      </c>
      <c r="E17995" s="22">
        <v>110584.81</v>
      </c>
      <c r="F17995" s="22">
        <v>164013.66</v>
      </c>
      <c r="G17995" s="24">
        <v>80.56</v>
      </c>
      <c r="H17995" s="24" t="s">
        <v>258</v>
      </c>
      <c r="I17995" s="24" t="s">
        <v>112</v>
      </c>
      <c r="J17995" s="24" t="s">
        <v>90</v>
      </c>
      <c r="K17995" s="19">
        <f>B17995*$P$40</f>
        <v>21</v>
      </c>
      <c r="L17995" s="20">
        <f>C17995*$P$40</f>
        <v>36783790.800000004</v>
      </c>
      <c r="M17995" s="19" t="str">
        <f>TEXT(A17995,"ММММ")</f>
        <v>Январь</v>
      </c>
      <c r="N17995" s="19"/>
    </row>
    <row r="17996" spans="1:14" hidden="1" x14ac:dyDescent="0.3">
      <c r="A17996" s="16" t="s">
        <v>228</v>
      </c>
      <c r="B17996" s="22">
        <v>0.7</v>
      </c>
      <c r="C17996" s="23">
        <v>1197854.72</v>
      </c>
      <c r="D17996" s="22">
        <v>392876.94</v>
      </c>
      <c r="E17996" s="22">
        <v>128243.06</v>
      </c>
      <c r="F17996" s="22">
        <v>263385.27</v>
      </c>
      <c r="G17996" s="24">
        <v>1248.6099999999999</v>
      </c>
      <c r="H17996" s="24" t="s">
        <v>258</v>
      </c>
      <c r="I17996" s="24" t="s">
        <v>165</v>
      </c>
      <c r="J17996" s="24" t="s">
        <v>90</v>
      </c>
      <c r="K17996" s="19">
        <f>B17996*$P$40</f>
        <v>21</v>
      </c>
      <c r="L17996" s="20">
        <f>C17996*$P$40</f>
        <v>35935641.600000001</v>
      </c>
      <c r="M17996" s="19" t="str">
        <f>TEXT(A17996,"ММММ")</f>
        <v>Январь</v>
      </c>
      <c r="N17996" s="19"/>
    </row>
    <row r="17997" spans="1:14" x14ac:dyDescent="0.3">
      <c r="A17997" s="40" t="s">
        <v>229</v>
      </c>
      <c r="B17997" s="38">
        <v>0.7</v>
      </c>
      <c r="C17997" s="39">
        <v>1180723.02</v>
      </c>
      <c r="D17997" s="38">
        <v>114519.05</v>
      </c>
      <c r="E17997" s="38">
        <v>103507.51</v>
      </c>
      <c r="F17997" s="38">
        <v>11011.54</v>
      </c>
      <c r="G17997" s="26">
        <v>0</v>
      </c>
      <c r="H17997" s="26" t="s">
        <v>258</v>
      </c>
      <c r="I17997" s="26" t="s">
        <v>5</v>
      </c>
      <c r="J17997" s="26" t="s">
        <v>75</v>
      </c>
      <c r="K17997" s="26">
        <f>B17997*$P$40</f>
        <v>21</v>
      </c>
      <c r="L17997" s="32">
        <f>C17997*$P$40</f>
        <v>35421690.600000001</v>
      </c>
      <c r="M17997" s="33">
        <f>MONTH(A17997)</f>
        <v>1</v>
      </c>
      <c r="N17997" s="33"/>
    </row>
    <row r="17998" spans="1:14" hidden="1" x14ac:dyDescent="0.3">
      <c r="A17998" s="16" t="s">
        <v>230</v>
      </c>
      <c r="B17998" s="22">
        <v>0.7</v>
      </c>
      <c r="C17998" s="23">
        <v>1136070.26</v>
      </c>
      <c r="D17998" s="22">
        <v>661498.41</v>
      </c>
      <c r="E17998" s="22">
        <v>656040.89</v>
      </c>
      <c r="F17998" s="22">
        <v>5097.49</v>
      </c>
      <c r="G17998" s="24">
        <v>360.03</v>
      </c>
      <c r="H17998" s="24" t="s">
        <v>258</v>
      </c>
      <c r="I17998" s="24" t="s">
        <v>165</v>
      </c>
      <c r="J17998" s="24" t="s">
        <v>93</v>
      </c>
      <c r="K17998" s="19">
        <f>B17998*$P$40</f>
        <v>21</v>
      </c>
      <c r="L17998" s="20">
        <f>C17998*$P$40</f>
        <v>34082107.799999997</v>
      </c>
      <c r="M17998" s="19" t="str">
        <f>TEXT(A17998,"ММММ")</f>
        <v>Январь</v>
      </c>
      <c r="N17998" s="19"/>
    </row>
    <row r="17999" spans="1:14" x14ac:dyDescent="0.3">
      <c r="A17999" s="40" t="s">
        <v>218</v>
      </c>
      <c r="B17999" s="38">
        <v>0.7</v>
      </c>
      <c r="C17999" s="39">
        <v>1035973.14</v>
      </c>
      <c r="D17999" s="38">
        <v>168707.25</v>
      </c>
      <c r="E17999" s="38">
        <v>126508.62</v>
      </c>
      <c r="F17999" s="38">
        <v>42198.63</v>
      </c>
      <c r="G17999" s="26">
        <v>0</v>
      </c>
      <c r="H17999" s="26" t="s">
        <v>258</v>
      </c>
      <c r="I17999" s="26" t="s">
        <v>5</v>
      </c>
      <c r="J17999" s="26" t="s">
        <v>110</v>
      </c>
      <c r="K17999" s="26">
        <f>B17999*$P$40</f>
        <v>21</v>
      </c>
      <c r="L17999" s="32">
        <f>C17999*$P$40</f>
        <v>31079194.199999999</v>
      </c>
      <c r="M17999" s="33">
        <f>MONTH(A17999)</f>
        <v>3</v>
      </c>
      <c r="N17999" s="33"/>
    </row>
    <row r="18000" spans="1:14" hidden="1" x14ac:dyDescent="0.3">
      <c r="A18000" s="16" t="s">
        <v>220</v>
      </c>
      <c r="B18000" s="22">
        <v>0.7</v>
      </c>
      <c r="C18000" s="23">
        <v>1031887.79</v>
      </c>
      <c r="D18000" s="22">
        <v>298125.45</v>
      </c>
      <c r="E18000" s="22">
        <v>207680.54</v>
      </c>
      <c r="F18000" s="22">
        <v>86441.58</v>
      </c>
      <c r="G18000" s="24">
        <v>4003.33</v>
      </c>
      <c r="H18000" s="24" t="s">
        <v>258</v>
      </c>
      <c r="I18000" s="24" t="s">
        <v>165</v>
      </c>
      <c r="J18000" s="24" t="s">
        <v>90</v>
      </c>
      <c r="K18000" s="19">
        <f>B18000*$P$40</f>
        <v>21</v>
      </c>
      <c r="L18000" s="20">
        <f>C18000*$P$40</f>
        <v>30956633.700000003</v>
      </c>
      <c r="M18000" s="19" t="str">
        <f>TEXT(A18000,"ММММ")</f>
        <v>Март</v>
      </c>
      <c r="N18000" s="19"/>
    </row>
    <row r="18001" spans="1:14" x14ac:dyDescent="0.3">
      <c r="A18001" s="40" t="s">
        <v>221</v>
      </c>
      <c r="B18001" s="41">
        <v>0.7</v>
      </c>
      <c r="C18001" s="42">
        <v>1031351.33</v>
      </c>
      <c r="D18001" s="41">
        <v>64435.76</v>
      </c>
      <c r="E18001" s="41">
        <v>64435.76</v>
      </c>
      <c r="F18001" s="41">
        <v>0</v>
      </c>
      <c r="G18001" s="43">
        <v>0</v>
      </c>
      <c r="H18001" s="43" t="s">
        <v>258</v>
      </c>
      <c r="I18001" s="43" t="s">
        <v>5</v>
      </c>
      <c r="J18001" s="43" t="s">
        <v>90</v>
      </c>
      <c r="K18001" s="26">
        <f>B18001*$P$40</f>
        <v>21</v>
      </c>
      <c r="L18001" s="32">
        <f>C18001*$P$40</f>
        <v>30940539.899999999</v>
      </c>
      <c r="M18001" s="33">
        <f t="shared" ref="M18001:M18002" si="1628">MONTH(A18001)</f>
        <v>3</v>
      </c>
      <c r="N18001" s="33"/>
    </row>
    <row r="18002" spans="1:14" x14ac:dyDescent="0.3">
      <c r="A18002" s="37" t="s">
        <v>222</v>
      </c>
      <c r="B18002" s="38">
        <v>0.7</v>
      </c>
      <c r="C18002" s="39">
        <v>1015567.49</v>
      </c>
      <c r="D18002" s="38">
        <v>120165.04</v>
      </c>
      <c r="E18002" s="38">
        <v>84710.720000000001</v>
      </c>
      <c r="F18002" s="38">
        <v>35134.879999999997</v>
      </c>
      <c r="G18002" s="26">
        <v>319.44</v>
      </c>
      <c r="H18002" s="26" t="s">
        <v>258</v>
      </c>
      <c r="I18002" s="26" t="s">
        <v>5</v>
      </c>
      <c r="J18002" s="26" t="s">
        <v>90</v>
      </c>
      <c r="K18002" s="26">
        <f>B18002*$P$40</f>
        <v>21</v>
      </c>
      <c r="L18002" s="32">
        <f>C18002*$P$40</f>
        <v>30467024.699999999</v>
      </c>
      <c r="M18002" s="33">
        <f t="shared" si="1628"/>
        <v>3</v>
      </c>
      <c r="N18002" s="33"/>
    </row>
    <row r="18003" spans="1:14" hidden="1" x14ac:dyDescent="0.3">
      <c r="A18003" s="21" t="s">
        <v>223</v>
      </c>
      <c r="B18003" s="22">
        <v>0.7</v>
      </c>
      <c r="C18003" s="23">
        <v>966134.31</v>
      </c>
      <c r="D18003" s="22">
        <v>492509.53</v>
      </c>
      <c r="E18003" s="22">
        <v>43323.93</v>
      </c>
      <c r="F18003" s="22">
        <v>449185.6</v>
      </c>
      <c r="G18003" s="24">
        <v>0</v>
      </c>
      <c r="H18003" s="24" t="s">
        <v>258</v>
      </c>
      <c r="I18003" s="24" t="s">
        <v>112</v>
      </c>
      <c r="J18003" s="24" t="s">
        <v>69</v>
      </c>
      <c r="K18003" s="19">
        <f>B18003*$P$40</f>
        <v>21</v>
      </c>
      <c r="L18003" s="20">
        <f>C18003*$P$40</f>
        <v>28984029.300000001</v>
      </c>
      <c r="M18003" s="19" t="str">
        <f>TEXT(A18003,"ММММ")</f>
        <v>Февраль</v>
      </c>
      <c r="N18003" s="19"/>
    </row>
    <row r="18004" spans="1:14" hidden="1" x14ac:dyDescent="0.3">
      <c r="A18004" s="16" t="s">
        <v>224</v>
      </c>
      <c r="B18004" s="22">
        <v>0.7</v>
      </c>
      <c r="C18004" s="23">
        <v>963046.73</v>
      </c>
      <c r="D18004" s="22">
        <v>159512.60999999999</v>
      </c>
      <c r="E18004" s="22">
        <v>89653.91</v>
      </c>
      <c r="F18004" s="22">
        <v>56745.36</v>
      </c>
      <c r="G18004" s="24">
        <v>13113.34</v>
      </c>
      <c r="H18004" s="24" t="s">
        <v>258</v>
      </c>
      <c r="I18004" s="24" t="s">
        <v>112</v>
      </c>
      <c r="J18004" s="24" t="s">
        <v>110</v>
      </c>
      <c r="K18004" s="19">
        <f>B18004*$P$40</f>
        <v>21</v>
      </c>
      <c r="L18004" s="20">
        <f>C18004*$P$40</f>
        <v>28891401.899999999</v>
      </c>
      <c r="M18004" s="19" t="str">
        <f>TEXT(A18004,"ММММ")</f>
        <v>Февраль</v>
      </c>
      <c r="N18004" s="19"/>
    </row>
    <row r="18005" spans="1:14" x14ac:dyDescent="0.3">
      <c r="A18005" s="40" t="s">
        <v>225</v>
      </c>
      <c r="B18005" s="38">
        <v>0.7</v>
      </c>
      <c r="C18005" s="39">
        <v>961001.34</v>
      </c>
      <c r="D18005" s="38">
        <v>101991.43</v>
      </c>
      <c r="E18005" s="38">
        <v>76595.17</v>
      </c>
      <c r="F18005" s="38">
        <v>25396.26</v>
      </c>
      <c r="G18005" s="26">
        <v>0</v>
      </c>
      <c r="H18005" s="26" t="s">
        <v>258</v>
      </c>
      <c r="I18005" s="26" t="s">
        <v>5</v>
      </c>
      <c r="J18005" s="26" t="s">
        <v>110</v>
      </c>
      <c r="K18005" s="26">
        <f>B18005*$P$40</f>
        <v>21</v>
      </c>
      <c r="L18005" s="32">
        <f>C18005*$P$40</f>
        <v>28830040.199999999</v>
      </c>
      <c r="M18005" s="33">
        <f t="shared" ref="M18005:M18007" si="1629">MONTH(A18005)</f>
        <v>2</v>
      </c>
      <c r="N18005" s="33"/>
    </row>
    <row r="18006" spans="1:14" x14ac:dyDescent="0.3">
      <c r="A18006" s="37" t="s">
        <v>226</v>
      </c>
      <c r="B18006" s="38">
        <v>0.7</v>
      </c>
      <c r="C18006" s="39">
        <v>955510.57</v>
      </c>
      <c r="D18006" s="38">
        <v>106701.94</v>
      </c>
      <c r="E18006" s="38">
        <v>84853.81</v>
      </c>
      <c r="F18006" s="38">
        <v>21848.13</v>
      </c>
      <c r="G18006" s="26">
        <v>0</v>
      </c>
      <c r="H18006" s="26" t="s">
        <v>258</v>
      </c>
      <c r="I18006" s="26" t="s">
        <v>5</v>
      </c>
      <c r="J18006" s="26" t="s">
        <v>90</v>
      </c>
      <c r="K18006" s="26">
        <f>B18006*$P$40</f>
        <v>21</v>
      </c>
      <c r="L18006" s="32">
        <f>C18006*$P$40</f>
        <v>28665317.099999998</v>
      </c>
      <c r="M18006" s="33">
        <f t="shared" si="1629"/>
        <v>2</v>
      </c>
      <c r="N18006" s="33"/>
    </row>
    <row r="18007" spans="1:14" x14ac:dyDescent="0.3">
      <c r="A18007" s="40" t="s">
        <v>227</v>
      </c>
      <c r="B18007" s="38">
        <v>0.7</v>
      </c>
      <c r="C18007" s="39">
        <v>942310.32</v>
      </c>
      <c r="D18007" s="38">
        <v>96981.119999999995</v>
      </c>
      <c r="E18007" s="38">
        <v>74460.149999999994</v>
      </c>
      <c r="F18007" s="38">
        <v>22520.97</v>
      </c>
      <c r="G18007" s="26">
        <v>0</v>
      </c>
      <c r="H18007" s="26" t="s">
        <v>258</v>
      </c>
      <c r="I18007" s="26" t="s">
        <v>5</v>
      </c>
      <c r="J18007" s="26" t="s">
        <v>110</v>
      </c>
      <c r="K18007" s="26">
        <f>B18007*$P$40</f>
        <v>21</v>
      </c>
      <c r="L18007" s="32">
        <f>C18007*$P$40</f>
        <v>28269309.599999998</v>
      </c>
      <c r="M18007" s="33">
        <f t="shared" si="1629"/>
        <v>1</v>
      </c>
      <c r="N18007" s="33"/>
    </row>
    <row r="18008" spans="1:14" hidden="1" x14ac:dyDescent="0.3">
      <c r="A18008" s="16" t="s">
        <v>228</v>
      </c>
      <c r="B18008" s="17">
        <v>0.7</v>
      </c>
      <c r="C18008" s="18">
        <v>932377.12</v>
      </c>
      <c r="D18008" s="17">
        <v>140577.07</v>
      </c>
      <c r="E18008" s="17">
        <v>86992.57</v>
      </c>
      <c r="F18008" s="17">
        <v>53584.5</v>
      </c>
      <c r="G18008" s="19">
        <v>0</v>
      </c>
      <c r="H18008" s="19" t="s">
        <v>258</v>
      </c>
      <c r="I18008" s="19" t="s">
        <v>112</v>
      </c>
      <c r="J18008" s="19" t="s">
        <v>110</v>
      </c>
      <c r="K18008" s="19">
        <f>B18008*$P$40</f>
        <v>21</v>
      </c>
      <c r="L18008" s="20">
        <f>C18008*$P$40</f>
        <v>27971313.600000001</v>
      </c>
      <c r="M18008" s="19" t="str">
        <f>TEXT(A18008,"ММММ")</f>
        <v>Январь</v>
      </c>
      <c r="N18008" s="19"/>
    </row>
    <row r="18009" spans="1:14" hidden="1" x14ac:dyDescent="0.3">
      <c r="A18009" s="21" t="s">
        <v>229</v>
      </c>
      <c r="B18009" s="17">
        <v>0.7</v>
      </c>
      <c r="C18009" s="18">
        <v>923022.14</v>
      </c>
      <c r="D18009" s="17">
        <v>557393.19999999995</v>
      </c>
      <c r="E18009" s="17">
        <v>554442.99</v>
      </c>
      <c r="F18009" s="17">
        <v>1653.04</v>
      </c>
      <c r="G18009" s="19">
        <v>1297.17</v>
      </c>
      <c r="H18009" s="19" t="s">
        <v>258</v>
      </c>
      <c r="I18009" s="19" t="s">
        <v>112</v>
      </c>
      <c r="J18009" s="19" t="s">
        <v>93</v>
      </c>
      <c r="K18009" s="19">
        <f>B18009*$P$40</f>
        <v>21</v>
      </c>
      <c r="L18009" s="20">
        <f>C18009*$P$40</f>
        <v>27690664.199999999</v>
      </c>
      <c r="M18009" s="19" t="str">
        <f>TEXT(A18009,"ММММ")</f>
        <v>Январь</v>
      </c>
      <c r="N18009" s="19"/>
    </row>
    <row r="18010" spans="1:14" hidden="1" x14ac:dyDescent="0.3">
      <c r="A18010" s="16" t="s">
        <v>230</v>
      </c>
      <c r="B18010" s="17">
        <v>0.7</v>
      </c>
      <c r="C18010" s="18">
        <v>901217.17</v>
      </c>
      <c r="D18010" s="17">
        <v>162737.23000000001</v>
      </c>
      <c r="E18010" s="17">
        <v>97314.33</v>
      </c>
      <c r="F18010" s="17">
        <v>61552.9</v>
      </c>
      <c r="G18010" s="19">
        <v>3870</v>
      </c>
      <c r="H18010" s="19" t="s">
        <v>258</v>
      </c>
      <c r="I18010" s="19" t="s">
        <v>112</v>
      </c>
      <c r="J18010" s="19" t="s">
        <v>110</v>
      </c>
      <c r="K18010" s="19">
        <f>B18010*$P$40</f>
        <v>21</v>
      </c>
      <c r="L18010" s="20">
        <f>C18010*$P$40</f>
        <v>27036515.100000001</v>
      </c>
      <c r="M18010" s="19" t="str">
        <f>TEXT(A18010,"ММММ")</f>
        <v>Январь</v>
      </c>
      <c r="N18010" s="19"/>
    </row>
    <row r="18011" spans="1:14" hidden="1" x14ac:dyDescent="0.3">
      <c r="A18011" s="21" t="s">
        <v>218</v>
      </c>
      <c r="B18011" s="17">
        <v>0.7</v>
      </c>
      <c r="C18011" s="18">
        <v>877633.92</v>
      </c>
      <c r="D18011" s="17">
        <v>572607.64</v>
      </c>
      <c r="E18011" s="17">
        <v>352429.69</v>
      </c>
      <c r="F18011" s="17">
        <v>219524.32</v>
      </c>
      <c r="G18011" s="19">
        <v>653.63</v>
      </c>
      <c r="H18011" s="19" t="s">
        <v>258</v>
      </c>
      <c r="I18011" s="19" t="s">
        <v>165</v>
      </c>
      <c r="J18011" s="19" t="s">
        <v>93</v>
      </c>
      <c r="K18011" s="19">
        <f>B18011*$P$40</f>
        <v>21</v>
      </c>
      <c r="L18011" s="20">
        <f>C18011*$P$40</f>
        <v>26329017.600000001</v>
      </c>
      <c r="M18011" s="19" t="str">
        <f>TEXT(A18011,"ММММ")</f>
        <v>Март</v>
      </c>
      <c r="N18011" s="19"/>
    </row>
    <row r="18012" spans="1:14" hidden="1" x14ac:dyDescent="0.3">
      <c r="A18012" s="16" t="s">
        <v>220</v>
      </c>
      <c r="B18012" s="17">
        <v>0.7</v>
      </c>
      <c r="C18012" s="18">
        <v>840912.75</v>
      </c>
      <c r="D18012" s="17">
        <v>140172.99</v>
      </c>
      <c r="E18012" s="17">
        <v>88186.62</v>
      </c>
      <c r="F18012" s="17">
        <v>50489.7</v>
      </c>
      <c r="G18012" s="19">
        <v>1496.67</v>
      </c>
      <c r="H18012" s="19" t="s">
        <v>258</v>
      </c>
      <c r="I18012" s="19" t="s">
        <v>112</v>
      </c>
      <c r="J18012" s="19" t="s">
        <v>110</v>
      </c>
      <c r="K18012" s="19">
        <f>B18012*$P$40</f>
        <v>21</v>
      </c>
      <c r="L18012" s="20">
        <f>C18012*$P$40</f>
        <v>25227382.5</v>
      </c>
      <c r="M18012" s="19" t="str">
        <f>TEXT(A18012,"ММММ")</f>
        <v>Март</v>
      </c>
      <c r="N18012" s="19"/>
    </row>
    <row r="18013" spans="1:14" hidden="1" x14ac:dyDescent="0.3">
      <c r="A18013" s="21" t="s">
        <v>221</v>
      </c>
      <c r="B18013" s="22">
        <v>0.7</v>
      </c>
      <c r="C18013" s="23">
        <v>645130.97</v>
      </c>
      <c r="D18013" s="22">
        <v>228641.11</v>
      </c>
      <c r="E18013" s="22">
        <v>220708.3</v>
      </c>
      <c r="F18013" s="22">
        <v>7652.81</v>
      </c>
      <c r="G18013" s="24">
        <v>280</v>
      </c>
      <c r="H18013" s="24" t="s">
        <v>258</v>
      </c>
      <c r="I18013" s="24" t="s">
        <v>165</v>
      </c>
      <c r="J18013" s="24" t="s">
        <v>98</v>
      </c>
      <c r="K18013" s="19">
        <f>B18013*$P$40</f>
        <v>21</v>
      </c>
      <c r="L18013" s="20">
        <f>C18013*$P$40</f>
        <v>19353929.099999998</v>
      </c>
      <c r="M18013" s="19" t="str">
        <f>TEXT(A18013,"ММММ")</f>
        <v>Март</v>
      </c>
      <c r="N18013" s="19"/>
    </row>
    <row r="18014" spans="1:14" hidden="1" x14ac:dyDescent="0.3">
      <c r="A18014" s="16" t="s">
        <v>222</v>
      </c>
      <c r="B18014" s="22">
        <v>0.7</v>
      </c>
      <c r="C18014" s="23">
        <v>356617.38</v>
      </c>
      <c r="D18014" s="22">
        <v>218535.89</v>
      </c>
      <c r="E18014" s="22">
        <v>24193.8</v>
      </c>
      <c r="F18014" s="22">
        <v>194318.91</v>
      </c>
      <c r="G18014" s="24">
        <v>23.18</v>
      </c>
      <c r="H18014" s="24" t="s">
        <v>258</v>
      </c>
      <c r="I18014" s="24" t="s">
        <v>112</v>
      </c>
      <c r="J18014" s="24" t="s">
        <v>66</v>
      </c>
      <c r="K18014" s="19">
        <f>B18014*$P$40</f>
        <v>21</v>
      </c>
      <c r="L18014" s="20">
        <f>C18014*$P$40</f>
        <v>10698521.4</v>
      </c>
      <c r="M18014" s="19" t="str">
        <f>TEXT(A18014,"ММММ")</f>
        <v>Март</v>
      </c>
      <c r="N18014" s="19"/>
    </row>
    <row r="18015" spans="1:14" hidden="1" x14ac:dyDescent="0.3">
      <c r="A18015" s="21" t="s">
        <v>223</v>
      </c>
      <c r="B18015" s="17">
        <v>0.7</v>
      </c>
      <c r="C18015" s="18">
        <v>303146.46000000002</v>
      </c>
      <c r="D18015" s="17">
        <v>206009.12</v>
      </c>
      <c r="E18015" s="17">
        <v>23085.72</v>
      </c>
      <c r="F18015" s="17">
        <v>182918.9</v>
      </c>
      <c r="G18015" s="19">
        <v>4.5</v>
      </c>
      <c r="H18015" s="19" t="s">
        <v>258</v>
      </c>
      <c r="I18015" s="19" t="s">
        <v>165</v>
      </c>
      <c r="J18015" s="19" t="s">
        <v>66</v>
      </c>
      <c r="K18015" s="19">
        <f>B18015*$P$40</f>
        <v>21</v>
      </c>
      <c r="L18015" s="20">
        <f>C18015*$P$40</f>
        <v>9094393.8000000007</v>
      </c>
      <c r="M18015" s="19" t="str">
        <f>TEXT(A18015,"ММММ")</f>
        <v>Февраль</v>
      </c>
      <c r="N18015" s="19"/>
    </row>
    <row r="18016" spans="1:14" hidden="1" x14ac:dyDescent="0.3">
      <c r="A18016" s="16" t="s">
        <v>224</v>
      </c>
      <c r="B18016" s="22">
        <v>0.7</v>
      </c>
      <c r="C18016" s="23">
        <v>129020.17</v>
      </c>
      <c r="D18016" s="22">
        <v>86206.38</v>
      </c>
      <c r="E18016" s="22">
        <v>86107.76</v>
      </c>
      <c r="F18016" s="22">
        <v>83.05</v>
      </c>
      <c r="G18016" s="24">
        <v>15.57</v>
      </c>
      <c r="H18016" s="24" t="s">
        <v>258</v>
      </c>
      <c r="I18016" s="24" t="s">
        <v>112</v>
      </c>
      <c r="J18016" s="24" t="s">
        <v>60</v>
      </c>
      <c r="K18016" s="19">
        <f>B18016*$P$40</f>
        <v>21</v>
      </c>
      <c r="L18016" s="20">
        <f>C18016*$P$40</f>
        <v>3870605.1</v>
      </c>
      <c r="M18016" s="19" t="str">
        <f>TEXT(A18016,"ММММ")</f>
        <v>Февраль</v>
      </c>
      <c r="N18016" s="19"/>
    </row>
    <row r="18017" spans="1:14" hidden="1" x14ac:dyDescent="0.3">
      <c r="A18017" s="21" t="s">
        <v>225</v>
      </c>
      <c r="B18017" s="17">
        <v>0.7</v>
      </c>
      <c r="C18017" s="18">
        <v>117379.74</v>
      </c>
      <c r="D18017" s="17">
        <v>102529.31</v>
      </c>
      <c r="E18017" s="17">
        <v>456.23</v>
      </c>
      <c r="F18017" s="17">
        <v>102073.08</v>
      </c>
      <c r="G18017" s="19">
        <v>0</v>
      </c>
      <c r="H18017" s="19" t="s">
        <v>259</v>
      </c>
      <c r="I18017" s="19" t="s">
        <v>165</v>
      </c>
      <c r="J18017" s="19" t="s">
        <v>100</v>
      </c>
      <c r="K18017" s="19">
        <f>B18017*$P$40</f>
        <v>21</v>
      </c>
      <c r="L18017" s="20">
        <f>C18017*$P$40</f>
        <v>3521392.2</v>
      </c>
      <c r="M18017" s="19" t="str">
        <f>TEXT(A18017,"ММММ")</f>
        <v>Февраль</v>
      </c>
      <c r="N18017" s="19"/>
    </row>
    <row r="18018" spans="1:14" hidden="1" x14ac:dyDescent="0.3">
      <c r="A18018" s="16" t="s">
        <v>226</v>
      </c>
      <c r="B18018" s="22">
        <v>0.7</v>
      </c>
      <c r="C18018" s="23">
        <v>69052.66</v>
      </c>
      <c r="D18018" s="22">
        <v>39761.14</v>
      </c>
      <c r="E18018" s="22">
        <v>37729.96</v>
      </c>
      <c r="F18018" s="22">
        <v>799.61</v>
      </c>
      <c r="G18018" s="24">
        <v>1231.57</v>
      </c>
      <c r="H18018" s="24" t="s">
        <v>258</v>
      </c>
      <c r="I18018" s="24" t="s">
        <v>112</v>
      </c>
      <c r="J18018" s="24" t="s">
        <v>60</v>
      </c>
      <c r="K18018" s="19">
        <f>B18018*$P$40</f>
        <v>21</v>
      </c>
      <c r="L18018" s="20">
        <f>C18018*$P$40</f>
        <v>2071579.8</v>
      </c>
      <c r="M18018" s="19" t="str">
        <f>TEXT(A18018,"ММММ")</f>
        <v>Февраль</v>
      </c>
      <c r="N18018" s="19"/>
    </row>
    <row r="18019" spans="1:14" hidden="1" x14ac:dyDescent="0.3">
      <c r="A18019" s="21" t="s">
        <v>227</v>
      </c>
      <c r="B18019" s="17">
        <v>0.7</v>
      </c>
      <c r="C18019" s="18">
        <v>50559.21</v>
      </c>
      <c r="D18019" s="17">
        <v>29477.040000000001</v>
      </c>
      <c r="E18019" s="17">
        <v>5921.36</v>
      </c>
      <c r="F18019" s="17">
        <v>23555.68</v>
      </c>
      <c r="G18019" s="19">
        <v>0</v>
      </c>
      <c r="H18019" s="19" t="s">
        <v>259</v>
      </c>
      <c r="I18019" s="19" t="s">
        <v>112</v>
      </c>
      <c r="J18019" s="19" t="s">
        <v>69</v>
      </c>
      <c r="K18019" s="19">
        <f>B18019*$P$40</f>
        <v>21</v>
      </c>
      <c r="L18019" s="20">
        <f>C18019*$P$40</f>
        <v>1516776.3</v>
      </c>
      <c r="M18019" s="19" t="str">
        <f>TEXT(A18019,"ММММ")</f>
        <v>Январь</v>
      </c>
      <c r="N18019" s="19"/>
    </row>
    <row r="18020" spans="1:14" hidden="1" x14ac:dyDescent="0.3">
      <c r="A18020" s="16" t="s">
        <v>228</v>
      </c>
      <c r="B18020" s="17">
        <v>0.7</v>
      </c>
      <c r="C18020" s="18">
        <v>27596.38</v>
      </c>
      <c r="D18020" s="17">
        <v>21818.09</v>
      </c>
      <c r="E18020" s="17">
        <v>749.43</v>
      </c>
      <c r="F18020" s="17">
        <v>21068.66</v>
      </c>
      <c r="G18020" s="19">
        <v>0</v>
      </c>
      <c r="H18020" s="19" t="s">
        <v>259</v>
      </c>
      <c r="I18020" s="19" t="s">
        <v>165</v>
      </c>
      <c r="J18020" s="19" t="s">
        <v>70</v>
      </c>
      <c r="K18020" s="19">
        <f>B18020*$P$40</f>
        <v>21</v>
      </c>
      <c r="L18020" s="20">
        <f>C18020*$P$40</f>
        <v>827891.4</v>
      </c>
      <c r="M18020" s="19" t="str">
        <f>TEXT(A18020,"ММММ")</f>
        <v>Январь</v>
      </c>
      <c r="N18020" s="19"/>
    </row>
    <row r="18021" spans="1:14" hidden="1" x14ac:dyDescent="0.3">
      <c r="A18021" s="21" t="s">
        <v>229</v>
      </c>
      <c r="B18021" s="22">
        <v>0.7</v>
      </c>
      <c r="C18021" s="23">
        <v>15787.49</v>
      </c>
      <c r="D18021" s="22">
        <v>13344.45</v>
      </c>
      <c r="E18021" s="22">
        <v>2068.61</v>
      </c>
      <c r="F18021" s="22">
        <v>11275.84</v>
      </c>
      <c r="G18021" s="24">
        <v>0</v>
      </c>
      <c r="H18021" s="24" t="s">
        <v>259</v>
      </c>
      <c r="I18021" s="24" t="s">
        <v>165</v>
      </c>
      <c r="J18021" s="24" t="s">
        <v>96</v>
      </c>
      <c r="K18021" s="19">
        <f>B18021*$P$40</f>
        <v>21</v>
      </c>
      <c r="L18021" s="20">
        <f>C18021*$P$40</f>
        <v>473624.7</v>
      </c>
      <c r="M18021" s="19" t="str">
        <f>TEXT(A18021,"ММММ")</f>
        <v>Январь</v>
      </c>
      <c r="N18021" s="19"/>
    </row>
    <row r="18022" spans="1:14" hidden="1" x14ac:dyDescent="0.3">
      <c r="A18022" s="16" t="s">
        <v>230</v>
      </c>
      <c r="B18022" s="17">
        <v>0.69</v>
      </c>
      <c r="C18022" s="18">
        <v>9718438.8399999999</v>
      </c>
      <c r="D18022" s="17">
        <v>3123581.98</v>
      </c>
      <c r="E18022" s="17">
        <v>1921219.6</v>
      </c>
      <c r="F18022" s="17">
        <v>1187478.3</v>
      </c>
      <c r="G18022" s="19">
        <v>14884.08</v>
      </c>
      <c r="H18022" s="19" t="s">
        <v>258</v>
      </c>
      <c r="I18022" s="19" t="s">
        <v>112</v>
      </c>
      <c r="J18022" s="19" t="s">
        <v>109</v>
      </c>
      <c r="K18022" s="19">
        <f>B18022*$P$40</f>
        <v>20.7</v>
      </c>
      <c r="L18022" s="20">
        <f>C18022*$P$40</f>
        <v>291553165.19999999</v>
      </c>
      <c r="M18022" s="19" t="str">
        <f>TEXT(A18022,"ММММ")</f>
        <v>Январь</v>
      </c>
      <c r="N18022" s="19"/>
    </row>
    <row r="18023" spans="1:14" x14ac:dyDescent="0.3">
      <c r="A18023" s="40" t="s">
        <v>218</v>
      </c>
      <c r="B18023" s="38">
        <v>0.69</v>
      </c>
      <c r="C18023" s="39">
        <v>7281803.6100000003</v>
      </c>
      <c r="D18023" s="38">
        <v>874884.95</v>
      </c>
      <c r="E18023" s="38">
        <v>716742.3</v>
      </c>
      <c r="F18023" s="38">
        <v>158100.12</v>
      </c>
      <c r="G18023" s="26">
        <v>42.53</v>
      </c>
      <c r="H18023" s="26" t="s">
        <v>258</v>
      </c>
      <c r="I18023" s="26" t="s">
        <v>5</v>
      </c>
      <c r="J18023" s="26" t="s">
        <v>102</v>
      </c>
      <c r="K18023" s="26">
        <f>B18023*$P$40</f>
        <v>20.7</v>
      </c>
      <c r="L18023" s="32">
        <f>C18023*$P$40</f>
        <v>218454108.30000001</v>
      </c>
      <c r="M18023" s="33">
        <f>MONTH(A18023)</f>
        <v>3</v>
      </c>
      <c r="N18023" s="33"/>
    </row>
    <row r="18024" spans="1:14" hidden="1" x14ac:dyDescent="0.3">
      <c r="A18024" s="16" t="s">
        <v>220</v>
      </c>
      <c r="B18024" s="22">
        <v>0.69</v>
      </c>
      <c r="C18024" s="23">
        <v>1424317.64</v>
      </c>
      <c r="D18024" s="22">
        <v>347477.86</v>
      </c>
      <c r="E18024" s="22">
        <v>316405.11</v>
      </c>
      <c r="F18024" s="22">
        <v>27732.87</v>
      </c>
      <c r="G18024" s="24">
        <v>3339.88</v>
      </c>
      <c r="H18024" s="24" t="s">
        <v>258</v>
      </c>
      <c r="I18024" s="24" t="s">
        <v>112</v>
      </c>
      <c r="J18024" s="24" t="s">
        <v>68</v>
      </c>
      <c r="K18024" s="19">
        <f>B18024*$P$40</f>
        <v>20.7</v>
      </c>
      <c r="L18024" s="20">
        <f>C18024*$P$40</f>
        <v>42729529.199999996</v>
      </c>
      <c r="M18024" s="19" t="str">
        <f>TEXT(A18024,"ММММ")</f>
        <v>Март</v>
      </c>
      <c r="N18024" s="19"/>
    </row>
    <row r="18025" spans="1:14" hidden="1" x14ac:dyDescent="0.3">
      <c r="A18025" s="21" t="s">
        <v>221</v>
      </c>
      <c r="B18025" s="17">
        <v>0.69</v>
      </c>
      <c r="C18025" s="18">
        <v>1343566.69</v>
      </c>
      <c r="D18025" s="17">
        <v>297271.58</v>
      </c>
      <c r="E18025" s="17">
        <v>102106.82</v>
      </c>
      <c r="F18025" s="17">
        <v>192425.32</v>
      </c>
      <c r="G18025" s="19">
        <v>2739.44</v>
      </c>
      <c r="H18025" s="19" t="s">
        <v>258</v>
      </c>
      <c r="I18025" s="19" t="s">
        <v>112</v>
      </c>
      <c r="J18025" s="19" t="s">
        <v>75</v>
      </c>
      <c r="K18025" s="19">
        <f>B18025*$P$40</f>
        <v>20.7</v>
      </c>
      <c r="L18025" s="20">
        <f>C18025*$P$40</f>
        <v>40307000.699999996</v>
      </c>
      <c r="M18025" s="19" t="str">
        <f>TEXT(A18025,"ММММ")</f>
        <v>Март</v>
      </c>
      <c r="N18025" s="19"/>
    </row>
    <row r="18026" spans="1:14" hidden="1" x14ac:dyDescent="0.3">
      <c r="A18026" s="16" t="s">
        <v>222</v>
      </c>
      <c r="B18026" s="17">
        <v>0.69</v>
      </c>
      <c r="C18026" s="18">
        <v>1339725.73</v>
      </c>
      <c r="D18026" s="17">
        <v>348101.8</v>
      </c>
      <c r="E18026" s="17">
        <v>318316.06</v>
      </c>
      <c r="F18026" s="17">
        <v>28701.42</v>
      </c>
      <c r="G18026" s="19">
        <v>1084.32</v>
      </c>
      <c r="H18026" s="19" t="s">
        <v>258</v>
      </c>
      <c r="I18026" s="19" t="s">
        <v>112</v>
      </c>
      <c r="J18026" s="19" t="s">
        <v>68</v>
      </c>
      <c r="K18026" s="19">
        <f>B18026*$P$40</f>
        <v>20.7</v>
      </c>
      <c r="L18026" s="20">
        <f>C18026*$P$40</f>
        <v>40191771.899999999</v>
      </c>
      <c r="M18026" s="19" t="str">
        <f>TEXT(A18026,"ММММ")</f>
        <v>Март</v>
      </c>
      <c r="N18026" s="19"/>
    </row>
    <row r="18027" spans="1:14" hidden="1" x14ac:dyDescent="0.3">
      <c r="A18027" s="21" t="s">
        <v>223</v>
      </c>
      <c r="B18027" s="22">
        <v>0.69</v>
      </c>
      <c r="C18027" s="23">
        <v>1325974.8700000001</v>
      </c>
      <c r="D18027" s="22">
        <v>290191.77</v>
      </c>
      <c r="E18027" s="22">
        <v>136243.88</v>
      </c>
      <c r="F18027" s="22">
        <v>153947.89000000001</v>
      </c>
      <c r="G18027" s="24">
        <v>0</v>
      </c>
      <c r="H18027" s="24" t="s">
        <v>258</v>
      </c>
      <c r="I18027" s="24" t="s">
        <v>112</v>
      </c>
      <c r="J18027" s="24" t="s">
        <v>90</v>
      </c>
      <c r="K18027" s="19">
        <f>B18027*$P$40</f>
        <v>20.7</v>
      </c>
      <c r="L18027" s="20">
        <f>C18027*$P$40</f>
        <v>39779246.100000001</v>
      </c>
      <c r="M18027" s="19" t="str">
        <f>TEXT(A18027,"ММММ")</f>
        <v>Февраль</v>
      </c>
      <c r="N18027" s="19"/>
    </row>
    <row r="18028" spans="1:14" hidden="1" x14ac:dyDescent="0.3">
      <c r="A18028" s="16" t="s">
        <v>224</v>
      </c>
      <c r="B18028" s="17">
        <v>0.69</v>
      </c>
      <c r="C18028" s="18">
        <v>1323490.25</v>
      </c>
      <c r="D18028" s="17">
        <v>166595.34</v>
      </c>
      <c r="E18028" s="17">
        <v>71538.94</v>
      </c>
      <c r="F18028" s="17">
        <v>75749.73</v>
      </c>
      <c r="G18028" s="19">
        <v>19306.669999999998</v>
      </c>
      <c r="H18028" s="19" t="s">
        <v>258</v>
      </c>
      <c r="I18028" s="19" t="s">
        <v>112</v>
      </c>
      <c r="J18028" s="19" t="s">
        <v>75</v>
      </c>
      <c r="K18028" s="19">
        <f>B18028*$P$40</f>
        <v>20.7</v>
      </c>
      <c r="L18028" s="20">
        <f>C18028*$P$40</f>
        <v>39704707.5</v>
      </c>
      <c r="M18028" s="19" t="str">
        <f>TEXT(A18028,"ММММ")</f>
        <v>Февраль</v>
      </c>
      <c r="N18028" s="19"/>
    </row>
    <row r="18029" spans="1:14" hidden="1" x14ac:dyDescent="0.3">
      <c r="A18029" s="21" t="s">
        <v>225</v>
      </c>
      <c r="B18029" s="17">
        <v>0.69</v>
      </c>
      <c r="C18029" s="18">
        <v>1310677.68</v>
      </c>
      <c r="D18029" s="17">
        <v>183796.91</v>
      </c>
      <c r="E18029" s="17">
        <v>119863.49</v>
      </c>
      <c r="F18029" s="17">
        <v>57278.42</v>
      </c>
      <c r="G18029" s="19">
        <v>6655</v>
      </c>
      <c r="H18029" s="19" t="s">
        <v>258</v>
      </c>
      <c r="I18029" s="19" t="s">
        <v>112</v>
      </c>
      <c r="J18029" s="19" t="s">
        <v>75</v>
      </c>
      <c r="K18029" s="19">
        <f>B18029*$P$40</f>
        <v>20.7</v>
      </c>
      <c r="L18029" s="20">
        <f>C18029*$P$40</f>
        <v>39320330.399999999</v>
      </c>
      <c r="M18029" s="19" t="str">
        <f>TEXT(A18029,"ММММ")</f>
        <v>Февраль</v>
      </c>
      <c r="N18029" s="19"/>
    </row>
    <row r="18030" spans="1:14" hidden="1" x14ac:dyDescent="0.3">
      <c r="A18030" s="16" t="s">
        <v>226</v>
      </c>
      <c r="B18030" s="17">
        <v>0.69</v>
      </c>
      <c r="C18030" s="18">
        <v>1297119.2</v>
      </c>
      <c r="D18030" s="17">
        <v>430529.17</v>
      </c>
      <c r="E18030" s="17">
        <v>275375.52</v>
      </c>
      <c r="F18030" s="17">
        <v>154056.43</v>
      </c>
      <c r="G18030" s="19">
        <v>1097.22</v>
      </c>
      <c r="H18030" s="19" t="s">
        <v>258</v>
      </c>
      <c r="I18030" s="19" t="s">
        <v>165</v>
      </c>
      <c r="J18030" s="19" t="s">
        <v>90</v>
      </c>
      <c r="K18030" s="19">
        <f>B18030*$P$40</f>
        <v>20.7</v>
      </c>
      <c r="L18030" s="20">
        <f>C18030*$P$40</f>
        <v>38913576</v>
      </c>
      <c r="M18030" s="19" t="str">
        <f>TEXT(A18030,"ММММ")</f>
        <v>Февраль</v>
      </c>
      <c r="N18030" s="19"/>
    </row>
    <row r="18031" spans="1:14" hidden="1" x14ac:dyDescent="0.3">
      <c r="A18031" s="21" t="s">
        <v>227</v>
      </c>
      <c r="B18031" s="22">
        <v>0.69</v>
      </c>
      <c r="C18031" s="23">
        <v>1245471.58</v>
      </c>
      <c r="D18031" s="22">
        <v>340355.93</v>
      </c>
      <c r="E18031" s="22">
        <v>333769.95</v>
      </c>
      <c r="F18031" s="22">
        <v>2664.83</v>
      </c>
      <c r="G18031" s="24">
        <v>3921.15</v>
      </c>
      <c r="H18031" s="24" t="s">
        <v>258</v>
      </c>
      <c r="I18031" s="24" t="s">
        <v>112</v>
      </c>
      <c r="J18031" s="24" t="s">
        <v>68</v>
      </c>
      <c r="K18031" s="19">
        <f>B18031*$P$40</f>
        <v>20.7</v>
      </c>
      <c r="L18031" s="20">
        <f>C18031*$P$40</f>
        <v>37364147.400000006</v>
      </c>
      <c r="M18031" s="19" t="str">
        <f>TEXT(A18031,"ММММ")</f>
        <v>Январь</v>
      </c>
      <c r="N18031" s="19"/>
    </row>
    <row r="18032" spans="1:14" hidden="1" x14ac:dyDescent="0.3">
      <c r="A18032" s="16" t="s">
        <v>228</v>
      </c>
      <c r="B18032" s="22">
        <v>0.69</v>
      </c>
      <c r="C18032" s="23">
        <v>1148251</v>
      </c>
      <c r="D18032" s="22">
        <v>323552.45</v>
      </c>
      <c r="E18032" s="22">
        <v>315924.68</v>
      </c>
      <c r="F18032" s="22">
        <v>2246.16</v>
      </c>
      <c r="G18032" s="24">
        <v>5381.61</v>
      </c>
      <c r="H18032" s="24" t="s">
        <v>258</v>
      </c>
      <c r="I18032" s="24" t="s">
        <v>112</v>
      </c>
      <c r="J18032" s="24" t="s">
        <v>68</v>
      </c>
      <c r="K18032" s="19">
        <f>B18032*$P$40</f>
        <v>20.7</v>
      </c>
      <c r="L18032" s="20">
        <f>C18032*$P$40</f>
        <v>34447530</v>
      </c>
      <c r="M18032" s="19" t="str">
        <f>TEXT(A18032,"ММММ")</f>
        <v>Январь</v>
      </c>
      <c r="N18032" s="19"/>
    </row>
    <row r="18033" spans="1:14" hidden="1" x14ac:dyDescent="0.3">
      <c r="A18033" s="21" t="s">
        <v>229</v>
      </c>
      <c r="B18033" s="17">
        <v>0.69</v>
      </c>
      <c r="C18033" s="18">
        <v>1121306.3799999999</v>
      </c>
      <c r="D18033" s="17">
        <v>285874.96999999997</v>
      </c>
      <c r="E18033" s="17">
        <v>279258.26</v>
      </c>
      <c r="F18033" s="17">
        <v>2393.13</v>
      </c>
      <c r="G18033" s="19">
        <v>4223.58</v>
      </c>
      <c r="H18033" s="19" t="s">
        <v>258</v>
      </c>
      <c r="I18033" s="19" t="s">
        <v>112</v>
      </c>
      <c r="J18033" s="19" t="s">
        <v>68</v>
      </c>
      <c r="K18033" s="19">
        <f>B18033*$P$40</f>
        <v>20.7</v>
      </c>
      <c r="L18033" s="20">
        <f>C18033*$P$40</f>
        <v>33639191.399999999</v>
      </c>
      <c r="M18033" s="19" t="str">
        <f>TEXT(A18033,"ММММ")</f>
        <v>Январь</v>
      </c>
      <c r="N18033" s="19"/>
    </row>
    <row r="18034" spans="1:14" hidden="1" x14ac:dyDescent="0.3">
      <c r="A18034" s="16" t="s">
        <v>230</v>
      </c>
      <c r="B18034" s="17">
        <v>0.69</v>
      </c>
      <c r="C18034" s="18">
        <v>917689.13</v>
      </c>
      <c r="D18034" s="17">
        <v>531787.27</v>
      </c>
      <c r="E18034" s="17">
        <v>518252.26</v>
      </c>
      <c r="F18034" s="17">
        <v>12155.5</v>
      </c>
      <c r="G18034" s="19">
        <v>1379.51</v>
      </c>
      <c r="H18034" s="19" t="s">
        <v>258</v>
      </c>
      <c r="I18034" s="19" t="s">
        <v>112</v>
      </c>
      <c r="J18034" s="19" t="s">
        <v>93</v>
      </c>
      <c r="K18034" s="19">
        <f>B18034*$P$40</f>
        <v>20.7</v>
      </c>
      <c r="L18034" s="20">
        <f>C18034*$P$40</f>
        <v>27530673.899999999</v>
      </c>
      <c r="M18034" s="19" t="str">
        <f>TEXT(A18034,"ММММ")</f>
        <v>Январь</v>
      </c>
      <c r="N18034" s="19"/>
    </row>
    <row r="18035" spans="1:14" hidden="1" x14ac:dyDescent="0.3">
      <c r="A18035" s="21" t="s">
        <v>218</v>
      </c>
      <c r="B18035" s="17">
        <v>0.69</v>
      </c>
      <c r="C18035" s="18">
        <v>593759.78</v>
      </c>
      <c r="D18035" s="17">
        <v>122354.86</v>
      </c>
      <c r="E18035" s="17">
        <v>61003.56</v>
      </c>
      <c r="F18035" s="17">
        <v>61340.53</v>
      </c>
      <c r="G18035" s="19">
        <v>10.77</v>
      </c>
      <c r="H18035" s="19" t="s">
        <v>258</v>
      </c>
      <c r="I18035" s="19" t="s">
        <v>112</v>
      </c>
      <c r="J18035" s="19" t="s">
        <v>101</v>
      </c>
      <c r="K18035" s="19">
        <f>B18035*$P$40</f>
        <v>20.7</v>
      </c>
      <c r="L18035" s="20">
        <f>C18035*$P$40</f>
        <v>17812793.400000002</v>
      </c>
      <c r="M18035" s="19" t="str">
        <f>TEXT(A18035,"ММММ")</f>
        <v>Март</v>
      </c>
      <c r="N18035" s="19"/>
    </row>
    <row r="18036" spans="1:14" hidden="1" x14ac:dyDescent="0.3">
      <c r="A18036" s="16" t="s">
        <v>220</v>
      </c>
      <c r="B18036" s="17">
        <v>0.69</v>
      </c>
      <c r="C18036" s="18">
        <v>380429.31</v>
      </c>
      <c r="D18036" s="17">
        <v>232672.91</v>
      </c>
      <c r="E18036" s="17">
        <v>34561.660000000003</v>
      </c>
      <c r="F18036" s="17">
        <v>198094.72</v>
      </c>
      <c r="G18036" s="19">
        <v>16.53</v>
      </c>
      <c r="H18036" s="19" t="s">
        <v>258</v>
      </c>
      <c r="I18036" s="19" t="s">
        <v>165</v>
      </c>
      <c r="J18036" s="19" t="s">
        <v>66</v>
      </c>
      <c r="K18036" s="19">
        <f>B18036*$P$40</f>
        <v>20.7</v>
      </c>
      <c r="L18036" s="20">
        <f>C18036*$P$40</f>
        <v>11412879.300000001</v>
      </c>
      <c r="M18036" s="19" t="str">
        <f>TEXT(A18036,"ММММ")</f>
        <v>Март</v>
      </c>
      <c r="N18036" s="19"/>
    </row>
    <row r="18037" spans="1:14" hidden="1" x14ac:dyDescent="0.3">
      <c r="A18037" s="21" t="s">
        <v>221</v>
      </c>
      <c r="B18037" s="22">
        <v>0.69</v>
      </c>
      <c r="C18037" s="23">
        <v>323030.81</v>
      </c>
      <c r="D18037" s="22">
        <v>118216.48</v>
      </c>
      <c r="E18037" s="22">
        <v>114404.34</v>
      </c>
      <c r="F18037" s="22">
        <v>3809.36</v>
      </c>
      <c r="G18037" s="24">
        <v>2.78</v>
      </c>
      <c r="H18037" s="24" t="s">
        <v>258</v>
      </c>
      <c r="I18037" s="24" t="s">
        <v>165</v>
      </c>
      <c r="J18037" s="24" t="s">
        <v>67</v>
      </c>
      <c r="K18037" s="19">
        <f>B18037*$P$40</f>
        <v>20.7</v>
      </c>
      <c r="L18037" s="20">
        <f>C18037*$P$40</f>
        <v>9690924.3000000007</v>
      </c>
      <c r="M18037" s="19" t="str">
        <f>TEXT(A18037,"ММММ")</f>
        <v>Март</v>
      </c>
      <c r="N18037" s="19"/>
    </row>
    <row r="18038" spans="1:14" hidden="1" x14ac:dyDescent="0.3">
      <c r="A18038" s="16" t="s">
        <v>222</v>
      </c>
      <c r="B18038" s="17">
        <v>0.69</v>
      </c>
      <c r="C18038" s="18">
        <v>127961.84</v>
      </c>
      <c r="D18038" s="17">
        <v>88075.09</v>
      </c>
      <c r="E18038" s="17">
        <v>88025.14</v>
      </c>
      <c r="F18038" s="17">
        <v>34.450000000000003</v>
      </c>
      <c r="G18038" s="19">
        <v>15.5</v>
      </c>
      <c r="H18038" s="19" t="s">
        <v>258</v>
      </c>
      <c r="I18038" s="19" t="s">
        <v>112</v>
      </c>
      <c r="J18038" s="19" t="s">
        <v>60</v>
      </c>
      <c r="K18038" s="19">
        <f>B18038*$P$40</f>
        <v>20.7</v>
      </c>
      <c r="L18038" s="20">
        <f>C18038*$P$40</f>
        <v>3838855.1999999997</v>
      </c>
      <c r="M18038" s="19" t="str">
        <f>TEXT(A18038,"ММММ")</f>
        <v>Март</v>
      </c>
      <c r="N18038" s="19"/>
    </row>
    <row r="18039" spans="1:14" hidden="1" x14ac:dyDescent="0.3">
      <c r="A18039" s="21" t="s">
        <v>223</v>
      </c>
      <c r="B18039" s="17">
        <v>0.69</v>
      </c>
      <c r="C18039" s="18">
        <v>12272.56</v>
      </c>
      <c r="D18039" s="17">
        <v>10163.08</v>
      </c>
      <c r="E18039" s="17">
        <v>7.74</v>
      </c>
      <c r="F18039" s="17">
        <v>10155.34</v>
      </c>
      <c r="G18039" s="19">
        <v>0</v>
      </c>
      <c r="H18039" s="19" t="s">
        <v>259</v>
      </c>
      <c r="I18039" s="19" t="s">
        <v>112</v>
      </c>
      <c r="J18039" s="19" t="s">
        <v>105</v>
      </c>
      <c r="K18039" s="19">
        <f>B18039*$P$40</f>
        <v>20.7</v>
      </c>
      <c r="L18039" s="20">
        <f>C18039*$P$40</f>
        <v>368176.8</v>
      </c>
      <c r="M18039" s="19" t="str">
        <f>TEXT(A18039,"ММММ")</f>
        <v>Февраль</v>
      </c>
      <c r="N18039" s="19"/>
    </row>
    <row r="18040" spans="1:14" hidden="1" x14ac:dyDescent="0.3">
      <c r="A18040" s="16" t="s">
        <v>224</v>
      </c>
      <c r="B18040" s="22">
        <v>0.68</v>
      </c>
      <c r="C18040" s="23">
        <v>7103726.1399999997</v>
      </c>
      <c r="D18040" s="22">
        <v>1485123.69</v>
      </c>
      <c r="E18040" s="22">
        <v>1360058.7</v>
      </c>
      <c r="F18040" s="22">
        <v>110035.17</v>
      </c>
      <c r="G18040" s="24">
        <v>15029.82</v>
      </c>
      <c r="H18040" s="24" t="s">
        <v>258</v>
      </c>
      <c r="I18040" s="24" t="s">
        <v>165</v>
      </c>
      <c r="J18040" s="24" t="s">
        <v>102</v>
      </c>
      <c r="K18040" s="19">
        <f>B18040*$P$40</f>
        <v>20.400000000000002</v>
      </c>
      <c r="L18040" s="20">
        <f>C18040*$P$40</f>
        <v>213111784.19999999</v>
      </c>
      <c r="M18040" s="19" t="str">
        <f>TEXT(A18040,"ММММ")</f>
        <v>Февраль</v>
      </c>
      <c r="N18040" s="19"/>
    </row>
    <row r="18041" spans="1:14" hidden="1" x14ac:dyDescent="0.3">
      <c r="A18041" s="21" t="s">
        <v>225</v>
      </c>
      <c r="B18041" s="22">
        <v>0.68</v>
      </c>
      <c r="C18041" s="23">
        <v>7043078.0599999996</v>
      </c>
      <c r="D18041" s="22">
        <v>2088587.39</v>
      </c>
      <c r="E18041" s="22">
        <v>1790736.15</v>
      </c>
      <c r="F18041" s="22">
        <v>276301.68</v>
      </c>
      <c r="G18041" s="24">
        <v>21549.56</v>
      </c>
      <c r="H18041" s="24" t="s">
        <v>258</v>
      </c>
      <c r="I18041" s="24" t="s">
        <v>165</v>
      </c>
      <c r="J18041" s="24" t="s">
        <v>102</v>
      </c>
      <c r="K18041" s="19">
        <f>B18041*$P$40</f>
        <v>20.400000000000002</v>
      </c>
      <c r="L18041" s="20">
        <f>C18041*$P$40</f>
        <v>211292341.79999998</v>
      </c>
      <c r="M18041" s="19" t="str">
        <f>TEXT(A18041,"ММММ")</f>
        <v>Февраль</v>
      </c>
      <c r="N18041" s="19"/>
    </row>
    <row r="18042" spans="1:14" hidden="1" x14ac:dyDescent="0.3">
      <c r="A18042" s="16" t="s">
        <v>226</v>
      </c>
      <c r="B18042" s="17">
        <v>0.68</v>
      </c>
      <c r="C18042" s="18">
        <v>1776220.69</v>
      </c>
      <c r="D18042" s="17">
        <v>752218.26</v>
      </c>
      <c r="E18042" s="17">
        <v>224693.22</v>
      </c>
      <c r="F18042" s="17">
        <v>527525.04</v>
      </c>
      <c r="G18042" s="19">
        <v>0</v>
      </c>
      <c r="H18042" s="19" t="s">
        <v>258</v>
      </c>
      <c r="I18042" s="19" t="s">
        <v>165</v>
      </c>
      <c r="J18042" s="19" t="s">
        <v>75</v>
      </c>
      <c r="K18042" s="19">
        <f>B18042*$P$40</f>
        <v>20.400000000000002</v>
      </c>
      <c r="L18042" s="20">
        <f>C18042*$P$40</f>
        <v>53286620.699999996</v>
      </c>
      <c r="M18042" s="19" t="str">
        <f>TEXT(A18042,"ММММ")</f>
        <v>Февраль</v>
      </c>
      <c r="N18042" s="19"/>
    </row>
    <row r="18043" spans="1:14" hidden="1" x14ac:dyDescent="0.3">
      <c r="A18043" s="21" t="s">
        <v>227</v>
      </c>
      <c r="B18043" s="17">
        <v>0.68</v>
      </c>
      <c r="C18043" s="18">
        <v>1592137.3</v>
      </c>
      <c r="D18043" s="17">
        <v>388905.84</v>
      </c>
      <c r="E18043" s="17">
        <v>235248.48</v>
      </c>
      <c r="F18043" s="17">
        <v>147958.47</v>
      </c>
      <c r="G18043" s="19">
        <v>5698.89</v>
      </c>
      <c r="H18043" s="19" t="s">
        <v>258</v>
      </c>
      <c r="I18043" s="19" t="s">
        <v>219</v>
      </c>
      <c r="J18043" s="19" t="s">
        <v>90</v>
      </c>
      <c r="K18043" s="19">
        <f>B18043*$P$40</f>
        <v>20.400000000000002</v>
      </c>
      <c r="L18043" s="20">
        <f>C18043*$P$40</f>
        <v>47764119</v>
      </c>
      <c r="M18043" s="19" t="str">
        <f>TEXT(A18043,"ММММ")</f>
        <v>Январь</v>
      </c>
      <c r="N18043" s="19"/>
    </row>
    <row r="18044" spans="1:14" hidden="1" x14ac:dyDescent="0.3">
      <c r="A18044" s="16" t="s">
        <v>228</v>
      </c>
      <c r="B18044" s="22">
        <v>0.68</v>
      </c>
      <c r="C18044" s="23">
        <v>1572064.61</v>
      </c>
      <c r="D18044" s="22">
        <v>475684.98</v>
      </c>
      <c r="E18044" s="22">
        <v>372117.42</v>
      </c>
      <c r="F18044" s="22">
        <v>103276.45</v>
      </c>
      <c r="G18044" s="24">
        <v>291.11</v>
      </c>
      <c r="H18044" s="24" t="s">
        <v>258</v>
      </c>
      <c r="I18044" s="24" t="s">
        <v>219</v>
      </c>
      <c r="J18044" s="24" t="s">
        <v>75</v>
      </c>
      <c r="K18044" s="19">
        <f>B18044*$P$40</f>
        <v>20.400000000000002</v>
      </c>
      <c r="L18044" s="20">
        <f>C18044*$P$40</f>
        <v>47161938.300000004</v>
      </c>
      <c r="M18044" s="19" t="str">
        <f>TEXT(A18044,"ММММ")</f>
        <v>Январь</v>
      </c>
      <c r="N18044" s="19"/>
    </row>
    <row r="18045" spans="1:14" hidden="1" x14ac:dyDescent="0.3">
      <c r="A18045" s="21" t="s">
        <v>229</v>
      </c>
      <c r="B18045" s="17">
        <v>0.68</v>
      </c>
      <c r="C18045" s="18">
        <v>1417604.32</v>
      </c>
      <c r="D18045" s="17">
        <v>429333.04</v>
      </c>
      <c r="E18045" s="17">
        <v>235639.45</v>
      </c>
      <c r="F18045" s="17">
        <v>193693.59</v>
      </c>
      <c r="G18045" s="19">
        <v>0</v>
      </c>
      <c r="H18045" s="19" t="s">
        <v>258</v>
      </c>
      <c r="I18045" s="19" t="s">
        <v>165</v>
      </c>
      <c r="J18045" s="19" t="s">
        <v>90</v>
      </c>
      <c r="K18045" s="19">
        <f>B18045*$P$40</f>
        <v>20.400000000000002</v>
      </c>
      <c r="L18045" s="20">
        <f>C18045*$P$40</f>
        <v>42528129.600000001</v>
      </c>
      <c r="M18045" s="19" t="str">
        <f>TEXT(A18045,"ММММ")</f>
        <v>Январь</v>
      </c>
      <c r="N18045" s="19"/>
    </row>
    <row r="18046" spans="1:14" x14ac:dyDescent="0.3">
      <c r="A18046" s="37" t="s">
        <v>230</v>
      </c>
      <c r="B18046" s="41">
        <v>0.68</v>
      </c>
      <c r="C18046" s="42">
        <v>1391089.32</v>
      </c>
      <c r="D18046" s="41">
        <v>90804.99</v>
      </c>
      <c r="E18046" s="41">
        <v>79314.06</v>
      </c>
      <c r="F18046" s="41">
        <v>11474.72</v>
      </c>
      <c r="G18046" s="43">
        <v>16.21</v>
      </c>
      <c r="H18046" s="43" t="s">
        <v>258</v>
      </c>
      <c r="I18046" s="43" t="s">
        <v>5</v>
      </c>
      <c r="J18046" s="43" t="s">
        <v>68</v>
      </c>
      <c r="K18046" s="26">
        <f>B18046*$P$40</f>
        <v>20.400000000000002</v>
      </c>
      <c r="L18046" s="32">
        <f>C18046*$P$40</f>
        <v>41732679.600000001</v>
      </c>
      <c r="M18046" s="33">
        <f>MONTH(A18046)</f>
        <v>1</v>
      </c>
      <c r="N18046" s="33"/>
    </row>
    <row r="18047" spans="1:14" hidden="1" x14ac:dyDescent="0.3">
      <c r="A18047" s="21" t="s">
        <v>218</v>
      </c>
      <c r="B18047" s="22">
        <v>0.68</v>
      </c>
      <c r="C18047" s="23">
        <v>1378761.67</v>
      </c>
      <c r="D18047" s="22">
        <v>300936.48</v>
      </c>
      <c r="E18047" s="22">
        <v>125723.56</v>
      </c>
      <c r="F18047" s="22">
        <v>165911.25</v>
      </c>
      <c r="G18047" s="24">
        <v>9301.67</v>
      </c>
      <c r="H18047" s="24" t="s">
        <v>258</v>
      </c>
      <c r="I18047" s="24" t="s">
        <v>112</v>
      </c>
      <c r="J18047" s="24" t="s">
        <v>75</v>
      </c>
      <c r="K18047" s="19">
        <f>B18047*$P$40</f>
        <v>20.400000000000002</v>
      </c>
      <c r="L18047" s="20">
        <f>C18047*$P$40</f>
        <v>41362850.099999994</v>
      </c>
      <c r="M18047" s="19" t="str">
        <f>TEXT(A18047,"ММММ")</f>
        <v>Март</v>
      </c>
      <c r="N18047" s="19"/>
    </row>
    <row r="18048" spans="1:14" x14ac:dyDescent="0.3">
      <c r="A18048" s="37" t="s">
        <v>220</v>
      </c>
      <c r="B18048" s="38">
        <v>0.68</v>
      </c>
      <c r="C18048" s="39">
        <v>1377670.81</v>
      </c>
      <c r="D18048" s="38">
        <v>112892.03</v>
      </c>
      <c r="E18048" s="38">
        <v>99456.4</v>
      </c>
      <c r="F18048" s="38">
        <v>13421.47</v>
      </c>
      <c r="G18048" s="26">
        <v>14.16</v>
      </c>
      <c r="H18048" s="26" t="s">
        <v>258</v>
      </c>
      <c r="I18048" s="26" t="s">
        <v>5</v>
      </c>
      <c r="J18048" s="26" t="s">
        <v>68</v>
      </c>
      <c r="K18048" s="26">
        <f>B18048*$P$40</f>
        <v>20.400000000000002</v>
      </c>
      <c r="L18048" s="32">
        <f>C18048*$P$40</f>
        <v>41330124.300000004</v>
      </c>
      <c r="M18048" s="33">
        <f>MONTH(A18048)</f>
        <v>3</v>
      </c>
      <c r="N18048" s="33"/>
    </row>
    <row r="18049" spans="1:14" hidden="1" x14ac:dyDescent="0.3">
      <c r="A18049" s="21" t="s">
        <v>221</v>
      </c>
      <c r="B18049" s="22">
        <v>0.68</v>
      </c>
      <c r="C18049" s="23">
        <v>1336539.2</v>
      </c>
      <c r="D18049" s="22">
        <v>367515.01</v>
      </c>
      <c r="E18049" s="22">
        <v>364446.02</v>
      </c>
      <c r="F18049" s="22">
        <v>2152.59</v>
      </c>
      <c r="G18049" s="24">
        <v>916.4</v>
      </c>
      <c r="H18049" s="24" t="s">
        <v>258</v>
      </c>
      <c r="I18049" s="24" t="s">
        <v>165</v>
      </c>
      <c r="J18049" s="24" t="s">
        <v>68</v>
      </c>
      <c r="K18049" s="19">
        <f>B18049*$P$40</f>
        <v>20.400000000000002</v>
      </c>
      <c r="L18049" s="20">
        <f>C18049*$P$40</f>
        <v>40096176</v>
      </c>
      <c r="M18049" s="19" t="str">
        <f>TEXT(A18049,"ММММ")</f>
        <v>Март</v>
      </c>
      <c r="N18049" s="19"/>
    </row>
    <row r="18050" spans="1:14" hidden="1" x14ac:dyDescent="0.3">
      <c r="A18050" s="16" t="s">
        <v>222</v>
      </c>
      <c r="B18050" s="17">
        <v>0.68</v>
      </c>
      <c r="C18050" s="18">
        <v>1308614.45</v>
      </c>
      <c r="D18050" s="17">
        <v>248418.78</v>
      </c>
      <c r="E18050" s="17">
        <v>84090.2</v>
      </c>
      <c r="F18050" s="17">
        <v>159461.92000000001</v>
      </c>
      <c r="G18050" s="19">
        <v>4866.66</v>
      </c>
      <c r="H18050" s="19" t="s">
        <v>258</v>
      </c>
      <c r="I18050" s="19" t="s">
        <v>112</v>
      </c>
      <c r="J18050" s="19" t="s">
        <v>75</v>
      </c>
      <c r="K18050" s="19">
        <f>B18050*$P$40</f>
        <v>20.400000000000002</v>
      </c>
      <c r="L18050" s="20">
        <f>C18050*$P$40</f>
        <v>39258433.5</v>
      </c>
      <c r="M18050" s="19" t="str">
        <f>TEXT(A18050,"ММММ")</f>
        <v>Март</v>
      </c>
      <c r="N18050" s="19"/>
    </row>
    <row r="18051" spans="1:14" hidden="1" x14ac:dyDescent="0.3">
      <c r="A18051" s="21" t="s">
        <v>223</v>
      </c>
      <c r="B18051" s="17">
        <v>0.68</v>
      </c>
      <c r="C18051" s="18">
        <v>1241284.04</v>
      </c>
      <c r="D18051" s="17">
        <v>418297.99</v>
      </c>
      <c r="E18051" s="17">
        <v>229269.89</v>
      </c>
      <c r="F18051" s="17">
        <v>188397.54</v>
      </c>
      <c r="G18051" s="19">
        <v>630.55999999999995</v>
      </c>
      <c r="H18051" s="19" t="s">
        <v>258</v>
      </c>
      <c r="I18051" s="19" t="s">
        <v>165</v>
      </c>
      <c r="J18051" s="19" t="s">
        <v>90</v>
      </c>
      <c r="K18051" s="19">
        <f>B18051*$P$40</f>
        <v>20.400000000000002</v>
      </c>
      <c r="L18051" s="20">
        <f>C18051*$P$40</f>
        <v>37238521.200000003</v>
      </c>
      <c r="M18051" s="19" t="str">
        <f>TEXT(A18051,"ММММ")</f>
        <v>Февраль</v>
      </c>
      <c r="N18051" s="19"/>
    </row>
    <row r="18052" spans="1:14" hidden="1" x14ac:dyDescent="0.3">
      <c r="A18052" s="16" t="s">
        <v>224</v>
      </c>
      <c r="B18052" s="17">
        <v>0.68</v>
      </c>
      <c r="C18052" s="18">
        <v>1198679.8700000001</v>
      </c>
      <c r="D18052" s="17">
        <v>170067.56</v>
      </c>
      <c r="E18052" s="17">
        <v>100403.73</v>
      </c>
      <c r="F18052" s="17">
        <v>41471.599999999999</v>
      </c>
      <c r="G18052" s="19">
        <v>28192.23</v>
      </c>
      <c r="H18052" s="19" t="s">
        <v>258</v>
      </c>
      <c r="I18052" s="19" t="s">
        <v>112</v>
      </c>
      <c r="J18052" s="19" t="s">
        <v>110</v>
      </c>
      <c r="K18052" s="19">
        <f>B18052*$P$40</f>
        <v>20.400000000000002</v>
      </c>
      <c r="L18052" s="20">
        <f>C18052*$P$40</f>
        <v>35960396.100000001</v>
      </c>
      <c r="M18052" s="19" t="str">
        <f>TEXT(A18052,"ММММ")</f>
        <v>Февраль</v>
      </c>
      <c r="N18052" s="19"/>
    </row>
    <row r="18053" spans="1:14" hidden="1" x14ac:dyDescent="0.3">
      <c r="A18053" s="21" t="s">
        <v>225</v>
      </c>
      <c r="B18053" s="22">
        <v>0.68</v>
      </c>
      <c r="C18053" s="23">
        <v>1189151.17</v>
      </c>
      <c r="D18053" s="22">
        <v>737683.65</v>
      </c>
      <c r="E18053" s="22">
        <v>678871.57</v>
      </c>
      <c r="F18053" s="22">
        <v>57776.33</v>
      </c>
      <c r="G18053" s="24">
        <v>1035.75</v>
      </c>
      <c r="H18053" s="24" t="s">
        <v>258</v>
      </c>
      <c r="I18053" s="24" t="s">
        <v>165</v>
      </c>
      <c r="J18053" s="24" t="s">
        <v>93</v>
      </c>
      <c r="K18053" s="19">
        <f>B18053*$P$40</f>
        <v>20.400000000000002</v>
      </c>
      <c r="L18053" s="20">
        <f>C18053*$P$40</f>
        <v>35674535.099999994</v>
      </c>
      <c r="M18053" s="19" t="str">
        <f>TEXT(A18053,"ММММ")</f>
        <v>Февраль</v>
      </c>
      <c r="N18053" s="19"/>
    </row>
    <row r="18054" spans="1:14" hidden="1" x14ac:dyDescent="0.3">
      <c r="A18054" s="16" t="s">
        <v>226</v>
      </c>
      <c r="B18054" s="22">
        <v>0.68</v>
      </c>
      <c r="C18054" s="23">
        <v>1119168.1000000001</v>
      </c>
      <c r="D18054" s="22">
        <v>145504.68</v>
      </c>
      <c r="E18054" s="22">
        <v>79246.83</v>
      </c>
      <c r="F18054" s="22">
        <v>66254.52</v>
      </c>
      <c r="G18054" s="24">
        <v>3.33</v>
      </c>
      <c r="H18054" s="24" t="s">
        <v>258</v>
      </c>
      <c r="I18054" s="24" t="s">
        <v>165</v>
      </c>
      <c r="J18054" s="24" t="s">
        <v>75</v>
      </c>
      <c r="K18054" s="19">
        <f>B18054*$P$40</f>
        <v>20.400000000000002</v>
      </c>
      <c r="L18054" s="20">
        <f>C18054*$P$40</f>
        <v>33575043</v>
      </c>
      <c r="M18054" s="19" t="str">
        <f>TEXT(A18054,"ММММ")</f>
        <v>Февраль</v>
      </c>
      <c r="N18054" s="19"/>
    </row>
    <row r="18055" spans="1:14" hidden="1" x14ac:dyDescent="0.3">
      <c r="A18055" s="21" t="s">
        <v>227</v>
      </c>
      <c r="B18055" s="22">
        <v>0.68</v>
      </c>
      <c r="C18055" s="23">
        <v>1063411.3799999999</v>
      </c>
      <c r="D18055" s="22">
        <v>190677.62</v>
      </c>
      <c r="E18055" s="22">
        <v>59067.63</v>
      </c>
      <c r="F18055" s="22">
        <v>131561.38</v>
      </c>
      <c r="G18055" s="24">
        <v>48.61</v>
      </c>
      <c r="H18055" s="24" t="s">
        <v>258</v>
      </c>
      <c r="I18055" s="24" t="s">
        <v>112</v>
      </c>
      <c r="J18055" s="24" t="s">
        <v>90</v>
      </c>
      <c r="K18055" s="19">
        <f>B18055*$P$40</f>
        <v>20.400000000000002</v>
      </c>
      <c r="L18055" s="20">
        <f>C18055*$P$40</f>
        <v>31902341.399999999</v>
      </c>
      <c r="M18055" s="19" t="str">
        <f>TEXT(A18055,"ММММ")</f>
        <v>Январь</v>
      </c>
      <c r="N18055" s="19"/>
    </row>
    <row r="18056" spans="1:14" x14ac:dyDescent="0.3">
      <c r="A18056" s="37" t="s">
        <v>228</v>
      </c>
      <c r="B18056" s="41">
        <v>0.68</v>
      </c>
      <c r="C18056" s="42">
        <v>1053997.99</v>
      </c>
      <c r="D18056" s="41">
        <v>138123.54999999999</v>
      </c>
      <c r="E18056" s="41">
        <v>103719.2</v>
      </c>
      <c r="F18056" s="41">
        <v>34404.35</v>
      </c>
      <c r="G18056" s="43">
        <v>0</v>
      </c>
      <c r="H18056" s="43" t="s">
        <v>258</v>
      </c>
      <c r="I18056" s="43" t="s">
        <v>5</v>
      </c>
      <c r="J18056" s="43" t="s">
        <v>110</v>
      </c>
      <c r="K18056" s="26">
        <f>B18056*$P$40</f>
        <v>20.400000000000002</v>
      </c>
      <c r="L18056" s="32">
        <f>C18056*$P$40</f>
        <v>31619939.699999999</v>
      </c>
      <c r="M18056" s="33">
        <f>MONTH(A18056)</f>
        <v>1</v>
      </c>
      <c r="N18056" s="33"/>
    </row>
    <row r="18057" spans="1:14" hidden="1" x14ac:dyDescent="0.3">
      <c r="A18057" s="21" t="s">
        <v>229</v>
      </c>
      <c r="B18057" s="17">
        <v>0.68</v>
      </c>
      <c r="C18057" s="18">
        <v>755306.53</v>
      </c>
      <c r="D18057" s="17">
        <v>296862.48</v>
      </c>
      <c r="E18057" s="17">
        <v>126898.8</v>
      </c>
      <c r="F18057" s="17">
        <v>169317.09</v>
      </c>
      <c r="G18057" s="19">
        <v>646.59</v>
      </c>
      <c r="H18057" s="19" t="s">
        <v>258</v>
      </c>
      <c r="I18057" s="19" t="s">
        <v>112</v>
      </c>
      <c r="J18057" s="19" t="s">
        <v>58</v>
      </c>
      <c r="K18057" s="19">
        <f>B18057*$P$40</f>
        <v>20.400000000000002</v>
      </c>
      <c r="L18057" s="20">
        <f>C18057*$P$40</f>
        <v>22659195.900000002</v>
      </c>
      <c r="M18057" s="19" t="str">
        <f>TEXT(A18057,"ММММ")</f>
        <v>Январь</v>
      </c>
      <c r="N18057" s="19"/>
    </row>
    <row r="18058" spans="1:14" hidden="1" x14ac:dyDescent="0.3">
      <c r="A18058" s="16" t="s">
        <v>230</v>
      </c>
      <c r="B18058" s="17">
        <v>0.68</v>
      </c>
      <c r="C18058" s="18">
        <v>679213.01</v>
      </c>
      <c r="D18058" s="17">
        <v>213182.47</v>
      </c>
      <c r="E18058" s="17">
        <v>57334.52</v>
      </c>
      <c r="F18058" s="17">
        <v>155614.62</v>
      </c>
      <c r="G18058" s="19">
        <v>233.33</v>
      </c>
      <c r="H18058" s="19" t="s">
        <v>258</v>
      </c>
      <c r="I18058" s="19" t="s">
        <v>112</v>
      </c>
      <c r="J18058" s="19" t="s">
        <v>98</v>
      </c>
      <c r="K18058" s="19">
        <f>B18058*$P$40</f>
        <v>20.400000000000002</v>
      </c>
      <c r="L18058" s="20">
        <f>C18058*$P$40</f>
        <v>20376390.300000001</v>
      </c>
      <c r="M18058" s="19" t="str">
        <f>TEXT(A18058,"ММММ")</f>
        <v>Январь</v>
      </c>
      <c r="N18058" s="19"/>
    </row>
    <row r="18059" spans="1:14" hidden="1" x14ac:dyDescent="0.3">
      <c r="A18059" s="21" t="s">
        <v>218</v>
      </c>
      <c r="B18059" s="22">
        <v>0.68</v>
      </c>
      <c r="C18059" s="23">
        <v>377719.7</v>
      </c>
      <c r="D18059" s="22">
        <v>152057.32</v>
      </c>
      <c r="E18059" s="22">
        <v>131344.95000000001</v>
      </c>
      <c r="F18059" s="22">
        <v>20622.37</v>
      </c>
      <c r="G18059" s="24">
        <v>90</v>
      </c>
      <c r="H18059" s="24" t="s">
        <v>258</v>
      </c>
      <c r="I18059" s="24" t="s">
        <v>165</v>
      </c>
      <c r="J18059" s="24" t="s">
        <v>83</v>
      </c>
      <c r="K18059" s="19">
        <f>B18059*$P$40</f>
        <v>20.400000000000002</v>
      </c>
      <c r="L18059" s="20">
        <f>C18059*$P$40</f>
        <v>11331591</v>
      </c>
      <c r="M18059" s="19" t="str">
        <f>TEXT(A18059,"ММММ")</f>
        <v>Март</v>
      </c>
      <c r="N18059" s="19"/>
    </row>
    <row r="18060" spans="1:14" hidden="1" x14ac:dyDescent="0.3">
      <c r="A18060" s="16" t="s">
        <v>220</v>
      </c>
      <c r="B18060" s="17">
        <v>0.68</v>
      </c>
      <c r="C18060" s="18">
        <v>370646.01</v>
      </c>
      <c r="D18060" s="17">
        <v>130392.81</v>
      </c>
      <c r="E18060" s="17">
        <v>37625.800000000003</v>
      </c>
      <c r="F18060" s="17">
        <v>92767.01</v>
      </c>
      <c r="G18060" s="19">
        <v>0</v>
      </c>
      <c r="H18060" s="19" t="s">
        <v>258</v>
      </c>
      <c r="I18060" s="19" t="s">
        <v>112</v>
      </c>
      <c r="J18060" s="19" t="s">
        <v>77</v>
      </c>
      <c r="K18060" s="19">
        <f>B18060*$P$40</f>
        <v>20.400000000000002</v>
      </c>
      <c r="L18060" s="20">
        <f>C18060*$P$40</f>
        <v>11119380.300000001</v>
      </c>
      <c r="M18060" s="19" t="str">
        <f>TEXT(A18060,"ММММ")</f>
        <v>Март</v>
      </c>
      <c r="N18060" s="19"/>
    </row>
    <row r="18061" spans="1:14" hidden="1" x14ac:dyDescent="0.3">
      <c r="A18061" s="21" t="s">
        <v>221</v>
      </c>
      <c r="B18061" s="22">
        <v>0.68</v>
      </c>
      <c r="C18061" s="23">
        <v>77379.73</v>
      </c>
      <c r="D18061" s="22">
        <v>68634.2</v>
      </c>
      <c r="E18061" s="22">
        <v>148.03</v>
      </c>
      <c r="F18061" s="22">
        <v>68486.17</v>
      </c>
      <c r="G18061" s="24">
        <v>0</v>
      </c>
      <c r="H18061" s="24" t="s">
        <v>259</v>
      </c>
      <c r="I18061" s="24" t="s">
        <v>165</v>
      </c>
      <c r="J18061" s="24" t="s">
        <v>93</v>
      </c>
      <c r="K18061" s="19">
        <f>B18061*$P$40</f>
        <v>20.400000000000002</v>
      </c>
      <c r="L18061" s="20">
        <f>C18061*$P$40</f>
        <v>2321391.9</v>
      </c>
      <c r="M18061" s="19" t="str">
        <f>TEXT(A18061,"ММММ")</f>
        <v>Март</v>
      </c>
      <c r="N18061" s="19"/>
    </row>
    <row r="18062" spans="1:14" hidden="1" x14ac:dyDescent="0.3">
      <c r="A18062" s="16" t="s">
        <v>222</v>
      </c>
      <c r="B18062" s="22">
        <v>0.68</v>
      </c>
      <c r="C18062" s="23">
        <v>72161.05</v>
      </c>
      <c r="D18062" s="22">
        <v>62218.96</v>
      </c>
      <c r="E18062" s="22">
        <v>638.89</v>
      </c>
      <c r="F18062" s="22">
        <v>61580.07</v>
      </c>
      <c r="G18062" s="24">
        <v>0</v>
      </c>
      <c r="H18062" s="24" t="s">
        <v>259</v>
      </c>
      <c r="I18062" s="24" t="s">
        <v>112</v>
      </c>
      <c r="J18062" s="24" t="s">
        <v>93</v>
      </c>
      <c r="K18062" s="19">
        <f>B18062*$P$40</f>
        <v>20.400000000000002</v>
      </c>
      <c r="L18062" s="20">
        <f>C18062*$P$40</f>
        <v>2164831.5</v>
      </c>
      <c r="M18062" s="19" t="str">
        <f>TEXT(A18062,"ММММ")</f>
        <v>Март</v>
      </c>
      <c r="N18062" s="19"/>
    </row>
    <row r="18063" spans="1:14" hidden="1" x14ac:dyDescent="0.3">
      <c r="A18063" s="21" t="s">
        <v>223</v>
      </c>
      <c r="B18063" s="17">
        <v>0.68</v>
      </c>
      <c r="C18063" s="18">
        <v>16638.93</v>
      </c>
      <c r="D18063" s="17">
        <v>12352.64</v>
      </c>
      <c r="E18063" s="17">
        <v>108.98</v>
      </c>
      <c r="F18063" s="17">
        <v>12243.66</v>
      </c>
      <c r="G18063" s="19">
        <v>0</v>
      </c>
      <c r="H18063" s="19" t="s">
        <v>259</v>
      </c>
      <c r="I18063" s="19" t="s">
        <v>112</v>
      </c>
      <c r="J18063" s="19" t="s">
        <v>83</v>
      </c>
      <c r="K18063" s="19">
        <f>B18063*$P$40</f>
        <v>20.400000000000002</v>
      </c>
      <c r="L18063" s="20">
        <f>C18063*$P$40</f>
        <v>499167.9</v>
      </c>
      <c r="M18063" s="19" t="str">
        <f>TEXT(A18063,"ММММ")</f>
        <v>Февраль</v>
      </c>
      <c r="N18063" s="19"/>
    </row>
    <row r="18064" spans="1:14" hidden="1" x14ac:dyDescent="0.3">
      <c r="A18064" s="16" t="s">
        <v>224</v>
      </c>
      <c r="B18064" s="22">
        <v>0.68</v>
      </c>
      <c r="C18064" s="23">
        <v>15106.42</v>
      </c>
      <c r="D18064" s="22">
        <v>13015</v>
      </c>
      <c r="E18064" s="22">
        <v>66.819999999999993</v>
      </c>
      <c r="F18064" s="22">
        <v>12948.18</v>
      </c>
      <c r="G18064" s="24">
        <v>0</v>
      </c>
      <c r="H18064" s="24" t="s">
        <v>259</v>
      </c>
      <c r="I18064" s="24" t="s">
        <v>112</v>
      </c>
      <c r="J18064" s="24" t="s">
        <v>105</v>
      </c>
      <c r="K18064" s="19">
        <f>B18064*$P$40</f>
        <v>20.400000000000002</v>
      </c>
      <c r="L18064" s="20">
        <f>C18064*$P$40</f>
        <v>453192.6</v>
      </c>
      <c r="M18064" s="19" t="str">
        <f>TEXT(A18064,"ММММ")</f>
        <v>Февраль</v>
      </c>
      <c r="N18064" s="19"/>
    </row>
    <row r="18065" spans="1:14" hidden="1" x14ac:dyDescent="0.3">
      <c r="A18065" s="21" t="s">
        <v>225</v>
      </c>
      <c r="B18065" s="22">
        <v>0.68</v>
      </c>
      <c r="C18065" s="23">
        <v>10920.78</v>
      </c>
      <c r="D18065" s="22">
        <v>8175.49</v>
      </c>
      <c r="E18065" s="22">
        <v>115</v>
      </c>
      <c r="F18065" s="22">
        <v>8060.49</v>
      </c>
      <c r="G18065" s="24">
        <v>0</v>
      </c>
      <c r="H18065" s="24" t="s">
        <v>259</v>
      </c>
      <c r="I18065" s="24" t="s">
        <v>165</v>
      </c>
      <c r="J18065" s="24" t="s">
        <v>83</v>
      </c>
      <c r="K18065" s="19">
        <f>B18065*$P$40</f>
        <v>20.400000000000002</v>
      </c>
      <c r="L18065" s="20">
        <f>C18065*$P$40</f>
        <v>327623.40000000002</v>
      </c>
      <c r="M18065" s="19" t="str">
        <f>TEXT(A18065,"ММММ")</f>
        <v>Февраль</v>
      </c>
      <c r="N18065" s="19"/>
    </row>
    <row r="18066" spans="1:14" hidden="1" x14ac:dyDescent="0.3">
      <c r="A18066" s="16" t="s">
        <v>226</v>
      </c>
      <c r="B18066" s="22">
        <v>0.67</v>
      </c>
      <c r="C18066" s="23">
        <v>11213596.289999999</v>
      </c>
      <c r="D18066" s="22">
        <v>3462625.7</v>
      </c>
      <c r="E18066" s="22">
        <v>3403581.49</v>
      </c>
      <c r="F18066" s="22">
        <v>7838.83</v>
      </c>
      <c r="G18066" s="24">
        <v>51205.38</v>
      </c>
      <c r="H18066" s="24" t="s">
        <v>258</v>
      </c>
      <c r="I18066" s="24" t="s">
        <v>165</v>
      </c>
      <c r="J18066" s="24" t="s">
        <v>63</v>
      </c>
      <c r="K18066" s="19">
        <f>B18066*$P$40</f>
        <v>20.100000000000001</v>
      </c>
      <c r="L18066" s="20">
        <f>C18066*$P$40</f>
        <v>336407888.69999999</v>
      </c>
      <c r="M18066" s="19" t="str">
        <f>TEXT(A18066,"ММММ")</f>
        <v>Февраль</v>
      </c>
      <c r="N18066" s="19"/>
    </row>
    <row r="18067" spans="1:14" hidden="1" x14ac:dyDescent="0.3">
      <c r="A18067" s="21" t="s">
        <v>227</v>
      </c>
      <c r="B18067" s="22">
        <v>0.67</v>
      </c>
      <c r="C18067" s="23">
        <v>1885401.44</v>
      </c>
      <c r="D18067" s="22">
        <v>682043.53</v>
      </c>
      <c r="E18067" s="22">
        <v>583353.19999999995</v>
      </c>
      <c r="F18067" s="22">
        <v>86725.24</v>
      </c>
      <c r="G18067" s="24">
        <v>11965.09</v>
      </c>
      <c r="H18067" s="24" t="s">
        <v>258</v>
      </c>
      <c r="I18067" s="24" t="s">
        <v>219</v>
      </c>
      <c r="J18067" s="24" t="s">
        <v>68</v>
      </c>
      <c r="K18067" s="19">
        <f>B18067*$P$40</f>
        <v>20.100000000000001</v>
      </c>
      <c r="L18067" s="20">
        <f>C18067*$P$40</f>
        <v>56562043.199999996</v>
      </c>
      <c r="M18067" s="19" t="str">
        <f>TEXT(A18067,"ММММ")</f>
        <v>Январь</v>
      </c>
      <c r="N18067" s="19"/>
    </row>
    <row r="18068" spans="1:14" hidden="1" x14ac:dyDescent="0.3">
      <c r="A18068" s="16" t="s">
        <v>228</v>
      </c>
      <c r="B18068" s="17">
        <v>0.67</v>
      </c>
      <c r="C18068" s="18">
        <v>1657524.28</v>
      </c>
      <c r="D18068" s="17">
        <v>650140.12</v>
      </c>
      <c r="E18068" s="17">
        <v>544537</v>
      </c>
      <c r="F18068" s="17">
        <v>105365.34</v>
      </c>
      <c r="G18068" s="19">
        <v>237.78</v>
      </c>
      <c r="H18068" s="19" t="s">
        <v>258</v>
      </c>
      <c r="I18068" s="19" t="s">
        <v>219</v>
      </c>
      <c r="J18068" s="19" t="s">
        <v>75</v>
      </c>
      <c r="K18068" s="19">
        <f>B18068*$P$40</f>
        <v>20.100000000000001</v>
      </c>
      <c r="L18068" s="20">
        <f>C18068*$P$40</f>
        <v>49725728.399999999</v>
      </c>
      <c r="M18068" s="19" t="str">
        <f>TEXT(A18068,"ММММ")</f>
        <v>Январь</v>
      </c>
      <c r="N18068" s="19"/>
    </row>
    <row r="18069" spans="1:14" hidden="1" x14ac:dyDescent="0.3">
      <c r="A18069" s="21" t="s">
        <v>229</v>
      </c>
      <c r="B18069" s="22">
        <v>0.67</v>
      </c>
      <c r="C18069" s="23">
        <v>1393042.56</v>
      </c>
      <c r="D18069" s="22">
        <v>248948.86</v>
      </c>
      <c r="E18069" s="22">
        <v>100132.98</v>
      </c>
      <c r="F18069" s="22">
        <v>144364.21</v>
      </c>
      <c r="G18069" s="24">
        <v>4451.67</v>
      </c>
      <c r="H18069" s="24" t="s">
        <v>258</v>
      </c>
      <c r="I18069" s="24" t="s">
        <v>112</v>
      </c>
      <c r="J18069" s="24" t="s">
        <v>75</v>
      </c>
      <c r="K18069" s="19">
        <f>B18069*$P$40</f>
        <v>20.100000000000001</v>
      </c>
      <c r="L18069" s="20">
        <f>C18069*$P$40</f>
        <v>41791276.800000004</v>
      </c>
      <c r="M18069" s="19" t="str">
        <f>TEXT(A18069,"ММММ")</f>
        <v>Январь</v>
      </c>
      <c r="N18069" s="19"/>
    </row>
    <row r="18070" spans="1:14" x14ac:dyDescent="0.3">
      <c r="A18070" s="37" t="s">
        <v>230</v>
      </c>
      <c r="B18070" s="38">
        <v>0.67</v>
      </c>
      <c r="C18070" s="39">
        <v>1333424.3700000001</v>
      </c>
      <c r="D18070" s="38">
        <v>98562.51</v>
      </c>
      <c r="E18070" s="38">
        <v>88559.01</v>
      </c>
      <c r="F18070" s="38">
        <v>9991.57</v>
      </c>
      <c r="G18070" s="26">
        <v>11.93</v>
      </c>
      <c r="H18070" s="26" t="s">
        <v>258</v>
      </c>
      <c r="I18070" s="26" t="s">
        <v>5</v>
      </c>
      <c r="J18070" s="26" t="s">
        <v>68</v>
      </c>
      <c r="K18070" s="26">
        <f>B18070*$P$40</f>
        <v>20.100000000000001</v>
      </c>
      <c r="L18070" s="32">
        <f>C18070*$P$40</f>
        <v>40002731.100000001</v>
      </c>
      <c r="M18070" s="33">
        <f>MONTH(A18070)</f>
        <v>1</v>
      </c>
      <c r="N18070" s="33"/>
    </row>
    <row r="18071" spans="1:14" hidden="1" x14ac:dyDescent="0.3">
      <c r="A18071" s="21" t="s">
        <v>218</v>
      </c>
      <c r="B18071" s="17">
        <v>0.67</v>
      </c>
      <c r="C18071" s="18">
        <v>1315020.28</v>
      </c>
      <c r="D18071" s="17">
        <v>411753.31</v>
      </c>
      <c r="E18071" s="17">
        <v>213105.17</v>
      </c>
      <c r="F18071" s="17">
        <v>197107.86</v>
      </c>
      <c r="G18071" s="19">
        <v>1540.28</v>
      </c>
      <c r="H18071" s="19" t="s">
        <v>258</v>
      </c>
      <c r="I18071" s="19" t="s">
        <v>165</v>
      </c>
      <c r="J18071" s="19" t="s">
        <v>90</v>
      </c>
      <c r="K18071" s="19">
        <f>B18071*$P$40</f>
        <v>20.100000000000001</v>
      </c>
      <c r="L18071" s="20">
        <f>C18071*$P$40</f>
        <v>39450608.399999999</v>
      </c>
      <c r="M18071" s="19" t="str">
        <f>TEXT(A18071,"ММММ")</f>
        <v>Март</v>
      </c>
      <c r="N18071" s="19"/>
    </row>
    <row r="18072" spans="1:14" x14ac:dyDescent="0.3">
      <c r="A18072" s="37" t="s">
        <v>220</v>
      </c>
      <c r="B18072" s="38">
        <v>0.67</v>
      </c>
      <c r="C18072" s="39">
        <v>1207167.54</v>
      </c>
      <c r="D18072" s="38">
        <v>80177.929999999993</v>
      </c>
      <c r="E18072" s="38">
        <v>67959.08</v>
      </c>
      <c r="F18072" s="38">
        <v>12176.08</v>
      </c>
      <c r="G18072" s="26">
        <v>42.77</v>
      </c>
      <c r="H18072" s="26" t="s">
        <v>258</v>
      </c>
      <c r="I18072" s="26" t="s">
        <v>5</v>
      </c>
      <c r="J18072" s="26" t="s">
        <v>68</v>
      </c>
      <c r="K18072" s="26">
        <f>B18072*$P$40</f>
        <v>20.100000000000001</v>
      </c>
      <c r="L18072" s="32">
        <f>C18072*$P$40</f>
        <v>36215026.200000003</v>
      </c>
      <c r="M18072" s="33">
        <f>MONTH(A18072)</f>
        <v>3</v>
      </c>
      <c r="N18072" s="33"/>
    </row>
    <row r="18073" spans="1:14" hidden="1" x14ac:dyDescent="0.3">
      <c r="A18073" s="21" t="s">
        <v>221</v>
      </c>
      <c r="B18073" s="22">
        <v>0.67</v>
      </c>
      <c r="C18073" s="23">
        <v>1197277.6100000001</v>
      </c>
      <c r="D18073" s="22">
        <v>263366.39</v>
      </c>
      <c r="E18073" s="22">
        <v>131405.15</v>
      </c>
      <c r="F18073" s="22">
        <v>131926.51999999999</v>
      </c>
      <c r="G18073" s="24">
        <v>34.72</v>
      </c>
      <c r="H18073" s="24" t="s">
        <v>258</v>
      </c>
      <c r="I18073" s="24" t="s">
        <v>112</v>
      </c>
      <c r="J18073" s="24" t="s">
        <v>90</v>
      </c>
      <c r="K18073" s="19">
        <f>B18073*$P$40</f>
        <v>20.100000000000001</v>
      </c>
      <c r="L18073" s="20">
        <f>C18073*$P$40</f>
        <v>35918328.300000004</v>
      </c>
      <c r="M18073" s="19" t="str">
        <f>TEXT(A18073,"ММММ")</f>
        <v>Март</v>
      </c>
      <c r="N18073" s="19"/>
    </row>
    <row r="18074" spans="1:14" hidden="1" x14ac:dyDescent="0.3">
      <c r="A18074" s="16" t="s">
        <v>222</v>
      </c>
      <c r="B18074" s="22">
        <v>0.67</v>
      </c>
      <c r="C18074" s="23">
        <v>1191352.2</v>
      </c>
      <c r="D18074" s="22">
        <v>128993.44</v>
      </c>
      <c r="E18074" s="22">
        <v>67726.600000000006</v>
      </c>
      <c r="F18074" s="22">
        <v>55041.279999999999</v>
      </c>
      <c r="G18074" s="24">
        <v>6225.56</v>
      </c>
      <c r="H18074" s="24" t="s">
        <v>258</v>
      </c>
      <c r="I18074" s="24" t="s">
        <v>112</v>
      </c>
      <c r="J18074" s="24" t="s">
        <v>75</v>
      </c>
      <c r="K18074" s="19">
        <f>B18074*$P$40</f>
        <v>20.100000000000001</v>
      </c>
      <c r="L18074" s="20">
        <f>C18074*$P$40</f>
        <v>35740566</v>
      </c>
      <c r="M18074" s="19" t="str">
        <f>TEXT(A18074,"ММММ")</f>
        <v>Март</v>
      </c>
      <c r="N18074" s="19"/>
    </row>
    <row r="18075" spans="1:14" hidden="1" x14ac:dyDescent="0.3">
      <c r="A18075" s="21" t="s">
        <v>223</v>
      </c>
      <c r="B18075" s="22">
        <v>0.67</v>
      </c>
      <c r="C18075" s="23">
        <v>1190708.83</v>
      </c>
      <c r="D18075" s="22">
        <v>419061.23</v>
      </c>
      <c r="E18075" s="22">
        <v>291927.39</v>
      </c>
      <c r="F18075" s="22">
        <v>127089.4</v>
      </c>
      <c r="G18075" s="24">
        <v>44.44</v>
      </c>
      <c r="H18075" s="24" t="s">
        <v>258</v>
      </c>
      <c r="I18075" s="24" t="s">
        <v>165</v>
      </c>
      <c r="J18075" s="24" t="s">
        <v>75</v>
      </c>
      <c r="K18075" s="19">
        <f>B18075*$P$40</f>
        <v>20.100000000000001</v>
      </c>
      <c r="L18075" s="20">
        <f>C18075*$P$40</f>
        <v>35721264.900000006</v>
      </c>
      <c r="M18075" s="19" t="str">
        <f>TEXT(A18075,"ММММ")</f>
        <v>Февраль</v>
      </c>
      <c r="N18075" s="19"/>
    </row>
    <row r="18076" spans="1:14" hidden="1" x14ac:dyDescent="0.3">
      <c r="A18076" s="16" t="s">
        <v>224</v>
      </c>
      <c r="B18076" s="17">
        <v>0.67</v>
      </c>
      <c r="C18076" s="18">
        <v>1176932.6000000001</v>
      </c>
      <c r="D18076" s="17">
        <v>388598.61</v>
      </c>
      <c r="E18076" s="17">
        <v>250902.57</v>
      </c>
      <c r="F18076" s="17">
        <v>136918.26</v>
      </c>
      <c r="G18076" s="19">
        <v>777.78</v>
      </c>
      <c r="H18076" s="19" t="s">
        <v>258</v>
      </c>
      <c r="I18076" s="19" t="s">
        <v>165</v>
      </c>
      <c r="J18076" s="19" t="s">
        <v>90</v>
      </c>
      <c r="K18076" s="19">
        <f>B18076*$P$40</f>
        <v>20.100000000000001</v>
      </c>
      <c r="L18076" s="20">
        <f>C18076*$P$40</f>
        <v>35307978</v>
      </c>
      <c r="M18076" s="19" t="str">
        <f>TEXT(A18076,"ММММ")</f>
        <v>Февраль</v>
      </c>
      <c r="N18076" s="19"/>
    </row>
    <row r="18077" spans="1:14" hidden="1" x14ac:dyDescent="0.3">
      <c r="A18077" s="21" t="s">
        <v>225</v>
      </c>
      <c r="B18077" s="17">
        <v>0.67</v>
      </c>
      <c r="C18077" s="18">
        <v>1171871.6399999999</v>
      </c>
      <c r="D18077" s="17">
        <v>272123.77</v>
      </c>
      <c r="E18077" s="17">
        <v>126572.67</v>
      </c>
      <c r="F18077" s="17">
        <v>145260.82</v>
      </c>
      <c r="G18077" s="19">
        <v>290.27999999999997</v>
      </c>
      <c r="H18077" s="19" t="s">
        <v>258</v>
      </c>
      <c r="I18077" s="19" t="s">
        <v>165</v>
      </c>
      <c r="J18077" s="19" t="s">
        <v>90</v>
      </c>
      <c r="K18077" s="19">
        <f>B18077*$P$40</f>
        <v>20.100000000000001</v>
      </c>
      <c r="L18077" s="20">
        <f>C18077*$P$40</f>
        <v>35156149.199999996</v>
      </c>
      <c r="M18077" s="19" t="str">
        <f>TEXT(A18077,"ММММ")</f>
        <v>Февраль</v>
      </c>
      <c r="N18077" s="19"/>
    </row>
    <row r="18078" spans="1:14" hidden="1" x14ac:dyDescent="0.3">
      <c r="A18078" s="16" t="s">
        <v>226</v>
      </c>
      <c r="B18078" s="17">
        <v>0.67</v>
      </c>
      <c r="C18078" s="18">
        <v>1100953.1399999999</v>
      </c>
      <c r="D18078" s="17">
        <v>337439.16</v>
      </c>
      <c r="E18078" s="17">
        <v>113880.3</v>
      </c>
      <c r="F18078" s="17">
        <v>223558.86</v>
      </c>
      <c r="G18078" s="19">
        <v>0</v>
      </c>
      <c r="H18078" s="19" t="s">
        <v>258</v>
      </c>
      <c r="I18078" s="19" t="s">
        <v>165</v>
      </c>
      <c r="J18078" s="19" t="s">
        <v>110</v>
      </c>
      <c r="K18078" s="19">
        <f>B18078*$P$40</f>
        <v>20.100000000000001</v>
      </c>
      <c r="L18078" s="20">
        <f>C18078*$P$40</f>
        <v>33028594.199999996</v>
      </c>
      <c r="M18078" s="19" t="str">
        <f>TEXT(A18078,"ММММ")</f>
        <v>Февраль</v>
      </c>
      <c r="N18078" s="19"/>
    </row>
    <row r="18079" spans="1:14" hidden="1" x14ac:dyDescent="0.3">
      <c r="A18079" s="21" t="s">
        <v>227</v>
      </c>
      <c r="B18079" s="17">
        <v>0.67</v>
      </c>
      <c r="C18079" s="18">
        <v>1098967.8799999999</v>
      </c>
      <c r="D18079" s="17">
        <v>175545.82</v>
      </c>
      <c r="E18079" s="17">
        <v>79744.59</v>
      </c>
      <c r="F18079" s="17">
        <v>95801.23</v>
      </c>
      <c r="G18079" s="19">
        <v>0</v>
      </c>
      <c r="H18079" s="19" t="s">
        <v>258</v>
      </c>
      <c r="I18079" s="19" t="s">
        <v>112</v>
      </c>
      <c r="J18079" s="19" t="s">
        <v>90</v>
      </c>
      <c r="K18079" s="19">
        <f>B18079*$P$40</f>
        <v>20.100000000000001</v>
      </c>
      <c r="L18079" s="20">
        <f>C18079*$P$40</f>
        <v>32969036.399999999</v>
      </c>
      <c r="M18079" s="19" t="str">
        <f>TEXT(A18079,"ММММ")</f>
        <v>Январь</v>
      </c>
      <c r="N18079" s="19"/>
    </row>
    <row r="18080" spans="1:14" x14ac:dyDescent="0.3">
      <c r="A18080" s="37" t="s">
        <v>228</v>
      </c>
      <c r="B18080" s="41">
        <v>0.67</v>
      </c>
      <c r="C18080" s="42">
        <v>1088608.6599999999</v>
      </c>
      <c r="D18080" s="41">
        <v>70788.61</v>
      </c>
      <c r="E18080" s="41">
        <v>70788.61</v>
      </c>
      <c r="F18080" s="41">
        <v>0</v>
      </c>
      <c r="G18080" s="43">
        <v>0</v>
      </c>
      <c r="H18080" s="43" t="s">
        <v>258</v>
      </c>
      <c r="I18080" s="43" t="s">
        <v>5</v>
      </c>
      <c r="J18080" s="43" t="s">
        <v>90</v>
      </c>
      <c r="K18080" s="26">
        <f>B18080*$P$40</f>
        <v>20.100000000000001</v>
      </c>
      <c r="L18080" s="32">
        <f>C18080*$P$40</f>
        <v>32658259.799999997</v>
      </c>
      <c r="M18080" s="33">
        <f t="shared" ref="M18080:M18081" si="1630">MONTH(A18080)</f>
        <v>1</v>
      </c>
      <c r="N18080" s="33"/>
    </row>
    <row r="18081" spans="1:14" x14ac:dyDescent="0.3">
      <c r="A18081" s="40" t="s">
        <v>229</v>
      </c>
      <c r="B18081" s="41">
        <v>0.67</v>
      </c>
      <c r="C18081" s="42">
        <v>1072300.3799999999</v>
      </c>
      <c r="D18081" s="41">
        <v>108781.92</v>
      </c>
      <c r="E18081" s="41">
        <v>77196.88</v>
      </c>
      <c r="F18081" s="41">
        <v>31585.040000000001</v>
      </c>
      <c r="G18081" s="43">
        <v>0</v>
      </c>
      <c r="H18081" s="43" t="s">
        <v>258</v>
      </c>
      <c r="I18081" s="43" t="s">
        <v>5</v>
      </c>
      <c r="J18081" s="43" t="s">
        <v>90</v>
      </c>
      <c r="K18081" s="26">
        <f>B18081*$P$40</f>
        <v>20.100000000000001</v>
      </c>
      <c r="L18081" s="32">
        <f>C18081*$P$40</f>
        <v>32169011.399999999</v>
      </c>
      <c r="M18081" s="33">
        <f t="shared" si="1630"/>
        <v>1</v>
      </c>
      <c r="N18081" s="33"/>
    </row>
    <row r="18082" spans="1:14" hidden="1" x14ac:dyDescent="0.3">
      <c r="A18082" s="16" t="s">
        <v>230</v>
      </c>
      <c r="B18082" s="17">
        <v>0.67</v>
      </c>
      <c r="C18082" s="18">
        <v>1056806.44</v>
      </c>
      <c r="D18082" s="17">
        <v>307363.95</v>
      </c>
      <c r="E18082" s="17">
        <v>154962.56</v>
      </c>
      <c r="F18082" s="17">
        <v>152350</v>
      </c>
      <c r="G18082" s="19">
        <v>51.39</v>
      </c>
      <c r="H18082" s="19" t="s">
        <v>258</v>
      </c>
      <c r="I18082" s="19" t="s">
        <v>112</v>
      </c>
      <c r="J18082" s="19" t="s">
        <v>90</v>
      </c>
      <c r="K18082" s="19">
        <f>B18082*$P$40</f>
        <v>20.100000000000001</v>
      </c>
      <c r="L18082" s="20">
        <f>C18082*$P$40</f>
        <v>31704193.199999999</v>
      </c>
      <c r="M18082" s="19" t="str">
        <f>TEXT(A18082,"ММММ")</f>
        <v>Январь</v>
      </c>
      <c r="N18082" s="19"/>
    </row>
    <row r="18083" spans="1:14" x14ac:dyDescent="0.3">
      <c r="A18083" s="40" t="s">
        <v>218</v>
      </c>
      <c r="B18083" s="38">
        <v>0.67</v>
      </c>
      <c r="C18083" s="39">
        <v>1013049.67</v>
      </c>
      <c r="D18083" s="38">
        <v>101431.12</v>
      </c>
      <c r="E18083" s="38">
        <v>77703.34</v>
      </c>
      <c r="F18083" s="38">
        <v>23727.78</v>
      </c>
      <c r="G18083" s="26">
        <v>0</v>
      </c>
      <c r="H18083" s="26" t="s">
        <v>258</v>
      </c>
      <c r="I18083" s="26" t="s">
        <v>5</v>
      </c>
      <c r="J18083" s="26" t="s">
        <v>90</v>
      </c>
      <c r="K18083" s="26">
        <f>B18083*$P$40</f>
        <v>20.100000000000001</v>
      </c>
      <c r="L18083" s="32">
        <f>C18083*$P$40</f>
        <v>30391490.100000001</v>
      </c>
      <c r="M18083" s="33">
        <f>MONTH(A18083)</f>
        <v>3</v>
      </c>
      <c r="N18083" s="33"/>
    </row>
    <row r="18084" spans="1:14" hidden="1" x14ac:dyDescent="0.3">
      <c r="A18084" s="16" t="s">
        <v>220</v>
      </c>
      <c r="B18084" s="22">
        <v>0.67</v>
      </c>
      <c r="C18084" s="23">
        <v>880540.45</v>
      </c>
      <c r="D18084" s="22">
        <v>365639.89</v>
      </c>
      <c r="E18084" s="22">
        <v>266930.49</v>
      </c>
      <c r="F18084" s="22">
        <v>89516.479999999996</v>
      </c>
      <c r="G18084" s="24">
        <v>9192.92</v>
      </c>
      <c r="H18084" s="24" t="s">
        <v>258</v>
      </c>
      <c r="I18084" s="24" t="s">
        <v>219</v>
      </c>
      <c r="J18084" s="24" t="s">
        <v>70</v>
      </c>
      <c r="K18084" s="19">
        <f>B18084*$P$40</f>
        <v>20.100000000000001</v>
      </c>
      <c r="L18084" s="20">
        <f>C18084*$P$40</f>
        <v>26416213.5</v>
      </c>
      <c r="M18084" s="19" t="str">
        <f>TEXT(A18084,"ММММ")</f>
        <v>Март</v>
      </c>
      <c r="N18084" s="19"/>
    </row>
    <row r="18085" spans="1:14" x14ac:dyDescent="0.3">
      <c r="A18085" s="40" t="s">
        <v>221</v>
      </c>
      <c r="B18085" s="41">
        <v>0.67</v>
      </c>
      <c r="C18085" s="42">
        <v>565516.62</v>
      </c>
      <c r="D18085" s="41">
        <v>142269.38</v>
      </c>
      <c r="E18085" s="41">
        <v>114044.25</v>
      </c>
      <c r="F18085" s="41">
        <v>28225.13</v>
      </c>
      <c r="G18085" s="43">
        <v>0</v>
      </c>
      <c r="H18085" s="43" t="s">
        <v>258</v>
      </c>
      <c r="I18085" s="43" t="s">
        <v>5</v>
      </c>
      <c r="J18085" s="43" t="s">
        <v>98</v>
      </c>
      <c r="K18085" s="26">
        <f>B18085*$P$40</f>
        <v>20.100000000000001</v>
      </c>
      <c r="L18085" s="32">
        <f>C18085*$P$40</f>
        <v>16965498.600000001</v>
      </c>
      <c r="M18085" s="33">
        <f>MONTH(A18085)</f>
        <v>3</v>
      </c>
      <c r="N18085" s="33"/>
    </row>
    <row r="18086" spans="1:14" hidden="1" x14ac:dyDescent="0.3">
      <c r="A18086" s="16" t="s">
        <v>222</v>
      </c>
      <c r="B18086" s="17">
        <v>0.67</v>
      </c>
      <c r="C18086" s="18">
        <v>109590.28</v>
      </c>
      <c r="D18086" s="17">
        <v>54540.2</v>
      </c>
      <c r="E18086" s="17">
        <v>53939.82</v>
      </c>
      <c r="F18086" s="17">
        <v>14.55</v>
      </c>
      <c r="G18086" s="19">
        <v>585.83000000000004</v>
      </c>
      <c r="H18086" s="19" t="s">
        <v>258</v>
      </c>
      <c r="I18086" s="19" t="s">
        <v>112</v>
      </c>
      <c r="J18086" s="19" t="s">
        <v>60</v>
      </c>
      <c r="K18086" s="19">
        <f>B18086*$P$40</f>
        <v>20.100000000000001</v>
      </c>
      <c r="L18086" s="20">
        <f>C18086*$P$40</f>
        <v>3287708.4</v>
      </c>
      <c r="M18086" s="19" t="str">
        <f>TEXT(A18086,"ММММ")</f>
        <v>Март</v>
      </c>
      <c r="N18086" s="19"/>
    </row>
    <row r="18087" spans="1:14" hidden="1" x14ac:dyDescent="0.3">
      <c r="A18087" s="21" t="s">
        <v>223</v>
      </c>
      <c r="B18087" s="17">
        <v>0.67</v>
      </c>
      <c r="C18087" s="18">
        <v>68721.61</v>
      </c>
      <c r="D18087" s="17">
        <v>31348.62</v>
      </c>
      <c r="E18087" s="17">
        <v>31094.59</v>
      </c>
      <c r="F18087" s="17">
        <v>245.8</v>
      </c>
      <c r="G18087" s="19">
        <v>8.23</v>
      </c>
      <c r="H18087" s="19" t="s">
        <v>258</v>
      </c>
      <c r="I18087" s="19" t="s">
        <v>112</v>
      </c>
      <c r="J18087" s="19" t="s">
        <v>60</v>
      </c>
      <c r="K18087" s="19">
        <f>B18087*$P$40</f>
        <v>20.100000000000001</v>
      </c>
      <c r="L18087" s="20">
        <f>C18087*$P$40</f>
        <v>2061648.3</v>
      </c>
      <c r="M18087" s="19" t="str">
        <f>TEXT(A18087,"ММММ")</f>
        <v>Февраль</v>
      </c>
      <c r="N18087" s="19"/>
    </row>
    <row r="18088" spans="1:14" hidden="1" x14ac:dyDescent="0.3">
      <c r="A18088" s="16" t="s">
        <v>224</v>
      </c>
      <c r="B18088" s="17">
        <v>0.67</v>
      </c>
      <c r="C18088" s="18">
        <v>13534.67</v>
      </c>
      <c r="D18088" s="17">
        <v>10939.34</v>
      </c>
      <c r="E18088" s="17">
        <v>120.01</v>
      </c>
      <c r="F18088" s="17">
        <v>10819.33</v>
      </c>
      <c r="G18088" s="19">
        <v>0</v>
      </c>
      <c r="H18088" s="19" t="s">
        <v>259</v>
      </c>
      <c r="I18088" s="19" t="s">
        <v>165</v>
      </c>
      <c r="J18088" s="19" t="s">
        <v>83</v>
      </c>
      <c r="K18088" s="19">
        <f>B18088*$P$40</f>
        <v>20.100000000000001</v>
      </c>
      <c r="L18088" s="20">
        <f>C18088*$P$40</f>
        <v>406040.1</v>
      </c>
      <c r="M18088" s="19" t="str">
        <f>TEXT(A18088,"ММММ")</f>
        <v>Февраль</v>
      </c>
      <c r="N18088" s="19"/>
    </row>
    <row r="18089" spans="1:14" hidden="1" x14ac:dyDescent="0.3">
      <c r="A18089" s="21" t="s">
        <v>225</v>
      </c>
      <c r="B18089" s="22">
        <v>0.66</v>
      </c>
      <c r="C18089" s="23">
        <v>11274749.109999999</v>
      </c>
      <c r="D18089" s="22">
        <v>4145406.7</v>
      </c>
      <c r="E18089" s="22">
        <v>2508731.79</v>
      </c>
      <c r="F18089" s="22">
        <v>1627453.06</v>
      </c>
      <c r="G18089" s="24">
        <v>9221.85</v>
      </c>
      <c r="H18089" s="24" t="s">
        <v>258</v>
      </c>
      <c r="I18089" s="24" t="s">
        <v>165</v>
      </c>
      <c r="J18089" s="24" t="s">
        <v>109</v>
      </c>
      <c r="K18089" s="19">
        <f>B18089*$P$40</f>
        <v>19.8</v>
      </c>
      <c r="L18089" s="20">
        <f>C18089*$P$40</f>
        <v>338242473.29999995</v>
      </c>
      <c r="M18089" s="19" t="str">
        <f>TEXT(A18089,"ММММ")</f>
        <v>Февраль</v>
      </c>
      <c r="N18089" s="19"/>
    </row>
    <row r="18090" spans="1:14" x14ac:dyDescent="0.3">
      <c r="A18090" s="37" t="s">
        <v>226</v>
      </c>
      <c r="B18090" s="41">
        <v>0.66</v>
      </c>
      <c r="C18090" s="42">
        <v>3048290.53</v>
      </c>
      <c r="D18090" s="41">
        <v>1096637.79</v>
      </c>
      <c r="E18090" s="41">
        <v>997845.83</v>
      </c>
      <c r="F18090" s="41">
        <v>92324.72</v>
      </c>
      <c r="G18090" s="43">
        <v>6467.24</v>
      </c>
      <c r="H18090" s="43" t="s">
        <v>258</v>
      </c>
      <c r="I18090" s="43" t="s">
        <v>5</v>
      </c>
      <c r="J18090" s="43" t="s">
        <v>79</v>
      </c>
      <c r="K18090" s="26">
        <f>B18090*$P$40</f>
        <v>19.8</v>
      </c>
      <c r="L18090" s="32">
        <f>C18090*$P$40</f>
        <v>91448715.899999991</v>
      </c>
      <c r="M18090" s="33">
        <f>MONTH(A18090)</f>
        <v>2</v>
      </c>
      <c r="N18090" s="33"/>
    </row>
    <row r="18091" spans="1:14" hidden="1" x14ac:dyDescent="0.3">
      <c r="A18091" s="21" t="s">
        <v>227</v>
      </c>
      <c r="B18091" s="22">
        <v>0.66</v>
      </c>
      <c r="C18091" s="23">
        <v>1245174.24</v>
      </c>
      <c r="D18091" s="22">
        <v>692554.86</v>
      </c>
      <c r="E18091" s="22">
        <v>43026.58</v>
      </c>
      <c r="F18091" s="22">
        <v>649528.28</v>
      </c>
      <c r="G18091" s="24">
        <v>0</v>
      </c>
      <c r="H18091" s="24" t="s">
        <v>258</v>
      </c>
      <c r="I18091" s="24" t="s">
        <v>112</v>
      </c>
      <c r="J18091" s="24" t="s">
        <v>69</v>
      </c>
      <c r="K18091" s="19">
        <f>B18091*$P$40</f>
        <v>19.8</v>
      </c>
      <c r="L18091" s="20">
        <f>C18091*$P$40</f>
        <v>37355227.200000003</v>
      </c>
      <c r="M18091" s="19" t="str">
        <f>TEXT(A18091,"ММММ")</f>
        <v>Январь</v>
      </c>
      <c r="N18091" s="19"/>
    </row>
    <row r="18092" spans="1:14" x14ac:dyDescent="0.3">
      <c r="A18092" s="37" t="s">
        <v>228</v>
      </c>
      <c r="B18092" s="41">
        <v>0.66</v>
      </c>
      <c r="C18092" s="42">
        <v>1203149.94</v>
      </c>
      <c r="D18092" s="41">
        <v>134721.67000000001</v>
      </c>
      <c r="E18092" s="41">
        <v>95992.23</v>
      </c>
      <c r="F18092" s="41">
        <v>38729.440000000002</v>
      </c>
      <c r="G18092" s="43">
        <v>0</v>
      </c>
      <c r="H18092" s="43" t="s">
        <v>258</v>
      </c>
      <c r="I18092" s="43" t="s">
        <v>5</v>
      </c>
      <c r="J18092" s="43" t="s">
        <v>90</v>
      </c>
      <c r="K18092" s="26">
        <f>B18092*$P$40</f>
        <v>19.8</v>
      </c>
      <c r="L18092" s="32">
        <f>C18092*$P$40</f>
        <v>36094498.199999996</v>
      </c>
      <c r="M18092" s="33">
        <f t="shared" ref="M18092:M18094" si="1631">MONTH(A18092)</f>
        <v>1</v>
      </c>
      <c r="N18092" s="33"/>
    </row>
    <row r="18093" spans="1:14" x14ac:dyDescent="0.3">
      <c r="A18093" s="40" t="s">
        <v>229</v>
      </c>
      <c r="B18093" s="41">
        <v>0.66</v>
      </c>
      <c r="C18093" s="42">
        <v>1019280.57</v>
      </c>
      <c r="D18093" s="41">
        <v>85777.919999999998</v>
      </c>
      <c r="E18093" s="41">
        <v>39455.85</v>
      </c>
      <c r="F18093" s="41">
        <v>46322.07</v>
      </c>
      <c r="G18093" s="43">
        <v>0</v>
      </c>
      <c r="H18093" s="43" t="s">
        <v>258</v>
      </c>
      <c r="I18093" s="43" t="s">
        <v>5</v>
      </c>
      <c r="J18093" s="43" t="s">
        <v>90</v>
      </c>
      <c r="K18093" s="26">
        <f>B18093*$P$40</f>
        <v>19.8</v>
      </c>
      <c r="L18093" s="32">
        <f>C18093*$P$40</f>
        <v>30578417.099999998</v>
      </c>
      <c r="M18093" s="33">
        <f t="shared" si="1631"/>
        <v>1</v>
      </c>
      <c r="N18093" s="33"/>
    </row>
    <row r="18094" spans="1:14" x14ac:dyDescent="0.3">
      <c r="A18094" s="37" t="s">
        <v>230</v>
      </c>
      <c r="B18094" s="38">
        <v>0.66</v>
      </c>
      <c r="C18094" s="39">
        <v>907470.09</v>
      </c>
      <c r="D18094" s="38">
        <v>110082.85</v>
      </c>
      <c r="E18094" s="38">
        <v>92028.11</v>
      </c>
      <c r="F18094" s="38">
        <v>18054.740000000002</v>
      </c>
      <c r="G18094" s="26">
        <v>0</v>
      </c>
      <c r="H18094" s="26" t="s">
        <v>258</v>
      </c>
      <c r="I18094" s="26" t="s">
        <v>5</v>
      </c>
      <c r="J18094" s="26" t="s">
        <v>90</v>
      </c>
      <c r="K18094" s="26">
        <f>B18094*$P$40</f>
        <v>19.8</v>
      </c>
      <c r="L18094" s="32">
        <f>C18094*$P$40</f>
        <v>27224102.699999999</v>
      </c>
      <c r="M18094" s="33">
        <f t="shared" si="1631"/>
        <v>1</v>
      </c>
      <c r="N18094" s="33"/>
    </row>
    <row r="18095" spans="1:14" hidden="1" x14ac:dyDescent="0.3">
      <c r="A18095" s="21" t="s">
        <v>218</v>
      </c>
      <c r="B18095" s="17">
        <v>0.66</v>
      </c>
      <c r="C18095" s="18">
        <v>271393.5</v>
      </c>
      <c r="D18095" s="17">
        <v>101335.8</v>
      </c>
      <c r="E18095" s="17">
        <v>80701</v>
      </c>
      <c r="F18095" s="17">
        <v>19120.080000000002</v>
      </c>
      <c r="G18095" s="19">
        <v>1514.72</v>
      </c>
      <c r="H18095" s="19" t="s">
        <v>258</v>
      </c>
      <c r="I18095" s="19" t="s">
        <v>165</v>
      </c>
      <c r="J18095" s="19" t="s">
        <v>83</v>
      </c>
      <c r="K18095" s="19">
        <f>B18095*$P$40</f>
        <v>19.8</v>
      </c>
      <c r="L18095" s="20">
        <f>C18095*$P$40</f>
        <v>8141805</v>
      </c>
      <c r="M18095" s="19" t="str">
        <f>TEXT(A18095,"ММММ")</f>
        <v>Март</v>
      </c>
      <c r="N18095" s="19"/>
    </row>
    <row r="18096" spans="1:14" hidden="1" x14ac:dyDescent="0.3">
      <c r="A18096" s="16" t="s">
        <v>220</v>
      </c>
      <c r="B18096" s="22">
        <v>0.66</v>
      </c>
      <c r="C18096" s="23">
        <v>121329.26</v>
      </c>
      <c r="D18096" s="22">
        <v>99580.64</v>
      </c>
      <c r="E18096" s="22">
        <v>41656.67</v>
      </c>
      <c r="F18096" s="22">
        <v>57923.97</v>
      </c>
      <c r="G18096" s="24">
        <v>0</v>
      </c>
      <c r="H18096" s="24" t="s">
        <v>259</v>
      </c>
      <c r="I18096" s="24" t="s">
        <v>112</v>
      </c>
      <c r="J18096" s="24" t="s">
        <v>69</v>
      </c>
      <c r="K18096" s="19">
        <f>B18096*$P$40</f>
        <v>19.8</v>
      </c>
      <c r="L18096" s="20">
        <f>C18096*$P$40</f>
        <v>3639877.8</v>
      </c>
      <c r="M18096" s="19" t="str">
        <f>TEXT(A18096,"ММММ")</f>
        <v>Март</v>
      </c>
      <c r="N18096" s="19"/>
    </row>
    <row r="18097" spans="1:14" hidden="1" x14ac:dyDescent="0.3">
      <c r="A18097" s="21" t="s">
        <v>221</v>
      </c>
      <c r="B18097" s="22">
        <v>0.66</v>
      </c>
      <c r="C18097" s="23">
        <v>19772.8</v>
      </c>
      <c r="D18097" s="22">
        <v>15727.47</v>
      </c>
      <c r="E18097" s="22">
        <v>1483.15</v>
      </c>
      <c r="F18097" s="22">
        <v>14244.32</v>
      </c>
      <c r="G18097" s="24">
        <v>0</v>
      </c>
      <c r="H18097" s="24" t="s">
        <v>259</v>
      </c>
      <c r="I18097" s="24" t="s">
        <v>165</v>
      </c>
      <c r="J18097" s="24" t="s">
        <v>67</v>
      </c>
      <c r="K18097" s="19">
        <f>B18097*$P$40</f>
        <v>19.8</v>
      </c>
      <c r="L18097" s="20">
        <f>C18097*$P$40</f>
        <v>593184</v>
      </c>
      <c r="M18097" s="19" t="str">
        <f>TEXT(A18097,"ММММ")</f>
        <v>Март</v>
      </c>
      <c r="N18097" s="19"/>
    </row>
    <row r="18098" spans="1:14" hidden="1" x14ac:dyDescent="0.3">
      <c r="A18098" s="16" t="s">
        <v>222</v>
      </c>
      <c r="B18098" s="22">
        <v>0.66</v>
      </c>
      <c r="C18098" s="23">
        <v>13802</v>
      </c>
      <c r="D18098" s="22">
        <v>10771.72</v>
      </c>
      <c r="E18098" s="22">
        <v>196.14</v>
      </c>
      <c r="F18098" s="22">
        <v>10575.58</v>
      </c>
      <c r="G18098" s="24">
        <v>0</v>
      </c>
      <c r="H18098" s="24" t="s">
        <v>259</v>
      </c>
      <c r="I18098" s="24" t="s">
        <v>165</v>
      </c>
      <c r="J18098" s="24" t="s">
        <v>83</v>
      </c>
      <c r="K18098" s="19">
        <f>B18098*$P$40</f>
        <v>19.8</v>
      </c>
      <c r="L18098" s="20">
        <f>C18098*$P$40</f>
        <v>414060</v>
      </c>
      <c r="M18098" s="19" t="str">
        <f>TEXT(A18098,"ММММ")</f>
        <v>Март</v>
      </c>
      <c r="N18098" s="19"/>
    </row>
    <row r="18099" spans="1:14" hidden="1" x14ac:dyDescent="0.3">
      <c r="A18099" s="21" t="s">
        <v>223</v>
      </c>
      <c r="B18099" s="22">
        <v>0.65</v>
      </c>
      <c r="C18099" s="23">
        <v>10323174.59</v>
      </c>
      <c r="D18099" s="22">
        <v>3888117.47</v>
      </c>
      <c r="E18099" s="22">
        <v>3351508.25</v>
      </c>
      <c r="F18099" s="22">
        <v>508738.57</v>
      </c>
      <c r="G18099" s="24">
        <v>27870.65</v>
      </c>
      <c r="H18099" s="24" t="s">
        <v>258</v>
      </c>
      <c r="I18099" s="24" t="s">
        <v>219</v>
      </c>
      <c r="J18099" s="24" t="s">
        <v>102</v>
      </c>
      <c r="K18099" s="19">
        <f>B18099*$P$40</f>
        <v>19.5</v>
      </c>
      <c r="L18099" s="20">
        <f>C18099*$P$40</f>
        <v>309695237.69999999</v>
      </c>
      <c r="M18099" s="19" t="str">
        <f>TEXT(A18099,"ММММ")</f>
        <v>Февраль</v>
      </c>
      <c r="N18099" s="19"/>
    </row>
    <row r="18100" spans="1:14" hidden="1" x14ac:dyDescent="0.3">
      <c r="A18100" s="16" t="s">
        <v>224</v>
      </c>
      <c r="B18100" s="22">
        <v>0.65</v>
      </c>
      <c r="C18100" s="23">
        <v>3664088.6</v>
      </c>
      <c r="D18100" s="22">
        <v>1804698.09</v>
      </c>
      <c r="E18100" s="22">
        <v>1567442.4</v>
      </c>
      <c r="F18100" s="22">
        <v>222150.04</v>
      </c>
      <c r="G18100" s="24">
        <v>15105.65</v>
      </c>
      <c r="H18100" s="24" t="s">
        <v>258</v>
      </c>
      <c r="I18100" s="24" t="s">
        <v>112</v>
      </c>
      <c r="J18100" s="24" t="s">
        <v>79</v>
      </c>
      <c r="K18100" s="19">
        <f>B18100*$P$40</f>
        <v>19.5</v>
      </c>
      <c r="L18100" s="20">
        <f>C18100*$P$40</f>
        <v>109922658</v>
      </c>
      <c r="M18100" s="19" t="str">
        <f>TEXT(A18100,"ММММ")</f>
        <v>Февраль</v>
      </c>
      <c r="N18100" s="19"/>
    </row>
    <row r="18101" spans="1:14" hidden="1" x14ac:dyDescent="0.3">
      <c r="A18101" s="21" t="s">
        <v>225</v>
      </c>
      <c r="B18101" s="17">
        <v>0.65</v>
      </c>
      <c r="C18101" s="18">
        <v>1772501.55</v>
      </c>
      <c r="D18101" s="17">
        <v>430202.56</v>
      </c>
      <c r="E18101" s="17">
        <v>352919.96</v>
      </c>
      <c r="F18101" s="17">
        <v>76779.55</v>
      </c>
      <c r="G18101" s="19">
        <v>503.05</v>
      </c>
      <c r="H18101" s="19" t="s">
        <v>258</v>
      </c>
      <c r="I18101" s="19" t="s">
        <v>165</v>
      </c>
      <c r="J18101" s="19" t="s">
        <v>68</v>
      </c>
      <c r="K18101" s="19">
        <f>B18101*$P$40</f>
        <v>19.5</v>
      </c>
      <c r="L18101" s="20">
        <f>C18101*$P$40</f>
        <v>53175046.5</v>
      </c>
      <c r="M18101" s="19" t="str">
        <f>TEXT(A18101,"ММММ")</f>
        <v>Февраль</v>
      </c>
      <c r="N18101" s="19"/>
    </row>
    <row r="18102" spans="1:14" hidden="1" x14ac:dyDescent="0.3">
      <c r="A18102" s="16" t="s">
        <v>226</v>
      </c>
      <c r="B18102" s="22">
        <v>0.65</v>
      </c>
      <c r="C18102" s="23">
        <v>1546765.68</v>
      </c>
      <c r="D18102" s="22">
        <v>433719.96</v>
      </c>
      <c r="E18102" s="22">
        <v>213850.65</v>
      </c>
      <c r="F18102" s="22">
        <v>219720.7</v>
      </c>
      <c r="G18102" s="24">
        <v>148.61000000000001</v>
      </c>
      <c r="H18102" s="24" t="s">
        <v>258</v>
      </c>
      <c r="I18102" s="24" t="s">
        <v>165</v>
      </c>
      <c r="J18102" s="24" t="s">
        <v>90</v>
      </c>
      <c r="K18102" s="19">
        <f>B18102*$P$40</f>
        <v>19.5</v>
      </c>
      <c r="L18102" s="20">
        <f>C18102*$P$40</f>
        <v>46402970.399999999</v>
      </c>
      <c r="M18102" s="19" t="str">
        <f>TEXT(A18102,"ММММ")</f>
        <v>Февраль</v>
      </c>
      <c r="N18102" s="19"/>
    </row>
    <row r="18103" spans="1:14" x14ac:dyDescent="0.3">
      <c r="A18103" s="40" t="s">
        <v>227</v>
      </c>
      <c r="B18103" s="38">
        <v>0.65</v>
      </c>
      <c r="C18103" s="39">
        <v>1508750.45</v>
      </c>
      <c r="D18103" s="38">
        <v>134774.73000000001</v>
      </c>
      <c r="E18103" s="38">
        <v>130578.16</v>
      </c>
      <c r="F18103" s="38">
        <v>4187.62</v>
      </c>
      <c r="G18103" s="26">
        <v>8.9499999999999993</v>
      </c>
      <c r="H18103" s="26" t="s">
        <v>258</v>
      </c>
      <c r="I18103" s="26" t="s">
        <v>5</v>
      </c>
      <c r="J18103" s="26" t="s">
        <v>68</v>
      </c>
      <c r="K18103" s="26">
        <f>B18103*$P$40</f>
        <v>19.5</v>
      </c>
      <c r="L18103" s="32">
        <f>C18103*$P$40</f>
        <v>45262513.5</v>
      </c>
      <c r="M18103" s="33">
        <f>MONTH(A18103)</f>
        <v>1</v>
      </c>
      <c r="N18103" s="33"/>
    </row>
    <row r="18104" spans="1:14" hidden="1" x14ac:dyDescent="0.3">
      <c r="A18104" s="16" t="s">
        <v>228</v>
      </c>
      <c r="B18104" s="22">
        <v>0.65</v>
      </c>
      <c r="C18104" s="23">
        <v>1482923.45</v>
      </c>
      <c r="D18104" s="22">
        <v>379620.63</v>
      </c>
      <c r="E18104" s="22">
        <v>352619.17</v>
      </c>
      <c r="F18104" s="22">
        <v>26934.79</v>
      </c>
      <c r="G18104" s="24">
        <v>66.67</v>
      </c>
      <c r="H18104" s="24" t="s">
        <v>258</v>
      </c>
      <c r="I18104" s="24" t="s">
        <v>112</v>
      </c>
      <c r="J18104" s="24" t="s">
        <v>68</v>
      </c>
      <c r="K18104" s="19">
        <f>B18104*$P$40</f>
        <v>19.5</v>
      </c>
      <c r="L18104" s="20">
        <f>C18104*$P$40</f>
        <v>44487703.5</v>
      </c>
      <c r="M18104" s="19" t="str">
        <f>TEXT(A18104,"ММММ")</f>
        <v>Январь</v>
      </c>
      <c r="N18104" s="19"/>
    </row>
    <row r="18105" spans="1:14" hidden="1" x14ac:dyDescent="0.3">
      <c r="A18105" s="21" t="s">
        <v>229</v>
      </c>
      <c r="B18105" s="22">
        <v>0.65</v>
      </c>
      <c r="C18105" s="23">
        <v>1406283.85</v>
      </c>
      <c r="D18105" s="22">
        <v>256951.77</v>
      </c>
      <c r="E18105" s="22">
        <v>107635.65</v>
      </c>
      <c r="F18105" s="22">
        <v>146298.07</v>
      </c>
      <c r="G18105" s="24">
        <v>3018.05</v>
      </c>
      <c r="H18105" s="24" t="s">
        <v>258</v>
      </c>
      <c r="I18105" s="24" t="s">
        <v>112</v>
      </c>
      <c r="J18105" s="24" t="s">
        <v>75</v>
      </c>
      <c r="K18105" s="19">
        <f>B18105*$P$40</f>
        <v>19.5</v>
      </c>
      <c r="L18105" s="20">
        <f>C18105*$P$40</f>
        <v>42188515.5</v>
      </c>
      <c r="M18105" s="19" t="str">
        <f>TEXT(A18105,"ММММ")</f>
        <v>Январь</v>
      </c>
      <c r="N18105" s="19"/>
    </row>
    <row r="18106" spans="1:14" hidden="1" x14ac:dyDescent="0.3">
      <c r="A18106" s="16" t="s">
        <v>230</v>
      </c>
      <c r="B18106" s="22">
        <v>0.65</v>
      </c>
      <c r="C18106" s="23">
        <v>1358553.29</v>
      </c>
      <c r="D18106" s="22">
        <v>166554.85</v>
      </c>
      <c r="E18106" s="22">
        <v>150047.23000000001</v>
      </c>
      <c r="F18106" s="22">
        <v>14228.97</v>
      </c>
      <c r="G18106" s="24">
        <v>2278.65</v>
      </c>
      <c r="H18106" s="24" t="s">
        <v>258</v>
      </c>
      <c r="I18106" s="24" t="s">
        <v>112</v>
      </c>
      <c r="J18106" s="24" t="s">
        <v>68</v>
      </c>
      <c r="K18106" s="19">
        <f>B18106*$P$40</f>
        <v>19.5</v>
      </c>
      <c r="L18106" s="20">
        <f>C18106*$P$40</f>
        <v>40756598.700000003</v>
      </c>
      <c r="M18106" s="19" t="str">
        <f>TEXT(A18106,"ММММ")</f>
        <v>Январь</v>
      </c>
      <c r="N18106" s="19"/>
    </row>
    <row r="18107" spans="1:14" hidden="1" x14ac:dyDescent="0.3">
      <c r="A18107" s="21" t="s">
        <v>218</v>
      </c>
      <c r="B18107" s="22">
        <v>0.65</v>
      </c>
      <c r="C18107" s="23">
        <v>1264592.26</v>
      </c>
      <c r="D18107" s="22">
        <v>354704.18</v>
      </c>
      <c r="E18107" s="22">
        <v>240361.27</v>
      </c>
      <c r="F18107" s="22">
        <v>113409.58</v>
      </c>
      <c r="G18107" s="24">
        <v>933.33</v>
      </c>
      <c r="H18107" s="24" t="s">
        <v>258</v>
      </c>
      <c r="I18107" s="24" t="s">
        <v>165</v>
      </c>
      <c r="J18107" s="24" t="s">
        <v>90</v>
      </c>
      <c r="K18107" s="19">
        <f>B18107*$P$40</f>
        <v>19.5</v>
      </c>
      <c r="L18107" s="20">
        <f>C18107*$P$40</f>
        <v>37937767.799999997</v>
      </c>
      <c r="M18107" s="19" t="str">
        <f>TEXT(A18107,"ММММ")</f>
        <v>Март</v>
      </c>
      <c r="N18107" s="19"/>
    </row>
    <row r="18108" spans="1:14" hidden="1" x14ac:dyDescent="0.3">
      <c r="A18108" s="16" t="s">
        <v>220</v>
      </c>
      <c r="B18108" s="22">
        <v>0.65</v>
      </c>
      <c r="C18108" s="23">
        <v>1264239.57</v>
      </c>
      <c r="D18108" s="22">
        <v>317401.69</v>
      </c>
      <c r="E18108" s="22">
        <v>145354.75</v>
      </c>
      <c r="F18108" s="22">
        <v>171728.88</v>
      </c>
      <c r="G18108" s="24">
        <v>318.06</v>
      </c>
      <c r="H18108" s="24" t="s">
        <v>258</v>
      </c>
      <c r="I18108" s="24" t="s">
        <v>165</v>
      </c>
      <c r="J18108" s="24" t="s">
        <v>90</v>
      </c>
      <c r="K18108" s="19">
        <f>B18108*$P$40</f>
        <v>19.5</v>
      </c>
      <c r="L18108" s="20">
        <f>C18108*$P$40</f>
        <v>37927187.100000001</v>
      </c>
      <c r="M18108" s="19" t="str">
        <f>TEXT(A18108,"ММММ")</f>
        <v>Март</v>
      </c>
      <c r="N18108" s="19"/>
    </row>
    <row r="18109" spans="1:14" hidden="1" x14ac:dyDescent="0.3">
      <c r="A18109" s="21" t="s">
        <v>221</v>
      </c>
      <c r="B18109" s="22">
        <v>0.65</v>
      </c>
      <c r="C18109" s="23">
        <v>1146225.8700000001</v>
      </c>
      <c r="D18109" s="22">
        <v>283442.74</v>
      </c>
      <c r="E18109" s="22">
        <v>113594.12</v>
      </c>
      <c r="F18109" s="22">
        <v>169659.73</v>
      </c>
      <c r="G18109" s="24">
        <v>188.89</v>
      </c>
      <c r="H18109" s="24" t="s">
        <v>258</v>
      </c>
      <c r="I18109" s="24" t="s">
        <v>165</v>
      </c>
      <c r="J18109" s="24" t="s">
        <v>90</v>
      </c>
      <c r="K18109" s="19">
        <f>B18109*$P$40</f>
        <v>19.5</v>
      </c>
      <c r="L18109" s="20">
        <f>C18109*$P$40</f>
        <v>34386776.100000001</v>
      </c>
      <c r="M18109" s="19" t="str">
        <f>TEXT(A18109,"ММММ")</f>
        <v>Март</v>
      </c>
      <c r="N18109" s="19"/>
    </row>
    <row r="18110" spans="1:14" hidden="1" x14ac:dyDescent="0.3">
      <c r="A18110" s="16" t="s">
        <v>222</v>
      </c>
      <c r="B18110" s="22">
        <v>0.65</v>
      </c>
      <c r="C18110" s="23">
        <v>1122062.47</v>
      </c>
      <c r="D18110" s="22">
        <v>396173.78</v>
      </c>
      <c r="E18110" s="22">
        <v>146277.87</v>
      </c>
      <c r="F18110" s="22">
        <v>249895.91</v>
      </c>
      <c r="G18110" s="24">
        <v>0</v>
      </c>
      <c r="H18110" s="24" t="s">
        <v>258</v>
      </c>
      <c r="I18110" s="24" t="s">
        <v>165</v>
      </c>
      <c r="J18110" s="24" t="s">
        <v>110</v>
      </c>
      <c r="K18110" s="19">
        <f>B18110*$P$40</f>
        <v>19.5</v>
      </c>
      <c r="L18110" s="20">
        <f>C18110*$P$40</f>
        <v>33661874.100000001</v>
      </c>
      <c r="M18110" s="19" t="str">
        <f>TEXT(A18110,"ММММ")</f>
        <v>Март</v>
      </c>
      <c r="N18110" s="19"/>
    </row>
    <row r="18111" spans="1:14" x14ac:dyDescent="0.3">
      <c r="A18111" s="40" t="s">
        <v>223</v>
      </c>
      <c r="B18111" s="38">
        <v>0.65</v>
      </c>
      <c r="C18111" s="39">
        <v>1094731.43</v>
      </c>
      <c r="D18111" s="38">
        <v>68190.77</v>
      </c>
      <c r="E18111" s="38">
        <v>68128.990000000005</v>
      </c>
      <c r="F18111" s="38">
        <v>61.78</v>
      </c>
      <c r="G18111" s="26">
        <v>0</v>
      </c>
      <c r="H18111" s="26" t="s">
        <v>258</v>
      </c>
      <c r="I18111" s="26" t="s">
        <v>5</v>
      </c>
      <c r="J18111" s="26" t="s">
        <v>90</v>
      </c>
      <c r="K18111" s="26">
        <f>B18111*$P$40</f>
        <v>19.5</v>
      </c>
      <c r="L18111" s="32">
        <f>C18111*$P$40</f>
        <v>32841942.899999999</v>
      </c>
      <c r="M18111" s="33">
        <f t="shared" ref="M18111:M18112" si="1632">MONTH(A18111)</f>
        <v>2</v>
      </c>
      <c r="N18111" s="33"/>
    </row>
    <row r="18112" spans="1:14" x14ac:dyDescent="0.3">
      <c r="A18112" s="37" t="s">
        <v>224</v>
      </c>
      <c r="B18112" s="41">
        <v>0.65</v>
      </c>
      <c r="C18112" s="42">
        <v>1048062.16</v>
      </c>
      <c r="D18112" s="41">
        <v>92499.06</v>
      </c>
      <c r="E18112" s="41">
        <v>92499.06</v>
      </c>
      <c r="F18112" s="41">
        <v>0</v>
      </c>
      <c r="G18112" s="43">
        <v>0</v>
      </c>
      <c r="H18112" s="43" t="s">
        <v>258</v>
      </c>
      <c r="I18112" s="43" t="s">
        <v>5</v>
      </c>
      <c r="J18112" s="43" t="s">
        <v>90</v>
      </c>
      <c r="K18112" s="26">
        <f>B18112*$P$40</f>
        <v>19.5</v>
      </c>
      <c r="L18112" s="32">
        <f>C18112*$P$40</f>
        <v>31441864.800000001</v>
      </c>
      <c r="M18112" s="33">
        <f t="shared" si="1632"/>
        <v>2</v>
      </c>
      <c r="N18112" s="33"/>
    </row>
    <row r="18113" spans="1:14" hidden="1" x14ac:dyDescent="0.3">
      <c r="A18113" s="21" t="s">
        <v>225</v>
      </c>
      <c r="B18113" s="17">
        <v>0.65</v>
      </c>
      <c r="C18113" s="18">
        <v>797699.81</v>
      </c>
      <c r="D18113" s="17">
        <v>328254.34999999998</v>
      </c>
      <c r="E18113" s="17">
        <v>321790.96999999997</v>
      </c>
      <c r="F18113" s="17">
        <v>6374.7</v>
      </c>
      <c r="G18113" s="19">
        <v>88.68</v>
      </c>
      <c r="H18113" s="19" t="s">
        <v>258</v>
      </c>
      <c r="I18113" s="19" t="s">
        <v>165</v>
      </c>
      <c r="J18113" s="19" t="s">
        <v>70</v>
      </c>
      <c r="K18113" s="19">
        <f>B18113*$P$40</f>
        <v>19.5</v>
      </c>
      <c r="L18113" s="20">
        <f>C18113*$P$40</f>
        <v>23930994.300000001</v>
      </c>
      <c r="M18113" s="19" t="str">
        <f>TEXT(A18113,"ММММ")</f>
        <v>Февраль</v>
      </c>
      <c r="N18113" s="19"/>
    </row>
    <row r="18114" spans="1:14" hidden="1" x14ac:dyDescent="0.3">
      <c r="A18114" s="16" t="s">
        <v>226</v>
      </c>
      <c r="B18114" s="22">
        <v>0.65</v>
      </c>
      <c r="C18114" s="23">
        <v>776310.02</v>
      </c>
      <c r="D18114" s="22">
        <v>226462.3</v>
      </c>
      <c r="E18114" s="22">
        <v>209999.44</v>
      </c>
      <c r="F18114" s="22">
        <v>13407.3</v>
      </c>
      <c r="G18114" s="24">
        <v>3055.56</v>
      </c>
      <c r="H18114" s="24" t="s">
        <v>258</v>
      </c>
      <c r="I18114" s="24" t="s">
        <v>165</v>
      </c>
      <c r="J18114" s="24" t="s">
        <v>98</v>
      </c>
      <c r="K18114" s="19">
        <f>B18114*$P$40</f>
        <v>19.5</v>
      </c>
      <c r="L18114" s="20">
        <f>C18114*$P$40</f>
        <v>23289300.600000001</v>
      </c>
      <c r="M18114" s="19" t="str">
        <f>TEXT(A18114,"ММММ")</f>
        <v>Февраль</v>
      </c>
      <c r="N18114" s="19"/>
    </row>
    <row r="18115" spans="1:14" hidden="1" x14ac:dyDescent="0.3">
      <c r="A18115" s="21" t="s">
        <v>227</v>
      </c>
      <c r="B18115" s="22">
        <v>0.65</v>
      </c>
      <c r="C18115" s="23">
        <v>719749.77</v>
      </c>
      <c r="D18115" s="22">
        <v>236295.48</v>
      </c>
      <c r="E18115" s="22">
        <v>138815.04999999999</v>
      </c>
      <c r="F18115" s="22">
        <v>97480.43</v>
      </c>
      <c r="G18115" s="24">
        <v>0</v>
      </c>
      <c r="H18115" s="24" t="s">
        <v>258</v>
      </c>
      <c r="I18115" s="24" t="s">
        <v>112</v>
      </c>
      <c r="J18115" s="24" t="s">
        <v>98</v>
      </c>
      <c r="K18115" s="19">
        <f>B18115*$P$40</f>
        <v>19.5</v>
      </c>
      <c r="L18115" s="20">
        <f>C18115*$P$40</f>
        <v>21592493.100000001</v>
      </c>
      <c r="M18115" s="19" t="str">
        <f>TEXT(A18115,"ММММ")</f>
        <v>Январь</v>
      </c>
      <c r="N18115" s="19"/>
    </row>
    <row r="18116" spans="1:14" hidden="1" x14ac:dyDescent="0.3">
      <c r="A18116" s="16" t="s">
        <v>228</v>
      </c>
      <c r="B18116" s="17">
        <v>0.65</v>
      </c>
      <c r="C18116" s="18">
        <v>411450.85</v>
      </c>
      <c r="D18116" s="17">
        <v>223653.73</v>
      </c>
      <c r="E18116" s="17">
        <v>35158.21</v>
      </c>
      <c r="F18116" s="17">
        <v>188488.1</v>
      </c>
      <c r="G18116" s="19">
        <v>7.42</v>
      </c>
      <c r="H18116" s="19" t="s">
        <v>258</v>
      </c>
      <c r="I18116" s="19" t="s">
        <v>165</v>
      </c>
      <c r="J18116" s="19" t="s">
        <v>66</v>
      </c>
      <c r="K18116" s="19">
        <f>B18116*$P$40</f>
        <v>19.5</v>
      </c>
      <c r="L18116" s="20">
        <f>C18116*$P$40</f>
        <v>12343525.5</v>
      </c>
      <c r="M18116" s="19" t="str">
        <f>TEXT(A18116,"ММММ")</f>
        <v>Январь</v>
      </c>
      <c r="N18116" s="19"/>
    </row>
    <row r="18117" spans="1:14" hidden="1" x14ac:dyDescent="0.3">
      <c r="A18117" s="21" t="s">
        <v>229</v>
      </c>
      <c r="B18117" s="22">
        <v>0.65</v>
      </c>
      <c r="C18117" s="23">
        <v>320492.68</v>
      </c>
      <c r="D18117" s="22">
        <v>183442.15</v>
      </c>
      <c r="E18117" s="22">
        <v>30174.49</v>
      </c>
      <c r="F18117" s="22">
        <v>153260.18</v>
      </c>
      <c r="G18117" s="24">
        <v>7.48</v>
      </c>
      <c r="H18117" s="24" t="s">
        <v>258</v>
      </c>
      <c r="I18117" s="24" t="s">
        <v>165</v>
      </c>
      <c r="J18117" s="24" t="s">
        <v>66</v>
      </c>
      <c r="K18117" s="19">
        <f>B18117*$P$40</f>
        <v>19.5</v>
      </c>
      <c r="L18117" s="20">
        <f>C18117*$P$40</f>
        <v>9614780.4000000004</v>
      </c>
      <c r="M18117" s="19" t="str">
        <f>TEXT(A18117,"ММММ")</f>
        <v>Январь</v>
      </c>
      <c r="N18117" s="19"/>
    </row>
    <row r="18118" spans="1:14" hidden="1" x14ac:dyDescent="0.3">
      <c r="A18118" s="16" t="s">
        <v>230</v>
      </c>
      <c r="B18118" s="22">
        <v>0.65</v>
      </c>
      <c r="C18118" s="23">
        <v>79562.45</v>
      </c>
      <c r="D18118" s="22">
        <v>39683.82</v>
      </c>
      <c r="E18118" s="22">
        <v>39671.39</v>
      </c>
      <c r="F18118" s="22">
        <v>5.85</v>
      </c>
      <c r="G18118" s="24">
        <v>6.58</v>
      </c>
      <c r="H18118" s="24" t="s">
        <v>258</v>
      </c>
      <c r="I18118" s="24" t="s">
        <v>112</v>
      </c>
      <c r="J18118" s="24" t="s">
        <v>60</v>
      </c>
      <c r="K18118" s="19">
        <f>B18118*$P$40</f>
        <v>19.5</v>
      </c>
      <c r="L18118" s="20">
        <f>C18118*$P$40</f>
        <v>2386873.5</v>
      </c>
      <c r="M18118" s="19" t="str">
        <f>TEXT(A18118,"ММММ")</f>
        <v>Январь</v>
      </c>
      <c r="N18118" s="19"/>
    </row>
    <row r="18119" spans="1:14" hidden="1" x14ac:dyDescent="0.3">
      <c r="A18119" s="21" t="s">
        <v>218</v>
      </c>
      <c r="B18119" s="22">
        <v>0.65</v>
      </c>
      <c r="C18119" s="23">
        <v>75996.509999999995</v>
      </c>
      <c r="D18119" s="22">
        <v>40660.11</v>
      </c>
      <c r="E18119" s="22">
        <v>40606.620000000003</v>
      </c>
      <c r="F18119" s="22">
        <v>35.29</v>
      </c>
      <c r="G18119" s="24">
        <v>18.2</v>
      </c>
      <c r="H18119" s="24" t="s">
        <v>258</v>
      </c>
      <c r="I18119" s="24" t="s">
        <v>112</v>
      </c>
      <c r="J18119" s="24" t="s">
        <v>60</v>
      </c>
      <c r="K18119" s="19">
        <f>B18119*$P$40</f>
        <v>19.5</v>
      </c>
      <c r="L18119" s="20">
        <f>C18119*$P$40</f>
        <v>2279895.2999999998</v>
      </c>
      <c r="M18119" s="19" t="str">
        <f>TEXT(A18119,"ММММ")</f>
        <v>Март</v>
      </c>
      <c r="N18119" s="19"/>
    </row>
    <row r="18120" spans="1:14" hidden="1" x14ac:dyDescent="0.3">
      <c r="A18120" s="16" t="s">
        <v>220</v>
      </c>
      <c r="B18120" s="17">
        <v>0.65</v>
      </c>
      <c r="C18120" s="18">
        <v>42853.440000000002</v>
      </c>
      <c r="D18120" s="17">
        <v>36667.49</v>
      </c>
      <c r="E18120" s="17">
        <v>637.66</v>
      </c>
      <c r="F18120" s="17">
        <v>36029.83</v>
      </c>
      <c r="G18120" s="19">
        <v>0</v>
      </c>
      <c r="H18120" s="19" t="s">
        <v>259</v>
      </c>
      <c r="I18120" s="19" t="s">
        <v>165</v>
      </c>
      <c r="J18120" s="19" t="s">
        <v>70</v>
      </c>
      <c r="K18120" s="19">
        <f>B18120*$P$40</f>
        <v>19.5</v>
      </c>
      <c r="L18120" s="20">
        <f>C18120*$P$40</f>
        <v>1285603.2000000002</v>
      </c>
      <c r="M18120" s="19" t="str">
        <f>TEXT(A18120,"ММММ")</f>
        <v>Март</v>
      </c>
      <c r="N18120" s="19"/>
    </row>
    <row r="18121" spans="1:14" hidden="1" x14ac:dyDescent="0.3">
      <c r="A18121" s="21" t="s">
        <v>221</v>
      </c>
      <c r="B18121" s="17">
        <v>0.65</v>
      </c>
      <c r="C18121" s="18">
        <v>7708.22</v>
      </c>
      <c r="D18121" s="17">
        <v>6340.2</v>
      </c>
      <c r="E18121" s="17">
        <v>273.33</v>
      </c>
      <c r="F18121" s="17">
        <v>6066.87</v>
      </c>
      <c r="G18121" s="19">
        <v>0</v>
      </c>
      <c r="H18121" s="19" t="s">
        <v>259</v>
      </c>
      <c r="I18121" s="19" t="s">
        <v>165</v>
      </c>
      <c r="J18121" s="19" t="s">
        <v>80</v>
      </c>
      <c r="K18121" s="19">
        <f>B18121*$P$40</f>
        <v>19.5</v>
      </c>
      <c r="L18121" s="20">
        <f>C18121*$P$40</f>
        <v>231246.6</v>
      </c>
      <c r="M18121" s="19" t="str">
        <f>TEXT(A18121,"ММММ")</f>
        <v>Март</v>
      </c>
      <c r="N18121" s="19"/>
    </row>
    <row r="18122" spans="1:14" hidden="1" x14ac:dyDescent="0.3">
      <c r="A18122" s="16" t="s">
        <v>222</v>
      </c>
      <c r="B18122" s="22">
        <v>0.64</v>
      </c>
      <c r="C18122" s="23">
        <v>6687273.6399999997</v>
      </c>
      <c r="D18122" s="22">
        <v>1352721.61</v>
      </c>
      <c r="E18122" s="22">
        <v>1105953.1599999999</v>
      </c>
      <c r="F18122" s="22">
        <v>230434.03</v>
      </c>
      <c r="G18122" s="24">
        <v>16334.42</v>
      </c>
      <c r="H18122" s="24" t="s">
        <v>258</v>
      </c>
      <c r="I18122" s="24" t="s">
        <v>165</v>
      </c>
      <c r="J18122" s="24" t="s">
        <v>102</v>
      </c>
      <c r="K18122" s="19">
        <f>B18122*$P$40</f>
        <v>19.2</v>
      </c>
      <c r="L18122" s="20">
        <f>C18122*$P$40</f>
        <v>200618209.19999999</v>
      </c>
      <c r="M18122" s="19" t="str">
        <f>TEXT(A18122,"ММММ")</f>
        <v>Март</v>
      </c>
      <c r="N18122" s="19"/>
    </row>
    <row r="18123" spans="1:14" hidden="1" x14ac:dyDescent="0.3">
      <c r="A18123" s="21" t="s">
        <v>223</v>
      </c>
      <c r="B18123" s="22">
        <v>0.64</v>
      </c>
      <c r="C18123" s="23">
        <v>3967109.33</v>
      </c>
      <c r="D18123" s="22">
        <v>1652275.88</v>
      </c>
      <c r="E18123" s="22">
        <v>1415836.57</v>
      </c>
      <c r="F18123" s="22">
        <v>226121.9</v>
      </c>
      <c r="G18123" s="24">
        <v>10317.41</v>
      </c>
      <c r="H18123" s="24" t="s">
        <v>258</v>
      </c>
      <c r="I18123" s="24" t="s">
        <v>112</v>
      </c>
      <c r="J18123" s="24" t="s">
        <v>79</v>
      </c>
      <c r="K18123" s="19">
        <f>B18123*$P$40</f>
        <v>19.2</v>
      </c>
      <c r="L18123" s="20">
        <f>C18123*$P$40</f>
        <v>119013279.90000001</v>
      </c>
      <c r="M18123" s="19" t="str">
        <f>TEXT(A18123,"ММММ")</f>
        <v>Февраль</v>
      </c>
      <c r="N18123" s="19"/>
    </row>
    <row r="18124" spans="1:14" hidden="1" x14ac:dyDescent="0.3">
      <c r="A18124" s="16" t="s">
        <v>224</v>
      </c>
      <c r="B18124" s="22">
        <v>0.64</v>
      </c>
      <c r="C18124" s="23">
        <v>3942054.31</v>
      </c>
      <c r="D18124" s="22">
        <v>1487758.56</v>
      </c>
      <c r="E18124" s="22">
        <v>1104179.23</v>
      </c>
      <c r="F18124" s="22">
        <v>362931.85</v>
      </c>
      <c r="G18124" s="24">
        <v>20647.48</v>
      </c>
      <c r="H18124" s="24" t="s">
        <v>258</v>
      </c>
      <c r="I18124" s="24" t="s">
        <v>112</v>
      </c>
      <c r="J18124" s="24" t="s">
        <v>79</v>
      </c>
      <c r="K18124" s="19">
        <f>B18124*$P$40</f>
        <v>19.2</v>
      </c>
      <c r="L18124" s="20">
        <f>C18124*$P$40</f>
        <v>118261629.3</v>
      </c>
      <c r="M18124" s="19" t="str">
        <f>TEXT(A18124,"ММММ")</f>
        <v>Февраль</v>
      </c>
      <c r="N18124" s="19"/>
    </row>
    <row r="18125" spans="1:14" hidden="1" x14ac:dyDescent="0.3">
      <c r="A18125" s="21" t="s">
        <v>225</v>
      </c>
      <c r="B18125" s="17">
        <v>0.64</v>
      </c>
      <c r="C18125" s="18">
        <v>3625630.64</v>
      </c>
      <c r="D18125" s="17">
        <v>1790490.25</v>
      </c>
      <c r="E18125" s="17">
        <v>1664506.69</v>
      </c>
      <c r="F18125" s="17">
        <v>81240.11</v>
      </c>
      <c r="G18125" s="19">
        <v>44743.45</v>
      </c>
      <c r="H18125" s="19" t="s">
        <v>258</v>
      </c>
      <c r="I18125" s="19" t="s">
        <v>165</v>
      </c>
      <c r="J18125" s="19" t="s">
        <v>79</v>
      </c>
      <c r="K18125" s="19">
        <f>B18125*$P$40</f>
        <v>19.2</v>
      </c>
      <c r="L18125" s="20">
        <f>C18125*$P$40</f>
        <v>108768919.2</v>
      </c>
      <c r="M18125" s="19" t="str">
        <f>TEXT(A18125,"ММММ")</f>
        <v>Февраль</v>
      </c>
      <c r="N18125" s="19"/>
    </row>
    <row r="18126" spans="1:14" hidden="1" x14ac:dyDescent="0.3">
      <c r="A18126" s="16" t="s">
        <v>226</v>
      </c>
      <c r="B18126" s="17">
        <v>0.64</v>
      </c>
      <c r="C18126" s="18">
        <v>1522368.93</v>
      </c>
      <c r="D18126" s="17">
        <v>265162.13</v>
      </c>
      <c r="E18126" s="17">
        <v>132055.1</v>
      </c>
      <c r="F18126" s="17">
        <v>132129.25</v>
      </c>
      <c r="G18126" s="19">
        <v>977.78</v>
      </c>
      <c r="H18126" s="19" t="s">
        <v>258</v>
      </c>
      <c r="I18126" s="19" t="s">
        <v>112</v>
      </c>
      <c r="J18126" s="19" t="s">
        <v>90</v>
      </c>
      <c r="K18126" s="19">
        <f>B18126*$P$40</f>
        <v>19.2</v>
      </c>
      <c r="L18126" s="20">
        <f>C18126*$P$40</f>
        <v>45671067.899999999</v>
      </c>
      <c r="M18126" s="19" t="str">
        <f>TEXT(A18126,"ММММ")</f>
        <v>Февраль</v>
      </c>
      <c r="N18126" s="19"/>
    </row>
    <row r="18127" spans="1:14" hidden="1" x14ac:dyDescent="0.3">
      <c r="A18127" s="21" t="s">
        <v>227</v>
      </c>
      <c r="B18127" s="17">
        <v>0.64</v>
      </c>
      <c r="C18127" s="18">
        <v>1490711.97</v>
      </c>
      <c r="D18127" s="17">
        <v>427221.33</v>
      </c>
      <c r="E18127" s="17">
        <v>241681.63</v>
      </c>
      <c r="F18127" s="17">
        <v>179607.48</v>
      </c>
      <c r="G18127" s="19">
        <v>5932.22</v>
      </c>
      <c r="H18127" s="19" t="s">
        <v>258</v>
      </c>
      <c r="I18127" s="19" t="s">
        <v>219</v>
      </c>
      <c r="J18127" s="19" t="s">
        <v>90</v>
      </c>
      <c r="K18127" s="19">
        <f>B18127*$P$40</f>
        <v>19.2</v>
      </c>
      <c r="L18127" s="20">
        <f>C18127*$P$40</f>
        <v>44721359.100000001</v>
      </c>
      <c r="M18127" s="19" t="str">
        <f>TEXT(A18127,"ММММ")</f>
        <v>Январь</v>
      </c>
      <c r="N18127" s="19"/>
    </row>
    <row r="18128" spans="1:14" hidden="1" x14ac:dyDescent="0.3">
      <c r="A18128" s="16" t="s">
        <v>228</v>
      </c>
      <c r="B18128" s="17">
        <v>0.64</v>
      </c>
      <c r="C18128" s="18">
        <v>1455770.91</v>
      </c>
      <c r="D18128" s="17">
        <v>233360.7</v>
      </c>
      <c r="E18128" s="17">
        <v>91284.33</v>
      </c>
      <c r="F18128" s="17">
        <v>142076.37</v>
      </c>
      <c r="G18128" s="19">
        <v>0</v>
      </c>
      <c r="H18128" s="19" t="s">
        <v>258</v>
      </c>
      <c r="I18128" s="19" t="s">
        <v>112</v>
      </c>
      <c r="J18128" s="19" t="s">
        <v>90</v>
      </c>
      <c r="K18128" s="19">
        <f>B18128*$P$40</f>
        <v>19.2</v>
      </c>
      <c r="L18128" s="20">
        <f>C18128*$P$40</f>
        <v>43673127.299999997</v>
      </c>
      <c r="M18128" s="19" t="str">
        <f>TEXT(A18128,"ММММ")</f>
        <v>Январь</v>
      </c>
      <c r="N18128" s="19"/>
    </row>
    <row r="18129" spans="1:14" hidden="1" x14ac:dyDescent="0.3">
      <c r="A18129" s="21" t="s">
        <v>229</v>
      </c>
      <c r="B18129" s="17">
        <v>0.64</v>
      </c>
      <c r="C18129" s="18">
        <v>1222641.23</v>
      </c>
      <c r="D18129" s="17">
        <v>280223.93</v>
      </c>
      <c r="E18129" s="17">
        <v>199484.52</v>
      </c>
      <c r="F18129" s="17">
        <v>77062.75</v>
      </c>
      <c r="G18129" s="19">
        <v>3676.66</v>
      </c>
      <c r="H18129" s="19" t="s">
        <v>258</v>
      </c>
      <c r="I18129" s="19" t="s">
        <v>165</v>
      </c>
      <c r="J18129" s="19" t="s">
        <v>90</v>
      </c>
      <c r="K18129" s="19">
        <f>B18129*$P$40</f>
        <v>19.2</v>
      </c>
      <c r="L18129" s="20">
        <f>C18129*$P$40</f>
        <v>36679236.899999999</v>
      </c>
      <c r="M18129" s="19" t="str">
        <f>TEXT(A18129,"ММММ")</f>
        <v>Январь</v>
      </c>
      <c r="N18129" s="19"/>
    </row>
    <row r="18130" spans="1:14" x14ac:dyDescent="0.3">
      <c r="A18130" s="37" t="s">
        <v>230</v>
      </c>
      <c r="B18130" s="38">
        <v>0.64</v>
      </c>
      <c r="C18130" s="39">
        <v>1151157.44</v>
      </c>
      <c r="D18130" s="38">
        <v>79618.55</v>
      </c>
      <c r="E18130" s="38">
        <v>79618.55</v>
      </c>
      <c r="F18130" s="38">
        <v>0</v>
      </c>
      <c r="G18130" s="26">
        <v>0</v>
      </c>
      <c r="H18130" s="26" t="s">
        <v>258</v>
      </c>
      <c r="I18130" s="26" t="s">
        <v>5</v>
      </c>
      <c r="J18130" s="26" t="s">
        <v>90</v>
      </c>
      <c r="K18130" s="26">
        <f>B18130*$P$40</f>
        <v>19.2</v>
      </c>
      <c r="L18130" s="32">
        <f>C18130*$P$40</f>
        <v>34534723.199999996</v>
      </c>
      <c r="M18130" s="33">
        <f>MONTH(A18130)</f>
        <v>1</v>
      </c>
      <c r="N18130" s="33"/>
    </row>
    <row r="18131" spans="1:14" hidden="1" x14ac:dyDescent="0.3">
      <c r="A18131" s="21" t="s">
        <v>218</v>
      </c>
      <c r="B18131" s="22">
        <v>0.64</v>
      </c>
      <c r="C18131" s="23">
        <v>1113755.21</v>
      </c>
      <c r="D18131" s="22">
        <v>135043.24</v>
      </c>
      <c r="E18131" s="22">
        <v>83060.039999999994</v>
      </c>
      <c r="F18131" s="22">
        <v>51983.199999999997</v>
      </c>
      <c r="G18131" s="24">
        <v>0</v>
      </c>
      <c r="H18131" s="24" t="s">
        <v>258</v>
      </c>
      <c r="I18131" s="24" t="s">
        <v>112</v>
      </c>
      <c r="J18131" s="24" t="s">
        <v>90</v>
      </c>
      <c r="K18131" s="19">
        <f>B18131*$P$40</f>
        <v>19.2</v>
      </c>
      <c r="L18131" s="20">
        <f>C18131*$P$40</f>
        <v>33412656.299999997</v>
      </c>
      <c r="M18131" s="19" t="str">
        <f>TEXT(A18131,"ММММ")</f>
        <v>Март</v>
      </c>
      <c r="N18131" s="19"/>
    </row>
    <row r="18132" spans="1:14" hidden="1" x14ac:dyDescent="0.3">
      <c r="A18132" s="16" t="s">
        <v>220</v>
      </c>
      <c r="B18132" s="17">
        <v>0.64</v>
      </c>
      <c r="C18132" s="18">
        <v>1108953.48</v>
      </c>
      <c r="D18132" s="17">
        <v>280957.17</v>
      </c>
      <c r="E18132" s="17">
        <v>115069.75</v>
      </c>
      <c r="F18132" s="17">
        <v>165813.81</v>
      </c>
      <c r="G18132" s="19">
        <v>73.61</v>
      </c>
      <c r="H18132" s="19" t="s">
        <v>258</v>
      </c>
      <c r="I18132" s="19" t="s">
        <v>112</v>
      </c>
      <c r="J18132" s="19" t="s">
        <v>90</v>
      </c>
      <c r="K18132" s="19">
        <f>B18132*$P$40</f>
        <v>19.2</v>
      </c>
      <c r="L18132" s="20">
        <f>C18132*$P$40</f>
        <v>33268604.399999999</v>
      </c>
      <c r="M18132" s="19" t="str">
        <f>TEXT(A18132,"ММММ")</f>
        <v>Март</v>
      </c>
      <c r="N18132" s="19"/>
    </row>
    <row r="18133" spans="1:14" hidden="1" x14ac:dyDescent="0.3">
      <c r="A18133" s="21" t="s">
        <v>221</v>
      </c>
      <c r="B18133" s="22">
        <v>0.64</v>
      </c>
      <c r="C18133" s="23">
        <v>1103110.33</v>
      </c>
      <c r="D18133" s="22">
        <v>159507.82</v>
      </c>
      <c r="E18133" s="22">
        <v>90790.53</v>
      </c>
      <c r="F18133" s="22">
        <v>68717.289999999994</v>
      </c>
      <c r="G18133" s="24">
        <v>0</v>
      </c>
      <c r="H18133" s="24" t="s">
        <v>258</v>
      </c>
      <c r="I18133" s="24" t="s">
        <v>112</v>
      </c>
      <c r="J18133" s="24" t="s">
        <v>90</v>
      </c>
      <c r="K18133" s="19">
        <f>B18133*$P$40</f>
        <v>19.2</v>
      </c>
      <c r="L18133" s="20">
        <f>C18133*$P$40</f>
        <v>33093309.900000002</v>
      </c>
      <c r="M18133" s="19" t="str">
        <f>TEXT(A18133,"ММММ")</f>
        <v>Март</v>
      </c>
      <c r="N18133" s="19"/>
    </row>
    <row r="18134" spans="1:14" hidden="1" x14ac:dyDescent="0.3">
      <c r="A18134" s="16" t="s">
        <v>222</v>
      </c>
      <c r="B18134" s="22">
        <v>0.64</v>
      </c>
      <c r="C18134" s="23">
        <v>329279.28999999998</v>
      </c>
      <c r="D18134" s="22">
        <v>193850.95</v>
      </c>
      <c r="E18134" s="22">
        <v>30669.35</v>
      </c>
      <c r="F18134" s="22">
        <v>163180.07999999999</v>
      </c>
      <c r="G18134" s="24">
        <v>1.52</v>
      </c>
      <c r="H18134" s="24" t="s">
        <v>258</v>
      </c>
      <c r="I18134" s="24" t="s">
        <v>165</v>
      </c>
      <c r="J18134" s="24" t="s">
        <v>66</v>
      </c>
      <c r="K18134" s="19">
        <f>B18134*$P$40</f>
        <v>19.2</v>
      </c>
      <c r="L18134" s="20">
        <f>C18134*$P$40</f>
        <v>9878378.6999999993</v>
      </c>
      <c r="M18134" s="19" t="str">
        <f>TEXT(A18134,"ММММ")</f>
        <v>Март</v>
      </c>
      <c r="N18134" s="19"/>
    </row>
    <row r="18135" spans="1:14" hidden="1" x14ac:dyDescent="0.3">
      <c r="A18135" s="21" t="s">
        <v>223</v>
      </c>
      <c r="B18135" s="17">
        <v>0.64</v>
      </c>
      <c r="C18135" s="18">
        <v>29680.14</v>
      </c>
      <c r="D18135" s="17">
        <v>24054.14</v>
      </c>
      <c r="E18135" s="17">
        <v>687.41</v>
      </c>
      <c r="F18135" s="17">
        <v>23366.73</v>
      </c>
      <c r="G18135" s="19">
        <v>0</v>
      </c>
      <c r="H18135" s="19" t="s">
        <v>259</v>
      </c>
      <c r="I18135" s="19" t="s">
        <v>165</v>
      </c>
      <c r="J18135" s="19" t="s">
        <v>66</v>
      </c>
      <c r="K18135" s="19">
        <f>B18135*$P$40</f>
        <v>19.2</v>
      </c>
      <c r="L18135" s="20">
        <f>C18135*$P$40</f>
        <v>890404.2</v>
      </c>
      <c r="M18135" s="19" t="str">
        <f>TEXT(A18135,"ММММ")</f>
        <v>Февраль</v>
      </c>
      <c r="N18135" s="19"/>
    </row>
    <row r="18136" spans="1:14" hidden="1" x14ac:dyDescent="0.3">
      <c r="A18136" s="16" t="s">
        <v>224</v>
      </c>
      <c r="B18136" s="22">
        <v>0.64</v>
      </c>
      <c r="C18136" s="23">
        <v>27489.35</v>
      </c>
      <c r="D18136" s="22">
        <v>22476.65</v>
      </c>
      <c r="E18136" s="22">
        <v>698.22</v>
      </c>
      <c r="F18136" s="22">
        <v>21778.43</v>
      </c>
      <c r="G18136" s="24">
        <v>0</v>
      </c>
      <c r="H18136" s="24" t="s">
        <v>259</v>
      </c>
      <c r="I18136" s="24" t="s">
        <v>112</v>
      </c>
      <c r="J18136" s="24" t="s">
        <v>66</v>
      </c>
      <c r="K18136" s="19">
        <f>B18136*$P$40</f>
        <v>19.2</v>
      </c>
      <c r="L18136" s="20">
        <f>C18136*$P$40</f>
        <v>824680.5</v>
      </c>
      <c r="M18136" s="19" t="str">
        <f>TEXT(A18136,"ММММ")</f>
        <v>Февраль</v>
      </c>
      <c r="N18136" s="19"/>
    </row>
    <row r="18137" spans="1:14" hidden="1" x14ac:dyDescent="0.3">
      <c r="A18137" s="21" t="s">
        <v>225</v>
      </c>
      <c r="B18137" s="17">
        <v>0.64</v>
      </c>
      <c r="C18137" s="18">
        <v>26706.48</v>
      </c>
      <c r="D18137" s="17">
        <v>19890.97</v>
      </c>
      <c r="E18137" s="17">
        <v>487.26</v>
      </c>
      <c r="F18137" s="17">
        <v>19403.71</v>
      </c>
      <c r="G18137" s="19">
        <v>0</v>
      </c>
      <c r="H18137" s="19" t="s">
        <v>259</v>
      </c>
      <c r="I18137" s="19" t="s">
        <v>165</v>
      </c>
      <c r="J18137" s="19" t="s">
        <v>66</v>
      </c>
      <c r="K18137" s="19">
        <f>B18137*$P$40</f>
        <v>19.2</v>
      </c>
      <c r="L18137" s="20">
        <f>C18137*$P$40</f>
        <v>801194.4</v>
      </c>
      <c r="M18137" s="19" t="str">
        <f>TEXT(A18137,"ММММ")</f>
        <v>Февраль</v>
      </c>
      <c r="N18137" s="19"/>
    </row>
    <row r="18138" spans="1:14" hidden="1" x14ac:dyDescent="0.3">
      <c r="A18138" s="16" t="s">
        <v>226</v>
      </c>
      <c r="B18138" s="17">
        <v>0.64</v>
      </c>
      <c r="C18138" s="18">
        <v>24322.77</v>
      </c>
      <c r="D18138" s="17">
        <v>19716.18</v>
      </c>
      <c r="E18138" s="17">
        <v>150</v>
      </c>
      <c r="F18138" s="17">
        <v>19566.18</v>
      </c>
      <c r="G18138" s="19">
        <v>0</v>
      </c>
      <c r="H18138" s="19" t="s">
        <v>259</v>
      </c>
      <c r="I18138" s="19" t="s">
        <v>165</v>
      </c>
      <c r="J18138" s="19" t="s">
        <v>58</v>
      </c>
      <c r="K18138" s="19">
        <f>B18138*$P$40</f>
        <v>19.2</v>
      </c>
      <c r="L18138" s="20">
        <f>C18138*$P$40</f>
        <v>729683.1</v>
      </c>
      <c r="M18138" s="19" t="str">
        <f>TEXT(A18138,"ММММ")</f>
        <v>Февраль</v>
      </c>
      <c r="N18138" s="19"/>
    </row>
    <row r="18139" spans="1:14" hidden="1" x14ac:dyDescent="0.3">
      <c r="A18139" s="21" t="s">
        <v>227</v>
      </c>
      <c r="B18139" s="17">
        <v>0.63</v>
      </c>
      <c r="C18139" s="18">
        <v>1365558.26</v>
      </c>
      <c r="D18139" s="17">
        <v>558004.25</v>
      </c>
      <c r="E18139" s="17">
        <v>50217.97</v>
      </c>
      <c r="F18139" s="17">
        <v>507786.28</v>
      </c>
      <c r="G18139" s="19">
        <v>0</v>
      </c>
      <c r="H18139" s="19" t="s">
        <v>258</v>
      </c>
      <c r="I18139" s="19" t="s">
        <v>112</v>
      </c>
      <c r="J18139" s="19" t="s">
        <v>69</v>
      </c>
      <c r="K18139" s="19">
        <f>B18139*$P$40</f>
        <v>18.899999999999999</v>
      </c>
      <c r="L18139" s="20">
        <f>C18139*$P$40</f>
        <v>40966747.799999997</v>
      </c>
      <c r="M18139" s="19" t="str">
        <f>TEXT(A18139,"ММММ")</f>
        <v>Январь</v>
      </c>
      <c r="N18139" s="19"/>
    </row>
    <row r="18140" spans="1:14" hidden="1" x14ac:dyDescent="0.3">
      <c r="A18140" s="16" t="s">
        <v>228</v>
      </c>
      <c r="B18140" s="22">
        <v>0.63</v>
      </c>
      <c r="C18140" s="23">
        <v>1212933.22</v>
      </c>
      <c r="D18140" s="22">
        <v>374689.67</v>
      </c>
      <c r="E18140" s="22">
        <v>155393.60999999999</v>
      </c>
      <c r="F18140" s="22">
        <v>219296.06</v>
      </c>
      <c r="G18140" s="24">
        <v>0</v>
      </c>
      <c r="H18140" s="24" t="s">
        <v>258</v>
      </c>
      <c r="I18140" s="24" t="s">
        <v>112</v>
      </c>
      <c r="J18140" s="24" t="s">
        <v>75</v>
      </c>
      <c r="K18140" s="19">
        <f>B18140*$P$40</f>
        <v>18.899999999999999</v>
      </c>
      <c r="L18140" s="20">
        <f>C18140*$P$40</f>
        <v>36387996.600000001</v>
      </c>
      <c r="M18140" s="19" t="str">
        <f>TEXT(A18140,"ММММ")</f>
        <v>Январь</v>
      </c>
      <c r="N18140" s="19"/>
    </row>
    <row r="18141" spans="1:14" hidden="1" x14ac:dyDescent="0.3">
      <c r="A18141" s="21" t="s">
        <v>229</v>
      </c>
      <c r="B18141" s="22">
        <v>0.63</v>
      </c>
      <c r="C18141" s="23">
        <v>1169638.17</v>
      </c>
      <c r="D18141" s="22">
        <v>268641.81</v>
      </c>
      <c r="E18141" s="22">
        <v>117177.54</v>
      </c>
      <c r="F18141" s="22">
        <v>151421.21</v>
      </c>
      <c r="G18141" s="24">
        <v>43.06</v>
      </c>
      <c r="H18141" s="24" t="s">
        <v>258</v>
      </c>
      <c r="I18141" s="24" t="s">
        <v>165</v>
      </c>
      <c r="J18141" s="24" t="s">
        <v>90</v>
      </c>
      <c r="K18141" s="19">
        <f>B18141*$P$40</f>
        <v>18.899999999999999</v>
      </c>
      <c r="L18141" s="20">
        <f>C18141*$P$40</f>
        <v>35089145.099999994</v>
      </c>
      <c r="M18141" s="19" t="str">
        <f>TEXT(A18141,"ММММ")</f>
        <v>Январь</v>
      </c>
      <c r="N18141" s="19"/>
    </row>
    <row r="18142" spans="1:14" hidden="1" x14ac:dyDescent="0.3">
      <c r="A18142" s="16" t="s">
        <v>230</v>
      </c>
      <c r="B18142" s="22">
        <v>0.63</v>
      </c>
      <c r="C18142" s="23">
        <v>1164027.22</v>
      </c>
      <c r="D18142" s="22">
        <v>233511.19</v>
      </c>
      <c r="E18142" s="22">
        <v>117120.79</v>
      </c>
      <c r="F18142" s="22">
        <v>115108.46</v>
      </c>
      <c r="G18142" s="24">
        <v>1281.94</v>
      </c>
      <c r="H18142" s="24" t="s">
        <v>258</v>
      </c>
      <c r="I18142" s="24" t="s">
        <v>112</v>
      </c>
      <c r="J18142" s="24" t="s">
        <v>90</v>
      </c>
      <c r="K18142" s="19">
        <f>B18142*$P$40</f>
        <v>18.899999999999999</v>
      </c>
      <c r="L18142" s="20">
        <f>C18142*$P$40</f>
        <v>34920816.600000001</v>
      </c>
      <c r="M18142" s="19" t="str">
        <f>TEXT(A18142,"ММММ")</f>
        <v>Январь</v>
      </c>
      <c r="N18142" s="19"/>
    </row>
    <row r="18143" spans="1:14" x14ac:dyDescent="0.3">
      <c r="A18143" s="40" t="s">
        <v>218</v>
      </c>
      <c r="B18143" s="38">
        <v>0.63</v>
      </c>
      <c r="C18143" s="39">
        <v>1163115.49</v>
      </c>
      <c r="D18143" s="38">
        <v>67730.710000000006</v>
      </c>
      <c r="E18143" s="38">
        <v>67727.100000000006</v>
      </c>
      <c r="F18143" s="38">
        <v>3.61</v>
      </c>
      <c r="G18143" s="26">
        <v>0</v>
      </c>
      <c r="H18143" s="26" t="s">
        <v>258</v>
      </c>
      <c r="I18143" s="26" t="s">
        <v>5</v>
      </c>
      <c r="J18143" s="26" t="s">
        <v>90</v>
      </c>
      <c r="K18143" s="26">
        <f>B18143*$P$40</f>
        <v>18.899999999999999</v>
      </c>
      <c r="L18143" s="32">
        <f>C18143*$P$40</f>
        <v>34893464.700000003</v>
      </c>
      <c r="M18143" s="33">
        <f>MONTH(A18143)</f>
        <v>3</v>
      </c>
      <c r="N18143" s="33"/>
    </row>
    <row r="18144" spans="1:14" hidden="1" x14ac:dyDescent="0.3">
      <c r="A18144" s="16" t="s">
        <v>220</v>
      </c>
      <c r="B18144" s="17">
        <v>0.63</v>
      </c>
      <c r="C18144" s="18">
        <v>892740.87</v>
      </c>
      <c r="D18144" s="17">
        <v>321784.08</v>
      </c>
      <c r="E18144" s="17">
        <v>318872.23</v>
      </c>
      <c r="F18144" s="17">
        <v>2886.85</v>
      </c>
      <c r="G18144" s="19">
        <v>25</v>
      </c>
      <c r="H18144" s="19" t="s">
        <v>258</v>
      </c>
      <c r="I18144" s="19" t="s">
        <v>165</v>
      </c>
      <c r="J18144" s="19" t="s">
        <v>98</v>
      </c>
      <c r="K18144" s="19">
        <f>B18144*$P$40</f>
        <v>18.899999999999999</v>
      </c>
      <c r="L18144" s="20">
        <f>C18144*$P$40</f>
        <v>26782226.100000001</v>
      </c>
      <c r="M18144" s="19" t="str">
        <f>TEXT(A18144,"ММММ")</f>
        <v>Март</v>
      </c>
      <c r="N18144" s="19"/>
    </row>
    <row r="18145" spans="1:14" hidden="1" x14ac:dyDescent="0.3">
      <c r="A18145" s="21" t="s">
        <v>221</v>
      </c>
      <c r="B18145" s="22">
        <v>0.63</v>
      </c>
      <c r="C18145" s="23">
        <v>495732.92</v>
      </c>
      <c r="D18145" s="22">
        <v>148486.67000000001</v>
      </c>
      <c r="E18145" s="22">
        <v>128875.87</v>
      </c>
      <c r="F18145" s="22">
        <v>19610.8</v>
      </c>
      <c r="G18145" s="24">
        <v>0</v>
      </c>
      <c r="H18145" s="24" t="s">
        <v>258</v>
      </c>
      <c r="I18145" s="24" t="s">
        <v>112</v>
      </c>
      <c r="J18145" s="24" t="s">
        <v>84</v>
      </c>
      <c r="K18145" s="19">
        <f>B18145*$P$40</f>
        <v>18.899999999999999</v>
      </c>
      <c r="L18145" s="20">
        <f>C18145*$P$40</f>
        <v>14871987.6</v>
      </c>
      <c r="M18145" s="19" t="str">
        <f>TEXT(A18145,"ММММ")</f>
        <v>Март</v>
      </c>
      <c r="N18145" s="19"/>
    </row>
    <row r="18146" spans="1:14" hidden="1" x14ac:dyDescent="0.3">
      <c r="A18146" s="16" t="s">
        <v>222</v>
      </c>
      <c r="B18146" s="22">
        <v>0.63</v>
      </c>
      <c r="C18146" s="23">
        <v>95948.06</v>
      </c>
      <c r="D18146" s="22">
        <v>59233.89</v>
      </c>
      <c r="E18146" s="22">
        <v>59206.93</v>
      </c>
      <c r="F18146" s="22">
        <v>8.8000000000000007</v>
      </c>
      <c r="G18146" s="24">
        <v>18.16</v>
      </c>
      <c r="H18146" s="24" t="s">
        <v>258</v>
      </c>
      <c r="I18146" s="24" t="s">
        <v>112</v>
      </c>
      <c r="J18146" s="24" t="s">
        <v>60</v>
      </c>
      <c r="K18146" s="19">
        <f>B18146*$P$40</f>
        <v>18.899999999999999</v>
      </c>
      <c r="L18146" s="20">
        <f>C18146*$P$40</f>
        <v>2878441.8</v>
      </c>
      <c r="M18146" s="19" t="str">
        <f>TEXT(A18146,"ММММ")</f>
        <v>Март</v>
      </c>
      <c r="N18146" s="19"/>
    </row>
    <row r="18147" spans="1:14" hidden="1" x14ac:dyDescent="0.3">
      <c r="A18147" s="21" t="s">
        <v>223</v>
      </c>
      <c r="B18147" s="17">
        <v>0.63</v>
      </c>
      <c r="C18147" s="18">
        <v>82585.83</v>
      </c>
      <c r="D18147" s="17">
        <v>46416.84</v>
      </c>
      <c r="E18147" s="17">
        <v>46257.9</v>
      </c>
      <c r="F18147" s="17">
        <v>140.79</v>
      </c>
      <c r="G18147" s="19">
        <v>18.149999999999999</v>
      </c>
      <c r="H18147" s="19" t="s">
        <v>258</v>
      </c>
      <c r="I18147" s="19" t="s">
        <v>112</v>
      </c>
      <c r="J18147" s="19" t="s">
        <v>60</v>
      </c>
      <c r="K18147" s="19">
        <f>B18147*$P$40</f>
        <v>18.899999999999999</v>
      </c>
      <c r="L18147" s="20">
        <f>C18147*$P$40</f>
        <v>2477574.9</v>
      </c>
      <c r="M18147" s="19" t="str">
        <f>TEXT(A18147,"ММММ")</f>
        <v>Февраль</v>
      </c>
      <c r="N18147" s="19"/>
    </row>
    <row r="18148" spans="1:14" hidden="1" x14ac:dyDescent="0.3">
      <c r="A18148" s="16" t="s">
        <v>224</v>
      </c>
      <c r="B18148" s="17">
        <v>0.63</v>
      </c>
      <c r="C18148" s="18">
        <v>82549.14</v>
      </c>
      <c r="D18148" s="17">
        <v>48277.73</v>
      </c>
      <c r="E18148" s="17">
        <v>47343.360000000001</v>
      </c>
      <c r="F18148" s="17">
        <v>926.1</v>
      </c>
      <c r="G18148" s="19">
        <v>8.27</v>
      </c>
      <c r="H18148" s="19" t="s">
        <v>258</v>
      </c>
      <c r="I18148" s="19" t="s">
        <v>112</v>
      </c>
      <c r="J18148" s="19" t="s">
        <v>60</v>
      </c>
      <c r="K18148" s="19">
        <f>B18148*$P$40</f>
        <v>18.899999999999999</v>
      </c>
      <c r="L18148" s="20">
        <f>C18148*$P$40</f>
        <v>2476474.2000000002</v>
      </c>
      <c r="M18148" s="19" t="str">
        <f>TEXT(A18148,"ММММ")</f>
        <v>Февраль</v>
      </c>
      <c r="N18148" s="19"/>
    </row>
    <row r="18149" spans="1:14" hidden="1" x14ac:dyDescent="0.3">
      <c r="A18149" s="21" t="s">
        <v>225</v>
      </c>
      <c r="B18149" s="17">
        <v>0.62</v>
      </c>
      <c r="C18149" s="18">
        <v>9421609.2200000007</v>
      </c>
      <c r="D18149" s="17">
        <v>2008503.26</v>
      </c>
      <c r="E18149" s="17">
        <v>1652465.83</v>
      </c>
      <c r="F18149" s="17">
        <v>346207.63</v>
      </c>
      <c r="G18149" s="19">
        <v>9829.7999999999993</v>
      </c>
      <c r="H18149" s="19" t="s">
        <v>258</v>
      </c>
      <c r="I18149" s="19" t="s">
        <v>165</v>
      </c>
      <c r="J18149" s="19" t="s">
        <v>102</v>
      </c>
      <c r="K18149" s="19">
        <f>B18149*$P$40</f>
        <v>18.600000000000001</v>
      </c>
      <c r="L18149" s="20">
        <f>C18149*$P$40</f>
        <v>282648276.60000002</v>
      </c>
      <c r="M18149" s="19" t="str">
        <f>TEXT(A18149,"ММММ")</f>
        <v>Февраль</v>
      </c>
      <c r="N18149" s="19"/>
    </row>
    <row r="18150" spans="1:14" hidden="1" x14ac:dyDescent="0.3">
      <c r="A18150" s="16" t="s">
        <v>226</v>
      </c>
      <c r="B18150" s="17">
        <v>0.62</v>
      </c>
      <c r="C18150" s="18">
        <v>6847218.7199999997</v>
      </c>
      <c r="D18150" s="17">
        <v>1846427.61</v>
      </c>
      <c r="E18150" s="17">
        <v>740216.91</v>
      </c>
      <c r="F18150" s="17">
        <v>1106150.27</v>
      </c>
      <c r="G18150" s="19">
        <v>60.43</v>
      </c>
      <c r="H18150" s="19" t="s">
        <v>258</v>
      </c>
      <c r="I18150" s="19" t="s">
        <v>112</v>
      </c>
      <c r="J18150" s="19" t="s">
        <v>103</v>
      </c>
      <c r="K18150" s="19">
        <f>B18150*$P$40</f>
        <v>18.600000000000001</v>
      </c>
      <c r="L18150" s="20">
        <f>C18150*$P$40</f>
        <v>205416561.59999999</v>
      </c>
      <c r="M18150" s="19" t="str">
        <f>TEXT(A18150,"ММММ")</f>
        <v>Февраль</v>
      </c>
      <c r="N18150" s="19"/>
    </row>
    <row r="18151" spans="1:14" hidden="1" x14ac:dyDescent="0.3">
      <c r="A18151" s="21" t="s">
        <v>227</v>
      </c>
      <c r="B18151" s="22">
        <v>0.62</v>
      </c>
      <c r="C18151" s="23">
        <v>4215552.57</v>
      </c>
      <c r="D18151" s="22">
        <v>1775686.94</v>
      </c>
      <c r="E18151" s="22">
        <v>1710186.48</v>
      </c>
      <c r="F18151" s="22">
        <v>39625.949999999997</v>
      </c>
      <c r="G18151" s="24">
        <v>25874.51</v>
      </c>
      <c r="H18151" s="24" t="s">
        <v>258</v>
      </c>
      <c r="I18151" s="24" t="s">
        <v>165</v>
      </c>
      <c r="J18151" s="24" t="s">
        <v>79</v>
      </c>
      <c r="K18151" s="19">
        <f>B18151*$P$40</f>
        <v>18.600000000000001</v>
      </c>
      <c r="L18151" s="20">
        <f>C18151*$P$40</f>
        <v>126466577.10000001</v>
      </c>
      <c r="M18151" s="19" t="str">
        <f>TEXT(A18151,"ММММ")</f>
        <v>Январь</v>
      </c>
      <c r="N18151" s="19"/>
    </row>
    <row r="18152" spans="1:14" hidden="1" x14ac:dyDescent="0.3">
      <c r="A18152" s="16" t="s">
        <v>228</v>
      </c>
      <c r="B18152" s="17">
        <v>0.62</v>
      </c>
      <c r="C18152" s="18">
        <v>3863314.25</v>
      </c>
      <c r="D18152" s="17">
        <v>1360962.1</v>
      </c>
      <c r="E18152" s="17">
        <v>1011875.96</v>
      </c>
      <c r="F18152" s="17">
        <v>334016.05</v>
      </c>
      <c r="G18152" s="19">
        <v>15070.09</v>
      </c>
      <c r="H18152" s="19" t="s">
        <v>258</v>
      </c>
      <c r="I18152" s="19" t="s">
        <v>112</v>
      </c>
      <c r="J18152" s="19" t="s">
        <v>79</v>
      </c>
      <c r="K18152" s="19">
        <f>B18152*$P$40</f>
        <v>18.600000000000001</v>
      </c>
      <c r="L18152" s="20">
        <f>C18152*$P$40</f>
        <v>115899427.5</v>
      </c>
      <c r="M18152" s="19" t="str">
        <f>TEXT(A18152,"ММММ")</f>
        <v>Январь</v>
      </c>
      <c r="N18152" s="19"/>
    </row>
    <row r="18153" spans="1:14" x14ac:dyDescent="0.3">
      <c r="A18153" s="40" t="s">
        <v>229</v>
      </c>
      <c r="B18153" s="38">
        <v>0.62</v>
      </c>
      <c r="C18153" s="39">
        <v>1533409.28</v>
      </c>
      <c r="D18153" s="38">
        <v>164984.41</v>
      </c>
      <c r="E18153" s="38">
        <v>85200.08</v>
      </c>
      <c r="F18153" s="38">
        <v>79784.33</v>
      </c>
      <c r="G18153" s="26">
        <v>0</v>
      </c>
      <c r="H18153" s="26" t="s">
        <v>258</v>
      </c>
      <c r="I18153" s="26" t="s">
        <v>5</v>
      </c>
      <c r="J18153" s="26" t="s">
        <v>75</v>
      </c>
      <c r="K18153" s="26">
        <f>B18153*$P$40</f>
        <v>18.600000000000001</v>
      </c>
      <c r="L18153" s="32">
        <f>C18153*$P$40</f>
        <v>46002278.399999999</v>
      </c>
      <c r="M18153" s="33">
        <f>MONTH(A18153)</f>
        <v>1</v>
      </c>
      <c r="N18153" s="33"/>
    </row>
    <row r="18154" spans="1:14" hidden="1" x14ac:dyDescent="0.3">
      <c r="A18154" s="16" t="s">
        <v>230</v>
      </c>
      <c r="B18154" s="22">
        <v>0.62</v>
      </c>
      <c r="C18154" s="23">
        <v>1348891.94</v>
      </c>
      <c r="D18154" s="22">
        <v>247276.98</v>
      </c>
      <c r="E18154" s="22">
        <v>128068.93</v>
      </c>
      <c r="F18154" s="22">
        <v>119121.94</v>
      </c>
      <c r="G18154" s="24">
        <v>86.11</v>
      </c>
      <c r="H18154" s="24" t="s">
        <v>258</v>
      </c>
      <c r="I18154" s="24" t="s">
        <v>112</v>
      </c>
      <c r="J18154" s="24" t="s">
        <v>90</v>
      </c>
      <c r="K18154" s="19">
        <f>B18154*$P$40</f>
        <v>18.600000000000001</v>
      </c>
      <c r="L18154" s="20">
        <f>C18154*$P$40</f>
        <v>40466758.199999996</v>
      </c>
      <c r="M18154" s="19" t="str">
        <f>TEXT(A18154,"ММММ")</f>
        <v>Январь</v>
      </c>
      <c r="N18154" s="19"/>
    </row>
    <row r="18155" spans="1:14" hidden="1" x14ac:dyDescent="0.3">
      <c r="A18155" s="21" t="s">
        <v>218</v>
      </c>
      <c r="B18155" s="17">
        <v>0.62</v>
      </c>
      <c r="C18155" s="18">
        <v>1178000.01</v>
      </c>
      <c r="D18155" s="17">
        <v>181703.35</v>
      </c>
      <c r="E18155" s="17">
        <v>109463.91</v>
      </c>
      <c r="F18155" s="17">
        <v>72200.55</v>
      </c>
      <c r="G18155" s="19">
        <v>38.89</v>
      </c>
      <c r="H18155" s="19" t="s">
        <v>258</v>
      </c>
      <c r="I18155" s="19" t="s">
        <v>112</v>
      </c>
      <c r="J18155" s="19" t="s">
        <v>90</v>
      </c>
      <c r="K18155" s="19">
        <f>B18155*$P$40</f>
        <v>18.600000000000001</v>
      </c>
      <c r="L18155" s="20">
        <f>C18155*$P$40</f>
        <v>35340000.299999997</v>
      </c>
      <c r="M18155" s="19" t="str">
        <f>TEXT(A18155,"ММММ")</f>
        <v>Март</v>
      </c>
      <c r="N18155" s="19"/>
    </row>
    <row r="18156" spans="1:14" hidden="1" x14ac:dyDescent="0.3">
      <c r="A18156" s="16" t="s">
        <v>220</v>
      </c>
      <c r="B18156" s="22">
        <v>0.62</v>
      </c>
      <c r="C18156" s="23">
        <v>1092066.6499999999</v>
      </c>
      <c r="D18156" s="22">
        <v>128596.66</v>
      </c>
      <c r="E18156" s="22">
        <v>79896.67</v>
      </c>
      <c r="F18156" s="22">
        <v>48699.99</v>
      </c>
      <c r="G18156" s="24">
        <v>0</v>
      </c>
      <c r="H18156" s="24" t="s">
        <v>258</v>
      </c>
      <c r="I18156" s="24" t="s">
        <v>112</v>
      </c>
      <c r="J18156" s="24" t="s">
        <v>90</v>
      </c>
      <c r="K18156" s="19">
        <f>B18156*$P$40</f>
        <v>18.600000000000001</v>
      </c>
      <c r="L18156" s="20">
        <f>C18156*$P$40</f>
        <v>32761999.499999996</v>
      </c>
      <c r="M18156" s="19" t="str">
        <f>TEXT(A18156,"ММММ")</f>
        <v>Март</v>
      </c>
      <c r="N18156" s="19"/>
    </row>
    <row r="18157" spans="1:14" x14ac:dyDescent="0.3">
      <c r="A18157" s="40" t="s">
        <v>221</v>
      </c>
      <c r="B18157" s="38">
        <v>0.62</v>
      </c>
      <c r="C18157" s="39">
        <v>1010132.49</v>
      </c>
      <c r="D18157" s="38">
        <v>63651.99</v>
      </c>
      <c r="E18157" s="38">
        <v>63178.2</v>
      </c>
      <c r="F18157" s="38">
        <v>473.79</v>
      </c>
      <c r="G18157" s="26">
        <v>0</v>
      </c>
      <c r="H18157" s="26" t="s">
        <v>258</v>
      </c>
      <c r="I18157" s="26" t="s">
        <v>5</v>
      </c>
      <c r="J18157" s="26" t="s">
        <v>90</v>
      </c>
      <c r="K18157" s="26">
        <f>B18157*$P$40</f>
        <v>18.600000000000001</v>
      </c>
      <c r="L18157" s="32">
        <f>C18157*$P$40</f>
        <v>30303974.699999999</v>
      </c>
      <c r="M18157" s="33">
        <f>MONTH(A18157)</f>
        <v>3</v>
      </c>
      <c r="N18157" s="33"/>
    </row>
    <row r="18158" spans="1:14" hidden="1" x14ac:dyDescent="0.3">
      <c r="A18158" s="16" t="s">
        <v>222</v>
      </c>
      <c r="B18158" s="22">
        <v>0.62</v>
      </c>
      <c r="C18158" s="23">
        <v>32292.39</v>
      </c>
      <c r="D18158" s="22">
        <v>26038.74</v>
      </c>
      <c r="E18158" s="22">
        <v>342.28</v>
      </c>
      <c r="F18158" s="22">
        <v>25696.46</v>
      </c>
      <c r="G18158" s="24">
        <v>0</v>
      </c>
      <c r="H18158" s="24" t="s">
        <v>259</v>
      </c>
      <c r="I18158" s="24" t="s">
        <v>165</v>
      </c>
      <c r="J18158" s="24" t="s">
        <v>58</v>
      </c>
      <c r="K18158" s="19">
        <f>B18158*$P$40</f>
        <v>18.600000000000001</v>
      </c>
      <c r="L18158" s="20">
        <f>C18158*$P$40</f>
        <v>968771.7</v>
      </c>
      <c r="M18158" s="19" t="str">
        <f>TEXT(A18158,"ММММ")</f>
        <v>Март</v>
      </c>
      <c r="N18158" s="19"/>
    </row>
    <row r="18159" spans="1:14" hidden="1" x14ac:dyDescent="0.3">
      <c r="A18159" s="21" t="s">
        <v>223</v>
      </c>
      <c r="B18159" s="22">
        <v>0.61</v>
      </c>
      <c r="C18159" s="23">
        <v>1672899.36</v>
      </c>
      <c r="D18159" s="22">
        <v>428914.33</v>
      </c>
      <c r="E18159" s="22">
        <v>266658.69</v>
      </c>
      <c r="F18159" s="22">
        <v>156802.31</v>
      </c>
      <c r="G18159" s="24">
        <v>5453.33</v>
      </c>
      <c r="H18159" s="24" t="s">
        <v>258</v>
      </c>
      <c r="I18159" s="24" t="s">
        <v>219</v>
      </c>
      <c r="J18159" s="24" t="s">
        <v>90</v>
      </c>
      <c r="K18159" s="19">
        <f>B18159*$P$40</f>
        <v>18.3</v>
      </c>
      <c r="L18159" s="20">
        <f>C18159*$P$40</f>
        <v>50186980.800000004</v>
      </c>
      <c r="M18159" s="19" t="str">
        <f>TEXT(A18159,"ММММ")</f>
        <v>Февраль</v>
      </c>
      <c r="N18159" s="19"/>
    </row>
    <row r="18160" spans="1:14" x14ac:dyDescent="0.3">
      <c r="A18160" s="37" t="s">
        <v>224</v>
      </c>
      <c r="B18160" s="38">
        <v>0.61</v>
      </c>
      <c r="C18160" s="39">
        <v>1233503.27</v>
      </c>
      <c r="D18160" s="38">
        <v>75561.02</v>
      </c>
      <c r="E18160" s="38">
        <v>75558.47</v>
      </c>
      <c r="F18160" s="38">
        <v>2.5499999999999998</v>
      </c>
      <c r="G18160" s="26">
        <v>0</v>
      </c>
      <c r="H18160" s="26" t="s">
        <v>258</v>
      </c>
      <c r="I18160" s="26" t="s">
        <v>5</v>
      </c>
      <c r="J18160" s="26" t="s">
        <v>90</v>
      </c>
      <c r="K18160" s="26">
        <f>B18160*$P$40</f>
        <v>18.3</v>
      </c>
      <c r="L18160" s="32">
        <f>C18160*$P$40</f>
        <v>37005098.100000001</v>
      </c>
      <c r="M18160" s="33">
        <f>MONTH(A18160)</f>
        <v>2</v>
      </c>
      <c r="N18160" s="33"/>
    </row>
    <row r="18161" spans="1:14" hidden="1" x14ac:dyDescent="0.3">
      <c r="A18161" s="21" t="s">
        <v>225</v>
      </c>
      <c r="B18161" s="22">
        <v>0.61</v>
      </c>
      <c r="C18161" s="23">
        <v>1209857.67</v>
      </c>
      <c r="D18161" s="22">
        <v>155493.49</v>
      </c>
      <c r="E18161" s="22">
        <v>77572.929999999993</v>
      </c>
      <c r="F18161" s="22">
        <v>77920.56</v>
      </c>
      <c r="G18161" s="24">
        <v>0</v>
      </c>
      <c r="H18161" s="24" t="s">
        <v>258</v>
      </c>
      <c r="I18161" s="24" t="s">
        <v>112</v>
      </c>
      <c r="J18161" s="24" t="s">
        <v>90</v>
      </c>
      <c r="K18161" s="19">
        <f>B18161*$P$40</f>
        <v>18.3</v>
      </c>
      <c r="L18161" s="20">
        <f>C18161*$P$40</f>
        <v>36295730.099999994</v>
      </c>
      <c r="M18161" s="19" t="str">
        <f>TEXT(A18161,"ММММ")</f>
        <v>Февраль</v>
      </c>
      <c r="N18161" s="19"/>
    </row>
    <row r="18162" spans="1:14" hidden="1" x14ac:dyDescent="0.3">
      <c r="A18162" s="16" t="s">
        <v>226</v>
      </c>
      <c r="B18162" s="17">
        <v>0.61</v>
      </c>
      <c r="C18162" s="18">
        <v>1166007.02</v>
      </c>
      <c r="D18162" s="17">
        <v>202045.59</v>
      </c>
      <c r="E18162" s="17">
        <v>93837.25</v>
      </c>
      <c r="F18162" s="17">
        <v>108208.34</v>
      </c>
      <c r="G18162" s="19">
        <v>0</v>
      </c>
      <c r="H18162" s="19" t="s">
        <v>258</v>
      </c>
      <c r="I18162" s="19" t="s">
        <v>112</v>
      </c>
      <c r="J18162" s="19" t="s">
        <v>90</v>
      </c>
      <c r="K18162" s="19">
        <f>B18162*$P$40</f>
        <v>18.3</v>
      </c>
      <c r="L18162" s="20">
        <f>C18162*$P$40</f>
        <v>34980210.600000001</v>
      </c>
      <c r="M18162" s="19" t="str">
        <f>TEXT(A18162,"ММММ")</f>
        <v>Февраль</v>
      </c>
      <c r="N18162" s="19"/>
    </row>
    <row r="18163" spans="1:14" x14ac:dyDescent="0.3">
      <c r="A18163" s="40" t="s">
        <v>227</v>
      </c>
      <c r="B18163" s="38">
        <v>0.61</v>
      </c>
      <c r="C18163" s="39">
        <v>1110753.05</v>
      </c>
      <c r="D18163" s="38">
        <v>66305.279999999999</v>
      </c>
      <c r="E18163" s="38">
        <v>66305.279999999999</v>
      </c>
      <c r="F18163" s="38">
        <v>0</v>
      </c>
      <c r="G18163" s="26">
        <v>0</v>
      </c>
      <c r="H18163" s="26" t="s">
        <v>258</v>
      </c>
      <c r="I18163" s="26" t="s">
        <v>5</v>
      </c>
      <c r="J18163" s="26" t="s">
        <v>90</v>
      </c>
      <c r="K18163" s="26">
        <f>B18163*$P$40</f>
        <v>18.3</v>
      </c>
      <c r="L18163" s="32">
        <f>C18163*$P$40</f>
        <v>33322591.5</v>
      </c>
      <c r="M18163" s="33">
        <f>MONTH(A18163)</f>
        <v>1</v>
      </c>
      <c r="N18163" s="33"/>
    </row>
    <row r="18164" spans="1:14" hidden="1" x14ac:dyDescent="0.3">
      <c r="A18164" s="16" t="s">
        <v>228</v>
      </c>
      <c r="B18164" s="17">
        <v>0.61</v>
      </c>
      <c r="C18164" s="18">
        <v>1091234.04</v>
      </c>
      <c r="D18164" s="17">
        <v>139511.49</v>
      </c>
      <c r="E18164" s="17">
        <v>83416.28</v>
      </c>
      <c r="F18164" s="17">
        <v>56080.04</v>
      </c>
      <c r="G18164" s="19">
        <v>15.17</v>
      </c>
      <c r="H18164" s="19" t="s">
        <v>258</v>
      </c>
      <c r="I18164" s="19" t="s">
        <v>112</v>
      </c>
      <c r="J18164" s="19" t="s">
        <v>90</v>
      </c>
      <c r="K18164" s="19">
        <f>B18164*$P$40</f>
        <v>18.3</v>
      </c>
      <c r="L18164" s="20">
        <f>C18164*$P$40</f>
        <v>32737021.200000003</v>
      </c>
      <c r="M18164" s="19" t="str">
        <f>TEXT(A18164,"ММММ")</f>
        <v>Январь</v>
      </c>
      <c r="N18164" s="19"/>
    </row>
    <row r="18165" spans="1:14" hidden="1" x14ac:dyDescent="0.3">
      <c r="A18165" s="21" t="s">
        <v>229</v>
      </c>
      <c r="B18165" s="17">
        <v>0.61</v>
      </c>
      <c r="C18165" s="18">
        <v>1016720.53</v>
      </c>
      <c r="D18165" s="17">
        <v>170197.97</v>
      </c>
      <c r="E18165" s="17">
        <v>88066.62</v>
      </c>
      <c r="F18165" s="17">
        <v>82131.350000000006</v>
      </c>
      <c r="G18165" s="19">
        <v>0</v>
      </c>
      <c r="H18165" s="19" t="s">
        <v>258</v>
      </c>
      <c r="I18165" s="19" t="s">
        <v>112</v>
      </c>
      <c r="J18165" s="19" t="s">
        <v>90</v>
      </c>
      <c r="K18165" s="19">
        <f>B18165*$P$40</f>
        <v>18.3</v>
      </c>
      <c r="L18165" s="20">
        <f>C18165*$P$40</f>
        <v>30501615.900000002</v>
      </c>
      <c r="M18165" s="19" t="str">
        <f>TEXT(A18165,"ММММ")</f>
        <v>Январь</v>
      </c>
      <c r="N18165" s="19"/>
    </row>
    <row r="18166" spans="1:14" hidden="1" x14ac:dyDescent="0.3">
      <c r="A18166" s="16" t="s">
        <v>230</v>
      </c>
      <c r="B18166" s="17">
        <v>0.61</v>
      </c>
      <c r="C18166" s="18">
        <v>917660.79</v>
      </c>
      <c r="D18166" s="17">
        <v>378746.24</v>
      </c>
      <c r="E18166" s="17">
        <v>292228.73</v>
      </c>
      <c r="F18166" s="17">
        <v>86517.51</v>
      </c>
      <c r="G18166" s="19">
        <v>0</v>
      </c>
      <c r="H18166" s="19" t="s">
        <v>258</v>
      </c>
      <c r="I18166" s="19" t="s">
        <v>112</v>
      </c>
      <c r="J18166" s="19" t="s">
        <v>98</v>
      </c>
      <c r="K18166" s="19">
        <f>B18166*$P$40</f>
        <v>18.3</v>
      </c>
      <c r="L18166" s="20">
        <f>C18166*$P$40</f>
        <v>27529823.700000003</v>
      </c>
      <c r="M18166" s="19" t="str">
        <f>TEXT(A18166,"ММММ")</f>
        <v>Январь</v>
      </c>
      <c r="N18166" s="19"/>
    </row>
    <row r="18167" spans="1:14" hidden="1" x14ac:dyDescent="0.3">
      <c r="A18167" s="21" t="s">
        <v>218</v>
      </c>
      <c r="B18167" s="17">
        <v>0.61</v>
      </c>
      <c r="C18167" s="18">
        <v>633235.06000000006</v>
      </c>
      <c r="D18167" s="17">
        <v>152143.79</v>
      </c>
      <c r="E18167" s="17">
        <v>119084.94</v>
      </c>
      <c r="F18167" s="17">
        <v>26378.85</v>
      </c>
      <c r="G18167" s="19">
        <v>6680</v>
      </c>
      <c r="H18167" s="19" t="s">
        <v>258</v>
      </c>
      <c r="I18167" s="19" t="s">
        <v>165</v>
      </c>
      <c r="J18167" s="19" t="s">
        <v>84</v>
      </c>
      <c r="K18167" s="19">
        <f>B18167*$P$40</f>
        <v>18.3</v>
      </c>
      <c r="L18167" s="20">
        <f>C18167*$P$40</f>
        <v>18997051.800000001</v>
      </c>
      <c r="M18167" s="19" t="str">
        <f>TEXT(A18167,"ММММ")</f>
        <v>Март</v>
      </c>
      <c r="N18167" s="19"/>
    </row>
    <row r="18168" spans="1:14" hidden="1" x14ac:dyDescent="0.3">
      <c r="A18168" s="16" t="s">
        <v>220</v>
      </c>
      <c r="B18168" s="22">
        <v>0.61</v>
      </c>
      <c r="C18168" s="23">
        <v>106409.67</v>
      </c>
      <c r="D18168" s="22">
        <v>57804.69</v>
      </c>
      <c r="E18168" s="22">
        <v>57439.5</v>
      </c>
      <c r="F18168" s="22">
        <v>330.49</v>
      </c>
      <c r="G18168" s="24">
        <v>34.700000000000003</v>
      </c>
      <c r="H18168" s="24" t="s">
        <v>258</v>
      </c>
      <c r="I18168" s="24" t="s">
        <v>112</v>
      </c>
      <c r="J18168" s="24" t="s">
        <v>60</v>
      </c>
      <c r="K18168" s="19">
        <f>B18168*$P$40</f>
        <v>18.3</v>
      </c>
      <c r="L18168" s="20">
        <f>C18168*$P$40</f>
        <v>3192290.1</v>
      </c>
      <c r="M18168" s="19" t="str">
        <f>TEXT(A18168,"ММММ")</f>
        <v>Март</v>
      </c>
      <c r="N18168" s="19"/>
    </row>
    <row r="18169" spans="1:14" hidden="1" x14ac:dyDescent="0.3">
      <c r="A18169" s="21" t="s">
        <v>221</v>
      </c>
      <c r="B18169" s="22">
        <v>0.61</v>
      </c>
      <c r="C18169" s="23">
        <v>11558.79</v>
      </c>
      <c r="D18169" s="22">
        <v>9116.84</v>
      </c>
      <c r="E18169" s="22">
        <v>66.66</v>
      </c>
      <c r="F18169" s="22">
        <v>9050.18</v>
      </c>
      <c r="G18169" s="24">
        <v>0</v>
      </c>
      <c r="H18169" s="24" t="s">
        <v>259</v>
      </c>
      <c r="I18169" s="24" t="s">
        <v>165</v>
      </c>
      <c r="J18169" s="24" t="s">
        <v>83</v>
      </c>
      <c r="K18169" s="19">
        <f>B18169*$P$40</f>
        <v>18.3</v>
      </c>
      <c r="L18169" s="20">
        <f>C18169*$P$40</f>
        <v>346763.7</v>
      </c>
      <c r="M18169" s="19" t="str">
        <f>TEXT(A18169,"ММММ")</f>
        <v>Март</v>
      </c>
      <c r="N18169" s="19"/>
    </row>
    <row r="18170" spans="1:14" hidden="1" x14ac:dyDescent="0.3">
      <c r="A18170" s="16" t="s">
        <v>222</v>
      </c>
      <c r="B18170" s="17">
        <v>0.6</v>
      </c>
      <c r="C18170" s="18">
        <v>4230448.9800000004</v>
      </c>
      <c r="D18170" s="17">
        <v>1982018.18</v>
      </c>
      <c r="E18170" s="17">
        <v>1923042.64</v>
      </c>
      <c r="F18170" s="17">
        <v>29993.97</v>
      </c>
      <c r="G18170" s="19">
        <v>28981.57</v>
      </c>
      <c r="H18170" s="19" t="s">
        <v>258</v>
      </c>
      <c r="I18170" s="19" t="s">
        <v>165</v>
      </c>
      <c r="J18170" s="19" t="s">
        <v>79</v>
      </c>
      <c r="K18170" s="19">
        <f>B18170*$P$40</f>
        <v>18</v>
      </c>
      <c r="L18170" s="20">
        <f>C18170*$P$40</f>
        <v>126913469.40000001</v>
      </c>
      <c r="M18170" s="19" t="str">
        <f>TEXT(A18170,"ММММ")</f>
        <v>Март</v>
      </c>
      <c r="N18170" s="19"/>
    </row>
    <row r="18171" spans="1:14" hidden="1" x14ac:dyDescent="0.3">
      <c r="A18171" s="21" t="s">
        <v>223</v>
      </c>
      <c r="B18171" s="22">
        <v>0.6</v>
      </c>
      <c r="C18171" s="23">
        <v>1470187.14</v>
      </c>
      <c r="D18171" s="22">
        <v>404309.23</v>
      </c>
      <c r="E18171" s="22">
        <v>136614.13</v>
      </c>
      <c r="F18171" s="22">
        <v>267595.09999999998</v>
      </c>
      <c r="G18171" s="24">
        <v>100</v>
      </c>
      <c r="H18171" s="24" t="s">
        <v>258</v>
      </c>
      <c r="I18171" s="24" t="s">
        <v>165</v>
      </c>
      <c r="J18171" s="24" t="s">
        <v>90</v>
      </c>
      <c r="K18171" s="19">
        <f>B18171*$P$40</f>
        <v>18</v>
      </c>
      <c r="L18171" s="20">
        <f>C18171*$P$40</f>
        <v>44105614.199999996</v>
      </c>
      <c r="M18171" s="19" t="str">
        <f>TEXT(A18171,"ММММ")</f>
        <v>Февраль</v>
      </c>
      <c r="N18171" s="19"/>
    </row>
    <row r="18172" spans="1:14" hidden="1" x14ac:dyDescent="0.3">
      <c r="A18172" s="16" t="s">
        <v>224</v>
      </c>
      <c r="B18172" s="22">
        <v>0.6</v>
      </c>
      <c r="C18172" s="23">
        <v>1427367</v>
      </c>
      <c r="D18172" s="22">
        <v>260494</v>
      </c>
      <c r="E18172" s="22">
        <v>117939</v>
      </c>
      <c r="F18172" s="22">
        <v>139564</v>
      </c>
      <c r="G18172" s="24">
        <v>2991</v>
      </c>
      <c r="H18172" s="24" t="s">
        <v>258</v>
      </c>
      <c r="I18172" s="24" t="s">
        <v>165</v>
      </c>
      <c r="J18172" s="24" t="s">
        <v>90</v>
      </c>
      <c r="K18172" s="19">
        <f>B18172*$P$40</f>
        <v>18</v>
      </c>
      <c r="L18172" s="20">
        <f>C18172*$P$40</f>
        <v>42821010</v>
      </c>
      <c r="M18172" s="19" t="str">
        <f>TEXT(A18172,"ММММ")</f>
        <v>Февраль</v>
      </c>
      <c r="N18172" s="19"/>
    </row>
    <row r="18173" spans="1:14" hidden="1" x14ac:dyDescent="0.3">
      <c r="A18173" s="21" t="s">
        <v>225</v>
      </c>
      <c r="B18173" s="17">
        <v>0.6</v>
      </c>
      <c r="C18173" s="18">
        <v>1360168.72</v>
      </c>
      <c r="D18173" s="17">
        <v>265101.28000000003</v>
      </c>
      <c r="E18173" s="17">
        <v>151847.82</v>
      </c>
      <c r="F18173" s="17">
        <v>113195.13</v>
      </c>
      <c r="G18173" s="19">
        <v>58.33</v>
      </c>
      <c r="H18173" s="19" t="s">
        <v>258</v>
      </c>
      <c r="I18173" s="19" t="s">
        <v>112</v>
      </c>
      <c r="J18173" s="19" t="s">
        <v>90</v>
      </c>
      <c r="K18173" s="19">
        <f>B18173*$P$40</f>
        <v>18</v>
      </c>
      <c r="L18173" s="20">
        <f>C18173*$P$40</f>
        <v>40805061.600000001</v>
      </c>
      <c r="M18173" s="19" t="str">
        <f>TEXT(A18173,"ММММ")</f>
        <v>Февраль</v>
      </c>
      <c r="N18173" s="19"/>
    </row>
    <row r="18174" spans="1:14" x14ac:dyDescent="0.3">
      <c r="A18174" s="37" t="s">
        <v>226</v>
      </c>
      <c r="B18174" s="41">
        <v>0.6</v>
      </c>
      <c r="C18174" s="42">
        <v>1326720.8</v>
      </c>
      <c r="D18174" s="41">
        <v>67422.509999999995</v>
      </c>
      <c r="E18174" s="41">
        <v>67422.509999999995</v>
      </c>
      <c r="F18174" s="41">
        <v>0</v>
      </c>
      <c r="G18174" s="43">
        <v>0</v>
      </c>
      <c r="H18174" s="43" t="s">
        <v>258</v>
      </c>
      <c r="I18174" s="43" t="s">
        <v>5</v>
      </c>
      <c r="J18174" s="43" t="s">
        <v>90</v>
      </c>
      <c r="K18174" s="26">
        <f>B18174*$P$40</f>
        <v>18</v>
      </c>
      <c r="L18174" s="32">
        <f>C18174*$P$40</f>
        <v>39801624</v>
      </c>
      <c r="M18174" s="33">
        <f>MONTH(A18174)</f>
        <v>2</v>
      </c>
      <c r="N18174" s="33"/>
    </row>
    <row r="18175" spans="1:14" hidden="1" x14ac:dyDescent="0.3">
      <c r="A18175" s="21" t="s">
        <v>227</v>
      </c>
      <c r="B18175" s="22">
        <v>0.6</v>
      </c>
      <c r="C18175" s="23">
        <v>1295246.27</v>
      </c>
      <c r="D18175" s="22">
        <v>644701.25</v>
      </c>
      <c r="E18175" s="22">
        <v>33033.97</v>
      </c>
      <c r="F18175" s="22">
        <v>611655.03</v>
      </c>
      <c r="G18175" s="24">
        <v>12.25</v>
      </c>
      <c r="H18175" s="24" t="s">
        <v>258</v>
      </c>
      <c r="I18175" s="24" t="s">
        <v>112</v>
      </c>
      <c r="J18175" s="24" t="s">
        <v>69</v>
      </c>
      <c r="K18175" s="19">
        <f>B18175*$P$40</f>
        <v>18</v>
      </c>
      <c r="L18175" s="20">
        <f>C18175*$P$40</f>
        <v>38857388.100000001</v>
      </c>
      <c r="M18175" s="19" t="str">
        <f>TEXT(A18175,"ММММ")</f>
        <v>Январь</v>
      </c>
      <c r="N18175" s="19"/>
    </row>
    <row r="18176" spans="1:14" x14ac:dyDescent="0.3">
      <c r="A18176" s="37" t="s">
        <v>228</v>
      </c>
      <c r="B18176" s="38">
        <v>0.6</v>
      </c>
      <c r="C18176" s="39">
        <v>1268607.3600000001</v>
      </c>
      <c r="D18176" s="38">
        <v>104421.65</v>
      </c>
      <c r="E18176" s="38">
        <v>80245</v>
      </c>
      <c r="F18176" s="38">
        <v>23882.21</v>
      </c>
      <c r="G18176" s="26">
        <v>294.44</v>
      </c>
      <c r="H18176" s="26" t="s">
        <v>258</v>
      </c>
      <c r="I18176" s="26" t="s">
        <v>5</v>
      </c>
      <c r="J18176" s="26" t="s">
        <v>90</v>
      </c>
      <c r="K18176" s="26">
        <f>B18176*$P$40</f>
        <v>18</v>
      </c>
      <c r="L18176" s="32">
        <f>C18176*$P$40</f>
        <v>38058220.800000004</v>
      </c>
      <c r="M18176" s="33">
        <f>MONTH(A18176)</f>
        <v>1</v>
      </c>
      <c r="N18176" s="33"/>
    </row>
    <row r="18177" spans="1:14" hidden="1" x14ac:dyDescent="0.3">
      <c r="A18177" s="21" t="s">
        <v>229</v>
      </c>
      <c r="B18177" s="17">
        <v>0.6</v>
      </c>
      <c r="C18177" s="18">
        <v>1195521.28</v>
      </c>
      <c r="D18177" s="17">
        <v>749722.33</v>
      </c>
      <c r="E18177" s="17">
        <v>43669.49</v>
      </c>
      <c r="F18177" s="17">
        <v>706052.84</v>
      </c>
      <c r="G18177" s="19">
        <v>0</v>
      </c>
      <c r="H18177" s="19" t="s">
        <v>258</v>
      </c>
      <c r="I18177" s="19" t="s">
        <v>112</v>
      </c>
      <c r="J18177" s="19" t="s">
        <v>69</v>
      </c>
      <c r="K18177" s="19">
        <f>B18177*$P$40</f>
        <v>18</v>
      </c>
      <c r="L18177" s="20">
        <f>C18177*$P$40</f>
        <v>35865638.399999999</v>
      </c>
      <c r="M18177" s="19" t="str">
        <f>TEXT(A18177,"ММММ")</f>
        <v>Январь</v>
      </c>
      <c r="N18177" s="19"/>
    </row>
    <row r="18178" spans="1:14" x14ac:dyDescent="0.3">
      <c r="A18178" s="37" t="s">
        <v>230</v>
      </c>
      <c r="B18178" s="41">
        <v>0.6</v>
      </c>
      <c r="C18178" s="42">
        <v>1159509.68</v>
      </c>
      <c r="D18178" s="41">
        <v>71351.98</v>
      </c>
      <c r="E18178" s="41">
        <v>71344.45</v>
      </c>
      <c r="F18178" s="41">
        <v>7.53</v>
      </c>
      <c r="G18178" s="43">
        <v>0</v>
      </c>
      <c r="H18178" s="43" t="s">
        <v>258</v>
      </c>
      <c r="I18178" s="43" t="s">
        <v>5</v>
      </c>
      <c r="J18178" s="43" t="s">
        <v>90</v>
      </c>
      <c r="K18178" s="26">
        <f>B18178*$P$40</f>
        <v>18</v>
      </c>
      <c r="L18178" s="32">
        <f>C18178*$P$40</f>
        <v>34785290.399999999</v>
      </c>
      <c r="M18178" s="33">
        <f t="shared" ref="M18178:M18179" si="1633">MONTH(A18178)</f>
        <v>1</v>
      </c>
      <c r="N18178" s="33"/>
    </row>
    <row r="18179" spans="1:14" x14ac:dyDescent="0.3">
      <c r="A18179" s="40" t="s">
        <v>218</v>
      </c>
      <c r="B18179" s="41">
        <v>0.6</v>
      </c>
      <c r="C18179" s="42">
        <v>1102271.52</v>
      </c>
      <c r="D18179" s="41">
        <v>62686.12</v>
      </c>
      <c r="E18179" s="41">
        <v>62666.63</v>
      </c>
      <c r="F18179" s="41">
        <v>19.489999999999998</v>
      </c>
      <c r="G18179" s="43">
        <v>0</v>
      </c>
      <c r="H18179" s="43" t="s">
        <v>258</v>
      </c>
      <c r="I18179" s="43" t="s">
        <v>5</v>
      </c>
      <c r="J18179" s="43" t="s">
        <v>90</v>
      </c>
      <c r="K18179" s="26">
        <f>B18179*$P$40</f>
        <v>18</v>
      </c>
      <c r="L18179" s="32">
        <f>C18179*$P$40</f>
        <v>33068145.600000001</v>
      </c>
      <c r="M18179" s="33">
        <f t="shared" si="1633"/>
        <v>3</v>
      </c>
      <c r="N18179" s="33"/>
    </row>
    <row r="18180" spans="1:14" hidden="1" x14ac:dyDescent="0.3">
      <c r="A18180" s="16" t="s">
        <v>220</v>
      </c>
      <c r="B18180" s="22">
        <v>0.6</v>
      </c>
      <c r="C18180" s="23">
        <v>538518.77</v>
      </c>
      <c r="D18180" s="22">
        <v>397270.05</v>
      </c>
      <c r="E18180" s="22">
        <v>33659.21</v>
      </c>
      <c r="F18180" s="22">
        <v>363468.52</v>
      </c>
      <c r="G18180" s="24">
        <v>142.32</v>
      </c>
      <c r="H18180" s="24" t="s">
        <v>258</v>
      </c>
      <c r="I18180" s="24" t="s">
        <v>165</v>
      </c>
      <c r="J18180" s="24" t="s">
        <v>66</v>
      </c>
      <c r="K18180" s="19">
        <f>B18180*$P$40</f>
        <v>18</v>
      </c>
      <c r="L18180" s="20">
        <f>C18180*$P$40</f>
        <v>16155563.100000001</v>
      </c>
      <c r="M18180" s="19" t="str">
        <f>TEXT(A18180,"ММММ")</f>
        <v>Март</v>
      </c>
      <c r="N18180" s="19"/>
    </row>
    <row r="18181" spans="1:14" hidden="1" x14ac:dyDescent="0.3">
      <c r="A18181" s="21" t="s">
        <v>221</v>
      </c>
      <c r="B18181" s="22">
        <v>0.6</v>
      </c>
      <c r="C18181" s="23">
        <v>379324.44</v>
      </c>
      <c r="D18181" s="22">
        <v>193381.81</v>
      </c>
      <c r="E18181" s="22">
        <v>186396.09</v>
      </c>
      <c r="F18181" s="22">
        <v>6875.72</v>
      </c>
      <c r="G18181" s="24">
        <v>110</v>
      </c>
      <c r="H18181" s="24" t="s">
        <v>258</v>
      </c>
      <c r="I18181" s="24" t="s">
        <v>165</v>
      </c>
      <c r="J18181" s="24" t="s">
        <v>83</v>
      </c>
      <c r="K18181" s="19">
        <f>B18181*$P$40</f>
        <v>18</v>
      </c>
      <c r="L18181" s="20">
        <f>C18181*$P$40</f>
        <v>11379733.199999999</v>
      </c>
      <c r="M18181" s="19" t="str">
        <f>TEXT(A18181,"ММММ")</f>
        <v>Март</v>
      </c>
      <c r="N18181" s="19"/>
    </row>
    <row r="18182" spans="1:14" hidden="1" x14ac:dyDescent="0.3">
      <c r="A18182" s="16" t="s">
        <v>222</v>
      </c>
      <c r="B18182" s="22">
        <v>0.59</v>
      </c>
      <c r="C18182" s="23">
        <v>1998260.47</v>
      </c>
      <c r="D18182" s="22">
        <v>444124.15999999997</v>
      </c>
      <c r="E18182" s="22">
        <v>236056.82</v>
      </c>
      <c r="F18182" s="22">
        <v>202720.67</v>
      </c>
      <c r="G18182" s="24">
        <v>5346.67</v>
      </c>
      <c r="H18182" s="24" t="s">
        <v>258</v>
      </c>
      <c r="I18182" s="24" t="s">
        <v>219</v>
      </c>
      <c r="J18182" s="24" t="s">
        <v>90</v>
      </c>
      <c r="K18182" s="19">
        <f>B18182*$P$40</f>
        <v>17.7</v>
      </c>
      <c r="L18182" s="20">
        <f>C18182*$P$40</f>
        <v>59947814.100000001</v>
      </c>
      <c r="M18182" s="19" t="str">
        <f>TEXT(A18182,"ММММ")</f>
        <v>Март</v>
      </c>
      <c r="N18182" s="19"/>
    </row>
    <row r="18183" spans="1:14" hidden="1" x14ac:dyDescent="0.3">
      <c r="A18183" s="21" t="s">
        <v>223</v>
      </c>
      <c r="B18183" s="17">
        <v>0.59</v>
      </c>
      <c r="C18183" s="18">
        <v>1684537.69</v>
      </c>
      <c r="D18183" s="17">
        <v>439725.2</v>
      </c>
      <c r="E18183" s="17">
        <v>216076.58</v>
      </c>
      <c r="F18183" s="17">
        <v>218329.73</v>
      </c>
      <c r="G18183" s="19">
        <v>5318.89</v>
      </c>
      <c r="H18183" s="19" t="s">
        <v>258</v>
      </c>
      <c r="I18183" s="19" t="s">
        <v>219</v>
      </c>
      <c r="J18183" s="19" t="s">
        <v>90</v>
      </c>
      <c r="K18183" s="19">
        <f>B18183*$P$40</f>
        <v>17.7</v>
      </c>
      <c r="L18183" s="20">
        <f>C18183*$P$40</f>
        <v>50536130.699999996</v>
      </c>
      <c r="M18183" s="19" t="str">
        <f>TEXT(A18183,"ММММ")</f>
        <v>Февраль</v>
      </c>
      <c r="N18183" s="19"/>
    </row>
    <row r="18184" spans="1:14" hidden="1" x14ac:dyDescent="0.3">
      <c r="A18184" s="16" t="s">
        <v>224</v>
      </c>
      <c r="B18184" s="22">
        <v>0.59</v>
      </c>
      <c r="C18184" s="23">
        <v>1544983.15</v>
      </c>
      <c r="D18184" s="22">
        <v>366704.6</v>
      </c>
      <c r="E18184" s="22">
        <v>228817.23</v>
      </c>
      <c r="F18184" s="22">
        <v>131177.62</v>
      </c>
      <c r="G18184" s="24">
        <v>6709.75</v>
      </c>
      <c r="H18184" s="24" t="s">
        <v>258</v>
      </c>
      <c r="I18184" s="24" t="s">
        <v>219</v>
      </c>
      <c r="J18184" s="24" t="s">
        <v>90</v>
      </c>
      <c r="K18184" s="19">
        <f>B18184*$P$40</f>
        <v>17.7</v>
      </c>
      <c r="L18184" s="20">
        <f>C18184*$P$40</f>
        <v>46349494.5</v>
      </c>
      <c r="M18184" s="19" t="str">
        <f>TEXT(A18184,"ММММ")</f>
        <v>Февраль</v>
      </c>
      <c r="N18184" s="19"/>
    </row>
    <row r="18185" spans="1:14" hidden="1" x14ac:dyDescent="0.3">
      <c r="A18185" s="21" t="s">
        <v>225</v>
      </c>
      <c r="B18185" s="17">
        <v>0.59</v>
      </c>
      <c r="C18185" s="18">
        <v>1276128.92</v>
      </c>
      <c r="D18185" s="17">
        <v>142511.14000000001</v>
      </c>
      <c r="E18185" s="17">
        <v>91807.54</v>
      </c>
      <c r="F18185" s="17">
        <v>50703.6</v>
      </c>
      <c r="G18185" s="19">
        <v>0</v>
      </c>
      <c r="H18185" s="19" t="s">
        <v>258</v>
      </c>
      <c r="I18185" s="19" t="s">
        <v>112</v>
      </c>
      <c r="J18185" s="19" t="s">
        <v>90</v>
      </c>
      <c r="K18185" s="19">
        <f>B18185*$P$40</f>
        <v>17.7</v>
      </c>
      <c r="L18185" s="20">
        <f>C18185*$P$40</f>
        <v>38283867.599999994</v>
      </c>
      <c r="M18185" s="19" t="str">
        <f>TEXT(A18185,"ММММ")</f>
        <v>Февраль</v>
      </c>
      <c r="N18185" s="19"/>
    </row>
    <row r="18186" spans="1:14" hidden="1" x14ac:dyDescent="0.3">
      <c r="A18186" s="16" t="s">
        <v>226</v>
      </c>
      <c r="B18186" s="17">
        <v>0.59</v>
      </c>
      <c r="C18186" s="18">
        <v>1180631.07</v>
      </c>
      <c r="D18186" s="17">
        <v>289481.76</v>
      </c>
      <c r="E18186" s="17">
        <v>71559.97</v>
      </c>
      <c r="F18186" s="17">
        <v>217921.79</v>
      </c>
      <c r="G18186" s="19">
        <v>0</v>
      </c>
      <c r="H18186" s="19" t="s">
        <v>258</v>
      </c>
      <c r="I18186" s="19" t="s">
        <v>112</v>
      </c>
      <c r="J18186" s="19" t="s">
        <v>81</v>
      </c>
      <c r="K18186" s="19">
        <f>B18186*$P$40</f>
        <v>17.7</v>
      </c>
      <c r="L18186" s="20">
        <f>C18186*$P$40</f>
        <v>35418932.100000001</v>
      </c>
      <c r="M18186" s="19" t="str">
        <f>TEXT(A18186,"ММММ")</f>
        <v>Февраль</v>
      </c>
      <c r="N18186" s="19"/>
    </row>
    <row r="18187" spans="1:14" hidden="1" x14ac:dyDescent="0.3">
      <c r="A18187" s="21" t="s">
        <v>227</v>
      </c>
      <c r="B18187" s="17">
        <v>0.57999999999999996</v>
      </c>
      <c r="C18187" s="18">
        <v>4982700.1100000003</v>
      </c>
      <c r="D18187" s="17">
        <v>2173800.7599999998</v>
      </c>
      <c r="E18187" s="17">
        <v>1911608.83</v>
      </c>
      <c r="F18187" s="17">
        <v>245385.02</v>
      </c>
      <c r="G18187" s="19">
        <v>16806.91</v>
      </c>
      <c r="H18187" s="19" t="s">
        <v>258</v>
      </c>
      <c r="I18187" s="19" t="s">
        <v>112</v>
      </c>
      <c r="J18187" s="19" t="s">
        <v>79</v>
      </c>
      <c r="K18187" s="19">
        <f>B18187*$P$40</f>
        <v>17.399999999999999</v>
      </c>
      <c r="L18187" s="20">
        <f>C18187*$P$40</f>
        <v>149481003.30000001</v>
      </c>
      <c r="M18187" s="19" t="str">
        <f>TEXT(A18187,"ММММ")</f>
        <v>Январь</v>
      </c>
      <c r="N18187" s="19"/>
    </row>
    <row r="18188" spans="1:14" hidden="1" x14ac:dyDescent="0.3">
      <c r="A18188" s="16" t="s">
        <v>228</v>
      </c>
      <c r="B18188" s="17">
        <v>0.57999999999999996</v>
      </c>
      <c r="C18188" s="18">
        <v>1870874.72</v>
      </c>
      <c r="D18188" s="17">
        <v>908617.77</v>
      </c>
      <c r="E18188" s="17">
        <v>747968.17</v>
      </c>
      <c r="F18188" s="17">
        <v>160355.16</v>
      </c>
      <c r="G18188" s="19">
        <v>294.44</v>
      </c>
      <c r="H18188" s="19" t="s">
        <v>258</v>
      </c>
      <c r="I18188" s="19" t="s">
        <v>219</v>
      </c>
      <c r="J18188" s="19" t="s">
        <v>75</v>
      </c>
      <c r="K18188" s="19">
        <f>B18188*$P$40</f>
        <v>17.399999999999999</v>
      </c>
      <c r="L18188" s="20">
        <f>C18188*$P$40</f>
        <v>56126241.600000001</v>
      </c>
      <c r="M18188" s="19" t="str">
        <f>TEXT(A18188,"ММММ")</f>
        <v>Январь</v>
      </c>
      <c r="N18188" s="19"/>
    </row>
    <row r="18189" spans="1:14" hidden="1" x14ac:dyDescent="0.3">
      <c r="A18189" s="21" t="s">
        <v>229</v>
      </c>
      <c r="B18189" s="17">
        <v>0.57999999999999996</v>
      </c>
      <c r="C18189" s="18">
        <v>1619549.79</v>
      </c>
      <c r="D18189" s="17">
        <v>395224.94</v>
      </c>
      <c r="E18189" s="17">
        <v>227505.97</v>
      </c>
      <c r="F18189" s="17">
        <v>161870.07999999999</v>
      </c>
      <c r="G18189" s="19">
        <v>5848.89</v>
      </c>
      <c r="H18189" s="19" t="s">
        <v>258</v>
      </c>
      <c r="I18189" s="19" t="s">
        <v>219</v>
      </c>
      <c r="J18189" s="19" t="s">
        <v>90</v>
      </c>
      <c r="K18189" s="19">
        <f>B18189*$P$40</f>
        <v>17.399999999999999</v>
      </c>
      <c r="L18189" s="20">
        <f>C18189*$P$40</f>
        <v>48586493.700000003</v>
      </c>
      <c r="M18189" s="19" t="str">
        <f>TEXT(A18189,"ММММ")</f>
        <v>Январь</v>
      </c>
      <c r="N18189" s="19"/>
    </row>
    <row r="18190" spans="1:14" hidden="1" x14ac:dyDescent="0.3">
      <c r="A18190" s="16" t="s">
        <v>230</v>
      </c>
      <c r="B18190" s="17">
        <v>0.57999999999999996</v>
      </c>
      <c r="C18190" s="18">
        <v>1459911.33</v>
      </c>
      <c r="D18190" s="17">
        <v>256157.73</v>
      </c>
      <c r="E18190" s="17">
        <v>122310.85</v>
      </c>
      <c r="F18190" s="17">
        <v>133221.88</v>
      </c>
      <c r="G18190" s="19">
        <v>625</v>
      </c>
      <c r="H18190" s="19" t="s">
        <v>258</v>
      </c>
      <c r="I18190" s="19" t="s">
        <v>112</v>
      </c>
      <c r="J18190" s="19" t="s">
        <v>90</v>
      </c>
      <c r="K18190" s="19">
        <f>B18190*$P$40</f>
        <v>17.399999999999999</v>
      </c>
      <c r="L18190" s="20">
        <f>C18190*$P$40</f>
        <v>43797339.900000006</v>
      </c>
      <c r="M18190" s="19" t="str">
        <f>TEXT(A18190,"ММММ")</f>
        <v>Январь</v>
      </c>
      <c r="N18190" s="19"/>
    </row>
    <row r="18191" spans="1:14" hidden="1" x14ac:dyDescent="0.3">
      <c r="A18191" s="21" t="s">
        <v>218</v>
      </c>
      <c r="B18191" s="17">
        <v>0.57999999999999996</v>
      </c>
      <c r="C18191" s="18">
        <v>1420811.06</v>
      </c>
      <c r="D18191" s="17">
        <v>419748.9</v>
      </c>
      <c r="E18191" s="17">
        <v>278125.24</v>
      </c>
      <c r="F18191" s="17">
        <v>141599.76999999999</v>
      </c>
      <c r="G18191" s="19">
        <v>23.89</v>
      </c>
      <c r="H18191" s="19" t="s">
        <v>258</v>
      </c>
      <c r="I18191" s="19" t="s">
        <v>165</v>
      </c>
      <c r="J18191" s="19" t="s">
        <v>75</v>
      </c>
      <c r="K18191" s="19">
        <f>B18191*$P$40</f>
        <v>17.399999999999999</v>
      </c>
      <c r="L18191" s="20">
        <f>C18191*$P$40</f>
        <v>42624331.800000004</v>
      </c>
      <c r="M18191" s="19" t="str">
        <f>TEXT(A18191,"ММММ")</f>
        <v>Март</v>
      </c>
      <c r="N18191" s="19"/>
    </row>
    <row r="18192" spans="1:14" x14ac:dyDescent="0.3">
      <c r="A18192" s="37" t="s">
        <v>220</v>
      </c>
      <c r="B18192" s="38">
        <v>0.57999999999999996</v>
      </c>
      <c r="C18192" s="39">
        <v>1390417.77</v>
      </c>
      <c r="D18192" s="38">
        <v>153645.10999999999</v>
      </c>
      <c r="E18192" s="38">
        <v>93116.34</v>
      </c>
      <c r="F18192" s="38">
        <v>60528.77</v>
      </c>
      <c r="G18192" s="26">
        <v>0</v>
      </c>
      <c r="H18192" s="26" t="s">
        <v>258</v>
      </c>
      <c r="I18192" s="26" t="s">
        <v>5</v>
      </c>
      <c r="J18192" s="26" t="s">
        <v>90</v>
      </c>
      <c r="K18192" s="26">
        <f>B18192*$P$40</f>
        <v>17.399999999999999</v>
      </c>
      <c r="L18192" s="32">
        <f>C18192*$P$40</f>
        <v>41712533.100000001</v>
      </c>
      <c r="M18192" s="33">
        <f>MONTH(A18192)</f>
        <v>3</v>
      </c>
      <c r="N18192" s="33"/>
    </row>
    <row r="18193" spans="1:14" hidden="1" x14ac:dyDescent="0.3">
      <c r="A18193" s="21" t="s">
        <v>221</v>
      </c>
      <c r="B18193" s="22">
        <v>0.57999999999999996</v>
      </c>
      <c r="C18193" s="23">
        <v>1380520.76</v>
      </c>
      <c r="D18193" s="22">
        <v>317771.23</v>
      </c>
      <c r="E18193" s="22">
        <v>114964.92</v>
      </c>
      <c r="F18193" s="22">
        <v>202520.2</v>
      </c>
      <c r="G18193" s="24">
        <v>286.11</v>
      </c>
      <c r="H18193" s="24" t="s">
        <v>258</v>
      </c>
      <c r="I18193" s="24" t="s">
        <v>165</v>
      </c>
      <c r="J18193" s="24" t="s">
        <v>90</v>
      </c>
      <c r="K18193" s="19">
        <f>B18193*$P$40</f>
        <v>17.399999999999999</v>
      </c>
      <c r="L18193" s="20">
        <f>C18193*$P$40</f>
        <v>41415622.799999997</v>
      </c>
      <c r="M18193" s="19" t="str">
        <f>TEXT(A18193,"ММММ")</f>
        <v>Март</v>
      </c>
      <c r="N18193" s="19"/>
    </row>
    <row r="18194" spans="1:14" hidden="1" x14ac:dyDescent="0.3">
      <c r="A18194" s="16" t="s">
        <v>222</v>
      </c>
      <c r="B18194" s="17">
        <v>0.57999999999999996</v>
      </c>
      <c r="C18194" s="18">
        <v>1342825.39</v>
      </c>
      <c r="D18194" s="17">
        <v>250218.67</v>
      </c>
      <c r="E18194" s="17">
        <v>105242.1</v>
      </c>
      <c r="F18194" s="17">
        <v>143894.63</v>
      </c>
      <c r="G18194" s="19">
        <v>1081.94</v>
      </c>
      <c r="H18194" s="19" t="s">
        <v>258</v>
      </c>
      <c r="I18194" s="19" t="s">
        <v>112</v>
      </c>
      <c r="J18194" s="19" t="s">
        <v>90</v>
      </c>
      <c r="K18194" s="19">
        <f>B18194*$P$40</f>
        <v>17.399999999999999</v>
      </c>
      <c r="L18194" s="20">
        <f>C18194*$P$40</f>
        <v>40284761.699999996</v>
      </c>
      <c r="M18194" s="19" t="str">
        <f>TEXT(A18194,"ММММ")</f>
        <v>Март</v>
      </c>
      <c r="N18194" s="19"/>
    </row>
    <row r="18195" spans="1:14" x14ac:dyDescent="0.3">
      <c r="A18195" s="40" t="s">
        <v>223</v>
      </c>
      <c r="B18195" s="41">
        <v>0.57999999999999996</v>
      </c>
      <c r="C18195" s="42">
        <v>1261540.03</v>
      </c>
      <c r="D18195" s="41">
        <v>106093.45</v>
      </c>
      <c r="E18195" s="41">
        <v>84441.02</v>
      </c>
      <c r="F18195" s="41">
        <v>21652.43</v>
      </c>
      <c r="G18195" s="43">
        <v>0</v>
      </c>
      <c r="H18195" s="43" t="s">
        <v>258</v>
      </c>
      <c r="I18195" s="43" t="s">
        <v>5</v>
      </c>
      <c r="J18195" s="43" t="s">
        <v>90</v>
      </c>
      <c r="K18195" s="26">
        <f>B18195*$P$40</f>
        <v>17.399999999999999</v>
      </c>
      <c r="L18195" s="32">
        <f>C18195*$P$40</f>
        <v>37846200.899999999</v>
      </c>
      <c r="M18195" s="33">
        <f>MONTH(A18195)</f>
        <v>2</v>
      </c>
      <c r="N18195" s="33"/>
    </row>
    <row r="18196" spans="1:14" hidden="1" x14ac:dyDescent="0.3">
      <c r="A18196" s="16" t="s">
        <v>224</v>
      </c>
      <c r="B18196" s="17">
        <v>0.57999999999999996</v>
      </c>
      <c r="C18196" s="18">
        <v>696369.34</v>
      </c>
      <c r="D18196" s="17">
        <v>206007.2</v>
      </c>
      <c r="E18196" s="17">
        <v>50078.9</v>
      </c>
      <c r="F18196" s="17">
        <v>155928.29999999999</v>
      </c>
      <c r="G18196" s="19">
        <v>0</v>
      </c>
      <c r="H18196" s="19" t="s">
        <v>258</v>
      </c>
      <c r="I18196" s="19" t="s">
        <v>112</v>
      </c>
      <c r="J18196" s="19" t="s">
        <v>88</v>
      </c>
      <c r="K18196" s="19">
        <f>B18196*$P$40</f>
        <v>17.399999999999999</v>
      </c>
      <c r="L18196" s="20">
        <f>C18196*$P$40</f>
        <v>20891080.199999999</v>
      </c>
      <c r="M18196" s="19" t="str">
        <f>TEXT(A18196,"ММММ")</f>
        <v>Февраль</v>
      </c>
      <c r="N18196" s="19"/>
    </row>
    <row r="18197" spans="1:14" hidden="1" x14ac:dyDescent="0.3">
      <c r="A18197" s="21" t="s">
        <v>225</v>
      </c>
      <c r="B18197" s="17">
        <v>0.57999999999999996</v>
      </c>
      <c r="C18197" s="18">
        <v>564738.86</v>
      </c>
      <c r="D18197" s="17">
        <v>161891.76</v>
      </c>
      <c r="E18197" s="17">
        <v>118421.93</v>
      </c>
      <c r="F18197" s="17">
        <v>43469.83</v>
      </c>
      <c r="G18197" s="19">
        <v>0</v>
      </c>
      <c r="H18197" s="19" t="s">
        <v>258</v>
      </c>
      <c r="I18197" s="19" t="s">
        <v>112</v>
      </c>
      <c r="J18197" s="19" t="s">
        <v>84</v>
      </c>
      <c r="K18197" s="19">
        <f>B18197*$P$40</f>
        <v>17.399999999999999</v>
      </c>
      <c r="L18197" s="20">
        <f>C18197*$P$40</f>
        <v>16942165.800000001</v>
      </c>
      <c r="M18197" s="19" t="str">
        <f>TEXT(A18197,"ММММ")</f>
        <v>Февраль</v>
      </c>
      <c r="N18197" s="19"/>
    </row>
    <row r="18198" spans="1:14" hidden="1" x14ac:dyDescent="0.3">
      <c r="A18198" s="16" t="s">
        <v>226</v>
      </c>
      <c r="B18198" s="17">
        <v>0.57999999999999996</v>
      </c>
      <c r="C18198" s="18">
        <v>542750.89</v>
      </c>
      <c r="D18198" s="17">
        <v>137948.96</v>
      </c>
      <c r="E18198" s="17">
        <v>114075.87</v>
      </c>
      <c r="F18198" s="17">
        <v>23873.09</v>
      </c>
      <c r="G18198" s="19">
        <v>0</v>
      </c>
      <c r="H18198" s="19" t="s">
        <v>258</v>
      </c>
      <c r="I18198" s="19" t="s">
        <v>112</v>
      </c>
      <c r="J18198" s="19" t="s">
        <v>84</v>
      </c>
      <c r="K18198" s="19">
        <f>B18198*$P$40</f>
        <v>17.399999999999999</v>
      </c>
      <c r="L18198" s="20">
        <f>C18198*$P$40</f>
        <v>16282526.700000001</v>
      </c>
      <c r="M18198" s="19" t="str">
        <f>TEXT(A18198,"ММММ")</f>
        <v>Февраль</v>
      </c>
      <c r="N18198" s="19"/>
    </row>
    <row r="18199" spans="1:14" hidden="1" x14ac:dyDescent="0.3">
      <c r="A18199" s="21" t="s">
        <v>227</v>
      </c>
      <c r="B18199" s="17">
        <v>0.57999999999999996</v>
      </c>
      <c r="C18199" s="18">
        <v>95143.57</v>
      </c>
      <c r="D18199" s="17">
        <v>54823.56</v>
      </c>
      <c r="E18199" s="17">
        <v>52268.89</v>
      </c>
      <c r="F18199" s="17">
        <v>2490.17</v>
      </c>
      <c r="G18199" s="19">
        <v>64.5</v>
      </c>
      <c r="H18199" s="19" t="s">
        <v>258</v>
      </c>
      <c r="I18199" s="19" t="s">
        <v>112</v>
      </c>
      <c r="J18199" s="19" t="s">
        <v>60</v>
      </c>
      <c r="K18199" s="19">
        <f>B18199*$P$40</f>
        <v>17.399999999999999</v>
      </c>
      <c r="L18199" s="20">
        <f>C18199*$P$40</f>
        <v>2854307.1</v>
      </c>
      <c r="M18199" s="19" t="str">
        <f>TEXT(A18199,"ММММ")</f>
        <v>Январь</v>
      </c>
      <c r="N18199" s="19"/>
    </row>
    <row r="18200" spans="1:14" hidden="1" x14ac:dyDescent="0.3">
      <c r="A18200" s="16" t="s">
        <v>228</v>
      </c>
      <c r="B18200" s="17">
        <v>0.57999999999999996</v>
      </c>
      <c r="C18200" s="18">
        <v>14137.4</v>
      </c>
      <c r="D18200" s="17">
        <v>12978.78</v>
      </c>
      <c r="E18200" s="17">
        <v>61.76</v>
      </c>
      <c r="F18200" s="17">
        <v>12917.02</v>
      </c>
      <c r="G18200" s="19">
        <v>0</v>
      </c>
      <c r="H18200" s="19" t="s">
        <v>259</v>
      </c>
      <c r="I18200" s="19" t="s">
        <v>112</v>
      </c>
      <c r="J18200" s="19" t="s">
        <v>105</v>
      </c>
      <c r="K18200" s="19">
        <f>B18200*$P$40</f>
        <v>17.399999999999999</v>
      </c>
      <c r="L18200" s="20">
        <f>C18200*$P$40</f>
        <v>424122</v>
      </c>
      <c r="M18200" s="19" t="str">
        <f>TEXT(A18200,"ММММ")</f>
        <v>Январь</v>
      </c>
      <c r="N18200" s="19"/>
    </row>
    <row r="18201" spans="1:14" hidden="1" x14ac:dyDescent="0.3">
      <c r="A18201" s="21" t="s">
        <v>229</v>
      </c>
      <c r="B18201" s="22">
        <v>0.56999999999999995</v>
      </c>
      <c r="C18201" s="23">
        <v>1607936.05</v>
      </c>
      <c r="D18201" s="22">
        <v>393891.5</v>
      </c>
      <c r="E18201" s="22">
        <v>219158.02</v>
      </c>
      <c r="F18201" s="22">
        <v>174184.87</v>
      </c>
      <c r="G18201" s="24">
        <v>548.61</v>
      </c>
      <c r="H18201" s="24" t="s">
        <v>258</v>
      </c>
      <c r="I18201" s="24" t="s">
        <v>165</v>
      </c>
      <c r="J18201" s="24" t="s">
        <v>90</v>
      </c>
      <c r="K18201" s="19">
        <f>B18201*$P$40</f>
        <v>17.099999999999998</v>
      </c>
      <c r="L18201" s="20">
        <f>C18201*$P$40</f>
        <v>48238081.5</v>
      </c>
      <c r="M18201" s="19" t="str">
        <f>TEXT(A18201,"ММММ")</f>
        <v>Январь</v>
      </c>
      <c r="N18201" s="19"/>
    </row>
    <row r="18202" spans="1:14" hidden="1" x14ac:dyDescent="0.3">
      <c r="A18202" s="16" t="s">
        <v>230</v>
      </c>
      <c r="B18202" s="22">
        <v>0.56999999999999995</v>
      </c>
      <c r="C18202" s="23">
        <v>1489269.33</v>
      </c>
      <c r="D18202" s="22">
        <v>192225.18</v>
      </c>
      <c r="E18202" s="22">
        <v>80064.679999999993</v>
      </c>
      <c r="F18202" s="22">
        <v>109498</v>
      </c>
      <c r="G18202" s="24">
        <v>2662.5</v>
      </c>
      <c r="H18202" s="24" t="s">
        <v>258</v>
      </c>
      <c r="I18202" s="24" t="s">
        <v>112</v>
      </c>
      <c r="J18202" s="24" t="s">
        <v>90</v>
      </c>
      <c r="K18202" s="19">
        <f>B18202*$P$40</f>
        <v>17.099999999999998</v>
      </c>
      <c r="L18202" s="20">
        <f>C18202*$P$40</f>
        <v>44678079.900000006</v>
      </c>
      <c r="M18202" s="19" t="str">
        <f>TEXT(A18202,"ММММ")</f>
        <v>Январь</v>
      </c>
      <c r="N18202" s="19"/>
    </row>
    <row r="18203" spans="1:14" hidden="1" x14ac:dyDescent="0.3">
      <c r="A18203" s="21" t="s">
        <v>218</v>
      </c>
      <c r="B18203" s="22">
        <v>0.56999999999999995</v>
      </c>
      <c r="C18203" s="23">
        <v>1417208.02</v>
      </c>
      <c r="D18203" s="22">
        <v>282900.40999999997</v>
      </c>
      <c r="E18203" s="22">
        <v>190479.48</v>
      </c>
      <c r="F18203" s="22">
        <v>92420.93</v>
      </c>
      <c r="G18203" s="24">
        <v>0</v>
      </c>
      <c r="H18203" s="24" t="s">
        <v>258</v>
      </c>
      <c r="I18203" s="24" t="s">
        <v>165</v>
      </c>
      <c r="J18203" s="24" t="s">
        <v>75</v>
      </c>
      <c r="K18203" s="19">
        <f>B18203*$P$40</f>
        <v>17.099999999999998</v>
      </c>
      <c r="L18203" s="20">
        <f>C18203*$P$40</f>
        <v>42516240.600000001</v>
      </c>
      <c r="M18203" s="19" t="str">
        <f>TEXT(A18203,"ММММ")</f>
        <v>Март</v>
      </c>
      <c r="N18203" s="19"/>
    </row>
    <row r="18204" spans="1:14" x14ac:dyDescent="0.3">
      <c r="A18204" s="37" t="s">
        <v>220</v>
      </c>
      <c r="B18204" s="38">
        <v>0.56999999999999995</v>
      </c>
      <c r="C18204" s="39">
        <v>1320320.8500000001</v>
      </c>
      <c r="D18204" s="38">
        <v>82912.63</v>
      </c>
      <c r="E18204" s="38">
        <v>49271.61</v>
      </c>
      <c r="F18204" s="38">
        <v>33641.019999999997</v>
      </c>
      <c r="G18204" s="26">
        <v>0</v>
      </c>
      <c r="H18204" s="26" t="s">
        <v>258</v>
      </c>
      <c r="I18204" s="26" t="s">
        <v>5</v>
      </c>
      <c r="J18204" s="26" t="s">
        <v>90</v>
      </c>
      <c r="K18204" s="26">
        <f>B18204*$P$40</f>
        <v>17.099999999999998</v>
      </c>
      <c r="L18204" s="32">
        <f>C18204*$P$40</f>
        <v>39609625.5</v>
      </c>
      <c r="M18204" s="33">
        <f>MONTH(A18204)</f>
        <v>3</v>
      </c>
      <c r="N18204" s="33"/>
    </row>
    <row r="18205" spans="1:14" hidden="1" x14ac:dyDescent="0.3">
      <c r="A18205" s="21" t="s">
        <v>221</v>
      </c>
      <c r="B18205" s="22">
        <v>0.56999999999999995</v>
      </c>
      <c r="C18205" s="23">
        <v>1290021.19</v>
      </c>
      <c r="D18205" s="22">
        <v>139458.75</v>
      </c>
      <c r="E18205" s="22">
        <v>69825</v>
      </c>
      <c r="F18205" s="22">
        <v>69633.75</v>
      </c>
      <c r="G18205" s="24">
        <v>0</v>
      </c>
      <c r="H18205" s="24" t="s">
        <v>258</v>
      </c>
      <c r="I18205" s="24" t="s">
        <v>112</v>
      </c>
      <c r="J18205" s="24" t="s">
        <v>90</v>
      </c>
      <c r="K18205" s="19">
        <f>B18205*$P$40</f>
        <v>17.099999999999998</v>
      </c>
      <c r="L18205" s="20">
        <f>C18205*$P$40</f>
        <v>38700635.699999996</v>
      </c>
      <c r="M18205" s="19" t="str">
        <f>TEXT(A18205,"ММММ")</f>
        <v>Март</v>
      </c>
      <c r="N18205" s="19"/>
    </row>
    <row r="18206" spans="1:14" x14ac:dyDescent="0.3">
      <c r="A18206" s="37" t="s">
        <v>222</v>
      </c>
      <c r="B18206" s="41">
        <v>0.56999999999999995</v>
      </c>
      <c r="C18206" s="42">
        <v>1231267.27</v>
      </c>
      <c r="D18206" s="41">
        <v>67462.2</v>
      </c>
      <c r="E18206" s="41">
        <v>43759.93</v>
      </c>
      <c r="F18206" s="41">
        <v>23702.27</v>
      </c>
      <c r="G18206" s="43">
        <v>0</v>
      </c>
      <c r="H18206" s="43" t="s">
        <v>258</v>
      </c>
      <c r="I18206" s="43" t="s">
        <v>5</v>
      </c>
      <c r="J18206" s="43" t="s">
        <v>90</v>
      </c>
      <c r="K18206" s="26">
        <f>B18206*$P$40</f>
        <v>17.099999999999998</v>
      </c>
      <c r="L18206" s="32">
        <f>C18206*$P$40</f>
        <v>36938018.100000001</v>
      </c>
      <c r="M18206" s="33">
        <f>MONTH(A18206)</f>
        <v>3</v>
      </c>
      <c r="N18206" s="33"/>
    </row>
    <row r="18207" spans="1:14" hidden="1" x14ac:dyDescent="0.3">
      <c r="A18207" s="21" t="s">
        <v>223</v>
      </c>
      <c r="B18207" s="22">
        <v>0.56999999999999995</v>
      </c>
      <c r="C18207" s="23">
        <v>38386.57</v>
      </c>
      <c r="D18207" s="22">
        <v>31576.6</v>
      </c>
      <c r="E18207" s="22">
        <v>1150.99</v>
      </c>
      <c r="F18207" s="22">
        <v>30425.61</v>
      </c>
      <c r="G18207" s="24">
        <v>0</v>
      </c>
      <c r="H18207" s="24" t="s">
        <v>259</v>
      </c>
      <c r="I18207" s="24" t="s">
        <v>165</v>
      </c>
      <c r="J18207" s="24" t="s">
        <v>70</v>
      </c>
      <c r="K18207" s="19">
        <f>B18207*$P$40</f>
        <v>17.099999999999998</v>
      </c>
      <c r="L18207" s="20">
        <f>C18207*$P$40</f>
        <v>1151597.1000000001</v>
      </c>
      <c r="M18207" s="19" t="str">
        <f>TEXT(A18207,"ММММ")</f>
        <v>Февраль</v>
      </c>
      <c r="N18207" s="19"/>
    </row>
    <row r="18208" spans="1:14" hidden="1" x14ac:dyDescent="0.3">
      <c r="A18208" s="16" t="s">
        <v>224</v>
      </c>
      <c r="B18208" s="17">
        <v>0.56999999999999995</v>
      </c>
      <c r="C18208" s="18">
        <v>35282.6</v>
      </c>
      <c r="D18208" s="17">
        <v>30023.55</v>
      </c>
      <c r="E18208" s="17">
        <v>826.39</v>
      </c>
      <c r="F18208" s="17">
        <v>29197.16</v>
      </c>
      <c r="G18208" s="19">
        <v>0</v>
      </c>
      <c r="H18208" s="19" t="s">
        <v>259</v>
      </c>
      <c r="I18208" s="19" t="s">
        <v>165</v>
      </c>
      <c r="J18208" s="19" t="s">
        <v>70</v>
      </c>
      <c r="K18208" s="19">
        <f>B18208*$P$40</f>
        <v>17.099999999999998</v>
      </c>
      <c r="L18208" s="20">
        <f>C18208*$P$40</f>
        <v>1058478</v>
      </c>
      <c r="M18208" s="19" t="str">
        <f>TEXT(A18208,"ММММ")</f>
        <v>Февраль</v>
      </c>
      <c r="N18208" s="19"/>
    </row>
    <row r="18209" spans="1:14" hidden="1" x14ac:dyDescent="0.3">
      <c r="A18209" s="21" t="s">
        <v>225</v>
      </c>
      <c r="B18209" s="22">
        <v>0.56999999999999995</v>
      </c>
      <c r="C18209" s="23">
        <v>25068.02</v>
      </c>
      <c r="D18209" s="22">
        <v>20214.28</v>
      </c>
      <c r="E18209" s="22">
        <v>458.06</v>
      </c>
      <c r="F18209" s="22">
        <v>19756.22</v>
      </c>
      <c r="G18209" s="24">
        <v>0</v>
      </c>
      <c r="H18209" s="24" t="s">
        <v>259</v>
      </c>
      <c r="I18209" s="24" t="s">
        <v>165</v>
      </c>
      <c r="J18209" s="24" t="s">
        <v>66</v>
      </c>
      <c r="K18209" s="19">
        <f>B18209*$P$40</f>
        <v>17.099999999999998</v>
      </c>
      <c r="L18209" s="20">
        <f>C18209*$P$40</f>
        <v>752040.6</v>
      </c>
      <c r="M18209" s="19" t="str">
        <f>TEXT(A18209,"ММММ")</f>
        <v>Февраль</v>
      </c>
      <c r="N18209" s="19"/>
    </row>
    <row r="18210" spans="1:14" hidden="1" x14ac:dyDescent="0.3">
      <c r="A18210" s="16" t="s">
        <v>226</v>
      </c>
      <c r="B18210" s="22">
        <v>0.56000000000000005</v>
      </c>
      <c r="C18210" s="23">
        <v>2381742.59</v>
      </c>
      <c r="D18210" s="22">
        <v>1120622.1000000001</v>
      </c>
      <c r="E18210" s="22">
        <v>1010539.42</v>
      </c>
      <c r="F18210" s="22">
        <v>109978.24000000001</v>
      </c>
      <c r="G18210" s="24">
        <v>104.44</v>
      </c>
      <c r="H18210" s="24" t="s">
        <v>258</v>
      </c>
      <c r="I18210" s="24" t="s">
        <v>219</v>
      </c>
      <c r="J18210" s="24" t="s">
        <v>75</v>
      </c>
      <c r="K18210" s="19">
        <f>B18210*$P$40</f>
        <v>16.8</v>
      </c>
      <c r="L18210" s="20">
        <f>C18210*$P$40</f>
        <v>71452277.699999988</v>
      </c>
      <c r="M18210" s="19" t="str">
        <f>TEXT(A18210,"ММММ")</f>
        <v>Февраль</v>
      </c>
      <c r="N18210" s="19"/>
    </row>
    <row r="18211" spans="1:14" hidden="1" x14ac:dyDescent="0.3">
      <c r="A18211" s="21" t="s">
        <v>227</v>
      </c>
      <c r="B18211" s="17">
        <v>0.56000000000000005</v>
      </c>
      <c r="C18211" s="18">
        <v>2120511.0299999998</v>
      </c>
      <c r="D18211" s="17">
        <v>1116146.2</v>
      </c>
      <c r="E18211" s="17">
        <v>952254.7</v>
      </c>
      <c r="F18211" s="17">
        <v>161188.17000000001</v>
      </c>
      <c r="G18211" s="19">
        <v>2703.33</v>
      </c>
      <c r="H18211" s="19" t="s">
        <v>258</v>
      </c>
      <c r="I18211" s="19" t="s">
        <v>219</v>
      </c>
      <c r="J18211" s="19" t="s">
        <v>75</v>
      </c>
      <c r="K18211" s="19">
        <f>B18211*$P$40</f>
        <v>16.8</v>
      </c>
      <c r="L18211" s="20">
        <f>C18211*$P$40</f>
        <v>63615330.899999991</v>
      </c>
      <c r="M18211" s="19" t="str">
        <f>TEXT(A18211,"ММММ")</f>
        <v>Январь</v>
      </c>
      <c r="N18211" s="19"/>
    </row>
    <row r="18212" spans="1:14" x14ac:dyDescent="0.3">
      <c r="A18212" s="37" t="s">
        <v>228</v>
      </c>
      <c r="B18212" s="41">
        <v>0.56000000000000005</v>
      </c>
      <c r="C18212" s="42">
        <v>1544750.92</v>
      </c>
      <c r="D18212" s="41">
        <v>82437.73</v>
      </c>
      <c r="E18212" s="41">
        <v>82437.73</v>
      </c>
      <c r="F18212" s="41">
        <v>0</v>
      </c>
      <c r="G18212" s="43">
        <v>0</v>
      </c>
      <c r="H18212" s="43" t="s">
        <v>258</v>
      </c>
      <c r="I18212" s="43" t="s">
        <v>5</v>
      </c>
      <c r="J18212" s="43" t="s">
        <v>90</v>
      </c>
      <c r="K18212" s="26">
        <f>B18212*$P$40</f>
        <v>16.8</v>
      </c>
      <c r="L18212" s="32">
        <f>C18212*$P$40</f>
        <v>46342527.599999994</v>
      </c>
      <c r="M18212" s="33">
        <f t="shared" ref="M18212:M18213" si="1634">MONTH(A18212)</f>
        <v>1</v>
      </c>
      <c r="N18212" s="33"/>
    </row>
    <row r="18213" spans="1:14" x14ac:dyDescent="0.3">
      <c r="A18213" s="40" t="s">
        <v>229</v>
      </c>
      <c r="B18213" s="41">
        <v>0.56000000000000005</v>
      </c>
      <c r="C18213" s="42">
        <v>1456835.79</v>
      </c>
      <c r="D18213" s="41">
        <v>135007.13</v>
      </c>
      <c r="E18213" s="41">
        <v>98977.04</v>
      </c>
      <c r="F18213" s="41">
        <v>36030.089999999997</v>
      </c>
      <c r="G18213" s="43">
        <v>0</v>
      </c>
      <c r="H18213" s="43" t="s">
        <v>258</v>
      </c>
      <c r="I18213" s="43" t="s">
        <v>5</v>
      </c>
      <c r="J18213" s="43" t="s">
        <v>90</v>
      </c>
      <c r="K18213" s="26">
        <f>B18213*$P$40</f>
        <v>16.8</v>
      </c>
      <c r="L18213" s="32">
        <f>C18213*$P$40</f>
        <v>43705073.700000003</v>
      </c>
      <c r="M18213" s="33">
        <f t="shared" si="1634"/>
        <v>1</v>
      </c>
      <c r="N18213" s="33"/>
    </row>
    <row r="18214" spans="1:14" hidden="1" x14ac:dyDescent="0.3">
      <c r="A18214" s="16" t="s">
        <v>230</v>
      </c>
      <c r="B18214" s="22">
        <v>0.56000000000000005</v>
      </c>
      <c r="C18214" s="23">
        <v>1387970</v>
      </c>
      <c r="D18214" s="22">
        <v>179820.98</v>
      </c>
      <c r="E18214" s="22">
        <v>102611.01</v>
      </c>
      <c r="F18214" s="22">
        <v>75964.14</v>
      </c>
      <c r="G18214" s="24">
        <v>1245.83</v>
      </c>
      <c r="H18214" s="24" t="s">
        <v>258</v>
      </c>
      <c r="I18214" s="24" t="s">
        <v>112</v>
      </c>
      <c r="J18214" s="24" t="s">
        <v>90</v>
      </c>
      <c r="K18214" s="19">
        <f>B18214*$P$40</f>
        <v>16.8</v>
      </c>
      <c r="L18214" s="20">
        <f>C18214*$P$40</f>
        <v>41639100</v>
      </c>
      <c r="M18214" s="19" t="str">
        <f>TEXT(A18214,"ММММ")</f>
        <v>Январь</v>
      </c>
      <c r="N18214" s="19"/>
    </row>
    <row r="18215" spans="1:14" hidden="1" x14ac:dyDescent="0.3">
      <c r="A18215" s="21" t="s">
        <v>218</v>
      </c>
      <c r="B18215" s="17">
        <v>0.56000000000000005</v>
      </c>
      <c r="C18215" s="18">
        <v>1339528.26</v>
      </c>
      <c r="D18215" s="17">
        <v>156192.76</v>
      </c>
      <c r="E18215" s="17">
        <v>91822.41</v>
      </c>
      <c r="F18215" s="17">
        <v>64370.35</v>
      </c>
      <c r="G18215" s="19">
        <v>0</v>
      </c>
      <c r="H18215" s="19" t="s">
        <v>258</v>
      </c>
      <c r="I18215" s="19" t="s">
        <v>112</v>
      </c>
      <c r="J18215" s="19" t="s">
        <v>90</v>
      </c>
      <c r="K18215" s="19">
        <f>B18215*$P$40</f>
        <v>16.8</v>
      </c>
      <c r="L18215" s="20">
        <f>C18215*$P$40</f>
        <v>40185847.799999997</v>
      </c>
      <c r="M18215" s="19" t="str">
        <f>TEXT(A18215,"ММММ")</f>
        <v>Март</v>
      </c>
      <c r="N18215" s="19"/>
    </row>
    <row r="18216" spans="1:14" x14ac:dyDescent="0.3">
      <c r="A18216" s="37" t="s">
        <v>220</v>
      </c>
      <c r="B18216" s="38">
        <v>0.56000000000000005</v>
      </c>
      <c r="C18216" s="39">
        <v>1282095.8799999999</v>
      </c>
      <c r="D18216" s="38">
        <v>111990.65</v>
      </c>
      <c r="E18216" s="38">
        <v>81585.03</v>
      </c>
      <c r="F18216" s="38">
        <v>30405.62</v>
      </c>
      <c r="G18216" s="26">
        <v>0</v>
      </c>
      <c r="H18216" s="26" t="s">
        <v>258</v>
      </c>
      <c r="I18216" s="26" t="s">
        <v>5</v>
      </c>
      <c r="J18216" s="26" t="s">
        <v>90</v>
      </c>
      <c r="K18216" s="26">
        <f>B18216*$P$40</f>
        <v>16.8</v>
      </c>
      <c r="L18216" s="32">
        <f>C18216*$P$40</f>
        <v>38462876.399999999</v>
      </c>
      <c r="M18216" s="33">
        <f>MONTH(A18216)</f>
        <v>3</v>
      </c>
      <c r="N18216" s="33"/>
    </row>
    <row r="18217" spans="1:14" hidden="1" x14ac:dyDescent="0.3">
      <c r="A18217" s="21" t="s">
        <v>221</v>
      </c>
      <c r="B18217" s="22">
        <v>0.56000000000000005</v>
      </c>
      <c r="C18217" s="23">
        <v>1236204.18</v>
      </c>
      <c r="D18217" s="22">
        <v>284141.28000000003</v>
      </c>
      <c r="E18217" s="22">
        <v>135028.94</v>
      </c>
      <c r="F18217" s="22">
        <v>148667.9</v>
      </c>
      <c r="G18217" s="24">
        <v>444.44</v>
      </c>
      <c r="H18217" s="24" t="s">
        <v>258</v>
      </c>
      <c r="I18217" s="24" t="s">
        <v>112</v>
      </c>
      <c r="J18217" s="24" t="s">
        <v>90</v>
      </c>
      <c r="K18217" s="19">
        <f>B18217*$P$40</f>
        <v>16.8</v>
      </c>
      <c r="L18217" s="20">
        <f>C18217*$P$40</f>
        <v>37086125.399999999</v>
      </c>
      <c r="M18217" s="19" t="str">
        <f>TEXT(A18217,"ММММ")</f>
        <v>Март</v>
      </c>
      <c r="N18217" s="19"/>
    </row>
    <row r="18218" spans="1:14" x14ac:dyDescent="0.3">
      <c r="A18218" s="37" t="s">
        <v>222</v>
      </c>
      <c r="B18218" s="41">
        <v>0.56000000000000005</v>
      </c>
      <c r="C18218" s="42">
        <v>1105500.3400000001</v>
      </c>
      <c r="D18218" s="41">
        <v>60258.38</v>
      </c>
      <c r="E18218" s="41">
        <v>60255.64</v>
      </c>
      <c r="F18218" s="41">
        <v>2.74</v>
      </c>
      <c r="G18218" s="43">
        <v>0</v>
      </c>
      <c r="H18218" s="43" t="s">
        <v>258</v>
      </c>
      <c r="I18218" s="43" t="s">
        <v>5</v>
      </c>
      <c r="J18218" s="43" t="s">
        <v>90</v>
      </c>
      <c r="K18218" s="26">
        <f>B18218*$P$40</f>
        <v>16.8</v>
      </c>
      <c r="L18218" s="32">
        <f>C18218*$P$40</f>
        <v>33165010.200000003</v>
      </c>
      <c r="M18218" s="33">
        <f>MONTH(A18218)</f>
        <v>3</v>
      </c>
      <c r="N18218" s="33"/>
    </row>
    <row r="18219" spans="1:14" hidden="1" x14ac:dyDescent="0.3">
      <c r="A18219" s="21" t="s">
        <v>223</v>
      </c>
      <c r="B18219" s="17">
        <v>0.56000000000000005</v>
      </c>
      <c r="C18219" s="18">
        <v>822548.66</v>
      </c>
      <c r="D18219" s="17">
        <v>247469.51</v>
      </c>
      <c r="E18219" s="17">
        <v>98976.22</v>
      </c>
      <c r="F18219" s="17">
        <v>148493.29</v>
      </c>
      <c r="G18219" s="19">
        <v>0</v>
      </c>
      <c r="H18219" s="19" t="s">
        <v>258</v>
      </c>
      <c r="I18219" s="19" t="s">
        <v>112</v>
      </c>
      <c r="J18219" s="19" t="s">
        <v>107</v>
      </c>
      <c r="K18219" s="19">
        <f>B18219*$P$40</f>
        <v>16.8</v>
      </c>
      <c r="L18219" s="20">
        <f>C18219*$P$40</f>
        <v>24676459.800000001</v>
      </c>
      <c r="M18219" s="19" t="str">
        <f>TEXT(A18219,"ММММ")</f>
        <v>Февраль</v>
      </c>
      <c r="N18219" s="19"/>
    </row>
    <row r="18220" spans="1:14" hidden="1" x14ac:dyDescent="0.3">
      <c r="A18220" s="16" t="s">
        <v>224</v>
      </c>
      <c r="B18220" s="22">
        <v>0.56000000000000005</v>
      </c>
      <c r="C18220" s="23">
        <v>10571.3</v>
      </c>
      <c r="D18220" s="22">
        <v>9293.52</v>
      </c>
      <c r="E18220" s="22">
        <v>287.77</v>
      </c>
      <c r="F18220" s="22">
        <v>9005.75</v>
      </c>
      <c r="G18220" s="24">
        <v>0</v>
      </c>
      <c r="H18220" s="24" t="s">
        <v>259</v>
      </c>
      <c r="I18220" s="24" t="s">
        <v>165</v>
      </c>
      <c r="J18220" s="24" t="s">
        <v>80</v>
      </c>
      <c r="K18220" s="19">
        <f>B18220*$P$40</f>
        <v>16.8</v>
      </c>
      <c r="L18220" s="20">
        <f>C18220*$P$40</f>
        <v>317139</v>
      </c>
      <c r="M18220" s="19" t="str">
        <f>TEXT(A18220,"ММММ")</f>
        <v>Февраль</v>
      </c>
      <c r="N18220" s="19"/>
    </row>
    <row r="18221" spans="1:14" hidden="1" x14ac:dyDescent="0.3">
      <c r="A18221" s="21" t="s">
        <v>225</v>
      </c>
      <c r="B18221" s="22">
        <v>0.56000000000000005</v>
      </c>
      <c r="C18221" s="23">
        <v>9801.7000000000007</v>
      </c>
      <c r="D18221" s="22">
        <v>8490.17</v>
      </c>
      <c r="E18221" s="22">
        <v>306.66000000000003</v>
      </c>
      <c r="F18221" s="22">
        <v>8183.51</v>
      </c>
      <c r="G18221" s="24">
        <v>0</v>
      </c>
      <c r="H18221" s="24" t="s">
        <v>259</v>
      </c>
      <c r="I18221" s="24" t="s">
        <v>165</v>
      </c>
      <c r="J18221" s="24" t="s">
        <v>80</v>
      </c>
      <c r="K18221" s="19">
        <f>B18221*$P$40</f>
        <v>16.8</v>
      </c>
      <c r="L18221" s="20">
        <f>C18221*$P$40</f>
        <v>294051</v>
      </c>
      <c r="M18221" s="19" t="str">
        <f>TEXT(A18221,"ММММ")</f>
        <v>Февраль</v>
      </c>
      <c r="N18221" s="19"/>
    </row>
    <row r="18222" spans="1:14" hidden="1" x14ac:dyDescent="0.3">
      <c r="A18222" s="16" t="s">
        <v>226</v>
      </c>
      <c r="B18222" s="22">
        <v>0.55000000000000004</v>
      </c>
      <c r="C18222" s="23">
        <v>1977923.65</v>
      </c>
      <c r="D18222" s="22">
        <v>404189.61</v>
      </c>
      <c r="E18222" s="22">
        <v>316097.57</v>
      </c>
      <c r="F18222" s="22">
        <v>88069.82</v>
      </c>
      <c r="G18222" s="24">
        <v>22.22</v>
      </c>
      <c r="H18222" s="24" t="s">
        <v>258</v>
      </c>
      <c r="I18222" s="24" t="s">
        <v>165</v>
      </c>
      <c r="J18222" s="24" t="s">
        <v>75</v>
      </c>
      <c r="K18222" s="19">
        <f>B18222*$P$40</f>
        <v>16.5</v>
      </c>
      <c r="L18222" s="20">
        <f>C18222*$P$40</f>
        <v>59337709.5</v>
      </c>
      <c r="M18222" s="19" t="str">
        <f>TEXT(A18222,"ММММ")</f>
        <v>Февраль</v>
      </c>
      <c r="N18222" s="19"/>
    </row>
    <row r="18223" spans="1:14" hidden="1" x14ac:dyDescent="0.3">
      <c r="A18223" s="21" t="s">
        <v>227</v>
      </c>
      <c r="B18223" s="17">
        <v>0.55000000000000004</v>
      </c>
      <c r="C18223" s="18">
        <v>1609195.36</v>
      </c>
      <c r="D18223" s="17">
        <v>171808.69</v>
      </c>
      <c r="E18223" s="17">
        <v>88259.09</v>
      </c>
      <c r="F18223" s="17">
        <v>83549.600000000006</v>
      </c>
      <c r="G18223" s="19">
        <v>0</v>
      </c>
      <c r="H18223" s="19" t="s">
        <v>258</v>
      </c>
      <c r="I18223" s="19" t="s">
        <v>112</v>
      </c>
      <c r="J18223" s="19" t="s">
        <v>90</v>
      </c>
      <c r="K18223" s="19">
        <f>B18223*$P$40</f>
        <v>16.5</v>
      </c>
      <c r="L18223" s="20">
        <f>C18223*$P$40</f>
        <v>48275860.800000004</v>
      </c>
      <c r="M18223" s="19" t="str">
        <f>TEXT(A18223,"ММММ")</f>
        <v>Январь</v>
      </c>
      <c r="N18223" s="19"/>
    </row>
    <row r="18224" spans="1:14" hidden="1" x14ac:dyDescent="0.3">
      <c r="A18224" s="16" t="s">
        <v>228</v>
      </c>
      <c r="B18224" s="17">
        <v>0.55000000000000004</v>
      </c>
      <c r="C18224" s="18">
        <v>1318932.22</v>
      </c>
      <c r="D18224" s="17">
        <v>160844.01999999999</v>
      </c>
      <c r="E18224" s="17">
        <v>60965.94</v>
      </c>
      <c r="F18224" s="17">
        <v>99187.8</v>
      </c>
      <c r="G18224" s="19">
        <v>690.28</v>
      </c>
      <c r="H18224" s="19" t="s">
        <v>258</v>
      </c>
      <c r="I18224" s="19" t="s">
        <v>112</v>
      </c>
      <c r="J18224" s="19" t="s">
        <v>90</v>
      </c>
      <c r="K18224" s="19">
        <f>B18224*$P$40</f>
        <v>16.5</v>
      </c>
      <c r="L18224" s="20">
        <f>C18224*$P$40</f>
        <v>39567966.600000001</v>
      </c>
      <c r="M18224" s="19" t="str">
        <f>TEXT(A18224,"ММММ")</f>
        <v>Январь</v>
      </c>
      <c r="N18224" s="19"/>
    </row>
    <row r="18225" spans="1:14" hidden="1" x14ac:dyDescent="0.3">
      <c r="A18225" s="21" t="s">
        <v>229</v>
      </c>
      <c r="B18225" s="17">
        <v>0.54</v>
      </c>
      <c r="C18225" s="18">
        <v>1601222.68</v>
      </c>
      <c r="D18225" s="17">
        <v>379300.07</v>
      </c>
      <c r="E18225" s="17">
        <v>98982.8</v>
      </c>
      <c r="F18225" s="17">
        <v>280317.27</v>
      </c>
      <c r="G18225" s="19">
        <v>0</v>
      </c>
      <c r="H18225" s="19" t="s">
        <v>258</v>
      </c>
      <c r="I18225" s="19" t="s">
        <v>165</v>
      </c>
      <c r="J18225" s="19" t="s">
        <v>90</v>
      </c>
      <c r="K18225" s="19">
        <f>B18225*$P$40</f>
        <v>16.200000000000003</v>
      </c>
      <c r="L18225" s="20">
        <f>C18225*$P$40</f>
        <v>48036680.399999999</v>
      </c>
      <c r="M18225" s="19" t="str">
        <f>TEXT(A18225,"ММММ")</f>
        <v>Январь</v>
      </c>
      <c r="N18225" s="19"/>
    </row>
    <row r="18226" spans="1:14" hidden="1" x14ac:dyDescent="0.3">
      <c r="A18226" s="16" t="s">
        <v>230</v>
      </c>
      <c r="B18226" s="22">
        <v>0.54</v>
      </c>
      <c r="C18226" s="23">
        <v>1582877.09</v>
      </c>
      <c r="D18226" s="22">
        <v>388743.42</v>
      </c>
      <c r="E18226" s="22">
        <v>118301.86</v>
      </c>
      <c r="F18226" s="22">
        <v>269542.95</v>
      </c>
      <c r="G18226" s="24">
        <v>898.61</v>
      </c>
      <c r="H18226" s="24" t="s">
        <v>258</v>
      </c>
      <c r="I18226" s="24" t="s">
        <v>165</v>
      </c>
      <c r="J18226" s="24" t="s">
        <v>90</v>
      </c>
      <c r="K18226" s="19">
        <f>B18226*$P$40</f>
        <v>16.200000000000003</v>
      </c>
      <c r="L18226" s="20">
        <f>C18226*$P$40</f>
        <v>47486312.700000003</v>
      </c>
      <c r="M18226" s="19" t="str">
        <f>TEXT(A18226,"ММММ")</f>
        <v>Январь</v>
      </c>
      <c r="N18226" s="19"/>
    </row>
    <row r="18227" spans="1:14" hidden="1" x14ac:dyDescent="0.3">
      <c r="A18227" s="21" t="s">
        <v>218</v>
      </c>
      <c r="B18227" s="22">
        <v>0.54</v>
      </c>
      <c r="C18227" s="23">
        <v>1423939.62</v>
      </c>
      <c r="D18227" s="22">
        <v>183007.62</v>
      </c>
      <c r="E18227" s="22">
        <v>102042.24000000001</v>
      </c>
      <c r="F18227" s="22">
        <v>80965.38</v>
      </c>
      <c r="G18227" s="24">
        <v>0</v>
      </c>
      <c r="H18227" s="24" t="s">
        <v>258</v>
      </c>
      <c r="I18227" s="24" t="s">
        <v>112</v>
      </c>
      <c r="J18227" s="24" t="s">
        <v>90</v>
      </c>
      <c r="K18227" s="19">
        <f>B18227*$P$40</f>
        <v>16.200000000000003</v>
      </c>
      <c r="L18227" s="20">
        <f>C18227*$P$40</f>
        <v>42718188.600000001</v>
      </c>
      <c r="M18227" s="19" t="str">
        <f>TEXT(A18227,"ММММ")</f>
        <v>Март</v>
      </c>
      <c r="N18227" s="19"/>
    </row>
    <row r="18228" spans="1:14" hidden="1" x14ac:dyDescent="0.3">
      <c r="A18228" s="16" t="s">
        <v>220</v>
      </c>
      <c r="B18228" s="22">
        <v>0.54</v>
      </c>
      <c r="C18228" s="23">
        <v>1352494.83</v>
      </c>
      <c r="D18228" s="22">
        <v>188932.59</v>
      </c>
      <c r="E18228" s="22">
        <v>104062.12</v>
      </c>
      <c r="F18228" s="22">
        <v>83420.47</v>
      </c>
      <c r="G18228" s="24">
        <v>1450</v>
      </c>
      <c r="H18228" s="24" t="s">
        <v>258</v>
      </c>
      <c r="I18228" s="24" t="s">
        <v>112</v>
      </c>
      <c r="J18228" s="24" t="s">
        <v>90</v>
      </c>
      <c r="K18228" s="19">
        <f>B18228*$P$40</f>
        <v>16.200000000000003</v>
      </c>
      <c r="L18228" s="20">
        <f>C18228*$P$40</f>
        <v>40574844.900000006</v>
      </c>
      <c r="M18228" s="19" t="str">
        <f>TEXT(A18228,"ММММ")</f>
        <v>Март</v>
      </c>
      <c r="N18228" s="19"/>
    </row>
    <row r="18229" spans="1:14" x14ac:dyDescent="0.3">
      <c r="A18229" s="40" t="s">
        <v>221</v>
      </c>
      <c r="B18229" s="41">
        <v>0.54</v>
      </c>
      <c r="C18229" s="42">
        <v>1343180.92</v>
      </c>
      <c r="D18229" s="41">
        <v>122109.28</v>
      </c>
      <c r="E18229" s="41">
        <v>99129.04</v>
      </c>
      <c r="F18229" s="41">
        <v>22980.240000000002</v>
      </c>
      <c r="G18229" s="43">
        <v>0</v>
      </c>
      <c r="H18229" s="43" t="s">
        <v>258</v>
      </c>
      <c r="I18229" s="43" t="s">
        <v>5</v>
      </c>
      <c r="J18229" s="43" t="s">
        <v>90</v>
      </c>
      <c r="K18229" s="26">
        <f>B18229*$P$40</f>
        <v>16.200000000000003</v>
      </c>
      <c r="L18229" s="32">
        <f>C18229*$P$40</f>
        <v>40295427.599999994</v>
      </c>
      <c r="M18229" s="33">
        <f>MONTH(A18229)</f>
        <v>3</v>
      </c>
      <c r="N18229" s="33"/>
    </row>
    <row r="18230" spans="1:14" hidden="1" x14ac:dyDescent="0.3">
      <c r="A18230" s="16" t="s">
        <v>222</v>
      </c>
      <c r="B18230" s="17">
        <v>0.54</v>
      </c>
      <c r="C18230" s="18">
        <v>680234.93</v>
      </c>
      <c r="D18230" s="17">
        <v>264249.77</v>
      </c>
      <c r="E18230" s="17">
        <v>56405.96</v>
      </c>
      <c r="F18230" s="17">
        <v>207843.81</v>
      </c>
      <c r="G18230" s="19">
        <v>0</v>
      </c>
      <c r="H18230" s="19" t="s">
        <v>258</v>
      </c>
      <c r="I18230" s="19" t="s">
        <v>165</v>
      </c>
      <c r="J18230" s="19" t="s">
        <v>78</v>
      </c>
      <c r="K18230" s="19">
        <f>B18230*$P$40</f>
        <v>16.200000000000003</v>
      </c>
      <c r="L18230" s="20">
        <f>C18230*$P$40</f>
        <v>20407047.900000002</v>
      </c>
      <c r="M18230" s="19" t="str">
        <f>TEXT(A18230,"ММММ")</f>
        <v>Март</v>
      </c>
      <c r="N18230" s="19"/>
    </row>
    <row r="18231" spans="1:14" hidden="1" x14ac:dyDescent="0.3">
      <c r="A18231" s="21" t="s">
        <v>223</v>
      </c>
      <c r="B18231" s="17">
        <v>0.54</v>
      </c>
      <c r="C18231" s="18">
        <v>369757.62</v>
      </c>
      <c r="D18231" s="17">
        <v>120190.05</v>
      </c>
      <c r="E18231" s="17">
        <v>53302.46</v>
      </c>
      <c r="F18231" s="17">
        <v>66879.47</v>
      </c>
      <c r="G18231" s="19">
        <v>8.1199999999999992</v>
      </c>
      <c r="H18231" s="19" t="s">
        <v>258</v>
      </c>
      <c r="I18231" s="19" t="s">
        <v>112</v>
      </c>
      <c r="J18231" s="19" t="s">
        <v>77</v>
      </c>
      <c r="K18231" s="19">
        <f>B18231*$P$40</f>
        <v>16.200000000000003</v>
      </c>
      <c r="L18231" s="20">
        <f>C18231*$P$40</f>
        <v>11092728.6</v>
      </c>
      <c r="M18231" s="19" t="str">
        <f>TEXT(A18231,"ММММ")</f>
        <v>Февраль</v>
      </c>
      <c r="N18231" s="19"/>
    </row>
    <row r="18232" spans="1:14" hidden="1" x14ac:dyDescent="0.3">
      <c r="A18232" s="16" t="s">
        <v>224</v>
      </c>
      <c r="B18232" s="22">
        <v>0.53</v>
      </c>
      <c r="C18232" s="23">
        <v>5470227.0800000001</v>
      </c>
      <c r="D18232" s="22">
        <v>2701609.82</v>
      </c>
      <c r="E18232" s="22">
        <v>2656630.42</v>
      </c>
      <c r="F18232" s="22">
        <v>3465.7</v>
      </c>
      <c r="G18232" s="24">
        <v>41513.699999999997</v>
      </c>
      <c r="H18232" s="24" t="s">
        <v>258</v>
      </c>
      <c r="I18232" s="24" t="s">
        <v>165</v>
      </c>
      <c r="J18232" s="24" t="s">
        <v>79</v>
      </c>
      <c r="K18232" s="19">
        <f>B18232*$P$40</f>
        <v>15.9</v>
      </c>
      <c r="L18232" s="20">
        <f>C18232*$P$40</f>
        <v>164106812.40000001</v>
      </c>
      <c r="M18232" s="19" t="str">
        <f>TEXT(A18232,"ММММ")</f>
        <v>Февраль</v>
      </c>
      <c r="N18232" s="19"/>
    </row>
    <row r="18233" spans="1:14" hidden="1" x14ac:dyDescent="0.3">
      <c r="A18233" s="21" t="s">
        <v>225</v>
      </c>
      <c r="B18233" s="17">
        <v>0.53</v>
      </c>
      <c r="C18233" s="18">
        <v>1613159.67</v>
      </c>
      <c r="D18233" s="17">
        <v>291152.19</v>
      </c>
      <c r="E18233" s="17">
        <v>242009.67</v>
      </c>
      <c r="F18233" s="17">
        <v>49139.19</v>
      </c>
      <c r="G18233" s="19">
        <v>3.33</v>
      </c>
      <c r="H18233" s="19" t="s">
        <v>258</v>
      </c>
      <c r="I18233" s="19" t="s">
        <v>165</v>
      </c>
      <c r="J18233" s="19" t="s">
        <v>75</v>
      </c>
      <c r="K18233" s="19">
        <f>B18233*$P$40</f>
        <v>15.9</v>
      </c>
      <c r="L18233" s="20">
        <f>C18233*$P$40</f>
        <v>48394790.099999994</v>
      </c>
      <c r="M18233" s="19" t="str">
        <f>TEXT(A18233,"ММММ")</f>
        <v>Февраль</v>
      </c>
      <c r="N18233" s="19"/>
    </row>
    <row r="18234" spans="1:14" hidden="1" x14ac:dyDescent="0.3">
      <c r="A18234" s="16" t="s">
        <v>226</v>
      </c>
      <c r="B18234" s="17">
        <v>0.53</v>
      </c>
      <c r="C18234" s="18">
        <v>1547337.25</v>
      </c>
      <c r="D18234" s="17">
        <v>321032.39</v>
      </c>
      <c r="E18234" s="17">
        <v>292106.96000000002</v>
      </c>
      <c r="F18234" s="17">
        <v>28925.43</v>
      </c>
      <c r="G18234" s="19">
        <v>0</v>
      </c>
      <c r="H18234" s="19" t="s">
        <v>258</v>
      </c>
      <c r="I18234" s="19" t="s">
        <v>165</v>
      </c>
      <c r="J18234" s="19" t="s">
        <v>75</v>
      </c>
      <c r="K18234" s="19">
        <f>B18234*$P$40</f>
        <v>15.9</v>
      </c>
      <c r="L18234" s="20">
        <f>C18234*$P$40</f>
        <v>46420117.5</v>
      </c>
      <c r="M18234" s="19" t="str">
        <f>TEXT(A18234,"ММММ")</f>
        <v>Февраль</v>
      </c>
      <c r="N18234" s="19"/>
    </row>
    <row r="18235" spans="1:14" x14ac:dyDescent="0.3">
      <c r="A18235" s="40" t="s">
        <v>227</v>
      </c>
      <c r="B18235" s="38">
        <v>0.53</v>
      </c>
      <c r="C18235" s="39">
        <v>1353850.06</v>
      </c>
      <c r="D18235" s="38">
        <v>122309.95</v>
      </c>
      <c r="E18235" s="38">
        <v>94240.24</v>
      </c>
      <c r="F18235" s="38">
        <v>28069.71</v>
      </c>
      <c r="G18235" s="26">
        <v>0</v>
      </c>
      <c r="H18235" s="26" t="s">
        <v>258</v>
      </c>
      <c r="I18235" s="26" t="s">
        <v>5</v>
      </c>
      <c r="J18235" s="26" t="s">
        <v>90</v>
      </c>
      <c r="K18235" s="26">
        <f>B18235*$P$40</f>
        <v>15.9</v>
      </c>
      <c r="L18235" s="32">
        <f>C18235*$P$40</f>
        <v>40615501.800000004</v>
      </c>
      <c r="M18235" s="33">
        <f t="shared" ref="M18235:M18237" si="1635">MONTH(A18235)</f>
        <v>1</v>
      </c>
      <c r="N18235" s="33"/>
    </row>
    <row r="18236" spans="1:14" x14ac:dyDescent="0.3">
      <c r="A18236" s="37" t="s">
        <v>228</v>
      </c>
      <c r="B18236" s="41">
        <v>0.53</v>
      </c>
      <c r="C18236" s="42">
        <v>1272428.72</v>
      </c>
      <c r="D18236" s="41">
        <v>94537.77</v>
      </c>
      <c r="E18236" s="41">
        <v>76637.06</v>
      </c>
      <c r="F18236" s="41">
        <v>17900.71</v>
      </c>
      <c r="G18236" s="43">
        <v>0</v>
      </c>
      <c r="H18236" s="43" t="s">
        <v>258</v>
      </c>
      <c r="I18236" s="43" t="s">
        <v>5</v>
      </c>
      <c r="J18236" s="43" t="s">
        <v>90</v>
      </c>
      <c r="K18236" s="26">
        <f>B18236*$P$40</f>
        <v>15.9</v>
      </c>
      <c r="L18236" s="32">
        <f>C18236*$P$40</f>
        <v>38172861.600000001</v>
      </c>
      <c r="M18236" s="33">
        <f t="shared" si="1635"/>
        <v>1</v>
      </c>
      <c r="N18236" s="33"/>
    </row>
    <row r="18237" spans="1:14" x14ac:dyDescent="0.3">
      <c r="A18237" s="40" t="s">
        <v>229</v>
      </c>
      <c r="B18237" s="41">
        <v>0.53</v>
      </c>
      <c r="C18237" s="42">
        <v>1097224.25</v>
      </c>
      <c r="D18237" s="41">
        <v>97475.33</v>
      </c>
      <c r="E18237" s="41">
        <v>72169.919999999998</v>
      </c>
      <c r="F18237" s="41">
        <v>25305.41</v>
      </c>
      <c r="G18237" s="43">
        <v>0</v>
      </c>
      <c r="H18237" s="43" t="s">
        <v>258</v>
      </c>
      <c r="I18237" s="43" t="s">
        <v>5</v>
      </c>
      <c r="J18237" s="43" t="s">
        <v>90</v>
      </c>
      <c r="K18237" s="26">
        <f>B18237*$P$40</f>
        <v>15.9</v>
      </c>
      <c r="L18237" s="32">
        <f>C18237*$P$40</f>
        <v>32916727.5</v>
      </c>
      <c r="M18237" s="33">
        <f t="shared" si="1635"/>
        <v>1</v>
      </c>
      <c r="N18237" s="33"/>
    </row>
    <row r="18238" spans="1:14" hidden="1" x14ac:dyDescent="0.3">
      <c r="A18238" s="16" t="s">
        <v>230</v>
      </c>
      <c r="B18238" s="17">
        <v>0.52</v>
      </c>
      <c r="C18238" s="18">
        <v>1637554.42</v>
      </c>
      <c r="D18238" s="17">
        <v>424013.4</v>
      </c>
      <c r="E18238" s="17">
        <v>144985.32</v>
      </c>
      <c r="F18238" s="17">
        <v>279028.08</v>
      </c>
      <c r="G18238" s="19">
        <v>0</v>
      </c>
      <c r="H18238" s="19" t="s">
        <v>258</v>
      </c>
      <c r="I18238" s="19" t="s">
        <v>165</v>
      </c>
      <c r="J18238" s="19" t="s">
        <v>110</v>
      </c>
      <c r="K18238" s="19">
        <f>B18238*$P$40</f>
        <v>15.600000000000001</v>
      </c>
      <c r="L18238" s="20">
        <f>C18238*$P$40</f>
        <v>49126632.599999994</v>
      </c>
      <c r="M18238" s="19" t="str">
        <f>TEXT(A18238,"ММММ")</f>
        <v>Январь</v>
      </c>
      <c r="N18238" s="19"/>
    </row>
    <row r="18239" spans="1:14" x14ac:dyDescent="0.3">
      <c r="A18239" s="40" t="s">
        <v>218</v>
      </c>
      <c r="B18239" s="41">
        <v>0.52</v>
      </c>
      <c r="C18239" s="42">
        <v>1457359.83</v>
      </c>
      <c r="D18239" s="41">
        <v>122272.51</v>
      </c>
      <c r="E18239" s="41">
        <v>90030.35</v>
      </c>
      <c r="F18239" s="41">
        <v>32242.16</v>
      </c>
      <c r="G18239" s="43">
        <v>0</v>
      </c>
      <c r="H18239" s="43" t="s">
        <v>258</v>
      </c>
      <c r="I18239" s="43" t="s">
        <v>5</v>
      </c>
      <c r="J18239" s="43" t="s">
        <v>90</v>
      </c>
      <c r="K18239" s="26">
        <f>B18239*$P$40</f>
        <v>15.600000000000001</v>
      </c>
      <c r="L18239" s="32">
        <f>C18239*$P$40</f>
        <v>43720794.900000006</v>
      </c>
      <c r="M18239" s="33">
        <f>MONTH(A18239)</f>
        <v>3</v>
      </c>
      <c r="N18239" s="33"/>
    </row>
    <row r="18240" spans="1:14" hidden="1" x14ac:dyDescent="0.3">
      <c r="A18240" s="16" t="s">
        <v>220</v>
      </c>
      <c r="B18240" s="17">
        <v>0.52</v>
      </c>
      <c r="C18240" s="18">
        <v>32113.68</v>
      </c>
      <c r="D18240" s="17">
        <v>28403.75</v>
      </c>
      <c r="E18240" s="17">
        <v>1850.64</v>
      </c>
      <c r="F18240" s="17">
        <v>26553.11</v>
      </c>
      <c r="G18240" s="19">
        <v>0</v>
      </c>
      <c r="H18240" s="19" t="s">
        <v>259</v>
      </c>
      <c r="I18240" s="19" t="s">
        <v>165</v>
      </c>
      <c r="J18240" s="19" t="s">
        <v>67</v>
      </c>
      <c r="K18240" s="19">
        <f>B18240*$P$40</f>
        <v>15.600000000000001</v>
      </c>
      <c r="L18240" s="20">
        <f>C18240*$P$40</f>
        <v>963410.4</v>
      </c>
      <c r="M18240" s="19" t="str">
        <f>TEXT(A18240,"ММММ")</f>
        <v>Март</v>
      </c>
      <c r="N18240" s="19"/>
    </row>
    <row r="18241" spans="1:14" hidden="1" x14ac:dyDescent="0.3">
      <c r="A18241" s="21" t="s">
        <v>221</v>
      </c>
      <c r="B18241" s="17">
        <v>0.51</v>
      </c>
      <c r="C18241" s="18">
        <v>1475741.07</v>
      </c>
      <c r="D18241" s="17">
        <v>193803.25</v>
      </c>
      <c r="E18241" s="17">
        <v>62497.42</v>
      </c>
      <c r="F18241" s="17">
        <v>131305.82999999999</v>
      </c>
      <c r="G18241" s="19">
        <v>0</v>
      </c>
      <c r="H18241" s="19" t="s">
        <v>258</v>
      </c>
      <c r="I18241" s="19" t="s">
        <v>165</v>
      </c>
      <c r="J18241" s="19" t="s">
        <v>75</v>
      </c>
      <c r="K18241" s="19">
        <f>B18241*$P$40</f>
        <v>15.3</v>
      </c>
      <c r="L18241" s="20">
        <f>C18241*$P$40</f>
        <v>44272232.100000001</v>
      </c>
      <c r="M18241" s="19" t="str">
        <f>TEXT(A18241,"ММММ")</f>
        <v>Март</v>
      </c>
      <c r="N18241" s="19"/>
    </row>
    <row r="18242" spans="1:14" hidden="1" x14ac:dyDescent="0.3">
      <c r="A18242" s="16" t="s">
        <v>222</v>
      </c>
      <c r="B18242" s="17">
        <v>0.51</v>
      </c>
      <c r="C18242" s="18">
        <v>1442973.47</v>
      </c>
      <c r="D18242" s="17">
        <v>130860.38</v>
      </c>
      <c r="E18242" s="17">
        <v>76814.399999999994</v>
      </c>
      <c r="F18242" s="17">
        <v>54045.98</v>
      </c>
      <c r="G18242" s="19">
        <v>0</v>
      </c>
      <c r="H18242" s="19" t="s">
        <v>258</v>
      </c>
      <c r="I18242" s="19" t="s">
        <v>112</v>
      </c>
      <c r="J18242" s="19" t="s">
        <v>90</v>
      </c>
      <c r="K18242" s="19">
        <f>B18242*$P$40</f>
        <v>15.3</v>
      </c>
      <c r="L18242" s="20">
        <f>C18242*$P$40</f>
        <v>43289204.100000001</v>
      </c>
      <c r="M18242" s="19" t="str">
        <f>TEXT(A18242,"ММММ")</f>
        <v>Март</v>
      </c>
      <c r="N18242" s="19"/>
    </row>
    <row r="18243" spans="1:14" x14ac:dyDescent="0.3">
      <c r="A18243" s="40" t="s">
        <v>223</v>
      </c>
      <c r="B18243" s="38">
        <v>0.51</v>
      </c>
      <c r="C18243" s="39">
        <v>1366844.88</v>
      </c>
      <c r="D18243" s="38">
        <v>97564.37</v>
      </c>
      <c r="E18243" s="38">
        <v>44646.67</v>
      </c>
      <c r="F18243" s="38">
        <v>52917.7</v>
      </c>
      <c r="G18243" s="26">
        <v>0</v>
      </c>
      <c r="H18243" s="26" t="s">
        <v>258</v>
      </c>
      <c r="I18243" s="26" t="s">
        <v>5</v>
      </c>
      <c r="J18243" s="26" t="s">
        <v>90</v>
      </c>
      <c r="K18243" s="26">
        <f>B18243*$P$40</f>
        <v>15.3</v>
      </c>
      <c r="L18243" s="32">
        <f>C18243*$P$40</f>
        <v>41005346.399999999</v>
      </c>
      <c r="M18243" s="33">
        <f>MONTH(A18243)</f>
        <v>2</v>
      </c>
      <c r="N18243" s="33"/>
    </row>
    <row r="18244" spans="1:14" hidden="1" x14ac:dyDescent="0.3">
      <c r="A18244" s="16" t="s">
        <v>224</v>
      </c>
      <c r="B18244" s="22">
        <v>0.51</v>
      </c>
      <c r="C18244" s="23">
        <v>41987.86</v>
      </c>
      <c r="D18244" s="22">
        <v>36028.03</v>
      </c>
      <c r="E18244" s="22">
        <v>473.98</v>
      </c>
      <c r="F18244" s="22">
        <v>35554.050000000003</v>
      </c>
      <c r="G18244" s="24">
        <v>0</v>
      </c>
      <c r="H18244" s="24" t="s">
        <v>259</v>
      </c>
      <c r="I18244" s="24" t="s">
        <v>165</v>
      </c>
      <c r="J18244" s="24" t="s">
        <v>66</v>
      </c>
      <c r="K18244" s="19">
        <f>B18244*$P$40</f>
        <v>15.3</v>
      </c>
      <c r="L18244" s="20">
        <f>C18244*$P$40</f>
        <v>1259635.8</v>
      </c>
      <c r="M18244" s="19" t="str">
        <f>TEXT(A18244,"ММММ")</f>
        <v>Февраль</v>
      </c>
      <c r="N18244" s="19"/>
    </row>
    <row r="18245" spans="1:14" hidden="1" x14ac:dyDescent="0.3">
      <c r="A18245" s="21" t="s">
        <v>225</v>
      </c>
      <c r="B18245" s="17">
        <v>0.51</v>
      </c>
      <c r="C18245" s="18">
        <v>17135.45</v>
      </c>
      <c r="D18245" s="17">
        <v>14863.31</v>
      </c>
      <c r="E18245" s="17">
        <v>122.78</v>
      </c>
      <c r="F18245" s="17">
        <v>14740.53</v>
      </c>
      <c r="G18245" s="19">
        <v>0</v>
      </c>
      <c r="H18245" s="19" t="s">
        <v>259</v>
      </c>
      <c r="I18245" s="19" t="s">
        <v>165</v>
      </c>
      <c r="J18245" s="19" t="s">
        <v>83</v>
      </c>
      <c r="K18245" s="19">
        <f>B18245*$P$40</f>
        <v>15.3</v>
      </c>
      <c r="L18245" s="20">
        <f>C18245*$P$40</f>
        <v>514063.5</v>
      </c>
      <c r="M18245" s="19" t="str">
        <f>TEXT(A18245,"ММММ")</f>
        <v>Февраль</v>
      </c>
      <c r="N18245" s="19"/>
    </row>
    <row r="18246" spans="1:14" x14ac:dyDescent="0.3">
      <c r="A18246" s="37" t="s">
        <v>226</v>
      </c>
      <c r="B18246" s="38">
        <v>0.49</v>
      </c>
      <c r="C18246" s="39">
        <v>1137707.43</v>
      </c>
      <c r="D18246" s="38">
        <v>100891.8</v>
      </c>
      <c r="E18246" s="38">
        <v>70749.02</v>
      </c>
      <c r="F18246" s="38">
        <v>30142.78</v>
      </c>
      <c r="G18246" s="26">
        <v>0</v>
      </c>
      <c r="H18246" s="26" t="s">
        <v>258</v>
      </c>
      <c r="I18246" s="26" t="s">
        <v>5</v>
      </c>
      <c r="J18246" s="26" t="s">
        <v>90</v>
      </c>
      <c r="K18246" s="26">
        <f>B18246*$P$40</f>
        <v>14.7</v>
      </c>
      <c r="L18246" s="32">
        <f>C18246*$P$40</f>
        <v>34131222.899999999</v>
      </c>
      <c r="M18246" s="33">
        <f>MONTH(A18246)</f>
        <v>2</v>
      </c>
      <c r="N18246" s="33"/>
    </row>
    <row r="18247" spans="1:14" hidden="1" x14ac:dyDescent="0.3">
      <c r="A18247" s="21" t="s">
        <v>227</v>
      </c>
      <c r="B18247" s="17">
        <v>0.49</v>
      </c>
      <c r="C18247" s="18">
        <v>44024.03</v>
      </c>
      <c r="D18247" s="17">
        <v>39298.559999999998</v>
      </c>
      <c r="E18247" s="17">
        <v>600</v>
      </c>
      <c r="F18247" s="17">
        <v>38698.559999999998</v>
      </c>
      <c r="G18247" s="19">
        <v>0</v>
      </c>
      <c r="H18247" s="19" t="s">
        <v>259</v>
      </c>
      <c r="I18247" s="19" t="s">
        <v>165</v>
      </c>
      <c r="J18247" s="19" t="s">
        <v>66</v>
      </c>
      <c r="K18247" s="19">
        <f>B18247*$P$40</f>
        <v>14.7</v>
      </c>
      <c r="L18247" s="20">
        <f>C18247*$P$40</f>
        <v>1320720.8999999999</v>
      </c>
      <c r="M18247" s="19" t="str">
        <f>TEXT(A18247,"ММММ")</f>
        <v>Январь</v>
      </c>
      <c r="N18247" s="19"/>
    </row>
    <row r="18248" spans="1:14" hidden="1" x14ac:dyDescent="0.3">
      <c r="A18248" s="16" t="s">
        <v>228</v>
      </c>
      <c r="B18248" s="22">
        <v>0.48</v>
      </c>
      <c r="C18248" s="23">
        <v>50890.73</v>
      </c>
      <c r="D18248" s="22">
        <v>46034.32</v>
      </c>
      <c r="E18248" s="22">
        <v>1385.06</v>
      </c>
      <c r="F18248" s="22">
        <v>44649.26</v>
      </c>
      <c r="G18248" s="24">
        <v>0</v>
      </c>
      <c r="H18248" s="24" t="s">
        <v>259</v>
      </c>
      <c r="I18248" s="24" t="s">
        <v>165</v>
      </c>
      <c r="J18248" s="24" t="s">
        <v>70</v>
      </c>
      <c r="K18248" s="19">
        <f>B18248*$P$40</f>
        <v>14.399999999999999</v>
      </c>
      <c r="L18248" s="20">
        <f>C18248*$P$40</f>
        <v>1526721.9000000001</v>
      </c>
      <c r="M18248" s="19" t="str">
        <f>TEXT(A18248,"ММММ")</f>
        <v>Январь</v>
      </c>
      <c r="N18248" s="19"/>
    </row>
    <row r="18249" spans="1:14" hidden="1" x14ac:dyDescent="0.3">
      <c r="A18249" s="21" t="s">
        <v>229</v>
      </c>
      <c r="B18249" s="17">
        <v>0.46</v>
      </c>
      <c r="C18249" s="18">
        <v>2200550.27</v>
      </c>
      <c r="D18249" s="17">
        <v>450365.83</v>
      </c>
      <c r="E18249" s="17">
        <v>113752.17</v>
      </c>
      <c r="F18249" s="17">
        <v>330583.09999999998</v>
      </c>
      <c r="G18249" s="19">
        <v>6030.56</v>
      </c>
      <c r="H18249" s="19" t="s">
        <v>258</v>
      </c>
      <c r="I18249" s="19" t="s">
        <v>165</v>
      </c>
      <c r="J18249" s="19" t="s">
        <v>90</v>
      </c>
      <c r="K18249" s="19">
        <f>B18249*$P$40</f>
        <v>13.8</v>
      </c>
      <c r="L18249" s="20">
        <f>C18249*$P$40</f>
        <v>66016508.100000001</v>
      </c>
      <c r="M18249" s="19" t="str">
        <f>TEXT(A18249,"ММММ")</f>
        <v>Январь</v>
      </c>
      <c r="N18249" s="19"/>
    </row>
    <row r="18250" spans="1:14" hidden="1" x14ac:dyDescent="0.3">
      <c r="A18250" s="16" t="s">
        <v>230</v>
      </c>
      <c r="B18250" s="22">
        <v>0.44</v>
      </c>
      <c r="C18250" s="23">
        <v>64057.04</v>
      </c>
      <c r="D18250" s="22">
        <v>59084.32</v>
      </c>
      <c r="E18250" s="22">
        <v>638.67999999999995</v>
      </c>
      <c r="F18250" s="22">
        <v>58445.64</v>
      </c>
      <c r="G18250" s="24">
        <v>0</v>
      </c>
      <c r="H18250" s="24" t="s">
        <v>259</v>
      </c>
      <c r="I18250" s="24" t="s">
        <v>165</v>
      </c>
      <c r="J18250" s="24" t="s">
        <v>66</v>
      </c>
      <c r="K18250" s="19">
        <f>B18250*$P$40</f>
        <v>13.2</v>
      </c>
      <c r="L18250" s="20">
        <f>C18250*$P$40</f>
        <v>1921711.2</v>
      </c>
      <c r="M18250" s="19" t="str">
        <f>TEXT(A18250,"ММММ")</f>
        <v>Январь</v>
      </c>
      <c r="N18250" s="19"/>
    </row>
    <row r="18251" spans="1:14" hidden="1" x14ac:dyDescent="0.3">
      <c r="C18251" s="11">
        <f>SUM(C18250:C18250)</f>
        <v>64057.04</v>
      </c>
      <c r="K18251" s="31">
        <f>AVERAGE(K18250:K18250)</f>
        <v>13.2</v>
      </c>
      <c r="L18251" s="13"/>
      <c r="M18251" s="8"/>
      <c r="N18251" s="8"/>
    </row>
    <row r="18258" spans="5:5" x14ac:dyDescent="0.3">
      <c r="E18258" s="18">
        <v>989.55</v>
      </c>
    </row>
    <row r="18259" spans="5:5" x14ac:dyDescent="0.3">
      <c r="E18259" s="23">
        <v>1163.03</v>
      </c>
    </row>
    <row r="18260" spans="5:5" x14ac:dyDescent="0.3">
      <c r="E18260" s="18">
        <v>995.96</v>
      </c>
    </row>
    <row r="18261" spans="5:5" x14ac:dyDescent="0.3">
      <c r="E18261" s="23">
        <v>1158.42</v>
      </c>
    </row>
    <row r="18262" spans="5:5" x14ac:dyDescent="0.3">
      <c r="E18262" s="18">
        <v>831.69</v>
      </c>
    </row>
    <row r="18263" spans="5:5" x14ac:dyDescent="0.3">
      <c r="E18263" s="23">
        <v>858.83</v>
      </c>
    </row>
    <row r="18264" spans="5:5" x14ac:dyDescent="0.3">
      <c r="E18264" s="18">
        <v>1208.54</v>
      </c>
    </row>
    <row r="18265" spans="5:5" x14ac:dyDescent="0.3">
      <c r="E18265" s="23">
        <v>1332.27</v>
      </c>
    </row>
    <row r="18266" spans="5:5" x14ac:dyDescent="0.3">
      <c r="E18266" s="18">
        <v>1021.68</v>
      </c>
    </row>
    <row r="18267" spans="5:5" x14ac:dyDescent="0.3">
      <c r="E18267" s="23">
        <v>1161.9000000000001</v>
      </c>
    </row>
    <row r="18268" spans="5:5" x14ac:dyDescent="0.3">
      <c r="E18268" s="18">
        <v>969.29</v>
      </c>
    </row>
    <row r="18269" spans="5:5" x14ac:dyDescent="0.3">
      <c r="E18269" s="23">
        <v>1170.01</v>
      </c>
    </row>
    <row r="18270" spans="5:5" x14ac:dyDescent="0.3">
      <c r="E18270" s="18">
        <v>1145.8800000000001</v>
      </c>
    </row>
    <row r="18271" spans="5:5" x14ac:dyDescent="0.3">
      <c r="E18271" s="23">
        <v>814.13</v>
      </c>
    </row>
    <row r="18272" spans="5:5" x14ac:dyDescent="0.3">
      <c r="E18272" s="18">
        <v>774.2</v>
      </c>
    </row>
    <row r="18273" spans="5:5" x14ac:dyDescent="0.3">
      <c r="E18273" s="23">
        <v>902.5</v>
      </c>
    </row>
    <row r="18274" spans="5:5" x14ac:dyDescent="0.3">
      <c r="E18274" s="18">
        <v>1168.8599999999999</v>
      </c>
    </row>
    <row r="18275" spans="5:5" x14ac:dyDescent="0.3">
      <c r="E18275" s="23">
        <v>1239.1600000000001</v>
      </c>
    </row>
    <row r="18276" spans="5:5" x14ac:dyDescent="0.3">
      <c r="E18276" s="18">
        <v>1275.6400000000001</v>
      </c>
    </row>
    <row r="18277" spans="5:5" x14ac:dyDescent="0.3">
      <c r="E18277" s="23">
        <v>1467.23</v>
      </c>
    </row>
    <row r="18278" spans="5:5" x14ac:dyDescent="0.3">
      <c r="E18278" s="18">
        <v>1421.47</v>
      </c>
    </row>
    <row r="18279" spans="5:5" x14ac:dyDescent="0.3">
      <c r="E18279" s="23">
        <v>1223.94</v>
      </c>
    </row>
    <row r="18280" spans="5:5" x14ac:dyDescent="0.3">
      <c r="E18280" s="18">
        <v>1449.04</v>
      </c>
    </row>
    <row r="18281" spans="5:5" x14ac:dyDescent="0.3">
      <c r="E18281" s="23">
        <v>1076.23</v>
      </c>
    </row>
    <row r="18282" spans="5:5" x14ac:dyDescent="0.3">
      <c r="E18282" s="18">
        <v>1175.3399999999999</v>
      </c>
    </row>
    <row r="18283" spans="5:5" x14ac:dyDescent="0.3">
      <c r="E18283" s="23">
        <v>1573.19</v>
      </c>
    </row>
    <row r="18284" spans="5:5" x14ac:dyDescent="0.3">
      <c r="E18284" s="18">
        <v>1200.6099999999999</v>
      </c>
    </row>
    <row r="18285" spans="5:5" x14ac:dyDescent="0.3">
      <c r="E18285" s="23">
        <v>1053.73</v>
      </c>
    </row>
    <row r="18286" spans="5:5" x14ac:dyDescent="0.3">
      <c r="E18286" s="18">
        <v>1542.45</v>
      </c>
    </row>
    <row r="18287" spans="5:5" x14ac:dyDescent="0.3">
      <c r="E18287" s="23">
        <v>1547.03</v>
      </c>
    </row>
    <row r="18288" spans="5:5" x14ac:dyDescent="0.3">
      <c r="E18288" s="18">
        <v>1752.14</v>
      </c>
    </row>
    <row r="18289" spans="5:5" x14ac:dyDescent="0.3">
      <c r="E18289" s="23">
        <v>1628.65</v>
      </c>
    </row>
    <row r="18290" spans="5:5" x14ac:dyDescent="0.3">
      <c r="E18290" s="18">
        <v>1881.08</v>
      </c>
    </row>
    <row r="18291" spans="5:5" x14ac:dyDescent="0.3">
      <c r="E18291" s="23">
        <v>2117.48</v>
      </c>
    </row>
    <row r="18292" spans="5:5" x14ac:dyDescent="0.3">
      <c r="E18292" s="18">
        <v>1798.99</v>
      </c>
    </row>
    <row r="18293" spans="5:5" x14ac:dyDescent="0.3">
      <c r="E18293" s="23">
        <v>929.61</v>
      </c>
    </row>
    <row r="18294" spans="5:5" x14ac:dyDescent="0.3">
      <c r="E18294" s="18">
        <v>1516.24</v>
      </c>
    </row>
    <row r="18295" spans="5:5" x14ac:dyDescent="0.3">
      <c r="E18295" s="23">
        <v>1634.59</v>
      </c>
    </row>
    <row r="18296" spans="5:5" x14ac:dyDescent="0.3">
      <c r="E18296" s="18">
        <v>1526.1</v>
      </c>
    </row>
    <row r="18297" spans="5:5" x14ac:dyDescent="0.3">
      <c r="E18297" s="23">
        <v>1082.44</v>
      </c>
    </row>
    <row r="18298" spans="5:5" x14ac:dyDescent="0.3">
      <c r="E18298" s="18">
        <v>1375.02</v>
      </c>
    </row>
    <row r="18299" spans="5:5" x14ac:dyDescent="0.3">
      <c r="E18299" s="23">
        <v>1473.56</v>
      </c>
    </row>
    <row r="18300" spans="5:5" x14ac:dyDescent="0.3">
      <c r="E18300" s="18">
        <v>1626.32</v>
      </c>
    </row>
    <row r="18301" spans="5:5" x14ac:dyDescent="0.3">
      <c r="E18301" s="23">
        <v>1663.35</v>
      </c>
    </row>
    <row r="18302" spans="5:5" x14ac:dyDescent="0.3">
      <c r="E18302" s="18">
        <v>1152.33</v>
      </c>
    </row>
    <row r="18303" spans="5:5" x14ac:dyDescent="0.3">
      <c r="E18303" s="23">
        <v>1182.3</v>
      </c>
    </row>
    <row r="18304" spans="5:5" x14ac:dyDescent="0.3">
      <c r="E18304" s="18">
        <v>1770.87</v>
      </c>
    </row>
    <row r="18305" spans="5:5" x14ac:dyDescent="0.3">
      <c r="E18305" s="23">
        <v>1228.51</v>
      </c>
    </row>
    <row r="18306" spans="5:5" x14ac:dyDescent="0.3">
      <c r="E18306" s="18">
        <v>1115.8900000000001</v>
      </c>
    </row>
    <row r="18307" spans="5:5" x14ac:dyDescent="0.3">
      <c r="E18307" s="23">
        <v>1118.47</v>
      </c>
    </row>
    <row r="18308" spans="5:5" x14ac:dyDescent="0.3">
      <c r="E18308" s="18">
        <v>1182.56</v>
      </c>
    </row>
    <row r="18309" spans="5:5" x14ac:dyDescent="0.3">
      <c r="E18309" s="23">
        <v>1373.95</v>
      </c>
    </row>
    <row r="18310" spans="5:5" x14ac:dyDescent="0.3">
      <c r="E18310" s="18">
        <v>3195</v>
      </c>
    </row>
    <row r="18311" spans="5:5" x14ac:dyDescent="0.3">
      <c r="E18311" s="23">
        <v>3973.64</v>
      </c>
    </row>
    <row r="18312" spans="5:5" x14ac:dyDescent="0.3">
      <c r="E18312" s="18">
        <v>3610.91</v>
      </c>
    </row>
    <row r="18313" spans="5:5" x14ac:dyDescent="0.3">
      <c r="E18313" s="23">
        <v>4400.25</v>
      </c>
    </row>
    <row r="18314" spans="5:5" x14ac:dyDescent="0.3">
      <c r="E18314" s="18">
        <v>5205.88</v>
      </c>
    </row>
    <row r="18315" spans="5:5" x14ac:dyDescent="0.3">
      <c r="E18315" s="23">
        <v>4015.99</v>
      </c>
    </row>
    <row r="18316" spans="5:5" x14ac:dyDescent="0.3">
      <c r="E18316" s="18">
        <v>3888.18</v>
      </c>
    </row>
    <row r="18317" spans="5:5" x14ac:dyDescent="0.3">
      <c r="E18317" s="23">
        <v>5317.73</v>
      </c>
    </row>
    <row r="18318" spans="5:5" x14ac:dyDescent="0.3">
      <c r="E18318" s="18">
        <v>5445.08</v>
      </c>
    </row>
    <row r="18319" spans="5:5" x14ac:dyDescent="0.3">
      <c r="E18319" s="23">
        <v>5476.77</v>
      </c>
    </row>
    <row r="18320" spans="5:5" x14ac:dyDescent="0.3">
      <c r="E18320" s="18">
        <v>5657.95</v>
      </c>
    </row>
    <row r="18321" spans="5:5" x14ac:dyDescent="0.3">
      <c r="E18321" s="23">
        <v>7279.83</v>
      </c>
    </row>
    <row r="18322" spans="5:5" x14ac:dyDescent="0.3">
      <c r="E18322" s="18">
        <v>7423.5</v>
      </c>
    </row>
    <row r="18323" spans="5:5" x14ac:dyDescent="0.3">
      <c r="E18323" s="23">
        <v>5392.63</v>
      </c>
    </row>
    <row r="18324" spans="5:5" x14ac:dyDescent="0.3">
      <c r="E18324" s="18">
        <v>5705.15</v>
      </c>
    </row>
    <row r="18325" spans="5:5" x14ac:dyDescent="0.3">
      <c r="E18325" s="23">
        <v>5891.89</v>
      </c>
    </row>
    <row r="18326" spans="5:5" x14ac:dyDescent="0.3">
      <c r="E18326" s="18">
        <v>6736.29</v>
      </c>
    </row>
    <row r="18327" spans="5:5" x14ac:dyDescent="0.3">
      <c r="E18327" s="23">
        <v>9298.19</v>
      </c>
    </row>
    <row r="18328" spans="5:5" x14ac:dyDescent="0.3">
      <c r="E18328" s="18">
        <v>10342.09</v>
      </c>
    </row>
    <row r="18329" spans="5:5" x14ac:dyDescent="0.3">
      <c r="E18329" s="23">
        <v>6627.48</v>
      </c>
    </row>
    <row r="18330" spans="5:5" x14ac:dyDescent="0.3">
      <c r="E18330" s="18">
        <v>5579.38</v>
      </c>
    </row>
    <row r="18331" spans="5:5" x14ac:dyDescent="0.3">
      <c r="E18331" s="23">
        <v>5792.88</v>
      </c>
    </row>
    <row r="18332" spans="5:5" x14ac:dyDescent="0.3">
      <c r="E18332" s="18">
        <v>7888.45</v>
      </c>
    </row>
    <row r="18333" spans="5:5" x14ac:dyDescent="0.3">
      <c r="E18333" s="23">
        <v>7641.69</v>
      </c>
    </row>
    <row r="18334" spans="5:5" x14ac:dyDescent="0.3">
      <c r="E18334" s="18">
        <v>5946.34</v>
      </c>
    </row>
    <row r="18335" spans="5:5" x14ac:dyDescent="0.3">
      <c r="E18335" s="23">
        <v>5744.26</v>
      </c>
    </row>
    <row r="18336" spans="5:5" x14ac:dyDescent="0.3">
      <c r="E18336" s="18">
        <v>6313.67</v>
      </c>
    </row>
    <row r="18337" spans="5:5" x14ac:dyDescent="0.3">
      <c r="E18337" s="23">
        <v>5003.46</v>
      </c>
    </row>
    <row r="18338" spans="5:5" x14ac:dyDescent="0.3">
      <c r="E18338" s="18">
        <v>4484.76</v>
      </c>
    </row>
    <row r="18339" spans="5:5" x14ac:dyDescent="0.3">
      <c r="E18339" s="23">
        <v>4096.05</v>
      </c>
    </row>
    <row r="18340" spans="5:5" x14ac:dyDescent="0.3">
      <c r="E18340" s="18">
        <v>4803.1099999999997</v>
      </c>
    </row>
    <row r="18341" spans="5:5" x14ac:dyDescent="0.3">
      <c r="E18341" s="23">
        <v>5464.3</v>
      </c>
    </row>
    <row r="18342" spans="5:5" x14ac:dyDescent="0.3">
      <c r="E18342" s="18">
        <v>5157.67</v>
      </c>
    </row>
    <row r="18343" spans="5:5" x14ac:dyDescent="0.3">
      <c r="E18343" s="23">
        <v>5067.95</v>
      </c>
    </row>
    <row r="18344" spans="5:5" x14ac:dyDescent="0.3">
      <c r="E18344" s="18">
        <v>3976.19</v>
      </c>
    </row>
    <row r="18345" spans="5:5" x14ac:dyDescent="0.3">
      <c r="E18345" s="23">
        <v>4447.09</v>
      </c>
    </row>
    <row r="18346" spans="5:5" x14ac:dyDescent="0.3">
      <c r="E18346" s="18">
        <v>6705.06</v>
      </c>
    </row>
    <row r="18347" spans="5:5" x14ac:dyDescent="0.3">
      <c r="E18347" s="23">
        <v>6687.31</v>
      </c>
    </row>
    <row r="18348" spans="5:5" x14ac:dyDescent="0.3">
      <c r="E18348" s="18">
        <v>5558.81</v>
      </c>
    </row>
    <row r="18349" spans="5:5" x14ac:dyDescent="0.3">
      <c r="E18349" s="23">
        <v>5076.62</v>
      </c>
    </row>
    <row r="18350" spans="5:5" x14ac:dyDescent="0.3">
      <c r="E18350" s="18">
        <v>6483.98</v>
      </c>
    </row>
    <row r="18351" spans="5:5" x14ac:dyDescent="0.3">
      <c r="E18351" s="23">
        <v>13985.95</v>
      </c>
    </row>
    <row r="18352" spans="5:5" x14ac:dyDescent="0.3">
      <c r="E18352" s="18">
        <v>16026.95</v>
      </c>
    </row>
    <row r="18353" spans="5:5" x14ac:dyDescent="0.3">
      <c r="E18353" s="23">
        <v>16227.56</v>
      </c>
    </row>
    <row r="18354" spans="5:5" x14ac:dyDescent="0.3">
      <c r="E18354" s="18">
        <v>10969.92</v>
      </c>
    </row>
    <row r="18355" spans="5:5" x14ac:dyDescent="0.3">
      <c r="E18355" s="23">
        <v>7783.29</v>
      </c>
    </row>
    <row r="18356" spans="5:5" x14ac:dyDescent="0.3">
      <c r="E18356" s="18">
        <v>13288.3</v>
      </c>
    </row>
    <row r="18357" spans="5:5" x14ac:dyDescent="0.3">
      <c r="E18357" s="23">
        <v>7665.7</v>
      </c>
    </row>
    <row r="18358" spans="5:5" x14ac:dyDescent="0.3">
      <c r="E18358" s="18">
        <v>3047.38</v>
      </c>
    </row>
    <row r="18359" spans="5:5" x14ac:dyDescent="0.3">
      <c r="E18359" s="23">
        <v>4294.01</v>
      </c>
    </row>
    <row r="18360" spans="5:5" x14ac:dyDescent="0.3">
      <c r="E18360" s="18">
        <v>3743.82</v>
      </c>
    </row>
    <row r="18361" spans="5:5" x14ac:dyDescent="0.3">
      <c r="E18361" s="23">
        <v>3846.69</v>
      </c>
    </row>
    <row r="18362" spans="5:5" x14ac:dyDescent="0.3">
      <c r="E18362" s="18">
        <v>14201.42</v>
      </c>
    </row>
    <row r="18363" spans="5:5" x14ac:dyDescent="0.3">
      <c r="E18363" s="23">
        <v>9296.0300000000007</v>
      </c>
    </row>
    <row r="18364" spans="5:5" x14ac:dyDescent="0.3">
      <c r="E18364" s="18">
        <v>12403.85</v>
      </c>
    </row>
    <row r="18365" spans="5:5" x14ac:dyDescent="0.3">
      <c r="E18365" s="23">
        <v>9717.5499999999993</v>
      </c>
    </row>
    <row r="18366" spans="5:5" x14ac:dyDescent="0.3">
      <c r="E18366" s="18">
        <v>10961.82</v>
      </c>
    </row>
    <row r="18367" spans="5:5" x14ac:dyDescent="0.3">
      <c r="E18367" s="23">
        <v>9576.59</v>
      </c>
    </row>
    <row r="18368" spans="5:5" x14ac:dyDescent="0.3">
      <c r="E18368" s="18">
        <v>6884.09</v>
      </c>
    </row>
    <row r="18369" spans="5:5" x14ac:dyDescent="0.3">
      <c r="E18369" s="23">
        <v>7159.03</v>
      </c>
    </row>
    <row r="18370" spans="5:5" x14ac:dyDescent="0.3">
      <c r="E18370" s="18">
        <v>9421.09</v>
      </c>
    </row>
    <row r="18371" spans="5:5" x14ac:dyDescent="0.3">
      <c r="E18371" s="23">
        <v>11223.38</v>
      </c>
    </row>
    <row r="18372" spans="5:5" x14ac:dyDescent="0.3">
      <c r="E18372" s="18">
        <v>10215.959999999999</v>
      </c>
    </row>
    <row r="18373" spans="5:5" x14ac:dyDescent="0.3">
      <c r="E18373" s="23">
        <v>9453.0400000000009</v>
      </c>
    </row>
    <row r="18374" spans="5:5" x14ac:dyDescent="0.3">
      <c r="E18374" s="18">
        <v>8857.68</v>
      </c>
    </row>
    <row r="18375" spans="5:5" x14ac:dyDescent="0.3">
      <c r="E18375" s="23">
        <v>7552.49</v>
      </c>
    </row>
    <row r="18376" spans="5:5" x14ac:dyDescent="0.3">
      <c r="E18376" s="18">
        <v>11150.19</v>
      </c>
    </row>
    <row r="18377" spans="5:5" x14ac:dyDescent="0.3">
      <c r="E18377" s="23">
        <v>11772.43</v>
      </c>
    </row>
    <row r="18378" spans="5:5" x14ac:dyDescent="0.3">
      <c r="E18378" s="18">
        <v>14379.6</v>
      </c>
    </row>
    <row r="18379" spans="5:5" x14ac:dyDescent="0.3">
      <c r="E18379" s="23">
        <v>12626.2</v>
      </c>
    </row>
    <row r="18380" spans="5:5" x14ac:dyDescent="0.3">
      <c r="E18380" s="18">
        <v>11555.75</v>
      </c>
    </row>
    <row r="18381" spans="5:5" x14ac:dyDescent="0.3">
      <c r="E18381" s="23">
        <v>10280.59</v>
      </c>
    </row>
    <row r="18382" spans="5:5" x14ac:dyDescent="0.3">
      <c r="E18382" s="18">
        <v>13132.64</v>
      </c>
    </row>
    <row r="18383" spans="5:5" x14ac:dyDescent="0.3">
      <c r="E18383" s="23">
        <v>11937.63</v>
      </c>
    </row>
    <row r="18384" spans="5:5" x14ac:dyDescent="0.3">
      <c r="E18384" s="18">
        <v>8502.9500000000007</v>
      </c>
    </row>
    <row r="18385" spans="5:5" x14ac:dyDescent="0.3">
      <c r="E18385" s="23">
        <v>8669.7900000000009</v>
      </c>
    </row>
    <row r="18386" spans="5:5" x14ac:dyDescent="0.3">
      <c r="E18386" s="18">
        <v>8904.2000000000007</v>
      </c>
    </row>
    <row r="18387" spans="5:5" x14ac:dyDescent="0.3">
      <c r="E18387" s="23">
        <v>12480.84</v>
      </c>
    </row>
    <row r="18388" spans="5:5" x14ac:dyDescent="0.3">
      <c r="E18388" s="18">
        <v>11718.49</v>
      </c>
    </row>
    <row r="18389" spans="5:5" x14ac:dyDescent="0.3">
      <c r="E18389" s="23">
        <v>10939.94</v>
      </c>
    </row>
    <row r="18390" spans="5:5" x14ac:dyDescent="0.3">
      <c r="E18390" s="18">
        <v>13924.11</v>
      </c>
    </row>
    <row r="18391" spans="5:5" x14ac:dyDescent="0.3">
      <c r="E18391" s="23">
        <v>13808.71</v>
      </c>
    </row>
    <row r="18392" spans="5:5" x14ac:dyDescent="0.3">
      <c r="E18392" s="18">
        <v>12640.64</v>
      </c>
    </row>
    <row r="18393" spans="5:5" x14ac:dyDescent="0.3">
      <c r="E18393" s="23">
        <v>17042.46</v>
      </c>
    </row>
    <row r="18394" spans="5:5" x14ac:dyDescent="0.3">
      <c r="E18394" s="18">
        <v>22470.42</v>
      </c>
    </row>
    <row r="18395" spans="5:5" x14ac:dyDescent="0.3">
      <c r="E18395" s="23">
        <v>14499.46</v>
      </c>
    </row>
    <row r="18396" spans="5:5" x14ac:dyDescent="0.3">
      <c r="E18396" s="18">
        <v>16396.29</v>
      </c>
    </row>
    <row r="18397" spans="5:5" x14ac:dyDescent="0.3">
      <c r="E18397" s="23">
        <v>13466.97</v>
      </c>
    </row>
    <row r="18398" spans="5:5" x14ac:dyDescent="0.3">
      <c r="E18398" s="18">
        <v>15852.99</v>
      </c>
    </row>
    <row r="18399" spans="5:5" x14ac:dyDescent="0.3">
      <c r="E18399" s="23">
        <v>15999.82</v>
      </c>
    </row>
    <row r="18400" spans="5:5" x14ac:dyDescent="0.3">
      <c r="E18400" s="18">
        <v>14551.96</v>
      </c>
    </row>
    <row r="18401" spans="5:5" x14ac:dyDescent="0.3">
      <c r="E18401" s="23">
        <v>15847.83</v>
      </c>
    </row>
    <row r="18402" spans="5:5" x14ac:dyDescent="0.3">
      <c r="E18402" s="18">
        <v>16507</v>
      </c>
    </row>
    <row r="18403" spans="5:5" x14ac:dyDescent="0.3">
      <c r="E18403" s="23">
        <v>11586.41</v>
      </c>
    </row>
    <row r="18404" spans="5:5" x14ac:dyDescent="0.3">
      <c r="E18404" s="18">
        <v>19053.84</v>
      </c>
    </row>
    <row r="18405" spans="5:5" x14ac:dyDescent="0.3">
      <c r="E18405" s="23">
        <v>15923.18</v>
      </c>
    </row>
    <row r="18406" spans="5:5" x14ac:dyDescent="0.3">
      <c r="E18406" s="18">
        <v>23920.36</v>
      </c>
    </row>
    <row r="18407" spans="5:5" x14ac:dyDescent="0.3">
      <c r="E18407" s="23">
        <v>16335.15</v>
      </c>
    </row>
    <row r="18408" spans="5:5" x14ac:dyDescent="0.3">
      <c r="E18408" s="18">
        <v>14898.15</v>
      </c>
    </row>
    <row r="18409" spans="5:5" x14ac:dyDescent="0.3">
      <c r="E18409" s="23">
        <v>27929.74</v>
      </c>
    </row>
    <row r="18410" spans="5:5" x14ac:dyDescent="0.3">
      <c r="E18410" s="18">
        <v>15387.74</v>
      </c>
    </row>
    <row r="18411" spans="5:5" x14ac:dyDescent="0.3">
      <c r="E18411" s="23">
        <v>14057.45</v>
      </c>
    </row>
    <row r="18412" spans="5:5" x14ac:dyDescent="0.3">
      <c r="E18412" s="18">
        <v>26008.880000000001</v>
      </c>
    </row>
    <row r="18413" spans="5:5" x14ac:dyDescent="0.3">
      <c r="E18413" s="23">
        <v>19137.28</v>
      </c>
    </row>
    <row r="18414" spans="5:5" x14ac:dyDescent="0.3">
      <c r="E18414" s="18">
        <v>2272.2600000000002</v>
      </c>
    </row>
    <row r="18415" spans="5:5" x14ac:dyDescent="0.3">
      <c r="E18415" s="23">
        <v>1807.57</v>
      </c>
    </row>
    <row r="18416" spans="5:5" x14ac:dyDescent="0.3">
      <c r="E18416" s="18">
        <v>4054.49</v>
      </c>
    </row>
    <row r="18417" spans="5:5" x14ac:dyDescent="0.3">
      <c r="E18417" s="23">
        <v>1286.83</v>
      </c>
    </row>
    <row r="18418" spans="5:5" x14ac:dyDescent="0.3">
      <c r="E18418" s="18">
        <v>1047.42</v>
      </c>
    </row>
    <row r="18419" spans="5:5" x14ac:dyDescent="0.3">
      <c r="E18419" s="23">
        <v>1000.86</v>
      </c>
    </row>
    <row r="18420" spans="5:5" x14ac:dyDescent="0.3">
      <c r="E18420" s="18">
        <v>881.14</v>
      </c>
    </row>
    <row r="18421" spans="5:5" x14ac:dyDescent="0.3">
      <c r="E18421" s="23">
        <v>1059.69</v>
      </c>
    </row>
    <row r="18422" spans="5:5" x14ac:dyDescent="0.3">
      <c r="E18422" s="18">
        <v>2767.88</v>
      </c>
    </row>
    <row r="18423" spans="5:5" x14ac:dyDescent="0.3">
      <c r="E18423" s="23">
        <v>1106.4100000000001</v>
      </c>
    </row>
    <row r="18424" spans="5:5" x14ac:dyDescent="0.3">
      <c r="E18424" s="18">
        <v>1169.26</v>
      </c>
    </row>
    <row r="18425" spans="5:5" x14ac:dyDescent="0.3">
      <c r="E18425" s="23">
        <v>1396.94</v>
      </c>
    </row>
    <row r="18426" spans="5:5" x14ac:dyDescent="0.3">
      <c r="E18426" s="18">
        <v>1802.83</v>
      </c>
    </row>
    <row r="18427" spans="5:5" x14ac:dyDescent="0.3">
      <c r="E18427" s="23">
        <v>1137.03</v>
      </c>
    </row>
    <row r="18428" spans="5:5" x14ac:dyDescent="0.3">
      <c r="E18428" s="18">
        <v>956.97</v>
      </c>
    </row>
    <row r="18429" spans="5:5" x14ac:dyDescent="0.3">
      <c r="E18429" s="23">
        <v>996.79</v>
      </c>
    </row>
    <row r="18430" spans="5:5" x14ac:dyDescent="0.3">
      <c r="E18430" s="18">
        <v>908.95</v>
      </c>
    </row>
    <row r="18431" spans="5:5" x14ac:dyDescent="0.3">
      <c r="E18431" s="23">
        <v>3103.71</v>
      </c>
    </row>
    <row r="18432" spans="5:5" x14ac:dyDescent="0.3">
      <c r="E18432" s="18">
        <v>937.64</v>
      </c>
    </row>
    <row r="18433" spans="5:5" x14ac:dyDescent="0.3">
      <c r="E18433" s="23">
        <v>2649.76</v>
      </c>
    </row>
    <row r="18434" spans="5:5" x14ac:dyDescent="0.3">
      <c r="E18434" s="18">
        <v>1656.67</v>
      </c>
    </row>
    <row r="18435" spans="5:5" x14ac:dyDescent="0.3">
      <c r="E18435" s="23">
        <v>1196.53</v>
      </c>
    </row>
    <row r="18436" spans="5:5" x14ac:dyDescent="0.3">
      <c r="E18436" s="18">
        <v>1555.89</v>
      </c>
    </row>
    <row r="18437" spans="5:5" x14ac:dyDescent="0.3">
      <c r="E18437" s="23">
        <v>3103.11</v>
      </c>
    </row>
    <row r="18438" spans="5:5" x14ac:dyDescent="0.3">
      <c r="E18438" s="18">
        <v>1454.28</v>
      </c>
    </row>
    <row r="18439" spans="5:5" x14ac:dyDescent="0.3">
      <c r="E18439" s="23">
        <v>1594.45</v>
      </c>
    </row>
    <row r="18440" spans="5:5" x14ac:dyDescent="0.3">
      <c r="E18440" s="18">
        <v>2550.15</v>
      </c>
    </row>
    <row r="18441" spans="5:5" x14ac:dyDescent="0.3">
      <c r="E18441" s="23">
        <v>1921.75</v>
      </c>
    </row>
    <row r="18442" spans="5:5" x14ac:dyDescent="0.3">
      <c r="E18442" s="18">
        <v>1402.21</v>
      </c>
    </row>
    <row r="18443" spans="5:5" x14ac:dyDescent="0.3">
      <c r="E18443" s="23">
        <v>1381.67</v>
      </c>
    </row>
    <row r="18444" spans="5:5" x14ac:dyDescent="0.3">
      <c r="E18444" s="18">
        <v>2693.46</v>
      </c>
    </row>
    <row r="18445" spans="5:5" x14ac:dyDescent="0.3">
      <c r="E18445" s="23">
        <v>1274.53</v>
      </c>
    </row>
    <row r="18446" spans="5:5" x14ac:dyDescent="0.3">
      <c r="E18446" s="18">
        <v>1178.2</v>
      </c>
    </row>
    <row r="18447" spans="5:5" x14ac:dyDescent="0.3">
      <c r="E18447" s="23">
        <v>1404.65</v>
      </c>
    </row>
    <row r="18448" spans="5:5" x14ac:dyDescent="0.3">
      <c r="E18448" s="18">
        <v>1403.79</v>
      </c>
    </row>
    <row r="18449" spans="5:5" x14ac:dyDescent="0.3">
      <c r="E18449" s="23">
        <v>2154.4899999999998</v>
      </c>
    </row>
    <row r="18450" spans="5:5" x14ac:dyDescent="0.3">
      <c r="E18450" s="18">
        <v>1453.59</v>
      </c>
    </row>
    <row r="18451" spans="5:5" x14ac:dyDescent="0.3">
      <c r="E18451" s="23">
        <v>3807.38</v>
      </c>
    </row>
    <row r="18452" spans="5:5" x14ac:dyDescent="0.3">
      <c r="E18452" s="18">
        <v>1701.31</v>
      </c>
    </row>
    <row r="18453" spans="5:5" x14ac:dyDescent="0.3">
      <c r="E18453" s="23">
        <v>3933.04</v>
      </c>
    </row>
    <row r="18454" spans="5:5" x14ac:dyDescent="0.3">
      <c r="E18454" s="18">
        <v>3570.83</v>
      </c>
    </row>
    <row r="18455" spans="5:5" x14ac:dyDescent="0.3">
      <c r="E18455" s="23">
        <v>1777.09</v>
      </c>
    </row>
    <row r="18456" spans="5:5" x14ac:dyDescent="0.3">
      <c r="E18456" s="18">
        <v>4314.45</v>
      </c>
    </row>
    <row r="18457" spans="5:5" x14ac:dyDescent="0.3">
      <c r="E18457" s="23">
        <v>1396.48</v>
      </c>
    </row>
    <row r="18458" spans="5:5" x14ac:dyDescent="0.3">
      <c r="E18458" s="18">
        <v>1081.18</v>
      </c>
    </row>
    <row r="18459" spans="5:5" x14ac:dyDescent="0.3">
      <c r="E18459" s="23">
        <v>1308.8800000000001</v>
      </c>
    </row>
    <row r="18460" spans="5:5" x14ac:dyDescent="0.3">
      <c r="E18460" s="18">
        <v>3870.67</v>
      </c>
    </row>
    <row r="18461" spans="5:5" x14ac:dyDescent="0.3">
      <c r="E18461" s="23">
        <v>1780.76</v>
      </c>
    </row>
    <row r="18462" spans="5:5" x14ac:dyDescent="0.3">
      <c r="E18462" s="18">
        <v>1174.53</v>
      </c>
    </row>
    <row r="18463" spans="5:5" x14ac:dyDescent="0.3">
      <c r="E18463" s="23">
        <v>2973.94</v>
      </c>
    </row>
    <row r="18464" spans="5:5" x14ac:dyDescent="0.3">
      <c r="E18464" s="18">
        <v>2378.6799999999998</v>
      </c>
    </row>
    <row r="18465" spans="5:5" x14ac:dyDescent="0.3">
      <c r="E18465" s="23">
        <v>1505.12</v>
      </c>
    </row>
    <row r="18466" spans="5:5" x14ac:dyDescent="0.3">
      <c r="E18466" s="18">
        <v>7986.08</v>
      </c>
    </row>
    <row r="18467" spans="5:5" x14ac:dyDescent="0.3">
      <c r="E18467" s="23">
        <v>7939.48</v>
      </c>
    </row>
    <row r="18468" spans="5:5" x14ac:dyDescent="0.3">
      <c r="E18468" s="18">
        <v>8563.9699999999993</v>
      </c>
    </row>
    <row r="18469" spans="5:5" x14ac:dyDescent="0.3">
      <c r="E18469" s="23">
        <v>8286.3700000000008</v>
      </c>
    </row>
    <row r="18470" spans="5:5" x14ac:dyDescent="0.3">
      <c r="E18470" s="18">
        <v>6869.81</v>
      </c>
    </row>
    <row r="18471" spans="5:5" x14ac:dyDescent="0.3">
      <c r="E18471" s="23">
        <v>7668.48</v>
      </c>
    </row>
    <row r="18472" spans="5:5" x14ac:dyDescent="0.3">
      <c r="E18472" s="18">
        <v>8779.4699999999993</v>
      </c>
    </row>
    <row r="18473" spans="5:5" x14ac:dyDescent="0.3">
      <c r="E18473" s="23">
        <v>7507.69</v>
      </c>
    </row>
    <row r="18474" spans="5:5" x14ac:dyDescent="0.3">
      <c r="E18474" s="18">
        <v>7166.04</v>
      </c>
    </row>
    <row r="18475" spans="5:5" x14ac:dyDescent="0.3">
      <c r="E18475" s="23">
        <v>8471.24</v>
      </c>
    </row>
    <row r="18476" spans="5:5" x14ac:dyDescent="0.3">
      <c r="E18476" s="18">
        <v>6986.04</v>
      </c>
    </row>
    <row r="18477" spans="5:5" x14ac:dyDescent="0.3">
      <c r="E18477" s="23">
        <v>7698.58</v>
      </c>
    </row>
    <row r="18478" spans="5:5" x14ac:dyDescent="0.3">
      <c r="E18478" s="18">
        <v>8186.26</v>
      </c>
    </row>
    <row r="18479" spans="5:5" x14ac:dyDescent="0.3">
      <c r="E18479" s="23">
        <v>2023.36</v>
      </c>
    </row>
    <row r="18480" spans="5:5" x14ac:dyDescent="0.3">
      <c r="E18480" s="18">
        <v>2623.42</v>
      </c>
    </row>
    <row r="18481" spans="5:5" x14ac:dyDescent="0.3">
      <c r="E18481" s="23">
        <v>3283.74</v>
      </c>
    </row>
    <row r="18482" spans="5:5" x14ac:dyDescent="0.3">
      <c r="E18482" s="18">
        <v>3343.86</v>
      </c>
    </row>
    <row r="18483" spans="5:5" x14ac:dyDescent="0.3">
      <c r="E18483" s="23">
        <v>2633.6</v>
      </c>
    </row>
    <row r="18484" spans="5:5" x14ac:dyDescent="0.3">
      <c r="E18484" s="18">
        <v>3080.47</v>
      </c>
    </row>
    <row r="18485" spans="5:5" x14ac:dyDescent="0.3">
      <c r="E18485" s="23">
        <v>2694.61</v>
      </c>
    </row>
    <row r="18486" spans="5:5" x14ac:dyDescent="0.3">
      <c r="E18486" s="18">
        <v>2955.27</v>
      </c>
    </row>
    <row r="18487" spans="5:5" x14ac:dyDescent="0.3">
      <c r="E18487" s="23">
        <v>3357.29</v>
      </c>
    </row>
    <row r="18488" spans="5:5" x14ac:dyDescent="0.3">
      <c r="E18488" s="18">
        <v>3367.46</v>
      </c>
    </row>
    <row r="18489" spans="5:5" x14ac:dyDescent="0.3">
      <c r="E18489" s="23">
        <v>3388.25</v>
      </c>
    </row>
    <row r="18490" spans="5:5" x14ac:dyDescent="0.3">
      <c r="E18490" s="18">
        <v>2763.5</v>
      </c>
    </row>
    <row r="18491" spans="5:5" x14ac:dyDescent="0.3">
      <c r="E18491" s="23">
        <v>3135.77</v>
      </c>
    </row>
    <row r="18492" spans="5:5" x14ac:dyDescent="0.3">
      <c r="E18492" s="18">
        <v>3045.1</v>
      </c>
    </row>
    <row r="18493" spans="5:5" x14ac:dyDescent="0.3">
      <c r="E18493" s="23">
        <v>2662.63</v>
      </c>
    </row>
    <row r="18494" spans="5:5" x14ac:dyDescent="0.3">
      <c r="E18494" s="18">
        <v>2943.18</v>
      </c>
    </row>
    <row r="18495" spans="5:5" x14ac:dyDescent="0.3">
      <c r="E18495" s="23">
        <v>3641</v>
      </c>
    </row>
    <row r="18496" spans="5:5" x14ac:dyDescent="0.3">
      <c r="E18496" s="18">
        <v>4235.93</v>
      </c>
    </row>
    <row r="18497" spans="5:5" x14ac:dyDescent="0.3">
      <c r="E18497" s="23">
        <v>3507.89</v>
      </c>
    </row>
    <row r="18498" spans="5:5" x14ac:dyDescent="0.3">
      <c r="E18498" s="18">
        <v>4366.74</v>
      </c>
    </row>
    <row r="18499" spans="5:5" x14ac:dyDescent="0.3">
      <c r="E18499" s="23">
        <v>3428.91</v>
      </c>
    </row>
    <row r="18500" spans="5:5" x14ac:dyDescent="0.3">
      <c r="E18500" s="18">
        <v>4123.17</v>
      </c>
    </row>
    <row r="18501" spans="5:5" x14ac:dyDescent="0.3">
      <c r="E18501" s="23">
        <v>3517.6</v>
      </c>
    </row>
    <row r="18502" spans="5:5" x14ac:dyDescent="0.3">
      <c r="E18502" s="18">
        <v>2696.21</v>
      </c>
    </row>
    <row r="18503" spans="5:5" x14ac:dyDescent="0.3">
      <c r="E18503" s="23">
        <v>3619.27</v>
      </c>
    </row>
    <row r="18504" spans="5:5" x14ac:dyDescent="0.3">
      <c r="E18504" s="18">
        <v>3202.71</v>
      </c>
    </row>
    <row r="18505" spans="5:5" x14ac:dyDescent="0.3">
      <c r="E18505" s="23">
        <v>2121.96</v>
      </c>
    </row>
    <row r="18506" spans="5:5" x14ac:dyDescent="0.3">
      <c r="E18506" s="18">
        <v>2763.26</v>
      </c>
    </row>
    <row r="18507" spans="5:5" x14ac:dyDescent="0.3">
      <c r="E18507" s="23">
        <v>1965.57</v>
      </c>
    </row>
    <row r="18508" spans="5:5" x14ac:dyDescent="0.3">
      <c r="E18508" s="18">
        <v>2566.9</v>
      </c>
    </row>
    <row r="18509" spans="5:5" x14ac:dyDescent="0.3">
      <c r="E18509" s="23">
        <v>3024.12</v>
      </c>
    </row>
    <row r="18510" spans="5:5" x14ac:dyDescent="0.3">
      <c r="E18510" s="18">
        <v>3325.89</v>
      </c>
    </row>
    <row r="18511" spans="5:5" x14ac:dyDescent="0.3">
      <c r="E18511" s="23">
        <v>2271.9499999999998</v>
      </c>
    </row>
    <row r="18512" spans="5:5" x14ac:dyDescent="0.3">
      <c r="E18512" s="18">
        <v>3098.29</v>
      </c>
    </row>
    <row r="18513" spans="5:5" x14ac:dyDescent="0.3">
      <c r="E18513" s="23">
        <v>2943.85</v>
      </c>
    </row>
    <row r="18514" spans="5:5" x14ac:dyDescent="0.3">
      <c r="E18514" s="18">
        <v>1948.28</v>
      </c>
    </row>
    <row r="18515" spans="5:5" x14ac:dyDescent="0.3">
      <c r="E18515" s="23">
        <v>2209.34</v>
      </c>
    </row>
    <row r="18516" spans="5:5" x14ac:dyDescent="0.3">
      <c r="E18516" s="18">
        <v>2217.8200000000002</v>
      </c>
    </row>
    <row r="18517" spans="5:5" x14ac:dyDescent="0.3">
      <c r="E18517" s="23">
        <v>2192.13</v>
      </c>
    </row>
    <row r="18518" spans="5:5" x14ac:dyDescent="0.3">
      <c r="E18518" s="18">
        <v>5043.1499999999996</v>
      </c>
    </row>
    <row r="18519" spans="5:5" x14ac:dyDescent="0.3">
      <c r="E18519" s="23">
        <v>5314.55</v>
      </c>
    </row>
    <row r="18520" spans="5:5" x14ac:dyDescent="0.3">
      <c r="E18520" s="18">
        <v>4317.9399999999996</v>
      </c>
    </row>
    <row r="18521" spans="5:5" x14ac:dyDescent="0.3">
      <c r="E18521" s="23">
        <v>2544.92</v>
      </c>
    </row>
    <row r="18522" spans="5:5" x14ac:dyDescent="0.3">
      <c r="E18522" s="18">
        <v>2261.52</v>
      </c>
    </row>
    <row r="18523" spans="5:5" x14ac:dyDescent="0.3">
      <c r="E18523" s="23">
        <v>2626.33</v>
      </c>
    </row>
    <row r="18524" spans="5:5" x14ac:dyDescent="0.3">
      <c r="E18524" s="18">
        <v>1852.24</v>
      </c>
    </row>
    <row r="18525" spans="5:5" x14ac:dyDescent="0.3">
      <c r="E18525" s="23">
        <v>4031.98</v>
      </c>
    </row>
    <row r="18526" spans="5:5" x14ac:dyDescent="0.3">
      <c r="E18526" s="18">
        <v>2738.24</v>
      </c>
    </row>
    <row r="18527" spans="5:5" x14ac:dyDescent="0.3">
      <c r="E18527" s="23">
        <v>3021.45</v>
      </c>
    </row>
    <row r="18528" spans="5:5" x14ac:dyDescent="0.3">
      <c r="E18528" s="18">
        <v>3334.38</v>
      </c>
    </row>
    <row r="18529" spans="5:5" x14ac:dyDescent="0.3">
      <c r="E18529" s="23">
        <v>4176.1000000000004</v>
      </c>
    </row>
    <row r="18530" spans="5:5" x14ac:dyDescent="0.3">
      <c r="E18530" s="18">
        <v>3447.03</v>
      </c>
    </row>
    <row r="18531" spans="5:5" x14ac:dyDescent="0.3">
      <c r="E18531" s="23">
        <v>1477.67</v>
      </c>
    </row>
    <row r="18532" spans="5:5" x14ac:dyDescent="0.3">
      <c r="E18532" s="18">
        <v>3291.61</v>
      </c>
    </row>
    <row r="18533" spans="5:5" x14ac:dyDescent="0.3">
      <c r="E18533" s="23">
        <v>4265.9799999999996</v>
      </c>
    </row>
    <row r="18534" spans="5:5" x14ac:dyDescent="0.3">
      <c r="E18534" s="18">
        <v>5283.38</v>
      </c>
    </row>
    <row r="18535" spans="5:5" x14ac:dyDescent="0.3">
      <c r="E18535" s="23">
        <v>1771.59</v>
      </c>
    </row>
    <row r="18536" spans="5:5" x14ac:dyDescent="0.3">
      <c r="E18536" s="18">
        <v>3681.62</v>
      </c>
    </row>
    <row r="18537" spans="5:5" x14ac:dyDescent="0.3">
      <c r="E18537" s="23">
        <v>716.29</v>
      </c>
    </row>
    <row r="18538" spans="5:5" x14ac:dyDescent="0.3">
      <c r="E18538" s="18">
        <v>2743.42</v>
      </c>
    </row>
    <row r="18539" spans="5:5" x14ac:dyDescent="0.3">
      <c r="E18539" s="23">
        <v>3348.4</v>
      </c>
    </row>
    <row r="18540" spans="5:5" x14ac:dyDescent="0.3">
      <c r="E18540" s="18">
        <v>3413.88</v>
      </c>
    </row>
    <row r="18541" spans="5:5" x14ac:dyDescent="0.3">
      <c r="E18541" s="23">
        <v>1728.99</v>
      </c>
    </row>
    <row r="18542" spans="5:5" x14ac:dyDescent="0.3">
      <c r="E18542" s="18">
        <v>614.29999999999995</v>
      </c>
    </row>
    <row r="18543" spans="5:5" x14ac:dyDescent="0.3">
      <c r="E18543" s="23">
        <v>1439.39</v>
      </c>
    </row>
    <row r="18544" spans="5:5" x14ac:dyDescent="0.3">
      <c r="E18544" s="18">
        <v>3567.3</v>
      </c>
    </row>
    <row r="18545" spans="5:5" x14ac:dyDescent="0.3">
      <c r="E18545" s="23">
        <v>1187.71</v>
      </c>
    </row>
    <row r="18546" spans="5:5" x14ac:dyDescent="0.3">
      <c r="E18546" s="18">
        <v>3436.93</v>
      </c>
    </row>
    <row r="18547" spans="5:5" x14ac:dyDescent="0.3">
      <c r="E18547" s="23">
        <v>4777.04</v>
      </c>
    </row>
    <row r="18548" spans="5:5" x14ac:dyDescent="0.3">
      <c r="E18548" s="18">
        <v>5018.4399999999996</v>
      </c>
    </row>
    <row r="18549" spans="5:5" x14ac:dyDescent="0.3">
      <c r="E18549" s="23">
        <v>5016.96</v>
      </c>
    </row>
    <row r="18550" spans="5:5" x14ac:dyDescent="0.3">
      <c r="E18550" s="18">
        <v>5111.5200000000004</v>
      </c>
    </row>
    <row r="18551" spans="5:5" x14ac:dyDescent="0.3">
      <c r="E18551" s="23">
        <v>2161.08</v>
      </c>
    </row>
    <row r="18552" spans="5:5" x14ac:dyDescent="0.3">
      <c r="E18552" s="18">
        <v>3647.7</v>
      </c>
    </row>
    <row r="18553" spans="5:5" x14ac:dyDescent="0.3">
      <c r="E18553" s="23">
        <v>2560.9699999999998</v>
      </c>
    </row>
    <row r="18554" spans="5:5" x14ac:dyDescent="0.3">
      <c r="E18554" s="18">
        <v>2731.48</v>
      </c>
    </row>
    <row r="18555" spans="5:5" x14ac:dyDescent="0.3">
      <c r="E18555" s="23">
        <v>3473.94</v>
      </c>
    </row>
    <row r="18556" spans="5:5" x14ac:dyDescent="0.3">
      <c r="E18556" s="18">
        <v>2585.2199999999998</v>
      </c>
    </row>
    <row r="18557" spans="5:5" x14ac:dyDescent="0.3">
      <c r="E18557" s="23">
        <v>1642.66</v>
      </c>
    </row>
    <row r="18558" spans="5:5" x14ac:dyDescent="0.3">
      <c r="E18558" s="18">
        <v>530.96</v>
      </c>
    </row>
    <row r="18559" spans="5:5" x14ac:dyDescent="0.3">
      <c r="E18559" s="23">
        <v>712.4</v>
      </c>
    </row>
    <row r="18560" spans="5:5" x14ac:dyDescent="0.3">
      <c r="E18560" s="18">
        <v>2163.15</v>
      </c>
    </row>
    <row r="18561" spans="5:5" x14ac:dyDescent="0.3">
      <c r="E18561" s="23">
        <v>3520.47</v>
      </c>
    </row>
    <row r="18562" spans="5:5" x14ac:dyDescent="0.3">
      <c r="E18562" s="18">
        <v>5821.39</v>
      </c>
    </row>
    <row r="18563" spans="5:5" x14ac:dyDescent="0.3">
      <c r="E18563" s="23">
        <v>1269.74</v>
      </c>
    </row>
    <row r="18564" spans="5:5" x14ac:dyDescent="0.3">
      <c r="E18564" s="18">
        <v>3414.8</v>
      </c>
    </row>
    <row r="18565" spans="5:5" x14ac:dyDescent="0.3">
      <c r="E18565" s="23">
        <v>2808.55</v>
      </c>
    </row>
    <row r="18566" spans="5:5" x14ac:dyDescent="0.3">
      <c r="E18566" s="18">
        <v>1480.91</v>
      </c>
    </row>
    <row r="18567" spans="5:5" x14ac:dyDescent="0.3">
      <c r="E18567" s="23">
        <v>1426.87</v>
      </c>
    </row>
    <row r="18568" spans="5:5" x14ac:dyDescent="0.3">
      <c r="E18568" s="18">
        <v>2078.4899999999998</v>
      </c>
    </row>
    <row r="18569" spans="5:5" x14ac:dyDescent="0.3">
      <c r="E18569" s="23">
        <v>379.82</v>
      </c>
    </row>
    <row r="18570" spans="5:5" x14ac:dyDescent="0.3">
      <c r="E18570" s="18">
        <v>98576.63</v>
      </c>
    </row>
    <row r="18571" spans="5:5" x14ac:dyDescent="0.3">
      <c r="E18571" s="23">
        <v>99793.55</v>
      </c>
    </row>
    <row r="18572" spans="5:5" x14ac:dyDescent="0.3">
      <c r="E18572" s="18">
        <v>98605.4</v>
      </c>
    </row>
    <row r="18573" spans="5:5" x14ac:dyDescent="0.3">
      <c r="E18573" s="23">
        <v>91211.53</v>
      </c>
    </row>
    <row r="18574" spans="5:5" x14ac:dyDescent="0.3">
      <c r="E18574" s="18">
        <v>83415.539999999994</v>
      </c>
    </row>
    <row r="18575" spans="5:5" x14ac:dyDescent="0.3">
      <c r="E18575" s="23">
        <v>89062.36</v>
      </c>
    </row>
    <row r="18576" spans="5:5" x14ac:dyDescent="0.3">
      <c r="E18576" s="18">
        <v>97265.23</v>
      </c>
    </row>
    <row r="18577" spans="5:5" x14ac:dyDescent="0.3">
      <c r="E18577" s="23">
        <v>101320.15</v>
      </c>
    </row>
    <row r="18578" spans="5:5" x14ac:dyDescent="0.3">
      <c r="E18578" s="18">
        <v>104331.19</v>
      </c>
    </row>
    <row r="18579" spans="5:5" x14ac:dyDescent="0.3">
      <c r="E18579" s="23">
        <v>103918.03</v>
      </c>
    </row>
    <row r="18580" spans="5:5" x14ac:dyDescent="0.3">
      <c r="E18580" s="18">
        <v>73799.28</v>
      </c>
    </row>
    <row r="18581" spans="5:5" x14ac:dyDescent="0.3">
      <c r="E18581" s="23">
        <v>70004.38</v>
      </c>
    </row>
    <row r="18582" spans="5:5" x14ac:dyDescent="0.3">
      <c r="E18582" s="18">
        <v>81751.48</v>
      </c>
    </row>
    <row r="18583" spans="5:5" x14ac:dyDescent="0.3">
      <c r="E18583" s="23">
        <v>80734.58</v>
      </c>
    </row>
    <row r="18584" spans="5:5" x14ac:dyDescent="0.3">
      <c r="E18584" s="18">
        <v>94267.54</v>
      </c>
    </row>
    <row r="18585" spans="5:5" x14ac:dyDescent="0.3">
      <c r="E18585" s="23">
        <v>95230.68</v>
      </c>
    </row>
    <row r="18586" spans="5:5" x14ac:dyDescent="0.3">
      <c r="E18586" s="18">
        <v>88963.61</v>
      </c>
    </row>
    <row r="18587" spans="5:5" x14ac:dyDescent="0.3">
      <c r="E18587" s="23">
        <v>90125.42</v>
      </c>
    </row>
    <row r="18588" spans="5:5" x14ac:dyDescent="0.3">
      <c r="E18588" s="18">
        <v>107431.24</v>
      </c>
    </row>
    <row r="18589" spans="5:5" x14ac:dyDescent="0.3">
      <c r="E18589" s="23">
        <v>90240.43</v>
      </c>
    </row>
    <row r="18590" spans="5:5" x14ac:dyDescent="0.3">
      <c r="E18590" s="18">
        <v>86211.24</v>
      </c>
    </row>
    <row r="18591" spans="5:5" x14ac:dyDescent="0.3">
      <c r="E18591" s="23">
        <v>89435.6</v>
      </c>
    </row>
    <row r="18592" spans="5:5" x14ac:dyDescent="0.3">
      <c r="E18592" s="18">
        <v>98449.84</v>
      </c>
    </row>
    <row r="18593" spans="5:5" x14ac:dyDescent="0.3">
      <c r="E18593" s="23">
        <v>103081.23</v>
      </c>
    </row>
    <row r="18594" spans="5:5" x14ac:dyDescent="0.3">
      <c r="E18594" s="18">
        <v>115063.87</v>
      </c>
    </row>
    <row r="18595" spans="5:5" x14ac:dyDescent="0.3">
      <c r="E18595" s="23">
        <v>135522.65</v>
      </c>
    </row>
    <row r="18596" spans="5:5" x14ac:dyDescent="0.3">
      <c r="E18596" s="18">
        <v>116913.79</v>
      </c>
    </row>
    <row r="18597" spans="5:5" x14ac:dyDescent="0.3">
      <c r="E18597" s="23">
        <v>116908.54</v>
      </c>
    </row>
    <row r="18598" spans="5:5" x14ac:dyDescent="0.3">
      <c r="E18598" s="18">
        <v>116322.44</v>
      </c>
    </row>
    <row r="18599" spans="5:5" x14ac:dyDescent="0.3">
      <c r="E18599" s="23">
        <v>114406.15</v>
      </c>
    </row>
    <row r="18600" spans="5:5" x14ac:dyDescent="0.3">
      <c r="E18600" s="18">
        <v>119999.12</v>
      </c>
    </row>
    <row r="18601" spans="5:5" x14ac:dyDescent="0.3">
      <c r="E18601" s="23">
        <v>135543.89000000001</v>
      </c>
    </row>
    <row r="18602" spans="5:5" x14ac:dyDescent="0.3">
      <c r="E18602" s="18">
        <v>133759.31</v>
      </c>
    </row>
    <row r="18603" spans="5:5" x14ac:dyDescent="0.3">
      <c r="E18603" s="23">
        <v>160570.28</v>
      </c>
    </row>
    <row r="18604" spans="5:5" x14ac:dyDescent="0.3">
      <c r="E18604" s="18">
        <v>119059.56</v>
      </c>
    </row>
    <row r="18605" spans="5:5" x14ac:dyDescent="0.3">
      <c r="E18605" s="23">
        <v>128166.45</v>
      </c>
    </row>
    <row r="18606" spans="5:5" x14ac:dyDescent="0.3">
      <c r="E18606" s="18">
        <v>123851.34</v>
      </c>
    </row>
    <row r="18607" spans="5:5" x14ac:dyDescent="0.3">
      <c r="E18607" s="23">
        <v>119549.28</v>
      </c>
    </row>
    <row r="18608" spans="5:5" x14ac:dyDescent="0.3">
      <c r="E18608" s="18">
        <v>120814.24</v>
      </c>
    </row>
    <row r="18609" spans="5:5" x14ac:dyDescent="0.3">
      <c r="E18609" s="23">
        <v>111423.89</v>
      </c>
    </row>
    <row r="18610" spans="5:5" x14ac:dyDescent="0.3">
      <c r="E18610" s="18">
        <v>112284.57</v>
      </c>
    </row>
    <row r="18611" spans="5:5" x14ac:dyDescent="0.3">
      <c r="E18611" s="23">
        <v>94419.17</v>
      </c>
    </row>
    <row r="18612" spans="5:5" x14ac:dyDescent="0.3">
      <c r="E18612" s="18">
        <v>108346.9</v>
      </c>
    </row>
    <row r="18613" spans="5:5" x14ac:dyDescent="0.3">
      <c r="E18613" s="23">
        <v>250298.58</v>
      </c>
    </row>
    <row r="18614" spans="5:5" x14ac:dyDescent="0.3">
      <c r="E18614" s="18">
        <v>136421.88</v>
      </c>
    </row>
    <row r="18615" spans="5:5" x14ac:dyDescent="0.3">
      <c r="E18615" s="23">
        <v>116499.36</v>
      </c>
    </row>
    <row r="18616" spans="5:5" x14ac:dyDescent="0.3">
      <c r="E18616" s="18">
        <v>132790.41</v>
      </c>
    </row>
    <row r="18617" spans="5:5" x14ac:dyDescent="0.3">
      <c r="E18617" s="23">
        <v>196031.9</v>
      </c>
    </row>
    <row r="18618" spans="5:5" x14ac:dyDescent="0.3">
      <c r="E18618" s="18">
        <v>121698.02</v>
      </c>
    </row>
    <row r="18619" spans="5:5" x14ac:dyDescent="0.3">
      <c r="E18619" s="23">
        <v>195207.6</v>
      </c>
    </row>
    <row r="18620" spans="5:5" x14ac:dyDescent="0.3">
      <c r="E18620" s="18">
        <v>158110.68</v>
      </c>
    </row>
    <row r="18621" spans="5:5" x14ac:dyDescent="0.3">
      <c r="E18621" s="23">
        <v>142349.76999999999</v>
      </c>
    </row>
    <row r="18622" spans="5:5" x14ac:dyDescent="0.3">
      <c r="E18622" s="18">
        <v>2948.39</v>
      </c>
    </row>
    <row r="18623" spans="5:5" x14ac:dyDescent="0.3">
      <c r="E18623" s="23">
        <v>2940.47</v>
      </c>
    </row>
    <row r="18624" spans="5:5" x14ac:dyDescent="0.3">
      <c r="E18624" s="18">
        <v>2720.17</v>
      </c>
    </row>
    <row r="18625" spans="5:5" x14ac:dyDescent="0.3">
      <c r="E18625" s="23">
        <v>2487.94</v>
      </c>
    </row>
    <row r="18626" spans="5:5" x14ac:dyDescent="0.3">
      <c r="E18626" s="18">
        <v>2617.44</v>
      </c>
    </row>
    <row r="18627" spans="5:5" x14ac:dyDescent="0.3">
      <c r="E18627" s="23">
        <v>2798.21</v>
      </c>
    </row>
    <row r="18628" spans="5:5" x14ac:dyDescent="0.3">
      <c r="E18628" s="18">
        <v>3002.61</v>
      </c>
    </row>
    <row r="18629" spans="5:5" x14ac:dyDescent="0.3">
      <c r="E18629" s="23">
        <v>3103.1</v>
      </c>
    </row>
    <row r="18630" spans="5:5" x14ac:dyDescent="0.3">
      <c r="E18630" s="18">
        <v>3507.63</v>
      </c>
    </row>
    <row r="18631" spans="5:5" x14ac:dyDescent="0.3">
      <c r="E18631" s="23">
        <v>3851.01</v>
      </c>
    </row>
    <row r="18632" spans="5:5" x14ac:dyDescent="0.3">
      <c r="E18632" s="18">
        <v>3681.19</v>
      </c>
    </row>
    <row r="18633" spans="5:5" x14ac:dyDescent="0.3">
      <c r="E18633" s="23">
        <v>3614.95</v>
      </c>
    </row>
    <row r="18634" spans="5:5" x14ac:dyDescent="0.3">
      <c r="E18634" s="18">
        <v>3480.18</v>
      </c>
    </row>
    <row r="18635" spans="5:5" x14ac:dyDescent="0.3">
      <c r="E18635" s="23">
        <v>2965.81</v>
      </c>
    </row>
    <row r="18636" spans="5:5" x14ac:dyDescent="0.3">
      <c r="E18636" s="18">
        <v>4103.72</v>
      </c>
    </row>
    <row r="18637" spans="5:5" x14ac:dyDescent="0.3">
      <c r="E18637" s="23">
        <v>3992.43</v>
      </c>
    </row>
    <row r="18638" spans="5:5" x14ac:dyDescent="0.3">
      <c r="E18638" s="18">
        <v>4259.63</v>
      </c>
    </row>
    <row r="18639" spans="5:5" x14ac:dyDescent="0.3">
      <c r="E18639" s="23">
        <v>4203.2</v>
      </c>
    </row>
    <row r="18640" spans="5:5" x14ac:dyDescent="0.3">
      <c r="E18640" s="18">
        <v>4602.3900000000003</v>
      </c>
    </row>
    <row r="18641" spans="5:5" x14ac:dyDescent="0.3">
      <c r="E18641" s="23">
        <v>4279.91</v>
      </c>
    </row>
    <row r="18642" spans="5:5" x14ac:dyDescent="0.3">
      <c r="E18642" s="18">
        <v>4920.3</v>
      </c>
    </row>
    <row r="18643" spans="5:5" x14ac:dyDescent="0.3">
      <c r="E18643" s="23">
        <v>3977.77</v>
      </c>
    </row>
    <row r="18644" spans="5:5" x14ac:dyDescent="0.3">
      <c r="E18644" s="18">
        <v>3206.72</v>
      </c>
    </row>
    <row r="18645" spans="5:5" x14ac:dyDescent="0.3">
      <c r="E18645" s="23">
        <v>3885.45</v>
      </c>
    </row>
    <row r="18646" spans="5:5" x14ac:dyDescent="0.3">
      <c r="E18646" s="18">
        <v>3962.07</v>
      </c>
    </row>
    <row r="18647" spans="5:5" x14ac:dyDescent="0.3">
      <c r="E18647" s="23">
        <v>3669.96</v>
      </c>
    </row>
    <row r="18648" spans="5:5" x14ac:dyDescent="0.3">
      <c r="E18648" s="18">
        <v>3823.73</v>
      </c>
    </row>
    <row r="18649" spans="5:5" x14ac:dyDescent="0.3">
      <c r="E18649" s="23">
        <v>3425.95</v>
      </c>
    </row>
    <row r="18650" spans="5:5" x14ac:dyDescent="0.3">
      <c r="E18650" s="18">
        <v>4040.75</v>
      </c>
    </row>
    <row r="18651" spans="5:5" x14ac:dyDescent="0.3">
      <c r="E18651" s="23">
        <v>4369.42</v>
      </c>
    </row>
    <row r="18652" spans="5:5" x14ac:dyDescent="0.3">
      <c r="E18652" s="18">
        <v>4092.07</v>
      </c>
    </row>
    <row r="18653" spans="5:5" x14ac:dyDescent="0.3">
      <c r="E18653" s="23">
        <v>4774.5600000000004</v>
      </c>
    </row>
    <row r="18654" spans="5:5" x14ac:dyDescent="0.3">
      <c r="E18654" s="18">
        <v>11088.2</v>
      </c>
    </row>
    <row r="18655" spans="5:5" x14ac:dyDescent="0.3">
      <c r="E18655" s="23">
        <v>4245.72</v>
      </c>
    </row>
    <row r="18656" spans="5:5" x14ac:dyDescent="0.3">
      <c r="E18656" s="18">
        <v>4635.16</v>
      </c>
    </row>
    <row r="18657" spans="5:5" x14ac:dyDescent="0.3">
      <c r="E18657" s="23">
        <v>3471.08</v>
      </c>
    </row>
    <row r="18658" spans="5:5" x14ac:dyDescent="0.3">
      <c r="E18658" s="18">
        <v>4163.99</v>
      </c>
    </row>
    <row r="18659" spans="5:5" x14ac:dyDescent="0.3">
      <c r="E18659" s="23">
        <v>3870.58</v>
      </c>
    </row>
    <row r="18660" spans="5:5" x14ac:dyDescent="0.3">
      <c r="E18660" s="18">
        <v>3643.37</v>
      </c>
    </row>
    <row r="18661" spans="5:5" x14ac:dyDescent="0.3">
      <c r="E18661" s="23">
        <v>3493.98</v>
      </c>
    </row>
    <row r="18662" spans="5:5" x14ac:dyDescent="0.3">
      <c r="E18662" s="18">
        <v>4289.1000000000004</v>
      </c>
    </row>
    <row r="18663" spans="5:5" x14ac:dyDescent="0.3">
      <c r="E18663" s="23">
        <v>3890.97</v>
      </c>
    </row>
    <row r="18664" spans="5:5" x14ac:dyDescent="0.3">
      <c r="E18664" s="18">
        <v>4143.1099999999997</v>
      </c>
    </row>
    <row r="18665" spans="5:5" x14ac:dyDescent="0.3">
      <c r="E18665" s="23">
        <v>3545.33</v>
      </c>
    </row>
    <row r="18666" spans="5:5" x14ac:dyDescent="0.3">
      <c r="E18666" s="18">
        <v>3180.29</v>
      </c>
    </row>
    <row r="18667" spans="5:5" x14ac:dyDescent="0.3">
      <c r="E18667" s="23">
        <v>3125.59</v>
      </c>
    </row>
    <row r="18668" spans="5:5" x14ac:dyDescent="0.3">
      <c r="E18668" s="18">
        <v>4011.02</v>
      </c>
    </row>
    <row r="18669" spans="5:5" x14ac:dyDescent="0.3">
      <c r="E18669" s="23">
        <v>3557.34</v>
      </c>
    </row>
    <row r="18670" spans="5:5" x14ac:dyDescent="0.3">
      <c r="E18670" s="18">
        <v>2694.11</v>
      </c>
    </row>
    <row r="18671" spans="5:5" x14ac:dyDescent="0.3">
      <c r="E18671" s="23">
        <v>2697.81</v>
      </c>
    </row>
    <row r="18672" spans="5:5" x14ac:dyDescent="0.3">
      <c r="E18672" s="18">
        <v>2390.2199999999998</v>
      </c>
    </row>
    <row r="18673" spans="5:5" x14ac:dyDescent="0.3">
      <c r="E18673" s="23">
        <v>2965.62</v>
      </c>
    </row>
    <row r="18674" spans="5:5" x14ac:dyDescent="0.3">
      <c r="E18674" s="18">
        <v>20995.37</v>
      </c>
    </row>
    <row r="18675" spans="5:5" x14ac:dyDescent="0.3">
      <c r="E18675" s="23">
        <v>22452.3</v>
      </c>
    </row>
    <row r="18676" spans="5:5" x14ac:dyDescent="0.3">
      <c r="E18676" s="18">
        <v>24059.71</v>
      </c>
    </row>
    <row r="18677" spans="5:5" x14ac:dyDescent="0.3">
      <c r="E18677" s="23">
        <v>27081.13</v>
      </c>
    </row>
    <row r="18678" spans="5:5" x14ac:dyDescent="0.3">
      <c r="E18678" s="18">
        <v>22168.32</v>
      </c>
    </row>
    <row r="18679" spans="5:5" x14ac:dyDescent="0.3">
      <c r="E18679" s="23">
        <v>24095.66</v>
      </c>
    </row>
    <row r="18680" spans="5:5" x14ac:dyDescent="0.3">
      <c r="E18680" s="18">
        <v>25759.360000000001</v>
      </c>
    </row>
    <row r="18681" spans="5:5" x14ac:dyDescent="0.3">
      <c r="E18681" s="23">
        <v>26247.16</v>
      </c>
    </row>
    <row r="18682" spans="5:5" x14ac:dyDescent="0.3">
      <c r="E18682" s="18">
        <v>24450.48</v>
      </c>
    </row>
    <row r="18683" spans="5:5" x14ac:dyDescent="0.3">
      <c r="E18683" s="23">
        <v>22648.93</v>
      </c>
    </row>
    <row r="18684" spans="5:5" x14ac:dyDescent="0.3">
      <c r="E18684" s="18">
        <v>19818.98</v>
      </c>
    </row>
    <row r="18685" spans="5:5" x14ac:dyDescent="0.3">
      <c r="E18685" s="23">
        <v>19520.71</v>
      </c>
    </row>
    <row r="18686" spans="5:5" x14ac:dyDescent="0.3">
      <c r="E18686" s="18">
        <v>20398.64</v>
      </c>
    </row>
    <row r="18687" spans="5:5" x14ac:dyDescent="0.3">
      <c r="E18687" s="23">
        <v>24311.759999999998</v>
      </c>
    </row>
    <row r="18688" spans="5:5" x14ac:dyDescent="0.3">
      <c r="E18688" s="18">
        <v>26935.23</v>
      </c>
    </row>
    <row r="18689" spans="5:5" x14ac:dyDescent="0.3">
      <c r="E18689" s="23">
        <v>27327.18</v>
      </c>
    </row>
    <row r="18690" spans="5:5" x14ac:dyDescent="0.3">
      <c r="E18690" s="18">
        <v>28269.21</v>
      </c>
    </row>
    <row r="18691" spans="5:5" x14ac:dyDescent="0.3">
      <c r="E18691" s="23">
        <v>30663.55</v>
      </c>
    </row>
    <row r="18692" spans="5:5" x14ac:dyDescent="0.3">
      <c r="E18692" s="18">
        <v>31623.52</v>
      </c>
    </row>
    <row r="18693" spans="5:5" x14ac:dyDescent="0.3">
      <c r="E18693" s="23">
        <v>29458.3</v>
      </c>
    </row>
    <row r="18694" spans="5:5" x14ac:dyDescent="0.3">
      <c r="E18694" s="18">
        <v>28253.94</v>
      </c>
    </row>
    <row r="18695" spans="5:5" x14ac:dyDescent="0.3">
      <c r="E18695" s="23">
        <v>27490.93</v>
      </c>
    </row>
    <row r="18696" spans="5:5" x14ac:dyDescent="0.3">
      <c r="E18696" s="18">
        <v>26098.32</v>
      </c>
    </row>
    <row r="18697" spans="5:5" x14ac:dyDescent="0.3">
      <c r="E18697" s="23">
        <v>19677.2</v>
      </c>
    </row>
    <row r="18698" spans="5:5" x14ac:dyDescent="0.3">
      <c r="E18698" s="18">
        <v>18945.72</v>
      </c>
    </row>
    <row r="18699" spans="5:5" x14ac:dyDescent="0.3">
      <c r="E18699" s="23">
        <v>19704.96</v>
      </c>
    </row>
    <row r="18700" spans="5:5" x14ac:dyDescent="0.3">
      <c r="E18700" s="18">
        <v>18877.36</v>
      </c>
    </row>
    <row r="18701" spans="5:5" x14ac:dyDescent="0.3">
      <c r="E18701" s="23">
        <v>16136.49</v>
      </c>
    </row>
    <row r="18702" spans="5:5" x14ac:dyDescent="0.3">
      <c r="E18702" s="18">
        <v>18374.82</v>
      </c>
    </row>
    <row r="18703" spans="5:5" x14ac:dyDescent="0.3">
      <c r="E18703" s="23">
        <v>19636.240000000002</v>
      </c>
    </row>
    <row r="18704" spans="5:5" x14ac:dyDescent="0.3">
      <c r="E18704" s="18">
        <v>18625.810000000001</v>
      </c>
    </row>
    <row r="18705" spans="5:5" x14ac:dyDescent="0.3">
      <c r="E18705" s="23">
        <v>20871.169999999998</v>
      </c>
    </row>
    <row r="18706" spans="5:5" x14ac:dyDescent="0.3">
      <c r="E18706" s="18">
        <v>24727.46</v>
      </c>
    </row>
    <row r="18707" spans="5:5" x14ac:dyDescent="0.3">
      <c r="E18707" s="23">
        <v>27146.38</v>
      </c>
    </row>
    <row r="18708" spans="5:5" x14ac:dyDescent="0.3">
      <c r="E18708" s="18">
        <v>27210.49</v>
      </c>
    </row>
    <row r="18709" spans="5:5" x14ac:dyDescent="0.3">
      <c r="E18709" s="23">
        <v>31932.1</v>
      </c>
    </row>
    <row r="18710" spans="5:5" x14ac:dyDescent="0.3">
      <c r="E18710" s="18">
        <v>27489.48</v>
      </c>
    </row>
    <row r="18711" spans="5:5" x14ac:dyDescent="0.3">
      <c r="E18711" s="23">
        <v>88346.47</v>
      </c>
    </row>
    <row r="18712" spans="5:5" x14ac:dyDescent="0.3">
      <c r="E18712" s="18">
        <v>21064.17</v>
      </c>
    </row>
    <row r="18713" spans="5:5" x14ac:dyDescent="0.3">
      <c r="E18713" s="23">
        <v>15545.06</v>
      </c>
    </row>
    <row r="18714" spans="5:5" x14ac:dyDescent="0.3">
      <c r="E18714" s="18">
        <v>16076.52</v>
      </c>
    </row>
    <row r="18715" spans="5:5" x14ac:dyDescent="0.3">
      <c r="E18715" s="23">
        <v>15001.33</v>
      </c>
    </row>
    <row r="18716" spans="5:5" x14ac:dyDescent="0.3">
      <c r="E18716" s="18">
        <v>16545.05</v>
      </c>
    </row>
    <row r="18717" spans="5:5" x14ac:dyDescent="0.3">
      <c r="E18717" s="23">
        <v>11842.47</v>
      </c>
    </row>
    <row r="18718" spans="5:5" x14ac:dyDescent="0.3">
      <c r="E18718" s="18">
        <v>10235.09</v>
      </c>
    </row>
    <row r="18719" spans="5:5" x14ac:dyDescent="0.3">
      <c r="E18719" s="23">
        <v>10575.65</v>
      </c>
    </row>
    <row r="18720" spans="5:5" x14ac:dyDescent="0.3">
      <c r="E18720" s="18">
        <v>9910.84</v>
      </c>
    </row>
    <row r="18721" spans="5:5" x14ac:dyDescent="0.3">
      <c r="E18721" s="23">
        <v>14391.05</v>
      </c>
    </row>
    <row r="18722" spans="5:5" x14ac:dyDescent="0.3">
      <c r="E18722" s="18">
        <v>10951.51</v>
      </c>
    </row>
    <row r="18723" spans="5:5" x14ac:dyDescent="0.3">
      <c r="E18723" s="23">
        <v>12499.87</v>
      </c>
    </row>
    <row r="18724" spans="5:5" x14ac:dyDescent="0.3">
      <c r="E18724" s="18">
        <v>12915.74</v>
      </c>
    </row>
    <row r="18725" spans="5:5" x14ac:dyDescent="0.3">
      <c r="E18725" s="23">
        <v>17723.169999999998</v>
      </c>
    </row>
    <row r="18726" spans="5:5" x14ac:dyDescent="0.3">
      <c r="E18726" s="18">
        <v>7088.36</v>
      </c>
    </row>
    <row r="18727" spans="5:5" x14ac:dyDescent="0.3">
      <c r="E18727" s="23">
        <v>7113.17</v>
      </c>
    </row>
    <row r="18728" spans="5:5" x14ac:dyDescent="0.3">
      <c r="E18728" s="18">
        <v>8699.18</v>
      </c>
    </row>
    <row r="18729" spans="5:5" x14ac:dyDescent="0.3">
      <c r="E18729" s="23">
        <v>8656.18</v>
      </c>
    </row>
    <row r="18730" spans="5:5" x14ac:dyDescent="0.3">
      <c r="E18730" s="18">
        <v>7189.95</v>
      </c>
    </row>
    <row r="18731" spans="5:5" x14ac:dyDescent="0.3">
      <c r="E18731" s="23">
        <v>8662.14</v>
      </c>
    </row>
    <row r="18732" spans="5:5" x14ac:dyDescent="0.3">
      <c r="E18732" s="18">
        <v>8896.59</v>
      </c>
    </row>
    <row r="18733" spans="5:5" x14ac:dyDescent="0.3">
      <c r="E18733" s="23">
        <v>10407.9</v>
      </c>
    </row>
    <row r="18734" spans="5:5" x14ac:dyDescent="0.3">
      <c r="E18734" s="18">
        <v>9499.24</v>
      </c>
    </row>
    <row r="18735" spans="5:5" x14ac:dyDescent="0.3">
      <c r="E18735" s="23">
        <v>10526.95</v>
      </c>
    </row>
    <row r="18736" spans="5:5" x14ac:dyDescent="0.3">
      <c r="E18736" s="18">
        <v>12023.56</v>
      </c>
    </row>
    <row r="18737" spans="5:5" x14ac:dyDescent="0.3">
      <c r="E18737" s="23">
        <v>9860.75</v>
      </c>
    </row>
    <row r="18738" spans="5:5" x14ac:dyDescent="0.3">
      <c r="E18738" s="18">
        <v>10231.74</v>
      </c>
    </row>
    <row r="18739" spans="5:5" x14ac:dyDescent="0.3">
      <c r="E18739" s="23">
        <v>10508.73</v>
      </c>
    </row>
    <row r="18740" spans="5:5" x14ac:dyDescent="0.3">
      <c r="E18740" s="18">
        <v>12915.37</v>
      </c>
    </row>
    <row r="18741" spans="5:5" x14ac:dyDescent="0.3">
      <c r="E18741" s="23">
        <v>14448.15</v>
      </c>
    </row>
    <row r="18742" spans="5:5" x14ac:dyDescent="0.3">
      <c r="E18742" s="18">
        <v>15010.83</v>
      </c>
    </row>
    <row r="18743" spans="5:5" x14ac:dyDescent="0.3">
      <c r="E18743" s="23">
        <v>14000.96</v>
      </c>
    </row>
    <row r="18744" spans="5:5" x14ac:dyDescent="0.3">
      <c r="E18744" s="18">
        <v>14963.77</v>
      </c>
    </row>
    <row r="18745" spans="5:5" x14ac:dyDescent="0.3">
      <c r="E18745" s="23">
        <v>15095.2</v>
      </c>
    </row>
    <row r="18746" spans="5:5" x14ac:dyDescent="0.3">
      <c r="E18746" s="18">
        <v>14774.26</v>
      </c>
    </row>
    <row r="18747" spans="5:5" x14ac:dyDescent="0.3">
      <c r="E18747" s="23">
        <v>15286.4</v>
      </c>
    </row>
    <row r="18748" spans="5:5" x14ac:dyDescent="0.3">
      <c r="E18748" s="18">
        <v>15050.08</v>
      </c>
    </row>
    <row r="18749" spans="5:5" x14ac:dyDescent="0.3">
      <c r="E18749" s="23">
        <v>14741.72</v>
      </c>
    </row>
    <row r="18750" spans="5:5" x14ac:dyDescent="0.3">
      <c r="E18750" s="18">
        <v>14507.57</v>
      </c>
    </row>
    <row r="18751" spans="5:5" x14ac:dyDescent="0.3">
      <c r="E18751" s="23">
        <v>15077.62</v>
      </c>
    </row>
    <row r="18752" spans="5:5" x14ac:dyDescent="0.3">
      <c r="E18752" s="18">
        <v>12523.04</v>
      </c>
    </row>
    <row r="18753" spans="5:5" x14ac:dyDescent="0.3">
      <c r="E18753" s="23">
        <v>13791.64</v>
      </c>
    </row>
    <row r="18754" spans="5:5" x14ac:dyDescent="0.3">
      <c r="E18754" s="18">
        <v>15445.59</v>
      </c>
    </row>
    <row r="18755" spans="5:5" x14ac:dyDescent="0.3">
      <c r="E18755" s="23">
        <v>12893.69</v>
      </c>
    </row>
    <row r="18756" spans="5:5" x14ac:dyDescent="0.3">
      <c r="E18756" s="18">
        <v>14240.44</v>
      </c>
    </row>
    <row r="18757" spans="5:5" x14ac:dyDescent="0.3">
      <c r="E18757" s="23">
        <v>14589.17</v>
      </c>
    </row>
    <row r="18758" spans="5:5" x14ac:dyDescent="0.3">
      <c r="E18758" s="18">
        <v>16389.189999999999</v>
      </c>
    </row>
    <row r="18759" spans="5:5" x14ac:dyDescent="0.3">
      <c r="E18759" s="23">
        <v>15989.61</v>
      </c>
    </row>
    <row r="18760" spans="5:5" x14ac:dyDescent="0.3">
      <c r="E18760" s="18">
        <v>14145.51</v>
      </c>
    </row>
    <row r="18761" spans="5:5" x14ac:dyDescent="0.3">
      <c r="E18761" s="23">
        <v>16289.6</v>
      </c>
    </row>
    <row r="18762" spans="5:5" x14ac:dyDescent="0.3">
      <c r="E18762" s="18">
        <v>15386.2</v>
      </c>
    </row>
    <row r="18763" spans="5:5" x14ac:dyDescent="0.3">
      <c r="E18763" s="23">
        <v>13607.83</v>
      </c>
    </row>
    <row r="18764" spans="5:5" x14ac:dyDescent="0.3">
      <c r="E18764" s="18">
        <v>16010.39</v>
      </c>
    </row>
    <row r="18765" spans="5:5" x14ac:dyDescent="0.3">
      <c r="E18765" s="23">
        <v>13809.65</v>
      </c>
    </row>
    <row r="18766" spans="5:5" x14ac:dyDescent="0.3">
      <c r="E18766" s="18">
        <v>13781.05</v>
      </c>
    </row>
    <row r="18767" spans="5:5" x14ac:dyDescent="0.3">
      <c r="E18767" s="23">
        <v>12310.3</v>
      </c>
    </row>
    <row r="18768" spans="5:5" x14ac:dyDescent="0.3">
      <c r="E18768" s="18">
        <v>13070.44</v>
      </c>
    </row>
    <row r="18769" spans="5:5" x14ac:dyDescent="0.3">
      <c r="E18769" s="23">
        <v>10963.48</v>
      </c>
    </row>
    <row r="18770" spans="5:5" x14ac:dyDescent="0.3">
      <c r="E18770" s="18">
        <v>11254.29</v>
      </c>
    </row>
    <row r="18771" spans="5:5" x14ac:dyDescent="0.3">
      <c r="E18771" s="23">
        <v>10742.08</v>
      </c>
    </row>
    <row r="18772" spans="5:5" x14ac:dyDescent="0.3">
      <c r="E18772" s="18">
        <v>10351.99</v>
      </c>
    </row>
    <row r="18773" spans="5:5" x14ac:dyDescent="0.3">
      <c r="E18773" s="23">
        <v>10707.5</v>
      </c>
    </row>
    <row r="18774" spans="5:5" x14ac:dyDescent="0.3">
      <c r="E18774" s="18">
        <v>10191.82</v>
      </c>
    </row>
    <row r="18775" spans="5:5" x14ac:dyDescent="0.3">
      <c r="E18775" s="23">
        <v>10051.4</v>
      </c>
    </row>
    <row r="18776" spans="5:5" x14ac:dyDescent="0.3">
      <c r="E18776" s="18">
        <v>11313.77</v>
      </c>
    </row>
    <row r="18777" spans="5:5" x14ac:dyDescent="0.3">
      <c r="E18777" s="23">
        <v>8764.33</v>
      </c>
    </row>
    <row r="18778" spans="5:5" x14ac:dyDescent="0.3">
      <c r="E18778" s="18">
        <v>2970.79</v>
      </c>
    </row>
    <row r="18779" spans="5:5" x14ac:dyDescent="0.3">
      <c r="E18779" s="23">
        <v>2002.61</v>
      </c>
    </row>
    <row r="18780" spans="5:5" x14ac:dyDescent="0.3">
      <c r="E18780" s="18">
        <v>2253.92</v>
      </c>
    </row>
    <row r="18781" spans="5:5" x14ac:dyDescent="0.3">
      <c r="E18781" s="23">
        <v>3535.8</v>
      </c>
    </row>
    <row r="18782" spans="5:5" x14ac:dyDescent="0.3">
      <c r="E18782" s="18">
        <v>3305.78</v>
      </c>
    </row>
    <row r="18783" spans="5:5" x14ac:dyDescent="0.3">
      <c r="E18783" s="23">
        <v>3636.86</v>
      </c>
    </row>
    <row r="18784" spans="5:5" x14ac:dyDescent="0.3">
      <c r="E18784" s="18">
        <v>3595.02</v>
      </c>
    </row>
    <row r="18785" spans="5:5" x14ac:dyDescent="0.3">
      <c r="E18785" s="23">
        <v>4144.82</v>
      </c>
    </row>
    <row r="18786" spans="5:5" x14ac:dyDescent="0.3">
      <c r="E18786" s="18">
        <v>3834.42</v>
      </c>
    </row>
    <row r="18787" spans="5:5" x14ac:dyDescent="0.3">
      <c r="E18787" s="23">
        <v>4010.32</v>
      </c>
    </row>
    <row r="18788" spans="5:5" x14ac:dyDescent="0.3">
      <c r="E18788" s="18">
        <v>4135.76</v>
      </c>
    </row>
    <row r="18789" spans="5:5" x14ac:dyDescent="0.3">
      <c r="E18789" s="23">
        <v>4403.09</v>
      </c>
    </row>
    <row r="18790" spans="5:5" x14ac:dyDescent="0.3">
      <c r="E18790" s="18">
        <v>3592.22</v>
      </c>
    </row>
    <row r="18791" spans="5:5" x14ac:dyDescent="0.3">
      <c r="E18791" s="23">
        <v>2404.66</v>
      </c>
    </row>
    <row r="18792" spans="5:5" x14ac:dyDescent="0.3">
      <c r="E18792" s="18">
        <v>2435.16</v>
      </c>
    </row>
    <row r="18793" spans="5:5" x14ac:dyDescent="0.3">
      <c r="E18793" s="23">
        <v>3900.18</v>
      </c>
    </row>
    <row r="18794" spans="5:5" x14ac:dyDescent="0.3">
      <c r="E18794" s="18">
        <v>5450.41</v>
      </c>
    </row>
    <row r="18795" spans="5:5" x14ac:dyDescent="0.3">
      <c r="E18795" s="23">
        <v>5070.79</v>
      </c>
    </row>
    <row r="18796" spans="5:5" x14ac:dyDescent="0.3">
      <c r="E18796" s="18">
        <v>4806.3500000000004</v>
      </c>
    </row>
    <row r="18797" spans="5:5" x14ac:dyDescent="0.3">
      <c r="E18797" s="23">
        <v>3554.43</v>
      </c>
    </row>
    <row r="18798" spans="5:5" x14ac:dyDescent="0.3">
      <c r="E18798" s="18">
        <v>3184.94</v>
      </c>
    </row>
    <row r="18799" spans="5:5" x14ac:dyDescent="0.3">
      <c r="E18799" s="23">
        <v>2749.93</v>
      </c>
    </row>
    <row r="18800" spans="5:5" x14ac:dyDescent="0.3">
      <c r="E18800" s="18">
        <v>4288.7</v>
      </c>
    </row>
    <row r="18801" spans="5:5" x14ac:dyDescent="0.3">
      <c r="E18801" s="23">
        <v>4349</v>
      </c>
    </row>
    <row r="18802" spans="5:5" x14ac:dyDescent="0.3">
      <c r="E18802" s="18">
        <v>6269.43</v>
      </c>
    </row>
    <row r="18803" spans="5:5" x14ac:dyDescent="0.3">
      <c r="E18803" s="23">
        <v>5903.4</v>
      </c>
    </row>
    <row r="18804" spans="5:5" x14ac:dyDescent="0.3">
      <c r="E18804" s="18">
        <v>4816.8900000000003</v>
      </c>
    </row>
    <row r="18805" spans="5:5" x14ac:dyDescent="0.3">
      <c r="E18805" s="23">
        <v>5347.37</v>
      </c>
    </row>
    <row r="18806" spans="5:5" x14ac:dyDescent="0.3">
      <c r="E18806" s="18">
        <v>4520.37</v>
      </c>
    </row>
    <row r="18807" spans="5:5" x14ac:dyDescent="0.3">
      <c r="E18807" s="23">
        <v>6028.43</v>
      </c>
    </row>
    <row r="18808" spans="5:5" x14ac:dyDescent="0.3">
      <c r="E18808" s="18">
        <v>5950.91</v>
      </c>
    </row>
    <row r="18809" spans="5:5" x14ac:dyDescent="0.3">
      <c r="E18809" s="23">
        <v>5360.41</v>
      </c>
    </row>
    <row r="18810" spans="5:5" x14ac:dyDescent="0.3">
      <c r="E18810" s="18">
        <v>4754.7</v>
      </c>
    </row>
    <row r="18811" spans="5:5" x14ac:dyDescent="0.3">
      <c r="E18811" s="23">
        <v>29694.82</v>
      </c>
    </row>
    <row r="18812" spans="5:5" x14ac:dyDescent="0.3">
      <c r="E18812" s="18">
        <v>28020.38</v>
      </c>
    </row>
    <row r="18813" spans="5:5" x14ac:dyDescent="0.3">
      <c r="E18813" s="23">
        <v>4883.55</v>
      </c>
    </row>
    <row r="18814" spans="5:5" x14ac:dyDescent="0.3">
      <c r="E18814" s="18">
        <v>4844.5</v>
      </c>
    </row>
    <row r="18815" spans="5:5" x14ac:dyDescent="0.3">
      <c r="E18815" s="23">
        <v>4628.41</v>
      </c>
    </row>
    <row r="18816" spans="5:5" x14ac:dyDescent="0.3">
      <c r="E18816" s="18">
        <v>5289.64</v>
      </c>
    </row>
    <row r="18817" spans="5:5" x14ac:dyDescent="0.3">
      <c r="E18817" s="23">
        <v>3464.77</v>
      </c>
    </row>
    <row r="18818" spans="5:5" x14ac:dyDescent="0.3">
      <c r="E18818" s="18">
        <v>2294.0700000000002</v>
      </c>
    </row>
    <row r="18819" spans="5:5" x14ac:dyDescent="0.3">
      <c r="E18819" s="23">
        <v>3385.11</v>
      </c>
    </row>
    <row r="18820" spans="5:5" x14ac:dyDescent="0.3">
      <c r="E18820" s="18">
        <v>4518.71</v>
      </c>
    </row>
    <row r="18821" spans="5:5" x14ac:dyDescent="0.3">
      <c r="E18821" s="23">
        <v>4054.67</v>
      </c>
    </row>
    <row r="18822" spans="5:5" x14ac:dyDescent="0.3">
      <c r="E18822" s="18">
        <v>3933.81</v>
      </c>
    </row>
    <row r="18823" spans="5:5" x14ac:dyDescent="0.3">
      <c r="E18823" s="23">
        <v>4283.5600000000004</v>
      </c>
    </row>
    <row r="18824" spans="5:5" x14ac:dyDescent="0.3">
      <c r="E18824" s="18">
        <v>3483.64</v>
      </c>
    </row>
    <row r="18825" spans="5:5" x14ac:dyDescent="0.3">
      <c r="E18825" s="23">
        <v>4215.96</v>
      </c>
    </row>
    <row r="18826" spans="5:5" x14ac:dyDescent="0.3">
      <c r="E18826" s="18">
        <v>4847.8599999999997</v>
      </c>
    </row>
    <row r="18827" spans="5:5" x14ac:dyDescent="0.3">
      <c r="E18827" s="23">
        <v>4027.45</v>
      </c>
    </row>
    <row r="18828" spans="5:5" x14ac:dyDescent="0.3">
      <c r="E18828" s="18">
        <v>4193.17</v>
      </c>
    </row>
    <row r="18829" spans="5:5" x14ac:dyDescent="0.3">
      <c r="E18829" s="23">
        <v>3930.94</v>
      </c>
    </row>
    <row r="18830" spans="5:5" x14ac:dyDescent="0.3">
      <c r="E18830" s="18">
        <v>10860.07</v>
      </c>
    </row>
    <row r="18831" spans="5:5" x14ac:dyDescent="0.3">
      <c r="E18831" s="23">
        <v>11128.3</v>
      </c>
    </row>
    <row r="18832" spans="5:5" x14ac:dyDescent="0.3">
      <c r="E18832" s="18">
        <v>12224.14</v>
      </c>
    </row>
    <row r="18833" spans="5:5" x14ac:dyDescent="0.3">
      <c r="E18833" s="23">
        <v>10458.620000000001</v>
      </c>
    </row>
    <row r="18834" spans="5:5" x14ac:dyDescent="0.3">
      <c r="E18834" s="18">
        <v>9412.9</v>
      </c>
    </row>
    <row r="18835" spans="5:5" x14ac:dyDescent="0.3">
      <c r="E18835" s="23">
        <v>10812.09</v>
      </c>
    </row>
    <row r="18836" spans="5:5" x14ac:dyDescent="0.3">
      <c r="E18836" s="18">
        <v>11640.14</v>
      </c>
    </row>
    <row r="18837" spans="5:5" x14ac:dyDescent="0.3">
      <c r="E18837" s="23">
        <v>11147.93</v>
      </c>
    </row>
    <row r="18838" spans="5:5" x14ac:dyDescent="0.3">
      <c r="E18838" s="18">
        <v>12250.82</v>
      </c>
    </row>
    <row r="18839" spans="5:5" x14ac:dyDescent="0.3">
      <c r="E18839" s="23">
        <v>13258.61</v>
      </c>
    </row>
    <row r="18840" spans="5:5" x14ac:dyDescent="0.3">
      <c r="E18840" s="18">
        <v>11010.45</v>
      </c>
    </row>
    <row r="18841" spans="5:5" x14ac:dyDescent="0.3">
      <c r="E18841" s="23">
        <v>10647.39</v>
      </c>
    </row>
    <row r="18842" spans="5:5" x14ac:dyDescent="0.3">
      <c r="E18842" s="18">
        <v>10751.69</v>
      </c>
    </row>
    <row r="18843" spans="5:5" x14ac:dyDescent="0.3">
      <c r="E18843" s="23">
        <v>12224.81</v>
      </c>
    </row>
    <row r="18844" spans="5:5" x14ac:dyDescent="0.3">
      <c r="E18844" s="18">
        <v>12513.98</v>
      </c>
    </row>
    <row r="18845" spans="5:5" x14ac:dyDescent="0.3">
      <c r="E18845" s="23">
        <v>12704.71</v>
      </c>
    </row>
    <row r="18846" spans="5:5" x14ac:dyDescent="0.3">
      <c r="E18846" s="18">
        <v>12941.48</v>
      </c>
    </row>
    <row r="18847" spans="5:5" x14ac:dyDescent="0.3">
      <c r="E18847" s="23">
        <v>14317.26</v>
      </c>
    </row>
    <row r="18848" spans="5:5" x14ac:dyDescent="0.3">
      <c r="E18848" s="18">
        <v>17429.71</v>
      </c>
    </row>
    <row r="18849" spans="5:5" x14ac:dyDescent="0.3">
      <c r="E18849" s="23">
        <v>13268.55</v>
      </c>
    </row>
    <row r="18850" spans="5:5" x14ac:dyDescent="0.3">
      <c r="E18850" s="18">
        <v>16702.43</v>
      </c>
    </row>
    <row r="18851" spans="5:5" x14ac:dyDescent="0.3">
      <c r="E18851" s="23">
        <v>12992.93</v>
      </c>
    </row>
    <row r="18852" spans="5:5" x14ac:dyDescent="0.3">
      <c r="E18852" s="18">
        <v>12801.03</v>
      </c>
    </row>
    <row r="18853" spans="5:5" x14ac:dyDescent="0.3">
      <c r="E18853" s="23">
        <v>11881.44</v>
      </c>
    </row>
    <row r="18854" spans="5:5" x14ac:dyDescent="0.3">
      <c r="E18854" s="18">
        <v>11076.72</v>
      </c>
    </row>
    <row r="18855" spans="5:5" x14ac:dyDescent="0.3">
      <c r="E18855" s="23">
        <v>13234.04</v>
      </c>
    </row>
    <row r="18856" spans="5:5" x14ac:dyDescent="0.3">
      <c r="E18856" s="18">
        <v>11792.51</v>
      </c>
    </row>
    <row r="18857" spans="5:5" x14ac:dyDescent="0.3">
      <c r="E18857" s="23">
        <v>9936.1200000000008</v>
      </c>
    </row>
    <row r="18858" spans="5:5" x14ac:dyDescent="0.3">
      <c r="E18858" s="18">
        <v>9881.65</v>
      </c>
    </row>
    <row r="18859" spans="5:5" x14ac:dyDescent="0.3">
      <c r="E18859" s="23">
        <v>9019</v>
      </c>
    </row>
    <row r="18860" spans="5:5" x14ac:dyDescent="0.3">
      <c r="E18860" s="18">
        <v>9882.68</v>
      </c>
    </row>
    <row r="18861" spans="5:5" x14ac:dyDescent="0.3">
      <c r="E18861" s="23">
        <v>12809.78</v>
      </c>
    </row>
    <row r="18862" spans="5:5" x14ac:dyDescent="0.3">
      <c r="E18862" s="18">
        <v>11092.7</v>
      </c>
    </row>
    <row r="18863" spans="5:5" x14ac:dyDescent="0.3">
      <c r="E18863" s="23">
        <v>10242.6</v>
      </c>
    </row>
    <row r="18864" spans="5:5" x14ac:dyDescent="0.3">
      <c r="E18864" s="18">
        <v>6568.67</v>
      </c>
    </row>
    <row r="18865" spans="5:5" x14ac:dyDescent="0.3">
      <c r="E18865" s="23">
        <v>9855.14</v>
      </c>
    </row>
    <row r="18866" spans="5:5" x14ac:dyDescent="0.3">
      <c r="E18866" s="18">
        <v>12054.84</v>
      </c>
    </row>
    <row r="18867" spans="5:5" x14ac:dyDescent="0.3">
      <c r="E18867" s="23">
        <v>11119.47</v>
      </c>
    </row>
    <row r="18868" spans="5:5" x14ac:dyDescent="0.3">
      <c r="E18868" s="18">
        <v>11720.06</v>
      </c>
    </row>
    <row r="18869" spans="5:5" x14ac:dyDescent="0.3">
      <c r="E18869" s="23">
        <v>9162.06</v>
      </c>
    </row>
    <row r="18870" spans="5:5" x14ac:dyDescent="0.3">
      <c r="E18870" s="18">
        <v>13176.92</v>
      </c>
    </row>
    <row r="18871" spans="5:5" x14ac:dyDescent="0.3">
      <c r="E18871" s="23">
        <v>11922.76</v>
      </c>
    </row>
    <row r="18872" spans="5:5" x14ac:dyDescent="0.3">
      <c r="E18872" s="18">
        <v>8557.9500000000007</v>
      </c>
    </row>
    <row r="18873" spans="5:5" x14ac:dyDescent="0.3">
      <c r="E18873" s="23">
        <v>17267.84</v>
      </c>
    </row>
    <row r="18874" spans="5:5" x14ac:dyDescent="0.3">
      <c r="E18874" s="18">
        <v>15485.45</v>
      </c>
    </row>
    <row r="18875" spans="5:5" x14ac:dyDescent="0.3">
      <c r="E18875" s="23">
        <v>10958.57</v>
      </c>
    </row>
    <row r="18876" spans="5:5" x14ac:dyDescent="0.3">
      <c r="E18876" s="18">
        <v>10315.32</v>
      </c>
    </row>
    <row r="18877" spans="5:5" x14ac:dyDescent="0.3">
      <c r="E18877" s="23">
        <v>12276.58</v>
      </c>
    </row>
    <row r="18878" spans="5:5" x14ac:dyDescent="0.3">
      <c r="E18878" s="18">
        <v>11247.71</v>
      </c>
    </row>
    <row r="18879" spans="5:5" x14ac:dyDescent="0.3">
      <c r="E18879" s="23">
        <v>12634.71</v>
      </c>
    </row>
    <row r="18880" spans="5:5" x14ac:dyDescent="0.3">
      <c r="E18880" s="18">
        <v>12126.63</v>
      </c>
    </row>
    <row r="18881" spans="5:5" x14ac:dyDescent="0.3">
      <c r="E18881" s="23">
        <v>9895.9599999999991</v>
      </c>
    </row>
    <row r="18882" spans="5:5" x14ac:dyDescent="0.3">
      <c r="E18882" s="18">
        <v>23728.62</v>
      </c>
    </row>
    <row r="18883" spans="5:5" x14ac:dyDescent="0.3">
      <c r="E18883" s="23">
        <v>27173.38</v>
      </c>
    </row>
    <row r="18884" spans="5:5" x14ac:dyDescent="0.3">
      <c r="E18884" s="18">
        <v>24285.79</v>
      </c>
    </row>
    <row r="18885" spans="5:5" x14ac:dyDescent="0.3">
      <c r="E18885" s="23">
        <v>41324.9</v>
      </c>
    </row>
    <row r="18886" spans="5:5" x14ac:dyDescent="0.3">
      <c r="E18886" s="18">
        <v>56722.58</v>
      </c>
    </row>
    <row r="18887" spans="5:5" x14ac:dyDescent="0.3">
      <c r="E18887" s="23">
        <v>23094.34</v>
      </c>
    </row>
    <row r="18888" spans="5:5" x14ac:dyDescent="0.3">
      <c r="E18888" s="18">
        <v>23789.01</v>
      </c>
    </row>
    <row r="18889" spans="5:5" x14ac:dyDescent="0.3">
      <c r="E18889" s="23">
        <v>55351.03</v>
      </c>
    </row>
    <row r="18890" spans="5:5" x14ac:dyDescent="0.3">
      <c r="E18890" s="18">
        <v>29803.99</v>
      </c>
    </row>
    <row r="18891" spans="5:5" x14ac:dyDescent="0.3">
      <c r="E18891" s="23">
        <v>30032.31</v>
      </c>
    </row>
    <row r="18892" spans="5:5" x14ac:dyDescent="0.3">
      <c r="E18892" s="18">
        <v>25827.35</v>
      </c>
    </row>
    <row r="18893" spans="5:5" x14ac:dyDescent="0.3">
      <c r="E18893" s="23">
        <v>24738.5</v>
      </c>
    </row>
    <row r="18894" spans="5:5" x14ac:dyDescent="0.3">
      <c r="E18894" s="18">
        <v>28692.21</v>
      </c>
    </row>
    <row r="18895" spans="5:5" x14ac:dyDescent="0.3">
      <c r="E18895" s="23">
        <v>32925.129999999997</v>
      </c>
    </row>
    <row r="18896" spans="5:5" x14ac:dyDescent="0.3">
      <c r="E18896" s="18">
        <v>25808.98</v>
      </c>
    </row>
    <row r="18897" spans="5:5" x14ac:dyDescent="0.3">
      <c r="E18897" s="23">
        <v>26282.03</v>
      </c>
    </row>
    <row r="18898" spans="5:5" x14ac:dyDescent="0.3">
      <c r="E18898" s="18">
        <v>27271.95</v>
      </c>
    </row>
    <row r="18899" spans="5:5" x14ac:dyDescent="0.3">
      <c r="E18899" s="23">
        <v>25122.55</v>
      </c>
    </row>
    <row r="18900" spans="5:5" x14ac:dyDescent="0.3">
      <c r="E18900" s="18">
        <v>37948.74</v>
      </c>
    </row>
    <row r="18901" spans="5:5" x14ac:dyDescent="0.3">
      <c r="E18901" s="23">
        <v>32252.93</v>
      </c>
    </row>
    <row r="18902" spans="5:5" x14ac:dyDescent="0.3">
      <c r="E18902" s="18">
        <v>34888.660000000003</v>
      </c>
    </row>
    <row r="18903" spans="5:5" x14ac:dyDescent="0.3">
      <c r="E18903" s="23">
        <v>31424.93</v>
      </c>
    </row>
    <row r="18904" spans="5:5" x14ac:dyDescent="0.3">
      <c r="E18904" s="18">
        <v>28284.23</v>
      </c>
    </row>
    <row r="18905" spans="5:5" x14ac:dyDescent="0.3">
      <c r="E18905" s="23">
        <v>25375.78</v>
      </c>
    </row>
    <row r="18906" spans="5:5" x14ac:dyDescent="0.3">
      <c r="E18906" s="18">
        <v>27100.799999999999</v>
      </c>
    </row>
    <row r="18907" spans="5:5" x14ac:dyDescent="0.3">
      <c r="E18907" s="23">
        <v>33660.46</v>
      </c>
    </row>
    <row r="18908" spans="5:5" x14ac:dyDescent="0.3">
      <c r="E18908" s="18">
        <v>30625.69</v>
      </c>
    </row>
    <row r="18909" spans="5:5" x14ac:dyDescent="0.3">
      <c r="E18909" s="23">
        <v>31954.94</v>
      </c>
    </row>
    <row r="18910" spans="5:5" x14ac:dyDescent="0.3">
      <c r="E18910" s="18">
        <v>33994.639999999999</v>
      </c>
    </row>
    <row r="18911" spans="5:5" x14ac:dyDescent="0.3">
      <c r="E18911" s="23">
        <v>30890.93</v>
      </c>
    </row>
    <row r="18912" spans="5:5" x14ac:dyDescent="0.3">
      <c r="E18912" s="18">
        <v>33855.74</v>
      </c>
    </row>
    <row r="18913" spans="5:5" x14ac:dyDescent="0.3">
      <c r="E18913" s="23">
        <v>36082.44</v>
      </c>
    </row>
    <row r="18914" spans="5:5" x14ac:dyDescent="0.3">
      <c r="E18914" s="18">
        <v>45514.57</v>
      </c>
    </row>
    <row r="18915" spans="5:5" x14ac:dyDescent="0.3">
      <c r="E18915" s="23">
        <v>46949.06</v>
      </c>
    </row>
    <row r="18916" spans="5:5" x14ac:dyDescent="0.3">
      <c r="E18916" s="18">
        <v>139212.26</v>
      </c>
    </row>
    <row r="18917" spans="5:5" x14ac:dyDescent="0.3">
      <c r="E18917" s="23">
        <v>125507.76</v>
      </c>
    </row>
    <row r="18918" spans="5:5" x14ac:dyDescent="0.3">
      <c r="E18918" s="18">
        <v>23563.42</v>
      </c>
    </row>
    <row r="18919" spans="5:5" x14ac:dyDescent="0.3">
      <c r="E18919" s="23">
        <v>23701.5</v>
      </c>
    </row>
    <row r="18920" spans="5:5" x14ac:dyDescent="0.3">
      <c r="E18920" s="18">
        <v>34432.769999999997</v>
      </c>
    </row>
    <row r="18921" spans="5:5" x14ac:dyDescent="0.3">
      <c r="E18921" s="23">
        <v>29105.69</v>
      </c>
    </row>
    <row r="18922" spans="5:5" x14ac:dyDescent="0.3">
      <c r="E18922" s="18">
        <v>29621.9</v>
      </c>
    </row>
    <row r="18923" spans="5:5" x14ac:dyDescent="0.3">
      <c r="E18923" s="23">
        <v>68533.2</v>
      </c>
    </row>
    <row r="18924" spans="5:5" x14ac:dyDescent="0.3">
      <c r="E18924" s="18">
        <v>70858.710000000006</v>
      </c>
    </row>
    <row r="18925" spans="5:5" x14ac:dyDescent="0.3">
      <c r="E18925" s="23">
        <v>36086.54</v>
      </c>
    </row>
    <row r="18926" spans="5:5" x14ac:dyDescent="0.3">
      <c r="E18926" s="18">
        <v>24794.39</v>
      </c>
    </row>
    <row r="18927" spans="5:5" x14ac:dyDescent="0.3">
      <c r="E18927" s="23">
        <v>19660.580000000002</v>
      </c>
    </row>
    <row r="18928" spans="5:5" x14ac:dyDescent="0.3">
      <c r="E18928" s="18">
        <v>22798.51</v>
      </c>
    </row>
    <row r="18929" spans="5:5" x14ac:dyDescent="0.3">
      <c r="E18929" s="23">
        <v>27527.63</v>
      </c>
    </row>
    <row r="18930" spans="5:5" x14ac:dyDescent="0.3">
      <c r="E18930" s="18">
        <v>22502.5</v>
      </c>
    </row>
    <row r="18931" spans="5:5" x14ac:dyDescent="0.3">
      <c r="E18931" s="23">
        <v>42234.91</v>
      </c>
    </row>
    <row r="18932" spans="5:5" x14ac:dyDescent="0.3">
      <c r="E18932" s="18">
        <v>30682.77</v>
      </c>
    </row>
    <row r="18933" spans="5:5" x14ac:dyDescent="0.3">
      <c r="E18933" s="23">
        <v>22480.07</v>
      </c>
    </row>
    <row r="18934" spans="5:5" x14ac:dyDescent="0.3">
      <c r="E18934" s="18">
        <v>6834.42</v>
      </c>
    </row>
    <row r="18935" spans="5:5" x14ac:dyDescent="0.3">
      <c r="E18935" s="23">
        <v>4973.92</v>
      </c>
    </row>
    <row r="18936" spans="5:5" x14ac:dyDescent="0.3">
      <c r="E18936" s="18">
        <v>5677.68</v>
      </c>
    </row>
    <row r="18937" spans="5:5" x14ac:dyDescent="0.3">
      <c r="E18937" s="23">
        <v>7059.51</v>
      </c>
    </row>
    <row r="18938" spans="5:5" x14ac:dyDescent="0.3">
      <c r="E18938" s="18">
        <v>5837.79</v>
      </c>
    </row>
    <row r="18939" spans="5:5" x14ac:dyDescent="0.3">
      <c r="E18939" s="23">
        <v>6871.97</v>
      </c>
    </row>
    <row r="18940" spans="5:5" x14ac:dyDescent="0.3">
      <c r="E18940" s="18">
        <v>6564.71</v>
      </c>
    </row>
    <row r="18941" spans="5:5" x14ac:dyDescent="0.3">
      <c r="E18941" s="23">
        <v>6908.14</v>
      </c>
    </row>
    <row r="18942" spans="5:5" x14ac:dyDescent="0.3">
      <c r="E18942" s="18">
        <v>8109.3</v>
      </c>
    </row>
    <row r="18943" spans="5:5" x14ac:dyDescent="0.3">
      <c r="E18943" s="23">
        <v>7895.81</v>
      </c>
    </row>
    <row r="18944" spans="5:5" x14ac:dyDescent="0.3">
      <c r="E18944" s="18">
        <v>7791.34</v>
      </c>
    </row>
    <row r="18945" spans="5:5" x14ac:dyDescent="0.3">
      <c r="E18945" s="23">
        <v>7509.74</v>
      </c>
    </row>
    <row r="18946" spans="5:5" x14ac:dyDescent="0.3">
      <c r="E18946" s="18">
        <v>7271.25</v>
      </c>
    </row>
    <row r="18947" spans="5:5" x14ac:dyDescent="0.3">
      <c r="E18947" s="23">
        <v>7891.05</v>
      </c>
    </row>
    <row r="18948" spans="5:5" x14ac:dyDescent="0.3">
      <c r="E18948" s="18">
        <v>7310.16</v>
      </c>
    </row>
    <row r="18949" spans="5:5" x14ac:dyDescent="0.3">
      <c r="E18949" s="23">
        <v>8304.32</v>
      </c>
    </row>
    <row r="18950" spans="5:5" x14ac:dyDescent="0.3">
      <c r="E18950" s="18">
        <v>10957.17</v>
      </c>
    </row>
    <row r="18951" spans="5:5" x14ac:dyDescent="0.3">
      <c r="E18951" s="23">
        <v>11583.26</v>
      </c>
    </row>
    <row r="18952" spans="5:5" x14ac:dyDescent="0.3">
      <c r="E18952" s="18">
        <v>13232.79</v>
      </c>
    </row>
    <row r="18953" spans="5:5" x14ac:dyDescent="0.3">
      <c r="E18953" s="23">
        <v>10631.12</v>
      </c>
    </row>
    <row r="18954" spans="5:5" x14ac:dyDescent="0.3">
      <c r="E18954" s="18">
        <v>5912.34</v>
      </c>
    </row>
    <row r="18955" spans="5:5" x14ac:dyDescent="0.3">
      <c r="E18955" s="23">
        <v>7273.85</v>
      </c>
    </row>
    <row r="18956" spans="5:5" x14ac:dyDescent="0.3">
      <c r="E18956" s="18">
        <v>12186.97</v>
      </c>
    </row>
    <row r="18957" spans="5:5" x14ac:dyDescent="0.3">
      <c r="E18957" s="23">
        <v>11938.2</v>
      </c>
    </row>
    <row r="18958" spans="5:5" x14ac:dyDescent="0.3">
      <c r="E18958" s="18">
        <v>14131.07</v>
      </c>
    </row>
    <row r="18959" spans="5:5" x14ac:dyDescent="0.3">
      <c r="E18959" s="23">
        <v>10676.71</v>
      </c>
    </row>
    <row r="18960" spans="5:5" x14ac:dyDescent="0.3">
      <c r="E18960" s="18">
        <v>8432.66</v>
      </c>
    </row>
    <row r="18961" spans="5:5" x14ac:dyDescent="0.3">
      <c r="E18961" s="23">
        <v>9992.2000000000007</v>
      </c>
    </row>
    <row r="18962" spans="5:5" x14ac:dyDescent="0.3">
      <c r="E18962" s="18">
        <v>10756.77</v>
      </c>
    </row>
    <row r="18963" spans="5:5" x14ac:dyDescent="0.3">
      <c r="E18963" s="23">
        <v>12366.2</v>
      </c>
    </row>
    <row r="18964" spans="5:5" x14ac:dyDescent="0.3">
      <c r="E18964" s="18">
        <v>9908.64</v>
      </c>
    </row>
    <row r="18965" spans="5:5" x14ac:dyDescent="0.3">
      <c r="E18965" s="23">
        <v>7900.21</v>
      </c>
    </row>
    <row r="18966" spans="5:5" x14ac:dyDescent="0.3">
      <c r="E18966" s="18">
        <v>6214.56</v>
      </c>
    </row>
    <row r="18967" spans="5:5" x14ac:dyDescent="0.3">
      <c r="E18967" s="23">
        <v>16805.16</v>
      </c>
    </row>
    <row r="18968" spans="5:5" x14ac:dyDescent="0.3">
      <c r="E18968" s="18">
        <v>10694.75</v>
      </c>
    </row>
    <row r="18969" spans="5:5" x14ac:dyDescent="0.3">
      <c r="E18969" s="23">
        <v>8147.68</v>
      </c>
    </row>
    <row r="18970" spans="5:5" x14ac:dyDescent="0.3">
      <c r="E18970" s="18">
        <v>8122.45</v>
      </c>
    </row>
    <row r="18971" spans="5:5" x14ac:dyDescent="0.3">
      <c r="E18971" s="23">
        <v>7736.69</v>
      </c>
    </row>
    <row r="18972" spans="5:5" x14ac:dyDescent="0.3">
      <c r="E18972" s="18">
        <v>8978.08</v>
      </c>
    </row>
    <row r="18973" spans="5:5" x14ac:dyDescent="0.3">
      <c r="E18973" s="23">
        <v>6650.29</v>
      </c>
    </row>
    <row r="18974" spans="5:5" x14ac:dyDescent="0.3">
      <c r="E18974" s="18">
        <v>5649.34</v>
      </c>
    </row>
    <row r="18975" spans="5:5" x14ac:dyDescent="0.3">
      <c r="E18975" s="23">
        <v>9162.43</v>
      </c>
    </row>
    <row r="18976" spans="5:5" x14ac:dyDescent="0.3">
      <c r="E18976" s="18">
        <v>8433.7800000000007</v>
      </c>
    </row>
    <row r="18977" spans="5:5" x14ac:dyDescent="0.3">
      <c r="E18977" s="23">
        <v>7174.35</v>
      </c>
    </row>
    <row r="18978" spans="5:5" x14ac:dyDescent="0.3">
      <c r="E18978" s="18">
        <v>7176.69</v>
      </c>
    </row>
    <row r="18979" spans="5:5" x14ac:dyDescent="0.3">
      <c r="E18979" s="23">
        <v>7038.51</v>
      </c>
    </row>
    <row r="18980" spans="5:5" x14ac:dyDescent="0.3">
      <c r="E18980" s="18">
        <v>6499.18</v>
      </c>
    </row>
    <row r="18981" spans="5:5" x14ac:dyDescent="0.3">
      <c r="E18981" s="23">
        <v>8707.92</v>
      </c>
    </row>
    <row r="18982" spans="5:5" x14ac:dyDescent="0.3">
      <c r="E18982" s="18">
        <v>8703.74</v>
      </c>
    </row>
    <row r="18983" spans="5:5" x14ac:dyDescent="0.3">
      <c r="E18983" s="23">
        <v>7656.72</v>
      </c>
    </row>
    <row r="18984" spans="5:5" x14ac:dyDescent="0.3">
      <c r="E18984" s="18">
        <v>6926.75</v>
      </c>
    </row>
    <row r="18985" spans="5:5" x14ac:dyDescent="0.3">
      <c r="E18985" s="23">
        <v>7446.43</v>
      </c>
    </row>
    <row r="18986" spans="5:5" x14ac:dyDescent="0.3">
      <c r="E18986" s="18">
        <v>2010.73</v>
      </c>
    </row>
    <row r="18987" spans="5:5" x14ac:dyDescent="0.3">
      <c r="E18987" s="23">
        <v>1991.44</v>
      </c>
    </row>
    <row r="18988" spans="5:5" x14ac:dyDescent="0.3">
      <c r="E18988" s="18">
        <v>2093.11</v>
      </c>
    </row>
    <row r="18989" spans="5:5" x14ac:dyDescent="0.3">
      <c r="E18989" s="23">
        <v>1643.19</v>
      </c>
    </row>
    <row r="18990" spans="5:5" x14ac:dyDescent="0.3">
      <c r="E18990" s="18">
        <v>1497.39</v>
      </c>
    </row>
    <row r="18991" spans="5:5" x14ac:dyDescent="0.3">
      <c r="E18991" s="23">
        <v>1602.88</v>
      </c>
    </row>
    <row r="18992" spans="5:5" x14ac:dyDescent="0.3">
      <c r="E18992" s="18">
        <v>1663.16</v>
      </c>
    </row>
    <row r="18993" spans="5:5" x14ac:dyDescent="0.3">
      <c r="E18993" s="23">
        <v>1629.69</v>
      </c>
    </row>
    <row r="18994" spans="5:5" x14ac:dyDescent="0.3">
      <c r="E18994" s="18">
        <v>1640.89</v>
      </c>
    </row>
    <row r="18995" spans="5:5" x14ac:dyDescent="0.3">
      <c r="E18995" s="23">
        <v>1980.42</v>
      </c>
    </row>
    <row r="18996" spans="5:5" x14ac:dyDescent="0.3">
      <c r="E18996" s="18">
        <v>2146</v>
      </c>
    </row>
    <row r="18997" spans="5:5" x14ac:dyDescent="0.3">
      <c r="E18997" s="23">
        <v>1653.86</v>
      </c>
    </row>
    <row r="18998" spans="5:5" x14ac:dyDescent="0.3">
      <c r="E18998" s="18">
        <v>1708.12</v>
      </c>
    </row>
    <row r="18999" spans="5:5" x14ac:dyDescent="0.3">
      <c r="E18999" s="23">
        <v>2137.67</v>
      </c>
    </row>
    <row r="19000" spans="5:5" x14ac:dyDescent="0.3">
      <c r="E19000" s="18">
        <v>1837.03</v>
      </c>
    </row>
    <row r="19001" spans="5:5" x14ac:dyDescent="0.3">
      <c r="E19001" s="23">
        <v>1932.15</v>
      </c>
    </row>
    <row r="19002" spans="5:5" x14ac:dyDescent="0.3">
      <c r="E19002" s="18">
        <v>2320.11</v>
      </c>
    </row>
    <row r="19003" spans="5:5" x14ac:dyDescent="0.3">
      <c r="E19003" s="23">
        <v>2584.14</v>
      </c>
    </row>
    <row r="19004" spans="5:5" x14ac:dyDescent="0.3">
      <c r="E19004" s="18">
        <v>4417.82</v>
      </c>
    </row>
    <row r="19005" spans="5:5" x14ac:dyDescent="0.3">
      <c r="E19005" s="23">
        <v>2787.28</v>
      </c>
    </row>
    <row r="19006" spans="5:5" x14ac:dyDescent="0.3">
      <c r="E19006" s="18">
        <v>2882.04</v>
      </c>
    </row>
    <row r="19007" spans="5:5" x14ac:dyDescent="0.3">
      <c r="E19007" s="23">
        <v>2807.04</v>
      </c>
    </row>
    <row r="19008" spans="5:5" x14ac:dyDescent="0.3">
      <c r="E19008" s="18">
        <v>1070.5999999999999</v>
      </c>
    </row>
    <row r="19009" spans="5:5" x14ac:dyDescent="0.3">
      <c r="E19009" s="23">
        <v>1028.6300000000001</v>
      </c>
    </row>
    <row r="19010" spans="5:5" x14ac:dyDescent="0.3">
      <c r="E19010" s="18">
        <v>1328.38</v>
      </c>
    </row>
    <row r="19011" spans="5:5" x14ac:dyDescent="0.3">
      <c r="E19011" s="23">
        <v>1296.6500000000001</v>
      </c>
    </row>
    <row r="19012" spans="5:5" x14ac:dyDescent="0.3">
      <c r="E19012" s="18">
        <v>1206.53</v>
      </c>
    </row>
    <row r="19013" spans="5:5" x14ac:dyDescent="0.3">
      <c r="E19013" s="23">
        <v>1235.29</v>
      </c>
    </row>
    <row r="19014" spans="5:5" x14ac:dyDescent="0.3">
      <c r="E19014" s="18">
        <v>1571.89</v>
      </c>
    </row>
    <row r="19015" spans="5:5" x14ac:dyDescent="0.3">
      <c r="E19015" s="23">
        <v>1083.03</v>
      </c>
    </row>
    <row r="19016" spans="5:5" x14ac:dyDescent="0.3">
      <c r="E19016" s="18">
        <v>1082.52</v>
      </c>
    </row>
    <row r="19017" spans="5:5" x14ac:dyDescent="0.3">
      <c r="E19017" s="23">
        <v>1417.63</v>
      </c>
    </row>
    <row r="19018" spans="5:5" x14ac:dyDescent="0.3">
      <c r="E19018" s="18">
        <v>1338.84</v>
      </c>
    </row>
    <row r="19019" spans="5:5" x14ac:dyDescent="0.3">
      <c r="E19019" s="23">
        <v>4550.92</v>
      </c>
    </row>
    <row r="19020" spans="5:5" x14ac:dyDescent="0.3">
      <c r="E19020" s="18">
        <v>1377.24</v>
      </c>
    </row>
    <row r="19021" spans="5:5" x14ac:dyDescent="0.3">
      <c r="E19021" s="23">
        <v>1369.82</v>
      </c>
    </row>
    <row r="19022" spans="5:5" x14ac:dyDescent="0.3">
      <c r="E19022" s="18">
        <v>1377.1</v>
      </c>
    </row>
    <row r="19023" spans="5:5" x14ac:dyDescent="0.3">
      <c r="E19023" s="23">
        <v>823.5</v>
      </c>
    </row>
    <row r="19024" spans="5:5" x14ac:dyDescent="0.3">
      <c r="E19024" s="18">
        <v>934.95</v>
      </c>
    </row>
    <row r="19025" spans="5:5" x14ac:dyDescent="0.3">
      <c r="E19025" s="23">
        <v>1005.21</v>
      </c>
    </row>
    <row r="19026" spans="5:5" x14ac:dyDescent="0.3">
      <c r="E19026" s="18">
        <v>683.76</v>
      </c>
    </row>
    <row r="19027" spans="5:5" x14ac:dyDescent="0.3">
      <c r="E19027" s="23">
        <v>1329.82</v>
      </c>
    </row>
    <row r="19028" spans="5:5" x14ac:dyDescent="0.3">
      <c r="E19028" s="18">
        <v>1175.95</v>
      </c>
    </row>
    <row r="19029" spans="5:5" x14ac:dyDescent="0.3">
      <c r="E19029" s="23">
        <v>849.44</v>
      </c>
    </row>
    <row r="19030" spans="5:5" x14ac:dyDescent="0.3">
      <c r="E19030" s="18">
        <v>950.14</v>
      </c>
    </row>
    <row r="19031" spans="5:5" x14ac:dyDescent="0.3">
      <c r="E19031" s="23">
        <v>787.72</v>
      </c>
    </row>
    <row r="19032" spans="5:5" x14ac:dyDescent="0.3">
      <c r="E19032" s="18">
        <v>1083.77</v>
      </c>
    </row>
    <row r="19033" spans="5:5" x14ac:dyDescent="0.3">
      <c r="E19033" s="23">
        <v>769.05</v>
      </c>
    </row>
    <row r="19034" spans="5:5" x14ac:dyDescent="0.3">
      <c r="E19034" s="18">
        <v>711.52</v>
      </c>
    </row>
    <row r="19035" spans="5:5" x14ac:dyDescent="0.3">
      <c r="E19035" s="23">
        <v>706.15</v>
      </c>
    </row>
    <row r="19036" spans="5:5" x14ac:dyDescent="0.3">
      <c r="E19036" s="18">
        <v>761.86</v>
      </c>
    </row>
    <row r="19037" spans="5:5" x14ac:dyDescent="0.3">
      <c r="E19037" s="23">
        <v>1012.61</v>
      </c>
    </row>
    <row r="19038" spans="5:5" x14ac:dyDescent="0.3">
      <c r="E19038" s="18">
        <v>66775.850000000006</v>
      </c>
    </row>
    <row r="19039" spans="5:5" x14ac:dyDescent="0.3">
      <c r="E19039" s="23">
        <v>62669.16</v>
      </c>
    </row>
    <row r="19040" spans="5:5" x14ac:dyDescent="0.3">
      <c r="E19040" s="18">
        <v>65341.66</v>
      </c>
    </row>
    <row r="19041" spans="5:5" x14ac:dyDescent="0.3">
      <c r="E19041" s="23">
        <v>71502.740000000005</v>
      </c>
    </row>
    <row r="19042" spans="5:5" x14ac:dyDescent="0.3">
      <c r="E19042" s="18">
        <v>59169.17</v>
      </c>
    </row>
    <row r="19043" spans="5:5" x14ac:dyDescent="0.3">
      <c r="E19043" s="23">
        <v>67773.070000000007</v>
      </c>
    </row>
    <row r="19044" spans="5:5" x14ac:dyDescent="0.3">
      <c r="E19044" s="18">
        <v>72434.149999999994</v>
      </c>
    </row>
    <row r="19045" spans="5:5" x14ac:dyDescent="0.3">
      <c r="E19045" s="23">
        <v>77222.36</v>
      </c>
    </row>
    <row r="19046" spans="5:5" x14ac:dyDescent="0.3">
      <c r="E19046" s="18">
        <v>75586.78</v>
      </c>
    </row>
    <row r="19047" spans="5:5" x14ac:dyDescent="0.3">
      <c r="E19047" s="23">
        <v>77066.63</v>
      </c>
    </row>
    <row r="19048" spans="5:5" x14ac:dyDescent="0.3">
      <c r="E19048" s="18">
        <v>75238.38</v>
      </c>
    </row>
    <row r="19049" spans="5:5" x14ac:dyDescent="0.3">
      <c r="E19049" s="23">
        <v>69918.929999999993</v>
      </c>
    </row>
    <row r="19050" spans="5:5" x14ac:dyDescent="0.3">
      <c r="E19050" s="18">
        <v>70410.490000000005</v>
      </c>
    </row>
    <row r="19051" spans="5:5" x14ac:dyDescent="0.3">
      <c r="E19051" s="23">
        <v>70809.98</v>
      </c>
    </row>
    <row r="19052" spans="5:5" x14ac:dyDescent="0.3">
      <c r="E19052" s="18">
        <v>75306.070000000007</v>
      </c>
    </row>
    <row r="19053" spans="5:5" x14ac:dyDescent="0.3">
      <c r="E19053" s="23">
        <v>83530.33</v>
      </c>
    </row>
    <row r="19054" spans="5:5" x14ac:dyDescent="0.3">
      <c r="E19054" s="18">
        <v>95931.87</v>
      </c>
    </row>
    <row r="19055" spans="5:5" x14ac:dyDescent="0.3">
      <c r="E19055" s="23">
        <v>96236.54</v>
      </c>
    </row>
    <row r="19056" spans="5:5" x14ac:dyDescent="0.3">
      <c r="E19056" s="18">
        <v>107306.08</v>
      </c>
    </row>
    <row r="19057" spans="5:5" x14ac:dyDescent="0.3">
      <c r="E19057" s="23">
        <v>92086</v>
      </c>
    </row>
    <row r="19058" spans="5:5" x14ac:dyDescent="0.3">
      <c r="E19058" s="18">
        <v>84089.07</v>
      </c>
    </row>
    <row r="19059" spans="5:5" x14ac:dyDescent="0.3">
      <c r="E19059" s="23">
        <v>82380.97</v>
      </c>
    </row>
    <row r="19060" spans="5:5" x14ac:dyDescent="0.3">
      <c r="E19060" s="18">
        <v>87348.95</v>
      </c>
    </row>
    <row r="19061" spans="5:5" x14ac:dyDescent="0.3">
      <c r="E19061" s="23">
        <v>81489.759999999995</v>
      </c>
    </row>
    <row r="19062" spans="5:5" x14ac:dyDescent="0.3">
      <c r="E19062" s="18">
        <v>88179.72</v>
      </c>
    </row>
    <row r="19063" spans="5:5" x14ac:dyDescent="0.3">
      <c r="E19063" s="23">
        <v>86288.07</v>
      </c>
    </row>
    <row r="19064" spans="5:5" x14ac:dyDescent="0.3">
      <c r="E19064" s="18">
        <v>71801.27</v>
      </c>
    </row>
    <row r="19065" spans="5:5" x14ac:dyDescent="0.3">
      <c r="E19065" s="23">
        <v>72563.98</v>
      </c>
    </row>
    <row r="19066" spans="5:5" x14ac:dyDescent="0.3">
      <c r="E19066" s="18">
        <v>80790.460000000006</v>
      </c>
    </row>
    <row r="19067" spans="5:5" x14ac:dyDescent="0.3">
      <c r="E19067" s="23">
        <v>81945.350000000006</v>
      </c>
    </row>
    <row r="19068" spans="5:5" x14ac:dyDescent="0.3">
      <c r="E19068" s="18">
        <v>79819.77</v>
      </c>
    </row>
    <row r="19069" spans="5:5" x14ac:dyDescent="0.3">
      <c r="E19069" s="23">
        <v>79844.570000000007</v>
      </c>
    </row>
    <row r="19070" spans="5:5" x14ac:dyDescent="0.3">
      <c r="E19070" s="18">
        <v>82513.95</v>
      </c>
    </row>
    <row r="19071" spans="5:5" x14ac:dyDescent="0.3">
      <c r="E19071" s="23">
        <v>171746.76</v>
      </c>
    </row>
    <row r="19072" spans="5:5" x14ac:dyDescent="0.3">
      <c r="E19072" s="18">
        <v>143144.15</v>
      </c>
    </row>
    <row r="19073" spans="5:5" x14ac:dyDescent="0.3">
      <c r="E19073" s="23">
        <v>92616.45</v>
      </c>
    </row>
    <row r="19074" spans="5:5" x14ac:dyDescent="0.3">
      <c r="E19074" s="18">
        <v>85825.52</v>
      </c>
    </row>
    <row r="19075" spans="5:5" x14ac:dyDescent="0.3">
      <c r="E19075" s="23">
        <v>149583.28</v>
      </c>
    </row>
    <row r="19076" spans="5:5" x14ac:dyDescent="0.3">
      <c r="E19076" s="18">
        <v>81495.39</v>
      </c>
    </row>
    <row r="19077" spans="5:5" x14ac:dyDescent="0.3">
      <c r="E19077" s="23">
        <v>64282.45</v>
      </c>
    </row>
    <row r="19078" spans="5:5" x14ac:dyDescent="0.3">
      <c r="E19078" s="18">
        <v>56818.47</v>
      </c>
    </row>
    <row r="19079" spans="5:5" x14ac:dyDescent="0.3">
      <c r="E19079" s="23">
        <v>65534.87</v>
      </c>
    </row>
    <row r="19080" spans="5:5" x14ac:dyDescent="0.3">
      <c r="E19080" s="18">
        <v>74152.81</v>
      </c>
    </row>
    <row r="19081" spans="5:5" x14ac:dyDescent="0.3">
      <c r="E19081" s="23">
        <v>61260.09</v>
      </c>
    </row>
    <row r="19082" spans="5:5" x14ac:dyDescent="0.3">
      <c r="E19082" s="18">
        <v>56569.37</v>
      </c>
    </row>
    <row r="19083" spans="5:5" x14ac:dyDescent="0.3">
      <c r="E19083" s="23">
        <v>58236.29</v>
      </c>
    </row>
    <row r="19084" spans="5:5" x14ac:dyDescent="0.3">
      <c r="E19084" s="18">
        <v>58545.599999999999</v>
      </c>
    </row>
    <row r="19085" spans="5:5" x14ac:dyDescent="0.3">
      <c r="E19085" s="23">
        <v>63248.58</v>
      </c>
    </row>
    <row r="19086" spans="5:5" x14ac:dyDescent="0.3">
      <c r="E19086" s="18">
        <v>59906.52</v>
      </c>
    </row>
    <row r="19087" spans="5:5" x14ac:dyDescent="0.3">
      <c r="E19087" s="23">
        <v>57646.9</v>
      </c>
    </row>
    <row r="19088" spans="5:5" x14ac:dyDescent="0.3">
      <c r="E19088" s="18">
        <v>58061.65</v>
      </c>
    </row>
    <row r="19089" spans="5:5" x14ac:dyDescent="0.3">
      <c r="E19089" s="23">
        <v>61615.1</v>
      </c>
    </row>
    <row r="19090" spans="5:5" x14ac:dyDescent="0.3">
      <c r="E19090" s="18">
        <v>5828.38</v>
      </c>
    </row>
    <row r="19091" spans="5:5" x14ac:dyDescent="0.3">
      <c r="E19091" s="23">
        <v>2787.93</v>
      </c>
    </row>
    <row r="19092" spans="5:5" x14ac:dyDescent="0.3">
      <c r="E19092" s="18">
        <v>4330.2299999999996</v>
      </c>
    </row>
    <row r="19093" spans="5:5" x14ac:dyDescent="0.3">
      <c r="E19093" s="23">
        <v>4854.67</v>
      </c>
    </row>
    <row r="19094" spans="5:5" x14ac:dyDescent="0.3">
      <c r="E19094" s="18">
        <v>3109.42</v>
      </c>
    </row>
    <row r="19095" spans="5:5" x14ac:dyDescent="0.3">
      <c r="E19095" s="23">
        <v>2236.04</v>
      </c>
    </row>
    <row r="19096" spans="5:5" x14ac:dyDescent="0.3">
      <c r="E19096" s="18">
        <v>1200</v>
      </c>
    </row>
    <row r="19097" spans="5:5" x14ac:dyDescent="0.3">
      <c r="E19097" s="23">
        <v>1162.68</v>
      </c>
    </row>
    <row r="19098" spans="5:5" x14ac:dyDescent="0.3">
      <c r="E19098" s="18">
        <v>971.81</v>
      </c>
    </row>
    <row r="19099" spans="5:5" x14ac:dyDescent="0.3">
      <c r="E19099" s="23">
        <v>1446.07</v>
      </c>
    </row>
    <row r="19100" spans="5:5" x14ac:dyDescent="0.3">
      <c r="E19100" s="18">
        <v>3139.5</v>
      </c>
    </row>
    <row r="19101" spans="5:5" x14ac:dyDescent="0.3">
      <c r="E19101" s="23">
        <v>2449.56</v>
      </c>
    </row>
    <row r="19102" spans="5:5" x14ac:dyDescent="0.3">
      <c r="E19102" s="18">
        <v>1188.82</v>
      </c>
    </row>
    <row r="19103" spans="5:5" x14ac:dyDescent="0.3">
      <c r="E19103" s="23">
        <v>1140.95</v>
      </c>
    </row>
    <row r="19104" spans="5:5" x14ac:dyDescent="0.3">
      <c r="E19104" s="18">
        <v>1558.39</v>
      </c>
    </row>
    <row r="19105" spans="5:5" x14ac:dyDescent="0.3">
      <c r="E19105" s="23">
        <v>2056.8200000000002</v>
      </c>
    </row>
    <row r="19106" spans="5:5" x14ac:dyDescent="0.3">
      <c r="E19106" s="18">
        <v>3559.45</v>
      </c>
    </row>
    <row r="19107" spans="5:5" x14ac:dyDescent="0.3">
      <c r="E19107" s="23">
        <v>2421.86</v>
      </c>
    </row>
    <row r="19108" spans="5:5" x14ac:dyDescent="0.3">
      <c r="E19108" s="18">
        <v>2826.08</v>
      </c>
    </row>
    <row r="19109" spans="5:5" x14ac:dyDescent="0.3">
      <c r="E19109" s="23">
        <v>1721.57</v>
      </c>
    </row>
    <row r="19110" spans="5:5" x14ac:dyDescent="0.3">
      <c r="E19110" s="18">
        <v>3079.23</v>
      </c>
    </row>
    <row r="19111" spans="5:5" x14ac:dyDescent="0.3">
      <c r="E19111" s="23">
        <v>2728.36</v>
      </c>
    </row>
    <row r="19112" spans="5:5" x14ac:dyDescent="0.3">
      <c r="E19112" s="18">
        <v>1397.24</v>
      </c>
    </row>
    <row r="19113" spans="5:5" x14ac:dyDescent="0.3">
      <c r="E19113" s="23">
        <v>3151.22</v>
      </c>
    </row>
    <row r="19114" spans="5:5" x14ac:dyDescent="0.3">
      <c r="E19114" s="18">
        <v>1267.44</v>
      </c>
    </row>
    <row r="19115" spans="5:5" x14ac:dyDescent="0.3">
      <c r="E19115" s="23">
        <v>1841.62</v>
      </c>
    </row>
    <row r="19116" spans="5:5" x14ac:dyDescent="0.3">
      <c r="E19116" s="18">
        <v>3388.83</v>
      </c>
    </row>
    <row r="19117" spans="5:5" x14ac:dyDescent="0.3">
      <c r="E19117" s="23">
        <v>3072.73</v>
      </c>
    </row>
    <row r="19118" spans="5:5" x14ac:dyDescent="0.3">
      <c r="E19118" s="18">
        <v>3495.22</v>
      </c>
    </row>
    <row r="19119" spans="5:5" x14ac:dyDescent="0.3">
      <c r="E19119" s="23">
        <v>3485.54</v>
      </c>
    </row>
    <row r="19120" spans="5:5" x14ac:dyDescent="0.3">
      <c r="E19120" s="18">
        <v>3046.57</v>
      </c>
    </row>
    <row r="19121" spans="5:5" x14ac:dyDescent="0.3">
      <c r="E19121" s="23">
        <v>4440.45</v>
      </c>
    </row>
    <row r="19122" spans="5:5" x14ac:dyDescent="0.3">
      <c r="E19122" s="18">
        <v>3850.2</v>
      </c>
    </row>
    <row r="19123" spans="5:5" x14ac:dyDescent="0.3">
      <c r="E19123" s="23">
        <v>4998.6400000000003</v>
      </c>
    </row>
    <row r="19124" spans="5:5" x14ac:dyDescent="0.3">
      <c r="E19124" s="18">
        <v>3547.22</v>
      </c>
    </row>
    <row r="19125" spans="5:5" x14ac:dyDescent="0.3">
      <c r="E19125" s="23">
        <v>3339.18</v>
      </c>
    </row>
    <row r="19126" spans="5:5" x14ac:dyDescent="0.3">
      <c r="E19126" s="18">
        <v>2901.35</v>
      </c>
    </row>
    <row r="19127" spans="5:5" x14ac:dyDescent="0.3">
      <c r="E19127" s="23">
        <v>4127.83</v>
      </c>
    </row>
    <row r="19128" spans="5:5" x14ac:dyDescent="0.3">
      <c r="E19128" s="18">
        <v>3315.89</v>
      </c>
    </row>
    <row r="19129" spans="5:5" x14ac:dyDescent="0.3">
      <c r="E19129" s="23">
        <v>3705.26</v>
      </c>
    </row>
    <row r="19130" spans="5:5" x14ac:dyDescent="0.3">
      <c r="E19130" s="18">
        <v>1169.94</v>
      </c>
    </row>
    <row r="19131" spans="5:5" x14ac:dyDescent="0.3">
      <c r="E19131" s="23">
        <v>2403.77</v>
      </c>
    </row>
    <row r="19132" spans="5:5" x14ac:dyDescent="0.3">
      <c r="E19132" s="18">
        <v>6095.01</v>
      </c>
    </row>
    <row r="19133" spans="5:5" x14ac:dyDescent="0.3">
      <c r="E19133" s="23">
        <v>3063.7</v>
      </c>
    </row>
    <row r="19134" spans="5:5" x14ac:dyDescent="0.3">
      <c r="E19134" s="18">
        <v>3400.24</v>
      </c>
    </row>
    <row r="19135" spans="5:5" x14ac:dyDescent="0.3">
      <c r="E19135" s="23">
        <v>4701.71</v>
      </c>
    </row>
    <row r="19136" spans="5:5" x14ac:dyDescent="0.3">
      <c r="E19136" s="18">
        <v>3408.2</v>
      </c>
    </row>
    <row r="19137" spans="5:5" x14ac:dyDescent="0.3">
      <c r="E19137" s="23">
        <v>3796.16</v>
      </c>
    </row>
    <row r="19138" spans="5:5" x14ac:dyDescent="0.3">
      <c r="E19138" s="18">
        <v>2171.91</v>
      </c>
    </row>
    <row r="19139" spans="5:5" x14ac:dyDescent="0.3">
      <c r="E19139" s="23">
        <v>1355.5</v>
      </c>
    </row>
    <row r="19140" spans="5:5" x14ac:dyDescent="0.3">
      <c r="E19140" s="18">
        <v>3882.88</v>
      </c>
    </row>
    <row r="19141" spans="5:5" x14ac:dyDescent="0.3">
      <c r="E19141" s="23">
        <v>2896.72</v>
      </c>
    </row>
    <row r="19142" spans="5:5" x14ac:dyDescent="0.3">
      <c r="E19142" s="18">
        <v>5526.5</v>
      </c>
    </row>
    <row r="19143" spans="5:5" x14ac:dyDescent="0.3">
      <c r="E19143" s="23">
        <v>3998.59</v>
      </c>
    </row>
    <row r="19144" spans="5:5" x14ac:dyDescent="0.3">
      <c r="E19144" s="18">
        <v>6923.91</v>
      </c>
    </row>
    <row r="19145" spans="5:5" x14ac:dyDescent="0.3">
      <c r="E19145" s="23">
        <v>2739.09</v>
      </c>
    </row>
    <row r="19146" spans="5:5" x14ac:dyDescent="0.3">
      <c r="E19146" s="18">
        <v>1632.72</v>
      </c>
    </row>
    <row r="19147" spans="5:5" x14ac:dyDescent="0.3">
      <c r="E19147" s="23">
        <v>2318.13</v>
      </c>
    </row>
    <row r="19148" spans="5:5" x14ac:dyDescent="0.3">
      <c r="E19148" s="18">
        <v>2428.9499999999998</v>
      </c>
    </row>
    <row r="19149" spans="5:5" x14ac:dyDescent="0.3">
      <c r="E19149" s="23">
        <v>2878.54</v>
      </c>
    </row>
    <row r="19150" spans="5:5" x14ac:dyDescent="0.3">
      <c r="E19150" s="18">
        <v>4177.83</v>
      </c>
    </row>
    <row r="19151" spans="5:5" x14ac:dyDescent="0.3">
      <c r="E19151" s="23">
        <v>3885.53</v>
      </c>
    </row>
    <row r="19152" spans="5:5" x14ac:dyDescent="0.3">
      <c r="E19152" s="18">
        <v>2420.25</v>
      </c>
    </row>
    <row r="19153" spans="5:5" x14ac:dyDescent="0.3">
      <c r="E19153" s="23">
        <v>2819.11</v>
      </c>
    </row>
    <row r="19154" spans="5:5" x14ac:dyDescent="0.3">
      <c r="E19154" s="18">
        <v>2855.32</v>
      </c>
    </row>
    <row r="19155" spans="5:5" x14ac:dyDescent="0.3">
      <c r="E19155" s="23">
        <v>4559.3500000000004</v>
      </c>
    </row>
    <row r="19156" spans="5:5" x14ac:dyDescent="0.3">
      <c r="E19156" s="18">
        <v>2700.77</v>
      </c>
    </row>
    <row r="19157" spans="5:5" x14ac:dyDescent="0.3">
      <c r="E19157" s="23">
        <v>2868.18</v>
      </c>
    </row>
    <row r="19158" spans="5:5" x14ac:dyDescent="0.3">
      <c r="E19158" s="18">
        <v>4058.62</v>
      </c>
    </row>
    <row r="19159" spans="5:5" x14ac:dyDescent="0.3">
      <c r="E19159" s="23">
        <v>2641.01</v>
      </c>
    </row>
    <row r="19160" spans="5:5" x14ac:dyDescent="0.3">
      <c r="E19160" s="18">
        <v>2928.46</v>
      </c>
    </row>
    <row r="19161" spans="5:5" x14ac:dyDescent="0.3">
      <c r="E19161" s="23">
        <v>3753.16</v>
      </c>
    </row>
    <row r="19162" spans="5:5" x14ac:dyDescent="0.3">
      <c r="E19162" s="18">
        <v>5078.46</v>
      </c>
    </row>
    <row r="19163" spans="5:5" x14ac:dyDescent="0.3">
      <c r="E19163" s="23">
        <v>2676.3</v>
      </c>
    </row>
    <row r="19164" spans="5:5" x14ac:dyDescent="0.3">
      <c r="E19164" s="18">
        <v>2606.3000000000002</v>
      </c>
    </row>
    <row r="19165" spans="5:5" x14ac:dyDescent="0.3">
      <c r="E19165" s="23">
        <v>2960.69</v>
      </c>
    </row>
    <row r="19166" spans="5:5" x14ac:dyDescent="0.3">
      <c r="E19166" s="18">
        <v>2843.66</v>
      </c>
    </row>
    <row r="19167" spans="5:5" x14ac:dyDescent="0.3">
      <c r="E19167" s="23">
        <v>4295.54</v>
      </c>
    </row>
    <row r="19168" spans="5:5" x14ac:dyDescent="0.3">
      <c r="E19168" s="18">
        <v>2790.4</v>
      </c>
    </row>
    <row r="19169" spans="5:5" x14ac:dyDescent="0.3">
      <c r="E19169" s="23">
        <v>3776.07</v>
      </c>
    </row>
    <row r="19170" spans="5:5" x14ac:dyDescent="0.3">
      <c r="E19170" s="18">
        <v>3551.66</v>
      </c>
    </row>
    <row r="19171" spans="5:5" x14ac:dyDescent="0.3">
      <c r="E19171" s="23">
        <v>3478.25</v>
      </c>
    </row>
    <row r="19172" spans="5:5" x14ac:dyDescent="0.3">
      <c r="E19172" s="18">
        <v>3193.41</v>
      </c>
    </row>
    <row r="19173" spans="5:5" x14ac:dyDescent="0.3">
      <c r="E19173" s="23">
        <v>3550.25</v>
      </c>
    </row>
    <row r="19174" spans="5:5" x14ac:dyDescent="0.3">
      <c r="E19174" s="18">
        <v>3485.39</v>
      </c>
    </row>
    <row r="19175" spans="5:5" x14ac:dyDescent="0.3">
      <c r="E19175" s="23">
        <v>4484.97</v>
      </c>
    </row>
    <row r="19176" spans="5:5" x14ac:dyDescent="0.3">
      <c r="E19176" s="18">
        <v>6372.85</v>
      </c>
    </row>
    <row r="19177" spans="5:5" x14ac:dyDescent="0.3">
      <c r="E19177" s="23">
        <v>2843.96</v>
      </c>
    </row>
    <row r="19178" spans="5:5" x14ac:dyDescent="0.3">
      <c r="E19178" s="18">
        <v>3253.43</v>
      </c>
    </row>
    <row r="19179" spans="5:5" x14ac:dyDescent="0.3">
      <c r="E19179" s="23">
        <v>3828.42</v>
      </c>
    </row>
    <row r="19180" spans="5:5" x14ac:dyDescent="0.3">
      <c r="E19180" s="18">
        <v>2789.49</v>
      </c>
    </row>
    <row r="19181" spans="5:5" x14ac:dyDescent="0.3">
      <c r="E19181" s="23">
        <v>2220.8000000000002</v>
      </c>
    </row>
    <row r="19182" spans="5:5" x14ac:dyDescent="0.3">
      <c r="E19182" s="18">
        <v>2848.49</v>
      </c>
    </row>
    <row r="19183" spans="5:5" x14ac:dyDescent="0.3">
      <c r="E19183" s="23">
        <v>2727.38</v>
      </c>
    </row>
    <row r="19184" spans="5:5" x14ac:dyDescent="0.3">
      <c r="E19184" s="18">
        <v>3286.02</v>
      </c>
    </row>
    <row r="19185" spans="5:5" x14ac:dyDescent="0.3">
      <c r="E19185" s="23">
        <v>3050.04</v>
      </c>
    </row>
    <row r="19186" spans="5:5" x14ac:dyDescent="0.3">
      <c r="E19186" s="18">
        <v>4834.37</v>
      </c>
    </row>
    <row r="19187" spans="5:5" x14ac:dyDescent="0.3">
      <c r="E19187" s="23">
        <v>2753.92</v>
      </c>
    </row>
    <row r="19188" spans="5:5" x14ac:dyDescent="0.3">
      <c r="E19188" s="18">
        <v>5223.3599999999997</v>
      </c>
    </row>
    <row r="19189" spans="5:5" x14ac:dyDescent="0.3">
      <c r="E19189" s="23">
        <v>6084.48</v>
      </c>
    </row>
    <row r="19190" spans="5:5" x14ac:dyDescent="0.3">
      <c r="E19190" s="18">
        <v>1920.19</v>
      </c>
    </row>
    <row r="19191" spans="5:5" x14ac:dyDescent="0.3">
      <c r="E19191" s="23">
        <v>2552.09</v>
      </c>
    </row>
    <row r="19192" spans="5:5" x14ac:dyDescent="0.3">
      <c r="E19192" s="18">
        <v>3463.61</v>
      </c>
    </row>
    <row r="19193" spans="5:5" x14ac:dyDescent="0.3">
      <c r="E19193" s="23">
        <v>4801.1000000000004</v>
      </c>
    </row>
    <row r="19194" spans="5:5" x14ac:dyDescent="0.3">
      <c r="E19194" s="18">
        <v>10598.3</v>
      </c>
    </row>
    <row r="19195" spans="5:5" x14ac:dyDescent="0.3">
      <c r="E19195" s="23">
        <v>9253.24</v>
      </c>
    </row>
    <row r="19196" spans="5:5" x14ac:dyDescent="0.3">
      <c r="E19196" s="18">
        <v>11494.89</v>
      </c>
    </row>
    <row r="19197" spans="5:5" x14ac:dyDescent="0.3">
      <c r="E19197" s="23">
        <v>8216.98</v>
      </c>
    </row>
    <row r="19198" spans="5:5" x14ac:dyDescent="0.3">
      <c r="E19198" s="18">
        <v>7442.68</v>
      </c>
    </row>
    <row r="19199" spans="5:5" x14ac:dyDescent="0.3">
      <c r="E19199" s="23">
        <v>8158.36</v>
      </c>
    </row>
    <row r="19200" spans="5:5" x14ac:dyDescent="0.3">
      <c r="E19200" s="18">
        <v>9857.51</v>
      </c>
    </row>
    <row r="19201" spans="5:5" x14ac:dyDescent="0.3">
      <c r="E19201" s="23">
        <v>10027.49</v>
      </c>
    </row>
    <row r="19202" spans="5:5" x14ac:dyDescent="0.3">
      <c r="E19202" s="18">
        <v>9377.0400000000009</v>
      </c>
    </row>
    <row r="19203" spans="5:5" x14ac:dyDescent="0.3">
      <c r="E19203" s="23">
        <v>11445.39</v>
      </c>
    </row>
    <row r="19204" spans="5:5" x14ac:dyDescent="0.3">
      <c r="E19204" s="18">
        <v>10652.02</v>
      </c>
    </row>
    <row r="19205" spans="5:5" x14ac:dyDescent="0.3">
      <c r="E19205" s="23">
        <v>10674.23</v>
      </c>
    </row>
    <row r="19206" spans="5:5" x14ac:dyDescent="0.3">
      <c r="E19206" s="18">
        <v>10800.6</v>
      </c>
    </row>
    <row r="19207" spans="5:5" x14ac:dyDescent="0.3">
      <c r="E19207" s="23">
        <v>12416.96</v>
      </c>
    </row>
    <row r="19208" spans="5:5" x14ac:dyDescent="0.3">
      <c r="E19208" s="18">
        <v>11781.86</v>
      </c>
    </row>
    <row r="19209" spans="5:5" x14ac:dyDescent="0.3">
      <c r="E19209" s="23">
        <v>13561.23</v>
      </c>
    </row>
    <row r="19210" spans="5:5" x14ac:dyDescent="0.3">
      <c r="E19210" s="18">
        <v>9622.66</v>
      </c>
    </row>
    <row r="19211" spans="5:5" x14ac:dyDescent="0.3">
      <c r="E19211" s="23">
        <v>14045.27</v>
      </c>
    </row>
    <row r="19212" spans="5:5" x14ac:dyDescent="0.3">
      <c r="E19212" s="18">
        <v>10518.1</v>
      </c>
    </row>
    <row r="19213" spans="5:5" x14ac:dyDescent="0.3">
      <c r="E19213" s="23">
        <v>9699.7900000000009</v>
      </c>
    </row>
    <row r="19214" spans="5:5" x14ac:dyDescent="0.3">
      <c r="E19214" s="18">
        <v>14996.12</v>
      </c>
    </row>
    <row r="19215" spans="5:5" x14ac:dyDescent="0.3">
      <c r="E19215" s="23">
        <v>9952.84</v>
      </c>
    </row>
    <row r="19216" spans="5:5" x14ac:dyDescent="0.3">
      <c r="E19216" s="18">
        <v>13059.01</v>
      </c>
    </row>
    <row r="19217" spans="5:5" x14ac:dyDescent="0.3">
      <c r="E19217" s="23">
        <v>10487.18</v>
      </c>
    </row>
    <row r="19218" spans="5:5" x14ac:dyDescent="0.3">
      <c r="E19218" s="18">
        <v>11741.87</v>
      </c>
    </row>
    <row r="19219" spans="5:5" x14ac:dyDescent="0.3">
      <c r="E19219" s="23">
        <v>12717.2</v>
      </c>
    </row>
    <row r="19220" spans="5:5" x14ac:dyDescent="0.3">
      <c r="E19220" s="18">
        <v>10531.95</v>
      </c>
    </row>
    <row r="19221" spans="5:5" x14ac:dyDescent="0.3">
      <c r="E19221" s="23">
        <v>11429.63</v>
      </c>
    </row>
    <row r="19222" spans="5:5" x14ac:dyDescent="0.3">
      <c r="E19222" s="18">
        <v>10464.450000000001</v>
      </c>
    </row>
    <row r="19223" spans="5:5" x14ac:dyDescent="0.3">
      <c r="E19223" s="23">
        <v>10773.86</v>
      </c>
    </row>
    <row r="19224" spans="5:5" x14ac:dyDescent="0.3">
      <c r="E19224" s="18">
        <v>9890.9500000000007</v>
      </c>
    </row>
    <row r="19225" spans="5:5" x14ac:dyDescent="0.3">
      <c r="E19225" s="23">
        <v>12358.51</v>
      </c>
    </row>
    <row r="19226" spans="5:5" x14ac:dyDescent="0.3">
      <c r="E19226" s="18">
        <v>11026.61</v>
      </c>
    </row>
    <row r="19227" spans="5:5" x14ac:dyDescent="0.3">
      <c r="E19227" s="23">
        <v>10725.46</v>
      </c>
    </row>
    <row r="19228" spans="5:5" x14ac:dyDescent="0.3">
      <c r="E19228" s="18">
        <v>8532.4500000000007</v>
      </c>
    </row>
    <row r="19229" spans="5:5" x14ac:dyDescent="0.3">
      <c r="E19229" s="23">
        <v>12066.11</v>
      </c>
    </row>
    <row r="19230" spans="5:5" x14ac:dyDescent="0.3">
      <c r="E19230" s="18">
        <v>13856.85</v>
      </c>
    </row>
    <row r="19231" spans="5:5" x14ac:dyDescent="0.3">
      <c r="E19231" s="23">
        <v>12380.68</v>
      </c>
    </row>
    <row r="19232" spans="5:5" x14ac:dyDescent="0.3">
      <c r="E19232" s="18">
        <v>11676.65</v>
      </c>
    </row>
    <row r="19233" spans="5:5" x14ac:dyDescent="0.3">
      <c r="E19233" s="23">
        <v>9207.99</v>
      </c>
    </row>
    <row r="19234" spans="5:5" x14ac:dyDescent="0.3">
      <c r="E19234" s="18">
        <v>11997.73</v>
      </c>
    </row>
    <row r="19235" spans="5:5" x14ac:dyDescent="0.3">
      <c r="E19235" s="23">
        <v>12371.76</v>
      </c>
    </row>
    <row r="19236" spans="5:5" x14ac:dyDescent="0.3">
      <c r="E19236" s="18">
        <v>9212.4599999999991</v>
      </c>
    </row>
    <row r="19237" spans="5:5" x14ac:dyDescent="0.3">
      <c r="E19237" s="23">
        <v>11760.53</v>
      </c>
    </row>
    <row r="19238" spans="5:5" x14ac:dyDescent="0.3">
      <c r="E19238" s="18">
        <v>10792.32</v>
      </c>
    </row>
    <row r="19239" spans="5:5" x14ac:dyDescent="0.3">
      <c r="E19239" s="23">
        <v>10569.83</v>
      </c>
    </row>
    <row r="19240" spans="5:5" x14ac:dyDescent="0.3">
      <c r="E19240" s="18">
        <v>9077.59</v>
      </c>
    </row>
    <row r="19241" spans="5:5" x14ac:dyDescent="0.3">
      <c r="E19241" s="23">
        <v>12285.76</v>
      </c>
    </row>
    <row r="19242" spans="5:5" x14ac:dyDescent="0.3">
      <c r="E19242" s="18">
        <v>11398.91</v>
      </c>
    </row>
    <row r="19243" spans="5:5" x14ac:dyDescent="0.3">
      <c r="E19243" s="23">
        <v>9979.64</v>
      </c>
    </row>
    <row r="19244" spans="5:5" x14ac:dyDescent="0.3">
      <c r="E19244" s="18">
        <v>7561</v>
      </c>
    </row>
    <row r="19245" spans="5:5" x14ac:dyDescent="0.3">
      <c r="E19245" s="23">
        <v>8938.32</v>
      </c>
    </row>
    <row r="19246" spans="5:5" x14ac:dyDescent="0.3">
      <c r="E19246" s="18">
        <v>1726.25</v>
      </c>
    </row>
    <row r="19247" spans="5:5" x14ac:dyDescent="0.3">
      <c r="E19247" s="23">
        <v>1601.29</v>
      </c>
    </row>
    <row r="19248" spans="5:5" x14ac:dyDescent="0.3">
      <c r="E19248" s="18">
        <v>2068.4699999999998</v>
      </c>
    </row>
    <row r="19249" spans="5:5" x14ac:dyDescent="0.3">
      <c r="E19249" s="23">
        <v>2106.77</v>
      </c>
    </row>
    <row r="19250" spans="5:5" x14ac:dyDescent="0.3">
      <c r="E19250" s="18">
        <v>1156.05</v>
      </c>
    </row>
    <row r="19251" spans="5:5" x14ac:dyDescent="0.3">
      <c r="E19251" s="23">
        <v>1767.58</v>
      </c>
    </row>
    <row r="19252" spans="5:5" x14ac:dyDescent="0.3">
      <c r="E19252" s="18">
        <v>1895.06</v>
      </c>
    </row>
    <row r="19253" spans="5:5" x14ac:dyDescent="0.3">
      <c r="E19253" s="23">
        <v>1710.38</v>
      </c>
    </row>
    <row r="19254" spans="5:5" x14ac:dyDescent="0.3">
      <c r="E19254" s="18">
        <v>1906.4</v>
      </c>
    </row>
    <row r="19255" spans="5:5" x14ac:dyDescent="0.3">
      <c r="E19255" s="23">
        <v>2147.79</v>
      </c>
    </row>
    <row r="19256" spans="5:5" x14ac:dyDescent="0.3">
      <c r="E19256" s="18">
        <v>2390.65</v>
      </c>
    </row>
    <row r="19257" spans="5:5" x14ac:dyDescent="0.3">
      <c r="E19257" s="23">
        <v>2030.12</v>
      </c>
    </row>
    <row r="19258" spans="5:5" x14ac:dyDescent="0.3">
      <c r="E19258" s="18">
        <v>2167.25</v>
      </c>
    </row>
    <row r="19259" spans="5:5" x14ac:dyDescent="0.3">
      <c r="E19259" s="23">
        <v>1713.63</v>
      </c>
    </row>
    <row r="19260" spans="5:5" x14ac:dyDescent="0.3">
      <c r="E19260" s="18">
        <v>1959.56</v>
      </c>
    </row>
    <row r="19261" spans="5:5" x14ac:dyDescent="0.3">
      <c r="E19261" s="23">
        <v>2512.58</v>
      </c>
    </row>
    <row r="19262" spans="5:5" x14ac:dyDescent="0.3">
      <c r="E19262" s="18">
        <v>2794.65</v>
      </c>
    </row>
    <row r="19263" spans="5:5" x14ac:dyDescent="0.3">
      <c r="E19263" s="23">
        <v>2883.1</v>
      </c>
    </row>
    <row r="19264" spans="5:5" x14ac:dyDescent="0.3">
      <c r="E19264" s="18">
        <v>2858.31</v>
      </c>
    </row>
    <row r="19265" spans="5:5" x14ac:dyDescent="0.3">
      <c r="E19265" s="23">
        <v>2309.83</v>
      </c>
    </row>
    <row r="19266" spans="5:5" x14ac:dyDescent="0.3">
      <c r="E19266" s="18">
        <v>2318.61</v>
      </c>
    </row>
    <row r="19267" spans="5:5" x14ac:dyDescent="0.3">
      <c r="E19267" s="23">
        <v>2024.18</v>
      </c>
    </row>
    <row r="19268" spans="5:5" x14ac:dyDescent="0.3">
      <c r="E19268" s="18">
        <v>2998.88</v>
      </c>
    </row>
    <row r="19269" spans="5:5" x14ac:dyDescent="0.3">
      <c r="E19269" s="23">
        <v>3286.32</v>
      </c>
    </row>
    <row r="19270" spans="5:5" x14ac:dyDescent="0.3">
      <c r="E19270" s="18">
        <v>3105.97</v>
      </c>
    </row>
    <row r="19271" spans="5:5" x14ac:dyDescent="0.3">
      <c r="E19271" s="23">
        <v>2935.57</v>
      </c>
    </row>
    <row r="19272" spans="5:5" x14ac:dyDescent="0.3">
      <c r="E19272" s="18">
        <v>1529.5</v>
      </c>
    </row>
    <row r="19273" spans="5:5" x14ac:dyDescent="0.3">
      <c r="E19273" s="23">
        <v>1591.6</v>
      </c>
    </row>
    <row r="19274" spans="5:5" x14ac:dyDescent="0.3">
      <c r="E19274" s="18">
        <v>2144</v>
      </c>
    </row>
    <row r="19275" spans="5:5" x14ac:dyDescent="0.3">
      <c r="E19275" s="23">
        <v>2005.12</v>
      </c>
    </row>
    <row r="19276" spans="5:5" x14ac:dyDescent="0.3">
      <c r="E19276" s="18">
        <v>2305.4899999999998</v>
      </c>
    </row>
    <row r="19277" spans="5:5" x14ac:dyDescent="0.3">
      <c r="E19277" s="23">
        <v>2362.64</v>
      </c>
    </row>
    <row r="19278" spans="5:5" x14ac:dyDescent="0.3">
      <c r="E19278" s="18">
        <v>2363.41</v>
      </c>
    </row>
    <row r="19279" spans="5:5" x14ac:dyDescent="0.3">
      <c r="E19279" s="23">
        <v>4169.57</v>
      </c>
    </row>
    <row r="19280" spans="5:5" x14ac:dyDescent="0.3">
      <c r="E19280" s="18">
        <v>2258.1</v>
      </c>
    </row>
    <row r="19281" spans="5:5" x14ac:dyDescent="0.3">
      <c r="E19281" s="23">
        <v>1798.92</v>
      </c>
    </row>
    <row r="19282" spans="5:5" x14ac:dyDescent="0.3">
      <c r="E19282" s="18">
        <v>2011.47</v>
      </c>
    </row>
    <row r="19283" spans="5:5" x14ac:dyDescent="0.3">
      <c r="E19283" s="23">
        <v>1912.15</v>
      </c>
    </row>
    <row r="19284" spans="5:5" x14ac:dyDescent="0.3">
      <c r="E19284" s="18">
        <v>2029.52</v>
      </c>
    </row>
    <row r="19285" spans="5:5" x14ac:dyDescent="0.3">
      <c r="E19285" s="23">
        <v>1169.48</v>
      </c>
    </row>
    <row r="19286" spans="5:5" x14ac:dyDescent="0.3">
      <c r="E19286" s="18">
        <v>964.25</v>
      </c>
    </row>
    <row r="19287" spans="5:5" x14ac:dyDescent="0.3">
      <c r="E19287" s="23">
        <v>1313.43</v>
      </c>
    </row>
    <row r="19288" spans="5:5" x14ac:dyDescent="0.3">
      <c r="E19288" s="18">
        <v>2205.12</v>
      </c>
    </row>
    <row r="19289" spans="5:5" x14ac:dyDescent="0.3">
      <c r="E19289" s="23">
        <v>1625.01</v>
      </c>
    </row>
    <row r="19290" spans="5:5" x14ac:dyDescent="0.3">
      <c r="E19290" s="18">
        <v>1563.5</v>
      </c>
    </row>
    <row r="19291" spans="5:5" x14ac:dyDescent="0.3">
      <c r="E19291" s="23">
        <v>1601.74</v>
      </c>
    </row>
    <row r="19292" spans="5:5" x14ac:dyDescent="0.3">
      <c r="E19292" s="18">
        <v>2086.14</v>
      </c>
    </row>
    <row r="19293" spans="5:5" x14ac:dyDescent="0.3">
      <c r="E19293" s="23">
        <v>1565.24</v>
      </c>
    </row>
    <row r="19294" spans="5:5" x14ac:dyDescent="0.3">
      <c r="E19294" s="18">
        <v>1221.24</v>
      </c>
    </row>
    <row r="19295" spans="5:5" x14ac:dyDescent="0.3">
      <c r="E19295" s="23">
        <v>1083.8</v>
      </c>
    </row>
    <row r="19296" spans="5:5" x14ac:dyDescent="0.3">
      <c r="E19296" s="18">
        <v>1410.31</v>
      </c>
    </row>
    <row r="19297" spans="5:5" x14ac:dyDescent="0.3">
      <c r="E19297" s="23">
        <v>1780.6</v>
      </c>
    </row>
    <row r="19298" spans="5:5" x14ac:dyDescent="0.3">
      <c r="E19298" s="18">
        <v>1754.98</v>
      </c>
    </row>
    <row r="19299" spans="5:5" x14ac:dyDescent="0.3">
      <c r="E19299" s="23">
        <v>1742.99</v>
      </c>
    </row>
    <row r="19300" spans="5:5" x14ac:dyDescent="0.3">
      <c r="E19300" s="18">
        <v>1478.7</v>
      </c>
    </row>
    <row r="19301" spans="5:5" x14ac:dyDescent="0.3">
      <c r="E19301" s="23">
        <v>2080.56</v>
      </c>
    </row>
    <row r="19302" spans="5:5" x14ac:dyDescent="0.3">
      <c r="E19302" s="18">
        <v>1303.04</v>
      </c>
    </row>
    <row r="19303" spans="5:5" x14ac:dyDescent="0.3">
      <c r="E19303" s="23">
        <v>1640.06</v>
      </c>
    </row>
    <row r="19304" spans="5:5" x14ac:dyDescent="0.3">
      <c r="E19304" s="18">
        <v>1954.57</v>
      </c>
    </row>
    <row r="19305" spans="5:5" x14ac:dyDescent="0.3">
      <c r="E19305" s="23">
        <v>1746.27</v>
      </c>
    </row>
    <row r="19306" spans="5:5" x14ac:dyDescent="0.3">
      <c r="E19306" s="18">
        <v>2109.04</v>
      </c>
    </row>
    <row r="19307" spans="5:5" x14ac:dyDescent="0.3">
      <c r="E19307" s="23">
        <v>2089.4699999999998</v>
      </c>
    </row>
    <row r="19308" spans="5:5" x14ac:dyDescent="0.3">
      <c r="E19308" s="18">
        <v>2167.37</v>
      </c>
    </row>
    <row r="19309" spans="5:5" x14ac:dyDescent="0.3">
      <c r="E19309" s="23">
        <v>2605.9699999999998</v>
      </c>
    </row>
    <row r="19310" spans="5:5" x14ac:dyDescent="0.3">
      <c r="E19310" s="18">
        <v>1808.46</v>
      </c>
    </row>
    <row r="19311" spans="5:5" x14ac:dyDescent="0.3">
      <c r="E19311" s="23">
        <v>1592.71</v>
      </c>
    </row>
    <row r="19312" spans="5:5" x14ac:dyDescent="0.3">
      <c r="E19312" s="18">
        <v>1557.89</v>
      </c>
    </row>
    <row r="19313" spans="5:5" x14ac:dyDescent="0.3">
      <c r="E19313" s="23">
        <v>1722.33</v>
      </c>
    </row>
    <row r="19314" spans="5:5" x14ac:dyDescent="0.3">
      <c r="E19314" s="18">
        <v>2016.06</v>
      </c>
    </row>
    <row r="19315" spans="5:5" x14ac:dyDescent="0.3">
      <c r="E19315" s="23">
        <v>2451.63</v>
      </c>
    </row>
    <row r="19316" spans="5:5" x14ac:dyDescent="0.3">
      <c r="E19316" s="18">
        <v>3056.14</v>
      </c>
    </row>
    <row r="19317" spans="5:5" x14ac:dyDescent="0.3">
      <c r="E19317" s="23">
        <v>3621.53</v>
      </c>
    </row>
    <row r="19318" spans="5:5" x14ac:dyDescent="0.3">
      <c r="E19318" s="18">
        <v>2058.04</v>
      </c>
    </row>
    <row r="19319" spans="5:5" x14ac:dyDescent="0.3">
      <c r="E19319" s="23">
        <v>1979.87</v>
      </c>
    </row>
    <row r="19320" spans="5:5" x14ac:dyDescent="0.3">
      <c r="E19320" s="18">
        <v>2841.57</v>
      </c>
    </row>
    <row r="19321" spans="5:5" x14ac:dyDescent="0.3">
      <c r="E19321" s="23">
        <v>3597.52</v>
      </c>
    </row>
    <row r="19322" spans="5:5" x14ac:dyDescent="0.3">
      <c r="E19322" s="18">
        <v>3753.82</v>
      </c>
    </row>
    <row r="19323" spans="5:5" x14ac:dyDescent="0.3">
      <c r="E19323" s="23">
        <v>1787.44</v>
      </c>
    </row>
    <row r="19324" spans="5:5" x14ac:dyDescent="0.3">
      <c r="E19324" s="18">
        <v>1774.27</v>
      </c>
    </row>
    <row r="19325" spans="5:5" x14ac:dyDescent="0.3">
      <c r="E19325" s="23">
        <v>1989.25</v>
      </c>
    </row>
    <row r="19326" spans="5:5" x14ac:dyDescent="0.3">
      <c r="E19326" s="18">
        <v>2208.88</v>
      </c>
    </row>
    <row r="19327" spans="5:5" x14ac:dyDescent="0.3">
      <c r="E19327" s="23">
        <v>4115.46</v>
      </c>
    </row>
    <row r="19328" spans="5:5" x14ac:dyDescent="0.3">
      <c r="E19328" s="18">
        <v>2053.94</v>
      </c>
    </row>
    <row r="19329" spans="5:5" x14ac:dyDescent="0.3">
      <c r="E19329" s="23">
        <v>2450.71</v>
      </c>
    </row>
    <row r="19330" spans="5:5" x14ac:dyDescent="0.3">
      <c r="E19330" s="18">
        <v>2470.94</v>
      </c>
    </row>
    <row r="19331" spans="5:5" x14ac:dyDescent="0.3">
      <c r="E19331" s="23">
        <v>2281.85</v>
      </c>
    </row>
    <row r="19332" spans="5:5" x14ac:dyDescent="0.3">
      <c r="E19332" s="18">
        <v>2078.9899999999998</v>
      </c>
    </row>
    <row r="19333" spans="5:5" x14ac:dyDescent="0.3">
      <c r="E19333" s="23">
        <v>2003.04</v>
      </c>
    </row>
    <row r="19334" spans="5:5" x14ac:dyDescent="0.3">
      <c r="E19334" s="18">
        <v>2076.77</v>
      </c>
    </row>
    <row r="19335" spans="5:5" x14ac:dyDescent="0.3">
      <c r="E19335" s="23">
        <v>1890.99</v>
      </c>
    </row>
    <row r="19336" spans="5:5" x14ac:dyDescent="0.3">
      <c r="E19336" s="18">
        <v>1885.9</v>
      </c>
    </row>
    <row r="19337" spans="5:5" x14ac:dyDescent="0.3">
      <c r="E19337" s="23">
        <v>2214.84</v>
      </c>
    </row>
    <row r="19338" spans="5:5" x14ac:dyDescent="0.3">
      <c r="E19338" s="18">
        <v>2186.64</v>
      </c>
    </row>
    <row r="19339" spans="5:5" x14ac:dyDescent="0.3">
      <c r="E19339" s="23">
        <v>1891.49</v>
      </c>
    </row>
    <row r="19340" spans="5:5" x14ac:dyDescent="0.3">
      <c r="E19340" s="18">
        <v>2221.5700000000002</v>
      </c>
    </row>
    <row r="19341" spans="5:5" x14ac:dyDescent="0.3">
      <c r="E19341" s="23">
        <v>2076.2800000000002</v>
      </c>
    </row>
    <row r="19342" spans="5:5" x14ac:dyDescent="0.3">
      <c r="E19342" s="18">
        <v>1863.24</v>
      </c>
    </row>
    <row r="19343" spans="5:5" x14ac:dyDescent="0.3">
      <c r="E19343" s="23">
        <v>1758.64</v>
      </c>
    </row>
    <row r="19344" spans="5:5" x14ac:dyDescent="0.3">
      <c r="E19344" s="18">
        <v>2242.67</v>
      </c>
    </row>
    <row r="19345" spans="5:5" x14ac:dyDescent="0.3">
      <c r="E19345" s="23">
        <v>1591.75</v>
      </c>
    </row>
    <row r="19346" spans="5:5" x14ac:dyDescent="0.3">
      <c r="E19346" s="18">
        <v>1140.32</v>
      </c>
    </row>
    <row r="19347" spans="5:5" x14ac:dyDescent="0.3">
      <c r="E19347" s="23">
        <v>1403.1</v>
      </c>
    </row>
    <row r="19348" spans="5:5" x14ac:dyDescent="0.3">
      <c r="E19348" s="18">
        <v>1248.8900000000001</v>
      </c>
    </row>
    <row r="19349" spans="5:5" x14ac:dyDescent="0.3">
      <c r="E19349" s="23">
        <v>1381.31</v>
      </c>
    </row>
    <row r="19350" spans="5:5" x14ac:dyDescent="0.3">
      <c r="E19350" s="18">
        <v>4595.5</v>
      </c>
    </row>
    <row r="19351" spans="5:5" x14ac:dyDescent="0.3">
      <c r="E19351" s="23">
        <v>4921.37</v>
      </c>
    </row>
    <row r="19352" spans="5:5" x14ac:dyDescent="0.3">
      <c r="E19352" s="18">
        <v>5606.22</v>
      </c>
    </row>
    <row r="19353" spans="5:5" x14ac:dyDescent="0.3">
      <c r="E19353" s="23">
        <v>4459.5600000000004</v>
      </c>
    </row>
    <row r="19354" spans="5:5" x14ac:dyDescent="0.3">
      <c r="E19354" s="18">
        <v>3996.06</v>
      </c>
    </row>
    <row r="19355" spans="5:5" x14ac:dyDescent="0.3">
      <c r="E19355" s="23">
        <v>4731.93</v>
      </c>
    </row>
    <row r="19356" spans="5:5" x14ac:dyDescent="0.3">
      <c r="E19356" s="18">
        <v>4981.33</v>
      </c>
    </row>
    <row r="19357" spans="5:5" x14ac:dyDescent="0.3">
      <c r="E19357" s="23">
        <v>5599.48</v>
      </c>
    </row>
    <row r="19358" spans="5:5" x14ac:dyDescent="0.3">
      <c r="E19358" s="18">
        <v>5003.8</v>
      </c>
    </row>
    <row r="19359" spans="5:5" x14ac:dyDescent="0.3">
      <c r="E19359" s="23">
        <v>4222.62</v>
      </c>
    </row>
    <row r="19360" spans="5:5" x14ac:dyDescent="0.3">
      <c r="E19360" s="18">
        <v>4420.01</v>
      </c>
    </row>
    <row r="19361" spans="5:5" x14ac:dyDescent="0.3">
      <c r="E19361" s="23">
        <v>4355.33</v>
      </c>
    </row>
    <row r="19362" spans="5:5" x14ac:dyDescent="0.3">
      <c r="E19362" s="18">
        <v>4655.07</v>
      </c>
    </row>
    <row r="19363" spans="5:5" x14ac:dyDescent="0.3">
      <c r="E19363" s="23">
        <v>5756.8</v>
      </c>
    </row>
    <row r="19364" spans="5:5" x14ac:dyDescent="0.3">
      <c r="E19364" s="18">
        <v>3413.65</v>
      </c>
    </row>
    <row r="19365" spans="5:5" x14ac:dyDescent="0.3">
      <c r="E19365" s="23">
        <v>3783.2</v>
      </c>
    </row>
    <row r="19366" spans="5:5" x14ac:dyDescent="0.3">
      <c r="E19366" s="18">
        <v>6723.56</v>
      </c>
    </row>
    <row r="19367" spans="5:5" x14ac:dyDescent="0.3">
      <c r="E19367" s="23">
        <v>8160.56</v>
      </c>
    </row>
    <row r="19368" spans="5:5" x14ac:dyDescent="0.3">
      <c r="E19368" s="18">
        <v>8676.7000000000007</v>
      </c>
    </row>
    <row r="19369" spans="5:5" x14ac:dyDescent="0.3">
      <c r="E19369" s="23">
        <v>8549.4699999999993</v>
      </c>
    </row>
    <row r="19370" spans="5:5" x14ac:dyDescent="0.3">
      <c r="E19370" s="18">
        <v>7773.81</v>
      </c>
    </row>
    <row r="19371" spans="5:5" x14ac:dyDescent="0.3">
      <c r="E19371" s="23">
        <v>9065.7199999999993</v>
      </c>
    </row>
    <row r="19372" spans="5:5" x14ac:dyDescent="0.3">
      <c r="E19372" s="18">
        <v>6775.02</v>
      </c>
    </row>
    <row r="19373" spans="5:5" x14ac:dyDescent="0.3">
      <c r="E19373" s="23">
        <v>5058.93</v>
      </c>
    </row>
    <row r="19374" spans="5:5" x14ac:dyDescent="0.3">
      <c r="E19374" s="18">
        <v>4999.62</v>
      </c>
    </row>
    <row r="19375" spans="5:5" x14ac:dyDescent="0.3">
      <c r="E19375" s="23">
        <v>10492.77</v>
      </c>
    </row>
    <row r="19376" spans="5:5" x14ac:dyDescent="0.3">
      <c r="E19376" s="18">
        <v>11098.01</v>
      </c>
    </row>
    <row r="19377" spans="5:5" x14ac:dyDescent="0.3">
      <c r="E19377" s="23">
        <v>11225.55</v>
      </c>
    </row>
    <row r="19378" spans="5:5" x14ac:dyDescent="0.3">
      <c r="E19378" s="18">
        <v>10351.700000000001</v>
      </c>
    </row>
    <row r="19379" spans="5:5" x14ac:dyDescent="0.3">
      <c r="E19379" s="23">
        <v>10804.37</v>
      </c>
    </row>
    <row r="19380" spans="5:5" x14ac:dyDescent="0.3">
      <c r="E19380" s="18">
        <v>11467.23</v>
      </c>
    </row>
    <row r="19381" spans="5:5" x14ac:dyDescent="0.3">
      <c r="E19381" s="23">
        <v>12299.69</v>
      </c>
    </row>
    <row r="19382" spans="5:5" x14ac:dyDescent="0.3">
      <c r="E19382" s="18">
        <v>12470.02</v>
      </c>
    </row>
    <row r="19383" spans="5:5" x14ac:dyDescent="0.3">
      <c r="E19383" s="23">
        <v>10511.94</v>
      </c>
    </row>
    <row r="19384" spans="5:5" x14ac:dyDescent="0.3">
      <c r="E19384" s="18">
        <v>10168.540000000001</v>
      </c>
    </row>
    <row r="19385" spans="5:5" x14ac:dyDescent="0.3">
      <c r="E19385" s="23">
        <v>12433.98</v>
      </c>
    </row>
    <row r="19386" spans="5:5" x14ac:dyDescent="0.3">
      <c r="E19386" s="18">
        <v>10527.86</v>
      </c>
    </row>
    <row r="19387" spans="5:5" x14ac:dyDescent="0.3">
      <c r="E19387" s="23">
        <v>8894.91</v>
      </c>
    </row>
    <row r="19388" spans="5:5" x14ac:dyDescent="0.3">
      <c r="E19388" s="18">
        <v>9356.1200000000008</v>
      </c>
    </row>
    <row r="19389" spans="5:5" x14ac:dyDescent="0.3">
      <c r="E19389" s="23">
        <v>9469.98</v>
      </c>
    </row>
    <row r="19390" spans="5:5" x14ac:dyDescent="0.3">
      <c r="E19390" s="18">
        <v>9021.3700000000008</v>
      </c>
    </row>
    <row r="19391" spans="5:5" x14ac:dyDescent="0.3">
      <c r="E19391" s="23">
        <v>4860.3900000000003</v>
      </c>
    </row>
    <row r="19392" spans="5:5" x14ac:dyDescent="0.3">
      <c r="E19392" s="18">
        <v>5910.67</v>
      </c>
    </row>
    <row r="19393" spans="5:5" x14ac:dyDescent="0.3">
      <c r="E19393" s="23">
        <v>7867.61</v>
      </c>
    </row>
    <row r="19394" spans="5:5" x14ac:dyDescent="0.3">
      <c r="E19394" s="18">
        <v>7179.44</v>
      </c>
    </row>
    <row r="19395" spans="5:5" x14ac:dyDescent="0.3">
      <c r="E19395" s="23">
        <v>6259.44</v>
      </c>
    </row>
    <row r="19396" spans="5:5" x14ac:dyDescent="0.3">
      <c r="E19396" s="18">
        <v>7138.01</v>
      </c>
    </row>
    <row r="19397" spans="5:5" x14ac:dyDescent="0.3">
      <c r="E19397" s="23">
        <v>7634.17</v>
      </c>
    </row>
    <row r="19398" spans="5:5" x14ac:dyDescent="0.3">
      <c r="E19398" s="18">
        <v>5758.68</v>
      </c>
    </row>
    <row r="19399" spans="5:5" x14ac:dyDescent="0.3">
      <c r="E19399" s="23">
        <v>6032.31</v>
      </c>
    </row>
    <row r="19400" spans="5:5" x14ac:dyDescent="0.3">
      <c r="E19400" s="18">
        <v>6144.55</v>
      </c>
    </row>
    <row r="19401" spans="5:5" x14ac:dyDescent="0.3">
      <c r="E19401" s="23">
        <v>6329.83</v>
      </c>
    </row>
    <row r="19402" spans="5:5" x14ac:dyDescent="0.3">
      <c r="E19402" s="18">
        <v>52474.67</v>
      </c>
    </row>
    <row r="19403" spans="5:5" x14ac:dyDescent="0.3">
      <c r="E19403" s="23">
        <v>53170.36</v>
      </c>
    </row>
    <row r="19404" spans="5:5" x14ac:dyDescent="0.3">
      <c r="E19404" s="18">
        <v>51913.120000000003</v>
      </c>
    </row>
    <row r="19405" spans="5:5" x14ac:dyDescent="0.3">
      <c r="E19405" s="23">
        <v>43059.51</v>
      </c>
    </row>
    <row r="19406" spans="5:5" x14ac:dyDescent="0.3">
      <c r="E19406" s="18">
        <v>42934.45</v>
      </c>
    </row>
    <row r="19407" spans="5:5" x14ac:dyDescent="0.3">
      <c r="E19407" s="23">
        <v>45689.27</v>
      </c>
    </row>
    <row r="19408" spans="5:5" x14ac:dyDescent="0.3">
      <c r="E19408" s="18">
        <v>49201.89</v>
      </c>
    </row>
    <row r="19409" spans="5:5" x14ac:dyDescent="0.3">
      <c r="E19409" s="23">
        <v>48697.16</v>
      </c>
    </row>
    <row r="19410" spans="5:5" x14ac:dyDescent="0.3">
      <c r="E19410" s="18">
        <v>52815.97</v>
      </c>
    </row>
    <row r="19411" spans="5:5" x14ac:dyDescent="0.3">
      <c r="E19411" s="23">
        <v>48799.38</v>
      </c>
    </row>
    <row r="19412" spans="5:5" x14ac:dyDescent="0.3">
      <c r="E19412" s="18">
        <v>33737.71</v>
      </c>
    </row>
    <row r="19413" spans="5:5" x14ac:dyDescent="0.3">
      <c r="E19413" s="23">
        <v>28062.63</v>
      </c>
    </row>
    <row r="19414" spans="5:5" x14ac:dyDescent="0.3">
      <c r="E19414" s="18">
        <v>34443.269999999997</v>
      </c>
    </row>
    <row r="19415" spans="5:5" x14ac:dyDescent="0.3">
      <c r="E19415" s="23">
        <v>38333.160000000003</v>
      </c>
    </row>
    <row r="19416" spans="5:5" x14ac:dyDescent="0.3">
      <c r="E19416" s="18">
        <v>43450.79</v>
      </c>
    </row>
    <row r="19417" spans="5:5" x14ac:dyDescent="0.3">
      <c r="E19417" s="23">
        <v>45533.58</v>
      </c>
    </row>
    <row r="19418" spans="5:5" x14ac:dyDescent="0.3">
      <c r="E19418" s="18">
        <v>40540.879999999997</v>
      </c>
    </row>
    <row r="19419" spans="5:5" x14ac:dyDescent="0.3">
      <c r="E19419" s="23">
        <v>40655.43</v>
      </c>
    </row>
    <row r="19420" spans="5:5" x14ac:dyDescent="0.3">
      <c r="E19420" s="18">
        <v>50234.03</v>
      </c>
    </row>
    <row r="19421" spans="5:5" x14ac:dyDescent="0.3">
      <c r="E19421" s="23">
        <v>39542.9</v>
      </c>
    </row>
    <row r="19422" spans="5:5" x14ac:dyDescent="0.3">
      <c r="E19422" s="18">
        <v>35630.99</v>
      </c>
    </row>
    <row r="19423" spans="5:5" x14ac:dyDescent="0.3">
      <c r="E19423" s="23">
        <v>40544.17</v>
      </c>
    </row>
    <row r="19424" spans="5:5" x14ac:dyDescent="0.3">
      <c r="E19424" s="18">
        <v>43803.78</v>
      </c>
    </row>
    <row r="19425" spans="5:5" x14ac:dyDescent="0.3">
      <c r="E19425" s="23">
        <v>41636.800000000003</v>
      </c>
    </row>
    <row r="19426" spans="5:5" x14ac:dyDescent="0.3">
      <c r="E19426" s="18">
        <v>39171.61</v>
      </c>
    </row>
    <row r="19427" spans="5:5" x14ac:dyDescent="0.3">
      <c r="E19427" s="23">
        <v>56929.52</v>
      </c>
    </row>
    <row r="19428" spans="5:5" x14ac:dyDescent="0.3">
      <c r="E19428" s="18">
        <v>48421.15</v>
      </c>
    </row>
    <row r="19429" spans="5:5" x14ac:dyDescent="0.3">
      <c r="E19429" s="23">
        <v>45352.7</v>
      </c>
    </row>
    <row r="19430" spans="5:5" x14ac:dyDescent="0.3">
      <c r="E19430" s="18">
        <v>42369.24</v>
      </c>
    </row>
    <row r="19431" spans="5:5" x14ac:dyDescent="0.3">
      <c r="E19431" s="23">
        <v>44034.76</v>
      </c>
    </row>
    <row r="19432" spans="5:5" x14ac:dyDescent="0.3">
      <c r="E19432" s="18">
        <v>44605.56</v>
      </c>
    </row>
    <row r="19433" spans="5:5" x14ac:dyDescent="0.3">
      <c r="E19433" s="23">
        <v>49071.35</v>
      </c>
    </row>
    <row r="19434" spans="5:5" x14ac:dyDescent="0.3">
      <c r="E19434" s="18">
        <v>43907.34</v>
      </c>
    </row>
    <row r="19435" spans="5:5" x14ac:dyDescent="0.3">
      <c r="E19435" s="23">
        <v>42131.8</v>
      </c>
    </row>
    <row r="19436" spans="5:5" x14ac:dyDescent="0.3">
      <c r="E19436" s="18">
        <v>43115.31</v>
      </c>
    </row>
    <row r="19437" spans="5:5" x14ac:dyDescent="0.3">
      <c r="E19437" s="23">
        <v>44090.53</v>
      </c>
    </row>
    <row r="19438" spans="5:5" x14ac:dyDescent="0.3">
      <c r="E19438" s="18">
        <v>44688.56</v>
      </c>
    </row>
    <row r="19439" spans="5:5" x14ac:dyDescent="0.3">
      <c r="E19439" s="23">
        <v>43407.79</v>
      </c>
    </row>
    <row r="19440" spans="5:5" x14ac:dyDescent="0.3">
      <c r="E19440" s="18">
        <v>44984.85</v>
      </c>
    </row>
    <row r="19441" spans="5:5" x14ac:dyDescent="0.3">
      <c r="E19441" s="23">
        <v>35121.94</v>
      </c>
    </row>
    <row r="19442" spans="5:5" x14ac:dyDescent="0.3">
      <c r="E19442" s="18">
        <v>41439.589999999997</v>
      </c>
    </row>
    <row r="19443" spans="5:5" x14ac:dyDescent="0.3">
      <c r="E19443" s="23">
        <v>32656.06</v>
      </c>
    </row>
    <row r="19444" spans="5:5" x14ac:dyDescent="0.3">
      <c r="E19444" s="18">
        <v>42280.47</v>
      </c>
    </row>
    <row r="19445" spans="5:5" x14ac:dyDescent="0.3">
      <c r="E19445" s="23">
        <v>60244.59</v>
      </c>
    </row>
    <row r="19446" spans="5:5" x14ac:dyDescent="0.3">
      <c r="E19446" s="18">
        <v>44972.88</v>
      </c>
    </row>
    <row r="19447" spans="5:5" x14ac:dyDescent="0.3">
      <c r="E19447" s="23">
        <v>41524.22</v>
      </c>
    </row>
    <row r="19448" spans="5:5" x14ac:dyDescent="0.3">
      <c r="E19448" s="18">
        <v>46991.12</v>
      </c>
    </row>
    <row r="19449" spans="5:5" x14ac:dyDescent="0.3">
      <c r="E19449" s="23">
        <v>50107.32</v>
      </c>
    </row>
    <row r="19450" spans="5:5" x14ac:dyDescent="0.3">
      <c r="E19450" s="18">
        <v>38078.07</v>
      </c>
    </row>
    <row r="19451" spans="5:5" x14ac:dyDescent="0.3">
      <c r="E19451" s="23">
        <v>43649.120000000003</v>
      </c>
    </row>
    <row r="19452" spans="5:5" x14ac:dyDescent="0.3">
      <c r="E19452" s="18">
        <v>60232.63</v>
      </c>
    </row>
    <row r="19453" spans="5:5" x14ac:dyDescent="0.3">
      <c r="E19453" s="23">
        <v>54495.54</v>
      </c>
    </row>
    <row r="19454" spans="5:5" x14ac:dyDescent="0.3">
      <c r="E19454" s="18">
        <v>862.59</v>
      </c>
    </row>
    <row r="19455" spans="5:5" x14ac:dyDescent="0.3">
      <c r="E19455" s="23">
        <v>924.46</v>
      </c>
    </row>
    <row r="19456" spans="5:5" x14ac:dyDescent="0.3">
      <c r="E19456" s="18">
        <v>1111.9000000000001</v>
      </c>
    </row>
    <row r="19457" spans="5:5" x14ac:dyDescent="0.3">
      <c r="E19457" s="23">
        <v>1391.25</v>
      </c>
    </row>
    <row r="19458" spans="5:5" x14ac:dyDescent="0.3">
      <c r="E19458" s="18">
        <v>1491.28</v>
      </c>
    </row>
    <row r="19459" spans="5:5" x14ac:dyDescent="0.3">
      <c r="E19459" s="23">
        <v>1202.46</v>
      </c>
    </row>
    <row r="19460" spans="5:5" x14ac:dyDescent="0.3">
      <c r="E19460" s="18">
        <v>1155.99</v>
      </c>
    </row>
    <row r="19461" spans="5:5" x14ac:dyDescent="0.3">
      <c r="E19461" s="23">
        <v>1272.6400000000001</v>
      </c>
    </row>
    <row r="19462" spans="5:5" x14ac:dyDescent="0.3">
      <c r="E19462" s="18">
        <v>1156.1199999999999</v>
      </c>
    </row>
    <row r="19463" spans="5:5" x14ac:dyDescent="0.3">
      <c r="E19463" s="23">
        <v>1779.45</v>
      </c>
    </row>
    <row r="19464" spans="5:5" x14ac:dyDescent="0.3">
      <c r="E19464" s="18">
        <v>1696.6</v>
      </c>
    </row>
    <row r="19465" spans="5:5" x14ac:dyDescent="0.3">
      <c r="E19465" s="23">
        <v>1243.4000000000001</v>
      </c>
    </row>
    <row r="19466" spans="5:5" x14ac:dyDescent="0.3">
      <c r="E19466" s="18">
        <v>1155.28</v>
      </c>
    </row>
    <row r="19467" spans="5:5" x14ac:dyDescent="0.3">
      <c r="E19467" s="23">
        <v>1602.79</v>
      </c>
    </row>
    <row r="19468" spans="5:5" x14ac:dyDescent="0.3">
      <c r="E19468" s="18">
        <v>1974.52</v>
      </c>
    </row>
    <row r="19469" spans="5:5" x14ac:dyDescent="0.3">
      <c r="E19469" s="23">
        <v>1858.03</v>
      </c>
    </row>
    <row r="19470" spans="5:5" x14ac:dyDescent="0.3">
      <c r="E19470" s="18">
        <v>2450.75</v>
      </c>
    </row>
    <row r="19471" spans="5:5" x14ac:dyDescent="0.3">
      <c r="E19471" s="23">
        <v>2648.03</v>
      </c>
    </row>
    <row r="19472" spans="5:5" x14ac:dyDescent="0.3">
      <c r="E19472" s="18">
        <v>2726.65</v>
      </c>
    </row>
    <row r="19473" spans="5:5" x14ac:dyDescent="0.3">
      <c r="E19473" s="23">
        <v>2495.29</v>
      </c>
    </row>
    <row r="19474" spans="5:5" x14ac:dyDescent="0.3">
      <c r="E19474" s="18">
        <v>3003.82</v>
      </c>
    </row>
    <row r="19475" spans="5:5" x14ac:dyDescent="0.3">
      <c r="E19475" s="23">
        <v>2477.04</v>
      </c>
    </row>
    <row r="19476" spans="5:5" x14ac:dyDescent="0.3">
      <c r="E19476" s="18">
        <v>2995.57</v>
      </c>
    </row>
    <row r="19477" spans="5:5" x14ac:dyDescent="0.3">
      <c r="E19477" s="23">
        <v>2680.01</v>
      </c>
    </row>
    <row r="19478" spans="5:5" x14ac:dyDescent="0.3">
      <c r="E19478" s="18">
        <v>2290.3000000000002</v>
      </c>
    </row>
    <row r="19479" spans="5:5" x14ac:dyDescent="0.3">
      <c r="E19479" s="23">
        <v>2117.3200000000002</v>
      </c>
    </row>
    <row r="19480" spans="5:5" x14ac:dyDescent="0.3">
      <c r="E19480" s="18">
        <v>1744.67</v>
      </c>
    </row>
    <row r="19481" spans="5:5" x14ac:dyDescent="0.3">
      <c r="E19481" s="23">
        <v>2344.2399999999998</v>
      </c>
    </row>
    <row r="19482" spans="5:5" x14ac:dyDescent="0.3">
      <c r="E19482" s="18">
        <v>2093.17</v>
      </c>
    </row>
    <row r="19483" spans="5:5" x14ac:dyDescent="0.3">
      <c r="E19483" s="23">
        <v>2299.7399999999998</v>
      </c>
    </row>
    <row r="19484" spans="5:5" x14ac:dyDescent="0.3">
      <c r="E19484" s="18">
        <v>2103.36</v>
      </c>
    </row>
    <row r="19485" spans="5:5" x14ac:dyDescent="0.3">
      <c r="E19485" s="23">
        <v>2285.46</v>
      </c>
    </row>
    <row r="19486" spans="5:5" x14ac:dyDescent="0.3">
      <c r="E19486" s="18">
        <v>2132.11</v>
      </c>
    </row>
    <row r="19487" spans="5:5" x14ac:dyDescent="0.3">
      <c r="E19487" s="23">
        <v>3355.53</v>
      </c>
    </row>
    <row r="19488" spans="5:5" x14ac:dyDescent="0.3">
      <c r="E19488" s="18">
        <v>2038.99</v>
      </c>
    </row>
    <row r="19489" spans="5:5" x14ac:dyDescent="0.3">
      <c r="E19489" s="23">
        <v>1764.81</v>
      </c>
    </row>
    <row r="19490" spans="5:5" x14ac:dyDescent="0.3">
      <c r="E19490" s="18">
        <v>1687.21</v>
      </c>
    </row>
    <row r="19491" spans="5:5" x14ac:dyDescent="0.3">
      <c r="E19491" s="23">
        <v>1294.45</v>
      </c>
    </row>
    <row r="19492" spans="5:5" x14ac:dyDescent="0.3">
      <c r="E19492" s="18">
        <v>1517.39</v>
      </c>
    </row>
    <row r="19493" spans="5:5" x14ac:dyDescent="0.3">
      <c r="E19493" s="23">
        <v>1219.02</v>
      </c>
    </row>
    <row r="19494" spans="5:5" x14ac:dyDescent="0.3">
      <c r="E19494" s="18">
        <v>1030.98</v>
      </c>
    </row>
    <row r="19495" spans="5:5" x14ac:dyDescent="0.3">
      <c r="E19495" s="23">
        <v>1664.74</v>
      </c>
    </row>
    <row r="19496" spans="5:5" x14ac:dyDescent="0.3">
      <c r="E19496" s="18">
        <v>1541.79</v>
      </c>
    </row>
    <row r="19497" spans="5:5" x14ac:dyDescent="0.3">
      <c r="E19497" s="23">
        <v>1510.75</v>
      </c>
    </row>
    <row r="19498" spans="5:5" x14ac:dyDescent="0.3">
      <c r="E19498" s="18">
        <v>1347.62</v>
      </c>
    </row>
    <row r="19499" spans="5:5" x14ac:dyDescent="0.3">
      <c r="E19499" s="23">
        <v>1201.07</v>
      </c>
    </row>
    <row r="19500" spans="5:5" x14ac:dyDescent="0.3">
      <c r="E19500" s="18">
        <v>1438.14</v>
      </c>
    </row>
    <row r="19501" spans="5:5" x14ac:dyDescent="0.3">
      <c r="E19501" s="23">
        <v>1336.46</v>
      </c>
    </row>
    <row r="19502" spans="5:5" x14ac:dyDescent="0.3">
      <c r="E19502" s="18">
        <v>1201.46</v>
      </c>
    </row>
    <row r="19503" spans="5:5" x14ac:dyDescent="0.3">
      <c r="E19503" s="23">
        <v>1106.8599999999999</v>
      </c>
    </row>
    <row r="19504" spans="5:5" x14ac:dyDescent="0.3">
      <c r="E19504" s="18">
        <v>1435.48</v>
      </c>
    </row>
    <row r="19505" spans="5:5" x14ac:dyDescent="0.3">
      <c r="E19505" s="23">
        <v>1395.75</v>
      </c>
    </row>
    <row r="19506" spans="5:5" x14ac:dyDescent="0.3">
      <c r="E19506" s="18">
        <v>1155.71</v>
      </c>
    </row>
    <row r="19507" spans="5:5" x14ac:dyDescent="0.3">
      <c r="E19507" s="23">
        <v>1563.02</v>
      </c>
    </row>
    <row r="19508" spans="5:5" x14ac:dyDescent="0.3">
      <c r="E19508" s="18">
        <v>1366.32</v>
      </c>
    </row>
    <row r="19509" spans="5:5" x14ac:dyDescent="0.3">
      <c r="E19509" s="23">
        <v>1054.07</v>
      </c>
    </row>
    <row r="19510" spans="5:5" x14ac:dyDescent="0.3">
      <c r="E19510" s="18">
        <v>1203.52</v>
      </c>
    </row>
    <row r="19511" spans="5:5" x14ac:dyDescent="0.3">
      <c r="E19511" s="23">
        <v>657.96</v>
      </c>
    </row>
    <row r="19512" spans="5:5" x14ac:dyDescent="0.3">
      <c r="E19512" s="18">
        <v>2707.87</v>
      </c>
    </row>
    <row r="19513" spans="5:5" x14ac:dyDescent="0.3">
      <c r="E19513" s="23">
        <v>84.56</v>
      </c>
    </row>
    <row r="19514" spans="5:5" x14ac:dyDescent="0.3">
      <c r="E19514" s="18">
        <v>1955.27</v>
      </c>
    </row>
    <row r="19515" spans="5:5" x14ac:dyDescent="0.3">
      <c r="E19515" s="23">
        <v>1484.89</v>
      </c>
    </row>
    <row r="19516" spans="5:5" x14ac:dyDescent="0.3">
      <c r="E19516" s="18">
        <v>901.53</v>
      </c>
    </row>
    <row r="19517" spans="5:5" x14ac:dyDescent="0.3">
      <c r="E19517" s="23">
        <v>1780.24</v>
      </c>
    </row>
    <row r="19518" spans="5:5" x14ac:dyDescent="0.3">
      <c r="E19518" s="18">
        <v>1584.01</v>
      </c>
    </row>
    <row r="19519" spans="5:5" x14ac:dyDescent="0.3">
      <c r="E19519" s="23">
        <v>821.99</v>
      </c>
    </row>
    <row r="19520" spans="5:5" x14ac:dyDescent="0.3">
      <c r="E19520" s="18">
        <v>1843.74</v>
      </c>
    </row>
    <row r="19521" spans="5:5" x14ac:dyDescent="0.3">
      <c r="E19521" s="23">
        <v>1005.8</v>
      </c>
    </row>
    <row r="19522" spans="5:5" x14ac:dyDescent="0.3">
      <c r="E19522" s="18">
        <v>1962.43</v>
      </c>
    </row>
    <row r="19523" spans="5:5" x14ac:dyDescent="0.3">
      <c r="E19523" s="23">
        <v>1358.02</v>
      </c>
    </row>
    <row r="19524" spans="5:5" x14ac:dyDescent="0.3">
      <c r="E19524" s="18">
        <v>1059.21</v>
      </c>
    </row>
    <row r="19525" spans="5:5" x14ac:dyDescent="0.3">
      <c r="E19525" s="23">
        <v>1164.8699999999999</v>
      </c>
    </row>
    <row r="19526" spans="5:5" x14ac:dyDescent="0.3">
      <c r="E19526" s="18">
        <v>1359.19</v>
      </c>
    </row>
    <row r="19527" spans="5:5" x14ac:dyDescent="0.3">
      <c r="E19527" s="23">
        <v>1015.04</v>
      </c>
    </row>
    <row r="19528" spans="5:5" x14ac:dyDescent="0.3">
      <c r="E19528" s="18">
        <v>571.4</v>
      </c>
    </row>
    <row r="19529" spans="5:5" x14ac:dyDescent="0.3">
      <c r="E19529" s="23">
        <v>792.97</v>
      </c>
    </row>
    <row r="19530" spans="5:5" x14ac:dyDescent="0.3">
      <c r="E19530" s="18">
        <v>1751.57</v>
      </c>
    </row>
    <row r="19531" spans="5:5" x14ac:dyDescent="0.3">
      <c r="E19531" s="23">
        <v>1766.19</v>
      </c>
    </row>
    <row r="19532" spans="5:5" x14ac:dyDescent="0.3">
      <c r="E19532" s="18">
        <v>1627.96</v>
      </c>
    </row>
    <row r="19533" spans="5:5" x14ac:dyDescent="0.3">
      <c r="E19533" s="23">
        <v>1415.1</v>
      </c>
    </row>
    <row r="19534" spans="5:5" x14ac:dyDescent="0.3">
      <c r="E19534" s="18">
        <v>2017.29</v>
      </c>
    </row>
    <row r="19535" spans="5:5" x14ac:dyDescent="0.3">
      <c r="E19535" s="23">
        <v>2094.36</v>
      </c>
    </row>
    <row r="19536" spans="5:5" x14ac:dyDescent="0.3">
      <c r="E19536" s="18">
        <v>2578.5300000000002</v>
      </c>
    </row>
    <row r="19537" spans="5:5" x14ac:dyDescent="0.3">
      <c r="E19537" s="23">
        <v>1811.7</v>
      </c>
    </row>
    <row r="19538" spans="5:5" x14ac:dyDescent="0.3">
      <c r="E19538" s="18">
        <v>2141.08</v>
      </c>
    </row>
    <row r="19539" spans="5:5" x14ac:dyDescent="0.3">
      <c r="E19539" s="23">
        <v>2184.0500000000002</v>
      </c>
    </row>
    <row r="19540" spans="5:5" x14ac:dyDescent="0.3">
      <c r="E19540" s="18">
        <v>4770.93</v>
      </c>
    </row>
    <row r="19541" spans="5:5" x14ac:dyDescent="0.3">
      <c r="E19541" s="23">
        <v>6631.49</v>
      </c>
    </row>
    <row r="19542" spans="5:5" x14ac:dyDescent="0.3">
      <c r="E19542" s="18">
        <v>2879.62</v>
      </c>
    </row>
    <row r="19543" spans="5:5" x14ac:dyDescent="0.3">
      <c r="E19543" s="23">
        <v>1877.52</v>
      </c>
    </row>
    <row r="19544" spans="5:5" x14ac:dyDescent="0.3">
      <c r="E19544" s="18">
        <v>1702</v>
      </c>
    </row>
    <row r="19545" spans="5:5" x14ac:dyDescent="0.3">
      <c r="E19545" s="23">
        <v>2723.62</v>
      </c>
    </row>
    <row r="19546" spans="5:5" x14ac:dyDescent="0.3">
      <c r="E19546" s="18">
        <v>1755.09</v>
      </c>
    </row>
    <row r="19547" spans="5:5" x14ac:dyDescent="0.3">
      <c r="E19547" s="23">
        <v>2478</v>
      </c>
    </row>
    <row r="19548" spans="5:5" x14ac:dyDescent="0.3">
      <c r="E19548" s="18">
        <v>2708.59</v>
      </c>
    </row>
    <row r="19549" spans="5:5" x14ac:dyDescent="0.3">
      <c r="E19549" s="23">
        <v>2035.58</v>
      </c>
    </row>
    <row r="19550" spans="5:5" x14ac:dyDescent="0.3">
      <c r="E19550" s="18">
        <v>1386.85</v>
      </c>
    </row>
    <row r="19551" spans="5:5" x14ac:dyDescent="0.3">
      <c r="E19551" s="23">
        <v>1791.51</v>
      </c>
    </row>
    <row r="19552" spans="5:5" x14ac:dyDescent="0.3">
      <c r="E19552" s="18">
        <v>2118.66</v>
      </c>
    </row>
    <row r="19553" spans="5:5" x14ac:dyDescent="0.3">
      <c r="E19553" s="23">
        <v>1767.3</v>
      </c>
    </row>
    <row r="19554" spans="5:5" x14ac:dyDescent="0.3">
      <c r="E19554" s="18">
        <v>1648.84</v>
      </c>
    </row>
    <row r="19555" spans="5:5" x14ac:dyDescent="0.3">
      <c r="E19555" s="23">
        <v>1459.37</v>
      </c>
    </row>
    <row r="19556" spans="5:5" x14ac:dyDescent="0.3">
      <c r="E19556" s="18">
        <v>1614.56</v>
      </c>
    </row>
    <row r="19557" spans="5:5" x14ac:dyDescent="0.3">
      <c r="E19557" s="23">
        <v>2288.44</v>
      </c>
    </row>
    <row r="19558" spans="5:5" x14ac:dyDescent="0.3">
      <c r="E19558" s="18">
        <v>51768.23</v>
      </c>
    </row>
    <row r="19559" spans="5:5" x14ac:dyDescent="0.3">
      <c r="E19559" s="23">
        <v>43696.22</v>
      </c>
    </row>
    <row r="19560" spans="5:5" x14ac:dyDescent="0.3">
      <c r="E19560" s="18">
        <v>46565.74</v>
      </c>
    </row>
    <row r="19561" spans="5:5" x14ac:dyDescent="0.3">
      <c r="E19561" s="23">
        <v>43426.6</v>
      </c>
    </row>
    <row r="19562" spans="5:5" x14ac:dyDescent="0.3">
      <c r="E19562" s="18">
        <v>45599.48</v>
      </c>
    </row>
    <row r="19563" spans="5:5" x14ac:dyDescent="0.3">
      <c r="E19563" s="23">
        <v>46456.92</v>
      </c>
    </row>
    <row r="19564" spans="5:5" x14ac:dyDescent="0.3">
      <c r="E19564" s="18">
        <v>45159.24</v>
      </c>
    </row>
    <row r="19565" spans="5:5" x14ac:dyDescent="0.3">
      <c r="E19565" s="23">
        <v>49231.83</v>
      </c>
    </row>
    <row r="19566" spans="5:5" x14ac:dyDescent="0.3">
      <c r="E19566" s="18">
        <v>54907.07</v>
      </c>
    </row>
    <row r="19567" spans="5:5" x14ac:dyDescent="0.3">
      <c r="E19567" s="23">
        <v>55916.99</v>
      </c>
    </row>
    <row r="19568" spans="5:5" x14ac:dyDescent="0.3">
      <c r="E19568" s="18">
        <v>57077.279999999999</v>
      </c>
    </row>
    <row r="19569" spans="5:5" x14ac:dyDescent="0.3">
      <c r="E19569" s="23">
        <v>60162.15</v>
      </c>
    </row>
    <row r="19570" spans="5:5" x14ac:dyDescent="0.3">
      <c r="E19570" s="18">
        <v>53587.09</v>
      </c>
    </row>
    <row r="19571" spans="5:5" x14ac:dyDescent="0.3">
      <c r="E19571" s="23">
        <v>52253.69</v>
      </c>
    </row>
    <row r="19572" spans="5:5" x14ac:dyDescent="0.3">
      <c r="E19572" s="18">
        <v>54619.72</v>
      </c>
    </row>
    <row r="19573" spans="5:5" x14ac:dyDescent="0.3">
      <c r="E19573" s="23">
        <v>62767.95</v>
      </c>
    </row>
    <row r="19574" spans="5:5" x14ac:dyDescent="0.3">
      <c r="E19574" s="18">
        <v>74083.649999999994</v>
      </c>
    </row>
    <row r="19575" spans="5:5" x14ac:dyDescent="0.3">
      <c r="E19575" s="23">
        <v>69033.16</v>
      </c>
    </row>
    <row r="19576" spans="5:5" x14ac:dyDescent="0.3">
      <c r="E19576" s="18">
        <v>74965.16</v>
      </c>
    </row>
    <row r="19577" spans="5:5" x14ac:dyDescent="0.3">
      <c r="E19577" s="23">
        <v>69867.41</v>
      </c>
    </row>
    <row r="19578" spans="5:5" x14ac:dyDescent="0.3">
      <c r="E19578" s="18">
        <v>81469.58</v>
      </c>
    </row>
    <row r="19579" spans="5:5" x14ac:dyDescent="0.3">
      <c r="E19579" s="23">
        <v>68742.23</v>
      </c>
    </row>
    <row r="19580" spans="5:5" x14ac:dyDescent="0.3">
      <c r="E19580" s="18">
        <v>67600.740000000005</v>
      </c>
    </row>
    <row r="19581" spans="5:5" x14ac:dyDescent="0.3">
      <c r="E19581" s="23">
        <v>69690.429999999993</v>
      </c>
    </row>
    <row r="19582" spans="5:5" x14ac:dyDescent="0.3">
      <c r="E19582" s="18">
        <v>72375.149999999994</v>
      </c>
    </row>
    <row r="19583" spans="5:5" x14ac:dyDescent="0.3">
      <c r="E19583" s="23">
        <v>72541.61</v>
      </c>
    </row>
    <row r="19584" spans="5:5" x14ac:dyDescent="0.3">
      <c r="E19584" s="18">
        <v>67201.289999999994</v>
      </c>
    </row>
    <row r="19585" spans="5:5" x14ac:dyDescent="0.3">
      <c r="E19585" s="23">
        <v>67376.23</v>
      </c>
    </row>
    <row r="19586" spans="5:5" x14ac:dyDescent="0.3">
      <c r="E19586" s="18">
        <v>75740.17</v>
      </c>
    </row>
    <row r="19587" spans="5:5" x14ac:dyDescent="0.3">
      <c r="E19587" s="23">
        <v>84677.56</v>
      </c>
    </row>
    <row r="19588" spans="5:5" x14ac:dyDescent="0.3">
      <c r="E19588" s="18">
        <v>89469.59</v>
      </c>
    </row>
    <row r="19589" spans="5:5" x14ac:dyDescent="0.3">
      <c r="E19589" s="23">
        <v>107181.78</v>
      </c>
    </row>
    <row r="19590" spans="5:5" x14ac:dyDescent="0.3">
      <c r="E19590" s="18">
        <v>130073.74</v>
      </c>
    </row>
    <row r="19591" spans="5:5" x14ac:dyDescent="0.3">
      <c r="E19591" s="23">
        <v>107735.95</v>
      </c>
    </row>
    <row r="19592" spans="5:5" x14ac:dyDescent="0.3">
      <c r="E19592" s="18">
        <v>102916.4</v>
      </c>
    </row>
    <row r="19593" spans="5:5" x14ac:dyDescent="0.3">
      <c r="E19593" s="23">
        <v>83253.179999999993</v>
      </c>
    </row>
    <row r="19594" spans="5:5" x14ac:dyDescent="0.3">
      <c r="E19594" s="18">
        <v>84443.98</v>
      </c>
    </row>
    <row r="19595" spans="5:5" x14ac:dyDescent="0.3">
      <c r="E19595" s="23">
        <v>76027.78</v>
      </c>
    </row>
    <row r="19596" spans="5:5" x14ac:dyDescent="0.3">
      <c r="E19596" s="18">
        <v>68150.509999999995</v>
      </c>
    </row>
    <row r="19597" spans="5:5" x14ac:dyDescent="0.3">
      <c r="E19597" s="23">
        <v>64688.75</v>
      </c>
    </row>
    <row r="19598" spans="5:5" x14ac:dyDescent="0.3">
      <c r="E19598" s="18">
        <v>57978.41</v>
      </c>
    </row>
    <row r="19599" spans="5:5" x14ac:dyDescent="0.3">
      <c r="E19599" s="23">
        <v>58939.14</v>
      </c>
    </row>
    <row r="19600" spans="5:5" x14ac:dyDescent="0.3">
      <c r="E19600" s="18">
        <v>73251.740000000005</v>
      </c>
    </row>
    <row r="19601" spans="5:5" x14ac:dyDescent="0.3">
      <c r="E19601" s="23">
        <v>62339.44</v>
      </c>
    </row>
    <row r="19602" spans="5:5" x14ac:dyDescent="0.3">
      <c r="E19602" s="18">
        <v>75957.009999999995</v>
      </c>
    </row>
    <row r="19603" spans="5:5" x14ac:dyDescent="0.3">
      <c r="E19603" s="23">
        <v>67813.61</v>
      </c>
    </row>
    <row r="19604" spans="5:5" x14ac:dyDescent="0.3">
      <c r="E19604" s="18">
        <v>64774.28</v>
      </c>
    </row>
    <row r="19605" spans="5:5" x14ac:dyDescent="0.3">
      <c r="E19605" s="23">
        <v>72159.839999999997</v>
      </c>
    </row>
    <row r="19606" spans="5:5" x14ac:dyDescent="0.3">
      <c r="E19606" s="18">
        <v>54932.83</v>
      </c>
    </row>
    <row r="19607" spans="5:5" x14ac:dyDescent="0.3">
      <c r="E19607" s="23">
        <v>52559.1</v>
      </c>
    </row>
    <row r="19608" spans="5:5" x14ac:dyDescent="0.3">
      <c r="E19608" s="18">
        <v>65483.08</v>
      </c>
    </row>
    <row r="19609" spans="5:5" x14ac:dyDescent="0.3">
      <c r="E19609" s="23">
        <v>58065.35</v>
      </c>
    </row>
    <row r="19610" spans="5:5" x14ac:dyDescent="0.3">
      <c r="E19610" s="18">
        <v>3895.76</v>
      </c>
    </row>
    <row r="19611" spans="5:5" x14ac:dyDescent="0.3">
      <c r="E19611" s="23">
        <v>3764.64</v>
      </c>
    </row>
    <row r="19612" spans="5:5" x14ac:dyDescent="0.3">
      <c r="E19612" s="18">
        <v>4594.71</v>
      </c>
    </row>
    <row r="19613" spans="5:5" x14ac:dyDescent="0.3">
      <c r="E19613" s="23">
        <v>4204.87</v>
      </c>
    </row>
    <row r="19614" spans="5:5" x14ac:dyDescent="0.3">
      <c r="E19614" s="18">
        <v>5143.41</v>
      </c>
    </row>
    <row r="19615" spans="5:5" x14ac:dyDescent="0.3">
      <c r="E19615" s="23">
        <v>4282.2700000000004</v>
      </c>
    </row>
    <row r="19616" spans="5:5" x14ac:dyDescent="0.3">
      <c r="E19616" s="18">
        <v>4964.88</v>
      </c>
    </row>
    <row r="19617" spans="5:5" x14ac:dyDescent="0.3">
      <c r="E19617" s="23">
        <v>5305.71</v>
      </c>
    </row>
    <row r="19618" spans="5:5" x14ac:dyDescent="0.3">
      <c r="E19618" s="18">
        <v>4965.1000000000004</v>
      </c>
    </row>
    <row r="19619" spans="5:5" x14ac:dyDescent="0.3">
      <c r="E19619" s="23">
        <v>5077.17</v>
      </c>
    </row>
    <row r="19620" spans="5:5" x14ac:dyDescent="0.3">
      <c r="E19620" s="18">
        <v>4679.3999999999996</v>
      </c>
    </row>
    <row r="19621" spans="5:5" x14ac:dyDescent="0.3">
      <c r="E19621" s="23">
        <v>4976.32</v>
      </c>
    </row>
    <row r="19622" spans="5:5" x14ac:dyDescent="0.3">
      <c r="E19622" s="18">
        <v>5092.3599999999997</v>
      </c>
    </row>
    <row r="19623" spans="5:5" x14ac:dyDescent="0.3">
      <c r="E19623" s="23">
        <v>4352.18</v>
      </c>
    </row>
    <row r="19624" spans="5:5" x14ac:dyDescent="0.3">
      <c r="E19624" s="18">
        <v>4181.32</v>
      </c>
    </row>
    <row r="19625" spans="5:5" x14ac:dyDescent="0.3">
      <c r="E19625" s="23">
        <v>6742.51</v>
      </c>
    </row>
    <row r="19626" spans="5:5" x14ac:dyDescent="0.3">
      <c r="E19626" s="18">
        <v>8225.49</v>
      </c>
    </row>
    <row r="19627" spans="5:5" x14ac:dyDescent="0.3">
      <c r="E19627" s="23">
        <v>7100.18</v>
      </c>
    </row>
    <row r="19628" spans="5:5" x14ac:dyDescent="0.3">
      <c r="E19628" s="18">
        <v>7768.64</v>
      </c>
    </row>
    <row r="19629" spans="5:5" x14ac:dyDescent="0.3">
      <c r="E19629" s="23">
        <v>7201.85</v>
      </c>
    </row>
    <row r="19630" spans="5:5" x14ac:dyDescent="0.3">
      <c r="E19630" s="18">
        <v>7442.75</v>
      </c>
    </row>
    <row r="19631" spans="5:5" x14ac:dyDescent="0.3">
      <c r="E19631" s="23">
        <v>8082.85</v>
      </c>
    </row>
    <row r="19632" spans="5:5" x14ac:dyDescent="0.3">
      <c r="E19632" s="18">
        <v>9173.77</v>
      </c>
    </row>
    <row r="19633" spans="5:5" x14ac:dyDescent="0.3">
      <c r="E19633" s="23">
        <v>7731.85</v>
      </c>
    </row>
    <row r="19634" spans="5:5" x14ac:dyDescent="0.3">
      <c r="E19634" s="18">
        <v>7754.71</v>
      </c>
    </row>
    <row r="19635" spans="5:5" x14ac:dyDescent="0.3">
      <c r="E19635" s="23">
        <v>7148.26</v>
      </c>
    </row>
    <row r="19636" spans="5:5" x14ac:dyDescent="0.3">
      <c r="E19636" s="18">
        <v>5890.95</v>
      </c>
    </row>
    <row r="19637" spans="5:5" x14ac:dyDescent="0.3">
      <c r="E19637" s="23">
        <v>5259.46</v>
      </c>
    </row>
    <row r="19638" spans="5:5" x14ac:dyDescent="0.3">
      <c r="E19638" s="18">
        <v>4985.34</v>
      </c>
    </row>
    <row r="19639" spans="5:5" x14ac:dyDescent="0.3">
      <c r="E19639" s="23">
        <v>6725.04</v>
      </c>
    </row>
    <row r="19640" spans="5:5" x14ac:dyDescent="0.3">
      <c r="E19640" s="18">
        <v>4984.2</v>
      </c>
    </row>
    <row r="19641" spans="5:5" x14ac:dyDescent="0.3">
      <c r="E19641" s="23">
        <v>6578.36</v>
      </c>
    </row>
    <row r="19642" spans="5:5" x14ac:dyDescent="0.3">
      <c r="E19642" s="18">
        <v>6367.54</v>
      </c>
    </row>
    <row r="19643" spans="5:5" x14ac:dyDescent="0.3">
      <c r="E19643" s="23">
        <v>9466.36</v>
      </c>
    </row>
    <row r="19644" spans="5:5" x14ac:dyDescent="0.3">
      <c r="E19644" s="18">
        <v>4529.0200000000004</v>
      </c>
    </row>
    <row r="19645" spans="5:5" x14ac:dyDescent="0.3">
      <c r="E19645" s="23">
        <v>4821.3</v>
      </c>
    </row>
    <row r="19646" spans="5:5" x14ac:dyDescent="0.3">
      <c r="E19646" s="18">
        <v>9167.42</v>
      </c>
    </row>
    <row r="19647" spans="5:5" x14ac:dyDescent="0.3">
      <c r="E19647" s="23">
        <v>6607.74</v>
      </c>
    </row>
    <row r="19648" spans="5:5" x14ac:dyDescent="0.3">
      <c r="E19648" s="18">
        <v>5251.04</v>
      </c>
    </row>
    <row r="19649" spans="5:5" x14ac:dyDescent="0.3">
      <c r="E19649" s="23">
        <v>4455.04</v>
      </c>
    </row>
    <row r="19650" spans="5:5" x14ac:dyDescent="0.3">
      <c r="E19650" s="18">
        <v>3813.7</v>
      </c>
    </row>
    <row r="19651" spans="5:5" x14ac:dyDescent="0.3">
      <c r="E19651" s="23">
        <v>3199.37</v>
      </c>
    </row>
    <row r="19652" spans="5:5" x14ac:dyDescent="0.3">
      <c r="E19652" s="18">
        <v>4231.32</v>
      </c>
    </row>
    <row r="19653" spans="5:5" x14ac:dyDescent="0.3">
      <c r="E19653" s="23">
        <v>4269.6099999999997</v>
      </c>
    </row>
    <row r="19654" spans="5:5" x14ac:dyDescent="0.3">
      <c r="E19654" s="18">
        <v>9791.8700000000008</v>
      </c>
    </row>
    <row r="19655" spans="5:5" x14ac:dyDescent="0.3">
      <c r="E19655" s="23">
        <v>10581.74</v>
      </c>
    </row>
    <row r="19656" spans="5:5" x14ac:dyDescent="0.3">
      <c r="E19656" s="18">
        <v>4614.78</v>
      </c>
    </row>
    <row r="19657" spans="5:5" x14ac:dyDescent="0.3">
      <c r="E19657" s="23">
        <v>4205.2700000000004</v>
      </c>
    </row>
    <row r="19658" spans="5:5" x14ac:dyDescent="0.3">
      <c r="E19658" s="18">
        <v>4448.88</v>
      </c>
    </row>
    <row r="19659" spans="5:5" x14ac:dyDescent="0.3">
      <c r="E19659" s="23">
        <v>3118.58</v>
      </c>
    </row>
    <row r="19660" spans="5:5" x14ac:dyDescent="0.3">
      <c r="E19660" s="18">
        <v>2892.29</v>
      </c>
    </row>
    <row r="19661" spans="5:5" x14ac:dyDescent="0.3">
      <c r="E19661" s="23">
        <v>3966</v>
      </c>
    </row>
    <row r="19662" spans="5:5" x14ac:dyDescent="0.3">
      <c r="E19662" s="18">
        <v>2215.7399999999998</v>
      </c>
    </row>
    <row r="19663" spans="5:5" x14ac:dyDescent="0.3">
      <c r="E19663" s="23">
        <v>1822.24</v>
      </c>
    </row>
    <row r="19664" spans="5:5" x14ac:dyDescent="0.3">
      <c r="E19664" s="18">
        <v>1529.16</v>
      </c>
    </row>
    <row r="19665" spans="5:5" x14ac:dyDescent="0.3">
      <c r="E19665" s="23">
        <v>2211.5300000000002</v>
      </c>
    </row>
    <row r="19666" spans="5:5" x14ac:dyDescent="0.3">
      <c r="E19666" s="18">
        <v>2041.47</v>
      </c>
    </row>
    <row r="19667" spans="5:5" x14ac:dyDescent="0.3">
      <c r="E19667" s="23">
        <v>1355.67</v>
      </c>
    </row>
    <row r="19668" spans="5:5" x14ac:dyDescent="0.3">
      <c r="E19668" s="18">
        <v>1750.47</v>
      </c>
    </row>
    <row r="19669" spans="5:5" x14ac:dyDescent="0.3">
      <c r="E19669" s="23">
        <v>3512.7</v>
      </c>
    </row>
    <row r="19670" spans="5:5" x14ac:dyDescent="0.3">
      <c r="E19670" s="18">
        <v>1713.35</v>
      </c>
    </row>
    <row r="19671" spans="5:5" x14ac:dyDescent="0.3">
      <c r="E19671" s="23">
        <v>3314.76</v>
      </c>
    </row>
    <row r="19672" spans="5:5" x14ac:dyDescent="0.3">
      <c r="E19672" s="18">
        <v>3148.46</v>
      </c>
    </row>
    <row r="19673" spans="5:5" x14ac:dyDescent="0.3">
      <c r="E19673" s="23">
        <v>3133.63</v>
      </c>
    </row>
    <row r="19674" spans="5:5" x14ac:dyDescent="0.3">
      <c r="E19674" s="18">
        <v>3044.44</v>
      </c>
    </row>
    <row r="19675" spans="5:5" x14ac:dyDescent="0.3">
      <c r="E19675" s="23">
        <v>1747.11</v>
      </c>
    </row>
    <row r="19676" spans="5:5" x14ac:dyDescent="0.3">
      <c r="E19676" s="18">
        <v>2119.2199999999998</v>
      </c>
    </row>
    <row r="19677" spans="5:5" x14ac:dyDescent="0.3">
      <c r="E19677" s="23">
        <v>2353.1999999999998</v>
      </c>
    </row>
    <row r="19678" spans="5:5" x14ac:dyDescent="0.3">
      <c r="E19678" s="18">
        <v>2570.94</v>
      </c>
    </row>
    <row r="19679" spans="5:5" x14ac:dyDescent="0.3">
      <c r="E19679" s="23">
        <v>4600.76</v>
      </c>
    </row>
    <row r="19680" spans="5:5" x14ac:dyDescent="0.3">
      <c r="E19680" s="18">
        <v>2273.5700000000002</v>
      </c>
    </row>
    <row r="19681" spans="5:5" x14ac:dyDescent="0.3">
      <c r="E19681" s="23">
        <v>2797.39</v>
      </c>
    </row>
    <row r="19682" spans="5:5" x14ac:dyDescent="0.3">
      <c r="E19682" s="18">
        <v>2448.58</v>
      </c>
    </row>
    <row r="19683" spans="5:5" x14ac:dyDescent="0.3">
      <c r="E19683" s="23">
        <v>1577.51</v>
      </c>
    </row>
    <row r="19684" spans="5:5" x14ac:dyDescent="0.3">
      <c r="E19684" s="18">
        <v>1341.9</v>
      </c>
    </row>
    <row r="19685" spans="5:5" x14ac:dyDescent="0.3">
      <c r="E19685" s="23">
        <v>2364.5500000000002</v>
      </c>
    </row>
    <row r="19686" spans="5:5" x14ac:dyDescent="0.3">
      <c r="E19686" s="18">
        <v>2227.0500000000002</v>
      </c>
    </row>
    <row r="19687" spans="5:5" x14ac:dyDescent="0.3">
      <c r="E19687" s="23">
        <v>2228.5</v>
      </c>
    </row>
    <row r="19688" spans="5:5" x14ac:dyDescent="0.3">
      <c r="E19688" s="18">
        <v>2478.0500000000002</v>
      </c>
    </row>
    <row r="19689" spans="5:5" x14ac:dyDescent="0.3">
      <c r="E19689" s="23">
        <v>2778.44</v>
      </c>
    </row>
    <row r="19690" spans="5:5" x14ac:dyDescent="0.3">
      <c r="E19690" s="18">
        <v>2261.61</v>
      </c>
    </row>
    <row r="19691" spans="5:5" x14ac:dyDescent="0.3">
      <c r="E19691" s="23">
        <v>1773.44</v>
      </c>
    </row>
    <row r="19692" spans="5:5" x14ac:dyDescent="0.3">
      <c r="E19692" s="18">
        <v>2718.12</v>
      </c>
    </row>
    <row r="19693" spans="5:5" x14ac:dyDescent="0.3">
      <c r="E19693" s="23">
        <v>1654.85</v>
      </c>
    </row>
    <row r="19694" spans="5:5" x14ac:dyDescent="0.3">
      <c r="E19694" s="18">
        <v>1783.16</v>
      </c>
    </row>
    <row r="19695" spans="5:5" x14ac:dyDescent="0.3">
      <c r="E19695" s="23">
        <v>1417.42</v>
      </c>
    </row>
    <row r="19696" spans="5:5" x14ac:dyDescent="0.3">
      <c r="E19696" s="18">
        <v>1469.41</v>
      </c>
    </row>
    <row r="19697" spans="5:5" x14ac:dyDescent="0.3">
      <c r="E19697" s="23">
        <v>2747.19</v>
      </c>
    </row>
    <row r="19698" spans="5:5" x14ac:dyDescent="0.3">
      <c r="E19698" s="18">
        <v>2378.1799999999998</v>
      </c>
    </row>
    <row r="19699" spans="5:5" x14ac:dyDescent="0.3">
      <c r="E19699" s="23">
        <v>2603.66</v>
      </c>
    </row>
    <row r="19700" spans="5:5" x14ac:dyDescent="0.3">
      <c r="E19700" s="18">
        <v>4820.3599999999997</v>
      </c>
    </row>
    <row r="19701" spans="5:5" x14ac:dyDescent="0.3">
      <c r="E19701" s="23">
        <v>3330.37</v>
      </c>
    </row>
    <row r="19702" spans="5:5" x14ac:dyDescent="0.3">
      <c r="E19702" s="18">
        <v>2568.19</v>
      </c>
    </row>
    <row r="19703" spans="5:5" x14ac:dyDescent="0.3">
      <c r="E19703" s="23">
        <v>2954.83</v>
      </c>
    </row>
    <row r="19704" spans="5:5" x14ac:dyDescent="0.3">
      <c r="E19704" s="18">
        <v>1574.72</v>
      </c>
    </row>
    <row r="19705" spans="5:5" x14ac:dyDescent="0.3">
      <c r="E19705" s="23">
        <v>2478.7800000000002</v>
      </c>
    </row>
    <row r="19706" spans="5:5" x14ac:dyDescent="0.3">
      <c r="E19706" s="18">
        <v>3561.9</v>
      </c>
    </row>
    <row r="19707" spans="5:5" x14ac:dyDescent="0.3">
      <c r="E19707" s="23">
        <v>5151.37</v>
      </c>
    </row>
    <row r="19708" spans="5:5" x14ac:dyDescent="0.3">
      <c r="E19708" s="18">
        <v>3532.67</v>
      </c>
    </row>
    <row r="19709" spans="5:5" x14ac:dyDescent="0.3">
      <c r="E19709" s="23">
        <v>2013.46</v>
      </c>
    </row>
    <row r="19710" spans="5:5" x14ac:dyDescent="0.3">
      <c r="E19710" s="18">
        <v>1278.1400000000001</v>
      </c>
    </row>
    <row r="19711" spans="5:5" x14ac:dyDescent="0.3">
      <c r="E19711" s="23">
        <v>4739.17</v>
      </c>
    </row>
    <row r="19712" spans="5:5" x14ac:dyDescent="0.3">
      <c r="E19712" s="18">
        <v>1492.44</v>
      </c>
    </row>
    <row r="19713" spans="5:5" x14ac:dyDescent="0.3">
      <c r="E19713" s="23">
        <v>2604.25</v>
      </c>
    </row>
    <row r="19714" spans="5:5" x14ac:dyDescent="0.3">
      <c r="E19714" s="18">
        <v>21565.58</v>
      </c>
    </row>
    <row r="19715" spans="5:5" x14ac:dyDescent="0.3">
      <c r="E19715" s="23">
        <v>24549.47</v>
      </c>
    </row>
    <row r="19716" spans="5:5" x14ac:dyDescent="0.3">
      <c r="E19716" s="18">
        <v>23927.09</v>
      </c>
    </row>
    <row r="19717" spans="5:5" x14ac:dyDescent="0.3">
      <c r="E19717" s="23">
        <v>18494.23</v>
      </c>
    </row>
    <row r="19718" spans="5:5" x14ac:dyDescent="0.3">
      <c r="E19718" s="18">
        <v>9962.6299999999992</v>
      </c>
    </row>
    <row r="19719" spans="5:5" x14ac:dyDescent="0.3">
      <c r="E19719" s="23">
        <v>13438.23</v>
      </c>
    </row>
    <row r="19720" spans="5:5" x14ac:dyDescent="0.3">
      <c r="E19720" s="18">
        <v>13622.89</v>
      </c>
    </row>
    <row r="19721" spans="5:5" x14ac:dyDescent="0.3">
      <c r="E19721" s="23">
        <v>13935.65</v>
      </c>
    </row>
    <row r="19722" spans="5:5" x14ac:dyDescent="0.3">
      <c r="E19722" s="18">
        <v>12422.6</v>
      </c>
    </row>
    <row r="19723" spans="5:5" x14ac:dyDescent="0.3">
      <c r="E19723" s="23">
        <v>15727.43</v>
      </c>
    </row>
    <row r="19724" spans="5:5" x14ac:dyDescent="0.3">
      <c r="E19724" s="18">
        <v>12935.87</v>
      </c>
    </row>
    <row r="19725" spans="5:5" x14ac:dyDescent="0.3">
      <c r="E19725" s="23">
        <v>12517.38</v>
      </c>
    </row>
    <row r="19726" spans="5:5" x14ac:dyDescent="0.3">
      <c r="E19726" s="18">
        <v>15454.59</v>
      </c>
    </row>
    <row r="19727" spans="5:5" x14ac:dyDescent="0.3">
      <c r="E19727" s="23">
        <v>17054.18</v>
      </c>
    </row>
    <row r="19728" spans="5:5" x14ac:dyDescent="0.3">
      <c r="E19728" s="18">
        <v>17916.34</v>
      </c>
    </row>
    <row r="19729" spans="5:5" x14ac:dyDescent="0.3">
      <c r="E19729" s="23">
        <v>14667.53</v>
      </c>
    </row>
    <row r="19730" spans="5:5" x14ac:dyDescent="0.3">
      <c r="E19730" s="18">
        <v>19296.46</v>
      </c>
    </row>
    <row r="19731" spans="5:5" x14ac:dyDescent="0.3">
      <c r="E19731" s="23">
        <v>16541.900000000001</v>
      </c>
    </row>
    <row r="19732" spans="5:5" x14ac:dyDescent="0.3">
      <c r="E19732" s="18">
        <v>15343.33</v>
      </c>
    </row>
    <row r="19733" spans="5:5" x14ac:dyDescent="0.3">
      <c r="E19733" s="23">
        <v>16293.09</v>
      </c>
    </row>
    <row r="19734" spans="5:5" x14ac:dyDescent="0.3">
      <c r="E19734" s="18">
        <v>17137.240000000002</v>
      </c>
    </row>
    <row r="19735" spans="5:5" x14ac:dyDescent="0.3">
      <c r="E19735" s="23">
        <v>13852.18</v>
      </c>
    </row>
    <row r="19736" spans="5:5" x14ac:dyDescent="0.3">
      <c r="E19736" s="18">
        <v>12784.61</v>
      </c>
    </row>
    <row r="19737" spans="5:5" x14ac:dyDescent="0.3">
      <c r="E19737" s="23">
        <v>13745.4</v>
      </c>
    </row>
    <row r="19738" spans="5:5" x14ac:dyDescent="0.3">
      <c r="E19738" s="18">
        <v>10799.02</v>
      </c>
    </row>
    <row r="19739" spans="5:5" x14ac:dyDescent="0.3">
      <c r="E19739" s="23">
        <v>9519.7199999999993</v>
      </c>
    </row>
    <row r="19740" spans="5:5" x14ac:dyDescent="0.3">
      <c r="E19740" s="18">
        <v>16746.900000000001</v>
      </c>
    </row>
    <row r="19741" spans="5:5" x14ac:dyDescent="0.3">
      <c r="E19741" s="23">
        <v>15733.14</v>
      </c>
    </row>
    <row r="19742" spans="5:5" x14ac:dyDescent="0.3">
      <c r="E19742" s="18">
        <v>22931.78</v>
      </c>
    </row>
    <row r="19743" spans="5:5" x14ac:dyDescent="0.3">
      <c r="E19743" s="23">
        <v>15733.56</v>
      </c>
    </row>
    <row r="19744" spans="5:5" x14ac:dyDescent="0.3">
      <c r="E19744" s="18">
        <v>17646.52</v>
      </c>
    </row>
    <row r="19745" spans="5:5" x14ac:dyDescent="0.3">
      <c r="E19745" s="23">
        <v>18746.25</v>
      </c>
    </row>
    <row r="19746" spans="5:5" x14ac:dyDescent="0.3">
      <c r="E19746" s="18">
        <v>21815.46</v>
      </c>
    </row>
    <row r="19747" spans="5:5" x14ac:dyDescent="0.3">
      <c r="E19747" s="23">
        <v>23195</v>
      </c>
    </row>
    <row r="19748" spans="5:5" x14ac:dyDescent="0.3">
      <c r="E19748" s="18">
        <v>18576.240000000002</v>
      </c>
    </row>
    <row r="19749" spans="5:5" x14ac:dyDescent="0.3">
      <c r="E19749" s="23">
        <v>16170.46</v>
      </c>
    </row>
    <row r="19750" spans="5:5" x14ac:dyDescent="0.3">
      <c r="E19750" s="18">
        <v>24265.78</v>
      </c>
    </row>
    <row r="19751" spans="5:5" x14ac:dyDescent="0.3">
      <c r="E19751" s="23">
        <v>25674.65</v>
      </c>
    </row>
    <row r="19752" spans="5:5" x14ac:dyDescent="0.3">
      <c r="E19752" s="18">
        <v>14907.54</v>
      </c>
    </row>
    <row r="19753" spans="5:5" x14ac:dyDescent="0.3">
      <c r="E19753" s="23">
        <v>16567.2</v>
      </c>
    </row>
    <row r="19754" spans="5:5" x14ac:dyDescent="0.3">
      <c r="E19754" s="18">
        <v>15438.68</v>
      </c>
    </row>
    <row r="19755" spans="5:5" x14ac:dyDescent="0.3">
      <c r="E19755" s="23">
        <v>16570.75</v>
      </c>
    </row>
    <row r="19756" spans="5:5" x14ac:dyDescent="0.3">
      <c r="E19756" s="18">
        <v>19904.38</v>
      </c>
    </row>
    <row r="19757" spans="5:5" x14ac:dyDescent="0.3">
      <c r="E19757" s="23">
        <v>20787.25</v>
      </c>
    </row>
    <row r="19758" spans="5:5" x14ac:dyDescent="0.3">
      <c r="E19758" s="18">
        <v>16620.689999999999</v>
      </c>
    </row>
    <row r="19759" spans="5:5" x14ac:dyDescent="0.3">
      <c r="E19759" s="23">
        <v>25037.759999999998</v>
      </c>
    </row>
    <row r="19760" spans="5:5" x14ac:dyDescent="0.3">
      <c r="E19760" s="18">
        <v>22571.11</v>
      </c>
    </row>
    <row r="19761" spans="5:5" x14ac:dyDescent="0.3">
      <c r="E19761" s="23">
        <v>24697.84</v>
      </c>
    </row>
    <row r="19762" spans="5:5" x14ac:dyDescent="0.3">
      <c r="E19762" s="18">
        <v>14337.32</v>
      </c>
    </row>
    <row r="19763" spans="5:5" x14ac:dyDescent="0.3">
      <c r="E19763" s="23">
        <v>9204.7800000000007</v>
      </c>
    </row>
    <row r="19764" spans="5:5" x14ac:dyDescent="0.3">
      <c r="E19764" s="18">
        <v>14817.97</v>
      </c>
    </row>
    <row r="19765" spans="5:5" x14ac:dyDescent="0.3">
      <c r="E19765" s="23">
        <v>17328.240000000002</v>
      </c>
    </row>
    <row r="19766" spans="5:5" x14ac:dyDescent="0.3">
      <c r="E19766" s="18">
        <v>75884.69</v>
      </c>
    </row>
    <row r="19767" spans="5:5" x14ac:dyDescent="0.3">
      <c r="E19767" s="23">
        <v>73826.41</v>
      </c>
    </row>
    <row r="19768" spans="5:5" x14ac:dyDescent="0.3">
      <c r="E19768" s="18">
        <v>76466.850000000006</v>
      </c>
    </row>
    <row r="19769" spans="5:5" x14ac:dyDescent="0.3">
      <c r="E19769" s="23">
        <v>67245.25</v>
      </c>
    </row>
    <row r="19770" spans="5:5" x14ac:dyDescent="0.3">
      <c r="E19770" s="18">
        <v>48901.36</v>
      </c>
    </row>
    <row r="19771" spans="5:5" x14ac:dyDescent="0.3">
      <c r="E19771" s="23">
        <v>55389.85</v>
      </c>
    </row>
    <row r="19772" spans="5:5" x14ac:dyDescent="0.3">
      <c r="E19772" s="18">
        <v>52680.94</v>
      </c>
    </row>
    <row r="19773" spans="5:5" x14ac:dyDescent="0.3">
      <c r="E19773" s="23">
        <v>54182.7</v>
      </c>
    </row>
    <row r="19774" spans="5:5" x14ac:dyDescent="0.3">
      <c r="E19774" s="18">
        <v>48955.21</v>
      </c>
    </row>
    <row r="19775" spans="5:5" x14ac:dyDescent="0.3">
      <c r="E19775" s="23">
        <v>56802.46</v>
      </c>
    </row>
    <row r="19776" spans="5:5" x14ac:dyDescent="0.3">
      <c r="E19776" s="18">
        <v>51045.02</v>
      </c>
    </row>
    <row r="19777" spans="5:5" x14ac:dyDescent="0.3">
      <c r="E19777" s="23">
        <v>55097.440000000002</v>
      </c>
    </row>
    <row r="19778" spans="5:5" x14ac:dyDescent="0.3">
      <c r="E19778" s="18">
        <v>53701.26</v>
      </c>
    </row>
    <row r="19779" spans="5:5" x14ac:dyDescent="0.3">
      <c r="E19779" s="23">
        <v>41882.910000000003</v>
      </c>
    </row>
    <row r="19780" spans="5:5" x14ac:dyDescent="0.3">
      <c r="E19780" s="18">
        <v>47669.22</v>
      </c>
    </row>
    <row r="19781" spans="5:5" x14ac:dyDescent="0.3">
      <c r="E19781" s="23">
        <v>49376.19</v>
      </c>
    </row>
    <row r="19782" spans="5:5" x14ac:dyDescent="0.3">
      <c r="E19782" s="18">
        <v>64445.98</v>
      </c>
    </row>
    <row r="19783" spans="5:5" x14ac:dyDescent="0.3">
      <c r="E19783" s="23">
        <v>50307.57</v>
      </c>
    </row>
    <row r="19784" spans="5:5" x14ac:dyDescent="0.3">
      <c r="E19784" s="18">
        <v>54255.519999999997</v>
      </c>
    </row>
    <row r="19785" spans="5:5" x14ac:dyDescent="0.3">
      <c r="E19785" s="23">
        <v>47299.93</v>
      </c>
    </row>
    <row r="19786" spans="5:5" x14ac:dyDescent="0.3">
      <c r="E19786" s="18">
        <v>59179.16</v>
      </c>
    </row>
    <row r="19787" spans="5:5" x14ac:dyDescent="0.3">
      <c r="E19787" s="23">
        <v>51879.97</v>
      </c>
    </row>
    <row r="19788" spans="5:5" x14ac:dyDescent="0.3">
      <c r="E19788" s="18">
        <v>45208.21</v>
      </c>
    </row>
    <row r="19789" spans="5:5" x14ac:dyDescent="0.3">
      <c r="E19789" s="23">
        <v>47878.48</v>
      </c>
    </row>
    <row r="19790" spans="5:5" x14ac:dyDescent="0.3">
      <c r="E19790" s="18">
        <v>40245.19</v>
      </c>
    </row>
    <row r="19791" spans="5:5" x14ac:dyDescent="0.3">
      <c r="E19791" s="23">
        <v>45881.11</v>
      </c>
    </row>
    <row r="19792" spans="5:5" x14ac:dyDescent="0.3">
      <c r="E19792" s="18">
        <v>56485.02</v>
      </c>
    </row>
    <row r="19793" spans="5:5" x14ac:dyDescent="0.3">
      <c r="E19793" s="23">
        <v>48785.22</v>
      </c>
    </row>
    <row r="19794" spans="5:5" x14ac:dyDescent="0.3">
      <c r="E19794" s="18">
        <v>65593.37</v>
      </c>
    </row>
    <row r="19795" spans="5:5" x14ac:dyDescent="0.3">
      <c r="E19795" s="23">
        <v>57645.02</v>
      </c>
    </row>
    <row r="19796" spans="5:5" x14ac:dyDescent="0.3">
      <c r="E19796" s="18">
        <v>63807.3</v>
      </c>
    </row>
    <row r="19797" spans="5:5" x14ac:dyDescent="0.3">
      <c r="E19797" s="23">
        <v>63674.1</v>
      </c>
    </row>
    <row r="19798" spans="5:5" x14ac:dyDescent="0.3">
      <c r="E19798" s="18">
        <v>68435.460000000006</v>
      </c>
    </row>
    <row r="19799" spans="5:5" x14ac:dyDescent="0.3">
      <c r="E19799" s="23">
        <v>68804.210000000006</v>
      </c>
    </row>
    <row r="19800" spans="5:5" x14ac:dyDescent="0.3">
      <c r="E19800" s="18">
        <v>67904.990000000005</v>
      </c>
    </row>
    <row r="19801" spans="5:5" x14ac:dyDescent="0.3">
      <c r="E19801" s="23">
        <v>53200.63</v>
      </c>
    </row>
    <row r="19802" spans="5:5" x14ac:dyDescent="0.3">
      <c r="E19802" s="18">
        <v>60348.959999999999</v>
      </c>
    </row>
    <row r="19803" spans="5:5" x14ac:dyDescent="0.3">
      <c r="E19803" s="23">
        <v>69377.2</v>
      </c>
    </row>
    <row r="19804" spans="5:5" x14ac:dyDescent="0.3">
      <c r="E19804" s="18">
        <v>52969.72</v>
      </c>
    </row>
    <row r="19805" spans="5:5" x14ac:dyDescent="0.3">
      <c r="E19805" s="23">
        <v>46496.41</v>
      </c>
    </row>
    <row r="19806" spans="5:5" x14ac:dyDescent="0.3">
      <c r="E19806" s="18">
        <v>44128.54</v>
      </c>
    </row>
    <row r="19807" spans="5:5" x14ac:dyDescent="0.3">
      <c r="E19807" s="23">
        <v>43012.32</v>
      </c>
    </row>
    <row r="19808" spans="5:5" x14ac:dyDescent="0.3">
      <c r="E19808" s="18">
        <v>60655.7</v>
      </c>
    </row>
    <row r="19809" spans="5:5" x14ac:dyDescent="0.3">
      <c r="E19809" s="23">
        <v>56799.83</v>
      </c>
    </row>
    <row r="19810" spans="5:5" x14ac:dyDescent="0.3">
      <c r="E19810" s="18">
        <v>56898.92</v>
      </c>
    </row>
    <row r="19811" spans="5:5" x14ac:dyDescent="0.3">
      <c r="E19811" s="23">
        <v>57627.38</v>
      </c>
    </row>
    <row r="19812" spans="5:5" x14ac:dyDescent="0.3">
      <c r="E19812" s="18">
        <v>65898.990000000005</v>
      </c>
    </row>
    <row r="19813" spans="5:5" x14ac:dyDescent="0.3">
      <c r="E19813" s="23">
        <v>63537.1</v>
      </c>
    </row>
    <row r="19814" spans="5:5" x14ac:dyDescent="0.3">
      <c r="E19814" s="18">
        <v>40358.44</v>
      </c>
    </row>
    <row r="19815" spans="5:5" x14ac:dyDescent="0.3">
      <c r="E19815" s="23">
        <v>35304.15</v>
      </c>
    </row>
    <row r="19816" spans="5:5" x14ac:dyDescent="0.3">
      <c r="E19816" s="18">
        <v>50079.81</v>
      </c>
    </row>
    <row r="19817" spans="5:5" x14ac:dyDescent="0.3">
      <c r="E19817" s="23">
        <v>48280.46</v>
      </c>
    </row>
    <row r="19818" spans="5:5" x14ac:dyDescent="0.3">
      <c r="E19818" s="18">
        <v>8119.93</v>
      </c>
    </row>
    <row r="19819" spans="5:5" x14ac:dyDescent="0.3">
      <c r="E19819" s="23">
        <v>9262.66</v>
      </c>
    </row>
    <row r="19820" spans="5:5" x14ac:dyDescent="0.3">
      <c r="E19820" s="18">
        <v>8029.92</v>
      </c>
    </row>
    <row r="19821" spans="5:5" x14ac:dyDescent="0.3">
      <c r="E19821" s="23">
        <v>9278.66</v>
      </c>
    </row>
    <row r="19822" spans="5:5" x14ac:dyDescent="0.3">
      <c r="E19822" s="18">
        <v>8205.8799999999992</v>
      </c>
    </row>
    <row r="19823" spans="5:5" x14ac:dyDescent="0.3">
      <c r="E19823" s="23">
        <v>9580.4</v>
      </c>
    </row>
    <row r="19824" spans="5:5" x14ac:dyDescent="0.3">
      <c r="E19824" s="18">
        <v>9930.1200000000008</v>
      </c>
    </row>
    <row r="19825" spans="5:5" x14ac:dyDescent="0.3">
      <c r="E19825" s="23">
        <v>8340.73</v>
      </c>
    </row>
    <row r="19826" spans="5:5" x14ac:dyDescent="0.3">
      <c r="E19826" s="18">
        <v>8260.25</v>
      </c>
    </row>
    <row r="19827" spans="5:5" x14ac:dyDescent="0.3">
      <c r="E19827" s="23">
        <v>7858.07</v>
      </c>
    </row>
    <row r="19828" spans="5:5" x14ac:dyDescent="0.3">
      <c r="E19828" s="18">
        <v>7919.94</v>
      </c>
    </row>
    <row r="19829" spans="5:5" x14ac:dyDescent="0.3">
      <c r="E19829" s="23">
        <v>8749.6</v>
      </c>
    </row>
    <row r="19830" spans="5:5" x14ac:dyDescent="0.3">
      <c r="E19830" s="18">
        <v>9011.35</v>
      </c>
    </row>
    <row r="19831" spans="5:5" x14ac:dyDescent="0.3">
      <c r="E19831" s="23">
        <v>5374.57</v>
      </c>
    </row>
    <row r="19832" spans="5:5" x14ac:dyDescent="0.3">
      <c r="E19832" s="18">
        <v>6799.27</v>
      </c>
    </row>
    <row r="19833" spans="5:5" x14ac:dyDescent="0.3">
      <c r="E19833" s="23">
        <v>7465.69</v>
      </c>
    </row>
    <row r="19834" spans="5:5" x14ac:dyDescent="0.3">
      <c r="E19834" s="18">
        <v>6936.51</v>
      </c>
    </row>
    <row r="19835" spans="5:5" x14ac:dyDescent="0.3">
      <c r="E19835" s="23">
        <v>8005.96</v>
      </c>
    </row>
    <row r="19836" spans="5:5" x14ac:dyDescent="0.3">
      <c r="E19836" s="18">
        <v>9116.19</v>
      </c>
    </row>
    <row r="19837" spans="5:5" x14ac:dyDescent="0.3">
      <c r="E19837" s="23">
        <v>8259.26</v>
      </c>
    </row>
    <row r="19838" spans="5:5" x14ac:dyDescent="0.3">
      <c r="E19838" s="18">
        <v>8552.32</v>
      </c>
    </row>
    <row r="19839" spans="5:5" x14ac:dyDescent="0.3">
      <c r="E19839" s="23">
        <v>9346.73</v>
      </c>
    </row>
    <row r="19840" spans="5:5" x14ac:dyDescent="0.3">
      <c r="E19840" s="18">
        <v>7510.46</v>
      </c>
    </row>
    <row r="19841" spans="5:5" x14ac:dyDescent="0.3">
      <c r="E19841" s="23">
        <v>8067.82</v>
      </c>
    </row>
    <row r="19842" spans="5:5" x14ac:dyDescent="0.3">
      <c r="E19842" s="18">
        <v>8821.58</v>
      </c>
    </row>
    <row r="19843" spans="5:5" x14ac:dyDescent="0.3">
      <c r="E19843" s="23">
        <v>10419.6</v>
      </c>
    </row>
    <row r="19844" spans="5:5" x14ac:dyDescent="0.3">
      <c r="E19844" s="18">
        <v>8515.11</v>
      </c>
    </row>
    <row r="19845" spans="5:5" x14ac:dyDescent="0.3">
      <c r="E19845" s="23">
        <v>8028.95</v>
      </c>
    </row>
    <row r="19846" spans="5:5" x14ac:dyDescent="0.3">
      <c r="E19846" s="18">
        <v>8633.7000000000007</v>
      </c>
    </row>
    <row r="19847" spans="5:5" x14ac:dyDescent="0.3">
      <c r="E19847" s="23">
        <v>8091.22</v>
      </c>
    </row>
    <row r="19848" spans="5:5" x14ac:dyDescent="0.3">
      <c r="E19848" s="18">
        <v>8889.3799999999992</v>
      </c>
    </row>
    <row r="19849" spans="5:5" x14ac:dyDescent="0.3">
      <c r="E19849" s="23">
        <v>7515.96</v>
      </c>
    </row>
    <row r="19850" spans="5:5" x14ac:dyDescent="0.3">
      <c r="E19850" s="18">
        <v>8208.44</v>
      </c>
    </row>
    <row r="19851" spans="5:5" x14ac:dyDescent="0.3">
      <c r="E19851" s="23">
        <v>7575.34</v>
      </c>
    </row>
    <row r="19852" spans="5:5" x14ac:dyDescent="0.3">
      <c r="E19852" s="18">
        <v>7982.59</v>
      </c>
    </row>
    <row r="19853" spans="5:5" x14ac:dyDescent="0.3">
      <c r="E19853" s="23">
        <v>7583.31</v>
      </c>
    </row>
    <row r="19854" spans="5:5" x14ac:dyDescent="0.3">
      <c r="E19854" s="18">
        <v>7468.8</v>
      </c>
    </row>
    <row r="19855" spans="5:5" x14ac:dyDescent="0.3">
      <c r="E19855" s="23">
        <v>7094.98</v>
      </c>
    </row>
    <row r="19856" spans="5:5" x14ac:dyDescent="0.3">
      <c r="E19856" s="18">
        <v>8444.82</v>
      </c>
    </row>
    <row r="19857" spans="5:5" x14ac:dyDescent="0.3">
      <c r="E19857" s="23">
        <v>6433.37</v>
      </c>
    </row>
    <row r="19858" spans="5:5" x14ac:dyDescent="0.3">
      <c r="E19858" s="18">
        <v>8083.91</v>
      </c>
    </row>
    <row r="19859" spans="5:5" x14ac:dyDescent="0.3">
      <c r="E19859" s="23">
        <v>5599.89</v>
      </c>
    </row>
    <row r="19860" spans="5:5" x14ac:dyDescent="0.3">
      <c r="E19860" s="18">
        <v>6756.78</v>
      </c>
    </row>
    <row r="19861" spans="5:5" x14ac:dyDescent="0.3">
      <c r="E19861" s="23">
        <v>6940.73</v>
      </c>
    </row>
    <row r="19862" spans="5:5" x14ac:dyDescent="0.3">
      <c r="E19862" s="18">
        <v>6267.8</v>
      </c>
    </row>
    <row r="19863" spans="5:5" x14ac:dyDescent="0.3">
      <c r="E19863" s="23">
        <v>7199.17</v>
      </c>
    </row>
    <row r="19864" spans="5:5" x14ac:dyDescent="0.3">
      <c r="E19864" s="18">
        <v>7856.82</v>
      </c>
    </row>
    <row r="19865" spans="5:5" x14ac:dyDescent="0.3">
      <c r="E19865" s="23">
        <v>6551.44</v>
      </c>
    </row>
    <row r="19866" spans="5:5" x14ac:dyDescent="0.3">
      <c r="E19866" s="18">
        <v>6757.39</v>
      </c>
    </row>
    <row r="19867" spans="5:5" x14ac:dyDescent="0.3">
      <c r="E19867" s="23">
        <v>7618.91</v>
      </c>
    </row>
    <row r="19868" spans="5:5" x14ac:dyDescent="0.3">
      <c r="E19868" s="18">
        <v>6485.3</v>
      </c>
    </row>
    <row r="19869" spans="5:5" x14ac:dyDescent="0.3">
      <c r="E19869" s="23">
        <v>7301.3</v>
      </c>
    </row>
    <row r="19870" spans="5:5" x14ac:dyDescent="0.3">
      <c r="E19870" s="18">
        <v>3110.45</v>
      </c>
    </row>
    <row r="19871" spans="5:5" x14ac:dyDescent="0.3">
      <c r="E19871" s="23">
        <v>2850.72</v>
      </c>
    </row>
    <row r="19872" spans="5:5" x14ac:dyDescent="0.3">
      <c r="E19872" s="18">
        <v>2437.13</v>
      </c>
    </row>
    <row r="19873" spans="5:5" x14ac:dyDescent="0.3">
      <c r="E19873" s="23">
        <v>2811.06</v>
      </c>
    </row>
    <row r="19874" spans="5:5" x14ac:dyDescent="0.3">
      <c r="E19874" s="18">
        <v>2082.98</v>
      </c>
    </row>
    <row r="19875" spans="5:5" x14ac:dyDescent="0.3">
      <c r="E19875" s="23">
        <v>2375.83</v>
      </c>
    </row>
    <row r="19876" spans="5:5" x14ac:dyDescent="0.3">
      <c r="E19876" s="18">
        <v>2903.44</v>
      </c>
    </row>
    <row r="19877" spans="5:5" x14ac:dyDescent="0.3">
      <c r="E19877" s="23">
        <v>3067.94</v>
      </c>
    </row>
    <row r="19878" spans="5:5" x14ac:dyDescent="0.3">
      <c r="E19878" s="18">
        <v>3127.26</v>
      </c>
    </row>
    <row r="19879" spans="5:5" x14ac:dyDescent="0.3">
      <c r="E19879" s="23">
        <v>2905.07</v>
      </c>
    </row>
    <row r="19880" spans="5:5" x14ac:dyDescent="0.3">
      <c r="E19880" s="18">
        <v>2804.82</v>
      </c>
    </row>
    <row r="19881" spans="5:5" x14ac:dyDescent="0.3">
      <c r="E19881" s="23">
        <v>3285.94</v>
      </c>
    </row>
    <row r="19882" spans="5:5" x14ac:dyDescent="0.3">
      <c r="E19882" s="18">
        <v>2990.97</v>
      </c>
    </row>
    <row r="19883" spans="5:5" x14ac:dyDescent="0.3">
      <c r="E19883" s="23">
        <v>2490.3000000000002</v>
      </c>
    </row>
    <row r="19884" spans="5:5" x14ac:dyDescent="0.3">
      <c r="E19884" s="18">
        <v>3252.5</v>
      </c>
    </row>
    <row r="19885" spans="5:5" x14ac:dyDescent="0.3">
      <c r="E19885" s="23">
        <v>2895.23</v>
      </c>
    </row>
    <row r="19886" spans="5:5" x14ac:dyDescent="0.3">
      <c r="E19886" s="18">
        <v>3337.29</v>
      </c>
    </row>
    <row r="19887" spans="5:5" x14ac:dyDescent="0.3">
      <c r="E19887" s="23">
        <v>3081.43</v>
      </c>
    </row>
    <row r="19888" spans="5:5" x14ac:dyDescent="0.3">
      <c r="E19888" s="18">
        <v>3760.73</v>
      </c>
    </row>
    <row r="19889" spans="5:5" x14ac:dyDescent="0.3">
      <c r="E19889" s="23">
        <v>5843.23</v>
      </c>
    </row>
    <row r="19890" spans="5:5" x14ac:dyDescent="0.3">
      <c r="E19890" s="18">
        <v>4599.05</v>
      </c>
    </row>
    <row r="19891" spans="5:5" x14ac:dyDescent="0.3">
      <c r="E19891" s="23">
        <v>4054.1</v>
      </c>
    </row>
    <row r="19892" spans="5:5" x14ac:dyDescent="0.3">
      <c r="E19892" s="18">
        <v>6023.21</v>
      </c>
    </row>
    <row r="19893" spans="5:5" x14ac:dyDescent="0.3">
      <c r="E19893" s="23">
        <v>5031.1099999999997</v>
      </c>
    </row>
    <row r="19894" spans="5:5" x14ac:dyDescent="0.3">
      <c r="E19894" s="18">
        <v>5281.36</v>
      </c>
    </row>
    <row r="19895" spans="5:5" x14ac:dyDescent="0.3">
      <c r="E19895" s="23">
        <v>2529.35</v>
      </c>
    </row>
    <row r="19896" spans="5:5" x14ac:dyDescent="0.3">
      <c r="E19896" s="18">
        <v>2804.46</v>
      </c>
    </row>
    <row r="19897" spans="5:5" x14ac:dyDescent="0.3">
      <c r="E19897" s="23">
        <v>2442.88</v>
      </c>
    </row>
    <row r="19898" spans="5:5" x14ac:dyDescent="0.3">
      <c r="E19898" s="18">
        <v>3012.55</v>
      </c>
    </row>
    <row r="19899" spans="5:5" x14ac:dyDescent="0.3">
      <c r="E19899" s="23">
        <v>2834.45</v>
      </c>
    </row>
    <row r="19900" spans="5:5" x14ac:dyDescent="0.3">
      <c r="E19900" s="18">
        <v>3350.22</v>
      </c>
    </row>
    <row r="19901" spans="5:5" x14ac:dyDescent="0.3">
      <c r="E19901" s="23">
        <v>2640.04</v>
      </c>
    </row>
    <row r="19902" spans="5:5" x14ac:dyDescent="0.3">
      <c r="E19902" s="18">
        <v>2730.74</v>
      </c>
    </row>
    <row r="19903" spans="5:5" x14ac:dyDescent="0.3">
      <c r="E19903" s="23">
        <v>2982.83</v>
      </c>
    </row>
    <row r="19904" spans="5:5" x14ac:dyDescent="0.3">
      <c r="E19904" s="18">
        <v>2498.36</v>
      </c>
    </row>
    <row r="19905" spans="5:5" x14ac:dyDescent="0.3">
      <c r="E19905" s="23">
        <v>2490.11</v>
      </c>
    </row>
    <row r="19906" spans="5:5" x14ac:dyDescent="0.3">
      <c r="E19906" s="18">
        <v>2745.8</v>
      </c>
    </row>
    <row r="19907" spans="5:5" x14ac:dyDescent="0.3">
      <c r="E19907" s="23">
        <v>2310.7600000000002</v>
      </c>
    </row>
    <row r="19908" spans="5:5" x14ac:dyDescent="0.3">
      <c r="E19908" s="18">
        <v>2405.02</v>
      </c>
    </row>
    <row r="19909" spans="5:5" x14ac:dyDescent="0.3">
      <c r="E19909" s="23">
        <v>2718.72</v>
      </c>
    </row>
    <row r="19910" spans="5:5" x14ac:dyDescent="0.3">
      <c r="E19910" s="18">
        <v>3577.55</v>
      </c>
    </row>
    <row r="19911" spans="5:5" x14ac:dyDescent="0.3">
      <c r="E19911" s="23">
        <v>2478.71</v>
      </c>
    </row>
    <row r="19912" spans="5:5" x14ac:dyDescent="0.3">
      <c r="E19912" s="18">
        <v>2782.53</v>
      </c>
    </row>
    <row r="19913" spans="5:5" x14ac:dyDescent="0.3">
      <c r="E19913" s="23">
        <v>3031.46</v>
      </c>
    </row>
    <row r="19914" spans="5:5" x14ac:dyDescent="0.3">
      <c r="E19914" s="18">
        <v>2584.79</v>
      </c>
    </row>
    <row r="19915" spans="5:5" x14ac:dyDescent="0.3">
      <c r="E19915" s="23">
        <v>2038.24</v>
      </c>
    </row>
    <row r="19916" spans="5:5" x14ac:dyDescent="0.3">
      <c r="E19916" s="18">
        <v>3229.47</v>
      </c>
    </row>
    <row r="19917" spans="5:5" x14ac:dyDescent="0.3">
      <c r="E19917" s="23">
        <v>2499.88</v>
      </c>
    </row>
    <row r="19918" spans="5:5" x14ac:dyDescent="0.3">
      <c r="E19918" s="18">
        <v>1925.46</v>
      </c>
    </row>
    <row r="19919" spans="5:5" x14ac:dyDescent="0.3">
      <c r="E19919" s="23">
        <v>2151.7600000000002</v>
      </c>
    </row>
    <row r="19920" spans="5:5" x14ac:dyDescent="0.3">
      <c r="E19920" s="18">
        <v>1610.6</v>
      </c>
    </row>
    <row r="19921" spans="5:5" x14ac:dyDescent="0.3">
      <c r="E19921" s="23">
        <v>2057.29</v>
      </c>
    </row>
    <row r="19922" spans="5:5" x14ac:dyDescent="0.3">
      <c r="E19922" s="18">
        <v>8780.15</v>
      </c>
    </row>
    <row r="19923" spans="5:5" x14ac:dyDescent="0.3">
      <c r="E19923" s="23">
        <v>6900.94</v>
      </c>
    </row>
    <row r="19924" spans="5:5" x14ac:dyDescent="0.3">
      <c r="E19924" s="18">
        <v>7292.08</v>
      </c>
    </row>
    <row r="19925" spans="5:5" x14ac:dyDescent="0.3">
      <c r="E19925" s="23">
        <v>7324.92</v>
      </c>
    </row>
    <row r="19926" spans="5:5" x14ac:dyDescent="0.3">
      <c r="E19926" s="18">
        <v>5104.74</v>
      </c>
    </row>
    <row r="19927" spans="5:5" x14ac:dyDescent="0.3">
      <c r="E19927" s="23">
        <v>4698.1899999999996</v>
      </c>
    </row>
    <row r="19928" spans="5:5" x14ac:dyDescent="0.3">
      <c r="E19928" s="18">
        <v>2966.77</v>
      </c>
    </row>
    <row r="19929" spans="5:5" x14ac:dyDescent="0.3">
      <c r="E19929" s="23">
        <v>2933.95</v>
      </c>
    </row>
    <row r="19930" spans="5:5" x14ac:dyDescent="0.3">
      <c r="E19930" s="18">
        <v>2371.09</v>
      </c>
    </row>
    <row r="19931" spans="5:5" x14ac:dyDescent="0.3">
      <c r="E19931" s="23">
        <v>3254.64</v>
      </c>
    </row>
    <row r="19932" spans="5:5" x14ac:dyDescent="0.3">
      <c r="E19932" s="18">
        <v>3665.62</v>
      </c>
    </row>
    <row r="19933" spans="5:5" x14ac:dyDescent="0.3">
      <c r="E19933" s="23">
        <v>4268.78</v>
      </c>
    </row>
    <row r="19934" spans="5:5" x14ac:dyDescent="0.3">
      <c r="E19934" s="18">
        <v>2709.41</v>
      </c>
    </row>
    <row r="19935" spans="5:5" x14ac:dyDescent="0.3">
      <c r="E19935" s="23">
        <v>3002.5</v>
      </c>
    </row>
    <row r="19936" spans="5:5" x14ac:dyDescent="0.3">
      <c r="E19936" s="18">
        <v>3957.04</v>
      </c>
    </row>
    <row r="19937" spans="5:5" x14ac:dyDescent="0.3">
      <c r="E19937" s="23">
        <v>4303.93</v>
      </c>
    </row>
    <row r="19938" spans="5:5" x14ac:dyDescent="0.3">
      <c r="E19938" s="18">
        <v>6848.76</v>
      </c>
    </row>
    <row r="19939" spans="5:5" x14ac:dyDescent="0.3">
      <c r="E19939" s="23">
        <v>4426.4399999999996</v>
      </c>
    </row>
    <row r="19940" spans="5:5" x14ac:dyDescent="0.3">
      <c r="E19940" s="18">
        <v>4617.21</v>
      </c>
    </row>
    <row r="19941" spans="5:5" x14ac:dyDescent="0.3">
      <c r="E19941" s="23">
        <v>3885.79</v>
      </c>
    </row>
    <row r="19942" spans="5:5" x14ac:dyDescent="0.3">
      <c r="E19942" s="18">
        <v>5446.24</v>
      </c>
    </row>
    <row r="19943" spans="5:5" x14ac:dyDescent="0.3">
      <c r="E19943" s="23">
        <v>5147.5</v>
      </c>
    </row>
    <row r="19944" spans="5:5" x14ac:dyDescent="0.3">
      <c r="E19944" s="18">
        <v>3072.46</v>
      </c>
    </row>
    <row r="19945" spans="5:5" x14ac:dyDescent="0.3">
      <c r="E19945" s="23">
        <v>5289.63</v>
      </c>
    </row>
    <row r="19946" spans="5:5" x14ac:dyDescent="0.3">
      <c r="E19946" s="18">
        <v>2617.63</v>
      </c>
    </row>
    <row r="19947" spans="5:5" x14ac:dyDescent="0.3">
      <c r="E19947" s="23">
        <v>3075.46</v>
      </c>
    </row>
    <row r="19948" spans="5:5" x14ac:dyDescent="0.3">
      <c r="E19948" s="18">
        <v>4785.67</v>
      </c>
    </row>
    <row r="19949" spans="5:5" x14ac:dyDescent="0.3">
      <c r="E19949" s="23">
        <v>3782.07</v>
      </c>
    </row>
    <row r="19950" spans="5:5" x14ac:dyDescent="0.3">
      <c r="E19950" s="18">
        <v>6353.19</v>
      </c>
    </row>
    <row r="19951" spans="5:5" x14ac:dyDescent="0.3">
      <c r="E19951" s="23">
        <v>5043.08</v>
      </c>
    </row>
    <row r="19952" spans="5:5" x14ac:dyDescent="0.3">
      <c r="E19952" s="18">
        <v>5461.83</v>
      </c>
    </row>
    <row r="19953" spans="5:5" x14ac:dyDescent="0.3">
      <c r="E19953" s="23">
        <v>5495.95</v>
      </c>
    </row>
    <row r="19954" spans="5:5" x14ac:dyDescent="0.3">
      <c r="E19954" s="18">
        <v>5578.04</v>
      </c>
    </row>
    <row r="19955" spans="5:5" x14ac:dyDescent="0.3">
      <c r="E19955" s="23">
        <v>7296.3</v>
      </c>
    </row>
    <row r="19956" spans="5:5" x14ac:dyDescent="0.3">
      <c r="E19956" s="18">
        <v>5737.78</v>
      </c>
    </row>
    <row r="19957" spans="5:5" x14ac:dyDescent="0.3">
      <c r="E19957" s="23">
        <v>4698.5</v>
      </c>
    </row>
    <row r="19958" spans="5:5" x14ac:dyDescent="0.3">
      <c r="E19958" s="18">
        <v>4548.7700000000004</v>
      </c>
    </row>
    <row r="19959" spans="5:5" x14ac:dyDescent="0.3">
      <c r="E19959" s="23">
        <v>5957.21</v>
      </c>
    </row>
    <row r="19960" spans="5:5" x14ac:dyDescent="0.3">
      <c r="E19960" s="18">
        <v>4382.72</v>
      </c>
    </row>
    <row r="19961" spans="5:5" x14ac:dyDescent="0.3">
      <c r="E19961" s="23">
        <v>4310.34</v>
      </c>
    </row>
    <row r="19962" spans="5:5" x14ac:dyDescent="0.3">
      <c r="E19962" s="18">
        <v>2777.38</v>
      </c>
    </row>
    <row r="19963" spans="5:5" x14ac:dyDescent="0.3">
      <c r="E19963" s="23">
        <v>4152.9399999999996</v>
      </c>
    </row>
    <row r="19964" spans="5:5" x14ac:dyDescent="0.3">
      <c r="E19964" s="18">
        <v>6507.49</v>
      </c>
    </row>
    <row r="19965" spans="5:5" x14ac:dyDescent="0.3">
      <c r="E19965" s="23">
        <v>3448.63</v>
      </c>
    </row>
    <row r="19966" spans="5:5" x14ac:dyDescent="0.3">
      <c r="E19966" s="18">
        <v>4341.33</v>
      </c>
    </row>
    <row r="19967" spans="5:5" x14ac:dyDescent="0.3">
      <c r="E19967" s="23">
        <v>5687.19</v>
      </c>
    </row>
    <row r="19968" spans="5:5" x14ac:dyDescent="0.3">
      <c r="E19968" s="18">
        <v>4172.75</v>
      </c>
    </row>
    <row r="19969" spans="5:5" x14ac:dyDescent="0.3">
      <c r="E19969" s="23">
        <v>4907.41</v>
      </c>
    </row>
    <row r="19970" spans="5:5" x14ac:dyDescent="0.3">
      <c r="E19970" s="18">
        <v>2888.62</v>
      </c>
    </row>
    <row r="19971" spans="5:5" x14ac:dyDescent="0.3">
      <c r="E19971" s="23">
        <v>1699</v>
      </c>
    </row>
    <row r="19972" spans="5:5" x14ac:dyDescent="0.3">
      <c r="E19972" s="18">
        <v>6715.18</v>
      </c>
    </row>
    <row r="19973" spans="5:5" x14ac:dyDescent="0.3">
      <c r="E19973" s="23">
        <v>3788.6</v>
      </c>
    </row>
    <row r="19974" spans="5:5" x14ac:dyDescent="0.3">
      <c r="E19974" s="18">
        <v>7422.47</v>
      </c>
    </row>
    <row r="19975" spans="5:5" x14ac:dyDescent="0.3">
      <c r="E19975" s="23">
        <v>6499.82</v>
      </c>
    </row>
    <row r="19976" spans="5:5" x14ac:dyDescent="0.3">
      <c r="E19976" s="18">
        <v>6991.24</v>
      </c>
    </row>
    <row r="19977" spans="5:5" x14ac:dyDescent="0.3">
      <c r="E19977" s="23">
        <v>5936.27</v>
      </c>
    </row>
    <row r="19978" spans="5:5" x14ac:dyDescent="0.3">
      <c r="E19978" s="18">
        <v>5175.8100000000004</v>
      </c>
    </row>
    <row r="19979" spans="5:5" x14ac:dyDescent="0.3">
      <c r="E19979" s="23">
        <v>6755.96</v>
      </c>
    </row>
    <row r="19980" spans="5:5" x14ac:dyDescent="0.3">
      <c r="E19980" s="18">
        <v>7451.55</v>
      </c>
    </row>
    <row r="19981" spans="5:5" x14ac:dyDescent="0.3">
      <c r="E19981" s="23">
        <v>9192.7900000000009</v>
      </c>
    </row>
    <row r="19982" spans="5:5" x14ac:dyDescent="0.3">
      <c r="E19982" s="18">
        <v>8638.1200000000008</v>
      </c>
    </row>
    <row r="19983" spans="5:5" x14ac:dyDescent="0.3">
      <c r="E19983" s="23">
        <v>9307.99</v>
      </c>
    </row>
    <row r="19984" spans="5:5" x14ac:dyDescent="0.3">
      <c r="E19984" s="18">
        <v>12357.55</v>
      </c>
    </row>
    <row r="19985" spans="5:5" x14ac:dyDescent="0.3">
      <c r="E19985" s="23">
        <v>6593.87</v>
      </c>
    </row>
    <row r="19986" spans="5:5" x14ac:dyDescent="0.3">
      <c r="E19986" s="18">
        <v>6825.19</v>
      </c>
    </row>
    <row r="19987" spans="5:5" x14ac:dyDescent="0.3">
      <c r="E19987" s="23">
        <v>7128.73</v>
      </c>
    </row>
    <row r="19988" spans="5:5" x14ac:dyDescent="0.3">
      <c r="E19988" s="18">
        <v>4881.79</v>
      </c>
    </row>
    <row r="19989" spans="5:5" x14ac:dyDescent="0.3">
      <c r="E19989" s="23">
        <v>7622.55</v>
      </c>
    </row>
    <row r="19990" spans="5:5" x14ac:dyDescent="0.3">
      <c r="E19990" s="18">
        <v>10567.84</v>
      </c>
    </row>
    <row r="19991" spans="5:5" x14ac:dyDescent="0.3">
      <c r="E19991" s="23">
        <v>10535.93</v>
      </c>
    </row>
    <row r="19992" spans="5:5" x14ac:dyDescent="0.3">
      <c r="E19992" s="18">
        <v>10004.86</v>
      </c>
    </row>
    <row r="19993" spans="5:5" x14ac:dyDescent="0.3">
      <c r="E19993" s="23">
        <v>10949.5</v>
      </c>
    </row>
    <row r="19994" spans="5:5" x14ac:dyDescent="0.3">
      <c r="E19994" s="18">
        <v>10066.219999999999</v>
      </c>
    </row>
    <row r="19995" spans="5:5" x14ac:dyDescent="0.3">
      <c r="E19995" s="23">
        <v>8593.93</v>
      </c>
    </row>
    <row r="19996" spans="5:5" x14ac:dyDescent="0.3">
      <c r="E19996" s="18">
        <v>7178.36</v>
      </c>
    </row>
    <row r="19997" spans="5:5" x14ac:dyDescent="0.3">
      <c r="E19997" s="23">
        <v>6428.81</v>
      </c>
    </row>
    <row r="19998" spans="5:5" x14ac:dyDescent="0.3">
      <c r="E19998" s="18">
        <v>8064.16</v>
      </c>
    </row>
    <row r="19999" spans="5:5" x14ac:dyDescent="0.3">
      <c r="E19999" s="23">
        <v>10481.040000000001</v>
      </c>
    </row>
    <row r="20000" spans="5:5" x14ac:dyDescent="0.3">
      <c r="E20000" s="18">
        <v>11633.27</v>
      </c>
    </row>
    <row r="20001" spans="5:5" x14ac:dyDescent="0.3">
      <c r="E20001" s="23">
        <v>14656.29</v>
      </c>
    </row>
    <row r="20002" spans="5:5" x14ac:dyDescent="0.3">
      <c r="E20002" s="18">
        <v>12799.12</v>
      </c>
    </row>
    <row r="20003" spans="5:5" x14ac:dyDescent="0.3">
      <c r="E20003" s="23">
        <v>13840.92</v>
      </c>
    </row>
    <row r="20004" spans="5:5" x14ac:dyDescent="0.3">
      <c r="E20004" s="18">
        <v>14390.21</v>
      </c>
    </row>
    <row r="20005" spans="5:5" x14ac:dyDescent="0.3">
      <c r="E20005" s="23">
        <v>11605.98</v>
      </c>
    </row>
    <row r="20006" spans="5:5" x14ac:dyDescent="0.3">
      <c r="E20006" s="18">
        <v>11593.7</v>
      </c>
    </row>
    <row r="20007" spans="5:5" x14ac:dyDescent="0.3">
      <c r="E20007" s="23">
        <v>14755.15</v>
      </c>
    </row>
    <row r="20008" spans="5:5" x14ac:dyDescent="0.3">
      <c r="E20008" s="18">
        <v>17519.509999999998</v>
      </c>
    </row>
    <row r="20009" spans="5:5" x14ac:dyDescent="0.3">
      <c r="E20009" s="23">
        <v>17775.41</v>
      </c>
    </row>
    <row r="20010" spans="5:5" x14ac:dyDescent="0.3">
      <c r="E20010" s="18">
        <v>15735.77</v>
      </c>
    </row>
    <row r="20011" spans="5:5" x14ac:dyDescent="0.3">
      <c r="E20011" s="23">
        <v>14281.66</v>
      </c>
    </row>
    <row r="20012" spans="5:5" x14ac:dyDescent="0.3">
      <c r="E20012" s="18">
        <v>14328.05</v>
      </c>
    </row>
    <row r="20013" spans="5:5" x14ac:dyDescent="0.3">
      <c r="E20013" s="23">
        <v>15287.62</v>
      </c>
    </row>
    <row r="20014" spans="5:5" x14ac:dyDescent="0.3">
      <c r="E20014" s="18">
        <v>13824.58</v>
      </c>
    </row>
    <row r="20015" spans="5:5" x14ac:dyDescent="0.3">
      <c r="E20015" s="23">
        <v>9530.76</v>
      </c>
    </row>
    <row r="20016" spans="5:5" x14ac:dyDescent="0.3">
      <c r="E20016" s="18">
        <v>12545.98</v>
      </c>
    </row>
    <row r="20017" spans="5:5" x14ac:dyDescent="0.3">
      <c r="E20017" s="23">
        <v>14618.92</v>
      </c>
    </row>
    <row r="20018" spans="5:5" x14ac:dyDescent="0.3">
      <c r="E20018" s="18">
        <v>10924.58</v>
      </c>
    </row>
    <row r="20019" spans="5:5" x14ac:dyDescent="0.3">
      <c r="E20019" s="23">
        <v>10159.469999999999</v>
      </c>
    </row>
    <row r="20020" spans="5:5" x14ac:dyDescent="0.3">
      <c r="E20020" s="18">
        <v>12418.02</v>
      </c>
    </row>
    <row r="20021" spans="5:5" x14ac:dyDescent="0.3">
      <c r="E20021" s="23">
        <v>13645.72</v>
      </c>
    </row>
    <row r="20022" spans="5:5" x14ac:dyDescent="0.3">
      <c r="E20022" s="18">
        <v>10849.4</v>
      </c>
    </row>
    <row r="20023" spans="5:5" x14ac:dyDescent="0.3">
      <c r="E20023" s="23">
        <v>12251.87</v>
      </c>
    </row>
    <row r="20024" spans="5:5" x14ac:dyDescent="0.3">
      <c r="E20024" s="18">
        <v>14035.18</v>
      </c>
    </row>
    <row r="20025" spans="5:5" x14ac:dyDescent="0.3">
      <c r="E20025" s="23">
        <v>17296.849999999999</v>
      </c>
    </row>
    <row r="20026" spans="5:5" x14ac:dyDescent="0.3">
      <c r="E20026" s="18">
        <v>749.03</v>
      </c>
    </row>
    <row r="20027" spans="5:5" x14ac:dyDescent="0.3">
      <c r="E20027" s="23">
        <v>679.51</v>
      </c>
    </row>
    <row r="20028" spans="5:5" x14ac:dyDescent="0.3">
      <c r="E20028" s="18">
        <v>852.98</v>
      </c>
    </row>
    <row r="20029" spans="5:5" x14ac:dyDescent="0.3">
      <c r="E20029" s="23">
        <v>1313.49</v>
      </c>
    </row>
    <row r="20030" spans="5:5" x14ac:dyDescent="0.3">
      <c r="E20030" s="18">
        <v>1161.01</v>
      </c>
    </row>
    <row r="20031" spans="5:5" x14ac:dyDescent="0.3">
      <c r="E20031" s="23">
        <v>1158.22</v>
      </c>
    </row>
    <row r="20032" spans="5:5" x14ac:dyDescent="0.3">
      <c r="E20032" s="18">
        <v>1387.96</v>
      </c>
    </row>
    <row r="20033" spans="5:5" x14ac:dyDescent="0.3">
      <c r="E20033" s="23">
        <v>1269.6400000000001</v>
      </c>
    </row>
    <row r="20034" spans="5:5" x14ac:dyDescent="0.3">
      <c r="E20034" s="18">
        <v>1383.12</v>
      </c>
    </row>
    <row r="20035" spans="5:5" x14ac:dyDescent="0.3">
      <c r="E20035" s="23">
        <v>1973.01</v>
      </c>
    </row>
    <row r="20036" spans="5:5" x14ac:dyDescent="0.3">
      <c r="E20036" s="18">
        <v>1329.64</v>
      </c>
    </row>
    <row r="20037" spans="5:5" x14ac:dyDescent="0.3">
      <c r="E20037" s="23">
        <v>1366.39</v>
      </c>
    </row>
    <row r="20038" spans="5:5" x14ac:dyDescent="0.3">
      <c r="E20038" s="18">
        <v>1849.29</v>
      </c>
    </row>
    <row r="20039" spans="5:5" x14ac:dyDescent="0.3">
      <c r="E20039" s="23">
        <v>1151.6400000000001</v>
      </c>
    </row>
    <row r="20040" spans="5:5" x14ac:dyDescent="0.3">
      <c r="E20040" s="18">
        <v>1513.77</v>
      </c>
    </row>
    <row r="20041" spans="5:5" x14ac:dyDescent="0.3">
      <c r="E20041" s="23">
        <v>1390.96</v>
      </c>
    </row>
    <row r="20042" spans="5:5" x14ac:dyDescent="0.3">
      <c r="E20042" s="18">
        <v>2278.16</v>
      </c>
    </row>
    <row r="20043" spans="5:5" x14ac:dyDescent="0.3">
      <c r="E20043" s="23">
        <v>2181.39</v>
      </c>
    </row>
    <row r="20044" spans="5:5" x14ac:dyDescent="0.3">
      <c r="E20044" s="18">
        <v>1973.39</v>
      </c>
    </row>
    <row r="20045" spans="5:5" x14ac:dyDescent="0.3">
      <c r="E20045" s="23">
        <v>1531.14</v>
      </c>
    </row>
    <row r="20046" spans="5:5" x14ac:dyDescent="0.3">
      <c r="E20046" s="18">
        <v>2156.5300000000002</v>
      </c>
    </row>
    <row r="20047" spans="5:5" x14ac:dyDescent="0.3">
      <c r="E20047" s="23">
        <v>1238.6600000000001</v>
      </c>
    </row>
    <row r="20048" spans="5:5" x14ac:dyDescent="0.3">
      <c r="E20048" s="18">
        <v>1190.83</v>
      </c>
    </row>
    <row r="20049" spans="5:5" x14ac:dyDescent="0.3">
      <c r="E20049" s="23">
        <v>753.64</v>
      </c>
    </row>
    <row r="20050" spans="5:5" x14ac:dyDescent="0.3">
      <c r="E20050" s="18">
        <v>1279.45</v>
      </c>
    </row>
    <row r="20051" spans="5:5" x14ac:dyDescent="0.3">
      <c r="E20051" s="23">
        <v>1383.67</v>
      </c>
    </row>
    <row r="20052" spans="5:5" x14ac:dyDescent="0.3">
      <c r="E20052" s="18">
        <v>1402.53</v>
      </c>
    </row>
    <row r="20053" spans="5:5" x14ac:dyDescent="0.3">
      <c r="E20053" s="23">
        <v>1698.9</v>
      </c>
    </row>
    <row r="20054" spans="5:5" x14ac:dyDescent="0.3">
      <c r="E20054" s="18">
        <v>1517.59</v>
      </c>
    </row>
    <row r="20055" spans="5:5" x14ac:dyDescent="0.3">
      <c r="E20055" s="23">
        <v>1726.96</v>
      </c>
    </row>
    <row r="20056" spans="5:5" x14ac:dyDescent="0.3">
      <c r="E20056" s="18">
        <v>2154.5300000000002</v>
      </c>
    </row>
    <row r="20057" spans="5:5" x14ac:dyDescent="0.3">
      <c r="E20057" s="23">
        <v>2254.02</v>
      </c>
    </row>
    <row r="20058" spans="5:5" x14ac:dyDescent="0.3">
      <c r="E20058" s="18">
        <v>2614.9299999999998</v>
      </c>
    </row>
    <row r="20059" spans="5:5" x14ac:dyDescent="0.3">
      <c r="E20059" s="23">
        <v>2295.39</v>
      </c>
    </row>
    <row r="20060" spans="5:5" x14ac:dyDescent="0.3">
      <c r="E20060" s="18">
        <v>1889.99</v>
      </c>
    </row>
    <row r="20061" spans="5:5" x14ac:dyDescent="0.3">
      <c r="E20061" s="23">
        <v>2284.48</v>
      </c>
    </row>
    <row r="20062" spans="5:5" x14ac:dyDescent="0.3">
      <c r="E20062" s="18">
        <v>3182.2</v>
      </c>
    </row>
    <row r="20063" spans="5:5" x14ac:dyDescent="0.3">
      <c r="E20063" s="23">
        <v>3221.99</v>
      </c>
    </row>
    <row r="20064" spans="5:5" x14ac:dyDescent="0.3">
      <c r="E20064" s="18">
        <v>2808.98</v>
      </c>
    </row>
    <row r="20065" spans="5:5" x14ac:dyDescent="0.3">
      <c r="E20065" s="23">
        <v>2274.19</v>
      </c>
    </row>
    <row r="20066" spans="5:5" x14ac:dyDescent="0.3">
      <c r="E20066" s="18">
        <v>2059.0100000000002</v>
      </c>
    </row>
    <row r="20067" spans="5:5" x14ac:dyDescent="0.3">
      <c r="E20067" s="23">
        <v>1253.46</v>
      </c>
    </row>
    <row r="20068" spans="5:5" x14ac:dyDescent="0.3">
      <c r="E20068" s="18">
        <v>2337.44</v>
      </c>
    </row>
    <row r="20069" spans="5:5" x14ac:dyDescent="0.3">
      <c r="E20069" s="23">
        <v>2224.4</v>
      </c>
    </row>
    <row r="20070" spans="5:5" x14ac:dyDescent="0.3">
      <c r="E20070" s="18">
        <v>1860.35</v>
      </c>
    </row>
    <row r="20071" spans="5:5" x14ac:dyDescent="0.3">
      <c r="E20071" s="23">
        <v>1784.02</v>
      </c>
    </row>
    <row r="20072" spans="5:5" x14ac:dyDescent="0.3">
      <c r="E20072" s="18">
        <v>2253.42</v>
      </c>
    </row>
    <row r="20073" spans="5:5" x14ac:dyDescent="0.3">
      <c r="E20073" s="23">
        <v>1427.11</v>
      </c>
    </row>
    <row r="20074" spans="5:5" x14ac:dyDescent="0.3">
      <c r="E20074" s="18">
        <v>1441.14</v>
      </c>
    </row>
    <row r="20075" spans="5:5" x14ac:dyDescent="0.3">
      <c r="E20075" s="23">
        <v>3448.42</v>
      </c>
    </row>
    <row r="20076" spans="5:5" x14ac:dyDescent="0.3">
      <c r="E20076" s="18">
        <v>1663.25</v>
      </c>
    </row>
    <row r="20077" spans="5:5" x14ac:dyDescent="0.3">
      <c r="E20077" s="23">
        <v>1339.36</v>
      </c>
    </row>
    <row r="20078" spans="5:5" x14ac:dyDescent="0.3">
      <c r="E20078" s="18">
        <v>32041.32</v>
      </c>
    </row>
    <row r="20079" spans="5:5" x14ac:dyDescent="0.3">
      <c r="E20079" s="23">
        <v>29471.57</v>
      </c>
    </row>
    <row r="20080" spans="5:5" x14ac:dyDescent="0.3">
      <c r="E20080" s="18">
        <v>24664.21</v>
      </c>
    </row>
    <row r="20081" spans="5:5" x14ac:dyDescent="0.3">
      <c r="E20081" s="23">
        <v>21986.87</v>
      </c>
    </row>
    <row r="20082" spans="5:5" x14ac:dyDescent="0.3">
      <c r="E20082" s="18">
        <v>23344.7</v>
      </c>
    </row>
    <row r="20083" spans="5:5" x14ac:dyDescent="0.3">
      <c r="E20083" s="23">
        <v>28577.15</v>
      </c>
    </row>
    <row r="20084" spans="5:5" x14ac:dyDescent="0.3">
      <c r="E20084" s="18">
        <v>30958.65</v>
      </c>
    </row>
    <row r="20085" spans="5:5" x14ac:dyDescent="0.3">
      <c r="E20085" s="23">
        <v>32097.19</v>
      </c>
    </row>
    <row r="20086" spans="5:5" x14ac:dyDescent="0.3">
      <c r="E20086" s="18">
        <v>34437.74</v>
      </c>
    </row>
    <row r="20087" spans="5:5" x14ac:dyDescent="0.3">
      <c r="E20087" s="23">
        <v>30717.279999999999</v>
      </c>
    </row>
    <row r="20088" spans="5:5" x14ac:dyDescent="0.3">
      <c r="E20088" s="18">
        <v>31802.25</v>
      </c>
    </row>
    <row r="20089" spans="5:5" x14ac:dyDescent="0.3">
      <c r="E20089" s="23">
        <v>28422.94</v>
      </c>
    </row>
    <row r="20090" spans="5:5" x14ac:dyDescent="0.3">
      <c r="E20090" s="18">
        <v>30507.45</v>
      </c>
    </row>
    <row r="20091" spans="5:5" x14ac:dyDescent="0.3">
      <c r="E20091" s="23">
        <v>28183.63</v>
      </c>
    </row>
    <row r="20092" spans="5:5" x14ac:dyDescent="0.3">
      <c r="E20092" s="18">
        <v>30393.35</v>
      </c>
    </row>
    <row r="20093" spans="5:5" x14ac:dyDescent="0.3">
      <c r="E20093" s="23">
        <v>29440.58</v>
      </c>
    </row>
    <row r="20094" spans="5:5" x14ac:dyDescent="0.3">
      <c r="E20094" s="18">
        <v>30307.58</v>
      </c>
    </row>
    <row r="20095" spans="5:5" x14ac:dyDescent="0.3">
      <c r="E20095" s="23">
        <v>34522.019999999997</v>
      </c>
    </row>
    <row r="20096" spans="5:5" x14ac:dyDescent="0.3">
      <c r="E20096" s="18">
        <v>31850.38</v>
      </c>
    </row>
    <row r="20097" spans="5:5" x14ac:dyDescent="0.3">
      <c r="E20097" s="23">
        <v>32159.33</v>
      </c>
    </row>
    <row r="20098" spans="5:5" x14ac:dyDescent="0.3">
      <c r="E20098" s="18">
        <v>34667.31</v>
      </c>
    </row>
    <row r="20099" spans="5:5" x14ac:dyDescent="0.3">
      <c r="E20099" s="23">
        <v>32696.45</v>
      </c>
    </row>
    <row r="20100" spans="5:5" x14ac:dyDescent="0.3">
      <c r="E20100" s="18">
        <v>27102.7</v>
      </c>
    </row>
    <row r="20101" spans="5:5" x14ac:dyDescent="0.3">
      <c r="E20101" s="23">
        <v>28602.01</v>
      </c>
    </row>
    <row r="20102" spans="5:5" x14ac:dyDescent="0.3">
      <c r="E20102" s="18">
        <v>34274.47</v>
      </c>
    </row>
    <row r="20103" spans="5:5" x14ac:dyDescent="0.3">
      <c r="E20103" s="23">
        <v>40423.050000000003</v>
      </c>
    </row>
    <row r="20104" spans="5:5" x14ac:dyDescent="0.3">
      <c r="E20104" s="18">
        <v>33557.370000000003</v>
      </c>
    </row>
    <row r="20105" spans="5:5" x14ac:dyDescent="0.3">
      <c r="E20105" s="23">
        <v>37004.14</v>
      </c>
    </row>
    <row r="20106" spans="5:5" x14ac:dyDescent="0.3">
      <c r="E20106" s="18">
        <v>33795.51</v>
      </c>
    </row>
    <row r="20107" spans="5:5" x14ac:dyDescent="0.3">
      <c r="E20107" s="23">
        <v>30028</v>
      </c>
    </row>
    <row r="20108" spans="5:5" x14ac:dyDescent="0.3">
      <c r="E20108" s="18">
        <v>31775.42</v>
      </c>
    </row>
    <row r="20109" spans="5:5" x14ac:dyDescent="0.3">
      <c r="E20109" s="23">
        <v>31193.34</v>
      </c>
    </row>
    <row r="20110" spans="5:5" x14ac:dyDescent="0.3">
      <c r="E20110" s="18">
        <v>30302.51</v>
      </c>
    </row>
    <row r="20111" spans="5:5" x14ac:dyDescent="0.3">
      <c r="E20111" s="23">
        <v>32022.52</v>
      </c>
    </row>
    <row r="20112" spans="5:5" x14ac:dyDescent="0.3">
      <c r="E20112" s="18">
        <v>27541.24</v>
      </c>
    </row>
    <row r="20113" spans="5:5" x14ac:dyDescent="0.3">
      <c r="E20113" s="23">
        <v>30001.14</v>
      </c>
    </row>
    <row r="20114" spans="5:5" x14ac:dyDescent="0.3">
      <c r="E20114" s="18">
        <v>29227.439999999999</v>
      </c>
    </row>
    <row r="20115" spans="5:5" x14ac:dyDescent="0.3">
      <c r="E20115" s="23">
        <v>31363.93</v>
      </c>
    </row>
    <row r="20116" spans="5:5" x14ac:dyDescent="0.3">
      <c r="E20116" s="18">
        <v>36535.72</v>
      </c>
    </row>
    <row r="20117" spans="5:5" x14ac:dyDescent="0.3">
      <c r="E20117" s="23">
        <v>34062.080000000002</v>
      </c>
    </row>
    <row r="20118" spans="5:5" x14ac:dyDescent="0.3">
      <c r="E20118" s="18">
        <v>34244.339999999997</v>
      </c>
    </row>
    <row r="20119" spans="5:5" x14ac:dyDescent="0.3">
      <c r="E20119" s="23">
        <v>36469.370000000003</v>
      </c>
    </row>
    <row r="20120" spans="5:5" x14ac:dyDescent="0.3">
      <c r="E20120" s="18">
        <v>33434.230000000003</v>
      </c>
    </row>
    <row r="20121" spans="5:5" x14ac:dyDescent="0.3">
      <c r="E20121" s="23">
        <v>36993.47</v>
      </c>
    </row>
    <row r="20122" spans="5:5" x14ac:dyDescent="0.3">
      <c r="E20122" s="18">
        <v>40390.21</v>
      </c>
    </row>
    <row r="20123" spans="5:5" x14ac:dyDescent="0.3">
      <c r="E20123" s="23">
        <v>39967.69</v>
      </c>
    </row>
    <row r="20124" spans="5:5" x14ac:dyDescent="0.3">
      <c r="E20124" s="18">
        <v>46329.16</v>
      </c>
    </row>
    <row r="20125" spans="5:5" x14ac:dyDescent="0.3">
      <c r="E20125" s="23">
        <v>30193.16</v>
      </c>
    </row>
    <row r="20126" spans="5:5" x14ac:dyDescent="0.3">
      <c r="E20126" s="18">
        <v>30207.8</v>
      </c>
    </row>
    <row r="20127" spans="5:5" x14ac:dyDescent="0.3">
      <c r="E20127" s="23">
        <v>29669.53</v>
      </c>
    </row>
    <row r="20128" spans="5:5" x14ac:dyDescent="0.3">
      <c r="E20128" s="18">
        <v>37617.949999999997</v>
      </c>
    </row>
    <row r="20129" spans="5:5" x14ac:dyDescent="0.3">
      <c r="E20129" s="23">
        <v>34190.370000000003</v>
      </c>
    </row>
    <row r="20130" spans="5:5" x14ac:dyDescent="0.3">
      <c r="E20130" s="18">
        <v>27118.17</v>
      </c>
    </row>
    <row r="20131" spans="5:5" x14ac:dyDescent="0.3">
      <c r="E20131" s="23">
        <v>25645.439999999999</v>
      </c>
    </row>
    <row r="20132" spans="5:5" x14ac:dyDescent="0.3">
      <c r="E20132" s="18">
        <v>67512.97</v>
      </c>
    </row>
    <row r="20133" spans="5:5" x14ac:dyDescent="0.3">
      <c r="E20133" s="23">
        <v>12668.99</v>
      </c>
    </row>
    <row r="20134" spans="5:5" x14ac:dyDescent="0.3">
      <c r="E20134" s="18">
        <v>20992.27</v>
      </c>
    </row>
    <row r="20135" spans="5:5" x14ac:dyDescent="0.3">
      <c r="E20135" s="23">
        <v>57410.080000000002</v>
      </c>
    </row>
    <row r="20136" spans="5:5" x14ac:dyDescent="0.3">
      <c r="E20136" s="18">
        <v>12928.53</v>
      </c>
    </row>
    <row r="20137" spans="5:5" x14ac:dyDescent="0.3">
      <c r="E20137" s="23">
        <v>22300.6</v>
      </c>
    </row>
    <row r="20138" spans="5:5" x14ac:dyDescent="0.3">
      <c r="E20138" s="18">
        <v>62592.4</v>
      </c>
    </row>
    <row r="20139" spans="5:5" x14ac:dyDescent="0.3">
      <c r="E20139" s="23">
        <v>16496.39</v>
      </c>
    </row>
    <row r="20140" spans="5:5" x14ac:dyDescent="0.3">
      <c r="E20140" s="18">
        <v>17590.21</v>
      </c>
    </row>
    <row r="20141" spans="5:5" x14ac:dyDescent="0.3">
      <c r="E20141" s="23">
        <v>26547.99</v>
      </c>
    </row>
    <row r="20142" spans="5:5" x14ac:dyDescent="0.3">
      <c r="E20142" s="18">
        <v>35183.279999999999</v>
      </c>
    </row>
    <row r="20143" spans="5:5" x14ac:dyDescent="0.3">
      <c r="E20143" s="23">
        <v>18034.009999999998</v>
      </c>
    </row>
    <row r="20144" spans="5:5" x14ac:dyDescent="0.3">
      <c r="E20144" s="18">
        <v>18014.560000000001</v>
      </c>
    </row>
    <row r="20145" spans="5:5" x14ac:dyDescent="0.3">
      <c r="E20145" s="23">
        <v>17959.18</v>
      </c>
    </row>
    <row r="20146" spans="5:5" x14ac:dyDescent="0.3">
      <c r="E20146" s="18">
        <v>18433.150000000001</v>
      </c>
    </row>
    <row r="20147" spans="5:5" x14ac:dyDescent="0.3">
      <c r="E20147" s="23">
        <v>50198.43</v>
      </c>
    </row>
    <row r="20148" spans="5:5" x14ac:dyDescent="0.3">
      <c r="E20148" s="18">
        <v>17148.39</v>
      </c>
    </row>
    <row r="20149" spans="5:5" x14ac:dyDescent="0.3">
      <c r="E20149" s="23">
        <v>30519.41</v>
      </c>
    </row>
    <row r="20150" spans="5:5" x14ac:dyDescent="0.3">
      <c r="E20150" s="18">
        <v>18149.27</v>
      </c>
    </row>
    <row r="20151" spans="5:5" x14ac:dyDescent="0.3">
      <c r="E20151" s="23">
        <v>18054.18</v>
      </c>
    </row>
    <row r="20152" spans="5:5" x14ac:dyDescent="0.3">
      <c r="E20152" s="18">
        <v>23093.97</v>
      </c>
    </row>
    <row r="20153" spans="5:5" x14ac:dyDescent="0.3">
      <c r="E20153" s="23">
        <v>55813.66</v>
      </c>
    </row>
    <row r="20154" spans="5:5" x14ac:dyDescent="0.3">
      <c r="E20154" s="18">
        <v>24707.16</v>
      </c>
    </row>
    <row r="20155" spans="5:5" x14ac:dyDescent="0.3">
      <c r="E20155" s="23">
        <v>24954.799999999999</v>
      </c>
    </row>
    <row r="20156" spans="5:5" x14ac:dyDescent="0.3">
      <c r="E20156" s="18">
        <v>41116.32</v>
      </c>
    </row>
    <row r="20157" spans="5:5" x14ac:dyDescent="0.3">
      <c r="E20157" s="23">
        <v>32394.98</v>
      </c>
    </row>
    <row r="20158" spans="5:5" x14ac:dyDescent="0.3">
      <c r="E20158" s="18">
        <v>24034.25</v>
      </c>
    </row>
    <row r="20159" spans="5:5" x14ac:dyDescent="0.3">
      <c r="E20159" s="23">
        <v>26864.42</v>
      </c>
    </row>
    <row r="20160" spans="5:5" x14ac:dyDescent="0.3">
      <c r="E20160" s="18">
        <v>41728.28</v>
      </c>
    </row>
    <row r="20161" spans="5:5" x14ac:dyDescent="0.3">
      <c r="E20161" s="23">
        <v>22950.59</v>
      </c>
    </row>
    <row r="20162" spans="5:5" x14ac:dyDescent="0.3">
      <c r="E20162" s="18">
        <v>30795.99</v>
      </c>
    </row>
    <row r="20163" spans="5:5" x14ac:dyDescent="0.3">
      <c r="E20163" s="23">
        <v>26757.91</v>
      </c>
    </row>
    <row r="20164" spans="5:5" x14ac:dyDescent="0.3">
      <c r="E20164" s="18">
        <v>26104.52</v>
      </c>
    </row>
    <row r="20165" spans="5:5" x14ac:dyDescent="0.3">
      <c r="E20165" s="23">
        <v>40141.379999999997</v>
      </c>
    </row>
    <row r="20166" spans="5:5" x14ac:dyDescent="0.3">
      <c r="E20166" s="18">
        <v>28675.93</v>
      </c>
    </row>
    <row r="20167" spans="5:5" x14ac:dyDescent="0.3">
      <c r="E20167" s="23">
        <v>63498.04</v>
      </c>
    </row>
    <row r="20168" spans="5:5" x14ac:dyDescent="0.3">
      <c r="E20168" s="18">
        <v>27428.43</v>
      </c>
    </row>
    <row r="20169" spans="5:5" x14ac:dyDescent="0.3">
      <c r="E20169" s="23">
        <v>59406.239999999998</v>
      </c>
    </row>
    <row r="20170" spans="5:5" x14ac:dyDescent="0.3">
      <c r="E20170" s="18">
        <v>62866.23</v>
      </c>
    </row>
    <row r="20171" spans="5:5" x14ac:dyDescent="0.3">
      <c r="E20171" s="23">
        <v>25244.87</v>
      </c>
    </row>
    <row r="20172" spans="5:5" x14ac:dyDescent="0.3">
      <c r="E20172" s="18">
        <v>60658.97</v>
      </c>
    </row>
    <row r="20173" spans="5:5" x14ac:dyDescent="0.3">
      <c r="E20173" s="23">
        <v>30280.67</v>
      </c>
    </row>
    <row r="20174" spans="5:5" x14ac:dyDescent="0.3">
      <c r="E20174" s="18">
        <v>28687.98</v>
      </c>
    </row>
    <row r="20175" spans="5:5" x14ac:dyDescent="0.3">
      <c r="E20175" s="23">
        <v>25692.22</v>
      </c>
    </row>
    <row r="20176" spans="5:5" x14ac:dyDescent="0.3">
      <c r="E20176" s="18">
        <v>57669.71</v>
      </c>
    </row>
    <row r="20177" spans="5:5" x14ac:dyDescent="0.3">
      <c r="E20177" s="23">
        <v>39672.800000000003</v>
      </c>
    </row>
    <row r="20178" spans="5:5" x14ac:dyDescent="0.3">
      <c r="E20178" s="18">
        <v>30862.91</v>
      </c>
    </row>
    <row r="20179" spans="5:5" x14ac:dyDescent="0.3">
      <c r="E20179" s="23">
        <v>51904.44</v>
      </c>
    </row>
    <row r="20180" spans="5:5" x14ac:dyDescent="0.3">
      <c r="E20180" s="18">
        <v>43116.44</v>
      </c>
    </row>
    <row r="20181" spans="5:5" x14ac:dyDescent="0.3">
      <c r="E20181" s="23">
        <v>32927.82</v>
      </c>
    </row>
    <row r="20182" spans="5:5" x14ac:dyDescent="0.3">
      <c r="E20182" s="18">
        <v>3905.44</v>
      </c>
    </row>
    <row r="20183" spans="5:5" x14ac:dyDescent="0.3">
      <c r="E20183" s="23">
        <v>4400.55</v>
      </c>
    </row>
    <row r="20184" spans="5:5" x14ac:dyDescent="0.3">
      <c r="E20184" s="18">
        <v>3270.51</v>
      </c>
    </row>
    <row r="20185" spans="5:5" x14ac:dyDescent="0.3">
      <c r="E20185" s="23">
        <v>3494.91</v>
      </c>
    </row>
    <row r="20186" spans="5:5" x14ac:dyDescent="0.3">
      <c r="E20186" s="18">
        <v>3817.84</v>
      </c>
    </row>
    <row r="20187" spans="5:5" x14ac:dyDescent="0.3">
      <c r="E20187" s="23">
        <v>4163.25</v>
      </c>
    </row>
    <row r="20188" spans="5:5" x14ac:dyDescent="0.3">
      <c r="E20188" s="18">
        <v>4301.53</v>
      </c>
    </row>
    <row r="20189" spans="5:5" x14ac:dyDescent="0.3">
      <c r="E20189" s="23">
        <v>4292.5200000000004</v>
      </c>
    </row>
    <row r="20190" spans="5:5" x14ac:dyDescent="0.3">
      <c r="E20190" s="18">
        <v>5676.99</v>
      </c>
    </row>
    <row r="20191" spans="5:5" x14ac:dyDescent="0.3">
      <c r="E20191" s="23">
        <v>5657.77</v>
      </c>
    </row>
    <row r="20192" spans="5:5" x14ac:dyDescent="0.3">
      <c r="E20192" s="18">
        <v>5627.1</v>
      </c>
    </row>
    <row r="20193" spans="5:5" x14ac:dyDescent="0.3">
      <c r="E20193" s="23">
        <v>6683.43</v>
      </c>
    </row>
    <row r="20194" spans="5:5" x14ac:dyDescent="0.3">
      <c r="E20194" s="18">
        <v>5592.18</v>
      </c>
    </row>
    <row r="20195" spans="5:5" x14ac:dyDescent="0.3">
      <c r="E20195" s="23">
        <v>6250.05</v>
      </c>
    </row>
    <row r="20196" spans="5:5" x14ac:dyDescent="0.3">
      <c r="E20196" s="18">
        <v>5430.92</v>
      </c>
    </row>
    <row r="20197" spans="5:5" x14ac:dyDescent="0.3">
      <c r="E20197" s="23">
        <v>5345.41</v>
      </c>
    </row>
    <row r="20198" spans="5:5" x14ac:dyDescent="0.3">
      <c r="E20198" s="18">
        <v>5552.08</v>
      </c>
    </row>
    <row r="20199" spans="5:5" x14ac:dyDescent="0.3">
      <c r="E20199" s="23">
        <v>6106.73</v>
      </c>
    </row>
    <row r="20200" spans="5:5" x14ac:dyDescent="0.3">
      <c r="E20200" s="18">
        <v>6846.72</v>
      </c>
    </row>
    <row r="20201" spans="5:5" x14ac:dyDescent="0.3">
      <c r="E20201" s="23">
        <v>6123.23</v>
      </c>
    </row>
    <row r="20202" spans="5:5" x14ac:dyDescent="0.3">
      <c r="E20202" s="18">
        <v>7429.61</v>
      </c>
    </row>
    <row r="20203" spans="5:5" x14ac:dyDescent="0.3">
      <c r="E20203" s="23">
        <v>6466.04</v>
      </c>
    </row>
    <row r="20204" spans="5:5" x14ac:dyDescent="0.3">
      <c r="E20204" s="18">
        <v>6381.57</v>
      </c>
    </row>
    <row r="20205" spans="5:5" x14ac:dyDescent="0.3">
      <c r="E20205" s="23">
        <v>6069.35</v>
      </c>
    </row>
    <row r="20206" spans="5:5" x14ac:dyDescent="0.3">
      <c r="E20206" s="18">
        <v>6764.37</v>
      </c>
    </row>
    <row r="20207" spans="5:5" x14ac:dyDescent="0.3">
      <c r="E20207" s="23">
        <v>6774.43</v>
      </c>
    </row>
    <row r="20208" spans="5:5" x14ac:dyDescent="0.3">
      <c r="E20208" s="18">
        <v>5676.88</v>
      </c>
    </row>
    <row r="20209" spans="5:5" x14ac:dyDescent="0.3">
      <c r="E20209" s="23">
        <v>5444.87</v>
      </c>
    </row>
    <row r="20210" spans="5:5" x14ac:dyDescent="0.3">
      <c r="E20210" s="18">
        <v>6913.18</v>
      </c>
    </row>
    <row r="20211" spans="5:5" x14ac:dyDescent="0.3">
      <c r="E20211" s="23">
        <v>7277.02</v>
      </c>
    </row>
    <row r="20212" spans="5:5" x14ac:dyDescent="0.3">
      <c r="E20212" s="18">
        <v>9214.3700000000008</v>
      </c>
    </row>
    <row r="20213" spans="5:5" x14ac:dyDescent="0.3">
      <c r="E20213" s="23">
        <v>10570.74</v>
      </c>
    </row>
    <row r="20214" spans="5:5" x14ac:dyDescent="0.3">
      <c r="E20214" s="18">
        <v>17956.34</v>
      </c>
    </row>
    <row r="20215" spans="5:5" x14ac:dyDescent="0.3">
      <c r="E20215" s="23">
        <v>10626.54</v>
      </c>
    </row>
    <row r="20216" spans="5:5" x14ac:dyDescent="0.3">
      <c r="E20216" s="18">
        <v>11843.43</v>
      </c>
    </row>
    <row r="20217" spans="5:5" x14ac:dyDescent="0.3">
      <c r="E20217" s="23">
        <v>8109.67</v>
      </c>
    </row>
    <row r="20218" spans="5:5" x14ac:dyDescent="0.3">
      <c r="E20218" s="18">
        <v>7895.99</v>
      </c>
    </row>
    <row r="20219" spans="5:5" x14ac:dyDescent="0.3">
      <c r="E20219" s="23">
        <v>6453.51</v>
      </c>
    </row>
    <row r="20220" spans="5:5" x14ac:dyDescent="0.3">
      <c r="E20220" s="18">
        <v>4859.09</v>
      </c>
    </row>
    <row r="20221" spans="5:5" x14ac:dyDescent="0.3">
      <c r="E20221" s="23">
        <v>5373.53</v>
      </c>
    </row>
    <row r="20222" spans="5:5" x14ac:dyDescent="0.3">
      <c r="E20222" s="18">
        <v>4249.6099999999997</v>
      </c>
    </row>
    <row r="20223" spans="5:5" x14ac:dyDescent="0.3">
      <c r="E20223" s="23">
        <v>3851.7</v>
      </c>
    </row>
    <row r="20224" spans="5:5" x14ac:dyDescent="0.3">
      <c r="E20224" s="18">
        <v>6539.55</v>
      </c>
    </row>
    <row r="20225" spans="5:5" x14ac:dyDescent="0.3">
      <c r="E20225" s="23">
        <v>5491.23</v>
      </c>
    </row>
    <row r="20226" spans="5:5" x14ac:dyDescent="0.3">
      <c r="E20226" s="18">
        <v>3990.91</v>
      </c>
    </row>
    <row r="20227" spans="5:5" x14ac:dyDescent="0.3">
      <c r="E20227" s="23">
        <v>4322.5200000000004</v>
      </c>
    </row>
    <row r="20228" spans="5:5" x14ac:dyDescent="0.3">
      <c r="E20228" s="18">
        <v>5749.75</v>
      </c>
    </row>
    <row r="20229" spans="5:5" x14ac:dyDescent="0.3">
      <c r="E20229" s="23">
        <v>4385.1899999999996</v>
      </c>
    </row>
    <row r="20230" spans="5:5" x14ac:dyDescent="0.3">
      <c r="E20230" s="18">
        <v>3359.58</v>
      </c>
    </row>
    <row r="20231" spans="5:5" x14ac:dyDescent="0.3">
      <c r="E20231" s="23">
        <v>3496.27</v>
      </c>
    </row>
    <row r="20232" spans="5:5" x14ac:dyDescent="0.3">
      <c r="E20232" s="18">
        <v>3862.72</v>
      </c>
    </row>
    <row r="20233" spans="5:5" x14ac:dyDescent="0.3">
      <c r="E20233" s="23">
        <v>3397</v>
      </c>
    </row>
    <row r="20234" spans="5:5" x14ac:dyDescent="0.3">
      <c r="E20234" s="18">
        <v>4116.38</v>
      </c>
    </row>
    <row r="20235" spans="5:5" x14ac:dyDescent="0.3">
      <c r="E20235" s="23">
        <v>3999.44</v>
      </c>
    </row>
    <row r="20236" spans="5:5" x14ac:dyDescent="0.3">
      <c r="E20236" s="18">
        <v>3565</v>
      </c>
    </row>
    <row r="20237" spans="5:5" x14ac:dyDescent="0.3">
      <c r="E20237" s="23">
        <v>3089.71</v>
      </c>
    </row>
    <row r="20238" spans="5:5" x14ac:dyDescent="0.3">
      <c r="E20238" s="18">
        <v>2729.66</v>
      </c>
    </row>
    <row r="20239" spans="5:5" x14ac:dyDescent="0.3">
      <c r="E20239" s="23">
        <v>3609.47</v>
      </c>
    </row>
    <row r="20240" spans="5:5" x14ac:dyDescent="0.3">
      <c r="E20240" s="18">
        <v>3559.21</v>
      </c>
    </row>
    <row r="20241" spans="5:5" x14ac:dyDescent="0.3">
      <c r="E20241" s="23">
        <v>4199.95</v>
      </c>
    </row>
    <row r="20242" spans="5:5" x14ac:dyDescent="0.3">
      <c r="E20242" s="18">
        <v>4659.79</v>
      </c>
    </row>
    <row r="20243" spans="5:5" x14ac:dyDescent="0.3">
      <c r="E20243" s="23">
        <v>4174.55</v>
      </c>
    </row>
    <row r="20244" spans="5:5" x14ac:dyDescent="0.3">
      <c r="E20244" s="18">
        <v>4738.3100000000004</v>
      </c>
    </row>
    <row r="20245" spans="5:5" x14ac:dyDescent="0.3">
      <c r="E20245" s="23">
        <v>5694</v>
      </c>
    </row>
    <row r="20246" spans="5:5" x14ac:dyDescent="0.3">
      <c r="E20246" s="18">
        <v>4466.07</v>
      </c>
    </row>
    <row r="20247" spans="5:5" x14ac:dyDescent="0.3">
      <c r="E20247" s="23">
        <v>4046.31</v>
      </c>
    </row>
    <row r="20248" spans="5:5" x14ac:dyDescent="0.3">
      <c r="E20248" s="18">
        <v>3201.26</v>
      </c>
    </row>
    <row r="20249" spans="5:5" x14ac:dyDescent="0.3">
      <c r="E20249" s="23">
        <v>4609.25</v>
      </c>
    </row>
    <row r="20250" spans="5:5" x14ac:dyDescent="0.3">
      <c r="E20250" s="18">
        <v>5114.38</v>
      </c>
    </row>
    <row r="20251" spans="5:5" x14ac:dyDescent="0.3">
      <c r="E20251" s="23">
        <v>5052.41</v>
      </c>
    </row>
    <row r="20252" spans="5:5" x14ac:dyDescent="0.3">
      <c r="E20252" s="18">
        <v>5916.44</v>
      </c>
    </row>
    <row r="20253" spans="5:5" x14ac:dyDescent="0.3">
      <c r="E20253" s="23">
        <v>5611.72</v>
      </c>
    </row>
    <row r="20254" spans="5:5" x14ac:dyDescent="0.3">
      <c r="E20254" s="18">
        <v>7908.2</v>
      </c>
    </row>
    <row r="20255" spans="5:5" x14ac:dyDescent="0.3">
      <c r="E20255" s="23">
        <v>5359.81</v>
      </c>
    </row>
    <row r="20256" spans="5:5" x14ac:dyDescent="0.3">
      <c r="E20256" s="18">
        <v>6734.91</v>
      </c>
    </row>
    <row r="20257" spans="5:5" x14ac:dyDescent="0.3">
      <c r="E20257" s="23">
        <v>5879.03</v>
      </c>
    </row>
    <row r="20258" spans="5:5" x14ac:dyDescent="0.3">
      <c r="E20258" s="18">
        <v>6873.18</v>
      </c>
    </row>
    <row r="20259" spans="5:5" x14ac:dyDescent="0.3">
      <c r="E20259" s="23">
        <v>5999.26</v>
      </c>
    </row>
    <row r="20260" spans="5:5" x14ac:dyDescent="0.3">
      <c r="E20260" s="18">
        <v>6163.88</v>
      </c>
    </row>
    <row r="20261" spans="5:5" x14ac:dyDescent="0.3">
      <c r="E20261" s="23">
        <v>6691.69</v>
      </c>
    </row>
    <row r="20262" spans="5:5" x14ac:dyDescent="0.3">
      <c r="E20262" s="18">
        <v>6991.11</v>
      </c>
    </row>
    <row r="20263" spans="5:5" x14ac:dyDescent="0.3">
      <c r="E20263" s="23">
        <v>9207.0499999999993</v>
      </c>
    </row>
    <row r="20264" spans="5:5" x14ac:dyDescent="0.3">
      <c r="E20264" s="18">
        <v>10092.91</v>
      </c>
    </row>
    <row r="20265" spans="5:5" x14ac:dyDescent="0.3">
      <c r="E20265" s="23">
        <v>12446.65</v>
      </c>
    </row>
    <row r="20266" spans="5:5" x14ac:dyDescent="0.3">
      <c r="E20266" s="18">
        <v>12407.01</v>
      </c>
    </row>
    <row r="20267" spans="5:5" x14ac:dyDescent="0.3">
      <c r="E20267" s="23">
        <v>10726.99</v>
      </c>
    </row>
    <row r="20268" spans="5:5" x14ac:dyDescent="0.3">
      <c r="E20268" s="18">
        <v>12425.42</v>
      </c>
    </row>
    <row r="20269" spans="5:5" x14ac:dyDescent="0.3">
      <c r="E20269" s="23">
        <v>9505.74</v>
      </c>
    </row>
    <row r="20270" spans="5:5" x14ac:dyDescent="0.3">
      <c r="E20270" s="18">
        <v>8170.13</v>
      </c>
    </row>
    <row r="20271" spans="5:5" x14ac:dyDescent="0.3">
      <c r="E20271" s="23">
        <v>6492.79</v>
      </c>
    </row>
    <row r="20272" spans="5:5" x14ac:dyDescent="0.3">
      <c r="E20272" s="18">
        <v>4893.26</v>
      </c>
    </row>
    <row r="20273" spans="5:5" x14ac:dyDescent="0.3">
      <c r="E20273" s="23">
        <v>5559.67</v>
      </c>
    </row>
    <row r="20274" spans="5:5" x14ac:dyDescent="0.3">
      <c r="E20274" s="18">
        <v>3345.52</v>
      </c>
    </row>
    <row r="20275" spans="5:5" x14ac:dyDescent="0.3">
      <c r="E20275" s="23">
        <v>5834.95</v>
      </c>
    </row>
    <row r="20276" spans="5:5" x14ac:dyDescent="0.3">
      <c r="E20276" s="18">
        <v>5746.55</v>
      </c>
    </row>
    <row r="20277" spans="5:5" x14ac:dyDescent="0.3">
      <c r="E20277" s="23">
        <v>4298.37</v>
      </c>
    </row>
    <row r="20278" spans="5:5" x14ac:dyDescent="0.3">
      <c r="E20278" s="18">
        <v>4120.01</v>
      </c>
    </row>
    <row r="20279" spans="5:5" x14ac:dyDescent="0.3">
      <c r="E20279" s="23">
        <v>3487.35</v>
      </c>
    </row>
    <row r="20280" spans="5:5" x14ac:dyDescent="0.3">
      <c r="E20280" s="18">
        <v>4719.47</v>
      </c>
    </row>
    <row r="20281" spans="5:5" x14ac:dyDescent="0.3">
      <c r="E20281" s="23">
        <v>3916.98</v>
      </c>
    </row>
    <row r="20282" spans="5:5" x14ac:dyDescent="0.3">
      <c r="E20282" s="18">
        <v>3860.33</v>
      </c>
    </row>
    <row r="20283" spans="5:5" x14ac:dyDescent="0.3">
      <c r="E20283" s="23">
        <v>3480.66</v>
      </c>
    </row>
    <row r="20284" spans="5:5" x14ac:dyDescent="0.3">
      <c r="E20284" s="18">
        <v>2914.35</v>
      </c>
    </row>
    <row r="20285" spans="5:5" x14ac:dyDescent="0.3">
      <c r="E20285" s="23">
        <v>4212.16</v>
      </c>
    </row>
    <row r="20286" spans="5:5" x14ac:dyDescent="0.3">
      <c r="E20286" s="18">
        <v>4367.47</v>
      </c>
    </row>
    <row r="20287" spans="5:5" x14ac:dyDescent="0.3">
      <c r="E20287" s="23">
        <v>3569.54</v>
      </c>
    </row>
    <row r="20288" spans="5:5" x14ac:dyDescent="0.3">
      <c r="E20288" s="18">
        <v>3195.92</v>
      </c>
    </row>
    <row r="20289" spans="5:5" x14ac:dyDescent="0.3">
      <c r="E20289" s="23">
        <v>3016.06</v>
      </c>
    </row>
    <row r="20290" spans="5:5" x14ac:dyDescent="0.3">
      <c r="E20290" s="18">
        <v>3158.95</v>
      </c>
    </row>
    <row r="20291" spans="5:5" x14ac:dyDescent="0.3">
      <c r="E20291" s="23">
        <v>3794.44</v>
      </c>
    </row>
    <row r="20292" spans="5:5" x14ac:dyDescent="0.3">
      <c r="E20292" s="18">
        <v>3846.37</v>
      </c>
    </row>
    <row r="20293" spans="5:5" x14ac:dyDescent="0.3">
      <c r="E20293" s="23">
        <v>4632.1499999999996</v>
      </c>
    </row>
    <row r="20294" spans="5:5" x14ac:dyDescent="0.3">
      <c r="E20294" s="18">
        <v>5784.88</v>
      </c>
    </row>
    <row r="20295" spans="5:5" x14ac:dyDescent="0.3">
      <c r="E20295" s="23">
        <v>4336.41</v>
      </c>
    </row>
    <row r="20296" spans="5:5" x14ac:dyDescent="0.3">
      <c r="E20296" s="18">
        <v>5199.3900000000003</v>
      </c>
    </row>
    <row r="20297" spans="5:5" x14ac:dyDescent="0.3">
      <c r="E20297" s="23">
        <v>8171.34</v>
      </c>
    </row>
    <row r="20298" spans="5:5" x14ac:dyDescent="0.3">
      <c r="E20298" s="18">
        <v>5828.18</v>
      </c>
    </row>
    <row r="20299" spans="5:5" x14ac:dyDescent="0.3">
      <c r="E20299" s="23">
        <v>5760.76</v>
      </c>
    </row>
    <row r="20300" spans="5:5" x14ac:dyDescent="0.3">
      <c r="E20300" s="18">
        <v>4691.87</v>
      </c>
    </row>
    <row r="20301" spans="5:5" x14ac:dyDescent="0.3">
      <c r="E20301" s="23">
        <v>5971.62</v>
      </c>
    </row>
    <row r="20302" spans="5:5" x14ac:dyDescent="0.3">
      <c r="E20302" s="18">
        <v>7012.8</v>
      </c>
    </row>
    <row r="20303" spans="5:5" x14ac:dyDescent="0.3">
      <c r="E20303" s="23">
        <v>6607.42</v>
      </c>
    </row>
    <row r="20304" spans="5:5" x14ac:dyDescent="0.3">
      <c r="E20304" s="18">
        <v>7637.57</v>
      </c>
    </row>
    <row r="20305" spans="5:5" x14ac:dyDescent="0.3">
      <c r="E20305" s="23">
        <v>7244.44</v>
      </c>
    </row>
    <row r="20306" spans="5:5" x14ac:dyDescent="0.3">
      <c r="E20306" s="18">
        <v>7947.92</v>
      </c>
    </row>
    <row r="20307" spans="5:5" x14ac:dyDescent="0.3">
      <c r="E20307" s="23">
        <v>5802.91</v>
      </c>
    </row>
    <row r="20308" spans="5:5" x14ac:dyDescent="0.3">
      <c r="E20308" s="18">
        <v>7695.34</v>
      </c>
    </row>
    <row r="20309" spans="5:5" x14ac:dyDescent="0.3">
      <c r="E20309" s="23">
        <v>7688.92</v>
      </c>
    </row>
    <row r="20310" spans="5:5" x14ac:dyDescent="0.3">
      <c r="E20310" s="18">
        <v>8970.7199999999993</v>
      </c>
    </row>
    <row r="20311" spans="5:5" x14ac:dyDescent="0.3">
      <c r="E20311" s="23">
        <v>7883.53</v>
      </c>
    </row>
    <row r="20312" spans="5:5" x14ac:dyDescent="0.3">
      <c r="E20312" s="18">
        <v>7676.74</v>
      </c>
    </row>
    <row r="20313" spans="5:5" x14ac:dyDescent="0.3">
      <c r="E20313" s="23">
        <v>8892.2000000000007</v>
      </c>
    </row>
    <row r="20314" spans="5:5" x14ac:dyDescent="0.3">
      <c r="E20314" s="18">
        <v>9840.34</v>
      </c>
    </row>
    <row r="20315" spans="5:5" x14ac:dyDescent="0.3">
      <c r="E20315" s="23">
        <v>13703.15</v>
      </c>
    </row>
    <row r="20316" spans="5:5" x14ac:dyDescent="0.3">
      <c r="E20316" s="18">
        <v>18116.759999999998</v>
      </c>
    </row>
    <row r="20317" spans="5:5" x14ac:dyDescent="0.3">
      <c r="E20317" s="23">
        <v>22034.63</v>
      </c>
    </row>
    <row r="20318" spans="5:5" x14ac:dyDescent="0.3">
      <c r="E20318" s="18">
        <v>21537.11</v>
      </c>
    </row>
    <row r="20319" spans="5:5" x14ac:dyDescent="0.3">
      <c r="E20319" s="23">
        <v>21425.19</v>
      </c>
    </row>
    <row r="20320" spans="5:5" x14ac:dyDescent="0.3">
      <c r="E20320" s="18">
        <v>21016.71</v>
      </c>
    </row>
    <row r="20321" spans="5:5" x14ac:dyDescent="0.3">
      <c r="E20321" s="23">
        <v>15271.18</v>
      </c>
    </row>
    <row r="20322" spans="5:5" x14ac:dyDescent="0.3">
      <c r="E20322" s="18">
        <v>10387.69</v>
      </c>
    </row>
    <row r="20323" spans="5:5" x14ac:dyDescent="0.3">
      <c r="E20323" s="23">
        <v>10200.379999999999</v>
      </c>
    </row>
    <row r="20324" spans="5:5" x14ac:dyDescent="0.3">
      <c r="E20324" s="18">
        <v>6849.71</v>
      </c>
    </row>
    <row r="20325" spans="5:5" x14ac:dyDescent="0.3">
      <c r="E20325" s="23">
        <v>6479.15</v>
      </c>
    </row>
    <row r="20326" spans="5:5" x14ac:dyDescent="0.3">
      <c r="E20326" s="18">
        <v>5490.76</v>
      </c>
    </row>
    <row r="20327" spans="5:5" x14ac:dyDescent="0.3">
      <c r="E20327" s="23">
        <v>6392.65</v>
      </c>
    </row>
    <row r="20328" spans="5:5" x14ac:dyDescent="0.3">
      <c r="E20328" s="18">
        <v>6050.63</v>
      </c>
    </row>
    <row r="20329" spans="5:5" x14ac:dyDescent="0.3">
      <c r="E20329" s="23">
        <v>6110.51</v>
      </c>
    </row>
    <row r="20330" spans="5:5" x14ac:dyDescent="0.3">
      <c r="E20330" s="18">
        <v>4664.67</v>
      </c>
    </row>
    <row r="20331" spans="5:5" x14ac:dyDescent="0.3">
      <c r="E20331" s="23">
        <v>4508.41</v>
      </c>
    </row>
    <row r="20332" spans="5:5" x14ac:dyDescent="0.3">
      <c r="E20332" s="18">
        <v>5184.57</v>
      </c>
    </row>
    <row r="20333" spans="5:5" x14ac:dyDescent="0.3">
      <c r="E20333" s="23">
        <v>4941.74</v>
      </c>
    </row>
    <row r="20334" spans="5:5" x14ac:dyDescent="0.3">
      <c r="E20334" s="18">
        <v>5411.77</v>
      </c>
    </row>
    <row r="20335" spans="5:5" x14ac:dyDescent="0.3">
      <c r="E20335" s="23">
        <v>5621.32</v>
      </c>
    </row>
    <row r="20336" spans="5:5" x14ac:dyDescent="0.3">
      <c r="E20336" s="18">
        <v>5128.0600000000004</v>
      </c>
    </row>
    <row r="20337" spans="5:5" x14ac:dyDescent="0.3">
      <c r="E20337" s="23">
        <v>4414.29</v>
      </c>
    </row>
    <row r="20338" spans="5:5" x14ac:dyDescent="0.3">
      <c r="E20338" s="18">
        <v>4946.3999999999996</v>
      </c>
    </row>
    <row r="20339" spans="5:5" x14ac:dyDescent="0.3">
      <c r="E20339" s="23">
        <v>5161.57</v>
      </c>
    </row>
    <row r="20340" spans="5:5" x14ac:dyDescent="0.3">
      <c r="E20340" s="18">
        <v>5141.6499999999996</v>
      </c>
    </row>
    <row r="20341" spans="5:5" x14ac:dyDescent="0.3">
      <c r="E20341" s="23">
        <v>7422.92</v>
      </c>
    </row>
    <row r="20342" spans="5:5" x14ac:dyDescent="0.3">
      <c r="E20342" s="18">
        <v>4643.8100000000004</v>
      </c>
    </row>
    <row r="20343" spans="5:5" x14ac:dyDescent="0.3">
      <c r="E20343" s="23">
        <v>4955.07</v>
      </c>
    </row>
    <row r="20344" spans="5:5" x14ac:dyDescent="0.3">
      <c r="E20344" s="18">
        <v>4984.88</v>
      </c>
    </row>
    <row r="20345" spans="5:5" x14ac:dyDescent="0.3">
      <c r="E20345" s="23">
        <v>5951.51</v>
      </c>
    </row>
    <row r="20346" spans="5:5" x14ac:dyDescent="0.3">
      <c r="E20346" s="18">
        <v>5479.7</v>
      </c>
    </row>
    <row r="20347" spans="5:5" x14ac:dyDescent="0.3">
      <c r="E20347" s="23">
        <v>5859.11</v>
      </c>
    </row>
    <row r="20348" spans="5:5" x14ac:dyDescent="0.3">
      <c r="E20348" s="18">
        <v>5469.71</v>
      </c>
    </row>
    <row r="20349" spans="5:5" x14ac:dyDescent="0.3">
      <c r="E20349" s="23">
        <v>5232</v>
      </c>
    </row>
    <row r="20350" spans="5:5" x14ac:dyDescent="0.3">
      <c r="E20350" s="18">
        <v>6005.54</v>
      </c>
    </row>
    <row r="20351" spans="5:5" x14ac:dyDescent="0.3">
      <c r="E20351" s="23">
        <v>5472.45</v>
      </c>
    </row>
    <row r="20352" spans="5:5" x14ac:dyDescent="0.3">
      <c r="E20352" s="18">
        <v>6595.69</v>
      </c>
    </row>
    <row r="20353" spans="5:5" x14ac:dyDescent="0.3">
      <c r="E20353" s="23">
        <v>6405.75</v>
      </c>
    </row>
    <row r="20354" spans="5:5" x14ac:dyDescent="0.3">
      <c r="E20354" s="18">
        <v>5975.27</v>
      </c>
    </row>
    <row r="20355" spans="5:5" x14ac:dyDescent="0.3">
      <c r="E20355" s="23">
        <v>6389.53</v>
      </c>
    </row>
    <row r="20356" spans="5:5" x14ac:dyDescent="0.3">
      <c r="E20356" s="18">
        <v>9578.9</v>
      </c>
    </row>
    <row r="20357" spans="5:5" x14ac:dyDescent="0.3">
      <c r="E20357" s="23">
        <v>7357.97</v>
      </c>
    </row>
    <row r="20358" spans="5:5" x14ac:dyDescent="0.3">
      <c r="E20358" s="18">
        <v>7260.07</v>
      </c>
    </row>
    <row r="20359" spans="5:5" x14ac:dyDescent="0.3">
      <c r="E20359" s="23">
        <v>6833.71</v>
      </c>
    </row>
    <row r="20360" spans="5:5" x14ac:dyDescent="0.3">
      <c r="E20360" s="18">
        <v>8182.86</v>
      </c>
    </row>
    <row r="20361" spans="5:5" x14ac:dyDescent="0.3">
      <c r="E20361" s="23">
        <v>9560.5499999999993</v>
      </c>
    </row>
    <row r="20362" spans="5:5" x14ac:dyDescent="0.3">
      <c r="E20362" s="18">
        <v>13720.73</v>
      </c>
    </row>
    <row r="20363" spans="5:5" x14ac:dyDescent="0.3">
      <c r="E20363" s="23">
        <v>9756.1</v>
      </c>
    </row>
    <row r="20364" spans="5:5" x14ac:dyDescent="0.3">
      <c r="E20364" s="18">
        <v>9219.9699999999993</v>
      </c>
    </row>
    <row r="20365" spans="5:5" x14ac:dyDescent="0.3">
      <c r="E20365" s="23">
        <v>9753.85</v>
      </c>
    </row>
    <row r="20366" spans="5:5" x14ac:dyDescent="0.3">
      <c r="E20366" s="18">
        <v>10339.48</v>
      </c>
    </row>
    <row r="20367" spans="5:5" x14ac:dyDescent="0.3">
      <c r="E20367" s="23">
        <v>9557.56</v>
      </c>
    </row>
    <row r="20368" spans="5:5" x14ac:dyDescent="0.3">
      <c r="E20368" s="18">
        <v>10430.709999999999</v>
      </c>
    </row>
    <row r="20369" spans="5:5" x14ac:dyDescent="0.3">
      <c r="E20369" s="23">
        <v>11399.34</v>
      </c>
    </row>
    <row r="20370" spans="5:5" x14ac:dyDescent="0.3">
      <c r="E20370" s="18">
        <v>13045.36</v>
      </c>
    </row>
    <row r="20371" spans="5:5" x14ac:dyDescent="0.3">
      <c r="E20371" s="23">
        <v>27835.34</v>
      </c>
    </row>
    <row r="20372" spans="5:5" x14ac:dyDescent="0.3">
      <c r="E20372" s="18">
        <v>8315.7000000000007</v>
      </c>
    </row>
    <row r="20373" spans="5:5" x14ac:dyDescent="0.3">
      <c r="E20373" s="23">
        <v>9637.66</v>
      </c>
    </row>
    <row r="20374" spans="5:5" x14ac:dyDescent="0.3">
      <c r="E20374" s="18">
        <v>9164.67</v>
      </c>
    </row>
    <row r="20375" spans="5:5" x14ac:dyDescent="0.3">
      <c r="E20375" s="23">
        <v>8205.75</v>
      </c>
    </row>
    <row r="20376" spans="5:5" x14ac:dyDescent="0.3">
      <c r="E20376" s="18">
        <v>9013.89</v>
      </c>
    </row>
    <row r="20377" spans="5:5" x14ac:dyDescent="0.3">
      <c r="E20377" s="23">
        <v>9959.6</v>
      </c>
    </row>
    <row r="20378" spans="5:5" x14ac:dyDescent="0.3">
      <c r="E20378" s="18">
        <v>7875.19</v>
      </c>
    </row>
    <row r="20379" spans="5:5" x14ac:dyDescent="0.3">
      <c r="E20379" s="23">
        <v>9075.16</v>
      </c>
    </row>
    <row r="20380" spans="5:5" x14ac:dyDescent="0.3">
      <c r="E20380" s="18">
        <v>9666.61</v>
      </c>
    </row>
    <row r="20381" spans="5:5" x14ac:dyDescent="0.3">
      <c r="E20381" s="23">
        <v>45355.38</v>
      </c>
    </row>
    <row r="20382" spans="5:5" x14ac:dyDescent="0.3">
      <c r="E20382" s="18">
        <v>8785.09</v>
      </c>
    </row>
    <row r="20383" spans="5:5" x14ac:dyDescent="0.3">
      <c r="E20383" s="23">
        <v>7436.13</v>
      </c>
    </row>
    <row r="20384" spans="5:5" x14ac:dyDescent="0.3">
      <c r="E20384" s="18">
        <v>8676.2800000000007</v>
      </c>
    </row>
    <row r="20385" spans="5:5" x14ac:dyDescent="0.3">
      <c r="E20385" s="23">
        <v>13195.65</v>
      </c>
    </row>
    <row r="20386" spans="5:5" x14ac:dyDescent="0.3">
      <c r="E20386" s="18">
        <v>9707.59</v>
      </c>
    </row>
    <row r="20387" spans="5:5" x14ac:dyDescent="0.3">
      <c r="E20387" s="23">
        <v>37233.339999999997</v>
      </c>
    </row>
    <row r="20388" spans="5:5" x14ac:dyDescent="0.3">
      <c r="E20388" s="18">
        <v>7598.26</v>
      </c>
    </row>
    <row r="20389" spans="5:5" x14ac:dyDescent="0.3">
      <c r="E20389" s="23">
        <v>9213.49</v>
      </c>
    </row>
    <row r="20390" spans="5:5" x14ac:dyDescent="0.3">
      <c r="E20390" s="18">
        <v>8704.7199999999993</v>
      </c>
    </row>
    <row r="20391" spans="5:5" x14ac:dyDescent="0.3">
      <c r="E20391" s="23">
        <v>11727.34</v>
      </c>
    </row>
    <row r="20392" spans="5:5" x14ac:dyDescent="0.3">
      <c r="E20392" s="18">
        <v>12242.29</v>
      </c>
    </row>
    <row r="20393" spans="5:5" x14ac:dyDescent="0.3">
      <c r="E20393" s="23">
        <v>5564.87</v>
      </c>
    </row>
    <row r="20394" spans="5:5" x14ac:dyDescent="0.3">
      <c r="E20394" s="18">
        <v>7022.99</v>
      </c>
    </row>
    <row r="20395" spans="5:5" x14ac:dyDescent="0.3">
      <c r="E20395" s="23">
        <v>7438.22</v>
      </c>
    </row>
    <row r="20396" spans="5:5" x14ac:dyDescent="0.3">
      <c r="E20396" s="18">
        <v>8438.39</v>
      </c>
    </row>
    <row r="20397" spans="5:5" x14ac:dyDescent="0.3">
      <c r="E20397" s="23">
        <v>8902.2199999999993</v>
      </c>
    </row>
    <row r="20398" spans="5:5" x14ac:dyDescent="0.3">
      <c r="E20398" s="18">
        <v>9456.39</v>
      </c>
    </row>
    <row r="20399" spans="5:5" x14ac:dyDescent="0.3">
      <c r="E20399" s="23">
        <v>9164.19</v>
      </c>
    </row>
    <row r="20400" spans="5:5" x14ac:dyDescent="0.3">
      <c r="E20400" s="18">
        <v>7576.11</v>
      </c>
    </row>
    <row r="20401" spans="5:5" x14ac:dyDescent="0.3">
      <c r="E20401" s="23">
        <v>7472.6</v>
      </c>
    </row>
    <row r="20402" spans="5:5" x14ac:dyDescent="0.3">
      <c r="E20402" s="18">
        <v>8490.07</v>
      </c>
    </row>
    <row r="20403" spans="5:5" x14ac:dyDescent="0.3">
      <c r="E20403" s="23">
        <v>8898.69</v>
      </c>
    </row>
    <row r="20404" spans="5:5" x14ac:dyDescent="0.3">
      <c r="E20404" s="18">
        <v>10284.23</v>
      </c>
    </row>
    <row r="20405" spans="5:5" x14ac:dyDescent="0.3">
      <c r="E20405" s="23">
        <v>10361.870000000001</v>
      </c>
    </row>
    <row r="20406" spans="5:5" x14ac:dyDescent="0.3">
      <c r="E20406" s="18">
        <v>9341.2199999999993</v>
      </c>
    </row>
    <row r="20407" spans="5:5" x14ac:dyDescent="0.3">
      <c r="E20407" s="23">
        <v>9085.4500000000007</v>
      </c>
    </row>
    <row r="20408" spans="5:5" x14ac:dyDescent="0.3">
      <c r="E20408" s="18">
        <v>10817.27</v>
      </c>
    </row>
    <row r="20409" spans="5:5" x14ac:dyDescent="0.3">
      <c r="E20409" s="23">
        <v>9064.11</v>
      </c>
    </row>
    <row r="20410" spans="5:5" x14ac:dyDescent="0.3">
      <c r="E20410" s="18">
        <v>8902.0300000000007</v>
      </c>
    </row>
    <row r="20411" spans="5:5" x14ac:dyDescent="0.3">
      <c r="E20411" s="23">
        <v>10242.52</v>
      </c>
    </row>
    <row r="20412" spans="5:5" x14ac:dyDescent="0.3">
      <c r="E20412" s="18">
        <v>10276.01</v>
      </c>
    </row>
    <row r="20413" spans="5:5" x14ac:dyDescent="0.3">
      <c r="E20413" s="23">
        <v>9159.44</v>
      </c>
    </row>
    <row r="20414" spans="5:5" x14ac:dyDescent="0.3">
      <c r="E20414" s="18">
        <v>9760.4599999999991</v>
      </c>
    </row>
    <row r="20415" spans="5:5" x14ac:dyDescent="0.3">
      <c r="E20415" s="23">
        <v>16352.08</v>
      </c>
    </row>
    <row r="20416" spans="5:5" x14ac:dyDescent="0.3">
      <c r="E20416" s="18">
        <v>12946.65</v>
      </c>
    </row>
    <row r="20417" spans="5:5" x14ac:dyDescent="0.3">
      <c r="E20417" s="23">
        <v>11055.46</v>
      </c>
    </row>
    <row r="20418" spans="5:5" x14ac:dyDescent="0.3">
      <c r="E20418" s="18">
        <v>11438.64</v>
      </c>
    </row>
    <row r="20419" spans="5:5" x14ac:dyDescent="0.3">
      <c r="E20419" s="23">
        <v>10372.709999999999</v>
      </c>
    </row>
    <row r="20420" spans="5:5" x14ac:dyDescent="0.3">
      <c r="E20420" s="18">
        <v>10940.85</v>
      </c>
    </row>
    <row r="20421" spans="5:5" x14ac:dyDescent="0.3">
      <c r="E20421" s="23">
        <v>12044.14</v>
      </c>
    </row>
    <row r="20422" spans="5:5" x14ac:dyDescent="0.3">
      <c r="E20422" s="18">
        <v>10914.03</v>
      </c>
    </row>
    <row r="20423" spans="5:5" x14ac:dyDescent="0.3">
      <c r="E20423" s="23">
        <v>10480.68</v>
      </c>
    </row>
    <row r="20424" spans="5:5" x14ac:dyDescent="0.3">
      <c r="E20424" s="18">
        <v>10506.78</v>
      </c>
    </row>
    <row r="20425" spans="5:5" x14ac:dyDescent="0.3">
      <c r="E20425" s="23">
        <v>10698.67</v>
      </c>
    </row>
    <row r="20426" spans="5:5" x14ac:dyDescent="0.3">
      <c r="E20426" s="18">
        <v>10267.950000000001</v>
      </c>
    </row>
    <row r="20427" spans="5:5" x14ac:dyDescent="0.3">
      <c r="E20427" s="23">
        <v>10665.71</v>
      </c>
    </row>
    <row r="20428" spans="5:5" x14ac:dyDescent="0.3">
      <c r="E20428" s="18">
        <v>11171.13</v>
      </c>
    </row>
    <row r="20429" spans="5:5" x14ac:dyDescent="0.3">
      <c r="E20429" s="23">
        <v>8962.77</v>
      </c>
    </row>
    <row r="20430" spans="5:5" x14ac:dyDescent="0.3">
      <c r="E20430" s="18">
        <v>12951.28</v>
      </c>
    </row>
    <row r="20431" spans="5:5" x14ac:dyDescent="0.3">
      <c r="E20431" s="23">
        <v>8349.3700000000008</v>
      </c>
    </row>
    <row r="20432" spans="5:5" x14ac:dyDescent="0.3">
      <c r="E20432" s="18">
        <v>9468.77</v>
      </c>
    </row>
    <row r="20433" spans="5:5" x14ac:dyDescent="0.3">
      <c r="E20433" s="23">
        <v>20407.13</v>
      </c>
    </row>
    <row r="20434" spans="5:5" x14ac:dyDescent="0.3">
      <c r="E20434" s="18">
        <v>11764.76</v>
      </c>
    </row>
    <row r="20435" spans="5:5" x14ac:dyDescent="0.3">
      <c r="E20435" s="23">
        <v>12775.39</v>
      </c>
    </row>
    <row r="20436" spans="5:5" x14ac:dyDescent="0.3">
      <c r="E20436" s="18">
        <v>15054.25</v>
      </c>
    </row>
    <row r="20437" spans="5:5" x14ac:dyDescent="0.3">
      <c r="E20437" s="23">
        <v>18623.990000000002</v>
      </c>
    </row>
    <row r="20438" spans="5:5" x14ac:dyDescent="0.3">
      <c r="E20438" s="18">
        <v>11132.08</v>
      </c>
    </row>
    <row r="20439" spans="5:5" x14ac:dyDescent="0.3">
      <c r="E20439" s="23">
        <v>14473.73</v>
      </c>
    </row>
    <row r="20440" spans="5:5" x14ac:dyDescent="0.3">
      <c r="E20440" s="18">
        <v>20089.52</v>
      </c>
    </row>
    <row r="20441" spans="5:5" x14ac:dyDescent="0.3">
      <c r="E20441" s="23">
        <v>19089.36</v>
      </c>
    </row>
    <row r="20442" spans="5:5" x14ac:dyDescent="0.3">
      <c r="E20442" s="18">
        <v>14081.58</v>
      </c>
    </row>
    <row r="20443" spans="5:5" x14ac:dyDescent="0.3">
      <c r="E20443" s="23">
        <v>13703.79</v>
      </c>
    </row>
    <row r="20444" spans="5:5" x14ac:dyDescent="0.3">
      <c r="E20444" s="18">
        <v>13713.65</v>
      </c>
    </row>
    <row r="20445" spans="5:5" x14ac:dyDescent="0.3">
      <c r="E20445" s="23">
        <v>15144.79</v>
      </c>
    </row>
    <row r="20446" spans="5:5" x14ac:dyDescent="0.3">
      <c r="E20446" s="18">
        <v>13218.02</v>
      </c>
    </row>
    <row r="20447" spans="5:5" x14ac:dyDescent="0.3">
      <c r="E20447" s="23">
        <v>14355.23</v>
      </c>
    </row>
    <row r="20448" spans="5:5" x14ac:dyDescent="0.3">
      <c r="E20448" s="18">
        <v>17078.8</v>
      </c>
    </row>
    <row r="20449" spans="5:5" x14ac:dyDescent="0.3">
      <c r="E20449" s="23">
        <v>17886.78</v>
      </c>
    </row>
    <row r="20450" spans="5:5" x14ac:dyDescent="0.3">
      <c r="E20450" s="18">
        <v>17582.93</v>
      </c>
    </row>
    <row r="20451" spans="5:5" x14ac:dyDescent="0.3">
      <c r="E20451" s="23">
        <v>19311.21</v>
      </c>
    </row>
    <row r="20452" spans="5:5" x14ac:dyDescent="0.3">
      <c r="E20452" s="18">
        <v>12642.11</v>
      </c>
    </row>
    <row r="20453" spans="5:5" x14ac:dyDescent="0.3">
      <c r="E20453" s="23">
        <v>14031.73</v>
      </c>
    </row>
    <row r="20454" spans="5:5" x14ac:dyDescent="0.3">
      <c r="E20454" s="18">
        <v>15346.87</v>
      </c>
    </row>
    <row r="20455" spans="5:5" x14ac:dyDescent="0.3">
      <c r="E20455" s="23">
        <v>11798.62</v>
      </c>
    </row>
    <row r="20456" spans="5:5" x14ac:dyDescent="0.3">
      <c r="E20456" s="18">
        <v>15197.42</v>
      </c>
    </row>
    <row r="20457" spans="5:5" x14ac:dyDescent="0.3">
      <c r="E20457" s="23">
        <v>14802.78</v>
      </c>
    </row>
    <row r="20458" spans="5:5" x14ac:dyDescent="0.3">
      <c r="E20458" s="18">
        <v>15510.69</v>
      </c>
    </row>
    <row r="20459" spans="5:5" x14ac:dyDescent="0.3">
      <c r="E20459" s="23">
        <v>15201.2</v>
      </c>
    </row>
    <row r="20460" spans="5:5" x14ac:dyDescent="0.3">
      <c r="E20460" s="18">
        <v>15111.33</v>
      </c>
    </row>
    <row r="20461" spans="5:5" x14ac:dyDescent="0.3">
      <c r="E20461" s="23">
        <v>15289.67</v>
      </c>
    </row>
    <row r="20462" spans="5:5" x14ac:dyDescent="0.3">
      <c r="E20462" s="18">
        <v>15564.78</v>
      </c>
    </row>
    <row r="20463" spans="5:5" x14ac:dyDescent="0.3">
      <c r="E20463" s="23">
        <v>13936.04</v>
      </c>
    </row>
    <row r="20464" spans="5:5" x14ac:dyDescent="0.3">
      <c r="E20464" s="18">
        <v>15953.01</v>
      </c>
    </row>
    <row r="20465" spans="5:5" x14ac:dyDescent="0.3">
      <c r="E20465" s="23">
        <v>19558.810000000001</v>
      </c>
    </row>
    <row r="20466" spans="5:5" x14ac:dyDescent="0.3">
      <c r="E20466" s="18">
        <v>23141.66</v>
      </c>
    </row>
    <row r="20467" spans="5:5" x14ac:dyDescent="0.3">
      <c r="E20467" s="23">
        <v>23306.75</v>
      </c>
    </row>
    <row r="20468" spans="5:5" x14ac:dyDescent="0.3">
      <c r="E20468" s="18">
        <v>19868.900000000001</v>
      </c>
    </row>
    <row r="20469" spans="5:5" x14ac:dyDescent="0.3">
      <c r="E20469" s="23">
        <v>23502.62</v>
      </c>
    </row>
    <row r="20470" spans="5:5" x14ac:dyDescent="0.3">
      <c r="E20470" s="18">
        <v>23972.69</v>
      </c>
    </row>
    <row r="20471" spans="5:5" x14ac:dyDescent="0.3">
      <c r="E20471" s="23">
        <v>22886.87</v>
      </c>
    </row>
    <row r="20472" spans="5:5" x14ac:dyDescent="0.3">
      <c r="E20472" s="18">
        <v>24581.46</v>
      </c>
    </row>
    <row r="20473" spans="5:5" x14ac:dyDescent="0.3">
      <c r="E20473" s="23">
        <v>29319.95</v>
      </c>
    </row>
    <row r="20474" spans="5:5" x14ac:dyDescent="0.3">
      <c r="E20474" s="18">
        <v>31271.46</v>
      </c>
    </row>
    <row r="20475" spans="5:5" x14ac:dyDescent="0.3">
      <c r="E20475" s="23">
        <v>33676.050000000003</v>
      </c>
    </row>
    <row r="20476" spans="5:5" x14ac:dyDescent="0.3">
      <c r="E20476" s="18">
        <v>29248.720000000001</v>
      </c>
    </row>
    <row r="20477" spans="5:5" x14ac:dyDescent="0.3">
      <c r="E20477" s="23">
        <v>31950.47</v>
      </c>
    </row>
    <row r="20478" spans="5:5" x14ac:dyDescent="0.3">
      <c r="E20478" s="18">
        <v>28984.95</v>
      </c>
    </row>
    <row r="20479" spans="5:5" x14ac:dyDescent="0.3">
      <c r="E20479" s="23">
        <v>28220.45</v>
      </c>
    </row>
    <row r="20480" spans="5:5" x14ac:dyDescent="0.3">
      <c r="E20480" s="18">
        <v>26530.7</v>
      </c>
    </row>
    <row r="20481" spans="5:5" x14ac:dyDescent="0.3">
      <c r="E20481" s="23">
        <v>28094.959999999999</v>
      </c>
    </row>
    <row r="20482" spans="5:5" x14ac:dyDescent="0.3">
      <c r="E20482" s="18">
        <v>21370.71</v>
      </c>
    </row>
    <row r="20483" spans="5:5" x14ac:dyDescent="0.3">
      <c r="E20483" s="23">
        <v>21389.7</v>
      </c>
    </row>
    <row r="20484" spans="5:5" x14ac:dyDescent="0.3">
      <c r="E20484" s="18">
        <v>20111.3</v>
      </c>
    </row>
    <row r="20485" spans="5:5" x14ac:dyDescent="0.3">
      <c r="E20485" s="23">
        <v>49820.01</v>
      </c>
    </row>
    <row r="20486" spans="5:5" x14ac:dyDescent="0.3">
      <c r="E20486" s="18">
        <v>37223.449999999997</v>
      </c>
    </row>
    <row r="20487" spans="5:5" x14ac:dyDescent="0.3">
      <c r="E20487" s="23">
        <v>24986.400000000001</v>
      </c>
    </row>
    <row r="20488" spans="5:5" x14ac:dyDescent="0.3">
      <c r="E20488" s="18">
        <v>27556.76</v>
      </c>
    </row>
    <row r="20489" spans="5:5" x14ac:dyDescent="0.3">
      <c r="E20489" s="23">
        <v>57802.02</v>
      </c>
    </row>
    <row r="20490" spans="5:5" x14ac:dyDescent="0.3">
      <c r="E20490" s="18">
        <v>27146.81</v>
      </c>
    </row>
    <row r="20491" spans="5:5" x14ac:dyDescent="0.3">
      <c r="E20491" s="23">
        <v>41482.480000000003</v>
      </c>
    </row>
    <row r="20492" spans="5:5" x14ac:dyDescent="0.3">
      <c r="E20492" s="18">
        <v>29676.78</v>
      </c>
    </row>
    <row r="20493" spans="5:5" x14ac:dyDescent="0.3">
      <c r="E20493" s="23">
        <v>22630.58</v>
      </c>
    </row>
    <row r="20494" spans="5:5" x14ac:dyDescent="0.3">
      <c r="E20494" s="18">
        <v>21378.66</v>
      </c>
    </row>
    <row r="20495" spans="5:5" x14ac:dyDescent="0.3">
      <c r="E20495" s="23">
        <v>22819.1</v>
      </c>
    </row>
    <row r="20496" spans="5:5" x14ac:dyDescent="0.3">
      <c r="E20496" s="18">
        <v>53336.93</v>
      </c>
    </row>
    <row r="20497" spans="5:5" x14ac:dyDescent="0.3">
      <c r="E20497" s="23">
        <v>16605.599999999999</v>
      </c>
    </row>
    <row r="20498" spans="5:5" x14ac:dyDescent="0.3">
      <c r="E20498" s="18">
        <v>17765.82</v>
      </c>
    </row>
    <row r="20499" spans="5:5" x14ac:dyDescent="0.3">
      <c r="E20499" s="23">
        <v>64822.879999999997</v>
      </c>
    </row>
    <row r="20500" spans="5:5" x14ac:dyDescent="0.3">
      <c r="E20500" s="18">
        <v>27437.74</v>
      </c>
    </row>
    <row r="20501" spans="5:5" x14ac:dyDescent="0.3">
      <c r="E20501" s="23">
        <v>31602.66</v>
      </c>
    </row>
    <row r="20502" spans="5:5" x14ac:dyDescent="0.3">
      <c r="E20502" s="18">
        <v>55167.3</v>
      </c>
    </row>
    <row r="20503" spans="5:5" x14ac:dyDescent="0.3">
      <c r="E20503" s="23">
        <v>25757.73</v>
      </c>
    </row>
    <row r="20504" spans="5:5" x14ac:dyDescent="0.3">
      <c r="E20504" s="18">
        <v>23132.95</v>
      </c>
    </row>
    <row r="20505" spans="5:5" x14ac:dyDescent="0.3">
      <c r="E20505" s="23">
        <v>26750.05</v>
      </c>
    </row>
    <row r="20506" spans="5:5" x14ac:dyDescent="0.3">
      <c r="E20506" s="18">
        <v>34022.57</v>
      </c>
    </row>
    <row r="20507" spans="5:5" x14ac:dyDescent="0.3">
      <c r="E20507" s="23">
        <v>24607.200000000001</v>
      </c>
    </row>
    <row r="20508" spans="5:5" x14ac:dyDescent="0.3">
      <c r="E20508" s="18">
        <v>17859.240000000002</v>
      </c>
    </row>
    <row r="20509" spans="5:5" x14ac:dyDescent="0.3">
      <c r="E20509" s="23">
        <v>22913.05</v>
      </c>
    </row>
    <row r="20510" spans="5:5" x14ac:dyDescent="0.3">
      <c r="E20510" s="18">
        <v>23890.32</v>
      </c>
    </row>
    <row r="20511" spans="5:5" x14ac:dyDescent="0.3">
      <c r="E20511" s="23">
        <v>48176.23</v>
      </c>
    </row>
    <row r="20512" spans="5:5" x14ac:dyDescent="0.3">
      <c r="E20512" s="18">
        <v>34978.870000000003</v>
      </c>
    </row>
    <row r="20513" spans="5:5" x14ac:dyDescent="0.3">
      <c r="E20513" s="23">
        <v>47726.720000000001</v>
      </c>
    </row>
    <row r="20514" spans="5:5" x14ac:dyDescent="0.3">
      <c r="E20514" s="18">
        <v>27798.35</v>
      </c>
    </row>
    <row r="20515" spans="5:5" x14ac:dyDescent="0.3">
      <c r="E20515" s="23">
        <v>26756.69</v>
      </c>
    </row>
    <row r="20516" spans="5:5" x14ac:dyDescent="0.3">
      <c r="E20516" s="18">
        <v>27737.07</v>
      </c>
    </row>
    <row r="20517" spans="5:5" x14ac:dyDescent="0.3">
      <c r="E20517" s="23">
        <v>49484.06</v>
      </c>
    </row>
    <row r="20518" spans="5:5" x14ac:dyDescent="0.3">
      <c r="E20518" s="18">
        <v>25100.98</v>
      </c>
    </row>
    <row r="20519" spans="5:5" x14ac:dyDescent="0.3">
      <c r="E20519" s="23">
        <v>29929.57</v>
      </c>
    </row>
    <row r="20520" spans="5:5" x14ac:dyDescent="0.3">
      <c r="E20520" s="18">
        <v>46229.47</v>
      </c>
    </row>
    <row r="20521" spans="5:5" x14ac:dyDescent="0.3">
      <c r="E20521" s="23">
        <v>38093.47</v>
      </c>
    </row>
    <row r="20522" spans="5:5" x14ac:dyDescent="0.3">
      <c r="E20522" s="18">
        <v>31901.63</v>
      </c>
    </row>
    <row r="20523" spans="5:5" x14ac:dyDescent="0.3">
      <c r="E20523" s="23">
        <v>33404.92</v>
      </c>
    </row>
    <row r="20524" spans="5:5" x14ac:dyDescent="0.3">
      <c r="E20524" s="18">
        <v>53822.93</v>
      </c>
    </row>
    <row r="20525" spans="5:5" x14ac:dyDescent="0.3">
      <c r="E20525" s="23">
        <v>30993.39</v>
      </c>
    </row>
    <row r="20526" spans="5:5" x14ac:dyDescent="0.3">
      <c r="E20526" s="18">
        <v>33553.42</v>
      </c>
    </row>
    <row r="20527" spans="5:5" x14ac:dyDescent="0.3">
      <c r="E20527" s="23">
        <v>37079.86</v>
      </c>
    </row>
    <row r="20528" spans="5:5" x14ac:dyDescent="0.3">
      <c r="E20528" s="18">
        <v>37257.589999999997</v>
      </c>
    </row>
    <row r="20529" spans="5:5" x14ac:dyDescent="0.3">
      <c r="E20529" s="23">
        <v>39909.480000000003</v>
      </c>
    </row>
    <row r="20530" spans="5:5" x14ac:dyDescent="0.3">
      <c r="E20530" s="18">
        <v>36734.870000000003</v>
      </c>
    </row>
    <row r="20531" spans="5:5" x14ac:dyDescent="0.3">
      <c r="E20531" s="23">
        <v>61024.800000000003</v>
      </c>
    </row>
    <row r="20532" spans="5:5" x14ac:dyDescent="0.3">
      <c r="E20532" s="18">
        <v>29692.3</v>
      </c>
    </row>
    <row r="20533" spans="5:5" x14ac:dyDescent="0.3">
      <c r="E20533" s="23">
        <v>56106.52</v>
      </c>
    </row>
    <row r="20534" spans="5:5" x14ac:dyDescent="0.3">
      <c r="E20534" s="18">
        <v>51355.58</v>
      </c>
    </row>
    <row r="20535" spans="5:5" x14ac:dyDescent="0.3">
      <c r="E20535" s="23">
        <v>26717.98</v>
      </c>
    </row>
    <row r="20536" spans="5:5" x14ac:dyDescent="0.3">
      <c r="E20536" s="18">
        <v>47476.51</v>
      </c>
    </row>
    <row r="20537" spans="5:5" x14ac:dyDescent="0.3">
      <c r="E20537" s="23">
        <v>24530.11</v>
      </c>
    </row>
    <row r="20538" spans="5:5" x14ac:dyDescent="0.3">
      <c r="E20538" s="18">
        <v>35183.300000000003</v>
      </c>
    </row>
    <row r="20539" spans="5:5" x14ac:dyDescent="0.3">
      <c r="E20539" s="23">
        <v>37469</v>
      </c>
    </row>
    <row r="20540" spans="5:5" x14ac:dyDescent="0.3">
      <c r="E20540" s="18">
        <v>54484.31</v>
      </c>
    </row>
    <row r="20541" spans="5:5" x14ac:dyDescent="0.3">
      <c r="E20541" s="23">
        <v>40334.589999999997</v>
      </c>
    </row>
    <row r="20542" spans="5:5" x14ac:dyDescent="0.3">
      <c r="E20542" s="18">
        <v>29354.75</v>
      </c>
    </row>
    <row r="20543" spans="5:5" x14ac:dyDescent="0.3">
      <c r="E20543" s="23">
        <v>44616.23</v>
      </c>
    </row>
    <row r="20544" spans="5:5" x14ac:dyDescent="0.3">
      <c r="E20544" s="18">
        <v>46687.01</v>
      </c>
    </row>
    <row r="20545" spans="5:5" x14ac:dyDescent="0.3">
      <c r="E20545" s="23">
        <v>33795.910000000003</v>
      </c>
    </row>
    <row r="20546" spans="5:5" x14ac:dyDescent="0.3">
      <c r="E20546" s="18">
        <v>3617.71</v>
      </c>
    </row>
    <row r="20547" spans="5:5" x14ac:dyDescent="0.3">
      <c r="E20547" s="23">
        <v>3240.71</v>
      </c>
    </row>
    <row r="20548" spans="5:5" x14ac:dyDescent="0.3">
      <c r="E20548" s="18">
        <v>3893.76</v>
      </c>
    </row>
    <row r="20549" spans="5:5" x14ac:dyDescent="0.3">
      <c r="E20549" s="23">
        <v>3775.9</v>
      </c>
    </row>
    <row r="20550" spans="5:5" x14ac:dyDescent="0.3">
      <c r="E20550" s="18">
        <v>3543.38</v>
      </c>
    </row>
    <row r="20551" spans="5:5" x14ac:dyDescent="0.3">
      <c r="E20551" s="23">
        <v>3128.95</v>
      </c>
    </row>
    <row r="20552" spans="5:5" x14ac:dyDescent="0.3">
      <c r="E20552" s="18">
        <v>3595.26</v>
      </c>
    </row>
    <row r="20553" spans="5:5" x14ac:dyDescent="0.3">
      <c r="E20553" s="23">
        <v>4719.1000000000004</v>
      </c>
    </row>
    <row r="20554" spans="5:5" x14ac:dyDescent="0.3">
      <c r="E20554" s="18">
        <v>4052.15</v>
      </c>
    </row>
    <row r="20555" spans="5:5" x14ac:dyDescent="0.3">
      <c r="E20555" s="23">
        <v>4663.4399999999996</v>
      </c>
    </row>
    <row r="20556" spans="5:5" x14ac:dyDescent="0.3">
      <c r="E20556" s="18">
        <v>4333.43</v>
      </c>
    </row>
    <row r="20557" spans="5:5" x14ac:dyDescent="0.3">
      <c r="E20557" s="23">
        <v>4198.66</v>
      </c>
    </row>
    <row r="20558" spans="5:5" x14ac:dyDescent="0.3">
      <c r="E20558" s="18">
        <v>3776.95</v>
      </c>
    </row>
    <row r="20559" spans="5:5" x14ac:dyDescent="0.3">
      <c r="E20559" s="23">
        <v>2725.27</v>
      </c>
    </row>
    <row r="20560" spans="5:5" x14ac:dyDescent="0.3">
      <c r="E20560" s="18">
        <v>3850.51</v>
      </c>
    </row>
    <row r="20561" spans="5:5" x14ac:dyDescent="0.3">
      <c r="E20561" s="23">
        <v>3338.53</v>
      </c>
    </row>
    <row r="20562" spans="5:5" x14ac:dyDescent="0.3">
      <c r="E20562" s="18">
        <v>4032.41</v>
      </c>
    </row>
    <row r="20563" spans="5:5" x14ac:dyDescent="0.3">
      <c r="E20563" s="23">
        <v>4295.83</v>
      </c>
    </row>
    <row r="20564" spans="5:5" x14ac:dyDescent="0.3">
      <c r="E20564" s="18">
        <v>4907.1000000000004</v>
      </c>
    </row>
    <row r="20565" spans="5:5" x14ac:dyDescent="0.3">
      <c r="E20565" s="23">
        <v>4371.78</v>
      </c>
    </row>
    <row r="20566" spans="5:5" x14ac:dyDescent="0.3">
      <c r="E20566" s="18">
        <v>3813.54</v>
      </c>
    </row>
    <row r="20567" spans="5:5" x14ac:dyDescent="0.3">
      <c r="E20567" s="23">
        <v>3856.28</v>
      </c>
    </row>
    <row r="20568" spans="5:5" x14ac:dyDescent="0.3">
      <c r="E20568" s="18">
        <v>3851.22</v>
      </c>
    </row>
    <row r="20569" spans="5:5" x14ac:dyDescent="0.3">
      <c r="E20569" s="23">
        <v>4076.63</v>
      </c>
    </row>
    <row r="20570" spans="5:5" x14ac:dyDescent="0.3">
      <c r="E20570" s="18">
        <v>4614.82</v>
      </c>
    </row>
    <row r="20571" spans="5:5" x14ac:dyDescent="0.3">
      <c r="E20571" s="23">
        <v>3840.59</v>
      </c>
    </row>
    <row r="20572" spans="5:5" x14ac:dyDescent="0.3">
      <c r="E20572" s="18">
        <v>3772.87</v>
      </c>
    </row>
    <row r="20573" spans="5:5" x14ac:dyDescent="0.3">
      <c r="E20573" s="23">
        <v>3191.86</v>
      </c>
    </row>
    <row r="20574" spans="5:5" x14ac:dyDescent="0.3">
      <c r="E20574" s="18">
        <v>3921.5</v>
      </c>
    </row>
    <row r="20575" spans="5:5" x14ac:dyDescent="0.3">
      <c r="E20575" s="23">
        <v>3556.7</v>
      </c>
    </row>
    <row r="20576" spans="5:5" x14ac:dyDescent="0.3">
      <c r="E20576" s="18">
        <v>3405.9</v>
      </c>
    </row>
    <row r="20577" spans="5:5" x14ac:dyDescent="0.3">
      <c r="E20577" s="23">
        <v>3812.69</v>
      </c>
    </row>
    <row r="20578" spans="5:5" x14ac:dyDescent="0.3">
      <c r="E20578" s="18">
        <v>5434.12</v>
      </c>
    </row>
    <row r="20579" spans="5:5" x14ac:dyDescent="0.3">
      <c r="E20579" s="23">
        <v>3783.3</v>
      </c>
    </row>
    <row r="20580" spans="5:5" x14ac:dyDescent="0.3">
      <c r="E20580" s="18">
        <v>3336.76</v>
      </c>
    </row>
    <row r="20581" spans="5:5" x14ac:dyDescent="0.3">
      <c r="E20581" s="23">
        <v>3545.7</v>
      </c>
    </row>
    <row r="20582" spans="5:5" x14ac:dyDescent="0.3">
      <c r="E20582" s="18">
        <v>4376.04</v>
      </c>
    </row>
    <row r="20583" spans="5:5" x14ac:dyDescent="0.3">
      <c r="E20583" s="23">
        <v>4030.76</v>
      </c>
    </row>
    <row r="20584" spans="5:5" x14ac:dyDescent="0.3">
      <c r="E20584" s="18">
        <v>3601.21</v>
      </c>
    </row>
    <row r="20585" spans="5:5" x14ac:dyDescent="0.3">
      <c r="E20585" s="23">
        <v>3194.76</v>
      </c>
    </row>
    <row r="20586" spans="5:5" x14ac:dyDescent="0.3">
      <c r="E20586" s="18">
        <v>4156.05</v>
      </c>
    </row>
    <row r="20587" spans="5:5" x14ac:dyDescent="0.3">
      <c r="E20587" s="23">
        <v>5224.18</v>
      </c>
    </row>
    <row r="20588" spans="5:5" x14ac:dyDescent="0.3">
      <c r="E20588" s="18">
        <v>4954.18</v>
      </c>
    </row>
    <row r="20589" spans="5:5" x14ac:dyDescent="0.3">
      <c r="E20589" s="23">
        <v>4830.76</v>
      </c>
    </row>
    <row r="20590" spans="5:5" x14ac:dyDescent="0.3">
      <c r="E20590" s="18">
        <v>3614.76</v>
      </c>
    </row>
    <row r="20591" spans="5:5" x14ac:dyDescent="0.3">
      <c r="E20591" s="23">
        <v>3363.2</v>
      </c>
    </row>
    <row r="20592" spans="5:5" x14ac:dyDescent="0.3">
      <c r="E20592" s="18">
        <v>6072.82</v>
      </c>
    </row>
    <row r="20593" spans="5:5" x14ac:dyDescent="0.3">
      <c r="E20593" s="23">
        <v>3977.03</v>
      </c>
    </row>
    <row r="20594" spans="5:5" x14ac:dyDescent="0.3">
      <c r="E20594" s="18">
        <v>2865.92</v>
      </c>
    </row>
    <row r="20595" spans="5:5" x14ac:dyDescent="0.3">
      <c r="E20595" s="23">
        <v>3024.32</v>
      </c>
    </row>
    <row r="20596" spans="5:5" x14ac:dyDescent="0.3">
      <c r="E20596" s="18">
        <v>2304.3000000000002</v>
      </c>
    </row>
    <row r="20597" spans="5:5" x14ac:dyDescent="0.3">
      <c r="E20597" s="23">
        <v>3351.76</v>
      </c>
    </row>
    <row r="20598" spans="5:5" x14ac:dyDescent="0.3">
      <c r="E20598" s="18">
        <v>56297.88</v>
      </c>
    </row>
    <row r="20599" spans="5:5" x14ac:dyDescent="0.3">
      <c r="E20599" s="23">
        <v>52488.05</v>
      </c>
    </row>
    <row r="20600" spans="5:5" x14ac:dyDescent="0.3">
      <c r="E20600" s="18">
        <v>59392.62</v>
      </c>
    </row>
    <row r="20601" spans="5:5" x14ac:dyDescent="0.3">
      <c r="E20601" s="23">
        <v>52066.09</v>
      </c>
    </row>
    <row r="20602" spans="5:5" x14ac:dyDescent="0.3">
      <c r="E20602" s="18">
        <v>48739.53</v>
      </c>
    </row>
    <row r="20603" spans="5:5" x14ac:dyDescent="0.3">
      <c r="E20603" s="23">
        <v>49426.32</v>
      </c>
    </row>
    <row r="20604" spans="5:5" x14ac:dyDescent="0.3">
      <c r="E20604" s="18">
        <v>57245.86</v>
      </c>
    </row>
    <row r="20605" spans="5:5" x14ac:dyDescent="0.3">
      <c r="E20605" s="23">
        <v>57570.79</v>
      </c>
    </row>
    <row r="20606" spans="5:5" x14ac:dyDescent="0.3">
      <c r="E20606" s="18">
        <v>57066.49</v>
      </c>
    </row>
    <row r="20607" spans="5:5" x14ac:dyDescent="0.3">
      <c r="E20607" s="23">
        <v>65708.3</v>
      </c>
    </row>
    <row r="20608" spans="5:5" x14ac:dyDescent="0.3">
      <c r="E20608" s="18">
        <v>60543.94</v>
      </c>
    </row>
    <row r="20609" spans="5:5" x14ac:dyDescent="0.3">
      <c r="E20609" s="23">
        <v>59217.48</v>
      </c>
    </row>
    <row r="20610" spans="5:5" x14ac:dyDescent="0.3">
      <c r="E20610" s="18">
        <v>59719.09</v>
      </c>
    </row>
    <row r="20611" spans="5:5" x14ac:dyDescent="0.3">
      <c r="E20611" s="23">
        <v>62096.82</v>
      </c>
    </row>
    <row r="20612" spans="5:5" x14ac:dyDescent="0.3">
      <c r="E20612" s="18">
        <v>66134.27</v>
      </c>
    </row>
    <row r="20613" spans="5:5" x14ac:dyDescent="0.3">
      <c r="E20613" s="23">
        <v>70718.399999999994</v>
      </c>
    </row>
    <row r="20614" spans="5:5" x14ac:dyDescent="0.3">
      <c r="E20614" s="18">
        <v>62392.78</v>
      </c>
    </row>
    <row r="20615" spans="5:5" x14ac:dyDescent="0.3">
      <c r="E20615" s="23">
        <v>75913.850000000006</v>
      </c>
    </row>
    <row r="20616" spans="5:5" x14ac:dyDescent="0.3">
      <c r="E20616" s="18">
        <v>70321.03</v>
      </c>
    </row>
    <row r="20617" spans="5:5" x14ac:dyDescent="0.3">
      <c r="E20617" s="23">
        <v>62132.94</v>
      </c>
    </row>
    <row r="20618" spans="5:5" x14ac:dyDescent="0.3">
      <c r="E20618" s="18">
        <v>79568.820000000007</v>
      </c>
    </row>
    <row r="20619" spans="5:5" x14ac:dyDescent="0.3">
      <c r="E20619" s="23">
        <v>59918.41</v>
      </c>
    </row>
    <row r="20620" spans="5:5" x14ac:dyDescent="0.3">
      <c r="E20620" s="18">
        <v>62027.519999999997</v>
      </c>
    </row>
    <row r="20621" spans="5:5" x14ac:dyDescent="0.3">
      <c r="E20621" s="23">
        <v>56107.03</v>
      </c>
    </row>
    <row r="20622" spans="5:5" x14ac:dyDescent="0.3">
      <c r="E20622" s="18">
        <v>59760.160000000003</v>
      </c>
    </row>
    <row r="20623" spans="5:5" x14ac:dyDescent="0.3">
      <c r="E20623" s="23">
        <v>64364.81</v>
      </c>
    </row>
    <row r="20624" spans="5:5" x14ac:dyDescent="0.3">
      <c r="E20624" s="18">
        <v>55512.87</v>
      </c>
    </row>
    <row r="20625" spans="5:5" x14ac:dyDescent="0.3">
      <c r="E20625" s="23">
        <v>54782.92</v>
      </c>
    </row>
    <row r="20626" spans="5:5" x14ac:dyDescent="0.3">
      <c r="E20626" s="18">
        <v>51786.11</v>
      </c>
    </row>
    <row r="20627" spans="5:5" x14ac:dyDescent="0.3">
      <c r="E20627" s="23">
        <v>49534.9</v>
      </c>
    </row>
    <row r="20628" spans="5:5" x14ac:dyDescent="0.3">
      <c r="E20628" s="18">
        <v>51748.65</v>
      </c>
    </row>
    <row r="20629" spans="5:5" x14ac:dyDescent="0.3">
      <c r="E20629" s="23">
        <v>62670.559999999998</v>
      </c>
    </row>
    <row r="20630" spans="5:5" x14ac:dyDescent="0.3">
      <c r="E20630" s="18">
        <v>56568.67</v>
      </c>
    </row>
    <row r="20631" spans="5:5" x14ac:dyDescent="0.3">
      <c r="E20631" s="23">
        <v>56625.63</v>
      </c>
    </row>
    <row r="20632" spans="5:5" x14ac:dyDescent="0.3">
      <c r="E20632" s="18">
        <v>42345.48</v>
      </c>
    </row>
    <row r="20633" spans="5:5" x14ac:dyDescent="0.3">
      <c r="E20633" s="23">
        <v>61953.59</v>
      </c>
    </row>
    <row r="20634" spans="5:5" x14ac:dyDescent="0.3">
      <c r="E20634" s="18">
        <v>66454.5</v>
      </c>
    </row>
    <row r="20635" spans="5:5" x14ac:dyDescent="0.3">
      <c r="E20635" s="23">
        <v>71697.820000000007</v>
      </c>
    </row>
    <row r="20636" spans="5:5" x14ac:dyDescent="0.3">
      <c r="E20636" s="18">
        <v>76942.460000000006</v>
      </c>
    </row>
    <row r="20637" spans="5:5" x14ac:dyDescent="0.3">
      <c r="E20637" s="23">
        <v>60007.19</v>
      </c>
    </row>
    <row r="20638" spans="5:5" x14ac:dyDescent="0.3">
      <c r="E20638" s="18">
        <v>71375.61</v>
      </c>
    </row>
    <row r="20639" spans="5:5" x14ac:dyDescent="0.3">
      <c r="E20639" s="23">
        <v>66049.13</v>
      </c>
    </row>
    <row r="20640" spans="5:5" x14ac:dyDescent="0.3">
      <c r="E20640" s="18">
        <v>56752.92</v>
      </c>
    </row>
    <row r="20641" spans="5:5" x14ac:dyDescent="0.3">
      <c r="E20641" s="23">
        <v>80536.06</v>
      </c>
    </row>
    <row r="20642" spans="5:5" x14ac:dyDescent="0.3">
      <c r="E20642" s="18">
        <v>81291.05</v>
      </c>
    </row>
    <row r="20643" spans="5:5" x14ac:dyDescent="0.3">
      <c r="E20643" s="23">
        <v>77922.66</v>
      </c>
    </row>
    <row r="20644" spans="5:5" x14ac:dyDescent="0.3">
      <c r="E20644" s="18">
        <v>65372.85</v>
      </c>
    </row>
    <row r="20645" spans="5:5" x14ac:dyDescent="0.3">
      <c r="E20645" s="23">
        <v>64156.46</v>
      </c>
    </row>
    <row r="20646" spans="5:5" x14ac:dyDescent="0.3">
      <c r="E20646" s="18">
        <v>58961.59</v>
      </c>
    </row>
    <row r="20647" spans="5:5" x14ac:dyDescent="0.3">
      <c r="E20647" s="23">
        <v>65242.77</v>
      </c>
    </row>
    <row r="20648" spans="5:5" x14ac:dyDescent="0.3">
      <c r="E20648" s="18">
        <v>53328.53</v>
      </c>
    </row>
    <row r="20649" spans="5:5" x14ac:dyDescent="0.3">
      <c r="E20649" s="23">
        <v>53494.91</v>
      </c>
    </row>
    <row r="20650" spans="5:5" x14ac:dyDescent="0.3">
      <c r="E20650" s="18">
        <v>25732.69</v>
      </c>
    </row>
    <row r="20651" spans="5:5" x14ac:dyDescent="0.3">
      <c r="E20651" s="23">
        <v>25412.6</v>
      </c>
    </row>
    <row r="20652" spans="5:5" x14ac:dyDescent="0.3">
      <c r="E20652" s="18">
        <v>24743.66</v>
      </c>
    </row>
    <row r="20653" spans="5:5" x14ac:dyDescent="0.3">
      <c r="E20653" s="23">
        <v>26746.71</v>
      </c>
    </row>
    <row r="20654" spans="5:5" x14ac:dyDescent="0.3">
      <c r="E20654" s="18">
        <v>24450.39</v>
      </c>
    </row>
    <row r="20655" spans="5:5" x14ac:dyDescent="0.3">
      <c r="E20655" s="23">
        <v>23612</v>
      </c>
    </row>
    <row r="20656" spans="5:5" x14ac:dyDescent="0.3">
      <c r="E20656" s="18">
        <v>30790.79</v>
      </c>
    </row>
    <row r="20657" spans="5:5" x14ac:dyDescent="0.3">
      <c r="E20657" s="23">
        <v>32091.23</v>
      </c>
    </row>
    <row r="20658" spans="5:5" x14ac:dyDescent="0.3">
      <c r="E20658" s="18">
        <v>29978.74</v>
      </c>
    </row>
    <row r="20659" spans="5:5" x14ac:dyDescent="0.3">
      <c r="E20659" s="23">
        <v>29706.6</v>
      </c>
    </row>
    <row r="20660" spans="5:5" x14ac:dyDescent="0.3">
      <c r="E20660" s="18">
        <v>29054.81</v>
      </c>
    </row>
    <row r="20661" spans="5:5" x14ac:dyDescent="0.3">
      <c r="E20661" s="23">
        <v>33922.49</v>
      </c>
    </row>
    <row r="20662" spans="5:5" x14ac:dyDescent="0.3">
      <c r="E20662" s="18">
        <v>31299.72</v>
      </c>
    </row>
    <row r="20663" spans="5:5" x14ac:dyDescent="0.3">
      <c r="E20663" s="23">
        <v>22416.55</v>
      </c>
    </row>
    <row r="20664" spans="5:5" x14ac:dyDescent="0.3">
      <c r="E20664" s="18">
        <v>27123.43</v>
      </c>
    </row>
    <row r="20665" spans="5:5" x14ac:dyDescent="0.3">
      <c r="E20665" s="23">
        <v>25470.62</v>
      </c>
    </row>
    <row r="20666" spans="5:5" x14ac:dyDescent="0.3">
      <c r="E20666" s="18">
        <v>30582.99</v>
      </c>
    </row>
    <row r="20667" spans="5:5" x14ac:dyDescent="0.3">
      <c r="E20667" s="23">
        <v>33530.11</v>
      </c>
    </row>
    <row r="20668" spans="5:5" x14ac:dyDescent="0.3">
      <c r="E20668" s="18">
        <v>37578.78</v>
      </c>
    </row>
    <row r="20669" spans="5:5" x14ac:dyDescent="0.3">
      <c r="E20669" s="23">
        <v>36529.07</v>
      </c>
    </row>
    <row r="20670" spans="5:5" x14ac:dyDescent="0.3">
      <c r="E20670" s="18">
        <v>29598.14</v>
      </c>
    </row>
    <row r="20671" spans="5:5" x14ac:dyDescent="0.3">
      <c r="E20671" s="23">
        <v>28234.61</v>
      </c>
    </row>
    <row r="20672" spans="5:5" x14ac:dyDescent="0.3">
      <c r="E20672" s="18">
        <v>33855.61</v>
      </c>
    </row>
    <row r="20673" spans="5:5" x14ac:dyDescent="0.3">
      <c r="E20673" s="23">
        <v>35667.730000000003</v>
      </c>
    </row>
    <row r="20674" spans="5:5" x14ac:dyDescent="0.3">
      <c r="E20674" s="18">
        <v>37288.730000000003</v>
      </c>
    </row>
    <row r="20675" spans="5:5" x14ac:dyDescent="0.3">
      <c r="E20675" s="23">
        <v>27947.09</v>
      </c>
    </row>
    <row r="20676" spans="5:5" x14ac:dyDescent="0.3">
      <c r="E20676" s="18">
        <v>29549.919999999998</v>
      </c>
    </row>
    <row r="20677" spans="5:5" x14ac:dyDescent="0.3">
      <c r="E20677" s="23">
        <v>25842.76</v>
      </c>
    </row>
    <row r="20678" spans="5:5" x14ac:dyDescent="0.3">
      <c r="E20678" s="18">
        <v>27578.12</v>
      </c>
    </row>
    <row r="20679" spans="5:5" x14ac:dyDescent="0.3">
      <c r="E20679" s="23">
        <v>30089.62</v>
      </c>
    </row>
    <row r="20680" spans="5:5" x14ac:dyDescent="0.3">
      <c r="E20680" s="18">
        <v>29247.9</v>
      </c>
    </row>
    <row r="20681" spans="5:5" x14ac:dyDescent="0.3">
      <c r="E20681" s="23">
        <v>30206.240000000002</v>
      </c>
    </row>
    <row r="20682" spans="5:5" x14ac:dyDescent="0.3">
      <c r="E20682" s="18">
        <v>30978.21</v>
      </c>
    </row>
    <row r="20683" spans="5:5" x14ac:dyDescent="0.3">
      <c r="E20683" s="23">
        <v>30778.46</v>
      </c>
    </row>
    <row r="20684" spans="5:5" x14ac:dyDescent="0.3">
      <c r="E20684" s="18">
        <v>30991.09</v>
      </c>
    </row>
    <row r="20685" spans="5:5" x14ac:dyDescent="0.3">
      <c r="E20685" s="23">
        <v>33155.61</v>
      </c>
    </row>
    <row r="20686" spans="5:5" x14ac:dyDescent="0.3">
      <c r="E20686" s="18">
        <v>34095.71</v>
      </c>
    </row>
    <row r="20687" spans="5:5" x14ac:dyDescent="0.3">
      <c r="E20687" s="23">
        <v>29548.36</v>
      </c>
    </row>
    <row r="20688" spans="5:5" x14ac:dyDescent="0.3">
      <c r="E20688" s="18">
        <v>30801.68</v>
      </c>
    </row>
    <row r="20689" spans="5:5" x14ac:dyDescent="0.3">
      <c r="E20689" s="23">
        <v>29745.23</v>
      </c>
    </row>
    <row r="20690" spans="5:5" x14ac:dyDescent="0.3">
      <c r="E20690" s="18">
        <v>33825.57</v>
      </c>
    </row>
    <row r="20691" spans="5:5" x14ac:dyDescent="0.3">
      <c r="E20691" s="23">
        <v>44030.34</v>
      </c>
    </row>
    <row r="20692" spans="5:5" x14ac:dyDescent="0.3">
      <c r="E20692" s="18">
        <v>46965.06</v>
      </c>
    </row>
    <row r="20693" spans="5:5" x14ac:dyDescent="0.3">
      <c r="E20693" s="23">
        <v>47299.44</v>
      </c>
    </row>
    <row r="20694" spans="5:5" x14ac:dyDescent="0.3">
      <c r="E20694" s="18">
        <v>37584.04</v>
      </c>
    </row>
    <row r="20695" spans="5:5" x14ac:dyDescent="0.3">
      <c r="E20695" s="23">
        <v>31775.03</v>
      </c>
    </row>
    <row r="20696" spans="5:5" x14ac:dyDescent="0.3">
      <c r="E20696" s="18">
        <v>50546.78</v>
      </c>
    </row>
    <row r="20697" spans="5:5" x14ac:dyDescent="0.3">
      <c r="E20697" s="23">
        <v>35085.699999999997</v>
      </c>
    </row>
    <row r="20698" spans="5:5" x14ac:dyDescent="0.3">
      <c r="E20698" s="18">
        <v>23809.3</v>
      </c>
    </row>
    <row r="20699" spans="5:5" x14ac:dyDescent="0.3">
      <c r="E20699" s="23">
        <v>25740</v>
      </c>
    </row>
    <row r="20700" spans="5:5" x14ac:dyDescent="0.3">
      <c r="E20700" s="18">
        <v>23690.65</v>
      </c>
    </row>
    <row r="20701" spans="5:5" x14ac:dyDescent="0.3">
      <c r="E20701" s="23">
        <v>27365.89</v>
      </c>
    </row>
    <row r="20702" spans="5:5" x14ac:dyDescent="0.3">
      <c r="E20702" s="18">
        <v>1723.36</v>
      </c>
    </row>
    <row r="20703" spans="5:5" x14ac:dyDescent="0.3">
      <c r="E20703" s="23">
        <v>1711.63</v>
      </c>
    </row>
    <row r="20704" spans="5:5" x14ac:dyDescent="0.3">
      <c r="E20704" s="18">
        <v>2568.2399999999998</v>
      </c>
    </row>
    <row r="20705" spans="5:5" x14ac:dyDescent="0.3">
      <c r="E20705" s="23">
        <v>1153</v>
      </c>
    </row>
    <row r="20706" spans="5:5" x14ac:dyDescent="0.3">
      <c r="E20706" s="18">
        <v>1180.3800000000001</v>
      </c>
    </row>
    <row r="20707" spans="5:5" x14ac:dyDescent="0.3">
      <c r="E20707" s="23">
        <v>3886.59</v>
      </c>
    </row>
    <row r="20708" spans="5:5" x14ac:dyDescent="0.3">
      <c r="E20708" s="18">
        <v>1807.99</v>
      </c>
    </row>
    <row r="20709" spans="5:5" x14ac:dyDescent="0.3">
      <c r="E20709" s="23">
        <v>1837.88</v>
      </c>
    </row>
    <row r="20710" spans="5:5" x14ac:dyDescent="0.3">
      <c r="E20710" s="18">
        <v>3213</v>
      </c>
    </row>
    <row r="20711" spans="5:5" x14ac:dyDescent="0.3">
      <c r="E20711" s="23">
        <v>1405.75</v>
      </c>
    </row>
    <row r="20712" spans="5:5" x14ac:dyDescent="0.3">
      <c r="E20712" s="18">
        <v>1727.27</v>
      </c>
    </row>
    <row r="20713" spans="5:5" x14ac:dyDescent="0.3">
      <c r="E20713" s="23">
        <v>2180.46</v>
      </c>
    </row>
    <row r="20714" spans="5:5" x14ac:dyDescent="0.3">
      <c r="E20714" s="18">
        <v>2887.52</v>
      </c>
    </row>
    <row r="20715" spans="5:5" x14ac:dyDescent="0.3">
      <c r="E20715" s="23">
        <v>1992.05</v>
      </c>
    </row>
    <row r="20716" spans="5:5" x14ac:dyDescent="0.3">
      <c r="E20716" s="18">
        <v>1534.35</v>
      </c>
    </row>
    <row r="20717" spans="5:5" x14ac:dyDescent="0.3">
      <c r="E20717" s="23">
        <v>1843.62</v>
      </c>
    </row>
    <row r="20718" spans="5:5" x14ac:dyDescent="0.3">
      <c r="E20718" s="18">
        <v>1815.62</v>
      </c>
    </row>
    <row r="20719" spans="5:5" x14ac:dyDescent="0.3">
      <c r="E20719" s="23">
        <v>4317.12</v>
      </c>
    </row>
    <row r="20720" spans="5:5" x14ac:dyDescent="0.3">
      <c r="E20720" s="18">
        <v>1553.92</v>
      </c>
    </row>
    <row r="20721" spans="5:5" x14ac:dyDescent="0.3">
      <c r="E20721" s="23">
        <v>4058.22</v>
      </c>
    </row>
    <row r="20722" spans="5:5" x14ac:dyDescent="0.3">
      <c r="E20722" s="18">
        <v>2290.54</v>
      </c>
    </row>
    <row r="20723" spans="5:5" x14ac:dyDescent="0.3">
      <c r="E20723" s="23">
        <v>2184.0300000000002</v>
      </c>
    </row>
    <row r="20724" spans="5:5" x14ac:dyDescent="0.3">
      <c r="E20724" s="18">
        <v>2588.12</v>
      </c>
    </row>
    <row r="20725" spans="5:5" x14ac:dyDescent="0.3">
      <c r="E20725" s="23">
        <v>4216.12</v>
      </c>
    </row>
    <row r="20726" spans="5:5" x14ac:dyDescent="0.3">
      <c r="E20726" s="18">
        <v>2786.45</v>
      </c>
    </row>
    <row r="20727" spans="5:5" x14ac:dyDescent="0.3">
      <c r="E20727" s="23">
        <v>3162.45</v>
      </c>
    </row>
    <row r="20728" spans="5:5" x14ac:dyDescent="0.3">
      <c r="E20728" s="18">
        <v>4088.37</v>
      </c>
    </row>
    <row r="20729" spans="5:5" x14ac:dyDescent="0.3">
      <c r="E20729" s="23">
        <v>4436.79</v>
      </c>
    </row>
    <row r="20730" spans="5:5" x14ac:dyDescent="0.3">
      <c r="E20730" s="18">
        <v>3099.58</v>
      </c>
    </row>
    <row r="20731" spans="5:5" x14ac:dyDescent="0.3">
      <c r="E20731" s="23">
        <v>3143.38</v>
      </c>
    </row>
    <row r="20732" spans="5:5" x14ac:dyDescent="0.3">
      <c r="E20732" s="18">
        <v>4539.3599999999997</v>
      </c>
    </row>
    <row r="20733" spans="5:5" x14ac:dyDescent="0.3">
      <c r="E20733" s="23">
        <v>2882.1</v>
      </c>
    </row>
    <row r="20734" spans="5:5" x14ac:dyDescent="0.3">
      <c r="E20734" s="18">
        <v>2605.0100000000002</v>
      </c>
    </row>
    <row r="20735" spans="5:5" x14ac:dyDescent="0.3">
      <c r="E20735" s="23">
        <v>3166.83</v>
      </c>
    </row>
    <row r="20736" spans="5:5" x14ac:dyDescent="0.3">
      <c r="E20736" s="18">
        <v>4147.4399999999996</v>
      </c>
    </row>
    <row r="20737" spans="5:5" x14ac:dyDescent="0.3">
      <c r="E20737" s="23">
        <v>4160.45</v>
      </c>
    </row>
    <row r="20738" spans="5:5" x14ac:dyDescent="0.3">
      <c r="E20738" s="18">
        <v>4029.03</v>
      </c>
    </row>
    <row r="20739" spans="5:5" x14ac:dyDescent="0.3">
      <c r="E20739" s="23">
        <v>6356.7</v>
      </c>
    </row>
    <row r="20740" spans="5:5" x14ac:dyDescent="0.3">
      <c r="E20740" s="18">
        <v>2703.36</v>
      </c>
    </row>
    <row r="20741" spans="5:5" x14ac:dyDescent="0.3">
      <c r="E20741" s="23">
        <v>5611.76</v>
      </c>
    </row>
    <row r="20742" spans="5:5" x14ac:dyDescent="0.3">
      <c r="E20742" s="18">
        <v>6982.04</v>
      </c>
    </row>
    <row r="20743" spans="5:5" x14ac:dyDescent="0.3">
      <c r="E20743" s="23">
        <v>3237.43</v>
      </c>
    </row>
    <row r="20744" spans="5:5" x14ac:dyDescent="0.3">
      <c r="E20744" s="18">
        <v>4836.49</v>
      </c>
    </row>
    <row r="20745" spans="5:5" x14ac:dyDescent="0.3">
      <c r="E20745" s="23">
        <v>3505.54</v>
      </c>
    </row>
    <row r="20746" spans="5:5" x14ac:dyDescent="0.3">
      <c r="E20746" s="18">
        <v>4655.8599999999997</v>
      </c>
    </row>
    <row r="20747" spans="5:5" x14ac:dyDescent="0.3">
      <c r="E20747" s="23">
        <v>4449.1099999999997</v>
      </c>
    </row>
    <row r="20748" spans="5:5" x14ac:dyDescent="0.3">
      <c r="E20748" s="18">
        <v>5788.14</v>
      </c>
    </row>
    <row r="20749" spans="5:5" x14ac:dyDescent="0.3">
      <c r="E20749" s="23">
        <v>6444.84</v>
      </c>
    </row>
    <row r="20750" spans="5:5" x14ac:dyDescent="0.3">
      <c r="E20750" s="18">
        <v>3313.55</v>
      </c>
    </row>
    <row r="20751" spans="5:5" x14ac:dyDescent="0.3">
      <c r="E20751" s="23">
        <v>4363.13</v>
      </c>
    </row>
    <row r="20752" spans="5:5" x14ac:dyDescent="0.3">
      <c r="E20752" s="18">
        <v>4780.87</v>
      </c>
    </row>
    <row r="20753" spans="5:5" x14ac:dyDescent="0.3">
      <c r="E20753" s="23">
        <v>5782.7</v>
      </c>
    </row>
    <row r="20754" spans="5:5" x14ac:dyDescent="0.3">
      <c r="E20754" s="18">
        <v>7851.73</v>
      </c>
    </row>
    <row r="20755" spans="5:5" x14ac:dyDescent="0.3">
      <c r="E20755" s="23">
        <v>5230.3500000000004</v>
      </c>
    </row>
    <row r="20756" spans="5:5" x14ac:dyDescent="0.3">
      <c r="E20756" s="18">
        <v>2368.84</v>
      </c>
    </row>
    <row r="20757" spans="5:5" x14ac:dyDescent="0.3">
      <c r="E20757" s="23">
        <v>2339.64</v>
      </c>
    </row>
    <row r="20758" spans="5:5" x14ac:dyDescent="0.3">
      <c r="E20758" s="18">
        <v>3886.94</v>
      </c>
    </row>
    <row r="20759" spans="5:5" x14ac:dyDescent="0.3">
      <c r="E20759" s="23">
        <v>5054.8</v>
      </c>
    </row>
    <row r="20760" spans="5:5" x14ac:dyDescent="0.3">
      <c r="E20760" s="18">
        <v>5712.92</v>
      </c>
    </row>
    <row r="20761" spans="5:5" x14ac:dyDescent="0.3">
      <c r="E20761" s="23">
        <v>4963.92</v>
      </c>
    </row>
    <row r="20762" spans="5:5" x14ac:dyDescent="0.3">
      <c r="E20762" s="18">
        <v>7189.48</v>
      </c>
    </row>
    <row r="20763" spans="5:5" x14ac:dyDescent="0.3">
      <c r="E20763" s="23">
        <v>6581.8</v>
      </c>
    </row>
    <row r="20764" spans="5:5" x14ac:dyDescent="0.3">
      <c r="E20764" s="18">
        <v>7031.45</v>
      </c>
    </row>
    <row r="20765" spans="5:5" x14ac:dyDescent="0.3">
      <c r="E20765" s="23">
        <v>4180.1099999999997</v>
      </c>
    </row>
    <row r="20766" spans="5:5" x14ac:dyDescent="0.3">
      <c r="E20766" s="18">
        <v>5141.68</v>
      </c>
    </row>
    <row r="20767" spans="5:5" x14ac:dyDescent="0.3">
      <c r="E20767" s="23">
        <v>3327.1</v>
      </c>
    </row>
    <row r="20768" spans="5:5" x14ac:dyDescent="0.3">
      <c r="E20768" s="18">
        <v>4036.73</v>
      </c>
    </row>
    <row r="20769" spans="5:5" x14ac:dyDescent="0.3">
      <c r="E20769" s="23">
        <v>4096.12</v>
      </c>
    </row>
    <row r="20770" spans="5:5" x14ac:dyDescent="0.3">
      <c r="E20770" s="18">
        <v>4167.78</v>
      </c>
    </row>
    <row r="20771" spans="5:5" x14ac:dyDescent="0.3">
      <c r="E20771" s="23">
        <v>4241.75</v>
      </c>
    </row>
    <row r="20772" spans="5:5" x14ac:dyDescent="0.3">
      <c r="E20772" s="18">
        <v>4065.69</v>
      </c>
    </row>
    <row r="20773" spans="5:5" x14ac:dyDescent="0.3">
      <c r="E20773" s="23">
        <v>3522.67</v>
      </c>
    </row>
    <row r="20774" spans="5:5" x14ac:dyDescent="0.3">
      <c r="E20774" s="18">
        <v>3502.37</v>
      </c>
    </row>
    <row r="20775" spans="5:5" x14ac:dyDescent="0.3">
      <c r="E20775" s="23">
        <v>3956.75</v>
      </c>
    </row>
    <row r="20776" spans="5:5" x14ac:dyDescent="0.3">
      <c r="E20776" s="18">
        <v>3005.89</v>
      </c>
    </row>
    <row r="20777" spans="5:5" x14ac:dyDescent="0.3">
      <c r="E20777" s="23">
        <v>3095.1</v>
      </c>
    </row>
    <row r="20778" spans="5:5" x14ac:dyDescent="0.3">
      <c r="E20778" s="18">
        <v>4163.22</v>
      </c>
    </row>
    <row r="20779" spans="5:5" x14ac:dyDescent="0.3">
      <c r="E20779" s="23">
        <v>4129.2299999999996</v>
      </c>
    </row>
    <row r="20780" spans="5:5" x14ac:dyDescent="0.3">
      <c r="E20780" s="18">
        <v>3134.16</v>
      </c>
    </row>
    <row r="20781" spans="5:5" x14ac:dyDescent="0.3">
      <c r="E20781" s="23">
        <v>3485.49</v>
      </c>
    </row>
    <row r="20782" spans="5:5" x14ac:dyDescent="0.3">
      <c r="E20782" s="18">
        <v>2937.84</v>
      </c>
    </row>
    <row r="20783" spans="5:5" x14ac:dyDescent="0.3">
      <c r="E20783" s="23">
        <v>3892.36</v>
      </c>
    </row>
    <row r="20784" spans="5:5" x14ac:dyDescent="0.3">
      <c r="E20784" s="18">
        <v>3762.06</v>
      </c>
    </row>
    <row r="20785" spans="5:5" x14ac:dyDescent="0.3">
      <c r="E20785" s="23">
        <v>4105.58</v>
      </c>
    </row>
    <row r="20786" spans="5:5" x14ac:dyDescent="0.3">
      <c r="E20786" s="18">
        <v>3450.38</v>
      </c>
    </row>
    <row r="20787" spans="5:5" x14ac:dyDescent="0.3">
      <c r="E20787" s="23">
        <v>3593.05</v>
      </c>
    </row>
    <row r="20788" spans="5:5" x14ac:dyDescent="0.3">
      <c r="E20788" s="18">
        <v>3240.47</v>
      </c>
    </row>
    <row r="20789" spans="5:5" x14ac:dyDescent="0.3">
      <c r="E20789" s="23">
        <v>3030.87</v>
      </c>
    </row>
    <row r="20790" spans="5:5" x14ac:dyDescent="0.3">
      <c r="E20790" s="18">
        <v>3324.7</v>
      </c>
    </row>
    <row r="20791" spans="5:5" x14ac:dyDescent="0.3">
      <c r="E20791" s="23">
        <v>3217.19</v>
      </c>
    </row>
    <row r="20792" spans="5:5" x14ac:dyDescent="0.3">
      <c r="E20792" s="18">
        <v>3420.17</v>
      </c>
    </row>
    <row r="20793" spans="5:5" x14ac:dyDescent="0.3">
      <c r="E20793" s="23">
        <v>3137.41</v>
      </c>
    </row>
    <row r="20794" spans="5:5" x14ac:dyDescent="0.3">
      <c r="E20794" s="18">
        <v>3795.21</v>
      </c>
    </row>
    <row r="20795" spans="5:5" x14ac:dyDescent="0.3">
      <c r="E20795" s="23">
        <v>3409.93</v>
      </c>
    </row>
    <row r="20796" spans="5:5" x14ac:dyDescent="0.3">
      <c r="E20796" s="18">
        <v>2261.62</v>
      </c>
    </row>
    <row r="20797" spans="5:5" x14ac:dyDescent="0.3">
      <c r="E20797" s="23">
        <v>3534.37</v>
      </c>
    </row>
    <row r="20798" spans="5:5" x14ac:dyDescent="0.3">
      <c r="E20798" s="18">
        <v>3091.01</v>
      </c>
    </row>
    <row r="20799" spans="5:5" x14ac:dyDescent="0.3">
      <c r="E20799" s="23">
        <v>4234.28</v>
      </c>
    </row>
    <row r="20800" spans="5:5" x14ac:dyDescent="0.3">
      <c r="E20800" s="18">
        <v>3707.77</v>
      </c>
    </row>
    <row r="20801" spans="5:5" x14ac:dyDescent="0.3">
      <c r="E20801" s="23">
        <v>2688.02</v>
      </c>
    </row>
    <row r="20802" spans="5:5" x14ac:dyDescent="0.3">
      <c r="E20802" s="18">
        <v>4131.8599999999997</v>
      </c>
    </row>
    <row r="20803" spans="5:5" x14ac:dyDescent="0.3">
      <c r="E20803" s="23">
        <v>2923.4</v>
      </c>
    </row>
    <row r="20804" spans="5:5" x14ac:dyDescent="0.3">
      <c r="E20804" s="18">
        <v>3762.18</v>
      </c>
    </row>
    <row r="20805" spans="5:5" x14ac:dyDescent="0.3">
      <c r="E20805" s="23">
        <v>3597.07</v>
      </c>
    </row>
    <row r="20806" spans="5:5" x14ac:dyDescent="0.3">
      <c r="E20806" s="18">
        <v>1652.19</v>
      </c>
    </row>
    <row r="20807" spans="5:5" x14ac:dyDescent="0.3">
      <c r="E20807" s="23">
        <v>2491.77</v>
      </c>
    </row>
    <row r="20808" spans="5:5" x14ac:dyDescent="0.3">
      <c r="E20808" s="18">
        <v>2134.92</v>
      </c>
    </row>
    <row r="20809" spans="5:5" x14ac:dyDescent="0.3">
      <c r="E20809" s="23">
        <v>1803</v>
      </c>
    </row>
    <row r="20810" spans="5:5" x14ac:dyDescent="0.3">
      <c r="E20810" s="18">
        <v>1023.37</v>
      </c>
    </row>
    <row r="20811" spans="5:5" x14ac:dyDescent="0.3">
      <c r="E20811" s="23">
        <v>1052.3699999999999</v>
      </c>
    </row>
    <row r="20812" spans="5:5" x14ac:dyDescent="0.3">
      <c r="E20812" s="18">
        <v>1350.16</v>
      </c>
    </row>
    <row r="20813" spans="5:5" x14ac:dyDescent="0.3">
      <c r="E20813" s="23">
        <v>1552.91</v>
      </c>
    </row>
    <row r="20814" spans="5:5" x14ac:dyDescent="0.3">
      <c r="E20814" s="18">
        <v>1038.67</v>
      </c>
    </row>
    <row r="20815" spans="5:5" x14ac:dyDescent="0.3">
      <c r="E20815" s="23">
        <v>1566.33</v>
      </c>
    </row>
    <row r="20816" spans="5:5" x14ac:dyDescent="0.3">
      <c r="E20816" s="18">
        <v>1398.54</v>
      </c>
    </row>
    <row r="20817" spans="5:5" x14ac:dyDescent="0.3">
      <c r="E20817" s="23">
        <v>1599.13</v>
      </c>
    </row>
    <row r="20818" spans="5:5" x14ac:dyDescent="0.3">
      <c r="E20818" s="18">
        <v>1130.9100000000001</v>
      </c>
    </row>
    <row r="20819" spans="5:5" x14ac:dyDescent="0.3">
      <c r="E20819" s="23">
        <v>657.42</v>
      </c>
    </row>
    <row r="20820" spans="5:5" x14ac:dyDescent="0.3">
      <c r="E20820" s="18">
        <v>876.35</v>
      </c>
    </row>
    <row r="20821" spans="5:5" x14ac:dyDescent="0.3">
      <c r="E20821" s="23">
        <v>1602.4</v>
      </c>
    </row>
    <row r="20822" spans="5:5" x14ac:dyDescent="0.3">
      <c r="E20822" s="18">
        <v>2097.4</v>
      </c>
    </row>
    <row r="20823" spans="5:5" x14ac:dyDescent="0.3">
      <c r="E20823" s="23">
        <v>940.43</v>
      </c>
    </row>
    <row r="20824" spans="5:5" x14ac:dyDescent="0.3">
      <c r="E20824" s="18">
        <v>1617.91</v>
      </c>
    </row>
    <row r="20825" spans="5:5" x14ac:dyDescent="0.3">
      <c r="E20825" s="23">
        <v>588.87</v>
      </c>
    </row>
    <row r="20826" spans="5:5" x14ac:dyDescent="0.3">
      <c r="E20826" s="18">
        <v>1295.5999999999999</v>
      </c>
    </row>
    <row r="20827" spans="5:5" x14ac:dyDescent="0.3">
      <c r="E20827" s="23">
        <v>894.87</v>
      </c>
    </row>
    <row r="20828" spans="5:5" x14ac:dyDescent="0.3">
      <c r="E20828" s="18">
        <v>1069.67</v>
      </c>
    </row>
    <row r="20829" spans="5:5" x14ac:dyDescent="0.3">
      <c r="E20829" s="23">
        <v>482.26</v>
      </c>
    </row>
    <row r="20830" spans="5:5" x14ac:dyDescent="0.3">
      <c r="E20830" s="18">
        <v>419.98</v>
      </c>
    </row>
    <row r="20831" spans="5:5" x14ac:dyDescent="0.3">
      <c r="E20831" s="23">
        <v>1014.02</v>
      </c>
    </row>
    <row r="20832" spans="5:5" x14ac:dyDescent="0.3">
      <c r="E20832" s="18">
        <v>1643.24</v>
      </c>
    </row>
    <row r="20833" spans="5:5" x14ac:dyDescent="0.3">
      <c r="E20833" s="23">
        <v>896.16</v>
      </c>
    </row>
    <row r="20834" spans="5:5" x14ac:dyDescent="0.3">
      <c r="E20834" s="18">
        <v>1365.23</v>
      </c>
    </row>
    <row r="20835" spans="5:5" x14ac:dyDescent="0.3">
      <c r="E20835" s="23">
        <v>2145.0300000000002</v>
      </c>
    </row>
    <row r="20836" spans="5:5" x14ac:dyDescent="0.3">
      <c r="E20836" s="18">
        <v>2520.87</v>
      </c>
    </row>
    <row r="20837" spans="5:5" x14ac:dyDescent="0.3">
      <c r="E20837" s="23">
        <v>2279.15</v>
      </c>
    </row>
    <row r="20838" spans="5:5" x14ac:dyDescent="0.3">
      <c r="E20838" s="18">
        <v>2080.23</v>
      </c>
    </row>
    <row r="20839" spans="5:5" x14ac:dyDescent="0.3">
      <c r="E20839" s="23">
        <v>2269.27</v>
      </c>
    </row>
    <row r="20840" spans="5:5" x14ac:dyDescent="0.3">
      <c r="E20840" s="18">
        <v>2721.25</v>
      </c>
    </row>
    <row r="20841" spans="5:5" x14ac:dyDescent="0.3">
      <c r="E20841" s="23">
        <v>2102.9299999999998</v>
      </c>
    </row>
    <row r="20842" spans="5:5" x14ac:dyDescent="0.3">
      <c r="E20842" s="18">
        <v>1062.54</v>
      </c>
    </row>
    <row r="20843" spans="5:5" x14ac:dyDescent="0.3">
      <c r="E20843" s="23">
        <v>1742.87</v>
      </c>
    </row>
    <row r="20844" spans="5:5" x14ac:dyDescent="0.3">
      <c r="E20844" s="18">
        <v>1690.53</v>
      </c>
    </row>
    <row r="20845" spans="5:5" x14ac:dyDescent="0.3">
      <c r="E20845" s="23">
        <v>753.78</v>
      </c>
    </row>
    <row r="20846" spans="5:5" x14ac:dyDescent="0.3">
      <c r="E20846" s="18">
        <v>810.61</v>
      </c>
    </row>
    <row r="20847" spans="5:5" x14ac:dyDescent="0.3">
      <c r="E20847" s="23">
        <v>846.47</v>
      </c>
    </row>
    <row r="20848" spans="5:5" x14ac:dyDescent="0.3">
      <c r="E20848" s="18">
        <v>1884.54</v>
      </c>
    </row>
    <row r="20849" spans="5:5" x14ac:dyDescent="0.3">
      <c r="E20849" s="23">
        <v>2108.8200000000002</v>
      </c>
    </row>
    <row r="20850" spans="5:5" x14ac:dyDescent="0.3">
      <c r="E20850" s="18">
        <v>1926.71</v>
      </c>
    </row>
    <row r="20851" spans="5:5" x14ac:dyDescent="0.3">
      <c r="E20851" s="23">
        <v>561.1</v>
      </c>
    </row>
    <row r="20852" spans="5:5" x14ac:dyDescent="0.3">
      <c r="E20852" s="18">
        <v>1283.8</v>
      </c>
    </row>
    <row r="20853" spans="5:5" x14ac:dyDescent="0.3">
      <c r="E20853" s="23">
        <v>1285.0899999999999</v>
      </c>
    </row>
    <row r="20854" spans="5:5" x14ac:dyDescent="0.3">
      <c r="E20854" s="18">
        <v>845.05</v>
      </c>
    </row>
    <row r="20855" spans="5:5" x14ac:dyDescent="0.3">
      <c r="E20855" s="23">
        <v>627.79999999999995</v>
      </c>
    </row>
    <row r="20856" spans="5:5" x14ac:dyDescent="0.3">
      <c r="E20856" s="18">
        <v>762.15</v>
      </c>
    </row>
    <row r="20857" spans="5:5" x14ac:dyDescent="0.3">
      <c r="E20857" s="23">
        <v>593.39</v>
      </c>
    </row>
    <row r="20858" spans="5:5" x14ac:dyDescent="0.3">
      <c r="E20858" s="18">
        <v>2161.84</v>
      </c>
    </row>
    <row r="20859" spans="5:5" x14ac:dyDescent="0.3">
      <c r="E20859" s="23">
        <v>2078.7399999999998</v>
      </c>
    </row>
    <row r="20860" spans="5:5" x14ac:dyDescent="0.3">
      <c r="E20860" s="18">
        <v>1844.95</v>
      </c>
    </row>
    <row r="20861" spans="5:5" x14ac:dyDescent="0.3">
      <c r="E20861" s="23">
        <v>1739.62</v>
      </c>
    </row>
    <row r="20862" spans="5:5" x14ac:dyDescent="0.3">
      <c r="E20862" s="18">
        <v>1685.8</v>
      </c>
    </row>
    <row r="20863" spans="5:5" x14ac:dyDescent="0.3">
      <c r="E20863" s="23">
        <v>1983.73</v>
      </c>
    </row>
    <row r="20864" spans="5:5" x14ac:dyDescent="0.3">
      <c r="E20864" s="18">
        <v>2807.44</v>
      </c>
    </row>
    <row r="20865" spans="5:5" x14ac:dyDescent="0.3">
      <c r="E20865" s="23">
        <v>1802.37</v>
      </c>
    </row>
    <row r="20866" spans="5:5" x14ac:dyDescent="0.3">
      <c r="E20866" s="18">
        <v>1541.99</v>
      </c>
    </row>
    <row r="20867" spans="5:5" x14ac:dyDescent="0.3">
      <c r="E20867" s="23">
        <v>1098.67</v>
      </c>
    </row>
    <row r="20868" spans="5:5" x14ac:dyDescent="0.3">
      <c r="E20868" s="18">
        <v>1162.28</v>
      </c>
    </row>
    <row r="20869" spans="5:5" x14ac:dyDescent="0.3">
      <c r="E20869" s="23">
        <v>1732.8</v>
      </c>
    </row>
    <row r="20870" spans="5:5" x14ac:dyDescent="0.3">
      <c r="E20870" s="18">
        <v>1402.83</v>
      </c>
    </row>
    <row r="20871" spans="5:5" x14ac:dyDescent="0.3">
      <c r="E20871" s="23">
        <v>930.74</v>
      </c>
    </row>
    <row r="20872" spans="5:5" x14ac:dyDescent="0.3">
      <c r="E20872" s="18">
        <v>1738.65</v>
      </c>
    </row>
    <row r="20873" spans="5:5" x14ac:dyDescent="0.3">
      <c r="E20873" s="23">
        <v>1254.81</v>
      </c>
    </row>
    <row r="20874" spans="5:5" x14ac:dyDescent="0.3">
      <c r="E20874" s="18">
        <v>1786.45</v>
      </c>
    </row>
    <row r="20875" spans="5:5" x14ac:dyDescent="0.3">
      <c r="E20875" s="23">
        <v>1279.51</v>
      </c>
    </row>
    <row r="20876" spans="5:5" x14ac:dyDescent="0.3">
      <c r="E20876" s="18">
        <v>998.28</v>
      </c>
    </row>
    <row r="20877" spans="5:5" x14ac:dyDescent="0.3">
      <c r="E20877" s="23">
        <v>1187.99</v>
      </c>
    </row>
    <row r="20878" spans="5:5" x14ac:dyDescent="0.3">
      <c r="E20878" s="18">
        <v>1250.53</v>
      </c>
    </row>
    <row r="20879" spans="5:5" x14ac:dyDescent="0.3">
      <c r="E20879" s="23">
        <v>1200.48</v>
      </c>
    </row>
    <row r="20880" spans="5:5" x14ac:dyDescent="0.3">
      <c r="E20880" s="18">
        <v>697.76</v>
      </c>
    </row>
    <row r="20881" spans="5:5" x14ac:dyDescent="0.3">
      <c r="E20881" s="23">
        <v>1108.9000000000001</v>
      </c>
    </row>
    <row r="20882" spans="5:5" x14ac:dyDescent="0.3">
      <c r="E20882" s="18">
        <v>2377.5</v>
      </c>
    </row>
    <row r="20883" spans="5:5" x14ac:dyDescent="0.3">
      <c r="E20883" s="23">
        <v>2108.3200000000002</v>
      </c>
    </row>
    <row r="20884" spans="5:5" x14ac:dyDescent="0.3">
      <c r="E20884" s="18">
        <v>2098.65</v>
      </c>
    </row>
    <row r="20885" spans="5:5" x14ac:dyDescent="0.3">
      <c r="E20885" s="23">
        <v>1346.16</v>
      </c>
    </row>
    <row r="20886" spans="5:5" x14ac:dyDescent="0.3">
      <c r="E20886" s="18">
        <v>2026.74</v>
      </c>
    </row>
    <row r="20887" spans="5:5" x14ac:dyDescent="0.3">
      <c r="E20887" s="23">
        <v>2275.2600000000002</v>
      </c>
    </row>
    <row r="20888" spans="5:5" x14ac:dyDescent="0.3">
      <c r="E20888" s="18">
        <v>2091.42</v>
      </c>
    </row>
    <row r="20889" spans="5:5" x14ac:dyDescent="0.3">
      <c r="E20889" s="23">
        <v>1961.33</v>
      </c>
    </row>
    <row r="20890" spans="5:5" x14ac:dyDescent="0.3">
      <c r="E20890" s="18">
        <v>1916.43</v>
      </c>
    </row>
    <row r="20891" spans="5:5" x14ac:dyDescent="0.3">
      <c r="E20891" s="23">
        <v>2622.05</v>
      </c>
    </row>
    <row r="20892" spans="5:5" x14ac:dyDescent="0.3">
      <c r="E20892" s="18">
        <v>3590.4</v>
      </c>
    </row>
    <row r="20893" spans="5:5" x14ac:dyDescent="0.3">
      <c r="E20893" s="23">
        <v>3775.87</v>
      </c>
    </row>
    <row r="20894" spans="5:5" x14ac:dyDescent="0.3">
      <c r="E20894" s="18">
        <v>3118.18</v>
      </c>
    </row>
    <row r="20895" spans="5:5" x14ac:dyDescent="0.3">
      <c r="E20895" s="23">
        <v>1723.93</v>
      </c>
    </row>
    <row r="20896" spans="5:5" x14ac:dyDescent="0.3">
      <c r="E20896" s="18">
        <v>1998.39</v>
      </c>
    </row>
    <row r="20897" spans="5:5" x14ac:dyDescent="0.3">
      <c r="E20897" s="23">
        <v>2210.4899999999998</v>
      </c>
    </row>
    <row r="20898" spans="5:5" x14ac:dyDescent="0.3">
      <c r="E20898" s="18">
        <v>3313.75</v>
      </c>
    </row>
    <row r="20899" spans="5:5" x14ac:dyDescent="0.3">
      <c r="E20899" s="23">
        <v>2301.6999999999998</v>
      </c>
    </row>
    <row r="20900" spans="5:5" x14ac:dyDescent="0.3">
      <c r="E20900" s="18">
        <v>2681.85</v>
      </c>
    </row>
    <row r="20901" spans="5:5" x14ac:dyDescent="0.3">
      <c r="E20901" s="23">
        <v>2901.01</v>
      </c>
    </row>
    <row r="20902" spans="5:5" x14ac:dyDescent="0.3">
      <c r="E20902" s="18">
        <v>2650.48</v>
      </c>
    </row>
    <row r="20903" spans="5:5" x14ac:dyDescent="0.3">
      <c r="E20903" s="23">
        <v>1986.05</v>
      </c>
    </row>
    <row r="20904" spans="5:5" x14ac:dyDescent="0.3">
      <c r="E20904" s="18">
        <v>2953.53</v>
      </c>
    </row>
    <row r="20905" spans="5:5" x14ac:dyDescent="0.3">
      <c r="E20905" s="23">
        <v>2109.19</v>
      </c>
    </row>
    <row r="20906" spans="5:5" x14ac:dyDescent="0.3">
      <c r="E20906" s="18">
        <v>1460.04</v>
      </c>
    </row>
    <row r="20907" spans="5:5" x14ac:dyDescent="0.3">
      <c r="E20907" s="23">
        <v>1751.2</v>
      </c>
    </row>
    <row r="20908" spans="5:5" x14ac:dyDescent="0.3">
      <c r="E20908" s="18">
        <v>1258.6199999999999</v>
      </c>
    </row>
    <row r="20909" spans="5:5" x14ac:dyDescent="0.3">
      <c r="E20909" s="23">
        <v>1885.48</v>
      </c>
    </row>
    <row r="20910" spans="5:5" x14ac:dyDescent="0.3">
      <c r="E20910" s="18">
        <v>549787.59</v>
      </c>
    </row>
    <row r="20911" spans="5:5" x14ac:dyDescent="0.3">
      <c r="E20911" s="23">
        <v>531478.24</v>
      </c>
    </row>
    <row r="20912" spans="5:5" x14ac:dyDescent="0.3">
      <c r="E20912" s="18">
        <v>624300.31000000006</v>
      </c>
    </row>
    <row r="20913" spans="5:5" x14ac:dyDescent="0.3">
      <c r="E20913" s="23">
        <v>514112.96</v>
      </c>
    </row>
    <row r="20914" spans="5:5" x14ac:dyDescent="0.3">
      <c r="E20914" s="18">
        <v>507830.81</v>
      </c>
    </row>
    <row r="20915" spans="5:5" x14ac:dyDescent="0.3">
      <c r="E20915" s="23">
        <v>584276.79</v>
      </c>
    </row>
    <row r="20916" spans="5:5" x14ac:dyDescent="0.3">
      <c r="E20916" s="18">
        <v>511347.26</v>
      </c>
    </row>
    <row r="20917" spans="5:5" x14ac:dyDescent="0.3">
      <c r="E20917" s="23">
        <v>605197.12</v>
      </c>
    </row>
    <row r="20918" spans="5:5" x14ac:dyDescent="0.3">
      <c r="E20918" s="18">
        <v>647789.17000000004</v>
      </c>
    </row>
    <row r="20919" spans="5:5" x14ac:dyDescent="0.3">
      <c r="E20919" s="23">
        <v>560830.54</v>
      </c>
    </row>
    <row r="20920" spans="5:5" x14ac:dyDescent="0.3">
      <c r="E20920" s="18">
        <v>518034.86</v>
      </c>
    </row>
    <row r="20921" spans="5:5" x14ac:dyDescent="0.3">
      <c r="E20921" s="23">
        <v>519892.67</v>
      </c>
    </row>
    <row r="20922" spans="5:5" x14ac:dyDescent="0.3">
      <c r="E20922" s="18">
        <v>557392.73</v>
      </c>
    </row>
    <row r="20923" spans="5:5" x14ac:dyDescent="0.3">
      <c r="E20923" s="23">
        <v>501814.87</v>
      </c>
    </row>
    <row r="20924" spans="5:5" x14ac:dyDescent="0.3">
      <c r="E20924" s="18">
        <v>515240.82</v>
      </c>
    </row>
    <row r="20925" spans="5:5" x14ac:dyDescent="0.3">
      <c r="E20925" s="23">
        <v>552059.64</v>
      </c>
    </row>
    <row r="20926" spans="5:5" x14ac:dyDescent="0.3">
      <c r="E20926" s="18">
        <v>593797.17000000004</v>
      </c>
    </row>
    <row r="20927" spans="5:5" x14ac:dyDescent="0.3">
      <c r="E20927" s="23">
        <v>670005.93999999994</v>
      </c>
    </row>
    <row r="20928" spans="5:5" x14ac:dyDescent="0.3">
      <c r="E20928" s="18">
        <v>666276.26</v>
      </c>
    </row>
    <row r="20929" spans="5:5" x14ac:dyDescent="0.3">
      <c r="E20929" s="23">
        <v>644689.71</v>
      </c>
    </row>
    <row r="20930" spans="5:5" x14ac:dyDescent="0.3">
      <c r="E20930" s="18">
        <v>625259</v>
      </c>
    </row>
    <row r="20931" spans="5:5" x14ac:dyDescent="0.3">
      <c r="E20931" s="23">
        <v>573873</v>
      </c>
    </row>
    <row r="20932" spans="5:5" x14ac:dyDescent="0.3">
      <c r="E20932" s="18">
        <v>580826</v>
      </c>
    </row>
    <row r="20933" spans="5:5" x14ac:dyDescent="0.3">
      <c r="E20933" s="23">
        <v>650389</v>
      </c>
    </row>
    <row r="20934" spans="5:5" x14ac:dyDescent="0.3">
      <c r="E20934" s="18">
        <v>608845</v>
      </c>
    </row>
    <row r="20935" spans="5:5" x14ac:dyDescent="0.3">
      <c r="E20935" s="23">
        <v>668233</v>
      </c>
    </row>
    <row r="20936" spans="5:5" x14ac:dyDescent="0.3">
      <c r="E20936" s="18">
        <v>659947.03</v>
      </c>
    </row>
    <row r="20937" spans="5:5" x14ac:dyDescent="0.3">
      <c r="E20937" s="23">
        <v>638192.89</v>
      </c>
    </row>
    <row r="20938" spans="5:5" x14ac:dyDescent="0.3">
      <c r="E20938" s="18">
        <v>646098.42000000004</v>
      </c>
    </row>
    <row r="20939" spans="5:5" x14ac:dyDescent="0.3">
      <c r="E20939" s="23">
        <v>640448.59</v>
      </c>
    </row>
    <row r="20940" spans="5:5" x14ac:dyDescent="0.3">
      <c r="E20940" s="18">
        <v>716942.71</v>
      </c>
    </row>
    <row r="20941" spans="5:5" x14ac:dyDescent="0.3">
      <c r="E20941" s="23">
        <v>714266.31</v>
      </c>
    </row>
    <row r="20942" spans="5:5" x14ac:dyDescent="0.3">
      <c r="E20942" s="18">
        <v>761972.65</v>
      </c>
    </row>
    <row r="20943" spans="5:5" x14ac:dyDescent="0.3">
      <c r="E20943" s="23">
        <v>861671.11</v>
      </c>
    </row>
    <row r="20944" spans="5:5" x14ac:dyDescent="0.3">
      <c r="E20944" s="18">
        <v>912681.57</v>
      </c>
    </row>
    <row r="20945" spans="5:5" x14ac:dyDescent="0.3">
      <c r="E20945" s="23">
        <v>872239.07</v>
      </c>
    </row>
    <row r="20946" spans="5:5" x14ac:dyDescent="0.3">
      <c r="E20946" s="18">
        <v>675907.97</v>
      </c>
    </row>
    <row r="20947" spans="5:5" x14ac:dyDescent="0.3">
      <c r="E20947" s="23">
        <v>810018.27</v>
      </c>
    </row>
    <row r="20948" spans="5:5" x14ac:dyDescent="0.3">
      <c r="E20948" s="18">
        <v>661842.02</v>
      </c>
    </row>
    <row r="20949" spans="5:5" x14ac:dyDescent="0.3">
      <c r="E20949" s="23">
        <v>674551.02</v>
      </c>
    </row>
    <row r="20950" spans="5:5" x14ac:dyDescent="0.3">
      <c r="E20950" s="18">
        <v>682640.03</v>
      </c>
    </row>
    <row r="20951" spans="5:5" x14ac:dyDescent="0.3">
      <c r="E20951" s="23">
        <v>644584.67000000004</v>
      </c>
    </row>
    <row r="20952" spans="5:5" x14ac:dyDescent="0.3">
      <c r="E20952" s="18">
        <v>783913.05</v>
      </c>
    </row>
    <row r="20953" spans="5:5" x14ac:dyDescent="0.3">
      <c r="E20953" s="23">
        <v>814484.79</v>
      </c>
    </row>
    <row r="20954" spans="5:5" x14ac:dyDescent="0.3">
      <c r="E20954" s="18">
        <v>673446.69</v>
      </c>
    </row>
    <row r="20955" spans="5:5" x14ac:dyDescent="0.3">
      <c r="E20955" s="23">
        <v>616177</v>
      </c>
    </row>
    <row r="20956" spans="5:5" x14ac:dyDescent="0.3">
      <c r="E20956" s="18">
        <v>730874.31</v>
      </c>
    </row>
    <row r="20957" spans="5:5" x14ac:dyDescent="0.3">
      <c r="E20957" s="23">
        <v>740896.97</v>
      </c>
    </row>
    <row r="20958" spans="5:5" x14ac:dyDescent="0.3">
      <c r="E20958" s="18">
        <v>556368.86</v>
      </c>
    </row>
    <row r="20959" spans="5:5" x14ac:dyDescent="0.3">
      <c r="E20959" s="23">
        <v>713120</v>
      </c>
    </row>
    <row r="20960" spans="5:5" x14ac:dyDescent="0.3">
      <c r="E20960" s="18">
        <v>669528.88</v>
      </c>
    </row>
    <row r="20961" spans="5:5" x14ac:dyDescent="0.3">
      <c r="E20961" s="23">
        <v>612910.15</v>
      </c>
    </row>
    <row r="20962" spans="5:5" x14ac:dyDescent="0.3">
      <c r="E20962" s="18">
        <v>142710.35999999999</v>
      </c>
    </row>
    <row r="20963" spans="5:5" x14ac:dyDescent="0.3">
      <c r="E20963" s="23">
        <v>144120.63</v>
      </c>
    </row>
    <row r="20964" spans="5:5" x14ac:dyDescent="0.3">
      <c r="E20964" s="18">
        <v>228520.16</v>
      </c>
    </row>
    <row r="20965" spans="5:5" x14ac:dyDescent="0.3">
      <c r="E20965" s="23">
        <v>139927.17000000001</v>
      </c>
    </row>
    <row r="20966" spans="5:5" x14ac:dyDescent="0.3">
      <c r="E20966" s="18">
        <v>174210.66</v>
      </c>
    </row>
    <row r="20967" spans="5:5" x14ac:dyDescent="0.3">
      <c r="E20967" s="23">
        <v>223979.09</v>
      </c>
    </row>
    <row r="20968" spans="5:5" x14ac:dyDescent="0.3">
      <c r="E20968" s="18">
        <v>124812.43</v>
      </c>
    </row>
    <row r="20969" spans="5:5" x14ac:dyDescent="0.3">
      <c r="E20969" s="23">
        <v>201480.84</v>
      </c>
    </row>
    <row r="20970" spans="5:5" x14ac:dyDescent="0.3">
      <c r="E20970" s="18">
        <v>242525.92</v>
      </c>
    </row>
    <row r="20971" spans="5:5" x14ac:dyDescent="0.3">
      <c r="E20971" s="23">
        <v>140994.25</v>
      </c>
    </row>
    <row r="20972" spans="5:5" x14ac:dyDescent="0.3">
      <c r="E20972" s="18">
        <v>139473.82999999999</v>
      </c>
    </row>
    <row r="20973" spans="5:5" x14ac:dyDescent="0.3">
      <c r="E20973" s="23">
        <v>143146.85</v>
      </c>
    </row>
    <row r="20974" spans="5:5" x14ac:dyDescent="0.3">
      <c r="E20974" s="18">
        <v>176416.14</v>
      </c>
    </row>
    <row r="20975" spans="5:5" x14ac:dyDescent="0.3">
      <c r="E20975" s="23">
        <v>143436.75</v>
      </c>
    </row>
    <row r="20976" spans="5:5" x14ac:dyDescent="0.3">
      <c r="E20976" s="18">
        <v>119727.18</v>
      </c>
    </row>
    <row r="20977" spans="5:5" x14ac:dyDescent="0.3">
      <c r="E20977" s="23">
        <v>135524.9</v>
      </c>
    </row>
    <row r="20978" spans="5:5" x14ac:dyDescent="0.3">
      <c r="E20978" s="18">
        <v>147088.73000000001</v>
      </c>
    </row>
    <row r="20979" spans="5:5" x14ac:dyDescent="0.3">
      <c r="E20979" s="23">
        <v>220337.3</v>
      </c>
    </row>
    <row r="20980" spans="5:5" x14ac:dyDescent="0.3">
      <c r="E20980" s="18">
        <v>182568.08</v>
      </c>
    </row>
    <row r="20981" spans="5:5" x14ac:dyDescent="0.3">
      <c r="E20981" s="23">
        <v>214374.59</v>
      </c>
    </row>
    <row r="20982" spans="5:5" x14ac:dyDescent="0.3">
      <c r="E20982" s="18">
        <v>170475.9</v>
      </c>
    </row>
    <row r="20983" spans="5:5" x14ac:dyDescent="0.3">
      <c r="E20983" s="23">
        <v>160585.07</v>
      </c>
    </row>
    <row r="20984" spans="5:5" x14ac:dyDescent="0.3">
      <c r="E20984" s="18">
        <v>159233.07999999999</v>
      </c>
    </row>
    <row r="20985" spans="5:5" x14ac:dyDescent="0.3">
      <c r="E20985" s="23">
        <v>227872.88</v>
      </c>
    </row>
    <row r="20986" spans="5:5" x14ac:dyDescent="0.3">
      <c r="E20986" s="18">
        <v>161657.89000000001</v>
      </c>
    </row>
    <row r="20987" spans="5:5" x14ac:dyDescent="0.3">
      <c r="E20987" s="23">
        <v>195265.06</v>
      </c>
    </row>
    <row r="20988" spans="5:5" x14ac:dyDescent="0.3">
      <c r="E20988" s="18">
        <v>228925.49</v>
      </c>
    </row>
    <row r="20989" spans="5:5" x14ac:dyDescent="0.3">
      <c r="E20989" s="23">
        <v>214929.13</v>
      </c>
    </row>
    <row r="20990" spans="5:5" x14ac:dyDescent="0.3">
      <c r="E20990" s="18">
        <v>194492.22</v>
      </c>
    </row>
    <row r="20991" spans="5:5" x14ac:dyDescent="0.3">
      <c r="E20991" s="23">
        <v>192122.01</v>
      </c>
    </row>
    <row r="20992" spans="5:5" x14ac:dyDescent="0.3">
      <c r="E20992" s="18">
        <v>251074.96</v>
      </c>
    </row>
    <row r="20993" spans="5:5" x14ac:dyDescent="0.3">
      <c r="E20993" s="23">
        <v>203951.84</v>
      </c>
    </row>
    <row r="20994" spans="5:5" x14ac:dyDescent="0.3">
      <c r="E20994" s="18">
        <v>229340.78</v>
      </c>
    </row>
    <row r="20995" spans="5:5" x14ac:dyDescent="0.3">
      <c r="E20995" s="23">
        <v>233387.28</v>
      </c>
    </row>
    <row r="20996" spans="5:5" x14ac:dyDescent="0.3">
      <c r="E20996" s="18">
        <v>378778.68</v>
      </c>
    </row>
    <row r="20997" spans="5:5" x14ac:dyDescent="0.3">
      <c r="E20997" s="23">
        <v>389892.07</v>
      </c>
    </row>
    <row r="20998" spans="5:5" x14ac:dyDescent="0.3">
      <c r="E20998" s="18">
        <v>191660.54</v>
      </c>
    </row>
    <row r="20999" spans="5:5" x14ac:dyDescent="0.3">
      <c r="E20999" s="23">
        <v>262870.62</v>
      </c>
    </row>
    <row r="21000" spans="5:5" x14ac:dyDescent="0.3">
      <c r="E21000" s="18">
        <v>194132.3</v>
      </c>
    </row>
    <row r="21001" spans="5:5" x14ac:dyDescent="0.3">
      <c r="E21001" s="23">
        <v>263845.02</v>
      </c>
    </row>
    <row r="21002" spans="5:5" x14ac:dyDescent="0.3">
      <c r="E21002" s="18">
        <v>271984.49</v>
      </c>
    </row>
    <row r="21003" spans="5:5" x14ac:dyDescent="0.3">
      <c r="E21003" s="23">
        <v>236130.36</v>
      </c>
    </row>
    <row r="21004" spans="5:5" x14ac:dyDescent="0.3">
      <c r="E21004" s="18">
        <v>330353.76</v>
      </c>
    </row>
    <row r="21005" spans="5:5" x14ac:dyDescent="0.3">
      <c r="E21005" s="23">
        <v>218957.86</v>
      </c>
    </row>
    <row r="21006" spans="5:5" x14ac:dyDescent="0.3">
      <c r="E21006" s="18">
        <v>188334.19</v>
      </c>
    </row>
    <row r="21007" spans="5:5" x14ac:dyDescent="0.3">
      <c r="E21007" s="23">
        <v>166334.97</v>
      </c>
    </row>
    <row r="21008" spans="5:5" x14ac:dyDescent="0.3">
      <c r="E21008" s="18">
        <v>246616.27</v>
      </c>
    </row>
    <row r="21009" spans="5:5" x14ac:dyDescent="0.3">
      <c r="E21009" s="23">
        <v>216484.22</v>
      </c>
    </row>
    <row r="21010" spans="5:5" x14ac:dyDescent="0.3">
      <c r="E21010" s="18">
        <v>166494.38</v>
      </c>
    </row>
    <row r="21011" spans="5:5" x14ac:dyDescent="0.3">
      <c r="E21011" s="23">
        <v>251749.94</v>
      </c>
    </row>
    <row r="21012" spans="5:5" x14ac:dyDescent="0.3">
      <c r="E21012" s="18">
        <v>223156.55</v>
      </c>
    </row>
    <row r="21013" spans="5:5" x14ac:dyDescent="0.3">
      <c r="E21013" s="23">
        <v>187548.3</v>
      </c>
    </row>
    <row r="21014" spans="5:5" x14ac:dyDescent="0.3">
      <c r="E21014" s="18">
        <v>7155.63</v>
      </c>
    </row>
    <row r="21015" spans="5:5" x14ac:dyDescent="0.3">
      <c r="E21015" s="23">
        <v>6255.19</v>
      </c>
    </row>
    <row r="21016" spans="5:5" x14ac:dyDescent="0.3">
      <c r="E21016" s="18">
        <v>7836.65</v>
      </c>
    </row>
    <row r="21017" spans="5:5" x14ac:dyDescent="0.3">
      <c r="E21017" s="23">
        <v>4638.1000000000004</v>
      </c>
    </row>
    <row r="21018" spans="5:5" x14ac:dyDescent="0.3">
      <c r="E21018" s="18">
        <v>6249.43</v>
      </c>
    </row>
    <row r="21019" spans="5:5" x14ac:dyDescent="0.3">
      <c r="E21019" s="23">
        <v>8175.94</v>
      </c>
    </row>
    <row r="21020" spans="5:5" x14ac:dyDescent="0.3">
      <c r="E21020" s="18">
        <v>7603.07</v>
      </c>
    </row>
    <row r="21021" spans="5:5" x14ac:dyDescent="0.3">
      <c r="E21021" s="23">
        <v>7296.25</v>
      </c>
    </row>
    <row r="21022" spans="5:5" x14ac:dyDescent="0.3">
      <c r="E21022" s="18">
        <v>6447.44</v>
      </c>
    </row>
    <row r="21023" spans="5:5" x14ac:dyDescent="0.3">
      <c r="E21023" s="23">
        <v>7664.36</v>
      </c>
    </row>
    <row r="21024" spans="5:5" x14ac:dyDescent="0.3">
      <c r="E21024" s="18">
        <v>7346.43</v>
      </c>
    </row>
    <row r="21025" spans="5:5" x14ac:dyDescent="0.3">
      <c r="E21025" s="23">
        <v>8059.96</v>
      </c>
    </row>
    <row r="21026" spans="5:5" x14ac:dyDescent="0.3">
      <c r="E21026" s="18">
        <v>8150.95</v>
      </c>
    </row>
    <row r="21027" spans="5:5" x14ac:dyDescent="0.3">
      <c r="E21027" s="23">
        <v>5023.4399999999996</v>
      </c>
    </row>
    <row r="21028" spans="5:5" x14ac:dyDescent="0.3">
      <c r="E21028" s="18">
        <v>6608.39</v>
      </c>
    </row>
    <row r="21029" spans="5:5" x14ac:dyDescent="0.3">
      <c r="E21029" s="23">
        <v>10554.69</v>
      </c>
    </row>
    <row r="21030" spans="5:5" x14ac:dyDescent="0.3">
      <c r="E21030" s="18">
        <v>11459.06</v>
      </c>
    </row>
    <row r="21031" spans="5:5" x14ac:dyDescent="0.3">
      <c r="E21031" s="23">
        <v>11341.36</v>
      </c>
    </row>
    <row r="21032" spans="5:5" x14ac:dyDescent="0.3">
      <c r="E21032" s="18">
        <v>11538.97</v>
      </c>
    </row>
    <row r="21033" spans="5:5" x14ac:dyDescent="0.3">
      <c r="E21033" s="23">
        <v>10167.700000000001</v>
      </c>
    </row>
    <row r="21034" spans="5:5" x14ac:dyDescent="0.3">
      <c r="E21034" s="18">
        <v>8369.4</v>
      </c>
    </row>
    <row r="21035" spans="5:5" x14ac:dyDescent="0.3">
      <c r="E21035" s="23">
        <v>7977.11</v>
      </c>
    </row>
    <row r="21036" spans="5:5" x14ac:dyDescent="0.3">
      <c r="E21036" s="18">
        <v>6864.82</v>
      </c>
    </row>
    <row r="21037" spans="5:5" x14ac:dyDescent="0.3">
      <c r="E21037" s="23">
        <v>6689.54</v>
      </c>
    </row>
    <row r="21038" spans="5:5" x14ac:dyDescent="0.3">
      <c r="E21038" s="18">
        <v>13816.71</v>
      </c>
    </row>
    <row r="21039" spans="5:5" x14ac:dyDescent="0.3">
      <c r="E21039" s="23">
        <v>11456.41</v>
      </c>
    </row>
    <row r="21040" spans="5:5" x14ac:dyDescent="0.3">
      <c r="E21040" s="18">
        <v>11100.27</v>
      </c>
    </row>
    <row r="21041" spans="5:5" x14ac:dyDescent="0.3">
      <c r="E21041" s="23">
        <v>13506.32</v>
      </c>
    </row>
    <row r="21042" spans="5:5" x14ac:dyDescent="0.3">
      <c r="E21042" s="18">
        <v>13363.66</v>
      </c>
    </row>
    <row r="21043" spans="5:5" x14ac:dyDescent="0.3">
      <c r="E21043" s="23">
        <v>13968.18</v>
      </c>
    </row>
    <row r="21044" spans="5:5" x14ac:dyDescent="0.3">
      <c r="E21044" s="18">
        <v>14314.2</v>
      </c>
    </row>
    <row r="21045" spans="5:5" x14ac:dyDescent="0.3">
      <c r="E21045" s="23">
        <v>16514.55</v>
      </c>
    </row>
    <row r="21046" spans="5:5" x14ac:dyDescent="0.3">
      <c r="E21046" s="18">
        <v>13607.51</v>
      </c>
    </row>
    <row r="21047" spans="5:5" x14ac:dyDescent="0.3">
      <c r="E21047" s="23">
        <v>12166.64</v>
      </c>
    </row>
    <row r="21048" spans="5:5" x14ac:dyDescent="0.3">
      <c r="E21048" s="18">
        <v>19634.240000000002</v>
      </c>
    </row>
    <row r="21049" spans="5:5" x14ac:dyDescent="0.3">
      <c r="E21049" s="23">
        <v>11075.85</v>
      </c>
    </row>
    <row r="21050" spans="5:5" x14ac:dyDescent="0.3">
      <c r="E21050" s="18">
        <v>8335.2800000000007</v>
      </c>
    </row>
    <row r="21051" spans="5:5" x14ac:dyDescent="0.3">
      <c r="E21051" s="23">
        <v>9073.2099999999991</v>
      </c>
    </row>
    <row r="21052" spans="5:5" x14ac:dyDescent="0.3">
      <c r="E21052" s="18">
        <v>7485.54</v>
      </c>
    </row>
    <row r="21053" spans="5:5" x14ac:dyDescent="0.3">
      <c r="E21053" s="23">
        <v>7771.97</v>
      </c>
    </row>
    <row r="21054" spans="5:5" x14ac:dyDescent="0.3">
      <c r="E21054" s="18">
        <v>6046.98</v>
      </c>
    </row>
    <row r="21055" spans="5:5" x14ac:dyDescent="0.3">
      <c r="E21055" s="23">
        <v>10407.27</v>
      </c>
    </row>
    <row r="21056" spans="5:5" x14ac:dyDescent="0.3">
      <c r="E21056" s="18">
        <v>8743.3700000000008</v>
      </c>
    </row>
    <row r="21057" spans="5:5" x14ac:dyDescent="0.3">
      <c r="E21057" s="23">
        <v>8720.44</v>
      </c>
    </row>
    <row r="21058" spans="5:5" x14ac:dyDescent="0.3">
      <c r="E21058" s="18">
        <v>7309.84</v>
      </c>
    </row>
    <row r="21059" spans="5:5" x14ac:dyDescent="0.3">
      <c r="E21059" s="23">
        <v>9271.68</v>
      </c>
    </row>
    <row r="21060" spans="5:5" x14ac:dyDescent="0.3">
      <c r="E21060" s="18">
        <v>7210.19</v>
      </c>
    </row>
    <row r="21061" spans="5:5" x14ac:dyDescent="0.3">
      <c r="E21061" s="23">
        <v>7324.06</v>
      </c>
    </row>
    <row r="21062" spans="5:5" x14ac:dyDescent="0.3">
      <c r="E21062" s="18">
        <v>5508.2</v>
      </c>
    </row>
    <row r="21063" spans="5:5" x14ac:dyDescent="0.3">
      <c r="E21063" s="23">
        <v>6861.73</v>
      </c>
    </row>
    <row r="21064" spans="5:5" x14ac:dyDescent="0.3">
      <c r="E21064" s="18">
        <v>6182.81</v>
      </c>
    </row>
    <row r="21065" spans="5:5" x14ac:dyDescent="0.3">
      <c r="E21065" s="23">
        <v>1714.92</v>
      </c>
    </row>
    <row r="21066" spans="5:5" x14ac:dyDescent="0.3">
      <c r="E21066" s="18">
        <v>1472.84</v>
      </c>
    </row>
    <row r="21067" spans="5:5" x14ac:dyDescent="0.3">
      <c r="E21067" s="23">
        <v>1886.63</v>
      </c>
    </row>
    <row r="21068" spans="5:5" x14ac:dyDescent="0.3">
      <c r="E21068" s="18">
        <v>1364.73</v>
      </c>
    </row>
    <row r="21069" spans="5:5" x14ac:dyDescent="0.3">
      <c r="E21069" s="23">
        <v>1646.78</v>
      </c>
    </row>
    <row r="21070" spans="5:5" x14ac:dyDescent="0.3">
      <c r="E21070" s="18">
        <v>1862.7</v>
      </c>
    </row>
    <row r="21071" spans="5:5" x14ac:dyDescent="0.3">
      <c r="E21071" s="23">
        <v>2084.37</v>
      </c>
    </row>
    <row r="21072" spans="5:5" x14ac:dyDescent="0.3">
      <c r="E21072" s="18">
        <v>2674</v>
      </c>
    </row>
    <row r="21073" spans="5:5" x14ac:dyDescent="0.3">
      <c r="E21073" s="23">
        <v>1326.8</v>
      </c>
    </row>
    <row r="21074" spans="5:5" x14ac:dyDescent="0.3">
      <c r="E21074" s="18">
        <v>1913.99</v>
      </c>
    </row>
    <row r="21075" spans="5:5" x14ac:dyDescent="0.3">
      <c r="E21075" s="23">
        <v>1939.89</v>
      </c>
    </row>
    <row r="21076" spans="5:5" x14ac:dyDescent="0.3">
      <c r="E21076" s="18">
        <v>2179.44</v>
      </c>
    </row>
    <row r="21077" spans="5:5" x14ac:dyDescent="0.3">
      <c r="E21077" s="23">
        <v>2492.8200000000002</v>
      </c>
    </row>
    <row r="21078" spans="5:5" x14ac:dyDescent="0.3">
      <c r="E21078" s="18">
        <v>2019.71</v>
      </c>
    </row>
    <row r="21079" spans="5:5" x14ac:dyDescent="0.3">
      <c r="E21079" s="23">
        <v>2137.5300000000002</v>
      </c>
    </row>
    <row r="21080" spans="5:5" x14ac:dyDescent="0.3">
      <c r="E21080" s="18">
        <v>3501.41</v>
      </c>
    </row>
    <row r="21081" spans="5:5" x14ac:dyDescent="0.3">
      <c r="E21081" s="23">
        <v>2194.77</v>
      </c>
    </row>
    <row r="21082" spans="5:5" x14ac:dyDescent="0.3">
      <c r="E21082" s="18">
        <v>1922.46</v>
      </c>
    </row>
    <row r="21083" spans="5:5" x14ac:dyDescent="0.3">
      <c r="E21083" s="23">
        <v>1926.01</v>
      </c>
    </row>
    <row r="21084" spans="5:5" x14ac:dyDescent="0.3">
      <c r="E21084" s="18">
        <v>1609.03</v>
      </c>
    </row>
    <row r="21085" spans="5:5" x14ac:dyDescent="0.3">
      <c r="E21085" s="23">
        <v>1545.79</v>
      </c>
    </row>
    <row r="21086" spans="5:5" x14ac:dyDescent="0.3">
      <c r="E21086" s="18">
        <v>1553.42</v>
      </c>
    </row>
    <row r="21087" spans="5:5" x14ac:dyDescent="0.3">
      <c r="E21087" s="23">
        <v>1811.44</v>
      </c>
    </row>
    <row r="21088" spans="5:5" x14ac:dyDescent="0.3">
      <c r="E21088" s="18">
        <v>2399.7399999999998</v>
      </c>
    </row>
    <row r="21089" spans="5:5" x14ac:dyDescent="0.3">
      <c r="E21089" s="23">
        <v>2173.1999999999998</v>
      </c>
    </row>
    <row r="21090" spans="5:5" x14ac:dyDescent="0.3">
      <c r="E21090" s="18">
        <v>3529.44</v>
      </c>
    </row>
    <row r="21091" spans="5:5" x14ac:dyDescent="0.3">
      <c r="E21091" s="23">
        <v>1922.75</v>
      </c>
    </row>
    <row r="21092" spans="5:5" x14ac:dyDescent="0.3">
      <c r="E21092" s="18">
        <v>974.27</v>
      </c>
    </row>
    <row r="21093" spans="5:5" x14ac:dyDescent="0.3">
      <c r="E21093" s="23">
        <v>887.29</v>
      </c>
    </row>
    <row r="21094" spans="5:5" x14ac:dyDescent="0.3">
      <c r="E21094" s="18">
        <v>1007.03</v>
      </c>
    </row>
    <row r="21095" spans="5:5" x14ac:dyDescent="0.3">
      <c r="E21095" s="23">
        <v>1117.44</v>
      </c>
    </row>
    <row r="21096" spans="5:5" x14ac:dyDescent="0.3">
      <c r="E21096" s="18">
        <v>1193.06</v>
      </c>
    </row>
    <row r="21097" spans="5:5" x14ac:dyDescent="0.3">
      <c r="E21097" s="23">
        <v>1259.8599999999999</v>
      </c>
    </row>
    <row r="21098" spans="5:5" x14ac:dyDescent="0.3">
      <c r="E21098" s="18">
        <v>2103.64</v>
      </c>
    </row>
    <row r="21099" spans="5:5" x14ac:dyDescent="0.3">
      <c r="E21099" s="23">
        <v>1604</v>
      </c>
    </row>
    <row r="21100" spans="5:5" x14ac:dyDescent="0.3">
      <c r="E21100" s="18">
        <v>2328.8200000000002</v>
      </c>
    </row>
    <row r="21101" spans="5:5" x14ac:dyDescent="0.3">
      <c r="E21101" s="23">
        <v>2058.73</v>
      </c>
    </row>
    <row r="21102" spans="5:5" x14ac:dyDescent="0.3">
      <c r="E21102" s="18">
        <v>2161.66</v>
      </c>
    </row>
    <row r="21103" spans="5:5" x14ac:dyDescent="0.3">
      <c r="E21103" s="23">
        <v>1903.46</v>
      </c>
    </row>
    <row r="21104" spans="5:5" x14ac:dyDescent="0.3">
      <c r="E21104" s="18">
        <v>1705.39</v>
      </c>
    </row>
    <row r="21105" spans="5:5" x14ac:dyDescent="0.3">
      <c r="E21105" s="23">
        <v>1733.01</v>
      </c>
    </row>
    <row r="21106" spans="5:5" x14ac:dyDescent="0.3">
      <c r="E21106" s="18">
        <v>1822.67</v>
      </c>
    </row>
    <row r="21107" spans="5:5" x14ac:dyDescent="0.3">
      <c r="E21107" s="23">
        <v>1704.24</v>
      </c>
    </row>
    <row r="21108" spans="5:5" x14ac:dyDescent="0.3">
      <c r="E21108" s="18">
        <v>1485.73</v>
      </c>
    </row>
    <row r="21109" spans="5:5" x14ac:dyDescent="0.3">
      <c r="E21109" s="23">
        <v>1282.8699999999999</v>
      </c>
    </row>
    <row r="21110" spans="5:5" x14ac:dyDescent="0.3">
      <c r="E21110" s="18">
        <v>1247.8</v>
      </c>
    </row>
    <row r="21111" spans="5:5" x14ac:dyDescent="0.3">
      <c r="E21111" s="23">
        <v>1252.8599999999999</v>
      </c>
    </row>
    <row r="21112" spans="5:5" x14ac:dyDescent="0.3">
      <c r="E21112" s="18">
        <v>1305.94</v>
      </c>
    </row>
    <row r="21113" spans="5:5" x14ac:dyDescent="0.3">
      <c r="E21113" s="23">
        <v>1506.87</v>
      </c>
    </row>
    <row r="21114" spans="5:5" x14ac:dyDescent="0.3">
      <c r="E21114" s="18">
        <v>1496.73</v>
      </c>
    </row>
    <row r="21115" spans="5:5" x14ac:dyDescent="0.3">
      <c r="E21115" s="23">
        <v>1676.05</v>
      </c>
    </row>
    <row r="21116" spans="5:5" x14ac:dyDescent="0.3">
      <c r="E21116" s="18">
        <v>1145.5</v>
      </c>
    </row>
    <row r="21117" spans="5:5" x14ac:dyDescent="0.3">
      <c r="E21117" s="23">
        <v>5456.42</v>
      </c>
    </row>
    <row r="21118" spans="5:5" x14ac:dyDescent="0.3">
      <c r="E21118" s="18">
        <v>9420.9</v>
      </c>
    </row>
    <row r="21119" spans="5:5" x14ac:dyDescent="0.3">
      <c r="E21119" s="23">
        <v>13253.78</v>
      </c>
    </row>
    <row r="21120" spans="5:5" x14ac:dyDescent="0.3">
      <c r="E21120" s="18">
        <v>9990.2900000000009</v>
      </c>
    </row>
    <row r="21121" spans="5:5" x14ac:dyDescent="0.3">
      <c r="E21121" s="23">
        <v>7754.46</v>
      </c>
    </row>
    <row r="21122" spans="5:5" x14ac:dyDescent="0.3">
      <c r="E21122" s="18">
        <v>9756.02</v>
      </c>
    </row>
    <row r="21123" spans="5:5" x14ac:dyDescent="0.3">
      <c r="E21123" s="23">
        <v>11118.24</v>
      </c>
    </row>
    <row r="21124" spans="5:5" x14ac:dyDescent="0.3">
      <c r="E21124" s="18">
        <v>12410.85</v>
      </c>
    </row>
    <row r="21125" spans="5:5" x14ac:dyDescent="0.3">
      <c r="E21125" s="23">
        <v>7568.41</v>
      </c>
    </row>
    <row r="21126" spans="5:5" x14ac:dyDescent="0.3">
      <c r="E21126" s="18">
        <v>16790.96</v>
      </c>
    </row>
    <row r="21127" spans="5:5" x14ac:dyDescent="0.3">
      <c r="E21127" s="23">
        <v>17664.37</v>
      </c>
    </row>
    <row r="21128" spans="5:5" x14ac:dyDescent="0.3">
      <c r="E21128" s="18">
        <v>19264.55</v>
      </c>
    </row>
    <row r="21129" spans="5:5" x14ac:dyDescent="0.3">
      <c r="E21129" s="23">
        <v>7057.34</v>
      </c>
    </row>
    <row r="21130" spans="5:5" x14ac:dyDescent="0.3">
      <c r="E21130" s="18">
        <v>7914.63</v>
      </c>
    </row>
    <row r="21131" spans="5:5" x14ac:dyDescent="0.3">
      <c r="E21131" s="23">
        <v>8231.32</v>
      </c>
    </row>
    <row r="21132" spans="5:5" x14ac:dyDescent="0.3">
      <c r="E21132" s="18">
        <v>13016.7</v>
      </c>
    </row>
    <row r="21133" spans="5:5" x14ac:dyDescent="0.3">
      <c r="E21133" s="23">
        <v>15106.95</v>
      </c>
    </row>
    <row r="21134" spans="5:5" x14ac:dyDescent="0.3">
      <c r="E21134" s="18">
        <v>18482.13</v>
      </c>
    </row>
    <row r="21135" spans="5:5" x14ac:dyDescent="0.3">
      <c r="E21135" s="23">
        <v>12432.9</v>
      </c>
    </row>
    <row r="21136" spans="5:5" x14ac:dyDescent="0.3">
      <c r="E21136" s="18">
        <v>13049.21</v>
      </c>
    </row>
    <row r="21137" spans="5:5" x14ac:dyDescent="0.3">
      <c r="E21137" s="23">
        <v>24308.080000000002</v>
      </c>
    </row>
    <row r="21138" spans="5:5" x14ac:dyDescent="0.3">
      <c r="E21138" s="18">
        <v>14463.16</v>
      </c>
    </row>
    <row r="21139" spans="5:5" x14ac:dyDescent="0.3">
      <c r="E21139" s="23">
        <v>11619.75</v>
      </c>
    </row>
    <row r="21140" spans="5:5" x14ac:dyDescent="0.3">
      <c r="E21140" s="18">
        <v>16805.05</v>
      </c>
    </row>
    <row r="21141" spans="5:5" x14ac:dyDescent="0.3">
      <c r="E21141" s="23">
        <v>17311.07</v>
      </c>
    </row>
    <row r="21142" spans="5:5" x14ac:dyDescent="0.3">
      <c r="E21142" s="18">
        <v>20324.099999999999</v>
      </c>
    </row>
    <row r="21143" spans="5:5" x14ac:dyDescent="0.3">
      <c r="E21143" s="23">
        <v>16159.03</v>
      </c>
    </row>
    <row r="21144" spans="5:5" x14ac:dyDescent="0.3">
      <c r="E21144" s="18">
        <v>16577.89</v>
      </c>
    </row>
    <row r="21145" spans="5:5" x14ac:dyDescent="0.3">
      <c r="E21145" s="23">
        <v>16462.75</v>
      </c>
    </row>
    <row r="21146" spans="5:5" x14ac:dyDescent="0.3">
      <c r="E21146" s="18">
        <v>12826.69</v>
      </c>
    </row>
    <row r="21147" spans="5:5" x14ac:dyDescent="0.3">
      <c r="E21147" s="23">
        <v>8848.7199999999993</v>
      </c>
    </row>
    <row r="21148" spans="5:5" x14ac:dyDescent="0.3">
      <c r="E21148" s="18">
        <v>11405.47</v>
      </c>
    </row>
    <row r="21149" spans="5:5" x14ac:dyDescent="0.3">
      <c r="E21149" s="23">
        <v>10861.36</v>
      </c>
    </row>
    <row r="21150" spans="5:5" x14ac:dyDescent="0.3">
      <c r="E21150" s="18">
        <v>9663.49</v>
      </c>
    </row>
    <row r="21151" spans="5:5" x14ac:dyDescent="0.3">
      <c r="E21151" s="23">
        <v>11049.83</v>
      </c>
    </row>
    <row r="21152" spans="5:5" x14ac:dyDescent="0.3">
      <c r="E21152" s="18">
        <v>9858.9500000000007</v>
      </c>
    </row>
    <row r="21153" spans="5:5" x14ac:dyDescent="0.3">
      <c r="E21153" s="23">
        <v>8352.1200000000008</v>
      </c>
    </row>
    <row r="21154" spans="5:5" x14ac:dyDescent="0.3">
      <c r="E21154" s="18">
        <v>7130.98</v>
      </c>
    </row>
    <row r="21155" spans="5:5" x14ac:dyDescent="0.3">
      <c r="E21155" s="23">
        <v>9283.5400000000009</v>
      </c>
    </row>
    <row r="21156" spans="5:5" x14ac:dyDescent="0.3">
      <c r="E21156" s="18">
        <v>8926.81</v>
      </c>
    </row>
    <row r="21157" spans="5:5" x14ac:dyDescent="0.3">
      <c r="E21157" s="23">
        <v>7435.68</v>
      </c>
    </row>
    <row r="21158" spans="5:5" x14ac:dyDescent="0.3">
      <c r="E21158" s="18">
        <v>6967.87</v>
      </c>
    </row>
    <row r="21159" spans="5:5" x14ac:dyDescent="0.3">
      <c r="E21159" s="23">
        <v>6619.18</v>
      </c>
    </row>
    <row r="21160" spans="5:5" x14ac:dyDescent="0.3">
      <c r="E21160" s="18">
        <v>5069.92</v>
      </c>
    </row>
    <row r="21161" spans="5:5" x14ac:dyDescent="0.3">
      <c r="E21161" s="23">
        <v>5258.5</v>
      </c>
    </row>
    <row r="21162" spans="5:5" x14ac:dyDescent="0.3">
      <c r="E21162" s="18">
        <v>5737.5</v>
      </c>
    </row>
    <row r="21163" spans="5:5" x14ac:dyDescent="0.3">
      <c r="E21163" s="23">
        <v>5420.87</v>
      </c>
    </row>
    <row r="21164" spans="5:5" x14ac:dyDescent="0.3">
      <c r="E21164" s="18">
        <v>6591.53</v>
      </c>
    </row>
    <row r="21165" spans="5:5" x14ac:dyDescent="0.3">
      <c r="E21165" s="23">
        <v>6193.73</v>
      </c>
    </row>
    <row r="21166" spans="5:5" x14ac:dyDescent="0.3">
      <c r="E21166" s="18">
        <v>5227.45</v>
      </c>
    </row>
    <row r="21167" spans="5:5" x14ac:dyDescent="0.3">
      <c r="E21167" s="23">
        <v>5614.09</v>
      </c>
    </row>
    <row r="21168" spans="5:5" x14ac:dyDescent="0.3">
      <c r="E21168" s="18">
        <v>7953.26</v>
      </c>
    </row>
    <row r="21169" spans="5:5" x14ac:dyDescent="0.3">
      <c r="E21169" s="23">
        <v>17061.38</v>
      </c>
    </row>
    <row r="21170" spans="5:5" x14ac:dyDescent="0.3">
      <c r="E21170" s="18">
        <v>14030.99</v>
      </c>
    </row>
    <row r="21171" spans="5:5" x14ac:dyDescent="0.3">
      <c r="E21171" s="23">
        <v>16245.8</v>
      </c>
    </row>
    <row r="21172" spans="5:5" x14ac:dyDescent="0.3">
      <c r="E21172" s="18">
        <v>13989.25</v>
      </c>
    </row>
    <row r="21173" spans="5:5" x14ac:dyDescent="0.3">
      <c r="E21173" s="23">
        <v>12675.57</v>
      </c>
    </row>
    <row r="21174" spans="5:5" x14ac:dyDescent="0.3">
      <c r="E21174" s="18">
        <v>13147.71</v>
      </c>
    </row>
    <row r="21175" spans="5:5" x14ac:dyDescent="0.3">
      <c r="E21175" s="23">
        <v>11635.47</v>
      </c>
    </row>
    <row r="21176" spans="5:5" x14ac:dyDescent="0.3">
      <c r="E21176" s="18">
        <v>14538.3</v>
      </c>
    </row>
    <row r="21177" spans="5:5" x14ac:dyDescent="0.3">
      <c r="E21177" s="23">
        <v>17148.36</v>
      </c>
    </row>
    <row r="21178" spans="5:5" x14ac:dyDescent="0.3">
      <c r="E21178" s="18">
        <v>17434.689999999999</v>
      </c>
    </row>
    <row r="21179" spans="5:5" x14ac:dyDescent="0.3">
      <c r="E21179" s="23">
        <v>16843.53</v>
      </c>
    </row>
    <row r="21180" spans="5:5" x14ac:dyDescent="0.3">
      <c r="E21180" s="18">
        <v>18612.87</v>
      </c>
    </row>
    <row r="21181" spans="5:5" x14ac:dyDescent="0.3">
      <c r="E21181" s="23">
        <v>18289.28</v>
      </c>
    </row>
    <row r="21182" spans="5:5" x14ac:dyDescent="0.3">
      <c r="E21182" s="18">
        <v>21533.64</v>
      </c>
    </row>
    <row r="21183" spans="5:5" x14ac:dyDescent="0.3">
      <c r="E21183" s="23">
        <v>22735.52</v>
      </c>
    </row>
    <row r="21184" spans="5:5" x14ac:dyDescent="0.3">
      <c r="E21184" s="18">
        <v>20395.740000000002</v>
      </c>
    </row>
    <row r="21185" spans="5:5" x14ac:dyDescent="0.3">
      <c r="E21185" s="23">
        <v>19197.78</v>
      </c>
    </row>
    <row r="21186" spans="5:5" x14ac:dyDescent="0.3">
      <c r="E21186" s="18">
        <v>14070.94</v>
      </c>
    </row>
    <row r="21187" spans="5:5" x14ac:dyDescent="0.3">
      <c r="E21187" s="23">
        <v>20525.55</v>
      </c>
    </row>
    <row r="21188" spans="5:5" x14ac:dyDescent="0.3">
      <c r="E21188" s="18">
        <v>16889.91</v>
      </c>
    </row>
    <row r="21189" spans="5:5" x14ac:dyDescent="0.3">
      <c r="E21189" s="23">
        <v>18071.5</v>
      </c>
    </row>
    <row r="21190" spans="5:5" x14ac:dyDescent="0.3">
      <c r="E21190" s="18">
        <v>14788.87</v>
      </c>
    </row>
    <row r="21191" spans="5:5" x14ac:dyDescent="0.3">
      <c r="E21191" s="23">
        <v>17266.59</v>
      </c>
    </row>
    <row r="21192" spans="5:5" x14ac:dyDescent="0.3">
      <c r="E21192" s="18">
        <v>21633.42</v>
      </c>
    </row>
    <row r="21193" spans="5:5" x14ac:dyDescent="0.3">
      <c r="E21193" s="23">
        <v>17213.93</v>
      </c>
    </row>
    <row r="21194" spans="5:5" x14ac:dyDescent="0.3">
      <c r="E21194" s="18">
        <v>17234.830000000002</v>
      </c>
    </row>
    <row r="21195" spans="5:5" x14ac:dyDescent="0.3">
      <c r="E21195" s="23">
        <v>20251.16</v>
      </c>
    </row>
    <row r="21196" spans="5:5" x14ac:dyDescent="0.3">
      <c r="E21196" s="18">
        <v>16906.189999999999</v>
      </c>
    </row>
    <row r="21197" spans="5:5" x14ac:dyDescent="0.3">
      <c r="E21197" s="23">
        <v>18801.3</v>
      </c>
    </row>
    <row r="21198" spans="5:5" x14ac:dyDescent="0.3">
      <c r="E21198" s="18">
        <v>22921.360000000001</v>
      </c>
    </row>
    <row r="21199" spans="5:5" x14ac:dyDescent="0.3">
      <c r="E21199" s="23">
        <v>23435.02</v>
      </c>
    </row>
    <row r="21200" spans="5:5" x14ac:dyDescent="0.3">
      <c r="E21200" s="18">
        <v>22054.1</v>
      </c>
    </row>
    <row r="21201" spans="5:5" x14ac:dyDescent="0.3">
      <c r="E21201" s="23">
        <v>16935.54</v>
      </c>
    </row>
    <row r="21202" spans="5:5" x14ac:dyDescent="0.3">
      <c r="E21202" s="18">
        <v>21296.42</v>
      </c>
    </row>
    <row r="21203" spans="5:5" x14ac:dyDescent="0.3">
      <c r="E21203" s="23">
        <v>24200.98</v>
      </c>
    </row>
    <row r="21204" spans="5:5" x14ac:dyDescent="0.3">
      <c r="E21204" s="18">
        <v>27335.53</v>
      </c>
    </row>
    <row r="21205" spans="5:5" x14ac:dyDescent="0.3">
      <c r="E21205" s="23">
        <v>22368.16</v>
      </c>
    </row>
    <row r="21206" spans="5:5" x14ac:dyDescent="0.3">
      <c r="E21206" s="18">
        <v>22013.07</v>
      </c>
    </row>
    <row r="21207" spans="5:5" x14ac:dyDescent="0.3">
      <c r="E21207" s="23">
        <v>22270.5</v>
      </c>
    </row>
    <row r="21208" spans="5:5" x14ac:dyDescent="0.3">
      <c r="E21208" s="18">
        <v>17017.63</v>
      </c>
    </row>
    <row r="21209" spans="5:5" x14ac:dyDescent="0.3">
      <c r="E21209" s="23">
        <v>16332.76</v>
      </c>
    </row>
    <row r="21210" spans="5:5" x14ac:dyDescent="0.3">
      <c r="E21210" s="18">
        <v>19068.45</v>
      </c>
    </row>
    <row r="21211" spans="5:5" x14ac:dyDescent="0.3">
      <c r="E21211" s="23">
        <v>21611.1</v>
      </c>
    </row>
    <row r="21212" spans="5:5" x14ac:dyDescent="0.3">
      <c r="E21212" s="18">
        <v>14556.02</v>
      </c>
    </row>
    <row r="21213" spans="5:5" x14ac:dyDescent="0.3">
      <c r="E21213" s="23">
        <v>18004.14</v>
      </c>
    </row>
    <row r="21214" spans="5:5" x14ac:dyDescent="0.3">
      <c r="E21214" s="18">
        <v>14927.44</v>
      </c>
    </row>
    <row r="21215" spans="5:5" x14ac:dyDescent="0.3">
      <c r="E21215" s="23">
        <v>17201.439999999999</v>
      </c>
    </row>
    <row r="21216" spans="5:5" x14ac:dyDescent="0.3">
      <c r="E21216" s="18">
        <v>19026.2</v>
      </c>
    </row>
    <row r="21217" spans="5:5" x14ac:dyDescent="0.3">
      <c r="E21217" s="23">
        <v>18287.57</v>
      </c>
    </row>
    <row r="21218" spans="5:5" x14ac:dyDescent="0.3">
      <c r="E21218" s="18">
        <v>14367.76</v>
      </c>
    </row>
    <row r="21219" spans="5:5" x14ac:dyDescent="0.3">
      <c r="E21219" s="23">
        <v>20518.45</v>
      </c>
    </row>
    <row r="21220" spans="5:5" x14ac:dyDescent="0.3">
      <c r="E21220" s="18">
        <v>16106.89</v>
      </c>
    </row>
    <row r="21221" spans="5:5" x14ac:dyDescent="0.3">
      <c r="E21221" s="23">
        <v>6098.96</v>
      </c>
    </row>
    <row r="21222" spans="5:5" x14ac:dyDescent="0.3">
      <c r="E21222" s="18">
        <v>2610.64</v>
      </c>
    </row>
    <row r="21223" spans="5:5" x14ac:dyDescent="0.3">
      <c r="E21223" s="23">
        <v>1864.49</v>
      </c>
    </row>
    <row r="21224" spans="5:5" x14ac:dyDescent="0.3">
      <c r="E21224" s="18">
        <v>2053.35</v>
      </c>
    </row>
    <row r="21225" spans="5:5" x14ac:dyDescent="0.3">
      <c r="E21225" s="23">
        <v>2458.62</v>
      </c>
    </row>
    <row r="21226" spans="5:5" x14ac:dyDescent="0.3">
      <c r="E21226" s="18">
        <v>2310.48</v>
      </c>
    </row>
    <row r="21227" spans="5:5" x14ac:dyDescent="0.3">
      <c r="E21227" s="23">
        <v>1821.9</v>
      </c>
    </row>
    <row r="21228" spans="5:5" x14ac:dyDescent="0.3">
      <c r="E21228" s="18">
        <v>1394.87</v>
      </c>
    </row>
    <row r="21229" spans="5:5" x14ac:dyDescent="0.3">
      <c r="E21229" s="23">
        <v>872.07</v>
      </c>
    </row>
    <row r="21230" spans="5:5" x14ac:dyDescent="0.3">
      <c r="E21230" s="18">
        <v>1047.82</v>
      </c>
    </row>
    <row r="21231" spans="5:5" x14ac:dyDescent="0.3">
      <c r="E21231" s="23">
        <v>2839.61</v>
      </c>
    </row>
    <row r="21232" spans="5:5" x14ac:dyDescent="0.3">
      <c r="E21232" s="18">
        <v>1457.64</v>
      </c>
    </row>
    <row r="21233" spans="5:5" x14ac:dyDescent="0.3">
      <c r="E21233" s="23">
        <v>2674.51</v>
      </c>
    </row>
    <row r="21234" spans="5:5" x14ac:dyDescent="0.3">
      <c r="E21234" s="18">
        <v>2156.5100000000002</v>
      </c>
    </row>
    <row r="21235" spans="5:5" x14ac:dyDescent="0.3">
      <c r="E21235" s="23">
        <v>2138.14</v>
      </c>
    </row>
    <row r="21236" spans="5:5" x14ac:dyDescent="0.3">
      <c r="E21236" s="18">
        <v>3537.86</v>
      </c>
    </row>
    <row r="21237" spans="5:5" x14ac:dyDescent="0.3">
      <c r="E21237" s="23">
        <v>3100.87</v>
      </c>
    </row>
    <row r="21238" spans="5:5" x14ac:dyDescent="0.3">
      <c r="E21238" s="18">
        <v>1835.58</v>
      </c>
    </row>
    <row r="21239" spans="5:5" x14ac:dyDescent="0.3">
      <c r="E21239" s="23">
        <v>2485.38</v>
      </c>
    </row>
    <row r="21240" spans="5:5" x14ac:dyDescent="0.3">
      <c r="E21240" s="18">
        <v>2142.35</v>
      </c>
    </row>
    <row r="21241" spans="5:5" x14ac:dyDescent="0.3">
      <c r="E21241" s="23">
        <v>2649.65</v>
      </c>
    </row>
    <row r="21242" spans="5:5" x14ac:dyDescent="0.3">
      <c r="E21242" s="18">
        <v>2232.59</v>
      </c>
    </row>
    <row r="21243" spans="5:5" x14ac:dyDescent="0.3">
      <c r="E21243" s="23">
        <v>1498.06</v>
      </c>
    </row>
    <row r="21244" spans="5:5" x14ac:dyDescent="0.3">
      <c r="E21244" s="18">
        <v>2947.37</v>
      </c>
    </row>
    <row r="21245" spans="5:5" x14ac:dyDescent="0.3">
      <c r="E21245" s="23">
        <v>4729.3900000000003</v>
      </c>
    </row>
    <row r="21246" spans="5:5" x14ac:dyDescent="0.3">
      <c r="E21246" s="18">
        <v>7238.95</v>
      </c>
    </row>
    <row r="21247" spans="5:5" x14ac:dyDescent="0.3">
      <c r="E21247" s="23">
        <v>5744.45</v>
      </c>
    </row>
    <row r="21248" spans="5:5" x14ac:dyDescent="0.3">
      <c r="E21248" s="18">
        <v>8908.0400000000009</v>
      </c>
    </row>
    <row r="21249" spans="5:5" x14ac:dyDescent="0.3">
      <c r="E21249" s="23">
        <v>1782.87</v>
      </c>
    </row>
    <row r="21250" spans="5:5" x14ac:dyDescent="0.3">
      <c r="E21250" s="18">
        <v>1829.78</v>
      </c>
    </row>
    <row r="21251" spans="5:5" x14ac:dyDescent="0.3">
      <c r="E21251" s="23">
        <v>2206.16</v>
      </c>
    </row>
    <row r="21252" spans="5:5" x14ac:dyDescent="0.3">
      <c r="E21252" s="18">
        <v>2779.2</v>
      </c>
    </row>
    <row r="21253" spans="5:5" x14ac:dyDescent="0.3">
      <c r="E21253" s="23">
        <v>1755.38</v>
      </c>
    </row>
    <row r="21254" spans="5:5" x14ac:dyDescent="0.3">
      <c r="E21254" s="18">
        <v>2481.5</v>
      </c>
    </row>
    <row r="21255" spans="5:5" x14ac:dyDescent="0.3">
      <c r="E21255" s="23">
        <v>2440.13</v>
      </c>
    </row>
    <row r="21256" spans="5:5" x14ac:dyDescent="0.3">
      <c r="E21256" s="18">
        <v>2907.11</v>
      </c>
    </row>
    <row r="21257" spans="5:5" x14ac:dyDescent="0.3">
      <c r="E21257" s="23">
        <v>1228.73</v>
      </c>
    </row>
    <row r="21258" spans="5:5" x14ac:dyDescent="0.3">
      <c r="E21258" s="18">
        <v>3469.2</v>
      </c>
    </row>
    <row r="21259" spans="5:5" x14ac:dyDescent="0.3">
      <c r="E21259" s="23">
        <v>2909.88</v>
      </c>
    </row>
    <row r="21260" spans="5:5" x14ac:dyDescent="0.3">
      <c r="E21260" s="18">
        <v>2565.1799999999998</v>
      </c>
    </row>
    <row r="21261" spans="5:5" x14ac:dyDescent="0.3">
      <c r="E21261" s="23">
        <v>6092.98</v>
      </c>
    </row>
    <row r="21262" spans="5:5" x14ac:dyDescent="0.3">
      <c r="E21262" s="18">
        <v>3340.37</v>
      </c>
    </row>
    <row r="21263" spans="5:5" x14ac:dyDescent="0.3">
      <c r="E21263" s="23">
        <v>1381.84</v>
      </c>
    </row>
    <row r="21264" spans="5:5" x14ac:dyDescent="0.3">
      <c r="E21264" s="18">
        <v>566.57000000000005</v>
      </c>
    </row>
    <row r="21265" spans="5:5" x14ac:dyDescent="0.3">
      <c r="E21265" s="23">
        <v>562.64</v>
      </c>
    </row>
    <row r="21266" spans="5:5" x14ac:dyDescent="0.3">
      <c r="E21266" s="18">
        <v>2863.27</v>
      </c>
    </row>
    <row r="21267" spans="5:5" x14ac:dyDescent="0.3">
      <c r="E21267" s="23">
        <v>2073.0700000000002</v>
      </c>
    </row>
    <row r="21268" spans="5:5" x14ac:dyDescent="0.3">
      <c r="E21268" s="18">
        <v>1660.38</v>
      </c>
    </row>
    <row r="21269" spans="5:5" x14ac:dyDescent="0.3">
      <c r="E21269" s="23">
        <v>1117.32</v>
      </c>
    </row>
    <row r="21270" spans="5:5" x14ac:dyDescent="0.3">
      <c r="E21270" s="18">
        <v>1728.46</v>
      </c>
    </row>
    <row r="21271" spans="5:5" x14ac:dyDescent="0.3">
      <c r="E21271" s="23">
        <v>2373.9499999999998</v>
      </c>
    </row>
    <row r="21272" spans="5:5" x14ac:dyDescent="0.3">
      <c r="E21272" s="18">
        <v>1200.1300000000001</v>
      </c>
    </row>
    <row r="21273" spans="5:5" x14ac:dyDescent="0.3">
      <c r="E21273" s="23">
        <v>11553.3</v>
      </c>
    </row>
    <row r="21274" spans="5:5" x14ac:dyDescent="0.3">
      <c r="E21274" s="18">
        <v>11811.4</v>
      </c>
    </row>
    <row r="21275" spans="5:5" x14ac:dyDescent="0.3">
      <c r="E21275" s="23">
        <v>13714.62</v>
      </c>
    </row>
    <row r="21276" spans="5:5" x14ac:dyDescent="0.3">
      <c r="E21276" s="18">
        <v>13905.77</v>
      </c>
    </row>
    <row r="21277" spans="5:5" x14ac:dyDescent="0.3">
      <c r="E21277" s="23">
        <v>9786.33</v>
      </c>
    </row>
    <row r="21278" spans="5:5" x14ac:dyDescent="0.3">
      <c r="E21278" s="18">
        <v>11287.83</v>
      </c>
    </row>
    <row r="21279" spans="5:5" x14ac:dyDescent="0.3">
      <c r="E21279" s="23">
        <v>9660.9599999999991</v>
      </c>
    </row>
    <row r="21280" spans="5:5" x14ac:dyDescent="0.3">
      <c r="E21280" s="18">
        <v>9755.42</v>
      </c>
    </row>
    <row r="21281" spans="5:5" x14ac:dyDescent="0.3">
      <c r="E21281" s="23">
        <v>8408</v>
      </c>
    </row>
    <row r="21282" spans="5:5" x14ac:dyDescent="0.3">
      <c r="E21282" s="18">
        <v>8153.98</v>
      </c>
    </row>
    <row r="21283" spans="5:5" x14ac:dyDescent="0.3">
      <c r="E21283" s="23">
        <v>8760.34</v>
      </c>
    </row>
    <row r="21284" spans="5:5" x14ac:dyDescent="0.3">
      <c r="E21284" s="18">
        <v>10417.82</v>
      </c>
    </row>
    <row r="21285" spans="5:5" x14ac:dyDescent="0.3">
      <c r="E21285" s="23">
        <v>11208.26</v>
      </c>
    </row>
    <row r="21286" spans="5:5" x14ac:dyDescent="0.3">
      <c r="E21286" s="18">
        <v>13904.53</v>
      </c>
    </row>
    <row r="21287" spans="5:5" x14ac:dyDescent="0.3">
      <c r="E21287" s="23">
        <v>18371.82</v>
      </c>
    </row>
    <row r="21288" spans="5:5" x14ac:dyDescent="0.3">
      <c r="E21288" s="18">
        <v>16980.59</v>
      </c>
    </row>
    <row r="21289" spans="5:5" x14ac:dyDescent="0.3">
      <c r="E21289" s="23">
        <v>14518</v>
      </c>
    </row>
    <row r="21290" spans="5:5" x14ac:dyDescent="0.3">
      <c r="E21290" s="18">
        <v>8395.34</v>
      </c>
    </row>
    <row r="21291" spans="5:5" x14ac:dyDescent="0.3">
      <c r="E21291" s="23">
        <v>11414.48</v>
      </c>
    </row>
    <row r="21292" spans="5:5" x14ac:dyDescent="0.3">
      <c r="E21292" s="18">
        <v>7117.91</v>
      </c>
    </row>
    <row r="21293" spans="5:5" x14ac:dyDescent="0.3">
      <c r="E21293" s="23">
        <v>9580.49</v>
      </c>
    </row>
    <row r="21294" spans="5:5" x14ac:dyDescent="0.3">
      <c r="E21294" s="18">
        <v>7313.26</v>
      </c>
    </row>
    <row r="21295" spans="5:5" x14ac:dyDescent="0.3">
      <c r="E21295" s="23">
        <v>9837.59</v>
      </c>
    </row>
    <row r="21296" spans="5:5" x14ac:dyDescent="0.3">
      <c r="E21296" s="18">
        <v>14776.98</v>
      </c>
    </row>
    <row r="21297" spans="5:5" x14ac:dyDescent="0.3">
      <c r="E21297" s="23">
        <v>12513.05</v>
      </c>
    </row>
    <row r="21298" spans="5:5" x14ac:dyDescent="0.3">
      <c r="E21298" s="18">
        <v>14709.87</v>
      </c>
    </row>
    <row r="21299" spans="5:5" x14ac:dyDescent="0.3">
      <c r="E21299" s="23">
        <v>12442.73</v>
      </c>
    </row>
    <row r="21300" spans="5:5" x14ac:dyDescent="0.3">
      <c r="E21300" s="18">
        <v>11590.31</v>
      </c>
    </row>
    <row r="21301" spans="5:5" x14ac:dyDescent="0.3">
      <c r="E21301" s="23">
        <v>10051.16</v>
      </c>
    </row>
    <row r="21302" spans="5:5" x14ac:dyDescent="0.3">
      <c r="E21302" s="18">
        <v>12722.85</v>
      </c>
    </row>
    <row r="21303" spans="5:5" x14ac:dyDescent="0.3">
      <c r="E21303" s="23">
        <v>12652.15</v>
      </c>
    </row>
    <row r="21304" spans="5:5" x14ac:dyDescent="0.3">
      <c r="E21304" s="18">
        <v>18030.82</v>
      </c>
    </row>
    <row r="21305" spans="5:5" x14ac:dyDescent="0.3">
      <c r="E21305" s="23">
        <v>14776.15</v>
      </c>
    </row>
    <row r="21306" spans="5:5" x14ac:dyDescent="0.3">
      <c r="E21306" s="18">
        <v>15589.8</v>
      </c>
    </row>
    <row r="21307" spans="5:5" x14ac:dyDescent="0.3">
      <c r="E21307" s="23">
        <v>18536.650000000001</v>
      </c>
    </row>
    <row r="21308" spans="5:5" x14ac:dyDescent="0.3">
      <c r="E21308" s="18">
        <v>18656.87</v>
      </c>
    </row>
    <row r="21309" spans="5:5" x14ac:dyDescent="0.3">
      <c r="E21309" s="23">
        <v>12779.06</v>
      </c>
    </row>
    <row r="21310" spans="5:5" x14ac:dyDescent="0.3">
      <c r="E21310" s="18">
        <v>14563.78</v>
      </c>
    </row>
    <row r="21311" spans="5:5" x14ac:dyDescent="0.3">
      <c r="E21311" s="23">
        <v>12763.11</v>
      </c>
    </row>
    <row r="21312" spans="5:5" x14ac:dyDescent="0.3">
      <c r="E21312" s="18">
        <v>13143.32</v>
      </c>
    </row>
    <row r="21313" spans="5:5" x14ac:dyDescent="0.3">
      <c r="E21313" s="23">
        <v>11665.94</v>
      </c>
    </row>
    <row r="21314" spans="5:5" x14ac:dyDescent="0.3">
      <c r="E21314" s="18">
        <v>10556.46</v>
      </c>
    </row>
    <row r="21315" spans="5:5" x14ac:dyDescent="0.3">
      <c r="E21315" s="23">
        <v>10200.049999999999</v>
      </c>
    </row>
    <row r="21316" spans="5:5" x14ac:dyDescent="0.3">
      <c r="E21316" s="18">
        <v>11259.09</v>
      </c>
    </row>
    <row r="21317" spans="5:5" x14ac:dyDescent="0.3">
      <c r="E21317" s="23">
        <v>9394.2099999999991</v>
      </c>
    </row>
    <row r="21318" spans="5:5" x14ac:dyDescent="0.3">
      <c r="E21318" s="18">
        <v>9526.6</v>
      </c>
    </row>
    <row r="21319" spans="5:5" x14ac:dyDescent="0.3">
      <c r="E21319" s="23">
        <v>9462</v>
      </c>
    </row>
    <row r="21320" spans="5:5" x14ac:dyDescent="0.3">
      <c r="E21320" s="18">
        <v>8221.86</v>
      </c>
    </row>
    <row r="21321" spans="5:5" x14ac:dyDescent="0.3">
      <c r="E21321" s="23">
        <v>8850.23</v>
      </c>
    </row>
    <row r="21322" spans="5:5" x14ac:dyDescent="0.3">
      <c r="E21322" s="18">
        <v>9327.19</v>
      </c>
    </row>
    <row r="21323" spans="5:5" x14ac:dyDescent="0.3">
      <c r="E21323" s="23">
        <v>7751.94</v>
      </c>
    </row>
    <row r="21324" spans="5:5" x14ac:dyDescent="0.3">
      <c r="E21324" s="18">
        <v>7629.12</v>
      </c>
    </row>
    <row r="21325" spans="5:5" x14ac:dyDescent="0.3">
      <c r="E21325" s="23">
        <v>1098.6600000000001</v>
      </c>
    </row>
    <row r="21326" spans="5:5" x14ac:dyDescent="0.3">
      <c r="E21326" s="18">
        <v>1859.14</v>
      </c>
    </row>
    <row r="21327" spans="5:5" x14ac:dyDescent="0.3">
      <c r="E21327" s="23">
        <v>3303.41</v>
      </c>
    </row>
    <row r="21328" spans="5:5" x14ac:dyDescent="0.3">
      <c r="E21328" s="18">
        <v>3713.49</v>
      </c>
    </row>
    <row r="21329" spans="5:5" x14ac:dyDescent="0.3">
      <c r="E21329" s="23">
        <v>1221.3599999999999</v>
      </c>
    </row>
    <row r="21330" spans="5:5" x14ac:dyDescent="0.3">
      <c r="E21330" s="18">
        <v>3046.51</v>
      </c>
    </row>
    <row r="21331" spans="5:5" x14ac:dyDescent="0.3">
      <c r="E21331" s="23">
        <v>1146.07</v>
      </c>
    </row>
    <row r="21332" spans="5:5" x14ac:dyDescent="0.3">
      <c r="E21332" s="18">
        <v>1186.44</v>
      </c>
    </row>
    <row r="21333" spans="5:5" x14ac:dyDescent="0.3">
      <c r="E21333" s="23">
        <v>563.05999999999995</v>
      </c>
    </row>
    <row r="21334" spans="5:5" x14ac:dyDescent="0.3">
      <c r="E21334" s="18">
        <v>1079</v>
      </c>
    </row>
    <row r="21335" spans="5:5" x14ac:dyDescent="0.3">
      <c r="E21335" s="23">
        <v>1163.67</v>
      </c>
    </row>
    <row r="21336" spans="5:5" x14ac:dyDescent="0.3">
      <c r="E21336" s="18">
        <v>1118.55</v>
      </c>
    </row>
    <row r="21337" spans="5:5" x14ac:dyDescent="0.3">
      <c r="E21337" s="23">
        <v>1211.27</v>
      </c>
    </row>
    <row r="21338" spans="5:5" x14ac:dyDescent="0.3">
      <c r="E21338" s="18">
        <v>1855.17</v>
      </c>
    </row>
    <row r="21339" spans="5:5" x14ac:dyDescent="0.3">
      <c r="E21339" s="23">
        <v>3999.84</v>
      </c>
    </row>
    <row r="21340" spans="5:5" x14ac:dyDescent="0.3">
      <c r="E21340" s="18">
        <v>1699.25</v>
      </c>
    </row>
    <row r="21341" spans="5:5" x14ac:dyDescent="0.3">
      <c r="E21341" s="23">
        <v>5688.2</v>
      </c>
    </row>
    <row r="21342" spans="5:5" x14ac:dyDescent="0.3">
      <c r="E21342" s="18">
        <v>2908.99</v>
      </c>
    </row>
    <row r="21343" spans="5:5" x14ac:dyDescent="0.3">
      <c r="E21343" s="23">
        <v>5118.51</v>
      </c>
    </row>
    <row r="21344" spans="5:5" x14ac:dyDescent="0.3">
      <c r="E21344" s="18">
        <v>1693.25</v>
      </c>
    </row>
    <row r="21345" spans="5:5" x14ac:dyDescent="0.3">
      <c r="E21345" s="23">
        <v>4350.7</v>
      </c>
    </row>
    <row r="21346" spans="5:5" x14ac:dyDescent="0.3">
      <c r="E21346" s="18">
        <v>1764.88</v>
      </c>
    </row>
    <row r="21347" spans="5:5" x14ac:dyDescent="0.3">
      <c r="E21347" s="23">
        <v>2705.37</v>
      </c>
    </row>
    <row r="21348" spans="5:5" x14ac:dyDescent="0.3">
      <c r="E21348" s="18">
        <v>4222.1400000000003</v>
      </c>
    </row>
    <row r="21349" spans="5:5" x14ac:dyDescent="0.3">
      <c r="E21349" s="23">
        <v>5061.84</v>
      </c>
    </row>
    <row r="21350" spans="5:5" x14ac:dyDescent="0.3">
      <c r="E21350" s="18">
        <v>5103.66</v>
      </c>
    </row>
    <row r="21351" spans="5:5" x14ac:dyDescent="0.3">
      <c r="E21351" s="23">
        <v>5882.19</v>
      </c>
    </row>
    <row r="21352" spans="5:5" x14ac:dyDescent="0.3">
      <c r="E21352" s="18">
        <v>7564.6</v>
      </c>
    </row>
    <row r="21353" spans="5:5" x14ac:dyDescent="0.3">
      <c r="E21353" s="23">
        <v>6617.16</v>
      </c>
    </row>
    <row r="21354" spans="5:5" x14ac:dyDescent="0.3">
      <c r="E21354" s="18">
        <v>5859.34</v>
      </c>
    </row>
    <row r="21355" spans="5:5" x14ac:dyDescent="0.3">
      <c r="E21355" s="23">
        <v>7055.5</v>
      </c>
    </row>
    <row r="21356" spans="5:5" x14ac:dyDescent="0.3">
      <c r="E21356" s="18">
        <v>8382.59</v>
      </c>
    </row>
    <row r="21357" spans="5:5" x14ac:dyDescent="0.3">
      <c r="E21357" s="23">
        <v>7832.2</v>
      </c>
    </row>
    <row r="21358" spans="5:5" x14ac:dyDescent="0.3">
      <c r="E21358" s="18">
        <v>7228.12</v>
      </c>
    </row>
    <row r="21359" spans="5:5" x14ac:dyDescent="0.3">
      <c r="E21359" s="23">
        <v>7208.06</v>
      </c>
    </row>
    <row r="21360" spans="5:5" x14ac:dyDescent="0.3">
      <c r="E21360" s="18">
        <v>6903.38</v>
      </c>
    </row>
    <row r="21361" spans="5:5" x14ac:dyDescent="0.3">
      <c r="E21361" s="23">
        <v>4295</v>
      </c>
    </row>
    <row r="21362" spans="5:5" x14ac:dyDescent="0.3">
      <c r="E21362" s="18">
        <v>6772.32</v>
      </c>
    </row>
    <row r="21363" spans="5:5" x14ac:dyDescent="0.3">
      <c r="E21363" s="23">
        <v>6217.4</v>
      </c>
    </row>
    <row r="21364" spans="5:5" x14ac:dyDescent="0.3">
      <c r="E21364" s="18">
        <v>5728.61</v>
      </c>
    </row>
    <row r="21365" spans="5:5" x14ac:dyDescent="0.3">
      <c r="E21365" s="23">
        <v>6490.21</v>
      </c>
    </row>
    <row r="21366" spans="5:5" x14ac:dyDescent="0.3">
      <c r="E21366" s="18">
        <v>4489.99</v>
      </c>
    </row>
    <row r="21367" spans="5:5" x14ac:dyDescent="0.3">
      <c r="E21367" s="23">
        <v>3751.88</v>
      </c>
    </row>
    <row r="21368" spans="5:5" x14ac:dyDescent="0.3">
      <c r="E21368" s="18">
        <v>6934.94</v>
      </c>
    </row>
    <row r="21369" spans="5:5" x14ac:dyDescent="0.3">
      <c r="E21369" s="23">
        <v>5329.12</v>
      </c>
    </row>
    <row r="21370" spans="5:5" x14ac:dyDescent="0.3">
      <c r="E21370" s="18">
        <v>4577.72</v>
      </c>
    </row>
    <row r="21371" spans="5:5" x14ac:dyDescent="0.3">
      <c r="E21371" s="23">
        <v>5017.67</v>
      </c>
    </row>
    <row r="21372" spans="5:5" x14ac:dyDescent="0.3">
      <c r="E21372" s="18">
        <v>4647.71</v>
      </c>
    </row>
    <row r="21373" spans="5:5" x14ac:dyDescent="0.3">
      <c r="E21373" s="23">
        <v>2039.63</v>
      </c>
    </row>
    <row r="21374" spans="5:5" x14ac:dyDescent="0.3">
      <c r="E21374" s="18">
        <v>3607.37</v>
      </c>
    </row>
    <row r="21375" spans="5:5" x14ac:dyDescent="0.3">
      <c r="E21375" s="23">
        <v>4397.57</v>
      </c>
    </row>
    <row r="21376" spans="5:5" x14ac:dyDescent="0.3">
      <c r="E21376" s="18">
        <v>5738.68</v>
      </c>
    </row>
    <row r="21377" spans="5:5" x14ac:dyDescent="0.3">
      <c r="E21377" s="23">
        <v>132890.31</v>
      </c>
    </row>
    <row r="21378" spans="5:5" x14ac:dyDescent="0.3">
      <c r="E21378" s="18">
        <v>122728.42</v>
      </c>
    </row>
    <row r="21379" spans="5:5" x14ac:dyDescent="0.3">
      <c r="E21379" s="23">
        <v>128204.63</v>
      </c>
    </row>
    <row r="21380" spans="5:5" x14ac:dyDescent="0.3">
      <c r="E21380" s="18">
        <v>116895.28</v>
      </c>
    </row>
    <row r="21381" spans="5:5" x14ac:dyDescent="0.3">
      <c r="E21381" s="23">
        <v>111851.52</v>
      </c>
    </row>
    <row r="21382" spans="5:5" x14ac:dyDescent="0.3">
      <c r="E21382" s="18">
        <v>107587.14</v>
      </c>
    </row>
    <row r="21383" spans="5:5" x14ac:dyDescent="0.3">
      <c r="E21383" s="23">
        <v>122099.57</v>
      </c>
    </row>
    <row r="21384" spans="5:5" x14ac:dyDescent="0.3">
      <c r="E21384" s="18">
        <v>119037.25</v>
      </c>
    </row>
    <row r="21385" spans="5:5" x14ac:dyDescent="0.3">
      <c r="E21385" s="23">
        <v>96095.1</v>
      </c>
    </row>
    <row r="21386" spans="5:5" x14ac:dyDescent="0.3">
      <c r="E21386" s="18">
        <v>75897.66</v>
      </c>
    </row>
    <row r="21387" spans="5:5" x14ac:dyDescent="0.3">
      <c r="E21387" s="23">
        <v>95599.25</v>
      </c>
    </row>
    <row r="21388" spans="5:5" x14ac:dyDescent="0.3">
      <c r="E21388" s="18">
        <v>128966.95</v>
      </c>
    </row>
    <row r="21389" spans="5:5" x14ac:dyDescent="0.3">
      <c r="E21389" s="23">
        <v>138994.56</v>
      </c>
    </row>
    <row r="21390" spans="5:5" x14ac:dyDescent="0.3">
      <c r="E21390" s="18">
        <v>123708</v>
      </c>
    </row>
    <row r="21391" spans="5:5" x14ac:dyDescent="0.3">
      <c r="E21391" s="23">
        <v>139322.81</v>
      </c>
    </row>
    <row r="21392" spans="5:5" x14ac:dyDescent="0.3">
      <c r="E21392" s="18">
        <v>187617.54</v>
      </c>
    </row>
    <row r="21393" spans="5:5" x14ac:dyDescent="0.3">
      <c r="E21393" s="23">
        <v>178322.37</v>
      </c>
    </row>
    <row r="21394" spans="5:5" x14ac:dyDescent="0.3">
      <c r="E21394" s="18">
        <v>175422.72</v>
      </c>
    </row>
    <row r="21395" spans="5:5" x14ac:dyDescent="0.3">
      <c r="E21395" s="23">
        <v>176650.09</v>
      </c>
    </row>
    <row r="21396" spans="5:5" x14ac:dyDescent="0.3">
      <c r="E21396" s="18">
        <v>208956.81</v>
      </c>
    </row>
    <row r="21397" spans="5:5" x14ac:dyDescent="0.3">
      <c r="E21397" s="23">
        <v>210038.55</v>
      </c>
    </row>
    <row r="21398" spans="5:5" x14ac:dyDescent="0.3">
      <c r="E21398" s="18">
        <v>188494.23</v>
      </c>
    </row>
    <row r="21399" spans="5:5" x14ac:dyDescent="0.3">
      <c r="E21399" s="23">
        <v>185039.68</v>
      </c>
    </row>
    <row r="21400" spans="5:5" x14ac:dyDescent="0.3">
      <c r="E21400" s="18">
        <v>192800.93</v>
      </c>
    </row>
    <row r="21401" spans="5:5" x14ac:dyDescent="0.3">
      <c r="E21401" s="23">
        <v>213417.87</v>
      </c>
    </row>
    <row r="21402" spans="5:5" x14ac:dyDescent="0.3">
      <c r="E21402" s="18">
        <v>209495.6</v>
      </c>
    </row>
    <row r="21403" spans="5:5" x14ac:dyDescent="0.3">
      <c r="E21403" s="23">
        <v>204392.39</v>
      </c>
    </row>
    <row r="21404" spans="5:5" x14ac:dyDescent="0.3">
      <c r="E21404" s="18">
        <v>196942.94</v>
      </c>
    </row>
    <row r="21405" spans="5:5" x14ac:dyDescent="0.3">
      <c r="E21405" s="23">
        <v>192533.95</v>
      </c>
    </row>
    <row r="21406" spans="5:5" x14ac:dyDescent="0.3">
      <c r="E21406" s="18">
        <v>182778.37</v>
      </c>
    </row>
    <row r="21407" spans="5:5" x14ac:dyDescent="0.3">
      <c r="E21407" s="23">
        <v>203163.62</v>
      </c>
    </row>
    <row r="21408" spans="5:5" x14ac:dyDescent="0.3">
      <c r="E21408" s="18">
        <v>211081.29</v>
      </c>
    </row>
    <row r="21409" spans="5:5" x14ac:dyDescent="0.3">
      <c r="E21409" s="23">
        <v>202641.92000000001</v>
      </c>
    </row>
    <row r="21410" spans="5:5" x14ac:dyDescent="0.3">
      <c r="E21410" s="18">
        <v>256669.13</v>
      </c>
    </row>
    <row r="21411" spans="5:5" x14ac:dyDescent="0.3">
      <c r="E21411" s="23">
        <v>225346.56</v>
      </c>
    </row>
    <row r="21412" spans="5:5" x14ac:dyDescent="0.3">
      <c r="E21412" s="18">
        <v>208434.9</v>
      </c>
    </row>
    <row r="21413" spans="5:5" x14ac:dyDescent="0.3">
      <c r="E21413" s="23">
        <v>187358.5</v>
      </c>
    </row>
    <row r="21414" spans="5:5" x14ac:dyDescent="0.3">
      <c r="E21414" s="18">
        <v>193519.09</v>
      </c>
    </row>
    <row r="21415" spans="5:5" x14ac:dyDescent="0.3">
      <c r="E21415" s="23">
        <v>206688.54</v>
      </c>
    </row>
    <row r="21416" spans="5:5" x14ac:dyDescent="0.3">
      <c r="E21416" s="18">
        <v>184634.36</v>
      </c>
    </row>
    <row r="21417" spans="5:5" x14ac:dyDescent="0.3">
      <c r="E21417" s="23">
        <v>172196.69</v>
      </c>
    </row>
    <row r="21418" spans="5:5" x14ac:dyDescent="0.3">
      <c r="E21418" s="18">
        <v>199915.92</v>
      </c>
    </row>
    <row r="21419" spans="5:5" x14ac:dyDescent="0.3">
      <c r="E21419" s="23">
        <v>198961.57</v>
      </c>
    </row>
    <row r="21420" spans="5:5" x14ac:dyDescent="0.3">
      <c r="E21420" s="18">
        <v>214658.47</v>
      </c>
    </row>
    <row r="21421" spans="5:5" x14ac:dyDescent="0.3">
      <c r="E21421" s="23">
        <v>161206.07</v>
      </c>
    </row>
    <row r="21422" spans="5:5" x14ac:dyDescent="0.3">
      <c r="E21422" s="18">
        <v>158522.76</v>
      </c>
    </row>
    <row r="21423" spans="5:5" x14ac:dyDescent="0.3">
      <c r="E21423" s="23">
        <v>156586.25</v>
      </c>
    </row>
    <row r="21424" spans="5:5" x14ac:dyDescent="0.3">
      <c r="E21424" s="18">
        <v>155319.35</v>
      </c>
    </row>
    <row r="21425" spans="5:5" x14ac:dyDescent="0.3">
      <c r="E21425" s="23">
        <v>154438.32</v>
      </c>
    </row>
    <row r="21426" spans="5:5" x14ac:dyDescent="0.3">
      <c r="E21426" s="18">
        <v>125541.88</v>
      </c>
    </row>
    <row r="21427" spans="5:5" x14ac:dyDescent="0.3">
      <c r="E21427" s="23">
        <v>138580.98000000001</v>
      </c>
    </row>
    <row r="21428" spans="5:5" x14ac:dyDescent="0.3">
      <c r="E21428" s="18">
        <v>122089.29</v>
      </c>
    </row>
    <row r="21429" spans="5:5" x14ac:dyDescent="0.3">
      <c r="E21429" s="23">
        <v>6780.63</v>
      </c>
    </row>
    <row r="21430" spans="5:5" x14ac:dyDescent="0.3">
      <c r="E21430" s="18">
        <v>7485.47</v>
      </c>
    </row>
    <row r="21431" spans="5:5" x14ac:dyDescent="0.3">
      <c r="E21431" s="23">
        <v>7154.49</v>
      </c>
    </row>
    <row r="21432" spans="5:5" x14ac:dyDescent="0.3">
      <c r="E21432" s="18">
        <v>5851.2</v>
      </c>
    </row>
    <row r="21433" spans="5:5" x14ac:dyDescent="0.3">
      <c r="E21433" s="23">
        <v>6587.92</v>
      </c>
    </row>
    <row r="21434" spans="5:5" x14ac:dyDescent="0.3">
      <c r="E21434" s="18">
        <v>7881.12</v>
      </c>
    </row>
    <row r="21435" spans="5:5" x14ac:dyDescent="0.3">
      <c r="E21435" s="23">
        <v>8516.76</v>
      </c>
    </row>
    <row r="21436" spans="5:5" x14ac:dyDescent="0.3">
      <c r="E21436" s="18">
        <v>9664.27</v>
      </c>
    </row>
    <row r="21437" spans="5:5" x14ac:dyDescent="0.3">
      <c r="E21437" s="23">
        <v>10446.48</v>
      </c>
    </row>
    <row r="21438" spans="5:5" x14ac:dyDescent="0.3">
      <c r="E21438" s="18">
        <v>9342.7099999999991</v>
      </c>
    </row>
    <row r="21439" spans="5:5" x14ac:dyDescent="0.3">
      <c r="E21439" s="23">
        <v>9444.39</v>
      </c>
    </row>
    <row r="21440" spans="5:5" x14ac:dyDescent="0.3">
      <c r="E21440" s="18">
        <v>10308.86</v>
      </c>
    </row>
    <row r="21441" spans="5:5" x14ac:dyDescent="0.3">
      <c r="E21441" s="23">
        <v>8909.48</v>
      </c>
    </row>
    <row r="21442" spans="5:5" x14ac:dyDescent="0.3">
      <c r="E21442" s="18">
        <v>7989.78</v>
      </c>
    </row>
    <row r="21443" spans="5:5" x14ac:dyDescent="0.3">
      <c r="E21443" s="23">
        <v>9074.7099999999991</v>
      </c>
    </row>
    <row r="21444" spans="5:5" x14ac:dyDescent="0.3">
      <c r="E21444" s="18">
        <v>9581.48</v>
      </c>
    </row>
    <row r="21445" spans="5:5" x14ac:dyDescent="0.3">
      <c r="E21445" s="23">
        <v>8582.19</v>
      </c>
    </row>
    <row r="21446" spans="5:5" x14ac:dyDescent="0.3">
      <c r="E21446" s="18">
        <v>8617.4599999999991</v>
      </c>
    </row>
    <row r="21447" spans="5:5" x14ac:dyDescent="0.3">
      <c r="E21447" s="23">
        <v>9642.7999999999993</v>
      </c>
    </row>
    <row r="21448" spans="5:5" x14ac:dyDescent="0.3">
      <c r="E21448" s="18">
        <v>9721.49</v>
      </c>
    </row>
    <row r="21449" spans="5:5" x14ac:dyDescent="0.3">
      <c r="E21449" s="23">
        <v>10375.290000000001</v>
      </c>
    </row>
    <row r="21450" spans="5:5" x14ac:dyDescent="0.3">
      <c r="E21450" s="18">
        <v>8048.9</v>
      </c>
    </row>
    <row r="21451" spans="5:5" x14ac:dyDescent="0.3">
      <c r="E21451" s="23">
        <v>8306.2000000000007</v>
      </c>
    </row>
    <row r="21452" spans="5:5" x14ac:dyDescent="0.3">
      <c r="E21452" s="18">
        <v>7940.49</v>
      </c>
    </row>
    <row r="21453" spans="5:5" x14ac:dyDescent="0.3">
      <c r="E21453" s="23">
        <v>5664.83</v>
      </c>
    </row>
    <row r="21454" spans="5:5" x14ac:dyDescent="0.3">
      <c r="E21454" s="18">
        <v>5662.13</v>
      </c>
    </row>
    <row r="21455" spans="5:5" x14ac:dyDescent="0.3">
      <c r="E21455" s="23">
        <v>7034.66</v>
      </c>
    </row>
    <row r="21456" spans="5:5" x14ac:dyDescent="0.3">
      <c r="E21456" s="18">
        <v>5073.7700000000004</v>
      </c>
    </row>
    <row r="21457" spans="5:5" x14ac:dyDescent="0.3">
      <c r="E21457" s="23">
        <v>4612.16</v>
      </c>
    </row>
    <row r="21458" spans="5:5" x14ac:dyDescent="0.3">
      <c r="E21458" s="18">
        <v>6062.33</v>
      </c>
    </row>
    <row r="21459" spans="5:5" x14ac:dyDescent="0.3">
      <c r="E21459" s="23">
        <v>5676.93</v>
      </c>
    </row>
    <row r="21460" spans="5:5" x14ac:dyDescent="0.3">
      <c r="E21460" s="18">
        <v>5433.16</v>
      </c>
    </row>
    <row r="21461" spans="5:5" x14ac:dyDescent="0.3">
      <c r="E21461" s="23">
        <v>6007.48</v>
      </c>
    </row>
    <row r="21462" spans="5:5" x14ac:dyDescent="0.3">
      <c r="E21462" s="18">
        <v>5581.18</v>
      </c>
    </row>
    <row r="21463" spans="5:5" x14ac:dyDescent="0.3">
      <c r="E21463" s="23">
        <v>5736.02</v>
      </c>
    </row>
    <row r="21464" spans="5:5" x14ac:dyDescent="0.3">
      <c r="E21464" s="18">
        <v>6489.79</v>
      </c>
    </row>
    <row r="21465" spans="5:5" x14ac:dyDescent="0.3">
      <c r="E21465" s="23">
        <v>4460.01</v>
      </c>
    </row>
    <row r="21466" spans="5:5" x14ac:dyDescent="0.3">
      <c r="E21466" s="18">
        <v>5734.3</v>
      </c>
    </row>
    <row r="21467" spans="5:5" x14ac:dyDescent="0.3">
      <c r="E21467" s="23">
        <v>5126.6899999999996</v>
      </c>
    </row>
    <row r="21468" spans="5:5" x14ac:dyDescent="0.3">
      <c r="E21468" s="18">
        <v>4551.6099999999997</v>
      </c>
    </row>
    <row r="21469" spans="5:5" x14ac:dyDescent="0.3">
      <c r="E21469" s="23">
        <v>4713.3500000000004</v>
      </c>
    </row>
    <row r="21470" spans="5:5" x14ac:dyDescent="0.3">
      <c r="E21470" s="18">
        <v>4131.9799999999996</v>
      </c>
    </row>
    <row r="21471" spans="5:5" x14ac:dyDescent="0.3">
      <c r="E21471" s="23">
        <v>4003.24</v>
      </c>
    </row>
    <row r="21472" spans="5:5" x14ac:dyDescent="0.3">
      <c r="E21472" s="18">
        <v>3584.6</v>
      </c>
    </row>
    <row r="21473" spans="5:5" x14ac:dyDescent="0.3">
      <c r="E21473" s="23">
        <v>3521.87</v>
      </c>
    </row>
    <row r="21474" spans="5:5" x14ac:dyDescent="0.3">
      <c r="E21474" s="18">
        <v>3610.52</v>
      </c>
    </row>
    <row r="21475" spans="5:5" x14ac:dyDescent="0.3">
      <c r="E21475" s="23">
        <v>3529.44</v>
      </c>
    </row>
    <row r="21476" spans="5:5" x14ac:dyDescent="0.3">
      <c r="E21476" s="18">
        <v>3829.49</v>
      </c>
    </row>
    <row r="21477" spans="5:5" x14ac:dyDescent="0.3">
      <c r="E21477" s="23">
        <v>3735.44</v>
      </c>
    </row>
    <row r="21478" spans="5:5" x14ac:dyDescent="0.3">
      <c r="E21478" s="18">
        <v>2997.36</v>
      </c>
    </row>
    <row r="21479" spans="5:5" x14ac:dyDescent="0.3">
      <c r="E21479" s="23">
        <v>4815.55</v>
      </c>
    </row>
    <row r="21480" spans="5:5" x14ac:dyDescent="0.3">
      <c r="E21480" s="18">
        <v>4284.47</v>
      </c>
    </row>
    <row r="21481" spans="5:5" x14ac:dyDescent="0.3">
      <c r="E21481" s="23">
        <v>33412.35</v>
      </c>
    </row>
    <row r="21482" spans="5:5" x14ac:dyDescent="0.3">
      <c r="E21482" s="18">
        <v>40115.97</v>
      </c>
    </row>
    <row r="21483" spans="5:5" x14ac:dyDescent="0.3">
      <c r="E21483" s="23">
        <v>54112.89</v>
      </c>
    </row>
    <row r="21484" spans="5:5" x14ac:dyDescent="0.3">
      <c r="E21484" s="18">
        <v>35156.800000000003</v>
      </c>
    </row>
    <row r="21485" spans="5:5" x14ac:dyDescent="0.3">
      <c r="E21485" s="23">
        <v>20020.98</v>
      </c>
    </row>
    <row r="21486" spans="5:5" x14ac:dyDescent="0.3">
      <c r="E21486" s="18">
        <v>24924.61</v>
      </c>
    </row>
    <row r="21487" spans="5:5" x14ac:dyDescent="0.3">
      <c r="E21487" s="23">
        <v>28482.639999999999</v>
      </c>
    </row>
    <row r="21488" spans="5:5" x14ac:dyDescent="0.3">
      <c r="E21488" s="18">
        <v>28818.87</v>
      </c>
    </row>
    <row r="21489" spans="5:5" x14ac:dyDescent="0.3">
      <c r="E21489" s="23">
        <v>32607.37</v>
      </c>
    </row>
    <row r="21490" spans="5:5" x14ac:dyDescent="0.3">
      <c r="E21490" s="18">
        <v>28740.94</v>
      </c>
    </row>
    <row r="21491" spans="5:5" x14ac:dyDescent="0.3">
      <c r="E21491" s="23">
        <v>30428.53</v>
      </c>
    </row>
    <row r="21492" spans="5:5" x14ac:dyDescent="0.3">
      <c r="E21492" s="18">
        <v>26995.26</v>
      </c>
    </row>
    <row r="21493" spans="5:5" x14ac:dyDescent="0.3">
      <c r="E21493" s="23">
        <v>27147.49</v>
      </c>
    </row>
    <row r="21494" spans="5:5" x14ac:dyDescent="0.3">
      <c r="E21494" s="18">
        <v>26730.61</v>
      </c>
    </row>
    <row r="21495" spans="5:5" x14ac:dyDescent="0.3">
      <c r="E21495" s="23">
        <v>21876.53</v>
      </c>
    </row>
    <row r="21496" spans="5:5" x14ac:dyDescent="0.3">
      <c r="E21496" s="18">
        <v>30146.46</v>
      </c>
    </row>
    <row r="21497" spans="5:5" x14ac:dyDescent="0.3">
      <c r="E21497" s="23">
        <v>29892.84</v>
      </c>
    </row>
    <row r="21498" spans="5:5" x14ac:dyDescent="0.3">
      <c r="E21498" s="18">
        <v>27637.06</v>
      </c>
    </row>
    <row r="21499" spans="5:5" x14ac:dyDescent="0.3">
      <c r="E21499" s="23">
        <v>31252.62</v>
      </c>
    </row>
    <row r="21500" spans="5:5" x14ac:dyDescent="0.3">
      <c r="E21500" s="18">
        <v>27655.200000000001</v>
      </c>
    </row>
    <row r="21501" spans="5:5" x14ac:dyDescent="0.3">
      <c r="E21501" s="23">
        <v>26720.39</v>
      </c>
    </row>
    <row r="21502" spans="5:5" x14ac:dyDescent="0.3">
      <c r="E21502" s="18">
        <v>28969.34</v>
      </c>
    </row>
    <row r="21503" spans="5:5" x14ac:dyDescent="0.3">
      <c r="E21503" s="23">
        <v>24894.83</v>
      </c>
    </row>
    <row r="21504" spans="5:5" x14ac:dyDescent="0.3">
      <c r="E21504" s="18">
        <v>26249.13</v>
      </c>
    </row>
    <row r="21505" spans="5:5" x14ac:dyDescent="0.3">
      <c r="E21505" s="23">
        <v>12651.27</v>
      </c>
    </row>
    <row r="21506" spans="5:5" x14ac:dyDescent="0.3">
      <c r="E21506" s="18">
        <v>15807.19</v>
      </c>
    </row>
    <row r="21507" spans="5:5" x14ac:dyDescent="0.3">
      <c r="E21507" s="23">
        <v>27771.37</v>
      </c>
    </row>
    <row r="21508" spans="5:5" x14ac:dyDescent="0.3">
      <c r="E21508" s="18">
        <v>37650.61</v>
      </c>
    </row>
    <row r="21509" spans="5:5" x14ac:dyDescent="0.3">
      <c r="E21509" s="23">
        <v>40535.050000000003</v>
      </c>
    </row>
    <row r="21510" spans="5:5" x14ac:dyDescent="0.3">
      <c r="E21510" s="18">
        <v>42580.14</v>
      </c>
    </row>
    <row r="21511" spans="5:5" x14ac:dyDescent="0.3">
      <c r="E21511" s="23">
        <v>65325.69</v>
      </c>
    </row>
    <row r="21512" spans="5:5" x14ac:dyDescent="0.3">
      <c r="E21512" s="18">
        <v>45768.24</v>
      </c>
    </row>
    <row r="21513" spans="5:5" x14ac:dyDescent="0.3">
      <c r="E21513" s="23">
        <v>32454.82</v>
      </c>
    </row>
    <row r="21514" spans="5:5" x14ac:dyDescent="0.3">
      <c r="E21514" s="18">
        <v>34200.94</v>
      </c>
    </row>
    <row r="21515" spans="5:5" x14ac:dyDescent="0.3">
      <c r="E21515" s="23">
        <v>31458.63</v>
      </c>
    </row>
    <row r="21516" spans="5:5" x14ac:dyDescent="0.3">
      <c r="E21516" s="18">
        <v>35192.949999999997</v>
      </c>
    </row>
    <row r="21517" spans="5:5" x14ac:dyDescent="0.3">
      <c r="E21517" s="23">
        <v>25405.66</v>
      </c>
    </row>
    <row r="21518" spans="5:5" x14ac:dyDescent="0.3">
      <c r="E21518" s="18">
        <v>35474.03</v>
      </c>
    </row>
    <row r="21519" spans="5:5" x14ac:dyDescent="0.3">
      <c r="E21519" s="23">
        <v>35602.29</v>
      </c>
    </row>
    <row r="21520" spans="5:5" x14ac:dyDescent="0.3">
      <c r="E21520" s="18">
        <v>35086.33</v>
      </c>
    </row>
    <row r="21521" spans="5:5" x14ac:dyDescent="0.3">
      <c r="E21521" s="23">
        <v>32456.45</v>
      </c>
    </row>
    <row r="21522" spans="5:5" x14ac:dyDescent="0.3">
      <c r="E21522" s="18">
        <v>29584.31</v>
      </c>
    </row>
    <row r="21523" spans="5:5" x14ac:dyDescent="0.3">
      <c r="E21523" s="23">
        <v>36774.58</v>
      </c>
    </row>
    <row r="21524" spans="5:5" x14ac:dyDescent="0.3">
      <c r="E21524" s="18">
        <v>34164.85</v>
      </c>
    </row>
    <row r="21525" spans="5:5" x14ac:dyDescent="0.3">
      <c r="E21525" s="23">
        <v>32492.15</v>
      </c>
    </row>
    <row r="21526" spans="5:5" x14ac:dyDescent="0.3">
      <c r="E21526" s="18">
        <v>28656.639999999999</v>
      </c>
    </row>
    <row r="21527" spans="5:5" x14ac:dyDescent="0.3">
      <c r="E21527" s="23">
        <v>31000.01</v>
      </c>
    </row>
    <row r="21528" spans="5:5" x14ac:dyDescent="0.3">
      <c r="E21528" s="18">
        <v>28813.360000000001</v>
      </c>
    </row>
    <row r="21529" spans="5:5" x14ac:dyDescent="0.3">
      <c r="E21529" s="23">
        <v>25004.87</v>
      </c>
    </row>
    <row r="21530" spans="5:5" x14ac:dyDescent="0.3">
      <c r="E21530" s="18">
        <v>25573.57</v>
      </c>
    </row>
    <row r="21531" spans="5:5" x14ac:dyDescent="0.3">
      <c r="E21531" s="23">
        <v>35835.370000000003</v>
      </c>
    </row>
    <row r="21532" spans="5:5" x14ac:dyDescent="0.3">
      <c r="E21532" s="18">
        <v>24460.46</v>
      </c>
    </row>
    <row r="21533" spans="5:5" x14ac:dyDescent="0.3">
      <c r="E21533" s="23">
        <v>6592.44</v>
      </c>
    </row>
    <row r="21534" spans="5:5" x14ac:dyDescent="0.3">
      <c r="E21534" s="18">
        <v>17920.509999999998</v>
      </c>
    </row>
    <row r="21535" spans="5:5" x14ac:dyDescent="0.3">
      <c r="E21535" s="23">
        <v>27489.35</v>
      </c>
    </row>
    <row r="21536" spans="5:5" x14ac:dyDescent="0.3">
      <c r="E21536" s="18">
        <v>15658.75</v>
      </c>
    </row>
    <row r="21537" spans="5:5" x14ac:dyDescent="0.3">
      <c r="E21537" s="23">
        <v>17342.810000000001</v>
      </c>
    </row>
    <row r="21538" spans="5:5" x14ac:dyDescent="0.3">
      <c r="E21538" s="18">
        <v>15570.07</v>
      </c>
    </row>
    <row r="21539" spans="5:5" x14ac:dyDescent="0.3">
      <c r="E21539" s="23">
        <v>9515.89</v>
      </c>
    </row>
    <row r="21540" spans="5:5" x14ac:dyDescent="0.3">
      <c r="E21540" s="18">
        <v>27345.45</v>
      </c>
    </row>
    <row r="21541" spans="5:5" x14ac:dyDescent="0.3">
      <c r="E21541" s="23">
        <v>15523.6</v>
      </c>
    </row>
    <row r="21542" spans="5:5" x14ac:dyDescent="0.3">
      <c r="E21542" s="18">
        <v>17064.45</v>
      </c>
    </row>
    <row r="21543" spans="5:5" x14ac:dyDescent="0.3">
      <c r="E21543" s="23">
        <v>16206.87</v>
      </c>
    </row>
    <row r="21544" spans="5:5" x14ac:dyDescent="0.3">
      <c r="E21544" s="18">
        <v>15218.52</v>
      </c>
    </row>
    <row r="21545" spans="5:5" x14ac:dyDescent="0.3">
      <c r="E21545" s="23">
        <v>14975.64</v>
      </c>
    </row>
    <row r="21546" spans="5:5" x14ac:dyDescent="0.3">
      <c r="E21546" s="18">
        <v>16032.03</v>
      </c>
    </row>
    <row r="21547" spans="5:5" x14ac:dyDescent="0.3">
      <c r="E21547" s="23">
        <v>15776.76</v>
      </c>
    </row>
    <row r="21548" spans="5:5" x14ac:dyDescent="0.3">
      <c r="E21548" s="18">
        <v>21710.38</v>
      </c>
    </row>
    <row r="21549" spans="5:5" x14ac:dyDescent="0.3">
      <c r="E21549" s="23">
        <v>22075.040000000001</v>
      </c>
    </row>
    <row r="21550" spans="5:5" x14ac:dyDescent="0.3">
      <c r="E21550" s="18">
        <v>34718.839999999997</v>
      </c>
    </row>
    <row r="21551" spans="5:5" x14ac:dyDescent="0.3">
      <c r="E21551" s="23">
        <v>18700.240000000002</v>
      </c>
    </row>
    <row r="21552" spans="5:5" x14ac:dyDescent="0.3">
      <c r="E21552" s="18">
        <v>17063.96</v>
      </c>
    </row>
    <row r="21553" spans="5:5" x14ac:dyDescent="0.3">
      <c r="E21553" s="23">
        <v>22772.04</v>
      </c>
    </row>
    <row r="21554" spans="5:5" x14ac:dyDescent="0.3">
      <c r="E21554" s="18">
        <v>12919.17</v>
      </c>
    </row>
    <row r="21555" spans="5:5" x14ac:dyDescent="0.3">
      <c r="E21555" s="23">
        <v>14589.37</v>
      </c>
    </row>
    <row r="21556" spans="5:5" x14ac:dyDescent="0.3">
      <c r="E21556" s="18">
        <v>22576.93</v>
      </c>
    </row>
    <row r="21557" spans="5:5" x14ac:dyDescent="0.3">
      <c r="E21557" s="23">
        <v>24427.23</v>
      </c>
    </row>
    <row r="21558" spans="5:5" x14ac:dyDescent="0.3">
      <c r="E21558" s="18">
        <v>19128.61</v>
      </c>
    </row>
    <row r="21559" spans="5:5" x14ac:dyDescent="0.3">
      <c r="E21559" s="23">
        <v>19243.400000000001</v>
      </c>
    </row>
    <row r="21560" spans="5:5" x14ac:dyDescent="0.3">
      <c r="E21560" s="18">
        <v>21910.54</v>
      </c>
    </row>
    <row r="21561" spans="5:5" x14ac:dyDescent="0.3">
      <c r="E21561" s="23">
        <v>21266.49</v>
      </c>
    </row>
    <row r="21562" spans="5:5" x14ac:dyDescent="0.3">
      <c r="E21562" s="18">
        <v>16321.6</v>
      </c>
    </row>
    <row r="21563" spans="5:5" x14ac:dyDescent="0.3">
      <c r="E21563" s="23">
        <v>14695.59</v>
      </c>
    </row>
    <row r="21564" spans="5:5" x14ac:dyDescent="0.3">
      <c r="E21564" s="18">
        <v>14720.61</v>
      </c>
    </row>
    <row r="21565" spans="5:5" x14ac:dyDescent="0.3">
      <c r="E21565" s="23">
        <v>15206.47</v>
      </c>
    </row>
    <row r="21566" spans="5:5" x14ac:dyDescent="0.3">
      <c r="E21566" s="18">
        <v>14624.46</v>
      </c>
    </row>
    <row r="21567" spans="5:5" x14ac:dyDescent="0.3">
      <c r="E21567" s="23">
        <v>20458.939999999999</v>
      </c>
    </row>
    <row r="21568" spans="5:5" x14ac:dyDescent="0.3">
      <c r="E21568" s="18">
        <v>15395.22</v>
      </c>
    </row>
    <row r="21569" spans="5:5" x14ac:dyDescent="0.3">
      <c r="E21569" s="23">
        <v>15920.25</v>
      </c>
    </row>
    <row r="21570" spans="5:5" x14ac:dyDescent="0.3">
      <c r="E21570" s="18">
        <v>16776.27</v>
      </c>
    </row>
    <row r="21571" spans="5:5" x14ac:dyDescent="0.3">
      <c r="E21571" s="23">
        <v>12140.52</v>
      </c>
    </row>
    <row r="21572" spans="5:5" x14ac:dyDescent="0.3">
      <c r="E21572" s="18">
        <v>17750.82</v>
      </c>
    </row>
    <row r="21573" spans="5:5" x14ac:dyDescent="0.3">
      <c r="E21573" s="23">
        <v>16466.349999999999</v>
      </c>
    </row>
    <row r="21574" spans="5:5" x14ac:dyDescent="0.3">
      <c r="E21574" s="18">
        <v>13252.99</v>
      </c>
    </row>
    <row r="21575" spans="5:5" x14ac:dyDescent="0.3">
      <c r="E21575" s="23">
        <v>12627.11</v>
      </c>
    </row>
    <row r="21576" spans="5:5" x14ac:dyDescent="0.3">
      <c r="E21576" s="18">
        <v>9125.44</v>
      </c>
    </row>
    <row r="21577" spans="5:5" x14ac:dyDescent="0.3">
      <c r="E21577" s="23">
        <v>10563.94</v>
      </c>
    </row>
    <row r="21578" spans="5:5" x14ac:dyDescent="0.3">
      <c r="E21578" s="18">
        <v>17338.509999999998</v>
      </c>
    </row>
    <row r="21579" spans="5:5" x14ac:dyDescent="0.3">
      <c r="E21579" s="23">
        <v>14072.95</v>
      </c>
    </row>
    <row r="21580" spans="5:5" x14ac:dyDescent="0.3">
      <c r="E21580" s="18">
        <v>11109.1</v>
      </c>
    </row>
    <row r="21581" spans="5:5" x14ac:dyDescent="0.3">
      <c r="E21581" s="23">
        <v>11874.46</v>
      </c>
    </row>
    <row r="21582" spans="5:5" x14ac:dyDescent="0.3">
      <c r="E21582" s="18">
        <v>9955.7999999999993</v>
      </c>
    </row>
    <row r="21583" spans="5:5" x14ac:dyDescent="0.3">
      <c r="E21583" s="23">
        <v>13480.88</v>
      </c>
    </row>
    <row r="21584" spans="5:5" x14ac:dyDescent="0.3">
      <c r="E21584" s="18">
        <v>10552.84</v>
      </c>
    </row>
    <row r="21585" spans="5:5" x14ac:dyDescent="0.3">
      <c r="E21585" s="23">
        <v>4561.12</v>
      </c>
    </row>
    <row r="21586" spans="5:5" x14ac:dyDescent="0.3">
      <c r="E21586" s="18">
        <v>4249.07</v>
      </c>
    </row>
    <row r="21587" spans="5:5" x14ac:dyDescent="0.3">
      <c r="E21587" s="23">
        <v>8682.81</v>
      </c>
    </row>
    <row r="21588" spans="5:5" x14ac:dyDescent="0.3">
      <c r="E21588" s="18">
        <v>5338.71</v>
      </c>
    </row>
    <row r="21589" spans="5:5" x14ac:dyDescent="0.3">
      <c r="E21589" s="23">
        <v>5503.68</v>
      </c>
    </row>
    <row r="21590" spans="5:5" x14ac:dyDescent="0.3">
      <c r="E21590" s="18">
        <v>7255.4</v>
      </c>
    </row>
    <row r="21591" spans="5:5" x14ac:dyDescent="0.3">
      <c r="E21591" s="23">
        <v>10485.95</v>
      </c>
    </row>
    <row r="21592" spans="5:5" x14ac:dyDescent="0.3">
      <c r="E21592" s="18">
        <v>16601.25</v>
      </c>
    </row>
    <row r="21593" spans="5:5" x14ac:dyDescent="0.3">
      <c r="E21593" s="23">
        <v>5890.85</v>
      </c>
    </row>
    <row r="21594" spans="5:5" x14ac:dyDescent="0.3">
      <c r="E21594" s="18">
        <v>10574.95</v>
      </c>
    </row>
    <row r="21595" spans="5:5" x14ac:dyDescent="0.3">
      <c r="E21595" s="23">
        <v>16161.36</v>
      </c>
    </row>
    <row r="21596" spans="5:5" x14ac:dyDescent="0.3">
      <c r="E21596" s="18">
        <v>15870</v>
      </c>
    </row>
    <row r="21597" spans="5:5" x14ac:dyDescent="0.3">
      <c r="E21597" s="23">
        <v>8280.66</v>
      </c>
    </row>
    <row r="21598" spans="5:5" x14ac:dyDescent="0.3">
      <c r="E21598" s="18">
        <v>12976.63</v>
      </c>
    </row>
    <row r="21599" spans="5:5" x14ac:dyDescent="0.3">
      <c r="E21599" s="23">
        <v>5525.95</v>
      </c>
    </row>
    <row r="21600" spans="5:5" x14ac:dyDescent="0.3">
      <c r="E21600" s="18">
        <v>9434.4699999999993</v>
      </c>
    </row>
    <row r="21601" spans="5:5" x14ac:dyDescent="0.3">
      <c r="E21601" s="23">
        <v>11869.66</v>
      </c>
    </row>
    <row r="21602" spans="5:5" x14ac:dyDescent="0.3">
      <c r="E21602" s="18">
        <v>10186.67</v>
      </c>
    </row>
    <row r="21603" spans="5:5" x14ac:dyDescent="0.3">
      <c r="E21603" s="23">
        <v>7223.46</v>
      </c>
    </row>
    <row r="21604" spans="5:5" x14ac:dyDescent="0.3">
      <c r="E21604" s="18">
        <v>7697.63</v>
      </c>
    </row>
    <row r="21605" spans="5:5" x14ac:dyDescent="0.3">
      <c r="E21605" s="23">
        <v>8981.41</v>
      </c>
    </row>
    <row r="21606" spans="5:5" x14ac:dyDescent="0.3">
      <c r="E21606" s="18">
        <v>9346.26</v>
      </c>
    </row>
    <row r="21607" spans="5:5" x14ac:dyDescent="0.3">
      <c r="E21607" s="23">
        <v>8142.15</v>
      </c>
    </row>
    <row r="21608" spans="5:5" x14ac:dyDescent="0.3">
      <c r="E21608" s="18">
        <v>11566.22</v>
      </c>
    </row>
    <row r="21609" spans="5:5" x14ac:dyDescent="0.3">
      <c r="E21609" s="23">
        <v>11572.14</v>
      </c>
    </row>
    <row r="21610" spans="5:5" x14ac:dyDescent="0.3">
      <c r="E21610" s="18">
        <v>7549.2</v>
      </c>
    </row>
    <row r="21611" spans="5:5" x14ac:dyDescent="0.3">
      <c r="E21611" s="23">
        <v>8491.02</v>
      </c>
    </row>
    <row r="21612" spans="5:5" x14ac:dyDescent="0.3">
      <c r="E21612" s="18">
        <v>13064.09</v>
      </c>
    </row>
    <row r="21613" spans="5:5" x14ac:dyDescent="0.3">
      <c r="E21613" s="23">
        <v>10239.17</v>
      </c>
    </row>
    <row r="21614" spans="5:5" x14ac:dyDescent="0.3">
      <c r="E21614" s="18">
        <v>9417.49</v>
      </c>
    </row>
    <row r="21615" spans="5:5" x14ac:dyDescent="0.3">
      <c r="E21615" s="23">
        <v>7507.51</v>
      </c>
    </row>
    <row r="21616" spans="5:5" x14ac:dyDescent="0.3">
      <c r="E21616" s="18">
        <v>6711.12</v>
      </c>
    </row>
    <row r="21617" spans="5:5" x14ac:dyDescent="0.3">
      <c r="E21617" s="23">
        <v>7017.73</v>
      </c>
    </row>
    <row r="21618" spans="5:5" x14ac:dyDescent="0.3">
      <c r="E21618" s="18">
        <v>8467.42</v>
      </c>
    </row>
    <row r="21619" spans="5:5" x14ac:dyDescent="0.3">
      <c r="E21619" s="23">
        <v>5872.4</v>
      </c>
    </row>
    <row r="21620" spans="5:5" x14ac:dyDescent="0.3">
      <c r="E21620" s="18">
        <v>11874.13</v>
      </c>
    </row>
    <row r="21621" spans="5:5" x14ac:dyDescent="0.3">
      <c r="E21621" s="23">
        <v>9508.7199999999993</v>
      </c>
    </row>
    <row r="21622" spans="5:5" x14ac:dyDescent="0.3">
      <c r="E21622" s="18">
        <v>6323.62</v>
      </c>
    </row>
    <row r="21623" spans="5:5" x14ac:dyDescent="0.3">
      <c r="E21623" s="23">
        <v>5382.24</v>
      </c>
    </row>
    <row r="21624" spans="5:5" x14ac:dyDescent="0.3">
      <c r="E21624" s="18">
        <v>6663.94</v>
      </c>
    </row>
    <row r="21625" spans="5:5" x14ac:dyDescent="0.3">
      <c r="E21625" s="23">
        <v>7457.89</v>
      </c>
    </row>
    <row r="21626" spans="5:5" x14ac:dyDescent="0.3">
      <c r="E21626" s="18">
        <v>7157.22</v>
      </c>
    </row>
    <row r="21627" spans="5:5" x14ac:dyDescent="0.3">
      <c r="E21627" s="23">
        <v>4854.17</v>
      </c>
    </row>
    <row r="21628" spans="5:5" x14ac:dyDescent="0.3">
      <c r="E21628" s="18">
        <v>5181.5200000000004</v>
      </c>
    </row>
    <row r="21629" spans="5:5" x14ac:dyDescent="0.3">
      <c r="E21629" s="23">
        <v>4382</v>
      </c>
    </row>
    <row r="21630" spans="5:5" x14ac:dyDescent="0.3">
      <c r="E21630" s="18">
        <v>4607.55</v>
      </c>
    </row>
    <row r="21631" spans="5:5" x14ac:dyDescent="0.3">
      <c r="E21631" s="23">
        <v>3999.51</v>
      </c>
    </row>
    <row r="21632" spans="5:5" x14ac:dyDescent="0.3">
      <c r="E21632" s="18">
        <v>4289.51</v>
      </c>
    </row>
    <row r="21633" spans="5:5" x14ac:dyDescent="0.3">
      <c r="E21633" s="23">
        <v>6522.27</v>
      </c>
    </row>
    <row r="21634" spans="5:5" x14ac:dyDescent="0.3">
      <c r="E21634" s="18">
        <v>5244.61</v>
      </c>
    </row>
    <row r="21635" spans="5:5" x14ac:dyDescent="0.3">
      <c r="E21635" s="23">
        <v>5663.07</v>
      </c>
    </row>
    <row r="21636" spans="5:5" x14ac:dyDescent="0.3">
      <c r="E21636" s="18">
        <v>4034.88</v>
      </c>
    </row>
    <row r="21637" spans="5:5" x14ac:dyDescent="0.3">
      <c r="E21637" s="23">
        <v>20099.080000000002</v>
      </c>
    </row>
    <row r="21638" spans="5:5" x14ac:dyDescent="0.3">
      <c r="E21638" s="18">
        <v>21071.85</v>
      </c>
    </row>
    <row r="21639" spans="5:5" x14ac:dyDescent="0.3">
      <c r="E21639" s="23">
        <v>20619.419999999998</v>
      </c>
    </row>
    <row r="21640" spans="5:5" x14ac:dyDescent="0.3">
      <c r="E21640" s="18">
        <v>21047.85</v>
      </c>
    </row>
    <row r="21641" spans="5:5" x14ac:dyDescent="0.3">
      <c r="E21641" s="23">
        <v>21312.799999999999</v>
      </c>
    </row>
    <row r="21642" spans="5:5" x14ac:dyDescent="0.3">
      <c r="E21642" s="18">
        <v>19634.240000000002</v>
      </c>
    </row>
    <row r="21643" spans="5:5" x14ac:dyDescent="0.3">
      <c r="E21643" s="23">
        <v>25020.67</v>
      </c>
    </row>
    <row r="21644" spans="5:5" x14ac:dyDescent="0.3">
      <c r="E21644" s="18">
        <v>25468.3</v>
      </c>
    </row>
    <row r="21645" spans="5:5" x14ac:dyDescent="0.3">
      <c r="E21645" s="23">
        <v>17098.36</v>
      </c>
    </row>
    <row r="21646" spans="5:5" x14ac:dyDescent="0.3">
      <c r="E21646" s="18">
        <v>20091.09</v>
      </c>
    </row>
    <row r="21647" spans="5:5" x14ac:dyDescent="0.3">
      <c r="E21647" s="23">
        <v>20504.41</v>
      </c>
    </row>
    <row r="21648" spans="5:5" x14ac:dyDescent="0.3">
      <c r="E21648" s="18">
        <v>28837.82</v>
      </c>
    </row>
    <row r="21649" spans="5:5" x14ac:dyDescent="0.3">
      <c r="E21649" s="23">
        <v>20696.52</v>
      </c>
    </row>
    <row r="21650" spans="5:5" x14ac:dyDescent="0.3">
      <c r="E21650" s="18">
        <v>19980.310000000001</v>
      </c>
    </row>
    <row r="21651" spans="5:5" x14ac:dyDescent="0.3">
      <c r="E21651" s="23">
        <v>18329.37</v>
      </c>
    </row>
    <row r="21652" spans="5:5" x14ac:dyDescent="0.3">
      <c r="E21652" s="18">
        <v>26658.47</v>
      </c>
    </row>
    <row r="21653" spans="5:5" x14ac:dyDescent="0.3">
      <c r="E21653" s="23">
        <v>30716.5</v>
      </c>
    </row>
    <row r="21654" spans="5:5" x14ac:dyDescent="0.3">
      <c r="E21654" s="18">
        <v>34300.17</v>
      </c>
    </row>
    <row r="21655" spans="5:5" x14ac:dyDescent="0.3">
      <c r="E21655" s="23">
        <v>74326.53</v>
      </c>
    </row>
    <row r="21656" spans="5:5" x14ac:dyDescent="0.3">
      <c r="E21656" s="18">
        <v>90500.74</v>
      </c>
    </row>
    <row r="21657" spans="5:5" x14ac:dyDescent="0.3">
      <c r="E21657" s="23">
        <v>32688.03</v>
      </c>
    </row>
    <row r="21658" spans="5:5" x14ac:dyDescent="0.3">
      <c r="E21658" s="18">
        <v>38209.32</v>
      </c>
    </row>
    <row r="21659" spans="5:5" x14ac:dyDescent="0.3">
      <c r="E21659" s="23">
        <v>35564.65</v>
      </c>
    </row>
    <row r="21660" spans="5:5" x14ac:dyDescent="0.3">
      <c r="E21660" s="18">
        <v>27581.91</v>
      </c>
    </row>
    <row r="21661" spans="5:5" x14ac:dyDescent="0.3">
      <c r="E21661" s="23">
        <v>17788.810000000001</v>
      </c>
    </row>
    <row r="21662" spans="5:5" x14ac:dyDescent="0.3">
      <c r="E21662" s="18">
        <v>32844.699999999997</v>
      </c>
    </row>
    <row r="21663" spans="5:5" x14ac:dyDescent="0.3">
      <c r="E21663" s="23">
        <v>30776.67</v>
      </c>
    </row>
    <row r="21664" spans="5:5" x14ac:dyDescent="0.3">
      <c r="E21664" s="18">
        <v>28277.439999999999</v>
      </c>
    </row>
    <row r="21665" spans="5:5" x14ac:dyDescent="0.3">
      <c r="E21665" s="23">
        <v>31272.25</v>
      </c>
    </row>
    <row r="21666" spans="5:5" x14ac:dyDescent="0.3">
      <c r="E21666" s="18">
        <v>26357.74</v>
      </c>
    </row>
    <row r="21667" spans="5:5" x14ac:dyDescent="0.3">
      <c r="E21667" s="23">
        <v>27580.57</v>
      </c>
    </row>
    <row r="21668" spans="5:5" x14ac:dyDescent="0.3">
      <c r="E21668" s="18">
        <v>24210.7</v>
      </c>
    </row>
    <row r="21669" spans="5:5" x14ac:dyDescent="0.3">
      <c r="E21669" s="23">
        <v>26845.53</v>
      </c>
    </row>
    <row r="21670" spans="5:5" x14ac:dyDescent="0.3">
      <c r="E21670" s="18">
        <v>26837.25</v>
      </c>
    </row>
    <row r="21671" spans="5:5" x14ac:dyDescent="0.3">
      <c r="E21671" s="23">
        <v>21668.3</v>
      </c>
    </row>
    <row r="21672" spans="5:5" x14ac:dyDescent="0.3">
      <c r="E21672" s="18">
        <v>23975.47</v>
      </c>
    </row>
    <row r="21673" spans="5:5" x14ac:dyDescent="0.3">
      <c r="E21673" s="23">
        <v>25616.880000000001</v>
      </c>
    </row>
    <row r="21674" spans="5:5" x14ac:dyDescent="0.3">
      <c r="E21674" s="18">
        <v>20070.8</v>
      </c>
    </row>
    <row r="21675" spans="5:5" x14ac:dyDescent="0.3">
      <c r="E21675" s="23">
        <v>18943.3</v>
      </c>
    </row>
    <row r="21676" spans="5:5" x14ac:dyDescent="0.3">
      <c r="E21676" s="18">
        <v>17408.68</v>
      </c>
    </row>
    <row r="21677" spans="5:5" x14ac:dyDescent="0.3">
      <c r="E21677" s="23">
        <v>16850.64</v>
      </c>
    </row>
    <row r="21678" spans="5:5" x14ac:dyDescent="0.3">
      <c r="E21678" s="18">
        <v>18432.740000000002</v>
      </c>
    </row>
    <row r="21679" spans="5:5" x14ac:dyDescent="0.3">
      <c r="E21679" s="23">
        <v>19464.82</v>
      </c>
    </row>
    <row r="21680" spans="5:5" x14ac:dyDescent="0.3">
      <c r="E21680" s="18">
        <v>17889.689999999999</v>
      </c>
    </row>
    <row r="21681" spans="5:5" x14ac:dyDescent="0.3">
      <c r="E21681" s="23">
        <v>17232.43</v>
      </c>
    </row>
    <row r="21682" spans="5:5" x14ac:dyDescent="0.3">
      <c r="E21682" s="18">
        <v>15673.4</v>
      </c>
    </row>
    <row r="21683" spans="5:5" x14ac:dyDescent="0.3">
      <c r="E21683" s="23">
        <v>14931.85</v>
      </c>
    </row>
    <row r="21684" spans="5:5" x14ac:dyDescent="0.3">
      <c r="E21684" s="18">
        <v>15116.17</v>
      </c>
    </row>
    <row r="21685" spans="5:5" x14ac:dyDescent="0.3">
      <c r="E21685" s="23">
        <v>14155.9</v>
      </c>
    </row>
    <row r="21686" spans="5:5" x14ac:dyDescent="0.3">
      <c r="E21686" s="18">
        <v>14648.09</v>
      </c>
    </row>
    <row r="21687" spans="5:5" x14ac:dyDescent="0.3">
      <c r="E21687" s="23">
        <v>11624.41</v>
      </c>
    </row>
    <row r="21688" spans="5:5" x14ac:dyDescent="0.3">
      <c r="E21688" s="18">
        <v>10777.27</v>
      </c>
    </row>
    <row r="21689" spans="5:5" x14ac:dyDescent="0.3">
      <c r="E21689" s="23">
        <v>23425.81</v>
      </c>
    </row>
    <row r="21690" spans="5:5" x14ac:dyDescent="0.3">
      <c r="E21690" s="18">
        <v>14088.99</v>
      </c>
    </row>
    <row r="21691" spans="5:5" x14ac:dyDescent="0.3">
      <c r="E21691" s="23">
        <v>34903.11</v>
      </c>
    </row>
    <row r="21692" spans="5:5" x14ac:dyDescent="0.3">
      <c r="E21692" s="18">
        <v>45324.18</v>
      </c>
    </row>
    <row r="21693" spans="5:5" x14ac:dyDescent="0.3">
      <c r="E21693" s="23">
        <v>23367.39</v>
      </c>
    </row>
    <row r="21694" spans="5:5" x14ac:dyDescent="0.3">
      <c r="E21694" s="18">
        <v>18310.37</v>
      </c>
    </row>
    <row r="21695" spans="5:5" x14ac:dyDescent="0.3">
      <c r="E21695" s="23">
        <v>24113.8</v>
      </c>
    </row>
    <row r="21696" spans="5:5" x14ac:dyDescent="0.3">
      <c r="E21696" s="18">
        <v>13748.96</v>
      </c>
    </row>
    <row r="21697" spans="5:5" x14ac:dyDescent="0.3">
      <c r="E21697" s="23">
        <v>23733.43</v>
      </c>
    </row>
    <row r="21698" spans="5:5" x14ac:dyDescent="0.3">
      <c r="E21698" s="18">
        <v>19881.259999999998</v>
      </c>
    </row>
    <row r="21699" spans="5:5" x14ac:dyDescent="0.3">
      <c r="E21699" s="23">
        <v>20054.84</v>
      </c>
    </row>
    <row r="21700" spans="5:5" x14ac:dyDescent="0.3">
      <c r="E21700" s="18">
        <v>19651.23</v>
      </c>
    </row>
    <row r="21701" spans="5:5" x14ac:dyDescent="0.3">
      <c r="E21701" s="23">
        <v>13087.01</v>
      </c>
    </row>
    <row r="21702" spans="5:5" x14ac:dyDescent="0.3">
      <c r="E21702" s="18">
        <v>12327.94</v>
      </c>
    </row>
    <row r="21703" spans="5:5" x14ac:dyDescent="0.3">
      <c r="E21703" s="23">
        <v>22036.49</v>
      </c>
    </row>
    <row r="21704" spans="5:5" x14ac:dyDescent="0.3">
      <c r="E21704" s="18">
        <v>20741.79</v>
      </c>
    </row>
    <row r="21705" spans="5:5" x14ac:dyDescent="0.3">
      <c r="E21705" s="23">
        <v>25026.47</v>
      </c>
    </row>
    <row r="21706" spans="5:5" x14ac:dyDescent="0.3">
      <c r="E21706" s="18">
        <v>11417.18</v>
      </c>
    </row>
    <row r="21707" spans="5:5" x14ac:dyDescent="0.3">
      <c r="E21707" s="23">
        <v>10651.36</v>
      </c>
    </row>
    <row r="21708" spans="5:5" x14ac:dyDescent="0.3">
      <c r="E21708" s="18">
        <v>26657.31</v>
      </c>
    </row>
    <row r="21709" spans="5:5" x14ac:dyDescent="0.3">
      <c r="E21709" s="23">
        <v>22282.57</v>
      </c>
    </row>
    <row r="21710" spans="5:5" x14ac:dyDescent="0.3">
      <c r="E21710" s="18">
        <v>17691.72</v>
      </c>
    </row>
    <row r="21711" spans="5:5" x14ac:dyDescent="0.3">
      <c r="E21711" s="23">
        <v>28452.22</v>
      </c>
    </row>
    <row r="21712" spans="5:5" x14ac:dyDescent="0.3">
      <c r="E21712" s="18">
        <v>21484.6</v>
      </c>
    </row>
    <row r="21713" spans="5:5" x14ac:dyDescent="0.3">
      <c r="E21713" s="23">
        <v>37036.32</v>
      </c>
    </row>
    <row r="21714" spans="5:5" x14ac:dyDescent="0.3">
      <c r="E21714" s="18">
        <v>27913.57</v>
      </c>
    </row>
    <row r="21715" spans="5:5" x14ac:dyDescent="0.3">
      <c r="E21715" s="23">
        <v>19132.38</v>
      </c>
    </row>
    <row r="21716" spans="5:5" x14ac:dyDescent="0.3">
      <c r="E21716" s="18">
        <v>24524.240000000002</v>
      </c>
    </row>
    <row r="21717" spans="5:5" x14ac:dyDescent="0.3">
      <c r="E21717" s="23">
        <v>25862.04</v>
      </c>
    </row>
    <row r="21718" spans="5:5" x14ac:dyDescent="0.3">
      <c r="E21718" s="18">
        <v>21698.87</v>
      </c>
    </row>
    <row r="21719" spans="5:5" x14ac:dyDescent="0.3">
      <c r="E21719" s="23">
        <v>34072.769999999997</v>
      </c>
    </row>
    <row r="21720" spans="5:5" x14ac:dyDescent="0.3">
      <c r="E21720" s="18">
        <v>49143.63</v>
      </c>
    </row>
    <row r="21721" spans="5:5" x14ac:dyDescent="0.3">
      <c r="E21721" s="23">
        <v>24086.48</v>
      </c>
    </row>
    <row r="21722" spans="5:5" x14ac:dyDescent="0.3">
      <c r="E21722" s="18">
        <v>50559.21</v>
      </c>
    </row>
    <row r="21723" spans="5:5" x14ac:dyDescent="0.3">
      <c r="E21723" s="23">
        <v>182067.69</v>
      </c>
    </row>
    <row r="21724" spans="5:5" x14ac:dyDescent="0.3">
      <c r="E21724" s="18">
        <v>229646.05</v>
      </c>
    </row>
    <row r="21725" spans="5:5" x14ac:dyDescent="0.3">
      <c r="E21725" s="23">
        <v>53454.29</v>
      </c>
    </row>
    <row r="21726" spans="5:5" x14ac:dyDescent="0.3">
      <c r="E21726" s="18">
        <v>40527.1</v>
      </c>
    </row>
    <row r="21727" spans="5:5" x14ac:dyDescent="0.3">
      <c r="E21727" s="23">
        <v>27248.91</v>
      </c>
    </row>
    <row r="21728" spans="5:5" x14ac:dyDescent="0.3">
      <c r="E21728" s="18">
        <v>30425.9</v>
      </c>
    </row>
    <row r="21729" spans="5:5" x14ac:dyDescent="0.3">
      <c r="E21729" s="23">
        <v>36797.51</v>
      </c>
    </row>
    <row r="21730" spans="5:5" x14ac:dyDescent="0.3">
      <c r="E21730" s="18">
        <v>100571.11</v>
      </c>
    </row>
    <row r="21731" spans="5:5" x14ac:dyDescent="0.3">
      <c r="E21731" s="23">
        <v>121329.26</v>
      </c>
    </row>
    <row r="21732" spans="5:5" x14ac:dyDescent="0.3">
      <c r="E21732" s="18">
        <v>30084.47</v>
      </c>
    </row>
    <row r="21733" spans="5:5" x14ac:dyDescent="0.3">
      <c r="E21733" s="23">
        <v>33868.46</v>
      </c>
    </row>
    <row r="21734" spans="5:5" x14ac:dyDescent="0.3">
      <c r="E21734" s="18">
        <v>30537.03</v>
      </c>
    </row>
    <row r="21735" spans="5:5" x14ac:dyDescent="0.3">
      <c r="E21735" s="23">
        <v>35694.81</v>
      </c>
    </row>
    <row r="21736" spans="5:5" x14ac:dyDescent="0.3">
      <c r="E21736" s="18">
        <v>55371</v>
      </c>
    </row>
    <row r="21737" spans="5:5" x14ac:dyDescent="0.3">
      <c r="E21737" s="23">
        <v>45127.01</v>
      </c>
    </row>
    <row r="21738" spans="5:5" x14ac:dyDescent="0.3">
      <c r="E21738" s="18">
        <v>22059.78</v>
      </c>
    </row>
    <row r="21739" spans="5:5" x14ac:dyDescent="0.3">
      <c r="E21739" s="23">
        <v>63531.61</v>
      </c>
    </row>
    <row r="21740" spans="5:5" x14ac:dyDescent="0.3">
      <c r="E21740" s="18">
        <v>30514.09</v>
      </c>
    </row>
    <row r="21741" spans="5:5" x14ac:dyDescent="0.3">
      <c r="E21741" s="23">
        <v>9541.4599999999991</v>
      </c>
    </row>
    <row r="21742" spans="5:5" x14ac:dyDescent="0.3">
      <c r="E21742" s="18">
        <v>8350.41</v>
      </c>
    </row>
    <row r="21743" spans="5:5" x14ac:dyDescent="0.3">
      <c r="E21743" s="23">
        <v>16467.48</v>
      </c>
    </row>
    <row r="21744" spans="5:5" x14ac:dyDescent="0.3">
      <c r="E21744" s="18">
        <v>12252.47</v>
      </c>
    </row>
    <row r="21745" spans="5:5" x14ac:dyDescent="0.3">
      <c r="E21745" s="23">
        <v>10119.58</v>
      </c>
    </row>
    <row r="21746" spans="5:5" x14ac:dyDescent="0.3">
      <c r="E21746" s="18">
        <v>15249.78</v>
      </c>
    </row>
    <row r="21747" spans="5:5" x14ac:dyDescent="0.3">
      <c r="E21747" s="23">
        <v>22242.880000000001</v>
      </c>
    </row>
    <row r="21748" spans="5:5" x14ac:dyDescent="0.3">
      <c r="E21748" s="18">
        <v>34582.480000000003</v>
      </c>
    </row>
    <row r="21749" spans="5:5" x14ac:dyDescent="0.3">
      <c r="E21749" s="23">
        <v>13787.12</v>
      </c>
    </row>
    <row r="21750" spans="5:5" x14ac:dyDescent="0.3">
      <c r="E21750" s="18">
        <v>23612.89</v>
      </c>
    </row>
    <row r="21751" spans="5:5" x14ac:dyDescent="0.3">
      <c r="E21751" s="23">
        <v>24025.32</v>
      </c>
    </row>
    <row r="21752" spans="5:5" x14ac:dyDescent="0.3">
      <c r="E21752" s="18">
        <v>27051.5</v>
      </c>
    </row>
    <row r="21753" spans="5:5" x14ac:dyDescent="0.3">
      <c r="E21753" s="23">
        <v>10476.39</v>
      </c>
    </row>
    <row r="21754" spans="5:5" x14ac:dyDescent="0.3">
      <c r="E21754" s="18">
        <v>21564.13</v>
      </c>
    </row>
    <row r="21755" spans="5:5" x14ac:dyDescent="0.3">
      <c r="E21755" s="23">
        <v>12995.36</v>
      </c>
    </row>
    <row r="21756" spans="5:5" x14ac:dyDescent="0.3">
      <c r="E21756" s="18">
        <v>23933.59</v>
      </c>
    </row>
    <row r="21757" spans="5:5" x14ac:dyDescent="0.3">
      <c r="E21757" s="23">
        <v>20778.46</v>
      </c>
    </row>
    <row r="21758" spans="5:5" x14ac:dyDescent="0.3">
      <c r="E21758" s="18">
        <v>18362.63</v>
      </c>
    </row>
    <row r="21759" spans="5:5" x14ac:dyDescent="0.3">
      <c r="E21759" s="23">
        <v>13662.27</v>
      </c>
    </row>
    <row r="21760" spans="5:5" x14ac:dyDescent="0.3">
      <c r="E21760" s="18">
        <v>15193.49</v>
      </c>
    </row>
    <row r="21761" spans="5:5" x14ac:dyDescent="0.3">
      <c r="E21761" s="23">
        <v>18837.12</v>
      </c>
    </row>
    <row r="21762" spans="5:5" x14ac:dyDescent="0.3">
      <c r="E21762" s="18">
        <v>17867.29</v>
      </c>
    </row>
    <row r="21763" spans="5:5" x14ac:dyDescent="0.3">
      <c r="E21763" s="23">
        <v>16285.84</v>
      </c>
    </row>
    <row r="21764" spans="5:5" x14ac:dyDescent="0.3">
      <c r="E21764" s="18">
        <v>22070.240000000002</v>
      </c>
    </row>
    <row r="21765" spans="5:5" x14ac:dyDescent="0.3">
      <c r="E21765" s="23">
        <v>24521.13</v>
      </c>
    </row>
    <row r="21766" spans="5:5" x14ac:dyDescent="0.3">
      <c r="E21766" s="18">
        <v>21345.19</v>
      </c>
    </row>
    <row r="21767" spans="5:5" x14ac:dyDescent="0.3">
      <c r="E21767" s="23">
        <v>18307.22</v>
      </c>
    </row>
    <row r="21768" spans="5:5" x14ac:dyDescent="0.3">
      <c r="E21768" s="18">
        <v>24427.82</v>
      </c>
    </row>
    <row r="21769" spans="5:5" x14ac:dyDescent="0.3">
      <c r="E21769" s="23">
        <v>19250.46</v>
      </c>
    </row>
    <row r="21770" spans="5:5" x14ac:dyDescent="0.3">
      <c r="E21770" s="18">
        <v>38685.43</v>
      </c>
    </row>
    <row r="21771" spans="5:5" x14ac:dyDescent="0.3">
      <c r="E21771" s="23">
        <v>19412.28</v>
      </c>
    </row>
    <row r="21772" spans="5:5" x14ac:dyDescent="0.3">
      <c r="E21772" s="18">
        <v>24932.62</v>
      </c>
    </row>
    <row r="21773" spans="5:5" x14ac:dyDescent="0.3">
      <c r="E21773" s="23">
        <v>14006.16</v>
      </c>
    </row>
    <row r="21774" spans="5:5" x14ac:dyDescent="0.3">
      <c r="E21774" s="18">
        <v>16109.87</v>
      </c>
    </row>
    <row r="21775" spans="5:5" x14ac:dyDescent="0.3">
      <c r="E21775" s="23">
        <v>13441.92</v>
      </c>
    </row>
    <row r="21776" spans="5:5" x14ac:dyDescent="0.3">
      <c r="E21776" s="18">
        <v>22644.959999999999</v>
      </c>
    </row>
    <row r="21777" spans="5:5" x14ac:dyDescent="0.3">
      <c r="E21777" s="23">
        <v>18357.84</v>
      </c>
    </row>
    <row r="21778" spans="5:5" x14ac:dyDescent="0.3">
      <c r="E21778" s="18">
        <v>9110.23</v>
      </c>
    </row>
    <row r="21779" spans="5:5" x14ac:dyDescent="0.3">
      <c r="E21779" s="23">
        <v>10988.01</v>
      </c>
    </row>
    <row r="21780" spans="5:5" x14ac:dyDescent="0.3">
      <c r="E21780" s="18">
        <v>14713.15</v>
      </c>
    </row>
    <row r="21781" spans="5:5" x14ac:dyDescent="0.3">
      <c r="E21781" s="23">
        <v>19512.63</v>
      </c>
    </row>
    <row r="21782" spans="5:5" x14ac:dyDescent="0.3">
      <c r="E21782" s="18">
        <v>12076.42</v>
      </c>
    </row>
    <row r="21783" spans="5:5" x14ac:dyDescent="0.3">
      <c r="E21783" s="23">
        <v>8962.2800000000007</v>
      </c>
    </row>
    <row r="21784" spans="5:5" x14ac:dyDescent="0.3">
      <c r="E21784" s="18">
        <v>11000.16</v>
      </c>
    </row>
    <row r="21785" spans="5:5" x14ac:dyDescent="0.3">
      <c r="E21785" s="23">
        <v>10640.55</v>
      </c>
    </row>
    <row r="21786" spans="5:5" x14ac:dyDescent="0.3">
      <c r="E21786" s="18">
        <v>10918.3</v>
      </c>
    </row>
    <row r="21787" spans="5:5" x14ac:dyDescent="0.3">
      <c r="E21787" s="23">
        <v>10472.65</v>
      </c>
    </row>
    <row r="21788" spans="5:5" x14ac:dyDescent="0.3">
      <c r="E21788" s="18">
        <v>10303.61</v>
      </c>
    </row>
    <row r="21789" spans="5:5" x14ac:dyDescent="0.3">
      <c r="E21789" s="23">
        <v>13050.86</v>
      </c>
    </row>
    <row r="21790" spans="5:5" x14ac:dyDescent="0.3">
      <c r="E21790" s="18">
        <v>10928.62</v>
      </c>
    </row>
    <row r="21791" spans="5:5" x14ac:dyDescent="0.3">
      <c r="E21791" s="23">
        <v>13098.8</v>
      </c>
    </row>
    <row r="21792" spans="5:5" x14ac:dyDescent="0.3">
      <c r="E21792" s="18">
        <v>8032.68</v>
      </c>
    </row>
    <row r="21793" spans="5:5" x14ac:dyDescent="0.3">
      <c r="E21793" s="23">
        <v>1361.01</v>
      </c>
    </row>
    <row r="21794" spans="5:5" x14ac:dyDescent="0.3">
      <c r="E21794" s="18">
        <v>1181.3699999999999</v>
      </c>
    </row>
    <row r="21795" spans="5:5" x14ac:dyDescent="0.3">
      <c r="E21795" s="23">
        <v>1212.71</v>
      </c>
    </row>
    <row r="21796" spans="5:5" x14ac:dyDescent="0.3">
      <c r="E21796" s="18">
        <v>4005.73</v>
      </c>
    </row>
    <row r="21797" spans="5:5" x14ac:dyDescent="0.3">
      <c r="E21797" s="23">
        <v>979.74</v>
      </c>
    </row>
    <row r="21798" spans="5:5" x14ac:dyDescent="0.3">
      <c r="E21798" s="18">
        <v>841.53</v>
      </c>
    </row>
    <row r="21799" spans="5:5" x14ac:dyDescent="0.3">
      <c r="E21799" s="23">
        <v>1284.68</v>
      </c>
    </row>
    <row r="21800" spans="5:5" x14ac:dyDescent="0.3">
      <c r="E21800" s="18">
        <v>1298.02</v>
      </c>
    </row>
    <row r="21801" spans="5:5" x14ac:dyDescent="0.3">
      <c r="E21801" s="23">
        <v>740.33</v>
      </c>
    </row>
    <row r="21802" spans="5:5" x14ac:dyDescent="0.3">
      <c r="E21802" s="18">
        <v>1243.29</v>
      </c>
    </row>
    <row r="21803" spans="5:5" x14ac:dyDescent="0.3">
      <c r="E21803" s="23">
        <v>1200.5899999999999</v>
      </c>
    </row>
    <row r="21804" spans="5:5" x14ac:dyDescent="0.3">
      <c r="E21804" s="18">
        <v>1434.77</v>
      </c>
    </row>
    <row r="21805" spans="5:5" x14ac:dyDescent="0.3">
      <c r="E21805" s="23">
        <v>1122.69</v>
      </c>
    </row>
    <row r="21806" spans="5:5" x14ac:dyDescent="0.3">
      <c r="E21806" s="18">
        <v>980.98</v>
      </c>
    </row>
    <row r="21807" spans="5:5" x14ac:dyDescent="0.3">
      <c r="E21807" s="23">
        <v>1285.58</v>
      </c>
    </row>
    <row r="21808" spans="5:5" x14ac:dyDescent="0.3">
      <c r="E21808" s="18">
        <v>1765.13</v>
      </c>
    </row>
    <row r="21809" spans="5:5" x14ac:dyDescent="0.3">
      <c r="E21809" s="23">
        <v>1782.56</v>
      </c>
    </row>
    <row r="21810" spans="5:5" x14ac:dyDescent="0.3">
      <c r="E21810" s="18">
        <v>2178.75</v>
      </c>
    </row>
    <row r="21811" spans="5:5" x14ac:dyDescent="0.3">
      <c r="E21811" s="23">
        <v>2096.4499999999998</v>
      </c>
    </row>
    <row r="21812" spans="5:5" x14ac:dyDescent="0.3">
      <c r="E21812" s="18">
        <v>1958.5</v>
      </c>
    </row>
    <row r="21813" spans="5:5" x14ac:dyDescent="0.3">
      <c r="E21813" s="23">
        <v>1794.39</v>
      </c>
    </row>
    <row r="21814" spans="5:5" x14ac:dyDescent="0.3">
      <c r="E21814" s="18">
        <v>1853.41</v>
      </c>
    </row>
    <row r="21815" spans="5:5" x14ac:dyDescent="0.3">
      <c r="E21815" s="23">
        <v>1509.8</v>
      </c>
    </row>
    <row r="21816" spans="5:5" x14ac:dyDescent="0.3">
      <c r="E21816" s="18">
        <v>1222.54</v>
      </c>
    </row>
    <row r="21817" spans="5:5" x14ac:dyDescent="0.3">
      <c r="E21817" s="23">
        <v>1909.68</v>
      </c>
    </row>
    <row r="21818" spans="5:5" x14ac:dyDescent="0.3">
      <c r="E21818" s="18">
        <v>1680.08</v>
      </c>
    </row>
    <row r="21819" spans="5:5" x14ac:dyDescent="0.3">
      <c r="E21819" s="23">
        <v>2515.91</v>
      </c>
    </row>
    <row r="21820" spans="5:5" x14ac:dyDescent="0.3">
      <c r="E21820" s="18">
        <v>2301.0500000000002</v>
      </c>
    </row>
    <row r="21821" spans="5:5" x14ac:dyDescent="0.3">
      <c r="E21821" s="23">
        <v>4328.09</v>
      </c>
    </row>
    <row r="21822" spans="5:5" x14ac:dyDescent="0.3">
      <c r="E21822" s="18">
        <v>3011.11</v>
      </c>
    </row>
    <row r="21823" spans="5:5" x14ac:dyDescent="0.3">
      <c r="E21823" s="23">
        <v>1778.67</v>
      </c>
    </row>
    <row r="21824" spans="5:5" x14ac:dyDescent="0.3">
      <c r="E21824" s="18">
        <v>1610.27</v>
      </c>
    </row>
    <row r="21825" spans="5:5" x14ac:dyDescent="0.3">
      <c r="E21825" s="23">
        <v>1891.39</v>
      </c>
    </row>
    <row r="21826" spans="5:5" x14ac:dyDescent="0.3">
      <c r="E21826" s="18">
        <v>1750.18</v>
      </c>
    </row>
    <row r="21827" spans="5:5" x14ac:dyDescent="0.3">
      <c r="E21827" s="23">
        <v>2405.79</v>
      </c>
    </row>
    <row r="21828" spans="5:5" x14ac:dyDescent="0.3">
      <c r="E21828" s="18">
        <v>3402.66</v>
      </c>
    </row>
    <row r="21829" spans="5:5" x14ac:dyDescent="0.3">
      <c r="E21829" s="23">
        <v>1620.45</v>
      </c>
    </row>
    <row r="21830" spans="5:5" x14ac:dyDescent="0.3">
      <c r="E21830" s="18">
        <v>1690.4</v>
      </c>
    </row>
    <row r="21831" spans="5:5" x14ac:dyDescent="0.3">
      <c r="E21831" s="23">
        <v>1409.23</v>
      </c>
    </row>
    <row r="21832" spans="5:5" x14ac:dyDescent="0.3">
      <c r="E21832" s="18">
        <v>1816.88</v>
      </c>
    </row>
    <row r="21833" spans="5:5" x14ac:dyDescent="0.3">
      <c r="E21833" s="23">
        <v>4064.64</v>
      </c>
    </row>
    <row r="21834" spans="5:5" x14ac:dyDescent="0.3">
      <c r="E21834" s="18">
        <v>1643.43</v>
      </c>
    </row>
    <row r="21835" spans="5:5" x14ac:dyDescent="0.3">
      <c r="E21835" s="23">
        <v>3976.8</v>
      </c>
    </row>
    <row r="21836" spans="5:5" x14ac:dyDescent="0.3">
      <c r="E21836" s="18">
        <v>2981.75</v>
      </c>
    </row>
    <row r="21837" spans="5:5" x14ac:dyDescent="0.3">
      <c r="E21837" s="23">
        <v>2373.09</v>
      </c>
    </row>
    <row r="21838" spans="5:5" x14ac:dyDescent="0.3">
      <c r="E21838" s="18">
        <v>2168.35</v>
      </c>
    </row>
    <row r="21839" spans="5:5" x14ac:dyDescent="0.3">
      <c r="E21839" s="23">
        <v>2112.25</v>
      </c>
    </row>
    <row r="21840" spans="5:5" x14ac:dyDescent="0.3">
      <c r="E21840" s="18">
        <v>2267.2199999999998</v>
      </c>
    </row>
    <row r="21841" spans="5:5" x14ac:dyDescent="0.3">
      <c r="E21841" s="23">
        <v>2363.9699999999998</v>
      </c>
    </row>
    <row r="21842" spans="5:5" x14ac:dyDescent="0.3">
      <c r="E21842" s="18">
        <v>2099.77</v>
      </c>
    </row>
    <row r="21843" spans="5:5" x14ac:dyDescent="0.3">
      <c r="E21843" s="23">
        <v>4134.6099999999997</v>
      </c>
    </row>
    <row r="21844" spans="5:5" x14ac:dyDescent="0.3">
      <c r="E21844" s="18">
        <v>2625.6</v>
      </c>
    </row>
    <row r="21845" spans="5:5" x14ac:dyDescent="0.3">
      <c r="E21845" s="23">
        <v>95184.06</v>
      </c>
    </row>
    <row r="21846" spans="5:5" x14ac:dyDescent="0.3">
      <c r="E21846" s="18">
        <v>112979.93</v>
      </c>
    </row>
    <row r="21847" spans="5:5" x14ac:dyDescent="0.3">
      <c r="E21847" s="23">
        <v>167640.67000000001</v>
      </c>
    </row>
    <row r="21848" spans="5:5" x14ac:dyDescent="0.3">
      <c r="E21848" s="18">
        <v>117193.02</v>
      </c>
    </row>
    <row r="21849" spans="5:5" x14ac:dyDescent="0.3">
      <c r="E21849" s="23">
        <v>96160.23</v>
      </c>
    </row>
    <row r="21850" spans="5:5" x14ac:dyDescent="0.3">
      <c r="E21850" s="18">
        <v>115682.53</v>
      </c>
    </row>
    <row r="21851" spans="5:5" x14ac:dyDescent="0.3">
      <c r="E21851" s="23">
        <v>123515.34</v>
      </c>
    </row>
    <row r="21852" spans="5:5" x14ac:dyDescent="0.3">
      <c r="E21852" s="18">
        <v>175323.06</v>
      </c>
    </row>
    <row r="21853" spans="5:5" x14ac:dyDescent="0.3">
      <c r="E21853" s="23">
        <v>112134.82</v>
      </c>
    </row>
    <row r="21854" spans="5:5" x14ac:dyDescent="0.3">
      <c r="E21854" s="18">
        <v>139337.29</v>
      </c>
    </row>
    <row r="21855" spans="5:5" x14ac:dyDescent="0.3">
      <c r="E21855" s="23">
        <v>147526.07999999999</v>
      </c>
    </row>
    <row r="21856" spans="5:5" x14ac:dyDescent="0.3">
      <c r="E21856" s="18">
        <v>146094.87</v>
      </c>
    </row>
    <row r="21857" spans="5:5" x14ac:dyDescent="0.3">
      <c r="E21857" s="23">
        <v>105453.89</v>
      </c>
    </row>
    <row r="21858" spans="5:5" x14ac:dyDescent="0.3">
      <c r="E21858" s="18">
        <v>130290.41</v>
      </c>
    </row>
    <row r="21859" spans="5:5" x14ac:dyDescent="0.3">
      <c r="E21859" s="23">
        <v>94463.19</v>
      </c>
    </row>
    <row r="21860" spans="5:5" x14ac:dyDescent="0.3">
      <c r="E21860" s="18">
        <v>135309.51</v>
      </c>
    </row>
    <row r="21861" spans="5:5" x14ac:dyDescent="0.3">
      <c r="E21861" s="23">
        <v>139374.22</v>
      </c>
    </row>
    <row r="21862" spans="5:5" x14ac:dyDescent="0.3">
      <c r="E21862" s="18">
        <v>151771.49</v>
      </c>
    </row>
    <row r="21863" spans="5:5" x14ac:dyDescent="0.3">
      <c r="E21863" s="23">
        <v>119045.99</v>
      </c>
    </row>
    <row r="21864" spans="5:5" x14ac:dyDescent="0.3">
      <c r="E21864" s="18">
        <v>116220.19</v>
      </c>
    </row>
    <row r="21865" spans="5:5" x14ac:dyDescent="0.3">
      <c r="E21865" s="23">
        <v>126449.62</v>
      </c>
    </row>
    <row r="21866" spans="5:5" x14ac:dyDescent="0.3">
      <c r="E21866" s="18">
        <v>116608.12</v>
      </c>
    </row>
    <row r="21867" spans="5:5" x14ac:dyDescent="0.3">
      <c r="E21867" s="23">
        <v>112800.57</v>
      </c>
    </row>
    <row r="21868" spans="5:5" x14ac:dyDescent="0.3">
      <c r="E21868" s="18">
        <v>139949.09</v>
      </c>
    </row>
    <row r="21869" spans="5:5" x14ac:dyDescent="0.3">
      <c r="E21869" s="23">
        <v>130838.45</v>
      </c>
    </row>
    <row r="21870" spans="5:5" x14ac:dyDescent="0.3">
      <c r="E21870" s="18">
        <v>110335.56</v>
      </c>
    </row>
    <row r="21871" spans="5:5" x14ac:dyDescent="0.3">
      <c r="E21871" s="23">
        <v>129807.8</v>
      </c>
    </row>
    <row r="21872" spans="5:5" x14ac:dyDescent="0.3">
      <c r="E21872" s="18">
        <v>160564.92000000001</v>
      </c>
    </row>
    <row r="21873" spans="5:5" x14ac:dyDescent="0.3">
      <c r="E21873" s="23">
        <v>152083.91</v>
      </c>
    </row>
    <row r="21874" spans="5:5" x14ac:dyDescent="0.3">
      <c r="E21874" s="18">
        <v>170250.47</v>
      </c>
    </row>
    <row r="21875" spans="5:5" x14ac:dyDescent="0.3">
      <c r="E21875" s="23">
        <v>161868.25</v>
      </c>
    </row>
    <row r="21876" spans="5:5" x14ac:dyDescent="0.3">
      <c r="E21876" s="18">
        <v>141771.45000000001</v>
      </c>
    </row>
    <row r="21877" spans="5:5" x14ac:dyDescent="0.3">
      <c r="E21877" s="23">
        <v>119264.62</v>
      </c>
    </row>
    <row r="21878" spans="5:5" x14ac:dyDescent="0.3">
      <c r="E21878" s="18">
        <v>123789.24</v>
      </c>
    </row>
    <row r="21879" spans="5:5" x14ac:dyDescent="0.3">
      <c r="E21879" s="23">
        <v>121983.64</v>
      </c>
    </row>
    <row r="21880" spans="5:5" x14ac:dyDescent="0.3">
      <c r="E21880" s="18">
        <v>150140.95000000001</v>
      </c>
    </row>
    <row r="21881" spans="5:5" x14ac:dyDescent="0.3">
      <c r="E21881" s="23">
        <v>122388.94</v>
      </c>
    </row>
    <row r="21882" spans="5:5" x14ac:dyDescent="0.3">
      <c r="E21882" s="18">
        <v>119113.13</v>
      </c>
    </row>
    <row r="21883" spans="5:5" x14ac:dyDescent="0.3">
      <c r="E21883" s="23">
        <v>103615.27</v>
      </c>
    </row>
    <row r="21884" spans="5:5" x14ac:dyDescent="0.3">
      <c r="E21884" s="18">
        <v>122736.25</v>
      </c>
    </row>
    <row r="21885" spans="5:5" x14ac:dyDescent="0.3">
      <c r="E21885" s="23">
        <v>131022.13</v>
      </c>
    </row>
    <row r="21886" spans="5:5" x14ac:dyDescent="0.3">
      <c r="E21886" s="18">
        <v>106057.37</v>
      </c>
    </row>
    <row r="21887" spans="5:5" x14ac:dyDescent="0.3">
      <c r="E21887" s="23">
        <v>98803.23</v>
      </c>
    </row>
    <row r="21888" spans="5:5" x14ac:dyDescent="0.3">
      <c r="E21888" s="18">
        <v>99353.21</v>
      </c>
    </row>
    <row r="21889" spans="5:5" x14ac:dyDescent="0.3">
      <c r="E21889" s="23">
        <v>100551.65</v>
      </c>
    </row>
    <row r="21890" spans="5:5" x14ac:dyDescent="0.3">
      <c r="E21890" s="18">
        <v>100217.44</v>
      </c>
    </row>
    <row r="21891" spans="5:5" x14ac:dyDescent="0.3">
      <c r="E21891" s="23">
        <v>94983.64</v>
      </c>
    </row>
    <row r="21892" spans="5:5" x14ac:dyDescent="0.3">
      <c r="E21892" s="18">
        <v>89574.32</v>
      </c>
    </row>
    <row r="21893" spans="5:5" x14ac:dyDescent="0.3">
      <c r="E21893" s="23">
        <v>102833.87</v>
      </c>
    </row>
    <row r="21894" spans="5:5" x14ac:dyDescent="0.3">
      <c r="E21894" s="18">
        <v>91071.06</v>
      </c>
    </row>
    <row r="21895" spans="5:5" x14ac:dyDescent="0.3">
      <c r="E21895" s="23">
        <v>112034.52</v>
      </c>
    </row>
    <row r="21896" spans="5:5" x14ac:dyDescent="0.3">
      <c r="E21896" s="18">
        <v>83325.98</v>
      </c>
    </row>
    <row r="21897" spans="5:5" x14ac:dyDescent="0.3">
      <c r="E21897" s="23">
        <v>8656.11</v>
      </c>
    </row>
    <row r="21898" spans="5:5" x14ac:dyDescent="0.3">
      <c r="E21898" s="18">
        <v>6655.29</v>
      </c>
    </row>
    <row r="21899" spans="5:5" x14ac:dyDescent="0.3">
      <c r="E21899" s="23">
        <v>6893.99</v>
      </c>
    </row>
    <row r="21900" spans="5:5" x14ac:dyDescent="0.3">
      <c r="E21900" s="18">
        <v>5955.63</v>
      </c>
    </row>
    <row r="21901" spans="5:5" x14ac:dyDescent="0.3">
      <c r="E21901" s="23">
        <v>5306.81</v>
      </c>
    </row>
    <row r="21902" spans="5:5" x14ac:dyDescent="0.3">
      <c r="E21902" s="18">
        <v>6445.71</v>
      </c>
    </row>
    <row r="21903" spans="5:5" x14ac:dyDescent="0.3">
      <c r="E21903" s="23">
        <v>3601.66</v>
      </c>
    </row>
    <row r="21904" spans="5:5" x14ac:dyDescent="0.3">
      <c r="E21904" s="18">
        <v>5678.73</v>
      </c>
    </row>
    <row r="21905" spans="5:5" x14ac:dyDescent="0.3">
      <c r="E21905" s="23">
        <v>4036.39</v>
      </c>
    </row>
    <row r="21906" spans="5:5" x14ac:dyDescent="0.3">
      <c r="E21906" s="18">
        <v>3509.18</v>
      </c>
    </row>
    <row r="21907" spans="5:5" x14ac:dyDescent="0.3">
      <c r="E21907" s="23">
        <v>5193.18</v>
      </c>
    </row>
    <row r="21908" spans="5:5" x14ac:dyDescent="0.3">
      <c r="E21908" s="18">
        <v>4687.32</v>
      </c>
    </row>
    <row r="21909" spans="5:5" x14ac:dyDescent="0.3">
      <c r="E21909" s="23">
        <v>4651.5200000000004</v>
      </c>
    </row>
    <row r="21910" spans="5:5" x14ac:dyDescent="0.3">
      <c r="E21910" s="18">
        <v>6840.51</v>
      </c>
    </row>
    <row r="21911" spans="5:5" x14ac:dyDescent="0.3">
      <c r="E21911" s="23">
        <v>9663.48</v>
      </c>
    </row>
    <row r="21912" spans="5:5" x14ac:dyDescent="0.3">
      <c r="E21912" s="18">
        <v>9668.5300000000007</v>
      </c>
    </row>
    <row r="21913" spans="5:5" x14ac:dyDescent="0.3">
      <c r="E21913" s="23">
        <v>7464.59</v>
      </c>
    </row>
    <row r="21914" spans="5:5" x14ac:dyDescent="0.3">
      <c r="E21914" s="18">
        <v>3284.45</v>
      </c>
    </row>
    <row r="21915" spans="5:5" x14ac:dyDescent="0.3">
      <c r="E21915" s="23">
        <v>7470.66</v>
      </c>
    </row>
    <row r="21916" spans="5:5" x14ac:dyDescent="0.3">
      <c r="E21916" s="18">
        <v>3590.48</v>
      </c>
    </row>
    <row r="21917" spans="5:5" x14ac:dyDescent="0.3">
      <c r="E21917" s="23">
        <v>6079.97</v>
      </c>
    </row>
    <row r="21918" spans="5:5" x14ac:dyDescent="0.3">
      <c r="E21918" s="18">
        <v>5590.38</v>
      </c>
    </row>
    <row r="21919" spans="5:5" x14ac:dyDescent="0.3">
      <c r="E21919" s="23">
        <v>5387.66</v>
      </c>
    </row>
    <row r="21920" spans="5:5" x14ac:dyDescent="0.3">
      <c r="E21920" s="18">
        <v>12285.03</v>
      </c>
    </row>
    <row r="21921" spans="5:5" x14ac:dyDescent="0.3">
      <c r="E21921" s="23">
        <v>7574.45</v>
      </c>
    </row>
    <row r="21922" spans="5:5" x14ac:dyDescent="0.3">
      <c r="E21922" s="18">
        <v>7342.95</v>
      </c>
    </row>
    <row r="21923" spans="5:5" x14ac:dyDescent="0.3">
      <c r="E21923" s="23">
        <v>6794.88</v>
      </c>
    </row>
    <row r="21924" spans="5:5" x14ac:dyDescent="0.3">
      <c r="E21924" s="18">
        <v>8174.73</v>
      </c>
    </row>
    <row r="21925" spans="5:5" x14ac:dyDescent="0.3">
      <c r="E21925" s="23">
        <v>7873.7</v>
      </c>
    </row>
    <row r="21926" spans="5:5" x14ac:dyDescent="0.3">
      <c r="E21926" s="18">
        <v>8318.68</v>
      </c>
    </row>
    <row r="21927" spans="5:5" x14ac:dyDescent="0.3">
      <c r="E21927" s="23">
        <v>9117.0499999999993</v>
      </c>
    </row>
    <row r="21928" spans="5:5" x14ac:dyDescent="0.3">
      <c r="E21928" s="18">
        <v>8511.92</v>
      </c>
    </row>
    <row r="21929" spans="5:5" x14ac:dyDescent="0.3">
      <c r="E21929" s="23">
        <v>9086.18</v>
      </c>
    </row>
    <row r="21930" spans="5:5" x14ac:dyDescent="0.3">
      <c r="E21930" s="18">
        <v>6605.29</v>
      </c>
    </row>
    <row r="21931" spans="5:5" x14ac:dyDescent="0.3">
      <c r="E21931" s="23">
        <v>9184.9599999999991</v>
      </c>
    </row>
    <row r="21932" spans="5:5" x14ac:dyDescent="0.3">
      <c r="E21932" s="18">
        <v>11095.97</v>
      </c>
    </row>
    <row r="21933" spans="5:5" x14ac:dyDescent="0.3">
      <c r="E21933" s="23">
        <v>8785.44</v>
      </c>
    </row>
    <row r="21934" spans="5:5" x14ac:dyDescent="0.3">
      <c r="E21934" s="18">
        <v>6966</v>
      </c>
    </row>
    <row r="21935" spans="5:5" x14ac:dyDescent="0.3">
      <c r="E21935" s="23">
        <v>9154.93</v>
      </c>
    </row>
    <row r="21936" spans="5:5" x14ac:dyDescent="0.3">
      <c r="E21936" s="18">
        <v>8688.2000000000007</v>
      </c>
    </row>
    <row r="21937" spans="5:5" x14ac:dyDescent="0.3">
      <c r="E21937" s="23">
        <v>7351.07</v>
      </c>
    </row>
    <row r="21938" spans="5:5" x14ac:dyDescent="0.3">
      <c r="E21938" s="18">
        <v>8599.69</v>
      </c>
    </row>
    <row r="21939" spans="5:5" x14ac:dyDescent="0.3">
      <c r="E21939" s="23">
        <v>8782.58</v>
      </c>
    </row>
    <row r="21940" spans="5:5" x14ac:dyDescent="0.3">
      <c r="E21940" s="18">
        <v>7183.79</v>
      </c>
    </row>
    <row r="21941" spans="5:5" x14ac:dyDescent="0.3">
      <c r="E21941" s="23">
        <v>5950.64</v>
      </c>
    </row>
    <row r="21942" spans="5:5" x14ac:dyDescent="0.3">
      <c r="E21942" s="18">
        <v>4784.79</v>
      </c>
    </row>
    <row r="21943" spans="5:5" x14ac:dyDescent="0.3">
      <c r="E21943" s="23">
        <v>7315.19</v>
      </c>
    </row>
    <row r="21944" spans="5:5" x14ac:dyDescent="0.3">
      <c r="E21944" s="18">
        <v>8501.2800000000007</v>
      </c>
    </row>
    <row r="21945" spans="5:5" x14ac:dyDescent="0.3">
      <c r="E21945" s="23">
        <v>7830.1</v>
      </c>
    </row>
    <row r="21946" spans="5:5" x14ac:dyDescent="0.3">
      <c r="E21946" s="18">
        <v>4610.66</v>
      </c>
    </row>
    <row r="21947" spans="5:5" x14ac:dyDescent="0.3">
      <c r="E21947" s="23">
        <v>7967.11</v>
      </c>
    </row>
    <row r="21948" spans="5:5" x14ac:dyDescent="0.3">
      <c r="E21948" s="18">
        <v>7329.14</v>
      </c>
    </row>
    <row r="21949" spans="5:5" x14ac:dyDescent="0.3">
      <c r="E21949" s="23">
        <v>8403.07</v>
      </c>
    </row>
    <row r="21950" spans="5:5" x14ac:dyDescent="0.3">
      <c r="E21950" s="18">
        <v>8155.56</v>
      </c>
    </row>
    <row r="21951" spans="5:5" x14ac:dyDescent="0.3">
      <c r="E21951" s="23">
        <v>7514.4</v>
      </c>
    </row>
    <row r="21952" spans="5:5" x14ac:dyDescent="0.3">
      <c r="E21952" s="18">
        <v>8036.44</v>
      </c>
    </row>
    <row r="21953" spans="5:5" x14ac:dyDescent="0.3">
      <c r="E21953" s="23">
        <v>7148.3</v>
      </c>
    </row>
    <row r="21954" spans="5:5" x14ac:dyDescent="0.3">
      <c r="E21954" s="18">
        <v>9689.09</v>
      </c>
    </row>
    <row r="21955" spans="5:5" x14ac:dyDescent="0.3">
      <c r="E21955" s="23">
        <v>5260.62</v>
      </c>
    </row>
    <row r="21956" spans="5:5" x14ac:dyDescent="0.3">
      <c r="E21956" s="18">
        <v>6674.17</v>
      </c>
    </row>
    <row r="21957" spans="5:5" x14ac:dyDescent="0.3">
      <c r="E21957" s="23">
        <v>4272.13</v>
      </c>
    </row>
    <row r="21958" spans="5:5" x14ac:dyDescent="0.3">
      <c r="E21958" s="18">
        <v>1494.63</v>
      </c>
    </row>
    <row r="21959" spans="5:5" x14ac:dyDescent="0.3">
      <c r="E21959" s="23">
        <v>5131.43</v>
      </c>
    </row>
    <row r="21960" spans="5:5" x14ac:dyDescent="0.3">
      <c r="E21960" s="18">
        <v>6836.11</v>
      </c>
    </row>
    <row r="21961" spans="5:5" x14ac:dyDescent="0.3">
      <c r="E21961" s="23">
        <v>7328.91</v>
      </c>
    </row>
    <row r="21962" spans="5:5" x14ac:dyDescent="0.3">
      <c r="E21962" s="18">
        <v>9905.86</v>
      </c>
    </row>
    <row r="21963" spans="5:5" x14ac:dyDescent="0.3">
      <c r="E21963" s="23">
        <v>10644.73</v>
      </c>
    </row>
    <row r="21964" spans="5:5" x14ac:dyDescent="0.3">
      <c r="E21964" s="18">
        <v>12509.69</v>
      </c>
    </row>
    <row r="21965" spans="5:5" x14ac:dyDescent="0.3">
      <c r="E21965" s="23">
        <v>9021.82</v>
      </c>
    </row>
    <row r="21966" spans="5:5" x14ac:dyDescent="0.3">
      <c r="E21966" s="18">
        <v>4688.55</v>
      </c>
    </row>
    <row r="21967" spans="5:5" x14ac:dyDescent="0.3">
      <c r="E21967" s="23">
        <v>6181.23</v>
      </c>
    </row>
    <row r="21968" spans="5:5" x14ac:dyDescent="0.3">
      <c r="E21968" s="18">
        <v>5131.72</v>
      </c>
    </row>
    <row r="21969" spans="5:5" x14ac:dyDescent="0.3">
      <c r="E21969" s="23">
        <v>5402.37</v>
      </c>
    </row>
    <row r="21970" spans="5:5" x14ac:dyDescent="0.3">
      <c r="E21970" s="18">
        <v>5524.69</v>
      </c>
    </row>
    <row r="21971" spans="5:5" x14ac:dyDescent="0.3">
      <c r="E21971" s="23">
        <v>7492.17</v>
      </c>
    </row>
    <row r="21972" spans="5:5" x14ac:dyDescent="0.3">
      <c r="E21972" s="18">
        <v>12209.9</v>
      </c>
    </row>
    <row r="21973" spans="5:5" x14ac:dyDescent="0.3">
      <c r="E21973" s="23">
        <v>9578.06</v>
      </c>
    </row>
    <row r="21974" spans="5:5" x14ac:dyDescent="0.3">
      <c r="E21974" s="18">
        <v>9168.9</v>
      </c>
    </row>
    <row r="21975" spans="5:5" x14ac:dyDescent="0.3">
      <c r="E21975" s="23">
        <v>7355.55</v>
      </c>
    </row>
    <row r="21976" spans="5:5" x14ac:dyDescent="0.3">
      <c r="E21976" s="18">
        <v>7083.46</v>
      </c>
    </row>
    <row r="21977" spans="5:5" x14ac:dyDescent="0.3">
      <c r="E21977" s="23">
        <v>5799.45</v>
      </c>
    </row>
    <row r="21978" spans="5:5" x14ac:dyDescent="0.3">
      <c r="E21978" s="18">
        <v>7906.25</v>
      </c>
    </row>
    <row r="21979" spans="5:5" x14ac:dyDescent="0.3">
      <c r="E21979" s="23">
        <v>8731.75</v>
      </c>
    </row>
    <row r="21980" spans="5:5" x14ac:dyDescent="0.3">
      <c r="E21980" s="18">
        <v>10501.75</v>
      </c>
    </row>
    <row r="21981" spans="5:5" x14ac:dyDescent="0.3">
      <c r="E21981" s="23">
        <v>7461.06</v>
      </c>
    </row>
    <row r="21982" spans="5:5" x14ac:dyDescent="0.3">
      <c r="E21982" s="18">
        <v>8622.92</v>
      </c>
    </row>
    <row r="21983" spans="5:5" x14ac:dyDescent="0.3">
      <c r="E21983" s="23">
        <v>13840.67</v>
      </c>
    </row>
    <row r="21984" spans="5:5" x14ac:dyDescent="0.3">
      <c r="E21984" s="18">
        <v>10677.34</v>
      </c>
    </row>
    <row r="21985" spans="5:5" x14ac:dyDescent="0.3">
      <c r="E21985" s="23">
        <v>8121.64</v>
      </c>
    </row>
    <row r="21986" spans="5:5" x14ac:dyDescent="0.3">
      <c r="E21986" s="18">
        <v>8039.96</v>
      </c>
    </row>
    <row r="21987" spans="5:5" x14ac:dyDescent="0.3">
      <c r="E21987" s="23">
        <v>8734.5400000000009</v>
      </c>
    </row>
    <row r="21988" spans="5:5" x14ac:dyDescent="0.3">
      <c r="E21988" s="18">
        <v>8342.5400000000009</v>
      </c>
    </row>
    <row r="21989" spans="5:5" x14ac:dyDescent="0.3">
      <c r="E21989" s="23">
        <v>6407.43</v>
      </c>
    </row>
    <row r="21990" spans="5:5" x14ac:dyDescent="0.3">
      <c r="E21990" s="18">
        <v>6620.7</v>
      </c>
    </row>
    <row r="21991" spans="5:5" x14ac:dyDescent="0.3">
      <c r="E21991" s="23">
        <v>6367.65</v>
      </c>
    </row>
    <row r="21992" spans="5:5" x14ac:dyDescent="0.3">
      <c r="E21992" s="18">
        <v>9372.36</v>
      </c>
    </row>
    <row r="21993" spans="5:5" x14ac:dyDescent="0.3">
      <c r="E21993" s="23">
        <v>4735.53</v>
      </c>
    </row>
    <row r="21994" spans="5:5" x14ac:dyDescent="0.3">
      <c r="E21994" s="18">
        <v>4968.79</v>
      </c>
    </row>
    <row r="21995" spans="5:5" x14ac:dyDescent="0.3">
      <c r="E21995" s="23">
        <v>7536.3</v>
      </c>
    </row>
    <row r="21996" spans="5:5" x14ac:dyDescent="0.3">
      <c r="E21996" s="18">
        <v>4585.28</v>
      </c>
    </row>
    <row r="21997" spans="5:5" x14ac:dyDescent="0.3">
      <c r="E21997" s="23">
        <v>4508.3</v>
      </c>
    </row>
    <row r="21998" spans="5:5" x14ac:dyDescent="0.3">
      <c r="E21998" s="18">
        <v>3834.56</v>
      </c>
    </row>
    <row r="21999" spans="5:5" x14ac:dyDescent="0.3">
      <c r="E21999" s="23">
        <v>3984.77</v>
      </c>
    </row>
    <row r="22000" spans="5:5" x14ac:dyDescent="0.3">
      <c r="E22000" s="18">
        <v>5895.92</v>
      </c>
    </row>
    <row r="22001" spans="5:5" x14ac:dyDescent="0.3">
      <c r="E22001" s="23">
        <v>20826.21</v>
      </c>
    </row>
    <row r="22002" spans="5:5" x14ac:dyDescent="0.3">
      <c r="E22002" s="18">
        <v>23369.48</v>
      </c>
    </row>
    <row r="22003" spans="5:5" x14ac:dyDescent="0.3">
      <c r="E22003" s="23">
        <v>22650.75</v>
      </c>
    </row>
    <row r="22004" spans="5:5" x14ac:dyDescent="0.3">
      <c r="E22004" s="18">
        <v>23759.48</v>
      </c>
    </row>
    <row r="22005" spans="5:5" x14ac:dyDescent="0.3">
      <c r="E22005" s="23">
        <v>38114.660000000003</v>
      </c>
    </row>
    <row r="22006" spans="5:5" x14ac:dyDescent="0.3">
      <c r="E22006" s="18">
        <v>36090.089999999997</v>
      </c>
    </row>
    <row r="22007" spans="5:5" x14ac:dyDescent="0.3">
      <c r="E22007" s="23">
        <v>38684.699999999997</v>
      </c>
    </row>
    <row r="22008" spans="5:5" x14ac:dyDescent="0.3">
      <c r="E22008" s="18">
        <v>34163.019999999997</v>
      </c>
    </row>
    <row r="22009" spans="5:5" x14ac:dyDescent="0.3">
      <c r="E22009" s="23">
        <v>28128.59</v>
      </c>
    </row>
    <row r="22010" spans="5:5" x14ac:dyDescent="0.3">
      <c r="E22010" s="18">
        <v>28930.46</v>
      </c>
    </row>
    <row r="22011" spans="5:5" x14ac:dyDescent="0.3">
      <c r="E22011" s="23">
        <v>48889.9</v>
      </c>
    </row>
    <row r="22012" spans="5:5" x14ac:dyDescent="0.3">
      <c r="E22012" s="18">
        <v>41224.629999999997</v>
      </c>
    </row>
    <row r="22013" spans="5:5" x14ac:dyDescent="0.3">
      <c r="E22013" s="23">
        <v>43340.59</v>
      </c>
    </row>
    <row r="22014" spans="5:5" x14ac:dyDescent="0.3">
      <c r="E22014" s="18">
        <v>40784.870000000003</v>
      </c>
    </row>
    <row r="22015" spans="5:5" x14ac:dyDescent="0.3">
      <c r="E22015" s="23">
        <v>42158.239999999998</v>
      </c>
    </row>
    <row r="22016" spans="5:5" x14ac:dyDescent="0.3">
      <c r="E22016" s="18">
        <v>47076.79</v>
      </c>
    </row>
    <row r="22017" spans="5:5" x14ac:dyDescent="0.3">
      <c r="E22017" s="23">
        <v>44369.75</v>
      </c>
    </row>
    <row r="22018" spans="5:5" x14ac:dyDescent="0.3">
      <c r="E22018" s="18">
        <v>46968.92</v>
      </c>
    </row>
    <row r="22019" spans="5:5" x14ac:dyDescent="0.3">
      <c r="E22019" s="23">
        <v>34420.5</v>
      </c>
    </row>
    <row r="22020" spans="5:5" x14ac:dyDescent="0.3">
      <c r="E22020" s="18">
        <v>31622.99</v>
      </c>
    </row>
    <row r="22021" spans="5:5" x14ac:dyDescent="0.3">
      <c r="E22021" s="23">
        <v>21560.06</v>
      </c>
    </row>
    <row r="22022" spans="5:5" x14ac:dyDescent="0.3">
      <c r="E22022" s="18">
        <v>21414.84</v>
      </c>
    </row>
    <row r="22023" spans="5:5" x14ac:dyDescent="0.3">
      <c r="E22023" s="23">
        <v>22178.66</v>
      </c>
    </row>
    <row r="22024" spans="5:5" x14ac:dyDescent="0.3">
      <c r="E22024" s="18">
        <v>20729.16</v>
      </c>
    </row>
    <row r="22025" spans="5:5" x14ac:dyDescent="0.3">
      <c r="E22025" s="23">
        <v>25644.01</v>
      </c>
    </row>
    <row r="22026" spans="5:5" x14ac:dyDescent="0.3">
      <c r="E22026" s="18">
        <v>15452.08</v>
      </c>
    </row>
    <row r="22027" spans="5:5" x14ac:dyDescent="0.3">
      <c r="E22027" s="23">
        <v>14968.56</v>
      </c>
    </row>
    <row r="22028" spans="5:5" x14ac:dyDescent="0.3">
      <c r="E22028" s="18">
        <v>17848.830000000002</v>
      </c>
    </row>
    <row r="22029" spans="5:5" x14ac:dyDescent="0.3">
      <c r="E22029" s="23">
        <v>19398.78</v>
      </c>
    </row>
    <row r="22030" spans="5:5" x14ac:dyDescent="0.3">
      <c r="E22030" s="18">
        <v>20914.8</v>
      </c>
    </row>
    <row r="22031" spans="5:5" x14ac:dyDescent="0.3">
      <c r="E22031" s="23">
        <v>28717.52</v>
      </c>
    </row>
    <row r="22032" spans="5:5" x14ac:dyDescent="0.3">
      <c r="E22032" s="18">
        <v>28571.29</v>
      </c>
    </row>
    <row r="22033" spans="5:5" x14ac:dyDescent="0.3">
      <c r="E22033" s="23">
        <v>22900.080000000002</v>
      </c>
    </row>
    <row r="22034" spans="5:5" x14ac:dyDescent="0.3">
      <c r="E22034" s="18">
        <v>20458.560000000001</v>
      </c>
    </row>
    <row r="22035" spans="5:5" x14ac:dyDescent="0.3">
      <c r="E22035" s="23">
        <v>16297.47</v>
      </c>
    </row>
    <row r="22036" spans="5:5" x14ac:dyDescent="0.3">
      <c r="E22036" s="18">
        <v>15724.92</v>
      </c>
    </row>
    <row r="22037" spans="5:5" x14ac:dyDescent="0.3">
      <c r="E22037" s="23">
        <v>16685.599999999999</v>
      </c>
    </row>
    <row r="22038" spans="5:5" x14ac:dyDescent="0.3">
      <c r="E22038" s="18">
        <v>13926.61</v>
      </c>
    </row>
    <row r="22039" spans="5:5" x14ac:dyDescent="0.3">
      <c r="E22039" s="23">
        <v>12965.74</v>
      </c>
    </row>
    <row r="22040" spans="5:5" x14ac:dyDescent="0.3">
      <c r="E22040" s="18">
        <v>12911.19</v>
      </c>
    </row>
    <row r="22041" spans="5:5" x14ac:dyDescent="0.3">
      <c r="E22041" s="23">
        <v>11260.96</v>
      </c>
    </row>
    <row r="22042" spans="5:5" x14ac:dyDescent="0.3">
      <c r="E22042" s="18">
        <v>13002.96</v>
      </c>
    </row>
    <row r="22043" spans="5:5" x14ac:dyDescent="0.3">
      <c r="E22043" s="23">
        <v>14320.97</v>
      </c>
    </row>
    <row r="22044" spans="5:5" x14ac:dyDescent="0.3">
      <c r="E22044" s="18">
        <v>12784.14</v>
      </c>
    </row>
    <row r="22045" spans="5:5" x14ac:dyDescent="0.3">
      <c r="E22045" s="23">
        <v>13399.83</v>
      </c>
    </row>
    <row r="22046" spans="5:5" x14ac:dyDescent="0.3">
      <c r="E22046" s="18">
        <v>14196.18</v>
      </c>
    </row>
    <row r="22047" spans="5:5" x14ac:dyDescent="0.3">
      <c r="E22047" s="23">
        <v>12049.42</v>
      </c>
    </row>
    <row r="22048" spans="5:5" x14ac:dyDescent="0.3">
      <c r="E22048" s="18">
        <v>10657.65</v>
      </c>
    </row>
    <row r="22049" spans="5:5" x14ac:dyDescent="0.3">
      <c r="E22049" s="23">
        <v>10504.4</v>
      </c>
    </row>
    <row r="22050" spans="5:5" x14ac:dyDescent="0.3">
      <c r="E22050" s="18">
        <v>11306.09</v>
      </c>
    </row>
    <row r="22051" spans="5:5" x14ac:dyDescent="0.3">
      <c r="E22051" s="23">
        <v>10100.44</v>
      </c>
    </row>
    <row r="22052" spans="5:5" x14ac:dyDescent="0.3">
      <c r="E22052" s="18">
        <v>9643.77</v>
      </c>
    </row>
    <row r="22053" spans="5:5" x14ac:dyDescent="0.3">
      <c r="E22053" s="23">
        <v>2583.94</v>
      </c>
    </row>
    <row r="22054" spans="5:5" x14ac:dyDescent="0.3">
      <c r="E22054" s="18">
        <v>3202.84</v>
      </c>
    </row>
    <row r="22055" spans="5:5" x14ac:dyDescent="0.3">
      <c r="E22055" s="23">
        <v>6248.59</v>
      </c>
    </row>
    <row r="22056" spans="5:5" x14ac:dyDescent="0.3">
      <c r="E22056" s="18">
        <v>3346.65</v>
      </c>
    </row>
    <row r="22057" spans="5:5" x14ac:dyDescent="0.3">
      <c r="E22057" s="23">
        <v>2862.28</v>
      </c>
    </row>
    <row r="22058" spans="5:5" x14ac:dyDescent="0.3">
      <c r="E22058" s="18">
        <v>3377.88</v>
      </c>
    </row>
    <row r="22059" spans="5:5" x14ac:dyDescent="0.3">
      <c r="E22059" s="23">
        <v>3392.09</v>
      </c>
    </row>
    <row r="22060" spans="5:5" x14ac:dyDescent="0.3">
      <c r="E22060" s="18">
        <v>4057.85</v>
      </c>
    </row>
    <row r="22061" spans="5:5" x14ac:dyDescent="0.3">
      <c r="E22061" s="23">
        <v>3125.55</v>
      </c>
    </row>
    <row r="22062" spans="5:5" x14ac:dyDescent="0.3">
      <c r="E22062" s="18">
        <v>3929.64</v>
      </c>
    </row>
    <row r="22063" spans="5:5" x14ac:dyDescent="0.3">
      <c r="E22063" s="23">
        <v>3492.62</v>
      </c>
    </row>
    <row r="22064" spans="5:5" x14ac:dyDescent="0.3">
      <c r="E22064" s="18">
        <v>3479.15</v>
      </c>
    </row>
    <row r="22065" spans="5:5" x14ac:dyDescent="0.3">
      <c r="E22065" s="23">
        <v>2988.84</v>
      </c>
    </row>
    <row r="22066" spans="5:5" x14ac:dyDescent="0.3">
      <c r="E22066" s="18">
        <v>3007.07</v>
      </c>
    </row>
    <row r="22067" spans="5:5" x14ac:dyDescent="0.3">
      <c r="E22067" s="23">
        <v>2874.38</v>
      </c>
    </row>
    <row r="22068" spans="5:5" x14ac:dyDescent="0.3">
      <c r="E22068" s="18">
        <v>4864.91</v>
      </c>
    </row>
    <row r="22069" spans="5:5" x14ac:dyDescent="0.3">
      <c r="E22069" s="23">
        <v>5235.6400000000003</v>
      </c>
    </row>
    <row r="22070" spans="5:5" x14ac:dyDescent="0.3">
      <c r="E22070" s="18">
        <v>6033.01</v>
      </c>
    </row>
    <row r="22071" spans="5:5" x14ac:dyDescent="0.3">
      <c r="E22071" s="23">
        <v>4533.5</v>
      </c>
    </row>
    <row r="22072" spans="5:5" x14ac:dyDescent="0.3">
      <c r="E22072" s="18">
        <v>4592.37</v>
      </c>
    </row>
    <row r="22073" spans="5:5" x14ac:dyDescent="0.3">
      <c r="E22073" s="23">
        <v>4430.6499999999996</v>
      </c>
    </row>
    <row r="22074" spans="5:5" x14ac:dyDescent="0.3">
      <c r="E22074" s="18">
        <v>3264.33</v>
      </c>
    </row>
    <row r="22075" spans="5:5" x14ac:dyDescent="0.3">
      <c r="E22075" s="23">
        <v>3652.3</v>
      </c>
    </row>
    <row r="22076" spans="5:5" x14ac:dyDescent="0.3">
      <c r="E22076" s="18">
        <v>5015.8500000000004</v>
      </c>
    </row>
    <row r="22077" spans="5:5" x14ac:dyDescent="0.3">
      <c r="E22077" s="23">
        <v>5370.5</v>
      </c>
    </row>
    <row r="22078" spans="5:5" x14ac:dyDescent="0.3">
      <c r="E22078" s="18">
        <v>4245.3100000000004</v>
      </c>
    </row>
    <row r="22079" spans="5:5" x14ac:dyDescent="0.3">
      <c r="E22079" s="23">
        <v>4164.0600000000004</v>
      </c>
    </row>
    <row r="22080" spans="5:5" x14ac:dyDescent="0.3">
      <c r="E22080" s="18">
        <v>4509.5200000000004</v>
      </c>
    </row>
    <row r="22081" spans="5:5" x14ac:dyDescent="0.3">
      <c r="E22081" s="23">
        <v>4358.3900000000003</v>
      </c>
    </row>
    <row r="22082" spans="5:5" x14ac:dyDescent="0.3">
      <c r="E22082" s="18">
        <v>3998.08</v>
      </c>
    </row>
    <row r="22083" spans="5:5" x14ac:dyDescent="0.3">
      <c r="E22083" s="23">
        <v>4126.6400000000003</v>
      </c>
    </row>
    <row r="22084" spans="5:5" x14ac:dyDescent="0.3">
      <c r="E22084" s="18">
        <v>3722.4</v>
      </c>
    </row>
    <row r="22085" spans="5:5" x14ac:dyDescent="0.3">
      <c r="E22085" s="23">
        <v>4772.79</v>
      </c>
    </row>
    <row r="22086" spans="5:5" x14ac:dyDescent="0.3">
      <c r="E22086" s="18">
        <v>3820.07</v>
      </c>
    </row>
    <row r="22087" spans="5:5" x14ac:dyDescent="0.3">
      <c r="E22087" s="23">
        <v>4413.9799999999996</v>
      </c>
    </row>
    <row r="22088" spans="5:5" x14ac:dyDescent="0.3">
      <c r="E22088" s="18">
        <v>4243.55</v>
      </c>
    </row>
    <row r="22089" spans="5:5" x14ac:dyDescent="0.3">
      <c r="E22089" s="23">
        <v>4133.8999999999996</v>
      </c>
    </row>
    <row r="22090" spans="5:5" x14ac:dyDescent="0.3">
      <c r="E22090" s="18">
        <v>3566.21</v>
      </c>
    </row>
    <row r="22091" spans="5:5" x14ac:dyDescent="0.3">
      <c r="E22091" s="23">
        <v>2278.4699999999998</v>
      </c>
    </row>
    <row r="22092" spans="5:5" x14ac:dyDescent="0.3">
      <c r="E22092" s="18">
        <v>3215.76</v>
      </c>
    </row>
    <row r="22093" spans="5:5" x14ac:dyDescent="0.3">
      <c r="E22093" s="23">
        <v>3222.83</v>
      </c>
    </row>
    <row r="22094" spans="5:5" x14ac:dyDescent="0.3">
      <c r="E22094" s="18">
        <v>2555.9299999999998</v>
      </c>
    </row>
    <row r="22095" spans="5:5" x14ac:dyDescent="0.3">
      <c r="E22095" s="23">
        <v>1831.89</v>
      </c>
    </row>
    <row r="22096" spans="5:5" x14ac:dyDescent="0.3">
      <c r="E22096" s="18">
        <v>1901.93</v>
      </c>
    </row>
    <row r="22097" spans="5:5" x14ac:dyDescent="0.3">
      <c r="E22097" s="23">
        <v>2235.13</v>
      </c>
    </row>
    <row r="22098" spans="5:5" x14ac:dyDescent="0.3">
      <c r="E22098" s="18">
        <v>3182.4</v>
      </c>
    </row>
    <row r="22099" spans="5:5" x14ac:dyDescent="0.3">
      <c r="E22099" s="23">
        <v>3025.26</v>
      </c>
    </row>
    <row r="22100" spans="5:5" x14ac:dyDescent="0.3">
      <c r="E22100" s="18">
        <v>2450.94</v>
      </c>
    </row>
    <row r="22101" spans="5:5" x14ac:dyDescent="0.3">
      <c r="E22101" s="23">
        <v>3585.33</v>
      </c>
    </row>
    <row r="22102" spans="5:5" x14ac:dyDescent="0.3">
      <c r="E22102" s="18">
        <v>2169.25</v>
      </c>
    </row>
    <row r="22103" spans="5:5" x14ac:dyDescent="0.3">
      <c r="E22103" s="23">
        <v>2816.92</v>
      </c>
    </row>
    <row r="22104" spans="5:5" x14ac:dyDescent="0.3">
      <c r="E22104" s="18">
        <v>2057.4499999999998</v>
      </c>
    </row>
    <row r="22105" spans="5:5" x14ac:dyDescent="0.3">
      <c r="E22105" s="23">
        <v>3439.46</v>
      </c>
    </row>
    <row r="22106" spans="5:5" x14ac:dyDescent="0.3">
      <c r="E22106" s="18">
        <v>2966.96</v>
      </c>
    </row>
    <row r="22107" spans="5:5" x14ac:dyDescent="0.3">
      <c r="E22107" s="23">
        <v>4102.26</v>
      </c>
    </row>
    <row r="22108" spans="5:5" x14ac:dyDescent="0.3">
      <c r="E22108" s="18">
        <v>3690.99</v>
      </c>
    </row>
    <row r="22109" spans="5:5" x14ac:dyDescent="0.3">
      <c r="E22109" s="23">
        <v>3212.61</v>
      </c>
    </row>
    <row r="22110" spans="5:5" x14ac:dyDescent="0.3">
      <c r="E22110" s="18">
        <v>4653.3900000000003</v>
      </c>
    </row>
    <row r="22111" spans="5:5" x14ac:dyDescent="0.3">
      <c r="E22111" s="23">
        <v>4890.43</v>
      </c>
    </row>
    <row r="22112" spans="5:5" x14ac:dyDescent="0.3">
      <c r="E22112" s="18">
        <v>3789.61</v>
      </c>
    </row>
    <row r="22113" spans="5:5" x14ac:dyDescent="0.3">
      <c r="E22113" s="23">
        <v>4355.53</v>
      </c>
    </row>
    <row r="22114" spans="5:5" x14ac:dyDescent="0.3">
      <c r="E22114" s="18">
        <v>2998.64</v>
      </c>
    </row>
    <row r="22115" spans="5:5" x14ac:dyDescent="0.3">
      <c r="E22115" s="23">
        <v>3022.99</v>
      </c>
    </row>
    <row r="22116" spans="5:5" x14ac:dyDescent="0.3">
      <c r="E22116" s="18">
        <v>2187.6</v>
      </c>
    </row>
    <row r="22117" spans="5:5" x14ac:dyDescent="0.3">
      <c r="E22117" s="23">
        <v>1990.61</v>
      </c>
    </row>
    <row r="22118" spans="5:5" x14ac:dyDescent="0.3">
      <c r="E22118" s="18">
        <v>4250.8500000000004</v>
      </c>
    </row>
    <row r="22119" spans="5:5" x14ac:dyDescent="0.3">
      <c r="E22119" s="23">
        <v>5115.54</v>
      </c>
    </row>
    <row r="22120" spans="5:5" x14ac:dyDescent="0.3">
      <c r="E22120" s="18">
        <v>2614.8200000000002</v>
      </c>
    </row>
    <row r="22121" spans="5:5" x14ac:dyDescent="0.3">
      <c r="E22121" s="23">
        <v>2670.47</v>
      </c>
    </row>
    <row r="22122" spans="5:5" x14ac:dyDescent="0.3">
      <c r="E22122" s="18">
        <v>2400.5</v>
      </c>
    </row>
    <row r="22123" spans="5:5" x14ac:dyDescent="0.3">
      <c r="E22123" s="23">
        <v>3378.48</v>
      </c>
    </row>
    <row r="22124" spans="5:5" x14ac:dyDescent="0.3">
      <c r="E22124" s="18">
        <v>3471.82</v>
      </c>
    </row>
    <row r="22125" spans="5:5" x14ac:dyDescent="0.3">
      <c r="E22125" s="23">
        <v>4141.49</v>
      </c>
    </row>
    <row r="22126" spans="5:5" x14ac:dyDescent="0.3">
      <c r="E22126" s="18">
        <v>3706.68</v>
      </c>
    </row>
    <row r="22127" spans="5:5" x14ac:dyDescent="0.3">
      <c r="E22127" s="23">
        <v>4109.1099999999997</v>
      </c>
    </row>
    <row r="22128" spans="5:5" x14ac:dyDescent="0.3">
      <c r="E22128" s="18">
        <v>3794.69</v>
      </c>
    </row>
    <row r="22129" spans="5:5" x14ac:dyDescent="0.3">
      <c r="E22129" s="23">
        <v>3843.3</v>
      </c>
    </row>
    <row r="22130" spans="5:5" x14ac:dyDescent="0.3">
      <c r="E22130" s="18">
        <v>6402.23</v>
      </c>
    </row>
    <row r="22131" spans="5:5" x14ac:dyDescent="0.3">
      <c r="E22131" s="23">
        <v>3794.29</v>
      </c>
    </row>
    <row r="22132" spans="5:5" x14ac:dyDescent="0.3">
      <c r="E22132" s="18">
        <v>3747.81</v>
      </c>
    </row>
    <row r="22133" spans="5:5" x14ac:dyDescent="0.3">
      <c r="E22133" s="23">
        <v>3772.07</v>
      </c>
    </row>
    <row r="22134" spans="5:5" x14ac:dyDescent="0.3">
      <c r="E22134" s="18">
        <v>3604.28</v>
      </c>
    </row>
    <row r="22135" spans="5:5" x14ac:dyDescent="0.3">
      <c r="E22135" s="23">
        <v>4110.96</v>
      </c>
    </row>
    <row r="22136" spans="5:5" x14ac:dyDescent="0.3">
      <c r="E22136" s="18">
        <v>3862.88</v>
      </c>
    </row>
    <row r="22137" spans="5:5" x14ac:dyDescent="0.3">
      <c r="E22137" s="23">
        <v>3079.43</v>
      </c>
    </row>
    <row r="22138" spans="5:5" x14ac:dyDescent="0.3">
      <c r="E22138" s="18">
        <v>3174.26</v>
      </c>
    </row>
    <row r="22139" spans="5:5" x14ac:dyDescent="0.3">
      <c r="E22139" s="23">
        <v>3584.65</v>
      </c>
    </row>
    <row r="22140" spans="5:5" x14ac:dyDescent="0.3">
      <c r="E22140" s="18">
        <v>3650.65</v>
      </c>
    </row>
    <row r="22141" spans="5:5" x14ac:dyDescent="0.3">
      <c r="E22141" s="23">
        <v>3452.46</v>
      </c>
    </row>
    <row r="22142" spans="5:5" x14ac:dyDescent="0.3">
      <c r="E22142" s="18">
        <v>3379.11</v>
      </c>
    </row>
    <row r="22143" spans="5:5" x14ac:dyDescent="0.3">
      <c r="E22143" s="23">
        <v>3632.75</v>
      </c>
    </row>
    <row r="22144" spans="5:5" x14ac:dyDescent="0.3">
      <c r="E22144" s="18">
        <v>2778.43</v>
      </c>
    </row>
    <row r="22145" spans="5:5" x14ac:dyDescent="0.3">
      <c r="E22145" s="23">
        <v>3783.94</v>
      </c>
    </row>
    <row r="22146" spans="5:5" x14ac:dyDescent="0.3">
      <c r="E22146" s="18">
        <v>3152.41</v>
      </c>
    </row>
    <row r="22147" spans="5:5" x14ac:dyDescent="0.3">
      <c r="E22147" s="23">
        <v>2650.6</v>
      </c>
    </row>
    <row r="22148" spans="5:5" x14ac:dyDescent="0.3">
      <c r="E22148" s="18">
        <v>2362.13</v>
      </c>
    </row>
    <row r="22149" spans="5:5" x14ac:dyDescent="0.3">
      <c r="E22149" s="23">
        <v>2679.98</v>
      </c>
    </row>
    <row r="22150" spans="5:5" x14ac:dyDescent="0.3">
      <c r="E22150" s="18">
        <v>2550.87</v>
      </c>
    </row>
    <row r="22151" spans="5:5" x14ac:dyDescent="0.3">
      <c r="E22151" s="23">
        <v>2292.7800000000002</v>
      </c>
    </row>
    <row r="22152" spans="5:5" x14ac:dyDescent="0.3">
      <c r="E22152" s="18">
        <v>2697.3</v>
      </c>
    </row>
    <row r="22153" spans="5:5" x14ac:dyDescent="0.3">
      <c r="E22153" s="23">
        <v>2934.24</v>
      </c>
    </row>
    <row r="22154" spans="5:5" x14ac:dyDescent="0.3">
      <c r="E22154" s="18">
        <v>2613.23</v>
      </c>
    </row>
    <row r="22155" spans="5:5" x14ac:dyDescent="0.3">
      <c r="E22155" s="23">
        <v>2737.65</v>
      </c>
    </row>
    <row r="22156" spans="5:5" x14ac:dyDescent="0.3">
      <c r="E22156" s="18">
        <v>5893.02</v>
      </c>
    </row>
    <row r="22157" spans="5:5" x14ac:dyDescent="0.3">
      <c r="E22157" s="23">
        <v>9519.43</v>
      </c>
    </row>
    <row r="22158" spans="5:5" x14ac:dyDescent="0.3">
      <c r="E22158" s="18">
        <v>7232.71</v>
      </c>
    </row>
    <row r="22159" spans="5:5" x14ac:dyDescent="0.3">
      <c r="E22159" s="23">
        <v>6257.58</v>
      </c>
    </row>
    <row r="22160" spans="5:5" x14ac:dyDescent="0.3">
      <c r="E22160" s="18">
        <v>4786.42</v>
      </c>
    </row>
    <row r="22161" spans="5:5" x14ac:dyDescent="0.3">
      <c r="E22161" s="23">
        <v>6539.69</v>
      </c>
    </row>
    <row r="22162" spans="5:5" x14ac:dyDescent="0.3">
      <c r="E22162" s="18">
        <v>6717.05</v>
      </c>
    </row>
    <row r="22163" spans="5:5" x14ac:dyDescent="0.3">
      <c r="E22163" s="23">
        <v>11117.12</v>
      </c>
    </row>
    <row r="22164" spans="5:5" x14ac:dyDescent="0.3">
      <c r="E22164" s="18">
        <v>6815.62</v>
      </c>
    </row>
    <row r="22165" spans="5:5" x14ac:dyDescent="0.3">
      <c r="E22165" s="23">
        <v>3238.28</v>
      </c>
    </row>
    <row r="22166" spans="5:5" x14ac:dyDescent="0.3">
      <c r="E22166" s="18">
        <v>2988.4</v>
      </c>
    </row>
    <row r="22167" spans="5:5" x14ac:dyDescent="0.3">
      <c r="E22167" s="23">
        <v>4317.3100000000004</v>
      </c>
    </row>
    <row r="22168" spans="5:5" x14ac:dyDescent="0.3">
      <c r="E22168" s="18">
        <v>5771.2</v>
      </c>
    </row>
    <row r="22169" spans="5:5" x14ac:dyDescent="0.3">
      <c r="E22169" s="23">
        <v>3714.71</v>
      </c>
    </row>
    <row r="22170" spans="5:5" x14ac:dyDescent="0.3">
      <c r="E22170" s="18">
        <v>4103.97</v>
      </c>
    </row>
    <row r="22171" spans="5:5" x14ac:dyDescent="0.3">
      <c r="E22171" s="23">
        <v>6494.77</v>
      </c>
    </row>
    <row r="22172" spans="5:5" x14ac:dyDescent="0.3">
      <c r="E22172" s="18">
        <v>7662.66</v>
      </c>
    </row>
    <row r="22173" spans="5:5" x14ac:dyDescent="0.3">
      <c r="E22173" s="23">
        <v>9266.73</v>
      </c>
    </row>
    <row r="22174" spans="5:5" x14ac:dyDescent="0.3">
      <c r="E22174" s="18">
        <v>8132.79</v>
      </c>
    </row>
    <row r="22175" spans="5:5" x14ac:dyDescent="0.3">
      <c r="E22175" s="23">
        <v>8861.2099999999991</v>
      </c>
    </row>
    <row r="22176" spans="5:5" x14ac:dyDescent="0.3">
      <c r="E22176" s="18">
        <v>8267.2199999999993</v>
      </c>
    </row>
    <row r="22177" spans="5:5" x14ac:dyDescent="0.3">
      <c r="E22177" s="23">
        <v>9591.2000000000007</v>
      </c>
    </row>
    <row r="22178" spans="5:5" x14ac:dyDescent="0.3">
      <c r="E22178" s="18">
        <v>9953.15</v>
      </c>
    </row>
    <row r="22179" spans="5:5" x14ac:dyDescent="0.3">
      <c r="E22179" s="23">
        <v>10298.23</v>
      </c>
    </row>
    <row r="22180" spans="5:5" x14ac:dyDescent="0.3">
      <c r="E22180" s="18">
        <v>10784.6</v>
      </c>
    </row>
    <row r="22181" spans="5:5" x14ac:dyDescent="0.3">
      <c r="E22181" s="23">
        <v>13234.04</v>
      </c>
    </row>
    <row r="22182" spans="5:5" x14ac:dyDescent="0.3">
      <c r="E22182" s="18">
        <v>15607.26</v>
      </c>
    </row>
    <row r="22183" spans="5:5" x14ac:dyDescent="0.3">
      <c r="E22183" s="23">
        <v>13868.58</v>
      </c>
    </row>
    <row r="22184" spans="5:5" x14ac:dyDescent="0.3">
      <c r="E22184" s="18">
        <v>13092.1</v>
      </c>
    </row>
    <row r="22185" spans="5:5" x14ac:dyDescent="0.3">
      <c r="E22185" s="23">
        <v>14204.88</v>
      </c>
    </row>
    <row r="22186" spans="5:5" x14ac:dyDescent="0.3">
      <c r="E22186" s="18">
        <v>14224.73</v>
      </c>
    </row>
    <row r="22187" spans="5:5" x14ac:dyDescent="0.3">
      <c r="E22187" s="23">
        <v>22983.35</v>
      </c>
    </row>
    <row r="22188" spans="5:5" x14ac:dyDescent="0.3">
      <c r="E22188" s="18">
        <v>17710.509999999998</v>
      </c>
    </row>
    <row r="22189" spans="5:5" x14ac:dyDescent="0.3">
      <c r="E22189" s="23">
        <v>28101.68</v>
      </c>
    </row>
    <row r="22190" spans="5:5" x14ac:dyDescent="0.3">
      <c r="E22190" s="18">
        <v>13681.17</v>
      </c>
    </row>
    <row r="22191" spans="5:5" x14ac:dyDescent="0.3">
      <c r="E22191" s="23">
        <v>13228.93</v>
      </c>
    </row>
    <row r="22192" spans="5:5" x14ac:dyDescent="0.3">
      <c r="E22192" s="18">
        <v>19698.45</v>
      </c>
    </row>
    <row r="22193" spans="5:5" x14ac:dyDescent="0.3">
      <c r="E22193" s="23">
        <v>20001.54</v>
      </c>
    </row>
    <row r="22194" spans="5:5" x14ac:dyDescent="0.3">
      <c r="E22194" s="18">
        <v>13473.17</v>
      </c>
    </row>
    <row r="22195" spans="5:5" x14ac:dyDescent="0.3">
      <c r="E22195" s="23">
        <v>12425.65</v>
      </c>
    </row>
    <row r="22196" spans="5:5" x14ac:dyDescent="0.3">
      <c r="E22196" s="18">
        <v>10187.56</v>
      </c>
    </row>
    <row r="22197" spans="5:5" x14ac:dyDescent="0.3">
      <c r="E22197" s="23">
        <v>9463.68</v>
      </c>
    </row>
    <row r="22198" spans="5:5" x14ac:dyDescent="0.3">
      <c r="E22198" s="18">
        <v>9530.49</v>
      </c>
    </row>
    <row r="22199" spans="5:5" x14ac:dyDescent="0.3">
      <c r="E22199" s="23">
        <v>11858.2</v>
      </c>
    </row>
    <row r="22200" spans="5:5" x14ac:dyDescent="0.3">
      <c r="E22200" s="18">
        <v>10997.51</v>
      </c>
    </row>
    <row r="22201" spans="5:5" x14ac:dyDescent="0.3">
      <c r="E22201" s="23">
        <v>8237.9599999999991</v>
      </c>
    </row>
    <row r="22202" spans="5:5" x14ac:dyDescent="0.3">
      <c r="E22202" s="18">
        <v>9595.7099999999991</v>
      </c>
    </row>
    <row r="22203" spans="5:5" x14ac:dyDescent="0.3">
      <c r="E22203" s="23">
        <v>7720.32</v>
      </c>
    </row>
    <row r="22204" spans="5:5" x14ac:dyDescent="0.3">
      <c r="E22204" s="18">
        <v>6797.74</v>
      </c>
    </row>
    <row r="22205" spans="5:5" x14ac:dyDescent="0.3">
      <c r="E22205" s="23">
        <v>9297.5</v>
      </c>
    </row>
    <row r="22206" spans="5:5" x14ac:dyDescent="0.3">
      <c r="E22206" s="18">
        <v>8854.4599999999991</v>
      </c>
    </row>
    <row r="22207" spans="5:5" x14ac:dyDescent="0.3">
      <c r="E22207" s="23">
        <v>8480.1</v>
      </c>
    </row>
    <row r="22208" spans="5:5" x14ac:dyDescent="0.3">
      <c r="E22208" s="18">
        <v>7552.52</v>
      </c>
    </row>
    <row r="22209" spans="5:5" x14ac:dyDescent="0.3">
      <c r="E22209" s="23">
        <v>81458.100000000006</v>
      </c>
    </row>
    <row r="22210" spans="5:5" x14ac:dyDescent="0.3">
      <c r="E22210" s="18">
        <v>75362.42</v>
      </c>
    </row>
    <row r="22211" spans="5:5" x14ac:dyDescent="0.3">
      <c r="E22211" s="23">
        <v>77692.929999999993</v>
      </c>
    </row>
    <row r="22212" spans="5:5" x14ac:dyDescent="0.3">
      <c r="E22212" s="18">
        <v>68500.56</v>
      </c>
    </row>
    <row r="22213" spans="5:5" x14ac:dyDescent="0.3">
      <c r="E22213" s="23">
        <v>63734.67</v>
      </c>
    </row>
    <row r="22214" spans="5:5" x14ac:dyDescent="0.3">
      <c r="E22214" s="18">
        <v>60249.61</v>
      </c>
    </row>
    <row r="22215" spans="5:5" x14ac:dyDescent="0.3">
      <c r="E22215" s="23">
        <v>66733.929999999993</v>
      </c>
    </row>
    <row r="22216" spans="5:5" x14ac:dyDescent="0.3">
      <c r="E22216" s="18">
        <v>64388.86</v>
      </c>
    </row>
    <row r="22217" spans="5:5" x14ac:dyDescent="0.3">
      <c r="E22217" s="23">
        <v>48849.52</v>
      </c>
    </row>
    <row r="22218" spans="5:5" x14ac:dyDescent="0.3">
      <c r="E22218" s="18">
        <v>35647.660000000003</v>
      </c>
    </row>
    <row r="22219" spans="5:5" x14ac:dyDescent="0.3">
      <c r="E22219" s="23">
        <v>56666.92</v>
      </c>
    </row>
    <row r="22220" spans="5:5" x14ac:dyDescent="0.3">
      <c r="E22220" s="18">
        <v>72073.73</v>
      </c>
    </row>
    <row r="22221" spans="5:5" x14ac:dyDescent="0.3">
      <c r="E22221" s="23">
        <v>76112.990000000005</v>
      </c>
    </row>
    <row r="22222" spans="5:5" x14ac:dyDescent="0.3">
      <c r="E22222" s="18">
        <v>62154.36</v>
      </c>
    </row>
    <row r="22223" spans="5:5" x14ac:dyDescent="0.3">
      <c r="E22223" s="23">
        <v>74445.929999999993</v>
      </c>
    </row>
    <row r="22224" spans="5:5" x14ac:dyDescent="0.3">
      <c r="E22224" s="18">
        <v>109755.53</v>
      </c>
    </row>
    <row r="22225" spans="5:5" x14ac:dyDescent="0.3">
      <c r="E22225" s="23">
        <v>106844.47</v>
      </c>
    </row>
    <row r="22226" spans="5:5" x14ac:dyDescent="0.3">
      <c r="E22226" s="18">
        <v>104270.76</v>
      </c>
    </row>
    <row r="22227" spans="5:5" x14ac:dyDescent="0.3">
      <c r="E22227" s="23">
        <v>114354.69</v>
      </c>
    </row>
    <row r="22228" spans="5:5" x14ac:dyDescent="0.3">
      <c r="E22228" s="18">
        <v>131165.91</v>
      </c>
    </row>
    <row r="22229" spans="5:5" x14ac:dyDescent="0.3">
      <c r="E22229" s="23">
        <v>130613.45</v>
      </c>
    </row>
    <row r="22230" spans="5:5" x14ac:dyDescent="0.3">
      <c r="E22230" s="18">
        <v>115313.85</v>
      </c>
    </row>
    <row r="22231" spans="5:5" x14ac:dyDescent="0.3">
      <c r="E22231" s="23">
        <v>111080.96000000001</v>
      </c>
    </row>
    <row r="22232" spans="5:5" x14ac:dyDescent="0.3">
      <c r="E22232" s="18">
        <v>114343.02</v>
      </c>
    </row>
    <row r="22233" spans="5:5" x14ac:dyDescent="0.3">
      <c r="E22233" s="23">
        <v>125690.61</v>
      </c>
    </row>
    <row r="22234" spans="5:5" x14ac:dyDescent="0.3">
      <c r="E22234" s="18">
        <v>116296.31</v>
      </c>
    </row>
    <row r="22235" spans="5:5" x14ac:dyDescent="0.3">
      <c r="E22235" s="23">
        <v>112304.11</v>
      </c>
    </row>
    <row r="22236" spans="5:5" x14ac:dyDescent="0.3">
      <c r="E22236" s="18">
        <v>110087.71</v>
      </c>
    </row>
    <row r="22237" spans="5:5" x14ac:dyDescent="0.3">
      <c r="E22237" s="23">
        <v>106514.62</v>
      </c>
    </row>
    <row r="22238" spans="5:5" x14ac:dyDescent="0.3">
      <c r="E22238" s="18">
        <v>99717.99</v>
      </c>
    </row>
    <row r="22239" spans="5:5" x14ac:dyDescent="0.3">
      <c r="E22239" s="23">
        <v>111714.45</v>
      </c>
    </row>
    <row r="22240" spans="5:5" x14ac:dyDescent="0.3">
      <c r="E22240" s="18">
        <v>115978.52</v>
      </c>
    </row>
    <row r="22241" spans="5:5" x14ac:dyDescent="0.3">
      <c r="E22241" s="23">
        <v>108031.14</v>
      </c>
    </row>
    <row r="22242" spans="5:5" x14ac:dyDescent="0.3">
      <c r="E22242" s="18">
        <v>119123.05</v>
      </c>
    </row>
    <row r="22243" spans="5:5" x14ac:dyDescent="0.3">
      <c r="E22243" s="23">
        <v>102002.62</v>
      </c>
    </row>
    <row r="22244" spans="5:5" x14ac:dyDescent="0.3">
      <c r="E22244" s="18">
        <v>117010.57</v>
      </c>
    </row>
    <row r="22245" spans="5:5" x14ac:dyDescent="0.3">
      <c r="E22245" s="23">
        <v>106228.91</v>
      </c>
    </row>
    <row r="22246" spans="5:5" x14ac:dyDescent="0.3">
      <c r="E22246" s="18">
        <v>108798.33</v>
      </c>
    </row>
    <row r="22247" spans="5:5" x14ac:dyDescent="0.3">
      <c r="E22247" s="23">
        <v>117966.34</v>
      </c>
    </row>
    <row r="22248" spans="5:5" x14ac:dyDescent="0.3">
      <c r="E22248" s="18">
        <v>104358.7</v>
      </c>
    </row>
    <row r="22249" spans="5:5" x14ac:dyDescent="0.3">
      <c r="E22249" s="23">
        <v>96605.4</v>
      </c>
    </row>
    <row r="22250" spans="5:5" x14ac:dyDescent="0.3">
      <c r="E22250" s="18">
        <v>117245.31</v>
      </c>
    </row>
    <row r="22251" spans="5:5" x14ac:dyDescent="0.3">
      <c r="E22251" s="23">
        <v>115143.8</v>
      </c>
    </row>
    <row r="22252" spans="5:5" x14ac:dyDescent="0.3">
      <c r="E22252" s="18">
        <v>128489.58</v>
      </c>
    </row>
    <row r="22253" spans="5:5" x14ac:dyDescent="0.3">
      <c r="E22253" s="23">
        <v>91664.08</v>
      </c>
    </row>
    <row r="22254" spans="5:5" x14ac:dyDescent="0.3">
      <c r="E22254" s="18">
        <v>89422.16</v>
      </c>
    </row>
    <row r="22255" spans="5:5" x14ac:dyDescent="0.3">
      <c r="E22255" s="23">
        <v>80943.91</v>
      </c>
    </row>
    <row r="22256" spans="5:5" x14ac:dyDescent="0.3">
      <c r="E22256" s="18">
        <v>81433.73</v>
      </c>
    </row>
    <row r="22257" spans="5:5" x14ac:dyDescent="0.3">
      <c r="E22257" s="23">
        <v>79706.09</v>
      </c>
    </row>
    <row r="22258" spans="5:5" x14ac:dyDescent="0.3">
      <c r="E22258" s="18">
        <v>65863.8</v>
      </c>
    </row>
    <row r="22259" spans="5:5" x14ac:dyDescent="0.3">
      <c r="E22259" s="23">
        <v>80027.429999999993</v>
      </c>
    </row>
    <row r="22260" spans="5:5" x14ac:dyDescent="0.3">
      <c r="E22260" s="18">
        <v>60896.62</v>
      </c>
    </row>
    <row r="22261" spans="5:5" x14ac:dyDescent="0.3">
      <c r="E22261" s="23">
        <v>1619.79</v>
      </c>
    </row>
    <row r="22262" spans="5:5" x14ac:dyDescent="0.3">
      <c r="E22262" s="18">
        <v>2237.4899999999998</v>
      </c>
    </row>
    <row r="22263" spans="5:5" x14ac:dyDescent="0.3">
      <c r="E22263" s="23">
        <v>1887.69</v>
      </c>
    </row>
    <row r="22264" spans="5:5" x14ac:dyDescent="0.3">
      <c r="E22264" s="18">
        <v>2391.7399999999998</v>
      </c>
    </row>
    <row r="22265" spans="5:5" x14ac:dyDescent="0.3">
      <c r="E22265" s="23">
        <v>3129.1</v>
      </c>
    </row>
    <row r="22266" spans="5:5" x14ac:dyDescent="0.3">
      <c r="E22266" s="18">
        <v>4880.21</v>
      </c>
    </row>
    <row r="22267" spans="5:5" x14ac:dyDescent="0.3">
      <c r="E22267" s="23">
        <v>4559.57</v>
      </c>
    </row>
    <row r="22268" spans="5:5" x14ac:dyDescent="0.3">
      <c r="E22268" s="18">
        <v>4143.28</v>
      </c>
    </row>
    <row r="22269" spans="5:5" x14ac:dyDescent="0.3">
      <c r="E22269" s="23">
        <v>2038.12</v>
      </c>
    </row>
    <row r="22270" spans="5:5" x14ac:dyDescent="0.3">
      <c r="E22270" s="18">
        <v>3422.91</v>
      </c>
    </row>
    <row r="22271" spans="5:5" x14ac:dyDescent="0.3">
      <c r="E22271" s="23">
        <v>2470.0300000000002</v>
      </c>
    </row>
    <row r="22272" spans="5:5" x14ac:dyDescent="0.3">
      <c r="E22272" s="18">
        <v>4017.83</v>
      </c>
    </row>
    <row r="22273" spans="5:5" x14ac:dyDescent="0.3">
      <c r="E22273" s="23">
        <v>1610.43</v>
      </c>
    </row>
    <row r="22274" spans="5:5" x14ac:dyDescent="0.3">
      <c r="E22274" s="18">
        <v>1727.77</v>
      </c>
    </row>
    <row r="22275" spans="5:5" x14ac:dyDescent="0.3">
      <c r="E22275" s="23">
        <v>2194.0100000000002</v>
      </c>
    </row>
    <row r="22276" spans="5:5" x14ac:dyDescent="0.3">
      <c r="E22276" s="18">
        <v>3778.51</v>
      </c>
    </row>
    <row r="22277" spans="5:5" x14ac:dyDescent="0.3">
      <c r="E22277" s="23">
        <v>4804.3599999999997</v>
      </c>
    </row>
    <row r="22278" spans="5:5" x14ac:dyDescent="0.3">
      <c r="E22278" s="18">
        <v>3998.13</v>
      </c>
    </row>
    <row r="22279" spans="5:5" x14ac:dyDescent="0.3">
      <c r="E22279" s="23">
        <v>3132.72</v>
      </c>
    </row>
    <row r="22280" spans="5:5" x14ac:dyDescent="0.3">
      <c r="E22280" s="18">
        <v>3017.94</v>
      </c>
    </row>
    <row r="22281" spans="5:5" x14ac:dyDescent="0.3">
      <c r="E22281" s="23">
        <v>3614.21</v>
      </c>
    </row>
    <row r="22282" spans="5:5" x14ac:dyDescent="0.3">
      <c r="E22282" s="18">
        <v>3887.95</v>
      </c>
    </row>
    <row r="22283" spans="5:5" x14ac:dyDescent="0.3">
      <c r="E22283" s="23">
        <v>2109.9</v>
      </c>
    </row>
    <row r="22284" spans="5:5" x14ac:dyDescent="0.3">
      <c r="E22284" s="18">
        <v>2918.73</v>
      </c>
    </row>
    <row r="22285" spans="5:5" x14ac:dyDescent="0.3">
      <c r="E22285" s="23">
        <v>3026.31</v>
      </c>
    </row>
    <row r="22286" spans="5:5" x14ac:dyDescent="0.3">
      <c r="E22286" s="18">
        <v>3479.9</v>
      </c>
    </row>
    <row r="22287" spans="5:5" x14ac:dyDescent="0.3">
      <c r="E22287" s="23">
        <v>3244.63</v>
      </c>
    </row>
    <row r="22288" spans="5:5" x14ac:dyDescent="0.3">
      <c r="E22288" s="18">
        <v>5739.09</v>
      </c>
    </row>
    <row r="22289" spans="5:5" x14ac:dyDescent="0.3">
      <c r="E22289" s="23">
        <v>3592.49</v>
      </c>
    </row>
    <row r="22290" spans="5:5" x14ac:dyDescent="0.3">
      <c r="E22290" s="18">
        <v>3028.17</v>
      </c>
    </row>
    <row r="22291" spans="5:5" x14ac:dyDescent="0.3">
      <c r="E22291" s="23">
        <v>1972.92</v>
      </c>
    </row>
    <row r="22292" spans="5:5" x14ac:dyDescent="0.3">
      <c r="E22292" s="18">
        <v>2178.13</v>
      </c>
    </row>
    <row r="22293" spans="5:5" x14ac:dyDescent="0.3">
      <c r="E22293" s="23">
        <v>2477.92</v>
      </c>
    </row>
    <row r="22294" spans="5:5" x14ac:dyDescent="0.3">
      <c r="E22294" s="18">
        <v>1825.53</v>
      </c>
    </row>
    <row r="22295" spans="5:5" x14ac:dyDescent="0.3">
      <c r="E22295" s="23">
        <v>2389.94</v>
      </c>
    </row>
    <row r="22296" spans="5:5" x14ac:dyDescent="0.3">
      <c r="E22296" s="18">
        <v>2986.31</v>
      </c>
    </row>
    <row r="22297" spans="5:5" x14ac:dyDescent="0.3">
      <c r="E22297" s="23">
        <v>2863.95</v>
      </c>
    </row>
    <row r="22298" spans="5:5" x14ac:dyDescent="0.3">
      <c r="E22298" s="18">
        <v>1886.22</v>
      </c>
    </row>
    <row r="22299" spans="5:5" x14ac:dyDescent="0.3">
      <c r="E22299" s="23">
        <v>1682.3</v>
      </c>
    </row>
    <row r="22300" spans="5:5" x14ac:dyDescent="0.3">
      <c r="E22300" s="18">
        <v>2136.9699999999998</v>
      </c>
    </row>
    <row r="22301" spans="5:5" x14ac:dyDescent="0.3">
      <c r="E22301" s="23">
        <v>1883.74</v>
      </c>
    </row>
    <row r="22302" spans="5:5" x14ac:dyDescent="0.3">
      <c r="E22302" s="18">
        <v>3691.76</v>
      </c>
    </row>
    <row r="22303" spans="5:5" x14ac:dyDescent="0.3">
      <c r="E22303" s="23">
        <v>3033.63</v>
      </c>
    </row>
    <row r="22304" spans="5:5" x14ac:dyDescent="0.3">
      <c r="E22304" s="18">
        <v>1081.74</v>
      </c>
    </row>
    <row r="22305" spans="5:5" x14ac:dyDescent="0.3">
      <c r="E22305" s="23">
        <v>897.77</v>
      </c>
    </row>
    <row r="22306" spans="5:5" x14ac:dyDescent="0.3">
      <c r="E22306" s="18">
        <v>1023.51</v>
      </c>
    </row>
    <row r="22307" spans="5:5" x14ac:dyDescent="0.3">
      <c r="E22307" s="23">
        <v>1259.46</v>
      </c>
    </row>
    <row r="22308" spans="5:5" x14ac:dyDescent="0.3">
      <c r="E22308" s="18">
        <v>1293.69</v>
      </c>
    </row>
    <row r="22309" spans="5:5" x14ac:dyDescent="0.3">
      <c r="E22309" s="23">
        <v>1929.38</v>
      </c>
    </row>
    <row r="22310" spans="5:5" x14ac:dyDescent="0.3">
      <c r="E22310" s="18">
        <v>1241.24</v>
      </c>
    </row>
    <row r="22311" spans="5:5" x14ac:dyDescent="0.3">
      <c r="E22311" s="23">
        <v>1460.66</v>
      </c>
    </row>
    <row r="22312" spans="5:5" x14ac:dyDescent="0.3">
      <c r="E22312" s="18">
        <v>1057.26</v>
      </c>
    </row>
    <row r="22313" spans="5:5" x14ac:dyDescent="0.3">
      <c r="E22313" s="23">
        <v>3329.28</v>
      </c>
    </row>
    <row r="22314" spans="5:5" x14ac:dyDescent="0.3">
      <c r="E22314" s="18">
        <v>4166.5600000000004</v>
      </c>
    </row>
    <row r="22315" spans="5:5" x14ac:dyDescent="0.3">
      <c r="E22315" s="23">
        <v>3471.8</v>
      </c>
    </row>
    <row r="22316" spans="5:5" x14ac:dyDescent="0.3">
      <c r="E22316" s="18">
        <v>4028.26</v>
      </c>
    </row>
    <row r="22317" spans="5:5" x14ac:dyDescent="0.3">
      <c r="E22317" s="23">
        <v>2084.9499999999998</v>
      </c>
    </row>
    <row r="22318" spans="5:5" x14ac:dyDescent="0.3">
      <c r="E22318" s="18">
        <v>2157.46</v>
      </c>
    </row>
    <row r="22319" spans="5:5" x14ac:dyDescent="0.3">
      <c r="E22319" s="23">
        <v>3847.1</v>
      </c>
    </row>
    <row r="22320" spans="5:5" x14ac:dyDescent="0.3">
      <c r="E22320" s="18">
        <v>3297.5</v>
      </c>
    </row>
    <row r="22321" spans="5:5" x14ac:dyDescent="0.3">
      <c r="E22321" s="23">
        <v>385.55</v>
      </c>
    </row>
    <row r="22322" spans="5:5" x14ac:dyDescent="0.3">
      <c r="E22322" s="18">
        <v>542.85</v>
      </c>
    </row>
    <row r="22323" spans="5:5" x14ac:dyDescent="0.3">
      <c r="E22323" s="23">
        <v>991.33</v>
      </c>
    </row>
    <row r="22324" spans="5:5" x14ac:dyDescent="0.3">
      <c r="E22324" s="18">
        <v>1613.43</v>
      </c>
    </row>
    <row r="22325" spans="5:5" x14ac:dyDescent="0.3">
      <c r="E22325" s="23">
        <v>472.82</v>
      </c>
    </row>
    <row r="22326" spans="5:5" x14ac:dyDescent="0.3">
      <c r="E22326" s="18">
        <v>1041.31</v>
      </c>
    </row>
    <row r="22327" spans="5:5" x14ac:dyDescent="0.3">
      <c r="E22327" s="23">
        <v>3632.29</v>
      </c>
    </row>
    <row r="22328" spans="5:5" x14ac:dyDescent="0.3">
      <c r="E22328" s="18">
        <v>3994.86</v>
      </c>
    </row>
    <row r="22329" spans="5:5" x14ac:dyDescent="0.3">
      <c r="E22329" s="23">
        <v>6149.19</v>
      </c>
    </row>
    <row r="22330" spans="5:5" x14ac:dyDescent="0.3">
      <c r="E22330" s="18">
        <v>3603.58</v>
      </c>
    </row>
    <row r="22331" spans="5:5" x14ac:dyDescent="0.3">
      <c r="E22331" s="23">
        <v>5381.19</v>
      </c>
    </row>
    <row r="22332" spans="5:5" x14ac:dyDescent="0.3">
      <c r="E22332" s="18">
        <v>6720.9</v>
      </c>
    </row>
    <row r="22333" spans="5:5" x14ac:dyDescent="0.3">
      <c r="E22333" s="23">
        <v>3513.86</v>
      </c>
    </row>
    <row r="22334" spans="5:5" x14ac:dyDescent="0.3">
      <c r="E22334" s="18">
        <v>4361.66</v>
      </c>
    </row>
    <row r="22335" spans="5:5" x14ac:dyDescent="0.3">
      <c r="E22335" s="23">
        <v>6019.75</v>
      </c>
    </row>
    <row r="22336" spans="5:5" x14ac:dyDescent="0.3">
      <c r="E22336" s="18">
        <v>4714.49</v>
      </c>
    </row>
    <row r="22337" spans="5:5" x14ac:dyDescent="0.3">
      <c r="E22337" s="23">
        <v>4918.83</v>
      </c>
    </row>
    <row r="22338" spans="5:5" x14ac:dyDescent="0.3">
      <c r="E22338" s="18">
        <v>6525.8</v>
      </c>
    </row>
    <row r="22339" spans="5:5" x14ac:dyDescent="0.3">
      <c r="E22339" s="23">
        <v>4836.08</v>
      </c>
    </row>
    <row r="22340" spans="5:5" x14ac:dyDescent="0.3">
      <c r="E22340" s="18">
        <v>5180.22</v>
      </c>
    </row>
    <row r="22341" spans="5:5" x14ac:dyDescent="0.3">
      <c r="E22341" s="23">
        <v>4524</v>
      </c>
    </row>
    <row r="22342" spans="5:5" x14ac:dyDescent="0.3">
      <c r="E22342" s="18">
        <v>4859.13</v>
      </c>
    </row>
    <row r="22343" spans="5:5" x14ac:dyDescent="0.3">
      <c r="E22343" s="23">
        <v>5931.42</v>
      </c>
    </row>
    <row r="22344" spans="5:5" x14ac:dyDescent="0.3">
      <c r="E22344" s="18">
        <v>5366.43</v>
      </c>
    </row>
    <row r="22345" spans="5:5" x14ac:dyDescent="0.3">
      <c r="E22345" s="23">
        <v>6346.82</v>
      </c>
    </row>
    <row r="22346" spans="5:5" x14ac:dyDescent="0.3">
      <c r="E22346" s="18">
        <v>4317.01</v>
      </c>
    </row>
    <row r="22347" spans="5:5" x14ac:dyDescent="0.3">
      <c r="E22347" s="23">
        <v>4107.4799999999996</v>
      </c>
    </row>
    <row r="22348" spans="5:5" x14ac:dyDescent="0.3">
      <c r="E22348" s="18">
        <v>6498.57</v>
      </c>
    </row>
    <row r="22349" spans="5:5" x14ac:dyDescent="0.3">
      <c r="E22349" s="23">
        <v>2548.5500000000002</v>
      </c>
    </row>
    <row r="22350" spans="5:5" x14ac:dyDescent="0.3">
      <c r="E22350" s="18">
        <v>4177.97</v>
      </c>
    </row>
    <row r="22351" spans="5:5" x14ac:dyDescent="0.3">
      <c r="E22351" s="23">
        <v>4136.1400000000003</v>
      </c>
    </row>
    <row r="22352" spans="5:5" x14ac:dyDescent="0.3">
      <c r="E22352" s="18">
        <v>3982.06</v>
      </c>
    </row>
    <row r="22353" spans="5:5" x14ac:dyDescent="0.3">
      <c r="E22353" s="23">
        <v>3445.84</v>
      </c>
    </row>
    <row r="22354" spans="5:5" x14ac:dyDescent="0.3">
      <c r="E22354" s="18">
        <v>3678.06</v>
      </c>
    </row>
    <row r="22355" spans="5:5" x14ac:dyDescent="0.3">
      <c r="E22355" s="23">
        <v>2403.4</v>
      </c>
    </row>
    <row r="22356" spans="5:5" x14ac:dyDescent="0.3">
      <c r="E22356" s="18">
        <v>2199.14</v>
      </c>
    </row>
    <row r="22357" spans="5:5" x14ac:dyDescent="0.3">
      <c r="E22357" s="23">
        <v>2774.54</v>
      </c>
    </row>
    <row r="22358" spans="5:5" x14ac:dyDescent="0.3">
      <c r="E22358" s="18">
        <v>3336.03</v>
      </c>
    </row>
    <row r="22359" spans="5:5" x14ac:dyDescent="0.3">
      <c r="E22359" s="23">
        <v>3152.51</v>
      </c>
    </row>
    <row r="22360" spans="5:5" x14ac:dyDescent="0.3">
      <c r="E22360" s="18">
        <v>1844.79</v>
      </c>
    </row>
    <row r="22361" spans="5:5" x14ac:dyDescent="0.3">
      <c r="E22361" s="23">
        <v>3020.48</v>
      </c>
    </row>
    <row r="22362" spans="5:5" x14ac:dyDescent="0.3">
      <c r="E22362" s="18">
        <v>2528.2600000000002</v>
      </c>
    </row>
    <row r="22363" spans="5:5" x14ac:dyDescent="0.3">
      <c r="E22363" s="23">
        <v>4664.6000000000004</v>
      </c>
    </row>
    <row r="22364" spans="5:5" x14ac:dyDescent="0.3">
      <c r="E22364" s="18">
        <v>15211.54</v>
      </c>
    </row>
    <row r="22365" spans="5:5" x14ac:dyDescent="0.3">
      <c r="E22365" s="23">
        <v>72923.61</v>
      </c>
    </row>
    <row r="22366" spans="5:5" x14ac:dyDescent="0.3">
      <c r="E22366" s="18">
        <v>77030.91</v>
      </c>
    </row>
    <row r="22367" spans="5:5" x14ac:dyDescent="0.3">
      <c r="E22367" s="23">
        <v>86740.86</v>
      </c>
    </row>
    <row r="22368" spans="5:5" x14ac:dyDescent="0.3">
      <c r="E22368" s="18">
        <v>83334.429999999993</v>
      </c>
    </row>
    <row r="22369" spans="5:5" x14ac:dyDescent="0.3">
      <c r="E22369" s="23">
        <v>86492.45</v>
      </c>
    </row>
    <row r="22370" spans="5:5" x14ac:dyDescent="0.3">
      <c r="E22370" s="18">
        <v>113766.24</v>
      </c>
    </row>
    <row r="22371" spans="5:5" x14ac:dyDescent="0.3">
      <c r="E22371" s="23">
        <v>106921.43</v>
      </c>
    </row>
    <row r="22372" spans="5:5" x14ac:dyDescent="0.3">
      <c r="E22372" s="18">
        <v>134399.76</v>
      </c>
    </row>
    <row r="22373" spans="5:5" x14ac:dyDescent="0.3">
      <c r="E22373" s="23">
        <v>97718.73</v>
      </c>
    </row>
    <row r="22374" spans="5:5" x14ac:dyDescent="0.3">
      <c r="E22374" s="18">
        <v>125288.5</v>
      </c>
    </row>
    <row r="22375" spans="5:5" x14ac:dyDescent="0.3">
      <c r="E22375" s="23">
        <v>111504.63</v>
      </c>
    </row>
    <row r="22376" spans="5:5" x14ac:dyDescent="0.3">
      <c r="E22376" s="18">
        <v>136026.04999999999</v>
      </c>
    </row>
    <row r="22377" spans="5:5" x14ac:dyDescent="0.3">
      <c r="E22377" s="23">
        <v>89438.27</v>
      </c>
    </row>
    <row r="22378" spans="5:5" x14ac:dyDescent="0.3">
      <c r="E22378" s="18">
        <v>107211.26</v>
      </c>
    </row>
    <row r="22379" spans="5:5" x14ac:dyDescent="0.3">
      <c r="E22379" s="23">
        <v>108615.07</v>
      </c>
    </row>
    <row r="22380" spans="5:5" x14ac:dyDescent="0.3">
      <c r="E22380" s="18">
        <v>140233.78</v>
      </c>
    </row>
    <row r="22381" spans="5:5" x14ac:dyDescent="0.3">
      <c r="E22381" s="23">
        <v>139031.26999999999</v>
      </c>
    </row>
    <row r="22382" spans="5:5" x14ac:dyDescent="0.3">
      <c r="E22382" s="18">
        <v>121291.96</v>
      </c>
    </row>
    <row r="22383" spans="5:5" x14ac:dyDescent="0.3">
      <c r="E22383" s="23">
        <v>122874.61</v>
      </c>
    </row>
    <row r="22384" spans="5:5" x14ac:dyDescent="0.3">
      <c r="E22384" s="18">
        <v>112079.18</v>
      </c>
    </row>
    <row r="22385" spans="5:5" x14ac:dyDescent="0.3">
      <c r="E22385" s="23">
        <v>134739.20000000001</v>
      </c>
    </row>
    <row r="22386" spans="5:5" x14ac:dyDescent="0.3">
      <c r="E22386" s="18">
        <v>113650.17</v>
      </c>
    </row>
    <row r="22387" spans="5:5" x14ac:dyDescent="0.3">
      <c r="E22387" s="23">
        <v>103128.79</v>
      </c>
    </row>
    <row r="22388" spans="5:5" x14ac:dyDescent="0.3">
      <c r="E22388" s="18">
        <v>118719.38</v>
      </c>
    </row>
    <row r="22389" spans="5:5" x14ac:dyDescent="0.3">
      <c r="E22389" s="23">
        <v>105955.43</v>
      </c>
    </row>
    <row r="22390" spans="5:5" x14ac:dyDescent="0.3">
      <c r="E22390" s="18">
        <v>106192.85</v>
      </c>
    </row>
    <row r="22391" spans="5:5" x14ac:dyDescent="0.3">
      <c r="E22391" s="23">
        <v>106015.19</v>
      </c>
    </row>
    <row r="22392" spans="5:5" x14ac:dyDescent="0.3">
      <c r="E22392" s="18">
        <v>112443.19</v>
      </c>
    </row>
    <row r="22393" spans="5:5" x14ac:dyDescent="0.3">
      <c r="E22393" s="23">
        <v>112023.03999999999</v>
      </c>
    </row>
    <row r="22394" spans="5:5" x14ac:dyDescent="0.3">
      <c r="E22394" s="18">
        <v>121790.25</v>
      </c>
    </row>
    <row r="22395" spans="5:5" x14ac:dyDescent="0.3">
      <c r="E22395" s="23">
        <v>110144.07</v>
      </c>
    </row>
    <row r="22396" spans="5:5" x14ac:dyDescent="0.3">
      <c r="E22396" s="18">
        <v>109558.94</v>
      </c>
    </row>
    <row r="22397" spans="5:5" x14ac:dyDescent="0.3">
      <c r="E22397" s="23">
        <v>96681.58</v>
      </c>
    </row>
    <row r="22398" spans="5:5" x14ac:dyDescent="0.3">
      <c r="E22398" s="18">
        <v>103093.15</v>
      </c>
    </row>
    <row r="22399" spans="5:5" x14ac:dyDescent="0.3">
      <c r="E22399" s="23">
        <v>97128.22</v>
      </c>
    </row>
    <row r="22400" spans="5:5" x14ac:dyDescent="0.3">
      <c r="E22400" s="18">
        <v>104046.63</v>
      </c>
    </row>
    <row r="22401" spans="5:5" x14ac:dyDescent="0.3">
      <c r="E22401" s="23">
        <v>126949.67</v>
      </c>
    </row>
    <row r="22402" spans="5:5" x14ac:dyDescent="0.3">
      <c r="E22402" s="18">
        <v>143035.65</v>
      </c>
    </row>
    <row r="22403" spans="5:5" x14ac:dyDescent="0.3">
      <c r="E22403" s="23">
        <v>81780.179999999993</v>
      </c>
    </row>
    <row r="22404" spans="5:5" x14ac:dyDescent="0.3">
      <c r="E22404" s="18">
        <v>86908.34</v>
      </c>
    </row>
    <row r="22405" spans="5:5" x14ac:dyDescent="0.3">
      <c r="E22405" s="23">
        <v>81394.399999999994</v>
      </c>
    </row>
    <row r="22406" spans="5:5" x14ac:dyDescent="0.3">
      <c r="E22406" s="18">
        <v>91287.93</v>
      </c>
    </row>
    <row r="22407" spans="5:5" x14ac:dyDescent="0.3">
      <c r="E22407" s="23">
        <v>82249.97</v>
      </c>
    </row>
    <row r="22408" spans="5:5" x14ac:dyDescent="0.3">
      <c r="E22408" s="18">
        <v>60098.19</v>
      </c>
    </row>
    <row r="22409" spans="5:5" x14ac:dyDescent="0.3">
      <c r="E22409" s="23">
        <v>59602.55</v>
      </c>
    </row>
    <row r="22410" spans="5:5" x14ac:dyDescent="0.3">
      <c r="E22410" s="18">
        <v>66026.03</v>
      </c>
    </row>
    <row r="22411" spans="5:5" x14ac:dyDescent="0.3">
      <c r="E22411" s="23">
        <v>70234.899999999994</v>
      </c>
    </row>
    <row r="22412" spans="5:5" x14ac:dyDescent="0.3">
      <c r="E22412" s="18">
        <v>71803.09</v>
      </c>
    </row>
    <row r="22413" spans="5:5" x14ac:dyDescent="0.3">
      <c r="E22413" s="23">
        <v>72219</v>
      </c>
    </row>
    <row r="22414" spans="5:5" x14ac:dyDescent="0.3">
      <c r="E22414" s="18">
        <v>57822.5</v>
      </c>
    </row>
    <row r="22415" spans="5:5" x14ac:dyDescent="0.3">
      <c r="E22415" s="23">
        <v>76440.12</v>
      </c>
    </row>
    <row r="22416" spans="5:5" x14ac:dyDescent="0.3">
      <c r="E22416" s="18">
        <v>64689.53</v>
      </c>
    </row>
    <row r="22417" spans="5:5" x14ac:dyDescent="0.3">
      <c r="E22417" s="23">
        <v>3223.64</v>
      </c>
    </row>
    <row r="22418" spans="5:5" x14ac:dyDescent="0.3">
      <c r="E22418" s="18">
        <v>4534.3599999999997</v>
      </c>
    </row>
    <row r="22419" spans="5:5" x14ac:dyDescent="0.3">
      <c r="E22419" s="23">
        <v>5039.91</v>
      </c>
    </row>
    <row r="22420" spans="5:5" x14ac:dyDescent="0.3">
      <c r="E22420" s="18">
        <v>8502.7800000000007</v>
      </c>
    </row>
    <row r="22421" spans="5:5" x14ac:dyDescent="0.3">
      <c r="E22421" s="23">
        <v>5824.66</v>
      </c>
    </row>
    <row r="22422" spans="5:5" x14ac:dyDescent="0.3">
      <c r="E22422" s="18">
        <v>14848.98</v>
      </c>
    </row>
    <row r="22423" spans="5:5" x14ac:dyDescent="0.3">
      <c r="E22423" s="23">
        <v>11863.79</v>
      </c>
    </row>
    <row r="22424" spans="5:5" x14ac:dyDescent="0.3">
      <c r="E22424" s="18">
        <v>14545.51</v>
      </c>
    </row>
    <row r="22425" spans="5:5" x14ac:dyDescent="0.3">
      <c r="E22425" s="23">
        <v>6293.04</v>
      </c>
    </row>
    <row r="22426" spans="5:5" x14ac:dyDescent="0.3">
      <c r="E22426" s="18">
        <v>13219.08</v>
      </c>
    </row>
    <row r="22427" spans="5:5" x14ac:dyDescent="0.3">
      <c r="E22427" s="23">
        <v>8007.21</v>
      </c>
    </row>
    <row r="22428" spans="5:5" x14ac:dyDescent="0.3">
      <c r="E22428" s="18">
        <v>16638.93</v>
      </c>
    </row>
    <row r="22429" spans="5:5" x14ac:dyDescent="0.3">
      <c r="E22429" s="23">
        <v>4636.33</v>
      </c>
    </row>
    <row r="22430" spans="5:5" x14ac:dyDescent="0.3">
      <c r="E22430" s="18">
        <v>4411.99</v>
      </c>
    </row>
    <row r="22431" spans="5:5" x14ac:dyDescent="0.3">
      <c r="E22431" s="23">
        <v>6309.42</v>
      </c>
    </row>
    <row r="22432" spans="5:5" x14ac:dyDescent="0.3">
      <c r="E22432" s="18">
        <v>14786.96</v>
      </c>
    </row>
    <row r="22433" spans="5:5" x14ac:dyDescent="0.3">
      <c r="E22433" s="23">
        <v>16110.05</v>
      </c>
    </row>
    <row r="22434" spans="5:5" x14ac:dyDescent="0.3">
      <c r="E22434" s="18">
        <v>9481.1</v>
      </c>
    </row>
    <row r="22435" spans="5:5" x14ac:dyDescent="0.3">
      <c r="E22435" s="23">
        <v>9322.85</v>
      </c>
    </row>
    <row r="22436" spans="5:5" x14ac:dyDescent="0.3">
      <c r="E22436" s="18">
        <v>9978.31</v>
      </c>
    </row>
    <row r="22437" spans="5:5" x14ac:dyDescent="0.3">
      <c r="E22437" s="23">
        <v>13685.61</v>
      </c>
    </row>
    <row r="22438" spans="5:5" x14ac:dyDescent="0.3">
      <c r="E22438" s="18">
        <v>12337.37</v>
      </c>
    </row>
    <row r="22439" spans="5:5" x14ac:dyDescent="0.3">
      <c r="E22439" s="23">
        <v>7162.2</v>
      </c>
    </row>
    <row r="22440" spans="5:5" x14ac:dyDescent="0.3">
      <c r="E22440" s="18">
        <v>11534.1</v>
      </c>
    </row>
    <row r="22441" spans="5:5" x14ac:dyDescent="0.3">
      <c r="E22441" s="23">
        <v>10013.26</v>
      </c>
    </row>
    <row r="22442" spans="5:5" x14ac:dyDescent="0.3">
      <c r="E22442" s="18">
        <v>15605.42</v>
      </c>
    </row>
    <row r="22443" spans="5:5" x14ac:dyDescent="0.3">
      <c r="E22443" s="23">
        <v>9785.0300000000007</v>
      </c>
    </row>
    <row r="22444" spans="5:5" x14ac:dyDescent="0.3">
      <c r="E22444" s="18">
        <v>14368.37</v>
      </c>
    </row>
    <row r="22445" spans="5:5" x14ac:dyDescent="0.3">
      <c r="E22445" s="23">
        <v>11428.18</v>
      </c>
    </row>
    <row r="22446" spans="5:5" x14ac:dyDescent="0.3">
      <c r="E22446" s="18">
        <v>13135.08</v>
      </c>
    </row>
    <row r="22447" spans="5:5" x14ac:dyDescent="0.3">
      <c r="E22447" s="23">
        <v>11609.26</v>
      </c>
    </row>
    <row r="22448" spans="5:5" x14ac:dyDescent="0.3">
      <c r="E22448" s="18">
        <v>11734.73</v>
      </c>
    </row>
    <row r="22449" spans="5:5" x14ac:dyDescent="0.3">
      <c r="E22449" s="23">
        <v>14199.98</v>
      </c>
    </row>
    <row r="22450" spans="5:5" x14ac:dyDescent="0.3">
      <c r="E22450" s="18">
        <v>16049.96</v>
      </c>
    </row>
    <row r="22451" spans="5:5" x14ac:dyDescent="0.3">
      <c r="E22451" s="23">
        <v>8547.7199999999993</v>
      </c>
    </row>
    <row r="22452" spans="5:5" x14ac:dyDescent="0.3">
      <c r="E22452" s="18">
        <v>11773.05</v>
      </c>
    </row>
    <row r="22453" spans="5:5" x14ac:dyDescent="0.3">
      <c r="E22453" s="23">
        <v>28242.04</v>
      </c>
    </row>
    <row r="22454" spans="5:5" x14ac:dyDescent="0.3">
      <c r="E22454" s="18">
        <v>30449.23</v>
      </c>
    </row>
    <row r="22455" spans="5:5" x14ac:dyDescent="0.3">
      <c r="E22455" s="23">
        <v>6681.85</v>
      </c>
    </row>
    <row r="22456" spans="5:5" x14ac:dyDescent="0.3">
      <c r="E22456" s="18">
        <v>7913.84</v>
      </c>
    </row>
    <row r="22457" spans="5:5" x14ac:dyDescent="0.3">
      <c r="E22457" s="23">
        <v>6926.91</v>
      </c>
    </row>
    <row r="22458" spans="5:5" x14ac:dyDescent="0.3">
      <c r="E22458" s="18">
        <v>12819.92</v>
      </c>
    </row>
    <row r="22459" spans="5:5" x14ac:dyDescent="0.3">
      <c r="E22459" s="23">
        <v>11949.2</v>
      </c>
    </row>
    <row r="22460" spans="5:5" x14ac:dyDescent="0.3">
      <c r="E22460" s="18">
        <v>5288.17</v>
      </c>
    </row>
    <row r="22461" spans="5:5" x14ac:dyDescent="0.3">
      <c r="E22461" s="23">
        <v>4856.96</v>
      </c>
    </row>
    <row r="22462" spans="5:5" x14ac:dyDescent="0.3">
      <c r="E22462" s="18">
        <v>5590.9</v>
      </c>
    </row>
    <row r="22463" spans="5:5" x14ac:dyDescent="0.3">
      <c r="E22463" s="23">
        <v>5805.78</v>
      </c>
    </row>
    <row r="22464" spans="5:5" x14ac:dyDescent="0.3">
      <c r="E22464" s="18">
        <v>5767.66</v>
      </c>
    </row>
    <row r="22465" spans="5:5" x14ac:dyDescent="0.3">
      <c r="E22465" s="23">
        <v>6554.54</v>
      </c>
    </row>
    <row r="22466" spans="5:5" x14ac:dyDescent="0.3">
      <c r="E22466" s="18">
        <v>5750.49</v>
      </c>
    </row>
    <row r="22467" spans="5:5" x14ac:dyDescent="0.3">
      <c r="E22467" s="23">
        <v>4746.74</v>
      </c>
    </row>
    <row r="22468" spans="5:5" x14ac:dyDescent="0.3">
      <c r="E22468" s="18">
        <v>5741.19</v>
      </c>
    </row>
    <row r="22469" spans="5:5" x14ac:dyDescent="0.3">
      <c r="E22469" s="23">
        <v>3918.94</v>
      </c>
    </row>
    <row r="22470" spans="5:5" x14ac:dyDescent="0.3">
      <c r="E22470" s="18">
        <v>2560.46</v>
      </c>
    </row>
    <row r="22471" spans="5:5" x14ac:dyDescent="0.3">
      <c r="E22471" s="23">
        <v>2516.58</v>
      </c>
    </row>
    <row r="22472" spans="5:5" x14ac:dyDescent="0.3">
      <c r="E22472" s="18">
        <v>2945.91</v>
      </c>
    </row>
    <row r="22473" spans="5:5" x14ac:dyDescent="0.3">
      <c r="E22473" s="23">
        <v>2425.61</v>
      </c>
    </row>
    <row r="22474" spans="5:5" x14ac:dyDescent="0.3">
      <c r="E22474" s="18">
        <v>3713.49</v>
      </c>
    </row>
    <row r="22475" spans="5:5" x14ac:dyDescent="0.3">
      <c r="E22475" s="23">
        <v>5038.1499999999996</v>
      </c>
    </row>
    <row r="22476" spans="5:5" x14ac:dyDescent="0.3">
      <c r="E22476" s="18">
        <v>3968.96</v>
      </c>
    </row>
    <row r="22477" spans="5:5" x14ac:dyDescent="0.3">
      <c r="E22477" s="23">
        <v>3649.01</v>
      </c>
    </row>
    <row r="22478" spans="5:5" x14ac:dyDescent="0.3">
      <c r="E22478" s="18">
        <v>2300.83</v>
      </c>
    </row>
    <row r="22479" spans="5:5" x14ac:dyDescent="0.3">
      <c r="E22479" s="23">
        <v>2886</v>
      </c>
    </row>
    <row r="22480" spans="5:5" x14ac:dyDescent="0.3">
      <c r="E22480" s="18">
        <v>994.05</v>
      </c>
    </row>
    <row r="22481" spans="5:5" x14ac:dyDescent="0.3">
      <c r="E22481" s="23">
        <v>1263.25</v>
      </c>
    </row>
    <row r="22482" spans="5:5" x14ac:dyDescent="0.3">
      <c r="E22482" s="18">
        <v>3382.35</v>
      </c>
    </row>
    <row r="22483" spans="5:5" x14ac:dyDescent="0.3">
      <c r="E22483" s="23">
        <v>3088.88</v>
      </c>
    </row>
    <row r="22484" spans="5:5" x14ac:dyDescent="0.3">
      <c r="E22484" s="18">
        <v>3703.61</v>
      </c>
    </row>
    <row r="22485" spans="5:5" x14ac:dyDescent="0.3">
      <c r="E22485" s="23">
        <v>4206.78</v>
      </c>
    </row>
    <row r="22486" spans="5:5" x14ac:dyDescent="0.3">
      <c r="E22486" s="18">
        <v>3743.27</v>
      </c>
    </row>
    <row r="22487" spans="5:5" x14ac:dyDescent="0.3">
      <c r="E22487" s="23">
        <v>3603.85</v>
      </c>
    </row>
    <row r="22488" spans="5:5" x14ac:dyDescent="0.3">
      <c r="E22488" s="18">
        <v>5197.45</v>
      </c>
    </row>
    <row r="22489" spans="5:5" x14ac:dyDescent="0.3">
      <c r="E22489" s="23">
        <v>4968.45</v>
      </c>
    </row>
    <row r="22490" spans="5:5" x14ac:dyDescent="0.3">
      <c r="E22490" s="18">
        <v>5187.2299999999996</v>
      </c>
    </row>
    <row r="22491" spans="5:5" x14ac:dyDescent="0.3">
      <c r="E22491" s="23">
        <v>4106.49</v>
      </c>
    </row>
    <row r="22492" spans="5:5" x14ac:dyDescent="0.3">
      <c r="E22492" s="18">
        <v>5190.83</v>
      </c>
    </row>
    <row r="22493" spans="5:5" x14ac:dyDescent="0.3">
      <c r="E22493" s="23">
        <v>4258.8</v>
      </c>
    </row>
    <row r="22494" spans="5:5" x14ac:dyDescent="0.3">
      <c r="E22494" s="18">
        <v>3290.05</v>
      </c>
    </row>
    <row r="22495" spans="5:5" x14ac:dyDescent="0.3">
      <c r="E22495" s="23">
        <v>4842.2700000000004</v>
      </c>
    </row>
    <row r="22496" spans="5:5" x14ac:dyDescent="0.3">
      <c r="E22496" s="18">
        <v>4623.0600000000004</v>
      </c>
    </row>
    <row r="22497" spans="5:5" x14ac:dyDescent="0.3">
      <c r="E22497" s="23">
        <v>1325.91</v>
      </c>
    </row>
    <row r="22498" spans="5:5" x14ac:dyDescent="0.3">
      <c r="E22498" s="18">
        <v>1388.5</v>
      </c>
    </row>
    <row r="22499" spans="5:5" x14ac:dyDescent="0.3">
      <c r="E22499" s="23">
        <v>1035</v>
      </c>
    </row>
    <row r="22500" spans="5:5" x14ac:dyDescent="0.3">
      <c r="E22500" s="18">
        <v>1581.74</v>
      </c>
    </row>
    <row r="22501" spans="5:5" x14ac:dyDescent="0.3">
      <c r="E22501" s="23">
        <v>3075.57</v>
      </c>
    </row>
    <row r="22502" spans="5:5" x14ac:dyDescent="0.3">
      <c r="E22502" s="18">
        <v>4828.24</v>
      </c>
    </row>
    <row r="22503" spans="5:5" x14ac:dyDescent="0.3">
      <c r="E22503" s="23">
        <v>5262.04</v>
      </c>
    </row>
    <row r="22504" spans="5:5" x14ac:dyDescent="0.3">
      <c r="E22504" s="18">
        <v>4462.1400000000003</v>
      </c>
    </row>
    <row r="22505" spans="5:5" x14ac:dyDescent="0.3">
      <c r="E22505" s="23">
        <v>3885.61</v>
      </c>
    </row>
    <row r="22506" spans="5:5" x14ac:dyDescent="0.3">
      <c r="E22506" s="18">
        <v>4008.89</v>
      </c>
    </row>
    <row r="22507" spans="5:5" x14ac:dyDescent="0.3">
      <c r="E22507" s="23">
        <v>3140.08</v>
      </c>
    </row>
    <row r="22508" spans="5:5" x14ac:dyDescent="0.3">
      <c r="E22508" s="18">
        <v>3468.78</v>
      </c>
    </row>
    <row r="22509" spans="5:5" x14ac:dyDescent="0.3">
      <c r="E22509" s="23">
        <v>3553.39</v>
      </c>
    </row>
    <row r="22510" spans="5:5" x14ac:dyDescent="0.3">
      <c r="E22510" s="18">
        <v>4261.47</v>
      </c>
    </row>
    <row r="22511" spans="5:5" x14ac:dyDescent="0.3">
      <c r="E22511" s="23">
        <v>2612.54</v>
      </c>
    </row>
    <row r="22512" spans="5:5" x14ac:dyDescent="0.3">
      <c r="E22512" s="18">
        <v>2807.6</v>
      </c>
    </row>
    <row r="22513" spans="5:5" x14ac:dyDescent="0.3">
      <c r="E22513" s="23">
        <v>2500.35</v>
      </c>
    </row>
    <row r="22514" spans="5:5" x14ac:dyDescent="0.3">
      <c r="E22514" s="18">
        <v>3416.04</v>
      </c>
    </row>
    <row r="22515" spans="5:5" x14ac:dyDescent="0.3">
      <c r="E22515" s="23">
        <v>2672.99</v>
      </c>
    </row>
    <row r="22516" spans="5:5" x14ac:dyDescent="0.3">
      <c r="E22516" s="18">
        <v>3211.24</v>
      </c>
    </row>
    <row r="22517" spans="5:5" x14ac:dyDescent="0.3">
      <c r="E22517" s="23">
        <v>3903.11</v>
      </c>
    </row>
    <row r="22518" spans="5:5" x14ac:dyDescent="0.3">
      <c r="E22518" s="18">
        <v>3180.64</v>
      </c>
    </row>
    <row r="22519" spans="5:5" x14ac:dyDescent="0.3">
      <c r="E22519" s="23">
        <v>2774.1</v>
      </c>
    </row>
    <row r="22520" spans="5:5" x14ac:dyDescent="0.3">
      <c r="E22520" s="18">
        <v>2906.1</v>
      </c>
    </row>
    <row r="22521" spans="5:5" x14ac:dyDescent="0.3">
      <c r="E22521" s="23">
        <v>37438.54</v>
      </c>
    </row>
    <row r="22522" spans="5:5" x14ac:dyDescent="0.3">
      <c r="E22522" s="18">
        <v>51329.63</v>
      </c>
    </row>
    <row r="22523" spans="5:5" x14ac:dyDescent="0.3">
      <c r="E22523" s="23">
        <v>32658.97</v>
      </c>
    </row>
    <row r="22524" spans="5:5" x14ac:dyDescent="0.3">
      <c r="E22524" s="18">
        <v>45383.62</v>
      </c>
    </row>
    <row r="22525" spans="5:5" x14ac:dyDescent="0.3">
      <c r="E22525" s="23">
        <v>29117.759999999998</v>
      </c>
    </row>
    <row r="22526" spans="5:5" x14ac:dyDescent="0.3">
      <c r="E22526" s="18">
        <v>48364.4</v>
      </c>
    </row>
    <row r="22527" spans="5:5" x14ac:dyDescent="0.3">
      <c r="E22527" s="23">
        <v>28406</v>
      </c>
    </row>
    <row r="22528" spans="5:5" x14ac:dyDescent="0.3">
      <c r="E22528" s="18">
        <v>25247.34</v>
      </c>
    </row>
    <row r="22529" spans="5:5" x14ac:dyDescent="0.3">
      <c r="E22529" s="23">
        <v>25450.53</v>
      </c>
    </row>
    <row r="22530" spans="5:5" x14ac:dyDescent="0.3">
      <c r="E22530" s="18">
        <v>8442.7900000000009</v>
      </c>
    </row>
    <row r="22531" spans="5:5" x14ac:dyDescent="0.3">
      <c r="E22531" s="23">
        <v>17837.78</v>
      </c>
    </row>
    <row r="22532" spans="5:5" x14ac:dyDescent="0.3">
      <c r="E22532" s="18">
        <v>26463.29</v>
      </c>
    </row>
    <row r="22533" spans="5:5" x14ac:dyDescent="0.3">
      <c r="E22533" s="23">
        <v>35543.08</v>
      </c>
    </row>
    <row r="22534" spans="5:5" x14ac:dyDescent="0.3">
      <c r="E22534" s="18">
        <v>31716.46</v>
      </c>
    </row>
    <row r="22535" spans="5:5" x14ac:dyDescent="0.3">
      <c r="E22535" s="23">
        <v>45701.82</v>
      </c>
    </row>
    <row r="22536" spans="5:5" x14ac:dyDescent="0.3">
      <c r="E22536" s="18">
        <v>70119.570000000007</v>
      </c>
    </row>
    <row r="22537" spans="5:5" x14ac:dyDescent="0.3">
      <c r="E22537" s="23">
        <v>45204.38</v>
      </c>
    </row>
    <row r="22538" spans="5:5" x14ac:dyDescent="0.3">
      <c r="E22538" s="18">
        <v>19375.8</v>
      </c>
    </row>
    <row r="22539" spans="5:5" x14ac:dyDescent="0.3">
      <c r="E22539" s="23">
        <v>30583.43</v>
      </c>
    </row>
    <row r="22540" spans="5:5" x14ac:dyDescent="0.3">
      <c r="E22540" s="18">
        <v>25308.77</v>
      </c>
    </row>
    <row r="22541" spans="5:5" x14ac:dyDescent="0.3">
      <c r="E22541" s="23">
        <v>27155.200000000001</v>
      </c>
    </row>
    <row r="22542" spans="5:5" x14ac:dyDescent="0.3">
      <c r="E22542" s="18">
        <v>24047.65</v>
      </c>
    </row>
    <row r="22543" spans="5:5" x14ac:dyDescent="0.3">
      <c r="E22543" s="23">
        <v>29300.63</v>
      </c>
    </row>
    <row r="22544" spans="5:5" x14ac:dyDescent="0.3">
      <c r="E22544" s="18">
        <v>55607.08</v>
      </c>
    </row>
    <row r="22545" spans="5:5" x14ac:dyDescent="0.3">
      <c r="E22545" s="23">
        <v>50300.29</v>
      </c>
    </row>
    <row r="22546" spans="5:5" x14ac:dyDescent="0.3">
      <c r="E22546" s="18">
        <v>46314.26</v>
      </c>
    </row>
    <row r="22547" spans="5:5" x14ac:dyDescent="0.3">
      <c r="E22547" s="23">
        <v>38645.769999999997</v>
      </c>
    </row>
    <row r="22548" spans="5:5" x14ac:dyDescent="0.3">
      <c r="E22548" s="18">
        <v>37403.19</v>
      </c>
    </row>
    <row r="22549" spans="5:5" x14ac:dyDescent="0.3">
      <c r="E22549" s="23">
        <v>28758.83</v>
      </c>
    </row>
    <row r="22550" spans="5:5" x14ac:dyDescent="0.3">
      <c r="E22550" s="18">
        <v>31807.14</v>
      </c>
    </row>
    <row r="22551" spans="5:5" x14ac:dyDescent="0.3">
      <c r="E22551" s="23">
        <v>34505.47</v>
      </c>
    </row>
    <row r="22552" spans="5:5" x14ac:dyDescent="0.3">
      <c r="E22552" s="18">
        <v>44794.06</v>
      </c>
    </row>
    <row r="22553" spans="5:5" x14ac:dyDescent="0.3">
      <c r="E22553" s="23">
        <v>34788.28</v>
      </c>
    </row>
    <row r="22554" spans="5:5" x14ac:dyDescent="0.3">
      <c r="E22554" s="18">
        <v>39638.67</v>
      </c>
    </row>
    <row r="22555" spans="5:5" x14ac:dyDescent="0.3">
      <c r="E22555" s="23">
        <v>54477.59</v>
      </c>
    </row>
    <row r="22556" spans="5:5" x14ac:dyDescent="0.3">
      <c r="E22556" s="18">
        <v>50334.94</v>
      </c>
    </row>
    <row r="22557" spans="5:5" x14ac:dyDescent="0.3">
      <c r="E22557" s="23">
        <v>40280.959999999999</v>
      </c>
    </row>
    <row r="22558" spans="5:5" x14ac:dyDescent="0.3">
      <c r="E22558" s="18">
        <v>30461.39</v>
      </c>
    </row>
    <row r="22559" spans="5:5" x14ac:dyDescent="0.3">
      <c r="E22559" s="23">
        <v>47308.85</v>
      </c>
    </row>
    <row r="22560" spans="5:5" x14ac:dyDescent="0.3">
      <c r="E22560" s="18">
        <v>35908.78</v>
      </c>
    </row>
    <row r="22561" spans="5:5" x14ac:dyDescent="0.3">
      <c r="E22561" s="23">
        <v>31916.68</v>
      </c>
    </row>
    <row r="22562" spans="5:5" x14ac:dyDescent="0.3">
      <c r="E22562" s="18">
        <v>33409.96</v>
      </c>
    </row>
    <row r="22563" spans="5:5" x14ac:dyDescent="0.3">
      <c r="E22563" s="23">
        <v>41547.14</v>
      </c>
    </row>
    <row r="22564" spans="5:5" x14ac:dyDescent="0.3">
      <c r="E22564" s="18">
        <v>32608.62</v>
      </c>
    </row>
    <row r="22565" spans="5:5" x14ac:dyDescent="0.3">
      <c r="E22565" s="23">
        <v>26230.35</v>
      </c>
    </row>
    <row r="22566" spans="5:5" x14ac:dyDescent="0.3">
      <c r="E22566" s="18">
        <v>28290.46</v>
      </c>
    </row>
    <row r="22567" spans="5:5" x14ac:dyDescent="0.3">
      <c r="E22567" s="23">
        <v>30482.41</v>
      </c>
    </row>
    <row r="22568" spans="5:5" x14ac:dyDescent="0.3">
      <c r="E22568" s="18">
        <v>24749.38</v>
      </c>
    </row>
    <row r="22569" spans="5:5" x14ac:dyDescent="0.3">
      <c r="E22569" s="23">
        <v>28121.46</v>
      </c>
    </row>
    <row r="22570" spans="5:5" x14ac:dyDescent="0.3">
      <c r="E22570" s="18">
        <v>20475.96</v>
      </c>
    </row>
    <row r="22571" spans="5:5" x14ac:dyDescent="0.3">
      <c r="E22571" s="23">
        <v>34629.360000000001</v>
      </c>
    </row>
    <row r="22572" spans="5:5" x14ac:dyDescent="0.3">
      <c r="E22572" s="18">
        <v>21072.22</v>
      </c>
    </row>
    <row r="22573" spans="5:5" x14ac:dyDescent="0.3">
      <c r="E22573" s="23">
        <v>109788.24</v>
      </c>
    </row>
    <row r="22574" spans="5:5" x14ac:dyDescent="0.3">
      <c r="E22574" s="18">
        <v>113583.14</v>
      </c>
    </row>
    <row r="22575" spans="5:5" x14ac:dyDescent="0.3">
      <c r="E22575" s="23">
        <v>106002.64</v>
      </c>
    </row>
    <row r="22576" spans="5:5" x14ac:dyDescent="0.3">
      <c r="E22576" s="18">
        <v>117562.6</v>
      </c>
    </row>
    <row r="22577" spans="5:5" x14ac:dyDescent="0.3">
      <c r="E22577" s="23">
        <v>85024.33</v>
      </c>
    </row>
    <row r="22578" spans="5:5" x14ac:dyDescent="0.3">
      <c r="E22578" s="18">
        <v>119375.15</v>
      </c>
    </row>
    <row r="22579" spans="5:5" x14ac:dyDescent="0.3">
      <c r="E22579" s="23">
        <v>82987.850000000006</v>
      </c>
    </row>
    <row r="22580" spans="5:5" x14ac:dyDescent="0.3">
      <c r="E22580" s="18">
        <v>89099.08</v>
      </c>
    </row>
    <row r="22581" spans="5:5" x14ac:dyDescent="0.3">
      <c r="E22581" s="23">
        <v>72130.37</v>
      </c>
    </row>
    <row r="22582" spans="5:5" x14ac:dyDescent="0.3">
      <c r="E22582" s="18">
        <v>57081.84</v>
      </c>
    </row>
    <row r="22583" spans="5:5" x14ac:dyDescent="0.3">
      <c r="E22583" s="23">
        <v>73430.259999999995</v>
      </c>
    </row>
    <row r="22584" spans="5:5" x14ac:dyDescent="0.3">
      <c r="E22584" s="18">
        <v>87711.53</v>
      </c>
    </row>
    <row r="22585" spans="5:5" x14ac:dyDescent="0.3">
      <c r="E22585" s="23">
        <v>100529.39</v>
      </c>
    </row>
    <row r="22586" spans="5:5" x14ac:dyDescent="0.3">
      <c r="E22586" s="18">
        <v>111261.71</v>
      </c>
    </row>
    <row r="22587" spans="5:5" x14ac:dyDescent="0.3">
      <c r="E22587" s="23">
        <v>137076.37</v>
      </c>
    </row>
    <row r="22588" spans="5:5" x14ac:dyDescent="0.3">
      <c r="E22588" s="18">
        <v>165386.89000000001</v>
      </c>
    </row>
    <row r="22589" spans="5:5" x14ac:dyDescent="0.3">
      <c r="E22589" s="23">
        <v>128284.46</v>
      </c>
    </row>
    <row r="22590" spans="5:5" x14ac:dyDescent="0.3">
      <c r="E22590" s="18">
        <v>71636.649999999994</v>
      </c>
    </row>
    <row r="22591" spans="5:5" x14ac:dyDescent="0.3">
      <c r="E22591" s="23">
        <v>106119.98</v>
      </c>
    </row>
    <row r="22592" spans="5:5" x14ac:dyDescent="0.3">
      <c r="E22592" s="18">
        <v>76276.800000000003</v>
      </c>
    </row>
    <row r="22593" spans="5:5" x14ac:dyDescent="0.3">
      <c r="E22593" s="23">
        <v>87942.88</v>
      </c>
    </row>
    <row r="22594" spans="5:5" x14ac:dyDescent="0.3">
      <c r="E22594" s="18">
        <v>73835.929999999993</v>
      </c>
    </row>
    <row r="22595" spans="5:5" x14ac:dyDescent="0.3">
      <c r="E22595" s="23">
        <v>88923.85</v>
      </c>
    </row>
    <row r="22596" spans="5:5" x14ac:dyDescent="0.3">
      <c r="E22596" s="18">
        <v>149636.29999999999</v>
      </c>
    </row>
    <row r="22597" spans="5:5" x14ac:dyDescent="0.3">
      <c r="E22597" s="23">
        <v>131639.67000000001</v>
      </c>
    </row>
    <row r="22598" spans="5:5" x14ac:dyDescent="0.3">
      <c r="E22598" s="18">
        <v>152428.41</v>
      </c>
    </row>
    <row r="22599" spans="5:5" x14ac:dyDescent="0.3">
      <c r="E22599" s="23">
        <v>115923.75</v>
      </c>
    </row>
    <row r="22600" spans="5:5" x14ac:dyDescent="0.3">
      <c r="E22600" s="18">
        <v>116678.91</v>
      </c>
    </row>
    <row r="22601" spans="5:5" x14ac:dyDescent="0.3">
      <c r="E22601" s="23">
        <v>93841.12</v>
      </c>
    </row>
    <row r="22602" spans="5:5" x14ac:dyDescent="0.3">
      <c r="E22602" s="18">
        <v>102940.66</v>
      </c>
    </row>
    <row r="22603" spans="5:5" x14ac:dyDescent="0.3">
      <c r="E22603" s="23">
        <v>111097.01</v>
      </c>
    </row>
    <row r="22604" spans="5:5" x14ac:dyDescent="0.3">
      <c r="E22604" s="18">
        <v>134280.15</v>
      </c>
    </row>
    <row r="22605" spans="5:5" x14ac:dyDescent="0.3">
      <c r="E22605" s="23">
        <v>112278.17</v>
      </c>
    </row>
    <row r="22606" spans="5:5" x14ac:dyDescent="0.3">
      <c r="E22606" s="18">
        <v>123022.55</v>
      </c>
    </row>
    <row r="22607" spans="5:5" x14ac:dyDescent="0.3">
      <c r="E22607" s="23">
        <v>151476.60999999999</v>
      </c>
    </row>
    <row r="22608" spans="5:5" x14ac:dyDescent="0.3">
      <c r="E22608" s="18">
        <v>151219.06</v>
      </c>
    </row>
    <row r="22609" spans="5:5" x14ac:dyDescent="0.3">
      <c r="E22609" s="23">
        <v>119446.75</v>
      </c>
    </row>
    <row r="22610" spans="5:5" x14ac:dyDescent="0.3">
      <c r="E22610" s="18">
        <v>114275.61</v>
      </c>
    </row>
    <row r="22611" spans="5:5" x14ac:dyDescent="0.3">
      <c r="E22611" s="23">
        <v>124627.43</v>
      </c>
    </row>
    <row r="22612" spans="5:5" x14ac:dyDescent="0.3">
      <c r="E22612" s="18">
        <v>114767.54</v>
      </c>
    </row>
    <row r="22613" spans="5:5" x14ac:dyDescent="0.3">
      <c r="E22613" s="23">
        <v>104018.17</v>
      </c>
    </row>
    <row r="22614" spans="5:5" x14ac:dyDescent="0.3">
      <c r="E22614" s="18">
        <v>103718.78</v>
      </c>
    </row>
    <row r="22615" spans="5:5" x14ac:dyDescent="0.3">
      <c r="E22615" s="23">
        <v>113859.82</v>
      </c>
    </row>
    <row r="22616" spans="5:5" x14ac:dyDescent="0.3">
      <c r="E22616" s="18">
        <v>109507.5</v>
      </c>
    </row>
    <row r="22617" spans="5:5" x14ac:dyDescent="0.3">
      <c r="E22617" s="23">
        <v>87442.77</v>
      </c>
    </row>
    <row r="22618" spans="5:5" x14ac:dyDescent="0.3">
      <c r="E22618" s="18">
        <v>83662.7</v>
      </c>
    </row>
    <row r="22619" spans="5:5" x14ac:dyDescent="0.3">
      <c r="E22619" s="23">
        <v>96595.25</v>
      </c>
    </row>
    <row r="22620" spans="5:5" x14ac:dyDescent="0.3">
      <c r="E22620" s="18">
        <v>87698.15</v>
      </c>
    </row>
    <row r="22621" spans="5:5" x14ac:dyDescent="0.3">
      <c r="E22621" s="23">
        <v>89368.59</v>
      </c>
    </row>
    <row r="22622" spans="5:5" x14ac:dyDescent="0.3">
      <c r="E22622" s="18">
        <v>76290.320000000007</v>
      </c>
    </row>
    <row r="22623" spans="5:5" x14ac:dyDescent="0.3">
      <c r="E22623" s="23">
        <v>99539.08</v>
      </c>
    </row>
    <row r="22624" spans="5:5" x14ac:dyDescent="0.3">
      <c r="E22624" s="18">
        <v>79900.429999999993</v>
      </c>
    </row>
    <row r="22625" spans="5:5" x14ac:dyDescent="0.3">
      <c r="E22625" s="23">
        <v>10968.74</v>
      </c>
    </row>
    <row r="22626" spans="5:5" x14ac:dyDescent="0.3">
      <c r="E22626" s="18">
        <v>7450.03</v>
      </c>
    </row>
    <row r="22627" spans="5:5" x14ac:dyDescent="0.3">
      <c r="E22627" s="23">
        <v>10526.21</v>
      </c>
    </row>
    <row r="22628" spans="5:5" x14ac:dyDescent="0.3">
      <c r="E22628" s="18">
        <v>8741.5400000000009</v>
      </c>
    </row>
    <row r="22629" spans="5:5" x14ac:dyDescent="0.3">
      <c r="E22629" s="23">
        <v>8724.65</v>
      </c>
    </row>
    <row r="22630" spans="5:5" x14ac:dyDescent="0.3">
      <c r="E22630" s="18">
        <v>9539.41</v>
      </c>
    </row>
    <row r="22631" spans="5:5" x14ac:dyDescent="0.3">
      <c r="E22631" s="23">
        <v>10725.45</v>
      </c>
    </row>
    <row r="22632" spans="5:5" x14ac:dyDescent="0.3">
      <c r="E22632" s="18">
        <v>12574.7</v>
      </c>
    </row>
    <row r="22633" spans="5:5" x14ac:dyDescent="0.3">
      <c r="E22633" s="23">
        <v>7404.92</v>
      </c>
    </row>
    <row r="22634" spans="5:5" x14ac:dyDescent="0.3">
      <c r="E22634" s="18">
        <v>11324.45</v>
      </c>
    </row>
    <row r="22635" spans="5:5" x14ac:dyDescent="0.3">
      <c r="E22635" s="23">
        <v>8965.14</v>
      </c>
    </row>
    <row r="22636" spans="5:5" x14ac:dyDescent="0.3">
      <c r="E22636" s="18">
        <v>10289.969999999999</v>
      </c>
    </row>
    <row r="22637" spans="5:5" x14ac:dyDescent="0.3">
      <c r="E22637" s="23">
        <v>12400.93</v>
      </c>
    </row>
    <row r="22638" spans="5:5" x14ac:dyDescent="0.3">
      <c r="E22638" s="18">
        <v>14401.06</v>
      </c>
    </row>
    <row r="22639" spans="5:5" x14ac:dyDescent="0.3">
      <c r="E22639" s="23">
        <v>11836.41</v>
      </c>
    </row>
    <row r="22640" spans="5:5" x14ac:dyDescent="0.3">
      <c r="E22640" s="18">
        <v>17561.310000000001</v>
      </c>
    </row>
    <row r="22641" spans="5:5" x14ac:dyDescent="0.3">
      <c r="E22641" s="23">
        <v>13039.44</v>
      </c>
    </row>
    <row r="22642" spans="5:5" x14ac:dyDescent="0.3">
      <c r="E22642" s="18">
        <v>8866.2000000000007</v>
      </c>
    </row>
    <row r="22643" spans="5:5" x14ac:dyDescent="0.3">
      <c r="E22643" s="23">
        <v>11826.44</v>
      </c>
    </row>
    <row r="22644" spans="5:5" x14ac:dyDescent="0.3">
      <c r="E22644" s="18">
        <v>8519.17</v>
      </c>
    </row>
    <row r="22645" spans="5:5" x14ac:dyDescent="0.3">
      <c r="E22645" s="23">
        <v>5685.2</v>
      </c>
    </row>
    <row r="22646" spans="5:5" x14ac:dyDescent="0.3">
      <c r="E22646" s="18">
        <v>4845.6899999999996</v>
      </c>
    </row>
    <row r="22647" spans="5:5" x14ac:dyDescent="0.3">
      <c r="E22647" s="23">
        <v>5882.29</v>
      </c>
    </row>
    <row r="22648" spans="5:5" x14ac:dyDescent="0.3">
      <c r="E22648" s="18">
        <v>12521.46</v>
      </c>
    </row>
    <row r="22649" spans="5:5" x14ac:dyDescent="0.3">
      <c r="E22649" s="23">
        <v>14482.73</v>
      </c>
    </row>
    <row r="22650" spans="5:5" x14ac:dyDescent="0.3">
      <c r="E22650" s="18">
        <v>29132.17</v>
      </c>
    </row>
    <row r="22651" spans="5:5" x14ac:dyDescent="0.3">
      <c r="E22651" s="23">
        <v>12472.06</v>
      </c>
    </row>
    <row r="22652" spans="5:5" x14ac:dyDescent="0.3">
      <c r="E22652" s="18">
        <v>10848.56</v>
      </c>
    </row>
    <row r="22653" spans="5:5" x14ac:dyDescent="0.3">
      <c r="E22653" s="23">
        <v>4574.17</v>
      </c>
    </row>
    <row r="22654" spans="5:5" x14ac:dyDescent="0.3">
      <c r="E22654" s="18">
        <v>5130.0600000000004</v>
      </c>
    </row>
    <row r="22655" spans="5:5" x14ac:dyDescent="0.3">
      <c r="E22655" s="23">
        <v>4901.16</v>
      </c>
    </row>
    <row r="22656" spans="5:5" x14ac:dyDescent="0.3">
      <c r="E22656" s="18">
        <v>7645.75</v>
      </c>
    </row>
    <row r="22657" spans="5:5" x14ac:dyDescent="0.3">
      <c r="E22657" s="23">
        <v>5778.15</v>
      </c>
    </row>
    <row r="22658" spans="5:5" x14ac:dyDescent="0.3">
      <c r="E22658" s="18">
        <v>11801.47</v>
      </c>
    </row>
    <row r="22659" spans="5:5" x14ac:dyDescent="0.3">
      <c r="E22659" s="23">
        <v>11626.48</v>
      </c>
    </row>
    <row r="22660" spans="5:5" x14ac:dyDescent="0.3">
      <c r="E22660" s="18">
        <v>13226.51</v>
      </c>
    </row>
    <row r="22661" spans="5:5" x14ac:dyDescent="0.3">
      <c r="E22661" s="23">
        <v>12342.22</v>
      </c>
    </row>
    <row r="22662" spans="5:5" x14ac:dyDescent="0.3">
      <c r="E22662" s="18">
        <v>13624.67</v>
      </c>
    </row>
    <row r="22663" spans="5:5" x14ac:dyDescent="0.3">
      <c r="E22663" s="23">
        <v>8175.69</v>
      </c>
    </row>
    <row r="22664" spans="5:5" x14ac:dyDescent="0.3">
      <c r="E22664" s="18">
        <v>12855.46</v>
      </c>
    </row>
    <row r="22665" spans="5:5" x14ac:dyDescent="0.3">
      <c r="E22665" s="23">
        <v>11336.93</v>
      </c>
    </row>
    <row r="22666" spans="5:5" x14ac:dyDescent="0.3">
      <c r="E22666" s="18">
        <v>10985.53</v>
      </c>
    </row>
    <row r="22667" spans="5:5" x14ac:dyDescent="0.3">
      <c r="E22667" s="23">
        <v>10184.27</v>
      </c>
    </row>
    <row r="22668" spans="5:5" x14ac:dyDescent="0.3">
      <c r="E22668" s="18">
        <v>9920.4599999999991</v>
      </c>
    </row>
    <row r="22669" spans="5:5" x14ac:dyDescent="0.3">
      <c r="E22669" s="23">
        <v>9227.7199999999993</v>
      </c>
    </row>
    <row r="22670" spans="5:5" x14ac:dyDescent="0.3">
      <c r="E22670" s="18">
        <v>10158.92</v>
      </c>
    </row>
    <row r="22671" spans="5:5" x14ac:dyDescent="0.3">
      <c r="E22671" s="23">
        <v>9790.85</v>
      </c>
    </row>
    <row r="22672" spans="5:5" x14ac:dyDescent="0.3">
      <c r="E22672" s="18">
        <v>9140.7900000000009</v>
      </c>
    </row>
    <row r="22673" spans="5:5" x14ac:dyDescent="0.3">
      <c r="E22673" s="23">
        <v>11214.42</v>
      </c>
    </row>
    <row r="22674" spans="5:5" x14ac:dyDescent="0.3">
      <c r="E22674" s="18">
        <v>10459.56</v>
      </c>
    </row>
    <row r="22675" spans="5:5" x14ac:dyDescent="0.3">
      <c r="E22675" s="23">
        <v>10525.16</v>
      </c>
    </row>
    <row r="22676" spans="5:5" x14ac:dyDescent="0.3">
      <c r="E22676" s="18">
        <v>8936.7199999999993</v>
      </c>
    </row>
    <row r="22677" spans="5:5" x14ac:dyDescent="0.3">
      <c r="E22677" s="23">
        <v>5601.65</v>
      </c>
    </row>
    <row r="22678" spans="5:5" x14ac:dyDescent="0.3">
      <c r="E22678" s="18">
        <v>5670.99</v>
      </c>
    </row>
    <row r="22679" spans="5:5" x14ac:dyDescent="0.3">
      <c r="E22679" s="23">
        <v>5860.1</v>
      </c>
    </row>
    <row r="22680" spans="5:5" x14ac:dyDescent="0.3">
      <c r="E22680" s="18">
        <v>5320.93</v>
      </c>
    </row>
    <row r="22681" spans="5:5" x14ac:dyDescent="0.3">
      <c r="E22681" s="23">
        <v>4543.09</v>
      </c>
    </row>
    <row r="22682" spans="5:5" x14ac:dyDescent="0.3">
      <c r="E22682" s="18">
        <v>5481.72</v>
      </c>
    </row>
    <row r="22683" spans="5:5" x14ac:dyDescent="0.3">
      <c r="E22683" s="23">
        <v>6791.4</v>
      </c>
    </row>
    <row r="22684" spans="5:5" x14ac:dyDescent="0.3">
      <c r="E22684" s="18">
        <v>6077.14</v>
      </c>
    </row>
    <row r="22685" spans="5:5" x14ac:dyDescent="0.3">
      <c r="E22685" s="23">
        <v>3758.96</v>
      </c>
    </row>
    <row r="22686" spans="5:5" x14ac:dyDescent="0.3">
      <c r="E22686" s="18">
        <v>4025.09</v>
      </c>
    </row>
    <row r="22687" spans="5:5" x14ac:dyDescent="0.3">
      <c r="E22687" s="23">
        <v>2930.31</v>
      </c>
    </row>
    <row r="22688" spans="5:5" x14ac:dyDescent="0.3">
      <c r="E22688" s="18">
        <v>3382</v>
      </c>
    </row>
    <row r="22689" spans="5:5" x14ac:dyDescent="0.3">
      <c r="E22689" s="23">
        <v>3772.67</v>
      </c>
    </row>
    <row r="22690" spans="5:5" x14ac:dyDescent="0.3">
      <c r="E22690" s="18">
        <v>3985.23</v>
      </c>
    </row>
    <row r="22691" spans="5:5" x14ac:dyDescent="0.3">
      <c r="E22691" s="23">
        <v>7833.25</v>
      </c>
    </row>
    <row r="22692" spans="5:5" x14ac:dyDescent="0.3">
      <c r="E22692" s="18">
        <v>7565.44</v>
      </c>
    </row>
    <row r="22693" spans="5:5" x14ac:dyDescent="0.3">
      <c r="E22693" s="23">
        <v>6266.14</v>
      </c>
    </row>
    <row r="22694" spans="5:5" x14ac:dyDescent="0.3">
      <c r="E22694" s="18">
        <v>6294.99</v>
      </c>
    </row>
    <row r="22695" spans="5:5" x14ac:dyDescent="0.3">
      <c r="E22695" s="23">
        <v>6359.75</v>
      </c>
    </row>
    <row r="22696" spans="5:5" x14ac:dyDescent="0.3">
      <c r="E22696" s="18">
        <v>6737.38</v>
      </c>
    </row>
    <row r="22697" spans="5:5" x14ac:dyDescent="0.3">
      <c r="E22697" s="23">
        <v>6740.73</v>
      </c>
    </row>
    <row r="22698" spans="5:5" x14ac:dyDescent="0.3">
      <c r="E22698" s="18">
        <v>7013.82</v>
      </c>
    </row>
    <row r="22699" spans="5:5" x14ac:dyDescent="0.3">
      <c r="E22699" s="23">
        <v>8411.92</v>
      </c>
    </row>
    <row r="22700" spans="5:5" x14ac:dyDescent="0.3">
      <c r="E22700" s="18">
        <v>6345.68</v>
      </c>
    </row>
    <row r="22701" spans="5:5" x14ac:dyDescent="0.3">
      <c r="E22701" s="23">
        <v>9912.51</v>
      </c>
    </row>
    <row r="22702" spans="5:5" x14ac:dyDescent="0.3">
      <c r="E22702" s="18">
        <v>9029.86</v>
      </c>
    </row>
    <row r="22703" spans="5:5" x14ac:dyDescent="0.3">
      <c r="E22703" s="23">
        <v>6955.34</v>
      </c>
    </row>
    <row r="22704" spans="5:5" x14ac:dyDescent="0.3">
      <c r="E22704" s="18">
        <v>6725.85</v>
      </c>
    </row>
    <row r="22705" spans="5:5" x14ac:dyDescent="0.3">
      <c r="E22705" s="23">
        <v>6084.04</v>
      </c>
    </row>
    <row r="22706" spans="5:5" x14ac:dyDescent="0.3">
      <c r="E22706" s="18">
        <v>6376.64</v>
      </c>
    </row>
    <row r="22707" spans="5:5" x14ac:dyDescent="0.3">
      <c r="E22707" s="23">
        <v>7278.69</v>
      </c>
    </row>
    <row r="22708" spans="5:5" x14ac:dyDescent="0.3">
      <c r="E22708" s="18">
        <v>6642.88</v>
      </c>
    </row>
    <row r="22709" spans="5:5" x14ac:dyDescent="0.3">
      <c r="E22709" s="23">
        <v>5418.84</v>
      </c>
    </row>
    <row r="22710" spans="5:5" x14ac:dyDescent="0.3">
      <c r="E22710" s="18">
        <v>5598.49</v>
      </c>
    </row>
    <row r="22711" spans="5:5" x14ac:dyDescent="0.3">
      <c r="E22711" s="23">
        <v>5699.71</v>
      </c>
    </row>
    <row r="22712" spans="5:5" x14ac:dyDescent="0.3">
      <c r="E22712" s="18">
        <v>6013.98</v>
      </c>
    </row>
    <row r="22713" spans="5:5" x14ac:dyDescent="0.3">
      <c r="E22713" s="23">
        <v>5604.81</v>
      </c>
    </row>
    <row r="22714" spans="5:5" x14ac:dyDescent="0.3">
      <c r="E22714" s="18">
        <v>5190.5600000000004</v>
      </c>
    </row>
    <row r="22715" spans="5:5" x14ac:dyDescent="0.3">
      <c r="E22715" s="23">
        <v>5754.88</v>
      </c>
    </row>
    <row r="22716" spans="5:5" x14ac:dyDescent="0.3">
      <c r="E22716" s="18">
        <v>5298.14</v>
      </c>
    </row>
    <row r="22717" spans="5:5" x14ac:dyDescent="0.3">
      <c r="E22717" s="23">
        <v>4356.1499999999996</v>
      </c>
    </row>
    <row r="22718" spans="5:5" x14ac:dyDescent="0.3">
      <c r="E22718" s="18">
        <v>5651.13</v>
      </c>
    </row>
    <row r="22719" spans="5:5" x14ac:dyDescent="0.3">
      <c r="E22719" s="23">
        <v>3787.95</v>
      </c>
    </row>
    <row r="22720" spans="5:5" x14ac:dyDescent="0.3">
      <c r="E22720" s="18">
        <v>4143.5200000000004</v>
      </c>
    </row>
    <row r="22721" spans="5:5" x14ac:dyDescent="0.3">
      <c r="E22721" s="23">
        <v>3724.91</v>
      </c>
    </row>
    <row r="22722" spans="5:5" x14ac:dyDescent="0.3">
      <c r="E22722" s="18">
        <v>4079.97</v>
      </c>
    </row>
    <row r="22723" spans="5:5" x14ac:dyDescent="0.3">
      <c r="E22723" s="23">
        <v>3886.64</v>
      </c>
    </row>
    <row r="22724" spans="5:5" x14ac:dyDescent="0.3">
      <c r="E22724" s="18">
        <v>4059.35</v>
      </c>
    </row>
    <row r="22725" spans="5:5" x14ac:dyDescent="0.3">
      <c r="E22725" s="23">
        <v>4767.8100000000004</v>
      </c>
    </row>
    <row r="22726" spans="5:5" x14ac:dyDescent="0.3">
      <c r="E22726" s="18">
        <v>3490.69</v>
      </c>
    </row>
    <row r="22727" spans="5:5" x14ac:dyDescent="0.3">
      <c r="E22727" s="23">
        <v>3858.1</v>
      </c>
    </row>
    <row r="22728" spans="5:5" x14ac:dyDescent="0.3">
      <c r="E22728" s="18">
        <v>9387.91</v>
      </c>
    </row>
    <row r="22729" spans="5:5" x14ac:dyDescent="0.3">
      <c r="E22729" s="23">
        <v>11376.97</v>
      </c>
    </row>
    <row r="22730" spans="5:5" x14ac:dyDescent="0.3">
      <c r="E22730" s="18">
        <v>10810.89</v>
      </c>
    </row>
    <row r="22731" spans="5:5" x14ac:dyDescent="0.3">
      <c r="E22731" s="23">
        <v>8663.02</v>
      </c>
    </row>
    <row r="22732" spans="5:5" x14ac:dyDescent="0.3">
      <c r="E22732" s="18">
        <v>10385.65</v>
      </c>
    </row>
    <row r="22733" spans="5:5" x14ac:dyDescent="0.3">
      <c r="E22733" s="23">
        <v>7896.69</v>
      </c>
    </row>
    <row r="22734" spans="5:5" x14ac:dyDescent="0.3">
      <c r="E22734" s="18">
        <v>11621.1</v>
      </c>
    </row>
    <row r="22735" spans="5:5" x14ac:dyDescent="0.3">
      <c r="E22735" s="23">
        <v>6285.53</v>
      </c>
    </row>
    <row r="22736" spans="5:5" x14ac:dyDescent="0.3">
      <c r="E22736" s="18">
        <v>7734.59</v>
      </c>
    </row>
    <row r="22737" spans="5:5" x14ac:dyDescent="0.3">
      <c r="E22737" s="23">
        <v>6531.71</v>
      </c>
    </row>
    <row r="22738" spans="5:5" x14ac:dyDescent="0.3">
      <c r="E22738" s="18">
        <v>4580.38</v>
      </c>
    </row>
    <row r="22739" spans="5:5" x14ac:dyDescent="0.3">
      <c r="E22739" s="23">
        <v>6276.25</v>
      </c>
    </row>
    <row r="22740" spans="5:5" x14ac:dyDescent="0.3">
      <c r="E22740" s="18">
        <v>6701.46</v>
      </c>
    </row>
    <row r="22741" spans="5:5" x14ac:dyDescent="0.3">
      <c r="E22741" s="23">
        <v>6865.93</v>
      </c>
    </row>
    <row r="22742" spans="5:5" x14ac:dyDescent="0.3">
      <c r="E22742" s="18">
        <v>9520.7900000000009</v>
      </c>
    </row>
    <row r="22743" spans="5:5" x14ac:dyDescent="0.3">
      <c r="E22743" s="23">
        <v>12536.03</v>
      </c>
    </row>
    <row r="22744" spans="5:5" x14ac:dyDescent="0.3">
      <c r="E22744" s="18">
        <v>15403.19</v>
      </c>
    </row>
    <row r="22745" spans="5:5" x14ac:dyDescent="0.3">
      <c r="E22745" s="23">
        <v>12126.24</v>
      </c>
    </row>
    <row r="22746" spans="5:5" x14ac:dyDescent="0.3">
      <c r="E22746" s="18">
        <v>6321.4</v>
      </c>
    </row>
    <row r="22747" spans="5:5" x14ac:dyDescent="0.3">
      <c r="E22747" s="23">
        <v>10605.21</v>
      </c>
    </row>
    <row r="22748" spans="5:5" x14ac:dyDescent="0.3">
      <c r="E22748" s="18">
        <v>6968.81</v>
      </c>
    </row>
    <row r="22749" spans="5:5" x14ac:dyDescent="0.3">
      <c r="E22749" s="23">
        <v>9269.42</v>
      </c>
    </row>
    <row r="22750" spans="5:5" x14ac:dyDescent="0.3">
      <c r="E22750" s="18">
        <v>7431.86</v>
      </c>
    </row>
    <row r="22751" spans="5:5" x14ac:dyDescent="0.3">
      <c r="E22751" s="23">
        <v>7958.25</v>
      </c>
    </row>
    <row r="22752" spans="5:5" x14ac:dyDescent="0.3">
      <c r="E22752" s="18">
        <v>13247.34</v>
      </c>
    </row>
    <row r="22753" spans="5:5" x14ac:dyDescent="0.3">
      <c r="E22753" s="23">
        <v>10301.6</v>
      </c>
    </row>
    <row r="22754" spans="5:5" x14ac:dyDescent="0.3">
      <c r="E22754" s="18">
        <v>10437.32</v>
      </c>
    </row>
    <row r="22755" spans="5:5" x14ac:dyDescent="0.3">
      <c r="E22755" s="23">
        <v>9455.24</v>
      </c>
    </row>
    <row r="22756" spans="5:5" x14ac:dyDescent="0.3">
      <c r="E22756" s="18">
        <v>10778.24</v>
      </c>
    </row>
    <row r="22757" spans="5:5" x14ac:dyDescent="0.3">
      <c r="E22757" s="23">
        <v>9058.23</v>
      </c>
    </row>
    <row r="22758" spans="5:5" x14ac:dyDescent="0.3">
      <c r="E22758" s="18">
        <v>9901.74</v>
      </c>
    </row>
    <row r="22759" spans="5:5" x14ac:dyDescent="0.3">
      <c r="E22759" s="23">
        <v>10738.68</v>
      </c>
    </row>
    <row r="22760" spans="5:5" x14ac:dyDescent="0.3">
      <c r="E22760" s="18">
        <v>11516.4</v>
      </c>
    </row>
    <row r="22761" spans="5:5" x14ac:dyDescent="0.3">
      <c r="E22761" s="23">
        <v>10923.26</v>
      </c>
    </row>
    <row r="22762" spans="5:5" x14ac:dyDescent="0.3">
      <c r="E22762" s="18">
        <v>8514.81</v>
      </c>
    </row>
    <row r="22763" spans="5:5" x14ac:dyDescent="0.3">
      <c r="E22763" s="23">
        <v>13101.38</v>
      </c>
    </row>
    <row r="22764" spans="5:5" x14ac:dyDescent="0.3">
      <c r="E22764" s="18">
        <v>14651.93</v>
      </c>
    </row>
    <row r="22765" spans="5:5" x14ac:dyDescent="0.3">
      <c r="E22765" s="23">
        <v>11963.98</v>
      </c>
    </row>
    <row r="22766" spans="5:5" x14ac:dyDescent="0.3">
      <c r="E22766" s="18">
        <v>10787.78</v>
      </c>
    </row>
    <row r="22767" spans="5:5" x14ac:dyDescent="0.3">
      <c r="E22767" s="23">
        <v>13620.12</v>
      </c>
    </row>
    <row r="22768" spans="5:5" x14ac:dyDescent="0.3">
      <c r="E22768" s="18">
        <v>10596.57</v>
      </c>
    </row>
    <row r="22769" spans="5:5" x14ac:dyDescent="0.3">
      <c r="E22769" s="23">
        <v>8420.43</v>
      </c>
    </row>
    <row r="22770" spans="5:5" x14ac:dyDescent="0.3">
      <c r="E22770" s="18">
        <v>11340.53</v>
      </c>
    </row>
    <row r="22771" spans="5:5" x14ac:dyDescent="0.3">
      <c r="E22771" s="23">
        <v>16463.5</v>
      </c>
    </row>
    <row r="22772" spans="5:5" x14ac:dyDescent="0.3">
      <c r="E22772" s="18">
        <v>13804.29</v>
      </c>
    </row>
    <row r="22773" spans="5:5" x14ac:dyDescent="0.3">
      <c r="E22773" s="23">
        <v>9168.4</v>
      </c>
    </row>
    <row r="22774" spans="5:5" x14ac:dyDescent="0.3">
      <c r="E22774" s="18">
        <v>5952.62</v>
      </c>
    </row>
    <row r="22775" spans="5:5" x14ac:dyDescent="0.3">
      <c r="E22775" s="23">
        <v>9387.43</v>
      </c>
    </row>
    <row r="22776" spans="5:5" x14ac:dyDescent="0.3">
      <c r="E22776" s="18">
        <v>11396.43</v>
      </c>
    </row>
    <row r="22777" spans="5:5" x14ac:dyDescent="0.3">
      <c r="E22777" s="23">
        <v>11722.26</v>
      </c>
    </row>
    <row r="22778" spans="5:5" x14ac:dyDescent="0.3">
      <c r="E22778" s="18">
        <v>8382.56</v>
      </c>
    </row>
    <row r="22779" spans="5:5" x14ac:dyDescent="0.3">
      <c r="E22779" s="23">
        <v>13336.18</v>
      </c>
    </row>
    <row r="22780" spans="5:5" x14ac:dyDescent="0.3">
      <c r="E22780" s="18">
        <v>8788.89</v>
      </c>
    </row>
    <row r="22781" spans="5:5" x14ac:dyDescent="0.3">
      <c r="E22781" s="23">
        <v>8657.8700000000008</v>
      </c>
    </row>
    <row r="22782" spans="5:5" x14ac:dyDescent="0.3">
      <c r="E22782" s="18">
        <v>6977.44</v>
      </c>
    </row>
    <row r="22783" spans="5:5" x14ac:dyDescent="0.3">
      <c r="E22783" s="23">
        <v>8087.23</v>
      </c>
    </row>
    <row r="22784" spans="5:5" x14ac:dyDescent="0.3">
      <c r="E22784" s="18">
        <v>7009.95</v>
      </c>
    </row>
    <row r="22785" spans="5:5" x14ac:dyDescent="0.3">
      <c r="E22785" s="23">
        <v>6470.08</v>
      </c>
    </row>
    <row r="22786" spans="5:5" x14ac:dyDescent="0.3">
      <c r="E22786" s="18">
        <v>8076.24</v>
      </c>
    </row>
    <row r="22787" spans="5:5" x14ac:dyDescent="0.3">
      <c r="E22787" s="23">
        <v>11446.65</v>
      </c>
    </row>
    <row r="22788" spans="5:5" x14ac:dyDescent="0.3">
      <c r="E22788" s="18">
        <v>8304.7800000000007</v>
      </c>
    </row>
    <row r="22789" spans="5:5" x14ac:dyDescent="0.3">
      <c r="E22789" s="23">
        <v>5394.03</v>
      </c>
    </row>
    <row r="22790" spans="5:5" x14ac:dyDescent="0.3">
      <c r="E22790" s="18">
        <v>6017.53</v>
      </c>
    </row>
    <row r="22791" spans="5:5" x14ac:dyDescent="0.3">
      <c r="E22791" s="23">
        <v>8551.32</v>
      </c>
    </row>
    <row r="22792" spans="5:5" x14ac:dyDescent="0.3">
      <c r="E22792" s="18">
        <v>5962.78</v>
      </c>
    </row>
    <row r="22793" spans="5:5" x14ac:dyDescent="0.3">
      <c r="E22793" s="23">
        <v>5380.03</v>
      </c>
    </row>
    <row r="22794" spans="5:5" x14ac:dyDescent="0.3">
      <c r="E22794" s="18">
        <v>5578.01</v>
      </c>
    </row>
    <row r="22795" spans="5:5" x14ac:dyDescent="0.3">
      <c r="E22795" s="23">
        <v>7887.03</v>
      </c>
    </row>
    <row r="22796" spans="5:5" x14ac:dyDescent="0.3">
      <c r="E22796" s="18">
        <v>8839.2000000000007</v>
      </c>
    </row>
    <row r="22797" spans="5:5" x14ac:dyDescent="0.3">
      <c r="E22797" s="23">
        <v>8914.06</v>
      </c>
    </row>
    <row r="22798" spans="5:5" x14ac:dyDescent="0.3">
      <c r="E22798" s="18">
        <v>8525.59</v>
      </c>
    </row>
    <row r="22799" spans="5:5" x14ac:dyDescent="0.3">
      <c r="E22799" s="23">
        <v>9183.92</v>
      </c>
    </row>
    <row r="22800" spans="5:5" x14ac:dyDescent="0.3">
      <c r="E22800" s="18">
        <v>9220.9500000000007</v>
      </c>
    </row>
    <row r="22801" spans="5:5" x14ac:dyDescent="0.3">
      <c r="E22801" s="23">
        <v>9649.24</v>
      </c>
    </row>
    <row r="22802" spans="5:5" x14ac:dyDescent="0.3">
      <c r="E22802" s="18">
        <v>10363.16</v>
      </c>
    </row>
    <row r="22803" spans="5:5" x14ac:dyDescent="0.3">
      <c r="E22803" s="23">
        <v>11457.48</v>
      </c>
    </row>
    <row r="22804" spans="5:5" x14ac:dyDescent="0.3">
      <c r="E22804" s="18">
        <v>14216.44</v>
      </c>
    </row>
    <row r="22805" spans="5:5" x14ac:dyDescent="0.3">
      <c r="E22805" s="23">
        <v>13993.22</v>
      </c>
    </row>
    <row r="22806" spans="5:5" x14ac:dyDescent="0.3">
      <c r="E22806" s="18">
        <v>14055.26</v>
      </c>
    </row>
    <row r="22807" spans="5:5" x14ac:dyDescent="0.3">
      <c r="E22807" s="23">
        <v>13866.31</v>
      </c>
    </row>
    <row r="22808" spans="5:5" x14ac:dyDescent="0.3">
      <c r="E22808" s="18">
        <v>17096.490000000002</v>
      </c>
    </row>
    <row r="22809" spans="5:5" x14ac:dyDescent="0.3">
      <c r="E22809" s="23">
        <v>14349.12</v>
      </c>
    </row>
    <row r="22810" spans="5:5" x14ac:dyDescent="0.3">
      <c r="E22810" s="18">
        <v>12699.87</v>
      </c>
    </row>
    <row r="22811" spans="5:5" x14ac:dyDescent="0.3">
      <c r="E22811" s="23">
        <v>19187.810000000001</v>
      </c>
    </row>
    <row r="22812" spans="5:5" x14ac:dyDescent="0.3">
      <c r="E22812" s="18">
        <v>14664.1</v>
      </c>
    </row>
    <row r="22813" spans="5:5" x14ac:dyDescent="0.3">
      <c r="E22813" s="23">
        <v>23075.45</v>
      </c>
    </row>
    <row r="22814" spans="5:5" x14ac:dyDescent="0.3">
      <c r="E22814" s="18">
        <v>14187.6</v>
      </c>
    </row>
    <row r="22815" spans="5:5" x14ac:dyDescent="0.3">
      <c r="E22815" s="23">
        <v>19517.25</v>
      </c>
    </row>
    <row r="22816" spans="5:5" x14ac:dyDescent="0.3">
      <c r="E22816" s="18">
        <v>33498.69</v>
      </c>
    </row>
    <row r="22817" spans="5:5" x14ac:dyDescent="0.3">
      <c r="E22817" s="23">
        <v>18395.169999999998</v>
      </c>
    </row>
    <row r="22818" spans="5:5" x14ac:dyDescent="0.3">
      <c r="E22818" s="18">
        <v>13919.54</v>
      </c>
    </row>
    <row r="22819" spans="5:5" x14ac:dyDescent="0.3">
      <c r="E22819" s="23">
        <v>13281.61</v>
      </c>
    </row>
    <row r="22820" spans="5:5" x14ac:dyDescent="0.3">
      <c r="E22820" s="18">
        <v>11321.14</v>
      </c>
    </row>
    <row r="22821" spans="5:5" x14ac:dyDescent="0.3">
      <c r="E22821" s="23">
        <v>10097.84</v>
      </c>
    </row>
    <row r="22822" spans="5:5" x14ac:dyDescent="0.3">
      <c r="E22822" s="18">
        <v>11203.89</v>
      </c>
    </row>
    <row r="22823" spans="5:5" x14ac:dyDescent="0.3">
      <c r="E22823" s="23">
        <v>12436.96</v>
      </c>
    </row>
    <row r="22824" spans="5:5" x14ac:dyDescent="0.3">
      <c r="E22824" s="18">
        <v>10666.36</v>
      </c>
    </row>
    <row r="22825" spans="5:5" x14ac:dyDescent="0.3">
      <c r="E22825" s="23">
        <v>9223</v>
      </c>
    </row>
    <row r="22826" spans="5:5" x14ac:dyDescent="0.3">
      <c r="E22826" s="18">
        <v>12060.32</v>
      </c>
    </row>
    <row r="22827" spans="5:5" x14ac:dyDescent="0.3">
      <c r="E22827" s="23">
        <v>9473.34</v>
      </c>
    </row>
    <row r="22828" spans="5:5" x14ac:dyDescent="0.3">
      <c r="E22828" s="18">
        <v>8134.79</v>
      </c>
    </row>
    <row r="22829" spans="5:5" x14ac:dyDescent="0.3">
      <c r="E22829" s="23">
        <v>9059.1200000000008</v>
      </c>
    </row>
    <row r="22830" spans="5:5" x14ac:dyDescent="0.3">
      <c r="E22830" s="18">
        <v>10926.61</v>
      </c>
    </row>
    <row r="22831" spans="5:5" x14ac:dyDescent="0.3">
      <c r="E22831" s="23">
        <v>13145.55</v>
      </c>
    </row>
    <row r="22832" spans="5:5" x14ac:dyDescent="0.3">
      <c r="E22832" s="18">
        <v>10650.66</v>
      </c>
    </row>
    <row r="22833" spans="5:5" x14ac:dyDescent="0.3">
      <c r="E22833" s="23">
        <v>7784</v>
      </c>
    </row>
    <row r="22834" spans="5:5" x14ac:dyDescent="0.3">
      <c r="E22834" s="18">
        <v>6429.27</v>
      </c>
    </row>
    <row r="22835" spans="5:5" x14ac:dyDescent="0.3">
      <c r="E22835" s="23">
        <v>7774.07</v>
      </c>
    </row>
    <row r="22836" spans="5:5" x14ac:dyDescent="0.3">
      <c r="E22836" s="18">
        <v>7908.69</v>
      </c>
    </row>
    <row r="22837" spans="5:5" x14ac:dyDescent="0.3">
      <c r="E22837" s="23">
        <v>6723.98</v>
      </c>
    </row>
    <row r="22838" spans="5:5" x14ac:dyDescent="0.3">
      <c r="E22838" s="18">
        <v>7498.33</v>
      </c>
    </row>
    <row r="22839" spans="5:5" x14ac:dyDescent="0.3">
      <c r="E22839" s="23">
        <v>7864.22</v>
      </c>
    </row>
    <row r="22840" spans="5:5" x14ac:dyDescent="0.3">
      <c r="E22840" s="18">
        <v>8022.27</v>
      </c>
    </row>
    <row r="22841" spans="5:5" x14ac:dyDescent="0.3">
      <c r="E22841" s="23">
        <v>8707.36</v>
      </c>
    </row>
    <row r="22842" spans="5:5" x14ac:dyDescent="0.3">
      <c r="E22842" s="18">
        <v>8896.5</v>
      </c>
    </row>
    <row r="22843" spans="5:5" x14ac:dyDescent="0.3">
      <c r="E22843" s="23">
        <v>9213.2999999999993</v>
      </c>
    </row>
    <row r="22844" spans="5:5" x14ac:dyDescent="0.3">
      <c r="E22844" s="18">
        <v>9599.33</v>
      </c>
    </row>
    <row r="22845" spans="5:5" x14ac:dyDescent="0.3">
      <c r="E22845" s="23">
        <v>10005.59</v>
      </c>
    </row>
    <row r="22846" spans="5:5" x14ac:dyDescent="0.3">
      <c r="E22846" s="18">
        <v>8814.2199999999993</v>
      </c>
    </row>
    <row r="22847" spans="5:5" x14ac:dyDescent="0.3">
      <c r="E22847" s="23">
        <v>7587.7</v>
      </c>
    </row>
    <row r="22848" spans="5:5" x14ac:dyDescent="0.3">
      <c r="E22848" s="18">
        <v>6094.84</v>
      </c>
    </row>
    <row r="22849" spans="5:5" x14ac:dyDescent="0.3">
      <c r="E22849" s="23">
        <v>5272.87</v>
      </c>
    </row>
    <row r="22850" spans="5:5" x14ac:dyDescent="0.3">
      <c r="E22850" s="18">
        <v>4650.34</v>
      </c>
    </row>
    <row r="22851" spans="5:5" x14ac:dyDescent="0.3">
      <c r="E22851" s="23">
        <v>5441.24</v>
      </c>
    </row>
    <row r="22852" spans="5:5" x14ac:dyDescent="0.3">
      <c r="E22852" s="18">
        <v>5960.37</v>
      </c>
    </row>
    <row r="22853" spans="5:5" x14ac:dyDescent="0.3">
      <c r="E22853" s="23">
        <v>5082.8900000000003</v>
      </c>
    </row>
    <row r="22854" spans="5:5" x14ac:dyDescent="0.3">
      <c r="E22854" s="18">
        <v>6155.8</v>
      </c>
    </row>
    <row r="22855" spans="5:5" x14ac:dyDescent="0.3">
      <c r="E22855" s="23">
        <v>5495.34</v>
      </c>
    </row>
    <row r="22856" spans="5:5" x14ac:dyDescent="0.3">
      <c r="E22856" s="18">
        <v>5896.38</v>
      </c>
    </row>
    <row r="22857" spans="5:5" x14ac:dyDescent="0.3">
      <c r="E22857" s="23">
        <v>2672.71</v>
      </c>
    </row>
    <row r="22858" spans="5:5" x14ac:dyDescent="0.3">
      <c r="E22858" s="18">
        <v>3486.32</v>
      </c>
    </row>
    <row r="22859" spans="5:5" x14ac:dyDescent="0.3">
      <c r="E22859" s="23">
        <v>5570.89</v>
      </c>
    </row>
    <row r="22860" spans="5:5" x14ac:dyDescent="0.3">
      <c r="E22860" s="18">
        <v>7345.74</v>
      </c>
    </row>
    <row r="22861" spans="5:5" x14ac:dyDescent="0.3">
      <c r="E22861" s="23">
        <v>5885.34</v>
      </c>
    </row>
    <row r="22862" spans="5:5" x14ac:dyDescent="0.3">
      <c r="E22862" s="18">
        <v>5639.69</v>
      </c>
    </row>
    <row r="22863" spans="5:5" x14ac:dyDescent="0.3">
      <c r="E22863" s="23">
        <v>7189.09</v>
      </c>
    </row>
    <row r="22864" spans="5:5" x14ac:dyDescent="0.3">
      <c r="E22864" s="18">
        <v>1978.61</v>
      </c>
    </row>
    <row r="22865" spans="5:5" x14ac:dyDescent="0.3">
      <c r="E22865" s="23">
        <v>2139.33</v>
      </c>
    </row>
    <row r="22866" spans="5:5" x14ac:dyDescent="0.3">
      <c r="E22866" s="18">
        <v>2124.35</v>
      </c>
    </row>
    <row r="22867" spans="5:5" x14ac:dyDescent="0.3">
      <c r="E22867" s="23">
        <v>2119.08</v>
      </c>
    </row>
    <row r="22868" spans="5:5" x14ac:dyDescent="0.3">
      <c r="E22868" s="18">
        <v>1541.74</v>
      </c>
    </row>
    <row r="22869" spans="5:5" x14ac:dyDescent="0.3">
      <c r="E22869" s="23">
        <v>1614.86</v>
      </c>
    </row>
    <row r="22870" spans="5:5" x14ac:dyDescent="0.3">
      <c r="E22870" s="18">
        <v>1159.5</v>
      </c>
    </row>
    <row r="22871" spans="5:5" x14ac:dyDescent="0.3">
      <c r="E22871" s="23">
        <v>1015.29</v>
      </c>
    </row>
    <row r="22872" spans="5:5" x14ac:dyDescent="0.3">
      <c r="E22872" s="18">
        <v>1702.84</v>
      </c>
    </row>
    <row r="22873" spans="5:5" x14ac:dyDescent="0.3">
      <c r="E22873" s="23">
        <v>1237.02</v>
      </c>
    </row>
    <row r="22874" spans="5:5" x14ac:dyDescent="0.3">
      <c r="E22874" s="18">
        <v>1479.81</v>
      </c>
    </row>
    <row r="22875" spans="5:5" x14ac:dyDescent="0.3">
      <c r="E22875" s="23">
        <v>867.18</v>
      </c>
    </row>
    <row r="22876" spans="5:5" x14ac:dyDescent="0.3">
      <c r="E22876" s="18">
        <v>879.94</v>
      </c>
    </row>
    <row r="22877" spans="5:5" x14ac:dyDescent="0.3">
      <c r="E22877" s="23">
        <v>1256.47</v>
      </c>
    </row>
    <row r="22878" spans="5:5" x14ac:dyDescent="0.3">
      <c r="E22878" s="18">
        <v>1238.8599999999999</v>
      </c>
    </row>
    <row r="22879" spans="5:5" x14ac:dyDescent="0.3">
      <c r="E22879" s="23">
        <v>992.32</v>
      </c>
    </row>
    <row r="22880" spans="5:5" x14ac:dyDescent="0.3">
      <c r="E22880" s="18">
        <v>1241.8399999999999</v>
      </c>
    </row>
    <row r="22881" spans="5:5" x14ac:dyDescent="0.3">
      <c r="E22881" s="23">
        <v>1940.08</v>
      </c>
    </row>
    <row r="22882" spans="5:5" x14ac:dyDescent="0.3">
      <c r="E22882" s="18">
        <v>1219.69</v>
      </c>
    </row>
    <row r="22883" spans="5:5" x14ac:dyDescent="0.3">
      <c r="E22883" s="23">
        <v>1314.78</v>
      </c>
    </row>
    <row r="22884" spans="5:5" x14ac:dyDescent="0.3">
      <c r="E22884" s="18">
        <v>911.96</v>
      </c>
    </row>
    <row r="22885" spans="5:5" x14ac:dyDescent="0.3">
      <c r="E22885" s="23">
        <v>43291.45</v>
      </c>
    </row>
    <row r="22886" spans="5:5" x14ac:dyDescent="0.3">
      <c r="E22886" s="18">
        <v>41255.97</v>
      </c>
    </row>
    <row r="22887" spans="5:5" x14ac:dyDescent="0.3">
      <c r="E22887" s="23">
        <v>43540.93</v>
      </c>
    </row>
    <row r="22888" spans="5:5" x14ac:dyDescent="0.3">
      <c r="E22888" s="18">
        <v>43160.92</v>
      </c>
    </row>
    <row r="22889" spans="5:5" x14ac:dyDescent="0.3">
      <c r="E22889" s="23">
        <v>45636.25</v>
      </c>
    </row>
    <row r="22890" spans="5:5" x14ac:dyDescent="0.3">
      <c r="E22890" s="18">
        <v>50911</v>
      </c>
    </row>
    <row r="22891" spans="5:5" x14ac:dyDescent="0.3">
      <c r="E22891" s="23">
        <v>51861.03</v>
      </c>
    </row>
    <row r="22892" spans="5:5" x14ac:dyDescent="0.3">
      <c r="E22892" s="18">
        <v>43201.25</v>
      </c>
    </row>
    <row r="22893" spans="5:5" x14ac:dyDescent="0.3">
      <c r="E22893" s="23">
        <v>33702.089999999997</v>
      </c>
    </row>
    <row r="22894" spans="5:5" x14ac:dyDescent="0.3">
      <c r="E22894" s="18">
        <v>36280.49</v>
      </c>
    </row>
    <row r="22895" spans="5:5" x14ac:dyDescent="0.3">
      <c r="E22895" s="23">
        <v>33832.86</v>
      </c>
    </row>
    <row r="22896" spans="5:5" x14ac:dyDescent="0.3">
      <c r="E22896" s="18">
        <v>45120.49</v>
      </c>
    </row>
    <row r="22897" spans="5:5" x14ac:dyDescent="0.3">
      <c r="E22897" s="23">
        <v>47384.06</v>
      </c>
    </row>
    <row r="22898" spans="5:5" x14ac:dyDescent="0.3">
      <c r="E22898" s="18">
        <v>44993.62</v>
      </c>
    </row>
    <row r="22899" spans="5:5" x14ac:dyDescent="0.3">
      <c r="E22899" s="23">
        <v>43823.87</v>
      </c>
    </row>
    <row r="22900" spans="5:5" x14ac:dyDescent="0.3">
      <c r="E22900" s="18">
        <v>46267.040000000001</v>
      </c>
    </row>
    <row r="22901" spans="5:5" x14ac:dyDescent="0.3">
      <c r="E22901" s="23">
        <v>52999.19</v>
      </c>
    </row>
    <row r="22902" spans="5:5" x14ac:dyDescent="0.3">
      <c r="E22902" s="18">
        <v>54112.35</v>
      </c>
    </row>
    <row r="22903" spans="5:5" x14ac:dyDescent="0.3">
      <c r="E22903" s="23">
        <v>51545.86</v>
      </c>
    </row>
    <row r="22904" spans="5:5" x14ac:dyDescent="0.3">
      <c r="E22904" s="18">
        <v>53866.63</v>
      </c>
    </row>
    <row r="22905" spans="5:5" x14ac:dyDescent="0.3">
      <c r="E22905" s="23">
        <v>52811.38</v>
      </c>
    </row>
    <row r="22906" spans="5:5" x14ac:dyDescent="0.3">
      <c r="E22906" s="18">
        <v>53685.87</v>
      </c>
    </row>
    <row r="22907" spans="5:5" x14ac:dyDescent="0.3">
      <c r="E22907" s="23">
        <v>56114.01</v>
      </c>
    </row>
    <row r="22908" spans="5:5" x14ac:dyDescent="0.3">
      <c r="E22908" s="18">
        <v>46645.35</v>
      </c>
    </row>
    <row r="22909" spans="5:5" x14ac:dyDescent="0.3">
      <c r="E22909" s="23">
        <v>48278.48</v>
      </c>
    </row>
    <row r="22910" spans="5:5" x14ac:dyDescent="0.3">
      <c r="E22910" s="18">
        <v>50608.69</v>
      </c>
    </row>
    <row r="22911" spans="5:5" x14ac:dyDescent="0.3">
      <c r="E22911" s="23">
        <v>52284.1</v>
      </c>
    </row>
    <row r="22912" spans="5:5" x14ac:dyDescent="0.3">
      <c r="E22912" s="18">
        <v>57957.05</v>
      </c>
    </row>
    <row r="22913" spans="5:5" x14ac:dyDescent="0.3">
      <c r="E22913" s="23">
        <v>51075.07</v>
      </c>
    </row>
    <row r="22914" spans="5:5" x14ac:dyDescent="0.3">
      <c r="E22914" s="18">
        <v>54947.33</v>
      </c>
    </row>
    <row r="22915" spans="5:5" x14ac:dyDescent="0.3">
      <c r="E22915" s="23">
        <v>40907.26</v>
      </c>
    </row>
    <row r="22916" spans="5:5" x14ac:dyDescent="0.3">
      <c r="E22916" s="18">
        <v>53325.35</v>
      </c>
    </row>
    <row r="22917" spans="5:5" x14ac:dyDescent="0.3">
      <c r="E22917" s="23">
        <v>47778.34</v>
      </c>
    </row>
    <row r="22918" spans="5:5" x14ac:dyDescent="0.3">
      <c r="E22918" s="18">
        <v>54825.59</v>
      </c>
    </row>
    <row r="22919" spans="5:5" x14ac:dyDescent="0.3">
      <c r="E22919" s="23">
        <v>42077.45</v>
      </c>
    </row>
    <row r="22920" spans="5:5" x14ac:dyDescent="0.3">
      <c r="E22920" s="18">
        <v>61993.61</v>
      </c>
    </row>
    <row r="22921" spans="5:5" x14ac:dyDescent="0.3">
      <c r="E22921" s="23">
        <v>42572.639999999999</v>
      </c>
    </row>
    <row r="22922" spans="5:5" x14ac:dyDescent="0.3">
      <c r="E22922" s="18">
        <v>57602.01</v>
      </c>
    </row>
    <row r="22923" spans="5:5" x14ac:dyDescent="0.3">
      <c r="E22923" s="23">
        <v>46543.64</v>
      </c>
    </row>
    <row r="22924" spans="5:5" x14ac:dyDescent="0.3">
      <c r="E22924" s="18">
        <v>47440.66</v>
      </c>
    </row>
    <row r="22925" spans="5:5" x14ac:dyDescent="0.3">
      <c r="E22925" s="23">
        <v>48042.77</v>
      </c>
    </row>
    <row r="22926" spans="5:5" x14ac:dyDescent="0.3">
      <c r="E22926" s="18">
        <v>41060.75</v>
      </c>
    </row>
    <row r="22927" spans="5:5" x14ac:dyDescent="0.3">
      <c r="E22927" s="23">
        <v>35593.760000000002</v>
      </c>
    </row>
    <row r="22928" spans="5:5" x14ac:dyDescent="0.3">
      <c r="E22928" s="18">
        <v>51756.47</v>
      </c>
    </row>
    <row r="22929" spans="5:5" x14ac:dyDescent="0.3">
      <c r="E22929" s="23">
        <v>51258.32</v>
      </c>
    </row>
    <row r="22930" spans="5:5" x14ac:dyDescent="0.3">
      <c r="E22930" s="18">
        <v>36769.769999999997</v>
      </c>
    </row>
    <row r="22931" spans="5:5" x14ac:dyDescent="0.3">
      <c r="E22931" s="23">
        <v>37624.17</v>
      </c>
    </row>
    <row r="22932" spans="5:5" x14ac:dyDescent="0.3">
      <c r="E22932" s="18">
        <v>40874.22</v>
      </c>
    </row>
    <row r="22933" spans="5:5" x14ac:dyDescent="0.3">
      <c r="E22933" s="23">
        <v>56919.22</v>
      </c>
    </row>
    <row r="22934" spans="5:5" x14ac:dyDescent="0.3">
      <c r="E22934" s="18">
        <v>50053.55</v>
      </c>
    </row>
    <row r="22935" spans="5:5" x14ac:dyDescent="0.3">
      <c r="E22935" s="23">
        <v>41956.88</v>
      </c>
    </row>
    <row r="22936" spans="5:5" x14ac:dyDescent="0.3">
      <c r="E22936" s="18">
        <v>38955.86</v>
      </c>
    </row>
    <row r="22937" spans="5:5" x14ac:dyDescent="0.3">
      <c r="E22937" s="23">
        <v>72161.05</v>
      </c>
    </row>
    <row r="22938" spans="5:5" x14ac:dyDescent="0.3">
      <c r="E22938" s="18">
        <v>35326.04</v>
      </c>
    </row>
    <row r="22939" spans="5:5" x14ac:dyDescent="0.3">
      <c r="E22939" s="23">
        <v>19755.490000000002</v>
      </c>
    </row>
    <row r="22940" spans="5:5" x14ac:dyDescent="0.3">
      <c r="E22940" s="18">
        <v>26063.62</v>
      </c>
    </row>
    <row r="22941" spans="5:5" x14ac:dyDescent="0.3">
      <c r="E22941" s="23">
        <v>26868.47</v>
      </c>
    </row>
    <row r="22942" spans="5:5" x14ac:dyDescent="0.3">
      <c r="E22942" s="18">
        <v>31252.69</v>
      </c>
    </row>
    <row r="22943" spans="5:5" x14ac:dyDescent="0.3">
      <c r="E22943" s="23">
        <v>18792.52</v>
      </c>
    </row>
    <row r="22944" spans="5:5" x14ac:dyDescent="0.3">
      <c r="E22944" s="18">
        <v>25232.75</v>
      </c>
    </row>
    <row r="22945" spans="5:5" x14ac:dyDescent="0.3">
      <c r="E22945" s="23">
        <v>7136.88</v>
      </c>
    </row>
    <row r="22946" spans="5:5" x14ac:dyDescent="0.3">
      <c r="E22946" s="18">
        <v>7817.32</v>
      </c>
    </row>
    <row r="22947" spans="5:5" x14ac:dyDescent="0.3">
      <c r="E22947" s="23">
        <v>26243.63</v>
      </c>
    </row>
    <row r="22948" spans="5:5" x14ac:dyDescent="0.3">
      <c r="E22948" s="18">
        <v>18266.3</v>
      </c>
    </row>
    <row r="22949" spans="5:5" x14ac:dyDescent="0.3">
      <c r="E22949" s="23">
        <v>26444.58</v>
      </c>
    </row>
    <row r="22950" spans="5:5" x14ac:dyDescent="0.3">
      <c r="E22950" s="18">
        <v>15562.86</v>
      </c>
    </row>
    <row r="22951" spans="5:5" x14ac:dyDescent="0.3">
      <c r="E22951" s="23">
        <v>24816.080000000002</v>
      </c>
    </row>
    <row r="22952" spans="5:5" x14ac:dyDescent="0.3">
      <c r="E22952" s="18">
        <v>43084.05</v>
      </c>
    </row>
    <row r="22953" spans="5:5" x14ac:dyDescent="0.3">
      <c r="E22953" s="23">
        <v>38353.11</v>
      </c>
    </row>
    <row r="22954" spans="5:5" x14ac:dyDescent="0.3">
      <c r="E22954" s="18">
        <v>21628.400000000001</v>
      </c>
    </row>
    <row r="22955" spans="5:5" x14ac:dyDescent="0.3">
      <c r="E22955" s="23">
        <v>25714</v>
      </c>
    </row>
    <row r="22956" spans="5:5" x14ac:dyDescent="0.3">
      <c r="E22956" s="18">
        <v>29526.94</v>
      </c>
    </row>
    <row r="22957" spans="5:5" x14ac:dyDescent="0.3">
      <c r="E22957" s="23">
        <v>28823.919999999998</v>
      </c>
    </row>
    <row r="22958" spans="5:5" x14ac:dyDescent="0.3">
      <c r="E22958" s="18">
        <v>30036.81</v>
      </c>
    </row>
    <row r="22959" spans="5:5" x14ac:dyDescent="0.3">
      <c r="E22959" s="23">
        <v>20483.39</v>
      </c>
    </row>
    <row r="22960" spans="5:5" x14ac:dyDescent="0.3">
      <c r="E22960" s="18">
        <v>29018.17</v>
      </c>
    </row>
    <row r="22961" spans="5:5" x14ac:dyDescent="0.3">
      <c r="E22961" s="23">
        <v>27248.92</v>
      </c>
    </row>
    <row r="22962" spans="5:5" x14ac:dyDescent="0.3">
      <c r="E22962" s="18">
        <v>45380.46</v>
      </c>
    </row>
    <row r="22963" spans="5:5" x14ac:dyDescent="0.3">
      <c r="E22963" s="23">
        <v>36278.04</v>
      </c>
    </row>
    <row r="22964" spans="5:5" x14ac:dyDescent="0.3">
      <c r="E22964" s="18">
        <v>49843.09</v>
      </c>
    </row>
    <row r="22965" spans="5:5" x14ac:dyDescent="0.3">
      <c r="E22965" s="23">
        <v>25140.3</v>
      </c>
    </row>
    <row r="22966" spans="5:5" x14ac:dyDescent="0.3">
      <c r="E22966" s="18">
        <v>29171.54</v>
      </c>
    </row>
    <row r="22967" spans="5:5" x14ac:dyDescent="0.3">
      <c r="E22967" s="23">
        <v>34897.730000000003</v>
      </c>
    </row>
    <row r="22968" spans="5:5" x14ac:dyDescent="0.3">
      <c r="E22968" s="18">
        <v>56942.79</v>
      </c>
    </row>
    <row r="22969" spans="5:5" x14ac:dyDescent="0.3">
      <c r="E22969" s="23">
        <v>28745.81</v>
      </c>
    </row>
    <row r="22970" spans="5:5" x14ac:dyDescent="0.3">
      <c r="E22970" s="18">
        <v>40105</v>
      </c>
    </row>
    <row r="22971" spans="5:5" x14ac:dyDescent="0.3">
      <c r="E22971" s="23">
        <v>44515.8</v>
      </c>
    </row>
    <row r="22972" spans="5:5" x14ac:dyDescent="0.3">
      <c r="E22972" s="18">
        <v>38186.89</v>
      </c>
    </row>
    <row r="22973" spans="5:5" x14ac:dyDescent="0.3">
      <c r="E22973" s="23">
        <v>19825.05</v>
      </c>
    </row>
    <row r="22974" spans="5:5" x14ac:dyDescent="0.3">
      <c r="E22974" s="18">
        <v>81224.11</v>
      </c>
    </row>
    <row r="22975" spans="5:5" x14ac:dyDescent="0.3">
      <c r="E22975" s="23">
        <v>35447.47</v>
      </c>
    </row>
    <row r="22976" spans="5:5" x14ac:dyDescent="0.3">
      <c r="E22976" s="18">
        <v>30826.41</v>
      </c>
    </row>
    <row r="22977" spans="5:5" x14ac:dyDescent="0.3">
      <c r="E22977" s="23">
        <v>96171.26</v>
      </c>
    </row>
    <row r="22978" spans="5:5" x14ac:dyDescent="0.3">
      <c r="E22978" s="18">
        <v>38889.870000000003</v>
      </c>
    </row>
    <row r="22979" spans="5:5" x14ac:dyDescent="0.3">
      <c r="E22979" s="23">
        <v>29351.99</v>
      </c>
    </row>
    <row r="22980" spans="5:5" x14ac:dyDescent="0.3">
      <c r="E22980" s="18">
        <v>12313.5</v>
      </c>
    </row>
    <row r="22981" spans="5:5" x14ac:dyDescent="0.3">
      <c r="E22981" s="23">
        <v>13209.42</v>
      </c>
    </row>
    <row r="22982" spans="5:5" x14ac:dyDescent="0.3">
      <c r="E22982" s="18">
        <v>63682.51</v>
      </c>
    </row>
    <row r="22983" spans="5:5" x14ac:dyDescent="0.3">
      <c r="E22983" s="23">
        <v>30022.42</v>
      </c>
    </row>
    <row r="22984" spans="5:5" x14ac:dyDescent="0.3">
      <c r="E22984" s="18">
        <v>24571.97</v>
      </c>
    </row>
    <row r="22985" spans="5:5" x14ac:dyDescent="0.3">
      <c r="E22985" s="23">
        <v>17724.75</v>
      </c>
    </row>
    <row r="22986" spans="5:5" x14ac:dyDescent="0.3">
      <c r="E22986" s="18">
        <v>29446.62</v>
      </c>
    </row>
    <row r="22987" spans="5:5" x14ac:dyDescent="0.3">
      <c r="E22987" s="23">
        <v>30581.35</v>
      </c>
    </row>
    <row r="22988" spans="5:5" x14ac:dyDescent="0.3">
      <c r="E22988" s="18">
        <v>28250.84</v>
      </c>
    </row>
    <row r="22989" spans="5:5" x14ac:dyDescent="0.3">
      <c r="E22989" s="23">
        <v>8198.42</v>
      </c>
    </row>
    <row r="22990" spans="5:5" x14ac:dyDescent="0.3">
      <c r="E22990" s="18">
        <v>6604.78</v>
      </c>
    </row>
    <row r="22991" spans="5:5" x14ac:dyDescent="0.3">
      <c r="E22991" s="23">
        <v>7685.91</v>
      </c>
    </row>
    <row r="22992" spans="5:5" x14ac:dyDescent="0.3">
      <c r="E22992" s="18">
        <v>7632.36</v>
      </c>
    </row>
    <row r="22993" spans="5:5" x14ac:dyDescent="0.3">
      <c r="E22993" s="23">
        <v>9854.2999999999993</v>
      </c>
    </row>
    <row r="22994" spans="5:5" x14ac:dyDescent="0.3">
      <c r="E22994" s="18">
        <v>12021.69</v>
      </c>
    </row>
    <row r="22995" spans="5:5" x14ac:dyDescent="0.3">
      <c r="E22995" s="23">
        <v>10276.83</v>
      </c>
    </row>
    <row r="22996" spans="5:5" x14ac:dyDescent="0.3">
      <c r="E22996" s="18">
        <v>13651.72</v>
      </c>
    </row>
    <row r="22997" spans="5:5" x14ac:dyDescent="0.3">
      <c r="E22997" s="23">
        <v>13196.5</v>
      </c>
    </row>
    <row r="22998" spans="5:5" x14ac:dyDescent="0.3">
      <c r="E22998" s="18">
        <v>14742.89</v>
      </c>
    </row>
    <row r="22999" spans="5:5" x14ac:dyDescent="0.3">
      <c r="E22999" s="23">
        <v>13121.67</v>
      </c>
    </row>
    <row r="23000" spans="5:5" x14ac:dyDescent="0.3">
      <c r="E23000" s="18">
        <v>14282.79</v>
      </c>
    </row>
    <row r="23001" spans="5:5" x14ac:dyDescent="0.3">
      <c r="E23001" s="23">
        <v>10464.629999999999</v>
      </c>
    </row>
    <row r="23002" spans="5:5" x14ac:dyDescent="0.3">
      <c r="E23002" s="18">
        <v>12807.68</v>
      </c>
    </row>
    <row r="23003" spans="5:5" x14ac:dyDescent="0.3">
      <c r="E23003" s="23">
        <v>12131.33</v>
      </c>
    </row>
    <row r="23004" spans="5:5" x14ac:dyDescent="0.3">
      <c r="E23004" s="18">
        <v>15909.84</v>
      </c>
    </row>
    <row r="23005" spans="5:5" x14ac:dyDescent="0.3">
      <c r="E23005" s="23">
        <v>14951.65</v>
      </c>
    </row>
    <row r="23006" spans="5:5" x14ac:dyDescent="0.3">
      <c r="E23006" s="18">
        <v>14753.18</v>
      </c>
    </row>
    <row r="23007" spans="5:5" x14ac:dyDescent="0.3">
      <c r="E23007" s="23">
        <v>15042.9</v>
      </c>
    </row>
    <row r="23008" spans="5:5" x14ac:dyDescent="0.3">
      <c r="E23008" s="18">
        <v>11554.22</v>
      </c>
    </row>
    <row r="23009" spans="5:5" x14ac:dyDescent="0.3">
      <c r="E23009" s="23">
        <v>15800.5</v>
      </c>
    </row>
    <row r="23010" spans="5:5" x14ac:dyDescent="0.3">
      <c r="E23010" s="18">
        <v>15250.82</v>
      </c>
    </row>
    <row r="23011" spans="5:5" x14ac:dyDescent="0.3">
      <c r="E23011" s="23">
        <v>15012.57</v>
      </c>
    </row>
    <row r="23012" spans="5:5" x14ac:dyDescent="0.3">
      <c r="E23012" s="18">
        <v>12786.12</v>
      </c>
    </row>
    <row r="23013" spans="5:5" x14ac:dyDescent="0.3">
      <c r="E23013" s="23">
        <v>10162.11</v>
      </c>
    </row>
    <row r="23014" spans="5:5" x14ac:dyDescent="0.3">
      <c r="E23014" s="18">
        <v>9151.31</v>
      </c>
    </row>
    <row r="23015" spans="5:5" x14ac:dyDescent="0.3">
      <c r="E23015" s="23">
        <v>9221.49</v>
      </c>
    </row>
    <row r="23016" spans="5:5" x14ac:dyDescent="0.3">
      <c r="E23016" s="18">
        <v>8904.41</v>
      </c>
    </row>
    <row r="23017" spans="5:5" x14ac:dyDescent="0.3">
      <c r="E23017" s="23">
        <v>9781.9500000000007</v>
      </c>
    </row>
    <row r="23018" spans="5:5" x14ac:dyDescent="0.3">
      <c r="E23018" s="18">
        <v>10195.92</v>
      </c>
    </row>
    <row r="23019" spans="5:5" x14ac:dyDescent="0.3">
      <c r="E23019" s="23">
        <v>8580.11</v>
      </c>
    </row>
    <row r="23020" spans="5:5" x14ac:dyDescent="0.3">
      <c r="E23020" s="18">
        <v>8390.24</v>
      </c>
    </row>
    <row r="23021" spans="5:5" x14ac:dyDescent="0.3">
      <c r="E23021" s="23">
        <v>6628.06</v>
      </c>
    </row>
    <row r="23022" spans="5:5" x14ac:dyDescent="0.3">
      <c r="E23022" s="18">
        <v>6930.97</v>
      </c>
    </row>
    <row r="23023" spans="5:5" x14ac:dyDescent="0.3">
      <c r="E23023" s="23">
        <v>6514.47</v>
      </c>
    </row>
    <row r="23024" spans="5:5" x14ac:dyDescent="0.3">
      <c r="E23024" s="18">
        <v>5854.3</v>
      </c>
    </row>
    <row r="23025" spans="5:5" x14ac:dyDescent="0.3">
      <c r="E23025" s="23">
        <v>6440.23</v>
      </c>
    </row>
    <row r="23026" spans="5:5" x14ac:dyDescent="0.3">
      <c r="E23026" s="18">
        <v>7370.7</v>
      </c>
    </row>
    <row r="23027" spans="5:5" x14ac:dyDescent="0.3">
      <c r="E23027" s="23">
        <v>4879.21</v>
      </c>
    </row>
    <row r="23028" spans="5:5" x14ac:dyDescent="0.3">
      <c r="E23028" s="18">
        <v>5902.81</v>
      </c>
    </row>
    <row r="23029" spans="5:5" x14ac:dyDescent="0.3">
      <c r="E23029" s="23">
        <v>5259.38</v>
      </c>
    </row>
    <row r="23030" spans="5:5" x14ac:dyDescent="0.3">
      <c r="E23030" s="18">
        <v>5341.4</v>
      </c>
    </row>
    <row r="23031" spans="5:5" x14ac:dyDescent="0.3">
      <c r="E23031" s="23">
        <v>3720.67</v>
      </c>
    </row>
    <row r="23032" spans="5:5" x14ac:dyDescent="0.3">
      <c r="E23032" s="18">
        <v>4245.43</v>
      </c>
    </row>
    <row r="23033" spans="5:5" x14ac:dyDescent="0.3">
      <c r="E23033" s="23">
        <v>3564.84</v>
      </c>
    </row>
    <row r="23034" spans="5:5" x14ac:dyDescent="0.3">
      <c r="E23034" s="18">
        <v>4235.4799999999996</v>
      </c>
    </row>
    <row r="23035" spans="5:5" x14ac:dyDescent="0.3">
      <c r="E23035" s="23">
        <v>5562.26</v>
      </c>
    </row>
    <row r="23036" spans="5:5" x14ac:dyDescent="0.3">
      <c r="E23036" s="18">
        <v>5730.24</v>
      </c>
    </row>
    <row r="23037" spans="5:5" x14ac:dyDescent="0.3">
      <c r="E23037" s="23">
        <v>5276.31</v>
      </c>
    </row>
    <row r="23038" spans="5:5" x14ac:dyDescent="0.3">
      <c r="E23038" s="18">
        <v>4137.6000000000004</v>
      </c>
    </row>
    <row r="23039" spans="5:5" x14ac:dyDescent="0.3">
      <c r="E23039" s="23">
        <v>6504.77</v>
      </c>
    </row>
    <row r="23040" spans="5:5" x14ac:dyDescent="0.3">
      <c r="E23040" s="18">
        <v>4884.82</v>
      </c>
    </row>
    <row r="23041" spans="5:5" x14ac:dyDescent="0.3">
      <c r="E23041" s="23">
        <v>5233.93</v>
      </c>
    </row>
    <row r="23042" spans="5:5" x14ac:dyDescent="0.3">
      <c r="E23042" s="18">
        <v>5227.9799999999996</v>
      </c>
    </row>
    <row r="23043" spans="5:5" x14ac:dyDescent="0.3">
      <c r="E23043" s="23">
        <v>6376.59</v>
      </c>
    </row>
    <row r="23044" spans="5:5" x14ac:dyDescent="0.3">
      <c r="E23044" s="18">
        <v>7132.62</v>
      </c>
    </row>
    <row r="23045" spans="5:5" x14ac:dyDescent="0.3">
      <c r="E23045" s="23">
        <v>6626.94</v>
      </c>
    </row>
    <row r="23046" spans="5:5" x14ac:dyDescent="0.3">
      <c r="E23046" s="18">
        <v>8894.34</v>
      </c>
    </row>
    <row r="23047" spans="5:5" x14ac:dyDescent="0.3">
      <c r="E23047" s="23">
        <v>7529.46</v>
      </c>
    </row>
    <row r="23048" spans="5:5" x14ac:dyDescent="0.3">
      <c r="E23048" s="18">
        <v>12920.67</v>
      </c>
    </row>
    <row r="23049" spans="5:5" x14ac:dyDescent="0.3">
      <c r="E23049" s="23">
        <v>6706.92</v>
      </c>
    </row>
    <row r="23050" spans="5:5" x14ac:dyDescent="0.3">
      <c r="E23050" s="18">
        <v>12154.78</v>
      </c>
    </row>
    <row r="23051" spans="5:5" x14ac:dyDescent="0.3">
      <c r="E23051" s="23">
        <v>8473.82</v>
      </c>
    </row>
    <row r="23052" spans="5:5" x14ac:dyDescent="0.3">
      <c r="E23052" s="18">
        <v>10827.2</v>
      </c>
    </row>
    <row r="23053" spans="5:5" x14ac:dyDescent="0.3">
      <c r="E23053" s="23">
        <v>6425</v>
      </c>
    </row>
    <row r="23054" spans="5:5" x14ac:dyDescent="0.3">
      <c r="E23054" s="18">
        <v>10037.870000000001</v>
      </c>
    </row>
    <row r="23055" spans="5:5" x14ac:dyDescent="0.3">
      <c r="E23055" s="23">
        <v>9705.5</v>
      </c>
    </row>
    <row r="23056" spans="5:5" x14ac:dyDescent="0.3">
      <c r="E23056" s="18">
        <v>10718.92</v>
      </c>
    </row>
    <row r="23057" spans="5:5" x14ac:dyDescent="0.3">
      <c r="E23057" s="23">
        <v>10685.82</v>
      </c>
    </row>
    <row r="23058" spans="5:5" x14ac:dyDescent="0.3">
      <c r="E23058" s="18">
        <v>9356.4</v>
      </c>
    </row>
    <row r="23059" spans="5:5" x14ac:dyDescent="0.3">
      <c r="E23059" s="23">
        <v>9072.92</v>
      </c>
    </row>
    <row r="23060" spans="5:5" x14ac:dyDescent="0.3">
      <c r="E23060" s="18">
        <v>9194.34</v>
      </c>
    </row>
    <row r="23061" spans="5:5" x14ac:dyDescent="0.3">
      <c r="E23061" s="23">
        <v>11384.29</v>
      </c>
    </row>
    <row r="23062" spans="5:5" x14ac:dyDescent="0.3">
      <c r="E23062" s="18">
        <v>8573.51</v>
      </c>
    </row>
    <row r="23063" spans="5:5" x14ac:dyDescent="0.3">
      <c r="E23063" s="23">
        <v>8316.2900000000009</v>
      </c>
    </row>
    <row r="23064" spans="5:5" x14ac:dyDescent="0.3">
      <c r="E23064" s="18">
        <v>9628.02</v>
      </c>
    </row>
    <row r="23065" spans="5:5" x14ac:dyDescent="0.3">
      <c r="E23065" s="23">
        <v>8691.34</v>
      </c>
    </row>
    <row r="23066" spans="5:5" x14ac:dyDescent="0.3">
      <c r="E23066" s="18">
        <v>7492.18</v>
      </c>
    </row>
    <row r="23067" spans="5:5" x14ac:dyDescent="0.3">
      <c r="E23067" s="23">
        <v>9200.0400000000009</v>
      </c>
    </row>
    <row r="23068" spans="5:5" x14ac:dyDescent="0.3">
      <c r="E23068" s="18">
        <v>9147.5300000000007</v>
      </c>
    </row>
    <row r="23069" spans="5:5" x14ac:dyDescent="0.3">
      <c r="E23069" s="23">
        <v>9568.18</v>
      </c>
    </row>
    <row r="23070" spans="5:5" x14ac:dyDescent="0.3">
      <c r="E23070" s="18">
        <v>11300.16</v>
      </c>
    </row>
    <row r="23071" spans="5:5" x14ac:dyDescent="0.3">
      <c r="E23071" s="23">
        <v>11411.49</v>
      </c>
    </row>
    <row r="23072" spans="5:5" x14ac:dyDescent="0.3">
      <c r="E23072" s="18">
        <v>11131.05</v>
      </c>
    </row>
    <row r="23073" spans="5:5" x14ac:dyDescent="0.3">
      <c r="E23073" s="23">
        <v>8522.69</v>
      </c>
    </row>
    <row r="23074" spans="5:5" x14ac:dyDescent="0.3">
      <c r="E23074" s="18">
        <v>9008.52</v>
      </c>
    </row>
    <row r="23075" spans="5:5" x14ac:dyDescent="0.3">
      <c r="E23075" s="23">
        <v>8833.7900000000009</v>
      </c>
    </row>
    <row r="23076" spans="5:5" x14ac:dyDescent="0.3">
      <c r="E23076" s="18">
        <v>8668.48</v>
      </c>
    </row>
    <row r="23077" spans="5:5" x14ac:dyDescent="0.3">
      <c r="E23077" s="23">
        <v>9118.19</v>
      </c>
    </row>
    <row r="23078" spans="5:5" x14ac:dyDescent="0.3">
      <c r="E23078" s="18">
        <v>11987.87</v>
      </c>
    </row>
    <row r="23079" spans="5:5" x14ac:dyDescent="0.3">
      <c r="E23079" s="23">
        <v>6699.78</v>
      </c>
    </row>
    <row r="23080" spans="5:5" x14ac:dyDescent="0.3">
      <c r="E23080" s="18">
        <v>9029.1299999999992</v>
      </c>
    </row>
    <row r="23081" spans="5:5" x14ac:dyDescent="0.3">
      <c r="E23081" s="23">
        <v>8346.57</v>
      </c>
    </row>
    <row r="23082" spans="5:5" x14ac:dyDescent="0.3">
      <c r="E23082" s="18">
        <v>6650.92</v>
      </c>
    </row>
    <row r="23083" spans="5:5" x14ac:dyDescent="0.3">
      <c r="E23083" s="23">
        <v>4091.44</v>
      </c>
    </row>
    <row r="23084" spans="5:5" x14ac:dyDescent="0.3">
      <c r="E23084" s="18">
        <v>4791.05</v>
      </c>
    </row>
    <row r="23085" spans="5:5" x14ac:dyDescent="0.3">
      <c r="E23085" s="23">
        <v>3525.02</v>
      </c>
    </row>
    <row r="23086" spans="5:5" x14ac:dyDescent="0.3">
      <c r="E23086" s="18">
        <v>5510.43</v>
      </c>
    </row>
    <row r="23087" spans="5:5" x14ac:dyDescent="0.3">
      <c r="E23087" s="23">
        <v>4905.87</v>
      </c>
    </row>
    <row r="23088" spans="5:5" x14ac:dyDescent="0.3">
      <c r="E23088" s="18">
        <v>5520.68</v>
      </c>
    </row>
    <row r="23089" spans="5:5" x14ac:dyDescent="0.3">
      <c r="E23089" s="23">
        <v>5064.84</v>
      </c>
    </row>
    <row r="23090" spans="5:5" x14ac:dyDescent="0.3">
      <c r="E23090" s="18">
        <v>4173.42</v>
      </c>
    </row>
    <row r="23091" spans="5:5" x14ac:dyDescent="0.3">
      <c r="E23091" s="23">
        <v>6424.72</v>
      </c>
    </row>
    <row r="23092" spans="5:5" x14ac:dyDescent="0.3">
      <c r="E23092" s="18">
        <v>5094.68</v>
      </c>
    </row>
    <row r="23093" spans="5:5" x14ac:dyDescent="0.3">
      <c r="E23093" s="23">
        <v>3911.18</v>
      </c>
    </row>
    <row r="23094" spans="5:5" x14ac:dyDescent="0.3">
      <c r="E23094" s="18">
        <v>4814.51</v>
      </c>
    </row>
    <row r="23095" spans="5:5" x14ac:dyDescent="0.3">
      <c r="E23095" s="23">
        <v>6116.62</v>
      </c>
    </row>
    <row r="23096" spans="5:5" x14ac:dyDescent="0.3">
      <c r="E23096" s="18">
        <v>7012.95</v>
      </c>
    </row>
    <row r="23097" spans="5:5" x14ac:dyDescent="0.3">
      <c r="E23097" s="23">
        <v>6187.92</v>
      </c>
    </row>
    <row r="23098" spans="5:5" x14ac:dyDescent="0.3">
      <c r="E23098" s="18">
        <v>9215.6299999999992</v>
      </c>
    </row>
    <row r="23099" spans="5:5" x14ac:dyDescent="0.3">
      <c r="E23099" s="23">
        <v>9499.5</v>
      </c>
    </row>
    <row r="23100" spans="5:5" x14ac:dyDescent="0.3">
      <c r="E23100" s="18">
        <v>13847.12</v>
      </c>
    </row>
    <row r="23101" spans="5:5" x14ac:dyDescent="0.3">
      <c r="E23101" s="23">
        <v>6335.66</v>
      </c>
    </row>
    <row r="23102" spans="5:5" x14ac:dyDescent="0.3">
      <c r="E23102" s="18">
        <v>12376.43</v>
      </c>
    </row>
    <row r="23103" spans="5:5" x14ac:dyDescent="0.3">
      <c r="E23103" s="23">
        <v>8323.19</v>
      </c>
    </row>
    <row r="23104" spans="5:5" x14ac:dyDescent="0.3">
      <c r="E23104" s="18">
        <v>12750.65</v>
      </c>
    </row>
    <row r="23105" spans="5:5" x14ac:dyDescent="0.3">
      <c r="E23105" s="23">
        <v>5791.95</v>
      </c>
    </row>
    <row r="23106" spans="5:5" x14ac:dyDescent="0.3">
      <c r="E23106" s="18">
        <v>10226.36</v>
      </c>
    </row>
    <row r="23107" spans="5:5" x14ac:dyDescent="0.3">
      <c r="E23107" s="23">
        <v>8239.74</v>
      </c>
    </row>
    <row r="23108" spans="5:5" x14ac:dyDescent="0.3">
      <c r="E23108" s="18">
        <v>12126.14</v>
      </c>
    </row>
    <row r="23109" spans="5:5" x14ac:dyDescent="0.3">
      <c r="E23109" s="23">
        <v>11844.17</v>
      </c>
    </row>
    <row r="23110" spans="5:5" x14ac:dyDescent="0.3">
      <c r="E23110" s="18">
        <v>11054.8</v>
      </c>
    </row>
    <row r="23111" spans="5:5" x14ac:dyDescent="0.3">
      <c r="E23111" s="23">
        <v>9794.48</v>
      </c>
    </row>
    <row r="23112" spans="5:5" x14ac:dyDescent="0.3">
      <c r="E23112" s="18">
        <v>9274.44</v>
      </c>
    </row>
    <row r="23113" spans="5:5" x14ac:dyDescent="0.3">
      <c r="E23113" s="23">
        <v>11490.52</v>
      </c>
    </row>
    <row r="23114" spans="5:5" x14ac:dyDescent="0.3">
      <c r="E23114" s="18">
        <v>8671.66</v>
      </c>
    </row>
    <row r="23115" spans="5:5" x14ac:dyDescent="0.3">
      <c r="E23115" s="23">
        <v>7005.43</v>
      </c>
    </row>
    <row r="23116" spans="5:5" x14ac:dyDescent="0.3">
      <c r="E23116" s="18">
        <v>7945.23</v>
      </c>
    </row>
    <row r="23117" spans="5:5" x14ac:dyDescent="0.3">
      <c r="E23117" s="23">
        <v>9499.39</v>
      </c>
    </row>
    <row r="23118" spans="5:5" x14ac:dyDescent="0.3">
      <c r="E23118" s="18">
        <v>7064.25</v>
      </c>
    </row>
    <row r="23119" spans="5:5" x14ac:dyDescent="0.3">
      <c r="E23119" s="23">
        <v>9043.11</v>
      </c>
    </row>
    <row r="23120" spans="5:5" x14ac:dyDescent="0.3">
      <c r="E23120" s="18">
        <v>9331.0499999999993</v>
      </c>
    </row>
    <row r="23121" spans="5:5" x14ac:dyDescent="0.3">
      <c r="E23121" s="23">
        <v>10823.6</v>
      </c>
    </row>
    <row r="23122" spans="5:5" x14ac:dyDescent="0.3">
      <c r="E23122" s="18">
        <v>11777.82</v>
      </c>
    </row>
    <row r="23123" spans="5:5" x14ac:dyDescent="0.3">
      <c r="E23123" s="23">
        <v>9933.7999999999993</v>
      </c>
    </row>
    <row r="23124" spans="5:5" x14ac:dyDescent="0.3">
      <c r="E23124" s="18">
        <v>12266.68</v>
      </c>
    </row>
    <row r="23125" spans="5:5" x14ac:dyDescent="0.3">
      <c r="E23125" s="23">
        <v>6897.54</v>
      </c>
    </row>
    <row r="23126" spans="5:5" x14ac:dyDescent="0.3">
      <c r="E23126" s="18">
        <v>7229.48</v>
      </c>
    </row>
    <row r="23127" spans="5:5" x14ac:dyDescent="0.3">
      <c r="E23127" s="23">
        <v>6667.12</v>
      </c>
    </row>
    <row r="23128" spans="5:5" x14ac:dyDescent="0.3">
      <c r="E23128" s="18">
        <v>6973.42</v>
      </c>
    </row>
    <row r="23129" spans="5:5" x14ac:dyDescent="0.3">
      <c r="E23129" s="23">
        <v>8814.8700000000008</v>
      </c>
    </row>
    <row r="23130" spans="5:5" x14ac:dyDescent="0.3">
      <c r="E23130" s="18">
        <v>14080.32</v>
      </c>
    </row>
    <row r="23131" spans="5:5" x14ac:dyDescent="0.3">
      <c r="E23131" s="23">
        <v>6828.81</v>
      </c>
    </row>
    <row r="23132" spans="5:5" x14ac:dyDescent="0.3">
      <c r="E23132" s="18">
        <v>9949.85</v>
      </c>
    </row>
    <row r="23133" spans="5:5" x14ac:dyDescent="0.3">
      <c r="E23133" s="23">
        <v>9084.56</v>
      </c>
    </row>
    <row r="23134" spans="5:5" x14ac:dyDescent="0.3">
      <c r="E23134" s="18">
        <v>7169.41</v>
      </c>
    </row>
    <row r="23135" spans="5:5" x14ac:dyDescent="0.3">
      <c r="E23135" s="23">
        <v>3800.32</v>
      </c>
    </row>
    <row r="23136" spans="5:5" x14ac:dyDescent="0.3">
      <c r="E23136" s="18">
        <v>4884.1099999999997</v>
      </c>
    </row>
    <row r="23137" spans="5:5" x14ac:dyDescent="0.3">
      <c r="E23137" s="23">
        <v>4281.1099999999997</v>
      </c>
    </row>
    <row r="23138" spans="5:5" x14ac:dyDescent="0.3">
      <c r="E23138" s="18">
        <v>6559.49</v>
      </c>
    </row>
    <row r="23139" spans="5:5" x14ac:dyDescent="0.3">
      <c r="E23139" s="23">
        <v>5897.89</v>
      </c>
    </row>
    <row r="23140" spans="5:5" x14ac:dyDescent="0.3">
      <c r="E23140" s="18">
        <v>6019.01</v>
      </c>
    </row>
    <row r="23141" spans="5:5" x14ac:dyDescent="0.3">
      <c r="E23141" s="23">
        <v>4774.87</v>
      </c>
    </row>
    <row r="23142" spans="5:5" x14ac:dyDescent="0.3">
      <c r="E23142" s="18">
        <v>4509.76</v>
      </c>
    </row>
    <row r="23143" spans="5:5" x14ac:dyDescent="0.3">
      <c r="E23143" s="23">
        <v>6018.32</v>
      </c>
    </row>
    <row r="23144" spans="5:5" x14ac:dyDescent="0.3">
      <c r="E23144" s="18">
        <v>5024.1099999999997</v>
      </c>
    </row>
    <row r="23145" spans="5:5" x14ac:dyDescent="0.3">
      <c r="E23145" s="23">
        <v>4567.83</v>
      </c>
    </row>
    <row r="23146" spans="5:5" x14ac:dyDescent="0.3">
      <c r="E23146" s="18">
        <v>3768.98</v>
      </c>
    </row>
    <row r="23147" spans="5:5" x14ac:dyDescent="0.3">
      <c r="E23147" s="23">
        <v>3874.86</v>
      </c>
    </row>
    <row r="23148" spans="5:5" x14ac:dyDescent="0.3">
      <c r="E23148" s="18">
        <v>4384.51</v>
      </c>
    </row>
    <row r="23149" spans="5:5" x14ac:dyDescent="0.3">
      <c r="E23149" s="23">
        <v>4143.8900000000003</v>
      </c>
    </row>
    <row r="23150" spans="5:5" x14ac:dyDescent="0.3">
      <c r="E23150" s="18">
        <v>5413.97</v>
      </c>
    </row>
    <row r="23151" spans="5:5" x14ac:dyDescent="0.3">
      <c r="E23151" s="23">
        <v>6026.15</v>
      </c>
    </row>
    <row r="23152" spans="5:5" x14ac:dyDescent="0.3">
      <c r="E23152" s="18">
        <v>5372.3</v>
      </c>
    </row>
    <row r="23153" spans="5:5" x14ac:dyDescent="0.3">
      <c r="E23153" s="23">
        <v>5676.57</v>
      </c>
    </row>
    <row r="23154" spans="5:5" x14ac:dyDescent="0.3">
      <c r="E23154" s="18">
        <v>5525.46</v>
      </c>
    </row>
    <row r="23155" spans="5:5" x14ac:dyDescent="0.3">
      <c r="E23155" s="23">
        <v>4315.59</v>
      </c>
    </row>
    <row r="23156" spans="5:5" x14ac:dyDescent="0.3">
      <c r="E23156" s="18">
        <v>5634.61</v>
      </c>
    </row>
    <row r="23157" spans="5:5" x14ac:dyDescent="0.3">
      <c r="E23157" s="23">
        <v>6408.53</v>
      </c>
    </row>
    <row r="23158" spans="5:5" x14ac:dyDescent="0.3">
      <c r="E23158" s="18">
        <v>6758.91</v>
      </c>
    </row>
    <row r="23159" spans="5:5" x14ac:dyDescent="0.3">
      <c r="E23159" s="23">
        <v>7095.5</v>
      </c>
    </row>
    <row r="23160" spans="5:5" x14ac:dyDescent="0.3">
      <c r="E23160" s="18">
        <v>7223.46</v>
      </c>
    </row>
    <row r="23161" spans="5:5" x14ac:dyDescent="0.3">
      <c r="E23161" s="23">
        <v>6913.79</v>
      </c>
    </row>
    <row r="23162" spans="5:5" x14ac:dyDescent="0.3">
      <c r="E23162" s="18">
        <v>6918.81</v>
      </c>
    </row>
    <row r="23163" spans="5:5" x14ac:dyDescent="0.3">
      <c r="E23163" s="23">
        <v>6172.17</v>
      </c>
    </row>
    <row r="23164" spans="5:5" x14ac:dyDescent="0.3">
      <c r="E23164" s="18">
        <v>7490.34</v>
      </c>
    </row>
    <row r="23165" spans="5:5" x14ac:dyDescent="0.3">
      <c r="E23165" s="23">
        <v>7923.11</v>
      </c>
    </row>
    <row r="23166" spans="5:5" x14ac:dyDescent="0.3">
      <c r="E23166" s="18">
        <v>7426.56</v>
      </c>
    </row>
    <row r="23167" spans="5:5" x14ac:dyDescent="0.3">
      <c r="E23167" s="23">
        <v>7348.62</v>
      </c>
    </row>
    <row r="23168" spans="5:5" x14ac:dyDescent="0.3">
      <c r="E23168" s="18">
        <v>7715.38</v>
      </c>
    </row>
    <row r="23169" spans="5:5" x14ac:dyDescent="0.3">
      <c r="E23169" s="23">
        <v>8347.48</v>
      </c>
    </row>
    <row r="23170" spans="5:5" x14ac:dyDescent="0.3">
      <c r="E23170" s="18">
        <v>9057.2900000000009</v>
      </c>
    </row>
    <row r="23171" spans="5:5" x14ac:dyDescent="0.3">
      <c r="E23171" s="23">
        <v>9617.6200000000008</v>
      </c>
    </row>
    <row r="23172" spans="5:5" x14ac:dyDescent="0.3">
      <c r="E23172" s="18">
        <v>7417.31</v>
      </c>
    </row>
    <row r="23173" spans="5:5" x14ac:dyDescent="0.3">
      <c r="E23173" s="23">
        <v>7608.58</v>
      </c>
    </row>
    <row r="23174" spans="5:5" x14ac:dyDescent="0.3">
      <c r="E23174" s="18">
        <v>8123.66</v>
      </c>
    </row>
    <row r="23175" spans="5:5" x14ac:dyDescent="0.3">
      <c r="E23175" s="23">
        <v>9333.7199999999993</v>
      </c>
    </row>
    <row r="23176" spans="5:5" x14ac:dyDescent="0.3">
      <c r="E23176" s="18">
        <v>8439.2199999999993</v>
      </c>
    </row>
    <row r="23177" spans="5:5" x14ac:dyDescent="0.3">
      <c r="E23177" s="23">
        <v>11673.76</v>
      </c>
    </row>
    <row r="23178" spans="5:5" x14ac:dyDescent="0.3">
      <c r="E23178" s="18">
        <v>12962.2</v>
      </c>
    </row>
    <row r="23179" spans="5:5" x14ac:dyDescent="0.3">
      <c r="E23179" s="23">
        <v>13056.72</v>
      </c>
    </row>
    <row r="23180" spans="5:5" x14ac:dyDescent="0.3">
      <c r="E23180" s="18">
        <v>8840.73</v>
      </c>
    </row>
    <row r="23181" spans="5:5" x14ac:dyDescent="0.3">
      <c r="E23181" s="23">
        <v>8477.64</v>
      </c>
    </row>
    <row r="23182" spans="5:5" x14ac:dyDescent="0.3">
      <c r="E23182" s="18">
        <v>7871.28</v>
      </c>
    </row>
    <row r="23183" spans="5:5" x14ac:dyDescent="0.3">
      <c r="E23183" s="23">
        <v>8108.18</v>
      </c>
    </row>
    <row r="23184" spans="5:5" x14ac:dyDescent="0.3">
      <c r="E23184" s="18">
        <v>7588.03</v>
      </c>
    </row>
    <row r="23185" spans="5:5" x14ac:dyDescent="0.3">
      <c r="E23185" s="23">
        <v>7688.54</v>
      </c>
    </row>
    <row r="23186" spans="5:5" x14ac:dyDescent="0.3">
      <c r="E23186" s="18">
        <v>7402.74</v>
      </c>
    </row>
    <row r="23187" spans="5:5" x14ac:dyDescent="0.3">
      <c r="E23187" s="23">
        <v>9728.1</v>
      </c>
    </row>
    <row r="23188" spans="5:5" x14ac:dyDescent="0.3">
      <c r="E23188" s="18">
        <v>7998.27</v>
      </c>
    </row>
    <row r="23189" spans="5:5" x14ac:dyDescent="0.3">
      <c r="E23189" s="23">
        <v>6818.11</v>
      </c>
    </row>
    <row r="23190" spans="5:5" x14ac:dyDescent="0.3">
      <c r="E23190" s="18">
        <v>7588.38</v>
      </c>
    </row>
    <row r="23191" spans="5:5" x14ac:dyDescent="0.3">
      <c r="E23191" s="23">
        <v>8361.61</v>
      </c>
    </row>
    <row r="23192" spans="5:5" x14ac:dyDescent="0.3">
      <c r="E23192" s="18">
        <v>9768.2800000000007</v>
      </c>
    </row>
    <row r="23193" spans="5:5" x14ac:dyDescent="0.3">
      <c r="E23193" s="23">
        <v>7361.79</v>
      </c>
    </row>
    <row r="23194" spans="5:5" x14ac:dyDescent="0.3">
      <c r="E23194" s="18">
        <v>6880.85</v>
      </c>
    </row>
    <row r="23195" spans="5:5" x14ac:dyDescent="0.3">
      <c r="E23195" s="23">
        <v>6929.96</v>
      </c>
    </row>
    <row r="23196" spans="5:5" x14ac:dyDescent="0.3">
      <c r="E23196" s="18">
        <v>7911.16</v>
      </c>
    </row>
    <row r="23197" spans="5:5" x14ac:dyDescent="0.3">
      <c r="E23197" s="23">
        <v>12022.95</v>
      </c>
    </row>
    <row r="23198" spans="5:5" x14ac:dyDescent="0.3">
      <c r="E23198" s="18">
        <v>12212.22</v>
      </c>
    </row>
    <row r="23199" spans="5:5" x14ac:dyDescent="0.3">
      <c r="E23199" s="23">
        <v>14513.56</v>
      </c>
    </row>
    <row r="23200" spans="5:5" x14ac:dyDescent="0.3">
      <c r="E23200" s="18">
        <v>9419.2099999999991</v>
      </c>
    </row>
    <row r="23201" spans="5:5" x14ac:dyDescent="0.3">
      <c r="E23201" s="23">
        <v>10271.6</v>
      </c>
    </row>
    <row r="23202" spans="5:5" x14ac:dyDescent="0.3">
      <c r="E23202" s="18">
        <v>8535.7800000000007</v>
      </c>
    </row>
    <row r="23203" spans="5:5" x14ac:dyDescent="0.3">
      <c r="E23203" s="23">
        <v>10261.69</v>
      </c>
    </row>
    <row r="23204" spans="5:5" x14ac:dyDescent="0.3">
      <c r="E23204" s="18">
        <v>11300.17</v>
      </c>
    </row>
    <row r="23205" spans="5:5" x14ac:dyDescent="0.3">
      <c r="E23205" s="23">
        <v>8933.5400000000009</v>
      </c>
    </row>
    <row r="23206" spans="5:5" x14ac:dyDescent="0.3">
      <c r="E23206" s="18">
        <v>8533.85</v>
      </c>
    </row>
    <row r="23207" spans="5:5" x14ac:dyDescent="0.3">
      <c r="E23207" s="23">
        <v>11256.86</v>
      </c>
    </row>
    <row r="23208" spans="5:5" x14ac:dyDescent="0.3">
      <c r="E23208" s="18">
        <v>10499.71</v>
      </c>
    </row>
    <row r="23209" spans="5:5" x14ac:dyDescent="0.3">
      <c r="E23209" s="23">
        <v>12215.92</v>
      </c>
    </row>
    <row r="23210" spans="5:5" x14ac:dyDescent="0.3">
      <c r="E23210" s="18">
        <v>9831.4699999999993</v>
      </c>
    </row>
    <row r="23211" spans="5:5" x14ac:dyDescent="0.3">
      <c r="E23211" s="23">
        <v>10274.36</v>
      </c>
    </row>
    <row r="23212" spans="5:5" x14ac:dyDescent="0.3">
      <c r="E23212" s="18">
        <v>18422.919999999998</v>
      </c>
    </row>
    <row r="23213" spans="5:5" x14ac:dyDescent="0.3">
      <c r="E23213" s="23">
        <v>15730.69</v>
      </c>
    </row>
    <row r="23214" spans="5:5" x14ac:dyDescent="0.3">
      <c r="E23214" s="18">
        <v>14359.34</v>
      </c>
    </row>
    <row r="23215" spans="5:5" x14ac:dyDescent="0.3">
      <c r="E23215" s="23">
        <v>12240.19</v>
      </c>
    </row>
    <row r="23216" spans="5:5" x14ac:dyDescent="0.3">
      <c r="E23216" s="18">
        <v>15584.89</v>
      </c>
    </row>
    <row r="23217" spans="5:5" x14ac:dyDescent="0.3">
      <c r="E23217" s="23">
        <v>20143.55</v>
      </c>
    </row>
    <row r="23218" spans="5:5" x14ac:dyDescent="0.3">
      <c r="E23218" s="18">
        <v>13275.24</v>
      </c>
    </row>
    <row r="23219" spans="5:5" x14ac:dyDescent="0.3">
      <c r="E23219" s="23">
        <v>17192.77</v>
      </c>
    </row>
    <row r="23220" spans="5:5" x14ac:dyDescent="0.3">
      <c r="E23220" s="18">
        <v>14864.69</v>
      </c>
    </row>
    <row r="23221" spans="5:5" x14ac:dyDescent="0.3">
      <c r="E23221" s="23">
        <v>20997.51</v>
      </c>
    </row>
    <row r="23222" spans="5:5" x14ac:dyDescent="0.3">
      <c r="E23222" s="18">
        <v>21506.43</v>
      </c>
    </row>
    <row r="23223" spans="5:5" x14ac:dyDescent="0.3">
      <c r="E23223" s="23">
        <v>20209.95</v>
      </c>
    </row>
    <row r="23224" spans="5:5" x14ac:dyDescent="0.3">
      <c r="E23224" s="18">
        <v>20841.07</v>
      </c>
    </row>
    <row r="23225" spans="5:5" x14ac:dyDescent="0.3">
      <c r="E23225" s="23">
        <v>18898.310000000001</v>
      </c>
    </row>
    <row r="23226" spans="5:5" x14ac:dyDescent="0.3">
      <c r="E23226" s="18">
        <v>17431.919999999998</v>
      </c>
    </row>
    <row r="23227" spans="5:5" x14ac:dyDescent="0.3">
      <c r="E23227" s="23">
        <v>18843.84</v>
      </c>
    </row>
    <row r="23228" spans="5:5" x14ac:dyDescent="0.3">
      <c r="E23228" s="18">
        <v>21361.58</v>
      </c>
    </row>
    <row r="23229" spans="5:5" x14ac:dyDescent="0.3">
      <c r="E23229" s="23">
        <v>16392.02</v>
      </c>
    </row>
    <row r="23230" spans="5:5" x14ac:dyDescent="0.3">
      <c r="E23230" s="18">
        <v>22751.54</v>
      </c>
    </row>
    <row r="23231" spans="5:5" x14ac:dyDescent="0.3">
      <c r="E23231" s="23">
        <v>17211.18</v>
      </c>
    </row>
    <row r="23232" spans="5:5" x14ac:dyDescent="0.3">
      <c r="E23232" s="18">
        <v>19360.95</v>
      </c>
    </row>
    <row r="23233" spans="5:5" x14ac:dyDescent="0.3">
      <c r="E23233" s="23">
        <v>16158.77</v>
      </c>
    </row>
    <row r="23234" spans="5:5" x14ac:dyDescent="0.3">
      <c r="E23234" s="18">
        <v>19988.34</v>
      </c>
    </row>
    <row r="23235" spans="5:5" x14ac:dyDescent="0.3">
      <c r="E23235" s="23">
        <v>21630.01</v>
      </c>
    </row>
    <row r="23236" spans="5:5" x14ac:dyDescent="0.3">
      <c r="E23236" s="18">
        <v>16902.98</v>
      </c>
    </row>
    <row r="23237" spans="5:5" x14ac:dyDescent="0.3">
      <c r="E23237" s="23">
        <v>14926.04</v>
      </c>
    </row>
    <row r="23238" spans="5:5" x14ac:dyDescent="0.3">
      <c r="E23238" s="18">
        <v>20836.849999999999</v>
      </c>
    </row>
    <row r="23239" spans="5:5" x14ac:dyDescent="0.3">
      <c r="E23239" s="23">
        <v>18148.41</v>
      </c>
    </row>
    <row r="23240" spans="5:5" x14ac:dyDescent="0.3">
      <c r="E23240" s="18">
        <v>24693.33</v>
      </c>
    </row>
    <row r="23241" spans="5:5" x14ac:dyDescent="0.3">
      <c r="E23241" s="23">
        <v>16903.84</v>
      </c>
    </row>
    <row r="23242" spans="5:5" x14ac:dyDescent="0.3">
      <c r="E23242" s="18">
        <v>14114.3</v>
      </c>
    </row>
    <row r="23243" spans="5:5" x14ac:dyDescent="0.3">
      <c r="E23243" s="23">
        <v>13419.01</v>
      </c>
    </row>
    <row r="23244" spans="5:5" x14ac:dyDescent="0.3">
      <c r="E23244" s="18">
        <v>11694.11</v>
      </c>
    </row>
    <row r="23245" spans="5:5" x14ac:dyDescent="0.3">
      <c r="E23245" s="23">
        <v>15316.04</v>
      </c>
    </row>
    <row r="23246" spans="5:5" x14ac:dyDescent="0.3">
      <c r="E23246" s="18">
        <v>12118.57</v>
      </c>
    </row>
    <row r="23247" spans="5:5" x14ac:dyDescent="0.3">
      <c r="E23247" s="23">
        <v>12435.43</v>
      </c>
    </row>
    <row r="23248" spans="5:5" x14ac:dyDescent="0.3">
      <c r="E23248" s="18">
        <v>10975.51</v>
      </c>
    </row>
    <row r="23249" spans="5:5" x14ac:dyDescent="0.3">
      <c r="E23249" s="23">
        <v>16169.17</v>
      </c>
    </row>
    <row r="23250" spans="5:5" x14ac:dyDescent="0.3">
      <c r="E23250" s="18">
        <v>14537.83</v>
      </c>
    </row>
    <row r="23251" spans="5:5" x14ac:dyDescent="0.3">
      <c r="E23251" s="23">
        <v>16323.32</v>
      </c>
    </row>
    <row r="23252" spans="5:5" x14ac:dyDescent="0.3">
      <c r="E23252" s="18">
        <v>17934.25</v>
      </c>
    </row>
    <row r="23253" spans="5:5" x14ac:dyDescent="0.3">
      <c r="E23253" s="23">
        <v>17864.740000000002</v>
      </c>
    </row>
    <row r="23254" spans="5:5" x14ac:dyDescent="0.3">
      <c r="E23254" s="18">
        <v>17436.41</v>
      </c>
    </row>
    <row r="23255" spans="5:5" x14ac:dyDescent="0.3">
      <c r="E23255" s="23">
        <v>18930.400000000001</v>
      </c>
    </row>
    <row r="23256" spans="5:5" x14ac:dyDescent="0.3">
      <c r="E23256" s="18">
        <v>19043.8</v>
      </c>
    </row>
    <row r="23257" spans="5:5" x14ac:dyDescent="0.3">
      <c r="E23257" s="23">
        <v>16700.939999999999</v>
      </c>
    </row>
    <row r="23258" spans="5:5" x14ac:dyDescent="0.3">
      <c r="E23258" s="18">
        <v>11252.48</v>
      </c>
    </row>
    <row r="23259" spans="5:5" x14ac:dyDescent="0.3">
      <c r="E23259" s="23">
        <v>9048.18</v>
      </c>
    </row>
    <row r="23260" spans="5:5" x14ac:dyDescent="0.3">
      <c r="E23260" s="18">
        <v>20761.25</v>
      </c>
    </row>
    <row r="23261" spans="5:5" x14ac:dyDescent="0.3">
      <c r="E23261" s="23">
        <v>22501.25</v>
      </c>
    </row>
    <row r="23262" spans="5:5" x14ac:dyDescent="0.3">
      <c r="E23262" s="18">
        <v>21280.92</v>
      </c>
    </row>
    <row r="23263" spans="5:5" x14ac:dyDescent="0.3">
      <c r="E23263" s="23">
        <v>23514.36</v>
      </c>
    </row>
    <row r="23264" spans="5:5" x14ac:dyDescent="0.3">
      <c r="E23264" s="18">
        <v>24473.19</v>
      </c>
    </row>
    <row r="23265" spans="5:5" x14ac:dyDescent="0.3">
      <c r="E23265" s="23">
        <v>24494.11</v>
      </c>
    </row>
    <row r="23266" spans="5:5" x14ac:dyDescent="0.3">
      <c r="E23266" s="18">
        <v>24143.51</v>
      </c>
    </row>
    <row r="23267" spans="5:5" x14ac:dyDescent="0.3">
      <c r="E23267" s="23">
        <v>20261</v>
      </c>
    </row>
    <row r="23268" spans="5:5" x14ac:dyDescent="0.3">
      <c r="E23268" s="18">
        <v>25520.799999999999</v>
      </c>
    </row>
    <row r="23269" spans="5:5" x14ac:dyDescent="0.3">
      <c r="E23269" s="23">
        <v>24605.38</v>
      </c>
    </row>
    <row r="23270" spans="5:5" x14ac:dyDescent="0.3">
      <c r="E23270" s="18">
        <v>23597.78</v>
      </c>
    </row>
    <row r="23271" spans="5:5" x14ac:dyDescent="0.3">
      <c r="E23271" s="23">
        <v>22083.85</v>
      </c>
    </row>
    <row r="23272" spans="5:5" x14ac:dyDescent="0.3">
      <c r="E23272" s="18">
        <v>26284.240000000002</v>
      </c>
    </row>
    <row r="23273" spans="5:5" x14ac:dyDescent="0.3">
      <c r="E23273" s="23">
        <v>29064.21</v>
      </c>
    </row>
    <row r="23274" spans="5:5" x14ac:dyDescent="0.3">
      <c r="E23274" s="18">
        <v>29071.11</v>
      </c>
    </row>
    <row r="23275" spans="5:5" x14ac:dyDescent="0.3">
      <c r="E23275" s="23">
        <v>29535.82</v>
      </c>
    </row>
    <row r="23276" spans="5:5" x14ac:dyDescent="0.3">
      <c r="E23276" s="18">
        <v>26991.7</v>
      </c>
    </row>
    <row r="23277" spans="5:5" x14ac:dyDescent="0.3">
      <c r="E23277" s="23">
        <v>27349.15</v>
      </c>
    </row>
    <row r="23278" spans="5:5" x14ac:dyDescent="0.3">
      <c r="E23278" s="18">
        <v>26850.91</v>
      </c>
    </row>
    <row r="23279" spans="5:5" x14ac:dyDescent="0.3">
      <c r="E23279" s="23">
        <v>28707.18</v>
      </c>
    </row>
    <row r="23280" spans="5:5" x14ac:dyDescent="0.3">
      <c r="E23280" s="18">
        <v>30292.77</v>
      </c>
    </row>
    <row r="23281" spans="5:5" x14ac:dyDescent="0.3">
      <c r="E23281" s="23">
        <v>31308.71</v>
      </c>
    </row>
    <row r="23282" spans="5:5" x14ac:dyDescent="0.3">
      <c r="E23282" s="18">
        <v>51985.57</v>
      </c>
    </row>
    <row r="23283" spans="5:5" x14ac:dyDescent="0.3">
      <c r="E23283" s="23">
        <v>47035.360000000001</v>
      </c>
    </row>
    <row r="23284" spans="5:5" x14ac:dyDescent="0.3">
      <c r="E23284" s="18">
        <v>29693.75</v>
      </c>
    </row>
    <row r="23285" spans="5:5" x14ac:dyDescent="0.3">
      <c r="E23285" s="23">
        <v>25486.1</v>
      </c>
    </row>
    <row r="23286" spans="5:5" x14ac:dyDescent="0.3">
      <c r="E23286" s="18">
        <v>25141.16</v>
      </c>
    </row>
    <row r="23287" spans="5:5" x14ac:dyDescent="0.3">
      <c r="E23287" s="23">
        <v>24055.14</v>
      </c>
    </row>
    <row r="23288" spans="5:5" x14ac:dyDescent="0.3">
      <c r="E23288" s="18">
        <v>25593.439999999999</v>
      </c>
    </row>
    <row r="23289" spans="5:5" x14ac:dyDescent="0.3">
      <c r="E23289" s="23">
        <v>24714.55</v>
      </c>
    </row>
    <row r="23290" spans="5:5" x14ac:dyDescent="0.3">
      <c r="E23290" s="18">
        <v>25229.74</v>
      </c>
    </row>
    <row r="23291" spans="5:5" x14ac:dyDescent="0.3">
      <c r="E23291" s="23">
        <v>24869.599999999999</v>
      </c>
    </row>
    <row r="23292" spans="5:5" x14ac:dyDescent="0.3">
      <c r="E23292" s="18">
        <v>24175.21</v>
      </c>
    </row>
    <row r="23293" spans="5:5" x14ac:dyDescent="0.3">
      <c r="E23293" s="23">
        <v>21256.639999999999</v>
      </c>
    </row>
    <row r="23294" spans="5:5" x14ac:dyDescent="0.3">
      <c r="E23294" s="18">
        <v>21276.09</v>
      </c>
    </row>
    <row r="23295" spans="5:5" x14ac:dyDescent="0.3">
      <c r="E23295" s="23">
        <v>26088.82</v>
      </c>
    </row>
    <row r="23296" spans="5:5" x14ac:dyDescent="0.3">
      <c r="E23296" s="18">
        <v>23630.61</v>
      </c>
    </row>
    <row r="23297" spans="5:5" x14ac:dyDescent="0.3">
      <c r="E23297" s="23">
        <v>24292.32</v>
      </c>
    </row>
    <row r="23298" spans="5:5" x14ac:dyDescent="0.3">
      <c r="E23298" s="18">
        <v>18983.23</v>
      </c>
    </row>
    <row r="23299" spans="5:5" x14ac:dyDescent="0.3">
      <c r="E23299" s="23">
        <v>17568.189999999999</v>
      </c>
    </row>
    <row r="23300" spans="5:5" x14ac:dyDescent="0.3">
      <c r="E23300" s="18">
        <v>18894.27</v>
      </c>
    </row>
    <row r="23301" spans="5:5" x14ac:dyDescent="0.3">
      <c r="E23301" s="23">
        <v>80324.509999999995</v>
      </c>
    </row>
    <row r="23302" spans="5:5" x14ac:dyDescent="0.3">
      <c r="E23302" s="18">
        <v>46216.41</v>
      </c>
    </row>
    <row r="23303" spans="5:5" x14ac:dyDescent="0.3">
      <c r="E23303" s="23">
        <v>26530.99</v>
      </c>
    </row>
    <row r="23304" spans="5:5" x14ac:dyDescent="0.3">
      <c r="E23304" s="18">
        <v>38898.519999999997</v>
      </c>
    </row>
    <row r="23305" spans="5:5" x14ac:dyDescent="0.3">
      <c r="E23305" s="23">
        <v>36545.5</v>
      </c>
    </row>
    <row r="23306" spans="5:5" x14ac:dyDescent="0.3">
      <c r="E23306" s="18">
        <v>40278.71</v>
      </c>
    </row>
    <row r="23307" spans="5:5" x14ac:dyDescent="0.3">
      <c r="E23307" s="23">
        <v>28907.25</v>
      </c>
    </row>
    <row r="23308" spans="5:5" x14ac:dyDescent="0.3">
      <c r="E23308" s="18">
        <v>35103.94</v>
      </c>
    </row>
    <row r="23309" spans="5:5" x14ac:dyDescent="0.3">
      <c r="E23309" s="23">
        <v>13588.39</v>
      </c>
    </row>
    <row r="23310" spans="5:5" x14ac:dyDescent="0.3">
      <c r="E23310" s="18">
        <v>15072.28</v>
      </c>
    </row>
    <row r="23311" spans="5:5" x14ac:dyDescent="0.3">
      <c r="E23311" s="23">
        <v>33108.57</v>
      </c>
    </row>
    <row r="23312" spans="5:5" x14ac:dyDescent="0.3">
      <c r="E23312" s="18">
        <v>23673.82</v>
      </c>
    </row>
    <row r="23313" spans="5:5" x14ac:dyDescent="0.3">
      <c r="E23313" s="23">
        <v>35306.910000000003</v>
      </c>
    </row>
    <row r="23314" spans="5:5" x14ac:dyDescent="0.3">
      <c r="E23314" s="18">
        <v>29440.75</v>
      </c>
    </row>
    <row r="23315" spans="5:5" x14ac:dyDescent="0.3">
      <c r="E23315" s="23">
        <v>35004.699999999997</v>
      </c>
    </row>
    <row r="23316" spans="5:5" x14ac:dyDescent="0.3">
      <c r="E23316" s="18">
        <v>41227.800000000003</v>
      </c>
    </row>
    <row r="23317" spans="5:5" x14ac:dyDescent="0.3">
      <c r="E23317" s="23">
        <v>22006.58</v>
      </c>
    </row>
    <row r="23318" spans="5:5" x14ac:dyDescent="0.3">
      <c r="E23318" s="18">
        <v>18871.59</v>
      </c>
    </row>
    <row r="23319" spans="5:5" x14ac:dyDescent="0.3">
      <c r="E23319" s="23">
        <v>30611.93</v>
      </c>
    </row>
    <row r="23320" spans="5:5" x14ac:dyDescent="0.3">
      <c r="E23320" s="18">
        <v>28185.87</v>
      </c>
    </row>
    <row r="23321" spans="5:5" x14ac:dyDescent="0.3">
      <c r="E23321" s="23">
        <v>31464.7</v>
      </c>
    </row>
    <row r="23322" spans="5:5" x14ac:dyDescent="0.3">
      <c r="E23322" s="18">
        <v>48248.63</v>
      </c>
    </row>
    <row r="23323" spans="5:5" x14ac:dyDescent="0.3">
      <c r="E23323" s="23">
        <v>28351.54</v>
      </c>
    </row>
    <row r="23324" spans="5:5" x14ac:dyDescent="0.3">
      <c r="E23324" s="18">
        <v>30480.39</v>
      </c>
    </row>
    <row r="23325" spans="5:5" x14ac:dyDescent="0.3">
      <c r="E23325" s="23">
        <v>37406.410000000003</v>
      </c>
    </row>
    <row r="23326" spans="5:5" x14ac:dyDescent="0.3">
      <c r="E23326" s="18">
        <v>45009.96</v>
      </c>
    </row>
    <row r="23327" spans="5:5" x14ac:dyDescent="0.3">
      <c r="E23327" s="23">
        <v>41165.72</v>
      </c>
    </row>
    <row r="23328" spans="5:5" x14ac:dyDescent="0.3">
      <c r="E23328" s="18">
        <v>40879.730000000003</v>
      </c>
    </row>
    <row r="23329" spans="5:5" x14ac:dyDescent="0.3">
      <c r="E23329" s="23">
        <v>30958.84</v>
      </c>
    </row>
    <row r="23330" spans="5:5" x14ac:dyDescent="0.3">
      <c r="E23330" s="18">
        <v>40948.65</v>
      </c>
    </row>
    <row r="23331" spans="5:5" x14ac:dyDescent="0.3">
      <c r="E23331" s="23">
        <v>39722.85</v>
      </c>
    </row>
    <row r="23332" spans="5:5" x14ac:dyDescent="0.3">
      <c r="E23332" s="18">
        <v>53707.4</v>
      </c>
    </row>
    <row r="23333" spans="5:5" x14ac:dyDescent="0.3">
      <c r="E23333" s="23">
        <v>42825.14</v>
      </c>
    </row>
    <row r="23334" spans="5:5" x14ac:dyDescent="0.3">
      <c r="E23334" s="18">
        <v>54996.33</v>
      </c>
    </row>
    <row r="23335" spans="5:5" x14ac:dyDescent="0.3">
      <c r="E23335" s="23">
        <v>54382.38</v>
      </c>
    </row>
    <row r="23336" spans="5:5" x14ac:dyDescent="0.3">
      <c r="E23336" s="18">
        <v>63398.87</v>
      </c>
    </row>
    <row r="23337" spans="5:5" x14ac:dyDescent="0.3">
      <c r="E23337" s="23">
        <v>36396.949999999997</v>
      </c>
    </row>
    <row r="23338" spans="5:5" x14ac:dyDescent="0.3">
      <c r="E23338" s="18">
        <v>112486.22</v>
      </c>
    </row>
    <row r="23339" spans="5:5" x14ac:dyDescent="0.3">
      <c r="E23339" s="23">
        <v>49342.12</v>
      </c>
    </row>
    <row r="23340" spans="5:5" x14ac:dyDescent="0.3">
      <c r="E23340" s="18">
        <v>36606.53</v>
      </c>
    </row>
    <row r="23341" spans="5:5" x14ac:dyDescent="0.3">
      <c r="E23341" s="23">
        <v>87462.26</v>
      </c>
    </row>
    <row r="23342" spans="5:5" x14ac:dyDescent="0.3">
      <c r="E23342" s="18">
        <v>51451.83</v>
      </c>
    </row>
    <row r="23343" spans="5:5" x14ac:dyDescent="0.3">
      <c r="E23343" s="23">
        <v>39782</v>
      </c>
    </row>
    <row r="23344" spans="5:5" x14ac:dyDescent="0.3">
      <c r="E23344" s="18">
        <v>37727.89</v>
      </c>
    </row>
    <row r="23345" spans="5:5" x14ac:dyDescent="0.3">
      <c r="E23345" s="23">
        <v>29590.91</v>
      </c>
    </row>
    <row r="23346" spans="5:5" x14ac:dyDescent="0.3">
      <c r="E23346" s="18">
        <v>71534.03</v>
      </c>
    </row>
    <row r="23347" spans="5:5" x14ac:dyDescent="0.3">
      <c r="E23347" s="23">
        <v>33199.26</v>
      </c>
    </row>
    <row r="23348" spans="5:5" x14ac:dyDescent="0.3">
      <c r="E23348" s="18">
        <v>33959.31</v>
      </c>
    </row>
    <row r="23349" spans="5:5" x14ac:dyDescent="0.3">
      <c r="E23349" s="23">
        <v>26516.63</v>
      </c>
    </row>
    <row r="23350" spans="5:5" x14ac:dyDescent="0.3">
      <c r="E23350" s="18">
        <v>42107.7</v>
      </c>
    </row>
    <row r="23351" spans="5:5" x14ac:dyDescent="0.3">
      <c r="E23351" s="23">
        <v>37193.300000000003</v>
      </c>
    </row>
    <row r="23352" spans="5:5" x14ac:dyDescent="0.3">
      <c r="E23352" s="18">
        <v>24767.95</v>
      </c>
    </row>
    <row r="23353" spans="5:5" x14ac:dyDescent="0.3">
      <c r="E23353" s="23">
        <v>6491.55</v>
      </c>
    </row>
    <row r="23354" spans="5:5" x14ac:dyDescent="0.3">
      <c r="E23354" s="18">
        <v>7408.4</v>
      </c>
    </row>
    <row r="23355" spans="5:5" x14ac:dyDescent="0.3">
      <c r="E23355" s="23">
        <v>7688.78</v>
      </c>
    </row>
    <row r="23356" spans="5:5" x14ac:dyDescent="0.3">
      <c r="E23356" s="18">
        <v>7030.03</v>
      </c>
    </row>
    <row r="23357" spans="5:5" x14ac:dyDescent="0.3">
      <c r="E23357" s="23">
        <v>7063.85</v>
      </c>
    </row>
    <row r="23358" spans="5:5" x14ac:dyDescent="0.3">
      <c r="E23358" s="18">
        <v>10629.43</v>
      </c>
    </row>
    <row r="23359" spans="5:5" x14ac:dyDescent="0.3">
      <c r="E23359" s="23">
        <v>10613.01</v>
      </c>
    </row>
    <row r="23360" spans="5:5" x14ac:dyDescent="0.3">
      <c r="E23360" s="18">
        <v>10649.94</v>
      </c>
    </row>
    <row r="23361" spans="5:5" x14ac:dyDescent="0.3">
      <c r="E23361" s="23">
        <v>8600.52</v>
      </c>
    </row>
    <row r="23362" spans="5:5" x14ac:dyDescent="0.3">
      <c r="E23362" s="18">
        <v>11386.72</v>
      </c>
    </row>
    <row r="23363" spans="5:5" x14ac:dyDescent="0.3">
      <c r="E23363" s="23">
        <v>9365.2900000000009</v>
      </c>
    </row>
    <row r="23364" spans="5:5" x14ac:dyDescent="0.3">
      <c r="E23364" s="18">
        <v>8734.25</v>
      </c>
    </row>
    <row r="23365" spans="5:5" x14ac:dyDescent="0.3">
      <c r="E23365" s="23">
        <v>8341.9500000000007</v>
      </c>
    </row>
    <row r="23366" spans="5:5" x14ac:dyDescent="0.3">
      <c r="E23366" s="18">
        <v>7733.79</v>
      </c>
    </row>
    <row r="23367" spans="5:5" x14ac:dyDescent="0.3">
      <c r="E23367" s="23">
        <v>9465.99</v>
      </c>
    </row>
    <row r="23368" spans="5:5" x14ac:dyDescent="0.3">
      <c r="E23368" s="18">
        <v>12458.37</v>
      </c>
    </row>
    <row r="23369" spans="5:5" x14ac:dyDescent="0.3">
      <c r="E23369" s="23">
        <v>11353.45</v>
      </c>
    </row>
    <row r="23370" spans="5:5" x14ac:dyDescent="0.3">
      <c r="E23370" s="18">
        <v>12471.57</v>
      </c>
    </row>
    <row r="23371" spans="5:5" x14ac:dyDescent="0.3">
      <c r="E23371" s="23">
        <v>12593.77</v>
      </c>
    </row>
    <row r="23372" spans="5:5" x14ac:dyDescent="0.3">
      <c r="E23372" s="18">
        <v>13377.37</v>
      </c>
    </row>
    <row r="23373" spans="5:5" x14ac:dyDescent="0.3">
      <c r="E23373" s="23">
        <v>15987.24</v>
      </c>
    </row>
    <row r="23374" spans="5:5" x14ac:dyDescent="0.3">
      <c r="E23374" s="18">
        <v>12518.72</v>
      </c>
    </row>
    <row r="23375" spans="5:5" x14ac:dyDescent="0.3">
      <c r="E23375" s="23">
        <v>11277.34</v>
      </c>
    </row>
    <row r="23376" spans="5:5" x14ac:dyDescent="0.3">
      <c r="E23376" s="18">
        <v>13916.21</v>
      </c>
    </row>
    <row r="23377" spans="5:5" x14ac:dyDescent="0.3">
      <c r="E23377" s="23">
        <v>11611.02</v>
      </c>
    </row>
    <row r="23378" spans="5:5" x14ac:dyDescent="0.3">
      <c r="E23378" s="18">
        <v>11068.68</v>
      </c>
    </row>
    <row r="23379" spans="5:5" x14ac:dyDescent="0.3">
      <c r="E23379" s="23">
        <v>12445.56</v>
      </c>
    </row>
    <row r="23380" spans="5:5" x14ac:dyDescent="0.3">
      <c r="E23380" s="18">
        <v>8957.9699999999993</v>
      </c>
    </row>
    <row r="23381" spans="5:5" x14ac:dyDescent="0.3">
      <c r="E23381" s="23">
        <v>9826.2900000000009</v>
      </c>
    </row>
    <row r="23382" spans="5:5" x14ac:dyDescent="0.3">
      <c r="E23382" s="18">
        <v>10467.48</v>
      </c>
    </row>
    <row r="23383" spans="5:5" x14ac:dyDescent="0.3">
      <c r="E23383" s="23">
        <v>9383.7000000000007</v>
      </c>
    </row>
    <row r="23384" spans="5:5" x14ac:dyDescent="0.3">
      <c r="E23384" s="18">
        <v>9809.4599999999991</v>
      </c>
    </row>
    <row r="23385" spans="5:5" x14ac:dyDescent="0.3">
      <c r="E23385" s="23">
        <v>9990.1</v>
      </c>
    </row>
    <row r="23386" spans="5:5" x14ac:dyDescent="0.3">
      <c r="E23386" s="18">
        <v>6899.7</v>
      </c>
    </row>
    <row r="23387" spans="5:5" x14ac:dyDescent="0.3">
      <c r="E23387" s="23">
        <v>8528.01</v>
      </c>
    </row>
    <row r="23388" spans="5:5" x14ac:dyDescent="0.3">
      <c r="E23388" s="18">
        <v>9294.82</v>
      </c>
    </row>
    <row r="23389" spans="5:5" x14ac:dyDescent="0.3">
      <c r="E23389" s="23">
        <v>8123.8</v>
      </c>
    </row>
    <row r="23390" spans="5:5" x14ac:dyDescent="0.3">
      <c r="E23390" s="18">
        <v>8212.07</v>
      </c>
    </row>
    <row r="23391" spans="5:5" x14ac:dyDescent="0.3">
      <c r="E23391" s="23">
        <v>7335.37</v>
      </c>
    </row>
    <row r="23392" spans="5:5" x14ac:dyDescent="0.3">
      <c r="E23392" s="18">
        <v>7001.06</v>
      </c>
    </row>
    <row r="23393" spans="5:5" x14ac:dyDescent="0.3">
      <c r="E23393" s="23">
        <v>7098.91</v>
      </c>
    </row>
    <row r="23394" spans="5:5" x14ac:dyDescent="0.3">
      <c r="E23394" s="18">
        <v>6135.77</v>
      </c>
    </row>
    <row r="23395" spans="5:5" x14ac:dyDescent="0.3">
      <c r="E23395" s="23">
        <v>5255.59</v>
      </c>
    </row>
    <row r="23396" spans="5:5" x14ac:dyDescent="0.3">
      <c r="E23396" s="18">
        <v>4454.16</v>
      </c>
    </row>
    <row r="23397" spans="5:5" x14ac:dyDescent="0.3">
      <c r="E23397" s="23">
        <v>4752.84</v>
      </c>
    </row>
    <row r="23398" spans="5:5" x14ac:dyDescent="0.3">
      <c r="E23398" s="18">
        <v>4901.72</v>
      </c>
    </row>
    <row r="23399" spans="5:5" x14ac:dyDescent="0.3">
      <c r="E23399" s="23">
        <v>4661.03</v>
      </c>
    </row>
    <row r="23400" spans="5:5" x14ac:dyDescent="0.3">
      <c r="E23400" s="18">
        <v>5545.65</v>
      </c>
    </row>
    <row r="23401" spans="5:5" x14ac:dyDescent="0.3">
      <c r="E23401" s="23">
        <v>5939.18</v>
      </c>
    </row>
    <row r="23402" spans="5:5" x14ac:dyDescent="0.3">
      <c r="E23402" s="18">
        <v>4600.84</v>
      </c>
    </row>
    <row r="23403" spans="5:5" x14ac:dyDescent="0.3">
      <c r="E23403" s="23">
        <v>6107.02</v>
      </c>
    </row>
    <row r="23404" spans="5:5" x14ac:dyDescent="0.3">
      <c r="E23404" s="18">
        <v>5893.4</v>
      </c>
    </row>
    <row r="23405" spans="5:5" x14ac:dyDescent="0.3">
      <c r="E23405" s="23">
        <v>94378.68</v>
      </c>
    </row>
    <row r="23406" spans="5:5" x14ac:dyDescent="0.3">
      <c r="E23406" s="18">
        <v>100860.88</v>
      </c>
    </row>
    <row r="23407" spans="5:5" x14ac:dyDescent="0.3">
      <c r="E23407" s="23">
        <v>101938.87</v>
      </c>
    </row>
    <row r="23408" spans="5:5" x14ac:dyDescent="0.3">
      <c r="E23408" s="18">
        <v>100639.79</v>
      </c>
    </row>
    <row r="23409" spans="5:5" x14ac:dyDescent="0.3">
      <c r="E23409" s="23">
        <v>122037.93</v>
      </c>
    </row>
    <row r="23410" spans="5:5" x14ac:dyDescent="0.3">
      <c r="E23410" s="18">
        <v>120110.49</v>
      </c>
    </row>
    <row r="23411" spans="5:5" x14ac:dyDescent="0.3">
      <c r="E23411" s="23">
        <v>144227.54</v>
      </c>
    </row>
    <row r="23412" spans="5:5" x14ac:dyDescent="0.3">
      <c r="E23412" s="18">
        <v>132275.29999999999</v>
      </c>
    </row>
    <row r="23413" spans="5:5" x14ac:dyDescent="0.3">
      <c r="E23413" s="23">
        <v>94332.98</v>
      </c>
    </row>
    <row r="23414" spans="5:5" x14ac:dyDescent="0.3">
      <c r="E23414" s="18">
        <v>104747.96</v>
      </c>
    </row>
    <row r="23415" spans="5:5" x14ac:dyDescent="0.3">
      <c r="E23415" s="23">
        <v>144647.07999999999</v>
      </c>
    </row>
    <row r="23416" spans="5:5" x14ac:dyDescent="0.3">
      <c r="E23416" s="18">
        <v>150647.79999999999</v>
      </c>
    </row>
    <row r="23417" spans="5:5" x14ac:dyDescent="0.3">
      <c r="E23417" s="23">
        <v>131064.76</v>
      </c>
    </row>
    <row r="23418" spans="5:5" x14ac:dyDescent="0.3">
      <c r="E23418" s="18">
        <v>131608.43</v>
      </c>
    </row>
    <row r="23419" spans="5:5" x14ac:dyDescent="0.3">
      <c r="E23419" s="23">
        <v>129652.83</v>
      </c>
    </row>
    <row r="23420" spans="5:5" x14ac:dyDescent="0.3">
      <c r="E23420" s="18">
        <v>164162.25</v>
      </c>
    </row>
    <row r="23421" spans="5:5" x14ac:dyDescent="0.3">
      <c r="E23421" s="23">
        <v>169684.45</v>
      </c>
    </row>
    <row r="23422" spans="5:5" x14ac:dyDescent="0.3">
      <c r="E23422" s="18">
        <v>180003.45</v>
      </c>
    </row>
    <row r="23423" spans="5:5" x14ac:dyDescent="0.3">
      <c r="E23423" s="23">
        <v>247621.32</v>
      </c>
    </row>
    <row r="23424" spans="5:5" x14ac:dyDescent="0.3">
      <c r="E23424" s="18">
        <v>278711.99</v>
      </c>
    </row>
    <row r="23425" spans="5:5" x14ac:dyDescent="0.3">
      <c r="E23425" s="23">
        <v>138004.85999999999</v>
      </c>
    </row>
    <row r="23426" spans="5:5" x14ac:dyDescent="0.3">
      <c r="E23426" s="18">
        <v>142770.97</v>
      </c>
    </row>
    <row r="23427" spans="5:5" x14ac:dyDescent="0.3">
      <c r="E23427" s="23">
        <v>136429.31</v>
      </c>
    </row>
    <row r="23428" spans="5:5" x14ac:dyDescent="0.3">
      <c r="E23428" s="18">
        <v>118903.02</v>
      </c>
    </row>
    <row r="23429" spans="5:5" x14ac:dyDescent="0.3">
      <c r="E23429" s="23">
        <v>106469.22</v>
      </c>
    </row>
    <row r="23430" spans="5:5" x14ac:dyDescent="0.3">
      <c r="E23430" s="18">
        <v>111340.2</v>
      </c>
    </row>
    <row r="23431" spans="5:5" x14ac:dyDescent="0.3">
      <c r="E23431" s="23">
        <v>114148.17</v>
      </c>
    </row>
    <row r="23432" spans="5:5" x14ac:dyDescent="0.3">
      <c r="E23432" s="18">
        <v>113554.54</v>
      </c>
    </row>
    <row r="23433" spans="5:5" x14ac:dyDescent="0.3">
      <c r="E23433" s="23">
        <v>120789.79</v>
      </c>
    </row>
    <row r="23434" spans="5:5" x14ac:dyDescent="0.3">
      <c r="E23434" s="18">
        <v>117920.36</v>
      </c>
    </row>
    <row r="23435" spans="5:5" x14ac:dyDescent="0.3">
      <c r="E23435" s="23">
        <v>144179.65</v>
      </c>
    </row>
    <row r="23436" spans="5:5" x14ac:dyDescent="0.3">
      <c r="E23436" s="18">
        <v>130641.29</v>
      </c>
    </row>
    <row r="23437" spans="5:5" x14ac:dyDescent="0.3">
      <c r="E23437" s="23">
        <v>128078.72</v>
      </c>
    </row>
    <row r="23438" spans="5:5" x14ac:dyDescent="0.3">
      <c r="E23438" s="18">
        <v>133142.97</v>
      </c>
    </row>
    <row r="23439" spans="5:5" x14ac:dyDescent="0.3">
      <c r="E23439" s="23">
        <v>113305.24</v>
      </c>
    </row>
    <row r="23440" spans="5:5" x14ac:dyDescent="0.3">
      <c r="E23440" s="18">
        <v>110395.86</v>
      </c>
    </row>
    <row r="23441" spans="5:5" x14ac:dyDescent="0.3">
      <c r="E23441" s="23">
        <v>118580.72</v>
      </c>
    </row>
    <row r="23442" spans="5:5" x14ac:dyDescent="0.3">
      <c r="E23442" s="18">
        <v>91639</v>
      </c>
    </row>
    <row r="23443" spans="5:5" x14ac:dyDescent="0.3">
      <c r="E23443" s="23">
        <v>86545.27</v>
      </c>
    </row>
    <row r="23444" spans="5:5" x14ac:dyDescent="0.3">
      <c r="E23444" s="18">
        <v>84351.3</v>
      </c>
    </row>
    <row r="23445" spans="5:5" x14ac:dyDescent="0.3">
      <c r="E23445" s="23">
        <v>79411.38</v>
      </c>
    </row>
    <row r="23446" spans="5:5" x14ac:dyDescent="0.3">
      <c r="E23446" s="18">
        <v>86860.92</v>
      </c>
    </row>
    <row r="23447" spans="5:5" x14ac:dyDescent="0.3">
      <c r="E23447" s="23">
        <v>86686.51</v>
      </c>
    </row>
    <row r="23448" spans="5:5" x14ac:dyDescent="0.3">
      <c r="E23448" s="18">
        <v>89262.56</v>
      </c>
    </row>
    <row r="23449" spans="5:5" x14ac:dyDescent="0.3">
      <c r="E23449" s="23">
        <v>78298.97</v>
      </c>
    </row>
    <row r="23450" spans="5:5" x14ac:dyDescent="0.3">
      <c r="E23450" s="18">
        <v>75226.48</v>
      </c>
    </row>
    <row r="23451" spans="5:5" x14ac:dyDescent="0.3">
      <c r="E23451" s="23">
        <v>69236.98</v>
      </c>
    </row>
    <row r="23452" spans="5:5" x14ac:dyDescent="0.3">
      <c r="E23452" s="18">
        <v>69115.72</v>
      </c>
    </row>
    <row r="23453" spans="5:5" x14ac:dyDescent="0.3">
      <c r="E23453" s="23">
        <v>70767.77</v>
      </c>
    </row>
    <row r="23454" spans="5:5" x14ac:dyDescent="0.3">
      <c r="E23454" s="18">
        <v>67598.5</v>
      </c>
    </row>
    <row r="23455" spans="5:5" x14ac:dyDescent="0.3">
      <c r="E23455" s="23">
        <v>63163.21</v>
      </c>
    </row>
    <row r="23456" spans="5:5" x14ac:dyDescent="0.3">
      <c r="E23456" s="18">
        <v>56538.34</v>
      </c>
    </row>
    <row r="23457" spans="5:5" x14ac:dyDescent="0.3">
      <c r="E23457" s="23">
        <v>46895.78</v>
      </c>
    </row>
    <row r="23458" spans="5:5" x14ac:dyDescent="0.3">
      <c r="E23458" s="18">
        <v>54712.86</v>
      </c>
    </row>
    <row r="23459" spans="5:5" x14ac:dyDescent="0.3">
      <c r="E23459" s="23">
        <v>59141.95</v>
      </c>
    </row>
    <row r="23460" spans="5:5" x14ac:dyDescent="0.3">
      <c r="E23460" s="18">
        <v>51799.91</v>
      </c>
    </row>
    <row r="23461" spans="5:5" x14ac:dyDescent="0.3">
      <c r="E23461" s="23">
        <v>46032.7</v>
      </c>
    </row>
    <row r="23462" spans="5:5" x14ac:dyDescent="0.3">
      <c r="E23462" s="18">
        <v>61264.14</v>
      </c>
    </row>
    <row r="23463" spans="5:5" x14ac:dyDescent="0.3">
      <c r="E23463" s="23">
        <v>71470.8</v>
      </c>
    </row>
    <row r="23464" spans="5:5" x14ac:dyDescent="0.3">
      <c r="E23464" s="18">
        <v>63877.72</v>
      </c>
    </row>
    <row r="23465" spans="5:5" x14ac:dyDescent="0.3">
      <c r="E23465" s="23">
        <v>44666</v>
      </c>
    </row>
    <row r="23466" spans="5:5" x14ac:dyDescent="0.3">
      <c r="E23466" s="18">
        <v>59238.63</v>
      </c>
    </row>
    <row r="23467" spans="5:5" x14ac:dyDescent="0.3">
      <c r="E23467" s="23">
        <v>56442.73</v>
      </c>
    </row>
    <row r="23468" spans="5:5" x14ac:dyDescent="0.3">
      <c r="E23468" s="18">
        <v>57606.91</v>
      </c>
    </row>
    <row r="23469" spans="5:5" x14ac:dyDescent="0.3">
      <c r="E23469" s="23">
        <v>38668.06</v>
      </c>
    </row>
    <row r="23470" spans="5:5" x14ac:dyDescent="0.3">
      <c r="E23470" s="18">
        <v>41398.379999999997</v>
      </c>
    </row>
    <row r="23471" spans="5:5" x14ac:dyDescent="0.3">
      <c r="E23471" s="23">
        <v>57792.45</v>
      </c>
    </row>
    <row r="23472" spans="5:5" x14ac:dyDescent="0.3">
      <c r="E23472" s="18">
        <v>67246.009999999995</v>
      </c>
    </row>
    <row r="23473" spans="5:5" x14ac:dyDescent="0.3">
      <c r="E23473" s="23">
        <v>67309.14</v>
      </c>
    </row>
    <row r="23474" spans="5:5" x14ac:dyDescent="0.3">
      <c r="E23474" s="18">
        <v>68341.929999999993</v>
      </c>
    </row>
    <row r="23475" spans="5:5" x14ac:dyDescent="0.3">
      <c r="E23475" s="23">
        <v>64499.62</v>
      </c>
    </row>
    <row r="23476" spans="5:5" x14ac:dyDescent="0.3">
      <c r="E23476" s="18">
        <v>70790.98</v>
      </c>
    </row>
    <row r="23477" spans="5:5" x14ac:dyDescent="0.3">
      <c r="E23477" s="23">
        <v>84966.16</v>
      </c>
    </row>
    <row r="23478" spans="5:5" x14ac:dyDescent="0.3">
      <c r="E23478" s="18">
        <v>67427.23</v>
      </c>
    </row>
    <row r="23479" spans="5:5" x14ac:dyDescent="0.3">
      <c r="E23479" s="23">
        <v>68443.210000000006</v>
      </c>
    </row>
    <row r="23480" spans="5:5" x14ac:dyDescent="0.3">
      <c r="E23480" s="18">
        <v>71665.649999999994</v>
      </c>
    </row>
    <row r="23481" spans="5:5" x14ac:dyDescent="0.3">
      <c r="E23481" s="23">
        <v>80274.62</v>
      </c>
    </row>
    <row r="23482" spans="5:5" x14ac:dyDescent="0.3">
      <c r="E23482" s="18">
        <v>87258.97</v>
      </c>
    </row>
    <row r="23483" spans="5:5" x14ac:dyDescent="0.3">
      <c r="E23483" s="23">
        <v>71367.789999999994</v>
      </c>
    </row>
    <row r="23484" spans="5:5" x14ac:dyDescent="0.3">
      <c r="E23484" s="18">
        <v>68218.09</v>
      </c>
    </row>
    <row r="23485" spans="5:5" x14ac:dyDescent="0.3">
      <c r="E23485" s="23">
        <v>69103.23</v>
      </c>
    </row>
    <row r="23486" spans="5:5" x14ac:dyDescent="0.3">
      <c r="E23486" s="18">
        <v>66438.8</v>
      </c>
    </row>
    <row r="23487" spans="5:5" x14ac:dyDescent="0.3">
      <c r="E23487" s="23">
        <v>64136.98</v>
      </c>
    </row>
    <row r="23488" spans="5:5" x14ac:dyDescent="0.3">
      <c r="E23488" s="18">
        <v>63165.58</v>
      </c>
    </row>
    <row r="23489" spans="5:5" x14ac:dyDescent="0.3">
      <c r="E23489" s="23">
        <v>63876.47</v>
      </c>
    </row>
    <row r="23490" spans="5:5" x14ac:dyDescent="0.3">
      <c r="E23490" s="18">
        <v>52129.42</v>
      </c>
    </row>
    <row r="23491" spans="5:5" x14ac:dyDescent="0.3">
      <c r="E23491" s="23">
        <v>57064.62</v>
      </c>
    </row>
    <row r="23492" spans="5:5" x14ac:dyDescent="0.3">
      <c r="E23492" s="18">
        <v>60780.65</v>
      </c>
    </row>
    <row r="23493" spans="5:5" x14ac:dyDescent="0.3">
      <c r="E23493" s="23">
        <v>54241.93</v>
      </c>
    </row>
    <row r="23494" spans="5:5" x14ac:dyDescent="0.3">
      <c r="E23494" s="18">
        <v>54667.44</v>
      </c>
    </row>
    <row r="23495" spans="5:5" x14ac:dyDescent="0.3">
      <c r="E23495" s="23">
        <v>54364.05</v>
      </c>
    </row>
    <row r="23496" spans="5:5" x14ac:dyDescent="0.3">
      <c r="E23496" s="18">
        <v>51791.11</v>
      </c>
    </row>
    <row r="23497" spans="5:5" x14ac:dyDescent="0.3">
      <c r="E23497" s="23">
        <v>49153.27</v>
      </c>
    </row>
    <row r="23498" spans="5:5" x14ac:dyDescent="0.3">
      <c r="E23498" s="18">
        <v>49979.08</v>
      </c>
    </row>
    <row r="23499" spans="5:5" x14ac:dyDescent="0.3">
      <c r="E23499" s="23">
        <v>40036.61</v>
      </c>
    </row>
    <row r="23500" spans="5:5" x14ac:dyDescent="0.3">
      <c r="E23500" s="18">
        <v>36570.559999999998</v>
      </c>
    </row>
    <row r="23501" spans="5:5" x14ac:dyDescent="0.3">
      <c r="E23501" s="23">
        <v>37375.96</v>
      </c>
    </row>
    <row r="23502" spans="5:5" x14ac:dyDescent="0.3">
      <c r="E23502" s="18">
        <v>39730.5</v>
      </c>
    </row>
    <row r="23503" spans="5:5" x14ac:dyDescent="0.3">
      <c r="E23503" s="23">
        <v>36963.31</v>
      </c>
    </row>
    <row r="23504" spans="5:5" x14ac:dyDescent="0.3">
      <c r="E23504" s="18">
        <v>41361.94</v>
      </c>
    </row>
    <row r="23505" spans="5:5" x14ac:dyDescent="0.3">
      <c r="E23505" s="23">
        <v>45545.02</v>
      </c>
    </row>
    <row r="23506" spans="5:5" x14ac:dyDescent="0.3">
      <c r="E23506" s="18">
        <v>36802.17</v>
      </c>
    </row>
    <row r="23507" spans="5:5" x14ac:dyDescent="0.3">
      <c r="E23507" s="23">
        <v>41864.22</v>
      </c>
    </row>
    <row r="23508" spans="5:5" x14ac:dyDescent="0.3">
      <c r="E23508" s="18">
        <v>86759.88</v>
      </c>
    </row>
    <row r="23509" spans="5:5" x14ac:dyDescent="0.3">
      <c r="E23509" s="23">
        <v>5333.76</v>
      </c>
    </row>
    <row r="23510" spans="5:5" x14ac:dyDescent="0.3">
      <c r="E23510" s="18">
        <v>3288.85</v>
      </c>
    </row>
    <row r="23511" spans="5:5" x14ac:dyDescent="0.3">
      <c r="E23511" s="23">
        <v>2137.62</v>
      </c>
    </row>
    <row r="23512" spans="5:5" x14ac:dyDescent="0.3">
      <c r="E23512" s="18">
        <v>2645.69</v>
      </c>
    </row>
    <row r="23513" spans="5:5" x14ac:dyDescent="0.3">
      <c r="E23513" s="23">
        <v>3169.8</v>
      </c>
    </row>
    <row r="23514" spans="5:5" x14ac:dyDescent="0.3">
      <c r="E23514" s="18">
        <v>2832.01</v>
      </c>
    </row>
    <row r="23515" spans="5:5" x14ac:dyDescent="0.3">
      <c r="E23515" s="23">
        <v>1795.08</v>
      </c>
    </row>
    <row r="23516" spans="5:5" x14ac:dyDescent="0.3">
      <c r="E23516" s="18">
        <v>1894.26</v>
      </c>
    </row>
    <row r="23517" spans="5:5" x14ac:dyDescent="0.3">
      <c r="E23517" s="23">
        <v>1043.4100000000001</v>
      </c>
    </row>
    <row r="23518" spans="5:5" x14ac:dyDescent="0.3">
      <c r="E23518" s="18">
        <v>1253.5</v>
      </c>
    </row>
    <row r="23519" spans="5:5" x14ac:dyDescent="0.3">
      <c r="E23519" s="23">
        <v>2160.64</v>
      </c>
    </row>
    <row r="23520" spans="5:5" x14ac:dyDescent="0.3">
      <c r="E23520" s="18">
        <v>1792.53</v>
      </c>
    </row>
    <row r="23521" spans="5:5" x14ac:dyDescent="0.3">
      <c r="E23521" s="23">
        <v>2386.34</v>
      </c>
    </row>
    <row r="23522" spans="5:5" x14ac:dyDescent="0.3">
      <c r="E23522" s="18">
        <v>1737.7</v>
      </c>
    </row>
    <row r="23523" spans="5:5" x14ac:dyDescent="0.3">
      <c r="E23523" s="23">
        <v>2714.12</v>
      </c>
    </row>
    <row r="23524" spans="5:5" x14ac:dyDescent="0.3">
      <c r="E23524" s="18">
        <v>3194.19</v>
      </c>
    </row>
    <row r="23525" spans="5:5" x14ac:dyDescent="0.3">
      <c r="E23525" s="23">
        <v>2088.0700000000002</v>
      </c>
    </row>
    <row r="23526" spans="5:5" x14ac:dyDescent="0.3">
      <c r="E23526" s="18">
        <v>1227.21</v>
      </c>
    </row>
    <row r="23527" spans="5:5" x14ac:dyDescent="0.3">
      <c r="E23527" s="23">
        <v>2086.5300000000002</v>
      </c>
    </row>
    <row r="23528" spans="5:5" x14ac:dyDescent="0.3">
      <c r="E23528" s="18">
        <v>1921.43</v>
      </c>
    </row>
    <row r="23529" spans="5:5" x14ac:dyDescent="0.3">
      <c r="E23529" s="23">
        <v>2329.0100000000002</v>
      </c>
    </row>
    <row r="23530" spans="5:5" x14ac:dyDescent="0.3">
      <c r="E23530" s="18">
        <v>2994.48</v>
      </c>
    </row>
    <row r="23531" spans="5:5" x14ac:dyDescent="0.3">
      <c r="E23531" s="23">
        <v>1760.07</v>
      </c>
    </row>
    <row r="23532" spans="5:5" x14ac:dyDescent="0.3">
      <c r="E23532" s="18">
        <v>2469.9299999999998</v>
      </c>
    </row>
    <row r="23533" spans="5:5" x14ac:dyDescent="0.3">
      <c r="E23533" s="23">
        <v>2122.86</v>
      </c>
    </row>
    <row r="23534" spans="5:5" x14ac:dyDescent="0.3">
      <c r="E23534" s="18">
        <v>3136.55</v>
      </c>
    </row>
    <row r="23535" spans="5:5" x14ac:dyDescent="0.3">
      <c r="E23535" s="23">
        <v>3011.21</v>
      </c>
    </row>
    <row r="23536" spans="5:5" x14ac:dyDescent="0.3">
      <c r="E23536" s="18">
        <v>2952</v>
      </c>
    </row>
    <row r="23537" spans="5:5" x14ac:dyDescent="0.3">
      <c r="E23537" s="23">
        <v>2299.9899999999998</v>
      </c>
    </row>
    <row r="23538" spans="5:5" x14ac:dyDescent="0.3">
      <c r="E23538" s="18">
        <v>2807.95</v>
      </c>
    </row>
    <row r="23539" spans="5:5" x14ac:dyDescent="0.3">
      <c r="E23539" s="23">
        <v>2979.01</v>
      </c>
    </row>
    <row r="23540" spans="5:5" x14ac:dyDescent="0.3">
      <c r="E23540" s="18">
        <v>3894.15</v>
      </c>
    </row>
    <row r="23541" spans="5:5" x14ac:dyDescent="0.3">
      <c r="E23541" s="23">
        <v>3399.86</v>
      </c>
    </row>
    <row r="23542" spans="5:5" x14ac:dyDescent="0.3">
      <c r="E23542" s="18">
        <v>3542.46</v>
      </c>
    </row>
    <row r="23543" spans="5:5" x14ac:dyDescent="0.3">
      <c r="E23543" s="23">
        <v>3665.51</v>
      </c>
    </row>
    <row r="23544" spans="5:5" x14ac:dyDescent="0.3">
      <c r="E23544" s="18">
        <v>4611.55</v>
      </c>
    </row>
    <row r="23545" spans="5:5" x14ac:dyDescent="0.3">
      <c r="E23545" s="23">
        <v>3374.83</v>
      </c>
    </row>
    <row r="23546" spans="5:5" x14ac:dyDescent="0.3">
      <c r="E23546" s="18">
        <v>8577.23</v>
      </c>
    </row>
    <row r="23547" spans="5:5" x14ac:dyDescent="0.3">
      <c r="E23547" s="23">
        <v>4149.9799999999996</v>
      </c>
    </row>
    <row r="23548" spans="5:5" x14ac:dyDescent="0.3">
      <c r="E23548" s="18">
        <v>2927.32</v>
      </c>
    </row>
    <row r="23549" spans="5:5" x14ac:dyDescent="0.3">
      <c r="E23549" s="23">
        <v>4726.6499999999996</v>
      </c>
    </row>
    <row r="23550" spans="5:5" x14ac:dyDescent="0.3">
      <c r="E23550" s="18">
        <v>4036.93</v>
      </c>
    </row>
    <row r="23551" spans="5:5" x14ac:dyDescent="0.3">
      <c r="E23551" s="23">
        <v>3669.4</v>
      </c>
    </row>
    <row r="23552" spans="5:5" x14ac:dyDescent="0.3">
      <c r="E23552" s="18">
        <v>4992.2</v>
      </c>
    </row>
    <row r="23553" spans="5:5" x14ac:dyDescent="0.3">
      <c r="E23553" s="23">
        <v>3066.64</v>
      </c>
    </row>
    <row r="23554" spans="5:5" x14ac:dyDescent="0.3">
      <c r="E23554" s="18">
        <v>5990.65</v>
      </c>
    </row>
    <row r="23555" spans="5:5" x14ac:dyDescent="0.3">
      <c r="E23555" s="23">
        <v>3042.3</v>
      </c>
    </row>
    <row r="23556" spans="5:5" x14ac:dyDescent="0.3">
      <c r="E23556" s="18">
        <v>2705.96</v>
      </c>
    </row>
    <row r="23557" spans="5:5" x14ac:dyDescent="0.3">
      <c r="E23557" s="23">
        <v>1955.39</v>
      </c>
    </row>
    <row r="23558" spans="5:5" x14ac:dyDescent="0.3">
      <c r="E23558" s="18">
        <v>3476.19</v>
      </c>
    </row>
    <row r="23559" spans="5:5" x14ac:dyDescent="0.3">
      <c r="E23559" s="23">
        <v>3528.15</v>
      </c>
    </row>
    <row r="23560" spans="5:5" x14ac:dyDescent="0.3">
      <c r="E23560" s="18">
        <v>2401.84</v>
      </c>
    </row>
    <row r="23561" spans="5:5" x14ac:dyDescent="0.3">
      <c r="E23561" s="23">
        <v>4173.63</v>
      </c>
    </row>
    <row r="23562" spans="5:5" x14ac:dyDescent="0.3">
      <c r="E23562" s="18">
        <v>5402.48</v>
      </c>
    </row>
    <row r="23563" spans="5:5" x14ac:dyDescent="0.3">
      <c r="E23563" s="23">
        <v>5358.18</v>
      </c>
    </row>
    <row r="23564" spans="5:5" x14ac:dyDescent="0.3">
      <c r="E23564" s="18">
        <v>5860.55</v>
      </c>
    </row>
    <row r="23565" spans="5:5" x14ac:dyDescent="0.3">
      <c r="E23565" s="23">
        <v>9149.56</v>
      </c>
    </row>
    <row r="23566" spans="5:5" x14ac:dyDescent="0.3">
      <c r="E23566" s="18">
        <v>10510.27</v>
      </c>
    </row>
    <row r="23567" spans="5:5" x14ac:dyDescent="0.3">
      <c r="E23567" s="23">
        <v>6840.22</v>
      </c>
    </row>
    <row r="23568" spans="5:5" x14ac:dyDescent="0.3">
      <c r="E23568" s="18">
        <v>7312.47</v>
      </c>
    </row>
    <row r="23569" spans="5:5" x14ac:dyDescent="0.3">
      <c r="E23569" s="23">
        <v>6655.57</v>
      </c>
    </row>
    <row r="23570" spans="5:5" x14ac:dyDescent="0.3">
      <c r="E23570" s="18">
        <v>10673.47</v>
      </c>
    </row>
    <row r="23571" spans="5:5" x14ac:dyDescent="0.3">
      <c r="E23571" s="23">
        <v>8973.5</v>
      </c>
    </row>
    <row r="23572" spans="5:5" x14ac:dyDescent="0.3">
      <c r="E23572" s="18">
        <v>8098.83</v>
      </c>
    </row>
    <row r="23573" spans="5:5" x14ac:dyDescent="0.3">
      <c r="E23573" s="23">
        <v>6734.06</v>
      </c>
    </row>
    <row r="23574" spans="5:5" x14ac:dyDescent="0.3">
      <c r="E23574" s="18">
        <v>5873.36</v>
      </c>
    </row>
    <row r="23575" spans="5:5" x14ac:dyDescent="0.3">
      <c r="E23575" s="23">
        <v>6740.24</v>
      </c>
    </row>
    <row r="23576" spans="5:5" x14ac:dyDescent="0.3">
      <c r="E23576" s="18">
        <v>4993.1499999999996</v>
      </c>
    </row>
    <row r="23577" spans="5:5" x14ac:dyDescent="0.3">
      <c r="E23577" s="23">
        <v>8505.41</v>
      </c>
    </row>
    <row r="23578" spans="5:5" x14ac:dyDescent="0.3">
      <c r="E23578" s="18">
        <v>10875.76</v>
      </c>
    </row>
    <row r="23579" spans="5:5" x14ac:dyDescent="0.3">
      <c r="E23579" s="23">
        <v>8616.4</v>
      </c>
    </row>
    <row r="23580" spans="5:5" x14ac:dyDescent="0.3">
      <c r="E23580" s="18">
        <v>7008.59</v>
      </c>
    </row>
    <row r="23581" spans="5:5" x14ac:dyDescent="0.3">
      <c r="E23581" s="23">
        <v>8063.78</v>
      </c>
    </row>
    <row r="23582" spans="5:5" x14ac:dyDescent="0.3">
      <c r="E23582" s="18">
        <v>9269.91</v>
      </c>
    </row>
    <row r="23583" spans="5:5" x14ac:dyDescent="0.3">
      <c r="E23583" s="23">
        <v>7057.4</v>
      </c>
    </row>
    <row r="23584" spans="5:5" x14ac:dyDescent="0.3">
      <c r="E23584" s="18">
        <v>5499.33</v>
      </c>
    </row>
    <row r="23585" spans="5:5" x14ac:dyDescent="0.3">
      <c r="E23585" s="23">
        <v>5055.17</v>
      </c>
    </row>
    <row r="23586" spans="5:5" x14ac:dyDescent="0.3">
      <c r="E23586" s="18">
        <v>4788.38</v>
      </c>
    </row>
    <row r="23587" spans="5:5" x14ac:dyDescent="0.3">
      <c r="E23587" s="23">
        <v>7231.64</v>
      </c>
    </row>
    <row r="23588" spans="5:5" x14ac:dyDescent="0.3">
      <c r="E23588" s="18">
        <v>7924.1</v>
      </c>
    </row>
    <row r="23589" spans="5:5" x14ac:dyDescent="0.3">
      <c r="E23589" s="23">
        <v>8338.7000000000007</v>
      </c>
    </row>
    <row r="23590" spans="5:5" x14ac:dyDescent="0.3">
      <c r="E23590" s="18">
        <v>7048.29</v>
      </c>
    </row>
    <row r="23591" spans="5:5" x14ac:dyDescent="0.3">
      <c r="E23591" s="23">
        <v>4151.2700000000004</v>
      </c>
    </row>
    <row r="23592" spans="5:5" x14ac:dyDescent="0.3">
      <c r="E23592" s="18">
        <v>5259.2</v>
      </c>
    </row>
    <row r="23593" spans="5:5" x14ac:dyDescent="0.3">
      <c r="E23593" s="23">
        <v>6797.21</v>
      </c>
    </row>
    <row r="23594" spans="5:5" x14ac:dyDescent="0.3">
      <c r="E23594" s="18">
        <v>5666.7</v>
      </c>
    </row>
    <row r="23595" spans="5:5" x14ac:dyDescent="0.3">
      <c r="E23595" s="23">
        <v>5153.05</v>
      </c>
    </row>
    <row r="23596" spans="5:5" x14ac:dyDescent="0.3">
      <c r="E23596" s="18">
        <v>12272.56</v>
      </c>
    </row>
    <row r="23597" spans="5:5" x14ac:dyDescent="0.3">
      <c r="E23597" s="23">
        <v>4042.51</v>
      </c>
    </row>
    <row r="23598" spans="5:5" x14ac:dyDescent="0.3">
      <c r="E23598" s="18">
        <v>14137.4</v>
      </c>
    </row>
    <row r="23599" spans="5:5" x14ac:dyDescent="0.3">
      <c r="E23599" s="23">
        <v>10883.38</v>
      </c>
    </row>
    <row r="23600" spans="5:5" x14ac:dyDescent="0.3">
      <c r="E23600" s="18">
        <v>11880.74</v>
      </c>
    </row>
    <row r="23601" spans="5:5" x14ac:dyDescent="0.3">
      <c r="E23601" s="23">
        <v>12334.46</v>
      </c>
    </row>
    <row r="23602" spans="5:5" x14ac:dyDescent="0.3">
      <c r="E23602" s="18">
        <v>7739.62</v>
      </c>
    </row>
    <row r="23603" spans="5:5" x14ac:dyDescent="0.3">
      <c r="E23603" s="23">
        <v>4095.43</v>
      </c>
    </row>
    <row r="23604" spans="5:5" x14ac:dyDescent="0.3">
      <c r="E23604" s="18">
        <v>11358.36</v>
      </c>
    </row>
    <row r="23605" spans="5:5" x14ac:dyDescent="0.3">
      <c r="E23605" s="23">
        <v>12382.8</v>
      </c>
    </row>
    <row r="23606" spans="5:5" x14ac:dyDescent="0.3">
      <c r="E23606" s="18">
        <v>4744.1499999999996</v>
      </c>
    </row>
    <row r="23607" spans="5:5" x14ac:dyDescent="0.3">
      <c r="E23607" s="23">
        <v>4026.22</v>
      </c>
    </row>
    <row r="23608" spans="5:5" x14ac:dyDescent="0.3">
      <c r="E23608" s="18">
        <v>8047.41</v>
      </c>
    </row>
    <row r="23609" spans="5:5" x14ac:dyDescent="0.3">
      <c r="E23609" s="23">
        <v>15106.42</v>
      </c>
    </row>
    <row r="23610" spans="5:5" x14ac:dyDescent="0.3">
      <c r="E23610" s="18">
        <v>8688.58</v>
      </c>
    </row>
    <row r="23611" spans="5:5" x14ac:dyDescent="0.3">
      <c r="E23611" s="23">
        <v>6987.04</v>
      </c>
    </row>
    <row r="23612" spans="5:5" x14ac:dyDescent="0.3">
      <c r="E23612" s="18">
        <v>10026.129999999999</v>
      </c>
    </row>
    <row r="23613" spans="5:5" x14ac:dyDescent="0.3">
      <c r="E23613" s="23">
        <v>1016.97</v>
      </c>
    </row>
    <row r="23614" spans="5:5" x14ac:dyDescent="0.3">
      <c r="E23614" s="18">
        <v>1106.24</v>
      </c>
    </row>
    <row r="23615" spans="5:5" x14ac:dyDescent="0.3">
      <c r="E23615" s="23">
        <v>1584</v>
      </c>
    </row>
    <row r="23616" spans="5:5" x14ac:dyDescent="0.3">
      <c r="E23616" s="18">
        <v>1687.32</v>
      </c>
    </row>
    <row r="23617" spans="5:5" x14ac:dyDescent="0.3">
      <c r="E23617" s="23">
        <v>775.8</v>
      </c>
    </row>
    <row r="23618" spans="5:5" x14ac:dyDescent="0.3">
      <c r="E23618" s="18">
        <v>1573.28</v>
      </c>
    </row>
    <row r="23619" spans="5:5" x14ac:dyDescent="0.3">
      <c r="E23619" s="23">
        <v>892.02</v>
      </c>
    </row>
    <row r="23620" spans="5:5" x14ac:dyDescent="0.3">
      <c r="E23620" s="18">
        <v>1141.5899999999999</v>
      </c>
    </row>
    <row r="23621" spans="5:5" x14ac:dyDescent="0.3">
      <c r="E23621" s="23">
        <v>667.95</v>
      </c>
    </row>
    <row r="23622" spans="5:5" x14ac:dyDescent="0.3">
      <c r="E23622" s="18">
        <v>961.36</v>
      </c>
    </row>
    <row r="23623" spans="5:5" x14ac:dyDescent="0.3">
      <c r="E23623" s="23">
        <v>795.95</v>
      </c>
    </row>
    <row r="23624" spans="5:5" x14ac:dyDescent="0.3">
      <c r="E23624" s="18">
        <v>1007.51</v>
      </c>
    </row>
    <row r="23625" spans="5:5" x14ac:dyDescent="0.3">
      <c r="E23625" s="23">
        <v>1233.27</v>
      </c>
    </row>
    <row r="23626" spans="5:5" x14ac:dyDescent="0.3">
      <c r="E23626" s="18">
        <v>1233.92</v>
      </c>
    </row>
    <row r="23627" spans="5:5" x14ac:dyDescent="0.3">
      <c r="E23627" s="23">
        <v>1953.97</v>
      </c>
    </row>
    <row r="23628" spans="5:5" x14ac:dyDescent="0.3">
      <c r="E23628" s="18">
        <v>1614.87</v>
      </c>
    </row>
    <row r="23629" spans="5:5" x14ac:dyDescent="0.3">
      <c r="E23629" s="23">
        <v>1844.23</v>
      </c>
    </row>
    <row r="23630" spans="5:5" x14ac:dyDescent="0.3">
      <c r="E23630" s="18">
        <v>1739.66</v>
      </c>
    </row>
    <row r="23631" spans="5:5" x14ac:dyDescent="0.3">
      <c r="E23631" s="23">
        <v>2472.9</v>
      </c>
    </row>
    <row r="23632" spans="5:5" x14ac:dyDescent="0.3">
      <c r="E23632" s="18">
        <v>1391.44</v>
      </c>
    </row>
    <row r="23633" spans="5:5" x14ac:dyDescent="0.3">
      <c r="E23633" s="23">
        <v>2292.4499999999998</v>
      </c>
    </row>
    <row r="23634" spans="5:5" x14ac:dyDescent="0.3">
      <c r="E23634" s="18">
        <v>1491.19</v>
      </c>
    </row>
    <row r="23635" spans="5:5" x14ac:dyDescent="0.3">
      <c r="E23635" s="23">
        <v>1934.1</v>
      </c>
    </row>
    <row r="23636" spans="5:5" x14ac:dyDescent="0.3">
      <c r="E23636" s="18">
        <v>2561.4299999999998</v>
      </c>
    </row>
    <row r="23637" spans="5:5" x14ac:dyDescent="0.3">
      <c r="E23637" s="23">
        <v>2872.1</v>
      </c>
    </row>
    <row r="23638" spans="5:5" x14ac:dyDescent="0.3">
      <c r="E23638" s="18">
        <v>2948.8</v>
      </c>
    </row>
    <row r="23639" spans="5:5" x14ac:dyDescent="0.3">
      <c r="E23639" s="23">
        <v>2132.15</v>
      </c>
    </row>
    <row r="23640" spans="5:5" x14ac:dyDescent="0.3">
      <c r="E23640" s="18">
        <v>2581.34</v>
      </c>
    </row>
    <row r="23641" spans="5:5" x14ac:dyDescent="0.3">
      <c r="E23641" s="23">
        <v>2790.56</v>
      </c>
    </row>
    <row r="23642" spans="5:5" x14ac:dyDescent="0.3">
      <c r="E23642" s="18">
        <v>3058.43</v>
      </c>
    </row>
    <row r="23643" spans="5:5" x14ac:dyDescent="0.3">
      <c r="E23643" s="23">
        <v>2913.64</v>
      </c>
    </row>
    <row r="23644" spans="5:5" x14ac:dyDescent="0.3">
      <c r="E23644" s="18">
        <v>3696.52</v>
      </c>
    </row>
    <row r="23645" spans="5:5" x14ac:dyDescent="0.3">
      <c r="E23645" s="23">
        <v>3438.24</v>
      </c>
    </row>
    <row r="23646" spans="5:5" x14ac:dyDescent="0.3">
      <c r="E23646" s="18">
        <v>4156.13</v>
      </c>
    </row>
    <row r="23647" spans="5:5" x14ac:dyDescent="0.3">
      <c r="E23647" s="23">
        <v>3118.81</v>
      </c>
    </row>
    <row r="23648" spans="5:5" x14ac:dyDescent="0.3">
      <c r="E23648" s="18">
        <v>3752.94</v>
      </c>
    </row>
    <row r="23649" spans="5:5" x14ac:dyDescent="0.3">
      <c r="E23649" s="23">
        <v>2326.56</v>
      </c>
    </row>
    <row r="23650" spans="5:5" x14ac:dyDescent="0.3">
      <c r="E23650" s="18">
        <v>3412.46</v>
      </c>
    </row>
    <row r="23651" spans="5:5" x14ac:dyDescent="0.3">
      <c r="E23651" s="23">
        <v>2724.46</v>
      </c>
    </row>
    <row r="23652" spans="5:5" x14ac:dyDescent="0.3">
      <c r="E23652" s="18">
        <v>2668.42</v>
      </c>
    </row>
    <row r="23653" spans="5:5" x14ac:dyDescent="0.3">
      <c r="E23653" s="23">
        <v>3134.02</v>
      </c>
    </row>
    <row r="23654" spans="5:5" x14ac:dyDescent="0.3">
      <c r="E23654" s="18">
        <v>2357.86</v>
      </c>
    </row>
    <row r="23655" spans="5:5" x14ac:dyDescent="0.3">
      <c r="E23655" s="23">
        <v>2090.9499999999998</v>
      </c>
    </row>
    <row r="23656" spans="5:5" x14ac:dyDescent="0.3">
      <c r="E23656" s="18">
        <v>3092.98</v>
      </c>
    </row>
    <row r="23657" spans="5:5" x14ac:dyDescent="0.3">
      <c r="E23657" s="23">
        <v>2389.56</v>
      </c>
    </row>
    <row r="23658" spans="5:5" x14ac:dyDescent="0.3">
      <c r="E23658" s="18">
        <v>1909.55</v>
      </c>
    </row>
    <row r="23659" spans="5:5" x14ac:dyDescent="0.3">
      <c r="E23659" s="23">
        <v>3082.71</v>
      </c>
    </row>
    <row r="23660" spans="5:5" x14ac:dyDescent="0.3">
      <c r="E23660" s="18">
        <v>1871.93</v>
      </c>
    </row>
    <row r="23661" spans="5:5" x14ac:dyDescent="0.3">
      <c r="E23661" s="23">
        <v>809.41</v>
      </c>
    </row>
    <row r="23662" spans="5:5" x14ac:dyDescent="0.3">
      <c r="E23662" s="18">
        <v>1478.04</v>
      </c>
    </row>
    <row r="23663" spans="5:5" x14ac:dyDescent="0.3">
      <c r="E23663" s="23">
        <v>1708.27</v>
      </c>
    </row>
    <row r="23664" spans="5:5" x14ac:dyDescent="0.3">
      <c r="E23664" s="18">
        <v>1621.21</v>
      </c>
    </row>
    <row r="23665" spans="5:5" x14ac:dyDescent="0.3">
      <c r="E23665" s="23">
        <v>6117.58</v>
      </c>
    </row>
    <row r="23666" spans="5:5" x14ac:dyDescent="0.3">
      <c r="E23666" s="18">
        <v>6281.56</v>
      </c>
    </row>
    <row r="23667" spans="5:5" x14ac:dyDescent="0.3">
      <c r="E23667" s="23">
        <v>5795.54</v>
      </c>
    </row>
    <row r="23668" spans="5:5" x14ac:dyDescent="0.3">
      <c r="E23668" s="18">
        <v>4668.3900000000003</v>
      </c>
    </row>
    <row r="23669" spans="5:5" x14ac:dyDescent="0.3">
      <c r="E23669" s="23">
        <v>4523.75</v>
      </c>
    </row>
    <row r="23670" spans="5:5" x14ac:dyDescent="0.3">
      <c r="E23670" s="18">
        <v>5122.16</v>
      </c>
    </row>
    <row r="23671" spans="5:5" x14ac:dyDescent="0.3">
      <c r="E23671" s="23">
        <v>6531.96</v>
      </c>
    </row>
    <row r="23672" spans="5:5" x14ac:dyDescent="0.3">
      <c r="E23672" s="18">
        <v>5424.32</v>
      </c>
    </row>
    <row r="23673" spans="5:5" x14ac:dyDescent="0.3">
      <c r="E23673" s="23">
        <v>3023.03</v>
      </c>
    </row>
    <row r="23674" spans="5:5" x14ac:dyDescent="0.3">
      <c r="E23674" s="18">
        <v>3701.46</v>
      </c>
    </row>
    <row r="23675" spans="5:5" x14ac:dyDescent="0.3">
      <c r="E23675" s="23">
        <v>3226.62</v>
      </c>
    </row>
    <row r="23676" spans="5:5" x14ac:dyDescent="0.3">
      <c r="E23676" s="18">
        <v>4094.16</v>
      </c>
    </row>
    <row r="23677" spans="5:5" x14ac:dyDescent="0.3">
      <c r="E23677" s="23">
        <v>3413.45</v>
      </c>
    </row>
    <row r="23678" spans="5:5" x14ac:dyDescent="0.3">
      <c r="E23678" s="18">
        <v>1011.16</v>
      </c>
    </row>
    <row r="23679" spans="5:5" x14ac:dyDescent="0.3">
      <c r="E23679" s="23">
        <v>3704.63</v>
      </c>
    </row>
    <row r="23680" spans="5:5" x14ac:dyDescent="0.3">
      <c r="E23680" s="18">
        <v>4541.09</v>
      </c>
    </row>
    <row r="23681" spans="5:5" x14ac:dyDescent="0.3">
      <c r="E23681" s="23">
        <v>4643.21</v>
      </c>
    </row>
    <row r="23682" spans="5:5" x14ac:dyDescent="0.3">
      <c r="E23682" s="18">
        <v>3938.37</v>
      </c>
    </row>
    <row r="23683" spans="5:5" x14ac:dyDescent="0.3">
      <c r="E23683" s="23">
        <v>4345.97</v>
      </c>
    </row>
    <row r="23684" spans="5:5" x14ac:dyDescent="0.3">
      <c r="E23684" s="18">
        <v>4996.87</v>
      </c>
    </row>
    <row r="23685" spans="5:5" x14ac:dyDescent="0.3">
      <c r="E23685" s="23">
        <v>3996.71</v>
      </c>
    </row>
    <row r="23686" spans="5:5" x14ac:dyDescent="0.3">
      <c r="E23686" s="18">
        <v>4221.3999999999996</v>
      </c>
    </row>
    <row r="23687" spans="5:5" x14ac:dyDescent="0.3">
      <c r="E23687" s="23">
        <v>5350.17</v>
      </c>
    </row>
    <row r="23688" spans="5:5" x14ac:dyDescent="0.3">
      <c r="E23688" s="18">
        <v>4063.4</v>
      </c>
    </row>
    <row r="23689" spans="5:5" x14ac:dyDescent="0.3">
      <c r="E23689" s="23">
        <v>8568.93</v>
      </c>
    </row>
    <row r="23690" spans="5:5" x14ac:dyDescent="0.3">
      <c r="E23690" s="18">
        <v>7873.96</v>
      </c>
    </row>
    <row r="23691" spans="5:5" x14ac:dyDescent="0.3">
      <c r="E23691" s="23">
        <v>5867.74</v>
      </c>
    </row>
    <row r="23692" spans="5:5" x14ac:dyDescent="0.3">
      <c r="E23692" s="18">
        <v>6441.8</v>
      </c>
    </row>
    <row r="23693" spans="5:5" x14ac:dyDescent="0.3">
      <c r="E23693" s="23">
        <v>5150.78</v>
      </c>
    </row>
    <row r="23694" spans="5:5" x14ac:dyDescent="0.3">
      <c r="E23694" s="18">
        <v>5554.46</v>
      </c>
    </row>
    <row r="23695" spans="5:5" x14ac:dyDescent="0.3">
      <c r="E23695" s="23">
        <v>6565.11</v>
      </c>
    </row>
    <row r="23696" spans="5:5" x14ac:dyDescent="0.3">
      <c r="E23696" s="18">
        <v>5378.15</v>
      </c>
    </row>
    <row r="23697" spans="5:5" x14ac:dyDescent="0.3">
      <c r="E23697" s="23">
        <v>5009.34</v>
      </c>
    </row>
    <row r="23698" spans="5:5" x14ac:dyDescent="0.3">
      <c r="E23698" s="18">
        <v>4029.84</v>
      </c>
    </row>
    <row r="23699" spans="5:5" x14ac:dyDescent="0.3">
      <c r="E23699" s="23">
        <v>4800.24</v>
      </c>
    </row>
    <row r="23700" spans="5:5" x14ac:dyDescent="0.3">
      <c r="E23700" s="18">
        <v>4904.8599999999997</v>
      </c>
    </row>
    <row r="23701" spans="5:5" x14ac:dyDescent="0.3">
      <c r="E23701" s="23">
        <v>4785.6400000000003</v>
      </c>
    </row>
    <row r="23702" spans="5:5" x14ac:dyDescent="0.3">
      <c r="E23702" s="18">
        <v>5511.75</v>
      </c>
    </row>
    <row r="23703" spans="5:5" x14ac:dyDescent="0.3">
      <c r="E23703" s="23">
        <v>5314.1</v>
      </c>
    </row>
    <row r="23704" spans="5:5" x14ac:dyDescent="0.3">
      <c r="E23704" s="18">
        <v>4340.0600000000004</v>
      </c>
    </row>
    <row r="23705" spans="5:5" x14ac:dyDescent="0.3">
      <c r="E23705" s="23">
        <v>3651.32</v>
      </c>
    </row>
    <row r="23706" spans="5:5" x14ac:dyDescent="0.3">
      <c r="E23706" s="18">
        <v>4671.1099999999997</v>
      </c>
    </row>
    <row r="23707" spans="5:5" x14ac:dyDescent="0.3">
      <c r="E23707" s="23">
        <v>2873.92</v>
      </c>
    </row>
    <row r="23708" spans="5:5" x14ac:dyDescent="0.3">
      <c r="E23708" s="18">
        <v>3176.67</v>
      </c>
    </row>
    <row r="23709" spans="5:5" x14ac:dyDescent="0.3">
      <c r="E23709" s="23">
        <v>2652.11</v>
      </c>
    </row>
    <row r="23710" spans="5:5" x14ac:dyDescent="0.3">
      <c r="E23710" s="18">
        <v>3302.62</v>
      </c>
    </row>
    <row r="23711" spans="5:5" x14ac:dyDescent="0.3">
      <c r="E23711" s="23">
        <v>3031.31</v>
      </c>
    </row>
    <row r="23712" spans="5:5" x14ac:dyDescent="0.3">
      <c r="E23712" s="18">
        <v>3198.3</v>
      </c>
    </row>
    <row r="23713" spans="5:5" x14ac:dyDescent="0.3">
      <c r="E23713" s="23">
        <v>3907.4</v>
      </c>
    </row>
    <row r="23714" spans="5:5" x14ac:dyDescent="0.3">
      <c r="E23714" s="18">
        <v>2951.32</v>
      </c>
    </row>
    <row r="23715" spans="5:5" x14ac:dyDescent="0.3">
      <c r="E23715" s="23">
        <v>3428.28</v>
      </c>
    </row>
    <row r="23716" spans="5:5" x14ac:dyDescent="0.3">
      <c r="E23716" s="18">
        <v>11446.01</v>
      </c>
    </row>
    <row r="23717" spans="5:5" x14ac:dyDescent="0.3">
      <c r="E23717" s="23">
        <v>914035.42</v>
      </c>
    </row>
    <row r="23718" spans="5:5" x14ac:dyDescent="0.3">
      <c r="E23718" s="18">
        <v>797042.27</v>
      </c>
    </row>
    <row r="23719" spans="5:5" x14ac:dyDescent="0.3">
      <c r="E23719" s="23">
        <v>856795.63</v>
      </c>
    </row>
    <row r="23720" spans="5:5" x14ac:dyDescent="0.3">
      <c r="E23720" s="18">
        <v>832767.55</v>
      </c>
    </row>
    <row r="23721" spans="5:5" x14ac:dyDescent="0.3">
      <c r="E23721" s="23">
        <v>761675.87</v>
      </c>
    </row>
    <row r="23722" spans="5:5" x14ac:dyDescent="0.3">
      <c r="E23722" s="18">
        <v>860320.59</v>
      </c>
    </row>
    <row r="23723" spans="5:5" x14ac:dyDescent="0.3">
      <c r="E23723" s="23">
        <v>863948.15</v>
      </c>
    </row>
    <row r="23724" spans="5:5" x14ac:dyDescent="0.3">
      <c r="E23724" s="18">
        <v>897671.29</v>
      </c>
    </row>
    <row r="23725" spans="5:5" x14ac:dyDescent="0.3">
      <c r="E23725" s="23">
        <v>647723.55000000005</v>
      </c>
    </row>
    <row r="23726" spans="5:5" x14ac:dyDescent="0.3">
      <c r="E23726" s="18">
        <v>699763.35</v>
      </c>
    </row>
    <row r="23727" spans="5:5" x14ac:dyDescent="0.3">
      <c r="E23727" s="23">
        <v>815859.49</v>
      </c>
    </row>
    <row r="23728" spans="5:5" x14ac:dyDescent="0.3">
      <c r="E23728" s="18">
        <v>878367.41</v>
      </c>
    </row>
    <row r="23729" spans="5:5" x14ac:dyDescent="0.3">
      <c r="E23729" s="23">
        <v>790926.03</v>
      </c>
    </row>
    <row r="23730" spans="5:5" x14ac:dyDescent="0.3">
      <c r="E23730" s="18">
        <v>808891.94</v>
      </c>
    </row>
    <row r="23731" spans="5:5" x14ac:dyDescent="0.3">
      <c r="E23731" s="23">
        <v>871627.58</v>
      </c>
    </row>
    <row r="23732" spans="5:5" x14ac:dyDescent="0.3">
      <c r="E23732" s="18">
        <v>1103488.8500000001</v>
      </c>
    </row>
    <row r="23733" spans="5:5" x14ac:dyDescent="0.3">
      <c r="E23733" s="23">
        <v>1052088.77</v>
      </c>
    </row>
    <row r="23734" spans="5:5" x14ac:dyDescent="0.3">
      <c r="E23734" s="18">
        <v>948530.88</v>
      </c>
    </row>
    <row r="23735" spans="5:5" x14ac:dyDescent="0.3">
      <c r="E23735" s="23">
        <v>1033169.7</v>
      </c>
    </row>
    <row r="23736" spans="5:5" x14ac:dyDescent="0.3">
      <c r="E23736" s="18">
        <v>1093287.79</v>
      </c>
    </row>
    <row r="23737" spans="5:5" x14ac:dyDescent="0.3">
      <c r="E23737" s="23">
        <v>1012237.01</v>
      </c>
    </row>
    <row r="23738" spans="5:5" x14ac:dyDescent="0.3">
      <c r="E23738" s="18">
        <v>946087.81</v>
      </c>
    </row>
    <row r="23739" spans="5:5" x14ac:dyDescent="0.3">
      <c r="E23739" s="23">
        <v>919489.84</v>
      </c>
    </row>
    <row r="23740" spans="5:5" x14ac:dyDescent="0.3">
      <c r="E23740" s="18">
        <v>1018118.27</v>
      </c>
    </row>
    <row r="23741" spans="5:5" x14ac:dyDescent="0.3">
      <c r="E23741" s="23">
        <v>1043428.53</v>
      </c>
    </row>
    <row r="23742" spans="5:5" x14ac:dyDescent="0.3">
      <c r="E23742" s="18">
        <v>1073595.3700000001</v>
      </c>
    </row>
    <row r="23743" spans="5:5" x14ac:dyDescent="0.3">
      <c r="E23743" s="23">
        <v>1007378.78</v>
      </c>
    </row>
    <row r="23744" spans="5:5" x14ac:dyDescent="0.3">
      <c r="E23744" s="18">
        <v>1071066.6599999999</v>
      </c>
    </row>
    <row r="23745" spans="5:5" x14ac:dyDescent="0.3">
      <c r="E23745" s="23">
        <v>975275.55</v>
      </c>
    </row>
    <row r="23746" spans="5:5" x14ac:dyDescent="0.3">
      <c r="E23746" s="18">
        <v>1012717.93</v>
      </c>
    </row>
    <row r="23747" spans="5:5" x14ac:dyDescent="0.3">
      <c r="E23747" s="23">
        <v>1085152.56</v>
      </c>
    </row>
    <row r="23748" spans="5:5" x14ac:dyDescent="0.3">
      <c r="E23748" s="18">
        <v>1165715.01</v>
      </c>
    </row>
    <row r="23749" spans="5:5" x14ac:dyDescent="0.3">
      <c r="E23749" s="23">
        <v>1023252.17</v>
      </c>
    </row>
    <row r="23750" spans="5:5" x14ac:dyDescent="0.3">
      <c r="E23750" s="18">
        <v>1137940.78</v>
      </c>
    </row>
    <row r="23751" spans="5:5" x14ac:dyDescent="0.3">
      <c r="E23751" s="23">
        <v>1317867</v>
      </c>
    </row>
    <row r="23752" spans="5:5" x14ac:dyDescent="0.3">
      <c r="E23752" s="18">
        <v>1475457.53</v>
      </c>
    </row>
    <row r="23753" spans="5:5" x14ac:dyDescent="0.3">
      <c r="E23753" s="23">
        <v>1022217.32</v>
      </c>
    </row>
    <row r="23754" spans="5:5" x14ac:dyDescent="0.3">
      <c r="E23754" s="18">
        <v>1179603.03</v>
      </c>
    </row>
    <row r="23755" spans="5:5" x14ac:dyDescent="0.3">
      <c r="E23755" s="23">
        <v>930722.39</v>
      </c>
    </row>
    <row r="23756" spans="5:5" x14ac:dyDescent="0.3">
      <c r="E23756" s="18">
        <v>900644.79</v>
      </c>
    </row>
    <row r="23757" spans="5:5" x14ac:dyDescent="0.3">
      <c r="E23757" s="23">
        <v>1045450.41</v>
      </c>
    </row>
    <row r="23758" spans="5:5" x14ac:dyDescent="0.3">
      <c r="E23758" s="18">
        <v>1023655.87</v>
      </c>
    </row>
    <row r="23759" spans="5:5" x14ac:dyDescent="0.3">
      <c r="E23759" s="23">
        <v>1012415.85</v>
      </c>
    </row>
    <row r="23760" spans="5:5" x14ac:dyDescent="0.3">
      <c r="E23760" s="18">
        <v>845011.63</v>
      </c>
    </row>
    <row r="23761" spans="5:5" x14ac:dyDescent="0.3">
      <c r="E23761" s="23">
        <v>738856.92</v>
      </c>
    </row>
    <row r="23762" spans="5:5" x14ac:dyDescent="0.3">
      <c r="E23762" s="18">
        <v>852463.31</v>
      </c>
    </row>
    <row r="23763" spans="5:5" x14ac:dyDescent="0.3">
      <c r="E23763" s="23">
        <v>758795.1</v>
      </c>
    </row>
    <row r="23764" spans="5:5" x14ac:dyDescent="0.3">
      <c r="E23764" s="18">
        <v>772077.2</v>
      </c>
    </row>
    <row r="23765" spans="5:5" x14ac:dyDescent="0.3">
      <c r="E23765" s="23">
        <v>776964.55</v>
      </c>
    </row>
    <row r="23766" spans="5:5" x14ac:dyDescent="0.3">
      <c r="E23766" s="18">
        <v>695341.42</v>
      </c>
    </row>
    <row r="23767" spans="5:5" x14ac:dyDescent="0.3">
      <c r="E23767" s="23">
        <v>828670.59</v>
      </c>
    </row>
    <row r="23768" spans="5:5" x14ac:dyDescent="0.3">
      <c r="E23768" s="18">
        <v>704100.5</v>
      </c>
    </row>
    <row r="23769" spans="5:5" x14ac:dyDescent="0.3">
      <c r="E23769" s="23">
        <v>318683.18</v>
      </c>
    </row>
    <row r="23770" spans="5:5" x14ac:dyDescent="0.3">
      <c r="E23770" s="18">
        <v>173890.1</v>
      </c>
    </row>
    <row r="23771" spans="5:5" x14ac:dyDescent="0.3">
      <c r="E23771" s="23">
        <v>163585.07</v>
      </c>
    </row>
    <row r="23772" spans="5:5" x14ac:dyDescent="0.3">
      <c r="E23772" s="18">
        <v>202181.56</v>
      </c>
    </row>
    <row r="23773" spans="5:5" x14ac:dyDescent="0.3">
      <c r="E23773" s="23">
        <v>168440.43</v>
      </c>
    </row>
    <row r="23774" spans="5:5" x14ac:dyDescent="0.3">
      <c r="E23774" s="18">
        <v>171623.92</v>
      </c>
    </row>
    <row r="23775" spans="5:5" x14ac:dyDescent="0.3">
      <c r="E23775" s="23">
        <v>160864.57999999999</v>
      </c>
    </row>
    <row r="23776" spans="5:5" x14ac:dyDescent="0.3">
      <c r="E23776" s="18">
        <v>140457.87</v>
      </c>
    </row>
    <row r="23777" spans="5:5" x14ac:dyDescent="0.3">
      <c r="E23777" s="23">
        <v>96943.41</v>
      </c>
    </row>
    <row r="23778" spans="5:5" x14ac:dyDescent="0.3">
      <c r="E23778" s="18">
        <v>101890.97</v>
      </c>
    </row>
    <row r="23779" spans="5:5" x14ac:dyDescent="0.3">
      <c r="E23779" s="23">
        <v>152876.60999999999</v>
      </c>
    </row>
    <row r="23780" spans="5:5" x14ac:dyDescent="0.3">
      <c r="E23780" s="18">
        <v>126192.84</v>
      </c>
    </row>
    <row r="23781" spans="5:5" x14ac:dyDescent="0.3">
      <c r="E23781" s="23">
        <v>139393.04999999999</v>
      </c>
    </row>
    <row r="23782" spans="5:5" x14ac:dyDescent="0.3">
      <c r="E23782" s="18">
        <v>118420.15</v>
      </c>
    </row>
    <row r="23783" spans="5:5" x14ac:dyDescent="0.3">
      <c r="E23783" s="23">
        <v>160880.99</v>
      </c>
    </row>
    <row r="23784" spans="5:5" x14ac:dyDescent="0.3">
      <c r="E23784" s="18">
        <v>197265.79</v>
      </c>
    </row>
    <row r="23785" spans="5:5" x14ac:dyDescent="0.3">
      <c r="E23785" s="23">
        <v>177083.68</v>
      </c>
    </row>
    <row r="23786" spans="5:5" x14ac:dyDescent="0.3">
      <c r="E23786" s="18">
        <v>125950.35</v>
      </c>
    </row>
    <row r="23787" spans="5:5" x14ac:dyDescent="0.3">
      <c r="E23787" s="23">
        <v>144812.23000000001</v>
      </c>
    </row>
    <row r="23788" spans="5:5" x14ac:dyDescent="0.3">
      <c r="E23788" s="18">
        <v>176385.1</v>
      </c>
    </row>
    <row r="23789" spans="5:5" x14ac:dyDescent="0.3">
      <c r="E23789" s="23">
        <v>177284.38</v>
      </c>
    </row>
    <row r="23790" spans="5:5" x14ac:dyDescent="0.3">
      <c r="E23790" s="18">
        <v>189615.28</v>
      </c>
    </row>
    <row r="23791" spans="5:5" x14ac:dyDescent="0.3">
      <c r="E23791" s="23">
        <v>168610.5</v>
      </c>
    </row>
    <row r="23792" spans="5:5" x14ac:dyDescent="0.3">
      <c r="E23792" s="18">
        <v>179798.46</v>
      </c>
    </row>
    <row r="23793" spans="5:5" x14ac:dyDescent="0.3">
      <c r="E23793" s="23">
        <v>226554.8</v>
      </c>
    </row>
    <row r="23794" spans="5:5" x14ac:dyDescent="0.3">
      <c r="E23794" s="18">
        <v>245935.09</v>
      </c>
    </row>
    <row r="23795" spans="5:5" x14ac:dyDescent="0.3">
      <c r="E23795" s="23">
        <v>213439.57</v>
      </c>
    </row>
    <row r="23796" spans="5:5" x14ac:dyDescent="0.3">
      <c r="E23796" s="18">
        <v>244706.99</v>
      </c>
    </row>
    <row r="23797" spans="5:5" x14ac:dyDescent="0.3">
      <c r="E23797" s="23">
        <v>183825.41</v>
      </c>
    </row>
    <row r="23798" spans="5:5" x14ac:dyDescent="0.3">
      <c r="E23798" s="18">
        <v>195651.71</v>
      </c>
    </row>
    <row r="23799" spans="5:5" x14ac:dyDescent="0.3">
      <c r="E23799" s="23">
        <v>249655.67999999999</v>
      </c>
    </row>
    <row r="23800" spans="5:5" x14ac:dyDescent="0.3">
      <c r="E23800" s="18">
        <v>321890.92</v>
      </c>
    </row>
    <row r="23801" spans="5:5" x14ac:dyDescent="0.3">
      <c r="E23801" s="23">
        <v>252652.39</v>
      </c>
    </row>
    <row r="23802" spans="5:5" x14ac:dyDescent="0.3">
      <c r="E23802" s="18">
        <v>291268.76</v>
      </c>
    </row>
    <row r="23803" spans="5:5" x14ac:dyDescent="0.3">
      <c r="E23803" s="23">
        <v>509484.65</v>
      </c>
    </row>
    <row r="23804" spans="5:5" x14ac:dyDescent="0.3">
      <c r="E23804" s="18">
        <v>628445.85</v>
      </c>
    </row>
    <row r="23805" spans="5:5" x14ac:dyDescent="0.3">
      <c r="E23805" s="23">
        <v>250678.16</v>
      </c>
    </row>
    <row r="23806" spans="5:5" x14ac:dyDescent="0.3">
      <c r="E23806" s="18">
        <v>405751.03999999998</v>
      </c>
    </row>
    <row r="23807" spans="5:5" x14ac:dyDescent="0.3">
      <c r="E23807" s="23">
        <v>226558.02</v>
      </c>
    </row>
    <row r="23808" spans="5:5" x14ac:dyDescent="0.3">
      <c r="E23808" s="18">
        <v>208015.17</v>
      </c>
    </row>
    <row r="23809" spans="5:5" x14ac:dyDescent="0.3">
      <c r="E23809" s="23">
        <v>380211.61</v>
      </c>
    </row>
    <row r="23810" spans="5:5" x14ac:dyDescent="0.3">
      <c r="E23810" s="18">
        <v>344775.17</v>
      </c>
    </row>
    <row r="23811" spans="5:5" x14ac:dyDescent="0.3">
      <c r="E23811" s="23">
        <v>356224.38</v>
      </c>
    </row>
    <row r="23812" spans="5:5" x14ac:dyDescent="0.3">
      <c r="E23812" s="18">
        <v>183804.74</v>
      </c>
    </row>
    <row r="23813" spans="5:5" x14ac:dyDescent="0.3">
      <c r="E23813" s="23">
        <v>163120.64000000001</v>
      </c>
    </row>
    <row r="23814" spans="5:5" x14ac:dyDescent="0.3">
      <c r="E23814" s="18">
        <v>292307.61</v>
      </c>
    </row>
    <row r="23815" spans="5:5" x14ac:dyDescent="0.3">
      <c r="E23815" s="23">
        <v>196570.63</v>
      </c>
    </row>
    <row r="23816" spans="5:5" x14ac:dyDescent="0.3">
      <c r="E23816" s="18">
        <v>216330.45</v>
      </c>
    </row>
    <row r="23817" spans="5:5" x14ac:dyDescent="0.3">
      <c r="E23817" s="23">
        <v>184872.75</v>
      </c>
    </row>
    <row r="23818" spans="5:5" x14ac:dyDescent="0.3">
      <c r="E23818" s="18">
        <v>190161.43</v>
      </c>
    </row>
    <row r="23819" spans="5:5" x14ac:dyDescent="0.3">
      <c r="E23819" s="23">
        <v>255091.59</v>
      </c>
    </row>
    <row r="23820" spans="5:5" x14ac:dyDescent="0.3">
      <c r="E23820" s="18">
        <v>171841.15</v>
      </c>
    </row>
    <row r="23821" spans="5:5" x14ac:dyDescent="0.3">
      <c r="E23821" s="23">
        <v>17382.2</v>
      </c>
    </row>
    <row r="23822" spans="5:5" x14ac:dyDescent="0.3">
      <c r="E23822" s="18">
        <v>11406.5</v>
      </c>
    </row>
    <row r="23823" spans="5:5" x14ac:dyDescent="0.3">
      <c r="E23823" s="23">
        <v>13227.83</v>
      </c>
    </row>
    <row r="23824" spans="5:5" x14ac:dyDescent="0.3">
      <c r="E23824" s="18">
        <v>9895.0400000000009</v>
      </c>
    </row>
    <row r="23825" spans="5:5" x14ac:dyDescent="0.3">
      <c r="E23825" s="23">
        <v>9783.93</v>
      </c>
    </row>
    <row r="23826" spans="5:5" x14ac:dyDescent="0.3">
      <c r="E23826" s="18">
        <v>11140.07</v>
      </c>
    </row>
    <row r="23827" spans="5:5" x14ac:dyDescent="0.3">
      <c r="E23827" s="23">
        <v>14666.55</v>
      </c>
    </row>
    <row r="23828" spans="5:5" x14ac:dyDescent="0.3">
      <c r="E23828" s="18">
        <v>8433.01</v>
      </c>
    </row>
    <row r="23829" spans="5:5" x14ac:dyDescent="0.3">
      <c r="E23829" s="23">
        <v>5647.48</v>
      </c>
    </row>
    <row r="23830" spans="5:5" x14ac:dyDescent="0.3">
      <c r="E23830" s="18">
        <v>4582.72</v>
      </c>
    </row>
    <row r="23831" spans="5:5" x14ac:dyDescent="0.3">
      <c r="E23831" s="23">
        <v>5373.88</v>
      </c>
    </row>
    <row r="23832" spans="5:5" x14ac:dyDescent="0.3">
      <c r="E23832" s="18">
        <v>6223.98</v>
      </c>
    </row>
    <row r="23833" spans="5:5" x14ac:dyDescent="0.3">
      <c r="E23833" s="23">
        <v>5562</v>
      </c>
    </row>
    <row r="23834" spans="5:5" x14ac:dyDescent="0.3">
      <c r="E23834" s="18">
        <v>4984.76</v>
      </c>
    </row>
    <row r="23835" spans="5:5" x14ac:dyDescent="0.3">
      <c r="E23835" s="23">
        <v>10726.53</v>
      </c>
    </row>
    <row r="23836" spans="5:5" x14ac:dyDescent="0.3">
      <c r="E23836" s="18">
        <v>13156.18</v>
      </c>
    </row>
    <row r="23837" spans="5:5" x14ac:dyDescent="0.3">
      <c r="E23837" s="23">
        <v>14809.52</v>
      </c>
    </row>
    <row r="23838" spans="5:5" x14ac:dyDescent="0.3">
      <c r="E23838" s="18">
        <v>13652.91</v>
      </c>
    </row>
    <row r="23839" spans="5:5" x14ac:dyDescent="0.3">
      <c r="E23839" s="23">
        <v>15357.93</v>
      </c>
    </row>
    <row r="23840" spans="5:5" x14ac:dyDescent="0.3">
      <c r="E23840" s="18">
        <v>16857.189999999999</v>
      </c>
    </row>
    <row r="23841" spans="5:5" x14ac:dyDescent="0.3">
      <c r="E23841" s="23">
        <v>17562.46</v>
      </c>
    </row>
    <row r="23842" spans="5:5" x14ac:dyDescent="0.3">
      <c r="E23842" s="18">
        <v>16389.34</v>
      </c>
    </row>
    <row r="23843" spans="5:5" x14ac:dyDescent="0.3">
      <c r="E23843" s="23">
        <v>16025.11</v>
      </c>
    </row>
    <row r="23844" spans="5:5" x14ac:dyDescent="0.3">
      <c r="E23844" s="18">
        <v>20129.64</v>
      </c>
    </row>
    <row r="23845" spans="5:5" x14ac:dyDescent="0.3">
      <c r="E23845" s="23">
        <v>23418.880000000001</v>
      </c>
    </row>
    <row r="23846" spans="5:5" x14ac:dyDescent="0.3">
      <c r="E23846" s="18">
        <v>22964.25</v>
      </c>
    </row>
    <row r="23847" spans="5:5" x14ac:dyDescent="0.3">
      <c r="E23847" s="23">
        <v>21667.759999999998</v>
      </c>
    </row>
    <row r="23848" spans="5:5" x14ac:dyDescent="0.3">
      <c r="E23848" s="18">
        <v>18402.189999999999</v>
      </c>
    </row>
    <row r="23849" spans="5:5" x14ac:dyDescent="0.3">
      <c r="E23849" s="23">
        <v>19518.919999999998</v>
      </c>
    </row>
    <row r="23850" spans="5:5" x14ac:dyDescent="0.3">
      <c r="E23850" s="18">
        <v>24167.8</v>
      </c>
    </row>
    <row r="23851" spans="5:5" x14ac:dyDescent="0.3">
      <c r="E23851" s="23">
        <v>47067.58</v>
      </c>
    </row>
    <row r="23852" spans="5:5" x14ac:dyDescent="0.3">
      <c r="E23852" s="18">
        <v>30983.48</v>
      </c>
    </row>
    <row r="23853" spans="5:5" x14ac:dyDescent="0.3">
      <c r="E23853" s="23">
        <v>50809.3</v>
      </c>
    </row>
    <row r="23854" spans="5:5" x14ac:dyDescent="0.3">
      <c r="E23854" s="18">
        <v>41244.99</v>
      </c>
    </row>
    <row r="23855" spans="5:5" x14ac:dyDescent="0.3">
      <c r="E23855" s="23">
        <v>52358.11</v>
      </c>
    </row>
    <row r="23856" spans="5:5" x14ac:dyDescent="0.3">
      <c r="E23856" s="18">
        <v>38767.82</v>
      </c>
    </row>
    <row r="23857" spans="5:5" x14ac:dyDescent="0.3">
      <c r="E23857" s="23">
        <v>37885.9</v>
      </c>
    </row>
    <row r="23858" spans="5:5" x14ac:dyDescent="0.3">
      <c r="E23858" s="18">
        <v>21561.29</v>
      </c>
    </row>
    <row r="23859" spans="5:5" x14ac:dyDescent="0.3">
      <c r="E23859" s="23">
        <v>20698.7</v>
      </c>
    </row>
    <row r="23860" spans="5:5" x14ac:dyDescent="0.3">
      <c r="E23860" s="18">
        <v>17528.02</v>
      </c>
    </row>
    <row r="23861" spans="5:5" x14ac:dyDescent="0.3">
      <c r="E23861" s="23">
        <v>15705.35</v>
      </c>
    </row>
    <row r="23862" spans="5:5" x14ac:dyDescent="0.3">
      <c r="E23862" s="18">
        <v>18611.509999999998</v>
      </c>
    </row>
    <row r="23863" spans="5:5" x14ac:dyDescent="0.3">
      <c r="E23863" s="23">
        <v>18916.59</v>
      </c>
    </row>
    <row r="23864" spans="5:5" x14ac:dyDescent="0.3">
      <c r="E23864" s="18">
        <v>16034.56</v>
      </c>
    </row>
    <row r="23865" spans="5:5" x14ac:dyDescent="0.3">
      <c r="E23865" s="23">
        <v>14413.74</v>
      </c>
    </row>
    <row r="23866" spans="5:5" x14ac:dyDescent="0.3">
      <c r="E23866" s="18">
        <v>15805.58</v>
      </c>
    </row>
    <row r="23867" spans="5:5" x14ac:dyDescent="0.3">
      <c r="E23867" s="23">
        <v>13712.44</v>
      </c>
    </row>
    <row r="23868" spans="5:5" x14ac:dyDescent="0.3">
      <c r="E23868" s="18">
        <v>11626.56</v>
      </c>
    </row>
    <row r="23869" spans="5:5" x14ac:dyDescent="0.3">
      <c r="E23869" s="23">
        <v>12171.04</v>
      </c>
    </row>
    <row r="23870" spans="5:5" x14ac:dyDescent="0.3">
      <c r="E23870" s="18">
        <v>13237.48</v>
      </c>
    </row>
    <row r="23871" spans="5:5" x14ac:dyDescent="0.3">
      <c r="E23871" s="23">
        <v>12647.9</v>
      </c>
    </row>
    <row r="23872" spans="5:5" x14ac:dyDescent="0.3">
      <c r="E23872" s="18">
        <v>9667.0499999999993</v>
      </c>
    </row>
    <row r="23873" spans="5:5" x14ac:dyDescent="0.3">
      <c r="E23873" s="23">
        <v>3463.85</v>
      </c>
    </row>
    <row r="23874" spans="5:5" x14ac:dyDescent="0.3">
      <c r="E23874" s="18">
        <v>3694.13</v>
      </c>
    </row>
    <row r="23875" spans="5:5" x14ac:dyDescent="0.3">
      <c r="E23875" s="23">
        <v>3513.77</v>
      </c>
    </row>
    <row r="23876" spans="5:5" x14ac:dyDescent="0.3">
      <c r="E23876" s="18">
        <v>3779.98</v>
      </c>
    </row>
    <row r="23877" spans="5:5" x14ac:dyDescent="0.3">
      <c r="E23877" s="23">
        <v>3577.04</v>
      </c>
    </row>
    <row r="23878" spans="5:5" x14ac:dyDescent="0.3">
      <c r="E23878" s="18">
        <v>2841.29</v>
      </c>
    </row>
    <row r="23879" spans="5:5" x14ac:dyDescent="0.3">
      <c r="E23879" s="23">
        <v>2506.38</v>
      </c>
    </row>
    <row r="23880" spans="5:5" x14ac:dyDescent="0.3">
      <c r="E23880" s="18">
        <v>2664.62</v>
      </c>
    </row>
    <row r="23881" spans="5:5" x14ac:dyDescent="0.3">
      <c r="E23881" s="23">
        <v>3425.86</v>
      </c>
    </row>
    <row r="23882" spans="5:5" x14ac:dyDescent="0.3">
      <c r="E23882" s="18">
        <v>5583.79</v>
      </c>
    </row>
    <row r="23883" spans="5:5" x14ac:dyDescent="0.3">
      <c r="E23883" s="23">
        <v>4337.67</v>
      </c>
    </row>
    <row r="23884" spans="5:5" x14ac:dyDescent="0.3">
      <c r="E23884" s="18">
        <v>4522.84</v>
      </c>
    </row>
    <row r="23885" spans="5:5" x14ac:dyDescent="0.3">
      <c r="E23885" s="23">
        <v>5229.43</v>
      </c>
    </row>
    <row r="23886" spans="5:5" x14ac:dyDescent="0.3">
      <c r="E23886" s="18">
        <v>3423.95</v>
      </c>
    </row>
    <row r="23887" spans="5:5" x14ac:dyDescent="0.3">
      <c r="E23887" s="23">
        <v>3627.18</v>
      </c>
    </row>
    <row r="23888" spans="5:5" x14ac:dyDescent="0.3">
      <c r="E23888" s="18">
        <v>3431.2</v>
      </c>
    </row>
    <row r="23889" spans="5:5" x14ac:dyDescent="0.3">
      <c r="E23889" s="23">
        <v>3139.84</v>
      </c>
    </row>
    <row r="23890" spans="5:5" x14ac:dyDescent="0.3">
      <c r="E23890" s="18">
        <v>2022</v>
      </c>
    </row>
    <row r="23891" spans="5:5" x14ac:dyDescent="0.3">
      <c r="E23891" s="23">
        <v>2525.2800000000002</v>
      </c>
    </row>
    <row r="23892" spans="5:5" x14ac:dyDescent="0.3">
      <c r="E23892" s="18">
        <v>2584.08</v>
      </c>
    </row>
    <row r="23893" spans="5:5" x14ac:dyDescent="0.3">
      <c r="E23893" s="23">
        <v>2259.92</v>
      </c>
    </row>
    <row r="23894" spans="5:5" x14ac:dyDescent="0.3">
      <c r="E23894" s="18">
        <v>2576.4899999999998</v>
      </c>
    </row>
    <row r="23895" spans="5:5" x14ac:dyDescent="0.3">
      <c r="E23895" s="23">
        <v>2503.8200000000002</v>
      </c>
    </row>
    <row r="23896" spans="5:5" x14ac:dyDescent="0.3">
      <c r="E23896" s="18">
        <v>4233.6099999999997</v>
      </c>
    </row>
    <row r="23897" spans="5:5" x14ac:dyDescent="0.3">
      <c r="E23897" s="23">
        <v>2889.03</v>
      </c>
    </row>
    <row r="23898" spans="5:5" x14ac:dyDescent="0.3">
      <c r="E23898" s="18">
        <v>1883.1</v>
      </c>
    </row>
    <row r="23899" spans="5:5" x14ac:dyDescent="0.3">
      <c r="E23899" s="23">
        <v>2268.86</v>
      </c>
    </row>
    <row r="23900" spans="5:5" x14ac:dyDescent="0.3">
      <c r="E23900" s="18">
        <v>2898.81</v>
      </c>
    </row>
    <row r="23901" spans="5:5" x14ac:dyDescent="0.3">
      <c r="E23901" s="23">
        <v>3185.1</v>
      </c>
    </row>
    <row r="23902" spans="5:5" x14ac:dyDescent="0.3">
      <c r="E23902" s="18">
        <v>2719.24</v>
      </c>
    </row>
    <row r="23903" spans="5:5" x14ac:dyDescent="0.3">
      <c r="E23903" s="23">
        <v>3771.39</v>
      </c>
    </row>
    <row r="23904" spans="5:5" x14ac:dyDescent="0.3">
      <c r="E23904" s="18">
        <v>3365.45</v>
      </c>
    </row>
    <row r="23905" spans="5:5" x14ac:dyDescent="0.3">
      <c r="E23905" s="23">
        <v>3184.37</v>
      </c>
    </row>
    <row r="23906" spans="5:5" x14ac:dyDescent="0.3">
      <c r="E23906" s="18">
        <v>4270.28</v>
      </c>
    </row>
    <row r="23907" spans="5:5" x14ac:dyDescent="0.3">
      <c r="E23907" s="23">
        <v>2897.23</v>
      </c>
    </row>
    <row r="23908" spans="5:5" x14ac:dyDescent="0.3">
      <c r="E23908" s="18">
        <v>3046.63</v>
      </c>
    </row>
    <row r="23909" spans="5:5" x14ac:dyDescent="0.3">
      <c r="E23909" s="23">
        <v>2087.6</v>
      </c>
    </row>
    <row r="23910" spans="5:5" x14ac:dyDescent="0.3">
      <c r="E23910" s="18">
        <v>2886.48</v>
      </c>
    </row>
    <row r="23911" spans="5:5" x14ac:dyDescent="0.3">
      <c r="E23911" s="23">
        <v>2209.8200000000002</v>
      </c>
    </row>
    <row r="23912" spans="5:5" x14ac:dyDescent="0.3">
      <c r="E23912" s="18">
        <v>3492.87</v>
      </c>
    </row>
    <row r="23913" spans="5:5" x14ac:dyDescent="0.3">
      <c r="E23913" s="23">
        <v>2250.2199999999998</v>
      </c>
    </row>
    <row r="23914" spans="5:5" x14ac:dyDescent="0.3">
      <c r="E23914" s="18">
        <v>2763.38</v>
      </c>
    </row>
    <row r="23915" spans="5:5" x14ac:dyDescent="0.3">
      <c r="E23915" s="23">
        <v>2001.95</v>
      </c>
    </row>
    <row r="23916" spans="5:5" x14ac:dyDescent="0.3">
      <c r="E23916" s="18">
        <v>2228.14</v>
      </c>
    </row>
    <row r="23917" spans="5:5" x14ac:dyDescent="0.3">
      <c r="E23917" s="23">
        <v>2185.96</v>
      </c>
    </row>
    <row r="23918" spans="5:5" x14ac:dyDescent="0.3">
      <c r="E23918" s="18">
        <v>2523.56</v>
      </c>
    </row>
    <row r="23919" spans="5:5" x14ac:dyDescent="0.3">
      <c r="E23919" s="23">
        <v>1806.4</v>
      </c>
    </row>
    <row r="23920" spans="5:5" x14ac:dyDescent="0.3">
      <c r="E23920" s="18">
        <v>1753.35</v>
      </c>
    </row>
    <row r="23921" spans="5:5" x14ac:dyDescent="0.3">
      <c r="E23921" s="23">
        <v>1795.81</v>
      </c>
    </row>
    <row r="23922" spans="5:5" x14ac:dyDescent="0.3">
      <c r="E23922" s="18">
        <v>1897.07</v>
      </c>
    </row>
    <row r="23923" spans="5:5" x14ac:dyDescent="0.3">
      <c r="E23923" s="23">
        <v>1982.65</v>
      </c>
    </row>
    <row r="23924" spans="5:5" x14ac:dyDescent="0.3">
      <c r="E23924" s="18">
        <v>2229.52</v>
      </c>
    </row>
    <row r="23925" spans="5:5" x14ac:dyDescent="0.3">
      <c r="E23925" s="23">
        <v>1376.7</v>
      </c>
    </row>
    <row r="23926" spans="5:5" x14ac:dyDescent="0.3">
      <c r="E23926" s="18">
        <v>17217.91</v>
      </c>
    </row>
    <row r="23927" spans="5:5" x14ac:dyDescent="0.3">
      <c r="E23927" s="23">
        <v>15311.1</v>
      </c>
    </row>
    <row r="23928" spans="5:5" x14ac:dyDescent="0.3">
      <c r="E23928" s="18">
        <v>11548.46</v>
      </c>
    </row>
    <row r="23929" spans="5:5" x14ac:dyDescent="0.3">
      <c r="E23929" s="23">
        <v>13300.51</v>
      </c>
    </row>
    <row r="23930" spans="5:5" x14ac:dyDescent="0.3">
      <c r="E23930" s="18">
        <v>10609.29</v>
      </c>
    </row>
    <row r="23931" spans="5:5" x14ac:dyDescent="0.3">
      <c r="E23931" s="23">
        <v>11834.89</v>
      </c>
    </row>
    <row r="23932" spans="5:5" x14ac:dyDescent="0.3">
      <c r="E23932" s="18">
        <v>10393.69</v>
      </c>
    </row>
    <row r="23933" spans="5:5" x14ac:dyDescent="0.3">
      <c r="E23933" s="23">
        <v>12115.78</v>
      </c>
    </row>
    <row r="23934" spans="5:5" x14ac:dyDescent="0.3">
      <c r="E23934" s="18">
        <v>11588.38</v>
      </c>
    </row>
    <row r="23935" spans="5:5" x14ac:dyDescent="0.3">
      <c r="E23935" s="23">
        <v>15731.26</v>
      </c>
    </row>
    <row r="23936" spans="5:5" x14ac:dyDescent="0.3">
      <c r="E23936" s="18">
        <v>14351.98</v>
      </c>
    </row>
    <row r="23937" spans="5:5" x14ac:dyDescent="0.3">
      <c r="E23937" s="23">
        <v>11405.18</v>
      </c>
    </row>
    <row r="23938" spans="5:5" x14ac:dyDescent="0.3">
      <c r="E23938" s="18">
        <v>12275.61</v>
      </c>
    </row>
    <row r="23939" spans="5:5" x14ac:dyDescent="0.3">
      <c r="E23939" s="23">
        <v>13557.58</v>
      </c>
    </row>
    <row r="23940" spans="5:5" x14ac:dyDescent="0.3">
      <c r="E23940" s="18">
        <v>18912.3</v>
      </c>
    </row>
    <row r="23941" spans="5:5" x14ac:dyDescent="0.3">
      <c r="E23941" s="23">
        <v>17292.22</v>
      </c>
    </row>
    <row r="23942" spans="5:5" x14ac:dyDescent="0.3">
      <c r="E23942" s="18">
        <v>13955.66</v>
      </c>
    </row>
    <row r="23943" spans="5:5" x14ac:dyDescent="0.3">
      <c r="E23943" s="23">
        <v>17990.830000000002</v>
      </c>
    </row>
    <row r="23944" spans="5:5" x14ac:dyDescent="0.3">
      <c r="E23944" s="18">
        <v>13910.32</v>
      </c>
    </row>
    <row r="23945" spans="5:5" x14ac:dyDescent="0.3">
      <c r="E23945" s="23">
        <v>17338.419999999998</v>
      </c>
    </row>
    <row r="23946" spans="5:5" x14ac:dyDescent="0.3">
      <c r="E23946" s="18">
        <v>14533.65</v>
      </c>
    </row>
    <row r="23947" spans="5:5" x14ac:dyDescent="0.3">
      <c r="E23947" s="23">
        <v>13998.62</v>
      </c>
    </row>
    <row r="23948" spans="5:5" x14ac:dyDescent="0.3">
      <c r="E23948" s="18">
        <v>15501.08</v>
      </c>
    </row>
    <row r="23949" spans="5:5" x14ac:dyDescent="0.3">
      <c r="E23949" s="23">
        <v>17588.07</v>
      </c>
    </row>
    <row r="23950" spans="5:5" x14ac:dyDescent="0.3">
      <c r="E23950" s="18">
        <v>14396.43</v>
      </c>
    </row>
    <row r="23951" spans="5:5" x14ac:dyDescent="0.3">
      <c r="E23951" s="23">
        <v>22122.61</v>
      </c>
    </row>
    <row r="23952" spans="5:5" x14ac:dyDescent="0.3">
      <c r="E23952" s="18">
        <v>23108.17</v>
      </c>
    </row>
    <row r="23953" spans="5:5" x14ac:dyDescent="0.3">
      <c r="E23953" s="23">
        <v>30581.47</v>
      </c>
    </row>
    <row r="23954" spans="5:5" x14ac:dyDescent="0.3">
      <c r="E23954" s="18">
        <v>23485.919999999998</v>
      </c>
    </row>
    <row r="23955" spans="5:5" x14ac:dyDescent="0.3">
      <c r="E23955" s="23">
        <v>33969.35</v>
      </c>
    </row>
    <row r="23956" spans="5:5" x14ac:dyDescent="0.3">
      <c r="E23956" s="18">
        <v>20445.39</v>
      </c>
    </row>
    <row r="23957" spans="5:5" x14ac:dyDescent="0.3">
      <c r="E23957" s="23">
        <v>19501.919999999998</v>
      </c>
    </row>
    <row r="23958" spans="5:5" x14ac:dyDescent="0.3">
      <c r="E23958" s="18">
        <v>21857.759999999998</v>
      </c>
    </row>
    <row r="23959" spans="5:5" x14ac:dyDescent="0.3">
      <c r="E23959" s="23">
        <v>15466.97</v>
      </c>
    </row>
    <row r="23960" spans="5:5" x14ac:dyDescent="0.3">
      <c r="E23960" s="18">
        <v>18229.580000000002</v>
      </c>
    </row>
    <row r="23961" spans="5:5" x14ac:dyDescent="0.3">
      <c r="E23961" s="23">
        <v>15041.91</v>
      </c>
    </row>
    <row r="23962" spans="5:5" x14ac:dyDescent="0.3">
      <c r="E23962" s="18">
        <v>13269.05</v>
      </c>
    </row>
    <row r="23963" spans="5:5" x14ac:dyDescent="0.3">
      <c r="E23963" s="23">
        <v>16411.099999999999</v>
      </c>
    </row>
    <row r="23964" spans="5:5" x14ac:dyDescent="0.3">
      <c r="E23964" s="18">
        <v>24438.67</v>
      </c>
    </row>
    <row r="23965" spans="5:5" x14ac:dyDescent="0.3">
      <c r="E23965" s="23">
        <v>16943.34</v>
      </c>
    </row>
    <row r="23966" spans="5:5" x14ac:dyDescent="0.3">
      <c r="E23966" s="18">
        <v>16209.23</v>
      </c>
    </row>
    <row r="23967" spans="5:5" x14ac:dyDescent="0.3">
      <c r="E23967" s="23">
        <v>11754.42</v>
      </c>
    </row>
    <row r="23968" spans="5:5" x14ac:dyDescent="0.3">
      <c r="E23968" s="18">
        <v>18563.32</v>
      </c>
    </row>
    <row r="23969" spans="5:5" x14ac:dyDescent="0.3">
      <c r="E23969" s="23">
        <v>32292.39</v>
      </c>
    </row>
    <row r="23970" spans="5:5" x14ac:dyDescent="0.3">
      <c r="E23970" s="18">
        <v>24322.77</v>
      </c>
    </row>
    <row r="23971" spans="5:5" x14ac:dyDescent="0.3">
      <c r="E23971" s="23">
        <v>11866.71</v>
      </c>
    </row>
    <row r="23972" spans="5:5" x14ac:dyDescent="0.3">
      <c r="E23972" s="18">
        <v>11072.75</v>
      </c>
    </row>
    <row r="23973" spans="5:5" x14ac:dyDescent="0.3">
      <c r="E23973" s="23">
        <v>9685.15</v>
      </c>
    </row>
    <row r="23974" spans="5:5" x14ac:dyDescent="0.3">
      <c r="E23974" s="18">
        <v>7330.86</v>
      </c>
    </row>
    <row r="23975" spans="5:5" x14ac:dyDescent="0.3">
      <c r="E23975" s="23">
        <v>7484.99</v>
      </c>
    </row>
    <row r="23976" spans="5:5" x14ac:dyDescent="0.3">
      <c r="E23976" s="18">
        <v>6291.29</v>
      </c>
    </row>
    <row r="23977" spans="5:5" x14ac:dyDescent="0.3">
      <c r="E23977" s="23">
        <v>8244.17</v>
      </c>
    </row>
    <row r="23978" spans="5:5" x14ac:dyDescent="0.3">
      <c r="E23978" s="18">
        <v>5342.85</v>
      </c>
    </row>
    <row r="23979" spans="5:5" x14ac:dyDescent="0.3">
      <c r="E23979" s="23">
        <v>40942.370000000003</v>
      </c>
    </row>
    <row r="23980" spans="5:5" x14ac:dyDescent="0.3">
      <c r="E23980" s="18">
        <v>35540.32</v>
      </c>
    </row>
    <row r="23981" spans="5:5" x14ac:dyDescent="0.3">
      <c r="E23981" s="23">
        <v>34581.64</v>
      </c>
    </row>
    <row r="23982" spans="5:5" x14ac:dyDescent="0.3">
      <c r="E23982" s="18">
        <v>41451.11</v>
      </c>
    </row>
    <row r="23983" spans="5:5" x14ac:dyDescent="0.3">
      <c r="E23983" s="23">
        <v>38753.69</v>
      </c>
    </row>
    <row r="23984" spans="5:5" x14ac:dyDescent="0.3">
      <c r="E23984" s="18">
        <v>31688.93</v>
      </c>
    </row>
    <row r="23985" spans="5:5" x14ac:dyDescent="0.3">
      <c r="E23985" s="23">
        <v>28942.29</v>
      </c>
    </row>
    <row r="23986" spans="5:5" x14ac:dyDescent="0.3">
      <c r="E23986" s="18">
        <v>33641.31</v>
      </c>
    </row>
    <row r="23987" spans="5:5" x14ac:dyDescent="0.3">
      <c r="E23987" s="23">
        <v>35881.699999999997</v>
      </c>
    </row>
    <row r="23988" spans="5:5" x14ac:dyDescent="0.3">
      <c r="E23988" s="18">
        <v>37155.43</v>
      </c>
    </row>
    <row r="23989" spans="5:5" x14ac:dyDescent="0.3">
      <c r="E23989" s="23">
        <v>47486.93</v>
      </c>
    </row>
    <row r="23990" spans="5:5" x14ac:dyDescent="0.3">
      <c r="E23990" s="18">
        <v>56559.22</v>
      </c>
    </row>
    <row r="23991" spans="5:5" x14ac:dyDescent="0.3">
      <c r="E23991" s="23">
        <v>67233.45</v>
      </c>
    </row>
    <row r="23992" spans="5:5" x14ac:dyDescent="0.3">
      <c r="E23992" s="18">
        <v>48973.13</v>
      </c>
    </row>
    <row r="23993" spans="5:5" x14ac:dyDescent="0.3">
      <c r="E23993" s="23">
        <v>62464.93</v>
      </c>
    </row>
    <row r="23994" spans="5:5" x14ac:dyDescent="0.3">
      <c r="E23994" s="18">
        <v>59452.63</v>
      </c>
    </row>
    <row r="23995" spans="5:5" x14ac:dyDescent="0.3">
      <c r="E23995" s="23">
        <v>63283.62</v>
      </c>
    </row>
    <row r="23996" spans="5:5" x14ac:dyDescent="0.3">
      <c r="E23996" s="18">
        <v>58736.24</v>
      </c>
    </row>
    <row r="23997" spans="5:5" x14ac:dyDescent="0.3">
      <c r="E23997" s="23">
        <v>41523.58</v>
      </c>
    </row>
    <row r="23998" spans="5:5" x14ac:dyDescent="0.3">
      <c r="E23998" s="18">
        <v>39133.75</v>
      </c>
    </row>
    <row r="23999" spans="5:5" x14ac:dyDescent="0.3">
      <c r="E23999" s="23">
        <v>40536.120000000003</v>
      </c>
    </row>
    <row r="24000" spans="5:5" x14ac:dyDescent="0.3">
      <c r="E24000" s="18">
        <v>41701.43</v>
      </c>
    </row>
    <row r="24001" spans="5:5" x14ac:dyDescent="0.3">
      <c r="E24001" s="23">
        <v>41846.93</v>
      </c>
    </row>
    <row r="24002" spans="5:5" x14ac:dyDescent="0.3">
      <c r="E24002" s="18">
        <v>50322.79</v>
      </c>
    </row>
    <row r="24003" spans="5:5" x14ac:dyDescent="0.3">
      <c r="E24003" s="23">
        <v>37981.089999999997</v>
      </c>
    </row>
    <row r="24004" spans="5:5" x14ac:dyDescent="0.3">
      <c r="E24004" s="18">
        <v>18665.310000000001</v>
      </c>
    </row>
    <row r="24005" spans="5:5" x14ac:dyDescent="0.3">
      <c r="E24005" s="23">
        <v>23687.439999999999</v>
      </c>
    </row>
    <row r="24006" spans="5:5" x14ac:dyDescent="0.3">
      <c r="E24006" s="18">
        <v>22445.91</v>
      </c>
    </row>
    <row r="24007" spans="5:5" x14ac:dyDescent="0.3">
      <c r="E24007" s="23">
        <v>22845.26</v>
      </c>
    </row>
    <row r="24008" spans="5:5" x14ac:dyDescent="0.3">
      <c r="E24008" s="18">
        <v>23607.15</v>
      </c>
    </row>
    <row r="24009" spans="5:5" x14ac:dyDescent="0.3">
      <c r="E24009" s="23">
        <v>26345.64</v>
      </c>
    </row>
    <row r="24010" spans="5:5" x14ac:dyDescent="0.3">
      <c r="E24010" s="18">
        <v>24730.84</v>
      </c>
    </row>
    <row r="24011" spans="5:5" x14ac:dyDescent="0.3">
      <c r="E24011" s="23">
        <v>23209.1</v>
      </c>
    </row>
    <row r="24012" spans="5:5" x14ac:dyDescent="0.3">
      <c r="E24012" s="18">
        <v>25181.71</v>
      </c>
    </row>
    <row r="24013" spans="5:5" x14ac:dyDescent="0.3">
      <c r="E24013" s="23">
        <v>21753.01</v>
      </c>
    </row>
    <row r="24014" spans="5:5" x14ac:dyDescent="0.3">
      <c r="E24014" s="18">
        <v>25696.880000000001</v>
      </c>
    </row>
    <row r="24015" spans="5:5" x14ac:dyDescent="0.3">
      <c r="E24015" s="23">
        <v>24138.639999999999</v>
      </c>
    </row>
    <row r="24016" spans="5:5" x14ac:dyDescent="0.3">
      <c r="E24016" s="18">
        <v>24454.71</v>
      </c>
    </row>
    <row r="24017" spans="5:5" x14ac:dyDescent="0.3">
      <c r="E24017" s="23">
        <v>19114.939999999999</v>
      </c>
    </row>
    <row r="24018" spans="5:5" x14ac:dyDescent="0.3">
      <c r="E24018" s="18">
        <v>23194.42</v>
      </c>
    </row>
    <row r="24019" spans="5:5" x14ac:dyDescent="0.3">
      <c r="E24019" s="23">
        <v>20770.150000000001</v>
      </c>
    </row>
    <row r="24020" spans="5:5" x14ac:dyDescent="0.3">
      <c r="E24020" s="18">
        <v>18537.54</v>
      </c>
    </row>
    <row r="24021" spans="5:5" x14ac:dyDescent="0.3">
      <c r="E24021" s="23">
        <v>17418.009999999998</v>
      </c>
    </row>
    <row r="24022" spans="5:5" x14ac:dyDescent="0.3">
      <c r="E24022" s="18">
        <v>18082.669999999998</v>
      </c>
    </row>
    <row r="24023" spans="5:5" x14ac:dyDescent="0.3">
      <c r="E24023" s="23">
        <v>16773.14</v>
      </c>
    </row>
    <row r="24024" spans="5:5" x14ac:dyDescent="0.3">
      <c r="E24024" s="18">
        <v>21623.61</v>
      </c>
    </row>
    <row r="24025" spans="5:5" x14ac:dyDescent="0.3">
      <c r="E24025" s="23">
        <v>18596.41</v>
      </c>
    </row>
    <row r="24026" spans="5:5" x14ac:dyDescent="0.3">
      <c r="E24026" s="18">
        <v>17974.509999999998</v>
      </c>
    </row>
    <row r="24027" spans="5:5" x14ac:dyDescent="0.3">
      <c r="E24027" s="23">
        <v>17293.490000000002</v>
      </c>
    </row>
    <row r="24028" spans="5:5" x14ac:dyDescent="0.3">
      <c r="E24028" s="18">
        <v>18486.41</v>
      </c>
    </row>
    <row r="24029" spans="5:5" x14ac:dyDescent="0.3">
      <c r="E24029" s="23">
        <v>20759.34</v>
      </c>
    </row>
    <row r="24030" spans="5:5" x14ac:dyDescent="0.3">
      <c r="E24030" s="18">
        <v>17989.43</v>
      </c>
    </row>
    <row r="24031" spans="5:5" x14ac:dyDescent="0.3">
      <c r="E24031" s="23">
        <v>13901.46</v>
      </c>
    </row>
    <row r="24032" spans="5:5" x14ac:dyDescent="0.3">
      <c r="E24032" s="18">
        <v>2017.17</v>
      </c>
    </row>
    <row r="24033" spans="5:5" x14ac:dyDescent="0.3">
      <c r="E24033" s="23">
        <v>3029.24</v>
      </c>
    </row>
    <row r="24034" spans="5:5" x14ac:dyDescent="0.3">
      <c r="E24034" s="18">
        <v>1797.04</v>
      </c>
    </row>
    <row r="24035" spans="5:5" x14ac:dyDescent="0.3">
      <c r="E24035" s="23">
        <v>2237.3200000000002</v>
      </c>
    </row>
    <row r="24036" spans="5:5" x14ac:dyDescent="0.3">
      <c r="E24036" s="18">
        <v>1829.41</v>
      </c>
    </row>
    <row r="24037" spans="5:5" x14ac:dyDescent="0.3">
      <c r="E24037" s="23">
        <v>2741.2</v>
      </c>
    </row>
    <row r="24038" spans="5:5" x14ac:dyDescent="0.3">
      <c r="E24038" s="18">
        <v>1863.13</v>
      </c>
    </row>
    <row r="24039" spans="5:5" x14ac:dyDescent="0.3">
      <c r="E24039" s="23">
        <v>1869.21</v>
      </c>
    </row>
    <row r="24040" spans="5:5" x14ac:dyDescent="0.3">
      <c r="E24040" s="18">
        <v>1886.42</v>
      </c>
    </row>
    <row r="24041" spans="5:5" x14ac:dyDescent="0.3">
      <c r="E24041" s="23">
        <v>1962.54</v>
      </c>
    </row>
    <row r="24042" spans="5:5" x14ac:dyDescent="0.3">
      <c r="E24042" s="18">
        <v>1631.8</v>
      </c>
    </row>
    <row r="24043" spans="5:5" x14ac:dyDescent="0.3">
      <c r="E24043" s="23">
        <v>1563.12</v>
      </c>
    </row>
    <row r="24044" spans="5:5" x14ac:dyDescent="0.3">
      <c r="E24044" s="18">
        <v>1655.56</v>
      </c>
    </row>
    <row r="24045" spans="5:5" x14ac:dyDescent="0.3">
      <c r="E24045" s="23">
        <v>1373.11</v>
      </c>
    </row>
    <row r="24046" spans="5:5" x14ac:dyDescent="0.3">
      <c r="E24046" s="18">
        <v>1411.83</v>
      </c>
    </row>
    <row r="24047" spans="5:5" x14ac:dyDescent="0.3">
      <c r="E24047" s="23">
        <v>1491.87</v>
      </c>
    </row>
    <row r="24048" spans="5:5" x14ac:dyDescent="0.3">
      <c r="E24048" s="18">
        <v>1600.11</v>
      </c>
    </row>
    <row r="24049" spans="5:5" x14ac:dyDescent="0.3">
      <c r="E24049" s="23">
        <v>1855.43</v>
      </c>
    </row>
    <row r="24050" spans="5:5" x14ac:dyDescent="0.3">
      <c r="E24050" s="18">
        <v>1643.45</v>
      </c>
    </row>
    <row r="24051" spans="5:5" x14ac:dyDescent="0.3">
      <c r="E24051" s="23">
        <v>1661.6</v>
      </c>
    </row>
    <row r="24052" spans="5:5" x14ac:dyDescent="0.3">
      <c r="E24052" s="18">
        <v>1816.79</v>
      </c>
    </row>
    <row r="24053" spans="5:5" x14ac:dyDescent="0.3">
      <c r="E24053" s="23">
        <v>2091.16</v>
      </c>
    </row>
    <row r="24054" spans="5:5" x14ac:dyDescent="0.3">
      <c r="E24054" s="18">
        <v>2033.48</v>
      </c>
    </row>
    <row r="24055" spans="5:5" x14ac:dyDescent="0.3">
      <c r="E24055" s="23">
        <v>2197.65</v>
      </c>
    </row>
    <row r="24056" spans="5:5" x14ac:dyDescent="0.3">
      <c r="E24056" s="18">
        <v>2647.32</v>
      </c>
    </row>
    <row r="24057" spans="5:5" x14ac:dyDescent="0.3">
      <c r="E24057" s="23">
        <v>3526.39</v>
      </c>
    </row>
    <row r="24058" spans="5:5" x14ac:dyDescent="0.3">
      <c r="E24058" s="18">
        <v>2765.03</v>
      </c>
    </row>
    <row r="24059" spans="5:5" x14ac:dyDescent="0.3">
      <c r="E24059" s="23">
        <v>2373.02</v>
      </c>
    </row>
    <row r="24060" spans="5:5" x14ac:dyDescent="0.3">
      <c r="E24060" s="18">
        <v>3263.02</v>
      </c>
    </row>
    <row r="24061" spans="5:5" x14ac:dyDescent="0.3">
      <c r="E24061" s="23">
        <v>4375.53</v>
      </c>
    </row>
    <row r="24062" spans="5:5" x14ac:dyDescent="0.3">
      <c r="E24062" s="18">
        <v>4579.54</v>
      </c>
    </row>
    <row r="24063" spans="5:5" x14ac:dyDescent="0.3">
      <c r="E24063" s="23">
        <v>4468</v>
      </c>
    </row>
    <row r="24064" spans="5:5" x14ac:dyDescent="0.3">
      <c r="E24064" s="18">
        <v>3897.02</v>
      </c>
    </row>
    <row r="24065" spans="5:5" x14ac:dyDescent="0.3">
      <c r="E24065" s="23">
        <v>4103.97</v>
      </c>
    </row>
    <row r="24066" spans="5:5" x14ac:dyDescent="0.3">
      <c r="E24066" s="18">
        <v>4483.6099999999997</v>
      </c>
    </row>
    <row r="24067" spans="5:5" x14ac:dyDescent="0.3">
      <c r="E24067" s="23">
        <v>3943</v>
      </c>
    </row>
    <row r="24068" spans="5:5" x14ac:dyDescent="0.3">
      <c r="E24068" s="18">
        <v>3316.33</v>
      </c>
    </row>
    <row r="24069" spans="5:5" x14ac:dyDescent="0.3">
      <c r="E24069" s="23">
        <v>3493.39</v>
      </c>
    </row>
    <row r="24070" spans="5:5" x14ac:dyDescent="0.3">
      <c r="E24070" s="18">
        <v>3514.61</v>
      </c>
    </row>
    <row r="24071" spans="5:5" x14ac:dyDescent="0.3">
      <c r="E24071" s="23">
        <v>4767.59</v>
      </c>
    </row>
    <row r="24072" spans="5:5" x14ac:dyDescent="0.3">
      <c r="E24072" s="18">
        <v>4448.99</v>
      </c>
    </row>
    <row r="24073" spans="5:5" x14ac:dyDescent="0.3">
      <c r="E24073" s="23">
        <v>2665.45</v>
      </c>
    </row>
    <row r="24074" spans="5:5" x14ac:dyDescent="0.3">
      <c r="E24074" s="18">
        <v>2918.06</v>
      </c>
    </row>
    <row r="24075" spans="5:5" x14ac:dyDescent="0.3">
      <c r="E24075" s="23">
        <v>4667.26</v>
      </c>
    </row>
    <row r="24076" spans="5:5" x14ac:dyDescent="0.3">
      <c r="E24076" s="18">
        <v>2949.49</v>
      </c>
    </row>
    <row r="24077" spans="5:5" x14ac:dyDescent="0.3">
      <c r="E24077" s="23">
        <v>2104.0500000000002</v>
      </c>
    </row>
    <row r="24078" spans="5:5" x14ac:dyDescent="0.3">
      <c r="E24078" s="18">
        <v>2375.9</v>
      </c>
    </row>
    <row r="24079" spans="5:5" x14ac:dyDescent="0.3">
      <c r="E24079" s="23">
        <v>3143.96</v>
      </c>
    </row>
    <row r="24080" spans="5:5" x14ac:dyDescent="0.3">
      <c r="E24080" s="18">
        <v>3212.37</v>
      </c>
    </row>
    <row r="24081" spans="5:5" x14ac:dyDescent="0.3">
      <c r="E24081" s="23">
        <v>3083.38</v>
      </c>
    </row>
    <row r="24082" spans="5:5" x14ac:dyDescent="0.3">
      <c r="E24082" s="18">
        <v>3071.87</v>
      </c>
    </row>
    <row r="24083" spans="5:5" x14ac:dyDescent="0.3">
      <c r="E24083" s="23">
        <v>4137.3500000000004</v>
      </c>
    </row>
    <row r="24084" spans="5:5" x14ac:dyDescent="0.3">
      <c r="E24084" s="18">
        <v>2823.82</v>
      </c>
    </row>
    <row r="24085" spans="5:5" x14ac:dyDescent="0.3">
      <c r="E24085" s="23">
        <v>25275.08</v>
      </c>
    </row>
    <row r="24086" spans="5:5" x14ac:dyDescent="0.3">
      <c r="E24086" s="18">
        <v>25639.14</v>
      </c>
    </row>
    <row r="24087" spans="5:5" x14ac:dyDescent="0.3">
      <c r="E24087" s="23">
        <v>24904.99</v>
      </c>
    </row>
    <row r="24088" spans="5:5" x14ac:dyDescent="0.3">
      <c r="E24088" s="18">
        <v>26314.71</v>
      </c>
    </row>
    <row r="24089" spans="5:5" x14ac:dyDescent="0.3">
      <c r="E24089" s="23">
        <v>21338.43</v>
      </c>
    </row>
    <row r="24090" spans="5:5" x14ac:dyDescent="0.3">
      <c r="E24090" s="18">
        <v>21588.38</v>
      </c>
    </row>
    <row r="24091" spans="5:5" x14ac:dyDescent="0.3">
      <c r="E24091" s="23">
        <v>26149.55</v>
      </c>
    </row>
    <row r="24092" spans="5:5" x14ac:dyDescent="0.3">
      <c r="E24092" s="18">
        <v>26148.28</v>
      </c>
    </row>
    <row r="24093" spans="5:5" x14ac:dyDescent="0.3">
      <c r="E24093" s="23">
        <v>28626.61</v>
      </c>
    </row>
    <row r="24094" spans="5:5" x14ac:dyDescent="0.3">
      <c r="E24094" s="18">
        <v>34011.21</v>
      </c>
    </row>
    <row r="24095" spans="5:5" x14ac:dyDescent="0.3">
      <c r="E24095" s="23">
        <v>34913.379999999997</v>
      </c>
    </row>
    <row r="24096" spans="5:5" x14ac:dyDescent="0.3">
      <c r="E24096" s="18">
        <v>37877.39</v>
      </c>
    </row>
    <row r="24097" spans="5:5" x14ac:dyDescent="0.3">
      <c r="E24097" s="23">
        <v>30044.2</v>
      </c>
    </row>
    <row r="24098" spans="5:5" x14ac:dyDescent="0.3">
      <c r="E24098" s="18">
        <v>26718.67</v>
      </c>
    </row>
    <row r="24099" spans="5:5" x14ac:dyDescent="0.3">
      <c r="E24099" s="23">
        <v>31132.880000000001</v>
      </c>
    </row>
    <row r="24100" spans="5:5" x14ac:dyDescent="0.3">
      <c r="E24100" s="18">
        <v>31066.35</v>
      </c>
    </row>
    <row r="24101" spans="5:5" x14ac:dyDescent="0.3">
      <c r="E24101" s="23">
        <v>25480.22</v>
      </c>
    </row>
    <row r="24102" spans="5:5" x14ac:dyDescent="0.3">
      <c r="E24102" s="18">
        <v>22577.26</v>
      </c>
    </row>
    <row r="24103" spans="5:5" x14ac:dyDescent="0.3">
      <c r="E24103" s="23">
        <v>22339</v>
      </c>
    </row>
    <row r="24104" spans="5:5" x14ac:dyDescent="0.3">
      <c r="E24104" s="18">
        <v>22954.83</v>
      </c>
    </row>
    <row r="24105" spans="5:5" x14ac:dyDescent="0.3">
      <c r="E24105" s="23">
        <v>18946.53</v>
      </c>
    </row>
    <row r="24106" spans="5:5" x14ac:dyDescent="0.3">
      <c r="E24106" s="18">
        <v>22037.86</v>
      </c>
    </row>
    <row r="24107" spans="5:5" x14ac:dyDescent="0.3">
      <c r="E24107" s="23">
        <v>23890.76</v>
      </c>
    </row>
    <row r="24108" spans="5:5" x14ac:dyDescent="0.3">
      <c r="E24108" s="18">
        <v>28957.040000000001</v>
      </c>
    </row>
    <row r="24109" spans="5:5" x14ac:dyDescent="0.3">
      <c r="E24109" s="23">
        <v>25501.3</v>
      </c>
    </row>
    <row r="24110" spans="5:5" x14ac:dyDescent="0.3">
      <c r="E24110" s="18">
        <v>20152.689999999999</v>
      </c>
    </row>
    <row r="24111" spans="5:5" x14ac:dyDescent="0.3">
      <c r="E24111" s="23">
        <v>19686.52</v>
      </c>
    </row>
    <row r="24112" spans="5:5" x14ac:dyDescent="0.3">
      <c r="E24112" s="18">
        <v>22051.39</v>
      </c>
    </row>
    <row r="24113" spans="5:5" x14ac:dyDescent="0.3">
      <c r="E24113" s="23">
        <v>23277.63</v>
      </c>
    </row>
    <row r="24114" spans="5:5" x14ac:dyDescent="0.3">
      <c r="E24114" s="18">
        <v>20437.87</v>
      </c>
    </row>
    <row r="24115" spans="5:5" x14ac:dyDescent="0.3">
      <c r="E24115" s="23">
        <v>22924.67</v>
      </c>
    </row>
    <row r="24116" spans="5:5" x14ac:dyDescent="0.3">
      <c r="E24116" s="18">
        <v>20860.14</v>
      </c>
    </row>
    <row r="24117" spans="5:5" x14ac:dyDescent="0.3">
      <c r="E24117" s="23">
        <v>22165.79</v>
      </c>
    </row>
    <row r="24118" spans="5:5" x14ac:dyDescent="0.3">
      <c r="E24118" s="18">
        <v>21115.24</v>
      </c>
    </row>
    <row r="24119" spans="5:5" x14ac:dyDescent="0.3">
      <c r="E24119" s="23">
        <v>21056.26</v>
      </c>
    </row>
    <row r="24120" spans="5:5" x14ac:dyDescent="0.3">
      <c r="E24120" s="18">
        <v>17863.55</v>
      </c>
    </row>
    <row r="24121" spans="5:5" x14ac:dyDescent="0.3">
      <c r="E24121" s="23">
        <v>17773.38</v>
      </c>
    </row>
    <row r="24122" spans="5:5" x14ac:dyDescent="0.3">
      <c r="E24122" s="18">
        <v>17641.48</v>
      </c>
    </row>
    <row r="24123" spans="5:5" x14ac:dyDescent="0.3">
      <c r="E24123" s="23">
        <v>17032.990000000002</v>
      </c>
    </row>
    <row r="24124" spans="5:5" x14ac:dyDescent="0.3">
      <c r="E24124" s="18">
        <v>16320.74</v>
      </c>
    </row>
    <row r="24125" spans="5:5" x14ac:dyDescent="0.3">
      <c r="E24125" s="23">
        <v>17307.580000000002</v>
      </c>
    </row>
    <row r="24126" spans="5:5" x14ac:dyDescent="0.3">
      <c r="E24126" s="18">
        <v>18134.669999999998</v>
      </c>
    </row>
    <row r="24127" spans="5:5" x14ac:dyDescent="0.3">
      <c r="E24127" s="23">
        <v>18294.75</v>
      </c>
    </row>
    <row r="24128" spans="5:5" x14ac:dyDescent="0.3">
      <c r="E24128" s="18">
        <v>19270.330000000002</v>
      </c>
    </row>
    <row r="24129" spans="5:5" x14ac:dyDescent="0.3">
      <c r="E24129" s="23">
        <v>14572.36</v>
      </c>
    </row>
    <row r="24130" spans="5:5" x14ac:dyDescent="0.3">
      <c r="E24130" s="18">
        <v>16177.04</v>
      </c>
    </row>
    <row r="24131" spans="5:5" x14ac:dyDescent="0.3">
      <c r="E24131" s="23">
        <v>17727.36</v>
      </c>
    </row>
    <row r="24132" spans="5:5" x14ac:dyDescent="0.3">
      <c r="E24132" s="18">
        <v>22249.09</v>
      </c>
    </row>
    <row r="24133" spans="5:5" x14ac:dyDescent="0.3">
      <c r="E24133" s="23">
        <v>15270.59</v>
      </c>
    </row>
    <row r="24134" spans="5:5" x14ac:dyDescent="0.3">
      <c r="E24134" s="18">
        <v>15417.31</v>
      </c>
    </row>
    <row r="24135" spans="5:5" x14ac:dyDescent="0.3">
      <c r="E24135" s="23">
        <v>17012.28</v>
      </c>
    </row>
    <row r="24136" spans="5:5" x14ac:dyDescent="0.3">
      <c r="E24136" s="18">
        <v>17555.2</v>
      </c>
    </row>
    <row r="24137" spans="5:5" x14ac:dyDescent="0.3">
      <c r="E24137" s="23">
        <v>13438.22</v>
      </c>
    </row>
    <row r="24138" spans="5:5" x14ac:dyDescent="0.3">
      <c r="E24138" s="18">
        <v>10568.46</v>
      </c>
    </row>
    <row r="24139" spans="5:5" x14ac:dyDescent="0.3">
      <c r="E24139" s="23">
        <v>11025.86</v>
      </c>
    </row>
    <row r="24140" spans="5:5" x14ac:dyDescent="0.3">
      <c r="E24140" s="18">
        <v>10784.73</v>
      </c>
    </row>
    <row r="24141" spans="5:5" x14ac:dyDescent="0.3">
      <c r="E24141" s="23">
        <v>11143.68</v>
      </c>
    </row>
    <row r="24142" spans="5:5" x14ac:dyDescent="0.3">
      <c r="E24142" s="18">
        <v>7575.49</v>
      </c>
    </row>
    <row r="24143" spans="5:5" x14ac:dyDescent="0.3">
      <c r="E24143" s="23">
        <v>5280.35</v>
      </c>
    </row>
    <row r="24144" spans="5:5" x14ac:dyDescent="0.3">
      <c r="E24144" s="18">
        <v>7519.34</v>
      </c>
    </row>
    <row r="24145" spans="5:5" x14ac:dyDescent="0.3">
      <c r="E24145" s="23">
        <v>12395.75</v>
      </c>
    </row>
    <row r="24146" spans="5:5" x14ac:dyDescent="0.3">
      <c r="E24146" s="18">
        <v>12253.81</v>
      </c>
    </row>
    <row r="24147" spans="5:5" x14ac:dyDescent="0.3">
      <c r="E24147" s="23">
        <v>12759.88</v>
      </c>
    </row>
    <row r="24148" spans="5:5" x14ac:dyDescent="0.3">
      <c r="E24148" s="18">
        <v>10115.950000000001</v>
      </c>
    </row>
    <row r="24149" spans="5:5" x14ac:dyDescent="0.3">
      <c r="E24149" s="23">
        <v>12929.64</v>
      </c>
    </row>
    <row r="24150" spans="5:5" x14ac:dyDescent="0.3">
      <c r="E24150" s="18">
        <v>15466.92</v>
      </c>
    </row>
    <row r="24151" spans="5:5" x14ac:dyDescent="0.3">
      <c r="E24151" s="23">
        <v>11486.81</v>
      </c>
    </row>
    <row r="24152" spans="5:5" x14ac:dyDescent="0.3">
      <c r="E24152" s="18">
        <v>10081.25</v>
      </c>
    </row>
    <row r="24153" spans="5:5" x14ac:dyDescent="0.3">
      <c r="E24153" s="23">
        <v>7698.45</v>
      </c>
    </row>
    <row r="24154" spans="5:5" x14ac:dyDescent="0.3">
      <c r="E24154" s="18">
        <v>4946.72</v>
      </c>
    </row>
    <row r="24155" spans="5:5" x14ac:dyDescent="0.3">
      <c r="E24155" s="23">
        <v>11172.15</v>
      </c>
    </row>
    <row r="24156" spans="5:5" x14ac:dyDescent="0.3">
      <c r="E24156" s="18">
        <v>11184.42</v>
      </c>
    </row>
    <row r="24157" spans="5:5" x14ac:dyDescent="0.3">
      <c r="E24157" s="23">
        <v>8235.56</v>
      </c>
    </row>
    <row r="24158" spans="5:5" x14ac:dyDescent="0.3">
      <c r="E24158" s="18">
        <v>10212.379999999999</v>
      </c>
    </row>
    <row r="24159" spans="5:5" x14ac:dyDescent="0.3">
      <c r="E24159" s="23">
        <v>12705.61</v>
      </c>
    </row>
    <row r="24160" spans="5:5" x14ac:dyDescent="0.3">
      <c r="E24160" s="18">
        <v>10708.99</v>
      </c>
    </row>
    <row r="24161" spans="5:5" x14ac:dyDescent="0.3">
      <c r="E24161" s="23">
        <v>14116.97</v>
      </c>
    </row>
    <row r="24162" spans="5:5" x14ac:dyDescent="0.3">
      <c r="E24162" s="18">
        <v>12764.97</v>
      </c>
    </row>
    <row r="24163" spans="5:5" x14ac:dyDescent="0.3">
      <c r="E24163" s="23">
        <v>5369.52</v>
      </c>
    </row>
    <row r="24164" spans="5:5" x14ac:dyDescent="0.3">
      <c r="E24164" s="18">
        <v>4270.32</v>
      </c>
    </row>
    <row r="24165" spans="5:5" x14ac:dyDescent="0.3">
      <c r="E24165" s="23">
        <v>5228.1099999999997</v>
      </c>
    </row>
    <row r="24166" spans="5:5" x14ac:dyDescent="0.3">
      <c r="E24166" s="18">
        <v>5445.57</v>
      </c>
    </row>
    <row r="24167" spans="5:5" x14ac:dyDescent="0.3">
      <c r="E24167" s="23">
        <v>5165.43</v>
      </c>
    </row>
    <row r="24168" spans="5:5" x14ac:dyDescent="0.3">
      <c r="E24168" s="18">
        <v>5425.35</v>
      </c>
    </row>
    <row r="24169" spans="5:5" x14ac:dyDescent="0.3">
      <c r="E24169" s="23">
        <v>5712.13</v>
      </c>
    </row>
    <row r="24170" spans="5:5" x14ac:dyDescent="0.3">
      <c r="E24170" s="18">
        <v>4934.21</v>
      </c>
    </row>
    <row r="24171" spans="5:5" x14ac:dyDescent="0.3">
      <c r="E24171" s="23">
        <v>5945.03</v>
      </c>
    </row>
    <row r="24172" spans="5:5" x14ac:dyDescent="0.3">
      <c r="E24172" s="18">
        <v>7609.96</v>
      </c>
    </row>
    <row r="24173" spans="5:5" x14ac:dyDescent="0.3">
      <c r="E24173" s="23">
        <v>3630</v>
      </c>
    </row>
    <row r="24174" spans="5:5" x14ac:dyDescent="0.3">
      <c r="E24174" s="18">
        <v>5924.92</v>
      </c>
    </row>
    <row r="24175" spans="5:5" x14ac:dyDescent="0.3">
      <c r="E24175" s="23">
        <v>5987.27</v>
      </c>
    </row>
    <row r="24176" spans="5:5" x14ac:dyDescent="0.3">
      <c r="E24176" s="18">
        <v>5013.5</v>
      </c>
    </row>
    <row r="24177" spans="5:5" x14ac:dyDescent="0.3">
      <c r="E24177" s="23">
        <v>3337.9</v>
      </c>
    </row>
    <row r="24178" spans="5:5" x14ac:dyDescent="0.3">
      <c r="E24178" s="18">
        <v>4486.25</v>
      </c>
    </row>
    <row r="24179" spans="5:5" x14ac:dyDescent="0.3">
      <c r="E24179" s="23">
        <v>3614.79</v>
      </c>
    </row>
    <row r="24180" spans="5:5" x14ac:dyDescent="0.3">
      <c r="E24180" s="18">
        <v>2414.64</v>
      </c>
    </row>
    <row r="24181" spans="5:5" x14ac:dyDescent="0.3">
      <c r="E24181" s="23">
        <v>3184.47</v>
      </c>
    </row>
    <row r="24182" spans="5:5" x14ac:dyDescent="0.3">
      <c r="E24182" s="18">
        <v>2099.67</v>
      </c>
    </row>
    <row r="24183" spans="5:5" x14ac:dyDescent="0.3">
      <c r="E24183" s="23">
        <v>4832.9399999999996</v>
      </c>
    </row>
    <row r="24184" spans="5:5" x14ac:dyDescent="0.3">
      <c r="E24184" s="18">
        <v>3594.59</v>
      </c>
    </row>
    <row r="24185" spans="5:5" x14ac:dyDescent="0.3">
      <c r="E24185" s="23">
        <v>5750.39</v>
      </c>
    </row>
    <row r="24186" spans="5:5" x14ac:dyDescent="0.3">
      <c r="E24186" s="18">
        <v>2348.77</v>
      </c>
    </row>
    <row r="24187" spans="5:5" x14ac:dyDescent="0.3">
      <c r="E24187" s="23">
        <v>2590.39</v>
      </c>
    </row>
    <row r="24188" spans="5:5" x14ac:dyDescent="0.3">
      <c r="E24188" s="18">
        <v>4158.47</v>
      </c>
    </row>
    <row r="24189" spans="5:5" x14ac:dyDescent="0.3">
      <c r="E24189" s="23">
        <v>3247.37</v>
      </c>
    </row>
    <row r="24190" spans="5:5" x14ac:dyDescent="0.3">
      <c r="E24190" s="18">
        <v>3425.49</v>
      </c>
    </row>
    <row r="24191" spans="5:5" x14ac:dyDescent="0.3">
      <c r="E24191" s="23">
        <v>160039.01999999999</v>
      </c>
    </row>
    <row r="24192" spans="5:5" x14ac:dyDescent="0.3">
      <c r="E24192" s="18">
        <v>138506.44</v>
      </c>
    </row>
    <row r="24193" spans="5:5" x14ac:dyDescent="0.3">
      <c r="E24193" s="23">
        <v>126089.01</v>
      </c>
    </row>
    <row r="24194" spans="5:5" x14ac:dyDescent="0.3">
      <c r="E24194" s="18">
        <v>125853.18</v>
      </c>
    </row>
    <row r="24195" spans="5:5" x14ac:dyDescent="0.3">
      <c r="E24195" s="23">
        <v>125973.2</v>
      </c>
    </row>
    <row r="24196" spans="5:5" x14ac:dyDescent="0.3">
      <c r="E24196" s="18">
        <v>115472.08</v>
      </c>
    </row>
    <row r="24197" spans="5:5" x14ac:dyDescent="0.3">
      <c r="E24197" s="23">
        <v>122170.14</v>
      </c>
    </row>
    <row r="24198" spans="5:5" x14ac:dyDescent="0.3">
      <c r="E24198" s="18">
        <v>122017.93</v>
      </c>
    </row>
    <row r="24199" spans="5:5" x14ac:dyDescent="0.3">
      <c r="E24199" s="23">
        <v>145735.09</v>
      </c>
    </row>
    <row r="24200" spans="5:5" x14ac:dyDescent="0.3">
      <c r="E24200" s="18">
        <v>129602.47</v>
      </c>
    </row>
    <row r="24201" spans="5:5" x14ac:dyDescent="0.3">
      <c r="E24201" s="23">
        <v>132184.44</v>
      </c>
    </row>
    <row r="24202" spans="5:5" x14ac:dyDescent="0.3">
      <c r="E24202" s="18">
        <v>115255.48</v>
      </c>
    </row>
    <row r="24203" spans="5:5" x14ac:dyDescent="0.3">
      <c r="E24203" s="23">
        <v>124505.87</v>
      </c>
    </row>
    <row r="24204" spans="5:5" x14ac:dyDescent="0.3">
      <c r="E24204" s="18">
        <v>132771.76999999999</v>
      </c>
    </row>
    <row r="24205" spans="5:5" x14ac:dyDescent="0.3">
      <c r="E24205" s="23">
        <v>138458.82</v>
      </c>
    </row>
    <row r="24206" spans="5:5" x14ac:dyDescent="0.3">
      <c r="E24206" s="18">
        <v>152064.59</v>
      </c>
    </row>
    <row r="24207" spans="5:5" x14ac:dyDescent="0.3">
      <c r="E24207" s="23">
        <v>140337.35</v>
      </c>
    </row>
    <row r="24208" spans="5:5" x14ac:dyDescent="0.3">
      <c r="E24208" s="18">
        <v>142391.81</v>
      </c>
    </row>
    <row r="24209" spans="5:5" x14ac:dyDescent="0.3">
      <c r="E24209" s="23">
        <v>121293.43</v>
      </c>
    </row>
    <row r="24210" spans="5:5" x14ac:dyDescent="0.3">
      <c r="E24210" s="18">
        <v>140365.99</v>
      </c>
    </row>
    <row r="24211" spans="5:5" x14ac:dyDescent="0.3">
      <c r="E24211" s="23">
        <v>139016.53</v>
      </c>
    </row>
    <row r="24212" spans="5:5" x14ac:dyDescent="0.3">
      <c r="E24212" s="18">
        <v>118098.82</v>
      </c>
    </row>
    <row r="24213" spans="5:5" x14ac:dyDescent="0.3">
      <c r="E24213" s="23">
        <v>113903.29</v>
      </c>
    </row>
    <row r="24214" spans="5:5" x14ac:dyDescent="0.3">
      <c r="E24214" s="18">
        <v>128480.81</v>
      </c>
    </row>
    <row r="24215" spans="5:5" x14ac:dyDescent="0.3">
      <c r="E24215" s="23">
        <v>127255.55</v>
      </c>
    </row>
    <row r="24216" spans="5:5" x14ac:dyDescent="0.3">
      <c r="E24216" s="18">
        <v>169101.22</v>
      </c>
    </row>
    <row r="24217" spans="5:5" x14ac:dyDescent="0.3">
      <c r="E24217" s="23">
        <v>163970.9</v>
      </c>
    </row>
    <row r="24218" spans="5:5" x14ac:dyDescent="0.3">
      <c r="E24218" s="18">
        <v>167931.62</v>
      </c>
    </row>
    <row r="24219" spans="5:5" x14ac:dyDescent="0.3">
      <c r="E24219" s="23">
        <v>181725.85</v>
      </c>
    </row>
    <row r="24220" spans="5:5" x14ac:dyDescent="0.3">
      <c r="E24220" s="18">
        <v>179141.21</v>
      </c>
    </row>
    <row r="24221" spans="5:5" x14ac:dyDescent="0.3">
      <c r="E24221" s="23">
        <v>206419.24</v>
      </c>
    </row>
    <row r="24222" spans="5:5" x14ac:dyDescent="0.3">
      <c r="E24222" s="18">
        <v>197588.64</v>
      </c>
    </row>
    <row r="24223" spans="5:5" x14ac:dyDescent="0.3">
      <c r="E24223" s="23">
        <v>183083.69</v>
      </c>
    </row>
    <row r="24224" spans="5:5" x14ac:dyDescent="0.3">
      <c r="E24224" s="18">
        <v>167406.47</v>
      </c>
    </row>
    <row r="24225" spans="5:5" x14ac:dyDescent="0.3">
      <c r="E24225" s="23">
        <v>211442.68</v>
      </c>
    </row>
    <row r="24226" spans="5:5" x14ac:dyDescent="0.3">
      <c r="E24226" s="18">
        <v>199903.62</v>
      </c>
    </row>
    <row r="24227" spans="5:5" x14ac:dyDescent="0.3">
      <c r="E24227" s="23">
        <v>197179.76</v>
      </c>
    </row>
    <row r="24228" spans="5:5" x14ac:dyDescent="0.3">
      <c r="E24228" s="18">
        <v>194263.4</v>
      </c>
    </row>
    <row r="24229" spans="5:5" x14ac:dyDescent="0.3">
      <c r="E24229" s="23">
        <v>186112.1</v>
      </c>
    </row>
    <row r="24230" spans="5:5" x14ac:dyDescent="0.3">
      <c r="E24230" s="18">
        <v>191988.18</v>
      </c>
    </row>
    <row r="24231" spans="5:5" x14ac:dyDescent="0.3">
      <c r="E24231" s="23">
        <v>194052.77</v>
      </c>
    </row>
    <row r="24232" spans="5:5" x14ac:dyDescent="0.3">
      <c r="E24232" s="18">
        <v>209591.02</v>
      </c>
    </row>
    <row r="24233" spans="5:5" x14ac:dyDescent="0.3">
      <c r="E24233" s="23">
        <v>210400.75</v>
      </c>
    </row>
    <row r="24234" spans="5:5" x14ac:dyDescent="0.3">
      <c r="E24234" s="18">
        <v>220712.33</v>
      </c>
    </row>
    <row r="24235" spans="5:5" x14ac:dyDescent="0.3">
      <c r="E24235" s="23">
        <v>215699.08</v>
      </c>
    </row>
    <row r="24236" spans="5:5" x14ac:dyDescent="0.3">
      <c r="E24236" s="18">
        <v>183797.3</v>
      </c>
    </row>
    <row r="24237" spans="5:5" x14ac:dyDescent="0.3">
      <c r="E24237" s="23">
        <v>151754.57999999999</v>
      </c>
    </row>
    <row r="24238" spans="5:5" x14ac:dyDescent="0.3">
      <c r="E24238" s="18">
        <v>169739.8</v>
      </c>
    </row>
    <row r="24239" spans="5:5" x14ac:dyDescent="0.3">
      <c r="E24239" s="23">
        <v>165225.54</v>
      </c>
    </row>
    <row r="24240" spans="5:5" x14ac:dyDescent="0.3">
      <c r="E24240" s="18">
        <v>136422.97</v>
      </c>
    </row>
    <row r="24241" spans="5:5" x14ac:dyDescent="0.3">
      <c r="E24241" s="23">
        <v>142739.21</v>
      </c>
    </row>
    <row r="24242" spans="5:5" x14ac:dyDescent="0.3">
      <c r="E24242" s="18">
        <v>177777.4</v>
      </c>
    </row>
    <row r="24243" spans="5:5" x14ac:dyDescent="0.3">
      <c r="E24243" s="23">
        <v>164137.04</v>
      </c>
    </row>
    <row r="24244" spans="5:5" x14ac:dyDescent="0.3">
      <c r="E24244" s="18">
        <v>11939.07</v>
      </c>
    </row>
    <row r="24245" spans="5:5" x14ac:dyDescent="0.3">
      <c r="E24245" s="23">
        <v>9064.06</v>
      </c>
    </row>
    <row r="24246" spans="5:5" x14ac:dyDescent="0.3">
      <c r="E24246" s="18">
        <v>9678.6</v>
      </c>
    </row>
    <row r="24247" spans="5:5" x14ac:dyDescent="0.3">
      <c r="E24247" s="23">
        <v>10004.14</v>
      </c>
    </row>
    <row r="24248" spans="5:5" x14ac:dyDescent="0.3">
      <c r="E24248" s="18">
        <v>9558.48</v>
      </c>
    </row>
    <row r="24249" spans="5:5" x14ac:dyDescent="0.3">
      <c r="E24249" s="23">
        <v>8485.9699999999993</v>
      </c>
    </row>
    <row r="24250" spans="5:5" x14ac:dyDescent="0.3">
      <c r="E24250" s="18">
        <v>7918.52</v>
      </c>
    </row>
    <row r="24251" spans="5:5" x14ac:dyDescent="0.3">
      <c r="E24251" s="23">
        <v>9048.5</v>
      </c>
    </row>
    <row r="24252" spans="5:5" x14ac:dyDescent="0.3">
      <c r="E24252" s="18">
        <v>9818.51</v>
      </c>
    </row>
    <row r="24253" spans="5:5" x14ac:dyDescent="0.3">
      <c r="E24253" s="23">
        <v>11245.23</v>
      </c>
    </row>
    <row r="24254" spans="5:5" x14ac:dyDescent="0.3">
      <c r="E24254" s="18">
        <v>11569.34</v>
      </c>
    </row>
    <row r="24255" spans="5:5" x14ac:dyDescent="0.3">
      <c r="E24255" s="23">
        <v>10195.59</v>
      </c>
    </row>
    <row r="24256" spans="5:5" x14ac:dyDescent="0.3">
      <c r="E24256" s="18">
        <v>9398.69</v>
      </c>
    </row>
    <row r="24257" spans="5:5" x14ac:dyDescent="0.3">
      <c r="E24257" s="23">
        <v>8276.33</v>
      </c>
    </row>
    <row r="24258" spans="5:5" x14ac:dyDescent="0.3">
      <c r="E24258" s="18">
        <v>10375.19</v>
      </c>
    </row>
    <row r="24259" spans="5:5" x14ac:dyDescent="0.3">
      <c r="E24259" s="23">
        <v>8821.08</v>
      </c>
    </row>
    <row r="24260" spans="5:5" x14ac:dyDescent="0.3">
      <c r="E24260" s="18">
        <v>10286.629999999999</v>
      </c>
    </row>
    <row r="24261" spans="5:5" x14ac:dyDescent="0.3">
      <c r="E24261" s="23">
        <v>10311.34</v>
      </c>
    </row>
    <row r="24262" spans="5:5" x14ac:dyDescent="0.3">
      <c r="E24262" s="18">
        <v>9801.89</v>
      </c>
    </row>
    <row r="24263" spans="5:5" x14ac:dyDescent="0.3">
      <c r="E24263" s="23">
        <v>10482.69</v>
      </c>
    </row>
    <row r="24264" spans="5:5" x14ac:dyDescent="0.3">
      <c r="E24264" s="18">
        <v>10438.1</v>
      </c>
    </row>
    <row r="24265" spans="5:5" x14ac:dyDescent="0.3">
      <c r="E24265" s="23">
        <v>10271.219999999999</v>
      </c>
    </row>
    <row r="24266" spans="5:5" x14ac:dyDescent="0.3">
      <c r="E24266" s="18">
        <v>8475.83</v>
      </c>
    </row>
    <row r="24267" spans="5:5" x14ac:dyDescent="0.3">
      <c r="E24267" s="23">
        <v>9135.6299999999992</v>
      </c>
    </row>
    <row r="24268" spans="5:5" x14ac:dyDescent="0.3">
      <c r="E24268" s="18">
        <v>9447.15</v>
      </c>
    </row>
    <row r="24269" spans="5:5" x14ac:dyDescent="0.3">
      <c r="E24269" s="23">
        <v>8788.7800000000007</v>
      </c>
    </row>
    <row r="24270" spans="5:5" x14ac:dyDescent="0.3">
      <c r="E24270" s="18">
        <v>8194.26</v>
      </c>
    </row>
    <row r="24271" spans="5:5" x14ac:dyDescent="0.3">
      <c r="E24271" s="23">
        <v>9404.14</v>
      </c>
    </row>
    <row r="24272" spans="5:5" x14ac:dyDescent="0.3">
      <c r="E24272" s="18">
        <v>8381.65</v>
      </c>
    </row>
    <row r="24273" spans="5:5" x14ac:dyDescent="0.3">
      <c r="E24273" s="23">
        <v>9586.49</v>
      </c>
    </row>
    <row r="24274" spans="5:5" x14ac:dyDescent="0.3">
      <c r="E24274" s="18">
        <v>7061.26</v>
      </c>
    </row>
    <row r="24275" spans="5:5" x14ac:dyDescent="0.3">
      <c r="E24275" s="23">
        <v>8254.68</v>
      </c>
    </row>
    <row r="24276" spans="5:5" x14ac:dyDescent="0.3">
      <c r="E24276" s="18">
        <v>7285.09</v>
      </c>
    </row>
    <row r="24277" spans="5:5" x14ac:dyDescent="0.3">
      <c r="E24277" s="23">
        <v>9005.08</v>
      </c>
    </row>
    <row r="24278" spans="5:5" x14ac:dyDescent="0.3">
      <c r="E24278" s="18">
        <v>8083.68</v>
      </c>
    </row>
    <row r="24279" spans="5:5" x14ac:dyDescent="0.3">
      <c r="E24279" s="23">
        <v>7230.2</v>
      </c>
    </row>
    <row r="24280" spans="5:5" x14ac:dyDescent="0.3">
      <c r="E24280" s="18">
        <v>7040.71</v>
      </c>
    </row>
    <row r="24281" spans="5:5" x14ac:dyDescent="0.3">
      <c r="E24281" s="23">
        <v>8797.77</v>
      </c>
    </row>
    <row r="24282" spans="5:5" x14ac:dyDescent="0.3">
      <c r="E24282" s="18">
        <v>8814.73</v>
      </c>
    </row>
    <row r="24283" spans="5:5" x14ac:dyDescent="0.3">
      <c r="E24283" s="23">
        <v>10320.1</v>
      </c>
    </row>
    <row r="24284" spans="5:5" x14ac:dyDescent="0.3">
      <c r="E24284" s="18">
        <v>8724</v>
      </c>
    </row>
    <row r="24285" spans="5:5" x14ac:dyDescent="0.3">
      <c r="E24285" s="23">
        <v>6033.09</v>
      </c>
    </row>
    <row r="24286" spans="5:5" x14ac:dyDescent="0.3">
      <c r="E24286" s="18">
        <v>7142.45</v>
      </c>
    </row>
    <row r="24287" spans="5:5" x14ac:dyDescent="0.3">
      <c r="E24287" s="23">
        <v>6959.35</v>
      </c>
    </row>
    <row r="24288" spans="5:5" x14ac:dyDescent="0.3">
      <c r="E24288" s="18">
        <v>8500.3700000000008</v>
      </c>
    </row>
    <row r="24289" spans="5:5" x14ac:dyDescent="0.3">
      <c r="E24289" s="23">
        <v>9418.5499999999993</v>
      </c>
    </row>
    <row r="24290" spans="5:5" x14ac:dyDescent="0.3">
      <c r="E24290" s="18">
        <v>9089.66</v>
      </c>
    </row>
    <row r="24291" spans="5:5" x14ac:dyDescent="0.3">
      <c r="E24291" s="23">
        <v>8473.4599999999991</v>
      </c>
    </row>
    <row r="24292" spans="5:5" x14ac:dyDescent="0.3">
      <c r="E24292" s="18">
        <v>10053.43</v>
      </c>
    </row>
    <row r="24293" spans="5:5" x14ac:dyDescent="0.3">
      <c r="E24293" s="23">
        <v>8443.85</v>
      </c>
    </row>
    <row r="24294" spans="5:5" x14ac:dyDescent="0.3">
      <c r="E24294" s="18">
        <v>10672.07</v>
      </c>
    </row>
    <row r="24295" spans="5:5" x14ac:dyDescent="0.3">
      <c r="E24295" s="23">
        <v>11737.62</v>
      </c>
    </row>
    <row r="24296" spans="5:5" x14ac:dyDescent="0.3">
      <c r="E24296" s="18">
        <v>7225.07</v>
      </c>
    </row>
    <row r="24297" spans="5:5" x14ac:dyDescent="0.3">
      <c r="E24297" s="23">
        <v>26040.03</v>
      </c>
    </row>
    <row r="24298" spans="5:5" x14ac:dyDescent="0.3">
      <c r="E24298" s="18">
        <v>32444.19</v>
      </c>
    </row>
    <row r="24299" spans="5:5" x14ac:dyDescent="0.3">
      <c r="E24299" s="23">
        <v>44435.16</v>
      </c>
    </row>
    <row r="24300" spans="5:5" x14ac:dyDescent="0.3">
      <c r="E24300" s="18">
        <v>40734.03</v>
      </c>
    </row>
    <row r="24301" spans="5:5" x14ac:dyDescent="0.3">
      <c r="E24301" s="23">
        <v>32233.21</v>
      </c>
    </row>
    <row r="24302" spans="5:5" x14ac:dyDescent="0.3">
      <c r="E24302" s="18">
        <v>28513.37</v>
      </c>
    </row>
    <row r="24303" spans="5:5" x14ac:dyDescent="0.3">
      <c r="E24303" s="23">
        <v>27898.67</v>
      </c>
    </row>
    <row r="24304" spans="5:5" x14ac:dyDescent="0.3">
      <c r="E24304" s="18">
        <v>32924.339999999997</v>
      </c>
    </row>
    <row r="24305" spans="5:5" x14ac:dyDescent="0.3">
      <c r="E24305" s="23">
        <v>41108.47</v>
      </c>
    </row>
    <row r="24306" spans="5:5" x14ac:dyDescent="0.3">
      <c r="E24306" s="18">
        <v>35333.89</v>
      </c>
    </row>
    <row r="24307" spans="5:5" x14ac:dyDescent="0.3">
      <c r="E24307" s="23">
        <v>33775.919999999998</v>
      </c>
    </row>
    <row r="24308" spans="5:5" x14ac:dyDescent="0.3">
      <c r="E24308" s="18">
        <v>42271.67</v>
      </c>
    </row>
    <row r="24309" spans="5:5" x14ac:dyDescent="0.3">
      <c r="E24309" s="23">
        <v>44054.7</v>
      </c>
    </row>
    <row r="24310" spans="5:5" x14ac:dyDescent="0.3">
      <c r="E24310" s="18">
        <v>31903.97</v>
      </c>
    </row>
    <row r="24311" spans="5:5" x14ac:dyDescent="0.3">
      <c r="E24311" s="23">
        <v>33346.53</v>
      </c>
    </row>
    <row r="24312" spans="5:5" x14ac:dyDescent="0.3">
      <c r="E24312" s="18">
        <v>28047.95</v>
      </c>
    </row>
    <row r="24313" spans="5:5" x14ac:dyDescent="0.3">
      <c r="E24313" s="23">
        <v>26481.45</v>
      </c>
    </row>
    <row r="24314" spans="5:5" x14ac:dyDescent="0.3">
      <c r="E24314" s="18">
        <v>20131.27</v>
      </c>
    </row>
    <row r="24315" spans="5:5" x14ac:dyDescent="0.3">
      <c r="E24315" s="23">
        <v>26530.32</v>
      </c>
    </row>
    <row r="24316" spans="5:5" x14ac:dyDescent="0.3">
      <c r="E24316" s="18">
        <v>13896.65</v>
      </c>
    </row>
    <row r="24317" spans="5:5" x14ac:dyDescent="0.3">
      <c r="E24317" s="23">
        <v>17452.060000000001</v>
      </c>
    </row>
    <row r="24318" spans="5:5" x14ac:dyDescent="0.3">
      <c r="E24318" s="18">
        <v>13741.86</v>
      </c>
    </row>
    <row r="24319" spans="5:5" x14ac:dyDescent="0.3">
      <c r="E24319" s="23">
        <v>39043.11</v>
      </c>
    </row>
    <row r="24320" spans="5:5" x14ac:dyDescent="0.3">
      <c r="E24320" s="18">
        <v>36591.269999999997</v>
      </c>
    </row>
    <row r="24321" spans="5:5" x14ac:dyDescent="0.3">
      <c r="E24321" s="23">
        <v>43700.57</v>
      </c>
    </row>
    <row r="24322" spans="5:5" x14ac:dyDescent="0.3">
      <c r="E24322" s="18">
        <v>34529.39</v>
      </c>
    </row>
    <row r="24323" spans="5:5" x14ac:dyDescent="0.3">
      <c r="E24323" s="23">
        <v>34696.480000000003</v>
      </c>
    </row>
    <row r="24324" spans="5:5" x14ac:dyDescent="0.3">
      <c r="E24324" s="18">
        <v>34223.93</v>
      </c>
    </row>
    <row r="24325" spans="5:5" x14ac:dyDescent="0.3">
      <c r="E24325" s="23">
        <v>36015.839999999997</v>
      </c>
    </row>
    <row r="24326" spans="5:5" x14ac:dyDescent="0.3">
      <c r="E24326" s="18">
        <v>44859.81</v>
      </c>
    </row>
    <row r="24327" spans="5:5" x14ac:dyDescent="0.3">
      <c r="E24327" s="23">
        <v>46993.63</v>
      </c>
    </row>
    <row r="24328" spans="5:5" x14ac:dyDescent="0.3">
      <c r="E24328" s="18">
        <v>48877.42</v>
      </c>
    </row>
    <row r="24329" spans="5:5" x14ac:dyDescent="0.3">
      <c r="E24329" s="23">
        <v>44591.86</v>
      </c>
    </row>
    <row r="24330" spans="5:5" x14ac:dyDescent="0.3">
      <c r="E24330" s="18">
        <v>40490.25</v>
      </c>
    </row>
    <row r="24331" spans="5:5" x14ac:dyDescent="0.3">
      <c r="E24331" s="23">
        <v>42798.67</v>
      </c>
    </row>
    <row r="24332" spans="5:5" x14ac:dyDescent="0.3">
      <c r="E24332" s="18">
        <v>46274.23</v>
      </c>
    </row>
    <row r="24333" spans="5:5" x14ac:dyDescent="0.3">
      <c r="E24333" s="23">
        <v>50574.879999999997</v>
      </c>
    </row>
    <row r="24334" spans="5:5" x14ac:dyDescent="0.3">
      <c r="E24334" s="18">
        <v>68194.97</v>
      </c>
    </row>
    <row r="24335" spans="5:5" x14ac:dyDescent="0.3">
      <c r="E24335" s="23">
        <v>57024.53</v>
      </c>
    </row>
    <row r="24336" spans="5:5" x14ac:dyDescent="0.3">
      <c r="E24336" s="18">
        <v>56046.879999999997</v>
      </c>
    </row>
    <row r="24337" spans="5:5" x14ac:dyDescent="0.3">
      <c r="E24337" s="23">
        <v>48330.46</v>
      </c>
    </row>
    <row r="24338" spans="5:5" x14ac:dyDescent="0.3">
      <c r="E24338" s="18">
        <v>45989.07</v>
      </c>
    </row>
    <row r="24339" spans="5:5" x14ac:dyDescent="0.3">
      <c r="E24339" s="23">
        <v>33185.31</v>
      </c>
    </row>
    <row r="24340" spans="5:5" x14ac:dyDescent="0.3">
      <c r="E24340" s="18">
        <v>47884.05</v>
      </c>
    </row>
    <row r="24341" spans="5:5" x14ac:dyDescent="0.3">
      <c r="E24341" s="23">
        <v>46602.16</v>
      </c>
    </row>
    <row r="24342" spans="5:5" x14ac:dyDescent="0.3">
      <c r="E24342" s="18">
        <v>36645.699999999997</v>
      </c>
    </row>
    <row r="24343" spans="5:5" x14ac:dyDescent="0.3">
      <c r="E24343" s="23">
        <v>35870.49</v>
      </c>
    </row>
    <row r="24344" spans="5:5" x14ac:dyDescent="0.3">
      <c r="E24344" s="18">
        <v>42439.11</v>
      </c>
    </row>
    <row r="24345" spans="5:5" x14ac:dyDescent="0.3">
      <c r="E24345" s="23">
        <v>44735.4</v>
      </c>
    </row>
    <row r="24346" spans="5:5" x14ac:dyDescent="0.3">
      <c r="E24346" s="18">
        <v>47561.03</v>
      </c>
    </row>
    <row r="24347" spans="5:5" x14ac:dyDescent="0.3">
      <c r="E24347" s="23">
        <v>38542.5</v>
      </c>
    </row>
    <row r="24348" spans="5:5" x14ac:dyDescent="0.3">
      <c r="E24348" s="18">
        <v>28099.34</v>
      </c>
    </row>
    <row r="24349" spans="5:5" x14ac:dyDescent="0.3">
      <c r="E24349" s="23">
        <v>36915.870000000003</v>
      </c>
    </row>
    <row r="24350" spans="5:5" x14ac:dyDescent="0.3">
      <c r="E24350" s="18">
        <v>14495.2</v>
      </c>
    </row>
    <row r="24351" spans="5:5" x14ac:dyDescent="0.3">
      <c r="E24351" s="23">
        <v>13218.13</v>
      </c>
    </row>
    <row r="24352" spans="5:5" x14ac:dyDescent="0.3">
      <c r="E24352" s="18">
        <v>9465.99</v>
      </c>
    </row>
    <row r="24353" spans="5:5" x14ac:dyDescent="0.3">
      <c r="E24353" s="23">
        <v>8238.7800000000007</v>
      </c>
    </row>
    <row r="24354" spans="5:5" x14ac:dyDescent="0.3">
      <c r="E24354" s="18">
        <v>6856.14</v>
      </c>
    </row>
    <row r="24355" spans="5:5" x14ac:dyDescent="0.3">
      <c r="E24355" s="23">
        <v>8466.4599999999991</v>
      </c>
    </row>
    <row r="24356" spans="5:5" x14ac:dyDescent="0.3">
      <c r="E24356" s="18">
        <v>7514.34</v>
      </c>
    </row>
    <row r="24357" spans="5:5" x14ac:dyDescent="0.3">
      <c r="E24357" s="23">
        <v>12271.52</v>
      </c>
    </row>
    <row r="24358" spans="5:5" x14ac:dyDescent="0.3">
      <c r="E24358" s="18">
        <v>13199.3</v>
      </c>
    </row>
    <row r="24359" spans="5:5" x14ac:dyDescent="0.3">
      <c r="E24359" s="23">
        <v>12170.52</v>
      </c>
    </row>
    <row r="24360" spans="5:5" x14ac:dyDescent="0.3">
      <c r="E24360" s="18">
        <v>14482.57</v>
      </c>
    </row>
    <row r="24361" spans="5:5" x14ac:dyDescent="0.3">
      <c r="E24361" s="23">
        <v>10382.51</v>
      </c>
    </row>
    <row r="24362" spans="5:5" x14ac:dyDescent="0.3">
      <c r="E24362" s="18">
        <v>8459.92</v>
      </c>
    </row>
    <row r="24363" spans="5:5" x14ac:dyDescent="0.3">
      <c r="E24363" s="23">
        <v>12767.55</v>
      </c>
    </row>
    <row r="24364" spans="5:5" x14ac:dyDescent="0.3">
      <c r="E24364" s="18">
        <v>16058.2</v>
      </c>
    </row>
    <row r="24365" spans="5:5" x14ac:dyDescent="0.3">
      <c r="E24365" s="23">
        <v>11956.98</v>
      </c>
    </row>
    <row r="24366" spans="5:5" x14ac:dyDescent="0.3">
      <c r="E24366" s="18">
        <v>9883.59</v>
      </c>
    </row>
    <row r="24367" spans="5:5" x14ac:dyDescent="0.3">
      <c r="E24367" s="23">
        <v>13962.6</v>
      </c>
    </row>
    <row r="24368" spans="5:5" x14ac:dyDescent="0.3">
      <c r="E24368" s="18">
        <v>11994.71</v>
      </c>
    </row>
    <row r="24369" spans="5:5" x14ac:dyDescent="0.3">
      <c r="E24369" s="23">
        <v>8698.91</v>
      </c>
    </row>
    <row r="24370" spans="5:5" x14ac:dyDescent="0.3">
      <c r="E24370" s="18">
        <v>7797.08</v>
      </c>
    </row>
    <row r="24371" spans="5:5" x14ac:dyDescent="0.3">
      <c r="E24371" s="23">
        <v>10853.28</v>
      </c>
    </row>
    <row r="24372" spans="5:5" x14ac:dyDescent="0.3">
      <c r="E24372" s="18">
        <v>14874.38</v>
      </c>
    </row>
    <row r="24373" spans="5:5" x14ac:dyDescent="0.3">
      <c r="E24373" s="23">
        <v>26748.23</v>
      </c>
    </row>
    <row r="24374" spans="5:5" x14ac:dyDescent="0.3">
      <c r="E24374" s="18">
        <v>22784.26</v>
      </c>
    </row>
    <row r="24375" spans="5:5" x14ac:dyDescent="0.3">
      <c r="E24375" s="23">
        <v>21313.42</v>
      </c>
    </row>
    <row r="24376" spans="5:5" x14ac:dyDescent="0.3">
      <c r="E24376" s="18">
        <v>27470.57</v>
      </c>
    </row>
    <row r="24377" spans="5:5" x14ac:dyDescent="0.3">
      <c r="E24377" s="23">
        <v>18586.45</v>
      </c>
    </row>
    <row r="24378" spans="5:5" x14ac:dyDescent="0.3">
      <c r="E24378" s="18">
        <v>18169.689999999999</v>
      </c>
    </row>
    <row r="24379" spans="5:5" x14ac:dyDescent="0.3">
      <c r="E24379" s="23">
        <v>42520.88</v>
      </c>
    </row>
    <row r="24380" spans="5:5" x14ac:dyDescent="0.3">
      <c r="E24380" s="18">
        <v>12883.22</v>
      </c>
    </row>
    <row r="24381" spans="5:5" x14ac:dyDescent="0.3">
      <c r="E24381" s="23">
        <v>12161.37</v>
      </c>
    </row>
    <row r="24382" spans="5:5" x14ac:dyDescent="0.3">
      <c r="E24382" s="18">
        <v>14138.36</v>
      </c>
    </row>
    <row r="24383" spans="5:5" x14ac:dyDescent="0.3">
      <c r="E24383" s="23">
        <v>22296.61</v>
      </c>
    </row>
    <row r="24384" spans="5:5" x14ac:dyDescent="0.3">
      <c r="E24384" s="18">
        <v>19989.189999999999</v>
      </c>
    </row>
    <row r="24385" spans="5:5" x14ac:dyDescent="0.3">
      <c r="E24385" s="23">
        <v>13924.31</v>
      </c>
    </row>
    <row r="24386" spans="5:5" x14ac:dyDescent="0.3">
      <c r="E24386" s="18">
        <v>8616.1</v>
      </c>
    </row>
    <row r="24387" spans="5:5" x14ac:dyDescent="0.3">
      <c r="E24387" s="23">
        <v>19269.21</v>
      </c>
    </row>
    <row r="24388" spans="5:5" x14ac:dyDescent="0.3">
      <c r="E24388" s="18">
        <v>24184.04</v>
      </c>
    </row>
    <row r="24389" spans="5:5" x14ac:dyDescent="0.3">
      <c r="E24389" s="23">
        <v>25025</v>
      </c>
    </row>
    <row r="24390" spans="5:5" x14ac:dyDescent="0.3">
      <c r="E24390" s="18">
        <v>24050.02</v>
      </c>
    </row>
    <row r="24391" spans="5:5" x14ac:dyDescent="0.3">
      <c r="E24391" s="23">
        <v>9218.0400000000009</v>
      </c>
    </row>
    <row r="24392" spans="5:5" x14ac:dyDescent="0.3">
      <c r="E24392" s="18">
        <v>29680.14</v>
      </c>
    </row>
    <row r="24393" spans="5:5" x14ac:dyDescent="0.3">
      <c r="E24393" s="23">
        <v>64057.04</v>
      </c>
    </row>
    <row r="24394" spans="5:5" x14ac:dyDescent="0.3">
      <c r="E24394" s="18">
        <v>44024.03</v>
      </c>
    </row>
    <row r="24395" spans="5:5" x14ac:dyDescent="0.3">
      <c r="E24395" s="23">
        <v>41987.86</v>
      </c>
    </row>
    <row r="24396" spans="5:5" x14ac:dyDescent="0.3">
      <c r="E24396" s="18">
        <v>26706.48</v>
      </c>
    </row>
    <row r="24397" spans="5:5" x14ac:dyDescent="0.3">
      <c r="E24397" s="23">
        <v>25068.02</v>
      </c>
    </row>
    <row r="24398" spans="5:5" x14ac:dyDescent="0.3">
      <c r="E24398" s="18">
        <v>15828</v>
      </c>
    </row>
    <row r="24399" spans="5:5" x14ac:dyDescent="0.3">
      <c r="E24399" s="23">
        <v>7209.5</v>
      </c>
    </row>
    <row r="24400" spans="5:5" x14ac:dyDescent="0.3">
      <c r="E24400" s="18">
        <v>6349.77</v>
      </c>
    </row>
    <row r="24401" spans="5:5" x14ac:dyDescent="0.3">
      <c r="E24401" s="23">
        <v>12346.01</v>
      </c>
    </row>
    <row r="24402" spans="5:5" x14ac:dyDescent="0.3">
      <c r="E24402" s="18">
        <v>10798.25</v>
      </c>
    </row>
    <row r="24403" spans="5:5" x14ac:dyDescent="0.3">
      <c r="E24403" s="23">
        <v>15852.37</v>
      </c>
    </row>
    <row r="24404" spans="5:5" x14ac:dyDescent="0.3">
      <c r="E24404" s="18">
        <v>7093.59</v>
      </c>
    </row>
    <row r="24405" spans="5:5" x14ac:dyDescent="0.3">
      <c r="E24405" s="23">
        <v>6639.05</v>
      </c>
    </row>
    <row r="24406" spans="5:5" x14ac:dyDescent="0.3">
      <c r="E24406" s="18">
        <v>6603.57</v>
      </c>
    </row>
    <row r="24407" spans="5:5" x14ac:dyDescent="0.3">
      <c r="E24407" s="23">
        <v>6026.57</v>
      </c>
    </row>
    <row r="24408" spans="5:5" x14ac:dyDescent="0.3">
      <c r="E24408" s="18">
        <v>7737.55</v>
      </c>
    </row>
    <row r="24409" spans="5:5" x14ac:dyDescent="0.3">
      <c r="E24409" s="23">
        <v>7723.38</v>
      </c>
    </row>
    <row r="24410" spans="5:5" x14ac:dyDescent="0.3">
      <c r="E24410" s="18">
        <v>8438.61</v>
      </c>
    </row>
    <row r="24411" spans="5:5" x14ac:dyDescent="0.3">
      <c r="E24411" s="23">
        <v>7478.89</v>
      </c>
    </row>
    <row r="24412" spans="5:5" x14ac:dyDescent="0.3">
      <c r="E24412" s="18">
        <v>9202.76</v>
      </c>
    </row>
    <row r="24413" spans="5:5" x14ac:dyDescent="0.3">
      <c r="E24413" s="23">
        <v>12206.22</v>
      </c>
    </row>
    <row r="24414" spans="5:5" x14ac:dyDescent="0.3">
      <c r="E24414" s="18">
        <v>10715.93</v>
      </c>
    </row>
    <row r="24415" spans="5:5" x14ac:dyDescent="0.3">
      <c r="E24415" s="23">
        <v>9142.31</v>
      </c>
    </row>
    <row r="24416" spans="5:5" x14ac:dyDescent="0.3">
      <c r="E24416" s="18">
        <v>9352.24</v>
      </c>
    </row>
    <row r="24417" spans="5:5" x14ac:dyDescent="0.3">
      <c r="E24417" s="23">
        <v>10488.79</v>
      </c>
    </row>
    <row r="24418" spans="5:5" x14ac:dyDescent="0.3">
      <c r="E24418" s="18">
        <v>7548.1</v>
      </c>
    </row>
    <row r="24419" spans="5:5" x14ac:dyDescent="0.3">
      <c r="E24419" s="23">
        <v>7365.42</v>
      </c>
    </row>
    <row r="24420" spans="5:5" x14ac:dyDescent="0.3">
      <c r="E24420" s="18">
        <v>9058.74</v>
      </c>
    </row>
    <row r="24421" spans="5:5" x14ac:dyDescent="0.3">
      <c r="E24421" s="23">
        <v>7110.89</v>
      </c>
    </row>
    <row r="24422" spans="5:5" x14ac:dyDescent="0.3">
      <c r="E24422" s="18">
        <v>7563.59</v>
      </c>
    </row>
    <row r="24423" spans="5:5" x14ac:dyDescent="0.3">
      <c r="E24423" s="23">
        <v>7525.56</v>
      </c>
    </row>
    <row r="24424" spans="5:5" x14ac:dyDescent="0.3">
      <c r="E24424" s="18">
        <v>7587.69</v>
      </c>
    </row>
    <row r="24425" spans="5:5" x14ac:dyDescent="0.3">
      <c r="E24425" s="23">
        <v>9033.15</v>
      </c>
    </row>
    <row r="24426" spans="5:5" x14ac:dyDescent="0.3">
      <c r="E24426" s="18">
        <v>12071.52</v>
      </c>
    </row>
    <row r="24427" spans="5:5" x14ac:dyDescent="0.3">
      <c r="E24427" s="23">
        <v>10483.39</v>
      </c>
    </row>
    <row r="24428" spans="5:5" x14ac:dyDescent="0.3">
      <c r="E24428" s="18">
        <v>9167.98</v>
      </c>
    </row>
    <row r="24429" spans="5:5" x14ac:dyDescent="0.3">
      <c r="E24429" s="23">
        <v>8676.42</v>
      </c>
    </row>
    <row r="24430" spans="5:5" x14ac:dyDescent="0.3">
      <c r="E24430" s="18">
        <v>6043.34</v>
      </c>
    </row>
    <row r="24431" spans="5:5" x14ac:dyDescent="0.3">
      <c r="E24431" s="23">
        <v>8654.94</v>
      </c>
    </row>
    <row r="24432" spans="5:5" x14ac:dyDescent="0.3">
      <c r="E24432" s="18">
        <v>21264.93</v>
      </c>
    </row>
    <row r="24433" spans="5:5" x14ac:dyDescent="0.3">
      <c r="E24433" s="23">
        <v>10383.540000000001</v>
      </c>
    </row>
    <row r="24434" spans="5:5" x14ac:dyDescent="0.3">
      <c r="E24434" s="18">
        <v>12422.96</v>
      </c>
    </row>
    <row r="24435" spans="5:5" x14ac:dyDescent="0.3">
      <c r="E24435" s="23">
        <v>9530.25</v>
      </c>
    </row>
    <row r="24436" spans="5:5" x14ac:dyDescent="0.3">
      <c r="E24436" s="18">
        <v>8117.63</v>
      </c>
    </row>
    <row r="24437" spans="5:5" x14ac:dyDescent="0.3">
      <c r="E24437" s="23">
        <v>9940.4699999999993</v>
      </c>
    </row>
    <row r="24438" spans="5:5" x14ac:dyDescent="0.3">
      <c r="E24438" s="18">
        <v>10632.86</v>
      </c>
    </row>
    <row r="24439" spans="5:5" x14ac:dyDescent="0.3">
      <c r="E24439" s="23">
        <v>7379.24</v>
      </c>
    </row>
    <row r="24440" spans="5:5" x14ac:dyDescent="0.3">
      <c r="E24440" s="18">
        <v>14081.94</v>
      </c>
    </row>
    <row r="24441" spans="5:5" x14ac:dyDescent="0.3">
      <c r="E24441" s="23">
        <v>13309.12</v>
      </c>
    </row>
    <row r="24442" spans="5:5" x14ac:dyDescent="0.3">
      <c r="E24442" s="18">
        <v>9701.51</v>
      </c>
    </row>
    <row r="24443" spans="5:5" x14ac:dyDescent="0.3">
      <c r="E24443" s="23">
        <v>22560.01</v>
      </c>
    </row>
    <row r="24444" spans="5:5" x14ac:dyDescent="0.3">
      <c r="E24444" s="18">
        <v>7892.34</v>
      </c>
    </row>
    <row r="24445" spans="5:5" x14ac:dyDescent="0.3">
      <c r="E24445" s="23">
        <v>17118.8</v>
      </c>
    </row>
    <row r="24446" spans="5:5" x14ac:dyDescent="0.3">
      <c r="E24446" s="18">
        <v>32113.68</v>
      </c>
    </row>
    <row r="24447" spans="5:5" x14ac:dyDescent="0.3">
      <c r="E24447" s="23">
        <v>19772.8</v>
      </c>
    </row>
    <row r="24448" spans="5:5" x14ac:dyDescent="0.3">
      <c r="E24448" s="18">
        <v>17517.849999999999</v>
      </c>
    </row>
    <row r="24449" spans="5:5" x14ac:dyDescent="0.3">
      <c r="E24449" s="23">
        <v>10853.5</v>
      </c>
    </row>
    <row r="24450" spans="5:5" x14ac:dyDescent="0.3">
      <c r="E24450" s="18">
        <v>10382.58</v>
      </c>
    </row>
    <row r="24451" spans="5:5" x14ac:dyDescent="0.3">
      <c r="E24451" s="23">
        <v>6971.41</v>
      </c>
    </row>
    <row r="24452" spans="5:5" x14ac:dyDescent="0.3">
      <c r="E24452" s="18">
        <v>11258.65</v>
      </c>
    </row>
    <row r="24453" spans="5:5" x14ac:dyDescent="0.3">
      <c r="E24453" s="23">
        <v>5148.9799999999996</v>
      </c>
    </row>
    <row r="24454" spans="5:5" x14ac:dyDescent="0.3">
      <c r="E24454" s="18">
        <v>4991.6899999999996</v>
      </c>
    </row>
    <row r="24455" spans="5:5" x14ac:dyDescent="0.3">
      <c r="E24455" s="23">
        <v>5948.66</v>
      </c>
    </row>
    <row r="24456" spans="5:5" x14ac:dyDescent="0.3">
      <c r="E24456" s="18">
        <v>21181.05</v>
      </c>
    </row>
    <row r="24457" spans="5:5" x14ac:dyDescent="0.3">
      <c r="E24457" s="23">
        <v>24924.27</v>
      </c>
    </row>
    <row r="24458" spans="5:5" x14ac:dyDescent="0.3">
      <c r="E24458" s="18">
        <v>20247.87</v>
      </c>
    </row>
    <row r="24459" spans="5:5" x14ac:dyDescent="0.3">
      <c r="E24459" s="23">
        <v>16639.95</v>
      </c>
    </row>
    <row r="24460" spans="5:5" x14ac:dyDescent="0.3">
      <c r="E24460" s="18">
        <v>18538.919999999998</v>
      </c>
    </row>
    <row r="24461" spans="5:5" x14ac:dyDescent="0.3">
      <c r="E24461" s="23">
        <v>15521.5</v>
      </c>
    </row>
    <row r="24462" spans="5:5" x14ac:dyDescent="0.3">
      <c r="E24462" s="18">
        <v>21044.41</v>
      </c>
    </row>
    <row r="24463" spans="5:5" x14ac:dyDescent="0.3">
      <c r="E24463" s="23">
        <v>20245.580000000002</v>
      </c>
    </row>
    <row r="24464" spans="5:5" x14ac:dyDescent="0.3">
      <c r="E24464" s="18">
        <v>18268.650000000001</v>
      </c>
    </row>
    <row r="24465" spans="5:5" x14ac:dyDescent="0.3">
      <c r="E24465" s="23">
        <v>20558.95</v>
      </c>
    </row>
    <row r="24466" spans="5:5" x14ac:dyDescent="0.3">
      <c r="E24466" s="18">
        <v>19214.84</v>
      </c>
    </row>
    <row r="24467" spans="5:5" x14ac:dyDescent="0.3">
      <c r="E24467" s="23">
        <v>21260.97</v>
      </c>
    </row>
    <row r="24468" spans="5:5" x14ac:dyDescent="0.3">
      <c r="E24468" s="18">
        <v>19807.919999999998</v>
      </c>
    </row>
    <row r="24469" spans="5:5" x14ac:dyDescent="0.3">
      <c r="E24469" s="23">
        <v>21220.62</v>
      </c>
    </row>
    <row r="24470" spans="5:5" x14ac:dyDescent="0.3">
      <c r="E24470" s="18">
        <v>21508.67</v>
      </c>
    </row>
    <row r="24471" spans="5:5" x14ac:dyDescent="0.3">
      <c r="E24471" s="23">
        <v>20021.490000000002</v>
      </c>
    </row>
    <row r="24472" spans="5:5" x14ac:dyDescent="0.3">
      <c r="E24472" s="18">
        <v>24831.19</v>
      </c>
    </row>
    <row r="24473" spans="5:5" x14ac:dyDescent="0.3">
      <c r="E24473" s="23">
        <v>23372.37</v>
      </c>
    </row>
    <row r="24474" spans="5:5" x14ac:dyDescent="0.3">
      <c r="E24474" s="18">
        <v>20709.86</v>
      </c>
    </row>
    <row r="24475" spans="5:5" x14ac:dyDescent="0.3">
      <c r="E24475" s="23">
        <v>21150.35</v>
      </c>
    </row>
    <row r="24476" spans="5:5" x14ac:dyDescent="0.3">
      <c r="E24476" s="18">
        <v>18826.43</v>
      </c>
    </row>
    <row r="24477" spans="5:5" x14ac:dyDescent="0.3">
      <c r="E24477" s="23">
        <v>21766.05</v>
      </c>
    </row>
    <row r="24478" spans="5:5" x14ac:dyDescent="0.3">
      <c r="E24478" s="18">
        <v>20300</v>
      </c>
    </row>
    <row r="24479" spans="5:5" x14ac:dyDescent="0.3">
      <c r="E24479" s="23">
        <v>21376.74</v>
      </c>
    </row>
    <row r="24480" spans="5:5" x14ac:dyDescent="0.3">
      <c r="E24480" s="18">
        <v>24811.57</v>
      </c>
    </row>
    <row r="24481" spans="5:5" x14ac:dyDescent="0.3">
      <c r="E24481" s="23">
        <v>39591.120000000003</v>
      </c>
    </row>
    <row r="24482" spans="5:5" x14ac:dyDescent="0.3">
      <c r="E24482" s="18">
        <v>32953.660000000003</v>
      </c>
    </row>
    <row r="24483" spans="5:5" x14ac:dyDescent="0.3">
      <c r="E24483" s="23">
        <v>24915.38</v>
      </c>
    </row>
    <row r="24484" spans="5:5" x14ac:dyDescent="0.3">
      <c r="E24484" s="18">
        <v>26885.4</v>
      </c>
    </row>
    <row r="24485" spans="5:5" x14ac:dyDescent="0.3">
      <c r="E24485" s="23">
        <v>28393.54</v>
      </c>
    </row>
    <row r="24486" spans="5:5" x14ac:dyDescent="0.3">
      <c r="E24486" s="18">
        <v>42392.08</v>
      </c>
    </row>
    <row r="24487" spans="5:5" x14ac:dyDescent="0.3">
      <c r="E24487" s="23">
        <v>42244.7</v>
      </c>
    </row>
    <row r="24488" spans="5:5" x14ac:dyDescent="0.3">
      <c r="E24488" s="18">
        <v>28683.15</v>
      </c>
    </row>
    <row r="24489" spans="5:5" x14ac:dyDescent="0.3">
      <c r="E24489" s="23">
        <v>28735.11</v>
      </c>
    </row>
    <row r="24490" spans="5:5" x14ac:dyDescent="0.3">
      <c r="E24490" s="18">
        <v>26262.54</v>
      </c>
    </row>
    <row r="24491" spans="5:5" x14ac:dyDescent="0.3">
      <c r="E24491" s="23">
        <v>27768.13</v>
      </c>
    </row>
    <row r="24492" spans="5:5" x14ac:dyDescent="0.3">
      <c r="E24492" s="18">
        <v>21958.14</v>
      </c>
    </row>
    <row r="24493" spans="5:5" x14ac:dyDescent="0.3">
      <c r="E24493" s="23">
        <v>33122.75</v>
      </c>
    </row>
    <row r="24494" spans="5:5" x14ac:dyDescent="0.3">
      <c r="E24494" s="18">
        <v>26121.58</v>
      </c>
    </row>
    <row r="24495" spans="5:5" x14ac:dyDescent="0.3">
      <c r="E24495" s="23">
        <v>23747.19</v>
      </c>
    </row>
    <row r="24496" spans="5:5" x14ac:dyDescent="0.3">
      <c r="E24496" s="18">
        <v>29627.87</v>
      </c>
    </row>
    <row r="24497" spans="5:5" x14ac:dyDescent="0.3">
      <c r="E24497" s="23">
        <v>26679.37</v>
      </c>
    </row>
    <row r="24498" spans="5:5" x14ac:dyDescent="0.3">
      <c r="E24498" s="18">
        <v>25049.48</v>
      </c>
    </row>
    <row r="24499" spans="5:5" x14ac:dyDescent="0.3">
      <c r="E24499" s="23">
        <v>26417.4</v>
      </c>
    </row>
    <row r="24500" spans="5:5" x14ac:dyDescent="0.3">
      <c r="E24500" s="18">
        <v>28944.94</v>
      </c>
    </row>
    <row r="24501" spans="5:5" x14ac:dyDescent="0.3">
      <c r="E24501" s="23">
        <v>20393.29</v>
      </c>
    </row>
    <row r="24502" spans="5:5" x14ac:dyDescent="0.3">
      <c r="E24502" s="18">
        <v>16249.95</v>
      </c>
    </row>
    <row r="24503" spans="5:5" x14ac:dyDescent="0.3">
      <c r="E24503" s="23">
        <v>17169.39</v>
      </c>
    </row>
    <row r="24504" spans="5:5" x14ac:dyDescent="0.3">
      <c r="E24504" s="18">
        <v>23208.81</v>
      </c>
    </row>
    <row r="24505" spans="5:5" x14ac:dyDescent="0.3">
      <c r="E24505" s="23">
        <v>29547.040000000001</v>
      </c>
    </row>
    <row r="24506" spans="5:5" x14ac:dyDescent="0.3">
      <c r="E24506" s="18">
        <v>19472.79</v>
      </c>
    </row>
    <row r="24507" spans="5:5" x14ac:dyDescent="0.3">
      <c r="E24507" s="23">
        <v>24031.65</v>
      </c>
    </row>
    <row r="24508" spans="5:5" x14ac:dyDescent="0.3">
      <c r="E24508" s="18">
        <v>15669.84</v>
      </c>
    </row>
    <row r="24509" spans="5:5" x14ac:dyDescent="0.3">
      <c r="E24509" s="23">
        <v>17906.71</v>
      </c>
    </row>
    <row r="24510" spans="5:5" x14ac:dyDescent="0.3">
      <c r="E24510" s="18">
        <v>29466.81</v>
      </c>
    </row>
    <row r="24511" spans="5:5" x14ac:dyDescent="0.3">
      <c r="E24511" s="23">
        <v>34524.050000000003</v>
      </c>
    </row>
    <row r="24512" spans="5:5" x14ac:dyDescent="0.3">
      <c r="E24512" s="18">
        <v>24471.73</v>
      </c>
    </row>
    <row r="24513" spans="5:5" x14ac:dyDescent="0.3">
      <c r="E24513" s="23">
        <v>23854.79</v>
      </c>
    </row>
    <row r="24514" spans="5:5" x14ac:dyDescent="0.3">
      <c r="E24514" s="18">
        <v>17421.87</v>
      </c>
    </row>
    <row r="24515" spans="5:5" x14ac:dyDescent="0.3">
      <c r="E24515" s="23">
        <v>17640.41</v>
      </c>
    </row>
    <row r="24516" spans="5:5" x14ac:dyDescent="0.3">
      <c r="E24516" s="18">
        <v>16859.849999999999</v>
      </c>
    </row>
    <row r="24517" spans="5:5" x14ac:dyDescent="0.3">
      <c r="E24517" s="23">
        <v>15794.46</v>
      </c>
    </row>
    <row r="24518" spans="5:5" x14ac:dyDescent="0.3">
      <c r="E24518" s="18">
        <v>16981.939999999999</v>
      </c>
    </row>
    <row r="24519" spans="5:5" x14ac:dyDescent="0.3">
      <c r="E24519" s="23">
        <v>27024.28</v>
      </c>
    </row>
    <row r="24520" spans="5:5" x14ac:dyDescent="0.3">
      <c r="E24520" s="18">
        <v>38937.279999999999</v>
      </c>
    </row>
    <row r="24521" spans="5:5" x14ac:dyDescent="0.3">
      <c r="E24521" s="23">
        <v>22719.75</v>
      </c>
    </row>
    <row r="24522" spans="5:5" x14ac:dyDescent="0.3">
      <c r="E24522" s="18">
        <v>10632.88</v>
      </c>
    </row>
    <row r="24523" spans="5:5" x14ac:dyDescent="0.3">
      <c r="E24523" s="23">
        <v>6554.93</v>
      </c>
    </row>
    <row r="24524" spans="5:5" x14ac:dyDescent="0.3">
      <c r="E24524" s="18">
        <v>22029.46</v>
      </c>
    </row>
    <row r="24525" spans="5:5" x14ac:dyDescent="0.3">
      <c r="E24525" s="23">
        <v>23548.78</v>
      </c>
    </row>
    <row r="24526" spans="5:5" x14ac:dyDescent="0.3">
      <c r="E24526" s="18">
        <v>17939.8</v>
      </c>
    </row>
    <row r="24527" spans="5:5" x14ac:dyDescent="0.3">
      <c r="E24527" s="23">
        <v>20575</v>
      </c>
    </row>
    <row r="24528" spans="5:5" x14ac:dyDescent="0.3">
      <c r="E24528" s="18">
        <v>17338.59</v>
      </c>
    </row>
    <row r="24529" spans="5:5" x14ac:dyDescent="0.3">
      <c r="E24529" s="23">
        <v>22375.66</v>
      </c>
    </row>
    <row r="24530" spans="5:5" x14ac:dyDescent="0.3">
      <c r="E24530" s="18">
        <v>19766</v>
      </c>
    </row>
    <row r="24531" spans="5:5" x14ac:dyDescent="0.3">
      <c r="E24531" s="23">
        <v>21925.58</v>
      </c>
    </row>
    <row r="24532" spans="5:5" x14ac:dyDescent="0.3">
      <c r="E24532" s="18">
        <v>16147.91</v>
      </c>
    </row>
    <row r="24533" spans="5:5" x14ac:dyDescent="0.3">
      <c r="E24533" s="23">
        <v>7653.26</v>
      </c>
    </row>
    <row r="24534" spans="5:5" x14ac:dyDescent="0.3">
      <c r="E24534" s="18">
        <v>14908.74</v>
      </c>
    </row>
    <row r="24535" spans="5:5" x14ac:dyDescent="0.3">
      <c r="E24535" s="23">
        <v>25731.81</v>
      </c>
    </row>
    <row r="24536" spans="5:5" x14ac:dyDescent="0.3">
      <c r="E24536" s="18">
        <v>25446.92</v>
      </c>
    </row>
    <row r="24537" spans="5:5" x14ac:dyDescent="0.3">
      <c r="E24537" s="23">
        <v>28462.959999999999</v>
      </c>
    </row>
    <row r="24538" spans="5:5" x14ac:dyDescent="0.3">
      <c r="E24538" s="18">
        <v>18916.240000000002</v>
      </c>
    </row>
    <row r="24539" spans="5:5" x14ac:dyDescent="0.3">
      <c r="E24539" s="23">
        <v>15024.27</v>
      </c>
    </row>
    <row r="24540" spans="5:5" x14ac:dyDescent="0.3">
      <c r="E24540" s="18">
        <v>28877.5</v>
      </c>
    </row>
    <row r="24541" spans="5:5" x14ac:dyDescent="0.3">
      <c r="E24541" s="23">
        <v>35664.49</v>
      </c>
    </row>
    <row r="24542" spans="5:5" x14ac:dyDescent="0.3">
      <c r="E24542" s="18">
        <v>162499.64000000001</v>
      </c>
    </row>
    <row r="24543" spans="5:5" x14ac:dyDescent="0.3">
      <c r="E24543" s="23">
        <v>145594.19</v>
      </c>
    </row>
    <row r="24544" spans="5:5" x14ac:dyDescent="0.3">
      <c r="E24544" s="18">
        <v>42857.03</v>
      </c>
    </row>
    <row r="24545" spans="5:5" x14ac:dyDescent="0.3">
      <c r="E24545" s="23">
        <v>62384.23</v>
      </c>
    </row>
    <row r="24546" spans="5:5" x14ac:dyDescent="0.3">
      <c r="E24546" s="18">
        <v>67666.31</v>
      </c>
    </row>
    <row r="24547" spans="5:5" x14ac:dyDescent="0.3">
      <c r="E24547" s="23">
        <v>65820.33</v>
      </c>
    </row>
    <row r="24548" spans="5:5" x14ac:dyDescent="0.3">
      <c r="E24548" s="18">
        <v>68627.92</v>
      </c>
    </row>
    <row r="24549" spans="5:5" x14ac:dyDescent="0.3">
      <c r="E24549" s="23">
        <v>67657.350000000006</v>
      </c>
    </row>
    <row r="24550" spans="5:5" x14ac:dyDescent="0.3">
      <c r="E24550" s="18">
        <v>50646.59</v>
      </c>
    </row>
    <row r="24551" spans="5:5" x14ac:dyDescent="0.3">
      <c r="E24551" s="23">
        <v>52575.07</v>
      </c>
    </row>
    <row r="24552" spans="5:5" x14ac:dyDescent="0.3">
      <c r="E24552" s="18">
        <v>62976.43</v>
      </c>
    </row>
    <row r="24553" spans="5:5" x14ac:dyDescent="0.3">
      <c r="E24553" s="23">
        <v>64041.86</v>
      </c>
    </row>
    <row r="24554" spans="5:5" x14ac:dyDescent="0.3">
      <c r="E24554" s="18">
        <v>34290.67</v>
      </c>
    </row>
    <row r="24555" spans="5:5" x14ac:dyDescent="0.3">
      <c r="E24555" s="23">
        <v>24782.080000000002</v>
      </c>
    </row>
    <row r="24556" spans="5:5" x14ac:dyDescent="0.3">
      <c r="E24556" s="18">
        <v>17713.66</v>
      </c>
    </row>
    <row r="24557" spans="5:5" x14ac:dyDescent="0.3">
      <c r="E24557" s="23">
        <v>18341.330000000002</v>
      </c>
    </row>
    <row r="24558" spans="5:5" x14ac:dyDescent="0.3">
      <c r="E24558" s="18">
        <v>29282.55</v>
      </c>
    </row>
    <row r="24559" spans="5:5" x14ac:dyDescent="0.3">
      <c r="E24559" s="23">
        <v>50686.37</v>
      </c>
    </row>
    <row r="24560" spans="5:5" x14ac:dyDescent="0.3">
      <c r="E24560" s="18">
        <v>39403.42</v>
      </c>
    </row>
    <row r="24561" spans="5:5" x14ac:dyDescent="0.3">
      <c r="E24561" s="23">
        <v>21449.37</v>
      </c>
    </row>
    <row r="24562" spans="5:5" x14ac:dyDescent="0.3">
      <c r="E24562" s="18">
        <v>32775.71</v>
      </c>
    </row>
    <row r="24563" spans="5:5" x14ac:dyDescent="0.3">
      <c r="E24563" s="23">
        <v>18289.060000000001</v>
      </c>
    </row>
    <row r="24564" spans="5:5" x14ac:dyDescent="0.3">
      <c r="E24564" s="18">
        <v>17065.400000000001</v>
      </c>
    </row>
    <row r="24565" spans="5:5" x14ac:dyDescent="0.3">
      <c r="E24565" s="23">
        <v>13710.63</v>
      </c>
    </row>
    <row r="24566" spans="5:5" x14ac:dyDescent="0.3">
      <c r="E24566" s="18">
        <v>12104.37</v>
      </c>
    </row>
    <row r="24567" spans="5:5" x14ac:dyDescent="0.3">
      <c r="E24567" s="23">
        <v>16341.09</v>
      </c>
    </row>
    <row r="24568" spans="5:5" x14ac:dyDescent="0.3">
      <c r="E24568" s="18">
        <v>16074.67</v>
      </c>
    </row>
    <row r="24569" spans="5:5" x14ac:dyDescent="0.3">
      <c r="E24569" s="23">
        <v>17851.73</v>
      </c>
    </row>
    <row r="24570" spans="5:5" x14ac:dyDescent="0.3">
      <c r="E24570" s="18">
        <v>17353.240000000002</v>
      </c>
    </row>
    <row r="24571" spans="5:5" x14ac:dyDescent="0.3">
      <c r="E24571" s="23">
        <v>20995.71</v>
      </c>
    </row>
    <row r="24572" spans="5:5" x14ac:dyDescent="0.3">
      <c r="E24572" s="18">
        <v>21512.97</v>
      </c>
    </row>
    <row r="24573" spans="5:5" x14ac:dyDescent="0.3">
      <c r="E24573" s="23">
        <v>20776.71</v>
      </c>
    </row>
    <row r="24574" spans="5:5" x14ac:dyDescent="0.3">
      <c r="E24574" s="18">
        <v>18553.990000000002</v>
      </c>
    </row>
    <row r="24575" spans="5:5" x14ac:dyDescent="0.3">
      <c r="E24575" s="23">
        <v>21753.599999999999</v>
      </c>
    </row>
    <row r="24576" spans="5:5" x14ac:dyDescent="0.3">
      <c r="E24576" s="18">
        <v>24482.080000000002</v>
      </c>
    </row>
    <row r="24577" spans="5:5" x14ac:dyDescent="0.3">
      <c r="E24577" s="23">
        <v>17461.53</v>
      </c>
    </row>
    <row r="24578" spans="5:5" x14ac:dyDescent="0.3">
      <c r="E24578" s="18">
        <v>19288.09</v>
      </c>
    </row>
    <row r="24579" spans="5:5" x14ac:dyDescent="0.3">
      <c r="E24579" s="23">
        <v>21749.1</v>
      </c>
    </row>
    <row r="24580" spans="5:5" x14ac:dyDescent="0.3">
      <c r="E24580" s="18">
        <v>18415.34</v>
      </c>
    </row>
    <row r="24581" spans="5:5" x14ac:dyDescent="0.3">
      <c r="E24581" s="23">
        <v>20129.12</v>
      </c>
    </row>
    <row r="24582" spans="5:5" x14ac:dyDescent="0.3">
      <c r="E24582" s="18">
        <v>14499.51</v>
      </c>
    </row>
    <row r="24583" spans="5:5" x14ac:dyDescent="0.3">
      <c r="E24583" s="23">
        <v>16059.55</v>
      </c>
    </row>
    <row r="24584" spans="5:5" x14ac:dyDescent="0.3">
      <c r="E24584" s="18">
        <v>17991.86</v>
      </c>
    </row>
    <row r="24585" spans="5:5" x14ac:dyDescent="0.3">
      <c r="E24585" s="23">
        <v>25193.5</v>
      </c>
    </row>
    <row r="24586" spans="5:5" x14ac:dyDescent="0.3">
      <c r="E24586" s="18">
        <v>22729.11</v>
      </c>
    </row>
    <row r="24587" spans="5:5" x14ac:dyDescent="0.3">
      <c r="E24587" s="23">
        <v>17724.080000000002</v>
      </c>
    </row>
    <row r="24588" spans="5:5" x14ac:dyDescent="0.3">
      <c r="E24588" s="18">
        <v>19735.7</v>
      </c>
    </row>
    <row r="24589" spans="5:5" x14ac:dyDescent="0.3">
      <c r="E24589" s="23">
        <v>13598.83</v>
      </c>
    </row>
    <row r="24590" spans="5:5" x14ac:dyDescent="0.3">
      <c r="E24590" s="18">
        <v>15236.21</v>
      </c>
    </row>
    <row r="24591" spans="5:5" x14ac:dyDescent="0.3">
      <c r="E24591" s="23">
        <v>38355.379999999997</v>
      </c>
    </row>
    <row r="24592" spans="5:5" x14ac:dyDescent="0.3">
      <c r="E24592" s="18">
        <v>14124.57</v>
      </c>
    </row>
    <row r="24593" spans="5:5" x14ac:dyDescent="0.3">
      <c r="E24593" s="23">
        <v>18393.5</v>
      </c>
    </row>
    <row r="24594" spans="5:5" x14ac:dyDescent="0.3">
      <c r="E24594" s="18">
        <v>13731.02</v>
      </c>
    </row>
    <row r="24595" spans="5:5" x14ac:dyDescent="0.3">
      <c r="E24595" s="23">
        <v>10857.83</v>
      </c>
    </row>
    <row r="24596" spans="5:5" x14ac:dyDescent="0.3">
      <c r="E24596" s="18">
        <v>14463.73</v>
      </c>
    </row>
    <row r="24597" spans="5:5" x14ac:dyDescent="0.3">
      <c r="E24597" s="23">
        <v>14530.73</v>
      </c>
    </row>
    <row r="24598" spans="5:5" x14ac:dyDescent="0.3">
      <c r="E24598" s="18">
        <v>7897.74</v>
      </c>
    </row>
    <row r="24599" spans="5:5" x14ac:dyDescent="0.3">
      <c r="E24599" s="23">
        <v>31258.52</v>
      </c>
    </row>
    <row r="24600" spans="5:5" x14ac:dyDescent="0.3">
      <c r="E24600" s="18">
        <v>23252.59</v>
      </c>
    </row>
    <row r="24601" spans="5:5" x14ac:dyDescent="0.3">
      <c r="E24601" s="23">
        <v>11266.02</v>
      </c>
    </row>
    <row r="24602" spans="5:5" x14ac:dyDescent="0.3">
      <c r="E24602" s="18">
        <v>42853.440000000002</v>
      </c>
    </row>
    <row r="24603" spans="5:5" x14ac:dyDescent="0.3">
      <c r="E24603" s="23">
        <v>11873.88</v>
      </c>
    </row>
    <row r="24604" spans="5:5" x14ac:dyDescent="0.3">
      <c r="E24604" s="18">
        <v>27596.38</v>
      </c>
    </row>
    <row r="24605" spans="5:5" x14ac:dyDescent="0.3">
      <c r="E24605" s="23">
        <v>50890.73</v>
      </c>
    </row>
    <row r="24606" spans="5:5" x14ac:dyDescent="0.3">
      <c r="E24606" s="18">
        <v>35282.6</v>
      </c>
    </row>
    <row r="24607" spans="5:5" x14ac:dyDescent="0.3">
      <c r="E24607" s="23">
        <v>38386.57</v>
      </c>
    </row>
    <row r="24608" spans="5:5" x14ac:dyDescent="0.3">
      <c r="E24608" s="18">
        <v>18985.89</v>
      </c>
    </row>
    <row r="24609" spans="5:5" x14ac:dyDescent="0.3">
      <c r="E24609" s="23">
        <v>16174.94</v>
      </c>
    </row>
    <row r="24610" spans="5:5" x14ac:dyDescent="0.3">
      <c r="E24610" s="18">
        <v>7850.52</v>
      </c>
    </row>
    <row r="24611" spans="5:5" x14ac:dyDescent="0.3">
      <c r="E24611" s="23">
        <v>19452.169999999998</v>
      </c>
    </row>
    <row r="24612" spans="5:5" x14ac:dyDescent="0.3">
      <c r="E24612" s="18">
        <v>7875.36</v>
      </c>
    </row>
    <row r="24613" spans="5:5" x14ac:dyDescent="0.3">
      <c r="E24613" s="23">
        <v>8156.07</v>
      </c>
    </row>
    <row r="24614" spans="5:5" x14ac:dyDescent="0.3">
      <c r="E24614" s="18">
        <v>7545.82</v>
      </c>
    </row>
    <row r="24615" spans="5:5" x14ac:dyDescent="0.3">
      <c r="E24615" s="23">
        <v>6792.67</v>
      </c>
    </row>
    <row r="24616" spans="5:5" x14ac:dyDescent="0.3">
      <c r="E24616" s="18">
        <v>7774.3</v>
      </c>
    </row>
    <row r="24617" spans="5:5" x14ac:dyDescent="0.3">
      <c r="E24617" s="23">
        <v>6777.66</v>
      </c>
    </row>
    <row r="24618" spans="5:5" x14ac:dyDescent="0.3">
      <c r="E24618" s="18">
        <v>6253.08</v>
      </c>
    </row>
    <row r="24619" spans="5:5" x14ac:dyDescent="0.3">
      <c r="E24619" s="23">
        <v>6184.48</v>
      </c>
    </row>
    <row r="24620" spans="5:5" x14ac:dyDescent="0.3">
      <c r="E24620" s="18">
        <v>6128.58</v>
      </c>
    </row>
    <row r="24621" spans="5:5" x14ac:dyDescent="0.3">
      <c r="E24621" s="23">
        <v>6745.48</v>
      </c>
    </row>
    <row r="24622" spans="5:5" x14ac:dyDescent="0.3">
      <c r="E24622" s="18">
        <v>8507.18</v>
      </c>
    </row>
    <row r="24623" spans="5:5" x14ac:dyDescent="0.3">
      <c r="E24623" s="23">
        <v>9469.2800000000007</v>
      </c>
    </row>
    <row r="24624" spans="5:5" x14ac:dyDescent="0.3">
      <c r="E24624" s="18">
        <v>7724.84</v>
      </c>
    </row>
    <row r="24625" spans="5:5" x14ac:dyDescent="0.3">
      <c r="E24625" s="23">
        <v>9171.48</v>
      </c>
    </row>
    <row r="24626" spans="5:5" x14ac:dyDescent="0.3">
      <c r="E24626" s="18">
        <v>8400.56</v>
      </c>
    </row>
    <row r="24627" spans="5:5" x14ac:dyDescent="0.3">
      <c r="E24627" s="23">
        <v>8806.6299999999992</v>
      </c>
    </row>
    <row r="24628" spans="5:5" x14ac:dyDescent="0.3">
      <c r="E24628" s="18">
        <v>12551.82</v>
      </c>
    </row>
    <row r="24629" spans="5:5" x14ac:dyDescent="0.3">
      <c r="E24629" s="23">
        <v>8043.21</v>
      </c>
    </row>
    <row r="24630" spans="5:5" x14ac:dyDescent="0.3">
      <c r="E24630" s="18">
        <v>8378.17</v>
      </c>
    </row>
    <row r="24631" spans="5:5" x14ac:dyDescent="0.3">
      <c r="E24631" s="23">
        <v>8021.16</v>
      </c>
    </row>
    <row r="24632" spans="5:5" x14ac:dyDescent="0.3">
      <c r="E24632" s="18">
        <v>9273.64</v>
      </c>
    </row>
    <row r="24633" spans="5:5" x14ac:dyDescent="0.3">
      <c r="E24633" s="23">
        <v>8060.54</v>
      </c>
    </row>
    <row r="24634" spans="5:5" x14ac:dyDescent="0.3">
      <c r="E24634" s="18">
        <v>7502.05</v>
      </c>
    </row>
    <row r="24635" spans="5:5" x14ac:dyDescent="0.3">
      <c r="E24635" s="23">
        <v>7534.9</v>
      </c>
    </row>
    <row r="24636" spans="5:5" x14ac:dyDescent="0.3">
      <c r="E24636" s="18">
        <v>5285.73</v>
      </c>
    </row>
    <row r="24637" spans="5:5" x14ac:dyDescent="0.3">
      <c r="E24637" s="23">
        <v>8233.0499999999993</v>
      </c>
    </row>
    <row r="24638" spans="5:5" x14ac:dyDescent="0.3">
      <c r="E24638" s="18">
        <v>6483.93</v>
      </c>
    </row>
    <row r="24639" spans="5:5" x14ac:dyDescent="0.3">
      <c r="E24639" s="23">
        <v>9058.7900000000009</v>
      </c>
    </row>
    <row r="24640" spans="5:5" x14ac:dyDescent="0.3">
      <c r="E24640" s="18">
        <v>3521.61</v>
      </c>
    </row>
    <row r="24641" spans="5:5" x14ac:dyDescent="0.3">
      <c r="E24641" s="23">
        <v>4460.37</v>
      </c>
    </row>
    <row r="24642" spans="5:5" x14ac:dyDescent="0.3">
      <c r="E24642" s="18">
        <v>1034.32</v>
      </c>
    </row>
    <row r="24643" spans="5:5" x14ac:dyDescent="0.3">
      <c r="E24643" s="23">
        <v>1314.24</v>
      </c>
    </row>
    <row r="24644" spans="5:5" x14ac:dyDescent="0.3">
      <c r="E24644" s="18">
        <v>1312.01</v>
      </c>
    </row>
    <row r="24645" spans="5:5" x14ac:dyDescent="0.3">
      <c r="E24645" s="23">
        <v>1389.65</v>
      </c>
    </row>
    <row r="24646" spans="5:5" x14ac:dyDescent="0.3">
      <c r="E24646" s="18">
        <v>1388.02</v>
      </c>
    </row>
    <row r="24647" spans="5:5" x14ac:dyDescent="0.3">
      <c r="E24647" s="23">
        <v>1678.36</v>
      </c>
    </row>
    <row r="24648" spans="5:5" x14ac:dyDescent="0.3">
      <c r="E24648" s="18">
        <v>1569.19</v>
      </c>
    </row>
    <row r="24649" spans="5:5" x14ac:dyDescent="0.3">
      <c r="E24649" s="23">
        <v>845.11</v>
      </c>
    </row>
    <row r="24650" spans="5:5" x14ac:dyDescent="0.3">
      <c r="E24650" s="18">
        <v>1451.76</v>
      </c>
    </row>
    <row r="24651" spans="5:5" x14ac:dyDescent="0.3">
      <c r="E24651" s="23">
        <v>2101.46</v>
      </c>
    </row>
    <row r="24652" spans="5:5" x14ac:dyDescent="0.3">
      <c r="E24652" s="18">
        <v>2246.0700000000002</v>
      </c>
    </row>
    <row r="24653" spans="5:5" x14ac:dyDescent="0.3">
      <c r="E24653" s="23">
        <v>2038.99</v>
      </c>
    </row>
    <row r="24654" spans="5:5" x14ac:dyDescent="0.3">
      <c r="E24654" s="18">
        <v>1908.86</v>
      </c>
    </row>
    <row r="24655" spans="5:5" x14ac:dyDescent="0.3">
      <c r="E24655" s="23">
        <v>2136.8000000000002</v>
      </c>
    </row>
    <row r="24656" spans="5:5" x14ac:dyDescent="0.3">
      <c r="E24656" s="18">
        <v>2395.16</v>
      </c>
    </row>
    <row r="24657" spans="5:5" x14ac:dyDescent="0.3">
      <c r="E24657" s="23">
        <v>4146.49</v>
      </c>
    </row>
    <row r="24658" spans="5:5" x14ac:dyDescent="0.3">
      <c r="E24658" s="18">
        <v>13181.24</v>
      </c>
    </row>
    <row r="24659" spans="5:5" x14ac:dyDescent="0.3">
      <c r="E24659" s="23">
        <v>7915.2</v>
      </c>
    </row>
    <row r="24660" spans="5:5" x14ac:dyDescent="0.3">
      <c r="E24660" s="18">
        <v>1862.24</v>
      </c>
    </row>
    <row r="24661" spans="5:5" x14ac:dyDescent="0.3">
      <c r="E24661" s="23">
        <v>4273.25</v>
      </c>
    </row>
    <row r="24662" spans="5:5" x14ac:dyDescent="0.3">
      <c r="E24662" s="18">
        <v>1112.77</v>
      </c>
    </row>
    <row r="24663" spans="5:5" x14ac:dyDescent="0.3">
      <c r="E24663" s="23">
        <v>1626.47</v>
      </c>
    </row>
    <row r="24664" spans="5:5" x14ac:dyDescent="0.3">
      <c r="E24664" s="18">
        <v>2693.59</v>
      </c>
    </row>
    <row r="24665" spans="5:5" x14ac:dyDescent="0.3">
      <c r="E24665" s="23">
        <v>1427.36</v>
      </c>
    </row>
    <row r="24666" spans="5:5" x14ac:dyDescent="0.3">
      <c r="E24666" s="18">
        <v>2650.61</v>
      </c>
    </row>
    <row r="24667" spans="5:5" x14ac:dyDescent="0.3">
      <c r="E24667" s="23">
        <v>1095.77</v>
      </c>
    </row>
    <row r="24668" spans="5:5" x14ac:dyDescent="0.3">
      <c r="E24668" s="18">
        <v>202521.83</v>
      </c>
    </row>
    <row r="24669" spans="5:5" x14ac:dyDescent="0.3">
      <c r="E24669" s="23">
        <v>170025.26</v>
      </c>
    </row>
    <row r="24670" spans="5:5" x14ac:dyDescent="0.3">
      <c r="E24670" s="18">
        <v>161673.32999999999</v>
      </c>
    </row>
    <row r="24671" spans="5:5" x14ac:dyDescent="0.3">
      <c r="E24671" s="23">
        <v>148882.82999999999</v>
      </c>
    </row>
    <row r="24672" spans="5:5" x14ac:dyDescent="0.3">
      <c r="E24672" s="18">
        <v>139934.06</v>
      </c>
    </row>
    <row r="24673" spans="5:5" x14ac:dyDescent="0.3">
      <c r="E24673" s="23">
        <v>141104.31</v>
      </c>
    </row>
    <row r="24674" spans="5:5" x14ac:dyDescent="0.3">
      <c r="E24674" s="18">
        <v>133203.19</v>
      </c>
    </row>
    <row r="24675" spans="5:5" x14ac:dyDescent="0.3">
      <c r="E24675" s="23">
        <v>159071.48000000001</v>
      </c>
    </row>
    <row r="24676" spans="5:5" x14ac:dyDescent="0.3">
      <c r="E24676" s="18">
        <v>169816.92</v>
      </c>
    </row>
    <row r="24677" spans="5:5" x14ac:dyDescent="0.3">
      <c r="E24677" s="23">
        <v>176815.66</v>
      </c>
    </row>
    <row r="24678" spans="5:5" x14ac:dyDescent="0.3">
      <c r="E24678" s="18">
        <v>190579.53</v>
      </c>
    </row>
    <row r="24679" spans="5:5" x14ac:dyDescent="0.3">
      <c r="E24679" s="23">
        <v>197529.4</v>
      </c>
    </row>
    <row r="24680" spans="5:5" x14ac:dyDescent="0.3">
      <c r="E24680" s="18">
        <v>191866.1</v>
      </c>
    </row>
    <row r="24681" spans="5:5" x14ac:dyDescent="0.3">
      <c r="E24681" s="23">
        <v>180253.26</v>
      </c>
    </row>
    <row r="24682" spans="5:5" x14ac:dyDescent="0.3">
      <c r="E24682" s="18">
        <v>179687.73</v>
      </c>
    </row>
    <row r="24683" spans="5:5" x14ac:dyDescent="0.3">
      <c r="E24683" s="23">
        <v>151888.89000000001</v>
      </c>
    </row>
    <row r="24684" spans="5:5" x14ac:dyDescent="0.3">
      <c r="E24684" s="18">
        <v>148357.84</v>
      </c>
    </row>
    <row r="24685" spans="5:5" x14ac:dyDescent="0.3">
      <c r="E24685" s="23">
        <v>157087.22</v>
      </c>
    </row>
    <row r="24686" spans="5:5" x14ac:dyDescent="0.3">
      <c r="E24686" s="18">
        <v>150638.76999999999</v>
      </c>
    </row>
    <row r="24687" spans="5:5" x14ac:dyDescent="0.3">
      <c r="E24687" s="23">
        <v>133248.29</v>
      </c>
    </row>
    <row r="24688" spans="5:5" x14ac:dyDescent="0.3">
      <c r="E24688" s="18">
        <v>129785.91</v>
      </c>
    </row>
    <row r="24689" spans="5:5" x14ac:dyDescent="0.3">
      <c r="E24689" s="23">
        <v>125026.87</v>
      </c>
    </row>
    <row r="24690" spans="5:5" x14ac:dyDescent="0.3">
      <c r="E24690" s="18">
        <v>178141.22</v>
      </c>
    </row>
    <row r="24691" spans="5:5" x14ac:dyDescent="0.3">
      <c r="E24691" s="23">
        <v>208558.03</v>
      </c>
    </row>
    <row r="24692" spans="5:5" x14ac:dyDescent="0.3">
      <c r="E24692" s="18">
        <v>209543.04000000001</v>
      </c>
    </row>
    <row r="24693" spans="5:5" x14ac:dyDescent="0.3">
      <c r="E24693" s="23">
        <v>153380.48000000001</v>
      </c>
    </row>
    <row r="24694" spans="5:5" x14ac:dyDescent="0.3">
      <c r="E24694" s="18">
        <v>169966.3</v>
      </c>
    </row>
    <row r="24695" spans="5:5" x14ac:dyDescent="0.3">
      <c r="E24695" s="23">
        <v>130430.6</v>
      </c>
    </row>
    <row r="24696" spans="5:5" x14ac:dyDescent="0.3">
      <c r="E24696" s="18">
        <v>148060.59</v>
      </c>
    </row>
    <row r="24697" spans="5:5" x14ac:dyDescent="0.3">
      <c r="E24697" s="23">
        <v>261363.34</v>
      </c>
    </row>
    <row r="24698" spans="5:5" x14ac:dyDescent="0.3">
      <c r="E24698" s="18">
        <v>156456.85</v>
      </c>
    </row>
    <row r="24699" spans="5:5" x14ac:dyDescent="0.3">
      <c r="E24699" s="23">
        <v>160659.79999999999</v>
      </c>
    </row>
    <row r="24700" spans="5:5" x14ac:dyDescent="0.3">
      <c r="E24700" s="18">
        <v>150790.26999999999</v>
      </c>
    </row>
    <row r="24701" spans="5:5" x14ac:dyDescent="0.3">
      <c r="E24701" s="23">
        <v>143791.21</v>
      </c>
    </row>
    <row r="24702" spans="5:5" x14ac:dyDescent="0.3">
      <c r="E24702" s="18">
        <v>146983.32999999999</v>
      </c>
    </row>
    <row r="24703" spans="5:5" x14ac:dyDescent="0.3">
      <c r="E24703" s="23">
        <v>142607.19</v>
      </c>
    </row>
    <row r="24704" spans="5:5" x14ac:dyDescent="0.3">
      <c r="E24704" s="18">
        <v>134773.10999999999</v>
      </c>
    </row>
    <row r="24705" spans="5:5" x14ac:dyDescent="0.3">
      <c r="E24705" s="23">
        <v>221705.72</v>
      </c>
    </row>
    <row r="24706" spans="5:5" x14ac:dyDescent="0.3">
      <c r="E24706" s="18">
        <v>201552.43</v>
      </c>
    </row>
    <row r="24707" spans="5:5" x14ac:dyDescent="0.3">
      <c r="E24707" s="23">
        <v>179232.9</v>
      </c>
    </row>
    <row r="24708" spans="5:5" x14ac:dyDescent="0.3">
      <c r="E24708" s="18">
        <v>244035.03</v>
      </c>
    </row>
    <row r="24709" spans="5:5" x14ac:dyDescent="0.3">
      <c r="E24709" s="23">
        <v>137494.38</v>
      </c>
    </row>
    <row r="24710" spans="5:5" x14ac:dyDescent="0.3">
      <c r="E24710" s="18">
        <v>206958.43</v>
      </c>
    </row>
    <row r="24711" spans="5:5" x14ac:dyDescent="0.3">
      <c r="E24711" s="23">
        <v>318890.26</v>
      </c>
    </row>
    <row r="24712" spans="5:5" x14ac:dyDescent="0.3">
      <c r="E24712" s="18">
        <v>253169.88</v>
      </c>
    </row>
    <row r="24713" spans="5:5" x14ac:dyDescent="0.3">
      <c r="E24713" s="23">
        <v>226000.27</v>
      </c>
    </row>
    <row r="24714" spans="5:5" x14ac:dyDescent="0.3">
      <c r="E24714" s="18">
        <v>162213.85999999999</v>
      </c>
    </row>
    <row r="24715" spans="5:5" x14ac:dyDescent="0.3">
      <c r="E24715" s="23">
        <v>149650.5</v>
      </c>
    </row>
    <row r="24716" spans="5:5" x14ac:dyDescent="0.3">
      <c r="E24716" s="18">
        <v>129565.39</v>
      </c>
    </row>
    <row r="24717" spans="5:5" x14ac:dyDescent="0.3">
      <c r="E24717" s="23">
        <v>155334.45000000001</v>
      </c>
    </row>
    <row r="24718" spans="5:5" x14ac:dyDescent="0.3">
      <c r="E24718" s="18">
        <v>103487.72</v>
      </c>
    </row>
    <row r="24719" spans="5:5" x14ac:dyDescent="0.3">
      <c r="E24719" s="23">
        <v>100134.77</v>
      </c>
    </row>
    <row r="24720" spans="5:5" x14ac:dyDescent="0.3">
      <c r="E24720" s="18">
        <v>104153.91</v>
      </c>
    </row>
    <row r="24721" spans="5:5" x14ac:dyDescent="0.3">
      <c r="E24721" s="23">
        <v>18857.669999999998</v>
      </c>
    </row>
    <row r="24722" spans="5:5" x14ac:dyDescent="0.3">
      <c r="E24722" s="18">
        <v>19059.5</v>
      </c>
    </row>
    <row r="24723" spans="5:5" x14ac:dyDescent="0.3">
      <c r="E24723" s="23">
        <v>16946.099999999999</v>
      </c>
    </row>
    <row r="24724" spans="5:5" x14ac:dyDescent="0.3">
      <c r="E24724" s="18">
        <v>20516.2</v>
      </c>
    </row>
    <row r="24725" spans="5:5" x14ac:dyDescent="0.3">
      <c r="E24725" s="23">
        <v>18106.96</v>
      </c>
    </row>
    <row r="24726" spans="5:5" x14ac:dyDescent="0.3">
      <c r="E24726" s="18">
        <v>15356.02</v>
      </c>
    </row>
    <row r="24727" spans="5:5" x14ac:dyDescent="0.3">
      <c r="E24727" s="23">
        <v>14161.9</v>
      </c>
    </row>
    <row r="24728" spans="5:5" x14ac:dyDescent="0.3">
      <c r="E24728" s="18">
        <v>19100.439999999999</v>
      </c>
    </row>
    <row r="24729" spans="5:5" x14ac:dyDescent="0.3">
      <c r="E24729" s="23">
        <v>18723.45</v>
      </c>
    </row>
    <row r="24730" spans="5:5" x14ac:dyDescent="0.3">
      <c r="E24730" s="18">
        <v>16675.63</v>
      </c>
    </row>
    <row r="24731" spans="5:5" x14ac:dyDescent="0.3">
      <c r="E24731" s="23">
        <v>21532.06</v>
      </c>
    </row>
    <row r="24732" spans="5:5" x14ac:dyDescent="0.3">
      <c r="E24732" s="18">
        <v>21547.51</v>
      </c>
    </row>
    <row r="24733" spans="5:5" x14ac:dyDescent="0.3">
      <c r="E24733" s="23">
        <v>25995.93</v>
      </c>
    </row>
    <row r="24734" spans="5:5" x14ac:dyDescent="0.3">
      <c r="E24734" s="18">
        <v>22744.080000000002</v>
      </c>
    </row>
    <row r="24735" spans="5:5" x14ac:dyDescent="0.3">
      <c r="E24735" s="23">
        <v>23810.69</v>
      </c>
    </row>
    <row r="24736" spans="5:5" x14ac:dyDescent="0.3">
      <c r="E24736" s="18">
        <v>20994.85</v>
      </c>
    </row>
    <row r="24737" spans="5:5" x14ac:dyDescent="0.3">
      <c r="E24737" s="23">
        <v>24664.15</v>
      </c>
    </row>
    <row r="24738" spans="5:5" x14ac:dyDescent="0.3">
      <c r="E24738" s="18">
        <v>16442.23</v>
      </c>
    </row>
    <row r="24739" spans="5:5" x14ac:dyDescent="0.3">
      <c r="E24739" s="23">
        <v>13886.69</v>
      </c>
    </row>
    <row r="24740" spans="5:5" x14ac:dyDescent="0.3">
      <c r="E24740" s="18">
        <v>15105</v>
      </c>
    </row>
    <row r="24741" spans="5:5" x14ac:dyDescent="0.3">
      <c r="E24741" s="23">
        <v>14483.05</v>
      </c>
    </row>
    <row r="24742" spans="5:5" x14ac:dyDescent="0.3">
      <c r="E24742" s="18">
        <v>13641.1</v>
      </c>
    </row>
    <row r="24743" spans="5:5" x14ac:dyDescent="0.3">
      <c r="E24743" s="23">
        <v>14096.72</v>
      </c>
    </row>
    <row r="24744" spans="5:5" x14ac:dyDescent="0.3">
      <c r="E24744" s="18">
        <v>21137.13</v>
      </c>
    </row>
    <row r="24745" spans="5:5" x14ac:dyDescent="0.3">
      <c r="E24745" s="23">
        <v>17319.13</v>
      </c>
    </row>
    <row r="24746" spans="5:5" x14ac:dyDescent="0.3">
      <c r="E24746" s="18">
        <v>7164.96</v>
      </c>
    </row>
    <row r="24747" spans="5:5" x14ac:dyDescent="0.3">
      <c r="E24747" s="23">
        <v>9015.26</v>
      </c>
    </row>
    <row r="24748" spans="5:5" x14ac:dyDescent="0.3">
      <c r="E24748" s="18">
        <v>9529.65</v>
      </c>
    </row>
    <row r="24749" spans="5:5" x14ac:dyDescent="0.3">
      <c r="E24749" s="23">
        <v>11104.31</v>
      </c>
    </row>
    <row r="24750" spans="5:5" x14ac:dyDescent="0.3">
      <c r="E24750" s="18">
        <v>12229</v>
      </c>
    </row>
    <row r="24751" spans="5:5" x14ac:dyDescent="0.3">
      <c r="E24751" s="23">
        <v>11171.92</v>
      </c>
    </row>
    <row r="24752" spans="5:5" x14ac:dyDescent="0.3">
      <c r="E24752" s="18">
        <v>9934.41</v>
      </c>
    </row>
    <row r="24753" spans="5:5" x14ac:dyDescent="0.3">
      <c r="E24753" s="23">
        <v>8942.44</v>
      </c>
    </row>
    <row r="24754" spans="5:5" x14ac:dyDescent="0.3">
      <c r="E24754" s="18">
        <v>10398.91</v>
      </c>
    </row>
    <row r="24755" spans="5:5" x14ac:dyDescent="0.3">
      <c r="E24755" s="23">
        <v>10754.06</v>
      </c>
    </row>
    <row r="24756" spans="5:5" x14ac:dyDescent="0.3">
      <c r="E24756" s="18">
        <v>10347.85</v>
      </c>
    </row>
    <row r="24757" spans="5:5" x14ac:dyDescent="0.3">
      <c r="E24757" s="23">
        <v>9509.86</v>
      </c>
    </row>
    <row r="24758" spans="5:5" x14ac:dyDescent="0.3">
      <c r="E24758" s="18">
        <v>11419.61</v>
      </c>
    </row>
    <row r="24759" spans="5:5" x14ac:dyDescent="0.3">
      <c r="E24759" s="23">
        <v>9053.3799999999992</v>
      </c>
    </row>
    <row r="24760" spans="5:5" x14ac:dyDescent="0.3">
      <c r="E24760" s="18">
        <v>9170.1</v>
      </c>
    </row>
    <row r="24761" spans="5:5" x14ac:dyDescent="0.3">
      <c r="E24761" s="23">
        <v>10043.209999999999</v>
      </c>
    </row>
    <row r="24762" spans="5:5" x14ac:dyDescent="0.3">
      <c r="E24762" s="18">
        <v>10371.35</v>
      </c>
    </row>
    <row r="24763" spans="5:5" x14ac:dyDescent="0.3">
      <c r="E24763" s="23">
        <v>7789.5</v>
      </c>
    </row>
    <row r="24764" spans="5:5" x14ac:dyDescent="0.3">
      <c r="E24764" s="18">
        <v>9363.9599999999991</v>
      </c>
    </row>
    <row r="24765" spans="5:5" x14ac:dyDescent="0.3">
      <c r="E24765" s="23">
        <v>8615.5400000000009</v>
      </c>
    </row>
    <row r="24766" spans="5:5" x14ac:dyDescent="0.3">
      <c r="E24766" s="18">
        <v>13264.69</v>
      </c>
    </row>
    <row r="24767" spans="5:5" x14ac:dyDescent="0.3">
      <c r="E24767" s="23">
        <v>9010.5300000000007</v>
      </c>
    </row>
    <row r="24768" spans="5:5" x14ac:dyDescent="0.3">
      <c r="E24768" s="18">
        <v>8210.15</v>
      </c>
    </row>
    <row r="24769" spans="5:5" x14ac:dyDescent="0.3">
      <c r="E24769" s="23">
        <v>9254.5300000000007</v>
      </c>
    </row>
    <row r="24770" spans="5:5" x14ac:dyDescent="0.3">
      <c r="E24770" s="18">
        <v>8360.08</v>
      </c>
    </row>
    <row r="24771" spans="5:5" x14ac:dyDescent="0.3">
      <c r="E24771" s="23">
        <v>8630.41</v>
      </c>
    </row>
    <row r="24772" spans="5:5" x14ac:dyDescent="0.3">
      <c r="E24772" s="18">
        <v>7366.35</v>
      </c>
    </row>
    <row r="24773" spans="5:5" x14ac:dyDescent="0.3">
      <c r="E24773" s="23">
        <v>5456.54</v>
      </c>
    </row>
    <row r="24774" spans="5:5" x14ac:dyDescent="0.3">
      <c r="E24774" s="18">
        <v>15471.76</v>
      </c>
    </row>
    <row r="24775" spans="5:5" x14ac:dyDescent="0.3">
      <c r="E24775" s="23">
        <v>12641.31</v>
      </c>
    </row>
    <row r="24776" spans="5:5" x14ac:dyDescent="0.3">
      <c r="E24776" s="18">
        <v>12068.26</v>
      </c>
    </row>
    <row r="24777" spans="5:5" x14ac:dyDescent="0.3">
      <c r="E24777" s="23">
        <v>13690.78</v>
      </c>
    </row>
    <row r="24778" spans="5:5" x14ac:dyDescent="0.3">
      <c r="E24778" s="18">
        <v>14089.35</v>
      </c>
    </row>
    <row r="24779" spans="5:5" x14ac:dyDescent="0.3">
      <c r="E24779" s="23">
        <v>11541.99</v>
      </c>
    </row>
    <row r="24780" spans="5:5" x14ac:dyDescent="0.3">
      <c r="E24780" s="18">
        <v>11380.2</v>
      </c>
    </row>
    <row r="24781" spans="5:5" x14ac:dyDescent="0.3">
      <c r="E24781" s="23">
        <v>12486.38</v>
      </c>
    </row>
    <row r="24782" spans="5:5" x14ac:dyDescent="0.3">
      <c r="E24782" s="18">
        <v>12289.27</v>
      </c>
    </row>
    <row r="24783" spans="5:5" x14ac:dyDescent="0.3">
      <c r="E24783" s="23">
        <v>13649.88</v>
      </c>
    </row>
    <row r="24784" spans="5:5" x14ac:dyDescent="0.3">
      <c r="E24784" s="18">
        <v>21441.78</v>
      </c>
    </row>
    <row r="24785" spans="5:5" x14ac:dyDescent="0.3">
      <c r="E24785" s="23">
        <v>16619.7</v>
      </c>
    </row>
    <row r="24786" spans="5:5" x14ac:dyDescent="0.3">
      <c r="E24786" s="18">
        <v>17346.22</v>
      </c>
    </row>
    <row r="24787" spans="5:5" x14ac:dyDescent="0.3">
      <c r="E24787" s="23">
        <v>13827.7</v>
      </c>
    </row>
    <row r="24788" spans="5:5" x14ac:dyDescent="0.3">
      <c r="E24788" s="18">
        <v>19611.689999999999</v>
      </c>
    </row>
    <row r="24789" spans="5:5" x14ac:dyDescent="0.3">
      <c r="E24789" s="23">
        <v>18572.79</v>
      </c>
    </row>
    <row r="24790" spans="5:5" x14ac:dyDescent="0.3">
      <c r="E24790" s="18">
        <v>18016.66</v>
      </c>
    </row>
    <row r="24791" spans="5:5" x14ac:dyDescent="0.3">
      <c r="E24791" s="23">
        <v>14956</v>
      </c>
    </row>
    <row r="24792" spans="5:5" x14ac:dyDescent="0.3">
      <c r="E24792" s="18">
        <v>13994.9</v>
      </c>
    </row>
    <row r="24793" spans="5:5" x14ac:dyDescent="0.3">
      <c r="E24793" s="23">
        <v>16040.58</v>
      </c>
    </row>
    <row r="24794" spans="5:5" x14ac:dyDescent="0.3">
      <c r="E24794" s="18">
        <v>13330.73</v>
      </c>
    </row>
    <row r="24795" spans="5:5" x14ac:dyDescent="0.3">
      <c r="E24795" s="23">
        <v>13548.81</v>
      </c>
    </row>
    <row r="24796" spans="5:5" x14ac:dyDescent="0.3">
      <c r="E24796" s="18">
        <v>13864.42</v>
      </c>
    </row>
    <row r="24797" spans="5:5" x14ac:dyDescent="0.3">
      <c r="E24797" s="23">
        <v>17461.66</v>
      </c>
    </row>
    <row r="24798" spans="5:5" x14ac:dyDescent="0.3">
      <c r="E24798" s="18">
        <v>15128.14</v>
      </c>
    </row>
    <row r="24799" spans="5:5" x14ac:dyDescent="0.3">
      <c r="E24799" s="23">
        <v>11842.55</v>
      </c>
    </row>
    <row r="24800" spans="5:5" x14ac:dyDescent="0.3">
      <c r="E24800" s="18">
        <v>11745.45</v>
      </c>
    </row>
    <row r="24801" spans="5:5" x14ac:dyDescent="0.3">
      <c r="E24801" s="23">
        <v>12883.38</v>
      </c>
    </row>
    <row r="24802" spans="5:5" x14ac:dyDescent="0.3">
      <c r="E24802" s="18">
        <v>23752.11</v>
      </c>
    </row>
    <row r="24803" spans="5:5" x14ac:dyDescent="0.3">
      <c r="E24803" s="23">
        <v>13040.76</v>
      </c>
    </row>
    <row r="24804" spans="5:5" x14ac:dyDescent="0.3">
      <c r="E24804" s="18">
        <v>14985.11</v>
      </c>
    </row>
    <row r="24805" spans="5:5" x14ac:dyDescent="0.3">
      <c r="E24805" s="23">
        <v>12930.59</v>
      </c>
    </row>
    <row r="24806" spans="5:5" x14ac:dyDescent="0.3">
      <c r="E24806" s="18">
        <v>12234.45</v>
      </c>
    </row>
    <row r="24807" spans="5:5" x14ac:dyDescent="0.3">
      <c r="E24807" s="23">
        <v>12456.71</v>
      </c>
    </row>
    <row r="24808" spans="5:5" x14ac:dyDescent="0.3">
      <c r="E24808" s="18">
        <v>15173.18</v>
      </c>
    </row>
    <row r="24809" spans="5:5" x14ac:dyDescent="0.3">
      <c r="E24809" s="23">
        <v>18568.03</v>
      </c>
    </row>
    <row r="24810" spans="5:5" x14ac:dyDescent="0.3">
      <c r="E24810" s="18">
        <v>13284.59</v>
      </c>
    </row>
    <row r="24811" spans="5:5" x14ac:dyDescent="0.3">
      <c r="E24811" s="23">
        <v>26638.93</v>
      </c>
    </row>
    <row r="24812" spans="5:5" x14ac:dyDescent="0.3">
      <c r="E24812" s="18">
        <v>11045.91</v>
      </c>
    </row>
    <row r="24813" spans="5:5" x14ac:dyDescent="0.3">
      <c r="E24813" s="23">
        <v>13121.84</v>
      </c>
    </row>
    <row r="24814" spans="5:5" x14ac:dyDescent="0.3">
      <c r="E24814" s="18">
        <v>13053.93</v>
      </c>
    </row>
    <row r="24815" spans="5:5" x14ac:dyDescent="0.3">
      <c r="E24815" s="23">
        <v>24796.799999999999</v>
      </c>
    </row>
    <row r="24816" spans="5:5" x14ac:dyDescent="0.3">
      <c r="E24816" s="18">
        <v>13395.7</v>
      </c>
    </row>
    <row r="24817" spans="5:5" x14ac:dyDescent="0.3">
      <c r="E24817" s="23">
        <v>13783.11</v>
      </c>
    </row>
    <row r="24818" spans="5:5" x14ac:dyDescent="0.3">
      <c r="E24818" s="18">
        <v>13475.25</v>
      </c>
    </row>
    <row r="24819" spans="5:5" x14ac:dyDescent="0.3">
      <c r="E24819" s="23">
        <v>39978.99</v>
      </c>
    </row>
    <row r="24820" spans="5:5" x14ac:dyDescent="0.3">
      <c r="E24820" s="18">
        <v>9386.83</v>
      </c>
    </row>
    <row r="24821" spans="5:5" x14ac:dyDescent="0.3">
      <c r="E24821" s="23">
        <v>14825.89</v>
      </c>
    </row>
    <row r="24822" spans="5:5" x14ac:dyDescent="0.3">
      <c r="E24822" s="18">
        <v>9412.3700000000008</v>
      </c>
    </row>
    <row r="24823" spans="5:5" x14ac:dyDescent="0.3">
      <c r="E24823" s="23">
        <v>9583.77</v>
      </c>
    </row>
    <row r="24824" spans="5:5" x14ac:dyDescent="0.3">
      <c r="E24824" s="18">
        <v>11203.27</v>
      </c>
    </row>
    <row r="24825" spans="5:5" x14ac:dyDescent="0.3">
      <c r="E24825" s="23">
        <v>9880.58</v>
      </c>
    </row>
    <row r="24826" spans="5:5" x14ac:dyDescent="0.3">
      <c r="E24826" s="18">
        <v>11977.13</v>
      </c>
    </row>
    <row r="24827" spans="5:5" x14ac:dyDescent="0.3">
      <c r="E24827" s="23">
        <v>25590.34</v>
      </c>
    </row>
    <row r="24828" spans="5:5" x14ac:dyDescent="0.3">
      <c r="E24828" s="18">
        <v>26781.7</v>
      </c>
    </row>
    <row r="24829" spans="5:5" x14ac:dyDescent="0.3">
      <c r="E24829" s="23">
        <v>27626.41</v>
      </c>
    </row>
    <row r="24830" spans="5:5" x14ac:dyDescent="0.3">
      <c r="E24830" s="18">
        <v>26414.51</v>
      </c>
    </row>
    <row r="24831" spans="5:5" x14ac:dyDescent="0.3">
      <c r="E24831" s="23">
        <v>25457.57</v>
      </c>
    </row>
    <row r="24832" spans="5:5" x14ac:dyDescent="0.3">
      <c r="E24832" s="18">
        <v>20411.150000000001</v>
      </c>
    </row>
    <row r="24833" spans="5:5" x14ac:dyDescent="0.3">
      <c r="E24833" s="23">
        <v>24963.18</v>
      </c>
    </row>
    <row r="24834" spans="5:5" x14ac:dyDescent="0.3">
      <c r="E24834" s="18">
        <v>25301.84</v>
      </c>
    </row>
    <row r="24835" spans="5:5" x14ac:dyDescent="0.3">
      <c r="E24835" s="23">
        <v>20153.54</v>
      </c>
    </row>
    <row r="24836" spans="5:5" x14ac:dyDescent="0.3">
      <c r="E24836" s="18">
        <v>22367.66</v>
      </c>
    </row>
    <row r="24837" spans="5:5" x14ac:dyDescent="0.3">
      <c r="E24837" s="23">
        <v>23190.15</v>
      </c>
    </row>
    <row r="24838" spans="5:5" x14ac:dyDescent="0.3">
      <c r="E24838" s="18">
        <v>27406.16</v>
      </c>
    </row>
    <row r="24839" spans="5:5" x14ac:dyDescent="0.3">
      <c r="E24839" s="23">
        <v>23699.39</v>
      </c>
    </row>
    <row r="24840" spans="5:5" x14ac:dyDescent="0.3">
      <c r="E24840" s="18">
        <v>23587.7</v>
      </c>
    </row>
    <row r="24841" spans="5:5" x14ac:dyDescent="0.3">
      <c r="E24841" s="23">
        <v>28280.43</v>
      </c>
    </row>
    <row r="24842" spans="5:5" x14ac:dyDescent="0.3">
      <c r="E24842" s="18">
        <v>23279.61</v>
      </c>
    </row>
    <row r="24843" spans="5:5" x14ac:dyDescent="0.3">
      <c r="E24843" s="23">
        <v>12934.91</v>
      </c>
    </row>
    <row r="24844" spans="5:5" x14ac:dyDescent="0.3">
      <c r="E24844" s="18">
        <v>16832.810000000001</v>
      </c>
    </row>
    <row r="24845" spans="5:5" x14ac:dyDescent="0.3">
      <c r="E24845" s="23">
        <v>31276.86</v>
      </c>
    </row>
    <row r="24846" spans="5:5" x14ac:dyDescent="0.3">
      <c r="E24846" s="18">
        <v>18983.060000000001</v>
      </c>
    </row>
    <row r="24847" spans="5:5" x14ac:dyDescent="0.3">
      <c r="E24847" s="23">
        <v>26155.98</v>
      </c>
    </row>
    <row r="24848" spans="5:5" x14ac:dyDescent="0.3">
      <c r="E24848" s="18">
        <v>37755.61</v>
      </c>
    </row>
    <row r="24849" spans="5:5" x14ac:dyDescent="0.3">
      <c r="E24849" s="23">
        <v>34238.080000000002</v>
      </c>
    </row>
    <row r="24850" spans="5:5" x14ac:dyDescent="0.3">
      <c r="E24850" s="18">
        <v>40100.89</v>
      </c>
    </row>
    <row r="24851" spans="5:5" x14ac:dyDescent="0.3">
      <c r="E24851" s="23">
        <v>33582.239999999998</v>
      </c>
    </row>
    <row r="24852" spans="5:5" x14ac:dyDescent="0.3">
      <c r="E24852" s="18">
        <v>45385.29</v>
      </c>
    </row>
    <row r="24853" spans="5:5" x14ac:dyDescent="0.3">
      <c r="E24853" s="23">
        <v>46201.440000000002</v>
      </c>
    </row>
    <row r="24854" spans="5:5" x14ac:dyDescent="0.3">
      <c r="E24854" s="18">
        <v>34868.959999999999</v>
      </c>
    </row>
    <row r="24855" spans="5:5" x14ac:dyDescent="0.3">
      <c r="E24855" s="23">
        <v>42161.02</v>
      </c>
    </row>
    <row r="24856" spans="5:5" x14ac:dyDescent="0.3">
      <c r="E24856" s="18">
        <v>55725.32</v>
      </c>
    </row>
    <row r="24857" spans="5:5" x14ac:dyDescent="0.3">
      <c r="E24857" s="23">
        <v>50502.11</v>
      </c>
    </row>
    <row r="24858" spans="5:5" x14ac:dyDescent="0.3">
      <c r="E24858" s="18">
        <v>44588.87</v>
      </c>
    </row>
    <row r="24859" spans="5:5" x14ac:dyDescent="0.3">
      <c r="E24859" s="23">
        <v>37108.49</v>
      </c>
    </row>
    <row r="24860" spans="5:5" x14ac:dyDescent="0.3">
      <c r="E24860" s="18">
        <v>33955.599999999999</v>
      </c>
    </row>
    <row r="24861" spans="5:5" x14ac:dyDescent="0.3">
      <c r="E24861" s="23">
        <v>36724.25</v>
      </c>
    </row>
    <row r="24862" spans="5:5" x14ac:dyDescent="0.3">
      <c r="E24862" s="18">
        <v>28118.39</v>
      </c>
    </row>
    <row r="24863" spans="5:5" x14ac:dyDescent="0.3">
      <c r="E24863" s="23">
        <v>43226.49</v>
      </c>
    </row>
    <row r="24864" spans="5:5" x14ac:dyDescent="0.3">
      <c r="E24864" s="18">
        <v>60261.72</v>
      </c>
    </row>
    <row r="24865" spans="5:5" x14ac:dyDescent="0.3">
      <c r="E24865" s="23">
        <v>40655.85</v>
      </c>
    </row>
    <row r="24866" spans="5:5" x14ac:dyDescent="0.3">
      <c r="E24866" s="18">
        <v>52873.83</v>
      </c>
    </row>
    <row r="24867" spans="5:5" x14ac:dyDescent="0.3">
      <c r="E24867" s="23">
        <v>61552.959999999999</v>
      </c>
    </row>
    <row r="24868" spans="5:5" x14ac:dyDescent="0.3">
      <c r="E24868" s="18">
        <v>50886.04</v>
      </c>
    </row>
    <row r="24869" spans="5:5" x14ac:dyDescent="0.3">
      <c r="E24869" s="23">
        <v>52810.48</v>
      </c>
    </row>
    <row r="24870" spans="5:5" x14ac:dyDescent="0.3">
      <c r="E24870" s="18">
        <v>38739.839999999997</v>
      </c>
    </row>
    <row r="24871" spans="5:5" x14ac:dyDescent="0.3">
      <c r="E24871" s="23">
        <v>43969.52</v>
      </c>
    </row>
    <row r="24872" spans="5:5" x14ac:dyDescent="0.3">
      <c r="E24872" s="18">
        <v>41481.08</v>
      </c>
    </row>
    <row r="24873" spans="5:5" x14ac:dyDescent="0.3">
      <c r="E24873" s="23">
        <v>33984.51</v>
      </c>
    </row>
    <row r="24874" spans="5:5" x14ac:dyDescent="0.3">
      <c r="E24874" s="18">
        <v>30857.91</v>
      </c>
    </row>
    <row r="24875" spans="5:5" x14ac:dyDescent="0.3">
      <c r="E24875" s="23">
        <v>33928.660000000003</v>
      </c>
    </row>
    <row r="24876" spans="5:5" x14ac:dyDescent="0.3">
      <c r="E24876" s="18">
        <v>35076.15</v>
      </c>
    </row>
    <row r="24877" spans="5:5" x14ac:dyDescent="0.3">
      <c r="E24877" s="23">
        <v>30698.94</v>
      </c>
    </row>
    <row r="24878" spans="5:5" x14ac:dyDescent="0.3">
      <c r="E24878" s="18">
        <v>20116.95</v>
      </c>
    </row>
    <row r="24879" spans="5:5" x14ac:dyDescent="0.3">
      <c r="E24879" s="23">
        <v>10109.459999999999</v>
      </c>
    </row>
    <row r="24880" spans="5:5" x14ac:dyDescent="0.3">
      <c r="E24880" s="18">
        <v>9437.0400000000009</v>
      </c>
    </row>
    <row r="24881" spans="5:5" x14ac:dyDescent="0.3">
      <c r="E24881" s="23">
        <v>8639.49</v>
      </c>
    </row>
    <row r="24882" spans="5:5" x14ac:dyDescent="0.3">
      <c r="E24882" s="18">
        <v>8332.81</v>
      </c>
    </row>
    <row r="24883" spans="5:5" x14ac:dyDescent="0.3">
      <c r="E24883" s="23">
        <v>7090.03</v>
      </c>
    </row>
    <row r="24884" spans="5:5" x14ac:dyDescent="0.3">
      <c r="E24884" s="18">
        <v>8244.23</v>
      </c>
    </row>
    <row r="24885" spans="5:5" x14ac:dyDescent="0.3">
      <c r="E24885" s="23">
        <v>7481.64</v>
      </c>
    </row>
    <row r="24886" spans="5:5" x14ac:dyDescent="0.3">
      <c r="E24886" s="18">
        <v>6294.98</v>
      </c>
    </row>
    <row r="24887" spans="5:5" x14ac:dyDescent="0.3">
      <c r="E24887" s="23">
        <v>8255.7900000000009</v>
      </c>
    </row>
    <row r="24888" spans="5:5" x14ac:dyDescent="0.3">
      <c r="E24888" s="18">
        <v>7741.56</v>
      </c>
    </row>
    <row r="24889" spans="5:5" x14ac:dyDescent="0.3">
      <c r="E24889" s="23">
        <v>6531.55</v>
      </c>
    </row>
    <row r="24890" spans="5:5" x14ac:dyDescent="0.3">
      <c r="E24890" s="18">
        <v>9007.77</v>
      </c>
    </row>
    <row r="24891" spans="5:5" x14ac:dyDescent="0.3">
      <c r="E24891" s="23">
        <v>10795.73</v>
      </c>
    </row>
    <row r="24892" spans="5:5" x14ac:dyDescent="0.3">
      <c r="E24892" s="18">
        <v>8449.91</v>
      </c>
    </row>
    <row r="24893" spans="5:5" x14ac:dyDescent="0.3">
      <c r="E24893" s="23">
        <v>7780.31</v>
      </c>
    </row>
    <row r="24894" spans="5:5" x14ac:dyDescent="0.3">
      <c r="E24894" s="18">
        <v>7918.96</v>
      </c>
    </row>
    <row r="24895" spans="5:5" x14ac:dyDescent="0.3">
      <c r="E24895" s="23">
        <v>8437.0499999999993</v>
      </c>
    </row>
    <row r="24896" spans="5:5" x14ac:dyDescent="0.3">
      <c r="E24896" s="18">
        <v>8687.85</v>
      </c>
    </row>
    <row r="24897" spans="5:5" x14ac:dyDescent="0.3">
      <c r="E24897" s="23">
        <v>8777.48</v>
      </c>
    </row>
    <row r="24898" spans="5:5" x14ac:dyDescent="0.3">
      <c r="E24898" s="18">
        <v>8228.93</v>
      </c>
    </row>
    <row r="24899" spans="5:5" x14ac:dyDescent="0.3">
      <c r="E24899" s="23">
        <v>8548.9699999999993</v>
      </c>
    </row>
    <row r="24900" spans="5:5" x14ac:dyDescent="0.3">
      <c r="E24900" s="18">
        <v>8976.09</v>
      </c>
    </row>
    <row r="24901" spans="5:5" x14ac:dyDescent="0.3">
      <c r="E24901" s="23">
        <v>8573.19</v>
      </c>
    </row>
    <row r="24902" spans="5:5" x14ac:dyDescent="0.3">
      <c r="E24902" s="18">
        <v>9743.5</v>
      </c>
    </row>
    <row r="24903" spans="5:5" x14ac:dyDescent="0.3">
      <c r="E24903" s="23">
        <v>10430.790000000001</v>
      </c>
    </row>
    <row r="24904" spans="5:5" x14ac:dyDescent="0.3">
      <c r="E24904" s="18">
        <v>10838.58</v>
      </c>
    </row>
    <row r="24905" spans="5:5" x14ac:dyDescent="0.3">
      <c r="E24905" s="23">
        <v>6897.96</v>
      </c>
    </row>
    <row r="24906" spans="5:5" x14ac:dyDescent="0.3">
      <c r="E24906" s="18">
        <v>8181.42</v>
      </c>
    </row>
    <row r="24907" spans="5:5" x14ac:dyDescent="0.3">
      <c r="E24907" s="23">
        <v>7437.23</v>
      </c>
    </row>
    <row r="24908" spans="5:5" x14ac:dyDescent="0.3">
      <c r="E24908" s="18">
        <v>9207.7999999999993</v>
      </c>
    </row>
    <row r="24909" spans="5:5" x14ac:dyDescent="0.3">
      <c r="E24909" s="23">
        <v>15511.39</v>
      </c>
    </row>
    <row r="24910" spans="5:5" x14ac:dyDescent="0.3">
      <c r="E24910" s="18">
        <v>8668.35</v>
      </c>
    </row>
    <row r="24911" spans="5:5" x14ac:dyDescent="0.3">
      <c r="E24911" s="23">
        <v>5391.5</v>
      </c>
    </row>
    <row r="24912" spans="5:5" x14ac:dyDescent="0.3">
      <c r="E24912" s="18">
        <v>8759.49</v>
      </c>
    </row>
    <row r="24913" spans="5:5" x14ac:dyDescent="0.3">
      <c r="E24913" s="23">
        <v>4231.54</v>
      </c>
    </row>
    <row r="24914" spans="5:5" x14ac:dyDescent="0.3">
      <c r="E24914" s="18">
        <v>4734.57</v>
      </c>
    </row>
    <row r="24915" spans="5:5" x14ac:dyDescent="0.3">
      <c r="E24915" s="23">
        <v>2897.1</v>
      </c>
    </row>
    <row r="24916" spans="5:5" x14ac:dyDescent="0.3">
      <c r="E24916" s="18">
        <v>4590.91</v>
      </c>
    </row>
    <row r="24917" spans="5:5" x14ac:dyDescent="0.3">
      <c r="E24917" s="23">
        <v>6451.24</v>
      </c>
    </row>
    <row r="24918" spans="5:5" x14ac:dyDescent="0.3">
      <c r="E24918" s="18">
        <v>7728.45</v>
      </c>
    </row>
    <row r="24919" spans="5:5" x14ac:dyDescent="0.3">
      <c r="E24919" s="23">
        <v>5834.51</v>
      </c>
    </row>
    <row r="24920" spans="5:5" x14ac:dyDescent="0.3">
      <c r="E24920" s="18">
        <v>7706.59</v>
      </c>
    </row>
    <row r="24921" spans="5:5" x14ac:dyDescent="0.3">
      <c r="E24921" s="23">
        <v>4239.49</v>
      </c>
    </row>
    <row r="24922" spans="5:5" x14ac:dyDescent="0.3">
      <c r="E24922" s="18">
        <v>8510.89</v>
      </c>
    </row>
    <row r="24923" spans="5:5" x14ac:dyDescent="0.3">
      <c r="E24923" s="23">
        <v>4647.8500000000004</v>
      </c>
    </row>
    <row r="24924" spans="5:5" x14ac:dyDescent="0.3">
      <c r="E24924" s="18">
        <v>6549.33</v>
      </c>
    </row>
    <row r="24925" spans="5:5" x14ac:dyDescent="0.3">
      <c r="E24925" s="23">
        <v>4037.72</v>
      </c>
    </row>
    <row r="24926" spans="5:5" x14ac:dyDescent="0.3">
      <c r="E24926" s="18">
        <v>4313.04</v>
      </c>
    </row>
    <row r="24927" spans="5:5" x14ac:dyDescent="0.3">
      <c r="E24927" s="23">
        <v>3551.43</v>
      </c>
    </row>
    <row r="24928" spans="5:5" x14ac:dyDescent="0.3">
      <c r="E24928" s="18">
        <v>5571.99</v>
      </c>
    </row>
    <row r="24929" spans="5:5" x14ac:dyDescent="0.3">
      <c r="E24929" s="23">
        <v>7308.25</v>
      </c>
    </row>
    <row r="24930" spans="5:5" x14ac:dyDescent="0.3">
      <c r="E24930" s="18">
        <v>4021.54</v>
      </c>
    </row>
    <row r="24931" spans="5:5" x14ac:dyDescent="0.3">
      <c r="E24931" s="23">
        <v>2916.96</v>
      </c>
    </row>
    <row r="24932" spans="5:5" x14ac:dyDescent="0.3">
      <c r="E24932" s="18">
        <v>1956</v>
      </c>
    </row>
    <row r="24933" spans="5:5" x14ac:dyDescent="0.3">
      <c r="E24933" s="23">
        <v>2023.95</v>
      </c>
    </row>
    <row r="24934" spans="5:5" x14ac:dyDescent="0.3">
      <c r="E24934" s="18">
        <v>3639.23</v>
      </c>
    </row>
    <row r="24935" spans="5:5" x14ac:dyDescent="0.3">
      <c r="E24935" s="23">
        <v>2498.65</v>
      </c>
    </row>
    <row r="24936" spans="5:5" x14ac:dyDescent="0.3">
      <c r="E24936" s="18">
        <v>2646.13</v>
      </c>
    </row>
    <row r="24937" spans="5:5" x14ac:dyDescent="0.3">
      <c r="E24937" s="23">
        <v>2407.14</v>
      </c>
    </row>
    <row r="24938" spans="5:5" x14ac:dyDescent="0.3">
      <c r="E24938" s="18">
        <v>2926.9</v>
      </c>
    </row>
    <row r="24939" spans="5:5" x14ac:dyDescent="0.3">
      <c r="E24939" s="23">
        <v>3405.61</v>
      </c>
    </row>
    <row r="24940" spans="5:5" x14ac:dyDescent="0.3">
      <c r="E24940" s="18">
        <v>2438.21</v>
      </c>
    </row>
    <row r="24941" spans="5:5" x14ac:dyDescent="0.3">
      <c r="E24941" s="23">
        <v>4224.3</v>
      </c>
    </row>
    <row r="24942" spans="5:5" x14ac:dyDescent="0.3">
      <c r="E24942" s="18">
        <v>2726.34</v>
      </c>
    </row>
    <row r="24943" spans="5:5" x14ac:dyDescent="0.3">
      <c r="E24943" s="23">
        <v>2596.4299999999998</v>
      </c>
    </row>
    <row r="24944" spans="5:5" x14ac:dyDescent="0.3">
      <c r="E24944" s="18">
        <v>1421.74</v>
      </c>
    </row>
    <row r="24945" spans="5:5" x14ac:dyDescent="0.3">
      <c r="E24945" s="23">
        <v>1841.09</v>
      </c>
    </row>
    <row r="24946" spans="5:5" x14ac:dyDescent="0.3">
      <c r="E24946" s="18">
        <v>2819.87</v>
      </c>
    </row>
    <row r="24947" spans="5:5" x14ac:dyDescent="0.3">
      <c r="E24947" s="23">
        <v>5040.9799999999996</v>
      </c>
    </row>
    <row r="24948" spans="5:5" x14ac:dyDescent="0.3">
      <c r="E24948" s="18">
        <v>3993.7</v>
      </c>
    </row>
    <row r="24949" spans="5:5" x14ac:dyDescent="0.3">
      <c r="E24949" s="23">
        <v>4093.34</v>
      </c>
    </row>
    <row r="24950" spans="5:5" x14ac:dyDescent="0.3">
      <c r="E24950" s="18">
        <v>3200.72</v>
      </c>
    </row>
    <row r="24951" spans="5:5" x14ac:dyDescent="0.3">
      <c r="E24951" s="23">
        <v>3332.02</v>
      </c>
    </row>
    <row r="24952" spans="5:5" x14ac:dyDescent="0.3">
      <c r="E24952" s="18">
        <v>2855.78</v>
      </c>
    </row>
    <row r="24953" spans="5:5" x14ac:dyDescent="0.3">
      <c r="E24953" s="23">
        <v>1764.35</v>
      </c>
    </row>
    <row r="24954" spans="5:5" x14ac:dyDescent="0.3">
      <c r="E24954" s="18">
        <v>1552.26</v>
      </c>
    </row>
    <row r="24955" spans="5:5" x14ac:dyDescent="0.3">
      <c r="E24955" s="23">
        <v>2426.94</v>
      </c>
    </row>
    <row r="24956" spans="5:5" x14ac:dyDescent="0.3">
      <c r="E24956" s="18">
        <v>1971.67</v>
      </c>
    </row>
    <row r="24957" spans="5:5" x14ac:dyDescent="0.3">
      <c r="E24957" s="23">
        <v>1646.15</v>
      </c>
    </row>
    <row r="24958" spans="5:5" x14ac:dyDescent="0.3">
      <c r="E24958" s="18">
        <v>2988.47</v>
      </c>
    </row>
    <row r="24959" spans="5:5" x14ac:dyDescent="0.3">
      <c r="E24959" s="23">
        <v>4778.95</v>
      </c>
    </row>
    <row r="24960" spans="5:5" x14ac:dyDescent="0.3">
      <c r="E24960" s="18">
        <v>4087.75</v>
      </c>
    </row>
    <row r="24961" spans="5:5" x14ac:dyDescent="0.3">
      <c r="E24961" s="23">
        <v>4177.79</v>
      </c>
    </row>
    <row r="24962" spans="5:5" x14ac:dyDescent="0.3">
      <c r="E24962" s="18">
        <v>2568.09</v>
      </c>
    </row>
    <row r="24963" spans="5:5" x14ac:dyDescent="0.3">
      <c r="E24963" s="23">
        <v>4409.4799999999996</v>
      </c>
    </row>
    <row r="24964" spans="5:5" x14ac:dyDescent="0.3">
      <c r="E24964" s="18">
        <v>5786.49</v>
      </c>
    </row>
    <row r="24965" spans="5:5" x14ac:dyDescent="0.3">
      <c r="E24965" s="23">
        <v>5056.03</v>
      </c>
    </row>
    <row r="24966" spans="5:5" x14ac:dyDescent="0.3">
      <c r="E24966" s="18">
        <v>4709.07</v>
      </c>
    </row>
    <row r="24967" spans="5:5" x14ac:dyDescent="0.3">
      <c r="E24967" s="23">
        <v>3987.53</v>
      </c>
    </row>
    <row r="24968" spans="5:5" x14ac:dyDescent="0.3">
      <c r="E24968" s="18">
        <v>2473.9699999999998</v>
      </c>
    </row>
    <row r="24969" spans="5:5" x14ac:dyDescent="0.3">
      <c r="E24969" s="23">
        <v>4125.63</v>
      </c>
    </row>
    <row r="24970" spans="5:5" x14ac:dyDescent="0.3">
      <c r="E24970" s="18">
        <v>3193.74</v>
      </c>
    </row>
    <row r="24971" spans="5:5" x14ac:dyDescent="0.3">
      <c r="E24971" s="23">
        <v>2942.87</v>
      </c>
    </row>
    <row r="24972" spans="5:5" x14ac:dyDescent="0.3">
      <c r="E24972" s="18">
        <v>6642.01</v>
      </c>
    </row>
    <row r="24973" spans="5:5" x14ac:dyDescent="0.3">
      <c r="E24973" s="23">
        <v>4455.2700000000004</v>
      </c>
    </row>
    <row r="24974" spans="5:5" x14ac:dyDescent="0.3">
      <c r="E24974" s="18">
        <v>3608.19</v>
      </c>
    </row>
    <row r="24975" spans="5:5" x14ac:dyDescent="0.3">
      <c r="E24975" s="23">
        <v>3349.83</v>
      </c>
    </row>
    <row r="24976" spans="5:5" x14ac:dyDescent="0.3">
      <c r="E24976" s="18">
        <v>2930.17</v>
      </c>
    </row>
    <row r="24977" spans="5:5" x14ac:dyDescent="0.3">
      <c r="E24977" s="23">
        <v>3160.21</v>
      </c>
    </row>
    <row r="24978" spans="5:5" x14ac:dyDescent="0.3">
      <c r="E24978" s="18">
        <v>3179.09</v>
      </c>
    </row>
    <row r="24979" spans="5:5" x14ac:dyDescent="0.3">
      <c r="E24979" s="23">
        <v>4296.53</v>
      </c>
    </row>
    <row r="24980" spans="5:5" x14ac:dyDescent="0.3">
      <c r="E24980" s="18">
        <v>3417.56</v>
      </c>
    </row>
    <row r="24981" spans="5:5" x14ac:dyDescent="0.3">
      <c r="E24981" s="23">
        <v>3608.79</v>
      </c>
    </row>
    <row r="24982" spans="5:5" x14ac:dyDescent="0.3">
      <c r="E24982" s="18">
        <v>4964.5</v>
      </c>
    </row>
    <row r="24983" spans="5:5" x14ac:dyDescent="0.3">
      <c r="E24983" s="23">
        <v>4618.57</v>
      </c>
    </row>
    <row r="24984" spans="5:5" x14ac:dyDescent="0.3">
      <c r="E24984" s="18">
        <v>4079.99</v>
      </c>
    </row>
    <row r="24985" spans="5:5" x14ac:dyDescent="0.3">
      <c r="E24985" s="23">
        <v>3707.67</v>
      </c>
    </row>
    <row r="24986" spans="5:5" x14ac:dyDescent="0.3">
      <c r="E24986" s="18">
        <v>9413.0499999999993</v>
      </c>
    </row>
    <row r="24987" spans="5:5" x14ac:dyDescent="0.3">
      <c r="E24987" s="23">
        <v>8393.5</v>
      </c>
    </row>
    <row r="24988" spans="5:5" x14ac:dyDescent="0.3">
      <c r="E24988" s="18">
        <v>7541.05</v>
      </c>
    </row>
    <row r="24989" spans="5:5" x14ac:dyDescent="0.3">
      <c r="E24989" s="23">
        <v>8602.41</v>
      </c>
    </row>
    <row r="24990" spans="5:5" x14ac:dyDescent="0.3">
      <c r="E24990" s="18">
        <v>8048.35</v>
      </c>
    </row>
    <row r="24991" spans="5:5" x14ac:dyDescent="0.3">
      <c r="E24991" s="23">
        <v>6599.52</v>
      </c>
    </row>
    <row r="24992" spans="5:5" x14ac:dyDescent="0.3">
      <c r="E24992" s="18">
        <v>7753.84</v>
      </c>
    </row>
    <row r="24993" spans="5:5" x14ac:dyDescent="0.3">
      <c r="E24993" s="23">
        <v>8252.8700000000008</v>
      </c>
    </row>
    <row r="24994" spans="5:5" x14ac:dyDescent="0.3">
      <c r="E24994" s="18">
        <v>7034.87</v>
      </c>
    </row>
    <row r="24995" spans="5:5" x14ac:dyDescent="0.3">
      <c r="E24995" s="23">
        <v>7138.49</v>
      </c>
    </row>
    <row r="24996" spans="5:5" x14ac:dyDescent="0.3">
      <c r="E24996" s="18">
        <v>7131.28</v>
      </c>
    </row>
    <row r="24997" spans="5:5" x14ac:dyDescent="0.3">
      <c r="E24997" s="23">
        <v>6132.37</v>
      </c>
    </row>
    <row r="24998" spans="5:5" x14ac:dyDescent="0.3">
      <c r="E24998" s="18">
        <v>6511.51</v>
      </c>
    </row>
    <row r="24999" spans="5:5" x14ac:dyDescent="0.3">
      <c r="E24999" s="23">
        <v>5291.89</v>
      </c>
    </row>
    <row r="25000" spans="5:5" x14ac:dyDescent="0.3">
      <c r="E25000" s="18">
        <v>5491.29</v>
      </c>
    </row>
    <row r="25001" spans="5:5" x14ac:dyDescent="0.3">
      <c r="E25001" s="23">
        <v>5487.1</v>
      </c>
    </row>
    <row r="25002" spans="5:5" x14ac:dyDescent="0.3">
      <c r="E25002" s="18">
        <v>6984.87</v>
      </c>
    </row>
    <row r="25003" spans="5:5" x14ac:dyDescent="0.3">
      <c r="E25003" s="23">
        <v>6091.55</v>
      </c>
    </row>
    <row r="25004" spans="5:5" x14ac:dyDescent="0.3">
      <c r="E25004" s="18">
        <v>10410.14</v>
      </c>
    </row>
    <row r="25005" spans="5:5" x14ac:dyDescent="0.3">
      <c r="E25005" s="23">
        <v>7716.25</v>
      </c>
    </row>
    <row r="25006" spans="5:5" x14ac:dyDescent="0.3">
      <c r="E25006" s="18">
        <v>6042.06</v>
      </c>
    </row>
    <row r="25007" spans="5:5" x14ac:dyDescent="0.3">
      <c r="E25007" s="23">
        <v>10124.07</v>
      </c>
    </row>
    <row r="25008" spans="5:5" x14ac:dyDescent="0.3">
      <c r="E25008" s="18">
        <v>10422.68</v>
      </c>
    </row>
    <row r="25009" spans="5:5" x14ac:dyDescent="0.3">
      <c r="E25009" s="23">
        <v>8527.2099999999991</v>
      </c>
    </row>
    <row r="25010" spans="5:5" x14ac:dyDescent="0.3">
      <c r="E25010" s="18">
        <v>8618.4500000000007</v>
      </c>
    </row>
    <row r="25011" spans="5:5" x14ac:dyDescent="0.3">
      <c r="E25011" s="23">
        <v>11229.95</v>
      </c>
    </row>
    <row r="25012" spans="5:5" x14ac:dyDescent="0.3">
      <c r="E25012" s="18">
        <v>11015.7</v>
      </c>
    </row>
    <row r="25013" spans="5:5" x14ac:dyDescent="0.3">
      <c r="E25013" s="23">
        <v>10909.04</v>
      </c>
    </row>
    <row r="25014" spans="5:5" x14ac:dyDescent="0.3">
      <c r="E25014" s="18">
        <v>10353.67</v>
      </c>
    </row>
    <row r="25015" spans="5:5" x14ac:dyDescent="0.3">
      <c r="E25015" s="23">
        <v>11473.1</v>
      </c>
    </row>
    <row r="25016" spans="5:5" x14ac:dyDescent="0.3">
      <c r="E25016" s="18">
        <v>13517.21</v>
      </c>
    </row>
    <row r="25017" spans="5:5" x14ac:dyDescent="0.3">
      <c r="E25017" s="23">
        <v>9789.43</v>
      </c>
    </row>
    <row r="25018" spans="5:5" x14ac:dyDescent="0.3">
      <c r="E25018" s="18">
        <v>8671.15</v>
      </c>
    </row>
    <row r="25019" spans="5:5" x14ac:dyDescent="0.3">
      <c r="E25019" s="23">
        <v>8090.29</v>
      </c>
    </row>
    <row r="25020" spans="5:5" x14ac:dyDescent="0.3">
      <c r="E25020" s="18">
        <v>8314.41</v>
      </c>
    </row>
    <row r="25021" spans="5:5" x14ac:dyDescent="0.3">
      <c r="E25021" s="23">
        <v>7545.18</v>
      </c>
    </row>
    <row r="25022" spans="5:5" x14ac:dyDescent="0.3">
      <c r="E25022" s="18">
        <v>9911.75</v>
      </c>
    </row>
    <row r="25023" spans="5:5" x14ac:dyDescent="0.3">
      <c r="E25023" s="23">
        <v>14406.27</v>
      </c>
    </row>
    <row r="25024" spans="5:5" x14ac:dyDescent="0.3">
      <c r="E25024" s="18">
        <v>17575.919999999998</v>
      </c>
    </row>
    <row r="25025" spans="5:5" x14ac:dyDescent="0.3">
      <c r="E25025" s="23">
        <v>17183.939999999999</v>
      </c>
    </row>
    <row r="25026" spans="5:5" x14ac:dyDescent="0.3">
      <c r="E25026" s="18">
        <v>17776.080000000002</v>
      </c>
    </row>
    <row r="25027" spans="5:5" x14ac:dyDescent="0.3">
      <c r="E25027" s="23">
        <v>17048.64</v>
      </c>
    </row>
    <row r="25028" spans="5:5" x14ac:dyDescent="0.3">
      <c r="E25028" s="18">
        <v>21402.16</v>
      </c>
    </row>
    <row r="25029" spans="5:5" x14ac:dyDescent="0.3">
      <c r="E25029" s="23">
        <v>20701.89</v>
      </c>
    </row>
    <row r="25030" spans="5:5" x14ac:dyDescent="0.3">
      <c r="E25030" s="18">
        <v>25937.71</v>
      </c>
    </row>
    <row r="25031" spans="5:5" x14ac:dyDescent="0.3">
      <c r="E25031" s="23">
        <v>17954.080000000002</v>
      </c>
    </row>
    <row r="25032" spans="5:5" x14ac:dyDescent="0.3">
      <c r="E25032" s="18">
        <v>21977.83</v>
      </c>
    </row>
    <row r="25033" spans="5:5" x14ac:dyDescent="0.3">
      <c r="E25033" s="23">
        <v>17104.45</v>
      </c>
    </row>
    <row r="25034" spans="5:5" x14ac:dyDescent="0.3">
      <c r="E25034" s="18">
        <v>11638.55</v>
      </c>
    </row>
    <row r="25035" spans="5:5" x14ac:dyDescent="0.3">
      <c r="E25035" s="23">
        <v>10312.75</v>
      </c>
    </row>
    <row r="25036" spans="5:5" x14ac:dyDescent="0.3">
      <c r="E25036" s="18">
        <v>9442.83</v>
      </c>
    </row>
    <row r="25037" spans="5:5" x14ac:dyDescent="0.3">
      <c r="E25037" s="23">
        <v>10641.19</v>
      </c>
    </row>
    <row r="25038" spans="5:5" x14ac:dyDescent="0.3">
      <c r="E25038" s="18">
        <v>9563.83</v>
      </c>
    </row>
    <row r="25039" spans="5:5" x14ac:dyDescent="0.3">
      <c r="E25039" s="23">
        <v>78872.75</v>
      </c>
    </row>
    <row r="25040" spans="5:5" x14ac:dyDescent="0.3">
      <c r="E25040" s="18">
        <v>69804.27</v>
      </c>
    </row>
    <row r="25041" spans="5:5" x14ac:dyDescent="0.3">
      <c r="E25041" s="23">
        <v>64716.36</v>
      </c>
    </row>
    <row r="25042" spans="5:5" x14ac:dyDescent="0.3">
      <c r="E25042" s="18">
        <v>69862.39</v>
      </c>
    </row>
    <row r="25043" spans="5:5" x14ac:dyDescent="0.3">
      <c r="E25043" s="23">
        <v>71010.03</v>
      </c>
    </row>
    <row r="25044" spans="5:5" x14ac:dyDescent="0.3">
      <c r="E25044" s="18">
        <v>59523.55</v>
      </c>
    </row>
    <row r="25045" spans="5:5" x14ac:dyDescent="0.3">
      <c r="E25045" s="23">
        <v>61451.23</v>
      </c>
    </row>
    <row r="25046" spans="5:5" x14ac:dyDescent="0.3">
      <c r="E25046" s="18">
        <v>62337.67</v>
      </c>
    </row>
    <row r="25047" spans="5:5" x14ac:dyDescent="0.3">
      <c r="E25047" s="23">
        <v>73723.789999999994</v>
      </c>
    </row>
    <row r="25048" spans="5:5" x14ac:dyDescent="0.3">
      <c r="E25048" s="18">
        <v>67050.78</v>
      </c>
    </row>
    <row r="25049" spans="5:5" x14ac:dyDescent="0.3">
      <c r="E25049" s="23">
        <v>68637.55</v>
      </c>
    </row>
    <row r="25050" spans="5:5" x14ac:dyDescent="0.3">
      <c r="E25050" s="18">
        <v>57490.8</v>
      </c>
    </row>
    <row r="25051" spans="5:5" x14ac:dyDescent="0.3">
      <c r="E25051" s="23">
        <v>59194.04</v>
      </c>
    </row>
    <row r="25052" spans="5:5" x14ac:dyDescent="0.3">
      <c r="E25052" s="18">
        <v>65405.61</v>
      </c>
    </row>
    <row r="25053" spans="5:5" x14ac:dyDescent="0.3">
      <c r="E25053" s="23">
        <v>73696.3</v>
      </c>
    </row>
    <row r="25054" spans="5:5" x14ac:dyDescent="0.3">
      <c r="E25054" s="18">
        <v>64855.01</v>
      </c>
    </row>
    <row r="25055" spans="5:5" x14ac:dyDescent="0.3">
      <c r="E25055" s="23">
        <v>64680.12</v>
      </c>
    </row>
    <row r="25056" spans="5:5" x14ac:dyDescent="0.3">
      <c r="E25056" s="18">
        <v>70419.78</v>
      </c>
    </row>
    <row r="25057" spans="5:5" x14ac:dyDescent="0.3">
      <c r="E25057" s="23">
        <v>63222.41</v>
      </c>
    </row>
    <row r="25058" spans="5:5" x14ac:dyDescent="0.3">
      <c r="E25058" s="18">
        <v>75146.55</v>
      </c>
    </row>
    <row r="25059" spans="5:5" x14ac:dyDescent="0.3">
      <c r="E25059" s="23">
        <v>72817.55</v>
      </c>
    </row>
    <row r="25060" spans="5:5" x14ac:dyDescent="0.3">
      <c r="E25060" s="18">
        <v>67080.63</v>
      </c>
    </row>
    <row r="25061" spans="5:5" x14ac:dyDescent="0.3">
      <c r="E25061" s="23">
        <v>67790.94</v>
      </c>
    </row>
    <row r="25062" spans="5:5" x14ac:dyDescent="0.3">
      <c r="E25062" s="18">
        <v>70179.47</v>
      </c>
    </row>
    <row r="25063" spans="5:5" x14ac:dyDescent="0.3">
      <c r="E25063" s="23">
        <v>75021.72</v>
      </c>
    </row>
    <row r="25064" spans="5:5" x14ac:dyDescent="0.3">
      <c r="E25064" s="18">
        <v>120562.92</v>
      </c>
    </row>
    <row r="25065" spans="5:5" x14ac:dyDescent="0.3">
      <c r="E25065" s="23">
        <v>109111.93</v>
      </c>
    </row>
    <row r="25066" spans="5:5" x14ac:dyDescent="0.3">
      <c r="E25066" s="18">
        <v>109872.63</v>
      </c>
    </row>
    <row r="25067" spans="5:5" x14ac:dyDescent="0.3">
      <c r="E25067" s="23">
        <v>108808.01</v>
      </c>
    </row>
    <row r="25068" spans="5:5" x14ac:dyDescent="0.3">
      <c r="E25068" s="18">
        <v>106703.23</v>
      </c>
    </row>
    <row r="25069" spans="5:5" x14ac:dyDescent="0.3">
      <c r="E25069" s="23">
        <v>128923.07</v>
      </c>
    </row>
    <row r="25070" spans="5:5" x14ac:dyDescent="0.3">
      <c r="E25070" s="18">
        <v>122886.52</v>
      </c>
    </row>
    <row r="25071" spans="5:5" x14ac:dyDescent="0.3">
      <c r="E25071" s="23">
        <v>114120.43</v>
      </c>
    </row>
    <row r="25072" spans="5:5" x14ac:dyDescent="0.3">
      <c r="E25072" s="18">
        <v>105965.36</v>
      </c>
    </row>
    <row r="25073" spans="5:5" x14ac:dyDescent="0.3">
      <c r="E25073" s="23">
        <v>137484.97</v>
      </c>
    </row>
    <row r="25074" spans="5:5" x14ac:dyDescent="0.3">
      <c r="E25074" s="18">
        <v>127255.45</v>
      </c>
    </row>
    <row r="25075" spans="5:5" x14ac:dyDescent="0.3">
      <c r="E25075" s="23">
        <v>127222.31</v>
      </c>
    </row>
    <row r="25076" spans="5:5" x14ac:dyDescent="0.3">
      <c r="E25076" s="18">
        <v>122876.89</v>
      </c>
    </row>
    <row r="25077" spans="5:5" x14ac:dyDescent="0.3">
      <c r="E25077" s="23">
        <v>118305.22</v>
      </c>
    </row>
    <row r="25078" spans="5:5" x14ac:dyDescent="0.3">
      <c r="E25078" s="18">
        <v>122384.82</v>
      </c>
    </row>
    <row r="25079" spans="5:5" x14ac:dyDescent="0.3">
      <c r="E25079" s="23">
        <v>125710.73</v>
      </c>
    </row>
    <row r="25080" spans="5:5" x14ac:dyDescent="0.3">
      <c r="E25080" s="18">
        <v>135636.51</v>
      </c>
    </row>
    <row r="25081" spans="5:5" x14ac:dyDescent="0.3">
      <c r="E25081" s="23">
        <v>143848.91</v>
      </c>
    </row>
    <row r="25082" spans="5:5" x14ac:dyDescent="0.3">
      <c r="E25082" s="18">
        <v>146065.71</v>
      </c>
    </row>
    <row r="25083" spans="5:5" x14ac:dyDescent="0.3">
      <c r="E25083" s="23">
        <v>143520.74</v>
      </c>
    </row>
    <row r="25084" spans="5:5" x14ac:dyDescent="0.3">
      <c r="E25084" s="18">
        <v>115734.75</v>
      </c>
    </row>
    <row r="25085" spans="5:5" x14ac:dyDescent="0.3">
      <c r="E25085" s="23">
        <v>95227.6</v>
      </c>
    </row>
    <row r="25086" spans="5:5" x14ac:dyDescent="0.3">
      <c r="E25086" s="18">
        <v>91687.96</v>
      </c>
    </row>
    <row r="25087" spans="5:5" x14ac:dyDescent="0.3">
      <c r="E25087" s="23">
        <v>99597.27</v>
      </c>
    </row>
    <row r="25088" spans="5:5" x14ac:dyDescent="0.3">
      <c r="E25088" s="18">
        <v>77418.61</v>
      </c>
    </row>
    <row r="25089" spans="5:5" x14ac:dyDescent="0.3">
      <c r="E25089" s="23">
        <v>86845.72</v>
      </c>
    </row>
    <row r="25090" spans="5:5" x14ac:dyDescent="0.3">
      <c r="E25090" s="18">
        <v>112953.28</v>
      </c>
    </row>
    <row r="25091" spans="5:5" x14ac:dyDescent="0.3">
      <c r="E25091" s="23">
        <v>99950.32</v>
      </c>
    </row>
    <row r="25092" spans="5:5" x14ac:dyDescent="0.3">
      <c r="E25092" s="18">
        <v>5828.21</v>
      </c>
    </row>
    <row r="25093" spans="5:5" x14ac:dyDescent="0.3">
      <c r="E25093" s="23">
        <v>3976.73</v>
      </c>
    </row>
    <row r="25094" spans="5:5" x14ac:dyDescent="0.3">
      <c r="E25094" s="18">
        <v>3861.18</v>
      </c>
    </row>
    <row r="25095" spans="5:5" x14ac:dyDescent="0.3">
      <c r="E25095" s="23">
        <v>2491.0300000000002</v>
      </c>
    </row>
    <row r="25096" spans="5:5" x14ac:dyDescent="0.3">
      <c r="E25096" s="18">
        <v>2597.34</v>
      </c>
    </row>
    <row r="25097" spans="5:5" x14ac:dyDescent="0.3">
      <c r="E25097" s="23">
        <v>2510.2600000000002</v>
      </c>
    </row>
    <row r="25098" spans="5:5" x14ac:dyDescent="0.3">
      <c r="E25098" s="18">
        <v>2317.4</v>
      </c>
    </row>
    <row r="25099" spans="5:5" x14ac:dyDescent="0.3">
      <c r="E25099" s="23">
        <v>2717.83</v>
      </c>
    </row>
    <row r="25100" spans="5:5" x14ac:dyDescent="0.3">
      <c r="E25100" s="18">
        <v>3013.74</v>
      </c>
    </row>
    <row r="25101" spans="5:5" x14ac:dyDescent="0.3">
      <c r="E25101" s="23">
        <v>3691.45</v>
      </c>
    </row>
    <row r="25102" spans="5:5" x14ac:dyDescent="0.3">
      <c r="E25102" s="18">
        <v>4195.97</v>
      </c>
    </row>
    <row r="25103" spans="5:5" x14ac:dyDescent="0.3">
      <c r="E25103" s="23">
        <v>3665.19</v>
      </c>
    </row>
    <row r="25104" spans="5:5" x14ac:dyDescent="0.3">
      <c r="E25104" s="18">
        <v>3097.7</v>
      </c>
    </row>
    <row r="25105" spans="5:5" x14ac:dyDescent="0.3">
      <c r="E25105" s="23">
        <v>3102.3</v>
      </c>
    </row>
    <row r="25106" spans="5:5" x14ac:dyDescent="0.3">
      <c r="E25106" s="18">
        <v>4156.59</v>
      </c>
    </row>
    <row r="25107" spans="5:5" x14ac:dyDescent="0.3">
      <c r="E25107" s="23">
        <v>3779.04</v>
      </c>
    </row>
    <row r="25108" spans="5:5" x14ac:dyDescent="0.3">
      <c r="E25108" s="18">
        <v>3517.63</v>
      </c>
    </row>
    <row r="25109" spans="5:5" x14ac:dyDescent="0.3">
      <c r="E25109" s="23">
        <v>3581.73</v>
      </c>
    </row>
    <row r="25110" spans="5:5" x14ac:dyDescent="0.3">
      <c r="E25110" s="18">
        <v>3628.25</v>
      </c>
    </row>
    <row r="25111" spans="5:5" x14ac:dyDescent="0.3">
      <c r="E25111" s="23">
        <v>3115.79</v>
      </c>
    </row>
    <row r="25112" spans="5:5" x14ac:dyDescent="0.3">
      <c r="E25112" s="18">
        <v>2741.48</v>
      </c>
    </row>
    <row r="25113" spans="5:5" x14ac:dyDescent="0.3">
      <c r="E25113" s="23">
        <v>3557.1</v>
      </c>
    </row>
    <row r="25114" spans="5:5" x14ac:dyDescent="0.3">
      <c r="E25114" s="18">
        <v>4666.42</v>
      </c>
    </row>
    <row r="25115" spans="5:5" x14ac:dyDescent="0.3">
      <c r="E25115" s="23">
        <v>5061.01</v>
      </c>
    </row>
    <row r="25116" spans="5:5" x14ac:dyDescent="0.3">
      <c r="E25116" s="18">
        <v>4638.8500000000004</v>
      </c>
    </row>
    <row r="25117" spans="5:5" x14ac:dyDescent="0.3">
      <c r="E25117" s="23">
        <v>2453.16</v>
      </c>
    </row>
    <row r="25118" spans="5:5" x14ac:dyDescent="0.3">
      <c r="E25118" s="18">
        <v>5513.09</v>
      </c>
    </row>
    <row r="25119" spans="5:5" x14ac:dyDescent="0.3">
      <c r="E25119" s="23">
        <v>4520.8599999999997</v>
      </c>
    </row>
    <row r="25120" spans="5:5" x14ac:dyDescent="0.3">
      <c r="E25120" s="18">
        <v>4866.2</v>
      </c>
    </row>
    <row r="25121" spans="5:5" x14ac:dyDescent="0.3">
      <c r="E25121" s="23">
        <v>6507.2</v>
      </c>
    </row>
    <row r="25122" spans="5:5" x14ac:dyDescent="0.3">
      <c r="E25122" s="18">
        <v>4417.78</v>
      </c>
    </row>
    <row r="25123" spans="5:5" x14ac:dyDescent="0.3">
      <c r="E25123" s="23">
        <v>4451.6899999999996</v>
      </c>
    </row>
    <row r="25124" spans="5:5" x14ac:dyDescent="0.3">
      <c r="E25124" s="18">
        <v>4745.1499999999996</v>
      </c>
    </row>
    <row r="25125" spans="5:5" x14ac:dyDescent="0.3">
      <c r="E25125" s="23">
        <v>5721.61</v>
      </c>
    </row>
    <row r="25126" spans="5:5" x14ac:dyDescent="0.3">
      <c r="E25126" s="18">
        <v>3514.92</v>
      </c>
    </row>
    <row r="25127" spans="5:5" x14ac:dyDescent="0.3">
      <c r="E25127" s="23">
        <v>5166.2299999999996</v>
      </c>
    </row>
    <row r="25128" spans="5:5" x14ac:dyDescent="0.3">
      <c r="E25128" s="18">
        <v>3343.82</v>
      </c>
    </row>
    <row r="25129" spans="5:5" x14ac:dyDescent="0.3">
      <c r="E25129" s="23">
        <v>4904.41</v>
      </c>
    </row>
    <row r="25130" spans="5:5" x14ac:dyDescent="0.3">
      <c r="E25130" s="18">
        <v>2026.06</v>
      </c>
    </row>
    <row r="25131" spans="5:5" x14ac:dyDescent="0.3">
      <c r="E25131" s="23">
        <v>3166.23</v>
      </c>
    </row>
    <row r="25132" spans="5:5" x14ac:dyDescent="0.3">
      <c r="E25132" s="18">
        <v>6459.97</v>
      </c>
    </row>
    <row r="25133" spans="5:5" x14ac:dyDescent="0.3">
      <c r="E25133" s="23">
        <v>4433.03</v>
      </c>
    </row>
    <row r="25134" spans="5:5" x14ac:dyDescent="0.3">
      <c r="E25134" s="18">
        <v>7708.22</v>
      </c>
    </row>
    <row r="25135" spans="5:5" x14ac:dyDescent="0.3">
      <c r="E25135" s="23">
        <v>9801.7000000000007</v>
      </c>
    </row>
    <row r="25136" spans="5:5" x14ac:dyDescent="0.3">
      <c r="E25136" s="18">
        <v>5481.89</v>
      </c>
    </row>
    <row r="25137" spans="5:5" x14ac:dyDescent="0.3">
      <c r="E25137" s="23">
        <v>10571.3</v>
      </c>
    </row>
    <row r="25138" spans="5:5" x14ac:dyDescent="0.3">
      <c r="E25138" s="18">
        <v>5288.74</v>
      </c>
    </row>
    <row r="25139" spans="5:5" x14ac:dyDescent="0.3">
      <c r="E25139" s="23">
        <v>2108.66</v>
      </c>
    </row>
    <row r="25140" spans="5:5" x14ac:dyDescent="0.3">
      <c r="E25140" s="18">
        <v>1469.92</v>
      </c>
    </row>
    <row r="25141" spans="5:5" x14ac:dyDescent="0.3">
      <c r="E25141" s="23">
        <v>2097.61</v>
      </c>
    </row>
    <row r="25142" spans="5:5" x14ac:dyDescent="0.3">
      <c r="E25142" s="18">
        <v>1959.1</v>
      </c>
    </row>
    <row r="25143" spans="5:5" x14ac:dyDescent="0.3">
      <c r="E25143" s="23">
        <v>1822.94</v>
      </c>
    </row>
    <row r="25144" spans="5:5" x14ac:dyDescent="0.3">
      <c r="E25144" s="18">
        <v>1913.69</v>
      </c>
    </row>
    <row r="25145" spans="5:5" x14ac:dyDescent="0.3">
      <c r="E25145" s="23">
        <v>6518.64</v>
      </c>
    </row>
    <row r="25146" spans="5:5" x14ac:dyDescent="0.3">
      <c r="E25146" s="18">
        <v>8462.86</v>
      </c>
    </row>
    <row r="25147" spans="5:5" x14ac:dyDescent="0.3">
      <c r="E25147" s="23">
        <v>8486.81</v>
      </c>
    </row>
    <row r="25148" spans="5:5" x14ac:dyDescent="0.3">
      <c r="E25148" s="18">
        <v>5325.8</v>
      </c>
    </row>
    <row r="25149" spans="5:5" x14ac:dyDescent="0.3">
      <c r="E25149" s="23">
        <v>5302.15</v>
      </c>
    </row>
    <row r="25150" spans="5:5" x14ac:dyDescent="0.3">
      <c r="E25150" s="18">
        <v>6302.07</v>
      </c>
    </row>
    <row r="25151" spans="5:5" x14ac:dyDescent="0.3">
      <c r="E25151" s="23">
        <v>5873.34</v>
      </c>
    </row>
    <row r="25152" spans="5:5" x14ac:dyDescent="0.3">
      <c r="E25152" s="18">
        <v>6563.71</v>
      </c>
    </row>
    <row r="25153" spans="5:5" x14ac:dyDescent="0.3">
      <c r="E25153" s="23">
        <v>6103.24</v>
      </c>
    </row>
    <row r="25154" spans="5:5" x14ac:dyDescent="0.3">
      <c r="E25154" s="18">
        <v>5595.86</v>
      </c>
    </row>
    <row r="25155" spans="5:5" x14ac:dyDescent="0.3">
      <c r="E25155" s="23">
        <v>4842.3100000000004</v>
      </c>
    </row>
    <row r="25156" spans="5:5" x14ac:dyDescent="0.3">
      <c r="E25156" s="18">
        <v>1100.0999999999999</v>
      </c>
    </row>
    <row r="25157" spans="5:5" x14ac:dyDescent="0.3">
      <c r="E25157" s="23">
        <v>3758.3</v>
      </c>
    </row>
    <row r="25158" spans="5:5" x14ac:dyDescent="0.3">
      <c r="E25158" s="18">
        <v>2975.53</v>
      </c>
    </row>
    <row r="25159" spans="5:5" x14ac:dyDescent="0.3">
      <c r="E25159" s="23">
        <v>2978.57</v>
      </c>
    </row>
    <row r="25160" spans="5:5" x14ac:dyDescent="0.3">
      <c r="E25160" s="18">
        <v>1306.18</v>
      </c>
    </row>
    <row r="25161" spans="5:5" x14ac:dyDescent="0.3">
      <c r="E25161" s="23">
        <v>3299.73</v>
      </c>
    </row>
    <row r="25162" spans="5:5" x14ac:dyDescent="0.3">
      <c r="E25162" s="18">
        <v>2647.99</v>
      </c>
    </row>
    <row r="25163" spans="5:5" x14ac:dyDescent="0.3">
      <c r="E25163" s="23">
        <v>3393.39</v>
      </c>
    </row>
    <row r="25164" spans="5:5" x14ac:dyDescent="0.3">
      <c r="E25164" s="18">
        <v>4569.66</v>
      </c>
    </row>
    <row r="25165" spans="5:5" x14ac:dyDescent="0.3">
      <c r="E25165" s="23">
        <v>4136.6400000000003</v>
      </c>
    </row>
    <row r="25166" spans="5:5" x14ac:dyDescent="0.3">
      <c r="E25166" s="18">
        <v>4140.12</v>
      </c>
    </row>
    <row r="25167" spans="5:5" x14ac:dyDescent="0.3">
      <c r="E25167" s="23">
        <v>4635.79</v>
      </c>
    </row>
    <row r="25168" spans="5:5" x14ac:dyDescent="0.3">
      <c r="E25168" s="18">
        <v>4954.8599999999997</v>
      </c>
    </row>
    <row r="25169" spans="5:5" x14ac:dyDescent="0.3">
      <c r="E25169" s="23">
        <v>5473.09</v>
      </c>
    </row>
    <row r="25170" spans="5:5" x14ac:dyDescent="0.3">
      <c r="E25170" s="18">
        <v>4404.1499999999996</v>
      </c>
    </row>
    <row r="25171" spans="5:5" x14ac:dyDescent="0.3">
      <c r="E25171" s="23">
        <v>6241.89</v>
      </c>
    </row>
    <row r="25172" spans="5:5" x14ac:dyDescent="0.3">
      <c r="E25172" s="18">
        <v>5274.97</v>
      </c>
    </row>
    <row r="25173" spans="5:5" x14ac:dyDescent="0.3">
      <c r="E25173" s="23">
        <v>6480.65</v>
      </c>
    </row>
    <row r="25174" spans="5:5" x14ac:dyDescent="0.3">
      <c r="E25174" s="18">
        <v>6104.29</v>
      </c>
    </row>
    <row r="25175" spans="5:5" x14ac:dyDescent="0.3">
      <c r="E25175" s="23">
        <v>5428.05</v>
      </c>
    </row>
    <row r="25176" spans="5:5" x14ac:dyDescent="0.3">
      <c r="E25176" s="18">
        <v>6000.97</v>
      </c>
    </row>
    <row r="25177" spans="5:5" x14ac:dyDescent="0.3">
      <c r="E25177" s="23">
        <v>6177.03</v>
      </c>
    </row>
    <row r="25178" spans="5:5" x14ac:dyDescent="0.3">
      <c r="E25178" s="18">
        <v>5883.23</v>
      </c>
    </row>
    <row r="25179" spans="5:5" x14ac:dyDescent="0.3">
      <c r="E25179" s="23">
        <v>3542.87</v>
      </c>
    </row>
    <row r="25180" spans="5:5" x14ac:dyDescent="0.3">
      <c r="E25180" s="18">
        <v>3477.7</v>
      </c>
    </row>
    <row r="25181" spans="5:5" x14ac:dyDescent="0.3">
      <c r="E25181" s="23">
        <v>4011.49</v>
      </c>
    </row>
    <row r="25182" spans="5:5" x14ac:dyDescent="0.3">
      <c r="E25182" s="18">
        <v>3197.36</v>
      </c>
    </row>
    <row r="25183" spans="5:5" x14ac:dyDescent="0.3">
      <c r="E25183" s="23">
        <v>3748.67</v>
      </c>
    </row>
    <row r="25184" spans="5:5" x14ac:dyDescent="0.3">
      <c r="E25184" s="18">
        <v>4159.55</v>
      </c>
    </row>
    <row r="25185" spans="5:5" x14ac:dyDescent="0.3">
      <c r="E25185" s="23">
        <v>5830.75</v>
      </c>
    </row>
    <row r="25186" spans="5:5" x14ac:dyDescent="0.3">
      <c r="E25186" s="18">
        <v>2427.94</v>
      </c>
    </row>
    <row r="25187" spans="5:5" x14ac:dyDescent="0.3">
      <c r="E25187" s="23">
        <v>2068.2600000000002</v>
      </c>
    </row>
    <row r="25188" spans="5:5" x14ac:dyDescent="0.3">
      <c r="E25188" s="18">
        <v>3583.84</v>
      </c>
    </row>
    <row r="25189" spans="5:5" x14ac:dyDescent="0.3">
      <c r="E25189" s="23">
        <v>3101.87</v>
      </c>
    </row>
    <row r="25190" spans="5:5" x14ac:dyDescent="0.3">
      <c r="E25190" s="18">
        <v>5304.44</v>
      </c>
    </row>
    <row r="25191" spans="5:5" x14ac:dyDescent="0.3">
      <c r="E25191" s="23">
        <v>5966.83</v>
      </c>
    </row>
    <row r="25192" spans="5:5" x14ac:dyDescent="0.3">
      <c r="E25192" s="18">
        <v>3626.55</v>
      </c>
    </row>
    <row r="25193" spans="5:5" x14ac:dyDescent="0.3">
      <c r="E25193" s="23">
        <v>4472.7700000000004</v>
      </c>
    </row>
    <row r="25194" spans="5:5" x14ac:dyDescent="0.3">
      <c r="E25194" s="18">
        <v>5887.98</v>
      </c>
    </row>
    <row r="25195" spans="5:5" x14ac:dyDescent="0.3">
      <c r="E25195" s="23">
        <v>7707.31</v>
      </c>
    </row>
    <row r="25196" spans="5:5" x14ac:dyDescent="0.3">
      <c r="E25196" s="18">
        <v>6214.43</v>
      </c>
    </row>
    <row r="25197" spans="5:5" x14ac:dyDescent="0.3">
      <c r="E25197" s="23">
        <v>5253.5</v>
      </c>
    </row>
    <row r="25198" spans="5:5" x14ac:dyDescent="0.3">
      <c r="E25198" s="18">
        <v>152399.76999999999</v>
      </c>
    </row>
    <row r="25199" spans="5:5" x14ac:dyDescent="0.3">
      <c r="E25199" s="23">
        <v>131240.16</v>
      </c>
    </row>
    <row r="25200" spans="5:5" x14ac:dyDescent="0.3">
      <c r="E25200" s="18">
        <v>129898.85</v>
      </c>
    </row>
    <row r="25201" spans="5:5" x14ac:dyDescent="0.3">
      <c r="E25201" s="23">
        <v>140885.29999999999</v>
      </c>
    </row>
    <row r="25202" spans="5:5" x14ac:dyDescent="0.3">
      <c r="E25202" s="18">
        <v>131588.67000000001</v>
      </c>
    </row>
    <row r="25203" spans="5:5" x14ac:dyDescent="0.3">
      <c r="E25203" s="23">
        <v>117915.02</v>
      </c>
    </row>
    <row r="25204" spans="5:5" x14ac:dyDescent="0.3">
      <c r="E25204" s="18">
        <v>108987.74</v>
      </c>
    </row>
    <row r="25205" spans="5:5" x14ac:dyDescent="0.3">
      <c r="E25205" s="23">
        <v>131020.52</v>
      </c>
    </row>
    <row r="25206" spans="5:5" x14ac:dyDescent="0.3">
      <c r="E25206" s="18">
        <v>137573.44</v>
      </c>
    </row>
    <row r="25207" spans="5:5" x14ac:dyDescent="0.3">
      <c r="E25207" s="23">
        <v>156848.79999999999</v>
      </c>
    </row>
    <row r="25208" spans="5:5" x14ac:dyDescent="0.3">
      <c r="E25208" s="18">
        <v>168429.18</v>
      </c>
    </row>
    <row r="25209" spans="5:5" x14ac:dyDescent="0.3">
      <c r="E25209" s="23">
        <v>174355</v>
      </c>
    </row>
    <row r="25210" spans="5:5" x14ac:dyDescent="0.3">
      <c r="E25210" s="18">
        <v>176218.89</v>
      </c>
    </row>
    <row r="25211" spans="5:5" x14ac:dyDescent="0.3">
      <c r="E25211" s="23">
        <v>149030.87</v>
      </c>
    </row>
    <row r="25212" spans="5:5" x14ac:dyDescent="0.3">
      <c r="E25212" s="18">
        <v>176556.11</v>
      </c>
    </row>
    <row r="25213" spans="5:5" x14ac:dyDescent="0.3">
      <c r="E25213" s="23">
        <v>158623.92000000001</v>
      </c>
    </row>
    <row r="25214" spans="5:5" x14ac:dyDescent="0.3">
      <c r="E25214" s="18">
        <v>168953.84</v>
      </c>
    </row>
    <row r="25215" spans="5:5" x14ac:dyDescent="0.3">
      <c r="E25215" s="23">
        <v>167349.41</v>
      </c>
    </row>
    <row r="25216" spans="5:5" x14ac:dyDescent="0.3">
      <c r="E25216" s="18">
        <v>141033.09</v>
      </c>
    </row>
    <row r="25217" spans="5:5" x14ac:dyDescent="0.3">
      <c r="E25217" s="23">
        <v>138392</v>
      </c>
    </row>
    <row r="25218" spans="5:5" x14ac:dyDescent="0.3">
      <c r="E25218" s="18">
        <v>129688.16</v>
      </c>
    </row>
    <row r="25219" spans="5:5" x14ac:dyDescent="0.3">
      <c r="E25219" s="23">
        <v>147783.07999999999</v>
      </c>
    </row>
    <row r="25220" spans="5:5" x14ac:dyDescent="0.3">
      <c r="E25220" s="18">
        <v>143256.60999999999</v>
      </c>
    </row>
    <row r="25221" spans="5:5" x14ac:dyDescent="0.3">
      <c r="E25221" s="23">
        <v>176562.15</v>
      </c>
    </row>
    <row r="25222" spans="5:5" x14ac:dyDescent="0.3">
      <c r="E25222" s="18">
        <v>140880.73000000001</v>
      </c>
    </row>
    <row r="25223" spans="5:5" x14ac:dyDescent="0.3">
      <c r="E25223" s="23">
        <v>109427.64</v>
      </c>
    </row>
    <row r="25224" spans="5:5" x14ac:dyDescent="0.3">
      <c r="E25224" s="18">
        <v>120458.72</v>
      </c>
    </row>
    <row r="25225" spans="5:5" x14ac:dyDescent="0.3">
      <c r="E25225" s="23">
        <v>125035.1</v>
      </c>
    </row>
    <row r="25226" spans="5:5" x14ac:dyDescent="0.3">
      <c r="E25226" s="18">
        <v>127794.36</v>
      </c>
    </row>
    <row r="25227" spans="5:5" x14ac:dyDescent="0.3">
      <c r="E25227" s="23">
        <v>150302.38</v>
      </c>
    </row>
    <row r="25228" spans="5:5" x14ac:dyDescent="0.3">
      <c r="E25228" s="18">
        <v>127811.15</v>
      </c>
    </row>
    <row r="25229" spans="5:5" x14ac:dyDescent="0.3">
      <c r="E25229" s="23">
        <v>129046.19</v>
      </c>
    </row>
    <row r="25230" spans="5:5" x14ac:dyDescent="0.3">
      <c r="E25230" s="18">
        <v>116849.77</v>
      </c>
    </row>
    <row r="25231" spans="5:5" x14ac:dyDescent="0.3">
      <c r="E25231" s="23">
        <v>133422.57999999999</v>
      </c>
    </row>
    <row r="25232" spans="5:5" x14ac:dyDescent="0.3">
      <c r="E25232" s="18">
        <v>111062.12</v>
      </c>
    </row>
    <row r="25233" spans="5:5" x14ac:dyDescent="0.3">
      <c r="E25233" s="23">
        <v>117715.93</v>
      </c>
    </row>
    <row r="25234" spans="5:5" x14ac:dyDescent="0.3">
      <c r="E25234" s="18">
        <v>107165.19</v>
      </c>
    </row>
    <row r="25235" spans="5:5" x14ac:dyDescent="0.3">
      <c r="E25235" s="23">
        <v>132011.04</v>
      </c>
    </row>
    <row r="25236" spans="5:5" x14ac:dyDescent="0.3">
      <c r="E25236" s="18">
        <v>137962.99</v>
      </c>
    </row>
    <row r="25237" spans="5:5" x14ac:dyDescent="0.3">
      <c r="E25237" s="23">
        <v>129499.97</v>
      </c>
    </row>
    <row r="25238" spans="5:5" x14ac:dyDescent="0.3">
      <c r="E25238" s="18">
        <v>139274.81</v>
      </c>
    </row>
    <row r="25239" spans="5:5" x14ac:dyDescent="0.3">
      <c r="E25239" s="23">
        <v>97030.81</v>
      </c>
    </row>
    <row r="25240" spans="5:5" x14ac:dyDescent="0.3">
      <c r="E25240" s="18">
        <v>121869.61</v>
      </c>
    </row>
    <row r="25241" spans="5:5" x14ac:dyDescent="0.3">
      <c r="E25241" s="23">
        <v>156551.26999999999</v>
      </c>
    </row>
    <row r="25242" spans="5:5" x14ac:dyDescent="0.3">
      <c r="E25242" s="18">
        <v>139908.49</v>
      </c>
    </row>
    <row r="25243" spans="5:5" x14ac:dyDescent="0.3">
      <c r="E25243" s="23">
        <v>148184.85</v>
      </c>
    </row>
    <row r="25244" spans="5:5" x14ac:dyDescent="0.3">
      <c r="E25244" s="18">
        <v>129193.22</v>
      </c>
    </row>
    <row r="25245" spans="5:5" x14ac:dyDescent="0.3">
      <c r="E25245" s="23">
        <v>101147.78</v>
      </c>
    </row>
    <row r="25246" spans="5:5" x14ac:dyDescent="0.3">
      <c r="E25246" s="18">
        <v>95499.48</v>
      </c>
    </row>
    <row r="25247" spans="5:5" x14ac:dyDescent="0.3">
      <c r="E25247" s="23">
        <v>96918.39</v>
      </c>
    </row>
    <row r="25248" spans="5:5" x14ac:dyDescent="0.3">
      <c r="E25248" s="18">
        <v>88279.56</v>
      </c>
    </row>
    <row r="25249" spans="5:5" x14ac:dyDescent="0.3">
      <c r="E25249" s="23">
        <v>90503.81</v>
      </c>
    </row>
    <row r="25250" spans="5:5" x14ac:dyDescent="0.3">
      <c r="E25250" s="18">
        <v>72287.789999999994</v>
      </c>
    </row>
    <row r="25251" spans="5:5" x14ac:dyDescent="0.3">
      <c r="E25251" s="23">
        <v>7098.52</v>
      </c>
    </row>
    <row r="25252" spans="5:5" x14ac:dyDescent="0.3">
      <c r="E25252" s="18">
        <v>7151.34</v>
      </c>
    </row>
    <row r="25253" spans="5:5" x14ac:dyDescent="0.3">
      <c r="E25253" s="23">
        <v>6706.15</v>
      </c>
    </row>
    <row r="25254" spans="5:5" x14ac:dyDescent="0.3">
      <c r="E25254" s="18">
        <v>5477.32</v>
      </c>
    </row>
    <row r="25255" spans="5:5" x14ac:dyDescent="0.3">
      <c r="E25255" s="23">
        <v>4984.55</v>
      </c>
    </row>
    <row r="25256" spans="5:5" x14ac:dyDescent="0.3">
      <c r="E25256" s="18">
        <v>5631.95</v>
      </c>
    </row>
    <row r="25257" spans="5:5" x14ac:dyDescent="0.3">
      <c r="E25257" s="23">
        <v>5134.74</v>
      </c>
    </row>
    <row r="25258" spans="5:5" x14ac:dyDescent="0.3">
      <c r="E25258" s="18">
        <v>5833.9</v>
      </c>
    </row>
    <row r="25259" spans="5:5" x14ac:dyDescent="0.3">
      <c r="E25259" s="23">
        <v>6330.44</v>
      </c>
    </row>
    <row r="25260" spans="5:5" x14ac:dyDescent="0.3">
      <c r="E25260" s="18">
        <v>7350.15</v>
      </c>
    </row>
    <row r="25261" spans="5:5" x14ac:dyDescent="0.3">
      <c r="E25261" s="23">
        <v>8715.84</v>
      </c>
    </row>
    <row r="25262" spans="5:5" x14ac:dyDescent="0.3">
      <c r="E25262" s="18">
        <v>7545.78</v>
      </c>
    </row>
    <row r="25263" spans="5:5" x14ac:dyDescent="0.3">
      <c r="E25263" s="23">
        <v>7071.72</v>
      </c>
    </row>
    <row r="25264" spans="5:5" x14ac:dyDescent="0.3">
      <c r="E25264" s="18">
        <v>8229.65</v>
      </c>
    </row>
    <row r="25265" spans="5:5" x14ac:dyDescent="0.3">
      <c r="E25265" s="23">
        <v>8917.5</v>
      </c>
    </row>
    <row r="25266" spans="5:5" x14ac:dyDescent="0.3">
      <c r="E25266" s="18">
        <v>8579.11</v>
      </c>
    </row>
    <row r="25267" spans="5:5" x14ac:dyDescent="0.3">
      <c r="E25267" s="23">
        <v>9103.32</v>
      </c>
    </row>
    <row r="25268" spans="5:5" x14ac:dyDescent="0.3">
      <c r="E25268" s="18">
        <v>8629.4500000000007</v>
      </c>
    </row>
    <row r="25269" spans="5:5" x14ac:dyDescent="0.3">
      <c r="E25269" s="23">
        <v>9333.4599999999991</v>
      </c>
    </row>
    <row r="25270" spans="5:5" x14ac:dyDescent="0.3">
      <c r="E25270" s="18">
        <v>7240</v>
      </c>
    </row>
    <row r="25271" spans="5:5" x14ac:dyDescent="0.3">
      <c r="E25271" s="23">
        <v>4739.29</v>
      </c>
    </row>
    <row r="25272" spans="5:5" x14ac:dyDescent="0.3">
      <c r="E25272" s="18">
        <v>8077.28</v>
      </c>
    </row>
    <row r="25273" spans="5:5" x14ac:dyDescent="0.3">
      <c r="E25273" s="23">
        <v>8654.39</v>
      </c>
    </row>
    <row r="25274" spans="5:5" x14ac:dyDescent="0.3">
      <c r="E25274" s="18">
        <v>11898.47</v>
      </c>
    </row>
    <row r="25275" spans="5:5" x14ac:dyDescent="0.3">
      <c r="E25275" s="23">
        <v>8490.4500000000007</v>
      </c>
    </row>
    <row r="25276" spans="5:5" x14ac:dyDescent="0.3">
      <c r="E25276" s="18">
        <v>6879</v>
      </c>
    </row>
    <row r="25277" spans="5:5" x14ac:dyDescent="0.3">
      <c r="E25277" s="23">
        <v>12497.92</v>
      </c>
    </row>
    <row r="25278" spans="5:5" x14ac:dyDescent="0.3">
      <c r="E25278" s="18">
        <v>11077.27</v>
      </c>
    </row>
    <row r="25279" spans="5:5" x14ac:dyDescent="0.3">
      <c r="E25279" s="23">
        <v>12361.79</v>
      </c>
    </row>
    <row r="25280" spans="5:5" x14ac:dyDescent="0.3">
      <c r="E25280" s="18">
        <v>13829.49</v>
      </c>
    </row>
    <row r="25281" spans="5:5" x14ac:dyDescent="0.3">
      <c r="E25281" s="23">
        <v>10578.11</v>
      </c>
    </row>
    <row r="25282" spans="5:5" x14ac:dyDescent="0.3">
      <c r="E25282" s="18">
        <v>8676.66</v>
      </c>
    </row>
    <row r="25283" spans="5:5" x14ac:dyDescent="0.3">
      <c r="E25283" s="23">
        <v>9281.83</v>
      </c>
    </row>
    <row r="25284" spans="5:5" x14ac:dyDescent="0.3">
      <c r="E25284" s="18">
        <v>16265.74</v>
      </c>
    </row>
    <row r="25285" spans="5:5" x14ac:dyDescent="0.3">
      <c r="E25285" s="23">
        <v>6216.76</v>
      </c>
    </row>
    <row r="25286" spans="5:5" x14ac:dyDescent="0.3">
      <c r="E25286" s="18">
        <v>11100.24</v>
      </c>
    </row>
    <row r="25287" spans="5:5" x14ac:dyDescent="0.3">
      <c r="E25287" s="23">
        <v>7063.97</v>
      </c>
    </row>
    <row r="25288" spans="5:5" x14ac:dyDescent="0.3">
      <c r="E25288" s="18">
        <v>8448.33</v>
      </c>
    </row>
    <row r="25289" spans="5:5" x14ac:dyDescent="0.3">
      <c r="E25289" s="23">
        <v>5340.95</v>
      </c>
    </row>
    <row r="25290" spans="5:5" x14ac:dyDescent="0.3">
      <c r="E25290" s="18">
        <v>6336.78</v>
      </c>
    </row>
    <row r="25291" spans="5:5" x14ac:dyDescent="0.3">
      <c r="E25291" s="23">
        <v>9755.34</v>
      </c>
    </row>
    <row r="25292" spans="5:5" x14ac:dyDescent="0.3">
      <c r="E25292" s="18">
        <v>5986.47</v>
      </c>
    </row>
    <row r="25293" spans="5:5" x14ac:dyDescent="0.3">
      <c r="E25293" s="23">
        <v>11558.79</v>
      </c>
    </row>
    <row r="25294" spans="5:5" x14ac:dyDescent="0.3">
      <c r="E25294" s="18">
        <v>17135.45</v>
      </c>
    </row>
    <row r="25295" spans="5:5" x14ac:dyDescent="0.3">
      <c r="E25295" s="23">
        <v>10920.78</v>
      </c>
    </row>
    <row r="25296" spans="5:5" x14ac:dyDescent="0.3">
      <c r="E25296" s="18">
        <v>13534.67</v>
      </c>
    </row>
    <row r="25297" spans="5:5" x14ac:dyDescent="0.3">
      <c r="E25297" s="23">
        <v>13802</v>
      </c>
    </row>
    <row r="25298" spans="5:5" x14ac:dyDescent="0.3">
      <c r="E25298" s="18">
        <v>4305.5600000000004</v>
      </c>
    </row>
    <row r="25299" spans="5:5" x14ac:dyDescent="0.3">
      <c r="E25299" s="23">
        <v>3254.87</v>
      </c>
    </row>
    <row r="25300" spans="5:5" x14ac:dyDescent="0.3">
      <c r="E25300" s="18">
        <v>6627.34</v>
      </c>
    </row>
    <row r="25301" spans="5:5" x14ac:dyDescent="0.3">
      <c r="E25301" s="23">
        <v>2962.13</v>
      </c>
    </row>
    <row r="25302" spans="5:5" x14ac:dyDescent="0.3">
      <c r="E25302" s="18">
        <v>3165.75</v>
      </c>
    </row>
    <row r="25303" spans="5:5" x14ac:dyDescent="0.3">
      <c r="E25303" s="23">
        <v>3749.48</v>
      </c>
    </row>
    <row r="25304" spans="5:5" x14ac:dyDescent="0.3">
      <c r="E25304" s="18">
        <v>5341.14</v>
      </c>
    </row>
    <row r="25305" spans="5:5" x14ac:dyDescent="0.3">
      <c r="E25305" s="23">
        <v>5574.96</v>
      </c>
    </row>
    <row r="25306" spans="5:5" x14ac:dyDescent="0.3">
      <c r="E25306" s="18">
        <v>5789.43</v>
      </c>
    </row>
    <row r="25307" spans="5:5" x14ac:dyDescent="0.3">
      <c r="E25307" s="23">
        <v>5488.94</v>
      </c>
    </row>
    <row r="25308" spans="5:5" x14ac:dyDescent="0.3">
      <c r="E25308" s="18">
        <v>5649.91</v>
      </c>
    </row>
    <row r="25309" spans="5:5" x14ac:dyDescent="0.3">
      <c r="E25309" s="23">
        <v>4941.8</v>
      </c>
    </row>
    <row r="25310" spans="5:5" x14ac:dyDescent="0.3">
      <c r="E25310" s="18">
        <v>6681.63</v>
      </c>
    </row>
    <row r="25311" spans="5:5" x14ac:dyDescent="0.3">
      <c r="E25311" s="23">
        <v>5811.87</v>
      </c>
    </row>
    <row r="25312" spans="5:5" x14ac:dyDescent="0.3">
      <c r="E25312" s="18">
        <v>5876.27</v>
      </c>
    </row>
    <row r="25313" spans="5:5" x14ac:dyDescent="0.3">
      <c r="E25313" s="23">
        <v>6088.13</v>
      </c>
    </row>
    <row r="25314" spans="5:5" x14ac:dyDescent="0.3">
      <c r="E25314" s="18">
        <v>3456.59</v>
      </c>
    </row>
    <row r="25315" spans="5:5" x14ac:dyDescent="0.3">
      <c r="E25315" s="23">
        <v>2172.9299999999998</v>
      </c>
    </row>
    <row r="25316" spans="5:5" x14ac:dyDescent="0.3">
      <c r="E25316" s="18">
        <v>2402.71</v>
      </c>
    </row>
    <row r="25317" spans="5:5" x14ac:dyDescent="0.3">
      <c r="E25317" s="23">
        <v>3769.02</v>
      </c>
    </row>
    <row r="25318" spans="5:5" x14ac:dyDescent="0.3">
      <c r="E25318" s="18">
        <v>6852.14</v>
      </c>
    </row>
    <row r="25319" spans="5:5" x14ac:dyDescent="0.3">
      <c r="E25319" s="23">
        <v>6311.86</v>
      </c>
    </row>
    <row r="25320" spans="5:5" x14ac:dyDescent="0.3">
      <c r="E25320" s="18">
        <v>6601.76</v>
      </c>
    </row>
    <row r="25321" spans="5:5" x14ac:dyDescent="0.3">
      <c r="E25321" s="23">
        <v>7148.98</v>
      </c>
    </row>
    <row r="25322" spans="5:5" x14ac:dyDescent="0.3">
      <c r="E25322" s="18">
        <v>7632.07</v>
      </c>
    </row>
    <row r="25323" spans="5:5" x14ac:dyDescent="0.3">
      <c r="E25323" s="23">
        <v>6866.21</v>
      </c>
    </row>
    <row r="25324" spans="5:5" x14ac:dyDescent="0.3">
      <c r="E25324" s="18">
        <v>8220.25</v>
      </c>
    </row>
    <row r="25325" spans="5:5" x14ac:dyDescent="0.3">
      <c r="E25325" s="23">
        <v>6994.5</v>
      </c>
    </row>
    <row r="25326" spans="5:5" x14ac:dyDescent="0.3">
      <c r="E25326" s="18">
        <v>5816.2</v>
      </c>
    </row>
    <row r="25327" spans="5:5" x14ac:dyDescent="0.3">
      <c r="E25327" s="23">
        <v>2327.42</v>
      </c>
    </row>
    <row r="25328" spans="5:5" x14ac:dyDescent="0.3">
      <c r="E25328" s="18">
        <v>5447.12</v>
      </c>
    </row>
    <row r="25329" spans="5:5" x14ac:dyDescent="0.3">
      <c r="E25329" s="23">
        <v>1942.28</v>
      </c>
    </row>
    <row r="25330" spans="5:5" x14ac:dyDescent="0.3">
      <c r="E25330" s="18">
        <v>2700.26</v>
      </c>
    </row>
    <row r="25331" spans="5:5" x14ac:dyDescent="0.3">
      <c r="E25331" s="23">
        <v>1282.6400000000001</v>
      </c>
    </row>
    <row r="25332" spans="5:5" x14ac:dyDescent="0.3">
      <c r="E25332" s="18">
        <v>936.69</v>
      </c>
    </row>
    <row r="25333" spans="5:5" x14ac:dyDescent="0.3">
      <c r="E25333" s="23">
        <v>515.01</v>
      </c>
    </row>
    <row r="25334" spans="5:5" x14ac:dyDescent="0.3">
      <c r="E25334" s="18">
        <v>1179.1600000000001</v>
      </c>
    </row>
    <row r="25335" spans="5:5" x14ac:dyDescent="0.3">
      <c r="E25335" s="23">
        <v>2367.0700000000002</v>
      </c>
    </row>
    <row r="25336" spans="5:5" x14ac:dyDescent="0.3">
      <c r="E25336" s="18">
        <v>1834.44</v>
      </c>
    </row>
    <row r="25337" spans="5:5" x14ac:dyDescent="0.3">
      <c r="E25337" s="23">
        <v>1745.63</v>
      </c>
    </row>
    <row r="25338" spans="5:5" x14ac:dyDescent="0.3">
      <c r="E25338" s="18">
        <v>3722.76</v>
      </c>
    </row>
    <row r="25339" spans="5:5" x14ac:dyDescent="0.3">
      <c r="E25339" s="23">
        <v>634.09</v>
      </c>
    </row>
    <row r="25340" spans="5:5" x14ac:dyDescent="0.3">
      <c r="E25340" s="18">
        <v>2924.36</v>
      </c>
    </row>
    <row r="25341" spans="5:5" x14ac:dyDescent="0.3">
      <c r="E25341" s="23">
        <v>4994.04</v>
      </c>
    </row>
    <row r="25342" spans="5:5" x14ac:dyDescent="0.3">
      <c r="E25342" s="18">
        <v>5498.31</v>
      </c>
    </row>
    <row r="25343" spans="5:5" x14ac:dyDescent="0.3">
      <c r="E25343" s="23">
        <v>6540.24</v>
      </c>
    </row>
    <row r="25344" spans="5:5" x14ac:dyDescent="0.3">
      <c r="E25344" s="18">
        <v>3838.3</v>
      </c>
    </row>
    <row r="25345" spans="5:5" x14ac:dyDescent="0.3">
      <c r="E25345" s="23">
        <v>1517.2</v>
      </c>
    </row>
    <row r="25346" spans="5:5" x14ac:dyDescent="0.3">
      <c r="E25346" s="18">
        <v>3782.27</v>
      </c>
    </row>
    <row r="25347" spans="5:5" x14ac:dyDescent="0.3">
      <c r="E25347" s="23">
        <v>4348.91</v>
      </c>
    </row>
    <row r="25348" spans="5:5" x14ac:dyDescent="0.3">
      <c r="E25348" s="18">
        <v>5744.81</v>
      </c>
    </row>
    <row r="25349" spans="5:5" x14ac:dyDescent="0.3">
      <c r="E25349" s="23">
        <v>5160.37</v>
      </c>
    </row>
    <row r="25350" spans="5:5" x14ac:dyDescent="0.3">
      <c r="E25350" s="18">
        <v>6425.79</v>
      </c>
    </row>
    <row r="25351" spans="5:5" x14ac:dyDescent="0.3">
      <c r="E25351" s="23">
        <v>3381.82</v>
      </c>
    </row>
    <row r="25352" spans="5:5" x14ac:dyDescent="0.3">
      <c r="E25352" s="18">
        <v>2939.28</v>
      </c>
    </row>
    <row r="25353" spans="5:5" x14ac:dyDescent="0.3">
      <c r="E25353" s="23">
        <v>4028.29</v>
      </c>
    </row>
    <row r="25354" spans="5:5" x14ac:dyDescent="0.3">
      <c r="E25354" s="18">
        <v>3873.46</v>
      </c>
    </row>
    <row r="25355" spans="5:5" x14ac:dyDescent="0.3">
      <c r="E25355" s="23">
        <v>5077.97</v>
      </c>
    </row>
    <row r="25356" spans="5:5" x14ac:dyDescent="0.3">
      <c r="E25356" s="18">
        <v>2818.22</v>
      </c>
    </row>
    <row r="25357" spans="5:5" x14ac:dyDescent="0.3">
      <c r="E25357" s="23">
        <v>69777.3</v>
      </c>
    </row>
    <row r="25358" spans="5:5" x14ac:dyDescent="0.3">
      <c r="E25358" s="18">
        <v>74779.73</v>
      </c>
    </row>
    <row r="25359" spans="5:5" x14ac:dyDescent="0.3">
      <c r="E25359" s="23">
        <v>75462.11</v>
      </c>
    </row>
    <row r="25360" spans="5:5" x14ac:dyDescent="0.3">
      <c r="E25360" s="18">
        <v>79929.45</v>
      </c>
    </row>
    <row r="25361" spans="5:5" x14ac:dyDescent="0.3">
      <c r="E25361" s="23">
        <v>95299.69</v>
      </c>
    </row>
    <row r="25362" spans="5:5" x14ac:dyDescent="0.3">
      <c r="E25362" s="18">
        <v>63156</v>
      </c>
    </row>
    <row r="25363" spans="5:5" x14ac:dyDescent="0.3">
      <c r="E25363" s="23">
        <v>68466.86</v>
      </c>
    </row>
    <row r="25364" spans="5:5" x14ac:dyDescent="0.3">
      <c r="E25364" s="18">
        <v>74312.899999999994</v>
      </c>
    </row>
    <row r="25365" spans="5:5" x14ac:dyDescent="0.3">
      <c r="E25365" s="23">
        <v>71500.850000000006</v>
      </c>
    </row>
    <row r="25366" spans="5:5" x14ac:dyDescent="0.3">
      <c r="E25366" s="18">
        <v>70881.960000000006</v>
      </c>
    </row>
    <row r="25367" spans="5:5" x14ac:dyDescent="0.3">
      <c r="E25367" s="23">
        <v>70272.820000000007</v>
      </c>
    </row>
    <row r="25368" spans="5:5" x14ac:dyDescent="0.3">
      <c r="E25368" s="18">
        <v>69241.11</v>
      </c>
    </row>
    <row r="25369" spans="5:5" x14ac:dyDescent="0.3">
      <c r="E25369" s="23">
        <v>67166.62</v>
      </c>
    </row>
    <row r="25370" spans="5:5" x14ac:dyDescent="0.3">
      <c r="E25370" s="18">
        <v>63623.43</v>
      </c>
    </row>
    <row r="25371" spans="5:5" x14ac:dyDescent="0.3">
      <c r="E25371" s="23">
        <v>70365.19</v>
      </c>
    </row>
    <row r="25372" spans="5:5" x14ac:dyDescent="0.3">
      <c r="E25372" s="18">
        <v>70931.23</v>
      </c>
    </row>
    <row r="25373" spans="5:5" x14ac:dyDescent="0.3">
      <c r="E25373" s="23">
        <v>90178.82</v>
      </c>
    </row>
    <row r="25374" spans="5:5" x14ac:dyDescent="0.3">
      <c r="E25374" s="18">
        <v>82176.039999999994</v>
      </c>
    </row>
    <row r="25375" spans="5:5" x14ac:dyDescent="0.3">
      <c r="E25375" s="23">
        <v>73865.509999999995</v>
      </c>
    </row>
    <row r="25376" spans="5:5" x14ac:dyDescent="0.3">
      <c r="E25376" s="18">
        <v>107274.72</v>
      </c>
    </row>
    <row r="25377" spans="5:5" x14ac:dyDescent="0.3">
      <c r="E25377" s="23">
        <v>73309.740000000005</v>
      </c>
    </row>
    <row r="25378" spans="5:5" x14ac:dyDescent="0.3">
      <c r="E25378" s="18">
        <v>72075.289999999994</v>
      </c>
    </row>
    <row r="25379" spans="5:5" x14ac:dyDescent="0.3">
      <c r="E25379" s="23">
        <v>71035.899999999994</v>
      </c>
    </row>
    <row r="25380" spans="5:5" x14ac:dyDescent="0.3">
      <c r="E25380" s="18">
        <v>87888.29</v>
      </c>
    </row>
    <row r="25381" spans="5:5" x14ac:dyDescent="0.3">
      <c r="E25381" s="23">
        <v>80280.09</v>
      </c>
    </row>
    <row r="25382" spans="5:5" x14ac:dyDescent="0.3">
      <c r="E25382" s="18">
        <v>59563.6</v>
      </c>
    </row>
    <row r="25383" spans="5:5" x14ac:dyDescent="0.3">
      <c r="E25383" s="23">
        <v>63800.15</v>
      </c>
    </row>
    <row r="25384" spans="5:5" x14ac:dyDescent="0.3">
      <c r="E25384" s="18">
        <v>68542.66</v>
      </c>
    </row>
    <row r="25385" spans="5:5" x14ac:dyDescent="0.3">
      <c r="E25385" s="23">
        <v>166308.13</v>
      </c>
    </row>
    <row r="25386" spans="5:5" x14ac:dyDescent="0.3">
      <c r="E25386" s="18">
        <v>81679.259999999995</v>
      </c>
    </row>
    <row r="25387" spans="5:5" x14ac:dyDescent="0.3">
      <c r="E25387" s="23">
        <v>112812.77</v>
      </c>
    </row>
    <row r="25388" spans="5:5" x14ac:dyDescent="0.3">
      <c r="E25388" s="18">
        <v>76002.259999999995</v>
      </c>
    </row>
    <row r="25389" spans="5:5" x14ac:dyDescent="0.3">
      <c r="E25389" s="23">
        <v>70663.570000000007</v>
      </c>
    </row>
    <row r="25390" spans="5:5" x14ac:dyDescent="0.3">
      <c r="E25390" s="18">
        <v>71188.47</v>
      </c>
    </row>
    <row r="25391" spans="5:5" x14ac:dyDescent="0.3">
      <c r="E25391" s="23">
        <v>88625.27</v>
      </c>
    </row>
    <row r="25392" spans="5:5" x14ac:dyDescent="0.3">
      <c r="E25392" s="18">
        <v>156250.72</v>
      </c>
    </row>
    <row r="25393" spans="5:5" x14ac:dyDescent="0.3">
      <c r="E25393" s="23">
        <v>73975.31</v>
      </c>
    </row>
    <row r="25394" spans="5:5" x14ac:dyDescent="0.3">
      <c r="E25394" s="18">
        <v>126408.2</v>
      </c>
    </row>
    <row r="25395" spans="5:5" x14ac:dyDescent="0.3">
      <c r="E25395" s="23">
        <v>69388.429999999993</v>
      </c>
    </row>
    <row r="25396" spans="5:5" x14ac:dyDescent="0.3">
      <c r="E25396" s="18">
        <v>140039.98000000001</v>
      </c>
    </row>
    <row r="25397" spans="5:5" x14ac:dyDescent="0.3">
      <c r="E25397" s="23">
        <v>87897.32</v>
      </c>
    </row>
    <row r="25398" spans="5:5" x14ac:dyDescent="0.3">
      <c r="E25398" s="18">
        <v>147248.57</v>
      </c>
    </row>
    <row r="25399" spans="5:5" x14ac:dyDescent="0.3">
      <c r="E25399" s="23">
        <v>93328.69</v>
      </c>
    </row>
    <row r="25400" spans="5:5" x14ac:dyDescent="0.3">
      <c r="E25400" s="18">
        <v>121542.09</v>
      </c>
    </row>
    <row r="25401" spans="5:5" x14ac:dyDescent="0.3">
      <c r="E25401" s="23">
        <v>91212.34</v>
      </c>
    </row>
    <row r="25402" spans="5:5" x14ac:dyDescent="0.3">
      <c r="E25402" s="18">
        <v>420410.54</v>
      </c>
    </row>
    <row r="25403" spans="5:5" x14ac:dyDescent="0.3">
      <c r="E25403" s="23">
        <v>59839.16</v>
      </c>
    </row>
    <row r="25404" spans="5:5" x14ac:dyDescent="0.3">
      <c r="E25404" s="18">
        <v>58560.14</v>
      </c>
    </row>
    <row r="25405" spans="5:5" x14ac:dyDescent="0.3">
      <c r="E25405" s="23">
        <v>46602.16</v>
      </c>
    </row>
    <row r="25406" spans="5:5" x14ac:dyDescent="0.3">
      <c r="E25406" s="18">
        <v>49056.11</v>
      </c>
    </row>
    <row r="25407" spans="5:5" x14ac:dyDescent="0.3">
      <c r="E25407" s="23">
        <v>42233.25</v>
      </c>
    </row>
    <row r="25408" spans="5:5" x14ac:dyDescent="0.3">
      <c r="E25408" s="18">
        <v>42755.8</v>
      </c>
    </row>
    <row r="25409" spans="5:5" x14ac:dyDescent="0.3">
      <c r="E25409" s="23">
        <v>39260.550000000003</v>
      </c>
    </row>
    <row r="25410" spans="5:5" x14ac:dyDescent="0.3">
      <c r="E25410" s="18">
        <v>229313.64</v>
      </c>
    </row>
    <row r="25411" spans="5:5" x14ac:dyDescent="0.3">
      <c r="E25411" s="23">
        <v>237711.39</v>
      </c>
    </row>
    <row r="25412" spans="5:5" x14ac:dyDescent="0.3">
      <c r="E25412" s="18">
        <v>222261.39</v>
      </c>
    </row>
    <row r="25413" spans="5:5" x14ac:dyDescent="0.3">
      <c r="E25413" s="23">
        <v>251595.19</v>
      </c>
    </row>
    <row r="25414" spans="5:5" x14ac:dyDescent="0.3">
      <c r="E25414" s="18">
        <v>247242.48</v>
      </c>
    </row>
    <row r="25415" spans="5:5" x14ac:dyDescent="0.3">
      <c r="E25415" s="23">
        <v>190028.7</v>
      </c>
    </row>
    <row r="25416" spans="5:5" x14ac:dyDescent="0.3">
      <c r="E25416" s="18">
        <v>204565.99</v>
      </c>
    </row>
    <row r="25417" spans="5:5" x14ac:dyDescent="0.3">
      <c r="E25417" s="23">
        <v>231677.48</v>
      </c>
    </row>
    <row r="25418" spans="5:5" x14ac:dyDescent="0.3">
      <c r="E25418" s="18">
        <v>239371.8</v>
      </c>
    </row>
    <row r="25419" spans="5:5" x14ac:dyDescent="0.3">
      <c r="E25419" s="23">
        <v>264941.06</v>
      </c>
    </row>
    <row r="25420" spans="5:5" x14ac:dyDescent="0.3">
      <c r="E25420" s="18">
        <v>264208.2</v>
      </c>
    </row>
    <row r="25421" spans="5:5" x14ac:dyDescent="0.3">
      <c r="E25421" s="23">
        <v>269123.78999999998</v>
      </c>
    </row>
    <row r="25422" spans="5:5" x14ac:dyDescent="0.3">
      <c r="E25422" s="18">
        <v>275572</v>
      </c>
    </row>
    <row r="25423" spans="5:5" x14ac:dyDescent="0.3">
      <c r="E25423" s="23">
        <v>236097.14</v>
      </c>
    </row>
    <row r="25424" spans="5:5" x14ac:dyDescent="0.3">
      <c r="E25424" s="18">
        <v>255258.55</v>
      </c>
    </row>
    <row r="25425" spans="5:5" x14ac:dyDescent="0.3">
      <c r="E25425" s="23">
        <v>238274.56</v>
      </c>
    </row>
    <row r="25426" spans="5:5" x14ac:dyDescent="0.3">
      <c r="E25426" s="18">
        <v>244428.88</v>
      </c>
    </row>
    <row r="25427" spans="5:5" x14ac:dyDescent="0.3">
      <c r="E25427" s="23">
        <v>223548.33</v>
      </c>
    </row>
    <row r="25428" spans="5:5" x14ac:dyDescent="0.3">
      <c r="E25428" s="18">
        <v>215129.8</v>
      </c>
    </row>
    <row r="25429" spans="5:5" x14ac:dyDescent="0.3">
      <c r="E25429" s="23">
        <v>251156.79</v>
      </c>
    </row>
    <row r="25430" spans="5:5" x14ac:dyDescent="0.3">
      <c r="E25430" s="18">
        <v>200716.07</v>
      </c>
    </row>
    <row r="25431" spans="5:5" x14ac:dyDescent="0.3">
      <c r="E25431" s="23">
        <v>216000.77</v>
      </c>
    </row>
    <row r="25432" spans="5:5" x14ac:dyDescent="0.3">
      <c r="E25432" s="18">
        <v>214612.36</v>
      </c>
    </row>
    <row r="25433" spans="5:5" x14ac:dyDescent="0.3">
      <c r="E25433" s="23">
        <v>272856.18</v>
      </c>
    </row>
    <row r="25434" spans="5:5" x14ac:dyDescent="0.3">
      <c r="E25434" s="18">
        <v>240537.76</v>
      </c>
    </row>
    <row r="25435" spans="5:5" x14ac:dyDescent="0.3">
      <c r="E25435" s="23">
        <v>160288.01999999999</v>
      </c>
    </row>
    <row r="25436" spans="5:5" x14ac:dyDescent="0.3">
      <c r="E25436" s="18">
        <v>170194.95</v>
      </c>
    </row>
    <row r="25437" spans="5:5" x14ac:dyDescent="0.3">
      <c r="E25437" s="23">
        <v>181964.19</v>
      </c>
    </row>
    <row r="25438" spans="5:5" x14ac:dyDescent="0.3">
      <c r="E25438" s="18">
        <v>307563.37</v>
      </c>
    </row>
    <row r="25439" spans="5:5" x14ac:dyDescent="0.3">
      <c r="E25439" s="23">
        <v>191985.27</v>
      </c>
    </row>
    <row r="25440" spans="5:5" x14ac:dyDescent="0.3">
      <c r="E25440" s="18">
        <v>251838.53</v>
      </c>
    </row>
    <row r="25441" spans="5:5" x14ac:dyDescent="0.3">
      <c r="E25441" s="23">
        <v>194487.92</v>
      </c>
    </row>
    <row r="25442" spans="5:5" x14ac:dyDescent="0.3">
      <c r="E25442" s="18">
        <v>186553.95</v>
      </c>
    </row>
    <row r="25443" spans="5:5" x14ac:dyDescent="0.3">
      <c r="E25443" s="23">
        <v>202280.64</v>
      </c>
    </row>
    <row r="25444" spans="5:5" x14ac:dyDescent="0.3">
      <c r="E25444" s="18">
        <v>205224.24</v>
      </c>
    </row>
    <row r="25445" spans="5:5" x14ac:dyDescent="0.3">
      <c r="E25445" s="23">
        <v>278038.48</v>
      </c>
    </row>
    <row r="25446" spans="5:5" x14ac:dyDescent="0.3">
      <c r="E25446" s="18">
        <v>180814.14</v>
      </c>
    </row>
    <row r="25447" spans="5:5" x14ac:dyDescent="0.3">
      <c r="E25447" s="23">
        <v>265298.40999999997</v>
      </c>
    </row>
    <row r="25448" spans="5:5" x14ac:dyDescent="0.3">
      <c r="E25448" s="18">
        <v>171036.27</v>
      </c>
    </row>
    <row r="25449" spans="5:5" x14ac:dyDescent="0.3">
      <c r="E25449" s="23">
        <v>256548.81</v>
      </c>
    </row>
    <row r="25450" spans="5:5" x14ac:dyDescent="0.3">
      <c r="E25450" s="18">
        <v>191466.91</v>
      </c>
    </row>
    <row r="25451" spans="5:5" x14ac:dyDescent="0.3">
      <c r="E25451" s="23">
        <v>276084.84000000003</v>
      </c>
    </row>
    <row r="25452" spans="5:5" x14ac:dyDescent="0.3">
      <c r="E25452" s="18">
        <v>186709.79</v>
      </c>
    </row>
    <row r="25453" spans="5:5" x14ac:dyDescent="0.3">
      <c r="E25453" s="23">
        <v>225597.13</v>
      </c>
    </row>
    <row r="25454" spans="5:5" x14ac:dyDescent="0.3">
      <c r="E25454" s="18">
        <v>182655.98</v>
      </c>
    </row>
    <row r="25455" spans="5:5" x14ac:dyDescent="0.3">
      <c r="E25455" s="23">
        <v>592952.35</v>
      </c>
    </row>
    <row r="25456" spans="5:5" x14ac:dyDescent="0.3">
      <c r="E25456" s="18">
        <v>153268.97</v>
      </c>
    </row>
    <row r="25457" spans="5:5" x14ac:dyDescent="0.3">
      <c r="E25457" s="23">
        <v>160843.63</v>
      </c>
    </row>
    <row r="25458" spans="5:5" x14ac:dyDescent="0.3">
      <c r="E25458" s="18">
        <v>132820.76</v>
      </c>
    </row>
    <row r="25459" spans="5:5" x14ac:dyDescent="0.3">
      <c r="E25459" s="23">
        <v>135079.51999999999</v>
      </c>
    </row>
    <row r="25460" spans="5:5" x14ac:dyDescent="0.3">
      <c r="E25460" s="18">
        <v>134840.81</v>
      </c>
    </row>
    <row r="25461" spans="5:5" x14ac:dyDescent="0.3">
      <c r="E25461" s="23">
        <v>132079.47</v>
      </c>
    </row>
    <row r="25462" spans="5:5" x14ac:dyDescent="0.3">
      <c r="E25462" s="18">
        <v>115256.09</v>
      </c>
    </row>
    <row r="25463" spans="5:5" x14ac:dyDescent="0.3">
      <c r="E25463" s="23">
        <v>20129.5</v>
      </c>
    </row>
    <row r="25464" spans="5:5" x14ac:dyDescent="0.3">
      <c r="E25464" s="18">
        <v>25227.4</v>
      </c>
    </row>
    <row r="25465" spans="5:5" x14ac:dyDescent="0.3">
      <c r="E25465" s="23">
        <v>18551.599999999999</v>
      </c>
    </row>
    <row r="25466" spans="5:5" x14ac:dyDescent="0.3">
      <c r="E25466" s="18">
        <v>23958.639999999999</v>
      </c>
    </row>
    <row r="25467" spans="5:5" x14ac:dyDescent="0.3">
      <c r="E25467" s="23">
        <v>18891.8</v>
      </c>
    </row>
    <row r="25468" spans="5:5" x14ac:dyDescent="0.3">
      <c r="E25468" s="18">
        <v>22376.94</v>
      </c>
    </row>
    <row r="25469" spans="5:5" x14ac:dyDescent="0.3">
      <c r="E25469" s="23">
        <v>21545.16</v>
      </c>
    </row>
    <row r="25470" spans="5:5" x14ac:dyDescent="0.3">
      <c r="E25470" s="18">
        <v>19234.13</v>
      </c>
    </row>
    <row r="25471" spans="5:5" x14ac:dyDescent="0.3">
      <c r="E25471" s="23">
        <v>24687.17</v>
      </c>
    </row>
    <row r="25472" spans="5:5" x14ac:dyDescent="0.3">
      <c r="E25472" s="18">
        <v>39048.269999999997</v>
      </c>
    </row>
    <row r="25473" spans="5:5" x14ac:dyDescent="0.3">
      <c r="E25473" s="23">
        <v>22671.89</v>
      </c>
    </row>
    <row r="25474" spans="5:5" x14ac:dyDescent="0.3">
      <c r="E25474" s="18">
        <v>23800.97</v>
      </c>
    </row>
    <row r="25475" spans="5:5" x14ac:dyDescent="0.3">
      <c r="E25475" s="23">
        <v>21089.7</v>
      </c>
    </row>
    <row r="25476" spans="5:5" x14ac:dyDescent="0.3">
      <c r="E25476" s="18">
        <v>18317.189999999999</v>
      </c>
    </row>
    <row r="25477" spans="5:5" x14ac:dyDescent="0.3">
      <c r="E25477" s="23">
        <v>16661.59</v>
      </c>
    </row>
    <row r="25478" spans="5:5" x14ac:dyDescent="0.3">
      <c r="E25478" s="18">
        <v>15649.28</v>
      </c>
    </row>
    <row r="25479" spans="5:5" x14ac:dyDescent="0.3">
      <c r="E25479" s="23">
        <v>16452.150000000001</v>
      </c>
    </row>
    <row r="25480" spans="5:5" x14ac:dyDescent="0.3">
      <c r="E25480" s="18">
        <v>13062.41</v>
      </c>
    </row>
    <row r="25481" spans="5:5" x14ac:dyDescent="0.3">
      <c r="E25481" s="23">
        <v>18480.95</v>
      </c>
    </row>
    <row r="25482" spans="5:5" x14ac:dyDescent="0.3">
      <c r="E25482" s="18">
        <v>17812.78</v>
      </c>
    </row>
    <row r="25483" spans="5:5" x14ac:dyDescent="0.3">
      <c r="E25483" s="23">
        <v>13218.86</v>
      </c>
    </row>
    <row r="25484" spans="5:5" x14ac:dyDescent="0.3">
      <c r="E25484" s="18">
        <v>16939.38</v>
      </c>
    </row>
    <row r="25485" spans="5:5" x14ac:dyDescent="0.3">
      <c r="E25485" s="23">
        <v>18527.509999999998</v>
      </c>
    </row>
    <row r="25486" spans="5:5" x14ac:dyDescent="0.3">
      <c r="E25486" s="18">
        <v>20654.13</v>
      </c>
    </row>
    <row r="25487" spans="5:5" x14ac:dyDescent="0.3">
      <c r="E25487" s="23">
        <v>20254.68</v>
      </c>
    </row>
    <row r="25488" spans="5:5" x14ac:dyDescent="0.3">
      <c r="E25488" s="18">
        <v>13592.4</v>
      </c>
    </row>
    <row r="25489" spans="5:5" x14ac:dyDescent="0.3">
      <c r="E25489" s="23">
        <v>16665.54</v>
      </c>
    </row>
    <row r="25490" spans="5:5" x14ac:dyDescent="0.3">
      <c r="E25490" s="18">
        <v>21227.79</v>
      </c>
    </row>
    <row r="25491" spans="5:5" x14ac:dyDescent="0.3">
      <c r="E25491" s="23">
        <v>20003.650000000001</v>
      </c>
    </row>
    <row r="25492" spans="5:5" x14ac:dyDescent="0.3">
      <c r="E25492" s="18">
        <v>15591.67</v>
      </c>
    </row>
    <row r="25493" spans="5:5" x14ac:dyDescent="0.3">
      <c r="E25493" s="23">
        <v>25490.92</v>
      </c>
    </row>
    <row r="25494" spans="5:5" x14ac:dyDescent="0.3">
      <c r="E25494" s="18">
        <v>18289.39</v>
      </c>
    </row>
    <row r="25495" spans="5:5" x14ac:dyDescent="0.3">
      <c r="E25495" s="23">
        <v>20571.46</v>
      </c>
    </row>
    <row r="25496" spans="5:5" x14ac:dyDescent="0.3">
      <c r="E25496" s="18">
        <v>26964.27</v>
      </c>
    </row>
    <row r="25497" spans="5:5" x14ac:dyDescent="0.3">
      <c r="E25497" s="23">
        <v>13580.31</v>
      </c>
    </row>
    <row r="25498" spans="5:5" x14ac:dyDescent="0.3">
      <c r="E25498" s="18">
        <v>14208.82</v>
      </c>
    </row>
    <row r="25499" spans="5:5" x14ac:dyDescent="0.3">
      <c r="E25499" s="23">
        <v>13175</v>
      </c>
    </row>
    <row r="25500" spans="5:5" x14ac:dyDescent="0.3">
      <c r="E25500" s="18">
        <v>15495.62</v>
      </c>
    </row>
    <row r="25501" spans="5:5" x14ac:dyDescent="0.3">
      <c r="E25501" s="23">
        <v>12052.63</v>
      </c>
    </row>
    <row r="25502" spans="5:5" x14ac:dyDescent="0.3">
      <c r="E25502" s="18">
        <v>13640.21</v>
      </c>
    </row>
    <row r="25503" spans="5:5" x14ac:dyDescent="0.3">
      <c r="E25503" s="23">
        <v>14479.04</v>
      </c>
    </row>
    <row r="25504" spans="5:5" x14ac:dyDescent="0.3">
      <c r="E25504" s="18">
        <v>16064.02</v>
      </c>
    </row>
    <row r="25505" spans="5:5" x14ac:dyDescent="0.3">
      <c r="E25505" s="23">
        <v>14773.91</v>
      </c>
    </row>
    <row r="25506" spans="5:5" x14ac:dyDescent="0.3">
      <c r="E25506" s="18">
        <v>15016.27</v>
      </c>
    </row>
    <row r="25507" spans="5:5" x14ac:dyDescent="0.3">
      <c r="E25507" s="23">
        <v>12277.49</v>
      </c>
    </row>
    <row r="25508" spans="5:5" x14ac:dyDescent="0.3">
      <c r="E25508" s="18">
        <v>11527.69</v>
      </c>
    </row>
    <row r="25509" spans="5:5" x14ac:dyDescent="0.3">
      <c r="E25509" s="23">
        <v>13474.78</v>
      </c>
    </row>
    <row r="25510" spans="5:5" x14ac:dyDescent="0.3">
      <c r="E25510" s="18">
        <v>10860.38</v>
      </c>
    </row>
    <row r="25511" spans="5:5" x14ac:dyDescent="0.3">
      <c r="E25511" s="23">
        <v>12789.12</v>
      </c>
    </row>
    <row r="25512" spans="5:5" x14ac:dyDescent="0.3">
      <c r="E25512" s="18">
        <v>13492.85</v>
      </c>
    </row>
    <row r="25513" spans="5:5" x14ac:dyDescent="0.3">
      <c r="E25513" s="23">
        <v>10857.24</v>
      </c>
    </row>
    <row r="25514" spans="5:5" x14ac:dyDescent="0.3">
      <c r="E25514" s="18">
        <v>12777.93</v>
      </c>
    </row>
    <row r="25515" spans="5:5" x14ac:dyDescent="0.3">
      <c r="E25515" s="23">
        <v>9214.09</v>
      </c>
    </row>
    <row r="25516" spans="5:5" x14ac:dyDescent="0.3">
      <c r="E25516" s="18">
        <v>6063.44</v>
      </c>
    </row>
    <row r="25517" spans="5:5" x14ac:dyDescent="0.3">
      <c r="E25517" s="23">
        <v>8232.75</v>
      </c>
    </row>
    <row r="25518" spans="5:5" x14ac:dyDescent="0.3">
      <c r="E25518" s="18">
        <v>5835.48</v>
      </c>
    </row>
    <row r="25519" spans="5:5" x14ac:dyDescent="0.3">
      <c r="E25519" s="23">
        <v>5703.21</v>
      </c>
    </row>
    <row r="25520" spans="5:5" x14ac:dyDescent="0.3">
      <c r="E25520" s="18">
        <v>4483.68</v>
      </c>
    </row>
    <row r="25521" spans="5:5" x14ac:dyDescent="0.3">
      <c r="E25521" s="23">
        <v>4800.66</v>
      </c>
    </row>
    <row r="25522" spans="5:5" x14ac:dyDescent="0.3">
      <c r="E25522" s="18">
        <v>6044.64</v>
      </c>
    </row>
    <row r="25523" spans="5:5" x14ac:dyDescent="0.3">
      <c r="E25523" s="23">
        <v>5376.58</v>
      </c>
    </row>
    <row r="25524" spans="5:5" x14ac:dyDescent="0.3">
      <c r="E25524" s="18">
        <v>7634.15</v>
      </c>
    </row>
    <row r="25525" spans="5:5" x14ac:dyDescent="0.3">
      <c r="E25525" s="23">
        <v>6466.78</v>
      </c>
    </row>
    <row r="25526" spans="5:5" x14ac:dyDescent="0.3">
      <c r="E25526" s="18">
        <v>7965.85</v>
      </c>
    </row>
    <row r="25527" spans="5:5" x14ac:dyDescent="0.3">
      <c r="E25527" s="23">
        <v>3824.55</v>
      </c>
    </row>
    <row r="25528" spans="5:5" x14ac:dyDescent="0.3">
      <c r="E25528" s="18">
        <v>4734.25</v>
      </c>
    </row>
    <row r="25529" spans="5:5" x14ac:dyDescent="0.3">
      <c r="E25529" s="23">
        <v>8517.2900000000009</v>
      </c>
    </row>
    <row r="25530" spans="5:5" x14ac:dyDescent="0.3">
      <c r="E25530" s="18">
        <v>7564.56</v>
      </c>
    </row>
    <row r="25531" spans="5:5" x14ac:dyDescent="0.3">
      <c r="E25531" s="23">
        <v>5500.41</v>
      </c>
    </row>
    <row r="25532" spans="5:5" x14ac:dyDescent="0.3">
      <c r="E25532" s="18">
        <v>5927.43</v>
      </c>
    </row>
    <row r="25533" spans="5:5" x14ac:dyDescent="0.3">
      <c r="E25533" s="23">
        <v>5470.24</v>
      </c>
    </row>
    <row r="25534" spans="5:5" x14ac:dyDescent="0.3">
      <c r="E25534" s="18">
        <v>6882.52</v>
      </c>
    </row>
    <row r="25535" spans="5:5" x14ac:dyDescent="0.3">
      <c r="E25535" s="23">
        <v>8464.73</v>
      </c>
    </row>
    <row r="25536" spans="5:5" x14ac:dyDescent="0.3">
      <c r="E25536" s="18">
        <v>6193.38</v>
      </c>
    </row>
    <row r="25537" spans="5:5" x14ac:dyDescent="0.3">
      <c r="E25537" s="23">
        <v>4035.77</v>
      </c>
    </row>
    <row r="25538" spans="5:5" x14ac:dyDescent="0.3">
      <c r="E25538" s="18">
        <v>4640.87</v>
      </c>
    </row>
    <row r="25539" spans="5:5" x14ac:dyDescent="0.3">
      <c r="E25539" s="23">
        <v>4731.7</v>
      </c>
    </row>
    <row r="25540" spans="5:5" x14ac:dyDescent="0.3">
      <c r="E25540" s="18">
        <v>4968.49</v>
      </c>
    </row>
    <row r="25541" spans="5:5" x14ac:dyDescent="0.3">
      <c r="E25541" s="23">
        <v>5505.07</v>
      </c>
    </row>
    <row r="25542" spans="5:5" x14ac:dyDescent="0.3">
      <c r="E25542" s="18">
        <v>8059.1</v>
      </c>
    </row>
    <row r="25543" spans="5:5" x14ac:dyDescent="0.3">
      <c r="E25543" s="23">
        <v>7422.56</v>
      </c>
    </row>
    <row r="25544" spans="5:5" x14ac:dyDescent="0.3">
      <c r="E25544" s="18">
        <v>7071.15</v>
      </c>
    </row>
    <row r="25545" spans="5:5" x14ac:dyDescent="0.3">
      <c r="E25545" s="23">
        <v>5784.5</v>
      </c>
    </row>
    <row r="25546" spans="5:5" x14ac:dyDescent="0.3">
      <c r="E25546" s="18">
        <v>6966.83</v>
      </c>
    </row>
    <row r="25547" spans="5:5" x14ac:dyDescent="0.3">
      <c r="E25547" s="23">
        <v>8624.25</v>
      </c>
    </row>
    <row r="25548" spans="5:5" x14ac:dyDescent="0.3">
      <c r="E25548" s="18">
        <v>8800.59</v>
      </c>
    </row>
    <row r="25549" spans="5:5" x14ac:dyDescent="0.3">
      <c r="E25549" s="23">
        <v>7139.37</v>
      </c>
    </row>
    <row r="25550" spans="5:5" x14ac:dyDescent="0.3">
      <c r="E25550" s="18">
        <v>6683.62</v>
      </c>
    </row>
    <row r="25551" spans="5:5" x14ac:dyDescent="0.3">
      <c r="E25551" s="23">
        <v>4681.6400000000003</v>
      </c>
    </row>
    <row r="25552" spans="5:5" x14ac:dyDescent="0.3">
      <c r="E25552" s="18">
        <v>7206.63</v>
      </c>
    </row>
    <row r="25553" spans="5:5" x14ac:dyDescent="0.3">
      <c r="E25553" s="23">
        <v>4269.84</v>
      </c>
    </row>
    <row r="25554" spans="5:5" x14ac:dyDescent="0.3">
      <c r="E25554" s="18">
        <v>4434.71</v>
      </c>
    </row>
    <row r="25555" spans="5:5" x14ac:dyDescent="0.3">
      <c r="E25555" s="23">
        <v>7480.22</v>
      </c>
    </row>
    <row r="25556" spans="5:5" x14ac:dyDescent="0.3">
      <c r="E25556" s="18">
        <v>8166.97</v>
      </c>
    </row>
    <row r="25557" spans="5:5" x14ac:dyDescent="0.3">
      <c r="E25557" s="23">
        <v>4382.2</v>
      </c>
    </row>
    <row r="25558" spans="5:5" x14ac:dyDescent="0.3">
      <c r="E25558" s="18">
        <v>3740.93</v>
      </c>
    </row>
    <row r="25559" spans="5:5" x14ac:dyDescent="0.3">
      <c r="E25559" s="23">
        <v>4320.91</v>
      </c>
    </row>
    <row r="25560" spans="5:5" x14ac:dyDescent="0.3">
      <c r="E25560" s="18">
        <v>4818.7299999999996</v>
      </c>
    </row>
    <row r="25561" spans="5:5" x14ac:dyDescent="0.3">
      <c r="E25561" s="23">
        <v>5205.8</v>
      </c>
    </row>
    <row r="25562" spans="5:5" x14ac:dyDescent="0.3">
      <c r="E25562" s="18">
        <v>6127.62</v>
      </c>
    </row>
    <row r="25563" spans="5:5" x14ac:dyDescent="0.3">
      <c r="E25563" s="23">
        <v>4611.95</v>
      </c>
    </row>
    <row r="25564" spans="5:5" x14ac:dyDescent="0.3">
      <c r="E25564" s="18">
        <v>6055.75</v>
      </c>
    </row>
    <row r="25565" spans="5:5" x14ac:dyDescent="0.3">
      <c r="E25565" s="23">
        <v>6741.5</v>
      </c>
    </row>
    <row r="25566" spans="5:5" x14ac:dyDescent="0.3">
      <c r="E25566" s="18">
        <v>7323.72</v>
      </c>
    </row>
    <row r="25567" spans="5:5" x14ac:dyDescent="0.3">
      <c r="E25567" s="23">
        <v>6429.15</v>
      </c>
    </row>
    <row r="25568" spans="5:5" x14ac:dyDescent="0.3">
      <c r="E25568" s="18">
        <v>5686.95</v>
      </c>
    </row>
    <row r="25569" spans="5:5" x14ac:dyDescent="0.3">
      <c r="E25569" s="23">
        <v>21941.34</v>
      </c>
    </row>
    <row r="25570" spans="5:5" x14ac:dyDescent="0.3">
      <c r="E25570" s="18">
        <v>23574.9</v>
      </c>
    </row>
    <row r="25571" spans="5:5" x14ac:dyDescent="0.3">
      <c r="E25571" s="23">
        <v>22003.42</v>
      </c>
    </row>
    <row r="25572" spans="5:5" x14ac:dyDescent="0.3">
      <c r="E25572" s="18">
        <v>28947.42</v>
      </c>
    </row>
    <row r="25573" spans="5:5" x14ac:dyDescent="0.3">
      <c r="E25573" s="23">
        <v>25940.77</v>
      </c>
    </row>
    <row r="25574" spans="5:5" x14ac:dyDescent="0.3">
      <c r="E25574" s="18">
        <v>18106.84</v>
      </c>
    </row>
    <row r="25575" spans="5:5" x14ac:dyDescent="0.3">
      <c r="E25575" s="23">
        <v>19663.060000000001</v>
      </c>
    </row>
    <row r="25576" spans="5:5" x14ac:dyDescent="0.3">
      <c r="E25576" s="18">
        <v>26266.81</v>
      </c>
    </row>
    <row r="25577" spans="5:5" x14ac:dyDescent="0.3">
      <c r="E25577" s="23">
        <v>27824.19</v>
      </c>
    </row>
    <row r="25578" spans="5:5" x14ac:dyDescent="0.3">
      <c r="E25578" s="18">
        <v>27732.82</v>
      </c>
    </row>
    <row r="25579" spans="5:5" x14ac:dyDescent="0.3">
      <c r="E25579" s="23">
        <v>32004.79</v>
      </c>
    </row>
    <row r="25580" spans="5:5" x14ac:dyDescent="0.3">
      <c r="E25580" s="18">
        <v>31850.15</v>
      </c>
    </row>
    <row r="25581" spans="5:5" x14ac:dyDescent="0.3">
      <c r="E25581" s="23">
        <v>35985.800000000003</v>
      </c>
    </row>
    <row r="25582" spans="5:5" x14ac:dyDescent="0.3">
      <c r="E25582" s="18">
        <v>32035.84</v>
      </c>
    </row>
    <row r="25583" spans="5:5" x14ac:dyDescent="0.3">
      <c r="E25583" s="23">
        <v>34499.29</v>
      </c>
    </row>
    <row r="25584" spans="5:5" x14ac:dyDescent="0.3">
      <c r="E25584" s="18">
        <v>30696.16</v>
      </c>
    </row>
    <row r="25585" spans="5:5" x14ac:dyDescent="0.3">
      <c r="E25585" s="23">
        <v>34277.440000000002</v>
      </c>
    </row>
    <row r="25586" spans="5:5" x14ac:dyDescent="0.3">
      <c r="E25586" s="18">
        <v>27086.89</v>
      </c>
    </row>
    <row r="25587" spans="5:5" x14ac:dyDescent="0.3">
      <c r="E25587" s="23">
        <v>22152.02</v>
      </c>
    </row>
    <row r="25588" spans="5:5" x14ac:dyDescent="0.3">
      <c r="E25588" s="18">
        <v>28797.58</v>
      </c>
    </row>
    <row r="25589" spans="5:5" x14ac:dyDescent="0.3">
      <c r="E25589" s="23">
        <v>22362.31</v>
      </c>
    </row>
    <row r="25590" spans="5:5" x14ac:dyDescent="0.3">
      <c r="E25590" s="18">
        <v>20197.150000000001</v>
      </c>
    </row>
    <row r="25591" spans="5:5" x14ac:dyDescent="0.3">
      <c r="E25591" s="23">
        <v>21425.41</v>
      </c>
    </row>
    <row r="25592" spans="5:5" x14ac:dyDescent="0.3">
      <c r="E25592" s="18">
        <v>28255.5</v>
      </c>
    </row>
    <row r="25593" spans="5:5" x14ac:dyDescent="0.3">
      <c r="E25593" s="23">
        <v>25573.07</v>
      </c>
    </row>
    <row r="25594" spans="5:5" x14ac:dyDescent="0.3">
      <c r="E25594" s="18">
        <v>10675.62</v>
      </c>
    </row>
    <row r="25595" spans="5:5" x14ac:dyDescent="0.3">
      <c r="E25595" s="23">
        <v>13643.23</v>
      </c>
    </row>
    <row r="25596" spans="5:5" x14ac:dyDescent="0.3">
      <c r="E25596" s="18">
        <v>14667.26</v>
      </c>
    </row>
    <row r="25597" spans="5:5" x14ac:dyDescent="0.3">
      <c r="E25597" s="23">
        <v>29588.66</v>
      </c>
    </row>
    <row r="25598" spans="5:5" x14ac:dyDescent="0.3">
      <c r="E25598" s="18">
        <v>18043.099999999999</v>
      </c>
    </row>
    <row r="25599" spans="5:5" x14ac:dyDescent="0.3">
      <c r="E25599" s="23">
        <v>21652.97</v>
      </c>
    </row>
    <row r="25600" spans="5:5" x14ac:dyDescent="0.3">
      <c r="E25600" s="18">
        <v>15955.26</v>
      </c>
    </row>
    <row r="25601" spans="5:5" x14ac:dyDescent="0.3">
      <c r="E25601" s="23">
        <v>16900.89</v>
      </c>
    </row>
    <row r="25602" spans="5:5" x14ac:dyDescent="0.3">
      <c r="E25602" s="18">
        <v>17466.93</v>
      </c>
    </row>
    <row r="25603" spans="5:5" x14ac:dyDescent="0.3">
      <c r="E25603" s="23">
        <v>16765.509999999998</v>
      </c>
    </row>
    <row r="25604" spans="5:5" x14ac:dyDescent="0.3">
      <c r="E25604" s="18">
        <v>23613.279999999999</v>
      </c>
    </row>
    <row r="25605" spans="5:5" x14ac:dyDescent="0.3">
      <c r="E25605" s="23">
        <v>15607.14</v>
      </c>
    </row>
    <row r="25606" spans="5:5" x14ac:dyDescent="0.3">
      <c r="E25606" s="18">
        <v>25766.73</v>
      </c>
    </row>
    <row r="25607" spans="5:5" x14ac:dyDescent="0.3">
      <c r="E25607" s="23">
        <v>15498.84</v>
      </c>
    </row>
    <row r="25608" spans="5:5" x14ac:dyDescent="0.3">
      <c r="E25608" s="18">
        <v>23939.58</v>
      </c>
    </row>
    <row r="25609" spans="5:5" x14ac:dyDescent="0.3">
      <c r="E25609" s="23">
        <v>16770.93</v>
      </c>
    </row>
    <row r="25610" spans="5:5" x14ac:dyDescent="0.3">
      <c r="E25610" s="18">
        <v>25480.51</v>
      </c>
    </row>
    <row r="25611" spans="5:5" x14ac:dyDescent="0.3">
      <c r="E25611" s="23">
        <v>14160.84</v>
      </c>
    </row>
    <row r="25612" spans="5:5" x14ac:dyDescent="0.3">
      <c r="E25612" s="18">
        <v>22547.41</v>
      </c>
    </row>
    <row r="25613" spans="5:5" x14ac:dyDescent="0.3">
      <c r="E25613" s="23">
        <v>20993.1</v>
      </c>
    </row>
    <row r="25614" spans="5:5" x14ac:dyDescent="0.3">
      <c r="E25614" s="18">
        <v>64262.13</v>
      </c>
    </row>
    <row r="25615" spans="5:5" x14ac:dyDescent="0.3">
      <c r="E25615" s="23">
        <v>12382.57</v>
      </c>
    </row>
    <row r="25616" spans="5:5" x14ac:dyDescent="0.3">
      <c r="E25616" s="18">
        <v>11862.24</v>
      </c>
    </row>
    <row r="25617" spans="5:5" x14ac:dyDescent="0.3">
      <c r="E25617" s="23">
        <v>11574.88</v>
      </c>
    </row>
    <row r="25618" spans="5:5" x14ac:dyDescent="0.3">
      <c r="E25618" s="18">
        <v>10199.77</v>
      </c>
    </row>
    <row r="25619" spans="5:5" x14ac:dyDescent="0.3">
      <c r="E25619" s="23">
        <v>11538.53</v>
      </c>
    </row>
    <row r="25620" spans="5:5" x14ac:dyDescent="0.3">
      <c r="E25620" s="18">
        <v>10230.129999999999</v>
      </c>
    </row>
    <row r="25621" spans="5:5" x14ac:dyDescent="0.3">
      <c r="E25621" s="23">
        <v>8600.66</v>
      </c>
    </row>
    <row r="25622" spans="5:5" x14ac:dyDescent="0.3">
      <c r="E25622" s="18">
        <v>14463.88</v>
      </c>
    </row>
    <row r="25623" spans="5:5" x14ac:dyDescent="0.3">
      <c r="E25623" s="23">
        <v>18364.96</v>
      </c>
    </row>
    <row r="25624" spans="5:5" x14ac:dyDescent="0.3">
      <c r="E25624" s="18">
        <v>17033.740000000002</v>
      </c>
    </row>
    <row r="25625" spans="5:5" x14ac:dyDescent="0.3">
      <c r="E25625" s="23">
        <v>10964.1</v>
      </c>
    </row>
    <row r="25626" spans="5:5" x14ac:dyDescent="0.3">
      <c r="E25626" s="18">
        <v>10324.49</v>
      </c>
    </row>
    <row r="25627" spans="5:5" x14ac:dyDescent="0.3">
      <c r="E25627" s="23">
        <v>11120.24</v>
      </c>
    </row>
    <row r="25628" spans="5:5" x14ac:dyDescent="0.3">
      <c r="E25628" s="18">
        <v>12057.89</v>
      </c>
    </row>
    <row r="25629" spans="5:5" x14ac:dyDescent="0.3">
      <c r="E25629" s="23">
        <v>12462.54</v>
      </c>
    </row>
    <row r="25630" spans="5:5" x14ac:dyDescent="0.3">
      <c r="E25630" s="18">
        <v>10290.709999999999</v>
      </c>
    </row>
    <row r="25631" spans="5:5" x14ac:dyDescent="0.3">
      <c r="E25631" s="23">
        <v>12481.54</v>
      </c>
    </row>
    <row r="25632" spans="5:5" x14ac:dyDescent="0.3">
      <c r="E25632" s="18">
        <v>10952.31</v>
      </c>
    </row>
    <row r="25633" spans="5:5" x14ac:dyDescent="0.3">
      <c r="E25633" s="23">
        <v>10197.11</v>
      </c>
    </row>
    <row r="25634" spans="5:5" x14ac:dyDescent="0.3">
      <c r="E25634" s="18">
        <v>11837.2</v>
      </c>
    </row>
    <row r="25635" spans="5:5" x14ac:dyDescent="0.3">
      <c r="E25635" s="23">
        <v>11071.7</v>
      </c>
    </row>
    <row r="25636" spans="5:5" x14ac:dyDescent="0.3">
      <c r="E25636" s="18">
        <v>12410.32</v>
      </c>
    </row>
    <row r="25637" spans="5:5" x14ac:dyDescent="0.3">
      <c r="E25637" s="23">
        <v>12009.4</v>
      </c>
    </row>
    <row r="25638" spans="5:5" x14ac:dyDescent="0.3">
      <c r="E25638" s="18">
        <v>11906.54</v>
      </c>
    </row>
    <row r="25639" spans="5:5" x14ac:dyDescent="0.3">
      <c r="E25639" s="23">
        <v>11276.86</v>
      </c>
    </row>
    <row r="25640" spans="5:5" x14ac:dyDescent="0.3">
      <c r="E25640" s="18">
        <v>16505.490000000002</v>
      </c>
    </row>
    <row r="25641" spans="5:5" x14ac:dyDescent="0.3">
      <c r="E25641" s="23">
        <v>11021.67</v>
      </c>
    </row>
    <row r="25642" spans="5:5" x14ac:dyDescent="0.3">
      <c r="E25642" s="18">
        <v>9894.67</v>
      </c>
    </row>
    <row r="25643" spans="5:5" x14ac:dyDescent="0.3">
      <c r="E25643" s="23">
        <v>10737.76</v>
      </c>
    </row>
    <row r="25644" spans="5:5" x14ac:dyDescent="0.3">
      <c r="E25644" s="18">
        <v>10625.79</v>
      </c>
    </row>
    <row r="25645" spans="5:5" x14ac:dyDescent="0.3">
      <c r="E25645" s="23">
        <v>10327.709999999999</v>
      </c>
    </row>
    <row r="25646" spans="5:5" x14ac:dyDescent="0.3">
      <c r="E25646" s="18">
        <v>10160.75</v>
      </c>
    </row>
    <row r="25647" spans="5:5" x14ac:dyDescent="0.3">
      <c r="E25647" s="23">
        <v>11854.84</v>
      </c>
    </row>
    <row r="25648" spans="5:5" x14ac:dyDescent="0.3">
      <c r="E25648" s="18">
        <v>10239.040000000001</v>
      </c>
    </row>
    <row r="25649" spans="5:5" x14ac:dyDescent="0.3">
      <c r="E25649" s="23">
        <v>9483.2199999999993</v>
      </c>
    </row>
    <row r="25650" spans="5:5" x14ac:dyDescent="0.3">
      <c r="E25650" s="18">
        <v>9720.0499999999993</v>
      </c>
    </row>
    <row r="25651" spans="5:5" x14ac:dyDescent="0.3">
      <c r="E25651" s="23">
        <v>10265.31</v>
      </c>
    </row>
    <row r="25652" spans="5:5" x14ac:dyDescent="0.3">
      <c r="E25652" s="18">
        <v>11693.79</v>
      </c>
    </row>
    <row r="25653" spans="5:5" x14ac:dyDescent="0.3">
      <c r="E25653" s="23">
        <v>9976.2900000000009</v>
      </c>
    </row>
    <row r="25654" spans="5:5" x14ac:dyDescent="0.3">
      <c r="E25654" s="18">
        <v>9126.2000000000007</v>
      </c>
    </row>
    <row r="25655" spans="5:5" x14ac:dyDescent="0.3">
      <c r="E25655" s="23">
        <v>10801.99</v>
      </c>
    </row>
    <row r="25656" spans="5:5" x14ac:dyDescent="0.3">
      <c r="E25656" s="18">
        <v>12366.01</v>
      </c>
    </row>
    <row r="25657" spans="5:5" x14ac:dyDescent="0.3">
      <c r="E25657" s="23">
        <v>10199.4</v>
      </c>
    </row>
    <row r="25658" spans="5:5" x14ac:dyDescent="0.3">
      <c r="E25658" s="18">
        <v>13678.61</v>
      </c>
    </row>
    <row r="25659" spans="5:5" x14ac:dyDescent="0.3">
      <c r="E25659" s="23">
        <v>16022.22</v>
      </c>
    </row>
    <row r="25660" spans="5:5" x14ac:dyDescent="0.3">
      <c r="E25660" s="18">
        <v>16825.54</v>
      </c>
    </row>
    <row r="25661" spans="5:5" x14ac:dyDescent="0.3">
      <c r="E25661" s="23">
        <v>16511.259999999998</v>
      </c>
    </row>
    <row r="25662" spans="5:5" x14ac:dyDescent="0.3">
      <c r="E25662" s="18">
        <v>20102.189999999999</v>
      </c>
    </row>
    <row r="25663" spans="5:5" x14ac:dyDescent="0.3">
      <c r="E25663" s="23">
        <v>19557.62</v>
      </c>
    </row>
    <row r="25664" spans="5:5" x14ac:dyDescent="0.3">
      <c r="E25664" s="18">
        <v>17655.669999999998</v>
      </c>
    </row>
    <row r="25665" spans="5:5" x14ac:dyDescent="0.3">
      <c r="E25665" s="23">
        <v>16463.740000000002</v>
      </c>
    </row>
    <row r="25666" spans="5:5" x14ac:dyDescent="0.3">
      <c r="E25666" s="18">
        <v>25773.919999999998</v>
      </c>
    </row>
    <row r="25667" spans="5:5" x14ac:dyDescent="0.3">
      <c r="E25667" s="23">
        <v>17934.060000000001</v>
      </c>
    </row>
    <row r="25668" spans="5:5" x14ac:dyDescent="0.3">
      <c r="E25668" s="18">
        <v>21516.41</v>
      </c>
    </row>
    <row r="25669" spans="5:5" x14ac:dyDescent="0.3">
      <c r="E25669" s="23">
        <v>18884.099999999999</v>
      </c>
    </row>
    <row r="25670" spans="5:5" x14ac:dyDescent="0.3">
      <c r="E25670" s="18">
        <v>14419.22</v>
      </c>
    </row>
    <row r="25671" spans="5:5" x14ac:dyDescent="0.3">
      <c r="E25671" s="23">
        <v>10333.370000000001</v>
      </c>
    </row>
    <row r="25672" spans="5:5" x14ac:dyDescent="0.3">
      <c r="E25672" s="18">
        <v>11582.83</v>
      </c>
    </row>
    <row r="25673" spans="5:5" x14ac:dyDescent="0.3">
      <c r="E25673" s="23">
        <v>13244.8</v>
      </c>
    </row>
    <row r="25674" spans="5:5" x14ac:dyDescent="0.3">
      <c r="E25674" s="18">
        <v>7740.98</v>
      </c>
    </row>
    <row r="25675" spans="5:5" x14ac:dyDescent="0.3">
      <c r="E25675" s="23">
        <v>10651.96</v>
      </c>
    </row>
    <row r="25676" spans="5:5" x14ac:dyDescent="0.3">
      <c r="E25676" s="18">
        <v>10465.030000000001</v>
      </c>
    </row>
    <row r="25677" spans="5:5" x14ac:dyDescent="0.3">
      <c r="E25677" s="23">
        <v>9321.92</v>
      </c>
    </row>
    <row r="25678" spans="5:5" x14ac:dyDescent="0.3">
      <c r="E25678" s="18">
        <v>9389.2999999999993</v>
      </c>
    </row>
    <row r="25679" spans="5:5" x14ac:dyDescent="0.3">
      <c r="E25679" s="23">
        <v>12342.47</v>
      </c>
    </row>
    <row r="25680" spans="5:5" x14ac:dyDescent="0.3">
      <c r="E25680" s="18">
        <v>9578.39</v>
      </c>
    </row>
    <row r="25681" spans="5:5" x14ac:dyDescent="0.3">
      <c r="E25681" s="23">
        <v>10579.74</v>
      </c>
    </row>
    <row r="25682" spans="5:5" x14ac:dyDescent="0.3">
      <c r="E25682" s="18">
        <v>11369.3</v>
      </c>
    </row>
    <row r="25683" spans="5:5" x14ac:dyDescent="0.3">
      <c r="E25683" s="23">
        <v>11678.95</v>
      </c>
    </row>
    <row r="25684" spans="5:5" x14ac:dyDescent="0.3">
      <c r="E25684" s="18">
        <v>11438.37</v>
      </c>
    </row>
    <row r="25685" spans="5:5" x14ac:dyDescent="0.3">
      <c r="E25685" s="23">
        <v>11539.28</v>
      </c>
    </row>
    <row r="25686" spans="5:5" x14ac:dyDescent="0.3">
      <c r="E25686" s="18">
        <v>13004.97</v>
      </c>
    </row>
    <row r="25687" spans="5:5" x14ac:dyDescent="0.3">
      <c r="E25687" s="23">
        <v>15900.88</v>
      </c>
    </row>
    <row r="25688" spans="5:5" x14ac:dyDescent="0.3">
      <c r="E25688" s="18">
        <v>11819.12</v>
      </c>
    </row>
    <row r="25689" spans="5:5" x14ac:dyDescent="0.3">
      <c r="E25689" s="23">
        <v>11807.12</v>
      </c>
    </row>
    <row r="25690" spans="5:5" x14ac:dyDescent="0.3">
      <c r="E25690" s="18">
        <v>10257.52</v>
      </c>
    </row>
    <row r="25691" spans="5:5" x14ac:dyDescent="0.3">
      <c r="E25691" s="23">
        <v>9267.69</v>
      </c>
    </row>
    <row r="25692" spans="5:5" x14ac:dyDescent="0.3">
      <c r="E25692" s="18">
        <v>8523.7900000000009</v>
      </c>
    </row>
    <row r="25693" spans="5:5" x14ac:dyDescent="0.3">
      <c r="E25693" s="23">
        <v>8397.14</v>
      </c>
    </row>
    <row r="25694" spans="5:5" x14ac:dyDescent="0.3">
      <c r="E25694" s="18">
        <v>8511.0400000000009</v>
      </c>
    </row>
    <row r="25695" spans="5:5" x14ac:dyDescent="0.3">
      <c r="E25695" s="23">
        <v>9150.32</v>
      </c>
    </row>
    <row r="25696" spans="5:5" x14ac:dyDescent="0.3">
      <c r="E25696" s="18">
        <v>10179.129999999999</v>
      </c>
    </row>
    <row r="25697" spans="5:5" x14ac:dyDescent="0.3">
      <c r="E25697" s="23">
        <v>10125.120000000001</v>
      </c>
    </row>
    <row r="25698" spans="5:5" x14ac:dyDescent="0.3">
      <c r="E25698" s="18">
        <v>11391.33</v>
      </c>
    </row>
    <row r="25699" spans="5:5" x14ac:dyDescent="0.3">
      <c r="E25699" s="23">
        <v>8571.31</v>
      </c>
    </row>
    <row r="25700" spans="5:5" x14ac:dyDescent="0.3">
      <c r="E25700" s="18">
        <v>7955.6</v>
      </c>
    </row>
    <row r="25701" spans="5:5" x14ac:dyDescent="0.3">
      <c r="E25701" s="23">
        <v>8002.38</v>
      </c>
    </row>
    <row r="25702" spans="5:5" x14ac:dyDescent="0.3">
      <c r="E25702" s="18">
        <v>2406.34</v>
      </c>
    </row>
    <row r="25703" spans="5:5" x14ac:dyDescent="0.3">
      <c r="E25703" s="23">
        <v>2644.9</v>
      </c>
    </row>
    <row r="25704" spans="5:5" x14ac:dyDescent="0.3">
      <c r="E25704" s="18">
        <v>3490.48</v>
      </c>
    </row>
    <row r="25705" spans="5:5" x14ac:dyDescent="0.3">
      <c r="E25705" s="23">
        <v>8901.94</v>
      </c>
    </row>
    <row r="25706" spans="5:5" x14ac:dyDescent="0.3">
      <c r="E25706" s="18">
        <v>6743.84</v>
      </c>
    </row>
    <row r="25707" spans="5:5" x14ac:dyDescent="0.3">
      <c r="E25707" s="23">
        <v>2858.31</v>
      </c>
    </row>
    <row r="25708" spans="5:5" x14ac:dyDescent="0.3">
      <c r="E25708" s="18">
        <v>4101.47</v>
      </c>
    </row>
    <row r="25709" spans="5:5" x14ac:dyDescent="0.3">
      <c r="E25709" s="23">
        <v>7538.29</v>
      </c>
    </row>
    <row r="25710" spans="5:5" x14ac:dyDescent="0.3">
      <c r="E25710" s="18">
        <v>9892.9599999999991</v>
      </c>
    </row>
    <row r="25711" spans="5:5" x14ac:dyDescent="0.3">
      <c r="E25711" s="23">
        <v>11740.75</v>
      </c>
    </row>
    <row r="25712" spans="5:5" x14ac:dyDescent="0.3">
      <c r="E25712" s="18">
        <v>12174.58</v>
      </c>
    </row>
    <row r="25713" spans="5:5" x14ac:dyDescent="0.3">
      <c r="E25713" s="23">
        <v>9893.9699999999993</v>
      </c>
    </row>
    <row r="25714" spans="5:5" x14ac:dyDescent="0.3">
      <c r="E25714" s="18">
        <v>9751.92</v>
      </c>
    </row>
    <row r="25715" spans="5:5" x14ac:dyDescent="0.3">
      <c r="E25715" s="23">
        <v>10049.14</v>
      </c>
    </row>
    <row r="25716" spans="5:5" x14ac:dyDescent="0.3">
      <c r="E25716" s="18">
        <v>9927.4</v>
      </c>
    </row>
    <row r="25717" spans="5:5" x14ac:dyDescent="0.3">
      <c r="E25717" s="23">
        <v>9954.06</v>
      </c>
    </row>
    <row r="25718" spans="5:5" x14ac:dyDescent="0.3">
      <c r="E25718" s="18">
        <v>6643.48</v>
      </c>
    </row>
    <row r="25719" spans="5:5" x14ac:dyDescent="0.3">
      <c r="E25719" s="23">
        <v>3584.79</v>
      </c>
    </row>
    <row r="25720" spans="5:5" x14ac:dyDescent="0.3">
      <c r="E25720" s="18">
        <v>8805.2800000000007</v>
      </c>
    </row>
    <row r="25721" spans="5:5" x14ac:dyDescent="0.3">
      <c r="E25721" s="23">
        <v>8934.2800000000007</v>
      </c>
    </row>
    <row r="25722" spans="5:5" x14ac:dyDescent="0.3">
      <c r="E25722" s="18">
        <v>7367.61</v>
      </c>
    </row>
    <row r="25723" spans="5:5" x14ac:dyDescent="0.3">
      <c r="E25723" s="23">
        <v>8952.16</v>
      </c>
    </row>
    <row r="25724" spans="5:5" x14ac:dyDescent="0.3">
      <c r="E25724" s="18">
        <v>8828.82</v>
      </c>
    </row>
    <row r="25725" spans="5:5" x14ac:dyDescent="0.3">
      <c r="E25725" s="23">
        <v>7911.58</v>
      </c>
    </row>
    <row r="25726" spans="5:5" x14ac:dyDescent="0.3">
      <c r="E25726" s="18">
        <v>8985.7199999999993</v>
      </c>
    </row>
    <row r="25727" spans="5:5" x14ac:dyDescent="0.3">
      <c r="E25727" s="23">
        <v>9725.08</v>
      </c>
    </row>
    <row r="25728" spans="5:5" x14ac:dyDescent="0.3">
      <c r="E25728" s="18">
        <v>62228.22</v>
      </c>
    </row>
    <row r="25729" spans="5:5" x14ac:dyDescent="0.3">
      <c r="E25729" s="23">
        <v>53663.33</v>
      </c>
    </row>
    <row r="25730" spans="5:5" x14ac:dyDescent="0.3">
      <c r="E25730" s="18">
        <v>57922.35</v>
      </c>
    </row>
    <row r="25731" spans="5:5" x14ac:dyDescent="0.3">
      <c r="E25731" s="23">
        <v>54723.29</v>
      </c>
    </row>
    <row r="25732" spans="5:5" x14ac:dyDescent="0.3">
      <c r="E25732" s="18">
        <v>47265.24</v>
      </c>
    </row>
    <row r="25733" spans="5:5" x14ac:dyDescent="0.3">
      <c r="E25733" s="23">
        <v>47738.89</v>
      </c>
    </row>
    <row r="25734" spans="5:5" x14ac:dyDescent="0.3">
      <c r="E25734" s="18">
        <v>48924.81</v>
      </c>
    </row>
    <row r="25735" spans="5:5" x14ac:dyDescent="0.3">
      <c r="E25735" s="23">
        <v>51340.54</v>
      </c>
    </row>
    <row r="25736" spans="5:5" x14ac:dyDescent="0.3">
      <c r="E25736" s="18">
        <v>48099.91</v>
      </c>
    </row>
    <row r="25737" spans="5:5" x14ac:dyDescent="0.3">
      <c r="E25737" s="23">
        <v>49301.56</v>
      </c>
    </row>
    <row r="25738" spans="5:5" x14ac:dyDescent="0.3">
      <c r="E25738" s="18">
        <v>56614.23</v>
      </c>
    </row>
    <row r="25739" spans="5:5" x14ac:dyDescent="0.3">
      <c r="E25739" s="23">
        <v>53711.040000000001</v>
      </c>
    </row>
    <row r="25740" spans="5:5" x14ac:dyDescent="0.3">
      <c r="E25740" s="18">
        <v>60256.56</v>
      </c>
    </row>
    <row r="25741" spans="5:5" x14ac:dyDescent="0.3">
      <c r="E25741" s="23">
        <v>60186.09</v>
      </c>
    </row>
    <row r="25742" spans="5:5" x14ac:dyDescent="0.3">
      <c r="E25742" s="18">
        <v>49093.24</v>
      </c>
    </row>
    <row r="25743" spans="5:5" x14ac:dyDescent="0.3">
      <c r="E25743" s="23">
        <v>54502.39</v>
      </c>
    </row>
    <row r="25744" spans="5:5" x14ac:dyDescent="0.3">
      <c r="E25744" s="18">
        <v>56583.1</v>
      </c>
    </row>
    <row r="25745" spans="5:5" x14ac:dyDescent="0.3">
      <c r="E25745" s="23">
        <v>54026.99</v>
      </c>
    </row>
    <row r="25746" spans="5:5" x14ac:dyDescent="0.3">
      <c r="E25746" s="18">
        <v>60468.47</v>
      </c>
    </row>
    <row r="25747" spans="5:5" x14ac:dyDescent="0.3">
      <c r="E25747" s="23">
        <v>64189.39</v>
      </c>
    </row>
    <row r="25748" spans="5:5" x14ac:dyDescent="0.3">
      <c r="E25748" s="18">
        <v>68831.83</v>
      </c>
    </row>
    <row r="25749" spans="5:5" x14ac:dyDescent="0.3">
      <c r="E25749" s="23">
        <v>68525.600000000006</v>
      </c>
    </row>
    <row r="25750" spans="5:5" x14ac:dyDescent="0.3">
      <c r="E25750" s="18">
        <v>59314.22</v>
      </c>
    </row>
    <row r="25751" spans="5:5" x14ac:dyDescent="0.3">
      <c r="E25751" s="23">
        <v>55116.84</v>
      </c>
    </row>
    <row r="25752" spans="5:5" x14ac:dyDescent="0.3">
      <c r="E25752" s="18">
        <v>64457.41</v>
      </c>
    </row>
    <row r="25753" spans="5:5" x14ac:dyDescent="0.3">
      <c r="E25753" s="23">
        <v>63609.57</v>
      </c>
    </row>
    <row r="25754" spans="5:5" x14ac:dyDescent="0.3">
      <c r="E25754" s="18">
        <v>59145.56</v>
      </c>
    </row>
    <row r="25755" spans="5:5" x14ac:dyDescent="0.3">
      <c r="E25755" s="23">
        <v>65066.62</v>
      </c>
    </row>
    <row r="25756" spans="5:5" x14ac:dyDescent="0.3">
      <c r="E25756" s="18">
        <v>79491.78</v>
      </c>
    </row>
    <row r="25757" spans="5:5" x14ac:dyDescent="0.3">
      <c r="E25757" s="23">
        <v>71995.22</v>
      </c>
    </row>
    <row r="25758" spans="5:5" x14ac:dyDescent="0.3">
      <c r="E25758" s="18">
        <v>73160.649999999994</v>
      </c>
    </row>
    <row r="25759" spans="5:5" x14ac:dyDescent="0.3">
      <c r="E25759" s="23">
        <v>71551.350000000006</v>
      </c>
    </row>
    <row r="25760" spans="5:5" x14ac:dyDescent="0.3">
      <c r="E25760" s="18">
        <v>85984.55</v>
      </c>
    </row>
    <row r="25761" spans="5:5" x14ac:dyDescent="0.3">
      <c r="E25761" s="23">
        <v>69358.17</v>
      </c>
    </row>
    <row r="25762" spans="5:5" x14ac:dyDescent="0.3">
      <c r="E25762" s="18">
        <v>68236.34</v>
      </c>
    </row>
    <row r="25763" spans="5:5" x14ac:dyDescent="0.3">
      <c r="E25763" s="23">
        <v>69732.89</v>
      </c>
    </row>
    <row r="25764" spans="5:5" x14ac:dyDescent="0.3">
      <c r="E25764" s="18">
        <v>70584.97</v>
      </c>
    </row>
    <row r="25765" spans="5:5" x14ac:dyDescent="0.3">
      <c r="E25765" s="23">
        <v>85609.54</v>
      </c>
    </row>
    <row r="25766" spans="5:5" x14ac:dyDescent="0.3">
      <c r="E25766" s="18">
        <v>82376.37</v>
      </c>
    </row>
    <row r="25767" spans="5:5" x14ac:dyDescent="0.3">
      <c r="E25767" s="23">
        <v>81276.27</v>
      </c>
    </row>
    <row r="25768" spans="5:5" x14ac:dyDescent="0.3">
      <c r="E25768" s="18">
        <v>81982.77</v>
      </c>
    </row>
    <row r="25769" spans="5:5" x14ac:dyDescent="0.3">
      <c r="E25769" s="23">
        <v>75867.95</v>
      </c>
    </row>
    <row r="25770" spans="5:5" x14ac:dyDescent="0.3">
      <c r="E25770" s="18">
        <v>71708.81</v>
      </c>
    </row>
    <row r="25771" spans="5:5" x14ac:dyDescent="0.3">
      <c r="E25771" s="23">
        <v>79590.740000000005</v>
      </c>
    </row>
    <row r="25772" spans="5:5" x14ac:dyDescent="0.3">
      <c r="E25772" s="18">
        <v>76034.02</v>
      </c>
    </row>
    <row r="25773" spans="5:5" x14ac:dyDescent="0.3">
      <c r="E25773" s="23">
        <v>55912.77</v>
      </c>
    </row>
    <row r="25774" spans="5:5" x14ac:dyDescent="0.3">
      <c r="E25774" s="18">
        <v>59073.9</v>
      </c>
    </row>
    <row r="25775" spans="5:5" x14ac:dyDescent="0.3">
      <c r="E25775" s="23">
        <v>48964.14</v>
      </c>
    </row>
    <row r="25776" spans="5:5" x14ac:dyDescent="0.3">
      <c r="E25776" s="18">
        <v>49505.09</v>
      </c>
    </row>
    <row r="25777" spans="5:5" x14ac:dyDescent="0.3">
      <c r="E25777" s="23">
        <v>55867.65</v>
      </c>
    </row>
    <row r="25778" spans="5:5" x14ac:dyDescent="0.3">
      <c r="E25778" s="18">
        <v>64677.46</v>
      </c>
    </row>
    <row r="25779" spans="5:5" x14ac:dyDescent="0.3">
      <c r="E25779" s="23">
        <v>56310.43</v>
      </c>
    </row>
    <row r="25780" spans="5:5" x14ac:dyDescent="0.3">
      <c r="E25780" s="18">
        <v>47042.21</v>
      </c>
    </row>
    <row r="25781" spans="5:5" x14ac:dyDescent="0.3">
      <c r="E25781" s="23">
        <v>25693.99</v>
      </c>
    </row>
    <row r="25782" spans="5:5" x14ac:dyDescent="0.3">
      <c r="E25782" s="18">
        <v>36918.839999999997</v>
      </c>
    </row>
    <row r="25783" spans="5:5" x14ac:dyDescent="0.3">
      <c r="E25783" s="23">
        <v>26460.36</v>
      </c>
    </row>
    <row r="25784" spans="5:5" x14ac:dyDescent="0.3">
      <c r="E25784" s="18">
        <v>35195.1</v>
      </c>
    </row>
    <row r="25785" spans="5:5" x14ac:dyDescent="0.3">
      <c r="E25785" s="23">
        <v>29860.53</v>
      </c>
    </row>
    <row r="25786" spans="5:5" x14ac:dyDescent="0.3">
      <c r="E25786" s="18">
        <v>32304.55</v>
      </c>
    </row>
    <row r="25787" spans="5:5" x14ac:dyDescent="0.3">
      <c r="E25787" s="23">
        <v>21054.36</v>
      </c>
    </row>
    <row r="25788" spans="5:5" x14ac:dyDescent="0.3">
      <c r="E25788" s="18">
        <v>18769.43</v>
      </c>
    </row>
    <row r="25789" spans="5:5" x14ac:dyDescent="0.3">
      <c r="E25789" s="23">
        <v>17023.02</v>
      </c>
    </row>
    <row r="25790" spans="5:5" x14ac:dyDescent="0.3">
      <c r="E25790" s="18">
        <v>17335.77</v>
      </c>
    </row>
    <row r="25791" spans="5:5" x14ac:dyDescent="0.3">
      <c r="E25791" s="23">
        <v>15825.16</v>
      </c>
    </row>
    <row r="25792" spans="5:5" x14ac:dyDescent="0.3">
      <c r="E25792" s="18">
        <v>16796.38</v>
      </c>
    </row>
    <row r="25793" spans="5:5" x14ac:dyDescent="0.3">
      <c r="E25793" s="23">
        <v>16818.84</v>
      </c>
    </row>
    <row r="25794" spans="5:5" x14ac:dyDescent="0.3">
      <c r="E25794" s="18">
        <v>16126.21</v>
      </c>
    </row>
    <row r="25795" spans="5:5" x14ac:dyDescent="0.3">
      <c r="E25795" s="23">
        <v>13513.91</v>
      </c>
    </row>
    <row r="25796" spans="5:5" x14ac:dyDescent="0.3">
      <c r="E25796" s="18">
        <v>14321.85</v>
      </c>
    </row>
    <row r="25797" spans="5:5" x14ac:dyDescent="0.3">
      <c r="E25797" s="23">
        <v>14781.24</v>
      </c>
    </row>
    <row r="25798" spans="5:5" x14ac:dyDescent="0.3">
      <c r="E25798" s="18">
        <v>17417.97</v>
      </c>
    </row>
    <row r="25799" spans="5:5" x14ac:dyDescent="0.3">
      <c r="E25799" s="23">
        <v>15474.64</v>
      </c>
    </row>
    <row r="25800" spans="5:5" x14ac:dyDescent="0.3">
      <c r="E25800" s="18">
        <v>15490.38</v>
      </c>
    </row>
    <row r="25801" spans="5:5" x14ac:dyDescent="0.3">
      <c r="E25801" s="23">
        <v>20028.66</v>
      </c>
    </row>
    <row r="25802" spans="5:5" x14ac:dyDescent="0.3">
      <c r="E25802" s="18">
        <v>27316.23</v>
      </c>
    </row>
    <row r="25803" spans="5:5" x14ac:dyDescent="0.3">
      <c r="E25803" s="23">
        <v>28171.21</v>
      </c>
    </row>
    <row r="25804" spans="5:5" x14ac:dyDescent="0.3">
      <c r="E25804" s="18">
        <v>28248.080000000002</v>
      </c>
    </row>
    <row r="25805" spans="5:5" x14ac:dyDescent="0.3">
      <c r="E25805" s="23">
        <v>28189.279999999999</v>
      </c>
    </row>
    <row r="25806" spans="5:5" x14ac:dyDescent="0.3">
      <c r="E25806" s="18">
        <v>39752.74</v>
      </c>
    </row>
    <row r="25807" spans="5:5" x14ac:dyDescent="0.3">
      <c r="E25807" s="23">
        <v>35248.519999999997</v>
      </c>
    </row>
    <row r="25808" spans="5:5" x14ac:dyDescent="0.3">
      <c r="E25808" s="18">
        <v>24536.33</v>
      </c>
    </row>
    <row r="25809" spans="5:5" x14ac:dyDescent="0.3">
      <c r="E25809" s="23">
        <v>30476.21</v>
      </c>
    </row>
    <row r="25810" spans="5:5" x14ac:dyDescent="0.3">
      <c r="E25810" s="18">
        <v>54820.68</v>
      </c>
    </row>
    <row r="25811" spans="5:5" x14ac:dyDescent="0.3">
      <c r="E25811" s="23">
        <v>54996.69</v>
      </c>
    </row>
    <row r="25812" spans="5:5" x14ac:dyDescent="0.3">
      <c r="E25812" s="18">
        <v>61244.5</v>
      </c>
    </row>
    <row r="25813" spans="5:5" x14ac:dyDescent="0.3">
      <c r="E25813" s="23">
        <v>50366.31</v>
      </c>
    </row>
    <row r="25814" spans="5:5" x14ac:dyDescent="0.3">
      <c r="E25814" s="18">
        <v>48275.47</v>
      </c>
    </row>
    <row r="25815" spans="5:5" x14ac:dyDescent="0.3">
      <c r="E25815" s="23">
        <v>52220.44</v>
      </c>
    </row>
    <row r="25816" spans="5:5" x14ac:dyDescent="0.3">
      <c r="E25816" s="18">
        <v>44526.5</v>
      </c>
    </row>
    <row r="25817" spans="5:5" x14ac:dyDescent="0.3">
      <c r="E25817" s="23">
        <v>45274.16</v>
      </c>
    </row>
    <row r="25818" spans="5:5" x14ac:dyDescent="0.3">
      <c r="E25818" s="18">
        <v>45803.57</v>
      </c>
    </row>
    <row r="25819" spans="5:5" x14ac:dyDescent="0.3">
      <c r="E25819" s="23">
        <v>47499.5</v>
      </c>
    </row>
    <row r="25820" spans="5:5" x14ac:dyDescent="0.3">
      <c r="E25820" s="18">
        <v>66751.16</v>
      </c>
    </row>
    <row r="25821" spans="5:5" x14ac:dyDescent="0.3">
      <c r="E25821" s="23">
        <v>77379.73</v>
      </c>
    </row>
    <row r="25822" spans="5:5" x14ac:dyDescent="0.3">
      <c r="E25822" s="18">
        <v>30396.42</v>
      </c>
    </row>
    <row r="25823" spans="5:5" x14ac:dyDescent="0.3">
      <c r="E25823" s="23">
        <v>34526.660000000003</v>
      </c>
    </row>
    <row r="25824" spans="5:5" x14ac:dyDescent="0.3">
      <c r="E25824" s="18">
        <v>62780.86</v>
      </c>
    </row>
    <row r="25825" spans="5:5" x14ac:dyDescent="0.3">
      <c r="E25825" s="23">
        <v>30803.34</v>
      </c>
    </row>
    <row r="25826" spans="5:5" x14ac:dyDescent="0.3">
      <c r="E25826" s="18">
        <v>25338.41</v>
      </c>
    </row>
    <row r="25827" spans="5:5" x14ac:dyDescent="0.3">
      <c r="E25827" s="23">
        <v>22901.55</v>
      </c>
    </row>
    <row r="25828" spans="5:5" x14ac:dyDescent="0.3">
      <c r="E25828" s="18">
        <v>38945.01</v>
      </c>
    </row>
    <row r="25829" spans="5:5" x14ac:dyDescent="0.3">
      <c r="E25829" s="23">
        <v>35700.1</v>
      </c>
    </row>
    <row r="25830" spans="5:5" x14ac:dyDescent="0.3">
      <c r="E25830" s="18">
        <v>37742.57</v>
      </c>
    </row>
    <row r="25831" spans="5:5" x14ac:dyDescent="0.3">
      <c r="E25831" s="23">
        <v>42695.839999999997</v>
      </c>
    </row>
    <row r="25832" spans="5:5" x14ac:dyDescent="0.3">
      <c r="E25832" s="18">
        <v>47556.69</v>
      </c>
    </row>
    <row r="25833" spans="5:5" x14ac:dyDescent="0.3">
      <c r="E25833" s="23">
        <v>31827.5</v>
      </c>
    </row>
    <row r="25834" spans="5:5" x14ac:dyDescent="0.3">
      <c r="E25834" s="18">
        <v>13531.12</v>
      </c>
    </row>
    <row r="25835" spans="5:5" x14ac:dyDescent="0.3">
      <c r="E25835" s="23">
        <v>11091.83</v>
      </c>
    </row>
    <row r="25836" spans="5:5" x14ac:dyDescent="0.3">
      <c r="E25836" s="18">
        <v>10729.32</v>
      </c>
    </row>
    <row r="25837" spans="5:5" x14ac:dyDescent="0.3">
      <c r="E25837" s="23">
        <v>11025.4</v>
      </c>
    </row>
    <row r="25838" spans="5:5" x14ac:dyDescent="0.3">
      <c r="E25838" s="18">
        <v>10433.94</v>
      </c>
    </row>
    <row r="25839" spans="5:5" x14ac:dyDescent="0.3">
      <c r="E25839" s="23">
        <v>10080.77</v>
      </c>
    </row>
    <row r="25840" spans="5:5" x14ac:dyDescent="0.3">
      <c r="E25840" s="18">
        <v>9279.9500000000007</v>
      </c>
    </row>
    <row r="25841" spans="5:5" x14ac:dyDescent="0.3">
      <c r="E25841" s="23">
        <v>11244.3</v>
      </c>
    </row>
    <row r="25842" spans="5:5" x14ac:dyDescent="0.3">
      <c r="E25842" s="18">
        <v>12304.78</v>
      </c>
    </row>
    <row r="25843" spans="5:5" x14ac:dyDescent="0.3">
      <c r="E25843" s="23">
        <v>19837.54</v>
      </c>
    </row>
    <row r="25844" spans="5:5" x14ac:dyDescent="0.3">
      <c r="E25844" s="18">
        <v>15322.27</v>
      </c>
    </row>
    <row r="25845" spans="5:5" x14ac:dyDescent="0.3">
      <c r="E25845" s="23">
        <v>13272</v>
      </c>
    </row>
    <row r="25846" spans="5:5" x14ac:dyDescent="0.3">
      <c r="E25846" s="18">
        <v>12366.93</v>
      </c>
    </row>
    <row r="25847" spans="5:5" x14ac:dyDescent="0.3">
      <c r="E25847" s="23">
        <v>10741.93</v>
      </c>
    </row>
    <row r="25848" spans="5:5" x14ac:dyDescent="0.3">
      <c r="E25848" s="18">
        <v>14971.31</v>
      </c>
    </row>
    <row r="25849" spans="5:5" x14ac:dyDescent="0.3">
      <c r="E25849" s="23">
        <v>10297.07</v>
      </c>
    </row>
    <row r="25850" spans="5:5" x14ac:dyDescent="0.3">
      <c r="E25850" s="18">
        <v>13472.37</v>
      </c>
    </row>
    <row r="25851" spans="5:5" x14ac:dyDescent="0.3">
      <c r="E25851" s="23">
        <v>14052.55</v>
      </c>
    </row>
    <row r="25852" spans="5:5" x14ac:dyDescent="0.3">
      <c r="E25852" s="18">
        <v>12656.32</v>
      </c>
    </row>
    <row r="25853" spans="5:5" x14ac:dyDescent="0.3">
      <c r="E25853" s="23">
        <v>12011.77</v>
      </c>
    </row>
    <row r="25854" spans="5:5" x14ac:dyDescent="0.3">
      <c r="E25854" s="18">
        <v>11388.25</v>
      </c>
    </row>
    <row r="25855" spans="5:5" x14ac:dyDescent="0.3">
      <c r="E25855" s="23">
        <v>14133.77</v>
      </c>
    </row>
    <row r="25856" spans="5:5" x14ac:dyDescent="0.3">
      <c r="E25856" s="18">
        <v>9179.77</v>
      </c>
    </row>
    <row r="25857" spans="5:5" x14ac:dyDescent="0.3">
      <c r="E25857" s="23">
        <v>10503.59</v>
      </c>
    </row>
    <row r="25858" spans="5:5" x14ac:dyDescent="0.3">
      <c r="E25858" s="18">
        <v>10827.99</v>
      </c>
    </row>
    <row r="25859" spans="5:5" x14ac:dyDescent="0.3">
      <c r="E25859" s="23">
        <v>10835.76</v>
      </c>
    </row>
    <row r="25860" spans="5:5" x14ac:dyDescent="0.3">
      <c r="E25860" s="18">
        <v>8342.8700000000008</v>
      </c>
    </row>
    <row r="25861" spans="5:5" x14ac:dyDescent="0.3">
      <c r="E25861" s="23">
        <v>10089.709999999999</v>
      </c>
    </row>
    <row r="25862" spans="5:5" x14ac:dyDescent="0.3">
      <c r="E25862" s="18">
        <v>10827.19</v>
      </c>
    </row>
    <row r="25863" spans="5:5" x14ac:dyDescent="0.3">
      <c r="E25863" s="23">
        <v>13340.43</v>
      </c>
    </row>
    <row r="25864" spans="5:5" x14ac:dyDescent="0.3">
      <c r="E25864" s="18">
        <v>9283.58</v>
      </c>
    </row>
    <row r="25865" spans="5:5" x14ac:dyDescent="0.3">
      <c r="E25865" s="23">
        <v>10273.69</v>
      </c>
    </row>
    <row r="25866" spans="5:5" x14ac:dyDescent="0.3">
      <c r="E25866" s="18">
        <v>8322.7999999999993</v>
      </c>
    </row>
    <row r="25867" spans="5:5" x14ac:dyDescent="0.3">
      <c r="E25867" s="23">
        <v>9771.0400000000009</v>
      </c>
    </row>
    <row r="25868" spans="5:5" x14ac:dyDescent="0.3">
      <c r="E25868" s="18">
        <v>9680.5499999999993</v>
      </c>
    </row>
    <row r="25869" spans="5:5" x14ac:dyDescent="0.3">
      <c r="E25869" s="23">
        <v>8391.7099999999991</v>
      </c>
    </row>
    <row r="25870" spans="5:5" x14ac:dyDescent="0.3">
      <c r="E25870" s="18">
        <v>8720.86</v>
      </c>
    </row>
    <row r="25871" spans="5:5" x14ac:dyDescent="0.3">
      <c r="E25871" s="23">
        <v>10247.33</v>
      </c>
    </row>
    <row r="25872" spans="5:5" x14ac:dyDescent="0.3">
      <c r="E25872" s="18">
        <v>12113.04</v>
      </c>
    </row>
    <row r="25873" spans="5:5" x14ac:dyDescent="0.3">
      <c r="E25873" s="23">
        <v>11544.33</v>
      </c>
    </row>
    <row r="25874" spans="5:5" x14ac:dyDescent="0.3">
      <c r="E25874" s="18">
        <v>11276.9</v>
      </c>
    </row>
    <row r="25875" spans="5:5" x14ac:dyDescent="0.3">
      <c r="E25875" s="23">
        <v>6478.95</v>
      </c>
    </row>
    <row r="25876" spans="5:5" x14ac:dyDescent="0.3">
      <c r="E25876" s="18">
        <v>6858.2</v>
      </c>
    </row>
    <row r="25877" spans="5:5" x14ac:dyDescent="0.3">
      <c r="E25877" s="23">
        <v>7644.87</v>
      </c>
    </row>
    <row r="25878" spans="5:5" x14ac:dyDescent="0.3">
      <c r="E25878" s="18">
        <v>8608.11</v>
      </c>
    </row>
    <row r="25879" spans="5:5" x14ac:dyDescent="0.3">
      <c r="E25879" s="23">
        <v>8726.67</v>
      </c>
    </row>
    <row r="25880" spans="5:5" x14ac:dyDescent="0.3">
      <c r="E25880" s="18">
        <v>9911.34</v>
      </c>
    </row>
    <row r="25881" spans="5:5" x14ac:dyDescent="0.3">
      <c r="E25881" s="23">
        <v>9668.7199999999993</v>
      </c>
    </row>
    <row r="25882" spans="5:5" x14ac:dyDescent="0.3">
      <c r="E25882" s="18">
        <v>12400.14</v>
      </c>
    </row>
    <row r="25883" spans="5:5" x14ac:dyDescent="0.3">
      <c r="E25883" s="23">
        <v>10830.75</v>
      </c>
    </row>
    <row r="25884" spans="5:5" x14ac:dyDescent="0.3">
      <c r="E25884" s="18">
        <v>10210.4</v>
      </c>
    </row>
    <row r="25885" spans="5:5" x14ac:dyDescent="0.3">
      <c r="E25885" s="23">
        <v>11276.02</v>
      </c>
    </row>
    <row r="25886" spans="5:5" x14ac:dyDescent="0.3">
      <c r="E25886" s="18">
        <v>8038.22</v>
      </c>
    </row>
    <row r="25887" spans="5:5" x14ac:dyDescent="0.3">
      <c r="E25887" s="23">
        <v>13838.29</v>
      </c>
    </row>
    <row r="25888" spans="5:5" x14ac:dyDescent="0.3">
      <c r="E25888" s="18">
        <v>12966.31</v>
      </c>
    </row>
    <row r="25889" spans="5:5" x14ac:dyDescent="0.3">
      <c r="E25889" s="23">
        <v>12837.29</v>
      </c>
    </row>
    <row r="25890" spans="5:5" x14ac:dyDescent="0.3">
      <c r="E25890" s="18">
        <v>12385.8</v>
      </c>
    </row>
    <row r="25891" spans="5:5" x14ac:dyDescent="0.3">
      <c r="E25891" s="23">
        <v>11304.93</v>
      </c>
    </row>
    <row r="25892" spans="5:5" x14ac:dyDescent="0.3">
      <c r="E25892" s="18">
        <v>10285.18</v>
      </c>
    </row>
    <row r="25893" spans="5:5" x14ac:dyDescent="0.3">
      <c r="E25893" s="23">
        <v>9572.3799999999992</v>
      </c>
    </row>
    <row r="25894" spans="5:5" x14ac:dyDescent="0.3">
      <c r="E25894" s="18">
        <v>11495.44</v>
      </c>
    </row>
    <row r="25895" spans="5:5" x14ac:dyDescent="0.3">
      <c r="E25895" s="23">
        <v>10865.72</v>
      </c>
    </row>
    <row r="25896" spans="5:5" x14ac:dyDescent="0.3">
      <c r="E25896" s="18">
        <v>10158.08</v>
      </c>
    </row>
    <row r="25897" spans="5:5" x14ac:dyDescent="0.3">
      <c r="E25897" s="23">
        <v>12275.26</v>
      </c>
    </row>
    <row r="25898" spans="5:5" x14ac:dyDescent="0.3">
      <c r="E25898" s="18">
        <v>15559.82</v>
      </c>
    </row>
    <row r="25899" spans="5:5" x14ac:dyDescent="0.3">
      <c r="E25899" s="23">
        <v>16660.78</v>
      </c>
    </row>
    <row r="25900" spans="5:5" x14ac:dyDescent="0.3">
      <c r="E25900" s="18">
        <v>14274.34</v>
      </c>
    </row>
    <row r="25901" spans="5:5" x14ac:dyDescent="0.3">
      <c r="E25901" s="23">
        <v>14075.51</v>
      </c>
    </row>
    <row r="25902" spans="5:5" x14ac:dyDescent="0.3">
      <c r="E25902" s="18">
        <v>14824.51</v>
      </c>
    </row>
    <row r="25903" spans="5:5" x14ac:dyDescent="0.3">
      <c r="E25903" s="23">
        <v>13661.82</v>
      </c>
    </row>
    <row r="25904" spans="5:5" x14ac:dyDescent="0.3">
      <c r="E25904" s="18">
        <v>12472.67</v>
      </c>
    </row>
    <row r="25905" spans="5:5" x14ac:dyDescent="0.3">
      <c r="E25905" s="23">
        <v>11862.16</v>
      </c>
    </row>
    <row r="25906" spans="5:5" x14ac:dyDescent="0.3">
      <c r="E25906" s="18">
        <v>12811.35</v>
      </c>
    </row>
    <row r="25907" spans="5:5" x14ac:dyDescent="0.3">
      <c r="E25907" s="23">
        <v>11129</v>
      </c>
    </row>
    <row r="25908" spans="5:5" x14ac:dyDescent="0.3">
      <c r="E25908" s="18">
        <v>12743.98</v>
      </c>
    </row>
    <row r="25909" spans="5:5" x14ac:dyDescent="0.3">
      <c r="E25909" s="23">
        <v>14439.15</v>
      </c>
    </row>
    <row r="25910" spans="5:5" x14ac:dyDescent="0.3">
      <c r="E25910" s="18">
        <v>17819.23</v>
      </c>
    </row>
    <row r="25911" spans="5:5" x14ac:dyDescent="0.3">
      <c r="E25911" s="23">
        <v>11521.01</v>
      </c>
    </row>
    <row r="25912" spans="5:5" x14ac:dyDescent="0.3">
      <c r="E25912" s="18">
        <v>11717.1</v>
      </c>
    </row>
    <row r="25913" spans="5:5" x14ac:dyDescent="0.3">
      <c r="E25913" s="23">
        <v>10106.75</v>
      </c>
    </row>
    <row r="25914" spans="5:5" x14ac:dyDescent="0.3">
      <c r="E25914" s="18">
        <v>12534.75</v>
      </c>
    </row>
    <row r="25915" spans="5:5" x14ac:dyDescent="0.3">
      <c r="E25915" s="23">
        <v>10408.49</v>
      </c>
    </row>
    <row r="25916" spans="5:5" x14ac:dyDescent="0.3">
      <c r="E25916" s="18">
        <v>11925.84</v>
      </c>
    </row>
    <row r="25917" spans="5:5" x14ac:dyDescent="0.3">
      <c r="E25917" s="23">
        <v>11637.27</v>
      </c>
    </row>
    <row r="25918" spans="5:5" x14ac:dyDescent="0.3">
      <c r="E25918" s="18">
        <v>12214.35</v>
      </c>
    </row>
    <row r="25919" spans="5:5" x14ac:dyDescent="0.3">
      <c r="E25919" s="23">
        <v>11063.56</v>
      </c>
    </row>
    <row r="25920" spans="5:5" x14ac:dyDescent="0.3">
      <c r="E25920" s="18">
        <v>9767.94</v>
      </c>
    </row>
    <row r="25921" spans="5:5" x14ac:dyDescent="0.3">
      <c r="E25921" s="23">
        <v>9163.85</v>
      </c>
    </row>
    <row r="25922" spans="5:5" x14ac:dyDescent="0.3">
      <c r="E25922" s="18">
        <v>10361.33</v>
      </c>
    </row>
    <row r="25923" spans="5:5" x14ac:dyDescent="0.3">
      <c r="E25923" s="23">
        <v>10330.09</v>
      </c>
    </row>
    <row r="25924" spans="5:5" x14ac:dyDescent="0.3">
      <c r="E25924" s="18">
        <v>12066.89</v>
      </c>
    </row>
    <row r="25925" spans="5:5" x14ac:dyDescent="0.3">
      <c r="E25925" s="23">
        <v>15659.62</v>
      </c>
    </row>
    <row r="25926" spans="5:5" x14ac:dyDescent="0.3">
      <c r="E25926" s="18">
        <v>11559.75</v>
      </c>
    </row>
    <row r="25927" spans="5:5" x14ac:dyDescent="0.3">
      <c r="E25927" s="23">
        <v>15307.02</v>
      </c>
    </row>
    <row r="25928" spans="5:5" x14ac:dyDescent="0.3">
      <c r="E25928" s="18">
        <v>11613.35</v>
      </c>
    </row>
    <row r="25929" spans="5:5" x14ac:dyDescent="0.3">
      <c r="E25929" s="23">
        <v>14100.75</v>
      </c>
    </row>
    <row r="25930" spans="5:5" x14ac:dyDescent="0.3">
      <c r="E25930" s="18">
        <v>14497.7</v>
      </c>
    </row>
    <row r="25931" spans="5:5" x14ac:dyDescent="0.3">
      <c r="E25931" s="23">
        <v>13878.02</v>
      </c>
    </row>
    <row r="25932" spans="5:5" x14ac:dyDescent="0.3">
      <c r="E25932" s="18">
        <v>9098.81</v>
      </c>
    </row>
    <row r="25933" spans="5:5" x14ac:dyDescent="0.3">
      <c r="E25933" s="23">
        <v>10485.459999999999</v>
      </c>
    </row>
    <row r="25934" spans="5:5" x14ac:dyDescent="0.3">
      <c r="E25934" s="18">
        <v>6511.84</v>
      </c>
    </row>
    <row r="25935" spans="5:5" x14ac:dyDescent="0.3">
      <c r="E25935" s="23">
        <v>8024.8</v>
      </c>
    </row>
    <row r="25936" spans="5:5" x14ac:dyDescent="0.3">
      <c r="E25936" s="18">
        <v>8066.77</v>
      </c>
    </row>
    <row r="25937" spans="5:5" x14ac:dyDescent="0.3">
      <c r="E25937" s="23">
        <v>6047</v>
      </c>
    </row>
    <row r="25938" spans="5:5" x14ac:dyDescent="0.3">
      <c r="E25938" s="18">
        <v>8071.93</v>
      </c>
    </row>
    <row r="25939" spans="5:5" x14ac:dyDescent="0.3">
      <c r="E25939" s="23">
        <v>4920.41</v>
      </c>
    </row>
    <row r="25940" spans="5:5" x14ac:dyDescent="0.3">
      <c r="E25940" s="18">
        <v>5756.97</v>
      </c>
    </row>
    <row r="25941" spans="5:5" x14ac:dyDescent="0.3">
      <c r="E25941" s="23">
        <v>5711.05</v>
      </c>
    </row>
    <row r="25942" spans="5:5" x14ac:dyDescent="0.3">
      <c r="E25942" s="18">
        <v>6387.27</v>
      </c>
    </row>
    <row r="25943" spans="5:5" x14ac:dyDescent="0.3">
      <c r="E25943" s="23">
        <v>7802.12</v>
      </c>
    </row>
    <row r="25944" spans="5:5" x14ac:dyDescent="0.3">
      <c r="E25944" s="18">
        <v>6811.91</v>
      </c>
    </row>
    <row r="25945" spans="5:5" x14ac:dyDescent="0.3">
      <c r="E25945" s="23">
        <v>6698.22</v>
      </c>
    </row>
    <row r="25946" spans="5:5" x14ac:dyDescent="0.3">
      <c r="E25946" s="18">
        <v>6534.46</v>
      </c>
    </row>
    <row r="25947" spans="5:5" x14ac:dyDescent="0.3">
      <c r="E25947" s="23">
        <v>8507.8799999999992</v>
      </c>
    </row>
    <row r="25948" spans="5:5" x14ac:dyDescent="0.3">
      <c r="E25948" s="18">
        <v>8255.7099999999991</v>
      </c>
    </row>
    <row r="25949" spans="5:5" x14ac:dyDescent="0.3">
      <c r="E25949" s="23">
        <v>9293.76</v>
      </c>
    </row>
    <row r="25950" spans="5:5" x14ac:dyDescent="0.3">
      <c r="E25950" s="18">
        <v>10892.04</v>
      </c>
    </row>
    <row r="25951" spans="5:5" x14ac:dyDescent="0.3">
      <c r="E25951" s="23">
        <v>10752.98</v>
      </c>
    </row>
    <row r="25952" spans="5:5" x14ac:dyDescent="0.3">
      <c r="E25952" s="18">
        <v>8206.5</v>
      </c>
    </row>
    <row r="25953" spans="5:5" x14ac:dyDescent="0.3">
      <c r="E25953" s="23">
        <v>7771.43</v>
      </c>
    </row>
    <row r="25954" spans="5:5" x14ac:dyDescent="0.3">
      <c r="E25954" s="18">
        <v>7802.86</v>
      </c>
    </row>
    <row r="25955" spans="5:5" x14ac:dyDescent="0.3">
      <c r="E25955" s="23">
        <v>7847.81</v>
      </c>
    </row>
    <row r="25956" spans="5:5" x14ac:dyDescent="0.3">
      <c r="E25956" s="18">
        <v>8032.49</v>
      </c>
    </row>
    <row r="25957" spans="5:5" x14ac:dyDescent="0.3">
      <c r="E25957" s="23">
        <v>8020.1</v>
      </c>
    </row>
    <row r="25958" spans="5:5" x14ac:dyDescent="0.3">
      <c r="E25958" s="18">
        <v>6628.13</v>
      </c>
    </row>
    <row r="25959" spans="5:5" x14ac:dyDescent="0.3">
      <c r="E25959" s="23">
        <v>8040.25</v>
      </c>
    </row>
    <row r="25960" spans="5:5" x14ac:dyDescent="0.3">
      <c r="E25960" s="18">
        <v>6017.04</v>
      </c>
    </row>
    <row r="25961" spans="5:5" x14ac:dyDescent="0.3">
      <c r="E25961" s="23">
        <v>7240.03</v>
      </c>
    </row>
    <row r="25962" spans="5:5" x14ac:dyDescent="0.3">
      <c r="E25962" s="18">
        <v>7786.03</v>
      </c>
    </row>
    <row r="25963" spans="5:5" x14ac:dyDescent="0.3">
      <c r="E25963" s="23">
        <v>9901.85</v>
      </c>
    </row>
    <row r="25964" spans="5:5" x14ac:dyDescent="0.3">
      <c r="E25964" s="18">
        <v>6337.48</v>
      </c>
    </row>
    <row r="25965" spans="5:5" x14ac:dyDescent="0.3">
      <c r="E25965" s="23">
        <v>9008.58</v>
      </c>
    </row>
    <row r="25966" spans="5:5" x14ac:dyDescent="0.3">
      <c r="E25966" s="18">
        <v>5965.12</v>
      </c>
    </row>
    <row r="25967" spans="5:5" x14ac:dyDescent="0.3">
      <c r="E25967" s="23">
        <v>8870.49</v>
      </c>
    </row>
    <row r="25968" spans="5:5" x14ac:dyDescent="0.3">
      <c r="E25968" s="18">
        <v>7557.29</v>
      </c>
    </row>
    <row r="25969" spans="5:5" x14ac:dyDescent="0.3">
      <c r="E25969" s="23">
        <v>8361.5499999999993</v>
      </c>
    </row>
    <row r="25970" spans="5:5" x14ac:dyDescent="0.3">
      <c r="E25970" s="18">
        <v>10058.68</v>
      </c>
    </row>
    <row r="25971" spans="5:5" x14ac:dyDescent="0.3">
      <c r="E25971" s="23">
        <v>11900.47</v>
      </c>
    </row>
    <row r="25972" spans="5:5" x14ac:dyDescent="0.3">
      <c r="E25972" s="18">
        <v>7576.78</v>
      </c>
    </row>
    <row r="25973" spans="5:5" x14ac:dyDescent="0.3">
      <c r="E25973" s="23">
        <v>5838.07</v>
      </c>
    </row>
    <row r="25974" spans="5:5" x14ac:dyDescent="0.3">
      <c r="E25974" s="18">
        <v>7509.16</v>
      </c>
    </row>
    <row r="25975" spans="5:5" x14ac:dyDescent="0.3">
      <c r="E25975" s="23">
        <v>6798.65</v>
      </c>
    </row>
    <row r="25976" spans="5:5" x14ac:dyDescent="0.3">
      <c r="E25976" s="18">
        <v>7527.14</v>
      </c>
    </row>
    <row r="25977" spans="5:5" x14ac:dyDescent="0.3">
      <c r="E25977" s="23">
        <v>10898.43</v>
      </c>
    </row>
    <row r="25978" spans="5:5" x14ac:dyDescent="0.3">
      <c r="E25978" s="18">
        <v>15201.67</v>
      </c>
    </row>
    <row r="25979" spans="5:5" x14ac:dyDescent="0.3">
      <c r="E25979" s="23">
        <v>10899.57</v>
      </c>
    </row>
    <row r="25980" spans="5:5" x14ac:dyDescent="0.3">
      <c r="E25980" s="18">
        <v>15330</v>
      </c>
    </row>
    <row r="25981" spans="5:5" x14ac:dyDescent="0.3">
      <c r="E25981" s="23">
        <v>7983.96</v>
      </c>
    </row>
    <row r="25982" spans="5:5" x14ac:dyDescent="0.3">
      <c r="E25982" s="18">
        <v>8967.1200000000008</v>
      </c>
    </row>
    <row r="25983" spans="5:5" x14ac:dyDescent="0.3">
      <c r="E25983" s="23">
        <v>15787.49</v>
      </c>
    </row>
    <row r="25984" spans="5:5" x14ac:dyDescent="0.3">
      <c r="E25984" s="18">
        <v>14724.39</v>
      </c>
    </row>
    <row r="25985" spans="5:5" x14ac:dyDescent="0.3">
      <c r="E25985" s="23">
        <v>10024.18</v>
      </c>
    </row>
    <row r="25986" spans="5:5" x14ac:dyDescent="0.3">
      <c r="E25986" s="18">
        <v>11414.9</v>
      </c>
    </row>
    <row r="25987" spans="5:5" x14ac:dyDescent="0.3">
      <c r="E25987" s="23">
        <v>9742.8700000000008</v>
      </c>
    </row>
    <row r="25988" spans="5:5" x14ac:dyDescent="0.3">
      <c r="E25988" s="18">
        <v>7932.55</v>
      </c>
    </row>
    <row r="25989" spans="5:5" x14ac:dyDescent="0.3">
      <c r="E25989" s="23">
        <v>7525.89</v>
      </c>
    </row>
    <row r="25990" spans="5:5" x14ac:dyDescent="0.3">
      <c r="E25990" s="18">
        <v>5398.97</v>
      </c>
    </row>
    <row r="25991" spans="5:5" x14ac:dyDescent="0.3">
      <c r="E25991" s="23">
        <v>5241.2</v>
      </c>
    </row>
    <row r="25992" spans="5:5" x14ac:dyDescent="0.3">
      <c r="E25992" s="18">
        <v>3969.98</v>
      </c>
    </row>
    <row r="25993" spans="5:5" x14ac:dyDescent="0.3">
      <c r="E25993" s="23">
        <v>9655.2900000000009</v>
      </c>
    </row>
    <row r="25994" spans="5:5" x14ac:dyDescent="0.3">
      <c r="E25994" s="18">
        <v>8177.33</v>
      </c>
    </row>
    <row r="25995" spans="5:5" x14ac:dyDescent="0.3">
      <c r="E25995" s="23">
        <v>7034.37</v>
      </c>
    </row>
    <row r="25996" spans="5:5" x14ac:dyDescent="0.3">
      <c r="E25996" s="18">
        <v>6765.28</v>
      </c>
    </row>
    <row r="25997" spans="5:5" x14ac:dyDescent="0.3">
      <c r="E25997" s="23">
        <v>6289.72</v>
      </c>
    </row>
    <row r="25998" spans="5:5" x14ac:dyDescent="0.3">
      <c r="E25998" s="18">
        <v>6851.13</v>
      </c>
    </row>
    <row r="25999" spans="5:5" x14ac:dyDescent="0.3">
      <c r="E25999" s="23">
        <v>7725.77</v>
      </c>
    </row>
    <row r="26000" spans="5:5" x14ac:dyDescent="0.3">
      <c r="E26000" s="18">
        <v>6581.85</v>
      </c>
    </row>
    <row r="26001" spans="5:5" x14ac:dyDescent="0.3">
      <c r="E26001" s="23">
        <v>8454.27</v>
      </c>
    </row>
    <row r="26002" spans="5:5" x14ac:dyDescent="0.3">
      <c r="E26002" s="18">
        <v>7341.92</v>
      </c>
    </row>
    <row r="26003" spans="5:5" x14ac:dyDescent="0.3">
      <c r="E26003" s="23">
        <v>8059.52</v>
      </c>
    </row>
    <row r="26004" spans="5:5" x14ac:dyDescent="0.3">
      <c r="E26004" s="18">
        <v>6689.14</v>
      </c>
    </row>
    <row r="26005" spans="5:5" x14ac:dyDescent="0.3">
      <c r="E26005" s="23">
        <v>7804.28</v>
      </c>
    </row>
    <row r="26006" spans="5:5" x14ac:dyDescent="0.3">
      <c r="E26006" s="18">
        <v>7334.65</v>
      </c>
    </row>
    <row r="26007" spans="5:5" x14ac:dyDescent="0.3">
      <c r="E26007" s="23">
        <v>7344.32</v>
      </c>
    </row>
    <row r="26008" spans="5:5" x14ac:dyDescent="0.3">
      <c r="E26008" s="18">
        <v>9174.58</v>
      </c>
    </row>
    <row r="26009" spans="5:5" x14ac:dyDescent="0.3">
      <c r="E26009" s="23">
        <v>8035.15</v>
      </c>
    </row>
    <row r="26010" spans="5:5" x14ac:dyDescent="0.3">
      <c r="E26010" s="18">
        <v>8230.33</v>
      </c>
    </row>
    <row r="26011" spans="5:5" x14ac:dyDescent="0.3">
      <c r="E26011" s="23">
        <v>7197.78</v>
      </c>
    </row>
    <row r="26012" spans="5:5" x14ac:dyDescent="0.3">
      <c r="E26012" s="18">
        <v>8187.92</v>
      </c>
    </row>
    <row r="26013" spans="5:5" x14ac:dyDescent="0.3">
      <c r="E26013" s="23">
        <v>8707</v>
      </c>
    </row>
    <row r="26014" spans="5:5" x14ac:dyDescent="0.3">
      <c r="E26014" s="18">
        <v>6886.41</v>
      </c>
    </row>
    <row r="26015" spans="5:5" x14ac:dyDescent="0.3">
      <c r="E26015" s="23">
        <v>5676.06</v>
      </c>
    </row>
    <row r="26016" spans="5:5" x14ac:dyDescent="0.3">
      <c r="E26016" s="18">
        <v>7041.27</v>
      </c>
    </row>
    <row r="26017" spans="5:5" x14ac:dyDescent="0.3">
      <c r="E26017" s="23">
        <v>5103.37</v>
      </c>
    </row>
    <row r="26018" spans="5:5" x14ac:dyDescent="0.3">
      <c r="E26018" s="18">
        <v>3562.52</v>
      </c>
    </row>
    <row r="26019" spans="5:5" x14ac:dyDescent="0.3">
      <c r="E26019" s="23">
        <v>4572.42</v>
      </c>
    </row>
    <row r="26020" spans="5:5" x14ac:dyDescent="0.3">
      <c r="E26020" s="18">
        <v>5625.98</v>
      </c>
    </row>
    <row r="26021" spans="5:5" x14ac:dyDescent="0.3">
      <c r="E26021" s="23">
        <v>7058.35</v>
      </c>
    </row>
    <row r="26022" spans="5:5" x14ac:dyDescent="0.3">
      <c r="E26022" s="18">
        <v>6504.06</v>
      </c>
    </row>
    <row r="26023" spans="5:5" x14ac:dyDescent="0.3">
      <c r="E26023" s="23">
        <v>6820.7</v>
      </c>
    </row>
    <row r="26024" spans="5:5" x14ac:dyDescent="0.3">
      <c r="E26024" s="18">
        <v>6662.68</v>
      </c>
    </row>
    <row r="26025" spans="5:5" x14ac:dyDescent="0.3">
      <c r="E26025" s="23">
        <v>5955.32</v>
      </c>
    </row>
    <row r="26026" spans="5:5" x14ac:dyDescent="0.3">
      <c r="E26026" s="18">
        <v>5255.47</v>
      </c>
    </row>
    <row r="26027" spans="5:5" x14ac:dyDescent="0.3">
      <c r="E26027" s="23">
        <v>5321.75</v>
      </c>
    </row>
    <row r="26028" spans="5:5" x14ac:dyDescent="0.3">
      <c r="E26028" s="18">
        <v>6331.52</v>
      </c>
    </row>
    <row r="26029" spans="5:5" x14ac:dyDescent="0.3">
      <c r="E26029" s="23">
        <v>6764.99</v>
      </c>
    </row>
    <row r="26030" spans="5:5" x14ac:dyDescent="0.3">
      <c r="E26030" s="18">
        <v>6274.05</v>
      </c>
    </row>
    <row r="26031" spans="5:5" x14ac:dyDescent="0.3">
      <c r="E26031" s="23">
        <v>6283.41</v>
      </c>
    </row>
    <row r="26032" spans="5:5" x14ac:dyDescent="0.3">
      <c r="E26032" s="18">
        <v>6244.05</v>
      </c>
    </row>
    <row r="26033" spans="5:5" x14ac:dyDescent="0.3">
      <c r="E26033" s="23">
        <v>6509.21</v>
      </c>
    </row>
    <row r="26034" spans="5:5" x14ac:dyDescent="0.3">
      <c r="E26034" s="18">
        <v>5971.13</v>
      </c>
    </row>
    <row r="26035" spans="5:5" x14ac:dyDescent="0.3">
      <c r="E26035" s="23">
        <v>6022.12</v>
      </c>
    </row>
    <row r="26036" spans="5:5" x14ac:dyDescent="0.3">
      <c r="E26036" s="18">
        <v>6056.68</v>
      </c>
    </row>
    <row r="26037" spans="5:5" x14ac:dyDescent="0.3">
      <c r="E26037" s="23">
        <v>6616.58</v>
      </c>
    </row>
    <row r="26038" spans="5:5" x14ac:dyDescent="0.3">
      <c r="E26038" s="18">
        <v>5375.95</v>
      </c>
    </row>
    <row r="26039" spans="5:5" x14ac:dyDescent="0.3">
      <c r="E26039" s="23">
        <v>5559</v>
      </c>
    </row>
    <row r="26040" spans="5:5" x14ac:dyDescent="0.3">
      <c r="E26040" s="18">
        <v>7712.27</v>
      </c>
    </row>
    <row r="26041" spans="5:5" x14ac:dyDescent="0.3">
      <c r="E26041" s="23">
        <v>6748.27</v>
      </c>
    </row>
    <row r="26042" spans="5:5" x14ac:dyDescent="0.3">
      <c r="E26042" s="18">
        <v>6015.68</v>
      </c>
    </row>
    <row r="26043" spans="5:5" x14ac:dyDescent="0.3">
      <c r="E26043" s="23">
        <v>5267.55</v>
      </c>
    </row>
    <row r="26044" spans="5:5" x14ac:dyDescent="0.3">
      <c r="E26044" s="18">
        <v>5692.25</v>
      </c>
    </row>
    <row r="26045" spans="5:5" x14ac:dyDescent="0.3">
      <c r="E26045" s="23">
        <v>5635.27</v>
      </c>
    </row>
    <row r="26046" spans="5:5" x14ac:dyDescent="0.3">
      <c r="E26046" s="18">
        <v>14150.95</v>
      </c>
    </row>
    <row r="26047" spans="5:5" x14ac:dyDescent="0.3">
      <c r="E26047" s="23">
        <v>15276.68</v>
      </c>
    </row>
    <row r="26048" spans="5:5" x14ac:dyDescent="0.3">
      <c r="E26048" s="18">
        <v>14047.41</v>
      </c>
    </row>
    <row r="26049" spans="5:5" x14ac:dyDescent="0.3">
      <c r="E26049" s="23">
        <v>13284.31</v>
      </c>
    </row>
    <row r="26050" spans="5:5" x14ac:dyDescent="0.3">
      <c r="E26050" s="18">
        <v>13476.62</v>
      </c>
    </row>
    <row r="26051" spans="5:5" x14ac:dyDescent="0.3">
      <c r="E26051" s="23">
        <v>11559.98</v>
      </c>
    </row>
    <row r="26052" spans="5:5" x14ac:dyDescent="0.3">
      <c r="E26052" s="18">
        <v>12348.84</v>
      </c>
    </row>
    <row r="26053" spans="5:5" x14ac:dyDescent="0.3">
      <c r="E26053" s="23">
        <v>11498.28</v>
      </c>
    </row>
    <row r="26054" spans="5:5" x14ac:dyDescent="0.3">
      <c r="E26054" s="18">
        <v>16452.21</v>
      </c>
    </row>
    <row r="26055" spans="5:5" x14ac:dyDescent="0.3">
      <c r="E26055" s="23">
        <v>12179.45</v>
      </c>
    </row>
    <row r="26056" spans="5:5" x14ac:dyDescent="0.3">
      <c r="E26056" s="18">
        <v>13012.35</v>
      </c>
    </row>
    <row r="26057" spans="5:5" x14ac:dyDescent="0.3">
      <c r="E26057" s="23">
        <v>11472.41</v>
      </c>
    </row>
    <row r="26058" spans="5:5" x14ac:dyDescent="0.3">
      <c r="E26058" s="18">
        <v>13013.83</v>
      </c>
    </row>
    <row r="26059" spans="5:5" x14ac:dyDescent="0.3">
      <c r="E26059" s="23">
        <v>13509.43</v>
      </c>
    </row>
    <row r="26060" spans="5:5" x14ac:dyDescent="0.3">
      <c r="E26060" s="18">
        <v>14173.82</v>
      </c>
    </row>
    <row r="26061" spans="5:5" x14ac:dyDescent="0.3">
      <c r="E26061" s="23">
        <v>12673.52</v>
      </c>
    </row>
    <row r="26062" spans="5:5" x14ac:dyDescent="0.3">
      <c r="E26062" s="18">
        <v>12770.99</v>
      </c>
    </row>
    <row r="26063" spans="5:5" x14ac:dyDescent="0.3">
      <c r="E26063" s="23">
        <v>15165.11</v>
      </c>
    </row>
    <row r="26064" spans="5:5" x14ac:dyDescent="0.3">
      <c r="E26064" s="18">
        <v>11138.48</v>
      </c>
    </row>
    <row r="26065" spans="5:5" x14ac:dyDescent="0.3">
      <c r="E26065" s="23">
        <v>14113.65</v>
      </c>
    </row>
    <row r="26066" spans="5:5" x14ac:dyDescent="0.3">
      <c r="E26066" s="18">
        <v>12511.08</v>
      </c>
    </row>
    <row r="26067" spans="5:5" x14ac:dyDescent="0.3">
      <c r="E26067" s="23">
        <v>12981.7</v>
      </c>
    </row>
    <row r="26068" spans="5:5" x14ac:dyDescent="0.3">
      <c r="E26068" s="18">
        <v>12594.87</v>
      </c>
    </row>
    <row r="26069" spans="5:5" x14ac:dyDescent="0.3">
      <c r="E26069" s="23">
        <v>13629.65</v>
      </c>
    </row>
    <row r="26070" spans="5:5" x14ac:dyDescent="0.3">
      <c r="E26070" s="18">
        <v>14060.23</v>
      </c>
    </row>
    <row r="26071" spans="5:5" x14ac:dyDescent="0.3">
      <c r="E26071" s="23">
        <v>19248.28</v>
      </c>
    </row>
    <row r="26072" spans="5:5" x14ac:dyDescent="0.3">
      <c r="E26072" s="18">
        <v>19913.72</v>
      </c>
    </row>
    <row r="26073" spans="5:5" x14ac:dyDescent="0.3">
      <c r="E26073" s="23">
        <v>17744.03</v>
      </c>
    </row>
    <row r="26074" spans="5:5" x14ac:dyDescent="0.3">
      <c r="E26074" s="18">
        <v>16862.3</v>
      </c>
    </row>
    <row r="26075" spans="5:5" x14ac:dyDescent="0.3">
      <c r="E26075" s="23">
        <v>12549.97</v>
      </c>
    </row>
    <row r="26076" spans="5:5" x14ac:dyDescent="0.3">
      <c r="E26076" s="18">
        <v>18703.009999999998</v>
      </c>
    </row>
    <row r="26077" spans="5:5" x14ac:dyDescent="0.3">
      <c r="E26077" s="23">
        <v>17421.669999999998</v>
      </c>
    </row>
    <row r="26078" spans="5:5" x14ac:dyDescent="0.3">
      <c r="E26078" s="18">
        <v>15451.08</v>
      </c>
    </row>
    <row r="26079" spans="5:5" x14ac:dyDescent="0.3">
      <c r="E26079" s="23">
        <v>12594.05</v>
      </c>
    </row>
    <row r="26080" spans="5:5" x14ac:dyDescent="0.3">
      <c r="E26080" s="18">
        <v>21798.32</v>
      </c>
    </row>
    <row r="26081" spans="5:5" x14ac:dyDescent="0.3">
      <c r="E26081" s="23">
        <v>17826.5</v>
      </c>
    </row>
    <row r="26082" spans="5:5" x14ac:dyDescent="0.3">
      <c r="E26082" s="18">
        <v>14541.16</v>
      </c>
    </row>
    <row r="26083" spans="5:5" x14ac:dyDescent="0.3">
      <c r="E26083" s="23">
        <v>14043.34</v>
      </c>
    </row>
    <row r="26084" spans="5:5" x14ac:dyDescent="0.3">
      <c r="E26084" s="18">
        <v>13786.93</v>
      </c>
    </row>
    <row r="26085" spans="5:5" x14ac:dyDescent="0.3">
      <c r="E26085" s="23">
        <v>16174.36</v>
      </c>
    </row>
    <row r="26086" spans="5:5" x14ac:dyDescent="0.3">
      <c r="E26086" s="18">
        <v>14388.05</v>
      </c>
    </row>
    <row r="26087" spans="5:5" x14ac:dyDescent="0.3">
      <c r="E26087" s="23">
        <v>22169.84</v>
      </c>
    </row>
    <row r="26088" spans="5:5" x14ac:dyDescent="0.3">
      <c r="E26088" s="18">
        <v>17226.14</v>
      </c>
    </row>
    <row r="26089" spans="5:5" x14ac:dyDescent="0.3">
      <c r="E26089" s="23">
        <v>20616.04</v>
      </c>
    </row>
    <row r="26090" spans="5:5" x14ac:dyDescent="0.3">
      <c r="E26090" s="18">
        <v>20055.23</v>
      </c>
    </row>
    <row r="26091" spans="5:5" x14ac:dyDescent="0.3">
      <c r="E26091" s="23">
        <v>19782.439999999999</v>
      </c>
    </row>
    <row r="26092" spans="5:5" x14ac:dyDescent="0.3">
      <c r="E26092" s="18">
        <v>9082.8799999999992</v>
      </c>
    </row>
    <row r="26093" spans="5:5" x14ac:dyDescent="0.3">
      <c r="E26093" s="23">
        <v>14096.05</v>
      </c>
    </row>
    <row r="26094" spans="5:5" x14ac:dyDescent="0.3">
      <c r="E26094" s="18">
        <v>18191.46</v>
      </c>
    </row>
    <row r="26095" spans="5:5" x14ac:dyDescent="0.3">
      <c r="E26095" s="23">
        <v>10842.77</v>
      </c>
    </row>
    <row r="26096" spans="5:5" x14ac:dyDescent="0.3">
      <c r="E26096" s="18">
        <v>11578.42</v>
      </c>
    </row>
    <row r="26097" spans="5:5" x14ac:dyDescent="0.3">
      <c r="E26097" s="23">
        <v>16775.97</v>
      </c>
    </row>
    <row r="26098" spans="5:5" x14ac:dyDescent="0.3">
      <c r="E26098" s="18">
        <v>15752.25</v>
      </c>
    </row>
    <row r="26099" spans="5:5" x14ac:dyDescent="0.3">
      <c r="E26099" s="23">
        <v>24699.21</v>
      </c>
    </row>
    <row r="26100" spans="5:5" x14ac:dyDescent="0.3">
      <c r="E26100" s="18">
        <v>18541.03</v>
      </c>
    </row>
    <row r="26101" spans="5:5" x14ac:dyDescent="0.3">
      <c r="E26101" s="23">
        <v>17850.72</v>
      </c>
    </row>
    <row r="26102" spans="5:5" x14ac:dyDescent="0.3">
      <c r="E26102" s="18">
        <v>15142.03</v>
      </c>
    </row>
    <row r="26103" spans="5:5" x14ac:dyDescent="0.3">
      <c r="E26103" s="23">
        <v>14737.28</v>
      </c>
    </row>
    <row r="26104" spans="5:5" x14ac:dyDescent="0.3">
      <c r="E26104" s="18">
        <v>15701.21</v>
      </c>
    </row>
    <row r="26105" spans="5:5" x14ac:dyDescent="0.3">
      <c r="E26105" s="23">
        <v>17621.849999999999</v>
      </c>
    </row>
    <row r="26106" spans="5:5" x14ac:dyDescent="0.3">
      <c r="E26106" s="18">
        <v>19344.03</v>
      </c>
    </row>
    <row r="26107" spans="5:5" x14ac:dyDescent="0.3">
      <c r="E26107" s="23">
        <v>20213.21</v>
      </c>
    </row>
    <row r="26108" spans="5:5" x14ac:dyDescent="0.3">
      <c r="E26108" s="18">
        <v>19950.900000000001</v>
      </c>
    </row>
    <row r="26109" spans="5:5" x14ac:dyDescent="0.3">
      <c r="E26109" s="23">
        <v>18852.580000000002</v>
      </c>
    </row>
    <row r="26110" spans="5:5" x14ac:dyDescent="0.3">
      <c r="E26110" s="18">
        <v>19027.310000000001</v>
      </c>
    </row>
    <row r="26111" spans="5:5" x14ac:dyDescent="0.3">
      <c r="E26111" s="23">
        <v>20337.21</v>
      </c>
    </row>
    <row r="26112" spans="5:5" x14ac:dyDescent="0.3">
      <c r="E26112" s="18">
        <v>22703.05</v>
      </c>
    </row>
    <row r="26113" spans="5:5" x14ac:dyDescent="0.3">
      <c r="E26113" s="23">
        <v>19095.21</v>
      </c>
    </row>
    <row r="26114" spans="5:5" x14ac:dyDescent="0.3">
      <c r="E26114" s="18">
        <v>32191.54</v>
      </c>
    </row>
    <row r="26115" spans="5:5" x14ac:dyDescent="0.3">
      <c r="E26115" s="23">
        <v>28335.3</v>
      </c>
    </row>
    <row r="26116" spans="5:5" x14ac:dyDescent="0.3">
      <c r="E26116" s="18">
        <v>22836.09</v>
      </c>
    </row>
    <row r="26117" spans="5:5" x14ac:dyDescent="0.3">
      <c r="E26117" s="23">
        <v>19329.490000000002</v>
      </c>
    </row>
    <row r="26118" spans="5:5" x14ac:dyDescent="0.3">
      <c r="E26118" s="18">
        <v>21524.58</v>
      </c>
    </row>
    <row r="26119" spans="5:5" x14ac:dyDescent="0.3">
      <c r="E26119" s="23">
        <v>22296.14</v>
      </c>
    </row>
    <row r="26120" spans="5:5" x14ac:dyDescent="0.3">
      <c r="E26120" s="18">
        <v>13350.56</v>
      </c>
    </row>
    <row r="26121" spans="5:5" x14ac:dyDescent="0.3">
      <c r="E26121" s="23">
        <v>10110.25</v>
      </c>
    </row>
    <row r="26122" spans="5:5" x14ac:dyDescent="0.3">
      <c r="E26122" s="18">
        <v>16831.7</v>
      </c>
    </row>
    <row r="26123" spans="5:5" x14ac:dyDescent="0.3">
      <c r="E26123" s="23">
        <v>14099.42</v>
      </c>
    </row>
    <row r="26124" spans="5:5" x14ac:dyDescent="0.3">
      <c r="E26124" s="18">
        <v>8311.1200000000008</v>
      </c>
    </row>
    <row r="26125" spans="5:5" x14ac:dyDescent="0.3">
      <c r="E26125" s="23">
        <v>12279.96</v>
      </c>
    </row>
    <row r="26126" spans="5:5" x14ac:dyDescent="0.3">
      <c r="E26126" s="18">
        <v>15691.4</v>
      </c>
    </row>
    <row r="26127" spans="5:5" x14ac:dyDescent="0.3">
      <c r="E26127" s="23">
        <v>24037.58</v>
      </c>
    </row>
    <row r="26128" spans="5:5" x14ac:dyDescent="0.3">
      <c r="E26128" s="18">
        <v>25806.28</v>
      </c>
    </row>
    <row r="26129" spans="5:5" x14ac:dyDescent="0.3">
      <c r="E26129" s="23">
        <v>23896.87</v>
      </c>
    </row>
    <row r="26130" spans="5:5" x14ac:dyDescent="0.3">
      <c r="E26130" s="18">
        <v>24852.33</v>
      </c>
    </row>
    <row r="26131" spans="5:5" x14ac:dyDescent="0.3">
      <c r="E26131" s="23">
        <v>22558.59</v>
      </c>
    </row>
    <row r="26132" spans="5:5" x14ac:dyDescent="0.3">
      <c r="E26132" s="18">
        <v>20842.189999999999</v>
      </c>
    </row>
    <row r="26133" spans="5:5" x14ac:dyDescent="0.3">
      <c r="E26133" s="23">
        <v>19401.8</v>
      </c>
    </row>
    <row r="26134" spans="5:5" x14ac:dyDescent="0.3">
      <c r="E26134" s="18">
        <v>22792.240000000002</v>
      </c>
    </row>
    <row r="26135" spans="5:5" x14ac:dyDescent="0.3">
      <c r="E26135" s="23">
        <v>21330.52</v>
      </c>
    </row>
    <row r="26136" spans="5:5" x14ac:dyDescent="0.3">
      <c r="E26136" s="18">
        <v>23032.34</v>
      </c>
    </row>
    <row r="26137" spans="5:5" x14ac:dyDescent="0.3">
      <c r="E26137" s="23">
        <v>21231.88</v>
      </c>
    </row>
    <row r="26138" spans="5:5" x14ac:dyDescent="0.3">
      <c r="E26138" s="18">
        <v>21303.86</v>
      </c>
    </row>
    <row r="26139" spans="5:5" x14ac:dyDescent="0.3">
      <c r="E26139" s="23">
        <v>20170.650000000001</v>
      </c>
    </row>
    <row r="26140" spans="5:5" x14ac:dyDescent="0.3">
      <c r="E26140" s="18">
        <v>18687.22</v>
      </c>
    </row>
    <row r="26141" spans="5:5" x14ac:dyDescent="0.3">
      <c r="E26141" s="23">
        <v>17686.099999999999</v>
      </c>
    </row>
    <row r="26142" spans="5:5" x14ac:dyDescent="0.3">
      <c r="E26142" s="18">
        <v>21218.15</v>
      </c>
    </row>
    <row r="26143" spans="5:5" x14ac:dyDescent="0.3">
      <c r="E26143" s="23">
        <v>18753.79</v>
      </c>
    </row>
    <row r="26144" spans="5:5" x14ac:dyDescent="0.3">
      <c r="E26144" s="18">
        <v>19202.54</v>
      </c>
    </row>
    <row r="26145" spans="5:5" x14ac:dyDescent="0.3">
      <c r="E26145" s="23">
        <v>19433.900000000001</v>
      </c>
    </row>
    <row r="26146" spans="5:5" x14ac:dyDescent="0.3">
      <c r="E26146" s="18">
        <v>25769.82</v>
      </c>
    </row>
    <row r="26147" spans="5:5" x14ac:dyDescent="0.3">
      <c r="E26147" s="23">
        <v>17708.490000000002</v>
      </c>
    </row>
    <row r="26148" spans="5:5" x14ac:dyDescent="0.3">
      <c r="E26148" s="18">
        <v>20441.93</v>
      </c>
    </row>
    <row r="26149" spans="5:5" x14ac:dyDescent="0.3">
      <c r="E26149" s="23">
        <v>17202.669999999998</v>
      </c>
    </row>
    <row r="26150" spans="5:5" x14ac:dyDescent="0.3">
      <c r="E26150" s="18">
        <v>18096.560000000001</v>
      </c>
    </row>
    <row r="26151" spans="5:5" x14ac:dyDescent="0.3">
      <c r="E26151" s="23">
        <v>19910.509999999998</v>
      </c>
    </row>
    <row r="26152" spans="5:5" x14ac:dyDescent="0.3">
      <c r="E26152" s="18">
        <v>82749.14</v>
      </c>
    </row>
    <row r="26153" spans="5:5" x14ac:dyDescent="0.3">
      <c r="E26153" s="23">
        <v>42805.68</v>
      </c>
    </row>
    <row r="26154" spans="5:5" x14ac:dyDescent="0.3">
      <c r="E26154" s="18">
        <v>80744.59</v>
      </c>
    </row>
    <row r="26155" spans="5:5" x14ac:dyDescent="0.3">
      <c r="E26155" s="23">
        <v>144862.82</v>
      </c>
    </row>
    <row r="26156" spans="5:5" x14ac:dyDescent="0.3">
      <c r="E26156" s="18">
        <v>98030.75</v>
      </c>
    </row>
    <row r="26157" spans="5:5" x14ac:dyDescent="0.3">
      <c r="E26157" s="23">
        <v>35304.269999999997</v>
      </c>
    </row>
    <row r="26158" spans="5:5" x14ac:dyDescent="0.3">
      <c r="E26158" s="18">
        <v>27570.9</v>
      </c>
    </row>
    <row r="26159" spans="5:5" x14ac:dyDescent="0.3">
      <c r="E26159" s="23">
        <v>26826.82</v>
      </c>
    </row>
    <row r="26160" spans="5:5" x14ac:dyDescent="0.3">
      <c r="E26160" s="18">
        <v>22872.63</v>
      </c>
    </row>
    <row r="26161" spans="5:5" x14ac:dyDescent="0.3">
      <c r="E26161" s="23">
        <v>26592.14</v>
      </c>
    </row>
    <row r="26162" spans="5:5" x14ac:dyDescent="0.3">
      <c r="E26162" s="18">
        <v>29230.93</v>
      </c>
    </row>
    <row r="26163" spans="5:5" x14ac:dyDescent="0.3">
      <c r="E26163" s="23">
        <v>25512.65</v>
      </c>
    </row>
    <row r="26164" spans="5:5" x14ac:dyDescent="0.3">
      <c r="E26164" s="18">
        <v>27717.86</v>
      </c>
    </row>
    <row r="26165" spans="5:5" x14ac:dyDescent="0.3">
      <c r="E26165" s="23">
        <v>25718.23</v>
      </c>
    </row>
    <row r="26166" spans="5:5" x14ac:dyDescent="0.3">
      <c r="E26166" s="18">
        <v>23238.29</v>
      </c>
    </row>
    <row r="26167" spans="5:5" x14ac:dyDescent="0.3">
      <c r="E26167" s="23">
        <v>21772.12</v>
      </c>
    </row>
    <row r="26168" spans="5:5" x14ac:dyDescent="0.3">
      <c r="E26168" s="18">
        <v>27205.13</v>
      </c>
    </row>
    <row r="26169" spans="5:5" x14ac:dyDescent="0.3">
      <c r="E26169" s="23">
        <v>30853.99</v>
      </c>
    </row>
    <row r="26170" spans="5:5" x14ac:dyDescent="0.3">
      <c r="E26170" s="18">
        <v>26845.68</v>
      </c>
    </row>
    <row r="26171" spans="5:5" x14ac:dyDescent="0.3">
      <c r="E26171" s="23">
        <v>24670.83</v>
      </c>
    </row>
    <row r="26172" spans="5:5" x14ac:dyDescent="0.3">
      <c r="E26172" s="18">
        <v>27149.47</v>
      </c>
    </row>
    <row r="26173" spans="5:5" x14ac:dyDescent="0.3">
      <c r="E26173" s="23">
        <v>29977.08</v>
      </c>
    </row>
    <row r="26174" spans="5:5" x14ac:dyDescent="0.3">
      <c r="E26174" s="18">
        <v>28587.18</v>
      </c>
    </row>
    <row r="26175" spans="5:5" x14ac:dyDescent="0.3">
      <c r="E26175" s="23">
        <v>25301.81</v>
      </c>
    </row>
    <row r="26176" spans="5:5" x14ac:dyDescent="0.3">
      <c r="E26176" s="18">
        <v>28034.45</v>
      </c>
    </row>
    <row r="26177" spans="5:5" x14ac:dyDescent="0.3">
      <c r="E26177" s="23">
        <v>40058.589999999997</v>
      </c>
    </row>
    <row r="26178" spans="5:5" x14ac:dyDescent="0.3">
      <c r="E26178" s="18">
        <v>34268.25</v>
      </c>
    </row>
    <row r="26179" spans="5:5" x14ac:dyDescent="0.3">
      <c r="E26179" s="23">
        <v>31895.13</v>
      </c>
    </row>
    <row r="26180" spans="5:5" x14ac:dyDescent="0.3">
      <c r="E26180" s="18">
        <v>44487.33</v>
      </c>
    </row>
    <row r="26181" spans="5:5" x14ac:dyDescent="0.3">
      <c r="E26181" s="23">
        <v>60009.35</v>
      </c>
    </row>
    <row r="26182" spans="5:5" x14ac:dyDescent="0.3">
      <c r="E26182" s="18">
        <v>64141.55</v>
      </c>
    </row>
    <row r="26183" spans="5:5" x14ac:dyDescent="0.3">
      <c r="E26183" s="23">
        <v>59377</v>
      </c>
    </row>
    <row r="26184" spans="5:5" x14ac:dyDescent="0.3">
      <c r="E26184" s="18">
        <v>55027.93</v>
      </c>
    </row>
    <row r="26185" spans="5:5" x14ac:dyDescent="0.3">
      <c r="E26185" s="23">
        <v>49291.33</v>
      </c>
    </row>
    <row r="26186" spans="5:5" x14ac:dyDescent="0.3">
      <c r="E26186" s="18">
        <v>56578.63</v>
      </c>
    </row>
    <row r="26187" spans="5:5" x14ac:dyDescent="0.3">
      <c r="E26187" s="23">
        <v>55920.43</v>
      </c>
    </row>
    <row r="26188" spans="5:5" x14ac:dyDescent="0.3">
      <c r="E26188" s="18">
        <v>56242.52</v>
      </c>
    </row>
    <row r="26189" spans="5:5" x14ac:dyDescent="0.3">
      <c r="E26189" s="23">
        <v>54764.06</v>
      </c>
    </row>
    <row r="26190" spans="5:5" x14ac:dyDescent="0.3">
      <c r="E26190" s="18">
        <v>52647.91</v>
      </c>
    </row>
    <row r="26191" spans="5:5" x14ac:dyDescent="0.3">
      <c r="E26191" s="23">
        <v>76855.75</v>
      </c>
    </row>
    <row r="26192" spans="5:5" x14ac:dyDescent="0.3">
      <c r="E26192" s="18">
        <v>117379.74</v>
      </c>
    </row>
    <row r="26193" spans="5:5" x14ac:dyDescent="0.3">
      <c r="E26193" s="23">
        <v>45637.49</v>
      </c>
    </row>
    <row r="26194" spans="5:5" x14ac:dyDescent="0.3">
      <c r="E26194" s="18">
        <v>65106</v>
      </c>
    </row>
    <row r="26195" spans="5:5" x14ac:dyDescent="0.3">
      <c r="E26195" s="23">
        <v>68078.929999999993</v>
      </c>
    </row>
    <row r="26196" spans="5:5" x14ac:dyDescent="0.3">
      <c r="E26196" s="18">
        <v>38286.080000000002</v>
      </c>
    </row>
    <row r="26197" spans="5:5" x14ac:dyDescent="0.3">
      <c r="E26197" s="23">
        <v>29024.68</v>
      </c>
    </row>
    <row r="26198" spans="5:5" x14ac:dyDescent="0.3">
      <c r="E26198" s="18">
        <v>38095.07</v>
      </c>
    </row>
    <row r="26199" spans="5:5" x14ac:dyDescent="0.3">
      <c r="E26199" s="23">
        <v>51462.400000000001</v>
      </c>
    </row>
    <row r="26200" spans="5:5" x14ac:dyDescent="0.3">
      <c r="E26200" s="18">
        <v>45744.02</v>
      </c>
    </row>
    <row r="26201" spans="5:5" x14ac:dyDescent="0.3">
      <c r="E26201" s="23">
        <v>39780.18</v>
      </c>
    </row>
    <row r="26202" spans="5:5" x14ac:dyDescent="0.3">
      <c r="E26202" s="18">
        <v>48313.72</v>
      </c>
    </row>
    <row r="26203" spans="5:5" x14ac:dyDescent="0.3">
      <c r="E26203" s="23">
        <v>50943.98</v>
      </c>
    </row>
    <row r="26204" spans="5:5" x14ac:dyDescent="0.3">
      <c r="E26204" s="18">
        <v>41381.43</v>
      </c>
    </row>
    <row r="26205" spans="5:5" x14ac:dyDescent="0.3">
      <c r="E26205" s="23">
        <v>16505.2</v>
      </c>
    </row>
    <row r="26206" spans="5:5" x14ac:dyDescent="0.3">
      <c r="E26206" s="18">
        <v>12762.43</v>
      </c>
    </row>
    <row r="26207" spans="5:5" x14ac:dyDescent="0.3">
      <c r="E26207" s="23">
        <v>13189.97</v>
      </c>
    </row>
    <row r="26208" spans="5:5" x14ac:dyDescent="0.3">
      <c r="E26208" s="18">
        <v>13083.41</v>
      </c>
    </row>
    <row r="26209" spans="5:5" x14ac:dyDescent="0.3">
      <c r="E26209" s="23">
        <v>12670.32</v>
      </c>
    </row>
    <row r="26210" spans="5:5" x14ac:dyDescent="0.3">
      <c r="E26210" s="18">
        <v>12659.93</v>
      </c>
    </row>
    <row r="26211" spans="5:5" x14ac:dyDescent="0.3">
      <c r="E26211" s="23">
        <v>12562.5</v>
      </c>
    </row>
    <row r="26212" spans="5:5" x14ac:dyDescent="0.3">
      <c r="E26212" s="18">
        <v>14375.75</v>
      </c>
    </row>
    <row r="26213" spans="5:5" x14ac:dyDescent="0.3">
      <c r="E26213" s="23">
        <v>13736.56</v>
      </c>
    </row>
    <row r="26214" spans="5:5" x14ac:dyDescent="0.3">
      <c r="E26214" s="18">
        <v>15261.11</v>
      </c>
    </row>
    <row r="26215" spans="5:5" x14ac:dyDescent="0.3">
      <c r="E26215" s="23">
        <v>15014.96</v>
      </c>
    </row>
    <row r="26216" spans="5:5" x14ac:dyDescent="0.3">
      <c r="E26216" s="18">
        <v>15150.22</v>
      </c>
    </row>
    <row r="26217" spans="5:5" x14ac:dyDescent="0.3">
      <c r="E26217" s="23">
        <v>14402.07</v>
      </c>
    </row>
    <row r="26218" spans="5:5" x14ac:dyDescent="0.3">
      <c r="E26218" s="18">
        <v>12921.65</v>
      </c>
    </row>
    <row r="26219" spans="5:5" x14ac:dyDescent="0.3">
      <c r="E26219" s="23">
        <v>14716.18</v>
      </c>
    </row>
    <row r="26220" spans="5:5" x14ac:dyDescent="0.3">
      <c r="E26220" s="18">
        <v>11850.68</v>
      </c>
    </row>
    <row r="26221" spans="5:5" x14ac:dyDescent="0.3">
      <c r="E26221" s="23">
        <v>14718.3</v>
      </c>
    </row>
    <row r="26222" spans="5:5" x14ac:dyDescent="0.3">
      <c r="E26222" s="18">
        <v>14334.93</v>
      </c>
    </row>
    <row r="26223" spans="5:5" x14ac:dyDescent="0.3">
      <c r="E26223" s="23">
        <v>14071.97</v>
      </c>
    </row>
    <row r="26224" spans="5:5" x14ac:dyDescent="0.3">
      <c r="E26224" s="18">
        <v>14864.18</v>
      </c>
    </row>
    <row r="26225" spans="5:5" x14ac:dyDescent="0.3">
      <c r="E26225" s="23">
        <v>13678.65</v>
      </c>
    </row>
    <row r="26226" spans="5:5" x14ac:dyDescent="0.3">
      <c r="E26226" s="18">
        <v>11964.74</v>
      </c>
    </row>
    <row r="26227" spans="5:5" x14ac:dyDescent="0.3">
      <c r="E26227" s="23">
        <v>14475.54</v>
      </c>
    </row>
    <row r="26228" spans="5:5" x14ac:dyDescent="0.3">
      <c r="E26228" s="18">
        <v>12851.13</v>
      </c>
    </row>
    <row r="26229" spans="5:5" x14ac:dyDescent="0.3">
      <c r="E26229" s="23">
        <v>12087.77</v>
      </c>
    </row>
    <row r="26230" spans="5:5" x14ac:dyDescent="0.3">
      <c r="E26230" s="18">
        <v>14990.91</v>
      </c>
    </row>
    <row r="26231" spans="5:5" x14ac:dyDescent="0.3">
      <c r="E26231" s="23">
        <v>14824.81</v>
      </c>
    </row>
    <row r="26232" spans="5:5" x14ac:dyDescent="0.3">
      <c r="E26232" s="18">
        <v>17275.62</v>
      </c>
    </row>
    <row r="26233" spans="5:5" x14ac:dyDescent="0.3">
      <c r="E26233" s="23">
        <v>13816.79</v>
      </c>
    </row>
    <row r="26234" spans="5:5" x14ac:dyDescent="0.3">
      <c r="E26234" s="18">
        <v>14897.51</v>
      </c>
    </row>
    <row r="26235" spans="5:5" x14ac:dyDescent="0.3">
      <c r="E26235" s="23">
        <v>9543.7999999999993</v>
      </c>
    </row>
    <row r="26236" spans="5:5" x14ac:dyDescent="0.3">
      <c r="E26236" s="18">
        <v>8937.2999999999993</v>
      </c>
    </row>
    <row r="26237" spans="5:5" x14ac:dyDescent="0.3">
      <c r="E26237" s="23">
        <v>8777.7999999999993</v>
      </c>
    </row>
    <row r="26238" spans="5:5" x14ac:dyDescent="0.3">
      <c r="E26238" s="18">
        <v>7927.37</v>
      </c>
    </row>
    <row r="26239" spans="5:5" x14ac:dyDescent="0.3">
      <c r="E26239" s="23">
        <v>7048.36</v>
      </c>
    </row>
    <row r="26240" spans="5:5" x14ac:dyDescent="0.3">
      <c r="E26240" s="18">
        <v>7072.22</v>
      </c>
    </row>
    <row r="26241" spans="5:5" x14ac:dyDescent="0.3">
      <c r="E26241" s="23">
        <v>6587.58</v>
      </c>
    </row>
    <row r="26242" spans="5:5" x14ac:dyDescent="0.3">
      <c r="E26242" s="18">
        <v>7761.81</v>
      </c>
    </row>
    <row r="26243" spans="5:5" x14ac:dyDescent="0.3">
      <c r="E26243" s="23">
        <v>12281.48</v>
      </c>
    </row>
    <row r="26244" spans="5:5" x14ac:dyDescent="0.3">
      <c r="E26244" s="18">
        <v>10286.24</v>
      </c>
    </row>
    <row r="26245" spans="5:5" x14ac:dyDescent="0.3">
      <c r="E26245" s="23">
        <v>7812.03</v>
      </c>
    </row>
    <row r="26246" spans="5:5" x14ac:dyDescent="0.3">
      <c r="E26246" s="18">
        <v>8769.0499999999993</v>
      </c>
    </row>
    <row r="26247" spans="5:5" x14ac:dyDescent="0.3">
      <c r="E26247" s="23">
        <v>11551.46</v>
      </c>
    </row>
    <row r="26248" spans="5:5" x14ac:dyDescent="0.3">
      <c r="E26248" s="18">
        <v>17212.919999999998</v>
      </c>
    </row>
    <row r="26249" spans="5:5" x14ac:dyDescent="0.3">
      <c r="E26249" s="23">
        <v>14902.59</v>
      </c>
    </row>
    <row r="26250" spans="5:5" x14ac:dyDescent="0.3">
      <c r="E26250" s="18">
        <v>11183.49</v>
      </c>
    </row>
    <row r="26251" spans="5:5" x14ac:dyDescent="0.3">
      <c r="E26251" s="23">
        <v>9862.15</v>
      </c>
    </row>
    <row r="26252" spans="5:5" x14ac:dyDescent="0.3">
      <c r="E26252" s="18">
        <v>9116.85</v>
      </c>
    </row>
    <row r="26253" spans="5:5" x14ac:dyDescent="0.3">
      <c r="E26253" s="23">
        <v>9208.26</v>
      </c>
    </row>
    <row r="26254" spans="5:5" x14ac:dyDescent="0.3">
      <c r="E26254" s="18">
        <v>8519.07</v>
      </c>
    </row>
    <row r="26255" spans="5:5" x14ac:dyDescent="0.3">
      <c r="E26255" s="23">
        <v>9692.83</v>
      </c>
    </row>
    <row r="26256" spans="5:5" x14ac:dyDescent="0.3">
      <c r="E26256" s="18">
        <v>9552.09</v>
      </c>
    </row>
    <row r="26257" spans="5:5" x14ac:dyDescent="0.3">
      <c r="E26257" s="23">
        <v>6866.1</v>
      </c>
    </row>
    <row r="26258" spans="5:5" x14ac:dyDescent="0.3">
      <c r="E26258" s="18">
        <v>115959.77</v>
      </c>
    </row>
    <row r="26259" spans="5:5" x14ac:dyDescent="0.3">
      <c r="E26259" s="23">
        <v>126306.81</v>
      </c>
    </row>
    <row r="26260" spans="5:5" x14ac:dyDescent="0.3">
      <c r="E26260" s="18">
        <v>116534.02</v>
      </c>
    </row>
    <row r="26261" spans="5:5" x14ac:dyDescent="0.3">
      <c r="E26261" s="23">
        <v>102658.15</v>
      </c>
    </row>
    <row r="26262" spans="5:5" x14ac:dyDescent="0.3">
      <c r="E26262" s="18">
        <v>106526.9</v>
      </c>
    </row>
    <row r="26263" spans="5:5" x14ac:dyDescent="0.3">
      <c r="E26263" s="23">
        <v>91204.54</v>
      </c>
    </row>
    <row r="26264" spans="5:5" x14ac:dyDescent="0.3">
      <c r="E26264" s="18">
        <v>115865.76</v>
      </c>
    </row>
    <row r="26265" spans="5:5" x14ac:dyDescent="0.3">
      <c r="E26265" s="23">
        <v>117223.76</v>
      </c>
    </row>
    <row r="26266" spans="5:5" x14ac:dyDescent="0.3">
      <c r="E26266" s="18">
        <v>99714.13</v>
      </c>
    </row>
    <row r="26267" spans="5:5" x14ac:dyDescent="0.3">
      <c r="E26267" s="23">
        <v>105902.71</v>
      </c>
    </row>
    <row r="26268" spans="5:5" x14ac:dyDescent="0.3">
      <c r="E26268" s="18">
        <v>109427.04</v>
      </c>
    </row>
    <row r="26269" spans="5:5" x14ac:dyDescent="0.3">
      <c r="E26269" s="23">
        <v>115437.92</v>
      </c>
    </row>
    <row r="26270" spans="5:5" x14ac:dyDescent="0.3">
      <c r="E26270" s="18">
        <v>106062.64</v>
      </c>
    </row>
    <row r="26271" spans="5:5" x14ac:dyDescent="0.3">
      <c r="E26271" s="23">
        <v>107773.96</v>
      </c>
    </row>
    <row r="26272" spans="5:5" x14ac:dyDescent="0.3">
      <c r="E26272" s="18">
        <v>124121.46</v>
      </c>
    </row>
    <row r="26273" spans="5:5" x14ac:dyDescent="0.3">
      <c r="E26273" s="23">
        <v>108093.32</v>
      </c>
    </row>
    <row r="26274" spans="5:5" x14ac:dyDescent="0.3">
      <c r="E26274" s="18">
        <v>108438.31</v>
      </c>
    </row>
    <row r="26275" spans="5:5" x14ac:dyDescent="0.3">
      <c r="E26275" s="23">
        <v>109958.23</v>
      </c>
    </row>
    <row r="26276" spans="5:5" x14ac:dyDescent="0.3">
      <c r="E26276" s="18">
        <v>125183.67</v>
      </c>
    </row>
    <row r="26277" spans="5:5" x14ac:dyDescent="0.3">
      <c r="E26277" s="23">
        <v>115769.96</v>
      </c>
    </row>
    <row r="26278" spans="5:5" x14ac:dyDescent="0.3">
      <c r="E26278" s="18">
        <v>112607.87</v>
      </c>
    </row>
    <row r="26279" spans="5:5" x14ac:dyDescent="0.3">
      <c r="E26279" s="23">
        <v>141584.65</v>
      </c>
    </row>
    <row r="26280" spans="5:5" x14ac:dyDescent="0.3">
      <c r="E26280" s="18">
        <v>124143.15</v>
      </c>
    </row>
    <row r="26281" spans="5:5" x14ac:dyDescent="0.3">
      <c r="E26281" s="23">
        <v>131449.42000000001</v>
      </c>
    </row>
    <row r="26282" spans="5:5" x14ac:dyDescent="0.3">
      <c r="E26282" s="18">
        <v>144301.93</v>
      </c>
    </row>
    <row r="26283" spans="5:5" x14ac:dyDescent="0.3">
      <c r="E26283" s="23">
        <v>180648.11</v>
      </c>
    </row>
    <row r="26284" spans="5:5" x14ac:dyDescent="0.3">
      <c r="E26284" s="18">
        <v>169099.91</v>
      </c>
    </row>
    <row r="26285" spans="5:5" x14ac:dyDescent="0.3">
      <c r="E26285" s="23">
        <v>130227.23</v>
      </c>
    </row>
    <row r="26286" spans="5:5" x14ac:dyDescent="0.3">
      <c r="E26286" s="18">
        <v>149975.22</v>
      </c>
    </row>
    <row r="26287" spans="5:5" x14ac:dyDescent="0.3">
      <c r="E26287" s="23">
        <v>183857.14</v>
      </c>
    </row>
    <row r="26288" spans="5:5" x14ac:dyDescent="0.3">
      <c r="E26288" s="18">
        <v>197098.71</v>
      </c>
    </row>
    <row r="26289" spans="5:5" x14ac:dyDescent="0.3">
      <c r="E26289" s="23">
        <v>187973.68</v>
      </c>
    </row>
    <row r="26290" spans="5:5" x14ac:dyDescent="0.3">
      <c r="E26290" s="18">
        <v>147667.79999999999</v>
      </c>
    </row>
    <row r="26291" spans="5:5" x14ac:dyDescent="0.3">
      <c r="E26291" s="23">
        <v>142740.06</v>
      </c>
    </row>
    <row r="26292" spans="5:5" x14ac:dyDescent="0.3">
      <c r="E26292" s="18">
        <v>138588.03</v>
      </c>
    </row>
    <row r="26293" spans="5:5" x14ac:dyDescent="0.3">
      <c r="E26293" s="23">
        <v>126586.54</v>
      </c>
    </row>
    <row r="26294" spans="5:5" x14ac:dyDescent="0.3">
      <c r="E26294" s="18">
        <v>144414.88</v>
      </c>
    </row>
    <row r="26295" spans="5:5" x14ac:dyDescent="0.3">
      <c r="E26295" s="23">
        <v>204871.52</v>
      </c>
    </row>
    <row r="26296" spans="5:5" x14ac:dyDescent="0.3">
      <c r="E26296" s="18">
        <v>173816.89</v>
      </c>
    </row>
    <row r="26297" spans="5:5" x14ac:dyDescent="0.3">
      <c r="E26297" s="23">
        <v>169883.35</v>
      </c>
    </row>
    <row r="26298" spans="5:5" x14ac:dyDescent="0.3">
      <c r="E26298" s="18">
        <v>197899.23</v>
      </c>
    </row>
    <row r="26299" spans="5:5" x14ac:dyDescent="0.3">
      <c r="E26299" s="23">
        <v>160600.06</v>
      </c>
    </row>
    <row r="26300" spans="5:5" x14ac:dyDescent="0.3">
      <c r="E26300" s="18">
        <v>168236.96</v>
      </c>
    </row>
    <row r="26301" spans="5:5" x14ac:dyDescent="0.3">
      <c r="E26301" s="23">
        <v>155011.12</v>
      </c>
    </row>
    <row r="26302" spans="5:5" x14ac:dyDescent="0.3">
      <c r="E26302" s="18">
        <v>171145</v>
      </c>
    </row>
    <row r="26303" spans="5:5" x14ac:dyDescent="0.3">
      <c r="E26303" s="23">
        <v>147729.4</v>
      </c>
    </row>
    <row r="26304" spans="5:5" x14ac:dyDescent="0.3">
      <c r="E26304" s="18">
        <v>121268.68</v>
      </c>
    </row>
    <row r="26305" spans="5:5" x14ac:dyDescent="0.3">
      <c r="E26305" s="23">
        <v>104656.52</v>
      </c>
    </row>
    <row r="26306" spans="5:5" x14ac:dyDescent="0.3">
      <c r="E26306" s="18">
        <v>121203.53</v>
      </c>
    </row>
    <row r="26307" spans="5:5" x14ac:dyDescent="0.3">
      <c r="E26307" s="23">
        <v>147163.14000000001</v>
      </c>
    </row>
    <row r="26308" spans="5:5" x14ac:dyDescent="0.3">
      <c r="E26308" s="18">
        <v>109017.25</v>
      </c>
    </row>
    <row r="26309" spans="5:5" x14ac:dyDescent="0.3">
      <c r="E26309" s="23">
        <v>104424.88</v>
      </c>
    </row>
    <row r="26310" spans="5:5" x14ac:dyDescent="0.3">
      <c r="E26310" s="18">
        <v>66616.539999999994</v>
      </c>
    </row>
    <row r="26311" spans="5:5" x14ac:dyDescent="0.3">
      <c r="E26311" s="23">
        <v>92000.75</v>
      </c>
    </row>
    <row r="26312" spans="5:5" x14ac:dyDescent="0.3">
      <c r="E26312" s="18">
        <v>90080.71</v>
      </c>
    </row>
    <row r="26313" spans="5:5" x14ac:dyDescent="0.3">
      <c r="E26313" s="23">
        <v>81483.62</v>
      </c>
    </row>
    <row r="26314" spans="5:5" x14ac:dyDescent="0.3">
      <c r="E26314" s="18">
        <v>79396.08</v>
      </c>
    </row>
    <row r="26315" spans="5:5" x14ac:dyDescent="0.3">
      <c r="E26315" s="23">
        <v>73280.14</v>
      </c>
    </row>
    <row r="26316" spans="5:5" x14ac:dyDescent="0.3">
      <c r="E26316" s="18">
        <v>77114.490000000005</v>
      </c>
    </row>
    <row r="26317" spans="5:5" x14ac:dyDescent="0.3">
      <c r="E26317" s="23">
        <v>81736.75</v>
      </c>
    </row>
    <row r="26318" spans="5:5" x14ac:dyDescent="0.3">
      <c r="E26318" s="18">
        <v>81645.240000000005</v>
      </c>
    </row>
    <row r="26319" spans="5:5" x14ac:dyDescent="0.3">
      <c r="E26319" s="23">
        <v>89263.65</v>
      </c>
    </row>
    <row r="26320" spans="5:5" x14ac:dyDescent="0.3">
      <c r="E26320" s="18">
        <v>92281.1</v>
      </c>
    </row>
    <row r="26321" spans="5:5" x14ac:dyDescent="0.3">
      <c r="E26321" s="23">
        <v>90426.45</v>
      </c>
    </row>
    <row r="26322" spans="5:5" x14ac:dyDescent="0.3">
      <c r="E26322" s="18">
        <v>72393.25</v>
      </c>
    </row>
    <row r="26323" spans="5:5" x14ac:dyDescent="0.3">
      <c r="E26323" s="23">
        <v>76471.600000000006</v>
      </c>
    </row>
    <row r="26324" spans="5:5" x14ac:dyDescent="0.3">
      <c r="E26324" s="18">
        <v>83783.039999999994</v>
      </c>
    </row>
    <row r="26325" spans="5:5" x14ac:dyDescent="0.3">
      <c r="E26325" s="23">
        <v>90946.17</v>
      </c>
    </row>
    <row r="26326" spans="5:5" x14ac:dyDescent="0.3">
      <c r="E26326" s="18">
        <v>71648.47</v>
      </c>
    </row>
    <row r="26327" spans="5:5" x14ac:dyDescent="0.3">
      <c r="E26327" s="23">
        <v>77245.2</v>
      </c>
    </row>
    <row r="26328" spans="5:5" x14ac:dyDescent="0.3">
      <c r="E26328" s="18">
        <v>77686.48</v>
      </c>
    </row>
    <row r="26329" spans="5:5" x14ac:dyDescent="0.3">
      <c r="E26329" s="23">
        <v>77416.399999999994</v>
      </c>
    </row>
    <row r="26330" spans="5:5" x14ac:dyDescent="0.3">
      <c r="E26330" s="18">
        <v>89270.61</v>
      </c>
    </row>
    <row r="26331" spans="5:5" x14ac:dyDescent="0.3">
      <c r="E26331" s="23">
        <v>76353.2</v>
      </c>
    </row>
    <row r="26332" spans="5:5" x14ac:dyDescent="0.3">
      <c r="E26332" s="18">
        <v>64344.45</v>
      </c>
    </row>
    <row r="26333" spans="5:5" x14ac:dyDescent="0.3">
      <c r="E26333" s="23">
        <v>77530.960000000006</v>
      </c>
    </row>
    <row r="26334" spans="5:5" x14ac:dyDescent="0.3">
      <c r="E26334" s="18">
        <v>78813.039999999994</v>
      </c>
    </row>
    <row r="26335" spans="5:5" x14ac:dyDescent="0.3">
      <c r="E26335" s="23">
        <v>70097.22</v>
      </c>
    </row>
    <row r="26336" spans="5:5" x14ac:dyDescent="0.3">
      <c r="E26336" s="18">
        <v>90791.94</v>
      </c>
    </row>
    <row r="26337" spans="5:5" x14ac:dyDescent="0.3">
      <c r="E26337" s="23">
        <v>108360.53</v>
      </c>
    </row>
    <row r="26338" spans="5:5" x14ac:dyDescent="0.3">
      <c r="E26338" s="18">
        <v>111509.08</v>
      </c>
    </row>
    <row r="26339" spans="5:5" x14ac:dyDescent="0.3">
      <c r="E26339" s="23">
        <v>94314.28</v>
      </c>
    </row>
    <row r="26340" spans="5:5" x14ac:dyDescent="0.3">
      <c r="E26340" s="18">
        <v>98734.76</v>
      </c>
    </row>
    <row r="26341" spans="5:5" x14ac:dyDescent="0.3">
      <c r="E26341" s="23">
        <v>77032.09</v>
      </c>
    </row>
    <row r="26342" spans="5:5" x14ac:dyDescent="0.3">
      <c r="E26342" s="18">
        <v>84319.76</v>
      </c>
    </row>
    <row r="26343" spans="5:5" x14ac:dyDescent="0.3">
      <c r="E26343" s="23">
        <v>87299.49</v>
      </c>
    </row>
    <row r="26344" spans="5:5" x14ac:dyDescent="0.3">
      <c r="E26344" s="18">
        <v>69261.08</v>
      </c>
    </row>
    <row r="26345" spans="5:5" x14ac:dyDescent="0.3">
      <c r="E26345" s="23">
        <v>69763.539999999994</v>
      </c>
    </row>
    <row r="26346" spans="5:5" x14ac:dyDescent="0.3">
      <c r="E26346" s="18">
        <v>54311.43</v>
      </c>
    </row>
    <row r="26347" spans="5:5" x14ac:dyDescent="0.3">
      <c r="E26347" s="23">
        <v>58969.91</v>
      </c>
    </row>
    <row r="26348" spans="5:5" x14ac:dyDescent="0.3">
      <c r="E26348" s="18">
        <v>60348.45</v>
      </c>
    </row>
    <row r="26349" spans="5:5" x14ac:dyDescent="0.3">
      <c r="E26349" s="23">
        <v>85742.82</v>
      </c>
    </row>
    <row r="26350" spans="5:5" x14ac:dyDescent="0.3">
      <c r="E26350" s="18">
        <v>81061.62</v>
      </c>
    </row>
    <row r="26351" spans="5:5" x14ac:dyDescent="0.3">
      <c r="E26351" s="23">
        <v>75769.87</v>
      </c>
    </row>
    <row r="26352" spans="5:5" x14ac:dyDescent="0.3">
      <c r="E26352" s="18">
        <v>52790.71</v>
      </c>
    </row>
    <row r="26353" spans="5:5" x14ac:dyDescent="0.3">
      <c r="E26353" s="23">
        <v>63661.35</v>
      </c>
    </row>
    <row r="26354" spans="5:5" x14ac:dyDescent="0.3">
      <c r="E26354" s="18">
        <v>95526.15</v>
      </c>
    </row>
    <row r="26355" spans="5:5" x14ac:dyDescent="0.3">
      <c r="E26355" s="23">
        <v>89221.79</v>
      </c>
    </row>
    <row r="26356" spans="5:5" x14ac:dyDescent="0.3">
      <c r="E26356" s="18">
        <v>65605.97</v>
      </c>
    </row>
    <row r="26357" spans="5:5" x14ac:dyDescent="0.3">
      <c r="E26357" s="23">
        <v>69669.460000000006</v>
      </c>
    </row>
    <row r="26358" spans="5:5" x14ac:dyDescent="0.3">
      <c r="E26358" s="18">
        <v>52925.32</v>
      </c>
    </row>
    <row r="26359" spans="5:5" x14ac:dyDescent="0.3">
      <c r="E26359" s="23">
        <v>53543.13</v>
      </c>
    </row>
    <row r="26360" spans="5:5" x14ac:dyDescent="0.3">
      <c r="E26360" s="18">
        <v>58686.47</v>
      </c>
    </row>
    <row r="26361" spans="5:5" x14ac:dyDescent="0.3">
      <c r="E26361" s="23">
        <v>63939.14</v>
      </c>
    </row>
    <row r="26362" spans="5:5" x14ac:dyDescent="0.3">
      <c r="E26362" s="18">
        <v>61788.03</v>
      </c>
    </row>
    <row r="26363" spans="5:5" x14ac:dyDescent="0.3">
      <c r="E26363" s="23">
        <v>49777.56</v>
      </c>
    </row>
    <row r="26364" spans="5:5" x14ac:dyDescent="0.3">
      <c r="E26364" s="18">
        <v>2468.87</v>
      </c>
    </row>
    <row r="26365" spans="5:5" x14ac:dyDescent="0.3">
      <c r="E26365" s="23">
        <v>4467.88</v>
      </c>
    </row>
    <row r="26366" spans="5:5" x14ac:dyDescent="0.3">
      <c r="E26366" s="18">
        <v>2675.19</v>
      </c>
    </row>
    <row r="26367" spans="5:5" x14ac:dyDescent="0.3">
      <c r="E26367" s="23">
        <v>2721.99</v>
      </c>
    </row>
    <row r="26368" spans="5:5" x14ac:dyDescent="0.3">
      <c r="E26368" s="18">
        <v>2575.42</v>
      </c>
    </row>
    <row r="26369" spans="5:5" x14ac:dyDescent="0.3">
      <c r="E26369" s="23">
        <v>3284.64</v>
      </c>
    </row>
    <row r="26370" spans="5:5" x14ac:dyDescent="0.3">
      <c r="E26370" s="18">
        <v>2838.6</v>
      </c>
    </row>
    <row r="26371" spans="5:5" x14ac:dyDescent="0.3">
      <c r="E26371" s="23">
        <v>3113.68</v>
      </c>
    </row>
    <row r="26372" spans="5:5" x14ac:dyDescent="0.3">
      <c r="E26372" s="18">
        <v>2596.5100000000002</v>
      </c>
    </row>
    <row r="26373" spans="5:5" x14ac:dyDescent="0.3">
      <c r="E26373" s="23">
        <v>2797.66</v>
      </c>
    </row>
    <row r="26374" spans="5:5" x14ac:dyDescent="0.3">
      <c r="E26374" s="18">
        <v>3627.68</v>
      </c>
    </row>
    <row r="26375" spans="5:5" x14ac:dyDescent="0.3">
      <c r="E26375" s="23">
        <v>2819.91</v>
      </c>
    </row>
    <row r="26376" spans="5:5" x14ac:dyDescent="0.3">
      <c r="E26376" s="18">
        <v>2803.12</v>
      </c>
    </row>
    <row r="26377" spans="5:5" x14ac:dyDescent="0.3">
      <c r="E26377" s="23">
        <v>2413.84</v>
      </c>
    </row>
    <row r="26378" spans="5:5" x14ac:dyDescent="0.3">
      <c r="E26378" s="18">
        <v>2417.5500000000002</v>
      </c>
    </row>
    <row r="26379" spans="5:5" x14ac:dyDescent="0.3">
      <c r="E26379" s="23">
        <v>2375.19</v>
      </c>
    </row>
    <row r="26380" spans="5:5" x14ac:dyDescent="0.3">
      <c r="E26380" s="18">
        <v>2913.66</v>
      </c>
    </row>
    <row r="26381" spans="5:5" x14ac:dyDescent="0.3">
      <c r="E26381" s="23">
        <v>3047.66</v>
      </c>
    </row>
    <row r="26382" spans="5:5" x14ac:dyDescent="0.3">
      <c r="E26382" s="18">
        <v>2077.9499999999998</v>
      </c>
    </row>
    <row r="26383" spans="5:5" x14ac:dyDescent="0.3">
      <c r="E26383" s="23">
        <v>2232.94</v>
      </c>
    </row>
    <row r="26384" spans="5:5" x14ac:dyDescent="0.3">
      <c r="E26384" s="18">
        <v>3503.34</v>
      </c>
    </row>
    <row r="26385" spans="5:5" x14ac:dyDescent="0.3">
      <c r="E26385" s="23">
        <v>3628.33</v>
      </c>
    </row>
    <row r="26386" spans="5:5" x14ac:dyDescent="0.3">
      <c r="E26386" s="18">
        <v>3374.92</v>
      </c>
    </row>
    <row r="26387" spans="5:5" x14ac:dyDescent="0.3">
      <c r="E26387" s="23">
        <v>3010.56</v>
      </c>
    </row>
    <row r="26388" spans="5:5" x14ac:dyDescent="0.3">
      <c r="E26388" s="18">
        <v>3536.14</v>
      </c>
    </row>
    <row r="26389" spans="5:5" x14ac:dyDescent="0.3">
      <c r="E26389" s="23">
        <v>4236.47</v>
      </c>
    </row>
    <row r="26390" spans="5:5" x14ac:dyDescent="0.3">
      <c r="E26390" s="18">
        <v>3959.98</v>
      </c>
    </row>
    <row r="26391" spans="5:5" x14ac:dyDescent="0.3">
      <c r="E26391" s="23">
        <v>3367.89</v>
      </c>
    </row>
    <row r="26392" spans="5:5" x14ac:dyDescent="0.3">
      <c r="E26392" s="18">
        <v>4526.04</v>
      </c>
    </row>
    <row r="26393" spans="5:5" x14ac:dyDescent="0.3">
      <c r="E26393" s="23">
        <v>6065.6</v>
      </c>
    </row>
    <row r="26394" spans="5:5" x14ac:dyDescent="0.3">
      <c r="E26394" s="18">
        <v>5718.65</v>
      </c>
    </row>
    <row r="26395" spans="5:5" x14ac:dyDescent="0.3">
      <c r="E26395" s="23">
        <v>5870.75</v>
      </c>
    </row>
    <row r="26396" spans="5:5" x14ac:dyDescent="0.3">
      <c r="E26396" s="18">
        <v>4711.9799999999996</v>
      </c>
    </row>
    <row r="26397" spans="5:5" x14ac:dyDescent="0.3">
      <c r="E26397" s="23">
        <v>5224.55</v>
      </c>
    </row>
    <row r="26398" spans="5:5" x14ac:dyDescent="0.3">
      <c r="E26398" s="18">
        <v>5023.3100000000004</v>
      </c>
    </row>
    <row r="26399" spans="5:5" x14ac:dyDescent="0.3">
      <c r="E26399" s="23">
        <v>4577.29</v>
      </c>
    </row>
    <row r="26400" spans="5:5" x14ac:dyDescent="0.3">
      <c r="E26400" s="18">
        <v>4478.8999999999996</v>
      </c>
    </row>
    <row r="26401" spans="5:5" x14ac:dyDescent="0.3">
      <c r="E26401" s="23">
        <v>4884.2</v>
      </c>
    </row>
    <row r="26402" spans="5:5" x14ac:dyDescent="0.3">
      <c r="E26402" s="18">
        <v>4857.0200000000004</v>
      </c>
    </row>
    <row r="26403" spans="5:5" x14ac:dyDescent="0.3">
      <c r="E26403" s="23">
        <v>5923.05</v>
      </c>
    </row>
    <row r="26404" spans="5:5" x14ac:dyDescent="0.3">
      <c r="E26404" s="18">
        <v>8348.5</v>
      </c>
    </row>
    <row r="26405" spans="5:5" x14ac:dyDescent="0.3">
      <c r="E26405" s="23">
        <v>3319.4</v>
      </c>
    </row>
    <row r="26406" spans="5:5" x14ac:dyDescent="0.3">
      <c r="E26406" s="18">
        <v>5020.91</v>
      </c>
    </row>
    <row r="26407" spans="5:5" x14ac:dyDescent="0.3">
      <c r="E26407" s="23">
        <v>3789.26</v>
      </c>
    </row>
    <row r="26408" spans="5:5" x14ac:dyDescent="0.3">
      <c r="E26408" s="18">
        <v>3681.31</v>
      </c>
    </row>
    <row r="26409" spans="5:5" x14ac:dyDescent="0.3">
      <c r="E26409" s="23">
        <v>2274.09</v>
      </c>
    </row>
    <row r="26410" spans="5:5" x14ac:dyDescent="0.3">
      <c r="E26410" s="18">
        <v>3673.62</v>
      </c>
    </row>
    <row r="26411" spans="5:5" x14ac:dyDescent="0.3">
      <c r="E26411" s="23">
        <v>3239.7</v>
      </c>
    </row>
    <row r="26412" spans="5:5" x14ac:dyDescent="0.3">
      <c r="E26412" s="18">
        <v>4306.29</v>
      </c>
    </row>
    <row r="26413" spans="5:5" x14ac:dyDescent="0.3">
      <c r="E26413" s="23">
        <v>3750.22</v>
      </c>
    </row>
    <row r="26414" spans="5:5" x14ac:dyDescent="0.3">
      <c r="E26414" s="18">
        <v>4471.01</v>
      </c>
    </row>
    <row r="26415" spans="5:5" x14ac:dyDescent="0.3">
      <c r="E26415" s="23">
        <v>4113.7</v>
      </c>
    </row>
    <row r="26416" spans="5:5" x14ac:dyDescent="0.3">
      <c r="E26416" s="18">
        <v>2869.96</v>
      </c>
    </row>
    <row r="26417" spans="5:5" x14ac:dyDescent="0.3">
      <c r="E26417" s="23">
        <v>12274.98</v>
      </c>
    </row>
    <row r="26418" spans="5:5" x14ac:dyDescent="0.3">
      <c r="E26418" s="18">
        <v>5123.55</v>
      </c>
    </row>
    <row r="26419" spans="5:5" x14ac:dyDescent="0.3">
      <c r="E26419" s="23">
        <v>5954.71</v>
      </c>
    </row>
    <row r="26420" spans="5:5" x14ac:dyDescent="0.3">
      <c r="E26420" s="18">
        <v>5723.01</v>
      </c>
    </row>
    <row r="26421" spans="5:5" x14ac:dyDescent="0.3">
      <c r="E26421" s="23">
        <v>6102.5</v>
      </c>
    </row>
    <row r="26422" spans="5:5" x14ac:dyDescent="0.3">
      <c r="E26422" s="18">
        <v>5337.53</v>
      </c>
    </row>
    <row r="26423" spans="5:5" x14ac:dyDescent="0.3">
      <c r="E26423" s="23">
        <v>5820.91</v>
      </c>
    </row>
    <row r="26424" spans="5:5" x14ac:dyDescent="0.3">
      <c r="E26424" s="18">
        <v>5719.05</v>
      </c>
    </row>
    <row r="26425" spans="5:5" x14ac:dyDescent="0.3">
      <c r="E26425" s="23">
        <v>6843.75</v>
      </c>
    </row>
    <row r="26426" spans="5:5" x14ac:dyDescent="0.3">
      <c r="E26426" s="18">
        <v>6098.89</v>
      </c>
    </row>
    <row r="26427" spans="5:5" x14ac:dyDescent="0.3">
      <c r="E26427" s="23">
        <v>6578.62</v>
      </c>
    </row>
    <row r="26428" spans="5:5" x14ac:dyDescent="0.3">
      <c r="E26428" s="18">
        <v>7426.84</v>
      </c>
    </row>
    <row r="26429" spans="5:5" x14ac:dyDescent="0.3">
      <c r="E26429" s="23">
        <v>6086.65</v>
      </c>
    </row>
    <row r="26430" spans="5:5" x14ac:dyDescent="0.3">
      <c r="E26430" s="18">
        <v>6583.11</v>
      </c>
    </row>
    <row r="26431" spans="5:5" x14ac:dyDescent="0.3">
      <c r="E26431" s="23">
        <v>2935.97</v>
      </c>
    </row>
    <row r="26432" spans="5:5" x14ac:dyDescent="0.3">
      <c r="E26432" s="18">
        <v>5269.51</v>
      </c>
    </row>
    <row r="26433" spans="5:5" x14ac:dyDescent="0.3">
      <c r="E26433" s="23">
        <v>5157.5200000000004</v>
      </c>
    </row>
    <row r="26434" spans="5:5" x14ac:dyDescent="0.3">
      <c r="E26434" s="18">
        <v>4111.66</v>
      </c>
    </row>
    <row r="26435" spans="5:5" x14ac:dyDescent="0.3">
      <c r="E26435" s="23">
        <v>3591.12</v>
      </c>
    </row>
    <row r="26436" spans="5:5" x14ac:dyDescent="0.3">
      <c r="E26436" s="18">
        <v>4715.07</v>
      </c>
    </row>
    <row r="26437" spans="5:5" x14ac:dyDescent="0.3">
      <c r="E26437" s="23">
        <v>5429.19</v>
      </c>
    </row>
    <row r="26438" spans="5:5" x14ac:dyDescent="0.3">
      <c r="E26438" s="18">
        <v>8848.14</v>
      </c>
    </row>
    <row r="26439" spans="5:5" x14ac:dyDescent="0.3">
      <c r="E26439" s="23">
        <v>6858.93</v>
      </c>
    </row>
    <row r="26440" spans="5:5" x14ac:dyDescent="0.3">
      <c r="E26440" s="18">
        <v>6999.43</v>
      </c>
    </row>
    <row r="26441" spans="5:5" x14ac:dyDescent="0.3">
      <c r="E26441" s="23">
        <v>7773.43</v>
      </c>
    </row>
    <row r="26442" spans="5:5" x14ac:dyDescent="0.3">
      <c r="E26442" s="18">
        <v>9693.1299999999992</v>
      </c>
    </row>
    <row r="26443" spans="5:5" x14ac:dyDescent="0.3">
      <c r="E26443" s="23">
        <v>9274.18</v>
      </c>
    </row>
    <row r="26444" spans="5:5" x14ac:dyDescent="0.3">
      <c r="E26444" s="18">
        <v>8241.57</v>
      </c>
    </row>
    <row r="26445" spans="5:5" x14ac:dyDescent="0.3">
      <c r="E26445" s="23">
        <v>9327.52</v>
      </c>
    </row>
    <row r="26446" spans="5:5" x14ac:dyDescent="0.3">
      <c r="E26446" s="18">
        <v>7973.35</v>
      </c>
    </row>
    <row r="26447" spans="5:5" x14ac:dyDescent="0.3">
      <c r="E26447" s="23">
        <v>9652.7199999999993</v>
      </c>
    </row>
    <row r="26448" spans="5:5" x14ac:dyDescent="0.3">
      <c r="E26448" s="18">
        <v>7251.55</v>
      </c>
    </row>
    <row r="26449" spans="5:5" x14ac:dyDescent="0.3">
      <c r="E26449" s="23">
        <v>7221.48</v>
      </c>
    </row>
    <row r="26450" spans="5:5" x14ac:dyDescent="0.3">
      <c r="E26450" s="18">
        <v>5693.95</v>
      </c>
    </row>
    <row r="26451" spans="5:5" x14ac:dyDescent="0.3">
      <c r="E26451" s="23">
        <v>5974.03</v>
      </c>
    </row>
    <row r="26452" spans="5:5" x14ac:dyDescent="0.3">
      <c r="E26452" s="18">
        <v>4551.6499999999996</v>
      </c>
    </row>
    <row r="26453" spans="5:5" x14ac:dyDescent="0.3">
      <c r="E26453" s="23">
        <v>5647.44</v>
      </c>
    </row>
    <row r="26454" spans="5:5" x14ac:dyDescent="0.3">
      <c r="E26454" s="18">
        <v>6470.01</v>
      </c>
    </row>
    <row r="26455" spans="5:5" x14ac:dyDescent="0.3">
      <c r="E26455" s="23">
        <v>10153.14</v>
      </c>
    </row>
    <row r="26456" spans="5:5" x14ac:dyDescent="0.3">
      <c r="E26456" s="18">
        <v>13548.83</v>
      </c>
    </row>
    <row r="26457" spans="5:5" x14ac:dyDescent="0.3">
      <c r="E26457" s="23">
        <v>11292.61</v>
      </c>
    </row>
    <row r="26458" spans="5:5" x14ac:dyDescent="0.3">
      <c r="E26458" s="18">
        <v>10420.76</v>
      </c>
    </row>
    <row r="26459" spans="5:5" x14ac:dyDescent="0.3">
      <c r="E26459" s="23">
        <v>10550.08</v>
      </c>
    </row>
    <row r="26460" spans="5:5" x14ac:dyDescent="0.3">
      <c r="E26460" s="18">
        <v>8150.41</v>
      </c>
    </row>
    <row r="26461" spans="5:5" x14ac:dyDescent="0.3">
      <c r="E26461" s="23">
        <v>7139.65</v>
      </c>
    </row>
    <row r="26462" spans="5:5" x14ac:dyDescent="0.3">
      <c r="E26462" s="18">
        <v>8031.89</v>
      </c>
    </row>
    <row r="26463" spans="5:5" x14ac:dyDescent="0.3">
      <c r="E26463" s="23">
        <v>10825.69</v>
      </c>
    </row>
    <row r="26464" spans="5:5" x14ac:dyDescent="0.3">
      <c r="E26464" s="18">
        <v>5630.1</v>
      </c>
    </row>
    <row r="26465" spans="5:5" x14ac:dyDescent="0.3">
      <c r="E26465" s="23">
        <v>6269.88</v>
      </c>
    </row>
    <row r="26466" spans="5:5" x14ac:dyDescent="0.3">
      <c r="E26466" s="18">
        <v>6534.61</v>
      </c>
    </row>
    <row r="26467" spans="5:5" x14ac:dyDescent="0.3">
      <c r="E26467" s="23">
        <v>7588.47</v>
      </c>
    </row>
    <row r="26468" spans="5:5" x14ac:dyDescent="0.3">
      <c r="E26468" s="18">
        <v>4065.65</v>
      </c>
    </row>
    <row r="26469" spans="5:5" x14ac:dyDescent="0.3">
      <c r="E26469" s="23">
        <v>5850.8</v>
      </c>
    </row>
    <row r="26470" spans="5:5" x14ac:dyDescent="0.3">
      <c r="E26470" s="18">
        <v>4873.1000000000004</v>
      </c>
    </row>
    <row r="26471" spans="5:5" x14ac:dyDescent="0.3">
      <c r="E26471" s="23">
        <v>5154.54</v>
      </c>
    </row>
    <row r="26472" spans="5:5" x14ac:dyDescent="0.3">
      <c r="E26472" s="18">
        <v>4667.8999999999996</v>
      </c>
    </row>
    <row r="26473" spans="5:5" x14ac:dyDescent="0.3">
      <c r="E26473" s="23">
        <v>6431.82</v>
      </c>
    </row>
    <row r="26474" spans="5:5" x14ac:dyDescent="0.3">
      <c r="E26474" s="18">
        <v>4486.6099999999997</v>
      </c>
    </row>
    <row r="26475" spans="5:5" x14ac:dyDescent="0.3">
      <c r="E26475" s="23">
        <v>3420.98</v>
      </c>
    </row>
    <row r="26476" spans="5:5" x14ac:dyDescent="0.3">
      <c r="E26476" s="18">
        <v>3574.89</v>
      </c>
    </row>
    <row r="26477" spans="5:5" x14ac:dyDescent="0.3">
      <c r="E26477" s="23">
        <v>5045.97</v>
      </c>
    </row>
    <row r="26478" spans="5:5" x14ac:dyDescent="0.3">
      <c r="E26478" s="18">
        <v>5329.36</v>
      </c>
    </row>
    <row r="26479" spans="5:5" x14ac:dyDescent="0.3">
      <c r="E26479" s="23">
        <v>7073.65</v>
      </c>
    </row>
    <row r="26480" spans="5:5" x14ac:dyDescent="0.3">
      <c r="E26480" s="18">
        <v>5189.51</v>
      </c>
    </row>
    <row r="26481" spans="5:5" x14ac:dyDescent="0.3">
      <c r="E26481" s="23">
        <v>5963.47</v>
      </c>
    </row>
    <row r="26482" spans="5:5" x14ac:dyDescent="0.3">
      <c r="E26482" s="18">
        <v>7491.15</v>
      </c>
    </row>
    <row r="26483" spans="5:5" x14ac:dyDescent="0.3">
      <c r="E26483" s="23">
        <v>6358.44</v>
      </c>
    </row>
    <row r="26484" spans="5:5" x14ac:dyDescent="0.3">
      <c r="E26484" s="18">
        <v>6416.81</v>
      </c>
    </row>
    <row r="26485" spans="5:5" x14ac:dyDescent="0.3">
      <c r="E26485" s="23">
        <v>4674.76</v>
      </c>
    </row>
    <row r="26486" spans="5:5" x14ac:dyDescent="0.3">
      <c r="E26486" s="18">
        <v>2095.4</v>
      </c>
    </row>
    <row r="26487" spans="5:5" x14ac:dyDescent="0.3">
      <c r="E26487" s="23">
        <v>3798.02</v>
      </c>
    </row>
    <row r="26488" spans="5:5" x14ac:dyDescent="0.3">
      <c r="E26488" s="18">
        <v>5300.56</v>
      </c>
    </row>
    <row r="26489" spans="5:5" x14ac:dyDescent="0.3">
      <c r="E26489" s="23">
        <v>3978.93</v>
      </c>
    </row>
    <row r="26490" spans="5:5" x14ac:dyDescent="0.3">
      <c r="E26490" s="18">
        <v>4017.01</v>
      </c>
    </row>
    <row r="26491" spans="5:5" x14ac:dyDescent="0.3">
      <c r="E26491" s="23">
        <v>5742.08</v>
      </c>
    </row>
    <row r="26492" spans="5:5" x14ac:dyDescent="0.3">
      <c r="E26492" s="18">
        <v>4568.0600000000004</v>
      </c>
    </row>
    <row r="26493" spans="5:5" x14ac:dyDescent="0.3">
      <c r="E26493" s="23">
        <v>6588.03</v>
      </c>
    </row>
    <row r="26494" spans="5:5" x14ac:dyDescent="0.3">
      <c r="E26494" s="18">
        <v>5140.46</v>
      </c>
    </row>
    <row r="26495" spans="5:5" x14ac:dyDescent="0.3">
      <c r="E26495" s="23">
        <v>2789.76</v>
      </c>
    </row>
    <row r="26496" spans="5:5" x14ac:dyDescent="0.3">
      <c r="E26496" s="18">
        <v>2508.3000000000002</v>
      </c>
    </row>
    <row r="26497" spans="5:5" x14ac:dyDescent="0.3">
      <c r="E26497" s="23">
        <v>2664</v>
      </c>
    </row>
    <row r="26498" spans="5:5" x14ac:dyDescent="0.3">
      <c r="E26498" s="18">
        <v>3405.58</v>
      </c>
    </row>
    <row r="26499" spans="5:5" x14ac:dyDescent="0.3">
      <c r="E26499" s="23">
        <v>3056.43</v>
      </c>
    </row>
    <row r="26500" spans="5:5" x14ac:dyDescent="0.3">
      <c r="E26500" s="18">
        <v>3153.41</v>
      </c>
    </row>
    <row r="26501" spans="5:5" x14ac:dyDescent="0.3">
      <c r="E26501" s="23">
        <v>3299.38</v>
      </c>
    </row>
    <row r="26502" spans="5:5" x14ac:dyDescent="0.3">
      <c r="E26502" s="18">
        <v>2976.18</v>
      </c>
    </row>
    <row r="26503" spans="5:5" x14ac:dyDescent="0.3">
      <c r="E26503" s="23">
        <v>4073.79</v>
      </c>
    </row>
    <row r="26504" spans="5:5" x14ac:dyDescent="0.3">
      <c r="E26504" s="18">
        <v>4181.7299999999996</v>
      </c>
    </row>
    <row r="26505" spans="5:5" x14ac:dyDescent="0.3">
      <c r="E26505" s="23">
        <v>1703.77</v>
      </c>
    </row>
    <row r="26506" spans="5:5" x14ac:dyDescent="0.3">
      <c r="E26506" s="18">
        <v>3223.81</v>
      </c>
    </row>
    <row r="26507" spans="5:5" x14ac:dyDescent="0.3">
      <c r="E26507" s="23">
        <v>3200.29</v>
      </c>
    </row>
    <row r="26508" spans="5:5" x14ac:dyDescent="0.3">
      <c r="E26508" s="18">
        <v>2857.82</v>
      </c>
    </row>
    <row r="26509" spans="5:5" x14ac:dyDescent="0.3">
      <c r="E26509" s="23">
        <v>1628.79</v>
      </c>
    </row>
    <row r="26510" spans="5:5" x14ac:dyDescent="0.3">
      <c r="E26510" s="18">
        <v>2614.15</v>
      </c>
    </row>
    <row r="26511" spans="5:5" x14ac:dyDescent="0.3">
      <c r="E26511" s="23">
        <v>2460.96</v>
      </c>
    </row>
    <row r="26512" spans="5:5" x14ac:dyDescent="0.3">
      <c r="E26512" s="18">
        <v>2064.66</v>
      </c>
    </row>
    <row r="26513" spans="5:5" x14ac:dyDescent="0.3">
      <c r="E26513" s="23">
        <v>1817.84</v>
      </c>
    </row>
    <row r="26514" spans="5:5" x14ac:dyDescent="0.3">
      <c r="E26514" s="18">
        <v>1336.09</v>
      </c>
    </row>
    <row r="26515" spans="5:5" x14ac:dyDescent="0.3">
      <c r="E26515" s="23">
        <v>2030.59</v>
      </c>
    </row>
    <row r="26516" spans="5:5" x14ac:dyDescent="0.3">
      <c r="E26516" s="18">
        <v>2470.65</v>
      </c>
    </row>
    <row r="26517" spans="5:5" x14ac:dyDescent="0.3">
      <c r="E26517" s="23">
        <v>3181.84</v>
      </c>
    </row>
    <row r="26518" spans="5:5" x14ac:dyDescent="0.3">
      <c r="E26518" s="18">
        <v>1749.51</v>
      </c>
    </row>
    <row r="26519" spans="5:5" x14ac:dyDescent="0.3">
      <c r="E26519" s="23">
        <v>1880.89</v>
      </c>
    </row>
    <row r="26520" spans="5:5" x14ac:dyDescent="0.3">
      <c r="E26520" s="18">
        <v>3179.45</v>
      </c>
    </row>
    <row r="26521" spans="5:5" x14ac:dyDescent="0.3">
      <c r="E26521" s="23">
        <v>2443.5700000000002</v>
      </c>
    </row>
    <row r="26522" spans="5:5" x14ac:dyDescent="0.3">
      <c r="E26522" s="18">
        <v>1811.03</v>
      </c>
    </row>
    <row r="26523" spans="5:5" x14ac:dyDescent="0.3">
      <c r="E26523" s="23">
        <v>5528.74</v>
      </c>
    </row>
    <row r="26524" spans="5:5" x14ac:dyDescent="0.3">
      <c r="E26524" s="18">
        <v>7369.95</v>
      </c>
    </row>
    <row r="26525" spans="5:5" x14ac:dyDescent="0.3">
      <c r="E26525" s="23">
        <v>5609.58</v>
      </c>
    </row>
    <row r="26526" spans="5:5" x14ac:dyDescent="0.3">
      <c r="E26526" s="18">
        <v>5580.67</v>
      </c>
    </row>
    <row r="26527" spans="5:5" x14ac:dyDescent="0.3">
      <c r="E26527" s="23">
        <v>4677.74</v>
      </c>
    </row>
    <row r="26528" spans="5:5" x14ac:dyDescent="0.3">
      <c r="E26528" s="18">
        <v>5007.93</v>
      </c>
    </row>
    <row r="26529" spans="5:5" x14ac:dyDescent="0.3">
      <c r="E26529" s="23">
        <v>6739.72</v>
      </c>
    </row>
    <row r="26530" spans="5:5" x14ac:dyDescent="0.3">
      <c r="E26530" s="18">
        <v>5441.77</v>
      </c>
    </row>
    <row r="26531" spans="5:5" x14ac:dyDescent="0.3">
      <c r="E26531" s="23">
        <v>6566.58</v>
      </c>
    </row>
    <row r="26532" spans="5:5" x14ac:dyDescent="0.3">
      <c r="E26532" s="18">
        <v>6320.26</v>
      </c>
    </row>
    <row r="26533" spans="5:5" x14ac:dyDescent="0.3">
      <c r="E26533" s="23">
        <v>6399.75</v>
      </c>
    </row>
    <row r="26534" spans="5:5" x14ac:dyDescent="0.3">
      <c r="E26534" s="18">
        <v>3288.85</v>
      </c>
    </row>
    <row r="26535" spans="5:5" x14ac:dyDescent="0.3">
      <c r="E26535" s="23">
        <v>5500.88</v>
      </c>
    </row>
    <row r="26536" spans="5:5" x14ac:dyDescent="0.3">
      <c r="E26536" s="18">
        <v>7152.31</v>
      </c>
    </row>
    <row r="26537" spans="5:5" x14ac:dyDescent="0.3">
      <c r="E26537" s="23">
        <v>4633.29</v>
      </c>
    </row>
    <row r="26538" spans="5:5" x14ac:dyDescent="0.3">
      <c r="E26538" s="18">
        <v>1249.75</v>
      </c>
    </row>
    <row r="26539" spans="5:5" x14ac:dyDescent="0.3">
      <c r="E26539" s="23">
        <v>3548.76</v>
      </c>
    </row>
    <row r="26540" spans="5:5" x14ac:dyDescent="0.3">
      <c r="E26540" s="18">
        <v>2478.44</v>
      </c>
    </row>
    <row r="26541" spans="5:5" x14ac:dyDescent="0.3">
      <c r="E26541" s="23">
        <v>3287.16</v>
      </c>
    </row>
    <row r="26542" spans="5:5" x14ac:dyDescent="0.3">
      <c r="E26542" s="18">
        <v>4048.43</v>
      </c>
    </row>
    <row r="26543" spans="5:5" x14ac:dyDescent="0.3">
      <c r="E26543" s="23">
        <v>4124.63</v>
      </c>
    </row>
    <row r="26544" spans="5:5" x14ac:dyDescent="0.3">
      <c r="E26544" s="18">
        <v>3054.66</v>
      </c>
    </row>
    <row r="26545" spans="5:5" x14ac:dyDescent="0.3">
      <c r="E26545" s="23">
        <v>3724.2</v>
      </c>
    </row>
    <row r="26546" spans="5:5" x14ac:dyDescent="0.3">
      <c r="E26546" s="18">
        <v>3528.33</v>
      </c>
    </row>
    <row r="26547" spans="5:5" x14ac:dyDescent="0.3">
      <c r="E26547" s="23">
        <v>3525.61</v>
      </c>
    </row>
    <row r="26548" spans="5:5" x14ac:dyDescent="0.3">
      <c r="E26548" s="18">
        <v>3943.55</v>
      </c>
    </row>
    <row r="26549" spans="5:5" x14ac:dyDescent="0.3">
      <c r="E26549" s="23">
        <v>6570.14</v>
      </c>
    </row>
    <row r="26550" spans="5:5" x14ac:dyDescent="0.3">
      <c r="E26550" s="18">
        <v>6199.5</v>
      </c>
    </row>
    <row r="26551" spans="5:5" x14ac:dyDescent="0.3">
      <c r="E26551" s="23">
        <v>6480.98</v>
      </c>
    </row>
    <row r="26552" spans="5:5" x14ac:dyDescent="0.3">
      <c r="E26552" s="18">
        <v>4577.12</v>
      </c>
    </row>
    <row r="26553" spans="5:5" x14ac:dyDescent="0.3">
      <c r="E26553" s="23">
        <v>5574.93</v>
      </c>
    </row>
    <row r="26554" spans="5:5" x14ac:dyDescent="0.3">
      <c r="E26554" s="18">
        <v>7101.2</v>
      </c>
    </row>
    <row r="26555" spans="5:5" x14ac:dyDescent="0.3">
      <c r="E26555" s="23">
        <v>7514.33</v>
      </c>
    </row>
    <row r="26556" spans="5:5" x14ac:dyDescent="0.3">
      <c r="E26556" s="18">
        <v>4946.0200000000004</v>
      </c>
    </row>
    <row r="26557" spans="5:5" x14ac:dyDescent="0.3">
      <c r="E26557" s="23">
        <v>5564.72</v>
      </c>
    </row>
    <row r="26558" spans="5:5" x14ac:dyDescent="0.3">
      <c r="E26558" s="18">
        <v>3715.02</v>
      </c>
    </row>
    <row r="26559" spans="5:5" x14ac:dyDescent="0.3">
      <c r="E26559" s="23">
        <v>5282.78</v>
      </c>
    </row>
    <row r="26560" spans="5:5" x14ac:dyDescent="0.3">
      <c r="E26560" s="18">
        <v>3018.56</v>
      </c>
    </row>
    <row r="26561" spans="5:5" x14ac:dyDescent="0.3">
      <c r="E26561" s="23">
        <v>4154.91</v>
      </c>
    </row>
    <row r="26562" spans="5:5" x14ac:dyDescent="0.3">
      <c r="E26562" s="18">
        <v>5864.06</v>
      </c>
    </row>
    <row r="26563" spans="5:5" x14ac:dyDescent="0.3">
      <c r="E26563" s="23">
        <v>8253.7999999999993</v>
      </c>
    </row>
    <row r="26564" spans="5:5" x14ac:dyDescent="0.3">
      <c r="E26564" s="18">
        <v>3982.18</v>
      </c>
    </row>
    <row r="26565" spans="5:5" x14ac:dyDescent="0.3">
      <c r="E26565" s="23">
        <v>2856.05</v>
      </c>
    </row>
    <row r="26566" spans="5:5" x14ac:dyDescent="0.3">
      <c r="E26566" s="18">
        <v>3705.46</v>
      </c>
    </row>
    <row r="26567" spans="5:5" x14ac:dyDescent="0.3">
      <c r="E26567" s="23">
        <v>4102.72</v>
      </c>
    </row>
    <row r="26568" spans="5:5" x14ac:dyDescent="0.3">
      <c r="E26568" s="18">
        <v>4237.4399999999996</v>
      </c>
    </row>
    <row r="26569" spans="5:5" x14ac:dyDescent="0.3">
      <c r="E26569" s="23">
        <v>6411.93</v>
      </c>
    </row>
    <row r="26570" spans="5:5" x14ac:dyDescent="0.3">
      <c r="E26570" s="18">
        <v>4591.7700000000004</v>
      </c>
    </row>
    <row r="26571" spans="5:5" x14ac:dyDescent="0.3">
      <c r="E26571" s="23">
        <v>5251.73</v>
      </c>
    </row>
    <row r="26572" spans="5:5" x14ac:dyDescent="0.3">
      <c r="E26572" s="18">
        <v>6939.71</v>
      </c>
    </row>
    <row r="26573" spans="5:5" x14ac:dyDescent="0.3">
      <c r="E26573" s="23">
        <v>7526.04</v>
      </c>
    </row>
    <row r="26574" spans="5:5" x14ac:dyDescent="0.3">
      <c r="E26574" s="18">
        <v>6520.7</v>
      </c>
    </row>
    <row r="26575" spans="5:5" x14ac:dyDescent="0.3">
      <c r="E26575" s="23">
        <v>5905.05</v>
      </c>
    </row>
    <row r="26576" spans="5:5" x14ac:dyDescent="0.3">
      <c r="E26576" s="18">
        <v>1243940.0900000001</v>
      </c>
    </row>
    <row r="26577" spans="5:5" x14ac:dyDescent="0.3">
      <c r="E26577" s="23">
        <v>1179930.1200000001</v>
      </c>
    </row>
    <row r="26578" spans="5:5" x14ac:dyDescent="0.3">
      <c r="E26578" s="18">
        <v>1148617.1599999999</v>
      </c>
    </row>
    <row r="26579" spans="5:5" x14ac:dyDescent="0.3">
      <c r="E26579" s="23">
        <v>1217680.3600000001</v>
      </c>
    </row>
    <row r="26580" spans="5:5" x14ac:dyDescent="0.3">
      <c r="E26580" s="18">
        <v>1119325</v>
      </c>
    </row>
    <row r="26581" spans="5:5" x14ac:dyDescent="0.3">
      <c r="E26581" s="23">
        <v>957800.72</v>
      </c>
    </row>
    <row r="26582" spans="5:5" x14ac:dyDescent="0.3">
      <c r="E26582" s="18">
        <v>967886.13</v>
      </c>
    </row>
    <row r="26583" spans="5:5" x14ac:dyDescent="0.3">
      <c r="E26583" s="23">
        <v>1044591.43</v>
      </c>
    </row>
    <row r="26584" spans="5:5" x14ac:dyDescent="0.3">
      <c r="E26584" s="18">
        <v>1068530.0900000001</v>
      </c>
    </row>
    <row r="26585" spans="5:5" x14ac:dyDescent="0.3">
      <c r="E26585" s="23">
        <v>1123703.6100000001</v>
      </c>
    </row>
    <row r="26586" spans="5:5" x14ac:dyDescent="0.3">
      <c r="E26586" s="18">
        <v>1180823.79</v>
      </c>
    </row>
    <row r="26587" spans="5:5" x14ac:dyDescent="0.3">
      <c r="E26587" s="23">
        <v>1172057.19</v>
      </c>
    </row>
    <row r="26588" spans="5:5" x14ac:dyDescent="0.3">
      <c r="E26588" s="18">
        <v>1164140.49</v>
      </c>
    </row>
    <row r="26589" spans="5:5" x14ac:dyDescent="0.3">
      <c r="E26589" s="23">
        <v>1072521.3500000001</v>
      </c>
    </row>
    <row r="26590" spans="5:5" x14ac:dyDescent="0.3">
      <c r="E26590" s="18">
        <v>1125443.3799999999</v>
      </c>
    </row>
    <row r="26591" spans="5:5" x14ac:dyDescent="0.3">
      <c r="E26591" s="23">
        <v>1074567.7</v>
      </c>
    </row>
    <row r="26592" spans="5:5" x14ac:dyDescent="0.3">
      <c r="E26592" s="18">
        <v>1093955.6599999999</v>
      </c>
    </row>
    <row r="26593" spans="5:5" x14ac:dyDescent="0.3">
      <c r="E26593" s="23">
        <v>1075538.53</v>
      </c>
    </row>
    <row r="26594" spans="5:5" x14ac:dyDescent="0.3">
      <c r="E26594" s="18">
        <v>1045992.02</v>
      </c>
    </row>
    <row r="26595" spans="5:5" x14ac:dyDescent="0.3">
      <c r="E26595" s="23">
        <v>1071538.25</v>
      </c>
    </row>
    <row r="26596" spans="5:5" x14ac:dyDescent="0.3">
      <c r="E26596" s="18">
        <v>1014709.07</v>
      </c>
    </row>
    <row r="26597" spans="5:5" x14ac:dyDescent="0.3">
      <c r="E26597" s="23">
        <v>1059971.1399999999</v>
      </c>
    </row>
    <row r="26598" spans="5:5" x14ac:dyDescent="0.3">
      <c r="E26598" s="18">
        <v>1091590.78</v>
      </c>
    </row>
    <row r="26599" spans="5:5" x14ac:dyDescent="0.3">
      <c r="E26599" s="23">
        <v>1214158.19</v>
      </c>
    </row>
    <row r="26600" spans="5:5" x14ac:dyDescent="0.3">
      <c r="E26600" s="18">
        <v>1148354.8400000001</v>
      </c>
    </row>
    <row r="26601" spans="5:5" x14ac:dyDescent="0.3">
      <c r="E26601" s="23">
        <v>1130374.7</v>
      </c>
    </row>
    <row r="26602" spans="5:5" x14ac:dyDescent="0.3">
      <c r="E26602" s="18">
        <v>1173393.06</v>
      </c>
    </row>
    <row r="26603" spans="5:5" x14ac:dyDescent="0.3">
      <c r="E26603" s="23">
        <v>1101009.9199999999</v>
      </c>
    </row>
    <row r="26604" spans="5:5" x14ac:dyDescent="0.3">
      <c r="E26604" s="18">
        <v>1304554.29</v>
      </c>
    </row>
    <row r="26605" spans="5:5" x14ac:dyDescent="0.3">
      <c r="E26605" s="23">
        <v>1397448.17</v>
      </c>
    </row>
    <row r="26606" spans="5:5" x14ac:dyDescent="0.3">
      <c r="E26606" s="18">
        <v>1352960.47</v>
      </c>
    </row>
    <row r="26607" spans="5:5" x14ac:dyDescent="0.3">
      <c r="E26607" s="23">
        <v>1302205.55</v>
      </c>
    </row>
    <row r="26608" spans="5:5" x14ac:dyDescent="0.3">
      <c r="E26608" s="18">
        <v>1210560.6100000001</v>
      </c>
    </row>
    <row r="26609" spans="5:5" x14ac:dyDescent="0.3">
      <c r="E26609" s="23">
        <v>1375125.12</v>
      </c>
    </row>
    <row r="26610" spans="5:5" x14ac:dyDescent="0.3">
      <c r="E26610" s="18">
        <v>1394126.23</v>
      </c>
    </row>
    <row r="26611" spans="5:5" x14ac:dyDescent="0.3">
      <c r="E26611" s="23">
        <v>1248175.29</v>
      </c>
    </row>
    <row r="26612" spans="5:5" x14ac:dyDescent="0.3">
      <c r="E26612" s="18">
        <v>1190461.18</v>
      </c>
    </row>
    <row r="26613" spans="5:5" x14ac:dyDescent="0.3">
      <c r="E26613" s="23">
        <v>1493331.28</v>
      </c>
    </row>
    <row r="26614" spans="5:5" x14ac:dyDescent="0.3">
      <c r="E26614" s="18">
        <v>1387436.32</v>
      </c>
    </row>
    <row r="26615" spans="5:5" x14ac:dyDescent="0.3">
      <c r="E26615" s="23">
        <v>1492167.41</v>
      </c>
    </row>
    <row r="26616" spans="5:5" x14ac:dyDescent="0.3">
      <c r="E26616" s="18">
        <v>1581127.36</v>
      </c>
    </row>
    <row r="26617" spans="5:5" x14ac:dyDescent="0.3">
      <c r="E26617" s="23">
        <v>1284018.6499999999</v>
      </c>
    </row>
    <row r="26618" spans="5:5" x14ac:dyDescent="0.3">
      <c r="E26618" s="18">
        <v>1337596.8899999999</v>
      </c>
    </row>
    <row r="26619" spans="5:5" x14ac:dyDescent="0.3">
      <c r="E26619" s="23">
        <v>1619398.24</v>
      </c>
    </row>
    <row r="26620" spans="5:5" x14ac:dyDescent="0.3">
      <c r="E26620" s="18">
        <v>1436663.15</v>
      </c>
    </row>
    <row r="26621" spans="5:5" x14ac:dyDescent="0.3">
      <c r="E26621" s="23">
        <v>1634877.11</v>
      </c>
    </row>
    <row r="26622" spans="5:5" x14ac:dyDescent="0.3">
      <c r="E26622" s="18">
        <v>1060775.98</v>
      </c>
    </row>
    <row r="26623" spans="5:5" x14ac:dyDescent="0.3">
      <c r="E26623" s="23">
        <v>1015621.03</v>
      </c>
    </row>
    <row r="26624" spans="5:5" x14ac:dyDescent="0.3">
      <c r="E26624" s="18">
        <v>953206.1</v>
      </c>
    </row>
    <row r="26625" spans="5:5" x14ac:dyDescent="0.3">
      <c r="E26625" s="23">
        <v>994282.98</v>
      </c>
    </row>
    <row r="26626" spans="5:5" x14ac:dyDescent="0.3">
      <c r="E26626" s="18">
        <v>975724.28</v>
      </c>
    </row>
    <row r="26627" spans="5:5" x14ac:dyDescent="0.3">
      <c r="E26627" s="23">
        <v>990721.83</v>
      </c>
    </row>
    <row r="26628" spans="5:5" x14ac:dyDescent="0.3">
      <c r="E26628" s="18">
        <v>808971.88</v>
      </c>
    </row>
    <row r="26629" spans="5:5" x14ac:dyDescent="0.3">
      <c r="E26629" s="23">
        <v>229477.07</v>
      </c>
    </row>
    <row r="26630" spans="5:5" x14ac:dyDescent="0.3">
      <c r="E26630" s="18">
        <v>232395.98</v>
      </c>
    </row>
    <row r="26631" spans="5:5" x14ac:dyDescent="0.3">
      <c r="E26631" s="23">
        <v>252754.61</v>
      </c>
    </row>
    <row r="26632" spans="5:5" x14ac:dyDescent="0.3">
      <c r="E26632" s="18">
        <v>313686.31</v>
      </c>
    </row>
    <row r="26633" spans="5:5" x14ac:dyDescent="0.3">
      <c r="E26633" s="23">
        <v>247514.3</v>
      </c>
    </row>
    <row r="26634" spans="5:5" x14ac:dyDescent="0.3">
      <c r="E26634" s="18">
        <v>177222.64</v>
      </c>
    </row>
    <row r="26635" spans="5:5" x14ac:dyDescent="0.3">
      <c r="E26635" s="23">
        <v>152431.73000000001</v>
      </c>
    </row>
    <row r="26636" spans="5:5" x14ac:dyDescent="0.3">
      <c r="E26636" s="18">
        <v>150594.48000000001</v>
      </c>
    </row>
    <row r="26637" spans="5:5" x14ac:dyDescent="0.3">
      <c r="E26637" s="23">
        <v>138955.1</v>
      </c>
    </row>
    <row r="26638" spans="5:5" x14ac:dyDescent="0.3">
      <c r="E26638" s="18">
        <v>148010.22</v>
      </c>
    </row>
    <row r="26639" spans="5:5" x14ac:dyDescent="0.3">
      <c r="E26639" s="23">
        <v>168954.65</v>
      </c>
    </row>
    <row r="26640" spans="5:5" x14ac:dyDescent="0.3">
      <c r="E26640" s="18">
        <v>174251.28</v>
      </c>
    </row>
    <row r="26641" spans="5:5" x14ac:dyDescent="0.3">
      <c r="E26641" s="23">
        <v>153186.84</v>
      </c>
    </row>
    <row r="26642" spans="5:5" x14ac:dyDescent="0.3">
      <c r="E26642" s="18">
        <v>122625.26</v>
      </c>
    </row>
    <row r="26643" spans="5:5" x14ac:dyDescent="0.3">
      <c r="E26643" s="23">
        <v>111321.19</v>
      </c>
    </row>
    <row r="26644" spans="5:5" x14ac:dyDescent="0.3">
      <c r="E26644" s="18">
        <v>139471.62</v>
      </c>
    </row>
    <row r="26645" spans="5:5" x14ac:dyDescent="0.3">
      <c r="E26645" s="23">
        <v>149611.1</v>
      </c>
    </row>
    <row r="26646" spans="5:5" x14ac:dyDescent="0.3">
      <c r="E26646" s="18">
        <v>143490.06</v>
      </c>
    </row>
    <row r="26647" spans="5:5" x14ac:dyDescent="0.3">
      <c r="E26647" s="23">
        <v>154828.39000000001</v>
      </c>
    </row>
    <row r="26648" spans="5:5" x14ac:dyDescent="0.3">
      <c r="E26648" s="18">
        <v>139145.20000000001</v>
      </c>
    </row>
    <row r="26649" spans="5:5" x14ac:dyDescent="0.3">
      <c r="E26649" s="23">
        <v>157709.51</v>
      </c>
    </row>
    <row r="26650" spans="5:5" x14ac:dyDescent="0.3">
      <c r="E26650" s="18">
        <v>178606.86</v>
      </c>
    </row>
    <row r="26651" spans="5:5" x14ac:dyDescent="0.3">
      <c r="E26651" s="23">
        <v>180688.88</v>
      </c>
    </row>
    <row r="26652" spans="5:5" x14ac:dyDescent="0.3">
      <c r="E26652" s="18">
        <v>162321.68</v>
      </c>
    </row>
    <row r="26653" spans="5:5" x14ac:dyDescent="0.3">
      <c r="E26653" s="23">
        <v>151281.1</v>
      </c>
    </row>
    <row r="26654" spans="5:5" x14ac:dyDescent="0.3">
      <c r="E26654" s="18">
        <v>203127.73</v>
      </c>
    </row>
    <row r="26655" spans="5:5" x14ac:dyDescent="0.3">
      <c r="E26655" s="23">
        <v>212196.16</v>
      </c>
    </row>
    <row r="26656" spans="5:5" x14ac:dyDescent="0.3">
      <c r="E26656" s="18">
        <v>188845.44</v>
      </c>
    </row>
    <row r="26657" spans="5:5" x14ac:dyDescent="0.3">
      <c r="E26657" s="23">
        <v>215628.86</v>
      </c>
    </row>
    <row r="26658" spans="5:5" x14ac:dyDescent="0.3">
      <c r="E26658" s="18">
        <v>260068.85</v>
      </c>
    </row>
    <row r="26659" spans="5:5" x14ac:dyDescent="0.3">
      <c r="E26659" s="23">
        <v>263143.18</v>
      </c>
    </row>
    <row r="26660" spans="5:5" x14ac:dyDescent="0.3">
      <c r="E26660" s="18">
        <v>276578.14</v>
      </c>
    </row>
    <row r="26661" spans="5:5" x14ac:dyDescent="0.3">
      <c r="E26661" s="23">
        <v>252331.06</v>
      </c>
    </row>
    <row r="26662" spans="5:5" x14ac:dyDescent="0.3">
      <c r="E26662" s="18">
        <v>446864.94</v>
      </c>
    </row>
    <row r="26663" spans="5:5" x14ac:dyDescent="0.3">
      <c r="E26663" s="23">
        <v>442825.93</v>
      </c>
    </row>
    <row r="26664" spans="5:5" x14ac:dyDescent="0.3">
      <c r="E26664" s="18">
        <v>259279.19</v>
      </c>
    </row>
    <row r="26665" spans="5:5" x14ac:dyDescent="0.3">
      <c r="E26665" s="23">
        <v>296559.24</v>
      </c>
    </row>
    <row r="26666" spans="5:5" x14ac:dyDescent="0.3">
      <c r="E26666" s="18">
        <v>329223.21000000002</v>
      </c>
    </row>
    <row r="26667" spans="5:5" x14ac:dyDescent="0.3">
      <c r="E26667" s="23">
        <v>348836.42</v>
      </c>
    </row>
    <row r="26668" spans="5:5" x14ac:dyDescent="0.3">
      <c r="E26668" s="18">
        <v>402676.23</v>
      </c>
    </row>
    <row r="26669" spans="5:5" x14ac:dyDescent="0.3">
      <c r="E26669" s="23">
        <v>456645.91</v>
      </c>
    </row>
    <row r="26670" spans="5:5" x14ac:dyDescent="0.3">
      <c r="E26670" s="18">
        <v>274558.89</v>
      </c>
    </row>
    <row r="26671" spans="5:5" x14ac:dyDescent="0.3">
      <c r="E26671" s="23">
        <v>308051.18</v>
      </c>
    </row>
    <row r="26672" spans="5:5" x14ac:dyDescent="0.3">
      <c r="E26672" s="18">
        <v>367519.17</v>
      </c>
    </row>
    <row r="26673" spans="5:5" x14ac:dyDescent="0.3">
      <c r="E26673" s="23">
        <v>308828.87</v>
      </c>
    </row>
    <row r="26674" spans="5:5" x14ac:dyDescent="0.3">
      <c r="E26674" s="18">
        <v>214694.22</v>
      </c>
    </row>
    <row r="26675" spans="5:5" x14ac:dyDescent="0.3">
      <c r="E26675" s="23">
        <v>214333.3</v>
      </c>
    </row>
    <row r="26676" spans="5:5" x14ac:dyDescent="0.3">
      <c r="E26676" s="18">
        <v>227693.33</v>
      </c>
    </row>
    <row r="26677" spans="5:5" x14ac:dyDescent="0.3">
      <c r="E26677" s="23">
        <v>205843.17</v>
      </c>
    </row>
    <row r="26678" spans="5:5" x14ac:dyDescent="0.3">
      <c r="E26678" s="18">
        <v>208810.31</v>
      </c>
    </row>
    <row r="26679" spans="5:5" x14ac:dyDescent="0.3">
      <c r="E26679" s="23">
        <v>268743.11</v>
      </c>
    </row>
    <row r="26680" spans="5:5" x14ac:dyDescent="0.3">
      <c r="E26680" s="18">
        <v>267702.99</v>
      </c>
    </row>
    <row r="26681" spans="5:5" x14ac:dyDescent="0.3">
      <c r="E26681" s="23">
        <v>189700.7</v>
      </c>
    </row>
    <row r="26682" spans="5:5" x14ac:dyDescent="0.3">
      <c r="E26682" s="18">
        <v>16552.71</v>
      </c>
    </row>
    <row r="26683" spans="5:5" x14ac:dyDescent="0.3">
      <c r="E26683" s="23">
        <v>16740.759999999998</v>
      </c>
    </row>
    <row r="26684" spans="5:5" x14ac:dyDescent="0.3">
      <c r="E26684" s="18">
        <v>15409.21</v>
      </c>
    </row>
    <row r="26685" spans="5:5" x14ac:dyDescent="0.3">
      <c r="E26685" s="23">
        <v>14628.7</v>
      </c>
    </row>
    <row r="26686" spans="5:5" x14ac:dyDescent="0.3">
      <c r="E26686" s="18">
        <v>13729.33</v>
      </c>
    </row>
    <row r="26687" spans="5:5" x14ac:dyDescent="0.3">
      <c r="E26687" s="23">
        <v>11191.35</v>
      </c>
    </row>
    <row r="26688" spans="5:5" x14ac:dyDescent="0.3">
      <c r="E26688" s="18">
        <v>14228.82</v>
      </c>
    </row>
    <row r="26689" spans="5:5" x14ac:dyDescent="0.3">
      <c r="E26689" s="23">
        <v>15670.44</v>
      </c>
    </row>
    <row r="26690" spans="5:5" x14ac:dyDescent="0.3">
      <c r="E26690" s="18">
        <v>12169.3</v>
      </c>
    </row>
    <row r="26691" spans="5:5" x14ac:dyDescent="0.3">
      <c r="E26691" s="23">
        <v>11952.28</v>
      </c>
    </row>
    <row r="26692" spans="5:5" x14ac:dyDescent="0.3">
      <c r="E26692" s="18">
        <v>15424.38</v>
      </c>
    </row>
    <row r="26693" spans="5:5" x14ac:dyDescent="0.3">
      <c r="E26693" s="23">
        <v>9575.81</v>
      </c>
    </row>
    <row r="26694" spans="5:5" x14ac:dyDescent="0.3">
      <c r="E26694" s="18">
        <v>10964.67</v>
      </c>
    </row>
    <row r="26695" spans="5:5" x14ac:dyDescent="0.3">
      <c r="E26695" s="23">
        <v>8873.32</v>
      </c>
    </row>
    <row r="26696" spans="5:5" x14ac:dyDescent="0.3">
      <c r="E26696" s="18">
        <v>9528.64</v>
      </c>
    </row>
    <row r="26697" spans="5:5" x14ac:dyDescent="0.3">
      <c r="E26697" s="23">
        <v>10464.290000000001</v>
      </c>
    </row>
    <row r="26698" spans="5:5" x14ac:dyDescent="0.3">
      <c r="E26698" s="18">
        <v>11857.31</v>
      </c>
    </row>
    <row r="26699" spans="5:5" x14ac:dyDescent="0.3">
      <c r="E26699" s="23">
        <v>7657.47</v>
      </c>
    </row>
    <row r="26700" spans="5:5" x14ac:dyDescent="0.3">
      <c r="E26700" s="18">
        <v>16137.93</v>
      </c>
    </row>
    <row r="26701" spans="5:5" x14ac:dyDescent="0.3">
      <c r="E26701" s="23">
        <v>10788.29</v>
      </c>
    </row>
    <row r="26702" spans="5:5" x14ac:dyDescent="0.3">
      <c r="E26702" s="18">
        <v>8435.52</v>
      </c>
    </row>
    <row r="26703" spans="5:5" x14ac:dyDescent="0.3">
      <c r="E26703" s="23">
        <v>15242.53</v>
      </c>
    </row>
    <row r="26704" spans="5:5" x14ac:dyDescent="0.3">
      <c r="E26704" s="18">
        <v>17633.689999999999</v>
      </c>
    </row>
    <row r="26705" spans="5:5" x14ac:dyDescent="0.3">
      <c r="E26705" s="23">
        <v>19144.32</v>
      </c>
    </row>
    <row r="26706" spans="5:5" x14ac:dyDescent="0.3">
      <c r="E26706" s="18">
        <v>19126.810000000001</v>
      </c>
    </row>
    <row r="26707" spans="5:5" x14ac:dyDescent="0.3">
      <c r="E26707" s="23">
        <v>18244.09</v>
      </c>
    </row>
    <row r="26708" spans="5:5" x14ac:dyDescent="0.3">
      <c r="E26708" s="18">
        <v>20486.25</v>
      </c>
    </row>
    <row r="26709" spans="5:5" x14ac:dyDescent="0.3">
      <c r="E26709" s="23">
        <v>21170.11</v>
      </c>
    </row>
    <row r="26710" spans="5:5" x14ac:dyDescent="0.3">
      <c r="E26710" s="18">
        <v>25886.3</v>
      </c>
    </row>
    <row r="26711" spans="5:5" x14ac:dyDescent="0.3">
      <c r="E26711" s="23">
        <v>18798.8</v>
      </c>
    </row>
    <row r="26712" spans="5:5" x14ac:dyDescent="0.3">
      <c r="E26712" s="18">
        <v>16899.03</v>
      </c>
    </row>
    <row r="26713" spans="5:5" x14ac:dyDescent="0.3">
      <c r="E26713" s="23">
        <v>18131.79</v>
      </c>
    </row>
    <row r="26714" spans="5:5" x14ac:dyDescent="0.3">
      <c r="E26714" s="18">
        <v>16697.080000000002</v>
      </c>
    </row>
    <row r="26715" spans="5:5" x14ac:dyDescent="0.3">
      <c r="E26715" s="23">
        <v>15686.98</v>
      </c>
    </row>
    <row r="26716" spans="5:5" x14ac:dyDescent="0.3">
      <c r="E26716" s="18">
        <v>19234.05</v>
      </c>
    </row>
    <row r="26717" spans="5:5" x14ac:dyDescent="0.3">
      <c r="E26717" s="23">
        <v>29765.63</v>
      </c>
    </row>
    <row r="26718" spans="5:5" x14ac:dyDescent="0.3">
      <c r="E26718" s="18">
        <v>30499.279999999999</v>
      </c>
    </row>
    <row r="26719" spans="5:5" x14ac:dyDescent="0.3">
      <c r="E26719" s="23">
        <v>28803.5</v>
      </c>
    </row>
    <row r="26720" spans="5:5" x14ac:dyDescent="0.3">
      <c r="E26720" s="18">
        <v>32073.43</v>
      </c>
    </row>
    <row r="26721" spans="5:5" x14ac:dyDescent="0.3">
      <c r="E26721" s="23">
        <v>26767.63</v>
      </c>
    </row>
    <row r="26722" spans="5:5" x14ac:dyDescent="0.3">
      <c r="E26722" s="18">
        <v>26522.49</v>
      </c>
    </row>
    <row r="26723" spans="5:5" x14ac:dyDescent="0.3">
      <c r="E26723" s="23">
        <v>24969.3</v>
      </c>
    </row>
    <row r="26724" spans="5:5" x14ac:dyDescent="0.3">
      <c r="E26724" s="18">
        <v>39054.83</v>
      </c>
    </row>
    <row r="26725" spans="5:5" x14ac:dyDescent="0.3">
      <c r="E26725" s="23">
        <v>25777.67</v>
      </c>
    </row>
    <row r="26726" spans="5:5" x14ac:dyDescent="0.3">
      <c r="E26726" s="18">
        <v>28191.45</v>
      </c>
    </row>
    <row r="26727" spans="5:5" x14ac:dyDescent="0.3">
      <c r="E26727" s="23">
        <v>21376.32</v>
      </c>
    </row>
    <row r="26728" spans="5:5" x14ac:dyDescent="0.3">
      <c r="E26728" s="18">
        <v>17839.37</v>
      </c>
    </row>
    <row r="26729" spans="5:5" x14ac:dyDescent="0.3">
      <c r="E26729" s="23">
        <v>16430.64</v>
      </c>
    </row>
    <row r="26730" spans="5:5" x14ac:dyDescent="0.3">
      <c r="E26730" s="18">
        <v>17014.23</v>
      </c>
    </row>
    <row r="26731" spans="5:5" x14ac:dyDescent="0.3">
      <c r="E26731" s="23">
        <v>14375.39</v>
      </c>
    </row>
    <row r="26732" spans="5:5" x14ac:dyDescent="0.3">
      <c r="E26732" s="18">
        <v>15307.87</v>
      </c>
    </row>
    <row r="26733" spans="5:5" x14ac:dyDescent="0.3">
      <c r="E26733" s="23">
        <v>2321.8200000000002</v>
      </c>
    </row>
    <row r="26734" spans="5:5" x14ac:dyDescent="0.3">
      <c r="E26734" s="18">
        <v>3154.45</v>
      </c>
    </row>
    <row r="26735" spans="5:5" x14ac:dyDescent="0.3">
      <c r="E26735" s="23">
        <v>2570.52</v>
      </c>
    </row>
    <row r="26736" spans="5:5" x14ac:dyDescent="0.3">
      <c r="E26736" s="18">
        <v>3851.3</v>
      </c>
    </row>
    <row r="26737" spans="5:5" x14ac:dyDescent="0.3">
      <c r="E26737" s="23">
        <v>5356.63</v>
      </c>
    </row>
    <row r="26738" spans="5:5" x14ac:dyDescent="0.3">
      <c r="E26738" s="18">
        <v>7566.17</v>
      </c>
    </row>
    <row r="26739" spans="5:5" x14ac:dyDescent="0.3">
      <c r="E26739" s="23">
        <v>3817.93</v>
      </c>
    </row>
    <row r="26740" spans="5:5" x14ac:dyDescent="0.3">
      <c r="E26740" s="18">
        <v>4124.96</v>
      </c>
    </row>
    <row r="26741" spans="5:5" x14ac:dyDescent="0.3">
      <c r="E26741" s="23">
        <v>6987.56</v>
      </c>
    </row>
    <row r="26742" spans="5:5" x14ac:dyDescent="0.3">
      <c r="E26742" s="18">
        <v>3346.54</v>
      </c>
    </row>
    <row r="26743" spans="5:5" x14ac:dyDescent="0.3">
      <c r="E26743" s="23">
        <v>4140.95</v>
      </c>
    </row>
    <row r="26744" spans="5:5" x14ac:dyDescent="0.3">
      <c r="E26744" s="18">
        <v>4816.8999999999996</v>
      </c>
    </row>
    <row r="26745" spans="5:5" x14ac:dyDescent="0.3">
      <c r="E26745" s="23">
        <v>18717.080000000002</v>
      </c>
    </row>
    <row r="26746" spans="5:5" x14ac:dyDescent="0.3">
      <c r="E26746" s="18">
        <v>19014.68</v>
      </c>
    </row>
    <row r="26747" spans="5:5" x14ac:dyDescent="0.3">
      <c r="E26747" s="23">
        <v>23042.99</v>
      </c>
    </row>
    <row r="26748" spans="5:5" x14ac:dyDescent="0.3">
      <c r="E26748" s="18">
        <v>17082</v>
      </c>
    </row>
    <row r="26749" spans="5:5" x14ac:dyDescent="0.3">
      <c r="E26749" s="23">
        <v>15348.44</v>
      </c>
    </row>
    <row r="26750" spans="5:5" x14ac:dyDescent="0.3">
      <c r="E26750" s="18">
        <v>11165.57</v>
      </c>
    </row>
    <row r="26751" spans="5:5" x14ac:dyDescent="0.3">
      <c r="E26751" s="23">
        <v>14843.93</v>
      </c>
    </row>
    <row r="26752" spans="5:5" x14ac:dyDescent="0.3">
      <c r="E26752" s="18">
        <v>11900.41</v>
      </c>
    </row>
    <row r="26753" spans="5:5" x14ac:dyDescent="0.3">
      <c r="E26753" s="23">
        <v>14446.26</v>
      </c>
    </row>
    <row r="26754" spans="5:5" x14ac:dyDescent="0.3">
      <c r="E26754" s="18">
        <v>18554.97</v>
      </c>
    </row>
    <row r="26755" spans="5:5" x14ac:dyDescent="0.3">
      <c r="E26755" s="23">
        <v>16151.7</v>
      </c>
    </row>
    <row r="26756" spans="5:5" x14ac:dyDescent="0.3">
      <c r="E26756" s="18">
        <v>15714.11</v>
      </c>
    </row>
    <row r="26757" spans="5:5" x14ac:dyDescent="0.3">
      <c r="E26757" s="23">
        <v>57606.42</v>
      </c>
    </row>
    <row r="26758" spans="5:5" x14ac:dyDescent="0.3">
      <c r="E26758" s="18">
        <v>45505</v>
      </c>
    </row>
    <row r="26759" spans="5:5" x14ac:dyDescent="0.3">
      <c r="E26759" s="23">
        <v>48044.77</v>
      </c>
    </row>
    <row r="26760" spans="5:5" x14ac:dyDescent="0.3">
      <c r="E26760" s="18">
        <v>43300.77</v>
      </c>
    </row>
    <row r="26761" spans="5:5" x14ac:dyDescent="0.3">
      <c r="E26761" s="23">
        <v>47421.15</v>
      </c>
    </row>
    <row r="26762" spans="5:5" x14ac:dyDescent="0.3">
      <c r="E26762" s="18">
        <v>51564.7</v>
      </c>
    </row>
    <row r="26763" spans="5:5" x14ac:dyDescent="0.3">
      <c r="E26763" s="23">
        <v>46355.69</v>
      </c>
    </row>
    <row r="26764" spans="5:5" x14ac:dyDescent="0.3">
      <c r="E26764" s="18">
        <v>41615.660000000003</v>
      </c>
    </row>
    <row r="26765" spans="5:5" x14ac:dyDescent="0.3">
      <c r="E26765" s="23">
        <v>44059.08</v>
      </c>
    </row>
    <row r="26766" spans="5:5" x14ac:dyDescent="0.3">
      <c r="E26766" s="18">
        <v>38098.21</v>
      </c>
    </row>
    <row r="26767" spans="5:5" x14ac:dyDescent="0.3">
      <c r="E26767" s="23">
        <v>66149.27</v>
      </c>
    </row>
    <row r="26768" spans="5:5" x14ac:dyDescent="0.3">
      <c r="E26768" s="18">
        <v>82282.710000000006</v>
      </c>
    </row>
    <row r="26769" spans="5:5" x14ac:dyDescent="0.3">
      <c r="E26769" s="23">
        <v>3119.2</v>
      </c>
    </row>
    <row r="26770" spans="5:5" x14ac:dyDescent="0.3">
      <c r="E26770" s="18">
        <v>2550.59</v>
      </c>
    </row>
    <row r="26771" spans="5:5" x14ac:dyDescent="0.3">
      <c r="E26771" s="23">
        <v>3447.36</v>
      </c>
    </row>
    <row r="26772" spans="5:5" x14ac:dyDescent="0.3">
      <c r="E26772" s="18">
        <v>2980.6</v>
      </c>
    </row>
    <row r="26773" spans="5:5" x14ac:dyDescent="0.3">
      <c r="E26773" s="23">
        <v>2430.16</v>
      </c>
    </row>
    <row r="26774" spans="5:5" x14ac:dyDescent="0.3">
      <c r="E26774" s="18">
        <v>2275.91</v>
      </c>
    </row>
    <row r="26775" spans="5:5" x14ac:dyDescent="0.3">
      <c r="E26775" s="23">
        <v>2855.33</v>
      </c>
    </row>
    <row r="26776" spans="5:5" x14ac:dyDescent="0.3">
      <c r="E26776" s="18">
        <v>2594.9</v>
      </c>
    </row>
    <row r="26777" spans="5:5" x14ac:dyDescent="0.3">
      <c r="E26777" s="23">
        <v>2419.64</v>
      </c>
    </row>
    <row r="26778" spans="5:5" x14ac:dyDescent="0.3">
      <c r="E26778" s="18">
        <v>2446.13</v>
      </c>
    </row>
    <row r="26779" spans="5:5" x14ac:dyDescent="0.3">
      <c r="E26779" s="23">
        <v>2130.13</v>
      </c>
    </row>
    <row r="26780" spans="5:5" x14ac:dyDescent="0.3">
      <c r="E26780" s="18">
        <v>2553.9</v>
      </c>
    </row>
    <row r="26781" spans="5:5" x14ac:dyDescent="0.3">
      <c r="E26781" s="23">
        <v>38441.230000000003</v>
      </c>
    </row>
    <row r="26782" spans="5:5" x14ac:dyDescent="0.3">
      <c r="E26782" s="18">
        <v>34809.9</v>
      </c>
    </row>
    <row r="26783" spans="5:5" x14ac:dyDescent="0.3">
      <c r="E26783" s="23">
        <v>30476.66</v>
      </c>
    </row>
    <row r="26784" spans="5:5" x14ac:dyDescent="0.3">
      <c r="E26784" s="18">
        <v>23890.639999999999</v>
      </c>
    </row>
    <row r="26785" spans="5:5" x14ac:dyDescent="0.3">
      <c r="E26785" s="23">
        <v>31567.3</v>
      </c>
    </row>
    <row r="26786" spans="5:5" x14ac:dyDescent="0.3">
      <c r="E26786" s="18">
        <v>27960.77</v>
      </c>
    </row>
    <row r="26787" spans="5:5" x14ac:dyDescent="0.3">
      <c r="E26787" s="23">
        <v>24728.12</v>
      </c>
    </row>
    <row r="26788" spans="5:5" x14ac:dyDescent="0.3">
      <c r="E26788" s="18">
        <v>28934.01</v>
      </c>
    </row>
    <row r="26789" spans="5:5" x14ac:dyDescent="0.3">
      <c r="E26789" s="23">
        <v>30846.35</v>
      </c>
    </row>
    <row r="26790" spans="5:5" x14ac:dyDescent="0.3">
      <c r="E26790" s="18">
        <v>26704.98</v>
      </c>
    </row>
    <row r="26791" spans="5:5" x14ac:dyDescent="0.3">
      <c r="E26791" s="23">
        <v>29468.36</v>
      </c>
    </row>
    <row r="26792" spans="5:5" x14ac:dyDescent="0.3">
      <c r="E26792" s="18">
        <v>30096</v>
      </c>
    </row>
    <row r="26793" spans="5:5" x14ac:dyDescent="0.3">
      <c r="E26793" s="23">
        <v>38203.980000000003</v>
      </c>
    </row>
    <row r="26794" spans="5:5" x14ac:dyDescent="0.3">
      <c r="E26794" s="18">
        <v>16113.35</v>
      </c>
    </row>
    <row r="26795" spans="5:5" x14ac:dyDescent="0.3">
      <c r="E26795" s="23">
        <v>12744.6</v>
      </c>
    </row>
    <row r="26796" spans="5:5" x14ac:dyDescent="0.3">
      <c r="E26796" s="18">
        <v>8580.6299999999992</v>
      </c>
    </row>
    <row r="26797" spans="5:5" x14ac:dyDescent="0.3">
      <c r="E26797" s="23">
        <v>11398.35</v>
      </c>
    </row>
    <row r="26798" spans="5:5" x14ac:dyDescent="0.3">
      <c r="E26798" s="18">
        <v>12131.04</v>
      </c>
    </row>
    <row r="26799" spans="5:5" x14ac:dyDescent="0.3">
      <c r="E26799" s="23">
        <v>9744.8799999999992</v>
      </c>
    </row>
    <row r="26800" spans="5:5" x14ac:dyDescent="0.3">
      <c r="E26800" s="18">
        <v>14307.71</v>
      </c>
    </row>
    <row r="26801" spans="5:5" x14ac:dyDescent="0.3">
      <c r="E26801" s="23">
        <v>13405.95</v>
      </c>
    </row>
    <row r="26802" spans="5:5" x14ac:dyDescent="0.3">
      <c r="E26802" s="18">
        <v>7288.58</v>
      </c>
    </row>
    <row r="26803" spans="5:5" x14ac:dyDescent="0.3">
      <c r="E26803" s="23">
        <v>10864.95</v>
      </c>
    </row>
    <row r="26804" spans="5:5" x14ac:dyDescent="0.3">
      <c r="E26804" s="18">
        <v>9115.92</v>
      </c>
    </row>
    <row r="26805" spans="5:5" x14ac:dyDescent="0.3">
      <c r="E26805" s="23">
        <v>190257.38</v>
      </c>
    </row>
    <row r="26806" spans="5:5" x14ac:dyDescent="0.3">
      <c r="E26806" s="18">
        <v>202790.74</v>
      </c>
    </row>
    <row r="26807" spans="5:5" x14ac:dyDescent="0.3">
      <c r="E26807" s="23">
        <v>236822.98</v>
      </c>
    </row>
    <row r="26808" spans="5:5" x14ac:dyDescent="0.3">
      <c r="E26808" s="18">
        <v>239135.67</v>
      </c>
    </row>
    <row r="26809" spans="5:5" x14ac:dyDescent="0.3">
      <c r="E26809" s="23">
        <v>179041.72</v>
      </c>
    </row>
    <row r="26810" spans="5:5" x14ac:dyDescent="0.3">
      <c r="E26810" s="18">
        <v>167193.75</v>
      </c>
    </row>
    <row r="26811" spans="5:5" x14ac:dyDescent="0.3">
      <c r="E26811" s="23">
        <v>168311.26</v>
      </c>
    </row>
    <row r="26812" spans="5:5" x14ac:dyDescent="0.3">
      <c r="E26812" s="18">
        <v>188212.98</v>
      </c>
    </row>
    <row r="26813" spans="5:5" x14ac:dyDescent="0.3">
      <c r="E26813" s="23">
        <v>170998.81</v>
      </c>
    </row>
    <row r="26814" spans="5:5" x14ac:dyDescent="0.3">
      <c r="E26814" s="18">
        <v>181974.98</v>
      </c>
    </row>
    <row r="26815" spans="5:5" x14ac:dyDescent="0.3">
      <c r="E26815" s="23">
        <v>216681.04</v>
      </c>
    </row>
    <row r="26816" spans="5:5" x14ac:dyDescent="0.3">
      <c r="E26816" s="18">
        <v>156341.57</v>
      </c>
    </row>
    <row r="26817" spans="5:5" x14ac:dyDescent="0.3">
      <c r="E26817" s="23">
        <v>12030.96</v>
      </c>
    </row>
    <row r="26818" spans="5:5" x14ac:dyDescent="0.3">
      <c r="E26818" s="18">
        <v>11986.57</v>
      </c>
    </row>
    <row r="26819" spans="5:5" x14ac:dyDescent="0.3">
      <c r="E26819" s="23">
        <v>13697.68</v>
      </c>
    </row>
    <row r="26820" spans="5:5" x14ac:dyDescent="0.3">
      <c r="E26820" s="18">
        <v>11882.61</v>
      </c>
    </row>
    <row r="26821" spans="5:5" x14ac:dyDescent="0.3">
      <c r="E26821" s="23">
        <v>11946.22</v>
      </c>
    </row>
    <row r="26822" spans="5:5" x14ac:dyDescent="0.3">
      <c r="E26822" s="18">
        <v>12417.57</v>
      </c>
    </row>
    <row r="26823" spans="5:5" x14ac:dyDescent="0.3">
      <c r="E26823" s="23">
        <v>11216.56</v>
      </c>
    </row>
    <row r="26824" spans="5:5" x14ac:dyDescent="0.3">
      <c r="E26824" s="18">
        <v>13273.93</v>
      </c>
    </row>
    <row r="26825" spans="5:5" x14ac:dyDescent="0.3">
      <c r="E26825" s="23">
        <v>12432.58</v>
      </c>
    </row>
    <row r="26826" spans="5:5" x14ac:dyDescent="0.3">
      <c r="E26826" s="18">
        <v>12422.7</v>
      </c>
    </row>
    <row r="26827" spans="5:5" x14ac:dyDescent="0.3">
      <c r="E26827" s="23">
        <v>19522.150000000001</v>
      </c>
    </row>
    <row r="26828" spans="5:5" x14ac:dyDescent="0.3">
      <c r="E26828" s="18">
        <v>28741.11</v>
      </c>
    </row>
    <row r="26829" spans="5:5" x14ac:dyDescent="0.3">
      <c r="E26829" s="23">
        <v>35088.36</v>
      </c>
    </row>
    <row r="26830" spans="5:5" x14ac:dyDescent="0.3">
      <c r="E26830" s="18">
        <v>35542.17</v>
      </c>
    </row>
    <row r="26831" spans="5:5" x14ac:dyDescent="0.3">
      <c r="E26831" s="23">
        <v>41969.83</v>
      </c>
    </row>
    <row r="26832" spans="5:5" x14ac:dyDescent="0.3">
      <c r="E26832" s="18">
        <v>46026.58</v>
      </c>
    </row>
    <row r="26833" spans="5:5" x14ac:dyDescent="0.3">
      <c r="E26833" s="23">
        <v>36432.65</v>
      </c>
    </row>
    <row r="26834" spans="5:5" x14ac:dyDescent="0.3">
      <c r="E26834" s="18">
        <v>33678.58</v>
      </c>
    </row>
    <row r="26835" spans="5:5" x14ac:dyDescent="0.3">
      <c r="E26835" s="23">
        <v>38202.17</v>
      </c>
    </row>
    <row r="26836" spans="5:5" x14ac:dyDescent="0.3">
      <c r="E26836" s="18">
        <v>46956.84</v>
      </c>
    </row>
    <row r="26837" spans="5:5" x14ac:dyDescent="0.3">
      <c r="E26837" s="23">
        <v>40770.94</v>
      </c>
    </row>
    <row r="26838" spans="5:5" x14ac:dyDescent="0.3">
      <c r="E26838" s="18">
        <v>36688.67</v>
      </c>
    </row>
    <row r="26839" spans="5:5" x14ac:dyDescent="0.3">
      <c r="E26839" s="23">
        <v>44955.89</v>
      </c>
    </row>
    <row r="26840" spans="5:5" x14ac:dyDescent="0.3">
      <c r="E26840" s="18">
        <v>41573.25</v>
      </c>
    </row>
    <row r="26841" spans="5:5" x14ac:dyDescent="0.3">
      <c r="E26841" s="23">
        <v>15502.38</v>
      </c>
    </row>
    <row r="26842" spans="5:5" x14ac:dyDescent="0.3">
      <c r="E26842" s="18">
        <v>28721.72</v>
      </c>
    </row>
    <row r="26843" spans="5:5" x14ac:dyDescent="0.3">
      <c r="E26843" s="23">
        <v>34517.300000000003</v>
      </c>
    </row>
    <row r="26844" spans="5:5" x14ac:dyDescent="0.3">
      <c r="E26844" s="18">
        <v>11250.57</v>
      </c>
    </row>
    <row r="26845" spans="5:5" x14ac:dyDescent="0.3">
      <c r="E26845" s="23">
        <v>15097.8</v>
      </c>
    </row>
    <row r="26846" spans="5:5" x14ac:dyDescent="0.3">
      <c r="E26846" s="18">
        <v>9811.36</v>
      </c>
    </row>
    <row r="26847" spans="5:5" x14ac:dyDescent="0.3">
      <c r="E26847" s="23">
        <v>10754.39</v>
      </c>
    </row>
    <row r="26848" spans="5:5" x14ac:dyDescent="0.3">
      <c r="E26848" s="18">
        <v>11196.3</v>
      </c>
    </row>
    <row r="26849" spans="5:5" x14ac:dyDescent="0.3">
      <c r="E26849" s="23">
        <v>15027.47</v>
      </c>
    </row>
    <row r="26850" spans="5:5" x14ac:dyDescent="0.3">
      <c r="E26850" s="18">
        <v>18364.37</v>
      </c>
    </row>
    <row r="26851" spans="5:5" x14ac:dyDescent="0.3">
      <c r="E26851" s="23">
        <v>19434.36</v>
      </c>
    </row>
    <row r="26852" spans="5:5" x14ac:dyDescent="0.3">
      <c r="E26852" s="18">
        <v>13141.82</v>
      </c>
    </row>
    <row r="26853" spans="5:5" x14ac:dyDescent="0.3">
      <c r="E26853" s="23">
        <v>11125.08</v>
      </c>
    </row>
    <row r="26854" spans="5:5" x14ac:dyDescent="0.3">
      <c r="E26854" s="18">
        <v>32634.06</v>
      </c>
    </row>
    <row r="26855" spans="5:5" x14ac:dyDescent="0.3">
      <c r="E26855" s="23">
        <v>26620.79</v>
      </c>
    </row>
    <row r="26856" spans="5:5" x14ac:dyDescent="0.3">
      <c r="E26856" s="18">
        <v>7617.52</v>
      </c>
    </row>
    <row r="26857" spans="5:5" x14ac:dyDescent="0.3">
      <c r="E26857" s="23">
        <v>7371.84</v>
      </c>
    </row>
    <row r="26858" spans="5:5" x14ac:dyDescent="0.3">
      <c r="E26858" s="18">
        <v>7807.21</v>
      </c>
    </row>
    <row r="26859" spans="5:5" x14ac:dyDescent="0.3">
      <c r="E26859" s="23">
        <v>8970.66</v>
      </c>
    </row>
    <row r="26860" spans="5:5" x14ac:dyDescent="0.3">
      <c r="E26860" s="18">
        <v>7422.15</v>
      </c>
    </row>
    <row r="26861" spans="5:5" x14ac:dyDescent="0.3">
      <c r="E26861" s="23">
        <v>7669.31</v>
      </c>
    </row>
    <row r="26862" spans="5:5" x14ac:dyDescent="0.3">
      <c r="E26862" s="18">
        <v>8977.9699999999993</v>
      </c>
    </row>
    <row r="26863" spans="5:5" x14ac:dyDescent="0.3">
      <c r="E26863" s="23">
        <v>10424.33</v>
      </c>
    </row>
    <row r="26864" spans="5:5" x14ac:dyDescent="0.3">
      <c r="E26864" s="18">
        <v>12589.45</v>
      </c>
    </row>
    <row r="26865" spans="5:5" x14ac:dyDescent="0.3">
      <c r="E26865" s="23">
        <v>31489.27</v>
      </c>
    </row>
    <row r="26866" spans="5:5" x14ac:dyDescent="0.3">
      <c r="E26866" s="18">
        <v>31122.09</v>
      </c>
    </row>
    <row r="26867" spans="5:5" x14ac:dyDescent="0.3">
      <c r="E26867" s="23">
        <v>34357.21</v>
      </c>
    </row>
    <row r="26868" spans="5:5" x14ac:dyDescent="0.3">
      <c r="E26868" s="18">
        <v>28406.76</v>
      </c>
    </row>
    <row r="26869" spans="5:5" x14ac:dyDescent="0.3">
      <c r="E26869" s="23">
        <v>23520.36</v>
      </c>
    </row>
    <row r="26870" spans="5:5" x14ac:dyDescent="0.3">
      <c r="E26870" s="18">
        <v>25380.68</v>
      </c>
    </row>
    <row r="26871" spans="5:5" x14ac:dyDescent="0.3">
      <c r="E26871" s="23">
        <v>28078.400000000001</v>
      </c>
    </row>
    <row r="26872" spans="5:5" x14ac:dyDescent="0.3">
      <c r="E26872" s="18">
        <v>28070.22</v>
      </c>
    </row>
    <row r="26873" spans="5:5" x14ac:dyDescent="0.3">
      <c r="E26873" s="23">
        <v>26069.14</v>
      </c>
    </row>
    <row r="26874" spans="5:5" x14ac:dyDescent="0.3">
      <c r="E26874" s="18">
        <v>24032.87</v>
      </c>
    </row>
    <row r="26875" spans="5:5" x14ac:dyDescent="0.3">
      <c r="E26875" s="23">
        <v>25628.61</v>
      </c>
    </row>
    <row r="26876" spans="5:5" x14ac:dyDescent="0.3">
      <c r="E26876" s="18">
        <v>21286.58</v>
      </c>
    </row>
    <row r="26877" spans="5:5" x14ac:dyDescent="0.3">
      <c r="E26877" s="23">
        <v>24825.5</v>
      </c>
    </row>
    <row r="26878" spans="5:5" x14ac:dyDescent="0.3">
      <c r="E26878" s="18">
        <v>21352.34</v>
      </c>
    </row>
    <row r="26879" spans="5:5" x14ac:dyDescent="0.3">
      <c r="E26879" s="23">
        <v>31590.9</v>
      </c>
    </row>
    <row r="26880" spans="5:5" x14ac:dyDescent="0.3">
      <c r="E26880" s="18">
        <v>24300.28</v>
      </c>
    </row>
    <row r="26881" spans="5:5" x14ac:dyDescent="0.3">
      <c r="E26881" s="23">
        <v>36823.42</v>
      </c>
    </row>
    <row r="26882" spans="5:5" x14ac:dyDescent="0.3">
      <c r="E26882" s="18">
        <v>36683.22</v>
      </c>
    </row>
    <row r="26883" spans="5:5" x14ac:dyDescent="0.3">
      <c r="E26883" s="23">
        <v>22388.13</v>
      </c>
    </row>
    <row r="26884" spans="5:5" x14ac:dyDescent="0.3">
      <c r="E26884" s="18">
        <v>16458.72</v>
      </c>
    </row>
    <row r="26885" spans="5:5" x14ac:dyDescent="0.3">
      <c r="E26885" s="23">
        <v>27513.73</v>
      </c>
    </row>
    <row r="26886" spans="5:5" x14ac:dyDescent="0.3">
      <c r="E26886" s="18">
        <v>30143.3</v>
      </c>
    </row>
    <row r="26887" spans="5:5" x14ac:dyDescent="0.3">
      <c r="E26887" s="23">
        <v>36501.82</v>
      </c>
    </row>
    <row r="26888" spans="5:5" x14ac:dyDescent="0.3">
      <c r="E26888" s="18">
        <v>39706.28</v>
      </c>
    </row>
    <row r="26889" spans="5:5" x14ac:dyDescent="0.3">
      <c r="E26889" s="23">
        <v>20507.490000000002</v>
      </c>
    </row>
    <row r="26890" spans="5:5" x14ac:dyDescent="0.3">
      <c r="E26890" s="18">
        <v>63356.5</v>
      </c>
    </row>
    <row r="26891" spans="5:5" x14ac:dyDescent="0.3">
      <c r="E26891" s="23">
        <v>52514.65</v>
      </c>
    </row>
    <row r="26892" spans="5:5" x14ac:dyDescent="0.3">
      <c r="E26892" s="18">
        <v>24533.53</v>
      </c>
    </row>
    <row r="26893" spans="5:5" x14ac:dyDescent="0.3">
      <c r="E26893" s="23">
        <v>15973.44</v>
      </c>
    </row>
    <row r="26894" spans="5:5" x14ac:dyDescent="0.3">
      <c r="E26894" s="18">
        <v>14647.97</v>
      </c>
    </row>
    <row r="26895" spans="5:5" x14ac:dyDescent="0.3">
      <c r="E26895" s="23">
        <v>16655.03</v>
      </c>
    </row>
    <row r="26896" spans="5:5" x14ac:dyDescent="0.3">
      <c r="E26896" s="18">
        <v>17541.66</v>
      </c>
    </row>
    <row r="26897" spans="5:5" x14ac:dyDescent="0.3">
      <c r="E26897" s="23">
        <v>20073.36</v>
      </c>
    </row>
    <row r="26898" spans="5:5" x14ac:dyDescent="0.3">
      <c r="E26898" s="18">
        <v>22121.43</v>
      </c>
    </row>
    <row r="26899" spans="5:5" x14ac:dyDescent="0.3">
      <c r="E26899" s="23">
        <v>20636.96</v>
      </c>
    </row>
    <row r="26900" spans="5:5" x14ac:dyDescent="0.3">
      <c r="E26900" s="18">
        <v>23120.43</v>
      </c>
    </row>
    <row r="26901" spans="5:5" x14ac:dyDescent="0.3">
      <c r="E26901" s="23">
        <v>8539.23</v>
      </c>
    </row>
    <row r="26902" spans="5:5" x14ac:dyDescent="0.3">
      <c r="E26902" s="18">
        <v>9211.25</v>
      </c>
    </row>
    <row r="26903" spans="5:5" x14ac:dyDescent="0.3">
      <c r="E26903" s="23">
        <v>8381.09</v>
      </c>
    </row>
    <row r="26904" spans="5:5" x14ac:dyDescent="0.3">
      <c r="E26904" s="18">
        <v>17987.77</v>
      </c>
    </row>
    <row r="26905" spans="5:5" x14ac:dyDescent="0.3">
      <c r="E26905" s="23">
        <v>7115.37</v>
      </c>
    </row>
    <row r="26906" spans="5:5" x14ac:dyDescent="0.3">
      <c r="E26906" s="18">
        <v>7658.93</v>
      </c>
    </row>
    <row r="26907" spans="5:5" x14ac:dyDescent="0.3">
      <c r="E26907" s="23">
        <v>8859.5300000000007</v>
      </c>
    </row>
    <row r="26908" spans="5:5" x14ac:dyDescent="0.3">
      <c r="E26908" s="18">
        <v>8320.2199999999993</v>
      </c>
    </row>
    <row r="26909" spans="5:5" x14ac:dyDescent="0.3">
      <c r="E26909" s="23">
        <v>8251.66</v>
      </c>
    </row>
    <row r="26910" spans="5:5" x14ac:dyDescent="0.3">
      <c r="E26910" s="18">
        <v>8566.64</v>
      </c>
    </row>
    <row r="26911" spans="5:5" x14ac:dyDescent="0.3">
      <c r="E26911" s="23">
        <v>10308.41</v>
      </c>
    </row>
    <row r="26912" spans="5:5" x14ac:dyDescent="0.3">
      <c r="E26912" s="18">
        <v>11449.3</v>
      </c>
    </row>
    <row r="26913" spans="5:5" x14ac:dyDescent="0.3">
      <c r="E26913" s="23">
        <v>182492.41</v>
      </c>
    </row>
    <row r="26914" spans="5:5" x14ac:dyDescent="0.3">
      <c r="E26914" s="18">
        <v>320320.99</v>
      </c>
    </row>
    <row r="26915" spans="5:5" x14ac:dyDescent="0.3">
      <c r="E26915" s="23">
        <v>324172.31</v>
      </c>
    </row>
    <row r="26916" spans="5:5" x14ac:dyDescent="0.3">
      <c r="E26916" s="18">
        <v>222950.32</v>
      </c>
    </row>
    <row r="26917" spans="5:5" x14ac:dyDescent="0.3">
      <c r="E26917" s="23">
        <v>176612.49</v>
      </c>
    </row>
    <row r="26918" spans="5:5" x14ac:dyDescent="0.3">
      <c r="E26918" s="18">
        <v>157146.89000000001</v>
      </c>
    </row>
    <row r="26919" spans="5:5" x14ac:dyDescent="0.3">
      <c r="E26919" s="23">
        <v>175088.87</v>
      </c>
    </row>
    <row r="26920" spans="5:5" x14ac:dyDescent="0.3">
      <c r="E26920" s="18">
        <v>185270.31</v>
      </c>
    </row>
    <row r="26921" spans="5:5" x14ac:dyDescent="0.3">
      <c r="E26921" s="23">
        <v>200318.01</v>
      </c>
    </row>
    <row r="26922" spans="5:5" x14ac:dyDescent="0.3">
      <c r="E26922" s="18">
        <v>235021.5</v>
      </c>
    </row>
    <row r="26923" spans="5:5" x14ac:dyDescent="0.3">
      <c r="E26923" s="23">
        <v>243959.31</v>
      </c>
    </row>
    <row r="26924" spans="5:5" x14ac:dyDescent="0.3">
      <c r="E26924" s="18">
        <v>224698.1</v>
      </c>
    </row>
    <row r="26925" spans="5:5" x14ac:dyDescent="0.3">
      <c r="E26925" s="23">
        <v>23169.17</v>
      </c>
    </row>
    <row r="26926" spans="5:5" x14ac:dyDescent="0.3">
      <c r="E26926" s="18">
        <v>17815.439999999999</v>
      </c>
    </row>
    <row r="26927" spans="5:5" x14ac:dyDescent="0.3">
      <c r="E26927" s="23">
        <v>20504.66</v>
      </c>
    </row>
    <row r="26928" spans="5:5" x14ac:dyDescent="0.3">
      <c r="E26928" s="18">
        <v>18968.96</v>
      </c>
    </row>
    <row r="26929" spans="5:5" x14ac:dyDescent="0.3">
      <c r="E26929" s="23">
        <v>18414.330000000002</v>
      </c>
    </row>
    <row r="26930" spans="5:5" x14ac:dyDescent="0.3">
      <c r="E26930" s="18">
        <v>26996.61</v>
      </c>
    </row>
    <row r="26931" spans="5:5" x14ac:dyDescent="0.3">
      <c r="E26931" s="23">
        <v>18314.18</v>
      </c>
    </row>
    <row r="26932" spans="5:5" x14ac:dyDescent="0.3">
      <c r="E26932" s="18">
        <v>21055.52</v>
      </c>
    </row>
    <row r="26933" spans="5:5" x14ac:dyDescent="0.3">
      <c r="E26933" s="23">
        <v>21849.91</v>
      </c>
    </row>
    <row r="26934" spans="5:5" x14ac:dyDescent="0.3">
      <c r="E26934" s="18">
        <v>15829.03</v>
      </c>
    </row>
    <row r="26935" spans="5:5" x14ac:dyDescent="0.3">
      <c r="E26935" s="23">
        <v>23826.74</v>
      </c>
    </row>
    <row r="26936" spans="5:5" x14ac:dyDescent="0.3">
      <c r="E26936" s="18">
        <v>21095.119999999999</v>
      </c>
    </row>
    <row r="26937" spans="5:5" x14ac:dyDescent="0.3">
      <c r="E26937" s="23">
        <v>20242.650000000001</v>
      </c>
    </row>
    <row r="26938" spans="5:5" x14ac:dyDescent="0.3">
      <c r="E26938" s="18">
        <v>31736.66</v>
      </c>
    </row>
    <row r="26939" spans="5:5" x14ac:dyDescent="0.3">
      <c r="E26939" s="23">
        <v>17722.27</v>
      </c>
    </row>
    <row r="26940" spans="5:5" x14ac:dyDescent="0.3">
      <c r="E26940" s="18">
        <v>27608.16</v>
      </c>
    </row>
    <row r="26941" spans="5:5" x14ac:dyDescent="0.3">
      <c r="E26941" s="23">
        <v>15721.06</v>
      </c>
    </row>
    <row r="26942" spans="5:5" x14ac:dyDescent="0.3">
      <c r="E26942" s="18">
        <v>49348.86</v>
      </c>
    </row>
    <row r="26943" spans="5:5" x14ac:dyDescent="0.3">
      <c r="E26943" s="23">
        <v>11883.93</v>
      </c>
    </row>
    <row r="26944" spans="5:5" x14ac:dyDescent="0.3">
      <c r="E26944" s="18">
        <v>17404.84</v>
      </c>
    </row>
    <row r="26945" spans="5:5" x14ac:dyDescent="0.3">
      <c r="E26945" s="23">
        <v>18973.89</v>
      </c>
    </row>
    <row r="26946" spans="5:5" x14ac:dyDescent="0.3">
      <c r="E26946" s="18">
        <v>12308.98</v>
      </c>
    </row>
    <row r="26947" spans="5:5" x14ac:dyDescent="0.3">
      <c r="E26947" s="23">
        <v>14448.86</v>
      </c>
    </row>
    <row r="26948" spans="5:5" x14ac:dyDescent="0.3">
      <c r="E26948" s="18">
        <v>15204.66</v>
      </c>
    </row>
    <row r="26949" spans="5:5" x14ac:dyDescent="0.3">
      <c r="E26949" s="23">
        <v>36999.72</v>
      </c>
    </row>
    <row r="26950" spans="5:5" x14ac:dyDescent="0.3">
      <c r="E26950" s="18">
        <v>30564.400000000001</v>
      </c>
    </row>
    <row r="26951" spans="5:5" x14ac:dyDescent="0.3">
      <c r="E26951" s="23">
        <v>40506.15</v>
      </c>
    </row>
    <row r="26952" spans="5:5" x14ac:dyDescent="0.3">
      <c r="E26952" s="18">
        <v>28699.66</v>
      </c>
    </row>
    <row r="26953" spans="5:5" x14ac:dyDescent="0.3">
      <c r="E26953" s="23">
        <v>25590.99</v>
      </c>
    </row>
    <row r="26954" spans="5:5" x14ac:dyDescent="0.3">
      <c r="E26954" s="18">
        <v>31029.02</v>
      </c>
    </row>
    <row r="26955" spans="5:5" x14ac:dyDescent="0.3">
      <c r="E26955" s="23">
        <v>24385.65</v>
      </c>
    </row>
    <row r="26956" spans="5:5" x14ac:dyDescent="0.3">
      <c r="E26956" s="18">
        <v>27155.439999999999</v>
      </c>
    </row>
    <row r="26957" spans="5:5" x14ac:dyDescent="0.3">
      <c r="E26957" s="23">
        <v>26854.2</v>
      </c>
    </row>
    <row r="26958" spans="5:5" x14ac:dyDescent="0.3">
      <c r="E26958" s="18">
        <v>32722.61</v>
      </c>
    </row>
    <row r="26959" spans="5:5" x14ac:dyDescent="0.3">
      <c r="E26959" s="23">
        <v>35522.769999999997</v>
      </c>
    </row>
    <row r="26960" spans="5:5" x14ac:dyDescent="0.3">
      <c r="E26960" s="18">
        <v>30428.43</v>
      </c>
    </row>
    <row r="26961" spans="5:5" x14ac:dyDescent="0.3">
      <c r="E26961" s="23">
        <v>9506.07</v>
      </c>
    </row>
    <row r="26962" spans="5:5" x14ac:dyDescent="0.3">
      <c r="E26962" s="18">
        <v>17377.59</v>
      </c>
    </row>
    <row r="26963" spans="5:5" x14ac:dyDescent="0.3">
      <c r="E26963" s="23">
        <v>15216.33</v>
      </c>
    </row>
    <row r="26964" spans="5:5" x14ac:dyDescent="0.3">
      <c r="E26964" s="18">
        <v>10713.61</v>
      </c>
    </row>
    <row r="26965" spans="5:5" x14ac:dyDescent="0.3">
      <c r="E26965" s="23">
        <v>9345.93</v>
      </c>
    </row>
    <row r="26966" spans="5:5" x14ac:dyDescent="0.3">
      <c r="E26966" s="18">
        <v>7478.79</v>
      </c>
    </row>
    <row r="26967" spans="5:5" x14ac:dyDescent="0.3">
      <c r="E26967" s="23">
        <v>8377.74</v>
      </c>
    </row>
    <row r="26968" spans="5:5" x14ac:dyDescent="0.3">
      <c r="E26968" s="18">
        <v>9773.2099999999991</v>
      </c>
    </row>
    <row r="26969" spans="5:5" x14ac:dyDescent="0.3">
      <c r="E26969" s="23">
        <v>8935.85</v>
      </c>
    </row>
    <row r="26970" spans="5:5" x14ac:dyDescent="0.3">
      <c r="E26970" s="18">
        <v>9495.4599999999991</v>
      </c>
    </row>
    <row r="26971" spans="5:5" x14ac:dyDescent="0.3">
      <c r="E26971" s="23">
        <v>13651.18</v>
      </c>
    </row>
    <row r="26972" spans="5:5" x14ac:dyDescent="0.3">
      <c r="E26972" s="18">
        <v>9885.0499999999993</v>
      </c>
    </row>
    <row r="26973" spans="5:5" x14ac:dyDescent="0.3">
      <c r="E26973" s="23">
        <v>5518.73</v>
      </c>
    </row>
    <row r="26974" spans="5:5" x14ac:dyDescent="0.3">
      <c r="E26974" s="18">
        <v>4077.51</v>
      </c>
    </row>
    <row r="26975" spans="5:5" x14ac:dyDescent="0.3">
      <c r="E26975" s="23">
        <v>3375.33</v>
      </c>
    </row>
    <row r="26976" spans="5:5" x14ac:dyDescent="0.3">
      <c r="E26976" s="18">
        <v>6562.68</v>
      </c>
    </row>
    <row r="26977" spans="5:5" x14ac:dyDescent="0.3">
      <c r="E26977" s="23">
        <v>4988.75</v>
      </c>
    </row>
    <row r="26978" spans="5:5" x14ac:dyDescent="0.3">
      <c r="E26978" s="18">
        <v>5389.68</v>
      </c>
    </row>
    <row r="26979" spans="5:5" x14ac:dyDescent="0.3">
      <c r="E26979" s="23">
        <v>5216.6099999999997</v>
      </c>
    </row>
    <row r="26980" spans="5:5" x14ac:dyDescent="0.3">
      <c r="E26980" s="18">
        <v>2838.38</v>
      </c>
    </row>
    <row r="26981" spans="5:5" x14ac:dyDescent="0.3">
      <c r="E26981" s="23">
        <v>5704.39</v>
      </c>
    </row>
    <row r="26982" spans="5:5" x14ac:dyDescent="0.3">
      <c r="E26982" s="18">
        <v>3510.16</v>
      </c>
    </row>
    <row r="26983" spans="5:5" x14ac:dyDescent="0.3">
      <c r="E26983" s="23">
        <v>2808.84</v>
      </c>
    </row>
    <row r="26984" spans="5:5" x14ac:dyDescent="0.3">
      <c r="E26984" s="18">
        <v>2989.39</v>
      </c>
    </row>
    <row r="26985" spans="5:5" x14ac:dyDescent="0.3">
      <c r="E26985" s="23">
        <v>10720.47</v>
      </c>
    </row>
    <row r="26986" spans="5:5" x14ac:dyDescent="0.3">
      <c r="E26986" s="18">
        <v>11198.86</v>
      </c>
    </row>
    <row r="26987" spans="5:5" x14ac:dyDescent="0.3">
      <c r="E26987" s="23">
        <v>13792.54</v>
      </c>
    </row>
    <row r="26988" spans="5:5" x14ac:dyDescent="0.3">
      <c r="E26988" s="18">
        <v>11529.02</v>
      </c>
    </row>
    <row r="26989" spans="5:5" x14ac:dyDescent="0.3">
      <c r="E26989" s="23">
        <v>10302.5</v>
      </c>
    </row>
    <row r="26990" spans="5:5" x14ac:dyDescent="0.3">
      <c r="E26990" s="18">
        <v>11078.27</v>
      </c>
    </row>
    <row r="26991" spans="5:5" x14ac:dyDescent="0.3">
      <c r="E26991" s="23">
        <v>9399.33</v>
      </c>
    </row>
    <row r="26992" spans="5:5" x14ac:dyDescent="0.3">
      <c r="E26992" s="18">
        <v>9503.1299999999992</v>
      </c>
    </row>
    <row r="26993" spans="5:5" x14ac:dyDescent="0.3">
      <c r="E26993" s="23">
        <v>8672.1200000000008</v>
      </c>
    </row>
    <row r="26994" spans="5:5" x14ac:dyDescent="0.3">
      <c r="E26994" s="18">
        <v>7491.53</v>
      </c>
    </row>
    <row r="26995" spans="5:5" x14ac:dyDescent="0.3">
      <c r="E26995" s="23">
        <v>9883.94</v>
      </c>
    </row>
    <row r="26996" spans="5:5" x14ac:dyDescent="0.3">
      <c r="E26996" s="18">
        <v>10293.36</v>
      </c>
    </row>
    <row r="26997" spans="5:5" x14ac:dyDescent="0.3">
      <c r="E26997" s="23">
        <v>91739.92</v>
      </c>
    </row>
    <row r="26998" spans="5:5" x14ac:dyDescent="0.3">
      <c r="E26998" s="18">
        <v>93566.16</v>
      </c>
    </row>
    <row r="26999" spans="5:5" x14ac:dyDescent="0.3">
      <c r="E26999" s="23">
        <v>141932.82999999999</v>
      </c>
    </row>
    <row r="27000" spans="5:5" x14ac:dyDescent="0.3">
      <c r="E27000" s="18">
        <v>145608.10999999999</v>
      </c>
    </row>
    <row r="27001" spans="5:5" x14ac:dyDescent="0.3">
      <c r="E27001" s="23">
        <v>90985.4</v>
      </c>
    </row>
    <row r="27002" spans="5:5" x14ac:dyDescent="0.3">
      <c r="E27002" s="18">
        <v>88854.41</v>
      </c>
    </row>
    <row r="27003" spans="5:5" x14ac:dyDescent="0.3">
      <c r="E27003" s="23">
        <v>92968.52</v>
      </c>
    </row>
    <row r="27004" spans="5:5" x14ac:dyDescent="0.3">
      <c r="E27004" s="18">
        <v>100274.88</v>
      </c>
    </row>
    <row r="27005" spans="5:5" x14ac:dyDescent="0.3">
      <c r="E27005" s="23">
        <v>97026.15</v>
      </c>
    </row>
    <row r="27006" spans="5:5" x14ac:dyDescent="0.3">
      <c r="E27006" s="18">
        <v>94441.5</v>
      </c>
    </row>
    <row r="27007" spans="5:5" x14ac:dyDescent="0.3">
      <c r="E27007" s="23">
        <v>106624.63</v>
      </c>
    </row>
    <row r="27008" spans="5:5" x14ac:dyDescent="0.3">
      <c r="E27008" s="18">
        <v>87517.23</v>
      </c>
    </row>
    <row r="27009" spans="5:5" x14ac:dyDescent="0.3">
      <c r="E27009" s="23">
        <v>4173.7</v>
      </c>
    </row>
    <row r="27010" spans="5:5" x14ac:dyDescent="0.3">
      <c r="E27010" s="18">
        <v>4573.2299999999996</v>
      </c>
    </row>
    <row r="27011" spans="5:5" x14ac:dyDescent="0.3">
      <c r="E27011" s="23">
        <v>5905.79</v>
      </c>
    </row>
    <row r="27012" spans="5:5" x14ac:dyDescent="0.3">
      <c r="E27012" s="18">
        <v>5076.8999999999996</v>
      </c>
    </row>
    <row r="27013" spans="5:5" x14ac:dyDescent="0.3">
      <c r="E27013" s="23">
        <v>3673.2</v>
      </c>
    </row>
    <row r="27014" spans="5:5" x14ac:dyDescent="0.3">
      <c r="E27014" s="18">
        <v>2064.9</v>
      </c>
    </row>
    <row r="27015" spans="5:5" x14ac:dyDescent="0.3">
      <c r="E27015" s="23">
        <v>2174.66</v>
      </c>
    </row>
    <row r="27016" spans="5:5" x14ac:dyDescent="0.3">
      <c r="E27016" s="18">
        <v>3001.55</v>
      </c>
    </row>
    <row r="27017" spans="5:5" x14ac:dyDescent="0.3">
      <c r="E27017" s="23">
        <v>3245.58</v>
      </c>
    </row>
    <row r="27018" spans="5:5" x14ac:dyDescent="0.3">
      <c r="E27018" s="18">
        <v>4170.1400000000003</v>
      </c>
    </row>
    <row r="27019" spans="5:5" x14ac:dyDescent="0.3">
      <c r="E27019" s="23">
        <v>3737.85</v>
      </c>
    </row>
    <row r="27020" spans="5:5" x14ac:dyDescent="0.3">
      <c r="E27020" s="18">
        <v>4622.45</v>
      </c>
    </row>
    <row r="27021" spans="5:5" x14ac:dyDescent="0.3">
      <c r="E27021" s="23">
        <v>8620.15</v>
      </c>
    </row>
    <row r="27022" spans="5:5" x14ac:dyDescent="0.3">
      <c r="E27022" s="18">
        <v>10458.41</v>
      </c>
    </row>
    <row r="27023" spans="5:5" x14ac:dyDescent="0.3">
      <c r="E27023" s="23">
        <v>7949.82</v>
      </c>
    </row>
    <row r="27024" spans="5:5" x14ac:dyDescent="0.3">
      <c r="E27024" s="18">
        <v>11549.64</v>
      </c>
    </row>
    <row r="27025" spans="5:5" x14ac:dyDescent="0.3">
      <c r="E27025" s="23">
        <v>10821.89</v>
      </c>
    </row>
    <row r="27026" spans="5:5" x14ac:dyDescent="0.3">
      <c r="E27026" s="18">
        <v>9673.24</v>
      </c>
    </row>
    <row r="27027" spans="5:5" x14ac:dyDescent="0.3">
      <c r="E27027" s="23">
        <v>9320.83</v>
      </c>
    </row>
    <row r="27028" spans="5:5" x14ac:dyDescent="0.3">
      <c r="E27028" s="18">
        <v>9193.2999999999993</v>
      </c>
    </row>
    <row r="27029" spans="5:5" x14ac:dyDescent="0.3">
      <c r="E27029" s="23">
        <v>7883.77</v>
      </c>
    </row>
    <row r="27030" spans="5:5" x14ac:dyDescent="0.3">
      <c r="E27030" s="18">
        <v>7557.32</v>
      </c>
    </row>
    <row r="27031" spans="5:5" x14ac:dyDescent="0.3">
      <c r="E27031" s="23">
        <v>7957.68</v>
      </c>
    </row>
    <row r="27032" spans="5:5" x14ac:dyDescent="0.3">
      <c r="E27032" s="18">
        <v>7496.04</v>
      </c>
    </row>
    <row r="27033" spans="5:5" x14ac:dyDescent="0.3">
      <c r="E27033" s="23">
        <v>181040.19</v>
      </c>
    </row>
    <row r="27034" spans="5:5" x14ac:dyDescent="0.3">
      <c r="E27034" s="18">
        <v>179316.2</v>
      </c>
    </row>
    <row r="27035" spans="5:5" x14ac:dyDescent="0.3">
      <c r="E27035" s="23">
        <v>185141.54</v>
      </c>
    </row>
    <row r="27036" spans="5:5" x14ac:dyDescent="0.3">
      <c r="E27036" s="18">
        <v>170250.03</v>
      </c>
    </row>
    <row r="27037" spans="5:5" x14ac:dyDescent="0.3">
      <c r="E27037" s="23">
        <v>179220.19</v>
      </c>
    </row>
    <row r="27038" spans="5:5" x14ac:dyDescent="0.3">
      <c r="E27038" s="18">
        <v>167151.10999999999</v>
      </c>
    </row>
    <row r="27039" spans="5:5" x14ac:dyDescent="0.3">
      <c r="E27039" s="23">
        <v>157203.29</v>
      </c>
    </row>
    <row r="27040" spans="5:5" x14ac:dyDescent="0.3">
      <c r="E27040" s="18">
        <v>158995.14000000001</v>
      </c>
    </row>
    <row r="27041" spans="5:5" x14ac:dyDescent="0.3">
      <c r="E27041" s="23">
        <v>162896.45000000001</v>
      </c>
    </row>
    <row r="27042" spans="5:5" x14ac:dyDescent="0.3">
      <c r="E27042" s="18">
        <v>152056.12</v>
      </c>
    </row>
    <row r="27043" spans="5:5" x14ac:dyDescent="0.3">
      <c r="E27043" s="23">
        <v>218369.75</v>
      </c>
    </row>
    <row r="27044" spans="5:5" x14ac:dyDescent="0.3">
      <c r="E27044" s="18">
        <v>283583.37</v>
      </c>
    </row>
    <row r="27045" spans="5:5" x14ac:dyDescent="0.3">
      <c r="E27045" s="23">
        <v>7250.69</v>
      </c>
    </row>
    <row r="27046" spans="5:5" x14ac:dyDescent="0.3">
      <c r="E27046" s="18">
        <v>10422.049999999999</v>
      </c>
    </row>
    <row r="27047" spans="5:5" x14ac:dyDescent="0.3">
      <c r="E27047" s="23">
        <v>10160.959999999999</v>
      </c>
    </row>
    <row r="27048" spans="5:5" x14ac:dyDescent="0.3">
      <c r="E27048" s="18">
        <v>10565.18</v>
      </c>
    </row>
    <row r="27049" spans="5:5" x14ac:dyDescent="0.3">
      <c r="E27049" s="23">
        <v>10360.85</v>
      </c>
    </row>
    <row r="27050" spans="5:5" x14ac:dyDescent="0.3">
      <c r="E27050" s="18">
        <v>5810.43</v>
      </c>
    </row>
    <row r="27051" spans="5:5" x14ac:dyDescent="0.3">
      <c r="E27051" s="23">
        <v>5194.01</v>
      </c>
    </row>
    <row r="27052" spans="5:5" x14ac:dyDescent="0.3">
      <c r="E27052" s="18">
        <v>5109.24</v>
      </c>
    </row>
    <row r="27053" spans="5:5" x14ac:dyDescent="0.3">
      <c r="E27053" s="23">
        <v>6610.16</v>
      </c>
    </row>
    <row r="27054" spans="5:5" x14ac:dyDescent="0.3">
      <c r="E27054" s="18">
        <v>8546.2999999999993</v>
      </c>
    </row>
    <row r="27055" spans="5:5" x14ac:dyDescent="0.3">
      <c r="E27055" s="23">
        <v>7618.85</v>
      </c>
    </row>
    <row r="27056" spans="5:5" x14ac:dyDescent="0.3">
      <c r="E27056" s="18">
        <v>7700.96</v>
      </c>
    </row>
    <row r="27057" spans="5:5" x14ac:dyDescent="0.3">
      <c r="E27057" s="23">
        <v>8024.7</v>
      </c>
    </row>
    <row r="27058" spans="5:5" x14ac:dyDescent="0.3">
      <c r="E27058" s="18">
        <v>6622.76</v>
      </c>
    </row>
    <row r="27059" spans="5:5" x14ac:dyDescent="0.3">
      <c r="E27059" s="23">
        <v>7149.27</v>
      </c>
    </row>
    <row r="27060" spans="5:5" x14ac:dyDescent="0.3">
      <c r="E27060" s="18">
        <v>7466.34</v>
      </c>
    </row>
    <row r="27061" spans="5:5" x14ac:dyDescent="0.3">
      <c r="E27061" s="23">
        <v>7788.21</v>
      </c>
    </row>
    <row r="27062" spans="5:5" x14ac:dyDescent="0.3">
      <c r="E27062" s="18">
        <v>9239.49</v>
      </c>
    </row>
    <row r="27063" spans="5:5" x14ac:dyDescent="0.3">
      <c r="E27063" s="23">
        <v>7801.52</v>
      </c>
    </row>
    <row r="27064" spans="5:5" x14ac:dyDescent="0.3">
      <c r="E27064" s="18">
        <v>8345.08</v>
      </c>
    </row>
    <row r="27065" spans="5:5" x14ac:dyDescent="0.3">
      <c r="E27065" s="23">
        <v>8245.33</v>
      </c>
    </row>
    <row r="27066" spans="5:5" x14ac:dyDescent="0.3">
      <c r="E27066" s="18">
        <v>5509.3</v>
      </c>
    </row>
    <row r="27067" spans="5:5" x14ac:dyDescent="0.3">
      <c r="E27067" s="23">
        <v>7130.97</v>
      </c>
    </row>
    <row r="27068" spans="5:5" x14ac:dyDescent="0.3">
      <c r="E27068" s="18">
        <v>6860</v>
      </c>
    </row>
    <row r="27069" spans="5:5" x14ac:dyDescent="0.3">
      <c r="E27069" s="23">
        <v>118503.55</v>
      </c>
    </row>
    <row r="27070" spans="5:5" x14ac:dyDescent="0.3">
      <c r="E27070" s="18">
        <v>189434.04</v>
      </c>
    </row>
    <row r="27071" spans="5:5" x14ac:dyDescent="0.3">
      <c r="E27071" s="23">
        <v>108114.03</v>
      </c>
    </row>
    <row r="27072" spans="5:5" x14ac:dyDescent="0.3">
      <c r="E27072" s="18">
        <v>133768.12</v>
      </c>
    </row>
    <row r="27073" spans="5:5" x14ac:dyDescent="0.3">
      <c r="E27073" s="23">
        <v>112128.84</v>
      </c>
    </row>
    <row r="27074" spans="5:5" x14ac:dyDescent="0.3">
      <c r="E27074" s="18">
        <v>495083.69</v>
      </c>
    </row>
    <row r="27075" spans="5:5" x14ac:dyDescent="0.3">
      <c r="E27075" s="23">
        <v>79877.83</v>
      </c>
    </row>
    <row r="27076" spans="5:5" x14ac:dyDescent="0.3">
      <c r="E27076" s="18">
        <v>93204.08</v>
      </c>
    </row>
    <row r="27077" spans="5:5" x14ac:dyDescent="0.3">
      <c r="E27077" s="23">
        <v>96380.28</v>
      </c>
    </row>
    <row r="27078" spans="5:5" x14ac:dyDescent="0.3">
      <c r="E27078" s="18">
        <v>71760.69</v>
      </c>
    </row>
    <row r="27079" spans="5:5" x14ac:dyDescent="0.3">
      <c r="E27079" s="23">
        <v>86632.25</v>
      </c>
    </row>
    <row r="27080" spans="5:5" x14ac:dyDescent="0.3">
      <c r="E27080" s="18">
        <v>82637.97</v>
      </c>
    </row>
    <row r="27081" spans="5:5" x14ac:dyDescent="0.3">
      <c r="E27081" s="23">
        <v>374859.68</v>
      </c>
    </row>
    <row r="27082" spans="5:5" x14ac:dyDescent="0.3">
      <c r="E27082" s="18">
        <v>419607.75</v>
      </c>
    </row>
    <row r="27083" spans="5:5" x14ac:dyDescent="0.3">
      <c r="E27083" s="23">
        <v>288008.65000000002</v>
      </c>
    </row>
    <row r="27084" spans="5:5" x14ac:dyDescent="0.3">
      <c r="E27084" s="18">
        <v>313200.34999999998</v>
      </c>
    </row>
    <row r="27085" spans="5:5" x14ac:dyDescent="0.3">
      <c r="E27085" s="23">
        <v>303577.39</v>
      </c>
    </row>
    <row r="27086" spans="5:5" x14ac:dyDescent="0.3">
      <c r="E27086" s="18">
        <v>793464.77</v>
      </c>
    </row>
    <row r="27087" spans="5:5" x14ac:dyDescent="0.3">
      <c r="E27087" s="23">
        <v>233976.66</v>
      </c>
    </row>
    <row r="27088" spans="5:5" x14ac:dyDescent="0.3">
      <c r="E27088" s="18">
        <v>273309.58</v>
      </c>
    </row>
    <row r="27089" spans="5:5" x14ac:dyDescent="0.3">
      <c r="E27089" s="23">
        <v>319174.34999999998</v>
      </c>
    </row>
    <row r="27090" spans="5:5" x14ac:dyDescent="0.3">
      <c r="E27090" s="18">
        <v>215742.94</v>
      </c>
    </row>
    <row r="27091" spans="5:5" x14ac:dyDescent="0.3">
      <c r="E27091" s="23">
        <v>272690.13</v>
      </c>
    </row>
    <row r="27092" spans="5:5" x14ac:dyDescent="0.3">
      <c r="E27092" s="18">
        <v>264448.77</v>
      </c>
    </row>
    <row r="27093" spans="5:5" x14ac:dyDescent="0.3">
      <c r="E27093" s="23">
        <v>22596.13</v>
      </c>
    </row>
    <row r="27094" spans="5:5" x14ac:dyDescent="0.3">
      <c r="E27094" s="18">
        <v>22375.57</v>
      </c>
    </row>
    <row r="27095" spans="5:5" x14ac:dyDescent="0.3">
      <c r="E27095" s="23">
        <v>18202.54</v>
      </c>
    </row>
    <row r="27096" spans="5:5" x14ac:dyDescent="0.3">
      <c r="E27096" s="18">
        <v>14156.63</v>
      </c>
    </row>
    <row r="27097" spans="5:5" x14ac:dyDescent="0.3">
      <c r="E27097" s="23">
        <v>30553.46</v>
      </c>
    </row>
    <row r="27098" spans="5:5" x14ac:dyDescent="0.3">
      <c r="E27098" s="18">
        <v>29699.89</v>
      </c>
    </row>
    <row r="27099" spans="5:5" x14ac:dyDescent="0.3">
      <c r="E27099" s="23">
        <v>22495.69</v>
      </c>
    </row>
    <row r="27100" spans="5:5" x14ac:dyDescent="0.3">
      <c r="E27100" s="18">
        <v>19108.240000000002</v>
      </c>
    </row>
    <row r="27101" spans="5:5" x14ac:dyDescent="0.3">
      <c r="E27101" s="23">
        <v>50288.63</v>
      </c>
    </row>
    <row r="27102" spans="5:5" x14ac:dyDescent="0.3">
      <c r="E27102" s="18">
        <v>22101.1</v>
      </c>
    </row>
    <row r="27103" spans="5:5" x14ac:dyDescent="0.3">
      <c r="E27103" s="23">
        <v>22637.040000000001</v>
      </c>
    </row>
    <row r="27104" spans="5:5" x14ac:dyDescent="0.3">
      <c r="E27104" s="18">
        <v>26188.31</v>
      </c>
    </row>
    <row r="27105" spans="5:5" x14ac:dyDescent="0.3">
      <c r="E27105" s="23">
        <v>11040.51</v>
      </c>
    </row>
    <row r="27106" spans="5:5" x14ac:dyDescent="0.3">
      <c r="E27106" s="18">
        <v>12161.25</v>
      </c>
    </row>
    <row r="27107" spans="5:5" x14ac:dyDescent="0.3">
      <c r="E27107" s="23">
        <v>8686.2800000000007</v>
      </c>
    </row>
    <row r="27108" spans="5:5" x14ac:dyDescent="0.3">
      <c r="E27108" s="18">
        <v>10599.98</v>
      </c>
    </row>
    <row r="27109" spans="5:5" x14ac:dyDescent="0.3">
      <c r="E27109" s="23">
        <v>10092.35</v>
      </c>
    </row>
    <row r="27110" spans="5:5" x14ac:dyDescent="0.3">
      <c r="E27110" s="18">
        <v>9465.7199999999993</v>
      </c>
    </row>
    <row r="27111" spans="5:5" x14ac:dyDescent="0.3">
      <c r="E27111" s="23">
        <v>9487.94</v>
      </c>
    </row>
    <row r="27112" spans="5:5" x14ac:dyDescent="0.3">
      <c r="E27112" s="18">
        <v>7764.86</v>
      </c>
    </row>
    <row r="27113" spans="5:5" x14ac:dyDescent="0.3">
      <c r="E27113" s="23">
        <v>8402.7900000000009</v>
      </c>
    </row>
    <row r="27114" spans="5:5" x14ac:dyDescent="0.3">
      <c r="E27114" s="18">
        <v>6993.97</v>
      </c>
    </row>
    <row r="27115" spans="5:5" x14ac:dyDescent="0.3">
      <c r="E27115" s="23">
        <v>6659.77</v>
      </c>
    </row>
    <row r="27116" spans="5:5" x14ac:dyDescent="0.3">
      <c r="E27116" s="18">
        <v>7074.23</v>
      </c>
    </row>
    <row r="27117" spans="5:5" x14ac:dyDescent="0.3">
      <c r="E27117" s="23">
        <v>37893.5</v>
      </c>
    </row>
    <row r="27118" spans="5:5" x14ac:dyDescent="0.3">
      <c r="E27118" s="18">
        <v>40632.46</v>
      </c>
    </row>
    <row r="27119" spans="5:5" x14ac:dyDescent="0.3">
      <c r="E27119" s="23">
        <v>29514.080000000002</v>
      </c>
    </row>
    <row r="27120" spans="5:5" x14ac:dyDescent="0.3">
      <c r="E27120" s="18">
        <v>33327.68</v>
      </c>
    </row>
    <row r="27121" spans="5:5" x14ac:dyDescent="0.3">
      <c r="E27121" s="23">
        <v>31548.98</v>
      </c>
    </row>
    <row r="27122" spans="5:5" x14ac:dyDescent="0.3">
      <c r="E27122" s="18">
        <v>75418.33</v>
      </c>
    </row>
    <row r="27123" spans="5:5" x14ac:dyDescent="0.3">
      <c r="E27123" s="23">
        <v>20349.55</v>
      </c>
    </row>
    <row r="27124" spans="5:5" x14ac:dyDescent="0.3">
      <c r="E27124" s="18">
        <v>27035.57</v>
      </c>
    </row>
    <row r="27125" spans="5:5" x14ac:dyDescent="0.3">
      <c r="E27125" s="23">
        <v>28257.18</v>
      </c>
    </row>
    <row r="27126" spans="5:5" x14ac:dyDescent="0.3">
      <c r="E27126" s="18">
        <v>23115.66</v>
      </c>
    </row>
    <row r="27127" spans="5:5" x14ac:dyDescent="0.3">
      <c r="E27127" s="23">
        <v>30339.71</v>
      </c>
    </row>
    <row r="27128" spans="5:5" x14ac:dyDescent="0.3">
      <c r="E27128" s="18">
        <v>27971.66</v>
      </c>
    </row>
    <row r="27129" spans="5:5" x14ac:dyDescent="0.3">
      <c r="E27129" s="23">
        <v>15372.8</v>
      </c>
    </row>
    <row r="27130" spans="5:5" x14ac:dyDescent="0.3">
      <c r="E27130" s="18">
        <v>15639.44</v>
      </c>
    </row>
    <row r="27131" spans="5:5" x14ac:dyDescent="0.3">
      <c r="E27131" s="23">
        <v>17727.189999999999</v>
      </c>
    </row>
    <row r="27132" spans="5:5" x14ac:dyDescent="0.3">
      <c r="E27132" s="18">
        <v>15349.03</v>
      </c>
    </row>
    <row r="27133" spans="5:5" x14ac:dyDescent="0.3">
      <c r="E27133" s="23">
        <v>19089.16</v>
      </c>
    </row>
    <row r="27134" spans="5:5" x14ac:dyDescent="0.3">
      <c r="E27134" s="18">
        <v>18386.3</v>
      </c>
    </row>
    <row r="27135" spans="5:5" x14ac:dyDescent="0.3">
      <c r="E27135" s="23">
        <v>19026.47</v>
      </c>
    </row>
    <row r="27136" spans="5:5" x14ac:dyDescent="0.3">
      <c r="E27136" s="18">
        <v>14456.1</v>
      </c>
    </row>
    <row r="27137" spans="5:5" x14ac:dyDescent="0.3">
      <c r="E27137" s="23">
        <v>13125.79</v>
      </c>
    </row>
    <row r="27138" spans="5:5" x14ac:dyDescent="0.3">
      <c r="E27138" s="18">
        <v>12112.82</v>
      </c>
    </row>
    <row r="27139" spans="5:5" x14ac:dyDescent="0.3">
      <c r="E27139" s="23">
        <v>13514.36</v>
      </c>
    </row>
    <row r="27140" spans="5:5" x14ac:dyDescent="0.3">
      <c r="E27140" s="18">
        <v>16925.62</v>
      </c>
    </row>
    <row r="27141" spans="5:5" x14ac:dyDescent="0.3">
      <c r="E27141" s="23">
        <v>16411.89</v>
      </c>
    </row>
    <row r="27142" spans="5:5" x14ac:dyDescent="0.3">
      <c r="E27142" s="18">
        <v>13856.99</v>
      </c>
    </row>
    <row r="27143" spans="5:5" x14ac:dyDescent="0.3">
      <c r="E27143" s="23">
        <v>14486.33</v>
      </c>
    </row>
    <row r="27144" spans="5:5" x14ac:dyDescent="0.3">
      <c r="E27144" s="18">
        <v>13219.33</v>
      </c>
    </row>
    <row r="27145" spans="5:5" x14ac:dyDescent="0.3">
      <c r="E27145" s="23">
        <v>12853.38</v>
      </c>
    </row>
    <row r="27146" spans="5:5" x14ac:dyDescent="0.3">
      <c r="E27146" s="18">
        <v>15123.96</v>
      </c>
    </row>
    <row r="27147" spans="5:5" x14ac:dyDescent="0.3">
      <c r="E27147" s="23">
        <v>14630.14</v>
      </c>
    </row>
    <row r="27148" spans="5:5" x14ac:dyDescent="0.3">
      <c r="E27148" s="18">
        <v>11077.99</v>
      </c>
    </row>
    <row r="27149" spans="5:5" x14ac:dyDescent="0.3">
      <c r="E27149" s="23">
        <v>13137.18</v>
      </c>
    </row>
    <row r="27150" spans="5:5" x14ac:dyDescent="0.3">
      <c r="E27150" s="18">
        <v>7834.07</v>
      </c>
    </row>
    <row r="27151" spans="5:5" x14ac:dyDescent="0.3">
      <c r="E27151" s="23">
        <v>13344.06</v>
      </c>
    </row>
    <row r="27152" spans="5:5" x14ac:dyDescent="0.3">
      <c r="E27152" s="18">
        <v>13878.44</v>
      </c>
    </row>
    <row r="27153" spans="5:5" x14ac:dyDescent="0.3">
      <c r="E27153" s="23">
        <v>74180.36</v>
      </c>
    </row>
    <row r="27154" spans="5:5" x14ac:dyDescent="0.3">
      <c r="E27154" s="18">
        <v>69790.75</v>
      </c>
    </row>
    <row r="27155" spans="5:5" x14ac:dyDescent="0.3">
      <c r="E27155" s="23">
        <v>72624.66</v>
      </c>
    </row>
    <row r="27156" spans="5:5" x14ac:dyDescent="0.3">
      <c r="E27156" s="18">
        <v>74156.41</v>
      </c>
    </row>
    <row r="27157" spans="5:5" x14ac:dyDescent="0.3">
      <c r="E27157" s="23">
        <v>76998.78</v>
      </c>
    </row>
    <row r="27158" spans="5:5" x14ac:dyDescent="0.3">
      <c r="E27158" s="18">
        <v>66740.039999999994</v>
      </c>
    </row>
    <row r="27159" spans="5:5" x14ac:dyDescent="0.3">
      <c r="E27159" s="23">
        <v>74511.33</v>
      </c>
    </row>
    <row r="27160" spans="5:5" x14ac:dyDescent="0.3">
      <c r="E27160" s="18">
        <v>62817.64</v>
      </c>
    </row>
    <row r="27161" spans="5:5" x14ac:dyDescent="0.3">
      <c r="E27161" s="23">
        <v>56920.22</v>
      </c>
    </row>
    <row r="27162" spans="5:5" x14ac:dyDescent="0.3">
      <c r="E27162" s="18">
        <v>65835.39</v>
      </c>
    </row>
    <row r="27163" spans="5:5" x14ac:dyDescent="0.3">
      <c r="E27163" s="23">
        <v>63884.71</v>
      </c>
    </row>
    <row r="27164" spans="5:5" x14ac:dyDescent="0.3">
      <c r="E27164" s="18">
        <v>61712.85</v>
      </c>
    </row>
    <row r="27165" spans="5:5" x14ac:dyDescent="0.3">
      <c r="E27165" s="23">
        <v>31275.39</v>
      </c>
    </row>
    <row r="27166" spans="5:5" x14ac:dyDescent="0.3">
      <c r="E27166" s="18">
        <v>26967.79</v>
      </c>
    </row>
    <row r="27167" spans="5:5" x14ac:dyDescent="0.3">
      <c r="E27167" s="23">
        <v>26924.36</v>
      </c>
    </row>
    <row r="27168" spans="5:5" x14ac:dyDescent="0.3">
      <c r="E27168" s="18">
        <v>35296.54</v>
      </c>
    </row>
    <row r="27169" spans="5:5" x14ac:dyDescent="0.3">
      <c r="E27169" s="23">
        <v>28796.94</v>
      </c>
    </row>
    <row r="27170" spans="5:5" x14ac:dyDescent="0.3">
      <c r="E27170" s="18">
        <v>20608.98</v>
      </c>
    </row>
    <row r="27171" spans="5:5" x14ac:dyDescent="0.3">
      <c r="E27171" s="23">
        <v>33493.93</v>
      </c>
    </row>
    <row r="27172" spans="5:5" x14ac:dyDescent="0.3">
      <c r="E27172" s="18">
        <v>35123.480000000003</v>
      </c>
    </row>
    <row r="27173" spans="5:5" x14ac:dyDescent="0.3">
      <c r="E27173" s="23">
        <v>21678.23</v>
      </c>
    </row>
    <row r="27174" spans="5:5" x14ac:dyDescent="0.3">
      <c r="E27174" s="18">
        <v>25108.84</v>
      </c>
    </row>
    <row r="27175" spans="5:5" x14ac:dyDescent="0.3">
      <c r="E27175" s="23">
        <v>20964.96</v>
      </c>
    </row>
    <row r="27176" spans="5:5" x14ac:dyDescent="0.3">
      <c r="E27176" s="18">
        <v>27296.2</v>
      </c>
    </row>
    <row r="27177" spans="5:5" x14ac:dyDescent="0.3">
      <c r="E27177" s="23">
        <v>13379.77</v>
      </c>
    </row>
    <row r="27178" spans="5:5" x14ac:dyDescent="0.3">
      <c r="E27178" s="18">
        <v>14027.44</v>
      </c>
    </row>
    <row r="27179" spans="5:5" x14ac:dyDescent="0.3">
      <c r="E27179" s="23">
        <v>13869.87</v>
      </c>
    </row>
    <row r="27180" spans="5:5" x14ac:dyDescent="0.3">
      <c r="E27180" s="18">
        <v>15008.91</v>
      </c>
    </row>
    <row r="27181" spans="5:5" x14ac:dyDescent="0.3">
      <c r="E27181" s="23">
        <v>14215.62</v>
      </c>
    </row>
    <row r="27182" spans="5:5" x14ac:dyDescent="0.3">
      <c r="E27182" s="18">
        <v>14240.92</v>
      </c>
    </row>
    <row r="27183" spans="5:5" x14ac:dyDescent="0.3">
      <c r="E27183" s="23">
        <v>11804.91</v>
      </c>
    </row>
    <row r="27184" spans="5:5" x14ac:dyDescent="0.3">
      <c r="E27184" s="18">
        <v>14635.63</v>
      </c>
    </row>
    <row r="27185" spans="5:5" x14ac:dyDescent="0.3">
      <c r="E27185" s="23">
        <v>13996.05</v>
      </c>
    </row>
    <row r="27186" spans="5:5" x14ac:dyDescent="0.3">
      <c r="E27186" s="18">
        <v>14627.48</v>
      </c>
    </row>
    <row r="27187" spans="5:5" x14ac:dyDescent="0.3">
      <c r="E27187" s="23">
        <v>23359.01</v>
      </c>
    </row>
    <row r="27188" spans="5:5" x14ac:dyDescent="0.3">
      <c r="E27188" s="18">
        <v>48277.42</v>
      </c>
    </row>
    <row r="27189" spans="5:5" x14ac:dyDescent="0.3">
      <c r="E27189" s="23">
        <v>17340.490000000002</v>
      </c>
    </row>
    <row r="27190" spans="5:5" x14ac:dyDescent="0.3">
      <c r="E27190" s="18">
        <v>15940.36</v>
      </c>
    </row>
    <row r="27191" spans="5:5" x14ac:dyDescent="0.3">
      <c r="E27191" s="23">
        <v>16213.23</v>
      </c>
    </row>
    <row r="27192" spans="5:5" x14ac:dyDescent="0.3">
      <c r="E27192" s="18">
        <v>14173.27</v>
      </c>
    </row>
    <row r="27193" spans="5:5" x14ac:dyDescent="0.3">
      <c r="E27193" s="23">
        <v>18023.03</v>
      </c>
    </row>
    <row r="27194" spans="5:5" x14ac:dyDescent="0.3">
      <c r="E27194" s="18">
        <v>14413.06</v>
      </c>
    </row>
    <row r="27195" spans="5:5" x14ac:dyDescent="0.3">
      <c r="E27195" s="23">
        <v>18050.240000000002</v>
      </c>
    </row>
    <row r="27196" spans="5:5" x14ac:dyDescent="0.3">
      <c r="E27196" s="18">
        <v>16592.21</v>
      </c>
    </row>
    <row r="27197" spans="5:5" x14ac:dyDescent="0.3">
      <c r="E27197" s="23">
        <v>15001.51</v>
      </c>
    </row>
    <row r="27198" spans="5:5" x14ac:dyDescent="0.3">
      <c r="E27198" s="18">
        <v>12458.09</v>
      </c>
    </row>
    <row r="27199" spans="5:5" x14ac:dyDescent="0.3">
      <c r="E27199" s="23">
        <v>18253</v>
      </c>
    </row>
    <row r="27200" spans="5:5" x14ac:dyDescent="0.3">
      <c r="E27200" s="18">
        <v>24634.86</v>
      </c>
    </row>
    <row r="27201" spans="5:5" x14ac:dyDescent="0.3">
      <c r="E27201" s="23">
        <v>9097.89</v>
      </c>
    </row>
    <row r="27202" spans="5:5" x14ac:dyDescent="0.3">
      <c r="E27202" s="18">
        <v>9095.2000000000007</v>
      </c>
    </row>
    <row r="27203" spans="5:5" x14ac:dyDescent="0.3">
      <c r="E27203" s="23">
        <v>8380.75</v>
      </c>
    </row>
    <row r="27204" spans="5:5" x14ac:dyDescent="0.3">
      <c r="E27204" s="18">
        <v>6103.89</v>
      </c>
    </row>
    <row r="27205" spans="5:5" x14ac:dyDescent="0.3">
      <c r="E27205" s="23">
        <v>10168.42</v>
      </c>
    </row>
    <row r="27206" spans="5:5" x14ac:dyDescent="0.3">
      <c r="E27206" s="18">
        <v>7517.03</v>
      </c>
    </row>
    <row r="27207" spans="5:5" x14ac:dyDescent="0.3">
      <c r="E27207" s="23">
        <v>8863.94</v>
      </c>
    </row>
    <row r="27208" spans="5:5" x14ac:dyDescent="0.3">
      <c r="E27208" s="18">
        <v>8082.68</v>
      </c>
    </row>
    <row r="27209" spans="5:5" x14ac:dyDescent="0.3">
      <c r="E27209" s="23">
        <v>8243.33</v>
      </c>
    </row>
    <row r="27210" spans="5:5" x14ac:dyDescent="0.3">
      <c r="E27210" s="18">
        <v>7935.53</v>
      </c>
    </row>
    <row r="27211" spans="5:5" x14ac:dyDescent="0.3">
      <c r="E27211" s="23">
        <v>9598.35</v>
      </c>
    </row>
    <row r="27212" spans="5:5" x14ac:dyDescent="0.3">
      <c r="E27212" s="18">
        <v>8893.44</v>
      </c>
    </row>
    <row r="27213" spans="5:5" x14ac:dyDescent="0.3">
      <c r="E27213" s="23">
        <v>9608.9500000000007</v>
      </c>
    </row>
    <row r="27214" spans="5:5" x14ac:dyDescent="0.3">
      <c r="E27214" s="18">
        <v>11828.91</v>
      </c>
    </row>
    <row r="27215" spans="5:5" x14ac:dyDescent="0.3">
      <c r="E27215" s="23">
        <v>8634.75</v>
      </c>
    </row>
    <row r="27216" spans="5:5" x14ac:dyDescent="0.3">
      <c r="E27216" s="18">
        <v>9611.48</v>
      </c>
    </row>
    <row r="27217" spans="5:5" x14ac:dyDescent="0.3">
      <c r="E27217" s="23">
        <v>9497.75</v>
      </c>
    </row>
    <row r="27218" spans="5:5" x14ac:dyDescent="0.3">
      <c r="E27218" s="18">
        <v>8499.84</v>
      </c>
    </row>
    <row r="27219" spans="5:5" x14ac:dyDescent="0.3">
      <c r="E27219" s="23">
        <v>7802.04</v>
      </c>
    </row>
    <row r="27220" spans="5:5" x14ac:dyDescent="0.3">
      <c r="E27220" s="18">
        <v>8713.26</v>
      </c>
    </row>
    <row r="27221" spans="5:5" x14ac:dyDescent="0.3">
      <c r="E27221" s="23">
        <v>7631.73</v>
      </c>
    </row>
    <row r="27222" spans="5:5" x14ac:dyDescent="0.3">
      <c r="E27222" s="18">
        <v>8933.2199999999993</v>
      </c>
    </row>
    <row r="27223" spans="5:5" x14ac:dyDescent="0.3">
      <c r="E27223" s="23">
        <v>9939.69</v>
      </c>
    </row>
    <row r="27224" spans="5:5" x14ac:dyDescent="0.3">
      <c r="E27224" s="18">
        <v>6511.97</v>
      </c>
    </row>
    <row r="27225" spans="5:5" x14ac:dyDescent="0.3">
      <c r="E27225" s="23">
        <v>19086.939999999999</v>
      </c>
    </row>
    <row r="27226" spans="5:5" x14ac:dyDescent="0.3">
      <c r="E27226" s="18">
        <v>18371.03</v>
      </c>
    </row>
    <row r="27227" spans="5:5" x14ac:dyDescent="0.3">
      <c r="E27227" s="23">
        <v>25324.3</v>
      </c>
    </row>
    <row r="27228" spans="5:5" x14ac:dyDescent="0.3">
      <c r="E27228" s="18">
        <v>24614.51</v>
      </c>
    </row>
    <row r="27229" spans="5:5" x14ac:dyDescent="0.3">
      <c r="E27229" s="23">
        <v>20171.93</v>
      </c>
    </row>
    <row r="27230" spans="5:5" x14ac:dyDescent="0.3">
      <c r="E27230" s="18">
        <v>17875.93</v>
      </c>
    </row>
    <row r="27231" spans="5:5" x14ac:dyDescent="0.3">
      <c r="E27231" s="23">
        <v>18517.54</v>
      </c>
    </row>
    <row r="27232" spans="5:5" x14ac:dyDescent="0.3">
      <c r="E27232" s="18">
        <v>17454.740000000002</v>
      </c>
    </row>
    <row r="27233" spans="5:5" x14ac:dyDescent="0.3">
      <c r="E27233" s="23">
        <v>17579.47</v>
      </c>
    </row>
    <row r="27234" spans="5:5" x14ac:dyDescent="0.3">
      <c r="E27234" s="18">
        <v>18676.37</v>
      </c>
    </row>
    <row r="27235" spans="5:5" x14ac:dyDescent="0.3">
      <c r="E27235" s="23">
        <v>21770.02</v>
      </c>
    </row>
    <row r="27236" spans="5:5" x14ac:dyDescent="0.3">
      <c r="E27236" s="18">
        <v>16746.82</v>
      </c>
    </row>
    <row r="27237" spans="5:5" x14ac:dyDescent="0.3">
      <c r="E27237" s="23">
        <v>34687.199999999997</v>
      </c>
    </row>
    <row r="27238" spans="5:5" x14ac:dyDescent="0.3">
      <c r="E27238" s="18">
        <v>38845.769999999997</v>
      </c>
    </row>
    <row r="27239" spans="5:5" x14ac:dyDescent="0.3">
      <c r="E27239" s="23">
        <v>25741.84</v>
      </c>
    </row>
    <row r="27240" spans="5:5" x14ac:dyDescent="0.3">
      <c r="E27240" s="18">
        <v>25055.39</v>
      </c>
    </row>
    <row r="27241" spans="5:5" x14ac:dyDescent="0.3">
      <c r="E27241" s="23">
        <v>24475.48</v>
      </c>
    </row>
    <row r="27242" spans="5:5" x14ac:dyDescent="0.3">
      <c r="E27242" s="18">
        <v>21551.759999999998</v>
      </c>
    </row>
    <row r="27243" spans="5:5" x14ac:dyDescent="0.3">
      <c r="E27243" s="23">
        <v>21708.65</v>
      </c>
    </row>
    <row r="27244" spans="5:5" x14ac:dyDescent="0.3">
      <c r="E27244" s="18">
        <v>28070.07</v>
      </c>
    </row>
    <row r="27245" spans="5:5" x14ac:dyDescent="0.3">
      <c r="E27245" s="23">
        <v>20325.75</v>
      </c>
    </row>
    <row r="27246" spans="5:5" x14ac:dyDescent="0.3">
      <c r="E27246" s="18">
        <v>27919.45</v>
      </c>
    </row>
    <row r="27247" spans="5:5" x14ac:dyDescent="0.3">
      <c r="E27247" s="23">
        <v>37347.89</v>
      </c>
    </row>
    <row r="27248" spans="5:5" x14ac:dyDescent="0.3">
      <c r="E27248" s="18">
        <v>20151.240000000002</v>
      </c>
    </row>
    <row r="27249" spans="5:5" x14ac:dyDescent="0.3">
      <c r="E27249" s="23">
        <v>96048.46</v>
      </c>
    </row>
    <row r="27250" spans="5:5" x14ac:dyDescent="0.3">
      <c r="E27250" s="18">
        <v>45893.2</v>
      </c>
    </row>
    <row r="27251" spans="5:5" x14ac:dyDescent="0.3">
      <c r="E27251" s="23">
        <v>69014.81</v>
      </c>
    </row>
    <row r="27252" spans="5:5" x14ac:dyDescent="0.3">
      <c r="E27252" s="18">
        <v>156527.16</v>
      </c>
    </row>
    <row r="27253" spans="5:5" x14ac:dyDescent="0.3">
      <c r="E27253" s="23">
        <v>105545.72</v>
      </c>
    </row>
    <row r="27254" spans="5:5" x14ac:dyDescent="0.3">
      <c r="E27254" s="18">
        <v>40425.93</v>
      </c>
    </row>
    <row r="27255" spans="5:5" x14ac:dyDescent="0.3">
      <c r="E27255" s="23">
        <v>101110.96</v>
      </c>
    </row>
    <row r="27256" spans="5:5" x14ac:dyDescent="0.3">
      <c r="E27256" s="18">
        <v>124659.55</v>
      </c>
    </row>
    <row r="27257" spans="5:5" x14ac:dyDescent="0.3">
      <c r="E27257" s="23">
        <v>35988</v>
      </c>
    </row>
    <row r="27258" spans="5:5" x14ac:dyDescent="0.3">
      <c r="E27258" s="18">
        <v>33986.68</v>
      </c>
    </row>
    <row r="27259" spans="5:5" x14ac:dyDescent="0.3">
      <c r="E27259" s="23">
        <v>36228.449999999997</v>
      </c>
    </row>
    <row r="27260" spans="5:5" x14ac:dyDescent="0.3">
      <c r="E27260" s="18">
        <v>98765.23</v>
      </c>
    </row>
    <row r="27261" spans="5:5" x14ac:dyDescent="0.3">
      <c r="E27261" s="23">
        <v>16025.2</v>
      </c>
    </row>
    <row r="27262" spans="5:5" x14ac:dyDescent="0.3">
      <c r="E27262" s="18">
        <v>16296.42</v>
      </c>
    </row>
    <row r="27263" spans="5:5" x14ac:dyDescent="0.3">
      <c r="E27263" s="23">
        <v>17561.89</v>
      </c>
    </row>
    <row r="27264" spans="5:5" x14ac:dyDescent="0.3">
      <c r="E27264" s="18">
        <v>16468.009999999998</v>
      </c>
    </row>
    <row r="27265" spans="5:5" x14ac:dyDescent="0.3">
      <c r="E27265" s="23">
        <v>17191.34</v>
      </c>
    </row>
    <row r="27266" spans="5:5" x14ac:dyDescent="0.3">
      <c r="E27266" s="18">
        <v>15443.91</v>
      </c>
    </row>
    <row r="27267" spans="5:5" x14ac:dyDescent="0.3">
      <c r="E27267" s="23">
        <v>14289.52</v>
      </c>
    </row>
    <row r="27268" spans="5:5" x14ac:dyDescent="0.3">
      <c r="E27268" s="18">
        <v>16666.13</v>
      </c>
    </row>
    <row r="27269" spans="5:5" x14ac:dyDescent="0.3">
      <c r="E27269" s="23">
        <v>14938.24</v>
      </c>
    </row>
    <row r="27270" spans="5:5" x14ac:dyDescent="0.3">
      <c r="E27270" s="18">
        <v>17566.45</v>
      </c>
    </row>
    <row r="27271" spans="5:5" x14ac:dyDescent="0.3">
      <c r="E27271" s="23">
        <v>18678.63</v>
      </c>
    </row>
    <row r="27272" spans="5:5" x14ac:dyDescent="0.3">
      <c r="E27272" s="18">
        <v>19702.509999999998</v>
      </c>
    </row>
    <row r="27273" spans="5:5" x14ac:dyDescent="0.3">
      <c r="E27273" s="23">
        <v>163496.70000000001</v>
      </c>
    </row>
    <row r="27274" spans="5:5" x14ac:dyDescent="0.3">
      <c r="E27274" s="18">
        <v>154056.32000000001</v>
      </c>
    </row>
    <row r="27275" spans="5:5" x14ac:dyDescent="0.3">
      <c r="E27275" s="23">
        <v>179212.94</v>
      </c>
    </row>
    <row r="27276" spans="5:5" x14ac:dyDescent="0.3">
      <c r="E27276" s="18">
        <v>144664.26</v>
      </c>
    </row>
    <row r="27277" spans="5:5" x14ac:dyDescent="0.3">
      <c r="E27277" s="23">
        <v>126906.61</v>
      </c>
    </row>
    <row r="27278" spans="5:5" x14ac:dyDescent="0.3">
      <c r="E27278" s="18">
        <v>134888.07999999999</v>
      </c>
    </row>
    <row r="27279" spans="5:5" x14ac:dyDescent="0.3">
      <c r="E27279" s="23">
        <v>128955.64</v>
      </c>
    </row>
    <row r="27280" spans="5:5" x14ac:dyDescent="0.3">
      <c r="E27280" s="18">
        <v>135996.73000000001</v>
      </c>
    </row>
    <row r="27281" spans="5:5" x14ac:dyDescent="0.3">
      <c r="E27281" s="23">
        <v>137453.79</v>
      </c>
    </row>
    <row r="27282" spans="5:5" x14ac:dyDescent="0.3">
      <c r="E27282" s="18">
        <v>138349.93</v>
      </c>
    </row>
    <row r="27283" spans="5:5" x14ac:dyDescent="0.3">
      <c r="E27283" s="23">
        <v>146720.73000000001</v>
      </c>
    </row>
    <row r="27284" spans="5:5" x14ac:dyDescent="0.3">
      <c r="E27284" s="18">
        <v>126323.33</v>
      </c>
    </row>
    <row r="27285" spans="5:5" x14ac:dyDescent="0.3">
      <c r="E27285" s="23">
        <v>121917.39</v>
      </c>
    </row>
    <row r="27286" spans="5:5" x14ac:dyDescent="0.3">
      <c r="E27286" s="18">
        <v>119853.94</v>
      </c>
    </row>
    <row r="27287" spans="5:5" x14ac:dyDescent="0.3">
      <c r="E27287" s="23">
        <v>113559.93</v>
      </c>
    </row>
    <row r="27288" spans="5:5" x14ac:dyDescent="0.3">
      <c r="E27288" s="18">
        <v>122700.54</v>
      </c>
    </row>
    <row r="27289" spans="5:5" x14ac:dyDescent="0.3">
      <c r="E27289" s="23">
        <v>115509.8</v>
      </c>
    </row>
    <row r="27290" spans="5:5" x14ac:dyDescent="0.3">
      <c r="E27290" s="18">
        <v>103546.73</v>
      </c>
    </row>
    <row r="27291" spans="5:5" x14ac:dyDescent="0.3">
      <c r="E27291" s="23">
        <v>103704.87</v>
      </c>
    </row>
    <row r="27292" spans="5:5" x14ac:dyDescent="0.3">
      <c r="E27292" s="18">
        <v>96702.5</v>
      </c>
    </row>
    <row r="27293" spans="5:5" x14ac:dyDescent="0.3">
      <c r="E27293" s="23">
        <v>103243.02</v>
      </c>
    </row>
    <row r="27294" spans="5:5" x14ac:dyDescent="0.3">
      <c r="E27294" s="18">
        <v>105688.73</v>
      </c>
    </row>
    <row r="27295" spans="5:5" x14ac:dyDescent="0.3">
      <c r="E27295" s="23">
        <v>106345.74</v>
      </c>
    </row>
    <row r="27296" spans="5:5" x14ac:dyDescent="0.3">
      <c r="E27296" s="18">
        <v>103034.09</v>
      </c>
    </row>
    <row r="27297" spans="5:5" x14ac:dyDescent="0.3">
      <c r="E27297" s="23">
        <v>5750.56</v>
      </c>
    </row>
    <row r="27298" spans="5:5" x14ac:dyDescent="0.3">
      <c r="E27298" s="18">
        <v>5793.89</v>
      </c>
    </row>
    <row r="27299" spans="5:5" x14ac:dyDescent="0.3">
      <c r="E27299" s="23">
        <v>4790.07</v>
      </c>
    </row>
    <row r="27300" spans="5:5" x14ac:dyDescent="0.3">
      <c r="E27300" s="18">
        <v>5305.01</v>
      </c>
    </row>
    <row r="27301" spans="5:5" x14ac:dyDescent="0.3">
      <c r="E27301" s="23">
        <v>4720.6899999999996</v>
      </c>
    </row>
    <row r="27302" spans="5:5" x14ac:dyDescent="0.3">
      <c r="E27302" s="18">
        <v>4747.13</v>
      </c>
    </row>
    <row r="27303" spans="5:5" x14ac:dyDescent="0.3">
      <c r="E27303" s="23">
        <v>4099.32</v>
      </c>
    </row>
    <row r="27304" spans="5:5" x14ac:dyDescent="0.3">
      <c r="E27304" s="18">
        <v>4561.62</v>
      </c>
    </row>
    <row r="27305" spans="5:5" x14ac:dyDescent="0.3">
      <c r="E27305" s="23">
        <v>4300.76</v>
      </c>
    </row>
    <row r="27306" spans="5:5" x14ac:dyDescent="0.3">
      <c r="E27306" s="18">
        <v>4532.08</v>
      </c>
    </row>
    <row r="27307" spans="5:5" x14ac:dyDescent="0.3">
      <c r="E27307" s="23">
        <v>4412.54</v>
      </c>
    </row>
    <row r="27308" spans="5:5" x14ac:dyDescent="0.3">
      <c r="E27308" s="18">
        <v>3788.91</v>
      </c>
    </row>
    <row r="27309" spans="5:5" x14ac:dyDescent="0.3">
      <c r="E27309" s="23">
        <v>8210.3700000000008</v>
      </c>
    </row>
    <row r="27310" spans="5:5" x14ac:dyDescent="0.3">
      <c r="E27310" s="18">
        <v>7105.79</v>
      </c>
    </row>
    <row r="27311" spans="5:5" x14ac:dyDescent="0.3">
      <c r="E27311" s="23">
        <v>8092.62</v>
      </c>
    </row>
    <row r="27312" spans="5:5" x14ac:dyDescent="0.3">
      <c r="E27312" s="18">
        <v>6858.14</v>
      </c>
    </row>
    <row r="27313" spans="5:5" x14ac:dyDescent="0.3">
      <c r="E27313" s="23">
        <v>7970.31</v>
      </c>
    </row>
    <row r="27314" spans="5:5" x14ac:dyDescent="0.3">
      <c r="E27314" s="18">
        <v>7007.39</v>
      </c>
    </row>
    <row r="27315" spans="5:5" x14ac:dyDescent="0.3">
      <c r="E27315" s="23">
        <v>7732.34</v>
      </c>
    </row>
    <row r="27316" spans="5:5" x14ac:dyDescent="0.3">
      <c r="E27316" s="18">
        <v>6493.79</v>
      </c>
    </row>
    <row r="27317" spans="5:5" x14ac:dyDescent="0.3">
      <c r="E27317" s="23">
        <v>6297.35</v>
      </c>
    </row>
    <row r="27318" spans="5:5" x14ac:dyDescent="0.3">
      <c r="E27318" s="18">
        <v>6887.8</v>
      </c>
    </row>
    <row r="27319" spans="5:5" x14ac:dyDescent="0.3">
      <c r="E27319" s="23">
        <v>8138.94</v>
      </c>
    </row>
    <row r="27320" spans="5:5" x14ac:dyDescent="0.3">
      <c r="E27320" s="18">
        <v>11148.12</v>
      </c>
    </row>
    <row r="27321" spans="5:5" x14ac:dyDescent="0.3">
      <c r="E27321" s="23">
        <v>14503.47</v>
      </c>
    </row>
    <row r="27322" spans="5:5" x14ac:dyDescent="0.3">
      <c r="E27322" s="18">
        <v>6981.22</v>
      </c>
    </row>
    <row r="27323" spans="5:5" x14ac:dyDescent="0.3">
      <c r="E27323" s="23">
        <v>4685.01</v>
      </c>
    </row>
    <row r="27324" spans="5:5" x14ac:dyDescent="0.3">
      <c r="E27324" s="18">
        <v>3061.66</v>
      </c>
    </row>
    <row r="27325" spans="5:5" x14ac:dyDescent="0.3">
      <c r="E27325" s="23">
        <v>4162.96</v>
      </c>
    </row>
    <row r="27326" spans="5:5" x14ac:dyDescent="0.3">
      <c r="E27326" s="18">
        <v>5092.83</v>
      </c>
    </row>
    <row r="27327" spans="5:5" x14ac:dyDescent="0.3">
      <c r="E27327" s="23">
        <v>4815.4799999999996</v>
      </c>
    </row>
    <row r="27328" spans="5:5" x14ac:dyDescent="0.3">
      <c r="E27328" s="18">
        <v>6294.16</v>
      </c>
    </row>
    <row r="27329" spans="5:5" x14ac:dyDescent="0.3">
      <c r="E27329" s="23">
        <v>6393.58</v>
      </c>
    </row>
    <row r="27330" spans="5:5" x14ac:dyDescent="0.3">
      <c r="E27330" s="18">
        <v>3159.8</v>
      </c>
    </row>
    <row r="27331" spans="5:5" x14ac:dyDescent="0.3">
      <c r="E27331" s="23">
        <v>4343.09</v>
      </c>
    </row>
    <row r="27332" spans="5:5" x14ac:dyDescent="0.3">
      <c r="E27332" s="18">
        <v>4764.47</v>
      </c>
    </row>
    <row r="27333" spans="5:5" x14ac:dyDescent="0.3">
      <c r="E27333" s="23">
        <v>10028.49</v>
      </c>
    </row>
    <row r="27334" spans="5:5" x14ac:dyDescent="0.3">
      <c r="E27334" s="18">
        <v>10311.24</v>
      </c>
    </row>
    <row r="27335" spans="5:5" x14ac:dyDescent="0.3">
      <c r="E27335" s="23">
        <v>8115.07</v>
      </c>
    </row>
    <row r="27336" spans="5:5" x14ac:dyDescent="0.3">
      <c r="E27336" s="18">
        <v>9851.33</v>
      </c>
    </row>
    <row r="27337" spans="5:5" x14ac:dyDescent="0.3">
      <c r="E27337" s="23">
        <v>9144.2000000000007</v>
      </c>
    </row>
    <row r="27338" spans="5:5" x14ac:dyDescent="0.3">
      <c r="E27338" s="18">
        <v>8534.5300000000007</v>
      </c>
    </row>
    <row r="27339" spans="5:5" x14ac:dyDescent="0.3">
      <c r="E27339" s="23">
        <v>8467.4599999999991</v>
      </c>
    </row>
    <row r="27340" spans="5:5" x14ac:dyDescent="0.3">
      <c r="E27340" s="18">
        <v>7363.56</v>
      </c>
    </row>
    <row r="27341" spans="5:5" x14ac:dyDescent="0.3">
      <c r="E27341" s="23">
        <v>7695.89</v>
      </c>
    </row>
    <row r="27342" spans="5:5" x14ac:dyDescent="0.3">
      <c r="E27342" s="18">
        <v>6871.05</v>
      </c>
    </row>
    <row r="27343" spans="5:5" x14ac:dyDescent="0.3">
      <c r="E27343" s="23">
        <v>7238.04</v>
      </c>
    </row>
    <row r="27344" spans="5:5" x14ac:dyDescent="0.3">
      <c r="E27344" s="18">
        <v>7370.53</v>
      </c>
    </row>
    <row r="27345" spans="5:5" x14ac:dyDescent="0.3">
      <c r="E27345" s="23">
        <v>1559967.2</v>
      </c>
    </row>
    <row r="27346" spans="5:5" x14ac:dyDescent="0.3">
      <c r="E27346" s="18">
        <v>1675804.22</v>
      </c>
    </row>
    <row r="27347" spans="5:5" x14ac:dyDescent="0.3">
      <c r="E27347" s="23">
        <v>1664234.88</v>
      </c>
    </row>
    <row r="27348" spans="5:5" x14ac:dyDescent="0.3">
      <c r="E27348" s="18">
        <v>1634430.77</v>
      </c>
    </row>
    <row r="27349" spans="5:5" x14ac:dyDescent="0.3">
      <c r="E27349" s="23">
        <v>1459852.55</v>
      </c>
    </row>
    <row r="27350" spans="5:5" x14ac:dyDescent="0.3">
      <c r="E27350" s="18">
        <v>1814929.97</v>
      </c>
    </row>
    <row r="27351" spans="5:5" x14ac:dyDescent="0.3">
      <c r="E27351" s="23">
        <v>1317000.47</v>
      </c>
    </row>
    <row r="27352" spans="5:5" x14ac:dyDescent="0.3">
      <c r="E27352" s="18">
        <v>1384683.41</v>
      </c>
    </row>
    <row r="27353" spans="5:5" x14ac:dyDescent="0.3">
      <c r="E27353" s="23">
        <v>1336979.0900000001</v>
      </c>
    </row>
    <row r="27354" spans="5:5" x14ac:dyDescent="0.3">
      <c r="E27354" s="18">
        <v>1283987.6499999999</v>
      </c>
    </row>
    <row r="27355" spans="5:5" x14ac:dyDescent="0.3">
      <c r="E27355" s="23">
        <v>1476651.08</v>
      </c>
    </row>
    <row r="27356" spans="5:5" x14ac:dyDescent="0.3">
      <c r="E27356" s="18">
        <v>1517332.7</v>
      </c>
    </row>
    <row r="27357" spans="5:5" x14ac:dyDescent="0.3">
      <c r="E27357" s="23">
        <v>271723.08</v>
      </c>
    </row>
    <row r="27358" spans="5:5" x14ac:dyDescent="0.3">
      <c r="E27358" s="18">
        <v>210067.47</v>
      </c>
    </row>
    <row r="27359" spans="5:5" x14ac:dyDescent="0.3">
      <c r="E27359" s="23">
        <v>264691.87</v>
      </c>
    </row>
    <row r="27360" spans="5:5" x14ac:dyDescent="0.3">
      <c r="E27360" s="18">
        <v>347373.17</v>
      </c>
    </row>
    <row r="27361" spans="5:5" x14ac:dyDescent="0.3">
      <c r="E27361" s="23">
        <v>301985.61</v>
      </c>
    </row>
    <row r="27362" spans="5:5" x14ac:dyDescent="0.3">
      <c r="E27362" s="18">
        <v>224798.6</v>
      </c>
    </row>
    <row r="27363" spans="5:5" x14ac:dyDescent="0.3">
      <c r="E27363" s="23">
        <v>275248.53000000003</v>
      </c>
    </row>
    <row r="27364" spans="5:5" x14ac:dyDescent="0.3">
      <c r="E27364" s="18">
        <v>283378.46999999997</v>
      </c>
    </row>
    <row r="27365" spans="5:5" x14ac:dyDescent="0.3">
      <c r="E27365" s="23">
        <v>185974.53</v>
      </c>
    </row>
    <row r="27366" spans="5:5" x14ac:dyDescent="0.3">
      <c r="E27366" s="18">
        <v>189317.99</v>
      </c>
    </row>
    <row r="27367" spans="5:5" x14ac:dyDescent="0.3">
      <c r="E27367" s="23">
        <v>207999.67</v>
      </c>
    </row>
    <row r="27368" spans="5:5" x14ac:dyDescent="0.3">
      <c r="E27368" s="18">
        <v>297190.59999999998</v>
      </c>
    </row>
    <row r="27369" spans="5:5" x14ac:dyDescent="0.3">
      <c r="E27369" s="23">
        <v>15303.4</v>
      </c>
    </row>
    <row r="27370" spans="5:5" x14ac:dyDescent="0.3">
      <c r="E27370" s="18">
        <v>15896.38</v>
      </c>
    </row>
    <row r="27371" spans="5:5" x14ac:dyDescent="0.3">
      <c r="E27371" s="23">
        <v>22128.42</v>
      </c>
    </row>
    <row r="27372" spans="5:5" x14ac:dyDescent="0.3">
      <c r="E27372" s="18">
        <v>17393.3</v>
      </c>
    </row>
    <row r="27373" spans="5:5" x14ac:dyDescent="0.3">
      <c r="E27373" s="23">
        <v>18421.240000000002</v>
      </c>
    </row>
    <row r="27374" spans="5:5" x14ac:dyDescent="0.3">
      <c r="E27374" s="18">
        <v>17597.12</v>
      </c>
    </row>
    <row r="27375" spans="5:5" x14ac:dyDescent="0.3">
      <c r="E27375" s="23">
        <v>15986.17</v>
      </c>
    </row>
    <row r="27376" spans="5:5" x14ac:dyDescent="0.3">
      <c r="E27376" s="18">
        <v>17074.830000000002</v>
      </c>
    </row>
    <row r="27377" spans="5:5" x14ac:dyDescent="0.3">
      <c r="E27377" s="23">
        <v>13888.04</v>
      </c>
    </row>
    <row r="27378" spans="5:5" x14ac:dyDescent="0.3">
      <c r="E27378" s="18">
        <v>13766.76</v>
      </c>
    </row>
    <row r="27379" spans="5:5" x14ac:dyDescent="0.3">
      <c r="E27379" s="23">
        <v>16205.22</v>
      </c>
    </row>
    <row r="27380" spans="5:5" x14ac:dyDescent="0.3">
      <c r="E27380" s="18">
        <v>17489.580000000002</v>
      </c>
    </row>
    <row r="27381" spans="5:5" x14ac:dyDescent="0.3">
      <c r="E27381" s="11">
        <f>SUM(E18258:E27380)</f>
        <v>436181682.09000045</v>
      </c>
    </row>
  </sheetData>
  <autoFilter ref="B1:N18251" xr:uid="{00000000-0001-0000-0000-000000000000}">
    <filterColumn colId="7">
      <filters>
        <filter val="2015"/>
      </filters>
    </filterColumn>
    <sortState xmlns:xlrd2="http://schemas.microsoft.com/office/spreadsheetml/2017/richdata2" ref="B2:N18251">
      <sortCondition descending="1" ref="B1:B18250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AB6F3-9125-40B5-B19B-EBD0DD70B3BE}">
  <dimension ref="B2:C4"/>
  <sheetViews>
    <sheetView workbookViewId="0">
      <selection activeCell="I9" sqref="I9"/>
    </sheetView>
  </sheetViews>
  <sheetFormatPr defaultRowHeight="14.4" x14ac:dyDescent="0.3"/>
  <cols>
    <col min="1" max="1" width="8.88671875" style="4"/>
    <col min="2" max="2" width="12.88671875" style="4" bestFit="1" customWidth="1"/>
    <col min="3" max="3" width="20" style="4" bestFit="1" customWidth="1"/>
    <col min="4" max="16384" width="8.88671875" style="4"/>
  </cols>
  <sheetData>
    <row r="2" spans="2:3" x14ac:dyDescent="0.3">
      <c r="B2" s="26" t="s">
        <v>234</v>
      </c>
      <c r="C2" s="26" t="s">
        <v>232</v>
      </c>
    </row>
    <row r="3" spans="2:3" x14ac:dyDescent="0.3">
      <c r="B3" s="19" t="s">
        <v>258</v>
      </c>
      <c r="C3" s="20">
        <v>905233254678.60071</v>
      </c>
    </row>
    <row r="4" spans="2:3" x14ac:dyDescent="0.3">
      <c r="B4" s="19" t="s">
        <v>259</v>
      </c>
      <c r="C4" s="20">
        <v>26170900925.399967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A1191-AACA-9541-AE8E-5A002DB719CC}">
  <dimension ref="A1:G18250"/>
  <sheetViews>
    <sheetView workbookViewId="0">
      <selection activeCell="E8" sqref="E8"/>
    </sheetView>
  </sheetViews>
  <sheetFormatPr defaultColWidth="11.5546875" defaultRowHeight="14.4" x14ac:dyDescent="0.3"/>
  <cols>
    <col min="1" max="1" width="12.6640625" style="8" bestFit="1" customWidth="1"/>
    <col min="2" max="2" width="17.6640625" style="8" customWidth="1"/>
    <col min="3" max="3" width="16.44140625" style="8" customWidth="1"/>
    <col min="4" max="4" width="8.33203125" style="8" customWidth="1"/>
    <col min="5" max="5" width="9.88671875" style="8" customWidth="1"/>
    <col min="6" max="6" width="11.5546875" style="28"/>
    <col min="7" max="7" width="41.44140625" style="28" bestFit="1" customWidth="1"/>
    <col min="8" max="16384" width="11.5546875" style="28"/>
  </cols>
  <sheetData>
    <row r="1" spans="1:7" x14ac:dyDescent="0.3">
      <c r="A1" s="7"/>
      <c r="B1" s="7"/>
      <c r="C1" s="7"/>
      <c r="D1" s="7"/>
      <c r="E1" s="27"/>
    </row>
    <row r="2" spans="1:7" x14ac:dyDescent="0.3">
      <c r="B2" s="12"/>
      <c r="C2" s="13"/>
      <c r="D2" s="13"/>
      <c r="E2" s="13"/>
    </row>
    <row r="3" spans="1:7" ht="23.4" x14ac:dyDescent="0.45">
      <c r="A3" s="9"/>
      <c r="B3" s="14"/>
      <c r="C3" s="15"/>
      <c r="D3" s="15"/>
      <c r="E3" s="13"/>
      <c r="G3" s="29"/>
    </row>
    <row r="4" spans="1:7" ht="23.4" x14ac:dyDescent="0.45">
      <c r="B4" s="12"/>
      <c r="C4" s="13"/>
      <c r="D4" s="13"/>
      <c r="E4" s="13"/>
      <c r="G4" s="29"/>
    </row>
    <row r="5" spans="1:7" x14ac:dyDescent="0.3">
      <c r="A5" s="9"/>
      <c r="B5" s="14"/>
      <c r="C5" s="15"/>
      <c r="D5" s="15"/>
      <c r="E5" s="13"/>
    </row>
    <row r="6" spans="1:7" x14ac:dyDescent="0.3">
      <c r="B6" s="12"/>
      <c r="C6" s="13"/>
      <c r="D6" s="13"/>
      <c r="E6" s="13"/>
    </row>
    <row r="7" spans="1:7" x14ac:dyDescent="0.3">
      <c r="A7" s="9"/>
      <c r="B7" s="14"/>
      <c r="C7" s="15"/>
      <c r="D7" s="15"/>
      <c r="E7" s="13"/>
    </row>
    <row r="8" spans="1:7" x14ac:dyDescent="0.3">
      <c r="B8" s="12"/>
      <c r="C8" s="13"/>
      <c r="D8" s="13"/>
      <c r="E8" s="13"/>
    </row>
    <row r="9" spans="1:7" x14ac:dyDescent="0.3">
      <c r="A9" s="9"/>
      <c r="B9" s="14"/>
      <c r="C9" s="15"/>
      <c r="D9" s="15"/>
      <c r="E9" s="13"/>
    </row>
    <row r="10" spans="1:7" x14ac:dyDescent="0.3">
      <c r="B10" s="12"/>
      <c r="C10" s="13"/>
      <c r="D10" s="13"/>
      <c r="E10" s="13"/>
    </row>
    <row r="11" spans="1:7" x14ac:dyDescent="0.3">
      <c r="A11" s="9"/>
      <c r="B11" s="14"/>
      <c r="C11" s="15"/>
      <c r="D11" s="15"/>
      <c r="E11" s="13"/>
    </row>
    <row r="12" spans="1:7" x14ac:dyDescent="0.3">
      <c r="B12" s="12"/>
      <c r="C12" s="13"/>
      <c r="D12" s="13"/>
      <c r="E12" s="13"/>
    </row>
    <row r="13" spans="1:7" x14ac:dyDescent="0.3">
      <c r="A13" s="9"/>
      <c r="B13" s="14"/>
      <c r="C13" s="15"/>
      <c r="D13" s="15"/>
      <c r="E13" s="13"/>
    </row>
    <row r="14" spans="1:7" x14ac:dyDescent="0.3">
      <c r="B14" s="12"/>
      <c r="C14" s="13"/>
      <c r="D14" s="13"/>
      <c r="E14" s="13"/>
    </row>
    <row r="15" spans="1:7" x14ac:dyDescent="0.3">
      <c r="A15" s="9"/>
      <c r="B15" s="14"/>
      <c r="C15" s="15"/>
      <c r="D15" s="15"/>
      <c r="E15" s="13"/>
    </row>
    <row r="16" spans="1:7" x14ac:dyDescent="0.3">
      <c r="B16" s="12"/>
      <c r="C16" s="13"/>
      <c r="D16" s="13"/>
      <c r="E16" s="13"/>
    </row>
    <row r="17" spans="1:5" x14ac:dyDescent="0.3">
      <c r="A17" s="9"/>
      <c r="B17" s="14"/>
      <c r="C17" s="15"/>
      <c r="D17" s="15"/>
      <c r="E17" s="13"/>
    </row>
    <row r="18" spans="1:5" x14ac:dyDescent="0.3">
      <c r="B18" s="12"/>
      <c r="C18" s="13"/>
      <c r="D18" s="13"/>
      <c r="E18" s="13"/>
    </row>
    <row r="19" spans="1:5" x14ac:dyDescent="0.3">
      <c r="A19" s="9"/>
      <c r="B19" s="14"/>
      <c r="C19" s="15"/>
      <c r="D19" s="15"/>
      <c r="E19" s="13"/>
    </row>
    <row r="20" spans="1:5" x14ac:dyDescent="0.3">
      <c r="B20" s="12"/>
      <c r="C20" s="13"/>
      <c r="D20" s="13"/>
      <c r="E20" s="13"/>
    </row>
    <row r="21" spans="1:5" x14ac:dyDescent="0.3">
      <c r="A21" s="9"/>
      <c r="B21" s="14"/>
      <c r="C21" s="15"/>
      <c r="D21" s="15"/>
      <c r="E21" s="13"/>
    </row>
    <row r="22" spans="1:5" x14ac:dyDescent="0.3">
      <c r="B22" s="12"/>
      <c r="C22" s="13"/>
      <c r="D22" s="13"/>
      <c r="E22" s="13"/>
    </row>
    <row r="23" spans="1:5" x14ac:dyDescent="0.3">
      <c r="A23" s="9"/>
      <c r="B23" s="14"/>
      <c r="C23" s="15"/>
      <c r="D23" s="15"/>
      <c r="E23" s="13"/>
    </row>
    <row r="24" spans="1:5" x14ac:dyDescent="0.3">
      <c r="B24" s="12"/>
      <c r="C24" s="13"/>
      <c r="D24" s="13"/>
      <c r="E24" s="13"/>
    </row>
    <row r="25" spans="1:5" x14ac:dyDescent="0.3">
      <c r="A25" s="9"/>
      <c r="B25" s="14"/>
      <c r="C25" s="15"/>
      <c r="D25" s="15"/>
      <c r="E25" s="13"/>
    </row>
    <row r="26" spans="1:5" x14ac:dyDescent="0.3">
      <c r="B26" s="12"/>
      <c r="C26" s="13"/>
      <c r="D26" s="13"/>
      <c r="E26" s="13"/>
    </row>
    <row r="27" spans="1:5" x14ac:dyDescent="0.3">
      <c r="A27" s="9"/>
      <c r="B27" s="14"/>
      <c r="C27" s="15"/>
      <c r="D27" s="15"/>
      <c r="E27" s="13"/>
    </row>
    <row r="28" spans="1:5" x14ac:dyDescent="0.3">
      <c r="B28" s="12"/>
      <c r="C28" s="13"/>
      <c r="D28" s="13"/>
      <c r="E28" s="13"/>
    </row>
    <row r="29" spans="1:5" x14ac:dyDescent="0.3">
      <c r="A29" s="9"/>
      <c r="B29" s="14"/>
      <c r="C29" s="15"/>
      <c r="D29" s="15"/>
      <c r="E29" s="13"/>
    </row>
    <row r="30" spans="1:5" x14ac:dyDescent="0.3">
      <c r="B30" s="12"/>
      <c r="C30" s="13"/>
      <c r="D30" s="13"/>
      <c r="E30" s="13"/>
    </row>
    <row r="31" spans="1:5" x14ac:dyDescent="0.3">
      <c r="A31" s="9"/>
      <c r="B31" s="14"/>
      <c r="C31" s="15"/>
      <c r="D31" s="15"/>
      <c r="E31" s="13"/>
    </row>
    <row r="32" spans="1:5" x14ac:dyDescent="0.3">
      <c r="B32" s="12"/>
      <c r="C32" s="13"/>
      <c r="D32" s="13"/>
      <c r="E32" s="13"/>
    </row>
    <row r="33" spans="1:5" x14ac:dyDescent="0.3">
      <c r="A33" s="9"/>
      <c r="B33" s="14"/>
      <c r="C33" s="15"/>
      <c r="D33" s="15"/>
      <c r="E33" s="13"/>
    </row>
    <row r="34" spans="1:5" x14ac:dyDescent="0.3">
      <c r="B34" s="12"/>
      <c r="C34" s="13"/>
      <c r="D34" s="13"/>
      <c r="E34" s="13"/>
    </row>
    <row r="35" spans="1:5" x14ac:dyDescent="0.3">
      <c r="A35" s="9"/>
      <c r="B35" s="14"/>
      <c r="C35" s="15"/>
      <c r="D35" s="15"/>
      <c r="E35" s="13"/>
    </row>
    <row r="36" spans="1:5" x14ac:dyDescent="0.3">
      <c r="B36" s="12"/>
      <c r="C36" s="13"/>
      <c r="D36" s="13"/>
      <c r="E36" s="13"/>
    </row>
    <row r="37" spans="1:5" x14ac:dyDescent="0.3">
      <c r="A37" s="9"/>
      <c r="B37" s="14"/>
      <c r="C37" s="15"/>
      <c r="D37" s="15"/>
      <c r="E37" s="13"/>
    </row>
    <row r="38" spans="1:5" x14ac:dyDescent="0.3">
      <c r="B38" s="12"/>
      <c r="C38" s="13"/>
      <c r="D38" s="13"/>
      <c r="E38" s="13"/>
    </row>
    <row r="39" spans="1:5" x14ac:dyDescent="0.3">
      <c r="A39" s="9"/>
      <c r="B39" s="14"/>
      <c r="C39" s="15"/>
      <c r="D39" s="15"/>
      <c r="E39" s="13"/>
    </row>
    <row r="40" spans="1:5" x14ac:dyDescent="0.3">
      <c r="B40" s="12"/>
      <c r="C40" s="13"/>
      <c r="D40" s="13"/>
      <c r="E40" s="13"/>
    </row>
    <row r="41" spans="1:5" x14ac:dyDescent="0.3">
      <c r="A41" s="9"/>
      <c r="B41" s="14"/>
      <c r="C41" s="15"/>
      <c r="D41" s="15"/>
      <c r="E41" s="13"/>
    </row>
    <row r="42" spans="1:5" x14ac:dyDescent="0.3">
      <c r="B42" s="12"/>
      <c r="C42" s="13"/>
      <c r="D42" s="13"/>
      <c r="E42" s="13"/>
    </row>
    <row r="43" spans="1:5" x14ac:dyDescent="0.3">
      <c r="A43" s="9"/>
      <c r="B43" s="14"/>
      <c r="C43" s="15"/>
      <c r="D43" s="15"/>
      <c r="E43" s="13"/>
    </row>
    <row r="44" spans="1:5" x14ac:dyDescent="0.3">
      <c r="B44" s="12"/>
      <c r="C44" s="13"/>
      <c r="D44" s="13"/>
      <c r="E44" s="13"/>
    </row>
    <row r="45" spans="1:5" x14ac:dyDescent="0.3">
      <c r="A45" s="9"/>
      <c r="B45" s="14"/>
      <c r="C45" s="15"/>
      <c r="D45" s="15"/>
      <c r="E45" s="13"/>
    </row>
    <row r="46" spans="1:5" x14ac:dyDescent="0.3">
      <c r="B46" s="12"/>
      <c r="C46" s="13"/>
      <c r="D46" s="13"/>
      <c r="E46" s="13"/>
    </row>
    <row r="47" spans="1:5" x14ac:dyDescent="0.3">
      <c r="A47" s="9"/>
      <c r="B47" s="14"/>
      <c r="C47" s="15"/>
      <c r="D47" s="15"/>
      <c r="E47" s="13"/>
    </row>
    <row r="48" spans="1:5" x14ac:dyDescent="0.3">
      <c r="B48" s="12"/>
      <c r="C48" s="13"/>
      <c r="D48" s="13"/>
      <c r="E48" s="13"/>
    </row>
    <row r="49" spans="1:5" x14ac:dyDescent="0.3">
      <c r="A49" s="9"/>
      <c r="B49" s="14"/>
      <c r="C49" s="15"/>
      <c r="D49" s="15"/>
      <c r="E49" s="13"/>
    </row>
    <row r="50" spans="1:5" x14ac:dyDescent="0.3">
      <c r="B50" s="12"/>
      <c r="C50" s="13"/>
      <c r="D50" s="13"/>
      <c r="E50" s="13"/>
    </row>
    <row r="51" spans="1:5" x14ac:dyDescent="0.3">
      <c r="A51" s="9"/>
      <c r="B51" s="14"/>
      <c r="C51" s="15"/>
      <c r="D51" s="15"/>
      <c r="E51" s="13"/>
    </row>
    <row r="52" spans="1:5" x14ac:dyDescent="0.3">
      <c r="B52" s="12"/>
      <c r="C52" s="13"/>
      <c r="D52" s="13"/>
      <c r="E52" s="13"/>
    </row>
    <row r="53" spans="1:5" x14ac:dyDescent="0.3">
      <c r="A53" s="9"/>
      <c r="B53" s="14"/>
      <c r="C53" s="15"/>
      <c r="D53" s="15"/>
      <c r="E53" s="13"/>
    </row>
    <row r="54" spans="1:5" x14ac:dyDescent="0.3">
      <c r="B54" s="12"/>
      <c r="C54" s="13"/>
      <c r="D54" s="13"/>
      <c r="E54" s="13"/>
    </row>
    <row r="55" spans="1:5" x14ac:dyDescent="0.3">
      <c r="A55" s="9"/>
      <c r="B55" s="14"/>
      <c r="C55" s="15"/>
      <c r="D55" s="15"/>
      <c r="E55" s="13"/>
    </row>
    <row r="56" spans="1:5" x14ac:dyDescent="0.3">
      <c r="B56" s="12"/>
      <c r="C56" s="13"/>
      <c r="D56" s="13"/>
      <c r="E56" s="13"/>
    </row>
    <row r="57" spans="1:5" x14ac:dyDescent="0.3">
      <c r="A57" s="9"/>
      <c r="B57" s="14"/>
      <c r="C57" s="15"/>
      <c r="D57" s="15"/>
      <c r="E57" s="13"/>
    </row>
    <row r="58" spans="1:5" x14ac:dyDescent="0.3">
      <c r="B58" s="12"/>
      <c r="C58" s="13"/>
      <c r="D58" s="13"/>
      <c r="E58" s="13"/>
    </row>
    <row r="59" spans="1:5" x14ac:dyDescent="0.3">
      <c r="A59" s="9"/>
      <c r="B59" s="14"/>
      <c r="C59" s="15"/>
      <c r="D59" s="15"/>
      <c r="E59" s="13"/>
    </row>
    <row r="60" spans="1:5" x14ac:dyDescent="0.3">
      <c r="B60" s="12"/>
      <c r="C60" s="13"/>
      <c r="D60" s="13"/>
      <c r="E60" s="13"/>
    </row>
    <row r="61" spans="1:5" x14ac:dyDescent="0.3">
      <c r="A61" s="9"/>
      <c r="B61" s="14"/>
      <c r="C61" s="15"/>
      <c r="D61" s="15"/>
      <c r="E61" s="13"/>
    </row>
    <row r="62" spans="1:5" x14ac:dyDescent="0.3">
      <c r="B62" s="12"/>
      <c r="C62" s="13"/>
      <c r="D62" s="13"/>
      <c r="E62" s="13"/>
    </row>
    <row r="63" spans="1:5" x14ac:dyDescent="0.3">
      <c r="A63" s="9"/>
      <c r="B63" s="14"/>
      <c r="C63" s="15"/>
      <c r="D63" s="15"/>
      <c r="E63" s="13"/>
    </row>
    <row r="64" spans="1:5" x14ac:dyDescent="0.3">
      <c r="B64" s="12"/>
      <c r="C64" s="13"/>
      <c r="D64" s="13"/>
      <c r="E64" s="13"/>
    </row>
    <row r="65" spans="1:5" x14ac:dyDescent="0.3">
      <c r="A65" s="9"/>
      <c r="B65" s="14"/>
      <c r="C65" s="15"/>
      <c r="D65" s="15"/>
      <c r="E65" s="13"/>
    </row>
    <row r="66" spans="1:5" x14ac:dyDescent="0.3">
      <c r="B66" s="12"/>
      <c r="C66" s="13"/>
      <c r="D66" s="13"/>
      <c r="E66" s="13"/>
    </row>
    <row r="67" spans="1:5" x14ac:dyDescent="0.3">
      <c r="A67" s="9"/>
      <c r="B67" s="14"/>
      <c r="C67" s="15"/>
      <c r="D67" s="15"/>
      <c r="E67" s="13"/>
    </row>
    <row r="68" spans="1:5" x14ac:dyDescent="0.3">
      <c r="B68" s="12"/>
      <c r="C68" s="13"/>
      <c r="D68" s="13"/>
      <c r="E68" s="13"/>
    </row>
    <row r="69" spans="1:5" x14ac:dyDescent="0.3">
      <c r="A69" s="9"/>
      <c r="B69" s="14"/>
      <c r="C69" s="15"/>
      <c r="D69" s="15"/>
      <c r="E69" s="13"/>
    </row>
    <row r="70" spans="1:5" x14ac:dyDescent="0.3">
      <c r="B70" s="12"/>
      <c r="C70" s="13"/>
      <c r="D70" s="13"/>
      <c r="E70" s="13"/>
    </row>
    <row r="71" spans="1:5" x14ac:dyDescent="0.3">
      <c r="A71" s="9"/>
      <c r="B71" s="14"/>
      <c r="C71" s="15"/>
      <c r="D71" s="15"/>
      <c r="E71" s="13"/>
    </row>
    <row r="72" spans="1:5" x14ac:dyDescent="0.3">
      <c r="B72" s="12"/>
      <c r="C72" s="13"/>
      <c r="D72" s="13"/>
      <c r="E72" s="13"/>
    </row>
    <row r="73" spans="1:5" x14ac:dyDescent="0.3">
      <c r="A73" s="9"/>
      <c r="B73" s="14"/>
      <c r="C73" s="15"/>
      <c r="D73" s="15"/>
      <c r="E73" s="13"/>
    </row>
    <row r="74" spans="1:5" x14ac:dyDescent="0.3">
      <c r="B74" s="12"/>
      <c r="C74" s="13"/>
      <c r="D74" s="13"/>
      <c r="E74" s="13"/>
    </row>
    <row r="75" spans="1:5" x14ac:dyDescent="0.3">
      <c r="A75" s="9"/>
      <c r="B75" s="14"/>
      <c r="C75" s="15"/>
      <c r="D75" s="15"/>
      <c r="E75" s="13"/>
    </row>
    <row r="76" spans="1:5" x14ac:dyDescent="0.3">
      <c r="B76" s="12"/>
      <c r="C76" s="13"/>
      <c r="D76" s="13"/>
      <c r="E76" s="13"/>
    </row>
    <row r="77" spans="1:5" x14ac:dyDescent="0.3">
      <c r="A77" s="9"/>
      <c r="B77" s="14"/>
      <c r="C77" s="15"/>
      <c r="D77" s="15"/>
      <c r="E77" s="13"/>
    </row>
    <row r="78" spans="1:5" x14ac:dyDescent="0.3">
      <c r="B78" s="12"/>
      <c r="C78" s="13"/>
      <c r="D78" s="13"/>
      <c r="E78" s="13"/>
    </row>
    <row r="79" spans="1:5" x14ac:dyDescent="0.3">
      <c r="A79" s="9"/>
      <c r="B79" s="14"/>
      <c r="C79" s="15"/>
      <c r="D79" s="15"/>
      <c r="E79" s="13"/>
    </row>
    <row r="80" spans="1:5" x14ac:dyDescent="0.3">
      <c r="B80" s="12"/>
      <c r="C80" s="13"/>
      <c r="D80" s="13"/>
      <c r="E80" s="13"/>
    </row>
    <row r="81" spans="1:5" x14ac:dyDescent="0.3">
      <c r="A81" s="9"/>
      <c r="B81" s="14"/>
      <c r="C81" s="15"/>
      <c r="D81" s="15"/>
      <c r="E81" s="13"/>
    </row>
    <row r="82" spans="1:5" x14ac:dyDescent="0.3">
      <c r="B82" s="12"/>
      <c r="C82" s="13"/>
      <c r="D82" s="13"/>
      <c r="E82" s="13"/>
    </row>
    <row r="83" spans="1:5" x14ac:dyDescent="0.3">
      <c r="A83" s="9"/>
      <c r="B83" s="14"/>
      <c r="C83" s="15"/>
      <c r="D83" s="15"/>
      <c r="E83" s="13"/>
    </row>
    <row r="84" spans="1:5" x14ac:dyDescent="0.3">
      <c r="B84" s="12"/>
      <c r="C84" s="13"/>
      <c r="D84" s="13"/>
      <c r="E84" s="13"/>
    </row>
    <row r="85" spans="1:5" x14ac:dyDescent="0.3">
      <c r="A85" s="9"/>
      <c r="B85" s="14"/>
      <c r="C85" s="15"/>
      <c r="D85" s="15"/>
      <c r="E85" s="13"/>
    </row>
    <row r="86" spans="1:5" x14ac:dyDescent="0.3">
      <c r="B86" s="12"/>
      <c r="C86" s="13"/>
      <c r="D86" s="13"/>
      <c r="E86" s="13"/>
    </row>
    <row r="87" spans="1:5" x14ac:dyDescent="0.3">
      <c r="A87" s="9"/>
      <c r="B87" s="14"/>
      <c r="C87" s="15"/>
      <c r="D87" s="15"/>
      <c r="E87" s="13"/>
    </row>
    <row r="88" spans="1:5" x14ac:dyDescent="0.3">
      <c r="B88" s="12"/>
      <c r="C88" s="13"/>
      <c r="D88" s="13"/>
      <c r="E88" s="13"/>
    </row>
    <row r="89" spans="1:5" x14ac:dyDescent="0.3">
      <c r="A89" s="9"/>
      <c r="B89" s="14"/>
      <c r="C89" s="15"/>
      <c r="D89" s="15"/>
      <c r="E89" s="13"/>
    </row>
    <row r="90" spans="1:5" x14ac:dyDescent="0.3">
      <c r="B90" s="12"/>
      <c r="C90" s="13"/>
      <c r="D90" s="13"/>
      <c r="E90" s="13"/>
    </row>
    <row r="91" spans="1:5" x14ac:dyDescent="0.3">
      <c r="A91" s="9"/>
      <c r="B91" s="14"/>
      <c r="C91" s="15"/>
      <c r="D91" s="15"/>
      <c r="E91" s="13"/>
    </row>
    <row r="92" spans="1:5" x14ac:dyDescent="0.3">
      <c r="B92" s="12"/>
      <c r="C92" s="13"/>
      <c r="D92" s="13"/>
      <c r="E92" s="13"/>
    </row>
    <row r="93" spans="1:5" x14ac:dyDescent="0.3">
      <c r="A93" s="9"/>
      <c r="B93" s="14"/>
      <c r="C93" s="15"/>
      <c r="D93" s="15"/>
      <c r="E93" s="13"/>
    </row>
    <row r="94" spans="1:5" x14ac:dyDescent="0.3">
      <c r="B94" s="12"/>
      <c r="C94" s="13"/>
      <c r="D94" s="13"/>
      <c r="E94" s="13"/>
    </row>
    <row r="95" spans="1:5" x14ac:dyDescent="0.3">
      <c r="A95" s="9"/>
      <c r="B95" s="14"/>
      <c r="C95" s="15"/>
      <c r="D95" s="15"/>
      <c r="E95" s="13"/>
    </row>
    <row r="96" spans="1:5" x14ac:dyDescent="0.3">
      <c r="B96" s="12"/>
      <c r="C96" s="13"/>
      <c r="D96" s="13"/>
      <c r="E96" s="13"/>
    </row>
    <row r="97" spans="1:5" x14ac:dyDescent="0.3">
      <c r="A97" s="9"/>
      <c r="B97" s="14"/>
      <c r="C97" s="15"/>
      <c r="D97" s="15"/>
      <c r="E97" s="13"/>
    </row>
    <row r="98" spans="1:5" x14ac:dyDescent="0.3">
      <c r="B98" s="12"/>
      <c r="C98" s="13"/>
      <c r="D98" s="13"/>
      <c r="E98" s="13"/>
    </row>
    <row r="99" spans="1:5" x14ac:dyDescent="0.3">
      <c r="A99" s="9"/>
      <c r="B99" s="14"/>
      <c r="C99" s="15"/>
      <c r="D99" s="15"/>
      <c r="E99" s="13"/>
    </row>
    <row r="100" spans="1:5" x14ac:dyDescent="0.3">
      <c r="B100" s="12"/>
      <c r="C100" s="13"/>
      <c r="D100" s="13"/>
      <c r="E100" s="13"/>
    </row>
    <row r="101" spans="1:5" x14ac:dyDescent="0.3">
      <c r="A101" s="9"/>
      <c r="B101" s="14"/>
      <c r="C101" s="15"/>
      <c r="D101" s="15"/>
      <c r="E101" s="13"/>
    </row>
    <row r="102" spans="1:5" x14ac:dyDescent="0.3">
      <c r="B102" s="12"/>
      <c r="C102" s="13"/>
      <c r="D102" s="13"/>
      <c r="E102" s="13"/>
    </row>
    <row r="103" spans="1:5" x14ac:dyDescent="0.3">
      <c r="A103" s="9"/>
      <c r="B103" s="14"/>
      <c r="C103" s="15"/>
      <c r="D103" s="15"/>
      <c r="E103" s="13"/>
    </row>
    <row r="104" spans="1:5" x14ac:dyDescent="0.3">
      <c r="B104" s="12"/>
      <c r="C104" s="13"/>
      <c r="D104" s="13"/>
      <c r="E104" s="13"/>
    </row>
    <row r="105" spans="1:5" x14ac:dyDescent="0.3">
      <c r="A105" s="9"/>
      <c r="B105" s="14"/>
      <c r="C105" s="15"/>
      <c r="D105" s="15"/>
      <c r="E105" s="13"/>
    </row>
    <row r="106" spans="1:5" x14ac:dyDescent="0.3">
      <c r="B106" s="12"/>
      <c r="C106" s="13"/>
      <c r="D106" s="13"/>
      <c r="E106" s="13"/>
    </row>
    <row r="107" spans="1:5" x14ac:dyDescent="0.3">
      <c r="A107" s="9"/>
      <c r="B107" s="14"/>
      <c r="C107" s="15"/>
      <c r="D107" s="15"/>
      <c r="E107" s="13"/>
    </row>
    <row r="108" spans="1:5" x14ac:dyDescent="0.3">
      <c r="B108" s="12"/>
      <c r="C108" s="13"/>
      <c r="D108" s="13"/>
      <c r="E108" s="13"/>
    </row>
    <row r="109" spans="1:5" x14ac:dyDescent="0.3">
      <c r="A109" s="9"/>
      <c r="B109" s="14"/>
      <c r="C109" s="15"/>
      <c r="D109" s="15"/>
      <c r="E109" s="13"/>
    </row>
    <row r="110" spans="1:5" x14ac:dyDescent="0.3">
      <c r="B110" s="12"/>
      <c r="C110" s="13"/>
      <c r="D110" s="13"/>
      <c r="E110" s="13"/>
    </row>
    <row r="111" spans="1:5" x14ac:dyDescent="0.3">
      <c r="A111" s="9"/>
      <c r="B111" s="14"/>
      <c r="C111" s="15"/>
      <c r="D111" s="15"/>
      <c r="E111" s="13"/>
    </row>
    <row r="112" spans="1:5" x14ac:dyDescent="0.3">
      <c r="B112" s="12"/>
      <c r="C112" s="13"/>
      <c r="D112" s="13"/>
      <c r="E112" s="13"/>
    </row>
    <row r="113" spans="1:5" x14ac:dyDescent="0.3">
      <c r="A113" s="9"/>
      <c r="B113" s="14"/>
      <c r="C113" s="15"/>
      <c r="D113" s="15"/>
      <c r="E113" s="13"/>
    </row>
    <row r="114" spans="1:5" x14ac:dyDescent="0.3">
      <c r="B114" s="12"/>
      <c r="C114" s="13"/>
      <c r="D114" s="13"/>
      <c r="E114" s="13"/>
    </row>
    <row r="115" spans="1:5" x14ac:dyDescent="0.3">
      <c r="A115" s="9"/>
      <c r="B115" s="14"/>
      <c r="C115" s="15"/>
      <c r="D115" s="15"/>
      <c r="E115" s="13"/>
    </row>
    <row r="116" spans="1:5" x14ac:dyDescent="0.3">
      <c r="B116" s="12"/>
      <c r="C116" s="13"/>
      <c r="D116" s="13"/>
      <c r="E116" s="13"/>
    </row>
    <row r="117" spans="1:5" x14ac:dyDescent="0.3">
      <c r="A117" s="9"/>
      <c r="B117" s="14"/>
      <c r="C117" s="15"/>
      <c r="D117" s="15"/>
      <c r="E117" s="13"/>
    </row>
    <row r="118" spans="1:5" x14ac:dyDescent="0.3">
      <c r="B118" s="12"/>
      <c r="C118" s="13"/>
      <c r="D118" s="13"/>
      <c r="E118" s="13"/>
    </row>
    <row r="119" spans="1:5" x14ac:dyDescent="0.3">
      <c r="A119" s="9"/>
      <c r="B119" s="14"/>
      <c r="C119" s="15"/>
      <c r="D119" s="15"/>
      <c r="E119" s="13"/>
    </row>
    <row r="120" spans="1:5" x14ac:dyDescent="0.3">
      <c r="B120" s="12"/>
      <c r="C120" s="13"/>
      <c r="D120" s="13"/>
      <c r="E120" s="13"/>
    </row>
    <row r="121" spans="1:5" x14ac:dyDescent="0.3">
      <c r="A121" s="9"/>
      <c r="B121" s="14"/>
      <c r="C121" s="15"/>
      <c r="D121" s="15"/>
      <c r="E121" s="13"/>
    </row>
    <row r="122" spans="1:5" x14ac:dyDescent="0.3">
      <c r="B122" s="12"/>
      <c r="C122" s="13"/>
      <c r="D122" s="13"/>
      <c r="E122" s="13"/>
    </row>
    <row r="123" spans="1:5" x14ac:dyDescent="0.3">
      <c r="A123" s="9"/>
      <c r="B123" s="14"/>
      <c r="C123" s="15"/>
      <c r="D123" s="15"/>
      <c r="E123" s="13"/>
    </row>
    <row r="124" spans="1:5" x14ac:dyDescent="0.3">
      <c r="B124" s="12"/>
      <c r="C124" s="13"/>
      <c r="D124" s="13"/>
      <c r="E124" s="13"/>
    </row>
    <row r="125" spans="1:5" x14ac:dyDescent="0.3">
      <c r="A125" s="9"/>
      <c r="B125" s="14"/>
      <c r="C125" s="15"/>
      <c r="D125" s="15"/>
      <c r="E125" s="13"/>
    </row>
    <row r="126" spans="1:5" x14ac:dyDescent="0.3">
      <c r="B126" s="12"/>
      <c r="C126" s="13"/>
      <c r="D126" s="13"/>
      <c r="E126" s="13"/>
    </row>
    <row r="127" spans="1:5" x14ac:dyDescent="0.3">
      <c r="A127" s="9"/>
      <c r="B127" s="14"/>
      <c r="C127" s="15"/>
      <c r="D127" s="15"/>
      <c r="E127" s="13"/>
    </row>
    <row r="128" spans="1:5" x14ac:dyDescent="0.3">
      <c r="B128" s="12"/>
      <c r="C128" s="13"/>
      <c r="D128" s="13"/>
      <c r="E128" s="13"/>
    </row>
    <row r="129" spans="1:5" x14ac:dyDescent="0.3">
      <c r="A129" s="9"/>
      <c r="B129" s="14"/>
      <c r="C129" s="15"/>
      <c r="D129" s="15"/>
      <c r="E129" s="13"/>
    </row>
    <row r="130" spans="1:5" x14ac:dyDescent="0.3">
      <c r="B130" s="12"/>
      <c r="C130" s="13"/>
      <c r="D130" s="13"/>
      <c r="E130" s="13"/>
    </row>
    <row r="131" spans="1:5" x14ac:dyDescent="0.3">
      <c r="A131" s="9"/>
      <c r="B131" s="14"/>
      <c r="C131" s="15"/>
      <c r="D131" s="15"/>
      <c r="E131" s="13"/>
    </row>
    <row r="132" spans="1:5" x14ac:dyDescent="0.3">
      <c r="B132" s="12"/>
      <c r="C132" s="13"/>
      <c r="D132" s="13"/>
      <c r="E132" s="13"/>
    </row>
    <row r="133" spans="1:5" x14ac:dyDescent="0.3">
      <c r="A133" s="9"/>
      <c r="B133" s="14"/>
      <c r="C133" s="15"/>
      <c r="D133" s="15"/>
      <c r="E133" s="13"/>
    </row>
    <row r="134" spans="1:5" x14ac:dyDescent="0.3">
      <c r="B134" s="12"/>
      <c r="C134" s="13"/>
      <c r="D134" s="13"/>
      <c r="E134" s="13"/>
    </row>
    <row r="135" spans="1:5" x14ac:dyDescent="0.3">
      <c r="A135" s="9"/>
      <c r="B135" s="14"/>
      <c r="C135" s="15"/>
      <c r="D135" s="15"/>
      <c r="E135" s="13"/>
    </row>
    <row r="136" spans="1:5" x14ac:dyDescent="0.3">
      <c r="B136" s="12"/>
      <c r="C136" s="13"/>
      <c r="D136" s="13"/>
      <c r="E136" s="13"/>
    </row>
    <row r="137" spans="1:5" x14ac:dyDescent="0.3">
      <c r="A137" s="9"/>
      <c r="B137" s="14"/>
      <c r="C137" s="15"/>
      <c r="D137" s="15"/>
      <c r="E137" s="13"/>
    </row>
    <row r="138" spans="1:5" x14ac:dyDescent="0.3">
      <c r="B138" s="12"/>
      <c r="C138" s="13"/>
      <c r="D138" s="13"/>
      <c r="E138" s="13"/>
    </row>
    <row r="139" spans="1:5" x14ac:dyDescent="0.3">
      <c r="A139" s="9"/>
      <c r="B139" s="14"/>
      <c r="C139" s="15"/>
      <c r="D139" s="15"/>
      <c r="E139" s="13"/>
    </row>
    <row r="140" spans="1:5" x14ac:dyDescent="0.3">
      <c r="B140" s="12"/>
      <c r="C140" s="13"/>
      <c r="D140" s="13"/>
      <c r="E140" s="13"/>
    </row>
    <row r="141" spans="1:5" x14ac:dyDescent="0.3">
      <c r="A141" s="9"/>
      <c r="B141" s="14"/>
      <c r="C141" s="15"/>
      <c r="D141" s="15"/>
      <c r="E141" s="13"/>
    </row>
    <row r="142" spans="1:5" x14ac:dyDescent="0.3">
      <c r="B142" s="12"/>
      <c r="C142" s="13"/>
      <c r="D142" s="13"/>
      <c r="E142" s="13"/>
    </row>
    <row r="143" spans="1:5" x14ac:dyDescent="0.3">
      <c r="A143" s="9"/>
      <c r="B143" s="14"/>
      <c r="C143" s="15"/>
      <c r="D143" s="15"/>
      <c r="E143" s="13"/>
    </row>
    <row r="144" spans="1:5" x14ac:dyDescent="0.3">
      <c r="B144" s="12"/>
      <c r="C144" s="13"/>
      <c r="D144" s="13"/>
      <c r="E144" s="13"/>
    </row>
    <row r="145" spans="1:5" x14ac:dyDescent="0.3">
      <c r="A145" s="9"/>
      <c r="B145" s="14"/>
      <c r="C145" s="15"/>
      <c r="D145" s="15"/>
      <c r="E145" s="13"/>
    </row>
    <row r="146" spans="1:5" x14ac:dyDescent="0.3">
      <c r="B146" s="12"/>
      <c r="C146" s="13"/>
      <c r="D146" s="13"/>
      <c r="E146" s="13"/>
    </row>
    <row r="147" spans="1:5" x14ac:dyDescent="0.3">
      <c r="A147" s="9"/>
      <c r="B147" s="14"/>
      <c r="C147" s="15"/>
      <c r="D147" s="15"/>
      <c r="E147" s="13"/>
    </row>
    <row r="148" spans="1:5" x14ac:dyDescent="0.3">
      <c r="B148" s="12"/>
      <c r="C148" s="13"/>
      <c r="D148" s="13"/>
      <c r="E148" s="13"/>
    </row>
    <row r="149" spans="1:5" x14ac:dyDescent="0.3">
      <c r="A149" s="9"/>
      <c r="B149" s="14"/>
      <c r="C149" s="15"/>
      <c r="D149" s="15"/>
      <c r="E149" s="13"/>
    </row>
    <row r="150" spans="1:5" x14ac:dyDescent="0.3">
      <c r="B150" s="12"/>
      <c r="C150" s="13"/>
      <c r="D150" s="13"/>
      <c r="E150" s="13"/>
    </row>
    <row r="151" spans="1:5" x14ac:dyDescent="0.3">
      <c r="A151" s="9"/>
      <c r="B151" s="14"/>
      <c r="C151" s="15"/>
      <c r="D151" s="15"/>
      <c r="E151" s="13"/>
    </row>
    <row r="152" spans="1:5" x14ac:dyDescent="0.3">
      <c r="B152" s="12"/>
      <c r="C152" s="13"/>
      <c r="D152" s="13"/>
      <c r="E152" s="13"/>
    </row>
    <row r="153" spans="1:5" x14ac:dyDescent="0.3">
      <c r="A153" s="9"/>
      <c r="B153" s="14"/>
      <c r="C153" s="15"/>
      <c r="D153" s="15"/>
      <c r="E153" s="13"/>
    </row>
    <row r="154" spans="1:5" x14ac:dyDescent="0.3">
      <c r="B154" s="12"/>
      <c r="C154" s="13"/>
      <c r="D154" s="13"/>
      <c r="E154" s="13"/>
    </row>
    <row r="155" spans="1:5" x14ac:dyDescent="0.3">
      <c r="A155" s="9"/>
      <c r="B155" s="14"/>
      <c r="C155" s="15"/>
      <c r="D155" s="15"/>
      <c r="E155" s="13"/>
    </row>
    <row r="156" spans="1:5" x14ac:dyDescent="0.3">
      <c r="B156" s="12"/>
      <c r="C156" s="13"/>
      <c r="D156" s="13"/>
      <c r="E156" s="13"/>
    </row>
    <row r="157" spans="1:5" x14ac:dyDescent="0.3">
      <c r="A157" s="9"/>
      <c r="B157" s="14"/>
      <c r="C157" s="15"/>
      <c r="D157" s="15"/>
      <c r="E157" s="13"/>
    </row>
    <row r="158" spans="1:5" x14ac:dyDescent="0.3">
      <c r="B158" s="12"/>
      <c r="C158" s="13"/>
      <c r="D158" s="13"/>
      <c r="E158" s="13"/>
    </row>
    <row r="159" spans="1:5" x14ac:dyDescent="0.3">
      <c r="A159" s="9"/>
      <c r="B159" s="14"/>
      <c r="C159" s="15"/>
      <c r="D159" s="15"/>
      <c r="E159" s="13"/>
    </row>
    <row r="160" spans="1:5" x14ac:dyDescent="0.3">
      <c r="B160" s="12"/>
      <c r="C160" s="13"/>
      <c r="D160" s="13"/>
      <c r="E160" s="13"/>
    </row>
    <row r="161" spans="1:5" x14ac:dyDescent="0.3">
      <c r="A161" s="9"/>
      <c r="B161" s="14"/>
      <c r="C161" s="15"/>
      <c r="D161" s="15"/>
      <c r="E161" s="13"/>
    </row>
    <row r="162" spans="1:5" x14ac:dyDescent="0.3">
      <c r="B162" s="12"/>
      <c r="C162" s="13"/>
      <c r="D162" s="13"/>
      <c r="E162" s="13"/>
    </row>
    <row r="163" spans="1:5" x14ac:dyDescent="0.3">
      <c r="A163" s="9"/>
      <c r="B163" s="14"/>
      <c r="C163" s="15"/>
      <c r="D163" s="15"/>
      <c r="E163" s="13"/>
    </row>
    <row r="164" spans="1:5" x14ac:dyDescent="0.3">
      <c r="B164" s="12"/>
      <c r="C164" s="13"/>
      <c r="D164" s="13"/>
      <c r="E164" s="13"/>
    </row>
    <row r="165" spans="1:5" x14ac:dyDescent="0.3">
      <c r="A165" s="9"/>
      <c r="B165" s="14"/>
      <c r="C165" s="15"/>
      <c r="D165" s="15"/>
      <c r="E165" s="13"/>
    </row>
    <row r="166" spans="1:5" x14ac:dyDescent="0.3">
      <c r="B166" s="12"/>
      <c r="C166" s="13"/>
      <c r="D166" s="13"/>
      <c r="E166" s="13"/>
    </row>
    <row r="167" spans="1:5" x14ac:dyDescent="0.3">
      <c r="A167" s="9"/>
      <c r="B167" s="14"/>
      <c r="C167" s="15"/>
      <c r="D167" s="15"/>
      <c r="E167" s="13"/>
    </row>
    <row r="168" spans="1:5" x14ac:dyDescent="0.3">
      <c r="B168" s="12"/>
      <c r="C168" s="13"/>
      <c r="D168" s="13"/>
      <c r="E168" s="13"/>
    </row>
    <row r="169" spans="1:5" x14ac:dyDescent="0.3">
      <c r="A169" s="9"/>
      <c r="B169" s="14"/>
      <c r="C169" s="15"/>
      <c r="D169" s="15"/>
      <c r="E169" s="13"/>
    </row>
    <row r="170" spans="1:5" x14ac:dyDescent="0.3">
      <c r="B170" s="12"/>
      <c r="C170" s="13"/>
      <c r="D170" s="13"/>
      <c r="E170" s="13"/>
    </row>
    <row r="171" spans="1:5" x14ac:dyDescent="0.3">
      <c r="A171" s="9"/>
      <c r="B171" s="14"/>
      <c r="C171" s="15"/>
      <c r="D171" s="15"/>
      <c r="E171" s="13"/>
    </row>
    <row r="172" spans="1:5" x14ac:dyDescent="0.3">
      <c r="B172" s="12"/>
      <c r="C172" s="13"/>
      <c r="D172" s="13"/>
      <c r="E172" s="13"/>
    </row>
    <row r="173" spans="1:5" x14ac:dyDescent="0.3">
      <c r="A173" s="9"/>
      <c r="B173" s="14"/>
      <c r="C173" s="15"/>
      <c r="D173" s="15"/>
      <c r="E173" s="13"/>
    </row>
    <row r="174" spans="1:5" x14ac:dyDescent="0.3">
      <c r="B174" s="12"/>
      <c r="C174" s="13"/>
      <c r="D174" s="13"/>
      <c r="E174" s="13"/>
    </row>
    <row r="175" spans="1:5" x14ac:dyDescent="0.3">
      <c r="A175" s="9"/>
      <c r="B175" s="14"/>
      <c r="C175" s="15"/>
      <c r="D175" s="15"/>
      <c r="E175" s="13"/>
    </row>
    <row r="176" spans="1:5" x14ac:dyDescent="0.3">
      <c r="B176" s="12"/>
      <c r="C176" s="13"/>
      <c r="D176" s="13"/>
      <c r="E176" s="13"/>
    </row>
    <row r="177" spans="1:5" x14ac:dyDescent="0.3">
      <c r="A177" s="9"/>
      <c r="B177" s="14"/>
      <c r="C177" s="15"/>
      <c r="D177" s="15"/>
      <c r="E177" s="13"/>
    </row>
    <row r="178" spans="1:5" x14ac:dyDescent="0.3">
      <c r="B178" s="12"/>
      <c r="C178" s="13"/>
      <c r="D178" s="13"/>
      <c r="E178" s="13"/>
    </row>
    <row r="179" spans="1:5" x14ac:dyDescent="0.3">
      <c r="A179" s="9"/>
      <c r="B179" s="14"/>
      <c r="C179" s="15"/>
      <c r="D179" s="15"/>
      <c r="E179" s="13"/>
    </row>
    <row r="180" spans="1:5" x14ac:dyDescent="0.3">
      <c r="B180" s="12"/>
      <c r="C180" s="13"/>
      <c r="D180" s="13"/>
      <c r="E180" s="13"/>
    </row>
    <row r="181" spans="1:5" x14ac:dyDescent="0.3">
      <c r="A181" s="9"/>
      <c r="B181" s="14"/>
      <c r="C181" s="15"/>
      <c r="D181" s="15"/>
      <c r="E181" s="13"/>
    </row>
    <row r="182" spans="1:5" x14ac:dyDescent="0.3">
      <c r="B182" s="12"/>
      <c r="C182" s="13"/>
      <c r="D182" s="13"/>
      <c r="E182" s="13"/>
    </row>
    <row r="183" spans="1:5" x14ac:dyDescent="0.3">
      <c r="A183" s="9"/>
      <c r="B183" s="14"/>
      <c r="C183" s="15"/>
      <c r="D183" s="15"/>
      <c r="E183" s="13"/>
    </row>
    <row r="184" spans="1:5" x14ac:dyDescent="0.3">
      <c r="B184" s="12"/>
      <c r="C184" s="13"/>
      <c r="D184" s="13"/>
      <c r="E184" s="13"/>
    </row>
    <row r="185" spans="1:5" x14ac:dyDescent="0.3">
      <c r="A185" s="9"/>
      <c r="B185" s="14"/>
      <c r="C185" s="15"/>
      <c r="D185" s="15"/>
      <c r="E185" s="13"/>
    </row>
    <row r="186" spans="1:5" x14ac:dyDescent="0.3">
      <c r="B186" s="12"/>
      <c r="C186" s="13"/>
      <c r="D186" s="13"/>
      <c r="E186" s="13"/>
    </row>
    <row r="187" spans="1:5" x14ac:dyDescent="0.3">
      <c r="A187" s="9"/>
      <c r="B187" s="14"/>
      <c r="C187" s="15"/>
      <c r="D187" s="15"/>
      <c r="E187" s="13"/>
    </row>
    <row r="188" spans="1:5" x14ac:dyDescent="0.3">
      <c r="B188" s="12"/>
      <c r="C188" s="13"/>
      <c r="D188" s="13"/>
      <c r="E188" s="13"/>
    </row>
    <row r="189" spans="1:5" x14ac:dyDescent="0.3">
      <c r="A189" s="9"/>
      <c r="B189" s="14"/>
      <c r="C189" s="15"/>
      <c r="D189" s="15"/>
      <c r="E189" s="13"/>
    </row>
    <row r="190" spans="1:5" x14ac:dyDescent="0.3">
      <c r="B190" s="12"/>
      <c r="C190" s="13"/>
      <c r="D190" s="13"/>
      <c r="E190" s="13"/>
    </row>
    <row r="191" spans="1:5" x14ac:dyDescent="0.3">
      <c r="A191" s="9"/>
      <c r="B191" s="14"/>
      <c r="C191" s="15"/>
      <c r="D191" s="15"/>
      <c r="E191" s="13"/>
    </row>
    <row r="192" spans="1:5" x14ac:dyDescent="0.3">
      <c r="B192" s="12"/>
      <c r="C192" s="13"/>
      <c r="D192" s="13"/>
      <c r="E192" s="13"/>
    </row>
    <row r="193" spans="1:5" x14ac:dyDescent="0.3">
      <c r="A193" s="9"/>
      <c r="B193" s="14"/>
      <c r="C193" s="15"/>
      <c r="D193" s="15"/>
      <c r="E193" s="13"/>
    </row>
    <row r="194" spans="1:5" x14ac:dyDescent="0.3">
      <c r="B194" s="12"/>
      <c r="C194" s="13"/>
      <c r="D194" s="13"/>
      <c r="E194" s="13"/>
    </row>
    <row r="195" spans="1:5" x14ac:dyDescent="0.3">
      <c r="A195" s="9"/>
      <c r="B195" s="14"/>
      <c r="C195" s="15"/>
      <c r="D195" s="15"/>
      <c r="E195" s="13"/>
    </row>
    <row r="196" spans="1:5" x14ac:dyDescent="0.3">
      <c r="B196" s="12"/>
      <c r="C196" s="13"/>
      <c r="D196" s="13"/>
      <c r="E196" s="13"/>
    </row>
    <row r="197" spans="1:5" x14ac:dyDescent="0.3">
      <c r="A197" s="9"/>
      <c r="B197" s="14"/>
      <c r="C197" s="15"/>
      <c r="D197" s="15"/>
      <c r="E197" s="13"/>
    </row>
    <row r="198" spans="1:5" x14ac:dyDescent="0.3">
      <c r="B198" s="12"/>
      <c r="C198" s="13"/>
      <c r="D198" s="13"/>
      <c r="E198" s="13"/>
    </row>
    <row r="199" spans="1:5" x14ac:dyDescent="0.3">
      <c r="A199" s="9"/>
      <c r="B199" s="14"/>
      <c r="C199" s="15"/>
      <c r="D199" s="15"/>
      <c r="E199" s="13"/>
    </row>
    <row r="200" spans="1:5" x14ac:dyDescent="0.3">
      <c r="B200" s="12"/>
      <c r="C200" s="13"/>
      <c r="D200" s="13"/>
      <c r="E200" s="13"/>
    </row>
    <row r="201" spans="1:5" x14ac:dyDescent="0.3">
      <c r="A201" s="9"/>
      <c r="B201" s="14"/>
      <c r="C201" s="15"/>
      <c r="D201" s="15"/>
      <c r="E201" s="13"/>
    </row>
    <row r="202" spans="1:5" x14ac:dyDescent="0.3">
      <c r="B202" s="12"/>
      <c r="C202" s="13"/>
      <c r="D202" s="13"/>
      <c r="E202" s="13"/>
    </row>
    <row r="203" spans="1:5" x14ac:dyDescent="0.3">
      <c r="A203" s="9"/>
      <c r="B203" s="14"/>
      <c r="C203" s="15"/>
      <c r="D203" s="15"/>
      <c r="E203" s="13"/>
    </row>
    <row r="204" spans="1:5" x14ac:dyDescent="0.3">
      <c r="B204" s="12"/>
      <c r="C204" s="13"/>
      <c r="D204" s="13"/>
      <c r="E204" s="13"/>
    </row>
    <row r="205" spans="1:5" x14ac:dyDescent="0.3">
      <c r="A205" s="9"/>
      <c r="B205" s="14"/>
      <c r="C205" s="15"/>
      <c r="D205" s="15"/>
      <c r="E205" s="13"/>
    </row>
    <row r="206" spans="1:5" x14ac:dyDescent="0.3">
      <c r="B206" s="12"/>
      <c r="C206" s="13"/>
      <c r="D206" s="13"/>
      <c r="E206" s="13"/>
    </row>
    <row r="207" spans="1:5" x14ac:dyDescent="0.3">
      <c r="A207" s="9"/>
      <c r="B207" s="14"/>
      <c r="C207" s="15"/>
      <c r="D207" s="15"/>
      <c r="E207" s="13"/>
    </row>
    <row r="208" spans="1:5" x14ac:dyDescent="0.3">
      <c r="B208" s="12"/>
      <c r="C208" s="13"/>
      <c r="D208" s="13"/>
      <c r="E208" s="13"/>
    </row>
    <row r="209" spans="1:5" x14ac:dyDescent="0.3">
      <c r="A209" s="9"/>
      <c r="B209" s="14"/>
      <c r="C209" s="15"/>
      <c r="D209" s="15"/>
      <c r="E209" s="13"/>
    </row>
    <row r="210" spans="1:5" x14ac:dyDescent="0.3">
      <c r="B210" s="12"/>
      <c r="C210" s="13"/>
      <c r="D210" s="13"/>
      <c r="E210" s="13"/>
    </row>
    <row r="211" spans="1:5" x14ac:dyDescent="0.3">
      <c r="A211" s="9"/>
      <c r="B211" s="14"/>
      <c r="C211" s="15"/>
      <c r="D211" s="15"/>
      <c r="E211" s="13"/>
    </row>
    <row r="212" spans="1:5" x14ac:dyDescent="0.3">
      <c r="B212" s="12"/>
      <c r="C212" s="13"/>
      <c r="D212" s="13"/>
      <c r="E212" s="13"/>
    </row>
    <row r="213" spans="1:5" x14ac:dyDescent="0.3">
      <c r="A213" s="9"/>
      <c r="B213" s="14"/>
      <c r="C213" s="15"/>
      <c r="D213" s="15"/>
      <c r="E213" s="13"/>
    </row>
    <row r="214" spans="1:5" x14ac:dyDescent="0.3">
      <c r="B214" s="12"/>
      <c r="C214" s="13"/>
      <c r="D214" s="13"/>
      <c r="E214" s="13"/>
    </row>
    <row r="215" spans="1:5" x14ac:dyDescent="0.3">
      <c r="A215" s="9"/>
      <c r="B215" s="14"/>
      <c r="C215" s="15"/>
      <c r="D215" s="15"/>
      <c r="E215" s="13"/>
    </row>
    <row r="216" spans="1:5" x14ac:dyDescent="0.3">
      <c r="B216" s="12"/>
      <c r="C216" s="13"/>
      <c r="D216" s="13"/>
      <c r="E216" s="13"/>
    </row>
    <row r="217" spans="1:5" x14ac:dyDescent="0.3">
      <c r="A217" s="9"/>
      <c r="B217" s="14"/>
      <c r="C217" s="15"/>
      <c r="D217" s="15"/>
      <c r="E217" s="13"/>
    </row>
    <row r="218" spans="1:5" x14ac:dyDescent="0.3">
      <c r="B218" s="12"/>
      <c r="C218" s="13"/>
      <c r="D218" s="13"/>
      <c r="E218" s="13"/>
    </row>
    <row r="219" spans="1:5" x14ac:dyDescent="0.3">
      <c r="A219" s="9"/>
      <c r="B219" s="14"/>
      <c r="C219" s="15"/>
      <c r="D219" s="15"/>
      <c r="E219" s="13"/>
    </row>
    <row r="220" spans="1:5" x14ac:dyDescent="0.3">
      <c r="B220" s="12"/>
      <c r="C220" s="13"/>
      <c r="D220" s="13"/>
      <c r="E220" s="13"/>
    </row>
    <row r="221" spans="1:5" x14ac:dyDescent="0.3">
      <c r="A221" s="9"/>
      <c r="B221" s="14"/>
      <c r="C221" s="15"/>
      <c r="D221" s="15"/>
      <c r="E221" s="13"/>
    </row>
    <row r="222" spans="1:5" x14ac:dyDescent="0.3">
      <c r="B222" s="12"/>
      <c r="C222" s="13"/>
      <c r="D222" s="13"/>
      <c r="E222" s="13"/>
    </row>
    <row r="223" spans="1:5" x14ac:dyDescent="0.3">
      <c r="A223" s="9"/>
      <c r="B223" s="14"/>
      <c r="C223" s="15"/>
      <c r="D223" s="15"/>
      <c r="E223" s="13"/>
    </row>
    <row r="224" spans="1:5" x14ac:dyDescent="0.3">
      <c r="B224" s="12"/>
      <c r="C224" s="13"/>
      <c r="D224" s="13"/>
      <c r="E224" s="13"/>
    </row>
    <row r="225" spans="1:5" x14ac:dyDescent="0.3">
      <c r="A225" s="9"/>
      <c r="B225" s="14"/>
      <c r="C225" s="15"/>
      <c r="D225" s="15"/>
      <c r="E225" s="13"/>
    </row>
    <row r="226" spans="1:5" x14ac:dyDescent="0.3">
      <c r="B226" s="12"/>
      <c r="C226" s="13"/>
      <c r="D226" s="13"/>
      <c r="E226" s="13"/>
    </row>
    <row r="227" spans="1:5" x14ac:dyDescent="0.3">
      <c r="A227" s="9"/>
      <c r="B227" s="14"/>
      <c r="C227" s="15"/>
      <c r="D227" s="15"/>
      <c r="E227" s="13"/>
    </row>
    <row r="228" spans="1:5" x14ac:dyDescent="0.3">
      <c r="B228" s="12"/>
      <c r="C228" s="13"/>
      <c r="D228" s="13"/>
      <c r="E228" s="13"/>
    </row>
    <row r="229" spans="1:5" x14ac:dyDescent="0.3">
      <c r="A229" s="9"/>
      <c r="B229" s="14"/>
      <c r="C229" s="15"/>
      <c r="D229" s="15"/>
      <c r="E229" s="13"/>
    </row>
    <row r="230" spans="1:5" x14ac:dyDescent="0.3">
      <c r="B230" s="12"/>
      <c r="C230" s="13"/>
      <c r="D230" s="13"/>
      <c r="E230" s="13"/>
    </row>
    <row r="231" spans="1:5" x14ac:dyDescent="0.3">
      <c r="A231" s="9"/>
      <c r="B231" s="14"/>
      <c r="C231" s="15"/>
      <c r="D231" s="15"/>
      <c r="E231" s="13"/>
    </row>
    <row r="232" spans="1:5" x14ac:dyDescent="0.3">
      <c r="B232" s="12"/>
      <c r="C232" s="13"/>
      <c r="D232" s="13"/>
      <c r="E232" s="13"/>
    </row>
    <row r="233" spans="1:5" x14ac:dyDescent="0.3">
      <c r="A233" s="9"/>
      <c r="B233" s="14"/>
      <c r="C233" s="15"/>
      <c r="D233" s="15"/>
      <c r="E233" s="13"/>
    </row>
    <row r="234" spans="1:5" x14ac:dyDescent="0.3">
      <c r="B234" s="12"/>
      <c r="C234" s="13"/>
      <c r="D234" s="13"/>
      <c r="E234" s="13"/>
    </row>
    <row r="235" spans="1:5" x14ac:dyDescent="0.3">
      <c r="A235" s="9"/>
      <c r="B235" s="14"/>
      <c r="C235" s="15"/>
      <c r="D235" s="15"/>
      <c r="E235" s="13"/>
    </row>
    <row r="236" spans="1:5" x14ac:dyDescent="0.3">
      <c r="B236" s="12"/>
      <c r="C236" s="13"/>
      <c r="D236" s="13"/>
      <c r="E236" s="13"/>
    </row>
    <row r="237" spans="1:5" x14ac:dyDescent="0.3">
      <c r="A237" s="9"/>
      <c r="B237" s="14"/>
      <c r="C237" s="15"/>
      <c r="D237" s="15"/>
      <c r="E237" s="13"/>
    </row>
    <row r="238" spans="1:5" x14ac:dyDescent="0.3">
      <c r="B238" s="12"/>
      <c r="C238" s="13"/>
      <c r="D238" s="13"/>
      <c r="E238" s="13"/>
    </row>
    <row r="239" spans="1:5" x14ac:dyDescent="0.3">
      <c r="A239" s="9"/>
      <c r="B239" s="14"/>
      <c r="C239" s="15"/>
      <c r="D239" s="15"/>
      <c r="E239" s="13"/>
    </row>
    <row r="240" spans="1:5" x14ac:dyDescent="0.3">
      <c r="B240" s="12"/>
      <c r="C240" s="13"/>
      <c r="D240" s="13"/>
      <c r="E240" s="13"/>
    </row>
    <row r="241" spans="1:5" x14ac:dyDescent="0.3">
      <c r="A241" s="9"/>
      <c r="B241" s="14"/>
      <c r="C241" s="15"/>
      <c r="D241" s="15"/>
      <c r="E241" s="13"/>
    </row>
    <row r="242" spans="1:5" x14ac:dyDescent="0.3">
      <c r="B242" s="12"/>
      <c r="C242" s="13"/>
      <c r="D242" s="13"/>
      <c r="E242" s="13"/>
    </row>
    <row r="243" spans="1:5" x14ac:dyDescent="0.3">
      <c r="A243" s="9"/>
      <c r="B243" s="14"/>
      <c r="C243" s="15"/>
      <c r="D243" s="15"/>
      <c r="E243" s="13"/>
    </row>
    <row r="244" spans="1:5" x14ac:dyDescent="0.3">
      <c r="B244" s="12"/>
      <c r="C244" s="13"/>
      <c r="D244" s="13"/>
      <c r="E244" s="13"/>
    </row>
    <row r="245" spans="1:5" x14ac:dyDescent="0.3">
      <c r="A245" s="9"/>
      <c r="B245" s="14"/>
      <c r="C245" s="15"/>
      <c r="D245" s="15"/>
      <c r="E245" s="13"/>
    </row>
    <row r="246" spans="1:5" x14ac:dyDescent="0.3">
      <c r="B246" s="12"/>
      <c r="C246" s="13"/>
      <c r="D246" s="13"/>
      <c r="E246" s="13"/>
    </row>
    <row r="247" spans="1:5" x14ac:dyDescent="0.3">
      <c r="A247" s="9"/>
      <c r="B247" s="14"/>
      <c r="C247" s="15"/>
      <c r="D247" s="15"/>
      <c r="E247" s="13"/>
    </row>
    <row r="248" spans="1:5" x14ac:dyDescent="0.3">
      <c r="B248" s="12"/>
      <c r="C248" s="13"/>
      <c r="D248" s="13"/>
      <c r="E248" s="13"/>
    </row>
    <row r="249" spans="1:5" x14ac:dyDescent="0.3">
      <c r="A249" s="9"/>
      <c r="B249" s="14"/>
      <c r="C249" s="15"/>
      <c r="D249" s="15"/>
      <c r="E249" s="13"/>
    </row>
    <row r="250" spans="1:5" x14ac:dyDescent="0.3">
      <c r="B250" s="12"/>
      <c r="C250" s="13"/>
      <c r="D250" s="13"/>
      <c r="E250" s="13"/>
    </row>
    <row r="251" spans="1:5" x14ac:dyDescent="0.3">
      <c r="A251" s="9"/>
      <c r="B251" s="14"/>
      <c r="C251" s="15"/>
      <c r="D251" s="15"/>
      <c r="E251" s="13"/>
    </row>
    <row r="252" spans="1:5" x14ac:dyDescent="0.3">
      <c r="B252" s="12"/>
      <c r="C252" s="13"/>
      <c r="D252" s="13"/>
      <c r="E252" s="13"/>
    </row>
    <row r="253" spans="1:5" x14ac:dyDescent="0.3">
      <c r="A253" s="9"/>
      <c r="B253" s="14"/>
      <c r="C253" s="15"/>
      <c r="D253" s="15"/>
      <c r="E253" s="13"/>
    </row>
    <row r="254" spans="1:5" x14ac:dyDescent="0.3">
      <c r="B254" s="12"/>
      <c r="C254" s="13"/>
      <c r="D254" s="13"/>
      <c r="E254" s="13"/>
    </row>
    <row r="255" spans="1:5" x14ac:dyDescent="0.3">
      <c r="A255" s="9"/>
      <c r="B255" s="14"/>
      <c r="C255" s="15"/>
      <c r="D255" s="15"/>
      <c r="E255" s="13"/>
    </row>
    <row r="256" spans="1:5" x14ac:dyDescent="0.3">
      <c r="B256" s="12"/>
      <c r="C256" s="13"/>
      <c r="D256" s="13"/>
      <c r="E256" s="13"/>
    </row>
    <row r="257" spans="1:5" x14ac:dyDescent="0.3">
      <c r="A257" s="9"/>
      <c r="B257" s="14"/>
      <c r="C257" s="15"/>
      <c r="D257" s="15"/>
      <c r="E257" s="13"/>
    </row>
    <row r="258" spans="1:5" x14ac:dyDescent="0.3">
      <c r="B258" s="12"/>
      <c r="C258" s="13"/>
      <c r="D258" s="13"/>
      <c r="E258" s="13"/>
    </row>
    <row r="259" spans="1:5" x14ac:dyDescent="0.3">
      <c r="A259" s="9"/>
      <c r="B259" s="14"/>
      <c r="C259" s="15"/>
      <c r="D259" s="15"/>
      <c r="E259" s="13"/>
    </row>
    <row r="260" spans="1:5" x14ac:dyDescent="0.3">
      <c r="B260" s="12"/>
      <c r="C260" s="13"/>
      <c r="D260" s="13"/>
      <c r="E260" s="13"/>
    </row>
    <row r="261" spans="1:5" x14ac:dyDescent="0.3">
      <c r="A261" s="9"/>
      <c r="B261" s="14"/>
      <c r="C261" s="15"/>
      <c r="D261" s="15"/>
      <c r="E261" s="13"/>
    </row>
    <row r="262" spans="1:5" x14ac:dyDescent="0.3">
      <c r="B262" s="12"/>
      <c r="C262" s="13"/>
      <c r="D262" s="13"/>
      <c r="E262" s="13"/>
    </row>
    <row r="263" spans="1:5" x14ac:dyDescent="0.3">
      <c r="A263" s="9"/>
      <c r="B263" s="14"/>
      <c r="C263" s="15"/>
      <c r="D263" s="15"/>
      <c r="E263" s="13"/>
    </row>
    <row r="264" spans="1:5" x14ac:dyDescent="0.3">
      <c r="B264" s="12"/>
      <c r="C264" s="13"/>
      <c r="D264" s="13"/>
      <c r="E264" s="13"/>
    </row>
    <row r="265" spans="1:5" x14ac:dyDescent="0.3">
      <c r="A265" s="9"/>
      <c r="B265" s="14"/>
      <c r="C265" s="15"/>
      <c r="D265" s="15"/>
      <c r="E265" s="13"/>
    </row>
    <row r="266" spans="1:5" x14ac:dyDescent="0.3">
      <c r="B266" s="12"/>
      <c r="C266" s="13"/>
      <c r="D266" s="13"/>
      <c r="E266" s="13"/>
    </row>
    <row r="267" spans="1:5" x14ac:dyDescent="0.3">
      <c r="A267" s="9"/>
      <c r="B267" s="14"/>
      <c r="C267" s="15"/>
      <c r="D267" s="15"/>
      <c r="E267" s="13"/>
    </row>
    <row r="268" spans="1:5" x14ac:dyDescent="0.3">
      <c r="B268" s="12"/>
      <c r="C268" s="13"/>
      <c r="D268" s="13"/>
      <c r="E268" s="13"/>
    </row>
    <row r="269" spans="1:5" x14ac:dyDescent="0.3">
      <c r="A269" s="9"/>
      <c r="B269" s="14"/>
      <c r="C269" s="15"/>
      <c r="D269" s="15"/>
      <c r="E269" s="13"/>
    </row>
    <row r="270" spans="1:5" x14ac:dyDescent="0.3">
      <c r="B270" s="12"/>
      <c r="C270" s="13"/>
      <c r="D270" s="13"/>
      <c r="E270" s="13"/>
    </row>
    <row r="271" spans="1:5" x14ac:dyDescent="0.3">
      <c r="A271" s="9"/>
      <c r="B271" s="14"/>
      <c r="C271" s="15"/>
      <c r="D271" s="15"/>
      <c r="E271" s="13"/>
    </row>
    <row r="272" spans="1:5" x14ac:dyDescent="0.3">
      <c r="B272" s="12"/>
      <c r="C272" s="13"/>
      <c r="D272" s="13"/>
      <c r="E272" s="13"/>
    </row>
    <row r="273" spans="1:5" x14ac:dyDescent="0.3">
      <c r="A273" s="9"/>
      <c r="B273" s="14"/>
      <c r="C273" s="15"/>
      <c r="D273" s="15"/>
      <c r="E273" s="13"/>
    </row>
    <row r="274" spans="1:5" x14ac:dyDescent="0.3">
      <c r="B274" s="12"/>
      <c r="C274" s="13"/>
      <c r="D274" s="13"/>
      <c r="E274" s="13"/>
    </row>
    <row r="275" spans="1:5" x14ac:dyDescent="0.3">
      <c r="A275" s="9"/>
      <c r="B275" s="14"/>
      <c r="C275" s="15"/>
      <c r="D275" s="15"/>
      <c r="E275" s="13"/>
    </row>
    <row r="276" spans="1:5" x14ac:dyDescent="0.3">
      <c r="B276" s="12"/>
      <c r="C276" s="13"/>
      <c r="D276" s="13"/>
      <c r="E276" s="13"/>
    </row>
    <row r="277" spans="1:5" x14ac:dyDescent="0.3">
      <c r="A277" s="9"/>
      <c r="B277" s="14"/>
      <c r="C277" s="15"/>
      <c r="D277" s="15"/>
      <c r="E277" s="13"/>
    </row>
    <row r="278" spans="1:5" x14ac:dyDescent="0.3">
      <c r="B278" s="12"/>
      <c r="C278" s="13"/>
      <c r="D278" s="13"/>
      <c r="E278" s="13"/>
    </row>
    <row r="279" spans="1:5" x14ac:dyDescent="0.3">
      <c r="A279" s="9"/>
      <c r="B279" s="14"/>
      <c r="C279" s="15"/>
      <c r="D279" s="15"/>
      <c r="E279" s="13"/>
    </row>
    <row r="280" spans="1:5" x14ac:dyDescent="0.3">
      <c r="B280" s="12"/>
      <c r="C280" s="13"/>
      <c r="D280" s="13"/>
      <c r="E280" s="13"/>
    </row>
    <row r="281" spans="1:5" x14ac:dyDescent="0.3">
      <c r="A281" s="9"/>
      <c r="B281" s="14"/>
      <c r="C281" s="15"/>
      <c r="D281" s="15"/>
      <c r="E281" s="13"/>
    </row>
    <row r="282" spans="1:5" x14ac:dyDescent="0.3">
      <c r="B282" s="12"/>
      <c r="C282" s="13"/>
      <c r="D282" s="13"/>
      <c r="E282" s="13"/>
    </row>
    <row r="283" spans="1:5" x14ac:dyDescent="0.3">
      <c r="A283" s="9"/>
      <c r="B283" s="14"/>
      <c r="C283" s="15"/>
      <c r="D283" s="15"/>
      <c r="E283" s="13"/>
    </row>
    <row r="284" spans="1:5" x14ac:dyDescent="0.3">
      <c r="B284" s="12"/>
      <c r="C284" s="13"/>
      <c r="D284" s="13"/>
      <c r="E284" s="13"/>
    </row>
    <row r="285" spans="1:5" x14ac:dyDescent="0.3">
      <c r="A285" s="9"/>
      <c r="B285" s="14"/>
      <c r="C285" s="15"/>
      <c r="D285" s="15"/>
      <c r="E285" s="13"/>
    </row>
    <row r="286" spans="1:5" x14ac:dyDescent="0.3">
      <c r="B286" s="12"/>
      <c r="C286" s="13"/>
      <c r="D286" s="13"/>
      <c r="E286" s="13"/>
    </row>
    <row r="287" spans="1:5" x14ac:dyDescent="0.3">
      <c r="A287" s="9"/>
      <c r="B287" s="14"/>
      <c r="C287" s="15"/>
      <c r="D287" s="15"/>
      <c r="E287" s="13"/>
    </row>
    <row r="288" spans="1:5" x14ac:dyDescent="0.3">
      <c r="B288" s="12"/>
      <c r="C288" s="13"/>
      <c r="D288" s="13"/>
      <c r="E288" s="13"/>
    </row>
    <row r="289" spans="1:5" x14ac:dyDescent="0.3">
      <c r="A289" s="9"/>
      <c r="B289" s="14"/>
      <c r="C289" s="15"/>
      <c r="D289" s="15"/>
      <c r="E289" s="13"/>
    </row>
    <row r="290" spans="1:5" x14ac:dyDescent="0.3">
      <c r="B290" s="12"/>
      <c r="C290" s="13"/>
      <c r="D290" s="13"/>
      <c r="E290" s="13"/>
    </row>
    <row r="291" spans="1:5" x14ac:dyDescent="0.3">
      <c r="A291" s="9"/>
      <c r="B291" s="14"/>
      <c r="C291" s="15"/>
      <c r="D291" s="15"/>
      <c r="E291" s="13"/>
    </row>
    <row r="292" spans="1:5" x14ac:dyDescent="0.3">
      <c r="B292" s="12"/>
      <c r="C292" s="13"/>
      <c r="D292" s="13"/>
      <c r="E292" s="13"/>
    </row>
    <row r="293" spans="1:5" x14ac:dyDescent="0.3">
      <c r="A293" s="9"/>
      <c r="B293" s="14"/>
      <c r="C293" s="15"/>
      <c r="D293" s="15"/>
      <c r="E293" s="13"/>
    </row>
    <row r="294" spans="1:5" x14ac:dyDescent="0.3">
      <c r="B294" s="12"/>
      <c r="C294" s="13"/>
      <c r="D294" s="13"/>
      <c r="E294" s="13"/>
    </row>
    <row r="295" spans="1:5" x14ac:dyDescent="0.3">
      <c r="A295" s="9"/>
      <c r="B295" s="14"/>
      <c r="C295" s="15"/>
      <c r="D295" s="15"/>
      <c r="E295" s="13"/>
    </row>
    <row r="296" spans="1:5" x14ac:dyDescent="0.3">
      <c r="B296" s="12"/>
      <c r="C296" s="13"/>
      <c r="D296" s="13"/>
      <c r="E296" s="13"/>
    </row>
    <row r="297" spans="1:5" x14ac:dyDescent="0.3">
      <c r="A297" s="9"/>
      <c r="B297" s="14"/>
      <c r="C297" s="15"/>
      <c r="D297" s="15"/>
      <c r="E297" s="13"/>
    </row>
    <row r="298" spans="1:5" x14ac:dyDescent="0.3">
      <c r="B298" s="12"/>
      <c r="C298" s="13"/>
      <c r="D298" s="13"/>
      <c r="E298" s="13"/>
    </row>
    <row r="299" spans="1:5" x14ac:dyDescent="0.3">
      <c r="A299" s="9"/>
      <c r="B299" s="14"/>
      <c r="C299" s="15"/>
      <c r="D299" s="15"/>
      <c r="E299" s="13"/>
    </row>
    <row r="300" spans="1:5" x14ac:dyDescent="0.3">
      <c r="B300" s="12"/>
      <c r="C300" s="13"/>
      <c r="D300" s="13"/>
      <c r="E300" s="13"/>
    </row>
    <row r="301" spans="1:5" x14ac:dyDescent="0.3">
      <c r="A301" s="9"/>
      <c r="B301" s="14"/>
      <c r="C301" s="15"/>
      <c r="D301" s="15"/>
      <c r="E301" s="13"/>
    </row>
    <row r="302" spans="1:5" x14ac:dyDescent="0.3">
      <c r="B302" s="12"/>
      <c r="C302" s="13"/>
      <c r="D302" s="13"/>
      <c r="E302" s="13"/>
    </row>
    <row r="303" spans="1:5" x14ac:dyDescent="0.3">
      <c r="A303" s="9"/>
      <c r="B303" s="14"/>
      <c r="C303" s="15"/>
      <c r="D303" s="15"/>
      <c r="E303" s="13"/>
    </row>
    <row r="304" spans="1:5" x14ac:dyDescent="0.3">
      <c r="B304" s="12"/>
      <c r="C304" s="13"/>
      <c r="D304" s="13"/>
      <c r="E304" s="13"/>
    </row>
    <row r="305" spans="1:5" x14ac:dyDescent="0.3">
      <c r="A305" s="9"/>
      <c r="B305" s="14"/>
      <c r="C305" s="15"/>
      <c r="D305" s="15"/>
      <c r="E305" s="13"/>
    </row>
    <row r="306" spans="1:5" x14ac:dyDescent="0.3">
      <c r="B306" s="12"/>
      <c r="C306" s="13"/>
      <c r="D306" s="13"/>
      <c r="E306" s="13"/>
    </row>
    <row r="307" spans="1:5" x14ac:dyDescent="0.3">
      <c r="A307" s="9"/>
      <c r="B307" s="14"/>
      <c r="C307" s="15"/>
      <c r="D307" s="15"/>
      <c r="E307" s="13"/>
    </row>
    <row r="308" spans="1:5" x14ac:dyDescent="0.3">
      <c r="B308" s="12"/>
      <c r="C308" s="13"/>
      <c r="D308" s="13"/>
      <c r="E308" s="13"/>
    </row>
    <row r="309" spans="1:5" x14ac:dyDescent="0.3">
      <c r="A309" s="9"/>
      <c r="B309" s="14"/>
      <c r="C309" s="15"/>
      <c r="D309" s="15"/>
      <c r="E309" s="13"/>
    </row>
    <row r="310" spans="1:5" x14ac:dyDescent="0.3">
      <c r="B310" s="12"/>
      <c r="C310" s="13"/>
      <c r="D310" s="13"/>
      <c r="E310" s="13"/>
    </row>
    <row r="311" spans="1:5" x14ac:dyDescent="0.3">
      <c r="A311" s="9"/>
      <c r="B311" s="14"/>
      <c r="C311" s="15"/>
      <c r="D311" s="15"/>
      <c r="E311" s="13"/>
    </row>
    <row r="312" spans="1:5" x14ac:dyDescent="0.3">
      <c r="B312" s="12"/>
      <c r="C312" s="13"/>
      <c r="D312" s="13"/>
      <c r="E312" s="13"/>
    </row>
    <row r="313" spans="1:5" x14ac:dyDescent="0.3">
      <c r="A313" s="9"/>
      <c r="B313" s="14"/>
      <c r="C313" s="15"/>
      <c r="D313" s="15"/>
      <c r="E313" s="13"/>
    </row>
    <row r="314" spans="1:5" x14ac:dyDescent="0.3">
      <c r="B314" s="12"/>
      <c r="C314" s="13"/>
      <c r="D314" s="13"/>
      <c r="E314" s="13"/>
    </row>
    <row r="315" spans="1:5" x14ac:dyDescent="0.3">
      <c r="A315" s="9"/>
      <c r="B315" s="14"/>
      <c r="C315" s="15"/>
      <c r="D315" s="15"/>
      <c r="E315" s="13"/>
    </row>
    <row r="316" spans="1:5" x14ac:dyDescent="0.3">
      <c r="B316" s="12"/>
      <c r="C316" s="13"/>
      <c r="D316" s="13"/>
      <c r="E316" s="13"/>
    </row>
    <row r="317" spans="1:5" x14ac:dyDescent="0.3">
      <c r="A317" s="9"/>
      <c r="B317" s="14"/>
      <c r="C317" s="15"/>
      <c r="D317" s="15"/>
      <c r="E317" s="13"/>
    </row>
    <row r="318" spans="1:5" x14ac:dyDescent="0.3">
      <c r="B318" s="12"/>
      <c r="C318" s="13"/>
      <c r="D318" s="13"/>
      <c r="E318" s="13"/>
    </row>
    <row r="319" spans="1:5" x14ac:dyDescent="0.3">
      <c r="A319" s="9"/>
      <c r="B319" s="14"/>
      <c r="C319" s="15"/>
      <c r="D319" s="15"/>
      <c r="E319" s="13"/>
    </row>
    <row r="320" spans="1:5" x14ac:dyDescent="0.3">
      <c r="B320" s="12"/>
      <c r="C320" s="13"/>
      <c r="D320" s="13"/>
      <c r="E320" s="13"/>
    </row>
    <row r="321" spans="1:5" x14ac:dyDescent="0.3">
      <c r="A321" s="9"/>
      <c r="B321" s="14"/>
      <c r="C321" s="15"/>
      <c r="D321" s="15"/>
      <c r="E321" s="13"/>
    </row>
    <row r="322" spans="1:5" x14ac:dyDescent="0.3">
      <c r="B322" s="12"/>
      <c r="C322" s="13"/>
      <c r="D322" s="13"/>
      <c r="E322" s="13"/>
    </row>
    <row r="323" spans="1:5" x14ac:dyDescent="0.3">
      <c r="A323" s="9"/>
      <c r="B323" s="14"/>
      <c r="C323" s="15"/>
      <c r="D323" s="15"/>
      <c r="E323" s="13"/>
    </row>
    <row r="324" spans="1:5" x14ac:dyDescent="0.3">
      <c r="B324" s="12"/>
      <c r="C324" s="13"/>
      <c r="D324" s="13"/>
      <c r="E324" s="13"/>
    </row>
    <row r="325" spans="1:5" x14ac:dyDescent="0.3">
      <c r="A325" s="9"/>
      <c r="B325" s="14"/>
      <c r="C325" s="15"/>
      <c r="D325" s="15"/>
      <c r="E325" s="13"/>
    </row>
    <row r="326" spans="1:5" x14ac:dyDescent="0.3">
      <c r="B326" s="12"/>
      <c r="C326" s="13"/>
      <c r="D326" s="13"/>
      <c r="E326" s="13"/>
    </row>
    <row r="327" spans="1:5" x14ac:dyDescent="0.3">
      <c r="A327" s="9"/>
      <c r="B327" s="14"/>
      <c r="C327" s="15"/>
      <c r="D327" s="15"/>
      <c r="E327" s="13"/>
    </row>
    <row r="328" spans="1:5" x14ac:dyDescent="0.3">
      <c r="B328" s="12"/>
      <c r="C328" s="13"/>
      <c r="D328" s="13"/>
      <c r="E328" s="13"/>
    </row>
    <row r="329" spans="1:5" x14ac:dyDescent="0.3">
      <c r="A329" s="9"/>
      <c r="B329" s="14"/>
      <c r="C329" s="15"/>
      <c r="D329" s="15"/>
      <c r="E329" s="13"/>
    </row>
    <row r="330" spans="1:5" x14ac:dyDescent="0.3">
      <c r="B330" s="12"/>
      <c r="C330" s="13"/>
      <c r="D330" s="13"/>
      <c r="E330" s="13"/>
    </row>
    <row r="331" spans="1:5" x14ac:dyDescent="0.3">
      <c r="A331" s="9"/>
      <c r="B331" s="14"/>
      <c r="C331" s="15"/>
      <c r="D331" s="15"/>
      <c r="E331" s="13"/>
    </row>
    <row r="332" spans="1:5" x14ac:dyDescent="0.3">
      <c r="B332" s="12"/>
      <c r="C332" s="13"/>
      <c r="D332" s="13"/>
      <c r="E332" s="13"/>
    </row>
    <row r="333" spans="1:5" x14ac:dyDescent="0.3">
      <c r="A333" s="9"/>
      <c r="B333" s="14"/>
      <c r="C333" s="15"/>
      <c r="D333" s="15"/>
      <c r="E333" s="13"/>
    </row>
    <row r="334" spans="1:5" x14ac:dyDescent="0.3">
      <c r="B334" s="12"/>
      <c r="C334" s="13"/>
      <c r="D334" s="13"/>
      <c r="E334" s="13"/>
    </row>
    <row r="335" spans="1:5" x14ac:dyDescent="0.3">
      <c r="A335" s="9"/>
      <c r="B335" s="14"/>
      <c r="C335" s="15"/>
      <c r="D335" s="15"/>
      <c r="E335" s="13"/>
    </row>
    <row r="336" spans="1:5" x14ac:dyDescent="0.3">
      <c r="B336" s="12"/>
      <c r="C336" s="13"/>
      <c r="D336" s="13"/>
      <c r="E336" s="13"/>
    </row>
    <row r="337" spans="1:5" x14ac:dyDescent="0.3">
      <c r="A337" s="9"/>
      <c r="B337" s="14"/>
      <c r="C337" s="15"/>
      <c r="D337" s="15"/>
      <c r="E337" s="13"/>
    </row>
    <row r="338" spans="1:5" x14ac:dyDescent="0.3">
      <c r="B338" s="12"/>
      <c r="C338" s="13"/>
      <c r="D338" s="13"/>
      <c r="E338" s="13"/>
    </row>
    <row r="339" spans="1:5" x14ac:dyDescent="0.3">
      <c r="A339" s="9"/>
      <c r="B339" s="14"/>
      <c r="C339" s="15"/>
      <c r="D339" s="15"/>
      <c r="E339" s="13"/>
    </row>
    <row r="340" spans="1:5" x14ac:dyDescent="0.3">
      <c r="B340" s="12"/>
      <c r="C340" s="13"/>
      <c r="D340" s="13"/>
      <c r="E340" s="13"/>
    </row>
    <row r="341" spans="1:5" x14ac:dyDescent="0.3">
      <c r="A341" s="9"/>
      <c r="B341" s="14"/>
      <c r="C341" s="15"/>
      <c r="D341" s="15"/>
      <c r="E341" s="13"/>
    </row>
    <row r="342" spans="1:5" x14ac:dyDescent="0.3">
      <c r="B342" s="12"/>
      <c r="C342" s="13"/>
      <c r="D342" s="13"/>
      <c r="E342" s="13"/>
    </row>
    <row r="343" spans="1:5" x14ac:dyDescent="0.3">
      <c r="A343" s="9"/>
      <c r="B343" s="14"/>
      <c r="C343" s="15"/>
      <c r="D343" s="15"/>
      <c r="E343" s="13"/>
    </row>
    <row r="344" spans="1:5" x14ac:dyDescent="0.3">
      <c r="B344" s="12"/>
      <c r="C344" s="13"/>
      <c r="D344" s="13"/>
      <c r="E344" s="13"/>
    </row>
    <row r="345" spans="1:5" x14ac:dyDescent="0.3">
      <c r="A345" s="9"/>
      <c r="B345" s="14"/>
      <c r="C345" s="15"/>
      <c r="D345" s="15"/>
      <c r="E345" s="13"/>
    </row>
    <row r="346" spans="1:5" x14ac:dyDescent="0.3">
      <c r="B346" s="12"/>
      <c r="C346" s="13"/>
      <c r="D346" s="13"/>
      <c r="E346" s="13"/>
    </row>
    <row r="347" spans="1:5" x14ac:dyDescent="0.3">
      <c r="A347" s="9"/>
      <c r="B347" s="14"/>
      <c r="C347" s="15"/>
      <c r="D347" s="15"/>
      <c r="E347" s="13"/>
    </row>
    <row r="348" spans="1:5" x14ac:dyDescent="0.3">
      <c r="B348" s="12"/>
      <c r="C348" s="13"/>
      <c r="D348" s="13"/>
      <c r="E348" s="13"/>
    </row>
    <row r="349" spans="1:5" x14ac:dyDescent="0.3">
      <c r="A349" s="9"/>
      <c r="B349" s="14"/>
      <c r="C349" s="15"/>
      <c r="D349" s="15"/>
      <c r="E349" s="13"/>
    </row>
    <row r="350" spans="1:5" x14ac:dyDescent="0.3">
      <c r="B350" s="12"/>
      <c r="C350" s="13"/>
      <c r="D350" s="13"/>
      <c r="E350" s="13"/>
    </row>
    <row r="351" spans="1:5" x14ac:dyDescent="0.3">
      <c r="A351" s="9"/>
      <c r="B351" s="14"/>
      <c r="C351" s="15"/>
      <c r="D351" s="15"/>
      <c r="E351" s="13"/>
    </row>
    <row r="352" spans="1:5" x14ac:dyDescent="0.3">
      <c r="B352" s="12"/>
      <c r="C352" s="13"/>
      <c r="D352" s="13"/>
      <c r="E352" s="13"/>
    </row>
    <row r="353" spans="1:5" x14ac:dyDescent="0.3">
      <c r="A353" s="9"/>
      <c r="B353" s="14"/>
      <c r="C353" s="15"/>
      <c r="D353" s="15"/>
      <c r="E353" s="13"/>
    </row>
    <row r="354" spans="1:5" x14ac:dyDescent="0.3">
      <c r="B354" s="12"/>
      <c r="C354" s="13"/>
      <c r="D354" s="13"/>
      <c r="E354" s="13"/>
    </row>
    <row r="355" spans="1:5" x14ac:dyDescent="0.3">
      <c r="A355" s="9"/>
      <c r="B355" s="14"/>
      <c r="C355" s="15"/>
      <c r="D355" s="15"/>
      <c r="E355" s="13"/>
    </row>
    <row r="356" spans="1:5" x14ac:dyDescent="0.3">
      <c r="B356" s="12"/>
      <c r="C356" s="13"/>
      <c r="D356" s="13"/>
      <c r="E356" s="13"/>
    </row>
    <row r="357" spans="1:5" x14ac:dyDescent="0.3">
      <c r="A357" s="9"/>
      <c r="B357" s="14"/>
      <c r="C357" s="15"/>
      <c r="D357" s="15"/>
      <c r="E357" s="13"/>
    </row>
    <row r="358" spans="1:5" x14ac:dyDescent="0.3">
      <c r="B358" s="12"/>
      <c r="C358" s="13"/>
      <c r="D358" s="13"/>
      <c r="E358" s="13"/>
    </row>
    <row r="359" spans="1:5" x14ac:dyDescent="0.3">
      <c r="A359" s="9"/>
      <c r="B359" s="14"/>
      <c r="C359" s="15"/>
      <c r="D359" s="15"/>
      <c r="E359" s="13"/>
    </row>
    <row r="360" spans="1:5" x14ac:dyDescent="0.3">
      <c r="B360" s="12"/>
      <c r="C360" s="13"/>
      <c r="D360" s="13"/>
      <c r="E360" s="13"/>
    </row>
    <row r="361" spans="1:5" x14ac:dyDescent="0.3">
      <c r="A361" s="9"/>
      <c r="B361" s="14"/>
      <c r="C361" s="15"/>
      <c r="D361" s="15"/>
      <c r="E361" s="13"/>
    </row>
    <row r="362" spans="1:5" x14ac:dyDescent="0.3">
      <c r="B362" s="12"/>
      <c r="C362" s="13"/>
      <c r="D362" s="13"/>
      <c r="E362" s="13"/>
    </row>
    <row r="363" spans="1:5" x14ac:dyDescent="0.3">
      <c r="A363" s="9"/>
      <c r="B363" s="14"/>
      <c r="C363" s="15"/>
      <c r="D363" s="15"/>
      <c r="E363" s="13"/>
    </row>
    <row r="364" spans="1:5" x14ac:dyDescent="0.3">
      <c r="B364" s="12"/>
      <c r="C364" s="13"/>
      <c r="D364" s="13"/>
      <c r="E364" s="13"/>
    </row>
    <row r="365" spans="1:5" x14ac:dyDescent="0.3">
      <c r="A365" s="9"/>
      <c r="B365" s="14"/>
      <c r="C365" s="15"/>
      <c r="D365" s="15"/>
      <c r="E365" s="13"/>
    </row>
    <row r="366" spans="1:5" x14ac:dyDescent="0.3">
      <c r="B366" s="12"/>
      <c r="C366" s="13"/>
      <c r="D366" s="13"/>
      <c r="E366" s="13"/>
    </row>
    <row r="367" spans="1:5" x14ac:dyDescent="0.3">
      <c r="A367" s="9"/>
      <c r="B367" s="14"/>
      <c r="C367" s="15"/>
      <c r="D367" s="15"/>
      <c r="E367" s="13"/>
    </row>
    <row r="368" spans="1:5" x14ac:dyDescent="0.3">
      <c r="B368" s="12"/>
      <c r="C368" s="13"/>
      <c r="D368" s="13"/>
      <c r="E368" s="13"/>
    </row>
    <row r="369" spans="1:5" x14ac:dyDescent="0.3">
      <c r="A369" s="9"/>
      <c r="B369" s="14"/>
      <c r="C369" s="15"/>
      <c r="D369" s="15"/>
      <c r="E369" s="13"/>
    </row>
    <row r="370" spans="1:5" x14ac:dyDescent="0.3">
      <c r="B370" s="12"/>
      <c r="C370" s="13"/>
      <c r="D370" s="13"/>
      <c r="E370" s="13"/>
    </row>
    <row r="371" spans="1:5" x14ac:dyDescent="0.3">
      <c r="A371" s="9"/>
      <c r="B371" s="14"/>
      <c r="C371" s="15"/>
      <c r="D371" s="15"/>
      <c r="E371" s="13"/>
    </row>
    <row r="372" spans="1:5" x14ac:dyDescent="0.3">
      <c r="B372" s="12"/>
      <c r="C372" s="13"/>
      <c r="D372" s="13"/>
      <c r="E372" s="13"/>
    </row>
    <row r="373" spans="1:5" x14ac:dyDescent="0.3">
      <c r="A373" s="9"/>
      <c r="B373" s="14"/>
      <c r="C373" s="15"/>
      <c r="D373" s="15"/>
      <c r="E373" s="13"/>
    </row>
    <row r="374" spans="1:5" x14ac:dyDescent="0.3">
      <c r="B374" s="12"/>
      <c r="C374" s="13"/>
      <c r="D374" s="13"/>
      <c r="E374" s="13"/>
    </row>
    <row r="375" spans="1:5" x14ac:dyDescent="0.3">
      <c r="A375" s="9"/>
      <c r="B375" s="14"/>
      <c r="C375" s="15"/>
      <c r="D375" s="15"/>
      <c r="E375" s="13"/>
    </row>
    <row r="376" spans="1:5" x14ac:dyDescent="0.3">
      <c r="B376" s="12"/>
      <c r="C376" s="13"/>
      <c r="D376" s="13"/>
      <c r="E376" s="13"/>
    </row>
    <row r="377" spans="1:5" x14ac:dyDescent="0.3">
      <c r="A377" s="9"/>
      <c r="B377" s="14"/>
      <c r="C377" s="15"/>
      <c r="D377" s="15"/>
      <c r="E377" s="13"/>
    </row>
    <row r="378" spans="1:5" x14ac:dyDescent="0.3">
      <c r="B378" s="12"/>
      <c r="C378" s="13"/>
      <c r="D378" s="13"/>
      <c r="E378" s="13"/>
    </row>
    <row r="379" spans="1:5" x14ac:dyDescent="0.3">
      <c r="A379" s="9"/>
      <c r="B379" s="14"/>
      <c r="C379" s="15"/>
      <c r="D379" s="15"/>
      <c r="E379" s="13"/>
    </row>
    <row r="380" spans="1:5" x14ac:dyDescent="0.3">
      <c r="B380" s="12"/>
      <c r="C380" s="13"/>
      <c r="D380" s="13"/>
      <c r="E380" s="13"/>
    </row>
    <row r="381" spans="1:5" x14ac:dyDescent="0.3">
      <c r="A381" s="9"/>
      <c r="B381" s="14"/>
      <c r="C381" s="15"/>
      <c r="D381" s="15"/>
      <c r="E381" s="13"/>
    </row>
    <row r="382" spans="1:5" x14ac:dyDescent="0.3">
      <c r="B382" s="12"/>
      <c r="C382" s="13"/>
      <c r="D382" s="13"/>
      <c r="E382" s="13"/>
    </row>
    <row r="383" spans="1:5" x14ac:dyDescent="0.3">
      <c r="A383" s="9"/>
      <c r="B383" s="14"/>
      <c r="C383" s="15"/>
      <c r="D383" s="15"/>
      <c r="E383" s="13"/>
    </row>
    <row r="384" spans="1:5" x14ac:dyDescent="0.3">
      <c r="B384" s="12"/>
      <c r="C384" s="13"/>
      <c r="D384" s="13"/>
      <c r="E384" s="13"/>
    </row>
    <row r="385" spans="1:5" x14ac:dyDescent="0.3">
      <c r="A385" s="9"/>
      <c r="B385" s="14"/>
      <c r="C385" s="15"/>
      <c r="D385" s="15"/>
      <c r="E385" s="13"/>
    </row>
    <row r="386" spans="1:5" x14ac:dyDescent="0.3">
      <c r="B386" s="12"/>
      <c r="C386" s="13"/>
      <c r="D386" s="13"/>
      <c r="E386" s="13"/>
    </row>
    <row r="387" spans="1:5" x14ac:dyDescent="0.3">
      <c r="A387" s="9"/>
      <c r="B387" s="14"/>
      <c r="C387" s="15"/>
      <c r="D387" s="15"/>
      <c r="E387" s="13"/>
    </row>
    <row r="388" spans="1:5" x14ac:dyDescent="0.3">
      <c r="B388" s="12"/>
      <c r="C388" s="13"/>
      <c r="D388" s="13"/>
      <c r="E388" s="13"/>
    </row>
    <row r="389" spans="1:5" x14ac:dyDescent="0.3">
      <c r="A389" s="9"/>
      <c r="B389" s="14"/>
      <c r="C389" s="15"/>
      <c r="D389" s="15"/>
      <c r="E389" s="13"/>
    </row>
    <row r="390" spans="1:5" x14ac:dyDescent="0.3">
      <c r="B390" s="12"/>
      <c r="C390" s="13"/>
      <c r="D390" s="13"/>
      <c r="E390" s="13"/>
    </row>
    <row r="391" spans="1:5" x14ac:dyDescent="0.3">
      <c r="A391" s="9"/>
      <c r="B391" s="14"/>
      <c r="C391" s="15"/>
      <c r="D391" s="15"/>
      <c r="E391" s="13"/>
    </row>
    <row r="392" spans="1:5" x14ac:dyDescent="0.3">
      <c r="B392" s="12"/>
      <c r="C392" s="13"/>
      <c r="D392" s="13"/>
      <c r="E392" s="13"/>
    </row>
    <row r="393" spans="1:5" x14ac:dyDescent="0.3">
      <c r="A393" s="9"/>
      <c r="B393" s="14"/>
      <c r="C393" s="15"/>
      <c r="D393" s="15"/>
      <c r="E393" s="13"/>
    </row>
    <row r="394" spans="1:5" x14ac:dyDescent="0.3">
      <c r="B394" s="12"/>
      <c r="C394" s="13"/>
      <c r="D394" s="13"/>
      <c r="E394" s="13"/>
    </row>
    <row r="395" spans="1:5" x14ac:dyDescent="0.3">
      <c r="A395" s="9"/>
      <c r="B395" s="14"/>
      <c r="C395" s="15"/>
      <c r="D395" s="15"/>
      <c r="E395" s="13"/>
    </row>
    <row r="396" spans="1:5" x14ac:dyDescent="0.3">
      <c r="B396" s="12"/>
      <c r="C396" s="13"/>
      <c r="D396" s="13"/>
      <c r="E396" s="13"/>
    </row>
    <row r="397" spans="1:5" x14ac:dyDescent="0.3">
      <c r="A397" s="9"/>
      <c r="B397" s="14"/>
      <c r="C397" s="15"/>
      <c r="D397" s="15"/>
      <c r="E397" s="13"/>
    </row>
    <row r="398" spans="1:5" x14ac:dyDescent="0.3">
      <c r="B398" s="12"/>
      <c r="C398" s="13"/>
      <c r="D398" s="13"/>
      <c r="E398" s="13"/>
    </row>
    <row r="399" spans="1:5" x14ac:dyDescent="0.3">
      <c r="A399" s="9"/>
      <c r="B399" s="14"/>
      <c r="C399" s="15"/>
      <c r="D399" s="15"/>
      <c r="E399" s="13"/>
    </row>
    <row r="400" spans="1:5" x14ac:dyDescent="0.3">
      <c r="B400" s="12"/>
      <c r="C400" s="13"/>
      <c r="D400" s="13"/>
      <c r="E400" s="13"/>
    </row>
    <row r="401" spans="1:5" x14ac:dyDescent="0.3">
      <c r="A401" s="9"/>
      <c r="B401" s="14"/>
      <c r="C401" s="15"/>
      <c r="D401" s="15"/>
      <c r="E401" s="13"/>
    </row>
    <row r="402" spans="1:5" x14ac:dyDescent="0.3">
      <c r="B402" s="12"/>
      <c r="C402" s="13"/>
      <c r="D402" s="13"/>
      <c r="E402" s="13"/>
    </row>
    <row r="403" spans="1:5" x14ac:dyDescent="0.3">
      <c r="A403" s="9"/>
      <c r="B403" s="14"/>
      <c r="C403" s="15"/>
      <c r="D403" s="15"/>
      <c r="E403" s="13"/>
    </row>
    <row r="404" spans="1:5" x14ac:dyDescent="0.3">
      <c r="B404" s="12"/>
      <c r="C404" s="13"/>
      <c r="D404" s="13"/>
      <c r="E404" s="13"/>
    </row>
    <row r="405" spans="1:5" x14ac:dyDescent="0.3">
      <c r="A405" s="9"/>
      <c r="B405" s="14"/>
      <c r="C405" s="15"/>
      <c r="D405" s="15"/>
      <c r="E405" s="13"/>
    </row>
    <row r="406" spans="1:5" x14ac:dyDescent="0.3">
      <c r="B406" s="12"/>
      <c r="C406" s="13"/>
      <c r="D406" s="13"/>
      <c r="E406" s="13"/>
    </row>
    <row r="407" spans="1:5" x14ac:dyDescent="0.3">
      <c r="A407" s="9"/>
      <c r="B407" s="14"/>
      <c r="C407" s="15"/>
      <c r="D407" s="15"/>
      <c r="E407" s="13"/>
    </row>
    <row r="408" spans="1:5" x14ac:dyDescent="0.3">
      <c r="B408" s="12"/>
      <c r="C408" s="13"/>
      <c r="D408" s="13"/>
      <c r="E408" s="13"/>
    </row>
    <row r="409" spans="1:5" x14ac:dyDescent="0.3">
      <c r="A409" s="9"/>
      <c r="B409" s="14"/>
      <c r="C409" s="15"/>
      <c r="D409" s="15"/>
      <c r="E409" s="13"/>
    </row>
    <row r="410" spans="1:5" x14ac:dyDescent="0.3">
      <c r="B410" s="12"/>
      <c r="C410" s="13"/>
      <c r="D410" s="13"/>
      <c r="E410" s="13"/>
    </row>
    <row r="411" spans="1:5" x14ac:dyDescent="0.3">
      <c r="A411" s="9"/>
      <c r="B411" s="14"/>
      <c r="C411" s="15"/>
      <c r="D411" s="15"/>
      <c r="E411" s="13"/>
    </row>
    <row r="412" spans="1:5" x14ac:dyDescent="0.3">
      <c r="B412" s="12"/>
      <c r="C412" s="13"/>
      <c r="D412" s="13"/>
      <c r="E412" s="13"/>
    </row>
    <row r="413" spans="1:5" x14ac:dyDescent="0.3">
      <c r="A413" s="9"/>
      <c r="B413" s="14"/>
      <c r="C413" s="15"/>
      <c r="D413" s="15"/>
      <c r="E413" s="13"/>
    </row>
    <row r="414" spans="1:5" x14ac:dyDescent="0.3">
      <c r="B414" s="12"/>
      <c r="C414" s="13"/>
      <c r="D414" s="13"/>
      <c r="E414" s="13"/>
    </row>
    <row r="415" spans="1:5" x14ac:dyDescent="0.3">
      <c r="A415" s="9"/>
      <c r="B415" s="14"/>
      <c r="C415" s="15"/>
      <c r="D415" s="15"/>
      <c r="E415" s="13"/>
    </row>
    <row r="416" spans="1:5" x14ac:dyDescent="0.3">
      <c r="B416" s="12"/>
      <c r="C416" s="13"/>
      <c r="D416" s="13"/>
      <c r="E416" s="13"/>
    </row>
    <row r="417" spans="1:5" x14ac:dyDescent="0.3">
      <c r="A417" s="9"/>
      <c r="B417" s="14"/>
      <c r="C417" s="15"/>
      <c r="D417" s="15"/>
      <c r="E417" s="13"/>
    </row>
    <row r="418" spans="1:5" x14ac:dyDescent="0.3">
      <c r="B418" s="12"/>
      <c r="C418" s="13"/>
      <c r="D418" s="13"/>
      <c r="E418" s="13"/>
    </row>
    <row r="419" spans="1:5" x14ac:dyDescent="0.3">
      <c r="A419" s="9"/>
      <c r="B419" s="14"/>
      <c r="C419" s="15"/>
      <c r="D419" s="15"/>
      <c r="E419" s="13"/>
    </row>
    <row r="420" spans="1:5" x14ac:dyDescent="0.3">
      <c r="B420" s="12"/>
      <c r="C420" s="13"/>
      <c r="D420" s="13"/>
      <c r="E420" s="13"/>
    </row>
    <row r="421" spans="1:5" x14ac:dyDescent="0.3">
      <c r="A421" s="9"/>
      <c r="B421" s="14"/>
      <c r="C421" s="15"/>
      <c r="D421" s="15"/>
      <c r="E421" s="13"/>
    </row>
    <row r="422" spans="1:5" x14ac:dyDescent="0.3">
      <c r="B422" s="12"/>
      <c r="C422" s="13"/>
      <c r="D422" s="13"/>
      <c r="E422" s="13"/>
    </row>
    <row r="423" spans="1:5" x14ac:dyDescent="0.3">
      <c r="A423" s="9"/>
      <c r="B423" s="14"/>
      <c r="C423" s="15"/>
      <c r="D423" s="15"/>
      <c r="E423" s="13"/>
    </row>
    <row r="424" spans="1:5" x14ac:dyDescent="0.3">
      <c r="B424" s="12"/>
      <c r="C424" s="13"/>
      <c r="D424" s="13"/>
      <c r="E424" s="13"/>
    </row>
    <row r="425" spans="1:5" x14ac:dyDescent="0.3">
      <c r="A425" s="9"/>
      <c r="B425" s="14"/>
      <c r="C425" s="15"/>
      <c r="D425" s="15"/>
      <c r="E425" s="13"/>
    </row>
    <row r="426" spans="1:5" x14ac:dyDescent="0.3">
      <c r="B426" s="12"/>
      <c r="C426" s="13"/>
      <c r="D426" s="13"/>
      <c r="E426" s="13"/>
    </row>
    <row r="427" spans="1:5" x14ac:dyDescent="0.3">
      <c r="A427" s="9"/>
      <c r="B427" s="14"/>
      <c r="C427" s="15"/>
      <c r="D427" s="15"/>
      <c r="E427" s="13"/>
    </row>
    <row r="428" spans="1:5" x14ac:dyDescent="0.3">
      <c r="B428" s="12"/>
      <c r="C428" s="13"/>
      <c r="D428" s="13"/>
      <c r="E428" s="13"/>
    </row>
    <row r="429" spans="1:5" x14ac:dyDescent="0.3">
      <c r="A429" s="9"/>
      <c r="B429" s="14"/>
      <c r="C429" s="15"/>
      <c r="D429" s="15"/>
      <c r="E429" s="13"/>
    </row>
    <row r="430" spans="1:5" x14ac:dyDescent="0.3">
      <c r="B430" s="12"/>
      <c r="C430" s="13"/>
      <c r="D430" s="13"/>
      <c r="E430" s="13"/>
    </row>
    <row r="431" spans="1:5" x14ac:dyDescent="0.3">
      <c r="A431" s="9"/>
      <c r="B431" s="14"/>
      <c r="C431" s="15"/>
      <c r="D431" s="15"/>
      <c r="E431" s="13"/>
    </row>
    <row r="432" spans="1:5" x14ac:dyDescent="0.3">
      <c r="B432" s="12"/>
      <c r="C432" s="13"/>
      <c r="D432" s="13"/>
      <c r="E432" s="13"/>
    </row>
    <row r="433" spans="1:5" x14ac:dyDescent="0.3">
      <c r="A433" s="9"/>
      <c r="B433" s="14"/>
      <c r="C433" s="15"/>
      <c r="D433" s="15"/>
      <c r="E433" s="13"/>
    </row>
    <row r="434" spans="1:5" x14ac:dyDescent="0.3">
      <c r="B434" s="12"/>
      <c r="C434" s="13"/>
      <c r="D434" s="13"/>
      <c r="E434" s="13"/>
    </row>
    <row r="435" spans="1:5" x14ac:dyDescent="0.3">
      <c r="A435" s="9"/>
      <c r="B435" s="14"/>
      <c r="C435" s="15"/>
      <c r="D435" s="15"/>
      <c r="E435" s="13"/>
    </row>
    <row r="436" spans="1:5" x14ac:dyDescent="0.3">
      <c r="B436" s="12"/>
      <c r="C436" s="13"/>
      <c r="D436" s="13"/>
      <c r="E436" s="13"/>
    </row>
    <row r="437" spans="1:5" x14ac:dyDescent="0.3">
      <c r="A437" s="9"/>
      <c r="B437" s="14"/>
      <c r="C437" s="15"/>
      <c r="D437" s="15"/>
      <c r="E437" s="13"/>
    </row>
    <row r="438" spans="1:5" x14ac:dyDescent="0.3">
      <c r="B438" s="12"/>
      <c r="C438" s="13"/>
      <c r="D438" s="13"/>
      <c r="E438" s="13"/>
    </row>
    <row r="439" spans="1:5" x14ac:dyDescent="0.3">
      <c r="A439" s="9"/>
      <c r="B439" s="14"/>
      <c r="C439" s="15"/>
      <c r="D439" s="15"/>
      <c r="E439" s="13"/>
    </row>
    <row r="440" spans="1:5" x14ac:dyDescent="0.3">
      <c r="B440" s="12"/>
      <c r="C440" s="13"/>
      <c r="D440" s="13"/>
      <c r="E440" s="13"/>
    </row>
    <row r="441" spans="1:5" x14ac:dyDescent="0.3">
      <c r="A441" s="9"/>
      <c r="B441" s="14"/>
      <c r="C441" s="15"/>
      <c r="D441" s="15"/>
      <c r="E441" s="13"/>
    </row>
    <row r="442" spans="1:5" x14ac:dyDescent="0.3">
      <c r="B442" s="12"/>
      <c r="C442" s="13"/>
      <c r="D442" s="13"/>
      <c r="E442" s="13"/>
    </row>
    <row r="443" spans="1:5" x14ac:dyDescent="0.3">
      <c r="A443" s="9"/>
      <c r="B443" s="14"/>
      <c r="C443" s="15"/>
      <c r="D443" s="15"/>
      <c r="E443" s="13"/>
    </row>
    <row r="444" spans="1:5" x14ac:dyDescent="0.3">
      <c r="B444" s="12"/>
      <c r="C444" s="13"/>
      <c r="D444" s="13"/>
      <c r="E444" s="13"/>
    </row>
    <row r="445" spans="1:5" x14ac:dyDescent="0.3">
      <c r="A445" s="9"/>
      <c r="B445" s="14"/>
      <c r="C445" s="15"/>
      <c r="D445" s="15"/>
      <c r="E445" s="13"/>
    </row>
    <row r="446" spans="1:5" x14ac:dyDescent="0.3">
      <c r="B446" s="12"/>
      <c r="C446" s="13"/>
      <c r="D446" s="13"/>
      <c r="E446" s="13"/>
    </row>
    <row r="447" spans="1:5" x14ac:dyDescent="0.3">
      <c r="A447" s="9"/>
      <c r="B447" s="14"/>
      <c r="C447" s="15"/>
      <c r="D447" s="15"/>
      <c r="E447" s="13"/>
    </row>
    <row r="448" spans="1:5" x14ac:dyDescent="0.3">
      <c r="B448" s="12"/>
      <c r="C448" s="13"/>
      <c r="D448" s="13"/>
      <c r="E448" s="13"/>
    </row>
    <row r="449" spans="1:5" x14ac:dyDescent="0.3">
      <c r="A449" s="9"/>
      <c r="B449" s="14"/>
      <c r="C449" s="15"/>
      <c r="D449" s="15"/>
      <c r="E449" s="13"/>
    </row>
    <row r="450" spans="1:5" x14ac:dyDescent="0.3">
      <c r="B450" s="12"/>
      <c r="C450" s="13"/>
      <c r="D450" s="13"/>
      <c r="E450" s="13"/>
    </row>
    <row r="451" spans="1:5" x14ac:dyDescent="0.3">
      <c r="A451" s="9"/>
      <c r="B451" s="14"/>
      <c r="C451" s="15"/>
      <c r="D451" s="15"/>
      <c r="E451" s="13"/>
    </row>
    <row r="452" spans="1:5" x14ac:dyDescent="0.3">
      <c r="B452" s="12"/>
      <c r="C452" s="13"/>
      <c r="D452" s="13"/>
      <c r="E452" s="13"/>
    </row>
    <row r="453" spans="1:5" x14ac:dyDescent="0.3">
      <c r="A453" s="9"/>
      <c r="B453" s="14"/>
      <c r="C453" s="15"/>
      <c r="D453" s="15"/>
      <c r="E453" s="13"/>
    </row>
    <row r="454" spans="1:5" x14ac:dyDescent="0.3">
      <c r="B454" s="12"/>
      <c r="C454" s="13"/>
      <c r="D454" s="13"/>
      <c r="E454" s="13"/>
    </row>
    <row r="455" spans="1:5" x14ac:dyDescent="0.3">
      <c r="A455" s="9"/>
      <c r="B455" s="14"/>
      <c r="C455" s="15"/>
      <c r="D455" s="15"/>
      <c r="E455" s="13"/>
    </row>
    <row r="456" spans="1:5" x14ac:dyDescent="0.3">
      <c r="B456" s="12"/>
      <c r="C456" s="13"/>
      <c r="D456" s="13"/>
      <c r="E456" s="13"/>
    </row>
    <row r="457" spans="1:5" x14ac:dyDescent="0.3">
      <c r="A457" s="9"/>
      <c r="B457" s="14"/>
      <c r="C457" s="15"/>
      <c r="D457" s="15"/>
      <c r="E457" s="13"/>
    </row>
    <row r="458" spans="1:5" x14ac:dyDescent="0.3">
      <c r="B458" s="12"/>
      <c r="C458" s="13"/>
      <c r="D458" s="13"/>
      <c r="E458" s="13"/>
    </row>
    <row r="459" spans="1:5" x14ac:dyDescent="0.3">
      <c r="A459" s="9"/>
      <c r="B459" s="14"/>
      <c r="C459" s="15"/>
      <c r="D459" s="15"/>
      <c r="E459" s="13"/>
    </row>
    <row r="460" spans="1:5" x14ac:dyDescent="0.3">
      <c r="B460" s="12"/>
      <c r="C460" s="13"/>
      <c r="D460" s="13"/>
      <c r="E460" s="13"/>
    </row>
    <row r="461" spans="1:5" x14ac:dyDescent="0.3">
      <c r="A461" s="9"/>
      <c r="B461" s="14"/>
      <c r="C461" s="15"/>
      <c r="D461" s="15"/>
      <c r="E461" s="13"/>
    </row>
    <row r="462" spans="1:5" x14ac:dyDescent="0.3">
      <c r="B462" s="12"/>
      <c r="C462" s="13"/>
      <c r="D462" s="13"/>
      <c r="E462" s="13"/>
    </row>
    <row r="463" spans="1:5" x14ac:dyDescent="0.3">
      <c r="A463" s="9"/>
      <c r="B463" s="14"/>
      <c r="C463" s="15"/>
      <c r="D463" s="15"/>
      <c r="E463" s="13"/>
    </row>
    <row r="464" spans="1:5" x14ac:dyDescent="0.3">
      <c r="B464" s="12"/>
      <c r="C464" s="13"/>
      <c r="D464" s="13"/>
      <c r="E464" s="13"/>
    </row>
    <row r="465" spans="1:5" x14ac:dyDescent="0.3">
      <c r="A465" s="9"/>
      <c r="B465" s="14"/>
      <c r="C465" s="15"/>
      <c r="D465" s="15"/>
      <c r="E465" s="13"/>
    </row>
    <row r="466" spans="1:5" x14ac:dyDescent="0.3">
      <c r="B466" s="12"/>
      <c r="C466" s="13"/>
      <c r="D466" s="13"/>
      <c r="E466" s="13"/>
    </row>
    <row r="467" spans="1:5" x14ac:dyDescent="0.3">
      <c r="A467" s="9"/>
      <c r="B467" s="14"/>
      <c r="C467" s="15"/>
      <c r="D467" s="15"/>
      <c r="E467" s="13"/>
    </row>
    <row r="468" spans="1:5" x14ac:dyDescent="0.3">
      <c r="B468" s="12"/>
      <c r="C468" s="13"/>
      <c r="D468" s="13"/>
      <c r="E468" s="13"/>
    </row>
    <row r="469" spans="1:5" x14ac:dyDescent="0.3">
      <c r="A469" s="9"/>
      <c r="B469" s="14"/>
      <c r="C469" s="15"/>
      <c r="D469" s="15"/>
      <c r="E469" s="13"/>
    </row>
    <row r="470" spans="1:5" x14ac:dyDescent="0.3">
      <c r="B470" s="12"/>
      <c r="C470" s="13"/>
      <c r="D470" s="13"/>
      <c r="E470" s="13"/>
    </row>
    <row r="471" spans="1:5" x14ac:dyDescent="0.3">
      <c r="A471" s="9"/>
      <c r="B471" s="14"/>
      <c r="C471" s="15"/>
      <c r="D471" s="15"/>
      <c r="E471" s="13"/>
    </row>
    <row r="472" spans="1:5" x14ac:dyDescent="0.3">
      <c r="B472" s="12"/>
      <c r="C472" s="13"/>
      <c r="D472" s="13"/>
      <c r="E472" s="13"/>
    </row>
    <row r="473" spans="1:5" x14ac:dyDescent="0.3">
      <c r="A473" s="9"/>
      <c r="B473" s="14"/>
      <c r="C473" s="15"/>
      <c r="D473" s="15"/>
      <c r="E473" s="13"/>
    </row>
    <row r="474" spans="1:5" x14ac:dyDescent="0.3">
      <c r="B474" s="12"/>
      <c r="C474" s="13"/>
      <c r="D474" s="13"/>
      <c r="E474" s="13"/>
    </row>
    <row r="475" spans="1:5" x14ac:dyDescent="0.3">
      <c r="A475" s="9"/>
      <c r="B475" s="14"/>
      <c r="C475" s="15"/>
      <c r="D475" s="15"/>
      <c r="E475" s="13"/>
    </row>
    <row r="476" spans="1:5" x14ac:dyDescent="0.3">
      <c r="B476" s="12"/>
      <c r="C476" s="13"/>
      <c r="D476" s="13"/>
      <c r="E476" s="13"/>
    </row>
    <row r="477" spans="1:5" x14ac:dyDescent="0.3">
      <c r="A477" s="9"/>
      <c r="B477" s="14"/>
      <c r="C477" s="15"/>
      <c r="D477" s="15"/>
      <c r="E477" s="13"/>
    </row>
    <row r="478" spans="1:5" x14ac:dyDescent="0.3">
      <c r="B478" s="12"/>
      <c r="C478" s="13"/>
      <c r="D478" s="13"/>
      <c r="E478" s="13"/>
    </row>
    <row r="479" spans="1:5" x14ac:dyDescent="0.3">
      <c r="A479" s="9"/>
      <c r="B479" s="14"/>
      <c r="C479" s="15"/>
      <c r="D479" s="15"/>
      <c r="E479" s="13"/>
    </row>
    <row r="480" spans="1:5" x14ac:dyDescent="0.3">
      <c r="B480" s="12"/>
      <c r="C480" s="13"/>
      <c r="D480" s="13"/>
      <c r="E480" s="13"/>
    </row>
    <row r="481" spans="1:5" x14ac:dyDescent="0.3">
      <c r="A481" s="9"/>
      <c r="B481" s="14"/>
      <c r="C481" s="15"/>
      <c r="D481" s="15"/>
      <c r="E481" s="13"/>
    </row>
    <row r="482" spans="1:5" x14ac:dyDescent="0.3">
      <c r="B482" s="12"/>
      <c r="C482" s="13"/>
      <c r="D482" s="13"/>
      <c r="E482" s="13"/>
    </row>
    <row r="483" spans="1:5" x14ac:dyDescent="0.3">
      <c r="A483" s="9"/>
      <c r="B483" s="14"/>
      <c r="C483" s="15"/>
      <c r="D483" s="15"/>
      <c r="E483" s="13"/>
    </row>
    <row r="484" spans="1:5" x14ac:dyDescent="0.3">
      <c r="B484" s="12"/>
      <c r="C484" s="13"/>
      <c r="D484" s="13"/>
      <c r="E484" s="13"/>
    </row>
    <row r="485" spans="1:5" x14ac:dyDescent="0.3">
      <c r="A485" s="9"/>
      <c r="B485" s="14"/>
      <c r="C485" s="15"/>
      <c r="D485" s="15"/>
      <c r="E485" s="13"/>
    </row>
    <row r="486" spans="1:5" x14ac:dyDescent="0.3">
      <c r="B486" s="12"/>
      <c r="C486" s="13"/>
      <c r="D486" s="13"/>
      <c r="E486" s="13"/>
    </row>
    <row r="487" spans="1:5" x14ac:dyDescent="0.3">
      <c r="A487" s="9"/>
      <c r="B487" s="14"/>
      <c r="C487" s="15"/>
      <c r="D487" s="15"/>
      <c r="E487" s="13"/>
    </row>
    <row r="488" spans="1:5" x14ac:dyDescent="0.3">
      <c r="B488" s="12"/>
      <c r="C488" s="13"/>
      <c r="D488" s="13"/>
      <c r="E488" s="13"/>
    </row>
    <row r="489" spans="1:5" x14ac:dyDescent="0.3">
      <c r="A489" s="9"/>
      <c r="B489" s="14"/>
      <c r="C489" s="15"/>
      <c r="D489" s="15"/>
      <c r="E489" s="13"/>
    </row>
    <row r="490" spans="1:5" x14ac:dyDescent="0.3">
      <c r="B490" s="12"/>
      <c r="C490" s="13"/>
      <c r="D490" s="13"/>
      <c r="E490" s="13"/>
    </row>
    <row r="491" spans="1:5" x14ac:dyDescent="0.3">
      <c r="A491" s="9"/>
      <c r="B491" s="14"/>
      <c r="C491" s="15"/>
      <c r="D491" s="15"/>
      <c r="E491" s="13"/>
    </row>
    <row r="492" spans="1:5" x14ac:dyDescent="0.3">
      <c r="B492" s="12"/>
      <c r="C492" s="13"/>
      <c r="D492" s="13"/>
      <c r="E492" s="13"/>
    </row>
    <row r="493" spans="1:5" x14ac:dyDescent="0.3">
      <c r="A493" s="9"/>
      <c r="B493" s="14"/>
      <c r="C493" s="15"/>
      <c r="D493" s="15"/>
      <c r="E493" s="13"/>
    </row>
    <row r="494" spans="1:5" x14ac:dyDescent="0.3">
      <c r="B494" s="12"/>
      <c r="C494" s="13"/>
      <c r="D494" s="13"/>
      <c r="E494" s="13"/>
    </row>
    <row r="495" spans="1:5" x14ac:dyDescent="0.3">
      <c r="A495" s="9"/>
      <c r="B495" s="14"/>
      <c r="C495" s="15"/>
      <c r="D495" s="15"/>
      <c r="E495" s="13"/>
    </row>
    <row r="496" spans="1:5" x14ac:dyDescent="0.3">
      <c r="B496" s="12"/>
      <c r="C496" s="13"/>
      <c r="D496" s="13"/>
      <c r="E496" s="13"/>
    </row>
    <row r="497" spans="1:5" x14ac:dyDescent="0.3">
      <c r="A497" s="9"/>
      <c r="B497" s="14"/>
      <c r="C497" s="15"/>
      <c r="D497" s="15"/>
      <c r="E497" s="13"/>
    </row>
    <row r="498" spans="1:5" x14ac:dyDescent="0.3">
      <c r="B498" s="12"/>
      <c r="C498" s="13"/>
      <c r="D498" s="13"/>
      <c r="E498" s="13"/>
    </row>
    <row r="499" spans="1:5" x14ac:dyDescent="0.3">
      <c r="A499" s="9"/>
      <c r="B499" s="14"/>
      <c r="C499" s="15"/>
      <c r="D499" s="15"/>
      <c r="E499" s="13"/>
    </row>
    <row r="500" spans="1:5" x14ac:dyDescent="0.3">
      <c r="B500" s="12"/>
      <c r="C500" s="13"/>
      <c r="D500" s="13"/>
      <c r="E500" s="13"/>
    </row>
    <row r="501" spans="1:5" x14ac:dyDescent="0.3">
      <c r="A501" s="9"/>
      <c r="B501" s="14"/>
      <c r="C501" s="15"/>
      <c r="D501" s="15"/>
      <c r="E501" s="13"/>
    </row>
    <row r="502" spans="1:5" x14ac:dyDescent="0.3">
      <c r="B502" s="12"/>
      <c r="C502" s="13"/>
      <c r="D502" s="13"/>
      <c r="E502" s="13"/>
    </row>
    <row r="503" spans="1:5" x14ac:dyDescent="0.3">
      <c r="A503" s="9"/>
      <c r="B503" s="14"/>
      <c r="C503" s="15"/>
      <c r="D503" s="15"/>
      <c r="E503" s="13"/>
    </row>
    <row r="504" spans="1:5" x14ac:dyDescent="0.3">
      <c r="B504" s="12"/>
      <c r="C504" s="13"/>
      <c r="D504" s="13"/>
      <c r="E504" s="13"/>
    </row>
    <row r="505" spans="1:5" x14ac:dyDescent="0.3">
      <c r="A505" s="9"/>
      <c r="B505" s="14"/>
      <c r="C505" s="15"/>
      <c r="D505" s="15"/>
      <c r="E505" s="13"/>
    </row>
    <row r="506" spans="1:5" x14ac:dyDescent="0.3">
      <c r="B506" s="12"/>
      <c r="C506" s="13"/>
      <c r="D506" s="13"/>
      <c r="E506" s="13"/>
    </row>
    <row r="507" spans="1:5" x14ac:dyDescent="0.3">
      <c r="A507" s="9"/>
      <c r="B507" s="14"/>
      <c r="C507" s="15"/>
      <c r="D507" s="15"/>
      <c r="E507" s="13"/>
    </row>
    <row r="508" spans="1:5" x14ac:dyDescent="0.3">
      <c r="B508" s="12"/>
      <c r="C508" s="13"/>
      <c r="D508" s="13"/>
      <c r="E508" s="13"/>
    </row>
    <row r="509" spans="1:5" x14ac:dyDescent="0.3">
      <c r="A509" s="9"/>
      <c r="B509" s="14"/>
      <c r="C509" s="15"/>
      <c r="D509" s="15"/>
      <c r="E509" s="13"/>
    </row>
    <row r="510" spans="1:5" x14ac:dyDescent="0.3">
      <c r="B510" s="12"/>
      <c r="C510" s="13"/>
      <c r="D510" s="13"/>
      <c r="E510" s="13"/>
    </row>
    <row r="511" spans="1:5" x14ac:dyDescent="0.3">
      <c r="A511" s="9"/>
      <c r="B511" s="14"/>
      <c r="C511" s="15"/>
      <c r="D511" s="15"/>
      <c r="E511" s="13"/>
    </row>
    <row r="512" spans="1:5" x14ac:dyDescent="0.3">
      <c r="B512" s="12"/>
      <c r="C512" s="13"/>
      <c r="D512" s="13"/>
      <c r="E512" s="13"/>
    </row>
    <row r="513" spans="1:5" x14ac:dyDescent="0.3">
      <c r="A513" s="9"/>
      <c r="B513" s="14"/>
      <c r="C513" s="15"/>
      <c r="D513" s="15"/>
      <c r="E513" s="13"/>
    </row>
    <row r="514" spans="1:5" x14ac:dyDescent="0.3">
      <c r="B514" s="12"/>
      <c r="C514" s="13"/>
      <c r="D514" s="13"/>
      <c r="E514" s="13"/>
    </row>
    <row r="515" spans="1:5" x14ac:dyDescent="0.3">
      <c r="A515" s="9"/>
      <c r="B515" s="14"/>
      <c r="C515" s="15"/>
      <c r="D515" s="15"/>
      <c r="E515" s="13"/>
    </row>
    <row r="516" spans="1:5" x14ac:dyDescent="0.3">
      <c r="B516" s="12"/>
      <c r="C516" s="13"/>
      <c r="D516" s="13"/>
      <c r="E516" s="13"/>
    </row>
    <row r="517" spans="1:5" x14ac:dyDescent="0.3">
      <c r="A517" s="9"/>
      <c r="B517" s="14"/>
      <c r="C517" s="15"/>
      <c r="D517" s="15"/>
      <c r="E517" s="13"/>
    </row>
    <row r="518" spans="1:5" x14ac:dyDescent="0.3">
      <c r="B518" s="12"/>
      <c r="C518" s="13"/>
      <c r="D518" s="13"/>
      <c r="E518" s="13"/>
    </row>
    <row r="519" spans="1:5" x14ac:dyDescent="0.3">
      <c r="A519" s="9"/>
      <c r="B519" s="14"/>
      <c r="C519" s="15"/>
      <c r="D519" s="15"/>
      <c r="E519" s="13"/>
    </row>
    <row r="520" spans="1:5" x14ac:dyDescent="0.3">
      <c r="B520" s="12"/>
      <c r="C520" s="13"/>
      <c r="D520" s="13"/>
      <c r="E520" s="13"/>
    </row>
    <row r="521" spans="1:5" x14ac:dyDescent="0.3">
      <c r="A521" s="9"/>
      <c r="B521" s="14"/>
      <c r="C521" s="15"/>
      <c r="D521" s="15"/>
      <c r="E521" s="13"/>
    </row>
    <row r="522" spans="1:5" x14ac:dyDescent="0.3">
      <c r="B522" s="12"/>
      <c r="C522" s="13"/>
      <c r="D522" s="13"/>
      <c r="E522" s="13"/>
    </row>
    <row r="523" spans="1:5" x14ac:dyDescent="0.3">
      <c r="A523" s="9"/>
      <c r="B523" s="14"/>
      <c r="C523" s="15"/>
      <c r="D523" s="15"/>
      <c r="E523" s="13"/>
    </row>
    <row r="524" spans="1:5" x14ac:dyDescent="0.3">
      <c r="B524" s="12"/>
      <c r="C524" s="13"/>
      <c r="D524" s="13"/>
      <c r="E524" s="13"/>
    </row>
    <row r="525" spans="1:5" x14ac:dyDescent="0.3">
      <c r="A525" s="9"/>
      <c r="B525" s="14"/>
      <c r="C525" s="15"/>
      <c r="D525" s="15"/>
      <c r="E525" s="13"/>
    </row>
    <row r="526" spans="1:5" x14ac:dyDescent="0.3">
      <c r="B526" s="12"/>
      <c r="C526" s="13"/>
      <c r="D526" s="13"/>
      <c r="E526" s="13"/>
    </row>
    <row r="527" spans="1:5" x14ac:dyDescent="0.3">
      <c r="A527" s="9"/>
      <c r="B527" s="14"/>
      <c r="C527" s="15"/>
      <c r="D527" s="15"/>
      <c r="E527" s="13"/>
    </row>
    <row r="528" spans="1:5" x14ac:dyDescent="0.3">
      <c r="B528" s="12"/>
      <c r="C528" s="13"/>
      <c r="D528" s="13"/>
      <c r="E528" s="13"/>
    </row>
    <row r="529" spans="1:5" x14ac:dyDescent="0.3">
      <c r="A529" s="9"/>
      <c r="B529" s="14"/>
      <c r="C529" s="15"/>
      <c r="D529" s="15"/>
      <c r="E529" s="13"/>
    </row>
    <row r="530" spans="1:5" x14ac:dyDescent="0.3">
      <c r="B530" s="12"/>
      <c r="C530" s="13"/>
      <c r="D530" s="13"/>
      <c r="E530" s="13"/>
    </row>
    <row r="531" spans="1:5" x14ac:dyDescent="0.3">
      <c r="A531" s="9"/>
      <c r="B531" s="14"/>
      <c r="C531" s="15"/>
      <c r="D531" s="15"/>
      <c r="E531" s="13"/>
    </row>
    <row r="532" spans="1:5" x14ac:dyDescent="0.3">
      <c r="B532" s="12"/>
      <c r="C532" s="13"/>
      <c r="D532" s="13"/>
      <c r="E532" s="13"/>
    </row>
    <row r="533" spans="1:5" x14ac:dyDescent="0.3">
      <c r="A533" s="9"/>
      <c r="B533" s="14"/>
      <c r="C533" s="15"/>
      <c r="D533" s="15"/>
      <c r="E533" s="13"/>
    </row>
    <row r="534" spans="1:5" x14ac:dyDescent="0.3">
      <c r="B534" s="12"/>
      <c r="C534" s="13"/>
      <c r="D534" s="13"/>
      <c r="E534" s="13"/>
    </row>
    <row r="535" spans="1:5" x14ac:dyDescent="0.3">
      <c r="A535" s="9"/>
      <c r="B535" s="14"/>
      <c r="C535" s="15"/>
      <c r="D535" s="15"/>
      <c r="E535" s="13"/>
    </row>
    <row r="536" spans="1:5" x14ac:dyDescent="0.3">
      <c r="B536" s="12"/>
      <c r="C536" s="13"/>
      <c r="D536" s="13"/>
      <c r="E536" s="13"/>
    </row>
    <row r="537" spans="1:5" x14ac:dyDescent="0.3">
      <c r="A537" s="9"/>
      <c r="B537" s="14"/>
      <c r="C537" s="15"/>
      <c r="D537" s="15"/>
      <c r="E537" s="13"/>
    </row>
    <row r="538" spans="1:5" x14ac:dyDescent="0.3">
      <c r="B538" s="12"/>
      <c r="C538" s="13"/>
      <c r="D538" s="13"/>
      <c r="E538" s="13"/>
    </row>
    <row r="539" spans="1:5" x14ac:dyDescent="0.3">
      <c r="A539" s="9"/>
      <c r="B539" s="14"/>
      <c r="C539" s="15"/>
      <c r="D539" s="15"/>
      <c r="E539" s="13"/>
    </row>
    <row r="540" spans="1:5" x14ac:dyDescent="0.3">
      <c r="B540" s="12"/>
      <c r="C540" s="13"/>
      <c r="D540" s="13"/>
      <c r="E540" s="13"/>
    </row>
    <row r="541" spans="1:5" x14ac:dyDescent="0.3">
      <c r="A541" s="9"/>
      <c r="B541" s="14"/>
      <c r="C541" s="15"/>
      <c r="D541" s="15"/>
      <c r="E541" s="13"/>
    </row>
    <row r="542" spans="1:5" x14ac:dyDescent="0.3">
      <c r="B542" s="12"/>
      <c r="C542" s="13"/>
      <c r="D542" s="13"/>
      <c r="E542" s="13"/>
    </row>
    <row r="543" spans="1:5" x14ac:dyDescent="0.3">
      <c r="A543" s="9"/>
      <c r="B543" s="14"/>
      <c r="C543" s="15"/>
      <c r="D543" s="15"/>
      <c r="E543" s="13"/>
    </row>
    <row r="544" spans="1:5" x14ac:dyDescent="0.3">
      <c r="B544" s="12"/>
      <c r="C544" s="13"/>
      <c r="D544" s="13"/>
      <c r="E544" s="13"/>
    </row>
    <row r="545" spans="1:5" x14ac:dyDescent="0.3">
      <c r="A545" s="9"/>
      <c r="B545" s="14"/>
      <c r="C545" s="15"/>
      <c r="D545" s="15"/>
      <c r="E545" s="13"/>
    </row>
    <row r="546" spans="1:5" x14ac:dyDescent="0.3">
      <c r="B546" s="12"/>
      <c r="C546" s="13"/>
      <c r="D546" s="13"/>
      <c r="E546" s="13"/>
    </row>
    <row r="547" spans="1:5" x14ac:dyDescent="0.3">
      <c r="A547" s="9"/>
      <c r="B547" s="14"/>
      <c r="C547" s="15"/>
      <c r="D547" s="15"/>
      <c r="E547" s="13"/>
    </row>
    <row r="548" spans="1:5" x14ac:dyDescent="0.3">
      <c r="B548" s="12"/>
      <c r="C548" s="13"/>
      <c r="D548" s="13"/>
      <c r="E548" s="13"/>
    </row>
    <row r="549" spans="1:5" x14ac:dyDescent="0.3">
      <c r="A549" s="9"/>
      <c r="B549" s="14"/>
      <c r="C549" s="15"/>
      <c r="D549" s="15"/>
      <c r="E549" s="13"/>
    </row>
    <row r="550" spans="1:5" x14ac:dyDescent="0.3">
      <c r="B550" s="12"/>
      <c r="C550" s="13"/>
      <c r="D550" s="13"/>
      <c r="E550" s="13"/>
    </row>
    <row r="551" spans="1:5" x14ac:dyDescent="0.3">
      <c r="A551" s="9"/>
      <c r="B551" s="14"/>
      <c r="C551" s="15"/>
      <c r="D551" s="15"/>
      <c r="E551" s="13"/>
    </row>
    <row r="552" spans="1:5" x14ac:dyDescent="0.3">
      <c r="B552" s="12"/>
      <c r="C552" s="13"/>
      <c r="D552" s="13"/>
      <c r="E552" s="13"/>
    </row>
    <row r="553" spans="1:5" x14ac:dyDescent="0.3">
      <c r="A553" s="9"/>
      <c r="B553" s="14"/>
      <c r="C553" s="15"/>
      <c r="D553" s="15"/>
      <c r="E553" s="13"/>
    </row>
    <row r="554" spans="1:5" x14ac:dyDescent="0.3">
      <c r="B554" s="12"/>
      <c r="C554" s="13"/>
      <c r="D554" s="13"/>
      <c r="E554" s="13"/>
    </row>
    <row r="555" spans="1:5" x14ac:dyDescent="0.3">
      <c r="A555" s="9"/>
      <c r="B555" s="14"/>
      <c r="C555" s="15"/>
      <c r="D555" s="15"/>
      <c r="E555" s="13"/>
    </row>
    <row r="556" spans="1:5" x14ac:dyDescent="0.3">
      <c r="B556" s="12"/>
      <c r="C556" s="13"/>
      <c r="D556" s="13"/>
      <c r="E556" s="13"/>
    </row>
    <row r="557" spans="1:5" x14ac:dyDescent="0.3">
      <c r="A557" s="9"/>
      <c r="B557" s="14"/>
      <c r="C557" s="15"/>
      <c r="D557" s="15"/>
      <c r="E557" s="13"/>
    </row>
    <row r="558" spans="1:5" x14ac:dyDescent="0.3">
      <c r="B558" s="12"/>
      <c r="C558" s="13"/>
      <c r="D558" s="13"/>
      <c r="E558" s="13"/>
    </row>
    <row r="559" spans="1:5" x14ac:dyDescent="0.3">
      <c r="A559" s="9"/>
      <c r="B559" s="14"/>
      <c r="C559" s="15"/>
      <c r="D559" s="15"/>
      <c r="E559" s="13"/>
    </row>
    <row r="560" spans="1:5" x14ac:dyDescent="0.3">
      <c r="B560" s="12"/>
      <c r="C560" s="13"/>
      <c r="D560" s="13"/>
      <c r="E560" s="13"/>
    </row>
    <row r="561" spans="1:5" x14ac:dyDescent="0.3">
      <c r="A561" s="9"/>
      <c r="B561" s="14"/>
      <c r="C561" s="15"/>
      <c r="D561" s="15"/>
      <c r="E561" s="13"/>
    </row>
    <row r="562" spans="1:5" x14ac:dyDescent="0.3">
      <c r="B562" s="12"/>
      <c r="C562" s="13"/>
      <c r="D562" s="13"/>
      <c r="E562" s="13"/>
    </row>
    <row r="563" spans="1:5" x14ac:dyDescent="0.3">
      <c r="A563" s="9"/>
      <c r="B563" s="14"/>
      <c r="C563" s="15"/>
      <c r="D563" s="15"/>
      <c r="E563" s="13"/>
    </row>
    <row r="564" spans="1:5" x14ac:dyDescent="0.3">
      <c r="B564" s="12"/>
      <c r="C564" s="13"/>
      <c r="D564" s="13"/>
      <c r="E564" s="13"/>
    </row>
    <row r="565" spans="1:5" x14ac:dyDescent="0.3">
      <c r="A565" s="9"/>
      <c r="B565" s="14"/>
      <c r="C565" s="15"/>
      <c r="D565" s="15"/>
      <c r="E565" s="13"/>
    </row>
    <row r="566" spans="1:5" x14ac:dyDescent="0.3">
      <c r="B566" s="12"/>
      <c r="C566" s="13"/>
      <c r="D566" s="13"/>
      <c r="E566" s="13"/>
    </row>
    <row r="567" spans="1:5" x14ac:dyDescent="0.3">
      <c r="A567" s="9"/>
      <c r="B567" s="14"/>
      <c r="C567" s="15"/>
      <c r="D567" s="15"/>
      <c r="E567" s="13"/>
    </row>
    <row r="568" spans="1:5" x14ac:dyDescent="0.3">
      <c r="B568" s="12"/>
      <c r="C568" s="13"/>
      <c r="D568" s="13"/>
      <c r="E568" s="13"/>
    </row>
    <row r="569" spans="1:5" x14ac:dyDescent="0.3">
      <c r="A569" s="9"/>
      <c r="B569" s="14"/>
      <c r="C569" s="15"/>
      <c r="D569" s="15"/>
      <c r="E569" s="13"/>
    </row>
    <row r="570" spans="1:5" x14ac:dyDescent="0.3">
      <c r="B570" s="12"/>
      <c r="C570" s="13"/>
      <c r="D570" s="13"/>
      <c r="E570" s="13"/>
    </row>
    <row r="571" spans="1:5" x14ac:dyDescent="0.3">
      <c r="A571" s="9"/>
      <c r="B571" s="14"/>
      <c r="C571" s="15"/>
      <c r="D571" s="15"/>
      <c r="E571" s="13"/>
    </row>
    <row r="572" spans="1:5" x14ac:dyDescent="0.3">
      <c r="B572" s="12"/>
      <c r="C572" s="13"/>
      <c r="D572" s="13"/>
      <c r="E572" s="13"/>
    </row>
    <row r="573" spans="1:5" x14ac:dyDescent="0.3">
      <c r="A573" s="9"/>
      <c r="B573" s="14"/>
      <c r="C573" s="15"/>
      <c r="D573" s="15"/>
      <c r="E573" s="13"/>
    </row>
    <row r="574" spans="1:5" x14ac:dyDescent="0.3">
      <c r="B574" s="12"/>
      <c r="C574" s="13"/>
      <c r="D574" s="13"/>
      <c r="E574" s="13"/>
    </row>
    <row r="575" spans="1:5" x14ac:dyDescent="0.3">
      <c r="A575" s="9"/>
      <c r="B575" s="14"/>
      <c r="C575" s="15"/>
      <c r="D575" s="15"/>
      <c r="E575" s="13"/>
    </row>
    <row r="576" spans="1:5" x14ac:dyDescent="0.3">
      <c r="B576" s="12"/>
      <c r="C576" s="13"/>
      <c r="D576" s="13"/>
      <c r="E576" s="13"/>
    </row>
    <row r="577" spans="1:5" x14ac:dyDescent="0.3">
      <c r="A577" s="9"/>
      <c r="B577" s="14"/>
      <c r="C577" s="15"/>
      <c r="D577" s="15"/>
      <c r="E577" s="13"/>
    </row>
    <row r="578" spans="1:5" x14ac:dyDescent="0.3">
      <c r="B578" s="12"/>
      <c r="C578" s="13"/>
      <c r="D578" s="13"/>
      <c r="E578" s="13"/>
    </row>
    <row r="579" spans="1:5" x14ac:dyDescent="0.3">
      <c r="A579" s="9"/>
      <c r="B579" s="14"/>
      <c r="C579" s="15"/>
      <c r="D579" s="15"/>
      <c r="E579" s="13"/>
    </row>
    <row r="580" spans="1:5" x14ac:dyDescent="0.3">
      <c r="B580" s="12"/>
      <c r="C580" s="13"/>
      <c r="D580" s="13"/>
      <c r="E580" s="13"/>
    </row>
    <row r="581" spans="1:5" x14ac:dyDescent="0.3">
      <c r="A581" s="9"/>
      <c r="B581" s="14"/>
      <c r="C581" s="15"/>
      <c r="D581" s="15"/>
      <c r="E581" s="13"/>
    </row>
    <row r="582" spans="1:5" x14ac:dyDescent="0.3">
      <c r="B582" s="12"/>
      <c r="C582" s="13"/>
      <c r="D582" s="13"/>
      <c r="E582" s="13"/>
    </row>
    <row r="583" spans="1:5" x14ac:dyDescent="0.3">
      <c r="A583" s="9"/>
      <c r="B583" s="14"/>
      <c r="C583" s="15"/>
      <c r="D583" s="15"/>
      <c r="E583" s="13"/>
    </row>
    <row r="584" spans="1:5" x14ac:dyDescent="0.3">
      <c r="B584" s="12"/>
      <c r="C584" s="13"/>
      <c r="D584" s="13"/>
      <c r="E584" s="13"/>
    </row>
    <row r="585" spans="1:5" x14ac:dyDescent="0.3">
      <c r="A585" s="9"/>
      <c r="B585" s="14"/>
      <c r="C585" s="15"/>
      <c r="D585" s="15"/>
      <c r="E585" s="13"/>
    </row>
    <row r="586" spans="1:5" x14ac:dyDescent="0.3">
      <c r="B586" s="12"/>
      <c r="C586" s="13"/>
      <c r="D586" s="13"/>
      <c r="E586" s="13"/>
    </row>
    <row r="587" spans="1:5" x14ac:dyDescent="0.3">
      <c r="A587" s="9"/>
      <c r="B587" s="14"/>
      <c r="C587" s="15"/>
      <c r="D587" s="15"/>
      <c r="E587" s="13"/>
    </row>
    <row r="588" spans="1:5" x14ac:dyDescent="0.3">
      <c r="B588" s="12"/>
      <c r="C588" s="13"/>
      <c r="D588" s="13"/>
      <c r="E588" s="13"/>
    </row>
    <row r="589" spans="1:5" x14ac:dyDescent="0.3">
      <c r="A589" s="9"/>
      <c r="B589" s="14"/>
      <c r="C589" s="15"/>
      <c r="D589" s="15"/>
      <c r="E589" s="13"/>
    </row>
    <row r="590" spans="1:5" x14ac:dyDescent="0.3">
      <c r="B590" s="12"/>
      <c r="C590" s="13"/>
      <c r="D590" s="13"/>
      <c r="E590" s="13"/>
    </row>
    <row r="591" spans="1:5" x14ac:dyDescent="0.3">
      <c r="A591" s="9"/>
      <c r="B591" s="14"/>
      <c r="C591" s="15"/>
      <c r="D591" s="15"/>
      <c r="E591" s="13"/>
    </row>
    <row r="592" spans="1:5" x14ac:dyDescent="0.3">
      <c r="B592" s="12"/>
      <c r="C592" s="13"/>
      <c r="D592" s="13"/>
      <c r="E592" s="13"/>
    </row>
    <row r="593" spans="1:5" x14ac:dyDescent="0.3">
      <c r="A593" s="9"/>
      <c r="B593" s="14"/>
      <c r="C593" s="15"/>
      <c r="D593" s="15"/>
      <c r="E593" s="13"/>
    </row>
    <row r="594" spans="1:5" x14ac:dyDescent="0.3">
      <c r="B594" s="12"/>
      <c r="C594" s="13"/>
      <c r="D594" s="13"/>
      <c r="E594" s="13"/>
    </row>
    <row r="595" spans="1:5" x14ac:dyDescent="0.3">
      <c r="A595" s="9"/>
      <c r="B595" s="14"/>
      <c r="C595" s="15"/>
      <c r="D595" s="15"/>
      <c r="E595" s="13"/>
    </row>
    <row r="596" spans="1:5" x14ac:dyDescent="0.3">
      <c r="B596" s="12"/>
      <c r="C596" s="13"/>
      <c r="D596" s="13"/>
      <c r="E596" s="13"/>
    </row>
    <row r="597" spans="1:5" x14ac:dyDescent="0.3">
      <c r="A597" s="9"/>
      <c r="B597" s="14"/>
      <c r="C597" s="15"/>
      <c r="D597" s="15"/>
      <c r="E597" s="13"/>
    </row>
    <row r="598" spans="1:5" x14ac:dyDescent="0.3">
      <c r="B598" s="12"/>
      <c r="C598" s="13"/>
      <c r="D598" s="13"/>
      <c r="E598" s="13"/>
    </row>
    <row r="599" spans="1:5" x14ac:dyDescent="0.3">
      <c r="A599" s="9"/>
      <c r="B599" s="14"/>
      <c r="C599" s="15"/>
      <c r="D599" s="15"/>
      <c r="E599" s="13"/>
    </row>
    <row r="600" spans="1:5" x14ac:dyDescent="0.3">
      <c r="B600" s="12"/>
      <c r="C600" s="13"/>
      <c r="D600" s="13"/>
      <c r="E600" s="13"/>
    </row>
    <row r="601" spans="1:5" x14ac:dyDescent="0.3">
      <c r="A601" s="9"/>
      <c r="B601" s="14"/>
      <c r="C601" s="15"/>
      <c r="D601" s="15"/>
      <c r="E601" s="13"/>
    </row>
    <row r="602" spans="1:5" x14ac:dyDescent="0.3">
      <c r="B602" s="12"/>
      <c r="C602" s="13"/>
      <c r="D602" s="13"/>
      <c r="E602" s="13"/>
    </row>
    <row r="603" spans="1:5" x14ac:dyDescent="0.3">
      <c r="A603" s="9"/>
      <c r="B603" s="14"/>
      <c r="C603" s="15"/>
      <c r="D603" s="15"/>
      <c r="E603" s="13"/>
    </row>
    <row r="604" spans="1:5" x14ac:dyDescent="0.3">
      <c r="B604" s="12"/>
      <c r="C604" s="13"/>
      <c r="D604" s="13"/>
      <c r="E604" s="13"/>
    </row>
    <row r="605" spans="1:5" x14ac:dyDescent="0.3">
      <c r="A605" s="9"/>
      <c r="B605" s="14"/>
      <c r="C605" s="15"/>
      <c r="D605" s="15"/>
      <c r="E605" s="13"/>
    </row>
    <row r="606" spans="1:5" x14ac:dyDescent="0.3">
      <c r="B606" s="12"/>
      <c r="C606" s="13"/>
      <c r="D606" s="13"/>
      <c r="E606" s="13"/>
    </row>
    <row r="607" spans="1:5" x14ac:dyDescent="0.3">
      <c r="A607" s="9"/>
      <c r="B607" s="14"/>
      <c r="C607" s="15"/>
      <c r="D607" s="15"/>
      <c r="E607" s="13"/>
    </row>
    <row r="608" spans="1:5" x14ac:dyDescent="0.3">
      <c r="B608" s="12"/>
      <c r="C608" s="13"/>
      <c r="D608" s="13"/>
      <c r="E608" s="13"/>
    </row>
    <row r="609" spans="1:5" x14ac:dyDescent="0.3">
      <c r="A609" s="9"/>
      <c r="B609" s="14"/>
      <c r="C609" s="15"/>
      <c r="D609" s="15"/>
      <c r="E609" s="13"/>
    </row>
    <row r="610" spans="1:5" x14ac:dyDescent="0.3">
      <c r="B610" s="12"/>
      <c r="C610" s="13"/>
      <c r="D610" s="13"/>
      <c r="E610" s="13"/>
    </row>
    <row r="611" spans="1:5" x14ac:dyDescent="0.3">
      <c r="A611" s="9"/>
      <c r="B611" s="14"/>
      <c r="C611" s="15"/>
      <c r="D611" s="15"/>
      <c r="E611" s="13"/>
    </row>
    <row r="612" spans="1:5" x14ac:dyDescent="0.3">
      <c r="B612" s="12"/>
      <c r="C612" s="13"/>
      <c r="D612" s="13"/>
      <c r="E612" s="13"/>
    </row>
    <row r="613" spans="1:5" x14ac:dyDescent="0.3">
      <c r="A613" s="9"/>
      <c r="B613" s="14"/>
      <c r="C613" s="15"/>
      <c r="D613" s="15"/>
      <c r="E613" s="13"/>
    </row>
    <row r="614" spans="1:5" x14ac:dyDescent="0.3">
      <c r="B614" s="12"/>
      <c r="C614" s="13"/>
      <c r="D614" s="13"/>
      <c r="E614" s="13"/>
    </row>
    <row r="615" spans="1:5" x14ac:dyDescent="0.3">
      <c r="A615" s="9"/>
      <c r="B615" s="14"/>
      <c r="C615" s="15"/>
      <c r="D615" s="15"/>
      <c r="E615" s="13"/>
    </row>
    <row r="616" spans="1:5" x14ac:dyDescent="0.3">
      <c r="B616" s="12"/>
      <c r="C616" s="13"/>
      <c r="D616" s="13"/>
      <c r="E616" s="13"/>
    </row>
    <row r="617" spans="1:5" x14ac:dyDescent="0.3">
      <c r="A617" s="9"/>
      <c r="B617" s="14"/>
      <c r="C617" s="15"/>
      <c r="D617" s="15"/>
      <c r="E617" s="13"/>
    </row>
    <row r="618" spans="1:5" x14ac:dyDescent="0.3">
      <c r="B618" s="12"/>
      <c r="C618" s="13"/>
      <c r="D618" s="13"/>
      <c r="E618" s="13"/>
    </row>
    <row r="619" spans="1:5" x14ac:dyDescent="0.3">
      <c r="A619" s="9"/>
      <c r="B619" s="14"/>
      <c r="C619" s="15"/>
      <c r="D619" s="15"/>
      <c r="E619" s="13"/>
    </row>
    <row r="620" spans="1:5" x14ac:dyDescent="0.3">
      <c r="B620" s="12"/>
      <c r="C620" s="13"/>
      <c r="D620" s="13"/>
      <c r="E620" s="13"/>
    </row>
    <row r="621" spans="1:5" x14ac:dyDescent="0.3">
      <c r="A621" s="9"/>
      <c r="B621" s="14"/>
      <c r="C621" s="15"/>
      <c r="D621" s="15"/>
      <c r="E621" s="13"/>
    </row>
    <row r="622" spans="1:5" x14ac:dyDescent="0.3">
      <c r="B622" s="12"/>
      <c r="C622" s="13"/>
      <c r="D622" s="13"/>
      <c r="E622" s="13"/>
    </row>
    <row r="623" spans="1:5" x14ac:dyDescent="0.3">
      <c r="A623" s="9"/>
      <c r="B623" s="14"/>
      <c r="C623" s="15"/>
      <c r="D623" s="15"/>
      <c r="E623" s="13"/>
    </row>
    <row r="624" spans="1:5" x14ac:dyDescent="0.3">
      <c r="B624" s="12"/>
      <c r="C624" s="13"/>
      <c r="D624" s="13"/>
      <c r="E624" s="13"/>
    </row>
    <row r="625" spans="1:5" x14ac:dyDescent="0.3">
      <c r="A625" s="9"/>
      <c r="B625" s="14"/>
      <c r="C625" s="15"/>
      <c r="D625" s="15"/>
      <c r="E625" s="13"/>
    </row>
    <row r="626" spans="1:5" x14ac:dyDescent="0.3">
      <c r="B626" s="12"/>
      <c r="C626" s="13"/>
      <c r="D626" s="13"/>
      <c r="E626" s="13"/>
    </row>
    <row r="627" spans="1:5" x14ac:dyDescent="0.3">
      <c r="A627" s="9"/>
      <c r="B627" s="14"/>
      <c r="C627" s="15"/>
      <c r="D627" s="15"/>
      <c r="E627" s="13"/>
    </row>
    <row r="628" spans="1:5" x14ac:dyDescent="0.3">
      <c r="B628" s="12"/>
      <c r="C628" s="13"/>
      <c r="D628" s="13"/>
      <c r="E628" s="13"/>
    </row>
    <row r="629" spans="1:5" x14ac:dyDescent="0.3">
      <c r="A629" s="9"/>
      <c r="B629" s="14"/>
      <c r="C629" s="15"/>
      <c r="D629" s="15"/>
      <c r="E629" s="13"/>
    </row>
    <row r="630" spans="1:5" x14ac:dyDescent="0.3">
      <c r="B630" s="12"/>
      <c r="C630" s="13"/>
      <c r="D630" s="13"/>
      <c r="E630" s="13"/>
    </row>
    <row r="631" spans="1:5" x14ac:dyDescent="0.3">
      <c r="A631" s="9"/>
      <c r="B631" s="14"/>
      <c r="C631" s="15"/>
      <c r="D631" s="15"/>
      <c r="E631" s="13"/>
    </row>
    <row r="632" spans="1:5" x14ac:dyDescent="0.3">
      <c r="B632" s="12"/>
      <c r="C632" s="13"/>
      <c r="D632" s="13"/>
      <c r="E632" s="13"/>
    </row>
    <row r="633" spans="1:5" x14ac:dyDescent="0.3">
      <c r="A633" s="9"/>
      <c r="B633" s="14"/>
      <c r="C633" s="15"/>
      <c r="D633" s="15"/>
      <c r="E633" s="13"/>
    </row>
    <row r="634" spans="1:5" x14ac:dyDescent="0.3">
      <c r="B634" s="12"/>
      <c r="C634" s="13"/>
      <c r="D634" s="13"/>
      <c r="E634" s="13"/>
    </row>
    <row r="635" spans="1:5" x14ac:dyDescent="0.3">
      <c r="A635" s="9"/>
      <c r="B635" s="14"/>
      <c r="C635" s="15"/>
      <c r="D635" s="15"/>
      <c r="E635" s="13"/>
    </row>
    <row r="636" spans="1:5" x14ac:dyDescent="0.3">
      <c r="B636" s="12"/>
      <c r="C636" s="13"/>
      <c r="D636" s="13"/>
      <c r="E636" s="13"/>
    </row>
    <row r="637" spans="1:5" x14ac:dyDescent="0.3">
      <c r="A637" s="9"/>
      <c r="B637" s="14"/>
      <c r="C637" s="15"/>
      <c r="D637" s="15"/>
      <c r="E637" s="13"/>
    </row>
    <row r="638" spans="1:5" x14ac:dyDescent="0.3">
      <c r="B638" s="12"/>
      <c r="C638" s="13"/>
      <c r="D638" s="13"/>
      <c r="E638" s="13"/>
    </row>
    <row r="639" spans="1:5" x14ac:dyDescent="0.3">
      <c r="A639" s="9"/>
      <c r="B639" s="14"/>
      <c r="C639" s="15"/>
      <c r="D639" s="15"/>
      <c r="E639" s="13"/>
    </row>
    <row r="640" spans="1:5" x14ac:dyDescent="0.3">
      <c r="B640" s="12"/>
      <c r="C640" s="13"/>
      <c r="D640" s="13"/>
      <c r="E640" s="13"/>
    </row>
    <row r="641" spans="1:5" x14ac:dyDescent="0.3">
      <c r="A641" s="9"/>
      <c r="B641" s="14"/>
      <c r="C641" s="15"/>
      <c r="D641" s="15"/>
      <c r="E641" s="13"/>
    </row>
    <row r="642" spans="1:5" x14ac:dyDescent="0.3">
      <c r="B642" s="12"/>
      <c r="C642" s="13"/>
      <c r="D642" s="13"/>
      <c r="E642" s="13"/>
    </row>
    <row r="643" spans="1:5" x14ac:dyDescent="0.3">
      <c r="A643" s="9"/>
      <c r="B643" s="14"/>
      <c r="C643" s="15"/>
      <c r="D643" s="15"/>
      <c r="E643" s="13"/>
    </row>
    <row r="644" spans="1:5" x14ac:dyDescent="0.3">
      <c r="B644" s="12"/>
      <c r="C644" s="13"/>
      <c r="D644" s="13"/>
      <c r="E644" s="13"/>
    </row>
    <row r="645" spans="1:5" x14ac:dyDescent="0.3">
      <c r="A645" s="9"/>
      <c r="B645" s="14"/>
      <c r="C645" s="15"/>
      <c r="D645" s="15"/>
      <c r="E645" s="13"/>
    </row>
    <row r="646" spans="1:5" x14ac:dyDescent="0.3">
      <c r="B646" s="12"/>
      <c r="C646" s="13"/>
      <c r="D646" s="13"/>
      <c r="E646" s="13"/>
    </row>
    <row r="647" spans="1:5" x14ac:dyDescent="0.3">
      <c r="A647" s="9"/>
      <c r="B647" s="14"/>
      <c r="C647" s="15"/>
      <c r="D647" s="15"/>
      <c r="E647" s="13"/>
    </row>
    <row r="648" spans="1:5" x14ac:dyDescent="0.3">
      <c r="B648" s="12"/>
      <c r="C648" s="13"/>
      <c r="D648" s="13"/>
      <c r="E648" s="13"/>
    </row>
    <row r="649" spans="1:5" x14ac:dyDescent="0.3">
      <c r="A649" s="9"/>
      <c r="B649" s="14"/>
      <c r="C649" s="15"/>
      <c r="D649" s="15"/>
      <c r="E649" s="13"/>
    </row>
    <row r="650" spans="1:5" x14ac:dyDescent="0.3">
      <c r="B650" s="12"/>
      <c r="C650" s="13"/>
      <c r="D650" s="13"/>
      <c r="E650" s="13"/>
    </row>
    <row r="651" spans="1:5" x14ac:dyDescent="0.3">
      <c r="A651" s="9"/>
      <c r="B651" s="14"/>
      <c r="C651" s="15"/>
      <c r="D651" s="15"/>
      <c r="E651" s="13"/>
    </row>
    <row r="652" spans="1:5" x14ac:dyDescent="0.3">
      <c r="B652" s="12"/>
      <c r="C652" s="13"/>
      <c r="D652" s="13"/>
      <c r="E652" s="13"/>
    </row>
    <row r="653" spans="1:5" x14ac:dyDescent="0.3">
      <c r="A653" s="9"/>
      <c r="B653" s="14"/>
      <c r="C653" s="15"/>
      <c r="D653" s="15"/>
      <c r="E653" s="13"/>
    </row>
    <row r="654" spans="1:5" x14ac:dyDescent="0.3">
      <c r="B654" s="12"/>
      <c r="C654" s="13"/>
      <c r="D654" s="13"/>
      <c r="E654" s="13"/>
    </row>
    <row r="655" spans="1:5" x14ac:dyDescent="0.3">
      <c r="A655" s="9"/>
      <c r="B655" s="14"/>
      <c r="C655" s="15"/>
      <c r="D655" s="15"/>
      <c r="E655" s="13"/>
    </row>
    <row r="656" spans="1:5" x14ac:dyDescent="0.3">
      <c r="B656" s="12"/>
      <c r="C656" s="13"/>
      <c r="D656" s="13"/>
      <c r="E656" s="13"/>
    </row>
    <row r="657" spans="1:5" x14ac:dyDescent="0.3">
      <c r="A657" s="9"/>
      <c r="B657" s="14"/>
      <c r="C657" s="15"/>
      <c r="D657" s="15"/>
      <c r="E657" s="13"/>
    </row>
    <row r="658" spans="1:5" x14ac:dyDescent="0.3">
      <c r="B658" s="12"/>
      <c r="C658" s="13"/>
      <c r="D658" s="13"/>
      <c r="E658" s="13"/>
    </row>
    <row r="659" spans="1:5" x14ac:dyDescent="0.3">
      <c r="A659" s="9"/>
      <c r="B659" s="14"/>
      <c r="C659" s="15"/>
      <c r="D659" s="15"/>
      <c r="E659" s="13"/>
    </row>
    <row r="660" spans="1:5" x14ac:dyDescent="0.3">
      <c r="B660" s="12"/>
      <c r="C660" s="13"/>
      <c r="D660" s="13"/>
      <c r="E660" s="13"/>
    </row>
    <row r="661" spans="1:5" x14ac:dyDescent="0.3">
      <c r="A661" s="9"/>
      <c r="B661" s="14"/>
      <c r="C661" s="15"/>
      <c r="D661" s="15"/>
      <c r="E661" s="13"/>
    </row>
    <row r="662" spans="1:5" x14ac:dyDescent="0.3">
      <c r="B662" s="12"/>
      <c r="C662" s="13"/>
      <c r="D662" s="13"/>
      <c r="E662" s="13"/>
    </row>
    <row r="663" spans="1:5" x14ac:dyDescent="0.3">
      <c r="A663" s="9"/>
      <c r="B663" s="14"/>
      <c r="C663" s="15"/>
      <c r="D663" s="15"/>
      <c r="E663" s="13"/>
    </row>
    <row r="664" spans="1:5" x14ac:dyDescent="0.3">
      <c r="B664" s="12"/>
      <c r="C664" s="13"/>
      <c r="D664" s="13"/>
      <c r="E664" s="13"/>
    </row>
    <row r="665" spans="1:5" x14ac:dyDescent="0.3">
      <c r="A665" s="9"/>
      <c r="B665" s="14"/>
      <c r="C665" s="15"/>
      <c r="D665" s="15"/>
      <c r="E665" s="13"/>
    </row>
    <row r="666" spans="1:5" x14ac:dyDescent="0.3">
      <c r="B666" s="12"/>
      <c r="C666" s="13"/>
      <c r="D666" s="13"/>
      <c r="E666" s="13"/>
    </row>
    <row r="667" spans="1:5" x14ac:dyDescent="0.3">
      <c r="A667" s="9"/>
      <c r="B667" s="14"/>
      <c r="C667" s="15"/>
      <c r="D667" s="15"/>
      <c r="E667" s="13"/>
    </row>
    <row r="668" spans="1:5" x14ac:dyDescent="0.3">
      <c r="B668" s="12"/>
      <c r="C668" s="13"/>
      <c r="D668" s="13"/>
      <c r="E668" s="13"/>
    </row>
    <row r="669" spans="1:5" x14ac:dyDescent="0.3">
      <c r="A669" s="9"/>
      <c r="B669" s="14"/>
      <c r="C669" s="15"/>
      <c r="D669" s="15"/>
      <c r="E669" s="13"/>
    </row>
    <row r="670" spans="1:5" x14ac:dyDescent="0.3">
      <c r="B670" s="12"/>
      <c r="C670" s="13"/>
      <c r="D670" s="13"/>
      <c r="E670" s="13"/>
    </row>
    <row r="671" spans="1:5" x14ac:dyDescent="0.3">
      <c r="A671" s="9"/>
      <c r="B671" s="14"/>
      <c r="C671" s="15"/>
      <c r="D671" s="15"/>
      <c r="E671" s="13"/>
    </row>
    <row r="672" spans="1:5" x14ac:dyDescent="0.3">
      <c r="B672" s="12"/>
      <c r="C672" s="13"/>
      <c r="D672" s="13"/>
      <c r="E672" s="13"/>
    </row>
    <row r="673" spans="1:5" x14ac:dyDescent="0.3">
      <c r="A673" s="9"/>
      <c r="B673" s="14"/>
      <c r="C673" s="15"/>
      <c r="D673" s="15"/>
      <c r="E673" s="13"/>
    </row>
    <row r="674" spans="1:5" x14ac:dyDescent="0.3">
      <c r="B674" s="12"/>
      <c r="C674" s="13"/>
      <c r="D674" s="13"/>
      <c r="E674" s="13"/>
    </row>
    <row r="675" spans="1:5" x14ac:dyDescent="0.3">
      <c r="A675" s="9"/>
      <c r="B675" s="14"/>
      <c r="C675" s="15"/>
      <c r="D675" s="15"/>
      <c r="E675" s="13"/>
    </row>
    <row r="676" spans="1:5" x14ac:dyDescent="0.3">
      <c r="B676" s="12"/>
      <c r="C676" s="13"/>
      <c r="D676" s="13"/>
      <c r="E676" s="13"/>
    </row>
    <row r="677" spans="1:5" x14ac:dyDescent="0.3">
      <c r="A677" s="9"/>
      <c r="B677" s="14"/>
      <c r="C677" s="15"/>
      <c r="D677" s="15"/>
      <c r="E677" s="13"/>
    </row>
    <row r="678" spans="1:5" x14ac:dyDescent="0.3">
      <c r="B678" s="12"/>
      <c r="C678" s="13"/>
      <c r="D678" s="13"/>
      <c r="E678" s="13"/>
    </row>
    <row r="679" spans="1:5" x14ac:dyDescent="0.3">
      <c r="A679" s="9"/>
      <c r="B679" s="14"/>
      <c r="C679" s="15"/>
      <c r="D679" s="15"/>
      <c r="E679" s="13"/>
    </row>
    <row r="680" spans="1:5" x14ac:dyDescent="0.3">
      <c r="B680" s="12"/>
      <c r="C680" s="13"/>
      <c r="D680" s="13"/>
      <c r="E680" s="13"/>
    </row>
    <row r="681" spans="1:5" x14ac:dyDescent="0.3">
      <c r="A681" s="9"/>
      <c r="B681" s="14"/>
      <c r="C681" s="15"/>
      <c r="D681" s="15"/>
      <c r="E681" s="13"/>
    </row>
    <row r="682" spans="1:5" x14ac:dyDescent="0.3">
      <c r="B682" s="12"/>
      <c r="C682" s="13"/>
      <c r="D682" s="13"/>
      <c r="E682" s="13"/>
    </row>
    <row r="683" spans="1:5" x14ac:dyDescent="0.3">
      <c r="A683" s="9"/>
      <c r="B683" s="14"/>
      <c r="C683" s="15"/>
      <c r="D683" s="15"/>
      <c r="E683" s="13"/>
    </row>
    <row r="684" spans="1:5" x14ac:dyDescent="0.3">
      <c r="B684" s="12"/>
      <c r="C684" s="13"/>
      <c r="D684" s="13"/>
      <c r="E684" s="13"/>
    </row>
    <row r="685" spans="1:5" x14ac:dyDescent="0.3">
      <c r="A685" s="9"/>
      <c r="B685" s="14"/>
      <c r="C685" s="15"/>
      <c r="D685" s="15"/>
      <c r="E685" s="13"/>
    </row>
    <row r="686" spans="1:5" x14ac:dyDescent="0.3">
      <c r="B686" s="12"/>
      <c r="C686" s="13"/>
      <c r="D686" s="13"/>
      <c r="E686" s="13"/>
    </row>
    <row r="687" spans="1:5" x14ac:dyDescent="0.3">
      <c r="A687" s="9"/>
      <c r="B687" s="14"/>
      <c r="C687" s="15"/>
      <c r="D687" s="15"/>
      <c r="E687" s="13"/>
    </row>
    <row r="688" spans="1:5" x14ac:dyDescent="0.3">
      <c r="B688" s="12"/>
      <c r="C688" s="13"/>
      <c r="D688" s="13"/>
      <c r="E688" s="13"/>
    </row>
    <row r="689" spans="1:5" x14ac:dyDescent="0.3">
      <c r="A689" s="9"/>
      <c r="B689" s="14"/>
      <c r="C689" s="15"/>
      <c r="D689" s="15"/>
      <c r="E689" s="13"/>
    </row>
    <row r="690" spans="1:5" x14ac:dyDescent="0.3">
      <c r="B690" s="12"/>
      <c r="C690" s="13"/>
      <c r="D690" s="13"/>
      <c r="E690" s="13"/>
    </row>
    <row r="691" spans="1:5" x14ac:dyDescent="0.3">
      <c r="A691" s="9"/>
      <c r="B691" s="14"/>
      <c r="C691" s="15"/>
      <c r="D691" s="15"/>
      <c r="E691" s="13"/>
    </row>
    <row r="692" spans="1:5" x14ac:dyDescent="0.3">
      <c r="B692" s="12"/>
      <c r="C692" s="13"/>
      <c r="D692" s="13"/>
      <c r="E692" s="13"/>
    </row>
    <row r="693" spans="1:5" x14ac:dyDescent="0.3">
      <c r="A693" s="9"/>
      <c r="B693" s="14"/>
      <c r="C693" s="15"/>
      <c r="D693" s="15"/>
      <c r="E693" s="13"/>
    </row>
    <row r="694" spans="1:5" x14ac:dyDescent="0.3">
      <c r="B694" s="12"/>
      <c r="C694" s="13"/>
      <c r="D694" s="13"/>
      <c r="E694" s="13"/>
    </row>
    <row r="695" spans="1:5" x14ac:dyDescent="0.3">
      <c r="A695" s="9"/>
      <c r="B695" s="14"/>
      <c r="C695" s="15"/>
      <c r="D695" s="15"/>
      <c r="E695" s="13"/>
    </row>
    <row r="696" spans="1:5" x14ac:dyDescent="0.3">
      <c r="B696" s="12"/>
      <c r="C696" s="13"/>
      <c r="D696" s="13"/>
      <c r="E696" s="13"/>
    </row>
    <row r="697" spans="1:5" x14ac:dyDescent="0.3">
      <c r="A697" s="9"/>
      <c r="B697" s="14"/>
      <c r="C697" s="15"/>
      <c r="D697" s="15"/>
      <c r="E697" s="13"/>
    </row>
    <row r="698" spans="1:5" x14ac:dyDescent="0.3">
      <c r="B698" s="12"/>
      <c r="C698" s="13"/>
      <c r="D698" s="13"/>
      <c r="E698" s="13"/>
    </row>
    <row r="699" spans="1:5" x14ac:dyDescent="0.3">
      <c r="A699" s="9"/>
      <c r="B699" s="14"/>
      <c r="C699" s="15"/>
      <c r="D699" s="15"/>
      <c r="E699" s="13"/>
    </row>
    <row r="700" spans="1:5" x14ac:dyDescent="0.3">
      <c r="B700" s="12"/>
      <c r="C700" s="13"/>
      <c r="D700" s="13"/>
      <c r="E700" s="13"/>
    </row>
    <row r="701" spans="1:5" x14ac:dyDescent="0.3">
      <c r="A701" s="9"/>
      <c r="B701" s="14"/>
      <c r="C701" s="15"/>
      <c r="D701" s="15"/>
      <c r="E701" s="13"/>
    </row>
    <row r="702" spans="1:5" x14ac:dyDescent="0.3">
      <c r="B702" s="12"/>
      <c r="C702" s="13"/>
      <c r="D702" s="13"/>
      <c r="E702" s="13"/>
    </row>
    <row r="703" spans="1:5" x14ac:dyDescent="0.3">
      <c r="A703" s="9"/>
      <c r="B703" s="14"/>
      <c r="C703" s="15"/>
      <c r="D703" s="15"/>
      <c r="E703" s="13"/>
    </row>
    <row r="704" spans="1:5" x14ac:dyDescent="0.3">
      <c r="B704" s="12"/>
      <c r="C704" s="13"/>
      <c r="D704" s="13"/>
      <c r="E704" s="13"/>
    </row>
    <row r="705" spans="1:5" x14ac:dyDescent="0.3">
      <c r="A705" s="9"/>
      <c r="B705" s="14"/>
      <c r="C705" s="15"/>
      <c r="D705" s="15"/>
      <c r="E705" s="13"/>
    </row>
    <row r="706" spans="1:5" x14ac:dyDescent="0.3">
      <c r="B706" s="12"/>
      <c r="C706" s="13"/>
      <c r="D706" s="13"/>
      <c r="E706" s="13"/>
    </row>
    <row r="707" spans="1:5" x14ac:dyDescent="0.3">
      <c r="A707" s="9"/>
      <c r="B707" s="14"/>
      <c r="C707" s="15"/>
      <c r="D707" s="15"/>
      <c r="E707" s="13"/>
    </row>
    <row r="708" spans="1:5" x14ac:dyDescent="0.3">
      <c r="B708" s="12"/>
      <c r="C708" s="13"/>
      <c r="D708" s="13"/>
      <c r="E708" s="13"/>
    </row>
    <row r="709" spans="1:5" x14ac:dyDescent="0.3">
      <c r="A709" s="9"/>
      <c r="B709" s="14"/>
      <c r="C709" s="15"/>
      <c r="D709" s="15"/>
      <c r="E709" s="13"/>
    </row>
    <row r="710" spans="1:5" x14ac:dyDescent="0.3">
      <c r="B710" s="12"/>
      <c r="C710" s="13"/>
      <c r="D710" s="13"/>
      <c r="E710" s="13"/>
    </row>
    <row r="711" spans="1:5" x14ac:dyDescent="0.3">
      <c r="A711" s="9"/>
      <c r="B711" s="14"/>
      <c r="C711" s="15"/>
      <c r="D711" s="15"/>
      <c r="E711" s="13"/>
    </row>
    <row r="712" spans="1:5" x14ac:dyDescent="0.3">
      <c r="B712" s="12"/>
      <c r="C712" s="13"/>
      <c r="D712" s="13"/>
      <c r="E712" s="13"/>
    </row>
    <row r="713" spans="1:5" x14ac:dyDescent="0.3">
      <c r="A713" s="9"/>
      <c r="B713" s="14"/>
      <c r="C713" s="15"/>
      <c r="D713" s="15"/>
      <c r="E713" s="13"/>
    </row>
    <row r="714" spans="1:5" x14ac:dyDescent="0.3">
      <c r="B714" s="12"/>
      <c r="C714" s="13"/>
      <c r="D714" s="13"/>
      <c r="E714" s="13"/>
    </row>
    <row r="715" spans="1:5" x14ac:dyDescent="0.3">
      <c r="A715" s="9"/>
      <c r="B715" s="14"/>
      <c r="C715" s="15"/>
      <c r="D715" s="15"/>
      <c r="E715" s="13"/>
    </row>
    <row r="716" spans="1:5" x14ac:dyDescent="0.3">
      <c r="B716" s="12"/>
      <c r="C716" s="13"/>
      <c r="D716" s="13"/>
      <c r="E716" s="13"/>
    </row>
    <row r="717" spans="1:5" x14ac:dyDescent="0.3">
      <c r="A717" s="9"/>
      <c r="B717" s="14"/>
      <c r="C717" s="15"/>
      <c r="D717" s="15"/>
      <c r="E717" s="13"/>
    </row>
    <row r="718" spans="1:5" x14ac:dyDescent="0.3">
      <c r="B718" s="12"/>
      <c r="C718" s="13"/>
      <c r="D718" s="13"/>
      <c r="E718" s="13"/>
    </row>
    <row r="719" spans="1:5" x14ac:dyDescent="0.3">
      <c r="A719" s="9"/>
      <c r="B719" s="14"/>
      <c r="C719" s="15"/>
      <c r="D719" s="15"/>
      <c r="E719" s="13"/>
    </row>
    <row r="720" spans="1:5" x14ac:dyDescent="0.3">
      <c r="B720" s="12"/>
      <c r="C720" s="13"/>
      <c r="D720" s="13"/>
      <c r="E720" s="13"/>
    </row>
    <row r="721" spans="1:5" x14ac:dyDescent="0.3">
      <c r="A721" s="9"/>
      <c r="B721" s="14"/>
      <c r="C721" s="15"/>
      <c r="D721" s="15"/>
      <c r="E721" s="13"/>
    </row>
    <row r="722" spans="1:5" x14ac:dyDescent="0.3">
      <c r="B722" s="12"/>
      <c r="C722" s="13"/>
      <c r="D722" s="13"/>
      <c r="E722" s="13"/>
    </row>
    <row r="723" spans="1:5" x14ac:dyDescent="0.3">
      <c r="A723" s="9"/>
      <c r="B723" s="14"/>
      <c r="C723" s="15"/>
      <c r="D723" s="15"/>
      <c r="E723" s="13"/>
    </row>
    <row r="724" spans="1:5" x14ac:dyDescent="0.3">
      <c r="B724" s="12"/>
      <c r="C724" s="13"/>
      <c r="D724" s="13"/>
      <c r="E724" s="13"/>
    </row>
    <row r="725" spans="1:5" x14ac:dyDescent="0.3">
      <c r="A725" s="9"/>
      <c r="B725" s="14"/>
      <c r="C725" s="15"/>
      <c r="D725" s="15"/>
      <c r="E725" s="13"/>
    </row>
    <row r="726" spans="1:5" x14ac:dyDescent="0.3">
      <c r="B726" s="12"/>
      <c r="C726" s="13"/>
      <c r="D726" s="13"/>
      <c r="E726" s="13"/>
    </row>
    <row r="727" spans="1:5" x14ac:dyDescent="0.3">
      <c r="A727" s="9"/>
      <c r="B727" s="14"/>
      <c r="C727" s="15"/>
      <c r="D727" s="15"/>
      <c r="E727" s="13"/>
    </row>
    <row r="728" spans="1:5" x14ac:dyDescent="0.3">
      <c r="B728" s="12"/>
      <c r="C728" s="13"/>
      <c r="D728" s="13"/>
      <c r="E728" s="13"/>
    </row>
    <row r="729" spans="1:5" x14ac:dyDescent="0.3">
      <c r="A729" s="9"/>
      <c r="B729" s="14"/>
      <c r="C729" s="15"/>
      <c r="D729" s="15"/>
      <c r="E729" s="13"/>
    </row>
    <row r="730" spans="1:5" x14ac:dyDescent="0.3">
      <c r="B730" s="12"/>
      <c r="C730" s="13"/>
      <c r="D730" s="13"/>
      <c r="E730" s="13"/>
    </row>
    <row r="731" spans="1:5" x14ac:dyDescent="0.3">
      <c r="A731" s="9"/>
      <c r="B731" s="14"/>
      <c r="C731" s="15"/>
      <c r="D731" s="15"/>
      <c r="E731" s="13"/>
    </row>
    <row r="732" spans="1:5" x14ac:dyDescent="0.3">
      <c r="B732" s="12"/>
      <c r="C732" s="13"/>
      <c r="D732" s="13"/>
      <c r="E732" s="13"/>
    </row>
    <row r="733" spans="1:5" x14ac:dyDescent="0.3">
      <c r="A733" s="9"/>
      <c r="B733" s="14"/>
      <c r="C733" s="15"/>
      <c r="D733" s="15"/>
      <c r="E733" s="13"/>
    </row>
    <row r="734" spans="1:5" x14ac:dyDescent="0.3">
      <c r="B734" s="12"/>
      <c r="C734" s="13"/>
      <c r="D734" s="13"/>
      <c r="E734" s="13"/>
    </row>
    <row r="735" spans="1:5" x14ac:dyDescent="0.3">
      <c r="A735" s="9"/>
      <c r="B735" s="14"/>
      <c r="C735" s="15"/>
      <c r="D735" s="15"/>
      <c r="E735" s="13"/>
    </row>
    <row r="736" spans="1:5" x14ac:dyDescent="0.3">
      <c r="B736" s="12"/>
      <c r="C736" s="13"/>
      <c r="D736" s="13"/>
      <c r="E736" s="13"/>
    </row>
    <row r="737" spans="1:5" x14ac:dyDescent="0.3">
      <c r="A737" s="9"/>
      <c r="B737" s="14"/>
      <c r="C737" s="15"/>
      <c r="D737" s="15"/>
      <c r="E737" s="13"/>
    </row>
    <row r="738" spans="1:5" x14ac:dyDescent="0.3">
      <c r="B738" s="12"/>
      <c r="C738" s="13"/>
      <c r="D738" s="13"/>
      <c r="E738" s="13"/>
    </row>
    <row r="739" spans="1:5" x14ac:dyDescent="0.3">
      <c r="A739" s="9"/>
      <c r="B739" s="14"/>
      <c r="C739" s="15"/>
      <c r="D739" s="15"/>
      <c r="E739" s="13"/>
    </row>
    <row r="740" spans="1:5" x14ac:dyDescent="0.3">
      <c r="B740" s="12"/>
      <c r="C740" s="13"/>
      <c r="D740" s="13"/>
      <c r="E740" s="13"/>
    </row>
    <row r="741" spans="1:5" x14ac:dyDescent="0.3">
      <c r="A741" s="9"/>
      <c r="B741" s="14"/>
      <c r="C741" s="15"/>
      <c r="D741" s="15"/>
      <c r="E741" s="13"/>
    </row>
    <row r="742" spans="1:5" x14ac:dyDescent="0.3">
      <c r="B742" s="12"/>
      <c r="C742" s="13"/>
      <c r="D742" s="13"/>
      <c r="E742" s="13"/>
    </row>
    <row r="743" spans="1:5" x14ac:dyDescent="0.3">
      <c r="A743" s="9"/>
      <c r="B743" s="14"/>
      <c r="C743" s="15"/>
      <c r="D743" s="15"/>
      <c r="E743" s="13"/>
    </row>
    <row r="744" spans="1:5" x14ac:dyDescent="0.3">
      <c r="B744" s="12"/>
      <c r="C744" s="13"/>
      <c r="D744" s="13"/>
      <c r="E744" s="13"/>
    </row>
    <row r="745" spans="1:5" x14ac:dyDescent="0.3">
      <c r="A745" s="9"/>
      <c r="B745" s="14"/>
      <c r="C745" s="15"/>
      <c r="D745" s="15"/>
      <c r="E745" s="13"/>
    </row>
    <row r="746" spans="1:5" x14ac:dyDescent="0.3">
      <c r="B746" s="12"/>
      <c r="C746" s="13"/>
      <c r="D746" s="13"/>
      <c r="E746" s="13"/>
    </row>
    <row r="747" spans="1:5" x14ac:dyDescent="0.3">
      <c r="A747" s="9"/>
      <c r="B747" s="14"/>
      <c r="C747" s="15"/>
      <c r="D747" s="15"/>
      <c r="E747" s="13"/>
    </row>
    <row r="748" spans="1:5" x14ac:dyDescent="0.3">
      <c r="B748" s="12"/>
      <c r="C748" s="13"/>
      <c r="D748" s="13"/>
      <c r="E748" s="13"/>
    </row>
    <row r="749" spans="1:5" x14ac:dyDescent="0.3">
      <c r="A749" s="9"/>
      <c r="B749" s="14"/>
      <c r="C749" s="15"/>
      <c r="D749" s="15"/>
      <c r="E749" s="13"/>
    </row>
    <row r="750" spans="1:5" x14ac:dyDescent="0.3">
      <c r="B750" s="12"/>
      <c r="C750" s="13"/>
      <c r="D750" s="13"/>
      <c r="E750" s="13"/>
    </row>
    <row r="751" spans="1:5" x14ac:dyDescent="0.3">
      <c r="A751" s="9"/>
      <c r="B751" s="14"/>
      <c r="C751" s="15"/>
      <c r="D751" s="15"/>
      <c r="E751" s="13"/>
    </row>
    <row r="752" spans="1:5" x14ac:dyDescent="0.3">
      <c r="B752" s="12"/>
      <c r="C752" s="13"/>
      <c r="D752" s="13"/>
      <c r="E752" s="13"/>
    </row>
    <row r="753" spans="1:5" x14ac:dyDescent="0.3">
      <c r="A753" s="9"/>
      <c r="B753" s="14"/>
      <c r="C753" s="15"/>
      <c r="D753" s="15"/>
      <c r="E753" s="13"/>
    </row>
    <row r="754" spans="1:5" x14ac:dyDescent="0.3">
      <c r="B754" s="12"/>
      <c r="C754" s="13"/>
      <c r="D754" s="13"/>
      <c r="E754" s="13"/>
    </row>
    <row r="755" spans="1:5" x14ac:dyDescent="0.3">
      <c r="A755" s="9"/>
      <c r="B755" s="14"/>
      <c r="C755" s="15"/>
      <c r="D755" s="15"/>
      <c r="E755" s="13"/>
    </row>
    <row r="756" spans="1:5" x14ac:dyDescent="0.3">
      <c r="B756" s="12"/>
      <c r="C756" s="13"/>
      <c r="D756" s="13"/>
      <c r="E756" s="13"/>
    </row>
    <row r="757" spans="1:5" x14ac:dyDescent="0.3">
      <c r="A757" s="9"/>
      <c r="B757" s="14"/>
      <c r="C757" s="15"/>
      <c r="D757" s="15"/>
      <c r="E757" s="13"/>
    </row>
    <row r="758" spans="1:5" x14ac:dyDescent="0.3">
      <c r="B758" s="12"/>
      <c r="C758" s="13"/>
      <c r="D758" s="13"/>
      <c r="E758" s="13"/>
    </row>
    <row r="759" spans="1:5" x14ac:dyDescent="0.3">
      <c r="A759" s="9"/>
      <c r="B759" s="14"/>
      <c r="C759" s="15"/>
      <c r="D759" s="15"/>
      <c r="E759" s="13"/>
    </row>
    <row r="760" spans="1:5" x14ac:dyDescent="0.3">
      <c r="B760" s="12"/>
      <c r="C760" s="13"/>
      <c r="D760" s="13"/>
      <c r="E760" s="13"/>
    </row>
    <row r="761" spans="1:5" x14ac:dyDescent="0.3">
      <c r="A761" s="9"/>
      <c r="B761" s="14"/>
      <c r="C761" s="15"/>
      <c r="D761" s="15"/>
      <c r="E761" s="13"/>
    </row>
    <row r="762" spans="1:5" x14ac:dyDescent="0.3">
      <c r="B762" s="12"/>
      <c r="C762" s="13"/>
      <c r="D762" s="13"/>
      <c r="E762" s="13"/>
    </row>
    <row r="763" spans="1:5" x14ac:dyDescent="0.3">
      <c r="A763" s="9"/>
      <c r="B763" s="14"/>
      <c r="C763" s="15"/>
      <c r="D763" s="15"/>
      <c r="E763" s="13"/>
    </row>
    <row r="764" spans="1:5" x14ac:dyDescent="0.3">
      <c r="B764" s="12"/>
      <c r="C764" s="13"/>
      <c r="D764" s="13"/>
      <c r="E764" s="13"/>
    </row>
    <row r="765" spans="1:5" x14ac:dyDescent="0.3">
      <c r="A765" s="9"/>
      <c r="B765" s="14"/>
      <c r="C765" s="15"/>
      <c r="D765" s="15"/>
      <c r="E765" s="13"/>
    </row>
    <row r="766" spans="1:5" x14ac:dyDescent="0.3">
      <c r="B766" s="12"/>
      <c r="C766" s="13"/>
      <c r="D766" s="13"/>
      <c r="E766" s="13"/>
    </row>
    <row r="767" spans="1:5" x14ac:dyDescent="0.3">
      <c r="A767" s="9"/>
      <c r="B767" s="14"/>
      <c r="C767" s="15"/>
      <c r="D767" s="15"/>
      <c r="E767" s="13"/>
    </row>
    <row r="768" spans="1:5" x14ac:dyDescent="0.3">
      <c r="B768" s="12"/>
      <c r="C768" s="13"/>
      <c r="D768" s="13"/>
      <c r="E768" s="13"/>
    </row>
    <row r="769" spans="1:5" x14ac:dyDescent="0.3">
      <c r="A769" s="9"/>
      <c r="B769" s="14"/>
      <c r="C769" s="15"/>
      <c r="D769" s="15"/>
      <c r="E769" s="13"/>
    </row>
    <row r="770" spans="1:5" x14ac:dyDescent="0.3">
      <c r="B770" s="12"/>
      <c r="C770" s="13"/>
      <c r="D770" s="13"/>
      <c r="E770" s="13"/>
    </row>
    <row r="771" spans="1:5" x14ac:dyDescent="0.3">
      <c r="A771" s="9"/>
      <c r="B771" s="14"/>
      <c r="C771" s="15"/>
      <c r="D771" s="15"/>
      <c r="E771" s="13"/>
    </row>
    <row r="772" spans="1:5" x14ac:dyDescent="0.3">
      <c r="B772" s="12"/>
      <c r="C772" s="13"/>
      <c r="D772" s="13"/>
      <c r="E772" s="13"/>
    </row>
    <row r="773" spans="1:5" x14ac:dyDescent="0.3">
      <c r="A773" s="9"/>
      <c r="B773" s="14"/>
      <c r="C773" s="15"/>
      <c r="D773" s="15"/>
      <c r="E773" s="13"/>
    </row>
    <row r="774" spans="1:5" x14ac:dyDescent="0.3">
      <c r="B774" s="12"/>
      <c r="C774" s="13"/>
      <c r="D774" s="13"/>
      <c r="E774" s="13"/>
    </row>
    <row r="775" spans="1:5" x14ac:dyDescent="0.3">
      <c r="A775" s="9"/>
      <c r="B775" s="14"/>
      <c r="C775" s="15"/>
      <c r="D775" s="15"/>
      <c r="E775" s="13"/>
    </row>
    <row r="776" spans="1:5" x14ac:dyDescent="0.3">
      <c r="B776" s="12"/>
      <c r="C776" s="13"/>
      <c r="D776" s="13"/>
      <c r="E776" s="13"/>
    </row>
    <row r="777" spans="1:5" x14ac:dyDescent="0.3">
      <c r="A777" s="9"/>
      <c r="B777" s="14"/>
      <c r="C777" s="15"/>
      <c r="D777" s="15"/>
      <c r="E777" s="13"/>
    </row>
    <row r="778" spans="1:5" x14ac:dyDescent="0.3">
      <c r="B778" s="12"/>
      <c r="C778" s="13"/>
      <c r="D778" s="13"/>
      <c r="E778" s="13"/>
    </row>
    <row r="779" spans="1:5" x14ac:dyDescent="0.3">
      <c r="A779" s="9"/>
      <c r="B779" s="14"/>
      <c r="C779" s="15"/>
      <c r="D779" s="15"/>
      <c r="E779" s="13"/>
    </row>
    <row r="780" spans="1:5" x14ac:dyDescent="0.3">
      <c r="B780" s="12"/>
      <c r="C780" s="13"/>
      <c r="D780" s="13"/>
      <c r="E780" s="13"/>
    </row>
    <row r="781" spans="1:5" x14ac:dyDescent="0.3">
      <c r="A781" s="9"/>
      <c r="B781" s="14"/>
      <c r="C781" s="15"/>
      <c r="D781" s="15"/>
      <c r="E781" s="13"/>
    </row>
    <row r="782" spans="1:5" x14ac:dyDescent="0.3">
      <c r="B782" s="12"/>
      <c r="C782" s="13"/>
      <c r="D782" s="13"/>
      <c r="E782" s="13"/>
    </row>
    <row r="783" spans="1:5" x14ac:dyDescent="0.3">
      <c r="A783" s="9"/>
      <c r="B783" s="14"/>
      <c r="C783" s="15"/>
      <c r="D783" s="15"/>
      <c r="E783" s="13"/>
    </row>
    <row r="784" spans="1:5" x14ac:dyDescent="0.3">
      <c r="B784" s="12"/>
      <c r="C784" s="13"/>
      <c r="D784" s="13"/>
      <c r="E784" s="13"/>
    </row>
    <row r="785" spans="1:5" x14ac:dyDescent="0.3">
      <c r="A785" s="9"/>
      <c r="B785" s="14"/>
      <c r="C785" s="15"/>
      <c r="D785" s="15"/>
      <c r="E785" s="13"/>
    </row>
    <row r="786" spans="1:5" x14ac:dyDescent="0.3">
      <c r="B786" s="12"/>
      <c r="C786" s="13"/>
      <c r="D786" s="13"/>
      <c r="E786" s="13"/>
    </row>
    <row r="787" spans="1:5" x14ac:dyDescent="0.3">
      <c r="A787" s="9"/>
      <c r="B787" s="14"/>
      <c r="C787" s="15"/>
      <c r="D787" s="15"/>
      <c r="E787" s="13"/>
    </row>
    <row r="788" spans="1:5" x14ac:dyDescent="0.3">
      <c r="B788" s="12"/>
      <c r="C788" s="13"/>
      <c r="D788" s="13"/>
      <c r="E788" s="13"/>
    </row>
    <row r="789" spans="1:5" x14ac:dyDescent="0.3">
      <c r="A789" s="9"/>
      <c r="B789" s="14"/>
      <c r="C789" s="15"/>
      <c r="D789" s="15"/>
      <c r="E789" s="13"/>
    </row>
    <row r="790" spans="1:5" x14ac:dyDescent="0.3">
      <c r="B790" s="12"/>
      <c r="C790" s="13"/>
      <c r="D790" s="13"/>
      <c r="E790" s="13"/>
    </row>
    <row r="791" spans="1:5" x14ac:dyDescent="0.3">
      <c r="A791" s="9"/>
      <c r="B791" s="14"/>
      <c r="C791" s="15"/>
      <c r="D791" s="15"/>
      <c r="E791" s="13"/>
    </row>
    <row r="792" spans="1:5" x14ac:dyDescent="0.3">
      <c r="B792" s="12"/>
      <c r="C792" s="13"/>
      <c r="D792" s="13"/>
      <c r="E792" s="13"/>
    </row>
    <row r="793" spans="1:5" x14ac:dyDescent="0.3">
      <c r="A793" s="9"/>
      <c r="B793" s="14"/>
      <c r="C793" s="15"/>
      <c r="D793" s="15"/>
      <c r="E793" s="13"/>
    </row>
    <row r="794" spans="1:5" x14ac:dyDescent="0.3">
      <c r="B794" s="12"/>
      <c r="C794" s="13"/>
      <c r="D794" s="13"/>
      <c r="E794" s="13"/>
    </row>
    <row r="795" spans="1:5" x14ac:dyDescent="0.3">
      <c r="A795" s="9"/>
      <c r="B795" s="14"/>
      <c r="C795" s="15"/>
      <c r="D795" s="15"/>
      <c r="E795" s="13"/>
    </row>
    <row r="796" spans="1:5" x14ac:dyDescent="0.3">
      <c r="B796" s="12"/>
      <c r="C796" s="13"/>
      <c r="D796" s="13"/>
      <c r="E796" s="13"/>
    </row>
    <row r="797" spans="1:5" x14ac:dyDescent="0.3">
      <c r="A797" s="9"/>
      <c r="B797" s="14"/>
      <c r="C797" s="15"/>
      <c r="D797" s="15"/>
      <c r="E797" s="13"/>
    </row>
    <row r="798" spans="1:5" x14ac:dyDescent="0.3">
      <c r="B798" s="12"/>
      <c r="C798" s="13"/>
      <c r="D798" s="13"/>
      <c r="E798" s="13"/>
    </row>
    <row r="799" spans="1:5" x14ac:dyDescent="0.3">
      <c r="A799" s="9"/>
      <c r="B799" s="14"/>
      <c r="C799" s="15"/>
      <c r="D799" s="15"/>
      <c r="E799" s="13"/>
    </row>
    <row r="800" spans="1:5" x14ac:dyDescent="0.3">
      <c r="B800" s="12"/>
      <c r="C800" s="13"/>
      <c r="D800" s="13"/>
      <c r="E800" s="13"/>
    </row>
    <row r="801" spans="1:5" x14ac:dyDescent="0.3">
      <c r="A801" s="9"/>
      <c r="B801" s="14"/>
      <c r="C801" s="15"/>
      <c r="D801" s="15"/>
      <c r="E801" s="13"/>
    </row>
    <row r="802" spans="1:5" x14ac:dyDescent="0.3">
      <c r="B802" s="12"/>
      <c r="C802" s="13"/>
      <c r="D802" s="13"/>
      <c r="E802" s="13"/>
    </row>
    <row r="803" spans="1:5" x14ac:dyDescent="0.3">
      <c r="A803" s="9"/>
      <c r="B803" s="14"/>
      <c r="C803" s="15"/>
      <c r="D803" s="15"/>
      <c r="E803" s="13"/>
    </row>
    <row r="804" spans="1:5" x14ac:dyDescent="0.3">
      <c r="B804" s="12"/>
      <c r="C804" s="13"/>
      <c r="D804" s="13"/>
      <c r="E804" s="13"/>
    </row>
    <row r="805" spans="1:5" x14ac:dyDescent="0.3">
      <c r="A805" s="9"/>
      <c r="B805" s="14"/>
      <c r="C805" s="15"/>
      <c r="D805" s="15"/>
      <c r="E805" s="13"/>
    </row>
    <row r="806" spans="1:5" x14ac:dyDescent="0.3">
      <c r="B806" s="12"/>
      <c r="C806" s="13"/>
      <c r="D806" s="13"/>
      <c r="E806" s="13"/>
    </row>
    <row r="807" spans="1:5" x14ac:dyDescent="0.3">
      <c r="A807" s="9"/>
      <c r="B807" s="14"/>
      <c r="C807" s="15"/>
      <c r="D807" s="15"/>
      <c r="E807" s="13"/>
    </row>
    <row r="808" spans="1:5" x14ac:dyDescent="0.3">
      <c r="B808" s="12"/>
      <c r="C808" s="13"/>
      <c r="D808" s="13"/>
      <c r="E808" s="13"/>
    </row>
    <row r="809" spans="1:5" x14ac:dyDescent="0.3">
      <c r="A809" s="9"/>
      <c r="B809" s="14"/>
      <c r="C809" s="15"/>
      <c r="D809" s="15"/>
      <c r="E809" s="13"/>
    </row>
    <row r="810" spans="1:5" x14ac:dyDescent="0.3">
      <c r="B810" s="12"/>
      <c r="C810" s="13"/>
      <c r="D810" s="13"/>
      <c r="E810" s="13"/>
    </row>
    <row r="811" spans="1:5" x14ac:dyDescent="0.3">
      <c r="A811" s="9"/>
      <c r="B811" s="14"/>
      <c r="C811" s="15"/>
      <c r="D811" s="15"/>
      <c r="E811" s="13"/>
    </row>
    <row r="812" spans="1:5" x14ac:dyDescent="0.3">
      <c r="B812" s="12"/>
      <c r="C812" s="13"/>
      <c r="D812" s="13"/>
      <c r="E812" s="13"/>
    </row>
    <row r="813" spans="1:5" x14ac:dyDescent="0.3">
      <c r="A813" s="9"/>
      <c r="B813" s="14"/>
      <c r="C813" s="15"/>
      <c r="D813" s="15"/>
      <c r="E813" s="13"/>
    </row>
    <row r="814" spans="1:5" x14ac:dyDescent="0.3">
      <c r="B814" s="12"/>
      <c r="C814" s="13"/>
      <c r="D814" s="13"/>
      <c r="E814" s="13"/>
    </row>
    <row r="815" spans="1:5" x14ac:dyDescent="0.3">
      <c r="A815" s="9"/>
      <c r="B815" s="14"/>
      <c r="C815" s="15"/>
      <c r="D815" s="15"/>
      <c r="E815" s="13"/>
    </row>
    <row r="816" spans="1:5" x14ac:dyDescent="0.3">
      <c r="B816" s="12"/>
      <c r="C816" s="13"/>
      <c r="D816" s="13"/>
      <c r="E816" s="13"/>
    </row>
    <row r="817" spans="1:5" x14ac:dyDescent="0.3">
      <c r="A817" s="9"/>
      <c r="B817" s="14"/>
      <c r="C817" s="15"/>
      <c r="D817" s="15"/>
      <c r="E817" s="13"/>
    </row>
    <row r="818" spans="1:5" x14ac:dyDescent="0.3">
      <c r="B818" s="12"/>
      <c r="C818" s="13"/>
      <c r="D818" s="13"/>
      <c r="E818" s="13"/>
    </row>
    <row r="819" spans="1:5" x14ac:dyDescent="0.3">
      <c r="A819" s="9"/>
      <c r="B819" s="14"/>
      <c r="C819" s="15"/>
      <c r="D819" s="15"/>
      <c r="E819" s="13"/>
    </row>
    <row r="820" spans="1:5" x14ac:dyDescent="0.3">
      <c r="B820" s="12"/>
      <c r="C820" s="13"/>
      <c r="D820" s="13"/>
      <c r="E820" s="13"/>
    </row>
    <row r="821" spans="1:5" x14ac:dyDescent="0.3">
      <c r="A821" s="9"/>
      <c r="B821" s="14"/>
      <c r="C821" s="15"/>
      <c r="D821" s="15"/>
      <c r="E821" s="13"/>
    </row>
    <row r="822" spans="1:5" x14ac:dyDescent="0.3">
      <c r="B822" s="12"/>
      <c r="C822" s="13"/>
      <c r="D822" s="13"/>
      <c r="E822" s="13"/>
    </row>
    <row r="823" spans="1:5" x14ac:dyDescent="0.3">
      <c r="A823" s="9"/>
      <c r="B823" s="14"/>
      <c r="C823" s="15"/>
      <c r="D823" s="15"/>
      <c r="E823" s="13"/>
    </row>
    <row r="824" spans="1:5" x14ac:dyDescent="0.3">
      <c r="B824" s="12"/>
      <c r="C824" s="13"/>
      <c r="D824" s="13"/>
      <c r="E824" s="13"/>
    </row>
    <row r="825" spans="1:5" x14ac:dyDescent="0.3">
      <c r="A825" s="9"/>
      <c r="B825" s="14"/>
      <c r="C825" s="15"/>
      <c r="D825" s="15"/>
      <c r="E825" s="13"/>
    </row>
    <row r="826" spans="1:5" x14ac:dyDescent="0.3">
      <c r="B826" s="12"/>
      <c r="C826" s="13"/>
      <c r="D826" s="13"/>
      <c r="E826" s="13"/>
    </row>
    <row r="827" spans="1:5" x14ac:dyDescent="0.3">
      <c r="A827" s="9"/>
      <c r="B827" s="14"/>
      <c r="C827" s="15"/>
      <c r="D827" s="15"/>
      <c r="E827" s="13"/>
    </row>
    <row r="828" spans="1:5" x14ac:dyDescent="0.3">
      <c r="B828" s="12"/>
      <c r="C828" s="13"/>
      <c r="D828" s="13"/>
      <c r="E828" s="13"/>
    </row>
    <row r="829" spans="1:5" x14ac:dyDescent="0.3">
      <c r="A829" s="9"/>
      <c r="B829" s="14"/>
      <c r="C829" s="15"/>
      <c r="D829" s="15"/>
      <c r="E829" s="13"/>
    </row>
    <row r="830" spans="1:5" x14ac:dyDescent="0.3">
      <c r="B830" s="12"/>
      <c r="C830" s="13"/>
      <c r="D830" s="13"/>
      <c r="E830" s="13"/>
    </row>
    <row r="831" spans="1:5" x14ac:dyDescent="0.3">
      <c r="A831" s="9"/>
      <c r="B831" s="14"/>
      <c r="C831" s="15"/>
      <c r="D831" s="15"/>
      <c r="E831" s="13"/>
    </row>
    <row r="832" spans="1:5" x14ac:dyDescent="0.3">
      <c r="B832" s="12"/>
      <c r="C832" s="13"/>
      <c r="D832" s="13"/>
      <c r="E832" s="13"/>
    </row>
    <row r="833" spans="1:5" x14ac:dyDescent="0.3">
      <c r="A833" s="9"/>
      <c r="B833" s="14"/>
      <c r="C833" s="15"/>
      <c r="D833" s="15"/>
      <c r="E833" s="13"/>
    </row>
    <row r="834" spans="1:5" x14ac:dyDescent="0.3">
      <c r="B834" s="12"/>
      <c r="C834" s="13"/>
      <c r="D834" s="13"/>
      <c r="E834" s="13"/>
    </row>
    <row r="835" spans="1:5" x14ac:dyDescent="0.3">
      <c r="A835" s="9"/>
      <c r="B835" s="14"/>
      <c r="C835" s="15"/>
      <c r="D835" s="15"/>
      <c r="E835" s="13"/>
    </row>
    <row r="836" spans="1:5" x14ac:dyDescent="0.3">
      <c r="B836" s="12"/>
      <c r="C836" s="13"/>
      <c r="D836" s="13"/>
      <c r="E836" s="13"/>
    </row>
    <row r="837" spans="1:5" x14ac:dyDescent="0.3">
      <c r="A837" s="9"/>
      <c r="B837" s="14"/>
      <c r="C837" s="15"/>
      <c r="D837" s="15"/>
      <c r="E837" s="13"/>
    </row>
    <row r="838" spans="1:5" x14ac:dyDescent="0.3">
      <c r="B838" s="12"/>
      <c r="C838" s="13"/>
      <c r="D838" s="13"/>
      <c r="E838" s="13"/>
    </row>
    <row r="839" spans="1:5" x14ac:dyDescent="0.3">
      <c r="A839" s="9"/>
      <c r="B839" s="14"/>
      <c r="C839" s="15"/>
      <c r="D839" s="15"/>
      <c r="E839" s="13"/>
    </row>
    <row r="840" spans="1:5" x14ac:dyDescent="0.3">
      <c r="B840" s="12"/>
      <c r="C840" s="13"/>
      <c r="D840" s="13"/>
      <c r="E840" s="13"/>
    </row>
    <row r="841" spans="1:5" x14ac:dyDescent="0.3">
      <c r="A841" s="9"/>
      <c r="B841" s="14"/>
      <c r="C841" s="15"/>
      <c r="D841" s="15"/>
      <c r="E841" s="13"/>
    </row>
    <row r="842" spans="1:5" x14ac:dyDescent="0.3">
      <c r="B842" s="12"/>
      <c r="C842" s="13"/>
      <c r="D842" s="13"/>
      <c r="E842" s="13"/>
    </row>
    <row r="843" spans="1:5" x14ac:dyDescent="0.3">
      <c r="A843" s="9"/>
      <c r="B843" s="14"/>
      <c r="C843" s="15"/>
      <c r="D843" s="15"/>
      <c r="E843" s="13"/>
    </row>
    <row r="844" spans="1:5" x14ac:dyDescent="0.3">
      <c r="B844" s="12"/>
      <c r="C844" s="13"/>
      <c r="D844" s="13"/>
      <c r="E844" s="13"/>
    </row>
    <row r="845" spans="1:5" x14ac:dyDescent="0.3">
      <c r="A845" s="9"/>
      <c r="B845" s="14"/>
      <c r="C845" s="15"/>
      <c r="D845" s="15"/>
      <c r="E845" s="13"/>
    </row>
    <row r="846" spans="1:5" x14ac:dyDescent="0.3">
      <c r="B846" s="12"/>
      <c r="C846" s="13"/>
      <c r="D846" s="13"/>
      <c r="E846" s="13"/>
    </row>
    <row r="847" spans="1:5" x14ac:dyDescent="0.3">
      <c r="A847" s="9"/>
      <c r="B847" s="14"/>
      <c r="C847" s="15"/>
      <c r="D847" s="15"/>
      <c r="E847" s="13"/>
    </row>
    <row r="848" spans="1:5" x14ac:dyDescent="0.3">
      <c r="B848" s="12"/>
      <c r="C848" s="13"/>
      <c r="D848" s="13"/>
      <c r="E848" s="13"/>
    </row>
    <row r="849" spans="1:5" x14ac:dyDescent="0.3">
      <c r="A849" s="9"/>
      <c r="B849" s="14"/>
      <c r="C849" s="15"/>
      <c r="D849" s="15"/>
      <c r="E849" s="13"/>
    </row>
    <row r="850" spans="1:5" x14ac:dyDescent="0.3">
      <c r="B850" s="12"/>
      <c r="C850" s="13"/>
      <c r="D850" s="13"/>
      <c r="E850" s="13"/>
    </row>
    <row r="851" spans="1:5" x14ac:dyDescent="0.3">
      <c r="A851" s="9"/>
      <c r="B851" s="14"/>
      <c r="C851" s="15"/>
      <c r="D851" s="15"/>
      <c r="E851" s="13"/>
    </row>
    <row r="852" spans="1:5" x14ac:dyDescent="0.3">
      <c r="B852" s="12"/>
      <c r="C852" s="13"/>
      <c r="D852" s="13"/>
      <c r="E852" s="13"/>
    </row>
    <row r="853" spans="1:5" x14ac:dyDescent="0.3">
      <c r="A853" s="9"/>
      <c r="B853" s="14"/>
      <c r="C853" s="15"/>
      <c r="D853" s="15"/>
      <c r="E853" s="13"/>
    </row>
    <row r="854" spans="1:5" x14ac:dyDescent="0.3">
      <c r="B854" s="12"/>
      <c r="C854" s="13"/>
      <c r="D854" s="13"/>
      <c r="E854" s="13"/>
    </row>
    <row r="855" spans="1:5" x14ac:dyDescent="0.3">
      <c r="A855" s="9"/>
      <c r="B855" s="14"/>
      <c r="C855" s="15"/>
      <c r="D855" s="15"/>
      <c r="E855" s="13"/>
    </row>
    <row r="856" spans="1:5" x14ac:dyDescent="0.3">
      <c r="B856" s="12"/>
      <c r="C856" s="13"/>
      <c r="D856" s="13"/>
      <c r="E856" s="13"/>
    </row>
    <row r="857" spans="1:5" x14ac:dyDescent="0.3">
      <c r="A857" s="9"/>
      <c r="B857" s="14"/>
      <c r="C857" s="15"/>
      <c r="D857" s="15"/>
      <c r="E857" s="13"/>
    </row>
    <row r="858" spans="1:5" x14ac:dyDescent="0.3">
      <c r="B858" s="12"/>
      <c r="C858" s="13"/>
      <c r="D858" s="13"/>
      <c r="E858" s="13"/>
    </row>
    <row r="859" spans="1:5" x14ac:dyDescent="0.3">
      <c r="A859" s="9"/>
      <c r="B859" s="14"/>
      <c r="C859" s="15"/>
      <c r="D859" s="15"/>
      <c r="E859" s="13"/>
    </row>
    <row r="860" spans="1:5" x14ac:dyDescent="0.3">
      <c r="B860" s="12"/>
      <c r="C860" s="13"/>
      <c r="D860" s="13"/>
      <c r="E860" s="13"/>
    </row>
    <row r="861" spans="1:5" x14ac:dyDescent="0.3">
      <c r="A861" s="9"/>
      <c r="B861" s="14"/>
      <c r="C861" s="15"/>
      <c r="D861" s="15"/>
      <c r="E861" s="13"/>
    </row>
    <row r="862" spans="1:5" x14ac:dyDescent="0.3">
      <c r="B862" s="12"/>
      <c r="C862" s="13"/>
      <c r="D862" s="13"/>
      <c r="E862" s="13"/>
    </row>
    <row r="863" spans="1:5" x14ac:dyDescent="0.3">
      <c r="A863" s="9"/>
      <c r="B863" s="14"/>
      <c r="C863" s="15"/>
      <c r="D863" s="15"/>
      <c r="E863" s="13"/>
    </row>
    <row r="864" spans="1:5" x14ac:dyDescent="0.3">
      <c r="B864" s="12"/>
      <c r="C864" s="13"/>
      <c r="D864" s="13"/>
      <c r="E864" s="13"/>
    </row>
    <row r="865" spans="1:5" x14ac:dyDescent="0.3">
      <c r="A865" s="9"/>
      <c r="B865" s="14"/>
      <c r="C865" s="15"/>
      <c r="D865" s="15"/>
      <c r="E865" s="13"/>
    </row>
    <row r="866" spans="1:5" x14ac:dyDescent="0.3">
      <c r="B866" s="12"/>
      <c r="C866" s="13"/>
      <c r="D866" s="13"/>
      <c r="E866" s="13"/>
    </row>
    <row r="867" spans="1:5" x14ac:dyDescent="0.3">
      <c r="A867" s="9"/>
      <c r="B867" s="14"/>
      <c r="C867" s="15"/>
      <c r="D867" s="15"/>
      <c r="E867" s="13"/>
    </row>
    <row r="868" spans="1:5" x14ac:dyDescent="0.3">
      <c r="B868" s="12"/>
      <c r="C868" s="13"/>
      <c r="D868" s="13"/>
      <c r="E868" s="13"/>
    </row>
    <row r="869" spans="1:5" x14ac:dyDescent="0.3">
      <c r="A869" s="9"/>
      <c r="B869" s="14"/>
      <c r="C869" s="15"/>
      <c r="D869" s="15"/>
      <c r="E869" s="13"/>
    </row>
    <row r="870" spans="1:5" x14ac:dyDescent="0.3">
      <c r="B870" s="12"/>
      <c r="C870" s="13"/>
      <c r="D870" s="13"/>
      <c r="E870" s="13"/>
    </row>
    <row r="871" spans="1:5" x14ac:dyDescent="0.3">
      <c r="A871" s="9"/>
      <c r="B871" s="14"/>
      <c r="C871" s="15"/>
      <c r="D871" s="15"/>
      <c r="E871" s="13"/>
    </row>
    <row r="872" spans="1:5" x14ac:dyDescent="0.3">
      <c r="B872" s="12"/>
      <c r="C872" s="13"/>
      <c r="D872" s="13"/>
      <c r="E872" s="13"/>
    </row>
    <row r="873" spans="1:5" x14ac:dyDescent="0.3">
      <c r="A873" s="9"/>
      <c r="B873" s="14"/>
      <c r="C873" s="15"/>
      <c r="D873" s="15"/>
      <c r="E873" s="13"/>
    </row>
    <row r="874" spans="1:5" x14ac:dyDescent="0.3">
      <c r="B874" s="12"/>
      <c r="C874" s="13"/>
      <c r="D874" s="13"/>
      <c r="E874" s="13"/>
    </row>
    <row r="875" spans="1:5" x14ac:dyDescent="0.3">
      <c r="A875" s="9"/>
      <c r="B875" s="14"/>
      <c r="C875" s="15"/>
      <c r="D875" s="15"/>
      <c r="E875" s="13"/>
    </row>
    <row r="876" spans="1:5" x14ac:dyDescent="0.3">
      <c r="B876" s="12"/>
      <c r="C876" s="13"/>
      <c r="D876" s="13"/>
      <c r="E876" s="13"/>
    </row>
    <row r="877" spans="1:5" x14ac:dyDescent="0.3">
      <c r="A877" s="9"/>
      <c r="B877" s="14"/>
      <c r="C877" s="15"/>
      <c r="D877" s="15"/>
      <c r="E877" s="13"/>
    </row>
    <row r="878" spans="1:5" x14ac:dyDescent="0.3">
      <c r="B878" s="12"/>
      <c r="C878" s="13"/>
      <c r="D878" s="13"/>
      <c r="E878" s="13"/>
    </row>
    <row r="879" spans="1:5" x14ac:dyDescent="0.3">
      <c r="A879" s="9"/>
      <c r="B879" s="14"/>
      <c r="C879" s="15"/>
      <c r="D879" s="15"/>
      <c r="E879" s="13"/>
    </row>
    <row r="880" spans="1:5" x14ac:dyDescent="0.3">
      <c r="B880" s="12"/>
      <c r="C880" s="13"/>
      <c r="D880" s="13"/>
      <c r="E880" s="13"/>
    </row>
    <row r="881" spans="1:5" x14ac:dyDescent="0.3">
      <c r="A881" s="9"/>
      <c r="B881" s="14"/>
      <c r="C881" s="15"/>
      <c r="D881" s="15"/>
      <c r="E881" s="13"/>
    </row>
    <row r="882" spans="1:5" x14ac:dyDescent="0.3">
      <c r="B882" s="12"/>
      <c r="C882" s="13"/>
      <c r="D882" s="13"/>
      <c r="E882" s="13"/>
    </row>
    <row r="883" spans="1:5" x14ac:dyDescent="0.3">
      <c r="A883" s="9"/>
      <c r="B883" s="14"/>
      <c r="C883" s="15"/>
      <c r="D883" s="15"/>
      <c r="E883" s="13"/>
    </row>
    <row r="884" spans="1:5" x14ac:dyDescent="0.3">
      <c r="B884" s="12"/>
      <c r="C884" s="13"/>
      <c r="D884" s="13"/>
      <c r="E884" s="13"/>
    </row>
    <row r="885" spans="1:5" x14ac:dyDescent="0.3">
      <c r="A885" s="9"/>
      <c r="B885" s="14"/>
      <c r="C885" s="15"/>
      <c r="D885" s="15"/>
      <c r="E885" s="13"/>
    </row>
    <row r="886" spans="1:5" x14ac:dyDescent="0.3">
      <c r="B886" s="12"/>
      <c r="C886" s="13"/>
      <c r="D886" s="13"/>
      <c r="E886" s="13"/>
    </row>
    <row r="887" spans="1:5" x14ac:dyDescent="0.3">
      <c r="A887" s="9"/>
      <c r="B887" s="14"/>
      <c r="C887" s="15"/>
      <c r="D887" s="15"/>
      <c r="E887" s="13"/>
    </row>
    <row r="888" spans="1:5" x14ac:dyDescent="0.3">
      <c r="B888" s="12"/>
      <c r="C888" s="13"/>
      <c r="D888" s="13"/>
      <c r="E888" s="13"/>
    </row>
    <row r="889" spans="1:5" x14ac:dyDescent="0.3">
      <c r="A889" s="9"/>
      <c r="B889" s="14"/>
      <c r="C889" s="15"/>
      <c r="D889" s="15"/>
      <c r="E889" s="13"/>
    </row>
    <row r="890" spans="1:5" x14ac:dyDescent="0.3">
      <c r="B890" s="12"/>
      <c r="C890" s="13"/>
      <c r="D890" s="13"/>
      <c r="E890" s="13"/>
    </row>
    <row r="891" spans="1:5" x14ac:dyDescent="0.3">
      <c r="A891" s="9"/>
      <c r="B891" s="14"/>
      <c r="C891" s="15"/>
      <c r="D891" s="15"/>
      <c r="E891" s="13"/>
    </row>
    <row r="892" spans="1:5" x14ac:dyDescent="0.3">
      <c r="B892" s="12"/>
      <c r="C892" s="13"/>
      <c r="D892" s="13"/>
      <c r="E892" s="13"/>
    </row>
    <row r="893" spans="1:5" x14ac:dyDescent="0.3">
      <c r="A893" s="9"/>
      <c r="B893" s="14"/>
      <c r="C893" s="15"/>
      <c r="D893" s="15"/>
      <c r="E893" s="13"/>
    </row>
    <row r="894" spans="1:5" x14ac:dyDescent="0.3">
      <c r="B894" s="12"/>
      <c r="C894" s="13"/>
      <c r="D894" s="13"/>
      <c r="E894" s="13"/>
    </row>
    <row r="895" spans="1:5" x14ac:dyDescent="0.3">
      <c r="A895" s="9"/>
      <c r="B895" s="14"/>
      <c r="C895" s="15"/>
      <c r="D895" s="15"/>
      <c r="E895" s="13"/>
    </row>
    <row r="896" spans="1:5" x14ac:dyDescent="0.3">
      <c r="B896" s="12"/>
      <c r="C896" s="13"/>
      <c r="D896" s="13"/>
      <c r="E896" s="13"/>
    </row>
    <row r="897" spans="1:5" x14ac:dyDescent="0.3">
      <c r="A897" s="9"/>
      <c r="B897" s="14"/>
      <c r="C897" s="15"/>
      <c r="D897" s="15"/>
      <c r="E897" s="13"/>
    </row>
    <row r="898" spans="1:5" x14ac:dyDescent="0.3">
      <c r="B898" s="12"/>
      <c r="C898" s="13"/>
      <c r="D898" s="13"/>
      <c r="E898" s="13"/>
    </row>
    <row r="899" spans="1:5" x14ac:dyDescent="0.3">
      <c r="A899" s="9"/>
      <c r="B899" s="14"/>
      <c r="C899" s="15"/>
      <c r="D899" s="15"/>
      <c r="E899" s="13"/>
    </row>
    <row r="900" spans="1:5" x14ac:dyDescent="0.3">
      <c r="B900" s="12"/>
      <c r="C900" s="13"/>
      <c r="D900" s="13"/>
      <c r="E900" s="13"/>
    </row>
    <row r="901" spans="1:5" x14ac:dyDescent="0.3">
      <c r="A901" s="9"/>
      <c r="B901" s="14"/>
      <c r="C901" s="15"/>
      <c r="D901" s="15"/>
      <c r="E901" s="13"/>
    </row>
    <row r="902" spans="1:5" x14ac:dyDescent="0.3">
      <c r="B902" s="12"/>
      <c r="C902" s="13"/>
      <c r="D902" s="13"/>
      <c r="E902" s="13"/>
    </row>
    <row r="903" spans="1:5" x14ac:dyDescent="0.3">
      <c r="A903" s="9"/>
      <c r="B903" s="14"/>
      <c r="C903" s="15"/>
      <c r="D903" s="15"/>
      <c r="E903" s="13"/>
    </row>
    <row r="904" spans="1:5" x14ac:dyDescent="0.3">
      <c r="B904" s="12"/>
      <c r="C904" s="13"/>
      <c r="D904" s="13"/>
      <c r="E904" s="13"/>
    </row>
    <row r="905" spans="1:5" x14ac:dyDescent="0.3">
      <c r="A905" s="9"/>
      <c r="B905" s="14"/>
      <c r="C905" s="15"/>
      <c r="D905" s="15"/>
      <c r="E905" s="13"/>
    </row>
    <row r="906" spans="1:5" x14ac:dyDescent="0.3">
      <c r="B906" s="12"/>
      <c r="C906" s="13"/>
      <c r="D906" s="13"/>
      <c r="E906" s="13"/>
    </row>
    <row r="907" spans="1:5" x14ac:dyDescent="0.3">
      <c r="A907" s="9"/>
      <c r="B907" s="14"/>
      <c r="C907" s="15"/>
      <c r="D907" s="15"/>
      <c r="E907" s="13"/>
    </row>
    <row r="908" spans="1:5" x14ac:dyDescent="0.3">
      <c r="B908" s="12"/>
      <c r="C908" s="13"/>
      <c r="D908" s="13"/>
      <c r="E908" s="13"/>
    </row>
    <row r="909" spans="1:5" x14ac:dyDescent="0.3">
      <c r="A909" s="9"/>
      <c r="B909" s="14"/>
      <c r="C909" s="15"/>
      <c r="D909" s="15"/>
      <c r="E909" s="13"/>
    </row>
    <row r="910" spans="1:5" x14ac:dyDescent="0.3">
      <c r="B910" s="12"/>
      <c r="C910" s="13"/>
      <c r="D910" s="13"/>
      <c r="E910" s="13"/>
    </row>
    <row r="911" spans="1:5" x14ac:dyDescent="0.3">
      <c r="A911" s="9"/>
      <c r="B911" s="14"/>
      <c r="C911" s="15"/>
      <c r="D911" s="15"/>
      <c r="E911" s="13"/>
    </row>
    <row r="912" spans="1:5" x14ac:dyDescent="0.3">
      <c r="B912" s="12"/>
      <c r="C912" s="13"/>
      <c r="D912" s="13"/>
      <c r="E912" s="13"/>
    </row>
    <row r="913" spans="1:5" x14ac:dyDescent="0.3">
      <c r="A913" s="9"/>
      <c r="B913" s="14"/>
      <c r="C913" s="15"/>
      <c r="D913" s="15"/>
      <c r="E913" s="13"/>
    </row>
    <row r="914" spans="1:5" x14ac:dyDescent="0.3">
      <c r="B914" s="12"/>
      <c r="C914" s="13"/>
      <c r="D914" s="13"/>
      <c r="E914" s="13"/>
    </row>
    <row r="915" spans="1:5" x14ac:dyDescent="0.3">
      <c r="A915" s="9"/>
      <c r="B915" s="14"/>
      <c r="C915" s="15"/>
      <c r="D915" s="15"/>
      <c r="E915" s="13"/>
    </row>
    <row r="916" spans="1:5" x14ac:dyDescent="0.3">
      <c r="B916" s="12"/>
      <c r="C916" s="13"/>
      <c r="D916" s="13"/>
      <c r="E916" s="13"/>
    </row>
    <row r="917" spans="1:5" x14ac:dyDescent="0.3">
      <c r="A917" s="9"/>
      <c r="B917" s="14"/>
      <c r="C917" s="15"/>
      <c r="D917" s="15"/>
      <c r="E917" s="13"/>
    </row>
    <row r="918" spans="1:5" x14ac:dyDescent="0.3">
      <c r="B918" s="12"/>
      <c r="C918" s="13"/>
      <c r="D918" s="13"/>
      <c r="E918" s="13"/>
    </row>
    <row r="919" spans="1:5" x14ac:dyDescent="0.3">
      <c r="A919" s="9"/>
      <c r="B919" s="14"/>
      <c r="C919" s="15"/>
      <c r="D919" s="15"/>
      <c r="E919" s="13"/>
    </row>
    <row r="920" spans="1:5" x14ac:dyDescent="0.3">
      <c r="B920" s="12"/>
      <c r="C920" s="13"/>
      <c r="D920" s="13"/>
      <c r="E920" s="13"/>
    </row>
    <row r="921" spans="1:5" x14ac:dyDescent="0.3">
      <c r="A921" s="9"/>
      <c r="B921" s="14"/>
      <c r="C921" s="15"/>
      <c r="D921" s="15"/>
      <c r="E921" s="13"/>
    </row>
    <row r="922" spans="1:5" x14ac:dyDescent="0.3">
      <c r="B922" s="12"/>
      <c r="C922" s="13"/>
      <c r="D922" s="13"/>
      <c r="E922" s="13"/>
    </row>
    <row r="923" spans="1:5" x14ac:dyDescent="0.3">
      <c r="A923" s="9"/>
      <c r="B923" s="14"/>
      <c r="C923" s="15"/>
      <c r="D923" s="15"/>
      <c r="E923" s="13"/>
    </row>
    <row r="924" spans="1:5" x14ac:dyDescent="0.3">
      <c r="B924" s="12"/>
      <c r="C924" s="13"/>
      <c r="D924" s="13"/>
      <c r="E924" s="13"/>
    </row>
    <row r="925" spans="1:5" x14ac:dyDescent="0.3">
      <c r="A925" s="9"/>
      <c r="B925" s="14"/>
      <c r="C925" s="15"/>
      <c r="D925" s="15"/>
      <c r="E925" s="13"/>
    </row>
    <row r="926" spans="1:5" x14ac:dyDescent="0.3">
      <c r="B926" s="12"/>
      <c r="C926" s="13"/>
      <c r="D926" s="13"/>
      <c r="E926" s="13"/>
    </row>
    <row r="927" spans="1:5" x14ac:dyDescent="0.3">
      <c r="A927" s="9"/>
      <c r="B927" s="14"/>
      <c r="C927" s="15"/>
      <c r="D927" s="15"/>
      <c r="E927" s="13"/>
    </row>
    <row r="928" spans="1:5" x14ac:dyDescent="0.3">
      <c r="B928" s="12"/>
      <c r="C928" s="13"/>
      <c r="D928" s="13"/>
      <c r="E928" s="13"/>
    </row>
    <row r="929" spans="1:5" x14ac:dyDescent="0.3">
      <c r="A929" s="9"/>
      <c r="B929" s="14"/>
      <c r="C929" s="15"/>
      <c r="D929" s="15"/>
      <c r="E929" s="13"/>
    </row>
    <row r="930" spans="1:5" x14ac:dyDescent="0.3">
      <c r="B930" s="12"/>
      <c r="C930" s="13"/>
      <c r="D930" s="13"/>
      <c r="E930" s="13"/>
    </row>
    <row r="931" spans="1:5" x14ac:dyDescent="0.3">
      <c r="A931" s="9"/>
      <c r="B931" s="14"/>
      <c r="C931" s="15"/>
      <c r="D931" s="15"/>
      <c r="E931" s="13"/>
    </row>
    <row r="932" spans="1:5" x14ac:dyDescent="0.3">
      <c r="B932" s="12"/>
      <c r="C932" s="13"/>
      <c r="D932" s="13"/>
      <c r="E932" s="13"/>
    </row>
    <row r="933" spans="1:5" x14ac:dyDescent="0.3">
      <c r="A933" s="9"/>
      <c r="B933" s="14"/>
      <c r="C933" s="15"/>
      <c r="D933" s="15"/>
      <c r="E933" s="13"/>
    </row>
    <row r="934" spans="1:5" x14ac:dyDescent="0.3">
      <c r="B934" s="12"/>
      <c r="C934" s="13"/>
      <c r="D934" s="13"/>
      <c r="E934" s="13"/>
    </row>
    <row r="935" spans="1:5" x14ac:dyDescent="0.3">
      <c r="A935" s="9"/>
      <c r="B935" s="14"/>
      <c r="C935" s="15"/>
      <c r="D935" s="15"/>
      <c r="E935" s="13"/>
    </row>
    <row r="936" spans="1:5" x14ac:dyDescent="0.3">
      <c r="B936" s="12"/>
      <c r="C936" s="13"/>
      <c r="D936" s="13"/>
      <c r="E936" s="13"/>
    </row>
    <row r="937" spans="1:5" x14ac:dyDescent="0.3">
      <c r="A937" s="9"/>
      <c r="B937" s="14"/>
      <c r="C937" s="15"/>
      <c r="D937" s="15"/>
      <c r="E937" s="13"/>
    </row>
    <row r="938" spans="1:5" x14ac:dyDescent="0.3">
      <c r="B938" s="12"/>
      <c r="C938" s="13"/>
      <c r="D938" s="13"/>
      <c r="E938" s="13"/>
    </row>
    <row r="939" spans="1:5" x14ac:dyDescent="0.3">
      <c r="A939" s="9"/>
      <c r="B939" s="14"/>
      <c r="C939" s="15"/>
      <c r="D939" s="15"/>
      <c r="E939" s="13"/>
    </row>
    <row r="940" spans="1:5" x14ac:dyDescent="0.3">
      <c r="B940" s="12"/>
      <c r="C940" s="13"/>
      <c r="D940" s="13"/>
      <c r="E940" s="13"/>
    </row>
    <row r="941" spans="1:5" x14ac:dyDescent="0.3">
      <c r="A941" s="9"/>
      <c r="B941" s="14"/>
      <c r="C941" s="15"/>
      <c r="D941" s="15"/>
      <c r="E941" s="13"/>
    </row>
    <row r="942" spans="1:5" x14ac:dyDescent="0.3">
      <c r="B942" s="12"/>
      <c r="C942" s="13"/>
      <c r="D942" s="13"/>
      <c r="E942" s="13"/>
    </row>
    <row r="943" spans="1:5" x14ac:dyDescent="0.3">
      <c r="A943" s="9"/>
      <c r="B943" s="14"/>
      <c r="C943" s="15"/>
      <c r="D943" s="15"/>
      <c r="E943" s="13"/>
    </row>
    <row r="944" spans="1:5" x14ac:dyDescent="0.3">
      <c r="B944" s="12"/>
      <c r="C944" s="13"/>
      <c r="D944" s="13"/>
      <c r="E944" s="13"/>
    </row>
    <row r="945" spans="1:5" x14ac:dyDescent="0.3">
      <c r="A945" s="9"/>
      <c r="B945" s="14"/>
      <c r="C945" s="15"/>
      <c r="D945" s="15"/>
      <c r="E945" s="13"/>
    </row>
    <row r="946" spans="1:5" x14ac:dyDescent="0.3">
      <c r="B946" s="12"/>
      <c r="C946" s="13"/>
      <c r="D946" s="13"/>
      <c r="E946" s="13"/>
    </row>
    <row r="947" spans="1:5" x14ac:dyDescent="0.3">
      <c r="A947" s="9"/>
      <c r="B947" s="14"/>
      <c r="C947" s="15"/>
      <c r="D947" s="15"/>
      <c r="E947" s="13"/>
    </row>
    <row r="948" spans="1:5" x14ac:dyDescent="0.3">
      <c r="B948" s="12"/>
      <c r="C948" s="13"/>
      <c r="D948" s="13"/>
      <c r="E948" s="13"/>
    </row>
    <row r="949" spans="1:5" x14ac:dyDescent="0.3">
      <c r="A949" s="9"/>
      <c r="B949" s="14"/>
      <c r="C949" s="15"/>
      <c r="D949" s="15"/>
      <c r="E949" s="13"/>
    </row>
    <row r="950" spans="1:5" x14ac:dyDescent="0.3">
      <c r="B950" s="12"/>
      <c r="C950" s="13"/>
      <c r="D950" s="13"/>
      <c r="E950" s="13"/>
    </row>
    <row r="951" spans="1:5" x14ac:dyDescent="0.3">
      <c r="A951" s="9"/>
      <c r="B951" s="14"/>
      <c r="C951" s="15"/>
      <c r="D951" s="15"/>
      <c r="E951" s="13"/>
    </row>
    <row r="952" spans="1:5" x14ac:dyDescent="0.3">
      <c r="B952" s="12"/>
      <c r="C952" s="13"/>
      <c r="D952" s="13"/>
      <c r="E952" s="13"/>
    </row>
    <row r="953" spans="1:5" x14ac:dyDescent="0.3">
      <c r="A953" s="9"/>
      <c r="B953" s="14"/>
      <c r="C953" s="15"/>
      <c r="D953" s="15"/>
      <c r="E953" s="13"/>
    </row>
    <row r="954" spans="1:5" x14ac:dyDescent="0.3">
      <c r="B954" s="12"/>
      <c r="C954" s="13"/>
      <c r="D954" s="13"/>
      <c r="E954" s="13"/>
    </row>
    <row r="955" spans="1:5" x14ac:dyDescent="0.3">
      <c r="A955" s="9"/>
      <c r="B955" s="14"/>
      <c r="C955" s="15"/>
      <c r="D955" s="15"/>
      <c r="E955" s="13"/>
    </row>
    <row r="956" spans="1:5" x14ac:dyDescent="0.3">
      <c r="B956" s="12"/>
      <c r="C956" s="13"/>
      <c r="D956" s="13"/>
      <c r="E956" s="13"/>
    </row>
    <row r="957" spans="1:5" x14ac:dyDescent="0.3">
      <c r="A957" s="9"/>
      <c r="B957" s="14"/>
      <c r="C957" s="15"/>
      <c r="D957" s="15"/>
      <c r="E957" s="13"/>
    </row>
    <row r="958" spans="1:5" x14ac:dyDescent="0.3">
      <c r="B958" s="12"/>
      <c r="C958" s="13"/>
      <c r="D958" s="13"/>
      <c r="E958" s="13"/>
    </row>
    <row r="959" spans="1:5" x14ac:dyDescent="0.3">
      <c r="A959" s="9"/>
      <c r="B959" s="14"/>
      <c r="C959" s="15"/>
      <c r="D959" s="15"/>
      <c r="E959" s="13"/>
    </row>
    <row r="960" spans="1:5" x14ac:dyDescent="0.3">
      <c r="B960" s="12"/>
      <c r="C960" s="13"/>
      <c r="D960" s="13"/>
      <c r="E960" s="13"/>
    </row>
    <row r="961" spans="1:5" x14ac:dyDescent="0.3">
      <c r="A961" s="9"/>
      <c r="B961" s="14"/>
      <c r="C961" s="15"/>
      <c r="D961" s="15"/>
      <c r="E961" s="13"/>
    </row>
    <row r="962" spans="1:5" x14ac:dyDescent="0.3">
      <c r="B962" s="12"/>
      <c r="C962" s="13"/>
      <c r="D962" s="13"/>
      <c r="E962" s="13"/>
    </row>
    <row r="963" spans="1:5" x14ac:dyDescent="0.3">
      <c r="A963" s="9"/>
      <c r="B963" s="14"/>
      <c r="C963" s="15"/>
      <c r="D963" s="15"/>
      <c r="E963" s="13"/>
    </row>
    <row r="964" spans="1:5" x14ac:dyDescent="0.3">
      <c r="B964" s="12"/>
      <c r="C964" s="13"/>
      <c r="D964" s="13"/>
      <c r="E964" s="13"/>
    </row>
    <row r="965" spans="1:5" x14ac:dyDescent="0.3">
      <c r="A965" s="9"/>
      <c r="B965" s="14"/>
      <c r="C965" s="15"/>
      <c r="D965" s="15"/>
      <c r="E965" s="13"/>
    </row>
    <row r="966" spans="1:5" x14ac:dyDescent="0.3">
      <c r="B966" s="12"/>
      <c r="C966" s="13"/>
      <c r="D966" s="13"/>
      <c r="E966" s="13"/>
    </row>
    <row r="967" spans="1:5" x14ac:dyDescent="0.3">
      <c r="A967" s="9"/>
      <c r="B967" s="14"/>
      <c r="C967" s="15"/>
      <c r="D967" s="15"/>
      <c r="E967" s="13"/>
    </row>
    <row r="968" spans="1:5" x14ac:dyDescent="0.3">
      <c r="B968" s="12"/>
      <c r="C968" s="13"/>
      <c r="D968" s="13"/>
      <c r="E968" s="13"/>
    </row>
    <row r="969" spans="1:5" x14ac:dyDescent="0.3">
      <c r="A969" s="9"/>
      <c r="B969" s="14"/>
      <c r="C969" s="15"/>
      <c r="D969" s="15"/>
      <c r="E969" s="13"/>
    </row>
    <row r="970" spans="1:5" x14ac:dyDescent="0.3">
      <c r="B970" s="12"/>
      <c r="C970" s="13"/>
      <c r="D970" s="13"/>
      <c r="E970" s="13"/>
    </row>
    <row r="971" spans="1:5" x14ac:dyDescent="0.3">
      <c r="A971" s="9"/>
      <c r="B971" s="14"/>
      <c r="C971" s="15"/>
      <c r="D971" s="15"/>
      <c r="E971" s="13"/>
    </row>
    <row r="972" spans="1:5" x14ac:dyDescent="0.3">
      <c r="B972" s="12"/>
      <c r="C972" s="13"/>
      <c r="D972" s="13"/>
      <c r="E972" s="13"/>
    </row>
    <row r="973" spans="1:5" x14ac:dyDescent="0.3">
      <c r="A973" s="9"/>
      <c r="B973" s="14"/>
      <c r="C973" s="15"/>
      <c r="D973" s="15"/>
      <c r="E973" s="13"/>
    </row>
    <row r="974" spans="1:5" x14ac:dyDescent="0.3">
      <c r="B974" s="12"/>
      <c r="C974" s="13"/>
      <c r="D974" s="13"/>
      <c r="E974" s="13"/>
    </row>
    <row r="975" spans="1:5" x14ac:dyDescent="0.3">
      <c r="A975" s="9"/>
      <c r="B975" s="14"/>
      <c r="C975" s="15"/>
      <c r="D975" s="15"/>
      <c r="E975" s="13"/>
    </row>
    <row r="976" spans="1:5" x14ac:dyDescent="0.3">
      <c r="B976" s="12"/>
      <c r="C976" s="13"/>
      <c r="D976" s="13"/>
      <c r="E976" s="13"/>
    </row>
    <row r="977" spans="1:5" x14ac:dyDescent="0.3">
      <c r="A977" s="9"/>
      <c r="B977" s="14"/>
      <c r="C977" s="15"/>
      <c r="D977" s="15"/>
      <c r="E977" s="13"/>
    </row>
    <row r="978" spans="1:5" x14ac:dyDescent="0.3">
      <c r="B978" s="12"/>
      <c r="C978" s="13"/>
      <c r="D978" s="13"/>
      <c r="E978" s="13"/>
    </row>
    <row r="979" spans="1:5" x14ac:dyDescent="0.3">
      <c r="A979" s="9"/>
      <c r="B979" s="14"/>
      <c r="C979" s="15"/>
      <c r="D979" s="15"/>
      <c r="E979" s="13"/>
    </row>
    <row r="980" spans="1:5" x14ac:dyDescent="0.3">
      <c r="B980" s="12"/>
      <c r="C980" s="13"/>
      <c r="D980" s="13"/>
      <c r="E980" s="13"/>
    </row>
    <row r="981" spans="1:5" x14ac:dyDescent="0.3">
      <c r="A981" s="9"/>
      <c r="B981" s="14"/>
      <c r="C981" s="15"/>
      <c r="D981" s="15"/>
      <c r="E981" s="13"/>
    </row>
    <row r="982" spans="1:5" x14ac:dyDescent="0.3">
      <c r="B982" s="12"/>
      <c r="C982" s="13"/>
      <c r="D982" s="13"/>
      <c r="E982" s="13"/>
    </row>
    <row r="983" spans="1:5" x14ac:dyDescent="0.3">
      <c r="A983" s="9"/>
      <c r="B983" s="14"/>
      <c r="C983" s="15"/>
      <c r="D983" s="15"/>
      <c r="E983" s="13"/>
    </row>
    <row r="984" spans="1:5" x14ac:dyDescent="0.3">
      <c r="B984" s="12"/>
      <c r="C984" s="13"/>
      <c r="D984" s="13"/>
      <c r="E984" s="13"/>
    </row>
    <row r="985" spans="1:5" x14ac:dyDescent="0.3">
      <c r="A985" s="9"/>
      <c r="B985" s="14"/>
      <c r="C985" s="15"/>
      <c r="D985" s="15"/>
      <c r="E985" s="13"/>
    </row>
    <row r="986" spans="1:5" x14ac:dyDescent="0.3">
      <c r="B986" s="12"/>
      <c r="C986" s="13"/>
      <c r="D986" s="13"/>
      <c r="E986" s="13"/>
    </row>
    <row r="987" spans="1:5" x14ac:dyDescent="0.3">
      <c r="A987" s="9"/>
      <c r="B987" s="14"/>
      <c r="C987" s="15"/>
      <c r="D987" s="15"/>
      <c r="E987" s="13"/>
    </row>
    <row r="988" spans="1:5" x14ac:dyDescent="0.3">
      <c r="B988" s="12"/>
      <c r="C988" s="13"/>
      <c r="D988" s="13"/>
      <c r="E988" s="13"/>
    </row>
    <row r="989" spans="1:5" x14ac:dyDescent="0.3">
      <c r="A989" s="9"/>
      <c r="B989" s="14"/>
      <c r="C989" s="15"/>
      <c r="D989" s="15"/>
      <c r="E989" s="13"/>
    </row>
    <row r="990" spans="1:5" x14ac:dyDescent="0.3">
      <c r="B990" s="12"/>
      <c r="C990" s="13"/>
      <c r="D990" s="13"/>
      <c r="E990" s="13"/>
    </row>
    <row r="991" spans="1:5" x14ac:dyDescent="0.3">
      <c r="A991" s="9"/>
      <c r="B991" s="14"/>
      <c r="C991" s="15"/>
      <c r="D991" s="15"/>
      <c r="E991" s="13"/>
    </row>
    <row r="992" spans="1:5" x14ac:dyDescent="0.3">
      <c r="B992" s="12"/>
      <c r="C992" s="13"/>
      <c r="D992" s="13"/>
      <c r="E992" s="13"/>
    </row>
    <row r="993" spans="1:5" x14ac:dyDescent="0.3">
      <c r="A993" s="9"/>
      <c r="B993" s="14"/>
      <c r="C993" s="15"/>
      <c r="D993" s="15"/>
      <c r="E993" s="13"/>
    </row>
    <row r="994" spans="1:5" x14ac:dyDescent="0.3">
      <c r="B994" s="12"/>
      <c r="C994" s="13"/>
      <c r="D994" s="13"/>
      <c r="E994" s="13"/>
    </row>
    <row r="995" spans="1:5" x14ac:dyDescent="0.3">
      <c r="A995" s="9"/>
      <c r="B995" s="14"/>
      <c r="C995" s="15"/>
      <c r="D995" s="15"/>
      <c r="E995" s="13"/>
    </row>
    <row r="996" spans="1:5" x14ac:dyDescent="0.3">
      <c r="B996" s="12"/>
      <c r="C996" s="13"/>
      <c r="D996" s="13"/>
      <c r="E996" s="13"/>
    </row>
    <row r="997" spans="1:5" x14ac:dyDescent="0.3">
      <c r="A997" s="9"/>
      <c r="B997" s="14"/>
      <c r="C997" s="15"/>
      <c r="D997" s="15"/>
      <c r="E997" s="13"/>
    </row>
    <row r="998" spans="1:5" x14ac:dyDescent="0.3">
      <c r="B998" s="12"/>
      <c r="C998" s="13"/>
      <c r="D998" s="13"/>
      <c r="E998" s="13"/>
    </row>
    <row r="999" spans="1:5" x14ac:dyDescent="0.3">
      <c r="A999" s="9"/>
      <c r="B999" s="14"/>
      <c r="C999" s="15"/>
      <c r="D999" s="15"/>
      <c r="E999" s="13"/>
    </row>
    <row r="1000" spans="1:5" x14ac:dyDescent="0.3">
      <c r="B1000" s="12"/>
      <c r="C1000" s="13"/>
      <c r="D1000" s="13"/>
      <c r="E1000" s="13"/>
    </row>
    <row r="1001" spans="1:5" x14ac:dyDescent="0.3">
      <c r="A1001" s="9"/>
      <c r="B1001" s="14"/>
      <c r="C1001" s="15"/>
      <c r="D1001" s="15"/>
      <c r="E1001" s="13"/>
    </row>
    <row r="1002" spans="1:5" x14ac:dyDescent="0.3">
      <c r="B1002" s="12"/>
      <c r="C1002" s="13"/>
      <c r="D1002" s="13"/>
      <c r="E1002" s="13"/>
    </row>
    <row r="1003" spans="1:5" x14ac:dyDescent="0.3">
      <c r="A1003" s="9"/>
      <c r="B1003" s="14"/>
      <c r="C1003" s="15"/>
      <c r="D1003" s="15"/>
      <c r="E1003" s="13"/>
    </row>
    <row r="1004" spans="1:5" x14ac:dyDescent="0.3">
      <c r="B1004" s="12"/>
      <c r="C1004" s="13"/>
      <c r="D1004" s="13"/>
      <c r="E1004" s="13"/>
    </row>
    <row r="1005" spans="1:5" x14ac:dyDescent="0.3">
      <c r="A1005" s="9"/>
      <c r="B1005" s="14"/>
      <c r="C1005" s="15"/>
      <c r="D1005" s="15"/>
      <c r="E1005" s="13"/>
    </row>
    <row r="1006" spans="1:5" x14ac:dyDescent="0.3">
      <c r="B1006" s="12"/>
      <c r="C1006" s="13"/>
      <c r="D1006" s="13"/>
      <c r="E1006" s="13"/>
    </row>
    <row r="1007" spans="1:5" x14ac:dyDescent="0.3">
      <c r="A1007" s="9"/>
      <c r="B1007" s="14"/>
      <c r="C1007" s="15"/>
      <c r="D1007" s="15"/>
      <c r="E1007" s="13"/>
    </row>
    <row r="1008" spans="1:5" x14ac:dyDescent="0.3">
      <c r="B1008" s="12"/>
      <c r="C1008" s="13"/>
      <c r="D1008" s="13"/>
      <c r="E1008" s="13"/>
    </row>
    <row r="1009" spans="1:5" x14ac:dyDescent="0.3">
      <c r="A1009" s="9"/>
      <c r="B1009" s="14"/>
      <c r="C1009" s="15"/>
      <c r="D1009" s="15"/>
      <c r="E1009" s="13"/>
    </row>
    <row r="1010" spans="1:5" x14ac:dyDescent="0.3">
      <c r="B1010" s="12"/>
      <c r="C1010" s="13"/>
      <c r="D1010" s="13"/>
      <c r="E1010" s="13"/>
    </row>
    <row r="1011" spans="1:5" x14ac:dyDescent="0.3">
      <c r="A1011" s="9"/>
      <c r="B1011" s="14"/>
      <c r="C1011" s="15"/>
      <c r="D1011" s="15"/>
      <c r="E1011" s="13"/>
    </row>
    <row r="1012" spans="1:5" x14ac:dyDescent="0.3">
      <c r="B1012" s="12"/>
      <c r="C1012" s="13"/>
      <c r="D1012" s="13"/>
      <c r="E1012" s="13"/>
    </row>
    <row r="1013" spans="1:5" x14ac:dyDescent="0.3">
      <c r="A1013" s="9"/>
      <c r="B1013" s="14"/>
      <c r="C1013" s="15"/>
      <c r="D1013" s="15"/>
      <c r="E1013" s="13"/>
    </row>
    <row r="1014" spans="1:5" x14ac:dyDescent="0.3">
      <c r="B1014" s="12"/>
      <c r="C1014" s="13"/>
      <c r="D1014" s="13"/>
      <c r="E1014" s="13"/>
    </row>
    <row r="1015" spans="1:5" x14ac:dyDescent="0.3">
      <c r="A1015" s="9"/>
      <c r="B1015" s="14"/>
      <c r="C1015" s="15"/>
      <c r="D1015" s="15"/>
      <c r="E1015" s="13"/>
    </row>
    <row r="1016" spans="1:5" x14ac:dyDescent="0.3">
      <c r="B1016" s="12"/>
      <c r="C1016" s="13"/>
      <c r="D1016" s="13"/>
      <c r="E1016" s="13"/>
    </row>
    <row r="1017" spans="1:5" x14ac:dyDescent="0.3">
      <c r="A1017" s="9"/>
      <c r="B1017" s="14"/>
      <c r="C1017" s="15"/>
      <c r="D1017" s="15"/>
      <c r="E1017" s="13"/>
    </row>
    <row r="1018" spans="1:5" x14ac:dyDescent="0.3">
      <c r="B1018" s="12"/>
      <c r="C1018" s="13"/>
      <c r="D1018" s="13"/>
      <c r="E1018" s="13"/>
    </row>
    <row r="1019" spans="1:5" x14ac:dyDescent="0.3">
      <c r="A1019" s="9"/>
      <c r="B1019" s="14"/>
      <c r="C1019" s="15"/>
      <c r="D1019" s="15"/>
      <c r="E1019" s="13"/>
    </row>
    <row r="1020" spans="1:5" x14ac:dyDescent="0.3">
      <c r="B1020" s="12"/>
      <c r="C1020" s="13"/>
      <c r="D1020" s="13"/>
      <c r="E1020" s="13"/>
    </row>
    <row r="1021" spans="1:5" x14ac:dyDescent="0.3">
      <c r="A1021" s="9"/>
      <c r="B1021" s="14"/>
      <c r="C1021" s="15"/>
      <c r="D1021" s="15"/>
      <c r="E1021" s="13"/>
    </row>
    <row r="1022" spans="1:5" x14ac:dyDescent="0.3">
      <c r="B1022" s="12"/>
      <c r="C1022" s="13"/>
      <c r="D1022" s="13"/>
      <c r="E1022" s="13"/>
    </row>
    <row r="1023" spans="1:5" x14ac:dyDescent="0.3">
      <c r="A1023" s="9"/>
      <c r="B1023" s="14"/>
      <c r="C1023" s="15"/>
      <c r="D1023" s="15"/>
      <c r="E1023" s="13"/>
    </row>
    <row r="1024" spans="1:5" x14ac:dyDescent="0.3">
      <c r="B1024" s="12"/>
      <c r="C1024" s="13"/>
      <c r="D1024" s="13"/>
      <c r="E1024" s="13"/>
    </row>
    <row r="1025" spans="1:5" x14ac:dyDescent="0.3">
      <c r="A1025" s="9"/>
      <c r="B1025" s="14"/>
      <c r="C1025" s="15"/>
      <c r="D1025" s="15"/>
      <c r="E1025" s="13"/>
    </row>
    <row r="1026" spans="1:5" x14ac:dyDescent="0.3">
      <c r="B1026" s="12"/>
      <c r="C1026" s="13"/>
      <c r="D1026" s="13"/>
      <c r="E1026" s="13"/>
    </row>
    <row r="1027" spans="1:5" x14ac:dyDescent="0.3">
      <c r="A1027" s="9"/>
      <c r="B1027" s="14"/>
      <c r="C1027" s="15"/>
      <c r="D1027" s="15"/>
      <c r="E1027" s="13"/>
    </row>
    <row r="1028" spans="1:5" x14ac:dyDescent="0.3">
      <c r="B1028" s="12"/>
      <c r="C1028" s="13"/>
      <c r="D1028" s="13"/>
      <c r="E1028" s="13"/>
    </row>
    <row r="1029" spans="1:5" x14ac:dyDescent="0.3">
      <c r="A1029" s="9"/>
      <c r="B1029" s="14"/>
      <c r="C1029" s="15"/>
      <c r="D1029" s="15"/>
      <c r="E1029" s="13"/>
    </row>
    <row r="1030" spans="1:5" x14ac:dyDescent="0.3">
      <c r="B1030" s="12"/>
      <c r="C1030" s="13"/>
      <c r="D1030" s="13"/>
      <c r="E1030" s="13"/>
    </row>
    <row r="1031" spans="1:5" x14ac:dyDescent="0.3">
      <c r="A1031" s="9"/>
      <c r="B1031" s="14"/>
      <c r="C1031" s="15"/>
      <c r="D1031" s="15"/>
      <c r="E1031" s="13"/>
    </row>
    <row r="1032" spans="1:5" x14ac:dyDescent="0.3">
      <c r="B1032" s="12"/>
      <c r="C1032" s="13"/>
      <c r="D1032" s="13"/>
      <c r="E1032" s="13"/>
    </row>
    <row r="1033" spans="1:5" x14ac:dyDescent="0.3">
      <c r="A1033" s="9"/>
      <c r="B1033" s="14"/>
      <c r="C1033" s="15"/>
      <c r="D1033" s="15"/>
      <c r="E1033" s="13"/>
    </row>
    <row r="1034" spans="1:5" x14ac:dyDescent="0.3">
      <c r="B1034" s="12"/>
      <c r="C1034" s="13"/>
      <c r="D1034" s="13"/>
      <c r="E1034" s="13"/>
    </row>
    <row r="1035" spans="1:5" x14ac:dyDescent="0.3">
      <c r="A1035" s="9"/>
      <c r="B1035" s="14"/>
      <c r="C1035" s="15"/>
      <c r="D1035" s="15"/>
      <c r="E1035" s="13"/>
    </row>
    <row r="1036" spans="1:5" x14ac:dyDescent="0.3">
      <c r="B1036" s="12"/>
      <c r="C1036" s="13"/>
      <c r="D1036" s="13"/>
      <c r="E1036" s="13"/>
    </row>
    <row r="1037" spans="1:5" x14ac:dyDescent="0.3">
      <c r="A1037" s="9"/>
      <c r="B1037" s="14"/>
      <c r="C1037" s="15"/>
      <c r="D1037" s="15"/>
      <c r="E1037" s="13"/>
    </row>
    <row r="1038" spans="1:5" x14ac:dyDescent="0.3">
      <c r="B1038" s="12"/>
      <c r="C1038" s="13"/>
      <c r="D1038" s="13"/>
      <c r="E1038" s="13"/>
    </row>
    <row r="1039" spans="1:5" x14ac:dyDescent="0.3">
      <c r="A1039" s="9"/>
      <c r="B1039" s="14"/>
      <c r="C1039" s="15"/>
      <c r="D1039" s="15"/>
      <c r="E1039" s="13"/>
    </row>
    <row r="1040" spans="1:5" x14ac:dyDescent="0.3">
      <c r="B1040" s="12"/>
      <c r="C1040" s="13"/>
      <c r="D1040" s="13"/>
      <c r="E1040" s="13"/>
    </row>
    <row r="1041" spans="1:5" x14ac:dyDescent="0.3">
      <c r="A1041" s="9"/>
      <c r="B1041" s="14"/>
      <c r="C1041" s="15"/>
      <c r="D1041" s="15"/>
      <c r="E1041" s="13"/>
    </row>
    <row r="1042" spans="1:5" x14ac:dyDescent="0.3">
      <c r="B1042" s="12"/>
      <c r="C1042" s="13"/>
      <c r="D1042" s="13"/>
      <c r="E1042" s="13"/>
    </row>
    <row r="1043" spans="1:5" x14ac:dyDescent="0.3">
      <c r="A1043" s="9"/>
      <c r="B1043" s="14"/>
      <c r="C1043" s="15"/>
      <c r="D1043" s="15"/>
      <c r="E1043" s="13"/>
    </row>
    <row r="1044" spans="1:5" x14ac:dyDescent="0.3">
      <c r="B1044" s="12"/>
      <c r="C1044" s="13"/>
      <c r="D1044" s="13"/>
      <c r="E1044" s="13"/>
    </row>
    <row r="1045" spans="1:5" x14ac:dyDescent="0.3">
      <c r="A1045" s="9"/>
      <c r="B1045" s="14"/>
      <c r="C1045" s="15"/>
      <c r="D1045" s="15"/>
      <c r="E1045" s="13"/>
    </row>
    <row r="1046" spans="1:5" x14ac:dyDescent="0.3">
      <c r="B1046" s="12"/>
      <c r="C1046" s="13"/>
      <c r="D1046" s="13"/>
      <c r="E1046" s="13"/>
    </row>
    <row r="1047" spans="1:5" x14ac:dyDescent="0.3">
      <c r="A1047" s="9"/>
      <c r="B1047" s="14"/>
      <c r="C1047" s="15"/>
      <c r="D1047" s="15"/>
      <c r="E1047" s="13"/>
    </row>
    <row r="1048" spans="1:5" x14ac:dyDescent="0.3">
      <c r="B1048" s="12"/>
      <c r="C1048" s="13"/>
      <c r="D1048" s="13"/>
      <c r="E1048" s="13"/>
    </row>
    <row r="1049" spans="1:5" x14ac:dyDescent="0.3">
      <c r="A1049" s="9"/>
      <c r="B1049" s="14"/>
      <c r="C1049" s="15"/>
      <c r="D1049" s="15"/>
      <c r="E1049" s="13"/>
    </row>
    <row r="1050" spans="1:5" x14ac:dyDescent="0.3">
      <c r="B1050" s="12"/>
      <c r="C1050" s="13"/>
      <c r="D1050" s="13"/>
      <c r="E1050" s="13"/>
    </row>
    <row r="1051" spans="1:5" x14ac:dyDescent="0.3">
      <c r="A1051" s="9"/>
      <c r="B1051" s="14"/>
      <c r="C1051" s="15"/>
      <c r="D1051" s="15"/>
      <c r="E1051" s="13"/>
    </row>
    <row r="1052" spans="1:5" x14ac:dyDescent="0.3">
      <c r="B1052" s="12"/>
      <c r="C1052" s="13"/>
      <c r="D1052" s="13"/>
      <c r="E1052" s="13"/>
    </row>
    <row r="1053" spans="1:5" x14ac:dyDescent="0.3">
      <c r="A1053" s="9"/>
      <c r="B1053" s="14"/>
      <c r="C1053" s="15"/>
      <c r="D1053" s="15"/>
      <c r="E1053" s="13"/>
    </row>
    <row r="1054" spans="1:5" x14ac:dyDescent="0.3">
      <c r="B1054" s="12"/>
      <c r="C1054" s="13"/>
      <c r="D1054" s="13"/>
      <c r="E1054" s="13"/>
    </row>
    <row r="1055" spans="1:5" x14ac:dyDescent="0.3">
      <c r="A1055" s="9"/>
      <c r="B1055" s="14"/>
      <c r="C1055" s="15"/>
      <c r="D1055" s="15"/>
      <c r="E1055" s="13"/>
    </row>
    <row r="1056" spans="1:5" x14ac:dyDescent="0.3">
      <c r="B1056" s="12"/>
      <c r="C1056" s="13"/>
      <c r="D1056" s="13"/>
      <c r="E1056" s="13"/>
    </row>
    <row r="1057" spans="1:5" x14ac:dyDescent="0.3">
      <c r="A1057" s="9"/>
      <c r="B1057" s="14"/>
      <c r="C1057" s="15"/>
      <c r="D1057" s="15"/>
      <c r="E1057" s="13"/>
    </row>
    <row r="1058" spans="1:5" x14ac:dyDescent="0.3">
      <c r="B1058" s="12"/>
      <c r="C1058" s="13"/>
      <c r="D1058" s="13"/>
      <c r="E1058" s="13"/>
    </row>
    <row r="1059" spans="1:5" x14ac:dyDescent="0.3">
      <c r="A1059" s="9"/>
      <c r="B1059" s="14"/>
      <c r="C1059" s="15"/>
      <c r="D1059" s="15"/>
      <c r="E1059" s="13"/>
    </row>
    <row r="1060" spans="1:5" x14ac:dyDescent="0.3">
      <c r="B1060" s="12"/>
      <c r="C1060" s="13"/>
      <c r="D1060" s="13"/>
      <c r="E1060" s="13"/>
    </row>
    <row r="1061" spans="1:5" x14ac:dyDescent="0.3">
      <c r="A1061" s="9"/>
      <c r="B1061" s="14"/>
      <c r="C1061" s="15"/>
      <c r="D1061" s="15"/>
      <c r="E1061" s="13"/>
    </row>
    <row r="1062" spans="1:5" x14ac:dyDescent="0.3">
      <c r="B1062" s="12"/>
      <c r="C1062" s="13"/>
      <c r="D1062" s="13"/>
      <c r="E1062" s="13"/>
    </row>
    <row r="1063" spans="1:5" x14ac:dyDescent="0.3">
      <c r="A1063" s="9"/>
      <c r="B1063" s="14"/>
      <c r="C1063" s="15"/>
      <c r="D1063" s="15"/>
      <c r="E1063" s="13"/>
    </row>
    <row r="1064" spans="1:5" x14ac:dyDescent="0.3">
      <c r="B1064" s="12"/>
      <c r="C1064" s="13"/>
      <c r="D1064" s="13"/>
      <c r="E1064" s="13"/>
    </row>
    <row r="1065" spans="1:5" x14ac:dyDescent="0.3">
      <c r="A1065" s="9"/>
      <c r="B1065" s="14"/>
      <c r="C1065" s="15"/>
      <c r="D1065" s="15"/>
      <c r="E1065" s="13"/>
    </row>
    <row r="1066" spans="1:5" x14ac:dyDescent="0.3">
      <c r="B1066" s="12"/>
      <c r="C1066" s="13"/>
      <c r="D1066" s="13"/>
      <c r="E1066" s="13"/>
    </row>
    <row r="1067" spans="1:5" x14ac:dyDescent="0.3">
      <c r="A1067" s="9"/>
      <c r="B1067" s="14"/>
      <c r="C1067" s="15"/>
      <c r="D1067" s="15"/>
      <c r="E1067" s="13"/>
    </row>
    <row r="1068" spans="1:5" x14ac:dyDescent="0.3">
      <c r="B1068" s="12"/>
      <c r="C1068" s="13"/>
      <c r="D1068" s="13"/>
      <c r="E1068" s="13"/>
    </row>
    <row r="1069" spans="1:5" x14ac:dyDescent="0.3">
      <c r="A1069" s="9"/>
      <c r="B1069" s="14"/>
      <c r="C1069" s="15"/>
      <c r="D1069" s="15"/>
      <c r="E1069" s="13"/>
    </row>
    <row r="1070" spans="1:5" x14ac:dyDescent="0.3">
      <c r="B1070" s="12"/>
      <c r="C1070" s="13"/>
      <c r="D1070" s="13"/>
      <c r="E1070" s="13"/>
    </row>
    <row r="1071" spans="1:5" x14ac:dyDescent="0.3">
      <c r="A1071" s="9"/>
      <c r="B1071" s="14"/>
      <c r="C1071" s="15"/>
      <c r="D1071" s="15"/>
      <c r="E1071" s="13"/>
    </row>
    <row r="1072" spans="1:5" x14ac:dyDescent="0.3">
      <c r="B1072" s="12"/>
      <c r="C1072" s="13"/>
      <c r="D1072" s="13"/>
      <c r="E1072" s="13"/>
    </row>
    <row r="1073" spans="1:5" x14ac:dyDescent="0.3">
      <c r="A1073" s="9"/>
      <c r="B1073" s="14"/>
      <c r="C1073" s="15"/>
      <c r="D1073" s="15"/>
      <c r="E1073" s="13"/>
    </row>
    <row r="1074" spans="1:5" x14ac:dyDescent="0.3">
      <c r="B1074" s="12"/>
      <c r="C1074" s="13"/>
      <c r="D1074" s="13"/>
      <c r="E1074" s="13"/>
    </row>
    <row r="1075" spans="1:5" x14ac:dyDescent="0.3">
      <c r="A1075" s="9"/>
      <c r="B1075" s="14"/>
      <c r="C1075" s="15"/>
      <c r="D1075" s="15"/>
      <c r="E1075" s="13"/>
    </row>
    <row r="1076" spans="1:5" x14ac:dyDescent="0.3">
      <c r="B1076" s="12"/>
      <c r="C1076" s="13"/>
      <c r="D1076" s="13"/>
      <c r="E1076" s="13"/>
    </row>
    <row r="1077" spans="1:5" x14ac:dyDescent="0.3">
      <c r="A1077" s="9"/>
      <c r="B1077" s="14"/>
      <c r="C1077" s="15"/>
      <c r="D1077" s="15"/>
      <c r="E1077" s="13"/>
    </row>
    <row r="1078" spans="1:5" x14ac:dyDescent="0.3">
      <c r="B1078" s="12"/>
      <c r="C1078" s="13"/>
      <c r="D1078" s="13"/>
      <c r="E1078" s="13"/>
    </row>
    <row r="1079" spans="1:5" x14ac:dyDescent="0.3">
      <c r="A1079" s="9"/>
      <c r="B1079" s="14"/>
      <c r="C1079" s="15"/>
      <c r="D1079" s="15"/>
      <c r="E1079" s="13"/>
    </row>
    <row r="1080" spans="1:5" x14ac:dyDescent="0.3">
      <c r="B1080" s="12"/>
      <c r="C1080" s="13"/>
      <c r="D1080" s="13"/>
      <c r="E1080" s="13"/>
    </row>
    <row r="1081" spans="1:5" x14ac:dyDescent="0.3">
      <c r="A1081" s="9"/>
      <c r="B1081" s="14"/>
      <c r="C1081" s="15"/>
      <c r="D1081" s="15"/>
      <c r="E1081" s="13"/>
    </row>
    <row r="1082" spans="1:5" x14ac:dyDescent="0.3">
      <c r="B1082" s="12"/>
      <c r="C1082" s="13"/>
      <c r="D1082" s="13"/>
      <c r="E1082" s="13"/>
    </row>
    <row r="1083" spans="1:5" x14ac:dyDescent="0.3">
      <c r="A1083" s="9"/>
      <c r="B1083" s="14"/>
      <c r="C1083" s="15"/>
      <c r="D1083" s="15"/>
      <c r="E1083" s="13"/>
    </row>
    <row r="1084" spans="1:5" x14ac:dyDescent="0.3">
      <c r="B1084" s="12"/>
      <c r="C1084" s="13"/>
      <c r="D1084" s="13"/>
      <c r="E1084" s="13"/>
    </row>
    <row r="1085" spans="1:5" x14ac:dyDescent="0.3">
      <c r="A1085" s="9"/>
      <c r="B1085" s="14"/>
      <c r="C1085" s="15"/>
      <c r="D1085" s="15"/>
      <c r="E1085" s="13"/>
    </row>
    <row r="1086" spans="1:5" x14ac:dyDescent="0.3">
      <c r="B1086" s="12"/>
      <c r="C1086" s="13"/>
      <c r="D1086" s="13"/>
      <c r="E1086" s="13"/>
    </row>
    <row r="1087" spans="1:5" x14ac:dyDescent="0.3">
      <c r="A1087" s="9"/>
      <c r="B1087" s="14"/>
      <c r="C1087" s="15"/>
      <c r="D1087" s="15"/>
      <c r="E1087" s="13"/>
    </row>
    <row r="1088" spans="1:5" x14ac:dyDescent="0.3">
      <c r="B1088" s="12"/>
      <c r="C1088" s="13"/>
      <c r="D1088" s="13"/>
      <c r="E1088" s="13"/>
    </row>
    <row r="1089" spans="1:5" x14ac:dyDescent="0.3">
      <c r="A1089" s="9"/>
      <c r="B1089" s="14"/>
      <c r="C1089" s="15"/>
      <c r="D1089" s="15"/>
      <c r="E1089" s="13"/>
    </row>
    <row r="1090" spans="1:5" x14ac:dyDescent="0.3">
      <c r="B1090" s="12"/>
      <c r="C1090" s="13"/>
      <c r="D1090" s="13"/>
      <c r="E1090" s="13"/>
    </row>
    <row r="1091" spans="1:5" x14ac:dyDescent="0.3">
      <c r="A1091" s="9"/>
      <c r="B1091" s="14"/>
      <c r="C1091" s="15"/>
      <c r="D1091" s="15"/>
      <c r="E1091" s="13"/>
    </row>
    <row r="1092" spans="1:5" x14ac:dyDescent="0.3">
      <c r="B1092" s="12"/>
      <c r="C1092" s="13"/>
      <c r="D1092" s="13"/>
      <c r="E1092" s="13"/>
    </row>
    <row r="1093" spans="1:5" x14ac:dyDescent="0.3">
      <c r="A1093" s="9"/>
      <c r="B1093" s="14"/>
      <c r="C1093" s="15"/>
      <c r="D1093" s="15"/>
      <c r="E1093" s="13"/>
    </row>
    <row r="1094" spans="1:5" x14ac:dyDescent="0.3">
      <c r="B1094" s="12"/>
      <c r="C1094" s="13"/>
      <c r="D1094" s="13"/>
      <c r="E1094" s="13"/>
    </row>
    <row r="1095" spans="1:5" x14ac:dyDescent="0.3">
      <c r="A1095" s="9"/>
      <c r="B1095" s="14"/>
      <c r="C1095" s="15"/>
      <c r="D1095" s="15"/>
      <c r="E1095" s="13"/>
    </row>
    <row r="1096" spans="1:5" x14ac:dyDescent="0.3">
      <c r="B1096" s="12"/>
      <c r="C1096" s="13"/>
      <c r="D1096" s="13"/>
      <c r="E1096" s="13"/>
    </row>
    <row r="1097" spans="1:5" x14ac:dyDescent="0.3">
      <c r="A1097" s="9"/>
      <c r="B1097" s="14"/>
      <c r="C1097" s="15"/>
      <c r="D1097" s="15"/>
      <c r="E1097" s="13"/>
    </row>
    <row r="1098" spans="1:5" x14ac:dyDescent="0.3">
      <c r="B1098" s="12"/>
      <c r="C1098" s="13"/>
      <c r="D1098" s="13"/>
      <c r="E1098" s="13"/>
    </row>
    <row r="1099" spans="1:5" x14ac:dyDescent="0.3">
      <c r="A1099" s="9"/>
      <c r="B1099" s="14"/>
      <c r="C1099" s="15"/>
      <c r="D1099" s="15"/>
      <c r="E1099" s="13"/>
    </row>
    <row r="1100" spans="1:5" x14ac:dyDescent="0.3">
      <c r="B1100" s="12"/>
      <c r="C1100" s="13"/>
      <c r="D1100" s="13"/>
      <c r="E1100" s="13"/>
    </row>
    <row r="1101" spans="1:5" x14ac:dyDescent="0.3">
      <c r="A1101" s="9"/>
      <c r="B1101" s="14"/>
      <c r="C1101" s="15"/>
      <c r="D1101" s="15"/>
      <c r="E1101" s="13"/>
    </row>
    <row r="1102" spans="1:5" x14ac:dyDescent="0.3">
      <c r="B1102" s="12"/>
      <c r="C1102" s="13"/>
      <c r="D1102" s="13"/>
      <c r="E1102" s="13"/>
    </row>
    <row r="1103" spans="1:5" x14ac:dyDescent="0.3">
      <c r="A1103" s="9"/>
      <c r="B1103" s="14"/>
      <c r="C1103" s="15"/>
      <c r="D1103" s="15"/>
      <c r="E1103" s="13"/>
    </row>
    <row r="1104" spans="1:5" x14ac:dyDescent="0.3">
      <c r="B1104" s="12"/>
      <c r="C1104" s="13"/>
      <c r="D1104" s="13"/>
      <c r="E1104" s="13"/>
    </row>
    <row r="1105" spans="1:5" x14ac:dyDescent="0.3">
      <c r="A1105" s="9"/>
      <c r="B1105" s="14"/>
      <c r="C1105" s="15"/>
      <c r="D1105" s="15"/>
      <c r="E1105" s="13"/>
    </row>
    <row r="1106" spans="1:5" x14ac:dyDescent="0.3">
      <c r="B1106" s="12"/>
      <c r="C1106" s="13"/>
      <c r="D1106" s="13"/>
      <c r="E1106" s="13"/>
    </row>
    <row r="1107" spans="1:5" x14ac:dyDescent="0.3">
      <c r="A1107" s="9"/>
      <c r="B1107" s="14"/>
      <c r="C1107" s="15"/>
      <c r="D1107" s="15"/>
      <c r="E1107" s="13"/>
    </row>
    <row r="1108" spans="1:5" x14ac:dyDescent="0.3">
      <c r="B1108" s="12"/>
      <c r="C1108" s="13"/>
      <c r="D1108" s="13"/>
      <c r="E1108" s="13"/>
    </row>
    <row r="1109" spans="1:5" x14ac:dyDescent="0.3">
      <c r="A1109" s="9"/>
      <c r="B1109" s="14"/>
      <c r="C1109" s="15"/>
      <c r="D1109" s="15"/>
      <c r="E1109" s="13"/>
    </row>
    <row r="1110" spans="1:5" x14ac:dyDescent="0.3">
      <c r="B1110" s="12"/>
      <c r="C1110" s="13"/>
      <c r="D1110" s="13"/>
      <c r="E1110" s="13"/>
    </row>
    <row r="1111" spans="1:5" x14ac:dyDescent="0.3">
      <c r="A1111" s="9"/>
      <c r="B1111" s="14"/>
      <c r="C1111" s="15"/>
      <c r="D1111" s="15"/>
      <c r="E1111" s="13"/>
    </row>
    <row r="1112" spans="1:5" x14ac:dyDescent="0.3">
      <c r="B1112" s="12"/>
      <c r="C1112" s="13"/>
      <c r="D1112" s="13"/>
      <c r="E1112" s="13"/>
    </row>
    <row r="1113" spans="1:5" x14ac:dyDescent="0.3">
      <c r="A1113" s="9"/>
      <c r="B1113" s="14"/>
      <c r="C1113" s="15"/>
      <c r="D1113" s="15"/>
      <c r="E1113" s="13"/>
    </row>
    <row r="1114" spans="1:5" x14ac:dyDescent="0.3">
      <c r="B1114" s="12"/>
      <c r="C1114" s="13"/>
      <c r="D1114" s="13"/>
      <c r="E1114" s="13"/>
    </row>
    <row r="1115" spans="1:5" x14ac:dyDescent="0.3">
      <c r="A1115" s="9"/>
      <c r="B1115" s="14"/>
      <c r="C1115" s="15"/>
      <c r="D1115" s="15"/>
      <c r="E1115" s="13"/>
    </row>
    <row r="1116" spans="1:5" x14ac:dyDescent="0.3">
      <c r="B1116" s="12"/>
      <c r="C1116" s="13"/>
      <c r="D1116" s="13"/>
      <c r="E1116" s="13"/>
    </row>
    <row r="1117" spans="1:5" x14ac:dyDescent="0.3">
      <c r="A1117" s="9"/>
      <c r="B1117" s="14"/>
      <c r="C1117" s="15"/>
      <c r="D1117" s="15"/>
      <c r="E1117" s="13"/>
    </row>
    <row r="1118" spans="1:5" x14ac:dyDescent="0.3">
      <c r="B1118" s="12"/>
      <c r="C1118" s="13"/>
      <c r="D1118" s="13"/>
      <c r="E1118" s="13"/>
    </row>
    <row r="1119" spans="1:5" x14ac:dyDescent="0.3">
      <c r="A1119" s="9"/>
      <c r="B1119" s="14"/>
      <c r="C1119" s="15"/>
      <c r="D1119" s="15"/>
      <c r="E1119" s="13"/>
    </row>
    <row r="1120" spans="1:5" x14ac:dyDescent="0.3">
      <c r="B1120" s="12"/>
      <c r="C1120" s="13"/>
      <c r="D1120" s="13"/>
      <c r="E1120" s="13"/>
    </row>
    <row r="1121" spans="1:5" x14ac:dyDescent="0.3">
      <c r="A1121" s="9"/>
      <c r="B1121" s="14"/>
      <c r="C1121" s="15"/>
      <c r="D1121" s="15"/>
      <c r="E1121" s="13"/>
    </row>
    <row r="1122" spans="1:5" x14ac:dyDescent="0.3">
      <c r="B1122" s="12"/>
      <c r="C1122" s="13"/>
      <c r="D1122" s="13"/>
      <c r="E1122" s="13"/>
    </row>
    <row r="1123" spans="1:5" x14ac:dyDescent="0.3">
      <c r="A1123" s="9"/>
      <c r="B1123" s="14"/>
      <c r="C1123" s="15"/>
      <c r="D1123" s="15"/>
      <c r="E1123" s="13"/>
    </row>
    <row r="1124" spans="1:5" x14ac:dyDescent="0.3">
      <c r="B1124" s="12"/>
      <c r="C1124" s="13"/>
      <c r="D1124" s="13"/>
      <c r="E1124" s="13"/>
    </row>
    <row r="1125" spans="1:5" x14ac:dyDescent="0.3">
      <c r="A1125" s="9"/>
      <c r="B1125" s="14"/>
      <c r="C1125" s="15"/>
      <c r="D1125" s="15"/>
      <c r="E1125" s="13"/>
    </row>
    <row r="1126" spans="1:5" x14ac:dyDescent="0.3">
      <c r="B1126" s="12"/>
      <c r="C1126" s="13"/>
      <c r="D1126" s="13"/>
      <c r="E1126" s="13"/>
    </row>
    <row r="1127" spans="1:5" x14ac:dyDescent="0.3">
      <c r="A1127" s="9"/>
      <c r="B1127" s="14"/>
      <c r="C1127" s="15"/>
      <c r="D1127" s="15"/>
      <c r="E1127" s="13"/>
    </row>
    <row r="1128" spans="1:5" x14ac:dyDescent="0.3">
      <c r="B1128" s="12"/>
      <c r="C1128" s="13"/>
      <c r="D1128" s="13"/>
      <c r="E1128" s="13"/>
    </row>
    <row r="1129" spans="1:5" x14ac:dyDescent="0.3">
      <c r="A1129" s="9"/>
      <c r="B1129" s="14"/>
      <c r="C1129" s="15"/>
      <c r="D1129" s="15"/>
      <c r="E1129" s="13"/>
    </row>
    <row r="1130" spans="1:5" x14ac:dyDescent="0.3">
      <c r="B1130" s="12"/>
      <c r="C1130" s="13"/>
      <c r="D1130" s="13"/>
      <c r="E1130" s="13"/>
    </row>
    <row r="1131" spans="1:5" x14ac:dyDescent="0.3">
      <c r="A1131" s="9"/>
      <c r="B1131" s="14"/>
      <c r="C1131" s="15"/>
      <c r="D1131" s="15"/>
      <c r="E1131" s="13"/>
    </row>
    <row r="1132" spans="1:5" x14ac:dyDescent="0.3">
      <c r="B1132" s="12"/>
      <c r="C1132" s="13"/>
      <c r="D1132" s="13"/>
      <c r="E1132" s="13"/>
    </row>
    <row r="1133" spans="1:5" x14ac:dyDescent="0.3">
      <c r="A1133" s="9"/>
      <c r="B1133" s="14"/>
      <c r="C1133" s="15"/>
      <c r="D1133" s="15"/>
      <c r="E1133" s="13"/>
    </row>
    <row r="1134" spans="1:5" x14ac:dyDescent="0.3">
      <c r="B1134" s="12"/>
      <c r="C1134" s="13"/>
      <c r="D1134" s="13"/>
      <c r="E1134" s="13"/>
    </row>
    <row r="1135" spans="1:5" x14ac:dyDescent="0.3">
      <c r="A1135" s="9"/>
      <c r="B1135" s="14"/>
      <c r="C1135" s="15"/>
      <c r="D1135" s="15"/>
      <c r="E1135" s="13"/>
    </row>
    <row r="1136" spans="1:5" x14ac:dyDescent="0.3">
      <c r="B1136" s="12"/>
      <c r="C1136" s="13"/>
      <c r="D1136" s="13"/>
      <c r="E1136" s="13"/>
    </row>
    <row r="1137" spans="1:5" x14ac:dyDescent="0.3">
      <c r="A1137" s="9"/>
      <c r="B1137" s="14"/>
      <c r="C1137" s="15"/>
      <c r="D1137" s="15"/>
      <c r="E1137" s="13"/>
    </row>
    <row r="1138" spans="1:5" x14ac:dyDescent="0.3">
      <c r="B1138" s="12"/>
      <c r="C1138" s="13"/>
      <c r="D1138" s="13"/>
      <c r="E1138" s="13"/>
    </row>
    <row r="1139" spans="1:5" x14ac:dyDescent="0.3">
      <c r="A1139" s="9"/>
      <c r="B1139" s="14"/>
      <c r="C1139" s="15"/>
      <c r="D1139" s="15"/>
      <c r="E1139" s="13"/>
    </row>
    <row r="1140" spans="1:5" x14ac:dyDescent="0.3">
      <c r="B1140" s="12"/>
      <c r="C1140" s="13"/>
      <c r="D1140" s="13"/>
      <c r="E1140" s="13"/>
    </row>
    <row r="1141" spans="1:5" x14ac:dyDescent="0.3">
      <c r="A1141" s="9"/>
      <c r="B1141" s="14"/>
      <c r="C1141" s="15"/>
      <c r="D1141" s="15"/>
      <c r="E1141" s="13"/>
    </row>
    <row r="1142" spans="1:5" x14ac:dyDescent="0.3">
      <c r="B1142" s="12"/>
      <c r="C1142" s="13"/>
      <c r="D1142" s="13"/>
      <c r="E1142" s="13"/>
    </row>
    <row r="1143" spans="1:5" x14ac:dyDescent="0.3">
      <c r="A1143" s="9"/>
      <c r="B1143" s="14"/>
      <c r="C1143" s="15"/>
      <c r="D1143" s="15"/>
      <c r="E1143" s="13"/>
    </row>
    <row r="1144" spans="1:5" x14ac:dyDescent="0.3">
      <c r="B1144" s="12"/>
      <c r="C1144" s="13"/>
      <c r="D1144" s="13"/>
      <c r="E1144" s="13"/>
    </row>
    <row r="1145" spans="1:5" x14ac:dyDescent="0.3">
      <c r="A1145" s="9"/>
      <c r="B1145" s="14"/>
      <c r="C1145" s="15"/>
      <c r="D1145" s="15"/>
      <c r="E1145" s="13"/>
    </row>
    <row r="1146" spans="1:5" x14ac:dyDescent="0.3">
      <c r="B1146" s="12"/>
      <c r="C1146" s="13"/>
      <c r="D1146" s="13"/>
      <c r="E1146" s="13"/>
    </row>
    <row r="1147" spans="1:5" x14ac:dyDescent="0.3">
      <c r="A1147" s="9"/>
      <c r="B1147" s="14"/>
      <c r="C1147" s="15"/>
      <c r="D1147" s="15"/>
      <c r="E1147" s="13"/>
    </row>
    <row r="1148" spans="1:5" x14ac:dyDescent="0.3">
      <c r="B1148" s="12"/>
      <c r="C1148" s="13"/>
      <c r="D1148" s="13"/>
      <c r="E1148" s="13"/>
    </row>
    <row r="1149" spans="1:5" x14ac:dyDescent="0.3">
      <c r="A1149" s="9"/>
      <c r="B1149" s="14"/>
      <c r="C1149" s="15"/>
      <c r="D1149" s="15"/>
      <c r="E1149" s="13"/>
    </row>
    <row r="1150" spans="1:5" x14ac:dyDescent="0.3">
      <c r="B1150" s="12"/>
      <c r="C1150" s="13"/>
      <c r="D1150" s="13"/>
      <c r="E1150" s="13"/>
    </row>
    <row r="1151" spans="1:5" x14ac:dyDescent="0.3">
      <c r="A1151" s="9"/>
      <c r="B1151" s="14"/>
      <c r="C1151" s="15"/>
      <c r="D1151" s="15"/>
      <c r="E1151" s="13"/>
    </row>
    <row r="1152" spans="1:5" x14ac:dyDescent="0.3">
      <c r="B1152" s="12"/>
      <c r="C1152" s="13"/>
      <c r="D1152" s="13"/>
      <c r="E1152" s="13"/>
    </row>
    <row r="1153" spans="1:5" x14ac:dyDescent="0.3">
      <c r="A1153" s="9"/>
      <c r="B1153" s="14"/>
      <c r="C1153" s="15"/>
      <c r="D1153" s="15"/>
      <c r="E1153" s="13"/>
    </row>
    <row r="1154" spans="1:5" x14ac:dyDescent="0.3">
      <c r="B1154" s="12"/>
      <c r="C1154" s="13"/>
      <c r="D1154" s="13"/>
      <c r="E1154" s="13"/>
    </row>
    <row r="1155" spans="1:5" x14ac:dyDescent="0.3">
      <c r="A1155" s="9"/>
      <c r="B1155" s="14"/>
      <c r="C1155" s="15"/>
      <c r="D1155" s="15"/>
      <c r="E1155" s="13"/>
    </row>
    <row r="1156" spans="1:5" x14ac:dyDescent="0.3">
      <c r="B1156" s="12"/>
      <c r="C1156" s="13"/>
      <c r="D1156" s="13"/>
      <c r="E1156" s="13"/>
    </row>
    <row r="1157" spans="1:5" x14ac:dyDescent="0.3">
      <c r="A1157" s="9"/>
      <c r="B1157" s="14"/>
      <c r="C1157" s="15"/>
      <c r="D1157" s="15"/>
      <c r="E1157" s="13"/>
    </row>
    <row r="1158" spans="1:5" x14ac:dyDescent="0.3">
      <c r="B1158" s="12"/>
      <c r="C1158" s="13"/>
      <c r="D1158" s="13"/>
      <c r="E1158" s="13"/>
    </row>
    <row r="1159" spans="1:5" x14ac:dyDescent="0.3">
      <c r="A1159" s="9"/>
      <c r="B1159" s="14"/>
      <c r="C1159" s="15"/>
      <c r="D1159" s="15"/>
      <c r="E1159" s="13"/>
    </row>
    <row r="1160" spans="1:5" x14ac:dyDescent="0.3">
      <c r="B1160" s="12"/>
      <c r="C1160" s="13"/>
      <c r="D1160" s="13"/>
      <c r="E1160" s="13"/>
    </row>
    <row r="1161" spans="1:5" x14ac:dyDescent="0.3">
      <c r="A1161" s="9"/>
      <c r="B1161" s="14"/>
      <c r="C1161" s="15"/>
      <c r="D1161" s="15"/>
      <c r="E1161" s="13"/>
    </row>
    <row r="1162" spans="1:5" x14ac:dyDescent="0.3">
      <c r="B1162" s="12"/>
      <c r="C1162" s="13"/>
      <c r="D1162" s="13"/>
      <c r="E1162" s="13"/>
    </row>
    <row r="1163" spans="1:5" x14ac:dyDescent="0.3">
      <c r="A1163" s="9"/>
      <c r="B1163" s="14"/>
      <c r="C1163" s="15"/>
      <c r="D1163" s="15"/>
      <c r="E1163" s="13"/>
    </row>
    <row r="1164" spans="1:5" x14ac:dyDescent="0.3">
      <c r="B1164" s="12"/>
      <c r="C1164" s="13"/>
      <c r="D1164" s="13"/>
      <c r="E1164" s="13"/>
    </row>
    <row r="1165" spans="1:5" x14ac:dyDescent="0.3">
      <c r="A1165" s="9"/>
      <c r="B1165" s="14"/>
      <c r="C1165" s="15"/>
      <c r="D1165" s="15"/>
      <c r="E1165" s="13"/>
    </row>
    <row r="1166" spans="1:5" x14ac:dyDescent="0.3">
      <c r="B1166" s="12"/>
      <c r="C1166" s="13"/>
      <c r="D1166" s="13"/>
      <c r="E1166" s="13"/>
    </row>
    <row r="1167" spans="1:5" x14ac:dyDescent="0.3">
      <c r="A1167" s="9"/>
      <c r="B1167" s="14"/>
      <c r="C1167" s="15"/>
      <c r="D1167" s="15"/>
      <c r="E1167" s="13"/>
    </row>
    <row r="1168" spans="1:5" x14ac:dyDescent="0.3">
      <c r="B1168" s="12"/>
      <c r="C1168" s="13"/>
      <c r="D1168" s="13"/>
      <c r="E1168" s="13"/>
    </row>
    <row r="1169" spans="1:5" x14ac:dyDescent="0.3">
      <c r="A1169" s="9"/>
      <c r="B1169" s="14"/>
      <c r="C1169" s="15"/>
      <c r="D1169" s="15"/>
      <c r="E1169" s="13"/>
    </row>
    <row r="1170" spans="1:5" x14ac:dyDescent="0.3">
      <c r="B1170" s="12"/>
      <c r="C1170" s="13"/>
      <c r="D1170" s="13"/>
      <c r="E1170" s="13"/>
    </row>
    <row r="1171" spans="1:5" x14ac:dyDescent="0.3">
      <c r="A1171" s="9"/>
      <c r="B1171" s="14"/>
      <c r="C1171" s="15"/>
      <c r="D1171" s="15"/>
      <c r="E1171" s="13"/>
    </row>
    <row r="1172" spans="1:5" x14ac:dyDescent="0.3">
      <c r="B1172" s="12"/>
      <c r="C1172" s="13"/>
      <c r="D1172" s="13"/>
      <c r="E1172" s="13"/>
    </row>
    <row r="1173" spans="1:5" x14ac:dyDescent="0.3">
      <c r="A1173" s="9"/>
      <c r="B1173" s="14"/>
      <c r="C1173" s="15"/>
      <c r="D1173" s="15"/>
      <c r="E1173" s="13"/>
    </row>
    <row r="1174" spans="1:5" x14ac:dyDescent="0.3">
      <c r="B1174" s="12"/>
      <c r="C1174" s="13"/>
      <c r="D1174" s="13"/>
      <c r="E1174" s="13"/>
    </row>
    <row r="1175" spans="1:5" x14ac:dyDescent="0.3">
      <c r="A1175" s="9"/>
      <c r="B1175" s="14"/>
      <c r="C1175" s="15"/>
      <c r="D1175" s="15"/>
      <c r="E1175" s="13"/>
    </row>
    <row r="1176" spans="1:5" x14ac:dyDescent="0.3">
      <c r="B1176" s="12"/>
      <c r="C1176" s="13"/>
      <c r="D1176" s="13"/>
      <c r="E1176" s="13"/>
    </row>
    <row r="1177" spans="1:5" x14ac:dyDescent="0.3">
      <c r="A1177" s="9"/>
      <c r="B1177" s="14"/>
      <c r="C1177" s="15"/>
      <c r="D1177" s="15"/>
      <c r="E1177" s="13"/>
    </row>
    <row r="1178" spans="1:5" x14ac:dyDescent="0.3">
      <c r="B1178" s="12"/>
      <c r="C1178" s="13"/>
      <c r="D1178" s="13"/>
      <c r="E1178" s="13"/>
    </row>
    <row r="1179" spans="1:5" x14ac:dyDescent="0.3">
      <c r="A1179" s="9"/>
      <c r="B1179" s="14"/>
      <c r="C1179" s="15"/>
      <c r="D1179" s="15"/>
      <c r="E1179" s="13"/>
    </row>
    <row r="1180" spans="1:5" x14ac:dyDescent="0.3">
      <c r="B1180" s="12"/>
      <c r="C1180" s="13"/>
      <c r="D1180" s="13"/>
      <c r="E1180" s="13"/>
    </row>
    <row r="1181" spans="1:5" x14ac:dyDescent="0.3">
      <c r="A1181" s="9"/>
      <c r="B1181" s="14"/>
      <c r="C1181" s="15"/>
      <c r="D1181" s="15"/>
      <c r="E1181" s="13"/>
    </row>
    <row r="1182" spans="1:5" x14ac:dyDescent="0.3">
      <c r="B1182" s="12"/>
      <c r="C1182" s="13"/>
      <c r="D1182" s="13"/>
      <c r="E1182" s="13"/>
    </row>
    <row r="1183" spans="1:5" x14ac:dyDescent="0.3">
      <c r="A1183" s="9"/>
      <c r="B1183" s="14"/>
      <c r="C1183" s="15"/>
      <c r="D1183" s="15"/>
      <c r="E1183" s="13"/>
    </row>
    <row r="1184" spans="1:5" x14ac:dyDescent="0.3">
      <c r="B1184" s="12"/>
      <c r="C1184" s="13"/>
      <c r="D1184" s="13"/>
      <c r="E1184" s="13"/>
    </row>
    <row r="1185" spans="1:5" x14ac:dyDescent="0.3">
      <c r="A1185" s="9"/>
      <c r="B1185" s="14"/>
      <c r="C1185" s="15"/>
      <c r="D1185" s="15"/>
      <c r="E1185" s="13"/>
    </row>
    <row r="1186" spans="1:5" x14ac:dyDescent="0.3">
      <c r="B1186" s="12"/>
      <c r="C1186" s="13"/>
      <c r="D1186" s="13"/>
      <c r="E1186" s="13"/>
    </row>
    <row r="1187" spans="1:5" x14ac:dyDescent="0.3">
      <c r="A1187" s="9"/>
      <c r="B1187" s="14"/>
      <c r="C1187" s="15"/>
      <c r="D1187" s="15"/>
      <c r="E1187" s="13"/>
    </row>
    <row r="1188" spans="1:5" x14ac:dyDescent="0.3">
      <c r="B1188" s="12"/>
      <c r="C1188" s="13"/>
      <c r="D1188" s="13"/>
      <c r="E1188" s="13"/>
    </row>
    <row r="1189" spans="1:5" x14ac:dyDescent="0.3">
      <c r="A1189" s="9"/>
      <c r="B1189" s="14"/>
      <c r="C1189" s="15"/>
      <c r="D1189" s="15"/>
      <c r="E1189" s="13"/>
    </row>
    <row r="1190" spans="1:5" x14ac:dyDescent="0.3">
      <c r="B1190" s="12"/>
      <c r="C1190" s="13"/>
      <c r="D1190" s="13"/>
      <c r="E1190" s="13"/>
    </row>
    <row r="1191" spans="1:5" x14ac:dyDescent="0.3">
      <c r="A1191" s="9"/>
      <c r="B1191" s="14"/>
      <c r="C1191" s="15"/>
      <c r="D1191" s="15"/>
      <c r="E1191" s="13"/>
    </row>
    <row r="1192" spans="1:5" x14ac:dyDescent="0.3">
      <c r="B1192" s="12"/>
      <c r="C1192" s="13"/>
      <c r="D1192" s="13"/>
      <c r="E1192" s="13"/>
    </row>
    <row r="1193" spans="1:5" x14ac:dyDescent="0.3">
      <c r="A1193" s="9"/>
      <c r="B1193" s="14"/>
      <c r="C1193" s="15"/>
      <c r="D1193" s="15"/>
      <c r="E1193" s="13"/>
    </row>
    <row r="1194" spans="1:5" x14ac:dyDescent="0.3">
      <c r="B1194" s="12"/>
      <c r="C1194" s="13"/>
      <c r="D1194" s="13"/>
      <c r="E1194" s="13"/>
    </row>
    <row r="1195" spans="1:5" x14ac:dyDescent="0.3">
      <c r="A1195" s="9"/>
      <c r="B1195" s="14"/>
      <c r="C1195" s="15"/>
      <c r="D1195" s="15"/>
      <c r="E1195" s="13"/>
    </row>
    <row r="1196" spans="1:5" x14ac:dyDescent="0.3">
      <c r="B1196" s="12"/>
      <c r="C1196" s="13"/>
      <c r="D1196" s="13"/>
      <c r="E1196" s="13"/>
    </row>
    <row r="1197" spans="1:5" x14ac:dyDescent="0.3">
      <c r="A1197" s="9"/>
      <c r="B1197" s="14"/>
      <c r="C1197" s="15"/>
      <c r="D1197" s="15"/>
      <c r="E1197" s="13"/>
    </row>
    <row r="1198" spans="1:5" x14ac:dyDescent="0.3">
      <c r="B1198" s="12"/>
      <c r="C1198" s="13"/>
      <c r="D1198" s="13"/>
      <c r="E1198" s="13"/>
    </row>
    <row r="1199" spans="1:5" x14ac:dyDescent="0.3">
      <c r="A1199" s="9"/>
      <c r="B1199" s="14"/>
      <c r="C1199" s="15"/>
      <c r="D1199" s="15"/>
      <c r="E1199" s="13"/>
    </row>
    <row r="1200" spans="1:5" x14ac:dyDescent="0.3">
      <c r="B1200" s="12"/>
      <c r="C1200" s="13"/>
      <c r="D1200" s="13"/>
      <c r="E1200" s="13"/>
    </row>
    <row r="1201" spans="1:5" x14ac:dyDescent="0.3">
      <c r="A1201" s="9"/>
      <c r="B1201" s="14"/>
      <c r="C1201" s="15"/>
      <c r="D1201" s="15"/>
      <c r="E1201" s="13"/>
    </row>
    <row r="1202" spans="1:5" x14ac:dyDescent="0.3">
      <c r="B1202" s="12"/>
      <c r="C1202" s="13"/>
      <c r="D1202" s="13"/>
      <c r="E1202" s="13"/>
    </row>
    <row r="1203" spans="1:5" x14ac:dyDescent="0.3">
      <c r="A1203" s="9"/>
      <c r="B1203" s="14"/>
      <c r="C1203" s="15"/>
      <c r="D1203" s="15"/>
      <c r="E1203" s="13"/>
    </row>
    <row r="1204" spans="1:5" x14ac:dyDescent="0.3">
      <c r="B1204" s="12"/>
      <c r="C1204" s="13"/>
      <c r="D1204" s="13"/>
      <c r="E1204" s="13"/>
    </row>
    <row r="1205" spans="1:5" x14ac:dyDescent="0.3">
      <c r="A1205" s="9"/>
      <c r="B1205" s="14"/>
      <c r="C1205" s="15"/>
      <c r="D1205" s="15"/>
      <c r="E1205" s="13"/>
    </row>
    <row r="1206" spans="1:5" x14ac:dyDescent="0.3">
      <c r="B1206" s="12"/>
      <c r="C1206" s="13"/>
      <c r="D1206" s="13"/>
      <c r="E1206" s="13"/>
    </row>
    <row r="1207" spans="1:5" x14ac:dyDescent="0.3">
      <c r="A1207" s="9"/>
      <c r="B1207" s="14"/>
      <c r="C1207" s="15"/>
      <c r="D1207" s="15"/>
      <c r="E1207" s="13"/>
    </row>
    <row r="1208" spans="1:5" x14ac:dyDescent="0.3">
      <c r="B1208" s="12"/>
      <c r="C1208" s="13"/>
      <c r="D1208" s="13"/>
      <c r="E1208" s="13"/>
    </row>
    <row r="1209" spans="1:5" x14ac:dyDescent="0.3">
      <c r="A1209" s="9"/>
      <c r="B1209" s="14"/>
      <c r="C1209" s="15"/>
      <c r="D1209" s="15"/>
      <c r="E1209" s="13"/>
    </row>
    <row r="1210" spans="1:5" x14ac:dyDescent="0.3">
      <c r="B1210" s="12"/>
      <c r="C1210" s="13"/>
      <c r="D1210" s="13"/>
      <c r="E1210" s="13"/>
    </row>
    <row r="1211" spans="1:5" x14ac:dyDescent="0.3">
      <c r="A1211" s="9"/>
      <c r="B1211" s="14"/>
      <c r="C1211" s="15"/>
      <c r="D1211" s="15"/>
      <c r="E1211" s="13"/>
    </row>
    <row r="1212" spans="1:5" x14ac:dyDescent="0.3">
      <c r="B1212" s="12"/>
      <c r="C1212" s="13"/>
      <c r="D1212" s="13"/>
      <c r="E1212" s="13"/>
    </row>
    <row r="1213" spans="1:5" x14ac:dyDescent="0.3">
      <c r="A1213" s="9"/>
      <c r="B1213" s="14"/>
      <c r="C1213" s="15"/>
      <c r="D1213" s="15"/>
      <c r="E1213" s="13"/>
    </row>
    <row r="1214" spans="1:5" x14ac:dyDescent="0.3">
      <c r="B1214" s="12"/>
      <c r="C1214" s="13"/>
      <c r="D1214" s="13"/>
      <c r="E1214" s="13"/>
    </row>
    <row r="1215" spans="1:5" x14ac:dyDescent="0.3">
      <c r="A1215" s="9"/>
      <c r="B1215" s="14"/>
      <c r="C1215" s="15"/>
      <c r="D1215" s="15"/>
      <c r="E1215" s="13"/>
    </row>
    <row r="1216" spans="1:5" x14ac:dyDescent="0.3">
      <c r="B1216" s="12"/>
      <c r="C1216" s="13"/>
      <c r="D1216" s="13"/>
      <c r="E1216" s="13"/>
    </row>
    <row r="1217" spans="1:5" x14ac:dyDescent="0.3">
      <c r="A1217" s="9"/>
      <c r="B1217" s="14"/>
      <c r="C1217" s="15"/>
      <c r="D1217" s="15"/>
      <c r="E1217" s="13"/>
    </row>
    <row r="1218" spans="1:5" x14ac:dyDescent="0.3">
      <c r="B1218" s="12"/>
      <c r="C1218" s="13"/>
      <c r="D1218" s="13"/>
      <c r="E1218" s="13"/>
    </row>
    <row r="1219" spans="1:5" x14ac:dyDescent="0.3">
      <c r="A1219" s="9"/>
      <c r="B1219" s="14"/>
      <c r="C1219" s="15"/>
      <c r="D1219" s="15"/>
      <c r="E1219" s="13"/>
    </row>
    <row r="1220" spans="1:5" x14ac:dyDescent="0.3">
      <c r="B1220" s="12"/>
      <c r="C1220" s="13"/>
      <c r="D1220" s="13"/>
      <c r="E1220" s="13"/>
    </row>
    <row r="1221" spans="1:5" x14ac:dyDescent="0.3">
      <c r="A1221" s="9"/>
      <c r="B1221" s="14"/>
      <c r="C1221" s="15"/>
      <c r="D1221" s="15"/>
      <c r="E1221" s="13"/>
    </row>
    <row r="1222" spans="1:5" x14ac:dyDescent="0.3">
      <c r="B1222" s="12"/>
      <c r="C1222" s="13"/>
      <c r="D1222" s="13"/>
      <c r="E1222" s="13"/>
    </row>
    <row r="1223" spans="1:5" x14ac:dyDescent="0.3">
      <c r="A1223" s="9"/>
      <c r="B1223" s="14"/>
      <c r="C1223" s="15"/>
      <c r="D1223" s="15"/>
      <c r="E1223" s="13"/>
    </row>
    <row r="1224" spans="1:5" x14ac:dyDescent="0.3">
      <c r="B1224" s="12"/>
      <c r="C1224" s="13"/>
      <c r="D1224" s="13"/>
      <c r="E1224" s="13"/>
    </row>
    <row r="1225" spans="1:5" x14ac:dyDescent="0.3">
      <c r="A1225" s="9"/>
      <c r="B1225" s="14"/>
      <c r="C1225" s="15"/>
      <c r="D1225" s="15"/>
      <c r="E1225" s="13"/>
    </row>
    <row r="1226" spans="1:5" x14ac:dyDescent="0.3">
      <c r="B1226" s="12"/>
      <c r="C1226" s="13"/>
      <c r="D1226" s="13"/>
      <c r="E1226" s="13"/>
    </row>
    <row r="1227" spans="1:5" x14ac:dyDescent="0.3">
      <c r="A1227" s="9"/>
      <c r="B1227" s="14"/>
      <c r="C1227" s="15"/>
      <c r="D1227" s="15"/>
      <c r="E1227" s="13"/>
    </row>
    <row r="1228" spans="1:5" x14ac:dyDescent="0.3">
      <c r="B1228" s="12"/>
      <c r="C1228" s="13"/>
      <c r="D1228" s="13"/>
      <c r="E1228" s="13"/>
    </row>
    <row r="1229" spans="1:5" x14ac:dyDescent="0.3">
      <c r="A1229" s="9"/>
      <c r="B1229" s="14"/>
      <c r="C1229" s="15"/>
      <c r="D1229" s="15"/>
      <c r="E1229" s="13"/>
    </row>
    <row r="1230" spans="1:5" x14ac:dyDescent="0.3">
      <c r="B1230" s="12"/>
      <c r="C1230" s="13"/>
      <c r="D1230" s="13"/>
      <c r="E1230" s="13"/>
    </row>
    <row r="1231" spans="1:5" x14ac:dyDescent="0.3">
      <c r="A1231" s="9"/>
      <c r="B1231" s="14"/>
      <c r="C1231" s="15"/>
      <c r="D1231" s="15"/>
      <c r="E1231" s="13"/>
    </row>
    <row r="1232" spans="1:5" x14ac:dyDescent="0.3">
      <c r="B1232" s="12"/>
      <c r="C1232" s="13"/>
      <c r="D1232" s="13"/>
      <c r="E1232" s="13"/>
    </row>
    <row r="1233" spans="1:5" x14ac:dyDescent="0.3">
      <c r="A1233" s="9"/>
      <c r="B1233" s="14"/>
      <c r="C1233" s="15"/>
      <c r="D1233" s="15"/>
      <c r="E1233" s="13"/>
    </row>
    <row r="1234" spans="1:5" x14ac:dyDescent="0.3">
      <c r="B1234" s="12"/>
      <c r="C1234" s="13"/>
      <c r="D1234" s="13"/>
      <c r="E1234" s="13"/>
    </row>
    <row r="1235" spans="1:5" x14ac:dyDescent="0.3">
      <c r="A1235" s="9"/>
      <c r="B1235" s="14"/>
      <c r="C1235" s="15"/>
      <c r="D1235" s="15"/>
      <c r="E1235" s="13"/>
    </row>
    <row r="1236" spans="1:5" x14ac:dyDescent="0.3">
      <c r="B1236" s="12"/>
      <c r="C1236" s="13"/>
      <c r="D1236" s="13"/>
      <c r="E1236" s="13"/>
    </row>
    <row r="1237" spans="1:5" x14ac:dyDescent="0.3">
      <c r="A1237" s="9"/>
      <c r="B1237" s="14"/>
      <c r="C1237" s="15"/>
      <c r="D1237" s="15"/>
      <c r="E1237" s="13"/>
    </row>
    <row r="1238" spans="1:5" x14ac:dyDescent="0.3">
      <c r="B1238" s="12"/>
      <c r="C1238" s="13"/>
      <c r="D1238" s="13"/>
      <c r="E1238" s="13"/>
    </row>
    <row r="1239" spans="1:5" x14ac:dyDescent="0.3">
      <c r="A1239" s="9"/>
      <c r="B1239" s="14"/>
      <c r="C1239" s="15"/>
      <c r="D1239" s="15"/>
      <c r="E1239" s="13"/>
    </row>
    <row r="1240" spans="1:5" x14ac:dyDescent="0.3">
      <c r="B1240" s="12"/>
      <c r="C1240" s="13"/>
      <c r="D1240" s="13"/>
      <c r="E1240" s="13"/>
    </row>
    <row r="1241" spans="1:5" x14ac:dyDescent="0.3">
      <c r="A1241" s="9"/>
      <c r="B1241" s="14"/>
      <c r="C1241" s="15"/>
      <c r="D1241" s="15"/>
      <c r="E1241" s="13"/>
    </row>
    <row r="1242" spans="1:5" x14ac:dyDescent="0.3">
      <c r="B1242" s="12"/>
      <c r="C1242" s="13"/>
      <c r="D1242" s="13"/>
      <c r="E1242" s="13"/>
    </row>
    <row r="1243" spans="1:5" x14ac:dyDescent="0.3">
      <c r="A1243" s="9"/>
      <c r="B1243" s="14"/>
      <c r="C1243" s="15"/>
      <c r="D1243" s="15"/>
      <c r="E1243" s="13"/>
    </row>
    <row r="1244" spans="1:5" x14ac:dyDescent="0.3">
      <c r="B1244" s="12"/>
      <c r="C1244" s="13"/>
      <c r="D1244" s="13"/>
      <c r="E1244" s="13"/>
    </row>
    <row r="1245" spans="1:5" x14ac:dyDescent="0.3">
      <c r="A1245" s="9"/>
      <c r="B1245" s="14"/>
      <c r="C1245" s="15"/>
      <c r="D1245" s="15"/>
      <c r="E1245" s="13"/>
    </row>
    <row r="1246" spans="1:5" x14ac:dyDescent="0.3">
      <c r="B1246" s="12"/>
      <c r="C1246" s="13"/>
      <c r="D1246" s="13"/>
      <c r="E1246" s="13"/>
    </row>
    <row r="1247" spans="1:5" x14ac:dyDescent="0.3">
      <c r="A1247" s="9"/>
      <c r="B1247" s="14"/>
      <c r="C1247" s="15"/>
      <c r="D1247" s="15"/>
      <c r="E1247" s="13"/>
    </row>
    <row r="1248" spans="1:5" x14ac:dyDescent="0.3">
      <c r="B1248" s="12"/>
      <c r="C1248" s="13"/>
      <c r="D1248" s="13"/>
      <c r="E1248" s="13"/>
    </row>
    <row r="1249" spans="1:5" x14ac:dyDescent="0.3">
      <c r="A1249" s="9"/>
      <c r="B1249" s="14"/>
      <c r="C1249" s="15"/>
      <c r="D1249" s="15"/>
      <c r="E1249" s="13"/>
    </row>
    <row r="1250" spans="1:5" x14ac:dyDescent="0.3">
      <c r="B1250" s="12"/>
      <c r="C1250" s="13"/>
      <c r="D1250" s="13"/>
      <c r="E1250" s="13"/>
    </row>
    <row r="1251" spans="1:5" x14ac:dyDescent="0.3">
      <c r="A1251" s="9"/>
      <c r="B1251" s="14"/>
      <c r="C1251" s="15"/>
      <c r="D1251" s="15"/>
      <c r="E1251" s="13"/>
    </row>
    <row r="1252" spans="1:5" x14ac:dyDescent="0.3">
      <c r="B1252" s="12"/>
      <c r="C1252" s="13"/>
      <c r="D1252" s="13"/>
      <c r="E1252" s="13"/>
    </row>
    <row r="1253" spans="1:5" x14ac:dyDescent="0.3">
      <c r="A1253" s="9"/>
      <c r="B1253" s="14"/>
      <c r="C1253" s="15"/>
      <c r="D1253" s="15"/>
      <c r="E1253" s="13"/>
    </row>
    <row r="1254" spans="1:5" x14ac:dyDescent="0.3">
      <c r="B1254" s="12"/>
      <c r="C1254" s="13"/>
      <c r="D1254" s="13"/>
      <c r="E1254" s="13"/>
    </row>
    <row r="1255" spans="1:5" x14ac:dyDescent="0.3">
      <c r="A1255" s="9"/>
      <c r="B1255" s="14"/>
      <c r="C1255" s="15"/>
      <c r="D1255" s="15"/>
      <c r="E1255" s="13"/>
    </row>
    <row r="1256" spans="1:5" x14ac:dyDescent="0.3">
      <c r="B1256" s="12"/>
      <c r="C1256" s="13"/>
      <c r="D1256" s="13"/>
      <c r="E1256" s="13"/>
    </row>
    <row r="1257" spans="1:5" x14ac:dyDescent="0.3">
      <c r="A1257" s="9"/>
      <c r="B1257" s="14"/>
      <c r="C1257" s="15"/>
      <c r="D1257" s="15"/>
      <c r="E1257" s="13"/>
    </row>
    <row r="1258" spans="1:5" x14ac:dyDescent="0.3">
      <c r="B1258" s="12"/>
      <c r="C1258" s="13"/>
      <c r="D1258" s="13"/>
      <c r="E1258" s="13"/>
    </row>
    <row r="1259" spans="1:5" x14ac:dyDescent="0.3">
      <c r="A1259" s="9"/>
      <c r="B1259" s="14"/>
      <c r="C1259" s="15"/>
      <c r="D1259" s="15"/>
      <c r="E1259" s="13"/>
    </row>
    <row r="1260" spans="1:5" x14ac:dyDescent="0.3">
      <c r="B1260" s="12"/>
      <c r="C1260" s="13"/>
      <c r="D1260" s="13"/>
      <c r="E1260" s="13"/>
    </row>
    <row r="1261" spans="1:5" x14ac:dyDescent="0.3">
      <c r="A1261" s="9"/>
      <c r="B1261" s="14"/>
      <c r="C1261" s="15"/>
      <c r="D1261" s="15"/>
      <c r="E1261" s="13"/>
    </row>
    <row r="1262" spans="1:5" x14ac:dyDescent="0.3">
      <c r="B1262" s="12"/>
      <c r="C1262" s="13"/>
      <c r="D1262" s="13"/>
      <c r="E1262" s="13"/>
    </row>
    <row r="1263" spans="1:5" x14ac:dyDescent="0.3">
      <c r="A1263" s="9"/>
      <c r="B1263" s="14"/>
      <c r="C1263" s="15"/>
      <c r="D1263" s="15"/>
      <c r="E1263" s="13"/>
    </row>
    <row r="1264" spans="1:5" x14ac:dyDescent="0.3">
      <c r="B1264" s="12"/>
      <c r="C1264" s="13"/>
      <c r="D1264" s="13"/>
      <c r="E1264" s="13"/>
    </row>
    <row r="1265" spans="1:5" x14ac:dyDescent="0.3">
      <c r="A1265" s="9"/>
      <c r="B1265" s="14"/>
      <c r="C1265" s="15"/>
      <c r="D1265" s="15"/>
      <c r="E1265" s="13"/>
    </row>
    <row r="1266" spans="1:5" x14ac:dyDescent="0.3">
      <c r="B1266" s="12"/>
      <c r="C1266" s="13"/>
      <c r="D1266" s="13"/>
      <c r="E1266" s="13"/>
    </row>
    <row r="1267" spans="1:5" x14ac:dyDescent="0.3">
      <c r="A1267" s="9"/>
      <c r="B1267" s="14"/>
      <c r="C1267" s="15"/>
      <c r="D1267" s="15"/>
      <c r="E1267" s="13"/>
    </row>
    <row r="1268" spans="1:5" x14ac:dyDescent="0.3">
      <c r="B1268" s="12"/>
      <c r="C1268" s="13"/>
      <c r="D1268" s="13"/>
      <c r="E1268" s="13"/>
    </row>
    <row r="1269" spans="1:5" x14ac:dyDescent="0.3">
      <c r="A1269" s="9"/>
      <c r="B1269" s="14"/>
      <c r="C1269" s="15"/>
      <c r="D1269" s="15"/>
      <c r="E1269" s="13"/>
    </row>
    <row r="1270" spans="1:5" x14ac:dyDescent="0.3">
      <c r="B1270" s="12"/>
      <c r="C1270" s="13"/>
      <c r="D1270" s="13"/>
      <c r="E1270" s="13"/>
    </row>
    <row r="1271" spans="1:5" x14ac:dyDescent="0.3">
      <c r="A1271" s="9"/>
      <c r="B1271" s="14"/>
      <c r="C1271" s="15"/>
      <c r="D1271" s="15"/>
      <c r="E1271" s="13"/>
    </row>
    <row r="1272" spans="1:5" x14ac:dyDescent="0.3">
      <c r="B1272" s="12"/>
      <c r="C1272" s="13"/>
      <c r="D1272" s="13"/>
      <c r="E1272" s="13"/>
    </row>
    <row r="1273" spans="1:5" x14ac:dyDescent="0.3">
      <c r="A1273" s="9"/>
      <c r="B1273" s="14"/>
      <c r="C1273" s="15"/>
      <c r="D1273" s="15"/>
      <c r="E1273" s="13"/>
    </row>
    <row r="1274" spans="1:5" x14ac:dyDescent="0.3">
      <c r="B1274" s="12"/>
      <c r="C1274" s="13"/>
      <c r="D1274" s="13"/>
      <c r="E1274" s="13"/>
    </row>
    <row r="1275" spans="1:5" x14ac:dyDescent="0.3">
      <c r="A1275" s="9"/>
      <c r="B1275" s="14"/>
      <c r="C1275" s="15"/>
      <c r="D1275" s="15"/>
      <c r="E1275" s="13"/>
    </row>
    <row r="1276" spans="1:5" x14ac:dyDescent="0.3">
      <c r="B1276" s="12"/>
      <c r="C1276" s="13"/>
      <c r="D1276" s="13"/>
      <c r="E1276" s="13"/>
    </row>
    <row r="1277" spans="1:5" x14ac:dyDescent="0.3">
      <c r="A1277" s="9"/>
      <c r="B1277" s="14"/>
      <c r="C1277" s="15"/>
      <c r="D1277" s="15"/>
      <c r="E1277" s="13"/>
    </row>
    <row r="1278" spans="1:5" x14ac:dyDescent="0.3">
      <c r="B1278" s="12"/>
      <c r="C1278" s="13"/>
      <c r="D1278" s="13"/>
      <c r="E1278" s="13"/>
    </row>
    <row r="1279" spans="1:5" x14ac:dyDescent="0.3">
      <c r="A1279" s="9"/>
      <c r="B1279" s="14"/>
      <c r="C1279" s="15"/>
      <c r="D1279" s="15"/>
      <c r="E1279" s="13"/>
    </row>
    <row r="1280" spans="1:5" x14ac:dyDescent="0.3">
      <c r="B1280" s="12"/>
      <c r="C1280" s="13"/>
      <c r="D1280" s="13"/>
      <c r="E1280" s="13"/>
    </row>
    <row r="1281" spans="1:5" x14ac:dyDescent="0.3">
      <c r="A1281" s="9"/>
      <c r="B1281" s="14"/>
      <c r="C1281" s="15"/>
      <c r="D1281" s="15"/>
      <c r="E1281" s="13"/>
    </row>
    <row r="1282" spans="1:5" x14ac:dyDescent="0.3">
      <c r="B1282" s="12"/>
      <c r="C1282" s="13"/>
      <c r="D1282" s="13"/>
      <c r="E1282" s="13"/>
    </row>
    <row r="1283" spans="1:5" x14ac:dyDescent="0.3">
      <c r="A1283" s="9"/>
      <c r="B1283" s="14"/>
      <c r="C1283" s="15"/>
      <c r="D1283" s="15"/>
      <c r="E1283" s="13"/>
    </row>
    <row r="1284" spans="1:5" x14ac:dyDescent="0.3">
      <c r="B1284" s="12"/>
      <c r="C1284" s="13"/>
      <c r="D1284" s="13"/>
      <c r="E1284" s="13"/>
    </row>
    <row r="1285" spans="1:5" x14ac:dyDescent="0.3">
      <c r="A1285" s="9"/>
      <c r="B1285" s="14"/>
      <c r="C1285" s="15"/>
      <c r="D1285" s="15"/>
      <c r="E1285" s="13"/>
    </row>
    <row r="1286" spans="1:5" x14ac:dyDescent="0.3">
      <c r="B1286" s="12"/>
      <c r="C1286" s="13"/>
      <c r="D1286" s="13"/>
      <c r="E1286" s="13"/>
    </row>
    <row r="1287" spans="1:5" x14ac:dyDescent="0.3">
      <c r="A1287" s="9"/>
      <c r="B1287" s="14"/>
      <c r="C1287" s="15"/>
      <c r="D1287" s="15"/>
      <c r="E1287" s="13"/>
    </row>
    <row r="1288" spans="1:5" x14ac:dyDescent="0.3">
      <c r="B1288" s="12"/>
      <c r="C1288" s="13"/>
      <c r="D1288" s="13"/>
      <c r="E1288" s="13"/>
    </row>
    <row r="1289" spans="1:5" x14ac:dyDescent="0.3">
      <c r="A1289" s="9"/>
      <c r="B1289" s="14"/>
      <c r="C1289" s="15"/>
      <c r="D1289" s="15"/>
      <c r="E1289" s="13"/>
    </row>
    <row r="1290" spans="1:5" x14ac:dyDescent="0.3">
      <c r="B1290" s="12"/>
      <c r="C1290" s="13"/>
      <c r="D1290" s="13"/>
      <c r="E1290" s="13"/>
    </row>
    <row r="1291" spans="1:5" x14ac:dyDescent="0.3">
      <c r="A1291" s="9"/>
      <c r="B1291" s="14"/>
      <c r="C1291" s="15"/>
      <c r="D1291" s="15"/>
      <c r="E1291" s="13"/>
    </row>
    <row r="1292" spans="1:5" x14ac:dyDescent="0.3">
      <c r="B1292" s="12"/>
      <c r="C1292" s="13"/>
      <c r="D1292" s="13"/>
      <c r="E1292" s="13"/>
    </row>
    <row r="1293" spans="1:5" x14ac:dyDescent="0.3">
      <c r="A1293" s="9"/>
      <c r="B1293" s="14"/>
      <c r="C1293" s="15"/>
      <c r="D1293" s="15"/>
      <c r="E1293" s="13"/>
    </row>
    <row r="1294" spans="1:5" x14ac:dyDescent="0.3">
      <c r="B1294" s="12"/>
      <c r="C1294" s="13"/>
      <c r="D1294" s="13"/>
      <c r="E1294" s="13"/>
    </row>
    <row r="1295" spans="1:5" x14ac:dyDescent="0.3">
      <c r="A1295" s="9"/>
      <c r="B1295" s="14"/>
      <c r="C1295" s="15"/>
      <c r="D1295" s="15"/>
      <c r="E1295" s="13"/>
    </row>
    <row r="1296" spans="1:5" x14ac:dyDescent="0.3">
      <c r="B1296" s="12"/>
      <c r="C1296" s="13"/>
      <c r="D1296" s="13"/>
      <c r="E1296" s="13"/>
    </row>
    <row r="1297" spans="1:5" x14ac:dyDescent="0.3">
      <c r="A1297" s="9"/>
      <c r="B1297" s="14"/>
      <c r="C1297" s="15"/>
      <c r="D1297" s="15"/>
      <c r="E1297" s="13"/>
    </row>
    <row r="1298" spans="1:5" x14ac:dyDescent="0.3">
      <c r="B1298" s="12"/>
      <c r="C1298" s="13"/>
      <c r="D1298" s="13"/>
      <c r="E1298" s="13"/>
    </row>
    <row r="1299" spans="1:5" x14ac:dyDescent="0.3">
      <c r="A1299" s="9"/>
      <c r="B1299" s="14"/>
      <c r="C1299" s="15"/>
      <c r="D1299" s="15"/>
      <c r="E1299" s="13"/>
    </row>
    <row r="1300" spans="1:5" x14ac:dyDescent="0.3">
      <c r="B1300" s="12"/>
      <c r="C1300" s="13"/>
      <c r="D1300" s="13"/>
      <c r="E1300" s="13"/>
    </row>
    <row r="1301" spans="1:5" x14ac:dyDescent="0.3">
      <c r="A1301" s="9"/>
      <c r="B1301" s="14"/>
      <c r="C1301" s="15"/>
      <c r="D1301" s="15"/>
      <c r="E1301" s="13"/>
    </row>
    <row r="1302" spans="1:5" x14ac:dyDescent="0.3">
      <c r="B1302" s="12"/>
      <c r="C1302" s="13"/>
      <c r="D1302" s="13"/>
      <c r="E1302" s="13"/>
    </row>
    <row r="1303" spans="1:5" x14ac:dyDescent="0.3">
      <c r="A1303" s="9"/>
      <c r="B1303" s="14"/>
      <c r="C1303" s="15"/>
      <c r="D1303" s="15"/>
      <c r="E1303" s="13"/>
    </row>
    <row r="1304" spans="1:5" x14ac:dyDescent="0.3">
      <c r="B1304" s="12"/>
      <c r="C1304" s="13"/>
      <c r="D1304" s="13"/>
      <c r="E1304" s="13"/>
    </row>
    <row r="1305" spans="1:5" x14ac:dyDescent="0.3">
      <c r="A1305" s="9"/>
      <c r="B1305" s="14"/>
      <c r="C1305" s="15"/>
      <c r="D1305" s="15"/>
      <c r="E1305" s="13"/>
    </row>
    <row r="1306" spans="1:5" x14ac:dyDescent="0.3">
      <c r="B1306" s="12"/>
      <c r="C1306" s="13"/>
      <c r="D1306" s="13"/>
      <c r="E1306" s="13"/>
    </row>
    <row r="1307" spans="1:5" x14ac:dyDescent="0.3">
      <c r="A1307" s="9"/>
      <c r="B1307" s="14"/>
      <c r="C1307" s="15"/>
      <c r="D1307" s="15"/>
      <c r="E1307" s="13"/>
    </row>
    <row r="1308" spans="1:5" x14ac:dyDescent="0.3">
      <c r="B1308" s="12"/>
      <c r="C1308" s="13"/>
      <c r="D1308" s="13"/>
      <c r="E1308" s="13"/>
    </row>
    <row r="1309" spans="1:5" x14ac:dyDescent="0.3">
      <c r="A1309" s="9"/>
      <c r="B1309" s="14"/>
      <c r="C1309" s="15"/>
      <c r="D1309" s="15"/>
      <c r="E1309" s="13"/>
    </row>
    <row r="1310" spans="1:5" x14ac:dyDescent="0.3">
      <c r="B1310" s="12"/>
      <c r="C1310" s="13"/>
      <c r="D1310" s="13"/>
      <c r="E1310" s="13"/>
    </row>
    <row r="1311" spans="1:5" x14ac:dyDescent="0.3">
      <c r="A1311" s="9"/>
      <c r="B1311" s="14"/>
      <c r="C1311" s="15"/>
      <c r="D1311" s="15"/>
      <c r="E1311" s="13"/>
    </row>
    <row r="1312" spans="1:5" x14ac:dyDescent="0.3">
      <c r="B1312" s="12"/>
      <c r="C1312" s="13"/>
      <c r="D1312" s="13"/>
      <c r="E1312" s="13"/>
    </row>
    <row r="1313" spans="1:5" x14ac:dyDescent="0.3">
      <c r="A1313" s="9"/>
      <c r="B1313" s="14"/>
      <c r="C1313" s="15"/>
      <c r="D1313" s="15"/>
      <c r="E1313" s="13"/>
    </row>
    <row r="1314" spans="1:5" x14ac:dyDescent="0.3">
      <c r="B1314" s="12"/>
      <c r="C1314" s="13"/>
      <c r="D1314" s="13"/>
      <c r="E1314" s="13"/>
    </row>
    <row r="1315" spans="1:5" x14ac:dyDescent="0.3">
      <c r="A1315" s="9"/>
      <c r="B1315" s="14"/>
      <c r="C1315" s="15"/>
      <c r="D1315" s="15"/>
      <c r="E1315" s="13"/>
    </row>
    <row r="1316" spans="1:5" x14ac:dyDescent="0.3">
      <c r="B1316" s="12"/>
      <c r="C1316" s="13"/>
      <c r="D1316" s="13"/>
      <c r="E1316" s="13"/>
    </row>
    <row r="1317" spans="1:5" x14ac:dyDescent="0.3">
      <c r="A1317" s="9"/>
      <c r="B1317" s="14"/>
      <c r="C1317" s="15"/>
      <c r="D1317" s="15"/>
      <c r="E1317" s="13"/>
    </row>
    <row r="1318" spans="1:5" x14ac:dyDescent="0.3">
      <c r="B1318" s="12"/>
      <c r="C1318" s="13"/>
      <c r="D1318" s="13"/>
      <c r="E1318" s="13"/>
    </row>
    <row r="1319" spans="1:5" x14ac:dyDescent="0.3">
      <c r="A1319" s="9"/>
      <c r="B1319" s="14"/>
      <c r="C1319" s="15"/>
      <c r="D1319" s="15"/>
      <c r="E1319" s="13"/>
    </row>
    <row r="1320" spans="1:5" x14ac:dyDescent="0.3">
      <c r="B1320" s="12"/>
      <c r="C1320" s="13"/>
      <c r="D1320" s="13"/>
      <c r="E1320" s="13"/>
    </row>
    <row r="1321" spans="1:5" x14ac:dyDescent="0.3">
      <c r="A1321" s="9"/>
      <c r="B1321" s="14"/>
      <c r="C1321" s="15"/>
      <c r="D1321" s="15"/>
      <c r="E1321" s="13"/>
    </row>
    <row r="1322" spans="1:5" x14ac:dyDescent="0.3">
      <c r="B1322" s="12"/>
      <c r="C1322" s="13"/>
      <c r="D1322" s="13"/>
      <c r="E1322" s="13"/>
    </row>
    <row r="1323" spans="1:5" x14ac:dyDescent="0.3">
      <c r="A1323" s="9"/>
      <c r="B1323" s="14"/>
      <c r="C1323" s="15"/>
      <c r="D1323" s="15"/>
      <c r="E1323" s="13"/>
    </row>
    <row r="1324" spans="1:5" x14ac:dyDescent="0.3">
      <c r="B1324" s="12"/>
      <c r="C1324" s="13"/>
      <c r="D1324" s="13"/>
      <c r="E1324" s="13"/>
    </row>
    <row r="1325" spans="1:5" x14ac:dyDescent="0.3">
      <c r="A1325" s="9"/>
      <c r="B1325" s="14"/>
      <c r="C1325" s="15"/>
      <c r="D1325" s="15"/>
      <c r="E1325" s="13"/>
    </row>
    <row r="1326" spans="1:5" x14ac:dyDescent="0.3">
      <c r="B1326" s="12"/>
      <c r="C1326" s="13"/>
      <c r="D1326" s="13"/>
      <c r="E1326" s="13"/>
    </row>
    <row r="1327" spans="1:5" x14ac:dyDescent="0.3">
      <c r="A1327" s="9"/>
      <c r="B1327" s="14"/>
      <c r="C1327" s="15"/>
      <c r="D1327" s="15"/>
      <c r="E1327" s="13"/>
    </row>
    <row r="1328" spans="1:5" x14ac:dyDescent="0.3">
      <c r="B1328" s="12"/>
      <c r="C1328" s="13"/>
      <c r="D1328" s="13"/>
      <c r="E1328" s="13"/>
    </row>
    <row r="1329" spans="1:5" x14ac:dyDescent="0.3">
      <c r="A1329" s="9"/>
      <c r="B1329" s="14"/>
      <c r="C1329" s="15"/>
      <c r="D1329" s="15"/>
      <c r="E1329" s="13"/>
    </row>
    <row r="1330" spans="1:5" x14ac:dyDescent="0.3">
      <c r="B1330" s="12"/>
      <c r="C1330" s="13"/>
      <c r="D1330" s="13"/>
      <c r="E1330" s="13"/>
    </row>
    <row r="1331" spans="1:5" x14ac:dyDescent="0.3">
      <c r="A1331" s="9"/>
      <c r="B1331" s="14"/>
      <c r="C1331" s="15"/>
      <c r="D1331" s="15"/>
      <c r="E1331" s="13"/>
    </row>
    <row r="1332" spans="1:5" x14ac:dyDescent="0.3">
      <c r="B1332" s="12"/>
      <c r="C1332" s="13"/>
      <c r="D1332" s="13"/>
      <c r="E1332" s="13"/>
    </row>
    <row r="1333" spans="1:5" x14ac:dyDescent="0.3">
      <c r="A1333" s="9"/>
      <c r="B1333" s="14"/>
      <c r="C1333" s="15"/>
      <c r="D1333" s="15"/>
      <c r="E1333" s="13"/>
    </row>
    <row r="1334" spans="1:5" x14ac:dyDescent="0.3">
      <c r="B1334" s="12"/>
      <c r="C1334" s="13"/>
      <c r="D1334" s="13"/>
      <c r="E1334" s="13"/>
    </row>
    <row r="1335" spans="1:5" x14ac:dyDescent="0.3">
      <c r="A1335" s="9"/>
      <c r="B1335" s="14"/>
      <c r="C1335" s="15"/>
      <c r="D1335" s="15"/>
      <c r="E1335" s="13"/>
    </row>
    <row r="1336" spans="1:5" x14ac:dyDescent="0.3">
      <c r="B1336" s="12"/>
      <c r="C1336" s="13"/>
      <c r="D1336" s="13"/>
      <c r="E1336" s="13"/>
    </row>
    <row r="1337" spans="1:5" x14ac:dyDescent="0.3">
      <c r="A1337" s="9"/>
      <c r="B1337" s="14"/>
      <c r="C1337" s="15"/>
      <c r="D1337" s="15"/>
      <c r="E1337" s="13"/>
    </row>
    <row r="1338" spans="1:5" x14ac:dyDescent="0.3">
      <c r="B1338" s="12"/>
      <c r="C1338" s="13"/>
      <c r="D1338" s="13"/>
      <c r="E1338" s="13"/>
    </row>
    <row r="1339" spans="1:5" x14ac:dyDescent="0.3">
      <c r="A1339" s="9"/>
      <c r="B1339" s="14"/>
      <c r="C1339" s="15"/>
      <c r="D1339" s="15"/>
      <c r="E1339" s="13"/>
    </row>
    <row r="1340" spans="1:5" x14ac:dyDescent="0.3">
      <c r="B1340" s="12"/>
      <c r="C1340" s="13"/>
      <c r="D1340" s="13"/>
      <c r="E1340" s="13"/>
    </row>
    <row r="1341" spans="1:5" x14ac:dyDescent="0.3">
      <c r="A1341" s="9"/>
      <c r="B1341" s="14"/>
      <c r="C1341" s="15"/>
      <c r="D1341" s="15"/>
      <c r="E1341" s="13"/>
    </row>
    <row r="1342" spans="1:5" x14ac:dyDescent="0.3">
      <c r="B1342" s="12"/>
      <c r="C1342" s="13"/>
      <c r="D1342" s="13"/>
      <c r="E1342" s="13"/>
    </row>
    <row r="1343" spans="1:5" x14ac:dyDescent="0.3">
      <c r="A1343" s="9"/>
      <c r="B1343" s="14"/>
      <c r="C1343" s="15"/>
      <c r="D1343" s="15"/>
      <c r="E1343" s="13"/>
    </row>
    <row r="1344" spans="1:5" x14ac:dyDescent="0.3">
      <c r="B1344" s="12"/>
      <c r="C1344" s="13"/>
      <c r="D1344" s="13"/>
      <c r="E1344" s="13"/>
    </row>
    <row r="1345" spans="1:5" x14ac:dyDescent="0.3">
      <c r="A1345" s="9"/>
      <c r="B1345" s="14"/>
      <c r="C1345" s="15"/>
      <c r="D1345" s="15"/>
      <c r="E1345" s="13"/>
    </row>
    <row r="1346" spans="1:5" x14ac:dyDescent="0.3">
      <c r="B1346" s="12"/>
      <c r="C1346" s="13"/>
      <c r="D1346" s="13"/>
      <c r="E1346" s="13"/>
    </row>
    <row r="1347" spans="1:5" x14ac:dyDescent="0.3">
      <c r="A1347" s="9"/>
      <c r="B1347" s="14"/>
      <c r="C1347" s="15"/>
      <c r="D1347" s="15"/>
      <c r="E1347" s="13"/>
    </row>
    <row r="1348" spans="1:5" x14ac:dyDescent="0.3">
      <c r="B1348" s="12"/>
      <c r="C1348" s="13"/>
      <c r="D1348" s="13"/>
      <c r="E1348" s="13"/>
    </row>
    <row r="1349" spans="1:5" x14ac:dyDescent="0.3">
      <c r="A1349" s="9"/>
      <c r="B1349" s="14"/>
      <c r="C1349" s="15"/>
      <c r="D1349" s="15"/>
      <c r="E1349" s="13"/>
    </row>
    <row r="1350" spans="1:5" x14ac:dyDescent="0.3">
      <c r="B1350" s="12"/>
      <c r="C1350" s="13"/>
      <c r="D1350" s="13"/>
      <c r="E1350" s="13"/>
    </row>
    <row r="1351" spans="1:5" x14ac:dyDescent="0.3">
      <c r="A1351" s="9"/>
      <c r="B1351" s="14"/>
      <c r="C1351" s="15"/>
      <c r="D1351" s="15"/>
      <c r="E1351" s="13"/>
    </row>
    <row r="1352" spans="1:5" x14ac:dyDescent="0.3">
      <c r="B1352" s="12"/>
      <c r="C1352" s="13"/>
      <c r="D1352" s="13"/>
      <c r="E1352" s="13"/>
    </row>
    <row r="1353" spans="1:5" x14ac:dyDescent="0.3">
      <c r="A1353" s="9"/>
      <c r="B1353" s="14"/>
      <c r="C1353" s="15"/>
      <c r="D1353" s="15"/>
      <c r="E1353" s="13"/>
    </row>
    <row r="1354" spans="1:5" x14ac:dyDescent="0.3">
      <c r="B1354" s="12"/>
      <c r="C1354" s="13"/>
      <c r="D1354" s="13"/>
      <c r="E1354" s="13"/>
    </row>
    <row r="1355" spans="1:5" x14ac:dyDescent="0.3">
      <c r="A1355" s="9"/>
      <c r="B1355" s="14"/>
      <c r="C1355" s="15"/>
      <c r="D1355" s="15"/>
      <c r="E1355" s="13"/>
    </row>
    <row r="1356" spans="1:5" x14ac:dyDescent="0.3">
      <c r="B1356" s="12"/>
      <c r="C1356" s="13"/>
      <c r="D1356" s="13"/>
      <c r="E1356" s="13"/>
    </row>
    <row r="1357" spans="1:5" x14ac:dyDescent="0.3">
      <c r="A1357" s="9"/>
      <c r="B1357" s="14"/>
      <c r="C1357" s="15"/>
      <c r="D1357" s="15"/>
      <c r="E1357" s="13"/>
    </row>
    <row r="1358" spans="1:5" x14ac:dyDescent="0.3">
      <c r="B1358" s="12"/>
      <c r="C1358" s="13"/>
      <c r="D1358" s="13"/>
      <c r="E1358" s="13"/>
    </row>
    <row r="1359" spans="1:5" x14ac:dyDescent="0.3">
      <c r="A1359" s="9"/>
      <c r="B1359" s="14"/>
      <c r="C1359" s="15"/>
      <c r="D1359" s="15"/>
      <c r="E1359" s="13"/>
    </row>
    <row r="1360" spans="1:5" x14ac:dyDescent="0.3">
      <c r="B1360" s="12"/>
      <c r="C1360" s="13"/>
      <c r="D1360" s="13"/>
      <c r="E1360" s="13"/>
    </row>
    <row r="1361" spans="1:5" x14ac:dyDescent="0.3">
      <c r="A1361" s="9"/>
      <c r="B1361" s="14"/>
      <c r="C1361" s="15"/>
      <c r="D1361" s="15"/>
      <c r="E1361" s="13"/>
    </row>
    <row r="1362" spans="1:5" x14ac:dyDescent="0.3">
      <c r="B1362" s="12"/>
      <c r="C1362" s="13"/>
      <c r="D1362" s="13"/>
      <c r="E1362" s="13"/>
    </row>
    <row r="1363" spans="1:5" x14ac:dyDescent="0.3">
      <c r="A1363" s="9"/>
      <c r="B1363" s="14"/>
      <c r="C1363" s="15"/>
      <c r="D1363" s="15"/>
      <c r="E1363" s="13"/>
    </row>
    <row r="1364" spans="1:5" x14ac:dyDescent="0.3">
      <c r="B1364" s="12"/>
      <c r="C1364" s="13"/>
      <c r="D1364" s="13"/>
      <c r="E1364" s="13"/>
    </row>
    <row r="1365" spans="1:5" x14ac:dyDescent="0.3">
      <c r="A1365" s="9"/>
      <c r="B1365" s="14"/>
      <c r="C1365" s="15"/>
      <c r="D1365" s="15"/>
      <c r="E1365" s="13"/>
    </row>
    <row r="1366" spans="1:5" x14ac:dyDescent="0.3">
      <c r="B1366" s="12"/>
      <c r="C1366" s="13"/>
      <c r="D1366" s="13"/>
      <c r="E1366" s="13"/>
    </row>
    <row r="1367" spans="1:5" x14ac:dyDescent="0.3">
      <c r="A1367" s="9"/>
      <c r="B1367" s="14"/>
      <c r="C1367" s="15"/>
      <c r="D1367" s="15"/>
      <c r="E1367" s="13"/>
    </row>
    <row r="1368" spans="1:5" x14ac:dyDescent="0.3">
      <c r="B1368" s="12"/>
      <c r="C1368" s="13"/>
      <c r="D1368" s="13"/>
      <c r="E1368" s="13"/>
    </row>
    <row r="1369" spans="1:5" x14ac:dyDescent="0.3">
      <c r="A1369" s="9"/>
      <c r="B1369" s="14"/>
      <c r="C1369" s="15"/>
      <c r="D1369" s="15"/>
      <c r="E1369" s="13"/>
    </row>
    <row r="1370" spans="1:5" x14ac:dyDescent="0.3">
      <c r="B1370" s="12"/>
      <c r="C1370" s="13"/>
      <c r="D1370" s="13"/>
      <c r="E1370" s="13"/>
    </row>
    <row r="1371" spans="1:5" x14ac:dyDescent="0.3">
      <c r="A1371" s="9"/>
      <c r="B1371" s="14"/>
      <c r="C1371" s="15"/>
      <c r="D1371" s="15"/>
      <c r="E1371" s="13"/>
    </row>
    <row r="1372" spans="1:5" x14ac:dyDescent="0.3">
      <c r="B1372" s="12"/>
      <c r="C1372" s="13"/>
      <c r="D1372" s="13"/>
      <c r="E1372" s="13"/>
    </row>
    <row r="1373" spans="1:5" x14ac:dyDescent="0.3">
      <c r="A1373" s="9"/>
      <c r="B1373" s="14"/>
      <c r="C1373" s="15"/>
      <c r="D1373" s="15"/>
      <c r="E1373" s="13"/>
    </row>
    <row r="1374" spans="1:5" x14ac:dyDescent="0.3">
      <c r="B1374" s="12"/>
      <c r="C1374" s="13"/>
      <c r="D1374" s="13"/>
      <c r="E1374" s="13"/>
    </row>
    <row r="1375" spans="1:5" x14ac:dyDescent="0.3">
      <c r="A1375" s="9"/>
      <c r="B1375" s="14"/>
      <c r="C1375" s="15"/>
      <c r="D1375" s="15"/>
      <c r="E1375" s="13"/>
    </row>
    <row r="1376" spans="1:5" x14ac:dyDescent="0.3">
      <c r="B1376" s="12"/>
      <c r="C1376" s="13"/>
      <c r="D1376" s="13"/>
      <c r="E1376" s="13"/>
    </row>
    <row r="1377" spans="1:5" x14ac:dyDescent="0.3">
      <c r="A1377" s="9"/>
      <c r="B1377" s="14"/>
      <c r="C1377" s="15"/>
      <c r="D1377" s="15"/>
      <c r="E1377" s="13"/>
    </row>
    <row r="1378" spans="1:5" x14ac:dyDescent="0.3">
      <c r="B1378" s="12"/>
      <c r="C1378" s="13"/>
      <c r="D1378" s="13"/>
      <c r="E1378" s="13"/>
    </row>
    <row r="1379" spans="1:5" x14ac:dyDescent="0.3">
      <c r="A1379" s="9"/>
      <c r="B1379" s="14"/>
      <c r="C1379" s="15"/>
      <c r="D1379" s="15"/>
      <c r="E1379" s="13"/>
    </row>
    <row r="1380" spans="1:5" x14ac:dyDescent="0.3">
      <c r="B1380" s="12"/>
      <c r="C1380" s="13"/>
      <c r="D1380" s="13"/>
      <c r="E1380" s="13"/>
    </row>
    <row r="1381" spans="1:5" x14ac:dyDescent="0.3">
      <c r="A1381" s="9"/>
      <c r="B1381" s="14"/>
      <c r="C1381" s="15"/>
      <c r="D1381" s="15"/>
      <c r="E1381" s="13"/>
    </row>
    <row r="1382" spans="1:5" x14ac:dyDescent="0.3">
      <c r="B1382" s="12"/>
      <c r="C1382" s="13"/>
      <c r="D1382" s="13"/>
      <c r="E1382" s="13"/>
    </row>
    <row r="1383" spans="1:5" x14ac:dyDescent="0.3">
      <c r="A1383" s="9"/>
      <c r="B1383" s="14"/>
      <c r="C1383" s="15"/>
      <c r="D1383" s="15"/>
      <c r="E1383" s="13"/>
    </row>
    <row r="1384" spans="1:5" x14ac:dyDescent="0.3">
      <c r="B1384" s="12"/>
      <c r="C1384" s="13"/>
      <c r="D1384" s="13"/>
      <c r="E1384" s="13"/>
    </row>
    <row r="1385" spans="1:5" x14ac:dyDescent="0.3">
      <c r="A1385" s="9"/>
      <c r="B1385" s="14"/>
      <c r="C1385" s="15"/>
      <c r="D1385" s="15"/>
      <c r="E1385" s="13"/>
    </row>
    <row r="1386" spans="1:5" x14ac:dyDescent="0.3">
      <c r="B1386" s="12"/>
      <c r="C1386" s="13"/>
      <c r="D1386" s="13"/>
      <c r="E1386" s="13"/>
    </row>
    <row r="1387" spans="1:5" x14ac:dyDescent="0.3">
      <c r="A1387" s="9"/>
      <c r="B1387" s="14"/>
      <c r="C1387" s="15"/>
      <c r="D1387" s="15"/>
      <c r="E1387" s="13"/>
    </row>
    <row r="1388" spans="1:5" x14ac:dyDescent="0.3">
      <c r="B1388" s="12"/>
      <c r="C1388" s="13"/>
      <c r="D1388" s="13"/>
      <c r="E1388" s="13"/>
    </row>
    <row r="1389" spans="1:5" x14ac:dyDescent="0.3">
      <c r="A1389" s="9"/>
      <c r="B1389" s="14"/>
      <c r="C1389" s="15"/>
      <c r="D1389" s="15"/>
      <c r="E1389" s="13"/>
    </row>
    <row r="1390" spans="1:5" x14ac:dyDescent="0.3">
      <c r="B1390" s="12"/>
      <c r="C1390" s="13"/>
      <c r="D1390" s="13"/>
      <c r="E1390" s="13"/>
    </row>
    <row r="1391" spans="1:5" x14ac:dyDescent="0.3">
      <c r="A1391" s="9"/>
      <c r="B1391" s="14"/>
      <c r="C1391" s="15"/>
      <c r="D1391" s="15"/>
      <c r="E1391" s="13"/>
    </row>
    <row r="1392" spans="1:5" x14ac:dyDescent="0.3">
      <c r="B1392" s="12"/>
      <c r="C1392" s="13"/>
      <c r="D1392" s="13"/>
      <c r="E1392" s="13"/>
    </row>
    <row r="1393" spans="1:5" x14ac:dyDescent="0.3">
      <c r="A1393" s="9"/>
      <c r="B1393" s="14"/>
      <c r="C1393" s="15"/>
      <c r="D1393" s="15"/>
      <c r="E1393" s="13"/>
    </row>
    <row r="1394" spans="1:5" x14ac:dyDescent="0.3">
      <c r="B1394" s="12"/>
      <c r="C1394" s="13"/>
      <c r="D1394" s="13"/>
      <c r="E1394" s="13"/>
    </row>
    <row r="1395" spans="1:5" x14ac:dyDescent="0.3">
      <c r="A1395" s="9"/>
      <c r="B1395" s="14"/>
      <c r="C1395" s="15"/>
      <c r="D1395" s="15"/>
      <c r="E1395" s="13"/>
    </row>
    <row r="1396" spans="1:5" x14ac:dyDescent="0.3">
      <c r="B1396" s="12"/>
      <c r="C1396" s="13"/>
      <c r="D1396" s="13"/>
      <c r="E1396" s="13"/>
    </row>
    <row r="1397" spans="1:5" x14ac:dyDescent="0.3">
      <c r="A1397" s="9"/>
      <c r="B1397" s="14"/>
      <c r="C1397" s="15"/>
      <c r="D1397" s="15"/>
      <c r="E1397" s="13"/>
    </row>
    <row r="1398" spans="1:5" x14ac:dyDescent="0.3">
      <c r="B1398" s="12"/>
      <c r="C1398" s="13"/>
      <c r="D1398" s="13"/>
      <c r="E1398" s="13"/>
    </row>
    <row r="1399" spans="1:5" x14ac:dyDescent="0.3">
      <c r="A1399" s="9"/>
      <c r="B1399" s="14"/>
      <c r="C1399" s="15"/>
      <c r="D1399" s="15"/>
      <c r="E1399" s="13"/>
    </row>
    <row r="1400" spans="1:5" x14ac:dyDescent="0.3">
      <c r="B1400" s="12"/>
      <c r="C1400" s="13"/>
      <c r="D1400" s="13"/>
      <c r="E1400" s="13"/>
    </row>
    <row r="1401" spans="1:5" x14ac:dyDescent="0.3">
      <c r="A1401" s="9"/>
      <c r="B1401" s="14"/>
      <c r="C1401" s="15"/>
      <c r="D1401" s="15"/>
      <c r="E1401" s="13"/>
    </row>
    <row r="1402" spans="1:5" x14ac:dyDescent="0.3">
      <c r="B1402" s="12"/>
      <c r="C1402" s="13"/>
      <c r="D1402" s="13"/>
      <c r="E1402" s="13"/>
    </row>
    <row r="1403" spans="1:5" x14ac:dyDescent="0.3">
      <c r="A1403" s="9"/>
      <c r="B1403" s="14"/>
      <c r="C1403" s="15"/>
      <c r="D1403" s="15"/>
      <c r="E1403" s="13"/>
    </row>
    <row r="1404" spans="1:5" x14ac:dyDescent="0.3">
      <c r="B1404" s="12"/>
      <c r="C1404" s="13"/>
      <c r="D1404" s="13"/>
      <c r="E1404" s="13"/>
    </row>
    <row r="1405" spans="1:5" x14ac:dyDescent="0.3">
      <c r="A1405" s="9"/>
      <c r="B1405" s="14"/>
      <c r="C1405" s="15"/>
      <c r="D1405" s="15"/>
      <c r="E1405" s="13"/>
    </row>
    <row r="1406" spans="1:5" x14ac:dyDescent="0.3">
      <c r="B1406" s="12"/>
      <c r="C1406" s="13"/>
      <c r="D1406" s="13"/>
      <c r="E1406" s="13"/>
    </row>
    <row r="1407" spans="1:5" x14ac:dyDescent="0.3">
      <c r="A1407" s="9"/>
      <c r="B1407" s="14"/>
      <c r="C1407" s="15"/>
      <c r="D1407" s="15"/>
      <c r="E1407" s="13"/>
    </row>
    <row r="1408" spans="1:5" x14ac:dyDescent="0.3">
      <c r="B1408" s="12"/>
      <c r="C1408" s="13"/>
      <c r="D1408" s="13"/>
      <c r="E1408" s="13"/>
    </row>
    <row r="1409" spans="1:5" x14ac:dyDescent="0.3">
      <c r="A1409" s="9"/>
      <c r="B1409" s="14"/>
      <c r="C1409" s="15"/>
      <c r="D1409" s="15"/>
      <c r="E1409" s="13"/>
    </row>
    <row r="1410" spans="1:5" x14ac:dyDescent="0.3">
      <c r="B1410" s="12"/>
      <c r="C1410" s="13"/>
      <c r="D1410" s="13"/>
      <c r="E1410" s="13"/>
    </row>
    <row r="1411" spans="1:5" x14ac:dyDescent="0.3">
      <c r="A1411" s="9"/>
      <c r="B1411" s="14"/>
      <c r="C1411" s="15"/>
      <c r="D1411" s="15"/>
      <c r="E1411" s="13"/>
    </row>
    <row r="1412" spans="1:5" x14ac:dyDescent="0.3">
      <c r="B1412" s="12"/>
      <c r="C1412" s="13"/>
      <c r="D1412" s="13"/>
      <c r="E1412" s="13"/>
    </row>
    <row r="1413" spans="1:5" x14ac:dyDescent="0.3">
      <c r="A1413" s="9"/>
      <c r="B1413" s="14"/>
      <c r="C1413" s="15"/>
      <c r="D1413" s="15"/>
      <c r="E1413" s="13"/>
    </row>
    <row r="1414" spans="1:5" x14ac:dyDescent="0.3">
      <c r="B1414" s="12"/>
      <c r="C1414" s="13"/>
      <c r="D1414" s="13"/>
      <c r="E1414" s="13"/>
    </row>
    <row r="1415" spans="1:5" x14ac:dyDescent="0.3">
      <c r="A1415" s="9"/>
      <c r="B1415" s="14"/>
      <c r="C1415" s="15"/>
      <c r="D1415" s="15"/>
      <c r="E1415" s="13"/>
    </row>
    <row r="1416" spans="1:5" x14ac:dyDescent="0.3">
      <c r="B1416" s="12"/>
      <c r="C1416" s="13"/>
      <c r="D1416" s="13"/>
      <c r="E1416" s="13"/>
    </row>
    <row r="1417" spans="1:5" x14ac:dyDescent="0.3">
      <c r="A1417" s="9"/>
      <c r="B1417" s="14"/>
      <c r="C1417" s="15"/>
      <c r="D1417" s="15"/>
      <c r="E1417" s="13"/>
    </row>
    <row r="1418" spans="1:5" x14ac:dyDescent="0.3">
      <c r="B1418" s="12"/>
      <c r="C1418" s="13"/>
      <c r="D1418" s="13"/>
      <c r="E1418" s="13"/>
    </row>
    <row r="1419" spans="1:5" x14ac:dyDescent="0.3">
      <c r="A1419" s="9"/>
      <c r="B1419" s="14"/>
      <c r="C1419" s="15"/>
      <c r="D1419" s="15"/>
      <c r="E1419" s="13"/>
    </row>
    <row r="1420" spans="1:5" x14ac:dyDescent="0.3">
      <c r="B1420" s="12"/>
      <c r="C1420" s="13"/>
      <c r="D1420" s="13"/>
      <c r="E1420" s="13"/>
    </row>
    <row r="1421" spans="1:5" x14ac:dyDescent="0.3">
      <c r="A1421" s="9"/>
      <c r="B1421" s="14"/>
      <c r="C1421" s="15"/>
      <c r="D1421" s="15"/>
      <c r="E1421" s="13"/>
    </row>
    <row r="1422" spans="1:5" x14ac:dyDescent="0.3">
      <c r="B1422" s="12"/>
      <c r="C1422" s="13"/>
      <c r="D1422" s="13"/>
      <c r="E1422" s="13"/>
    </row>
    <row r="1423" spans="1:5" x14ac:dyDescent="0.3">
      <c r="A1423" s="9"/>
      <c r="B1423" s="14"/>
      <c r="C1423" s="15"/>
      <c r="D1423" s="15"/>
      <c r="E1423" s="13"/>
    </row>
    <row r="1424" spans="1:5" x14ac:dyDescent="0.3">
      <c r="B1424" s="12"/>
      <c r="C1424" s="13"/>
      <c r="D1424" s="13"/>
      <c r="E1424" s="13"/>
    </row>
    <row r="1425" spans="1:5" x14ac:dyDescent="0.3">
      <c r="A1425" s="9"/>
      <c r="B1425" s="14"/>
      <c r="C1425" s="15"/>
      <c r="D1425" s="15"/>
      <c r="E1425" s="13"/>
    </row>
    <row r="1426" spans="1:5" x14ac:dyDescent="0.3">
      <c r="B1426" s="12"/>
      <c r="C1426" s="13"/>
      <c r="D1426" s="13"/>
      <c r="E1426" s="13"/>
    </row>
    <row r="1427" spans="1:5" x14ac:dyDescent="0.3">
      <c r="A1427" s="9"/>
      <c r="B1427" s="14"/>
      <c r="C1427" s="15"/>
      <c r="D1427" s="15"/>
      <c r="E1427" s="13"/>
    </row>
    <row r="1428" spans="1:5" x14ac:dyDescent="0.3">
      <c r="B1428" s="12"/>
      <c r="C1428" s="13"/>
      <c r="D1428" s="13"/>
      <c r="E1428" s="13"/>
    </row>
    <row r="1429" spans="1:5" x14ac:dyDescent="0.3">
      <c r="A1429" s="9"/>
      <c r="B1429" s="14"/>
      <c r="C1429" s="15"/>
      <c r="D1429" s="15"/>
      <c r="E1429" s="13"/>
    </row>
    <row r="1430" spans="1:5" x14ac:dyDescent="0.3">
      <c r="B1430" s="12"/>
      <c r="C1430" s="13"/>
      <c r="D1430" s="13"/>
      <c r="E1430" s="13"/>
    </row>
    <row r="1431" spans="1:5" x14ac:dyDescent="0.3">
      <c r="A1431" s="9"/>
      <c r="B1431" s="14"/>
      <c r="C1431" s="15"/>
      <c r="D1431" s="15"/>
      <c r="E1431" s="13"/>
    </row>
    <row r="1432" spans="1:5" x14ac:dyDescent="0.3">
      <c r="B1432" s="12"/>
      <c r="C1432" s="13"/>
      <c r="D1432" s="13"/>
      <c r="E1432" s="13"/>
    </row>
    <row r="1433" spans="1:5" x14ac:dyDescent="0.3">
      <c r="A1433" s="9"/>
      <c r="B1433" s="14"/>
      <c r="C1433" s="15"/>
      <c r="D1433" s="15"/>
      <c r="E1433" s="13"/>
    </row>
    <row r="1434" spans="1:5" x14ac:dyDescent="0.3">
      <c r="B1434" s="12"/>
      <c r="C1434" s="13"/>
      <c r="D1434" s="13"/>
      <c r="E1434" s="13"/>
    </row>
    <row r="1435" spans="1:5" x14ac:dyDescent="0.3">
      <c r="A1435" s="9"/>
      <c r="B1435" s="14"/>
      <c r="C1435" s="15"/>
      <c r="D1435" s="15"/>
      <c r="E1435" s="13"/>
    </row>
    <row r="1436" spans="1:5" x14ac:dyDescent="0.3">
      <c r="B1436" s="12"/>
      <c r="C1436" s="13"/>
      <c r="D1436" s="13"/>
      <c r="E1436" s="13"/>
    </row>
    <row r="1437" spans="1:5" x14ac:dyDescent="0.3">
      <c r="A1437" s="9"/>
      <c r="B1437" s="14"/>
      <c r="C1437" s="15"/>
      <c r="D1437" s="15"/>
      <c r="E1437" s="13"/>
    </row>
    <row r="1438" spans="1:5" x14ac:dyDescent="0.3">
      <c r="B1438" s="12"/>
      <c r="C1438" s="13"/>
      <c r="D1438" s="13"/>
      <c r="E1438" s="13"/>
    </row>
    <row r="1439" spans="1:5" x14ac:dyDescent="0.3">
      <c r="A1439" s="9"/>
      <c r="B1439" s="14"/>
      <c r="C1439" s="15"/>
      <c r="D1439" s="15"/>
      <c r="E1439" s="13"/>
    </row>
    <row r="1440" spans="1:5" x14ac:dyDescent="0.3">
      <c r="B1440" s="12"/>
      <c r="C1440" s="13"/>
      <c r="D1440" s="13"/>
      <c r="E1440" s="13"/>
    </row>
    <row r="1441" spans="1:5" x14ac:dyDescent="0.3">
      <c r="A1441" s="9"/>
      <c r="B1441" s="14"/>
      <c r="C1441" s="15"/>
      <c r="D1441" s="15"/>
      <c r="E1441" s="13"/>
    </row>
    <row r="1442" spans="1:5" x14ac:dyDescent="0.3">
      <c r="B1442" s="12"/>
      <c r="C1442" s="13"/>
      <c r="D1442" s="13"/>
      <c r="E1442" s="13"/>
    </row>
    <row r="1443" spans="1:5" x14ac:dyDescent="0.3">
      <c r="A1443" s="9"/>
      <c r="B1443" s="14"/>
      <c r="C1443" s="15"/>
      <c r="D1443" s="15"/>
      <c r="E1443" s="13"/>
    </row>
    <row r="1444" spans="1:5" x14ac:dyDescent="0.3">
      <c r="B1444" s="12"/>
      <c r="C1444" s="13"/>
      <c r="D1444" s="13"/>
      <c r="E1444" s="13"/>
    </row>
    <row r="1445" spans="1:5" x14ac:dyDescent="0.3">
      <c r="A1445" s="9"/>
      <c r="B1445" s="14"/>
      <c r="C1445" s="15"/>
      <c r="D1445" s="15"/>
      <c r="E1445" s="13"/>
    </row>
    <row r="1446" spans="1:5" x14ac:dyDescent="0.3">
      <c r="B1446" s="12"/>
      <c r="C1446" s="13"/>
      <c r="D1446" s="13"/>
      <c r="E1446" s="13"/>
    </row>
    <row r="1447" spans="1:5" x14ac:dyDescent="0.3">
      <c r="A1447" s="9"/>
      <c r="B1447" s="14"/>
      <c r="C1447" s="15"/>
      <c r="D1447" s="15"/>
      <c r="E1447" s="13"/>
    </row>
    <row r="1448" spans="1:5" x14ac:dyDescent="0.3">
      <c r="B1448" s="12"/>
      <c r="C1448" s="13"/>
      <c r="D1448" s="13"/>
      <c r="E1448" s="13"/>
    </row>
    <row r="1449" spans="1:5" x14ac:dyDescent="0.3">
      <c r="A1449" s="9"/>
      <c r="B1449" s="14"/>
      <c r="C1449" s="15"/>
      <c r="D1449" s="15"/>
      <c r="E1449" s="13"/>
    </row>
    <row r="1450" spans="1:5" x14ac:dyDescent="0.3">
      <c r="B1450" s="12"/>
      <c r="C1450" s="13"/>
      <c r="D1450" s="13"/>
      <c r="E1450" s="13"/>
    </row>
    <row r="1451" spans="1:5" x14ac:dyDescent="0.3">
      <c r="A1451" s="9"/>
      <c r="B1451" s="14"/>
      <c r="C1451" s="15"/>
      <c r="D1451" s="15"/>
      <c r="E1451" s="13"/>
    </row>
    <row r="1452" spans="1:5" x14ac:dyDescent="0.3">
      <c r="B1452" s="12"/>
      <c r="C1452" s="13"/>
      <c r="D1452" s="13"/>
      <c r="E1452" s="13"/>
    </row>
    <row r="1453" spans="1:5" x14ac:dyDescent="0.3">
      <c r="A1453" s="9"/>
      <c r="B1453" s="14"/>
      <c r="C1453" s="15"/>
      <c r="D1453" s="15"/>
      <c r="E1453" s="13"/>
    </row>
    <row r="1454" spans="1:5" x14ac:dyDescent="0.3">
      <c r="B1454" s="12"/>
      <c r="C1454" s="13"/>
      <c r="D1454" s="13"/>
      <c r="E1454" s="13"/>
    </row>
    <row r="1455" spans="1:5" x14ac:dyDescent="0.3">
      <c r="A1455" s="9"/>
      <c r="B1455" s="14"/>
      <c r="C1455" s="15"/>
      <c r="D1455" s="15"/>
      <c r="E1455" s="13"/>
    </row>
    <row r="1456" spans="1:5" x14ac:dyDescent="0.3">
      <c r="B1456" s="12"/>
      <c r="C1456" s="13"/>
      <c r="D1456" s="13"/>
      <c r="E1456" s="13"/>
    </row>
    <row r="1457" spans="1:5" x14ac:dyDescent="0.3">
      <c r="A1457" s="9"/>
      <c r="B1457" s="14"/>
      <c r="C1457" s="15"/>
      <c r="D1457" s="15"/>
      <c r="E1457" s="13"/>
    </row>
    <row r="1458" spans="1:5" x14ac:dyDescent="0.3">
      <c r="B1458" s="12"/>
      <c r="C1458" s="13"/>
      <c r="D1458" s="13"/>
      <c r="E1458" s="13"/>
    </row>
    <row r="1459" spans="1:5" x14ac:dyDescent="0.3">
      <c r="A1459" s="9"/>
      <c r="B1459" s="14"/>
      <c r="C1459" s="15"/>
      <c r="D1459" s="15"/>
      <c r="E1459" s="13"/>
    </row>
    <row r="1460" spans="1:5" x14ac:dyDescent="0.3">
      <c r="B1460" s="12"/>
      <c r="C1460" s="13"/>
      <c r="D1460" s="13"/>
      <c r="E1460" s="13"/>
    </row>
    <row r="1461" spans="1:5" x14ac:dyDescent="0.3">
      <c r="A1461" s="9"/>
      <c r="B1461" s="14"/>
      <c r="C1461" s="15"/>
      <c r="D1461" s="15"/>
      <c r="E1461" s="13"/>
    </row>
    <row r="1462" spans="1:5" x14ac:dyDescent="0.3">
      <c r="B1462" s="12"/>
      <c r="C1462" s="13"/>
      <c r="D1462" s="13"/>
      <c r="E1462" s="13"/>
    </row>
    <row r="1463" spans="1:5" x14ac:dyDescent="0.3">
      <c r="A1463" s="9"/>
      <c r="B1463" s="14"/>
      <c r="C1463" s="15"/>
      <c r="D1463" s="15"/>
      <c r="E1463" s="13"/>
    </row>
    <row r="1464" spans="1:5" x14ac:dyDescent="0.3">
      <c r="B1464" s="12"/>
      <c r="C1464" s="13"/>
      <c r="D1464" s="13"/>
      <c r="E1464" s="13"/>
    </row>
    <row r="1465" spans="1:5" x14ac:dyDescent="0.3">
      <c r="A1465" s="9"/>
      <c r="B1465" s="14"/>
      <c r="C1465" s="15"/>
      <c r="D1465" s="15"/>
      <c r="E1465" s="13"/>
    </row>
    <row r="1466" spans="1:5" x14ac:dyDescent="0.3">
      <c r="B1466" s="12"/>
      <c r="C1466" s="13"/>
      <c r="D1466" s="13"/>
      <c r="E1466" s="13"/>
    </row>
    <row r="1467" spans="1:5" x14ac:dyDescent="0.3">
      <c r="A1467" s="9"/>
      <c r="B1467" s="14"/>
      <c r="C1467" s="15"/>
      <c r="D1467" s="15"/>
      <c r="E1467" s="13"/>
    </row>
    <row r="1468" spans="1:5" x14ac:dyDescent="0.3">
      <c r="B1468" s="12"/>
      <c r="C1468" s="13"/>
      <c r="D1468" s="13"/>
      <c r="E1468" s="13"/>
    </row>
    <row r="1469" spans="1:5" x14ac:dyDescent="0.3">
      <c r="A1469" s="9"/>
      <c r="B1469" s="14"/>
      <c r="C1469" s="15"/>
      <c r="D1469" s="15"/>
      <c r="E1469" s="13"/>
    </row>
    <row r="1470" spans="1:5" x14ac:dyDescent="0.3">
      <c r="B1470" s="12"/>
      <c r="C1470" s="13"/>
      <c r="D1470" s="13"/>
      <c r="E1470" s="13"/>
    </row>
    <row r="1471" spans="1:5" x14ac:dyDescent="0.3">
      <c r="A1471" s="9"/>
      <c r="B1471" s="14"/>
      <c r="C1471" s="15"/>
      <c r="D1471" s="15"/>
      <c r="E1471" s="13"/>
    </row>
    <row r="1472" spans="1:5" x14ac:dyDescent="0.3">
      <c r="B1472" s="12"/>
      <c r="C1472" s="13"/>
      <c r="D1472" s="13"/>
      <c r="E1472" s="13"/>
    </row>
    <row r="1473" spans="1:5" x14ac:dyDescent="0.3">
      <c r="A1473" s="9"/>
      <c r="B1473" s="14"/>
      <c r="C1473" s="15"/>
      <c r="D1473" s="15"/>
      <c r="E1473" s="13"/>
    </row>
    <row r="1474" spans="1:5" x14ac:dyDescent="0.3">
      <c r="B1474" s="12"/>
      <c r="C1474" s="13"/>
      <c r="D1474" s="13"/>
      <c r="E1474" s="13"/>
    </row>
    <row r="1475" spans="1:5" x14ac:dyDescent="0.3">
      <c r="A1475" s="9"/>
      <c r="B1475" s="14"/>
      <c r="C1475" s="15"/>
      <c r="D1475" s="15"/>
      <c r="E1475" s="13"/>
    </row>
    <row r="1476" spans="1:5" x14ac:dyDescent="0.3">
      <c r="B1476" s="12"/>
      <c r="C1476" s="13"/>
      <c r="D1476" s="13"/>
      <c r="E1476" s="13"/>
    </row>
    <row r="1477" spans="1:5" x14ac:dyDescent="0.3">
      <c r="A1477" s="9"/>
      <c r="B1477" s="14"/>
      <c r="C1477" s="15"/>
      <c r="D1477" s="15"/>
      <c r="E1477" s="13"/>
    </row>
    <row r="1478" spans="1:5" x14ac:dyDescent="0.3">
      <c r="B1478" s="12"/>
      <c r="C1478" s="13"/>
      <c r="D1478" s="13"/>
      <c r="E1478" s="13"/>
    </row>
    <row r="1479" spans="1:5" x14ac:dyDescent="0.3">
      <c r="A1479" s="9"/>
      <c r="B1479" s="14"/>
      <c r="C1479" s="15"/>
      <c r="D1479" s="15"/>
      <c r="E1479" s="13"/>
    </row>
    <row r="1480" spans="1:5" x14ac:dyDescent="0.3">
      <c r="B1480" s="12"/>
      <c r="C1480" s="13"/>
      <c r="D1480" s="13"/>
      <c r="E1480" s="13"/>
    </row>
    <row r="1481" spans="1:5" x14ac:dyDescent="0.3">
      <c r="A1481" s="9"/>
      <c r="B1481" s="14"/>
      <c r="C1481" s="15"/>
      <c r="D1481" s="15"/>
      <c r="E1481" s="13"/>
    </row>
    <row r="1482" spans="1:5" x14ac:dyDescent="0.3">
      <c r="B1482" s="12"/>
      <c r="C1482" s="13"/>
      <c r="D1482" s="13"/>
      <c r="E1482" s="13"/>
    </row>
    <row r="1483" spans="1:5" x14ac:dyDescent="0.3">
      <c r="A1483" s="9"/>
      <c r="B1483" s="14"/>
      <c r="C1483" s="15"/>
      <c r="D1483" s="15"/>
      <c r="E1483" s="13"/>
    </row>
    <row r="1484" spans="1:5" x14ac:dyDescent="0.3">
      <c r="B1484" s="12"/>
      <c r="C1484" s="13"/>
      <c r="D1484" s="13"/>
      <c r="E1484" s="13"/>
    </row>
    <row r="1485" spans="1:5" x14ac:dyDescent="0.3">
      <c r="A1485" s="9"/>
      <c r="B1485" s="14"/>
      <c r="C1485" s="15"/>
      <c r="D1485" s="15"/>
      <c r="E1485" s="13"/>
    </row>
    <row r="1486" spans="1:5" x14ac:dyDescent="0.3">
      <c r="B1486" s="12"/>
      <c r="C1486" s="13"/>
      <c r="D1486" s="13"/>
      <c r="E1486" s="13"/>
    </row>
    <row r="1487" spans="1:5" x14ac:dyDescent="0.3">
      <c r="A1487" s="9"/>
      <c r="B1487" s="14"/>
      <c r="C1487" s="15"/>
      <c r="D1487" s="15"/>
      <c r="E1487" s="13"/>
    </row>
    <row r="1488" spans="1:5" x14ac:dyDescent="0.3">
      <c r="B1488" s="12"/>
      <c r="C1488" s="13"/>
      <c r="D1488" s="13"/>
      <c r="E1488" s="13"/>
    </row>
    <row r="1489" spans="1:5" x14ac:dyDescent="0.3">
      <c r="A1489" s="9"/>
      <c r="B1489" s="14"/>
      <c r="C1489" s="15"/>
      <c r="D1489" s="15"/>
      <c r="E1489" s="13"/>
    </row>
    <row r="1490" spans="1:5" x14ac:dyDescent="0.3">
      <c r="B1490" s="12"/>
      <c r="C1490" s="13"/>
      <c r="D1490" s="13"/>
      <c r="E1490" s="13"/>
    </row>
    <row r="1491" spans="1:5" x14ac:dyDescent="0.3">
      <c r="A1491" s="9"/>
      <c r="B1491" s="14"/>
      <c r="C1491" s="15"/>
      <c r="D1491" s="15"/>
      <c r="E1491" s="13"/>
    </row>
    <row r="1492" spans="1:5" x14ac:dyDescent="0.3">
      <c r="B1492" s="12"/>
      <c r="C1492" s="13"/>
      <c r="D1492" s="13"/>
      <c r="E1492" s="13"/>
    </row>
    <row r="1493" spans="1:5" x14ac:dyDescent="0.3">
      <c r="A1493" s="9"/>
      <c r="B1493" s="14"/>
      <c r="C1493" s="15"/>
      <c r="D1493" s="15"/>
      <c r="E1493" s="13"/>
    </row>
    <row r="1494" spans="1:5" x14ac:dyDescent="0.3">
      <c r="B1494" s="12"/>
      <c r="C1494" s="13"/>
      <c r="D1494" s="13"/>
      <c r="E1494" s="13"/>
    </row>
    <row r="1495" spans="1:5" x14ac:dyDescent="0.3">
      <c r="A1495" s="9"/>
      <c r="B1495" s="14"/>
      <c r="C1495" s="15"/>
      <c r="D1495" s="15"/>
      <c r="E1495" s="13"/>
    </row>
    <row r="1496" spans="1:5" x14ac:dyDescent="0.3">
      <c r="B1496" s="12"/>
      <c r="C1496" s="13"/>
      <c r="D1496" s="13"/>
      <c r="E1496" s="13"/>
    </row>
    <row r="1497" spans="1:5" x14ac:dyDescent="0.3">
      <c r="A1497" s="9"/>
      <c r="B1497" s="14"/>
      <c r="C1497" s="15"/>
      <c r="D1497" s="15"/>
      <c r="E1497" s="13"/>
    </row>
    <row r="1498" spans="1:5" x14ac:dyDescent="0.3">
      <c r="B1498" s="12"/>
      <c r="C1498" s="13"/>
      <c r="D1498" s="13"/>
      <c r="E1498" s="13"/>
    </row>
    <row r="1499" spans="1:5" x14ac:dyDescent="0.3">
      <c r="A1499" s="9"/>
      <c r="B1499" s="14"/>
      <c r="C1499" s="15"/>
      <c r="D1499" s="15"/>
      <c r="E1499" s="13"/>
    </row>
    <row r="1500" spans="1:5" x14ac:dyDescent="0.3">
      <c r="B1500" s="12"/>
      <c r="C1500" s="13"/>
      <c r="D1500" s="13"/>
      <c r="E1500" s="13"/>
    </row>
    <row r="1501" spans="1:5" x14ac:dyDescent="0.3">
      <c r="A1501" s="9"/>
      <c r="B1501" s="14"/>
      <c r="C1501" s="15"/>
      <c r="D1501" s="15"/>
      <c r="E1501" s="13"/>
    </row>
    <row r="1502" spans="1:5" x14ac:dyDescent="0.3">
      <c r="B1502" s="12"/>
      <c r="C1502" s="13"/>
      <c r="D1502" s="13"/>
      <c r="E1502" s="13"/>
    </row>
    <row r="1503" spans="1:5" x14ac:dyDescent="0.3">
      <c r="A1503" s="9"/>
      <c r="B1503" s="14"/>
      <c r="C1503" s="15"/>
      <c r="D1503" s="15"/>
      <c r="E1503" s="13"/>
    </row>
    <row r="1504" spans="1:5" x14ac:dyDescent="0.3">
      <c r="B1504" s="12"/>
      <c r="C1504" s="13"/>
      <c r="D1504" s="13"/>
      <c r="E1504" s="13"/>
    </row>
    <row r="1505" spans="1:5" x14ac:dyDescent="0.3">
      <c r="A1505" s="9"/>
      <c r="B1505" s="14"/>
      <c r="C1505" s="15"/>
      <c r="D1505" s="15"/>
      <c r="E1505" s="13"/>
    </row>
    <row r="1506" spans="1:5" x14ac:dyDescent="0.3">
      <c r="B1506" s="12"/>
      <c r="C1506" s="13"/>
      <c r="D1506" s="13"/>
      <c r="E1506" s="13"/>
    </row>
    <row r="1507" spans="1:5" x14ac:dyDescent="0.3">
      <c r="A1507" s="9"/>
      <c r="B1507" s="14"/>
      <c r="C1507" s="15"/>
      <c r="D1507" s="15"/>
      <c r="E1507" s="13"/>
    </row>
    <row r="1508" spans="1:5" x14ac:dyDescent="0.3">
      <c r="B1508" s="12"/>
      <c r="C1508" s="13"/>
      <c r="D1508" s="13"/>
      <c r="E1508" s="13"/>
    </row>
    <row r="1509" spans="1:5" x14ac:dyDescent="0.3">
      <c r="A1509" s="9"/>
      <c r="B1509" s="14"/>
      <c r="C1509" s="15"/>
      <c r="D1509" s="15"/>
      <c r="E1509" s="13"/>
    </row>
    <row r="1510" spans="1:5" x14ac:dyDescent="0.3">
      <c r="B1510" s="12"/>
      <c r="C1510" s="13"/>
      <c r="D1510" s="13"/>
      <c r="E1510" s="13"/>
    </row>
    <row r="1511" spans="1:5" x14ac:dyDescent="0.3">
      <c r="A1511" s="9"/>
      <c r="B1511" s="14"/>
      <c r="C1511" s="15"/>
      <c r="D1511" s="15"/>
      <c r="E1511" s="13"/>
    </row>
    <row r="1512" spans="1:5" x14ac:dyDescent="0.3">
      <c r="B1512" s="12"/>
      <c r="C1512" s="13"/>
      <c r="D1512" s="13"/>
      <c r="E1512" s="13"/>
    </row>
    <row r="1513" spans="1:5" x14ac:dyDescent="0.3">
      <c r="A1513" s="9"/>
      <c r="B1513" s="14"/>
      <c r="C1513" s="15"/>
      <c r="D1513" s="15"/>
      <c r="E1513" s="13"/>
    </row>
    <row r="1514" spans="1:5" x14ac:dyDescent="0.3">
      <c r="B1514" s="12"/>
      <c r="C1514" s="13"/>
      <c r="D1514" s="13"/>
      <c r="E1514" s="13"/>
    </row>
    <row r="1515" spans="1:5" x14ac:dyDescent="0.3">
      <c r="A1515" s="9"/>
      <c r="B1515" s="14"/>
      <c r="C1515" s="15"/>
      <c r="D1515" s="15"/>
      <c r="E1515" s="13"/>
    </row>
    <row r="1516" spans="1:5" x14ac:dyDescent="0.3">
      <c r="B1516" s="12"/>
      <c r="C1516" s="13"/>
      <c r="D1516" s="13"/>
      <c r="E1516" s="13"/>
    </row>
    <row r="1517" spans="1:5" x14ac:dyDescent="0.3">
      <c r="A1517" s="9"/>
      <c r="B1517" s="14"/>
      <c r="C1517" s="15"/>
      <c r="D1517" s="15"/>
      <c r="E1517" s="13"/>
    </row>
    <row r="1518" spans="1:5" x14ac:dyDescent="0.3">
      <c r="B1518" s="12"/>
      <c r="C1518" s="13"/>
      <c r="D1518" s="13"/>
      <c r="E1518" s="13"/>
    </row>
    <row r="1519" spans="1:5" x14ac:dyDescent="0.3">
      <c r="A1519" s="9"/>
      <c r="B1519" s="14"/>
      <c r="C1519" s="15"/>
      <c r="D1519" s="15"/>
      <c r="E1519" s="13"/>
    </row>
    <row r="1520" spans="1:5" x14ac:dyDescent="0.3">
      <c r="B1520" s="12"/>
      <c r="C1520" s="13"/>
      <c r="D1520" s="13"/>
      <c r="E1520" s="13"/>
    </row>
    <row r="1521" spans="1:5" x14ac:dyDescent="0.3">
      <c r="A1521" s="9"/>
      <c r="B1521" s="14"/>
      <c r="C1521" s="15"/>
      <c r="D1521" s="15"/>
      <c r="E1521" s="13"/>
    </row>
    <row r="1522" spans="1:5" x14ac:dyDescent="0.3">
      <c r="B1522" s="12"/>
      <c r="C1522" s="13"/>
      <c r="D1522" s="13"/>
      <c r="E1522" s="13"/>
    </row>
    <row r="1523" spans="1:5" x14ac:dyDescent="0.3">
      <c r="A1523" s="9"/>
      <c r="B1523" s="14"/>
      <c r="C1523" s="15"/>
      <c r="D1523" s="15"/>
      <c r="E1523" s="13"/>
    </row>
    <row r="1524" spans="1:5" x14ac:dyDescent="0.3">
      <c r="B1524" s="12"/>
      <c r="C1524" s="13"/>
      <c r="D1524" s="13"/>
      <c r="E1524" s="13"/>
    </row>
    <row r="1525" spans="1:5" x14ac:dyDescent="0.3">
      <c r="A1525" s="9"/>
      <c r="B1525" s="14"/>
      <c r="C1525" s="15"/>
      <c r="D1525" s="15"/>
      <c r="E1525" s="13"/>
    </row>
    <row r="1526" spans="1:5" x14ac:dyDescent="0.3">
      <c r="B1526" s="12"/>
      <c r="C1526" s="13"/>
      <c r="D1526" s="13"/>
      <c r="E1526" s="13"/>
    </row>
    <row r="1527" spans="1:5" x14ac:dyDescent="0.3">
      <c r="A1527" s="9"/>
      <c r="B1527" s="14"/>
      <c r="C1527" s="15"/>
      <c r="D1527" s="15"/>
      <c r="E1527" s="13"/>
    </row>
    <row r="1528" spans="1:5" x14ac:dyDescent="0.3">
      <c r="B1528" s="12"/>
      <c r="C1528" s="13"/>
      <c r="D1528" s="13"/>
      <c r="E1528" s="13"/>
    </row>
    <row r="1529" spans="1:5" x14ac:dyDescent="0.3">
      <c r="A1529" s="9"/>
      <c r="B1529" s="14"/>
      <c r="C1529" s="15"/>
      <c r="D1529" s="15"/>
      <c r="E1529" s="13"/>
    </row>
    <row r="1530" spans="1:5" x14ac:dyDescent="0.3">
      <c r="B1530" s="12"/>
      <c r="C1530" s="13"/>
      <c r="D1530" s="13"/>
      <c r="E1530" s="13"/>
    </row>
    <row r="1531" spans="1:5" x14ac:dyDescent="0.3">
      <c r="A1531" s="9"/>
      <c r="B1531" s="14"/>
      <c r="C1531" s="15"/>
      <c r="D1531" s="15"/>
      <c r="E1531" s="13"/>
    </row>
    <row r="1532" spans="1:5" x14ac:dyDescent="0.3">
      <c r="B1532" s="12"/>
      <c r="C1532" s="13"/>
      <c r="D1532" s="13"/>
      <c r="E1532" s="13"/>
    </row>
    <row r="1533" spans="1:5" x14ac:dyDescent="0.3">
      <c r="A1533" s="9"/>
      <c r="B1533" s="14"/>
      <c r="C1533" s="15"/>
      <c r="D1533" s="15"/>
      <c r="E1533" s="13"/>
    </row>
    <row r="1534" spans="1:5" x14ac:dyDescent="0.3">
      <c r="B1534" s="12"/>
      <c r="C1534" s="13"/>
      <c r="D1534" s="13"/>
      <c r="E1534" s="13"/>
    </row>
    <row r="1535" spans="1:5" x14ac:dyDescent="0.3">
      <c r="A1535" s="9"/>
      <c r="B1535" s="14"/>
      <c r="C1535" s="15"/>
      <c r="D1535" s="15"/>
      <c r="E1535" s="13"/>
    </row>
    <row r="1536" spans="1:5" x14ac:dyDescent="0.3">
      <c r="B1536" s="12"/>
      <c r="C1536" s="13"/>
      <c r="D1536" s="13"/>
      <c r="E1536" s="13"/>
    </row>
    <row r="1537" spans="1:5" x14ac:dyDescent="0.3">
      <c r="A1537" s="9"/>
      <c r="B1537" s="14"/>
      <c r="C1537" s="15"/>
      <c r="D1537" s="15"/>
      <c r="E1537" s="13"/>
    </row>
    <row r="1538" spans="1:5" x14ac:dyDescent="0.3">
      <c r="B1538" s="12"/>
      <c r="C1538" s="13"/>
      <c r="D1538" s="13"/>
      <c r="E1538" s="13"/>
    </row>
    <row r="1539" spans="1:5" x14ac:dyDescent="0.3">
      <c r="A1539" s="9"/>
      <c r="B1539" s="14"/>
      <c r="C1539" s="15"/>
      <c r="D1539" s="15"/>
      <c r="E1539" s="13"/>
    </row>
    <row r="1540" spans="1:5" x14ac:dyDescent="0.3">
      <c r="B1540" s="12"/>
      <c r="C1540" s="13"/>
      <c r="D1540" s="13"/>
      <c r="E1540" s="13"/>
    </row>
    <row r="1541" spans="1:5" x14ac:dyDescent="0.3">
      <c r="A1541" s="9"/>
      <c r="B1541" s="14"/>
      <c r="C1541" s="15"/>
      <c r="D1541" s="15"/>
      <c r="E1541" s="13"/>
    </row>
    <row r="1542" spans="1:5" x14ac:dyDescent="0.3">
      <c r="B1542" s="12"/>
      <c r="C1542" s="13"/>
      <c r="D1542" s="13"/>
      <c r="E1542" s="13"/>
    </row>
    <row r="1543" spans="1:5" x14ac:dyDescent="0.3">
      <c r="A1543" s="9"/>
      <c r="B1543" s="14"/>
      <c r="C1543" s="15"/>
      <c r="D1543" s="15"/>
      <c r="E1543" s="13"/>
    </row>
    <row r="1544" spans="1:5" x14ac:dyDescent="0.3">
      <c r="B1544" s="12"/>
      <c r="C1544" s="13"/>
      <c r="D1544" s="13"/>
      <c r="E1544" s="13"/>
    </row>
    <row r="1545" spans="1:5" x14ac:dyDescent="0.3">
      <c r="A1545" s="9"/>
      <c r="B1545" s="14"/>
      <c r="C1545" s="15"/>
      <c r="D1545" s="15"/>
      <c r="E1545" s="13"/>
    </row>
    <row r="1546" spans="1:5" x14ac:dyDescent="0.3">
      <c r="B1546" s="12"/>
      <c r="C1546" s="13"/>
      <c r="D1546" s="13"/>
      <c r="E1546" s="13"/>
    </row>
    <row r="1547" spans="1:5" x14ac:dyDescent="0.3">
      <c r="A1547" s="9"/>
      <c r="B1547" s="14"/>
      <c r="C1547" s="15"/>
      <c r="D1547" s="15"/>
      <c r="E1547" s="13"/>
    </row>
    <row r="1548" spans="1:5" x14ac:dyDescent="0.3">
      <c r="B1548" s="12"/>
      <c r="C1548" s="13"/>
      <c r="D1548" s="13"/>
      <c r="E1548" s="13"/>
    </row>
    <row r="1549" spans="1:5" x14ac:dyDescent="0.3">
      <c r="A1549" s="9"/>
      <c r="B1549" s="14"/>
      <c r="C1549" s="15"/>
      <c r="D1549" s="15"/>
      <c r="E1549" s="13"/>
    </row>
    <row r="1550" spans="1:5" x14ac:dyDescent="0.3">
      <c r="B1550" s="12"/>
      <c r="C1550" s="13"/>
      <c r="D1550" s="13"/>
      <c r="E1550" s="13"/>
    </row>
    <row r="1551" spans="1:5" x14ac:dyDescent="0.3">
      <c r="A1551" s="9"/>
      <c r="B1551" s="14"/>
      <c r="C1551" s="15"/>
      <c r="D1551" s="15"/>
      <c r="E1551" s="13"/>
    </row>
    <row r="1552" spans="1:5" x14ac:dyDescent="0.3">
      <c r="B1552" s="12"/>
      <c r="C1552" s="13"/>
      <c r="D1552" s="13"/>
      <c r="E1552" s="13"/>
    </row>
    <row r="1553" spans="1:5" x14ac:dyDescent="0.3">
      <c r="A1553" s="9"/>
      <c r="B1553" s="14"/>
      <c r="C1553" s="15"/>
      <c r="D1553" s="15"/>
      <c r="E1553" s="13"/>
    </row>
    <row r="1554" spans="1:5" x14ac:dyDescent="0.3">
      <c r="B1554" s="12"/>
      <c r="C1554" s="13"/>
      <c r="D1554" s="13"/>
      <c r="E1554" s="13"/>
    </row>
    <row r="1555" spans="1:5" x14ac:dyDescent="0.3">
      <c r="A1555" s="9"/>
      <c r="B1555" s="14"/>
      <c r="C1555" s="15"/>
      <c r="D1555" s="15"/>
      <c r="E1555" s="13"/>
    </row>
    <row r="1556" spans="1:5" x14ac:dyDescent="0.3">
      <c r="B1556" s="12"/>
      <c r="C1556" s="13"/>
      <c r="D1556" s="13"/>
      <c r="E1556" s="13"/>
    </row>
    <row r="1557" spans="1:5" x14ac:dyDescent="0.3">
      <c r="A1557" s="9"/>
      <c r="B1557" s="14"/>
      <c r="C1557" s="15"/>
      <c r="D1557" s="15"/>
      <c r="E1557" s="13"/>
    </row>
    <row r="1558" spans="1:5" x14ac:dyDescent="0.3">
      <c r="B1558" s="12"/>
      <c r="C1558" s="13"/>
      <c r="D1558" s="13"/>
      <c r="E1558" s="13"/>
    </row>
    <row r="1559" spans="1:5" x14ac:dyDescent="0.3">
      <c r="A1559" s="9"/>
      <c r="B1559" s="14"/>
      <c r="C1559" s="15"/>
      <c r="D1559" s="15"/>
      <c r="E1559" s="13"/>
    </row>
    <row r="1560" spans="1:5" x14ac:dyDescent="0.3">
      <c r="B1560" s="12"/>
      <c r="C1560" s="13"/>
      <c r="D1560" s="13"/>
      <c r="E1560" s="13"/>
    </row>
    <row r="1561" spans="1:5" x14ac:dyDescent="0.3">
      <c r="A1561" s="9"/>
      <c r="B1561" s="14"/>
      <c r="C1561" s="15"/>
      <c r="D1561" s="15"/>
      <c r="E1561" s="13"/>
    </row>
    <row r="1562" spans="1:5" x14ac:dyDescent="0.3">
      <c r="B1562" s="12"/>
      <c r="C1562" s="13"/>
      <c r="D1562" s="13"/>
      <c r="E1562" s="13"/>
    </row>
    <row r="1563" spans="1:5" x14ac:dyDescent="0.3">
      <c r="A1563" s="9"/>
      <c r="B1563" s="14"/>
      <c r="C1563" s="15"/>
      <c r="D1563" s="15"/>
      <c r="E1563" s="13"/>
    </row>
    <row r="1564" spans="1:5" x14ac:dyDescent="0.3">
      <c r="B1564" s="12"/>
      <c r="C1564" s="13"/>
      <c r="D1564" s="13"/>
      <c r="E1564" s="13"/>
    </row>
    <row r="1565" spans="1:5" x14ac:dyDescent="0.3">
      <c r="A1565" s="9"/>
      <c r="B1565" s="14"/>
      <c r="C1565" s="15"/>
      <c r="D1565" s="15"/>
      <c r="E1565" s="13"/>
    </row>
    <row r="1566" spans="1:5" x14ac:dyDescent="0.3">
      <c r="B1566" s="12"/>
      <c r="C1566" s="13"/>
      <c r="D1566" s="13"/>
      <c r="E1566" s="13"/>
    </row>
    <row r="1567" spans="1:5" x14ac:dyDescent="0.3">
      <c r="A1567" s="9"/>
      <c r="B1567" s="14"/>
      <c r="C1567" s="15"/>
      <c r="D1567" s="15"/>
      <c r="E1567" s="13"/>
    </row>
    <row r="1568" spans="1:5" x14ac:dyDescent="0.3">
      <c r="B1568" s="12"/>
      <c r="C1568" s="13"/>
      <c r="D1568" s="13"/>
      <c r="E1568" s="13"/>
    </row>
    <row r="1569" spans="1:5" x14ac:dyDescent="0.3">
      <c r="A1569" s="9"/>
      <c r="B1569" s="14"/>
      <c r="C1569" s="15"/>
      <c r="D1569" s="15"/>
      <c r="E1569" s="13"/>
    </row>
    <row r="1570" spans="1:5" x14ac:dyDescent="0.3">
      <c r="B1570" s="12"/>
      <c r="C1570" s="13"/>
      <c r="D1570" s="13"/>
      <c r="E1570" s="13"/>
    </row>
    <row r="1571" spans="1:5" x14ac:dyDescent="0.3">
      <c r="A1571" s="9"/>
      <c r="B1571" s="14"/>
      <c r="C1571" s="15"/>
      <c r="D1571" s="15"/>
      <c r="E1571" s="13"/>
    </row>
    <row r="1572" spans="1:5" x14ac:dyDescent="0.3">
      <c r="B1572" s="12"/>
      <c r="C1572" s="13"/>
      <c r="D1572" s="13"/>
      <c r="E1572" s="13"/>
    </row>
    <row r="1573" spans="1:5" x14ac:dyDescent="0.3">
      <c r="A1573" s="9"/>
      <c r="B1573" s="14"/>
      <c r="C1573" s="15"/>
      <c r="D1573" s="15"/>
      <c r="E1573" s="13"/>
    </row>
    <row r="1574" spans="1:5" x14ac:dyDescent="0.3">
      <c r="B1574" s="12"/>
      <c r="C1574" s="13"/>
      <c r="D1574" s="13"/>
      <c r="E1574" s="13"/>
    </row>
    <row r="1575" spans="1:5" x14ac:dyDescent="0.3">
      <c r="A1575" s="9"/>
      <c r="B1575" s="14"/>
      <c r="C1575" s="15"/>
      <c r="D1575" s="15"/>
      <c r="E1575" s="13"/>
    </row>
    <row r="1576" spans="1:5" x14ac:dyDescent="0.3">
      <c r="B1576" s="12"/>
      <c r="C1576" s="13"/>
      <c r="D1576" s="13"/>
      <c r="E1576" s="13"/>
    </row>
    <row r="1577" spans="1:5" x14ac:dyDescent="0.3">
      <c r="A1577" s="9"/>
      <c r="B1577" s="14"/>
      <c r="C1577" s="15"/>
      <c r="D1577" s="15"/>
      <c r="E1577" s="13"/>
    </row>
    <row r="1578" spans="1:5" x14ac:dyDescent="0.3">
      <c r="B1578" s="12"/>
      <c r="C1578" s="13"/>
      <c r="D1578" s="13"/>
      <c r="E1578" s="13"/>
    </row>
    <row r="1579" spans="1:5" x14ac:dyDescent="0.3">
      <c r="A1579" s="9"/>
      <c r="B1579" s="14"/>
      <c r="C1579" s="15"/>
      <c r="D1579" s="15"/>
      <c r="E1579" s="13"/>
    </row>
    <row r="1580" spans="1:5" x14ac:dyDescent="0.3">
      <c r="B1580" s="12"/>
      <c r="C1580" s="13"/>
      <c r="D1580" s="13"/>
      <c r="E1580" s="13"/>
    </row>
    <row r="1581" spans="1:5" x14ac:dyDescent="0.3">
      <c r="A1581" s="9"/>
      <c r="B1581" s="14"/>
      <c r="C1581" s="15"/>
      <c r="D1581" s="15"/>
      <c r="E1581" s="13"/>
    </row>
    <row r="1582" spans="1:5" x14ac:dyDescent="0.3">
      <c r="B1582" s="12"/>
      <c r="C1582" s="13"/>
      <c r="D1582" s="13"/>
      <c r="E1582" s="13"/>
    </row>
    <row r="1583" spans="1:5" x14ac:dyDescent="0.3">
      <c r="A1583" s="9"/>
      <c r="B1583" s="14"/>
      <c r="C1583" s="15"/>
      <c r="D1583" s="15"/>
      <c r="E1583" s="13"/>
    </row>
    <row r="1584" spans="1:5" x14ac:dyDescent="0.3">
      <c r="B1584" s="12"/>
      <c r="C1584" s="13"/>
      <c r="D1584" s="13"/>
      <c r="E1584" s="13"/>
    </row>
    <row r="1585" spans="1:5" x14ac:dyDescent="0.3">
      <c r="A1585" s="9"/>
      <c r="B1585" s="14"/>
      <c r="C1585" s="15"/>
      <c r="D1585" s="15"/>
      <c r="E1585" s="13"/>
    </row>
    <row r="1586" spans="1:5" x14ac:dyDescent="0.3">
      <c r="B1586" s="12"/>
      <c r="C1586" s="13"/>
      <c r="D1586" s="13"/>
      <c r="E1586" s="13"/>
    </row>
    <row r="1587" spans="1:5" x14ac:dyDescent="0.3">
      <c r="A1587" s="9"/>
      <c r="B1587" s="14"/>
      <c r="C1587" s="15"/>
      <c r="D1587" s="15"/>
      <c r="E1587" s="13"/>
    </row>
    <row r="1588" spans="1:5" x14ac:dyDescent="0.3">
      <c r="B1588" s="12"/>
      <c r="C1588" s="13"/>
      <c r="D1588" s="13"/>
      <c r="E1588" s="13"/>
    </row>
    <row r="1589" spans="1:5" x14ac:dyDescent="0.3">
      <c r="A1589" s="9"/>
      <c r="B1589" s="14"/>
      <c r="C1589" s="15"/>
      <c r="D1589" s="15"/>
      <c r="E1589" s="13"/>
    </row>
    <row r="1590" spans="1:5" x14ac:dyDescent="0.3">
      <c r="B1590" s="12"/>
      <c r="C1590" s="13"/>
      <c r="D1590" s="13"/>
      <c r="E1590" s="13"/>
    </row>
    <row r="1591" spans="1:5" x14ac:dyDescent="0.3">
      <c r="A1591" s="9"/>
      <c r="B1591" s="14"/>
      <c r="C1591" s="15"/>
      <c r="D1591" s="15"/>
      <c r="E1591" s="13"/>
    </row>
    <row r="1592" spans="1:5" x14ac:dyDescent="0.3">
      <c r="B1592" s="12"/>
      <c r="C1592" s="13"/>
      <c r="D1592" s="13"/>
      <c r="E1592" s="13"/>
    </row>
    <row r="1593" spans="1:5" x14ac:dyDescent="0.3">
      <c r="A1593" s="9"/>
      <c r="B1593" s="14"/>
      <c r="C1593" s="15"/>
      <c r="D1593" s="15"/>
      <c r="E1593" s="13"/>
    </row>
    <row r="1594" spans="1:5" x14ac:dyDescent="0.3">
      <c r="B1594" s="12"/>
      <c r="C1594" s="13"/>
      <c r="D1594" s="13"/>
      <c r="E1594" s="13"/>
    </row>
    <row r="1595" spans="1:5" x14ac:dyDescent="0.3">
      <c r="A1595" s="9"/>
      <c r="B1595" s="14"/>
      <c r="C1595" s="15"/>
      <c r="D1595" s="15"/>
      <c r="E1595" s="13"/>
    </row>
    <row r="1596" spans="1:5" x14ac:dyDescent="0.3">
      <c r="B1596" s="12"/>
      <c r="C1596" s="13"/>
      <c r="D1596" s="13"/>
      <c r="E1596" s="13"/>
    </row>
    <row r="1597" spans="1:5" x14ac:dyDescent="0.3">
      <c r="A1597" s="9"/>
      <c r="B1597" s="14"/>
      <c r="C1597" s="15"/>
      <c r="D1597" s="15"/>
      <c r="E1597" s="13"/>
    </row>
    <row r="1598" spans="1:5" x14ac:dyDescent="0.3">
      <c r="B1598" s="12"/>
      <c r="C1598" s="13"/>
      <c r="D1598" s="13"/>
      <c r="E1598" s="13"/>
    </row>
    <row r="1599" spans="1:5" x14ac:dyDescent="0.3">
      <c r="A1599" s="9"/>
      <c r="B1599" s="14"/>
      <c r="C1599" s="15"/>
      <c r="D1599" s="15"/>
      <c r="E1599" s="13"/>
    </row>
    <row r="1600" spans="1:5" x14ac:dyDescent="0.3">
      <c r="B1600" s="12"/>
      <c r="C1600" s="13"/>
      <c r="D1600" s="13"/>
      <c r="E1600" s="13"/>
    </row>
    <row r="1601" spans="1:5" x14ac:dyDescent="0.3">
      <c r="A1601" s="9"/>
      <c r="B1601" s="14"/>
      <c r="C1601" s="15"/>
      <c r="D1601" s="15"/>
      <c r="E1601" s="13"/>
    </row>
    <row r="1602" spans="1:5" x14ac:dyDescent="0.3">
      <c r="B1602" s="12"/>
      <c r="C1602" s="13"/>
      <c r="D1602" s="13"/>
      <c r="E1602" s="13"/>
    </row>
    <row r="1603" spans="1:5" x14ac:dyDescent="0.3">
      <c r="A1603" s="9"/>
      <c r="B1603" s="14"/>
      <c r="C1603" s="15"/>
      <c r="D1603" s="15"/>
      <c r="E1603" s="13"/>
    </row>
    <row r="1604" spans="1:5" x14ac:dyDescent="0.3">
      <c r="B1604" s="12"/>
      <c r="C1604" s="13"/>
      <c r="D1604" s="13"/>
      <c r="E1604" s="13"/>
    </row>
    <row r="1605" spans="1:5" x14ac:dyDescent="0.3">
      <c r="A1605" s="9"/>
      <c r="B1605" s="14"/>
      <c r="C1605" s="15"/>
      <c r="D1605" s="15"/>
      <c r="E1605" s="13"/>
    </row>
    <row r="1606" spans="1:5" x14ac:dyDescent="0.3">
      <c r="B1606" s="12"/>
      <c r="C1606" s="13"/>
      <c r="D1606" s="13"/>
      <c r="E1606" s="13"/>
    </row>
    <row r="1607" spans="1:5" x14ac:dyDescent="0.3">
      <c r="A1607" s="9"/>
      <c r="B1607" s="14"/>
      <c r="C1607" s="15"/>
      <c r="D1607" s="15"/>
      <c r="E1607" s="13"/>
    </row>
    <row r="1608" spans="1:5" x14ac:dyDescent="0.3">
      <c r="B1608" s="12"/>
      <c r="C1608" s="13"/>
      <c r="D1608" s="13"/>
      <c r="E1608" s="13"/>
    </row>
    <row r="1609" spans="1:5" x14ac:dyDescent="0.3">
      <c r="A1609" s="9"/>
      <c r="B1609" s="14"/>
      <c r="C1609" s="15"/>
      <c r="D1609" s="15"/>
      <c r="E1609" s="13"/>
    </row>
    <row r="1610" spans="1:5" x14ac:dyDescent="0.3">
      <c r="B1610" s="12"/>
      <c r="C1610" s="13"/>
      <c r="D1610" s="13"/>
      <c r="E1610" s="13"/>
    </row>
    <row r="1611" spans="1:5" x14ac:dyDescent="0.3">
      <c r="A1611" s="9"/>
      <c r="B1611" s="14"/>
      <c r="C1611" s="15"/>
      <c r="D1611" s="15"/>
      <c r="E1611" s="13"/>
    </row>
    <row r="1612" spans="1:5" x14ac:dyDescent="0.3">
      <c r="B1612" s="12"/>
      <c r="C1612" s="13"/>
      <c r="D1612" s="13"/>
      <c r="E1612" s="13"/>
    </row>
    <row r="1613" spans="1:5" x14ac:dyDescent="0.3">
      <c r="A1613" s="9"/>
      <c r="B1613" s="14"/>
      <c r="C1613" s="15"/>
      <c r="D1613" s="15"/>
      <c r="E1613" s="13"/>
    </row>
    <row r="1614" spans="1:5" x14ac:dyDescent="0.3">
      <c r="B1614" s="12"/>
      <c r="C1614" s="13"/>
      <c r="D1614" s="13"/>
      <c r="E1614" s="13"/>
    </row>
    <row r="1615" spans="1:5" x14ac:dyDescent="0.3">
      <c r="A1615" s="9"/>
      <c r="B1615" s="14"/>
      <c r="C1615" s="15"/>
      <c r="D1615" s="15"/>
      <c r="E1615" s="13"/>
    </row>
    <row r="1616" spans="1:5" x14ac:dyDescent="0.3">
      <c r="B1616" s="12"/>
      <c r="C1616" s="13"/>
      <c r="D1616" s="13"/>
      <c r="E1616" s="13"/>
    </row>
    <row r="1617" spans="1:5" x14ac:dyDescent="0.3">
      <c r="A1617" s="9"/>
      <c r="B1617" s="14"/>
      <c r="C1617" s="15"/>
      <c r="D1617" s="15"/>
      <c r="E1617" s="13"/>
    </row>
    <row r="1618" spans="1:5" x14ac:dyDescent="0.3">
      <c r="B1618" s="12"/>
      <c r="C1618" s="13"/>
      <c r="D1618" s="13"/>
      <c r="E1618" s="13"/>
    </row>
    <row r="1619" spans="1:5" x14ac:dyDescent="0.3">
      <c r="A1619" s="9"/>
      <c r="B1619" s="14"/>
      <c r="C1619" s="15"/>
      <c r="D1619" s="15"/>
      <c r="E1619" s="13"/>
    </row>
    <row r="1620" spans="1:5" x14ac:dyDescent="0.3">
      <c r="B1620" s="12"/>
      <c r="C1620" s="13"/>
      <c r="D1620" s="13"/>
      <c r="E1620" s="13"/>
    </row>
    <row r="1621" spans="1:5" x14ac:dyDescent="0.3">
      <c r="A1621" s="9"/>
      <c r="B1621" s="14"/>
      <c r="C1621" s="15"/>
      <c r="D1621" s="15"/>
      <c r="E1621" s="13"/>
    </row>
    <row r="1622" spans="1:5" x14ac:dyDescent="0.3">
      <c r="B1622" s="12"/>
      <c r="C1622" s="13"/>
      <c r="D1622" s="13"/>
      <c r="E1622" s="13"/>
    </row>
    <row r="1623" spans="1:5" x14ac:dyDescent="0.3">
      <c r="A1623" s="9"/>
      <c r="B1623" s="14"/>
      <c r="C1623" s="15"/>
      <c r="D1623" s="15"/>
      <c r="E1623" s="13"/>
    </row>
    <row r="1624" spans="1:5" x14ac:dyDescent="0.3">
      <c r="B1624" s="12"/>
      <c r="C1624" s="13"/>
      <c r="D1624" s="13"/>
      <c r="E1624" s="13"/>
    </row>
    <row r="1625" spans="1:5" x14ac:dyDescent="0.3">
      <c r="A1625" s="9"/>
      <c r="B1625" s="14"/>
      <c r="C1625" s="15"/>
      <c r="D1625" s="15"/>
      <c r="E1625" s="13"/>
    </row>
    <row r="1626" spans="1:5" x14ac:dyDescent="0.3">
      <c r="B1626" s="12"/>
      <c r="C1626" s="13"/>
      <c r="D1626" s="13"/>
      <c r="E1626" s="13"/>
    </row>
    <row r="1627" spans="1:5" x14ac:dyDescent="0.3">
      <c r="A1627" s="9"/>
      <c r="B1627" s="14"/>
      <c r="C1627" s="15"/>
      <c r="D1627" s="15"/>
      <c r="E1627" s="13"/>
    </row>
    <row r="1628" spans="1:5" x14ac:dyDescent="0.3">
      <c r="B1628" s="12"/>
      <c r="C1628" s="13"/>
      <c r="D1628" s="13"/>
      <c r="E1628" s="13"/>
    </row>
    <row r="1629" spans="1:5" x14ac:dyDescent="0.3">
      <c r="A1629" s="9"/>
      <c r="B1629" s="14"/>
      <c r="C1629" s="15"/>
      <c r="D1629" s="15"/>
      <c r="E1629" s="13"/>
    </row>
    <row r="1630" spans="1:5" x14ac:dyDescent="0.3">
      <c r="B1630" s="12"/>
      <c r="C1630" s="13"/>
      <c r="D1630" s="13"/>
      <c r="E1630" s="13"/>
    </row>
    <row r="1631" spans="1:5" x14ac:dyDescent="0.3">
      <c r="A1631" s="9"/>
      <c r="B1631" s="14"/>
      <c r="C1631" s="15"/>
      <c r="D1631" s="15"/>
      <c r="E1631" s="13"/>
    </row>
    <row r="1632" spans="1:5" x14ac:dyDescent="0.3">
      <c r="B1632" s="12"/>
      <c r="C1632" s="13"/>
      <c r="D1632" s="13"/>
      <c r="E1632" s="13"/>
    </row>
    <row r="1633" spans="1:5" x14ac:dyDescent="0.3">
      <c r="A1633" s="9"/>
      <c r="B1633" s="14"/>
      <c r="C1633" s="15"/>
      <c r="D1633" s="15"/>
      <c r="E1633" s="13"/>
    </row>
    <row r="1634" spans="1:5" x14ac:dyDescent="0.3">
      <c r="B1634" s="12"/>
      <c r="C1634" s="13"/>
      <c r="D1634" s="13"/>
      <c r="E1634" s="13"/>
    </row>
    <row r="1635" spans="1:5" x14ac:dyDescent="0.3">
      <c r="A1635" s="9"/>
      <c r="B1635" s="14"/>
      <c r="C1635" s="15"/>
      <c r="D1635" s="15"/>
      <c r="E1635" s="13"/>
    </row>
    <row r="1636" spans="1:5" x14ac:dyDescent="0.3">
      <c r="B1636" s="12"/>
      <c r="C1636" s="13"/>
      <c r="D1636" s="13"/>
      <c r="E1636" s="13"/>
    </row>
    <row r="1637" spans="1:5" x14ac:dyDescent="0.3">
      <c r="A1637" s="9"/>
      <c r="B1637" s="14"/>
      <c r="C1637" s="15"/>
      <c r="D1637" s="15"/>
      <c r="E1637" s="13"/>
    </row>
    <row r="1638" spans="1:5" x14ac:dyDescent="0.3">
      <c r="B1638" s="12"/>
      <c r="C1638" s="13"/>
      <c r="D1638" s="13"/>
      <c r="E1638" s="13"/>
    </row>
    <row r="1639" spans="1:5" x14ac:dyDescent="0.3">
      <c r="A1639" s="9"/>
      <c r="B1639" s="14"/>
      <c r="C1639" s="15"/>
      <c r="D1639" s="15"/>
      <c r="E1639" s="13"/>
    </row>
    <row r="1640" spans="1:5" x14ac:dyDescent="0.3">
      <c r="B1640" s="12"/>
      <c r="C1640" s="13"/>
      <c r="D1640" s="13"/>
      <c r="E1640" s="13"/>
    </row>
    <row r="1641" spans="1:5" x14ac:dyDescent="0.3">
      <c r="A1641" s="9"/>
      <c r="B1641" s="14"/>
      <c r="C1641" s="15"/>
      <c r="D1641" s="15"/>
      <c r="E1641" s="13"/>
    </row>
    <row r="1642" spans="1:5" x14ac:dyDescent="0.3">
      <c r="B1642" s="12"/>
      <c r="C1642" s="13"/>
      <c r="D1642" s="13"/>
      <c r="E1642" s="13"/>
    </row>
    <row r="1643" spans="1:5" x14ac:dyDescent="0.3">
      <c r="A1643" s="9"/>
      <c r="B1643" s="14"/>
      <c r="C1643" s="15"/>
      <c r="D1643" s="15"/>
      <c r="E1643" s="13"/>
    </row>
    <row r="1644" spans="1:5" x14ac:dyDescent="0.3">
      <c r="B1644" s="12"/>
      <c r="C1644" s="13"/>
      <c r="D1644" s="13"/>
      <c r="E1644" s="13"/>
    </row>
    <row r="1645" spans="1:5" x14ac:dyDescent="0.3">
      <c r="A1645" s="9"/>
      <c r="B1645" s="14"/>
      <c r="C1645" s="15"/>
      <c r="D1645" s="15"/>
      <c r="E1645" s="13"/>
    </row>
    <row r="1646" spans="1:5" x14ac:dyDescent="0.3">
      <c r="B1646" s="12"/>
      <c r="C1646" s="13"/>
      <c r="D1646" s="13"/>
      <c r="E1646" s="13"/>
    </row>
    <row r="1647" spans="1:5" x14ac:dyDescent="0.3">
      <c r="A1647" s="9"/>
      <c r="B1647" s="14"/>
      <c r="C1647" s="15"/>
      <c r="D1647" s="15"/>
      <c r="E1647" s="13"/>
    </row>
    <row r="1648" spans="1:5" x14ac:dyDescent="0.3">
      <c r="B1648" s="12"/>
      <c r="C1648" s="13"/>
      <c r="D1648" s="13"/>
      <c r="E1648" s="13"/>
    </row>
    <row r="1649" spans="1:5" x14ac:dyDescent="0.3">
      <c r="A1649" s="9"/>
      <c r="B1649" s="14"/>
      <c r="C1649" s="15"/>
      <c r="D1649" s="15"/>
      <c r="E1649" s="13"/>
    </row>
    <row r="1650" spans="1:5" x14ac:dyDescent="0.3">
      <c r="B1650" s="12"/>
      <c r="C1650" s="13"/>
      <c r="D1650" s="13"/>
      <c r="E1650" s="13"/>
    </row>
    <row r="1651" spans="1:5" x14ac:dyDescent="0.3">
      <c r="A1651" s="9"/>
      <c r="B1651" s="14"/>
      <c r="C1651" s="15"/>
      <c r="D1651" s="15"/>
      <c r="E1651" s="13"/>
    </row>
    <row r="1652" spans="1:5" x14ac:dyDescent="0.3">
      <c r="B1652" s="12"/>
      <c r="C1652" s="13"/>
      <c r="D1652" s="13"/>
      <c r="E1652" s="13"/>
    </row>
    <row r="1653" spans="1:5" x14ac:dyDescent="0.3">
      <c r="A1653" s="9"/>
      <c r="B1653" s="14"/>
      <c r="C1653" s="15"/>
      <c r="D1653" s="15"/>
      <c r="E1653" s="13"/>
    </row>
    <row r="1654" spans="1:5" x14ac:dyDescent="0.3">
      <c r="B1654" s="12"/>
      <c r="C1654" s="13"/>
      <c r="D1654" s="13"/>
      <c r="E1654" s="13"/>
    </row>
    <row r="1655" spans="1:5" x14ac:dyDescent="0.3">
      <c r="A1655" s="9"/>
      <c r="B1655" s="14"/>
      <c r="C1655" s="15"/>
      <c r="D1655" s="15"/>
      <c r="E1655" s="13"/>
    </row>
    <row r="1656" spans="1:5" x14ac:dyDescent="0.3">
      <c r="B1656" s="12"/>
      <c r="C1656" s="13"/>
      <c r="D1656" s="13"/>
      <c r="E1656" s="13"/>
    </row>
    <row r="1657" spans="1:5" x14ac:dyDescent="0.3">
      <c r="A1657" s="9"/>
      <c r="B1657" s="14"/>
      <c r="C1657" s="15"/>
      <c r="D1657" s="15"/>
      <c r="E1657" s="13"/>
    </row>
    <row r="1658" spans="1:5" x14ac:dyDescent="0.3">
      <c r="B1658" s="12"/>
      <c r="C1658" s="13"/>
      <c r="D1658" s="13"/>
      <c r="E1658" s="13"/>
    </row>
    <row r="1659" spans="1:5" x14ac:dyDescent="0.3">
      <c r="A1659" s="9"/>
      <c r="B1659" s="14"/>
      <c r="C1659" s="15"/>
      <c r="D1659" s="15"/>
      <c r="E1659" s="13"/>
    </row>
    <row r="1660" spans="1:5" x14ac:dyDescent="0.3">
      <c r="B1660" s="12"/>
      <c r="C1660" s="13"/>
      <c r="D1660" s="13"/>
      <c r="E1660" s="13"/>
    </row>
    <row r="1661" spans="1:5" x14ac:dyDescent="0.3">
      <c r="A1661" s="9"/>
      <c r="B1661" s="14"/>
      <c r="C1661" s="15"/>
      <c r="D1661" s="15"/>
      <c r="E1661" s="13"/>
    </row>
    <row r="1662" spans="1:5" x14ac:dyDescent="0.3">
      <c r="B1662" s="12"/>
      <c r="C1662" s="13"/>
      <c r="D1662" s="13"/>
      <c r="E1662" s="13"/>
    </row>
    <row r="1663" spans="1:5" x14ac:dyDescent="0.3">
      <c r="A1663" s="9"/>
      <c r="B1663" s="14"/>
      <c r="C1663" s="15"/>
      <c r="D1663" s="15"/>
      <c r="E1663" s="13"/>
    </row>
    <row r="1664" spans="1:5" x14ac:dyDescent="0.3">
      <c r="B1664" s="12"/>
      <c r="C1664" s="13"/>
      <c r="D1664" s="13"/>
      <c r="E1664" s="13"/>
    </row>
    <row r="1665" spans="1:5" x14ac:dyDescent="0.3">
      <c r="A1665" s="9"/>
      <c r="B1665" s="14"/>
      <c r="C1665" s="15"/>
      <c r="D1665" s="15"/>
      <c r="E1665" s="13"/>
    </row>
    <row r="1666" spans="1:5" x14ac:dyDescent="0.3">
      <c r="B1666" s="12"/>
      <c r="C1666" s="13"/>
      <c r="D1666" s="13"/>
      <c r="E1666" s="13"/>
    </row>
    <row r="1667" spans="1:5" x14ac:dyDescent="0.3">
      <c r="A1667" s="9"/>
      <c r="B1667" s="14"/>
      <c r="C1667" s="15"/>
      <c r="D1667" s="15"/>
      <c r="E1667" s="13"/>
    </row>
    <row r="1668" spans="1:5" x14ac:dyDescent="0.3">
      <c r="B1668" s="12"/>
      <c r="C1668" s="13"/>
      <c r="D1668" s="13"/>
      <c r="E1668" s="13"/>
    </row>
    <row r="1669" spans="1:5" x14ac:dyDescent="0.3">
      <c r="A1669" s="9"/>
      <c r="B1669" s="14"/>
      <c r="C1669" s="15"/>
      <c r="D1669" s="15"/>
      <c r="E1669" s="13"/>
    </row>
    <row r="1670" spans="1:5" x14ac:dyDescent="0.3">
      <c r="B1670" s="12"/>
      <c r="C1670" s="13"/>
      <c r="D1670" s="13"/>
      <c r="E1670" s="13"/>
    </row>
    <row r="1671" spans="1:5" x14ac:dyDescent="0.3">
      <c r="A1671" s="9"/>
      <c r="B1671" s="14"/>
      <c r="C1671" s="15"/>
      <c r="D1671" s="15"/>
      <c r="E1671" s="13"/>
    </row>
    <row r="1672" spans="1:5" x14ac:dyDescent="0.3">
      <c r="B1672" s="12"/>
      <c r="C1672" s="13"/>
      <c r="D1672" s="13"/>
      <c r="E1672" s="13"/>
    </row>
    <row r="1673" spans="1:5" x14ac:dyDescent="0.3">
      <c r="A1673" s="9"/>
      <c r="B1673" s="14"/>
      <c r="C1673" s="15"/>
      <c r="D1673" s="15"/>
      <c r="E1673" s="13"/>
    </row>
    <row r="1674" spans="1:5" x14ac:dyDescent="0.3">
      <c r="B1674" s="12"/>
      <c r="C1674" s="13"/>
      <c r="D1674" s="13"/>
      <c r="E1674" s="13"/>
    </row>
    <row r="1675" spans="1:5" x14ac:dyDescent="0.3">
      <c r="A1675" s="9"/>
      <c r="B1675" s="14"/>
      <c r="C1675" s="15"/>
      <c r="D1675" s="15"/>
      <c r="E1675" s="13"/>
    </row>
    <row r="1676" spans="1:5" x14ac:dyDescent="0.3">
      <c r="B1676" s="12"/>
      <c r="C1676" s="13"/>
      <c r="D1676" s="13"/>
      <c r="E1676" s="13"/>
    </row>
    <row r="1677" spans="1:5" x14ac:dyDescent="0.3">
      <c r="A1677" s="9"/>
      <c r="B1677" s="14"/>
      <c r="C1677" s="15"/>
      <c r="D1677" s="15"/>
      <c r="E1677" s="13"/>
    </row>
    <row r="1678" spans="1:5" x14ac:dyDescent="0.3">
      <c r="B1678" s="12"/>
      <c r="C1678" s="13"/>
      <c r="D1678" s="13"/>
      <c r="E1678" s="13"/>
    </row>
    <row r="1679" spans="1:5" x14ac:dyDescent="0.3">
      <c r="A1679" s="9"/>
      <c r="B1679" s="14"/>
      <c r="C1679" s="15"/>
      <c r="D1679" s="15"/>
      <c r="E1679" s="13"/>
    </row>
    <row r="1680" spans="1:5" x14ac:dyDescent="0.3">
      <c r="B1680" s="12"/>
      <c r="C1680" s="13"/>
      <c r="D1680" s="13"/>
      <c r="E1680" s="13"/>
    </row>
    <row r="1681" spans="1:5" x14ac:dyDescent="0.3">
      <c r="A1681" s="9"/>
      <c r="B1681" s="14"/>
      <c r="C1681" s="15"/>
      <c r="D1681" s="15"/>
      <c r="E1681" s="13"/>
    </row>
    <row r="1682" spans="1:5" x14ac:dyDescent="0.3">
      <c r="B1682" s="12"/>
      <c r="C1682" s="13"/>
      <c r="D1682" s="13"/>
      <c r="E1682" s="13"/>
    </row>
    <row r="1683" spans="1:5" x14ac:dyDescent="0.3">
      <c r="A1683" s="9"/>
      <c r="B1683" s="14"/>
      <c r="C1683" s="15"/>
      <c r="D1683" s="15"/>
      <c r="E1683" s="13"/>
    </row>
    <row r="1684" spans="1:5" x14ac:dyDescent="0.3">
      <c r="B1684" s="12"/>
      <c r="C1684" s="13"/>
      <c r="D1684" s="13"/>
      <c r="E1684" s="13"/>
    </row>
    <row r="1685" spans="1:5" x14ac:dyDescent="0.3">
      <c r="A1685" s="9"/>
      <c r="B1685" s="14"/>
      <c r="C1685" s="15"/>
      <c r="D1685" s="15"/>
      <c r="E1685" s="13"/>
    </row>
    <row r="1686" spans="1:5" x14ac:dyDescent="0.3">
      <c r="B1686" s="12"/>
      <c r="C1686" s="13"/>
      <c r="D1686" s="13"/>
      <c r="E1686" s="13"/>
    </row>
    <row r="1687" spans="1:5" x14ac:dyDescent="0.3">
      <c r="A1687" s="9"/>
      <c r="B1687" s="14"/>
      <c r="C1687" s="15"/>
      <c r="D1687" s="15"/>
      <c r="E1687" s="13"/>
    </row>
    <row r="1688" spans="1:5" x14ac:dyDescent="0.3">
      <c r="B1688" s="12"/>
      <c r="C1688" s="13"/>
      <c r="D1688" s="13"/>
      <c r="E1688" s="13"/>
    </row>
    <row r="1689" spans="1:5" x14ac:dyDescent="0.3">
      <c r="A1689" s="9"/>
      <c r="B1689" s="14"/>
      <c r="C1689" s="15"/>
      <c r="D1689" s="15"/>
      <c r="E1689" s="13"/>
    </row>
    <row r="1690" spans="1:5" x14ac:dyDescent="0.3">
      <c r="B1690" s="12"/>
      <c r="C1690" s="13"/>
      <c r="D1690" s="13"/>
      <c r="E1690" s="13"/>
    </row>
    <row r="1691" spans="1:5" x14ac:dyDescent="0.3">
      <c r="A1691" s="9"/>
      <c r="B1691" s="14"/>
      <c r="C1691" s="15"/>
      <c r="D1691" s="15"/>
      <c r="E1691" s="13"/>
    </row>
    <row r="1692" spans="1:5" x14ac:dyDescent="0.3">
      <c r="B1692" s="12"/>
      <c r="C1692" s="13"/>
      <c r="D1692" s="13"/>
      <c r="E1692" s="13"/>
    </row>
    <row r="1693" spans="1:5" x14ac:dyDescent="0.3">
      <c r="A1693" s="9"/>
      <c r="B1693" s="14"/>
      <c r="C1693" s="15"/>
      <c r="D1693" s="15"/>
      <c r="E1693" s="13"/>
    </row>
    <row r="1694" spans="1:5" x14ac:dyDescent="0.3">
      <c r="B1694" s="12"/>
      <c r="C1694" s="13"/>
      <c r="D1694" s="13"/>
      <c r="E1694" s="13"/>
    </row>
    <row r="1695" spans="1:5" x14ac:dyDescent="0.3">
      <c r="A1695" s="9"/>
      <c r="B1695" s="14"/>
      <c r="C1695" s="15"/>
      <c r="D1695" s="15"/>
      <c r="E1695" s="13"/>
    </row>
    <row r="1696" spans="1:5" x14ac:dyDescent="0.3">
      <c r="B1696" s="12"/>
      <c r="C1696" s="13"/>
      <c r="D1696" s="13"/>
      <c r="E1696" s="13"/>
    </row>
    <row r="1697" spans="1:5" x14ac:dyDescent="0.3">
      <c r="A1697" s="9"/>
      <c r="B1697" s="14"/>
      <c r="C1697" s="15"/>
      <c r="D1697" s="15"/>
      <c r="E1697" s="13"/>
    </row>
    <row r="1698" spans="1:5" x14ac:dyDescent="0.3">
      <c r="B1698" s="12"/>
      <c r="C1698" s="13"/>
      <c r="D1698" s="13"/>
      <c r="E1698" s="13"/>
    </row>
    <row r="1699" spans="1:5" x14ac:dyDescent="0.3">
      <c r="A1699" s="9"/>
      <c r="B1699" s="14"/>
      <c r="C1699" s="15"/>
      <c r="D1699" s="15"/>
      <c r="E1699" s="13"/>
    </row>
    <row r="1700" spans="1:5" x14ac:dyDescent="0.3">
      <c r="B1700" s="12"/>
      <c r="C1700" s="13"/>
      <c r="D1700" s="13"/>
      <c r="E1700" s="13"/>
    </row>
    <row r="1701" spans="1:5" x14ac:dyDescent="0.3">
      <c r="A1701" s="9"/>
      <c r="B1701" s="14"/>
      <c r="C1701" s="15"/>
      <c r="D1701" s="15"/>
      <c r="E1701" s="13"/>
    </row>
    <row r="1702" spans="1:5" x14ac:dyDescent="0.3">
      <c r="B1702" s="12"/>
      <c r="C1702" s="13"/>
      <c r="D1702" s="13"/>
      <c r="E1702" s="13"/>
    </row>
    <row r="1703" spans="1:5" x14ac:dyDescent="0.3">
      <c r="A1703" s="9"/>
      <c r="B1703" s="14"/>
      <c r="C1703" s="15"/>
      <c r="D1703" s="15"/>
      <c r="E1703" s="13"/>
    </row>
    <row r="1704" spans="1:5" x14ac:dyDescent="0.3">
      <c r="B1704" s="12"/>
      <c r="C1704" s="13"/>
      <c r="D1704" s="13"/>
      <c r="E1704" s="13"/>
    </row>
    <row r="1705" spans="1:5" x14ac:dyDescent="0.3">
      <c r="A1705" s="9"/>
      <c r="B1705" s="14"/>
      <c r="C1705" s="15"/>
      <c r="D1705" s="15"/>
      <c r="E1705" s="13"/>
    </row>
    <row r="1706" spans="1:5" x14ac:dyDescent="0.3">
      <c r="B1706" s="12"/>
      <c r="C1706" s="13"/>
      <c r="D1706" s="13"/>
      <c r="E1706" s="13"/>
    </row>
    <row r="1707" spans="1:5" x14ac:dyDescent="0.3">
      <c r="A1707" s="9"/>
      <c r="B1707" s="14"/>
      <c r="C1707" s="15"/>
      <c r="D1707" s="15"/>
      <c r="E1707" s="13"/>
    </row>
    <row r="1708" spans="1:5" x14ac:dyDescent="0.3">
      <c r="B1708" s="12"/>
      <c r="C1708" s="13"/>
      <c r="D1708" s="13"/>
      <c r="E1708" s="13"/>
    </row>
    <row r="1709" spans="1:5" x14ac:dyDescent="0.3">
      <c r="A1709" s="9"/>
      <c r="B1709" s="14"/>
      <c r="C1709" s="15"/>
      <c r="D1709" s="15"/>
      <c r="E1709" s="13"/>
    </row>
    <row r="1710" spans="1:5" x14ac:dyDescent="0.3">
      <c r="B1710" s="12"/>
      <c r="C1710" s="13"/>
      <c r="D1710" s="13"/>
      <c r="E1710" s="13"/>
    </row>
    <row r="1711" spans="1:5" x14ac:dyDescent="0.3">
      <c r="A1711" s="9"/>
      <c r="B1711" s="14"/>
      <c r="C1711" s="15"/>
      <c r="D1711" s="15"/>
      <c r="E1711" s="13"/>
    </row>
    <row r="1712" spans="1:5" x14ac:dyDescent="0.3">
      <c r="B1712" s="12"/>
      <c r="C1712" s="13"/>
      <c r="D1712" s="13"/>
      <c r="E1712" s="13"/>
    </row>
    <row r="1713" spans="1:5" x14ac:dyDescent="0.3">
      <c r="A1713" s="9"/>
      <c r="B1713" s="14"/>
      <c r="C1713" s="15"/>
      <c r="D1713" s="15"/>
      <c r="E1713" s="13"/>
    </row>
    <row r="1714" spans="1:5" x14ac:dyDescent="0.3">
      <c r="B1714" s="12"/>
      <c r="C1714" s="13"/>
      <c r="D1714" s="13"/>
      <c r="E1714" s="13"/>
    </row>
    <row r="1715" spans="1:5" x14ac:dyDescent="0.3">
      <c r="A1715" s="9"/>
      <c r="B1715" s="14"/>
      <c r="C1715" s="15"/>
      <c r="D1715" s="15"/>
      <c r="E1715" s="13"/>
    </row>
    <row r="1716" spans="1:5" x14ac:dyDescent="0.3">
      <c r="B1716" s="12"/>
      <c r="C1716" s="13"/>
      <c r="D1716" s="13"/>
      <c r="E1716" s="13"/>
    </row>
    <row r="1717" spans="1:5" x14ac:dyDescent="0.3">
      <c r="A1717" s="9"/>
      <c r="B1717" s="14"/>
      <c r="C1717" s="15"/>
      <c r="D1717" s="15"/>
      <c r="E1717" s="13"/>
    </row>
    <row r="1718" spans="1:5" x14ac:dyDescent="0.3">
      <c r="B1718" s="12"/>
      <c r="C1718" s="13"/>
      <c r="D1718" s="13"/>
      <c r="E1718" s="13"/>
    </row>
    <row r="1719" spans="1:5" x14ac:dyDescent="0.3">
      <c r="A1719" s="9"/>
      <c r="B1719" s="14"/>
      <c r="C1719" s="15"/>
      <c r="D1719" s="15"/>
      <c r="E1719" s="13"/>
    </row>
    <row r="1720" spans="1:5" x14ac:dyDescent="0.3">
      <c r="B1720" s="12"/>
      <c r="C1720" s="13"/>
      <c r="D1720" s="13"/>
      <c r="E1720" s="13"/>
    </row>
    <row r="1721" spans="1:5" x14ac:dyDescent="0.3">
      <c r="A1721" s="9"/>
      <c r="B1721" s="14"/>
      <c r="C1721" s="15"/>
      <c r="D1721" s="15"/>
      <c r="E1721" s="13"/>
    </row>
    <row r="1722" spans="1:5" x14ac:dyDescent="0.3">
      <c r="B1722" s="12"/>
      <c r="C1722" s="13"/>
      <c r="D1722" s="13"/>
      <c r="E1722" s="13"/>
    </row>
    <row r="1723" spans="1:5" x14ac:dyDescent="0.3">
      <c r="A1723" s="9"/>
      <c r="B1723" s="14"/>
      <c r="C1723" s="15"/>
      <c r="D1723" s="15"/>
      <c r="E1723" s="13"/>
    </row>
    <row r="1724" spans="1:5" x14ac:dyDescent="0.3">
      <c r="B1724" s="12"/>
      <c r="C1724" s="13"/>
      <c r="D1724" s="13"/>
      <c r="E1724" s="13"/>
    </row>
    <row r="1725" spans="1:5" x14ac:dyDescent="0.3">
      <c r="A1725" s="9"/>
      <c r="B1725" s="14"/>
      <c r="C1725" s="15"/>
      <c r="D1725" s="15"/>
      <c r="E1725" s="13"/>
    </row>
    <row r="1726" spans="1:5" x14ac:dyDescent="0.3">
      <c r="B1726" s="12"/>
      <c r="C1726" s="13"/>
      <c r="D1726" s="13"/>
      <c r="E1726" s="13"/>
    </row>
    <row r="1727" spans="1:5" x14ac:dyDescent="0.3">
      <c r="A1727" s="9"/>
      <c r="B1727" s="14"/>
      <c r="C1727" s="15"/>
      <c r="D1727" s="15"/>
      <c r="E1727" s="13"/>
    </row>
    <row r="1728" spans="1:5" x14ac:dyDescent="0.3">
      <c r="B1728" s="12"/>
      <c r="C1728" s="13"/>
      <c r="D1728" s="13"/>
      <c r="E1728" s="13"/>
    </row>
    <row r="1729" spans="1:5" x14ac:dyDescent="0.3">
      <c r="A1729" s="9"/>
      <c r="B1729" s="14"/>
      <c r="C1729" s="15"/>
      <c r="D1729" s="15"/>
      <c r="E1729" s="13"/>
    </row>
    <row r="1730" spans="1:5" x14ac:dyDescent="0.3">
      <c r="B1730" s="12"/>
      <c r="C1730" s="13"/>
      <c r="D1730" s="13"/>
      <c r="E1730" s="13"/>
    </row>
    <row r="1731" spans="1:5" x14ac:dyDescent="0.3">
      <c r="A1731" s="9"/>
      <c r="B1731" s="14"/>
      <c r="C1731" s="15"/>
      <c r="D1731" s="15"/>
      <c r="E1731" s="13"/>
    </row>
    <row r="1732" spans="1:5" x14ac:dyDescent="0.3">
      <c r="B1732" s="12"/>
      <c r="C1732" s="13"/>
      <c r="D1732" s="13"/>
      <c r="E1732" s="13"/>
    </row>
    <row r="1733" spans="1:5" x14ac:dyDescent="0.3">
      <c r="A1733" s="9"/>
      <c r="B1733" s="14"/>
      <c r="C1733" s="15"/>
      <c r="D1733" s="15"/>
      <c r="E1733" s="13"/>
    </row>
    <row r="1734" spans="1:5" x14ac:dyDescent="0.3">
      <c r="B1734" s="12"/>
      <c r="C1734" s="13"/>
      <c r="D1734" s="13"/>
      <c r="E1734" s="13"/>
    </row>
    <row r="1735" spans="1:5" x14ac:dyDescent="0.3">
      <c r="A1735" s="9"/>
      <c r="B1735" s="14"/>
      <c r="C1735" s="15"/>
      <c r="D1735" s="15"/>
      <c r="E1735" s="13"/>
    </row>
    <row r="1736" spans="1:5" x14ac:dyDescent="0.3">
      <c r="B1736" s="12"/>
      <c r="C1736" s="13"/>
      <c r="D1736" s="13"/>
      <c r="E1736" s="13"/>
    </row>
    <row r="1737" spans="1:5" x14ac:dyDescent="0.3">
      <c r="A1737" s="9"/>
      <c r="B1737" s="14"/>
      <c r="C1737" s="15"/>
      <c r="D1737" s="15"/>
      <c r="E1737" s="13"/>
    </row>
    <row r="1738" spans="1:5" x14ac:dyDescent="0.3">
      <c r="B1738" s="12"/>
      <c r="C1738" s="13"/>
      <c r="D1738" s="13"/>
      <c r="E1738" s="13"/>
    </row>
    <row r="1739" spans="1:5" x14ac:dyDescent="0.3">
      <c r="A1739" s="9"/>
      <c r="B1739" s="14"/>
      <c r="C1739" s="15"/>
      <c r="D1739" s="15"/>
      <c r="E1739" s="13"/>
    </row>
    <row r="1740" spans="1:5" x14ac:dyDescent="0.3">
      <c r="B1740" s="12"/>
      <c r="C1740" s="13"/>
      <c r="D1740" s="13"/>
      <c r="E1740" s="13"/>
    </row>
    <row r="1741" spans="1:5" x14ac:dyDescent="0.3">
      <c r="A1741" s="9"/>
      <c r="B1741" s="14"/>
      <c r="C1741" s="15"/>
      <c r="D1741" s="15"/>
      <c r="E1741" s="13"/>
    </row>
    <row r="1742" spans="1:5" x14ac:dyDescent="0.3">
      <c r="B1742" s="12"/>
      <c r="C1742" s="13"/>
      <c r="D1742" s="13"/>
      <c r="E1742" s="13"/>
    </row>
    <row r="1743" spans="1:5" x14ac:dyDescent="0.3">
      <c r="A1743" s="9"/>
      <c r="B1743" s="14"/>
      <c r="C1743" s="15"/>
      <c r="D1743" s="15"/>
      <c r="E1743" s="13"/>
    </row>
    <row r="1744" spans="1:5" x14ac:dyDescent="0.3">
      <c r="B1744" s="12"/>
      <c r="C1744" s="13"/>
      <c r="D1744" s="13"/>
      <c r="E1744" s="13"/>
    </row>
    <row r="1745" spans="1:5" x14ac:dyDescent="0.3">
      <c r="A1745" s="9"/>
      <c r="B1745" s="14"/>
      <c r="C1745" s="15"/>
      <c r="D1745" s="15"/>
      <c r="E1745" s="13"/>
    </row>
    <row r="1746" spans="1:5" x14ac:dyDescent="0.3">
      <c r="B1746" s="12"/>
      <c r="C1746" s="13"/>
      <c r="D1746" s="13"/>
      <c r="E1746" s="13"/>
    </row>
    <row r="1747" spans="1:5" x14ac:dyDescent="0.3">
      <c r="A1747" s="9"/>
      <c r="B1747" s="14"/>
      <c r="C1747" s="15"/>
      <c r="D1747" s="15"/>
      <c r="E1747" s="13"/>
    </row>
    <row r="1748" spans="1:5" x14ac:dyDescent="0.3">
      <c r="B1748" s="12"/>
      <c r="C1748" s="13"/>
      <c r="D1748" s="13"/>
      <c r="E1748" s="13"/>
    </row>
    <row r="1749" spans="1:5" x14ac:dyDescent="0.3">
      <c r="A1749" s="9"/>
      <c r="B1749" s="14"/>
      <c r="C1749" s="15"/>
      <c r="D1749" s="15"/>
      <c r="E1749" s="13"/>
    </row>
    <row r="1750" spans="1:5" x14ac:dyDescent="0.3">
      <c r="B1750" s="12"/>
      <c r="C1750" s="13"/>
      <c r="D1750" s="13"/>
      <c r="E1750" s="13"/>
    </row>
    <row r="1751" spans="1:5" x14ac:dyDescent="0.3">
      <c r="A1751" s="9"/>
      <c r="B1751" s="14"/>
      <c r="C1751" s="15"/>
      <c r="D1751" s="15"/>
      <c r="E1751" s="13"/>
    </row>
    <row r="1752" spans="1:5" x14ac:dyDescent="0.3">
      <c r="B1752" s="12"/>
      <c r="C1752" s="13"/>
      <c r="D1752" s="13"/>
      <c r="E1752" s="13"/>
    </row>
    <row r="1753" spans="1:5" x14ac:dyDescent="0.3">
      <c r="A1753" s="9"/>
      <c r="B1753" s="14"/>
      <c r="C1753" s="15"/>
      <c r="D1753" s="15"/>
      <c r="E1753" s="13"/>
    </row>
    <row r="1754" spans="1:5" x14ac:dyDescent="0.3">
      <c r="B1754" s="12"/>
      <c r="C1754" s="13"/>
      <c r="D1754" s="13"/>
      <c r="E1754" s="13"/>
    </row>
    <row r="1755" spans="1:5" x14ac:dyDescent="0.3">
      <c r="A1755" s="9"/>
      <c r="B1755" s="14"/>
      <c r="C1755" s="15"/>
      <c r="D1755" s="15"/>
      <c r="E1755" s="13"/>
    </row>
    <row r="1756" spans="1:5" x14ac:dyDescent="0.3">
      <c r="B1756" s="12"/>
      <c r="C1756" s="13"/>
      <c r="D1756" s="13"/>
      <c r="E1756" s="13"/>
    </row>
    <row r="1757" spans="1:5" x14ac:dyDescent="0.3">
      <c r="A1757" s="9"/>
      <c r="B1757" s="14"/>
      <c r="C1757" s="15"/>
      <c r="D1757" s="15"/>
      <c r="E1757" s="13"/>
    </row>
    <row r="1758" spans="1:5" x14ac:dyDescent="0.3">
      <c r="B1758" s="12"/>
      <c r="C1758" s="13"/>
      <c r="D1758" s="13"/>
      <c r="E1758" s="13"/>
    </row>
    <row r="1759" spans="1:5" x14ac:dyDescent="0.3">
      <c r="A1759" s="9"/>
      <c r="B1759" s="14"/>
      <c r="C1759" s="15"/>
      <c r="D1759" s="15"/>
      <c r="E1759" s="13"/>
    </row>
    <row r="1760" spans="1:5" x14ac:dyDescent="0.3">
      <c r="B1760" s="12"/>
      <c r="C1760" s="13"/>
      <c r="D1760" s="13"/>
      <c r="E1760" s="13"/>
    </row>
    <row r="1761" spans="1:5" x14ac:dyDescent="0.3">
      <c r="A1761" s="9"/>
      <c r="B1761" s="14"/>
      <c r="C1761" s="15"/>
      <c r="D1761" s="15"/>
      <c r="E1761" s="13"/>
    </row>
    <row r="1762" spans="1:5" x14ac:dyDescent="0.3">
      <c r="B1762" s="12"/>
      <c r="C1762" s="13"/>
      <c r="D1762" s="13"/>
      <c r="E1762" s="13"/>
    </row>
    <row r="1763" spans="1:5" x14ac:dyDescent="0.3">
      <c r="A1763" s="9"/>
      <c r="B1763" s="14"/>
      <c r="C1763" s="15"/>
      <c r="D1763" s="15"/>
      <c r="E1763" s="13"/>
    </row>
    <row r="1764" spans="1:5" x14ac:dyDescent="0.3">
      <c r="B1764" s="12"/>
      <c r="C1764" s="13"/>
      <c r="D1764" s="13"/>
      <c r="E1764" s="13"/>
    </row>
    <row r="1765" spans="1:5" x14ac:dyDescent="0.3">
      <c r="A1765" s="9"/>
      <c r="B1765" s="14"/>
      <c r="C1765" s="15"/>
      <c r="D1765" s="15"/>
      <c r="E1765" s="13"/>
    </row>
    <row r="1766" spans="1:5" x14ac:dyDescent="0.3">
      <c r="B1766" s="12"/>
      <c r="C1766" s="13"/>
      <c r="D1766" s="13"/>
      <c r="E1766" s="13"/>
    </row>
    <row r="1767" spans="1:5" x14ac:dyDescent="0.3">
      <c r="A1767" s="9"/>
      <c r="B1767" s="14"/>
      <c r="C1767" s="15"/>
      <c r="D1767" s="15"/>
      <c r="E1767" s="13"/>
    </row>
    <row r="1768" spans="1:5" x14ac:dyDescent="0.3">
      <c r="B1768" s="12"/>
      <c r="C1768" s="13"/>
      <c r="D1768" s="13"/>
      <c r="E1768" s="13"/>
    </row>
    <row r="1769" spans="1:5" x14ac:dyDescent="0.3">
      <c r="A1769" s="9"/>
      <c r="B1769" s="14"/>
      <c r="C1769" s="15"/>
      <c r="D1769" s="15"/>
      <c r="E1769" s="13"/>
    </row>
    <row r="1770" spans="1:5" x14ac:dyDescent="0.3">
      <c r="B1770" s="12"/>
      <c r="C1770" s="13"/>
      <c r="D1770" s="13"/>
      <c r="E1770" s="13"/>
    </row>
    <row r="1771" spans="1:5" x14ac:dyDescent="0.3">
      <c r="A1771" s="9"/>
      <c r="B1771" s="14"/>
      <c r="C1771" s="15"/>
      <c r="D1771" s="15"/>
      <c r="E1771" s="13"/>
    </row>
    <row r="1772" spans="1:5" x14ac:dyDescent="0.3">
      <c r="B1772" s="12"/>
      <c r="C1772" s="13"/>
      <c r="D1772" s="13"/>
      <c r="E1772" s="13"/>
    </row>
    <row r="1773" spans="1:5" x14ac:dyDescent="0.3">
      <c r="A1773" s="9"/>
      <c r="B1773" s="14"/>
      <c r="C1773" s="15"/>
      <c r="D1773" s="15"/>
      <c r="E1773" s="13"/>
    </row>
    <row r="1774" spans="1:5" x14ac:dyDescent="0.3">
      <c r="B1774" s="12"/>
      <c r="C1774" s="13"/>
      <c r="D1774" s="13"/>
      <c r="E1774" s="13"/>
    </row>
    <row r="1775" spans="1:5" x14ac:dyDescent="0.3">
      <c r="A1775" s="9"/>
      <c r="B1775" s="14"/>
      <c r="C1775" s="15"/>
      <c r="D1775" s="15"/>
      <c r="E1775" s="13"/>
    </row>
    <row r="1776" spans="1:5" x14ac:dyDescent="0.3">
      <c r="B1776" s="12"/>
      <c r="C1776" s="13"/>
      <c r="D1776" s="13"/>
      <c r="E1776" s="13"/>
    </row>
    <row r="1777" spans="1:5" x14ac:dyDescent="0.3">
      <c r="A1777" s="9"/>
      <c r="B1777" s="14"/>
      <c r="C1777" s="15"/>
      <c r="D1777" s="15"/>
      <c r="E1777" s="13"/>
    </row>
    <row r="1778" spans="1:5" x14ac:dyDescent="0.3">
      <c r="B1778" s="12"/>
      <c r="C1778" s="13"/>
      <c r="D1778" s="13"/>
      <c r="E1778" s="13"/>
    </row>
    <row r="1779" spans="1:5" x14ac:dyDescent="0.3">
      <c r="A1779" s="9"/>
      <c r="B1779" s="14"/>
      <c r="C1779" s="15"/>
      <c r="D1779" s="15"/>
      <c r="E1779" s="13"/>
    </row>
    <row r="1780" spans="1:5" x14ac:dyDescent="0.3">
      <c r="B1780" s="12"/>
      <c r="C1780" s="13"/>
      <c r="D1780" s="13"/>
      <c r="E1780" s="13"/>
    </row>
    <row r="1781" spans="1:5" x14ac:dyDescent="0.3">
      <c r="A1781" s="9"/>
      <c r="B1781" s="14"/>
      <c r="C1781" s="15"/>
      <c r="D1781" s="15"/>
      <c r="E1781" s="13"/>
    </row>
    <row r="1782" spans="1:5" x14ac:dyDescent="0.3">
      <c r="B1782" s="12"/>
      <c r="C1782" s="13"/>
      <c r="D1782" s="13"/>
      <c r="E1782" s="13"/>
    </row>
    <row r="1783" spans="1:5" x14ac:dyDescent="0.3">
      <c r="A1783" s="9"/>
      <c r="B1783" s="14"/>
      <c r="C1783" s="15"/>
      <c r="D1783" s="15"/>
      <c r="E1783" s="13"/>
    </row>
    <row r="1784" spans="1:5" x14ac:dyDescent="0.3">
      <c r="B1784" s="12"/>
      <c r="C1784" s="13"/>
      <c r="D1784" s="13"/>
      <c r="E1784" s="13"/>
    </row>
    <row r="1785" spans="1:5" x14ac:dyDescent="0.3">
      <c r="A1785" s="9"/>
      <c r="B1785" s="14"/>
      <c r="C1785" s="15"/>
      <c r="D1785" s="15"/>
      <c r="E1785" s="13"/>
    </row>
    <row r="1786" spans="1:5" x14ac:dyDescent="0.3">
      <c r="B1786" s="12"/>
      <c r="C1786" s="13"/>
      <c r="D1786" s="13"/>
      <c r="E1786" s="13"/>
    </row>
    <row r="1787" spans="1:5" x14ac:dyDescent="0.3">
      <c r="A1787" s="9"/>
      <c r="B1787" s="14"/>
      <c r="C1787" s="15"/>
      <c r="D1787" s="15"/>
      <c r="E1787" s="13"/>
    </row>
    <row r="1788" spans="1:5" x14ac:dyDescent="0.3">
      <c r="B1788" s="12"/>
      <c r="C1788" s="13"/>
      <c r="D1788" s="13"/>
      <c r="E1788" s="13"/>
    </row>
    <row r="1789" spans="1:5" x14ac:dyDescent="0.3">
      <c r="A1789" s="9"/>
      <c r="B1789" s="14"/>
      <c r="C1789" s="15"/>
      <c r="D1789" s="15"/>
      <c r="E1789" s="13"/>
    </row>
    <row r="1790" spans="1:5" x14ac:dyDescent="0.3">
      <c r="B1790" s="12"/>
      <c r="C1790" s="13"/>
      <c r="D1790" s="13"/>
      <c r="E1790" s="13"/>
    </row>
    <row r="1791" spans="1:5" x14ac:dyDescent="0.3">
      <c r="A1791" s="9"/>
      <c r="B1791" s="14"/>
      <c r="C1791" s="15"/>
      <c r="D1791" s="15"/>
      <c r="E1791" s="13"/>
    </row>
    <row r="1792" spans="1:5" x14ac:dyDescent="0.3">
      <c r="B1792" s="12"/>
      <c r="C1792" s="13"/>
      <c r="D1792" s="13"/>
      <c r="E1792" s="13"/>
    </row>
    <row r="1793" spans="1:5" x14ac:dyDescent="0.3">
      <c r="A1793" s="9"/>
      <c r="B1793" s="14"/>
      <c r="C1793" s="15"/>
      <c r="D1793" s="15"/>
      <c r="E1793" s="13"/>
    </row>
    <row r="1794" spans="1:5" x14ac:dyDescent="0.3">
      <c r="B1794" s="12"/>
      <c r="C1794" s="13"/>
      <c r="D1794" s="13"/>
      <c r="E1794" s="13"/>
    </row>
    <row r="1795" spans="1:5" x14ac:dyDescent="0.3">
      <c r="A1795" s="9"/>
      <c r="B1795" s="14"/>
      <c r="C1795" s="15"/>
      <c r="D1795" s="15"/>
      <c r="E1795" s="13"/>
    </row>
    <row r="1796" spans="1:5" x14ac:dyDescent="0.3">
      <c r="B1796" s="12"/>
      <c r="C1796" s="13"/>
      <c r="D1796" s="13"/>
      <c r="E1796" s="13"/>
    </row>
    <row r="1797" spans="1:5" x14ac:dyDescent="0.3">
      <c r="A1797" s="9"/>
      <c r="B1797" s="14"/>
      <c r="C1797" s="15"/>
      <c r="D1797" s="15"/>
      <c r="E1797" s="13"/>
    </row>
    <row r="1798" spans="1:5" x14ac:dyDescent="0.3">
      <c r="B1798" s="12"/>
      <c r="C1798" s="13"/>
      <c r="D1798" s="13"/>
      <c r="E1798" s="13"/>
    </row>
    <row r="1799" spans="1:5" x14ac:dyDescent="0.3">
      <c r="A1799" s="9"/>
      <c r="B1799" s="14"/>
      <c r="C1799" s="15"/>
      <c r="D1799" s="15"/>
      <c r="E1799" s="13"/>
    </row>
    <row r="1800" spans="1:5" x14ac:dyDescent="0.3">
      <c r="B1800" s="12"/>
      <c r="C1800" s="13"/>
      <c r="D1800" s="13"/>
      <c r="E1800" s="13"/>
    </row>
    <row r="1801" spans="1:5" x14ac:dyDescent="0.3">
      <c r="A1801" s="9"/>
      <c r="B1801" s="14"/>
      <c r="C1801" s="15"/>
      <c r="D1801" s="15"/>
      <c r="E1801" s="13"/>
    </row>
    <row r="1802" spans="1:5" x14ac:dyDescent="0.3">
      <c r="B1802" s="12"/>
      <c r="C1802" s="13"/>
      <c r="D1802" s="13"/>
      <c r="E1802" s="13"/>
    </row>
    <row r="1803" spans="1:5" x14ac:dyDescent="0.3">
      <c r="A1803" s="9"/>
      <c r="B1803" s="14"/>
      <c r="C1803" s="15"/>
      <c r="D1803" s="15"/>
      <c r="E1803" s="13"/>
    </row>
    <row r="1804" spans="1:5" x14ac:dyDescent="0.3">
      <c r="B1804" s="12"/>
      <c r="C1804" s="13"/>
      <c r="D1804" s="13"/>
      <c r="E1804" s="13"/>
    </row>
    <row r="1805" spans="1:5" x14ac:dyDescent="0.3">
      <c r="A1805" s="9"/>
      <c r="B1805" s="14"/>
      <c r="C1805" s="15"/>
      <c r="D1805" s="15"/>
      <c r="E1805" s="13"/>
    </row>
    <row r="1806" spans="1:5" x14ac:dyDescent="0.3">
      <c r="B1806" s="12"/>
      <c r="C1806" s="13"/>
      <c r="D1806" s="13"/>
      <c r="E1806" s="13"/>
    </row>
    <row r="1807" spans="1:5" x14ac:dyDescent="0.3">
      <c r="A1807" s="9"/>
      <c r="B1807" s="14"/>
      <c r="C1807" s="15"/>
      <c r="D1807" s="15"/>
      <c r="E1807" s="13"/>
    </row>
    <row r="1808" spans="1:5" x14ac:dyDescent="0.3">
      <c r="B1808" s="12"/>
      <c r="C1808" s="13"/>
      <c r="D1808" s="13"/>
      <c r="E1808" s="13"/>
    </row>
    <row r="1809" spans="1:5" x14ac:dyDescent="0.3">
      <c r="A1809" s="9"/>
      <c r="B1809" s="14"/>
      <c r="C1809" s="15"/>
      <c r="D1809" s="15"/>
      <c r="E1809" s="13"/>
    </row>
    <row r="1810" spans="1:5" x14ac:dyDescent="0.3">
      <c r="B1810" s="12"/>
      <c r="C1810" s="13"/>
      <c r="D1810" s="13"/>
      <c r="E1810" s="13"/>
    </row>
    <row r="1811" spans="1:5" x14ac:dyDescent="0.3">
      <c r="A1811" s="9"/>
      <c r="B1811" s="14"/>
      <c r="C1811" s="15"/>
      <c r="D1811" s="15"/>
      <c r="E1811" s="13"/>
    </row>
    <row r="1812" spans="1:5" x14ac:dyDescent="0.3">
      <c r="B1812" s="12"/>
      <c r="C1812" s="13"/>
      <c r="D1812" s="13"/>
      <c r="E1812" s="13"/>
    </row>
    <row r="1813" spans="1:5" x14ac:dyDescent="0.3">
      <c r="A1813" s="9"/>
      <c r="B1813" s="14"/>
      <c r="C1813" s="15"/>
      <c r="D1813" s="15"/>
      <c r="E1813" s="13"/>
    </row>
    <row r="1814" spans="1:5" x14ac:dyDescent="0.3">
      <c r="B1814" s="12"/>
      <c r="C1814" s="13"/>
      <c r="D1814" s="13"/>
      <c r="E1814" s="13"/>
    </row>
    <row r="1815" spans="1:5" x14ac:dyDescent="0.3">
      <c r="A1815" s="9"/>
      <c r="B1815" s="14"/>
      <c r="C1815" s="15"/>
      <c r="D1815" s="15"/>
      <c r="E1815" s="13"/>
    </row>
    <row r="1816" spans="1:5" x14ac:dyDescent="0.3">
      <c r="B1816" s="12"/>
      <c r="C1816" s="13"/>
      <c r="D1816" s="13"/>
      <c r="E1816" s="13"/>
    </row>
    <row r="1817" spans="1:5" x14ac:dyDescent="0.3">
      <c r="A1817" s="9"/>
      <c r="B1817" s="14"/>
      <c r="C1817" s="15"/>
      <c r="D1817" s="15"/>
      <c r="E1817" s="13"/>
    </row>
    <row r="1818" spans="1:5" x14ac:dyDescent="0.3">
      <c r="B1818" s="12"/>
      <c r="C1818" s="13"/>
      <c r="D1818" s="13"/>
      <c r="E1818" s="13"/>
    </row>
    <row r="1819" spans="1:5" x14ac:dyDescent="0.3">
      <c r="A1819" s="9"/>
      <c r="B1819" s="14"/>
      <c r="C1819" s="15"/>
      <c r="D1819" s="15"/>
      <c r="E1819" s="13"/>
    </row>
    <row r="1820" spans="1:5" x14ac:dyDescent="0.3">
      <c r="B1820" s="12"/>
      <c r="C1820" s="13"/>
      <c r="D1820" s="13"/>
      <c r="E1820" s="13"/>
    </row>
    <row r="1821" spans="1:5" x14ac:dyDescent="0.3">
      <c r="A1821" s="9"/>
      <c r="B1821" s="14"/>
      <c r="C1821" s="15"/>
      <c r="D1821" s="15"/>
      <c r="E1821" s="13"/>
    </row>
    <row r="1822" spans="1:5" x14ac:dyDescent="0.3">
      <c r="B1822" s="12"/>
      <c r="C1822" s="13"/>
      <c r="D1822" s="13"/>
      <c r="E1822" s="13"/>
    </row>
    <row r="1823" spans="1:5" x14ac:dyDescent="0.3">
      <c r="A1823" s="9"/>
      <c r="B1823" s="14"/>
      <c r="C1823" s="15"/>
      <c r="D1823" s="15"/>
      <c r="E1823" s="13"/>
    </row>
    <row r="1824" spans="1:5" x14ac:dyDescent="0.3">
      <c r="B1824" s="12"/>
      <c r="C1824" s="13"/>
      <c r="D1824" s="13"/>
      <c r="E1824" s="13"/>
    </row>
    <row r="1825" spans="1:5" x14ac:dyDescent="0.3">
      <c r="A1825" s="9"/>
      <c r="B1825" s="14"/>
      <c r="C1825" s="15"/>
      <c r="D1825" s="15"/>
      <c r="E1825" s="13"/>
    </row>
    <row r="1826" spans="1:5" x14ac:dyDescent="0.3">
      <c r="B1826" s="12"/>
      <c r="C1826" s="13"/>
      <c r="D1826" s="13"/>
      <c r="E1826" s="13"/>
    </row>
    <row r="1827" spans="1:5" x14ac:dyDescent="0.3">
      <c r="A1827" s="9"/>
      <c r="B1827" s="14"/>
      <c r="C1827" s="15"/>
      <c r="D1827" s="15"/>
      <c r="E1827" s="13"/>
    </row>
    <row r="1828" spans="1:5" x14ac:dyDescent="0.3">
      <c r="B1828" s="12"/>
      <c r="C1828" s="13"/>
      <c r="D1828" s="13"/>
      <c r="E1828" s="13"/>
    </row>
    <row r="1829" spans="1:5" x14ac:dyDescent="0.3">
      <c r="A1829" s="9"/>
      <c r="B1829" s="14"/>
      <c r="C1829" s="15"/>
      <c r="D1829" s="15"/>
      <c r="E1829" s="13"/>
    </row>
    <row r="1830" spans="1:5" x14ac:dyDescent="0.3">
      <c r="B1830" s="12"/>
      <c r="C1830" s="13"/>
      <c r="D1830" s="13"/>
      <c r="E1830" s="13"/>
    </row>
    <row r="1831" spans="1:5" x14ac:dyDescent="0.3">
      <c r="A1831" s="9"/>
      <c r="B1831" s="14"/>
      <c r="C1831" s="15"/>
      <c r="D1831" s="15"/>
      <c r="E1831" s="13"/>
    </row>
    <row r="1832" spans="1:5" x14ac:dyDescent="0.3">
      <c r="B1832" s="12"/>
      <c r="C1832" s="13"/>
      <c r="D1832" s="13"/>
      <c r="E1832" s="13"/>
    </row>
    <row r="1833" spans="1:5" x14ac:dyDescent="0.3">
      <c r="A1833" s="9"/>
      <c r="B1833" s="14"/>
      <c r="C1833" s="15"/>
      <c r="D1833" s="15"/>
      <c r="E1833" s="13"/>
    </row>
    <row r="1834" spans="1:5" x14ac:dyDescent="0.3">
      <c r="B1834" s="12"/>
      <c r="C1834" s="13"/>
      <c r="D1834" s="13"/>
      <c r="E1834" s="13"/>
    </row>
    <row r="1835" spans="1:5" x14ac:dyDescent="0.3">
      <c r="A1835" s="9"/>
      <c r="B1835" s="14"/>
      <c r="C1835" s="15"/>
      <c r="D1835" s="15"/>
      <c r="E1835" s="13"/>
    </row>
    <row r="1836" spans="1:5" x14ac:dyDescent="0.3">
      <c r="B1836" s="12"/>
      <c r="C1836" s="13"/>
      <c r="D1836" s="13"/>
      <c r="E1836" s="13"/>
    </row>
    <row r="1837" spans="1:5" x14ac:dyDescent="0.3">
      <c r="A1837" s="9"/>
      <c r="B1837" s="14"/>
      <c r="C1837" s="15"/>
      <c r="D1837" s="15"/>
      <c r="E1837" s="13"/>
    </row>
    <row r="1838" spans="1:5" x14ac:dyDescent="0.3">
      <c r="B1838" s="12"/>
      <c r="C1838" s="13"/>
      <c r="D1838" s="13"/>
      <c r="E1838" s="13"/>
    </row>
    <row r="1839" spans="1:5" x14ac:dyDescent="0.3">
      <c r="A1839" s="9"/>
      <c r="B1839" s="14"/>
      <c r="C1839" s="15"/>
      <c r="D1839" s="15"/>
      <c r="E1839" s="13"/>
    </row>
    <row r="1840" spans="1:5" x14ac:dyDescent="0.3">
      <c r="B1840" s="12"/>
      <c r="C1840" s="13"/>
      <c r="D1840" s="13"/>
      <c r="E1840" s="13"/>
    </row>
    <row r="1841" spans="1:5" x14ac:dyDescent="0.3">
      <c r="A1841" s="9"/>
      <c r="B1841" s="14"/>
      <c r="C1841" s="15"/>
      <c r="D1841" s="15"/>
      <c r="E1841" s="13"/>
    </row>
    <row r="1842" spans="1:5" x14ac:dyDescent="0.3">
      <c r="B1842" s="12"/>
      <c r="C1842" s="13"/>
      <c r="D1842" s="13"/>
      <c r="E1842" s="13"/>
    </row>
    <row r="1843" spans="1:5" x14ac:dyDescent="0.3">
      <c r="A1843" s="9"/>
      <c r="B1843" s="14"/>
      <c r="C1843" s="15"/>
      <c r="D1843" s="15"/>
      <c r="E1843" s="13"/>
    </row>
    <row r="1844" spans="1:5" x14ac:dyDescent="0.3">
      <c r="B1844" s="12"/>
      <c r="C1844" s="13"/>
      <c r="D1844" s="13"/>
      <c r="E1844" s="13"/>
    </row>
    <row r="1845" spans="1:5" x14ac:dyDescent="0.3">
      <c r="A1845" s="9"/>
      <c r="B1845" s="14"/>
      <c r="C1845" s="15"/>
      <c r="D1845" s="15"/>
      <c r="E1845" s="13"/>
    </row>
    <row r="1846" spans="1:5" x14ac:dyDescent="0.3">
      <c r="B1846" s="12"/>
      <c r="C1846" s="13"/>
      <c r="D1846" s="13"/>
      <c r="E1846" s="13"/>
    </row>
    <row r="1847" spans="1:5" x14ac:dyDescent="0.3">
      <c r="A1847" s="9"/>
      <c r="B1847" s="14"/>
      <c r="C1847" s="15"/>
      <c r="D1847" s="15"/>
      <c r="E1847" s="13"/>
    </row>
    <row r="1848" spans="1:5" x14ac:dyDescent="0.3">
      <c r="B1848" s="12"/>
      <c r="C1848" s="13"/>
      <c r="D1848" s="13"/>
      <c r="E1848" s="13"/>
    </row>
    <row r="1849" spans="1:5" x14ac:dyDescent="0.3">
      <c r="A1849" s="9"/>
      <c r="B1849" s="14"/>
      <c r="C1849" s="15"/>
      <c r="D1849" s="15"/>
      <c r="E1849" s="13"/>
    </row>
    <row r="1850" spans="1:5" x14ac:dyDescent="0.3">
      <c r="B1850" s="12"/>
      <c r="C1850" s="13"/>
      <c r="D1850" s="13"/>
      <c r="E1850" s="13"/>
    </row>
    <row r="1851" spans="1:5" x14ac:dyDescent="0.3">
      <c r="A1851" s="9"/>
      <c r="B1851" s="14"/>
      <c r="C1851" s="15"/>
      <c r="D1851" s="15"/>
      <c r="E1851" s="13"/>
    </row>
    <row r="1852" spans="1:5" x14ac:dyDescent="0.3">
      <c r="B1852" s="12"/>
      <c r="C1852" s="13"/>
      <c r="D1852" s="13"/>
      <c r="E1852" s="13"/>
    </row>
    <row r="1853" spans="1:5" x14ac:dyDescent="0.3">
      <c r="A1853" s="9"/>
      <c r="B1853" s="14"/>
      <c r="C1853" s="15"/>
      <c r="D1853" s="15"/>
      <c r="E1853" s="13"/>
    </row>
    <row r="1854" spans="1:5" x14ac:dyDescent="0.3">
      <c r="B1854" s="12"/>
      <c r="C1854" s="13"/>
      <c r="D1854" s="13"/>
      <c r="E1854" s="13"/>
    </row>
    <row r="1855" spans="1:5" x14ac:dyDescent="0.3">
      <c r="A1855" s="9"/>
      <c r="B1855" s="14"/>
      <c r="C1855" s="15"/>
      <c r="D1855" s="15"/>
      <c r="E1855" s="13"/>
    </row>
    <row r="1856" spans="1:5" x14ac:dyDescent="0.3">
      <c r="B1856" s="12"/>
      <c r="C1856" s="13"/>
      <c r="D1856" s="13"/>
      <c r="E1856" s="13"/>
    </row>
    <row r="1857" spans="1:5" x14ac:dyDescent="0.3">
      <c r="A1857" s="9"/>
      <c r="B1857" s="14"/>
      <c r="C1857" s="15"/>
      <c r="D1857" s="15"/>
      <c r="E1857" s="13"/>
    </row>
    <row r="1858" spans="1:5" x14ac:dyDescent="0.3">
      <c r="B1858" s="12"/>
      <c r="C1858" s="13"/>
      <c r="D1858" s="13"/>
      <c r="E1858" s="13"/>
    </row>
    <row r="1859" spans="1:5" x14ac:dyDescent="0.3">
      <c r="A1859" s="9"/>
      <c r="B1859" s="14"/>
      <c r="C1859" s="15"/>
      <c r="D1859" s="15"/>
      <c r="E1859" s="13"/>
    </row>
    <row r="1860" spans="1:5" x14ac:dyDescent="0.3">
      <c r="B1860" s="12"/>
      <c r="C1860" s="13"/>
      <c r="D1860" s="13"/>
      <c r="E1860" s="13"/>
    </row>
    <row r="1861" spans="1:5" x14ac:dyDescent="0.3">
      <c r="A1861" s="9"/>
      <c r="B1861" s="14"/>
      <c r="C1861" s="15"/>
      <c r="D1861" s="15"/>
      <c r="E1861" s="13"/>
    </row>
    <row r="1862" spans="1:5" x14ac:dyDescent="0.3">
      <c r="B1862" s="12"/>
      <c r="C1862" s="13"/>
      <c r="D1862" s="13"/>
      <c r="E1862" s="13"/>
    </row>
    <row r="1863" spans="1:5" x14ac:dyDescent="0.3">
      <c r="A1863" s="9"/>
      <c r="B1863" s="14"/>
      <c r="C1863" s="15"/>
      <c r="D1863" s="15"/>
      <c r="E1863" s="13"/>
    </row>
    <row r="1864" spans="1:5" x14ac:dyDescent="0.3">
      <c r="B1864" s="12"/>
      <c r="C1864" s="13"/>
      <c r="D1864" s="13"/>
      <c r="E1864" s="13"/>
    </row>
    <row r="1865" spans="1:5" x14ac:dyDescent="0.3">
      <c r="A1865" s="9"/>
      <c r="B1865" s="14"/>
      <c r="C1865" s="15"/>
      <c r="D1865" s="15"/>
      <c r="E1865" s="13"/>
    </row>
    <row r="1866" spans="1:5" x14ac:dyDescent="0.3">
      <c r="B1866" s="12"/>
      <c r="C1866" s="13"/>
      <c r="D1866" s="13"/>
      <c r="E1866" s="13"/>
    </row>
    <row r="1867" spans="1:5" x14ac:dyDescent="0.3">
      <c r="A1867" s="9"/>
      <c r="B1867" s="14"/>
      <c r="C1867" s="15"/>
      <c r="D1867" s="15"/>
      <c r="E1867" s="13"/>
    </row>
    <row r="1868" spans="1:5" x14ac:dyDescent="0.3">
      <c r="B1868" s="12"/>
      <c r="C1868" s="13"/>
      <c r="D1868" s="13"/>
      <c r="E1868" s="13"/>
    </row>
    <row r="1869" spans="1:5" x14ac:dyDescent="0.3">
      <c r="A1869" s="9"/>
      <c r="B1869" s="14"/>
      <c r="C1869" s="15"/>
      <c r="D1869" s="15"/>
      <c r="E1869" s="13"/>
    </row>
    <row r="1870" spans="1:5" x14ac:dyDescent="0.3">
      <c r="B1870" s="12"/>
      <c r="C1870" s="13"/>
      <c r="D1870" s="13"/>
      <c r="E1870" s="13"/>
    </row>
    <row r="1871" spans="1:5" x14ac:dyDescent="0.3">
      <c r="A1871" s="9"/>
      <c r="B1871" s="14"/>
      <c r="C1871" s="15"/>
      <c r="D1871" s="15"/>
      <c r="E1871" s="13"/>
    </row>
    <row r="1872" spans="1:5" x14ac:dyDescent="0.3">
      <c r="B1872" s="12"/>
      <c r="C1872" s="13"/>
      <c r="D1872" s="13"/>
      <c r="E1872" s="13"/>
    </row>
    <row r="1873" spans="1:5" x14ac:dyDescent="0.3">
      <c r="A1873" s="9"/>
      <c r="B1873" s="14"/>
      <c r="C1873" s="15"/>
      <c r="D1873" s="15"/>
      <c r="E1873" s="13"/>
    </row>
    <row r="1874" spans="1:5" x14ac:dyDescent="0.3">
      <c r="B1874" s="12"/>
      <c r="C1874" s="13"/>
      <c r="D1874" s="13"/>
      <c r="E1874" s="13"/>
    </row>
    <row r="1875" spans="1:5" x14ac:dyDescent="0.3">
      <c r="A1875" s="9"/>
      <c r="B1875" s="14"/>
      <c r="C1875" s="15"/>
      <c r="D1875" s="15"/>
      <c r="E1875" s="13"/>
    </row>
    <row r="1876" spans="1:5" x14ac:dyDescent="0.3">
      <c r="B1876" s="12"/>
      <c r="C1876" s="13"/>
      <c r="D1876" s="13"/>
      <c r="E1876" s="13"/>
    </row>
    <row r="1877" spans="1:5" x14ac:dyDescent="0.3">
      <c r="A1877" s="9"/>
      <c r="B1877" s="14"/>
      <c r="C1877" s="15"/>
      <c r="D1877" s="15"/>
      <c r="E1877" s="13"/>
    </row>
    <row r="1878" spans="1:5" x14ac:dyDescent="0.3">
      <c r="B1878" s="12"/>
      <c r="C1878" s="13"/>
      <c r="D1878" s="13"/>
      <c r="E1878" s="13"/>
    </row>
    <row r="1879" spans="1:5" x14ac:dyDescent="0.3">
      <c r="A1879" s="9"/>
      <c r="B1879" s="14"/>
      <c r="C1879" s="15"/>
      <c r="D1879" s="15"/>
      <c r="E1879" s="13"/>
    </row>
    <row r="1880" spans="1:5" x14ac:dyDescent="0.3">
      <c r="B1880" s="12"/>
      <c r="C1880" s="13"/>
      <c r="D1880" s="13"/>
      <c r="E1880" s="13"/>
    </row>
    <row r="1881" spans="1:5" x14ac:dyDescent="0.3">
      <c r="A1881" s="9"/>
      <c r="B1881" s="14"/>
      <c r="C1881" s="15"/>
      <c r="D1881" s="15"/>
      <c r="E1881" s="13"/>
    </row>
    <row r="1882" spans="1:5" x14ac:dyDescent="0.3">
      <c r="B1882" s="12"/>
      <c r="C1882" s="13"/>
      <c r="D1882" s="13"/>
      <c r="E1882" s="13"/>
    </row>
    <row r="1883" spans="1:5" x14ac:dyDescent="0.3">
      <c r="A1883" s="9"/>
      <c r="B1883" s="14"/>
      <c r="C1883" s="15"/>
      <c r="D1883" s="15"/>
      <c r="E1883" s="13"/>
    </row>
    <row r="1884" spans="1:5" x14ac:dyDescent="0.3">
      <c r="B1884" s="12"/>
      <c r="C1884" s="13"/>
      <c r="D1884" s="13"/>
      <c r="E1884" s="13"/>
    </row>
    <row r="1885" spans="1:5" x14ac:dyDescent="0.3">
      <c r="A1885" s="9"/>
      <c r="B1885" s="14"/>
      <c r="C1885" s="15"/>
      <c r="D1885" s="15"/>
      <c r="E1885" s="13"/>
    </row>
    <row r="1886" spans="1:5" x14ac:dyDescent="0.3">
      <c r="B1886" s="12"/>
      <c r="C1886" s="13"/>
      <c r="D1886" s="13"/>
      <c r="E1886" s="13"/>
    </row>
    <row r="1887" spans="1:5" x14ac:dyDescent="0.3">
      <c r="A1887" s="9"/>
      <c r="B1887" s="14"/>
      <c r="C1887" s="15"/>
      <c r="D1887" s="15"/>
      <c r="E1887" s="13"/>
    </row>
    <row r="1888" spans="1:5" x14ac:dyDescent="0.3">
      <c r="B1888" s="12"/>
      <c r="C1888" s="13"/>
      <c r="D1888" s="13"/>
      <c r="E1888" s="13"/>
    </row>
    <row r="1889" spans="1:5" x14ac:dyDescent="0.3">
      <c r="A1889" s="9"/>
      <c r="B1889" s="14"/>
      <c r="C1889" s="15"/>
      <c r="D1889" s="15"/>
      <c r="E1889" s="13"/>
    </row>
    <row r="1890" spans="1:5" x14ac:dyDescent="0.3">
      <c r="B1890" s="12"/>
      <c r="C1890" s="13"/>
      <c r="D1890" s="13"/>
      <c r="E1890" s="13"/>
    </row>
    <row r="1891" spans="1:5" x14ac:dyDescent="0.3">
      <c r="A1891" s="9"/>
      <c r="B1891" s="14"/>
      <c r="C1891" s="15"/>
      <c r="D1891" s="15"/>
      <c r="E1891" s="13"/>
    </row>
    <row r="1892" spans="1:5" x14ac:dyDescent="0.3">
      <c r="B1892" s="12"/>
      <c r="C1892" s="13"/>
      <c r="D1892" s="13"/>
      <c r="E1892" s="13"/>
    </row>
    <row r="1893" spans="1:5" x14ac:dyDescent="0.3">
      <c r="A1893" s="9"/>
      <c r="B1893" s="14"/>
      <c r="C1893" s="15"/>
      <c r="D1893" s="15"/>
      <c r="E1893" s="13"/>
    </row>
    <row r="1894" spans="1:5" x14ac:dyDescent="0.3">
      <c r="B1894" s="12"/>
      <c r="C1894" s="13"/>
      <c r="D1894" s="13"/>
      <c r="E1894" s="13"/>
    </row>
    <row r="1895" spans="1:5" x14ac:dyDescent="0.3">
      <c r="A1895" s="9"/>
      <c r="B1895" s="14"/>
      <c r="C1895" s="15"/>
      <c r="D1895" s="15"/>
      <c r="E1895" s="13"/>
    </row>
    <row r="1896" spans="1:5" x14ac:dyDescent="0.3">
      <c r="B1896" s="12"/>
      <c r="C1896" s="13"/>
      <c r="D1896" s="13"/>
      <c r="E1896" s="13"/>
    </row>
    <row r="1897" spans="1:5" x14ac:dyDescent="0.3">
      <c r="A1897" s="9"/>
      <c r="B1897" s="14"/>
      <c r="C1897" s="15"/>
      <c r="D1897" s="15"/>
      <c r="E1897" s="13"/>
    </row>
    <row r="1898" spans="1:5" x14ac:dyDescent="0.3">
      <c r="B1898" s="12"/>
      <c r="C1898" s="13"/>
      <c r="D1898" s="13"/>
      <c r="E1898" s="13"/>
    </row>
    <row r="1899" spans="1:5" x14ac:dyDescent="0.3">
      <c r="A1899" s="9"/>
      <c r="B1899" s="14"/>
      <c r="C1899" s="15"/>
      <c r="D1899" s="15"/>
      <c r="E1899" s="13"/>
    </row>
    <row r="1900" spans="1:5" x14ac:dyDescent="0.3">
      <c r="B1900" s="12"/>
      <c r="C1900" s="13"/>
      <c r="D1900" s="13"/>
      <c r="E1900" s="13"/>
    </row>
    <row r="1901" spans="1:5" x14ac:dyDescent="0.3">
      <c r="A1901" s="9"/>
      <c r="B1901" s="14"/>
      <c r="C1901" s="15"/>
      <c r="D1901" s="15"/>
      <c r="E1901" s="13"/>
    </row>
    <row r="1902" spans="1:5" x14ac:dyDescent="0.3">
      <c r="B1902" s="12"/>
      <c r="C1902" s="13"/>
      <c r="D1902" s="13"/>
      <c r="E1902" s="13"/>
    </row>
    <row r="1903" spans="1:5" x14ac:dyDescent="0.3">
      <c r="A1903" s="9"/>
      <c r="B1903" s="14"/>
      <c r="C1903" s="15"/>
      <c r="D1903" s="15"/>
      <c r="E1903" s="13"/>
    </row>
    <row r="1904" spans="1:5" x14ac:dyDescent="0.3">
      <c r="B1904" s="12"/>
      <c r="C1904" s="13"/>
      <c r="D1904" s="13"/>
      <c r="E1904" s="13"/>
    </row>
    <row r="1905" spans="1:5" x14ac:dyDescent="0.3">
      <c r="A1905" s="9"/>
      <c r="B1905" s="14"/>
      <c r="C1905" s="15"/>
      <c r="D1905" s="15"/>
      <c r="E1905" s="13"/>
    </row>
    <row r="1906" spans="1:5" x14ac:dyDescent="0.3">
      <c r="B1906" s="12"/>
      <c r="C1906" s="13"/>
      <c r="D1906" s="13"/>
      <c r="E1906" s="13"/>
    </row>
    <row r="1907" spans="1:5" x14ac:dyDescent="0.3">
      <c r="A1907" s="9"/>
      <c r="B1907" s="14"/>
      <c r="C1907" s="15"/>
      <c r="D1907" s="15"/>
      <c r="E1907" s="13"/>
    </row>
    <row r="1908" spans="1:5" x14ac:dyDescent="0.3">
      <c r="B1908" s="12"/>
      <c r="C1908" s="13"/>
      <c r="D1908" s="13"/>
      <c r="E1908" s="13"/>
    </row>
    <row r="1909" spans="1:5" x14ac:dyDescent="0.3">
      <c r="A1909" s="9"/>
      <c r="B1909" s="14"/>
      <c r="C1909" s="15"/>
      <c r="D1909" s="15"/>
      <c r="E1909" s="13"/>
    </row>
    <row r="1910" spans="1:5" x14ac:dyDescent="0.3">
      <c r="B1910" s="12"/>
      <c r="C1910" s="13"/>
      <c r="D1910" s="13"/>
      <c r="E1910" s="13"/>
    </row>
    <row r="1911" spans="1:5" x14ac:dyDescent="0.3">
      <c r="A1911" s="9"/>
      <c r="B1911" s="14"/>
      <c r="C1911" s="15"/>
      <c r="D1911" s="15"/>
      <c r="E1911" s="13"/>
    </row>
    <row r="1912" spans="1:5" x14ac:dyDescent="0.3">
      <c r="B1912" s="12"/>
      <c r="C1912" s="13"/>
      <c r="D1912" s="13"/>
      <c r="E1912" s="13"/>
    </row>
    <row r="1913" spans="1:5" x14ac:dyDescent="0.3">
      <c r="A1913" s="9"/>
      <c r="B1913" s="14"/>
      <c r="C1913" s="15"/>
      <c r="D1913" s="15"/>
      <c r="E1913" s="13"/>
    </row>
    <row r="1914" spans="1:5" x14ac:dyDescent="0.3">
      <c r="B1914" s="12"/>
      <c r="C1914" s="13"/>
      <c r="D1914" s="13"/>
      <c r="E1914" s="13"/>
    </row>
    <row r="1915" spans="1:5" x14ac:dyDescent="0.3">
      <c r="A1915" s="9"/>
      <c r="B1915" s="14"/>
      <c r="C1915" s="15"/>
      <c r="D1915" s="15"/>
      <c r="E1915" s="13"/>
    </row>
    <row r="1916" spans="1:5" x14ac:dyDescent="0.3">
      <c r="B1916" s="12"/>
      <c r="C1916" s="13"/>
      <c r="D1916" s="13"/>
      <c r="E1916" s="13"/>
    </row>
    <row r="1917" spans="1:5" x14ac:dyDescent="0.3">
      <c r="A1917" s="9"/>
      <c r="B1917" s="14"/>
      <c r="C1917" s="15"/>
      <c r="D1917" s="15"/>
      <c r="E1917" s="13"/>
    </row>
    <row r="1918" spans="1:5" x14ac:dyDescent="0.3">
      <c r="B1918" s="12"/>
      <c r="C1918" s="13"/>
      <c r="D1918" s="13"/>
      <c r="E1918" s="13"/>
    </row>
    <row r="1919" spans="1:5" x14ac:dyDescent="0.3">
      <c r="A1919" s="9"/>
      <c r="B1919" s="14"/>
      <c r="C1919" s="15"/>
      <c r="D1919" s="15"/>
      <c r="E1919" s="13"/>
    </row>
    <row r="1920" spans="1:5" x14ac:dyDescent="0.3">
      <c r="B1920" s="12"/>
      <c r="C1920" s="13"/>
      <c r="D1920" s="13"/>
      <c r="E1920" s="13"/>
    </row>
    <row r="1921" spans="1:5" x14ac:dyDescent="0.3">
      <c r="A1921" s="9"/>
      <c r="B1921" s="14"/>
      <c r="C1921" s="15"/>
      <c r="D1921" s="15"/>
      <c r="E1921" s="13"/>
    </row>
    <row r="1922" spans="1:5" x14ac:dyDescent="0.3">
      <c r="B1922" s="12"/>
      <c r="C1922" s="13"/>
      <c r="D1922" s="13"/>
      <c r="E1922" s="13"/>
    </row>
    <row r="1923" spans="1:5" x14ac:dyDescent="0.3">
      <c r="A1923" s="9"/>
      <c r="B1923" s="14"/>
      <c r="C1923" s="15"/>
      <c r="D1923" s="15"/>
      <c r="E1923" s="13"/>
    </row>
    <row r="1924" spans="1:5" x14ac:dyDescent="0.3">
      <c r="B1924" s="12"/>
      <c r="C1924" s="13"/>
      <c r="D1924" s="13"/>
      <c r="E1924" s="13"/>
    </row>
    <row r="1925" spans="1:5" x14ac:dyDescent="0.3">
      <c r="A1925" s="9"/>
      <c r="B1925" s="14"/>
      <c r="C1925" s="15"/>
      <c r="D1925" s="15"/>
      <c r="E1925" s="13"/>
    </row>
    <row r="1926" spans="1:5" x14ac:dyDescent="0.3">
      <c r="B1926" s="12"/>
      <c r="C1926" s="13"/>
      <c r="D1926" s="13"/>
      <c r="E1926" s="13"/>
    </row>
    <row r="1927" spans="1:5" x14ac:dyDescent="0.3">
      <c r="A1927" s="9"/>
      <c r="B1927" s="14"/>
      <c r="C1927" s="15"/>
      <c r="D1927" s="15"/>
      <c r="E1927" s="13"/>
    </row>
    <row r="1928" spans="1:5" x14ac:dyDescent="0.3">
      <c r="B1928" s="12"/>
      <c r="C1928" s="13"/>
      <c r="D1928" s="13"/>
      <c r="E1928" s="13"/>
    </row>
    <row r="1929" spans="1:5" x14ac:dyDescent="0.3">
      <c r="A1929" s="9"/>
      <c r="B1929" s="14"/>
      <c r="C1929" s="15"/>
      <c r="D1929" s="15"/>
      <c r="E1929" s="13"/>
    </row>
    <row r="1930" spans="1:5" x14ac:dyDescent="0.3">
      <c r="B1930" s="12"/>
      <c r="C1930" s="13"/>
      <c r="D1930" s="13"/>
      <c r="E1930" s="13"/>
    </row>
    <row r="1931" spans="1:5" x14ac:dyDescent="0.3">
      <c r="A1931" s="9"/>
      <c r="B1931" s="14"/>
      <c r="C1931" s="15"/>
      <c r="D1931" s="15"/>
      <c r="E1931" s="13"/>
    </row>
    <row r="1932" spans="1:5" x14ac:dyDescent="0.3">
      <c r="B1932" s="12"/>
      <c r="C1932" s="13"/>
      <c r="D1932" s="13"/>
      <c r="E1932" s="13"/>
    </row>
    <row r="1933" spans="1:5" x14ac:dyDescent="0.3">
      <c r="A1933" s="9"/>
      <c r="B1933" s="14"/>
      <c r="C1933" s="15"/>
      <c r="D1933" s="15"/>
      <c r="E1933" s="13"/>
    </row>
    <row r="1934" spans="1:5" x14ac:dyDescent="0.3">
      <c r="B1934" s="12"/>
      <c r="C1934" s="13"/>
      <c r="D1934" s="13"/>
      <c r="E1934" s="13"/>
    </row>
    <row r="1935" spans="1:5" x14ac:dyDescent="0.3">
      <c r="A1935" s="9"/>
      <c r="B1935" s="14"/>
      <c r="C1935" s="15"/>
      <c r="D1935" s="15"/>
      <c r="E1935" s="13"/>
    </row>
    <row r="1936" spans="1:5" x14ac:dyDescent="0.3">
      <c r="B1936" s="12"/>
      <c r="C1936" s="13"/>
      <c r="D1936" s="13"/>
      <c r="E1936" s="13"/>
    </row>
    <row r="1937" spans="1:5" x14ac:dyDescent="0.3">
      <c r="A1937" s="9"/>
      <c r="B1937" s="14"/>
      <c r="C1937" s="15"/>
      <c r="D1937" s="15"/>
      <c r="E1937" s="13"/>
    </row>
    <row r="1938" spans="1:5" x14ac:dyDescent="0.3">
      <c r="B1938" s="12"/>
      <c r="C1938" s="13"/>
      <c r="D1938" s="13"/>
      <c r="E1938" s="13"/>
    </row>
    <row r="1939" spans="1:5" x14ac:dyDescent="0.3">
      <c r="A1939" s="9"/>
      <c r="B1939" s="14"/>
      <c r="C1939" s="15"/>
      <c r="D1939" s="15"/>
      <c r="E1939" s="13"/>
    </row>
    <row r="1940" spans="1:5" x14ac:dyDescent="0.3">
      <c r="B1940" s="12"/>
      <c r="C1940" s="13"/>
      <c r="D1940" s="13"/>
      <c r="E1940" s="13"/>
    </row>
    <row r="1941" spans="1:5" x14ac:dyDescent="0.3">
      <c r="A1941" s="9"/>
      <c r="B1941" s="14"/>
      <c r="C1941" s="15"/>
      <c r="D1941" s="15"/>
      <c r="E1941" s="13"/>
    </row>
    <row r="1942" spans="1:5" x14ac:dyDescent="0.3">
      <c r="B1942" s="12"/>
      <c r="C1942" s="13"/>
      <c r="D1942" s="13"/>
      <c r="E1942" s="13"/>
    </row>
    <row r="1943" spans="1:5" x14ac:dyDescent="0.3">
      <c r="A1943" s="9"/>
      <c r="B1943" s="14"/>
      <c r="C1943" s="15"/>
      <c r="D1943" s="15"/>
      <c r="E1943" s="13"/>
    </row>
    <row r="1944" spans="1:5" x14ac:dyDescent="0.3">
      <c r="B1944" s="12"/>
      <c r="C1944" s="13"/>
      <c r="D1944" s="13"/>
      <c r="E1944" s="13"/>
    </row>
    <row r="1945" spans="1:5" x14ac:dyDescent="0.3">
      <c r="A1945" s="9"/>
      <c r="B1945" s="14"/>
      <c r="C1945" s="15"/>
      <c r="D1945" s="15"/>
      <c r="E1945" s="13"/>
    </row>
    <row r="1946" spans="1:5" x14ac:dyDescent="0.3">
      <c r="B1946" s="12"/>
      <c r="C1946" s="13"/>
      <c r="D1946" s="13"/>
      <c r="E1946" s="13"/>
    </row>
    <row r="1947" spans="1:5" x14ac:dyDescent="0.3">
      <c r="A1947" s="9"/>
      <c r="B1947" s="14"/>
      <c r="C1947" s="15"/>
      <c r="D1947" s="15"/>
      <c r="E1947" s="13"/>
    </row>
    <row r="1948" spans="1:5" x14ac:dyDescent="0.3">
      <c r="B1948" s="12"/>
      <c r="C1948" s="13"/>
      <c r="D1948" s="13"/>
      <c r="E1948" s="13"/>
    </row>
    <row r="1949" spans="1:5" x14ac:dyDescent="0.3">
      <c r="A1949" s="9"/>
      <c r="B1949" s="14"/>
      <c r="C1949" s="15"/>
      <c r="D1949" s="15"/>
      <c r="E1949" s="13"/>
    </row>
    <row r="1950" spans="1:5" x14ac:dyDescent="0.3">
      <c r="B1950" s="12"/>
      <c r="C1950" s="13"/>
      <c r="D1950" s="13"/>
      <c r="E1950" s="13"/>
    </row>
    <row r="1951" spans="1:5" x14ac:dyDescent="0.3">
      <c r="A1951" s="9"/>
      <c r="B1951" s="14"/>
      <c r="C1951" s="15"/>
      <c r="D1951" s="15"/>
      <c r="E1951" s="13"/>
    </row>
    <row r="1952" spans="1:5" x14ac:dyDescent="0.3">
      <c r="B1952" s="12"/>
      <c r="C1952" s="13"/>
      <c r="D1952" s="13"/>
      <c r="E1952" s="13"/>
    </row>
    <row r="1953" spans="1:5" x14ac:dyDescent="0.3">
      <c r="A1953" s="9"/>
      <c r="B1953" s="14"/>
      <c r="C1953" s="15"/>
      <c r="D1953" s="15"/>
      <c r="E1953" s="13"/>
    </row>
    <row r="1954" spans="1:5" x14ac:dyDescent="0.3">
      <c r="B1954" s="12"/>
      <c r="C1954" s="13"/>
      <c r="D1954" s="13"/>
      <c r="E1954" s="13"/>
    </row>
    <row r="1955" spans="1:5" x14ac:dyDescent="0.3">
      <c r="A1955" s="9"/>
      <c r="B1955" s="14"/>
      <c r="C1955" s="15"/>
      <c r="D1955" s="15"/>
      <c r="E1955" s="13"/>
    </row>
    <row r="1956" spans="1:5" x14ac:dyDescent="0.3">
      <c r="B1956" s="12"/>
      <c r="C1956" s="13"/>
      <c r="D1956" s="13"/>
      <c r="E1956" s="13"/>
    </row>
    <row r="1957" spans="1:5" x14ac:dyDescent="0.3">
      <c r="A1957" s="9"/>
      <c r="B1957" s="14"/>
      <c r="C1957" s="15"/>
      <c r="D1957" s="15"/>
      <c r="E1957" s="13"/>
    </row>
    <row r="1958" spans="1:5" x14ac:dyDescent="0.3">
      <c r="B1958" s="12"/>
      <c r="C1958" s="13"/>
      <c r="D1958" s="13"/>
      <c r="E1958" s="13"/>
    </row>
    <row r="1959" spans="1:5" x14ac:dyDescent="0.3">
      <c r="A1959" s="9"/>
      <c r="B1959" s="14"/>
      <c r="C1959" s="15"/>
      <c r="D1959" s="15"/>
      <c r="E1959" s="13"/>
    </row>
    <row r="1960" spans="1:5" x14ac:dyDescent="0.3">
      <c r="B1960" s="12"/>
      <c r="C1960" s="13"/>
      <c r="D1960" s="13"/>
      <c r="E1960" s="13"/>
    </row>
    <row r="1961" spans="1:5" x14ac:dyDescent="0.3">
      <c r="A1961" s="9"/>
      <c r="B1961" s="14"/>
      <c r="C1961" s="15"/>
      <c r="D1961" s="15"/>
      <c r="E1961" s="13"/>
    </row>
    <row r="1962" spans="1:5" x14ac:dyDescent="0.3">
      <c r="B1962" s="12"/>
      <c r="C1962" s="13"/>
      <c r="D1962" s="13"/>
      <c r="E1962" s="13"/>
    </row>
    <row r="1963" spans="1:5" x14ac:dyDescent="0.3">
      <c r="A1963" s="9"/>
      <c r="B1963" s="14"/>
      <c r="C1963" s="15"/>
      <c r="D1963" s="15"/>
      <c r="E1963" s="13"/>
    </row>
    <row r="1964" spans="1:5" x14ac:dyDescent="0.3">
      <c r="B1964" s="12"/>
      <c r="C1964" s="13"/>
      <c r="D1964" s="13"/>
      <c r="E1964" s="13"/>
    </row>
    <row r="1965" spans="1:5" x14ac:dyDescent="0.3">
      <c r="A1965" s="9"/>
      <c r="B1965" s="14"/>
      <c r="C1965" s="15"/>
      <c r="D1965" s="15"/>
      <c r="E1965" s="13"/>
    </row>
    <row r="1966" spans="1:5" x14ac:dyDescent="0.3">
      <c r="B1966" s="12"/>
      <c r="C1966" s="13"/>
      <c r="D1966" s="13"/>
      <c r="E1966" s="13"/>
    </row>
    <row r="1967" spans="1:5" x14ac:dyDescent="0.3">
      <c r="A1967" s="9"/>
      <c r="B1967" s="14"/>
      <c r="C1967" s="15"/>
      <c r="D1967" s="15"/>
      <c r="E1967" s="13"/>
    </row>
    <row r="1968" spans="1:5" x14ac:dyDescent="0.3">
      <c r="B1968" s="12"/>
      <c r="C1968" s="13"/>
      <c r="D1968" s="13"/>
      <c r="E1968" s="13"/>
    </row>
    <row r="1969" spans="1:5" x14ac:dyDescent="0.3">
      <c r="A1969" s="9"/>
      <c r="B1969" s="14"/>
      <c r="C1969" s="15"/>
      <c r="D1969" s="15"/>
      <c r="E1969" s="13"/>
    </row>
    <row r="1970" spans="1:5" x14ac:dyDescent="0.3">
      <c r="B1970" s="12"/>
      <c r="C1970" s="13"/>
      <c r="D1970" s="13"/>
      <c r="E1970" s="13"/>
    </row>
    <row r="1971" spans="1:5" x14ac:dyDescent="0.3">
      <c r="A1971" s="9"/>
      <c r="B1971" s="14"/>
      <c r="C1971" s="15"/>
      <c r="D1971" s="15"/>
      <c r="E1971" s="13"/>
    </row>
    <row r="1972" spans="1:5" x14ac:dyDescent="0.3">
      <c r="B1972" s="12"/>
      <c r="C1972" s="13"/>
      <c r="D1972" s="13"/>
      <c r="E1972" s="13"/>
    </row>
    <row r="1973" spans="1:5" x14ac:dyDescent="0.3">
      <c r="A1973" s="9"/>
      <c r="B1973" s="14"/>
      <c r="C1973" s="15"/>
      <c r="D1973" s="15"/>
      <c r="E1973" s="13"/>
    </row>
    <row r="1974" spans="1:5" x14ac:dyDescent="0.3">
      <c r="B1974" s="12"/>
      <c r="C1974" s="13"/>
      <c r="D1974" s="13"/>
      <c r="E1974" s="13"/>
    </row>
    <row r="1975" spans="1:5" x14ac:dyDescent="0.3">
      <c r="A1975" s="9"/>
      <c r="B1975" s="14"/>
      <c r="C1975" s="15"/>
      <c r="D1975" s="15"/>
      <c r="E1975" s="13"/>
    </row>
    <row r="1976" spans="1:5" x14ac:dyDescent="0.3">
      <c r="B1976" s="12"/>
      <c r="C1976" s="13"/>
      <c r="D1976" s="13"/>
      <c r="E1976" s="13"/>
    </row>
    <row r="1977" spans="1:5" x14ac:dyDescent="0.3">
      <c r="A1977" s="9"/>
      <c r="B1977" s="14"/>
      <c r="C1977" s="15"/>
      <c r="D1977" s="15"/>
      <c r="E1977" s="13"/>
    </row>
    <row r="1978" spans="1:5" x14ac:dyDescent="0.3">
      <c r="B1978" s="12"/>
      <c r="C1978" s="13"/>
      <c r="D1978" s="13"/>
      <c r="E1978" s="13"/>
    </row>
    <row r="1979" spans="1:5" x14ac:dyDescent="0.3">
      <c r="A1979" s="9"/>
      <c r="B1979" s="14"/>
      <c r="C1979" s="15"/>
      <c r="D1979" s="15"/>
      <c r="E1979" s="13"/>
    </row>
    <row r="1980" spans="1:5" x14ac:dyDescent="0.3">
      <c r="B1980" s="12"/>
      <c r="C1980" s="13"/>
      <c r="D1980" s="13"/>
      <c r="E1980" s="13"/>
    </row>
    <row r="1981" spans="1:5" x14ac:dyDescent="0.3">
      <c r="A1981" s="9"/>
      <c r="B1981" s="14"/>
      <c r="C1981" s="15"/>
      <c r="D1981" s="15"/>
      <c r="E1981" s="13"/>
    </row>
    <row r="1982" spans="1:5" x14ac:dyDescent="0.3">
      <c r="B1982" s="12"/>
      <c r="C1982" s="13"/>
      <c r="D1982" s="13"/>
      <c r="E1982" s="13"/>
    </row>
    <row r="1983" spans="1:5" x14ac:dyDescent="0.3">
      <c r="A1983" s="9"/>
      <c r="B1983" s="14"/>
      <c r="C1983" s="15"/>
      <c r="D1983" s="15"/>
      <c r="E1983" s="13"/>
    </row>
    <row r="1984" spans="1:5" x14ac:dyDescent="0.3">
      <c r="B1984" s="12"/>
      <c r="C1984" s="13"/>
      <c r="D1984" s="13"/>
      <c r="E1984" s="13"/>
    </row>
    <row r="1985" spans="1:5" x14ac:dyDescent="0.3">
      <c r="A1985" s="9"/>
      <c r="B1985" s="14"/>
      <c r="C1985" s="15"/>
      <c r="D1985" s="15"/>
      <c r="E1985" s="13"/>
    </row>
    <row r="1986" spans="1:5" x14ac:dyDescent="0.3">
      <c r="B1986" s="12"/>
      <c r="C1986" s="13"/>
      <c r="D1986" s="13"/>
      <c r="E1986" s="13"/>
    </row>
    <row r="1987" spans="1:5" x14ac:dyDescent="0.3">
      <c r="A1987" s="9"/>
      <c r="B1987" s="14"/>
      <c r="C1987" s="15"/>
      <c r="D1987" s="15"/>
      <c r="E1987" s="13"/>
    </row>
    <row r="1988" spans="1:5" x14ac:dyDescent="0.3">
      <c r="B1988" s="12"/>
      <c r="C1988" s="13"/>
      <c r="D1988" s="13"/>
      <c r="E1988" s="13"/>
    </row>
    <row r="1989" spans="1:5" x14ac:dyDescent="0.3">
      <c r="A1989" s="9"/>
      <c r="B1989" s="14"/>
      <c r="C1989" s="15"/>
      <c r="D1989" s="15"/>
      <c r="E1989" s="13"/>
    </row>
    <row r="1990" spans="1:5" x14ac:dyDescent="0.3">
      <c r="B1990" s="12"/>
      <c r="C1990" s="13"/>
      <c r="D1990" s="13"/>
      <c r="E1990" s="13"/>
    </row>
    <row r="1991" spans="1:5" x14ac:dyDescent="0.3">
      <c r="A1991" s="9"/>
      <c r="B1991" s="14"/>
      <c r="C1991" s="15"/>
      <c r="D1991" s="15"/>
      <c r="E1991" s="13"/>
    </row>
    <row r="1992" spans="1:5" x14ac:dyDescent="0.3">
      <c r="B1992" s="12"/>
      <c r="C1992" s="13"/>
      <c r="D1992" s="13"/>
      <c r="E1992" s="13"/>
    </row>
    <row r="1993" spans="1:5" x14ac:dyDescent="0.3">
      <c r="A1993" s="9"/>
      <c r="B1993" s="14"/>
      <c r="C1993" s="15"/>
      <c r="D1993" s="15"/>
      <c r="E1993" s="13"/>
    </row>
    <row r="1994" spans="1:5" x14ac:dyDescent="0.3">
      <c r="B1994" s="12"/>
      <c r="C1994" s="13"/>
      <c r="D1994" s="13"/>
      <c r="E1994" s="13"/>
    </row>
    <row r="1995" spans="1:5" x14ac:dyDescent="0.3">
      <c r="A1995" s="9"/>
      <c r="B1995" s="14"/>
      <c r="C1995" s="15"/>
      <c r="D1995" s="15"/>
      <c r="E1995" s="13"/>
    </row>
    <row r="1996" spans="1:5" x14ac:dyDescent="0.3">
      <c r="B1996" s="12"/>
      <c r="C1996" s="13"/>
      <c r="D1996" s="13"/>
      <c r="E1996" s="13"/>
    </row>
    <row r="1997" spans="1:5" x14ac:dyDescent="0.3">
      <c r="A1997" s="9"/>
      <c r="B1997" s="14"/>
      <c r="C1997" s="15"/>
      <c r="D1997" s="15"/>
      <c r="E1997" s="13"/>
    </row>
    <row r="1998" spans="1:5" x14ac:dyDescent="0.3">
      <c r="B1998" s="12"/>
      <c r="C1998" s="13"/>
      <c r="D1998" s="13"/>
      <c r="E1998" s="13"/>
    </row>
    <row r="1999" spans="1:5" x14ac:dyDescent="0.3">
      <c r="A1999" s="9"/>
      <c r="B1999" s="14"/>
      <c r="C1999" s="15"/>
      <c r="D1999" s="15"/>
      <c r="E1999" s="13"/>
    </row>
    <row r="2000" spans="1:5" x14ac:dyDescent="0.3">
      <c r="B2000" s="12"/>
      <c r="C2000" s="13"/>
      <c r="D2000" s="13"/>
      <c r="E2000" s="13"/>
    </row>
    <row r="2001" spans="1:5" x14ac:dyDescent="0.3">
      <c r="A2001" s="9"/>
      <c r="B2001" s="14"/>
      <c r="C2001" s="15"/>
      <c r="D2001" s="15"/>
      <c r="E2001" s="13"/>
    </row>
    <row r="2002" spans="1:5" x14ac:dyDescent="0.3">
      <c r="B2002" s="12"/>
      <c r="C2002" s="13"/>
      <c r="D2002" s="13"/>
      <c r="E2002" s="13"/>
    </row>
    <row r="2003" spans="1:5" x14ac:dyDescent="0.3">
      <c r="A2003" s="9"/>
      <c r="B2003" s="14"/>
      <c r="C2003" s="15"/>
      <c r="D2003" s="15"/>
      <c r="E2003" s="13"/>
    </row>
    <row r="2004" spans="1:5" x14ac:dyDescent="0.3">
      <c r="B2004" s="12"/>
      <c r="C2004" s="13"/>
      <c r="D2004" s="13"/>
      <c r="E2004" s="13"/>
    </row>
    <row r="2005" spans="1:5" x14ac:dyDescent="0.3">
      <c r="A2005" s="9"/>
      <c r="B2005" s="14"/>
      <c r="C2005" s="15"/>
      <c r="D2005" s="15"/>
      <c r="E2005" s="13"/>
    </row>
    <row r="2006" spans="1:5" x14ac:dyDescent="0.3">
      <c r="B2006" s="12"/>
      <c r="C2006" s="13"/>
      <c r="D2006" s="13"/>
      <c r="E2006" s="13"/>
    </row>
    <row r="2007" spans="1:5" x14ac:dyDescent="0.3">
      <c r="A2007" s="9"/>
      <c r="B2007" s="14"/>
      <c r="C2007" s="15"/>
      <c r="D2007" s="15"/>
      <c r="E2007" s="13"/>
    </row>
    <row r="2008" spans="1:5" x14ac:dyDescent="0.3">
      <c r="B2008" s="12"/>
      <c r="C2008" s="13"/>
      <c r="D2008" s="13"/>
      <c r="E2008" s="13"/>
    </row>
    <row r="2009" spans="1:5" x14ac:dyDescent="0.3">
      <c r="A2009" s="9"/>
      <c r="B2009" s="14"/>
      <c r="C2009" s="15"/>
      <c r="D2009" s="15"/>
      <c r="E2009" s="13"/>
    </row>
    <row r="2010" spans="1:5" x14ac:dyDescent="0.3">
      <c r="B2010" s="12"/>
      <c r="C2010" s="13"/>
      <c r="D2010" s="13"/>
      <c r="E2010" s="13"/>
    </row>
    <row r="2011" spans="1:5" x14ac:dyDescent="0.3">
      <c r="A2011" s="9"/>
      <c r="B2011" s="14"/>
      <c r="C2011" s="15"/>
      <c r="D2011" s="15"/>
      <c r="E2011" s="13"/>
    </row>
    <row r="2012" spans="1:5" x14ac:dyDescent="0.3">
      <c r="B2012" s="12"/>
      <c r="C2012" s="13"/>
      <c r="D2012" s="13"/>
      <c r="E2012" s="13"/>
    </row>
    <row r="2013" spans="1:5" x14ac:dyDescent="0.3">
      <c r="A2013" s="9"/>
      <c r="B2013" s="14"/>
      <c r="C2013" s="15"/>
      <c r="D2013" s="15"/>
      <c r="E2013" s="13"/>
    </row>
    <row r="2014" spans="1:5" x14ac:dyDescent="0.3">
      <c r="B2014" s="12"/>
      <c r="C2014" s="13"/>
      <c r="D2014" s="13"/>
      <c r="E2014" s="13"/>
    </row>
    <row r="2015" spans="1:5" x14ac:dyDescent="0.3">
      <c r="A2015" s="9"/>
      <c r="B2015" s="14"/>
      <c r="C2015" s="15"/>
      <c r="D2015" s="15"/>
      <c r="E2015" s="13"/>
    </row>
    <row r="2016" spans="1:5" x14ac:dyDescent="0.3">
      <c r="B2016" s="12"/>
      <c r="C2016" s="13"/>
      <c r="D2016" s="13"/>
      <c r="E2016" s="13"/>
    </row>
    <row r="2017" spans="1:5" x14ac:dyDescent="0.3">
      <c r="A2017" s="9"/>
      <c r="B2017" s="14"/>
      <c r="C2017" s="15"/>
      <c r="D2017" s="15"/>
      <c r="E2017" s="13"/>
    </row>
    <row r="2018" spans="1:5" x14ac:dyDescent="0.3">
      <c r="B2018" s="12"/>
      <c r="C2018" s="13"/>
      <c r="D2018" s="13"/>
      <c r="E2018" s="13"/>
    </row>
    <row r="2019" spans="1:5" x14ac:dyDescent="0.3">
      <c r="A2019" s="9"/>
      <c r="B2019" s="14"/>
      <c r="C2019" s="15"/>
      <c r="D2019" s="15"/>
      <c r="E2019" s="13"/>
    </row>
    <row r="2020" spans="1:5" x14ac:dyDescent="0.3">
      <c r="B2020" s="12"/>
      <c r="C2020" s="13"/>
      <c r="D2020" s="13"/>
      <c r="E2020" s="13"/>
    </row>
    <row r="2021" spans="1:5" x14ac:dyDescent="0.3">
      <c r="A2021" s="9"/>
      <c r="B2021" s="14"/>
      <c r="C2021" s="15"/>
      <c r="D2021" s="15"/>
      <c r="E2021" s="13"/>
    </row>
    <row r="2022" spans="1:5" x14ac:dyDescent="0.3">
      <c r="B2022" s="12"/>
      <c r="C2022" s="13"/>
      <c r="D2022" s="13"/>
      <c r="E2022" s="13"/>
    </row>
    <row r="2023" spans="1:5" x14ac:dyDescent="0.3">
      <c r="A2023" s="9"/>
      <c r="B2023" s="14"/>
      <c r="C2023" s="15"/>
      <c r="D2023" s="15"/>
      <c r="E2023" s="13"/>
    </row>
    <row r="2024" spans="1:5" x14ac:dyDescent="0.3">
      <c r="B2024" s="12"/>
      <c r="C2024" s="13"/>
      <c r="D2024" s="13"/>
      <c r="E2024" s="13"/>
    </row>
    <row r="2025" spans="1:5" x14ac:dyDescent="0.3">
      <c r="A2025" s="9"/>
      <c r="B2025" s="14"/>
      <c r="C2025" s="15"/>
      <c r="D2025" s="15"/>
      <c r="E2025" s="13"/>
    </row>
    <row r="2026" spans="1:5" x14ac:dyDescent="0.3">
      <c r="B2026" s="12"/>
      <c r="C2026" s="13"/>
      <c r="D2026" s="13"/>
      <c r="E2026" s="13"/>
    </row>
    <row r="2027" spans="1:5" x14ac:dyDescent="0.3">
      <c r="A2027" s="9"/>
      <c r="B2027" s="14"/>
      <c r="C2027" s="15"/>
      <c r="D2027" s="15"/>
      <c r="E2027" s="13"/>
    </row>
    <row r="2028" spans="1:5" x14ac:dyDescent="0.3">
      <c r="B2028" s="12"/>
      <c r="C2028" s="13"/>
      <c r="D2028" s="13"/>
      <c r="E2028" s="13"/>
    </row>
    <row r="2029" spans="1:5" x14ac:dyDescent="0.3">
      <c r="A2029" s="9"/>
      <c r="B2029" s="14"/>
      <c r="C2029" s="15"/>
      <c r="D2029" s="15"/>
      <c r="E2029" s="13"/>
    </row>
    <row r="2030" spans="1:5" x14ac:dyDescent="0.3">
      <c r="B2030" s="12"/>
      <c r="C2030" s="13"/>
      <c r="D2030" s="13"/>
      <c r="E2030" s="13"/>
    </row>
    <row r="2031" spans="1:5" x14ac:dyDescent="0.3">
      <c r="A2031" s="9"/>
      <c r="B2031" s="14"/>
      <c r="C2031" s="15"/>
      <c r="D2031" s="15"/>
      <c r="E2031" s="13"/>
    </row>
    <row r="2032" spans="1:5" x14ac:dyDescent="0.3">
      <c r="B2032" s="12"/>
      <c r="C2032" s="13"/>
      <c r="D2032" s="13"/>
      <c r="E2032" s="13"/>
    </row>
    <row r="2033" spans="1:5" x14ac:dyDescent="0.3">
      <c r="A2033" s="9"/>
      <c r="B2033" s="14"/>
      <c r="C2033" s="15"/>
      <c r="D2033" s="15"/>
      <c r="E2033" s="13"/>
    </row>
    <row r="2034" spans="1:5" x14ac:dyDescent="0.3">
      <c r="B2034" s="12"/>
      <c r="C2034" s="13"/>
      <c r="D2034" s="13"/>
      <c r="E2034" s="13"/>
    </row>
    <row r="2035" spans="1:5" x14ac:dyDescent="0.3">
      <c r="A2035" s="9"/>
      <c r="B2035" s="14"/>
      <c r="C2035" s="15"/>
      <c r="D2035" s="15"/>
      <c r="E2035" s="13"/>
    </row>
    <row r="2036" spans="1:5" x14ac:dyDescent="0.3">
      <c r="B2036" s="12"/>
      <c r="C2036" s="13"/>
      <c r="D2036" s="13"/>
      <c r="E2036" s="13"/>
    </row>
    <row r="2037" spans="1:5" x14ac:dyDescent="0.3">
      <c r="A2037" s="9"/>
      <c r="B2037" s="14"/>
      <c r="C2037" s="15"/>
      <c r="D2037" s="15"/>
      <c r="E2037" s="13"/>
    </row>
    <row r="2038" spans="1:5" x14ac:dyDescent="0.3">
      <c r="B2038" s="12"/>
      <c r="C2038" s="13"/>
      <c r="D2038" s="13"/>
      <c r="E2038" s="13"/>
    </row>
    <row r="2039" spans="1:5" x14ac:dyDescent="0.3">
      <c r="A2039" s="9"/>
      <c r="B2039" s="14"/>
      <c r="C2039" s="15"/>
      <c r="D2039" s="15"/>
      <c r="E2039" s="13"/>
    </row>
    <row r="2040" spans="1:5" x14ac:dyDescent="0.3">
      <c r="B2040" s="12"/>
      <c r="C2040" s="13"/>
      <c r="D2040" s="13"/>
      <c r="E2040" s="13"/>
    </row>
    <row r="2041" spans="1:5" x14ac:dyDescent="0.3">
      <c r="A2041" s="9"/>
      <c r="B2041" s="14"/>
      <c r="C2041" s="15"/>
      <c r="D2041" s="15"/>
      <c r="E2041" s="13"/>
    </row>
    <row r="2042" spans="1:5" x14ac:dyDescent="0.3">
      <c r="B2042" s="12"/>
      <c r="C2042" s="13"/>
      <c r="D2042" s="13"/>
      <c r="E2042" s="13"/>
    </row>
    <row r="2043" spans="1:5" x14ac:dyDescent="0.3">
      <c r="A2043" s="9"/>
      <c r="B2043" s="14"/>
      <c r="C2043" s="15"/>
      <c r="D2043" s="15"/>
      <c r="E2043" s="13"/>
    </row>
    <row r="2044" spans="1:5" x14ac:dyDescent="0.3">
      <c r="B2044" s="12"/>
      <c r="C2044" s="13"/>
      <c r="D2044" s="13"/>
      <c r="E2044" s="13"/>
    </row>
    <row r="2045" spans="1:5" x14ac:dyDescent="0.3">
      <c r="A2045" s="9"/>
      <c r="B2045" s="14"/>
      <c r="C2045" s="15"/>
      <c r="D2045" s="15"/>
      <c r="E2045" s="13"/>
    </row>
    <row r="2046" spans="1:5" x14ac:dyDescent="0.3">
      <c r="B2046" s="12"/>
      <c r="C2046" s="13"/>
      <c r="D2046" s="13"/>
      <c r="E2046" s="13"/>
    </row>
    <row r="2047" spans="1:5" x14ac:dyDescent="0.3">
      <c r="A2047" s="9"/>
      <c r="B2047" s="14"/>
      <c r="C2047" s="15"/>
      <c r="D2047" s="15"/>
      <c r="E2047" s="13"/>
    </row>
    <row r="2048" spans="1:5" x14ac:dyDescent="0.3">
      <c r="B2048" s="12"/>
      <c r="C2048" s="13"/>
      <c r="D2048" s="13"/>
      <c r="E2048" s="13"/>
    </row>
    <row r="2049" spans="1:5" x14ac:dyDescent="0.3">
      <c r="A2049" s="9"/>
      <c r="B2049" s="14"/>
      <c r="C2049" s="15"/>
      <c r="D2049" s="15"/>
      <c r="E2049" s="13"/>
    </row>
    <row r="2050" spans="1:5" x14ac:dyDescent="0.3">
      <c r="B2050" s="12"/>
      <c r="C2050" s="13"/>
      <c r="D2050" s="13"/>
      <c r="E2050" s="13"/>
    </row>
    <row r="2051" spans="1:5" x14ac:dyDescent="0.3">
      <c r="A2051" s="9"/>
      <c r="B2051" s="14"/>
      <c r="C2051" s="15"/>
      <c r="D2051" s="15"/>
      <c r="E2051" s="13"/>
    </row>
    <row r="2052" spans="1:5" x14ac:dyDescent="0.3">
      <c r="B2052" s="12"/>
      <c r="C2052" s="13"/>
      <c r="D2052" s="13"/>
      <c r="E2052" s="13"/>
    </row>
    <row r="2053" spans="1:5" x14ac:dyDescent="0.3">
      <c r="A2053" s="9"/>
      <c r="B2053" s="14"/>
      <c r="C2053" s="15"/>
      <c r="D2053" s="15"/>
      <c r="E2053" s="13"/>
    </row>
    <row r="2054" spans="1:5" x14ac:dyDescent="0.3">
      <c r="B2054" s="12"/>
      <c r="C2054" s="13"/>
      <c r="D2054" s="13"/>
      <c r="E2054" s="13"/>
    </row>
    <row r="2055" spans="1:5" x14ac:dyDescent="0.3">
      <c r="A2055" s="9"/>
      <c r="B2055" s="14"/>
      <c r="C2055" s="15"/>
      <c r="D2055" s="15"/>
      <c r="E2055" s="13"/>
    </row>
    <row r="2056" spans="1:5" x14ac:dyDescent="0.3">
      <c r="B2056" s="12"/>
      <c r="C2056" s="13"/>
      <c r="D2056" s="13"/>
      <c r="E2056" s="13"/>
    </row>
    <row r="2057" spans="1:5" x14ac:dyDescent="0.3">
      <c r="A2057" s="9"/>
      <c r="B2057" s="14"/>
      <c r="C2057" s="15"/>
      <c r="D2057" s="15"/>
      <c r="E2057" s="13"/>
    </row>
    <row r="2058" spans="1:5" x14ac:dyDescent="0.3">
      <c r="B2058" s="12"/>
      <c r="C2058" s="13"/>
      <c r="D2058" s="13"/>
      <c r="E2058" s="13"/>
    </row>
    <row r="2059" spans="1:5" x14ac:dyDescent="0.3">
      <c r="A2059" s="9"/>
      <c r="B2059" s="14"/>
      <c r="C2059" s="15"/>
      <c r="D2059" s="15"/>
      <c r="E2059" s="13"/>
    </row>
    <row r="2060" spans="1:5" x14ac:dyDescent="0.3">
      <c r="B2060" s="12"/>
      <c r="C2060" s="13"/>
      <c r="D2060" s="13"/>
      <c r="E2060" s="13"/>
    </row>
    <row r="2061" spans="1:5" x14ac:dyDescent="0.3">
      <c r="A2061" s="9"/>
      <c r="B2061" s="14"/>
      <c r="C2061" s="15"/>
      <c r="D2061" s="15"/>
      <c r="E2061" s="13"/>
    </row>
    <row r="2062" spans="1:5" x14ac:dyDescent="0.3">
      <c r="B2062" s="12"/>
      <c r="C2062" s="13"/>
      <c r="D2062" s="13"/>
      <c r="E2062" s="13"/>
    </row>
    <row r="2063" spans="1:5" x14ac:dyDescent="0.3">
      <c r="A2063" s="9"/>
      <c r="B2063" s="14"/>
      <c r="C2063" s="15"/>
      <c r="D2063" s="15"/>
      <c r="E2063" s="13"/>
    </row>
    <row r="2064" spans="1:5" x14ac:dyDescent="0.3">
      <c r="B2064" s="12"/>
      <c r="C2064" s="13"/>
      <c r="D2064" s="13"/>
      <c r="E2064" s="13"/>
    </row>
    <row r="2065" spans="1:5" x14ac:dyDescent="0.3">
      <c r="A2065" s="9"/>
      <c r="B2065" s="14"/>
      <c r="C2065" s="15"/>
      <c r="D2065" s="15"/>
      <c r="E2065" s="13"/>
    </row>
    <row r="2066" spans="1:5" x14ac:dyDescent="0.3">
      <c r="B2066" s="12"/>
      <c r="C2066" s="13"/>
      <c r="D2066" s="13"/>
      <c r="E2066" s="13"/>
    </row>
    <row r="2067" spans="1:5" x14ac:dyDescent="0.3">
      <c r="A2067" s="9"/>
      <c r="B2067" s="14"/>
      <c r="C2067" s="15"/>
      <c r="D2067" s="15"/>
      <c r="E2067" s="13"/>
    </row>
    <row r="2068" spans="1:5" x14ac:dyDescent="0.3">
      <c r="B2068" s="12"/>
      <c r="C2068" s="13"/>
      <c r="D2068" s="13"/>
      <c r="E2068" s="13"/>
    </row>
    <row r="2069" spans="1:5" x14ac:dyDescent="0.3">
      <c r="A2069" s="9"/>
      <c r="B2069" s="14"/>
      <c r="C2069" s="15"/>
      <c r="D2069" s="15"/>
      <c r="E2069" s="13"/>
    </row>
    <row r="2070" spans="1:5" x14ac:dyDescent="0.3">
      <c r="B2070" s="12"/>
      <c r="C2070" s="13"/>
      <c r="D2070" s="13"/>
      <c r="E2070" s="13"/>
    </row>
    <row r="2071" spans="1:5" x14ac:dyDescent="0.3">
      <c r="A2071" s="9"/>
      <c r="B2071" s="14"/>
      <c r="C2071" s="15"/>
      <c r="D2071" s="15"/>
      <c r="E2071" s="13"/>
    </row>
    <row r="2072" spans="1:5" x14ac:dyDescent="0.3">
      <c r="B2072" s="12"/>
      <c r="C2072" s="13"/>
      <c r="D2072" s="13"/>
      <c r="E2072" s="13"/>
    </row>
    <row r="2073" spans="1:5" x14ac:dyDescent="0.3">
      <c r="A2073" s="9"/>
      <c r="B2073" s="14"/>
      <c r="C2073" s="15"/>
      <c r="D2073" s="15"/>
      <c r="E2073" s="13"/>
    </row>
    <row r="2074" spans="1:5" x14ac:dyDescent="0.3">
      <c r="B2074" s="12"/>
      <c r="C2074" s="13"/>
      <c r="D2074" s="13"/>
      <c r="E2074" s="13"/>
    </row>
    <row r="2075" spans="1:5" x14ac:dyDescent="0.3">
      <c r="A2075" s="9"/>
      <c r="B2075" s="14"/>
      <c r="C2075" s="15"/>
      <c r="D2075" s="15"/>
      <c r="E2075" s="13"/>
    </row>
    <row r="2076" spans="1:5" x14ac:dyDescent="0.3">
      <c r="B2076" s="12"/>
      <c r="C2076" s="13"/>
      <c r="D2076" s="13"/>
      <c r="E2076" s="13"/>
    </row>
    <row r="2077" spans="1:5" x14ac:dyDescent="0.3">
      <c r="A2077" s="9"/>
      <c r="B2077" s="14"/>
      <c r="C2077" s="15"/>
      <c r="D2077" s="15"/>
      <c r="E2077" s="13"/>
    </row>
    <row r="2078" spans="1:5" x14ac:dyDescent="0.3">
      <c r="B2078" s="12"/>
      <c r="C2078" s="13"/>
      <c r="D2078" s="13"/>
      <c r="E2078" s="13"/>
    </row>
    <row r="2079" spans="1:5" x14ac:dyDescent="0.3">
      <c r="A2079" s="9"/>
      <c r="B2079" s="14"/>
      <c r="C2079" s="15"/>
      <c r="D2079" s="15"/>
      <c r="E2079" s="13"/>
    </row>
    <row r="2080" spans="1:5" x14ac:dyDescent="0.3">
      <c r="B2080" s="12"/>
      <c r="C2080" s="13"/>
      <c r="D2080" s="13"/>
      <c r="E2080" s="13"/>
    </row>
    <row r="2081" spans="1:5" x14ac:dyDescent="0.3">
      <c r="A2081" s="9"/>
      <c r="B2081" s="14"/>
      <c r="C2081" s="15"/>
      <c r="D2081" s="15"/>
      <c r="E2081" s="13"/>
    </row>
    <row r="2082" spans="1:5" x14ac:dyDescent="0.3">
      <c r="B2082" s="12"/>
      <c r="C2082" s="13"/>
      <c r="D2082" s="13"/>
      <c r="E2082" s="13"/>
    </row>
    <row r="2083" spans="1:5" x14ac:dyDescent="0.3">
      <c r="A2083" s="9"/>
      <c r="B2083" s="14"/>
      <c r="C2083" s="15"/>
      <c r="D2083" s="15"/>
      <c r="E2083" s="13"/>
    </row>
    <row r="2084" spans="1:5" x14ac:dyDescent="0.3">
      <c r="B2084" s="12"/>
      <c r="C2084" s="13"/>
      <c r="D2084" s="13"/>
      <c r="E2084" s="13"/>
    </row>
    <row r="2085" spans="1:5" x14ac:dyDescent="0.3">
      <c r="A2085" s="9"/>
      <c r="B2085" s="14"/>
      <c r="C2085" s="15"/>
      <c r="D2085" s="15"/>
      <c r="E2085" s="13"/>
    </row>
    <row r="2086" spans="1:5" x14ac:dyDescent="0.3">
      <c r="B2086" s="12"/>
      <c r="C2086" s="13"/>
      <c r="D2086" s="13"/>
      <c r="E2086" s="13"/>
    </row>
    <row r="2087" spans="1:5" x14ac:dyDescent="0.3">
      <c r="A2087" s="9"/>
      <c r="B2087" s="14"/>
      <c r="C2087" s="15"/>
      <c r="D2087" s="15"/>
      <c r="E2087" s="13"/>
    </row>
    <row r="2088" spans="1:5" x14ac:dyDescent="0.3">
      <c r="B2088" s="12"/>
      <c r="C2088" s="13"/>
      <c r="D2088" s="13"/>
      <c r="E2088" s="13"/>
    </row>
    <row r="2089" spans="1:5" x14ac:dyDescent="0.3">
      <c r="A2089" s="9"/>
      <c r="B2089" s="14"/>
      <c r="C2089" s="15"/>
      <c r="D2089" s="15"/>
      <c r="E2089" s="13"/>
    </row>
    <row r="2090" spans="1:5" x14ac:dyDescent="0.3">
      <c r="B2090" s="12"/>
      <c r="C2090" s="13"/>
      <c r="D2090" s="13"/>
      <c r="E2090" s="13"/>
    </row>
    <row r="2091" spans="1:5" x14ac:dyDescent="0.3">
      <c r="A2091" s="9"/>
      <c r="B2091" s="14"/>
      <c r="C2091" s="15"/>
      <c r="D2091" s="15"/>
      <c r="E2091" s="13"/>
    </row>
    <row r="2092" spans="1:5" x14ac:dyDescent="0.3">
      <c r="B2092" s="12"/>
      <c r="C2092" s="13"/>
      <c r="D2092" s="13"/>
      <c r="E2092" s="13"/>
    </row>
    <row r="2093" spans="1:5" x14ac:dyDescent="0.3">
      <c r="A2093" s="9"/>
      <c r="B2093" s="14"/>
      <c r="C2093" s="15"/>
      <c r="D2093" s="15"/>
      <c r="E2093" s="13"/>
    </row>
    <row r="2094" spans="1:5" x14ac:dyDescent="0.3">
      <c r="B2094" s="12"/>
      <c r="C2094" s="13"/>
      <c r="D2094" s="13"/>
      <c r="E2094" s="13"/>
    </row>
    <row r="2095" spans="1:5" x14ac:dyDescent="0.3">
      <c r="A2095" s="9"/>
      <c r="B2095" s="14"/>
      <c r="C2095" s="15"/>
      <c r="D2095" s="15"/>
      <c r="E2095" s="13"/>
    </row>
    <row r="2096" spans="1:5" x14ac:dyDescent="0.3">
      <c r="B2096" s="12"/>
      <c r="C2096" s="13"/>
      <c r="D2096" s="13"/>
      <c r="E2096" s="13"/>
    </row>
    <row r="2097" spans="1:5" x14ac:dyDescent="0.3">
      <c r="A2097" s="9"/>
      <c r="B2097" s="14"/>
      <c r="C2097" s="15"/>
      <c r="D2097" s="15"/>
      <c r="E2097" s="13"/>
    </row>
    <row r="2098" spans="1:5" x14ac:dyDescent="0.3">
      <c r="B2098" s="12"/>
      <c r="C2098" s="13"/>
      <c r="D2098" s="13"/>
      <c r="E2098" s="13"/>
    </row>
    <row r="2099" spans="1:5" x14ac:dyDescent="0.3">
      <c r="A2099" s="9"/>
      <c r="B2099" s="14"/>
      <c r="C2099" s="15"/>
      <c r="D2099" s="15"/>
      <c r="E2099" s="13"/>
    </row>
    <row r="2100" spans="1:5" x14ac:dyDescent="0.3">
      <c r="B2100" s="12"/>
      <c r="C2100" s="13"/>
      <c r="D2100" s="13"/>
      <c r="E2100" s="13"/>
    </row>
    <row r="2101" spans="1:5" x14ac:dyDescent="0.3">
      <c r="A2101" s="9"/>
      <c r="B2101" s="14"/>
      <c r="C2101" s="15"/>
      <c r="D2101" s="15"/>
      <c r="E2101" s="13"/>
    </row>
    <row r="2102" spans="1:5" x14ac:dyDescent="0.3">
      <c r="B2102" s="12"/>
      <c r="C2102" s="13"/>
      <c r="D2102" s="13"/>
      <c r="E2102" s="13"/>
    </row>
    <row r="2103" spans="1:5" x14ac:dyDescent="0.3">
      <c r="A2103" s="9"/>
      <c r="B2103" s="14"/>
      <c r="C2103" s="15"/>
      <c r="D2103" s="15"/>
      <c r="E2103" s="13"/>
    </row>
    <row r="2104" spans="1:5" x14ac:dyDescent="0.3">
      <c r="B2104" s="12"/>
      <c r="C2104" s="13"/>
      <c r="D2104" s="13"/>
      <c r="E2104" s="13"/>
    </row>
    <row r="2105" spans="1:5" x14ac:dyDescent="0.3">
      <c r="A2105" s="9"/>
      <c r="B2105" s="14"/>
      <c r="C2105" s="15"/>
      <c r="D2105" s="15"/>
      <c r="E2105" s="13"/>
    </row>
    <row r="2106" spans="1:5" x14ac:dyDescent="0.3">
      <c r="B2106" s="12"/>
      <c r="C2106" s="13"/>
      <c r="D2106" s="13"/>
      <c r="E2106" s="13"/>
    </row>
    <row r="2107" spans="1:5" x14ac:dyDescent="0.3">
      <c r="A2107" s="9"/>
      <c r="B2107" s="14"/>
      <c r="C2107" s="15"/>
      <c r="D2107" s="15"/>
      <c r="E2107" s="13"/>
    </row>
    <row r="2108" spans="1:5" x14ac:dyDescent="0.3">
      <c r="B2108" s="12"/>
      <c r="C2108" s="13"/>
      <c r="D2108" s="13"/>
      <c r="E2108" s="13"/>
    </row>
    <row r="2109" spans="1:5" x14ac:dyDescent="0.3">
      <c r="A2109" s="9"/>
      <c r="B2109" s="14"/>
      <c r="C2109" s="15"/>
      <c r="D2109" s="15"/>
      <c r="E2109" s="13"/>
    </row>
    <row r="2110" spans="1:5" x14ac:dyDescent="0.3">
      <c r="B2110" s="12"/>
      <c r="C2110" s="13"/>
      <c r="D2110" s="13"/>
      <c r="E2110" s="13"/>
    </row>
    <row r="2111" spans="1:5" x14ac:dyDescent="0.3">
      <c r="A2111" s="9"/>
      <c r="B2111" s="14"/>
      <c r="C2111" s="15"/>
      <c r="D2111" s="15"/>
      <c r="E2111" s="13"/>
    </row>
    <row r="2112" spans="1:5" x14ac:dyDescent="0.3">
      <c r="B2112" s="12"/>
      <c r="C2112" s="13"/>
      <c r="D2112" s="13"/>
      <c r="E2112" s="13"/>
    </row>
    <row r="2113" spans="1:5" x14ac:dyDescent="0.3">
      <c r="A2113" s="9"/>
      <c r="B2113" s="14"/>
      <c r="C2113" s="15"/>
      <c r="D2113" s="15"/>
      <c r="E2113" s="13"/>
    </row>
    <row r="2114" spans="1:5" x14ac:dyDescent="0.3">
      <c r="B2114" s="12"/>
      <c r="C2114" s="13"/>
      <c r="D2114" s="13"/>
      <c r="E2114" s="13"/>
    </row>
    <row r="2115" spans="1:5" x14ac:dyDescent="0.3">
      <c r="A2115" s="9"/>
      <c r="B2115" s="14"/>
      <c r="C2115" s="15"/>
      <c r="D2115" s="15"/>
      <c r="E2115" s="13"/>
    </row>
    <row r="2116" spans="1:5" x14ac:dyDescent="0.3">
      <c r="B2116" s="12"/>
      <c r="C2116" s="13"/>
      <c r="D2116" s="13"/>
      <c r="E2116" s="13"/>
    </row>
    <row r="2117" spans="1:5" x14ac:dyDescent="0.3">
      <c r="A2117" s="9"/>
      <c r="B2117" s="14"/>
      <c r="C2117" s="15"/>
      <c r="D2117" s="15"/>
      <c r="E2117" s="13"/>
    </row>
    <row r="2118" spans="1:5" x14ac:dyDescent="0.3">
      <c r="B2118" s="12"/>
      <c r="C2118" s="13"/>
      <c r="D2118" s="13"/>
      <c r="E2118" s="13"/>
    </row>
    <row r="2119" spans="1:5" x14ac:dyDescent="0.3">
      <c r="A2119" s="9"/>
      <c r="B2119" s="14"/>
      <c r="C2119" s="15"/>
      <c r="D2119" s="15"/>
      <c r="E2119" s="13"/>
    </row>
    <row r="2120" spans="1:5" x14ac:dyDescent="0.3">
      <c r="B2120" s="12"/>
      <c r="C2120" s="13"/>
      <c r="D2120" s="13"/>
      <c r="E2120" s="13"/>
    </row>
    <row r="2121" spans="1:5" x14ac:dyDescent="0.3">
      <c r="A2121" s="9"/>
      <c r="B2121" s="14"/>
      <c r="C2121" s="15"/>
      <c r="D2121" s="15"/>
      <c r="E2121" s="13"/>
    </row>
    <row r="2122" spans="1:5" x14ac:dyDescent="0.3">
      <c r="B2122" s="12"/>
      <c r="C2122" s="13"/>
      <c r="D2122" s="13"/>
      <c r="E2122" s="13"/>
    </row>
    <row r="2123" spans="1:5" x14ac:dyDescent="0.3">
      <c r="A2123" s="9"/>
      <c r="B2123" s="14"/>
      <c r="C2123" s="15"/>
      <c r="D2123" s="15"/>
      <c r="E2123" s="13"/>
    </row>
    <row r="2124" spans="1:5" x14ac:dyDescent="0.3">
      <c r="B2124" s="12"/>
      <c r="C2124" s="13"/>
      <c r="D2124" s="13"/>
      <c r="E2124" s="13"/>
    </row>
    <row r="2125" spans="1:5" x14ac:dyDescent="0.3">
      <c r="A2125" s="9"/>
      <c r="B2125" s="14"/>
      <c r="C2125" s="15"/>
      <c r="D2125" s="15"/>
      <c r="E2125" s="13"/>
    </row>
    <row r="2126" spans="1:5" x14ac:dyDescent="0.3">
      <c r="B2126" s="12"/>
      <c r="C2126" s="13"/>
      <c r="D2126" s="13"/>
      <c r="E2126" s="13"/>
    </row>
    <row r="2127" spans="1:5" x14ac:dyDescent="0.3">
      <c r="A2127" s="9"/>
      <c r="B2127" s="14"/>
      <c r="C2127" s="15"/>
      <c r="D2127" s="15"/>
      <c r="E2127" s="13"/>
    </row>
    <row r="2128" spans="1:5" x14ac:dyDescent="0.3">
      <c r="B2128" s="12"/>
      <c r="C2128" s="13"/>
      <c r="D2128" s="13"/>
      <c r="E2128" s="13"/>
    </row>
    <row r="2129" spans="1:5" x14ac:dyDescent="0.3">
      <c r="A2129" s="9"/>
      <c r="B2129" s="14"/>
      <c r="C2129" s="15"/>
      <c r="D2129" s="15"/>
      <c r="E2129" s="13"/>
    </row>
    <row r="2130" spans="1:5" x14ac:dyDescent="0.3">
      <c r="B2130" s="12"/>
      <c r="C2130" s="13"/>
      <c r="D2130" s="13"/>
      <c r="E2130" s="13"/>
    </row>
    <row r="2131" spans="1:5" x14ac:dyDescent="0.3">
      <c r="A2131" s="9"/>
      <c r="B2131" s="14"/>
      <c r="C2131" s="15"/>
      <c r="D2131" s="15"/>
      <c r="E2131" s="13"/>
    </row>
    <row r="2132" spans="1:5" x14ac:dyDescent="0.3">
      <c r="B2132" s="12"/>
      <c r="C2132" s="13"/>
      <c r="D2132" s="13"/>
      <c r="E2132" s="13"/>
    </row>
    <row r="2133" spans="1:5" x14ac:dyDescent="0.3">
      <c r="A2133" s="9"/>
      <c r="B2133" s="14"/>
      <c r="C2133" s="15"/>
      <c r="D2133" s="15"/>
      <c r="E2133" s="13"/>
    </row>
    <row r="2134" spans="1:5" x14ac:dyDescent="0.3">
      <c r="B2134" s="12"/>
      <c r="C2134" s="13"/>
      <c r="D2134" s="13"/>
      <c r="E2134" s="13"/>
    </row>
    <row r="2135" spans="1:5" x14ac:dyDescent="0.3">
      <c r="A2135" s="9"/>
      <c r="B2135" s="14"/>
      <c r="C2135" s="15"/>
      <c r="D2135" s="15"/>
      <c r="E2135" s="13"/>
    </row>
    <row r="2136" spans="1:5" x14ac:dyDescent="0.3">
      <c r="B2136" s="12"/>
      <c r="C2136" s="13"/>
      <c r="D2136" s="13"/>
      <c r="E2136" s="13"/>
    </row>
    <row r="2137" spans="1:5" x14ac:dyDescent="0.3">
      <c r="A2137" s="9"/>
      <c r="B2137" s="14"/>
      <c r="C2137" s="15"/>
      <c r="D2137" s="15"/>
      <c r="E2137" s="13"/>
    </row>
    <row r="2138" spans="1:5" x14ac:dyDescent="0.3">
      <c r="B2138" s="12"/>
      <c r="C2138" s="13"/>
      <c r="D2138" s="13"/>
      <c r="E2138" s="13"/>
    </row>
    <row r="2139" spans="1:5" x14ac:dyDescent="0.3">
      <c r="A2139" s="9"/>
      <c r="B2139" s="14"/>
      <c r="C2139" s="15"/>
      <c r="D2139" s="15"/>
      <c r="E2139" s="13"/>
    </row>
    <row r="2140" spans="1:5" x14ac:dyDescent="0.3">
      <c r="B2140" s="12"/>
      <c r="C2140" s="13"/>
      <c r="D2140" s="13"/>
      <c r="E2140" s="13"/>
    </row>
    <row r="2141" spans="1:5" x14ac:dyDescent="0.3">
      <c r="A2141" s="9"/>
      <c r="B2141" s="14"/>
      <c r="C2141" s="15"/>
      <c r="D2141" s="15"/>
      <c r="E2141" s="13"/>
    </row>
    <row r="2142" spans="1:5" x14ac:dyDescent="0.3">
      <c r="B2142" s="12"/>
      <c r="C2142" s="13"/>
      <c r="D2142" s="13"/>
      <c r="E2142" s="13"/>
    </row>
    <row r="2143" spans="1:5" x14ac:dyDescent="0.3">
      <c r="A2143" s="9"/>
      <c r="B2143" s="14"/>
      <c r="C2143" s="15"/>
      <c r="D2143" s="15"/>
      <c r="E2143" s="13"/>
    </row>
    <row r="2144" spans="1:5" x14ac:dyDescent="0.3">
      <c r="B2144" s="12"/>
      <c r="C2144" s="13"/>
      <c r="D2144" s="13"/>
      <c r="E2144" s="13"/>
    </row>
    <row r="2145" spans="1:5" x14ac:dyDescent="0.3">
      <c r="A2145" s="9"/>
      <c r="B2145" s="14"/>
      <c r="C2145" s="15"/>
      <c r="D2145" s="15"/>
      <c r="E2145" s="13"/>
    </row>
    <row r="2146" spans="1:5" x14ac:dyDescent="0.3">
      <c r="B2146" s="12"/>
      <c r="C2146" s="13"/>
      <c r="D2146" s="13"/>
      <c r="E2146" s="13"/>
    </row>
    <row r="2147" spans="1:5" x14ac:dyDescent="0.3">
      <c r="A2147" s="9"/>
      <c r="B2147" s="14"/>
      <c r="C2147" s="15"/>
      <c r="D2147" s="15"/>
      <c r="E2147" s="13"/>
    </row>
    <row r="2148" spans="1:5" x14ac:dyDescent="0.3">
      <c r="B2148" s="12"/>
      <c r="C2148" s="13"/>
      <c r="D2148" s="13"/>
      <c r="E2148" s="13"/>
    </row>
    <row r="2149" spans="1:5" x14ac:dyDescent="0.3">
      <c r="A2149" s="9"/>
      <c r="B2149" s="14"/>
      <c r="C2149" s="15"/>
      <c r="D2149" s="15"/>
      <c r="E2149" s="13"/>
    </row>
    <row r="2150" spans="1:5" x14ac:dyDescent="0.3">
      <c r="B2150" s="12"/>
      <c r="C2150" s="13"/>
      <c r="D2150" s="13"/>
      <c r="E2150" s="13"/>
    </row>
    <row r="2151" spans="1:5" x14ac:dyDescent="0.3">
      <c r="A2151" s="9"/>
      <c r="B2151" s="14"/>
      <c r="C2151" s="15"/>
      <c r="D2151" s="15"/>
      <c r="E2151" s="13"/>
    </row>
    <row r="2152" spans="1:5" x14ac:dyDescent="0.3">
      <c r="B2152" s="12"/>
      <c r="C2152" s="13"/>
      <c r="D2152" s="13"/>
      <c r="E2152" s="13"/>
    </row>
    <row r="2153" spans="1:5" x14ac:dyDescent="0.3">
      <c r="A2153" s="9"/>
      <c r="B2153" s="14"/>
      <c r="C2153" s="15"/>
      <c r="D2153" s="15"/>
      <c r="E2153" s="13"/>
    </row>
    <row r="2154" spans="1:5" x14ac:dyDescent="0.3">
      <c r="B2154" s="12"/>
      <c r="C2154" s="13"/>
      <c r="D2154" s="13"/>
      <c r="E2154" s="13"/>
    </row>
    <row r="2155" spans="1:5" x14ac:dyDescent="0.3">
      <c r="A2155" s="9"/>
      <c r="B2155" s="14"/>
      <c r="C2155" s="15"/>
      <c r="D2155" s="15"/>
      <c r="E2155" s="13"/>
    </row>
    <row r="2156" spans="1:5" x14ac:dyDescent="0.3">
      <c r="B2156" s="12"/>
      <c r="C2156" s="13"/>
      <c r="D2156" s="13"/>
      <c r="E2156" s="13"/>
    </row>
    <row r="2157" spans="1:5" x14ac:dyDescent="0.3">
      <c r="A2157" s="9"/>
      <c r="B2157" s="14"/>
      <c r="C2157" s="15"/>
      <c r="D2157" s="15"/>
      <c r="E2157" s="13"/>
    </row>
    <row r="2158" spans="1:5" x14ac:dyDescent="0.3">
      <c r="B2158" s="12"/>
      <c r="C2158" s="13"/>
      <c r="D2158" s="13"/>
      <c r="E2158" s="13"/>
    </row>
    <row r="2159" spans="1:5" x14ac:dyDescent="0.3">
      <c r="A2159" s="9"/>
      <c r="B2159" s="14"/>
      <c r="C2159" s="15"/>
      <c r="D2159" s="15"/>
      <c r="E2159" s="13"/>
    </row>
    <row r="2160" spans="1:5" x14ac:dyDescent="0.3">
      <c r="B2160" s="12"/>
      <c r="C2160" s="13"/>
      <c r="D2160" s="13"/>
      <c r="E2160" s="13"/>
    </row>
    <row r="2161" spans="1:5" x14ac:dyDescent="0.3">
      <c r="A2161" s="9"/>
      <c r="B2161" s="14"/>
      <c r="C2161" s="15"/>
      <c r="D2161" s="15"/>
      <c r="E2161" s="13"/>
    </row>
    <row r="2162" spans="1:5" x14ac:dyDescent="0.3">
      <c r="B2162" s="12"/>
      <c r="C2162" s="13"/>
      <c r="D2162" s="13"/>
      <c r="E2162" s="13"/>
    </row>
    <row r="2163" spans="1:5" x14ac:dyDescent="0.3">
      <c r="A2163" s="9"/>
      <c r="B2163" s="14"/>
      <c r="C2163" s="15"/>
      <c r="D2163" s="15"/>
      <c r="E2163" s="13"/>
    </row>
    <row r="2164" spans="1:5" x14ac:dyDescent="0.3">
      <c r="B2164" s="12"/>
      <c r="C2164" s="13"/>
      <c r="D2164" s="13"/>
      <c r="E2164" s="13"/>
    </row>
    <row r="2165" spans="1:5" x14ac:dyDescent="0.3">
      <c r="A2165" s="9"/>
      <c r="B2165" s="14"/>
      <c r="C2165" s="15"/>
      <c r="D2165" s="15"/>
      <c r="E2165" s="13"/>
    </row>
    <row r="2166" spans="1:5" x14ac:dyDescent="0.3">
      <c r="B2166" s="12"/>
      <c r="C2166" s="13"/>
      <c r="D2166" s="13"/>
      <c r="E2166" s="13"/>
    </row>
    <row r="2167" spans="1:5" x14ac:dyDescent="0.3">
      <c r="A2167" s="9"/>
      <c r="B2167" s="14"/>
      <c r="C2167" s="15"/>
      <c r="D2167" s="15"/>
      <c r="E2167" s="13"/>
    </row>
    <row r="2168" spans="1:5" x14ac:dyDescent="0.3">
      <c r="B2168" s="12"/>
      <c r="C2168" s="13"/>
      <c r="D2168" s="13"/>
      <c r="E2168" s="13"/>
    </row>
    <row r="2169" spans="1:5" x14ac:dyDescent="0.3">
      <c r="A2169" s="9"/>
      <c r="B2169" s="14"/>
      <c r="C2169" s="15"/>
      <c r="D2169" s="15"/>
      <c r="E2169" s="13"/>
    </row>
    <row r="2170" spans="1:5" x14ac:dyDescent="0.3">
      <c r="B2170" s="12"/>
      <c r="C2170" s="13"/>
      <c r="D2170" s="13"/>
      <c r="E2170" s="13"/>
    </row>
    <row r="2171" spans="1:5" x14ac:dyDescent="0.3">
      <c r="A2171" s="9"/>
      <c r="B2171" s="14"/>
      <c r="C2171" s="15"/>
      <c r="D2171" s="15"/>
      <c r="E2171" s="13"/>
    </row>
    <row r="2172" spans="1:5" x14ac:dyDescent="0.3">
      <c r="B2172" s="12"/>
      <c r="C2172" s="13"/>
      <c r="D2172" s="13"/>
      <c r="E2172" s="13"/>
    </row>
    <row r="2173" spans="1:5" x14ac:dyDescent="0.3">
      <c r="A2173" s="9"/>
      <c r="B2173" s="14"/>
      <c r="C2173" s="15"/>
      <c r="D2173" s="15"/>
      <c r="E2173" s="13"/>
    </row>
    <row r="2174" spans="1:5" x14ac:dyDescent="0.3">
      <c r="B2174" s="12"/>
      <c r="C2174" s="13"/>
      <c r="D2174" s="13"/>
      <c r="E2174" s="13"/>
    </row>
    <row r="2175" spans="1:5" x14ac:dyDescent="0.3">
      <c r="A2175" s="9"/>
      <c r="B2175" s="14"/>
      <c r="C2175" s="15"/>
      <c r="D2175" s="15"/>
      <c r="E2175" s="13"/>
    </row>
    <row r="2176" spans="1:5" x14ac:dyDescent="0.3">
      <c r="B2176" s="12"/>
      <c r="C2176" s="13"/>
      <c r="D2176" s="13"/>
      <c r="E2176" s="13"/>
    </row>
    <row r="2177" spans="1:5" x14ac:dyDescent="0.3">
      <c r="A2177" s="9"/>
      <c r="B2177" s="14"/>
      <c r="C2177" s="15"/>
      <c r="D2177" s="15"/>
      <c r="E2177" s="13"/>
    </row>
    <row r="2178" spans="1:5" x14ac:dyDescent="0.3">
      <c r="B2178" s="12"/>
      <c r="C2178" s="13"/>
      <c r="D2178" s="13"/>
      <c r="E2178" s="13"/>
    </row>
    <row r="2179" spans="1:5" x14ac:dyDescent="0.3">
      <c r="A2179" s="9"/>
      <c r="B2179" s="14"/>
      <c r="C2179" s="15"/>
      <c r="D2179" s="15"/>
      <c r="E2179" s="13"/>
    </row>
    <row r="2180" spans="1:5" x14ac:dyDescent="0.3">
      <c r="B2180" s="12"/>
      <c r="C2180" s="13"/>
      <c r="D2180" s="13"/>
      <c r="E2180" s="13"/>
    </row>
    <row r="2181" spans="1:5" x14ac:dyDescent="0.3">
      <c r="A2181" s="9"/>
      <c r="B2181" s="14"/>
      <c r="C2181" s="15"/>
      <c r="D2181" s="15"/>
      <c r="E2181" s="13"/>
    </row>
    <row r="2182" spans="1:5" x14ac:dyDescent="0.3">
      <c r="B2182" s="12"/>
      <c r="C2182" s="13"/>
      <c r="D2182" s="13"/>
      <c r="E2182" s="13"/>
    </row>
    <row r="2183" spans="1:5" x14ac:dyDescent="0.3">
      <c r="A2183" s="9"/>
      <c r="B2183" s="14"/>
      <c r="C2183" s="15"/>
      <c r="D2183" s="15"/>
      <c r="E2183" s="13"/>
    </row>
    <row r="2184" spans="1:5" x14ac:dyDescent="0.3">
      <c r="B2184" s="12"/>
      <c r="C2184" s="13"/>
      <c r="D2184" s="13"/>
      <c r="E2184" s="13"/>
    </row>
    <row r="2185" spans="1:5" x14ac:dyDescent="0.3">
      <c r="A2185" s="9"/>
      <c r="B2185" s="14"/>
      <c r="C2185" s="15"/>
      <c r="D2185" s="15"/>
      <c r="E2185" s="13"/>
    </row>
    <row r="2186" spans="1:5" x14ac:dyDescent="0.3">
      <c r="B2186" s="12"/>
      <c r="C2186" s="13"/>
      <c r="D2186" s="13"/>
      <c r="E2186" s="13"/>
    </row>
    <row r="2187" spans="1:5" x14ac:dyDescent="0.3">
      <c r="A2187" s="9"/>
      <c r="B2187" s="14"/>
      <c r="C2187" s="15"/>
      <c r="D2187" s="15"/>
      <c r="E2187" s="13"/>
    </row>
    <row r="2188" spans="1:5" x14ac:dyDescent="0.3">
      <c r="B2188" s="12"/>
      <c r="C2188" s="13"/>
      <c r="D2188" s="13"/>
      <c r="E2188" s="13"/>
    </row>
    <row r="2189" spans="1:5" x14ac:dyDescent="0.3">
      <c r="A2189" s="9"/>
      <c r="B2189" s="14"/>
      <c r="C2189" s="15"/>
      <c r="D2189" s="15"/>
      <c r="E2189" s="13"/>
    </row>
    <row r="2190" spans="1:5" x14ac:dyDescent="0.3">
      <c r="B2190" s="12"/>
      <c r="C2190" s="13"/>
      <c r="D2190" s="13"/>
      <c r="E2190" s="13"/>
    </row>
    <row r="2191" spans="1:5" x14ac:dyDescent="0.3">
      <c r="A2191" s="9"/>
      <c r="B2191" s="14"/>
      <c r="C2191" s="15"/>
      <c r="D2191" s="15"/>
      <c r="E2191" s="13"/>
    </row>
    <row r="2192" spans="1:5" x14ac:dyDescent="0.3">
      <c r="B2192" s="12"/>
      <c r="C2192" s="13"/>
      <c r="D2192" s="13"/>
      <c r="E2192" s="13"/>
    </row>
    <row r="2193" spans="1:5" x14ac:dyDescent="0.3">
      <c r="A2193" s="9"/>
      <c r="B2193" s="14"/>
      <c r="C2193" s="15"/>
      <c r="D2193" s="15"/>
      <c r="E2193" s="13"/>
    </row>
    <row r="2194" spans="1:5" x14ac:dyDescent="0.3">
      <c r="B2194" s="12"/>
      <c r="C2194" s="13"/>
      <c r="D2194" s="13"/>
      <c r="E2194" s="13"/>
    </row>
    <row r="2195" spans="1:5" x14ac:dyDescent="0.3">
      <c r="A2195" s="9"/>
      <c r="B2195" s="14"/>
      <c r="C2195" s="15"/>
      <c r="D2195" s="15"/>
      <c r="E2195" s="13"/>
    </row>
    <row r="2196" spans="1:5" x14ac:dyDescent="0.3">
      <c r="B2196" s="12"/>
      <c r="C2196" s="13"/>
      <c r="D2196" s="13"/>
      <c r="E2196" s="13"/>
    </row>
    <row r="2197" spans="1:5" x14ac:dyDescent="0.3">
      <c r="A2197" s="9"/>
      <c r="B2197" s="14"/>
      <c r="C2197" s="15"/>
      <c r="D2197" s="15"/>
      <c r="E2197" s="13"/>
    </row>
    <row r="2198" spans="1:5" x14ac:dyDescent="0.3">
      <c r="B2198" s="12"/>
      <c r="C2198" s="13"/>
      <c r="D2198" s="13"/>
      <c r="E2198" s="13"/>
    </row>
    <row r="2199" spans="1:5" x14ac:dyDescent="0.3">
      <c r="A2199" s="9"/>
      <c r="B2199" s="14"/>
      <c r="C2199" s="15"/>
      <c r="D2199" s="15"/>
      <c r="E2199" s="13"/>
    </row>
    <row r="2200" spans="1:5" x14ac:dyDescent="0.3">
      <c r="B2200" s="12"/>
      <c r="C2200" s="13"/>
      <c r="D2200" s="13"/>
      <c r="E2200" s="13"/>
    </row>
    <row r="2201" spans="1:5" x14ac:dyDescent="0.3">
      <c r="A2201" s="9"/>
      <c r="B2201" s="14"/>
      <c r="C2201" s="15"/>
      <c r="D2201" s="15"/>
      <c r="E2201" s="13"/>
    </row>
    <row r="2202" spans="1:5" x14ac:dyDescent="0.3">
      <c r="B2202" s="12"/>
      <c r="C2202" s="13"/>
      <c r="D2202" s="13"/>
      <c r="E2202" s="13"/>
    </row>
    <row r="2203" spans="1:5" x14ac:dyDescent="0.3">
      <c r="A2203" s="9"/>
      <c r="B2203" s="14"/>
      <c r="C2203" s="15"/>
      <c r="D2203" s="15"/>
      <c r="E2203" s="13"/>
    </row>
    <row r="2204" spans="1:5" x14ac:dyDescent="0.3">
      <c r="B2204" s="12"/>
      <c r="C2204" s="13"/>
      <c r="D2204" s="13"/>
      <c r="E2204" s="13"/>
    </row>
    <row r="2205" spans="1:5" x14ac:dyDescent="0.3">
      <c r="A2205" s="9"/>
      <c r="B2205" s="14"/>
      <c r="C2205" s="15"/>
      <c r="D2205" s="15"/>
      <c r="E2205" s="13"/>
    </row>
    <row r="2206" spans="1:5" x14ac:dyDescent="0.3">
      <c r="B2206" s="12"/>
      <c r="C2206" s="13"/>
      <c r="D2206" s="13"/>
      <c r="E2206" s="13"/>
    </row>
    <row r="2207" spans="1:5" x14ac:dyDescent="0.3">
      <c r="A2207" s="9"/>
      <c r="B2207" s="14"/>
      <c r="C2207" s="15"/>
      <c r="D2207" s="15"/>
      <c r="E2207" s="13"/>
    </row>
    <row r="2208" spans="1:5" x14ac:dyDescent="0.3">
      <c r="B2208" s="12"/>
      <c r="C2208" s="13"/>
      <c r="D2208" s="13"/>
      <c r="E2208" s="13"/>
    </row>
    <row r="2209" spans="1:5" x14ac:dyDescent="0.3">
      <c r="A2209" s="9"/>
      <c r="B2209" s="14"/>
      <c r="C2209" s="15"/>
      <c r="D2209" s="15"/>
      <c r="E2209" s="13"/>
    </row>
    <row r="2210" spans="1:5" x14ac:dyDescent="0.3">
      <c r="B2210" s="12"/>
      <c r="C2210" s="13"/>
      <c r="D2210" s="13"/>
      <c r="E2210" s="13"/>
    </row>
    <row r="2211" spans="1:5" x14ac:dyDescent="0.3">
      <c r="A2211" s="9"/>
      <c r="B2211" s="14"/>
      <c r="C2211" s="15"/>
      <c r="D2211" s="15"/>
      <c r="E2211" s="13"/>
    </row>
    <row r="2212" spans="1:5" x14ac:dyDescent="0.3">
      <c r="B2212" s="12"/>
      <c r="C2212" s="13"/>
      <c r="D2212" s="13"/>
      <c r="E2212" s="13"/>
    </row>
    <row r="2213" spans="1:5" x14ac:dyDescent="0.3">
      <c r="A2213" s="9"/>
      <c r="B2213" s="14"/>
      <c r="C2213" s="15"/>
      <c r="D2213" s="15"/>
      <c r="E2213" s="13"/>
    </row>
    <row r="2214" spans="1:5" x14ac:dyDescent="0.3">
      <c r="B2214" s="12"/>
      <c r="C2214" s="13"/>
      <c r="D2214" s="13"/>
      <c r="E2214" s="13"/>
    </row>
    <row r="2215" spans="1:5" x14ac:dyDescent="0.3">
      <c r="A2215" s="9"/>
      <c r="B2215" s="14"/>
      <c r="C2215" s="15"/>
      <c r="D2215" s="15"/>
      <c r="E2215" s="13"/>
    </row>
    <row r="2216" spans="1:5" x14ac:dyDescent="0.3">
      <c r="B2216" s="12"/>
      <c r="C2216" s="13"/>
      <c r="D2216" s="13"/>
      <c r="E2216" s="13"/>
    </row>
    <row r="2217" spans="1:5" x14ac:dyDescent="0.3">
      <c r="A2217" s="9"/>
      <c r="B2217" s="14"/>
      <c r="C2217" s="15"/>
      <c r="D2217" s="15"/>
      <c r="E2217" s="13"/>
    </row>
    <row r="2218" spans="1:5" x14ac:dyDescent="0.3">
      <c r="B2218" s="12"/>
      <c r="C2218" s="13"/>
      <c r="D2218" s="13"/>
      <c r="E2218" s="13"/>
    </row>
    <row r="2219" spans="1:5" x14ac:dyDescent="0.3">
      <c r="A2219" s="9"/>
      <c r="B2219" s="14"/>
      <c r="C2219" s="15"/>
      <c r="D2219" s="15"/>
      <c r="E2219" s="13"/>
    </row>
    <row r="2220" spans="1:5" x14ac:dyDescent="0.3">
      <c r="B2220" s="12"/>
      <c r="C2220" s="13"/>
      <c r="D2220" s="13"/>
      <c r="E2220" s="13"/>
    </row>
    <row r="2221" spans="1:5" x14ac:dyDescent="0.3">
      <c r="A2221" s="9"/>
      <c r="B2221" s="14"/>
      <c r="C2221" s="15"/>
      <c r="D2221" s="15"/>
      <c r="E2221" s="13"/>
    </row>
    <row r="2222" spans="1:5" x14ac:dyDescent="0.3">
      <c r="B2222" s="12"/>
      <c r="C2222" s="13"/>
      <c r="D2222" s="13"/>
      <c r="E2222" s="13"/>
    </row>
    <row r="2223" spans="1:5" x14ac:dyDescent="0.3">
      <c r="A2223" s="9"/>
      <c r="B2223" s="14"/>
      <c r="C2223" s="15"/>
      <c r="D2223" s="15"/>
      <c r="E2223" s="13"/>
    </row>
    <row r="2224" spans="1:5" x14ac:dyDescent="0.3">
      <c r="B2224" s="12"/>
      <c r="C2224" s="13"/>
      <c r="D2224" s="13"/>
      <c r="E2224" s="13"/>
    </row>
    <row r="2225" spans="1:5" x14ac:dyDescent="0.3">
      <c r="A2225" s="9"/>
      <c r="B2225" s="14"/>
      <c r="C2225" s="15"/>
      <c r="D2225" s="15"/>
      <c r="E2225" s="13"/>
    </row>
    <row r="2226" spans="1:5" x14ac:dyDescent="0.3">
      <c r="B2226" s="12"/>
      <c r="C2226" s="13"/>
      <c r="D2226" s="13"/>
      <c r="E2226" s="13"/>
    </row>
    <row r="2227" spans="1:5" x14ac:dyDescent="0.3">
      <c r="A2227" s="9"/>
      <c r="B2227" s="14"/>
      <c r="C2227" s="15"/>
      <c r="D2227" s="15"/>
      <c r="E2227" s="13"/>
    </row>
    <row r="2228" spans="1:5" x14ac:dyDescent="0.3">
      <c r="B2228" s="12"/>
      <c r="C2228" s="13"/>
      <c r="D2228" s="13"/>
      <c r="E2228" s="13"/>
    </row>
    <row r="2229" spans="1:5" x14ac:dyDescent="0.3">
      <c r="A2229" s="9"/>
      <c r="B2229" s="14"/>
      <c r="C2229" s="15"/>
      <c r="D2229" s="15"/>
      <c r="E2229" s="13"/>
    </row>
    <row r="2230" spans="1:5" x14ac:dyDescent="0.3">
      <c r="B2230" s="12"/>
      <c r="C2230" s="13"/>
      <c r="D2230" s="13"/>
      <c r="E2230" s="13"/>
    </row>
    <row r="2231" spans="1:5" x14ac:dyDescent="0.3">
      <c r="A2231" s="9"/>
      <c r="B2231" s="14"/>
      <c r="C2231" s="15"/>
      <c r="D2231" s="15"/>
      <c r="E2231" s="13"/>
    </row>
    <row r="2232" spans="1:5" x14ac:dyDescent="0.3">
      <c r="B2232" s="12"/>
      <c r="C2232" s="13"/>
      <c r="D2232" s="13"/>
      <c r="E2232" s="13"/>
    </row>
    <row r="2233" spans="1:5" x14ac:dyDescent="0.3">
      <c r="A2233" s="9"/>
      <c r="B2233" s="14"/>
      <c r="C2233" s="15"/>
      <c r="D2233" s="15"/>
      <c r="E2233" s="13"/>
    </row>
    <row r="2234" spans="1:5" x14ac:dyDescent="0.3">
      <c r="B2234" s="12"/>
      <c r="C2234" s="13"/>
      <c r="D2234" s="13"/>
      <c r="E2234" s="13"/>
    </row>
    <row r="2235" spans="1:5" x14ac:dyDescent="0.3">
      <c r="A2235" s="9"/>
      <c r="B2235" s="14"/>
      <c r="C2235" s="15"/>
      <c r="D2235" s="15"/>
      <c r="E2235" s="13"/>
    </row>
    <row r="2236" spans="1:5" x14ac:dyDescent="0.3">
      <c r="B2236" s="12"/>
      <c r="C2236" s="13"/>
      <c r="D2236" s="13"/>
      <c r="E2236" s="13"/>
    </row>
    <row r="2237" spans="1:5" x14ac:dyDescent="0.3">
      <c r="A2237" s="9"/>
      <c r="B2237" s="14"/>
      <c r="C2237" s="15"/>
      <c r="D2237" s="15"/>
      <c r="E2237" s="13"/>
    </row>
    <row r="2238" spans="1:5" x14ac:dyDescent="0.3">
      <c r="B2238" s="12"/>
      <c r="C2238" s="13"/>
      <c r="D2238" s="13"/>
      <c r="E2238" s="13"/>
    </row>
    <row r="2239" spans="1:5" x14ac:dyDescent="0.3">
      <c r="A2239" s="9"/>
      <c r="B2239" s="14"/>
      <c r="C2239" s="15"/>
      <c r="D2239" s="15"/>
      <c r="E2239" s="13"/>
    </row>
    <row r="2240" spans="1:5" x14ac:dyDescent="0.3">
      <c r="B2240" s="12"/>
      <c r="C2240" s="13"/>
      <c r="D2240" s="13"/>
      <c r="E2240" s="13"/>
    </row>
    <row r="2241" spans="1:5" x14ac:dyDescent="0.3">
      <c r="A2241" s="9"/>
      <c r="B2241" s="14"/>
      <c r="C2241" s="15"/>
      <c r="D2241" s="15"/>
      <c r="E2241" s="13"/>
    </row>
    <row r="2242" spans="1:5" x14ac:dyDescent="0.3">
      <c r="B2242" s="12"/>
      <c r="C2242" s="13"/>
      <c r="D2242" s="13"/>
      <c r="E2242" s="13"/>
    </row>
    <row r="2243" spans="1:5" x14ac:dyDescent="0.3">
      <c r="A2243" s="9"/>
      <c r="B2243" s="14"/>
      <c r="C2243" s="15"/>
      <c r="D2243" s="15"/>
      <c r="E2243" s="13"/>
    </row>
    <row r="2244" spans="1:5" x14ac:dyDescent="0.3">
      <c r="B2244" s="12"/>
      <c r="C2244" s="13"/>
      <c r="D2244" s="13"/>
      <c r="E2244" s="13"/>
    </row>
    <row r="2245" spans="1:5" x14ac:dyDescent="0.3">
      <c r="A2245" s="9"/>
      <c r="B2245" s="14"/>
      <c r="C2245" s="15"/>
      <c r="D2245" s="15"/>
      <c r="E2245" s="13"/>
    </row>
    <row r="2246" spans="1:5" x14ac:dyDescent="0.3">
      <c r="B2246" s="12"/>
      <c r="C2246" s="13"/>
      <c r="D2246" s="13"/>
      <c r="E2246" s="13"/>
    </row>
    <row r="2247" spans="1:5" x14ac:dyDescent="0.3">
      <c r="A2247" s="9"/>
      <c r="B2247" s="14"/>
      <c r="C2247" s="15"/>
      <c r="D2247" s="15"/>
      <c r="E2247" s="13"/>
    </row>
    <row r="2248" spans="1:5" x14ac:dyDescent="0.3">
      <c r="B2248" s="12"/>
      <c r="C2248" s="13"/>
      <c r="D2248" s="13"/>
      <c r="E2248" s="13"/>
    </row>
    <row r="2249" spans="1:5" x14ac:dyDescent="0.3">
      <c r="A2249" s="9"/>
      <c r="B2249" s="14"/>
      <c r="C2249" s="15"/>
      <c r="D2249" s="15"/>
      <c r="E2249" s="13"/>
    </row>
    <row r="2250" spans="1:5" x14ac:dyDescent="0.3">
      <c r="B2250" s="12"/>
      <c r="C2250" s="13"/>
      <c r="D2250" s="13"/>
      <c r="E2250" s="13"/>
    </row>
    <row r="2251" spans="1:5" x14ac:dyDescent="0.3">
      <c r="A2251" s="9"/>
      <c r="B2251" s="14"/>
      <c r="C2251" s="15"/>
      <c r="D2251" s="15"/>
      <c r="E2251" s="13"/>
    </row>
    <row r="2252" spans="1:5" x14ac:dyDescent="0.3">
      <c r="B2252" s="12"/>
      <c r="C2252" s="13"/>
      <c r="D2252" s="13"/>
      <c r="E2252" s="13"/>
    </row>
    <row r="2253" spans="1:5" x14ac:dyDescent="0.3">
      <c r="A2253" s="9"/>
      <c r="B2253" s="14"/>
      <c r="C2253" s="15"/>
      <c r="D2253" s="15"/>
      <c r="E2253" s="13"/>
    </row>
    <row r="2254" spans="1:5" x14ac:dyDescent="0.3">
      <c r="B2254" s="12"/>
      <c r="C2254" s="13"/>
      <c r="D2254" s="13"/>
      <c r="E2254" s="13"/>
    </row>
    <row r="2255" spans="1:5" x14ac:dyDescent="0.3">
      <c r="A2255" s="9"/>
      <c r="B2255" s="14"/>
      <c r="C2255" s="15"/>
      <c r="D2255" s="15"/>
      <c r="E2255" s="13"/>
    </row>
    <row r="2256" spans="1:5" x14ac:dyDescent="0.3">
      <c r="B2256" s="12"/>
      <c r="C2256" s="13"/>
      <c r="D2256" s="13"/>
      <c r="E2256" s="13"/>
    </row>
    <row r="2257" spans="1:5" x14ac:dyDescent="0.3">
      <c r="A2257" s="9"/>
      <c r="B2257" s="14"/>
      <c r="C2257" s="15"/>
      <c r="D2257" s="15"/>
      <c r="E2257" s="13"/>
    </row>
    <row r="2258" spans="1:5" x14ac:dyDescent="0.3">
      <c r="B2258" s="12"/>
      <c r="C2258" s="13"/>
      <c r="D2258" s="13"/>
      <c r="E2258" s="13"/>
    </row>
    <row r="2259" spans="1:5" x14ac:dyDescent="0.3">
      <c r="A2259" s="9"/>
      <c r="B2259" s="14"/>
      <c r="C2259" s="15"/>
      <c r="D2259" s="15"/>
      <c r="E2259" s="13"/>
    </row>
    <row r="2260" spans="1:5" x14ac:dyDescent="0.3">
      <c r="B2260" s="12"/>
      <c r="C2260" s="13"/>
      <c r="D2260" s="13"/>
      <c r="E2260" s="13"/>
    </row>
    <row r="2261" spans="1:5" x14ac:dyDescent="0.3">
      <c r="A2261" s="9"/>
      <c r="B2261" s="14"/>
      <c r="C2261" s="15"/>
      <c r="D2261" s="15"/>
      <c r="E2261" s="13"/>
    </row>
    <row r="2262" spans="1:5" x14ac:dyDescent="0.3">
      <c r="B2262" s="12"/>
      <c r="C2262" s="13"/>
      <c r="D2262" s="13"/>
      <c r="E2262" s="13"/>
    </row>
    <row r="2263" spans="1:5" x14ac:dyDescent="0.3">
      <c r="A2263" s="9"/>
      <c r="B2263" s="14"/>
      <c r="C2263" s="15"/>
      <c r="D2263" s="15"/>
      <c r="E2263" s="13"/>
    </row>
    <row r="2264" spans="1:5" x14ac:dyDescent="0.3">
      <c r="B2264" s="12"/>
      <c r="C2264" s="13"/>
      <c r="D2264" s="13"/>
      <c r="E2264" s="13"/>
    </row>
    <row r="2265" spans="1:5" x14ac:dyDescent="0.3">
      <c r="A2265" s="9"/>
      <c r="B2265" s="14"/>
      <c r="C2265" s="15"/>
      <c r="D2265" s="15"/>
      <c r="E2265" s="13"/>
    </row>
    <row r="2266" spans="1:5" x14ac:dyDescent="0.3">
      <c r="B2266" s="12"/>
      <c r="C2266" s="13"/>
      <c r="D2266" s="13"/>
      <c r="E2266" s="13"/>
    </row>
    <row r="2267" spans="1:5" x14ac:dyDescent="0.3">
      <c r="A2267" s="9"/>
      <c r="B2267" s="14"/>
      <c r="C2267" s="15"/>
      <c r="D2267" s="15"/>
      <c r="E2267" s="13"/>
    </row>
    <row r="2268" spans="1:5" x14ac:dyDescent="0.3">
      <c r="B2268" s="12"/>
      <c r="C2268" s="13"/>
      <c r="D2268" s="13"/>
      <c r="E2268" s="13"/>
    </row>
    <row r="2269" spans="1:5" x14ac:dyDescent="0.3">
      <c r="A2269" s="9"/>
      <c r="B2269" s="14"/>
      <c r="C2269" s="15"/>
      <c r="D2269" s="15"/>
      <c r="E2269" s="13"/>
    </row>
    <row r="2270" spans="1:5" x14ac:dyDescent="0.3">
      <c r="B2270" s="12"/>
      <c r="C2270" s="13"/>
      <c r="D2270" s="13"/>
      <c r="E2270" s="13"/>
    </row>
    <row r="2271" spans="1:5" x14ac:dyDescent="0.3">
      <c r="A2271" s="9"/>
      <c r="B2271" s="14"/>
      <c r="C2271" s="15"/>
      <c r="D2271" s="15"/>
      <c r="E2271" s="13"/>
    </row>
    <row r="2272" spans="1:5" x14ac:dyDescent="0.3">
      <c r="B2272" s="12"/>
      <c r="C2272" s="13"/>
      <c r="D2272" s="13"/>
      <c r="E2272" s="13"/>
    </row>
    <row r="2273" spans="1:5" x14ac:dyDescent="0.3">
      <c r="A2273" s="9"/>
      <c r="B2273" s="14"/>
      <c r="C2273" s="15"/>
      <c r="D2273" s="15"/>
      <c r="E2273" s="13"/>
    </row>
    <row r="2274" spans="1:5" x14ac:dyDescent="0.3">
      <c r="B2274" s="12"/>
      <c r="C2274" s="13"/>
      <c r="D2274" s="13"/>
      <c r="E2274" s="13"/>
    </row>
    <row r="2275" spans="1:5" x14ac:dyDescent="0.3">
      <c r="A2275" s="9"/>
      <c r="B2275" s="14"/>
      <c r="C2275" s="15"/>
      <c r="D2275" s="15"/>
      <c r="E2275" s="13"/>
    </row>
    <row r="2276" spans="1:5" x14ac:dyDescent="0.3">
      <c r="B2276" s="12"/>
      <c r="C2276" s="13"/>
      <c r="D2276" s="13"/>
      <c r="E2276" s="13"/>
    </row>
    <row r="2277" spans="1:5" x14ac:dyDescent="0.3">
      <c r="A2277" s="9"/>
      <c r="B2277" s="14"/>
      <c r="C2277" s="15"/>
      <c r="D2277" s="15"/>
      <c r="E2277" s="13"/>
    </row>
    <row r="2278" spans="1:5" x14ac:dyDescent="0.3">
      <c r="B2278" s="12"/>
      <c r="C2278" s="13"/>
      <c r="D2278" s="13"/>
      <c r="E2278" s="13"/>
    </row>
    <row r="2279" spans="1:5" x14ac:dyDescent="0.3">
      <c r="A2279" s="9"/>
      <c r="B2279" s="14"/>
      <c r="C2279" s="15"/>
      <c r="D2279" s="15"/>
      <c r="E2279" s="13"/>
    </row>
    <row r="2280" spans="1:5" x14ac:dyDescent="0.3">
      <c r="B2280" s="12"/>
      <c r="C2280" s="13"/>
      <c r="D2280" s="13"/>
      <c r="E2280" s="13"/>
    </row>
    <row r="2281" spans="1:5" x14ac:dyDescent="0.3">
      <c r="A2281" s="9"/>
      <c r="B2281" s="14"/>
      <c r="C2281" s="15"/>
      <c r="D2281" s="15"/>
      <c r="E2281" s="13"/>
    </row>
    <row r="2282" spans="1:5" x14ac:dyDescent="0.3">
      <c r="B2282" s="12"/>
      <c r="C2282" s="13"/>
      <c r="D2282" s="13"/>
      <c r="E2282" s="13"/>
    </row>
    <row r="2283" spans="1:5" x14ac:dyDescent="0.3">
      <c r="A2283" s="9"/>
      <c r="B2283" s="14"/>
      <c r="C2283" s="15"/>
      <c r="D2283" s="15"/>
      <c r="E2283" s="13"/>
    </row>
    <row r="2284" spans="1:5" x14ac:dyDescent="0.3">
      <c r="B2284" s="12"/>
      <c r="C2284" s="13"/>
      <c r="D2284" s="13"/>
      <c r="E2284" s="13"/>
    </row>
    <row r="2285" spans="1:5" x14ac:dyDescent="0.3">
      <c r="A2285" s="9"/>
      <c r="B2285" s="14"/>
      <c r="C2285" s="15"/>
      <c r="D2285" s="15"/>
      <c r="E2285" s="13"/>
    </row>
    <row r="2286" spans="1:5" x14ac:dyDescent="0.3">
      <c r="B2286" s="12"/>
      <c r="C2286" s="13"/>
      <c r="D2286" s="13"/>
      <c r="E2286" s="13"/>
    </row>
    <row r="2287" spans="1:5" x14ac:dyDescent="0.3">
      <c r="A2287" s="9"/>
      <c r="B2287" s="14"/>
      <c r="C2287" s="15"/>
      <c r="D2287" s="15"/>
      <c r="E2287" s="13"/>
    </row>
    <row r="2288" spans="1:5" x14ac:dyDescent="0.3">
      <c r="B2288" s="12"/>
      <c r="C2288" s="13"/>
      <c r="D2288" s="13"/>
      <c r="E2288" s="13"/>
    </row>
    <row r="2289" spans="1:5" x14ac:dyDescent="0.3">
      <c r="A2289" s="9"/>
      <c r="B2289" s="14"/>
      <c r="C2289" s="15"/>
      <c r="D2289" s="15"/>
      <c r="E2289" s="13"/>
    </row>
    <row r="2290" spans="1:5" x14ac:dyDescent="0.3">
      <c r="B2290" s="12"/>
      <c r="C2290" s="13"/>
      <c r="D2290" s="13"/>
      <c r="E2290" s="13"/>
    </row>
    <row r="2291" spans="1:5" x14ac:dyDescent="0.3">
      <c r="A2291" s="9"/>
      <c r="B2291" s="14"/>
      <c r="C2291" s="15"/>
      <c r="D2291" s="15"/>
      <c r="E2291" s="13"/>
    </row>
    <row r="2292" spans="1:5" x14ac:dyDescent="0.3">
      <c r="B2292" s="12"/>
      <c r="C2292" s="13"/>
      <c r="D2292" s="13"/>
      <c r="E2292" s="13"/>
    </row>
    <row r="2293" spans="1:5" x14ac:dyDescent="0.3">
      <c r="A2293" s="9"/>
      <c r="B2293" s="14"/>
      <c r="C2293" s="15"/>
      <c r="D2293" s="15"/>
      <c r="E2293" s="13"/>
    </row>
    <row r="2294" spans="1:5" x14ac:dyDescent="0.3">
      <c r="B2294" s="12"/>
      <c r="C2294" s="13"/>
      <c r="D2294" s="13"/>
      <c r="E2294" s="13"/>
    </row>
    <row r="2295" spans="1:5" x14ac:dyDescent="0.3">
      <c r="A2295" s="9"/>
      <c r="B2295" s="14"/>
      <c r="C2295" s="15"/>
      <c r="D2295" s="15"/>
      <c r="E2295" s="13"/>
    </row>
    <row r="2296" spans="1:5" x14ac:dyDescent="0.3">
      <c r="B2296" s="12"/>
      <c r="C2296" s="13"/>
      <c r="D2296" s="13"/>
      <c r="E2296" s="13"/>
    </row>
    <row r="2297" spans="1:5" x14ac:dyDescent="0.3">
      <c r="A2297" s="9"/>
      <c r="B2297" s="14"/>
      <c r="C2297" s="15"/>
      <c r="D2297" s="15"/>
      <c r="E2297" s="13"/>
    </row>
    <row r="2298" spans="1:5" x14ac:dyDescent="0.3">
      <c r="B2298" s="12"/>
      <c r="C2298" s="13"/>
      <c r="D2298" s="13"/>
      <c r="E2298" s="13"/>
    </row>
    <row r="2299" spans="1:5" x14ac:dyDescent="0.3">
      <c r="A2299" s="9"/>
      <c r="B2299" s="14"/>
      <c r="C2299" s="15"/>
      <c r="D2299" s="15"/>
      <c r="E2299" s="13"/>
    </row>
    <row r="2300" spans="1:5" x14ac:dyDescent="0.3">
      <c r="B2300" s="12"/>
      <c r="C2300" s="13"/>
      <c r="D2300" s="13"/>
      <c r="E2300" s="13"/>
    </row>
    <row r="2301" spans="1:5" x14ac:dyDescent="0.3">
      <c r="A2301" s="9"/>
      <c r="B2301" s="14"/>
      <c r="C2301" s="15"/>
      <c r="D2301" s="15"/>
      <c r="E2301" s="13"/>
    </row>
    <row r="2302" spans="1:5" x14ac:dyDescent="0.3">
      <c r="B2302" s="12"/>
      <c r="C2302" s="13"/>
      <c r="D2302" s="13"/>
      <c r="E2302" s="13"/>
    </row>
    <row r="2303" spans="1:5" x14ac:dyDescent="0.3">
      <c r="A2303" s="9"/>
      <c r="B2303" s="14"/>
      <c r="C2303" s="15"/>
      <c r="D2303" s="15"/>
      <c r="E2303" s="13"/>
    </row>
    <row r="2304" spans="1:5" x14ac:dyDescent="0.3">
      <c r="B2304" s="12"/>
      <c r="C2304" s="13"/>
      <c r="D2304" s="13"/>
      <c r="E2304" s="13"/>
    </row>
    <row r="2305" spans="1:5" x14ac:dyDescent="0.3">
      <c r="A2305" s="9"/>
      <c r="B2305" s="14"/>
      <c r="C2305" s="15"/>
      <c r="D2305" s="15"/>
      <c r="E2305" s="13"/>
    </row>
    <row r="2306" spans="1:5" x14ac:dyDescent="0.3">
      <c r="B2306" s="12"/>
      <c r="C2306" s="13"/>
      <c r="D2306" s="13"/>
      <c r="E2306" s="13"/>
    </row>
    <row r="2307" spans="1:5" x14ac:dyDescent="0.3">
      <c r="A2307" s="9"/>
      <c r="B2307" s="14"/>
      <c r="C2307" s="15"/>
      <c r="D2307" s="15"/>
      <c r="E2307" s="13"/>
    </row>
    <row r="2308" spans="1:5" x14ac:dyDescent="0.3">
      <c r="B2308" s="12"/>
      <c r="C2308" s="13"/>
      <c r="D2308" s="13"/>
      <c r="E2308" s="13"/>
    </row>
    <row r="2309" spans="1:5" x14ac:dyDescent="0.3">
      <c r="A2309" s="9"/>
      <c r="B2309" s="14"/>
      <c r="C2309" s="15"/>
      <c r="D2309" s="15"/>
      <c r="E2309" s="13"/>
    </row>
    <row r="2310" spans="1:5" x14ac:dyDescent="0.3">
      <c r="B2310" s="12"/>
      <c r="C2310" s="13"/>
      <c r="D2310" s="13"/>
      <c r="E2310" s="13"/>
    </row>
    <row r="2311" spans="1:5" x14ac:dyDescent="0.3">
      <c r="A2311" s="9"/>
      <c r="B2311" s="14"/>
      <c r="C2311" s="15"/>
      <c r="D2311" s="15"/>
      <c r="E2311" s="13"/>
    </row>
    <row r="2312" spans="1:5" x14ac:dyDescent="0.3">
      <c r="B2312" s="12"/>
      <c r="C2312" s="13"/>
      <c r="D2312" s="13"/>
      <c r="E2312" s="13"/>
    </row>
    <row r="2313" spans="1:5" x14ac:dyDescent="0.3">
      <c r="A2313" s="9"/>
      <c r="B2313" s="14"/>
      <c r="C2313" s="15"/>
      <c r="D2313" s="15"/>
      <c r="E2313" s="13"/>
    </row>
    <row r="2314" spans="1:5" x14ac:dyDescent="0.3">
      <c r="B2314" s="12"/>
      <c r="C2314" s="13"/>
      <c r="D2314" s="13"/>
      <c r="E2314" s="13"/>
    </row>
    <row r="2315" spans="1:5" x14ac:dyDescent="0.3">
      <c r="A2315" s="9"/>
      <c r="B2315" s="14"/>
      <c r="C2315" s="15"/>
      <c r="D2315" s="15"/>
      <c r="E2315" s="13"/>
    </row>
    <row r="2316" spans="1:5" x14ac:dyDescent="0.3">
      <c r="B2316" s="12"/>
      <c r="C2316" s="13"/>
      <c r="D2316" s="13"/>
      <c r="E2316" s="13"/>
    </row>
    <row r="2317" spans="1:5" x14ac:dyDescent="0.3">
      <c r="A2317" s="9"/>
      <c r="B2317" s="14"/>
      <c r="C2317" s="15"/>
      <c r="D2317" s="15"/>
      <c r="E2317" s="13"/>
    </row>
    <row r="2318" spans="1:5" x14ac:dyDescent="0.3">
      <c r="B2318" s="12"/>
      <c r="C2318" s="13"/>
      <c r="D2318" s="13"/>
      <c r="E2318" s="13"/>
    </row>
    <row r="2319" spans="1:5" x14ac:dyDescent="0.3">
      <c r="A2319" s="9"/>
      <c r="B2319" s="14"/>
      <c r="C2319" s="15"/>
      <c r="D2319" s="15"/>
      <c r="E2319" s="13"/>
    </row>
    <row r="2320" spans="1:5" x14ac:dyDescent="0.3">
      <c r="B2320" s="12"/>
      <c r="C2320" s="13"/>
      <c r="D2320" s="13"/>
      <c r="E2320" s="13"/>
    </row>
    <row r="2321" spans="1:5" x14ac:dyDescent="0.3">
      <c r="A2321" s="9"/>
      <c r="B2321" s="14"/>
      <c r="C2321" s="15"/>
      <c r="D2321" s="15"/>
      <c r="E2321" s="13"/>
    </row>
    <row r="2322" spans="1:5" x14ac:dyDescent="0.3">
      <c r="B2322" s="12"/>
      <c r="C2322" s="13"/>
      <c r="D2322" s="13"/>
      <c r="E2322" s="13"/>
    </row>
    <row r="2323" spans="1:5" x14ac:dyDescent="0.3">
      <c r="A2323" s="9"/>
      <c r="B2323" s="14"/>
      <c r="C2323" s="15"/>
      <c r="D2323" s="15"/>
      <c r="E2323" s="13"/>
    </row>
    <row r="2324" spans="1:5" x14ac:dyDescent="0.3">
      <c r="B2324" s="12"/>
      <c r="C2324" s="13"/>
      <c r="D2324" s="13"/>
      <c r="E2324" s="13"/>
    </row>
    <row r="2325" spans="1:5" x14ac:dyDescent="0.3">
      <c r="A2325" s="9"/>
      <c r="B2325" s="14"/>
      <c r="C2325" s="15"/>
      <c r="D2325" s="15"/>
      <c r="E2325" s="13"/>
    </row>
    <row r="2326" spans="1:5" x14ac:dyDescent="0.3">
      <c r="B2326" s="12"/>
      <c r="C2326" s="13"/>
      <c r="D2326" s="13"/>
      <c r="E2326" s="13"/>
    </row>
    <row r="2327" spans="1:5" x14ac:dyDescent="0.3">
      <c r="A2327" s="9"/>
      <c r="B2327" s="14"/>
      <c r="C2327" s="15"/>
      <c r="D2327" s="15"/>
      <c r="E2327" s="13"/>
    </row>
    <row r="2328" spans="1:5" x14ac:dyDescent="0.3">
      <c r="B2328" s="12"/>
      <c r="C2328" s="13"/>
      <c r="D2328" s="13"/>
      <c r="E2328" s="13"/>
    </row>
    <row r="2329" spans="1:5" x14ac:dyDescent="0.3">
      <c r="A2329" s="9"/>
      <c r="B2329" s="14"/>
      <c r="C2329" s="15"/>
      <c r="D2329" s="15"/>
      <c r="E2329" s="13"/>
    </row>
    <row r="2330" spans="1:5" x14ac:dyDescent="0.3">
      <c r="B2330" s="12"/>
      <c r="C2330" s="13"/>
      <c r="D2330" s="13"/>
      <c r="E2330" s="13"/>
    </row>
    <row r="2331" spans="1:5" x14ac:dyDescent="0.3">
      <c r="A2331" s="9"/>
      <c r="B2331" s="14"/>
      <c r="C2331" s="15"/>
      <c r="D2331" s="15"/>
      <c r="E2331" s="13"/>
    </row>
    <row r="2332" spans="1:5" x14ac:dyDescent="0.3">
      <c r="B2332" s="12"/>
      <c r="C2332" s="13"/>
      <c r="D2332" s="13"/>
      <c r="E2332" s="13"/>
    </row>
    <row r="2333" spans="1:5" x14ac:dyDescent="0.3">
      <c r="A2333" s="9"/>
      <c r="B2333" s="14"/>
      <c r="C2333" s="15"/>
      <c r="D2333" s="15"/>
      <c r="E2333" s="13"/>
    </row>
    <row r="2334" spans="1:5" x14ac:dyDescent="0.3">
      <c r="B2334" s="12"/>
      <c r="C2334" s="13"/>
      <c r="D2334" s="13"/>
      <c r="E2334" s="13"/>
    </row>
    <row r="2335" spans="1:5" x14ac:dyDescent="0.3">
      <c r="A2335" s="9"/>
      <c r="B2335" s="14"/>
      <c r="C2335" s="15"/>
      <c r="D2335" s="15"/>
      <c r="E2335" s="13"/>
    </row>
    <row r="2336" spans="1:5" x14ac:dyDescent="0.3">
      <c r="B2336" s="12"/>
      <c r="C2336" s="13"/>
      <c r="D2336" s="13"/>
      <c r="E2336" s="13"/>
    </row>
    <row r="2337" spans="1:5" x14ac:dyDescent="0.3">
      <c r="A2337" s="9"/>
      <c r="B2337" s="14"/>
      <c r="C2337" s="15"/>
      <c r="D2337" s="15"/>
      <c r="E2337" s="13"/>
    </row>
    <row r="2338" spans="1:5" x14ac:dyDescent="0.3">
      <c r="B2338" s="12"/>
      <c r="C2338" s="13"/>
      <c r="D2338" s="13"/>
      <c r="E2338" s="13"/>
    </row>
    <row r="2339" spans="1:5" x14ac:dyDescent="0.3">
      <c r="A2339" s="9"/>
      <c r="B2339" s="14"/>
      <c r="C2339" s="15"/>
      <c r="D2339" s="15"/>
      <c r="E2339" s="13"/>
    </row>
    <row r="2340" spans="1:5" x14ac:dyDescent="0.3">
      <c r="B2340" s="12"/>
      <c r="C2340" s="13"/>
      <c r="D2340" s="13"/>
      <c r="E2340" s="13"/>
    </row>
    <row r="2341" spans="1:5" x14ac:dyDescent="0.3">
      <c r="A2341" s="9"/>
      <c r="B2341" s="14"/>
      <c r="C2341" s="15"/>
      <c r="D2341" s="15"/>
      <c r="E2341" s="13"/>
    </row>
    <row r="2342" spans="1:5" x14ac:dyDescent="0.3">
      <c r="B2342" s="12"/>
      <c r="C2342" s="13"/>
      <c r="D2342" s="13"/>
      <c r="E2342" s="13"/>
    </row>
    <row r="2343" spans="1:5" x14ac:dyDescent="0.3">
      <c r="A2343" s="9"/>
      <c r="B2343" s="14"/>
      <c r="C2343" s="15"/>
      <c r="D2343" s="15"/>
      <c r="E2343" s="13"/>
    </row>
    <row r="2344" spans="1:5" x14ac:dyDescent="0.3">
      <c r="B2344" s="12"/>
      <c r="C2344" s="13"/>
      <c r="D2344" s="13"/>
      <c r="E2344" s="13"/>
    </row>
    <row r="2345" spans="1:5" x14ac:dyDescent="0.3">
      <c r="A2345" s="9"/>
      <c r="B2345" s="14"/>
      <c r="C2345" s="15"/>
      <c r="D2345" s="15"/>
      <c r="E2345" s="13"/>
    </row>
    <row r="2346" spans="1:5" x14ac:dyDescent="0.3">
      <c r="B2346" s="12"/>
      <c r="C2346" s="13"/>
      <c r="D2346" s="13"/>
      <c r="E2346" s="13"/>
    </row>
    <row r="2347" spans="1:5" x14ac:dyDescent="0.3">
      <c r="A2347" s="9"/>
      <c r="B2347" s="14"/>
      <c r="C2347" s="15"/>
      <c r="D2347" s="15"/>
      <c r="E2347" s="13"/>
    </row>
    <row r="2348" spans="1:5" x14ac:dyDescent="0.3">
      <c r="B2348" s="12"/>
      <c r="C2348" s="13"/>
      <c r="D2348" s="13"/>
      <c r="E2348" s="13"/>
    </row>
    <row r="2349" spans="1:5" x14ac:dyDescent="0.3">
      <c r="A2349" s="9"/>
      <c r="B2349" s="14"/>
      <c r="C2349" s="15"/>
      <c r="D2349" s="15"/>
      <c r="E2349" s="13"/>
    </row>
    <row r="2350" spans="1:5" x14ac:dyDescent="0.3">
      <c r="B2350" s="12"/>
      <c r="C2350" s="13"/>
      <c r="D2350" s="13"/>
      <c r="E2350" s="13"/>
    </row>
    <row r="2351" spans="1:5" x14ac:dyDescent="0.3">
      <c r="A2351" s="9"/>
      <c r="B2351" s="14"/>
      <c r="C2351" s="15"/>
      <c r="D2351" s="15"/>
      <c r="E2351" s="13"/>
    </row>
    <row r="2352" spans="1:5" x14ac:dyDescent="0.3">
      <c r="B2352" s="12"/>
      <c r="C2352" s="13"/>
      <c r="D2352" s="13"/>
      <c r="E2352" s="13"/>
    </row>
    <row r="2353" spans="1:5" x14ac:dyDescent="0.3">
      <c r="A2353" s="9"/>
      <c r="B2353" s="14"/>
      <c r="C2353" s="15"/>
      <c r="D2353" s="15"/>
      <c r="E2353" s="13"/>
    </row>
    <row r="2354" spans="1:5" x14ac:dyDescent="0.3">
      <c r="B2354" s="12"/>
      <c r="C2354" s="13"/>
      <c r="D2354" s="13"/>
      <c r="E2354" s="13"/>
    </row>
    <row r="2355" spans="1:5" x14ac:dyDescent="0.3">
      <c r="A2355" s="9"/>
      <c r="B2355" s="14"/>
      <c r="C2355" s="15"/>
      <c r="D2355" s="15"/>
      <c r="E2355" s="13"/>
    </row>
    <row r="2356" spans="1:5" x14ac:dyDescent="0.3">
      <c r="B2356" s="12"/>
      <c r="C2356" s="13"/>
      <c r="D2356" s="13"/>
      <c r="E2356" s="13"/>
    </row>
    <row r="2357" spans="1:5" x14ac:dyDescent="0.3">
      <c r="A2357" s="9"/>
      <c r="B2357" s="14"/>
      <c r="C2357" s="15"/>
      <c r="D2357" s="15"/>
      <c r="E2357" s="13"/>
    </row>
    <row r="2358" spans="1:5" x14ac:dyDescent="0.3">
      <c r="B2358" s="12"/>
      <c r="C2358" s="13"/>
      <c r="D2358" s="13"/>
      <c r="E2358" s="13"/>
    </row>
    <row r="2359" spans="1:5" x14ac:dyDescent="0.3">
      <c r="A2359" s="9"/>
      <c r="B2359" s="14"/>
      <c r="C2359" s="15"/>
      <c r="D2359" s="15"/>
      <c r="E2359" s="13"/>
    </row>
    <row r="2360" spans="1:5" x14ac:dyDescent="0.3">
      <c r="B2360" s="12"/>
      <c r="C2360" s="13"/>
      <c r="D2360" s="13"/>
      <c r="E2360" s="13"/>
    </row>
    <row r="2361" spans="1:5" x14ac:dyDescent="0.3">
      <c r="A2361" s="9"/>
      <c r="B2361" s="14"/>
      <c r="C2361" s="15"/>
      <c r="D2361" s="15"/>
      <c r="E2361" s="13"/>
    </row>
    <row r="2362" spans="1:5" x14ac:dyDescent="0.3">
      <c r="B2362" s="12"/>
      <c r="C2362" s="13"/>
      <c r="D2362" s="13"/>
      <c r="E2362" s="13"/>
    </row>
    <row r="2363" spans="1:5" x14ac:dyDescent="0.3">
      <c r="A2363" s="9"/>
      <c r="B2363" s="14"/>
      <c r="C2363" s="15"/>
      <c r="D2363" s="15"/>
      <c r="E2363" s="13"/>
    </row>
    <row r="2364" spans="1:5" x14ac:dyDescent="0.3">
      <c r="B2364" s="12"/>
      <c r="C2364" s="13"/>
      <c r="D2364" s="13"/>
      <c r="E2364" s="13"/>
    </row>
    <row r="2365" spans="1:5" x14ac:dyDescent="0.3">
      <c r="A2365" s="9"/>
      <c r="B2365" s="14"/>
      <c r="C2365" s="15"/>
      <c r="D2365" s="15"/>
      <c r="E2365" s="13"/>
    </row>
    <row r="2366" spans="1:5" x14ac:dyDescent="0.3">
      <c r="B2366" s="12"/>
      <c r="C2366" s="13"/>
      <c r="D2366" s="13"/>
      <c r="E2366" s="13"/>
    </row>
    <row r="2367" spans="1:5" x14ac:dyDescent="0.3">
      <c r="A2367" s="9"/>
      <c r="B2367" s="14"/>
      <c r="C2367" s="15"/>
      <c r="D2367" s="15"/>
      <c r="E2367" s="13"/>
    </row>
    <row r="2368" spans="1:5" x14ac:dyDescent="0.3">
      <c r="B2368" s="12"/>
      <c r="C2368" s="13"/>
      <c r="D2368" s="13"/>
      <c r="E2368" s="13"/>
    </row>
    <row r="2369" spans="1:5" x14ac:dyDescent="0.3">
      <c r="A2369" s="9"/>
      <c r="B2369" s="14"/>
      <c r="C2369" s="15"/>
      <c r="D2369" s="15"/>
      <c r="E2369" s="13"/>
    </row>
    <row r="2370" spans="1:5" x14ac:dyDescent="0.3">
      <c r="B2370" s="12"/>
      <c r="C2370" s="13"/>
      <c r="D2370" s="13"/>
      <c r="E2370" s="13"/>
    </row>
    <row r="2371" spans="1:5" x14ac:dyDescent="0.3">
      <c r="A2371" s="9"/>
      <c r="B2371" s="14"/>
      <c r="C2371" s="15"/>
      <c r="D2371" s="15"/>
      <c r="E2371" s="13"/>
    </row>
    <row r="2372" spans="1:5" x14ac:dyDescent="0.3">
      <c r="B2372" s="12"/>
      <c r="C2372" s="13"/>
      <c r="D2372" s="13"/>
      <c r="E2372" s="13"/>
    </row>
    <row r="2373" spans="1:5" x14ac:dyDescent="0.3">
      <c r="A2373" s="9"/>
      <c r="B2373" s="14"/>
      <c r="C2373" s="15"/>
      <c r="D2373" s="15"/>
      <c r="E2373" s="13"/>
    </row>
    <row r="2374" spans="1:5" x14ac:dyDescent="0.3">
      <c r="B2374" s="12"/>
      <c r="C2374" s="13"/>
      <c r="D2374" s="13"/>
      <c r="E2374" s="13"/>
    </row>
    <row r="2375" spans="1:5" x14ac:dyDescent="0.3">
      <c r="A2375" s="9"/>
      <c r="B2375" s="14"/>
      <c r="C2375" s="15"/>
      <c r="D2375" s="15"/>
      <c r="E2375" s="13"/>
    </row>
    <row r="2376" spans="1:5" x14ac:dyDescent="0.3">
      <c r="B2376" s="12"/>
      <c r="C2376" s="13"/>
      <c r="D2376" s="13"/>
      <c r="E2376" s="13"/>
    </row>
    <row r="2377" spans="1:5" x14ac:dyDescent="0.3">
      <c r="A2377" s="9"/>
      <c r="B2377" s="14"/>
      <c r="C2377" s="15"/>
      <c r="D2377" s="15"/>
      <c r="E2377" s="13"/>
    </row>
    <row r="2378" spans="1:5" x14ac:dyDescent="0.3">
      <c r="B2378" s="12"/>
      <c r="C2378" s="13"/>
      <c r="D2378" s="13"/>
      <c r="E2378" s="13"/>
    </row>
    <row r="2379" spans="1:5" x14ac:dyDescent="0.3">
      <c r="A2379" s="9"/>
      <c r="B2379" s="14"/>
      <c r="C2379" s="15"/>
      <c r="D2379" s="15"/>
      <c r="E2379" s="13"/>
    </row>
    <row r="2380" spans="1:5" x14ac:dyDescent="0.3">
      <c r="B2380" s="12"/>
      <c r="C2380" s="13"/>
      <c r="D2380" s="13"/>
      <c r="E2380" s="13"/>
    </row>
    <row r="2381" spans="1:5" x14ac:dyDescent="0.3">
      <c r="A2381" s="9"/>
      <c r="B2381" s="14"/>
      <c r="C2381" s="15"/>
      <c r="D2381" s="15"/>
      <c r="E2381" s="13"/>
    </row>
    <row r="2382" spans="1:5" x14ac:dyDescent="0.3">
      <c r="B2382" s="12"/>
      <c r="C2382" s="13"/>
      <c r="D2382" s="13"/>
      <c r="E2382" s="13"/>
    </row>
    <row r="2383" spans="1:5" x14ac:dyDescent="0.3">
      <c r="A2383" s="9"/>
      <c r="B2383" s="14"/>
      <c r="C2383" s="15"/>
      <c r="D2383" s="15"/>
      <c r="E2383" s="13"/>
    </row>
    <row r="2384" spans="1:5" x14ac:dyDescent="0.3">
      <c r="B2384" s="12"/>
      <c r="C2384" s="13"/>
      <c r="D2384" s="13"/>
      <c r="E2384" s="13"/>
    </row>
    <row r="2385" spans="1:5" x14ac:dyDescent="0.3">
      <c r="A2385" s="9"/>
      <c r="B2385" s="14"/>
      <c r="C2385" s="15"/>
      <c r="D2385" s="15"/>
      <c r="E2385" s="13"/>
    </row>
    <row r="2386" spans="1:5" x14ac:dyDescent="0.3">
      <c r="B2386" s="12"/>
      <c r="C2386" s="13"/>
      <c r="D2386" s="13"/>
      <c r="E2386" s="13"/>
    </row>
    <row r="2387" spans="1:5" x14ac:dyDescent="0.3">
      <c r="A2387" s="9"/>
      <c r="B2387" s="14"/>
      <c r="C2387" s="15"/>
      <c r="D2387" s="15"/>
      <c r="E2387" s="13"/>
    </row>
    <row r="2388" spans="1:5" x14ac:dyDescent="0.3">
      <c r="B2388" s="12"/>
      <c r="C2388" s="13"/>
      <c r="D2388" s="13"/>
      <c r="E2388" s="13"/>
    </row>
    <row r="2389" spans="1:5" x14ac:dyDescent="0.3">
      <c r="A2389" s="9"/>
      <c r="B2389" s="14"/>
      <c r="C2389" s="15"/>
      <c r="D2389" s="15"/>
      <c r="E2389" s="13"/>
    </row>
    <row r="2390" spans="1:5" x14ac:dyDescent="0.3">
      <c r="B2390" s="12"/>
      <c r="C2390" s="13"/>
      <c r="D2390" s="13"/>
      <c r="E2390" s="13"/>
    </row>
    <row r="2391" spans="1:5" x14ac:dyDescent="0.3">
      <c r="A2391" s="9"/>
      <c r="B2391" s="14"/>
      <c r="C2391" s="15"/>
      <c r="D2391" s="15"/>
      <c r="E2391" s="13"/>
    </row>
    <row r="2392" spans="1:5" x14ac:dyDescent="0.3">
      <c r="B2392" s="12"/>
      <c r="C2392" s="13"/>
      <c r="D2392" s="13"/>
      <c r="E2392" s="13"/>
    </row>
    <row r="2393" spans="1:5" x14ac:dyDescent="0.3">
      <c r="A2393" s="9"/>
      <c r="B2393" s="14"/>
      <c r="C2393" s="15"/>
      <c r="D2393" s="15"/>
      <c r="E2393" s="13"/>
    </row>
    <row r="2394" spans="1:5" x14ac:dyDescent="0.3">
      <c r="B2394" s="12"/>
      <c r="C2394" s="13"/>
      <c r="D2394" s="13"/>
      <c r="E2394" s="13"/>
    </row>
    <row r="2395" spans="1:5" x14ac:dyDescent="0.3">
      <c r="A2395" s="9"/>
      <c r="B2395" s="14"/>
      <c r="C2395" s="15"/>
      <c r="D2395" s="15"/>
      <c r="E2395" s="13"/>
    </row>
    <row r="2396" spans="1:5" x14ac:dyDescent="0.3">
      <c r="B2396" s="12"/>
      <c r="C2396" s="13"/>
      <c r="D2396" s="13"/>
      <c r="E2396" s="13"/>
    </row>
    <row r="2397" spans="1:5" x14ac:dyDescent="0.3">
      <c r="A2397" s="9"/>
      <c r="B2397" s="14"/>
      <c r="C2397" s="15"/>
      <c r="D2397" s="15"/>
      <c r="E2397" s="13"/>
    </row>
    <row r="2398" spans="1:5" x14ac:dyDescent="0.3">
      <c r="B2398" s="12"/>
      <c r="C2398" s="13"/>
      <c r="D2398" s="13"/>
      <c r="E2398" s="13"/>
    </row>
    <row r="2399" spans="1:5" x14ac:dyDescent="0.3">
      <c r="A2399" s="9"/>
      <c r="B2399" s="14"/>
      <c r="C2399" s="15"/>
      <c r="D2399" s="15"/>
      <c r="E2399" s="13"/>
    </row>
    <row r="2400" spans="1:5" x14ac:dyDescent="0.3">
      <c r="B2400" s="12"/>
      <c r="C2400" s="13"/>
      <c r="D2400" s="13"/>
      <c r="E2400" s="13"/>
    </row>
    <row r="2401" spans="1:5" x14ac:dyDescent="0.3">
      <c r="A2401" s="9"/>
      <c r="B2401" s="14"/>
      <c r="C2401" s="15"/>
      <c r="D2401" s="15"/>
      <c r="E2401" s="13"/>
    </row>
    <row r="2402" spans="1:5" x14ac:dyDescent="0.3">
      <c r="B2402" s="12"/>
      <c r="C2402" s="13"/>
      <c r="D2402" s="13"/>
      <c r="E2402" s="13"/>
    </row>
    <row r="2403" spans="1:5" x14ac:dyDescent="0.3">
      <c r="A2403" s="9"/>
      <c r="B2403" s="14"/>
      <c r="C2403" s="15"/>
      <c r="D2403" s="15"/>
      <c r="E2403" s="13"/>
    </row>
    <row r="2404" spans="1:5" x14ac:dyDescent="0.3">
      <c r="B2404" s="12"/>
      <c r="C2404" s="13"/>
      <c r="D2404" s="13"/>
      <c r="E2404" s="13"/>
    </row>
    <row r="2405" spans="1:5" x14ac:dyDescent="0.3">
      <c r="A2405" s="9"/>
      <c r="B2405" s="14"/>
      <c r="C2405" s="15"/>
      <c r="D2405" s="15"/>
      <c r="E2405" s="13"/>
    </row>
    <row r="2406" spans="1:5" x14ac:dyDescent="0.3">
      <c r="B2406" s="12"/>
      <c r="C2406" s="13"/>
      <c r="D2406" s="13"/>
      <c r="E2406" s="13"/>
    </row>
    <row r="2407" spans="1:5" x14ac:dyDescent="0.3">
      <c r="A2407" s="9"/>
      <c r="B2407" s="14"/>
      <c r="C2407" s="15"/>
      <c r="D2407" s="15"/>
      <c r="E2407" s="13"/>
    </row>
    <row r="2408" spans="1:5" x14ac:dyDescent="0.3">
      <c r="B2408" s="12"/>
      <c r="C2408" s="13"/>
      <c r="D2408" s="13"/>
      <c r="E2408" s="13"/>
    </row>
    <row r="2409" spans="1:5" x14ac:dyDescent="0.3">
      <c r="A2409" s="9"/>
      <c r="B2409" s="14"/>
      <c r="C2409" s="15"/>
      <c r="D2409" s="15"/>
      <c r="E2409" s="13"/>
    </row>
    <row r="2410" spans="1:5" x14ac:dyDescent="0.3">
      <c r="B2410" s="12"/>
      <c r="C2410" s="13"/>
      <c r="D2410" s="13"/>
      <c r="E2410" s="13"/>
    </row>
    <row r="2411" spans="1:5" x14ac:dyDescent="0.3">
      <c r="A2411" s="9"/>
      <c r="B2411" s="14"/>
      <c r="C2411" s="15"/>
      <c r="D2411" s="15"/>
      <c r="E2411" s="13"/>
    </row>
    <row r="2412" spans="1:5" x14ac:dyDescent="0.3">
      <c r="B2412" s="12"/>
      <c r="C2412" s="13"/>
      <c r="D2412" s="13"/>
      <c r="E2412" s="13"/>
    </row>
    <row r="2413" spans="1:5" x14ac:dyDescent="0.3">
      <c r="A2413" s="9"/>
      <c r="B2413" s="14"/>
      <c r="C2413" s="15"/>
      <c r="D2413" s="15"/>
      <c r="E2413" s="13"/>
    </row>
    <row r="2414" spans="1:5" x14ac:dyDescent="0.3">
      <c r="B2414" s="12"/>
      <c r="C2414" s="13"/>
      <c r="D2414" s="13"/>
      <c r="E2414" s="13"/>
    </row>
    <row r="2415" spans="1:5" x14ac:dyDescent="0.3">
      <c r="A2415" s="9"/>
      <c r="B2415" s="14"/>
      <c r="C2415" s="15"/>
      <c r="D2415" s="15"/>
      <c r="E2415" s="13"/>
    </row>
    <row r="2416" spans="1:5" x14ac:dyDescent="0.3">
      <c r="B2416" s="12"/>
      <c r="C2416" s="13"/>
      <c r="D2416" s="13"/>
      <c r="E2416" s="13"/>
    </row>
    <row r="2417" spans="1:5" x14ac:dyDescent="0.3">
      <c r="A2417" s="9"/>
      <c r="B2417" s="14"/>
      <c r="C2417" s="15"/>
      <c r="D2417" s="15"/>
      <c r="E2417" s="13"/>
    </row>
    <row r="2418" spans="1:5" x14ac:dyDescent="0.3">
      <c r="B2418" s="12"/>
      <c r="C2418" s="13"/>
      <c r="D2418" s="13"/>
      <c r="E2418" s="13"/>
    </row>
    <row r="2419" spans="1:5" x14ac:dyDescent="0.3">
      <c r="A2419" s="9"/>
      <c r="B2419" s="14"/>
      <c r="C2419" s="15"/>
      <c r="D2419" s="15"/>
      <c r="E2419" s="13"/>
    </row>
    <row r="2420" spans="1:5" x14ac:dyDescent="0.3">
      <c r="B2420" s="12"/>
      <c r="C2420" s="13"/>
      <c r="D2420" s="13"/>
      <c r="E2420" s="13"/>
    </row>
    <row r="2421" spans="1:5" x14ac:dyDescent="0.3">
      <c r="A2421" s="9"/>
      <c r="B2421" s="14"/>
      <c r="C2421" s="15"/>
      <c r="D2421" s="15"/>
      <c r="E2421" s="13"/>
    </row>
    <row r="2422" spans="1:5" x14ac:dyDescent="0.3">
      <c r="B2422" s="12"/>
      <c r="C2422" s="13"/>
      <c r="D2422" s="13"/>
      <c r="E2422" s="13"/>
    </row>
    <row r="2423" spans="1:5" x14ac:dyDescent="0.3">
      <c r="A2423" s="9"/>
      <c r="B2423" s="14"/>
      <c r="C2423" s="15"/>
      <c r="D2423" s="15"/>
      <c r="E2423" s="13"/>
    </row>
    <row r="2424" spans="1:5" x14ac:dyDescent="0.3">
      <c r="B2424" s="12"/>
      <c r="C2424" s="13"/>
      <c r="D2424" s="13"/>
      <c r="E2424" s="13"/>
    </row>
    <row r="2425" spans="1:5" x14ac:dyDescent="0.3">
      <c r="A2425" s="9"/>
      <c r="B2425" s="14"/>
      <c r="C2425" s="15"/>
      <c r="D2425" s="15"/>
      <c r="E2425" s="13"/>
    </row>
    <row r="2426" spans="1:5" x14ac:dyDescent="0.3">
      <c r="B2426" s="12"/>
      <c r="C2426" s="13"/>
      <c r="D2426" s="13"/>
      <c r="E2426" s="13"/>
    </row>
    <row r="2427" spans="1:5" x14ac:dyDescent="0.3">
      <c r="A2427" s="9"/>
      <c r="B2427" s="14"/>
      <c r="C2427" s="15"/>
      <c r="D2427" s="15"/>
      <c r="E2427" s="13"/>
    </row>
    <row r="2428" spans="1:5" x14ac:dyDescent="0.3">
      <c r="B2428" s="12"/>
      <c r="C2428" s="13"/>
      <c r="D2428" s="13"/>
      <c r="E2428" s="13"/>
    </row>
    <row r="2429" spans="1:5" x14ac:dyDescent="0.3">
      <c r="A2429" s="9"/>
      <c r="B2429" s="14"/>
      <c r="C2429" s="15"/>
      <c r="D2429" s="15"/>
      <c r="E2429" s="13"/>
    </row>
    <row r="2430" spans="1:5" x14ac:dyDescent="0.3">
      <c r="B2430" s="12"/>
      <c r="C2430" s="13"/>
      <c r="D2430" s="13"/>
      <c r="E2430" s="13"/>
    </row>
    <row r="2431" spans="1:5" x14ac:dyDescent="0.3">
      <c r="A2431" s="9"/>
      <c r="B2431" s="14"/>
      <c r="C2431" s="15"/>
      <c r="D2431" s="15"/>
      <c r="E2431" s="13"/>
    </row>
    <row r="2432" spans="1:5" x14ac:dyDescent="0.3">
      <c r="B2432" s="12"/>
      <c r="C2432" s="13"/>
      <c r="D2432" s="13"/>
      <c r="E2432" s="13"/>
    </row>
    <row r="2433" spans="1:5" x14ac:dyDescent="0.3">
      <c r="A2433" s="9"/>
      <c r="B2433" s="14"/>
      <c r="C2433" s="15"/>
      <c r="D2433" s="15"/>
      <c r="E2433" s="13"/>
    </row>
    <row r="2434" spans="1:5" x14ac:dyDescent="0.3">
      <c r="B2434" s="12"/>
      <c r="C2434" s="13"/>
      <c r="D2434" s="13"/>
      <c r="E2434" s="13"/>
    </row>
    <row r="2435" spans="1:5" x14ac:dyDescent="0.3">
      <c r="A2435" s="9"/>
      <c r="B2435" s="14"/>
      <c r="C2435" s="15"/>
      <c r="D2435" s="15"/>
      <c r="E2435" s="13"/>
    </row>
    <row r="2436" spans="1:5" x14ac:dyDescent="0.3">
      <c r="B2436" s="12"/>
      <c r="C2436" s="13"/>
      <c r="D2436" s="13"/>
      <c r="E2436" s="13"/>
    </row>
    <row r="2437" spans="1:5" x14ac:dyDescent="0.3">
      <c r="A2437" s="9"/>
      <c r="B2437" s="14"/>
      <c r="C2437" s="15"/>
      <c r="D2437" s="15"/>
      <c r="E2437" s="13"/>
    </row>
    <row r="2438" spans="1:5" x14ac:dyDescent="0.3">
      <c r="B2438" s="12"/>
      <c r="C2438" s="13"/>
      <c r="D2438" s="13"/>
      <c r="E2438" s="13"/>
    </row>
    <row r="2439" spans="1:5" x14ac:dyDescent="0.3">
      <c r="A2439" s="9"/>
      <c r="B2439" s="14"/>
      <c r="C2439" s="15"/>
      <c r="D2439" s="15"/>
      <c r="E2439" s="13"/>
    </row>
    <row r="2440" spans="1:5" x14ac:dyDescent="0.3">
      <c r="B2440" s="12"/>
      <c r="C2440" s="13"/>
      <c r="D2440" s="13"/>
      <c r="E2440" s="13"/>
    </row>
    <row r="2441" spans="1:5" x14ac:dyDescent="0.3">
      <c r="A2441" s="9"/>
      <c r="B2441" s="14"/>
      <c r="C2441" s="15"/>
      <c r="D2441" s="15"/>
      <c r="E2441" s="13"/>
    </row>
    <row r="2442" spans="1:5" x14ac:dyDescent="0.3">
      <c r="B2442" s="12"/>
      <c r="C2442" s="13"/>
      <c r="D2442" s="13"/>
      <c r="E2442" s="13"/>
    </row>
    <row r="2443" spans="1:5" x14ac:dyDescent="0.3">
      <c r="A2443" s="9"/>
      <c r="B2443" s="14"/>
      <c r="C2443" s="15"/>
      <c r="D2443" s="15"/>
      <c r="E2443" s="13"/>
    </row>
    <row r="2444" spans="1:5" x14ac:dyDescent="0.3">
      <c r="B2444" s="12"/>
      <c r="C2444" s="13"/>
      <c r="D2444" s="13"/>
      <c r="E2444" s="13"/>
    </row>
    <row r="2445" spans="1:5" x14ac:dyDescent="0.3">
      <c r="A2445" s="9"/>
      <c r="B2445" s="14"/>
      <c r="C2445" s="15"/>
      <c r="D2445" s="15"/>
      <c r="E2445" s="13"/>
    </row>
    <row r="2446" spans="1:5" x14ac:dyDescent="0.3">
      <c r="B2446" s="12"/>
      <c r="C2446" s="13"/>
      <c r="D2446" s="13"/>
      <c r="E2446" s="13"/>
    </row>
    <row r="2447" spans="1:5" x14ac:dyDescent="0.3">
      <c r="A2447" s="9"/>
      <c r="B2447" s="14"/>
      <c r="C2447" s="15"/>
      <c r="D2447" s="15"/>
      <c r="E2447" s="13"/>
    </row>
    <row r="2448" spans="1:5" x14ac:dyDescent="0.3">
      <c r="B2448" s="12"/>
      <c r="C2448" s="13"/>
      <c r="D2448" s="13"/>
      <c r="E2448" s="13"/>
    </row>
    <row r="2449" spans="1:5" x14ac:dyDescent="0.3">
      <c r="A2449" s="9"/>
      <c r="B2449" s="14"/>
      <c r="C2449" s="15"/>
      <c r="D2449" s="15"/>
      <c r="E2449" s="13"/>
    </row>
    <row r="2450" spans="1:5" x14ac:dyDescent="0.3">
      <c r="B2450" s="12"/>
      <c r="C2450" s="13"/>
      <c r="D2450" s="13"/>
      <c r="E2450" s="13"/>
    </row>
    <row r="2451" spans="1:5" x14ac:dyDescent="0.3">
      <c r="A2451" s="9"/>
      <c r="B2451" s="14"/>
      <c r="C2451" s="15"/>
      <c r="D2451" s="15"/>
      <c r="E2451" s="13"/>
    </row>
    <row r="2452" spans="1:5" x14ac:dyDescent="0.3">
      <c r="B2452" s="12"/>
      <c r="C2452" s="13"/>
      <c r="D2452" s="13"/>
      <c r="E2452" s="13"/>
    </row>
    <row r="2453" spans="1:5" x14ac:dyDescent="0.3">
      <c r="A2453" s="9"/>
      <c r="B2453" s="14"/>
      <c r="C2453" s="15"/>
      <c r="D2453" s="15"/>
      <c r="E2453" s="13"/>
    </row>
    <row r="2454" spans="1:5" x14ac:dyDescent="0.3">
      <c r="B2454" s="12"/>
      <c r="C2454" s="13"/>
      <c r="D2454" s="13"/>
      <c r="E2454" s="13"/>
    </row>
    <row r="2455" spans="1:5" x14ac:dyDescent="0.3">
      <c r="A2455" s="9"/>
      <c r="B2455" s="14"/>
      <c r="C2455" s="15"/>
      <c r="D2455" s="15"/>
      <c r="E2455" s="13"/>
    </row>
    <row r="2456" spans="1:5" x14ac:dyDescent="0.3">
      <c r="B2456" s="12"/>
      <c r="C2456" s="13"/>
      <c r="D2456" s="13"/>
      <c r="E2456" s="13"/>
    </row>
    <row r="2457" spans="1:5" x14ac:dyDescent="0.3">
      <c r="A2457" s="9"/>
      <c r="B2457" s="14"/>
      <c r="C2457" s="15"/>
      <c r="D2457" s="15"/>
      <c r="E2457" s="13"/>
    </row>
    <row r="2458" spans="1:5" x14ac:dyDescent="0.3">
      <c r="B2458" s="12"/>
      <c r="C2458" s="13"/>
      <c r="D2458" s="13"/>
      <c r="E2458" s="13"/>
    </row>
    <row r="2459" spans="1:5" x14ac:dyDescent="0.3">
      <c r="A2459" s="9"/>
      <c r="B2459" s="14"/>
      <c r="C2459" s="15"/>
      <c r="D2459" s="15"/>
      <c r="E2459" s="13"/>
    </row>
    <row r="2460" spans="1:5" x14ac:dyDescent="0.3">
      <c r="B2460" s="12"/>
      <c r="C2460" s="13"/>
      <c r="D2460" s="13"/>
      <c r="E2460" s="13"/>
    </row>
    <row r="2461" spans="1:5" x14ac:dyDescent="0.3">
      <c r="A2461" s="9"/>
      <c r="B2461" s="14"/>
      <c r="C2461" s="15"/>
      <c r="D2461" s="15"/>
      <c r="E2461" s="13"/>
    </row>
    <row r="2462" spans="1:5" x14ac:dyDescent="0.3">
      <c r="B2462" s="12"/>
      <c r="C2462" s="13"/>
      <c r="D2462" s="13"/>
      <c r="E2462" s="13"/>
    </row>
    <row r="2463" spans="1:5" x14ac:dyDescent="0.3">
      <c r="A2463" s="9"/>
      <c r="B2463" s="14"/>
      <c r="C2463" s="15"/>
      <c r="D2463" s="15"/>
      <c r="E2463" s="13"/>
    </row>
    <row r="2464" spans="1:5" x14ac:dyDescent="0.3">
      <c r="B2464" s="12"/>
      <c r="C2464" s="13"/>
      <c r="D2464" s="13"/>
      <c r="E2464" s="13"/>
    </row>
    <row r="2465" spans="1:5" x14ac:dyDescent="0.3">
      <c r="A2465" s="9"/>
      <c r="B2465" s="14"/>
      <c r="C2465" s="15"/>
      <c r="D2465" s="15"/>
      <c r="E2465" s="13"/>
    </row>
    <row r="2466" spans="1:5" x14ac:dyDescent="0.3">
      <c r="B2466" s="12"/>
      <c r="C2466" s="13"/>
      <c r="D2466" s="13"/>
      <c r="E2466" s="13"/>
    </row>
    <row r="2467" spans="1:5" x14ac:dyDescent="0.3">
      <c r="A2467" s="9"/>
      <c r="B2467" s="14"/>
      <c r="C2467" s="15"/>
      <c r="D2467" s="15"/>
      <c r="E2467" s="13"/>
    </row>
    <row r="2468" spans="1:5" x14ac:dyDescent="0.3">
      <c r="B2468" s="12"/>
      <c r="C2468" s="13"/>
      <c r="D2468" s="13"/>
      <c r="E2468" s="13"/>
    </row>
    <row r="2469" spans="1:5" x14ac:dyDescent="0.3">
      <c r="A2469" s="9"/>
      <c r="B2469" s="14"/>
      <c r="C2469" s="15"/>
      <c r="D2469" s="15"/>
      <c r="E2469" s="13"/>
    </row>
    <row r="2470" spans="1:5" x14ac:dyDescent="0.3">
      <c r="B2470" s="12"/>
      <c r="C2470" s="13"/>
      <c r="D2470" s="13"/>
      <c r="E2470" s="13"/>
    </row>
    <row r="2471" spans="1:5" x14ac:dyDescent="0.3">
      <c r="A2471" s="9"/>
      <c r="B2471" s="14"/>
      <c r="C2471" s="15"/>
      <c r="D2471" s="15"/>
      <c r="E2471" s="13"/>
    </row>
    <row r="2472" spans="1:5" x14ac:dyDescent="0.3">
      <c r="B2472" s="12"/>
      <c r="C2472" s="13"/>
      <c r="D2472" s="13"/>
      <c r="E2472" s="13"/>
    </row>
    <row r="2473" spans="1:5" x14ac:dyDescent="0.3">
      <c r="A2473" s="9"/>
      <c r="B2473" s="14"/>
      <c r="C2473" s="15"/>
      <c r="D2473" s="15"/>
      <c r="E2473" s="13"/>
    </row>
    <row r="2474" spans="1:5" x14ac:dyDescent="0.3">
      <c r="B2474" s="12"/>
      <c r="C2474" s="13"/>
      <c r="D2474" s="13"/>
      <c r="E2474" s="13"/>
    </row>
    <row r="2475" spans="1:5" x14ac:dyDescent="0.3">
      <c r="A2475" s="9"/>
      <c r="B2475" s="14"/>
      <c r="C2475" s="15"/>
      <c r="D2475" s="15"/>
      <c r="E2475" s="13"/>
    </row>
    <row r="2476" spans="1:5" x14ac:dyDescent="0.3">
      <c r="B2476" s="12"/>
      <c r="C2476" s="13"/>
      <c r="D2476" s="13"/>
      <c r="E2476" s="13"/>
    </row>
    <row r="2477" spans="1:5" x14ac:dyDescent="0.3">
      <c r="A2477" s="9"/>
      <c r="B2477" s="14"/>
      <c r="C2477" s="15"/>
      <c r="D2477" s="15"/>
      <c r="E2477" s="13"/>
    </row>
    <row r="2478" spans="1:5" x14ac:dyDescent="0.3">
      <c r="B2478" s="12"/>
      <c r="C2478" s="13"/>
      <c r="D2478" s="13"/>
      <c r="E2478" s="13"/>
    </row>
    <row r="2479" spans="1:5" x14ac:dyDescent="0.3">
      <c r="A2479" s="9"/>
      <c r="B2479" s="14"/>
      <c r="C2479" s="15"/>
      <c r="D2479" s="15"/>
      <c r="E2479" s="13"/>
    </row>
    <row r="2480" spans="1:5" x14ac:dyDescent="0.3">
      <c r="B2480" s="12"/>
      <c r="C2480" s="13"/>
      <c r="D2480" s="13"/>
      <c r="E2480" s="13"/>
    </row>
    <row r="2481" spans="1:5" x14ac:dyDescent="0.3">
      <c r="A2481" s="9"/>
      <c r="B2481" s="14"/>
      <c r="C2481" s="15"/>
      <c r="D2481" s="15"/>
      <c r="E2481" s="13"/>
    </row>
    <row r="2482" spans="1:5" x14ac:dyDescent="0.3">
      <c r="B2482" s="12"/>
      <c r="C2482" s="13"/>
      <c r="D2482" s="13"/>
      <c r="E2482" s="13"/>
    </row>
    <row r="2483" spans="1:5" x14ac:dyDescent="0.3">
      <c r="A2483" s="9"/>
      <c r="B2483" s="14"/>
      <c r="C2483" s="15"/>
      <c r="D2483" s="15"/>
      <c r="E2483" s="13"/>
    </row>
    <row r="2484" spans="1:5" x14ac:dyDescent="0.3">
      <c r="B2484" s="12"/>
      <c r="C2484" s="13"/>
      <c r="D2484" s="13"/>
      <c r="E2484" s="13"/>
    </row>
    <row r="2485" spans="1:5" x14ac:dyDescent="0.3">
      <c r="A2485" s="9"/>
      <c r="B2485" s="14"/>
      <c r="C2485" s="15"/>
      <c r="D2485" s="15"/>
      <c r="E2485" s="13"/>
    </row>
    <row r="2486" spans="1:5" x14ac:dyDescent="0.3">
      <c r="B2486" s="12"/>
      <c r="C2486" s="13"/>
      <c r="D2486" s="13"/>
      <c r="E2486" s="13"/>
    </row>
    <row r="2487" spans="1:5" x14ac:dyDescent="0.3">
      <c r="A2487" s="9"/>
      <c r="B2487" s="14"/>
      <c r="C2487" s="15"/>
      <c r="D2487" s="15"/>
      <c r="E2487" s="13"/>
    </row>
    <row r="2488" spans="1:5" x14ac:dyDescent="0.3">
      <c r="B2488" s="12"/>
      <c r="C2488" s="13"/>
      <c r="D2488" s="13"/>
      <c r="E2488" s="13"/>
    </row>
    <row r="2489" spans="1:5" x14ac:dyDescent="0.3">
      <c r="A2489" s="9"/>
      <c r="B2489" s="14"/>
      <c r="C2489" s="15"/>
      <c r="D2489" s="15"/>
      <c r="E2489" s="13"/>
    </row>
    <row r="2490" spans="1:5" x14ac:dyDescent="0.3">
      <c r="B2490" s="12"/>
      <c r="C2490" s="13"/>
      <c r="D2490" s="13"/>
      <c r="E2490" s="13"/>
    </row>
    <row r="2491" spans="1:5" x14ac:dyDescent="0.3">
      <c r="A2491" s="9"/>
      <c r="B2491" s="14"/>
      <c r="C2491" s="15"/>
      <c r="D2491" s="15"/>
      <c r="E2491" s="13"/>
    </row>
    <row r="2492" spans="1:5" x14ac:dyDescent="0.3">
      <c r="B2492" s="12"/>
      <c r="C2492" s="13"/>
      <c r="D2492" s="13"/>
      <c r="E2492" s="13"/>
    </row>
    <row r="2493" spans="1:5" x14ac:dyDescent="0.3">
      <c r="A2493" s="9"/>
      <c r="B2493" s="14"/>
      <c r="C2493" s="15"/>
      <c r="D2493" s="15"/>
      <c r="E2493" s="13"/>
    </row>
    <row r="2494" spans="1:5" x14ac:dyDescent="0.3">
      <c r="B2494" s="12"/>
      <c r="C2494" s="13"/>
      <c r="D2494" s="13"/>
      <c r="E2494" s="13"/>
    </row>
    <row r="2495" spans="1:5" x14ac:dyDescent="0.3">
      <c r="A2495" s="9"/>
      <c r="B2495" s="14"/>
      <c r="C2495" s="15"/>
      <c r="D2495" s="15"/>
      <c r="E2495" s="13"/>
    </row>
    <row r="2496" spans="1:5" x14ac:dyDescent="0.3">
      <c r="B2496" s="12"/>
      <c r="C2496" s="13"/>
      <c r="D2496" s="13"/>
      <c r="E2496" s="13"/>
    </row>
    <row r="2497" spans="1:5" x14ac:dyDescent="0.3">
      <c r="A2497" s="9"/>
      <c r="B2497" s="14"/>
      <c r="C2497" s="15"/>
      <c r="D2497" s="15"/>
      <c r="E2497" s="13"/>
    </row>
    <row r="2498" spans="1:5" x14ac:dyDescent="0.3">
      <c r="B2498" s="12"/>
      <c r="C2498" s="13"/>
      <c r="D2498" s="13"/>
      <c r="E2498" s="13"/>
    </row>
    <row r="2499" spans="1:5" x14ac:dyDescent="0.3">
      <c r="A2499" s="9"/>
      <c r="B2499" s="14"/>
      <c r="C2499" s="15"/>
      <c r="D2499" s="15"/>
      <c r="E2499" s="13"/>
    </row>
    <row r="2500" spans="1:5" x14ac:dyDescent="0.3">
      <c r="B2500" s="12"/>
      <c r="C2500" s="13"/>
      <c r="D2500" s="13"/>
      <c r="E2500" s="13"/>
    </row>
    <row r="2501" spans="1:5" x14ac:dyDescent="0.3">
      <c r="A2501" s="9"/>
      <c r="B2501" s="14"/>
      <c r="C2501" s="15"/>
      <c r="D2501" s="15"/>
      <c r="E2501" s="13"/>
    </row>
    <row r="2502" spans="1:5" x14ac:dyDescent="0.3">
      <c r="B2502" s="12"/>
      <c r="C2502" s="13"/>
      <c r="D2502" s="13"/>
      <c r="E2502" s="13"/>
    </row>
    <row r="2503" spans="1:5" x14ac:dyDescent="0.3">
      <c r="A2503" s="9"/>
      <c r="B2503" s="14"/>
      <c r="C2503" s="15"/>
      <c r="D2503" s="15"/>
      <c r="E2503" s="13"/>
    </row>
    <row r="2504" spans="1:5" x14ac:dyDescent="0.3">
      <c r="B2504" s="12"/>
      <c r="C2504" s="13"/>
      <c r="D2504" s="13"/>
      <c r="E2504" s="13"/>
    </row>
    <row r="2505" spans="1:5" x14ac:dyDescent="0.3">
      <c r="A2505" s="9"/>
      <c r="B2505" s="14"/>
      <c r="C2505" s="15"/>
      <c r="D2505" s="15"/>
      <c r="E2505" s="13"/>
    </row>
    <row r="2506" spans="1:5" x14ac:dyDescent="0.3">
      <c r="B2506" s="12"/>
      <c r="C2506" s="13"/>
      <c r="D2506" s="13"/>
      <c r="E2506" s="13"/>
    </row>
    <row r="2507" spans="1:5" x14ac:dyDescent="0.3">
      <c r="A2507" s="9"/>
      <c r="B2507" s="14"/>
      <c r="C2507" s="15"/>
      <c r="D2507" s="15"/>
      <c r="E2507" s="13"/>
    </row>
    <row r="2508" spans="1:5" x14ac:dyDescent="0.3">
      <c r="B2508" s="12"/>
      <c r="C2508" s="13"/>
      <c r="D2508" s="13"/>
      <c r="E2508" s="13"/>
    </row>
    <row r="2509" spans="1:5" x14ac:dyDescent="0.3">
      <c r="A2509" s="9"/>
      <c r="B2509" s="14"/>
      <c r="C2509" s="15"/>
      <c r="D2509" s="15"/>
      <c r="E2509" s="13"/>
    </row>
    <row r="2510" spans="1:5" x14ac:dyDescent="0.3">
      <c r="B2510" s="12"/>
      <c r="C2510" s="13"/>
      <c r="D2510" s="13"/>
      <c r="E2510" s="13"/>
    </row>
    <row r="2511" spans="1:5" x14ac:dyDescent="0.3">
      <c r="A2511" s="9"/>
      <c r="B2511" s="14"/>
      <c r="C2511" s="15"/>
      <c r="D2511" s="15"/>
      <c r="E2511" s="13"/>
    </row>
    <row r="2512" spans="1:5" x14ac:dyDescent="0.3">
      <c r="B2512" s="12"/>
      <c r="C2512" s="13"/>
      <c r="D2512" s="13"/>
      <c r="E2512" s="13"/>
    </row>
    <row r="2513" spans="1:5" x14ac:dyDescent="0.3">
      <c r="A2513" s="9"/>
      <c r="B2513" s="14"/>
      <c r="C2513" s="15"/>
      <c r="D2513" s="15"/>
      <c r="E2513" s="13"/>
    </row>
    <row r="2514" spans="1:5" x14ac:dyDescent="0.3">
      <c r="B2514" s="12"/>
      <c r="C2514" s="13"/>
      <c r="D2514" s="13"/>
      <c r="E2514" s="13"/>
    </row>
    <row r="2515" spans="1:5" x14ac:dyDescent="0.3">
      <c r="A2515" s="9"/>
      <c r="B2515" s="14"/>
      <c r="C2515" s="15"/>
      <c r="D2515" s="15"/>
      <c r="E2515" s="13"/>
    </row>
    <row r="2516" spans="1:5" x14ac:dyDescent="0.3">
      <c r="B2516" s="12"/>
      <c r="C2516" s="13"/>
      <c r="D2516" s="13"/>
      <c r="E2516" s="13"/>
    </row>
    <row r="2517" spans="1:5" x14ac:dyDescent="0.3">
      <c r="A2517" s="9"/>
      <c r="B2517" s="14"/>
      <c r="C2517" s="15"/>
      <c r="D2517" s="15"/>
      <c r="E2517" s="13"/>
    </row>
    <row r="2518" spans="1:5" x14ac:dyDescent="0.3">
      <c r="B2518" s="12"/>
      <c r="C2518" s="13"/>
      <c r="D2518" s="13"/>
      <c r="E2518" s="13"/>
    </row>
    <row r="2519" spans="1:5" x14ac:dyDescent="0.3">
      <c r="A2519" s="9"/>
      <c r="B2519" s="14"/>
      <c r="C2519" s="15"/>
      <c r="D2519" s="15"/>
      <c r="E2519" s="13"/>
    </row>
    <row r="2520" spans="1:5" x14ac:dyDescent="0.3">
      <c r="B2520" s="12"/>
      <c r="C2520" s="13"/>
      <c r="D2520" s="13"/>
      <c r="E2520" s="13"/>
    </row>
    <row r="2521" spans="1:5" x14ac:dyDescent="0.3">
      <c r="A2521" s="9"/>
      <c r="B2521" s="14"/>
      <c r="C2521" s="15"/>
      <c r="D2521" s="15"/>
      <c r="E2521" s="13"/>
    </row>
    <row r="2522" spans="1:5" x14ac:dyDescent="0.3">
      <c r="B2522" s="12"/>
      <c r="C2522" s="13"/>
      <c r="D2522" s="13"/>
      <c r="E2522" s="13"/>
    </row>
    <row r="2523" spans="1:5" x14ac:dyDescent="0.3">
      <c r="A2523" s="9"/>
      <c r="B2523" s="14"/>
      <c r="C2523" s="15"/>
      <c r="D2523" s="15"/>
      <c r="E2523" s="13"/>
    </row>
    <row r="2524" spans="1:5" x14ac:dyDescent="0.3">
      <c r="B2524" s="12"/>
      <c r="C2524" s="13"/>
      <c r="D2524" s="13"/>
      <c r="E2524" s="13"/>
    </row>
    <row r="2525" spans="1:5" x14ac:dyDescent="0.3">
      <c r="A2525" s="9"/>
      <c r="B2525" s="14"/>
      <c r="C2525" s="15"/>
      <c r="D2525" s="15"/>
      <c r="E2525" s="13"/>
    </row>
    <row r="2526" spans="1:5" x14ac:dyDescent="0.3">
      <c r="B2526" s="12"/>
      <c r="C2526" s="13"/>
      <c r="D2526" s="13"/>
      <c r="E2526" s="13"/>
    </row>
    <row r="2527" spans="1:5" x14ac:dyDescent="0.3">
      <c r="A2527" s="9"/>
      <c r="B2527" s="14"/>
      <c r="C2527" s="15"/>
      <c r="D2527" s="15"/>
      <c r="E2527" s="13"/>
    </row>
    <row r="2528" spans="1:5" x14ac:dyDescent="0.3">
      <c r="B2528" s="12"/>
      <c r="C2528" s="13"/>
      <c r="D2528" s="13"/>
      <c r="E2528" s="13"/>
    </row>
    <row r="2529" spans="1:5" x14ac:dyDescent="0.3">
      <c r="A2529" s="9"/>
      <c r="B2529" s="14"/>
      <c r="C2529" s="15"/>
      <c r="D2529" s="15"/>
      <c r="E2529" s="13"/>
    </row>
    <row r="2530" spans="1:5" x14ac:dyDescent="0.3">
      <c r="B2530" s="12"/>
      <c r="C2530" s="13"/>
      <c r="D2530" s="13"/>
      <c r="E2530" s="13"/>
    </row>
    <row r="2531" spans="1:5" x14ac:dyDescent="0.3">
      <c r="A2531" s="9"/>
      <c r="B2531" s="14"/>
      <c r="C2531" s="15"/>
      <c r="D2531" s="15"/>
      <c r="E2531" s="13"/>
    </row>
    <row r="2532" spans="1:5" x14ac:dyDescent="0.3">
      <c r="B2532" s="12"/>
      <c r="C2532" s="13"/>
      <c r="D2532" s="13"/>
      <c r="E2532" s="13"/>
    </row>
    <row r="2533" spans="1:5" x14ac:dyDescent="0.3">
      <c r="A2533" s="9"/>
      <c r="B2533" s="14"/>
      <c r="C2533" s="15"/>
      <c r="D2533" s="15"/>
      <c r="E2533" s="13"/>
    </row>
    <row r="2534" spans="1:5" x14ac:dyDescent="0.3">
      <c r="B2534" s="12"/>
      <c r="C2534" s="13"/>
      <c r="D2534" s="13"/>
      <c r="E2534" s="13"/>
    </row>
    <row r="2535" spans="1:5" x14ac:dyDescent="0.3">
      <c r="A2535" s="9"/>
      <c r="B2535" s="14"/>
      <c r="C2535" s="15"/>
      <c r="D2535" s="15"/>
      <c r="E2535" s="13"/>
    </row>
    <row r="2536" spans="1:5" x14ac:dyDescent="0.3">
      <c r="B2536" s="12"/>
      <c r="C2536" s="13"/>
      <c r="D2536" s="13"/>
      <c r="E2536" s="13"/>
    </row>
    <row r="2537" spans="1:5" x14ac:dyDescent="0.3">
      <c r="A2537" s="9"/>
      <c r="B2537" s="14"/>
      <c r="C2537" s="15"/>
      <c r="D2537" s="15"/>
      <c r="E2537" s="13"/>
    </row>
    <row r="2538" spans="1:5" x14ac:dyDescent="0.3">
      <c r="B2538" s="12"/>
      <c r="C2538" s="13"/>
      <c r="D2538" s="13"/>
      <c r="E2538" s="13"/>
    </row>
    <row r="2539" spans="1:5" x14ac:dyDescent="0.3">
      <c r="A2539" s="9"/>
      <c r="B2539" s="14"/>
      <c r="C2539" s="15"/>
      <c r="D2539" s="15"/>
      <c r="E2539" s="13"/>
    </row>
    <row r="2540" spans="1:5" x14ac:dyDescent="0.3">
      <c r="B2540" s="12"/>
      <c r="C2540" s="13"/>
      <c r="D2540" s="13"/>
      <c r="E2540" s="13"/>
    </row>
    <row r="2541" spans="1:5" x14ac:dyDescent="0.3">
      <c r="A2541" s="9"/>
      <c r="B2541" s="14"/>
      <c r="C2541" s="15"/>
      <c r="D2541" s="15"/>
      <c r="E2541" s="13"/>
    </row>
    <row r="2542" spans="1:5" x14ac:dyDescent="0.3">
      <c r="B2542" s="12"/>
      <c r="C2542" s="13"/>
      <c r="D2542" s="13"/>
      <c r="E2542" s="13"/>
    </row>
    <row r="2543" spans="1:5" x14ac:dyDescent="0.3">
      <c r="A2543" s="9"/>
      <c r="B2543" s="14"/>
      <c r="C2543" s="15"/>
      <c r="D2543" s="15"/>
      <c r="E2543" s="13"/>
    </row>
    <row r="2544" spans="1:5" x14ac:dyDescent="0.3">
      <c r="B2544" s="12"/>
      <c r="C2544" s="13"/>
      <c r="D2544" s="13"/>
      <c r="E2544" s="13"/>
    </row>
    <row r="2545" spans="1:5" x14ac:dyDescent="0.3">
      <c r="A2545" s="9"/>
      <c r="B2545" s="14"/>
      <c r="C2545" s="15"/>
      <c r="D2545" s="15"/>
      <c r="E2545" s="13"/>
    </row>
    <row r="2546" spans="1:5" x14ac:dyDescent="0.3">
      <c r="B2546" s="12"/>
      <c r="C2546" s="13"/>
      <c r="D2546" s="13"/>
      <c r="E2546" s="13"/>
    </row>
    <row r="2547" spans="1:5" x14ac:dyDescent="0.3">
      <c r="A2547" s="9"/>
      <c r="B2547" s="14"/>
      <c r="C2547" s="15"/>
      <c r="D2547" s="15"/>
      <c r="E2547" s="13"/>
    </row>
    <row r="2548" spans="1:5" x14ac:dyDescent="0.3">
      <c r="B2548" s="12"/>
      <c r="C2548" s="13"/>
      <c r="D2548" s="13"/>
      <c r="E2548" s="13"/>
    </row>
    <row r="2549" spans="1:5" x14ac:dyDescent="0.3">
      <c r="A2549" s="9"/>
      <c r="B2549" s="14"/>
      <c r="C2549" s="15"/>
      <c r="D2549" s="15"/>
      <c r="E2549" s="13"/>
    </row>
    <row r="2550" spans="1:5" x14ac:dyDescent="0.3">
      <c r="B2550" s="12"/>
      <c r="C2550" s="13"/>
      <c r="D2550" s="13"/>
      <c r="E2550" s="13"/>
    </row>
    <row r="2551" spans="1:5" x14ac:dyDescent="0.3">
      <c r="A2551" s="9"/>
      <c r="B2551" s="14"/>
      <c r="C2551" s="15"/>
      <c r="D2551" s="15"/>
      <c r="E2551" s="13"/>
    </row>
    <row r="2552" spans="1:5" x14ac:dyDescent="0.3">
      <c r="B2552" s="12"/>
      <c r="C2552" s="13"/>
      <c r="D2552" s="13"/>
      <c r="E2552" s="13"/>
    </row>
    <row r="2553" spans="1:5" x14ac:dyDescent="0.3">
      <c r="A2553" s="9"/>
      <c r="B2553" s="14"/>
      <c r="C2553" s="15"/>
      <c r="D2553" s="15"/>
      <c r="E2553" s="13"/>
    </row>
    <row r="2554" spans="1:5" x14ac:dyDescent="0.3">
      <c r="B2554" s="12"/>
      <c r="C2554" s="13"/>
      <c r="D2554" s="13"/>
      <c r="E2554" s="13"/>
    </row>
    <row r="2555" spans="1:5" x14ac:dyDescent="0.3">
      <c r="A2555" s="9"/>
      <c r="B2555" s="14"/>
      <c r="C2555" s="15"/>
      <c r="D2555" s="15"/>
      <c r="E2555" s="13"/>
    </row>
    <row r="2556" spans="1:5" x14ac:dyDescent="0.3">
      <c r="B2556" s="12"/>
      <c r="C2556" s="13"/>
      <c r="D2556" s="13"/>
      <c r="E2556" s="13"/>
    </row>
    <row r="2557" spans="1:5" x14ac:dyDescent="0.3">
      <c r="A2557" s="9"/>
      <c r="B2557" s="14"/>
      <c r="C2557" s="15"/>
      <c r="D2557" s="15"/>
      <c r="E2557" s="13"/>
    </row>
    <row r="2558" spans="1:5" x14ac:dyDescent="0.3">
      <c r="B2558" s="12"/>
      <c r="C2558" s="13"/>
      <c r="D2558" s="13"/>
      <c r="E2558" s="13"/>
    </row>
    <row r="2559" spans="1:5" x14ac:dyDescent="0.3">
      <c r="A2559" s="9"/>
      <c r="B2559" s="14"/>
      <c r="C2559" s="15"/>
      <c r="D2559" s="15"/>
      <c r="E2559" s="13"/>
    </row>
    <row r="2560" spans="1:5" x14ac:dyDescent="0.3">
      <c r="B2560" s="12"/>
      <c r="C2560" s="13"/>
      <c r="D2560" s="13"/>
      <c r="E2560" s="13"/>
    </row>
    <row r="2561" spans="1:5" x14ac:dyDescent="0.3">
      <c r="A2561" s="9"/>
      <c r="B2561" s="14"/>
      <c r="C2561" s="15"/>
      <c r="D2561" s="15"/>
      <c r="E2561" s="13"/>
    </row>
    <row r="2562" spans="1:5" x14ac:dyDescent="0.3">
      <c r="B2562" s="12"/>
      <c r="C2562" s="13"/>
      <c r="D2562" s="13"/>
      <c r="E2562" s="13"/>
    </row>
    <row r="2563" spans="1:5" x14ac:dyDescent="0.3">
      <c r="A2563" s="9"/>
      <c r="B2563" s="14"/>
      <c r="C2563" s="15"/>
      <c r="D2563" s="15"/>
      <c r="E2563" s="13"/>
    </row>
    <row r="2564" spans="1:5" x14ac:dyDescent="0.3">
      <c r="B2564" s="12"/>
      <c r="C2564" s="13"/>
      <c r="D2564" s="13"/>
      <c r="E2564" s="13"/>
    </row>
    <row r="2565" spans="1:5" x14ac:dyDescent="0.3">
      <c r="A2565" s="9"/>
      <c r="B2565" s="14"/>
      <c r="C2565" s="15"/>
      <c r="D2565" s="15"/>
      <c r="E2565" s="13"/>
    </row>
    <row r="2566" spans="1:5" x14ac:dyDescent="0.3">
      <c r="B2566" s="12"/>
      <c r="C2566" s="13"/>
      <c r="D2566" s="13"/>
      <c r="E2566" s="13"/>
    </row>
    <row r="2567" spans="1:5" x14ac:dyDescent="0.3">
      <c r="A2567" s="9"/>
      <c r="B2567" s="14"/>
      <c r="C2567" s="15"/>
      <c r="D2567" s="15"/>
      <c r="E2567" s="13"/>
    </row>
    <row r="2568" spans="1:5" x14ac:dyDescent="0.3">
      <c r="B2568" s="12"/>
      <c r="C2568" s="13"/>
      <c r="D2568" s="13"/>
      <c r="E2568" s="13"/>
    </row>
    <row r="2569" spans="1:5" x14ac:dyDescent="0.3">
      <c r="A2569" s="9"/>
      <c r="B2569" s="14"/>
      <c r="C2569" s="15"/>
      <c r="D2569" s="15"/>
      <c r="E2569" s="13"/>
    </row>
    <row r="2570" spans="1:5" x14ac:dyDescent="0.3">
      <c r="B2570" s="12"/>
      <c r="C2570" s="13"/>
      <c r="D2570" s="13"/>
      <c r="E2570" s="13"/>
    </row>
    <row r="2571" spans="1:5" x14ac:dyDescent="0.3">
      <c r="A2571" s="9"/>
      <c r="B2571" s="14"/>
      <c r="C2571" s="15"/>
      <c r="D2571" s="15"/>
      <c r="E2571" s="13"/>
    </row>
    <row r="2572" spans="1:5" x14ac:dyDescent="0.3">
      <c r="B2572" s="12"/>
      <c r="C2572" s="13"/>
      <c r="D2572" s="13"/>
      <c r="E2572" s="13"/>
    </row>
    <row r="2573" spans="1:5" x14ac:dyDescent="0.3">
      <c r="A2573" s="9"/>
      <c r="B2573" s="14"/>
      <c r="C2573" s="15"/>
      <c r="D2573" s="15"/>
      <c r="E2573" s="13"/>
    </row>
    <row r="2574" spans="1:5" x14ac:dyDescent="0.3">
      <c r="B2574" s="12"/>
      <c r="C2574" s="13"/>
      <c r="D2574" s="13"/>
      <c r="E2574" s="13"/>
    </row>
    <row r="2575" spans="1:5" x14ac:dyDescent="0.3">
      <c r="A2575" s="9"/>
      <c r="B2575" s="14"/>
      <c r="C2575" s="15"/>
      <c r="D2575" s="15"/>
      <c r="E2575" s="13"/>
    </row>
    <row r="2576" spans="1:5" x14ac:dyDescent="0.3">
      <c r="B2576" s="12"/>
      <c r="C2576" s="13"/>
      <c r="D2576" s="13"/>
      <c r="E2576" s="13"/>
    </row>
    <row r="2577" spans="1:5" x14ac:dyDescent="0.3">
      <c r="A2577" s="9"/>
      <c r="B2577" s="14"/>
      <c r="C2577" s="15"/>
      <c r="D2577" s="15"/>
      <c r="E2577" s="13"/>
    </row>
    <row r="2578" spans="1:5" x14ac:dyDescent="0.3">
      <c r="B2578" s="12"/>
      <c r="C2578" s="13"/>
      <c r="D2578" s="13"/>
      <c r="E2578" s="13"/>
    </row>
    <row r="2579" spans="1:5" x14ac:dyDescent="0.3">
      <c r="A2579" s="9"/>
      <c r="B2579" s="14"/>
      <c r="C2579" s="15"/>
      <c r="D2579" s="15"/>
      <c r="E2579" s="13"/>
    </row>
    <row r="2580" spans="1:5" x14ac:dyDescent="0.3">
      <c r="B2580" s="12"/>
      <c r="C2580" s="13"/>
      <c r="D2580" s="13"/>
      <c r="E2580" s="13"/>
    </row>
    <row r="2581" spans="1:5" x14ac:dyDescent="0.3">
      <c r="A2581" s="9"/>
      <c r="B2581" s="14"/>
      <c r="C2581" s="15"/>
      <c r="D2581" s="15"/>
      <c r="E2581" s="13"/>
    </row>
    <row r="2582" spans="1:5" x14ac:dyDescent="0.3">
      <c r="B2582" s="12"/>
      <c r="C2582" s="13"/>
      <c r="D2582" s="13"/>
      <c r="E2582" s="13"/>
    </row>
    <row r="2583" spans="1:5" x14ac:dyDescent="0.3">
      <c r="A2583" s="9"/>
      <c r="B2583" s="14"/>
      <c r="C2583" s="15"/>
      <c r="D2583" s="15"/>
      <c r="E2583" s="13"/>
    </row>
    <row r="2584" spans="1:5" x14ac:dyDescent="0.3">
      <c r="B2584" s="12"/>
      <c r="C2584" s="13"/>
      <c r="D2584" s="13"/>
      <c r="E2584" s="13"/>
    </row>
    <row r="2585" spans="1:5" x14ac:dyDescent="0.3">
      <c r="A2585" s="9"/>
      <c r="B2585" s="14"/>
      <c r="C2585" s="15"/>
      <c r="D2585" s="15"/>
      <c r="E2585" s="13"/>
    </row>
    <row r="2586" spans="1:5" x14ac:dyDescent="0.3">
      <c r="B2586" s="12"/>
      <c r="C2586" s="13"/>
      <c r="D2586" s="13"/>
      <c r="E2586" s="13"/>
    </row>
    <row r="2587" spans="1:5" x14ac:dyDescent="0.3">
      <c r="A2587" s="9"/>
      <c r="B2587" s="14"/>
      <c r="C2587" s="15"/>
      <c r="D2587" s="15"/>
      <c r="E2587" s="13"/>
    </row>
    <row r="2588" spans="1:5" x14ac:dyDescent="0.3">
      <c r="B2588" s="12"/>
      <c r="C2588" s="13"/>
      <c r="D2588" s="13"/>
      <c r="E2588" s="13"/>
    </row>
    <row r="2589" spans="1:5" x14ac:dyDescent="0.3">
      <c r="A2589" s="9"/>
      <c r="B2589" s="14"/>
      <c r="C2589" s="15"/>
      <c r="D2589" s="15"/>
      <c r="E2589" s="13"/>
    </row>
    <row r="2590" spans="1:5" x14ac:dyDescent="0.3">
      <c r="B2590" s="12"/>
      <c r="C2590" s="13"/>
      <c r="D2590" s="13"/>
      <c r="E2590" s="13"/>
    </row>
    <row r="2591" spans="1:5" x14ac:dyDescent="0.3">
      <c r="A2591" s="9"/>
      <c r="B2591" s="14"/>
      <c r="C2591" s="15"/>
      <c r="D2591" s="15"/>
      <c r="E2591" s="13"/>
    </row>
    <row r="2592" spans="1:5" x14ac:dyDescent="0.3">
      <c r="B2592" s="12"/>
      <c r="C2592" s="13"/>
      <c r="D2592" s="13"/>
      <c r="E2592" s="13"/>
    </row>
    <row r="2593" spans="1:5" x14ac:dyDescent="0.3">
      <c r="A2593" s="9"/>
      <c r="B2593" s="14"/>
      <c r="C2593" s="15"/>
      <c r="D2593" s="15"/>
      <c r="E2593" s="13"/>
    </row>
    <row r="2594" spans="1:5" x14ac:dyDescent="0.3">
      <c r="B2594" s="12"/>
      <c r="C2594" s="13"/>
      <c r="D2594" s="13"/>
      <c r="E2594" s="13"/>
    </row>
    <row r="2595" spans="1:5" x14ac:dyDescent="0.3">
      <c r="A2595" s="9"/>
      <c r="B2595" s="14"/>
      <c r="C2595" s="15"/>
      <c r="D2595" s="15"/>
      <c r="E2595" s="13"/>
    </row>
    <row r="2596" spans="1:5" x14ac:dyDescent="0.3">
      <c r="B2596" s="12"/>
      <c r="C2596" s="13"/>
      <c r="D2596" s="13"/>
      <c r="E2596" s="13"/>
    </row>
    <row r="2597" spans="1:5" x14ac:dyDescent="0.3">
      <c r="A2597" s="9"/>
      <c r="B2597" s="14"/>
      <c r="C2597" s="15"/>
      <c r="D2597" s="15"/>
      <c r="E2597" s="13"/>
    </row>
    <row r="2598" spans="1:5" x14ac:dyDescent="0.3">
      <c r="B2598" s="12"/>
      <c r="C2598" s="13"/>
      <c r="D2598" s="13"/>
      <c r="E2598" s="13"/>
    </row>
    <row r="2599" spans="1:5" x14ac:dyDescent="0.3">
      <c r="A2599" s="9"/>
      <c r="B2599" s="14"/>
      <c r="C2599" s="15"/>
      <c r="D2599" s="15"/>
      <c r="E2599" s="13"/>
    </row>
    <row r="2600" spans="1:5" x14ac:dyDescent="0.3">
      <c r="B2600" s="12"/>
      <c r="C2600" s="13"/>
      <c r="D2600" s="13"/>
      <c r="E2600" s="13"/>
    </row>
    <row r="2601" spans="1:5" x14ac:dyDescent="0.3">
      <c r="A2601" s="9"/>
      <c r="B2601" s="14"/>
      <c r="C2601" s="15"/>
      <c r="D2601" s="15"/>
      <c r="E2601" s="13"/>
    </row>
    <row r="2602" spans="1:5" x14ac:dyDescent="0.3">
      <c r="B2602" s="12"/>
      <c r="C2602" s="13"/>
      <c r="D2602" s="13"/>
      <c r="E2602" s="13"/>
    </row>
    <row r="2603" spans="1:5" x14ac:dyDescent="0.3">
      <c r="A2603" s="9"/>
      <c r="B2603" s="14"/>
      <c r="C2603" s="15"/>
      <c r="D2603" s="15"/>
      <c r="E2603" s="13"/>
    </row>
    <row r="2604" spans="1:5" x14ac:dyDescent="0.3">
      <c r="B2604" s="12"/>
      <c r="C2604" s="13"/>
      <c r="D2604" s="13"/>
      <c r="E2604" s="13"/>
    </row>
    <row r="2605" spans="1:5" x14ac:dyDescent="0.3">
      <c r="A2605" s="9"/>
      <c r="B2605" s="14"/>
      <c r="C2605" s="15"/>
      <c r="D2605" s="15"/>
      <c r="E2605" s="13"/>
    </row>
    <row r="2606" spans="1:5" x14ac:dyDescent="0.3">
      <c r="B2606" s="12"/>
      <c r="C2606" s="13"/>
      <c r="D2606" s="13"/>
      <c r="E2606" s="13"/>
    </row>
    <row r="2607" spans="1:5" x14ac:dyDescent="0.3">
      <c r="A2607" s="9"/>
      <c r="B2607" s="14"/>
      <c r="C2607" s="15"/>
      <c r="D2607" s="15"/>
      <c r="E2607" s="13"/>
    </row>
    <row r="2608" spans="1:5" x14ac:dyDescent="0.3">
      <c r="B2608" s="12"/>
      <c r="C2608" s="13"/>
      <c r="D2608" s="13"/>
      <c r="E2608" s="13"/>
    </row>
    <row r="2609" spans="1:5" x14ac:dyDescent="0.3">
      <c r="A2609" s="9"/>
      <c r="B2609" s="14"/>
      <c r="C2609" s="15"/>
      <c r="D2609" s="15"/>
      <c r="E2609" s="13"/>
    </row>
    <row r="2610" spans="1:5" x14ac:dyDescent="0.3">
      <c r="B2610" s="12"/>
      <c r="C2610" s="13"/>
      <c r="D2610" s="13"/>
      <c r="E2610" s="13"/>
    </row>
    <row r="2611" spans="1:5" x14ac:dyDescent="0.3">
      <c r="A2611" s="9"/>
      <c r="B2611" s="14"/>
      <c r="C2611" s="15"/>
      <c r="D2611" s="15"/>
      <c r="E2611" s="13"/>
    </row>
    <row r="2612" spans="1:5" x14ac:dyDescent="0.3">
      <c r="B2612" s="12"/>
      <c r="C2612" s="13"/>
      <c r="D2612" s="13"/>
      <c r="E2612" s="13"/>
    </row>
    <row r="2613" spans="1:5" x14ac:dyDescent="0.3">
      <c r="A2613" s="9"/>
      <c r="B2613" s="14"/>
      <c r="C2613" s="15"/>
      <c r="D2613" s="15"/>
      <c r="E2613" s="13"/>
    </row>
    <row r="2614" spans="1:5" x14ac:dyDescent="0.3">
      <c r="B2614" s="12"/>
      <c r="C2614" s="13"/>
      <c r="D2614" s="13"/>
      <c r="E2614" s="13"/>
    </row>
    <row r="2615" spans="1:5" x14ac:dyDescent="0.3">
      <c r="A2615" s="9"/>
      <c r="B2615" s="14"/>
      <c r="C2615" s="15"/>
      <c r="D2615" s="15"/>
      <c r="E2615" s="13"/>
    </row>
    <row r="2616" spans="1:5" x14ac:dyDescent="0.3">
      <c r="B2616" s="12"/>
      <c r="C2616" s="13"/>
      <c r="D2616" s="13"/>
      <c r="E2616" s="13"/>
    </row>
    <row r="2617" spans="1:5" x14ac:dyDescent="0.3">
      <c r="A2617" s="9"/>
      <c r="B2617" s="14"/>
      <c r="C2617" s="15"/>
      <c r="D2617" s="15"/>
      <c r="E2617" s="13"/>
    </row>
    <row r="2618" spans="1:5" x14ac:dyDescent="0.3">
      <c r="B2618" s="12"/>
      <c r="C2618" s="13"/>
      <c r="D2618" s="13"/>
      <c r="E2618" s="13"/>
    </row>
    <row r="2619" spans="1:5" x14ac:dyDescent="0.3">
      <c r="A2619" s="9"/>
      <c r="B2619" s="14"/>
      <c r="C2619" s="15"/>
      <c r="D2619" s="15"/>
      <c r="E2619" s="13"/>
    </row>
    <row r="2620" spans="1:5" x14ac:dyDescent="0.3">
      <c r="B2620" s="12"/>
      <c r="C2620" s="13"/>
      <c r="D2620" s="13"/>
      <c r="E2620" s="13"/>
    </row>
    <row r="2621" spans="1:5" x14ac:dyDescent="0.3">
      <c r="A2621" s="9"/>
      <c r="B2621" s="14"/>
      <c r="C2621" s="15"/>
      <c r="D2621" s="15"/>
      <c r="E2621" s="13"/>
    </row>
    <row r="2622" spans="1:5" x14ac:dyDescent="0.3">
      <c r="B2622" s="12"/>
      <c r="C2622" s="13"/>
      <c r="D2622" s="13"/>
      <c r="E2622" s="13"/>
    </row>
    <row r="2623" spans="1:5" x14ac:dyDescent="0.3">
      <c r="A2623" s="9"/>
      <c r="B2623" s="14"/>
      <c r="C2623" s="15"/>
      <c r="D2623" s="15"/>
      <c r="E2623" s="13"/>
    </row>
    <row r="2624" spans="1:5" x14ac:dyDescent="0.3">
      <c r="B2624" s="12"/>
      <c r="C2624" s="13"/>
      <c r="D2624" s="13"/>
      <c r="E2624" s="13"/>
    </row>
    <row r="2625" spans="1:5" x14ac:dyDescent="0.3">
      <c r="A2625" s="9"/>
      <c r="B2625" s="14"/>
      <c r="C2625" s="15"/>
      <c r="D2625" s="15"/>
      <c r="E2625" s="13"/>
    </row>
    <row r="2626" spans="1:5" x14ac:dyDescent="0.3">
      <c r="B2626" s="12"/>
      <c r="C2626" s="13"/>
      <c r="D2626" s="13"/>
      <c r="E2626" s="13"/>
    </row>
    <row r="2627" spans="1:5" x14ac:dyDescent="0.3">
      <c r="A2627" s="9"/>
      <c r="B2627" s="14"/>
      <c r="C2627" s="15"/>
      <c r="D2627" s="15"/>
      <c r="E2627" s="13"/>
    </row>
    <row r="2628" spans="1:5" x14ac:dyDescent="0.3">
      <c r="B2628" s="12"/>
      <c r="C2628" s="13"/>
      <c r="D2628" s="13"/>
      <c r="E2628" s="13"/>
    </row>
    <row r="2629" spans="1:5" x14ac:dyDescent="0.3">
      <c r="A2629" s="9"/>
      <c r="B2629" s="14"/>
      <c r="C2629" s="15"/>
      <c r="D2629" s="15"/>
      <c r="E2629" s="13"/>
    </row>
    <row r="2630" spans="1:5" x14ac:dyDescent="0.3">
      <c r="B2630" s="12"/>
      <c r="C2630" s="13"/>
      <c r="D2630" s="13"/>
      <c r="E2630" s="13"/>
    </row>
    <row r="2631" spans="1:5" x14ac:dyDescent="0.3">
      <c r="A2631" s="9"/>
      <c r="B2631" s="14"/>
      <c r="C2631" s="15"/>
      <c r="D2631" s="15"/>
      <c r="E2631" s="13"/>
    </row>
    <row r="2632" spans="1:5" x14ac:dyDescent="0.3">
      <c r="B2632" s="12"/>
      <c r="C2632" s="13"/>
      <c r="D2632" s="13"/>
      <c r="E2632" s="13"/>
    </row>
    <row r="2633" spans="1:5" x14ac:dyDescent="0.3">
      <c r="A2633" s="9"/>
      <c r="B2633" s="14"/>
      <c r="C2633" s="15"/>
      <c r="D2633" s="15"/>
      <c r="E2633" s="13"/>
    </row>
    <row r="2634" spans="1:5" x14ac:dyDescent="0.3">
      <c r="B2634" s="12"/>
      <c r="C2634" s="13"/>
      <c r="D2634" s="13"/>
      <c r="E2634" s="13"/>
    </row>
    <row r="2635" spans="1:5" x14ac:dyDescent="0.3">
      <c r="A2635" s="9"/>
      <c r="B2635" s="14"/>
      <c r="C2635" s="15"/>
      <c r="D2635" s="15"/>
      <c r="E2635" s="13"/>
    </row>
    <row r="2636" spans="1:5" x14ac:dyDescent="0.3">
      <c r="B2636" s="12"/>
      <c r="C2636" s="13"/>
      <c r="D2636" s="13"/>
      <c r="E2636" s="13"/>
    </row>
    <row r="2637" spans="1:5" x14ac:dyDescent="0.3">
      <c r="A2637" s="9"/>
      <c r="B2637" s="14"/>
      <c r="C2637" s="15"/>
      <c r="D2637" s="15"/>
      <c r="E2637" s="13"/>
    </row>
    <row r="2638" spans="1:5" x14ac:dyDescent="0.3">
      <c r="B2638" s="12"/>
      <c r="C2638" s="13"/>
      <c r="D2638" s="13"/>
      <c r="E2638" s="13"/>
    </row>
    <row r="2639" spans="1:5" x14ac:dyDescent="0.3">
      <c r="A2639" s="9"/>
      <c r="B2639" s="14"/>
      <c r="C2639" s="15"/>
      <c r="D2639" s="15"/>
      <c r="E2639" s="13"/>
    </row>
    <row r="2640" spans="1:5" x14ac:dyDescent="0.3">
      <c r="B2640" s="12"/>
      <c r="C2640" s="13"/>
      <c r="D2640" s="13"/>
      <c r="E2640" s="13"/>
    </row>
    <row r="2641" spans="1:5" x14ac:dyDescent="0.3">
      <c r="A2641" s="9"/>
      <c r="B2641" s="14"/>
      <c r="C2641" s="15"/>
      <c r="D2641" s="15"/>
      <c r="E2641" s="13"/>
    </row>
    <row r="2642" spans="1:5" x14ac:dyDescent="0.3">
      <c r="B2642" s="12"/>
      <c r="C2642" s="13"/>
      <c r="D2642" s="13"/>
      <c r="E2642" s="13"/>
    </row>
    <row r="2643" spans="1:5" x14ac:dyDescent="0.3">
      <c r="A2643" s="9"/>
      <c r="B2643" s="14"/>
      <c r="C2643" s="15"/>
      <c r="D2643" s="15"/>
      <c r="E2643" s="13"/>
    </row>
    <row r="2644" spans="1:5" x14ac:dyDescent="0.3">
      <c r="B2644" s="12"/>
      <c r="C2644" s="13"/>
      <c r="D2644" s="13"/>
      <c r="E2644" s="13"/>
    </row>
    <row r="2645" spans="1:5" x14ac:dyDescent="0.3">
      <c r="A2645" s="9"/>
      <c r="B2645" s="14"/>
      <c r="C2645" s="15"/>
      <c r="D2645" s="15"/>
      <c r="E2645" s="13"/>
    </row>
    <row r="2646" spans="1:5" x14ac:dyDescent="0.3">
      <c r="B2646" s="12"/>
      <c r="C2646" s="13"/>
      <c r="D2646" s="13"/>
      <c r="E2646" s="13"/>
    </row>
    <row r="2647" spans="1:5" x14ac:dyDescent="0.3">
      <c r="A2647" s="9"/>
      <c r="B2647" s="14"/>
      <c r="C2647" s="15"/>
      <c r="D2647" s="15"/>
      <c r="E2647" s="13"/>
    </row>
    <row r="2648" spans="1:5" x14ac:dyDescent="0.3">
      <c r="B2648" s="12"/>
      <c r="C2648" s="13"/>
      <c r="D2648" s="13"/>
      <c r="E2648" s="13"/>
    </row>
    <row r="2649" spans="1:5" x14ac:dyDescent="0.3">
      <c r="A2649" s="9"/>
      <c r="B2649" s="14"/>
      <c r="C2649" s="15"/>
      <c r="D2649" s="15"/>
      <c r="E2649" s="13"/>
    </row>
    <row r="2650" spans="1:5" x14ac:dyDescent="0.3">
      <c r="B2650" s="12"/>
      <c r="C2650" s="13"/>
      <c r="D2650" s="13"/>
      <c r="E2650" s="13"/>
    </row>
    <row r="2651" spans="1:5" x14ac:dyDescent="0.3">
      <c r="A2651" s="9"/>
      <c r="B2651" s="14"/>
      <c r="C2651" s="15"/>
      <c r="D2651" s="15"/>
      <c r="E2651" s="13"/>
    </row>
    <row r="2652" spans="1:5" x14ac:dyDescent="0.3">
      <c r="B2652" s="12"/>
      <c r="C2652" s="13"/>
      <c r="D2652" s="13"/>
      <c r="E2652" s="13"/>
    </row>
    <row r="2653" spans="1:5" x14ac:dyDescent="0.3">
      <c r="A2653" s="9"/>
      <c r="B2653" s="14"/>
      <c r="C2653" s="15"/>
      <c r="D2653" s="15"/>
      <c r="E2653" s="13"/>
    </row>
    <row r="2654" spans="1:5" x14ac:dyDescent="0.3">
      <c r="B2654" s="12"/>
      <c r="C2654" s="13"/>
      <c r="D2654" s="13"/>
      <c r="E2654" s="13"/>
    </row>
    <row r="2655" spans="1:5" x14ac:dyDescent="0.3">
      <c r="A2655" s="9"/>
      <c r="B2655" s="14"/>
      <c r="C2655" s="15"/>
      <c r="D2655" s="15"/>
      <c r="E2655" s="13"/>
    </row>
    <row r="2656" spans="1:5" x14ac:dyDescent="0.3">
      <c r="B2656" s="12"/>
      <c r="C2656" s="13"/>
      <c r="D2656" s="13"/>
      <c r="E2656" s="13"/>
    </row>
    <row r="2657" spans="1:5" x14ac:dyDescent="0.3">
      <c r="A2657" s="9"/>
      <c r="B2657" s="14"/>
      <c r="C2657" s="15"/>
      <c r="D2657" s="15"/>
      <c r="E2657" s="13"/>
    </row>
    <row r="2658" spans="1:5" x14ac:dyDescent="0.3">
      <c r="B2658" s="12"/>
      <c r="C2658" s="13"/>
      <c r="D2658" s="13"/>
      <c r="E2658" s="13"/>
    </row>
    <row r="2659" spans="1:5" x14ac:dyDescent="0.3">
      <c r="A2659" s="9"/>
      <c r="B2659" s="14"/>
      <c r="C2659" s="15"/>
      <c r="D2659" s="15"/>
      <c r="E2659" s="13"/>
    </row>
    <row r="2660" spans="1:5" x14ac:dyDescent="0.3">
      <c r="B2660" s="12"/>
      <c r="C2660" s="13"/>
      <c r="D2660" s="13"/>
      <c r="E2660" s="13"/>
    </row>
    <row r="2661" spans="1:5" x14ac:dyDescent="0.3">
      <c r="A2661" s="9"/>
      <c r="B2661" s="14"/>
      <c r="C2661" s="15"/>
      <c r="D2661" s="15"/>
      <c r="E2661" s="13"/>
    </row>
    <row r="2662" spans="1:5" x14ac:dyDescent="0.3">
      <c r="B2662" s="12"/>
      <c r="C2662" s="13"/>
      <c r="D2662" s="13"/>
      <c r="E2662" s="13"/>
    </row>
    <row r="2663" spans="1:5" x14ac:dyDescent="0.3">
      <c r="A2663" s="9"/>
      <c r="B2663" s="14"/>
      <c r="C2663" s="15"/>
      <c r="D2663" s="15"/>
      <c r="E2663" s="13"/>
    </row>
    <row r="2664" spans="1:5" x14ac:dyDescent="0.3">
      <c r="B2664" s="12"/>
      <c r="C2664" s="13"/>
      <c r="D2664" s="13"/>
      <c r="E2664" s="13"/>
    </row>
    <row r="2665" spans="1:5" x14ac:dyDescent="0.3">
      <c r="A2665" s="9"/>
      <c r="B2665" s="14"/>
      <c r="C2665" s="15"/>
      <c r="D2665" s="15"/>
      <c r="E2665" s="13"/>
    </row>
    <row r="2666" spans="1:5" x14ac:dyDescent="0.3">
      <c r="B2666" s="12"/>
      <c r="C2666" s="13"/>
      <c r="D2666" s="13"/>
      <c r="E2666" s="13"/>
    </row>
    <row r="2667" spans="1:5" x14ac:dyDescent="0.3">
      <c r="A2667" s="9"/>
      <c r="B2667" s="14"/>
      <c r="C2667" s="15"/>
      <c r="D2667" s="15"/>
      <c r="E2667" s="13"/>
    </row>
    <row r="2668" spans="1:5" x14ac:dyDescent="0.3">
      <c r="B2668" s="12"/>
      <c r="C2668" s="13"/>
      <c r="D2668" s="13"/>
      <c r="E2668" s="13"/>
    </row>
    <row r="2669" spans="1:5" x14ac:dyDescent="0.3">
      <c r="A2669" s="9"/>
      <c r="B2669" s="14"/>
      <c r="C2669" s="15"/>
      <c r="D2669" s="15"/>
      <c r="E2669" s="13"/>
    </row>
    <row r="2670" spans="1:5" x14ac:dyDescent="0.3">
      <c r="B2670" s="12"/>
      <c r="C2670" s="13"/>
      <c r="D2670" s="13"/>
      <c r="E2670" s="13"/>
    </row>
    <row r="2671" spans="1:5" x14ac:dyDescent="0.3">
      <c r="A2671" s="9"/>
      <c r="B2671" s="14"/>
      <c r="C2671" s="15"/>
      <c r="D2671" s="15"/>
      <c r="E2671" s="13"/>
    </row>
    <row r="2672" spans="1:5" x14ac:dyDescent="0.3">
      <c r="B2672" s="12"/>
      <c r="C2672" s="13"/>
      <c r="D2672" s="13"/>
      <c r="E2672" s="13"/>
    </row>
    <row r="2673" spans="1:5" x14ac:dyDescent="0.3">
      <c r="A2673" s="9"/>
      <c r="B2673" s="14"/>
      <c r="C2673" s="15"/>
      <c r="D2673" s="15"/>
      <c r="E2673" s="13"/>
    </row>
    <row r="2674" spans="1:5" x14ac:dyDescent="0.3">
      <c r="B2674" s="12"/>
      <c r="C2674" s="13"/>
      <c r="D2674" s="13"/>
      <c r="E2674" s="13"/>
    </row>
    <row r="2675" spans="1:5" x14ac:dyDescent="0.3">
      <c r="A2675" s="9"/>
      <c r="B2675" s="14"/>
      <c r="C2675" s="15"/>
      <c r="D2675" s="15"/>
      <c r="E2675" s="13"/>
    </row>
    <row r="2676" spans="1:5" x14ac:dyDescent="0.3">
      <c r="B2676" s="12"/>
      <c r="C2676" s="13"/>
      <c r="D2676" s="13"/>
      <c r="E2676" s="13"/>
    </row>
    <row r="2677" spans="1:5" x14ac:dyDescent="0.3">
      <c r="A2677" s="9"/>
      <c r="B2677" s="14"/>
      <c r="C2677" s="15"/>
      <c r="D2677" s="15"/>
      <c r="E2677" s="13"/>
    </row>
    <row r="2678" spans="1:5" x14ac:dyDescent="0.3">
      <c r="B2678" s="12"/>
      <c r="C2678" s="13"/>
      <c r="D2678" s="13"/>
      <c r="E2678" s="13"/>
    </row>
    <row r="2679" spans="1:5" x14ac:dyDescent="0.3">
      <c r="A2679" s="9"/>
      <c r="B2679" s="14"/>
      <c r="C2679" s="15"/>
      <c r="D2679" s="15"/>
      <c r="E2679" s="13"/>
    </row>
    <row r="2680" spans="1:5" x14ac:dyDescent="0.3">
      <c r="B2680" s="12"/>
      <c r="C2680" s="13"/>
      <c r="D2680" s="13"/>
      <c r="E2680" s="13"/>
    </row>
    <row r="2681" spans="1:5" x14ac:dyDescent="0.3">
      <c r="A2681" s="9"/>
      <c r="B2681" s="14"/>
      <c r="C2681" s="15"/>
      <c r="D2681" s="15"/>
      <c r="E2681" s="13"/>
    </row>
    <row r="2682" spans="1:5" x14ac:dyDescent="0.3">
      <c r="B2682" s="12"/>
      <c r="C2682" s="13"/>
      <c r="D2682" s="13"/>
      <c r="E2682" s="13"/>
    </row>
    <row r="2683" spans="1:5" x14ac:dyDescent="0.3">
      <c r="A2683" s="9"/>
      <c r="B2683" s="14"/>
      <c r="C2683" s="15"/>
      <c r="D2683" s="15"/>
      <c r="E2683" s="13"/>
    </row>
    <row r="2684" spans="1:5" x14ac:dyDescent="0.3">
      <c r="B2684" s="12"/>
      <c r="C2684" s="13"/>
      <c r="D2684" s="13"/>
      <c r="E2684" s="13"/>
    </row>
    <row r="2685" spans="1:5" x14ac:dyDescent="0.3">
      <c r="A2685" s="9"/>
      <c r="B2685" s="14"/>
      <c r="C2685" s="15"/>
      <c r="D2685" s="15"/>
      <c r="E2685" s="13"/>
    </row>
    <row r="2686" spans="1:5" x14ac:dyDescent="0.3">
      <c r="B2686" s="12"/>
      <c r="C2686" s="13"/>
      <c r="D2686" s="13"/>
      <c r="E2686" s="13"/>
    </row>
    <row r="2687" spans="1:5" x14ac:dyDescent="0.3">
      <c r="A2687" s="9"/>
      <c r="B2687" s="14"/>
      <c r="C2687" s="15"/>
      <c r="D2687" s="15"/>
      <c r="E2687" s="13"/>
    </row>
    <row r="2688" spans="1:5" x14ac:dyDescent="0.3">
      <c r="B2688" s="12"/>
      <c r="C2688" s="13"/>
      <c r="D2688" s="13"/>
      <c r="E2688" s="13"/>
    </row>
    <row r="2689" spans="1:5" x14ac:dyDescent="0.3">
      <c r="A2689" s="9"/>
      <c r="B2689" s="14"/>
      <c r="C2689" s="15"/>
      <c r="D2689" s="15"/>
      <c r="E2689" s="13"/>
    </row>
    <row r="2690" spans="1:5" x14ac:dyDescent="0.3">
      <c r="B2690" s="12"/>
      <c r="C2690" s="13"/>
      <c r="D2690" s="13"/>
      <c r="E2690" s="13"/>
    </row>
    <row r="2691" spans="1:5" x14ac:dyDescent="0.3">
      <c r="A2691" s="9"/>
      <c r="B2691" s="14"/>
      <c r="C2691" s="15"/>
      <c r="D2691" s="15"/>
      <c r="E2691" s="13"/>
    </row>
    <row r="2692" spans="1:5" x14ac:dyDescent="0.3">
      <c r="B2692" s="12"/>
      <c r="C2692" s="13"/>
      <c r="D2692" s="13"/>
      <c r="E2692" s="13"/>
    </row>
    <row r="2693" spans="1:5" x14ac:dyDescent="0.3">
      <c r="A2693" s="9"/>
      <c r="B2693" s="14"/>
      <c r="C2693" s="15"/>
      <c r="D2693" s="15"/>
      <c r="E2693" s="13"/>
    </row>
    <row r="2694" spans="1:5" x14ac:dyDescent="0.3">
      <c r="B2694" s="12"/>
      <c r="C2694" s="13"/>
      <c r="D2694" s="13"/>
      <c r="E2694" s="13"/>
    </row>
    <row r="2695" spans="1:5" x14ac:dyDescent="0.3">
      <c r="A2695" s="9"/>
      <c r="B2695" s="14"/>
      <c r="C2695" s="15"/>
      <c r="D2695" s="15"/>
      <c r="E2695" s="13"/>
    </row>
    <row r="2696" spans="1:5" x14ac:dyDescent="0.3">
      <c r="B2696" s="12"/>
      <c r="C2696" s="13"/>
      <c r="D2696" s="13"/>
      <c r="E2696" s="13"/>
    </row>
    <row r="2697" spans="1:5" x14ac:dyDescent="0.3">
      <c r="A2697" s="9"/>
      <c r="B2697" s="14"/>
      <c r="C2697" s="15"/>
      <c r="D2697" s="15"/>
      <c r="E2697" s="13"/>
    </row>
    <row r="2698" spans="1:5" x14ac:dyDescent="0.3">
      <c r="B2698" s="12"/>
      <c r="C2698" s="13"/>
      <c r="D2698" s="13"/>
      <c r="E2698" s="13"/>
    </row>
    <row r="2699" spans="1:5" x14ac:dyDescent="0.3">
      <c r="A2699" s="9"/>
      <c r="B2699" s="14"/>
      <c r="C2699" s="15"/>
      <c r="D2699" s="15"/>
      <c r="E2699" s="13"/>
    </row>
    <row r="2700" spans="1:5" x14ac:dyDescent="0.3">
      <c r="B2700" s="12"/>
      <c r="C2700" s="13"/>
      <c r="D2700" s="13"/>
      <c r="E2700" s="13"/>
    </row>
    <row r="2701" spans="1:5" x14ac:dyDescent="0.3">
      <c r="A2701" s="9"/>
      <c r="B2701" s="14"/>
      <c r="C2701" s="15"/>
      <c r="D2701" s="15"/>
      <c r="E2701" s="13"/>
    </row>
    <row r="2702" spans="1:5" x14ac:dyDescent="0.3">
      <c r="B2702" s="12"/>
      <c r="C2702" s="13"/>
      <c r="D2702" s="13"/>
      <c r="E2702" s="13"/>
    </row>
    <row r="2703" spans="1:5" x14ac:dyDescent="0.3">
      <c r="A2703" s="9"/>
      <c r="B2703" s="14"/>
      <c r="C2703" s="15"/>
      <c r="D2703" s="15"/>
      <c r="E2703" s="13"/>
    </row>
    <row r="2704" spans="1:5" x14ac:dyDescent="0.3">
      <c r="B2704" s="12"/>
      <c r="C2704" s="13"/>
      <c r="D2704" s="13"/>
      <c r="E2704" s="13"/>
    </row>
    <row r="2705" spans="1:5" x14ac:dyDescent="0.3">
      <c r="A2705" s="9"/>
      <c r="B2705" s="14"/>
      <c r="C2705" s="15"/>
      <c r="D2705" s="15"/>
      <c r="E2705" s="13"/>
    </row>
    <row r="2706" spans="1:5" x14ac:dyDescent="0.3">
      <c r="B2706" s="12"/>
      <c r="C2706" s="13"/>
      <c r="D2706" s="13"/>
      <c r="E2706" s="13"/>
    </row>
    <row r="2707" spans="1:5" x14ac:dyDescent="0.3">
      <c r="A2707" s="9"/>
      <c r="B2707" s="14"/>
      <c r="C2707" s="15"/>
      <c r="D2707" s="15"/>
      <c r="E2707" s="13"/>
    </row>
    <row r="2708" spans="1:5" x14ac:dyDescent="0.3">
      <c r="B2708" s="12"/>
      <c r="C2708" s="13"/>
      <c r="D2708" s="13"/>
      <c r="E2708" s="13"/>
    </row>
    <row r="2709" spans="1:5" x14ac:dyDescent="0.3">
      <c r="A2709" s="9"/>
      <c r="B2709" s="14"/>
      <c r="C2709" s="15"/>
      <c r="D2709" s="15"/>
      <c r="E2709" s="13"/>
    </row>
    <row r="2710" spans="1:5" x14ac:dyDescent="0.3">
      <c r="B2710" s="12"/>
      <c r="C2710" s="13"/>
      <c r="D2710" s="13"/>
      <c r="E2710" s="13"/>
    </row>
    <row r="2711" spans="1:5" x14ac:dyDescent="0.3">
      <c r="A2711" s="9"/>
      <c r="B2711" s="14"/>
      <c r="C2711" s="15"/>
      <c r="D2711" s="15"/>
      <c r="E2711" s="13"/>
    </row>
    <row r="2712" spans="1:5" x14ac:dyDescent="0.3">
      <c r="B2712" s="12"/>
      <c r="C2712" s="13"/>
      <c r="D2712" s="13"/>
      <c r="E2712" s="13"/>
    </row>
    <row r="2713" spans="1:5" x14ac:dyDescent="0.3">
      <c r="A2713" s="9"/>
      <c r="B2713" s="14"/>
      <c r="C2713" s="15"/>
      <c r="D2713" s="15"/>
      <c r="E2713" s="13"/>
    </row>
    <row r="2714" spans="1:5" x14ac:dyDescent="0.3">
      <c r="B2714" s="12"/>
      <c r="C2714" s="13"/>
      <c r="D2714" s="13"/>
      <c r="E2714" s="13"/>
    </row>
    <row r="2715" spans="1:5" x14ac:dyDescent="0.3">
      <c r="A2715" s="9"/>
      <c r="B2715" s="14"/>
      <c r="C2715" s="15"/>
      <c r="D2715" s="15"/>
      <c r="E2715" s="13"/>
    </row>
    <row r="2716" spans="1:5" x14ac:dyDescent="0.3">
      <c r="B2716" s="12"/>
      <c r="C2716" s="13"/>
      <c r="D2716" s="13"/>
      <c r="E2716" s="13"/>
    </row>
    <row r="2717" spans="1:5" x14ac:dyDescent="0.3">
      <c r="A2717" s="9"/>
      <c r="B2717" s="14"/>
      <c r="C2717" s="15"/>
      <c r="D2717" s="15"/>
      <c r="E2717" s="13"/>
    </row>
    <row r="2718" spans="1:5" x14ac:dyDescent="0.3">
      <c r="B2718" s="12"/>
      <c r="C2718" s="13"/>
      <c r="D2718" s="13"/>
      <c r="E2718" s="13"/>
    </row>
    <row r="2719" spans="1:5" x14ac:dyDescent="0.3">
      <c r="A2719" s="9"/>
      <c r="B2719" s="14"/>
      <c r="C2719" s="15"/>
      <c r="D2719" s="15"/>
      <c r="E2719" s="13"/>
    </row>
    <row r="2720" spans="1:5" x14ac:dyDescent="0.3">
      <c r="B2720" s="12"/>
      <c r="C2720" s="13"/>
      <c r="D2720" s="13"/>
      <c r="E2720" s="13"/>
    </row>
    <row r="2721" spans="1:5" x14ac:dyDescent="0.3">
      <c r="A2721" s="9"/>
      <c r="B2721" s="14"/>
      <c r="C2721" s="15"/>
      <c r="D2721" s="15"/>
      <c r="E2721" s="13"/>
    </row>
    <row r="2722" spans="1:5" x14ac:dyDescent="0.3">
      <c r="B2722" s="12"/>
      <c r="C2722" s="13"/>
      <c r="D2722" s="13"/>
      <c r="E2722" s="13"/>
    </row>
    <row r="2723" spans="1:5" x14ac:dyDescent="0.3">
      <c r="A2723" s="9"/>
      <c r="B2723" s="14"/>
      <c r="C2723" s="15"/>
      <c r="D2723" s="15"/>
      <c r="E2723" s="13"/>
    </row>
    <row r="2724" spans="1:5" x14ac:dyDescent="0.3">
      <c r="B2724" s="12"/>
      <c r="C2724" s="13"/>
      <c r="D2724" s="13"/>
      <c r="E2724" s="13"/>
    </row>
    <row r="2725" spans="1:5" x14ac:dyDescent="0.3">
      <c r="A2725" s="9"/>
      <c r="B2725" s="14"/>
      <c r="C2725" s="15"/>
      <c r="D2725" s="15"/>
      <c r="E2725" s="13"/>
    </row>
    <row r="2726" spans="1:5" x14ac:dyDescent="0.3">
      <c r="B2726" s="12"/>
      <c r="C2726" s="13"/>
      <c r="D2726" s="13"/>
      <c r="E2726" s="13"/>
    </row>
    <row r="2727" spans="1:5" x14ac:dyDescent="0.3">
      <c r="A2727" s="9"/>
      <c r="B2727" s="14"/>
      <c r="C2727" s="15"/>
      <c r="D2727" s="15"/>
      <c r="E2727" s="13"/>
    </row>
    <row r="2728" spans="1:5" x14ac:dyDescent="0.3">
      <c r="B2728" s="12"/>
      <c r="C2728" s="13"/>
      <c r="D2728" s="13"/>
      <c r="E2728" s="13"/>
    </row>
    <row r="2729" spans="1:5" x14ac:dyDescent="0.3">
      <c r="A2729" s="9"/>
      <c r="B2729" s="14"/>
      <c r="C2729" s="15"/>
      <c r="D2729" s="15"/>
      <c r="E2729" s="13"/>
    </row>
    <row r="2730" spans="1:5" x14ac:dyDescent="0.3">
      <c r="B2730" s="12"/>
      <c r="C2730" s="13"/>
      <c r="D2730" s="13"/>
      <c r="E2730" s="13"/>
    </row>
    <row r="2731" spans="1:5" x14ac:dyDescent="0.3">
      <c r="A2731" s="9"/>
      <c r="B2731" s="14"/>
      <c r="C2731" s="15"/>
      <c r="D2731" s="15"/>
      <c r="E2731" s="13"/>
    </row>
    <row r="2732" spans="1:5" x14ac:dyDescent="0.3">
      <c r="B2732" s="12"/>
      <c r="C2732" s="13"/>
      <c r="D2732" s="13"/>
      <c r="E2732" s="13"/>
    </row>
    <row r="2733" spans="1:5" x14ac:dyDescent="0.3">
      <c r="A2733" s="9"/>
      <c r="B2733" s="14"/>
      <c r="C2733" s="15"/>
      <c r="D2733" s="15"/>
      <c r="E2733" s="13"/>
    </row>
    <row r="2734" spans="1:5" x14ac:dyDescent="0.3">
      <c r="B2734" s="12"/>
      <c r="C2734" s="13"/>
      <c r="D2734" s="13"/>
      <c r="E2734" s="13"/>
    </row>
    <row r="2735" spans="1:5" x14ac:dyDescent="0.3">
      <c r="A2735" s="9"/>
      <c r="B2735" s="14"/>
      <c r="C2735" s="15"/>
      <c r="D2735" s="15"/>
      <c r="E2735" s="13"/>
    </row>
    <row r="2736" spans="1:5" x14ac:dyDescent="0.3">
      <c r="B2736" s="12"/>
      <c r="C2736" s="13"/>
      <c r="D2736" s="13"/>
      <c r="E2736" s="13"/>
    </row>
    <row r="2737" spans="1:5" x14ac:dyDescent="0.3">
      <c r="A2737" s="9"/>
      <c r="B2737" s="14"/>
      <c r="C2737" s="15"/>
      <c r="D2737" s="15"/>
      <c r="E2737" s="13"/>
    </row>
    <row r="2738" spans="1:5" x14ac:dyDescent="0.3">
      <c r="B2738" s="12"/>
      <c r="C2738" s="13"/>
      <c r="D2738" s="13"/>
      <c r="E2738" s="13"/>
    </row>
    <row r="2739" spans="1:5" x14ac:dyDescent="0.3">
      <c r="A2739" s="9"/>
      <c r="B2739" s="14"/>
      <c r="C2739" s="15"/>
      <c r="D2739" s="15"/>
      <c r="E2739" s="13"/>
    </row>
    <row r="2740" spans="1:5" x14ac:dyDescent="0.3">
      <c r="B2740" s="12"/>
      <c r="C2740" s="13"/>
      <c r="D2740" s="13"/>
      <c r="E2740" s="13"/>
    </row>
    <row r="2741" spans="1:5" x14ac:dyDescent="0.3">
      <c r="A2741" s="9"/>
      <c r="B2741" s="14"/>
      <c r="C2741" s="15"/>
      <c r="D2741" s="15"/>
      <c r="E2741" s="13"/>
    </row>
    <row r="2742" spans="1:5" x14ac:dyDescent="0.3">
      <c r="B2742" s="12"/>
      <c r="C2742" s="13"/>
      <c r="D2742" s="13"/>
      <c r="E2742" s="13"/>
    </row>
    <row r="2743" spans="1:5" x14ac:dyDescent="0.3">
      <c r="A2743" s="9"/>
      <c r="B2743" s="14"/>
      <c r="C2743" s="15"/>
      <c r="D2743" s="15"/>
      <c r="E2743" s="13"/>
    </row>
    <row r="2744" spans="1:5" x14ac:dyDescent="0.3">
      <c r="B2744" s="12"/>
      <c r="C2744" s="13"/>
      <c r="D2744" s="13"/>
      <c r="E2744" s="13"/>
    </row>
    <row r="2745" spans="1:5" x14ac:dyDescent="0.3">
      <c r="A2745" s="9"/>
      <c r="B2745" s="14"/>
      <c r="C2745" s="15"/>
      <c r="D2745" s="15"/>
      <c r="E2745" s="13"/>
    </row>
    <row r="2746" spans="1:5" x14ac:dyDescent="0.3">
      <c r="B2746" s="12"/>
      <c r="C2746" s="13"/>
      <c r="D2746" s="13"/>
      <c r="E2746" s="13"/>
    </row>
    <row r="2747" spans="1:5" x14ac:dyDescent="0.3">
      <c r="A2747" s="9"/>
      <c r="B2747" s="14"/>
      <c r="C2747" s="15"/>
      <c r="D2747" s="15"/>
      <c r="E2747" s="13"/>
    </row>
    <row r="2748" spans="1:5" x14ac:dyDescent="0.3">
      <c r="B2748" s="12"/>
      <c r="C2748" s="13"/>
      <c r="D2748" s="13"/>
      <c r="E2748" s="13"/>
    </row>
    <row r="2749" spans="1:5" x14ac:dyDescent="0.3">
      <c r="A2749" s="9"/>
      <c r="B2749" s="14"/>
      <c r="C2749" s="15"/>
      <c r="D2749" s="15"/>
      <c r="E2749" s="13"/>
    </row>
    <row r="2750" spans="1:5" x14ac:dyDescent="0.3">
      <c r="B2750" s="12"/>
      <c r="C2750" s="13"/>
      <c r="D2750" s="13"/>
      <c r="E2750" s="13"/>
    </row>
    <row r="2751" spans="1:5" x14ac:dyDescent="0.3">
      <c r="A2751" s="9"/>
      <c r="B2751" s="14"/>
      <c r="C2751" s="15"/>
      <c r="D2751" s="15"/>
      <c r="E2751" s="13"/>
    </row>
    <row r="2752" spans="1:5" x14ac:dyDescent="0.3">
      <c r="B2752" s="12"/>
      <c r="C2752" s="13"/>
      <c r="D2752" s="13"/>
      <c r="E2752" s="13"/>
    </row>
    <row r="2753" spans="1:5" x14ac:dyDescent="0.3">
      <c r="A2753" s="9"/>
      <c r="B2753" s="14"/>
      <c r="C2753" s="15"/>
      <c r="D2753" s="15"/>
      <c r="E2753" s="13"/>
    </row>
    <row r="2754" spans="1:5" x14ac:dyDescent="0.3">
      <c r="B2754" s="12"/>
      <c r="C2754" s="13"/>
      <c r="D2754" s="13"/>
      <c r="E2754" s="13"/>
    </row>
    <row r="2755" spans="1:5" x14ac:dyDescent="0.3">
      <c r="A2755" s="9"/>
      <c r="B2755" s="14"/>
      <c r="C2755" s="15"/>
      <c r="D2755" s="15"/>
      <c r="E2755" s="13"/>
    </row>
    <row r="2756" spans="1:5" x14ac:dyDescent="0.3">
      <c r="B2756" s="12"/>
      <c r="C2756" s="13"/>
      <c r="D2756" s="13"/>
      <c r="E2756" s="13"/>
    </row>
    <row r="2757" spans="1:5" x14ac:dyDescent="0.3">
      <c r="A2757" s="9"/>
      <c r="B2757" s="14"/>
      <c r="C2757" s="15"/>
      <c r="D2757" s="15"/>
      <c r="E2757" s="13"/>
    </row>
    <row r="2758" spans="1:5" x14ac:dyDescent="0.3">
      <c r="B2758" s="12"/>
      <c r="C2758" s="13"/>
      <c r="D2758" s="13"/>
      <c r="E2758" s="13"/>
    </row>
    <row r="2759" spans="1:5" x14ac:dyDescent="0.3">
      <c r="A2759" s="9"/>
      <c r="B2759" s="14"/>
      <c r="C2759" s="15"/>
      <c r="D2759" s="15"/>
      <c r="E2759" s="13"/>
    </row>
    <row r="2760" spans="1:5" x14ac:dyDescent="0.3">
      <c r="B2760" s="12"/>
      <c r="C2760" s="13"/>
      <c r="D2760" s="13"/>
      <c r="E2760" s="13"/>
    </row>
    <row r="2761" spans="1:5" x14ac:dyDescent="0.3">
      <c r="A2761" s="9"/>
      <c r="B2761" s="14"/>
      <c r="C2761" s="15"/>
      <c r="D2761" s="15"/>
      <c r="E2761" s="13"/>
    </row>
    <row r="2762" spans="1:5" x14ac:dyDescent="0.3">
      <c r="B2762" s="12"/>
      <c r="C2762" s="13"/>
      <c r="D2762" s="13"/>
      <c r="E2762" s="13"/>
    </row>
    <row r="2763" spans="1:5" x14ac:dyDescent="0.3">
      <c r="A2763" s="9"/>
      <c r="B2763" s="14"/>
      <c r="C2763" s="15"/>
      <c r="D2763" s="15"/>
      <c r="E2763" s="13"/>
    </row>
    <row r="2764" spans="1:5" x14ac:dyDescent="0.3">
      <c r="B2764" s="12"/>
      <c r="C2764" s="13"/>
      <c r="D2764" s="13"/>
      <c r="E2764" s="13"/>
    </row>
    <row r="2765" spans="1:5" x14ac:dyDescent="0.3">
      <c r="A2765" s="9"/>
      <c r="B2765" s="14"/>
      <c r="C2765" s="15"/>
      <c r="D2765" s="15"/>
      <c r="E2765" s="13"/>
    </row>
    <row r="2766" spans="1:5" x14ac:dyDescent="0.3">
      <c r="B2766" s="12"/>
      <c r="C2766" s="13"/>
      <c r="D2766" s="13"/>
      <c r="E2766" s="13"/>
    </row>
    <row r="2767" spans="1:5" x14ac:dyDescent="0.3">
      <c r="A2767" s="9"/>
      <c r="B2767" s="14"/>
      <c r="C2767" s="15"/>
      <c r="D2767" s="15"/>
      <c r="E2767" s="13"/>
    </row>
    <row r="2768" spans="1:5" x14ac:dyDescent="0.3">
      <c r="B2768" s="12"/>
      <c r="C2768" s="13"/>
      <c r="D2768" s="13"/>
      <c r="E2768" s="13"/>
    </row>
    <row r="2769" spans="1:5" x14ac:dyDescent="0.3">
      <c r="A2769" s="9"/>
      <c r="B2769" s="14"/>
      <c r="C2769" s="15"/>
      <c r="D2769" s="15"/>
      <c r="E2769" s="13"/>
    </row>
    <row r="2770" spans="1:5" x14ac:dyDescent="0.3">
      <c r="B2770" s="12"/>
      <c r="C2770" s="13"/>
      <c r="D2770" s="13"/>
      <c r="E2770" s="13"/>
    </row>
    <row r="2771" spans="1:5" x14ac:dyDescent="0.3">
      <c r="A2771" s="9"/>
      <c r="B2771" s="14"/>
      <c r="C2771" s="15"/>
      <c r="D2771" s="15"/>
      <c r="E2771" s="13"/>
    </row>
    <row r="2772" spans="1:5" x14ac:dyDescent="0.3">
      <c r="B2772" s="12"/>
      <c r="C2772" s="13"/>
      <c r="D2772" s="13"/>
      <c r="E2772" s="13"/>
    </row>
    <row r="2773" spans="1:5" x14ac:dyDescent="0.3">
      <c r="A2773" s="9"/>
      <c r="B2773" s="14"/>
      <c r="C2773" s="15"/>
      <c r="D2773" s="15"/>
      <c r="E2773" s="13"/>
    </row>
    <row r="2774" spans="1:5" x14ac:dyDescent="0.3">
      <c r="B2774" s="12"/>
      <c r="C2774" s="13"/>
      <c r="D2774" s="13"/>
      <c r="E2774" s="13"/>
    </row>
    <row r="2775" spans="1:5" x14ac:dyDescent="0.3">
      <c r="A2775" s="9"/>
      <c r="B2775" s="14"/>
      <c r="C2775" s="15"/>
      <c r="D2775" s="15"/>
      <c r="E2775" s="13"/>
    </row>
    <row r="2776" spans="1:5" x14ac:dyDescent="0.3">
      <c r="B2776" s="12"/>
      <c r="C2776" s="13"/>
      <c r="D2776" s="13"/>
      <c r="E2776" s="13"/>
    </row>
    <row r="2777" spans="1:5" x14ac:dyDescent="0.3">
      <c r="A2777" s="9"/>
      <c r="B2777" s="14"/>
      <c r="C2777" s="15"/>
      <c r="D2777" s="15"/>
      <c r="E2777" s="13"/>
    </row>
    <row r="2778" spans="1:5" x14ac:dyDescent="0.3">
      <c r="B2778" s="12"/>
      <c r="C2778" s="13"/>
      <c r="D2778" s="13"/>
      <c r="E2778" s="13"/>
    </row>
    <row r="2779" spans="1:5" x14ac:dyDescent="0.3">
      <c r="A2779" s="9"/>
      <c r="B2779" s="14"/>
      <c r="C2779" s="15"/>
      <c r="D2779" s="15"/>
      <c r="E2779" s="13"/>
    </row>
    <row r="2780" spans="1:5" x14ac:dyDescent="0.3">
      <c r="B2780" s="12"/>
      <c r="C2780" s="13"/>
      <c r="D2780" s="13"/>
      <c r="E2780" s="13"/>
    </row>
    <row r="2781" spans="1:5" x14ac:dyDescent="0.3">
      <c r="A2781" s="9"/>
      <c r="B2781" s="14"/>
      <c r="C2781" s="15"/>
      <c r="D2781" s="15"/>
      <c r="E2781" s="13"/>
    </row>
    <row r="2782" spans="1:5" x14ac:dyDescent="0.3">
      <c r="B2782" s="12"/>
      <c r="C2782" s="13"/>
      <c r="D2782" s="13"/>
      <c r="E2782" s="13"/>
    </row>
    <row r="2783" spans="1:5" x14ac:dyDescent="0.3">
      <c r="A2783" s="9"/>
      <c r="B2783" s="14"/>
      <c r="C2783" s="15"/>
      <c r="D2783" s="15"/>
      <c r="E2783" s="13"/>
    </row>
    <row r="2784" spans="1:5" x14ac:dyDescent="0.3">
      <c r="B2784" s="12"/>
      <c r="C2784" s="13"/>
      <c r="D2784" s="13"/>
      <c r="E2784" s="13"/>
    </row>
    <row r="2785" spans="1:5" x14ac:dyDescent="0.3">
      <c r="A2785" s="9"/>
      <c r="B2785" s="14"/>
      <c r="C2785" s="15"/>
      <c r="D2785" s="15"/>
      <c r="E2785" s="13"/>
    </row>
    <row r="2786" spans="1:5" x14ac:dyDescent="0.3">
      <c r="B2786" s="12"/>
      <c r="C2786" s="13"/>
      <c r="D2786" s="13"/>
      <c r="E2786" s="13"/>
    </row>
    <row r="2787" spans="1:5" x14ac:dyDescent="0.3">
      <c r="A2787" s="9"/>
      <c r="B2787" s="14"/>
      <c r="C2787" s="15"/>
      <c r="D2787" s="15"/>
      <c r="E2787" s="13"/>
    </row>
    <row r="2788" spans="1:5" x14ac:dyDescent="0.3">
      <c r="B2788" s="12"/>
      <c r="C2788" s="13"/>
      <c r="D2788" s="13"/>
      <c r="E2788" s="13"/>
    </row>
    <row r="2789" spans="1:5" x14ac:dyDescent="0.3">
      <c r="A2789" s="9"/>
      <c r="B2789" s="14"/>
      <c r="C2789" s="15"/>
      <c r="D2789" s="15"/>
      <c r="E2789" s="13"/>
    </row>
    <row r="2790" spans="1:5" x14ac:dyDescent="0.3">
      <c r="B2790" s="12"/>
      <c r="C2790" s="13"/>
      <c r="D2790" s="13"/>
      <c r="E2790" s="13"/>
    </row>
    <row r="2791" spans="1:5" x14ac:dyDescent="0.3">
      <c r="A2791" s="9"/>
      <c r="B2791" s="14"/>
      <c r="C2791" s="15"/>
      <c r="D2791" s="15"/>
      <c r="E2791" s="13"/>
    </row>
    <row r="2792" spans="1:5" x14ac:dyDescent="0.3">
      <c r="B2792" s="12"/>
      <c r="C2792" s="13"/>
      <c r="D2792" s="13"/>
      <c r="E2792" s="13"/>
    </row>
    <row r="2793" spans="1:5" x14ac:dyDescent="0.3">
      <c r="A2793" s="9"/>
      <c r="B2793" s="14"/>
      <c r="C2793" s="15"/>
      <c r="D2793" s="15"/>
      <c r="E2793" s="13"/>
    </row>
    <row r="2794" spans="1:5" x14ac:dyDescent="0.3">
      <c r="B2794" s="12"/>
      <c r="C2794" s="13"/>
      <c r="D2794" s="13"/>
      <c r="E2794" s="13"/>
    </row>
    <row r="2795" spans="1:5" x14ac:dyDescent="0.3">
      <c r="A2795" s="9"/>
      <c r="B2795" s="14"/>
      <c r="C2795" s="15"/>
      <c r="D2795" s="15"/>
      <c r="E2795" s="13"/>
    </row>
    <row r="2796" spans="1:5" x14ac:dyDescent="0.3">
      <c r="B2796" s="12"/>
      <c r="C2796" s="13"/>
      <c r="D2796" s="13"/>
      <c r="E2796" s="13"/>
    </row>
    <row r="2797" spans="1:5" x14ac:dyDescent="0.3">
      <c r="A2797" s="9"/>
      <c r="B2797" s="14"/>
      <c r="C2797" s="15"/>
      <c r="D2797" s="15"/>
      <c r="E2797" s="13"/>
    </row>
    <row r="2798" spans="1:5" x14ac:dyDescent="0.3">
      <c r="B2798" s="12"/>
      <c r="C2798" s="13"/>
      <c r="D2798" s="13"/>
      <c r="E2798" s="13"/>
    </row>
    <row r="2799" spans="1:5" x14ac:dyDescent="0.3">
      <c r="A2799" s="9"/>
      <c r="B2799" s="14"/>
      <c r="C2799" s="15"/>
      <c r="D2799" s="15"/>
      <c r="E2799" s="13"/>
    </row>
    <row r="2800" spans="1:5" x14ac:dyDescent="0.3">
      <c r="B2800" s="12"/>
      <c r="C2800" s="13"/>
      <c r="D2800" s="13"/>
      <c r="E2800" s="13"/>
    </row>
    <row r="2801" spans="1:5" x14ac:dyDescent="0.3">
      <c r="A2801" s="9"/>
      <c r="B2801" s="14"/>
      <c r="C2801" s="15"/>
      <c r="D2801" s="15"/>
      <c r="E2801" s="13"/>
    </row>
    <row r="2802" spans="1:5" x14ac:dyDescent="0.3">
      <c r="B2802" s="12"/>
      <c r="C2802" s="13"/>
      <c r="D2802" s="13"/>
      <c r="E2802" s="13"/>
    </row>
    <row r="2803" spans="1:5" x14ac:dyDescent="0.3">
      <c r="A2803" s="9"/>
      <c r="B2803" s="14"/>
      <c r="C2803" s="15"/>
      <c r="D2803" s="15"/>
      <c r="E2803" s="13"/>
    </row>
    <row r="2804" spans="1:5" x14ac:dyDescent="0.3">
      <c r="B2804" s="12"/>
      <c r="C2804" s="13"/>
      <c r="D2804" s="13"/>
      <c r="E2804" s="13"/>
    </row>
    <row r="2805" spans="1:5" x14ac:dyDescent="0.3">
      <c r="A2805" s="9"/>
      <c r="B2805" s="14"/>
      <c r="C2805" s="15"/>
      <c r="D2805" s="15"/>
      <c r="E2805" s="13"/>
    </row>
    <row r="2806" spans="1:5" x14ac:dyDescent="0.3">
      <c r="B2806" s="12"/>
      <c r="C2806" s="13"/>
      <c r="D2806" s="13"/>
      <c r="E2806" s="13"/>
    </row>
    <row r="2807" spans="1:5" x14ac:dyDescent="0.3">
      <c r="A2807" s="9"/>
      <c r="B2807" s="14"/>
      <c r="C2807" s="15"/>
      <c r="D2807" s="15"/>
      <c r="E2807" s="13"/>
    </row>
    <row r="2808" spans="1:5" x14ac:dyDescent="0.3">
      <c r="B2808" s="12"/>
      <c r="C2808" s="13"/>
      <c r="D2808" s="13"/>
      <c r="E2808" s="13"/>
    </row>
    <row r="2809" spans="1:5" x14ac:dyDescent="0.3">
      <c r="A2809" s="9"/>
      <c r="B2809" s="14"/>
      <c r="C2809" s="15"/>
      <c r="D2809" s="15"/>
      <c r="E2809" s="13"/>
    </row>
    <row r="2810" spans="1:5" x14ac:dyDescent="0.3">
      <c r="B2810" s="12"/>
      <c r="C2810" s="13"/>
      <c r="D2810" s="13"/>
      <c r="E2810" s="13"/>
    </row>
    <row r="2811" spans="1:5" x14ac:dyDescent="0.3">
      <c r="A2811" s="9"/>
      <c r="B2811" s="14"/>
      <c r="C2811" s="15"/>
      <c r="D2811" s="15"/>
      <c r="E2811" s="13"/>
    </row>
    <row r="2812" spans="1:5" x14ac:dyDescent="0.3">
      <c r="B2812" s="12"/>
      <c r="C2812" s="13"/>
      <c r="D2812" s="13"/>
      <c r="E2812" s="13"/>
    </row>
    <row r="2813" spans="1:5" x14ac:dyDescent="0.3">
      <c r="A2813" s="9"/>
      <c r="B2813" s="14"/>
      <c r="C2813" s="15"/>
      <c r="D2813" s="15"/>
      <c r="E2813" s="13"/>
    </row>
    <row r="2814" spans="1:5" x14ac:dyDescent="0.3">
      <c r="B2814" s="12"/>
      <c r="C2814" s="13"/>
      <c r="D2814" s="13"/>
      <c r="E2814" s="13"/>
    </row>
    <row r="2815" spans="1:5" x14ac:dyDescent="0.3">
      <c r="A2815" s="9"/>
      <c r="B2815" s="14"/>
      <c r="C2815" s="15"/>
      <c r="D2815" s="15"/>
      <c r="E2815" s="13"/>
    </row>
    <row r="2816" spans="1:5" x14ac:dyDescent="0.3">
      <c r="B2816" s="12"/>
      <c r="C2816" s="13"/>
      <c r="D2816" s="13"/>
      <c r="E2816" s="13"/>
    </row>
    <row r="2817" spans="1:5" x14ac:dyDescent="0.3">
      <c r="A2817" s="9"/>
      <c r="B2817" s="14"/>
      <c r="C2817" s="15"/>
      <c r="D2817" s="15"/>
      <c r="E2817" s="13"/>
    </row>
    <row r="2818" spans="1:5" x14ac:dyDescent="0.3">
      <c r="B2818" s="12"/>
      <c r="C2818" s="13"/>
      <c r="D2818" s="13"/>
      <c r="E2818" s="13"/>
    </row>
    <row r="2819" spans="1:5" x14ac:dyDescent="0.3">
      <c r="A2819" s="9"/>
      <c r="B2819" s="14"/>
      <c r="C2819" s="15"/>
      <c r="D2819" s="15"/>
      <c r="E2819" s="13"/>
    </row>
    <row r="2820" spans="1:5" x14ac:dyDescent="0.3">
      <c r="B2820" s="12"/>
      <c r="C2820" s="13"/>
      <c r="D2820" s="13"/>
      <c r="E2820" s="13"/>
    </row>
    <row r="2821" spans="1:5" x14ac:dyDescent="0.3">
      <c r="A2821" s="9"/>
      <c r="B2821" s="14"/>
      <c r="C2821" s="15"/>
      <c r="D2821" s="15"/>
      <c r="E2821" s="13"/>
    </row>
    <row r="2822" spans="1:5" x14ac:dyDescent="0.3">
      <c r="B2822" s="12"/>
      <c r="C2822" s="13"/>
      <c r="D2822" s="13"/>
      <c r="E2822" s="13"/>
    </row>
    <row r="2823" spans="1:5" x14ac:dyDescent="0.3">
      <c r="A2823" s="9"/>
      <c r="B2823" s="14"/>
      <c r="C2823" s="15"/>
      <c r="D2823" s="15"/>
      <c r="E2823" s="13"/>
    </row>
    <row r="2824" spans="1:5" x14ac:dyDescent="0.3">
      <c r="B2824" s="12"/>
      <c r="C2824" s="13"/>
      <c r="D2824" s="13"/>
      <c r="E2824" s="13"/>
    </row>
    <row r="2825" spans="1:5" x14ac:dyDescent="0.3">
      <c r="A2825" s="9"/>
      <c r="B2825" s="14"/>
      <c r="C2825" s="15"/>
      <c r="D2825" s="15"/>
      <c r="E2825" s="13"/>
    </row>
    <row r="2826" spans="1:5" x14ac:dyDescent="0.3">
      <c r="B2826" s="12"/>
      <c r="C2826" s="13"/>
      <c r="D2826" s="13"/>
      <c r="E2826" s="13"/>
    </row>
    <row r="2827" spans="1:5" x14ac:dyDescent="0.3">
      <c r="A2827" s="9"/>
      <c r="B2827" s="14"/>
      <c r="C2827" s="15"/>
      <c r="D2827" s="15"/>
      <c r="E2827" s="13"/>
    </row>
    <row r="2828" spans="1:5" x14ac:dyDescent="0.3">
      <c r="B2828" s="12"/>
      <c r="C2828" s="13"/>
      <c r="D2828" s="13"/>
      <c r="E2828" s="13"/>
    </row>
    <row r="2829" spans="1:5" x14ac:dyDescent="0.3">
      <c r="A2829" s="9"/>
      <c r="B2829" s="14"/>
      <c r="C2829" s="15"/>
      <c r="D2829" s="15"/>
      <c r="E2829" s="13"/>
    </row>
    <row r="2830" spans="1:5" x14ac:dyDescent="0.3">
      <c r="B2830" s="12"/>
      <c r="C2830" s="13"/>
      <c r="D2830" s="13"/>
      <c r="E2830" s="13"/>
    </row>
    <row r="2831" spans="1:5" x14ac:dyDescent="0.3">
      <c r="A2831" s="9"/>
      <c r="B2831" s="14"/>
      <c r="C2831" s="15"/>
      <c r="D2831" s="15"/>
      <c r="E2831" s="13"/>
    </row>
    <row r="2832" spans="1:5" x14ac:dyDescent="0.3">
      <c r="B2832" s="12"/>
      <c r="C2832" s="13"/>
      <c r="D2832" s="13"/>
      <c r="E2832" s="13"/>
    </row>
    <row r="2833" spans="1:5" x14ac:dyDescent="0.3">
      <c r="A2833" s="9"/>
      <c r="B2833" s="14"/>
      <c r="C2833" s="15"/>
      <c r="D2833" s="15"/>
      <c r="E2833" s="13"/>
    </row>
    <row r="2834" spans="1:5" x14ac:dyDescent="0.3">
      <c r="B2834" s="12"/>
      <c r="C2834" s="13"/>
      <c r="D2834" s="13"/>
      <c r="E2834" s="13"/>
    </row>
    <row r="2835" spans="1:5" x14ac:dyDescent="0.3">
      <c r="A2835" s="9"/>
      <c r="B2835" s="14"/>
      <c r="C2835" s="15"/>
      <c r="D2835" s="15"/>
      <c r="E2835" s="13"/>
    </row>
    <row r="2836" spans="1:5" x14ac:dyDescent="0.3">
      <c r="B2836" s="12"/>
      <c r="C2836" s="13"/>
      <c r="D2836" s="13"/>
      <c r="E2836" s="13"/>
    </row>
    <row r="2837" spans="1:5" x14ac:dyDescent="0.3">
      <c r="A2837" s="9"/>
      <c r="B2837" s="14"/>
      <c r="C2837" s="15"/>
      <c r="D2837" s="15"/>
      <c r="E2837" s="13"/>
    </row>
    <row r="2838" spans="1:5" x14ac:dyDescent="0.3">
      <c r="B2838" s="12"/>
      <c r="C2838" s="13"/>
      <c r="D2838" s="13"/>
      <c r="E2838" s="13"/>
    </row>
    <row r="2839" spans="1:5" x14ac:dyDescent="0.3">
      <c r="A2839" s="9"/>
      <c r="B2839" s="14"/>
      <c r="C2839" s="15"/>
      <c r="D2839" s="15"/>
      <c r="E2839" s="13"/>
    </row>
    <row r="2840" spans="1:5" x14ac:dyDescent="0.3">
      <c r="B2840" s="12"/>
      <c r="C2840" s="13"/>
      <c r="D2840" s="13"/>
      <c r="E2840" s="13"/>
    </row>
    <row r="2841" spans="1:5" x14ac:dyDescent="0.3">
      <c r="A2841" s="9"/>
      <c r="B2841" s="14"/>
      <c r="C2841" s="15"/>
      <c r="D2841" s="15"/>
      <c r="E2841" s="13"/>
    </row>
    <row r="2842" spans="1:5" x14ac:dyDescent="0.3">
      <c r="B2842" s="12"/>
      <c r="C2842" s="13"/>
      <c r="D2842" s="13"/>
      <c r="E2842" s="13"/>
    </row>
    <row r="2843" spans="1:5" x14ac:dyDescent="0.3">
      <c r="A2843" s="9"/>
      <c r="B2843" s="14"/>
      <c r="C2843" s="15"/>
      <c r="D2843" s="15"/>
      <c r="E2843" s="13"/>
    </row>
    <row r="2844" spans="1:5" x14ac:dyDescent="0.3">
      <c r="B2844" s="12"/>
      <c r="C2844" s="13"/>
      <c r="D2844" s="13"/>
      <c r="E2844" s="13"/>
    </row>
    <row r="2845" spans="1:5" x14ac:dyDescent="0.3">
      <c r="A2845" s="9"/>
      <c r="B2845" s="14"/>
      <c r="C2845" s="15"/>
      <c r="D2845" s="15"/>
      <c r="E2845" s="13"/>
    </row>
    <row r="2846" spans="1:5" x14ac:dyDescent="0.3">
      <c r="B2846" s="12"/>
      <c r="C2846" s="13"/>
      <c r="D2846" s="13"/>
      <c r="E2846" s="13"/>
    </row>
    <row r="2847" spans="1:5" x14ac:dyDescent="0.3">
      <c r="A2847" s="9"/>
      <c r="B2847" s="14"/>
      <c r="C2847" s="15"/>
      <c r="D2847" s="15"/>
      <c r="E2847" s="13"/>
    </row>
    <row r="2848" spans="1:5" x14ac:dyDescent="0.3">
      <c r="B2848" s="12"/>
      <c r="C2848" s="13"/>
      <c r="D2848" s="13"/>
      <c r="E2848" s="13"/>
    </row>
    <row r="2849" spans="1:5" x14ac:dyDescent="0.3">
      <c r="A2849" s="9"/>
      <c r="B2849" s="14"/>
      <c r="C2849" s="15"/>
      <c r="D2849" s="15"/>
      <c r="E2849" s="13"/>
    </row>
    <row r="2850" spans="1:5" x14ac:dyDescent="0.3">
      <c r="B2850" s="12"/>
      <c r="C2850" s="13"/>
      <c r="D2850" s="13"/>
      <c r="E2850" s="13"/>
    </row>
    <row r="2851" spans="1:5" x14ac:dyDescent="0.3">
      <c r="A2851" s="9"/>
      <c r="B2851" s="14"/>
      <c r="C2851" s="15"/>
      <c r="D2851" s="15"/>
      <c r="E2851" s="13"/>
    </row>
    <row r="2852" spans="1:5" x14ac:dyDescent="0.3">
      <c r="B2852" s="12"/>
      <c r="C2852" s="13"/>
      <c r="D2852" s="13"/>
      <c r="E2852" s="13"/>
    </row>
    <row r="2853" spans="1:5" x14ac:dyDescent="0.3">
      <c r="A2853" s="9"/>
      <c r="B2853" s="14"/>
      <c r="C2853" s="15"/>
      <c r="D2853" s="15"/>
      <c r="E2853" s="13"/>
    </row>
    <row r="2854" spans="1:5" x14ac:dyDescent="0.3">
      <c r="B2854" s="12"/>
      <c r="C2854" s="13"/>
      <c r="D2854" s="13"/>
      <c r="E2854" s="13"/>
    </row>
    <row r="2855" spans="1:5" x14ac:dyDescent="0.3">
      <c r="A2855" s="9"/>
      <c r="B2855" s="14"/>
      <c r="C2855" s="15"/>
      <c r="D2855" s="15"/>
      <c r="E2855" s="13"/>
    </row>
    <row r="2856" spans="1:5" x14ac:dyDescent="0.3">
      <c r="B2856" s="12"/>
      <c r="C2856" s="13"/>
      <c r="D2856" s="13"/>
      <c r="E2856" s="13"/>
    </row>
    <row r="2857" spans="1:5" x14ac:dyDescent="0.3">
      <c r="A2857" s="9"/>
      <c r="B2857" s="14"/>
      <c r="C2857" s="15"/>
      <c r="D2857" s="15"/>
      <c r="E2857" s="13"/>
    </row>
    <row r="2858" spans="1:5" x14ac:dyDescent="0.3">
      <c r="B2858" s="12"/>
      <c r="C2858" s="13"/>
      <c r="D2858" s="13"/>
      <c r="E2858" s="13"/>
    </row>
    <row r="2859" spans="1:5" x14ac:dyDescent="0.3">
      <c r="A2859" s="9"/>
      <c r="B2859" s="14"/>
      <c r="C2859" s="15"/>
      <c r="D2859" s="15"/>
      <c r="E2859" s="13"/>
    </row>
    <row r="2860" spans="1:5" x14ac:dyDescent="0.3">
      <c r="B2860" s="12"/>
      <c r="C2860" s="13"/>
      <c r="D2860" s="13"/>
      <c r="E2860" s="13"/>
    </row>
    <row r="2861" spans="1:5" x14ac:dyDescent="0.3">
      <c r="A2861" s="9"/>
      <c r="B2861" s="14"/>
      <c r="C2861" s="15"/>
      <c r="D2861" s="15"/>
      <c r="E2861" s="13"/>
    </row>
    <row r="2862" spans="1:5" x14ac:dyDescent="0.3">
      <c r="B2862" s="12"/>
      <c r="C2862" s="13"/>
      <c r="D2862" s="13"/>
      <c r="E2862" s="13"/>
    </row>
    <row r="2863" spans="1:5" x14ac:dyDescent="0.3">
      <c r="A2863" s="9"/>
      <c r="B2863" s="14"/>
      <c r="C2863" s="15"/>
      <c r="D2863" s="15"/>
      <c r="E2863" s="13"/>
    </row>
    <row r="2864" spans="1:5" x14ac:dyDescent="0.3">
      <c r="B2864" s="12"/>
      <c r="C2864" s="13"/>
      <c r="D2864" s="13"/>
      <c r="E2864" s="13"/>
    </row>
    <row r="2865" spans="1:5" x14ac:dyDescent="0.3">
      <c r="A2865" s="9"/>
      <c r="B2865" s="14"/>
      <c r="C2865" s="15"/>
      <c r="D2865" s="15"/>
      <c r="E2865" s="13"/>
    </row>
    <row r="2866" spans="1:5" x14ac:dyDescent="0.3">
      <c r="B2866" s="12"/>
      <c r="C2866" s="13"/>
      <c r="D2866" s="13"/>
      <c r="E2866" s="13"/>
    </row>
    <row r="2867" spans="1:5" x14ac:dyDescent="0.3">
      <c r="A2867" s="9"/>
      <c r="B2867" s="14"/>
      <c r="C2867" s="15"/>
      <c r="D2867" s="15"/>
      <c r="E2867" s="13"/>
    </row>
    <row r="2868" spans="1:5" x14ac:dyDescent="0.3">
      <c r="B2868" s="12"/>
      <c r="C2868" s="13"/>
      <c r="D2868" s="13"/>
      <c r="E2868" s="13"/>
    </row>
    <row r="2869" spans="1:5" x14ac:dyDescent="0.3">
      <c r="A2869" s="9"/>
      <c r="B2869" s="14"/>
      <c r="C2869" s="15"/>
      <c r="D2869" s="15"/>
      <c r="E2869" s="13"/>
    </row>
    <row r="2870" spans="1:5" x14ac:dyDescent="0.3">
      <c r="B2870" s="12"/>
      <c r="C2870" s="13"/>
      <c r="D2870" s="13"/>
      <c r="E2870" s="13"/>
    </row>
    <row r="2871" spans="1:5" x14ac:dyDescent="0.3">
      <c r="A2871" s="9"/>
      <c r="B2871" s="14"/>
      <c r="C2871" s="15"/>
      <c r="D2871" s="15"/>
      <c r="E2871" s="13"/>
    </row>
    <row r="2872" spans="1:5" x14ac:dyDescent="0.3">
      <c r="B2872" s="12"/>
      <c r="C2872" s="13"/>
      <c r="D2872" s="13"/>
      <c r="E2872" s="13"/>
    </row>
    <row r="2873" spans="1:5" x14ac:dyDescent="0.3">
      <c r="A2873" s="9"/>
      <c r="B2873" s="14"/>
      <c r="C2873" s="15"/>
      <c r="D2873" s="15"/>
      <c r="E2873" s="13"/>
    </row>
    <row r="2874" spans="1:5" x14ac:dyDescent="0.3">
      <c r="B2874" s="12"/>
      <c r="C2874" s="13"/>
      <c r="D2874" s="13"/>
      <c r="E2874" s="13"/>
    </row>
    <row r="2875" spans="1:5" x14ac:dyDescent="0.3">
      <c r="A2875" s="9"/>
      <c r="B2875" s="14"/>
      <c r="C2875" s="15"/>
      <c r="D2875" s="15"/>
      <c r="E2875" s="13"/>
    </row>
    <row r="2876" spans="1:5" x14ac:dyDescent="0.3">
      <c r="B2876" s="12"/>
      <c r="C2876" s="13"/>
      <c r="D2876" s="13"/>
      <c r="E2876" s="13"/>
    </row>
    <row r="2877" spans="1:5" x14ac:dyDescent="0.3">
      <c r="A2877" s="9"/>
      <c r="B2877" s="14"/>
      <c r="C2877" s="15"/>
      <c r="D2877" s="15"/>
      <c r="E2877" s="13"/>
    </row>
    <row r="2878" spans="1:5" x14ac:dyDescent="0.3">
      <c r="B2878" s="12"/>
      <c r="C2878" s="13"/>
      <c r="D2878" s="13"/>
      <c r="E2878" s="13"/>
    </row>
    <row r="2879" spans="1:5" x14ac:dyDescent="0.3">
      <c r="A2879" s="9"/>
      <c r="B2879" s="14"/>
      <c r="C2879" s="15"/>
      <c r="D2879" s="15"/>
      <c r="E2879" s="13"/>
    </row>
    <row r="2880" spans="1:5" x14ac:dyDescent="0.3">
      <c r="B2880" s="12"/>
      <c r="C2880" s="13"/>
      <c r="D2880" s="13"/>
      <c r="E2880" s="13"/>
    </row>
    <row r="2881" spans="1:5" x14ac:dyDescent="0.3">
      <c r="A2881" s="9"/>
      <c r="B2881" s="14"/>
      <c r="C2881" s="15"/>
      <c r="D2881" s="15"/>
      <c r="E2881" s="13"/>
    </row>
    <row r="2882" spans="1:5" x14ac:dyDescent="0.3">
      <c r="B2882" s="12"/>
      <c r="C2882" s="13"/>
      <c r="D2882" s="13"/>
      <c r="E2882" s="13"/>
    </row>
    <row r="2883" spans="1:5" x14ac:dyDescent="0.3">
      <c r="A2883" s="9"/>
      <c r="B2883" s="14"/>
      <c r="C2883" s="15"/>
      <c r="D2883" s="15"/>
      <c r="E2883" s="13"/>
    </row>
    <row r="2884" spans="1:5" x14ac:dyDescent="0.3">
      <c r="B2884" s="12"/>
      <c r="C2884" s="13"/>
      <c r="D2884" s="13"/>
      <c r="E2884" s="13"/>
    </row>
    <row r="2885" spans="1:5" x14ac:dyDescent="0.3">
      <c r="A2885" s="9"/>
      <c r="B2885" s="14"/>
      <c r="C2885" s="15"/>
      <c r="D2885" s="15"/>
      <c r="E2885" s="13"/>
    </row>
    <row r="2886" spans="1:5" x14ac:dyDescent="0.3">
      <c r="B2886" s="12"/>
      <c r="C2886" s="13"/>
      <c r="D2886" s="13"/>
      <c r="E2886" s="13"/>
    </row>
    <row r="2887" spans="1:5" x14ac:dyDescent="0.3">
      <c r="A2887" s="9"/>
      <c r="B2887" s="14"/>
      <c r="C2887" s="15"/>
      <c r="D2887" s="15"/>
      <c r="E2887" s="13"/>
    </row>
    <row r="2888" spans="1:5" x14ac:dyDescent="0.3">
      <c r="B2888" s="12"/>
      <c r="C2888" s="13"/>
      <c r="D2888" s="13"/>
      <c r="E2888" s="13"/>
    </row>
    <row r="2889" spans="1:5" x14ac:dyDescent="0.3">
      <c r="A2889" s="9"/>
      <c r="B2889" s="14"/>
      <c r="C2889" s="15"/>
      <c r="D2889" s="15"/>
      <c r="E2889" s="13"/>
    </row>
    <row r="2890" spans="1:5" x14ac:dyDescent="0.3">
      <c r="B2890" s="12"/>
      <c r="C2890" s="13"/>
      <c r="D2890" s="13"/>
      <c r="E2890" s="13"/>
    </row>
    <row r="2891" spans="1:5" x14ac:dyDescent="0.3">
      <c r="A2891" s="9"/>
      <c r="B2891" s="14"/>
      <c r="C2891" s="15"/>
      <c r="D2891" s="15"/>
      <c r="E2891" s="13"/>
    </row>
    <row r="2892" spans="1:5" x14ac:dyDescent="0.3">
      <c r="B2892" s="12"/>
      <c r="C2892" s="13"/>
      <c r="D2892" s="13"/>
      <c r="E2892" s="13"/>
    </row>
    <row r="2893" spans="1:5" x14ac:dyDescent="0.3">
      <c r="A2893" s="9"/>
      <c r="B2893" s="14"/>
      <c r="C2893" s="15"/>
      <c r="D2893" s="15"/>
      <c r="E2893" s="13"/>
    </row>
    <row r="2894" spans="1:5" x14ac:dyDescent="0.3">
      <c r="B2894" s="12"/>
      <c r="C2894" s="13"/>
      <c r="D2894" s="13"/>
      <c r="E2894" s="13"/>
    </row>
    <row r="2895" spans="1:5" x14ac:dyDescent="0.3">
      <c r="A2895" s="9"/>
      <c r="B2895" s="14"/>
      <c r="C2895" s="15"/>
      <c r="D2895" s="15"/>
      <c r="E2895" s="13"/>
    </row>
    <row r="2896" spans="1:5" x14ac:dyDescent="0.3">
      <c r="B2896" s="12"/>
      <c r="C2896" s="13"/>
      <c r="D2896" s="13"/>
      <c r="E2896" s="13"/>
    </row>
    <row r="2897" spans="1:5" x14ac:dyDescent="0.3">
      <c r="A2897" s="9"/>
      <c r="B2897" s="14"/>
      <c r="C2897" s="15"/>
      <c r="D2897" s="15"/>
      <c r="E2897" s="13"/>
    </row>
    <row r="2898" spans="1:5" x14ac:dyDescent="0.3">
      <c r="B2898" s="12"/>
      <c r="C2898" s="13"/>
      <c r="D2898" s="13"/>
      <c r="E2898" s="13"/>
    </row>
    <row r="2899" spans="1:5" x14ac:dyDescent="0.3">
      <c r="A2899" s="9"/>
      <c r="B2899" s="14"/>
      <c r="C2899" s="15"/>
      <c r="D2899" s="15"/>
      <c r="E2899" s="13"/>
    </row>
    <row r="2900" spans="1:5" x14ac:dyDescent="0.3">
      <c r="B2900" s="12"/>
      <c r="C2900" s="13"/>
      <c r="D2900" s="13"/>
      <c r="E2900" s="13"/>
    </row>
    <row r="2901" spans="1:5" x14ac:dyDescent="0.3">
      <c r="A2901" s="9"/>
      <c r="B2901" s="14"/>
      <c r="C2901" s="15"/>
      <c r="D2901" s="15"/>
      <c r="E2901" s="13"/>
    </row>
    <row r="2902" spans="1:5" x14ac:dyDescent="0.3">
      <c r="B2902" s="12"/>
      <c r="C2902" s="13"/>
      <c r="D2902" s="13"/>
      <c r="E2902" s="13"/>
    </row>
    <row r="2903" spans="1:5" x14ac:dyDescent="0.3">
      <c r="A2903" s="9"/>
      <c r="B2903" s="14"/>
      <c r="C2903" s="15"/>
      <c r="D2903" s="15"/>
      <c r="E2903" s="13"/>
    </row>
    <row r="2904" spans="1:5" x14ac:dyDescent="0.3">
      <c r="B2904" s="12"/>
      <c r="C2904" s="13"/>
      <c r="D2904" s="13"/>
      <c r="E2904" s="13"/>
    </row>
    <row r="2905" spans="1:5" x14ac:dyDescent="0.3">
      <c r="A2905" s="9"/>
      <c r="B2905" s="14"/>
      <c r="C2905" s="15"/>
      <c r="D2905" s="15"/>
      <c r="E2905" s="13"/>
    </row>
    <row r="2906" spans="1:5" x14ac:dyDescent="0.3">
      <c r="B2906" s="12"/>
      <c r="C2906" s="13"/>
      <c r="D2906" s="13"/>
      <c r="E2906" s="13"/>
    </row>
    <row r="2907" spans="1:5" x14ac:dyDescent="0.3">
      <c r="A2907" s="9"/>
      <c r="B2907" s="14"/>
      <c r="C2907" s="15"/>
      <c r="D2907" s="15"/>
      <c r="E2907" s="13"/>
    </row>
    <row r="2908" spans="1:5" x14ac:dyDescent="0.3">
      <c r="B2908" s="12"/>
      <c r="C2908" s="13"/>
      <c r="D2908" s="13"/>
      <c r="E2908" s="13"/>
    </row>
    <row r="2909" spans="1:5" x14ac:dyDescent="0.3">
      <c r="A2909" s="9"/>
      <c r="B2909" s="14"/>
      <c r="C2909" s="15"/>
      <c r="D2909" s="15"/>
      <c r="E2909" s="13"/>
    </row>
    <row r="2910" spans="1:5" x14ac:dyDescent="0.3">
      <c r="B2910" s="12"/>
      <c r="C2910" s="13"/>
      <c r="D2910" s="13"/>
      <c r="E2910" s="13"/>
    </row>
    <row r="2911" spans="1:5" x14ac:dyDescent="0.3">
      <c r="A2911" s="9"/>
      <c r="B2911" s="14"/>
      <c r="C2911" s="15"/>
      <c r="D2911" s="15"/>
      <c r="E2911" s="13"/>
    </row>
    <row r="2912" spans="1:5" x14ac:dyDescent="0.3">
      <c r="B2912" s="12"/>
      <c r="C2912" s="13"/>
      <c r="D2912" s="13"/>
      <c r="E2912" s="13"/>
    </row>
    <row r="2913" spans="1:5" x14ac:dyDescent="0.3">
      <c r="A2913" s="9"/>
      <c r="B2913" s="14"/>
      <c r="C2913" s="15"/>
      <c r="D2913" s="15"/>
      <c r="E2913" s="13"/>
    </row>
    <row r="2914" spans="1:5" x14ac:dyDescent="0.3">
      <c r="B2914" s="12"/>
      <c r="C2914" s="13"/>
      <c r="D2914" s="13"/>
      <c r="E2914" s="13"/>
    </row>
    <row r="2915" spans="1:5" x14ac:dyDescent="0.3">
      <c r="A2915" s="9"/>
      <c r="B2915" s="14"/>
      <c r="C2915" s="15"/>
      <c r="D2915" s="15"/>
      <c r="E2915" s="13"/>
    </row>
    <row r="2916" spans="1:5" x14ac:dyDescent="0.3">
      <c r="B2916" s="12"/>
      <c r="C2916" s="13"/>
      <c r="D2916" s="13"/>
      <c r="E2916" s="13"/>
    </row>
    <row r="2917" spans="1:5" x14ac:dyDescent="0.3">
      <c r="A2917" s="9"/>
      <c r="B2917" s="14"/>
      <c r="C2917" s="15"/>
      <c r="D2917" s="15"/>
      <c r="E2917" s="13"/>
    </row>
    <row r="2918" spans="1:5" x14ac:dyDescent="0.3">
      <c r="B2918" s="12"/>
      <c r="C2918" s="13"/>
      <c r="D2918" s="13"/>
      <c r="E2918" s="13"/>
    </row>
    <row r="2919" spans="1:5" x14ac:dyDescent="0.3">
      <c r="A2919" s="9"/>
      <c r="B2919" s="14"/>
      <c r="C2919" s="15"/>
      <c r="D2919" s="15"/>
      <c r="E2919" s="13"/>
    </row>
    <row r="2920" spans="1:5" x14ac:dyDescent="0.3">
      <c r="B2920" s="12"/>
      <c r="C2920" s="13"/>
      <c r="D2920" s="13"/>
      <c r="E2920" s="13"/>
    </row>
    <row r="2921" spans="1:5" x14ac:dyDescent="0.3">
      <c r="A2921" s="9"/>
      <c r="B2921" s="14"/>
      <c r="C2921" s="15"/>
      <c r="D2921" s="15"/>
      <c r="E2921" s="13"/>
    </row>
    <row r="2922" spans="1:5" x14ac:dyDescent="0.3">
      <c r="B2922" s="12"/>
      <c r="C2922" s="13"/>
      <c r="D2922" s="13"/>
      <c r="E2922" s="13"/>
    </row>
    <row r="2923" spans="1:5" x14ac:dyDescent="0.3">
      <c r="A2923" s="9"/>
      <c r="B2923" s="14"/>
      <c r="C2923" s="15"/>
      <c r="D2923" s="15"/>
      <c r="E2923" s="13"/>
    </row>
    <row r="2924" spans="1:5" x14ac:dyDescent="0.3">
      <c r="B2924" s="12"/>
      <c r="C2924" s="13"/>
      <c r="D2924" s="13"/>
      <c r="E2924" s="13"/>
    </row>
    <row r="2925" spans="1:5" x14ac:dyDescent="0.3">
      <c r="A2925" s="9"/>
      <c r="B2925" s="14"/>
      <c r="C2925" s="15"/>
      <c r="D2925" s="15"/>
      <c r="E2925" s="13"/>
    </row>
    <row r="2926" spans="1:5" x14ac:dyDescent="0.3">
      <c r="B2926" s="12"/>
      <c r="C2926" s="13"/>
      <c r="D2926" s="13"/>
      <c r="E2926" s="13"/>
    </row>
    <row r="2927" spans="1:5" x14ac:dyDescent="0.3">
      <c r="A2927" s="9"/>
      <c r="B2927" s="14"/>
      <c r="C2927" s="15"/>
      <c r="D2927" s="15"/>
      <c r="E2927" s="13"/>
    </row>
    <row r="2928" spans="1:5" x14ac:dyDescent="0.3">
      <c r="B2928" s="12"/>
      <c r="C2928" s="13"/>
      <c r="D2928" s="13"/>
      <c r="E2928" s="13"/>
    </row>
    <row r="2929" spans="1:5" x14ac:dyDescent="0.3">
      <c r="A2929" s="9"/>
      <c r="B2929" s="14"/>
      <c r="C2929" s="15"/>
      <c r="D2929" s="15"/>
      <c r="E2929" s="13"/>
    </row>
    <row r="2930" spans="1:5" x14ac:dyDescent="0.3">
      <c r="B2930" s="12"/>
      <c r="C2930" s="13"/>
      <c r="D2930" s="13"/>
      <c r="E2930" s="13"/>
    </row>
    <row r="2931" spans="1:5" x14ac:dyDescent="0.3">
      <c r="A2931" s="9"/>
      <c r="B2931" s="14"/>
      <c r="C2931" s="15"/>
      <c r="D2931" s="15"/>
      <c r="E2931" s="13"/>
    </row>
    <row r="2932" spans="1:5" x14ac:dyDescent="0.3">
      <c r="B2932" s="12"/>
      <c r="C2932" s="13"/>
      <c r="D2932" s="13"/>
      <c r="E2932" s="13"/>
    </row>
    <row r="2933" spans="1:5" x14ac:dyDescent="0.3">
      <c r="A2933" s="9"/>
      <c r="B2933" s="14"/>
      <c r="C2933" s="15"/>
      <c r="D2933" s="15"/>
      <c r="E2933" s="13"/>
    </row>
    <row r="2934" spans="1:5" x14ac:dyDescent="0.3">
      <c r="B2934" s="12"/>
      <c r="C2934" s="13"/>
      <c r="D2934" s="13"/>
      <c r="E2934" s="13"/>
    </row>
    <row r="2935" spans="1:5" x14ac:dyDescent="0.3">
      <c r="A2935" s="9"/>
      <c r="B2935" s="14"/>
      <c r="C2935" s="15"/>
      <c r="D2935" s="15"/>
      <c r="E2935" s="13"/>
    </row>
    <row r="2936" spans="1:5" x14ac:dyDescent="0.3">
      <c r="B2936" s="12"/>
      <c r="C2936" s="13"/>
      <c r="D2936" s="13"/>
      <c r="E2936" s="13"/>
    </row>
    <row r="2937" spans="1:5" x14ac:dyDescent="0.3">
      <c r="A2937" s="9"/>
      <c r="B2937" s="14"/>
      <c r="C2937" s="15"/>
      <c r="D2937" s="15"/>
      <c r="E2937" s="13"/>
    </row>
    <row r="2938" spans="1:5" x14ac:dyDescent="0.3">
      <c r="B2938" s="12"/>
      <c r="C2938" s="13"/>
      <c r="D2938" s="13"/>
      <c r="E2938" s="13"/>
    </row>
    <row r="2939" spans="1:5" x14ac:dyDescent="0.3">
      <c r="A2939" s="9"/>
      <c r="B2939" s="14"/>
      <c r="C2939" s="15"/>
      <c r="D2939" s="15"/>
      <c r="E2939" s="13"/>
    </row>
    <row r="2940" spans="1:5" x14ac:dyDescent="0.3">
      <c r="B2940" s="12"/>
      <c r="C2940" s="13"/>
      <c r="D2940" s="13"/>
      <c r="E2940" s="13"/>
    </row>
    <row r="2941" spans="1:5" x14ac:dyDescent="0.3">
      <c r="A2941" s="9"/>
      <c r="B2941" s="14"/>
      <c r="C2941" s="15"/>
      <c r="D2941" s="15"/>
      <c r="E2941" s="13"/>
    </row>
    <row r="2942" spans="1:5" x14ac:dyDescent="0.3">
      <c r="B2942" s="12"/>
      <c r="C2942" s="13"/>
      <c r="D2942" s="13"/>
      <c r="E2942" s="13"/>
    </row>
    <row r="2943" spans="1:5" x14ac:dyDescent="0.3">
      <c r="A2943" s="9"/>
      <c r="B2943" s="14"/>
      <c r="C2943" s="15"/>
      <c r="D2943" s="15"/>
      <c r="E2943" s="13"/>
    </row>
    <row r="2944" spans="1:5" x14ac:dyDescent="0.3">
      <c r="B2944" s="12"/>
      <c r="C2944" s="13"/>
      <c r="D2944" s="13"/>
      <c r="E2944" s="13"/>
    </row>
    <row r="2945" spans="1:5" x14ac:dyDescent="0.3">
      <c r="A2945" s="9"/>
      <c r="B2945" s="14"/>
      <c r="C2945" s="15"/>
      <c r="D2945" s="15"/>
      <c r="E2945" s="13"/>
    </row>
    <row r="2946" spans="1:5" x14ac:dyDescent="0.3">
      <c r="B2946" s="12"/>
      <c r="C2946" s="13"/>
      <c r="D2946" s="13"/>
      <c r="E2946" s="13"/>
    </row>
    <row r="2947" spans="1:5" x14ac:dyDescent="0.3">
      <c r="A2947" s="9"/>
      <c r="B2947" s="14"/>
      <c r="C2947" s="15"/>
      <c r="D2947" s="15"/>
      <c r="E2947" s="13"/>
    </row>
    <row r="2948" spans="1:5" x14ac:dyDescent="0.3">
      <c r="B2948" s="12"/>
      <c r="C2948" s="13"/>
      <c r="D2948" s="13"/>
      <c r="E2948" s="13"/>
    </row>
    <row r="2949" spans="1:5" x14ac:dyDescent="0.3">
      <c r="A2949" s="9"/>
      <c r="B2949" s="14"/>
      <c r="C2949" s="15"/>
      <c r="D2949" s="15"/>
      <c r="E2949" s="13"/>
    </row>
    <row r="2950" spans="1:5" x14ac:dyDescent="0.3">
      <c r="B2950" s="12"/>
      <c r="C2950" s="13"/>
      <c r="D2950" s="13"/>
      <c r="E2950" s="13"/>
    </row>
    <row r="2951" spans="1:5" x14ac:dyDescent="0.3">
      <c r="A2951" s="9"/>
      <c r="B2951" s="14"/>
      <c r="C2951" s="15"/>
      <c r="D2951" s="15"/>
      <c r="E2951" s="13"/>
    </row>
    <row r="2952" spans="1:5" x14ac:dyDescent="0.3">
      <c r="B2952" s="12"/>
      <c r="C2952" s="13"/>
      <c r="D2952" s="13"/>
      <c r="E2952" s="13"/>
    </row>
    <row r="2953" spans="1:5" x14ac:dyDescent="0.3">
      <c r="A2953" s="9"/>
      <c r="B2953" s="14"/>
      <c r="C2953" s="15"/>
      <c r="D2953" s="15"/>
      <c r="E2953" s="13"/>
    </row>
    <row r="2954" spans="1:5" x14ac:dyDescent="0.3">
      <c r="B2954" s="12"/>
      <c r="C2954" s="13"/>
      <c r="D2954" s="13"/>
      <c r="E2954" s="13"/>
    </row>
    <row r="2955" spans="1:5" x14ac:dyDescent="0.3">
      <c r="A2955" s="9"/>
      <c r="B2955" s="14"/>
      <c r="C2955" s="15"/>
      <c r="D2955" s="15"/>
      <c r="E2955" s="13"/>
    </row>
    <row r="2956" spans="1:5" x14ac:dyDescent="0.3">
      <c r="B2956" s="12"/>
      <c r="C2956" s="13"/>
      <c r="D2956" s="13"/>
      <c r="E2956" s="13"/>
    </row>
    <row r="2957" spans="1:5" x14ac:dyDescent="0.3">
      <c r="A2957" s="9"/>
      <c r="B2957" s="14"/>
      <c r="C2957" s="15"/>
      <c r="D2957" s="15"/>
      <c r="E2957" s="13"/>
    </row>
    <row r="2958" spans="1:5" x14ac:dyDescent="0.3">
      <c r="B2958" s="12"/>
      <c r="C2958" s="13"/>
      <c r="D2958" s="13"/>
      <c r="E2958" s="13"/>
    </row>
    <row r="2959" spans="1:5" x14ac:dyDescent="0.3">
      <c r="A2959" s="9"/>
      <c r="B2959" s="14"/>
      <c r="C2959" s="15"/>
      <c r="D2959" s="15"/>
      <c r="E2959" s="13"/>
    </row>
    <row r="2960" spans="1:5" x14ac:dyDescent="0.3">
      <c r="B2960" s="12"/>
      <c r="C2960" s="13"/>
      <c r="D2960" s="13"/>
      <c r="E2960" s="13"/>
    </row>
    <row r="2961" spans="1:5" x14ac:dyDescent="0.3">
      <c r="A2961" s="9"/>
      <c r="B2961" s="14"/>
      <c r="C2961" s="15"/>
      <c r="D2961" s="15"/>
      <c r="E2961" s="13"/>
    </row>
    <row r="2962" spans="1:5" x14ac:dyDescent="0.3">
      <c r="B2962" s="12"/>
      <c r="C2962" s="13"/>
      <c r="D2962" s="13"/>
      <c r="E2962" s="13"/>
    </row>
    <row r="2963" spans="1:5" x14ac:dyDescent="0.3">
      <c r="A2963" s="9"/>
      <c r="B2963" s="14"/>
      <c r="C2963" s="15"/>
      <c r="D2963" s="15"/>
      <c r="E2963" s="13"/>
    </row>
    <row r="2964" spans="1:5" x14ac:dyDescent="0.3">
      <c r="B2964" s="12"/>
      <c r="C2964" s="13"/>
      <c r="D2964" s="13"/>
      <c r="E2964" s="13"/>
    </row>
    <row r="2965" spans="1:5" x14ac:dyDescent="0.3">
      <c r="A2965" s="9"/>
      <c r="B2965" s="14"/>
      <c r="C2965" s="15"/>
      <c r="D2965" s="15"/>
      <c r="E2965" s="13"/>
    </row>
    <row r="2966" spans="1:5" x14ac:dyDescent="0.3">
      <c r="B2966" s="12"/>
      <c r="C2966" s="13"/>
      <c r="D2966" s="13"/>
      <c r="E2966" s="13"/>
    </row>
    <row r="2967" spans="1:5" x14ac:dyDescent="0.3">
      <c r="A2967" s="9"/>
      <c r="B2967" s="14"/>
      <c r="C2967" s="15"/>
      <c r="D2967" s="15"/>
      <c r="E2967" s="13"/>
    </row>
    <row r="2968" spans="1:5" x14ac:dyDescent="0.3">
      <c r="B2968" s="12"/>
      <c r="C2968" s="13"/>
      <c r="D2968" s="13"/>
      <c r="E2968" s="13"/>
    </row>
    <row r="2969" spans="1:5" x14ac:dyDescent="0.3">
      <c r="A2969" s="9"/>
      <c r="B2969" s="14"/>
      <c r="C2969" s="15"/>
      <c r="D2969" s="15"/>
      <c r="E2969" s="13"/>
    </row>
    <row r="2970" spans="1:5" x14ac:dyDescent="0.3">
      <c r="B2970" s="12"/>
      <c r="C2970" s="13"/>
      <c r="D2970" s="13"/>
      <c r="E2970" s="13"/>
    </row>
    <row r="2971" spans="1:5" x14ac:dyDescent="0.3">
      <c r="A2971" s="9"/>
      <c r="B2971" s="14"/>
      <c r="C2971" s="15"/>
      <c r="D2971" s="15"/>
      <c r="E2971" s="13"/>
    </row>
    <row r="2972" spans="1:5" x14ac:dyDescent="0.3">
      <c r="B2972" s="12"/>
      <c r="C2972" s="13"/>
      <c r="D2972" s="13"/>
      <c r="E2972" s="13"/>
    </row>
    <row r="2973" spans="1:5" x14ac:dyDescent="0.3">
      <c r="A2973" s="9"/>
      <c r="B2973" s="14"/>
      <c r="C2973" s="15"/>
      <c r="D2973" s="15"/>
      <c r="E2973" s="13"/>
    </row>
    <row r="2974" spans="1:5" x14ac:dyDescent="0.3">
      <c r="B2974" s="12"/>
      <c r="C2974" s="13"/>
      <c r="D2974" s="13"/>
      <c r="E2974" s="13"/>
    </row>
    <row r="2975" spans="1:5" x14ac:dyDescent="0.3">
      <c r="A2975" s="9"/>
      <c r="B2975" s="14"/>
      <c r="C2975" s="15"/>
      <c r="D2975" s="15"/>
      <c r="E2975" s="13"/>
    </row>
    <row r="2976" spans="1:5" x14ac:dyDescent="0.3">
      <c r="B2976" s="12"/>
      <c r="C2976" s="13"/>
      <c r="D2976" s="13"/>
      <c r="E2976" s="13"/>
    </row>
    <row r="2977" spans="1:5" x14ac:dyDescent="0.3">
      <c r="A2977" s="9"/>
      <c r="B2977" s="14"/>
      <c r="C2977" s="15"/>
      <c r="D2977" s="15"/>
      <c r="E2977" s="13"/>
    </row>
    <row r="2978" spans="1:5" x14ac:dyDescent="0.3">
      <c r="B2978" s="12"/>
      <c r="C2978" s="13"/>
      <c r="D2978" s="13"/>
      <c r="E2978" s="13"/>
    </row>
    <row r="2979" spans="1:5" x14ac:dyDescent="0.3">
      <c r="A2979" s="9"/>
      <c r="B2979" s="14"/>
      <c r="C2979" s="15"/>
      <c r="D2979" s="15"/>
      <c r="E2979" s="13"/>
    </row>
    <row r="2980" spans="1:5" x14ac:dyDescent="0.3">
      <c r="B2980" s="12"/>
      <c r="C2980" s="13"/>
      <c r="D2980" s="13"/>
      <c r="E2980" s="13"/>
    </row>
    <row r="2981" spans="1:5" x14ac:dyDescent="0.3">
      <c r="A2981" s="9"/>
      <c r="B2981" s="14"/>
      <c r="C2981" s="15"/>
      <c r="D2981" s="15"/>
      <c r="E2981" s="13"/>
    </row>
    <row r="2982" spans="1:5" x14ac:dyDescent="0.3">
      <c r="B2982" s="12"/>
      <c r="C2982" s="13"/>
      <c r="D2982" s="13"/>
      <c r="E2982" s="13"/>
    </row>
    <row r="2983" spans="1:5" x14ac:dyDescent="0.3">
      <c r="A2983" s="9"/>
      <c r="B2983" s="14"/>
      <c r="C2983" s="15"/>
      <c r="D2983" s="15"/>
      <c r="E2983" s="13"/>
    </row>
    <row r="2984" spans="1:5" x14ac:dyDescent="0.3">
      <c r="B2984" s="12"/>
      <c r="C2984" s="13"/>
      <c r="D2984" s="13"/>
      <c r="E2984" s="13"/>
    </row>
    <row r="2985" spans="1:5" x14ac:dyDescent="0.3">
      <c r="A2985" s="9"/>
      <c r="B2985" s="14"/>
      <c r="C2985" s="15"/>
      <c r="D2985" s="15"/>
      <c r="E2985" s="13"/>
    </row>
    <row r="2986" spans="1:5" x14ac:dyDescent="0.3">
      <c r="B2986" s="12"/>
      <c r="C2986" s="13"/>
      <c r="D2986" s="13"/>
      <c r="E2986" s="13"/>
    </row>
    <row r="2987" spans="1:5" x14ac:dyDescent="0.3">
      <c r="A2987" s="9"/>
      <c r="B2987" s="14"/>
      <c r="C2987" s="15"/>
      <c r="D2987" s="15"/>
      <c r="E2987" s="13"/>
    </row>
    <row r="2988" spans="1:5" x14ac:dyDescent="0.3">
      <c r="B2988" s="12"/>
      <c r="C2988" s="13"/>
      <c r="D2988" s="13"/>
      <c r="E2988" s="13"/>
    </row>
    <row r="2989" spans="1:5" x14ac:dyDescent="0.3">
      <c r="A2989" s="9"/>
      <c r="B2989" s="14"/>
      <c r="C2989" s="15"/>
      <c r="D2989" s="15"/>
      <c r="E2989" s="13"/>
    </row>
    <row r="2990" spans="1:5" x14ac:dyDescent="0.3">
      <c r="B2990" s="12"/>
      <c r="C2990" s="13"/>
      <c r="D2990" s="13"/>
      <c r="E2990" s="13"/>
    </row>
    <row r="2991" spans="1:5" x14ac:dyDescent="0.3">
      <c r="A2991" s="9"/>
      <c r="B2991" s="14"/>
      <c r="C2991" s="15"/>
      <c r="D2991" s="15"/>
      <c r="E2991" s="13"/>
    </row>
    <row r="2992" spans="1:5" x14ac:dyDescent="0.3">
      <c r="B2992" s="12"/>
      <c r="C2992" s="13"/>
      <c r="D2992" s="13"/>
      <c r="E2992" s="13"/>
    </row>
    <row r="2993" spans="1:5" x14ac:dyDescent="0.3">
      <c r="A2993" s="9"/>
      <c r="B2993" s="14"/>
      <c r="C2993" s="15"/>
      <c r="D2993" s="15"/>
      <c r="E2993" s="13"/>
    </row>
    <row r="2994" spans="1:5" x14ac:dyDescent="0.3">
      <c r="B2994" s="12"/>
      <c r="C2994" s="13"/>
      <c r="D2994" s="13"/>
      <c r="E2994" s="13"/>
    </row>
    <row r="2995" spans="1:5" x14ac:dyDescent="0.3">
      <c r="A2995" s="9"/>
      <c r="B2995" s="14"/>
      <c r="C2995" s="15"/>
      <c r="D2995" s="15"/>
      <c r="E2995" s="13"/>
    </row>
    <row r="2996" spans="1:5" x14ac:dyDescent="0.3">
      <c r="B2996" s="12"/>
      <c r="C2996" s="13"/>
      <c r="D2996" s="13"/>
      <c r="E2996" s="13"/>
    </row>
    <row r="2997" spans="1:5" x14ac:dyDescent="0.3">
      <c r="A2997" s="9"/>
      <c r="B2997" s="14"/>
      <c r="C2997" s="15"/>
      <c r="D2997" s="15"/>
      <c r="E2997" s="13"/>
    </row>
    <row r="2998" spans="1:5" x14ac:dyDescent="0.3">
      <c r="B2998" s="12"/>
      <c r="C2998" s="13"/>
      <c r="D2998" s="13"/>
      <c r="E2998" s="13"/>
    </row>
    <row r="2999" spans="1:5" x14ac:dyDescent="0.3">
      <c r="A2999" s="9"/>
      <c r="B2999" s="14"/>
      <c r="C2999" s="15"/>
      <c r="D2999" s="15"/>
      <c r="E2999" s="13"/>
    </row>
    <row r="3000" spans="1:5" x14ac:dyDescent="0.3">
      <c r="B3000" s="12"/>
      <c r="C3000" s="13"/>
      <c r="D3000" s="13"/>
      <c r="E3000" s="13"/>
    </row>
    <row r="3001" spans="1:5" x14ac:dyDescent="0.3">
      <c r="A3001" s="9"/>
      <c r="B3001" s="14"/>
      <c r="C3001" s="15"/>
      <c r="D3001" s="15"/>
      <c r="E3001" s="13"/>
    </row>
    <row r="3002" spans="1:5" x14ac:dyDescent="0.3">
      <c r="B3002" s="12"/>
      <c r="C3002" s="13"/>
      <c r="D3002" s="13"/>
      <c r="E3002" s="13"/>
    </row>
    <row r="3003" spans="1:5" x14ac:dyDescent="0.3">
      <c r="A3003" s="9"/>
      <c r="B3003" s="14"/>
      <c r="C3003" s="15"/>
      <c r="D3003" s="15"/>
      <c r="E3003" s="13"/>
    </row>
    <row r="3004" spans="1:5" x14ac:dyDescent="0.3">
      <c r="B3004" s="12"/>
      <c r="C3004" s="13"/>
      <c r="D3004" s="13"/>
      <c r="E3004" s="13"/>
    </row>
    <row r="3005" spans="1:5" x14ac:dyDescent="0.3">
      <c r="A3005" s="9"/>
      <c r="B3005" s="14"/>
      <c r="C3005" s="15"/>
      <c r="D3005" s="15"/>
      <c r="E3005" s="13"/>
    </row>
    <row r="3006" spans="1:5" x14ac:dyDescent="0.3">
      <c r="B3006" s="12"/>
      <c r="C3006" s="13"/>
      <c r="D3006" s="13"/>
      <c r="E3006" s="13"/>
    </row>
    <row r="3007" spans="1:5" x14ac:dyDescent="0.3">
      <c r="A3007" s="9"/>
      <c r="B3007" s="14"/>
      <c r="C3007" s="15"/>
      <c r="D3007" s="15"/>
      <c r="E3007" s="13"/>
    </row>
    <row r="3008" spans="1:5" x14ac:dyDescent="0.3">
      <c r="B3008" s="12"/>
      <c r="C3008" s="13"/>
      <c r="D3008" s="13"/>
      <c r="E3008" s="13"/>
    </row>
    <row r="3009" spans="1:5" x14ac:dyDescent="0.3">
      <c r="A3009" s="9"/>
      <c r="B3009" s="14"/>
      <c r="C3009" s="15"/>
      <c r="D3009" s="15"/>
      <c r="E3009" s="13"/>
    </row>
    <row r="3010" spans="1:5" x14ac:dyDescent="0.3">
      <c r="B3010" s="12"/>
      <c r="C3010" s="13"/>
      <c r="D3010" s="13"/>
      <c r="E3010" s="13"/>
    </row>
    <row r="3011" spans="1:5" x14ac:dyDescent="0.3">
      <c r="A3011" s="9"/>
      <c r="B3011" s="14"/>
      <c r="C3011" s="15"/>
      <c r="D3011" s="15"/>
      <c r="E3011" s="13"/>
    </row>
    <row r="3012" spans="1:5" x14ac:dyDescent="0.3">
      <c r="B3012" s="12"/>
      <c r="C3012" s="13"/>
      <c r="D3012" s="13"/>
      <c r="E3012" s="13"/>
    </row>
    <row r="3013" spans="1:5" x14ac:dyDescent="0.3">
      <c r="A3013" s="9"/>
      <c r="B3013" s="14"/>
      <c r="C3013" s="15"/>
      <c r="D3013" s="15"/>
      <c r="E3013" s="13"/>
    </row>
    <row r="3014" spans="1:5" x14ac:dyDescent="0.3">
      <c r="B3014" s="12"/>
      <c r="C3014" s="13"/>
      <c r="D3014" s="13"/>
      <c r="E3014" s="13"/>
    </row>
    <row r="3015" spans="1:5" x14ac:dyDescent="0.3">
      <c r="A3015" s="9"/>
      <c r="B3015" s="14"/>
      <c r="C3015" s="15"/>
      <c r="D3015" s="15"/>
      <c r="E3015" s="13"/>
    </row>
    <row r="3016" spans="1:5" x14ac:dyDescent="0.3">
      <c r="B3016" s="12"/>
      <c r="C3016" s="13"/>
      <c r="D3016" s="13"/>
      <c r="E3016" s="13"/>
    </row>
    <row r="3017" spans="1:5" x14ac:dyDescent="0.3">
      <c r="A3017" s="9"/>
      <c r="B3017" s="14"/>
      <c r="C3017" s="15"/>
      <c r="D3017" s="15"/>
      <c r="E3017" s="13"/>
    </row>
    <row r="3018" spans="1:5" x14ac:dyDescent="0.3">
      <c r="B3018" s="12"/>
      <c r="C3018" s="13"/>
      <c r="D3018" s="13"/>
      <c r="E3018" s="13"/>
    </row>
    <row r="3019" spans="1:5" x14ac:dyDescent="0.3">
      <c r="A3019" s="9"/>
      <c r="B3019" s="14"/>
      <c r="C3019" s="15"/>
      <c r="D3019" s="15"/>
      <c r="E3019" s="13"/>
    </row>
    <row r="3020" spans="1:5" x14ac:dyDescent="0.3">
      <c r="B3020" s="12"/>
      <c r="C3020" s="13"/>
      <c r="D3020" s="13"/>
      <c r="E3020" s="13"/>
    </row>
    <row r="3021" spans="1:5" x14ac:dyDescent="0.3">
      <c r="A3021" s="9"/>
      <c r="B3021" s="14"/>
      <c r="C3021" s="15"/>
      <c r="D3021" s="15"/>
      <c r="E3021" s="13"/>
    </row>
    <row r="3022" spans="1:5" x14ac:dyDescent="0.3">
      <c r="B3022" s="12"/>
      <c r="C3022" s="13"/>
      <c r="D3022" s="13"/>
      <c r="E3022" s="13"/>
    </row>
    <row r="3023" spans="1:5" x14ac:dyDescent="0.3">
      <c r="A3023" s="9"/>
      <c r="B3023" s="14"/>
      <c r="C3023" s="15"/>
      <c r="D3023" s="15"/>
      <c r="E3023" s="13"/>
    </row>
    <row r="3024" spans="1:5" x14ac:dyDescent="0.3">
      <c r="B3024" s="12"/>
      <c r="C3024" s="13"/>
      <c r="D3024" s="13"/>
      <c r="E3024" s="13"/>
    </row>
    <row r="3025" spans="1:5" x14ac:dyDescent="0.3">
      <c r="A3025" s="9"/>
      <c r="B3025" s="14"/>
      <c r="C3025" s="15"/>
      <c r="D3025" s="15"/>
      <c r="E3025" s="13"/>
    </row>
    <row r="3026" spans="1:5" x14ac:dyDescent="0.3">
      <c r="B3026" s="12"/>
      <c r="C3026" s="13"/>
      <c r="D3026" s="13"/>
      <c r="E3026" s="13"/>
    </row>
    <row r="3027" spans="1:5" x14ac:dyDescent="0.3">
      <c r="A3027" s="9"/>
      <c r="B3027" s="14"/>
      <c r="C3027" s="15"/>
      <c r="D3027" s="15"/>
      <c r="E3027" s="13"/>
    </row>
    <row r="3028" spans="1:5" x14ac:dyDescent="0.3">
      <c r="B3028" s="12"/>
      <c r="C3028" s="13"/>
      <c r="D3028" s="13"/>
      <c r="E3028" s="13"/>
    </row>
    <row r="3029" spans="1:5" x14ac:dyDescent="0.3">
      <c r="A3029" s="9"/>
      <c r="B3029" s="14"/>
      <c r="C3029" s="15"/>
      <c r="D3029" s="15"/>
      <c r="E3029" s="13"/>
    </row>
    <row r="3030" spans="1:5" x14ac:dyDescent="0.3">
      <c r="B3030" s="12"/>
      <c r="C3030" s="13"/>
      <c r="D3030" s="13"/>
      <c r="E3030" s="13"/>
    </row>
    <row r="3031" spans="1:5" x14ac:dyDescent="0.3">
      <c r="A3031" s="9"/>
      <c r="B3031" s="14"/>
      <c r="C3031" s="15"/>
      <c r="D3031" s="15"/>
      <c r="E3031" s="13"/>
    </row>
    <row r="3032" spans="1:5" x14ac:dyDescent="0.3">
      <c r="B3032" s="12"/>
      <c r="C3032" s="13"/>
      <c r="D3032" s="13"/>
      <c r="E3032" s="13"/>
    </row>
    <row r="3033" spans="1:5" x14ac:dyDescent="0.3">
      <c r="A3033" s="9"/>
      <c r="B3033" s="14"/>
      <c r="C3033" s="15"/>
      <c r="D3033" s="15"/>
      <c r="E3033" s="13"/>
    </row>
    <row r="3034" spans="1:5" x14ac:dyDescent="0.3">
      <c r="B3034" s="12"/>
      <c r="C3034" s="13"/>
      <c r="D3034" s="13"/>
      <c r="E3034" s="13"/>
    </row>
    <row r="3035" spans="1:5" x14ac:dyDescent="0.3">
      <c r="A3035" s="9"/>
      <c r="B3035" s="14"/>
      <c r="C3035" s="15"/>
      <c r="D3035" s="15"/>
      <c r="E3035" s="13"/>
    </row>
    <row r="3036" spans="1:5" x14ac:dyDescent="0.3">
      <c r="B3036" s="12"/>
      <c r="C3036" s="13"/>
      <c r="D3036" s="13"/>
      <c r="E3036" s="13"/>
    </row>
    <row r="3037" spans="1:5" x14ac:dyDescent="0.3">
      <c r="A3037" s="9"/>
      <c r="B3037" s="14"/>
      <c r="C3037" s="15"/>
      <c r="D3037" s="15"/>
      <c r="E3037" s="13"/>
    </row>
    <row r="3038" spans="1:5" x14ac:dyDescent="0.3">
      <c r="B3038" s="12"/>
      <c r="C3038" s="13"/>
      <c r="D3038" s="13"/>
      <c r="E3038" s="13"/>
    </row>
    <row r="3039" spans="1:5" x14ac:dyDescent="0.3">
      <c r="A3039" s="9"/>
      <c r="B3039" s="14"/>
      <c r="C3039" s="15"/>
      <c r="D3039" s="15"/>
      <c r="E3039" s="13"/>
    </row>
    <row r="3040" spans="1:5" x14ac:dyDescent="0.3">
      <c r="B3040" s="12"/>
      <c r="C3040" s="13"/>
      <c r="D3040" s="13"/>
      <c r="E3040" s="13"/>
    </row>
    <row r="3041" spans="1:5" x14ac:dyDescent="0.3">
      <c r="A3041" s="9"/>
      <c r="B3041" s="14"/>
      <c r="C3041" s="15"/>
      <c r="D3041" s="15"/>
      <c r="E3041" s="13"/>
    </row>
    <row r="3042" spans="1:5" x14ac:dyDescent="0.3">
      <c r="B3042" s="12"/>
      <c r="C3042" s="13"/>
      <c r="D3042" s="13"/>
      <c r="E3042" s="13"/>
    </row>
    <row r="3043" spans="1:5" x14ac:dyDescent="0.3">
      <c r="A3043" s="9"/>
      <c r="B3043" s="14"/>
      <c r="C3043" s="15"/>
      <c r="D3043" s="15"/>
      <c r="E3043" s="13"/>
    </row>
    <row r="3044" spans="1:5" x14ac:dyDescent="0.3">
      <c r="B3044" s="12"/>
      <c r="C3044" s="13"/>
      <c r="D3044" s="13"/>
      <c r="E3044" s="13"/>
    </row>
    <row r="3045" spans="1:5" x14ac:dyDescent="0.3">
      <c r="A3045" s="9"/>
      <c r="B3045" s="14"/>
      <c r="C3045" s="15"/>
      <c r="D3045" s="15"/>
      <c r="E3045" s="13"/>
    </row>
    <row r="3046" spans="1:5" x14ac:dyDescent="0.3">
      <c r="B3046" s="12"/>
      <c r="C3046" s="13"/>
      <c r="D3046" s="13"/>
      <c r="E3046" s="13"/>
    </row>
    <row r="3047" spans="1:5" x14ac:dyDescent="0.3">
      <c r="A3047" s="9"/>
      <c r="B3047" s="14"/>
      <c r="C3047" s="15"/>
      <c r="D3047" s="15"/>
      <c r="E3047" s="13"/>
    </row>
    <row r="3048" spans="1:5" x14ac:dyDescent="0.3">
      <c r="B3048" s="12"/>
      <c r="C3048" s="13"/>
      <c r="D3048" s="13"/>
      <c r="E3048" s="13"/>
    </row>
    <row r="3049" spans="1:5" x14ac:dyDescent="0.3">
      <c r="A3049" s="9"/>
      <c r="B3049" s="14"/>
      <c r="C3049" s="15"/>
      <c r="D3049" s="15"/>
      <c r="E3049" s="13"/>
    </row>
    <row r="3050" spans="1:5" x14ac:dyDescent="0.3">
      <c r="B3050" s="12"/>
      <c r="C3050" s="13"/>
      <c r="D3050" s="13"/>
      <c r="E3050" s="13"/>
    </row>
    <row r="3051" spans="1:5" x14ac:dyDescent="0.3">
      <c r="A3051" s="9"/>
      <c r="B3051" s="14"/>
      <c r="C3051" s="15"/>
      <c r="D3051" s="15"/>
      <c r="E3051" s="13"/>
    </row>
    <row r="3052" spans="1:5" x14ac:dyDescent="0.3">
      <c r="B3052" s="12"/>
      <c r="C3052" s="13"/>
      <c r="D3052" s="13"/>
      <c r="E3052" s="13"/>
    </row>
    <row r="3053" spans="1:5" x14ac:dyDescent="0.3">
      <c r="A3053" s="9"/>
      <c r="B3053" s="14"/>
      <c r="C3053" s="15"/>
      <c r="D3053" s="15"/>
      <c r="E3053" s="13"/>
    </row>
    <row r="3054" spans="1:5" x14ac:dyDescent="0.3">
      <c r="B3054" s="12"/>
      <c r="C3054" s="13"/>
      <c r="D3054" s="13"/>
      <c r="E3054" s="13"/>
    </row>
    <row r="3055" spans="1:5" x14ac:dyDescent="0.3">
      <c r="A3055" s="9"/>
      <c r="B3055" s="14"/>
      <c r="C3055" s="15"/>
      <c r="D3055" s="15"/>
      <c r="E3055" s="13"/>
    </row>
    <row r="3056" spans="1:5" x14ac:dyDescent="0.3">
      <c r="B3056" s="12"/>
      <c r="C3056" s="13"/>
      <c r="D3056" s="13"/>
      <c r="E3056" s="13"/>
    </row>
    <row r="3057" spans="1:5" x14ac:dyDescent="0.3">
      <c r="A3057" s="9"/>
      <c r="B3057" s="14"/>
      <c r="C3057" s="15"/>
      <c r="D3057" s="15"/>
      <c r="E3057" s="13"/>
    </row>
    <row r="3058" spans="1:5" x14ac:dyDescent="0.3">
      <c r="B3058" s="12"/>
      <c r="C3058" s="13"/>
      <c r="D3058" s="13"/>
      <c r="E3058" s="13"/>
    </row>
    <row r="3059" spans="1:5" x14ac:dyDescent="0.3">
      <c r="A3059" s="9"/>
      <c r="B3059" s="14"/>
      <c r="C3059" s="15"/>
      <c r="D3059" s="15"/>
      <c r="E3059" s="13"/>
    </row>
    <row r="3060" spans="1:5" x14ac:dyDescent="0.3">
      <c r="B3060" s="12"/>
      <c r="C3060" s="13"/>
      <c r="D3060" s="13"/>
      <c r="E3060" s="13"/>
    </row>
    <row r="3061" spans="1:5" x14ac:dyDescent="0.3">
      <c r="A3061" s="9"/>
      <c r="B3061" s="14"/>
      <c r="C3061" s="15"/>
      <c r="D3061" s="15"/>
      <c r="E3061" s="13"/>
    </row>
    <row r="3062" spans="1:5" x14ac:dyDescent="0.3">
      <c r="B3062" s="12"/>
      <c r="C3062" s="13"/>
      <c r="D3062" s="13"/>
      <c r="E3062" s="13"/>
    </row>
    <row r="3063" spans="1:5" x14ac:dyDescent="0.3">
      <c r="A3063" s="9"/>
      <c r="B3063" s="14"/>
      <c r="C3063" s="15"/>
      <c r="D3063" s="15"/>
      <c r="E3063" s="13"/>
    </row>
    <row r="3064" spans="1:5" x14ac:dyDescent="0.3">
      <c r="B3064" s="12"/>
      <c r="C3064" s="13"/>
      <c r="D3064" s="13"/>
      <c r="E3064" s="13"/>
    </row>
    <row r="3065" spans="1:5" x14ac:dyDescent="0.3">
      <c r="A3065" s="9"/>
      <c r="B3065" s="14"/>
      <c r="C3065" s="15"/>
      <c r="D3065" s="15"/>
      <c r="E3065" s="13"/>
    </row>
    <row r="3066" spans="1:5" x14ac:dyDescent="0.3">
      <c r="B3066" s="12"/>
      <c r="C3066" s="13"/>
      <c r="D3066" s="13"/>
      <c r="E3066" s="13"/>
    </row>
    <row r="3067" spans="1:5" x14ac:dyDescent="0.3">
      <c r="A3067" s="9"/>
      <c r="B3067" s="14"/>
      <c r="C3067" s="15"/>
      <c r="D3067" s="15"/>
      <c r="E3067" s="13"/>
    </row>
    <row r="3068" spans="1:5" x14ac:dyDescent="0.3">
      <c r="B3068" s="12"/>
      <c r="C3068" s="13"/>
      <c r="D3068" s="13"/>
      <c r="E3068" s="13"/>
    </row>
    <row r="3069" spans="1:5" x14ac:dyDescent="0.3">
      <c r="A3069" s="9"/>
      <c r="B3069" s="14"/>
      <c r="C3069" s="15"/>
      <c r="D3069" s="15"/>
      <c r="E3069" s="13"/>
    </row>
    <row r="3070" spans="1:5" x14ac:dyDescent="0.3">
      <c r="B3070" s="12"/>
      <c r="C3070" s="13"/>
      <c r="D3070" s="13"/>
      <c r="E3070" s="13"/>
    </row>
    <row r="3071" spans="1:5" x14ac:dyDescent="0.3">
      <c r="A3071" s="9"/>
      <c r="B3071" s="14"/>
      <c r="C3071" s="15"/>
      <c r="D3071" s="15"/>
      <c r="E3071" s="13"/>
    </row>
    <row r="3072" spans="1:5" x14ac:dyDescent="0.3">
      <c r="B3072" s="12"/>
      <c r="C3072" s="13"/>
      <c r="D3072" s="13"/>
      <c r="E3072" s="13"/>
    </row>
    <row r="3073" spans="1:5" x14ac:dyDescent="0.3">
      <c r="A3073" s="9"/>
      <c r="B3073" s="14"/>
      <c r="C3073" s="15"/>
      <c r="D3073" s="15"/>
      <c r="E3073" s="13"/>
    </row>
    <row r="3074" spans="1:5" x14ac:dyDescent="0.3">
      <c r="B3074" s="12"/>
      <c r="C3074" s="13"/>
      <c r="D3074" s="13"/>
      <c r="E3074" s="13"/>
    </row>
    <row r="3075" spans="1:5" x14ac:dyDescent="0.3">
      <c r="A3075" s="9"/>
      <c r="B3075" s="14"/>
      <c r="C3075" s="15"/>
      <c r="D3075" s="15"/>
      <c r="E3075" s="13"/>
    </row>
    <row r="3076" spans="1:5" x14ac:dyDescent="0.3">
      <c r="B3076" s="12"/>
      <c r="C3076" s="13"/>
      <c r="D3076" s="13"/>
      <c r="E3076" s="13"/>
    </row>
    <row r="3077" spans="1:5" x14ac:dyDescent="0.3">
      <c r="A3077" s="9"/>
      <c r="B3077" s="14"/>
      <c r="C3077" s="15"/>
      <c r="D3077" s="15"/>
      <c r="E3077" s="13"/>
    </row>
    <row r="3078" spans="1:5" x14ac:dyDescent="0.3">
      <c r="B3078" s="12"/>
      <c r="C3078" s="13"/>
      <c r="D3078" s="13"/>
      <c r="E3078" s="13"/>
    </row>
    <row r="3079" spans="1:5" x14ac:dyDescent="0.3">
      <c r="A3079" s="9"/>
      <c r="B3079" s="14"/>
      <c r="C3079" s="15"/>
      <c r="D3079" s="15"/>
      <c r="E3079" s="13"/>
    </row>
    <row r="3080" spans="1:5" x14ac:dyDescent="0.3">
      <c r="B3080" s="12"/>
      <c r="C3080" s="13"/>
      <c r="D3080" s="13"/>
      <c r="E3080" s="13"/>
    </row>
    <row r="3081" spans="1:5" x14ac:dyDescent="0.3">
      <c r="A3081" s="9"/>
      <c r="B3081" s="14"/>
      <c r="C3081" s="15"/>
      <c r="D3081" s="15"/>
      <c r="E3081" s="13"/>
    </row>
    <row r="3082" spans="1:5" x14ac:dyDescent="0.3">
      <c r="B3082" s="12"/>
      <c r="C3082" s="13"/>
      <c r="D3082" s="13"/>
      <c r="E3082" s="13"/>
    </row>
    <row r="3083" spans="1:5" x14ac:dyDescent="0.3">
      <c r="A3083" s="9"/>
      <c r="B3083" s="14"/>
      <c r="C3083" s="15"/>
      <c r="D3083" s="15"/>
      <c r="E3083" s="13"/>
    </row>
    <row r="3084" spans="1:5" x14ac:dyDescent="0.3">
      <c r="B3084" s="12"/>
      <c r="C3084" s="13"/>
      <c r="D3084" s="13"/>
      <c r="E3084" s="13"/>
    </row>
    <row r="3085" spans="1:5" x14ac:dyDescent="0.3">
      <c r="A3085" s="9"/>
      <c r="B3085" s="14"/>
      <c r="C3085" s="15"/>
      <c r="D3085" s="15"/>
      <c r="E3085" s="13"/>
    </row>
    <row r="3086" spans="1:5" x14ac:dyDescent="0.3">
      <c r="B3086" s="12"/>
      <c r="C3086" s="13"/>
      <c r="D3086" s="13"/>
      <c r="E3086" s="13"/>
    </row>
    <row r="3087" spans="1:5" x14ac:dyDescent="0.3">
      <c r="A3087" s="9"/>
      <c r="B3087" s="14"/>
      <c r="C3087" s="15"/>
      <c r="D3087" s="15"/>
      <c r="E3087" s="13"/>
    </row>
    <row r="3088" spans="1:5" x14ac:dyDescent="0.3">
      <c r="B3088" s="12"/>
      <c r="C3088" s="13"/>
      <c r="D3088" s="13"/>
      <c r="E3088" s="13"/>
    </row>
    <row r="3089" spans="1:5" x14ac:dyDescent="0.3">
      <c r="A3089" s="9"/>
      <c r="B3089" s="14"/>
      <c r="C3089" s="15"/>
      <c r="D3089" s="15"/>
      <c r="E3089" s="13"/>
    </row>
    <row r="3090" spans="1:5" x14ac:dyDescent="0.3">
      <c r="B3090" s="12"/>
      <c r="C3090" s="13"/>
      <c r="D3090" s="13"/>
      <c r="E3090" s="13"/>
    </row>
    <row r="3091" spans="1:5" x14ac:dyDescent="0.3">
      <c r="A3091" s="9"/>
      <c r="B3091" s="14"/>
      <c r="C3091" s="15"/>
      <c r="D3091" s="15"/>
      <c r="E3091" s="13"/>
    </row>
    <row r="3092" spans="1:5" x14ac:dyDescent="0.3">
      <c r="B3092" s="12"/>
      <c r="C3092" s="13"/>
      <c r="D3092" s="13"/>
      <c r="E3092" s="13"/>
    </row>
    <row r="3093" spans="1:5" x14ac:dyDescent="0.3">
      <c r="A3093" s="9"/>
      <c r="B3093" s="14"/>
      <c r="C3093" s="15"/>
      <c r="D3093" s="15"/>
      <c r="E3093" s="13"/>
    </row>
    <row r="3094" spans="1:5" x14ac:dyDescent="0.3">
      <c r="B3094" s="12"/>
      <c r="C3094" s="13"/>
      <c r="D3094" s="13"/>
      <c r="E3094" s="13"/>
    </row>
    <row r="3095" spans="1:5" x14ac:dyDescent="0.3">
      <c r="A3095" s="9"/>
      <c r="B3095" s="14"/>
      <c r="C3095" s="15"/>
      <c r="D3095" s="15"/>
      <c r="E3095" s="13"/>
    </row>
    <row r="3096" spans="1:5" x14ac:dyDescent="0.3">
      <c r="B3096" s="12"/>
      <c r="C3096" s="13"/>
      <c r="D3096" s="13"/>
      <c r="E3096" s="13"/>
    </row>
    <row r="3097" spans="1:5" x14ac:dyDescent="0.3">
      <c r="A3097" s="9"/>
      <c r="B3097" s="14"/>
      <c r="C3097" s="15"/>
      <c r="D3097" s="15"/>
      <c r="E3097" s="13"/>
    </row>
    <row r="3098" spans="1:5" x14ac:dyDescent="0.3">
      <c r="B3098" s="12"/>
      <c r="C3098" s="13"/>
      <c r="D3098" s="13"/>
      <c r="E3098" s="13"/>
    </row>
    <row r="3099" spans="1:5" x14ac:dyDescent="0.3">
      <c r="A3099" s="9"/>
      <c r="B3099" s="14"/>
      <c r="C3099" s="15"/>
      <c r="D3099" s="15"/>
      <c r="E3099" s="13"/>
    </row>
    <row r="3100" spans="1:5" x14ac:dyDescent="0.3">
      <c r="B3100" s="12"/>
      <c r="C3100" s="13"/>
      <c r="D3100" s="13"/>
      <c r="E3100" s="13"/>
    </row>
    <row r="3101" spans="1:5" x14ac:dyDescent="0.3">
      <c r="A3101" s="9"/>
      <c r="B3101" s="14"/>
      <c r="C3101" s="15"/>
      <c r="D3101" s="15"/>
      <c r="E3101" s="13"/>
    </row>
    <row r="3102" spans="1:5" x14ac:dyDescent="0.3">
      <c r="B3102" s="12"/>
      <c r="C3102" s="13"/>
      <c r="D3102" s="13"/>
      <c r="E3102" s="13"/>
    </row>
    <row r="3103" spans="1:5" x14ac:dyDescent="0.3">
      <c r="A3103" s="9"/>
      <c r="B3103" s="14"/>
      <c r="C3103" s="15"/>
      <c r="D3103" s="15"/>
      <c r="E3103" s="13"/>
    </row>
    <row r="3104" spans="1:5" x14ac:dyDescent="0.3">
      <c r="B3104" s="12"/>
      <c r="C3104" s="13"/>
      <c r="D3104" s="13"/>
      <c r="E3104" s="13"/>
    </row>
    <row r="3105" spans="1:5" x14ac:dyDescent="0.3">
      <c r="A3105" s="9"/>
      <c r="B3105" s="14"/>
      <c r="C3105" s="15"/>
      <c r="D3105" s="15"/>
      <c r="E3105" s="13"/>
    </row>
    <row r="3106" spans="1:5" x14ac:dyDescent="0.3">
      <c r="B3106" s="12"/>
      <c r="C3106" s="13"/>
      <c r="D3106" s="13"/>
      <c r="E3106" s="13"/>
    </row>
    <row r="3107" spans="1:5" x14ac:dyDescent="0.3">
      <c r="A3107" s="9"/>
      <c r="B3107" s="14"/>
      <c r="C3107" s="15"/>
      <c r="D3107" s="15"/>
      <c r="E3107" s="13"/>
    </row>
    <row r="3108" spans="1:5" x14ac:dyDescent="0.3">
      <c r="B3108" s="12"/>
      <c r="C3108" s="13"/>
      <c r="D3108" s="13"/>
      <c r="E3108" s="13"/>
    </row>
    <row r="3109" spans="1:5" x14ac:dyDescent="0.3">
      <c r="A3109" s="9"/>
      <c r="B3109" s="14"/>
      <c r="C3109" s="15"/>
      <c r="D3109" s="15"/>
      <c r="E3109" s="13"/>
    </row>
    <row r="3110" spans="1:5" x14ac:dyDescent="0.3">
      <c r="B3110" s="12"/>
      <c r="C3110" s="13"/>
      <c r="D3110" s="13"/>
      <c r="E3110" s="13"/>
    </row>
    <row r="3111" spans="1:5" x14ac:dyDescent="0.3">
      <c r="A3111" s="9"/>
      <c r="B3111" s="14"/>
      <c r="C3111" s="15"/>
      <c r="D3111" s="15"/>
      <c r="E3111" s="13"/>
    </row>
    <row r="3112" spans="1:5" x14ac:dyDescent="0.3">
      <c r="B3112" s="12"/>
      <c r="C3112" s="13"/>
      <c r="D3112" s="13"/>
      <c r="E3112" s="13"/>
    </row>
    <row r="3113" spans="1:5" x14ac:dyDescent="0.3">
      <c r="A3113" s="9"/>
      <c r="B3113" s="14"/>
      <c r="C3113" s="15"/>
      <c r="D3113" s="15"/>
      <c r="E3113" s="13"/>
    </row>
    <row r="3114" spans="1:5" x14ac:dyDescent="0.3">
      <c r="B3114" s="12"/>
      <c r="C3114" s="13"/>
      <c r="D3114" s="13"/>
      <c r="E3114" s="13"/>
    </row>
    <row r="3115" spans="1:5" x14ac:dyDescent="0.3">
      <c r="A3115" s="9"/>
      <c r="B3115" s="14"/>
      <c r="C3115" s="15"/>
      <c r="D3115" s="15"/>
      <c r="E3115" s="13"/>
    </row>
    <row r="3116" spans="1:5" x14ac:dyDescent="0.3">
      <c r="B3116" s="12"/>
      <c r="C3116" s="13"/>
      <c r="D3116" s="13"/>
      <c r="E3116" s="13"/>
    </row>
    <row r="3117" spans="1:5" x14ac:dyDescent="0.3">
      <c r="A3117" s="9"/>
      <c r="B3117" s="14"/>
      <c r="C3117" s="15"/>
      <c r="D3117" s="15"/>
      <c r="E3117" s="13"/>
    </row>
    <row r="3118" spans="1:5" x14ac:dyDescent="0.3">
      <c r="B3118" s="12"/>
      <c r="C3118" s="13"/>
      <c r="D3118" s="13"/>
      <c r="E3118" s="13"/>
    </row>
    <row r="3119" spans="1:5" x14ac:dyDescent="0.3">
      <c r="A3119" s="9"/>
      <c r="B3119" s="14"/>
      <c r="C3119" s="15"/>
      <c r="D3119" s="15"/>
      <c r="E3119" s="13"/>
    </row>
    <row r="3120" spans="1:5" x14ac:dyDescent="0.3">
      <c r="B3120" s="12"/>
      <c r="C3120" s="13"/>
      <c r="D3120" s="13"/>
      <c r="E3120" s="13"/>
    </row>
    <row r="3121" spans="1:5" x14ac:dyDescent="0.3">
      <c r="A3121" s="9"/>
      <c r="B3121" s="14"/>
      <c r="C3121" s="15"/>
      <c r="D3121" s="15"/>
      <c r="E3121" s="13"/>
    </row>
    <row r="3122" spans="1:5" x14ac:dyDescent="0.3">
      <c r="B3122" s="12"/>
      <c r="C3122" s="13"/>
      <c r="D3122" s="13"/>
      <c r="E3122" s="13"/>
    </row>
    <row r="3123" spans="1:5" x14ac:dyDescent="0.3">
      <c r="A3123" s="9"/>
      <c r="B3123" s="14"/>
      <c r="C3123" s="15"/>
      <c r="D3123" s="15"/>
      <c r="E3123" s="13"/>
    </row>
    <row r="3124" spans="1:5" x14ac:dyDescent="0.3">
      <c r="B3124" s="12"/>
      <c r="C3124" s="13"/>
      <c r="D3124" s="13"/>
      <c r="E3124" s="13"/>
    </row>
    <row r="3125" spans="1:5" x14ac:dyDescent="0.3">
      <c r="A3125" s="9"/>
      <c r="B3125" s="14"/>
      <c r="C3125" s="15"/>
      <c r="D3125" s="15"/>
      <c r="E3125" s="13"/>
    </row>
    <row r="3126" spans="1:5" x14ac:dyDescent="0.3">
      <c r="B3126" s="12"/>
      <c r="C3126" s="13"/>
      <c r="D3126" s="13"/>
      <c r="E3126" s="13"/>
    </row>
    <row r="3127" spans="1:5" x14ac:dyDescent="0.3">
      <c r="A3127" s="9"/>
      <c r="B3127" s="14"/>
      <c r="C3127" s="15"/>
      <c r="D3127" s="15"/>
      <c r="E3127" s="13"/>
    </row>
    <row r="3128" spans="1:5" x14ac:dyDescent="0.3">
      <c r="B3128" s="12"/>
      <c r="C3128" s="13"/>
      <c r="D3128" s="13"/>
      <c r="E3128" s="13"/>
    </row>
    <row r="3129" spans="1:5" x14ac:dyDescent="0.3">
      <c r="A3129" s="9"/>
      <c r="B3129" s="14"/>
      <c r="C3129" s="15"/>
      <c r="D3129" s="15"/>
      <c r="E3129" s="13"/>
    </row>
    <row r="3130" spans="1:5" x14ac:dyDescent="0.3">
      <c r="B3130" s="12"/>
      <c r="C3130" s="13"/>
      <c r="D3130" s="13"/>
      <c r="E3130" s="13"/>
    </row>
    <row r="3131" spans="1:5" x14ac:dyDescent="0.3">
      <c r="A3131" s="9"/>
      <c r="B3131" s="14"/>
      <c r="C3131" s="15"/>
      <c r="D3131" s="15"/>
      <c r="E3131" s="13"/>
    </row>
    <row r="3132" spans="1:5" x14ac:dyDescent="0.3">
      <c r="B3132" s="12"/>
      <c r="C3132" s="13"/>
      <c r="D3132" s="13"/>
      <c r="E3132" s="13"/>
    </row>
    <row r="3133" spans="1:5" x14ac:dyDescent="0.3">
      <c r="A3133" s="9"/>
      <c r="B3133" s="14"/>
      <c r="C3133" s="15"/>
      <c r="D3133" s="15"/>
      <c r="E3133" s="13"/>
    </row>
    <row r="3134" spans="1:5" x14ac:dyDescent="0.3">
      <c r="B3134" s="12"/>
      <c r="C3134" s="13"/>
      <c r="D3134" s="13"/>
      <c r="E3134" s="13"/>
    </row>
    <row r="3135" spans="1:5" x14ac:dyDescent="0.3">
      <c r="A3135" s="9"/>
      <c r="B3135" s="14"/>
      <c r="C3135" s="15"/>
      <c r="D3135" s="15"/>
      <c r="E3135" s="13"/>
    </row>
    <row r="3136" spans="1:5" x14ac:dyDescent="0.3">
      <c r="B3136" s="12"/>
      <c r="C3136" s="13"/>
      <c r="D3136" s="13"/>
      <c r="E3136" s="13"/>
    </row>
    <row r="3137" spans="1:5" x14ac:dyDescent="0.3">
      <c r="A3137" s="9"/>
      <c r="B3137" s="14"/>
      <c r="C3137" s="15"/>
      <c r="D3137" s="15"/>
      <c r="E3137" s="13"/>
    </row>
    <row r="3138" spans="1:5" x14ac:dyDescent="0.3">
      <c r="B3138" s="12"/>
      <c r="C3138" s="13"/>
      <c r="D3138" s="13"/>
      <c r="E3138" s="13"/>
    </row>
    <row r="3139" spans="1:5" x14ac:dyDescent="0.3">
      <c r="A3139" s="9"/>
      <c r="B3139" s="14"/>
      <c r="C3139" s="15"/>
      <c r="D3139" s="15"/>
      <c r="E3139" s="13"/>
    </row>
    <row r="3140" spans="1:5" x14ac:dyDescent="0.3">
      <c r="B3140" s="12"/>
      <c r="C3140" s="13"/>
      <c r="D3140" s="13"/>
      <c r="E3140" s="13"/>
    </row>
    <row r="3141" spans="1:5" x14ac:dyDescent="0.3">
      <c r="A3141" s="9"/>
      <c r="B3141" s="14"/>
      <c r="C3141" s="15"/>
      <c r="D3141" s="15"/>
      <c r="E3141" s="13"/>
    </row>
    <row r="3142" spans="1:5" x14ac:dyDescent="0.3">
      <c r="B3142" s="12"/>
      <c r="C3142" s="13"/>
      <c r="D3142" s="13"/>
      <c r="E3142" s="13"/>
    </row>
    <row r="3143" spans="1:5" x14ac:dyDescent="0.3">
      <c r="A3143" s="9"/>
      <c r="B3143" s="14"/>
      <c r="C3143" s="15"/>
      <c r="D3143" s="15"/>
      <c r="E3143" s="13"/>
    </row>
    <row r="3144" spans="1:5" x14ac:dyDescent="0.3">
      <c r="B3144" s="12"/>
      <c r="C3144" s="13"/>
      <c r="D3144" s="13"/>
      <c r="E3144" s="13"/>
    </row>
    <row r="3145" spans="1:5" x14ac:dyDescent="0.3">
      <c r="A3145" s="9"/>
      <c r="B3145" s="14"/>
      <c r="C3145" s="15"/>
      <c r="D3145" s="15"/>
      <c r="E3145" s="13"/>
    </row>
    <row r="3146" spans="1:5" x14ac:dyDescent="0.3">
      <c r="B3146" s="12"/>
      <c r="C3146" s="13"/>
      <c r="D3146" s="13"/>
      <c r="E3146" s="13"/>
    </row>
    <row r="3147" spans="1:5" x14ac:dyDescent="0.3">
      <c r="A3147" s="9"/>
      <c r="B3147" s="14"/>
      <c r="C3147" s="15"/>
      <c r="D3147" s="15"/>
      <c r="E3147" s="13"/>
    </row>
    <row r="3148" spans="1:5" x14ac:dyDescent="0.3">
      <c r="B3148" s="12"/>
      <c r="C3148" s="13"/>
      <c r="D3148" s="13"/>
      <c r="E3148" s="13"/>
    </row>
    <row r="3149" spans="1:5" x14ac:dyDescent="0.3">
      <c r="A3149" s="9"/>
      <c r="B3149" s="14"/>
      <c r="C3149" s="15"/>
      <c r="D3149" s="15"/>
      <c r="E3149" s="13"/>
    </row>
    <row r="3150" spans="1:5" x14ac:dyDescent="0.3">
      <c r="B3150" s="12"/>
      <c r="C3150" s="13"/>
      <c r="D3150" s="13"/>
      <c r="E3150" s="13"/>
    </row>
    <row r="3151" spans="1:5" x14ac:dyDescent="0.3">
      <c r="A3151" s="9"/>
      <c r="B3151" s="14"/>
      <c r="C3151" s="15"/>
      <c r="D3151" s="15"/>
      <c r="E3151" s="13"/>
    </row>
    <row r="3152" spans="1:5" x14ac:dyDescent="0.3">
      <c r="B3152" s="12"/>
      <c r="C3152" s="13"/>
      <c r="D3152" s="13"/>
      <c r="E3152" s="13"/>
    </row>
    <row r="3153" spans="1:5" x14ac:dyDescent="0.3">
      <c r="A3153" s="9"/>
      <c r="B3153" s="14"/>
      <c r="C3153" s="15"/>
      <c r="D3153" s="15"/>
      <c r="E3153" s="13"/>
    </row>
    <row r="3154" spans="1:5" x14ac:dyDescent="0.3">
      <c r="B3154" s="12"/>
      <c r="C3154" s="13"/>
      <c r="D3154" s="13"/>
      <c r="E3154" s="13"/>
    </row>
    <row r="3155" spans="1:5" x14ac:dyDescent="0.3">
      <c r="A3155" s="9"/>
      <c r="B3155" s="14"/>
      <c r="C3155" s="15"/>
      <c r="D3155" s="15"/>
      <c r="E3155" s="13"/>
    </row>
    <row r="3156" spans="1:5" x14ac:dyDescent="0.3">
      <c r="B3156" s="12"/>
      <c r="C3156" s="13"/>
      <c r="D3156" s="13"/>
      <c r="E3156" s="13"/>
    </row>
    <row r="3157" spans="1:5" x14ac:dyDescent="0.3">
      <c r="A3157" s="9"/>
      <c r="B3157" s="14"/>
      <c r="C3157" s="15"/>
      <c r="D3157" s="15"/>
      <c r="E3157" s="13"/>
    </row>
    <row r="3158" spans="1:5" x14ac:dyDescent="0.3">
      <c r="B3158" s="12"/>
      <c r="C3158" s="13"/>
      <c r="D3158" s="13"/>
      <c r="E3158" s="13"/>
    </row>
    <row r="3159" spans="1:5" x14ac:dyDescent="0.3">
      <c r="A3159" s="9"/>
      <c r="B3159" s="14"/>
      <c r="C3159" s="15"/>
      <c r="D3159" s="15"/>
      <c r="E3159" s="13"/>
    </row>
    <row r="3160" spans="1:5" x14ac:dyDescent="0.3">
      <c r="B3160" s="12"/>
      <c r="C3160" s="13"/>
      <c r="D3160" s="13"/>
      <c r="E3160" s="13"/>
    </row>
    <row r="3161" spans="1:5" x14ac:dyDescent="0.3">
      <c r="A3161" s="9"/>
      <c r="B3161" s="14"/>
      <c r="C3161" s="15"/>
      <c r="D3161" s="15"/>
      <c r="E3161" s="13"/>
    </row>
    <row r="3162" spans="1:5" x14ac:dyDescent="0.3">
      <c r="B3162" s="12"/>
      <c r="C3162" s="13"/>
      <c r="D3162" s="13"/>
      <c r="E3162" s="13"/>
    </row>
    <row r="3163" spans="1:5" x14ac:dyDescent="0.3">
      <c r="A3163" s="9"/>
      <c r="B3163" s="14"/>
      <c r="C3163" s="15"/>
      <c r="D3163" s="15"/>
      <c r="E3163" s="13"/>
    </row>
    <row r="3164" spans="1:5" x14ac:dyDescent="0.3">
      <c r="B3164" s="12"/>
      <c r="C3164" s="13"/>
      <c r="D3164" s="13"/>
      <c r="E3164" s="13"/>
    </row>
    <row r="3165" spans="1:5" x14ac:dyDescent="0.3">
      <c r="A3165" s="9"/>
      <c r="B3165" s="14"/>
      <c r="C3165" s="15"/>
      <c r="D3165" s="15"/>
      <c r="E3165" s="13"/>
    </row>
    <row r="3166" spans="1:5" x14ac:dyDescent="0.3">
      <c r="B3166" s="12"/>
      <c r="C3166" s="13"/>
      <c r="D3166" s="13"/>
      <c r="E3166" s="13"/>
    </row>
    <row r="3167" spans="1:5" x14ac:dyDescent="0.3">
      <c r="A3167" s="9"/>
      <c r="B3167" s="14"/>
      <c r="C3167" s="15"/>
      <c r="D3167" s="15"/>
      <c r="E3167" s="13"/>
    </row>
    <row r="3168" spans="1:5" x14ac:dyDescent="0.3">
      <c r="B3168" s="12"/>
      <c r="C3168" s="13"/>
      <c r="D3168" s="13"/>
      <c r="E3168" s="13"/>
    </row>
    <row r="3169" spans="1:5" x14ac:dyDescent="0.3">
      <c r="A3169" s="9"/>
      <c r="B3169" s="14"/>
      <c r="C3169" s="15"/>
      <c r="D3169" s="15"/>
      <c r="E3169" s="13"/>
    </row>
    <row r="3170" spans="1:5" x14ac:dyDescent="0.3">
      <c r="B3170" s="12"/>
      <c r="C3170" s="13"/>
      <c r="D3170" s="13"/>
      <c r="E3170" s="13"/>
    </row>
    <row r="3171" spans="1:5" x14ac:dyDescent="0.3">
      <c r="A3171" s="9"/>
      <c r="B3171" s="14"/>
      <c r="C3171" s="15"/>
      <c r="D3171" s="15"/>
      <c r="E3171" s="13"/>
    </row>
    <row r="3172" spans="1:5" x14ac:dyDescent="0.3">
      <c r="B3172" s="12"/>
      <c r="C3172" s="13"/>
      <c r="D3172" s="13"/>
      <c r="E3172" s="13"/>
    </row>
    <row r="3173" spans="1:5" x14ac:dyDescent="0.3">
      <c r="A3173" s="9"/>
      <c r="B3173" s="14"/>
      <c r="C3173" s="15"/>
      <c r="D3173" s="15"/>
      <c r="E3173" s="13"/>
    </row>
    <row r="3174" spans="1:5" x14ac:dyDescent="0.3">
      <c r="B3174" s="12"/>
      <c r="C3174" s="13"/>
      <c r="D3174" s="13"/>
      <c r="E3174" s="13"/>
    </row>
    <row r="3175" spans="1:5" x14ac:dyDescent="0.3">
      <c r="A3175" s="9"/>
      <c r="B3175" s="14"/>
      <c r="C3175" s="15"/>
      <c r="D3175" s="15"/>
      <c r="E3175" s="13"/>
    </row>
    <row r="3176" spans="1:5" x14ac:dyDescent="0.3">
      <c r="B3176" s="12"/>
      <c r="C3176" s="13"/>
      <c r="D3176" s="13"/>
      <c r="E3176" s="13"/>
    </row>
    <row r="3177" spans="1:5" x14ac:dyDescent="0.3">
      <c r="A3177" s="9"/>
      <c r="B3177" s="14"/>
      <c r="C3177" s="15"/>
      <c r="D3177" s="15"/>
      <c r="E3177" s="13"/>
    </row>
    <row r="3178" spans="1:5" x14ac:dyDescent="0.3">
      <c r="B3178" s="12"/>
      <c r="C3178" s="13"/>
      <c r="D3178" s="13"/>
      <c r="E3178" s="13"/>
    </row>
    <row r="3179" spans="1:5" x14ac:dyDescent="0.3">
      <c r="A3179" s="9"/>
      <c r="B3179" s="14"/>
      <c r="C3179" s="15"/>
      <c r="D3179" s="15"/>
      <c r="E3179" s="13"/>
    </row>
    <row r="3180" spans="1:5" x14ac:dyDescent="0.3">
      <c r="B3180" s="12"/>
      <c r="C3180" s="13"/>
      <c r="D3180" s="13"/>
      <c r="E3180" s="13"/>
    </row>
    <row r="3181" spans="1:5" x14ac:dyDescent="0.3">
      <c r="A3181" s="9"/>
      <c r="B3181" s="14"/>
      <c r="C3181" s="15"/>
      <c r="D3181" s="15"/>
      <c r="E3181" s="13"/>
    </row>
    <row r="3182" spans="1:5" x14ac:dyDescent="0.3">
      <c r="B3182" s="12"/>
      <c r="C3182" s="13"/>
      <c r="D3182" s="13"/>
      <c r="E3182" s="13"/>
    </row>
    <row r="3183" spans="1:5" x14ac:dyDescent="0.3">
      <c r="A3183" s="9"/>
      <c r="B3183" s="14"/>
      <c r="C3183" s="15"/>
      <c r="D3183" s="15"/>
      <c r="E3183" s="13"/>
    </row>
    <row r="3184" spans="1:5" x14ac:dyDescent="0.3">
      <c r="B3184" s="12"/>
      <c r="C3184" s="13"/>
      <c r="D3184" s="13"/>
      <c r="E3184" s="13"/>
    </row>
    <row r="3185" spans="1:5" x14ac:dyDescent="0.3">
      <c r="A3185" s="9"/>
      <c r="B3185" s="14"/>
      <c r="C3185" s="15"/>
      <c r="D3185" s="15"/>
      <c r="E3185" s="13"/>
    </row>
    <row r="3186" spans="1:5" x14ac:dyDescent="0.3">
      <c r="B3186" s="12"/>
      <c r="C3186" s="13"/>
      <c r="D3186" s="13"/>
      <c r="E3186" s="13"/>
    </row>
    <row r="3187" spans="1:5" x14ac:dyDescent="0.3">
      <c r="A3187" s="9"/>
      <c r="B3187" s="14"/>
      <c r="C3187" s="15"/>
      <c r="D3187" s="15"/>
      <c r="E3187" s="13"/>
    </row>
    <row r="3188" spans="1:5" x14ac:dyDescent="0.3">
      <c r="B3188" s="12"/>
      <c r="C3188" s="13"/>
      <c r="D3188" s="13"/>
      <c r="E3188" s="13"/>
    </row>
    <row r="3189" spans="1:5" x14ac:dyDescent="0.3">
      <c r="A3189" s="9"/>
      <c r="B3189" s="14"/>
      <c r="C3189" s="15"/>
      <c r="D3189" s="15"/>
      <c r="E3189" s="13"/>
    </row>
    <row r="3190" spans="1:5" x14ac:dyDescent="0.3">
      <c r="B3190" s="12"/>
      <c r="C3190" s="13"/>
      <c r="D3190" s="13"/>
      <c r="E3190" s="13"/>
    </row>
    <row r="3191" spans="1:5" x14ac:dyDescent="0.3">
      <c r="A3191" s="9"/>
      <c r="B3191" s="14"/>
      <c r="C3191" s="15"/>
      <c r="D3191" s="15"/>
      <c r="E3191" s="13"/>
    </row>
    <row r="3192" spans="1:5" x14ac:dyDescent="0.3">
      <c r="B3192" s="12"/>
      <c r="C3192" s="13"/>
      <c r="D3192" s="13"/>
      <c r="E3192" s="13"/>
    </row>
    <row r="3193" spans="1:5" x14ac:dyDescent="0.3">
      <c r="A3193" s="9"/>
      <c r="B3193" s="14"/>
      <c r="C3193" s="15"/>
      <c r="D3193" s="15"/>
      <c r="E3193" s="13"/>
    </row>
    <row r="3194" spans="1:5" x14ac:dyDescent="0.3">
      <c r="B3194" s="12"/>
      <c r="C3194" s="13"/>
      <c r="D3194" s="13"/>
      <c r="E3194" s="13"/>
    </row>
    <row r="3195" spans="1:5" x14ac:dyDescent="0.3">
      <c r="A3195" s="9"/>
      <c r="B3195" s="14"/>
      <c r="C3195" s="15"/>
      <c r="D3195" s="15"/>
      <c r="E3195" s="13"/>
    </row>
    <row r="3196" spans="1:5" x14ac:dyDescent="0.3">
      <c r="B3196" s="12"/>
      <c r="C3196" s="13"/>
      <c r="D3196" s="13"/>
      <c r="E3196" s="13"/>
    </row>
    <row r="3197" spans="1:5" x14ac:dyDescent="0.3">
      <c r="A3197" s="9"/>
      <c r="B3197" s="14"/>
      <c r="C3197" s="15"/>
      <c r="D3197" s="15"/>
      <c r="E3197" s="13"/>
    </row>
    <row r="3198" spans="1:5" x14ac:dyDescent="0.3">
      <c r="B3198" s="12"/>
      <c r="C3198" s="13"/>
      <c r="D3198" s="13"/>
      <c r="E3198" s="13"/>
    </row>
    <row r="3199" spans="1:5" x14ac:dyDescent="0.3">
      <c r="A3199" s="9"/>
      <c r="B3199" s="14"/>
      <c r="C3199" s="15"/>
      <c r="D3199" s="15"/>
      <c r="E3199" s="13"/>
    </row>
    <row r="3200" spans="1:5" x14ac:dyDescent="0.3">
      <c r="B3200" s="12"/>
      <c r="C3200" s="13"/>
      <c r="D3200" s="13"/>
      <c r="E3200" s="13"/>
    </row>
    <row r="3201" spans="1:5" x14ac:dyDescent="0.3">
      <c r="A3201" s="9"/>
      <c r="B3201" s="14"/>
      <c r="C3201" s="15"/>
      <c r="D3201" s="15"/>
      <c r="E3201" s="13"/>
    </row>
    <row r="3202" spans="1:5" x14ac:dyDescent="0.3">
      <c r="B3202" s="12"/>
      <c r="C3202" s="13"/>
      <c r="D3202" s="13"/>
      <c r="E3202" s="13"/>
    </row>
    <row r="3203" spans="1:5" x14ac:dyDescent="0.3">
      <c r="A3203" s="9"/>
      <c r="B3203" s="14"/>
      <c r="C3203" s="15"/>
      <c r="D3203" s="15"/>
      <c r="E3203" s="13"/>
    </row>
    <row r="3204" spans="1:5" x14ac:dyDescent="0.3">
      <c r="B3204" s="12"/>
      <c r="C3204" s="13"/>
      <c r="D3204" s="13"/>
      <c r="E3204" s="13"/>
    </row>
    <row r="3205" spans="1:5" x14ac:dyDescent="0.3">
      <c r="A3205" s="9"/>
      <c r="B3205" s="14"/>
      <c r="C3205" s="15"/>
      <c r="D3205" s="15"/>
      <c r="E3205" s="13"/>
    </row>
    <row r="3206" spans="1:5" x14ac:dyDescent="0.3">
      <c r="B3206" s="12"/>
      <c r="C3206" s="13"/>
      <c r="D3206" s="13"/>
      <c r="E3206" s="13"/>
    </row>
    <row r="3207" spans="1:5" x14ac:dyDescent="0.3">
      <c r="A3207" s="9"/>
      <c r="B3207" s="14"/>
      <c r="C3207" s="15"/>
      <c r="D3207" s="15"/>
      <c r="E3207" s="13"/>
    </row>
    <row r="3208" spans="1:5" x14ac:dyDescent="0.3">
      <c r="B3208" s="12"/>
      <c r="C3208" s="13"/>
      <c r="D3208" s="13"/>
      <c r="E3208" s="13"/>
    </row>
    <row r="3209" spans="1:5" x14ac:dyDescent="0.3">
      <c r="A3209" s="9"/>
      <c r="B3209" s="14"/>
      <c r="C3209" s="15"/>
      <c r="D3209" s="15"/>
      <c r="E3209" s="13"/>
    </row>
    <row r="3210" spans="1:5" x14ac:dyDescent="0.3">
      <c r="B3210" s="12"/>
      <c r="C3210" s="13"/>
      <c r="D3210" s="13"/>
      <c r="E3210" s="13"/>
    </row>
    <row r="3211" spans="1:5" x14ac:dyDescent="0.3">
      <c r="A3211" s="9"/>
      <c r="B3211" s="14"/>
      <c r="C3211" s="15"/>
      <c r="D3211" s="15"/>
      <c r="E3211" s="13"/>
    </row>
    <row r="3212" spans="1:5" x14ac:dyDescent="0.3">
      <c r="B3212" s="12"/>
      <c r="C3212" s="13"/>
      <c r="D3212" s="13"/>
      <c r="E3212" s="13"/>
    </row>
    <row r="3213" spans="1:5" x14ac:dyDescent="0.3">
      <c r="A3213" s="9"/>
      <c r="B3213" s="14"/>
      <c r="C3213" s="15"/>
      <c r="D3213" s="15"/>
      <c r="E3213" s="13"/>
    </row>
    <row r="3214" spans="1:5" x14ac:dyDescent="0.3">
      <c r="B3214" s="12"/>
      <c r="C3214" s="13"/>
      <c r="D3214" s="13"/>
      <c r="E3214" s="13"/>
    </row>
    <row r="3215" spans="1:5" x14ac:dyDescent="0.3">
      <c r="A3215" s="9"/>
      <c r="B3215" s="14"/>
      <c r="C3215" s="15"/>
      <c r="D3215" s="15"/>
      <c r="E3215" s="13"/>
    </row>
    <row r="3216" spans="1:5" x14ac:dyDescent="0.3">
      <c r="B3216" s="12"/>
      <c r="C3216" s="13"/>
      <c r="D3216" s="13"/>
      <c r="E3216" s="13"/>
    </row>
    <row r="3217" spans="1:5" x14ac:dyDescent="0.3">
      <c r="A3217" s="9"/>
      <c r="B3217" s="14"/>
      <c r="C3217" s="15"/>
      <c r="D3217" s="15"/>
      <c r="E3217" s="13"/>
    </row>
    <row r="3218" spans="1:5" x14ac:dyDescent="0.3">
      <c r="B3218" s="12"/>
      <c r="C3218" s="13"/>
      <c r="D3218" s="13"/>
      <c r="E3218" s="13"/>
    </row>
    <row r="3219" spans="1:5" x14ac:dyDescent="0.3">
      <c r="A3219" s="9"/>
      <c r="B3219" s="14"/>
      <c r="C3219" s="15"/>
      <c r="D3219" s="15"/>
      <c r="E3219" s="13"/>
    </row>
    <row r="3220" spans="1:5" x14ac:dyDescent="0.3">
      <c r="B3220" s="12"/>
      <c r="C3220" s="13"/>
      <c r="D3220" s="13"/>
      <c r="E3220" s="13"/>
    </row>
    <row r="3221" spans="1:5" x14ac:dyDescent="0.3">
      <c r="A3221" s="9"/>
      <c r="B3221" s="14"/>
      <c r="C3221" s="15"/>
      <c r="D3221" s="15"/>
      <c r="E3221" s="13"/>
    </row>
    <row r="3222" spans="1:5" x14ac:dyDescent="0.3">
      <c r="B3222" s="12"/>
      <c r="C3222" s="13"/>
      <c r="D3222" s="13"/>
      <c r="E3222" s="13"/>
    </row>
    <row r="3223" spans="1:5" x14ac:dyDescent="0.3">
      <c r="A3223" s="9"/>
      <c r="B3223" s="14"/>
      <c r="C3223" s="15"/>
      <c r="D3223" s="15"/>
      <c r="E3223" s="13"/>
    </row>
    <row r="3224" spans="1:5" x14ac:dyDescent="0.3">
      <c r="B3224" s="12"/>
      <c r="C3224" s="13"/>
      <c r="D3224" s="13"/>
      <c r="E3224" s="13"/>
    </row>
    <row r="3225" spans="1:5" x14ac:dyDescent="0.3">
      <c r="A3225" s="9"/>
      <c r="B3225" s="14"/>
      <c r="C3225" s="15"/>
      <c r="D3225" s="15"/>
      <c r="E3225" s="13"/>
    </row>
    <row r="3226" spans="1:5" x14ac:dyDescent="0.3">
      <c r="B3226" s="12"/>
      <c r="C3226" s="13"/>
      <c r="D3226" s="13"/>
      <c r="E3226" s="13"/>
    </row>
    <row r="3227" spans="1:5" x14ac:dyDescent="0.3">
      <c r="A3227" s="9"/>
      <c r="B3227" s="14"/>
      <c r="C3227" s="15"/>
      <c r="D3227" s="15"/>
      <c r="E3227" s="13"/>
    </row>
    <row r="3228" spans="1:5" x14ac:dyDescent="0.3">
      <c r="B3228" s="12"/>
      <c r="C3228" s="13"/>
      <c r="D3228" s="13"/>
      <c r="E3228" s="13"/>
    </row>
    <row r="3229" spans="1:5" x14ac:dyDescent="0.3">
      <c r="A3229" s="9"/>
      <c r="B3229" s="14"/>
      <c r="C3229" s="15"/>
      <c r="D3229" s="15"/>
      <c r="E3229" s="13"/>
    </row>
    <row r="3230" spans="1:5" x14ac:dyDescent="0.3">
      <c r="B3230" s="12"/>
      <c r="C3230" s="13"/>
      <c r="D3230" s="13"/>
      <c r="E3230" s="13"/>
    </row>
    <row r="3231" spans="1:5" x14ac:dyDescent="0.3">
      <c r="A3231" s="9"/>
      <c r="B3231" s="14"/>
      <c r="C3231" s="15"/>
      <c r="D3231" s="15"/>
      <c r="E3231" s="13"/>
    </row>
    <row r="3232" spans="1:5" x14ac:dyDescent="0.3">
      <c r="B3232" s="12"/>
      <c r="C3232" s="13"/>
      <c r="D3232" s="13"/>
      <c r="E3232" s="13"/>
    </row>
    <row r="3233" spans="1:5" x14ac:dyDescent="0.3">
      <c r="A3233" s="9"/>
      <c r="B3233" s="14"/>
      <c r="C3233" s="15"/>
      <c r="D3233" s="15"/>
      <c r="E3233" s="13"/>
    </row>
    <row r="3234" spans="1:5" x14ac:dyDescent="0.3">
      <c r="B3234" s="12"/>
      <c r="C3234" s="13"/>
      <c r="D3234" s="13"/>
      <c r="E3234" s="13"/>
    </row>
    <row r="3235" spans="1:5" x14ac:dyDescent="0.3">
      <c r="A3235" s="9"/>
      <c r="B3235" s="14"/>
      <c r="C3235" s="15"/>
      <c r="D3235" s="15"/>
      <c r="E3235" s="13"/>
    </row>
    <row r="3236" spans="1:5" x14ac:dyDescent="0.3">
      <c r="B3236" s="12"/>
      <c r="C3236" s="13"/>
      <c r="D3236" s="13"/>
      <c r="E3236" s="13"/>
    </row>
    <row r="3237" spans="1:5" x14ac:dyDescent="0.3">
      <c r="A3237" s="9"/>
      <c r="B3237" s="14"/>
      <c r="C3237" s="15"/>
      <c r="D3237" s="15"/>
      <c r="E3237" s="13"/>
    </row>
    <row r="3238" spans="1:5" x14ac:dyDescent="0.3">
      <c r="B3238" s="12"/>
      <c r="C3238" s="13"/>
      <c r="D3238" s="13"/>
      <c r="E3238" s="13"/>
    </row>
    <row r="3239" spans="1:5" x14ac:dyDescent="0.3">
      <c r="A3239" s="9"/>
      <c r="B3239" s="14"/>
      <c r="C3239" s="15"/>
      <c r="D3239" s="15"/>
      <c r="E3239" s="13"/>
    </row>
    <row r="3240" spans="1:5" x14ac:dyDescent="0.3">
      <c r="B3240" s="12"/>
      <c r="C3240" s="13"/>
      <c r="D3240" s="13"/>
      <c r="E3240" s="13"/>
    </row>
    <row r="3241" spans="1:5" x14ac:dyDescent="0.3">
      <c r="A3241" s="9"/>
      <c r="B3241" s="14"/>
      <c r="C3241" s="15"/>
      <c r="D3241" s="15"/>
      <c r="E3241" s="13"/>
    </row>
    <row r="3242" spans="1:5" x14ac:dyDescent="0.3">
      <c r="B3242" s="12"/>
      <c r="C3242" s="13"/>
      <c r="D3242" s="13"/>
      <c r="E3242" s="13"/>
    </row>
    <row r="3243" spans="1:5" x14ac:dyDescent="0.3">
      <c r="A3243" s="9"/>
      <c r="B3243" s="14"/>
      <c r="C3243" s="15"/>
      <c r="D3243" s="15"/>
      <c r="E3243" s="13"/>
    </row>
    <row r="3244" spans="1:5" x14ac:dyDescent="0.3">
      <c r="B3244" s="12"/>
      <c r="C3244" s="13"/>
      <c r="D3244" s="13"/>
      <c r="E3244" s="13"/>
    </row>
    <row r="3245" spans="1:5" x14ac:dyDescent="0.3">
      <c r="A3245" s="9"/>
      <c r="B3245" s="14"/>
      <c r="C3245" s="15"/>
      <c r="D3245" s="15"/>
      <c r="E3245" s="13"/>
    </row>
    <row r="3246" spans="1:5" x14ac:dyDescent="0.3">
      <c r="B3246" s="12"/>
      <c r="C3246" s="13"/>
      <c r="D3246" s="13"/>
      <c r="E3246" s="13"/>
    </row>
    <row r="3247" spans="1:5" x14ac:dyDescent="0.3">
      <c r="A3247" s="9"/>
      <c r="B3247" s="14"/>
      <c r="C3247" s="15"/>
      <c r="D3247" s="15"/>
      <c r="E3247" s="13"/>
    </row>
    <row r="3248" spans="1:5" x14ac:dyDescent="0.3">
      <c r="B3248" s="12"/>
      <c r="C3248" s="13"/>
      <c r="D3248" s="13"/>
      <c r="E3248" s="13"/>
    </row>
    <row r="3249" spans="1:5" x14ac:dyDescent="0.3">
      <c r="A3249" s="9"/>
      <c r="B3249" s="14"/>
      <c r="C3249" s="15"/>
      <c r="D3249" s="15"/>
      <c r="E3249" s="13"/>
    </row>
    <row r="3250" spans="1:5" x14ac:dyDescent="0.3">
      <c r="B3250" s="12"/>
      <c r="C3250" s="13"/>
      <c r="D3250" s="13"/>
      <c r="E3250" s="13"/>
    </row>
    <row r="3251" spans="1:5" x14ac:dyDescent="0.3">
      <c r="A3251" s="9"/>
      <c r="B3251" s="14"/>
      <c r="C3251" s="15"/>
      <c r="D3251" s="15"/>
      <c r="E3251" s="13"/>
    </row>
    <row r="3252" spans="1:5" x14ac:dyDescent="0.3">
      <c r="B3252" s="12"/>
      <c r="C3252" s="13"/>
      <c r="D3252" s="13"/>
      <c r="E3252" s="13"/>
    </row>
    <row r="3253" spans="1:5" x14ac:dyDescent="0.3">
      <c r="A3253" s="9"/>
      <c r="B3253" s="14"/>
      <c r="C3253" s="15"/>
      <c r="D3253" s="15"/>
      <c r="E3253" s="13"/>
    </row>
    <row r="3254" spans="1:5" x14ac:dyDescent="0.3">
      <c r="B3254" s="12"/>
      <c r="C3254" s="13"/>
      <c r="D3254" s="13"/>
      <c r="E3254" s="13"/>
    </row>
    <row r="3255" spans="1:5" x14ac:dyDescent="0.3">
      <c r="A3255" s="9"/>
      <c r="B3255" s="14"/>
      <c r="C3255" s="15"/>
      <c r="D3255" s="15"/>
      <c r="E3255" s="13"/>
    </row>
    <row r="3256" spans="1:5" x14ac:dyDescent="0.3">
      <c r="B3256" s="12"/>
      <c r="C3256" s="13"/>
      <c r="D3256" s="13"/>
      <c r="E3256" s="13"/>
    </row>
    <row r="3257" spans="1:5" x14ac:dyDescent="0.3">
      <c r="A3257" s="9"/>
      <c r="B3257" s="14"/>
      <c r="C3257" s="15"/>
      <c r="D3257" s="15"/>
      <c r="E3257" s="13"/>
    </row>
    <row r="3258" spans="1:5" x14ac:dyDescent="0.3">
      <c r="B3258" s="12"/>
      <c r="C3258" s="13"/>
      <c r="D3258" s="13"/>
      <c r="E3258" s="13"/>
    </row>
    <row r="3259" spans="1:5" x14ac:dyDescent="0.3">
      <c r="A3259" s="9"/>
      <c r="B3259" s="14"/>
      <c r="C3259" s="15"/>
      <c r="D3259" s="15"/>
      <c r="E3259" s="13"/>
    </row>
    <row r="3260" spans="1:5" x14ac:dyDescent="0.3">
      <c r="B3260" s="12"/>
      <c r="C3260" s="13"/>
      <c r="D3260" s="13"/>
      <c r="E3260" s="13"/>
    </row>
    <row r="3261" spans="1:5" x14ac:dyDescent="0.3">
      <c r="A3261" s="9"/>
      <c r="B3261" s="14"/>
      <c r="C3261" s="15"/>
      <c r="D3261" s="15"/>
      <c r="E3261" s="13"/>
    </row>
    <row r="3262" spans="1:5" x14ac:dyDescent="0.3">
      <c r="B3262" s="12"/>
      <c r="C3262" s="13"/>
      <c r="D3262" s="13"/>
      <c r="E3262" s="13"/>
    </row>
    <row r="3263" spans="1:5" x14ac:dyDescent="0.3">
      <c r="A3263" s="9"/>
      <c r="B3263" s="14"/>
      <c r="C3263" s="15"/>
      <c r="D3263" s="15"/>
      <c r="E3263" s="13"/>
    </row>
    <row r="3264" spans="1:5" x14ac:dyDescent="0.3">
      <c r="B3264" s="12"/>
      <c r="C3264" s="13"/>
      <c r="D3264" s="13"/>
      <c r="E3264" s="13"/>
    </row>
    <row r="3265" spans="1:5" x14ac:dyDescent="0.3">
      <c r="A3265" s="9"/>
      <c r="B3265" s="14"/>
      <c r="C3265" s="15"/>
      <c r="D3265" s="15"/>
      <c r="E3265" s="13"/>
    </row>
    <row r="3266" spans="1:5" x14ac:dyDescent="0.3">
      <c r="B3266" s="12"/>
      <c r="C3266" s="13"/>
      <c r="D3266" s="13"/>
      <c r="E3266" s="13"/>
    </row>
    <row r="3267" spans="1:5" x14ac:dyDescent="0.3">
      <c r="A3267" s="9"/>
      <c r="B3267" s="14"/>
      <c r="C3267" s="15"/>
      <c r="D3267" s="15"/>
      <c r="E3267" s="13"/>
    </row>
    <row r="3268" spans="1:5" x14ac:dyDescent="0.3">
      <c r="B3268" s="12"/>
      <c r="C3268" s="13"/>
      <c r="D3268" s="13"/>
      <c r="E3268" s="13"/>
    </row>
    <row r="3269" spans="1:5" x14ac:dyDescent="0.3">
      <c r="A3269" s="9"/>
      <c r="B3269" s="14"/>
      <c r="C3269" s="15"/>
      <c r="D3269" s="15"/>
      <c r="E3269" s="13"/>
    </row>
    <row r="3270" spans="1:5" x14ac:dyDescent="0.3">
      <c r="B3270" s="12"/>
      <c r="C3270" s="13"/>
      <c r="D3270" s="13"/>
      <c r="E3270" s="13"/>
    </row>
    <row r="3271" spans="1:5" x14ac:dyDescent="0.3">
      <c r="A3271" s="9"/>
      <c r="B3271" s="14"/>
      <c r="C3271" s="15"/>
      <c r="D3271" s="15"/>
      <c r="E3271" s="13"/>
    </row>
    <row r="3272" spans="1:5" x14ac:dyDescent="0.3">
      <c r="B3272" s="12"/>
      <c r="C3272" s="13"/>
      <c r="D3272" s="13"/>
      <c r="E3272" s="13"/>
    </row>
    <row r="3273" spans="1:5" x14ac:dyDescent="0.3">
      <c r="A3273" s="9"/>
      <c r="B3273" s="14"/>
      <c r="C3273" s="15"/>
      <c r="D3273" s="15"/>
      <c r="E3273" s="13"/>
    </row>
    <row r="3274" spans="1:5" x14ac:dyDescent="0.3">
      <c r="B3274" s="12"/>
      <c r="C3274" s="13"/>
      <c r="D3274" s="13"/>
      <c r="E3274" s="13"/>
    </row>
    <row r="3275" spans="1:5" x14ac:dyDescent="0.3">
      <c r="A3275" s="9"/>
      <c r="B3275" s="14"/>
      <c r="C3275" s="15"/>
      <c r="D3275" s="15"/>
      <c r="E3275" s="13"/>
    </row>
    <row r="3276" spans="1:5" x14ac:dyDescent="0.3">
      <c r="B3276" s="12"/>
      <c r="C3276" s="13"/>
      <c r="D3276" s="13"/>
      <c r="E3276" s="13"/>
    </row>
    <row r="3277" spans="1:5" x14ac:dyDescent="0.3">
      <c r="A3277" s="9"/>
      <c r="B3277" s="14"/>
      <c r="C3277" s="15"/>
      <c r="D3277" s="15"/>
      <c r="E3277" s="13"/>
    </row>
    <row r="3278" spans="1:5" x14ac:dyDescent="0.3">
      <c r="B3278" s="12"/>
      <c r="C3278" s="13"/>
      <c r="D3278" s="13"/>
      <c r="E3278" s="13"/>
    </row>
    <row r="3279" spans="1:5" x14ac:dyDescent="0.3">
      <c r="A3279" s="9"/>
      <c r="B3279" s="14"/>
      <c r="C3279" s="15"/>
      <c r="D3279" s="15"/>
      <c r="E3279" s="13"/>
    </row>
    <row r="3280" spans="1:5" x14ac:dyDescent="0.3">
      <c r="B3280" s="12"/>
      <c r="C3280" s="13"/>
      <c r="D3280" s="13"/>
      <c r="E3280" s="13"/>
    </row>
    <row r="3281" spans="1:5" x14ac:dyDescent="0.3">
      <c r="A3281" s="9"/>
      <c r="B3281" s="14"/>
      <c r="C3281" s="15"/>
      <c r="D3281" s="15"/>
      <c r="E3281" s="13"/>
    </row>
    <row r="3282" spans="1:5" x14ac:dyDescent="0.3">
      <c r="B3282" s="12"/>
      <c r="C3282" s="13"/>
      <c r="D3282" s="13"/>
      <c r="E3282" s="13"/>
    </row>
    <row r="3283" spans="1:5" x14ac:dyDescent="0.3">
      <c r="A3283" s="9"/>
      <c r="B3283" s="14"/>
      <c r="C3283" s="15"/>
      <c r="D3283" s="15"/>
      <c r="E3283" s="13"/>
    </row>
    <row r="3284" spans="1:5" x14ac:dyDescent="0.3">
      <c r="B3284" s="12"/>
      <c r="C3284" s="13"/>
      <c r="D3284" s="13"/>
      <c r="E3284" s="13"/>
    </row>
    <row r="3285" spans="1:5" x14ac:dyDescent="0.3">
      <c r="A3285" s="9"/>
      <c r="B3285" s="14"/>
      <c r="C3285" s="15"/>
      <c r="D3285" s="15"/>
      <c r="E3285" s="13"/>
    </row>
    <row r="3286" spans="1:5" x14ac:dyDescent="0.3">
      <c r="B3286" s="12"/>
      <c r="C3286" s="13"/>
      <c r="D3286" s="13"/>
      <c r="E3286" s="13"/>
    </row>
    <row r="3287" spans="1:5" x14ac:dyDescent="0.3">
      <c r="A3287" s="9"/>
      <c r="B3287" s="14"/>
      <c r="C3287" s="15"/>
      <c r="D3287" s="15"/>
      <c r="E3287" s="13"/>
    </row>
    <row r="3288" spans="1:5" x14ac:dyDescent="0.3">
      <c r="B3288" s="12"/>
      <c r="C3288" s="13"/>
      <c r="D3288" s="13"/>
      <c r="E3288" s="13"/>
    </row>
    <row r="3289" spans="1:5" x14ac:dyDescent="0.3">
      <c r="A3289" s="9"/>
      <c r="B3289" s="14"/>
      <c r="C3289" s="15"/>
      <c r="D3289" s="15"/>
      <c r="E3289" s="13"/>
    </row>
    <row r="3290" spans="1:5" x14ac:dyDescent="0.3">
      <c r="B3290" s="12"/>
      <c r="C3290" s="13"/>
      <c r="D3290" s="13"/>
      <c r="E3290" s="13"/>
    </row>
    <row r="3291" spans="1:5" x14ac:dyDescent="0.3">
      <c r="A3291" s="9"/>
      <c r="B3291" s="14"/>
      <c r="C3291" s="15"/>
      <c r="D3291" s="15"/>
      <c r="E3291" s="13"/>
    </row>
    <row r="3292" spans="1:5" x14ac:dyDescent="0.3">
      <c r="B3292" s="12"/>
      <c r="C3292" s="13"/>
      <c r="D3292" s="13"/>
      <c r="E3292" s="13"/>
    </row>
    <row r="3293" spans="1:5" x14ac:dyDescent="0.3">
      <c r="A3293" s="9"/>
      <c r="B3293" s="14"/>
      <c r="C3293" s="15"/>
      <c r="D3293" s="15"/>
      <c r="E3293" s="13"/>
    </row>
    <row r="3294" spans="1:5" x14ac:dyDescent="0.3">
      <c r="B3294" s="12"/>
      <c r="C3294" s="13"/>
      <c r="D3294" s="13"/>
      <c r="E3294" s="13"/>
    </row>
    <row r="3295" spans="1:5" x14ac:dyDescent="0.3">
      <c r="A3295" s="9"/>
      <c r="B3295" s="14"/>
      <c r="C3295" s="15"/>
      <c r="D3295" s="15"/>
      <c r="E3295" s="13"/>
    </row>
    <row r="3296" spans="1:5" x14ac:dyDescent="0.3">
      <c r="B3296" s="12"/>
      <c r="C3296" s="13"/>
      <c r="D3296" s="13"/>
      <c r="E3296" s="13"/>
    </row>
    <row r="3297" spans="1:5" x14ac:dyDescent="0.3">
      <c r="A3297" s="9"/>
      <c r="B3297" s="14"/>
      <c r="C3297" s="15"/>
      <c r="D3297" s="15"/>
      <c r="E3297" s="13"/>
    </row>
    <row r="3298" spans="1:5" x14ac:dyDescent="0.3">
      <c r="B3298" s="12"/>
      <c r="C3298" s="13"/>
      <c r="D3298" s="13"/>
      <c r="E3298" s="13"/>
    </row>
    <row r="3299" spans="1:5" x14ac:dyDescent="0.3">
      <c r="A3299" s="9"/>
      <c r="B3299" s="14"/>
      <c r="C3299" s="15"/>
      <c r="D3299" s="15"/>
      <c r="E3299" s="13"/>
    </row>
    <row r="3300" spans="1:5" x14ac:dyDescent="0.3">
      <c r="B3300" s="12"/>
      <c r="C3300" s="13"/>
      <c r="D3300" s="13"/>
      <c r="E3300" s="13"/>
    </row>
    <row r="3301" spans="1:5" x14ac:dyDescent="0.3">
      <c r="A3301" s="9"/>
      <c r="B3301" s="14"/>
      <c r="C3301" s="15"/>
      <c r="D3301" s="15"/>
      <c r="E3301" s="13"/>
    </row>
    <row r="3302" spans="1:5" x14ac:dyDescent="0.3">
      <c r="B3302" s="12"/>
      <c r="C3302" s="13"/>
      <c r="D3302" s="13"/>
      <c r="E3302" s="13"/>
    </row>
    <row r="3303" spans="1:5" x14ac:dyDescent="0.3">
      <c r="A3303" s="9"/>
      <c r="B3303" s="14"/>
      <c r="C3303" s="15"/>
      <c r="D3303" s="15"/>
      <c r="E3303" s="13"/>
    </row>
    <row r="3304" spans="1:5" x14ac:dyDescent="0.3">
      <c r="B3304" s="12"/>
      <c r="C3304" s="13"/>
      <c r="D3304" s="13"/>
      <c r="E3304" s="13"/>
    </row>
    <row r="3305" spans="1:5" x14ac:dyDescent="0.3">
      <c r="A3305" s="9"/>
      <c r="B3305" s="14"/>
      <c r="C3305" s="15"/>
      <c r="D3305" s="15"/>
      <c r="E3305" s="13"/>
    </row>
    <row r="3306" spans="1:5" x14ac:dyDescent="0.3">
      <c r="B3306" s="12"/>
      <c r="C3306" s="13"/>
      <c r="D3306" s="13"/>
      <c r="E3306" s="13"/>
    </row>
    <row r="3307" spans="1:5" x14ac:dyDescent="0.3">
      <c r="A3307" s="9"/>
      <c r="B3307" s="14"/>
      <c r="C3307" s="15"/>
      <c r="D3307" s="15"/>
      <c r="E3307" s="13"/>
    </row>
    <row r="3308" spans="1:5" x14ac:dyDescent="0.3">
      <c r="B3308" s="12"/>
      <c r="C3308" s="13"/>
      <c r="D3308" s="13"/>
      <c r="E3308" s="13"/>
    </row>
    <row r="3309" spans="1:5" x14ac:dyDescent="0.3">
      <c r="A3309" s="9"/>
      <c r="B3309" s="14"/>
      <c r="C3309" s="15"/>
      <c r="D3309" s="15"/>
      <c r="E3309" s="13"/>
    </row>
    <row r="3310" spans="1:5" x14ac:dyDescent="0.3">
      <c r="B3310" s="12"/>
      <c r="C3310" s="13"/>
      <c r="D3310" s="13"/>
      <c r="E3310" s="13"/>
    </row>
    <row r="3311" spans="1:5" x14ac:dyDescent="0.3">
      <c r="A3311" s="9"/>
      <c r="B3311" s="14"/>
      <c r="C3311" s="15"/>
      <c r="D3311" s="15"/>
      <c r="E3311" s="13"/>
    </row>
    <row r="3312" spans="1:5" x14ac:dyDescent="0.3">
      <c r="B3312" s="12"/>
      <c r="C3312" s="13"/>
      <c r="D3312" s="13"/>
      <c r="E3312" s="13"/>
    </row>
    <row r="3313" spans="1:5" x14ac:dyDescent="0.3">
      <c r="A3313" s="9"/>
      <c r="B3313" s="14"/>
      <c r="C3313" s="15"/>
      <c r="D3313" s="15"/>
      <c r="E3313" s="13"/>
    </row>
    <row r="3314" spans="1:5" x14ac:dyDescent="0.3">
      <c r="B3314" s="12"/>
      <c r="C3314" s="13"/>
      <c r="D3314" s="13"/>
      <c r="E3314" s="13"/>
    </row>
    <row r="3315" spans="1:5" x14ac:dyDescent="0.3">
      <c r="A3315" s="9"/>
      <c r="B3315" s="14"/>
      <c r="C3315" s="15"/>
      <c r="D3315" s="15"/>
      <c r="E3315" s="13"/>
    </row>
    <row r="3316" spans="1:5" x14ac:dyDescent="0.3">
      <c r="B3316" s="12"/>
      <c r="C3316" s="13"/>
      <c r="D3316" s="13"/>
      <c r="E3316" s="13"/>
    </row>
    <row r="3317" spans="1:5" x14ac:dyDescent="0.3">
      <c r="A3317" s="9"/>
      <c r="B3317" s="14"/>
      <c r="C3317" s="15"/>
      <c r="D3317" s="15"/>
      <c r="E3317" s="13"/>
    </row>
    <row r="3318" spans="1:5" x14ac:dyDescent="0.3">
      <c r="B3318" s="12"/>
      <c r="C3318" s="13"/>
      <c r="D3318" s="13"/>
      <c r="E3318" s="13"/>
    </row>
    <row r="3319" spans="1:5" x14ac:dyDescent="0.3">
      <c r="A3319" s="9"/>
      <c r="B3319" s="14"/>
      <c r="C3319" s="15"/>
      <c r="D3319" s="15"/>
      <c r="E3319" s="13"/>
    </row>
    <row r="3320" spans="1:5" x14ac:dyDescent="0.3">
      <c r="B3320" s="12"/>
      <c r="C3320" s="13"/>
      <c r="D3320" s="13"/>
      <c r="E3320" s="13"/>
    </row>
    <row r="3321" spans="1:5" x14ac:dyDescent="0.3">
      <c r="A3321" s="9"/>
      <c r="B3321" s="14"/>
      <c r="C3321" s="15"/>
      <c r="D3321" s="15"/>
      <c r="E3321" s="13"/>
    </row>
    <row r="3322" spans="1:5" x14ac:dyDescent="0.3">
      <c r="B3322" s="12"/>
      <c r="C3322" s="13"/>
      <c r="D3322" s="13"/>
      <c r="E3322" s="13"/>
    </row>
    <row r="3323" spans="1:5" x14ac:dyDescent="0.3">
      <c r="A3323" s="9"/>
      <c r="B3323" s="14"/>
      <c r="C3323" s="15"/>
      <c r="D3323" s="15"/>
      <c r="E3323" s="13"/>
    </row>
    <row r="3324" spans="1:5" x14ac:dyDescent="0.3">
      <c r="B3324" s="12"/>
      <c r="C3324" s="13"/>
      <c r="D3324" s="13"/>
      <c r="E3324" s="13"/>
    </row>
    <row r="3325" spans="1:5" x14ac:dyDescent="0.3">
      <c r="A3325" s="9"/>
      <c r="B3325" s="14"/>
      <c r="C3325" s="15"/>
      <c r="D3325" s="15"/>
      <c r="E3325" s="13"/>
    </row>
    <row r="3326" spans="1:5" x14ac:dyDescent="0.3">
      <c r="B3326" s="12"/>
      <c r="C3326" s="13"/>
      <c r="D3326" s="13"/>
      <c r="E3326" s="13"/>
    </row>
    <row r="3327" spans="1:5" x14ac:dyDescent="0.3">
      <c r="A3327" s="9"/>
      <c r="B3327" s="14"/>
      <c r="C3327" s="15"/>
      <c r="D3327" s="15"/>
      <c r="E3327" s="13"/>
    </row>
    <row r="3328" spans="1:5" x14ac:dyDescent="0.3">
      <c r="B3328" s="12"/>
      <c r="C3328" s="13"/>
      <c r="D3328" s="13"/>
      <c r="E3328" s="13"/>
    </row>
    <row r="3329" spans="1:5" x14ac:dyDescent="0.3">
      <c r="A3329" s="9"/>
      <c r="B3329" s="14"/>
      <c r="C3329" s="15"/>
      <c r="D3329" s="15"/>
      <c r="E3329" s="13"/>
    </row>
    <row r="3330" spans="1:5" x14ac:dyDescent="0.3">
      <c r="B3330" s="12"/>
      <c r="C3330" s="13"/>
      <c r="D3330" s="13"/>
      <c r="E3330" s="13"/>
    </row>
    <row r="3331" spans="1:5" x14ac:dyDescent="0.3">
      <c r="A3331" s="9"/>
      <c r="B3331" s="14"/>
      <c r="C3331" s="15"/>
      <c r="D3331" s="15"/>
      <c r="E3331" s="13"/>
    </row>
    <row r="3332" spans="1:5" x14ac:dyDescent="0.3">
      <c r="B3332" s="12"/>
      <c r="C3332" s="13"/>
      <c r="D3332" s="13"/>
      <c r="E3332" s="13"/>
    </row>
    <row r="3333" spans="1:5" x14ac:dyDescent="0.3">
      <c r="A3333" s="9"/>
      <c r="B3333" s="14"/>
      <c r="C3333" s="15"/>
      <c r="D3333" s="15"/>
      <c r="E3333" s="13"/>
    </row>
    <row r="3334" spans="1:5" x14ac:dyDescent="0.3">
      <c r="B3334" s="12"/>
      <c r="C3334" s="13"/>
      <c r="D3334" s="13"/>
      <c r="E3334" s="13"/>
    </row>
    <row r="3335" spans="1:5" x14ac:dyDescent="0.3">
      <c r="A3335" s="9"/>
      <c r="B3335" s="14"/>
      <c r="C3335" s="15"/>
      <c r="D3335" s="15"/>
      <c r="E3335" s="13"/>
    </row>
    <row r="3336" spans="1:5" x14ac:dyDescent="0.3">
      <c r="B3336" s="12"/>
      <c r="C3336" s="13"/>
      <c r="D3336" s="13"/>
      <c r="E3336" s="13"/>
    </row>
    <row r="3337" spans="1:5" x14ac:dyDescent="0.3">
      <c r="A3337" s="9"/>
      <c r="B3337" s="14"/>
      <c r="C3337" s="15"/>
      <c r="D3337" s="15"/>
      <c r="E3337" s="13"/>
    </row>
    <row r="3338" spans="1:5" x14ac:dyDescent="0.3">
      <c r="B3338" s="12"/>
      <c r="C3338" s="13"/>
      <c r="D3338" s="13"/>
      <c r="E3338" s="13"/>
    </row>
    <row r="3339" spans="1:5" x14ac:dyDescent="0.3">
      <c r="A3339" s="9"/>
      <c r="B3339" s="14"/>
      <c r="C3339" s="15"/>
      <c r="D3339" s="15"/>
      <c r="E3339" s="13"/>
    </row>
    <row r="3340" spans="1:5" x14ac:dyDescent="0.3">
      <c r="B3340" s="12"/>
      <c r="C3340" s="13"/>
      <c r="D3340" s="13"/>
      <c r="E3340" s="13"/>
    </row>
    <row r="3341" spans="1:5" x14ac:dyDescent="0.3">
      <c r="A3341" s="9"/>
      <c r="B3341" s="14"/>
      <c r="C3341" s="15"/>
      <c r="D3341" s="15"/>
      <c r="E3341" s="13"/>
    </row>
    <row r="3342" spans="1:5" x14ac:dyDescent="0.3">
      <c r="B3342" s="12"/>
      <c r="C3342" s="13"/>
      <c r="D3342" s="13"/>
      <c r="E3342" s="13"/>
    </row>
    <row r="3343" spans="1:5" x14ac:dyDescent="0.3">
      <c r="A3343" s="9"/>
      <c r="B3343" s="14"/>
      <c r="C3343" s="15"/>
      <c r="D3343" s="15"/>
      <c r="E3343" s="13"/>
    </row>
    <row r="3344" spans="1:5" x14ac:dyDescent="0.3">
      <c r="B3344" s="12"/>
      <c r="C3344" s="13"/>
      <c r="D3344" s="13"/>
      <c r="E3344" s="13"/>
    </row>
    <row r="3345" spans="1:5" x14ac:dyDescent="0.3">
      <c r="A3345" s="9"/>
      <c r="B3345" s="14"/>
      <c r="C3345" s="15"/>
      <c r="D3345" s="15"/>
      <c r="E3345" s="13"/>
    </row>
    <row r="3346" spans="1:5" x14ac:dyDescent="0.3">
      <c r="B3346" s="12"/>
      <c r="C3346" s="13"/>
      <c r="D3346" s="13"/>
      <c r="E3346" s="13"/>
    </row>
    <row r="3347" spans="1:5" x14ac:dyDescent="0.3">
      <c r="A3347" s="9"/>
      <c r="B3347" s="14"/>
      <c r="C3347" s="15"/>
      <c r="D3347" s="15"/>
      <c r="E3347" s="13"/>
    </row>
    <row r="3348" spans="1:5" x14ac:dyDescent="0.3">
      <c r="B3348" s="12"/>
      <c r="C3348" s="13"/>
      <c r="D3348" s="13"/>
      <c r="E3348" s="13"/>
    </row>
    <row r="3349" spans="1:5" x14ac:dyDescent="0.3">
      <c r="A3349" s="9"/>
      <c r="B3349" s="14"/>
      <c r="C3349" s="15"/>
      <c r="D3349" s="15"/>
      <c r="E3349" s="13"/>
    </row>
    <row r="3350" spans="1:5" x14ac:dyDescent="0.3">
      <c r="B3350" s="12"/>
      <c r="C3350" s="13"/>
      <c r="D3350" s="13"/>
      <c r="E3350" s="13"/>
    </row>
    <row r="3351" spans="1:5" x14ac:dyDescent="0.3">
      <c r="A3351" s="9"/>
      <c r="B3351" s="14"/>
      <c r="C3351" s="15"/>
      <c r="D3351" s="15"/>
      <c r="E3351" s="13"/>
    </row>
    <row r="3352" spans="1:5" x14ac:dyDescent="0.3">
      <c r="B3352" s="12"/>
      <c r="C3352" s="13"/>
      <c r="D3352" s="13"/>
      <c r="E3352" s="13"/>
    </row>
    <row r="3353" spans="1:5" x14ac:dyDescent="0.3">
      <c r="A3353" s="9"/>
      <c r="B3353" s="14"/>
      <c r="C3353" s="15"/>
      <c r="D3353" s="15"/>
      <c r="E3353" s="13"/>
    </row>
    <row r="3354" spans="1:5" x14ac:dyDescent="0.3">
      <c r="B3354" s="12"/>
      <c r="C3354" s="13"/>
      <c r="D3354" s="13"/>
      <c r="E3354" s="13"/>
    </row>
    <row r="3355" spans="1:5" x14ac:dyDescent="0.3">
      <c r="A3355" s="9"/>
      <c r="B3355" s="14"/>
      <c r="C3355" s="15"/>
      <c r="D3355" s="15"/>
      <c r="E3355" s="13"/>
    </row>
    <row r="3356" spans="1:5" x14ac:dyDescent="0.3">
      <c r="B3356" s="12"/>
      <c r="C3356" s="13"/>
      <c r="D3356" s="13"/>
      <c r="E3356" s="13"/>
    </row>
    <row r="3357" spans="1:5" x14ac:dyDescent="0.3">
      <c r="A3357" s="9"/>
      <c r="B3357" s="14"/>
      <c r="C3357" s="15"/>
      <c r="D3357" s="15"/>
      <c r="E3357" s="13"/>
    </row>
    <row r="3358" spans="1:5" x14ac:dyDescent="0.3">
      <c r="B3358" s="12"/>
      <c r="C3358" s="13"/>
      <c r="D3358" s="13"/>
      <c r="E3358" s="13"/>
    </row>
    <row r="3359" spans="1:5" x14ac:dyDescent="0.3">
      <c r="A3359" s="9"/>
      <c r="B3359" s="14"/>
      <c r="C3359" s="15"/>
      <c r="D3359" s="15"/>
      <c r="E3359" s="13"/>
    </row>
    <row r="3360" spans="1:5" x14ac:dyDescent="0.3">
      <c r="B3360" s="12"/>
      <c r="C3360" s="13"/>
      <c r="D3360" s="13"/>
      <c r="E3360" s="13"/>
    </row>
    <row r="3361" spans="1:5" x14ac:dyDescent="0.3">
      <c r="A3361" s="9"/>
      <c r="B3361" s="14"/>
      <c r="C3361" s="15"/>
      <c r="D3361" s="15"/>
      <c r="E3361" s="13"/>
    </row>
    <row r="3362" spans="1:5" x14ac:dyDescent="0.3">
      <c r="B3362" s="12"/>
      <c r="C3362" s="13"/>
      <c r="D3362" s="13"/>
      <c r="E3362" s="13"/>
    </row>
    <row r="3363" spans="1:5" x14ac:dyDescent="0.3">
      <c r="A3363" s="9"/>
      <c r="B3363" s="14"/>
      <c r="C3363" s="15"/>
      <c r="D3363" s="15"/>
      <c r="E3363" s="13"/>
    </row>
    <row r="3364" spans="1:5" x14ac:dyDescent="0.3">
      <c r="B3364" s="12"/>
      <c r="C3364" s="13"/>
      <c r="D3364" s="13"/>
      <c r="E3364" s="13"/>
    </row>
    <row r="3365" spans="1:5" x14ac:dyDescent="0.3">
      <c r="A3365" s="9"/>
      <c r="B3365" s="14"/>
      <c r="C3365" s="15"/>
      <c r="D3365" s="15"/>
      <c r="E3365" s="13"/>
    </row>
    <row r="3366" spans="1:5" x14ac:dyDescent="0.3">
      <c r="B3366" s="12"/>
      <c r="C3366" s="13"/>
      <c r="D3366" s="13"/>
      <c r="E3366" s="13"/>
    </row>
    <row r="3367" spans="1:5" x14ac:dyDescent="0.3">
      <c r="A3367" s="9"/>
      <c r="B3367" s="14"/>
      <c r="C3367" s="15"/>
      <c r="D3367" s="15"/>
      <c r="E3367" s="13"/>
    </row>
    <row r="3368" spans="1:5" x14ac:dyDescent="0.3">
      <c r="B3368" s="12"/>
      <c r="C3368" s="13"/>
      <c r="D3368" s="13"/>
      <c r="E3368" s="13"/>
    </row>
    <row r="3369" spans="1:5" x14ac:dyDescent="0.3">
      <c r="A3369" s="9"/>
      <c r="B3369" s="14"/>
      <c r="C3369" s="15"/>
      <c r="D3369" s="15"/>
      <c r="E3369" s="13"/>
    </row>
    <row r="3370" spans="1:5" x14ac:dyDescent="0.3">
      <c r="B3370" s="12"/>
      <c r="C3370" s="13"/>
      <c r="D3370" s="13"/>
      <c r="E3370" s="13"/>
    </row>
    <row r="3371" spans="1:5" x14ac:dyDescent="0.3">
      <c r="A3371" s="9"/>
      <c r="B3371" s="14"/>
      <c r="C3371" s="15"/>
      <c r="D3371" s="15"/>
      <c r="E3371" s="13"/>
    </row>
    <row r="3372" spans="1:5" x14ac:dyDescent="0.3">
      <c r="B3372" s="12"/>
      <c r="C3372" s="13"/>
      <c r="D3372" s="13"/>
      <c r="E3372" s="13"/>
    </row>
    <row r="3373" spans="1:5" x14ac:dyDescent="0.3">
      <c r="A3373" s="9"/>
      <c r="B3373" s="14"/>
      <c r="C3373" s="15"/>
      <c r="D3373" s="15"/>
      <c r="E3373" s="13"/>
    </row>
    <row r="3374" spans="1:5" x14ac:dyDescent="0.3">
      <c r="B3374" s="12"/>
      <c r="C3374" s="13"/>
      <c r="D3374" s="13"/>
      <c r="E3374" s="13"/>
    </row>
    <row r="3375" spans="1:5" x14ac:dyDescent="0.3">
      <c r="A3375" s="9"/>
      <c r="B3375" s="14"/>
      <c r="C3375" s="15"/>
      <c r="D3375" s="15"/>
      <c r="E3375" s="13"/>
    </row>
    <row r="3376" spans="1:5" x14ac:dyDescent="0.3">
      <c r="B3376" s="12"/>
      <c r="C3376" s="13"/>
      <c r="D3376" s="13"/>
      <c r="E3376" s="13"/>
    </row>
    <row r="3377" spans="1:5" x14ac:dyDescent="0.3">
      <c r="A3377" s="9"/>
      <c r="B3377" s="14"/>
      <c r="C3377" s="15"/>
      <c r="D3377" s="15"/>
      <c r="E3377" s="13"/>
    </row>
    <row r="3378" spans="1:5" x14ac:dyDescent="0.3">
      <c r="B3378" s="12"/>
      <c r="C3378" s="13"/>
      <c r="D3378" s="13"/>
      <c r="E3378" s="13"/>
    </row>
    <row r="3379" spans="1:5" x14ac:dyDescent="0.3">
      <c r="A3379" s="9"/>
      <c r="B3379" s="14"/>
      <c r="C3379" s="15"/>
      <c r="D3379" s="15"/>
      <c r="E3379" s="13"/>
    </row>
    <row r="3380" spans="1:5" x14ac:dyDescent="0.3">
      <c r="B3380" s="12"/>
      <c r="C3380" s="13"/>
      <c r="D3380" s="13"/>
      <c r="E3380" s="13"/>
    </row>
    <row r="3381" spans="1:5" x14ac:dyDescent="0.3">
      <c r="A3381" s="9"/>
      <c r="B3381" s="14"/>
      <c r="C3381" s="15"/>
      <c r="D3381" s="15"/>
      <c r="E3381" s="13"/>
    </row>
    <row r="3382" spans="1:5" x14ac:dyDescent="0.3">
      <c r="B3382" s="12"/>
      <c r="C3382" s="13"/>
      <c r="D3382" s="13"/>
      <c r="E3382" s="13"/>
    </row>
    <row r="3383" spans="1:5" x14ac:dyDescent="0.3">
      <c r="A3383" s="9"/>
      <c r="B3383" s="14"/>
      <c r="C3383" s="15"/>
      <c r="D3383" s="15"/>
      <c r="E3383" s="13"/>
    </row>
    <row r="3384" spans="1:5" x14ac:dyDescent="0.3">
      <c r="B3384" s="12"/>
      <c r="C3384" s="13"/>
      <c r="D3384" s="13"/>
      <c r="E3384" s="13"/>
    </row>
    <row r="3385" spans="1:5" x14ac:dyDescent="0.3">
      <c r="A3385" s="9"/>
      <c r="B3385" s="14"/>
      <c r="C3385" s="15"/>
      <c r="D3385" s="15"/>
      <c r="E3385" s="13"/>
    </row>
    <row r="3386" spans="1:5" x14ac:dyDescent="0.3">
      <c r="B3386" s="12"/>
      <c r="C3386" s="13"/>
      <c r="D3386" s="13"/>
      <c r="E3386" s="13"/>
    </row>
    <row r="3387" spans="1:5" x14ac:dyDescent="0.3">
      <c r="A3387" s="9"/>
      <c r="B3387" s="14"/>
      <c r="C3387" s="15"/>
      <c r="D3387" s="15"/>
      <c r="E3387" s="13"/>
    </row>
    <row r="3388" spans="1:5" x14ac:dyDescent="0.3">
      <c r="B3388" s="12"/>
      <c r="C3388" s="13"/>
      <c r="D3388" s="13"/>
      <c r="E3388" s="13"/>
    </row>
    <row r="3389" spans="1:5" x14ac:dyDescent="0.3">
      <c r="A3389" s="9"/>
      <c r="B3389" s="14"/>
      <c r="C3389" s="15"/>
      <c r="D3389" s="15"/>
      <c r="E3389" s="13"/>
    </row>
    <row r="3390" spans="1:5" x14ac:dyDescent="0.3">
      <c r="B3390" s="12"/>
      <c r="C3390" s="13"/>
      <c r="D3390" s="13"/>
      <c r="E3390" s="13"/>
    </row>
    <row r="3391" spans="1:5" x14ac:dyDescent="0.3">
      <c r="A3391" s="9"/>
      <c r="B3391" s="14"/>
      <c r="C3391" s="15"/>
      <c r="D3391" s="15"/>
      <c r="E3391" s="13"/>
    </row>
    <row r="3392" spans="1:5" x14ac:dyDescent="0.3">
      <c r="B3392" s="12"/>
      <c r="C3392" s="13"/>
      <c r="D3392" s="13"/>
      <c r="E3392" s="13"/>
    </row>
    <row r="3393" spans="1:5" x14ac:dyDescent="0.3">
      <c r="A3393" s="9"/>
      <c r="B3393" s="14"/>
      <c r="C3393" s="15"/>
      <c r="D3393" s="15"/>
      <c r="E3393" s="13"/>
    </row>
    <row r="3394" spans="1:5" x14ac:dyDescent="0.3">
      <c r="B3394" s="12"/>
      <c r="C3394" s="13"/>
      <c r="D3394" s="13"/>
      <c r="E3394" s="13"/>
    </row>
    <row r="3395" spans="1:5" x14ac:dyDescent="0.3">
      <c r="A3395" s="9"/>
      <c r="B3395" s="14"/>
      <c r="C3395" s="15"/>
      <c r="D3395" s="15"/>
      <c r="E3395" s="13"/>
    </row>
    <row r="3396" spans="1:5" x14ac:dyDescent="0.3">
      <c r="B3396" s="12"/>
      <c r="C3396" s="13"/>
      <c r="D3396" s="13"/>
      <c r="E3396" s="13"/>
    </row>
    <row r="3397" spans="1:5" x14ac:dyDescent="0.3">
      <c r="A3397" s="9"/>
      <c r="B3397" s="14"/>
      <c r="C3397" s="15"/>
      <c r="D3397" s="15"/>
      <c r="E3397" s="13"/>
    </row>
    <row r="3398" spans="1:5" x14ac:dyDescent="0.3">
      <c r="B3398" s="12"/>
      <c r="C3398" s="13"/>
      <c r="D3398" s="13"/>
      <c r="E3398" s="13"/>
    </row>
    <row r="3399" spans="1:5" x14ac:dyDescent="0.3">
      <c r="A3399" s="9"/>
      <c r="B3399" s="14"/>
      <c r="C3399" s="15"/>
      <c r="D3399" s="15"/>
      <c r="E3399" s="13"/>
    </row>
    <row r="3400" spans="1:5" x14ac:dyDescent="0.3">
      <c r="B3400" s="12"/>
      <c r="C3400" s="13"/>
      <c r="D3400" s="13"/>
      <c r="E3400" s="13"/>
    </row>
    <row r="3401" spans="1:5" x14ac:dyDescent="0.3">
      <c r="A3401" s="9"/>
      <c r="B3401" s="14"/>
      <c r="C3401" s="15"/>
      <c r="D3401" s="15"/>
      <c r="E3401" s="13"/>
    </row>
    <row r="3402" spans="1:5" x14ac:dyDescent="0.3">
      <c r="B3402" s="12"/>
      <c r="C3402" s="13"/>
      <c r="D3402" s="13"/>
      <c r="E3402" s="13"/>
    </row>
    <row r="3403" spans="1:5" x14ac:dyDescent="0.3">
      <c r="A3403" s="9"/>
      <c r="B3403" s="14"/>
      <c r="C3403" s="15"/>
      <c r="D3403" s="15"/>
      <c r="E3403" s="13"/>
    </row>
    <row r="3404" spans="1:5" x14ac:dyDescent="0.3">
      <c r="B3404" s="12"/>
      <c r="C3404" s="13"/>
      <c r="D3404" s="13"/>
      <c r="E3404" s="13"/>
    </row>
    <row r="3405" spans="1:5" x14ac:dyDescent="0.3">
      <c r="A3405" s="9"/>
      <c r="B3405" s="14"/>
      <c r="C3405" s="15"/>
      <c r="D3405" s="15"/>
      <c r="E3405" s="13"/>
    </row>
    <row r="3406" spans="1:5" x14ac:dyDescent="0.3">
      <c r="B3406" s="12"/>
      <c r="C3406" s="13"/>
      <c r="D3406" s="13"/>
      <c r="E3406" s="13"/>
    </row>
    <row r="3407" spans="1:5" x14ac:dyDescent="0.3">
      <c r="A3407" s="9"/>
      <c r="B3407" s="14"/>
      <c r="C3407" s="15"/>
      <c r="D3407" s="15"/>
      <c r="E3407" s="13"/>
    </row>
    <row r="3408" spans="1:5" x14ac:dyDescent="0.3">
      <c r="B3408" s="12"/>
      <c r="C3408" s="13"/>
      <c r="D3408" s="13"/>
      <c r="E3408" s="13"/>
    </row>
    <row r="3409" spans="1:5" x14ac:dyDescent="0.3">
      <c r="A3409" s="9"/>
      <c r="B3409" s="14"/>
      <c r="C3409" s="15"/>
      <c r="D3409" s="15"/>
      <c r="E3409" s="13"/>
    </row>
    <row r="3410" spans="1:5" x14ac:dyDescent="0.3">
      <c r="B3410" s="12"/>
      <c r="C3410" s="13"/>
      <c r="D3410" s="13"/>
      <c r="E3410" s="13"/>
    </row>
    <row r="3411" spans="1:5" x14ac:dyDescent="0.3">
      <c r="A3411" s="9"/>
      <c r="B3411" s="14"/>
      <c r="C3411" s="15"/>
      <c r="D3411" s="15"/>
      <c r="E3411" s="13"/>
    </row>
    <row r="3412" spans="1:5" x14ac:dyDescent="0.3">
      <c r="B3412" s="12"/>
      <c r="C3412" s="13"/>
      <c r="D3412" s="13"/>
      <c r="E3412" s="13"/>
    </row>
    <row r="3413" spans="1:5" x14ac:dyDescent="0.3">
      <c r="A3413" s="9"/>
      <c r="B3413" s="14"/>
      <c r="C3413" s="15"/>
      <c r="D3413" s="15"/>
      <c r="E3413" s="13"/>
    </row>
    <row r="3414" spans="1:5" x14ac:dyDescent="0.3">
      <c r="B3414" s="12"/>
      <c r="C3414" s="13"/>
      <c r="D3414" s="13"/>
      <c r="E3414" s="13"/>
    </row>
    <row r="3415" spans="1:5" x14ac:dyDescent="0.3">
      <c r="A3415" s="9"/>
      <c r="B3415" s="14"/>
      <c r="C3415" s="15"/>
      <c r="D3415" s="15"/>
      <c r="E3415" s="13"/>
    </row>
    <row r="3416" spans="1:5" x14ac:dyDescent="0.3">
      <c r="B3416" s="12"/>
      <c r="C3416" s="13"/>
      <c r="D3416" s="13"/>
      <c r="E3416" s="13"/>
    </row>
    <row r="3417" spans="1:5" x14ac:dyDescent="0.3">
      <c r="A3417" s="9"/>
      <c r="B3417" s="14"/>
      <c r="C3417" s="15"/>
      <c r="D3417" s="15"/>
      <c r="E3417" s="13"/>
    </row>
    <row r="3418" spans="1:5" x14ac:dyDescent="0.3">
      <c r="B3418" s="12"/>
      <c r="C3418" s="13"/>
      <c r="D3418" s="13"/>
      <c r="E3418" s="13"/>
    </row>
    <row r="3419" spans="1:5" x14ac:dyDescent="0.3">
      <c r="A3419" s="9"/>
      <c r="B3419" s="14"/>
      <c r="C3419" s="15"/>
      <c r="D3419" s="15"/>
      <c r="E3419" s="13"/>
    </row>
    <row r="3420" spans="1:5" x14ac:dyDescent="0.3">
      <c r="B3420" s="12"/>
      <c r="C3420" s="13"/>
      <c r="D3420" s="13"/>
      <c r="E3420" s="13"/>
    </row>
    <row r="3421" spans="1:5" x14ac:dyDescent="0.3">
      <c r="A3421" s="9"/>
      <c r="B3421" s="14"/>
      <c r="C3421" s="15"/>
      <c r="D3421" s="15"/>
      <c r="E3421" s="13"/>
    </row>
    <row r="3422" spans="1:5" x14ac:dyDescent="0.3">
      <c r="B3422" s="12"/>
      <c r="C3422" s="13"/>
      <c r="D3422" s="13"/>
      <c r="E3422" s="13"/>
    </row>
    <row r="3423" spans="1:5" x14ac:dyDescent="0.3">
      <c r="A3423" s="9"/>
      <c r="B3423" s="14"/>
      <c r="C3423" s="15"/>
      <c r="D3423" s="15"/>
      <c r="E3423" s="13"/>
    </row>
    <row r="3424" spans="1:5" x14ac:dyDescent="0.3">
      <c r="B3424" s="12"/>
      <c r="C3424" s="13"/>
      <c r="D3424" s="13"/>
      <c r="E3424" s="13"/>
    </row>
    <row r="3425" spans="1:5" x14ac:dyDescent="0.3">
      <c r="A3425" s="9"/>
      <c r="B3425" s="14"/>
      <c r="C3425" s="15"/>
      <c r="D3425" s="15"/>
      <c r="E3425" s="13"/>
    </row>
    <row r="3426" spans="1:5" x14ac:dyDescent="0.3">
      <c r="B3426" s="12"/>
      <c r="C3426" s="13"/>
      <c r="D3426" s="13"/>
      <c r="E3426" s="13"/>
    </row>
    <row r="3427" spans="1:5" x14ac:dyDescent="0.3">
      <c r="A3427" s="9"/>
      <c r="B3427" s="14"/>
      <c r="C3427" s="15"/>
      <c r="D3427" s="15"/>
      <c r="E3427" s="13"/>
    </row>
    <row r="3428" spans="1:5" x14ac:dyDescent="0.3">
      <c r="B3428" s="12"/>
      <c r="C3428" s="13"/>
      <c r="D3428" s="13"/>
      <c r="E3428" s="13"/>
    </row>
    <row r="3429" spans="1:5" x14ac:dyDescent="0.3">
      <c r="A3429" s="9"/>
      <c r="B3429" s="14"/>
      <c r="C3429" s="15"/>
      <c r="D3429" s="15"/>
      <c r="E3429" s="13"/>
    </row>
    <row r="3430" spans="1:5" x14ac:dyDescent="0.3">
      <c r="B3430" s="12"/>
      <c r="C3430" s="13"/>
      <c r="D3430" s="13"/>
      <c r="E3430" s="13"/>
    </row>
    <row r="3431" spans="1:5" x14ac:dyDescent="0.3">
      <c r="A3431" s="9"/>
      <c r="B3431" s="14"/>
      <c r="C3431" s="15"/>
      <c r="D3431" s="15"/>
      <c r="E3431" s="13"/>
    </row>
    <row r="3432" spans="1:5" x14ac:dyDescent="0.3">
      <c r="B3432" s="12"/>
      <c r="C3432" s="13"/>
      <c r="D3432" s="13"/>
      <c r="E3432" s="13"/>
    </row>
    <row r="3433" spans="1:5" x14ac:dyDescent="0.3">
      <c r="A3433" s="9"/>
      <c r="B3433" s="14"/>
      <c r="C3433" s="15"/>
      <c r="D3433" s="15"/>
      <c r="E3433" s="13"/>
    </row>
    <row r="3434" spans="1:5" x14ac:dyDescent="0.3">
      <c r="B3434" s="12"/>
      <c r="C3434" s="13"/>
      <c r="D3434" s="13"/>
      <c r="E3434" s="13"/>
    </row>
    <row r="3435" spans="1:5" x14ac:dyDescent="0.3">
      <c r="A3435" s="9"/>
      <c r="B3435" s="14"/>
      <c r="C3435" s="15"/>
      <c r="D3435" s="15"/>
      <c r="E3435" s="13"/>
    </row>
    <row r="3436" spans="1:5" x14ac:dyDescent="0.3">
      <c r="B3436" s="12"/>
      <c r="C3436" s="13"/>
      <c r="D3436" s="13"/>
      <c r="E3436" s="13"/>
    </row>
    <row r="3437" spans="1:5" x14ac:dyDescent="0.3">
      <c r="A3437" s="9"/>
      <c r="B3437" s="14"/>
      <c r="C3437" s="15"/>
      <c r="D3437" s="15"/>
      <c r="E3437" s="13"/>
    </row>
    <row r="3438" spans="1:5" x14ac:dyDescent="0.3">
      <c r="B3438" s="12"/>
      <c r="C3438" s="13"/>
      <c r="D3438" s="13"/>
      <c r="E3438" s="13"/>
    </row>
    <row r="3439" spans="1:5" x14ac:dyDescent="0.3">
      <c r="A3439" s="9"/>
      <c r="B3439" s="14"/>
      <c r="C3439" s="15"/>
      <c r="D3439" s="15"/>
      <c r="E3439" s="13"/>
    </row>
    <row r="3440" spans="1:5" x14ac:dyDescent="0.3">
      <c r="B3440" s="12"/>
      <c r="C3440" s="13"/>
      <c r="D3440" s="13"/>
      <c r="E3440" s="13"/>
    </row>
    <row r="3441" spans="1:5" x14ac:dyDescent="0.3">
      <c r="A3441" s="9"/>
      <c r="B3441" s="14"/>
      <c r="C3441" s="15"/>
      <c r="D3441" s="15"/>
      <c r="E3441" s="13"/>
    </row>
    <row r="3442" spans="1:5" x14ac:dyDescent="0.3">
      <c r="B3442" s="12"/>
      <c r="C3442" s="13"/>
      <c r="D3442" s="13"/>
      <c r="E3442" s="13"/>
    </row>
    <row r="3443" spans="1:5" x14ac:dyDescent="0.3">
      <c r="A3443" s="9"/>
      <c r="B3443" s="14"/>
      <c r="C3443" s="15"/>
      <c r="D3443" s="15"/>
      <c r="E3443" s="13"/>
    </row>
    <row r="3444" spans="1:5" x14ac:dyDescent="0.3">
      <c r="B3444" s="12"/>
      <c r="C3444" s="13"/>
      <c r="D3444" s="13"/>
      <c r="E3444" s="13"/>
    </row>
    <row r="3445" spans="1:5" x14ac:dyDescent="0.3">
      <c r="A3445" s="9"/>
      <c r="B3445" s="14"/>
      <c r="C3445" s="15"/>
      <c r="D3445" s="15"/>
      <c r="E3445" s="13"/>
    </row>
    <row r="3446" spans="1:5" x14ac:dyDescent="0.3">
      <c r="B3446" s="12"/>
      <c r="C3446" s="13"/>
      <c r="D3446" s="13"/>
      <c r="E3446" s="13"/>
    </row>
    <row r="3447" spans="1:5" x14ac:dyDescent="0.3">
      <c r="A3447" s="9"/>
      <c r="B3447" s="14"/>
      <c r="C3447" s="15"/>
      <c r="D3447" s="15"/>
      <c r="E3447" s="13"/>
    </row>
    <row r="3448" spans="1:5" x14ac:dyDescent="0.3">
      <c r="B3448" s="12"/>
      <c r="C3448" s="13"/>
      <c r="D3448" s="13"/>
      <c r="E3448" s="13"/>
    </row>
    <row r="3449" spans="1:5" x14ac:dyDescent="0.3">
      <c r="A3449" s="9"/>
      <c r="B3449" s="14"/>
      <c r="C3449" s="15"/>
      <c r="D3449" s="15"/>
      <c r="E3449" s="13"/>
    </row>
    <row r="3450" spans="1:5" x14ac:dyDescent="0.3">
      <c r="B3450" s="12"/>
      <c r="C3450" s="13"/>
      <c r="D3450" s="13"/>
      <c r="E3450" s="13"/>
    </row>
    <row r="3451" spans="1:5" x14ac:dyDescent="0.3">
      <c r="A3451" s="9"/>
      <c r="B3451" s="14"/>
      <c r="C3451" s="15"/>
      <c r="D3451" s="15"/>
      <c r="E3451" s="13"/>
    </row>
    <row r="3452" spans="1:5" x14ac:dyDescent="0.3">
      <c r="B3452" s="12"/>
      <c r="C3452" s="13"/>
      <c r="D3452" s="13"/>
      <c r="E3452" s="13"/>
    </row>
    <row r="3453" spans="1:5" x14ac:dyDescent="0.3">
      <c r="A3453" s="9"/>
      <c r="B3453" s="14"/>
      <c r="C3453" s="15"/>
      <c r="D3453" s="15"/>
      <c r="E3453" s="13"/>
    </row>
    <row r="3454" spans="1:5" x14ac:dyDescent="0.3">
      <c r="B3454" s="12"/>
      <c r="C3454" s="13"/>
      <c r="D3454" s="13"/>
      <c r="E3454" s="13"/>
    </row>
    <row r="3455" spans="1:5" x14ac:dyDescent="0.3">
      <c r="A3455" s="9"/>
      <c r="B3455" s="14"/>
      <c r="C3455" s="15"/>
      <c r="D3455" s="15"/>
      <c r="E3455" s="13"/>
    </row>
    <row r="3456" spans="1:5" x14ac:dyDescent="0.3">
      <c r="B3456" s="12"/>
      <c r="C3456" s="13"/>
      <c r="D3456" s="13"/>
      <c r="E3456" s="13"/>
    </row>
    <row r="3457" spans="1:5" x14ac:dyDescent="0.3">
      <c r="A3457" s="9"/>
      <c r="B3457" s="14"/>
      <c r="C3457" s="15"/>
      <c r="D3457" s="15"/>
      <c r="E3457" s="13"/>
    </row>
    <row r="3458" spans="1:5" x14ac:dyDescent="0.3">
      <c r="B3458" s="12"/>
      <c r="C3458" s="13"/>
      <c r="D3458" s="13"/>
      <c r="E3458" s="13"/>
    </row>
    <row r="3459" spans="1:5" x14ac:dyDescent="0.3">
      <c r="A3459" s="9"/>
      <c r="B3459" s="14"/>
      <c r="C3459" s="15"/>
      <c r="D3459" s="15"/>
      <c r="E3459" s="13"/>
    </row>
    <row r="3460" spans="1:5" x14ac:dyDescent="0.3">
      <c r="B3460" s="12"/>
      <c r="C3460" s="13"/>
      <c r="D3460" s="13"/>
      <c r="E3460" s="13"/>
    </row>
    <row r="3461" spans="1:5" x14ac:dyDescent="0.3">
      <c r="A3461" s="9"/>
      <c r="B3461" s="14"/>
      <c r="C3461" s="15"/>
      <c r="D3461" s="15"/>
      <c r="E3461" s="13"/>
    </row>
    <row r="3462" spans="1:5" x14ac:dyDescent="0.3">
      <c r="B3462" s="12"/>
      <c r="C3462" s="13"/>
      <c r="D3462" s="13"/>
      <c r="E3462" s="13"/>
    </row>
    <row r="3463" spans="1:5" x14ac:dyDescent="0.3">
      <c r="A3463" s="9"/>
      <c r="B3463" s="14"/>
      <c r="C3463" s="15"/>
      <c r="D3463" s="15"/>
      <c r="E3463" s="13"/>
    </row>
    <row r="3464" spans="1:5" x14ac:dyDescent="0.3">
      <c r="B3464" s="12"/>
      <c r="C3464" s="13"/>
      <c r="D3464" s="13"/>
      <c r="E3464" s="13"/>
    </row>
    <row r="3465" spans="1:5" x14ac:dyDescent="0.3">
      <c r="A3465" s="9"/>
      <c r="B3465" s="14"/>
      <c r="C3465" s="15"/>
      <c r="D3465" s="15"/>
      <c r="E3465" s="13"/>
    </row>
    <row r="3466" spans="1:5" x14ac:dyDescent="0.3">
      <c r="B3466" s="12"/>
      <c r="C3466" s="13"/>
      <c r="D3466" s="13"/>
      <c r="E3466" s="13"/>
    </row>
    <row r="3467" spans="1:5" x14ac:dyDescent="0.3">
      <c r="A3467" s="9"/>
      <c r="B3467" s="14"/>
      <c r="C3467" s="15"/>
      <c r="D3467" s="15"/>
      <c r="E3467" s="13"/>
    </row>
    <row r="3468" spans="1:5" x14ac:dyDescent="0.3">
      <c r="B3468" s="12"/>
      <c r="C3468" s="13"/>
      <c r="D3468" s="13"/>
      <c r="E3468" s="13"/>
    </row>
    <row r="3469" spans="1:5" x14ac:dyDescent="0.3">
      <c r="A3469" s="9"/>
      <c r="B3469" s="14"/>
      <c r="C3469" s="15"/>
      <c r="D3469" s="15"/>
      <c r="E3469" s="13"/>
    </row>
    <row r="3470" spans="1:5" x14ac:dyDescent="0.3">
      <c r="B3470" s="12"/>
      <c r="C3470" s="13"/>
      <c r="D3470" s="13"/>
      <c r="E3470" s="13"/>
    </row>
    <row r="3471" spans="1:5" x14ac:dyDescent="0.3">
      <c r="A3471" s="9"/>
      <c r="B3471" s="14"/>
      <c r="C3471" s="15"/>
      <c r="D3471" s="15"/>
      <c r="E3471" s="13"/>
    </row>
    <row r="3472" spans="1:5" x14ac:dyDescent="0.3">
      <c r="B3472" s="12"/>
      <c r="C3472" s="13"/>
      <c r="D3472" s="13"/>
      <c r="E3472" s="13"/>
    </row>
    <row r="3473" spans="1:5" x14ac:dyDescent="0.3">
      <c r="A3473" s="9"/>
      <c r="B3473" s="14"/>
      <c r="C3473" s="15"/>
      <c r="D3473" s="15"/>
      <c r="E3473" s="13"/>
    </row>
    <row r="3474" spans="1:5" x14ac:dyDescent="0.3">
      <c r="B3474" s="12"/>
      <c r="C3474" s="13"/>
      <c r="D3474" s="13"/>
      <c r="E3474" s="13"/>
    </row>
    <row r="3475" spans="1:5" x14ac:dyDescent="0.3">
      <c r="A3475" s="9"/>
      <c r="B3475" s="14"/>
      <c r="C3475" s="15"/>
      <c r="D3475" s="15"/>
      <c r="E3475" s="13"/>
    </row>
    <row r="3476" spans="1:5" x14ac:dyDescent="0.3">
      <c r="B3476" s="12"/>
      <c r="C3476" s="13"/>
      <c r="D3476" s="13"/>
      <c r="E3476" s="13"/>
    </row>
    <row r="3477" spans="1:5" x14ac:dyDescent="0.3">
      <c r="A3477" s="9"/>
      <c r="B3477" s="14"/>
      <c r="C3477" s="15"/>
      <c r="D3477" s="15"/>
      <c r="E3477" s="13"/>
    </row>
    <row r="3478" spans="1:5" x14ac:dyDescent="0.3">
      <c r="B3478" s="12"/>
      <c r="C3478" s="13"/>
      <c r="D3478" s="13"/>
      <c r="E3478" s="13"/>
    </row>
    <row r="3479" spans="1:5" x14ac:dyDescent="0.3">
      <c r="A3479" s="9"/>
      <c r="B3479" s="14"/>
      <c r="C3479" s="15"/>
      <c r="D3479" s="15"/>
      <c r="E3479" s="13"/>
    </row>
    <row r="3480" spans="1:5" x14ac:dyDescent="0.3">
      <c r="B3480" s="12"/>
      <c r="C3480" s="13"/>
      <c r="D3480" s="13"/>
      <c r="E3480" s="13"/>
    </row>
    <row r="3481" spans="1:5" x14ac:dyDescent="0.3">
      <c r="A3481" s="9"/>
      <c r="B3481" s="14"/>
      <c r="C3481" s="15"/>
      <c r="D3481" s="15"/>
      <c r="E3481" s="13"/>
    </row>
    <row r="3482" spans="1:5" x14ac:dyDescent="0.3">
      <c r="B3482" s="12"/>
      <c r="C3482" s="13"/>
      <c r="D3482" s="13"/>
      <c r="E3482" s="13"/>
    </row>
    <row r="3483" spans="1:5" x14ac:dyDescent="0.3">
      <c r="A3483" s="9"/>
      <c r="B3483" s="14"/>
      <c r="C3483" s="15"/>
      <c r="D3483" s="15"/>
      <c r="E3483" s="13"/>
    </row>
    <row r="3484" spans="1:5" x14ac:dyDescent="0.3">
      <c r="B3484" s="12"/>
      <c r="C3484" s="13"/>
      <c r="D3484" s="13"/>
      <c r="E3484" s="13"/>
    </row>
    <row r="3485" spans="1:5" x14ac:dyDescent="0.3">
      <c r="A3485" s="9"/>
      <c r="B3485" s="14"/>
      <c r="C3485" s="15"/>
      <c r="D3485" s="15"/>
      <c r="E3485" s="13"/>
    </row>
    <row r="3486" spans="1:5" x14ac:dyDescent="0.3">
      <c r="B3486" s="12"/>
      <c r="C3486" s="13"/>
      <c r="D3486" s="13"/>
      <c r="E3486" s="13"/>
    </row>
    <row r="3487" spans="1:5" x14ac:dyDescent="0.3">
      <c r="A3487" s="9"/>
      <c r="B3487" s="14"/>
      <c r="C3487" s="15"/>
      <c r="D3487" s="15"/>
      <c r="E3487" s="13"/>
    </row>
    <row r="3488" spans="1:5" x14ac:dyDescent="0.3">
      <c r="B3488" s="12"/>
      <c r="C3488" s="13"/>
      <c r="D3488" s="13"/>
      <c r="E3488" s="13"/>
    </row>
    <row r="3489" spans="1:5" x14ac:dyDescent="0.3">
      <c r="A3489" s="9"/>
      <c r="B3489" s="14"/>
      <c r="C3489" s="15"/>
      <c r="D3489" s="15"/>
      <c r="E3489" s="13"/>
    </row>
    <row r="3490" spans="1:5" x14ac:dyDescent="0.3">
      <c r="B3490" s="12"/>
      <c r="C3490" s="13"/>
      <c r="D3490" s="13"/>
      <c r="E3490" s="13"/>
    </row>
    <row r="3491" spans="1:5" x14ac:dyDescent="0.3">
      <c r="A3491" s="9"/>
      <c r="B3491" s="14"/>
      <c r="C3491" s="15"/>
      <c r="D3491" s="15"/>
      <c r="E3491" s="13"/>
    </row>
    <row r="3492" spans="1:5" x14ac:dyDescent="0.3">
      <c r="B3492" s="12"/>
      <c r="C3492" s="13"/>
      <c r="D3492" s="13"/>
      <c r="E3492" s="13"/>
    </row>
    <row r="3493" spans="1:5" x14ac:dyDescent="0.3">
      <c r="A3493" s="9"/>
      <c r="B3493" s="14"/>
      <c r="C3493" s="15"/>
      <c r="D3493" s="15"/>
      <c r="E3493" s="13"/>
    </row>
    <row r="3494" spans="1:5" x14ac:dyDescent="0.3">
      <c r="B3494" s="12"/>
      <c r="C3494" s="13"/>
      <c r="D3494" s="13"/>
      <c r="E3494" s="13"/>
    </row>
    <row r="3495" spans="1:5" x14ac:dyDescent="0.3">
      <c r="A3495" s="9"/>
      <c r="B3495" s="14"/>
      <c r="C3495" s="15"/>
      <c r="D3495" s="15"/>
      <c r="E3495" s="13"/>
    </row>
    <row r="3496" spans="1:5" x14ac:dyDescent="0.3">
      <c r="B3496" s="12"/>
      <c r="C3496" s="13"/>
      <c r="D3496" s="13"/>
      <c r="E3496" s="13"/>
    </row>
    <row r="3497" spans="1:5" x14ac:dyDescent="0.3">
      <c r="A3497" s="9"/>
      <c r="B3497" s="14"/>
      <c r="C3497" s="15"/>
      <c r="D3497" s="15"/>
      <c r="E3497" s="13"/>
    </row>
    <row r="3498" spans="1:5" x14ac:dyDescent="0.3">
      <c r="B3498" s="12"/>
      <c r="C3498" s="13"/>
      <c r="D3498" s="13"/>
      <c r="E3498" s="13"/>
    </row>
    <row r="3499" spans="1:5" x14ac:dyDescent="0.3">
      <c r="A3499" s="9"/>
      <c r="B3499" s="14"/>
      <c r="C3499" s="15"/>
      <c r="D3499" s="15"/>
      <c r="E3499" s="13"/>
    </row>
    <row r="3500" spans="1:5" x14ac:dyDescent="0.3">
      <c r="B3500" s="12"/>
      <c r="C3500" s="13"/>
      <c r="D3500" s="13"/>
      <c r="E3500" s="13"/>
    </row>
    <row r="3501" spans="1:5" x14ac:dyDescent="0.3">
      <c r="A3501" s="9"/>
      <c r="B3501" s="14"/>
      <c r="C3501" s="15"/>
      <c r="D3501" s="15"/>
      <c r="E3501" s="13"/>
    </row>
    <row r="3502" spans="1:5" x14ac:dyDescent="0.3">
      <c r="B3502" s="12"/>
      <c r="C3502" s="13"/>
      <c r="D3502" s="13"/>
      <c r="E3502" s="13"/>
    </row>
    <row r="3503" spans="1:5" x14ac:dyDescent="0.3">
      <c r="A3503" s="9"/>
      <c r="B3503" s="14"/>
      <c r="C3503" s="15"/>
      <c r="D3503" s="15"/>
      <c r="E3503" s="13"/>
    </row>
    <row r="3504" spans="1:5" x14ac:dyDescent="0.3">
      <c r="B3504" s="12"/>
      <c r="C3504" s="13"/>
      <c r="D3504" s="13"/>
      <c r="E3504" s="13"/>
    </row>
    <row r="3505" spans="1:5" x14ac:dyDescent="0.3">
      <c r="A3505" s="9"/>
      <c r="B3505" s="14"/>
      <c r="C3505" s="15"/>
      <c r="D3505" s="15"/>
      <c r="E3505" s="13"/>
    </row>
    <row r="3506" spans="1:5" x14ac:dyDescent="0.3">
      <c r="B3506" s="12"/>
      <c r="C3506" s="13"/>
      <c r="D3506" s="13"/>
      <c r="E3506" s="13"/>
    </row>
    <row r="3507" spans="1:5" x14ac:dyDescent="0.3">
      <c r="A3507" s="9"/>
      <c r="B3507" s="14"/>
      <c r="C3507" s="15"/>
      <c r="D3507" s="15"/>
      <c r="E3507" s="13"/>
    </row>
    <row r="3508" spans="1:5" x14ac:dyDescent="0.3">
      <c r="B3508" s="12"/>
      <c r="C3508" s="13"/>
      <c r="D3508" s="13"/>
      <c r="E3508" s="13"/>
    </row>
    <row r="3509" spans="1:5" x14ac:dyDescent="0.3">
      <c r="A3509" s="9"/>
      <c r="B3509" s="14"/>
      <c r="C3509" s="15"/>
      <c r="D3509" s="15"/>
      <c r="E3509" s="13"/>
    </row>
    <row r="3510" spans="1:5" x14ac:dyDescent="0.3">
      <c r="B3510" s="12"/>
      <c r="C3510" s="13"/>
      <c r="D3510" s="13"/>
      <c r="E3510" s="13"/>
    </row>
    <row r="3511" spans="1:5" x14ac:dyDescent="0.3">
      <c r="A3511" s="9"/>
      <c r="B3511" s="14"/>
      <c r="C3511" s="15"/>
      <c r="D3511" s="15"/>
      <c r="E3511" s="13"/>
    </row>
    <row r="3512" spans="1:5" x14ac:dyDescent="0.3">
      <c r="B3512" s="12"/>
      <c r="C3512" s="13"/>
      <c r="D3512" s="13"/>
      <c r="E3512" s="13"/>
    </row>
    <row r="3513" spans="1:5" x14ac:dyDescent="0.3">
      <c r="A3513" s="9"/>
      <c r="B3513" s="14"/>
      <c r="C3513" s="15"/>
      <c r="D3513" s="15"/>
      <c r="E3513" s="13"/>
    </row>
    <row r="3514" spans="1:5" x14ac:dyDescent="0.3">
      <c r="B3514" s="12"/>
      <c r="C3514" s="13"/>
      <c r="D3514" s="13"/>
      <c r="E3514" s="13"/>
    </row>
    <row r="3515" spans="1:5" x14ac:dyDescent="0.3">
      <c r="A3515" s="9"/>
      <c r="B3515" s="14"/>
      <c r="C3515" s="15"/>
      <c r="D3515" s="15"/>
      <c r="E3515" s="13"/>
    </row>
    <row r="3516" spans="1:5" x14ac:dyDescent="0.3">
      <c r="B3516" s="12"/>
      <c r="C3516" s="13"/>
      <c r="D3516" s="13"/>
      <c r="E3516" s="13"/>
    </row>
    <row r="3517" spans="1:5" x14ac:dyDescent="0.3">
      <c r="A3517" s="9"/>
      <c r="B3517" s="14"/>
      <c r="C3517" s="15"/>
      <c r="D3517" s="15"/>
      <c r="E3517" s="13"/>
    </row>
    <row r="3518" spans="1:5" x14ac:dyDescent="0.3">
      <c r="B3518" s="12"/>
      <c r="C3518" s="13"/>
      <c r="D3518" s="13"/>
      <c r="E3518" s="13"/>
    </row>
    <row r="3519" spans="1:5" x14ac:dyDescent="0.3">
      <c r="A3519" s="9"/>
      <c r="B3519" s="14"/>
      <c r="C3519" s="15"/>
      <c r="D3519" s="15"/>
      <c r="E3519" s="13"/>
    </row>
    <row r="3520" spans="1:5" x14ac:dyDescent="0.3">
      <c r="B3520" s="12"/>
      <c r="C3520" s="13"/>
      <c r="D3520" s="13"/>
      <c r="E3520" s="13"/>
    </row>
    <row r="3521" spans="1:5" x14ac:dyDescent="0.3">
      <c r="A3521" s="9"/>
      <c r="B3521" s="14"/>
      <c r="C3521" s="15"/>
      <c r="D3521" s="15"/>
      <c r="E3521" s="13"/>
    </row>
    <row r="3522" spans="1:5" x14ac:dyDescent="0.3">
      <c r="B3522" s="12"/>
      <c r="C3522" s="13"/>
      <c r="D3522" s="13"/>
      <c r="E3522" s="13"/>
    </row>
    <row r="3523" spans="1:5" x14ac:dyDescent="0.3">
      <c r="A3523" s="9"/>
      <c r="B3523" s="14"/>
      <c r="C3523" s="15"/>
      <c r="D3523" s="15"/>
      <c r="E3523" s="13"/>
    </row>
    <row r="3524" spans="1:5" x14ac:dyDescent="0.3">
      <c r="B3524" s="12"/>
      <c r="C3524" s="13"/>
      <c r="D3524" s="13"/>
      <c r="E3524" s="13"/>
    </row>
    <row r="3525" spans="1:5" x14ac:dyDescent="0.3">
      <c r="A3525" s="9"/>
      <c r="B3525" s="14"/>
      <c r="C3525" s="15"/>
      <c r="D3525" s="15"/>
      <c r="E3525" s="13"/>
    </row>
    <row r="3526" spans="1:5" x14ac:dyDescent="0.3">
      <c r="B3526" s="12"/>
      <c r="C3526" s="13"/>
      <c r="D3526" s="13"/>
      <c r="E3526" s="13"/>
    </row>
    <row r="3527" spans="1:5" x14ac:dyDescent="0.3">
      <c r="A3527" s="9"/>
      <c r="B3527" s="14"/>
      <c r="C3527" s="15"/>
      <c r="D3527" s="15"/>
      <c r="E3527" s="13"/>
    </row>
    <row r="3528" spans="1:5" x14ac:dyDescent="0.3">
      <c r="B3528" s="12"/>
      <c r="C3528" s="13"/>
      <c r="D3528" s="13"/>
      <c r="E3528" s="13"/>
    </row>
    <row r="3529" spans="1:5" x14ac:dyDescent="0.3">
      <c r="A3529" s="9"/>
      <c r="B3529" s="14"/>
      <c r="C3529" s="15"/>
      <c r="D3529" s="15"/>
      <c r="E3529" s="13"/>
    </row>
    <row r="3530" spans="1:5" x14ac:dyDescent="0.3">
      <c r="B3530" s="12"/>
      <c r="C3530" s="13"/>
      <c r="D3530" s="13"/>
      <c r="E3530" s="13"/>
    </row>
    <row r="3531" spans="1:5" x14ac:dyDescent="0.3">
      <c r="A3531" s="9"/>
      <c r="B3531" s="14"/>
      <c r="C3531" s="15"/>
      <c r="D3531" s="15"/>
      <c r="E3531" s="13"/>
    </row>
    <row r="3532" spans="1:5" x14ac:dyDescent="0.3">
      <c r="B3532" s="12"/>
      <c r="C3532" s="13"/>
      <c r="D3532" s="13"/>
      <c r="E3532" s="13"/>
    </row>
    <row r="3533" spans="1:5" x14ac:dyDescent="0.3">
      <c r="A3533" s="9"/>
      <c r="B3533" s="14"/>
      <c r="C3533" s="15"/>
      <c r="D3533" s="15"/>
      <c r="E3533" s="13"/>
    </row>
    <row r="3534" spans="1:5" x14ac:dyDescent="0.3">
      <c r="B3534" s="12"/>
      <c r="C3534" s="13"/>
      <c r="D3534" s="13"/>
      <c r="E3534" s="13"/>
    </row>
    <row r="3535" spans="1:5" x14ac:dyDescent="0.3">
      <c r="A3535" s="9"/>
      <c r="B3535" s="14"/>
      <c r="C3535" s="15"/>
      <c r="D3535" s="15"/>
      <c r="E3535" s="13"/>
    </row>
    <row r="3536" spans="1:5" x14ac:dyDescent="0.3">
      <c r="B3536" s="12"/>
      <c r="C3536" s="13"/>
      <c r="D3536" s="13"/>
      <c r="E3536" s="13"/>
    </row>
    <row r="3537" spans="1:5" x14ac:dyDescent="0.3">
      <c r="A3537" s="9"/>
      <c r="B3537" s="14"/>
      <c r="C3537" s="15"/>
      <c r="D3537" s="15"/>
      <c r="E3537" s="13"/>
    </row>
    <row r="3538" spans="1:5" x14ac:dyDescent="0.3">
      <c r="B3538" s="12"/>
      <c r="C3538" s="13"/>
      <c r="D3538" s="13"/>
      <c r="E3538" s="13"/>
    </row>
    <row r="3539" spans="1:5" x14ac:dyDescent="0.3">
      <c r="A3539" s="9"/>
      <c r="B3539" s="14"/>
      <c r="C3539" s="15"/>
      <c r="D3539" s="15"/>
      <c r="E3539" s="13"/>
    </row>
    <row r="3540" spans="1:5" x14ac:dyDescent="0.3">
      <c r="B3540" s="12"/>
      <c r="C3540" s="13"/>
      <c r="D3540" s="13"/>
      <c r="E3540" s="13"/>
    </row>
    <row r="3541" spans="1:5" x14ac:dyDescent="0.3">
      <c r="A3541" s="9"/>
      <c r="B3541" s="14"/>
      <c r="C3541" s="15"/>
      <c r="D3541" s="15"/>
      <c r="E3541" s="13"/>
    </row>
    <row r="3542" spans="1:5" x14ac:dyDescent="0.3">
      <c r="B3542" s="12"/>
      <c r="C3542" s="13"/>
      <c r="D3542" s="13"/>
      <c r="E3542" s="13"/>
    </row>
    <row r="3543" spans="1:5" x14ac:dyDescent="0.3">
      <c r="A3543" s="9"/>
      <c r="B3543" s="14"/>
      <c r="C3543" s="15"/>
      <c r="D3543" s="15"/>
      <c r="E3543" s="13"/>
    </row>
    <row r="3544" spans="1:5" x14ac:dyDescent="0.3">
      <c r="B3544" s="12"/>
      <c r="C3544" s="13"/>
      <c r="D3544" s="13"/>
      <c r="E3544" s="13"/>
    </row>
    <row r="3545" spans="1:5" x14ac:dyDescent="0.3">
      <c r="A3545" s="9"/>
      <c r="B3545" s="14"/>
      <c r="C3545" s="15"/>
      <c r="D3545" s="15"/>
      <c r="E3545" s="13"/>
    </row>
    <row r="3546" spans="1:5" x14ac:dyDescent="0.3">
      <c r="B3546" s="12"/>
      <c r="C3546" s="13"/>
      <c r="D3546" s="13"/>
      <c r="E3546" s="13"/>
    </row>
    <row r="3547" spans="1:5" x14ac:dyDescent="0.3">
      <c r="A3547" s="9"/>
      <c r="B3547" s="14"/>
      <c r="C3547" s="15"/>
      <c r="D3547" s="15"/>
      <c r="E3547" s="13"/>
    </row>
    <row r="3548" spans="1:5" x14ac:dyDescent="0.3">
      <c r="B3548" s="12"/>
      <c r="C3548" s="13"/>
      <c r="D3548" s="13"/>
      <c r="E3548" s="13"/>
    </row>
    <row r="3549" spans="1:5" x14ac:dyDescent="0.3">
      <c r="A3549" s="9"/>
      <c r="B3549" s="14"/>
      <c r="C3549" s="15"/>
      <c r="D3549" s="15"/>
      <c r="E3549" s="13"/>
    </row>
    <row r="3550" spans="1:5" x14ac:dyDescent="0.3">
      <c r="B3550" s="12"/>
      <c r="C3550" s="13"/>
      <c r="D3550" s="13"/>
      <c r="E3550" s="13"/>
    </row>
    <row r="3551" spans="1:5" x14ac:dyDescent="0.3">
      <c r="A3551" s="9"/>
      <c r="B3551" s="14"/>
      <c r="C3551" s="15"/>
      <c r="D3551" s="15"/>
      <c r="E3551" s="13"/>
    </row>
    <row r="3552" spans="1:5" x14ac:dyDescent="0.3">
      <c r="B3552" s="12"/>
      <c r="C3552" s="13"/>
      <c r="D3552" s="13"/>
      <c r="E3552" s="13"/>
    </row>
    <row r="3553" spans="1:5" x14ac:dyDescent="0.3">
      <c r="A3553" s="9"/>
      <c r="B3553" s="14"/>
      <c r="C3553" s="15"/>
      <c r="D3553" s="15"/>
      <c r="E3553" s="13"/>
    </row>
    <row r="3554" spans="1:5" x14ac:dyDescent="0.3">
      <c r="B3554" s="12"/>
      <c r="C3554" s="13"/>
      <c r="D3554" s="13"/>
      <c r="E3554" s="13"/>
    </row>
    <row r="3555" spans="1:5" x14ac:dyDescent="0.3">
      <c r="A3555" s="9"/>
      <c r="B3555" s="14"/>
      <c r="C3555" s="15"/>
      <c r="D3555" s="15"/>
      <c r="E3555" s="13"/>
    </row>
    <row r="3556" spans="1:5" x14ac:dyDescent="0.3">
      <c r="B3556" s="12"/>
      <c r="C3556" s="13"/>
      <c r="D3556" s="13"/>
      <c r="E3556" s="13"/>
    </row>
    <row r="3557" spans="1:5" x14ac:dyDescent="0.3">
      <c r="A3557" s="9"/>
      <c r="B3557" s="14"/>
      <c r="C3557" s="15"/>
      <c r="D3557" s="15"/>
      <c r="E3557" s="13"/>
    </row>
    <row r="3558" spans="1:5" x14ac:dyDescent="0.3">
      <c r="B3558" s="12"/>
      <c r="C3558" s="13"/>
      <c r="D3558" s="13"/>
      <c r="E3558" s="13"/>
    </row>
    <row r="3559" spans="1:5" x14ac:dyDescent="0.3">
      <c r="A3559" s="9"/>
      <c r="B3559" s="14"/>
      <c r="C3559" s="15"/>
      <c r="D3559" s="15"/>
      <c r="E3559" s="13"/>
    </row>
    <row r="3560" spans="1:5" x14ac:dyDescent="0.3">
      <c r="B3560" s="12"/>
      <c r="C3560" s="13"/>
      <c r="D3560" s="13"/>
      <c r="E3560" s="13"/>
    </row>
    <row r="3561" spans="1:5" x14ac:dyDescent="0.3">
      <c r="A3561" s="9"/>
      <c r="B3561" s="14"/>
      <c r="C3561" s="15"/>
      <c r="D3561" s="15"/>
      <c r="E3561" s="13"/>
    </row>
    <row r="3562" spans="1:5" x14ac:dyDescent="0.3">
      <c r="B3562" s="12"/>
      <c r="C3562" s="13"/>
      <c r="D3562" s="13"/>
      <c r="E3562" s="13"/>
    </row>
    <row r="3563" spans="1:5" x14ac:dyDescent="0.3">
      <c r="A3563" s="9"/>
      <c r="B3563" s="14"/>
      <c r="C3563" s="15"/>
      <c r="D3563" s="15"/>
      <c r="E3563" s="13"/>
    </row>
    <row r="3564" spans="1:5" x14ac:dyDescent="0.3">
      <c r="B3564" s="12"/>
      <c r="C3564" s="13"/>
      <c r="D3564" s="13"/>
      <c r="E3564" s="13"/>
    </row>
    <row r="3565" spans="1:5" x14ac:dyDescent="0.3">
      <c r="A3565" s="9"/>
      <c r="B3565" s="14"/>
      <c r="C3565" s="15"/>
      <c r="D3565" s="15"/>
      <c r="E3565" s="13"/>
    </row>
    <row r="3566" spans="1:5" x14ac:dyDescent="0.3">
      <c r="B3566" s="12"/>
      <c r="C3566" s="13"/>
      <c r="D3566" s="13"/>
      <c r="E3566" s="13"/>
    </row>
    <row r="3567" spans="1:5" x14ac:dyDescent="0.3">
      <c r="A3567" s="9"/>
      <c r="B3567" s="14"/>
      <c r="C3567" s="15"/>
      <c r="D3567" s="15"/>
      <c r="E3567" s="13"/>
    </row>
    <row r="3568" spans="1:5" x14ac:dyDescent="0.3">
      <c r="B3568" s="12"/>
      <c r="C3568" s="13"/>
      <c r="D3568" s="13"/>
      <c r="E3568" s="13"/>
    </row>
    <row r="3569" spans="1:5" x14ac:dyDescent="0.3">
      <c r="A3569" s="9"/>
      <c r="B3569" s="14"/>
      <c r="C3569" s="15"/>
      <c r="D3569" s="15"/>
      <c r="E3569" s="13"/>
    </row>
    <row r="3570" spans="1:5" x14ac:dyDescent="0.3">
      <c r="B3570" s="12"/>
      <c r="C3570" s="13"/>
      <c r="D3570" s="13"/>
      <c r="E3570" s="13"/>
    </row>
    <row r="3571" spans="1:5" x14ac:dyDescent="0.3">
      <c r="A3571" s="9"/>
      <c r="B3571" s="14"/>
      <c r="C3571" s="15"/>
      <c r="D3571" s="15"/>
      <c r="E3571" s="13"/>
    </row>
    <row r="3572" spans="1:5" x14ac:dyDescent="0.3">
      <c r="B3572" s="12"/>
      <c r="C3572" s="13"/>
      <c r="D3572" s="13"/>
      <c r="E3572" s="13"/>
    </row>
    <row r="3573" spans="1:5" x14ac:dyDescent="0.3">
      <c r="A3573" s="9"/>
      <c r="B3573" s="14"/>
      <c r="C3573" s="15"/>
      <c r="D3573" s="15"/>
      <c r="E3573" s="13"/>
    </row>
    <row r="3574" spans="1:5" x14ac:dyDescent="0.3">
      <c r="B3574" s="12"/>
      <c r="C3574" s="13"/>
      <c r="D3574" s="13"/>
      <c r="E3574" s="13"/>
    </row>
    <row r="3575" spans="1:5" x14ac:dyDescent="0.3">
      <c r="A3575" s="9"/>
      <c r="B3575" s="14"/>
      <c r="C3575" s="15"/>
      <c r="D3575" s="15"/>
      <c r="E3575" s="13"/>
    </row>
    <row r="3576" spans="1:5" x14ac:dyDescent="0.3">
      <c r="B3576" s="12"/>
      <c r="C3576" s="13"/>
      <c r="D3576" s="13"/>
      <c r="E3576" s="13"/>
    </row>
    <row r="3577" spans="1:5" x14ac:dyDescent="0.3">
      <c r="A3577" s="9"/>
      <c r="B3577" s="14"/>
      <c r="C3577" s="15"/>
      <c r="D3577" s="15"/>
      <c r="E3577" s="13"/>
    </row>
    <row r="3578" spans="1:5" x14ac:dyDescent="0.3">
      <c r="B3578" s="12"/>
      <c r="C3578" s="13"/>
      <c r="D3578" s="13"/>
      <c r="E3578" s="13"/>
    </row>
    <row r="3579" spans="1:5" x14ac:dyDescent="0.3">
      <c r="A3579" s="9"/>
      <c r="B3579" s="14"/>
      <c r="C3579" s="15"/>
      <c r="D3579" s="15"/>
      <c r="E3579" s="13"/>
    </row>
    <row r="3580" spans="1:5" x14ac:dyDescent="0.3">
      <c r="B3580" s="12"/>
      <c r="C3580" s="13"/>
      <c r="D3580" s="13"/>
      <c r="E3580" s="13"/>
    </row>
    <row r="3581" spans="1:5" x14ac:dyDescent="0.3">
      <c r="A3581" s="9"/>
      <c r="B3581" s="14"/>
      <c r="C3581" s="15"/>
      <c r="D3581" s="15"/>
      <c r="E3581" s="13"/>
    </row>
    <row r="3582" spans="1:5" x14ac:dyDescent="0.3">
      <c r="B3582" s="12"/>
      <c r="C3582" s="13"/>
      <c r="D3582" s="13"/>
      <c r="E3582" s="13"/>
    </row>
    <row r="3583" spans="1:5" x14ac:dyDescent="0.3">
      <c r="A3583" s="9"/>
      <c r="B3583" s="14"/>
      <c r="C3583" s="15"/>
      <c r="D3583" s="15"/>
      <c r="E3583" s="13"/>
    </row>
    <row r="3584" spans="1:5" x14ac:dyDescent="0.3">
      <c r="B3584" s="12"/>
      <c r="C3584" s="13"/>
      <c r="D3584" s="13"/>
      <c r="E3584" s="13"/>
    </row>
    <row r="3585" spans="1:5" x14ac:dyDescent="0.3">
      <c r="A3585" s="9"/>
      <c r="B3585" s="14"/>
      <c r="C3585" s="15"/>
      <c r="D3585" s="15"/>
      <c r="E3585" s="13"/>
    </row>
    <row r="3586" spans="1:5" x14ac:dyDescent="0.3">
      <c r="B3586" s="12"/>
      <c r="C3586" s="13"/>
      <c r="D3586" s="13"/>
      <c r="E3586" s="13"/>
    </row>
    <row r="3587" spans="1:5" x14ac:dyDescent="0.3">
      <c r="A3587" s="9"/>
      <c r="B3587" s="14"/>
      <c r="C3587" s="15"/>
      <c r="D3587" s="15"/>
      <c r="E3587" s="13"/>
    </row>
    <row r="3588" spans="1:5" x14ac:dyDescent="0.3">
      <c r="B3588" s="12"/>
      <c r="C3588" s="13"/>
      <c r="D3588" s="13"/>
      <c r="E3588" s="13"/>
    </row>
    <row r="3589" spans="1:5" x14ac:dyDescent="0.3">
      <c r="A3589" s="9"/>
      <c r="B3589" s="14"/>
      <c r="C3589" s="15"/>
      <c r="D3589" s="15"/>
      <c r="E3589" s="13"/>
    </row>
    <row r="3590" spans="1:5" x14ac:dyDescent="0.3">
      <c r="B3590" s="12"/>
      <c r="C3590" s="13"/>
      <c r="D3590" s="13"/>
      <c r="E3590" s="13"/>
    </row>
    <row r="3591" spans="1:5" x14ac:dyDescent="0.3">
      <c r="A3591" s="9"/>
      <c r="B3591" s="14"/>
      <c r="C3591" s="15"/>
      <c r="D3591" s="15"/>
      <c r="E3591" s="13"/>
    </row>
    <row r="3592" spans="1:5" x14ac:dyDescent="0.3">
      <c r="B3592" s="12"/>
      <c r="C3592" s="13"/>
      <c r="D3592" s="13"/>
      <c r="E3592" s="13"/>
    </row>
    <row r="3593" spans="1:5" x14ac:dyDescent="0.3">
      <c r="A3593" s="9"/>
      <c r="B3593" s="14"/>
      <c r="C3593" s="15"/>
      <c r="D3593" s="15"/>
      <c r="E3593" s="13"/>
    </row>
    <row r="3594" spans="1:5" x14ac:dyDescent="0.3">
      <c r="B3594" s="12"/>
      <c r="C3594" s="13"/>
      <c r="D3594" s="13"/>
      <c r="E3594" s="13"/>
    </row>
    <row r="3595" spans="1:5" x14ac:dyDescent="0.3">
      <c r="A3595" s="9"/>
      <c r="B3595" s="14"/>
      <c r="C3595" s="15"/>
      <c r="D3595" s="15"/>
      <c r="E3595" s="13"/>
    </row>
    <row r="3596" spans="1:5" x14ac:dyDescent="0.3">
      <c r="B3596" s="12"/>
      <c r="C3596" s="13"/>
      <c r="D3596" s="13"/>
      <c r="E3596" s="13"/>
    </row>
    <row r="3597" spans="1:5" x14ac:dyDescent="0.3">
      <c r="A3597" s="9"/>
      <c r="B3597" s="14"/>
      <c r="C3597" s="15"/>
      <c r="D3597" s="15"/>
      <c r="E3597" s="13"/>
    </row>
    <row r="3598" spans="1:5" x14ac:dyDescent="0.3">
      <c r="B3598" s="12"/>
      <c r="C3598" s="13"/>
      <c r="D3598" s="13"/>
      <c r="E3598" s="13"/>
    </row>
    <row r="3599" spans="1:5" x14ac:dyDescent="0.3">
      <c r="A3599" s="9"/>
      <c r="B3599" s="14"/>
      <c r="C3599" s="15"/>
      <c r="D3599" s="15"/>
      <c r="E3599" s="13"/>
    </row>
    <row r="3600" spans="1:5" x14ac:dyDescent="0.3">
      <c r="B3600" s="12"/>
      <c r="C3600" s="13"/>
      <c r="D3600" s="13"/>
      <c r="E3600" s="13"/>
    </row>
    <row r="3601" spans="1:5" x14ac:dyDescent="0.3">
      <c r="A3601" s="9"/>
      <c r="B3601" s="14"/>
      <c r="C3601" s="15"/>
      <c r="D3601" s="15"/>
      <c r="E3601" s="13"/>
    </row>
    <row r="3602" spans="1:5" x14ac:dyDescent="0.3">
      <c r="B3602" s="12"/>
      <c r="C3602" s="13"/>
      <c r="D3602" s="13"/>
      <c r="E3602" s="13"/>
    </row>
    <row r="3603" spans="1:5" x14ac:dyDescent="0.3">
      <c r="A3603" s="9"/>
      <c r="B3603" s="14"/>
      <c r="C3603" s="15"/>
      <c r="D3603" s="15"/>
      <c r="E3603" s="13"/>
    </row>
    <row r="3604" spans="1:5" x14ac:dyDescent="0.3">
      <c r="B3604" s="12"/>
      <c r="C3604" s="13"/>
      <c r="D3604" s="13"/>
      <c r="E3604" s="13"/>
    </row>
    <row r="3605" spans="1:5" x14ac:dyDescent="0.3">
      <c r="A3605" s="9"/>
      <c r="B3605" s="14"/>
      <c r="C3605" s="15"/>
      <c r="D3605" s="15"/>
      <c r="E3605" s="13"/>
    </row>
    <row r="3606" spans="1:5" x14ac:dyDescent="0.3">
      <c r="B3606" s="12"/>
      <c r="C3606" s="13"/>
      <c r="D3606" s="13"/>
      <c r="E3606" s="13"/>
    </row>
    <row r="3607" spans="1:5" x14ac:dyDescent="0.3">
      <c r="A3607" s="9"/>
      <c r="B3607" s="14"/>
      <c r="C3607" s="15"/>
      <c r="D3607" s="15"/>
      <c r="E3607" s="13"/>
    </row>
    <row r="3608" spans="1:5" x14ac:dyDescent="0.3">
      <c r="B3608" s="12"/>
      <c r="C3608" s="13"/>
      <c r="D3608" s="13"/>
      <c r="E3608" s="13"/>
    </row>
    <row r="3609" spans="1:5" x14ac:dyDescent="0.3">
      <c r="A3609" s="9"/>
      <c r="B3609" s="14"/>
      <c r="C3609" s="15"/>
      <c r="D3609" s="15"/>
      <c r="E3609" s="13"/>
    </row>
    <row r="3610" spans="1:5" x14ac:dyDescent="0.3">
      <c r="B3610" s="12"/>
      <c r="C3610" s="13"/>
      <c r="D3610" s="13"/>
      <c r="E3610" s="13"/>
    </row>
    <row r="3611" spans="1:5" x14ac:dyDescent="0.3">
      <c r="A3611" s="9"/>
      <c r="B3611" s="14"/>
      <c r="C3611" s="15"/>
      <c r="D3611" s="15"/>
      <c r="E3611" s="13"/>
    </row>
    <row r="3612" spans="1:5" x14ac:dyDescent="0.3">
      <c r="B3612" s="12"/>
      <c r="C3612" s="13"/>
      <c r="D3612" s="13"/>
      <c r="E3612" s="13"/>
    </row>
    <row r="3613" spans="1:5" x14ac:dyDescent="0.3">
      <c r="A3613" s="9"/>
      <c r="B3613" s="14"/>
      <c r="C3613" s="15"/>
      <c r="D3613" s="15"/>
      <c r="E3613" s="13"/>
    </row>
    <row r="3614" spans="1:5" x14ac:dyDescent="0.3">
      <c r="B3614" s="12"/>
      <c r="C3614" s="13"/>
      <c r="D3614" s="13"/>
      <c r="E3614" s="13"/>
    </row>
    <row r="3615" spans="1:5" x14ac:dyDescent="0.3">
      <c r="A3615" s="9"/>
      <c r="B3615" s="14"/>
      <c r="C3615" s="15"/>
      <c r="D3615" s="15"/>
      <c r="E3615" s="13"/>
    </row>
    <row r="3616" spans="1:5" x14ac:dyDescent="0.3">
      <c r="B3616" s="12"/>
      <c r="C3616" s="13"/>
      <c r="D3616" s="13"/>
      <c r="E3616" s="13"/>
    </row>
    <row r="3617" spans="1:5" x14ac:dyDescent="0.3">
      <c r="A3617" s="9"/>
      <c r="B3617" s="14"/>
      <c r="C3617" s="15"/>
      <c r="D3617" s="15"/>
      <c r="E3617" s="13"/>
    </row>
    <row r="3618" spans="1:5" x14ac:dyDescent="0.3">
      <c r="B3618" s="12"/>
      <c r="C3618" s="13"/>
      <c r="D3618" s="13"/>
      <c r="E3618" s="13"/>
    </row>
    <row r="3619" spans="1:5" x14ac:dyDescent="0.3">
      <c r="A3619" s="9"/>
      <c r="B3619" s="14"/>
      <c r="C3619" s="15"/>
      <c r="D3619" s="15"/>
      <c r="E3619" s="13"/>
    </row>
    <row r="3620" spans="1:5" x14ac:dyDescent="0.3">
      <c r="B3620" s="12"/>
      <c r="C3620" s="13"/>
      <c r="D3620" s="13"/>
      <c r="E3620" s="13"/>
    </row>
    <row r="3621" spans="1:5" x14ac:dyDescent="0.3">
      <c r="A3621" s="9"/>
      <c r="B3621" s="14"/>
      <c r="C3621" s="15"/>
      <c r="D3621" s="15"/>
      <c r="E3621" s="13"/>
    </row>
    <row r="3622" spans="1:5" x14ac:dyDescent="0.3">
      <c r="B3622" s="12"/>
      <c r="C3622" s="13"/>
      <c r="D3622" s="13"/>
      <c r="E3622" s="13"/>
    </row>
    <row r="3623" spans="1:5" x14ac:dyDescent="0.3">
      <c r="A3623" s="9"/>
      <c r="B3623" s="14"/>
      <c r="C3623" s="15"/>
      <c r="D3623" s="15"/>
      <c r="E3623" s="13"/>
    </row>
    <row r="3624" spans="1:5" x14ac:dyDescent="0.3">
      <c r="B3624" s="12"/>
      <c r="C3624" s="13"/>
      <c r="D3624" s="13"/>
      <c r="E3624" s="13"/>
    </row>
    <row r="3625" spans="1:5" x14ac:dyDescent="0.3">
      <c r="A3625" s="9"/>
      <c r="B3625" s="14"/>
      <c r="C3625" s="15"/>
      <c r="D3625" s="15"/>
      <c r="E3625" s="13"/>
    </row>
    <row r="3626" spans="1:5" x14ac:dyDescent="0.3">
      <c r="B3626" s="12"/>
      <c r="C3626" s="13"/>
      <c r="D3626" s="13"/>
      <c r="E3626" s="13"/>
    </row>
    <row r="3627" spans="1:5" x14ac:dyDescent="0.3">
      <c r="A3627" s="9"/>
      <c r="B3627" s="14"/>
      <c r="C3627" s="15"/>
      <c r="D3627" s="15"/>
      <c r="E3627" s="13"/>
    </row>
    <row r="3628" spans="1:5" x14ac:dyDescent="0.3">
      <c r="B3628" s="12"/>
      <c r="C3628" s="13"/>
      <c r="D3628" s="13"/>
      <c r="E3628" s="13"/>
    </row>
    <row r="3629" spans="1:5" x14ac:dyDescent="0.3">
      <c r="A3629" s="9"/>
      <c r="B3629" s="14"/>
      <c r="C3629" s="15"/>
      <c r="D3629" s="15"/>
      <c r="E3629" s="13"/>
    </row>
    <row r="3630" spans="1:5" x14ac:dyDescent="0.3">
      <c r="B3630" s="12"/>
      <c r="C3630" s="13"/>
      <c r="D3630" s="13"/>
      <c r="E3630" s="13"/>
    </row>
    <row r="3631" spans="1:5" x14ac:dyDescent="0.3">
      <c r="A3631" s="9"/>
      <c r="B3631" s="14"/>
      <c r="C3631" s="15"/>
      <c r="D3631" s="15"/>
      <c r="E3631" s="13"/>
    </row>
    <row r="3632" spans="1:5" x14ac:dyDescent="0.3">
      <c r="B3632" s="12"/>
      <c r="C3632" s="13"/>
      <c r="D3632" s="13"/>
      <c r="E3632" s="13"/>
    </row>
    <row r="3633" spans="1:5" x14ac:dyDescent="0.3">
      <c r="A3633" s="9"/>
      <c r="B3633" s="14"/>
      <c r="C3633" s="15"/>
      <c r="D3633" s="15"/>
      <c r="E3633" s="13"/>
    </row>
    <row r="3634" spans="1:5" x14ac:dyDescent="0.3">
      <c r="B3634" s="12"/>
      <c r="C3634" s="13"/>
      <c r="D3634" s="13"/>
      <c r="E3634" s="13"/>
    </row>
    <row r="3635" spans="1:5" x14ac:dyDescent="0.3">
      <c r="A3635" s="9"/>
      <c r="B3635" s="14"/>
      <c r="C3635" s="15"/>
      <c r="D3635" s="15"/>
      <c r="E3635" s="13"/>
    </row>
    <row r="3636" spans="1:5" x14ac:dyDescent="0.3">
      <c r="B3636" s="12"/>
      <c r="C3636" s="13"/>
      <c r="D3636" s="13"/>
      <c r="E3636" s="13"/>
    </row>
    <row r="3637" spans="1:5" x14ac:dyDescent="0.3">
      <c r="A3637" s="9"/>
      <c r="B3637" s="14"/>
      <c r="C3637" s="15"/>
      <c r="D3637" s="15"/>
      <c r="E3637" s="13"/>
    </row>
    <row r="3638" spans="1:5" x14ac:dyDescent="0.3">
      <c r="B3638" s="12"/>
      <c r="C3638" s="13"/>
      <c r="D3638" s="13"/>
      <c r="E3638" s="13"/>
    </row>
    <row r="3639" spans="1:5" x14ac:dyDescent="0.3">
      <c r="A3639" s="9"/>
      <c r="B3639" s="14"/>
      <c r="C3639" s="15"/>
      <c r="D3639" s="15"/>
      <c r="E3639" s="13"/>
    </row>
    <row r="3640" spans="1:5" x14ac:dyDescent="0.3">
      <c r="B3640" s="12"/>
      <c r="C3640" s="13"/>
      <c r="D3640" s="13"/>
      <c r="E3640" s="13"/>
    </row>
    <row r="3641" spans="1:5" x14ac:dyDescent="0.3">
      <c r="A3641" s="9"/>
      <c r="B3641" s="14"/>
      <c r="C3641" s="15"/>
      <c r="D3641" s="15"/>
      <c r="E3641" s="13"/>
    </row>
    <row r="3642" spans="1:5" x14ac:dyDescent="0.3">
      <c r="B3642" s="12"/>
      <c r="C3642" s="13"/>
      <c r="D3642" s="13"/>
      <c r="E3642" s="13"/>
    </row>
    <row r="3643" spans="1:5" x14ac:dyDescent="0.3">
      <c r="A3643" s="9"/>
      <c r="B3643" s="14"/>
      <c r="C3643" s="15"/>
      <c r="D3643" s="15"/>
      <c r="E3643" s="13"/>
    </row>
    <row r="3644" spans="1:5" x14ac:dyDescent="0.3">
      <c r="B3644" s="12"/>
      <c r="C3644" s="13"/>
      <c r="D3644" s="13"/>
      <c r="E3644" s="13"/>
    </row>
    <row r="3645" spans="1:5" x14ac:dyDescent="0.3">
      <c r="A3645" s="9"/>
      <c r="B3645" s="14"/>
      <c r="C3645" s="15"/>
      <c r="D3645" s="15"/>
      <c r="E3645" s="13"/>
    </row>
    <row r="3646" spans="1:5" x14ac:dyDescent="0.3">
      <c r="B3646" s="12"/>
      <c r="C3646" s="13"/>
      <c r="D3646" s="13"/>
      <c r="E3646" s="13"/>
    </row>
    <row r="3647" spans="1:5" x14ac:dyDescent="0.3">
      <c r="A3647" s="9"/>
      <c r="B3647" s="14"/>
      <c r="C3647" s="15"/>
      <c r="D3647" s="15"/>
      <c r="E3647" s="13"/>
    </row>
    <row r="3648" spans="1:5" x14ac:dyDescent="0.3">
      <c r="B3648" s="12"/>
      <c r="C3648" s="13"/>
      <c r="D3648" s="13"/>
      <c r="E3648" s="13"/>
    </row>
    <row r="3649" spans="1:5" x14ac:dyDescent="0.3">
      <c r="A3649" s="9"/>
      <c r="B3649" s="14"/>
      <c r="C3649" s="15"/>
      <c r="D3649" s="15"/>
      <c r="E3649" s="13"/>
    </row>
    <row r="3650" spans="1:5" x14ac:dyDescent="0.3">
      <c r="B3650" s="12"/>
      <c r="C3650" s="13"/>
      <c r="D3650" s="13"/>
      <c r="E3650" s="13"/>
    </row>
    <row r="3651" spans="1:5" x14ac:dyDescent="0.3">
      <c r="A3651" s="9"/>
      <c r="B3651" s="14"/>
      <c r="C3651" s="15"/>
      <c r="D3651" s="15"/>
      <c r="E3651" s="13"/>
    </row>
    <row r="3652" spans="1:5" x14ac:dyDescent="0.3">
      <c r="B3652" s="12"/>
      <c r="C3652" s="13"/>
      <c r="D3652" s="13"/>
      <c r="E3652" s="13"/>
    </row>
    <row r="3653" spans="1:5" x14ac:dyDescent="0.3">
      <c r="A3653" s="9"/>
      <c r="B3653" s="14"/>
      <c r="C3653" s="15"/>
      <c r="D3653" s="15"/>
      <c r="E3653" s="13"/>
    </row>
    <row r="3654" spans="1:5" x14ac:dyDescent="0.3">
      <c r="B3654" s="12"/>
      <c r="C3654" s="13"/>
      <c r="D3654" s="13"/>
      <c r="E3654" s="13"/>
    </row>
    <row r="3655" spans="1:5" x14ac:dyDescent="0.3">
      <c r="A3655" s="9"/>
      <c r="B3655" s="14"/>
      <c r="C3655" s="15"/>
      <c r="D3655" s="15"/>
      <c r="E3655" s="13"/>
    </row>
    <row r="3656" spans="1:5" x14ac:dyDescent="0.3">
      <c r="B3656" s="12"/>
      <c r="C3656" s="13"/>
      <c r="D3656" s="13"/>
      <c r="E3656" s="13"/>
    </row>
    <row r="3657" spans="1:5" x14ac:dyDescent="0.3">
      <c r="A3657" s="9"/>
      <c r="B3657" s="14"/>
      <c r="C3657" s="15"/>
      <c r="D3657" s="15"/>
      <c r="E3657" s="13"/>
    </row>
    <row r="3658" spans="1:5" x14ac:dyDescent="0.3">
      <c r="B3658" s="12"/>
      <c r="C3658" s="13"/>
      <c r="D3658" s="13"/>
      <c r="E3658" s="13"/>
    </row>
    <row r="3659" spans="1:5" x14ac:dyDescent="0.3">
      <c r="A3659" s="9"/>
      <c r="B3659" s="14"/>
      <c r="C3659" s="15"/>
      <c r="D3659" s="15"/>
      <c r="E3659" s="13"/>
    </row>
    <row r="3660" spans="1:5" x14ac:dyDescent="0.3">
      <c r="B3660" s="12"/>
      <c r="C3660" s="13"/>
      <c r="D3660" s="13"/>
      <c r="E3660" s="13"/>
    </row>
    <row r="3661" spans="1:5" x14ac:dyDescent="0.3">
      <c r="A3661" s="9"/>
      <c r="B3661" s="14"/>
      <c r="C3661" s="15"/>
      <c r="D3661" s="15"/>
      <c r="E3661" s="13"/>
    </row>
    <row r="3662" spans="1:5" x14ac:dyDescent="0.3">
      <c r="B3662" s="12"/>
      <c r="C3662" s="13"/>
      <c r="D3662" s="13"/>
      <c r="E3662" s="13"/>
    </row>
    <row r="3663" spans="1:5" x14ac:dyDescent="0.3">
      <c r="A3663" s="9"/>
      <c r="B3663" s="14"/>
      <c r="C3663" s="15"/>
      <c r="D3663" s="15"/>
      <c r="E3663" s="13"/>
    </row>
    <row r="3664" spans="1:5" x14ac:dyDescent="0.3">
      <c r="B3664" s="12"/>
      <c r="C3664" s="13"/>
      <c r="D3664" s="13"/>
      <c r="E3664" s="13"/>
    </row>
    <row r="3665" spans="1:5" x14ac:dyDescent="0.3">
      <c r="A3665" s="9"/>
      <c r="B3665" s="14"/>
      <c r="C3665" s="15"/>
      <c r="D3665" s="15"/>
      <c r="E3665" s="13"/>
    </row>
    <row r="3666" spans="1:5" x14ac:dyDescent="0.3">
      <c r="B3666" s="12"/>
      <c r="C3666" s="13"/>
      <c r="D3666" s="13"/>
      <c r="E3666" s="13"/>
    </row>
    <row r="3667" spans="1:5" x14ac:dyDescent="0.3">
      <c r="A3667" s="9"/>
      <c r="B3667" s="14"/>
      <c r="C3667" s="15"/>
      <c r="D3667" s="15"/>
      <c r="E3667" s="13"/>
    </row>
    <row r="3668" spans="1:5" x14ac:dyDescent="0.3">
      <c r="B3668" s="12"/>
      <c r="C3668" s="13"/>
      <c r="D3668" s="13"/>
      <c r="E3668" s="13"/>
    </row>
    <row r="3669" spans="1:5" x14ac:dyDescent="0.3">
      <c r="A3669" s="9"/>
      <c r="B3669" s="14"/>
      <c r="C3669" s="15"/>
      <c r="D3669" s="15"/>
      <c r="E3669" s="13"/>
    </row>
    <row r="3670" spans="1:5" x14ac:dyDescent="0.3">
      <c r="B3670" s="12"/>
      <c r="C3670" s="13"/>
      <c r="D3670" s="13"/>
      <c r="E3670" s="13"/>
    </row>
    <row r="3671" spans="1:5" x14ac:dyDescent="0.3">
      <c r="A3671" s="9"/>
      <c r="B3671" s="14"/>
      <c r="C3671" s="15"/>
      <c r="D3671" s="15"/>
      <c r="E3671" s="13"/>
    </row>
    <row r="3672" spans="1:5" x14ac:dyDescent="0.3">
      <c r="B3672" s="12"/>
      <c r="C3672" s="13"/>
      <c r="D3672" s="13"/>
      <c r="E3672" s="13"/>
    </row>
    <row r="3673" spans="1:5" x14ac:dyDescent="0.3">
      <c r="A3673" s="9"/>
      <c r="B3673" s="14"/>
      <c r="C3673" s="15"/>
      <c r="D3673" s="15"/>
      <c r="E3673" s="13"/>
    </row>
    <row r="3674" spans="1:5" x14ac:dyDescent="0.3">
      <c r="B3674" s="12"/>
      <c r="C3674" s="13"/>
      <c r="D3674" s="13"/>
      <c r="E3674" s="13"/>
    </row>
    <row r="3675" spans="1:5" x14ac:dyDescent="0.3">
      <c r="A3675" s="9"/>
      <c r="B3675" s="14"/>
      <c r="C3675" s="15"/>
      <c r="D3675" s="15"/>
      <c r="E3675" s="13"/>
    </row>
    <row r="3676" spans="1:5" x14ac:dyDescent="0.3">
      <c r="B3676" s="12"/>
      <c r="C3676" s="13"/>
      <c r="D3676" s="13"/>
      <c r="E3676" s="13"/>
    </row>
    <row r="3677" spans="1:5" x14ac:dyDescent="0.3">
      <c r="A3677" s="9"/>
      <c r="B3677" s="14"/>
      <c r="C3677" s="15"/>
      <c r="D3677" s="15"/>
      <c r="E3677" s="13"/>
    </row>
    <row r="3678" spans="1:5" x14ac:dyDescent="0.3">
      <c r="B3678" s="12"/>
      <c r="C3678" s="13"/>
      <c r="D3678" s="13"/>
      <c r="E3678" s="13"/>
    </row>
    <row r="3679" spans="1:5" x14ac:dyDescent="0.3">
      <c r="A3679" s="9"/>
      <c r="B3679" s="14"/>
      <c r="C3679" s="15"/>
      <c r="D3679" s="15"/>
      <c r="E3679" s="13"/>
    </row>
    <row r="3680" spans="1:5" x14ac:dyDescent="0.3">
      <c r="B3680" s="12"/>
      <c r="C3680" s="13"/>
      <c r="D3680" s="13"/>
      <c r="E3680" s="13"/>
    </row>
    <row r="3681" spans="1:5" x14ac:dyDescent="0.3">
      <c r="A3681" s="9"/>
      <c r="B3681" s="14"/>
      <c r="C3681" s="15"/>
      <c r="D3681" s="15"/>
      <c r="E3681" s="13"/>
    </row>
    <row r="3682" spans="1:5" x14ac:dyDescent="0.3">
      <c r="B3682" s="12"/>
      <c r="C3682" s="13"/>
      <c r="D3682" s="13"/>
      <c r="E3682" s="13"/>
    </row>
    <row r="3683" spans="1:5" x14ac:dyDescent="0.3">
      <c r="A3683" s="9"/>
      <c r="B3683" s="14"/>
      <c r="C3683" s="15"/>
      <c r="D3683" s="15"/>
      <c r="E3683" s="13"/>
    </row>
    <row r="3684" spans="1:5" x14ac:dyDescent="0.3">
      <c r="B3684" s="12"/>
      <c r="C3684" s="13"/>
      <c r="D3684" s="13"/>
      <c r="E3684" s="13"/>
    </row>
    <row r="3685" spans="1:5" x14ac:dyDescent="0.3">
      <c r="A3685" s="9"/>
      <c r="B3685" s="14"/>
      <c r="C3685" s="15"/>
      <c r="D3685" s="15"/>
      <c r="E3685" s="13"/>
    </row>
    <row r="3686" spans="1:5" x14ac:dyDescent="0.3">
      <c r="B3686" s="12"/>
      <c r="C3686" s="13"/>
      <c r="D3686" s="13"/>
      <c r="E3686" s="13"/>
    </row>
    <row r="3687" spans="1:5" x14ac:dyDescent="0.3">
      <c r="A3687" s="9"/>
      <c r="B3687" s="14"/>
      <c r="C3687" s="15"/>
      <c r="D3687" s="15"/>
      <c r="E3687" s="13"/>
    </row>
    <row r="3688" spans="1:5" x14ac:dyDescent="0.3">
      <c r="B3688" s="12"/>
      <c r="C3688" s="13"/>
      <c r="D3688" s="13"/>
      <c r="E3688" s="13"/>
    </row>
    <row r="3689" spans="1:5" x14ac:dyDescent="0.3">
      <c r="A3689" s="9"/>
      <c r="B3689" s="14"/>
      <c r="C3689" s="15"/>
      <c r="D3689" s="15"/>
      <c r="E3689" s="13"/>
    </row>
    <row r="3690" spans="1:5" x14ac:dyDescent="0.3">
      <c r="B3690" s="12"/>
      <c r="C3690" s="13"/>
      <c r="D3690" s="13"/>
      <c r="E3690" s="13"/>
    </row>
    <row r="3691" spans="1:5" x14ac:dyDescent="0.3">
      <c r="A3691" s="9"/>
      <c r="B3691" s="14"/>
      <c r="C3691" s="15"/>
      <c r="D3691" s="15"/>
      <c r="E3691" s="13"/>
    </row>
    <row r="3692" spans="1:5" x14ac:dyDescent="0.3">
      <c r="B3692" s="12"/>
      <c r="C3692" s="13"/>
      <c r="D3692" s="13"/>
      <c r="E3692" s="13"/>
    </row>
    <row r="3693" spans="1:5" x14ac:dyDescent="0.3">
      <c r="A3693" s="9"/>
      <c r="B3693" s="14"/>
      <c r="C3693" s="15"/>
      <c r="D3693" s="15"/>
      <c r="E3693" s="13"/>
    </row>
    <row r="3694" spans="1:5" x14ac:dyDescent="0.3">
      <c r="B3694" s="12"/>
      <c r="C3694" s="13"/>
      <c r="D3694" s="13"/>
      <c r="E3694" s="13"/>
    </row>
    <row r="3695" spans="1:5" x14ac:dyDescent="0.3">
      <c r="A3695" s="9"/>
      <c r="B3695" s="14"/>
      <c r="C3695" s="15"/>
      <c r="D3695" s="15"/>
      <c r="E3695" s="13"/>
    </row>
    <row r="3696" spans="1:5" x14ac:dyDescent="0.3">
      <c r="B3696" s="12"/>
      <c r="C3696" s="13"/>
      <c r="D3696" s="13"/>
      <c r="E3696" s="13"/>
    </row>
    <row r="3697" spans="1:5" x14ac:dyDescent="0.3">
      <c r="A3697" s="9"/>
      <c r="B3697" s="14"/>
      <c r="C3697" s="15"/>
      <c r="D3697" s="15"/>
      <c r="E3697" s="13"/>
    </row>
    <row r="3698" spans="1:5" x14ac:dyDescent="0.3">
      <c r="B3698" s="12"/>
      <c r="C3698" s="13"/>
      <c r="D3698" s="13"/>
      <c r="E3698" s="13"/>
    </row>
    <row r="3699" spans="1:5" x14ac:dyDescent="0.3">
      <c r="A3699" s="9"/>
      <c r="B3699" s="14"/>
      <c r="C3699" s="15"/>
      <c r="D3699" s="15"/>
      <c r="E3699" s="13"/>
    </row>
    <row r="3700" spans="1:5" x14ac:dyDescent="0.3">
      <c r="B3700" s="12"/>
      <c r="C3700" s="13"/>
      <c r="D3700" s="13"/>
      <c r="E3700" s="13"/>
    </row>
    <row r="3701" spans="1:5" x14ac:dyDescent="0.3">
      <c r="A3701" s="9"/>
      <c r="B3701" s="14"/>
      <c r="C3701" s="15"/>
      <c r="D3701" s="15"/>
      <c r="E3701" s="13"/>
    </row>
    <row r="3702" spans="1:5" x14ac:dyDescent="0.3">
      <c r="B3702" s="12"/>
      <c r="C3702" s="13"/>
      <c r="D3702" s="13"/>
      <c r="E3702" s="13"/>
    </row>
    <row r="3703" spans="1:5" x14ac:dyDescent="0.3">
      <c r="A3703" s="9"/>
      <c r="B3703" s="14"/>
      <c r="C3703" s="15"/>
      <c r="D3703" s="15"/>
      <c r="E3703" s="13"/>
    </row>
    <row r="3704" spans="1:5" x14ac:dyDescent="0.3">
      <c r="B3704" s="12"/>
      <c r="C3704" s="13"/>
      <c r="D3704" s="13"/>
      <c r="E3704" s="13"/>
    </row>
    <row r="3705" spans="1:5" x14ac:dyDescent="0.3">
      <c r="A3705" s="9"/>
      <c r="B3705" s="14"/>
      <c r="C3705" s="15"/>
      <c r="D3705" s="15"/>
      <c r="E3705" s="13"/>
    </row>
    <row r="3706" spans="1:5" x14ac:dyDescent="0.3">
      <c r="B3706" s="12"/>
      <c r="C3706" s="13"/>
      <c r="D3706" s="13"/>
      <c r="E3706" s="13"/>
    </row>
    <row r="3707" spans="1:5" x14ac:dyDescent="0.3">
      <c r="A3707" s="9"/>
      <c r="B3707" s="14"/>
      <c r="C3707" s="15"/>
      <c r="D3707" s="15"/>
      <c r="E3707" s="13"/>
    </row>
    <row r="3708" spans="1:5" x14ac:dyDescent="0.3">
      <c r="B3708" s="12"/>
      <c r="C3708" s="13"/>
      <c r="D3708" s="13"/>
      <c r="E3708" s="13"/>
    </row>
    <row r="3709" spans="1:5" x14ac:dyDescent="0.3">
      <c r="A3709" s="9"/>
      <c r="B3709" s="14"/>
      <c r="C3709" s="15"/>
      <c r="D3709" s="15"/>
      <c r="E3709" s="13"/>
    </row>
    <row r="3710" spans="1:5" x14ac:dyDescent="0.3">
      <c r="B3710" s="12"/>
      <c r="C3710" s="13"/>
      <c r="D3710" s="13"/>
      <c r="E3710" s="13"/>
    </row>
    <row r="3711" spans="1:5" x14ac:dyDescent="0.3">
      <c r="A3711" s="9"/>
      <c r="B3711" s="14"/>
      <c r="C3711" s="15"/>
      <c r="D3711" s="15"/>
      <c r="E3711" s="13"/>
    </row>
    <row r="3712" spans="1:5" x14ac:dyDescent="0.3">
      <c r="B3712" s="12"/>
      <c r="C3712" s="13"/>
      <c r="D3712" s="13"/>
      <c r="E3712" s="13"/>
    </row>
    <row r="3713" spans="1:5" x14ac:dyDescent="0.3">
      <c r="A3713" s="9"/>
      <c r="B3713" s="14"/>
      <c r="C3713" s="15"/>
      <c r="D3713" s="15"/>
      <c r="E3713" s="13"/>
    </row>
    <row r="3714" spans="1:5" x14ac:dyDescent="0.3">
      <c r="B3714" s="12"/>
      <c r="C3714" s="13"/>
      <c r="D3714" s="13"/>
      <c r="E3714" s="13"/>
    </row>
    <row r="3715" spans="1:5" x14ac:dyDescent="0.3">
      <c r="A3715" s="9"/>
      <c r="B3715" s="14"/>
      <c r="C3715" s="15"/>
      <c r="D3715" s="15"/>
      <c r="E3715" s="13"/>
    </row>
    <row r="3716" spans="1:5" x14ac:dyDescent="0.3">
      <c r="B3716" s="12"/>
      <c r="C3716" s="13"/>
      <c r="D3716" s="13"/>
      <c r="E3716" s="13"/>
    </row>
    <row r="3717" spans="1:5" x14ac:dyDescent="0.3">
      <c r="A3717" s="9"/>
      <c r="B3717" s="14"/>
      <c r="C3717" s="15"/>
      <c r="D3717" s="15"/>
      <c r="E3717" s="13"/>
    </row>
    <row r="3718" spans="1:5" x14ac:dyDescent="0.3">
      <c r="B3718" s="12"/>
      <c r="C3718" s="13"/>
      <c r="D3718" s="13"/>
      <c r="E3718" s="13"/>
    </row>
    <row r="3719" spans="1:5" x14ac:dyDescent="0.3">
      <c r="A3719" s="9"/>
      <c r="B3719" s="14"/>
      <c r="C3719" s="15"/>
      <c r="D3719" s="15"/>
      <c r="E3719" s="13"/>
    </row>
    <row r="3720" spans="1:5" x14ac:dyDescent="0.3">
      <c r="B3720" s="12"/>
      <c r="C3720" s="13"/>
      <c r="D3720" s="13"/>
      <c r="E3720" s="13"/>
    </row>
    <row r="3721" spans="1:5" x14ac:dyDescent="0.3">
      <c r="A3721" s="9"/>
      <c r="B3721" s="14"/>
      <c r="C3721" s="15"/>
      <c r="D3721" s="15"/>
      <c r="E3721" s="13"/>
    </row>
    <row r="3722" spans="1:5" x14ac:dyDescent="0.3">
      <c r="B3722" s="12"/>
      <c r="C3722" s="13"/>
      <c r="D3722" s="13"/>
      <c r="E3722" s="13"/>
    </row>
    <row r="3723" spans="1:5" x14ac:dyDescent="0.3">
      <c r="A3723" s="9"/>
      <c r="B3723" s="14"/>
      <c r="C3723" s="15"/>
      <c r="D3723" s="15"/>
      <c r="E3723" s="13"/>
    </row>
    <row r="3724" spans="1:5" x14ac:dyDescent="0.3">
      <c r="B3724" s="12"/>
      <c r="C3724" s="13"/>
      <c r="D3724" s="13"/>
      <c r="E3724" s="13"/>
    </row>
    <row r="3725" spans="1:5" x14ac:dyDescent="0.3">
      <c r="A3725" s="9"/>
      <c r="B3725" s="14"/>
      <c r="C3725" s="15"/>
      <c r="D3725" s="15"/>
      <c r="E3725" s="13"/>
    </row>
    <row r="3726" spans="1:5" x14ac:dyDescent="0.3">
      <c r="B3726" s="12"/>
      <c r="C3726" s="13"/>
      <c r="D3726" s="13"/>
      <c r="E3726" s="13"/>
    </row>
    <row r="3727" spans="1:5" x14ac:dyDescent="0.3">
      <c r="A3727" s="9"/>
      <c r="B3727" s="14"/>
      <c r="C3727" s="15"/>
      <c r="D3727" s="15"/>
      <c r="E3727" s="13"/>
    </row>
    <row r="3728" spans="1:5" x14ac:dyDescent="0.3">
      <c r="B3728" s="12"/>
      <c r="C3728" s="13"/>
      <c r="D3728" s="13"/>
      <c r="E3728" s="13"/>
    </row>
    <row r="3729" spans="1:5" x14ac:dyDescent="0.3">
      <c r="A3729" s="9"/>
      <c r="B3729" s="14"/>
      <c r="C3729" s="15"/>
      <c r="D3729" s="15"/>
      <c r="E3729" s="13"/>
    </row>
    <row r="3730" spans="1:5" x14ac:dyDescent="0.3">
      <c r="B3730" s="12"/>
      <c r="C3730" s="13"/>
      <c r="D3730" s="13"/>
      <c r="E3730" s="13"/>
    </row>
    <row r="3731" spans="1:5" x14ac:dyDescent="0.3">
      <c r="A3731" s="9"/>
      <c r="B3731" s="14"/>
      <c r="C3731" s="15"/>
      <c r="D3731" s="15"/>
      <c r="E3731" s="13"/>
    </row>
    <row r="3732" spans="1:5" x14ac:dyDescent="0.3">
      <c r="B3732" s="12"/>
      <c r="C3732" s="13"/>
      <c r="D3732" s="13"/>
      <c r="E3732" s="13"/>
    </row>
    <row r="3733" spans="1:5" x14ac:dyDescent="0.3">
      <c r="A3733" s="9"/>
      <c r="B3733" s="14"/>
      <c r="C3733" s="15"/>
      <c r="D3733" s="15"/>
      <c r="E3733" s="13"/>
    </row>
    <row r="3734" spans="1:5" x14ac:dyDescent="0.3">
      <c r="B3734" s="12"/>
      <c r="C3734" s="13"/>
      <c r="D3734" s="13"/>
      <c r="E3734" s="13"/>
    </row>
    <row r="3735" spans="1:5" x14ac:dyDescent="0.3">
      <c r="A3735" s="9"/>
      <c r="B3735" s="14"/>
      <c r="C3735" s="15"/>
      <c r="D3735" s="15"/>
      <c r="E3735" s="13"/>
    </row>
    <row r="3736" spans="1:5" x14ac:dyDescent="0.3">
      <c r="B3736" s="12"/>
      <c r="C3736" s="13"/>
      <c r="D3736" s="13"/>
      <c r="E3736" s="13"/>
    </row>
    <row r="3737" spans="1:5" x14ac:dyDescent="0.3">
      <c r="A3737" s="9"/>
      <c r="B3737" s="14"/>
      <c r="C3737" s="15"/>
      <c r="D3737" s="15"/>
      <c r="E3737" s="13"/>
    </row>
    <row r="3738" spans="1:5" x14ac:dyDescent="0.3">
      <c r="B3738" s="12"/>
      <c r="C3738" s="13"/>
      <c r="D3738" s="13"/>
      <c r="E3738" s="13"/>
    </row>
    <row r="3739" spans="1:5" x14ac:dyDescent="0.3">
      <c r="A3739" s="9"/>
      <c r="B3739" s="14"/>
      <c r="C3739" s="15"/>
      <c r="D3739" s="15"/>
      <c r="E3739" s="13"/>
    </row>
    <row r="3740" spans="1:5" x14ac:dyDescent="0.3">
      <c r="B3740" s="12"/>
      <c r="C3740" s="13"/>
      <c r="D3740" s="13"/>
      <c r="E3740" s="13"/>
    </row>
    <row r="3741" spans="1:5" x14ac:dyDescent="0.3">
      <c r="A3741" s="9"/>
      <c r="B3741" s="14"/>
      <c r="C3741" s="15"/>
      <c r="D3741" s="15"/>
      <c r="E3741" s="13"/>
    </row>
    <row r="3742" spans="1:5" x14ac:dyDescent="0.3">
      <c r="B3742" s="12"/>
      <c r="C3742" s="13"/>
      <c r="D3742" s="13"/>
      <c r="E3742" s="13"/>
    </row>
    <row r="3743" spans="1:5" x14ac:dyDescent="0.3">
      <c r="A3743" s="9"/>
      <c r="B3743" s="14"/>
      <c r="C3743" s="15"/>
      <c r="D3743" s="15"/>
      <c r="E3743" s="13"/>
    </row>
    <row r="3744" spans="1:5" x14ac:dyDescent="0.3">
      <c r="B3744" s="12"/>
      <c r="C3744" s="13"/>
      <c r="D3744" s="13"/>
      <c r="E3744" s="13"/>
    </row>
    <row r="3745" spans="1:5" x14ac:dyDescent="0.3">
      <c r="A3745" s="9"/>
      <c r="B3745" s="14"/>
      <c r="C3745" s="15"/>
      <c r="D3745" s="15"/>
      <c r="E3745" s="13"/>
    </row>
    <row r="3746" spans="1:5" x14ac:dyDescent="0.3">
      <c r="B3746" s="12"/>
      <c r="C3746" s="13"/>
      <c r="D3746" s="13"/>
      <c r="E3746" s="13"/>
    </row>
    <row r="3747" spans="1:5" x14ac:dyDescent="0.3">
      <c r="A3747" s="9"/>
      <c r="B3747" s="14"/>
      <c r="C3747" s="15"/>
      <c r="D3747" s="15"/>
      <c r="E3747" s="13"/>
    </row>
    <row r="3748" spans="1:5" x14ac:dyDescent="0.3">
      <c r="B3748" s="12"/>
      <c r="C3748" s="13"/>
      <c r="D3748" s="13"/>
      <c r="E3748" s="13"/>
    </row>
    <row r="3749" spans="1:5" x14ac:dyDescent="0.3">
      <c r="A3749" s="9"/>
      <c r="B3749" s="14"/>
      <c r="C3749" s="15"/>
      <c r="D3749" s="15"/>
      <c r="E3749" s="13"/>
    </row>
    <row r="3750" spans="1:5" x14ac:dyDescent="0.3">
      <c r="B3750" s="12"/>
      <c r="C3750" s="13"/>
      <c r="D3750" s="13"/>
      <c r="E3750" s="13"/>
    </row>
    <row r="3751" spans="1:5" x14ac:dyDescent="0.3">
      <c r="A3751" s="9"/>
      <c r="B3751" s="14"/>
      <c r="C3751" s="15"/>
      <c r="D3751" s="15"/>
      <c r="E3751" s="13"/>
    </row>
    <row r="3752" spans="1:5" x14ac:dyDescent="0.3">
      <c r="B3752" s="12"/>
      <c r="C3752" s="13"/>
      <c r="D3752" s="13"/>
      <c r="E3752" s="13"/>
    </row>
    <row r="3753" spans="1:5" x14ac:dyDescent="0.3">
      <c r="A3753" s="9"/>
      <c r="B3753" s="14"/>
      <c r="C3753" s="15"/>
      <c r="D3753" s="15"/>
      <c r="E3753" s="13"/>
    </row>
    <row r="3754" spans="1:5" x14ac:dyDescent="0.3">
      <c r="B3754" s="12"/>
      <c r="C3754" s="13"/>
      <c r="D3754" s="13"/>
      <c r="E3754" s="13"/>
    </row>
    <row r="3755" spans="1:5" x14ac:dyDescent="0.3">
      <c r="A3755" s="9"/>
      <c r="B3755" s="14"/>
      <c r="C3755" s="15"/>
      <c r="D3755" s="15"/>
      <c r="E3755" s="13"/>
    </row>
    <row r="3756" spans="1:5" x14ac:dyDescent="0.3">
      <c r="B3756" s="12"/>
      <c r="C3756" s="13"/>
      <c r="D3756" s="13"/>
      <c r="E3756" s="13"/>
    </row>
    <row r="3757" spans="1:5" x14ac:dyDescent="0.3">
      <c r="A3757" s="9"/>
      <c r="B3757" s="14"/>
      <c r="C3757" s="15"/>
      <c r="D3757" s="15"/>
      <c r="E3757" s="13"/>
    </row>
    <row r="3758" spans="1:5" x14ac:dyDescent="0.3">
      <c r="B3758" s="12"/>
      <c r="C3758" s="13"/>
      <c r="D3758" s="13"/>
      <c r="E3758" s="13"/>
    </row>
    <row r="3759" spans="1:5" x14ac:dyDescent="0.3">
      <c r="A3759" s="9"/>
      <c r="B3759" s="14"/>
      <c r="C3759" s="15"/>
      <c r="D3759" s="15"/>
      <c r="E3759" s="13"/>
    </row>
    <row r="3760" spans="1:5" x14ac:dyDescent="0.3">
      <c r="B3760" s="12"/>
      <c r="C3760" s="13"/>
      <c r="D3760" s="13"/>
      <c r="E3760" s="13"/>
    </row>
    <row r="3761" spans="1:5" x14ac:dyDescent="0.3">
      <c r="A3761" s="9"/>
      <c r="B3761" s="14"/>
      <c r="C3761" s="15"/>
      <c r="D3761" s="15"/>
      <c r="E3761" s="13"/>
    </row>
    <row r="3762" spans="1:5" x14ac:dyDescent="0.3">
      <c r="B3762" s="12"/>
      <c r="C3762" s="13"/>
      <c r="D3762" s="13"/>
      <c r="E3762" s="13"/>
    </row>
    <row r="3763" spans="1:5" x14ac:dyDescent="0.3">
      <c r="A3763" s="9"/>
      <c r="B3763" s="14"/>
      <c r="C3763" s="15"/>
      <c r="D3763" s="15"/>
      <c r="E3763" s="13"/>
    </row>
    <row r="3764" spans="1:5" x14ac:dyDescent="0.3">
      <c r="B3764" s="12"/>
      <c r="C3764" s="13"/>
      <c r="D3764" s="13"/>
      <c r="E3764" s="13"/>
    </row>
    <row r="3765" spans="1:5" x14ac:dyDescent="0.3">
      <c r="A3765" s="9"/>
      <c r="B3765" s="14"/>
      <c r="C3765" s="15"/>
      <c r="D3765" s="15"/>
      <c r="E3765" s="13"/>
    </row>
    <row r="3766" spans="1:5" x14ac:dyDescent="0.3">
      <c r="B3766" s="12"/>
      <c r="C3766" s="13"/>
      <c r="D3766" s="13"/>
      <c r="E3766" s="13"/>
    </row>
    <row r="3767" spans="1:5" x14ac:dyDescent="0.3">
      <c r="A3767" s="9"/>
      <c r="B3767" s="14"/>
      <c r="C3767" s="15"/>
      <c r="D3767" s="15"/>
      <c r="E3767" s="13"/>
    </row>
    <row r="3768" spans="1:5" x14ac:dyDescent="0.3">
      <c r="B3768" s="12"/>
      <c r="C3768" s="13"/>
      <c r="D3768" s="13"/>
      <c r="E3768" s="13"/>
    </row>
    <row r="3769" spans="1:5" x14ac:dyDescent="0.3">
      <c r="A3769" s="9"/>
      <c r="B3769" s="14"/>
      <c r="C3769" s="15"/>
      <c r="D3769" s="15"/>
      <c r="E3769" s="13"/>
    </row>
    <row r="3770" spans="1:5" x14ac:dyDescent="0.3">
      <c r="B3770" s="12"/>
      <c r="C3770" s="13"/>
      <c r="D3770" s="13"/>
      <c r="E3770" s="13"/>
    </row>
    <row r="3771" spans="1:5" x14ac:dyDescent="0.3">
      <c r="A3771" s="9"/>
      <c r="B3771" s="14"/>
      <c r="C3771" s="15"/>
      <c r="D3771" s="15"/>
      <c r="E3771" s="13"/>
    </row>
    <row r="3772" spans="1:5" x14ac:dyDescent="0.3">
      <c r="B3772" s="12"/>
      <c r="C3772" s="13"/>
      <c r="D3772" s="13"/>
      <c r="E3772" s="13"/>
    </row>
    <row r="3773" spans="1:5" x14ac:dyDescent="0.3">
      <c r="A3773" s="9"/>
      <c r="B3773" s="14"/>
      <c r="C3773" s="15"/>
      <c r="D3773" s="15"/>
      <c r="E3773" s="13"/>
    </row>
    <row r="3774" spans="1:5" x14ac:dyDescent="0.3">
      <c r="B3774" s="12"/>
      <c r="C3774" s="13"/>
      <c r="D3774" s="13"/>
      <c r="E3774" s="13"/>
    </row>
    <row r="3775" spans="1:5" x14ac:dyDescent="0.3">
      <c r="A3775" s="9"/>
      <c r="B3775" s="14"/>
      <c r="C3775" s="15"/>
      <c r="D3775" s="15"/>
      <c r="E3775" s="13"/>
    </row>
    <row r="3776" spans="1:5" x14ac:dyDescent="0.3">
      <c r="B3776" s="12"/>
      <c r="C3776" s="13"/>
      <c r="D3776" s="13"/>
      <c r="E3776" s="13"/>
    </row>
    <row r="3777" spans="1:5" x14ac:dyDescent="0.3">
      <c r="A3777" s="9"/>
      <c r="B3777" s="14"/>
      <c r="C3777" s="15"/>
      <c r="D3777" s="15"/>
      <c r="E3777" s="13"/>
    </row>
    <row r="3778" spans="1:5" x14ac:dyDescent="0.3">
      <c r="B3778" s="12"/>
      <c r="C3778" s="13"/>
      <c r="D3778" s="13"/>
      <c r="E3778" s="13"/>
    </row>
    <row r="3779" spans="1:5" x14ac:dyDescent="0.3">
      <c r="A3779" s="9"/>
      <c r="B3779" s="14"/>
      <c r="C3779" s="15"/>
      <c r="D3779" s="15"/>
      <c r="E3779" s="13"/>
    </row>
    <row r="3780" spans="1:5" x14ac:dyDescent="0.3">
      <c r="B3780" s="12"/>
      <c r="C3780" s="13"/>
      <c r="D3780" s="13"/>
      <c r="E3780" s="13"/>
    </row>
    <row r="3781" spans="1:5" x14ac:dyDescent="0.3">
      <c r="A3781" s="9"/>
      <c r="B3781" s="14"/>
      <c r="C3781" s="15"/>
      <c r="D3781" s="15"/>
      <c r="E3781" s="13"/>
    </row>
    <row r="3782" spans="1:5" x14ac:dyDescent="0.3">
      <c r="B3782" s="12"/>
      <c r="C3782" s="13"/>
      <c r="D3782" s="13"/>
      <c r="E3782" s="13"/>
    </row>
    <row r="3783" spans="1:5" x14ac:dyDescent="0.3">
      <c r="A3783" s="9"/>
      <c r="B3783" s="14"/>
      <c r="C3783" s="15"/>
      <c r="D3783" s="15"/>
      <c r="E3783" s="13"/>
    </row>
    <row r="3784" spans="1:5" x14ac:dyDescent="0.3">
      <c r="B3784" s="12"/>
      <c r="C3784" s="13"/>
      <c r="D3784" s="13"/>
      <c r="E3784" s="13"/>
    </row>
    <row r="3785" spans="1:5" x14ac:dyDescent="0.3">
      <c r="A3785" s="9"/>
      <c r="B3785" s="14"/>
      <c r="C3785" s="15"/>
      <c r="D3785" s="15"/>
      <c r="E3785" s="13"/>
    </row>
    <row r="3786" spans="1:5" x14ac:dyDescent="0.3">
      <c r="B3786" s="12"/>
      <c r="C3786" s="13"/>
      <c r="D3786" s="13"/>
      <c r="E3786" s="13"/>
    </row>
    <row r="3787" spans="1:5" x14ac:dyDescent="0.3">
      <c r="A3787" s="9"/>
      <c r="B3787" s="14"/>
      <c r="C3787" s="15"/>
      <c r="D3787" s="15"/>
      <c r="E3787" s="13"/>
    </row>
    <row r="3788" spans="1:5" x14ac:dyDescent="0.3">
      <c r="B3788" s="12"/>
      <c r="C3788" s="13"/>
      <c r="D3788" s="13"/>
      <c r="E3788" s="13"/>
    </row>
    <row r="3789" spans="1:5" x14ac:dyDescent="0.3">
      <c r="A3789" s="9"/>
      <c r="B3789" s="14"/>
      <c r="C3789" s="15"/>
      <c r="D3789" s="15"/>
      <c r="E3789" s="13"/>
    </row>
    <row r="3790" spans="1:5" x14ac:dyDescent="0.3">
      <c r="B3790" s="12"/>
      <c r="C3790" s="13"/>
      <c r="D3790" s="13"/>
      <c r="E3790" s="13"/>
    </row>
    <row r="3791" spans="1:5" x14ac:dyDescent="0.3">
      <c r="A3791" s="9"/>
      <c r="B3791" s="14"/>
      <c r="C3791" s="15"/>
      <c r="D3791" s="15"/>
      <c r="E3791" s="13"/>
    </row>
    <row r="3792" spans="1:5" x14ac:dyDescent="0.3">
      <c r="B3792" s="12"/>
      <c r="C3792" s="13"/>
      <c r="D3792" s="13"/>
      <c r="E3792" s="13"/>
    </row>
    <row r="3793" spans="1:5" x14ac:dyDescent="0.3">
      <c r="A3793" s="9"/>
      <c r="B3793" s="14"/>
      <c r="C3793" s="15"/>
      <c r="D3793" s="15"/>
      <c r="E3793" s="13"/>
    </row>
    <row r="3794" spans="1:5" x14ac:dyDescent="0.3">
      <c r="B3794" s="12"/>
      <c r="C3794" s="13"/>
      <c r="D3794" s="13"/>
      <c r="E3794" s="13"/>
    </row>
    <row r="3795" spans="1:5" x14ac:dyDescent="0.3">
      <c r="A3795" s="9"/>
      <c r="B3795" s="14"/>
      <c r="C3795" s="15"/>
      <c r="D3795" s="15"/>
      <c r="E3795" s="13"/>
    </row>
    <row r="3796" spans="1:5" x14ac:dyDescent="0.3">
      <c r="B3796" s="12"/>
      <c r="C3796" s="13"/>
      <c r="D3796" s="13"/>
      <c r="E3796" s="13"/>
    </row>
    <row r="3797" spans="1:5" x14ac:dyDescent="0.3">
      <c r="A3797" s="9"/>
      <c r="B3797" s="14"/>
      <c r="C3797" s="15"/>
      <c r="D3797" s="15"/>
      <c r="E3797" s="13"/>
    </row>
    <row r="3798" spans="1:5" x14ac:dyDescent="0.3">
      <c r="B3798" s="12"/>
      <c r="C3798" s="13"/>
      <c r="D3798" s="13"/>
      <c r="E3798" s="13"/>
    </row>
    <row r="3799" spans="1:5" x14ac:dyDescent="0.3">
      <c r="A3799" s="9"/>
      <c r="B3799" s="14"/>
      <c r="C3799" s="15"/>
      <c r="D3799" s="15"/>
      <c r="E3799" s="13"/>
    </row>
    <row r="3800" spans="1:5" x14ac:dyDescent="0.3">
      <c r="B3800" s="12"/>
      <c r="C3800" s="13"/>
      <c r="D3800" s="13"/>
      <c r="E3800" s="13"/>
    </row>
    <row r="3801" spans="1:5" x14ac:dyDescent="0.3">
      <c r="A3801" s="9"/>
      <c r="B3801" s="14"/>
      <c r="C3801" s="15"/>
      <c r="D3801" s="15"/>
      <c r="E3801" s="13"/>
    </row>
    <row r="3802" spans="1:5" x14ac:dyDescent="0.3">
      <c r="B3802" s="12"/>
      <c r="C3802" s="13"/>
      <c r="D3802" s="13"/>
      <c r="E3802" s="13"/>
    </row>
    <row r="3803" spans="1:5" x14ac:dyDescent="0.3">
      <c r="A3803" s="9"/>
      <c r="B3803" s="14"/>
      <c r="C3803" s="15"/>
      <c r="D3803" s="15"/>
      <c r="E3803" s="13"/>
    </row>
    <row r="3804" spans="1:5" x14ac:dyDescent="0.3">
      <c r="B3804" s="12"/>
      <c r="C3804" s="13"/>
      <c r="D3804" s="13"/>
      <c r="E3804" s="13"/>
    </row>
    <row r="3805" spans="1:5" x14ac:dyDescent="0.3">
      <c r="A3805" s="9"/>
      <c r="B3805" s="14"/>
      <c r="C3805" s="15"/>
      <c r="D3805" s="15"/>
      <c r="E3805" s="13"/>
    </row>
    <row r="3806" spans="1:5" x14ac:dyDescent="0.3">
      <c r="B3806" s="12"/>
      <c r="C3806" s="13"/>
      <c r="D3806" s="13"/>
      <c r="E3806" s="13"/>
    </row>
    <row r="3807" spans="1:5" x14ac:dyDescent="0.3">
      <c r="A3807" s="9"/>
      <c r="B3807" s="14"/>
      <c r="C3807" s="15"/>
      <c r="D3807" s="15"/>
      <c r="E3807" s="13"/>
    </row>
    <row r="3808" spans="1:5" x14ac:dyDescent="0.3">
      <c r="B3808" s="12"/>
      <c r="C3808" s="13"/>
      <c r="D3808" s="13"/>
      <c r="E3808" s="13"/>
    </row>
    <row r="3809" spans="1:5" x14ac:dyDescent="0.3">
      <c r="A3809" s="9"/>
      <c r="B3809" s="14"/>
      <c r="C3809" s="15"/>
      <c r="D3809" s="15"/>
      <c r="E3809" s="13"/>
    </row>
    <row r="3810" spans="1:5" x14ac:dyDescent="0.3">
      <c r="B3810" s="12"/>
      <c r="C3810" s="13"/>
      <c r="D3810" s="13"/>
      <c r="E3810" s="13"/>
    </row>
    <row r="3811" spans="1:5" x14ac:dyDescent="0.3">
      <c r="A3811" s="9"/>
      <c r="B3811" s="14"/>
      <c r="C3811" s="15"/>
      <c r="D3811" s="15"/>
      <c r="E3811" s="13"/>
    </row>
    <row r="3812" spans="1:5" x14ac:dyDescent="0.3">
      <c r="B3812" s="12"/>
      <c r="C3812" s="13"/>
      <c r="D3812" s="13"/>
      <c r="E3812" s="13"/>
    </row>
    <row r="3813" spans="1:5" x14ac:dyDescent="0.3">
      <c r="A3813" s="9"/>
      <c r="B3813" s="14"/>
      <c r="C3813" s="15"/>
      <c r="D3813" s="15"/>
      <c r="E3813" s="13"/>
    </row>
    <row r="3814" spans="1:5" x14ac:dyDescent="0.3">
      <c r="B3814" s="12"/>
      <c r="C3814" s="13"/>
      <c r="D3814" s="13"/>
      <c r="E3814" s="13"/>
    </row>
    <row r="3815" spans="1:5" x14ac:dyDescent="0.3">
      <c r="A3815" s="9"/>
      <c r="B3815" s="14"/>
      <c r="C3815" s="15"/>
      <c r="D3815" s="15"/>
      <c r="E3815" s="13"/>
    </row>
    <row r="3816" spans="1:5" x14ac:dyDescent="0.3">
      <c r="B3816" s="12"/>
      <c r="C3816" s="13"/>
      <c r="D3816" s="13"/>
      <c r="E3816" s="13"/>
    </row>
    <row r="3817" spans="1:5" x14ac:dyDescent="0.3">
      <c r="A3817" s="9"/>
      <c r="B3817" s="14"/>
      <c r="C3817" s="15"/>
      <c r="D3817" s="15"/>
      <c r="E3817" s="13"/>
    </row>
    <row r="3818" spans="1:5" x14ac:dyDescent="0.3">
      <c r="B3818" s="12"/>
      <c r="C3818" s="13"/>
      <c r="D3818" s="13"/>
      <c r="E3818" s="13"/>
    </row>
    <row r="3819" spans="1:5" x14ac:dyDescent="0.3">
      <c r="A3819" s="9"/>
      <c r="B3819" s="14"/>
      <c r="C3819" s="15"/>
      <c r="D3819" s="15"/>
      <c r="E3819" s="13"/>
    </row>
    <row r="3820" spans="1:5" x14ac:dyDescent="0.3">
      <c r="B3820" s="12"/>
      <c r="C3820" s="13"/>
      <c r="D3820" s="13"/>
      <c r="E3820" s="13"/>
    </row>
    <row r="3821" spans="1:5" x14ac:dyDescent="0.3">
      <c r="A3821" s="9"/>
      <c r="B3821" s="14"/>
      <c r="C3821" s="15"/>
      <c r="D3821" s="15"/>
      <c r="E3821" s="13"/>
    </row>
    <row r="3822" spans="1:5" x14ac:dyDescent="0.3">
      <c r="B3822" s="12"/>
      <c r="C3822" s="13"/>
      <c r="D3822" s="13"/>
      <c r="E3822" s="13"/>
    </row>
    <row r="3823" spans="1:5" x14ac:dyDescent="0.3">
      <c r="A3823" s="9"/>
      <c r="B3823" s="14"/>
      <c r="C3823" s="15"/>
      <c r="D3823" s="15"/>
      <c r="E3823" s="13"/>
    </row>
    <row r="3824" spans="1:5" x14ac:dyDescent="0.3">
      <c r="B3824" s="12"/>
      <c r="C3824" s="13"/>
      <c r="D3824" s="13"/>
      <c r="E3824" s="13"/>
    </row>
    <row r="3825" spans="1:5" x14ac:dyDescent="0.3">
      <c r="A3825" s="9"/>
      <c r="B3825" s="14"/>
      <c r="C3825" s="15"/>
      <c r="D3825" s="15"/>
      <c r="E3825" s="13"/>
    </row>
    <row r="3826" spans="1:5" x14ac:dyDescent="0.3">
      <c r="B3826" s="12"/>
      <c r="C3826" s="13"/>
      <c r="D3826" s="13"/>
      <c r="E3826" s="13"/>
    </row>
    <row r="3827" spans="1:5" x14ac:dyDescent="0.3">
      <c r="A3827" s="9"/>
      <c r="B3827" s="14"/>
      <c r="C3827" s="15"/>
      <c r="D3827" s="15"/>
      <c r="E3827" s="13"/>
    </row>
    <row r="3828" spans="1:5" x14ac:dyDescent="0.3">
      <c r="B3828" s="12"/>
      <c r="C3828" s="13"/>
      <c r="D3828" s="13"/>
      <c r="E3828" s="13"/>
    </row>
    <row r="3829" spans="1:5" x14ac:dyDescent="0.3">
      <c r="A3829" s="9"/>
      <c r="B3829" s="14"/>
      <c r="C3829" s="15"/>
      <c r="D3829" s="15"/>
      <c r="E3829" s="13"/>
    </row>
    <row r="3830" spans="1:5" x14ac:dyDescent="0.3">
      <c r="B3830" s="12"/>
      <c r="C3830" s="13"/>
      <c r="D3830" s="13"/>
      <c r="E3830" s="13"/>
    </row>
    <row r="3831" spans="1:5" x14ac:dyDescent="0.3">
      <c r="A3831" s="9"/>
      <c r="B3831" s="14"/>
      <c r="C3831" s="15"/>
      <c r="D3831" s="15"/>
      <c r="E3831" s="13"/>
    </row>
    <row r="3832" spans="1:5" x14ac:dyDescent="0.3">
      <c r="B3832" s="12"/>
      <c r="C3832" s="13"/>
      <c r="D3832" s="13"/>
      <c r="E3832" s="13"/>
    </row>
    <row r="3833" spans="1:5" x14ac:dyDescent="0.3">
      <c r="A3833" s="9"/>
      <c r="B3833" s="14"/>
      <c r="C3833" s="15"/>
      <c r="D3833" s="15"/>
      <c r="E3833" s="13"/>
    </row>
    <row r="3834" spans="1:5" x14ac:dyDescent="0.3">
      <c r="B3834" s="12"/>
      <c r="C3834" s="13"/>
      <c r="D3834" s="13"/>
      <c r="E3834" s="13"/>
    </row>
    <row r="3835" spans="1:5" x14ac:dyDescent="0.3">
      <c r="A3835" s="9"/>
      <c r="B3835" s="14"/>
      <c r="C3835" s="15"/>
      <c r="D3835" s="15"/>
      <c r="E3835" s="13"/>
    </row>
    <row r="3836" spans="1:5" x14ac:dyDescent="0.3">
      <c r="B3836" s="12"/>
      <c r="C3836" s="13"/>
      <c r="D3836" s="13"/>
      <c r="E3836" s="13"/>
    </row>
    <row r="3837" spans="1:5" x14ac:dyDescent="0.3">
      <c r="A3837" s="9"/>
      <c r="B3837" s="14"/>
      <c r="C3837" s="15"/>
      <c r="D3837" s="15"/>
      <c r="E3837" s="13"/>
    </row>
    <row r="3838" spans="1:5" x14ac:dyDescent="0.3">
      <c r="B3838" s="12"/>
      <c r="C3838" s="13"/>
      <c r="D3838" s="13"/>
      <c r="E3838" s="13"/>
    </row>
    <row r="3839" spans="1:5" x14ac:dyDescent="0.3">
      <c r="A3839" s="9"/>
      <c r="B3839" s="14"/>
      <c r="C3839" s="15"/>
      <c r="D3839" s="15"/>
      <c r="E3839" s="13"/>
    </row>
    <row r="3840" spans="1:5" x14ac:dyDescent="0.3">
      <c r="B3840" s="12"/>
      <c r="C3840" s="13"/>
      <c r="D3840" s="13"/>
      <c r="E3840" s="13"/>
    </row>
    <row r="3841" spans="1:5" x14ac:dyDescent="0.3">
      <c r="A3841" s="9"/>
      <c r="B3841" s="14"/>
      <c r="C3841" s="15"/>
      <c r="D3841" s="15"/>
      <c r="E3841" s="13"/>
    </row>
    <row r="3842" spans="1:5" x14ac:dyDescent="0.3">
      <c r="B3842" s="12"/>
      <c r="C3842" s="13"/>
      <c r="D3842" s="13"/>
      <c r="E3842" s="13"/>
    </row>
    <row r="3843" spans="1:5" x14ac:dyDescent="0.3">
      <c r="A3843" s="9"/>
      <c r="B3843" s="14"/>
      <c r="C3843" s="15"/>
      <c r="D3843" s="15"/>
      <c r="E3843" s="13"/>
    </row>
    <row r="3844" spans="1:5" x14ac:dyDescent="0.3">
      <c r="B3844" s="12"/>
      <c r="C3844" s="13"/>
      <c r="D3844" s="13"/>
      <c r="E3844" s="13"/>
    </row>
    <row r="3845" spans="1:5" x14ac:dyDescent="0.3">
      <c r="A3845" s="9"/>
      <c r="B3845" s="14"/>
      <c r="C3845" s="15"/>
      <c r="D3845" s="15"/>
      <c r="E3845" s="13"/>
    </row>
    <row r="3846" spans="1:5" x14ac:dyDescent="0.3">
      <c r="B3846" s="12"/>
      <c r="C3846" s="13"/>
      <c r="D3846" s="13"/>
      <c r="E3846" s="13"/>
    </row>
    <row r="3847" spans="1:5" x14ac:dyDescent="0.3">
      <c r="A3847" s="9"/>
      <c r="B3847" s="14"/>
      <c r="C3847" s="15"/>
      <c r="D3847" s="15"/>
      <c r="E3847" s="13"/>
    </row>
    <row r="3848" spans="1:5" x14ac:dyDescent="0.3">
      <c r="B3848" s="12"/>
      <c r="C3848" s="13"/>
      <c r="D3848" s="13"/>
      <c r="E3848" s="13"/>
    </row>
    <row r="3849" spans="1:5" x14ac:dyDescent="0.3">
      <c r="A3849" s="9"/>
      <c r="B3849" s="14"/>
      <c r="C3849" s="15"/>
      <c r="D3849" s="15"/>
      <c r="E3849" s="13"/>
    </row>
    <row r="3850" spans="1:5" x14ac:dyDescent="0.3">
      <c r="B3850" s="12"/>
      <c r="C3850" s="13"/>
      <c r="D3850" s="13"/>
      <c r="E3850" s="13"/>
    </row>
    <row r="3851" spans="1:5" x14ac:dyDescent="0.3">
      <c r="A3851" s="9"/>
      <c r="B3851" s="14"/>
      <c r="C3851" s="15"/>
      <c r="D3851" s="15"/>
      <c r="E3851" s="13"/>
    </row>
    <row r="3852" spans="1:5" x14ac:dyDescent="0.3">
      <c r="B3852" s="12"/>
      <c r="C3852" s="13"/>
      <c r="D3852" s="13"/>
      <c r="E3852" s="13"/>
    </row>
    <row r="3853" spans="1:5" x14ac:dyDescent="0.3">
      <c r="A3853" s="9"/>
      <c r="B3853" s="14"/>
      <c r="C3853" s="15"/>
      <c r="D3853" s="15"/>
      <c r="E3853" s="13"/>
    </row>
    <row r="3854" spans="1:5" x14ac:dyDescent="0.3">
      <c r="B3854" s="12"/>
      <c r="C3854" s="13"/>
      <c r="D3854" s="13"/>
      <c r="E3854" s="13"/>
    </row>
    <row r="3855" spans="1:5" x14ac:dyDescent="0.3">
      <c r="A3855" s="9"/>
      <c r="B3855" s="14"/>
      <c r="C3855" s="15"/>
      <c r="D3855" s="15"/>
      <c r="E3855" s="13"/>
    </row>
    <row r="3856" spans="1:5" x14ac:dyDescent="0.3">
      <c r="B3856" s="12"/>
      <c r="C3856" s="13"/>
      <c r="D3856" s="13"/>
      <c r="E3856" s="13"/>
    </row>
    <row r="3857" spans="1:5" x14ac:dyDescent="0.3">
      <c r="A3857" s="9"/>
      <c r="B3857" s="14"/>
      <c r="C3857" s="15"/>
      <c r="D3857" s="15"/>
      <c r="E3857" s="13"/>
    </row>
    <row r="3858" spans="1:5" x14ac:dyDescent="0.3">
      <c r="B3858" s="12"/>
      <c r="C3858" s="13"/>
      <c r="D3858" s="13"/>
      <c r="E3858" s="13"/>
    </row>
    <row r="3859" spans="1:5" x14ac:dyDescent="0.3">
      <c r="A3859" s="9"/>
      <c r="B3859" s="14"/>
      <c r="C3859" s="15"/>
      <c r="D3859" s="15"/>
      <c r="E3859" s="13"/>
    </row>
    <row r="3860" spans="1:5" x14ac:dyDescent="0.3">
      <c r="B3860" s="12"/>
      <c r="C3860" s="13"/>
      <c r="D3860" s="13"/>
      <c r="E3860" s="13"/>
    </row>
    <row r="3861" spans="1:5" x14ac:dyDescent="0.3">
      <c r="A3861" s="9"/>
      <c r="B3861" s="14"/>
      <c r="C3861" s="15"/>
      <c r="D3861" s="15"/>
      <c r="E3861" s="13"/>
    </row>
    <row r="3862" spans="1:5" x14ac:dyDescent="0.3">
      <c r="B3862" s="12"/>
      <c r="C3862" s="13"/>
      <c r="D3862" s="13"/>
      <c r="E3862" s="13"/>
    </row>
    <row r="3863" spans="1:5" x14ac:dyDescent="0.3">
      <c r="A3863" s="9"/>
      <c r="B3863" s="14"/>
      <c r="C3863" s="15"/>
      <c r="D3863" s="15"/>
      <c r="E3863" s="13"/>
    </row>
    <row r="3864" spans="1:5" x14ac:dyDescent="0.3">
      <c r="B3864" s="12"/>
      <c r="C3864" s="13"/>
      <c r="D3864" s="13"/>
      <c r="E3864" s="13"/>
    </row>
    <row r="3865" spans="1:5" x14ac:dyDescent="0.3">
      <c r="A3865" s="9"/>
      <c r="B3865" s="14"/>
      <c r="C3865" s="15"/>
      <c r="D3865" s="15"/>
      <c r="E3865" s="13"/>
    </row>
    <row r="3866" spans="1:5" x14ac:dyDescent="0.3">
      <c r="B3866" s="12"/>
      <c r="C3866" s="13"/>
      <c r="D3866" s="13"/>
      <c r="E3866" s="13"/>
    </row>
    <row r="3867" spans="1:5" x14ac:dyDescent="0.3">
      <c r="A3867" s="9"/>
      <c r="B3867" s="14"/>
      <c r="C3867" s="15"/>
      <c r="D3867" s="15"/>
      <c r="E3867" s="13"/>
    </row>
    <row r="3868" spans="1:5" x14ac:dyDescent="0.3">
      <c r="B3868" s="12"/>
      <c r="C3868" s="13"/>
      <c r="D3868" s="13"/>
      <c r="E3868" s="13"/>
    </row>
    <row r="3869" spans="1:5" x14ac:dyDescent="0.3">
      <c r="A3869" s="9"/>
      <c r="B3869" s="14"/>
      <c r="C3869" s="15"/>
      <c r="D3869" s="15"/>
      <c r="E3869" s="13"/>
    </row>
    <row r="3870" spans="1:5" x14ac:dyDescent="0.3">
      <c r="B3870" s="12"/>
      <c r="C3870" s="13"/>
      <c r="D3870" s="13"/>
      <c r="E3870" s="13"/>
    </row>
    <row r="3871" spans="1:5" x14ac:dyDescent="0.3">
      <c r="A3871" s="9"/>
      <c r="B3871" s="14"/>
      <c r="C3871" s="15"/>
      <c r="D3871" s="15"/>
      <c r="E3871" s="13"/>
    </row>
    <row r="3872" spans="1:5" x14ac:dyDescent="0.3">
      <c r="B3872" s="12"/>
      <c r="C3872" s="13"/>
      <c r="D3872" s="13"/>
      <c r="E3872" s="13"/>
    </row>
    <row r="3873" spans="1:5" x14ac:dyDescent="0.3">
      <c r="A3873" s="9"/>
      <c r="B3873" s="14"/>
      <c r="C3873" s="15"/>
      <c r="D3873" s="15"/>
      <c r="E3873" s="13"/>
    </row>
    <row r="3874" spans="1:5" x14ac:dyDescent="0.3">
      <c r="B3874" s="12"/>
      <c r="C3874" s="13"/>
      <c r="D3874" s="13"/>
      <c r="E3874" s="13"/>
    </row>
    <row r="3875" spans="1:5" x14ac:dyDescent="0.3">
      <c r="A3875" s="9"/>
      <c r="B3875" s="14"/>
      <c r="C3875" s="15"/>
      <c r="D3875" s="15"/>
      <c r="E3875" s="13"/>
    </row>
    <row r="3876" spans="1:5" x14ac:dyDescent="0.3">
      <c r="B3876" s="12"/>
      <c r="C3876" s="13"/>
      <c r="D3876" s="13"/>
      <c r="E3876" s="13"/>
    </row>
    <row r="3877" spans="1:5" x14ac:dyDescent="0.3">
      <c r="A3877" s="9"/>
      <c r="B3877" s="14"/>
      <c r="C3877" s="15"/>
      <c r="D3877" s="15"/>
      <c r="E3877" s="13"/>
    </row>
    <row r="3878" spans="1:5" x14ac:dyDescent="0.3">
      <c r="B3878" s="12"/>
      <c r="C3878" s="13"/>
      <c r="D3878" s="13"/>
      <c r="E3878" s="13"/>
    </row>
    <row r="3879" spans="1:5" x14ac:dyDescent="0.3">
      <c r="A3879" s="9"/>
      <c r="B3879" s="14"/>
      <c r="C3879" s="15"/>
      <c r="D3879" s="15"/>
      <c r="E3879" s="13"/>
    </row>
    <row r="3880" spans="1:5" x14ac:dyDescent="0.3">
      <c r="B3880" s="12"/>
      <c r="C3880" s="13"/>
      <c r="D3880" s="13"/>
      <c r="E3880" s="13"/>
    </row>
    <row r="3881" spans="1:5" x14ac:dyDescent="0.3">
      <c r="A3881" s="9"/>
      <c r="B3881" s="14"/>
      <c r="C3881" s="15"/>
      <c r="D3881" s="15"/>
      <c r="E3881" s="13"/>
    </row>
    <row r="3882" spans="1:5" x14ac:dyDescent="0.3">
      <c r="B3882" s="12"/>
      <c r="C3882" s="13"/>
      <c r="D3882" s="13"/>
      <c r="E3882" s="13"/>
    </row>
    <row r="3883" spans="1:5" x14ac:dyDescent="0.3">
      <c r="A3883" s="9"/>
      <c r="B3883" s="14"/>
      <c r="C3883" s="15"/>
      <c r="D3883" s="15"/>
      <c r="E3883" s="13"/>
    </row>
    <row r="3884" spans="1:5" x14ac:dyDescent="0.3">
      <c r="B3884" s="12"/>
      <c r="C3884" s="13"/>
      <c r="D3884" s="13"/>
      <c r="E3884" s="13"/>
    </row>
    <row r="3885" spans="1:5" x14ac:dyDescent="0.3">
      <c r="A3885" s="9"/>
      <c r="B3885" s="14"/>
      <c r="C3885" s="15"/>
      <c r="D3885" s="15"/>
      <c r="E3885" s="13"/>
    </row>
    <row r="3886" spans="1:5" x14ac:dyDescent="0.3">
      <c r="B3886" s="12"/>
      <c r="C3886" s="13"/>
      <c r="D3886" s="13"/>
      <c r="E3886" s="13"/>
    </row>
    <row r="3887" spans="1:5" x14ac:dyDescent="0.3">
      <c r="A3887" s="9"/>
      <c r="B3887" s="14"/>
      <c r="C3887" s="15"/>
      <c r="D3887" s="15"/>
      <c r="E3887" s="13"/>
    </row>
    <row r="3888" spans="1:5" x14ac:dyDescent="0.3">
      <c r="B3888" s="12"/>
      <c r="C3888" s="13"/>
      <c r="D3888" s="13"/>
      <c r="E3888" s="13"/>
    </row>
    <row r="3889" spans="1:5" x14ac:dyDescent="0.3">
      <c r="A3889" s="9"/>
      <c r="B3889" s="14"/>
      <c r="C3889" s="15"/>
      <c r="D3889" s="15"/>
      <c r="E3889" s="13"/>
    </row>
    <row r="3890" spans="1:5" x14ac:dyDescent="0.3">
      <c r="B3890" s="12"/>
      <c r="C3890" s="13"/>
      <c r="D3890" s="13"/>
      <c r="E3890" s="13"/>
    </row>
    <row r="3891" spans="1:5" x14ac:dyDescent="0.3">
      <c r="A3891" s="9"/>
      <c r="B3891" s="14"/>
      <c r="C3891" s="15"/>
      <c r="D3891" s="15"/>
      <c r="E3891" s="13"/>
    </row>
    <row r="3892" spans="1:5" x14ac:dyDescent="0.3">
      <c r="B3892" s="12"/>
      <c r="C3892" s="13"/>
      <c r="D3892" s="13"/>
      <c r="E3892" s="13"/>
    </row>
    <row r="3893" spans="1:5" x14ac:dyDescent="0.3">
      <c r="A3893" s="9"/>
      <c r="B3893" s="14"/>
      <c r="C3893" s="15"/>
      <c r="D3893" s="15"/>
      <c r="E3893" s="13"/>
    </row>
    <row r="3894" spans="1:5" x14ac:dyDescent="0.3">
      <c r="B3894" s="12"/>
      <c r="C3894" s="13"/>
      <c r="D3894" s="13"/>
      <c r="E3894" s="13"/>
    </row>
    <row r="3895" spans="1:5" x14ac:dyDescent="0.3">
      <c r="A3895" s="9"/>
      <c r="B3895" s="14"/>
      <c r="C3895" s="15"/>
      <c r="D3895" s="15"/>
      <c r="E3895" s="13"/>
    </row>
    <row r="3896" spans="1:5" x14ac:dyDescent="0.3">
      <c r="B3896" s="12"/>
      <c r="C3896" s="13"/>
      <c r="D3896" s="13"/>
      <c r="E3896" s="13"/>
    </row>
    <row r="3897" spans="1:5" x14ac:dyDescent="0.3">
      <c r="A3897" s="9"/>
      <c r="B3897" s="14"/>
      <c r="C3897" s="15"/>
      <c r="D3897" s="15"/>
      <c r="E3897" s="13"/>
    </row>
    <row r="3898" spans="1:5" x14ac:dyDescent="0.3">
      <c r="B3898" s="12"/>
      <c r="C3898" s="13"/>
      <c r="D3898" s="13"/>
      <c r="E3898" s="13"/>
    </row>
    <row r="3899" spans="1:5" x14ac:dyDescent="0.3">
      <c r="A3899" s="9"/>
      <c r="B3899" s="14"/>
      <c r="C3899" s="15"/>
      <c r="D3899" s="15"/>
      <c r="E3899" s="13"/>
    </row>
    <row r="3900" spans="1:5" x14ac:dyDescent="0.3">
      <c r="B3900" s="12"/>
      <c r="C3900" s="13"/>
      <c r="D3900" s="13"/>
      <c r="E3900" s="13"/>
    </row>
    <row r="3901" spans="1:5" x14ac:dyDescent="0.3">
      <c r="A3901" s="9"/>
      <c r="B3901" s="14"/>
      <c r="C3901" s="15"/>
      <c r="D3901" s="15"/>
      <c r="E3901" s="13"/>
    </row>
    <row r="3902" spans="1:5" x14ac:dyDescent="0.3">
      <c r="B3902" s="12"/>
      <c r="C3902" s="13"/>
      <c r="D3902" s="13"/>
      <c r="E3902" s="13"/>
    </row>
    <row r="3903" spans="1:5" x14ac:dyDescent="0.3">
      <c r="A3903" s="9"/>
      <c r="B3903" s="14"/>
      <c r="C3903" s="15"/>
      <c r="D3903" s="15"/>
      <c r="E3903" s="13"/>
    </row>
    <row r="3904" spans="1:5" x14ac:dyDescent="0.3">
      <c r="B3904" s="12"/>
      <c r="C3904" s="13"/>
      <c r="D3904" s="13"/>
      <c r="E3904" s="13"/>
    </row>
    <row r="3905" spans="1:5" x14ac:dyDescent="0.3">
      <c r="A3905" s="9"/>
      <c r="B3905" s="14"/>
      <c r="C3905" s="15"/>
      <c r="D3905" s="15"/>
      <c r="E3905" s="13"/>
    </row>
    <row r="3906" spans="1:5" x14ac:dyDescent="0.3">
      <c r="B3906" s="12"/>
      <c r="C3906" s="13"/>
      <c r="D3906" s="13"/>
      <c r="E3906" s="13"/>
    </row>
    <row r="3907" spans="1:5" x14ac:dyDescent="0.3">
      <c r="A3907" s="9"/>
      <c r="B3907" s="14"/>
      <c r="C3907" s="15"/>
      <c r="D3907" s="15"/>
      <c r="E3907" s="13"/>
    </row>
    <row r="3908" spans="1:5" x14ac:dyDescent="0.3">
      <c r="B3908" s="12"/>
      <c r="C3908" s="13"/>
      <c r="D3908" s="13"/>
      <c r="E3908" s="13"/>
    </row>
    <row r="3909" spans="1:5" x14ac:dyDescent="0.3">
      <c r="A3909" s="9"/>
      <c r="B3909" s="14"/>
      <c r="C3909" s="15"/>
      <c r="D3909" s="15"/>
      <c r="E3909" s="13"/>
    </row>
    <row r="3910" spans="1:5" x14ac:dyDescent="0.3">
      <c r="B3910" s="12"/>
      <c r="C3910" s="13"/>
      <c r="D3910" s="13"/>
      <c r="E3910" s="13"/>
    </row>
    <row r="3911" spans="1:5" x14ac:dyDescent="0.3">
      <c r="A3911" s="9"/>
      <c r="B3911" s="14"/>
      <c r="C3911" s="15"/>
      <c r="D3911" s="15"/>
      <c r="E3911" s="13"/>
    </row>
    <row r="3912" spans="1:5" x14ac:dyDescent="0.3">
      <c r="B3912" s="12"/>
      <c r="C3912" s="13"/>
      <c r="D3912" s="13"/>
      <c r="E3912" s="13"/>
    </row>
    <row r="3913" spans="1:5" x14ac:dyDescent="0.3">
      <c r="A3913" s="9"/>
      <c r="B3913" s="14"/>
      <c r="C3913" s="15"/>
      <c r="D3913" s="15"/>
      <c r="E3913" s="13"/>
    </row>
    <row r="3914" spans="1:5" x14ac:dyDescent="0.3">
      <c r="B3914" s="12"/>
      <c r="C3914" s="13"/>
      <c r="D3914" s="13"/>
      <c r="E3914" s="13"/>
    </row>
    <row r="3915" spans="1:5" x14ac:dyDescent="0.3">
      <c r="A3915" s="9"/>
      <c r="B3915" s="14"/>
      <c r="C3915" s="15"/>
      <c r="D3915" s="15"/>
      <c r="E3915" s="13"/>
    </row>
    <row r="3916" spans="1:5" x14ac:dyDescent="0.3">
      <c r="B3916" s="12"/>
      <c r="C3916" s="13"/>
      <c r="D3916" s="13"/>
      <c r="E3916" s="13"/>
    </row>
    <row r="3917" spans="1:5" x14ac:dyDescent="0.3">
      <c r="A3917" s="9"/>
      <c r="B3917" s="14"/>
      <c r="C3917" s="15"/>
      <c r="D3917" s="15"/>
      <c r="E3917" s="13"/>
    </row>
    <row r="3918" spans="1:5" x14ac:dyDescent="0.3">
      <c r="B3918" s="12"/>
      <c r="C3918" s="13"/>
      <c r="D3918" s="13"/>
      <c r="E3918" s="13"/>
    </row>
    <row r="3919" spans="1:5" x14ac:dyDescent="0.3">
      <c r="A3919" s="9"/>
      <c r="B3919" s="14"/>
      <c r="C3919" s="15"/>
      <c r="D3919" s="15"/>
      <c r="E3919" s="13"/>
    </row>
    <row r="3920" spans="1:5" x14ac:dyDescent="0.3">
      <c r="B3920" s="12"/>
      <c r="C3920" s="13"/>
      <c r="D3920" s="13"/>
      <c r="E3920" s="13"/>
    </row>
    <row r="3921" spans="1:5" x14ac:dyDescent="0.3">
      <c r="A3921" s="9"/>
      <c r="B3921" s="14"/>
      <c r="C3921" s="15"/>
      <c r="D3921" s="15"/>
      <c r="E3921" s="13"/>
    </row>
    <row r="3922" spans="1:5" x14ac:dyDescent="0.3">
      <c r="B3922" s="12"/>
      <c r="C3922" s="13"/>
      <c r="D3922" s="13"/>
      <c r="E3922" s="13"/>
    </row>
    <row r="3923" spans="1:5" x14ac:dyDescent="0.3">
      <c r="A3923" s="9"/>
      <c r="B3923" s="14"/>
      <c r="C3923" s="15"/>
      <c r="D3923" s="15"/>
      <c r="E3923" s="13"/>
    </row>
    <row r="3924" spans="1:5" x14ac:dyDescent="0.3">
      <c r="B3924" s="12"/>
      <c r="C3924" s="13"/>
      <c r="D3924" s="13"/>
      <c r="E3924" s="13"/>
    </row>
    <row r="3925" spans="1:5" x14ac:dyDescent="0.3">
      <c r="A3925" s="9"/>
      <c r="B3925" s="14"/>
      <c r="C3925" s="15"/>
      <c r="D3925" s="15"/>
      <c r="E3925" s="13"/>
    </row>
    <row r="3926" spans="1:5" x14ac:dyDescent="0.3">
      <c r="B3926" s="12"/>
      <c r="C3926" s="13"/>
      <c r="D3926" s="13"/>
      <c r="E3926" s="13"/>
    </row>
    <row r="3927" spans="1:5" x14ac:dyDescent="0.3">
      <c r="A3927" s="9"/>
      <c r="B3927" s="14"/>
      <c r="C3927" s="15"/>
      <c r="D3927" s="15"/>
      <c r="E3927" s="13"/>
    </row>
    <row r="3928" spans="1:5" x14ac:dyDescent="0.3">
      <c r="B3928" s="12"/>
      <c r="C3928" s="13"/>
      <c r="D3928" s="13"/>
      <c r="E3928" s="13"/>
    </row>
    <row r="3929" spans="1:5" x14ac:dyDescent="0.3">
      <c r="A3929" s="9"/>
      <c r="B3929" s="14"/>
      <c r="C3929" s="15"/>
      <c r="D3929" s="15"/>
      <c r="E3929" s="13"/>
    </row>
    <row r="3930" spans="1:5" x14ac:dyDescent="0.3">
      <c r="B3930" s="12"/>
      <c r="C3930" s="13"/>
      <c r="D3930" s="13"/>
      <c r="E3930" s="13"/>
    </row>
    <row r="3931" spans="1:5" x14ac:dyDescent="0.3">
      <c r="A3931" s="9"/>
      <c r="B3931" s="14"/>
      <c r="C3931" s="15"/>
      <c r="D3931" s="15"/>
      <c r="E3931" s="13"/>
    </row>
    <row r="3932" spans="1:5" x14ac:dyDescent="0.3">
      <c r="B3932" s="12"/>
      <c r="C3932" s="13"/>
      <c r="D3932" s="13"/>
      <c r="E3932" s="13"/>
    </row>
    <row r="3933" spans="1:5" x14ac:dyDescent="0.3">
      <c r="A3933" s="9"/>
      <c r="B3933" s="14"/>
      <c r="C3933" s="15"/>
      <c r="D3933" s="15"/>
      <c r="E3933" s="13"/>
    </row>
    <row r="3934" spans="1:5" x14ac:dyDescent="0.3">
      <c r="B3934" s="12"/>
      <c r="C3934" s="13"/>
      <c r="D3934" s="13"/>
      <c r="E3934" s="13"/>
    </row>
    <row r="3935" spans="1:5" x14ac:dyDescent="0.3">
      <c r="A3935" s="9"/>
      <c r="B3935" s="14"/>
      <c r="C3935" s="15"/>
      <c r="D3935" s="15"/>
      <c r="E3935" s="13"/>
    </row>
    <row r="3936" spans="1:5" x14ac:dyDescent="0.3">
      <c r="B3936" s="12"/>
      <c r="C3936" s="13"/>
      <c r="D3936" s="13"/>
      <c r="E3936" s="13"/>
    </row>
    <row r="3937" spans="1:5" x14ac:dyDescent="0.3">
      <c r="A3937" s="9"/>
      <c r="B3937" s="14"/>
      <c r="C3937" s="15"/>
      <c r="D3937" s="15"/>
      <c r="E3937" s="13"/>
    </row>
    <row r="3938" spans="1:5" x14ac:dyDescent="0.3">
      <c r="B3938" s="12"/>
      <c r="C3938" s="13"/>
      <c r="D3938" s="13"/>
      <c r="E3938" s="13"/>
    </row>
    <row r="3939" spans="1:5" x14ac:dyDescent="0.3">
      <c r="A3939" s="9"/>
      <c r="B3939" s="14"/>
      <c r="C3939" s="15"/>
      <c r="D3939" s="15"/>
      <c r="E3939" s="13"/>
    </row>
    <row r="3940" spans="1:5" x14ac:dyDescent="0.3">
      <c r="B3940" s="12"/>
      <c r="C3940" s="13"/>
      <c r="D3940" s="13"/>
      <c r="E3940" s="13"/>
    </row>
    <row r="3941" spans="1:5" x14ac:dyDescent="0.3">
      <c r="A3941" s="9"/>
      <c r="B3941" s="14"/>
      <c r="C3941" s="15"/>
      <c r="D3941" s="15"/>
      <c r="E3941" s="13"/>
    </row>
    <row r="3942" spans="1:5" x14ac:dyDescent="0.3">
      <c r="B3942" s="12"/>
      <c r="C3942" s="13"/>
      <c r="D3942" s="13"/>
      <c r="E3942" s="13"/>
    </row>
    <row r="3943" spans="1:5" x14ac:dyDescent="0.3">
      <c r="A3943" s="9"/>
      <c r="B3943" s="14"/>
      <c r="C3943" s="15"/>
      <c r="D3943" s="15"/>
      <c r="E3943" s="13"/>
    </row>
    <row r="3944" spans="1:5" x14ac:dyDescent="0.3">
      <c r="B3944" s="12"/>
      <c r="C3944" s="13"/>
      <c r="D3944" s="13"/>
      <c r="E3944" s="13"/>
    </row>
    <row r="3945" spans="1:5" x14ac:dyDescent="0.3">
      <c r="A3945" s="9"/>
      <c r="B3945" s="14"/>
      <c r="C3945" s="15"/>
      <c r="D3945" s="15"/>
      <c r="E3945" s="13"/>
    </row>
    <row r="3946" spans="1:5" x14ac:dyDescent="0.3">
      <c r="B3946" s="12"/>
      <c r="C3946" s="13"/>
      <c r="D3946" s="13"/>
      <c r="E3946" s="13"/>
    </row>
    <row r="3947" spans="1:5" x14ac:dyDescent="0.3">
      <c r="A3947" s="9"/>
      <c r="B3947" s="14"/>
      <c r="C3947" s="15"/>
      <c r="D3947" s="15"/>
      <c r="E3947" s="13"/>
    </row>
    <row r="3948" spans="1:5" x14ac:dyDescent="0.3">
      <c r="B3948" s="12"/>
      <c r="C3948" s="13"/>
      <c r="D3948" s="13"/>
      <c r="E3948" s="13"/>
    </row>
    <row r="3949" spans="1:5" x14ac:dyDescent="0.3">
      <c r="A3949" s="9"/>
      <c r="B3949" s="14"/>
      <c r="C3949" s="15"/>
      <c r="D3949" s="15"/>
      <c r="E3949" s="13"/>
    </row>
    <row r="3950" spans="1:5" x14ac:dyDescent="0.3">
      <c r="B3950" s="12"/>
      <c r="C3950" s="13"/>
      <c r="D3950" s="13"/>
      <c r="E3950" s="13"/>
    </row>
    <row r="3951" spans="1:5" x14ac:dyDescent="0.3">
      <c r="A3951" s="9"/>
      <c r="B3951" s="14"/>
      <c r="C3951" s="15"/>
      <c r="D3951" s="15"/>
      <c r="E3951" s="13"/>
    </row>
    <row r="3952" spans="1:5" x14ac:dyDescent="0.3">
      <c r="B3952" s="12"/>
      <c r="C3952" s="13"/>
      <c r="D3952" s="13"/>
      <c r="E3952" s="13"/>
    </row>
    <row r="3953" spans="1:5" x14ac:dyDescent="0.3">
      <c r="A3953" s="9"/>
      <c r="B3953" s="14"/>
      <c r="C3953" s="15"/>
      <c r="D3953" s="15"/>
      <c r="E3953" s="13"/>
    </row>
    <row r="3954" spans="1:5" x14ac:dyDescent="0.3">
      <c r="B3954" s="12"/>
      <c r="C3954" s="13"/>
      <c r="D3954" s="13"/>
      <c r="E3954" s="13"/>
    </row>
    <row r="3955" spans="1:5" x14ac:dyDescent="0.3">
      <c r="A3955" s="9"/>
      <c r="B3955" s="14"/>
      <c r="C3955" s="15"/>
      <c r="D3955" s="15"/>
      <c r="E3955" s="13"/>
    </row>
    <row r="3956" spans="1:5" x14ac:dyDescent="0.3">
      <c r="B3956" s="12"/>
      <c r="C3956" s="13"/>
      <c r="D3956" s="13"/>
      <c r="E3956" s="13"/>
    </row>
    <row r="3957" spans="1:5" x14ac:dyDescent="0.3">
      <c r="A3957" s="9"/>
      <c r="B3957" s="14"/>
      <c r="C3957" s="15"/>
      <c r="D3957" s="15"/>
      <c r="E3957" s="13"/>
    </row>
    <row r="3958" spans="1:5" x14ac:dyDescent="0.3">
      <c r="B3958" s="12"/>
      <c r="C3958" s="13"/>
      <c r="D3958" s="13"/>
      <c r="E3958" s="13"/>
    </row>
    <row r="3959" spans="1:5" x14ac:dyDescent="0.3">
      <c r="A3959" s="9"/>
      <c r="B3959" s="14"/>
      <c r="C3959" s="15"/>
      <c r="D3959" s="15"/>
      <c r="E3959" s="13"/>
    </row>
    <row r="3960" spans="1:5" x14ac:dyDescent="0.3">
      <c r="B3960" s="12"/>
      <c r="C3960" s="13"/>
      <c r="D3960" s="13"/>
      <c r="E3960" s="13"/>
    </row>
    <row r="3961" spans="1:5" x14ac:dyDescent="0.3">
      <c r="A3961" s="9"/>
      <c r="B3961" s="14"/>
      <c r="C3961" s="15"/>
      <c r="D3961" s="15"/>
      <c r="E3961" s="13"/>
    </row>
    <row r="3962" spans="1:5" x14ac:dyDescent="0.3">
      <c r="B3962" s="12"/>
      <c r="C3962" s="13"/>
      <c r="D3962" s="13"/>
      <c r="E3962" s="13"/>
    </row>
    <row r="3963" spans="1:5" x14ac:dyDescent="0.3">
      <c r="A3963" s="9"/>
      <c r="B3963" s="14"/>
      <c r="C3963" s="15"/>
      <c r="D3963" s="15"/>
      <c r="E3963" s="13"/>
    </row>
    <row r="3964" spans="1:5" x14ac:dyDescent="0.3">
      <c r="B3964" s="12"/>
      <c r="C3964" s="13"/>
      <c r="D3964" s="13"/>
      <c r="E3964" s="13"/>
    </row>
    <row r="3965" spans="1:5" x14ac:dyDescent="0.3">
      <c r="A3965" s="9"/>
      <c r="B3965" s="14"/>
      <c r="C3965" s="15"/>
      <c r="D3965" s="15"/>
      <c r="E3965" s="13"/>
    </row>
    <row r="3966" spans="1:5" x14ac:dyDescent="0.3">
      <c r="B3966" s="12"/>
      <c r="C3966" s="13"/>
      <c r="D3966" s="13"/>
      <c r="E3966" s="13"/>
    </row>
    <row r="3967" spans="1:5" x14ac:dyDescent="0.3">
      <c r="A3967" s="9"/>
      <c r="B3967" s="14"/>
      <c r="C3967" s="15"/>
      <c r="D3967" s="15"/>
      <c r="E3967" s="13"/>
    </row>
    <row r="3968" spans="1:5" x14ac:dyDescent="0.3">
      <c r="B3968" s="12"/>
      <c r="C3968" s="13"/>
      <c r="D3968" s="13"/>
      <c r="E3968" s="13"/>
    </row>
    <row r="3969" spans="1:5" x14ac:dyDescent="0.3">
      <c r="A3969" s="9"/>
      <c r="B3969" s="14"/>
      <c r="C3969" s="15"/>
      <c r="D3969" s="15"/>
      <c r="E3969" s="13"/>
    </row>
    <row r="3970" spans="1:5" x14ac:dyDescent="0.3">
      <c r="B3970" s="12"/>
      <c r="C3970" s="13"/>
      <c r="D3970" s="13"/>
      <c r="E3970" s="13"/>
    </row>
    <row r="3971" spans="1:5" x14ac:dyDescent="0.3">
      <c r="A3971" s="9"/>
      <c r="B3971" s="14"/>
      <c r="C3971" s="15"/>
      <c r="D3971" s="15"/>
      <c r="E3971" s="13"/>
    </row>
    <row r="3972" spans="1:5" x14ac:dyDescent="0.3">
      <c r="B3972" s="12"/>
      <c r="C3972" s="13"/>
      <c r="D3972" s="13"/>
      <c r="E3972" s="13"/>
    </row>
    <row r="3973" spans="1:5" x14ac:dyDescent="0.3">
      <c r="A3973" s="9"/>
      <c r="B3973" s="14"/>
      <c r="C3973" s="15"/>
      <c r="D3973" s="15"/>
      <c r="E3973" s="13"/>
    </row>
    <row r="3974" spans="1:5" x14ac:dyDescent="0.3">
      <c r="B3974" s="12"/>
      <c r="C3974" s="13"/>
      <c r="D3974" s="13"/>
      <c r="E3974" s="13"/>
    </row>
    <row r="3975" spans="1:5" x14ac:dyDescent="0.3">
      <c r="A3975" s="9"/>
      <c r="B3975" s="14"/>
      <c r="C3975" s="15"/>
      <c r="D3975" s="15"/>
      <c r="E3975" s="13"/>
    </row>
    <row r="3976" spans="1:5" x14ac:dyDescent="0.3">
      <c r="B3976" s="12"/>
      <c r="C3976" s="13"/>
      <c r="D3976" s="13"/>
      <c r="E3976" s="13"/>
    </row>
    <row r="3977" spans="1:5" x14ac:dyDescent="0.3">
      <c r="A3977" s="9"/>
      <c r="B3977" s="14"/>
      <c r="C3977" s="15"/>
      <c r="D3977" s="15"/>
      <c r="E3977" s="13"/>
    </row>
    <row r="3978" spans="1:5" x14ac:dyDescent="0.3">
      <c r="B3978" s="12"/>
      <c r="C3978" s="13"/>
      <c r="D3978" s="13"/>
      <c r="E3978" s="13"/>
    </row>
    <row r="3979" spans="1:5" x14ac:dyDescent="0.3">
      <c r="A3979" s="9"/>
      <c r="B3979" s="14"/>
      <c r="C3979" s="15"/>
      <c r="D3979" s="15"/>
      <c r="E3979" s="13"/>
    </row>
    <row r="3980" spans="1:5" x14ac:dyDescent="0.3">
      <c r="B3980" s="12"/>
      <c r="C3980" s="13"/>
      <c r="D3980" s="13"/>
      <c r="E3980" s="13"/>
    </row>
    <row r="3981" spans="1:5" x14ac:dyDescent="0.3">
      <c r="A3981" s="9"/>
      <c r="B3981" s="14"/>
      <c r="C3981" s="15"/>
      <c r="D3981" s="15"/>
      <c r="E3981" s="13"/>
    </row>
    <row r="3982" spans="1:5" x14ac:dyDescent="0.3">
      <c r="B3982" s="12"/>
      <c r="C3982" s="13"/>
      <c r="D3982" s="13"/>
      <c r="E3982" s="13"/>
    </row>
    <row r="3983" spans="1:5" x14ac:dyDescent="0.3">
      <c r="A3983" s="9"/>
      <c r="B3983" s="14"/>
      <c r="C3983" s="15"/>
      <c r="D3983" s="15"/>
      <c r="E3983" s="13"/>
    </row>
    <row r="3984" spans="1:5" x14ac:dyDescent="0.3">
      <c r="B3984" s="12"/>
      <c r="C3984" s="13"/>
      <c r="D3984" s="13"/>
      <c r="E3984" s="13"/>
    </row>
    <row r="3985" spans="1:5" x14ac:dyDescent="0.3">
      <c r="A3985" s="9"/>
      <c r="B3985" s="14"/>
      <c r="C3985" s="15"/>
      <c r="D3985" s="15"/>
      <c r="E3985" s="13"/>
    </row>
    <row r="3986" spans="1:5" x14ac:dyDescent="0.3">
      <c r="B3986" s="12"/>
      <c r="C3986" s="13"/>
      <c r="D3986" s="13"/>
      <c r="E3986" s="13"/>
    </row>
    <row r="3987" spans="1:5" x14ac:dyDescent="0.3">
      <c r="A3987" s="9"/>
      <c r="B3987" s="14"/>
      <c r="C3987" s="15"/>
      <c r="D3987" s="15"/>
      <c r="E3987" s="13"/>
    </row>
    <row r="3988" spans="1:5" x14ac:dyDescent="0.3">
      <c r="B3988" s="12"/>
      <c r="C3988" s="13"/>
      <c r="D3988" s="13"/>
      <c r="E3988" s="13"/>
    </row>
    <row r="3989" spans="1:5" x14ac:dyDescent="0.3">
      <c r="A3989" s="9"/>
      <c r="B3989" s="14"/>
      <c r="C3989" s="15"/>
      <c r="D3989" s="15"/>
      <c r="E3989" s="13"/>
    </row>
    <row r="3990" spans="1:5" x14ac:dyDescent="0.3">
      <c r="B3990" s="12"/>
      <c r="C3990" s="13"/>
      <c r="D3990" s="13"/>
      <c r="E3990" s="13"/>
    </row>
    <row r="3991" spans="1:5" x14ac:dyDescent="0.3">
      <c r="A3991" s="9"/>
      <c r="B3991" s="14"/>
      <c r="C3991" s="15"/>
      <c r="D3991" s="15"/>
      <c r="E3991" s="13"/>
    </row>
    <row r="3992" spans="1:5" x14ac:dyDescent="0.3">
      <c r="B3992" s="12"/>
      <c r="C3992" s="13"/>
      <c r="D3992" s="13"/>
      <c r="E3992" s="13"/>
    </row>
    <row r="3993" spans="1:5" x14ac:dyDescent="0.3">
      <c r="A3993" s="9"/>
      <c r="B3993" s="14"/>
      <c r="C3993" s="15"/>
      <c r="D3993" s="15"/>
      <c r="E3993" s="13"/>
    </row>
    <row r="3994" spans="1:5" x14ac:dyDescent="0.3">
      <c r="B3994" s="12"/>
      <c r="C3994" s="13"/>
      <c r="D3994" s="13"/>
      <c r="E3994" s="13"/>
    </row>
    <row r="3995" spans="1:5" x14ac:dyDescent="0.3">
      <c r="A3995" s="9"/>
      <c r="B3995" s="14"/>
      <c r="C3995" s="15"/>
      <c r="D3995" s="15"/>
      <c r="E3995" s="13"/>
    </row>
    <row r="3996" spans="1:5" x14ac:dyDescent="0.3">
      <c r="B3996" s="12"/>
      <c r="C3996" s="13"/>
      <c r="D3996" s="13"/>
      <c r="E3996" s="13"/>
    </row>
    <row r="3997" spans="1:5" x14ac:dyDescent="0.3">
      <c r="A3997" s="9"/>
      <c r="B3997" s="14"/>
      <c r="C3997" s="15"/>
      <c r="D3997" s="15"/>
      <c r="E3997" s="13"/>
    </row>
    <row r="3998" spans="1:5" x14ac:dyDescent="0.3">
      <c r="B3998" s="12"/>
      <c r="C3998" s="13"/>
      <c r="D3998" s="13"/>
      <c r="E3998" s="13"/>
    </row>
    <row r="3999" spans="1:5" x14ac:dyDescent="0.3">
      <c r="A3999" s="9"/>
      <c r="B3999" s="14"/>
      <c r="C3999" s="15"/>
      <c r="D3999" s="15"/>
      <c r="E3999" s="13"/>
    </row>
    <row r="4000" spans="1:5" x14ac:dyDescent="0.3">
      <c r="B4000" s="12"/>
      <c r="C4000" s="13"/>
      <c r="D4000" s="13"/>
      <c r="E4000" s="13"/>
    </row>
    <row r="4001" spans="1:5" x14ac:dyDescent="0.3">
      <c r="A4001" s="9"/>
      <c r="B4001" s="14"/>
      <c r="C4001" s="15"/>
      <c r="D4001" s="15"/>
      <c r="E4001" s="13"/>
    </row>
    <row r="4002" spans="1:5" x14ac:dyDescent="0.3">
      <c r="B4002" s="12"/>
      <c r="C4002" s="13"/>
      <c r="D4002" s="13"/>
      <c r="E4002" s="13"/>
    </row>
    <row r="4003" spans="1:5" x14ac:dyDescent="0.3">
      <c r="A4003" s="9"/>
      <c r="B4003" s="14"/>
      <c r="C4003" s="15"/>
      <c r="D4003" s="15"/>
      <c r="E4003" s="13"/>
    </row>
    <row r="4004" spans="1:5" x14ac:dyDescent="0.3">
      <c r="B4004" s="12"/>
      <c r="C4004" s="13"/>
      <c r="D4004" s="13"/>
      <c r="E4004" s="13"/>
    </row>
    <row r="4005" spans="1:5" x14ac:dyDescent="0.3">
      <c r="A4005" s="9"/>
      <c r="B4005" s="14"/>
      <c r="C4005" s="15"/>
      <c r="D4005" s="15"/>
      <c r="E4005" s="13"/>
    </row>
    <row r="4006" spans="1:5" x14ac:dyDescent="0.3">
      <c r="B4006" s="12"/>
      <c r="C4006" s="13"/>
      <c r="D4006" s="13"/>
      <c r="E4006" s="13"/>
    </row>
    <row r="4007" spans="1:5" x14ac:dyDescent="0.3">
      <c r="A4007" s="9"/>
      <c r="B4007" s="14"/>
      <c r="C4007" s="15"/>
      <c r="D4007" s="15"/>
      <c r="E4007" s="13"/>
    </row>
    <row r="4008" spans="1:5" x14ac:dyDescent="0.3">
      <c r="B4008" s="12"/>
      <c r="C4008" s="13"/>
      <c r="D4008" s="13"/>
      <c r="E4008" s="13"/>
    </row>
    <row r="4009" spans="1:5" x14ac:dyDescent="0.3">
      <c r="A4009" s="9"/>
      <c r="B4009" s="14"/>
      <c r="C4009" s="15"/>
      <c r="D4009" s="15"/>
      <c r="E4009" s="13"/>
    </row>
    <row r="4010" spans="1:5" x14ac:dyDescent="0.3">
      <c r="B4010" s="12"/>
      <c r="C4010" s="13"/>
      <c r="D4010" s="13"/>
      <c r="E4010" s="13"/>
    </row>
    <row r="4011" spans="1:5" x14ac:dyDescent="0.3">
      <c r="A4011" s="9"/>
      <c r="B4011" s="14"/>
      <c r="C4011" s="15"/>
      <c r="D4011" s="15"/>
      <c r="E4011" s="13"/>
    </row>
    <row r="4012" spans="1:5" x14ac:dyDescent="0.3">
      <c r="B4012" s="12"/>
      <c r="C4012" s="13"/>
      <c r="D4012" s="13"/>
      <c r="E4012" s="13"/>
    </row>
    <row r="4013" spans="1:5" x14ac:dyDescent="0.3">
      <c r="A4013" s="9"/>
      <c r="B4013" s="14"/>
      <c r="C4013" s="15"/>
      <c r="D4013" s="15"/>
      <c r="E4013" s="13"/>
    </row>
    <row r="4014" spans="1:5" x14ac:dyDescent="0.3">
      <c r="B4014" s="12"/>
      <c r="C4014" s="13"/>
      <c r="D4014" s="13"/>
      <c r="E4014" s="13"/>
    </row>
    <row r="4015" spans="1:5" x14ac:dyDescent="0.3">
      <c r="A4015" s="9"/>
      <c r="B4015" s="14"/>
      <c r="C4015" s="15"/>
      <c r="D4015" s="15"/>
      <c r="E4015" s="13"/>
    </row>
    <row r="4016" spans="1:5" x14ac:dyDescent="0.3">
      <c r="B4016" s="12"/>
      <c r="C4016" s="13"/>
      <c r="D4016" s="13"/>
      <c r="E4016" s="13"/>
    </row>
    <row r="4017" spans="1:5" x14ac:dyDescent="0.3">
      <c r="A4017" s="9"/>
      <c r="B4017" s="14"/>
      <c r="C4017" s="15"/>
      <c r="D4017" s="15"/>
      <c r="E4017" s="13"/>
    </row>
    <row r="4018" spans="1:5" x14ac:dyDescent="0.3">
      <c r="B4018" s="12"/>
      <c r="C4018" s="13"/>
      <c r="D4018" s="13"/>
      <c r="E4018" s="13"/>
    </row>
    <row r="4019" spans="1:5" x14ac:dyDescent="0.3">
      <c r="A4019" s="9"/>
      <c r="B4019" s="14"/>
      <c r="C4019" s="15"/>
      <c r="D4019" s="15"/>
      <c r="E4019" s="13"/>
    </row>
    <row r="4020" spans="1:5" x14ac:dyDescent="0.3">
      <c r="B4020" s="12"/>
      <c r="C4020" s="13"/>
      <c r="D4020" s="13"/>
      <c r="E4020" s="13"/>
    </row>
    <row r="4021" spans="1:5" x14ac:dyDescent="0.3">
      <c r="A4021" s="9"/>
      <c r="B4021" s="14"/>
      <c r="C4021" s="15"/>
      <c r="D4021" s="15"/>
      <c r="E4021" s="13"/>
    </row>
    <row r="4022" spans="1:5" x14ac:dyDescent="0.3">
      <c r="B4022" s="12"/>
      <c r="C4022" s="13"/>
      <c r="D4022" s="13"/>
      <c r="E4022" s="13"/>
    </row>
    <row r="4023" spans="1:5" x14ac:dyDescent="0.3">
      <c r="A4023" s="9"/>
      <c r="B4023" s="14"/>
      <c r="C4023" s="15"/>
      <c r="D4023" s="15"/>
      <c r="E4023" s="13"/>
    </row>
    <row r="4024" spans="1:5" x14ac:dyDescent="0.3">
      <c r="B4024" s="12"/>
      <c r="C4024" s="13"/>
      <c r="D4024" s="13"/>
      <c r="E4024" s="13"/>
    </row>
    <row r="4025" spans="1:5" x14ac:dyDescent="0.3">
      <c r="A4025" s="9"/>
      <c r="B4025" s="14"/>
      <c r="C4025" s="15"/>
      <c r="D4025" s="15"/>
      <c r="E4025" s="13"/>
    </row>
    <row r="4026" spans="1:5" x14ac:dyDescent="0.3">
      <c r="B4026" s="12"/>
      <c r="C4026" s="13"/>
      <c r="D4026" s="13"/>
      <c r="E4026" s="13"/>
    </row>
    <row r="4027" spans="1:5" x14ac:dyDescent="0.3">
      <c r="A4027" s="9"/>
      <c r="B4027" s="14"/>
      <c r="C4027" s="15"/>
      <c r="D4027" s="15"/>
      <c r="E4027" s="13"/>
    </row>
    <row r="4028" spans="1:5" x14ac:dyDescent="0.3">
      <c r="B4028" s="12"/>
      <c r="C4028" s="13"/>
      <c r="D4028" s="13"/>
      <c r="E4028" s="13"/>
    </row>
    <row r="4029" spans="1:5" x14ac:dyDescent="0.3">
      <c r="A4029" s="9"/>
      <c r="B4029" s="14"/>
      <c r="C4029" s="15"/>
      <c r="D4029" s="15"/>
      <c r="E4029" s="13"/>
    </row>
    <row r="4030" spans="1:5" x14ac:dyDescent="0.3">
      <c r="B4030" s="12"/>
      <c r="C4030" s="13"/>
      <c r="D4030" s="13"/>
      <c r="E4030" s="13"/>
    </row>
    <row r="4031" spans="1:5" x14ac:dyDescent="0.3">
      <c r="A4031" s="9"/>
      <c r="B4031" s="14"/>
      <c r="C4031" s="15"/>
      <c r="D4031" s="15"/>
      <c r="E4031" s="13"/>
    </row>
    <row r="4032" spans="1:5" x14ac:dyDescent="0.3">
      <c r="B4032" s="12"/>
      <c r="C4032" s="13"/>
      <c r="D4032" s="13"/>
      <c r="E4032" s="13"/>
    </row>
    <row r="4033" spans="1:5" x14ac:dyDescent="0.3">
      <c r="A4033" s="9"/>
      <c r="B4033" s="14"/>
      <c r="C4033" s="15"/>
      <c r="D4033" s="15"/>
      <c r="E4033" s="13"/>
    </row>
    <row r="4034" spans="1:5" x14ac:dyDescent="0.3">
      <c r="B4034" s="12"/>
      <c r="C4034" s="13"/>
      <c r="D4034" s="13"/>
      <c r="E4034" s="13"/>
    </row>
    <row r="4035" spans="1:5" x14ac:dyDescent="0.3">
      <c r="A4035" s="9"/>
      <c r="B4035" s="14"/>
      <c r="C4035" s="15"/>
      <c r="D4035" s="15"/>
      <c r="E4035" s="13"/>
    </row>
    <row r="4036" spans="1:5" x14ac:dyDescent="0.3">
      <c r="B4036" s="12"/>
      <c r="C4036" s="13"/>
      <c r="D4036" s="13"/>
      <c r="E4036" s="13"/>
    </row>
    <row r="4037" spans="1:5" x14ac:dyDescent="0.3">
      <c r="A4037" s="9"/>
      <c r="B4037" s="14"/>
      <c r="C4037" s="15"/>
      <c r="D4037" s="15"/>
      <c r="E4037" s="13"/>
    </row>
    <row r="4038" spans="1:5" x14ac:dyDescent="0.3">
      <c r="B4038" s="12"/>
      <c r="C4038" s="13"/>
      <c r="D4038" s="13"/>
      <c r="E4038" s="13"/>
    </row>
    <row r="4039" spans="1:5" x14ac:dyDescent="0.3">
      <c r="A4039" s="9"/>
      <c r="B4039" s="14"/>
      <c r="C4039" s="15"/>
      <c r="D4039" s="15"/>
      <c r="E4039" s="13"/>
    </row>
    <row r="4040" spans="1:5" x14ac:dyDescent="0.3">
      <c r="B4040" s="12"/>
      <c r="C4040" s="13"/>
      <c r="D4040" s="13"/>
      <c r="E4040" s="13"/>
    </row>
    <row r="4041" spans="1:5" x14ac:dyDescent="0.3">
      <c r="A4041" s="9"/>
      <c r="B4041" s="14"/>
      <c r="C4041" s="15"/>
      <c r="D4041" s="15"/>
      <c r="E4041" s="13"/>
    </row>
    <row r="4042" spans="1:5" x14ac:dyDescent="0.3">
      <c r="B4042" s="12"/>
      <c r="C4042" s="13"/>
      <c r="D4042" s="13"/>
      <c r="E4042" s="13"/>
    </row>
    <row r="4043" spans="1:5" x14ac:dyDescent="0.3">
      <c r="A4043" s="9"/>
      <c r="B4043" s="14"/>
      <c r="C4043" s="15"/>
      <c r="D4043" s="15"/>
      <c r="E4043" s="13"/>
    </row>
    <row r="4044" spans="1:5" x14ac:dyDescent="0.3">
      <c r="B4044" s="12"/>
      <c r="C4044" s="13"/>
      <c r="D4044" s="13"/>
      <c r="E4044" s="13"/>
    </row>
    <row r="4045" spans="1:5" x14ac:dyDescent="0.3">
      <c r="A4045" s="9"/>
      <c r="B4045" s="14"/>
      <c r="C4045" s="15"/>
      <c r="D4045" s="15"/>
      <c r="E4045" s="13"/>
    </row>
    <row r="4046" spans="1:5" x14ac:dyDescent="0.3">
      <c r="B4046" s="12"/>
      <c r="C4046" s="13"/>
      <c r="D4046" s="13"/>
      <c r="E4046" s="13"/>
    </row>
    <row r="4047" spans="1:5" x14ac:dyDescent="0.3">
      <c r="A4047" s="9"/>
      <c r="B4047" s="14"/>
      <c r="C4047" s="15"/>
      <c r="D4047" s="15"/>
      <c r="E4047" s="13"/>
    </row>
    <row r="4048" spans="1:5" x14ac:dyDescent="0.3">
      <c r="B4048" s="12"/>
      <c r="C4048" s="13"/>
      <c r="D4048" s="13"/>
      <c r="E4048" s="13"/>
    </row>
    <row r="4049" spans="1:5" x14ac:dyDescent="0.3">
      <c r="A4049" s="9"/>
      <c r="B4049" s="14"/>
      <c r="C4049" s="15"/>
      <c r="D4049" s="15"/>
      <c r="E4049" s="13"/>
    </row>
    <row r="4050" spans="1:5" x14ac:dyDescent="0.3">
      <c r="B4050" s="12"/>
      <c r="C4050" s="13"/>
      <c r="D4050" s="13"/>
      <c r="E4050" s="13"/>
    </row>
    <row r="4051" spans="1:5" x14ac:dyDescent="0.3">
      <c r="A4051" s="9"/>
      <c r="B4051" s="14"/>
      <c r="C4051" s="15"/>
      <c r="D4051" s="15"/>
      <c r="E4051" s="13"/>
    </row>
    <row r="4052" spans="1:5" x14ac:dyDescent="0.3">
      <c r="B4052" s="12"/>
      <c r="C4052" s="13"/>
      <c r="D4052" s="13"/>
      <c r="E4052" s="13"/>
    </row>
    <row r="4053" spans="1:5" x14ac:dyDescent="0.3">
      <c r="A4053" s="9"/>
      <c r="B4053" s="14"/>
      <c r="C4053" s="15"/>
      <c r="D4053" s="15"/>
      <c r="E4053" s="13"/>
    </row>
    <row r="4054" spans="1:5" x14ac:dyDescent="0.3">
      <c r="B4054" s="12"/>
      <c r="C4054" s="13"/>
      <c r="D4054" s="13"/>
      <c r="E4054" s="13"/>
    </row>
    <row r="4055" spans="1:5" x14ac:dyDescent="0.3">
      <c r="A4055" s="9"/>
      <c r="B4055" s="14"/>
      <c r="C4055" s="15"/>
      <c r="D4055" s="15"/>
      <c r="E4055" s="13"/>
    </row>
    <row r="4056" spans="1:5" x14ac:dyDescent="0.3">
      <c r="B4056" s="12"/>
      <c r="C4056" s="13"/>
      <c r="D4056" s="13"/>
      <c r="E4056" s="13"/>
    </row>
    <row r="4057" spans="1:5" x14ac:dyDescent="0.3">
      <c r="A4057" s="9"/>
      <c r="B4057" s="14"/>
      <c r="C4057" s="15"/>
      <c r="D4057" s="15"/>
      <c r="E4057" s="13"/>
    </row>
    <row r="4058" spans="1:5" x14ac:dyDescent="0.3">
      <c r="B4058" s="12"/>
      <c r="C4058" s="13"/>
      <c r="D4058" s="13"/>
      <c r="E4058" s="13"/>
    </row>
    <row r="4059" spans="1:5" x14ac:dyDescent="0.3">
      <c r="A4059" s="9"/>
      <c r="B4059" s="14"/>
      <c r="C4059" s="15"/>
      <c r="D4059" s="15"/>
      <c r="E4059" s="13"/>
    </row>
    <row r="4060" spans="1:5" x14ac:dyDescent="0.3">
      <c r="B4060" s="12"/>
      <c r="C4060" s="13"/>
      <c r="D4060" s="13"/>
      <c r="E4060" s="13"/>
    </row>
    <row r="4061" spans="1:5" x14ac:dyDescent="0.3">
      <c r="A4061" s="9"/>
      <c r="B4061" s="14"/>
      <c r="C4061" s="15"/>
      <c r="D4061" s="15"/>
      <c r="E4061" s="13"/>
    </row>
    <row r="4062" spans="1:5" x14ac:dyDescent="0.3">
      <c r="B4062" s="12"/>
      <c r="C4062" s="13"/>
      <c r="D4062" s="13"/>
      <c r="E4062" s="13"/>
    </row>
    <row r="4063" spans="1:5" x14ac:dyDescent="0.3">
      <c r="A4063" s="9"/>
      <c r="B4063" s="14"/>
      <c r="C4063" s="15"/>
      <c r="D4063" s="15"/>
      <c r="E4063" s="13"/>
    </row>
    <row r="4064" spans="1:5" x14ac:dyDescent="0.3">
      <c r="B4064" s="12"/>
      <c r="C4064" s="13"/>
      <c r="D4064" s="13"/>
      <c r="E4064" s="13"/>
    </row>
    <row r="4065" spans="1:5" x14ac:dyDescent="0.3">
      <c r="A4065" s="9"/>
      <c r="B4065" s="14"/>
      <c r="C4065" s="15"/>
      <c r="D4065" s="15"/>
      <c r="E4065" s="13"/>
    </row>
    <row r="4066" spans="1:5" x14ac:dyDescent="0.3">
      <c r="B4066" s="12"/>
      <c r="C4066" s="13"/>
      <c r="D4066" s="13"/>
      <c r="E4066" s="13"/>
    </row>
    <row r="4067" spans="1:5" x14ac:dyDescent="0.3">
      <c r="A4067" s="9"/>
      <c r="B4067" s="14"/>
      <c r="C4067" s="15"/>
      <c r="D4067" s="15"/>
      <c r="E4067" s="13"/>
    </row>
    <row r="4068" spans="1:5" x14ac:dyDescent="0.3">
      <c r="B4068" s="12"/>
      <c r="C4068" s="13"/>
      <c r="D4068" s="13"/>
      <c r="E4068" s="13"/>
    </row>
    <row r="4069" spans="1:5" x14ac:dyDescent="0.3">
      <c r="A4069" s="9"/>
      <c r="B4069" s="14"/>
      <c r="C4069" s="15"/>
      <c r="D4069" s="15"/>
      <c r="E4069" s="13"/>
    </row>
    <row r="4070" spans="1:5" x14ac:dyDescent="0.3">
      <c r="B4070" s="12"/>
      <c r="C4070" s="13"/>
      <c r="D4070" s="13"/>
      <c r="E4070" s="13"/>
    </row>
    <row r="4071" spans="1:5" x14ac:dyDescent="0.3">
      <c r="A4071" s="9"/>
      <c r="B4071" s="14"/>
      <c r="C4071" s="15"/>
      <c r="D4071" s="15"/>
      <c r="E4071" s="13"/>
    </row>
    <row r="4072" spans="1:5" x14ac:dyDescent="0.3">
      <c r="B4072" s="12"/>
      <c r="C4072" s="13"/>
      <c r="D4072" s="13"/>
      <c r="E4072" s="13"/>
    </row>
    <row r="4073" spans="1:5" x14ac:dyDescent="0.3">
      <c r="A4073" s="9"/>
      <c r="B4073" s="14"/>
      <c r="C4073" s="15"/>
      <c r="D4073" s="15"/>
      <c r="E4073" s="13"/>
    </row>
    <row r="4074" spans="1:5" x14ac:dyDescent="0.3">
      <c r="B4074" s="12"/>
      <c r="C4074" s="13"/>
      <c r="D4074" s="13"/>
      <c r="E4074" s="13"/>
    </row>
    <row r="4075" spans="1:5" x14ac:dyDescent="0.3">
      <c r="A4075" s="9"/>
      <c r="B4075" s="14"/>
      <c r="C4075" s="15"/>
      <c r="D4075" s="15"/>
      <c r="E4075" s="13"/>
    </row>
    <row r="4076" spans="1:5" x14ac:dyDescent="0.3">
      <c r="B4076" s="12"/>
      <c r="C4076" s="13"/>
      <c r="D4076" s="13"/>
      <c r="E4076" s="13"/>
    </row>
    <row r="4077" spans="1:5" x14ac:dyDescent="0.3">
      <c r="A4077" s="9"/>
      <c r="B4077" s="14"/>
      <c r="C4077" s="15"/>
      <c r="D4077" s="15"/>
      <c r="E4077" s="13"/>
    </row>
    <row r="4078" spans="1:5" x14ac:dyDescent="0.3">
      <c r="B4078" s="12"/>
      <c r="C4078" s="13"/>
      <c r="D4078" s="13"/>
      <c r="E4078" s="13"/>
    </row>
    <row r="4079" spans="1:5" x14ac:dyDescent="0.3">
      <c r="A4079" s="9"/>
      <c r="B4079" s="14"/>
      <c r="C4079" s="15"/>
      <c r="D4079" s="15"/>
      <c r="E4079" s="13"/>
    </row>
    <row r="4080" spans="1:5" x14ac:dyDescent="0.3">
      <c r="B4080" s="12"/>
      <c r="C4080" s="13"/>
      <c r="D4080" s="13"/>
      <c r="E4080" s="13"/>
    </row>
    <row r="4081" spans="1:5" x14ac:dyDescent="0.3">
      <c r="A4081" s="9"/>
      <c r="B4081" s="14"/>
      <c r="C4081" s="15"/>
      <c r="D4081" s="15"/>
      <c r="E4081" s="13"/>
    </row>
    <row r="4082" spans="1:5" x14ac:dyDescent="0.3">
      <c r="B4082" s="12"/>
      <c r="C4082" s="13"/>
      <c r="D4082" s="13"/>
      <c r="E4082" s="13"/>
    </row>
    <row r="4083" spans="1:5" x14ac:dyDescent="0.3">
      <c r="A4083" s="9"/>
      <c r="B4083" s="14"/>
      <c r="C4083" s="15"/>
      <c r="D4083" s="15"/>
      <c r="E4083" s="13"/>
    </row>
    <row r="4084" spans="1:5" x14ac:dyDescent="0.3">
      <c r="B4084" s="12"/>
      <c r="C4084" s="13"/>
      <c r="D4084" s="13"/>
      <c r="E4084" s="13"/>
    </row>
    <row r="4085" spans="1:5" x14ac:dyDescent="0.3">
      <c r="A4085" s="9"/>
      <c r="B4085" s="14"/>
      <c r="C4085" s="15"/>
      <c r="D4085" s="15"/>
      <c r="E4085" s="13"/>
    </row>
    <row r="4086" spans="1:5" x14ac:dyDescent="0.3">
      <c r="B4086" s="12"/>
      <c r="C4086" s="13"/>
      <c r="D4086" s="13"/>
      <c r="E4086" s="13"/>
    </row>
    <row r="4087" spans="1:5" x14ac:dyDescent="0.3">
      <c r="A4087" s="9"/>
      <c r="B4087" s="14"/>
      <c r="C4087" s="15"/>
      <c r="D4087" s="15"/>
      <c r="E4087" s="13"/>
    </row>
    <row r="4088" spans="1:5" x14ac:dyDescent="0.3">
      <c r="B4088" s="12"/>
      <c r="C4088" s="13"/>
      <c r="D4088" s="13"/>
      <c r="E4088" s="13"/>
    </row>
    <row r="4089" spans="1:5" x14ac:dyDescent="0.3">
      <c r="A4089" s="9"/>
      <c r="B4089" s="14"/>
      <c r="C4089" s="15"/>
      <c r="D4089" s="15"/>
      <c r="E4089" s="13"/>
    </row>
    <row r="4090" spans="1:5" x14ac:dyDescent="0.3">
      <c r="B4090" s="12"/>
      <c r="C4090" s="13"/>
      <c r="D4090" s="13"/>
      <c r="E4090" s="13"/>
    </row>
    <row r="4091" spans="1:5" x14ac:dyDescent="0.3">
      <c r="A4091" s="9"/>
      <c r="B4091" s="14"/>
      <c r="C4091" s="15"/>
      <c r="D4091" s="15"/>
      <c r="E4091" s="13"/>
    </row>
    <row r="4092" spans="1:5" x14ac:dyDescent="0.3">
      <c r="B4092" s="12"/>
      <c r="C4092" s="13"/>
      <c r="D4092" s="13"/>
      <c r="E4092" s="13"/>
    </row>
    <row r="4093" spans="1:5" x14ac:dyDescent="0.3">
      <c r="A4093" s="9"/>
      <c r="B4093" s="14"/>
      <c r="C4093" s="15"/>
      <c r="D4093" s="15"/>
      <c r="E4093" s="13"/>
    </row>
    <row r="4094" spans="1:5" x14ac:dyDescent="0.3">
      <c r="B4094" s="12"/>
      <c r="C4094" s="13"/>
      <c r="D4094" s="13"/>
      <c r="E4094" s="13"/>
    </row>
    <row r="4095" spans="1:5" x14ac:dyDescent="0.3">
      <c r="A4095" s="9"/>
      <c r="B4095" s="14"/>
      <c r="C4095" s="15"/>
      <c r="D4095" s="15"/>
      <c r="E4095" s="13"/>
    </row>
    <row r="4096" spans="1:5" x14ac:dyDescent="0.3">
      <c r="B4096" s="12"/>
      <c r="C4096" s="13"/>
      <c r="D4096" s="13"/>
      <c r="E4096" s="13"/>
    </row>
    <row r="4097" spans="1:5" x14ac:dyDescent="0.3">
      <c r="A4097" s="9"/>
      <c r="B4097" s="14"/>
      <c r="C4097" s="15"/>
      <c r="D4097" s="15"/>
      <c r="E4097" s="13"/>
    </row>
    <row r="4098" spans="1:5" x14ac:dyDescent="0.3">
      <c r="B4098" s="12"/>
      <c r="C4098" s="13"/>
      <c r="D4098" s="13"/>
      <c r="E4098" s="13"/>
    </row>
    <row r="4099" spans="1:5" x14ac:dyDescent="0.3">
      <c r="A4099" s="9"/>
      <c r="B4099" s="14"/>
      <c r="C4099" s="15"/>
      <c r="D4099" s="15"/>
      <c r="E4099" s="13"/>
    </row>
    <row r="4100" spans="1:5" x14ac:dyDescent="0.3">
      <c r="B4100" s="12"/>
      <c r="C4100" s="13"/>
      <c r="D4100" s="13"/>
      <c r="E4100" s="13"/>
    </row>
    <row r="4101" spans="1:5" x14ac:dyDescent="0.3">
      <c r="A4101" s="9"/>
      <c r="B4101" s="14"/>
      <c r="C4101" s="15"/>
      <c r="D4101" s="15"/>
      <c r="E4101" s="13"/>
    </row>
    <row r="4102" spans="1:5" x14ac:dyDescent="0.3">
      <c r="B4102" s="12"/>
      <c r="C4102" s="13"/>
      <c r="D4102" s="13"/>
      <c r="E4102" s="13"/>
    </row>
    <row r="4103" spans="1:5" x14ac:dyDescent="0.3">
      <c r="A4103" s="9"/>
      <c r="B4103" s="14"/>
      <c r="C4103" s="15"/>
      <c r="D4103" s="15"/>
      <c r="E4103" s="13"/>
    </row>
    <row r="4104" spans="1:5" x14ac:dyDescent="0.3">
      <c r="B4104" s="12"/>
      <c r="C4104" s="13"/>
      <c r="D4104" s="13"/>
      <c r="E4104" s="13"/>
    </row>
    <row r="4105" spans="1:5" x14ac:dyDescent="0.3">
      <c r="A4105" s="9"/>
      <c r="B4105" s="14"/>
      <c r="C4105" s="15"/>
      <c r="D4105" s="15"/>
      <c r="E4105" s="13"/>
    </row>
    <row r="4106" spans="1:5" x14ac:dyDescent="0.3">
      <c r="B4106" s="12"/>
      <c r="C4106" s="13"/>
      <c r="D4106" s="13"/>
      <c r="E4106" s="13"/>
    </row>
    <row r="4107" spans="1:5" x14ac:dyDescent="0.3">
      <c r="A4107" s="9"/>
      <c r="B4107" s="14"/>
      <c r="C4107" s="15"/>
      <c r="D4107" s="15"/>
      <c r="E4107" s="13"/>
    </row>
    <row r="4108" spans="1:5" x14ac:dyDescent="0.3">
      <c r="B4108" s="12"/>
      <c r="C4108" s="13"/>
      <c r="D4108" s="13"/>
      <c r="E4108" s="13"/>
    </row>
    <row r="4109" spans="1:5" x14ac:dyDescent="0.3">
      <c r="A4109" s="9"/>
      <c r="B4109" s="14"/>
      <c r="C4109" s="15"/>
      <c r="D4109" s="15"/>
      <c r="E4109" s="13"/>
    </row>
    <row r="4110" spans="1:5" x14ac:dyDescent="0.3">
      <c r="B4110" s="12"/>
      <c r="C4110" s="13"/>
      <c r="D4110" s="13"/>
      <c r="E4110" s="13"/>
    </row>
    <row r="4111" spans="1:5" x14ac:dyDescent="0.3">
      <c r="A4111" s="9"/>
      <c r="B4111" s="14"/>
      <c r="C4111" s="15"/>
      <c r="D4111" s="15"/>
      <c r="E4111" s="13"/>
    </row>
    <row r="4112" spans="1:5" x14ac:dyDescent="0.3">
      <c r="B4112" s="12"/>
      <c r="C4112" s="13"/>
      <c r="D4112" s="13"/>
      <c r="E4112" s="13"/>
    </row>
    <row r="4113" spans="1:5" x14ac:dyDescent="0.3">
      <c r="A4113" s="9"/>
      <c r="B4113" s="14"/>
      <c r="C4113" s="15"/>
      <c r="D4113" s="15"/>
      <c r="E4113" s="13"/>
    </row>
    <row r="4114" spans="1:5" x14ac:dyDescent="0.3">
      <c r="B4114" s="12"/>
      <c r="C4114" s="13"/>
      <c r="D4114" s="13"/>
      <c r="E4114" s="13"/>
    </row>
    <row r="4115" spans="1:5" x14ac:dyDescent="0.3">
      <c r="A4115" s="9"/>
      <c r="B4115" s="14"/>
      <c r="C4115" s="15"/>
      <c r="D4115" s="15"/>
      <c r="E4115" s="13"/>
    </row>
    <row r="4116" spans="1:5" x14ac:dyDescent="0.3">
      <c r="B4116" s="12"/>
      <c r="C4116" s="13"/>
      <c r="D4116" s="13"/>
      <c r="E4116" s="13"/>
    </row>
    <row r="4117" spans="1:5" x14ac:dyDescent="0.3">
      <c r="A4117" s="9"/>
      <c r="B4117" s="14"/>
      <c r="C4117" s="15"/>
      <c r="D4117" s="15"/>
      <c r="E4117" s="13"/>
    </row>
    <row r="4118" spans="1:5" x14ac:dyDescent="0.3">
      <c r="B4118" s="12"/>
      <c r="C4118" s="13"/>
      <c r="D4118" s="13"/>
      <c r="E4118" s="13"/>
    </row>
    <row r="4119" spans="1:5" x14ac:dyDescent="0.3">
      <c r="A4119" s="9"/>
      <c r="B4119" s="14"/>
      <c r="C4119" s="15"/>
      <c r="D4119" s="15"/>
      <c r="E4119" s="13"/>
    </row>
    <row r="4120" spans="1:5" x14ac:dyDescent="0.3">
      <c r="B4120" s="12"/>
      <c r="C4120" s="13"/>
      <c r="D4120" s="13"/>
      <c r="E4120" s="13"/>
    </row>
    <row r="4121" spans="1:5" x14ac:dyDescent="0.3">
      <c r="A4121" s="9"/>
      <c r="B4121" s="14"/>
      <c r="C4121" s="15"/>
      <c r="D4121" s="15"/>
      <c r="E4121" s="13"/>
    </row>
    <row r="4122" spans="1:5" x14ac:dyDescent="0.3">
      <c r="B4122" s="12"/>
      <c r="C4122" s="13"/>
      <c r="D4122" s="13"/>
      <c r="E4122" s="13"/>
    </row>
    <row r="4123" spans="1:5" x14ac:dyDescent="0.3">
      <c r="A4123" s="9"/>
      <c r="B4123" s="14"/>
      <c r="C4123" s="15"/>
      <c r="D4123" s="15"/>
      <c r="E4123" s="13"/>
    </row>
    <row r="4124" spans="1:5" x14ac:dyDescent="0.3">
      <c r="B4124" s="12"/>
      <c r="C4124" s="13"/>
      <c r="D4124" s="13"/>
      <c r="E4124" s="13"/>
    </row>
    <row r="4125" spans="1:5" x14ac:dyDescent="0.3">
      <c r="A4125" s="9"/>
      <c r="B4125" s="14"/>
      <c r="C4125" s="15"/>
      <c r="D4125" s="15"/>
      <c r="E4125" s="13"/>
    </row>
    <row r="4126" spans="1:5" x14ac:dyDescent="0.3">
      <c r="B4126" s="12"/>
      <c r="C4126" s="13"/>
      <c r="D4126" s="13"/>
      <c r="E4126" s="13"/>
    </row>
    <row r="4127" spans="1:5" x14ac:dyDescent="0.3">
      <c r="A4127" s="9"/>
      <c r="B4127" s="14"/>
      <c r="C4127" s="15"/>
      <c r="D4127" s="15"/>
      <c r="E4127" s="13"/>
    </row>
    <row r="4128" spans="1:5" x14ac:dyDescent="0.3">
      <c r="B4128" s="12"/>
      <c r="C4128" s="13"/>
      <c r="D4128" s="13"/>
      <c r="E4128" s="13"/>
    </row>
    <row r="4129" spans="1:5" x14ac:dyDescent="0.3">
      <c r="A4129" s="9"/>
      <c r="B4129" s="14"/>
      <c r="C4129" s="15"/>
      <c r="D4129" s="15"/>
      <c r="E4129" s="13"/>
    </row>
    <row r="4130" spans="1:5" x14ac:dyDescent="0.3">
      <c r="B4130" s="12"/>
      <c r="C4130" s="13"/>
      <c r="D4130" s="13"/>
      <c r="E4130" s="13"/>
    </row>
    <row r="4131" spans="1:5" x14ac:dyDescent="0.3">
      <c r="A4131" s="9"/>
      <c r="B4131" s="14"/>
      <c r="C4131" s="15"/>
      <c r="D4131" s="15"/>
      <c r="E4131" s="13"/>
    </row>
    <row r="4132" spans="1:5" x14ac:dyDescent="0.3">
      <c r="B4132" s="12"/>
      <c r="C4132" s="13"/>
      <c r="D4132" s="13"/>
      <c r="E4132" s="13"/>
    </row>
    <row r="4133" spans="1:5" x14ac:dyDescent="0.3">
      <c r="A4133" s="9"/>
      <c r="B4133" s="14"/>
      <c r="C4133" s="15"/>
      <c r="D4133" s="15"/>
      <c r="E4133" s="13"/>
    </row>
    <row r="4134" spans="1:5" x14ac:dyDescent="0.3">
      <c r="B4134" s="12"/>
      <c r="C4134" s="13"/>
      <c r="D4134" s="13"/>
      <c r="E4134" s="13"/>
    </row>
    <row r="4135" spans="1:5" x14ac:dyDescent="0.3">
      <c r="A4135" s="9"/>
      <c r="B4135" s="14"/>
      <c r="C4135" s="15"/>
      <c r="D4135" s="15"/>
      <c r="E4135" s="13"/>
    </row>
    <row r="4136" spans="1:5" x14ac:dyDescent="0.3">
      <c r="B4136" s="12"/>
      <c r="C4136" s="13"/>
      <c r="D4136" s="13"/>
      <c r="E4136" s="13"/>
    </row>
    <row r="4137" spans="1:5" x14ac:dyDescent="0.3">
      <c r="A4137" s="9"/>
      <c r="B4137" s="14"/>
      <c r="C4137" s="15"/>
      <c r="D4137" s="15"/>
      <c r="E4137" s="13"/>
    </row>
    <row r="4138" spans="1:5" x14ac:dyDescent="0.3">
      <c r="B4138" s="12"/>
      <c r="C4138" s="13"/>
      <c r="D4138" s="13"/>
      <c r="E4138" s="13"/>
    </row>
    <row r="4139" spans="1:5" x14ac:dyDescent="0.3">
      <c r="A4139" s="9"/>
      <c r="B4139" s="14"/>
      <c r="C4139" s="15"/>
      <c r="D4139" s="15"/>
      <c r="E4139" s="13"/>
    </row>
    <row r="4140" spans="1:5" x14ac:dyDescent="0.3">
      <c r="B4140" s="12"/>
      <c r="C4140" s="13"/>
      <c r="D4140" s="13"/>
      <c r="E4140" s="13"/>
    </row>
    <row r="4141" spans="1:5" x14ac:dyDescent="0.3">
      <c r="A4141" s="9"/>
      <c r="B4141" s="14"/>
      <c r="C4141" s="15"/>
      <c r="D4141" s="15"/>
      <c r="E4141" s="13"/>
    </row>
    <row r="4142" spans="1:5" x14ac:dyDescent="0.3">
      <c r="B4142" s="12"/>
      <c r="C4142" s="13"/>
      <c r="D4142" s="13"/>
      <c r="E4142" s="13"/>
    </row>
    <row r="4143" spans="1:5" x14ac:dyDescent="0.3">
      <c r="A4143" s="9"/>
      <c r="B4143" s="14"/>
      <c r="C4143" s="15"/>
      <c r="D4143" s="15"/>
      <c r="E4143" s="13"/>
    </row>
    <row r="4144" spans="1:5" x14ac:dyDescent="0.3">
      <c r="B4144" s="12"/>
      <c r="C4144" s="13"/>
      <c r="D4144" s="13"/>
      <c r="E4144" s="13"/>
    </row>
    <row r="4145" spans="1:5" x14ac:dyDescent="0.3">
      <c r="A4145" s="9"/>
      <c r="B4145" s="14"/>
      <c r="C4145" s="15"/>
      <c r="D4145" s="15"/>
      <c r="E4145" s="13"/>
    </row>
    <row r="4146" spans="1:5" x14ac:dyDescent="0.3">
      <c r="B4146" s="12"/>
      <c r="C4146" s="13"/>
      <c r="D4146" s="13"/>
      <c r="E4146" s="13"/>
    </row>
    <row r="4147" spans="1:5" x14ac:dyDescent="0.3">
      <c r="A4147" s="9"/>
      <c r="B4147" s="14"/>
      <c r="C4147" s="15"/>
      <c r="D4147" s="15"/>
      <c r="E4147" s="13"/>
    </row>
    <row r="4148" spans="1:5" x14ac:dyDescent="0.3">
      <c r="B4148" s="12"/>
      <c r="C4148" s="13"/>
      <c r="D4148" s="13"/>
      <c r="E4148" s="13"/>
    </row>
    <row r="4149" spans="1:5" x14ac:dyDescent="0.3">
      <c r="A4149" s="9"/>
      <c r="B4149" s="14"/>
      <c r="C4149" s="15"/>
      <c r="D4149" s="15"/>
      <c r="E4149" s="13"/>
    </row>
    <row r="4150" spans="1:5" x14ac:dyDescent="0.3">
      <c r="B4150" s="12"/>
      <c r="C4150" s="13"/>
      <c r="D4150" s="13"/>
      <c r="E4150" s="13"/>
    </row>
    <row r="4151" spans="1:5" x14ac:dyDescent="0.3">
      <c r="A4151" s="9"/>
      <c r="B4151" s="14"/>
      <c r="C4151" s="15"/>
      <c r="D4151" s="15"/>
      <c r="E4151" s="13"/>
    </row>
    <row r="4152" spans="1:5" x14ac:dyDescent="0.3">
      <c r="B4152" s="12"/>
      <c r="C4152" s="13"/>
      <c r="D4152" s="13"/>
      <c r="E4152" s="13"/>
    </row>
    <row r="4153" spans="1:5" x14ac:dyDescent="0.3">
      <c r="A4153" s="9"/>
      <c r="B4153" s="14"/>
      <c r="C4153" s="15"/>
      <c r="D4153" s="15"/>
      <c r="E4153" s="13"/>
    </row>
    <row r="4154" spans="1:5" x14ac:dyDescent="0.3">
      <c r="B4154" s="12"/>
      <c r="C4154" s="13"/>
      <c r="D4154" s="13"/>
      <c r="E4154" s="13"/>
    </row>
    <row r="4155" spans="1:5" x14ac:dyDescent="0.3">
      <c r="A4155" s="9"/>
      <c r="B4155" s="14"/>
      <c r="C4155" s="15"/>
      <c r="D4155" s="15"/>
      <c r="E4155" s="13"/>
    </row>
    <row r="4156" spans="1:5" x14ac:dyDescent="0.3">
      <c r="B4156" s="12"/>
      <c r="C4156" s="13"/>
      <c r="D4156" s="13"/>
      <c r="E4156" s="13"/>
    </row>
    <row r="4157" spans="1:5" x14ac:dyDescent="0.3">
      <c r="A4157" s="9"/>
      <c r="B4157" s="14"/>
      <c r="C4157" s="15"/>
      <c r="D4157" s="15"/>
      <c r="E4157" s="13"/>
    </row>
    <row r="4158" spans="1:5" x14ac:dyDescent="0.3">
      <c r="B4158" s="12"/>
      <c r="C4158" s="13"/>
      <c r="D4158" s="13"/>
      <c r="E4158" s="13"/>
    </row>
    <row r="4159" spans="1:5" x14ac:dyDescent="0.3">
      <c r="A4159" s="9"/>
      <c r="B4159" s="14"/>
      <c r="C4159" s="15"/>
      <c r="D4159" s="15"/>
      <c r="E4159" s="13"/>
    </row>
    <row r="4160" spans="1:5" x14ac:dyDescent="0.3">
      <c r="B4160" s="12"/>
      <c r="C4160" s="13"/>
      <c r="D4160" s="13"/>
      <c r="E4160" s="13"/>
    </row>
    <row r="4161" spans="1:5" x14ac:dyDescent="0.3">
      <c r="A4161" s="9"/>
      <c r="B4161" s="14"/>
      <c r="C4161" s="15"/>
      <c r="D4161" s="15"/>
      <c r="E4161" s="13"/>
    </row>
    <row r="4162" spans="1:5" x14ac:dyDescent="0.3">
      <c r="B4162" s="12"/>
      <c r="C4162" s="13"/>
      <c r="D4162" s="13"/>
      <c r="E4162" s="13"/>
    </row>
    <row r="4163" spans="1:5" x14ac:dyDescent="0.3">
      <c r="A4163" s="9"/>
      <c r="B4163" s="14"/>
      <c r="C4163" s="15"/>
      <c r="D4163" s="15"/>
      <c r="E4163" s="13"/>
    </row>
    <row r="4164" spans="1:5" x14ac:dyDescent="0.3">
      <c r="B4164" s="12"/>
      <c r="C4164" s="13"/>
      <c r="D4164" s="13"/>
      <c r="E4164" s="13"/>
    </row>
    <row r="4165" spans="1:5" x14ac:dyDescent="0.3">
      <c r="A4165" s="9"/>
      <c r="B4165" s="14"/>
      <c r="C4165" s="15"/>
      <c r="D4165" s="15"/>
      <c r="E4165" s="13"/>
    </row>
    <row r="4166" spans="1:5" x14ac:dyDescent="0.3">
      <c r="B4166" s="12"/>
      <c r="C4166" s="13"/>
      <c r="D4166" s="13"/>
      <c r="E4166" s="13"/>
    </row>
    <row r="4167" spans="1:5" x14ac:dyDescent="0.3">
      <c r="A4167" s="9"/>
      <c r="B4167" s="14"/>
      <c r="C4167" s="15"/>
      <c r="D4167" s="15"/>
      <c r="E4167" s="13"/>
    </row>
    <row r="4168" spans="1:5" x14ac:dyDescent="0.3">
      <c r="B4168" s="12"/>
      <c r="C4168" s="13"/>
      <c r="D4168" s="13"/>
      <c r="E4168" s="13"/>
    </row>
    <row r="4169" spans="1:5" x14ac:dyDescent="0.3">
      <c r="A4169" s="9"/>
      <c r="B4169" s="14"/>
      <c r="C4169" s="15"/>
      <c r="D4169" s="15"/>
      <c r="E4169" s="13"/>
    </row>
    <row r="4170" spans="1:5" x14ac:dyDescent="0.3">
      <c r="B4170" s="12"/>
      <c r="C4170" s="13"/>
      <c r="D4170" s="13"/>
      <c r="E4170" s="13"/>
    </row>
    <row r="4171" spans="1:5" x14ac:dyDescent="0.3">
      <c r="A4171" s="9"/>
      <c r="B4171" s="14"/>
      <c r="C4171" s="15"/>
      <c r="D4171" s="15"/>
      <c r="E4171" s="13"/>
    </row>
    <row r="4172" spans="1:5" x14ac:dyDescent="0.3">
      <c r="B4172" s="12"/>
      <c r="C4172" s="13"/>
      <c r="D4172" s="13"/>
      <c r="E4172" s="13"/>
    </row>
    <row r="4173" spans="1:5" x14ac:dyDescent="0.3">
      <c r="A4173" s="9"/>
      <c r="B4173" s="14"/>
      <c r="C4173" s="15"/>
      <c r="D4173" s="15"/>
      <c r="E4173" s="13"/>
    </row>
    <row r="4174" spans="1:5" x14ac:dyDescent="0.3">
      <c r="B4174" s="12"/>
      <c r="C4174" s="13"/>
      <c r="D4174" s="13"/>
      <c r="E4174" s="13"/>
    </row>
    <row r="4175" spans="1:5" x14ac:dyDescent="0.3">
      <c r="A4175" s="9"/>
      <c r="B4175" s="14"/>
      <c r="C4175" s="15"/>
      <c r="D4175" s="15"/>
      <c r="E4175" s="13"/>
    </row>
    <row r="4176" spans="1:5" x14ac:dyDescent="0.3">
      <c r="B4176" s="12"/>
      <c r="C4176" s="13"/>
      <c r="D4176" s="13"/>
      <c r="E4176" s="13"/>
    </row>
    <row r="4177" spans="1:5" x14ac:dyDescent="0.3">
      <c r="A4177" s="9"/>
      <c r="B4177" s="14"/>
      <c r="C4177" s="15"/>
      <c r="D4177" s="15"/>
      <c r="E4177" s="13"/>
    </row>
    <row r="4178" spans="1:5" x14ac:dyDescent="0.3">
      <c r="B4178" s="12"/>
      <c r="C4178" s="13"/>
      <c r="D4178" s="13"/>
      <c r="E4178" s="13"/>
    </row>
    <row r="4179" spans="1:5" x14ac:dyDescent="0.3">
      <c r="A4179" s="9"/>
      <c r="B4179" s="14"/>
      <c r="C4179" s="15"/>
      <c r="D4179" s="15"/>
      <c r="E4179" s="13"/>
    </row>
    <row r="4180" spans="1:5" x14ac:dyDescent="0.3">
      <c r="B4180" s="12"/>
      <c r="C4180" s="13"/>
      <c r="D4180" s="13"/>
      <c r="E4180" s="13"/>
    </row>
    <row r="4181" spans="1:5" x14ac:dyDescent="0.3">
      <c r="A4181" s="9"/>
      <c r="B4181" s="14"/>
      <c r="C4181" s="15"/>
      <c r="D4181" s="15"/>
      <c r="E4181" s="13"/>
    </row>
    <row r="4182" spans="1:5" x14ac:dyDescent="0.3">
      <c r="B4182" s="12"/>
      <c r="C4182" s="13"/>
      <c r="D4182" s="13"/>
      <c r="E4182" s="13"/>
    </row>
    <row r="4183" spans="1:5" x14ac:dyDescent="0.3">
      <c r="A4183" s="9"/>
      <c r="B4183" s="14"/>
      <c r="C4183" s="15"/>
      <c r="D4183" s="15"/>
      <c r="E4183" s="13"/>
    </row>
    <row r="4184" spans="1:5" x14ac:dyDescent="0.3">
      <c r="B4184" s="12"/>
      <c r="C4184" s="13"/>
      <c r="D4184" s="13"/>
      <c r="E4184" s="13"/>
    </row>
    <row r="4185" spans="1:5" x14ac:dyDescent="0.3">
      <c r="A4185" s="9"/>
      <c r="B4185" s="14"/>
      <c r="C4185" s="15"/>
      <c r="D4185" s="15"/>
      <c r="E4185" s="13"/>
    </row>
    <row r="4186" spans="1:5" x14ac:dyDescent="0.3">
      <c r="B4186" s="12"/>
      <c r="C4186" s="13"/>
      <c r="D4186" s="13"/>
      <c r="E4186" s="13"/>
    </row>
    <row r="4187" spans="1:5" x14ac:dyDescent="0.3">
      <c r="A4187" s="9"/>
      <c r="B4187" s="14"/>
      <c r="C4187" s="15"/>
      <c r="D4187" s="15"/>
      <c r="E4187" s="13"/>
    </row>
    <row r="4188" spans="1:5" x14ac:dyDescent="0.3">
      <c r="B4188" s="12"/>
      <c r="C4188" s="13"/>
      <c r="D4188" s="13"/>
      <c r="E4188" s="13"/>
    </row>
    <row r="4189" spans="1:5" x14ac:dyDescent="0.3">
      <c r="A4189" s="9"/>
      <c r="B4189" s="14"/>
      <c r="C4189" s="15"/>
      <c r="D4189" s="15"/>
      <c r="E4189" s="13"/>
    </row>
    <row r="4190" spans="1:5" x14ac:dyDescent="0.3">
      <c r="B4190" s="12"/>
      <c r="C4190" s="13"/>
      <c r="D4190" s="13"/>
      <c r="E4190" s="13"/>
    </row>
    <row r="4191" spans="1:5" x14ac:dyDescent="0.3">
      <c r="A4191" s="9"/>
      <c r="B4191" s="14"/>
      <c r="C4191" s="15"/>
      <c r="D4191" s="15"/>
      <c r="E4191" s="13"/>
    </row>
    <row r="4192" spans="1:5" x14ac:dyDescent="0.3">
      <c r="B4192" s="12"/>
      <c r="C4192" s="13"/>
      <c r="D4192" s="13"/>
      <c r="E4192" s="13"/>
    </row>
    <row r="4193" spans="1:5" x14ac:dyDescent="0.3">
      <c r="A4193" s="9"/>
      <c r="B4193" s="14"/>
      <c r="C4193" s="15"/>
      <c r="D4193" s="15"/>
      <c r="E4193" s="13"/>
    </row>
    <row r="4194" spans="1:5" x14ac:dyDescent="0.3">
      <c r="B4194" s="12"/>
      <c r="C4194" s="13"/>
      <c r="D4194" s="13"/>
      <c r="E4194" s="13"/>
    </row>
    <row r="4195" spans="1:5" x14ac:dyDescent="0.3">
      <c r="A4195" s="9"/>
      <c r="B4195" s="14"/>
      <c r="C4195" s="15"/>
      <c r="D4195" s="15"/>
      <c r="E4195" s="13"/>
    </row>
    <row r="4196" spans="1:5" x14ac:dyDescent="0.3">
      <c r="B4196" s="12"/>
      <c r="C4196" s="13"/>
      <c r="D4196" s="13"/>
      <c r="E4196" s="13"/>
    </row>
    <row r="4197" spans="1:5" x14ac:dyDescent="0.3">
      <c r="A4197" s="9"/>
      <c r="B4197" s="14"/>
      <c r="C4197" s="15"/>
      <c r="D4197" s="15"/>
      <c r="E4197" s="13"/>
    </row>
    <row r="4198" spans="1:5" x14ac:dyDescent="0.3">
      <c r="B4198" s="12"/>
      <c r="C4198" s="13"/>
      <c r="D4198" s="13"/>
      <c r="E4198" s="13"/>
    </row>
    <row r="4199" spans="1:5" x14ac:dyDescent="0.3">
      <c r="A4199" s="9"/>
      <c r="B4199" s="14"/>
      <c r="C4199" s="15"/>
      <c r="D4199" s="15"/>
      <c r="E4199" s="13"/>
    </row>
    <row r="4200" spans="1:5" x14ac:dyDescent="0.3">
      <c r="B4200" s="12"/>
      <c r="C4200" s="13"/>
      <c r="D4200" s="13"/>
      <c r="E4200" s="13"/>
    </row>
    <row r="4201" spans="1:5" x14ac:dyDescent="0.3">
      <c r="A4201" s="9"/>
      <c r="B4201" s="14"/>
      <c r="C4201" s="15"/>
      <c r="D4201" s="15"/>
      <c r="E4201" s="13"/>
    </row>
    <row r="4202" spans="1:5" x14ac:dyDescent="0.3">
      <c r="B4202" s="12"/>
      <c r="C4202" s="13"/>
      <c r="D4202" s="13"/>
      <c r="E4202" s="13"/>
    </row>
    <row r="4203" spans="1:5" x14ac:dyDescent="0.3">
      <c r="A4203" s="9"/>
      <c r="B4203" s="14"/>
      <c r="C4203" s="15"/>
      <c r="D4203" s="15"/>
      <c r="E4203" s="13"/>
    </row>
    <row r="4204" spans="1:5" x14ac:dyDescent="0.3">
      <c r="B4204" s="12"/>
      <c r="C4204" s="13"/>
      <c r="D4204" s="13"/>
      <c r="E4204" s="13"/>
    </row>
    <row r="4205" spans="1:5" x14ac:dyDescent="0.3">
      <c r="A4205" s="9"/>
      <c r="B4205" s="14"/>
      <c r="C4205" s="15"/>
      <c r="D4205" s="15"/>
      <c r="E4205" s="13"/>
    </row>
    <row r="4206" spans="1:5" x14ac:dyDescent="0.3">
      <c r="B4206" s="12"/>
      <c r="C4206" s="13"/>
      <c r="D4206" s="13"/>
      <c r="E4206" s="13"/>
    </row>
    <row r="4207" spans="1:5" x14ac:dyDescent="0.3">
      <c r="A4207" s="9"/>
      <c r="B4207" s="14"/>
      <c r="C4207" s="15"/>
      <c r="D4207" s="15"/>
      <c r="E4207" s="13"/>
    </row>
    <row r="4208" spans="1:5" x14ac:dyDescent="0.3">
      <c r="B4208" s="12"/>
      <c r="C4208" s="13"/>
      <c r="D4208" s="13"/>
      <c r="E4208" s="13"/>
    </row>
    <row r="4209" spans="1:5" x14ac:dyDescent="0.3">
      <c r="A4209" s="9"/>
      <c r="B4209" s="14"/>
      <c r="C4209" s="15"/>
      <c r="D4209" s="15"/>
      <c r="E4209" s="13"/>
    </row>
    <row r="4210" spans="1:5" x14ac:dyDescent="0.3">
      <c r="B4210" s="12"/>
      <c r="C4210" s="13"/>
      <c r="D4210" s="13"/>
      <c r="E4210" s="13"/>
    </row>
    <row r="4211" spans="1:5" x14ac:dyDescent="0.3">
      <c r="A4211" s="9"/>
      <c r="B4211" s="14"/>
      <c r="C4211" s="15"/>
      <c r="D4211" s="15"/>
      <c r="E4211" s="13"/>
    </row>
    <row r="4212" spans="1:5" x14ac:dyDescent="0.3">
      <c r="B4212" s="12"/>
      <c r="C4212" s="13"/>
      <c r="D4212" s="13"/>
      <c r="E4212" s="13"/>
    </row>
    <row r="4213" spans="1:5" x14ac:dyDescent="0.3">
      <c r="A4213" s="9"/>
      <c r="B4213" s="14"/>
      <c r="C4213" s="15"/>
      <c r="D4213" s="15"/>
      <c r="E4213" s="13"/>
    </row>
    <row r="4214" spans="1:5" x14ac:dyDescent="0.3">
      <c r="B4214" s="12"/>
      <c r="C4214" s="13"/>
      <c r="D4214" s="13"/>
      <c r="E4214" s="13"/>
    </row>
    <row r="4215" spans="1:5" x14ac:dyDescent="0.3">
      <c r="A4215" s="9"/>
      <c r="B4215" s="14"/>
      <c r="C4215" s="15"/>
      <c r="D4215" s="15"/>
      <c r="E4215" s="13"/>
    </row>
    <row r="4216" spans="1:5" x14ac:dyDescent="0.3">
      <c r="B4216" s="12"/>
      <c r="C4216" s="13"/>
      <c r="D4216" s="13"/>
      <c r="E4216" s="13"/>
    </row>
    <row r="4217" spans="1:5" x14ac:dyDescent="0.3">
      <c r="A4217" s="9"/>
      <c r="B4217" s="14"/>
      <c r="C4217" s="15"/>
      <c r="D4217" s="15"/>
      <c r="E4217" s="13"/>
    </row>
    <row r="4218" spans="1:5" x14ac:dyDescent="0.3">
      <c r="B4218" s="12"/>
      <c r="C4218" s="13"/>
      <c r="D4218" s="13"/>
      <c r="E4218" s="13"/>
    </row>
    <row r="4219" spans="1:5" x14ac:dyDescent="0.3">
      <c r="A4219" s="9"/>
      <c r="B4219" s="14"/>
      <c r="C4219" s="15"/>
      <c r="D4219" s="15"/>
      <c r="E4219" s="13"/>
    </row>
    <row r="4220" spans="1:5" x14ac:dyDescent="0.3">
      <c r="B4220" s="12"/>
      <c r="C4220" s="13"/>
      <c r="D4220" s="13"/>
      <c r="E4220" s="13"/>
    </row>
    <row r="4221" spans="1:5" x14ac:dyDescent="0.3">
      <c r="A4221" s="9"/>
      <c r="B4221" s="14"/>
      <c r="C4221" s="15"/>
      <c r="D4221" s="15"/>
      <c r="E4221" s="13"/>
    </row>
    <row r="4222" spans="1:5" x14ac:dyDescent="0.3">
      <c r="B4222" s="12"/>
      <c r="C4222" s="13"/>
      <c r="D4222" s="13"/>
      <c r="E4222" s="13"/>
    </row>
    <row r="4223" spans="1:5" x14ac:dyDescent="0.3">
      <c r="A4223" s="9"/>
      <c r="B4223" s="14"/>
      <c r="C4223" s="15"/>
      <c r="D4223" s="15"/>
      <c r="E4223" s="13"/>
    </row>
    <row r="4224" spans="1:5" x14ac:dyDescent="0.3">
      <c r="B4224" s="12"/>
      <c r="C4224" s="13"/>
      <c r="D4224" s="13"/>
      <c r="E4224" s="13"/>
    </row>
    <row r="4225" spans="1:5" x14ac:dyDescent="0.3">
      <c r="A4225" s="9"/>
      <c r="B4225" s="14"/>
      <c r="C4225" s="15"/>
      <c r="D4225" s="15"/>
      <c r="E4225" s="13"/>
    </row>
    <row r="4226" spans="1:5" x14ac:dyDescent="0.3">
      <c r="B4226" s="12"/>
      <c r="C4226" s="13"/>
      <c r="D4226" s="13"/>
      <c r="E4226" s="13"/>
    </row>
    <row r="4227" spans="1:5" x14ac:dyDescent="0.3">
      <c r="A4227" s="9"/>
      <c r="B4227" s="14"/>
      <c r="C4227" s="15"/>
      <c r="D4227" s="15"/>
      <c r="E4227" s="13"/>
    </row>
    <row r="4228" spans="1:5" x14ac:dyDescent="0.3">
      <c r="B4228" s="12"/>
      <c r="C4228" s="13"/>
      <c r="D4228" s="13"/>
      <c r="E4228" s="13"/>
    </row>
    <row r="4229" spans="1:5" x14ac:dyDescent="0.3">
      <c r="A4229" s="9"/>
      <c r="B4229" s="14"/>
      <c r="C4229" s="15"/>
      <c r="D4229" s="15"/>
      <c r="E4229" s="13"/>
    </row>
    <row r="4230" spans="1:5" x14ac:dyDescent="0.3">
      <c r="B4230" s="12"/>
      <c r="C4230" s="13"/>
      <c r="D4230" s="13"/>
      <c r="E4230" s="13"/>
    </row>
    <row r="4231" spans="1:5" x14ac:dyDescent="0.3">
      <c r="A4231" s="9"/>
      <c r="B4231" s="14"/>
      <c r="C4231" s="15"/>
      <c r="D4231" s="15"/>
      <c r="E4231" s="13"/>
    </row>
    <row r="4232" spans="1:5" x14ac:dyDescent="0.3">
      <c r="B4232" s="12"/>
      <c r="C4232" s="13"/>
      <c r="D4232" s="13"/>
      <c r="E4232" s="13"/>
    </row>
    <row r="4233" spans="1:5" x14ac:dyDescent="0.3">
      <c r="A4233" s="9"/>
      <c r="B4233" s="14"/>
      <c r="C4233" s="15"/>
      <c r="D4233" s="15"/>
      <c r="E4233" s="13"/>
    </row>
    <row r="4234" spans="1:5" x14ac:dyDescent="0.3">
      <c r="B4234" s="12"/>
      <c r="C4234" s="13"/>
      <c r="D4234" s="13"/>
      <c r="E4234" s="13"/>
    </row>
    <row r="4235" spans="1:5" x14ac:dyDescent="0.3">
      <c r="A4235" s="9"/>
      <c r="B4235" s="14"/>
      <c r="C4235" s="15"/>
      <c r="D4235" s="15"/>
      <c r="E4235" s="13"/>
    </row>
    <row r="4236" spans="1:5" x14ac:dyDescent="0.3">
      <c r="B4236" s="12"/>
      <c r="C4236" s="13"/>
      <c r="D4236" s="13"/>
      <c r="E4236" s="13"/>
    </row>
    <row r="4237" spans="1:5" x14ac:dyDescent="0.3">
      <c r="A4237" s="9"/>
      <c r="B4237" s="14"/>
      <c r="C4237" s="15"/>
      <c r="D4237" s="15"/>
      <c r="E4237" s="13"/>
    </row>
    <row r="4238" spans="1:5" x14ac:dyDescent="0.3">
      <c r="B4238" s="12"/>
      <c r="C4238" s="13"/>
      <c r="D4238" s="13"/>
      <c r="E4238" s="13"/>
    </row>
    <row r="4239" spans="1:5" x14ac:dyDescent="0.3">
      <c r="A4239" s="9"/>
      <c r="B4239" s="14"/>
      <c r="C4239" s="15"/>
      <c r="D4239" s="15"/>
      <c r="E4239" s="13"/>
    </row>
    <row r="4240" spans="1:5" x14ac:dyDescent="0.3">
      <c r="B4240" s="12"/>
      <c r="C4240" s="13"/>
      <c r="D4240" s="13"/>
      <c r="E4240" s="13"/>
    </row>
    <row r="4241" spans="1:5" x14ac:dyDescent="0.3">
      <c r="A4241" s="9"/>
      <c r="B4241" s="14"/>
      <c r="C4241" s="15"/>
      <c r="D4241" s="15"/>
      <c r="E4241" s="13"/>
    </row>
    <row r="4242" spans="1:5" x14ac:dyDescent="0.3">
      <c r="B4242" s="12"/>
      <c r="C4242" s="13"/>
      <c r="D4242" s="13"/>
      <c r="E4242" s="13"/>
    </row>
    <row r="4243" spans="1:5" x14ac:dyDescent="0.3">
      <c r="A4243" s="9"/>
      <c r="B4243" s="14"/>
      <c r="C4243" s="15"/>
      <c r="D4243" s="15"/>
      <c r="E4243" s="13"/>
    </row>
    <row r="4244" spans="1:5" x14ac:dyDescent="0.3">
      <c r="B4244" s="12"/>
      <c r="C4244" s="13"/>
      <c r="D4244" s="13"/>
      <c r="E4244" s="13"/>
    </row>
    <row r="4245" spans="1:5" x14ac:dyDescent="0.3">
      <c r="A4245" s="9"/>
      <c r="B4245" s="14"/>
      <c r="C4245" s="15"/>
      <c r="D4245" s="15"/>
      <c r="E4245" s="13"/>
    </row>
    <row r="4246" spans="1:5" x14ac:dyDescent="0.3">
      <c r="B4246" s="12"/>
      <c r="C4246" s="13"/>
      <c r="D4246" s="13"/>
      <c r="E4246" s="13"/>
    </row>
    <row r="4247" spans="1:5" x14ac:dyDescent="0.3">
      <c r="A4247" s="9"/>
      <c r="B4247" s="14"/>
      <c r="C4247" s="15"/>
      <c r="D4247" s="15"/>
      <c r="E4247" s="13"/>
    </row>
    <row r="4248" spans="1:5" x14ac:dyDescent="0.3">
      <c r="B4248" s="12"/>
      <c r="C4248" s="13"/>
      <c r="D4248" s="13"/>
      <c r="E4248" s="13"/>
    </row>
    <row r="4249" spans="1:5" x14ac:dyDescent="0.3">
      <c r="A4249" s="9"/>
      <c r="B4249" s="14"/>
      <c r="C4249" s="15"/>
      <c r="D4249" s="15"/>
      <c r="E4249" s="13"/>
    </row>
    <row r="4250" spans="1:5" x14ac:dyDescent="0.3">
      <c r="B4250" s="12"/>
      <c r="C4250" s="13"/>
      <c r="D4250" s="13"/>
      <c r="E4250" s="13"/>
    </row>
    <row r="4251" spans="1:5" x14ac:dyDescent="0.3">
      <c r="A4251" s="9"/>
      <c r="B4251" s="14"/>
      <c r="C4251" s="15"/>
      <c r="D4251" s="15"/>
      <c r="E4251" s="13"/>
    </row>
    <row r="4252" spans="1:5" x14ac:dyDescent="0.3">
      <c r="B4252" s="12"/>
      <c r="C4252" s="13"/>
      <c r="D4252" s="13"/>
      <c r="E4252" s="13"/>
    </row>
    <row r="4253" spans="1:5" x14ac:dyDescent="0.3">
      <c r="A4253" s="9"/>
      <c r="B4253" s="14"/>
      <c r="C4253" s="15"/>
      <c r="D4253" s="15"/>
      <c r="E4253" s="13"/>
    </row>
    <row r="4254" spans="1:5" x14ac:dyDescent="0.3">
      <c r="B4254" s="12"/>
      <c r="C4254" s="13"/>
      <c r="D4254" s="13"/>
      <c r="E4254" s="13"/>
    </row>
    <row r="4255" spans="1:5" x14ac:dyDescent="0.3">
      <c r="A4255" s="9"/>
      <c r="B4255" s="14"/>
      <c r="C4255" s="15"/>
      <c r="D4255" s="15"/>
      <c r="E4255" s="13"/>
    </row>
    <row r="4256" spans="1:5" x14ac:dyDescent="0.3">
      <c r="B4256" s="12"/>
      <c r="C4256" s="13"/>
      <c r="D4256" s="13"/>
      <c r="E4256" s="13"/>
    </row>
    <row r="4257" spans="1:5" x14ac:dyDescent="0.3">
      <c r="A4257" s="9"/>
      <c r="B4257" s="14"/>
      <c r="C4257" s="15"/>
      <c r="D4257" s="15"/>
      <c r="E4257" s="13"/>
    </row>
    <row r="4258" spans="1:5" x14ac:dyDescent="0.3">
      <c r="B4258" s="12"/>
      <c r="C4258" s="13"/>
      <c r="D4258" s="13"/>
      <c r="E4258" s="13"/>
    </row>
    <row r="4259" spans="1:5" x14ac:dyDescent="0.3">
      <c r="A4259" s="9"/>
      <c r="B4259" s="14"/>
      <c r="C4259" s="15"/>
      <c r="D4259" s="15"/>
      <c r="E4259" s="13"/>
    </row>
    <row r="4260" spans="1:5" x14ac:dyDescent="0.3">
      <c r="B4260" s="12"/>
      <c r="C4260" s="13"/>
      <c r="D4260" s="13"/>
      <c r="E4260" s="13"/>
    </row>
    <row r="4261" spans="1:5" x14ac:dyDescent="0.3">
      <c r="A4261" s="9"/>
      <c r="B4261" s="14"/>
      <c r="C4261" s="15"/>
      <c r="D4261" s="15"/>
      <c r="E4261" s="13"/>
    </row>
    <row r="4262" spans="1:5" x14ac:dyDescent="0.3">
      <c r="B4262" s="12"/>
      <c r="C4262" s="13"/>
      <c r="D4262" s="13"/>
      <c r="E4262" s="13"/>
    </row>
    <row r="4263" spans="1:5" x14ac:dyDescent="0.3">
      <c r="A4263" s="9"/>
      <c r="B4263" s="14"/>
      <c r="C4263" s="15"/>
      <c r="D4263" s="15"/>
      <c r="E4263" s="13"/>
    </row>
    <row r="4264" spans="1:5" x14ac:dyDescent="0.3">
      <c r="B4264" s="12"/>
      <c r="C4264" s="13"/>
      <c r="D4264" s="13"/>
      <c r="E4264" s="13"/>
    </row>
    <row r="4265" spans="1:5" x14ac:dyDescent="0.3">
      <c r="A4265" s="9"/>
      <c r="B4265" s="14"/>
      <c r="C4265" s="15"/>
      <c r="D4265" s="15"/>
      <c r="E4265" s="13"/>
    </row>
    <row r="4266" spans="1:5" x14ac:dyDescent="0.3">
      <c r="B4266" s="12"/>
      <c r="C4266" s="13"/>
      <c r="D4266" s="13"/>
      <c r="E4266" s="13"/>
    </row>
    <row r="4267" spans="1:5" x14ac:dyDescent="0.3">
      <c r="A4267" s="9"/>
      <c r="B4267" s="14"/>
      <c r="C4267" s="15"/>
      <c r="D4267" s="15"/>
      <c r="E4267" s="13"/>
    </row>
    <row r="4268" spans="1:5" x14ac:dyDescent="0.3">
      <c r="B4268" s="12"/>
      <c r="C4268" s="13"/>
      <c r="D4268" s="13"/>
      <c r="E4268" s="13"/>
    </row>
    <row r="4269" spans="1:5" x14ac:dyDescent="0.3">
      <c r="A4269" s="9"/>
      <c r="B4269" s="14"/>
      <c r="C4269" s="15"/>
      <c r="D4269" s="15"/>
      <c r="E4269" s="13"/>
    </row>
    <row r="4270" spans="1:5" x14ac:dyDescent="0.3">
      <c r="B4270" s="12"/>
      <c r="C4270" s="13"/>
      <c r="D4270" s="13"/>
      <c r="E4270" s="13"/>
    </row>
    <row r="4271" spans="1:5" x14ac:dyDescent="0.3">
      <c r="A4271" s="9"/>
      <c r="B4271" s="14"/>
      <c r="C4271" s="15"/>
      <c r="D4271" s="15"/>
      <c r="E4271" s="13"/>
    </row>
    <row r="4272" spans="1:5" x14ac:dyDescent="0.3">
      <c r="B4272" s="12"/>
      <c r="C4272" s="13"/>
      <c r="D4272" s="13"/>
      <c r="E4272" s="13"/>
    </row>
    <row r="4273" spans="1:5" x14ac:dyDescent="0.3">
      <c r="A4273" s="9"/>
      <c r="B4273" s="14"/>
      <c r="C4273" s="15"/>
      <c r="D4273" s="15"/>
      <c r="E4273" s="13"/>
    </row>
    <row r="4274" spans="1:5" x14ac:dyDescent="0.3">
      <c r="B4274" s="12"/>
      <c r="C4274" s="13"/>
      <c r="D4274" s="13"/>
      <c r="E4274" s="13"/>
    </row>
    <row r="4275" spans="1:5" x14ac:dyDescent="0.3">
      <c r="A4275" s="9"/>
      <c r="B4275" s="14"/>
      <c r="C4275" s="15"/>
      <c r="D4275" s="15"/>
      <c r="E4275" s="13"/>
    </row>
    <row r="4276" spans="1:5" x14ac:dyDescent="0.3">
      <c r="B4276" s="12"/>
      <c r="C4276" s="13"/>
      <c r="D4276" s="13"/>
      <c r="E4276" s="13"/>
    </row>
    <row r="4277" spans="1:5" x14ac:dyDescent="0.3">
      <c r="A4277" s="9"/>
      <c r="B4277" s="14"/>
      <c r="C4277" s="15"/>
      <c r="D4277" s="15"/>
      <c r="E4277" s="13"/>
    </row>
    <row r="4278" spans="1:5" x14ac:dyDescent="0.3">
      <c r="B4278" s="12"/>
      <c r="C4278" s="13"/>
      <c r="D4278" s="13"/>
      <c r="E4278" s="13"/>
    </row>
    <row r="4279" spans="1:5" x14ac:dyDescent="0.3">
      <c r="A4279" s="9"/>
      <c r="B4279" s="14"/>
      <c r="C4279" s="15"/>
      <c r="D4279" s="15"/>
      <c r="E4279" s="13"/>
    </row>
    <row r="4280" spans="1:5" x14ac:dyDescent="0.3">
      <c r="B4280" s="12"/>
      <c r="C4280" s="13"/>
      <c r="D4280" s="13"/>
      <c r="E4280" s="13"/>
    </row>
    <row r="4281" spans="1:5" x14ac:dyDescent="0.3">
      <c r="A4281" s="9"/>
      <c r="B4281" s="14"/>
      <c r="C4281" s="15"/>
      <c r="D4281" s="15"/>
      <c r="E4281" s="13"/>
    </row>
    <row r="4282" spans="1:5" x14ac:dyDescent="0.3">
      <c r="B4282" s="12"/>
      <c r="C4282" s="13"/>
      <c r="D4282" s="13"/>
      <c r="E4282" s="13"/>
    </row>
    <row r="4283" spans="1:5" x14ac:dyDescent="0.3">
      <c r="A4283" s="9"/>
      <c r="B4283" s="14"/>
      <c r="C4283" s="15"/>
      <c r="D4283" s="15"/>
      <c r="E4283" s="13"/>
    </row>
    <row r="4284" spans="1:5" x14ac:dyDescent="0.3">
      <c r="B4284" s="12"/>
      <c r="C4284" s="13"/>
      <c r="D4284" s="13"/>
      <c r="E4284" s="13"/>
    </row>
    <row r="4285" spans="1:5" x14ac:dyDescent="0.3">
      <c r="A4285" s="9"/>
      <c r="B4285" s="14"/>
      <c r="C4285" s="15"/>
      <c r="D4285" s="15"/>
      <c r="E4285" s="13"/>
    </row>
    <row r="4286" spans="1:5" x14ac:dyDescent="0.3">
      <c r="B4286" s="12"/>
      <c r="C4286" s="13"/>
      <c r="D4286" s="13"/>
      <c r="E4286" s="13"/>
    </row>
    <row r="4287" spans="1:5" x14ac:dyDescent="0.3">
      <c r="A4287" s="9"/>
      <c r="B4287" s="14"/>
      <c r="C4287" s="15"/>
      <c r="D4287" s="15"/>
      <c r="E4287" s="13"/>
    </row>
    <row r="4288" spans="1:5" x14ac:dyDescent="0.3">
      <c r="B4288" s="12"/>
      <c r="C4288" s="13"/>
      <c r="D4288" s="13"/>
      <c r="E4288" s="13"/>
    </row>
    <row r="4289" spans="1:5" x14ac:dyDescent="0.3">
      <c r="A4289" s="9"/>
      <c r="B4289" s="14"/>
      <c r="C4289" s="15"/>
      <c r="D4289" s="15"/>
      <c r="E4289" s="13"/>
    </row>
    <row r="4290" spans="1:5" x14ac:dyDescent="0.3">
      <c r="B4290" s="12"/>
      <c r="C4290" s="13"/>
      <c r="D4290" s="13"/>
      <c r="E4290" s="13"/>
    </row>
    <row r="4291" spans="1:5" x14ac:dyDescent="0.3">
      <c r="A4291" s="9"/>
      <c r="B4291" s="14"/>
      <c r="C4291" s="15"/>
      <c r="D4291" s="15"/>
      <c r="E4291" s="13"/>
    </row>
    <row r="4292" spans="1:5" x14ac:dyDescent="0.3">
      <c r="B4292" s="12"/>
      <c r="C4292" s="13"/>
      <c r="D4292" s="13"/>
      <c r="E4292" s="13"/>
    </row>
    <row r="4293" spans="1:5" x14ac:dyDescent="0.3">
      <c r="A4293" s="9"/>
      <c r="B4293" s="14"/>
      <c r="C4293" s="15"/>
      <c r="D4293" s="15"/>
      <c r="E4293" s="13"/>
    </row>
    <row r="4294" spans="1:5" x14ac:dyDescent="0.3">
      <c r="B4294" s="12"/>
      <c r="C4294" s="13"/>
      <c r="D4294" s="13"/>
      <c r="E4294" s="13"/>
    </row>
    <row r="4295" spans="1:5" x14ac:dyDescent="0.3">
      <c r="A4295" s="9"/>
      <c r="B4295" s="14"/>
      <c r="C4295" s="15"/>
      <c r="D4295" s="15"/>
      <c r="E4295" s="13"/>
    </row>
    <row r="4296" spans="1:5" x14ac:dyDescent="0.3">
      <c r="B4296" s="12"/>
      <c r="C4296" s="13"/>
      <c r="D4296" s="13"/>
      <c r="E4296" s="13"/>
    </row>
    <row r="4297" spans="1:5" x14ac:dyDescent="0.3">
      <c r="A4297" s="9"/>
      <c r="B4297" s="14"/>
      <c r="C4297" s="15"/>
      <c r="D4297" s="15"/>
      <c r="E4297" s="13"/>
    </row>
    <row r="4298" spans="1:5" x14ac:dyDescent="0.3">
      <c r="B4298" s="12"/>
      <c r="C4298" s="13"/>
      <c r="D4298" s="13"/>
      <c r="E4298" s="13"/>
    </row>
    <row r="4299" spans="1:5" x14ac:dyDescent="0.3">
      <c r="A4299" s="9"/>
      <c r="B4299" s="14"/>
      <c r="C4299" s="15"/>
      <c r="D4299" s="15"/>
      <c r="E4299" s="13"/>
    </row>
    <row r="4300" spans="1:5" x14ac:dyDescent="0.3">
      <c r="B4300" s="12"/>
      <c r="C4300" s="13"/>
      <c r="D4300" s="13"/>
      <c r="E4300" s="13"/>
    </row>
    <row r="4301" spans="1:5" x14ac:dyDescent="0.3">
      <c r="A4301" s="9"/>
      <c r="B4301" s="14"/>
      <c r="C4301" s="15"/>
      <c r="D4301" s="15"/>
      <c r="E4301" s="13"/>
    </row>
    <row r="4302" spans="1:5" x14ac:dyDescent="0.3">
      <c r="B4302" s="12"/>
      <c r="C4302" s="13"/>
      <c r="D4302" s="13"/>
      <c r="E4302" s="13"/>
    </row>
    <row r="4303" spans="1:5" x14ac:dyDescent="0.3">
      <c r="A4303" s="9"/>
      <c r="B4303" s="14"/>
      <c r="C4303" s="15"/>
      <c r="D4303" s="15"/>
      <c r="E4303" s="13"/>
    </row>
    <row r="4304" spans="1:5" x14ac:dyDescent="0.3">
      <c r="B4304" s="12"/>
      <c r="C4304" s="13"/>
      <c r="D4304" s="13"/>
      <c r="E4304" s="13"/>
    </row>
    <row r="4305" spans="1:5" x14ac:dyDescent="0.3">
      <c r="A4305" s="9"/>
      <c r="B4305" s="14"/>
      <c r="C4305" s="15"/>
      <c r="D4305" s="15"/>
      <c r="E4305" s="13"/>
    </row>
    <row r="4306" spans="1:5" x14ac:dyDescent="0.3">
      <c r="B4306" s="12"/>
      <c r="C4306" s="13"/>
      <c r="D4306" s="13"/>
      <c r="E4306" s="13"/>
    </row>
    <row r="4307" spans="1:5" x14ac:dyDescent="0.3">
      <c r="A4307" s="9"/>
      <c r="B4307" s="14"/>
      <c r="C4307" s="15"/>
      <c r="D4307" s="15"/>
      <c r="E4307" s="13"/>
    </row>
    <row r="4308" spans="1:5" x14ac:dyDescent="0.3">
      <c r="B4308" s="12"/>
      <c r="C4308" s="13"/>
      <c r="D4308" s="13"/>
      <c r="E4308" s="13"/>
    </row>
    <row r="4309" spans="1:5" x14ac:dyDescent="0.3">
      <c r="A4309" s="9"/>
      <c r="B4309" s="14"/>
      <c r="C4309" s="15"/>
      <c r="D4309" s="15"/>
      <c r="E4309" s="13"/>
    </row>
    <row r="4310" spans="1:5" x14ac:dyDescent="0.3">
      <c r="B4310" s="12"/>
      <c r="C4310" s="13"/>
      <c r="D4310" s="13"/>
      <c r="E4310" s="13"/>
    </row>
    <row r="4311" spans="1:5" x14ac:dyDescent="0.3">
      <c r="A4311" s="9"/>
      <c r="B4311" s="14"/>
      <c r="C4311" s="15"/>
      <c r="D4311" s="15"/>
      <c r="E4311" s="13"/>
    </row>
    <row r="4312" spans="1:5" x14ac:dyDescent="0.3">
      <c r="B4312" s="12"/>
      <c r="C4312" s="13"/>
      <c r="D4312" s="13"/>
      <c r="E4312" s="13"/>
    </row>
    <row r="4313" spans="1:5" x14ac:dyDescent="0.3">
      <c r="A4313" s="9"/>
      <c r="B4313" s="14"/>
      <c r="C4313" s="15"/>
      <c r="D4313" s="15"/>
      <c r="E4313" s="13"/>
    </row>
    <row r="4314" spans="1:5" x14ac:dyDescent="0.3">
      <c r="B4314" s="12"/>
      <c r="C4314" s="13"/>
      <c r="D4314" s="13"/>
      <c r="E4314" s="13"/>
    </row>
    <row r="4315" spans="1:5" x14ac:dyDescent="0.3">
      <c r="A4315" s="9"/>
      <c r="B4315" s="14"/>
      <c r="C4315" s="15"/>
      <c r="D4315" s="15"/>
      <c r="E4315" s="13"/>
    </row>
    <row r="4316" spans="1:5" x14ac:dyDescent="0.3">
      <c r="B4316" s="12"/>
      <c r="C4316" s="13"/>
      <c r="D4316" s="13"/>
      <c r="E4316" s="13"/>
    </row>
    <row r="4317" spans="1:5" x14ac:dyDescent="0.3">
      <c r="A4317" s="9"/>
      <c r="B4317" s="14"/>
      <c r="C4317" s="15"/>
      <c r="D4317" s="15"/>
      <c r="E4317" s="13"/>
    </row>
    <row r="4318" spans="1:5" x14ac:dyDescent="0.3">
      <c r="B4318" s="12"/>
      <c r="C4318" s="13"/>
      <c r="D4318" s="13"/>
      <c r="E4318" s="13"/>
    </row>
    <row r="4319" spans="1:5" x14ac:dyDescent="0.3">
      <c r="A4319" s="9"/>
      <c r="B4319" s="14"/>
      <c r="C4319" s="15"/>
      <c r="D4319" s="15"/>
      <c r="E4319" s="13"/>
    </row>
    <row r="4320" spans="1:5" x14ac:dyDescent="0.3">
      <c r="B4320" s="12"/>
      <c r="C4320" s="13"/>
      <c r="D4320" s="13"/>
      <c r="E4320" s="13"/>
    </row>
    <row r="4321" spans="1:5" x14ac:dyDescent="0.3">
      <c r="A4321" s="9"/>
      <c r="B4321" s="14"/>
      <c r="C4321" s="15"/>
      <c r="D4321" s="15"/>
      <c r="E4321" s="13"/>
    </row>
    <row r="4322" spans="1:5" x14ac:dyDescent="0.3">
      <c r="B4322" s="12"/>
      <c r="C4322" s="13"/>
      <c r="D4322" s="13"/>
      <c r="E4322" s="13"/>
    </row>
    <row r="4323" spans="1:5" x14ac:dyDescent="0.3">
      <c r="A4323" s="9"/>
      <c r="B4323" s="14"/>
      <c r="C4323" s="15"/>
      <c r="D4323" s="15"/>
      <c r="E4323" s="13"/>
    </row>
    <row r="4324" spans="1:5" x14ac:dyDescent="0.3">
      <c r="B4324" s="12"/>
      <c r="C4324" s="13"/>
      <c r="D4324" s="13"/>
      <c r="E4324" s="13"/>
    </row>
    <row r="4325" spans="1:5" x14ac:dyDescent="0.3">
      <c r="A4325" s="9"/>
      <c r="B4325" s="14"/>
      <c r="C4325" s="15"/>
      <c r="D4325" s="15"/>
      <c r="E4325" s="13"/>
    </row>
    <row r="4326" spans="1:5" x14ac:dyDescent="0.3">
      <c r="B4326" s="12"/>
      <c r="C4326" s="13"/>
      <c r="D4326" s="13"/>
      <c r="E4326" s="13"/>
    </row>
    <row r="4327" spans="1:5" x14ac:dyDescent="0.3">
      <c r="A4327" s="9"/>
      <c r="B4327" s="14"/>
      <c r="C4327" s="15"/>
      <c r="D4327" s="15"/>
      <c r="E4327" s="13"/>
    </row>
    <row r="4328" spans="1:5" x14ac:dyDescent="0.3">
      <c r="B4328" s="12"/>
      <c r="C4328" s="13"/>
      <c r="D4328" s="13"/>
      <c r="E4328" s="13"/>
    </row>
    <row r="4329" spans="1:5" x14ac:dyDescent="0.3">
      <c r="A4329" s="9"/>
      <c r="B4329" s="14"/>
      <c r="C4329" s="15"/>
      <c r="D4329" s="15"/>
      <c r="E4329" s="13"/>
    </row>
    <row r="4330" spans="1:5" x14ac:dyDescent="0.3">
      <c r="B4330" s="12"/>
      <c r="C4330" s="13"/>
      <c r="D4330" s="13"/>
      <c r="E4330" s="13"/>
    </row>
    <row r="4331" spans="1:5" x14ac:dyDescent="0.3">
      <c r="A4331" s="9"/>
      <c r="B4331" s="14"/>
      <c r="C4331" s="15"/>
      <c r="D4331" s="15"/>
      <c r="E4331" s="13"/>
    </row>
    <row r="4332" spans="1:5" x14ac:dyDescent="0.3">
      <c r="B4332" s="12"/>
      <c r="C4332" s="13"/>
      <c r="D4332" s="13"/>
      <c r="E4332" s="13"/>
    </row>
    <row r="4333" spans="1:5" x14ac:dyDescent="0.3">
      <c r="A4333" s="9"/>
      <c r="B4333" s="14"/>
      <c r="C4333" s="15"/>
      <c r="D4333" s="15"/>
      <c r="E4333" s="13"/>
    </row>
    <row r="4334" spans="1:5" x14ac:dyDescent="0.3">
      <c r="B4334" s="12"/>
      <c r="C4334" s="13"/>
      <c r="D4334" s="13"/>
      <c r="E4334" s="13"/>
    </row>
    <row r="4335" spans="1:5" x14ac:dyDescent="0.3">
      <c r="A4335" s="9"/>
      <c r="B4335" s="14"/>
      <c r="C4335" s="15"/>
      <c r="D4335" s="15"/>
      <c r="E4335" s="13"/>
    </row>
    <row r="4336" spans="1:5" x14ac:dyDescent="0.3">
      <c r="B4336" s="12"/>
      <c r="C4336" s="13"/>
      <c r="D4336" s="13"/>
      <c r="E4336" s="13"/>
    </row>
    <row r="4337" spans="1:5" x14ac:dyDescent="0.3">
      <c r="A4337" s="9"/>
      <c r="B4337" s="14"/>
      <c r="C4337" s="15"/>
      <c r="D4337" s="15"/>
      <c r="E4337" s="13"/>
    </row>
    <row r="4338" spans="1:5" x14ac:dyDescent="0.3">
      <c r="B4338" s="12"/>
      <c r="C4338" s="13"/>
      <c r="D4338" s="13"/>
      <c r="E4338" s="13"/>
    </row>
    <row r="4339" spans="1:5" x14ac:dyDescent="0.3">
      <c r="A4339" s="9"/>
      <c r="B4339" s="14"/>
      <c r="C4339" s="15"/>
      <c r="D4339" s="15"/>
      <c r="E4339" s="13"/>
    </row>
    <row r="4340" spans="1:5" x14ac:dyDescent="0.3">
      <c r="B4340" s="12"/>
      <c r="C4340" s="13"/>
      <c r="D4340" s="13"/>
      <c r="E4340" s="13"/>
    </row>
    <row r="4341" spans="1:5" x14ac:dyDescent="0.3">
      <c r="A4341" s="9"/>
      <c r="B4341" s="14"/>
      <c r="C4341" s="15"/>
      <c r="D4341" s="15"/>
      <c r="E4341" s="13"/>
    </row>
    <row r="4342" spans="1:5" x14ac:dyDescent="0.3">
      <c r="B4342" s="12"/>
      <c r="C4342" s="13"/>
      <c r="D4342" s="13"/>
      <c r="E4342" s="13"/>
    </row>
    <row r="4343" spans="1:5" x14ac:dyDescent="0.3">
      <c r="A4343" s="9"/>
      <c r="B4343" s="14"/>
      <c r="C4343" s="15"/>
      <c r="D4343" s="15"/>
      <c r="E4343" s="13"/>
    </row>
    <row r="4344" spans="1:5" x14ac:dyDescent="0.3">
      <c r="B4344" s="12"/>
      <c r="C4344" s="13"/>
      <c r="D4344" s="13"/>
      <c r="E4344" s="13"/>
    </row>
    <row r="4345" spans="1:5" x14ac:dyDescent="0.3">
      <c r="A4345" s="9"/>
      <c r="B4345" s="14"/>
      <c r="C4345" s="15"/>
      <c r="D4345" s="15"/>
      <c r="E4345" s="13"/>
    </row>
    <row r="4346" spans="1:5" x14ac:dyDescent="0.3">
      <c r="B4346" s="12"/>
      <c r="C4346" s="13"/>
      <c r="D4346" s="13"/>
      <c r="E4346" s="13"/>
    </row>
    <row r="4347" spans="1:5" x14ac:dyDescent="0.3">
      <c r="A4347" s="9"/>
      <c r="B4347" s="14"/>
      <c r="C4347" s="15"/>
      <c r="D4347" s="15"/>
      <c r="E4347" s="13"/>
    </row>
    <row r="4348" spans="1:5" x14ac:dyDescent="0.3">
      <c r="B4348" s="12"/>
      <c r="C4348" s="13"/>
      <c r="D4348" s="13"/>
      <c r="E4348" s="13"/>
    </row>
    <row r="4349" spans="1:5" x14ac:dyDescent="0.3">
      <c r="A4349" s="9"/>
      <c r="B4349" s="14"/>
      <c r="C4349" s="15"/>
      <c r="D4349" s="15"/>
      <c r="E4349" s="13"/>
    </row>
    <row r="4350" spans="1:5" x14ac:dyDescent="0.3">
      <c r="B4350" s="12"/>
      <c r="C4350" s="13"/>
      <c r="D4350" s="13"/>
      <c r="E4350" s="13"/>
    </row>
    <row r="4351" spans="1:5" x14ac:dyDescent="0.3">
      <c r="A4351" s="9"/>
      <c r="B4351" s="14"/>
      <c r="C4351" s="15"/>
      <c r="D4351" s="15"/>
      <c r="E4351" s="13"/>
    </row>
    <row r="4352" spans="1:5" x14ac:dyDescent="0.3">
      <c r="B4352" s="12"/>
      <c r="C4352" s="13"/>
      <c r="D4352" s="13"/>
      <c r="E4352" s="13"/>
    </row>
    <row r="4353" spans="1:5" x14ac:dyDescent="0.3">
      <c r="A4353" s="9"/>
      <c r="B4353" s="14"/>
      <c r="C4353" s="15"/>
      <c r="D4353" s="15"/>
      <c r="E4353" s="13"/>
    </row>
    <row r="4354" spans="1:5" x14ac:dyDescent="0.3">
      <c r="B4354" s="12"/>
      <c r="C4354" s="13"/>
      <c r="D4354" s="13"/>
      <c r="E4354" s="13"/>
    </row>
    <row r="4355" spans="1:5" x14ac:dyDescent="0.3">
      <c r="A4355" s="9"/>
      <c r="B4355" s="14"/>
      <c r="C4355" s="15"/>
      <c r="D4355" s="15"/>
      <c r="E4355" s="13"/>
    </row>
    <row r="4356" spans="1:5" x14ac:dyDescent="0.3">
      <c r="B4356" s="12"/>
      <c r="C4356" s="13"/>
      <c r="D4356" s="13"/>
      <c r="E4356" s="13"/>
    </row>
    <row r="4357" spans="1:5" x14ac:dyDescent="0.3">
      <c r="A4357" s="9"/>
      <c r="B4357" s="14"/>
      <c r="C4357" s="15"/>
      <c r="D4357" s="15"/>
      <c r="E4357" s="13"/>
    </row>
    <row r="4358" spans="1:5" x14ac:dyDescent="0.3">
      <c r="B4358" s="12"/>
      <c r="C4358" s="13"/>
      <c r="D4358" s="13"/>
      <c r="E4358" s="13"/>
    </row>
    <row r="4359" spans="1:5" x14ac:dyDescent="0.3">
      <c r="A4359" s="9"/>
      <c r="B4359" s="14"/>
      <c r="C4359" s="15"/>
      <c r="D4359" s="15"/>
      <c r="E4359" s="13"/>
    </row>
    <row r="4360" spans="1:5" x14ac:dyDescent="0.3">
      <c r="B4360" s="12"/>
      <c r="C4360" s="13"/>
      <c r="D4360" s="13"/>
      <c r="E4360" s="13"/>
    </row>
    <row r="4361" spans="1:5" x14ac:dyDescent="0.3">
      <c r="A4361" s="9"/>
      <c r="B4361" s="14"/>
      <c r="C4361" s="15"/>
      <c r="D4361" s="15"/>
      <c r="E4361" s="13"/>
    </row>
    <row r="4362" spans="1:5" x14ac:dyDescent="0.3">
      <c r="B4362" s="12"/>
      <c r="C4362" s="13"/>
      <c r="D4362" s="13"/>
      <c r="E4362" s="13"/>
    </row>
    <row r="4363" spans="1:5" x14ac:dyDescent="0.3">
      <c r="A4363" s="9"/>
      <c r="B4363" s="14"/>
      <c r="C4363" s="15"/>
      <c r="D4363" s="15"/>
      <c r="E4363" s="13"/>
    </row>
    <row r="4364" spans="1:5" x14ac:dyDescent="0.3">
      <c r="B4364" s="12"/>
      <c r="C4364" s="13"/>
      <c r="D4364" s="13"/>
      <c r="E4364" s="13"/>
    </row>
    <row r="4365" spans="1:5" x14ac:dyDescent="0.3">
      <c r="A4365" s="9"/>
      <c r="B4365" s="14"/>
      <c r="C4365" s="15"/>
      <c r="D4365" s="15"/>
      <c r="E4365" s="13"/>
    </row>
    <row r="4366" spans="1:5" x14ac:dyDescent="0.3">
      <c r="B4366" s="12"/>
      <c r="C4366" s="13"/>
      <c r="D4366" s="13"/>
      <c r="E4366" s="13"/>
    </row>
    <row r="4367" spans="1:5" x14ac:dyDescent="0.3">
      <c r="A4367" s="9"/>
      <c r="B4367" s="14"/>
      <c r="C4367" s="15"/>
      <c r="D4367" s="15"/>
      <c r="E4367" s="13"/>
    </row>
    <row r="4368" spans="1:5" x14ac:dyDescent="0.3">
      <c r="B4368" s="12"/>
      <c r="C4368" s="13"/>
      <c r="D4368" s="13"/>
      <c r="E4368" s="13"/>
    </row>
    <row r="4369" spans="1:5" x14ac:dyDescent="0.3">
      <c r="A4369" s="9"/>
      <c r="B4369" s="14"/>
      <c r="C4369" s="15"/>
      <c r="D4369" s="15"/>
      <c r="E4369" s="13"/>
    </row>
    <row r="4370" spans="1:5" x14ac:dyDescent="0.3">
      <c r="B4370" s="12"/>
      <c r="C4370" s="13"/>
      <c r="D4370" s="13"/>
      <c r="E4370" s="13"/>
    </row>
    <row r="4371" spans="1:5" x14ac:dyDescent="0.3">
      <c r="A4371" s="9"/>
      <c r="B4371" s="14"/>
      <c r="C4371" s="15"/>
      <c r="D4371" s="15"/>
      <c r="E4371" s="13"/>
    </row>
    <row r="4372" spans="1:5" x14ac:dyDescent="0.3">
      <c r="B4372" s="12"/>
      <c r="C4372" s="13"/>
      <c r="D4372" s="13"/>
      <c r="E4372" s="13"/>
    </row>
    <row r="4373" spans="1:5" x14ac:dyDescent="0.3">
      <c r="A4373" s="9"/>
      <c r="B4373" s="14"/>
      <c r="C4373" s="15"/>
      <c r="D4373" s="15"/>
      <c r="E4373" s="13"/>
    </row>
    <row r="4374" spans="1:5" x14ac:dyDescent="0.3">
      <c r="B4374" s="12"/>
      <c r="C4374" s="13"/>
      <c r="D4374" s="13"/>
      <c r="E4374" s="13"/>
    </row>
    <row r="4375" spans="1:5" x14ac:dyDescent="0.3">
      <c r="A4375" s="9"/>
      <c r="B4375" s="14"/>
      <c r="C4375" s="15"/>
      <c r="D4375" s="15"/>
      <c r="E4375" s="13"/>
    </row>
    <row r="4376" spans="1:5" x14ac:dyDescent="0.3">
      <c r="B4376" s="12"/>
      <c r="C4376" s="13"/>
      <c r="D4376" s="13"/>
      <c r="E4376" s="13"/>
    </row>
    <row r="4377" spans="1:5" x14ac:dyDescent="0.3">
      <c r="A4377" s="9"/>
      <c r="B4377" s="14"/>
      <c r="C4377" s="15"/>
      <c r="D4377" s="15"/>
      <c r="E4377" s="13"/>
    </row>
    <row r="4378" spans="1:5" x14ac:dyDescent="0.3">
      <c r="B4378" s="12"/>
      <c r="C4378" s="13"/>
      <c r="D4378" s="13"/>
      <c r="E4378" s="13"/>
    </row>
    <row r="4379" spans="1:5" x14ac:dyDescent="0.3">
      <c r="A4379" s="9"/>
      <c r="B4379" s="14"/>
      <c r="C4379" s="15"/>
      <c r="D4379" s="15"/>
      <c r="E4379" s="13"/>
    </row>
    <row r="4380" spans="1:5" x14ac:dyDescent="0.3">
      <c r="B4380" s="12"/>
      <c r="C4380" s="13"/>
      <c r="D4380" s="13"/>
      <c r="E4380" s="13"/>
    </row>
    <row r="4381" spans="1:5" x14ac:dyDescent="0.3">
      <c r="A4381" s="9"/>
      <c r="B4381" s="14"/>
      <c r="C4381" s="15"/>
      <c r="D4381" s="15"/>
      <c r="E4381" s="13"/>
    </row>
    <row r="4382" spans="1:5" x14ac:dyDescent="0.3">
      <c r="B4382" s="12"/>
      <c r="C4382" s="13"/>
      <c r="D4382" s="13"/>
      <c r="E4382" s="13"/>
    </row>
    <row r="4383" spans="1:5" x14ac:dyDescent="0.3">
      <c r="A4383" s="9"/>
      <c r="B4383" s="14"/>
      <c r="C4383" s="15"/>
      <c r="D4383" s="15"/>
      <c r="E4383" s="13"/>
    </row>
    <row r="4384" spans="1:5" x14ac:dyDescent="0.3">
      <c r="B4384" s="12"/>
      <c r="C4384" s="13"/>
      <c r="D4384" s="13"/>
      <c r="E4384" s="13"/>
    </row>
    <row r="4385" spans="1:5" x14ac:dyDescent="0.3">
      <c r="A4385" s="9"/>
      <c r="B4385" s="14"/>
      <c r="C4385" s="15"/>
      <c r="D4385" s="15"/>
      <c r="E4385" s="13"/>
    </row>
    <row r="4386" spans="1:5" x14ac:dyDescent="0.3">
      <c r="B4386" s="12"/>
      <c r="C4386" s="13"/>
      <c r="D4386" s="13"/>
      <c r="E4386" s="13"/>
    </row>
    <row r="4387" spans="1:5" x14ac:dyDescent="0.3">
      <c r="A4387" s="9"/>
      <c r="B4387" s="14"/>
      <c r="C4387" s="15"/>
      <c r="D4387" s="15"/>
      <c r="E4387" s="13"/>
    </row>
    <row r="4388" spans="1:5" x14ac:dyDescent="0.3">
      <c r="B4388" s="12"/>
      <c r="C4388" s="13"/>
      <c r="D4388" s="13"/>
      <c r="E4388" s="13"/>
    </row>
    <row r="4389" spans="1:5" x14ac:dyDescent="0.3">
      <c r="A4389" s="9"/>
      <c r="B4389" s="14"/>
      <c r="C4389" s="15"/>
      <c r="D4389" s="15"/>
      <c r="E4389" s="13"/>
    </row>
    <row r="4390" spans="1:5" x14ac:dyDescent="0.3">
      <c r="B4390" s="12"/>
      <c r="C4390" s="13"/>
      <c r="D4390" s="13"/>
      <c r="E4390" s="13"/>
    </row>
    <row r="4391" spans="1:5" x14ac:dyDescent="0.3">
      <c r="A4391" s="9"/>
      <c r="B4391" s="14"/>
      <c r="C4391" s="15"/>
      <c r="D4391" s="15"/>
      <c r="E4391" s="13"/>
    </row>
    <row r="4392" spans="1:5" x14ac:dyDescent="0.3">
      <c r="B4392" s="12"/>
      <c r="C4392" s="13"/>
      <c r="D4392" s="13"/>
      <c r="E4392" s="13"/>
    </row>
    <row r="4393" spans="1:5" x14ac:dyDescent="0.3">
      <c r="A4393" s="9"/>
      <c r="B4393" s="14"/>
      <c r="C4393" s="15"/>
      <c r="D4393" s="15"/>
      <c r="E4393" s="13"/>
    </row>
    <row r="4394" spans="1:5" x14ac:dyDescent="0.3">
      <c r="B4394" s="12"/>
      <c r="C4394" s="13"/>
      <c r="D4394" s="13"/>
      <c r="E4394" s="13"/>
    </row>
    <row r="4395" spans="1:5" x14ac:dyDescent="0.3">
      <c r="A4395" s="9"/>
      <c r="B4395" s="14"/>
      <c r="C4395" s="15"/>
      <c r="D4395" s="15"/>
      <c r="E4395" s="13"/>
    </row>
    <row r="4396" spans="1:5" x14ac:dyDescent="0.3">
      <c r="B4396" s="12"/>
      <c r="C4396" s="13"/>
      <c r="D4396" s="13"/>
      <c r="E4396" s="13"/>
    </row>
    <row r="4397" spans="1:5" x14ac:dyDescent="0.3">
      <c r="A4397" s="9"/>
      <c r="B4397" s="14"/>
      <c r="C4397" s="15"/>
      <c r="D4397" s="15"/>
      <c r="E4397" s="13"/>
    </row>
    <row r="4398" spans="1:5" x14ac:dyDescent="0.3">
      <c r="B4398" s="12"/>
      <c r="C4398" s="13"/>
      <c r="D4398" s="13"/>
      <c r="E4398" s="13"/>
    </row>
    <row r="4399" spans="1:5" x14ac:dyDescent="0.3">
      <c r="A4399" s="9"/>
      <c r="B4399" s="14"/>
      <c r="C4399" s="15"/>
      <c r="D4399" s="15"/>
      <c r="E4399" s="13"/>
    </row>
    <row r="4400" spans="1:5" x14ac:dyDescent="0.3">
      <c r="B4400" s="12"/>
      <c r="C4400" s="13"/>
      <c r="D4400" s="13"/>
      <c r="E4400" s="13"/>
    </row>
    <row r="4401" spans="1:5" x14ac:dyDescent="0.3">
      <c r="A4401" s="9"/>
      <c r="B4401" s="14"/>
      <c r="C4401" s="15"/>
      <c r="D4401" s="15"/>
      <c r="E4401" s="13"/>
    </row>
    <row r="4402" spans="1:5" x14ac:dyDescent="0.3">
      <c r="B4402" s="12"/>
      <c r="C4402" s="13"/>
      <c r="D4402" s="13"/>
      <c r="E4402" s="13"/>
    </row>
    <row r="4403" spans="1:5" x14ac:dyDescent="0.3">
      <c r="A4403" s="9"/>
      <c r="B4403" s="14"/>
      <c r="C4403" s="15"/>
      <c r="D4403" s="15"/>
      <c r="E4403" s="13"/>
    </row>
    <row r="4404" spans="1:5" x14ac:dyDescent="0.3">
      <c r="B4404" s="12"/>
      <c r="C4404" s="13"/>
      <c r="D4404" s="13"/>
      <c r="E4404" s="13"/>
    </row>
    <row r="4405" spans="1:5" x14ac:dyDescent="0.3">
      <c r="A4405" s="9"/>
      <c r="B4405" s="14"/>
      <c r="C4405" s="15"/>
      <c r="D4405" s="15"/>
      <c r="E4405" s="13"/>
    </row>
    <row r="4406" spans="1:5" x14ac:dyDescent="0.3">
      <c r="B4406" s="12"/>
      <c r="C4406" s="13"/>
      <c r="D4406" s="13"/>
      <c r="E4406" s="13"/>
    </row>
    <row r="4407" spans="1:5" x14ac:dyDescent="0.3">
      <c r="A4407" s="9"/>
      <c r="B4407" s="14"/>
      <c r="C4407" s="15"/>
      <c r="D4407" s="15"/>
      <c r="E4407" s="13"/>
    </row>
    <row r="4408" spans="1:5" x14ac:dyDescent="0.3">
      <c r="B4408" s="12"/>
      <c r="C4408" s="13"/>
      <c r="D4408" s="13"/>
      <c r="E4408" s="13"/>
    </row>
    <row r="4409" spans="1:5" x14ac:dyDescent="0.3">
      <c r="A4409" s="9"/>
      <c r="B4409" s="14"/>
      <c r="C4409" s="15"/>
      <c r="D4409" s="15"/>
      <c r="E4409" s="13"/>
    </row>
    <row r="4410" spans="1:5" x14ac:dyDescent="0.3">
      <c r="B4410" s="12"/>
      <c r="C4410" s="13"/>
      <c r="D4410" s="13"/>
      <c r="E4410" s="13"/>
    </row>
    <row r="4411" spans="1:5" x14ac:dyDescent="0.3">
      <c r="A4411" s="9"/>
      <c r="B4411" s="14"/>
      <c r="C4411" s="15"/>
      <c r="D4411" s="15"/>
      <c r="E4411" s="13"/>
    </row>
    <row r="4412" spans="1:5" x14ac:dyDescent="0.3">
      <c r="B4412" s="12"/>
      <c r="C4412" s="13"/>
      <c r="D4412" s="13"/>
      <c r="E4412" s="13"/>
    </row>
    <row r="4413" spans="1:5" x14ac:dyDescent="0.3">
      <c r="A4413" s="9"/>
      <c r="B4413" s="14"/>
      <c r="C4413" s="15"/>
      <c r="D4413" s="15"/>
      <c r="E4413" s="13"/>
    </row>
    <row r="4414" spans="1:5" x14ac:dyDescent="0.3">
      <c r="B4414" s="12"/>
      <c r="C4414" s="13"/>
      <c r="D4414" s="13"/>
      <c r="E4414" s="13"/>
    </row>
    <row r="4415" spans="1:5" x14ac:dyDescent="0.3">
      <c r="A4415" s="9"/>
      <c r="B4415" s="14"/>
      <c r="C4415" s="15"/>
      <c r="D4415" s="15"/>
      <c r="E4415" s="13"/>
    </row>
    <row r="4416" spans="1:5" x14ac:dyDescent="0.3">
      <c r="B4416" s="12"/>
      <c r="C4416" s="13"/>
      <c r="D4416" s="13"/>
      <c r="E4416" s="13"/>
    </row>
    <row r="4417" spans="1:5" x14ac:dyDescent="0.3">
      <c r="A4417" s="9"/>
      <c r="B4417" s="14"/>
      <c r="C4417" s="15"/>
      <c r="D4417" s="15"/>
      <c r="E4417" s="13"/>
    </row>
    <row r="4418" spans="1:5" x14ac:dyDescent="0.3">
      <c r="B4418" s="12"/>
      <c r="C4418" s="13"/>
      <c r="D4418" s="13"/>
      <c r="E4418" s="13"/>
    </row>
    <row r="4419" spans="1:5" x14ac:dyDescent="0.3">
      <c r="A4419" s="9"/>
      <c r="B4419" s="14"/>
      <c r="C4419" s="15"/>
      <c r="D4419" s="15"/>
      <c r="E4419" s="13"/>
    </row>
    <row r="4420" spans="1:5" x14ac:dyDescent="0.3">
      <c r="B4420" s="12"/>
      <c r="C4420" s="13"/>
      <c r="D4420" s="13"/>
      <c r="E4420" s="13"/>
    </row>
    <row r="4421" spans="1:5" x14ac:dyDescent="0.3">
      <c r="A4421" s="9"/>
      <c r="B4421" s="14"/>
      <c r="C4421" s="15"/>
      <c r="D4421" s="15"/>
      <c r="E4421" s="13"/>
    </row>
    <row r="4422" spans="1:5" x14ac:dyDescent="0.3">
      <c r="B4422" s="12"/>
      <c r="C4422" s="13"/>
      <c r="D4422" s="13"/>
      <c r="E4422" s="13"/>
    </row>
    <row r="4423" spans="1:5" x14ac:dyDescent="0.3">
      <c r="A4423" s="9"/>
      <c r="B4423" s="14"/>
      <c r="C4423" s="15"/>
      <c r="D4423" s="15"/>
      <c r="E4423" s="13"/>
    </row>
    <row r="4424" spans="1:5" x14ac:dyDescent="0.3">
      <c r="B4424" s="12"/>
      <c r="C4424" s="13"/>
      <c r="D4424" s="13"/>
      <c r="E4424" s="13"/>
    </row>
    <row r="4425" spans="1:5" x14ac:dyDescent="0.3">
      <c r="A4425" s="9"/>
      <c r="B4425" s="14"/>
      <c r="C4425" s="15"/>
      <c r="D4425" s="15"/>
      <c r="E4425" s="13"/>
    </row>
    <row r="4426" spans="1:5" x14ac:dyDescent="0.3">
      <c r="B4426" s="12"/>
      <c r="C4426" s="13"/>
      <c r="D4426" s="13"/>
      <c r="E4426" s="13"/>
    </row>
    <row r="4427" spans="1:5" x14ac:dyDescent="0.3">
      <c r="A4427" s="9"/>
      <c r="B4427" s="14"/>
      <c r="C4427" s="15"/>
      <c r="D4427" s="15"/>
      <c r="E4427" s="13"/>
    </row>
    <row r="4428" spans="1:5" x14ac:dyDescent="0.3">
      <c r="B4428" s="12"/>
      <c r="C4428" s="13"/>
      <c r="D4428" s="13"/>
      <c r="E4428" s="13"/>
    </row>
    <row r="4429" spans="1:5" x14ac:dyDescent="0.3">
      <c r="A4429" s="9"/>
      <c r="B4429" s="14"/>
      <c r="C4429" s="15"/>
      <c r="D4429" s="15"/>
      <c r="E4429" s="13"/>
    </row>
    <row r="4430" spans="1:5" x14ac:dyDescent="0.3">
      <c r="B4430" s="12"/>
      <c r="C4430" s="13"/>
      <c r="D4430" s="13"/>
      <c r="E4430" s="13"/>
    </row>
    <row r="4431" spans="1:5" x14ac:dyDescent="0.3">
      <c r="A4431" s="9"/>
      <c r="B4431" s="14"/>
      <c r="C4431" s="15"/>
      <c r="D4431" s="15"/>
      <c r="E4431" s="13"/>
    </row>
    <row r="4432" spans="1:5" x14ac:dyDescent="0.3">
      <c r="B4432" s="12"/>
      <c r="C4432" s="13"/>
      <c r="D4432" s="13"/>
      <c r="E4432" s="13"/>
    </row>
    <row r="4433" spans="1:5" x14ac:dyDescent="0.3">
      <c r="A4433" s="9"/>
      <c r="B4433" s="14"/>
      <c r="C4433" s="15"/>
      <c r="D4433" s="15"/>
      <c r="E4433" s="13"/>
    </row>
    <row r="4434" spans="1:5" x14ac:dyDescent="0.3">
      <c r="B4434" s="12"/>
      <c r="C4434" s="13"/>
      <c r="D4434" s="13"/>
      <c r="E4434" s="13"/>
    </row>
    <row r="4435" spans="1:5" x14ac:dyDescent="0.3">
      <c r="A4435" s="9"/>
      <c r="B4435" s="14"/>
      <c r="C4435" s="15"/>
      <c r="D4435" s="15"/>
      <c r="E4435" s="13"/>
    </row>
    <row r="4436" spans="1:5" x14ac:dyDescent="0.3">
      <c r="B4436" s="12"/>
      <c r="C4436" s="13"/>
      <c r="D4436" s="13"/>
      <c r="E4436" s="13"/>
    </row>
    <row r="4437" spans="1:5" x14ac:dyDescent="0.3">
      <c r="A4437" s="9"/>
      <c r="B4437" s="14"/>
      <c r="C4437" s="15"/>
      <c r="D4437" s="15"/>
      <c r="E4437" s="13"/>
    </row>
    <row r="4438" spans="1:5" x14ac:dyDescent="0.3">
      <c r="B4438" s="12"/>
      <c r="C4438" s="13"/>
      <c r="D4438" s="13"/>
      <c r="E4438" s="13"/>
    </row>
    <row r="4439" spans="1:5" x14ac:dyDescent="0.3">
      <c r="A4439" s="9"/>
      <c r="B4439" s="14"/>
      <c r="C4439" s="15"/>
      <c r="D4439" s="15"/>
      <c r="E4439" s="13"/>
    </row>
    <row r="4440" spans="1:5" x14ac:dyDescent="0.3">
      <c r="B4440" s="12"/>
      <c r="C4440" s="13"/>
      <c r="D4440" s="13"/>
      <c r="E4440" s="13"/>
    </row>
    <row r="4441" spans="1:5" x14ac:dyDescent="0.3">
      <c r="A4441" s="9"/>
      <c r="B4441" s="14"/>
      <c r="C4441" s="15"/>
      <c r="D4441" s="15"/>
      <c r="E4441" s="13"/>
    </row>
    <row r="4442" spans="1:5" x14ac:dyDescent="0.3">
      <c r="B4442" s="12"/>
      <c r="C4442" s="13"/>
      <c r="D4442" s="13"/>
      <c r="E4442" s="13"/>
    </row>
    <row r="4443" spans="1:5" x14ac:dyDescent="0.3">
      <c r="A4443" s="9"/>
      <c r="B4443" s="14"/>
      <c r="C4443" s="15"/>
      <c r="D4443" s="15"/>
      <c r="E4443" s="13"/>
    </row>
    <row r="4444" spans="1:5" x14ac:dyDescent="0.3">
      <c r="B4444" s="12"/>
      <c r="C4444" s="13"/>
      <c r="D4444" s="13"/>
      <c r="E4444" s="13"/>
    </row>
    <row r="4445" spans="1:5" x14ac:dyDescent="0.3">
      <c r="A4445" s="9"/>
      <c r="B4445" s="14"/>
      <c r="C4445" s="15"/>
      <c r="D4445" s="15"/>
      <c r="E4445" s="13"/>
    </row>
    <row r="4446" spans="1:5" x14ac:dyDescent="0.3">
      <c r="B4446" s="12"/>
      <c r="C4446" s="13"/>
      <c r="D4446" s="13"/>
      <c r="E4446" s="13"/>
    </row>
    <row r="4447" spans="1:5" x14ac:dyDescent="0.3">
      <c r="A4447" s="9"/>
      <c r="B4447" s="14"/>
      <c r="C4447" s="15"/>
      <c r="D4447" s="15"/>
      <c r="E4447" s="13"/>
    </row>
    <row r="4448" spans="1:5" x14ac:dyDescent="0.3">
      <c r="B4448" s="12"/>
      <c r="C4448" s="13"/>
      <c r="D4448" s="13"/>
      <c r="E4448" s="13"/>
    </row>
    <row r="4449" spans="1:5" x14ac:dyDescent="0.3">
      <c r="A4449" s="9"/>
      <c r="B4449" s="14"/>
      <c r="C4449" s="15"/>
      <c r="D4449" s="15"/>
      <c r="E4449" s="13"/>
    </row>
    <row r="4450" spans="1:5" x14ac:dyDescent="0.3">
      <c r="B4450" s="12"/>
      <c r="C4450" s="13"/>
      <c r="D4450" s="13"/>
      <c r="E4450" s="13"/>
    </row>
    <row r="4451" spans="1:5" x14ac:dyDescent="0.3">
      <c r="A4451" s="9"/>
      <c r="B4451" s="14"/>
      <c r="C4451" s="15"/>
      <c r="D4451" s="15"/>
      <c r="E4451" s="13"/>
    </row>
    <row r="4452" spans="1:5" x14ac:dyDescent="0.3">
      <c r="B4452" s="12"/>
      <c r="C4452" s="13"/>
      <c r="D4452" s="13"/>
      <c r="E4452" s="13"/>
    </row>
    <row r="4453" spans="1:5" x14ac:dyDescent="0.3">
      <c r="A4453" s="9"/>
      <c r="B4453" s="14"/>
      <c r="C4453" s="15"/>
      <c r="D4453" s="15"/>
      <c r="E4453" s="13"/>
    </row>
    <row r="4454" spans="1:5" x14ac:dyDescent="0.3">
      <c r="B4454" s="12"/>
      <c r="C4454" s="13"/>
      <c r="D4454" s="13"/>
      <c r="E4454" s="13"/>
    </row>
    <row r="4455" spans="1:5" x14ac:dyDescent="0.3">
      <c r="A4455" s="9"/>
      <c r="B4455" s="14"/>
      <c r="C4455" s="15"/>
      <c r="D4455" s="15"/>
      <c r="E4455" s="13"/>
    </row>
    <row r="4456" spans="1:5" x14ac:dyDescent="0.3">
      <c r="B4456" s="12"/>
      <c r="C4456" s="13"/>
      <c r="D4456" s="13"/>
      <c r="E4456" s="13"/>
    </row>
    <row r="4457" spans="1:5" x14ac:dyDescent="0.3">
      <c r="A4457" s="9"/>
      <c r="B4457" s="14"/>
      <c r="C4457" s="15"/>
      <c r="D4457" s="15"/>
      <c r="E4457" s="13"/>
    </row>
    <row r="4458" spans="1:5" x14ac:dyDescent="0.3">
      <c r="B4458" s="12"/>
      <c r="C4458" s="13"/>
      <c r="D4458" s="13"/>
      <c r="E4458" s="13"/>
    </row>
    <row r="4459" spans="1:5" x14ac:dyDescent="0.3">
      <c r="A4459" s="9"/>
      <c r="B4459" s="14"/>
      <c r="C4459" s="15"/>
      <c r="D4459" s="15"/>
      <c r="E4459" s="13"/>
    </row>
    <row r="4460" spans="1:5" x14ac:dyDescent="0.3">
      <c r="B4460" s="12"/>
      <c r="C4460" s="13"/>
      <c r="D4460" s="13"/>
      <c r="E4460" s="13"/>
    </row>
    <row r="4461" spans="1:5" x14ac:dyDescent="0.3">
      <c r="A4461" s="9"/>
      <c r="B4461" s="14"/>
      <c r="C4461" s="15"/>
      <c r="D4461" s="15"/>
      <c r="E4461" s="13"/>
    </row>
    <row r="4462" spans="1:5" x14ac:dyDescent="0.3">
      <c r="B4462" s="12"/>
      <c r="C4462" s="13"/>
      <c r="D4462" s="13"/>
      <c r="E4462" s="13"/>
    </row>
    <row r="4463" spans="1:5" x14ac:dyDescent="0.3">
      <c r="A4463" s="9"/>
      <c r="B4463" s="14"/>
      <c r="C4463" s="15"/>
      <c r="D4463" s="15"/>
      <c r="E4463" s="13"/>
    </row>
    <row r="4464" spans="1:5" x14ac:dyDescent="0.3">
      <c r="B4464" s="12"/>
      <c r="C4464" s="13"/>
      <c r="D4464" s="13"/>
      <c r="E4464" s="13"/>
    </row>
    <row r="4465" spans="1:5" x14ac:dyDescent="0.3">
      <c r="A4465" s="9"/>
      <c r="B4465" s="14"/>
      <c r="C4465" s="15"/>
      <c r="D4465" s="15"/>
      <c r="E4465" s="13"/>
    </row>
    <row r="4466" spans="1:5" x14ac:dyDescent="0.3">
      <c r="B4466" s="12"/>
      <c r="C4466" s="13"/>
      <c r="D4466" s="13"/>
      <c r="E4466" s="13"/>
    </row>
    <row r="4467" spans="1:5" x14ac:dyDescent="0.3">
      <c r="A4467" s="9"/>
      <c r="B4467" s="14"/>
      <c r="C4467" s="15"/>
      <c r="D4467" s="15"/>
      <c r="E4467" s="13"/>
    </row>
    <row r="4468" spans="1:5" x14ac:dyDescent="0.3">
      <c r="B4468" s="12"/>
      <c r="C4468" s="13"/>
      <c r="D4468" s="13"/>
      <c r="E4468" s="13"/>
    </row>
    <row r="4469" spans="1:5" x14ac:dyDescent="0.3">
      <c r="A4469" s="9"/>
      <c r="B4469" s="14"/>
      <c r="C4469" s="15"/>
      <c r="D4469" s="15"/>
      <c r="E4469" s="13"/>
    </row>
    <row r="4470" spans="1:5" x14ac:dyDescent="0.3">
      <c r="B4470" s="12"/>
      <c r="C4470" s="13"/>
      <c r="D4470" s="13"/>
      <c r="E4470" s="13"/>
    </row>
    <row r="4471" spans="1:5" x14ac:dyDescent="0.3">
      <c r="A4471" s="9"/>
      <c r="B4471" s="14"/>
      <c r="C4471" s="15"/>
      <c r="D4471" s="15"/>
      <c r="E4471" s="13"/>
    </row>
    <row r="4472" spans="1:5" x14ac:dyDescent="0.3">
      <c r="B4472" s="12"/>
      <c r="C4472" s="13"/>
      <c r="D4472" s="13"/>
      <c r="E4472" s="13"/>
    </row>
    <row r="4473" spans="1:5" x14ac:dyDescent="0.3">
      <c r="A4473" s="9"/>
      <c r="B4473" s="14"/>
      <c r="C4473" s="15"/>
      <c r="D4473" s="15"/>
      <c r="E4473" s="13"/>
    </row>
    <row r="4474" spans="1:5" x14ac:dyDescent="0.3">
      <c r="B4474" s="12"/>
      <c r="C4474" s="13"/>
      <c r="D4474" s="13"/>
      <c r="E4474" s="13"/>
    </row>
    <row r="4475" spans="1:5" x14ac:dyDescent="0.3">
      <c r="A4475" s="9"/>
      <c r="B4475" s="14"/>
      <c r="C4475" s="15"/>
      <c r="D4475" s="15"/>
      <c r="E4475" s="13"/>
    </row>
    <row r="4476" spans="1:5" x14ac:dyDescent="0.3">
      <c r="B4476" s="12"/>
      <c r="C4476" s="13"/>
      <c r="D4476" s="13"/>
      <c r="E4476" s="13"/>
    </row>
    <row r="4477" spans="1:5" x14ac:dyDescent="0.3">
      <c r="A4477" s="9"/>
      <c r="B4477" s="14"/>
      <c r="C4477" s="15"/>
      <c r="D4477" s="15"/>
      <c r="E4477" s="13"/>
    </row>
    <row r="4478" spans="1:5" x14ac:dyDescent="0.3">
      <c r="B4478" s="12"/>
      <c r="C4478" s="13"/>
      <c r="D4478" s="13"/>
      <c r="E4478" s="13"/>
    </row>
    <row r="4479" spans="1:5" x14ac:dyDescent="0.3">
      <c r="A4479" s="9"/>
      <c r="B4479" s="14"/>
      <c r="C4479" s="15"/>
      <c r="D4479" s="15"/>
      <c r="E4479" s="13"/>
    </row>
    <row r="4480" spans="1:5" x14ac:dyDescent="0.3">
      <c r="B4480" s="12"/>
      <c r="C4480" s="13"/>
      <c r="D4480" s="13"/>
      <c r="E4480" s="13"/>
    </row>
    <row r="4481" spans="1:5" x14ac:dyDescent="0.3">
      <c r="A4481" s="9"/>
      <c r="B4481" s="14"/>
      <c r="C4481" s="15"/>
      <c r="D4481" s="15"/>
      <c r="E4481" s="13"/>
    </row>
    <row r="4482" spans="1:5" x14ac:dyDescent="0.3">
      <c r="B4482" s="12"/>
      <c r="C4482" s="13"/>
      <c r="D4482" s="13"/>
      <c r="E4482" s="13"/>
    </row>
    <row r="4483" spans="1:5" x14ac:dyDescent="0.3">
      <c r="A4483" s="9"/>
      <c r="B4483" s="14"/>
      <c r="C4483" s="15"/>
      <c r="D4483" s="15"/>
      <c r="E4483" s="13"/>
    </row>
    <row r="4484" spans="1:5" x14ac:dyDescent="0.3">
      <c r="B4484" s="12"/>
      <c r="C4484" s="13"/>
      <c r="D4484" s="13"/>
      <c r="E4484" s="13"/>
    </row>
    <row r="4485" spans="1:5" x14ac:dyDescent="0.3">
      <c r="A4485" s="9"/>
      <c r="B4485" s="14"/>
      <c r="C4485" s="15"/>
      <c r="D4485" s="15"/>
      <c r="E4485" s="13"/>
    </row>
    <row r="4486" spans="1:5" x14ac:dyDescent="0.3">
      <c r="B4486" s="12"/>
      <c r="C4486" s="13"/>
      <c r="D4486" s="13"/>
      <c r="E4486" s="13"/>
    </row>
    <row r="4487" spans="1:5" x14ac:dyDescent="0.3">
      <c r="A4487" s="9"/>
      <c r="B4487" s="14"/>
      <c r="C4487" s="15"/>
      <c r="D4487" s="15"/>
      <c r="E4487" s="13"/>
    </row>
    <row r="4488" spans="1:5" x14ac:dyDescent="0.3">
      <c r="B4488" s="12"/>
      <c r="C4488" s="13"/>
      <c r="D4488" s="13"/>
      <c r="E4488" s="13"/>
    </row>
    <row r="4489" spans="1:5" x14ac:dyDescent="0.3">
      <c r="A4489" s="9"/>
      <c r="B4489" s="14"/>
      <c r="C4489" s="15"/>
      <c r="D4489" s="15"/>
      <c r="E4489" s="13"/>
    </row>
    <row r="4490" spans="1:5" x14ac:dyDescent="0.3">
      <c r="B4490" s="12"/>
      <c r="C4490" s="13"/>
      <c r="D4490" s="13"/>
      <c r="E4490" s="13"/>
    </row>
    <row r="4491" spans="1:5" x14ac:dyDescent="0.3">
      <c r="A4491" s="9"/>
      <c r="B4491" s="14"/>
      <c r="C4491" s="15"/>
      <c r="D4491" s="15"/>
      <c r="E4491" s="13"/>
    </row>
    <row r="4492" spans="1:5" x14ac:dyDescent="0.3">
      <c r="B4492" s="12"/>
      <c r="C4492" s="13"/>
      <c r="D4492" s="13"/>
      <c r="E4492" s="13"/>
    </row>
    <row r="4493" spans="1:5" x14ac:dyDescent="0.3">
      <c r="A4493" s="9"/>
      <c r="B4493" s="14"/>
      <c r="C4493" s="15"/>
      <c r="D4493" s="15"/>
      <c r="E4493" s="13"/>
    </row>
    <row r="4494" spans="1:5" x14ac:dyDescent="0.3">
      <c r="B4494" s="12"/>
      <c r="C4494" s="13"/>
      <c r="D4494" s="13"/>
      <c r="E4494" s="13"/>
    </row>
    <row r="4495" spans="1:5" x14ac:dyDescent="0.3">
      <c r="A4495" s="9"/>
      <c r="B4495" s="14"/>
      <c r="C4495" s="15"/>
      <c r="D4495" s="15"/>
      <c r="E4495" s="13"/>
    </row>
    <row r="4496" spans="1:5" x14ac:dyDescent="0.3">
      <c r="B4496" s="12"/>
      <c r="C4496" s="13"/>
      <c r="D4496" s="13"/>
      <c r="E4496" s="13"/>
    </row>
    <row r="4497" spans="1:5" x14ac:dyDescent="0.3">
      <c r="A4497" s="9"/>
      <c r="B4497" s="14"/>
      <c r="C4497" s="15"/>
      <c r="D4497" s="15"/>
      <c r="E4497" s="13"/>
    </row>
    <row r="4498" spans="1:5" x14ac:dyDescent="0.3">
      <c r="B4498" s="12"/>
      <c r="C4498" s="13"/>
      <c r="D4498" s="13"/>
      <c r="E4498" s="13"/>
    </row>
    <row r="4499" spans="1:5" x14ac:dyDescent="0.3">
      <c r="A4499" s="9"/>
      <c r="B4499" s="14"/>
      <c r="C4499" s="15"/>
      <c r="D4499" s="15"/>
      <c r="E4499" s="13"/>
    </row>
    <row r="4500" spans="1:5" x14ac:dyDescent="0.3">
      <c r="B4500" s="12"/>
      <c r="C4500" s="13"/>
      <c r="D4500" s="13"/>
      <c r="E4500" s="13"/>
    </row>
    <row r="4501" spans="1:5" x14ac:dyDescent="0.3">
      <c r="A4501" s="9"/>
      <c r="B4501" s="14"/>
      <c r="C4501" s="15"/>
      <c r="D4501" s="15"/>
      <c r="E4501" s="13"/>
    </row>
    <row r="4502" spans="1:5" x14ac:dyDescent="0.3">
      <c r="B4502" s="12"/>
      <c r="C4502" s="13"/>
      <c r="D4502" s="13"/>
      <c r="E4502" s="13"/>
    </row>
    <row r="4503" spans="1:5" x14ac:dyDescent="0.3">
      <c r="A4503" s="9"/>
      <c r="B4503" s="14"/>
      <c r="C4503" s="15"/>
      <c r="D4503" s="15"/>
      <c r="E4503" s="13"/>
    </row>
    <row r="4504" spans="1:5" x14ac:dyDescent="0.3">
      <c r="B4504" s="12"/>
      <c r="C4504" s="13"/>
      <c r="D4504" s="13"/>
      <c r="E4504" s="13"/>
    </row>
    <row r="4505" spans="1:5" x14ac:dyDescent="0.3">
      <c r="A4505" s="9"/>
      <c r="B4505" s="14"/>
      <c r="C4505" s="15"/>
      <c r="D4505" s="15"/>
      <c r="E4505" s="13"/>
    </row>
    <row r="4506" spans="1:5" x14ac:dyDescent="0.3">
      <c r="B4506" s="12"/>
      <c r="C4506" s="13"/>
      <c r="D4506" s="13"/>
      <c r="E4506" s="13"/>
    </row>
    <row r="4507" spans="1:5" x14ac:dyDescent="0.3">
      <c r="A4507" s="9"/>
      <c r="B4507" s="14"/>
      <c r="C4507" s="15"/>
      <c r="D4507" s="15"/>
      <c r="E4507" s="13"/>
    </row>
    <row r="4508" spans="1:5" x14ac:dyDescent="0.3">
      <c r="B4508" s="12"/>
      <c r="C4508" s="13"/>
      <c r="D4508" s="13"/>
      <c r="E4508" s="13"/>
    </row>
    <row r="4509" spans="1:5" x14ac:dyDescent="0.3">
      <c r="A4509" s="9"/>
      <c r="B4509" s="14"/>
      <c r="C4509" s="15"/>
      <c r="D4509" s="15"/>
      <c r="E4509" s="13"/>
    </row>
    <row r="4510" spans="1:5" x14ac:dyDescent="0.3">
      <c r="B4510" s="12"/>
      <c r="C4510" s="13"/>
      <c r="D4510" s="13"/>
      <c r="E4510" s="13"/>
    </row>
    <row r="4511" spans="1:5" x14ac:dyDescent="0.3">
      <c r="A4511" s="9"/>
      <c r="B4511" s="14"/>
      <c r="C4511" s="15"/>
      <c r="D4511" s="15"/>
      <c r="E4511" s="13"/>
    </row>
    <row r="4512" spans="1:5" x14ac:dyDescent="0.3">
      <c r="B4512" s="12"/>
      <c r="C4512" s="13"/>
      <c r="D4512" s="13"/>
      <c r="E4512" s="13"/>
    </row>
    <row r="4513" spans="1:5" x14ac:dyDescent="0.3">
      <c r="A4513" s="9"/>
      <c r="B4513" s="14"/>
      <c r="C4513" s="15"/>
      <c r="D4513" s="15"/>
      <c r="E4513" s="13"/>
    </row>
    <row r="4514" spans="1:5" x14ac:dyDescent="0.3">
      <c r="B4514" s="12"/>
      <c r="C4514" s="13"/>
      <c r="D4514" s="13"/>
      <c r="E4514" s="13"/>
    </row>
    <row r="4515" spans="1:5" x14ac:dyDescent="0.3">
      <c r="A4515" s="9"/>
      <c r="B4515" s="14"/>
      <c r="C4515" s="15"/>
      <c r="D4515" s="15"/>
      <c r="E4515" s="13"/>
    </row>
    <row r="4516" spans="1:5" x14ac:dyDescent="0.3">
      <c r="B4516" s="12"/>
      <c r="C4516" s="13"/>
      <c r="D4516" s="13"/>
      <c r="E4516" s="13"/>
    </row>
    <row r="4517" spans="1:5" x14ac:dyDescent="0.3">
      <c r="A4517" s="9"/>
      <c r="B4517" s="14"/>
      <c r="C4517" s="15"/>
      <c r="D4517" s="15"/>
      <c r="E4517" s="13"/>
    </row>
    <row r="4518" spans="1:5" x14ac:dyDescent="0.3">
      <c r="B4518" s="12"/>
      <c r="C4518" s="13"/>
      <c r="D4518" s="13"/>
      <c r="E4518" s="13"/>
    </row>
    <row r="4519" spans="1:5" x14ac:dyDescent="0.3">
      <c r="A4519" s="9"/>
      <c r="B4519" s="14"/>
      <c r="C4519" s="15"/>
      <c r="D4519" s="15"/>
      <c r="E4519" s="13"/>
    </row>
    <row r="4520" spans="1:5" x14ac:dyDescent="0.3">
      <c r="B4520" s="12"/>
      <c r="C4520" s="13"/>
      <c r="D4520" s="13"/>
      <c r="E4520" s="13"/>
    </row>
    <row r="4521" spans="1:5" x14ac:dyDescent="0.3">
      <c r="A4521" s="9"/>
      <c r="B4521" s="14"/>
      <c r="C4521" s="15"/>
      <c r="D4521" s="15"/>
      <c r="E4521" s="13"/>
    </row>
    <row r="4522" spans="1:5" x14ac:dyDescent="0.3">
      <c r="B4522" s="12"/>
      <c r="C4522" s="13"/>
      <c r="D4522" s="13"/>
      <c r="E4522" s="13"/>
    </row>
    <row r="4523" spans="1:5" x14ac:dyDescent="0.3">
      <c r="A4523" s="9"/>
      <c r="B4523" s="14"/>
      <c r="C4523" s="15"/>
      <c r="D4523" s="15"/>
      <c r="E4523" s="13"/>
    </row>
    <row r="4524" spans="1:5" x14ac:dyDescent="0.3">
      <c r="B4524" s="12"/>
      <c r="C4524" s="13"/>
      <c r="D4524" s="13"/>
      <c r="E4524" s="13"/>
    </row>
    <row r="4525" spans="1:5" x14ac:dyDescent="0.3">
      <c r="A4525" s="9"/>
      <c r="B4525" s="14"/>
      <c r="C4525" s="15"/>
      <c r="D4525" s="15"/>
      <c r="E4525" s="13"/>
    </row>
    <row r="4526" spans="1:5" x14ac:dyDescent="0.3">
      <c r="B4526" s="12"/>
      <c r="C4526" s="13"/>
      <c r="D4526" s="13"/>
      <c r="E4526" s="13"/>
    </row>
    <row r="4527" spans="1:5" x14ac:dyDescent="0.3">
      <c r="A4527" s="9"/>
      <c r="B4527" s="14"/>
      <c r="C4527" s="15"/>
      <c r="D4527" s="15"/>
      <c r="E4527" s="13"/>
    </row>
    <row r="4528" spans="1:5" x14ac:dyDescent="0.3">
      <c r="B4528" s="12"/>
      <c r="C4528" s="13"/>
      <c r="D4528" s="13"/>
      <c r="E4528" s="13"/>
    </row>
    <row r="4529" spans="1:5" x14ac:dyDescent="0.3">
      <c r="A4529" s="9"/>
      <c r="B4529" s="14"/>
      <c r="C4529" s="15"/>
      <c r="D4529" s="15"/>
      <c r="E4529" s="13"/>
    </row>
    <row r="4530" spans="1:5" x14ac:dyDescent="0.3">
      <c r="B4530" s="12"/>
      <c r="C4530" s="13"/>
      <c r="D4530" s="13"/>
      <c r="E4530" s="13"/>
    </row>
    <row r="4531" spans="1:5" x14ac:dyDescent="0.3">
      <c r="A4531" s="9"/>
      <c r="B4531" s="14"/>
      <c r="C4531" s="15"/>
      <c r="D4531" s="15"/>
      <c r="E4531" s="13"/>
    </row>
    <row r="4532" spans="1:5" x14ac:dyDescent="0.3">
      <c r="B4532" s="12"/>
      <c r="C4532" s="13"/>
      <c r="D4532" s="13"/>
      <c r="E4532" s="13"/>
    </row>
    <row r="4533" spans="1:5" x14ac:dyDescent="0.3">
      <c r="A4533" s="9"/>
      <c r="B4533" s="14"/>
      <c r="C4533" s="15"/>
      <c r="D4533" s="15"/>
      <c r="E4533" s="13"/>
    </row>
    <row r="4534" spans="1:5" x14ac:dyDescent="0.3">
      <c r="B4534" s="12"/>
      <c r="C4534" s="13"/>
      <c r="D4534" s="13"/>
      <c r="E4534" s="13"/>
    </row>
    <row r="4535" spans="1:5" x14ac:dyDescent="0.3">
      <c r="A4535" s="9"/>
      <c r="B4535" s="14"/>
      <c r="C4535" s="15"/>
      <c r="D4535" s="15"/>
      <c r="E4535" s="13"/>
    </row>
    <row r="4536" spans="1:5" x14ac:dyDescent="0.3">
      <c r="B4536" s="12"/>
      <c r="C4536" s="13"/>
      <c r="D4536" s="13"/>
      <c r="E4536" s="13"/>
    </row>
    <row r="4537" spans="1:5" x14ac:dyDescent="0.3">
      <c r="A4537" s="9"/>
      <c r="B4537" s="14"/>
      <c r="C4537" s="15"/>
      <c r="D4537" s="15"/>
      <c r="E4537" s="13"/>
    </row>
    <row r="4538" spans="1:5" x14ac:dyDescent="0.3">
      <c r="B4538" s="12"/>
      <c r="C4538" s="13"/>
      <c r="D4538" s="13"/>
      <c r="E4538" s="13"/>
    </row>
    <row r="4539" spans="1:5" x14ac:dyDescent="0.3">
      <c r="A4539" s="9"/>
      <c r="B4539" s="14"/>
      <c r="C4539" s="15"/>
      <c r="D4539" s="15"/>
      <c r="E4539" s="13"/>
    </row>
    <row r="4540" spans="1:5" x14ac:dyDescent="0.3">
      <c r="B4540" s="12"/>
      <c r="C4540" s="13"/>
      <c r="D4540" s="13"/>
      <c r="E4540" s="13"/>
    </row>
    <row r="4541" spans="1:5" x14ac:dyDescent="0.3">
      <c r="A4541" s="9"/>
      <c r="B4541" s="14"/>
      <c r="C4541" s="15"/>
      <c r="D4541" s="15"/>
      <c r="E4541" s="13"/>
    </row>
    <row r="4542" spans="1:5" x14ac:dyDescent="0.3">
      <c r="B4542" s="12"/>
      <c r="C4542" s="13"/>
      <c r="D4542" s="13"/>
      <c r="E4542" s="13"/>
    </row>
    <row r="4543" spans="1:5" x14ac:dyDescent="0.3">
      <c r="A4543" s="9"/>
      <c r="B4543" s="14"/>
      <c r="C4543" s="15"/>
      <c r="D4543" s="15"/>
      <c r="E4543" s="13"/>
    </row>
    <row r="4544" spans="1:5" x14ac:dyDescent="0.3">
      <c r="B4544" s="12"/>
      <c r="C4544" s="13"/>
      <c r="D4544" s="13"/>
      <c r="E4544" s="13"/>
    </row>
    <row r="4545" spans="1:5" x14ac:dyDescent="0.3">
      <c r="A4545" s="9"/>
      <c r="B4545" s="14"/>
      <c r="C4545" s="15"/>
      <c r="D4545" s="15"/>
      <c r="E4545" s="13"/>
    </row>
    <row r="4546" spans="1:5" x14ac:dyDescent="0.3">
      <c r="B4546" s="12"/>
      <c r="C4546" s="13"/>
      <c r="D4546" s="13"/>
      <c r="E4546" s="13"/>
    </row>
    <row r="4547" spans="1:5" x14ac:dyDescent="0.3">
      <c r="A4547" s="9"/>
      <c r="B4547" s="14"/>
      <c r="C4547" s="15"/>
      <c r="D4547" s="15"/>
      <c r="E4547" s="13"/>
    </row>
    <row r="4548" spans="1:5" x14ac:dyDescent="0.3">
      <c r="B4548" s="12"/>
      <c r="C4548" s="13"/>
      <c r="D4548" s="13"/>
      <c r="E4548" s="13"/>
    </row>
    <row r="4549" spans="1:5" x14ac:dyDescent="0.3">
      <c r="A4549" s="9"/>
      <c r="B4549" s="14"/>
      <c r="C4549" s="15"/>
      <c r="D4549" s="15"/>
      <c r="E4549" s="13"/>
    </row>
    <row r="4550" spans="1:5" x14ac:dyDescent="0.3">
      <c r="B4550" s="12"/>
      <c r="C4550" s="13"/>
      <c r="D4550" s="13"/>
      <c r="E4550" s="13"/>
    </row>
    <row r="4551" spans="1:5" x14ac:dyDescent="0.3">
      <c r="A4551" s="9"/>
      <c r="B4551" s="14"/>
      <c r="C4551" s="15"/>
      <c r="D4551" s="15"/>
      <c r="E4551" s="13"/>
    </row>
    <row r="4552" spans="1:5" x14ac:dyDescent="0.3">
      <c r="B4552" s="12"/>
      <c r="C4552" s="13"/>
      <c r="D4552" s="13"/>
      <c r="E4552" s="13"/>
    </row>
    <row r="4553" spans="1:5" x14ac:dyDescent="0.3">
      <c r="A4553" s="9"/>
      <c r="B4553" s="14"/>
      <c r="C4553" s="15"/>
      <c r="D4553" s="15"/>
      <c r="E4553" s="13"/>
    </row>
    <row r="4554" spans="1:5" x14ac:dyDescent="0.3">
      <c r="B4554" s="12"/>
      <c r="C4554" s="13"/>
      <c r="D4554" s="13"/>
      <c r="E4554" s="13"/>
    </row>
    <row r="4555" spans="1:5" x14ac:dyDescent="0.3">
      <c r="A4555" s="9"/>
      <c r="B4555" s="14"/>
      <c r="C4555" s="15"/>
      <c r="D4555" s="15"/>
      <c r="E4555" s="13"/>
    </row>
    <row r="4556" spans="1:5" x14ac:dyDescent="0.3">
      <c r="B4556" s="12"/>
      <c r="C4556" s="13"/>
      <c r="D4556" s="13"/>
      <c r="E4556" s="13"/>
    </row>
    <row r="4557" spans="1:5" x14ac:dyDescent="0.3">
      <c r="A4557" s="9"/>
      <c r="B4557" s="14"/>
      <c r="C4557" s="15"/>
      <c r="D4557" s="15"/>
      <c r="E4557" s="13"/>
    </row>
    <row r="4558" spans="1:5" x14ac:dyDescent="0.3">
      <c r="B4558" s="12"/>
      <c r="C4558" s="13"/>
      <c r="D4558" s="13"/>
      <c r="E4558" s="13"/>
    </row>
    <row r="4559" spans="1:5" x14ac:dyDescent="0.3">
      <c r="A4559" s="9"/>
      <c r="B4559" s="14"/>
      <c r="C4559" s="15"/>
      <c r="D4559" s="15"/>
      <c r="E4559" s="13"/>
    </row>
    <row r="4560" spans="1:5" x14ac:dyDescent="0.3">
      <c r="B4560" s="12"/>
      <c r="C4560" s="13"/>
      <c r="D4560" s="13"/>
      <c r="E4560" s="13"/>
    </row>
    <row r="4561" spans="1:5" x14ac:dyDescent="0.3">
      <c r="A4561" s="9"/>
      <c r="B4561" s="14"/>
      <c r="C4561" s="15"/>
      <c r="D4561" s="15"/>
      <c r="E4561" s="13"/>
    </row>
    <row r="4562" spans="1:5" x14ac:dyDescent="0.3">
      <c r="B4562" s="12"/>
      <c r="C4562" s="13"/>
      <c r="D4562" s="13"/>
      <c r="E4562" s="13"/>
    </row>
    <row r="4563" spans="1:5" x14ac:dyDescent="0.3">
      <c r="A4563" s="9"/>
      <c r="B4563" s="14"/>
      <c r="C4563" s="15"/>
      <c r="D4563" s="15"/>
      <c r="E4563" s="13"/>
    </row>
    <row r="4564" spans="1:5" x14ac:dyDescent="0.3">
      <c r="B4564" s="12"/>
      <c r="C4564" s="13"/>
      <c r="D4564" s="13"/>
      <c r="E4564" s="13"/>
    </row>
    <row r="4565" spans="1:5" x14ac:dyDescent="0.3">
      <c r="A4565" s="9"/>
      <c r="B4565" s="14"/>
      <c r="C4565" s="15"/>
      <c r="D4565" s="15"/>
      <c r="E4565" s="13"/>
    </row>
    <row r="4566" spans="1:5" x14ac:dyDescent="0.3">
      <c r="B4566" s="12"/>
      <c r="C4566" s="13"/>
      <c r="D4566" s="13"/>
      <c r="E4566" s="13"/>
    </row>
    <row r="4567" spans="1:5" x14ac:dyDescent="0.3">
      <c r="A4567" s="9"/>
      <c r="B4567" s="14"/>
      <c r="C4567" s="15"/>
      <c r="D4567" s="15"/>
      <c r="E4567" s="13"/>
    </row>
    <row r="4568" spans="1:5" x14ac:dyDescent="0.3">
      <c r="B4568" s="12"/>
      <c r="C4568" s="13"/>
      <c r="D4568" s="13"/>
      <c r="E4568" s="13"/>
    </row>
    <row r="4569" spans="1:5" x14ac:dyDescent="0.3">
      <c r="A4569" s="9"/>
      <c r="B4569" s="14"/>
      <c r="C4569" s="15"/>
      <c r="D4569" s="15"/>
      <c r="E4569" s="13"/>
    </row>
    <row r="4570" spans="1:5" x14ac:dyDescent="0.3">
      <c r="B4570" s="12"/>
      <c r="C4570" s="13"/>
      <c r="D4570" s="13"/>
      <c r="E4570" s="13"/>
    </row>
    <row r="4571" spans="1:5" x14ac:dyDescent="0.3">
      <c r="A4571" s="9"/>
      <c r="B4571" s="14"/>
      <c r="C4571" s="15"/>
      <c r="D4571" s="15"/>
      <c r="E4571" s="13"/>
    </row>
    <row r="4572" spans="1:5" x14ac:dyDescent="0.3">
      <c r="B4572" s="12"/>
      <c r="C4572" s="13"/>
      <c r="D4572" s="13"/>
      <c r="E4572" s="13"/>
    </row>
    <row r="4573" spans="1:5" x14ac:dyDescent="0.3">
      <c r="A4573" s="9"/>
      <c r="B4573" s="14"/>
      <c r="C4573" s="15"/>
      <c r="D4573" s="15"/>
      <c r="E4573" s="13"/>
    </row>
    <row r="4574" spans="1:5" x14ac:dyDescent="0.3">
      <c r="B4574" s="12"/>
      <c r="C4574" s="13"/>
      <c r="D4574" s="13"/>
      <c r="E4574" s="13"/>
    </row>
    <row r="4575" spans="1:5" x14ac:dyDescent="0.3">
      <c r="A4575" s="9"/>
      <c r="B4575" s="14"/>
      <c r="C4575" s="15"/>
      <c r="D4575" s="15"/>
      <c r="E4575" s="13"/>
    </row>
    <row r="4576" spans="1:5" x14ac:dyDescent="0.3">
      <c r="B4576" s="12"/>
      <c r="C4576" s="13"/>
      <c r="D4576" s="13"/>
      <c r="E4576" s="13"/>
    </row>
    <row r="4577" spans="1:5" x14ac:dyDescent="0.3">
      <c r="A4577" s="9"/>
      <c r="B4577" s="14"/>
      <c r="C4577" s="15"/>
      <c r="D4577" s="15"/>
      <c r="E4577" s="13"/>
    </row>
    <row r="4578" spans="1:5" x14ac:dyDescent="0.3">
      <c r="B4578" s="12"/>
      <c r="C4578" s="13"/>
      <c r="D4578" s="13"/>
      <c r="E4578" s="13"/>
    </row>
    <row r="4579" spans="1:5" x14ac:dyDescent="0.3">
      <c r="A4579" s="9"/>
      <c r="B4579" s="14"/>
      <c r="C4579" s="15"/>
      <c r="D4579" s="15"/>
      <c r="E4579" s="13"/>
    </row>
    <row r="4580" spans="1:5" x14ac:dyDescent="0.3">
      <c r="B4580" s="12"/>
      <c r="C4580" s="13"/>
      <c r="D4580" s="13"/>
      <c r="E4580" s="13"/>
    </row>
    <row r="4581" spans="1:5" x14ac:dyDescent="0.3">
      <c r="A4581" s="9"/>
      <c r="B4581" s="14"/>
      <c r="C4581" s="15"/>
      <c r="D4581" s="15"/>
      <c r="E4581" s="13"/>
    </row>
    <row r="4582" spans="1:5" x14ac:dyDescent="0.3">
      <c r="B4582" s="12"/>
      <c r="C4582" s="13"/>
      <c r="D4582" s="13"/>
      <c r="E4582" s="13"/>
    </row>
    <row r="4583" spans="1:5" x14ac:dyDescent="0.3">
      <c r="A4583" s="9"/>
      <c r="B4583" s="14"/>
      <c r="C4583" s="15"/>
      <c r="D4583" s="15"/>
      <c r="E4583" s="13"/>
    </row>
    <row r="4584" spans="1:5" x14ac:dyDescent="0.3">
      <c r="B4584" s="12"/>
      <c r="C4584" s="13"/>
      <c r="D4584" s="13"/>
      <c r="E4584" s="13"/>
    </row>
    <row r="4585" spans="1:5" x14ac:dyDescent="0.3">
      <c r="A4585" s="9"/>
      <c r="B4585" s="14"/>
      <c r="C4585" s="15"/>
      <c r="D4585" s="15"/>
      <c r="E4585" s="13"/>
    </row>
    <row r="4586" spans="1:5" x14ac:dyDescent="0.3">
      <c r="B4586" s="12"/>
      <c r="C4586" s="13"/>
      <c r="D4586" s="13"/>
      <c r="E4586" s="13"/>
    </row>
    <row r="4587" spans="1:5" x14ac:dyDescent="0.3">
      <c r="A4587" s="9"/>
      <c r="B4587" s="14"/>
      <c r="C4587" s="15"/>
      <c r="D4587" s="15"/>
      <c r="E4587" s="13"/>
    </row>
    <row r="4588" spans="1:5" x14ac:dyDescent="0.3">
      <c r="B4588" s="12"/>
      <c r="C4588" s="13"/>
      <c r="D4588" s="13"/>
      <c r="E4588" s="13"/>
    </row>
    <row r="4589" spans="1:5" x14ac:dyDescent="0.3">
      <c r="A4589" s="9"/>
      <c r="B4589" s="14"/>
      <c r="C4589" s="15"/>
      <c r="D4589" s="15"/>
      <c r="E4589" s="13"/>
    </row>
    <row r="4590" spans="1:5" x14ac:dyDescent="0.3">
      <c r="B4590" s="12"/>
      <c r="C4590" s="13"/>
      <c r="D4590" s="13"/>
      <c r="E4590" s="13"/>
    </row>
    <row r="4591" spans="1:5" x14ac:dyDescent="0.3">
      <c r="A4591" s="9"/>
      <c r="B4591" s="14"/>
      <c r="C4591" s="15"/>
      <c r="D4591" s="15"/>
      <c r="E4591" s="13"/>
    </row>
    <row r="4592" spans="1:5" x14ac:dyDescent="0.3">
      <c r="B4592" s="12"/>
      <c r="C4592" s="13"/>
      <c r="D4592" s="13"/>
      <c r="E4592" s="13"/>
    </row>
    <row r="4593" spans="1:5" x14ac:dyDescent="0.3">
      <c r="A4593" s="9"/>
      <c r="B4593" s="14"/>
      <c r="C4593" s="15"/>
      <c r="D4593" s="15"/>
      <c r="E4593" s="13"/>
    </row>
    <row r="4594" spans="1:5" x14ac:dyDescent="0.3">
      <c r="B4594" s="12"/>
      <c r="C4594" s="13"/>
      <c r="D4594" s="13"/>
      <c r="E4594" s="13"/>
    </row>
    <row r="4595" spans="1:5" x14ac:dyDescent="0.3">
      <c r="A4595" s="9"/>
      <c r="B4595" s="14"/>
      <c r="C4595" s="15"/>
      <c r="D4595" s="15"/>
      <c r="E4595" s="13"/>
    </row>
    <row r="4596" spans="1:5" x14ac:dyDescent="0.3">
      <c r="B4596" s="12"/>
      <c r="C4596" s="13"/>
      <c r="D4596" s="13"/>
      <c r="E4596" s="13"/>
    </row>
    <row r="4597" spans="1:5" x14ac:dyDescent="0.3">
      <c r="A4597" s="9"/>
      <c r="B4597" s="14"/>
      <c r="C4597" s="15"/>
      <c r="D4597" s="15"/>
      <c r="E4597" s="13"/>
    </row>
    <row r="4598" spans="1:5" x14ac:dyDescent="0.3">
      <c r="B4598" s="12"/>
      <c r="C4598" s="13"/>
      <c r="D4598" s="13"/>
      <c r="E4598" s="13"/>
    </row>
    <row r="4599" spans="1:5" x14ac:dyDescent="0.3">
      <c r="A4599" s="9"/>
      <c r="B4599" s="14"/>
      <c r="C4599" s="15"/>
      <c r="D4599" s="15"/>
      <c r="E4599" s="13"/>
    </row>
    <row r="4600" spans="1:5" x14ac:dyDescent="0.3">
      <c r="B4600" s="12"/>
      <c r="C4600" s="13"/>
      <c r="D4600" s="13"/>
      <c r="E4600" s="13"/>
    </row>
    <row r="4601" spans="1:5" x14ac:dyDescent="0.3">
      <c r="A4601" s="9"/>
      <c r="B4601" s="14"/>
      <c r="C4601" s="15"/>
      <c r="D4601" s="15"/>
      <c r="E4601" s="13"/>
    </row>
    <row r="4602" spans="1:5" x14ac:dyDescent="0.3">
      <c r="B4602" s="12"/>
      <c r="C4602" s="13"/>
      <c r="D4602" s="13"/>
      <c r="E4602" s="13"/>
    </row>
    <row r="4603" spans="1:5" x14ac:dyDescent="0.3">
      <c r="A4603" s="9"/>
      <c r="B4603" s="14"/>
      <c r="C4603" s="15"/>
      <c r="D4603" s="15"/>
      <c r="E4603" s="13"/>
    </row>
    <row r="4604" spans="1:5" x14ac:dyDescent="0.3">
      <c r="B4604" s="12"/>
      <c r="C4604" s="13"/>
      <c r="D4604" s="13"/>
      <c r="E4604" s="13"/>
    </row>
    <row r="4605" spans="1:5" x14ac:dyDescent="0.3">
      <c r="A4605" s="9"/>
      <c r="B4605" s="14"/>
      <c r="C4605" s="15"/>
      <c r="D4605" s="15"/>
      <c r="E4605" s="13"/>
    </row>
    <row r="4606" spans="1:5" x14ac:dyDescent="0.3">
      <c r="B4606" s="12"/>
      <c r="C4606" s="13"/>
      <c r="D4606" s="13"/>
      <c r="E4606" s="13"/>
    </row>
    <row r="4607" spans="1:5" x14ac:dyDescent="0.3">
      <c r="A4607" s="9"/>
      <c r="B4607" s="14"/>
      <c r="C4607" s="15"/>
      <c r="D4607" s="15"/>
      <c r="E4607" s="13"/>
    </row>
    <row r="4608" spans="1:5" x14ac:dyDescent="0.3">
      <c r="B4608" s="12"/>
      <c r="C4608" s="13"/>
      <c r="D4608" s="13"/>
      <c r="E4608" s="13"/>
    </row>
    <row r="4609" spans="1:5" x14ac:dyDescent="0.3">
      <c r="A4609" s="9"/>
      <c r="B4609" s="14"/>
      <c r="C4609" s="15"/>
      <c r="D4609" s="15"/>
      <c r="E4609" s="13"/>
    </row>
    <row r="4610" spans="1:5" x14ac:dyDescent="0.3">
      <c r="B4610" s="12"/>
      <c r="C4610" s="13"/>
      <c r="D4610" s="13"/>
      <c r="E4610" s="13"/>
    </row>
    <row r="4611" spans="1:5" x14ac:dyDescent="0.3">
      <c r="A4611" s="9"/>
      <c r="B4611" s="14"/>
      <c r="C4611" s="15"/>
      <c r="D4611" s="15"/>
      <c r="E4611" s="13"/>
    </row>
    <row r="4612" spans="1:5" x14ac:dyDescent="0.3">
      <c r="B4612" s="12"/>
      <c r="C4612" s="13"/>
      <c r="D4612" s="13"/>
      <c r="E4612" s="13"/>
    </row>
    <row r="4613" spans="1:5" x14ac:dyDescent="0.3">
      <c r="A4613" s="9"/>
      <c r="B4613" s="14"/>
      <c r="C4613" s="15"/>
      <c r="D4613" s="15"/>
      <c r="E4613" s="13"/>
    </row>
    <row r="4614" spans="1:5" x14ac:dyDescent="0.3">
      <c r="B4614" s="12"/>
      <c r="C4614" s="13"/>
      <c r="D4614" s="13"/>
      <c r="E4614" s="13"/>
    </row>
    <row r="4615" spans="1:5" x14ac:dyDescent="0.3">
      <c r="A4615" s="9"/>
      <c r="B4615" s="14"/>
      <c r="C4615" s="15"/>
      <c r="D4615" s="15"/>
      <c r="E4615" s="13"/>
    </row>
    <row r="4616" spans="1:5" x14ac:dyDescent="0.3">
      <c r="B4616" s="12"/>
      <c r="C4616" s="13"/>
      <c r="D4616" s="13"/>
      <c r="E4616" s="13"/>
    </row>
    <row r="4617" spans="1:5" x14ac:dyDescent="0.3">
      <c r="A4617" s="9"/>
      <c r="B4617" s="14"/>
      <c r="C4617" s="15"/>
      <c r="D4617" s="15"/>
      <c r="E4617" s="13"/>
    </row>
    <row r="4618" spans="1:5" x14ac:dyDescent="0.3">
      <c r="B4618" s="12"/>
      <c r="C4618" s="13"/>
      <c r="D4618" s="13"/>
      <c r="E4618" s="13"/>
    </row>
    <row r="4619" spans="1:5" x14ac:dyDescent="0.3">
      <c r="A4619" s="9"/>
      <c r="B4619" s="14"/>
      <c r="C4619" s="15"/>
      <c r="D4619" s="15"/>
      <c r="E4619" s="13"/>
    </row>
    <row r="4620" spans="1:5" x14ac:dyDescent="0.3">
      <c r="B4620" s="12"/>
      <c r="C4620" s="13"/>
      <c r="D4620" s="13"/>
      <c r="E4620" s="13"/>
    </row>
    <row r="4621" spans="1:5" x14ac:dyDescent="0.3">
      <c r="A4621" s="9"/>
      <c r="B4621" s="14"/>
      <c r="C4621" s="15"/>
      <c r="D4621" s="15"/>
      <c r="E4621" s="13"/>
    </row>
    <row r="4622" spans="1:5" x14ac:dyDescent="0.3">
      <c r="B4622" s="12"/>
      <c r="C4622" s="13"/>
      <c r="D4622" s="13"/>
      <c r="E4622" s="13"/>
    </row>
    <row r="4623" spans="1:5" x14ac:dyDescent="0.3">
      <c r="A4623" s="9"/>
      <c r="B4623" s="14"/>
      <c r="C4623" s="15"/>
      <c r="D4623" s="15"/>
      <c r="E4623" s="13"/>
    </row>
    <row r="4624" spans="1:5" x14ac:dyDescent="0.3">
      <c r="B4624" s="12"/>
      <c r="C4624" s="13"/>
      <c r="D4624" s="13"/>
      <c r="E4624" s="13"/>
    </row>
    <row r="4625" spans="1:5" x14ac:dyDescent="0.3">
      <c r="A4625" s="9"/>
      <c r="B4625" s="14"/>
      <c r="C4625" s="15"/>
      <c r="D4625" s="15"/>
      <c r="E4625" s="13"/>
    </row>
    <row r="4626" spans="1:5" x14ac:dyDescent="0.3">
      <c r="B4626" s="12"/>
      <c r="C4626" s="13"/>
      <c r="D4626" s="13"/>
      <c r="E4626" s="13"/>
    </row>
    <row r="4627" spans="1:5" x14ac:dyDescent="0.3">
      <c r="A4627" s="9"/>
      <c r="B4627" s="14"/>
      <c r="C4627" s="15"/>
      <c r="D4627" s="15"/>
      <c r="E4627" s="13"/>
    </row>
    <row r="4628" spans="1:5" x14ac:dyDescent="0.3">
      <c r="B4628" s="12"/>
      <c r="C4628" s="13"/>
      <c r="D4628" s="13"/>
      <c r="E4628" s="13"/>
    </row>
    <row r="4629" spans="1:5" x14ac:dyDescent="0.3">
      <c r="A4629" s="9"/>
      <c r="B4629" s="14"/>
      <c r="C4629" s="15"/>
      <c r="D4629" s="15"/>
      <c r="E4629" s="13"/>
    </row>
    <row r="4630" spans="1:5" x14ac:dyDescent="0.3">
      <c r="B4630" s="12"/>
      <c r="C4630" s="13"/>
      <c r="D4630" s="13"/>
      <c r="E4630" s="13"/>
    </row>
    <row r="4631" spans="1:5" x14ac:dyDescent="0.3">
      <c r="A4631" s="9"/>
      <c r="B4631" s="14"/>
      <c r="C4631" s="15"/>
      <c r="D4631" s="15"/>
      <c r="E4631" s="13"/>
    </row>
    <row r="4632" spans="1:5" x14ac:dyDescent="0.3">
      <c r="B4632" s="12"/>
      <c r="C4632" s="13"/>
      <c r="D4632" s="13"/>
      <c r="E4632" s="13"/>
    </row>
    <row r="4633" spans="1:5" x14ac:dyDescent="0.3">
      <c r="A4633" s="9"/>
      <c r="B4633" s="14"/>
      <c r="C4633" s="15"/>
      <c r="D4633" s="15"/>
      <c r="E4633" s="13"/>
    </row>
    <row r="4634" spans="1:5" x14ac:dyDescent="0.3">
      <c r="B4634" s="12"/>
      <c r="C4634" s="13"/>
      <c r="D4634" s="13"/>
      <c r="E4634" s="13"/>
    </row>
    <row r="4635" spans="1:5" x14ac:dyDescent="0.3">
      <c r="A4635" s="9"/>
      <c r="B4635" s="14"/>
      <c r="C4635" s="15"/>
      <c r="D4635" s="15"/>
      <c r="E4635" s="13"/>
    </row>
    <row r="4636" spans="1:5" x14ac:dyDescent="0.3">
      <c r="B4636" s="12"/>
      <c r="C4636" s="13"/>
      <c r="D4636" s="13"/>
      <c r="E4636" s="13"/>
    </row>
    <row r="4637" spans="1:5" x14ac:dyDescent="0.3">
      <c r="A4637" s="9"/>
      <c r="B4637" s="14"/>
      <c r="C4637" s="15"/>
      <c r="D4637" s="15"/>
      <c r="E4637" s="13"/>
    </row>
    <row r="4638" spans="1:5" x14ac:dyDescent="0.3">
      <c r="B4638" s="12"/>
      <c r="C4638" s="13"/>
      <c r="D4638" s="13"/>
      <c r="E4638" s="13"/>
    </row>
    <row r="4639" spans="1:5" x14ac:dyDescent="0.3">
      <c r="A4639" s="9"/>
      <c r="B4639" s="14"/>
      <c r="C4639" s="15"/>
      <c r="D4639" s="15"/>
      <c r="E4639" s="13"/>
    </row>
    <row r="4640" spans="1:5" x14ac:dyDescent="0.3">
      <c r="B4640" s="12"/>
      <c r="C4640" s="13"/>
      <c r="D4640" s="13"/>
      <c r="E4640" s="13"/>
    </row>
    <row r="4641" spans="1:5" x14ac:dyDescent="0.3">
      <c r="A4641" s="9"/>
      <c r="B4641" s="14"/>
      <c r="C4641" s="15"/>
      <c r="D4641" s="15"/>
      <c r="E4641" s="13"/>
    </row>
    <row r="4642" spans="1:5" x14ac:dyDescent="0.3">
      <c r="B4642" s="12"/>
      <c r="C4642" s="13"/>
      <c r="D4642" s="13"/>
      <c r="E4642" s="13"/>
    </row>
    <row r="4643" spans="1:5" x14ac:dyDescent="0.3">
      <c r="A4643" s="9"/>
      <c r="B4643" s="14"/>
      <c r="C4643" s="15"/>
      <c r="D4643" s="15"/>
      <c r="E4643" s="13"/>
    </row>
    <row r="4644" spans="1:5" x14ac:dyDescent="0.3">
      <c r="B4644" s="12"/>
      <c r="C4644" s="13"/>
      <c r="D4644" s="13"/>
      <c r="E4644" s="13"/>
    </row>
    <row r="4645" spans="1:5" x14ac:dyDescent="0.3">
      <c r="A4645" s="9"/>
      <c r="B4645" s="14"/>
      <c r="C4645" s="15"/>
      <c r="D4645" s="15"/>
      <c r="E4645" s="13"/>
    </row>
    <row r="4646" spans="1:5" x14ac:dyDescent="0.3">
      <c r="B4646" s="12"/>
      <c r="C4646" s="13"/>
      <c r="D4646" s="13"/>
      <c r="E4646" s="13"/>
    </row>
    <row r="4647" spans="1:5" x14ac:dyDescent="0.3">
      <c r="A4647" s="9"/>
      <c r="B4647" s="14"/>
      <c r="C4647" s="15"/>
      <c r="D4647" s="15"/>
      <c r="E4647" s="13"/>
    </row>
    <row r="4648" spans="1:5" x14ac:dyDescent="0.3">
      <c r="B4648" s="12"/>
      <c r="C4648" s="13"/>
      <c r="D4648" s="13"/>
      <c r="E4648" s="13"/>
    </row>
    <row r="4649" spans="1:5" x14ac:dyDescent="0.3">
      <c r="A4649" s="9"/>
      <c r="B4649" s="14"/>
      <c r="C4649" s="15"/>
      <c r="D4649" s="15"/>
      <c r="E4649" s="13"/>
    </row>
    <row r="4650" spans="1:5" x14ac:dyDescent="0.3">
      <c r="B4650" s="12"/>
      <c r="C4650" s="13"/>
      <c r="D4650" s="13"/>
      <c r="E4650" s="13"/>
    </row>
    <row r="4651" spans="1:5" x14ac:dyDescent="0.3">
      <c r="A4651" s="9"/>
      <c r="B4651" s="14"/>
      <c r="C4651" s="15"/>
      <c r="D4651" s="15"/>
      <c r="E4651" s="13"/>
    </row>
    <row r="4652" spans="1:5" x14ac:dyDescent="0.3">
      <c r="B4652" s="12"/>
      <c r="C4652" s="13"/>
      <c r="D4652" s="13"/>
      <c r="E4652" s="13"/>
    </row>
    <row r="4653" spans="1:5" x14ac:dyDescent="0.3">
      <c r="A4653" s="9"/>
      <c r="B4653" s="14"/>
      <c r="C4653" s="15"/>
      <c r="D4653" s="15"/>
      <c r="E4653" s="13"/>
    </row>
    <row r="4654" spans="1:5" x14ac:dyDescent="0.3">
      <c r="B4654" s="12"/>
      <c r="C4654" s="13"/>
      <c r="D4654" s="13"/>
      <c r="E4654" s="13"/>
    </row>
    <row r="4655" spans="1:5" x14ac:dyDescent="0.3">
      <c r="A4655" s="9"/>
      <c r="B4655" s="14"/>
      <c r="C4655" s="15"/>
      <c r="D4655" s="15"/>
      <c r="E4655" s="13"/>
    </row>
    <row r="4656" spans="1:5" x14ac:dyDescent="0.3">
      <c r="B4656" s="12"/>
      <c r="C4656" s="13"/>
      <c r="D4656" s="13"/>
      <c r="E4656" s="13"/>
    </row>
    <row r="4657" spans="1:5" x14ac:dyDescent="0.3">
      <c r="A4657" s="9"/>
      <c r="B4657" s="14"/>
      <c r="C4657" s="15"/>
      <c r="D4657" s="15"/>
      <c r="E4657" s="13"/>
    </row>
    <row r="4658" spans="1:5" x14ac:dyDescent="0.3">
      <c r="B4658" s="12"/>
      <c r="C4658" s="13"/>
      <c r="D4658" s="13"/>
      <c r="E4658" s="13"/>
    </row>
    <row r="4659" spans="1:5" x14ac:dyDescent="0.3">
      <c r="A4659" s="9"/>
      <c r="B4659" s="14"/>
      <c r="C4659" s="15"/>
      <c r="D4659" s="15"/>
      <c r="E4659" s="13"/>
    </row>
    <row r="4660" spans="1:5" x14ac:dyDescent="0.3">
      <c r="B4660" s="12"/>
      <c r="C4660" s="13"/>
      <c r="D4660" s="13"/>
      <c r="E4660" s="13"/>
    </row>
    <row r="4661" spans="1:5" x14ac:dyDescent="0.3">
      <c r="A4661" s="9"/>
      <c r="B4661" s="14"/>
      <c r="C4661" s="15"/>
      <c r="D4661" s="15"/>
      <c r="E4661" s="13"/>
    </row>
    <row r="4662" spans="1:5" x14ac:dyDescent="0.3">
      <c r="B4662" s="12"/>
      <c r="C4662" s="13"/>
      <c r="D4662" s="13"/>
      <c r="E4662" s="13"/>
    </row>
    <row r="4663" spans="1:5" x14ac:dyDescent="0.3">
      <c r="A4663" s="9"/>
      <c r="B4663" s="14"/>
      <c r="C4663" s="15"/>
      <c r="D4663" s="15"/>
      <c r="E4663" s="13"/>
    </row>
    <row r="4664" spans="1:5" x14ac:dyDescent="0.3">
      <c r="B4664" s="12"/>
      <c r="C4664" s="13"/>
      <c r="D4664" s="13"/>
      <c r="E4664" s="13"/>
    </row>
    <row r="4665" spans="1:5" x14ac:dyDescent="0.3">
      <c r="A4665" s="9"/>
      <c r="B4665" s="14"/>
      <c r="C4665" s="15"/>
      <c r="D4665" s="15"/>
      <c r="E4665" s="13"/>
    </row>
    <row r="4666" spans="1:5" x14ac:dyDescent="0.3">
      <c r="B4666" s="12"/>
      <c r="C4666" s="13"/>
      <c r="D4666" s="13"/>
      <c r="E4666" s="13"/>
    </row>
    <row r="4667" spans="1:5" x14ac:dyDescent="0.3">
      <c r="A4667" s="9"/>
      <c r="B4667" s="14"/>
      <c r="C4667" s="15"/>
      <c r="D4667" s="15"/>
      <c r="E4667" s="13"/>
    </row>
    <row r="4668" spans="1:5" x14ac:dyDescent="0.3">
      <c r="B4668" s="12"/>
      <c r="C4668" s="13"/>
      <c r="D4668" s="13"/>
      <c r="E4668" s="13"/>
    </row>
    <row r="4669" spans="1:5" x14ac:dyDescent="0.3">
      <c r="A4669" s="9"/>
      <c r="B4669" s="14"/>
      <c r="C4669" s="15"/>
      <c r="D4669" s="15"/>
      <c r="E4669" s="13"/>
    </row>
    <row r="4670" spans="1:5" x14ac:dyDescent="0.3">
      <c r="B4670" s="12"/>
      <c r="C4670" s="13"/>
      <c r="D4670" s="13"/>
      <c r="E4670" s="13"/>
    </row>
    <row r="4671" spans="1:5" x14ac:dyDescent="0.3">
      <c r="A4671" s="9"/>
      <c r="B4671" s="14"/>
      <c r="C4671" s="15"/>
      <c r="D4671" s="15"/>
      <c r="E4671" s="13"/>
    </row>
    <row r="4672" spans="1:5" x14ac:dyDescent="0.3">
      <c r="B4672" s="12"/>
      <c r="C4672" s="13"/>
      <c r="D4672" s="13"/>
      <c r="E4672" s="13"/>
    </row>
    <row r="4673" spans="1:5" x14ac:dyDescent="0.3">
      <c r="A4673" s="9"/>
      <c r="B4673" s="14"/>
      <c r="C4673" s="15"/>
      <c r="D4673" s="15"/>
      <c r="E4673" s="13"/>
    </row>
    <row r="4674" spans="1:5" x14ac:dyDescent="0.3">
      <c r="B4674" s="12"/>
      <c r="C4674" s="13"/>
      <c r="D4674" s="13"/>
      <c r="E4674" s="13"/>
    </row>
    <row r="4675" spans="1:5" x14ac:dyDescent="0.3">
      <c r="A4675" s="9"/>
      <c r="B4675" s="14"/>
      <c r="C4675" s="15"/>
      <c r="D4675" s="15"/>
      <c r="E4675" s="13"/>
    </row>
    <row r="4676" spans="1:5" x14ac:dyDescent="0.3">
      <c r="B4676" s="12"/>
      <c r="C4676" s="13"/>
      <c r="D4676" s="13"/>
      <c r="E4676" s="13"/>
    </row>
    <row r="4677" spans="1:5" x14ac:dyDescent="0.3">
      <c r="A4677" s="9"/>
      <c r="B4677" s="14"/>
      <c r="C4677" s="15"/>
      <c r="D4677" s="15"/>
      <c r="E4677" s="13"/>
    </row>
    <row r="4678" spans="1:5" x14ac:dyDescent="0.3">
      <c r="B4678" s="12"/>
      <c r="C4678" s="13"/>
      <c r="D4678" s="13"/>
      <c r="E4678" s="13"/>
    </row>
    <row r="4679" spans="1:5" x14ac:dyDescent="0.3">
      <c r="A4679" s="9"/>
      <c r="B4679" s="14"/>
      <c r="C4679" s="15"/>
      <c r="D4679" s="15"/>
      <c r="E4679" s="13"/>
    </row>
    <row r="4680" spans="1:5" x14ac:dyDescent="0.3">
      <c r="B4680" s="12"/>
      <c r="C4680" s="13"/>
      <c r="D4680" s="13"/>
      <c r="E4680" s="13"/>
    </row>
    <row r="4681" spans="1:5" x14ac:dyDescent="0.3">
      <c r="A4681" s="9"/>
      <c r="B4681" s="14"/>
      <c r="C4681" s="15"/>
      <c r="D4681" s="15"/>
      <c r="E4681" s="13"/>
    </row>
    <row r="4682" spans="1:5" x14ac:dyDescent="0.3">
      <c r="B4682" s="12"/>
      <c r="C4682" s="13"/>
      <c r="D4682" s="13"/>
      <c r="E4682" s="13"/>
    </row>
    <row r="4683" spans="1:5" x14ac:dyDescent="0.3">
      <c r="A4683" s="9"/>
      <c r="B4683" s="14"/>
      <c r="C4683" s="15"/>
      <c r="D4683" s="15"/>
      <c r="E4683" s="13"/>
    </row>
    <row r="4684" spans="1:5" x14ac:dyDescent="0.3">
      <c r="B4684" s="12"/>
      <c r="C4684" s="13"/>
      <c r="D4684" s="13"/>
      <c r="E4684" s="13"/>
    </row>
    <row r="4685" spans="1:5" x14ac:dyDescent="0.3">
      <c r="A4685" s="9"/>
      <c r="B4685" s="14"/>
      <c r="C4685" s="15"/>
      <c r="D4685" s="15"/>
      <c r="E4685" s="13"/>
    </row>
    <row r="4686" spans="1:5" x14ac:dyDescent="0.3">
      <c r="B4686" s="12"/>
      <c r="C4686" s="13"/>
      <c r="D4686" s="13"/>
      <c r="E4686" s="13"/>
    </row>
    <row r="4687" spans="1:5" x14ac:dyDescent="0.3">
      <c r="A4687" s="9"/>
      <c r="B4687" s="14"/>
      <c r="C4687" s="15"/>
      <c r="D4687" s="15"/>
      <c r="E4687" s="13"/>
    </row>
    <row r="4688" spans="1:5" x14ac:dyDescent="0.3">
      <c r="B4688" s="12"/>
      <c r="C4688" s="13"/>
      <c r="D4688" s="13"/>
      <c r="E4688" s="13"/>
    </row>
    <row r="4689" spans="1:5" x14ac:dyDescent="0.3">
      <c r="A4689" s="9"/>
      <c r="B4689" s="14"/>
      <c r="C4689" s="15"/>
      <c r="D4689" s="15"/>
      <c r="E4689" s="13"/>
    </row>
    <row r="4690" spans="1:5" x14ac:dyDescent="0.3">
      <c r="B4690" s="12"/>
      <c r="C4690" s="13"/>
      <c r="D4690" s="13"/>
      <c r="E4690" s="13"/>
    </row>
    <row r="4691" spans="1:5" x14ac:dyDescent="0.3">
      <c r="A4691" s="9"/>
      <c r="B4691" s="14"/>
      <c r="C4691" s="15"/>
      <c r="D4691" s="15"/>
      <c r="E4691" s="13"/>
    </row>
    <row r="4692" spans="1:5" x14ac:dyDescent="0.3">
      <c r="B4692" s="12"/>
      <c r="C4692" s="13"/>
      <c r="D4692" s="13"/>
      <c r="E4692" s="13"/>
    </row>
    <row r="4693" spans="1:5" x14ac:dyDescent="0.3">
      <c r="A4693" s="9"/>
      <c r="B4693" s="14"/>
      <c r="C4693" s="15"/>
      <c r="D4693" s="15"/>
      <c r="E4693" s="13"/>
    </row>
    <row r="4694" spans="1:5" x14ac:dyDescent="0.3">
      <c r="B4694" s="12"/>
      <c r="C4694" s="13"/>
      <c r="D4694" s="13"/>
      <c r="E4694" s="13"/>
    </row>
    <row r="4695" spans="1:5" x14ac:dyDescent="0.3">
      <c r="A4695" s="9"/>
      <c r="B4695" s="14"/>
      <c r="C4695" s="15"/>
      <c r="D4695" s="15"/>
      <c r="E4695" s="13"/>
    </row>
    <row r="4696" spans="1:5" x14ac:dyDescent="0.3">
      <c r="B4696" s="12"/>
      <c r="C4696" s="13"/>
      <c r="D4696" s="13"/>
      <c r="E4696" s="13"/>
    </row>
    <row r="4697" spans="1:5" x14ac:dyDescent="0.3">
      <c r="A4697" s="9"/>
      <c r="B4697" s="14"/>
      <c r="C4697" s="15"/>
      <c r="D4697" s="15"/>
      <c r="E4697" s="13"/>
    </row>
    <row r="4698" spans="1:5" x14ac:dyDescent="0.3">
      <c r="B4698" s="12"/>
      <c r="C4698" s="13"/>
      <c r="D4698" s="13"/>
      <c r="E4698" s="13"/>
    </row>
    <row r="4699" spans="1:5" x14ac:dyDescent="0.3">
      <c r="A4699" s="9"/>
      <c r="B4699" s="14"/>
      <c r="C4699" s="15"/>
      <c r="D4699" s="15"/>
      <c r="E4699" s="13"/>
    </row>
    <row r="4700" spans="1:5" x14ac:dyDescent="0.3">
      <c r="B4700" s="12"/>
      <c r="C4700" s="13"/>
      <c r="D4700" s="13"/>
      <c r="E4700" s="13"/>
    </row>
    <row r="4701" spans="1:5" x14ac:dyDescent="0.3">
      <c r="A4701" s="9"/>
      <c r="B4701" s="14"/>
      <c r="C4701" s="15"/>
      <c r="D4701" s="15"/>
      <c r="E4701" s="13"/>
    </row>
    <row r="4702" spans="1:5" x14ac:dyDescent="0.3">
      <c r="B4702" s="12"/>
      <c r="C4702" s="13"/>
      <c r="D4702" s="13"/>
      <c r="E4702" s="13"/>
    </row>
    <row r="4703" spans="1:5" x14ac:dyDescent="0.3">
      <c r="A4703" s="9"/>
      <c r="B4703" s="14"/>
      <c r="C4703" s="15"/>
      <c r="D4703" s="15"/>
      <c r="E4703" s="13"/>
    </row>
    <row r="4704" spans="1:5" x14ac:dyDescent="0.3">
      <c r="B4704" s="12"/>
      <c r="C4704" s="13"/>
      <c r="D4704" s="13"/>
      <c r="E4704" s="13"/>
    </row>
    <row r="4705" spans="1:5" x14ac:dyDescent="0.3">
      <c r="A4705" s="9"/>
      <c r="B4705" s="14"/>
      <c r="C4705" s="15"/>
      <c r="D4705" s="15"/>
      <c r="E4705" s="13"/>
    </row>
    <row r="4706" spans="1:5" x14ac:dyDescent="0.3">
      <c r="B4706" s="12"/>
      <c r="C4706" s="13"/>
      <c r="D4706" s="13"/>
      <c r="E4706" s="13"/>
    </row>
    <row r="4707" spans="1:5" x14ac:dyDescent="0.3">
      <c r="A4707" s="9"/>
      <c r="B4707" s="14"/>
      <c r="C4707" s="15"/>
      <c r="D4707" s="15"/>
      <c r="E4707" s="13"/>
    </row>
    <row r="4708" spans="1:5" x14ac:dyDescent="0.3">
      <c r="B4708" s="12"/>
      <c r="C4708" s="13"/>
      <c r="D4708" s="13"/>
      <c r="E4708" s="13"/>
    </row>
    <row r="4709" spans="1:5" x14ac:dyDescent="0.3">
      <c r="A4709" s="9"/>
      <c r="B4709" s="14"/>
      <c r="C4709" s="15"/>
      <c r="D4709" s="15"/>
      <c r="E4709" s="13"/>
    </row>
    <row r="4710" spans="1:5" x14ac:dyDescent="0.3">
      <c r="B4710" s="12"/>
      <c r="C4710" s="13"/>
      <c r="D4710" s="13"/>
      <c r="E4710" s="13"/>
    </row>
    <row r="4711" spans="1:5" x14ac:dyDescent="0.3">
      <c r="A4711" s="9"/>
      <c r="B4711" s="14"/>
      <c r="C4711" s="15"/>
      <c r="D4711" s="15"/>
      <c r="E4711" s="13"/>
    </row>
    <row r="4712" spans="1:5" x14ac:dyDescent="0.3">
      <c r="B4712" s="12"/>
      <c r="C4712" s="13"/>
      <c r="D4712" s="13"/>
      <c r="E4712" s="13"/>
    </row>
    <row r="4713" spans="1:5" x14ac:dyDescent="0.3">
      <c r="A4713" s="9"/>
      <c r="B4713" s="14"/>
      <c r="C4713" s="15"/>
      <c r="D4713" s="15"/>
      <c r="E4713" s="13"/>
    </row>
    <row r="4714" spans="1:5" x14ac:dyDescent="0.3">
      <c r="B4714" s="12"/>
      <c r="C4714" s="13"/>
      <c r="D4714" s="13"/>
      <c r="E4714" s="13"/>
    </row>
    <row r="4715" spans="1:5" x14ac:dyDescent="0.3">
      <c r="A4715" s="9"/>
      <c r="B4715" s="14"/>
      <c r="C4715" s="15"/>
      <c r="D4715" s="15"/>
      <c r="E4715" s="13"/>
    </row>
    <row r="4716" spans="1:5" x14ac:dyDescent="0.3">
      <c r="B4716" s="12"/>
      <c r="C4716" s="13"/>
      <c r="D4716" s="13"/>
      <c r="E4716" s="13"/>
    </row>
    <row r="4717" spans="1:5" x14ac:dyDescent="0.3">
      <c r="A4717" s="9"/>
      <c r="B4717" s="14"/>
      <c r="C4717" s="15"/>
      <c r="D4717" s="15"/>
      <c r="E4717" s="13"/>
    </row>
    <row r="4718" spans="1:5" x14ac:dyDescent="0.3">
      <c r="B4718" s="12"/>
      <c r="C4718" s="13"/>
      <c r="D4718" s="13"/>
      <c r="E4718" s="13"/>
    </row>
    <row r="4719" spans="1:5" x14ac:dyDescent="0.3">
      <c r="A4719" s="9"/>
      <c r="B4719" s="14"/>
      <c r="C4719" s="15"/>
      <c r="D4719" s="15"/>
      <c r="E4719" s="13"/>
    </row>
    <row r="4720" spans="1:5" x14ac:dyDescent="0.3">
      <c r="B4720" s="12"/>
      <c r="C4720" s="13"/>
      <c r="D4720" s="13"/>
      <c r="E4720" s="13"/>
    </row>
    <row r="4721" spans="1:5" x14ac:dyDescent="0.3">
      <c r="A4721" s="9"/>
      <c r="B4721" s="14"/>
      <c r="C4721" s="15"/>
      <c r="D4721" s="15"/>
      <c r="E4721" s="13"/>
    </row>
    <row r="4722" spans="1:5" x14ac:dyDescent="0.3">
      <c r="B4722" s="12"/>
      <c r="C4722" s="13"/>
      <c r="D4722" s="13"/>
      <c r="E4722" s="13"/>
    </row>
    <row r="4723" spans="1:5" x14ac:dyDescent="0.3">
      <c r="A4723" s="9"/>
      <c r="B4723" s="14"/>
      <c r="C4723" s="15"/>
      <c r="D4723" s="15"/>
      <c r="E4723" s="13"/>
    </row>
    <row r="4724" spans="1:5" x14ac:dyDescent="0.3">
      <c r="B4724" s="12"/>
      <c r="C4724" s="13"/>
      <c r="D4724" s="13"/>
      <c r="E4724" s="13"/>
    </row>
    <row r="4725" spans="1:5" x14ac:dyDescent="0.3">
      <c r="A4725" s="9"/>
      <c r="B4725" s="14"/>
      <c r="C4725" s="15"/>
      <c r="D4725" s="15"/>
      <c r="E4725" s="13"/>
    </row>
    <row r="4726" spans="1:5" x14ac:dyDescent="0.3">
      <c r="B4726" s="12"/>
      <c r="C4726" s="13"/>
      <c r="D4726" s="13"/>
      <c r="E4726" s="13"/>
    </row>
    <row r="4727" spans="1:5" x14ac:dyDescent="0.3">
      <c r="A4727" s="9"/>
      <c r="B4727" s="14"/>
      <c r="C4727" s="15"/>
      <c r="D4727" s="15"/>
      <c r="E4727" s="13"/>
    </row>
    <row r="4728" spans="1:5" x14ac:dyDescent="0.3">
      <c r="B4728" s="12"/>
      <c r="C4728" s="13"/>
      <c r="D4728" s="13"/>
      <c r="E4728" s="13"/>
    </row>
    <row r="4729" spans="1:5" x14ac:dyDescent="0.3">
      <c r="A4729" s="9"/>
      <c r="B4729" s="14"/>
      <c r="C4729" s="15"/>
      <c r="D4729" s="15"/>
      <c r="E4729" s="13"/>
    </row>
    <row r="4730" spans="1:5" x14ac:dyDescent="0.3">
      <c r="B4730" s="12"/>
      <c r="C4730" s="13"/>
      <c r="D4730" s="13"/>
      <c r="E4730" s="13"/>
    </row>
    <row r="4731" spans="1:5" x14ac:dyDescent="0.3">
      <c r="A4731" s="9"/>
      <c r="B4731" s="14"/>
      <c r="C4731" s="15"/>
      <c r="D4731" s="15"/>
      <c r="E4731" s="13"/>
    </row>
    <row r="4732" spans="1:5" x14ac:dyDescent="0.3">
      <c r="B4732" s="12"/>
      <c r="C4732" s="13"/>
      <c r="D4732" s="13"/>
      <c r="E4732" s="13"/>
    </row>
    <row r="4733" spans="1:5" x14ac:dyDescent="0.3">
      <c r="A4733" s="9"/>
      <c r="B4733" s="14"/>
      <c r="C4733" s="15"/>
      <c r="D4733" s="15"/>
      <c r="E4733" s="13"/>
    </row>
    <row r="4734" spans="1:5" x14ac:dyDescent="0.3">
      <c r="B4734" s="12"/>
      <c r="C4734" s="13"/>
      <c r="D4734" s="13"/>
      <c r="E4734" s="13"/>
    </row>
    <row r="4735" spans="1:5" x14ac:dyDescent="0.3">
      <c r="A4735" s="9"/>
      <c r="B4735" s="14"/>
      <c r="C4735" s="15"/>
      <c r="D4735" s="15"/>
      <c r="E4735" s="13"/>
    </row>
    <row r="4736" spans="1:5" x14ac:dyDescent="0.3">
      <c r="B4736" s="12"/>
      <c r="C4736" s="13"/>
      <c r="D4736" s="13"/>
      <c r="E4736" s="13"/>
    </row>
    <row r="4737" spans="1:5" x14ac:dyDescent="0.3">
      <c r="A4737" s="9"/>
      <c r="B4737" s="14"/>
      <c r="C4737" s="15"/>
      <c r="D4737" s="15"/>
      <c r="E4737" s="13"/>
    </row>
    <row r="4738" spans="1:5" x14ac:dyDescent="0.3">
      <c r="B4738" s="12"/>
      <c r="C4738" s="13"/>
      <c r="D4738" s="13"/>
      <c r="E4738" s="13"/>
    </row>
    <row r="4739" spans="1:5" x14ac:dyDescent="0.3">
      <c r="A4739" s="9"/>
      <c r="B4739" s="14"/>
      <c r="C4739" s="15"/>
      <c r="D4739" s="15"/>
      <c r="E4739" s="13"/>
    </row>
    <row r="4740" spans="1:5" x14ac:dyDescent="0.3">
      <c r="B4740" s="12"/>
      <c r="C4740" s="13"/>
      <c r="D4740" s="13"/>
      <c r="E4740" s="13"/>
    </row>
    <row r="4741" spans="1:5" x14ac:dyDescent="0.3">
      <c r="A4741" s="9"/>
      <c r="B4741" s="14"/>
      <c r="C4741" s="15"/>
      <c r="D4741" s="15"/>
      <c r="E4741" s="13"/>
    </row>
    <row r="4742" spans="1:5" x14ac:dyDescent="0.3">
      <c r="B4742" s="12"/>
      <c r="C4742" s="13"/>
      <c r="D4742" s="13"/>
      <c r="E4742" s="13"/>
    </row>
    <row r="4743" spans="1:5" x14ac:dyDescent="0.3">
      <c r="A4743" s="9"/>
      <c r="B4743" s="14"/>
      <c r="C4743" s="15"/>
      <c r="D4743" s="15"/>
      <c r="E4743" s="13"/>
    </row>
    <row r="4744" spans="1:5" x14ac:dyDescent="0.3">
      <c r="B4744" s="12"/>
      <c r="C4744" s="13"/>
      <c r="D4744" s="13"/>
      <c r="E4744" s="13"/>
    </row>
    <row r="4745" spans="1:5" x14ac:dyDescent="0.3">
      <c r="A4745" s="9"/>
      <c r="B4745" s="14"/>
      <c r="C4745" s="15"/>
      <c r="D4745" s="15"/>
      <c r="E4745" s="13"/>
    </row>
    <row r="4746" spans="1:5" x14ac:dyDescent="0.3">
      <c r="B4746" s="12"/>
      <c r="C4746" s="13"/>
      <c r="D4746" s="13"/>
      <c r="E4746" s="13"/>
    </row>
    <row r="4747" spans="1:5" x14ac:dyDescent="0.3">
      <c r="A4747" s="9"/>
      <c r="B4747" s="14"/>
      <c r="C4747" s="15"/>
      <c r="D4747" s="15"/>
      <c r="E4747" s="13"/>
    </row>
    <row r="4748" spans="1:5" x14ac:dyDescent="0.3">
      <c r="B4748" s="12"/>
      <c r="C4748" s="13"/>
      <c r="D4748" s="13"/>
      <c r="E4748" s="13"/>
    </row>
    <row r="4749" spans="1:5" x14ac:dyDescent="0.3">
      <c r="A4749" s="9"/>
      <c r="B4749" s="14"/>
      <c r="C4749" s="15"/>
      <c r="D4749" s="15"/>
      <c r="E4749" s="13"/>
    </row>
    <row r="4750" spans="1:5" x14ac:dyDescent="0.3">
      <c r="B4750" s="12"/>
      <c r="C4750" s="13"/>
      <c r="D4750" s="13"/>
      <c r="E4750" s="13"/>
    </row>
    <row r="4751" spans="1:5" x14ac:dyDescent="0.3">
      <c r="A4751" s="9"/>
      <c r="B4751" s="14"/>
      <c r="C4751" s="15"/>
      <c r="D4751" s="15"/>
      <c r="E4751" s="13"/>
    </row>
    <row r="4752" spans="1:5" x14ac:dyDescent="0.3">
      <c r="B4752" s="12"/>
      <c r="C4752" s="13"/>
      <c r="D4752" s="13"/>
      <c r="E4752" s="13"/>
    </row>
    <row r="4753" spans="1:5" x14ac:dyDescent="0.3">
      <c r="A4753" s="9"/>
      <c r="B4753" s="14"/>
      <c r="C4753" s="15"/>
      <c r="D4753" s="15"/>
      <c r="E4753" s="13"/>
    </row>
    <row r="4754" spans="1:5" x14ac:dyDescent="0.3">
      <c r="B4754" s="12"/>
      <c r="C4754" s="13"/>
      <c r="D4754" s="13"/>
      <c r="E4754" s="13"/>
    </row>
    <row r="4755" spans="1:5" x14ac:dyDescent="0.3">
      <c r="A4755" s="9"/>
      <c r="B4755" s="14"/>
      <c r="C4755" s="15"/>
      <c r="D4755" s="15"/>
      <c r="E4755" s="13"/>
    </row>
    <row r="4756" spans="1:5" x14ac:dyDescent="0.3">
      <c r="B4756" s="12"/>
      <c r="C4756" s="13"/>
      <c r="D4756" s="13"/>
      <c r="E4756" s="13"/>
    </row>
    <row r="4757" spans="1:5" x14ac:dyDescent="0.3">
      <c r="A4757" s="9"/>
      <c r="B4757" s="14"/>
      <c r="C4757" s="15"/>
      <c r="D4757" s="15"/>
      <c r="E4757" s="13"/>
    </row>
    <row r="4758" spans="1:5" x14ac:dyDescent="0.3">
      <c r="B4758" s="12"/>
      <c r="C4758" s="13"/>
      <c r="D4758" s="13"/>
      <c r="E4758" s="13"/>
    </row>
    <row r="4759" spans="1:5" x14ac:dyDescent="0.3">
      <c r="A4759" s="9"/>
      <c r="B4759" s="14"/>
      <c r="C4759" s="15"/>
      <c r="D4759" s="15"/>
      <c r="E4759" s="13"/>
    </row>
    <row r="4760" spans="1:5" x14ac:dyDescent="0.3">
      <c r="B4760" s="12"/>
      <c r="C4760" s="13"/>
      <c r="D4760" s="13"/>
      <c r="E4760" s="13"/>
    </row>
    <row r="4761" spans="1:5" x14ac:dyDescent="0.3">
      <c r="A4761" s="9"/>
      <c r="B4761" s="14"/>
      <c r="C4761" s="15"/>
      <c r="D4761" s="15"/>
      <c r="E4761" s="13"/>
    </row>
    <row r="4762" spans="1:5" x14ac:dyDescent="0.3">
      <c r="B4762" s="12"/>
      <c r="C4762" s="13"/>
      <c r="D4762" s="13"/>
      <c r="E4762" s="13"/>
    </row>
    <row r="4763" spans="1:5" x14ac:dyDescent="0.3">
      <c r="A4763" s="9"/>
      <c r="B4763" s="14"/>
      <c r="C4763" s="15"/>
      <c r="D4763" s="15"/>
      <c r="E4763" s="13"/>
    </row>
    <row r="4764" spans="1:5" x14ac:dyDescent="0.3">
      <c r="B4764" s="12"/>
      <c r="C4764" s="13"/>
      <c r="D4764" s="13"/>
      <c r="E4764" s="13"/>
    </row>
    <row r="4765" spans="1:5" x14ac:dyDescent="0.3">
      <c r="A4765" s="9"/>
      <c r="B4765" s="14"/>
      <c r="C4765" s="15"/>
      <c r="D4765" s="15"/>
      <c r="E4765" s="13"/>
    </row>
    <row r="4766" spans="1:5" x14ac:dyDescent="0.3">
      <c r="B4766" s="12"/>
      <c r="C4766" s="13"/>
      <c r="D4766" s="13"/>
      <c r="E4766" s="13"/>
    </row>
    <row r="4767" spans="1:5" x14ac:dyDescent="0.3">
      <c r="A4767" s="9"/>
      <c r="B4767" s="14"/>
      <c r="C4767" s="15"/>
      <c r="D4767" s="15"/>
      <c r="E4767" s="13"/>
    </row>
    <row r="4768" spans="1:5" x14ac:dyDescent="0.3">
      <c r="B4768" s="12"/>
      <c r="C4768" s="13"/>
      <c r="D4768" s="13"/>
      <c r="E4768" s="13"/>
    </row>
    <row r="4769" spans="1:5" x14ac:dyDescent="0.3">
      <c r="A4769" s="9"/>
      <c r="B4769" s="14"/>
      <c r="C4769" s="15"/>
      <c r="D4769" s="15"/>
      <c r="E4769" s="13"/>
    </row>
    <row r="4770" spans="1:5" x14ac:dyDescent="0.3">
      <c r="B4770" s="12"/>
      <c r="C4770" s="13"/>
      <c r="D4770" s="13"/>
      <c r="E4770" s="13"/>
    </row>
    <row r="4771" spans="1:5" x14ac:dyDescent="0.3">
      <c r="A4771" s="9"/>
      <c r="B4771" s="14"/>
      <c r="C4771" s="15"/>
      <c r="D4771" s="15"/>
      <c r="E4771" s="13"/>
    </row>
    <row r="4772" spans="1:5" x14ac:dyDescent="0.3">
      <c r="B4772" s="12"/>
      <c r="C4772" s="13"/>
      <c r="D4772" s="13"/>
      <c r="E4772" s="13"/>
    </row>
    <row r="4773" spans="1:5" x14ac:dyDescent="0.3">
      <c r="A4773" s="9"/>
      <c r="B4773" s="14"/>
      <c r="C4773" s="15"/>
      <c r="D4773" s="15"/>
      <c r="E4773" s="13"/>
    </row>
    <row r="4774" spans="1:5" x14ac:dyDescent="0.3">
      <c r="B4774" s="12"/>
      <c r="C4774" s="13"/>
      <c r="D4774" s="13"/>
      <c r="E4774" s="13"/>
    </row>
    <row r="4775" spans="1:5" x14ac:dyDescent="0.3">
      <c r="A4775" s="9"/>
      <c r="B4775" s="14"/>
      <c r="C4775" s="15"/>
      <c r="D4775" s="15"/>
      <c r="E4775" s="13"/>
    </row>
    <row r="4776" spans="1:5" x14ac:dyDescent="0.3">
      <c r="B4776" s="12"/>
      <c r="C4776" s="13"/>
      <c r="D4776" s="13"/>
      <c r="E4776" s="13"/>
    </row>
    <row r="4777" spans="1:5" x14ac:dyDescent="0.3">
      <c r="A4777" s="9"/>
      <c r="B4777" s="14"/>
      <c r="C4777" s="15"/>
      <c r="D4777" s="15"/>
      <c r="E4777" s="13"/>
    </row>
    <row r="4778" spans="1:5" x14ac:dyDescent="0.3">
      <c r="B4778" s="12"/>
      <c r="C4778" s="13"/>
      <c r="D4778" s="13"/>
      <c r="E4778" s="13"/>
    </row>
    <row r="4779" spans="1:5" x14ac:dyDescent="0.3">
      <c r="A4779" s="9"/>
      <c r="B4779" s="14"/>
      <c r="C4779" s="15"/>
      <c r="D4779" s="15"/>
      <c r="E4779" s="13"/>
    </row>
    <row r="4780" spans="1:5" x14ac:dyDescent="0.3">
      <c r="B4780" s="12"/>
      <c r="C4780" s="13"/>
      <c r="D4780" s="13"/>
      <c r="E4780" s="13"/>
    </row>
    <row r="4781" spans="1:5" x14ac:dyDescent="0.3">
      <c r="A4781" s="9"/>
      <c r="B4781" s="14"/>
      <c r="C4781" s="15"/>
      <c r="D4781" s="15"/>
      <c r="E4781" s="13"/>
    </row>
    <row r="4782" spans="1:5" x14ac:dyDescent="0.3">
      <c r="B4782" s="12"/>
      <c r="C4782" s="13"/>
      <c r="D4782" s="13"/>
      <c r="E4782" s="13"/>
    </row>
    <row r="4783" spans="1:5" x14ac:dyDescent="0.3">
      <c r="A4783" s="9"/>
      <c r="B4783" s="14"/>
      <c r="C4783" s="15"/>
      <c r="D4783" s="15"/>
      <c r="E4783" s="13"/>
    </row>
    <row r="4784" spans="1:5" x14ac:dyDescent="0.3">
      <c r="B4784" s="12"/>
      <c r="C4784" s="13"/>
      <c r="D4784" s="13"/>
      <c r="E4784" s="13"/>
    </row>
    <row r="4785" spans="1:5" x14ac:dyDescent="0.3">
      <c r="A4785" s="9"/>
      <c r="B4785" s="14"/>
      <c r="C4785" s="15"/>
      <c r="D4785" s="15"/>
      <c r="E4785" s="13"/>
    </row>
    <row r="4786" spans="1:5" x14ac:dyDescent="0.3">
      <c r="B4786" s="12"/>
      <c r="C4786" s="13"/>
      <c r="D4786" s="13"/>
      <c r="E4786" s="13"/>
    </row>
    <row r="4787" spans="1:5" x14ac:dyDescent="0.3">
      <c r="A4787" s="9"/>
      <c r="B4787" s="14"/>
      <c r="C4787" s="15"/>
      <c r="D4787" s="15"/>
      <c r="E4787" s="13"/>
    </row>
    <row r="4788" spans="1:5" x14ac:dyDescent="0.3">
      <c r="B4788" s="12"/>
      <c r="C4788" s="13"/>
      <c r="D4788" s="13"/>
      <c r="E4788" s="13"/>
    </row>
    <row r="4789" spans="1:5" x14ac:dyDescent="0.3">
      <c r="A4789" s="9"/>
      <c r="B4789" s="14"/>
      <c r="C4789" s="15"/>
      <c r="D4789" s="15"/>
      <c r="E4789" s="13"/>
    </row>
    <row r="4790" spans="1:5" x14ac:dyDescent="0.3">
      <c r="B4790" s="12"/>
      <c r="C4790" s="13"/>
      <c r="D4790" s="13"/>
      <c r="E4790" s="13"/>
    </row>
    <row r="4791" spans="1:5" x14ac:dyDescent="0.3">
      <c r="A4791" s="9"/>
      <c r="B4791" s="14"/>
      <c r="C4791" s="15"/>
      <c r="D4791" s="15"/>
      <c r="E4791" s="13"/>
    </row>
    <row r="4792" spans="1:5" x14ac:dyDescent="0.3">
      <c r="B4792" s="12"/>
      <c r="C4792" s="13"/>
      <c r="D4792" s="13"/>
      <c r="E4792" s="13"/>
    </row>
    <row r="4793" spans="1:5" x14ac:dyDescent="0.3">
      <c r="A4793" s="9"/>
      <c r="B4793" s="14"/>
      <c r="C4793" s="15"/>
      <c r="D4793" s="15"/>
      <c r="E4793" s="13"/>
    </row>
    <row r="4794" spans="1:5" x14ac:dyDescent="0.3">
      <c r="B4794" s="12"/>
      <c r="C4794" s="13"/>
      <c r="D4794" s="13"/>
      <c r="E4794" s="13"/>
    </row>
    <row r="4795" spans="1:5" x14ac:dyDescent="0.3">
      <c r="A4795" s="9"/>
      <c r="B4795" s="14"/>
      <c r="C4795" s="15"/>
      <c r="D4795" s="15"/>
      <c r="E4795" s="13"/>
    </row>
    <row r="4796" spans="1:5" x14ac:dyDescent="0.3">
      <c r="B4796" s="12"/>
      <c r="C4796" s="13"/>
      <c r="D4796" s="13"/>
      <c r="E4796" s="13"/>
    </row>
    <row r="4797" spans="1:5" x14ac:dyDescent="0.3">
      <c r="A4797" s="9"/>
      <c r="B4797" s="14"/>
      <c r="C4797" s="15"/>
      <c r="D4797" s="15"/>
      <c r="E4797" s="13"/>
    </row>
    <row r="4798" spans="1:5" x14ac:dyDescent="0.3">
      <c r="B4798" s="12"/>
      <c r="C4798" s="13"/>
      <c r="D4798" s="13"/>
      <c r="E4798" s="13"/>
    </row>
    <row r="4799" spans="1:5" x14ac:dyDescent="0.3">
      <c r="A4799" s="9"/>
      <c r="B4799" s="14"/>
      <c r="C4799" s="15"/>
      <c r="D4799" s="15"/>
      <c r="E4799" s="13"/>
    </row>
    <row r="4800" spans="1:5" x14ac:dyDescent="0.3">
      <c r="B4800" s="12"/>
      <c r="C4800" s="13"/>
      <c r="D4800" s="13"/>
      <c r="E4800" s="13"/>
    </row>
    <row r="4801" spans="1:5" x14ac:dyDescent="0.3">
      <c r="A4801" s="9"/>
      <c r="B4801" s="14"/>
      <c r="C4801" s="15"/>
      <c r="D4801" s="15"/>
      <c r="E4801" s="13"/>
    </row>
    <row r="4802" spans="1:5" x14ac:dyDescent="0.3">
      <c r="B4802" s="12"/>
      <c r="C4802" s="13"/>
      <c r="D4802" s="13"/>
      <c r="E4802" s="13"/>
    </row>
    <row r="4803" spans="1:5" x14ac:dyDescent="0.3">
      <c r="A4803" s="9"/>
      <c r="B4803" s="14"/>
      <c r="C4803" s="15"/>
      <c r="D4803" s="15"/>
      <c r="E4803" s="13"/>
    </row>
    <row r="4804" spans="1:5" x14ac:dyDescent="0.3">
      <c r="B4804" s="12"/>
      <c r="C4804" s="13"/>
      <c r="D4804" s="13"/>
      <c r="E4804" s="13"/>
    </row>
    <row r="4805" spans="1:5" x14ac:dyDescent="0.3">
      <c r="A4805" s="9"/>
      <c r="B4805" s="14"/>
      <c r="C4805" s="15"/>
      <c r="D4805" s="15"/>
      <c r="E4805" s="13"/>
    </row>
    <row r="4806" spans="1:5" x14ac:dyDescent="0.3">
      <c r="B4806" s="12"/>
      <c r="C4806" s="13"/>
      <c r="D4806" s="13"/>
      <c r="E4806" s="13"/>
    </row>
    <row r="4807" spans="1:5" x14ac:dyDescent="0.3">
      <c r="A4807" s="9"/>
      <c r="B4807" s="14"/>
      <c r="C4807" s="15"/>
      <c r="D4807" s="15"/>
      <c r="E4807" s="13"/>
    </row>
    <row r="4808" spans="1:5" x14ac:dyDescent="0.3">
      <c r="B4808" s="12"/>
      <c r="C4808" s="13"/>
      <c r="D4808" s="13"/>
      <c r="E4808" s="13"/>
    </row>
    <row r="4809" spans="1:5" x14ac:dyDescent="0.3">
      <c r="A4809" s="9"/>
      <c r="B4809" s="14"/>
      <c r="C4809" s="15"/>
      <c r="D4809" s="15"/>
      <c r="E4809" s="13"/>
    </row>
    <row r="4810" spans="1:5" x14ac:dyDescent="0.3">
      <c r="B4810" s="12"/>
      <c r="C4810" s="13"/>
      <c r="D4810" s="13"/>
      <c r="E4810" s="13"/>
    </row>
    <row r="4811" spans="1:5" x14ac:dyDescent="0.3">
      <c r="A4811" s="9"/>
      <c r="B4811" s="14"/>
      <c r="C4811" s="15"/>
      <c r="D4811" s="15"/>
      <c r="E4811" s="13"/>
    </row>
    <row r="4812" spans="1:5" x14ac:dyDescent="0.3">
      <c r="B4812" s="12"/>
      <c r="C4812" s="13"/>
      <c r="D4812" s="13"/>
      <c r="E4812" s="13"/>
    </row>
    <row r="4813" spans="1:5" x14ac:dyDescent="0.3">
      <c r="A4813" s="9"/>
      <c r="B4813" s="14"/>
      <c r="C4813" s="15"/>
      <c r="D4813" s="15"/>
      <c r="E4813" s="13"/>
    </row>
    <row r="4814" spans="1:5" x14ac:dyDescent="0.3">
      <c r="B4814" s="12"/>
      <c r="C4814" s="13"/>
      <c r="D4814" s="13"/>
      <c r="E4814" s="13"/>
    </row>
    <row r="4815" spans="1:5" x14ac:dyDescent="0.3">
      <c r="A4815" s="9"/>
      <c r="B4815" s="14"/>
      <c r="C4815" s="15"/>
      <c r="D4815" s="15"/>
      <c r="E4815" s="13"/>
    </row>
    <row r="4816" spans="1:5" x14ac:dyDescent="0.3">
      <c r="B4816" s="12"/>
      <c r="C4816" s="13"/>
      <c r="D4816" s="13"/>
      <c r="E4816" s="13"/>
    </row>
    <row r="4817" spans="1:5" x14ac:dyDescent="0.3">
      <c r="A4817" s="9"/>
      <c r="B4817" s="14"/>
      <c r="C4817" s="15"/>
      <c r="D4817" s="15"/>
      <c r="E4817" s="13"/>
    </row>
    <row r="4818" spans="1:5" x14ac:dyDescent="0.3">
      <c r="B4818" s="12"/>
      <c r="C4818" s="13"/>
      <c r="D4818" s="13"/>
      <c r="E4818" s="13"/>
    </row>
    <row r="4819" spans="1:5" x14ac:dyDescent="0.3">
      <c r="A4819" s="9"/>
      <c r="B4819" s="14"/>
      <c r="C4819" s="15"/>
      <c r="D4819" s="15"/>
      <c r="E4819" s="13"/>
    </row>
    <row r="4820" spans="1:5" x14ac:dyDescent="0.3">
      <c r="B4820" s="12"/>
      <c r="C4820" s="13"/>
      <c r="D4820" s="13"/>
      <c r="E4820" s="13"/>
    </row>
    <row r="4821" spans="1:5" x14ac:dyDescent="0.3">
      <c r="A4821" s="9"/>
      <c r="B4821" s="14"/>
      <c r="C4821" s="15"/>
      <c r="D4821" s="15"/>
      <c r="E4821" s="13"/>
    </row>
    <row r="4822" spans="1:5" x14ac:dyDescent="0.3">
      <c r="B4822" s="12"/>
      <c r="C4822" s="13"/>
      <c r="D4822" s="13"/>
      <c r="E4822" s="13"/>
    </row>
    <row r="4823" spans="1:5" x14ac:dyDescent="0.3">
      <c r="A4823" s="9"/>
      <c r="B4823" s="14"/>
      <c r="C4823" s="15"/>
      <c r="D4823" s="15"/>
      <c r="E4823" s="13"/>
    </row>
    <row r="4824" spans="1:5" x14ac:dyDescent="0.3">
      <c r="B4824" s="12"/>
      <c r="C4824" s="13"/>
      <c r="D4824" s="13"/>
      <c r="E4824" s="13"/>
    </row>
    <row r="4825" spans="1:5" x14ac:dyDescent="0.3">
      <c r="A4825" s="9"/>
      <c r="B4825" s="14"/>
      <c r="C4825" s="15"/>
      <c r="D4825" s="15"/>
      <c r="E4825" s="13"/>
    </row>
    <row r="4826" spans="1:5" x14ac:dyDescent="0.3">
      <c r="B4826" s="12"/>
      <c r="C4826" s="13"/>
      <c r="D4826" s="13"/>
      <c r="E4826" s="13"/>
    </row>
    <row r="4827" spans="1:5" x14ac:dyDescent="0.3">
      <c r="A4827" s="9"/>
      <c r="B4827" s="14"/>
      <c r="C4827" s="15"/>
      <c r="D4827" s="15"/>
      <c r="E4827" s="13"/>
    </row>
    <row r="4828" spans="1:5" x14ac:dyDescent="0.3">
      <c r="B4828" s="12"/>
      <c r="C4828" s="13"/>
      <c r="D4828" s="13"/>
      <c r="E4828" s="13"/>
    </row>
    <row r="4829" spans="1:5" x14ac:dyDescent="0.3">
      <c r="A4829" s="9"/>
      <c r="B4829" s="14"/>
      <c r="C4829" s="15"/>
      <c r="D4829" s="15"/>
      <c r="E4829" s="13"/>
    </row>
    <row r="4830" spans="1:5" x14ac:dyDescent="0.3">
      <c r="B4830" s="12"/>
      <c r="C4830" s="13"/>
      <c r="D4830" s="13"/>
      <c r="E4830" s="13"/>
    </row>
    <row r="4831" spans="1:5" x14ac:dyDescent="0.3">
      <c r="A4831" s="9"/>
      <c r="B4831" s="14"/>
      <c r="C4831" s="15"/>
      <c r="D4831" s="15"/>
      <c r="E4831" s="13"/>
    </row>
    <row r="4832" spans="1:5" x14ac:dyDescent="0.3">
      <c r="B4832" s="12"/>
      <c r="C4832" s="13"/>
      <c r="D4832" s="13"/>
      <c r="E4832" s="13"/>
    </row>
    <row r="4833" spans="1:5" x14ac:dyDescent="0.3">
      <c r="A4833" s="9"/>
      <c r="B4833" s="14"/>
      <c r="C4833" s="15"/>
      <c r="D4833" s="15"/>
      <c r="E4833" s="13"/>
    </row>
    <row r="4834" spans="1:5" x14ac:dyDescent="0.3">
      <c r="B4834" s="12"/>
      <c r="C4834" s="13"/>
      <c r="D4834" s="13"/>
      <c r="E4834" s="13"/>
    </row>
    <row r="4835" spans="1:5" x14ac:dyDescent="0.3">
      <c r="A4835" s="9"/>
      <c r="B4835" s="14"/>
      <c r="C4835" s="15"/>
      <c r="D4835" s="15"/>
      <c r="E4835" s="13"/>
    </row>
    <row r="4836" spans="1:5" x14ac:dyDescent="0.3">
      <c r="B4836" s="12"/>
      <c r="C4836" s="13"/>
      <c r="D4836" s="13"/>
      <c r="E4836" s="13"/>
    </row>
    <row r="4837" spans="1:5" x14ac:dyDescent="0.3">
      <c r="A4837" s="9"/>
      <c r="B4837" s="14"/>
      <c r="C4837" s="15"/>
      <c r="D4837" s="15"/>
      <c r="E4837" s="13"/>
    </row>
    <row r="4838" spans="1:5" x14ac:dyDescent="0.3">
      <c r="B4838" s="12"/>
      <c r="C4838" s="13"/>
      <c r="D4838" s="13"/>
      <c r="E4838" s="13"/>
    </row>
    <row r="4839" spans="1:5" x14ac:dyDescent="0.3">
      <c r="A4839" s="9"/>
      <c r="B4839" s="14"/>
      <c r="C4839" s="15"/>
      <c r="D4839" s="15"/>
      <c r="E4839" s="13"/>
    </row>
    <row r="4840" spans="1:5" x14ac:dyDescent="0.3">
      <c r="B4840" s="12"/>
      <c r="C4840" s="13"/>
      <c r="D4840" s="13"/>
      <c r="E4840" s="13"/>
    </row>
    <row r="4841" spans="1:5" x14ac:dyDescent="0.3">
      <c r="A4841" s="9"/>
      <c r="B4841" s="14"/>
      <c r="C4841" s="15"/>
      <c r="D4841" s="15"/>
      <c r="E4841" s="13"/>
    </row>
    <row r="4842" spans="1:5" x14ac:dyDescent="0.3">
      <c r="B4842" s="12"/>
      <c r="C4842" s="13"/>
      <c r="D4842" s="13"/>
      <c r="E4842" s="13"/>
    </row>
    <row r="4843" spans="1:5" x14ac:dyDescent="0.3">
      <c r="A4843" s="9"/>
      <c r="B4843" s="14"/>
      <c r="C4843" s="15"/>
      <c r="D4843" s="15"/>
      <c r="E4843" s="13"/>
    </row>
    <row r="4844" spans="1:5" x14ac:dyDescent="0.3">
      <c r="B4844" s="12"/>
      <c r="C4844" s="13"/>
      <c r="D4844" s="13"/>
      <c r="E4844" s="13"/>
    </row>
    <row r="4845" spans="1:5" x14ac:dyDescent="0.3">
      <c r="A4845" s="9"/>
      <c r="B4845" s="14"/>
      <c r="C4845" s="15"/>
      <c r="D4845" s="15"/>
      <c r="E4845" s="13"/>
    </row>
    <row r="4846" spans="1:5" x14ac:dyDescent="0.3">
      <c r="B4846" s="12"/>
      <c r="C4846" s="13"/>
      <c r="D4846" s="13"/>
      <c r="E4846" s="13"/>
    </row>
    <row r="4847" spans="1:5" x14ac:dyDescent="0.3">
      <c r="A4847" s="9"/>
      <c r="B4847" s="14"/>
      <c r="C4847" s="15"/>
      <c r="D4847" s="15"/>
      <c r="E4847" s="13"/>
    </row>
    <row r="4848" spans="1:5" x14ac:dyDescent="0.3">
      <c r="B4848" s="12"/>
      <c r="C4848" s="13"/>
      <c r="D4848" s="13"/>
      <c r="E4848" s="13"/>
    </row>
    <row r="4849" spans="1:5" x14ac:dyDescent="0.3">
      <c r="A4849" s="9"/>
      <c r="B4849" s="14"/>
      <c r="C4849" s="15"/>
      <c r="D4849" s="15"/>
      <c r="E4849" s="13"/>
    </row>
    <row r="4850" spans="1:5" x14ac:dyDescent="0.3">
      <c r="B4850" s="12"/>
      <c r="C4850" s="13"/>
      <c r="D4850" s="13"/>
      <c r="E4850" s="13"/>
    </row>
    <row r="4851" spans="1:5" x14ac:dyDescent="0.3">
      <c r="A4851" s="9"/>
      <c r="B4851" s="14"/>
      <c r="C4851" s="15"/>
      <c r="D4851" s="15"/>
      <c r="E4851" s="13"/>
    </row>
    <row r="4852" spans="1:5" x14ac:dyDescent="0.3">
      <c r="B4852" s="12"/>
      <c r="C4852" s="13"/>
      <c r="D4852" s="13"/>
      <c r="E4852" s="13"/>
    </row>
    <row r="4853" spans="1:5" x14ac:dyDescent="0.3">
      <c r="A4853" s="9"/>
      <c r="B4853" s="14"/>
      <c r="C4853" s="15"/>
      <c r="D4853" s="15"/>
      <c r="E4853" s="13"/>
    </row>
    <row r="4854" spans="1:5" x14ac:dyDescent="0.3">
      <c r="B4854" s="12"/>
      <c r="C4854" s="13"/>
      <c r="D4854" s="13"/>
      <c r="E4854" s="13"/>
    </row>
    <row r="4855" spans="1:5" x14ac:dyDescent="0.3">
      <c r="A4855" s="9"/>
      <c r="B4855" s="14"/>
      <c r="C4855" s="15"/>
      <c r="D4855" s="15"/>
      <c r="E4855" s="13"/>
    </row>
    <row r="4856" spans="1:5" x14ac:dyDescent="0.3">
      <c r="B4856" s="12"/>
      <c r="C4856" s="13"/>
      <c r="D4856" s="13"/>
      <c r="E4856" s="13"/>
    </row>
    <row r="4857" spans="1:5" x14ac:dyDescent="0.3">
      <c r="A4857" s="9"/>
      <c r="B4857" s="14"/>
      <c r="C4857" s="15"/>
      <c r="D4857" s="15"/>
      <c r="E4857" s="13"/>
    </row>
    <row r="4858" spans="1:5" x14ac:dyDescent="0.3">
      <c r="B4858" s="12"/>
      <c r="C4858" s="13"/>
      <c r="D4858" s="13"/>
      <c r="E4858" s="13"/>
    </row>
    <row r="4859" spans="1:5" x14ac:dyDescent="0.3">
      <c r="A4859" s="9"/>
      <c r="B4859" s="14"/>
      <c r="C4859" s="15"/>
      <c r="D4859" s="15"/>
      <c r="E4859" s="13"/>
    </row>
    <row r="4860" spans="1:5" x14ac:dyDescent="0.3">
      <c r="B4860" s="12"/>
      <c r="C4860" s="13"/>
      <c r="D4860" s="13"/>
      <c r="E4860" s="13"/>
    </row>
    <row r="4861" spans="1:5" x14ac:dyDescent="0.3">
      <c r="A4861" s="9"/>
      <c r="B4861" s="14"/>
      <c r="C4861" s="15"/>
      <c r="D4861" s="15"/>
      <c r="E4861" s="13"/>
    </row>
    <row r="4862" spans="1:5" x14ac:dyDescent="0.3">
      <c r="B4862" s="12"/>
      <c r="C4862" s="13"/>
      <c r="D4862" s="13"/>
      <c r="E4862" s="13"/>
    </row>
    <row r="4863" spans="1:5" x14ac:dyDescent="0.3">
      <c r="A4863" s="9"/>
      <c r="B4863" s="14"/>
      <c r="C4863" s="15"/>
      <c r="D4863" s="15"/>
      <c r="E4863" s="13"/>
    </row>
    <row r="4864" spans="1:5" x14ac:dyDescent="0.3">
      <c r="B4864" s="12"/>
      <c r="C4864" s="13"/>
      <c r="D4864" s="13"/>
      <c r="E4864" s="13"/>
    </row>
    <row r="4865" spans="1:5" x14ac:dyDescent="0.3">
      <c r="A4865" s="9"/>
      <c r="B4865" s="14"/>
      <c r="C4865" s="15"/>
      <c r="D4865" s="15"/>
      <c r="E4865" s="13"/>
    </row>
    <row r="4866" spans="1:5" x14ac:dyDescent="0.3">
      <c r="B4866" s="12"/>
      <c r="C4866" s="13"/>
      <c r="D4866" s="13"/>
      <c r="E4866" s="13"/>
    </row>
    <row r="4867" spans="1:5" x14ac:dyDescent="0.3">
      <c r="A4867" s="9"/>
      <c r="B4867" s="14"/>
      <c r="C4867" s="15"/>
      <c r="D4867" s="15"/>
      <c r="E4867" s="13"/>
    </row>
    <row r="4868" spans="1:5" x14ac:dyDescent="0.3">
      <c r="B4868" s="12"/>
      <c r="C4868" s="13"/>
      <c r="D4868" s="13"/>
      <c r="E4868" s="13"/>
    </row>
    <row r="4869" spans="1:5" x14ac:dyDescent="0.3">
      <c r="A4869" s="9"/>
      <c r="B4869" s="14"/>
      <c r="C4869" s="15"/>
      <c r="D4869" s="15"/>
      <c r="E4869" s="13"/>
    </row>
    <row r="4870" spans="1:5" x14ac:dyDescent="0.3">
      <c r="B4870" s="12"/>
      <c r="C4870" s="13"/>
      <c r="D4870" s="13"/>
      <c r="E4870" s="13"/>
    </row>
    <row r="4871" spans="1:5" x14ac:dyDescent="0.3">
      <c r="A4871" s="9"/>
      <c r="B4871" s="14"/>
      <c r="C4871" s="15"/>
      <c r="D4871" s="15"/>
      <c r="E4871" s="13"/>
    </row>
    <row r="4872" spans="1:5" x14ac:dyDescent="0.3">
      <c r="B4872" s="12"/>
      <c r="C4872" s="13"/>
      <c r="D4872" s="13"/>
      <c r="E4872" s="13"/>
    </row>
    <row r="4873" spans="1:5" x14ac:dyDescent="0.3">
      <c r="A4873" s="9"/>
      <c r="B4873" s="14"/>
      <c r="C4873" s="15"/>
      <c r="D4873" s="15"/>
      <c r="E4873" s="13"/>
    </row>
    <row r="4874" spans="1:5" x14ac:dyDescent="0.3">
      <c r="B4874" s="12"/>
      <c r="C4874" s="13"/>
      <c r="D4874" s="13"/>
      <c r="E4874" s="13"/>
    </row>
    <row r="4875" spans="1:5" x14ac:dyDescent="0.3">
      <c r="A4875" s="9"/>
      <c r="B4875" s="14"/>
      <c r="C4875" s="15"/>
      <c r="D4875" s="15"/>
      <c r="E4875" s="13"/>
    </row>
    <row r="4876" spans="1:5" x14ac:dyDescent="0.3">
      <c r="B4876" s="12"/>
      <c r="C4876" s="13"/>
      <c r="D4876" s="13"/>
      <c r="E4876" s="13"/>
    </row>
    <row r="4877" spans="1:5" x14ac:dyDescent="0.3">
      <c r="A4877" s="9"/>
      <c r="B4877" s="14"/>
      <c r="C4877" s="15"/>
      <c r="D4877" s="15"/>
      <c r="E4877" s="13"/>
    </row>
    <row r="4878" spans="1:5" x14ac:dyDescent="0.3">
      <c r="B4878" s="12"/>
      <c r="C4878" s="13"/>
      <c r="D4878" s="13"/>
      <c r="E4878" s="13"/>
    </row>
    <row r="4879" spans="1:5" x14ac:dyDescent="0.3">
      <c r="A4879" s="9"/>
      <c r="B4879" s="14"/>
      <c r="C4879" s="15"/>
      <c r="D4879" s="15"/>
      <c r="E4879" s="13"/>
    </row>
    <row r="4880" spans="1:5" x14ac:dyDescent="0.3">
      <c r="B4880" s="12"/>
      <c r="C4880" s="13"/>
      <c r="D4880" s="13"/>
      <c r="E4880" s="13"/>
    </row>
    <row r="4881" spans="1:5" x14ac:dyDescent="0.3">
      <c r="A4881" s="9"/>
      <c r="B4881" s="14"/>
      <c r="C4881" s="15"/>
      <c r="D4881" s="15"/>
      <c r="E4881" s="13"/>
    </row>
    <row r="4882" spans="1:5" x14ac:dyDescent="0.3">
      <c r="B4882" s="12"/>
      <c r="C4882" s="13"/>
      <c r="D4882" s="13"/>
      <c r="E4882" s="13"/>
    </row>
    <row r="4883" spans="1:5" x14ac:dyDescent="0.3">
      <c r="A4883" s="9"/>
      <c r="B4883" s="14"/>
      <c r="C4883" s="15"/>
      <c r="D4883" s="15"/>
      <c r="E4883" s="13"/>
    </row>
    <row r="4884" spans="1:5" x14ac:dyDescent="0.3">
      <c r="B4884" s="12"/>
      <c r="C4884" s="13"/>
      <c r="D4884" s="13"/>
      <c r="E4884" s="13"/>
    </row>
    <row r="4885" spans="1:5" x14ac:dyDescent="0.3">
      <c r="A4885" s="9"/>
      <c r="B4885" s="14"/>
      <c r="C4885" s="15"/>
      <c r="D4885" s="15"/>
      <c r="E4885" s="13"/>
    </row>
    <row r="4886" spans="1:5" x14ac:dyDescent="0.3">
      <c r="B4886" s="12"/>
      <c r="C4886" s="13"/>
      <c r="D4886" s="13"/>
      <c r="E4886" s="13"/>
    </row>
    <row r="4887" spans="1:5" x14ac:dyDescent="0.3">
      <c r="A4887" s="9"/>
      <c r="B4887" s="14"/>
      <c r="C4887" s="15"/>
      <c r="D4887" s="15"/>
      <c r="E4887" s="13"/>
    </row>
    <row r="4888" spans="1:5" x14ac:dyDescent="0.3">
      <c r="B4888" s="12"/>
      <c r="C4888" s="13"/>
      <c r="D4888" s="13"/>
      <c r="E4888" s="13"/>
    </row>
    <row r="4889" spans="1:5" x14ac:dyDescent="0.3">
      <c r="A4889" s="9"/>
      <c r="B4889" s="14"/>
      <c r="C4889" s="15"/>
      <c r="D4889" s="15"/>
      <c r="E4889" s="13"/>
    </row>
    <row r="4890" spans="1:5" x14ac:dyDescent="0.3">
      <c r="B4890" s="12"/>
      <c r="C4890" s="13"/>
      <c r="D4890" s="13"/>
      <c r="E4890" s="13"/>
    </row>
    <row r="4891" spans="1:5" x14ac:dyDescent="0.3">
      <c r="A4891" s="9"/>
      <c r="B4891" s="14"/>
      <c r="C4891" s="15"/>
      <c r="D4891" s="15"/>
      <c r="E4891" s="13"/>
    </row>
    <row r="4892" spans="1:5" x14ac:dyDescent="0.3">
      <c r="B4892" s="12"/>
      <c r="C4892" s="13"/>
      <c r="D4892" s="13"/>
      <c r="E4892" s="13"/>
    </row>
    <row r="4893" spans="1:5" x14ac:dyDescent="0.3">
      <c r="A4893" s="9"/>
      <c r="B4893" s="14"/>
      <c r="C4893" s="15"/>
      <c r="D4893" s="15"/>
      <c r="E4893" s="13"/>
    </row>
    <row r="4894" spans="1:5" x14ac:dyDescent="0.3">
      <c r="B4894" s="12"/>
      <c r="C4894" s="13"/>
      <c r="D4894" s="13"/>
      <c r="E4894" s="13"/>
    </row>
    <row r="4895" spans="1:5" x14ac:dyDescent="0.3">
      <c r="A4895" s="9"/>
      <c r="B4895" s="14"/>
      <c r="C4895" s="15"/>
      <c r="D4895" s="15"/>
      <c r="E4895" s="13"/>
    </row>
    <row r="4896" spans="1:5" x14ac:dyDescent="0.3">
      <c r="B4896" s="12"/>
      <c r="C4896" s="13"/>
      <c r="D4896" s="13"/>
      <c r="E4896" s="13"/>
    </row>
    <row r="4897" spans="1:5" x14ac:dyDescent="0.3">
      <c r="A4897" s="9"/>
      <c r="B4897" s="14"/>
      <c r="C4897" s="15"/>
      <c r="D4897" s="15"/>
      <c r="E4897" s="13"/>
    </row>
    <row r="4898" spans="1:5" x14ac:dyDescent="0.3">
      <c r="B4898" s="12"/>
      <c r="C4898" s="13"/>
      <c r="D4898" s="13"/>
      <c r="E4898" s="13"/>
    </row>
    <row r="4899" spans="1:5" x14ac:dyDescent="0.3">
      <c r="A4899" s="9"/>
      <c r="B4899" s="14"/>
      <c r="C4899" s="15"/>
      <c r="D4899" s="15"/>
      <c r="E4899" s="13"/>
    </row>
    <row r="4900" spans="1:5" x14ac:dyDescent="0.3">
      <c r="B4900" s="12"/>
      <c r="C4900" s="13"/>
      <c r="D4900" s="13"/>
      <c r="E4900" s="13"/>
    </row>
    <row r="4901" spans="1:5" x14ac:dyDescent="0.3">
      <c r="A4901" s="9"/>
      <c r="B4901" s="14"/>
      <c r="C4901" s="15"/>
      <c r="D4901" s="15"/>
      <c r="E4901" s="13"/>
    </row>
    <row r="4902" spans="1:5" x14ac:dyDescent="0.3">
      <c r="B4902" s="12"/>
      <c r="C4902" s="13"/>
      <c r="D4902" s="13"/>
      <c r="E4902" s="13"/>
    </row>
    <row r="4903" spans="1:5" x14ac:dyDescent="0.3">
      <c r="A4903" s="9"/>
      <c r="B4903" s="14"/>
      <c r="C4903" s="15"/>
      <c r="D4903" s="15"/>
      <c r="E4903" s="13"/>
    </row>
    <row r="4904" spans="1:5" x14ac:dyDescent="0.3">
      <c r="B4904" s="12"/>
      <c r="C4904" s="13"/>
      <c r="D4904" s="13"/>
      <c r="E4904" s="13"/>
    </row>
    <row r="4905" spans="1:5" x14ac:dyDescent="0.3">
      <c r="A4905" s="9"/>
      <c r="B4905" s="14"/>
      <c r="C4905" s="15"/>
      <c r="D4905" s="15"/>
      <c r="E4905" s="13"/>
    </row>
    <row r="4906" spans="1:5" x14ac:dyDescent="0.3">
      <c r="B4906" s="12"/>
      <c r="C4906" s="13"/>
      <c r="D4906" s="13"/>
      <c r="E4906" s="13"/>
    </row>
    <row r="4907" spans="1:5" x14ac:dyDescent="0.3">
      <c r="A4907" s="9"/>
      <c r="B4907" s="14"/>
      <c r="C4907" s="15"/>
      <c r="D4907" s="15"/>
      <c r="E4907" s="13"/>
    </row>
    <row r="4908" spans="1:5" x14ac:dyDescent="0.3">
      <c r="B4908" s="12"/>
      <c r="C4908" s="13"/>
      <c r="D4908" s="13"/>
      <c r="E4908" s="13"/>
    </row>
    <row r="4909" spans="1:5" x14ac:dyDescent="0.3">
      <c r="A4909" s="9"/>
      <c r="B4909" s="14"/>
      <c r="C4909" s="15"/>
      <c r="D4909" s="15"/>
      <c r="E4909" s="13"/>
    </row>
    <row r="4910" spans="1:5" x14ac:dyDescent="0.3">
      <c r="B4910" s="12"/>
      <c r="C4910" s="13"/>
      <c r="D4910" s="13"/>
      <c r="E4910" s="13"/>
    </row>
    <row r="4911" spans="1:5" x14ac:dyDescent="0.3">
      <c r="A4911" s="9"/>
      <c r="B4911" s="14"/>
      <c r="C4911" s="15"/>
      <c r="D4911" s="15"/>
      <c r="E4911" s="13"/>
    </row>
    <row r="4912" spans="1:5" x14ac:dyDescent="0.3">
      <c r="B4912" s="12"/>
      <c r="C4912" s="13"/>
      <c r="D4912" s="13"/>
      <c r="E4912" s="13"/>
    </row>
    <row r="4913" spans="1:5" x14ac:dyDescent="0.3">
      <c r="A4913" s="9"/>
      <c r="B4913" s="14"/>
      <c r="C4913" s="15"/>
      <c r="D4913" s="15"/>
      <c r="E4913" s="13"/>
    </row>
    <row r="4914" spans="1:5" x14ac:dyDescent="0.3">
      <c r="B4914" s="12"/>
      <c r="C4914" s="13"/>
      <c r="D4914" s="13"/>
      <c r="E4914" s="13"/>
    </row>
    <row r="4915" spans="1:5" x14ac:dyDescent="0.3">
      <c r="A4915" s="9"/>
      <c r="B4915" s="14"/>
      <c r="C4915" s="15"/>
      <c r="D4915" s="15"/>
      <c r="E4915" s="13"/>
    </row>
    <row r="4916" spans="1:5" x14ac:dyDescent="0.3">
      <c r="B4916" s="12"/>
      <c r="C4916" s="13"/>
      <c r="D4916" s="13"/>
      <c r="E4916" s="13"/>
    </row>
    <row r="4917" spans="1:5" x14ac:dyDescent="0.3">
      <c r="A4917" s="9"/>
      <c r="B4917" s="14"/>
      <c r="C4917" s="15"/>
      <c r="D4917" s="15"/>
      <c r="E4917" s="13"/>
    </row>
    <row r="4918" spans="1:5" x14ac:dyDescent="0.3">
      <c r="B4918" s="12"/>
      <c r="C4918" s="13"/>
      <c r="D4918" s="13"/>
      <c r="E4918" s="13"/>
    </row>
    <row r="4919" spans="1:5" x14ac:dyDescent="0.3">
      <c r="A4919" s="9"/>
      <c r="B4919" s="14"/>
      <c r="C4919" s="15"/>
      <c r="D4919" s="15"/>
      <c r="E4919" s="13"/>
    </row>
    <row r="4920" spans="1:5" x14ac:dyDescent="0.3">
      <c r="B4920" s="12"/>
      <c r="C4920" s="13"/>
      <c r="D4920" s="13"/>
      <c r="E4920" s="13"/>
    </row>
    <row r="4921" spans="1:5" x14ac:dyDescent="0.3">
      <c r="A4921" s="9"/>
      <c r="B4921" s="14"/>
      <c r="C4921" s="15"/>
      <c r="D4921" s="15"/>
      <c r="E4921" s="13"/>
    </row>
    <row r="4922" spans="1:5" x14ac:dyDescent="0.3">
      <c r="B4922" s="12"/>
      <c r="C4922" s="13"/>
      <c r="D4922" s="13"/>
      <c r="E4922" s="13"/>
    </row>
    <row r="4923" spans="1:5" x14ac:dyDescent="0.3">
      <c r="A4923" s="9"/>
      <c r="B4923" s="14"/>
      <c r="C4923" s="15"/>
      <c r="D4923" s="15"/>
      <c r="E4923" s="13"/>
    </row>
    <row r="4924" spans="1:5" x14ac:dyDescent="0.3">
      <c r="B4924" s="12"/>
      <c r="C4924" s="13"/>
      <c r="D4924" s="13"/>
      <c r="E4924" s="13"/>
    </row>
    <row r="4925" spans="1:5" x14ac:dyDescent="0.3">
      <c r="A4925" s="9"/>
      <c r="B4925" s="14"/>
      <c r="C4925" s="15"/>
      <c r="D4925" s="15"/>
      <c r="E4925" s="13"/>
    </row>
    <row r="4926" spans="1:5" x14ac:dyDescent="0.3">
      <c r="B4926" s="12"/>
      <c r="C4926" s="13"/>
      <c r="D4926" s="13"/>
      <c r="E4926" s="13"/>
    </row>
    <row r="4927" spans="1:5" x14ac:dyDescent="0.3">
      <c r="A4927" s="9"/>
      <c r="B4927" s="14"/>
      <c r="C4927" s="15"/>
      <c r="D4927" s="15"/>
      <c r="E4927" s="13"/>
    </row>
    <row r="4928" spans="1:5" x14ac:dyDescent="0.3">
      <c r="B4928" s="12"/>
      <c r="C4928" s="13"/>
      <c r="D4928" s="13"/>
      <c r="E4928" s="13"/>
    </row>
    <row r="4929" spans="1:5" x14ac:dyDescent="0.3">
      <c r="A4929" s="9"/>
      <c r="B4929" s="14"/>
      <c r="C4929" s="15"/>
      <c r="D4929" s="15"/>
      <c r="E4929" s="13"/>
    </row>
    <row r="4930" spans="1:5" x14ac:dyDescent="0.3">
      <c r="B4930" s="12"/>
      <c r="C4930" s="13"/>
      <c r="D4930" s="13"/>
      <c r="E4930" s="13"/>
    </row>
    <row r="4931" spans="1:5" x14ac:dyDescent="0.3">
      <c r="A4931" s="9"/>
      <c r="B4931" s="14"/>
      <c r="C4931" s="15"/>
      <c r="D4931" s="15"/>
      <c r="E4931" s="13"/>
    </row>
    <row r="4932" spans="1:5" x14ac:dyDescent="0.3">
      <c r="B4932" s="12"/>
      <c r="C4932" s="13"/>
      <c r="D4932" s="13"/>
      <c r="E4932" s="13"/>
    </row>
    <row r="4933" spans="1:5" x14ac:dyDescent="0.3">
      <c r="A4933" s="9"/>
      <c r="B4933" s="14"/>
      <c r="C4933" s="15"/>
      <c r="D4933" s="15"/>
      <c r="E4933" s="13"/>
    </row>
    <row r="4934" spans="1:5" x14ac:dyDescent="0.3">
      <c r="B4934" s="12"/>
      <c r="C4934" s="13"/>
      <c r="D4934" s="13"/>
      <c r="E4934" s="13"/>
    </row>
    <row r="4935" spans="1:5" x14ac:dyDescent="0.3">
      <c r="A4935" s="9"/>
      <c r="B4935" s="14"/>
      <c r="C4935" s="15"/>
      <c r="D4935" s="15"/>
      <c r="E4935" s="13"/>
    </row>
    <row r="4936" spans="1:5" x14ac:dyDescent="0.3">
      <c r="B4936" s="12"/>
      <c r="C4936" s="13"/>
      <c r="D4936" s="13"/>
      <c r="E4936" s="13"/>
    </row>
    <row r="4937" spans="1:5" x14ac:dyDescent="0.3">
      <c r="A4937" s="9"/>
      <c r="B4937" s="14"/>
      <c r="C4937" s="15"/>
      <c r="D4937" s="15"/>
      <c r="E4937" s="13"/>
    </row>
    <row r="4938" spans="1:5" x14ac:dyDescent="0.3">
      <c r="B4938" s="12"/>
      <c r="C4938" s="13"/>
      <c r="D4938" s="13"/>
      <c r="E4938" s="13"/>
    </row>
    <row r="4939" spans="1:5" x14ac:dyDescent="0.3">
      <c r="A4939" s="9"/>
      <c r="B4939" s="14"/>
      <c r="C4939" s="15"/>
      <c r="D4939" s="15"/>
      <c r="E4939" s="13"/>
    </row>
    <row r="4940" spans="1:5" x14ac:dyDescent="0.3">
      <c r="B4940" s="12"/>
      <c r="C4940" s="13"/>
      <c r="D4940" s="13"/>
      <c r="E4940" s="13"/>
    </row>
    <row r="4941" spans="1:5" x14ac:dyDescent="0.3">
      <c r="A4941" s="9"/>
      <c r="B4941" s="14"/>
      <c r="C4941" s="15"/>
      <c r="D4941" s="15"/>
      <c r="E4941" s="13"/>
    </row>
    <row r="4942" spans="1:5" x14ac:dyDescent="0.3">
      <c r="B4942" s="12"/>
      <c r="C4942" s="13"/>
      <c r="D4942" s="13"/>
      <c r="E4942" s="13"/>
    </row>
    <row r="4943" spans="1:5" x14ac:dyDescent="0.3">
      <c r="A4943" s="9"/>
      <c r="B4943" s="14"/>
      <c r="C4943" s="15"/>
      <c r="D4943" s="15"/>
      <c r="E4943" s="13"/>
    </row>
    <row r="4944" spans="1:5" x14ac:dyDescent="0.3">
      <c r="B4944" s="12"/>
      <c r="C4944" s="13"/>
      <c r="D4944" s="13"/>
      <c r="E4944" s="13"/>
    </row>
    <row r="4945" spans="1:5" x14ac:dyDescent="0.3">
      <c r="A4945" s="9"/>
      <c r="B4945" s="14"/>
      <c r="C4945" s="15"/>
      <c r="D4945" s="15"/>
      <c r="E4945" s="13"/>
    </row>
    <row r="4946" spans="1:5" x14ac:dyDescent="0.3">
      <c r="B4946" s="12"/>
      <c r="C4946" s="13"/>
      <c r="D4946" s="13"/>
      <c r="E4946" s="13"/>
    </row>
    <row r="4947" spans="1:5" x14ac:dyDescent="0.3">
      <c r="A4947" s="9"/>
      <c r="B4947" s="14"/>
      <c r="C4947" s="15"/>
      <c r="D4947" s="15"/>
      <c r="E4947" s="13"/>
    </row>
    <row r="4948" spans="1:5" x14ac:dyDescent="0.3">
      <c r="B4948" s="12"/>
      <c r="C4948" s="13"/>
      <c r="D4948" s="13"/>
      <c r="E4948" s="13"/>
    </row>
    <row r="4949" spans="1:5" x14ac:dyDescent="0.3">
      <c r="A4949" s="9"/>
      <c r="B4949" s="14"/>
      <c r="C4949" s="15"/>
      <c r="D4949" s="15"/>
      <c r="E4949" s="13"/>
    </row>
    <row r="4950" spans="1:5" x14ac:dyDescent="0.3">
      <c r="B4950" s="12"/>
      <c r="C4950" s="13"/>
      <c r="D4950" s="13"/>
      <c r="E4950" s="13"/>
    </row>
    <row r="4951" spans="1:5" x14ac:dyDescent="0.3">
      <c r="A4951" s="9"/>
      <c r="B4951" s="14"/>
      <c r="C4951" s="15"/>
      <c r="D4951" s="15"/>
      <c r="E4951" s="13"/>
    </row>
    <row r="4952" spans="1:5" x14ac:dyDescent="0.3">
      <c r="B4952" s="12"/>
      <c r="C4952" s="13"/>
      <c r="D4952" s="13"/>
      <c r="E4952" s="13"/>
    </row>
    <row r="4953" spans="1:5" x14ac:dyDescent="0.3">
      <c r="A4953" s="9"/>
      <c r="B4953" s="14"/>
      <c r="C4953" s="15"/>
      <c r="D4953" s="15"/>
      <c r="E4953" s="13"/>
    </row>
    <row r="4954" spans="1:5" x14ac:dyDescent="0.3">
      <c r="B4954" s="12"/>
      <c r="C4954" s="13"/>
      <c r="D4954" s="13"/>
      <c r="E4954" s="13"/>
    </row>
    <row r="4955" spans="1:5" x14ac:dyDescent="0.3">
      <c r="A4955" s="9"/>
      <c r="B4955" s="14"/>
      <c r="C4955" s="15"/>
      <c r="D4955" s="15"/>
      <c r="E4955" s="13"/>
    </row>
    <row r="4956" spans="1:5" x14ac:dyDescent="0.3">
      <c r="B4956" s="12"/>
      <c r="C4956" s="13"/>
      <c r="D4956" s="13"/>
      <c r="E4956" s="13"/>
    </row>
    <row r="4957" spans="1:5" x14ac:dyDescent="0.3">
      <c r="A4957" s="9"/>
      <c r="B4957" s="14"/>
      <c r="C4957" s="15"/>
      <c r="D4957" s="15"/>
      <c r="E4957" s="13"/>
    </row>
    <row r="4958" spans="1:5" x14ac:dyDescent="0.3">
      <c r="B4958" s="12"/>
      <c r="C4958" s="13"/>
      <c r="D4958" s="13"/>
      <c r="E4958" s="13"/>
    </row>
    <row r="4959" spans="1:5" x14ac:dyDescent="0.3">
      <c r="A4959" s="9"/>
      <c r="B4959" s="14"/>
      <c r="C4959" s="15"/>
      <c r="D4959" s="15"/>
      <c r="E4959" s="13"/>
    </row>
    <row r="4960" spans="1:5" x14ac:dyDescent="0.3">
      <c r="B4960" s="12"/>
      <c r="C4960" s="13"/>
      <c r="D4960" s="13"/>
      <c r="E4960" s="13"/>
    </row>
    <row r="4961" spans="1:5" x14ac:dyDescent="0.3">
      <c r="A4961" s="9"/>
      <c r="B4961" s="14"/>
      <c r="C4961" s="15"/>
      <c r="D4961" s="15"/>
      <c r="E4961" s="13"/>
    </row>
    <row r="4962" spans="1:5" x14ac:dyDescent="0.3">
      <c r="B4962" s="12"/>
      <c r="C4962" s="13"/>
      <c r="D4962" s="13"/>
      <c r="E4962" s="13"/>
    </row>
    <row r="4963" spans="1:5" x14ac:dyDescent="0.3">
      <c r="A4963" s="9"/>
      <c r="B4963" s="14"/>
      <c r="C4963" s="15"/>
      <c r="D4963" s="15"/>
      <c r="E4963" s="13"/>
    </row>
    <row r="4964" spans="1:5" x14ac:dyDescent="0.3">
      <c r="B4964" s="12"/>
      <c r="C4964" s="13"/>
      <c r="D4964" s="13"/>
      <c r="E4964" s="13"/>
    </row>
    <row r="4965" spans="1:5" x14ac:dyDescent="0.3">
      <c r="A4965" s="9"/>
      <c r="B4965" s="14"/>
      <c r="C4965" s="15"/>
      <c r="D4965" s="15"/>
      <c r="E4965" s="13"/>
    </row>
    <row r="4966" spans="1:5" x14ac:dyDescent="0.3">
      <c r="B4966" s="12"/>
      <c r="C4966" s="13"/>
      <c r="D4966" s="13"/>
      <c r="E4966" s="13"/>
    </row>
    <row r="4967" spans="1:5" x14ac:dyDescent="0.3">
      <c r="A4967" s="9"/>
      <c r="B4967" s="14"/>
      <c r="C4967" s="15"/>
      <c r="D4967" s="15"/>
      <c r="E4967" s="13"/>
    </row>
    <row r="4968" spans="1:5" x14ac:dyDescent="0.3">
      <c r="B4968" s="12"/>
      <c r="C4968" s="13"/>
      <c r="D4968" s="13"/>
      <c r="E4968" s="13"/>
    </row>
    <row r="4969" spans="1:5" x14ac:dyDescent="0.3">
      <c r="A4969" s="9"/>
      <c r="B4969" s="14"/>
      <c r="C4969" s="15"/>
      <c r="D4969" s="15"/>
      <c r="E4969" s="13"/>
    </row>
    <row r="4970" spans="1:5" x14ac:dyDescent="0.3">
      <c r="B4970" s="12"/>
      <c r="C4970" s="13"/>
      <c r="D4970" s="13"/>
      <c r="E4970" s="13"/>
    </row>
    <row r="4971" spans="1:5" x14ac:dyDescent="0.3">
      <c r="A4971" s="9"/>
      <c r="B4971" s="14"/>
      <c r="C4971" s="15"/>
      <c r="D4971" s="15"/>
      <c r="E4971" s="13"/>
    </row>
    <row r="4972" spans="1:5" x14ac:dyDescent="0.3">
      <c r="B4972" s="12"/>
      <c r="C4972" s="13"/>
      <c r="D4972" s="13"/>
      <c r="E4972" s="13"/>
    </row>
    <row r="4973" spans="1:5" x14ac:dyDescent="0.3">
      <c r="A4973" s="9"/>
      <c r="B4973" s="14"/>
      <c r="C4973" s="15"/>
      <c r="D4973" s="15"/>
      <c r="E4973" s="13"/>
    </row>
    <row r="4974" spans="1:5" x14ac:dyDescent="0.3">
      <c r="B4974" s="12"/>
      <c r="C4974" s="13"/>
      <c r="D4974" s="13"/>
      <c r="E4974" s="13"/>
    </row>
    <row r="4975" spans="1:5" x14ac:dyDescent="0.3">
      <c r="A4975" s="9"/>
      <c r="B4975" s="14"/>
      <c r="C4975" s="15"/>
      <c r="D4975" s="15"/>
      <c r="E4975" s="13"/>
    </row>
    <row r="4976" spans="1:5" x14ac:dyDescent="0.3">
      <c r="B4976" s="12"/>
      <c r="C4976" s="13"/>
      <c r="D4976" s="13"/>
      <c r="E4976" s="13"/>
    </row>
    <row r="4977" spans="1:5" x14ac:dyDescent="0.3">
      <c r="A4977" s="9"/>
      <c r="B4977" s="14"/>
      <c r="C4977" s="15"/>
      <c r="D4977" s="15"/>
      <c r="E4977" s="13"/>
    </row>
    <row r="4978" spans="1:5" x14ac:dyDescent="0.3">
      <c r="B4978" s="12"/>
      <c r="C4978" s="13"/>
      <c r="D4978" s="13"/>
      <c r="E4978" s="13"/>
    </row>
    <row r="4979" spans="1:5" x14ac:dyDescent="0.3">
      <c r="A4979" s="9"/>
      <c r="B4979" s="14"/>
      <c r="C4979" s="15"/>
      <c r="D4979" s="15"/>
      <c r="E4979" s="13"/>
    </row>
    <row r="4980" spans="1:5" x14ac:dyDescent="0.3">
      <c r="B4980" s="12"/>
      <c r="C4980" s="13"/>
      <c r="D4980" s="13"/>
      <c r="E4980" s="13"/>
    </row>
    <row r="4981" spans="1:5" x14ac:dyDescent="0.3">
      <c r="A4981" s="9"/>
      <c r="B4981" s="14"/>
      <c r="C4981" s="15"/>
      <c r="D4981" s="15"/>
      <c r="E4981" s="13"/>
    </row>
    <row r="4982" spans="1:5" x14ac:dyDescent="0.3">
      <c r="B4982" s="12"/>
      <c r="C4982" s="13"/>
      <c r="D4982" s="13"/>
      <c r="E4982" s="13"/>
    </row>
    <row r="4983" spans="1:5" x14ac:dyDescent="0.3">
      <c r="A4983" s="9"/>
      <c r="B4983" s="14"/>
      <c r="C4983" s="15"/>
      <c r="D4983" s="15"/>
      <c r="E4983" s="13"/>
    </row>
    <row r="4984" spans="1:5" x14ac:dyDescent="0.3">
      <c r="B4984" s="12"/>
      <c r="C4984" s="13"/>
      <c r="D4984" s="13"/>
      <c r="E4984" s="13"/>
    </row>
    <row r="4985" spans="1:5" x14ac:dyDescent="0.3">
      <c r="A4985" s="9"/>
      <c r="B4985" s="14"/>
      <c r="C4985" s="15"/>
      <c r="D4985" s="15"/>
      <c r="E4985" s="13"/>
    </row>
    <row r="4986" spans="1:5" x14ac:dyDescent="0.3">
      <c r="B4986" s="12"/>
      <c r="C4986" s="13"/>
      <c r="D4986" s="13"/>
      <c r="E4986" s="13"/>
    </row>
    <row r="4987" spans="1:5" x14ac:dyDescent="0.3">
      <c r="A4987" s="9"/>
      <c r="B4987" s="14"/>
      <c r="C4987" s="15"/>
      <c r="D4987" s="15"/>
      <c r="E4987" s="13"/>
    </row>
    <row r="4988" spans="1:5" x14ac:dyDescent="0.3">
      <c r="B4988" s="12"/>
      <c r="C4988" s="13"/>
      <c r="D4988" s="13"/>
      <c r="E4988" s="13"/>
    </row>
    <row r="4989" spans="1:5" x14ac:dyDescent="0.3">
      <c r="A4989" s="9"/>
      <c r="B4989" s="14"/>
      <c r="C4989" s="15"/>
      <c r="D4989" s="15"/>
      <c r="E4989" s="13"/>
    </row>
    <row r="4990" spans="1:5" x14ac:dyDescent="0.3">
      <c r="B4990" s="12"/>
      <c r="C4990" s="13"/>
      <c r="D4990" s="13"/>
      <c r="E4990" s="13"/>
    </row>
    <row r="4991" spans="1:5" x14ac:dyDescent="0.3">
      <c r="A4991" s="9"/>
      <c r="B4991" s="14"/>
      <c r="C4991" s="15"/>
      <c r="D4991" s="15"/>
      <c r="E4991" s="13"/>
    </row>
    <row r="4992" spans="1:5" x14ac:dyDescent="0.3">
      <c r="B4992" s="12"/>
      <c r="C4992" s="13"/>
      <c r="D4992" s="13"/>
      <c r="E4992" s="13"/>
    </row>
    <row r="4993" spans="1:5" x14ac:dyDescent="0.3">
      <c r="A4993" s="9"/>
      <c r="B4993" s="14"/>
      <c r="C4993" s="15"/>
      <c r="D4993" s="15"/>
      <c r="E4993" s="13"/>
    </row>
    <row r="4994" spans="1:5" x14ac:dyDescent="0.3">
      <c r="B4994" s="12"/>
      <c r="C4994" s="13"/>
      <c r="D4994" s="13"/>
      <c r="E4994" s="13"/>
    </row>
    <row r="4995" spans="1:5" x14ac:dyDescent="0.3">
      <c r="A4995" s="9"/>
      <c r="B4995" s="14"/>
      <c r="C4995" s="15"/>
      <c r="D4995" s="15"/>
      <c r="E4995" s="13"/>
    </row>
    <row r="4996" spans="1:5" x14ac:dyDescent="0.3">
      <c r="B4996" s="12"/>
      <c r="C4996" s="13"/>
      <c r="D4996" s="13"/>
      <c r="E4996" s="13"/>
    </row>
    <row r="4997" spans="1:5" x14ac:dyDescent="0.3">
      <c r="A4997" s="9"/>
      <c r="B4997" s="14"/>
      <c r="C4997" s="15"/>
      <c r="D4997" s="15"/>
      <c r="E4997" s="13"/>
    </row>
    <row r="4998" spans="1:5" x14ac:dyDescent="0.3">
      <c r="B4998" s="12"/>
      <c r="C4998" s="13"/>
      <c r="D4998" s="13"/>
      <c r="E4998" s="13"/>
    </row>
    <row r="4999" spans="1:5" x14ac:dyDescent="0.3">
      <c r="A4999" s="9"/>
      <c r="B4999" s="14"/>
      <c r="C4999" s="15"/>
      <c r="D4999" s="15"/>
      <c r="E4999" s="13"/>
    </row>
    <row r="5000" spans="1:5" x14ac:dyDescent="0.3">
      <c r="B5000" s="12"/>
      <c r="C5000" s="13"/>
      <c r="D5000" s="13"/>
      <c r="E5000" s="13"/>
    </row>
    <row r="5001" spans="1:5" x14ac:dyDescent="0.3">
      <c r="A5001" s="9"/>
      <c r="B5001" s="14"/>
      <c r="C5001" s="15"/>
      <c r="D5001" s="15"/>
      <c r="E5001" s="13"/>
    </row>
    <row r="5002" spans="1:5" x14ac:dyDescent="0.3">
      <c r="B5002" s="12"/>
      <c r="C5002" s="13"/>
      <c r="D5002" s="13"/>
      <c r="E5002" s="13"/>
    </row>
    <row r="5003" spans="1:5" x14ac:dyDescent="0.3">
      <c r="A5003" s="9"/>
      <c r="B5003" s="14"/>
      <c r="C5003" s="15"/>
      <c r="D5003" s="15"/>
      <c r="E5003" s="13"/>
    </row>
    <row r="5004" spans="1:5" x14ac:dyDescent="0.3">
      <c r="B5004" s="12"/>
      <c r="C5004" s="13"/>
      <c r="D5004" s="13"/>
      <c r="E5004" s="13"/>
    </row>
    <row r="5005" spans="1:5" x14ac:dyDescent="0.3">
      <c r="A5005" s="9"/>
      <c r="B5005" s="14"/>
      <c r="C5005" s="15"/>
      <c r="D5005" s="15"/>
      <c r="E5005" s="13"/>
    </row>
    <row r="5006" spans="1:5" x14ac:dyDescent="0.3">
      <c r="B5006" s="12"/>
      <c r="C5006" s="13"/>
      <c r="D5006" s="13"/>
      <c r="E5006" s="13"/>
    </row>
    <row r="5007" spans="1:5" x14ac:dyDescent="0.3">
      <c r="A5007" s="9"/>
      <c r="B5007" s="14"/>
      <c r="C5007" s="15"/>
      <c r="D5007" s="15"/>
      <c r="E5007" s="13"/>
    </row>
    <row r="5008" spans="1:5" x14ac:dyDescent="0.3">
      <c r="B5008" s="12"/>
      <c r="C5008" s="13"/>
      <c r="D5008" s="13"/>
      <c r="E5008" s="13"/>
    </row>
    <row r="5009" spans="1:5" x14ac:dyDescent="0.3">
      <c r="A5009" s="9"/>
      <c r="B5009" s="14"/>
      <c r="C5009" s="15"/>
      <c r="D5009" s="15"/>
      <c r="E5009" s="13"/>
    </row>
    <row r="5010" spans="1:5" x14ac:dyDescent="0.3">
      <c r="B5010" s="12"/>
      <c r="C5010" s="13"/>
      <c r="D5010" s="13"/>
      <c r="E5010" s="13"/>
    </row>
    <row r="5011" spans="1:5" x14ac:dyDescent="0.3">
      <c r="A5011" s="9"/>
      <c r="B5011" s="14"/>
      <c r="C5011" s="15"/>
      <c r="D5011" s="15"/>
      <c r="E5011" s="13"/>
    </row>
    <row r="5012" spans="1:5" x14ac:dyDescent="0.3">
      <c r="B5012" s="12"/>
      <c r="C5012" s="13"/>
      <c r="D5012" s="13"/>
      <c r="E5012" s="13"/>
    </row>
    <row r="5013" spans="1:5" x14ac:dyDescent="0.3">
      <c r="A5013" s="9"/>
      <c r="B5013" s="14"/>
      <c r="C5013" s="15"/>
      <c r="D5013" s="15"/>
      <c r="E5013" s="13"/>
    </row>
    <row r="5014" spans="1:5" x14ac:dyDescent="0.3">
      <c r="B5014" s="12"/>
      <c r="C5014" s="13"/>
      <c r="D5014" s="13"/>
      <c r="E5014" s="13"/>
    </row>
    <row r="5015" spans="1:5" x14ac:dyDescent="0.3">
      <c r="A5015" s="9"/>
      <c r="B5015" s="14"/>
      <c r="C5015" s="15"/>
      <c r="D5015" s="15"/>
      <c r="E5015" s="13"/>
    </row>
    <row r="5016" spans="1:5" x14ac:dyDescent="0.3">
      <c r="B5016" s="12"/>
      <c r="C5016" s="13"/>
      <c r="D5016" s="13"/>
      <c r="E5016" s="13"/>
    </row>
    <row r="5017" spans="1:5" x14ac:dyDescent="0.3">
      <c r="A5017" s="9"/>
      <c r="B5017" s="14"/>
      <c r="C5017" s="15"/>
      <c r="D5017" s="15"/>
      <c r="E5017" s="13"/>
    </row>
    <row r="5018" spans="1:5" x14ac:dyDescent="0.3">
      <c r="B5018" s="12"/>
      <c r="C5018" s="13"/>
      <c r="D5018" s="13"/>
      <c r="E5018" s="13"/>
    </row>
    <row r="5019" spans="1:5" x14ac:dyDescent="0.3">
      <c r="A5019" s="9"/>
      <c r="B5019" s="14"/>
      <c r="C5019" s="15"/>
      <c r="D5019" s="15"/>
      <c r="E5019" s="13"/>
    </row>
    <row r="5020" spans="1:5" x14ac:dyDescent="0.3">
      <c r="B5020" s="12"/>
      <c r="C5020" s="13"/>
      <c r="D5020" s="13"/>
      <c r="E5020" s="13"/>
    </row>
    <row r="5021" spans="1:5" x14ac:dyDescent="0.3">
      <c r="A5021" s="9"/>
      <c r="B5021" s="14"/>
      <c r="C5021" s="15"/>
      <c r="D5021" s="15"/>
      <c r="E5021" s="13"/>
    </row>
    <row r="5022" spans="1:5" x14ac:dyDescent="0.3">
      <c r="B5022" s="12"/>
      <c r="C5022" s="13"/>
      <c r="D5022" s="13"/>
      <c r="E5022" s="13"/>
    </row>
    <row r="5023" spans="1:5" x14ac:dyDescent="0.3">
      <c r="A5023" s="9"/>
      <c r="B5023" s="14"/>
      <c r="C5023" s="15"/>
      <c r="D5023" s="15"/>
      <c r="E5023" s="13"/>
    </row>
    <row r="5024" spans="1:5" x14ac:dyDescent="0.3">
      <c r="B5024" s="12"/>
      <c r="C5024" s="13"/>
      <c r="D5024" s="13"/>
      <c r="E5024" s="13"/>
    </row>
    <row r="5025" spans="1:5" x14ac:dyDescent="0.3">
      <c r="A5025" s="9"/>
      <c r="B5025" s="14"/>
      <c r="C5025" s="15"/>
      <c r="D5025" s="15"/>
      <c r="E5025" s="13"/>
    </row>
    <row r="5026" spans="1:5" x14ac:dyDescent="0.3">
      <c r="B5026" s="12"/>
      <c r="C5026" s="13"/>
      <c r="D5026" s="13"/>
      <c r="E5026" s="13"/>
    </row>
    <row r="5027" spans="1:5" x14ac:dyDescent="0.3">
      <c r="A5027" s="9"/>
      <c r="B5027" s="14"/>
      <c r="C5027" s="15"/>
      <c r="D5027" s="15"/>
      <c r="E5027" s="13"/>
    </row>
    <row r="5028" spans="1:5" x14ac:dyDescent="0.3">
      <c r="B5028" s="12"/>
      <c r="C5028" s="13"/>
      <c r="D5028" s="13"/>
      <c r="E5028" s="13"/>
    </row>
    <row r="5029" spans="1:5" x14ac:dyDescent="0.3">
      <c r="A5029" s="9"/>
      <c r="B5029" s="14"/>
      <c r="C5029" s="15"/>
      <c r="D5029" s="15"/>
      <c r="E5029" s="13"/>
    </row>
    <row r="5030" spans="1:5" x14ac:dyDescent="0.3">
      <c r="B5030" s="12"/>
      <c r="C5030" s="13"/>
      <c r="D5030" s="13"/>
      <c r="E5030" s="13"/>
    </row>
    <row r="5031" spans="1:5" x14ac:dyDescent="0.3">
      <c r="A5031" s="9"/>
      <c r="B5031" s="14"/>
      <c r="C5031" s="15"/>
      <c r="D5031" s="15"/>
      <c r="E5031" s="13"/>
    </row>
    <row r="5032" spans="1:5" x14ac:dyDescent="0.3">
      <c r="B5032" s="12"/>
      <c r="C5032" s="13"/>
      <c r="D5032" s="13"/>
      <c r="E5032" s="13"/>
    </row>
    <row r="5033" spans="1:5" x14ac:dyDescent="0.3">
      <c r="A5033" s="9"/>
      <c r="B5033" s="14"/>
      <c r="C5033" s="15"/>
      <c r="D5033" s="15"/>
      <c r="E5033" s="13"/>
    </row>
    <row r="5034" spans="1:5" x14ac:dyDescent="0.3">
      <c r="B5034" s="12"/>
      <c r="C5034" s="13"/>
      <c r="D5034" s="13"/>
      <c r="E5034" s="13"/>
    </row>
    <row r="5035" spans="1:5" x14ac:dyDescent="0.3">
      <c r="A5035" s="9"/>
      <c r="B5035" s="14"/>
      <c r="C5035" s="15"/>
      <c r="D5035" s="15"/>
      <c r="E5035" s="13"/>
    </row>
    <row r="5036" spans="1:5" x14ac:dyDescent="0.3">
      <c r="B5036" s="12"/>
      <c r="C5036" s="13"/>
      <c r="D5036" s="13"/>
      <c r="E5036" s="13"/>
    </row>
    <row r="5037" spans="1:5" x14ac:dyDescent="0.3">
      <c r="A5037" s="9"/>
      <c r="B5037" s="14"/>
      <c r="C5037" s="15"/>
      <c r="D5037" s="15"/>
      <c r="E5037" s="13"/>
    </row>
    <row r="5038" spans="1:5" x14ac:dyDescent="0.3">
      <c r="B5038" s="12"/>
      <c r="C5038" s="13"/>
      <c r="D5038" s="13"/>
      <c r="E5038" s="13"/>
    </row>
    <row r="5039" spans="1:5" x14ac:dyDescent="0.3">
      <c r="A5039" s="9"/>
      <c r="B5039" s="14"/>
      <c r="C5039" s="15"/>
      <c r="D5039" s="15"/>
      <c r="E5039" s="13"/>
    </row>
    <row r="5040" spans="1:5" x14ac:dyDescent="0.3">
      <c r="B5040" s="12"/>
      <c r="C5040" s="13"/>
      <c r="D5040" s="13"/>
      <c r="E5040" s="13"/>
    </row>
    <row r="5041" spans="1:5" x14ac:dyDescent="0.3">
      <c r="A5041" s="9"/>
      <c r="B5041" s="14"/>
      <c r="C5041" s="15"/>
      <c r="D5041" s="15"/>
      <c r="E5041" s="13"/>
    </row>
    <row r="5042" spans="1:5" x14ac:dyDescent="0.3">
      <c r="B5042" s="12"/>
      <c r="C5042" s="13"/>
      <c r="D5042" s="13"/>
      <c r="E5042" s="13"/>
    </row>
    <row r="5043" spans="1:5" x14ac:dyDescent="0.3">
      <c r="A5043" s="9"/>
      <c r="B5043" s="14"/>
      <c r="C5043" s="15"/>
      <c r="D5043" s="15"/>
      <c r="E5043" s="13"/>
    </row>
    <row r="5044" spans="1:5" x14ac:dyDescent="0.3">
      <c r="B5044" s="12"/>
      <c r="C5044" s="13"/>
      <c r="D5044" s="13"/>
      <c r="E5044" s="13"/>
    </row>
    <row r="5045" spans="1:5" x14ac:dyDescent="0.3">
      <c r="A5045" s="9"/>
      <c r="B5045" s="14"/>
      <c r="C5045" s="15"/>
      <c r="D5045" s="15"/>
      <c r="E5045" s="13"/>
    </row>
    <row r="5046" spans="1:5" x14ac:dyDescent="0.3">
      <c r="B5046" s="12"/>
      <c r="C5046" s="13"/>
      <c r="D5046" s="13"/>
      <c r="E5046" s="13"/>
    </row>
    <row r="5047" spans="1:5" x14ac:dyDescent="0.3">
      <c r="A5047" s="9"/>
      <c r="B5047" s="14"/>
      <c r="C5047" s="15"/>
      <c r="D5047" s="15"/>
      <c r="E5047" s="13"/>
    </row>
    <row r="5048" spans="1:5" x14ac:dyDescent="0.3">
      <c r="B5048" s="12"/>
      <c r="C5048" s="13"/>
      <c r="D5048" s="13"/>
      <c r="E5048" s="13"/>
    </row>
    <row r="5049" spans="1:5" x14ac:dyDescent="0.3">
      <c r="A5049" s="9"/>
      <c r="B5049" s="14"/>
      <c r="C5049" s="15"/>
      <c r="D5049" s="15"/>
      <c r="E5049" s="13"/>
    </row>
    <row r="5050" spans="1:5" x14ac:dyDescent="0.3">
      <c r="B5050" s="12"/>
      <c r="C5050" s="13"/>
      <c r="D5050" s="13"/>
      <c r="E5050" s="13"/>
    </row>
    <row r="5051" spans="1:5" x14ac:dyDescent="0.3">
      <c r="A5051" s="9"/>
      <c r="B5051" s="14"/>
      <c r="C5051" s="15"/>
      <c r="D5051" s="15"/>
      <c r="E5051" s="13"/>
    </row>
    <row r="5052" spans="1:5" x14ac:dyDescent="0.3">
      <c r="B5052" s="12"/>
      <c r="C5052" s="13"/>
      <c r="D5052" s="13"/>
      <c r="E5052" s="13"/>
    </row>
    <row r="5053" spans="1:5" x14ac:dyDescent="0.3">
      <c r="A5053" s="9"/>
      <c r="B5053" s="14"/>
      <c r="C5053" s="15"/>
      <c r="D5053" s="15"/>
      <c r="E5053" s="13"/>
    </row>
    <row r="5054" spans="1:5" x14ac:dyDescent="0.3">
      <c r="B5054" s="12"/>
      <c r="C5054" s="13"/>
      <c r="D5054" s="13"/>
      <c r="E5054" s="13"/>
    </row>
    <row r="5055" spans="1:5" x14ac:dyDescent="0.3">
      <c r="A5055" s="9"/>
      <c r="B5055" s="14"/>
      <c r="C5055" s="15"/>
      <c r="D5055" s="15"/>
      <c r="E5055" s="13"/>
    </row>
    <row r="5056" spans="1:5" x14ac:dyDescent="0.3">
      <c r="B5056" s="12"/>
      <c r="C5056" s="13"/>
      <c r="D5056" s="13"/>
      <c r="E5056" s="13"/>
    </row>
    <row r="5057" spans="1:5" x14ac:dyDescent="0.3">
      <c r="A5057" s="9"/>
      <c r="B5057" s="14"/>
      <c r="C5057" s="15"/>
      <c r="D5057" s="15"/>
      <c r="E5057" s="13"/>
    </row>
    <row r="5058" spans="1:5" x14ac:dyDescent="0.3">
      <c r="B5058" s="12"/>
      <c r="C5058" s="13"/>
      <c r="D5058" s="13"/>
      <c r="E5058" s="13"/>
    </row>
    <row r="5059" spans="1:5" x14ac:dyDescent="0.3">
      <c r="A5059" s="9"/>
      <c r="B5059" s="14"/>
      <c r="C5059" s="15"/>
      <c r="D5059" s="15"/>
      <c r="E5059" s="13"/>
    </row>
    <row r="5060" spans="1:5" x14ac:dyDescent="0.3">
      <c r="B5060" s="12"/>
      <c r="C5060" s="13"/>
      <c r="D5060" s="13"/>
      <c r="E5060" s="13"/>
    </row>
    <row r="5061" spans="1:5" x14ac:dyDescent="0.3">
      <c r="A5061" s="9"/>
      <c r="B5061" s="14"/>
      <c r="C5061" s="15"/>
      <c r="D5061" s="15"/>
      <c r="E5061" s="13"/>
    </row>
    <row r="5062" spans="1:5" x14ac:dyDescent="0.3">
      <c r="B5062" s="12"/>
      <c r="C5062" s="13"/>
      <c r="D5062" s="13"/>
      <c r="E5062" s="13"/>
    </row>
    <row r="5063" spans="1:5" x14ac:dyDescent="0.3">
      <c r="A5063" s="9"/>
      <c r="B5063" s="14"/>
      <c r="C5063" s="15"/>
      <c r="D5063" s="15"/>
      <c r="E5063" s="13"/>
    </row>
    <row r="5064" spans="1:5" x14ac:dyDescent="0.3">
      <c r="B5064" s="12"/>
      <c r="C5064" s="13"/>
      <c r="D5064" s="13"/>
      <c r="E5064" s="13"/>
    </row>
    <row r="5065" spans="1:5" x14ac:dyDescent="0.3">
      <c r="A5065" s="9"/>
      <c r="B5065" s="14"/>
      <c r="C5065" s="15"/>
      <c r="D5065" s="15"/>
      <c r="E5065" s="13"/>
    </row>
    <row r="5066" spans="1:5" x14ac:dyDescent="0.3">
      <c r="B5066" s="12"/>
      <c r="C5066" s="13"/>
      <c r="D5066" s="13"/>
      <c r="E5066" s="13"/>
    </row>
    <row r="5067" spans="1:5" x14ac:dyDescent="0.3">
      <c r="A5067" s="9"/>
      <c r="B5067" s="14"/>
      <c r="C5067" s="15"/>
      <c r="D5067" s="15"/>
      <c r="E5067" s="13"/>
    </row>
    <row r="5068" spans="1:5" x14ac:dyDescent="0.3">
      <c r="B5068" s="12"/>
      <c r="C5068" s="13"/>
      <c r="D5068" s="13"/>
      <c r="E5068" s="13"/>
    </row>
    <row r="5069" spans="1:5" x14ac:dyDescent="0.3">
      <c r="A5069" s="9"/>
      <c r="B5069" s="14"/>
      <c r="C5069" s="15"/>
      <c r="D5069" s="15"/>
      <c r="E5069" s="13"/>
    </row>
    <row r="5070" spans="1:5" x14ac:dyDescent="0.3">
      <c r="B5070" s="12"/>
      <c r="C5070" s="13"/>
      <c r="D5070" s="13"/>
      <c r="E5070" s="13"/>
    </row>
    <row r="5071" spans="1:5" x14ac:dyDescent="0.3">
      <c r="A5071" s="9"/>
      <c r="B5071" s="14"/>
      <c r="C5071" s="15"/>
      <c r="D5071" s="15"/>
      <c r="E5071" s="13"/>
    </row>
    <row r="5072" spans="1:5" x14ac:dyDescent="0.3">
      <c r="B5072" s="12"/>
      <c r="C5072" s="13"/>
      <c r="D5072" s="13"/>
      <c r="E5072" s="13"/>
    </row>
    <row r="5073" spans="1:5" x14ac:dyDescent="0.3">
      <c r="A5073" s="9"/>
      <c r="B5073" s="14"/>
      <c r="C5073" s="15"/>
      <c r="D5073" s="15"/>
      <c r="E5073" s="13"/>
    </row>
    <row r="5074" spans="1:5" x14ac:dyDescent="0.3">
      <c r="B5074" s="12"/>
      <c r="C5074" s="13"/>
      <c r="D5074" s="13"/>
      <c r="E5074" s="13"/>
    </row>
    <row r="5075" spans="1:5" x14ac:dyDescent="0.3">
      <c r="A5075" s="9"/>
      <c r="B5075" s="14"/>
      <c r="C5075" s="15"/>
      <c r="D5075" s="15"/>
      <c r="E5075" s="13"/>
    </row>
    <row r="5076" spans="1:5" x14ac:dyDescent="0.3">
      <c r="B5076" s="12"/>
      <c r="C5076" s="13"/>
      <c r="D5076" s="13"/>
      <c r="E5076" s="13"/>
    </row>
    <row r="5077" spans="1:5" x14ac:dyDescent="0.3">
      <c r="A5077" s="9"/>
      <c r="B5077" s="14"/>
      <c r="C5077" s="15"/>
      <c r="D5077" s="15"/>
      <c r="E5077" s="13"/>
    </row>
    <row r="5078" spans="1:5" x14ac:dyDescent="0.3">
      <c r="B5078" s="12"/>
      <c r="C5078" s="13"/>
      <c r="D5078" s="13"/>
      <c r="E5078" s="13"/>
    </row>
    <row r="5079" spans="1:5" x14ac:dyDescent="0.3">
      <c r="A5079" s="9"/>
      <c r="B5079" s="14"/>
      <c r="C5079" s="15"/>
      <c r="D5079" s="15"/>
      <c r="E5079" s="13"/>
    </row>
    <row r="5080" spans="1:5" x14ac:dyDescent="0.3">
      <c r="B5080" s="12"/>
      <c r="C5080" s="13"/>
      <c r="D5080" s="13"/>
      <c r="E5080" s="13"/>
    </row>
    <row r="5081" spans="1:5" x14ac:dyDescent="0.3">
      <c r="A5081" s="9"/>
      <c r="B5081" s="14"/>
      <c r="C5081" s="15"/>
      <c r="D5081" s="15"/>
      <c r="E5081" s="13"/>
    </row>
    <row r="5082" spans="1:5" x14ac:dyDescent="0.3">
      <c r="B5082" s="12"/>
      <c r="C5082" s="13"/>
      <c r="D5082" s="13"/>
      <c r="E5082" s="13"/>
    </row>
    <row r="5083" spans="1:5" x14ac:dyDescent="0.3">
      <c r="A5083" s="9"/>
      <c r="B5083" s="14"/>
      <c r="C5083" s="15"/>
      <c r="D5083" s="15"/>
      <c r="E5083" s="13"/>
    </row>
    <row r="5084" spans="1:5" x14ac:dyDescent="0.3">
      <c r="B5084" s="12"/>
      <c r="C5084" s="13"/>
      <c r="D5084" s="13"/>
      <c r="E5084" s="13"/>
    </row>
    <row r="5085" spans="1:5" x14ac:dyDescent="0.3">
      <c r="A5085" s="9"/>
      <c r="B5085" s="14"/>
      <c r="C5085" s="15"/>
      <c r="D5085" s="15"/>
      <c r="E5085" s="13"/>
    </row>
    <row r="5086" spans="1:5" x14ac:dyDescent="0.3">
      <c r="B5086" s="12"/>
      <c r="C5086" s="13"/>
      <c r="D5086" s="13"/>
      <c r="E5086" s="13"/>
    </row>
    <row r="5087" spans="1:5" x14ac:dyDescent="0.3">
      <c r="A5087" s="9"/>
      <c r="B5087" s="14"/>
      <c r="C5087" s="15"/>
      <c r="D5087" s="15"/>
      <c r="E5087" s="13"/>
    </row>
    <row r="5088" spans="1:5" x14ac:dyDescent="0.3">
      <c r="B5088" s="12"/>
      <c r="C5088" s="13"/>
      <c r="D5088" s="13"/>
      <c r="E5088" s="13"/>
    </row>
    <row r="5089" spans="1:5" x14ac:dyDescent="0.3">
      <c r="A5089" s="9"/>
      <c r="B5089" s="14"/>
      <c r="C5089" s="15"/>
      <c r="D5089" s="15"/>
      <c r="E5089" s="13"/>
    </row>
    <row r="5090" spans="1:5" x14ac:dyDescent="0.3">
      <c r="B5090" s="12"/>
      <c r="C5090" s="13"/>
      <c r="D5090" s="13"/>
      <c r="E5090" s="13"/>
    </row>
    <row r="5091" spans="1:5" x14ac:dyDescent="0.3">
      <c r="A5091" s="9"/>
      <c r="B5091" s="14"/>
      <c r="C5091" s="15"/>
      <c r="D5091" s="15"/>
      <c r="E5091" s="13"/>
    </row>
    <row r="5092" spans="1:5" x14ac:dyDescent="0.3">
      <c r="B5092" s="12"/>
      <c r="C5092" s="13"/>
      <c r="D5092" s="13"/>
      <c r="E5092" s="13"/>
    </row>
    <row r="5093" spans="1:5" x14ac:dyDescent="0.3">
      <c r="A5093" s="9"/>
      <c r="B5093" s="14"/>
      <c r="C5093" s="15"/>
      <c r="D5093" s="15"/>
      <c r="E5093" s="13"/>
    </row>
    <row r="5094" spans="1:5" x14ac:dyDescent="0.3">
      <c r="B5094" s="12"/>
      <c r="C5094" s="13"/>
      <c r="D5094" s="13"/>
      <c r="E5094" s="13"/>
    </row>
    <row r="5095" spans="1:5" x14ac:dyDescent="0.3">
      <c r="A5095" s="9"/>
      <c r="B5095" s="14"/>
      <c r="C5095" s="15"/>
      <c r="D5095" s="15"/>
      <c r="E5095" s="13"/>
    </row>
    <row r="5096" spans="1:5" x14ac:dyDescent="0.3">
      <c r="B5096" s="12"/>
      <c r="C5096" s="13"/>
      <c r="D5096" s="13"/>
      <c r="E5096" s="13"/>
    </row>
    <row r="5097" spans="1:5" x14ac:dyDescent="0.3">
      <c r="A5097" s="9"/>
      <c r="B5097" s="14"/>
      <c r="C5097" s="15"/>
      <c r="D5097" s="15"/>
      <c r="E5097" s="13"/>
    </row>
    <row r="5098" spans="1:5" x14ac:dyDescent="0.3">
      <c r="B5098" s="12"/>
      <c r="C5098" s="13"/>
      <c r="D5098" s="13"/>
      <c r="E5098" s="13"/>
    </row>
    <row r="5099" spans="1:5" x14ac:dyDescent="0.3">
      <c r="A5099" s="9"/>
      <c r="B5099" s="14"/>
      <c r="C5099" s="15"/>
      <c r="D5099" s="15"/>
      <c r="E5099" s="13"/>
    </row>
    <row r="5100" spans="1:5" x14ac:dyDescent="0.3">
      <c r="B5100" s="12"/>
      <c r="C5100" s="13"/>
      <c r="D5100" s="13"/>
      <c r="E5100" s="13"/>
    </row>
    <row r="5101" spans="1:5" x14ac:dyDescent="0.3">
      <c r="A5101" s="9"/>
      <c r="B5101" s="14"/>
      <c r="C5101" s="15"/>
      <c r="D5101" s="15"/>
      <c r="E5101" s="13"/>
    </row>
    <row r="5102" spans="1:5" x14ac:dyDescent="0.3">
      <c r="B5102" s="12"/>
      <c r="C5102" s="13"/>
      <c r="D5102" s="13"/>
      <c r="E5102" s="13"/>
    </row>
    <row r="5103" spans="1:5" x14ac:dyDescent="0.3">
      <c r="A5103" s="9"/>
      <c r="B5103" s="14"/>
      <c r="C5103" s="15"/>
      <c r="D5103" s="15"/>
      <c r="E5103" s="13"/>
    </row>
    <row r="5104" spans="1:5" x14ac:dyDescent="0.3">
      <c r="B5104" s="12"/>
      <c r="C5104" s="13"/>
      <c r="D5104" s="13"/>
      <c r="E5104" s="13"/>
    </row>
    <row r="5105" spans="1:5" x14ac:dyDescent="0.3">
      <c r="A5105" s="9"/>
      <c r="B5105" s="14"/>
      <c r="C5105" s="15"/>
      <c r="D5105" s="15"/>
      <c r="E5105" s="13"/>
    </row>
    <row r="5106" spans="1:5" x14ac:dyDescent="0.3">
      <c r="B5106" s="12"/>
      <c r="C5106" s="13"/>
      <c r="D5106" s="13"/>
      <c r="E5106" s="13"/>
    </row>
    <row r="5107" spans="1:5" x14ac:dyDescent="0.3">
      <c r="A5107" s="9"/>
      <c r="B5107" s="14"/>
      <c r="C5107" s="15"/>
      <c r="D5107" s="15"/>
      <c r="E5107" s="13"/>
    </row>
    <row r="5108" spans="1:5" x14ac:dyDescent="0.3">
      <c r="B5108" s="12"/>
      <c r="C5108" s="13"/>
      <c r="D5108" s="13"/>
      <c r="E5108" s="13"/>
    </row>
    <row r="5109" spans="1:5" x14ac:dyDescent="0.3">
      <c r="A5109" s="9"/>
      <c r="B5109" s="14"/>
      <c r="C5109" s="15"/>
      <c r="D5109" s="15"/>
      <c r="E5109" s="13"/>
    </row>
    <row r="5110" spans="1:5" x14ac:dyDescent="0.3">
      <c r="B5110" s="12"/>
      <c r="C5110" s="13"/>
      <c r="D5110" s="13"/>
      <c r="E5110" s="13"/>
    </row>
    <row r="5111" spans="1:5" x14ac:dyDescent="0.3">
      <c r="A5111" s="9"/>
      <c r="B5111" s="14"/>
      <c r="C5111" s="15"/>
      <c r="D5111" s="15"/>
      <c r="E5111" s="13"/>
    </row>
    <row r="5112" spans="1:5" x14ac:dyDescent="0.3">
      <c r="B5112" s="12"/>
      <c r="C5112" s="13"/>
      <c r="D5112" s="13"/>
      <c r="E5112" s="13"/>
    </row>
    <row r="5113" spans="1:5" x14ac:dyDescent="0.3">
      <c r="A5113" s="9"/>
      <c r="B5113" s="14"/>
      <c r="C5113" s="15"/>
      <c r="D5113" s="15"/>
      <c r="E5113" s="13"/>
    </row>
    <row r="5114" spans="1:5" x14ac:dyDescent="0.3">
      <c r="B5114" s="12"/>
      <c r="C5114" s="13"/>
      <c r="D5114" s="13"/>
      <c r="E5114" s="13"/>
    </row>
    <row r="5115" spans="1:5" x14ac:dyDescent="0.3">
      <c r="A5115" s="9"/>
      <c r="B5115" s="14"/>
      <c r="C5115" s="15"/>
      <c r="D5115" s="15"/>
      <c r="E5115" s="13"/>
    </row>
    <row r="5116" spans="1:5" x14ac:dyDescent="0.3">
      <c r="B5116" s="12"/>
      <c r="C5116" s="13"/>
      <c r="D5116" s="13"/>
      <c r="E5116" s="13"/>
    </row>
    <row r="5117" spans="1:5" x14ac:dyDescent="0.3">
      <c r="A5117" s="9"/>
      <c r="B5117" s="14"/>
      <c r="C5117" s="15"/>
      <c r="D5117" s="15"/>
      <c r="E5117" s="13"/>
    </row>
    <row r="5118" spans="1:5" x14ac:dyDescent="0.3">
      <c r="B5118" s="12"/>
      <c r="C5118" s="13"/>
      <c r="D5118" s="13"/>
      <c r="E5118" s="13"/>
    </row>
    <row r="5119" spans="1:5" x14ac:dyDescent="0.3">
      <c r="A5119" s="9"/>
      <c r="B5119" s="14"/>
      <c r="C5119" s="15"/>
      <c r="D5119" s="15"/>
      <c r="E5119" s="13"/>
    </row>
    <row r="5120" spans="1:5" x14ac:dyDescent="0.3">
      <c r="B5120" s="12"/>
      <c r="C5120" s="13"/>
      <c r="D5120" s="13"/>
      <c r="E5120" s="13"/>
    </row>
    <row r="5121" spans="1:5" x14ac:dyDescent="0.3">
      <c r="A5121" s="9"/>
      <c r="B5121" s="14"/>
      <c r="C5121" s="15"/>
      <c r="D5121" s="15"/>
      <c r="E5121" s="13"/>
    </row>
    <row r="5122" spans="1:5" x14ac:dyDescent="0.3">
      <c r="B5122" s="12"/>
      <c r="C5122" s="13"/>
      <c r="D5122" s="13"/>
      <c r="E5122" s="13"/>
    </row>
    <row r="5123" spans="1:5" x14ac:dyDescent="0.3">
      <c r="A5123" s="9"/>
      <c r="B5123" s="14"/>
      <c r="C5123" s="15"/>
      <c r="D5123" s="15"/>
      <c r="E5123" s="13"/>
    </row>
    <row r="5124" spans="1:5" x14ac:dyDescent="0.3">
      <c r="B5124" s="12"/>
      <c r="C5124" s="13"/>
      <c r="D5124" s="13"/>
      <c r="E5124" s="13"/>
    </row>
    <row r="5125" spans="1:5" x14ac:dyDescent="0.3">
      <c r="A5125" s="9"/>
      <c r="B5125" s="14"/>
      <c r="C5125" s="15"/>
      <c r="D5125" s="15"/>
      <c r="E5125" s="13"/>
    </row>
    <row r="5126" spans="1:5" x14ac:dyDescent="0.3">
      <c r="B5126" s="12"/>
      <c r="C5126" s="13"/>
      <c r="D5126" s="13"/>
      <c r="E5126" s="13"/>
    </row>
    <row r="5127" spans="1:5" x14ac:dyDescent="0.3">
      <c r="A5127" s="9"/>
      <c r="B5127" s="14"/>
      <c r="C5127" s="15"/>
      <c r="D5127" s="15"/>
      <c r="E5127" s="13"/>
    </row>
    <row r="5128" spans="1:5" x14ac:dyDescent="0.3">
      <c r="B5128" s="12"/>
      <c r="C5128" s="13"/>
      <c r="D5128" s="13"/>
      <c r="E5128" s="13"/>
    </row>
    <row r="5129" spans="1:5" x14ac:dyDescent="0.3">
      <c r="A5129" s="9"/>
      <c r="B5129" s="14"/>
      <c r="C5129" s="15"/>
      <c r="D5129" s="15"/>
      <c r="E5129" s="13"/>
    </row>
    <row r="5130" spans="1:5" x14ac:dyDescent="0.3">
      <c r="B5130" s="12"/>
      <c r="C5130" s="13"/>
      <c r="D5130" s="13"/>
      <c r="E5130" s="13"/>
    </row>
    <row r="5131" spans="1:5" x14ac:dyDescent="0.3">
      <c r="A5131" s="9"/>
      <c r="B5131" s="14"/>
      <c r="C5131" s="15"/>
      <c r="D5131" s="15"/>
      <c r="E5131" s="13"/>
    </row>
    <row r="5132" spans="1:5" x14ac:dyDescent="0.3">
      <c r="B5132" s="12"/>
      <c r="C5132" s="13"/>
      <c r="D5132" s="13"/>
      <c r="E5132" s="13"/>
    </row>
    <row r="5133" spans="1:5" x14ac:dyDescent="0.3">
      <c r="A5133" s="9"/>
      <c r="B5133" s="14"/>
      <c r="C5133" s="15"/>
      <c r="D5133" s="15"/>
      <c r="E5133" s="13"/>
    </row>
    <row r="5134" spans="1:5" x14ac:dyDescent="0.3">
      <c r="B5134" s="12"/>
      <c r="C5134" s="13"/>
      <c r="D5134" s="13"/>
      <c r="E5134" s="13"/>
    </row>
    <row r="5135" spans="1:5" x14ac:dyDescent="0.3">
      <c r="A5135" s="9"/>
      <c r="B5135" s="14"/>
      <c r="C5135" s="15"/>
      <c r="D5135" s="15"/>
      <c r="E5135" s="13"/>
    </row>
    <row r="5136" spans="1:5" x14ac:dyDescent="0.3">
      <c r="B5136" s="12"/>
      <c r="C5136" s="13"/>
      <c r="D5136" s="13"/>
      <c r="E5136" s="13"/>
    </row>
    <row r="5137" spans="1:5" x14ac:dyDescent="0.3">
      <c r="A5137" s="9"/>
      <c r="B5137" s="14"/>
      <c r="C5137" s="15"/>
      <c r="D5137" s="15"/>
      <c r="E5137" s="13"/>
    </row>
    <row r="5138" spans="1:5" x14ac:dyDescent="0.3">
      <c r="B5138" s="12"/>
      <c r="C5138" s="13"/>
      <c r="D5138" s="13"/>
      <c r="E5138" s="13"/>
    </row>
    <row r="5139" spans="1:5" x14ac:dyDescent="0.3">
      <c r="A5139" s="9"/>
      <c r="B5139" s="14"/>
      <c r="C5139" s="15"/>
      <c r="D5139" s="15"/>
      <c r="E5139" s="13"/>
    </row>
    <row r="5140" spans="1:5" x14ac:dyDescent="0.3">
      <c r="B5140" s="12"/>
      <c r="C5140" s="13"/>
      <c r="D5140" s="13"/>
      <c r="E5140" s="13"/>
    </row>
    <row r="5141" spans="1:5" x14ac:dyDescent="0.3">
      <c r="A5141" s="9"/>
      <c r="B5141" s="14"/>
      <c r="C5141" s="15"/>
      <c r="D5141" s="15"/>
      <c r="E5141" s="13"/>
    </row>
    <row r="5142" spans="1:5" x14ac:dyDescent="0.3">
      <c r="B5142" s="12"/>
      <c r="C5142" s="13"/>
      <c r="D5142" s="13"/>
      <c r="E5142" s="13"/>
    </row>
    <row r="5143" spans="1:5" x14ac:dyDescent="0.3">
      <c r="A5143" s="9"/>
      <c r="B5143" s="14"/>
      <c r="C5143" s="15"/>
      <c r="D5143" s="15"/>
      <c r="E5143" s="13"/>
    </row>
    <row r="5144" spans="1:5" x14ac:dyDescent="0.3">
      <c r="B5144" s="12"/>
      <c r="C5144" s="13"/>
      <c r="D5144" s="13"/>
      <c r="E5144" s="13"/>
    </row>
    <row r="5145" spans="1:5" x14ac:dyDescent="0.3">
      <c r="A5145" s="9"/>
      <c r="B5145" s="14"/>
      <c r="C5145" s="15"/>
      <c r="D5145" s="15"/>
      <c r="E5145" s="13"/>
    </row>
    <row r="5146" spans="1:5" x14ac:dyDescent="0.3">
      <c r="B5146" s="12"/>
      <c r="C5146" s="13"/>
      <c r="D5146" s="13"/>
      <c r="E5146" s="13"/>
    </row>
    <row r="5147" spans="1:5" x14ac:dyDescent="0.3">
      <c r="A5147" s="9"/>
      <c r="B5147" s="14"/>
      <c r="C5147" s="15"/>
      <c r="D5147" s="15"/>
      <c r="E5147" s="13"/>
    </row>
    <row r="5148" spans="1:5" x14ac:dyDescent="0.3">
      <c r="B5148" s="12"/>
      <c r="C5148" s="13"/>
      <c r="D5148" s="13"/>
      <c r="E5148" s="13"/>
    </row>
    <row r="5149" spans="1:5" x14ac:dyDescent="0.3">
      <c r="A5149" s="9"/>
      <c r="B5149" s="14"/>
      <c r="C5149" s="15"/>
      <c r="D5149" s="15"/>
      <c r="E5149" s="13"/>
    </row>
    <row r="5150" spans="1:5" x14ac:dyDescent="0.3">
      <c r="B5150" s="12"/>
      <c r="C5150" s="13"/>
      <c r="D5150" s="13"/>
      <c r="E5150" s="13"/>
    </row>
    <row r="5151" spans="1:5" x14ac:dyDescent="0.3">
      <c r="A5151" s="9"/>
      <c r="B5151" s="14"/>
      <c r="C5151" s="15"/>
      <c r="D5151" s="15"/>
      <c r="E5151" s="13"/>
    </row>
    <row r="5152" spans="1:5" x14ac:dyDescent="0.3">
      <c r="B5152" s="12"/>
      <c r="C5152" s="13"/>
      <c r="D5152" s="13"/>
      <c r="E5152" s="13"/>
    </row>
    <row r="5153" spans="1:5" x14ac:dyDescent="0.3">
      <c r="A5153" s="9"/>
      <c r="B5153" s="14"/>
      <c r="C5153" s="15"/>
      <c r="D5153" s="15"/>
      <c r="E5153" s="13"/>
    </row>
    <row r="5154" spans="1:5" x14ac:dyDescent="0.3">
      <c r="B5154" s="12"/>
      <c r="C5154" s="13"/>
      <c r="D5154" s="13"/>
      <c r="E5154" s="13"/>
    </row>
    <row r="5155" spans="1:5" x14ac:dyDescent="0.3">
      <c r="A5155" s="9"/>
      <c r="B5155" s="14"/>
      <c r="C5155" s="15"/>
      <c r="D5155" s="15"/>
      <c r="E5155" s="13"/>
    </row>
    <row r="5156" spans="1:5" x14ac:dyDescent="0.3">
      <c r="B5156" s="12"/>
      <c r="C5156" s="13"/>
      <c r="D5156" s="13"/>
      <c r="E5156" s="13"/>
    </row>
    <row r="5157" spans="1:5" x14ac:dyDescent="0.3">
      <c r="A5157" s="9"/>
      <c r="B5157" s="14"/>
      <c r="C5157" s="15"/>
      <c r="D5157" s="15"/>
      <c r="E5157" s="13"/>
    </row>
    <row r="5158" spans="1:5" x14ac:dyDescent="0.3">
      <c r="B5158" s="12"/>
      <c r="C5158" s="13"/>
      <c r="D5158" s="13"/>
      <c r="E5158" s="13"/>
    </row>
    <row r="5159" spans="1:5" x14ac:dyDescent="0.3">
      <c r="A5159" s="9"/>
      <c r="B5159" s="14"/>
      <c r="C5159" s="15"/>
      <c r="D5159" s="15"/>
      <c r="E5159" s="13"/>
    </row>
    <row r="5160" spans="1:5" x14ac:dyDescent="0.3">
      <c r="B5160" s="12"/>
      <c r="C5160" s="13"/>
      <c r="D5160" s="13"/>
      <c r="E5160" s="13"/>
    </row>
    <row r="5161" spans="1:5" x14ac:dyDescent="0.3">
      <c r="A5161" s="9"/>
      <c r="B5161" s="14"/>
      <c r="C5161" s="15"/>
      <c r="D5161" s="15"/>
      <c r="E5161" s="13"/>
    </row>
    <row r="5162" spans="1:5" x14ac:dyDescent="0.3">
      <c r="B5162" s="12"/>
      <c r="C5162" s="13"/>
      <c r="D5162" s="13"/>
      <c r="E5162" s="13"/>
    </row>
    <row r="5163" spans="1:5" x14ac:dyDescent="0.3">
      <c r="A5163" s="9"/>
      <c r="B5163" s="14"/>
      <c r="C5163" s="15"/>
      <c r="D5163" s="15"/>
      <c r="E5163" s="13"/>
    </row>
    <row r="5164" spans="1:5" x14ac:dyDescent="0.3">
      <c r="B5164" s="12"/>
      <c r="C5164" s="13"/>
      <c r="D5164" s="13"/>
      <c r="E5164" s="13"/>
    </row>
    <row r="5165" spans="1:5" x14ac:dyDescent="0.3">
      <c r="A5165" s="9"/>
      <c r="B5165" s="14"/>
      <c r="C5165" s="15"/>
      <c r="D5165" s="15"/>
      <c r="E5165" s="13"/>
    </row>
    <row r="5166" spans="1:5" x14ac:dyDescent="0.3">
      <c r="B5166" s="12"/>
      <c r="C5166" s="13"/>
      <c r="D5166" s="13"/>
      <c r="E5166" s="13"/>
    </row>
    <row r="5167" spans="1:5" x14ac:dyDescent="0.3">
      <c r="A5167" s="9"/>
      <c r="B5167" s="14"/>
      <c r="C5167" s="15"/>
      <c r="D5167" s="15"/>
      <c r="E5167" s="13"/>
    </row>
    <row r="5168" spans="1:5" x14ac:dyDescent="0.3">
      <c r="B5168" s="12"/>
      <c r="C5168" s="13"/>
      <c r="D5168" s="13"/>
      <c r="E5168" s="13"/>
    </row>
    <row r="5169" spans="1:5" x14ac:dyDescent="0.3">
      <c r="A5169" s="9"/>
      <c r="B5169" s="14"/>
      <c r="C5169" s="15"/>
      <c r="D5169" s="15"/>
      <c r="E5169" s="13"/>
    </row>
    <row r="5170" spans="1:5" x14ac:dyDescent="0.3">
      <c r="B5170" s="12"/>
      <c r="C5170" s="13"/>
      <c r="D5170" s="13"/>
      <c r="E5170" s="13"/>
    </row>
    <row r="5171" spans="1:5" x14ac:dyDescent="0.3">
      <c r="A5171" s="9"/>
      <c r="B5171" s="14"/>
      <c r="C5171" s="15"/>
      <c r="D5171" s="15"/>
      <c r="E5171" s="13"/>
    </row>
    <row r="5172" spans="1:5" x14ac:dyDescent="0.3">
      <c r="B5172" s="12"/>
      <c r="C5172" s="13"/>
      <c r="D5172" s="13"/>
      <c r="E5172" s="13"/>
    </row>
    <row r="5173" spans="1:5" x14ac:dyDescent="0.3">
      <c r="A5173" s="9"/>
      <c r="B5173" s="14"/>
      <c r="C5173" s="15"/>
      <c r="D5173" s="15"/>
      <c r="E5173" s="13"/>
    </row>
    <row r="5174" spans="1:5" x14ac:dyDescent="0.3">
      <c r="B5174" s="12"/>
      <c r="C5174" s="13"/>
      <c r="D5174" s="13"/>
      <c r="E5174" s="13"/>
    </row>
    <row r="5175" spans="1:5" x14ac:dyDescent="0.3">
      <c r="A5175" s="9"/>
      <c r="B5175" s="14"/>
      <c r="C5175" s="15"/>
      <c r="D5175" s="15"/>
      <c r="E5175" s="13"/>
    </row>
    <row r="5176" spans="1:5" x14ac:dyDescent="0.3">
      <c r="B5176" s="12"/>
      <c r="C5176" s="13"/>
      <c r="D5176" s="13"/>
      <c r="E5176" s="13"/>
    </row>
    <row r="5177" spans="1:5" x14ac:dyDescent="0.3">
      <c r="A5177" s="9"/>
      <c r="B5177" s="14"/>
      <c r="C5177" s="15"/>
      <c r="D5177" s="15"/>
      <c r="E5177" s="13"/>
    </row>
    <row r="5178" spans="1:5" x14ac:dyDescent="0.3">
      <c r="B5178" s="12"/>
      <c r="C5178" s="13"/>
      <c r="D5178" s="13"/>
      <c r="E5178" s="13"/>
    </row>
    <row r="5179" spans="1:5" x14ac:dyDescent="0.3">
      <c r="A5179" s="9"/>
      <c r="B5179" s="14"/>
      <c r="C5179" s="15"/>
      <c r="D5179" s="15"/>
      <c r="E5179" s="13"/>
    </row>
    <row r="5180" spans="1:5" x14ac:dyDescent="0.3">
      <c r="B5180" s="12"/>
      <c r="C5180" s="13"/>
      <c r="D5180" s="13"/>
      <c r="E5180" s="13"/>
    </row>
    <row r="5181" spans="1:5" x14ac:dyDescent="0.3">
      <c r="A5181" s="9"/>
      <c r="B5181" s="14"/>
      <c r="C5181" s="15"/>
      <c r="D5181" s="15"/>
      <c r="E5181" s="13"/>
    </row>
    <row r="5182" spans="1:5" x14ac:dyDescent="0.3">
      <c r="B5182" s="12"/>
      <c r="C5182" s="13"/>
      <c r="D5182" s="13"/>
      <c r="E5182" s="13"/>
    </row>
    <row r="5183" spans="1:5" x14ac:dyDescent="0.3">
      <c r="A5183" s="9"/>
      <c r="B5183" s="14"/>
      <c r="C5183" s="15"/>
      <c r="D5183" s="15"/>
      <c r="E5183" s="13"/>
    </row>
    <row r="5184" spans="1:5" x14ac:dyDescent="0.3">
      <c r="B5184" s="12"/>
      <c r="C5184" s="13"/>
      <c r="D5184" s="13"/>
      <c r="E5184" s="13"/>
    </row>
    <row r="5185" spans="1:5" x14ac:dyDescent="0.3">
      <c r="A5185" s="9"/>
      <c r="B5185" s="14"/>
      <c r="C5185" s="15"/>
      <c r="D5185" s="15"/>
      <c r="E5185" s="13"/>
    </row>
    <row r="5186" spans="1:5" x14ac:dyDescent="0.3">
      <c r="B5186" s="12"/>
      <c r="C5186" s="13"/>
      <c r="D5186" s="13"/>
      <c r="E5186" s="13"/>
    </row>
    <row r="5187" spans="1:5" x14ac:dyDescent="0.3">
      <c r="A5187" s="9"/>
      <c r="B5187" s="14"/>
      <c r="C5187" s="15"/>
      <c r="D5187" s="15"/>
      <c r="E5187" s="13"/>
    </row>
    <row r="5188" spans="1:5" x14ac:dyDescent="0.3">
      <c r="B5188" s="12"/>
      <c r="C5188" s="13"/>
      <c r="D5188" s="13"/>
      <c r="E5188" s="13"/>
    </row>
    <row r="5189" spans="1:5" x14ac:dyDescent="0.3">
      <c r="A5189" s="9"/>
      <c r="B5189" s="14"/>
      <c r="C5189" s="15"/>
      <c r="D5189" s="15"/>
      <c r="E5189" s="13"/>
    </row>
    <row r="5190" spans="1:5" x14ac:dyDescent="0.3">
      <c r="B5190" s="12"/>
      <c r="C5190" s="13"/>
      <c r="D5190" s="13"/>
      <c r="E5190" s="13"/>
    </row>
    <row r="5191" spans="1:5" x14ac:dyDescent="0.3">
      <c r="A5191" s="9"/>
      <c r="B5191" s="14"/>
      <c r="C5191" s="15"/>
      <c r="D5191" s="15"/>
      <c r="E5191" s="13"/>
    </row>
    <row r="5192" spans="1:5" x14ac:dyDescent="0.3">
      <c r="B5192" s="12"/>
      <c r="C5192" s="13"/>
      <c r="D5192" s="13"/>
      <c r="E5192" s="13"/>
    </row>
    <row r="5193" spans="1:5" x14ac:dyDescent="0.3">
      <c r="A5193" s="9"/>
      <c r="B5193" s="14"/>
      <c r="C5193" s="15"/>
      <c r="D5193" s="15"/>
      <c r="E5193" s="13"/>
    </row>
    <row r="5194" spans="1:5" x14ac:dyDescent="0.3">
      <c r="B5194" s="12"/>
      <c r="C5194" s="13"/>
      <c r="D5194" s="13"/>
      <c r="E5194" s="13"/>
    </row>
    <row r="5195" spans="1:5" x14ac:dyDescent="0.3">
      <c r="A5195" s="9"/>
      <c r="B5195" s="14"/>
      <c r="C5195" s="15"/>
      <c r="D5195" s="15"/>
      <c r="E5195" s="13"/>
    </row>
    <row r="5196" spans="1:5" x14ac:dyDescent="0.3">
      <c r="B5196" s="12"/>
      <c r="C5196" s="13"/>
      <c r="D5196" s="13"/>
      <c r="E5196" s="13"/>
    </row>
    <row r="5197" spans="1:5" x14ac:dyDescent="0.3">
      <c r="A5197" s="9"/>
      <c r="B5197" s="14"/>
      <c r="C5197" s="15"/>
      <c r="D5197" s="15"/>
      <c r="E5197" s="13"/>
    </row>
    <row r="5198" spans="1:5" x14ac:dyDescent="0.3">
      <c r="B5198" s="12"/>
      <c r="C5198" s="13"/>
      <c r="D5198" s="13"/>
      <c r="E5198" s="13"/>
    </row>
    <row r="5199" spans="1:5" x14ac:dyDescent="0.3">
      <c r="A5199" s="9"/>
      <c r="B5199" s="14"/>
      <c r="C5199" s="15"/>
      <c r="D5199" s="15"/>
      <c r="E5199" s="13"/>
    </row>
    <row r="5200" spans="1:5" x14ac:dyDescent="0.3">
      <c r="B5200" s="12"/>
      <c r="C5200" s="13"/>
      <c r="D5200" s="13"/>
      <c r="E5200" s="13"/>
    </row>
    <row r="5201" spans="1:5" x14ac:dyDescent="0.3">
      <c r="A5201" s="9"/>
      <c r="B5201" s="14"/>
      <c r="C5201" s="15"/>
      <c r="D5201" s="15"/>
      <c r="E5201" s="13"/>
    </row>
    <row r="5202" spans="1:5" x14ac:dyDescent="0.3">
      <c r="B5202" s="12"/>
      <c r="C5202" s="13"/>
      <c r="D5202" s="13"/>
      <c r="E5202" s="13"/>
    </row>
    <row r="5203" spans="1:5" x14ac:dyDescent="0.3">
      <c r="A5203" s="9"/>
      <c r="B5203" s="14"/>
      <c r="C5203" s="15"/>
      <c r="D5203" s="15"/>
      <c r="E5203" s="13"/>
    </row>
    <row r="5204" spans="1:5" x14ac:dyDescent="0.3">
      <c r="B5204" s="12"/>
      <c r="C5204" s="13"/>
      <c r="D5204" s="13"/>
      <c r="E5204" s="13"/>
    </row>
    <row r="5205" spans="1:5" x14ac:dyDescent="0.3">
      <c r="A5205" s="9"/>
      <c r="B5205" s="14"/>
      <c r="C5205" s="15"/>
      <c r="D5205" s="15"/>
      <c r="E5205" s="13"/>
    </row>
    <row r="5206" spans="1:5" x14ac:dyDescent="0.3">
      <c r="B5206" s="12"/>
      <c r="C5206" s="13"/>
      <c r="D5206" s="13"/>
      <c r="E5206" s="13"/>
    </row>
    <row r="5207" spans="1:5" x14ac:dyDescent="0.3">
      <c r="A5207" s="9"/>
      <c r="B5207" s="14"/>
      <c r="C5207" s="15"/>
      <c r="D5207" s="15"/>
      <c r="E5207" s="13"/>
    </row>
    <row r="5208" spans="1:5" x14ac:dyDescent="0.3">
      <c r="B5208" s="12"/>
      <c r="C5208" s="13"/>
      <c r="D5208" s="13"/>
      <c r="E5208" s="13"/>
    </row>
    <row r="5209" spans="1:5" x14ac:dyDescent="0.3">
      <c r="A5209" s="9"/>
      <c r="B5209" s="14"/>
      <c r="C5209" s="15"/>
      <c r="D5209" s="15"/>
      <c r="E5209" s="13"/>
    </row>
    <row r="5210" spans="1:5" x14ac:dyDescent="0.3">
      <c r="B5210" s="12"/>
      <c r="C5210" s="13"/>
      <c r="D5210" s="13"/>
      <c r="E5210" s="13"/>
    </row>
    <row r="5211" spans="1:5" x14ac:dyDescent="0.3">
      <c r="A5211" s="9"/>
      <c r="B5211" s="14"/>
      <c r="C5211" s="15"/>
      <c r="D5211" s="15"/>
      <c r="E5211" s="13"/>
    </row>
    <row r="5212" spans="1:5" x14ac:dyDescent="0.3">
      <c r="B5212" s="12"/>
      <c r="C5212" s="13"/>
      <c r="D5212" s="13"/>
      <c r="E5212" s="13"/>
    </row>
    <row r="5213" spans="1:5" x14ac:dyDescent="0.3">
      <c r="A5213" s="9"/>
      <c r="B5213" s="14"/>
      <c r="C5213" s="15"/>
      <c r="D5213" s="15"/>
      <c r="E5213" s="13"/>
    </row>
    <row r="5214" spans="1:5" x14ac:dyDescent="0.3">
      <c r="B5214" s="12"/>
      <c r="C5214" s="13"/>
      <c r="D5214" s="13"/>
      <c r="E5214" s="13"/>
    </row>
    <row r="5215" spans="1:5" x14ac:dyDescent="0.3">
      <c r="A5215" s="9"/>
      <c r="B5215" s="14"/>
      <c r="C5215" s="15"/>
      <c r="D5215" s="15"/>
      <c r="E5215" s="13"/>
    </row>
    <row r="5216" spans="1:5" x14ac:dyDescent="0.3">
      <c r="B5216" s="12"/>
      <c r="C5216" s="13"/>
      <c r="D5216" s="13"/>
      <c r="E5216" s="13"/>
    </row>
    <row r="5217" spans="1:5" x14ac:dyDescent="0.3">
      <c r="A5217" s="9"/>
      <c r="B5217" s="14"/>
      <c r="C5217" s="15"/>
      <c r="D5217" s="15"/>
      <c r="E5217" s="13"/>
    </row>
    <row r="5218" spans="1:5" x14ac:dyDescent="0.3">
      <c r="B5218" s="12"/>
      <c r="C5218" s="13"/>
      <c r="D5218" s="13"/>
      <c r="E5218" s="13"/>
    </row>
    <row r="5219" spans="1:5" x14ac:dyDescent="0.3">
      <c r="A5219" s="9"/>
      <c r="B5219" s="14"/>
      <c r="C5219" s="15"/>
      <c r="D5219" s="15"/>
      <c r="E5219" s="13"/>
    </row>
    <row r="5220" spans="1:5" x14ac:dyDescent="0.3">
      <c r="B5220" s="12"/>
      <c r="C5220" s="13"/>
      <c r="D5220" s="13"/>
      <c r="E5220" s="13"/>
    </row>
    <row r="5221" spans="1:5" x14ac:dyDescent="0.3">
      <c r="A5221" s="9"/>
      <c r="B5221" s="14"/>
      <c r="C5221" s="15"/>
      <c r="D5221" s="15"/>
      <c r="E5221" s="13"/>
    </row>
    <row r="5222" spans="1:5" x14ac:dyDescent="0.3">
      <c r="B5222" s="12"/>
      <c r="C5222" s="13"/>
      <c r="D5222" s="13"/>
      <c r="E5222" s="13"/>
    </row>
    <row r="5223" spans="1:5" x14ac:dyDescent="0.3">
      <c r="A5223" s="9"/>
      <c r="B5223" s="14"/>
      <c r="C5223" s="15"/>
      <c r="D5223" s="15"/>
      <c r="E5223" s="13"/>
    </row>
    <row r="5224" spans="1:5" x14ac:dyDescent="0.3">
      <c r="B5224" s="12"/>
      <c r="C5224" s="13"/>
      <c r="D5224" s="13"/>
      <c r="E5224" s="13"/>
    </row>
    <row r="5225" spans="1:5" x14ac:dyDescent="0.3">
      <c r="A5225" s="9"/>
      <c r="B5225" s="14"/>
      <c r="C5225" s="15"/>
      <c r="D5225" s="15"/>
      <c r="E5225" s="13"/>
    </row>
    <row r="5226" spans="1:5" x14ac:dyDescent="0.3">
      <c r="B5226" s="12"/>
      <c r="C5226" s="13"/>
      <c r="D5226" s="13"/>
      <c r="E5226" s="13"/>
    </row>
    <row r="5227" spans="1:5" x14ac:dyDescent="0.3">
      <c r="A5227" s="9"/>
      <c r="B5227" s="14"/>
      <c r="C5227" s="15"/>
      <c r="D5227" s="15"/>
      <c r="E5227" s="13"/>
    </row>
    <row r="5228" spans="1:5" x14ac:dyDescent="0.3">
      <c r="B5228" s="12"/>
      <c r="C5228" s="13"/>
      <c r="D5228" s="13"/>
      <c r="E5228" s="13"/>
    </row>
    <row r="5229" spans="1:5" x14ac:dyDescent="0.3">
      <c r="A5229" s="9"/>
      <c r="B5229" s="14"/>
      <c r="C5229" s="15"/>
      <c r="D5229" s="15"/>
      <c r="E5229" s="13"/>
    </row>
    <row r="5230" spans="1:5" x14ac:dyDescent="0.3">
      <c r="B5230" s="12"/>
      <c r="C5230" s="13"/>
      <c r="D5230" s="13"/>
      <c r="E5230" s="13"/>
    </row>
    <row r="5231" spans="1:5" x14ac:dyDescent="0.3">
      <c r="A5231" s="9"/>
      <c r="B5231" s="14"/>
      <c r="C5231" s="15"/>
      <c r="D5231" s="15"/>
      <c r="E5231" s="13"/>
    </row>
    <row r="5232" spans="1:5" x14ac:dyDescent="0.3">
      <c r="B5232" s="12"/>
      <c r="C5232" s="13"/>
      <c r="D5232" s="13"/>
      <c r="E5232" s="13"/>
    </row>
    <row r="5233" spans="1:5" x14ac:dyDescent="0.3">
      <c r="A5233" s="9"/>
      <c r="B5233" s="14"/>
      <c r="C5233" s="15"/>
      <c r="D5233" s="15"/>
      <c r="E5233" s="13"/>
    </row>
    <row r="5234" spans="1:5" x14ac:dyDescent="0.3">
      <c r="B5234" s="12"/>
      <c r="C5234" s="13"/>
      <c r="D5234" s="13"/>
      <c r="E5234" s="13"/>
    </row>
    <row r="5235" spans="1:5" x14ac:dyDescent="0.3">
      <c r="A5235" s="9"/>
      <c r="B5235" s="14"/>
      <c r="C5235" s="15"/>
      <c r="D5235" s="15"/>
      <c r="E5235" s="13"/>
    </row>
    <row r="5236" spans="1:5" x14ac:dyDescent="0.3">
      <c r="B5236" s="12"/>
      <c r="C5236" s="13"/>
      <c r="D5236" s="13"/>
      <c r="E5236" s="13"/>
    </row>
    <row r="5237" spans="1:5" x14ac:dyDescent="0.3">
      <c r="A5237" s="9"/>
      <c r="B5237" s="14"/>
      <c r="C5237" s="15"/>
      <c r="D5237" s="15"/>
      <c r="E5237" s="13"/>
    </row>
    <row r="5238" spans="1:5" x14ac:dyDescent="0.3">
      <c r="B5238" s="12"/>
      <c r="C5238" s="13"/>
      <c r="D5238" s="13"/>
      <c r="E5238" s="13"/>
    </row>
    <row r="5239" spans="1:5" x14ac:dyDescent="0.3">
      <c r="A5239" s="9"/>
      <c r="B5239" s="14"/>
      <c r="C5239" s="15"/>
      <c r="D5239" s="15"/>
      <c r="E5239" s="13"/>
    </row>
    <row r="5240" spans="1:5" x14ac:dyDescent="0.3">
      <c r="B5240" s="12"/>
      <c r="C5240" s="13"/>
      <c r="D5240" s="13"/>
      <c r="E5240" s="13"/>
    </row>
    <row r="5241" spans="1:5" x14ac:dyDescent="0.3">
      <c r="A5241" s="9"/>
      <c r="B5241" s="14"/>
      <c r="C5241" s="15"/>
      <c r="D5241" s="15"/>
      <c r="E5241" s="13"/>
    </row>
    <row r="5242" spans="1:5" x14ac:dyDescent="0.3">
      <c r="B5242" s="12"/>
      <c r="C5242" s="13"/>
      <c r="D5242" s="13"/>
      <c r="E5242" s="13"/>
    </row>
    <row r="5243" spans="1:5" x14ac:dyDescent="0.3">
      <c r="A5243" s="9"/>
      <c r="B5243" s="14"/>
      <c r="C5243" s="15"/>
      <c r="D5243" s="15"/>
      <c r="E5243" s="13"/>
    </row>
    <row r="5244" spans="1:5" x14ac:dyDescent="0.3">
      <c r="B5244" s="12"/>
      <c r="C5244" s="13"/>
      <c r="D5244" s="13"/>
      <c r="E5244" s="13"/>
    </row>
    <row r="5245" spans="1:5" x14ac:dyDescent="0.3">
      <c r="A5245" s="9"/>
      <c r="B5245" s="14"/>
      <c r="C5245" s="15"/>
      <c r="D5245" s="15"/>
      <c r="E5245" s="13"/>
    </row>
    <row r="5246" spans="1:5" x14ac:dyDescent="0.3">
      <c r="B5246" s="12"/>
      <c r="C5246" s="13"/>
      <c r="D5246" s="13"/>
      <c r="E5246" s="13"/>
    </row>
    <row r="5247" spans="1:5" x14ac:dyDescent="0.3">
      <c r="A5247" s="9"/>
      <c r="B5247" s="14"/>
      <c r="C5247" s="15"/>
      <c r="D5247" s="15"/>
      <c r="E5247" s="13"/>
    </row>
    <row r="5248" spans="1:5" x14ac:dyDescent="0.3">
      <c r="B5248" s="12"/>
      <c r="C5248" s="13"/>
      <c r="D5248" s="13"/>
      <c r="E5248" s="13"/>
    </row>
    <row r="5249" spans="1:5" x14ac:dyDescent="0.3">
      <c r="A5249" s="9"/>
      <c r="B5249" s="14"/>
      <c r="C5249" s="15"/>
      <c r="D5249" s="15"/>
      <c r="E5249" s="13"/>
    </row>
    <row r="5250" spans="1:5" x14ac:dyDescent="0.3">
      <c r="B5250" s="12"/>
      <c r="C5250" s="13"/>
      <c r="D5250" s="13"/>
      <c r="E5250" s="13"/>
    </row>
    <row r="5251" spans="1:5" x14ac:dyDescent="0.3">
      <c r="A5251" s="9"/>
      <c r="B5251" s="14"/>
      <c r="C5251" s="15"/>
      <c r="D5251" s="15"/>
      <c r="E5251" s="13"/>
    </row>
    <row r="5252" spans="1:5" x14ac:dyDescent="0.3">
      <c r="B5252" s="12"/>
      <c r="C5252" s="13"/>
      <c r="D5252" s="13"/>
      <c r="E5252" s="13"/>
    </row>
    <row r="5253" spans="1:5" x14ac:dyDescent="0.3">
      <c r="A5253" s="9"/>
      <c r="B5253" s="14"/>
      <c r="C5253" s="15"/>
      <c r="D5253" s="15"/>
      <c r="E5253" s="13"/>
    </row>
    <row r="5254" spans="1:5" x14ac:dyDescent="0.3">
      <c r="B5254" s="12"/>
      <c r="C5254" s="13"/>
      <c r="D5254" s="13"/>
      <c r="E5254" s="13"/>
    </row>
    <row r="5255" spans="1:5" x14ac:dyDescent="0.3">
      <c r="A5255" s="9"/>
      <c r="B5255" s="14"/>
      <c r="C5255" s="15"/>
      <c r="D5255" s="15"/>
      <c r="E5255" s="13"/>
    </row>
    <row r="5256" spans="1:5" x14ac:dyDescent="0.3">
      <c r="B5256" s="12"/>
      <c r="C5256" s="13"/>
      <c r="D5256" s="13"/>
      <c r="E5256" s="13"/>
    </row>
    <row r="5257" spans="1:5" x14ac:dyDescent="0.3">
      <c r="A5257" s="9"/>
      <c r="B5257" s="14"/>
      <c r="C5257" s="15"/>
      <c r="D5257" s="15"/>
      <c r="E5257" s="13"/>
    </row>
    <row r="5258" spans="1:5" x14ac:dyDescent="0.3">
      <c r="B5258" s="12"/>
      <c r="C5258" s="13"/>
      <c r="D5258" s="13"/>
      <c r="E5258" s="13"/>
    </row>
    <row r="5259" spans="1:5" x14ac:dyDescent="0.3">
      <c r="A5259" s="9"/>
      <c r="B5259" s="14"/>
      <c r="C5259" s="15"/>
      <c r="D5259" s="15"/>
      <c r="E5259" s="13"/>
    </row>
    <row r="5260" spans="1:5" x14ac:dyDescent="0.3">
      <c r="B5260" s="12"/>
      <c r="C5260" s="13"/>
      <c r="D5260" s="13"/>
      <c r="E5260" s="13"/>
    </row>
    <row r="5261" spans="1:5" x14ac:dyDescent="0.3">
      <c r="A5261" s="9"/>
      <c r="B5261" s="14"/>
      <c r="C5261" s="15"/>
      <c r="D5261" s="15"/>
      <c r="E5261" s="13"/>
    </row>
    <row r="5262" spans="1:5" x14ac:dyDescent="0.3">
      <c r="B5262" s="12"/>
      <c r="C5262" s="13"/>
      <c r="D5262" s="13"/>
      <c r="E5262" s="13"/>
    </row>
    <row r="5263" spans="1:5" x14ac:dyDescent="0.3">
      <c r="A5263" s="9"/>
      <c r="B5263" s="14"/>
      <c r="C5263" s="15"/>
      <c r="D5263" s="15"/>
      <c r="E5263" s="13"/>
    </row>
    <row r="5264" spans="1:5" x14ac:dyDescent="0.3">
      <c r="B5264" s="12"/>
      <c r="C5264" s="13"/>
      <c r="D5264" s="13"/>
      <c r="E5264" s="13"/>
    </row>
    <row r="5265" spans="1:5" x14ac:dyDescent="0.3">
      <c r="A5265" s="9"/>
      <c r="B5265" s="14"/>
      <c r="C5265" s="15"/>
      <c r="D5265" s="15"/>
      <c r="E5265" s="13"/>
    </row>
    <row r="5266" spans="1:5" x14ac:dyDescent="0.3">
      <c r="B5266" s="12"/>
      <c r="C5266" s="13"/>
      <c r="D5266" s="13"/>
      <c r="E5266" s="13"/>
    </row>
    <row r="5267" spans="1:5" x14ac:dyDescent="0.3">
      <c r="A5267" s="9"/>
      <c r="B5267" s="14"/>
      <c r="C5267" s="15"/>
      <c r="D5267" s="15"/>
      <c r="E5267" s="13"/>
    </row>
    <row r="5268" spans="1:5" x14ac:dyDescent="0.3">
      <c r="B5268" s="12"/>
      <c r="C5268" s="13"/>
      <c r="D5268" s="13"/>
      <c r="E5268" s="13"/>
    </row>
    <row r="5269" spans="1:5" x14ac:dyDescent="0.3">
      <c r="A5269" s="9"/>
      <c r="B5269" s="14"/>
      <c r="C5269" s="15"/>
      <c r="D5269" s="15"/>
      <c r="E5269" s="13"/>
    </row>
    <row r="5270" spans="1:5" x14ac:dyDescent="0.3">
      <c r="B5270" s="12"/>
      <c r="C5270" s="13"/>
      <c r="D5270" s="13"/>
      <c r="E5270" s="13"/>
    </row>
    <row r="5271" spans="1:5" x14ac:dyDescent="0.3">
      <c r="A5271" s="9"/>
      <c r="B5271" s="14"/>
      <c r="C5271" s="15"/>
      <c r="D5271" s="15"/>
      <c r="E5271" s="13"/>
    </row>
    <row r="5272" spans="1:5" x14ac:dyDescent="0.3">
      <c r="B5272" s="12"/>
      <c r="C5272" s="13"/>
      <c r="D5272" s="13"/>
      <c r="E5272" s="13"/>
    </row>
    <row r="5273" spans="1:5" x14ac:dyDescent="0.3">
      <c r="A5273" s="9"/>
      <c r="B5273" s="14"/>
      <c r="C5273" s="15"/>
      <c r="D5273" s="15"/>
      <c r="E5273" s="13"/>
    </row>
    <row r="5274" spans="1:5" x14ac:dyDescent="0.3">
      <c r="B5274" s="12"/>
      <c r="C5274" s="13"/>
      <c r="D5274" s="13"/>
      <c r="E5274" s="13"/>
    </row>
    <row r="5275" spans="1:5" x14ac:dyDescent="0.3">
      <c r="A5275" s="9"/>
      <c r="B5275" s="14"/>
      <c r="C5275" s="15"/>
      <c r="D5275" s="15"/>
      <c r="E5275" s="13"/>
    </row>
    <row r="5276" spans="1:5" x14ac:dyDescent="0.3">
      <c r="B5276" s="12"/>
      <c r="C5276" s="13"/>
      <c r="D5276" s="13"/>
      <c r="E5276" s="13"/>
    </row>
    <row r="5277" spans="1:5" x14ac:dyDescent="0.3">
      <c r="A5277" s="9"/>
      <c r="B5277" s="14"/>
      <c r="C5277" s="15"/>
      <c r="D5277" s="15"/>
      <c r="E5277" s="13"/>
    </row>
    <row r="5278" spans="1:5" x14ac:dyDescent="0.3">
      <c r="B5278" s="12"/>
      <c r="C5278" s="13"/>
      <c r="D5278" s="13"/>
      <c r="E5278" s="13"/>
    </row>
    <row r="5279" spans="1:5" x14ac:dyDescent="0.3">
      <c r="A5279" s="9"/>
      <c r="B5279" s="14"/>
      <c r="C5279" s="15"/>
      <c r="D5279" s="15"/>
      <c r="E5279" s="13"/>
    </row>
    <row r="5280" spans="1:5" x14ac:dyDescent="0.3">
      <c r="B5280" s="12"/>
      <c r="C5280" s="13"/>
      <c r="D5280" s="13"/>
      <c r="E5280" s="13"/>
    </row>
    <row r="5281" spans="1:5" x14ac:dyDescent="0.3">
      <c r="A5281" s="9"/>
      <c r="B5281" s="14"/>
      <c r="C5281" s="15"/>
      <c r="D5281" s="15"/>
      <c r="E5281" s="13"/>
    </row>
    <row r="5282" spans="1:5" x14ac:dyDescent="0.3">
      <c r="B5282" s="12"/>
      <c r="C5282" s="13"/>
      <c r="D5282" s="13"/>
      <c r="E5282" s="13"/>
    </row>
    <row r="5283" spans="1:5" x14ac:dyDescent="0.3">
      <c r="A5283" s="9"/>
      <c r="B5283" s="14"/>
      <c r="C5283" s="15"/>
      <c r="D5283" s="15"/>
      <c r="E5283" s="13"/>
    </row>
    <row r="5284" spans="1:5" x14ac:dyDescent="0.3">
      <c r="B5284" s="12"/>
      <c r="C5284" s="13"/>
      <c r="D5284" s="13"/>
      <c r="E5284" s="13"/>
    </row>
    <row r="5285" spans="1:5" x14ac:dyDescent="0.3">
      <c r="A5285" s="9"/>
      <c r="B5285" s="14"/>
      <c r="C5285" s="15"/>
      <c r="D5285" s="15"/>
      <c r="E5285" s="13"/>
    </row>
    <row r="5286" spans="1:5" x14ac:dyDescent="0.3">
      <c r="B5286" s="12"/>
      <c r="C5286" s="13"/>
      <c r="D5286" s="13"/>
      <c r="E5286" s="13"/>
    </row>
    <row r="5287" spans="1:5" x14ac:dyDescent="0.3">
      <c r="A5287" s="9"/>
      <c r="B5287" s="14"/>
      <c r="C5287" s="15"/>
      <c r="D5287" s="15"/>
      <c r="E5287" s="13"/>
    </row>
    <row r="5288" spans="1:5" x14ac:dyDescent="0.3">
      <c r="B5288" s="12"/>
      <c r="C5288" s="13"/>
      <c r="D5288" s="13"/>
      <c r="E5288" s="13"/>
    </row>
    <row r="5289" spans="1:5" x14ac:dyDescent="0.3">
      <c r="A5289" s="9"/>
      <c r="B5289" s="14"/>
      <c r="C5289" s="15"/>
      <c r="D5289" s="15"/>
      <c r="E5289" s="13"/>
    </row>
    <row r="5290" spans="1:5" x14ac:dyDescent="0.3">
      <c r="B5290" s="12"/>
      <c r="C5290" s="13"/>
      <c r="D5290" s="13"/>
      <c r="E5290" s="13"/>
    </row>
    <row r="5291" spans="1:5" x14ac:dyDescent="0.3">
      <c r="A5291" s="9"/>
      <c r="B5291" s="14"/>
      <c r="C5291" s="15"/>
      <c r="D5291" s="15"/>
      <c r="E5291" s="13"/>
    </row>
    <row r="5292" spans="1:5" x14ac:dyDescent="0.3">
      <c r="B5292" s="12"/>
      <c r="C5292" s="13"/>
      <c r="D5292" s="13"/>
      <c r="E5292" s="13"/>
    </row>
    <row r="5293" spans="1:5" x14ac:dyDescent="0.3">
      <c r="A5293" s="9"/>
      <c r="B5293" s="14"/>
      <c r="C5293" s="15"/>
      <c r="D5293" s="15"/>
      <c r="E5293" s="13"/>
    </row>
    <row r="5294" spans="1:5" x14ac:dyDescent="0.3">
      <c r="B5294" s="12"/>
      <c r="C5294" s="13"/>
      <c r="D5294" s="13"/>
      <c r="E5294" s="13"/>
    </row>
    <row r="5295" spans="1:5" x14ac:dyDescent="0.3">
      <c r="A5295" s="9"/>
      <c r="B5295" s="14"/>
      <c r="C5295" s="15"/>
      <c r="D5295" s="15"/>
      <c r="E5295" s="13"/>
    </row>
    <row r="5296" spans="1:5" x14ac:dyDescent="0.3">
      <c r="B5296" s="12"/>
      <c r="C5296" s="13"/>
      <c r="D5296" s="13"/>
      <c r="E5296" s="13"/>
    </row>
    <row r="5297" spans="1:5" x14ac:dyDescent="0.3">
      <c r="A5297" s="9"/>
      <c r="B5297" s="14"/>
      <c r="C5297" s="15"/>
      <c r="D5297" s="15"/>
      <c r="E5297" s="13"/>
    </row>
    <row r="5298" spans="1:5" x14ac:dyDescent="0.3">
      <c r="B5298" s="12"/>
      <c r="C5298" s="13"/>
      <c r="D5298" s="13"/>
      <c r="E5298" s="13"/>
    </row>
    <row r="5299" spans="1:5" x14ac:dyDescent="0.3">
      <c r="A5299" s="9"/>
      <c r="B5299" s="14"/>
      <c r="C5299" s="15"/>
      <c r="D5299" s="15"/>
      <c r="E5299" s="13"/>
    </row>
    <row r="5300" spans="1:5" x14ac:dyDescent="0.3">
      <c r="B5300" s="12"/>
      <c r="C5300" s="13"/>
      <c r="D5300" s="13"/>
      <c r="E5300" s="13"/>
    </row>
    <row r="5301" spans="1:5" x14ac:dyDescent="0.3">
      <c r="A5301" s="9"/>
      <c r="B5301" s="14"/>
      <c r="C5301" s="15"/>
      <c r="D5301" s="15"/>
      <c r="E5301" s="13"/>
    </row>
    <row r="5302" spans="1:5" x14ac:dyDescent="0.3">
      <c r="B5302" s="12"/>
      <c r="C5302" s="13"/>
      <c r="D5302" s="13"/>
      <c r="E5302" s="13"/>
    </row>
    <row r="5303" spans="1:5" x14ac:dyDescent="0.3">
      <c r="A5303" s="9"/>
      <c r="B5303" s="14"/>
      <c r="C5303" s="15"/>
      <c r="D5303" s="15"/>
      <c r="E5303" s="13"/>
    </row>
    <row r="5304" spans="1:5" x14ac:dyDescent="0.3">
      <c r="B5304" s="12"/>
      <c r="C5304" s="13"/>
      <c r="D5304" s="13"/>
      <c r="E5304" s="13"/>
    </row>
    <row r="5305" spans="1:5" x14ac:dyDescent="0.3">
      <c r="A5305" s="9"/>
      <c r="B5305" s="14"/>
      <c r="C5305" s="15"/>
      <c r="D5305" s="15"/>
      <c r="E5305" s="13"/>
    </row>
    <row r="5306" spans="1:5" x14ac:dyDescent="0.3">
      <c r="B5306" s="12"/>
      <c r="C5306" s="13"/>
      <c r="D5306" s="13"/>
      <c r="E5306" s="13"/>
    </row>
    <row r="5307" spans="1:5" x14ac:dyDescent="0.3">
      <c r="A5307" s="9"/>
      <c r="B5307" s="14"/>
      <c r="C5307" s="15"/>
      <c r="D5307" s="15"/>
      <c r="E5307" s="13"/>
    </row>
    <row r="5308" spans="1:5" x14ac:dyDescent="0.3">
      <c r="B5308" s="12"/>
      <c r="C5308" s="13"/>
      <c r="D5308" s="13"/>
      <c r="E5308" s="13"/>
    </row>
    <row r="5309" spans="1:5" x14ac:dyDescent="0.3">
      <c r="A5309" s="9"/>
      <c r="B5309" s="14"/>
      <c r="C5309" s="15"/>
      <c r="D5309" s="15"/>
      <c r="E5309" s="13"/>
    </row>
    <row r="5310" spans="1:5" x14ac:dyDescent="0.3">
      <c r="B5310" s="12"/>
      <c r="C5310" s="13"/>
      <c r="D5310" s="13"/>
      <c r="E5310" s="13"/>
    </row>
    <row r="5311" spans="1:5" x14ac:dyDescent="0.3">
      <c r="A5311" s="9"/>
      <c r="B5311" s="14"/>
      <c r="C5311" s="15"/>
      <c r="D5311" s="15"/>
      <c r="E5311" s="13"/>
    </row>
    <row r="5312" spans="1:5" x14ac:dyDescent="0.3">
      <c r="B5312" s="12"/>
      <c r="C5312" s="13"/>
      <c r="D5312" s="13"/>
      <c r="E5312" s="13"/>
    </row>
    <row r="5313" spans="1:5" x14ac:dyDescent="0.3">
      <c r="A5313" s="9"/>
      <c r="B5313" s="14"/>
      <c r="C5313" s="15"/>
      <c r="D5313" s="15"/>
      <c r="E5313" s="13"/>
    </row>
    <row r="5314" spans="1:5" x14ac:dyDescent="0.3">
      <c r="B5314" s="12"/>
      <c r="C5314" s="13"/>
      <c r="D5314" s="13"/>
      <c r="E5314" s="13"/>
    </row>
    <row r="5315" spans="1:5" x14ac:dyDescent="0.3">
      <c r="A5315" s="9"/>
      <c r="B5315" s="14"/>
      <c r="C5315" s="15"/>
      <c r="D5315" s="15"/>
      <c r="E5315" s="13"/>
    </row>
    <row r="5316" spans="1:5" x14ac:dyDescent="0.3">
      <c r="B5316" s="12"/>
      <c r="C5316" s="13"/>
      <c r="D5316" s="13"/>
      <c r="E5316" s="13"/>
    </row>
    <row r="5317" spans="1:5" x14ac:dyDescent="0.3">
      <c r="A5317" s="9"/>
      <c r="B5317" s="14"/>
      <c r="C5317" s="15"/>
      <c r="D5317" s="15"/>
      <c r="E5317" s="13"/>
    </row>
    <row r="5318" spans="1:5" x14ac:dyDescent="0.3">
      <c r="B5318" s="12"/>
      <c r="C5318" s="13"/>
      <c r="D5318" s="13"/>
      <c r="E5318" s="13"/>
    </row>
    <row r="5319" spans="1:5" x14ac:dyDescent="0.3">
      <c r="A5319" s="9"/>
      <c r="B5319" s="14"/>
      <c r="C5319" s="15"/>
      <c r="D5319" s="15"/>
      <c r="E5319" s="13"/>
    </row>
    <row r="5320" spans="1:5" x14ac:dyDescent="0.3">
      <c r="B5320" s="12"/>
      <c r="C5320" s="13"/>
      <c r="D5320" s="13"/>
      <c r="E5320" s="13"/>
    </row>
    <row r="5321" spans="1:5" x14ac:dyDescent="0.3">
      <c r="A5321" s="9"/>
      <c r="B5321" s="14"/>
      <c r="C5321" s="15"/>
      <c r="D5321" s="15"/>
      <c r="E5321" s="13"/>
    </row>
    <row r="5322" spans="1:5" x14ac:dyDescent="0.3">
      <c r="B5322" s="12"/>
      <c r="C5322" s="13"/>
      <c r="D5322" s="13"/>
      <c r="E5322" s="13"/>
    </row>
    <row r="5323" spans="1:5" x14ac:dyDescent="0.3">
      <c r="A5323" s="9"/>
      <c r="B5323" s="14"/>
      <c r="C5323" s="15"/>
      <c r="D5323" s="15"/>
      <c r="E5323" s="13"/>
    </row>
    <row r="5324" spans="1:5" x14ac:dyDescent="0.3">
      <c r="B5324" s="12"/>
      <c r="C5324" s="13"/>
      <c r="D5324" s="13"/>
      <c r="E5324" s="13"/>
    </row>
    <row r="5325" spans="1:5" x14ac:dyDescent="0.3">
      <c r="A5325" s="9"/>
      <c r="B5325" s="14"/>
      <c r="C5325" s="15"/>
      <c r="D5325" s="15"/>
      <c r="E5325" s="13"/>
    </row>
    <row r="5326" spans="1:5" x14ac:dyDescent="0.3">
      <c r="B5326" s="12"/>
      <c r="C5326" s="13"/>
      <c r="D5326" s="13"/>
      <c r="E5326" s="13"/>
    </row>
    <row r="5327" spans="1:5" x14ac:dyDescent="0.3">
      <c r="A5327" s="9"/>
      <c r="B5327" s="14"/>
      <c r="C5327" s="15"/>
      <c r="D5327" s="15"/>
      <c r="E5327" s="13"/>
    </row>
    <row r="5328" spans="1:5" x14ac:dyDescent="0.3">
      <c r="B5328" s="12"/>
      <c r="C5328" s="13"/>
      <c r="D5328" s="13"/>
      <c r="E5328" s="13"/>
    </row>
    <row r="5329" spans="1:5" x14ac:dyDescent="0.3">
      <c r="A5329" s="9"/>
      <c r="B5329" s="14"/>
      <c r="C5329" s="15"/>
      <c r="D5329" s="15"/>
      <c r="E5329" s="13"/>
    </row>
    <row r="5330" spans="1:5" x14ac:dyDescent="0.3">
      <c r="B5330" s="12"/>
      <c r="C5330" s="13"/>
      <c r="D5330" s="13"/>
      <c r="E5330" s="13"/>
    </row>
    <row r="5331" spans="1:5" x14ac:dyDescent="0.3">
      <c r="A5331" s="9"/>
      <c r="B5331" s="14"/>
      <c r="C5331" s="15"/>
      <c r="D5331" s="15"/>
      <c r="E5331" s="13"/>
    </row>
    <row r="5332" spans="1:5" x14ac:dyDescent="0.3">
      <c r="B5332" s="12"/>
      <c r="C5332" s="13"/>
      <c r="D5332" s="13"/>
      <c r="E5332" s="13"/>
    </row>
    <row r="5333" spans="1:5" x14ac:dyDescent="0.3">
      <c r="A5333" s="9"/>
      <c r="B5333" s="14"/>
      <c r="C5333" s="15"/>
      <c r="D5333" s="15"/>
      <c r="E5333" s="13"/>
    </row>
    <row r="5334" spans="1:5" x14ac:dyDescent="0.3">
      <c r="B5334" s="12"/>
      <c r="C5334" s="13"/>
      <c r="D5334" s="13"/>
      <c r="E5334" s="13"/>
    </row>
    <row r="5335" spans="1:5" x14ac:dyDescent="0.3">
      <c r="A5335" s="9"/>
      <c r="B5335" s="14"/>
      <c r="C5335" s="15"/>
      <c r="D5335" s="15"/>
      <c r="E5335" s="13"/>
    </row>
    <row r="5336" spans="1:5" x14ac:dyDescent="0.3">
      <c r="B5336" s="12"/>
      <c r="C5336" s="13"/>
      <c r="D5336" s="13"/>
      <c r="E5336" s="13"/>
    </row>
    <row r="5337" spans="1:5" x14ac:dyDescent="0.3">
      <c r="A5337" s="9"/>
      <c r="B5337" s="14"/>
      <c r="C5337" s="15"/>
      <c r="D5337" s="15"/>
      <c r="E5337" s="13"/>
    </row>
    <row r="5338" spans="1:5" x14ac:dyDescent="0.3">
      <c r="B5338" s="12"/>
      <c r="C5338" s="13"/>
      <c r="D5338" s="13"/>
      <c r="E5338" s="13"/>
    </row>
    <row r="5339" spans="1:5" x14ac:dyDescent="0.3">
      <c r="A5339" s="9"/>
      <c r="B5339" s="14"/>
      <c r="C5339" s="15"/>
      <c r="D5339" s="15"/>
      <c r="E5339" s="13"/>
    </row>
    <row r="5340" spans="1:5" x14ac:dyDescent="0.3">
      <c r="B5340" s="12"/>
      <c r="C5340" s="13"/>
      <c r="D5340" s="13"/>
      <c r="E5340" s="13"/>
    </row>
    <row r="5341" spans="1:5" x14ac:dyDescent="0.3">
      <c r="A5341" s="9"/>
      <c r="B5341" s="14"/>
      <c r="C5341" s="15"/>
      <c r="D5341" s="15"/>
      <c r="E5341" s="13"/>
    </row>
    <row r="5342" spans="1:5" x14ac:dyDescent="0.3">
      <c r="B5342" s="12"/>
      <c r="C5342" s="13"/>
      <c r="D5342" s="13"/>
      <c r="E5342" s="13"/>
    </row>
    <row r="5343" spans="1:5" x14ac:dyDescent="0.3">
      <c r="A5343" s="9"/>
      <c r="B5343" s="14"/>
      <c r="C5343" s="15"/>
      <c r="D5343" s="15"/>
      <c r="E5343" s="13"/>
    </row>
    <row r="5344" spans="1:5" x14ac:dyDescent="0.3">
      <c r="B5344" s="12"/>
      <c r="C5344" s="13"/>
      <c r="D5344" s="13"/>
      <c r="E5344" s="13"/>
    </row>
    <row r="5345" spans="1:5" x14ac:dyDescent="0.3">
      <c r="A5345" s="9"/>
      <c r="B5345" s="14"/>
      <c r="C5345" s="15"/>
      <c r="D5345" s="15"/>
      <c r="E5345" s="13"/>
    </row>
    <row r="5346" spans="1:5" x14ac:dyDescent="0.3">
      <c r="B5346" s="12"/>
      <c r="C5346" s="13"/>
      <c r="D5346" s="13"/>
      <c r="E5346" s="13"/>
    </row>
    <row r="5347" spans="1:5" x14ac:dyDescent="0.3">
      <c r="A5347" s="9"/>
      <c r="B5347" s="14"/>
      <c r="C5347" s="15"/>
      <c r="D5347" s="15"/>
      <c r="E5347" s="13"/>
    </row>
    <row r="5348" spans="1:5" x14ac:dyDescent="0.3">
      <c r="B5348" s="12"/>
      <c r="C5348" s="13"/>
      <c r="D5348" s="13"/>
      <c r="E5348" s="13"/>
    </row>
    <row r="5349" spans="1:5" x14ac:dyDescent="0.3">
      <c r="A5349" s="9"/>
      <c r="B5349" s="14"/>
      <c r="C5349" s="15"/>
      <c r="D5349" s="15"/>
      <c r="E5349" s="13"/>
    </row>
    <row r="5350" spans="1:5" x14ac:dyDescent="0.3">
      <c r="B5350" s="12"/>
      <c r="C5350" s="13"/>
      <c r="D5350" s="13"/>
      <c r="E5350" s="13"/>
    </row>
    <row r="5351" spans="1:5" x14ac:dyDescent="0.3">
      <c r="A5351" s="9"/>
      <c r="B5351" s="14"/>
      <c r="C5351" s="15"/>
      <c r="D5351" s="15"/>
      <c r="E5351" s="13"/>
    </row>
    <row r="5352" spans="1:5" x14ac:dyDescent="0.3">
      <c r="B5352" s="12"/>
      <c r="C5352" s="13"/>
      <c r="D5352" s="13"/>
      <c r="E5352" s="13"/>
    </row>
    <row r="5353" spans="1:5" x14ac:dyDescent="0.3">
      <c r="A5353" s="9"/>
      <c r="B5353" s="14"/>
      <c r="C5353" s="15"/>
      <c r="D5353" s="15"/>
      <c r="E5353" s="13"/>
    </row>
    <row r="5354" spans="1:5" x14ac:dyDescent="0.3">
      <c r="B5354" s="12"/>
      <c r="C5354" s="13"/>
      <c r="D5354" s="13"/>
      <c r="E5354" s="13"/>
    </row>
    <row r="5355" spans="1:5" x14ac:dyDescent="0.3">
      <c r="A5355" s="9"/>
      <c r="B5355" s="14"/>
      <c r="C5355" s="15"/>
      <c r="D5355" s="15"/>
      <c r="E5355" s="13"/>
    </row>
    <row r="5356" spans="1:5" x14ac:dyDescent="0.3">
      <c r="B5356" s="12"/>
      <c r="C5356" s="13"/>
      <c r="D5356" s="13"/>
      <c r="E5356" s="13"/>
    </row>
    <row r="5357" spans="1:5" x14ac:dyDescent="0.3">
      <c r="A5357" s="9"/>
      <c r="B5357" s="14"/>
      <c r="C5357" s="15"/>
      <c r="D5357" s="15"/>
      <c r="E5357" s="13"/>
    </row>
    <row r="5358" spans="1:5" x14ac:dyDescent="0.3">
      <c r="B5358" s="12"/>
      <c r="C5358" s="13"/>
      <c r="D5358" s="13"/>
      <c r="E5358" s="13"/>
    </row>
    <row r="5359" spans="1:5" x14ac:dyDescent="0.3">
      <c r="A5359" s="9"/>
      <c r="B5359" s="14"/>
      <c r="C5359" s="15"/>
      <c r="D5359" s="15"/>
      <c r="E5359" s="13"/>
    </row>
    <row r="5360" spans="1:5" x14ac:dyDescent="0.3">
      <c r="B5360" s="12"/>
      <c r="C5360" s="13"/>
      <c r="D5360" s="13"/>
      <c r="E5360" s="13"/>
    </row>
    <row r="5361" spans="1:5" x14ac:dyDescent="0.3">
      <c r="A5361" s="9"/>
      <c r="B5361" s="14"/>
      <c r="C5361" s="15"/>
      <c r="D5361" s="15"/>
      <c r="E5361" s="13"/>
    </row>
    <row r="5362" spans="1:5" x14ac:dyDescent="0.3">
      <c r="B5362" s="12"/>
      <c r="C5362" s="13"/>
      <c r="D5362" s="13"/>
      <c r="E5362" s="13"/>
    </row>
    <row r="5363" spans="1:5" x14ac:dyDescent="0.3">
      <c r="A5363" s="9"/>
      <c r="B5363" s="14"/>
      <c r="C5363" s="15"/>
      <c r="D5363" s="15"/>
      <c r="E5363" s="13"/>
    </row>
    <row r="5364" spans="1:5" x14ac:dyDescent="0.3">
      <c r="B5364" s="12"/>
      <c r="C5364" s="13"/>
      <c r="D5364" s="13"/>
      <c r="E5364" s="13"/>
    </row>
    <row r="5365" spans="1:5" x14ac:dyDescent="0.3">
      <c r="A5365" s="9"/>
      <c r="B5365" s="14"/>
      <c r="C5365" s="15"/>
      <c r="D5365" s="15"/>
      <c r="E5365" s="13"/>
    </row>
    <row r="5366" spans="1:5" x14ac:dyDescent="0.3">
      <c r="B5366" s="12"/>
      <c r="C5366" s="13"/>
      <c r="D5366" s="13"/>
      <c r="E5366" s="13"/>
    </row>
    <row r="5367" spans="1:5" x14ac:dyDescent="0.3">
      <c r="A5367" s="9"/>
      <c r="B5367" s="14"/>
      <c r="C5367" s="15"/>
      <c r="D5367" s="15"/>
      <c r="E5367" s="13"/>
    </row>
    <row r="5368" spans="1:5" x14ac:dyDescent="0.3">
      <c r="B5368" s="12"/>
      <c r="C5368" s="13"/>
      <c r="D5368" s="13"/>
      <c r="E5368" s="13"/>
    </row>
    <row r="5369" spans="1:5" x14ac:dyDescent="0.3">
      <c r="A5369" s="9"/>
      <c r="B5369" s="14"/>
      <c r="C5369" s="15"/>
      <c r="D5369" s="15"/>
      <c r="E5369" s="13"/>
    </row>
    <row r="5370" spans="1:5" x14ac:dyDescent="0.3">
      <c r="B5370" s="12"/>
      <c r="C5370" s="13"/>
      <c r="D5370" s="13"/>
      <c r="E5370" s="13"/>
    </row>
    <row r="5371" spans="1:5" x14ac:dyDescent="0.3">
      <c r="A5371" s="9"/>
      <c r="B5371" s="14"/>
      <c r="C5371" s="15"/>
      <c r="D5371" s="15"/>
      <c r="E5371" s="13"/>
    </row>
    <row r="5372" spans="1:5" x14ac:dyDescent="0.3">
      <c r="B5372" s="12"/>
      <c r="C5372" s="13"/>
      <c r="D5372" s="13"/>
      <c r="E5372" s="13"/>
    </row>
    <row r="5373" spans="1:5" x14ac:dyDescent="0.3">
      <c r="A5373" s="9"/>
      <c r="B5373" s="14"/>
      <c r="C5373" s="15"/>
      <c r="D5373" s="15"/>
      <c r="E5373" s="13"/>
    </row>
    <row r="5374" spans="1:5" x14ac:dyDescent="0.3">
      <c r="B5374" s="12"/>
      <c r="C5374" s="13"/>
      <c r="D5374" s="13"/>
      <c r="E5374" s="13"/>
    </row>
    <row r="5375" spans="1:5" x14ac:dyDescent="0.3">
      <c r="A5375" s="9"/>
      <c r="B5375" s="14"/>
      <c r="C5375" s="15"/>
      <c r="D5375" s="15"/>
      <c r="E5375" s="13"/>
    </row>
    <row r="5376" spans="1:5" x14ac:dyDescent="0.3">
      <c r="B5376" s="12"/>
      <c r="C5376" s="13"/>
      <c r="D5376" s="13"/>
      <c r="E5376" s="13"/>
    </row>
    <row r="5377" spans="1:5" x14ac:dyDescent="0.3">
      <c r="A5377" s="9"/>
      <c r="B5377" s="14"/>
      <c r="C5377" s="15"/>
      <c r="D5377" s="15"/>
      <c r="E5377" s="13"/>
    </row>
    <row r="5378" spans="1:5" x14ac:dyDescent="0.3">
      <c r="B5378" s="12"/>
      <c r="C5378" s="13"/>
      <c r="D5378" s="13"/>
      <c r="E5378" s="13"/>
    </row>
    <row r="5379" spans="1:5" x14ac:dyDescent="0.3">
      <c r="A5379" s="9"/>
      <c r="B5379" s="14"/>
      <c r="C5379" s="15"/>
      <c r="D5379" s="15"/>
      <c r="E5379" s="13"/>
    </row>
    <row r="5380" spans="1:5" x14ac:dyDescent="0.3">
      <c r="B5380" s="12"/>
      <c r="C5380" s="13"/>
      <c r="D5380" s="13"/>
      <c r="E5380" s="13"/>
    </row>
    <row r="5381" spans="1:5" x14ac:dyDescent="0.3">
      <c r="A5381" s="9"/>
      <c r="B5381" s="14"/>
      <c r="C5381" s="15"/>
      <c r="D5381" s="15"/>
      <c r="E5381" s="13"/>
    </row>
    <row r="5382" spans="1:5" x14ac:dyDescent="0.3">
      <c r="B5382" s="12"/>
      <c r="C5382" s="13"/>
      <c r="D5382" s="13"/>
      <c r="E5382" s="13"/>
    </row>
    <row r="5383" spans="1:5" x14ac:dyDescent="0.3">
      <c r="A5383" s="9"/>
      <c r="B5383" s="14"/>
      <c r="C5383" s="15"/>
      <c r="D5383" s="15"/>
      <c r="E5383" s="13"/>
    </row>
    <row r="5384" spans="1:5" x14ac:dyDescent="0.3">
      <c r="B5384" s="12"/>
      <c r="C5384" s="13"/>
      <c r="D5384" s="13"/>
      <c r="E5384" s="13"/>
    </row>
    <row r="5385" spans="1:5" x14ac:dyDescent="0.3">
      <c r="A5385" s="9"/>
      <c r="B5385" s="14"/>
      <c r="C5385" s="15"/>
      <c r="D5385" s="15"/>
      <c r="E5385" s="13"/>
    </row>
    <row r="5386" spans="1:5" x14ac:dyDescent="0.3">
      <c r="B5386" s="12"/>
      <c r="C5386" s="13"/>
      <c r="D5386" s="13"/>
      <c r="E5386" s="13"/>
    </row>
    <row r="5387" spans="1:5" x14ac:dyDescent="0.3">
      <c r="A5387" s="9"/>
      <c r="B5387" s="14"/>
      <c r="C5387" s="15"/>
      <c r="D5387" s="15"/>
      <c r="E5387" s="13"/>
    </row>
    <row r="5388" spans="1:5" x14ac:dyDescent="0.3">
      <c r="B5388" s="12"/>
      <c r="C5388" s="13"/>
      <c r="D5388" s="13"/>
      <c r="E5388" s="13"/>
    </row>
    <row r="5389" spans="1:5" x14ac:dyDescent="0.3">
      <c r="A5389" s="9"/>
      <c r="B5389" s="14"/>
      <c r="C5389" s="15"/>
      <c r="D5389" s="15"/>
      <c r="E5389" s="13"/>
    </row>
    <row r="5390" spans="1:5" x14ac:dyDescent="0.3">
      <c r="B5390" s="12"/>
      <c r="C5390" s="13"/>
      <c r="D5390" s="13"/>
      <c r="E5390" s="13"/>
    </row>
    <row r="5391" spans="1:5" x14ac:dyDescent="0.3">
      <c r="A5391" s="9"/>
      <c r="B5391" s="14"/>
      <c r="C5391" s="15"/>
      <c r="D5391" s="15"/>
      <c r="E5391" s="13"/>
    </row>
    <row r="5392" spans="1:5" x14ac:dyDescent="0.3">
      <c r="B5392" s="12"/>
      <c r="C5392" s="13"/>
      <c r="D5392" s="13"/>
      <c r="E5392" s="13"/>
    </row>
    <row r="5393" spans="1:5" x14ac:dyDescent="0.3">
      <c r="A5393" s="9"/>
      <c r="B5393" s="14"/>
      <c r="C5393" s="15"/>
      <c r="D5393" s="15"/>
      <c r="E5393" s="13"/>
    </row>
    <row r="5394" spans="1:5" x14ac:dyDescent="0.3">
      <c r="B5394" s="12"/>
      <c r="C5394" s="13"/>
      <c r="D5394" s="13"/>
      <c r="E5394" s="13"/>
    </row>
    <row r="5395" spans="1:5" x14ac:dyDescent="0.3">
      <c r="A5395" s="9"/>
      <c r="B5395" s="14"/>
      <c r="C5395" s="15"/>
      <c r="D5395" s="15"/>
      <c r="E5395" s="13"/>
    </row>
    <row r="5396" spans="1:5" x14ac:dyDescent="0.3">
      <c r="B5396" s="12"/>
      <c r="C5396" s="13"/>
      <c r="D5396" s="13"/>
      <c r="E5396" s="13"/>
    </row>
    <row r="5397" spans="1:5" x14ac:dyDescent="0.3">
      <c r="A5397" s="9"/>
      <c r="B5397" s="14"/>
      <c r="C5397" s="15"/>
      <c r="D5397" s="15"/>
      <c r="E5397" s="13"/>
    </row>
    <row r="5398" spans="1:5" x14ac:dyDescent="0.3">
      <c r="B5398" s="12"/>
      <c r="C5398" s="13"/>
      <c r="D5398" s="13"/>
      <c r="E5398" s="13"/>
    </row>
    <row r="5399" spans="1:5" x14ac:dyDescent="0.3">
      <c r="A5399" s="9"/>
      <c r="B5399" s="14"/>
      <c r="C5399" s="15"/>
      <c r="D5399" s="15"/>
      <c r="E5399" s="13"/>
    </row>
    <row r="5400" spans="1:5" x14ac:dyDescent="0.3">
      <c r="B5400" s="12"/>
      <c r="C5400" s="13"/>
      <c r="D5400" s="13"/>
      <c r="E5400" s="13"/>
    </row>
    <row r="5401" spans="1:5" x14ac:dyDescent="0.3">
      <c r="A5401" s="9"/>
      <c r="B5401" s="14"/>
      <c r="C5401" s="15"/>
      <c r="D5401" s="15"/>
      <c r="E5401" s="13"/>
    </row>
    <row r="5402" spans="1:5" x14ac:dyDescent="0.3">
      <c r="B5402" s="12"/>
      <c r="C5402" s="13"/>
      <c r="D5402" s="13"/>
      <c r="E5402" s="13"/>
    </row>
    <row r="5403" spans="1:5" x14ac:dyDescent="0.3">
      <c r="A5403" s="9"/>
      <c r="B5403" s="14"/>
      <c r="C5403" s="15"/>
      <c r="D5403" s="15"/>
      <c r="E5403" s="13"/>
    </row>
    <row r="5404" spans="1:5" x14ac:dyDescent="0.3">
      <c r="B5404" s="12"/>
      <c r="C5404" s="13"/>
      <c r="D5404" s="13"/>
      <c r="E5404" s="13"/>
    </row>
    <row r="5405" spans="1:5" x14ac:dyDescent="0.3">
      <c r="A5405" s="9"/>
      <c r="B5405" s="14"/>
      <c r="C5405" s="15"/>
      <c r="D5405" s="15"/>
      <c r="E5405" s="13"/>
    </row>
    <row r="5406" spans="1:5" x14ac:dyDescent="0.3">
      <c r="B5406" s="12"/>
      <c r="C5406" s="13"/>
      <c r="D5406" s="13"/>
      <c r="E5406" s="13"/>
    </row>
    <row r="5407" spans="1:5" x14ac:dyDescent="0.3">
      <c r="A5407" s="9"/>
      <c r="B5407" s="14"/>
      <c r="C5407" s="15"/>
      <c r="D5407" s="15"/>
      <c r="E5407" s="13"/>
    </row>
    <row r="5408" spans="1:5" x14ac:dyDescent="0.3">
      <c r="B5408" s="12"/>
      <c r="C5408" s="13"/>
      <c r="D5408" s="13"/>
      <c r="E5408" s="13"/>
    </row>
    <row r="5409" spans="1:5" x14ac:dyDescent="0.3">
      <c r="A5409" s="9"/>
      <c r="B5409" s="14"/>
      <c r="C5409" s="15"/>
      <c r="D5409" s="15"/>
      <c r="E5409" s="13"/>
    </row>
    <row r="5410" spans="1:5" x14ac:dyDescent="0.3">
      <c r="B5410" s="12"/>
      <c r="C5410" s="13"/>
      <c r="D5410" s="13"/>
      <c r="E5410" s="13"/>
    </row>
    <row r="5411" spans="1:5" x14ac:dyDescent="0.3">
      <c r="A5411" s="9"/>
      <c r="B5411" s="14"/>
      <c r="C5411" s="15"/>
      <c r="D5411" s="15"/>
      <c r="E5411" s="13"/>
    </row>
    <row r="5412" spans="1:5" x14ac:dyDescent="0.3">
      <c r="B5412" s="12"/>
      <c r="C5412" s="13"/>
      <c r="D5412" s="13"/>
      <c r="E5412" s="13"/>
    </row>
    <row r="5413" spans="1:5" x14ac:dyDescent="0.3">
      <c r="A5413" s="9"/>
      <c r="B5413" s="14"/>
      <c r="C5413" s="15"/>
      <c r="D5413" s="15"/>
      <c r="E5413" s="13"/>
    </row>
    <row r="5414" spans="1:5" x14ac:dyDescent="0.3">
      <c r="B5414" s="12"/>
      <c r="C5414" s="13"/>
      <c r="D5414" s="13"/>
      <c r="E5414" s="13"/>
    </row>
    <row r="5415" spans="1:5" x14ac:dyDescent="0.3">
      <c r="A5415" s="9"/>
      <c r="B5415" s="14"/>
      <c r="C5415" s="15"/>
      <c r="D5415" s="15"/>
      <c r="E5415" s="13"/>
    </row>
    <row r="5416" spans="1:5" x14ac:dyDescent="0.3">
      <c r="B5416" s="12"/>
      <c r="C5416" s="13"/>
      <c r="D5416" s="13"/>
      <c r="E5416" s="13"/>
    </row>
    <row r="5417" spans="1:5" x14ac:dyDescent="0.3">
      <c r="A5417" s="9"/>
      <c r="B5417" s="14"/>
      <c r="C5417" s="15"/>
      <c r="D5417" s="15"/>
      <c r="E5417" s="13"/>
    </row>
    <row r="5418" spans="1:5" x14ac:dyDescent="0.3">
      <c r="B5418" s="12"/>
      <c r="C5418" s="13"/>
      <c r="D5418" s="13"/>
      <c r="E5418" s="13"/>
    </row>
    <row r="5419" spans="1:5" x14ac:dyDescent="0.3">
      <c r="A5419" s="9"/>
      <c r="B5419" s="14"/>
      <c r="C5419" s="15"/>
      <c r="D5419" s="15"/>
      <c r="E5419" s="13"/>
    </row>
    <row r="5420" spans="1:5" x14ac:dyDescent="0.3">
      <c r="B5420" s="12"/>
      <c r="C5420" s="13"/>
      <c r="D5420" s="13"/>
      <c r="E5420" s="13"/>
    </row>
    <row r="5421" spans="1:5" x14ac:dyDescent="0.3">
      <c r="A5421" s="9"/>
      <c r="B5421" s="14"/>
      <c r="C5421" s="15"/>
      <c r="D5421" s="15"/>
      <c r="E5421" s="13"/>
    </row>
    <row r="5422" spans="1:5" x14ac:dyDescent="0.3">
      <c r="B5422" s="12"/>
      <c r="C5422" s="13"/>
      <c r="D5422" s="13"/>
      <c r="E5422" s="13"/>
    </row>
    <row r="5423" spans="1:5" x14ac:dyDescent="0.3">
      <c r="A5423" s="9"/>
      <c r="B5423" s="14"/>
      <c r="C5423" s="15"/>
      <c r="D5423" s="15"/>
      <c r="E5423" s="13"/>
    </row>
    <row r="5424" spans="1:5" x14ac:dyDescent="0.3">
      <c r="B5424" s="12"/>
      <c r="C5424" s="13"/>
      <c r="D5424" s="13"/>
      <c r="E5424" s="13"/>
    </row>
    <row r="5425" spans="1:5" x14ac:dyDescent="0.3">
      <c r="A5425" s="9"/>
      <c r="B5425" s="14"/>
      <c r="C5425" s="15"/>
      <c r="D5425" s="15"/>
      <c r="E5425" s="13"/>
    </row>
    <row r="5426" spans="1:5" x14ac:dyDescent="0.3">
      <c r="B5426" s="12"/>
      <c r="C5426" s="13"/>
      <c r="D5426" s="13"/>
      <c r="E5426" s="13"/>
    </row>
    <row r="5427" spans="1:5" x14ac:dyDescent="0.3">
      <c r="A5427" s="9"/>
      <c r="B5427" s="14"/>
      <c r="C5427" s="15"/>
      <c r="D5427" s="15"/>
      <c r="E5427" s="13"/>
    </row>
    <row r="5428" spans="1:5" x14ac:dyDescent="0.3">
      <c r="B5428" s="12"/>
      <c r="C5428" s="13"/>
      <c r="D5428" s="13"/>
      <c r="E5428" s="13"/>
    </row>
    <row r="5429" spans="1:5" x14ac:dyDescent="0.3">
      <c r="A5429" s="9"/>
      <c r="B5429" s="14"/>
      <c r="C5429" s="15"/>
      <c r="D5429" s="15"/>
      <c r="E5429" s="13"/>
    </row>
    <row r="5430" spans="1:5" x14ac:dyDescent="0.3">
      <c r="B5430" s="12"/>
      <c r="C5430" s="13"/>
      <c r="D5430" s="13"/>
      <c r="E5430" s="13"/>
    </row>
    <row r="5431" spans="1:5" x14ac:dyDescent="0.3">
      <c r="A5431" s="9"/>
      <c r="B5431" s="14"/>
      <c r="C5431" s="15"/>
      <c r="D5431" s="15"/>
      <c r="E5431" s="13"/>
    </row>
    <row r="5432" spans="1:5" x14ac:dyDescent="0.3">
      <c r="B5432" s="12"/>
      <c r="C5432" s="13"/>
      <c r="D5432" s="13"/>
      <c r="E5432" s="13"/>
    </row>
    <row r="5433" spans="1:5" x14ac:dyDescent="0.3">
      <c r="A5433" s="9"/>
      <c r="B5433" s="14"/>
      <c r="C5433" s="15"/>
      <c r="D5433" s="15"/>
      <c r="E5433" s="13"/>
    </row>
    <row r="5434" spans="1:5" x14ac:dyDescent="0.3">
      <c r="B5434" s="12"/>
      <c r="C5434" s="13"/>
      <c r="D5434" s="13"/>
      <c r="E5434" s="13"/>
    </row>
    <row r="5435" spans="1:5" x14ac:dyDescent="0.3">
      <c r="A5435" s="9"/>
      <c r="B5435" s="14"/>
      <c r="C5435" s="15"/>
      <c r="D5435" s="15"/>
      <c r="E5435" s="13"/>
    </row>
    <row r="5436" spans="1:5" x14ac:dyDescent="0.3">
      <c r="B5436" s="12"/>
      <c r="C5436" s="13"/>
      <c r="D5436" s="13"/>
      <c r="E5436" s="13"/>
    </row>
    <row r="5437" spans="1:5" x14ac:dyDescent="0.3">
      <c r="A5437" s="9"/>
      <c r="B5437" s="14"/>
      <c r="C5437" s="15"/>
      <c r="D5437" s="15"/>
      <c r="E5437" s="13"/>
    </row>
    <row r="5438" spans="1:5" x14ac:dyDescent="0.3">
      <c r="B5438" s="12"/>
      <c r="C5438" s="13"/>
      <c r="D5438" s="13"/>
      <c r="E5438" s="13"/>
    </row>
    <row r="5439" spans="1:5" x14ac:dyDescent="0.3">
      <c r="A5439" s="9"/>
      <c r="B5439" s="14"/>
      <c r="C5439" s="15"/>
      <c r="D5439" s="15"/>
      <c r="E5439" s="13"/>
    </row>
    <row r="5440" spans="1:5" x14ac:dyDescent="0.3">
      <c r="B5440" s="12"/>
      <c r="C5440" s="13"/>
      <c r="D5440" s="13"/>
      <c r="E5440" s="13"/>
    </row>
    <row r="5441" spans="1:5" x14ac:dyDescent="0.3">
      <c r="A5441" s="9"/>
      <c r="B5441" s="14"/>
      <c r="C5441" s="15"/>
      <c r="D5441" s="15"/>
      <c r="E5441" s="13"/>
    </row>
    <row r="5442" spans="1:5" x14ac:dyDescent="0.3">
      <c r="B5442" s="12"/>
      <c r="C5442" s="13"/>
      <c r="D5442" s="13"/>
      <c r="E5442" s="13"/>
    </row>
    <row r="5443" spans="1:5" x14ac:dyDescent="0.3">
      <c r="A5443" s="9"/>
      <c r="B5443" s="14"/>
      <c r="C5443" s="15"/>
      <c r="D5443" s="15"/>
      <c r="E5443" s="13"/>
    </row>
    <row r="5444" spans="1:5" x14ac:dyDescent="0.3">
      <c r="B5444" s="12"/>
      <c r="C5444" s="13"/>
      <c r="D5444" s="13"/>
      <c r="E5444" s="13"/>
    </row>
    <row r="5445" spans="1:5" x14ac:dyDescent="0.3">
      <c r="A5445" s="9"/>
      <c r="B5445" s="14"/>
      <c r="C5445" s="15"/>
      <c r="D5445" s="15"/>
      <c r="E5445" s="13"/>
    </row>
    <row r="5446" spans="1:5" x14ac:dyDescent="0.3">
      <c r="B5446" s="12"/>
      <c r="C5446" s="13"/>
      <c r="D5446" s="13"/>
      <c r="E5446" s="13"/>
    </row>
    <row r="5447" spans="1:5" x14ac:dyDescent="0.3">
      <c r="A5447" s="9"/>
      <c r="B5447" s="14"/>
      <c r="C5447" s="15"/>
      <c r="D5447" s="15"/>
      <c r="E5447" s="13"/>
    </row>
    <row r="5448" spans="1:5" x14ac:dyDescent="0.3">
      <c r="B5448" s="12"/>
      <c r="C5448" s="13"/>
      <c r="D5448" s="13"/>
      <c r="E5448" s="13"/>
    </row>
    <row r="5449" spans="1:5" x14ac:dyDescent="0.3">
      <c r="A5449" s="9"/>
      <c r="B5449" s="14"/>
      <c r="C5449" s="15"/>
      <c r="D5449" s="15"/>
      <c r="E5449" s="13"/>
    </row>
    <row r="5450" spans="1:5" x14ac:dyDescent="0.3">
      <c r="B5450" s="12"/>
      <c r="C5450" s="13"/>
      <c r="D5450" s="13"/>
      <c r="E5450" s="13"/>
    </row>
    <row r="5451" spans="1:5" x14ac:dyDescent="0.3">
      <c r="A5451" s="9"/>
      <c r="B5451" s="14"/>
      <c r="C5451" s="15"/>
      <c r="D5451" s="15"/>
      <c r="E5451" s="13"/>
    </row>
    <row r="5452" spans="1:5" x14ac:dyDescent="0.3">
      <c r="B5452" s="12"/>
      <c r="C5452" s="13"/>
      <c r="D5452" s="13"/>
      <c r="E5452" s="13"/>
    </row>
    <row r="5453" spans="1:5" x14ac:dyDescent="0.3">
      <c r="A5453" s="9"/>
      <c r="B5453" s="14"/>
      <c r="C5453" s="15"/>
      <c r="D5453" s="15"/>
      <c r="E5453" s="13"/>
    </row>
    <row r="5454" spans="1:5" x14ac:dyDescent="0.3">
      <c r="B5454" s="12"/>
      <c r="C5454" s="13"/>
      <c r="D5454" s="13"/>
      <c r="E5454" s="13"/>
    </row>
    <row r="5455" spans="1:5" x14ac:dyDescent="0.3">
      <c r="A5455" s="9"/>
      <c r="B5455" s="14"/>
      <c r="C5455" s="15"/>
      <c r="D5455" s="15"/>
      <c r="E5455" s="13"/>
    </row>
    <row r="5456" spans="1:5" x14ac:dyDescent="0.3">
      <c r="B5456" s="12"/>
      <c r="C5456" s="13"/>
      <c r="D5456" s="13"/>
      <c r="E5456" s="13"/>
    </row>
    <row r="5457" spans="1:5" x14ac:dyDescent="0.3">
      <c r="A5457" s="9"/>
      <c r="B5457" s="14"/>
      <c r="C5457" s="15"/>
      <c r="D5457" s="15"/>
      <c r="E5457" s="13"/>
    </row>
    <row r="5458" spans="1:5" x14ac:dyDescent="0.3">
      <c r="B5458" s="12"/>
      <c r="C5458" s="13"/>
      <c r="D5458" s="13"/>
      <c r="E5458" s="13"/>
    </row>
    <row r="5459" spans="1:5" x14ac:dyDescent="0.3">
      <c r="A5459" s="9"/>
      <c r="B5459" s="14"/>
      <c r="C5459" s="15"/>
      <c r="D5459" s="15"/>
      <c r="E5459" s="13"/>
    </row>
    <row r="5460" spans="1:5" x14ac:dyDescent="0.3">
      <c r="B5460" s="12"/>
      <c r="C5460" s="13"/>
      <c r="D5460" s="13"/>
      <c r="E5460" s="13"/>
    </row>
    <row r="5461" spans="1:5" x14ac:dyDescent="0.3">
      <c r="A5461" s="9"/>
      <c r="B5461" s="14"/>
      <c r="C5461" s="15"/>
      <c r="D5461" s="15"/>
      <c r="E5461" s="13"/>
    </row>
    <row r="5462" spans="1:5" x14ac:dyDescent="0.3">
      <c r="B5462" s="12"/>
      <c r="C5462" s="13"/>
      <c r="D5462" s="13"/>
      <c r="E5462" s="13"/>
    </row>
    <row r="5463" spans="1:5" x14ac:dyDescent="0.3">
      <c r="A5463" s="9"/>
      <c r="B5463" s="14"/>
      <c r="C5463" s="15"/>
      <c r="D5463" s="15"/>
      <c r="E5463" s="13"/>
    </row>
    <row r="5464" spans="1:5" x14ac:dyDescent="0.3">
      <c r="B5464" s="12"/>
      <c r="C5464" s="13"/>
      <c r="D5464" s="13"/>
      <c r="E5464" s="13"/>
    </row>
    <row r="5465" spans="1:5" x14ac:dyDescent="0.3">
      <c r="A5465" s="9"/>
      <c r="B5465" s="14"/>
      <c r="C5465" s="15"/>
      <c r="D5465" s="15"/>
      <c r="E5465" s="13"/>
    </row>
    <row r="5466" spans="1:5" x14ac:dyDescent="0.3">
      <c r="B5466" s="12"/>
      <c r="C5466" s="13"/>
      <c r="D5466" s="13"/>
      <c r="E5466" s="13"/>
    </row>
    <row r="5467" spans="1:5" x14ac:dyDescent="0.3">
      <c r="A5467" s="9"/>
      <c r="B5467" s="14"/>
      <c r="C5467" s="15"/>
      <c r="D5467" s="15"/>
      <c r="E5467" s="13"/>
    </row>
    <row r="5468" spans="1:5" x14ac:dyDescent="0.3">
      <c r="B5468" s="12"/>
      <c r="C5468" s="13"/>
      <c r="D5468" s="13"/>
      <c r="E5468" s="13"/>
    </row>
    <row r="5469" spans="1:5" x14ac:dyDescent="0.3">
      <c r="A5469" s="9"/>
      <c r="B5469" s="14"/>
      <c r="C5469" s="15"/>
      <c r="D5469" s="15"/>
      <c r="E5469" s="13"/>
    </row>
    <row r="5470" spans="1:5" x14ac:dyDescent="0.3">
      <c r="B5470" s="12"/>
      <c r="C5470" s="13"/>
      <c r="D5470" s="13"/>
      <c r="E5470" s="13"/>
    </row>
    <row r="5471" spans="1:5" x14ac:dyDescent="0.3">
      <c r="A5471" s="9"/>
      <c r="B5471" s="14"/>
      <c r="C5471" s="15"/>
      <c r="D5471" s="15"/>
      <c r="E5471" s="13"/>
    </row>
    <row r="5472" spans="1:5" x14ac:dyDescent="0.3">
      <c r="B5472" s="12"/>
      <c r="C5472" s="13"/>
      <c r="D5472" s="13"/>
      <c r="E5472" s="13"/>
    </row>
    <row r="5473" spans="1:5" x14ac:dyDescent="0.3">
      <c r="A5473" s="9"/>
      <c r="B5473" s="14"/>
      <c r="C5473" s="15"/>
      <c r="D5473" s="15"/>
      <c r="E5473" s="13"/>
    </row>
    <row r="5474" spans="1:5" x14ac:dyDescent="0.3">
      <c r="B5474" s="12"/>
      <c r="C5474" s="13"/>
      <c r="D5474" s="13"/>
      <c r="E5474" s="13"/>
    </row>
    <row r="5475" spans="1:5" x14ac:dyDescent="0.3">
      <c r="A5475" s="9"/>
      <c r="B5475" s="14"/>
      <c r="C5475" s="15"/>
      <c r="D5475" s="15"/>
      <c r="E5475" s="13"/>
    </row>
    <row r="5476" spans="1:5" x14ac:dyDescent="0.3">
      <c r="B5476" s="12"/>
      <c r="C5476" s="13"/>
      <c r="D5476" s="13"/>
      <c r="E5476" s="13"/>
    </row>
    <row r="5477" spans="1:5" x14ac:dyDescent="0.3">
      <c r="A5477" s="9"/>
      <c r="B5477" s="14"/>
      <c r="C5477" s="15"/>
      <c r="D5477" s="15"/>
      <c r="E5477" s="13"/>
    </row>
    <row r="5478" spans="1:5" x14ac:dyDescent="0.3">
      <c r="B5478" s="12"/>
      <c r="C5478" s="13"/>
      <c r="D5478" s="13"/>
      <c r="E5478" s="13"/>
    </row>
    <row r="5479" spans="1:5" x14ac:dyDescent="0.3">
      <c r="A5479" s="9"/>
      <c r="B5479" s="14"/>
      <c r="C5479" s="15"/>
      <c r="D5479" s="15"/>
      <c r="E5479" s="13"/>
    </row>
    <row r="5480" spans="1:5" x14ac:dyDescent="0.3">
      <c r="B5480" s="12"/>
      <c r="C5480" s="13"/>
      <c r="D5480" s="13"/>
      <c r="E5480" s="13"/>
    </row>
    <row r="5481" spans="1:5" x14ac:dyDescent="0.3">
      <c r="A5481" s="9"/>
      <c r="B5481" s="14"/>
      <c r="C5481" s="15"/>
      <c r="D5481" s="15"/>
      <c r="E5481" s="13"/>
    </row>
    <row r="5482" spans="1:5" x14ac:dyDescent="0.3">
      <c r="B5482" s="12"/>
      <c r="C5482" s="13"/>
      <c r="D5482" s="13"/>
      <c r="E5482" s="13"/>
    </row>
    <row r="5483" spans="1:5" x14ac:dyDescent="0.3">
      <c r="A5483" s="9"/>
      <c r="B5483" s="14"/>
      <c r="C5483" s="15"/>
      <c r="D5483" s="15"/>
      <c r="E5483" s="13"/>
    </row>
    <row r="5484" spans="1:5" x14ac:dyDescent="0.3">
      <c r="B5484" s="12"/>
      <c r="C5484" s="13"/>
      <c r="D5484" s="13"/>
      <c r="E5484" s="13"/>
    </row>
    <row r="5485" spans="1:5" x14ac:dyDescent="0.3">
      <c r="A5485" s="9"/>
      <c r="B5485" s="14"/>
      <c r="C5485" s="15"/>
      <c r="D5485" s="15"/>
      <c r="E5485" s="13"/>
    </row>
    <row r="5486" spans="1:5" x14ac:dyDescent="0.3">
      <c r="B5486" s="12"/>
      <c r="C5486" s="13"/>
      <c r="D5486" s="13"/>
      <c r="E5486" s="13"/>
    </row>
    <row r="5487" spans="1:5" x14ac:dyDescent="0.3">
      <c r="A5487" s="9"/>
      <c r="B5487" s="14"/>
      <c r="C5487" s="15"/>
      <c r="D5487" s="15"/>
      <c r="E5487" s="13"/>
    </row>
    <row r="5488" spans="1:5" x14ac:dyDescent="0.3">
      <c r="B5488" s="12"/>
      <c r="C5488" s="13"/>
      <c r="D5488" s="13"/>
      <c r="E5488" s="13"/>
    </row>
    <row r="5489" spans="1:5" x14ac:dyDescent="0.3">
      <c r="A5489" s="9"/>
      <c r="B5489" s="14"/>
      <c r="C5489" s="15"/>
      <c r="D5489" s="15"/>
      <c r="E5489" s="13"/>
    </row>
    <row r="5490" spans="1:5" x14ac:dyDescent="0.3">
      <c r="B5490" s="12"/>
      <c r="C5490" s="13"/>
      <c r="D5490" s="13"/>
      <c r="E5490" s="13"/>
    </row>
    <row r="5491" spans="1:5" x14ac:dyDescent="0.3">
      <c r="A5491" s="9"/>
      <c r="B5491" s="14"/>
      <c r="C5491" s="15"/>
      <c r="D5491" s="15"/>
      <c r="E5491" s="13"/>
    </row>
    <row r="5492" spans="1:5" x14ac:dyDescent="0.3">
      <c r="B5492" s="12"/>
      <c r="C5492" s="13"/>
      <c r="D5492" s="13"/>
      <c r="E5492" s="13"/>
    </row>
    <row r="5493" spans="1:5" x14ac:dyDescent="0.3">
      <c r="A5493" s="9"/>
      <c r="B5493" s="14"/>
      <c r="C5493" s="15"/>
      <c r="D5493" s="15"/>
      <c r="E5493" s="13"/>
    </row>
    <row r="5494" spans="1:5" x14ac:dyDescent="0.3">
      <c r="B5494" s="12"/>
      <c r="C5494" s="13"/>
      <c r="D5494" s="13"/>
      <c r="E5494" s="13"/>
    </row>
    <row r="5495" spans="1:5" x14ac:dyDescent="0.3">
      <c r="A5495" s="9"/>
      <c r="B5495" s="14"/>
      <c r="C5495" s="15"/>
      <c r="D5495" s="15"/>
      <c r="E5495" s="13"/>
    </row>
    <row r="5496" spans="1:5" x14ac:dyDescent="0.3">
      <c r="B5496" s="12"/>
      <c r="C5496" s="13"/>
      <c r="D5496" s="13"/>
      <c r="E5496" s="13"/>
    </row>
    <row r="5497" spans="1:5" x14ac:dyDescent="0.3">
      <c r="A5497" s="9"/>
      <c r="B5497" s="14"/>
      <c r="C5497" s="15"/>
      <c r="D5497" s="15"/>
      <c r="E5497" s="13"/>
    </row>
    <row r="5498" spans="1:5" x14ac:dyDescent="0.3">
      <c r="B5498" s="12"/>
      <c r="C5498" s="13"/>
      <c r="D5498" s="13"/>
      <c r="E5498" s="13"/>
    </row>
    <row r="5499" spans="1:5" x14ac:dyDescent="0.3">
      <c r="A5499" s="9"/>
      <c r="B5499" s="14"/>
      <c r="C5499" s="15"/>
      <c r="D5499" s="15"/>
      <c r="E5499" s="13"/>
    </row>
    <row r="5500" spans="1:5" x14ac:dyDescent="0.3">
      <c r="B5500" s="12"/>
      <c r="C5500" s="13"/>
      <c r="D5500" s="13"/>
      <c r="E5500" s="13"/>
    </row>
    <row r="5501" spans="1:5" x14ac:dyDescent="0.3">
      <c r="A5501" s="9"/>
      <c r="B5501" s="14"/>
      <c r="C5501" s="15"/>
      <c r="D5501" s="15"/>
      <c r="E5501" s="13"/>
    </row>
    <row r="5502" spans="1:5" x14ac:dyDescent="0.3">
      <c r="B5502" s="12"/>
      <c r="C5502" s="13"/>
      <c r="D5502" s="13"/>
      <c r="E5502" s="13"/>
    </row>
    <row r="5503" spans="1:5" x14ac:dyDescent="0.3">
      <c r="A5503" s="9"/>
      <c r="B5503" s="14"/>
      <c r="C5503" s="15"/>
      <c r="D5503" s="15"/>
      <c r="E5503" s="13"/>
    </row>
    <row r="5504" spans="1:5" x14ac:dyDescent="0.3">
      <c r="B5504" s="12"/>
      <c r="C5504" s="13"/>
      <c r="D5504" s="13"/>
      <c r="E5504" s="13"/>
    </row>
    <row r="5505" spans="1:5" x14ac:dyDescent="0.3">
      <c r="A5505" s="9"/>
      <c r="B5505" s="14"/>
      <c r="C5505" s="15"/>
      <c r="D5505" s="15"/>
      <c r="E5505" s="13"/>
    </row>
    <row r="5506" spans="1:5" x14ac:dyDescent="0.3">
      <c r="B5506" s="12"/>
      <c r="C5506" s="13"/>
      <c r="D5506" s="13"/>
      <c r="E5506" s="13"/>
    </row>
    <row r="5507" spans="1:5" x14ac:dyDescent="0.3">
      <c r="A5507" s="9"/>
      <c r="B5507" s="14"/>
      <c r="C5507" s="15"/>
      <c r="D5507" s="15"/>
      <c r="E5507" s="13"/>
    </row>
    <row r="5508" spans="1:5" x14ac:dyDescent="0.3">
      <c r="B5508" s="12"/>
      <c r="C5508" s="13"/>
      <c r="D5508" s="13"/>
      <c r="E5508" s="13"/>
    </row>
    <row r="5509" spans="1:5" x14ac:dyDescent="0.3">
      <c r="A5509" s="9"/>
      <c r="B5509" s="14"/>
      <c r="C5509" s="15"/>
      <c r="D5509" s="15"/>
      <c r="E5509" s="13"/>
    </row>
    <row r="5510" spans="1:5" x14ac:dyDescent="0.3">
      <c r="B5510" s="12"/>
      <c r="C5510" s="13"/>
      <c r="D5510" s="13"/>
      <c r="E5510" s="13"/>
    </row>
    <row r="5511" spans="1:5" x14ac:dyDescent="0.3">
      <c r="A5511" s="9"/>
      <c r="B5511" s="14"/>
      <c r="C5511" s="15"/>
      <c r="D5511" s="15"/>
      <c r="E5511" s="13"/>
    </row>
    <row r="5512" spans="1:5" x14ac:dyDescent="0.3">
      <c r="B5512" s="12"/>
      <c r="C5512" s="13"/>
      <c r="D5512" s="13"/>
      <c r="E5512" s="13"/>
    </row>
    <row r="5513" spans="1:5" x14ac:dyDescent="0.3">
      <c r="A5513" s="9"/>
      <c r="B5513" s="14"/>
      <c r="C5513" s="15"/>
      <c r="D5513" s="15"/>
      <c r="E5513" s="13"/>
    </row>
    <row r="5514" spans="1:5" x14ac:dyDescent="0.3">
      <c r="B5514" s="12"/>
      <c r="C5514" s="13"/>
      <c r="D5514" s="13"/>
      <c r="E5514" s="13"/>
    </row>
    <row r="5515" spans="1:5" x14ac:dyDescent="0.3">
      <c r="A5515" s="9"/>
      <c r="B5515" s="14"/>
      <c r="C5515" s="15"/>
      <c r="D5515" s="15"/>
      <c r="E5515" s="13"/>
    </row>
    <row r="5516" spans="1:5" x14ac:dyDescent="0.3">
      <c r="B5516" s="12"/>
      <c r="C5516" s="13"/>
      <c r="D5516" s="13"/>
      <c r="E5516" s="13"/>
    </row>
    <row r="5517" spans="1:5" x14ac:dyDescent="0.3">
      <c r="A5517" s="9"/>
      <c r="B5517" s="14"/>
      <c r="C5517" s="15"/>
      <c r="D5517" s="15"/>
      <c r="E5517" s="13"/>
    </row>
    <row r="5518" spans="1:5" x14ac:dyDescent="0.3">
      <c r="B5518" s="12"/>
      <c r="C5518" s="13"/>
      <c r="D5518" s="13"/>
      <c r="E5518" s="13"/>
    </row>
    <row r="5519" spans="1:5" x14ac:dyDescent="0.3">
      <c r="A5519" s="9"/>
      <c r="B5519" s="14"/>
      <c r="C5519" s="15"/>
      <c r="D5519" s="15"/>
      <c r="E5519" s="13"/>
    </row>
    <row r="5520" spans="1:5" x14ac:dyDescent="0.3">
      <c r="B5520" s="12"/>
      <c r="C5520" s="13"/>
      <c r="D5520" s="13"/>
      <c r="E5520" s="13"/>
    </row>
    <row r="5521" spans="1:5" x14ac:dyDescent="0.3">
      <c r="A5521" s="9"/>
      <c r="B5521" s="14"/>
      <c r="C5521" s="15"/>
      <c r="D5521" s="15"/>
      <c r="E5521" s="13"/>
    </row>
    <row r="5522" spans="1:5" x14ac:dyDescent="0.3">
      <c r="B5522" s="12"/>
      <c r="C5522" s="13"/>
      <c r="D5522" s="13"/>
      <c r="E5522" s="13"/>
    </row>
    <row r="5523" spans="1:5" x14ac:dyDescent="0.3">
      <c r="A5523" s="9"/>
      <c r="B5523" s="14"/>
      <c r="C5523" s="15"/>
      <c r="D5523" s="15"/>
      <c r="E5523" s="13"/>
    </row>
    <row r="5524" spans="1:5" x14ac:dyDescent="0.3">
      <c r="B5524" s="12"/>
      <c r="C5524" s="13"/>
      <c r="D5524" s="13"/>
      <c r="E5524" s="13"/>
    </row>
    <row r="5525" spans="1:5" x14ac:dyDescent="0.3">
      <c r="A5525" s="9"/>
      <c r="B5525" s="14"/>
      <c r="C5525" s="15"/>
      <c r="D5525" s="15"/>
      <c r="E5525" s="13"/>
    </row>
    <row r="5526" spans="1:5" x14ac:dyDescent="0.3">
      <c r="B5526" s="12"/>
      <c r="C5526" s="13"/>
      <c r="D5526" s="13"/>
      <c r="E5526" s="13"/>
    </row>
    <row r="5527" spans="1:5" x14ac:dyDescent="0.3">
      <c r="A5527" s="9"/>
      <c r="B5527" s="14"/>
      <c r="C5527" s="15"/>
      <c r="D5527" s="15"/>
      <c r="E5527" s="13"/>
    </row>
    <row r="5528" spans="1:5" x14ac:dyDescent="0.3">
      <c r="B5528" s="12"/>
      <c r="C5528" s="13"/>
      <c r="D5528" s="13"/>
      <c r="E5528" s="13"/>
    </row>
    <row r="5529" spans="1:5" x14ac:dyDescent="0.3">
      <c r="A5529" s="9"/>
      <c r="B5529" s="14"/>
      <c r="C5529" s="15"/>
      <c r="D5529" s="15"/>
      <c r="E5529" s="13"/>
    </row>
    <row r="5530" spans="1:5" x14ac:dyDescent="0.3">
      <c r="B5530" s="12"/>
      <c r="C5530" s="13"/>
      <c r="D5530" s="13"/>
      <c r="E5530" s="13"/>
    </row>
    <row r="5531" spans="1:5" x14ac:dyDescent="0.3">
      <c r="A5531" s="9"/>
      <c r="B5531" s="14"/>
      <c r="C5531" s="15"/>
      <c r="D5531" s="15"/>
      <c r="E5531" s="13"/>
    </row>
    <row r="5532" spans="1:5" x14ac:dyDescent="0.3">
      <c r="B5532" s="12"/>
      <c r="C5532" s="13"/>
      <c r="D5532" s="13"/>
      <c r="E5532" s="13"/>
    </row>
    <row r="5533" spans="1:5" x14ac:dyDescent="0.3">
      <c r="A5533" s="9"/>
      <c r="B5533" s="14"/>
      <c r="C5533" s="15"/>
      <c r="D5533" s="15"/>
      <c r="E5533" s="13"/>
    </row>
    <row r="5534" spans="1:5" x14ac:dyDescent="0.3">
      <c r="B5534" s="12"/>
      <c r="C5534" s="13"/>
      <c r="D5534" s="13"/>
      <c r="E5534" s="13"/>
    </row>
    <row r="5535" spans="1:5" x14ac:dyDescent="0.3">
      <c r="A5535" s="9"/>
      <c r="B5535" s="14"/>
      <c r="C5535" s="15"/>
      <c r="D5535" s="15"/>
      <c r="E5535" s="13"/>
    </row>
    <row r="5536" spans="1:5" x14ac:dyDescent="0.3">
      <c r="B5536" s="12"/>
      <c r="C5536" s="13"/>
      <c r="D5536" s="13"/>
      <c r="E5536" s="13"/>
    </row>
    <row r="5537" spans="1:5" x14ac:dyDescent="0.3">
      <c r="A5537" s="9"/>
      <c r="B5537" s="14"/>
      <c r="C5537" s="15"/>
      <c r="D5537" s="15"/>
      <c r="E5537" s="13"/>
    </row>
    <row r="5538" spans="1:5" x14ac:dyDescent="0.3">
      <c r="B5538" s="12"/>
      <c r="C5538" s="13"/>
      <c r="D5538" s="13"/>
      <c r="E5538" s="13"/>
    </row>
    <row r="5539" spans="1:5" x14ac:dyDescent="0.3">
      <c r="A5539" s="9"/>
      <c r="B5539" s="14"/>
      <c r="C5539" s="15"/>
      <c r="D5539" s="15"/>
      <c r="E5539" s="13"/>
    </row>
    <row r="5540" spans="1:5" x14ac:dyDescent="0.3">
      <c r="B5540" s="12"/>
      <c r="C5540" s="13"/>
      <c r="D5540" s="13"/>
      <c r="E5540" s="13"/>
    </row>
    <row r="5541" spans="1:5" x14ac:dyDescent="0.3">
      <c r="A5541" s="9"/>
      <c r="B5541" s="14"/>
      <c r="C5541" s="15"/>
      <c r="D5541" s="15"/>
      <c r="E5541" s="13"/>
    </row>
    <row r="5542" spans="1:5" x14ac:dyDescent="0.3">
      <c r="B5542" s="12"/>
      <c r="C5542" s="13"/>
      <c r="D5542" s="13"/>
      <c r="E5542" s="13"/>
    </row>
    <row r="5543" spans="1:5" x14ac:dyDescent="0.3">
      <c r="A5543" s="9"/>
      <c r="B5543" s="14"/>
      <c r="C5543" s="15"/>
      <c r="D5543" s="15"/>
      <c r="E5543" s="13"/>
    </row>
    <row r="5544" spans="1:5" x14ac:dyDescent="0.3">
      <c r="B5544" s="12"/>
      <c r="C5544" s="13"/>
      <c r="D5544" s="13"/>
      <c r="E5544" s="13"/>
    </row>
    <row r="5545" spans="1:5" x14ac:dyDescent="0.3">
      <c r="A5545" s="9"/>
      <c r="B5545" s="14"/>
      <c r="C5545" s="15"/>
      <c r="D5545" s="15"/>
      <c r="E5545" s="13"/>
    </row>
    <row r="5546" spans="1:5" x14ac:dyDescent="0.3">
      <c r="B5546" s="12"/>
      <c r="C5546" s="13"/>
      <c r="D5546" s="13"/>
      <c r="E5546" s="13"/>
    </row>
    <row r="5547" spans="1:5" x14ac:dyDescent="0.3">
      <c r="A5547" s="9"/>
      <c r="B5547" s="14"/>
      <c r="C5547" s="15"/>
      <c r="D5547" s="15"/>
      <c r="E5547" s="13"/>
    </row>
    <row r="5548" spans="1:5" x14ac:dyDescent="0.3">
      <c r="B5548" s="12"/>
      <c r="C5548" s="13"/>
      <c r="D5548" s="13"/>
      <c r="E5548" s="13"/>
    </row>
    <row r="5549" spans="1:5" x14ac:dyDescent="0.3">
      <c r="A5549" s="9"/>
      <c r="B5549" s="14"/>
      <c r="C5549" s="15"/>
      <c r="D5549" s="15"/>
      <c r="E5549" s="13"/>
    </row>
    <row r="5550" spans="1:5" x14ac:dyDescent="0.3">
      <c r="B5550" s="12"/>
      <c r="C5550" s="13"/>
      <c r="D5550" s="13"/>
      <c r="E5550" s="13"/>
    </row>
    <row r="5551" spans="1:5" x14ac:dyDescent="0.3">
      <c r="A5551" s="9"/>
      <c r="B5551" s="14"/>
      <c r="C5551" s="15"/>
      <c r="D5551" s="15"/>
      <c r="E5551" s="13"/>
    </row>
    <row r="5552" spans="1:5" x14ac:dyDescent="0.3">
      <c r="B5552" s="12"/>
      <c r="C5552" s="13"/>
      <c r="D5552" s="13"/>
      <c r="E5552" s="13"/>
    </row>
    <row r="5553" spans="1:5" x14ac:dyDescent="0.3">
      <c r="A5553" s="9"/>
      <c r="B5553" s="14"/>
      <c r="C5553" s="15"/>
      <c r="D5553" s="15"/>
      <c r="E5553" s="13"/>
    </row>
    <row r="5554" spans="1:5" x14ac:dyDescent="0.3">
      <c r="B5554" s="12"/>
      <c r="C5554" s="13"/>
      <c r="D5554" s="13"/>
      <c r="E5554" s="13"/>
    </row>
    <row r="5555" spans="1:5" x14ac:dyDescent="0.3">
      <c r="A5555" s="9"/>
      <c r="B5555" s="14"/>
      <c r="C5555" s="15"/>
      <c r="D5555" s="15"/>
      <c r="E5555" s="13"/>
    </row>
    <row r="5556" spans="1:5" x14ac:dyDescent="0.3">
      <c r="B5556" s="12"/>
      <c r="C5556" s="13"/>
      <c r="D5556" s="13"/>
      <c r="E5556" s="13"/>
    </row>
    <row r="5557" spans="1:5" x14ac:dyDescent="0.3">
      <c r="A5557" s="9"/>
      <c r="B5557" s="14"/>
      <c r="C5557" s="15"/>
      <c r="D5557" s="15"/>
      <c r="E5557" s="13"/>
    </row>
    <row r="5558" spans="1:5" x14ac:dyDescent="0.3">
      <c r="B5558" s="12"/>
      <c r="C5558" s="13"/>
      <c r="D5558" s="13"/>
      <c r="E5558" s="13"/>
    </row>
    <row r="5559" spans="1:5" x14ac:dyDescent="0.3">
      <c r="A5559" s="9"/>
      <c r="B5559" s="14"/>
      <c r="C5559" s="15"/>
      <c r="D5559" s="15"/>
      <c r="E5559" s="13"/>
    </row>
    <row r="5560" spans="1:5" x14ac:dyDescent="0.3">
      <c r="B5560" s="12"/>
      <c r="C5560" s="13"/>
      <c r="D5560" s="13"/>
      <c r="E5560" s="13"/>
    </row>
    <row r="5561" spans="1:5" x14ac:dyDescent="0.3">
      <c r="A5561" s="9"/>
      <c r="B5561" s="14"/>
      <c r="C5561" s="15"/>
      <c r="D5561" s="15"/>
      <c r="E5561" s="13"/>
    </row>
    <row r="5562" spans="1:5" x14ac:dyDescent="0.3">
      <c r="B5562" s="12"/>
      <c r="C5562" s="13"/>
      <c r="D5562" s="13"/>
      <c r="E5562" s="13"/>
    </row>
    <row r="5563" spans="1:5" x14ac:dyDescent="0.3">
      <c r="A5563" s="9"/>
      <c r="B5563" s="14"/>
      <c r="C5563" s="15"/>
      <c r="D5563" s="15"/>
      <c r="E5563" s="13"/>
    </row>
    <row r="5564" spans="1:5" x14ac:dyDescent="0.3">
      <c r="B5564" s="12"/>
      <c r="C5564" s="13"/>
      <c r="D5564" s="13"/>
      <c r="E5564" s="13"/>
    </row>
    <row r="5565" spans="1:5" x14ac:dyDescent="0.3">
      <c r="A5565" s="9"/>
      <c r="B5565" s="14"/>
      <c r="C5565" s="15"/>
      <c r="D5565" s="15"/>
      <c r="E5565" s="13"/>
    </row>
    <row r="5566" spans="1:5" x14ac:dyDescent="0.3">
      <c r="B5566" s="12"/>
      <c r="C5566" s="13"/>
      <c r="D5566" s="13"/>
      <c r="E5566" s="13"/>
    </row>
    <row r="5567" spans="1:5" x14ac:dyDescent="0.3">
      <c r="A5567" s="9"/>
      <c r="B5567" s="14"/>
      <c r="C5567" s="15"/>
      <c r="D5567" s="15"/>
      <c r="E5567" s="13"/>
    </row>
    <row r="5568" spans="1:5" x14ac:dyDescent="0.3">
      <c r="B5568" s="12"/>
      <c r="C5568" s="13"/>
      <c r="D5568" s="13"/>
      <c r="E5568" s="13"/>
    </row>
    <row r="5569" spans="1:5" x14ac:dyDescent="0.3">
      <c r="A5569" s="9"/>
      <c r="B5569" s="14"/>
      <c r="C5569" s="15"/>
      <c r="D5569" s="15"/>
      <c r="E5569" s="13"/>
    </row>
    <row r="5570" spans="1:5" x14ac:dyDescent="0.3">
      <c r="B5570" s="12"/>
      <c r="C5570" s="13"/>
      <c r="D5570" s="13"/>
      <c r="E5570" s="13"/>
    </row>
    <row r="5571" spans="1:5" x14ac:dyDescent="0.3">
      <c r="A5571" s="9"/>
      <c r="B5571" s="14"/>
      <c r="C5571" s="15"/>
      <c r="D5571" s="15"/>
      <c r="E5571" s="13"/>
    </row>
    <row r="5572" spans="1:5" x14ac:dyDescent="0.3">
      <c r="B5572" s="12"/>
      <c r="C5572" s="13"/>
      <c r="D5572" s="13"/>
      <c r="E5572" s="13"/>
    </row>
    <row r="5573" spans="1:5" x14ac:dyDescent="0.3">
      <c r="A5573" s="9"/>
      <c r="B5573" s="14"/>
      <c r="C5573" s="15"/>
      <c r="D5573" s="15"/>
      <c r="E5573" s="13"/>
    </row>
    <row r="5574" spans="1:5" x14ac:dyDescent="0.3">
      <c r="B5574" s="12"/>
      <c r="C5574" s="13"/>
      <c r="D5574" s="13"/>
      <c r="E5574" s="13"/>
    </row>
    <row r="5575" spans="1:5" x14ac:dyDescent="0.3">
      <c r="A5575" s="9"/>
      <c r="B5575" s="14"/>
      <c r="C5575" s="15"/>
      <c r="D5575" s="15"/>
      <c r="E5575" s="13"/>
    </row>
    <row r="5576" spans="1:5" x14ac:dyDescent="0.3">
      <c r="B5576" s="12"/>
      <c r="C5576" s="13"/>
      <c r="D5576" s="13"/>
      <c r="E5576" s="13"/>
    </row>
    <row r="5577" spans="1:5" x14ac:dyDescent="0.3">
      <c r="A5577" s="9"/>
      <c r="B5577" s="14"/>
      <c r="C5577" s="15"/>
      <c r="D5577" s="15"/>
      <c r="E5577" s="13"/>
    </row>
    <row r="5578" spans="1:5" x14ac:dyDescent="0.3">
      <c r="B5578" s="12"/>
      <c r="C5578" s="13"/>
      <c r="D5578" s="13"/>
      <c r="E5578" s="13"/>
    </row>
    <row r="5579" spans="1:5" x14ac:dyDescent="0.3">
      <c r="A5579" s="9"/>
      <c r="B5579" s="14"/>
      <c r="C5579" s="15"/>
      <c r="D5579" s="15"/>
      <c r="E5579" s="13"/>
    </row>
    <row r="5580" spans="1:5" x14ac:dyDescent="0.3">
      <c r="B5580" s="12"/>
      <c r="C5580" s="13"/>
      <c r="D5580" s="13"/>
      <c r="E5580" s="13"/>
    </row>
    <row r="5581" spans="1:5" x14ac:dyDescent="0.3">
      <c r="A5581" s="9"/>
      <c r="B5581" s="14"/>
      <c r="C5581" s="15"/>
      <c r="D5581" s="15"/>
      <c r="E5581" s="13"/>
    </row>
    <row r="5582" spans="1:5" x14ac:dyDescent="0.3">
      <c r="B5582" s="12"/>
      <c r="C5582" s="13"/>
      <c r="D5582" s="13"/>
      <c r="E5582" s="13"/>
    </row>
    <row r="5583" spans="1:5" x14ac:dyDescent="0.3">
      <c r="A5583" s="9"/>
      <c r="B5583" s="14"/>
      <c r="C5583" s="15"/>
      <c r="D5583" s="15"/>
      <c r="E5583" s="13"/>
    </row>
    <row r="5584" spans="1:5" x14ac:dyDescent="0.3">
      <c r="B5584" s="12"/>
      <c r="C5584" s="13"/>
      <c r="D5584" s="13"/>
      <c r="E5584" s="13"/>
    </row>
    <row r="5585" spans="1:5" x14ac:dyDescent="0.3">
      <c r="A5585" s="9"/>
      <c r="B5585" s="14"/>
      <c r="C5585" s="15"/>
      <c r="D5585" s="15"/>
      <c r="E5585" s="13"/>
    </row>
    <row r="5586" spans="1:5" x14ac:dyDescent="0.3">
      <c r="B5586" s="12"/>
      <c r="C5586" s="13"/>
      <c r="D5586" s="13"/>
      <c r="E5586" s="13"/>
    </row>
    <row r="5587" spans="1:5" x14ac:dyDescent="0.3">
      <c r="A5587" s="9"/>
      <c r="B5587" s="14"/>
      <c r="C5587" s="15"/>
      <c r="D5587" s="15"/>
      <c r="E5587" s="13"/>
    </row>
    <row r="5588" spans="1:5" x14ac:dyDescent="0.3">
      <c r="B5588" s="12"/>
      <c r="C5588" s="13"/>
      <c r="D5588" s="13"/>
      <c r="E5588" s="13"/>
    </row>
    <row r="5589" spans="1:5" x14ac:dyDescent="0.3">
      <c r="A5589" s="9"/>
      <c r="B5589" s="14"/>
      <c r="C5589" s="15"/>
      <c r="D5589" s="15"/>
      <c r="E5589" s="13"/>
    </row>
    <row r="5590" spans="1:5" x14ac:dyDescent="0.3">
      <c r="B5590" s="12"/>
      <c r="C5590" s="13"/>
      <c r="D5590" s="13"/>
      <c r="E5590" s="13"/>
    </row>
    <row r="5591" spans="1:5" x14ac:dyDescent="0.3">
      <c r="A5591" s="9"/>
      <c r="B5591" s="14"/>
      <c r="C5591" s="15"/>
      <c r="D5591" s="15"/>
      <c r="E5591" s="13"/>
    </row>
    <row r="5592" spans="1:5" x14ac:dyDescent="0.3">
      <c r="B5592" s="12"/>
      <c r="C5592" s="13"/>
      <c r="D5592" s="13"/>
      <c r="E5592" s="13"/>
    </row>
    <row r="5593" spans="1:5" x14ac:dyDescent="0.3">
      <c r="A5593" s="9"/>
      <c r="B5593" s="14"/>
      <c r="C5593" s="15"/>
      <c r="D5593" s="15"/>
      <c r="E5593" s="13"/>
    </row>
    <row r="5594" spans="1:5" x14ac:dyDescent="0.3">
      <c r="B5594" s="12"/>
      <c r="C5594" s="13"/>
      <c r="D5594" s="13"/>
      <c r="E5594" s="13"/>
    </row>
    <row r="5595" spans="1:5" x14ac:dyDescent="0.3">
      <c r="A5595" s="9"/>
      <c r="B5595" s="14"/>
      <c r="C5595" s="15"/>
      <c r="D5595" s="15"/>
      <c r="E5595" s="13"/>
    </row>
    <row r="5596" spans="1:5" x14ac:dyDescent="0.3">
      <c r="B5596" s="12"/>
      <c r="C5596" s="13"/>
      <c r="D5596" s="13"/>
      <c r="E5596" s="13"/>
    </row>
    <row r="5597" spans="1:5" x14ac:dyDescent="0.3">
      <c r="A5597" s="9"/>
      <c r="B5597" s="14"/>
      <c r="C5597" s="15"/>
      <c r="D5597" s="15"/>
      <c r="E5597" s="13"/>
    </row>
    <row r="5598" spans="1:5" x14ac:dyDescent="0.3">
      <c r="B5598" s="12"/>
      <c r="C5598" s="13"/>
      <c r="D5598" s="13"/>
      <c r="E5598" s="13"/>
    </row>
    <row r="5599" spans="1:5" x14ac:dyDescent="0.3">
      <c r="A5599" s="9"/>
      <c r="B5599" s="14"/>
      <c r="C5599" s="15"/>
      <c r="D5599" s="15"/>
      <c r="E5599" s="13"/>
    </row>
    <row r="5600" spans="1:5" x14ac:dyDescent="0.3">
      <c r="B5600" s="12"/>
      <c r="C5600" s="13"/>
      <c r="D5600" s="13"/>
      <c r="E5600" s="13"/>
    </row>
    <row r="5601" spans="1:5" x14ac:dyDescent="0.3">
      <c r="A5601" s="9"/>
      <c r="B5601" s="14"/>
      <c r="C5601" s="15"/>
      <c r="D5601" s="15"/>
      <c r="E5601" s="13"/>
    </row>
    <row r="5602" spans="1:5" x14ac:dyDescent="0.3">
      <c r="B5602" s="12"/>
      <c r="C5602" s="13"/>
      <c r="D5602" s="13"/>
      <c r="E5602" s="13"/>
    </row>
    <row r="5603" spans="1:5" x14ac:dyDescent="0.3">
      <c r="A5603" s="9"/>
      <c r="B5603" s="14"/>
      <c r="C5603" s="15"/>
      <c r="D5603" s="15"/>
      <c r="E5603" s="13"/>
    </row>
    <row r="5604" spans="1:5" x14ac:dyDescent="0.3">
      <c r="B5604" s="12"/>
      <c r="C5604" s="13"/>
      <c r="D5604" s="13"/>
      <c r="E5604" s="13"/>
    </row>
    <row r="5605" spans="1:5" x14ac:dyDescent="0.3">
      <c r="A5605" s="9"/>
      <c r="B5605" s="14"/>
      <c r="C5605" s="15"/>
      <c r="D5605" s="15"/>
      <c r="E5605" s="13"/>
    </row>
    <row r="5606" spans="1:5" x14ac:dyDescent="0.3">
      <c r="B5606" s="12"/>
      <c r="C5606" s="13"/>
      <c r="D5606" s="13"/>
      <c r="E5606" s="13"/>
    </row>
    <row r="5607" spans="1:5" x14ac:dyDescent="0.3">
      <c r="A5607" s="9"/>
      <c r="B5607" s="14"/>
      <c r="C5607" s="15"/>
      <c r="D5607" s="15"/>
      <c r="E5607" s="13"/>
    </row>
    <row r="5608" spans="1:5" x14ac:dyDescent="0.3">
      <c r="B5608" s="12"/>
      <c r="C5608" s="13"/>
      <c r="D5608" s="13"/>
      <c r="E5608" s="13"/>
    </row>
    <row r="5609" spans="1:5" x14ac:dyDescent="0.3">
      <c r="A5609" s="9"/>
      <c r="B5609" s="14"/>
      <c r="C5609" s="15"/>
      <c r="D5609" s="15"/>
      <c r="E5609" s="13"/>
    </row>
    <row r="5610" spans="1:5" x14ac:dyDescent="0.3">
      <c r="B5610" s="12"/>
      <c r="C5610" s="13"/>
      <c r="D5610" s="13"/>
      <c r="E5610" s="13"/>
    </row>
    <row r="5611" spans="1:5" x14ac:dyDescent="0.3">
      <c r="A5611" s="9"/>
      <c r="B5611" s="14"/>
      <c r="C5611" s="15"/>
      <c r="D5611" s="15"/>
      <c r="E5611" s="13"/>
    </row>
    <row r="5612" spans="1:5" x14ac:dyDescent="0.3">
      <c r="B5612" s="12"/>
      <c r="C5612" s="13"/>
      <c r="D5612" s="13"/>
      <c r="E5612" s="13"/>
    </row>
    <row r="5613" spans="1:5" x14ac:dyDescent="0.3">
      <c r="A5613" s="9"/>
      <c r="B5613" s="14"/>
      <c r="C5613" s="15"/>
      <c r="D5613" s="15"/>
      <c r="E5613" s="13"/>
    </row>
    <row r="5614" spans="1:5" x14ac:dyDescent="0.3">
      <c r="B5614" s="12"/>
      <c r="C5614" s="13"/>
      <c r="D5614" s="13"/>
      <c r="E5614" s="13"/>
    </row>
    <row r="5615" spans="1:5" x14ac:dyDescent="0.3">
      <c r="A5615" s="9"/>
      <c r="B5615" s="14"/>
      <c r="C5615" s="15"/>
      <c r="D5615" s="15"/>
      <c r="E5615" s="13"/>
    </row>
    <row r="5616" spans="1:5" x14ac:dyDescent="0.3">
      <c r="B5616" s="12"/>
      <c r="C5616" s="13"/>
      <c r="D5616" s="13"/>
      <c r="E5616" s="13"/>
    </row>
    <row r="5617" spans="1:5" x14ac:dyDescent="0.3">
      <c r="A5617" s="9"/>
      <c r="B5617" s="14"/>
      <c r="C5617" s="15"/>
      <c r="D5617" s="15"/>
      <c r="E5617" s="13"/>
    </row>
    <row r="5618" spans="1:5" x14ac:dyDescent="0.3">
      <c r="B5618" s="12"/>
      <c r="C5618" s="13"/>
      <c r="D5618" s="13"/>
      <c r="E5618" s="13"/>
    </row>
    <row r="5619" spans="1:5" x14ac:dyDescent="0.3">
      <c r="A5619" s="9"/>
      <c r="B5619" s="14"/>
      <c r="C5619" s="15"/>
      <c r="D5619" s="15"/>
      <c r="E5619" s="13"/>
    </row>
    <row r="5620" spans="1:5" x14ac:dyDescent="0.3">
      <c r="B5620" s="12"/>
      <c r="C5620" s="13"/>
      <c r="D5620" s="13"/>
      <c r="E5620" s="13"/>
    </row>
    <row r="5621" spans="1:5" x14ac:dyDescent="0.3">
      <c r="A5621" s="9"/>
      <c r="B5621" s="14"/>
      <c r="C5621" s="15"/>
      <c r="D5621" s="15"/>
      <c r="E5621" s="13"/>
    </row>
    <row r="5622" spans="1:5" x14ac:dyDescent="0.3">
      <c r="B5622" s="12"/>
      <c r="C5622" s="13"/>
      <c r="D5622" s="13"/>
      <c r="E5622" s="13"/>
    </row>
    <row r="5623" spans="1:5" x14ac:dyDescent="0.3">
      <c r="A5623" s="9"/>
      <c r="B5623" s="14"/>
      <c r="C5623" s="15"/>
      <c r="D5623" s="15"/>
      <c r="E5623" s="13"/>
    </row>
    <row r="5624" spans="1:5" x14ac:dyDescent="0.3">
      <c r="B5624" s="12"/>
      <c r="C5624" s="13"/>
      <c r="D5624" s="13"/>
      <c r="E5624" s="13"/>
    </row>
    <row r="5625" spans="1:5" x14ac:dyDescent="0.3">
      <c r="A5625" s="9"/>
      <c r="B5625" s="14"/>
      <c r="C5625" s="15"/>
      <c r="D5625" s="15"/>
      <c r="E5625" s="13"/>
    </row>
    <row r="5626" spans="1:5" x14ac:dyDescent="0.3">
      <c r="B5626" s="12"/>
      <c r="C5626" s="13"/>
      <c r="D5626" s="13"/>
      <c r="E5626" s="13"/>
    </row>
    <row r="5627" spans="1:5" x14ac:dyDescent="0.3">
      <c r="A5627" s="9"/>
      <c r="B5627" s="14"/>
      <c r="C5627" s="15"/>
      <c r="D5627" s="15"/>
      <c r="E5627" s="13"/>
    </row>
    <row r="5628" spans="1:5" x14ac:dyDescent="0.3">
      <c r="B5628" s="12"/>
      <c r="C5628" s="13"/>
      <c r="D5628" s="13"/>
      <c r="E5628" s="13"/>
    </row>
    <row r="5629" spans="1:5" x14ac:dyDescent="0.3">
      <c r="A5629" s="9"/>
      <c r="B5629" s="14"/>
      <c r="C5629" s="15"/>
      <c r="D5629" s="15"/>
      <c r="E5629" s="13"/>
    </row>
    <row r="5630" spans="1:5" x14ac:dyDescent="0.3">
      <c r="B5630" s="12"/>
      <c r="C5630" s="13"/>
      <c r="D5630" s="13"/>
      <c r="E5630" s="13"/>
    </row>
    <row r="5631" spans="1:5" x14ac:dyDescent="0.3">
      <c r="A5631" s="9"/>
      <c r="B5631" s="14"/>
      <c r="C5631" s="15"/>
      <c r="D5631" s="15"/>
      <c r="E5631" s="13"/>
    </row>
    <row r="5632" spans="1:5" x14ac:dyDescent="0.3">
      <c r="B5632" s="12"/>
      <c r="C5632" s="13"/>
      <c r="D5632" s="13"/>
      <c r="E5632" s="13"/>
    </row>
    <row r="5633" spans="1:5" x14ac:dyDescent="0.3">
      <c r="A5633" s="9"/>
      <c r="B5633" s="14"/>
      <c r="C5633" s="15"/>
      <c r="D5633" s="15"/>
      <c r="E5633" s="13"/>
    </row>
    <row r="5634" spans="1:5" x14ac:dyDescent="0.3">
      <c r="B5634" s="12"/>
      <c r="C5634" s="13"/>
      <c r="D5634" s="13"/>
      <c r="E5634" s="13"/>
    </row>
    <row r="5635" spans="1:5" x14ac:dyDescent="0.3">
      <c r="A5635" s="9"/>
      <c r="B5635" s="14"/>
      <c r="C5635" s="15"/>
      <c r="D5635" s="15"/>
      <c r="E5635" s="13"/>
    </row>
    <row r="5636" spans="1:5" x14ac:dyDescent="0.3">
      <c r="B5636" s="12"/>
      <c r="C5636" s="13"/>
      <c r="D5636" s="13"/>
      <c r="E5636" s="13"/>
    </row>
    <row r="5637" spans="1:5" x14ac:dyDescent="0.3">
      <c r="A5637" s="9"/>
      <c r="B5637" s="14"/>
      <c r="C5637" s="15"/>
      <c r="D5637" s="15"/>
      <c r="E5637" s="13"/>
    </row>
    <row r="5638" spans="1:5" x14ac:dyDescent="0.3">
      <c r="B5638" s="12"/>
      <c r="C5638" s="13"/>
      <c r="D5638" s="13"/>
      <c r="E5638" s="13"/>
    </row>
    <row r="5639" spans="1:5" x14ac:dyDescent="0.3">
      <c r="A5639" s="9"/>
      <c r="B5639" s="14"/>
      <c r="C5639" s="15"/>
      <c r="D5639" s="15"/>
      <c r="E5639" s="13"/>
    </row>
    <row r="5640" spans="1:5" x14ac:dyDescent="0.3">
      <c r="B5640" s="12"/>
      <c r="C5640" s="13"/>
      <c r="D5640" s="13"/>
      <c r="E5640" s="13"/>
    </row>
    <row r="5641" spans="1:5" x14ac:dyDescent="0.3">
      <c r="A5641" s="9"/>
      <c r="B5641" s="14"/>
      <c r="C5641" s="15"/>
      <c r="D5641" s="15"/>
      <c r="E5641" s="13"/>
    </row>
    <row r="5642" spans="1:5" x14ac:dyDescent="0.3">
      <c r="B5642" s="12"/>
      <c r="C5642" s="13"/>
      <c r="D5642" s="13"/>
      <c r="E5642" s="13"/>
    </row>
    <row r="5643" spans="1:5" x14ac:dyDescent="0.3">
      <c r="A5643" s="9"/>
      <c r="B5643" s="14"/>
      <c r="C5643" s="15"/>
      <c r="D5643" s="15"/>
      <c r="E5643" s="13"/>
    </row>
    <row r="5644" spans="1:5" x14ac:dyDescent="0.3">
      <c r="B5644" s="12"/>
      <c r="C5644" s="13"/>
      <c r="D5644" s="13"/>
      <c r="E5644" s="13"/>
    </row>
    <row r="5645" spans="1:5" x14ac:dyDescent="0.3">
      <c r="A5645" s="9"/>
      <c r="B5645" s="14"/>
      <c r="C5645" s="15"/>
      <c r="D5645" s="15"/>
      <c r="E5645" s="13"/>
    </row>
    <row r="5646" spans="1:5" x14ac:dyDescent="0.3">
      <c r="B5646" s="12"/>
      <c r="C5646" s="13"/>
      <c r="D5646" s="13"/>
      <c r="E5646" s="13"/>
    </row>
    <row r="5647" spans="1:5" x14ac:dyDescent="0.3">
      <c r="A5647" s="9"/>
      <c r="B5647" s="14"/>
      <c r="C5647" s="15"/>
      <c r="D5647" s="15"/>
      <c r="E5647" s="13"/>
    </row>
    <row r="5648" spans="1:5" x14ac:dyDescent="0.3">
      <c r="B5648" s="12"/>
      <c r="C5648" s="13"/>
      <c r="D5648" s="13"/>
      <c r="E5648" s="13"/>
    </row>
    <row r="5649" spans="1:5" x14ac:dyDescent="0.3">
      <c r="A5649" s="9"/>
      <c r="B5649" s="14"/>
      <c r="C5649" s="15"/>
      <c r="D5649" s="15"/>
      <c r="E5649" s="13"/>
    </row>
    <row r="5650" spans="1:5" x14ac:dyDescent="0.3">
      <c r="B5650" s="12"/>
      <c r="C5650" s="13"/>
      <c r="D5650" s="13"/>
      <c r="E5650" s="13"/>
    </row>
    <row r="5651" spans="1:5" x14ac:dyDescent="0.3">
      <c r="A5651" s="9"/>
      <c r="B5651" s="14"/>
      <c r="C5651" s="15"/>
      <c r="D5651" s="15"/>
      <c r="E5651" s="13"/>
    </row>
    <row r="5652" spans="1:5" x14ac:dyDescent="0.3">
      <c r="B5652" s="12"/>
      <c r="C5652" s="13"/>
      <c r="D5652" s="13"/>
      <c r="E5652" s="13"/>
    </row>
    <row r="5653" spans="1:5" x14ac:dyDescent="0.3">
      <c r="A5653" s="9"/>
      <c r="B5653" s="14"/>
      <c r="C5653" s="15"/>
      <c r="D5653" s="15"/>
      <c r="E5653" s="13"/>
    </row>
    <row r="5654" spans="1:5" x14ac:dyDescent="0.3">
      <c r="B5654" s="12"/>
      <c r="C5654" s="13"/>
      <c r="D5654" s="13"/>
      <c r="E5654" s="13"/>
    </row>
    <row r="5655" spans="1:5" x14ac:dyDescent="0.3">
      <c r="A5655" s="9"/>
      <c r="B5655" s="14"/>
      <c r="C5655" s="15"/>
      <c r="D5655" s="15"/>
      <c r="E5655" s="13"/>
    </row>
    <row r="5656" spans="1:5" x14ac:dyDescent="0.3">
      <c r="B5656" s="12"/>
      <c r="C5656" s="13"/>
      <c r="D5656" s="13"/>
      <c r="E5656" s="13"/>
    </row>
    <row r="5657" spans="1:5" x14ac:dyDescent="0.3">
      <c r="A5657" s="9"/>
      <c r="B5657" s="14"/>
      <c r="C5657" s="15"/>
      <c r="D5657" s="15"/>
      <c r="E5657" s="13"/>
    </row>
    <row r="5658" spans="1:5" x14ac:dyDescent="0.3">
      <c r="B5658" s="12"/>
      <c r="C5658" s="13"/>
      <c r="D5658" s="13"/>
      <c r="E5658" s="13"/>
    </row>
    <row r="5659" spans="1:5" x14ac:dyDescent="0.3">
      <c r="A5659" s="9"/>
      <c r="B5659" s="14"/>
      <c r="C5659" s="15"/>
      <c r="D5659" s="15"/>
      <c r="E5659" s="13"/>
    </row>
    <row r="5660" spans="1:5" x14ac:dyDescent="0.3">
      <c r="B5660" s="12"/>
      <c r="C5660" s="13"/>
      <c r="D5660" s="13"/>
      <c r="E5660" s="13"/>
    </row>
    <row r="5661" spans="1:5" x14ac:dyDescent="0.3">
      <c r="A5661" s="9"/>
      <c r="B5661" s="14"/>
      <c r="C5661" s="15"/>
      <c r="D5661" s="15"/>
      <c r="E5661" s="13"/>
    </row>
    <row r="5662" spans="1:5" x14ac:dyDescent="0.3">
      <c r="B5662" s="12"/>
      <c r="C5662" s="13"/>
      <c r="D5662" s="13"/>
      <c r="E5662" s="13"/>
    </row>
    <row r="5663" spans="1:5" x14ac:dyDescent="0.3">
      <c r="A5663" s="9"/>
      <c r="B5663" s="14"/>
      <c r="C5663" s="15"/>
      <c r="D5663" s="15"/>
      <c r="E5663" s="13"/>
    </row>
    <row r="5664" spans="1:5" x14ac:dyDescent="0.3">
      <c r="B5664" s="12"/>
      <c r="C5664" s="13"/>
      <c r="D5664" s="13"/>
      <c r="E5664" s="13"/>
    </row>
    <row r="5665" spans="1:5" x14ac:dyDescent="0.3">
      <c r="A5665" s="9"/>
      <c r="B5665" s="14"/>
      <c r="C5665" s="15"/>
      <c r="D5665" s="15"/>
      <c r="E5665" s="13"/>
    </row>
    <row r="5666" spans="1:5" x14ac:dyDescent="0.3">
      <c r="B5666" s="12"/>
      <c r="C5666" s="13"/>
      <c r="D5666" s="13"/>
      <c r="E5666" s="13"/>
    </row>
    <row r="5667" spans="1:5" x14ac:dyDescent="0.3">
      <c r="A5667" s="9"/>
      <c r="B5667" s="14"/>
      <c r="C5667" s="15"/>
      <c r="D5667" s="15"/>
      <c r="E5667" s="13"/>
    </row>
    <row r="5668" spans="1:5" x14ac:dyDescent="0.3">
      <c r="B5668" s="12"/>
      <c r="C5668" s="13"/>
      <c r="D5668" s="13"/>
      <c r="E5668" s="13"/>
    </row>
    <row r="5669" spans="1:5" x14ac:dyDescent="0.3">
      <c r="A5669" s="9"/>
      <c r="B5669" s="14"/>
      <c r="C5669" s="15"/>
      <c r="D5669" s="15"/>
      <c r="E5669" s="13"/>
    </row>
    <row r="5670" spans="1:5" x14ac:dyDescent="0.3">
      <c r="B5670" s="12"/>
      <c r="C5670" s="13"/>
      <c r="D5670" s="13"/>
      <c r="E5670" s="13"/>
    </row>
    <row r="5671" spans="1:5" x14ac:dyDescent="0.3">
      <c r="A5671" s="9"/>
      <c r="B5671" s="14"/>
      <c r="C5671" s="15"/>
      <c r="D5671" s="15"/>
      <c r="E5671" s="13"/>
    </row>
    <row r="5672" spans="1:5" x14ac:dyDescent="0.3">
      <c r="B5672" s="12"/>
      <c r="C5672" s="13"/>
      <c r="D5672" s="13"/>
      <c r="E5672" s="13"/>
    </row>
    <row r="5673" spans="1:5" x14ac:dyDescent="0.3">
      <c r="A5673" s="9"/>
      <c r="B5673" s="14"/>
      <c r="C5673" s="15"/>
      <c r="D5673" s="15"/>
      <c r="E5673" s="13"/>
    </row>
    <row r="5674" spans="1:5" x14ac:dyDescent="0.3">
      <c r="B5674" s="12"/>
      <c r="C5674" s="13"/>
      <c r="D5674" s="13"/>
      <c r="E5674" s="13"/>
    </row>
    <row r="5675" spans="1:5" x14ac:dyDescent="0.3">
      <c r="A5675" s="9"/>
      <c r="B5675" s="14"/>
      <c r="C5675" s="15"/>
      <c r="D5675" s="15"/>
      <c r="E5675" s="13"/>
    </row>
    <row r="5676" spans="1:5" x14ac:dyDescent="0.3">
      <c r="B5676" s="12"/>
      <c r="C5676" s="13"/>
      <c r="D5676" s="13"/>
      <c r="E5676" s="13"/>
    </row>
    <row r="5677" spans="1:5" x14ac:dyDescent="0.3">
      <c r="A5677" s="9"/>
      <c r="B5677" s="14"/>
      <c r="C5677" s="15"/>
      <c r="D5677" s="15"/>
      <c r="E5677" s="13"/>
    </row>
    <row r="5678" spans="1:5" x14ac:dyDescent="0.3">
      <c r="B5678" s="12"/>
      <c r="C5678" s="13"/>
      <c r="D5678" s="13"/>
      <c r="E5678" s="13"/>
    </row>
    <row r="5679" spans="1:5" x14ac:dyDescent="0.3">
      <c r="A5679" s="9"/>
      <c r="B5679" s="14"/>
      <c r="C5679" s="15"/>
      <c r="D5679" s="15"/>
      <c r="E5679" s="13"/>
    </row>
    <row r="5680" spans="1:5" x14ac:dyDescent="0.3">
      <c r="B5680" s="12"/>
      <c r="C5680" s="13"/>
      <c r="D5680" s="13"/>
      <c r="E5680" s="13"/>
    </row>
    <row r="5681" spans="1:5" x14ac:dyDescent="0.3">
      <c r="A5681" s="9"/>
      <c r="B5681" s="14"/>
      <c r="C5681" s="15"/>
      <c r="D5681" s="15"/>
      <c r="E5681" s="13"/>
    </row>
    <row r="5682" spans="1:5" x14ac:dyDescent="0.3">
      <c r="B5682" s="12"/>
      <c r="C5682" s="13"/>
      <c r="D5682" s="13"/>
      <c r="E5682" s="13"/>
    </row>
    <row r="5683" spans="1:5" x14ac:dyDescent="0.3">
      <c r="A5683" s="9"/>
      <c r="B5683" s="14"/>
      <c r="C5683" s="15"/>
      <c r="D5683" s="15"/>
      <c r="E5683" s="13"/>
    </row>
    <row r="5684" spans="1:5" x14ac:dyDescent="0.3">
      <c r="B5684" s="12"/>
      <c r="C5684" s="13"/>
      <c r="D5684" s="13"/>
      <c r="E5684" s="13"/>
    </row>
    <row r="5685" spans="1:5" x14ac:dyDescent="0.3">
      <c r="A5685" s="9"/>
      <c r="B5685" s="14"/>
      <c r="C5685" s="15"/>
      <c r="D5685" s="15"/>
      <c r="E5685" s="13"/>
    </row>
    <row r="5686" spans="1:5" x14ac:dyDescent="0.3">
      <c r="B5686" s="12"/>
      <c r="C5686" s="13"/>
      <c r="D5686" s="13"/>
      <c r="E5686" s="13"/>
    </row>
    <row r="5687" spans="1:5" x14ac:dyDescent="0.3">
      <c r="A5687" s="9"/>
      <c r="B5687" s="14"/>
      <c r="C5687" s="15"/>
      <c r="D5687" s="15"/>
      <c r="E5687" s="13"/>
    </row>
    <row r="5688" spans="1:5" x14ac:dyDescent="0.3">
      <c r="B5688" s="12"/>
      <c r="C5688" s="13"/>
      <c r="D5688" s="13"/>
      <c r="E5688" s="13"/>
    </row>
    <row r="5689" spans="1:5" x14ac:dyDescent="0.3">
      <c r="A5689" s="9"/>
      <c r="B5689" s="14"/>
      <c r="C5689" s="15"/>
      <c r="D5689" s="15"/>
      <c r="E5689" s="13"/>
    </row>
    <row r="5690" spans="1:5" x14ac:dyDescent="0.3">
      <c r="B5690" s="12"/>
      <c r="C5690" s="13"/>
      <c r="D5690" s="13"/>
      <c r="E5690" s="13"/>
    </row>
    <row r="5691" spans="1:5" x14ac:dyDescent="0.3">
      <c r="A5691" s="9"/>
      <c r="B5691" s="14"/>
      <c r="C5691" s="15"/>
      <c r="D5691" s="15"/>
      <c r="E5691" s="13"/>
    </row>
    <row r="5692" spans="1:5" x14ac:dyDescent="0.3">
      <c r="B5692" s="12"/>
      <c r="C5692" s="13"/>
      <c r="D5692" s="13"/>
      <c r="E5692" s="13"/>
    </row>
    <row r="5693" spans="1:5" x14ac:dyDescent="0.3">
      <c r="A5693" s="9"/>
      <c r="B5693" s="14"/>
      <c r="C5693" s="15"/>
      <c r="D5693" s="15"/>
      <c r="E5693" s="13"/>
    </row>
    <row r="5694" spans="1:5" x14ac:dyDescent="0.3">
      <c r="B5694" s="12"/>
      <c r="C5694" s="13"/>
      <c r="D5694" s="13"/>
      <c r="E5694" s="13"/>
    </row>
    <row r="5695" spans="1:5" x14ac:dyDescent="0.3">
      <c r="A5695" s="9"/>
      <c r="B5695" s="14"/>
      <c r="C5695" s="15"/>
      <c r="D5695" s="15"/>
      <c r="E5695" s="13"/>
    </row>
    <row r="5696" spans="1:5" x14ac:dyDescent="0.3">
      <c r="B5696" s="12"/>
      <c r="C5696" s="13"/>
      <c r="D5696" s="13"/>
      <c r="E5696" s="13"/>
    </row>
    <row r="5697" spans="1:5" x14ac:dyDescent="0.3">
      <c r="A5697" s="9"/>
      <c r="B5697" s="14"/>
      <c r="C5697" s="15"/>
      <c r="D5697" s="15"/>
      <c r="E5697" s="13"/>
    </row>
    <row r="5698" spans="1:5" x14ac:dyDescent="0.3">
      <c r="B5698" s="12"/>
      <c r="C5698" s="13"/>
      <c r="D5698" s="13"/>
      <c r="E5698" s="13"/>
    </row>
    <row r="5699" spans="1:5" x14ac:dyDescent="0.3">
      <c r="A5699" s="9"/>
      <c r="B5699" s="14"/>
      <c r="C5699" s="15"/>
      <c r="D5699" s="15"/>
      <c r="E5699" s="13"/>
    </row>
    <row r="5700" spans="1:5" x14ac:dyDescent="0.3">
      <c r="B5700" s="12"/>
      <c r="C5700" s="13"/>
      <c r="D5700" s="13"/>
      <c r="E5700" s="13"/>
    </row>
    <row r="5701" spans="1:5" x14ac:dyDescent="0.3">
      <c r="A5701" s="9"/>
      <c r="B5701" s="14"/>
      <c r="C5701" s="15"/>
      <c r="D5701" s="15"/>
      <c r="E5701" s="13"/>
    </row>
    <row r="5702" spans="1:5" x14ac:dyDescent="0.3">
      <c r="B5702" s="12"/>
      <c r="C5702" s="13"/>
      <c r="D5702" s="13"/>
      <c r="E5702" s="13"/>
    </row>
    <row r="5703" spans="1:5" x14ac:dyDescent="0.3">
      <c r="A5703" s="9"/>
      <c r="B5703" s="14"/>
      <c r="C5703" s="15"/>
      <c r="D5703" s="15"/>
      <c r="E5703" s="13"/>
    </row>
    <row r="5704" spans="1:5" x14ac:dyDescent="0.3">
      <c r="B5704" s="12"/>
      <c r="C5704" s="13"/>
      <c r="D5704" s="13"/>
      <c r="E5704" s="13"/>
    </row>
    <row r="5705" spans="1:5" x14ac:dyDescent="0.3">
      <c r="A5705" s="9"/>
      <c r="B5705" s="14"/>
      <c r="C5705" s="15"/>
      <c r="D5705" s="15"/>
      <c r="E5705" s="13"/>
    </row>
    <row r="5706" spans="1:5" x14ac:dyDescent="0.3">
      <c r="B5706" s="12"/>
      <c r="C5706" s="13"/>
      <c r="D5706" s="13"/>
      <c r="E5706" s="13"/>
    </row>
    <row r="5707" spans="1:5" x14ac:dyDescent="0.3">
      <c r="A5707" s="9"/>
      <c r="B5707" s="14"/>
      <c r="C5707" s="15"/>
      <c r="D5707" s="15"/>
      <c r="E5707" s="13"/>
    </row>
    <row r="5708" spans="1:5" x14ac:dyDescent="0.3">
      <c r="B5708" s="12"/>
      <c r="C5708" s="13"/>
      <c r="D5708" s="13"/>
      <c r="E5708" s="13"/>
    </row>
    <row r="5709" spans="1:5" x14ac:dyDescent="0.3">
      <c r="A5709" s="9"/>
      <c r="B5709" s="14"/>
      <c r="C5709" s="15"/>
      <c r="D5709" s="15"/>
      <c r="E5709" s="13"/>
    </row>
    <row r="5710" spans="1:5" x14ac:dyDescent="0.3">
      <c r="B5710" s="12"/>
      <c r="C5710" s="13"/>
      <c r="D5710" s="13"/>
      <c r="E5710" s="13"/>
    </row>
    <row r="5711" spans="1:5" x14ac:dyDescent="0.3">
      <c r="A5711" s="9"/>
      <c r="B5711" s="14"/>
      <c r="C5711" s="15"/>
      <c r="D5711" s="15"/>
      <c r="E5711" s="13"/>
    </row>
    <row r="5712" spans="1:5" x14ac:dyDescent="0.3">
      <c r="B5712" s="12"/>
      <c r="C5712" s="13"/>
      <c r="D5712" s="13"/>
      <c r="E5712" s="13"/>
    </row>
    <row r="5713" spans="1:5" x14ac:dyDescent="0.3">
      <c r="A5713" s="9"/>
      <c r="B5713" s="14"/>
      <c r="C5713" s="15"/>
      <c r="D5713" s="15"/>
      <c r="E5713" s="13"/>
    </row>
    <row r="5714" spans="1:5" x14ac:dyDescent="0.3">
      <c r="B5714" s="12"/>
      <c r="C5714" s="13"/>
      <c r="D5714" s="13"/>
      <c r="E5714" s="13"/>
    </row>
    <row r="5715" spans="1:5" x14ac:dyDescent="0.3">
      <c r="A5715" s="9"/>
      <c r="B5715" s="14"/>
      <c r="C5715" s="15"/>
      <c r="D5715" s="15"/>
      <c r="E5715" s="13"/>
    </row>
    <row r="5716" spans="1:5" x14ac:dyDescent="0.3">
      <c r="B5716" s="12"/>
      <c r="C5716" s="13"/>
      <c r="D5716" s="13"/>
      <c r="E5716" s="13"/>
    </row>
    <row r="5717" spans="1:5" x14ac:dyDescent="0.3">
      <c r="A5717" s="9"/>
      <c r="B5717" s="14"/>
      <c r="C5717" s="15"/>
      <c r="D5717" s="15"/>
      <c r="E5717" s="13"/>
    </row>
    <row r="5718" spans="1:5" x14ac:dyDescent="0.3">
      <c r="B5718" s="12"/>
      <c r="C5718" s="13"/>
      <c r="D5718" s="13"/>
      <c r="E5718" s="13"/>
    </row>
    <row r="5719" spans="1:5" x14ac:dyDescent="0.3">
      <c r="A5719" s="9"/>
      <c r="B5719" s="14"/>
      <c r="C5719" s="15"/>
      <c r="D5719" s="15"/>
      <c r="E5719" s="13"/>
    </row>
    <row r="5720" spans="1:5" x14ac:dyDescent="0.3">
      <c r="B5720" s="12"/>
      <c r="C5720" s="13"/>
      <c r="D5720" s="13"/>
      <c r="E5720" s="13"/>
    </row>
    <row r="5721" spans="1:5" x14ac:dyDescent="0.3">
      <c r="A5721" s="9"/>
      <c r="B5721" s="14"/>
      <c r="C5721" s="15"/>
      <c r="D5721" s="15"/>
      <c r="E5721" s="13"/>
    </row>
    <row r="5722" spans="1:5" x14ac:dyDescent="0.3">
      <c r="B5722" s="12"/>
      <c r="C5722" s="13"/>
      <c r="D5722" s="13"/>
      <c r="E5722" s="13"/>
    </row>
    <row r="5723" spans="1:5" x14ac:dyDescent="0.3">
      <c r="A5723" s="9"/>
      <c r="B5723" s="14"/>
      <c r="C5723" s="15"/>
      <c r="D5723" s="15"/>
      <c r="E5723" s="13"/>
    </row>
    <row r="5724" spans="1:5" x14ac:dyDescent="0.3">
      <c r="B5724" s="12"/>
      <c r="C5724" s="13"/>
      <c r="D5724" s="13"/>
      <c r="E5724" s="13"/>
    </row>
    <row r="5725" spans="1:5" x14ac:dyDescent="0.3">
      <c r="A5725" s="9"/>
      <c r="B5725" s="14"/>
      <c r="C5725" s="15"/>
      <c r="D5725" s="15"/>
      <c r="E5725" s="13"/>
    </row>
    <row r="5726" spans="1:5" x14ac:dyDescent="0.3">
      <c r="B5726" s="12"/>
      <c r="C5726" s="13"/>
      <c r="D5726" s="13"/>
      <c r="E5726" s="13"/>
    </row>
    <row r="5727" spans="1:5" x14ac:dyDescent="0.3">
      <c r="A5727" s="9"/>
      <c r="B5727" s="14"/>
      <c r="C5727" s="15"/>
      <c r="D5727" s="15"/>
      <c r="E5727" s="13"/>
    </row>
    <row r="5728" spans="1:5" x14ac:dyDescent="0.3">
      <c r="B5728" s="12"/>
      <c r="C5728" s="13"/>
      <c r="D5728" s="13"/>
      <c r="E5728" s="13"/>
    </row>
    <row r="5729" spans="1:5" x14ac:dyDescent="0.3">
      <c r="A5729" s="9"/>
      <c r="B5729" s="14"/>
      <c r="C5729" s="15"/>
      <c r="D5729" s="15"/>
      <c r="E5729" s="13"/>
    </row>
    <row r="5730" spans="1:5" x14ac:dyDescent="0.3">
      <c r="B5730" s="12"/>
      <c r="C5730" s="13"/>
      <c r="D5730" s="13"/>
      <c r="E5730" s="13"/>
    </row>
    <row r="5731" spans="1:5" x14ac:dyDescent="0.3">
      <c r="A5731" s="9"/>
      <c r="B5731" s="14"/>
      <c r="C5731" s="15"/>
      <c r="D5731" s="15"/>
      <c r="E5731" s="13"/>
    </row>
    <row r="5732" spans="1:5" x14ac:dyDescent="0.3">
      <c r="B5732" s="12"/>
      <c r="C5732" s="13"/>
      <c r="D5732" s="13"/>
      <c r="E5732" s="13"/>
    </row>
    <row r="5733" spans="1:5" x14ac:dyDescent="0.3">
      <c r="A5733" s="9"/>
      <c r="B5733" s="14"/>
      <c r="C5733" s="15"/>
      <c r="D5733" s="15"/>
      <c r="E5733" s="13"/>
    </row>
    <row r="5734" spans="1:5" x14ac:dyDescent="0.3">
      <c r="B5734" s="12"/>
      <c r="C5734" s="13"/>
      <c r="D5734" s="13"/>
      <c r="E5734" s="13"/>
    </row>
    <row r="5735" spans="1:5" x14ac:dyDescent="0.3">
      <c r="A5735" s="9"/>
      <c r="B5735" s="14"/>
      <c r="C5735" s="15"/>
      <c r="D5735" s="15"/>
      <c r="E5735" s="13"/>
    </row>
    <row r="5736" spans="1:5" x14ac:dyDescent="0.3">
      <c r="B5736" s="12"/>
      <c r="C5736" s="13"/>
      <c r="D5736" s="13"/>
      <c r="E5736" s="13"/>
    </row>
    <row r="5737" spans="1:5" x14ac:dyDescent="0.3">
      <c r="A5737" s="9"/>
      <c r="B5737" s="14"/>
      <c r="C5737" s="15"/>
      <c r="D5737" s="15"/>
      <c r="E5737" s="13"/>
    </row>
    <row r="5738" spans="1:5" x14ac:dyDescent="0.3">
      <c r="B5738" s="12"/>
      <c r="C5738" s="13"/>
      <c r="D5738" s="13"/>
      <c r="E5738" s="13"/>
    </row>
    <row r="5739" spans="1:5" x14ac:dyDescent="0.3">
      <c r="A5739" s="9"/>
      <c r="B5739" s="14"/>
      <c r="C5739" s="15"/>
      <c r="D5739" s="15"/>
      <c r="E5739" s="13"/>
    </row>
    <row r="5740" spans="1:5" x14ac:dyDescent="0.3">
      <c r="B5740" s="12"/>
      <c r="C5740" s="13"/>
      <c r="D5740" s="13"/>
      <c r="E5740" s="13"/>
    </row>
    <row r="5741" spans="1:5" x14ac:dyDescent="0.3">
      <c r="A5741" s="9"/>
      <c r="B5741" s="14"/>
      <c r="C5741" s="15"/>
      <c r="D5741" s="15"/>
      <c r="E5741" s="13"/>
    </row>
    <row r="5742" spans="1:5" x14ac:dyDescent="0.3">
      <c r="B5742" s="12"/>
      <c r="C5742" s="13"/>
      <c r="D5742" s="13"/>
      <c r="E5742" s="13"/>
    </row>
    <row r="5743" spans="1:5" x14ac:dyDescent="0.3">
      <c r="A5743" s="9"/>
      <c r="B5743" s="14"/>
      <c r="C5743" s="15"/>
      <c r="D5743" s="15"/>
      <c r="E5743" s="13"/>
    </row>
    <row r="5744" spans="1:5" x14ac:dyDescent="0.3">
      <c r="B5744" s="12"/>
      <c r="C5744" s="13"/>
      <c r="D5744" s="13"/>
      <c r="E5744" s="13"/>
    </row>
    <row r="5745" spans="1:5" x14ac:dyDescent="0.3">
      <c r="A5745" s="9"/>
      <c r="B5745" s="14"/>
      <c r="C5745" s="15"/>
      <c r="D5745" s="15"/>
      <c r="E5745" s="13"/>
    </row>
    <row r="5746" spans="1:5" x14ac:dyDescent="0.3">
      <c r="B5746" s="12"/>
      <c r="C5746" s="13"/>
      <c r="D5746" s="13"/>
      <c r="E5746" s="13"/>
    </row>
    <row r="5747" spans="1:5" x14ac:dyDescent="0.3">
      <c r="A5747" s="9"/>
      <c r="B5747" s="14"/>
      <c r="C5747" s="15"/>
      <c r="D5747" s="15"/>
      <c r="E5747" s="13"/>
    </row>
    <row r="5748" spans="1:5" x14ac:dyDescent="0.3">
      <c r="B5748" s="12"/>
      <c r="C5748" s="13"/>
      <c r="D5748" s="13"/>
      <c r="E5748" s="13"/>
    </row>
    <row r="5749" spans="1:5" x14ac:dyDescent="0.3">
      <c r="A5749" s="9"/>
      <c r="B5749" s="14"/>
      <c r="C5749" s="15"/>
      <c r="D5749" s="15"/>
      <c r="E5749" s="13"/>
    </row>
    <row r="5750" spans="1:5" x14ac:dyDescent="0.3">
      <c r="B5750" s="12"/>
      <c r="C5750" s="13"/>
      <c r="D5750" s="13"/>
      <c r="E5750" s="13"/>
    </row>
    <row r="5751" spans="1:5" x14ac:dyDescent="0.3">
      <c r="A5751" s="9"/>
      <c r="B5751" s="14"/>
      <c r="C5751" s="15"/>
      <c r="D5751" s="15"/>
      <c r="E5751" s="13"/>
    </row>
    <row r="5752" spans="1:5" x14ac:dyDescent="0.3">
      <c r="B5752" s="12"/>
      <c r="C5752" s="13"/>
      <c r="D5752" s="13"/>
      <c r="E5752" s="13"/>
    </row>
    <row r="5753" spans="1:5" x14ac:dyDescent="0.3">
      <c r="A5753" s="9"/>
      <c r="B5753" s="14"/>
      <c r="C5753" s="15"/>
      <c r="D5753" s="15"/>
      <c r="E5753" s="13"/>
    </row>
    <row r="5754" spans="1:5" x14ac:dyDescent="0.3">
      <c r="B5754" s="12"/>
      <c r="C5754" s="13"/>
      <c r="D5754" s="13"/>
      <c r="E5754" s="13"/>
    </row>
    <row r="5755" spans="1:5" x14ac:dyDescent="0.3">
      <c r="A5755" s="9"/>
      <c r="B5755" s="14"/>
      <c r="C5755" s="15"/>
      <c r="D5755" s="15"/>
      <c r="E5755" s="13"/>
    </row>
    <row r="5756" spans="1:5" x14ac:dyDescent="0.3">
      <c r="B5756" s="12"/>
      <c r="C5756" s="13"/>
      <c r="D5756" s="13"/>
      <c r="E5756" s="13"/>
    </row>
    <row r="5757" spans="1:5" x14ac:dyDescent="0.3">
      <c r="A5757" s="9"/>
      <c r="B5757" s="14"/>
      <c r="C5757" s="15"/>
      <c r="D5757" s="15"/>
      <c r="E5757" s="13"/>
    </row>
    <row r="5758" spans="1:5" x14ac:dyDescent="0.3">
      <c r="B5758" s="12"/>
      <c r="C5758" s="13"/>
      <c r="D5758" s="13"/>
      <c r="E5758" s="13"/>
    </row>
    <row r="5759" spans="1:5" x14ac:dyDescent="0.3">
      <c r="A5759" s="9"/>
      <c r="B5759" s="14"/>
      <c r="C5759" s="15"/>
      <c r="D5759" s="15"/>
      <c r="E5759" s="13"/>
    </row>
    <row r="5760" spans="1:5" x14ac:dyDescent="0.3">
      <c r="B5760" s="12"/>
      <c r="C5760" s="13"/>
      <c r="D5760" s="13"/>
      <c r="E5760" s="13"/>
    </row>
    <row r="5761" spans="1:5" x14ac:dyDescent="0.3">
      <c r="A5761" s="9"/>
      <c r="B5761" s="14"/>
      <c r="C5761" s="15"/>
      <c r="D5761" s="15"/>
      <c r="E5761" s="13"/>
    </row>
    <row r="5762" spans="1:5" x14ac:dyDescent="0.3">
      <c r="B5762" s="12"/>
      <c r="C5762" s="13"/>
      <c r="D5762" s="13"/>
      <c r="E5762" s="13"/>
    </row>
    <row r="5763" spans="1:5" x14ac:dyDescent="0.3">
      <c r="A5763" s="9"/>
      <c r="B5763" s="14"/>
      <c r="C5763" s="15"/>
      <c r="D5763" s="15"/>
      <c r="E5763" s="13"/>
    </row>
    <row r="5764" spans="1:5" x14ac:dyDescent="0.3">
      <c r="B5764" s="12"/>
      <c r="C5764" s="13"/>
      <c r="D5764" s="13"/>
      <c r="E5764" s="13"/>
    </row>
    <row r="5765" spans="1:5" x14ac:dyDescent="0.3">
      <c r="A5765" s="9"/>
      <c r="B5765" s="14"/>
      <c r="C5765" s="15"/>
      <c r="D5765" s="15"/>
      <c r="E5765" s="13"/>
    </row>
    <row r="5766" spans="1:5" x14ac:dyDescent="0.3">
      <c r="B5766" s="12"/>
      <c r="C5766" s="13"/>
      <c r="D5766" s="13"/>
      <c r="E5766" s="13"/>
    </row>
    <row r="5767" spans="1:5" x14ac:dyDescent="0.3">
      <c r="A5767" s="9"/>
      <c r="B5767" s="14"/>
      <c r="C5767" s="15"/>
      <c r="D5767" s="15"/>
      <c r="E5767" s="13"/>
    </row>
    <row r="5768" spans="1:5" x14ac:dyDescent="0.3">
      <c r="B5768" s="12"/>
      <c r="C5768" s="13"/>
      <c r="D5768" s="13"/>
      <c r="E5768" s="13"/>
    </row>
    <row r="5769" spans="1:5" x14ac:dyDescent="0.3">
      <c r="A5769" s="9"/>
      <c r="B5769" s="14"/>
      <c r="C5769" s="15"/>
      <c r="D5769" s="15"/>
      <c r="E5769" s="13"/>
    </row>
    <row r="5770" spans="1:5" x14ac:dyDescent="0.3">
      <c r="B5770" s="12"/>
      <c r="C5770" s="13"/>
      <c r="D5770" s="13"/>
      <c r="E5770" s="13"/>
    </row>
    <row r="5771" spans="1:5" x14ac:dyDescent="0.3">
      <c r="A5771" s="9"/>
      <c r="B5771" s="14"/>
      <c r="C5771" s="15"/>
      <c r="D5771" s="15"/>
      <c r="E5771" s="13"/>
    </row>
    <row r="5772" spans="1:5" x14ac:dyDescent="0.3">
      <c r="B5772" s="12"/>
      <c r="C5772" s="13"/>
      <c r="D5772" s="13"/>
      <c r="E5772" s="13"/>
    </row>
    <row r="5773" spans="1:5" x14ac:dyDescent="0.3">
      <c r="A5773" s="9"/>
      <c r="B5773" s="14"/>
      <c r="C5773" s="15"/>
      <c r="D5773" s="15"/>
      <c r="E5773" s="13"/>
    </row>
    <row r="5774" spans="1:5" x14ac:dyDescent="0.3">
      <c r="B5774" s="12"/>
      <c r="C5774" s="13"/>
      <c r="D5774" s="13"/>
      <c r="E5774" s="13"/>
    </row>
    <row r="5775" spans="1:5" x14ac:dyDescent="0.3">
      <c r="A5775" s="9"/>
      <c r="B5775" s="14"/>
      <c r="C5775" s="15"/>
      <c r="D5775" s="15"/>
      <c r="E5775" s="13"/>
    </row>
    <row r="5776" spans="1:5" x14ac:dyDescent="0.3">
      <c r="B5776" s="12"/>
      <c r="C5776" s="13"/>
      <c r="D5776" s="13"/>
      <c r="E5776" s="13"/>
    </row>
    <row r="5777" spans="1:5" x14ac:dyDescent="0.3">
      <c r="A5777" s="9"/>
      <c r="B5777" s="14"/>
      <c r="C5777" s="15"/>
      <c r="D5777" s="15"/>
      <c r="E5777" s="13"/>
    </row>
    <row r="5778" spans="1:5" x14ac:dyDescent="0.3">
      <c r="B5778" s="12"/>
      <c r="C5778" s="13"/>
      <c r="D5778" s="13"/>
      <c r="E5778" s="13"/>
    </row>
    <row r="5779" spans="1:5" x14ac:dyDescent="0.3">
      <c r="A5779" s="9"/>
      <c r="B5779" s="14"/>
      <c r="C5779" s="15"/>
      <c r="D5779" s="15"/>
      <c r="E5779" s="13"/>
    </row>
    <row r="5780" spans="1:5" x14ac:dyDescent="0.3">
      <c r="B5780" s="12"/>
      <c r="C5780" s="13"/>
      <c r="D5780" s="13"/>
      <c r="E5780" s="13"/>
    </row>
    <row r="5781" spans="1:5" x14ac:dyDescent="0.3">
      <c r="A5781" s="9"/>
      <c r="B5781" s="14"/>
      <c r="C5781" s="15"/>
      <c r="D5781" s="15"/>
      <c r="E5781" s="13"/>
    </row>
    <row r="5782" spans="1:5" x14ac:dyDescent="0.3">
      <c r="B5782" s="12"/>
      <c r="C5782" s="13"/>
      <c r="D5782" s="13"/>
      <c r="E5782" s="13"/>
    </row>
    <row r="5783" spans="1:5" x14ac:dyDescent="0.3">
      <c r="A5783" s="9"/>
      <c r="B5783" s="14"/>
      <c r="C5783" s="15"/>
      <c r="D5783" s="15"/>
      <c r="E5783" s="13"/>
    </row>
    <row r="5784" spans="1:5" x14ac:dyDescent="0.3">
      <c r="B5784" s="12"/>
      <c r="C5784" s="13"/>
      <c r="D5784" s="13"/>
      <c r="E5784" s="13"/>
    </row>
    <row r="5785" spans="1:5" x14ac:dyDescent="0.3">
      <c r="A5785" s="9"/>
      <c r="B5785" s="14"/>
      <c r="C5785" s="15"/>
      <c r="D5785" s="15"/>
      <c r="E5785" s="13"/>
    </row>
    <row r="5786" spans="1:5" x14ac:dyDescent="0.3">
      <c r="B5786" s="12"/>
      <c r="C5786" s="13"/>
      <c r="D5786" s="13"/>
      <c r="E5786" s="13"/>
    </row>
    <row r="5787" spans="1:5" x14ac:dyDescent="0.3">
      <c r="A5787" s="9"/>
      <c r="B5787" s="14"/>
      <c r="C5787" s="15"/>
      <c r="D5787" s="15"/>
      <c r="E5787" s="13"/>
    </row>
    <row r="5788" spans="1:5" x14ac:dyDescent="0.3">
      <c r="B5788" s="12"/>
      <c r="C5788" s="13"/>
      <c r="D5788" s="13"/>
      <c r="E5788" s="13"/>
    </row>
    <row r="5789" spans="1:5" x14ac:dyDescent="0.3">
      <c r="A5789" s="9"/>
      <c r="B5789" s="14"/>
      <c r="C5789" s="15"/>
      <c r="D5789" s="15"/>
      <c r="E5789" s="13"/>
    </row>
    <row r="5790" spans="1:5" x14ac:dyDescent="0.3">
      <c r="B5790" s="12"/>
      <c r="C5790" s="13"/>
      <c r="D5790" s="13"/>
      <c r="E5790" s="13"/>
    </row>
    <row r="5791" spans="1:5" x14ac:dyDescent="0.3">
      <c r="A5791" s="9"/>
      <c r="B5791" s="14"/>
      <c r="C5791" s="15"/>
      <c r="D5791" s="15"/>
      <c r="E5791" s="13"/>
    </row>
    <row r="5792" spans="1:5" x14ac:dyDescent="0.3">
      <c r="B5792" s="12"/>
      <c r="C5792" s="13"/>
      <c r="D5792" s="13"/>
      <c r="E5792" s="13"/>
    </row>
    <row r="5793" spans="1:5" x14ac:dyDescent="0.3">
      <c r="A5793" s="9"/>
      <c r="B5793" s="14"/>
      <c r="C5793" s="15"/>
      <c r="D5793" s="15"/>
      <c r="E5793" s="13"/>
    </row>
    <row r="5794" spans="1:5" x14ac:dyDescent="0.3">
      <c r="B5794" s="12"/>
      <c r="C5794" s="13"/>
      <c r="D5794" s="13"/>
      <c r="E5794" s="13"/>
    </row>
    <row r="5795" spans="1:5" x14ac:dyDescent="0.3">
      <c r="A5795" s="9"/>
      <c r="B5795" s="14"/>
      <c r="C5795" s="15"/>
      <c r="D5795" s="15"/>
      <c r="E5795" s="13"/>
    </row>
    <row r="5796" spans="1:5" x14ac:dyDescent="0.3">
      <c r="B5796" s="12"/>
      <c r="C5796" s="13"/>
      <c r="D5796" s="13"/>
      <c r="E5796" s="13"/>
    </row>
    <row r="5797" spans="1:5" x14ac:dyDescent="0.3">
      <c r="A5797" s="9"/>
      <c r="B5797" s="14"/>
      <c r="C5797" s="15"/>
      <c r="D5797" s="15"/>
      <c r="E5797" s="13"/>
    </row>
    <row r="5798" spans="1:5" x14ac:dyDescent="0.3">
      <c r="B5798" s="12"/>
      <c r="C5798" s="13"/>
      <c r="D5798" s="13"/>
      <c r="E5798" s="13"/>
    </row>
    <row r="5799" spans="1:5" x14ac:dyDescent="0.3">
      <c r="A5799" s="9"/>
      <c r="B5799" s="14"/>
      <c r="C5799" s="15"/>
      <c r="D5799" s="15"/>
      <c r="E5799" s="13"/>
    </row>
    <row r="5800" spans="1:5" x14ac:dyDescent="0.3">
      <c r="B5800" s="12"/>
      <c r="C5800" s="13"/>
      <c r="D5800" s="13"/>
      <c r="E5800" s="13"/>
    </row>
    <row r="5801" spans="1:5" x14ac:dyDescent="0.3">
      <c r="A5801" s="9"/>
      <c r="B5801" s="14"/>
      <c r="C5801" s="15"/>
      <c r="D5801" s="15"/>
      <c r="E5801" s="13"/>
    </row>
    <row r="5802" spans="1:5" x14ac:dyDescent="0.3">
      <c r="B5802" s="12"/>
      <c r="C5802" s="13"/>
      <c r="D5802" s="13"/>
      <c r="E5802" s="13"/>
    </row>
    <row r="5803" spans="1:5" x14ac:dyDescent="0.3">
      <c r="A5803" s="9"/>
      <c r="B5803" s="14"/>
      <c r="C5803" s="15"/>
      <c r="D5803" s="15"/>
      <c r="E5803" s="13"/>
    </row>
    <row r="5804" spans="1:5" x14ac:dyDescent="0.3">
      <c r="B5804" s="12"/>
      <c r="C5804" s="13"/>
      <c r="D5804" s="13"/>
      <c r="E5804" s="13"/>
    </row>
    <row r="5805" spans="1:5" x14ac:dyDescent="0.3">
      <c r="A5805" s="9"/>
      <c r="B5805" s="14"/>
      <c r="C5805" s="15"/>
      <c r="D5805" s="15"/>
      <c r="E5805" s="13"/>
    </row>
    <row r="5806" spans="1:5" x14ac:dyDescent="0.3">
      <c r="B5806" s="12"/>
      <c r="C5806" s="13"/>
      <c r="D5806" s="13"/>
      <c r="E5806" s="13"/>
    </row>
    <row r="5807" spans="1:5" x14ac:dyDescent="0.3">
      <c r="A5807" s="9"/>
      <c r="B5807" s="14"/>
      <c r="C5807" s="15"/>
      <c r="D5807" s="15"/>
      <c r="E5807" s="13"/>
    </row>
    <row r="5808" spans="1:5" x14ac:dyDescent="0.3">
      <c r="B5808" s="12"/>
      <c r="C5808" s="13"/>
      <c r="D5808" s="13"/>
      <c r="E5808" s="13"/>
    </row>
    <row r="5809" spans="1:5" x14ac:dyDescent="0.3">
      <c r="A5809" s="9"/>
      <c r="B5809" s="14"/>
      <c r="C5809" s="15"/>
      <c r="D5809" s="15"/>
      <c r="E5809" s="13"/>
    </row>
    <row r="5810" spans="1:5" x14ac:dyDescent="0.3">
      <c r="B5810" s="12"/>
      <c r="C5810" s="13"/>
      <c r="D5810" s="13"/>
      <c r="E5810" s="13"/>
    </row>
    <row r="5811" spans="1:5" x14ac:dyDescent="0.3">
      <c r="A5811" s="9"/>
      <c r="B5811" s="14"/>
      <c r="C5811" s="15"/>
      <c r="D5811" s="15"/>
      <c r="E5811" s="13"/>
    </row>
    <row r="5812" spans="1:5" x14ac:dyDescent="0.3">
      <c r="B5812" s="12"/>
      <c r="C5812" s="13"/>
      <c r="D5812" s="13"/>
      <c r="E5812" s="13"/>
    </row>
    <row r="5813" spans="1:5" x14ac:dyDescent="0.3">
      <c r="A5813" s="9"/>
      <c r="B5813" s="14"/>
      <c r="C5813" s="15"/>
      <c r="D5813" s="15"/>
      <c r="E5813" s="13"/>
    </row>
    <row r="5814" spans="1:5" x14ac:dyDescent="0.3">
      <c r="B5814" s="12"/>
      <c r="C5814" s="13"/>
      <c r="D5814" s="13"/>
      <c r="E5814" s="13"/>
    </row>
    <row r="5815" spans="1:5" x14ac:dyDescent="0.3">
      <c r="A5815" s="9"/>
      <c r="B5815" s="14"/>
      <c r="C5815" s="15"/>
      <c r="D5815" s="15"/>
      <c r="E5815" s="13"/>
    </row>
    <row r="5816" spans="1:5" x14ac:dyDescent="0.3">
      <c r="B5816" s="12"/>
      <c r="C5816" s="13"/>
      <c r="D5816" s="13"/>
      <c r="E5816" s="13"/>
    </row>
    <row r="5817" spans="1:5" x14ac:dyDescent="0.3">
      <c r="A5817" s="9"/>
      <c r="B5817" s="14"/>
      <c r="C5817" s="15"/>
      <c r="D5817" s="15"/>
      <c r="E5817" s="13"/>
    </row>
    <row r="5818" spans="1:5" x14ac:dyDescent="0.3">
      <c r="B5818" s="12"/>
      <c r="C5818" s="13"/>
      <c r="D5818" s="13"/>
      <c r="E5818" s="13"/>
    </row>
    <row r="5819" spans="1:5" x14ac:dyDescent="0.3">
      <c r="A5819" s="9"/>
      <c r="B5819" s="14"/>
      <c r="C5819" s="15"/>
      <c r="D5819" s="15"/>
      <c r="E5819" s="13"/>
    </row>
    <row r="5820" spans="1:5" x14ac:dyDescent="0.3">
      <c r="B5820" s="12"/>
      <c r="C5820" s="13"/>
      <c r="D5820" s="13"/>
      <c r="E5820" s="13"/>
    </row>
    <row r="5821" spans="1:5" x14ac:dyDescent="0.3">
      <c r="A5821" s="9"/>
      <c r="B5821" s="14"/>
      <c r="C5821" s="15"/>
      <c r="D5821" s="15"/>
      <c r="E5821" s="13"/>
    </row>
    <row r="5822" spans="1:5" x14ac:dyDescent="0.3">
      <c r="B5822" s="12"/>
      <c r="C5822" s="13"/>
      <c r="D5822" s="13"/>
      <c r="E5822" s="13"/>
    </row>
    <row r="5823" spans="1:5" x14ac:dyDescent="0.3">
      <c r="A5823" s="9"/>
      <c r="B5823" s="14"/>
      <c r="C5823" s="15"/>
      <c r="D5823" s="15"/>
      <c r="E5823" s="13"/>
    </row>
    <row r="5824" spans="1:5" x14ac:dyDescent="0.3">
      <c r="B5824" s="12"/>
      <c r="C5824" s="13"/>
      <c r="D5824" s="13"/>
      <c r="E5824" s="13"/>
    </row>
    <row r="5825" spans="1:5" x14ac:dyDescent="0.3">
      <c r="A5825" s="9"/>
      <c r="B5825" s="14"/>
      <c r="C5825" s="15"/>
      <c r="D5825" s="15"/>
      <c r="E5825" s="13"/>
    </row>
    <row r="5826" spans="1:5" x14ac:dyDescent="0.3">
      <c r="B5826" s="12"/>
      <c r="C5826" s="13"/>
      <c r="D5826" s="13"/>
      <c r="E5826" s="13"/>
    </row>
    <row r="5827" spans="1:5" x14ac:dyDescent="0.3">
      <c r="A5827" s="9"/>
      <c r="B5827" s="14"/>
      <c r="C5827" s="15"/>
      <c r="D5827" s="15"/>
      <c r="E5827" s="13"/>
    </row>
    <row r="5828" spans="1:5" x14ac:dyDescent="0.3">
      <c r="B5828" s="12"/>
      <c r="C5828" s="13"/>
      <c r="D5828" s="13"/>
      <c r="E5828" s="13"/>
    </row>
    <row r="5829" spans="1:5" x14ac:dyDescent="0.3">
      <c r="A5829" s="9"/>
      <c r="B5829" s="14"/>
      <c r="C5829" s="15"/>
      <c r="D5829" s="15"/>
      <c r="E5829" s="13"/>
    </row>
    <row r="5830" spans="1:5" x14ac:dyDescent="0.3">
      <c r="B5830" s="12"/>
      <c r="C5830" s="13"/>
      <c r="D5830" s="13"/>
      <c r="E5830" s="13"/>
    </row>
    <row r="5831" spans="1:5" x14ac:dyDescent="0.3">
      <c r="A5831" s="9"/>
      <c r="B5831" s="14"/>
      <c r="C5831" s="15"/>
      <c r="D5831" s="15"/>
      <c r="E5831" s="13"/>
    </row>
    <row r="5832" spans="1:5" x14ac:dyDescent="0.3">
      <c r="B5832" s="12"/>
      <c r="C5832" s="13"/>
      <c r="D5832" s="13"/>
      <c r="E5832" s="13"/>
    </row>
    <row r="5833" spans="1:5" x14ac:dyDescent="0.3">
      <c r="A5833" s="9"/>
      <c r="B5833" s="14"/>
      <c r="C5833" s="15"/>
      <c r="D5833" s="15"/>
      <c r="E5833" s="13"/>
    </row>
    <row r="5834" spans="1:5" x14ac:dyDescent="0.3">
      <c r="B5834" s="12"/>
      <c r="C5834" s="13"/>
      <c r="D5834" s="13"/>
      <c r="E5834" s="13"/>
    </row>
    <row r="5835" spans="1:5" x14ac:dyDescent="0.3">
      <c r="A5835" s="9"/>
      <c r="B5835" s="14"/>
      <c r="C5835" s="15"/>
      <c r="D5835" s="15"/>
      <c r="E5835" s="13"/>
    </row>
    <row r="5836" spans="1:5" x14ac:dyDescent="0.3">
      <c r="B5836" s="12"/>
      <c r="C5836" s="13"/>
      <c r="D5836" s="13"/>
      <c r="E5836" s="13"/>
    </row>
    <row r="5837" spans="1:5" x14ac:dyDescent="0.3">
      <c r="A5837" s="9"/>
      <c r="B5837" s="14"/>
      <c r="C5837" s="15"/>
      <c r="D5837" s="15"/>
      <c r="E5837" s="13"/>
    </row>
    <row r="5838" spans="1:5" x14ac:dyDescent="0.3">
      <c r="B5838" s="12"/>
      <c r="C5838" s="13"/>
      <c r="D5838" s="13"/>
      <c r="E5838" s="13"/>
    </row>
    <row r="5839" spans="1:5" x14ac:dyDescent="0.3">
      <c r="A5839" s="9"/>
      <c r="B5839" s="14"/>
      <c r="C5839" s="15"/>
      <c r="D5839" s="15"/>
      <c r="E5839" s="13"/>
    </row>
    <row r="5840" spans="1:5" x14ac:dyDescent="0.3">
      <c r="B5840" s="12"/>
      <c r="C5840" s="13"/>
      <c r="D5840" s="13"/>
      <c r="E5840" s="13"/>
    </row>
    <row r="5841" spans="1:5" x14ac:dyDescent="0.3">
      <c r="A5841" s="9"/>
      <c r="B5841" s="14"/>
      <c r="C5841" s="15"/>
      <c r="D5841" s="15"/>
      <c r="E5841" s="13"/>
    </row>
    <row r="5842" spans="1:5" x14ac:dyDescent="0.3">
      <c r="B5842" s="12"/>
      <c r="C5842" s="13"/>
      <c r="D5842" s="13"/>
      <c r="E5842" s="13"/>
    </row>
    <row r="5843" spans="1:5" x14ac:dyDescent="0.3">
      <c r="A5843" s="9"/>
      <c r="B5843" s="14"/>
      <c r="C5843" s="15"/>
      <c r="D5843" s="15"/>
      <c r="E5843" s="13"/>
    </row>
    <row r="5844" spans="1:5" x14ac:dyDescent="0.3">
      <c r="B5844" s="12"/>
      <c r="C5844" s="13"/>
      <c r="D5844" s="13"/>
      <c r="E5844" s="13"/>
    </row>
    <row r="5845" spans="1:5" x14ac:dyDescent="0.3">
      <c r="A5845" s="9"/>
      <c r="B5845" s="14"/>
      <c r="C5845" s="15"/>
      <c r="D5845" s="15"/>
      <c r="E5845" s="13"/>
    </row>
    <row r="5846" spans="1:5" x14ac:dyDescent="0.3">
      <c r="B5846" s="12"/>
      <c r="C5846" s="13"/>
      <c r="D5846" s="13"/>
      <c r="E5846" s="13"/>
    </row>
    <row r="5847" spans="1:5" x14ac:dyDescent="0.3">
      <c r="A5847" s="9"/>
      <c r="B5847" s="14"/>
      <c r="C5847" s="15"/>
      <c r="D5847" s="15"/>
      <c r="E5847" s="13"/>
    </row>
    <row r="5848" spans="1:5" x14ac:dyDescent="0.3">
      <c r="B5848" s="12"/>
      <c r="C5848" s="13"/>
      <c r="D5848" s="13"/>
      <c r="E5848" s="13"/>
    </row>
    <row r="5849" spans="1:5" x14ac:dyDescent="0.3">
      <c r="A5849" s="9"/>
      <c r="B5849" s="14"/>
      <c r="C5849" s="15"/>
      <c r="D5849" s="15"/>
      <c r="E5849" s="13"/>
    </row>
    <row r="5850" spans="1:5" x14ac:dyDescent="0.3">
      <c r="B5850" s="12"/>
      <c r="C5850" s="13"/>
      <c r="D5850" s="13"/>
      <c r="E5850" s="13"/>
    </row>
    <row r="5851" spans="1:5" x14ac:dyDescent="0.3">
      <c r="A5851" s="9"/>
      <c r="B5851" s="14"/>
      <c r="C5851" s="15"/>
      <c r="D5851" s="15"/>
      <c r="E5851" s="13"/>
    </row>
    <row r="5852" spans="1:5" x14ac:dyDescent="0.3">
      <c r="B5852" s="12"/>
      <c r="C5852" s="13"/>
      <c r="D5852" s="13"/>
      <c r="E5852" s="13"/>
    </row>
    <row r="5853" spans="1:5" x14ac:dyDescent="0.3">
      <c r="A5853" s="9"/>
      <c r="B5853" s="14"/>
      <c r="C5853" s="15"/>
      <c r="D5853" s="15"/>
      <c r="E5853" s="13"/>
    </row>
    <row r="5854" spans="1:5" x14ac:dyDescent="0.3">
      <c r="B5854" s="12"/>
      <c r="C5854" s="13"/>
      <c r="D5854" s="13"/>
      <c r="E5854" s="13"/>
    </row>
    <row r="5855" spans="1:5" x14ac:dyDescent="0.3">
      <c r="A5855" s="9"/>
      <c r="B5855" s="14"/>
      <c r="C5855" s="15"/>
      <c r="D5855" s="15"/>
      <c r="E5855" s="13"/>
    </row>
    <row r="5856" spans="1:5" x14ac:dyDescent="0.3">
      <c r="B5856" s="12"/>
      <c r="C5856" s="13"/>
      <c r="D5856" s="13"/>
      <c r="E5856" s="13"/>
    </row>
    <row r="5857" spans="1:5" x14ac:dyDescent="0.3">
      <c r="A5857" s="9"/>
      <c r="B5857" s="14"/>
      <c r="C5857" s="15"/>
      <c r="D5857" s="15"/>
      <c r="E5857" s="13"/>
    </row>
    <row r="5858" spans="1:5" x14ac:dyDescent="0.3">
      <c r="B5858" s="12"/>
      <c r="C5858" s="13"/>
      <c r="D5858" s="13"/>
      <c r="E5858" s="13"/>
    </row>
    <row r="5859" spans="1:5" x14ac:dyDescent="0.3">
      <c r="A5859" s="9"/>
      <c r="B5859" s="14"/>
      <c r="C5859" s="15"/>
      <c r="D5859" s="15"/>
      <c r="E5859" s="13"/>
    </row>
    <row r="5860" spans="1:5" x14ac:dyDescent="0.3">
      <c r="B5860" s="12"/>
      <c r="C5860" s="13"/>
      <c r="D5860" s="13"/>
      <c r="E5860" s="13"/>
    </row>
    <row r="5861" spans="1:5" x14ac:dyDescent="0.3">
      <c r="A5861" s="9"/>
      <c r="B5861" s="14"/>
      <c r="C5861" s="15"/>
      <c r="D5861" s="15"/>
      <c r="E5861" s="13"/>
    </row>
    <row r="5862" spans="1:5" x14ac:dyDescent="0.3">
      <c r="B5862" s="12"/>
      <c r="C5862" s="13"/>
      <c r="D5862" s="13"/>
      <c r="E5862" s="13"/>
    </row>
    <row r="5863" spans="1:5" x14ac:dyDescent="0.3">
      <c r="A5863" s="9"/>
      <c r="B5863" s="14"/>
      <c r="C5863" s="15"/>
      <c r="D5863" s="15"/>
      <c r="E5863" s="13"/>
    </row>
    <row r="5864" spans="1:5" x14ac:dyDescent="0.3">
      <c r="B5864" s="12"/>
      <c r="C5864" s="13"/>
      <c r="D5864" s="13"/>
      <c r="E5864" s="13"/>
    </row>
    <row r="5865" spans="1:5" x14ac:dyDescent="0.3">
      <c r="A5865" s="9"/>
      <c r="B5865" s="14"/>
      <c r="C5865" s="15"/>
      <c r="D5865" s="15"/>
      <c r="E5865" s="13"/>
    </row>
    <row r="5866" spans="1:5" x14ac:dyDescent="0.3">
      <c r="B5866" s="12"/>
      <c r="C5866" s="13"/>
      <c r="D5866" s="13"/>
      <c r="E5866" s="13"/>
    </row>
    <row r="5867" spans="1:5" x14ac:dyDescent="0.3">
      <c r="A5867" s="9"/>
      <c r="B5867" s="14"/>
      <c r="C5867" s="15"/>
      <c r="D5867" s="15"/>
      <c r="E5867" s="13"/>
    </row>
    <row r="5868" spans="1:5" x14ac:dyDescent="0.3">
      <c r="B5868" s="12"/>
      <c r="C5868" s="13"/>
      <c r="D5868" s="13"/>
      <c r="E5868" s="13"/>
    </row>
    <row r="5869" spans="1:5" x14ac:dyDescent="0.3">
      <c r="A5869" s="9"/>
      <c r="B5869" s="14"/>
      <c r="C5869" s="15"/>
      <c r="D5869" s="15"/>
      <c r="E5869" s="13"/>
    </row>
    <row r="5870" spans="1:5" x14ac:dyDescent="0.3">
      <c r="B5870" s="12"/>
      <c r="C5870" s="13"/>
      <c r="D5870" s="13"/>
      <c r="E5870" s="13"/>
    </row>
    <row r="5871" spans="1:5" x14ac:dyDescent="0.3">
      <c r="A5871" s="9"/>
      <c r="B5871" s="14"/>
      <c r="C5871" s="15"/>
      <c r="D5871" s="15"/>
      <c r="E5871" s="13"/>
    </row>
    <row r="5872" spans="1:5" x14ac:dyDescent="0.3">
      <c r="B5872" s="12"/>
      <c r="C5872" s="13"/>
      <c r="D5872" s="13"/>
      <c r="E5872" s="13"/>
    </row>
    <row r="5873" spans="1:5" x14ac:dyDescent="0.3">
      <c r="A5873" s="9"/>
      <c r="B5873" s="14"/>
      <c r="C5873" s="15"/>
      <c r="D5873" s="15"/>
      <c r="E5873" s="13"/>
    </row>
    <row r="5874" spans="1:5" x14ac:dyDescent="0.3">
      <c r="B5874" s="12"/>
      <c r="C5874" s="13"/>
      <c r="D5874" s="13"/>
      <c r="E5874" s="13"/>
    </row>
    <row r="5875" spans="1:5" x14ac:dyDescent="0.3">
      <c r="A5875" s="9"/>
      <c r="B5875" s="14"/>
      <c r="C5875" s="15"/>
      <c r="D5875" s="15"/>
      <c r="E5875" s="13"/>
    </row>
    <row r="5876" spans="1:5" x14ac:dyDescent="0.3">
      <c r="B5876" s="12"/>
      <c r="C5876" s="13"/>
      <c r="D5876" s="13"/>
      <c r="E5876" s="13"/>
    </row>
    <row r="5877" spans="1:5" x14ac:dyDescent="0.3">
      <c r="A5877" s="9"/>
      <c r="B5877" s="14"/>
      <c r="C5877" s="15"/>
      <c r="D5877" s="15"/>
      <c r="E5877" s="13"/>
    </row>
    <row r="5878" spans="1:5" x14ac:dyDescent="0.3">
      <c r="B5878" s="12"/>
      <c r="C5878" s="13"/>
      <c r="D5878" s="13"/>
      <c r="E5878" s="13"/>
    </row>
    <row r="5879" spans="1:5" x14ac:dyDescent="0.3">
      <c r="A5879" s="9"/>
      <c r="B5879" s="14"/>
      <c r="C5879" s="15"/>
      <c r="D5879" s="15"/>
      <c r="E5879" s="13"/>
    </row>
    <row r="5880" spans="1:5" x14ac:dyDescent="0.3">
      <c r="B5880" s="12"/>
      <c r="C5880" s="13"/>
      <c r="D5880" s="13"/>
      <c r="E5880" s="13"/>
    </row>
    <row r="5881" spans="1:5" x14ac:dyDescent="0.3">
      <c r="A5881" s="9"/>
      <c r="B5881" s="14"/>
      <c r="C5881" s="15"/>
      <c r="D5881" s="15"/>
      <c r="E5881" s="13"/>
    </row>
    <row r="5882" spans="1:5" x14ac:dyDescent="0.3">
      <c r="B5882" s="12"/>
      <c r="C5882" s="13"/>
      <c r="D5882" s="13"/>
      <c r="E5882" s="13"/>
    </row>
    <row r="5883" spans="1:5" x14ac:dyDescent="0.3">
      <c r="A5883" s="9"/>
      <c r="B5883" s="14"/>
      <c r="C5883" s="15"/>
      <c r="D5883" s="15"/>
      <c r="E5883" s="13"/>
    </row>
    <row r="5884" spans="1:5" x14ac:dyDescent="0.3">
      <c r="B5884" s="12"/>
      <c r="C5884" s="13"/>
      <c r="D5884" s="13"/>
      <c r="E5884" s="13"/>
    </row>
    <row r="5885" spans="1:5" x14ac:dyDescent="0.3">
      <c r="A5885" s="9"/>
      <c r="B5885" s="14"/>
      <c r="C5885" s="15"/>
      <c r="D5885" s="15"/>
      <c r="E5885" s="13"/>
    </row>
    <row r="5886" spans="1:5" x14ac:dyDescent="0.3">
      <c r="B5886" s="12"/>
      <c r="C5886" s="13"/>
      <c r="D5886" s="13"/>
      <c r="E5886" s="13"/>
    </row>
    <row r="5887" spans="1:5" x14ac:dyDescent="0.3">
      <c r="A5887" s="9"/>
      <c r="B5887" s="14"/>
      <c r="C5887" s="15"/>
      <c r="D5887" s="15"/>
      <c r="E5887" s="13"/>
    </row>
    <row r="5888" spans="1:5" x14ac:dyDescent="0.3">
      <c r="B5888" s="12"/>
      <c r="C5888" s="13"/>
      <c r="D5888" s="13"/>
      <c r="E5888" s="13"/>
    </row>
    <row r="5889" spans="1:5" x14ac:dyDescent="0.3">
      <c r="A5889" s="9"/>
      <c r="B5889" s="14"/>
      <c r="C5889" s="15"/>
      <c r="D5889" s="15"/>
      <c r="E5889" s="13"/>
    </row>
    <row r="5890" spans="1:5" x14ac:dyDescent="0.3">
      <c r="B5890" s="12"/>
      <c r="C5890" s="13"/>
      <c r="D5890" s="13"/>
      <c r="E5890" s="13"/>
    </row>
    <row r="5891" spans="1:5" x14ac:dyDescent="0.3">
      <c r="A5891" s="9"/>
      <c r="B5891" s="14"/>
      <c r="C5891" s="15"/>
      <c r="D5891" s="15"/>
      <c r="E5891" s="13"/>
    </row>
    <row r="5892" spans="1:5" x14ac:dyDescent="0.3">
      <c r="B5892" s="12"/>
      <c r="C5892" s="13"/>
      <c r="D5892" s="13"/>
      <c r="E5892" s="13"/>
    </row>
    <row r="5893" spans="1:5" x14ac:dyDescent="0.3">
      <c r="A5893" s="9"/>
      <c r="B5893" s="14"/>
      <c r="C5893" s="15"/>
      <c r="D5893" s="15"/>
      <c r="E5893" s="13"/>
    </row>
    <row r="5894" spans="1:5" x14ac:dyDescent="0.3">
      <c r="B5894" s="12"/>
      <c r="C5894" s="13"/>
      <c r="D5894" s="13"/>
      <c r="E5894" s="13"/>
    </row>
    <row r="5895" spans="1:5" x14ac:dyDescent="0.3">
      <c r="A5895" s="9"/>
      <c r="B5895" s="14"/>
      <c r="C5895" s="15"/>
      <c r="D5895" s="15"/>
      <c r="E5895" s="13"/>
    </row>
    <row r="5896" spans="1:5" x14ac:dyDescent="0.3">
      <c r="B5896" s="12"/>
      <c r="C5896" s="13"/>
      <c r="D5896" s="13"/>
      <c r="E5896" s="13"/>
    </row>
    <row r="5897" spans="1:5" x14ac:dyDescent="0.3">
      <c r="A5897" s="9"/>
      <c r="B5897" s="14"/>
      <c r="C5897" s="15"/>
      <c r="D5897" s="15"/>
      <c r="E5897" s="13"/>
    </row>
    <row r="5898" spans="1:5" x14ac:dyDescent="0.3">
      <c r="B5898" s="12"/>
      <c r="C5898" s="13"/>
      <c r="D5898" s="13"/>
      <c r="E5898" s="13"/>
    </row>
    <row r="5899" spans="1:5" x14ac:dyDescent="0.3">
      <c r="A5899" s="9"/>
      <c r="B5899" s="14"/>
      <c r="C5899" s="15"/>
      <c r="D5899" s="15"/>
      <c r="E5899" s="13"/>
    </row>
    <row r="5900" spans="1:5" x14ac:dyDescent="0.3">
      <c r="B5900" s="12"/>
      <c r="C5900" s="13"/>
      <c r="D5900" s="13"/>
      <c r="E5900" s="13"/>
    </row>
    <row r="5901" spans="1:5" x14ac:dyDescent="0.3">
      <c r="A5901" s="9"/>
      <c r="B5901" s="14"/>
      <c r="C5901" s="15"/>
      <c r="D5901" s="15"/>
      <c r="E5901" s="13"/>
    </row>
    <row r="5902" spans="1:5" x14ac:dyDescent="0.3">
      <c r="B5902" s="12"/>
      <c r="C5902" s="13"/>
      <c r="D5902" s="13"/>
      <c r="E5902" s="13"/>
    </row>
    <row r="5903" spans="1:5" x14ac:dyDescent="0.3">
      <c r="A5903" s="9"/>
      <c r="B5903" s="14"/>
      <c r="C5903" s="15"/>
      <c r="D5903" s="15"/>
      <c r="E5903" s="13"/>
    </row>
    <row r="5904" spans="1:5" x14ac:dyDescent="0.3">
      <c r="B5904" s="12"/>
      <c r="C5904" s="13"/>
      <c r="D5904" s="13"/>
      <c r="E5904" s="13"/>
    </row>
    <row r="5905" spans="1:5" x14ac:dyDescent="0.3">
      <c r="A5905" s="9"/>
      <c r="B5905" s="14"/>
      <c r="C5905" s="15"/>
      <c r="D5905" s="15"/>
      <c r="E5905" s="13"/>
    </row>
    <row r="5906" spans="1:5" x14ac:dyDescent="0.3">
      <c r="B5906" s="12"/>
      <c r="C5906" s="13"/>
      <c r="D5906" s="13"/>
      <c r="E5906" s="13"/>
    </row>
    <row r="5907" spans="1:5" x14ac:dyDescent="0.3">
      <c r="A5907" s="9"/>
      <c r="B5907" s="14"/>
      <c r="C5907" s="15"/>
      <c r="D5907" s="15"/>
      <c r="E5907" s="13"/>
    </row>
    <row r="5908" spans="1:5" x14ac:dyDescent="0.3">
      <c r="B5908" s="12"/>
      <c r="C5908" s="13"/>
      <c r="D5908" s="13"/>
      <c r="E5908" s="13"/>
    </row>
    <row r="5909" spans="1:5" x14ac:dyDescent="0.3">
      <c r="A5909" s="9"/>
      <c r="B5909" s="14"/>
      <c r="C5909" s="15"/>
      <c r="D5909" s="15"/>
      <c r="E5909" s="13"/>
    </row>
    <row r="5910" spans="1:5" x14ac:dyDescent="0.3">
      <c r="B5910" s="12"/>
      <c r="C5910" s="13"/>
      <c r="D5910" s="13"/>
      <c r="E5910" s="13"/>
    </row>
    <row r="5911" spans="1:5" x14ac:dyDescent="0.3">
      <c r="A5911" s="9"/>
      <c r="B5911" s="14"/>
      <c r="C5911" s="15"/>
      <c r="D5911" s="15"/>
      <c r="E5911" s="13"/>
    </row>
    <row r="5912" spans="1:5" x14ac:dyDescent="0.3">
      <c r="B5912" s="12"/>
      <c r="C5912" s="13"/>
      <c r="D5912" s="13"/>
      <c r="E5912" s="13"/>
    </row>
    <row r="5913" spans="1:5" x14ac:dyDescent="0.3">
      <c r="A5913" s="9"/>
      <c r="B5913" s="14"/>
      <c r="C5913" s="15"/>
      <c r="D5913" s="15"/>
      <c r="E5913" s="13"/>
    </row>
    <row r="5914" spans="1:5" x14ac:dyDescent="0.3">
      <c r="B5914" s="12"/>
      <c r="C5914" s="13"/>
      <c r="D5914" s="13"/>
      <c r="E5914" s="13"/>
    </row>
    <row r="5915" spans="1:5" x14ac:dyDescent="0.3">
      <c r="A5915" s="9"/>
      <c r="B5915" s="14"/>
      <c r="C5915" s="15"/>
      <c r="D5915" s="15"/>
      <c r="E5915" s="13"/>
    </row>
    <row r="5916" spans="1:5" x14ac:dyDescent="0.3">
      <c r="B5916" s="12"/>
      <c r="C5916" s="13"/>
      <c r="D5916" s="13"/>
      <c r="E5916" s="13"/>
    </row>
    <row r="5917" spans="1:5" x14ac:dyDescent="0.3">
      <c r="A5917" s="9"/>
      <c r="B5917" s="14"/>
      <c r="C5917" s="15"/>
      <c r="D5917" s="15"/>
      <c r="E5917" s="13"/>
    </row>
    <row r="5918" spans="1:5" x14ac:dyDescent="0.3">
      <c r="B5918" s="12"/>
      <c r="C5918" s="13"/>
      <c r="D5918" s="13"/>
      <c r="E5918" s="13"/>
    </row>
    <row r="5919" spans="1:5" x14ac:dyDescent="0.3">
      <c r="A5919" s="9"/>
      <c r="B5919" s="14"/>
      <c r="C5919" s="15"/>
      <c r="D5919" s="15"/>
      <c r="E5919" s="13"/>
    </row>
    <row r="5920" spans="1:5" x14ac:dyDescent="0.3">
      <c r="B5920" s="12"/>
      <c r="C5920" s="13"/>
      <c r="D5920" s="13"/>
      <c r="E5920" s="13"/>
    </row>
    <row r="5921" spans="1:5" x14ac:dyDescent="0.3">
      <c r="A5921" s="9"/>
      <c r="B5921" s="14"/>
      <c r="C5921" s="15"/>
      <c r="D5921" s="15"/>
      <c r="E5921" s="13"/>
    </row>
    <row r="5922" spans="1:5" x14ac:dyDescent="0.3">
      <c r="B5922" s="12"/>
      <c r="C5922" s="13"/>
      <c r="D5922" s="13"/>
      <c r="E5922" s="13"/>
    </row>
    <row r="5923" spans="1:5" x14ac:dyDescent="0.3">
      <c r="A5923" s="9"/>
      <c r="B5923" s="14"/>
      <c r="C5923" s="15"/>
      <c r="D5923" s="15"/>
      <c r="E5923" s="13"/>
    </row>
    <row r="5924" spans="1:5" x14ac:dyDescent="0.3">
      <c r="B5924" s="12"/>
      <c r="C5924" s="13"/>
      <c r="D5924" s="13"/>
      <c r="E5924" s="13"/>
    </row>
    <row r="5925" spans="1:5" x14ac:dyDescent="0.3">
      <c r="A5925" s="9"/>
      <c r="B5925" s="14"/>
      <c r="C5925" s="15"/>
      <c r="D5925" s="15"/>
      <c r="E5925" s="13"/>
    </row>
    <row r="5926" spans="1:5" x14ac:dyDescent="0.3">
      <c r="B5926" s="12"/>
      <c r="C5926" s="13"/>
      <c r="D5926" s="13"/>
      <c r="E5926" s="13"/>
    </row>
    <row r="5927" spans="1:5" x14ac:dyDescent="0.3">
      <c r="A5927" s="9"/>
      <c r="B5927" s="14"/>
      <c r="C5927" s="15"/>
      <c r="D5927" s="15"/>
      <c r="E5927" s="13"/>
    </row>
    <row r="5928" spans="1:5" x14ac:dyDescent="0.3">
      <c r="B5928" s="12"/>
      <c r="C5928" s="13"/>
      <c r="D5928" s="13"/>
      <c r="E5928" s="13"/>
    </row>
    <row r="5929" spans="1:5" x14ac:dyDescent="0.3">
      <c r="A5929" s="9"/>
      <c r="B5929" s="14"/>
      <c r="C5929" s="15"/>
      <c r="D5929" s="15"/>
      <c r="E5929" s="13"/>
    </row>
    <row r="5930" spans="1:5" x14ac:dyDescent="0.3">
      <c r="B5930" s="12"/>
      <c r="C5930" s="13"/>
      <c r="D5930" s="13"/>
      <c r="E5930" s="13"/>
    </row>
    <row r="5931" spans="1:5" x14ac:dyDescent="0.3">
      <c r="A5931" s="9"/>
      <c r="B5931" s="14"/>
      <c r="C5931" s="15"/>
      <c r="D5931" s="15"/>
      <c r="E5931" s="13"/>
    </row>
    <row r="5932" spans="1:5" x14ac:dyDescent="0.3">
      <c r="B5932" s="12"/>
      <c r="C5932" s="13"/>
      <c r="D5932" s="13"/>
      <c r="E5932" s="13"/>
    </row>
    <row r="5933" spans="1:5" x14ac:dyDescent="0.3">
      <c r="A5933" s="9"/>
      <c r="B5933" s="14"/>
      <c r="C5933" s="15"/>
      <c r="D5933" s="15"/>
      <c r="E5933" s="13"/>
    </row>
    <row r="5934" spans="1:5" x14ac:dyDescent="0.3">
      <c r="B5934" s="12"/>
      <c r="C5934" s="13"/>
      <c r="D5934" s="13"/>
      <c r="E5934" s="13"/>
    </row>
    <row r="5935" spans="1:5" x14ac:dyDescent="0.3">
      <c r="A5935" s="9"/>
      <c r="B5935" s="14"/>
      <c r="C5935" s="15"/>
      <c r="D5935" s="15"/>
      <c r="E5935" s="13"/>
    </row>
    <row r="5936" spans="1:5" x14ac:dyDescent="0.3">
      <c r="B5936" s="12"/>
      <c r="C5936" s="13"/>
      <c r="D5936" s="13"/>
      <c r="E5936" s="13"/>
    </row>
    <row r="5937" spans="1:5" x14ac:dyDescent="0.3">
      <c r="A5937" s="9"/>
      <c r="B5937" s="14"/>
      <c r="C5937" s="15"/>
      <c r="D5937" s="15"/>
      <c r="E5937" s="13"/>
    </row>
    <row r="5938" spans="1:5" x14ac:dyDescent="0.3">
      <c r="B5938" s="12"/>
      <c r="C5938" s="13"/>
      <c r="D5938" s="13"/>
      <c r="E5938" s="13"/>
    </row>
    <row r="5939" spans="1:5" x14ac:dyDescent="0.3">
      <c r="A5939" s="9"/>
      <c r="B5939" s="14"/>
      <c r="C5939" s="15"/>
      <c r="D5939" s="15"/>
      <c r="E5939" s="13"/>
    </row>
    <row r="5940" spans="1:5" x14ac:dyDescent="0.3">
      <c r="B5940" s="12"/>
      <c r="C5940" s="13"/>
      <c r="D5940" s="13"/>
      <c r="E5940" s="13"/>
    </row>
    <row r="5941" spans="1:5" x14ac:dyDescent="0.3">
      <c r="A5941" s="9"/>
      <c r="B5941" s="14"/>
      <c r="C5941" s="15"/>
      <c r="D5941" s="15"/>
      <c r="E5941" s="13"/>
    </row>
    <row r="5942" spans="1:5" x14ac:dyDescent="0.3">
      <c r="B5942" s="12"/>
      <c r="C5942" s="13"/>
      <c r="D5942" s="13"/>
      <c r="E5942" s="13"/>
    </row>
    <row r="5943" spans="1:5" x14ac:dyDescent="0.3">
      <c r="A5943" s="9"/>
      <c r="B5943" s="14"/>
      <c r="C5943" s="15"/>
      <c r="D5943" s="15"/>
      <c r="E5943" s="13"/>
    </row>
    <row r="5944" spans="1:5" x14ac:dyDescent="0.3">
      <c r="B5944" s="12"/>
      <c r="C5944" s="13"/>
      <c r="D5944" s="13"/>
      <c r="E5944" s="13"/>
    </row>
    <row r="5945" spans="1:5" x14ac:dyDescent="0.3">
      <c r="A5945" s="9"/>
      <c r="B5945" s="14"/>
      <c r="C5945" s="15"/>
      <c r="D5945" s="15"/>
      <c r="E5945" s="13"/>
    </row>
    <row r="5946" spans="1:5" x14ac:dyDescent="0.3">
      <c r="B5946" s="12"/>
      <c r="C5946" s="13"/>
      <c r="D5946" s="13"/>
      <c r="E5946" s="13"/>
    </row>
    <row r="5947" spans="1:5" x14ac:dyDescent="0.3">
      <c r="A5947" s="9"/>
      <c r="B5947" s="14"/>
      <c r="C5947" s="15"/>
      <c r="D5947" s="15"/>
      <c r="E5947" s="13"/>
    </row>
    <row r="5948" spans="1:5" x14ac:dyDescent="0.3">
      <c r="B5948" s="12"/>
      <c r="C5948" s="13"/>
      <c r="D5948" s="13"/>
      <c r="E5948" s="13"/>
    </row>
    <row r="5949" spans="1:5" x14ac:dyDescent="0.3">
      <c r="A5949" s="9"/>
      <c r="B5949" s="14"/>
      <c r="C5949" s="15"/>
      <c r="D5949" s="15"/>
      <c r="E5949" s="13"/>
    </row>
    <row r="5950" spans="1:5" x14ac:dyDescent="0.3">
      <c r="B5950" s="12"/>
      <c r="C5950" s="13"/>
      <c r="D5950" s="13"/>
      <c r="E5950" s="13"/>
    </row>
    <row r="5951" spans="1:5" x14ac:dyDescent="0.3">
      <c r="A5951" s="9"/>
      <c r="B5951" s="14"/>
      <c r="C5951" s="15"/>
      <c r="D5951" s="15"/>
      <c r="E5951" s="13"/>
    </row>
    <row r="5952" spans="1:5" x14ac:dyDescent="0.3">
      <c r="B5952" s="12"/>
      <c r="C5952" s="13"/>
      <c r="D5952" s="13"/>
      <c r="E5952" s="13"/>
    </row>
    <row r="5953" spans="1:5" x14ac:dyDescent="0.3">
      <c r="A5953" s="9"/>
      <c r="B5953" s="14"/>
      <c r="C5953" s="15"/>
      <c r="D5953" s="15"/>
      <c r="E5953" s="13"/>
    </row>
    <row r="5954" spans="1:5" x14ac:dyDescent="0.3">
      <c r="B5954" s="12"/>
      <c r="C5954" s="13"/>
      <c r="D5954" s="13"/>
      <c r="E5954" s="13"/>
    </row>
    <row r="5955" spans="1:5" x14ac:dyDescent="0.3">
      <c r="A5955" s="9"/>
      <c r="B5955" s="14"/>
      <c r="C5955" s="15"/>
      <c r="D5955" s="15"/>
      <c r="E5955" s="13"/>
    </row>
    <row r="5956" spans="1:5" x14ac:dyDescent="0.3">
      <c r="B5956" s="12"/>
      <c r="C5956" s="13"/>
      <c r="D5956" s="13"/>
      <c r="E5956" s="13"/>
    </row>
    <row r="5957" spans="1:5" x14ac:dyDescent="0.3">
      <c r="A5957" s="9"/>
      <c r="B5957" s="14"/>
      <c r="C5957" s="15"/>
      <c r="D5957" s="15"/>
      <c r="E5957" s="13"/>
    </row>
    <row r="5958" spans="1:5" x14ac:dyDescent="0.3">
      <c r="B5958" s="12"/>
      <c r="C5958" s="13"/>
      <c r="D5958" s="13"/>
      <c r="E5958" s="13"/>
    </row>
    <row r="5959" spans="1:5" x14ac:dyDescent="0.3">
      <c r="A5959" s="9"/>
      <c r="B5959" s="14"/>
      <c r="C5959" s="15"/>
      <c r="D5959" s="15"/>
      <c r="E5959" s="13"/>
    </row>
    <row r="5960" spans="1:5" x14ac:dyDescent="0.3">
      <c r="B5960" s="12"/>
      <c r="C5960" s="13"/>
      <c r="D5960" s="13"/>
      <c r="E5960" s="13"/>
    </row>
    <row r="5961" spans="1:5" x14ac:dyDescent="0.3">
      <c r="A5961" s="9"/>
      <c r="B5961" s="14"/>
      <c r="C5961" s="15"/>
      <c r="D5961" s="15"/>
      <c r="E5961" s="13"/>
    </row>
    <row r="5962" spans="1:5" x14ac:dyDescent="0.3">
      <c r="B5962" s="12"/>
      <c r="C5962" s="13"/>
      <c r="D5962" s="13"/>
      <c r="E5962" s="13"/>
    </row>
    <row r="5963" spans="1:5" x14ac:dyDescent="0.3">
      <c r="A5963" s="9"/>
      <c r="B5963" s="14"/>
      <c r="C5963" s="15"/>
      <c r="D5963" s="15"/>
      <c r="E5963" s="13"/>
    </row>
    <row r="5964" spans="1:5" x14ac:dyDescent="0.3">
      <c r="B5964" s="12"/>
      <c r="C5964" s="13"/>
      <c r="D5964" s="13"/>
      <c r="E5964" s="13"/>
    </row>
    <row r="5965" spans="1:5" x14ac:dyDescent="0.3">
      <c r="A5965" s="9"/>
      <c r="B5965" s="14"/>
      <c r="C5965" s="15"/>
      <c r="D5965" s="15"/>
      <c r="E5965" s="13"/>
    </row>
    <row r="5966" spans="1:5" x14ac:dyDescent="0.3">
      <c r="B5966" s="12"/>
      <c r="C5966" s="13"/>
      <c r="D5966" s="13"/>
      <c r="E5966" s="13"/>
    </row>
    <row r="5967" spans="1:5" x14ac:dyDescent="0.3">
      <c r="A5967" s="9"/>
      <c r="B5967" s="14"/>
      <c r="C5967" s="15"/>
      <c r="D5967" s="15"/>
      <c r="E5967" s="13"/>
    </row>
    <row r="5968" spans="1:5" x14ac:dyDescent="0.3">
      <c r="B5968" s="12"/>
      <c r="C5968" s="13"/>
      <c r="D5968" s="13"/>
      <c r="E5968" s="13"/>
    </row>
    <row r="5969" spans="1:5" x14ac:dyDescent="0.3">
      <c r="A5969" s="9"/>
      <c r="B5969" s="14"/>
      <c r="C5969" s="15"/>
      <c r="D5969" s="15"/>
      <c r="E5969" s="13"/>
    </row>
    <row r="5970" spans="1:5" x14ac:dyDescent="0.3">
      <c r="B5970" s="12"/>
      <c r="C5970" s="13"/>
      <c r="D5970" s="13"/>
      <c r="E5970" s="13"/>
    </row>
    <row r="5971" spans="1:5" x14ac:dyDescent="0.3">
      <c r="A5971" s="9"/>
      <c r="B5971" s="14"/>
      <c r="C5971" s="15"/>
      <c r="D5971" s="15"/>
      <c r="E5971" s="13"/>
    </row>
    <row r="5972" spans="1:5" x14ac:dyDescent="0.3">
      <c r="B5972" s="12"/>
      <c r="C5972" s="13"/>
      <c r="D5972" s="13"/>
      <c r="E5972" s="13"/>
    </row>
    <row r="5973" spans="1:5" x14ac:dyDescent="0.3">
      <c r="A5973" s="9"/>
      <c r="B5973" s="14"/>
      <c r="C5973" s="15"/>
      <c r="D5973" s="15"/>
      <c r="E5973" s="13"/>
    </row>
    <row r="5974" spans="1:5" x14ac:dyDescent="0.3">
      <c r="B5974" s="12"/>
      <c r="C5974" s="13"/>
      <c r="D5974" s="13"/>
      <c r="E5974" s="13"/>
    </row>
    <row r="5975" spans="1:5" x14ac:dyDescent="0.3">
      <c r="A5975" s="9"/>
      <c r="B5975" s="14"/>
      <c r="C5975" s="15"/>
      <c r="D5975" s="15"/>
      <c r="E5975" s="13"/>
    </row>
    <row r="5976" spans="1:5" x14ac:dyDescent="0.3">
      <c r="B5976" s="12"/>
      <c r="C5976" s="13"/>
      <c r="D5976" s="13"/>
      <c r="E5976" s="13"/>
    </row>
    <row r="5977" spans="1:5" x14ac:dyDescent="0.3">
      <c r="A5977" s="9"/>
      <c r="B5977" s="14"/>
      <c r="C5977" s="15"/>
      <c r="D5977" s="15"/>
      <c r="E5977" s="13"/>
    </row>
    <row r="5978" spans="1:5" x14ac:dyDescent="0.3">
      <c r="B5978" s="12"/>
      <c r="C5978" s="13"/>
      <c r="D5978" s="13"/>
      <c r="E5978" s="13"/>
    </row>
    <row r="5979" spans="1:5" x14ac:dyDescent="0.3">
      <c r="A5979" s="9"/>
      <c r="B5979" s="14"/>
      <c r="C5979" s="15"/>
      <c r="D5979" s="15"/>
      <c r="E5979" s="13"/>
    </row>
    <row r="5980" spans="1:5" x14ac:dyDescent="0.3">
      <c r="B5980" s="12"/>
      <c r="C5980" s="13"/>
      <c r="D5980" s="13"/>
      <c r="E5980" s="13"/>
    </row>
    <row r="5981" spans="1:5" x14ac:dyDescent="0.3">
      <c r="A5981" s="9"/>
      <c r="B5981" s="14"/>
      <c r="C5981" s="15"/>
      <c r="D5981" s="15"/>
      <c r="E5981" s="13"/>
    </row>
    <row r="5982" spans="1:5" x14ac:dyDescent="0.3">
      <c r="B5982" s="12"/>
      <c r="C5982" s="13"/>
      <c r="D5982" s="13"/>
      <c r="E5982" s="13"/>
    </row>
    <row r="5983" spans="1:5" x14ac:dyDescent="0.3">
      <c r="A5983" s="9"/>
      <c r="B5983" s="14"/>
      <c r="C5983" s="15"/>
      <c r="D5983" s="15"/>
      <c r="E5983" s="13"/>
    </row>
    <row r="5984" spans="1:5" x14ac:dyDescent="0.3">
      <c r="B5984" s="12"/>
      <c r="C5984" s="13"/>
      <c r="D5984" s="13"/>
      <c r="E5984" s="13"/>
    </row>
    <row r="5985" spans="1:5" x14ac:dyDescent="0.3">
      <c r="A5985" s="9"/>
      <c r="B5985" s="14"/>
      <c r="C5985" s="15"/>
      <c r="D5985" s="15"/>
      <c r="E5985" s="13"/>
    </row>
    <row r="5986" spans="1:5" x14ac:dyDescent="0.3">
      <c r="B5986" s="12"/>
      <c r="C5986" s="13"/>
      <c r="D5986" s="13"/>
      <c r="E5986" s="13"/>
    </row>
    <row r="5987" spans="1:5" x14ac:dyDescent="0.3">
      <c r="A5987" s="9"/>
      <c r="B5987" s="14"/>
      <c r="C5987" s="15"/>
      <c r="D5987" s="15"/>
      <c r="E5987" s="13"/>
    </row>
    <row r="5988" spans="1:5" x14ac:dyDescent="0.3">
      <c r="B5988" s="12"/>
      <c r="C5988" s="13"/>
      <c r="D5988" s="13"/>
      <c r="E5988" s="13"/>
    </row>
    <row r="5989" spans="1:5" x14ac:dyDescent="0.3">
      <c r="A5989" s="9"/>
      <c r="B5989" s="14"/>
      <c r="C5989" s="15"/>
      <c r="D5989" s="15"/>
      <c r="E5989" s="13"/>
    </row>
    <row r="5990" spans="1:5" x14ac:dyDescent="0.3">
      <c r="B5990" s="12"/>
      <c r="C5990" s="13"/>
      <c r="D5990" s="13"/>
      <c r="E5990" s="13"/>
    </row>
    <row r="5991" spans="1:5" x14ac:dyDescent="0.3">
      <c r="A5991" s="9"/>
      <c r="B5991" s="14"/>
      <c r="C5991" s="15"/>
      <c r="D5991" s="15"/>
      <c r="E5991" s="13"/>
    </row>
    <row r="5992" spans="1:5" x14ac:dyDescent="0.3">
      <c r="B5992" s="12"/>
      <c r="C5992" s="13"/>
      <c r="D5992" s="13"/>
      <c r="E5992" s="13"/>
    </row>
    <row r="5993" spans="1:5" x14ac:dyDescent="0.3">
      <c r="A5993" s="9"/>
      <c r="B5993" s="14"/>
      <c r="C5993" s="15"/>
      <c r="D5993" s="15"/>
      <c r="E5993" s="13"/>
    </row>
    <row r="5994" spans="1:5" x14ac:dyDescent="0.3">
      <c r="B5994" s="12"/>
      <c r="C5994" s="13"/>
      <c r="D5994" s="13"/>
      <c r="E5994" s="13"/>
    </row>
    <row r="5995" spans="1:5" x14ac:dyDescent="0.3">
      <c r="A5995" s="9"/>
      <c r="B5995" s="14"/>
      <c r="C5995" s="15"/>
      <c r="D5995" s="15"/>
      <c r="E5995" s="13"/>
    </row>
    <row r="5996" spans="1:5" x14ac:dyDescent="0.3">
      <c r="B5996" s="12"/>
      <c r="C5996" s="13"/>
      <c r="D5996" s="13"/>
      <c r="E5996" s="13"/>
    </row>
    <row r="5997" spans="1:5" x14ac:dyDescent="0.3">
      <c r="A5997" s="9"/>
      <c r="B5997" s="14"/>
      <c r="C5997" s="15"/>
      <c r="D5997" s="15"/>
      <c r="E5997" s="13"/>
    </row>
    <row r="5998" spans="1:5" x14ac:dyDescent="0.3">
      <c r="B5998" s="12"/>
      <c r="C5998" s="13"/>
      <c r="D5998" s="13"/>
      <c r="E5998" s="13"/>
    </row>
    <row r="5999" spans="1:5" x14ac:dyDescent="0.3">
      <c r="A5999" s="9"/>
      <c r="B5999" s="14"/>
      <c r="C5999" s="15"/>
      <c r="D5999" s="15"/>
      <c r="E5999" s="13"/>
    </row>
    <row r="6000" spans="1:5" x14ac:dyDescent="0.3">
      <c r="B6000" s="12"/>
      <c r="C6000" s="13"/>
      <c r="D6000" s="13"/>
      <c r="E6000" s="13"/>
    </row>
    <row r="6001" spans="1:5" x14ac:dyDescent="0.3">
      <c r="A6001" s="9"/>
      <c r="B6001" s="14"/>
      <c r="C6001" s="15"/>
      <c r="D6001" s="15"/>
      <c r="E6001" s="13"/>
    </row>
    <row r="6002" spans="1:5" x14ac:dyDescent="0.3">
      <c r="B6002" s="12"/>
      <c r="C6002" s="13"/>
      <c r="D6002" s="13"/>
      <c r="E6002" s="13"/>
    </row>
    <row r="6003" spans="1:5" x14ac:dyDescent="0.3">
      <c r="A6003" s="9"/>
      <c r="B6003" s="14"/>
      <c r="C6003" s="15"/>
      <c r="D6003" s="15"/>
      <c r="E6003" s="13"/>
    </row>
    <row r="6004" spans="1:5" x14ac:dyDescent="0.3">
      <c r="B6004" s="12"/>
      <c r="C6004" s="13"/>
      <c r="D6004" s="13"/>
      <c r="E6004" s="13"/>
    </row>
    <row r="6005" spans="1:5" x14ac:dyDescent="0.3">
      <c r="A6005" s="9"/>
      <c r="B6005" s="14"/>
      <c r="C6005" s="15"/>
      <c r="D6005" s="15"/>
      <c r="E6005" s="13"/>
    </row>
    <row r="6006" spans="1:5" x14ac:dyDescent="0.3">
      <c r="B6006" s="12"/>
      <c r="C6006" s="13"/>
      <c r="D6006" s="13"/>
      <c r="E6006" s="13"/>
    </row>
    <row r="6007" spans="1:5" x14ac:dyDescent="0.3">
      <c r="A6007" s="9"/>
      <c r="B6007" s="14"/>
      <c r="C6007" s="15"/>
      <c r="D6007" s="15"/>
      <c r="E6007" s="13"/>
    </row>
    <row r="6008" spans="1:5" x14ac:dyDescent="0.3">
      <c r="B6008" s="12"/>
      <c r="C6008" s="13"/>
      <c r="D6008" s="13"/>
      <c r="E6008" s="13"/>
    </row>
    <row r="6009" spans="1:5" x14ac:dyDescent="0.3">
      <c r="A6009" s="9"/>
      <c r="B6009" s="14"/>
      <c r="C6009" s="15"/>
      <c r="D6009" s="15"/>
      <c r="E6009" s="13"/>
    </row>
    <row r="6010" spans="1:5" x14ac:dyDescent="0.3">
      <c r="B6010" s="12"/>
      <c r="C6010" s="13"/>
      <c r="D6010" s="13"/>
      <c r="E6010" s="13"/>
    </row>
    <row r="6011" spans="1:5" x14ac:dyDescent="0.3">
      <c r="A6011" s="9"/>
      <c r="B6011" s="14"/>
      <c r="C6011" s="15"/>
      <c r="D6011" s="15"/>
      <c r="E6011" s="13"/>
    </row>
    <row r="6012" spans="1:5" x14ac:dyDescent="0.3">
      <c r="B6012" s="12"/>
      <c r="C6012" s="13"/>
      <c r="D6012" s="13"/>
      <c r="E6012" s="13"/>
    </row>
    <row r="6013" spans="1:5" x14ac:dyDescent="0.3">
      <c r="A6013" s="9"/>
      <c r="B6013" s="14"/>
      <c r="C6013" s="15"/>
      <c r="D6013" s="15"/>
      <c r="E6013" s="13"/>
    </row>
    <row r="6014" spans="1:5" x14ac:dyDescent="0.3">
      <c r="B6014" s="12"/>
      <c r="C6014" s="13"/>
      <c r="D6014" s="13"/>
      <c r="E6014" s="13"/>
    </row>
    <row r="6015" spans="1:5" x14ac:dyDescent="0.3">
      <c r="A6015" s="9"/>
      <c r="B6015" s="14"/>
      <c r="C6015" s="15"/>
      <c r="D6015" s="15"/>
      <c r="E6015" s="13"/>
    </row>
    <row r="6016" spans="1:5" x14ac:dyDescent="0.3">
      <c r="B6016" s="12"/>
      <c r="C6016" s="13"/>
      <c r="D6016" s="13"/>
      <c r="E6016" s="13"/>
    </row>
    <row r="6017" spans="1:5" x14ac:dyDescent="0.3">
      <c r="A6017" s="9"/>
      <c r="B6017" s="14"/>
      <c r="C6017" s="15"/>
      <c r="D6017" s="15"/>
      <c r="E6017" s="13"/>
    </row>
    <row r="6018" spans="1:5" x14ac:dyDescent="0.3">
      <c r="B6018" s="12"/>
      <c r="C6018" s="13"/>
      <c r="D6018" s="13"/>
      <c r="E6018" s="13"/>
    </row>
    <row r="6019" spans="1:5" x14ac:dyDescent="0.3">
      <c r="A6019" s="9"/>
      <c r="B6019" s="14"/>
      <c r="C6019" s="15"/>
      <c r="D6019" s="15"/>
      <c r="E6019" s="13"/>
    </row>
    <row r="6020" spans="1:5" x14ac:dyDescent="0.3">
      <c r="B6020" s="12"/>
      <c r="C6020" s="13"/>
      <c r="D6020" s="13"/>
      <c r="E6020" s="13"/>
    </row>
    <row r="6021" spans="1:5" x14ac:dyDescent="0.3">
      <c r="A6021" s="9"/>
      <c r="B6021" s="14"/>
      <c r="C6021" s="15"/>
      <c r="D6021" s="15"/>
      <c r="E6021" s="13"/>
    </row>
    <row r="6022" spans="1:5" x14ac:dyDescent="0.3">
      <c r="B6022" s="12"/>
      <c r="C6022" s="13"/>
      <c r="D6022" s="13"/>
      <c r="E6022" s="13"/>
    </row>
    <row r="6023" spans="1:5" x14ac:dyDescent="0.3">
      <c r="A6023" s="9"/>
      <c r="B6023" s="14"/>
      <c r="C6023" s="15"/>
      <c r="D6023" s="15"/>
      <c r="E6023" s="13"/>
    </row>
    <row r="6024" spans="1:5" x14ac:dyDescent="0.3">
      <c r="B6024" s="12"/>
      <c r="C6024" s="13"/>
      <c r="D6024" s="13"/>
      <c r="E6024" s="13"/>
    </row>
    <row r="6025" spans="1:5" x14ac:dyDescent="0.3">
      <c r="A6025" s="9"/>
      <c r="B6025" s="14"/>
      <c r="C6025" s="15"/>
      <c r="D6025" s="15"/>
      <c r="E6025" s="13"/>
    </row>
    <row r="6026" spans="1:5" x14ac:dyDescent="0.3">
      <c r="B6026" s="12"/>
      <c r="C6026" s="13"/>
      <c r="D6026" s="13"/>
      <c r="E6026" s="13"/>
    </row>
    <row r="6027" spans="1:5" x14ac:dyDescent="0.3">
      <c r="A6027" s="9"/>
      <c r="B6027" s="14"/>
      <c r="C6027" s="15"/>
      <c r="D6027" s="15"/>
      <c r="E6027" s="13"/>
    </row>
    <row r="6028" spans="1:5" x14ac:dyDescent="0.3">
      <c r="B6028" s="12"/>
      <c r="C6028" s="13"/>
      <c r="D6028" s="13"/>
      <c r="E6028" s="13"/>
    </row>
    <row r="6029" spans="1:5" x14ac:dyDescent="0.3">
      <c r="A6029" s="9"/>
      <c r="B6029" s="14"/>
      <c r="C6029" s="15"/>
      <c r="D6029" s="15"/>
      <c r="E6029" s="13"/>
    </row>
    <row r="6030" spans="1:5" x14ac:dyDescent="0.3">
      <c r="B6030" s="12"/>
      <c r="C6030" s="13"/>
      <c r="D6030" s="13"/>
      <c r="E6030" s="13"/>
    </row>
    <row r="6031" spans="1:5" x14ac:dyDescent="0.3">
      <c r="A6031" s="9"/>
      <c r="B6031" s="14"/>
      <c r="C6031" s="15"/>
      <c r="D6031" s="15"/>
      <c r="E6031" s="13"/>
    </row>
    <row r="6032" spans="1:5" x14ac:dyDescent="0.3">
      <c r="B6032" s="12"/>
      <c r="C6032" s="13"/>
      <c r="D6032" s="13"/>
      <c r="E6032" s="13"/>
    </row>
    <row r="6033" spans="1:5" x14ac:dyDescent="0.3">
      <c r="A6033" s="9"/>
      <c r="B6033" s="14"/>
      <c r="C6033" s="15"/>
      <c r="D6033" s="15"/>
      <c r="E6033" s="13"/>
    </row>
    <row r="6034" spans="1:5" x14ac:dyDescent="0.3">
      <c r="B6034" s="12"/>
      <c r="C6034" s="13"/>
      <c r="D6034" s="13"/>
      <c r="E6034" s="13"/>
    </row>
    <row r="6035" spans="1:5" x14ac:dyDescent="0.3">
      <c r="A6035" s="9"/>
      <c r="B6035" s="14"/>
      <c r="C6035" s="15"/>
      <c r="D6035" s="15"/>
      <c r="E6035" s="13"/>
    </row>
    <row r="6036" spans="1:5" x14ac:dyDescent="0.3">
      <c r="B6036" s="12"/>
      <c r="C6036" s="13"/>
      <c r="D6036" s="13"/>
      <c r="E6036" s="13"/>
    </row>
    <row r="6037" spans="1:5" x14ac:dyDescent="0.3">
      <c r="A6037" s="9"/>
      <c r="B6037" s="14"/>
      <c r="C6037" s="15"/>
      <c r="D6037" s="15"/>
      <c r="E6037" s="13"/>
    </row>
    <row r="6038" spans="1:5" x14ac:dyDescent="0.3">
      <c r="B6038" s="12"/>
      <c r="C6038" s="13"/>
      <c r="D6038" s="13"/>
      <c r="E6038" s="13"/>
    </row>
    <row r="6039" spans="1:5" x14ac:dyDescent="0.3">
      <c r="A6039" s="9"/>
      <c r="B6039" s="14"/>
      <c r="C6039" s="15"/>
      <c r="D6039" s="15"/>
      <c r="E6039" s="13"/>
    </row>
    <row r="6040" spans="1:5" x14ac:dyDescent="0.3">
      <c r="B6040" s="12"/>
      <c r="C6040" s="13"/>
      <c r="D6040" s="13"/>
      <c r="E6040" s="13"/>
    </row>
    <row r="6041" spans="1:5" x14ac:dyDescent="0.3">
      <c r="A6041" s="9"/>
      <c r="B6041" s="14"/>
      <c r="C6041" s="15"/>
      <c r="D6041" s="15"/>
      <c r="E6041" s="13"/>
    </row>
    <row r="6042" spans="1:5" x14ac:dyDescent="0.3">
      <c r="B6042" s="12"/>
      <c r="C6042" s="13"/>
      <c r="D6042" s="13"/>
      <c r="E6042" s="13"/>
    </row>
    <row r="6043" spans="1:5" x14ac:dyDescent="0.3">
      <c r="A6043" s="9"/>
      <c r="B6043" s="14"/>
      <c r="C6043" s="15"/>
      <c r="D6043" s="15"/>
      <c r="E6043" s="13"/>
    </row>
    <row r="6044" spans="1:5" x14ac:dyDescent="0.3">
      <c r="B6044" s="12"/>
      <c r="C6044" s="13"/>
      <c r="D6044" s="13"/>
      <c r="E6044" s="13"/>
    </row>
    <row r="6045" spans="1:5" x14ac:dyDescent="0.3">
      <c r="A6045" s="9"/>
      <c r="B6045" s="14"/>
      <c r="C6045" s="15"/>
      <c r="D6045" s="15"/>
      <c r="E6045" s="13"/>
    </row>
    <row r="6046" spans="1:5" x14ac:dyDescent="0.3">
      <c r="B6046" s="12"/>
      <c r="C6046" s="13"/>
      <c r="D6046" s="13"/>
      <c r="E6046" s="13"/>
    </row>
    <row r="6047" spans="1:5" x14ac:dyDescent="0.3">
      <c r="A6047" s="9"/>
      <c r="B6047" s="14"/>
      <c r="C6047" s="15"/>
      <c r="D6047" s="15"/>
      <c r="E6047" s="13"/>
    </row>
    <row r="6048" spans="1:5" x14ac:dyDescent="0.3">
      <c r="B6048" s="12"/>
      <c r="C6048" s="13"/>
      <c r="D6048" s="13"/>
      <c r="E6048" s="13"/>
    </row>
    <row r="6049" spans="1:5" x14ac:dyDescent="0.3">
      <c r="A6049" s="9"/>
      <c r="B6049" s="14"/>
      <c r="C6049" s="15"/>
      <c r="D6049" s="15"/>
      <c r="E6049" s="13"/>
    </row>
    <row r="6050" spans="1:5" x14ac:dyDescent="0.3">
      <c r="B6050" s="12"/>
      <c r="C6050" s="13"/>
      <c r="D6050" s="13"/>
      <c r="E6050" s="13"/>
    </row>
    <row r="6051" spans="1:5" x14ac:dyDescent="0.3">
      <c r="A6051" s="9"/>
      <c r="B6051" s="14"/>
      <c r="C6051" s="15"/>
      <c r="D6051" s="15"/>
      <c r="E6051" s="13"/>
    </row>
    <row r="6052" spans="1:5" x14ac:dyDescent="0.3">
      <c r="B6052" s="12"/>
      <c r="C6052" s="13"/>
      <c r="D6052" s="13"/>
      <c r="E6052" s="13"/>
    </row>
    <row r="6053" spans="1:5" x14ac:dyDescent="0.3">
      <c r="A6053" s="9"/>
      <c r="B6053" s="14"/>
      <c r="C6053" s="15"/>
      <c r="D6053" s="15"/>
      <c r="E6053" s="13"/>
    </row>
    <row r="6054" spans="1:5" x14ac:dyDescent="0.3">
      <c r="B6054" s="12"/>
      <c r="C6054" s="13"/>
      <c r="D6054" s="13"/>
      <c r="E6054" s="13"/>
    </row>
    <row r="6055" spans="1:5" x14ac:dyDescent="0.3">
      <c r="A6055" s="9"/>
      <c r="B6055" s="14"/>
      <c r="C6055" s="15"/>
      <c r="D6055" s="15"/>
      <c r="E6055" s="13"/>
    </row>
    <row r="6056" spans="1:5" x14ac:dyDescent="0.3">
      <c r="B6056" s="12"/>
      <c r="C6056" s="13"/>
      <c r="D6056" s="13"/>
      <c r="E6056" s="13"/>
    </row>
    <row r="6057" spans="1:5" x14ac:dyDescent="0.3">
      <c r="A6057" s="9"/>
      <c r="B6057" s="14"/>
      <c r="C6057" s="15"/>
      <c r="D6057" s="15"/>
      <c r="E6057" s="13"/>
    </row>
    <row r="6058" spans="1:5" x14ac:dyDescent="0.3">
      <c r="B6058" s="12"/>
      <c r="C6058" s="13"/>
      <c r="D6058" s="13"/>
      <c r="E6058" s="13"/>
    </row>
    <row r="6059" spans="1:5" x14ac:dyDescent="0.3">
      <c r="A6059" s="9"/>
      <c r="B6059" s="14"/>
      <c r="C6059" s="15"/>
      <c r="D6059" s="15"/>
      <c r="E6059" s="13"/>
    </row>
    <row r="6060" spans="1:5" x14ac:dyDescent="0.3">
      <c r="B6060" s="12"/>
      <c r="C6060" s="13"/>
      <c r="D6060" s="13"/>
      <c r="E6060" s="13"/>
    </row>
    <row r="6061" spans="1:5" x14ac:dyDescent="0.3">
      <c r="A6061" s="9"/>
      <c r="B6061" s="14"/>
      <c r="C6061" s="15"/>
      <c r="D6061" s="15"/>
      <c r="E6061" s="13"/>
    </row>
    <row r="6062" spans="1:5" x14ac:dyDescent="0.3">
      <c r="B6062" s="12"/>
      <c r="C6062" s="13"/>
      <c r="D6062" s="13"/>
      <c r="E6062" s="13"/>
    </row>
    <row r="6063" spans="1:5" x14ac:dyDescent="0.3">
      <c r="A6063" s="9"/>
      <c r="B6063" s="14"/>
      <c r="C6063" s="15"/>
      <c r="D6063" s="15"/>
      <c r="E6063" s="13"/>
    </row>
    <row r="6064" spans="1:5" x14ac:dyDescent="0.3">
      <c r="B6064" s="12"/>
      <c r="C6064" s="13"/>
      <c r="D6064" s="13"/>
      <c r="E6064" s="13"/>
    </row>
    <row r="6065" spans="1:5" x14ac:dyDescent="0.3">
      <c r="A6065" s="9"/>
      <c r="B6065" s="14"/>
      <c r="C6065" s="15"/>
      <c r="D6065" s="15"/>
      <c r="E6065" s="13"/>
    </row>
    <row r="6066" spans="1:5" x14ac:dyDescent="0.3">
      <c r="B6066" s="12"/>
      <c r="C6066" s="13"/>
      <c r="D6066" s="13"/>
      <c r="E6066" s="13"/>
    </row>
    <row r="6067" spans="1:5" x14ac:dyDescent="0.3">
      <c r="A6067" s="9"/>
      <c r="B6067" s="14"/>
      <c r="C6067" s="15"/>
      <c r="D6067" s="15"/>
      <c r="E6067" s="13"/>
    </row>
    <row r="6068" spans="1:5" x14ac:dyDescent="0.3">
      <c r="B6068" s="12"/>
      <c r="C6068" s="13"/>
      <c r="D6068" s="13"/>
      <c r="E6068" s="13"/>
    </row>
    <row r="6069" spans="1:5" x14ac:dyDescent="0.3">
      <c r="A6069" s="9"/>
      <c r="B6069" s="14"/>
      <c r="C6069" s="15"/>
      <c r="D6069" s="15"/>
      <c r="E6069" s="13"/>
    </row>
    <row r="6070" spans="1:5" x14ac:dyDescent="0.3">
      <c r="B6070" s="12"/>
      <c r="C6070" s="13"/>
      <c r="D6070" s="13"/>
      <c r="E6070" s="13"/>
    </row>
    <row r="6071" spans="1:5" x14ac:dyDescent="0.3">
      <c r="A6071" s="9"/>
      <c r="B6071" s="14"/>
      <c r="C6071" s="15"/>
      <c r="D6071" s="15"/>
      <c r="E6071" s="13"/>
    </row>
    <row r="6072" spans="1:5" x14ac:dyDescent="0.3">
      <c r="B6072" s="12"/>
      <c r="C6072" s="13"/>
      <c r="D6072" s="13"/>
      <c r="E6072" s="13"/>
    </row>
    <row r="6073" spans="1:5" x14ac:dyDescent="0.3">
      <c r="A6073" s="9"/>
      <c r="B6073" s="14"/>
      <c r="C6073" s="15"/>
      <c r="D6073" s="15"/>
      <c r="E6073" s="13"/>
    </row>
    <row r="6074" spans="1:5" x14ac:dyDescent="0.3">
      <c r="B6074" s="12"/>
      <c r="C6074" s="13"/>
      <c r="D6074" s="13"/>
      <c r="E6074" s="13"/>
    </row>
    <row r="6075" spans="1:5" x14ac:dyDescent="0.3">
      <c r="A6075" s="9"/>
      <c r="B6075" s="14"/>
      <c r="C6075" s="15"/>
      <c r="D6075" s="15"/>
      <c r="E6075" s="13"/>
    </row>
    <row r="6076" spans="1:5" x14ac:dyDescent="0.3">
      <c r="B6076" s="12"/>
      <c r="C6076" s="13"/>
      <c r="D6076" s="13"/>
      <c r="E6076" s="13"/>
    </row>
    <row r="6077" spans="1:5" x14ac:dyDescent="0.3">
      <c r="A6077" s="9"/>
      <c r="B6077" s="14"/>
      <c r="C6077" s="15"/>
      <c r="D6077" s="15"/>
      <c r="E6077" s="13"/>
    </row>
    <row r="6078" spans="1:5" x14ac:dyDescent="0.3">
      <c r="B6078" s="12"/>
      <c r="C6078" s="13"/>
      <c r="D6078" s="13"/>
      <c r="E6078" s="13"/>
    </row>
    <row r="6079" spans="1:5" x14ac:dyDescent="0.3">
      <c r="A6079" s="9"/>
      <c r="B6079" s="14"/>
      <c r="C6079" s="15"/>
      <c r="D6079" s="15"/>
      <c r="E6079" s="13"/>
    </row>
    <row r="6080" spans="1:5" x14ac:dyDescent="0.3">
      <c r="B6080" s="12"/>
      <c r="C6080" s="13"/>
      <c r="D6080" s="13"/>
      <c r="E6080" s="13"/>
    </row>
    <row r="6081" spans="1:5" x14ac:dyDescent="0.3">
      <c r="A6081" s="9"/>
      <c r="B6081" s="14"/>
      <c r="C6081" s="15"/>
      <c r="D6081" s="15"/>
      <c r="E6081" s="13"/>
    </row>
    <row r="6082" spans="1:5" x14ac:dyDescent="0.3">
      <c r="B6082" s="12"/>
      <c r="C6082" s="13"/>
      <c r="D6082" s="13"/>
      <c r="E6082" s="13"/>
    </row>
    <row r="6083" spans="1:5" x14ac:dyDescent="0.3">
      <c r="A6083" s="9"/>
      <c r="B6083" s="14"/>
      <c r="C6083" s="15"/>
      <c r="D6083" s="15"/>
      <c r="E6083" s="13"/>
    </row>
    <row r="6084" spans="1:5" x14ac:dyDescent="0.3">
      <c r="B6084" s="12"/>
      <c r="C6084" s="13"/>
      <c r="D6084" s="13"/>
      <c r="E6084" s="13"/>
    </row>
    <row r="6085" spans="1:5" x14ac:dyDescent="0.3">
      <c r="A6085" s="9"/>
      <c r="B6085" s="14"/>
      <c r="C6085" s="15"/>
      <c r="D6085" s="15"/>
      <c r="E6085" s="13"/>
    </row>
    <row r="6086" spans="1:5" x14ac:dyDescent="0.3">
      <c r="B6086" s="12"/>
      <c r="C6086" s="13"/>
      <c r="D6086" s="13"/>
      <c r="E6086" s="13"/>
    </row>
    <row r="6087" spans="1:5" x14ac:dyDescent="0.3">
      <c r="A6087" s="9"/>
      <c r="B6087" s="14"/>
      <c r="C6087" s="15"/>
      <c r="D6087" s="15"/>
      <c r="E6087" s="13"/>
    </row>
    <row r="6088" spans="1:5" x14ac:dyDescent="0.3">
      <c r="B6088" s="12"/>
      <c r="C6088" s="13"/>
      <c r="D6088" s="13"/>
      <c r="E6088" s="13"/>
    </row>
    <row r="6089" spans="1:5" x14ac:dyDescent="0.3">
      <c r="A6089" s="9"/>
      <c r="B6089" s="14"/>
      <c r="C6089" s="15"/>
      <c r="D6089" s="15"/>
      <c r="E6089" s="13"/>
    </row>
    <row r="6090" spans="1:5" x14ac:dyDescent="0.3">
      <c r="B6090" s="12"/>
      <c r="C6090" s="13"/>
      <c r="D6090" s="13"/>
      <c r="E6090" s="13"/>
    </row>
    <row r="6091" spans="1:5" x14ac:dyDescent="0.3">
      <c r="A6091" s="9"/>
      <c r="B6091" s="14"/>
      <c r="C6091" s="15"/>
      <c r="D6091" s="15"/>
      <c r="E6091" s="13"/>
    </row>
    <row r="6092" spans="1:5" x14ac:dyDescent="0.3">
      <c r="B6092" s="12"/>
      <c r="C6092" s="13"/>
      <c r="D6092" s="13"/>
      <c r="E6092" s="13"/>
    </row>
    <row r="6093" spans="1:5" x14ac:dyDescent="0.3">
      <c r="A6093" s="9"/>
      <c r="B6093" s="14"/>
      <c r="C6093" s="15"/>
      <c r="D6093" s="15"/>
      <c r="E6093" s="13"/>
    </row>
    <row r="6094" spans="1:5" x14ac:dyDescent="0.3">
      <c r="B6094" s="12"/>
      <c r="C6094" s="13"/>
      <c r="D6094" s="13"/>
      <c r="E6094" s="13"/>
    </row>
    <row r="6095" spans="1:5" x14ac:dyDescent="0.3">
      <c r="A6095" s="9"/>
      <c r="B6095" s="14"/>
      <c r="C6095" s="15"/>
      <c r="D6095" s="15"/>
      <c r="E6095" s="13"/>
    </row>
    <row r="6096" spans="1:5" x14ac:dyDescent="0.3">
      <c r="B6096" s="12"/>
      <c r="C6096" s="13"/>
      <c r="D6096" s="13"/>
      <c r="E6096" s="13"/>
    </row>
    <row r="6097" spans="1:5" x14ac:dyDescent="0.3">
      <c r="A6097" s="9"/>
      <c r="B6097" s="14"/>
      <c r="C6097" s="15"/>
      <c r="D6097" s="15"/>
      <c r="E6097" s="13"/>
    </row>
    <row r="6098" spans="1:5" x14ac:dyDescent="0.3">
      <c r="B6098" s="12"/>
      <c r="C6098" s="13"/>
      <c r="D6098" s="13"/>
      <c r="E6098" s="13"/>
    </row>
    <row r="6099" spans="1:5" x14ac:dyDescent="0.3">
      <c r="A6099" s="9"/>
      <c r="B6099" s="14"/>
      <c r="C6099" s="15"/>
      <c r="D6099" s="15"/>
      <c r="E6099" s="13"/>
    </row>
    <row r="6100" spans="1:5" x14ac:dyDescent="0.3">
      <c r="B6100" s="12"/>
      <c r="C6100" s="13"/>
      <c r="D6100" s="13"/>
      <c r="E6100" s="13"/>
    </row>
    <row r="6101" spans="1:5" x14ac:dyDescent="0.3">
      <c r="A6101" s="9"/>
      <c r="B6101" s="14"/>
      <c r="C6101" s="15"/>
      <c r="D6101" s="15"/>
      <c r="E6101" s="13"/>
    </row>
    <row r="6102" spans="1:5" x14ac:dyDescent="0.3">
      <c r="B6102" s="12"/>
      <c r="C6102" s="13"/>
      <c r="D6102" s="13"/>
      <c r="E6102" s="13"/>
    </row>
    <row r="6103" spans="1:5" x14ac:dyDescent="0.3">
      <c r="A6103" s="9"/>
      <c r="B6103" s="14"/>
      <c r="C6103" s="15"/>
      <c r="D6103" s="15"/>
      <c r="E6103" s="13"/>
    </row>
    <row r="6104" spans="1:5" x14ac:dyDescent="0.3">
      <c r="B6104" s="12"/>
      <c r="C6104" s="13"/>
      <c r="D6104" s="13"/>
      <c r="E6104" s="13"/>
    </row>
    <row r="6105" spans="1:5" x14ac:dyDescent="0.3">
      <c r="A6105" s="9"/>
      <c r="B6105" s="14"/>
      <c r="C6105" s="15"/>
      <c r="D6105" s="15"/>
      <c r="E6105" s="13"/>
    </row>
    <row r="6106" spans="1:5" x14ac:dyDescent="0.3">
      <c r="B6106" s="12"/>
      <c r="C6106" s="13"/>
      <c r="D6106" s="13"/>
      <c r="E6106" s="13"/>
    </row>
    <row r="6107" spans="1:5" x14ac:dyDescent="0.3">
      <c r="A6107" s="9"/>
      <c r="B6107" s="14"/>
      <c r="C6107" s="15"/>
      <c r="D6107" s="15"/>
      <c r="E6107" s="13"/>
    </row>
    <row r="6108" spans="1:5" x14ac:dyDescent="0.3">
      <c r="B6108" s="12"/>
      <c r="C6108" s="13"/>
      <c r="D6108" s="13"/>
      <c r="E6108" s="13"/>
    </row>
    <row r="6109" spans="1:5" x14ac:dyDescent="0.3">
      <c r="A6109" s="9"/>
      <c r="B6109" s="14"/>
      <c r="C6109" s="15"/>
      <c r="D6109" s="15"/>
      <c r="E6109" s="13"/>
    </row>
    <row r="6110" spans="1:5" x14ac:dyDescent="0.3">
      <c r="B6110" s="12"/>
      <c r="C6110" s="13"/>
      <c r="D6110" s="13"/>
      <c r="E6110" s="13"/>
    </row>
    <row r="6111" spans="1:5" x14ac:dyDescent="0.3">
      <c r="A6111" s="9"/>
      <c r="B6111" s="14"/>
      <c r="C6111" s="15"/>
      <c r="D6111" s="15"/>
      <c r="E6111" s="13"/>
    </row>
    <row r="6112" spans="1:5" x14ac:dyDescent="0.3">
      <c r="B6112" s="12"/>
      <c r="C6112" s="13"/>
      <c r="D6112" s="13"/>
      <c r="E6112" s="13"/>
    </row>
    <row r="6113" spans="1:5" x14ac:dyDescent="0.3">
      <c r="A6113" s="9"/>
      <c r="B6113" s="14"/>
      <c r="C6113" s="15"/>
      <c r="D6113" s="15"/>
      <c r="E6113" s="13"/>
    </row>
    <row r="6114" spans="1:5" x14ac:dyDescent="0.3">
      <c r="B6114" s="12"/>
      <c r="C6114" s="13"/>
      <c r="D6114" s="13"/>
      <c r="E6114" s="13"/>
    </row>
    <row r="6115" spans="1:5" x14ac:dyDescent="0.3">
      <c r="A6115" s="9"/>
      <c r="B6115" s="14"/>
      <c r="C6115" s="15"/>
      <c r="D6115" s="15"/>
      <c r="E6115" s="13"/>
    </row>
    <row r="6116" spans="1:5" x14ac:dyDescent="0.3">
      <c r="B6116" s="12"/>
      <c r="C6116" s="13"/>
      <c r="D6116" s="13"/>
      <c r="E6116" s="13"/>
    </row>
    <row r="6117" spans="1:5" x14ac:dyDescent="0.3">
      <c r="A6117" s="9"/>
      <c r="B6117" s="14"/>
      <c r="C6117" s="15"/>
      <c r="D6117" s="15"/>
      <c r="E6117" s="13"/>
    </row>
    <row r="6118" spans="1:5" x14ac:dyDescent="0.3">
      <c r="B6118" s="12"/>
      <c r="C6118" s="13"/>
      <c r="D6118" s="13"/>
      <c r="E6118" s="13"/>
    </row>
    <row r="6119" spans="1:5" x14ac:dyDescent="0.3">
      <c r="A6119" s="9"/>
      <c r="B6119" s="14"/>
      <c r="C6119" s="15"/>
      <c r="D6119" s="15"/>
      <c r="E6119" s="13"/>
    </row>
    <row r="6120" spans="1:5" x14ac:dyDescent="0.3">
      <c r="B6120" s="12"/>
      <c r="C6120" s="13"/>
      <c r="D6120" s="13"/>
      <c r="E6120" s="13"/>
    </row>
    <row r="6121" spans="1:5" x14ac:dyDescent="0.3">
      <c r="A6121" s="9"/>
      <c r="B6121" s="14"/>
      <c r="C6121" s="15"/>
      <c r="D6121" s="15"/>
      <c r="E6121" s="13"/>
    </row>
    <row r="6122" spans="1:5" x14ac:dyDescent="0.3">
      <c r="B6122" s="12"/>
      <c r="C6122" s="13"/>
      <c r="D6122" s="13"/>
      <c r="E6122" s="13"/>
    </row>
    <row r="6123" spans="1:5" x14ac:dyDescent="0.3">
      <c r="A6123" s="9"/>
      <c r="B6123" s="14"/>
      <c r="C6123" s="15"/>
      <c r="D6123" s="15"/>
      <c r="E6123" s="13"/>
    </row>
    <row r="6124" spans="1:5" x14ac:dyDescent="0.3">
      <c r="B6124" s="12"/>
      <c r="C6124" s="13"/>
      <c r="D6124" s="13"/>
      <c r="E6124" s="13"/>
    </row>
    <row r="6125" spans="1:5" x14ac:dyDescent="0.3">
      <c r="A6125" s="9"/>
      <c r="B6125" s="14"/>
      <c r="C6125" s="15"/>
      <c r="D6125" s="15"/>
      <c r="E6125" s="13"/>
    </row>
    <row r="6126" spans="1:5" x14ac:dyDescent="0.3">
      <c r="B6126" s="12"/>
      <c r="C6126" s="13"/>
      <c r="D6126" s="13"/>
      <c r="E6126" s="13"/>
    </row>
    <row r="6127" spans="1:5" x14ac:dyDescent="0.3">
      <c r="A6127" s="9"/>
      <c r="B6127" s="14"/>
      <c r="C6127" s="15"/>
      <c r="D6127" s="15"/>
      <c r="E6127" s="13"/>
    </row>
    <row r="6128" spans="1:5" x14ac:dyDescent="0.3">
      <c r="B6128" s="12"/>
      <c r="C6128" s="13"/>
      <c r="D6128" s="13"/>
      <c r="E6128" s="13"/>
    </row>
    <row r="6129" spans="1:5" x14ac:dyDescent="0.3">
      <c r="A6129" s="9"/>
      <c r="B6129" s="14"/>
      <c r="C6129" s="15"/>
      <c r="D6129" s="15"/>
      <c r="E6129" s="13"/>
    </row>
    <row r="6130" spans="1:5" x14ac:dyDescent="0.3">
      <c r="B6130" s="12"/>
      <c r="C6130" s="13"/>
      <c r="D6130" s="13"/>
      <c r="E6130" s="13"/>
    </row>
    <row r="6131" spans="1:5" x14ac:dyDescent="0.3">
      <c r="A6131" s="9"/>
      <c r="B6131" s="14"/>
      <c r="C6131" s="15"/>
      <c r="D6131" s="15"/>
      <c r="E6131" s="13"/>
    </row>
    <row r="6132" spans="1:5" x14ac:dyDescent="0.3">
      <c r="B6132" s="12"/>
      <c r="C6132" s="13"/>
      <c r="D6132" s="13"/>
      <c r="E6132" s="13"/>
    </row>
    <row r="6133" spans="1:5" x14ac:dyDescent="0.3">
      <c r="A6133" s="9"/>
      <c r="B6133" s="14"/>
      <c r="C6133" s="15"/>
      <c r="D6133" s="15"/>
      <c r="E6133" s="13"/>
    </row>
    <row r="6134" spans="1:5" x14ac:dyDescent="0.3">
      <c r="B6134" s="12"/>
      <c r="C6134" s="13"/>
      <c r="D6134" s="13"/>
      <c r="E6134" s="13"/>
    </row>
    <row r="6135" spans="1:5" x14ac:dyDescent="0.3">
      <c r="A6135" s="9"/>
      <c r="B6135" s="14"/>
      <c r="C6135" s="15"/>
      <c r="D6135" s="15"/>
      <c r="E6135" s="13"/>
    </row>
    <row r="6136" spans="1:5" x14ac:dyDescent="0.3">
      <c r="B6136" s="12"/>
      <c r="C6136" s="13"/>
      <c r="D6136" s="13"/>
      <c r="E6136" s="13"/>
    </row>
    <row r="6137" spans="1:5" x14ac:dyDescent="0.3">
      <c r="A6137" s="9"/>
      <c r="B6137" s="14"/>
      <c r="C6137" s="15"/>
      <c r="D6137" s="15"/>
      <c r="E6137" s="13"/>
    </row>
    <row r="6138" spans="1:5" x14ac:dyDescent="0.3">
      <c r="B6138" s="12"/>
      <c r="C6138" s="13"/>
      <c r="D6138" s="13"/>
      <c r="E6138" s="13"/>
    </row>
    <row r="6139" spans="1:5" x14ac:dyDescent="0.3">
      <c r="A6139" s="9"/>
      <c r="B6139" s="14"/>
      <c r="C6139" s="15"/>
      <c r="D6139" s="15"/>
      <c r="E6139" s="13"/>
    </row>
    <row r="6140" spans="1:5" x14ac:dyDescent="0.3">
      <c r="B6140" s="12"/>
      <c r="C6140" s="13"/>
      <c r="D6140" s="13"/>
      <c r="E6140" s="13"/>
    </row>
    <row r="6141" spans="1:5" x14ac:dyDescent="0.3">
      <c r="A6141" s="9"/>
      <c r="B6141" s="14"/>
      <c r="C6141" s="15"/>
      <c r="D6141" s="15"/>
      <c r="E6141" s="13"/>
    </row>
    <row r="6142" spans="1:5" x14ac:dyDescent="0.3">
      <c r="B6142" s="12"/>
      <c r="C6142" s="13"/>
      <c r="D6142" s="13"/>
      <c r="E6142" s="13"/>
    </row>
    <row r="6143" spans="1:5" x14ac:dyDescent="0.3">
      <c r="A6143" s="9"/>
      <c r="B6143" s="14"/>
      <c r="C6143" s="15"/>
      <c r="D6143" s="15"/>
      <c r="E6143" s="13"/>
    </row>
    <row r="6144" spans="1:5" x14ac:dyDescent="0.3">
      <c r="B6144" s="12"/>
      <c r="C6144" s="13"/>
      <c r="D6144" s="13"/>
      <c r="E6144" s="13"/>
    </row>
    <row r="6145" spans="1:5" x14ac:dyDescent="0.3">
      <c r="A6145" s="9"/>
      <c r="B6145" s="14"/>
      <c r="C6145" s="15"/>
      <c r="D6145" s="15"/>
      <c r="E6145" s="13"/>
    </row>
    <row r="6146" spans="1:5" x14ac:dyDescent="0.3">
      <c r="B6146" s="12"/>
      <c r="C6146" s="13"/>
      <c r="D6146" s="13"/>
      <c r="E6146" s="13"/>
    </row>
    <row r="6147" spans="1:5" x14ac:dyDescent="0.3">
      <c r="A6147" s="9"/>
      <c r="B6147" s="14"/>
      <c r="C6147" s="15"/>
      <c r="D6147" s="15"/>
      <c r="E6147" s="13"/>
    </row>
    <row r="6148" spans="1:5" x14ac:dyDescent="0.3">
      <c r="B6148" s="12"/>
      <c r="C6148" s="13"/>
      <c r="D6148" s="13"/>
      <c r="E6148" s="13"/>
    </row>
    <row r="6149" spans="1:5" x14ac:dyDescent="0.3">
      <c r="A6149" s="9"/>
      <c r="B6149" s="14"/>
      <c r="C6149" s="15"/>
      <c r="D6149" s="15"/>
      <c r="E6149" s="13"/>
    </row>
    <row r="6150" spans="1:5" x14ac:dyDescent="0.3">
      <c r="B6150" s="12"/>
      <c r="C6150" s="13"/>
      <c r="D6150" s="13"/>
      <c r="E6150" s="13"/>
    </row>
    <row r="6151" spans="1:5" x14ac:dyDescent="0.3">
      <c r="A6151" s="9"/>
      <c r="B6151" s="14"/>
      <c r="C6151" s="15"/>
      <c r="D6151" s="15"/>
      <c r="E6151" s="13"/>
    </row>
    <row r="6152" spans="1:5" x14ac:dyDescent="0.3">
      <c r="B6152" s="12"/>
      <c r="C6152" s="13"/>
      <c r="D6152" s="13"/>
      <c r="E6152" s="13"/>
    </row>
    <row r="6153" spans="1:5" x14ac:dyDescent="0.3">
      <c r="A6153" s="9"/>
      <c r="B6153" s="14"/>
      <c r="C6153" s="15"/>
      <c r="D6153" s="15"/>
      <c r="E6153" s="13"/>
    </row>
    <row r="6154" spans="1:5" x14ac:dyDescent="0.3">
      <c r="B6154" s="12"/>
      <c r="C6154" s="13"/>
      <c r="D6154" s="13"/>
      <c r="E6154" s="13"/>
    </row>
    <row r="6155" spans="1:5" x14ac:dyDescent="0.3">
      <c r="A6155" s="9"/>
      <c r="B6155" s="14"/>
      <c r="C6155" s="15"/>
      <c r="D6155" s="15"/>
      <c r="E6155" s="13"/>
    </row>
    <row r="6156" spans="1:5" x14ac:dyDescent="0.3">
      <c r="B6156" s="12"/>
      <c r="C6156" s="13"/>
      <c r="D6156" s="13"/>
      <c r="E6156" s="13"/>
    </row>
    <row r="6157" spans="1:5" x14ac:dyDescent="0.3">
      <c r="A6157" s="9"/>
      <c r="B6157" s="14"/>
      <c r="C6157" s="15"/>
      <c r="D6157" s="15"/>
      <c r="E6157" s="13"/>
    </row>
    <row r="6158" spans="1:5" x14ac:dyDescent="0.3">
      <c r="B6158" s="12"/>
      <c r="C6158" s="13"/>
      <c r="D6158" s="13"/>
      <c r="E6158" s="13"/>
    </row>
    <row r="6159" spans="1:5" x14ac:dyDescent="0.3">
      <c r="A6159" s="9"/>
      <c r="B6159" s="14"/>
      <c r="C6159" s="15"/>
      <c r="D6159" s="15"/>
      <c r="E6159" s="13"/>
    </row>
    <row r="6160" spans="1:5" x14ac:dyDescent="0.3">
      <c r="B6160" s="12"/>
      <c r="C6160" s="13"/>
      <c r="D6160" s="13"/>
      <c r="E6160" s="13"/>
    </row>
    <row r="6161" spans="1:5" x14ac:dyDescent="0.3">
      <c r="A6161" s="9"/>
      <c r="B6161" s="14"/>
      <c r="C6161" s="15"/>
      <c r="D6161" s="15"/>
      <c r="E6161" s="13"/>
    </row>
    <row r="6162" spans="1:5" x14ac:dyDescent="0.3">
      <c r="B6162" s="12"/>
      <c r="C6162" s="13"/>
      <c r="D6162" s="13"/>
      <c r="E6162" s="13"/>
    </row>
    <row r="6163" spans="1:5" x14ac:dyDescent="0.3">
      <c r="A6163" s="9"/>
      <c r="B6163" s="14"/>
      <c r="C6163" s="15"/>
      <c r="D6163" s="15"/>
      <c r="E6163" s="13"/>
    </row>
    <row r="6164" spans="1:5" x14ac:dyDescent="0.3">
      <c r="B6164" s="12"/>
      <c r="C6164" s="13"/>
      <c r="D6164" s="13"/>
      <c r="E6164" s="13"/>
    </row>
    <row r="6165" spans="1:5" x14ac:dyDescent="0.3">
      <c r="A6165" s="9"/>
      <c r="B6165" s="14"/>
      <c r="C6165" s="15"/>
      <c r="D6165" s="15"/>
      <c r="E6165" s="13"/>
    </row>
    <row r="6166" spans="1:5" x14ac:dyDescent="0.3">
      <c r="B6166" s="12"/>
      <c r="C6166" s="13"/>
      <c r="D6166" s="13"/>
      <c r="E6166" s="13"/>
    </row>
    <row r="6167" spans="1:5" x14ac:dyDescent="0.3">
      <c r="A6167" s="9"/>
      <c r="B6167" s="14"/>
      <c r="C6167" s="15"/>
      <c r="D6167" s="15"/>
      <c r="E6167" s="13"/>
    </row>
    <row r="6168" spans="1:5" x14ac:dyDescent="0.3">
      <c r="B6168" s="12"/>
      <c r="C6168" s="13"/>
      <c r="D6168" s="13"/>
      <c r="E6168" s="13"/>
    </row>
    <row r="6169" spans="1:5" x14ac:dyDescent="0.3">
      <c r="A6169" s="9"/>
      <c r="B6169" s="14"/>
      <c r="C6169" s="15"/>
      <c r="D6169" s="15"/>
      <c r="E6169" s="13"/>
    </row>
    <row r="6170" spans="1:5" x14ac:dyDescent="0.3">
      <c r="B6170" s="12"/>
      <c r="C6170" s="13"/>
      <c r="D6170" s="13"/>
      <c r="E6170" s="13"/>
    </row>
    <row r="6171" spans="1:5" x14ac:dyDescent="0.3">
      <c r="A6171" s="9"/>
      <c r="B6171" s="14"/>
      <c r="C6171" s="15"/>
      <c r="D6171" s="15"/>
      <c r="E6171" s="13"/>
    </row>
    <row r="6172" spans="1:5" x14ac:dyDescent="0.3">
      <c r="B6172" s="12"/>
      <c r="C6172" s="13"/>
      <c r="D6172" s="13"/>
      <c r="E6172" s="13"/>
    </row>
    <row r="6173" spans="1:5" x14ac:dyDescent="0.3">
      <c r="A6173" s="9"/>
      <c r="B6173" s="14"/>
      <c r="C6173" s="15"/>
      <c r="D6173" s="15"/>
      <c r="E6173" s="13"/>
    </row>
    <row r="6174" spans="1:5" x14ac:dyDescent="0.3">
      <c r="B6174" s="12"/>
      <c r="C6174" s="13"/>
      <c r="D6174" s="13"/>
      <c r="E6174" s="13"/>
    </row>
    <row r="6175" spans="1:5" x14ac:dyDescent="0.3">
      <c r="A6175" s="9"/>
      <c r="B6175" s="14"/>
      <c r="C6175" s="15"/>
      <c r="D6175" s="15"/>
      <c r="E6175" s="13"/>
    </row>
    <row r="6176" spans="1:5" x14ac:dyDescent="0.3">
      <c r="B6176" s="12"/>
      <c r="C6176" s="13"/>
      <c r="D6176" s="13"/>
      <c r="E6176" s="13"/>
    </row>
    <row r="6177" spans="1:5" x14ac:dyDescent="0.3">
      <c r="A6177" s="9"/>
      <c r="B6177" s="14"/>
      <c r="C6177" s="15"/>
      <c r="D6177" s="15"/>
      <c r="E6177" s="13"/>
    </row>
    <row r="6178" spans="1:5" x14ac:dyDescent="0.3">
      <c r="B6178" s="12"/>
      <c r="C6178" s="13"/>
      <c r="D6178" s="13"/>
      <c r="E6178" s="13"/>
    </row>
    <row r="6179" spans="1:5" x14ac:dyDescent="0.3">
      <c r="A6179" s="9"/>
      <c r="B6179" s="14"/>
      <c r="C6179" s="15"/>
      <c r="D6179" s="15"/>
      <c r="E6179" s="13"/>
    </row>
    <row r="6180" spans="1:5" x14ac:dyDescent="0.3">
      <c r="B6180" s="12"/>
      <c r="C6180" s="13"/>
      <c r="D6180" s="13"/>
      <c r="E6180" s="13"/>
    </row>
    <row r="6181" spans="1:5" x14ac:dyDescent="0.3">
      <c r="A6181" s="9"/>
      <c r="B6181" s="14"/>
      <c r="C6181" s="15"/>
      <c r="D6181" s="15"/>
      <c r="E6181" s="13"/>
    </row>
    <row r="6182" spans="1:5" x14ac:dyDescent="0.3">
      <c r="B6182" s="12"/>
      <c r="C6182" s="13"/>
      <c r="D6182" s="13"/>
      <c r="E6182" s="13"/>
    </row>
    <row r="6183" spans="1:5" x14ac:dyDescent="0.3">
      <c r="A6183" s="9"/>
      <c r="B6183" s="14"/>
      <c r="C6183" s="15"/>
      <c r="D6183" s="15"/>
      <c r="E6183" s="13"/>
    </row>
    <row r="6184" spans="1:5" x14ac:dyDescent="0.3">
      <c r="B6184" s="12"/>
      <c r="C6184" s="13"/>
      <c r="D6184" s="13"/>
      <c r="E6184" s="13"/>
    </row>
    <row r="6185" spans="1:5" x14ac:dyDescent="0.3">
      <c r="A6185" s="9"/>
      <c r="B6185" s="14"/>
      <c r="C6185" s="15"/>
      <c r="D6185" s="15"/>
      <c r="E6185" s="13"/>
    </row>
    <row r="6186" spans="1:5" x14ac:dyDescent="0.3">
      <c r="B6186" s="12"/>
      <c r="C6186" s="13"/>
      <c r="D6186" s="13"/>
      <c r="E6186" s="13"/>
    </row>
    <row r="6187" spans="1:5" x14ac:dyDescent="0.3">
      <c r="A6187" s="9"/>
      <c r="B6187" s="14"/>
      <c r="C6187" s="15"/>
      <c r="D6187" s="15"/>
      <c r="E6187" s="13"/>
    </row>
    <row r="6188" spans="1:5" x14ac:dyDescent="0.3">
      <c r="B6188" s="12"/>
      <c r="C6188" s="13"/>
      <c r="D6188" s="13"/>
      <c r="E6188" s="13"/>
    </row>
    <row r="6189" spans="1:5" x14ac:dyDescent="0.3">
      <c r="A6189" s="9"/>
      <c r="B6189" s="14"/>
      <c r="C6189" s="15"/>
      <c r="D6189" s="15"/>
      <c r="E6189" s="13"/>
    </row>
    <row r="6190" spans="1:5" x14ac:dyDescent="0.3">
      <c r="B6190" s="12"/>
      <c r="C6190" s="13"/>
      <c r="D6190" s="13"/>
      <c r="E6190" s="13"/>
    </row>
    <row r="6191" spans="1:5" x14ac:dyDescent="0.3">
      <c r="A6191" s="9"/>
      <c r="B6191" s="14"/>
      <c r="C6191" s="15"/>
      <c r="D6191" s="15"/>
      <c r="E6191" s="13"/>
    </row>
    <row r="6192" spans="1:5" x14ac:dyDescent="0.3">
      <c r="B6192" s="12"/>
      <c r="C6192" s="13"/>
      <c r="D6192" s="13"/>
      <c r="E6192" s="13"/>
    </row>
    <row r="6193" spans="1:5" x14ac:dyDescent="0.3">
      <c r="A6193" s="9"/>
      <c r="B6193" s="14"/>
      <c r="C6193" s="15"/>
      <c r="D6193" s="15"/>
      <c r="E6193" s="13"/>
    </row>
    <row r="6194" spans="1:5" x14ac:dyDescent="0.3">
      <c r="B6194" s="12"/>
      <c r="C6194" s="13"/>
      <c r="D6194" s="13"/>
      <c r="E6194" s="13"/>
    </row>
    <row r="6195" spans="1:5" x14ac:dyDescent="0.3">
      <c r="A6195" s="9"/>
      <c r="B6195" s="14"/>
      <c r="C6195" s="15"/>
      <c r="D6195" s="15"/>
      <c r="E6195" s="13"/>
    </row>
    <row r="6196" spans="1:5" x14ac:dyDescent="0.3">
      <c r="B6196" s="12"/>
      <c r="C6196" s="13"/>
      <c r="D6196" s="13"/>
      <c r="E6196" s="13"/>
    </row>
    <row r="6197" spans="1:5" x14ac:dyDescent="0.3">
      <c r="A6197" s="9"/>
      <c r="B6197" s="14"/>
      <c r="C6197" s="15"/>
      <c r="D6197" s="15"/>
      <c r="E6197" s="13"/>
    </row>
    <row r="6198" spans="1:5" x14ac:dyDescent="0.3">
      <c r="B6198" s="12"/>
      <c r="C6198" s="13"/>
      <c r="D6198" s="13"/>
      <c r="E6198" s="13"/>
    </row>
    <row r="6199" spans="1:5" x14ac:dyDescent="0.3">
      <c r="A6199" s="9"/>
      <c r="B6199" s="14"/>
      <c r="C6199" s="15"/>
      <c r="D6199" s="15"/>
      <c r="E6199" s="13"/>
    </row>
    <row r="6200" spans="1:5" x14ac:dyDescent="0.3">
      <c r="B6200" s="12"/>
      <c r="C6200" s="13"/>
      <c r="D6200" s="13"/>
      <c r="E6200" s="13"/>
    </row>
    <row r="6201" spans="1:5" x14ac:dyDescent="0.3">
      <c r="A6201" s="9"/>
      <c r="B6201" s="14"/>
      <c r="C6201" s="15"/>
      <c r="D6201" s="15"/>
      <c r="E6201" s="13"/>
    </row>
    <row r="6202" spans="1:5" x14ac:dyDescent="0.3">
      <c r="B6202" s="12"/>
      <c r="C6202" s="13"/>
      <c r="D6202" s="13"/>
      <c r="E6202" s="13"/>
    </row>
    <row r="6203" spans="1:5" x14ac:dyDescent="0.3">
      <c r="A6203" s="9"/>
      <c r="B6203" s="14"/>
      <c r="C6203" s="15"/>
      <c r="D6203" s="15"/>
      <c r="E6203" s="13"/>
    </row>
    <row r="6204" spans="1:5" x14ac:dyDescent="0.3">
      <c r="B6204" s="12"/>
      <c r="C6204" s="13"/>
      <c r="D6204" s="13"/>
      <c r="E6204" s="13"/>
    </row>
    <row r="6205" spans="1:5" x14ac:dyDescent="0.3">
      <c r="A6205" s="9"/>
      <c r="B6205" s="14"/>
      <c r="C6205" s="15"/>
      <c r="D6205" s="15"/>
      <c r="E6205" s="13"/>
    </row>
    <row r="6206" spans="1:5" x14ac:dyDescent="0.3">
      <c r="B6206" s="12"/>
      <c r="C6206" s="13"/>
      <c r="D6206" s="13"/>
      <c r="E6206" s="13"/>
    </row>
    <row r="6207" spans="1:5" x14ac:dyDescent="0.3">
      <c r="A6207" s="9"/>
      <c r="B6207" s="14"/>
      <c r="C6207" s="15"/>
      <c r="D6207" s="15"/>
      <c r="E6207" s="13"/>
    </row>
    <row r="6208" spans="1:5" x14ac:dyDescent="0.3">
      <c r="B6208" s="12"/>
      <c r="C6208" s="13"/>
      <c r="D6208" s="13"/>
      <c r="E6208" s="13"/>
    </row>
    <row r="6209" spans="1:5" x14ac:dyDescent="0.3">
      <c r="A6209" s="9"/>
      <c r="B6209" s="14"/>
      <c r="C6209" s="15"/>
      <c r="D6209" s="15"/>
      <c r="E6209" s="13"/>
    </row>
    <row r="6210" spans="1:5" x14ac:dyDescent="0.3">
      <c r="B6210" s="12"/>
      <c r="C6210" s="13"/>
      <c r="D6210" s="13"/>
      <c r="E6210" s="13"/>
    </row>
    <row r="6211" spans="1:5" x14ac:dyDescent="0.3">
      <c r="A6211" s="9"/>
      <c r="B6211" s="14"/>
      <c r="C6211" s="15"/>
      <c r="D6211" s="15"/>
      <c r="E6211" s="13"/>
    </row>
    <row r="6212" spans="1:5" x14ac:dyDescent="0.3">
      <c r="B6212" s="12"/>
      <c r="C6212" s="13"/>
      <c r="D6212" s="13"/>
      <c r="E6212" s="13"/>
    </row>
    <row r="6213" spans="1:5" x14ac:dyDescent="0.3">
      <c r="A6213" s="9"/>
      <c r="B6213" s="14"/>
      <c r="C6213" s="15"/>
      <c r="D6213" s="15"/>
      <c r="E6213" s="13"/>
    </row>
    <row r="6214" spans="1:5" x14ac:dyDescent="0.3">
      <c r="B6214" s="12"/>
      <c r="C6214" s="13"/>
      <c r="D6214" s="13"/>
      <c r="E6214" s="13"/>
    </row>
    <row r="6215" spans="1:5" x14ac:dyDescent="0.3">
      <c r="A6215" s="9"/>
      <c r="B6215" s="14"/>
      <c r="C6215" s="15"/>
      <c r="D6215" s="15"/>
      <c r="E6215" s="13"/>
    </row>
    <row r="6216" spans="1:5" x14ac:dyDescent="0.3">
      <c r="B6216" s="12"/>
      <c r="C6216" s="13"/>
      <c r="D6216" s="13"/>
      <c r="E6216" s="13"/>
    </row>
    <row r="6217" spans="1:5" x14ac:dyDescent="0.3">
      <c r="A6217" s="9"/>
      <c r="B6217" s="14"/>
      <c r="C6217" s="15"/>
      <c r="D6217" s="15"/>
      <c r="E6217" s="13"/>
    </row>
    <row r="6218" spans="1:5" x14ac:dyDescent="0.3">
      <c r="B6218" s="12"/>
      <c r="C6218" s="13"/>
      <c r="D6218" s="13"/>
      <c r="E6218" s="13"/>
    </row>
    <row r="6219" spans="1:5" x14ac:dyDescent="0.3">
      <c r="A6219" s="9"/>
      <c r="B6219" s="14"/>
      <c r="C6219" s="15"/>
      <c r="D6219" s="15"/>
      <c r="E6219" s="13"/>
    </row>
    <row r="6220" spans="1:5" x14ac:dyDescent="0.3">
      <c r="B6220" s="12"/>
      <c r="C6220" s="13"/>
      <c r="D6220" s="13"/>
      <c r="E6220" s="13"/>
    </row>
    <row r="6221" spans="1:5" x14ac:dyDescent="0.3">
      <c r="A6221" s="9"/>
      <c r="B6221" s="14"/>
      <c r="C6221" s="15"/>
      <c r="D6221" s="15"/>
      <c r="E6221" s="13"/>
    </row>
    <row r="6222" spans="1:5" x14ac:dyDescent="0.3">
      <c r="B6222" s="12"/>
      <c r="C6222" s="13"/>
      <c r="D6222" s="13"/>
      <c r="E6222" s="13"/>
    </row>
    <row r="6223" spans="1:5" x14ac:dyDescent="0.3">
      <c r="A6223" s="9"/>
      <c r="B6223" s="14"/>
      <c r="C6223" s="15"/>
      <c r="D6223" s="15"/>
      <c r="E6223" s="13"/>
    </row>
    <row r="6224" spans="1:5" x14ac:dyDescent="0.3">
      <c r="B6224" s="12"/>
      <c r="C6224" s="13"/>
      <c r="D6224" s="13"/>
      <c r="E6224" s="13"/>
    </row>
    <row r="6225" spans="1:5" x14ac:dyDescent="0.3">
      <c r="A6225" s="9"/>
      <c r="B6225" s="14"/>
      <c r="C6225" s="15"/>
      <c r="D6225" s="15"/>
      <c r="E6225" s="13"/>
    </row>
    <row r="6226" spans="1:5" x14ac:dyDescent="0.3">
      <c r="B6226" s="12"/>
      <c r="C6226" s="13"/>
      <c r="D6226" s="13"/>
      <c r="E6226" s="13"/>
    </row>
    <row r="6227" spans="1:5" x14ac:dyDescent="0.3">
      <c r="A6227" s="9"/>
      <c r="B6227" s="14"/>
      <c r="C6227" s="15"/>
      <c r="D6227" s="15"/>
      <c r="E6227" s="13"/>
    </row>
    <row r="6228" spans="1:5" x14ac:dyDescent="0.3">
      <c r="B6228" s="12"/>
      <c r="C6228" s="13"/>
      <c r="D6228" s="13"/>
      <c r="E6228" s="13"/>
    </row>
    <row r="6229" spans="1:5" x14ac:dyDescent="0.3">
      <c r="A6229" s="9"/>
      <c r="B6229" s="14"/>
      <c r="C6229" s="15"/>
      <c r="D6229" s="15"/>
      <c r="E6229" s="13"/>
    </row>
    <row r="6230" spans="1:5" x14ac:dyDescent="0.3">
      <c r="B6230" s="12"/>
      <c r="C6230" s="13"/>
      <c r="D6230" s="13"/>
      <c r="E6230" s="13"/>
    </row>
    <row r="6231" spans="1:5" x14ac:dyDescent="0.3">
      <c r="A6231" s="9"/>
      <c r="B6231" s="14"/>
      <c r="C6231" s="15"/>
      <c r="D6231" s="15"/>
      <c r="E6231" s="13"/>
    </row>
    <row r="6232" spans="1:5" x14ac:dyDescent="0.3">
      <c r="B6232" s="12"/>
      <c r="C6232" s="13"/>
      <c r="D6232" s="13"/>
      <c r="E6232" s="13"/>
    </row>
    <row r="6233" spans="1:5" x14ac:dyDescent="0.3">
      <c r="A6233" s="9"/>
      <c r="B6233" s="14"/>
      <c r="C6233" s="15"/>
      <c r="D6233" s="15"/>
      <c r="E6233" s="13"/>
    </row>
    <row r="6234" spans="1:5" x14ac:dyDescent="0.3">
      <c r="B6234" s="12"/>
      <c r="C6234" s="13"/>
      <c r="D6234" s="13"/>
      <c r="E6234" s="13"/>
    </row>
    <row r="6235" spans="1:5" x14ac:dyDescent="0.3">
      <c r="A6235" s="9"/>
      <c r="B6235" s="14"/>
      <c r="C6235" s="15"/>
      <c r="D6235" s="15"/>
      <c r="E6235" s="13"/>
    </row>
    <row r="6236" spans="1:5" x14ac:dyDescent="0.3">
      <c r="B6236" s="12"/>
      <c r="C6236" s="13"/>
      <c r="D6236" s="13"/>
      <c r="E6236" s="13"/>
    </row>
    <row r="6237" spans="1:5" x14ac:dyDescent="0.3">
      <c r="A6237" s="9"/>
      <c r="B6237" s="14"/>
      <c r="C6237" s="15"/>
      <c r="D6237" s="15"/>
      <c r="E6237" s="13"/>
    </row>
    <row r="6238" spans="1:5" x14ac:dyDescent="0.3">
      <c r="B6238" s="12"/>
      <c r="C6238" s="13"/>
      <c r="D6238" s="13"/>
      <c r="E6238" s="13"/>
    </row>
    <row r="6239" spans="1:5" x14ac:dyDescent="0.3">
      <c r="A6239" s="9"/>
      <c r="B6239" s="14"/>
      <c r="C6239" s="15"/>
      <c r="D6239" s="15"/>
      <c r="E6239" s="13"/>
    </row>
    <row r="6240" spans="1:5" x14ac:dyDescent="0.3">
      <c r="B6240" s="12"/>
      <c r="C6240" s="13"/>
      <c r="D6240" s="13"/>
      <c r="E6240" s="13"/>
    </row>
    <row r="6241" spans="1:5" x14ac:dyDescent="0.3">
      <c r="A6241" s="9"/>
      <c r="B6241" s="14"/>
      <c r="C6241" s="15"/>
      <c r="D6241" s="15"/>
      <c r="E6241" s="13"/>
    </row>
    <row r="6242" spans="1:5" x14ac:dyDescent="0.3">
      <c r="B6242" s="12"/>
      <c r="C6242" s="13"/>
      <c r="D6242" s="13"/>
      <c r="E6242" s="13"/>
    </row>
    <row r="6243" spans="1:5" x14ac:dyDescent="0.3">
      <c r="A6243" s="9"/>
      <c r="B6243" s="14"/>
      <c r="C6243" s="15"/>
      <c r="D6243" s="15"/>
      <c r="E6243" s="13"/>
    </row>
    <row r="6244" spans="1:5" x14ac:dyDescent="0.3">
      <c r="B6244" s="12"/>
      <c r="C6244" s="13"/>
      <c r="D6244" s="13"/>
      <c r="E6244" s="13"/>
    </row>
    <row r="6245" spans="1:5" x14ac:dyDescent="0.3">
      <c r="A6245" s="9"/>
      <c r="B6245" s="14"/>
      <c r="C6245" s="15"/>
      <c r="D6245" s="15"/>
      <c r="E6245" s="13"/>
    </row>
    <row r="6246" spans="1:5" x14ac:dyDescent="0.3">
      <c r="B6246" s="12"/>
      <c r="C6246" s="13"/>
      <c r="D6246" s="13"/>
      <c r="E6246" s="13"/>
    </row>
    <row r="6247" spans="1:5" x14ac:dyDescent="0.3">
      <c r="A6247" s="9"/>
      <c r="B6247" s="14"/>
      <c r="C6247" s="15"/>
      <c r="D6247" s="15"/>
      <c r="E6247" s="13"/>
    </row>
    <row r="6248" spans="1:5" x14ac:dyDescent="0.3">
      <c r="B6248" s="12"/>
      <c r="C6248" s="13"/>
      <c r="D6248" s="13"/>
      <c r="E6248" s="13"/>
    </row>
    <row r="6249" spans="1:5" x14ac:dyDescent="0.3">
      <c r="A6249" s="9"/>
      <c r="B6249" s="14"/>
      <c r="C6249" s="15"/>
      <c r="D6249" s="15"/>
      <c r="E6249" s="13"/>
    </row>
    <row r="6250" spans="1:5" x14ac:dyDescent="0.3">
      <c r="B6250" s="12"/>
      <c r="C6250" s="13"/>
      <c r="D6250" s="13"/>
      <c r="E6250" s="13"/>
    </row>
    <row r="6251" spans="1:5" x14ac:dyDescent="0.3">
      <c r="A6251" s="9"/>
      <c r="B6251" s="14"/>
      <c r="C6251" s="15"/>
      <c r="D6251" s="15"/>
      <c r="E6251" s="13"/>
    </row>
    <row r="6252" spans="1:5" x14ac:dyDescent="0.3">
      <c r="B6252" s="12"/>
      <c r="C6252" s="13"/>
      <c r="D6252" s="13"/>
      <c r="E6252" s="13"/>
    </row>
    <row r="6253" spans="1:5" x14ac:dyDescent="0.3">
      <c r="A6253" s="9"/>
      <c r="B6253" s="14"/>
      <c r="C6253" s="15"/>
      <c r="D6253" s="15"/>
      <c r="E6253" s="13"/>
    </row>
    <row r="6254" spans="1:5" x14ac:dyDescent="0.3">
      <c r="B6254" s="12"/>
      <c r="C6254" s="13"/>
      <c r="D6254" s="13"/>
      <c r="E6254" s="13"/>
    </row>
    <row r="6255" spans="1:5" x14ac:dyDescent="0.3">
      <c r="A6255" s="9"/>
      <c r="B6255" s="14"/>
      <c r="C6255" s="15"/>
      <c r="D6255" s="15"/>
      <c r="E6255" s="13"/>
    </row>
    <row r="6256" spans="1:5" x14ac:dyDescent="0.3">
      <c r="B6256" s="12"/>
      <c r="C6256" s="13"/>
      <c r="D6256" s="13"/>
      <c r="E6256" s="13"/>
    </row>
    <row r="6257" spans="1:5" x14ac:dyDescent="0.3">
      <c r="A6257" s="9"/>
      <c r="B6257" s="14"/>
      <c r="C6257" s="15"/>
      <c r="D6257" s="15"/>
      <c r="E6257" s="13"/>
    </row>
    <row r="6258" spans="1:5" x14ac:dyDescent="0.3">
      <c r="B6258" s="12"/>
      <c r="C6258" s="13"/>
      <c r="D6258" s="13"/>
      <c r="E6258" s="13"/>
    </row>
    <row r="6259" spans="1:5" x14ac:dyDescent="0.3">
      <c r="A6259" s="9"/>
      <c r="B6259" s="14"/>
      <c r="C6259" s="15"/>
      <c r="D6259" s="15"/>
      <c r="E6259" s="13"/>
    </row>
    <row r="6260" spans="1:5" x14ac:dyDescent="0.3">
      <c r="B6260" s="12"/>
      <c r="C6260" s="13"/>
      <c r="D6260" s="13"/>
      <c r="E6260" s="13"/>
    </row>
    <row r="6261" spans="1:5" x14ac:dyDescent="0.3">
      <c r="A6261" s="9"/>
      <c r="B6261" s="14"/>
      <c r="C6261" s="15"/>
      <c r="D6261" s="15"/>
      <c r="E6261" s="13"/>
    </row>
    <row r="6262" spans="1:5" x14ac:dyDescent="0.3">
      <c r="B6262" s="12"/>
      <c r="C6262" s="13"/>
      <c r="D6262" s="13"/>
      <c r="E6262" s="13"/>
    </row>
    <row r="6263" spans="1:5" x14ac:dyDescent="0.3">
      <c r="A6263" s="9"/>
      <c r="B6263" s="14"/>
      <c r="C6263" s="15"/>
      <c r="D6263" s="15"/>
      <c r="E6263" s="13"/>
    </row>
    <row r="6264" spans="1:5" x14ac:dyDescent="0.3">
      <c r="B6264" s="12"/>
      <c r="C6264" s="13"/>
      <c r="D6264" s="13"/>
      <c r="E6264" s="13"/>
    </row>
    <row r="6265" spans="1:5" x14ac:dyDescent="0.3">
      <c r="A6265" s="9"/>
      <c r="B6265" s="14"/>
      <c r="C6265" s="15"/>
      <c r="D6265" s="15"/>
      <c r="E6265" s="13"/>
    </row>
    <row r="6266" spans="1:5" x14ac:dyDescent="0.3">
      <c r="B6266" s="12"/>
      <c r="C6266" s="13"/>
      <c r="D6266" s="13"/>
      <c r="E6266" s="13"/>
    </row>
    <row r="6267" spans="1:5" x14ac:dyDescent="0.3">
      <c r="A6267" s="9"/>
      <c r="B6267" s="14"/>
      <c r="C6267" s="15"/>
      <c r="D6267" s="15"/>
      <c r="E6267" s="13"/>
    </row>
    <row r="6268" spans="1:5" x14ac:dyDescent="0.3">
      <c r="B6268" s="12"/>
      <c r="C6268" s="13"/>
      <c r="D6268" s="13"/>
      <c r="E6268" s="13"/>
    </row>
    <row r="6269" spans="1:5" x14ac:dyDescent="0.3">
      <c r="A6269" s="9"/>
      <c r="B6269" s="14"/>
      <c r="C6269" s="15"/>
      <c r="D6269" s="15"/>
      <c r="E6269" s="13"/>
    </row>
    <row r="6270" spans="1:5" x14ac:dyDescent="0.3">
      <c r="B6270" s="12"/>
      <c r="C6270" s="13"/>
      <c r="D6270" s="13"/>
      <c r="E6270" s="13"/>
    </row>
    <row r="6271" spans="1:5" x14ac:dyDescent="0.3">
      <c r="A6271" s="9"/>
      <c r="B6271" s="14"/>
      <c r="C6271" s="15"/>
      <c r="D6271" s="15"/>
      <c r="E6271" s="13"/>
    </row>
    <row r="6272" spans="1:5" x14ac:dyDescent="0.3">
      <c r="B6272" s="12"/>
      <c r="C6272" s="13"/>
      <c r="D6272" s="13"/>
      <c r="E6272" s="13"/>
    </row>
    <row r="6273" spans="1:5" x14ac:dyDescent="0.3">
      <c r="A6273" s="9"/>
      <c r="B6273" s="14"/>
      <c r="C6273" s="15"/>
      <c r="D6273" s="15"/>
      <c r="E6273" s="13"/>
    </row>
    <row r="6274" spans="1:5" x14ac:dyDescent="0.3">
      <c r="B6274" s="12"/>
      <c r="C6274" s="13"/>
      <c r="D6274" s="13"/>
      <c r="E6274" s="13"/>
    </row>
    <row r="6275" spans="1:5" x14ac:dyDescent="0.3">
      <c r="A6275" s="9"/>
      <c r="B6275" s="14"/>
      <c r="C6275" s="15"/>
      <c r="D6275" s="15"/>
      <c r="E6275" s="13"/>
    </row>
    <row r="6276" spans="1:5" x14ac:dyDescent="0.3">
      <c r="B6276" s="12"/>
      <c r="C6276" s="13"/>
      <c r="D6276" s="13"/>
      <c r="E6276" s="13"/>
    </row>
    <row r="6277" spans="1:5" x14ac:dyDescent="0.3">
      <c r="A6277" s="9"/>
      <c r="B6277" s="14"/>
      <c r="C6277" s="15"/>
      <c r="D6277" s="15"/>
      <c r="E6277" s="13"/>
    </row>
    <row r="6278" spans="1:5" x14ac:dyDescent="0.3">
      <c r="B6278" s="12"/>
      <c r="C6278" s="13"/>
      <c r="D6278" s="13"/>
      <c r="E6278" s="13"/>
    </row>
    <row r="6279" spans="1:5" x14ac:dyDescent="0.3">
      <c r="A6279" s="9"/>
      <c r="B6279" s="14"/>
      <c r="C6279" s="15"/>
      <c r="D6279" s="15"/>
      <c r="E6279" s="13"/>
    </row>
    <row r="6280" spans="1:5" x14ac:dyDescent="0.3">
      <c r="B6280" s="12"/>
      <c r="C6280" s="13"/>
      <c r="D6280" s="13"/>
      <c r="E6280" s="13"/>
    </row>
    <row r="6281" spans="1:5" x14ac:dyDescent="0.3">
      <c r="A6281" s="9"/>
      <c r="B6281" s="14"/>
      <c r="C6281" s="15"/>
      <c r="D6281" s="15"/>
      <c r="E6281" s="13"/>
    </row>
    <row r="6282" spans="1:5" x14ac:dyDescent="0.3">
      <c r="B6282" s="12"/>
      <c r="C6282" s="13"/>
      <c r="D6282" s="13"/>
      <c r="E6282" s="13"/>
    </row>
    <row r="6283" spans="1:5" x14ac:dyDescent="0.3">
      <c r="A6283" s="9"/>
      <c r="B6283" s="14"/>
      <c r="C6283" s="15"/>
      <c r="D6283" s="15"/>
      <c r="E6283" s="13"/>
    </row>
    <row r="6284" spans="1:5" x14ac:dyDescent="0.3">
      <c r="B6284" s="12"/>
      <c r="C6284" s="13"/>
      <c r="D6284" s="13"/>
      <c r="E6284" s="13"/>
    </row>
    <row r="6285" spans="1:5" x14ac:dyDescent="0.3">
      <c r="A6285" s="9"/>
      <c r="B6285" s="14"/>
      <c r="C6285" s="15"/>
      <c r="D6285" s="15"/>
      <c r="E6285" s="13"/>
    </row>
    <row r="6286" spans="1:5" x14ac:dyDescent="0.3">
      <c r="B6286" s="12"/>
      <c r="C6286" s="13"/>
      <c r="D6286" s="13"/>
      <c r="E6286" s="13"/>
    </row>
    <row r="6287" spans="1:5" x14ac:dyDescent="0.3">
      <c r="A6287" s="9"/>
      <c r="B6287" s="14"/>
      <c r="C6287" s="15"/>
      <c r="D6287" s="15"/>
      <c r="E6287" s="13"/>
    </row>
    <row r="6288" spans="1:5" x14ac:dyDescent="0.3">
      <c r="B6288" s="12"/>
      <c r="C6288" s="13"/>
      <c r="D6288" s="13"/>
      <c r="E6288" s="13"/>
    </row>
    <row r="6289" spans="1:5" x14ac:dyDescent="0.3">
      <c r="A6289" s="9"/>
      <c r="B6289" s="14"/>
      <c r="C6289" s="15"/>
      <c r="D6289" s="15"/>
      <c r="E6289" s="13"/>
    </row>
    <row r="6290" spans="1:5" x14ac:dyDescent="0.3">
      <c r="B6290" s="12"/>
      <c r="C6290" s="13"/>
      <c r="D6290" s="13"/>
      <c r="E6290" s="13"/>
    </row>
    <row r="6291" spans="1:5" x14ac:dyDescent="0.3">
      <c r="A6291" s="9"/>
      <c r="B6291" s="14"/>
      <c r="C6291" s="15"/>
      <c r="D6291" s="15"/>
      <c r="E6291" s="13"/>
    </row>
    <row r="6292" spans="1:5" x14ac:dyDescent="0.3">
      <c r="B6292" s="12"/>
      <c r="C6292" s="13"/>
      <c r="D6292" s="13"/>
      <c r="E6292" s="13"/>
    </row>
    <row r="6293" spans="1:5" x14ac:dyDescent="0.3">
      <c r="A6293" s="9"/>
      <c r="B6293" s="14"/>
      <c r="C6293" s="15"/>
      <c r="D6293" s="15"/>
      <c r="E6293" s="13"/>
    </row>
    <row r="6294" spans="1:5" x14ac:dyDescent="0.3">
      <c r="B6294" s="12"/>
      <c r="C6294" s="13"/>
      <c r="D6294" s="13"/>
      <c r="E6294" s="13"/>
    </row>
    <row r="6295" spans="1:5" x14ac:dyDescent="0.3">
      <c r="A6295" s="9"/>
      <c r="B6295" s="14"/>
      <c r="C6295" s="15"/>
      <c r="D6295" s="15"/>
      <c r="E6295" s="13"/>
    </row>
    <row r="6296" spans="1:5" x14ac:dyDescent="0.3">
      <c r="B6296" s="12"/>
      <c r="C6296" s="13"/>
      <c r="D6296" s="13"/>
      <c r="E6296" s="13"/>
    </row>
    <row r="6297" spans="1:5" x14ac:dyDescent="0.3">
      <c r="A6297" s="9"/>
      <c r="B6297" s="14"/>
      <c r="C6297" s="15"/>
      <c r="D6297" s="15"/>
      <c r="E6297" s="13"/>
    </row>
    <row r="6298" spans="1:5" x14ac:dyDescent="0.3">
      <c r="B6298" s="12"/>
      <c r="C6298" s="13"/>
      <c r="D6298" s="13"/>
      <c r="E6298" s="13"/>
    </row>
    <row r="6299" spans="1:5" x14ac:dyDescent="0.3">
      <c r="A6299" s="9"/>
      <c r="B6299" s="14"/>
      <c r="C6299" s="15"/>
      <c r="D6299" s="15"/>
      <c r="E6299" s="13"/>
    </row>
    <row r="6300" spans="1:5" x14ac:dyDescent="0.3">
      <c r="B6300" s="12"/>
      <c r="C6300" s="13"/>
      <c r="D6300" s="13"/>
      <c r="E6300" s="13"/>
    </row>
    <row r="6301" spans="1:5" x14ac:dyDescent="0.3">
      <c r="A6301" s="9"/>
      <c r="B6301" s="14"/>
      <c r="C6301" s="15"/>
      <c r="D6301" s="15"/>
      <c r="E6301" s="13"/>
    </row>
    <row r="6302" spans="1:5" x14ac:dyDescent="0.3">
      <c r="B6302" s="12"/>
      <c r="C6302" s="13"/>
      <c r="D6302" s="13"/>
      <c r="E6302" s="13"/>
    </row>
    <row r="6303" spans="1:5" x14ac:dyDescent="0.3">
      <c r="A6303" s="9"/>
      <c r="B6303" s="14"/>
      <c r="C6303" s="15"/>
      <c r="D6303" s="15"/>
      <c r="E6303" s="13"/>
    </row>
    <row r="6304" spans="1:5" x14ac:dyDescent="0.3">
      <c r="B6304" s="12"/>
      <c r="C6304" s="13"/>
      <c r="D6304" s="13"/>
      <c r="E6304" s="13"/>
    </row>
    <row r="6305" spans="1:5" x14ac:dyDescent="0.3">
      <c r="A6305" s="9"/>
      <c r="B6305" s="14"/>
      <c r="C6305" s="15"/>
      <c r="D6305" s="15"/>
      <c r="E6305" s="13"/>
    </row>
    <row r="6306" spans="1:5" x14ac:dyDescent="0.3">
      <c r="B6306" s="12"/>
      <c r="C6306" s="13"/>
      <c r="D6306" s="13"/>
      <c r="E6306" s="13"/>
    </row>
    <row r="6307" spans="1:5" x14ac:dyDescent="0.3">
      <c r="A6307" s="9"/>
      <c r="B6307" s="14"/>
      <c r="C6307" s="15"/>
      <c r="D6307" s="15"/>
      <c r="E6307" s="13"/>
    </row>
    <row r="6308" spans="1:5" x14ac:dyDescent="0.3">
      <c r="B6308" s="12"/>
      <c r="C6308" s="13"/>
      <c r="D6308" s="13"/>
      <c r="E6308" s="13"/>
    </row>
    <row r="6309" spans="1:5" x14ac:dyDescent="0.3">
      <c r="A6309" s="9"/>
      <c r="B6309" s="14"/>
      <c r="C6309" s="15"/>
      <c r="D6309" s="15"/>
      <c r="E6309" s="13"/>
    </row>
    <row r="6310" spans="1:5" x14ac:dyDescent="0.3">
      <c r="B6310" s="12"/>
      <c r="C6310" s="13"/>
      <c r="D6310" s="13"/>
      <c r="E6310" s="13"/>
    </row>
    <row r="6311" spans="1:5" x14ac:dyDescent="0.3">
      <c r="A6311" s="9"/>
      <c r="B6311" s="14"/>
      <c r="C6311" s="15"/>
      <c r="D6311" s="15"/>
      <c r="E6311" s="13"/>
    </row>
    <row r="6312" spans="1:5" x14ac:dyDescent="0.3">
      <c r="B6312" s="12"/>
      <c r="C6312" s="13"/>
      <c r="D6312" s="13"/>
      <c r="E6312" s="13"/>
    </row>
    <row r="6313" spans="1:5" x14ac:dyDescent="0.3">
      <c r="A6313" s="9"/>
      <c r="B6313" s="14"/>
      <c r="C6313" s="15"/>
      <c r="D6313" s="15"/>
      <c r="E6313" s="13"/>
    </row>
    <row r="6314" spans="1:5" x14ac:dyDescent="0.3">
      <c r="B6314" s="12"/>
      <c r="C6314" s="13"/>
      <c r="D6314" s="13"/>
      <c r="E6314" s="13"/>
    </row>
    <row r="6315" spans="1:5" x14ac:dyDescent="0.3">
      <c r="A6315" s="9"/>
      <c r="B6315" s="14"/>
      <c r="C6315" s="15"/>
      <c r="D6315" s="15"/>
      <c r="E6315" s="13"/>
    </row>
    <row r="6316" spans="1:5" x14ac:dyDescent="0.3">
      <c r="B6316" s="12"/>
      <c r="C6316" s="13"/>
      <c r="D6316" s="13"/>
      <c r="E6316" s="13"/>
    </row>
    <row r="6317" spans="1:5" x14ac:dyDescent="0.3">
      <c r="A6317" s="9"/>
      <c r="B6317" s="14"/>
      <c r="C6317" s="15"/>
      <c r="D6317" s="15"/>
      <c r="E6317" s="13"/>
    </row>
    <row r="6318" spans="1:5" x14ac:dyDescent="0.3">
      <c r="B6318" s="12"/>
      <c r="C6318" s="13"/>
      <c r="D6318" s="13"/>
      <c r="E6318" s="13"/>
    </row>
    <row r="6319" spans="1:5" x14ac:dyDescent="0.3">
      <c r="A6319" s="9"/>
      <c r="B6319" s="14"/>
      <c r="C6319" s="15"/>
      <c r="D6319" s="15"/>
      <c r="E6319" s="13"/>
    </row>
    <row r="6320" spans="1:5" x14ac:dyDescent="0.3">
      <c r="B6320" s="12"/>
      <c r="C6320" s="13"/>
      <c r="D6320" s="13"/>
      <c r="E6320" s="13"/>
    </row>
    <row r="6321" spans="1:5" x14ac:dyDescent="0.3">
      <c r="A6321" s="9"/>
      <c r="B6321" s="14"/>
      <c r="C6321" s="15"/>
      <c r="D6321" s="15"/>
      <c r="E6321" s="13"/>
    </row>
    <row r="6322" spans="1:5" x14ac:dyDescent="0.3">
      <c r="B6322" s="12"/>
      <c r="C6322" s="13"/>
      <c r="D6322" s="13"/>
      <c r="E6322" s="13"/>
    </row>
    <row r="6323" spans="1:5" x14ac:dyDescent="0.3">
      <c r="A6323" s="9"/>
      <c r="B6323" s="14"/>
      <c r="C6323" s="15"/>
      <c r="D6323" s="15"/>
      <c r="E6323" s="13"/>
    </row>
    <row r="6324" spans="1:5" x14ac:dyDescent="0.3">
      <c r="B6324" s="12"/>
      <c r="C6324" s="13"/>
      <c r="D6324" s="13"/>
      <c r="E6324" s="13"/>
    </row>
    <row r="6325" spans="1:5" x14ac:dyDescent="0.3">
      <c r="A6325" s="9"/>
      <c r="B6325" s="14"/>
      <c r="C6325" s="15"/>
      <c r="D6325" s="15"/>
      <c r="E6325" s="13"/>
    </row>
    <row r="6326" spans="1:5" x14ac:dyDescent="0.3">
      <c r="B6326" s="12"/>
      <c r="C6326" s="13"/>
      <c r="D6326" s="13"/>
      <c r="E6326" s="13"/>
    </row>
    <row r="6327" spans="1:5" x14ac:dyDescent="0.3">
      <c r="A6327" s="9"/>
      <c r="B6327" s="14"/>
      <c r="C6327" s="15"/>
      <c r="D6327" s="15"/>
      <c r="E6327" s="13"/>
    </row>
    <row r="6328" spans="1:5" x14ac:dyDescent="0.3">
      <c r="B6328" s="12"/>
      <c r="C6328" s="13"/>
      <c r="D6328" s="13"/>
      <c r="E6328" s="13"/>
    </row>
    <row r="6329" spans="1:5" x14ac:dyDescent="0.3">
      <c r="A6329" s="9"/>
      <c r="B6329" s="14"/>
      <c r="C6329" s="15"/>
      <c r="D6329" s="15"/>
      <c r="E6329" s="13"/>
    </row>
    <row r="6330" spans="1:5" x14ac:dyDescent="0.3">
      <c r="B6330" s="12"/>
      <c r="C6330" s="13"/>
      <c r="D6330" s="13"/>
      <c r="E6330" s="13"/>
    </row>
    <row r="6331" spans="1:5" x14ac:dyDescent="0.3">
      <c r="A6331" s="9"/>
      <c r="B6331" s="14"/>
      <c r="C6331" s="15"/>
      <c r="D6331" s="15"/>
      <c r="E6331" s="13"/>
    </row>
    <row r="6332" spans="1:5" x14ac:dyDescent="0.3">
      <c r="B6332" s="12"/>
      <c r="C6332" s="13"/>
      <c r="D6332" s="13"/>
      <c r="E6332" s="13"/>
    </row>
    <row r="6333" spans="1:5" x14ac:dyDescent="0.3">
      <c r="A6333" s="9"/>
      <c r="B6333" s="14"/>
      <c r="C6333" s="15"/>
      <c r="D6333" s="15"/>
      <c r="E6333" s="13"/>
    </row>
    <row r="6334" spans="1:5" x14ac:dyDescent="0.3">
      <c r="B6334" s="12"/>
      <c r="C6334" s="13"/>
      <c r="D6334" s="13"/>
      <c r="E6334" s="13"/>
    </row>
    <row r="6335" spans="1:5" x14ac:dyDescent="0.3">
      <c r="A6335" s="9"/>
      <c r="B6335" s="14"/>
      <c r="C6335" s="15"/>
      <c r="D6335" s="15"/>
      <c r="E6335" s="13"/>
    </row>
    <row r="6336" spans="1:5" x14ac:dyDescent="0.3">
      <c r="B6336" s="12"/>
      <c r="C6336" s="13"/>
      <c r="D6336" s="13"/>
      <c r="E6336" s="13"/>
    </row>
    <row r="6337" spans="1:5" x14ac:dyDescent="0.3">
      <c r="A6337" s="9"/>
      <c r="B6337" s="14"/>
      <c r="C6337" s="15"/>
      <c r="D6337" s="15"/>
      <c r="E6337" s="13"/>
    </row>
    <row r="6338" spans="1:5" x14ac:dyDescent="0.3">
      <c r="B6338" s="12"/>
      <c r="C6338" s="13"/>
      <c r="D6338" s="13"/>
      <c r="E6338" s="13"/>
    </row>
    <row r="6339" spans="1:5" x14ac:dyDescent="0.3">
      <c r="A6339" s="9"/>
      <c r="B6339" s="14"/>
      <c r="C6339" s="15"/>
      <c r="D6339" s="15"/>
      <c r="E6339" s="13"/>
    </row>
    <row r="6340" spans="1:5" x14ac:dyDescent="0.3">
      <c r="B6340" s="12"/>
      <c r="C6340" s="13"/>
      <c r="D6340" s="13"/>
      <c r="E6340" s="13"/>
    </row>
    <row r="6341" spans="1:5" x14ac:dyDescent="0.3">
      <c r="A6341" s="9"/>
      <c r="B6341" s="14"/>
      <c r="C6341" s="15"/>
      <c r="D6341" s="15"/>
      <c r="E6341" s="13"/>
    </row>
    <row r="6342" spans="1:5" x14ac:dyDescent="0.3">
      <c r="B6342" s="12"/>
      <c r="C6342" s="13"/>
      <c r="D6342" s="13"/>
      <c r="E6342" s="13"/>
    </row>
    <row r="6343" spans="1:5" x14ac:dyDescent="0.3">
      <c r="A6343" s="9"/>
      <c r="B6343" s="14"/>
      <c r="C6343" s="15"/>
      <c r="D6343" s="15"/>
      <c r="E6343" s="13"/>
    </row>
    <row r="6344" spans="1:5" x14ac:dyDescent="0.3">
      <c r="B6344" s="12"/>
      <c r="C6344" s="13"/>
      <c r="D6344" s="13"/>
      <c r="E6344" s="13"/>
    </row>
    <row r="6345" spans="1:5" x14ac:dyDescent="0.3">
      <c r="A6345" s="9"/>
      <c r="B6345" s="14"/>
      <c r="C6345" s="15"/>
      <c r="D6345" s="15"/>
      <c r="E6345" s="13"/>
    </row>
    <row r="6346" spans="1:5" x14ac:dyDescent="0.3">
      <c r="B6346" s="12"/>
      <c r="C6346" s="13"/>
      <c r="D6346" s="13"/>
      <c r="E6346" s="13"/>
    </row>
    <row r="6347" spans="1:5" x14ac:dyDescent="0.3">
      <c r="A6347" s="9"/>
      <c r="B6347" s="14"/>
      <c r="C6347" s="15"/>
      <c r="D6347" s="15"/>
      <c r="E6347" s="13"/>
    </row>
    <row r="6348" spans="1:5" x14ac:dyDescent="0.3">
      <c r="B6348" s="12"/>
      <c r="C6348" s="13"/>
      <c r="D6348" s="13"/>
      <c r="E6348" s="13"/>
    </row>
    <row r="6349" spans="1:5" x14ac:dyDescent="0.3">
      <c r="A6349" s="9"/>
      <c r="B6349" s="14"/>
      <c r="C6349" s="15"/>
      <c r="D6349" s="15"/>
      <c r="E6349" s="13"/>
    </row>
    <row r="6350" spans="1:5" x14ac:dyDescent="0.3">
      <c r="B6350" s="12"/>
      <c r="C6350" s="13"/>
      <c r="D6350" s="13"/>
      <c r="E6350" s="13"/>
    </row>
    <row r="6351" spans="1:5" x14ac:dyDescent="0.3">
      <c r="A6351" s="9"/>
      <c r="B6351" s="14"/>
      <c r="C6351" s="15"/>
      <c r="D6351" s="15"/>
      <c r="E6351" s="13"/>
    </row>
    <row r="6352" spans="1:5" x14ac:dyDescent="0.3">
      <c r="B6352" s="12"/>
      <c r="C6352" s="13"/>
      <c r="D6352" s="13"/>
      <c r="E6352" s="13"/>
    </row>
    <row r="6353" spans="1:5" x14ac:dyDescent="0.3">
      <c r="A6353" s="9"/>
      <c r="B6353" s="14"/>
      <c r="C6353" s="15"/>
      <c r="D6353" s="15"/>
      <c r="E6353" s="13"/>
    </row>
    <row r="6354" spans="1:5" x14ac:dyDescent="0.3">
      <c r="B6354" s="12"/>
      <c r="C6354" s="13"/>
      <c r="D6354" s="13"/>
      <c r="E6354" s="13"/>
    </row>
    <row r="6355" spans="1:5" x14ac:dyDescent="0.3">
      <c r="A6355" s="9"/>
      <c r="B6355" s="14"/>
      <c r="C6355" s="15"/>
      <c r="D6355" s="15"/>
      <c r="E6355" s="13"/>
    </row>
    <row r="6356" spans="1:5" x14ac:dyDescent="0.3">
      <c r="B6356" s="12"/>
      <c r="C6356" s="13"/>
      <c r="D6356" s="13"/>
      <c r="E6356" s="13"/>
    </row>
    <row r="6357" spans="1:5" x14ac:dyDescent="0.3">
      <c r="A6357" s="9"/>
      <c r="B6357" s="14"/>
      <c r="C6357" s="15"/>
      <c r="D6357" s="15"/>
      <c r="E6357" s="13"/>
    </row>
    <row r="6358" spans="1:5" x14ac:dyDescent="0.3">
      <c r="B6358" s="12"/>
      <c r="C6358" s="13"/>
      <c r="D6358" s="13"/>
      <c r="E6358" s="13"/>
    </row>
    <row r="6359" spans="1:5" x14ac:dyDescent="0.3">
      <c r="A6359" s="9"/>
      <c r="B6359" s="14"/>
      <c r="C6359" s="15"/>
      <c r="D6359" s="15"/>
      <c r="E6359" s="13"/>
    </row>
    <row r="6360" spans="1:5" x14ac:dyDescent="0.3">
      <c r="B6360" s="12"/>
      <c r="C6360" s="13"/>
      <c r="D6360" s="13"/>
      <c r="E6360" s="13"/>
    </row>
    <row r="6361" spans="1:5" x14ac:dyDescent="0.3">
      <c r="A6361" s="9"/>
      <c r="B6361" s="14"/>
      <c r="C6361" s="15"/>
      <c r="D6361" s="15"/>
      <c r="E6361" s="13"/>
    </row>
    <row r="6362" spans="1:5" x14ac:dyDescent="0.3">
      <c r="B6362" s="12"/>
      <c r="C6362" s="13"/>
      <c r="D6362" s="13"/>
      <c r="E6362" s="13"/>
    </row>
    <row r="6363" spans="1:5" x14ac:dyDescent="0.3">
      <c r="A6363" s="9"/>
      <c r="B6363" s="14"/>
      <c r="C6363" s="15"/>
      <c r="D6363" s="15"/>
      <c r="E6363" s="13"/>
    </row>
    <row r="6364" spans="1:5" x14ac:dyDescent="0.3">
      <c r="B6364" s="12"/>
      <c r="C6364" s="13"/>
      <c r="D6364" s="13"/>
      <c r="E6364" s="13"/>
    </row>
    <row r="6365" spans="1:5" x14ac:dyDescent="0.3">
      <c r="A6365" s="9"/>
      <c r="B6365" s="14"/>
      <c r="C6365" s="15"/>
      <c r="D6365" s="15"/>
      <c r="E6365" s="13"/>
    </row>
    <row r="6366" spans="1:5" x14ac:dyDescent="0.3">
      <c r="B6366" s="12"/>
      <c r="C6366" s="13"/>
      <c r="D6366" s="13"/>
      <c r="E6366" s="13"/>
    </row>
    <row r="6367" spans="1:5" x14ac:dyDescent="0.3">
      <c r="A6367" s="9"/>
      <c r="B6367" s="14"/>
      <c r="C6367" s="15"/>
      <c r="D6367" s="15"/>
      <c r="E6367" s="13"/>
    </row>
    <row r="6368" spans="1:5" x14ac:dyDescent="0.3">
      <c r="B6368" s="12"/>
      <c r="C6368" s="13"/>
      <c r="D6368" s="13"/>
      <c r="E6368" s="13"/>
    </row>
    <row r="6369" spans="1:5" x14ac:dyDescent="0.3">
      <c r="A6369" s="9"/>
      <c r="B6369" s="14"/>
      <c r="C6369" s="15"/>
      <c r="D6369" s="15"/>
      <c r="E6369" s="13"/>
    </row>
    <row r="6370" spans="1:5" x14ac:dyDescent="0.3">
      <c r="B6370" s="12"/>
      <c r="C6370" s="13"/>
      <c r="D6370" s="13"/>
      <c r="E6370" s="13"/>
    </row>
    <row r="6371" spans="1:5" x14ac:dyDescent="0.3">
      <c r="A6371" s="9"/>
      <c r="B6371" s="14"/>
      <c r="C6371" s="15"/>
      <c r="D6371" s="15"/>
      <c r="E6371" s="13"/>
    </row>
    <row r="6372" spans="1:5" x14ac:dyDescent="0.3">
      <c r="B6372" s="12"/>
      <c r="C6372" s="13"/>
      <c r="D6372" s="13"/>
      <c r="E6372" s="13"/>
    </row>
    <row r="6373" spans="1:5" x14ac:dyDescent="0.3">
      <c r="A6373" s="9"/>
      <c r="B6373" s="14"/>
      <c r="C6373" s="15"/>
      <c r="D6373" s="15"/>
      <c r="E6373" s="13"/>
    </row>
    <row r="6374" spans="1:5" x14ac:dyDescent="0.3">
      <c r="B6374" s="12"/>
      <c r="C6374" s="13"/>
      <c r="D6374" s="13"/>
      <c r="E6374" s="13"/>
    </row>
    <row r="6375" spans="1:5" x14ac:dyDescent="0.3">
      <c r="A6375" s="9"/>
      <c r="B6375" s="14"/>
      <c r="C6375" s="15"/>
      <c r="D6375" s="15"/>
      <c r="E6375" s="13"/>
    </row>
    <row r="6376" spans="1:5" x14ac:dyDescent="0.3">
      <c r="B6376" s="12"/>
      <c r="C6376" s="13"/>
      <c r="D6376" s="13"/>
      <c r="E6376" s="13"/>
    </row>
    <row r="6377" spans="1:5" x14ac:dyDescent="0.3">
      <c r="A6377" s="9"/>
      <c r="B6377" s="14"/>
      <c r="C6377" s="15"/>
      <c r="D6377" s="15"/>
      <c r="E6377" s="13"/>
    </row>
    <row r="6378" spans="1:5" x14ac:dyDescent="0.3">
      <c r="B6378" s="12"/>
      <c r="C6378" s="13"/>
      <c r="D6378" s="13"/>
      <c r="E6378" s="13"/>
    </row>
    <row r="6379" spans="1:5" x14ac:dyDescent="0.3">
      <c r="A6379" s="9"/>
      <c r="B6379" s="14"/>
      <c r="C6379" s="15"/>
      <c r="D6379" s="15"/>
      <c r="E6379" s="13"/>
    </row>
    <row r="6380" spans="1:5" x14ac:dyDescent="0.3">
      <c r="B6380" s="12"/>
      <c r="C6380" s="13"/>
      <c r="D6380" s="13"/>
      <c r="E6380" s="13"/>
    </row>
    <row r="6381" spans="1:5" x14ac:dyDescent="0.3">
      <c r="A6381" s="9"/>
      <c r="B6381" s="14"/>
      <c r="C6381" s="15"/>
      <c r="D6381" s="15"/>
      <c r="E6381" s="13"/>
    </row>
    <row r="6382" spans="1:5" x14ac:dyDescent="0.3">
      <c r="B6382" s="12"/>
      <c r="C6382" s="13"/>
      <c r="D6382" s="13"/>
      <c r="E6382" s="13"/>
    </row>
    <row r="6383" spans="1:5" x14ac:dyDescent="0.3">
      <c r="A6383" s="9"/>
      <c r="B6383" s="14"/>
      <c r="C6383" s="15"/>
      <c r="D6383" s="15"/>
      <c r="E6383" s="13"/>
    </row>
    <row r="6384" spans="1:5" x14ac:dyDescent="0.3">
      <c r="B6384" s="12"/>
      <c r="C6384" s="13"/>
      <c r="D6384" s="13"/>
      <c r="E6384" s="13"/>
    </row>
    <row r="6385" spans="1:5" x14ac:dyDescent="0.3">
      <c r="A6385" s="9"/>
      <c r="B6385" s="14"/>
      <c r="C6385" s="15"/>
      <c r="D6385" s="15"/>
      <c r="E6385" s="13"/>
    </row>
    <row r="6386" spans="1:5" x14ac:dyDescent="0.3">
      <c r="B6386" s="12"/>
      <c r="C6386" s="13"/>
      <c r="D6386" s="13"/>
      <c r="E6386" s="13"/>
    </row>
    <row r="6387" spans="1:5" x14ac:dyDescent="0.3">
      <c r="A6387" s="9"/>
      <c r="B6387" s="14"/>
      <c r="C6387" s="15"/>
      <c r="D6387" s="15"/>
      <c r="E6387" s="13"/>
    </row>
    <row r="6388" spans="1:5" x14ac:dyDescent="0.3">
      <c r="B6388" s="12"/>
      <c r="C6388" s="13"/>
      <c r="D6388" s="13"/>
      <c r="E6388" s="13"/>
    </row>
    <row r="6389" spans="1:5" x14ac:dyDescent="0.3">
      <c r="A6389" s="9"/>
      <c r="B6389" s="14"/>
      <c r="C6389" s="15"/>
      <c r="D6389" s="15"/>
      <c r="E6389" s="13"/>
    </row>
    <row r="6390" spans="1:5" x14ac:dyDescent="0.3">
      <c r="B6390" s="12"/>
      <c r="C6390" s="13"/>
      <c r="D6390" s="13"/>
      <c r="E6390" s="13"/>
    </row>
    <row r="6391" spans="1:5" x14ac:dyDescent="0.3">
      <c r="A6391" s="9"/>
      <c r="B6391" s="14"/>
      <c r="C6391" s="15"/>
      <c r="D6391" s="15"/>
      <c r="E6391" s="13"/>
    </row>
    <row r="6392" spans="1:5" x14ac:dyDescent="0.3">
      <c r="B6392" s="12"/>
      <c r="C6392" s="13"/>
      <c r="D6392" s="13"/>
      <c r="E6392" s="13"/>
    </row>
    <row r="6393" spans="1:5" x14ac:dyDescent="0.3">
      <c r="A6393" s="9"/>
      <c r="B6393" s="14"/>
      <c r="C6393" s="15"/>
      <c r="D6393" s="15"/>
      <c r="E6393" s="13"/>
    </row>
    <row r="6394" spans="1:5" x14ac:dyDescent="0.3">
      <c r="B6394" s="12"/>
      <c r="C6394" s="13"/>
      <c r="D6394" s="13"/>
      <c r="E6394" s="13"/>
    </row>
    <row r="6395" spans="1:5" x14ac:dyDescent="0.3">
      <c r="A6395" s="9"/>
      <c r="B6395" s="14"/>
      <c r="C6395" s="15"/>
      <c r="D6395" s="15"/>
      <c r="E6395" s="13"/>
    </row>
    <row r="6396" spans="1:5" x14ac:dyDescent="0.3">
      <c r="B6396" s="12"/>
      <c r="C6396" s="13"/>
      <c r="D6396" s="13"/>
      <c r="E6396" s="13"/>
    </row>
    <row r="6397" spans="1:5" x14ac:dyDescent="0.3">
      <c r="A6397" s="9"/>
      <c r="B6397" s="14"/>
      <c r="C6397" s="15"/>
      <c r="D6397" s="15"/>
      <c r="E6397" s="13"/>
    </row>
    <row r="6398" spans="1:5" x14ac:dyDescent="0.3">
      <c r="B6398" s="12"/>
      <c r="C6398" s="13"/>
      <c r="D6398" s="13"/>
      <c r="E6398" s="13"/>
    </row>
    <row r="6399" spans="1:5" x14ac:dyDescent="0.3">
      <c r="A6399" s="9"/>
      <c r="B6399" s="14"/>
      <c r="C6399" s="15"/>
      <c r="D6399" s="15"/>
      <c r="E6399" s="13"/>
    </row>
    <row r="6400" spans="1:5" x14ac:dyDescent="0.3">
      <c r="B6400" s="12"/>
      <c r="C6400" s="13"/>
      <c r="D6400" s="13"/>
      <c r="E6400" s="13"/>
    </row>
    <row r="6401" spans="1:5" x14ac:dyDescent="0.3">
      <c r="A6401" s="9"/>
      <c r="B6401" s="14"/>
      <c r="C6401" s="15"/>
      <c r="D6401" s="15"/>
      <c r="E6401" s="13"/>
    </row>
    <row r="6402" spans="1:5" x14ac:dyDescent="0.3">
      <c r="B6402" s="12"/>
      <c r="C6402" s="13"/>
      <c r="D6402" s="13"/>
      <c r="E6402" s="13"/>
    </row>
    <row r="6403" spans="1:5" x14ac:dyDescent="0.3">
      <c r="A6403" s="9"/>
      <c r="B6403" s="14"/>
      <c r="C6403" s="15"/>
      <c r="D6403" s="15"/>
      <c r="E6403" s="13"/>
    </row>
    <row r="6404" spans="1:5" x14ac:dyDescent="0.3">
      <c r="B6404" s="12"/>
      <c r="C6404" s="13"/>
      <c r="D6404" s="13"/>
      <c r="E6404" s="13"/>
    </row>
    <row r="6405" spans="1:5" x14ac:dyDescent="0.3">
      <c r="A6405" s="9"/>
      <c r="B6405" s="14"/>
      <c r="C6405" s="15"/>
      <c r="D6405" s="15"/>
      <c r="E6405" s="13"/>
    </row>
    <row r="6406" spans="1:5" x14ac:dyDescent="0.3">
      <c r="B6406" s="12"/>
      <c r="C6406" s="13"/>
      <c r="D6406" s="13"/>
      <c r="E6406" s="13"/>
    </row>
    <row r="6407" spans="1:5" x14ac:dyDescent="0.3">
      <c r="A6407" s="9"/>
      <c r="B6407" s="14"/>
      <c r="C6407" s="15"/>
      <c r="D6407" s="15"/>
      <c r="E6407" s="13"/>
    </row>
    <row r="6408" spans="1:5" x14ac:dyDescent="0.3">
      <c r="B6408" s="12"/>
      <c r="C6408" s="13"/>
      <c r="D6408" s="13"/>
      <c r="E6408" s="13"/>
    </row>
    <row r="6409" spans="1:5" x14ac:dyDescent="0.3">
      <c r="A6409" s="9"/>
      <c r="B6409" s="14"/>
      <c r="C6409" s="15"/>
      <c r="D6409" s="15"/>
      <c r="E6409" s="13"/>
    </row>
    <row r="6410" spans="1:5" x14ac:dyDescent="0.3">
      <c r="B6410" s="12"/>
      <c r="C6410" s="13"/>
      <c r="D6410" s="13"/>
      <c r="E6410" s="13"/>
    </row>
    <row r="6411" spans="1:5" x14ac:dyDescent="0.3">
      <c r="A6411" s="9"/>
      <c r="B6411" s="14"/>
      <c r="C6411" s="15"/>
      <c r="D6411" s="15"/>
      <c r="E6411" s="13"/>
    </row>
    <row r="6412" spans="1:5" x14ac:dyDescent="0.3">
      <c r="B6412" s="12"/>
      <c r="C6412" s="13"/>
      <c r="D6412" s="13"/>
      <c r="E6412" s="13"/>
    </row>
    <row r="6413" spans="1:5" x14ac:dyDescent="0.3">
      <c r="A6413" s="9"/>
      <c r="B6413" s="14"/>
      <c r="C6413" s="15"/>
      <c r="D6413" s="15"/>
      <c r="E6413" s="13"/>
    </row>
    <row r="6414" spans="1:5" x14ac:dyDescent="0.3">
      <c r="B6414" s="12"/>
      <c r="C6414" s="13"/>
      <c r="D6414" s="13"/>
      <c r="E6414" s="13"/>
    </row>
    <row r="6415" spans="1:5" x14ac:dyDescent="0.3">
      <c r="A6415" s="9"/>
      <c r="B6415" s="14"/>
      <c r="C6415" s="15"/>
      <c r="D6415" s="15"/>
      <c r="E6415" s="13"/>
    </row>
    <row r="6416" spans="1:5" x14ac:dyDescent="0.3">
      <c r="B6416" s="12"/>
      <c r="C6416" s="13"/>
      <c r="D6416" s="13"/>
      <c r="E6416" s="13"/>
    </row>
    <row r="6417" spans="1:5" x14ac:dyDescent="0.3">
      <c r="A6417" s="9"/>
      <c r="B6417" s="14"/>
      <c r="C6417" s="15"/>
      <c r="D6417" s="15"/>
      <c r="E6417" s="13"/>
    </row>
    <row r="6418" spans="1:5" x14ac:dyDescent="0.3">
      <c r="B6418" s="12"/>
      <c r="C6418" s="13"/>
      <c r="D6418" s="13"/>
      <c r="E6418" s="13"/>
    </row>
    <row r="6419" spans="1:5" x14ac:dyDescent="0.3">
      <c r="A6419" s="9"/>
      <c r="B6419" s="14"/>
      <c r="C6419" s="15"/>
      <c r="D6419" s="15"/>
      <c r="E6419" s="13"/>
    </row>
    <row r="6420" spans="1:5" x14ac:dyDescent="0.3">
      <c r="B6420" s="12"/>
      <c r="C6420" s="13"/>
      <c r="D6420" s="13"/>
      <c r="E6420" s="13"/>
    </row>
    <row r="6421" spans="1:5" x14ac:dyDescent="0.3">
      <c r="A6421" s="9"/>
      <c r="B6421" s="14"/>
      <c r="C6421" s="15"/>
      <c r="D6421" s="15"/>
      <c r="E6421" s="13"/>
    </row>
    <row r="6422" spans="1:5" x14ac:dyDescent="0.3">
      <c r="B6422" s="12"/>
      <c r="C6422" s="13"/>
      <c r="D6422" s="13"/>
      <c r="E6422" s="13"/>
    </row>
    <row r="6423" spans="1:5" x14ac:dyDescent="0.3">
      <c r="A6423" s="9"/>
      <c r="B6423" s="14"/>
      <c r="C6423" s="15"/>
      <c r="D6423" s="15"/>
      <c r="E6423" s="13"/>
    </row>
    <row r="6424" spans="1:5" x14ac:dyDescent="0.3">
      <c r="B6424" s="12"/>
      <c r="C6424" s="13"/>
      <c r="D6424" s="13"/>
      <c r="E6424" s="13"/>
    </row>
    <row r="6425" spans="1:5" x14ac:dyDescent="0.3">
      <c r="A6425" s="9"/>
      <c r="B6425" s="14"/>
      <c r="C6425" s="15"/>
      <c r="D6425" s="15"/>
      <c r="E6425" s="13"/>
    </row>
    <row r="6426" spans="1:5" x14ac:dyDescent="0.3">
      <c r="B6426" s="12"/>
      <c r="C6426" s="13"/>
      <c r="D6426" s="13"/>
      <c r="E6426" s="13"/>
    </row>
    <row r="6427" spans="1:5" x14ac:dyDescent="0.3">
      <c r="A6427" s="9"/>
      <c r="B6427" s="14"/>
      <c r="C6427" s="15"/>
      <c r="D6427" s="15"/>
      <c r="E6427" s="13"/>
    </row>
    <row r="6428" spans="1:5" x14ac:dyDescent="0.3">
      <c r="B6428" s="12"/>
      <c r="C6428" s="13"/>
      <c r="D6428" s="13"/>
      <c r="E6428" s="13"/>
    </row>
    <row r="6429" spans="1:5" x14ac:dyDescent="0.3">
      <c r="A6429" s="9"/>
      <c r="B6429" s="14"/>
      <c r="C6429" s="15"/>
      <c r="D6429" s="15"/>
      <c r="E6429" s="13"/>
    </row>
    <row r="6430" spans="1:5" x14ac:dyDescent="0.3">
      <c r="B6430" s="12"/>
      <c r="C6430" s="13"/>
      <c r="D6430" s="13"/>
      <c r="E6430" s="13"/>
    </row>
    <row r="6431" spans="1:5" x14ac:dyDescent="0.3">
      <c r="A6431" s="9"/>
      <c r="B6431" s="14"/>
      <c r="C6431" s="15"/>
      <c r="D6431" s="15"/>
      <c r="E6431" s="13"/>
    </row>
    <row r="6432" spans="1:5" x14ac:dyDescent="0.3">
      <c r="B6432" s="12"/>
      <c r="C6432" s="13"/>
      <c r="D6432" s="13"/>
      <c r="E6432" s="13"/>
    </row>
    <row r="6433" spans="1:5" x14ac:dyDescent="0.3">
      <c r="A6433" s="9"/>
      <c r="B6433" s="14"/>
      <c r="C6433" s="15"/>
      <c r="D6433" s="15"/>
      <c r="E6433" s="13"/>
    </row>
    <row r="6434" spans="1:5" x14ac:dyDescent="0.3">
      <c r="B6434" s="12"/>
      <c r="C6434" s="13"/>
      <c r="D6434" s="13"/>
      <c r="E6434" s="13"/>
    </row>
    <row r="6435" spans="1:5" x14ac:dyDescent="0.3">
      <c r="A6435" s="9"/>
      <c r="B6435" s="14"/>
      <c r="C6435" s="15"/>
      <c r="D6435" s="15"/>
      <c r="E6435" s="13"/>
    </row>
    <row r="6436" spans="1:5" x14ac:dyDescent="0.3">
      <c r="B6436" s="12"/>
      <c r="C6436" s="13"/>
      <c r="D6436" s="13"/>
      <c r="E6436" s="13"/>
    </row>
    <row r="6437" spans="1:5" x14ac:dyDescent="0.3">
      <c r="A6437" s="9"/>
      <c r="B6437" s="14"/>
      <c r="C6437" s="15"/>
      <c r="D6437" s="15"/>
      <c r="E6437" s="13"/>
    </row>
    <row r="6438" spans="1:5" x14ac:dyDescent="0.3">
      <c r="B6438" s="12"/>
      <c r="C6438" s="13"/>
      <c r="D6438" s="13"/>
      <c r="E6438" s="13"/>
    </row>
    <row r="6439" spans="1:5" x14ac:dyDescent="0.3">
      <c r="A6439" s="9"/>
      <c r="B6439" s="14"/>
      <c r="C6439" s="15"/>
      <c r="D6439" s="15"/>
      <c r="E6439" s="13"/>
    </row>
    <row r="6440" spans="1:5" x14ac:dyDescent="0.3">
      <c r="B6440" s="12"/>
      <c r="C6440" s="13"/>
      <c r="D6440" s="13"/>
      <c r="E6440" s="13"/>
    </row>
    <row r="6441" spans="1:5" x14ac:dyDescent="0.3">
      <c r="A6441" s="9"/>
      <c r="B6441" s="14"/>
      <c r="C6441" s="15"/>
      <c r="D6441" s="15"/>
      <c r="E6441" s="13"/>
    </row>
    <row r="6442" spans="1:5" x14ac:dyDescent="0.3">
      <c r="B6442" s="12"/>
      <c r="C6442" s="13"/>
      <c r="D6442" s="13"/>
      <c r="E6442" s="13"/>
    </row>
    <row r="6443" spans="1:5" x14ac:dyDescent="0.3">
      <c r="A6443" s="9"/>
      <c r="B6443" s="14"/>
      <c r="C6443" s="15"/>
      <c r="D6443" s="15"/>
      <c r="E6443" s="13"/>
    </row>
    <row r="6444" spans="1:5" x14ac:dyDescent="0.3">
      <c r="B6444" s="12"/>
      <c r="C6444" s="13"/>
      <c r="D6444" s="13"/>
      <c r="E6444" s="13"/>
    </row>
    <row r="6445" spans="1:5" x14ac:dyDescent="0.3">
      <c r="A6445" s="9"/>
      <c r="B6445" s="14"/>
      <c r="C6445" s="15"/>
      <c r="D6445" s="15"/>
      <c r="E6445" s="13"/>
    </row>
    <row r="6446" spans="1:5" x14ac:dyDescent="0.3">
      <c r="B6446" s="12"/>
      <c r="C6446" s="13"/>
      <c r="D6446" s="13"/>
      <c r="E6446" s="13"/>
    </row>
    <row r="6447" spans="1:5" x14ac:dyDescent="0.3">
      <c r="A6447" s="9"/>
      <c r="B6447" s="14"/>
      <c r="C6447" s="15"/>
      <c r="D6447" s="15"/>
      <c r="E6447" s="13"/>
    </row>
    <row r="6448" spans="1:5" x14ac:dyDescent="0.3">
      <c r="B6448" s="12"/>
      <c r="C6448" s="13"/>
      <c r="D6448" s="13"/>
      <c r="E6448" s="13"/>
    </row>
    <row r="6449" spans="1:5" x14ac:dyDescent="0.3">
      <c r="A6449" s="9"/>
      <c r="B6449" s="14"/>
      <c r="C6449" s="15"/>
      <c r="D6449" s="15"/>
      <c r="E6449" s="13"/>
    </row>
    <row r="6450" spans="1:5" x14ac:dyDescent="0.3">
      <c r="B6450" s="12"/>
      <c r="C6450" s="13"/>
      <c r="D6450" s="13"/>
      <c r="E6450" s="13"/>
    </row>
    <row r="6451" spans="1:5" x14ac:dyDescent="0.3">
      <c r="A6451" s="9"/>
      <c r="B6451" s="14"/>
      <c r="C6451" s="15"/>
      <c r="D6451" s="15"/>
      <c r="E6451" s="13"/>
    </row>
    <row r="6452" spans="1:5" x14ac:dyDescent="0.3">
      <c r="B6452" s="12"/>
      <c r="C6452" s="13"/>
      <c r="D6452" s="13"/>
      <c r="E6452" s="13"/>
    </row>
    <row r="6453" spans="1:5" x14ac:dyDescent="0.3">
      <c r="A6453" s="9"/>
      <c r="B6453" s="14"/>
      <c r="C6453" s="15"/>
      <c r="D6453" s="15"/>
      <c r="E6453" s="13"/>
    </row>
    <row r="6454" spans="1:5" x14ac:dyDescent="0.3">
      <c r="B6454" s="12"/>
      <c r="C6454" s="13"/>
      <c r="D6454" s="13"/>
      <c r="E6454" s="13"/>
    </row>
    <row r="6455" spans="1:5" x14ac:dyDescent="0.3">
      <c r="A6455" s="9"/>
      <c r="B6455" s="14"/>
      <c r="C6455" s="15"/>
      <c r="D6455" s="15"/>
      <c r="E6455" s="13"/>
    </row>
    <row r="6456" spans="1:5" x14ac:dyDescent="0.3">
      <c r="B6456" s="12"/>
      <c r="C6456" s="13"/>
      <c r="D6456" s="13"/>
      <c r="E6456" s="13"/>
    </row>
    <row r="6457" spans="1:5" x14ac:dyDescent="0.3">
      <c r="A6457" s="9"/>
      <c r="B6457" s="14"/>
      <c r="C6457" s="15"/>
      <c r="D6457" s="15"/>
      <c r="E6457" s="13"/>
    </row>
    <row r="6458" spans="1:5" x14ac:dyDescent="0.3">
      <c r="B6458" s="12"/>
      <c r="C6458" s="13"/>
      <c r="D6458" s="13"/>
      <c r="E6458" s="13"/>
    </row>
    <row r="6459" spans="1:5" x14ac:dyDescent="0.3">
      <c r="A6459" s="9"/>
      <c r="B6459" s="14"/>
      <c r="C6459" s="15"/>
      <c r="D6459" s="15"/>
      <c r="E6459" s="13"/>
    </row>
    <row r="6460" spans="1:5" x14ac:dyDescent="0.3">
      <c r="B6460" s="12"/>
      <c r="C6460" s="13"/>
      <c r="D6460" s="13"/>
      <c r="E6460" s="13"/>
    </row>
    <row r="6461" spans="1:5" x14ac:dyDescent="0.3">
      <c r="A6461" s="9"/>
      <c r="B6461" s="14"/>
      <c r="C6461" s="15"/>
      <c r="D6461" s="15"/>
      <c r="E6461" s="13"/>
    </row>
    <row r="6462" spans="1:5" x14ac:dyDescent="0.3">
      <c r="B6462" s="12"/>
      <c r="C6462" s="13"/>
      <c r="D6462" s="13"/>
      <c r="E6462" s="13"/>
    </row>
    <row r="6463" spans="1:5" x14ac:dyDescent="0.3">
      <c r="A6463" s="9"/>
      <c r="B6463" s="14"/>
      <c r="C6463" s="15"/>
      <c r="D6463" s="15"/>
      <c r="E6463" s="13"/>
    </row>
    <row r="6464" spans="1:5" x14ac:dyDescent="0.3">
      <c r="B6464" s="12"/>
      <c r="C6464" s="13"/>
      <c r="D6464" s="13"/>
      <c r="E6464" s="13"/>
    </row>
    <row r="6465" spans="1:5" x14ac:dyDescent="0.3">
      <c r="A6465" s="9"/>
      <c r="B6465" s="14"/>
      <c r="C6465" s="15"/>
      <c r="D6465" s="15"/>
      <c r="E6465" s="13"/>
    </row>
    <row r="6466" spans="1:5" x14ac:dyDescent="0.3">
      <c r="B6466" s="12"/>
      <c r="C6466" s="13"/>
      <c r="D6466" s="13"/>
      <c r="E6466" s="13"/>
    </row>
    <row r="6467" spans="1:5" x14ac:dyDescent="0.3">
      <c r="A6467" s="9"/>
      <c r="B6467" s="14"/>
      <c r="C6467" s="15"/>
      <c r="D6467" s="15"/>
      <c r="E6467" s="13"/>
    </row>
    <row r="6468" spans="1:5" x14ac:dyDescent="0.3">
      <c r="B6468" s="12"/>
      <c r="C6468" s="13"/>
      <c r="D6468" s="13"/>
      <c r="E6468" s="13"/>
    </row>
    <row r="6469" spans="1:5" x14ac:dyDescent="0.3">
      <c r="A6469" s="9"/>
      <c r="B6469" s="14"/>
      <c r="C6469" s="15"/>
      <c r="D6469" s="15"/>
      <c r="E6469" s="13"/>
    </row>
    <row r="6470" spans="1:5" x14ac:dyDescent="0.3">
      <c r="B6470" s="12"/>
      <c r="C6470" s="13"/>
      <c r="D6470" s="13"/>
      <c r="E6470" s="13"/>
    </row>
    <row r="6471" spans="1:5" x14ac:dyDescent="0.3">
      <c r="A6471" s="9"/>
      <c r="B6471" s="14"/>
      <c r="C6471" s="15"/>
      <c r="D6471" s="15"/>
      <c r="E6471" s="13"/>
    </row>
    <row r="6472" spans="1:5" x14ac:dyDescent="0.3">
      <c r="B6472" s="12"/>
      <c r="C6472" s="13"/>
      <c r="D6472" s="13"/>
      <c r="E6472" s="13"/>
    </row>
    <row r="6473" spans="1:5" x14ac:dyDescent="0.3">
      <c r="A6473" s="9"/>
      <c r="B6473" s="14"/>
      <c r="C6473" s="15"/>
      <c r="D6473" s="15"/>
      <c r="E6473" s="13"/>
    </row>
    <row r="6474" spans="1:5" x14ac:dyDescent="0.3">
      <c r="B6474" s="12"/>
      <c r="C6474" s="13"/>
      <c r="D6474" s="13"/>
      <c r="E6474" s="13"/>
    </row>
    <row r="6475" spans="1:5" x14ac:dyDescent="0.3">
      <c r="A6475" s="9"/>
      <c r="B6475" s="14"/>
      <c r="C6475" s="15"/>
      <c r="D6475" s="15"/>
      <c r="E6475" s="13"/>
    </row>
    <row r="6476" spans="1:5" x14ac:dyDescent="0.3">
      <c r="B6476" s="12"/>
      <c r="C6476" s="13"/>
      <c r="D6476" s="13"/>
      <c r="E6476" s="13"/>
    </row>
    <row r="6477" spans="1:5" x14ac:dyDescent="0.3">
      <c r="A6477" s="9"/>
      <c r="B6477" s="14"/>
      <c r="C6477" s="15"/>
      <c r="D6477" s="15"/>
      <c r="E6477" s="13"/>
    </row>
    <row r="6478" spans="1:5" x14ac:dyDescent="0.3">
      <c r="B6478" s="12"/>
      <c r="C6478" s="13"/>
      <c r="D6478" s="13"/>
      <c r="E6478" s="13"/>
    </row>
    <row r="6479" spans="1:5" x14ac:dyDescent="0.3">
      <c r="A6479" s="9"/>
      <c r="B6479" s="14"/>
      <c r="C6479" s="15"/>
      <c r="D6479" s="15"/>
      <c r="E6479" s="13"/>
    </row>
    <row r="6480" spans="1:5" x14ac:dyDescent="0.3">
      <c r="B6480" s="12"/>
      <c r="C6480" s="13"/>
      <c r="D6480" s="13"/>
      <c r="E6480" s="13"/>
    </row>
    <row r="6481" spans="1:5" x14ac:dyDescent="0.3">
      <c r="A6481" s="9"/>
      <c r="B6481" s="14"/>
      <c r="C6481" s="15"/>
      <c r="D6481" s="15"/>
      <c r="E6481" s="13"/>
    </row>
    <row r="6482" spans="1:5" x14ac:dyDescent="0.3">
      <c r="B6482" s="12"/>
      <c r="C6482" s="13"/>
      <c r="D6482" s="13"/>
      <c r="E6482" s="13"/>
    </row>
    <row r="6483" spans="1:5" x14ac:dyDescent="0.3">
      <c r="A6483" s="9"/>
      <c r="B6483" s="14"/>
      <c r="C6483" s="15"/>
      <c r="D6483" s="15"/>
      <c r="E6483" s="13"/>
    </row>
    <row r="6484" spans="1:5" x14ac:dyDescent="0.3">
      <c r="B6484" s="12"/>
      <c r="C6484" s="13"/>
      <c r="D6484" s="13"/>
      <c r="E6484" s="13"/>
    </row>
    <row r="6485" spans="1:5" x14ac:dyDescent="0.3">
      <c r="A6485" s="9"/>
      <c r="B6485" s="14"/>
      <c r="C6485" s="15"/>
      <c r="D6485" s="15"/>
      <c r="E6485" s="13"/>
    </row>
    <row r="6486" spans="1:5" x14ac:dyDescent="0.3">
      <c r="B6486" s="12"/>
      <c r="C6486" s="13"/>
      <c r="D6486" s="13"/>
      <c r="E6486" s="13"/>
    </row>
    <row r="6487" spans="1:5" x14ac:dyDescent="0.3">
      <c r="A6487" s="9"/>
      <c r="B6487" s="14"/>
      <c r="C6487" s="15"/>
      <c r="D6487" s="15"/>
      <c r="E6487" s="13"/>
    </row>
    <row r="6488" spans="1:5" x14ac:dyDescent="0.3">
      <c r="B6488" s="12"/>
      <c r="C6488" s="13"/>
      <c r="D6488" s="13"/>
      <c r="E6488" s="13"/>
    </row>
    <row r="6489" spans="1:5" x14ac:dyDescent="0.3">
      <c r="A6489" s="9"/>
      <c r="B6489" s="14"/>
      <c r="C6489" s="15"/>
      <c r="D6489" s="15"/>
      <c r="E6489" s="13"/>
    </row>
    <row r="6490" spans="1:5" x14ac:dyDescent="0.3">
      <c r="B6490" s="12"/>
      <c r="C6490" s="13"/>
      <c r="D6490" s="13"/>
      <c r="E6490" s="13"/>
    </row>
    <row r="6491" spans="1:5" x14ac:dyDescent="0.3">
      <c r="A6491" s="9"/>
      <c r="B6491" s="14"/>
      <c r="C6491" s="15"/>
      <c r="D6491" s="15"/>
      <c r="E6491" s="13"/>
    </row>
    <row r="6492" spans="1:5" x14ac:dyDescent="0.3">
      <c r="B6492" s="12"/>
      <c r="C6492" s="13"/>
      <c r="D6492" s="13"/>
      <c r="E6492" s="13"/>
    </row>
    <row r="6493" spans="1:5" x14ac:dyDescent="0.3">
      <c r="A6493" s="9"/>
      <c r="B6493" s="14"/>
      <c r="C6493" s="15"/>
      <c r="D6493" s="15"/>
      <c r="E6493" s="13"/>
    </row>
    <row r="6494" spans="1:5" x14ac:dyDescent="0.3">
      <c r="B6494" s="12"/>
      <c r="C6494" s="13"/>
      <c r="D6494" s="13"/>
      <c r="E6494" s="13"/>
    </row>
    <row r="6495" spans="1:5" x14ac:dyDescent="0.3">
      <c r="A6495" s="9"/>
      <c r="B6495" s="14"/>
      <c r="C6495" s="15"/>
      <c r="D6495" s="15"/>
      <c r="E6495" s="13"/>
    </row>
    <row r="6496" spans="1:5" x14ac:dyDescent="0.3">
      <c r="B6496" s="12"/>
      <c r="C6496" s="13"/>
      <c r="D6496" s="13"/>
      <c r="E6496" s="13"/>
    </row>
    <row r="6497" spans="1:5" x14ac:dyDescent="0.3">
      <c r="A6497" s="9"/>
      <c r="B6497" s="14"/>
      <c r="C6497" s="15"/>
      <c r="D6497" s="15"/>
      <c r="E6497" s="13"/>
    </row>
    <row r="6498" spans="1:5" x14ac:dyDescent="0.3">
      <c r="B6498" s="12"/>
      <c r="C6498" s="13"/>
      <c r="D6498" s="13"/>
      <c r="E6498" s="13"/>
    </row>
    <row r="6499" spans="1:5" x14ac:dyDescent="0.3">
      <c r="A6499" s="9"/>
      <c r="B6499" s="14"/>
      <c r="C6499" s="15"/>
      <c r="D6499" s="15"/>
      <c r="E6499" s="13"/>
    </row>
    <row r="6500" spans="1:5" x14ac:dyDescent="0.3">
      <c r="B6500" s="12"/>
      <c r="C6500" s="13"/>
      <c r="D6500" s="13"/>
      <c r="E6500" s="13"/>
    </row>
    <row r="6501" spans="1:5" x14ac:dyDescent="0.3">
      <c r="A6501" s="9"/>
      <c r="B6501" s="14"/>
      <c r="C6501" s="15"/>
      <c r="D6501" s="15"/>
      <c r="E6501" s="13"/>
    </row>
    <row r="6502" spans="1:5" x14ac:dyDescent="0.3">
      <c r="B6502" s="12"/>
      <c r="C6502" s="13"/>
      <c r="D6502" s="13"/>
      <c r="E6502" s="13"/>
    </row>
    <row r="6503" spans="1:5" x14ac:dyDescent="0.3">
      <c r="A6503" s="9"/>
      <c r="B6503" s="14"/>
      <c r="C6503" s="15"/>
      <c r="D6503" s="15"/>
      <c r="E6503" s="13"/>
    </row>
    <row r="6504" spans="1:5" x14ac:dyDescent="0.3">
      <c r="B6504" s="12"/>
      <c r="C6504" s="13"/>
      <c r="D6504" s="13"/>
      <c r="E6504" s="13"/>
    </row>
    <row r="6505" spans="1:5" x14ac:dyDescent="0.3">
      <c r="A6505" s="9"/>
      <c r="B6505" s="14"/>
      <c r="C6505" s="15"/>
      <c r="D6505" s="15"/>
      <c r="E6505" s="13"/>
    </row>
    <row r="6506" spans="1:5" x14ac:dyDescent="0.3">
      <c r="B6506" s="12"/>
      <c r="C6506" s="13"/>
      <c r="D6506" s="13"/>
      <c r="E6506" s="13"/>
    </row>
    <row r="6507" spans="1:5" x14ac:dyDescent="0.3">
      <c r="A6507" s="9"/>
      <c r="B6507" s="14"/>
      <c r="C6507" s="15"/>
      <c r="D6507" s="15"/>
      <c r="E6507" s="13"/>
    </row>
    <row r="6508" spans="1:5" x14ac:dyDescent="0.3">
      <c r="B6508" s="12"/>
      <c r="C6508" s="13"/>
      <c r="D6508" s="13"/>
      <c r="E6508" s="13"/>
    </row>
    <row r="6509" spans="1:5" x14ac:dyDescent="0.3">
      <c r="A6509" s="9"/>
      <c r="B6509" s="14"/>
      <c r="C6509" s="15"/>
      <c r="D6509" s="15"/>
      <c r="E6509" s="13"/>
    </row>
    <row r="6510" spans="1:5" x14ac:dyDescent="0.3">
      <c r="B6510" s="12"/>
      <c r="C6510" s="13"/>
      <c r="D6510" s="13"/>
      <c r="E6510" s="13"/>
    </row>
    <row r="6511" spans="1:5" x14ac:dyDescent="0.3">
      <c r="A6511" s="9"/>
      <c r="B6511" s="14"/>
      <c r="C6511" s="15"/>
      <c r="D6511" s="15"/>
      <c r="E6511" s="13"/>
    </row>
    <row r="6512" spans="1:5" x14ac:dyDescent="0.3">
      <c r="B6512" s="12"/>
      <c r="C6512" s="13"/>
      <c r="D6512" s="13"/>
      <c r="E6512" s="13"/>
    </row>
    <row r="6513" spans="1:5" x14ac:dyDescent="0.3">
      <c r="A6513" s="9"/>
      <c r="B6513" s="14"/>
      <c r="C6513" s="15"/>
      <c r="D6513" s="15"/>
      <c r="E6513" s="13"/>
    </row>
    <row r="6514" spans="1:5" x14ac:dyDescent="0.3">
      <c r="B6514" s="12"/>
      <c r="C6514" s="13"/>
      <c r="D6514" s="13"/>
      <c r="E6514" s="13"/>
    </row>
    <row r="6515" spans="1:5" x14ac:dyDescent="0.3">
      <c r="A6515" s="9"/>
      <c r="B6515" s="14"/>
      <c r="C6515" s="15"/>
      <c r="D6515" s="15"/>
      <c r="E6515" s="13"/>
    </row>
    <row r="6516" spans="1:5" x14ac:dyDescent="0.3">
      <c r="B6516" s="12"/>
      <c r="C6516" s="13"/>
      <c r="D6516" s="13"/>
      <c r="E6516" s="13"/>
    </row>
    <row r="6517" spans="1:5" x14ac:dyDescent="0.3">
      <c r="A6517" s="9"/>
      <c r="B6517" s="14"/>
      <c r="C6517" s="15"/>
      <c r="D6517" s="15"/>
      <c r="E6517" s="13"/>
    </row>
    <row r="6518" spans="1:5" x14ac:dyDescent="0.3">
      <c r="B6518" s="12"/>
      <c r="C6518" s="13"/>
      <c r="D6518" s="13"/>
      <c r="E6518" s="13"/>
    </row>
    <row r="6519" spans="1:5" x14ac:dyDescent="0.3">
      <c r="A6519" s="9"/>
      <c r="B6519" s="14"/>
      <c r="C6519" s="15"/>
      <c r="D6519" s="15"/>
      <c r="E6519" s="13"/>
    </row>
    <row r="6520" spans="1:5" x14ac:dyDescent="0.3">
      <c r="B6520" s="12"/>
      <c r="C6520" s="13"/>
      <c r="D6520" s="13"/>
      <c r="E6520" s="13"/>
    </row>
    <row r="6521" spans="1:5" x14ac:dyDescent="0.3">
      <c r="A6521" s="9"/>
      <c r="B6521" s="14"/>
      <c r="C6521" s="15"/>
      <c r="D6521" s="15"/>
      <c r="E6521" s="13"/>
    </row>
    <row r="6522" spans="1:5" x14ac:dyDescent="0.3">
      <c r="B6522" s="12"/>
      <c r="C6522" s="13"/>
      <c r="D6522" s="13"/>
      <c r="E6522" s="13"/>
    </row>
    <row r="6523" spans="1:5" x14ac:dyDescent="0.3">
      <c r="A6523" s="9"/>
      <c r="B6523" s="14"/>
      <c r="C6523" s="15"/>
      <c r="D6523" s="15"/>
      <c r="E6523" s="13"/>
    </row>
    <row r="6524" spans="1:5" x14ac:dyDescent="0.3">
      <c r="B6524" s="12"/>
      <c r="C6524" s="13"/>
      <c r="D6524" s="13"/>
      <c r="E6524" s="13"/>
    </row>
    <row r="6525" spans="1:5" x14ac:dyDescent="0.3">
      <c r="A6525" s="9"/>
      <c r="B6525" s="14"/>
      <c r="C6525" s="15"/>
      <c r="D6525" s="15"/>
      <c r="E6525" s="13"/>
    </row>
    <row r="6526" spans="1:5" x14ac:dyDescent="0.3">
      <c r="B6526" s="12"/>
      <c r="C6526" s="13"/>
      <c r="D6526" s="13"/>
      <c r="E6526" s="13"/>
    </row>
    <row r="6527" spans="1:5" x14ac:dyDescent="0.3">
      <c r="A6527" s="9"/>
      <c r="B6527" s="14"/>
      <c r="C6527" s="15"/>
      <c r="D6527" s="15"/>
      <c r="E6527" s="13"/>
    </row>
    <row r="6528" spans="1:5" x14ac:dyDescent="0.3">
      <c r="B6528" s="12"/>
      <c r="C6528" s="13"/>
      <c r="D6528" s="13"/>
      <c r="E6528" s="13"/>
    </row>
    <row r="6529" spans="1:5" x14ac:dyDescent="0.3">
      <c r="A6529" s="9"/>
      <c r="B6529" s="14"/>
      <c r="C6529" s="15"/>
      <c r="D6529" s="15"/>
      <c r="E6529" s="13"/>
    </row>
    <row r="6530" spans="1:5" x14ac:dyDescent="0.3">
      <c r="B6530" s="12"/>
      <c r="C6530" s="13"/>
      <c r="D6530" s="13"/>
      <c r="E6530" s="13"/>
    </row>
    <row r="6531" spans="1:5" x14ac:dyDescent="0.3">
      <c r="A6531" s="9"/>
      <c r="B6531" s="14"/>
      <c r="C6531" s="15"/>
      <c r="D6531" s="15"/>
      <c r="E6531" s="13"/>
    </row>
    <row r="6532" spans="1:5" x14ac:dyDescent="0.3">
      <c r="B6532" s="12"/>
      <c r="C6532" s="13"/>
      <c r="D6532" s="13"/>
      <c r="E6532" s="13"/>
    </row>
    <row r="6533" spans="1:5" x14ac:dyDescent="0.3">
      <c r="A6533" s="9"/>
      <c r="B6533" s="14"/>
      <c r="C6533" s="15"/>
      <c r="D6533" s="15"/>
      <c r="E6533" s="13"/>
    </row>
    <row r="6534" spans="1:5" x14ac:dyDescent="0.3">
      <c r="B6534" s="12"/>
      <c r="C6534" s="13"/>
      <c r="D6534" s="13"/>
      <c r="E6534" s="13"/>
    </row>
    <row r="6535" spans="1:5" x14ac:dyDescent="0.3">
      <c r="A6535" s="9"/>
      <c r="B6535" s="14"/>
      <c r="C6535" s="15"/>
      <c r="D6535" s="15"/>
      <c r="E6535" s="13"/>
    </row>
    <row r="6536" spans="1:5" x14ac:dyDescent="0.3">
      <c r="B6536" s="12"/>
      <c r="C6536" s="13"/>
      <c r="D6536" s="13"/>
      <c r="E6536" s="13"/>
    </row>
    <row r="6537" spans="1:5" x14ac:dyDescent="0.3">
      <c r="A6537" s="9"/>
      <c r="B6537" s="14"/>
      <c r="C6537" s="15"/>
      <c r="D6537" s="15"/>
      <c r="E6537" s="13"/>
    </row>
    <row r="6538" spans="1:5" x14ac:dyDescent="0.3">
      <c r="B6538" s="12"/>
      <c r="C6538" s="13"/>
      <c r="D6538" s="13"/>
      <c r="E6538" s="13"/>
    </row>
    <row r="6539" spans="1:5" x14ac:dyDescent="0.3">
      <c r="A6539" s="9"/>
      <c r="B6539" s="14"/>
      <c r="C6539" s="15"/>
      <c r="D6539" s="15"/>
      <c r="E6539" s="13"/>
    </row>
    <row r="6540" spans="1:5" x14ac:dyDescent="0.3">
      <c r="B6540" s="12"/>
      <c r="C6540" s="13"/>
      <c r="D6540" s="13"/>
      <c r="E6540" s="13"/>
    </row>
    <row r="6541" spans="1:5" x14ac:dyDescent="0.3">
      <c r="A6541" s="9"/>
      <c r="B6541" s="14"/>
      <c r="C6541" s="15"/>
      <c r="D6541" s="15"/>
      <c r="E6541" s="13"/>
    </row>
    <row r="6542" spans="1:5" x14ac:dyDescent="0.3">
      <c r="B6542" s="12"/>
      <c r="C6542" s="13"/>
      <c r="D6542" s="13"/>
      <c r="E6542" s="13"/>
    </row>
    <row r="6543" spans="1:5" x14ac:dyDescent="0.3">
      <c r="A6543" s="9"/>
      <c r="B6543" s="14"/>
      <c r="C6543" s="15"/>
      <c r="D6543" s="15"/>
      <c r="E6543" s="13"/>
    </row>
    <row r="6544" spans="1:5" x14ac:dyDescent="0.3">
      <c r="B6544" s="12"/>
      <c r="C6544" s="13"/>
      <c r="D6544" s="13"/>
      <c r="E6544" s="13"/>
    </row>
    <row r="6545" spans="1:5" x14ac:dyDescent="0.3">
      <c r="A6545" s="9"/>
      <c r="B6545" s="14"/>
      <c r="C6545" s="15"/>
      <c r="D6545" s="15"/>
      <c r="E6545" s="13"/>
    </row>
    <row r="6546" spans="1:5" x14ac:dyDescent="0.3">
      <c r="B6546" s="12"/>
      <c r="C6546" s="13"/>
      <c r="D6546" s="13"/>
      <c r="E6546" s="13"/>
    </row>
    <row r="6547" spans="1:5" x14ac:dyDescent="0.3">
      <c r="A6547" s="9"/>
      <c r="B6547" s="14"/>
      <c r="C6547" s="15"/>
      <c r="D6547" s="15"/>
      <c r="E6547" s="13"/>
    </row>
    <row r="6548" spans="1:5" x14ac:dyDescent="0.3">
      <c r="B6548" s="12"/>
      <c r="C6548" s="13"/>
      <c r="D6548" s="13"/>
      <c r="E6548" s="13"/>
    </row>
    <row r="6549" spans="1:5" x14ac:dyDescent="0.3">
      <c r="A6549" s="9"/>
      <c r="B6549" s="14"/>
      <c r="C6549" s="15"/>
      <c r="D6549" s="15"/>
      <c r="E6549" s="13"/>
    </row>
    <row r="6550" spans="1:5" x14ac:dyDescent="0.3">
      <c r="B6550" s="12"/>
      <c r="C6550" s="13"/>
      <c r="D6550" s="13"/>
      <c r="E6550" s="13"/>
    </row>
    <row r="6551" spans="1:5" x14ac:dyDescent="0.3">
      <c r="A6551" s="9"/>
      <c r="B6551" s="14"/>
      <c r="C6551" s="15"/>
      <c r="D6551" s="15"/>
      <c r="E6551" s="13"/>
    </row>
    <row r="6552" spans="1:5" x14ac:dyDescent="0.3">
      <c r="B6552" s="12"/>
      <c r="C6552" s="13"/>
      <c r="D6552" s="13"/>
      <c r="E6552" s="13"/>
    </row>
    <row r="6553" spans="1:5" x14ac:dyDescent="0.3">
      <c r="A6553" s="9"/>
      <c r="B6553" s="14"/>
      <c r="C6553" s="15"/>
      <c r="D6553" s="15"/>
      <c r="E6553" s="13"/>
    </row>
    <row r="6554" spans="1:5" x14ac:dyDescent="0.3">
      <c r="B6554" s="12"/>
      <c r="C6554" s="13"/>
      <c r="D6554" s="13"/>
      <c r="E6554" s="13"/>
    </row>
    <row r="6555" spans="1:5" x14ac:dyDescent="0.3">
      <c r="A6555" s="9"/>
      <c r="B6555" s="14"/>
      <c r="C6555" s="15"/>
      <c r="D6555" s="15"/>
      <c r="E6555" s="13"/>
    </row>
    <row r="6556" spans="1:5" x14ac:dyDescent="0.3">
      <c r="B6556" s="12"/>
      <c r="C6556" s="13"/>
      <c r="D6556" s="13"/>
      <c r="E6556" s="13"/>
    </row>
    <row r="6557" spans="1:5" x14ac:dyDescent="0.3">
      <c r="A6557" s="9"/>
      <c r="B6557" s="14"/>
      <c r="C6557" s="15"/>
      <c r="D6557" s="15"/>
      <c r="E6557" s="13"/>
    </row>
    <row r="6558" spans="1:5" x14ac:dyDescent="0.3">
      <c r="B6558" s="12"/>
      <c r="C6558" s="13"/>
      <c r="D6558" s="13"/>
      <c r="E6558" s="13"/>
    </row>
    <row r="6559" spans="1:5" x14ac:dyDescent="0.3">
      <c r="A6559" s="9"/>
      <c r="B6559" s="14"/>
      <c r="C6559" s="15"/>
      <c r="D6559" s="15"/>
      <c r="E6559" s="13"/>
    </row>
    <row r="6560" spans="1:5" x14ac:dyDescent="0.3">
      <c r="B6560" s="12"/>
      <c r="C6560" s="13"/>
      <c r="D6560" s="13"/>
      <c r="E6560" s="13"/>
    </row>
    <row r="6561" spans="1:5" x14ac:dyDescent="0.3">
      <c r="A6561" s="9"/>
      <c r="B6561" s="14"/>
      <c r="C6561" s="15"/>
      <c r="D6561" s="15"/>
      <c r="E6561" s="13"/>
    </row>
    <row r="6562" spans="1:5" x14ac:dyDescent="0.3">
      <c r="B6562" s="12"/>
      <c r="C6562" s="13"/>
      <c r="D6562" s="13"/>
      <c r="E6562" s="13"/>
    </row>
    <row r="6563" spans="1:5" x14ac:dyDescent="0.3">
      <c r="A6563" s="9"/>
      <c r="B6563" s="14"/>
      <c r="C6563" s="15"/>
      <c r="D6563" s="15"/>
      <c r="E6563" s="13"/>
    </row>
    <row r="6564" spans="1:5" x14ac:dyDescent="0.3">
      <c r="B6564" s="12"/>
      <c r="C6564" s="13"/>
      <c r="D6564" s="13"/>
      <c r="E6564" s="13"/>
    </row>
    <row r="6565" spans="1:5" x14ac:dyDescent="0.3">
      <c r="A6565" s="9"/>
      <c r="B6565" s="14"/>
      <c r="C6565" s="15"/>
      <c r="D6565" s="15"/>
      <c r="E6565" s="13"/>
    </row>
    <row r="6566" spans="1:5" x14ac:dyDescent="0.3">
      <c r="B6566" s="12"/>
      <c r="C6566" s="13"/>
      <c r="D6566" s="13"/>
      <c r="E6566" s="13"/>
    </row>
    <row r="6567" spans="1:5" x14ac:dyDescent="0.3">
      <c r="A6567" s="9"/>
      <c r="B6567" s="14"/>
      <c r="C6567" s="15"/>
      <c r="D6567" s="15"/>
      <c r="E6567" s="13"/>
    </row>
    <row r="6568" spans="1:5" x14ac:dyDescent="0.3">
      <c r="B6568" s="12"/>
      <c r="C6568" s="13"/>
      <c r="D6568" s="13"/>
      <c r="E6568" s="13"/>
    </row>
    <row r="6569" spans="1:5" x14ac:dyDescent="0.3">
      <c r="A6569" s="9"/>
      <c r="B6569" s="14"/>
      <c r="C6569" s="15"/>
      <c r="D6569" s="15"/>
      <c r="E6569" s="13"/>
    </row>
    <row r="6570" spans="1:5" x14ac:dyDescent="0.3">
      <c r="B6570" s="12"/>
      <c r="C6570" s="13"/>
      <c r="D6570" s="13"/>
      <c r="E6570" s="13"/>
    </row>
    <row r="6571" spans="1:5" x14ac:dyDescent="0.3">
      <c r="A6571" s="9"/>
      <c r="B6571" s="14"/>
      <c r="C6571" s="15"/>
      <c r="D6571" s="15"/>
      <c r="E6571" s="13"/>
    </row>
    <row r="6572" spans="1:5" x14ac:dyDescent="0.3">
      <c r="B6572" s="12"/>
      <c r="C6572" s="13"/>
      <c r="D6572" s="13"/>
      <c r="E6572" s="13"/>
    </row>
    <row r="6573" spans="1:5" x14ac:dyDescent="0.3">
      <c r="A6573" s="9"/>
      <c r="B6573" s="14"/>
      <c r="C6573" s="15"/>
      <c r="D6573" s="15"/>
      <c r="E6573" s="13"/>
    </row>
    <row r="6574" spans="1:5" x14ac:dyDescent="0.3">
      <c r="B6574" s="12"/>
      <c r="C6574" s="13"/>
      <c r="D6574" s="13"/>
      <c r="E6574" s="13"/>
    </row>
    <row r="6575" spans="1:5" x14ac:dyDescent="0.3">
      <c r="A6575" s="9"/>
      <c r="B6575" s="14"/>
      <c r="C6575" s="15"/>
      <c r="D6575" s="15"/>
      <c r="E6575" s="13"/>
    </row>
    <row r="6576" spans="1:5" x14ac:dyDescent="0.3">
      <c r="B6576" s="12"/>
      <c r="C6576" s="13"/>
      <c r="D6576" s="13"/>
      <c r="E6576" s="13"/>
    </row>
    <row r="6577" spans="1:5" x14ac:dyDescent="0.3">
      <c r="A6577" s="9"/>
      <c r="B6577" s="14"/>
      <c r="C6577" s="15"/>
      <c r="D6577" s="15"/>
      <c r="E6577" s="13"/>
    </row>
    <row r="6578" spans="1:5" x14ac:dyDescent="0.3">
      <c r="B6578" s="12"/>
      <c r="C6578" s="13"/>
      <c r="D6578" s="13"/>
      <c r="E6578" s="13"/>
    </row>
    <row r="6579" spans="1:5" x14ac:dyDescent="0.3">
      <c r="A6579" s="9"/>
      <c r="B6579" s="14"/>
      <c r="C6579" s="15"/>
      <c r="D6579" s="15"/>
      <c r="E6579" s="13"/>
    </row>
    <row r="6580" spans="1:5" x14ac:dyDescent="0.3">
      <c r="B6580" s="12"/>
      <c r="C6580" s="13"/>
      <c r="D6580" s="13"/>
      <c r="E6580" s="13"/>
    </row>
    <row r="6581" spans="1:5" x14ac:dyDescent="0.3">
      <c r="A6581" s="9"/>
      <c r="B6581" s="14"/>
      <c r="C6581" s="15"/>
      <c r="D6581" s="15"/>
      <c r="E6581" s="13"/>
    </row>
    <row r="6582" spans="1:5" x14ac:dyDescent="0.3">
      <c r="B6582" s="12"/>
      <c r="C6582" s="13"/>
      <c r="D6582" s="13"/>
      <c r="E6582" s="13"/>
    </row>
    <row r="6583" spans="1:5" x14ac:dyDescent="0.3">
      <c r="A6583" s="9"/>
      <c r="B6583" s="14"/>
      <c r="C6583" s="15"/>
      <c r="D6583" s="15"/>
      <c r="E6583" s="13"/>
    </row>
    <row r="6584" spans="1:5" x14ac:dyDescent="0.3">
      <c r="B6584" s="12"/>
      <c r="C6584" s="13"/>
      <c r="D6584" s="13"/>
      <c r="E6584" s="13"/>
    </row>
    <row r="6585" spans="1:5" x14ac:dyDescent="0.3">
      <c r="A6585" s="9"/>
      <c r="B6585" s="14"/>
      <c r="C6585" s="15"/>
      <c r="D6585" s="15"/>
      <c r="E6585" s="13"/>
    </row>
    <row r="6586" spans="1:5" x14ac:dyDescent="0.3">
      <c r="B6586" s="12"/>
      <c r="C6586" s="13"/>
      <c r="D6586" s="13"/>
      <c r="E6586" s="13"/>
    </row>
    <row r="6587" spans="1:5" x14ac:dyDescent="0.3">
      <c r="A6587" s="9"/>
      <c r="B6587" s="14"/>
      <c r="C6587" s="15"/>
      <c r="D6587" s="15"/>
      <c r="E6587" s="13"/>
    </row>
    <row r="6588" spans="1:5" x14ac:dyDescent="0.3">
      <c r="B6588" s="12"/>
      <c r="C6588" s="13"/>
      <c r="D6588" s="13"/>
      <c r="E6588" s="13"/>
    </row>
    <row r="6589" spans="1:5" x14ac:dyDescent="0.3">
      <c r="A6589" s="9"/>
      <c r="B6589" s="14"/>
      <c r="C6589" s="15"/>
      <c r="D6589" s="15"/>
      <c r="E6589" s="13"/>
    </row>
    <row r="6590" spans="1:5" x14ac:dyDescent="0.3">
      <c r="B6590" s="12"/>
      <c r="C6590" s="13"/>
      <c r="D6590" s="13"/>
      <c r="E6590" s="13"/>
    </row>
    <row r="6591" spans="1:5" x14ac:dyDescent="0.3">
      <c r="A6591" s="9"/>
      <c r="B6591" s="14"/>
      <c r="C6591" s="15"/>
      <c r="D6591" s="15"/>
      <c r="E6591" s="13"/>
    </row>
    <row r="6592" spans="1:5" x14ac:dyDescent="0.3">
      <c r="B6592" s="12"/>
      <c r="C6592" s="13"/>
      <c r="D6592" s="13"/>
      <c r="E6592" s="13"/>
    </row>
    <row r="6593" spans="1:5" x14ac:dyDescent="0.3">
      <c r="A6593" s="9"/>
      <c r="B6593" s="14"/>
      <c r="C6593" s="15"/>
      <c r="D6593" s="15"/>
      <c r="E6593" s="13"/>
    </row>
    <row r="6594" spans="1:5" x14ac:dyDescent="0.3">
      <c r="B6594" s="12"/>
      <c r="C6594" s="13"/>
      <c r="D6594" s="13"/>
      <c r="E6594" s="13"/>
    </row>
    <row r="6595" spans="1:5" x14ac:dyDescent="0.3">
      <c r="A6595" s="9"/>
      <c r="B6595" s="14"/>
      <c r="C6595" s="15"/>
      <c r="D6595" s="15"/>
      <c r="E6595" s="13"/>
    </row>
    <row r="6596" spans="1:5" x14ac:dyDescent="0.3">
      <c r="B6596" s="12"/>
      <c r="C6596" s="13"/>
      <c r="D6596" s="13"/>
      <c r="E6596" s="13"/>
    </row>
    <row r="6597" spans="1:5" x14ac:dyDescent="0.3">
      <c r="A6597" s="9"/>
      <c r="B6597" s="14"/>
      <c r="C6597" s="15"/>
      <c r="D6597" s="15"/>
      <c r="E6597" s="13"/>
    </row>
    <row r="6598" spans="1:5" x14ac:dyDescent="0.3">
      <c r="B6598" s="12"/>
      <c r="C6598" s="13"/>
      <c r="D6598" s="13"/>
      <c r="E6598" s="13"/>
    </row>
    <row r="6599" spans="1:5" x14ac:dyDescent="0.3">
      <c r="A6599" s="9"/>
      <c r="B6599" s="14"/>
      <c r="C6599" s="15"/>
      <c r="D6599" s="15"/>
      <c r="E6599" s="13"/>
    </row>
    <row r="6600" spans="1:5" x14ac:dyDescent="0.3">
      <c r="B6600" s="12"/>
      <c r="C6600" s="13"/>
      <c r="D6600" s="13"/>
      <c r="E6600" s="13"/>
    </row>
    <row r="6601" spans="1:5" x14ac:dyDescent="0.3">
      <c r="A6601" s="9"/>
      <c r="B6601" s="14"/>
      <c r="C6601" s="15"/>
      <c r="D6601" s="15"/>
      <c r="E6601" s="13"/>
    </row>
    <row r="6602" spans="1:5" x14ac:dyDescent="0.3">
      <c r="B6602" s="12"/>
      <c r="C6602" s="13"/>
      <c r="D6602" s="13"/>
      <c r="E6602" s="13"/>
    </row>
    <row r="6603" spans="1:5" x14ac:dyDescent="0.3">
      <c r="A6603" s="9"/>
      <c r="B6603" s="14"/>
      <c r="C6603" s="15"/>
      <c r="D6603" s="15"/>
      <c r="E6603" s="13"/>
    </row>
    <row r="6604" spans="1:5" x14ac:dyDescent="0.3">
      <c r="B6604" s="12"/>
      <c r="C6604" s="13"/>
      <c r="D6604" s="13"/>
      <c r="E6604" s="13"/>
    </row>
    <row r="6605" spans="1:5" x14ac:dyDescent="0.3">
      <c r="A6605" s="9"/>
      <c r="B6605" s="14"/>
      <c r="C6605" s="15"/>
      <c r="D6605" s="15"/>
      <c r="E6605" s="13"/>
    </row>
    <row r="6606" spans="1:5" x14ac:dyDescent="0.3">
      <c r="B6606" s="12"/>
      <c r="C6606" s="13"/>
      <c r="D6606" s="13"/>
      <c r="E6606" s="13"/>
    </row>
    <row r="6607" spans="1:5" x14ac:dyDescent="0.3">
      <c r="A6607" s="9"/>
      <c r="B6607" s="14"/>
      <c r="C6607" s="15"/>
      <c r="D6607" s="15"/>
      <c r="E6607" s="13"/>
    </row>
    <row r="6608" spans="1:5" x14ac:dyDescent="0.3">
      <c r="B6608" s="12"/>
      <c r="C6608" s="13"/>
      <c r="D6608" s="13"/>
      <c r="E6608" s="13"/>
    </row>
    <row r="6609" spans="1:5" x14ac:dyDescent="0.3">
      <c r="A6609" s="9"/>
      <c r="B6609" s="14"/>
      <c r="C6609" s="15"/>
      <c r="D6609" s="15"/>
      <c r="E6609" s="13"/>
    </row>
    <row r="6610" spans="1:5" x14ac:dyDescent="0.3">
      <c r="B6610" s="12"/>
      <c r="C6610" s="13"/>
      <c r="D6610" s="13"/>
      <c r="E6610" s="13"/>
    </row>
    <row r="6611" spans="1:5" x14ac:dyDescent="0.3">
      <c r="A6611" s="9"/>
      <c r="B6611" s="14"/>
      <c r="C6611" s="15"/>
      <c r="D6611" s="15"/>
      <c r="E6611" s="13"/>
    </row>
    <row r="6612" spans="1:5" x14ac:dyDescent="0.3">
      <c r="B6612" s="12"/>
      <c r="C6612" s="13"/>
      <c r="D6612" s="13"/>
      <c r="E6612" s="13"/>
    </row>
    <row r="6613" spans="1:5" x14ac:dyDescent="0.3">
      <c r="A6613" s="9"/>
      <c r="B6613" s="14"/>
      <c r="C6613" s="15"/>
      <c r="D6613" s="15"/>
      <c r="E6613" s="13"/>
    </row>
    <row r="6614" spans="1:5" x14ac:dyDescent="0.3">
      <c r="B6614" s="12"/>
      <c r="C6614" s="13"/>
      <c r="D6614" s="13"/>
      <c r="E6614" s="13"/>
    </row>
    <row r="6615" spans="1:5" x14ac:dyDescent="0.3">
      <c r="A6615" s="9"/>
      <c r="B6615" s="14"/>
      <c r="C6615" s="15"/>
      <c r="D6615" s="15"/>
      <c r="E6615" s="13"/>
    </row>
    <row r="6616" spans="1:5" x14ac:dyDescent="0.3">
      <c r="B6616" s="12"/>
      <c r="C6616" s="13"/>
      <c r="D6616" s="13"/>
      <c r="E6616" s="13"/>
    </row>
    <row r="6617" spans="1:5" x14ac:dyDescent="0.3">
      <c r="A6617" s="9"/>
      <c r="B6617" s="14"/>
      <c r="C6617" s="15"/>
      <c r="D6617" s="15"/>
      <c r="E6617" s="13"/>
    </row>
    <row r="6618" spans="1:5" x14ac:dyDescent="0.3">
      <c r="B6618" s="12"/>
      <c r="C6618" s="13"/>
      <c r="D6618" s="13"/>
      <c r="E6618" s="13"/>
    </row>
    <row r="6619" spans="1:5" x14ac:dyDescent="0.3">
      <c r="A6619" s="9"/>
      <c r="B6619" s="14"/>
      <c r="C6619" s="15"/>
      <c r="D6619" s="15"/>
      <c r="E6619" s="13"/>
    </row>
    <row r="6620" spans="1:5" x14ac:dyDescent="0.3">
      <c r="B6620" s="12"/>
      <c r="C6620" s="13"/>
      <c r="D6620" s="13"/>
      <c r="E6620" s="13"/>
    </row>
    <row r="6621" spans="1:5" x14ac:dyDescent="0.3">
      <c r="A6621" s="9"/>
      <c r="B6621" s="14"/>
      <c r="C6621" s="15"/>
      <c r="D6621" s="15"/>
      <c r="E6621" s="13"/>
    </row>
    <row r="6622" spans="1:5" x14ac:dyDescent="0.3">
      <c r="B6622" s="12"/>
      <c r="C6622" s="13"/>
      <c r="D6622" s="13"/>
      <c r="E6622" s="13"/>
    </row>
    <row r="6623" spans="1:5" x14ac:dyDescent="0.3">
      <c r="A6623" s="9"/>
      <c r="B6623" s="14"/>
      <c r="C6623" s="15"/>
      <c r="D6623" s="15"/>
      <c r="E6623" s="13"/>
    </row>
    <row r="6624" spans="1:5" x14ac:dyDescent="0.3">
      <c r="B6624" s="12"/>
      <c r="C6624" s="13"/>
      <c r="D6624" s="13"/>
      <c r="E6624" s="13"/>
    </row>
    <row r="6625" spans="1:5" x14ac:dyDescent="0.3">
      <c r="A6625" s="9"/>
      <c r="B6625" s="14"/>
      <c r="C6625" s="15"/>
      <c r="D6625" s="15"/>
      <c r="E6625" s="13"/>
    </row>
    <row r="6626" spans="1:5" x14ac:dyDescent="0.3">
      <c r="B6626" s="12"/>
      <c r="C6626" s="13"/>
      <c r="D6626" s="13"/>
      <c r="E6626" s="13"/>
    </row>
    <row r="6627" spans="1:5" x14ac:dyDescent="0.3">
      <c r="A6627" s="9"/>
      <c r="B6627" s="14"/>
      <c r="C6627" s="15"/>
      <c r="D6627" s="15"/>
      <c r="E6627" s="13"/>
    </row>
    <row r="6628" spans="1:5" x14ac:dyDescent="0.3">
      <c r="B6628" s="12"/>
      <c r="C6628" s="13"/>
      <c r="D6628" s="13"/>
      <c r="E6628" s="13"/>
    </row>
    <row r="6629" spans="1:5" x14ac:dyDescent="0.3">
      <c r="A6629" s="9"/>
      <c r="B6629" s="14"/>
      <c r="C6629" s="15"/>
      <c r="D6629" s="15"/>
      <c r="E6629" s="13"/>
    </row>
    <row r="6630" spans="1:5" x14ac:dyDescent="0.3">
      <c r="B6630" s="12"/>
      <c r="C6630" s="13"/>
      <c r="D6630" s="13"/>
      <c r="E6630" s="13"/>
    </row>
    <row r="6631" spans="1:5" x14ac:dyDescent="0.3">
      <c r="A6631" s="9"/>
      <c r="B6631" s="14"/>
      <c r="C6631" s="15"/>
      <c r="D6631" s="15"/>
      <c r="E6631" s="13"/>
    </row>
    <row r="6632" spans="1:5" x14ac:dyDescent="0.3">
      <c r="B6632" s="12"/>
      <c r="C6632" s="13"/>
      <c r="D6632" s="13"/>
      <c r="E6632" s="13"/>
    </row>
    <row r="6633" spans="1:5" x14ac:dyDescent="0.3">
      <c r="A6633" s="9"/>
      <c r="B6633" s="14"/>
      <c r="C6633" s="15"/>
      <c r="D6633" s="15"/>
      <c r="E6633" s="13"/>
    </row>
    <row r="6634" spans="1:5" x14ac:dyDescent="0.3">
      <c r="B6634" s="12"/>
      <c r="C6634" s="13"/>
      <c r="D6634" s="13"/>
      <c r="E6634" s="13"/>
    </row>
    <row r="6635" spans="1:5" x14ac:dyDescent="0.3">
      <c r="A6635" s="9"/>
      <c r="B6635" s="14"/>
      <c r="C6635" s="15"/>
      <c r="D6635" s="15"/>
      <c r="E6635" s="13"/>
    </row>
    <row r="6636" spans="1:5" x14ac:dyDescent="0.3">
      <c r="B6636" s="12"/>
      <c r="C6636" s="13"/>
      <c r="D6636" s="13"/>
      <c r="E6636" s="13"/>
    </row>
    <row r="6637" spans="1:5" x14ac:dyDescent="0.3">
      <c r="A6637" s="9"/>
      <c r="B6637" s="14"/>
      <c r="C6637" s="15"/>
      <c r="D6637" s="15"/>
      <c r="E6637" s="13"/>
    </row>
    <row r="6638" spans="1:5" x14ac:dyDescent="0.3">
      <c r="B6638" s="12"/>
      <c r="C6638" s="13"/>
      <c r="D6638" s="13"/>
      <c r="E6638" s="13"/>
    </row>
    <row r="6639" spans="1:5" x14ac:dyDescent="0.3">
      <c r="A6639" s="9"/>
      <c r="B6639" s="14"/>
      <c r="C6639" s="15"/>
      <c r="D6639" s="15"/>
      <c r="E6639" s="13"/>
    </row>
    <row r="6640" spans="1:5" x14ac:dyDescent="0.3">
      <c r="B6640" s="12"/>
      <c r="C6640" s="13"/>
      <c r="D6640" s="13"/>
      <c r="E6640" s="13"/>
    </row>
    <row r="6641" spans="1:5" x14ac:dyDescent="0.3">
      <c r="A6641" s="9"/>
      <c r="B6641" s="14"/>
      <c r="C6641" s="15"/>
      <c r="D6641" s="15"/>
      <c r="E6641" s="13"/>
    </row>
    <row r="6642" spans="1:5" x14ac:dyDescent="0.3">
      <c r="B6642" s="12"/>
      <c r="C6642" s="13"/>
      <c r="D6642" s="13"/>
      <c r="E6642" s="13"/>
    </row>
    <row r="6643" spans="1:5" x14ac:dyDescent="0.3">
      <c r="A6643" s="9"/>
      <c r="B6643" s="14"/>
      <c r="C6643" s="15"/>
      <c r="D6643" s="15"/>
      <c r="E6643" s="13"/>
    </row>
    <row r="6644" spans="1:5" x14ac:dyDescent="0.3">
      <c r="B6644" s="12"/>
      <c r="C6644" s="13"/>
      <c r="D6644" s="13"/>
      <c r="E6644" s="13"/>
    </row>
    <row r="6645" spans="1:5" x14ac:dyDescent="0.3">
      <c r="A6645" s="9"/>
      <c r="B6645" s="14"/>
      <c r="C6645" s="15"/>
      <c r="D6645" s="15"/>
      <c r="E6645" s="13"/>
    </row>
    <row r="6646" spans="1:5" x14ac:dyDescent="0.3">
      <c r="B6646" s="12"/>
      <c r="C6646" s="13"/>
      <c r="D6646" s="13"/>
      <c r="E6646" s="13"/>
    </row>
    <row r="6647" spans="1:5" x14ac:dyDescent="0.3">
      <c r="A6647" s="9"/>
      <c r="B6647" s="14"/>
      <c r="C6647" s="15"/>
      <c r="D6647" s="15"/>
      <c r="E6647" s="13"/>
    </row>
    <row r="6648" spans="1:5" x14ac:dyDescent="0.3">
      <c r="B6648" s="12"/>
      <c r="C6648" s="13"/>
      <c r="D6648" s="13"/>
      <c r="E6648" s="13"/>
    </row>
    <row r="6649" spans="1:5" x14ac:dyDescent="0.3">
      <c r="A6649" s="9"/>
      <c r="B6649" s="14"/>
      <c r="C6649" s="15"/>
      <c r="D6649" s="15"/>
      <c r="E6649" s="13"/>
    </row>
    <row r="6650" spans="1:5" x14ac:dyDescent="0.3">
      <c r="B6650" s="12"/>
      <c r="C6650" s="13"/>
      <c r="D6650" s="13"/>
      <c r="E6650" s="13"/>
    </row>
    <row r="6651" spans="1:5" x14ac:dyDescent="0.3">
      <c r="A6651" s="9"/>
      <c r="B6651" s="14"/>
      <c r="C6651" s="15"/>
      <c r="D6651" s="15"/>
      <c r="E6651" s="13"/>
    </row>
    <row r="6652" spans="1:5" x14ac:dyDescent="0.3">
      <c r="B6652" s="12"/>
      <c r="C6652" s="13"/>
      <c r="D6652" s="13"/>
      <c r="E6652" s="13"/>
    </row>
    <row r="6653" spans="1:5" x14ac:dyDescent="0.3">
      <c r="A6653" s="9"/>
      <c r="B6653" s="14"/>
      <c r="C6653" s="15"/>
      <c r="D6653" s="15"/>
      <c r="E6653" s="13"/>
    </row>
    <row r="6654" spans="1:5" x14ac:dyDescent="0.3">
      <c r="B6654" s="12"/>
      <c r="C6654" s="13"/>
      <c r="D6654" s="13"/>
      <c r="E6654" s="13"/>
    </row>
    <row r="6655" spans="1:5" x14ac:dyDescent="0.3">
      <c r="A6655" s="9"/>
      <c r="B6655" s="14"/>
      <c r="C6655" s="15"/>
      <c r="D6655" s="15"/>
      <c r="E6655" s="13"/>
    </row>
    <row r="6656" spans="1:5" x14ac:dyDescent="0.3">
      <c r="B6656" s="12"/>
      <c r="C6656" s="13"/>
      <c r="D6656" s="13"/>
      <c r="E6656" s="13"/>
    </row>
    <row r="6657" spans="1:5" x14ac:dyDescent="0.3">
      <c r="A6657" s="9"/>
      <c r="B6657" s="14"/>
      <c r="C6657" s="15"/>
      <c r="D6657" s="15"/>
      <c r="E6657" s="13"/>
    </row>
    <row r="6658" spans="1:5" x14ac:dyDescent="0.3">
      <c r="B6658" s="12"/>
      <c r="C6658" s="13"/>
      <c r="D6658" s="13"/>
      <c r="E6658" s="13"/>
    </row>
    <row r="6659" spans="1:5" x14ac:dyDescent="0.3">
      <c r="A6659" s="9"/>
      <c r="B6659" s="14"/>
      <c r="C6659" s="15"/>
      <c r="D6659" s="15"/>
      <c r="E6659" s="13"/>
    </row>
    <row r="6660" spans="1:5" x14ac:dyDescent="0.3">
      <c r="B6660" s="12"/>
      <c r="C6660" s="13"/>
      <c r="D6660" s="13"/>
      <c r="E6660" s="13"/>
    </row>
    <row r="6661" spans="1:5" x14ac:dyDescent="0.3">
      <c r="A6661" s="9"/>
      <c r="B6661" s="14"/>
      <c r="C6661" s="15"/>
      <c r="D6661" s="15"/>
      <c r="E6661" s="13"/>
    </row>
    <row r="6662" spans="1:5" x14ac:dyDescent="0.3">
      <c r="B6662" s="12"/>
      <c r="C6662" s="13"/>
      <c r="D6662" s="13"/>
      <c r="E6662" s="13"/>
    </row>
    <row r="6663" spans="1:5" x14ac:dyDescent="0.3">
      <c r="A6663" s="9"/>
      <c r="B6663" s="14"/>
      <c r="C6663" s="15"/>
      <c r="D6663" s="15"/>
      <c r="E6663" s="13"/>
    </row>
    <row r="6664" spans="1:5" x14ac:dyDescent="0.3">
      <c r="B6664" s="12"/>
      <c r="C6664" s="13"/>
      <c r="D6664" s="13"/>
      <c r="E6664" s="13"/>
    </row>
    <row r="6665" spans="1:5" x14ac:dyDescent="0.3">
      <c r="A6665" s="9"/>
      <c r="B6665" s="14"/>
      <c r="C6665" s="15"/>
      <c r="D6665" s="15"/>
      <c r="E6665" s="13"/>
    </row>
    <row r="6666" spans="1:5" x14ac:dyDescent="0.3">
      <c r="B6666" s="12"/>
      <c r="C6666" s="13"/>
      <c r="D6666" s="13"/>
      <c r="E6666" s="13"/>
    </row>
    <row r="6667" spans="1:5" x14ac:dyDescent="0.3">
      <c r="A6667" s="9"/>
      <c r="B6667" s="14"/>
      <c r="C6667" s="15"/>
      <c r="D6667" s="15"/>
      <c r="E6667" s="13"/>
    </row>
    <row r="6668" spans="1:5" x14ac:dyDescent="0.3">
      <c r="B6668" s="12"/>
      <c r="C6668" s="13"/>
      <c r="D6668" s="13"/>
      <c r="E6668" s="13"/>
    </row>
    <row r="6669" spans="1:5" x14ac:dyDescent="0.3">
      <c r="A6669" s="9"/>
      <c r="B6669" s="14"/>
      <c r="C6669" s="15"/>
      <c r="D6669" s="15"/>
      <c r="E6669" s="13"/>
    </row>
    <row r="6670" spans="1:5" x14ac:dyDescent="0.3">
      <c r="B6670" s="12"/>
      <c r="C6670" s="13"/>
      <c r="D6670" s="13"/>
      <c r="E6670" s="13"/>
    </row>
    <row r="6671" spans="1:5" x14ac:dyDescent="0.3">
      <c r="A6671" s="9"/>
      <c r="B6671" s="14"/>
      <c r="C6671" s="15"/>
      <c r="D6671" s="15"/>
      <c r="E6671" s="13"/>
    </row>
    <row r="6672" spans="1:5" x14ac:dyDescent="0.3">
      <c r="B6672" s="12"/>
      <c r="C6672" s="13"/>
      <c r="D6672" s="13"/>
      <c r="E6672" s="13"/>
    </row>
    <row r="6673" spans="1:5" x14ac:dyDescent="0.3">
      <c r="A6673" s="9"/>
      <c r="B6673" s="14"/>
      <c r="C6673" s="15"/>
      <c r="D6673" s="15"/>
      <c r="E6673" s="13"/>
    </row>
    <row r="6674" spans="1:5" x14ac:dyDescent="0.3">
      <c r="B6674" s="12"/>
      <c r="C6674" s="13"/>
      <c r="D6674" s="13"/>
      <c r="E6674" s="13"/>
    </row>
    <row r="6675" spans="1:5" x14ac:dyDescent="0.3">
      <c r="A6675" s="9"/>
      <c r="B6675" s="14"/>
      <c r="C6675" s="15"/>
      <c r="D6675" s="15"/>
      <c r="E6675" s="13"/>
    </row>
    <row r="6676" spans="1:5" x14ac:dyDescent="0.3">
      <c r="B6676" s="12"/>
      <c r="C6676" s="13"/>
      <c r="D6676" s="13"/>
      <c r="E6676" s="13"/>
    </row>
    <row r="6677" spans="1:5" x14ac:dyDescent="0.3">
      <c r="A6677" s="9"/>
      <c r="B6677" s="14"/>
      <c r="C6677" s="15"/>
      <c r="D6677" s="15"/>
      <c r="E6677" s="13"/>
    </row>
    <row r="6678" spans="1:5" x14ac:dyDescent="0.3">
      <c r="B6678" s="12"/>
      <c r="C6678" s="13"/>
      <c r="D6678" s="13"/>
      <c r="E6678" s="13"/>
    </row>
    <row r="6679" spans="1:5" x14ac:dyDescent="0.3">
      <c r="A6679" s="9"/>
      <c r="B6679" s="14"/>
      <c r="C6679" s="15"/>
      <c r="D6679" s="15"/>
      <c r="E6679" s="13"/>
    </row>
    <row r="6680" spans="1:5" x14ac:dyDescent="0.3">
      <c r="B6680" s="12"/>
      <c r="C6680" s="13"/>
      <c r="D6680" s="13"/>
      <c r="E6680" s="13"/>
    </row>
    <row r="6681" spans="1:5" x14ac:dyDescent="0.3">
      <c r="A6681" s="9"/>
      <c r="B6681" s="14"/>
      <c r="C6681" s="15"/>
      <c r="D6681" s="15"/>
      <c r="E6681" s="13"/>
    </row>
    <row r="6682" spans="1:5" x14ac:dyDescent="0.3">
      <c r="B6682" s="12"/>
      <c r="C6682" s="13"/>
      <c r="D6682" s="13"/>
      <c r="E6682" s="13"/>
    </row>
    <row r="6683" spans="1:5" x14ac:dyDescent="0.3">
      <c r="A6683" s="9"/>
      <c r="B6683" s="14"/>
      <c r="C6683" s="15"/>
      <c r="D6683" s="15"/>
      <c r="E6683" s="13"/>
    </row>
    <row r="6684" spans="1:5" x14ac:dyDescent="0.3">
      <c r="B6684" s="12"/>
      <c r="C6684" s="13"/>
      <c r="D6684" s="13"/>
      <c r="E6684" s="13"/>
    </row>
    <row r="6685" spans="1:5" x14ac:dyDescent="0.3">
      <c r="A6685" s="9"/>
      <c r="B6685" s="14"/>
      <c r="C6685" s="15"/>
      <c r="D6685" s="15"/>
      <c r="E6685" s="13"/>
    </row>
    <row r="6686" spans="1:5" x14ac:dyDescent="0.3">
      <c r="B6686" s="12"/>
      <c r="C6686" s="13"/>
      <c r="D6686" s="13"/>
      <c r="E6686" s="13"/>
    </row>
    <row r="6687" spans="1:5" x14ac:dyDescent="0.3">
      <c r="A6687" s="9"/>
      <c r="B6687" s="14"/>
      <c r="C6687" s="15"/>
      <c r="D6687" s="15"/>
      <c r="E6687" s="13"/>
    </row>
    <row r="6688" spans="1:5" x14ac:dyDescent="0.3">
      <c r="B6688" s="12"/>
      <c r="C6688" s="13"/>
      <c r="D6688" s="13"/>
      <c r="E6688" s="13"/>
    </row>
    <row r="6689" spans="1:5" x14ac:dyDescent="0.3">
      <c r="A6689" s="9"/>
      <c r="B6689" s="14"/>
      <c r="C6689" s="15"/>
      <c r="D6689" s="15"/>
      <c r="E6689" s="13"/>
    </row>
    <row r="6690" spans="1:5" x14ac:dyDescent="0.3">
      <c r="B6690" s="12"/>
      <c r="C6690" s="13"/>
      <c r="D6690" s="13"/>
      <c r="E6690" s="13"/>
    </row>
    <row r="6691" spans="1:5" x14ac:dyDescent="0.3">
      <c r="A6691" s="9"/>
      <c r="B6691" s="14"/>
      <c r="C6691" s="15"/>
      <c r="D6691" s="15"/>
      <c r="E6691" s="13"/>
    </row>
    <row r="6692" spans="1:5" x14ac:dyDescent="0.3">
      <c r="B6692" s="12"/>
      <c r="C6692" s="13"/>
      <c r="D6692" s="13"/>
      <c r="E6692" s="13"/>
    </row>
    <row r="6693" spans="1:5" x14ac:dyDescent="0.3">
      <c r="A6693" s="9"/>
      <c r="B6693" s="14"/>
      <c r="C6693" s="15"/>
      <c r="D6693" s="15"/>
      <c r="E6693" s="13"/>
    </row>
    <row r="6694" spans="1:5" x14ac:dyDescent="0.3">
      <c r="B6694" s="12"/>
      <c r="C6694" s="13"/>
      <c r="D6694" s="13"/>
      <c r="E6694" s="13"/>
    </row>
    <row r="6695" spans="1:5" x14ac:dyDescent="0.3">
      <c r="A6695" s="9"/>
      <c r="B6695" s="14"/>
      <c r="C6695" s="15"/>
      <c r="D6695" s="15"/>
      <c r="E6695" s="13"/>
    </row>
    <row r="6696" spans="1:5" x14ac:dyDescent="0.3">
      <c r="B6696" s="12"/>
      <c r="C6696" s="13"/>
      <c r="D6696" s="13"/>
      <c r="E6696" s="13"/>
    </row>
    <row r="6697" spans="1:5" x14ac:dyDescent="0.3">
      <c r="A6697" s="9"/>
      <c r="B6697" s="14"/>
      <c r="C6697" s="15"/>
      <c r="D6697" s="15"/>
      <c r="E6697" s="13"/>
    </row>
    <row r="6698" spans="1:5" x14ac:dyDescent="0.3">
      <c r="B6698" s="12"/>
      <c r="C6698" s="13"/>
      <c r="D6698" s="13"/>
      <c r="E6698" s="13"/>
    </row>
    <row r="6699" spans="1:5" x14ac:dyDescent="0.3">
      <c r="A6699" s="9"/>
      <c r="B6699" s="14"/>
      <c r="C6699" s="15"/>
      <c r="D6699" s="15"/>
      <c r="E6699" s="13"/>
    </row>
    <row r="6700" spans="1:5" x14ac:dyDescent="0.3">
      <c r="B6700" s="12"/>
      <c r="C6700" s="13"/>
      <c r="D6700" s="13"/>
      <c r="E6700" s="13"/>
    </row>
    <row r="6701" spans="1:5" x14ac:dyDescent="0.3">
      <c r="A6701" s="9"/>
      <c r="B6701" s="14"/>
      <c r="C6701" s="15"/>
      <c r="D6701" s="15"/>
      <c r="E6701" s="13"/>
    </row>
    <row r="6702" spans="1:5" x14ac:dyDescent="0.3">
      <c r="B6702" s="12"/>
      <c r="C6702" s="13"/>
      <c r="D6702" s="13"/>
      <c r="E6702" s="13"/>
    </row>
    <row r="6703" spans="1:5" x14ac:dyDescent="0.3">
      <c r="A6703" s="9"/>
      <c r="B6703" s="14"/>
      <c r="C6703" s="15"/>
      <c r="D6703" s="15"/>
      <c r="E6703" s="13"/>
    </row>
    <row r="6704" spans="1:5" x14ac:dyDescent="0.3">
      <c r="B6704" s="12"/>
      <c r="C6704" s="13"/>
      <c r="D6704" s="13"/>
      <c r="E6704" s="13"/>
    </row>
    <row r="6705" spans="1:5" x14ac:dyDescent="0.3">
      <c r="A6705" s="9"/>
      <c r="B6705" s="14"/>
      <c r="C6705" s="15"/>
      <c r="D6705" s="15"/>
      <c r="E6705" s="13"/>
    </row>
    <row r="6706" spans="1:5" x14ac:dyDescent="0.3">
      <c r="B6706" s="12"/>
      <c r="C6706" s="13"/>
      <c r="D6706" s="13"/>
      <c r="E6706" s="13"/>
    </row>
    <row r="6707" spans="1:5" x14ac:dyDescent="0.3">
      <c r="A6707" s="9"/>
      <c r="B6707" s="14"/>
      <c r="C6707" s="15"/>
      <c r="D6707" s="15"/>
      <c r="E6707" s="13"/>
    </row>
    <row r="6708" spans="1:5" x14ac:dyDescent="0.3">
      <c r="B6708" s="12"/>
      <c r="C6708" s="13"/>
      <c r="D6708" s="13"/>
      <c r="E6708" s="13"/>
    </row>
    <row r="6709" spans="1:5" x14ac:dyDescent="0.3">
      <c r="A6709" s="9"/>
      <c r="B6709" s="14"/>
      <c r="C6709" s="15"/>
      <c r="D6709" s="15"/>
      <c r="E6709" s="13"/>
    </row>
    <row r="6710" spans="1:5" x14ac:dyDescent="0.3">
      <c r="B6710" s="12"/>
      <c r="C6710" s="13"/>
      <c r="D6710" s="13"/>
      <c r="E6710" s="13"/>
    </row>
    <row r="6711" spans="1:5" x14ac:dyDescent="0.3">
      <c r="A6711" s="9"/>
      <c r="B6711" s="14"/>
      <c r="C6711" s="15"/>
      <c r="D6711" s="15"/>
      <c r="E6711" s="13"/>
    </row>
    <row r="6712" spans="1:5" x14ac:dyDescent="0.3">
      <c r="B6712" s="12"/>
      <c r="C6712" s="13"/>
      <c r="D6712" s="13"/>
      <c r="E6712" s="13"/>
    </row>
    <row r="6713" spans="1:5" x14ac:dyDescent="0.3">
      <c r="A6713" s="9"/>
      <c r="B6713" s="14"/>
      <c r="C6713" s="15"/>
      <c r="D6713" s="15"/>
      <c r="E6713" s="13"/>
    </row>
    <row r="6714" spans="1:5" x14ac:dyDescent="0.3">
      <c r="B6714" s="12"/>
      <c r="C6714" s="13"/>
      <c r="D6714" s="13"/>
      <c r="E6714" s="13"/>
    </row>
    <row r="6715" spans="1:5" x14ac:dyDescent="0.3">
      <c r="A6715" s="9"/>
      <c r="B6715" s="14"/>
      <c r="C6715" s="15"/>
      <c r="D6715" s="15"/>
      <c r="E6715" s="13"/>
    </row>
    <row r="6716" spans="1:5" x14ac:dyDescent="0.3">
      <c r="B6716" s="12"/>
      <c r="C6716" s="13"/>
      <c r="D6716" s="13"/>
      <c r="E6716" s="13"/>
    </row>
    <row r="6717" spans="1:5" x14ac:dyDescent="0.3">
      <c r="A6717" s="9"/>
      <c r="B6717" s="14"/>
      <c r="C6717" s="15"/>
      <c r="D6717" s="15"/>
      <c r="E6717" s="13"/>
    </row>
    <row r="6718" spans="1:5" x14ac:dyDescent="0.3">
      <c r="B6718" s="12"/>
      <c r="C6718" s="13"/>
      <c r="D6718" s="13"/>
      <c r="E6718" s="13"/>
    </row>
    <row r="6719" spans="1:5" x14ac:dyDescent="0.3">
      <c r="A6719" s="9"/>
      <c r="B6719" s="14"/>
      <c r="C6719" s="15"/>
      <c r="D6719" s="15"/>
      <c r="E6719" s="13"/>
    </row>
    <row r="6720" spans="1:5" x14ac:dyDescent="0.3">
      <c r="B6720" s="12"/>
      <c r="C6720" s="13"/>
      <c r="D6720" s="13"/>
      <c r="E6720" s="13"/>
    </row>
    <row r="6721" spans="1:5" x14ac:dyDescent="0.3">
      <c r="A6721" s="9"/>
      <c r="B6721" s="14"/>
      <c r="C6721" s="15"/>
      <c r="D6721" s="15"/>
      <c r="E6721" s="13"/>
    </row>
    <row r="6722" spans="1:5" x14ac:dyDescent="0.3">
      <c r="B6722" s="12"/>
      <c r="C6722" s="13"/>
      <c r="D6722" s="13"/>
      <c r="E6722" s="13"/>
    </row>
    <row r="6723" spans="1:5" x14ac:dyDescent="0.3">
      <c r="A6723" s="9"/>
      <c r="B6723" s="14"/>
      <c r="C6723" s="15"/>
      <c r="D6723" s="15"/>
      <c r="E6723" s="13"/>
    </row>
    <row r="6724" spans="1:5" x14ac:dyDescent="0.3">
      <c r="B6724" s="12"/>
      <c r="C6724" s="13"/>
      <c r="D6724" s="13"/>
      <c r="E6724" s="13"/>
    </row>
    <row r="6725" spans="1:5" x14ac:dyDescent="0.3">
      <c r="A6725" s="9"/>
      <c r="B6725" s="14"/>
      <c r="C6725" s="15"/>
      <c r="D6725" s="15"/>
      <c r="E6725" s="13"/>
    </row>
    <row r="6726" spans="1:5" x14ac:dyDescent="0.3">
      <c r="B6726" s="12"/>
      <c r="C6726" s="13"/>
      <c r="D6726" s="13"/>
      <c r="E6726" s="13"/>
    </row>
    <row r="6727" spans="1:5" x14ac:dyDescent="0.3">
      <c r="A6727" s="9"/>
      <c r="B6727" s="14"/>
      <c r="C6727" s="15"/>
      <c r="D6727" s="15"/>
      <c r="E6727" s="13"/>
    </row>
    <row r="6728" spans="1:5" x14ac:dyDescent="0.3">
      <c r="B6728" s="12"/>
      <c r="C6728" s="13"/>
      <c r="D6728" s="13"/>
      <c r="E6728" s="13"/>
    </row>
    <row r="6729" spans="1:5" x14ac:dyDescent="0.3">
      <c r="A6729" s="9"/>
      <c r="B6729" s="14"/>
      <c r="C6729" s="15"/>
      <c r="D6729" s="15"/>
      <c r="E6729" s="13"/>
    </row>
    <row r="6730" spans="1:5" x14ac:dyDescent="0.3">
      <c r="B6730" s="12"/>
      <c r="C6730" s="13"/>
      <c r="D6730" s="13"/>
      <c r="E6730" s="13"/>
    </row>
    <row r="6731" spans="1:5" x14ac:dyDescent="0.3">
      <c r="A6731" s="9"/>
      <c r="B6731" s="14"/>
      <c r="C6731" s="15"/>
      <c r="D6731" s="15"/>
      <c r="E6731" s="13"/>
    </row>
    <row r="6732" spans="1:5" x14ac:dyDescent="0.3">
      <c r="B6732" s="12"/>
      <c r="C6732" s="13"/>
      <c r="D6732" s="13"/>
      <c r="E6732" s="13"/>
    </row>
    <row r="6733" spans="1:5" x14ac:dyDescent="0.3">
      <c r="A6733" s="9"/>
      <c r="B6733" s="14"/>
      <c r="C6733" s="15"/>
      <c r="D6733" s="15"/>
      <c r="E6733" s="13"/>
    </row>
    <row r="6734" spans="1:5" x14ac:dyDescent="0.3">
      <c r="B6734" s="12"/>
      <c r="C6734" s="13"/>
      <c r="D6734" s="13"/>
      <c r="E6734" s="13"/>
    </row>
    <row r="6735" spans="1:5" x14ac:dyDescent="0.3">
      <c r="A6735" s="9"/>
      <c r="B6735" s="14"/>
      <c r="C6735" s="15"/>
      <c r="D6735" s="15"/>
      <c r="E6735" s="13"/>
    </row>
    <row r="6736" spans="1:5" x14ac:dyDescent="0.3">
      <c r="B6736" s="12"/>
      <c r="C6736" s="13"/>
      <c r="D6736" s="13"/>
      <c r="E6736" s="13"/>
    </row>
    <row r="6737" spans="1:5" x14ac:dyDescent="0.3">
      <c r="A6737" s="9"/>
      <c r="B6737" s="14"/>
      <c r="C6737" s="15"/>
      <c r="D6737" s="15"/>
      <c r="E6737" s="13"/>
    </row>
    <row r="6738" spans="1:5" x14ac:dyDescent="0.3">
      <c r="B6738" s="12"/>
      <c r="C6738" s="13"/>
      <c r="D6738" s="13"/>
      <c r="E6738" s="13"/>
    </row>
    <row r="6739" spans="1:5" x14ac:dyDescent="0.3">
      <c r="A6739" s="9"/>
      <c r="B6739" s="14"/>
      <c r="C6739" s="15"/>
      <c r="D6739" s="15"/>
      <c r="E6739" s="13"/>
    </row>
    <row r="6740" spans="1:5" x14ac:dyDescent="0.3">
      <c r="B6740" s="12"/>
      <c r="C6740" s="13"/>
      <c r="D6740" s="13"/>
      <c r="E6740" s="13"/>
    </row>
    <row r="6741" spans="1:5" x14ac:dyDescent="0.3">
      <c r="A6741" s="9"/>
      <c r="B6741" s="14"/>
      <c r="C6741" s="15"/>
      <c r="D6741" s="15"/>
      <c r="E6741" s="13"/>
    </row>
    <row r="6742" spans="1:5" x14ac:dyDescent="0.3">
      <c r="B6742" s="12"/>
      <c r="C6742" s="13"/>
      <c r="D6742" s="13"/>
      <c r="E6742" s="13"/>
    </row>
    <row r="6743" spans="1:5" x14ac:dyDescent="0.3">
      <c r="A6743" s="9"/>
      <c r="B6743" s="14"/>
      <c r="C6743" s="15"/>
      <c r="D6743" s="15"/>
      <c r="E6743" s="13"/>
    </row>
    <row r="6744" spans="1:5" x14ac:dyDescent="0.3">
      <c r="B6744" s="12"/>
      <c r="C6744" s="13"/>
      <c r="D6744" s="13"/>
      <c r="E6744" s="13"/>
    </row>
    <row r="6745" spans="1:5" x14ac:dyDescent="0.3">
      <c r="A6745" s="9"/>
      <c r="B6745" s="14"/>
      <c r="C6745" s="15"/>
      <c r="D6745" s="15"/>
      <c r="E6745" s="13"/>
    </row>
    <row r="6746" spans="1:5" x14ac:dyDescent="0.3">
      <c r="B6746" s="12"/>
      <c r="C6746" s="13"/>
      <c r="D6746" s="13"/>
      <c r="E6746" s="13"/>
    </row>
    <row r="6747" spans="1:5" x14ac:dyDescent="0.3">
      <c r="A6747" s="9"/>
      <c r="B6747" s="14"/>
      <c r="C6747" s="15"/>
      <c r="D6747" s="15"/>
      <c r="E6747" s="13"/>
    </row>
    <row r="6748" spans="1:5" x14ac:dyDescent="0.3">
      <c r="B6748" s="12"/>
      <c r="C6748" s="13"/>
      <c r="D6748" s="13"/>
      <c r="E6748" s="13"/>
    </row>
    <row r="6749" spans="1:5" x14ac:dyDescent="0.3">
      <c r="A6749" s="9"/>
      <c r="B6749" s="14"/>
      <c r="C6749" s="15"/>
      <c r="D6749" s="15"/>
      <c r="E6749" s="13"/>
    </row>
    <row r="6750" spans="1:5" x14ac:dyDescent="0.3">
      <c r="B6750" s="12"/>
      <c r="C6750" s="13"/>
      <c r="D6750" s="13"/>
      <c r="E6750" s="13"/>
    </row>
    <row r="6751" spans="1:5" x14ac:dyDescent="0.3">
      <c r="A6751" s="9"/>
      <c r="B6751" s="14"/>
      <c r="C6751" s="15"/>
      <c r="D6751" s="15"/>
      <c r="E6751" s="13"/>
    </row>
    <row r="6752" spans="1:5" x14ac:dyDescent="0.3">
      <c r="B6752" s="12"/>
      <c r="C6752" s="13"/>
      <c r="D6752" s="13"/>
      <c r="E6752" s="13"/>
    </row>
    <row r="6753" spans="1:5" x14ac:dyDescent="0.3">
      <c r="A6753" s="9"/>
      <c r="B6753" s="14"/>
      <c r="C6753" s="15"/>
      <c r="D6753" s="15"/>
      <c r="E6753" s="13"/>
    </row>
    <row r="6754" spans="1:5" x14ac:dyDescent="0.3">
      <c r="B6754" s="12"/>
      <c r="C6754" s="13"/>
      <c r="D6754" s="13"/>
      <c r="E6754" s="13"/>
    </row>
    <row r="6755" spans="1:5" x14ac:dyDescent="0.3">
      <c r="A6755" s="9"/>
      <c r="B6755" s="14"/>
      <c r="C6755" s="15"/>
      <c r="D6755" s="15"/>
      <c r="E6755" s="13"/>
    </row>
    <row r="6756" spans="1:5" x14ac:dyDescent="0.3">
      <c r="B6756" s="12"/>
      <c r="C6756" s="13"/>
      <c r="D6756" s="13"/>
      <c r="E6756" s="13"/>
    </row>
    <row r="6757" spans="1:5" x14ac:dyDescent="0.3">
      <c r="A6757" s="9"/>
      <c r="B6757" s="14"/>
      <c r="C6757" s="15"/>
      <c r="D6757" s="15"/>
      <c r="E6757" s="13"/>
    </row>
    <row r="6758" spans="1:5" x14ac:dyDescent="0.3">
      <c r="B6758" s="12"/>
      <c r="C6758" s="13"/>
      <c r="D6758" s="13"/>
      <c r="E6758" s="13"/>
    </row>
    <row r="6759" spans="1:5" x14ac:dyDescent="0.3">
      <c r="A6759" s="9"/>
      <c r="B6759" s="14"/>
      <c r="C6759" s="15"/>
      <c r="D6759" s="15"/>
      <c r="E6759" s="13"/>
    </row>
    <row r="6760" spans="1:5" x14ac:dyDescent="0.3">
      <c r="B6760" s="12"/>
      <c r="C6760" s="13"/>
      <c r="D6760" s="13"/>
      <c r="E6760" s="13"/>
    </row>
    <row r="6761" spans="1:5" x14ac:dyDescent="0.3">
      <c r="A6761" s="9"/>
      <c r="B6761" s="14"/>
      <c r="C6761" s="15"/>
      <c r="D6761" s="15"/>
      <c r="E6761" s="13"/>
    </row>
    <row r="6762" spans="1:5" x14ac:dyDescent="0.3">
      <c r="B6762" s="12"/>
      <c r="C6762" s="13"/>
      <c r="D6762" s="13"/>
      <c r="E6762" s="13"/>
    </row>
    <row r="6763" spans="1:5" x14ac:dyDescent="0.3">
      <c r="A6763" s="9"/>
      <c r="B6763" s="14"/>
      <c r="C6763" s="15"/>
      <c r="D6763" s="15"/>
      <c r="E6763" s="13"/>
    </row>
    <row r="6764" spans="1:5" x14ac:dyDescent="0.3">
      <c r="B6764" s="12"/>
      <c r="C6764" s="13"/>
      <c r="D6764" s="13"/>
      <c r="E6764" s="13"/>
    </row>
    <row r="6765" spans="1:5" x14ac:dyDescent="0.3">
      <c r="A6765" s="9"/>
      <c r="B6765" s="14"/>
      <c r="C6765" s="15"/>
      <c r="D6765" s="15"/>
      <c r="E6765" s="13"/>
    </row>
    <row r="6766" spans="1:5" x14ac:dyDescent="0.3">
      <c r="B6766" s="12"/>
      <c r="C6766" s="13"/>
      <c r="D6766" s="13"/>
      <c r="E6766" s="13"/>
    </row>
    <row r="6767" spans="1:5" x14ac:dyDescent="0.3">
      <c r="A6767" s="9"/>
      <c r="B6767" s="14"/>
      <c r="C6767" s="15"/>
      <c r="D6767" s="15"/>
      <c r="E6767" s="13"/>
    </row>
    <row r="6768" spans="1:5" x14ac:dyDescent="0.3">
      <c r="B6768" s="12"/>
      <c r="C6768" s="13"/>
      <c r="D6768" s="13"/>
      <c r="E6768" s="13"/>
    </row>
    <row r="6769" spans="1:5" x14ac:dyDescent="0.3">
      <c r="A6769" s="9"/>
      <c r="B6769" s="14"/>
      <c r="C6769" s="15"/>
      <c r="D6769" s="15"/>
      <c r="E6769" s="13"/>
    </row>
    <row r="6770" spans="1:5" x14ac:dyDescent="0.3">
      <c r="B6770" s="12"/>
      <c r="C6770" s="13"/>
      <c r="D6770" s="13"/>
      <c r="E6770" s="13"/>
    </row>
    <row r="6771" spans="1:5" x14ac:dyDescent="0.3">
      <c r="A6771" s="9"/>
      <c r="B6771" s="14"/>
      <c r="C6771" s="15"/>
      <c r="D6771" s="15"/>
      <c r="E6771" s="13"/>
    </row>
    <row r="6772" spans="1:5" x14ac:dyDescent="0.3">
      <c r="B6772" s="12"/>
      <c r="C6772" s="13"/>
      <c r="D6772" s="13"/>
      <c r="E6772" s="13"/>
    </row>
    <row r="6773" spans="1:5" x14ac:dyDescent="0.3">
      <c r="A6773" s="9"/>
      <c r="B6773" s="14"/>
      <c r="C6773" s="15"/>
      <c r="D6773" s="15"/>
      <c r="E6773" s="13"/>
    </row>
    <row r="6774" spans="1:5" x14ac:dyDescent="0.3">
      <c r="B6774" s="12"/>
      <c r="C6774" s="13"/>
      <c r="D6774" s="13"/>
      <c r="E6774" s="13"/>
    </row>
    <row r="6775" spans="1:5" x14ac:dyDescent="0.3">
      <c r="A6775" s="9"/>
      <c r="B6775" s="14"/>
      <c r="C6775" s="15"/>
      <c r="D6775" s="15"/>
      <c r="E6775" s="13"/>
    </row>
    <row r="6776" spans="1:5" x14ac:dyDescent="0.3">
      <c r="B6776" s="12"/>
      <c r="C6776" s="13"/>
      <c r="D6776" s="13"/>
      <c r="E6776" s="13"/>
    </row>
    <row r="6777" spans="1:5" x14ac:dyDescent="0.3">
      <c r="A6777" s="9"/>
      <c r="B6777" s="14"/>
      <c r="C6777" s="15"/>
      <c r="D6777" s="15"/>
      <c r="E6777" s="13"/>
    </row>
    <row r="6778" spans="1:5" x14ac:dyDescent="0.3">
      <c r="B6778" s="12"/>
      <c r="C6778" s="13"/>
      <c r="D6778" s="13"/>
      <c r="E6778" s="13"/>
    </row>
    <row r="6779" spans="1:5" x14ac:dyDescent="0.3">
      <c r="A6779" s="9"/>
      <c r="B6779" s="14"/>
      <c r="C6779" s="15"/>
      <c r="D6779" s="15"/>
      <c r="E6779" s="13"/>
    </row>
    <row r="6780" spans="1:5" x14ac:dyDescent="0.3">
      <c r="B6780" s="12"/>
      <c r="C6780" s="13"/>
      <c r="D6780" s="13"/>
      <c r="E6780" s="13"/>
    </row>
    <row r="6781" spans="1:5" x14ac:dyDescent="0.3">
      <c r="A6781" s="9"/>
      <c r="B6781" s="14"/>
      <c r="C6781" s="15"/>
      <c r="D6781" s="15"/>
      <c r="E6781" s="13"/>
    </row>
    <row r="6782" spans="1:5" x14ac:dyDescent="0.3">
      <c r="B6782" s="12"/>
      <c r="C6782" s="13"/>
      <c r="D6782" s="13"/>
      <c r="E6782" s="13"/>
    </row>
    <row r="6783" spans="1:5" x14ac:dyDescent="0.3">
      <c r="A6783" s="9"/>
      <c r="B6783" s="14"/>
      <c r="C6783" s="15"/>
      <c r="D6783" s="15"/>
      <c r="E6783" s="13"/>
    </row>
    <row r="6784" spans="1:5" x14ac:dyDescent="0.3">
      <c r="B6784" s="12"/>
      <c r="C6784" s="13"/>
      <c r="D6784" s="13"/>
      <c r="E6784" s="13"/>
    </row>
    <row r="6785" spans="1:5" x14ac:dyDescent="0.3">
      <c r="A6785" s="9"/>
      <c r="B6785" s="14"/>
      <c r="C6785" s="15"/>
      <c r="D6785" s="15"/>
      <c r="E6785" s="13"/>
    </row>
    <row r="6786" spans="1:5" x14ac:dyDescent="0.3">
      <c r="B6786" s="12"/>
      <c r="C6786" s="13"/>
      <c r="D6786" s="13"/>
      <c r="E6786" s="13"/>
    </row>
    <row r="6787" spans="1:5" x14ac:dyDescent="0.3">
      <c r="A6787" s="9"/>
      <c r="B6787" s="14"/>
      <c r="C6787" s="15"/>
      <c r="D6787" s="15"/>
      <c r="E6787" s="13"/>
    </row>
    <row r="6788" spans="1:5" x14ac:dyDescent="0.3">
      <c r="B6788" s="12"/>
      <c r="C6788" s="13"/>
      <c r="D6788" s="13"/>
      <c r="E6788" s="13"/>
    </row>
    <row r="6789" spans="1:5" x14ac:dyDescent="0.3">
      <c r="A6789" s="9"/>
      <c r="B6789" s="14"/>
      <c r="C6789" s="15"/>
      <c r="D6789" s="15"/>
      <c r="E6789" s="13"/>
    </row>
    <row r="6790" spans="1:5" x14ac:dyDescent="0.3">
      <c r="B6790" s="12"/>
      <c r="C6790" s="13"/>
      <c r="D6790" s="13"/>
      <c r="E6790" s="13"/>
    </row>
    <row r="6791" spans="1:5" x14ac:dyDescent="0.3">
      <c r="A6791" s="9"/>
      <c r="B6791" s="14"/>
      <c r="C6791" s="15"/>
      <c r="D6791" s="15"/>
      <c r="E6791" s="13"/>
    </row>
    <row r="6792" spans="1:5" x14ac:dyDescent="0.3">
      <c r="B6792" s="12"/>
      <c r="C6792" s="13"/>
      <c r="D6792" s="13"/>
      <c r="E6792" s="13"/>
    </row>
    <row r="6793" spans="1:5" x14ac:dyDescent="0.3">
      <c r="A6793" s="9"/>
      <c r="B6793" s="14"/>
      <c r="C6793" s="15"/>
      <c r="D6793" s="15"/>
      <c r="E6793" s="13"/>
    </row>
    <row r="6794" spans="1:5" x14ac:dyDescent="0.3">
      <c r="B6794" s="12"/>
      <c r="C6794" s="13"/>
      <c r="D6794" s="13"/>
      <c r="E6794" s="13"/>
    </row>
    <row r="6795" spans="1:5" x14ac:dyDescent="0.3">
      <c r="A6795" s="9"/>
      <c r="B6795" s="14"/>
      <c r="C6795" s="15"/>
      <c r="D6795" s="15"/>
      <c r="E6795" s="13"/>
    </row>
    <row r="6796" spans="1:5" x14ac:dyDescent="0.3">
      <c r="B6796" s="12"/>
      <c r="C6796" s="13"/>
      <c r="D6796" s="13"/>
      <c r="E6796" s="13"/>
    </row>
    <row r="6797" spans="1:5" x14ac:dyDescent="0.3">
      <c r="A6797" s="9"/>
      <c r="B6797" s="14"/>
      <c r="C6797" s="15"/>
      <c r="D6797" s="15"/>
      <c r="E6797" s="13"/>
    </row>
    <row r="6798" spans="1:5" x14ac:dyDescent="0.3">
      <c r="B6798" s="12"/>
      <c r="C6798" s="13"/>
      <c r="D6798" s="13"/>
      <c r="E6798" s="13"/>
    </row>
    <row r="6799" spans="1:5" x14ac:dyDescent="0.3">
      <c r="A6799" s="9"/>
      <c r="B6799" s="14"/>
      <c r="C6799" s="15"/>
      <c r="D6799" s="15"/>
      <c r="E6799" s="13"/>
    </row>
    <row r="6800" spans="1:5" x14ac:dyDescent="0.3">
      <c r="B6800" s="12"/>
      <c r="C6800" s="13"/>
      <c r="D6800" s="13"/>
      <c r="E6800" s="13"/>
    </row>
    <row r="6801" spans="1:5" x14ac:dyDescent="0.3">
      <c r="A6801" s="9"/>
      <c r="B6801" s="14"/>
      <c r="C6801" s="15"/>
      <c r="D6801" s="15"/>
      <c r="E6801" s="13"/>
    </row>
    <row r="6802" spans="1:5" x14ac:dyDescent="0.3">
      <c r="B6802" s="12"/>
      <c r="C6802" s="13"/>
      <c r="D6802" s="13"/>
      <c r="E6802" s="13"/>
    </row>
    <row r="6803" spans="1:5" x14ac:dyDescent="0.3">
      <c r="A6803" s="9"/>
      <c r="B6803" s="14"/>
      <c r="C6803" s="15"/>
      <c r="D6803" s="15"/>
      <c r="E6803" s="13"/>
    </row>
    <row r="6804" spans="1:5" x14ac:dyDescent="0.3">
      <c r="B6804" s="12"/>
      <c r="C6804" s="13"/>
      <c r="D6804" s="13"/>
      <c r="E6804" s="13"/>
    </row>
    <row r="6805" spans="1:5" x14ac:dyDescent="0.3">
      <c r="A6805" s="9"/>
      <c r="B6805" s="14"/>
      <c r="C6805" s="15"/>
      <c r="D6805" s="15"/>
      <c r="E6805" s="13"/>
    </row>
    <row r="6806" spans="1:5" x14ac:dyDescent="0.3">
      <c r="B6806" s="12"/>
      <c r="C6806" s="13"/>
      <c r="D6806" s="13"/>
      <c r="E6806" s="13"/>
    </row>
    <row r="6807" spans="1:5" x14ac:dyDescent="0.3">
      <c r="A6807" s="9"/>
      <c r="B6807" s="14"/>
      <c r="C6807" s="15"/>
      <c r="D6807" s="15"/>
      <c r="E6807" s="13"/>
    </row>
    <row r="6808" spans="1:5" x14ac:dyDescent="0.3">
      <c r="B6808" s="12"/>
      <c r="C6808" s="13"/>
      <c r="D6808" s="13"/>
      <c r="E6808" s="13"/>
    </row>
    <row r="6809" spans="1:5" x14ac:dyDescent="0.3">
      <c r="A6809" s="9"/>
      <c r="B6809" s="14"/>
      <c r="C6809" s="15"/>
      <c r="D6809" s="15"/>
      <c r="E6809" s="13"/>
    </row>
    <row r="6810" spans="1:5" x14ac:dyDescent="0.3">
      <c r="B6810" s="12"/>
      <c r="C6810" s="13"/>
      <c r="D6810" s="13"/>
      <c r="E6810" s="13"/>
    </row>
    <row r="6811" spans="1:5" x14ac:dyDescent="0.3">
      <c r="A6811" s="9"/>
      <c r="B6811" s="14"/>
      <c r="C6811" s="15"/>
      <c r="D6811" s="15"/>
      <c r="E6811" s="13"/>
    </row>
    <row r="6812" spans="1:5" x14ac:dyDescent="0.3">
      <c r="B6812" s="12"/>
      <c r="C6812" s="13"/>
      <c r="D6812" s="13"/>
      <c r="E6812" s="13"/>
    </row>
    <row r="6813" spans="1:5" x14ac:dyDescent="0.3">
      <c r="A6813" s="9"/>
      <c r="B6813" s="14"/>
      <c r="C6813" s="15"/>
      <c r="D6813" s="15"/>
      <c r="E6813" s="13"/>
    </row>
    <row r="6814" spans="1:5" x14ac:dyDescent="0.3">
      <c r="B6814" s="12"/>
      <c r="C6814" s="13"/>
      <c r="D6814" s="13"/>
      <c r="E6814" s="13"/>
    </row>
    <row r="6815" spans="1:5" x14ac:dyDescent="0.3">
      <c r="A6815" s="9"/>
      <c r="B6815" s="14"/>
      <c r="C6815" s="15"/>
      <c r="D6815" s="15"/>
      <c r="E6815" s="13"/>
    </row>
    <row r="6816" spans="1:5" x14ac:dyDescent="0.3">
      <c r="B6816" s="12"/>
      <c r="C6816" s="13"/>
      <c r="D6816" s="13"/>
      <c r="E6816" s="13"/>
    </row>
    <row r="6817" spans="1:5" x14ac:dyDescent="0.3">
      <c r="A6817" s="9"/>
      <c r="B6817" s="14"/>
      <c r="C6817" s="15"/>
      <c r="D6817" s="15"/>
      <c r="E6817" s="13"/>
    </row>
    <row r="6818" spans="1:5" x14ac:dyDescent="0.3">
      <c r="B6818" s="12"/>
      <c r="C6818" s="13"/>
      <c r="D6818" s="13"/>
      <c r="E6818" s="13"/>
    </row>
    <row r="6819" spans="1:5" x14ac:dyDescent="0.3">
      <c r="A6819" s="9"/>
      <c r="B6819" s="14"/>
      <c r="C6819" s="15"/>
      <c r="D6819" s="15"/>
      <c r="E6819" s="13"/>
    </row>
    <row r="6820" spans="1:5" x14ac:dyDescent="0.3">
      <c r="B6820" s="12"/>
      <c r="C6820" s="13"/>
      <c r="D6820" s="13"/>
      <c r="E6820" s="13"/>
    </row>
    <row r="6821" spans="1:5" x14ac:dyDescent="0.3">
      <c r="A6821" s="9"/>
      <c r="B6821" s="14"/>
      <c r="C6821" s="15"/>
      <c r="D6821" s="15"/>
      <c r="E6821" s="13"/>
    </row>
    <row r="6822" spans="1:5" x14ac:dyDescent="0.3">
      <c r="B6822" s="12"/>
      <c r="C6822" s="13"/>
      <c r="D6822" s="13"/>
      <c r="E6822" s="13"/>
    </row>
    <row r="6823" spans="1:5" x14ac:dyDescent="0.3">
      <c r="A6823" s="9"/>
      <c r="B6823" s="14"/>
      <c r="C6823" s="15"/>
      <c r="D6823" s="15"/>
      <c r="E6823" s="13"/>
    </row>
    <row r="6824" spans="1:5" x14ac:dyDescent="0.3">
      <c r="B6824" s="12"/>
      <c r="C6824" s="13"/>
      <c r="D6824" s="13"/>
      <c r="E6824" s="13"/>
    </row>
    <row r="6825" spans="1:5" x14ac:dyDescent="0.3">
      <c r="A6825" s="9"/>
      <c r="B6825" s="14"/>
      <c r="C6825" s="15"/>
      <c r="D6825" s="15"/>
      <c r="E6825" s="13"/>
    </row>
    <row r="6826" spans="1:5" x14ac:dyDescent="0.3">
      <c r="B6826" s="12"/>
      <c r="C6826" s="13"/>
      <c r="D6826" s="13"/>
      <c r="E6826" s="13"/>
    </row>
    <row r="6827" spans="1:5" x14ac:dyDescent="0.3">
      <c r="A6827" s="9"/>
      <c r="B6827" s="14"/>
      <c r="C6827" s="15"/>
      <c r="D6827" s="15"/>
      <c r="E6827" s="13"/>
    </row>
    <row r="6828" spans="1:5" x14ac:dyDescent="0.3">
      <c r="B6828" s="12"/>
      <c r="C6828" s="13"/>
      <c r="D6828" s="13"/>
      <c r="E6828" s="13"/>
    </row>
    <row r="6829" spans="1:5" x14ac:dyDescent="0.3">
      <c r="A6829" s="9"/>
      <c r="B6829" s="14"/>
      <c r="C6829" s="15"/>
      <c r="D6829" s="15"/>
      <c r="E6829" s="13"/>
    </row>
    <row r="6830" spans="1:5" x14ac:dyDescent="0.3">
      <c r="B6830" s="12"/>
      <c r="C6830" s="13"/>
      <c r="D6830" s="13"/>
      <c r="E6830" s="13"/>
    </row>
    <row r="6831" spans="1:5" x14ac:dyDescent="0.3">
      <c r="A6831" s="9"/>
      <c r="B6831" s="14"/>
      <c r="C6831" s="15"/>
      <c r="D6831" s="15"/>
      <c r="E6831" s="13"/>
    </row>
    <row r="6832" spans="1:5" x14ac:dyDescent="0.3">
      <c r="B6832" s="12"/>
      <c r="C6832" s="13"/>
      <c r="D6832" s="13"/>
      <c r="E6832" s="13"/>
    </row>
    <row r="6833" spans="1:5" x14ac:dyDescent="0.3">
      <c r="A6833" s="9"/>
      <c r="B6833" s="14"/>
      <c r="C6833" s="15"/>
      <c r="D6833" s="15"/>
      <c r="E6833" s="13"/>
    </row>
    <row r="6834" spans="1:5" x14ac:dyDescent="0.3">
      <c r="B6834" s="12"/>
      <c r="C6834" s="13"/>
      <c r="D6834" s="13"/>
      <c r="E6834" s="13"/>
    </row>
    <row r="6835" spans="1:5" x14ac:dyDescent="0.3">
      <c r="A6835" s="9"/>
      <c r="B6835" s="14"/>
      <c r="C6835" s="15"/>
      <c r="D6835" s="15"/>
      <c r="E6835" s="13"/>
    </row>
    <row r="6836" spans="1:5" x14ac:dyDescent="0.3">
      <c r="B6836" s="12"/>
      <c r="C6836" s="13"/>
      <c r="D6836" s="13"/>
      <c r="E6836" s="13"/>
    </row>
    <row r="6837" spans="1:5" x14ac:dyDescent="0.3">
      <c r="A6837" s="9"/>
      <c r="B6837" s="14"/>
      <c r="C6837" s="15"/>
      <c r="D6837" s="15"/>
      <c r="E6837" s="13"/>
    </row>
    <row r="6838" spans="1:5" x14ac:dyDescent="0.3">
      <c r="B6838" s="12"/>
      <c r="C6838" s="13"/>
      <c r="D6838" s="13"/>
      <c r="E6838" s="13"/>
    </row>
    <row r="6839" spans="1:5" x14ac:dyDescent="0.3">
      <c r="A6839" s="9"/>
      <c r="B6839" s="14"/>
      <c r="C6839" s="15"/>
      <c r="D6839" s="15"/>
      <c r="E6839" s="13"/>
    </row>
    <row r="6840" spans="1:5" x14ac:dyDescent="0.3">
      <c r="B6840" s="12"/>
      <c r="C6840" s="13"/>
      <c r="D6840" s="13"/>
      <c r="E6840" s="13"/>
    </row>
    <row r="6841" spans="1:5" x14ac:dyDescent="0.3">
      <c r="A6841" s="9"/>
      <c r="B6841" s="14"/>
      <c r="C6841" s="15"/>
      <c r="D6841" s="15"/>
      <c r="E6841" s="13"/>
    </row>
    <row r="6842" spans="1:5" x14ac:dyDescent="0.3">
      <c r="B6842" s="12"/>
      <c r="C6842" s="13"/>
      <c r="D6842" s="13"/>
      <c r="E6842" s="13"/>
    </row>
    <row r="6843" spans="1:5" x14ac:dyDescent="0.3">
      <c r="A6843" s="9"/>
      <c r="B6843" s="14"/>
      <c r="C6843" s="15"/>
      <c r="D6843" s="15"/>
      <c r="E6843" s="13"/>
    </row>
    <row r="6844" spans="1:5" x14ac:dyDescent="0.3">
      <c r="B6844" s="12"/>
      <c r="C6844" s="13"/>
      <c r="D6844" s="13"/>
      <c r="E6844" s="13"/>
    </row>
    <row r="6845" spans="1:5" x14ac:dyDescent="0.3">
      <c r="A6845" s="9"/>
      <c r="B6845" s="14"/>
      <c r="C6845" s="15"/>
      <c r="D6845" s="15"/>
      <c r="E6845" s="13"/>
    </row>
    <row r="6846" spans="1:5" x14ac:dyDescent="0.3">
      <c r="B6846" s="12"/>
      <c r="C6846" s="13"/>
      <c r="D6846" s="13"/>
      <c r="E6846" s="13"/>
    </row>
    <row r="6847" spans="1:5" x14ac:dyDescent="0.3">
      <c r="A6847" s="9"/>
      <c r="B6847" s="14"/>
      <c r="C6847" s="15"/>
      <c r="D6847" s="15"/>
      <c r="E6847" s="13"/>
    </row>
    <row r="6848" spans="1:5" x14ac:dyDescent="0.3">
      <c r="B6848" s="12"/>
      <c r="C6848" s="13"/>
      <c r="D6848" s="13"/>
      <c r="E6848" s="13"/>
    </row>
    <row r="6849" spans="1:5" x14ac:dyDescent="0.3">
      <c r="A6849" s="9"/>
      <c r="B6849" s="14"/>
      <c r="C6849" s="15"/>
      <c r="D6849" s="15"/>
      <c r="E6849" s="13"/>
    </row>
    <row r="6850" spans="1:5" x14ac:dyDescent="0.3">
      <c r="B6850" s="12"/>
      <c r="C6850" s="13"/>
      <c r="D6850" s="13"/>
      <c r="E6850" s="13"/>
    </row>
    <row r="6851" spans="1:5" x14ac:dyDescent="0.3">
      <c r="A6851" s="9"/>
      <c r="B6851" s="14"/>
      <c r="C6851" s="15"/>
      <c r="D6851" s="15"/>
      <c r="E6851" s="13"/>
    </row>
    <row r="6852" spans="1:5" x14ac:dyDescent="0.3">
      <c r="B6852" s="12"/>
      <c r="C6852" s="13"/>
      <c r="D6852" s="13"/>
      <c r="E6852" s="13"/>
    </row>
    <row r="6853" spans="1:5" x14ac:dyDescent="0.3">
      <c r="A6853" s="9"/>
      <c r="B6853" s="14"/>
      <c r="C6853" s="15"/>
      <c r="D6853" s="15"/>
      <c r="E6853" s="13"/>
    </row>
    <row r="6854" spans="1:5" x14ac:dyDescent="0.3">
      <c r="B6854" s="12"/>
      <c r="C6854" s="13"/>
      <c r="D6854" s="13"/>
      <c r="E6854" s="13"/>
    </row>
    <row r="6855" spans="1:5" x14ac:dyDescent="0.3">
      <c r="A6855" s="9"/>
      <c r="B6855" s="14"/>
      <c r="C6855" s="15"/>
      <c r="D6855" s="15"/>
      <c r="E6855" s="13"/>
    </row>
    <row r="6856" spans="1:5" x14ac:dyDescent="0.3">
      <c r="B6856" s="12"/>
      <c r="C6856" s="13"/>
      <c r="D6856" s="13"/>
      <c r="E6856" s="13"/>
    </row>
    <row r="6857" spans="1:5" x14ac:dyDescent="0.3">
      <c r="A6857" s="9"/>
      <c r="B6857" s="14"/>
      <c r="C6857" s="15"/>
      <c r="D6857" s="15"/>
      <c r="E6857" s="13"/>
    </row>
    <row r="6858" spans="1:5" x14ac:dyDescent="0.3">
      <c r="B6858" s="12"/>
      <c r="C6858" s="13"/>
      <c r="D6858" s="13"/>
      <c r="E6858" s="13"/>
    </row>
    <row r="6859" spans="1:5" x14ac:dyDescent="0.3">
      <c r="A6859" s="9"/>
      <c r="B6859" s="14"/>
      <c r="C6859" s="15"/>
      <c r="D6859" s="15"/>
      <c r="E6859" s="13"/>
    </row>
    <row r="6860" spans="1:5" x14ac:dyDescent="0.3">
      <c r="B6860" s="12"/>
      <c r="C6860" s="13"/>
      <c r="D6860" s="13"/>
      <c r="E6860" s="13"/>
    </row>
    <row r="6861" spans="1:5" x14ac:dyDescent="0.3">
      <c r="A6861" s="9"/>
      <c r="B6861" s="14"/>
      <c r="C6861" s="15"/>
      <c r="D6861" s="15"/>
      <c r="E6861" s="13"/>
    </row>
    <row r="6862" spans="1:5" x14ac:dyDescent="0.3">
      <c r="B6862" s="12"/>
      <c r="C6862" s="13"/>
      <c r="D6862" s="13"/>
      <c r="E6862" s="13"/>
    </row>
    <row r="6863" spans="1:5" x14ac:dyDescent="0.3">
      <c r="A6863" s="9"/>
      <c r="B6863" s="14"/>
      <c r="C6863" s="15"/>
      <c r="D6863" s="15"/>
      <c r="E6863" s="13"/>
    </row>
    <row r="6864" spans="1:5" x14ac:dyDescent="0.3">
      <c r="B6864" s="12"/>
      <c r="C6864" s="13"/>
      <c r="D6864" s="13"/>
      <c r="E6864" s="13"/>
    </row>
    <row r="6865" spans="1:5" x14ac:dyDescent="0.3">
      <c r="A6865" s="9"/>
      <c r="B6865" s="14"/>
      <c r="C6865" s="15"/>
      <c r="D6865" s="15"/>
      <c r="E6865" s="13"/>
    </row>
    <row r="6866" spans="1:5" x14ac:dyDescent="0.3">
      <c r="B6866" s="12"/>
      <c r="C6866" s="13"/>
      <c r="D6866" s="13"/>
      <c r="E6866" s="13"/>
    </row>
    <row r="6867" spans="1:5" x14ac:dyDescent="0.3">
      <c r="A6867" s="9"/>
      <c r="B6867" s="14"/>
      <c r="C6867" s="15"/>
      <c r="D6867" s="15"/>
      <c r="E6867" s="13"/>
    </row>
    <row r="6868" spans="1:5" x14ac:dyDescent="0.3">
      <c r="B6868" s="12"/>
      <c r="C6868" s="13"/>
      <c r="D6868" s="13"/>
      <c r="E6868" s="13"/>
    </row>
    <row r="6869" spans="1:5" x14ac:dyDescent="0.3">
      <c r="A6869" s="9"/>
      <c r="B6869" s="14"/>
      <c r="C6869" s="15"/>
      <c r="D6869" s="15"/>
      <c r="E6869" s="13"/>
    </row>
    <row r="6870" spans="1:5" x14ac:dyDescent="0.3">
      <c r="B6870" s="12"/>
      <c r="C6870" s="13"/>
      <c r="D6870" s="13"/>
      <c r="E6870" s="13"/>
    </row>
    <row r="6871" spans="1:5" x14ac:dyDescent="0.3">
      <c r="A6871" s="9"/>
      <c r="B6871" s="14"/>
      <c r="C6871" s="15"/>
      <c r="D6871" s="15"/>
      <c r="E6871" s="13"/>
    </row>
    <row r="6872" spans="1:5" x14ac:dyDescent="0.3">
      <c r="B6872" s="12"/>
      <c r="C6872" s="13"/>
      <c r="D6872" s="13"/>
      <c r="E6872" s="13"/>
    </row>
    <row r="6873" spans="1:5" x14ac:dyDescent="0.3">
      <c r="A6873" s="9"/>
      <c r="B6873" s="14"/>
      <c r="C6873" s="15"/>
      <c r="D6873" s="15"/>
      <c r="E6873" s="13"/>
    </row>
    <row r="6874" spans="1:5" x14ac:dyDescent="0.3">
      <c r="B6874" s="12"/>
      <c r="C6874" s="13"/>
      <c r="D6874" s="13"/>
      <c r="E6874" s="13"/>
    </row>
    <row r="6875" spans="1:5" x14ac:dyDescent="0.3">
      <c r="A6875" s="9"/>
      <c r="B6875" s="14"/>
      <c r="C6875" s="15"/>
      <c r="D6875" s="15"/>
      <c r="E6875" s="13"/>
    </row>
    <row r="6876" spans="1:5" x14ac:dyDescent="0.3">
      <c r="B6876" s="12"/>
      <c r="C6876" s="13"/>
      <c r="D6876" s="13"/>
      <c r="E6876" s="13"/>
    </row>
    <row r="6877" spans="1:5" x14ac:dyDescent="0.3">
      <c r="A6877" s="9"/>
      <c r="B6877" s="14"/>
      <c r="C6877" s="15"/>
      <c r="D6877" s="15"/>
      <c r="E6877" s="13"/>
    </row>
    <row r="6878" spans="1:5" x14ac:dyDescent="0.3">
      <c r="B6878" s="12"/>
      <c r="C6878" s="13"/>
      <c r="D6878" s="13"/>
      <c r="E6878" s="13"/>
    </row>
    <row r="6879" spans="1:5" x14ac:dyDescent="0.3">
      <c r="A6879" s="9"/>
      <c r="B6879" s="14"/>
      <c r="C6879" s="15"/>
      <c r="D6879" s="15"/>
      <c r="E6879" s="13"/>
    </row>
    <row r="6880" spans="1:5" x14ac:dyDescent="0.3">
      <c r="B6880" s="12"/>
      <c r="C6880" s="13"/>
      <c r="D6880" s="13"/>
      <c r="E6880" s="13"/>
    </row>
    <row r="6881" spans="1:5" x14ac:dyDescent="0.3">
      <c r="A6881" s="9"/>
      <c r="B6881" s="14"/>
      <c r="C6881" s="15"/>
      <c r="D6881" s="15"/>
      <c r="E6881" s="13"/>
    </row>
    <row r="6882" spans="1:5" x14ac:dyDescent="0.3">
      <c r="B6882" s="12"/>
      <c r="C6882" s="13"/>
      <c r="D6882" s="13"/>
      <c r="E6882" s="13"/>
    </row>
    <row r="6883" spans="1:5" x14ac:dyDescent="0.3">
      <c r="A6883" s="9"/>
      <c r="B6883" s="14"/>
      <c r="C6883" s="15"/>
      <c r="D6883" s="15"/>
      <c r="E6883" s="13"/>
    </row>
    <row r="6884" spans="1:5" x14ac:dyDescent="0.3">
      <c r="B6884" s="12"/>
      <c r="C6884" s="13"/>
      <c r="D6884" s="13"/>
      <c r="E6884" s="13"/>
    </row>
    <row r="6885" spans="1:5" x14ac:dyDescent="0.3">
      <c r="A6885" s="9"/>
      <c r="B6885" s="14"/>
      <c r="C6885" s="15"/>
      <c r="D6885" s="15"/>
      <c r="E6885" s="13"/>
    </row>
    <row r="6886" spans="1:5" x14ac:dyDescent="0.3">
      <c r="B6886" s="12"/>
      <c r="C6886" s="13"/>
      <c r="D6886" s="13"/>
      <c r="E6886" s="13"/>
    </row>
    <row r="6887" spans="1:5" x14ac:dyDescent="0.3">
      <c r="A6887" s="9"/>
      <c r="B6887" s="14"/>
      <c r="C6887" s="15"/>
      <c r="D6887" s="15"/>
      <c r="E6887" s="13"/>
    </row>
    <row r="6888" spans="1:5" x14ac:dyDescent="0.3">
      <c r="B6888" s="12"/>
      <c r="C6888" s="13"/>
      <c r="D6888" s="13"/>
      <c r="E6888" s="13"/>
    </row>
    <row r="6889" spans="1:5" x14ac:dyDescent="0.3">
      <c r="A6889" s="9"/>
      <c r="B6889" s="14"/>
      <c r="C6889" s="15"/>
      <c r="D6889" s="15"/>
      <c r="E6889" s="13"/>
    </row>
    <row r="6890" spans="1:5" x14ac:dyDescent="0.3">
      <c r="B6890" s="12"/>
      <c r="C6890" s="13"/>
      <c r="D6890" s="13"/>
      <c r="E6890" s="13"/>
    </row>
    <row r="6891" spans="1:5" x14ac:dyDescent="0.3">
      <c r="A6891" s="9"/>
      <c r="B6891" s="14"/>
      <c r="C6891" s="15"/>
      <c r="D6891" s="15"/>
      <c r="E6891" s="13"/>
    </row>
    <row r="6892" spans="1:5" x14ac:dyDescent="0.3">
      <c r="B6892" s="12"/>
      <c r="C6892" s="13"/>
      <c r="D6892" s="13"/>
      <c r="E6892" s="13"/>
    </row>
    <row r="6893" spans="1:5" x14ac:dyDescent="0.3">
      <c r="A6893" s="9"/>
      <c r="B6893" s="14"/>
      <c r="C6893" s="15"/>
      <c r="D6893" s="15"/>
      <c r="E6893" s="13"/>
    </row>
    <row r="6894" spans="1:5" x14ac:dyDescent="0.3">
      <c r="B6894" s="12"/>
      <c r="C6894" s="13"/>
      <c r="D6894" s="13"/>
      <c r="E6894" s="13"/>
    </row>
    <row r="6895" spans="1:5" x14ac:dyDescent="0.3">
      <c r="A6895" s="9"/>
      <c r="B6895" s="14"/>
      <c r="C6895" s="15"/>
      <c r="D6895" s="15"/>
      <c r="E6895" s="13"/>
    </row>
    <row r="6896" spans="1:5" x14ac:dyDescent="0.3">
      <c r="B6896" s="12"/>
      <c r="C6896" s="13"/>
      <c r="D6896" s="13"/>
      <c r="E6896" s="13"/>
    </row>
    <row r="6897" spans="1:5" x14ac:dyDescent="0.3">
      <c r="A6897" s="9"/>
      <c r="B6897" s="14"/>
      <c r="C6897" s="15"/>
      <c r="D6897" s="15"/>
      <c r="E6897" s="13"/>
    </row>
    <row r="6898" spans="1:5" x14ac:dyDescent="0.3">
      <c r="B6898" s="12"/>
      <c r="C6898" s="13"/>
      <c r="D6898" s="13"/>
      <c r="E6898" s="13"/>
    </row>
    <row r="6899" spans="1:5" x14ac:dyDescent="0.3">
      <c r="A6899" s="9"/>
      <c r="B6899" s="14"/>
      <c r="C6899" s="15"/>
      <c r="D6899" s="15"/>
      <c r="E6899" s="13"/>
    </row>
    <row r="6900" spans="1:5" x14ac:dyDescent="0.3">
      <c r="B6900" s="12"/>
      <c r="C6900" s="13"/>
      <c r="D6900" s="13"/>
      <c r="E6900" s="13"/>
    </row>
    <row r="6901" spans="1:5" x14ac:dyDescent="0.3">
      <c r="A6901" s="9"/>
      <c r="B6901" s="14"/>
      <c r="C6901" s="15"/>
      <c r="D6901" s="15"/>
      <c r="E6901" s="13"/>
    </row>
    <row r="6902" spans="1:5" x14ac:dyDescent="0.3">
      <c r="B6902" s="12"/>
      <c r="C6902" s="13"/>
      <c r="D6902" s="13"/>
      <c r="E6902" s="13"/>
    </row>
    <row r="6903" spans="1:5" x14ac:dyDescent="0.3">
      <c r="A6903" s="9"/>
      <c r="B6903" s="14"/>
      <c r="C6903" s="15"/>
      <c r="D6903" s="15"/>
      <c r="E6903" s="13"/>
    </row>
    <row r="6904" spans="1:5" x14ac:dyDescent="0.3">
      <c r="B6904" s="12"/>
      <c r="C6904" s="13"/>
      <c r="D6904" s="13"/>
      <c r="E6904" s="13"/>
    </row>
    <row r="6905" spans="1:5" x14ac:dyDescent="0.3">
      <c r="A6905" s="9"/>
      <c r="B6905" s="14"/>
      <c r="C6905" s="15"/>
      <c r="D6905" s="15"/>
      <c r="E6905" s="13"/>
    </row>
    <row r="6906" spans="1:5" x14ac:dyDescent="0.3">
      <c r="B6906" s="12"/>
      <c r="C6906" s="13"/>
      <c r="D6906" s="13"/>
      <c r="E6906" s="13"/>
    </row>
    <row r="6907" spans="1:5" x14ac:dyDescent="0.3">
      <c r="A6907" s="9"/>
      <c r="B6907" s="14"/>
      <c r="C6907" s="15"/>
      <c r="D6907" s="15"/>
      <c r="E6907" s="13"/>
    </row>
    <row r="6908" spans="1:5" x14ac:dyDescent="0.3">
      <c r="B6908" s="12"/>
      <c r="C6908" s="13"/>
      <c r="D6908" s="13"/>
      <c r="E6908" s="13"/>
    </row>
    <row r="6909" spans="1:5" x14ac:dyDescent="0.3">
      <c r="A6909" s="9"/>
      <c r="B6909" s="14"/>
      <c r="C6909" s="15"/>
      <c r="D6909" s="15"/>
      <c r="E6909" s="13"/>
    </row>
    <row r="6910" spans="1:5" x14ac:dyDescent="0.3">
      <c r="B6910" s="12"/>
      <c r="C6910" s="13"/>
      <c r="D6910" s="13"/>
      <c r="E6910" s="13"/>
    </row>
    <row r="6911" spans="1:5" x14ac:dyDescent="0.3">
      <c r="A6911" s="9"/>
      <c r="B6911" s="14"/>
      <c r="C6911" s="15"/>
      <c r="D6911" s="15"/>
      <c r="E6911" s="13"/>
    </row>
    <row r="6912" spans="1:5" x14ac:dyDescent="0.3">
      <c r="B6912" s="12"/>
      <c r="C6912" s="13"/>
      <c r="D6912" s="13"/>
      <c r="E6912" s="13"/>
    </row>
    <row r="6913" spans="1:5" x14ac:dyDescent="0.3">
      <c r="A6913" s="9"/>
      <c r="B6913" s="14"/>
      <c r="C6913" s="15"/>
      <c r="D6913" s="15"/>
      <c r="E6913" s="13"/>
    </row>
    <row r="6914" spans="1:5" x14ac:dyDescent="0.3">
      <c r="B6914" s="12"/>
      <c r="C6914" s="13"/>
      <c r="D6914" s="13"/>
      <c r="E6914" s="13"/>
    </row>
    <row r="6915" spans="1:5" x14ac:dyDescent="0.3">
      <c r="A6915" s="9"/>
      <c r="B6915" s="14"/>
      <c r="C6915" s="15"/>
      <c r="D6915" s="15"/>
      <c r="E6915" s="13"/>
    </row>
    <row r="6916" spans="1:5" x14ac:dyDescent="0.3">
      <c r="B6916" s="12"/>
      <c r="C6916" s="13"/>
      <c r="D6916" s="13"/>
      <c r="E6916" s="13"/>
    </row>
    <row r="6917" spans="1:5" x14ac:dyDescent="0.3">
      <c r="A6917" s="9"/>
      <c r="B6917" s="14"/>
      <c r="C6917" s="15"/>
      <c r="D6917" s="15"/>
      <c r="E6917" s="13"/>
    </row>
    <row r="6918" spans="1:5" x14ac:dyDescent="0.3">
      <c r="B6918" s="12"/>
      <c r="C6918" s="13"/>
      <c r="D6918" s="13"/>
      <c r="E6918" s="13"/>
    </row>
    <row r="6919" spans="1:5" x14ac:dyDescent="0.3">
      <c r="A6919" s="9"/>
      <c r="B6919" s="14"/>
      <c r="C6919" s="15"/>
      <c r="D6919" s="15"/>
      <c r="E6919" s="13"/>
    </row>
    <row r="6920" spans="1:5" x14ac:dyDescent="0.3">
      <c r="B6920" s="12"/>
      <c r="C6920" s="13"/>
      <c r="D6920" s="13"/>
      <c r="E6920" s="13"/>
    </row>
    <row r="6921" spans="1:5" x14ac:dyDescent="0.3">
      <c r="A6921" s="9"/>
      <c r="B6921" s="14"/>
      <c r="C6921" s="15"/>
      <c r="D6921" s="15"/>
      <c r="E6921" s="13"/>
    </row>
    <row r="6922" spans="1:5" x14ac:dyDescent="0.3">
      <c r="B6922" s="12"/>
      <c r="C6922" s="13"/>
      <c r="D6922" s="13"/>
      <c r="E6922" s="13"/>
    </row>
    <row r="6923" spans="1:5" x14ac:dyDescent="0.3">
      <c r="A6923" s="9"/>
      <c r="B6923" s="14"/>
      <c r="C6923" s="15"/>
      <c r="D6923" s="15"/>
      <c r="E6923" s="13"/>
    </row>
    <row r="6924" spans="1:5" x14ac:dyDescent="0.3">
      <c r="B6924" s="12"/>
      <c r="C6924" s="13"/>
      <c r="D6924" s="13"/>
      <c r="E6924" s="13"/>
    </row>
    <row r="6925" spans="1:5" x14ac:dyDescent="0.3">
      <c r="A6925" s="9"/>
      <c r="B6925" s="14"/>
      <c r="C6925" s="15"/>
      <c r="D6925" s="15"/>
      <c r="E6925" s="13"/>
    </row>
    <row r="6926" spans="1:5" x14ac:dyDescent="0.3">
      <c r="B6926" s="12"/>
      <c r="C6926" s="13"/>
      <c r="D6926" s="13"/>
      <c r="E6926" s="13"/>
    </row>
    <row r="6927" spans="1:5" x14ac:dyDescent="0.3">
      <c r="A6927" s="9"/>
      <c r="B6927" s="14"/>
      <c r="C6927" s="15"/>
      <c r="D6927" s="15"/>
      <c r="E6927" s="13"/>
    </row>
    <row r="6928" spans="1:5" x14ac:dyDescent="0.3">
      <c r="B6928" s="12"/>
      <c r="C6928" s="13"/>
      <c r="D6928" s="13"/>
      <c r="E6928" s="13"/>
    </row>
    <row r="6929" spans="1:5" x14ac:dyDescent="0.3">
      <c r="A6929" s="9"/>
      <c r="B6929" s="14"/>
      <c r="C6929" s="15"/>
      <c r="D6929" s="15"/>
      <c r="E6929" s="13"/>
    </row>
    <row r="6930" spans="1:5" x14ac:dyDescent="0.3">
      <c r="B6930" s="12"/>
      <c r="C6930" s="13"/>
      <c r="D6930" s="13"/>
      <c r="E6930" s="13"/>
    </row>
    <row r="6931" spans="1:5" x14ac:dyDescent="0.3">
      <c r="A6931" s="9"/>
      <c r="B6931" s="14"/>
      <c r="C6931" s="15"/>
      <c r="D6931" s="15"/>
      <c r="E6931" s="13"/>
    </row>
    <row r="6932" spans="1:5" x14ac:dyDescent="0.3">
      <c r="B6932" s="12"/>
      <c r="C6932" s="13"/>
      <c r="D6932" s="13"/>
      <c r="E6932" s="13"/>
    </row>
    <row r="6933" spans="1:5" x14ac:dyDescent="0.3">
      <c r="A6933" s="9"/>
      <c r="B6933" s="14"/>
      <c r="C6933" s="15"/>
      <c r="D6933" s="15"/>
      <c r="E6933" s="13"/>
    </row>
    <row r="6934" spans="1:5" x14ac:dyDescent="0.3">
      <c r="B6934" s="12"/>
      <c r="C6934" s="13"/>
      <c r="D6934" s="13"/>
      <c r="E6934" s="13"/>
    </row>
    <row r="6935" spans="1:5" x14ac:dyDescent="0.3">
      <c r="A6935" s="9"/>
      <c r="B6935" s="14"/>
      <c r="C6935" s="15"/>
      <c r="D6935" s="15"/>
      <c r="E6935" s="13"/>
    </row>
    <row r="6936" spans="1:5" x14ac:dyDescent="0.3">
      <c r="B6936" s="12"/>
      <c r="C6936" s="13"/>
      <c r="D6936" s="13"/>
      <c r="E6936" s="13"/>
    </row>
    <row r="6937" spans="1:5" x14ac:dyDescent="0.3">
      <c r="A6937" s="9"/>
      <c r="B6937" s="14"/>
      <c r="C6937" s="15"/>
      <c r="D6937" s="15"/>
      <c r="E6937" s="13"/>
    </row>
    <row r="6938" spans="1:5" x14ac:dyDescent="0.3">
      <c r="B6938" s="12"/>
      <c r="C6938" s="13"/>
      <c r="D6938" s="13"/>
      <c r="E6938" s="13"/>
    </row>
    <row r="6939" spans="1:5" x14ac:dyDescent="0.3">
      <c r="A6939" s="9"/>
      <c r="B6939" s="14"/>
      <c r="C6939" s="15"/>
      <c r="D6939" s="15"/>
      <c r="E6939" s="13"/>
    </row>
    <row r="6940" spans="1:5" x14ac:dyDescent="0.3">
      <c r="B6940" s="12"/>
      <c r="C6940" s="13"/>
      <c r="D6940" s="13"/>
      <c r="E6940" s="13"/>
    </row>
    <row r="6941" spans="1:5" x14ac:dyDescent="0.3">
      <c r="A6941" s="9"/>
      <c r="B6941" s="14"/>
      <c r="C6941" s="15"/>
      <c r="D6941" s="15"/>
      <c r="E6941" s="13"/>
    </row>
    <row r="6942" spans="1:5" x14ac:dyDescent="0.3">
      <c r="B6942" s="12"/>
      <c r="C6942" s="13"/>
      <c r="D6942" s="13"/>
      <c r="E6942" s="13"/>
    </row>
    <row r="6943" spans="1:5" x14ac:dyDescent="0.3">
      <c r="A6943" s="9"/>
      <c r="B6943" s="14"/>
      <c r="C6943" s="15"/>
      <c r="D6943" s="15"/>
      <c r="E6943" s="13"/>
    </row>
    <row r="6944" spans="1:5" x14ac:dyDescent="0.3">
      <c r="B6944" s="12"/>
      <c r="C6944" s="13"/>
      <c r="D6944" s="13"/>
      <c r="E6944" s="13"/>
    </row>
    <row r="6945" spans="1:5" x14ac:dyDescent="0.3">
      <c r="A6945" s="9"/>
      <c r="B6945" s="14"/>
      <c r="C6945" s="15"/>
      <c r="D6945" s="15"/>
      <c r="E6945" s="13"/>
    </row>
    <row r="6946" spans="1:5" x14ac:dyDescent="0.3">
      <c r="B6946" s="12"/>
      <c r="C6946" s="13"/>
      <c r="D6946" s="13"/>
      <c r="E6946" s="13"/>
    </row>
    <row r="6947" spans="1:5" x14ac:dyDescent="0.3">
      <c r="A6947" s="9"/>
      <c r="B6947" s="14"/>
      <c r="C6947" s="15"/>
      <c r="D6947" s="15"/>
      <c r="E6947" s="13"/>
    </row>
    <row r="6948" spans="1:5" x14ac:dyDescent="0.3">
      <c r="B6948" s="12"/>
      <c r="C6948" s="13"/>
      <c r="D6948" s="13"/>
      <c r="E6948" s="13"/>
    </row>
    <row r="6949" spans="1:5" x14ac:dyDescent="0.3">
      <c r="A6949" s="9"/>
      <c r="B6949" s="14"/>
      <c r="C6949" s="15"/>
      <c r="D6949" s="15"/>
      <c r="E6949" s="13"/>
    </row>
    <row r="6950" spans="1:5" x14ac:dyDescent="0.3">
      <c r="B6950" s="12"/>
      <c r="C6950" s="13"/>
      <c r="D6950" s="13"/>
      <c r="E6950" s="13"/>
    </row>
    <row r="6951" spans="1:5" x14ac:dyDescent="0.3">
      <c r="A6951" s="9"/>
      <c r="B6951" s="14"/>
      <c r="C6951" s="15"/>
      <c r="D6951" s="15"/>
      <c r="E6951" s="13"/>
    </row>
    <row r="6952" spans="1:5" x14ac:dyDescent="0.3">
      <c r="B6952" s="12"/>
      <c r="C6952" s="13"/>
      <c r="D6952" s="13"/>
      <c r="E6952" s="13"/>
    </row>
    <row r="6953" spans="1:5" x14ac:dyDescent="0.3">
      <c r="A6953" s="9"/>
      <c r="B6953" s="14"/>
      <c r="C6953" s="15"/>
      <c r="D6953" s="15"/>
      <c r="E6953" s="13"/>
    </row>
    <row r="6954" spans="1:5" x14ac:dyDescent="0.3">
      <c r="B6954" s="12"/>
      <c r="C6954" s="13"/>
      <c r="D6954" s="13"/>
      <c r="E6954" s="13"/>
    </row>
    <row r="6955" spans="1:5" x14ac:dyDescent="0.3">
      <c r="A6955" s="9"/>
      <c r="B6955" s="14"/>
      <c r="C6955" s="15"/>
      <c r="D6955" s="15"/>
      <c r="E6955" s="13"/>
    </row>
    <row r="6956" spans="1:5" x14ac:dyDescent="0.3">
      <c r="B6956" s="12"/>
      <c r="C6956" s="13"/>
      <c r="D6956" s="13"/>
      <c r="E6956" s="13"/>
    </row>
    <row r="6957" spans="1:5" x14ac:dyDescent="0.3">
      <c r="A6957" s="9"/>
      <c r="B6957" s="14"/>
      <c r="C6957" s="15"/>
      <c r="D6957" s="15"/>
      <c r="E6957" s="13"/>
    </row>
    <row r="6958" spans="1:5" x14ac:dyDescent="0.3">
      <c r="B6958" s="12"/>
      <c r="C6958" s="13"/>
      <c r="D6958" s="13"/>
      <c r="E6958" s="13"/>
    </row>
    <row r="6959" spans="1:5" x14ac:dyDescent="0.3">
      <c r="A6959" s="9"/>
      <c r="B6959" s="14"/>
      <c r="C6959" s="15"/>
      <c r="D6959" s="15"/>
      <c r="E6959" s="13"/>
    </row>
    <row r="6960" spans="1:5" x14ac:dyDescent="0.3">
      <c r="B6960" s="12"/>
      <c r="C6960" s="13"/>
      <c r="D6960" s="13"/>
      <c r="E6960" s="13"/>
    </row>
    <row r="6961" spans="1:5" x14ac:dyDescent="0.3">
      <c r="A6961" s="9"/>
      <c r="B6961" s="14"/>
      <c r="C6961" s="15"/>
      <c r="D6961" s="15"/>
      <c r="E6961" s="13"/>
    </row>
    <row r="6962" spans="1:5" x14ac:dyDescent="0.3">
      <c r="B6962" s="12"/>
      <c r="C6962" s="13"/>
      <c r="D6962" s="13"/>
      <c r="E6962" s="13"/>
    </row>
    <row r="6963" spans="1:5" x14ac:dyDescent="0.3">
      <c r="A6963" s="9"/>
      <c r="B6963" s="14"/>
      <c r="C6963" s="15"/>
      <c r="D6963" s="15"/>
      <c r="E6963" s="13"/>
    </row>
    <row r="6964" spans="1:5" x14ac:dyDescent="0.3">
      <c r="B6964" s="12"/>
      <c r="C6964" s="13"/>
      <c r="D6964" s="13"/>
      <c r="E6964" s="13"/>
    </row>
    <row r="6965" spans="1:5" x14ac:dyDescent="0.3">
      <c r="A6965" s="9"/>
      <c r="B6965" s="14"/>
      <c r="C6965" s="15"/>
      <c r="D6965" s="15"/>
      <c r="E6965" s="13"/>
    </row>
    <row r="6966" spans="1:5" x14ac:dyDescent="0.3">
      <c r="B6966" s="12"/>
      <c r="C6966" s="13"/>
      <c r="D6966" s="13"/>
      <c r="E6966" s="13"/>
    </row>
    <row r="6967" spans="1:5" x14ac:dyDescent="0.3">
      <c r="A6967" s="9"/>
      <c r="B6967" s="14"/>
      <c r="C6967" s="15"/>
      <c r="D6967" s="15"/>
      <c r="E6967" s="13"/>
    </row>
    <row r="6968" spans="1:5" x14ac:dyDescent="0.3">
      <c r="B6968" s="12"/>
      <c r="C6968" s="13"/>
      <c r="D6968" s="13"/>
      <c r="E6968" s="13"/>
    </row>
    <row r="6969" spans="1:5" x14ac:dyDescent="0.3">
      <c r="A6969" s="9"/>
      <c r="B6969" s="14"/>
      <c r="C6969" s="15"/>
      <c r="D6969" s="15"/>
      <c r="E6969" s="13"/>
    </row>
    <row r="6970" spans="1:5" x14ac:dyDescent="0.3">
      <c r="B6970" s="12"/>
      <c r="C6970" s="13"/>
      <c r="D6970" s="13"/>
      <c r="E6970" s="13"/>
    </row>
    <row r="6971" spans="1:5" x14ac:dyDescent="0.3">
      <c r="A6971" s="9"/>
      <c r="B6971" s="14"/>
      <c r="C6971" s="15"/>
      <c r="D6971" s="15"/>
      <c r="E6971" s="13"/>
    </row>
    <row r="6972" spans="1:5" x14ac:dyDescent="0.3">
      <c r="B6972" s="12"/>
      <c r="C6972" s="13"/>
      <c r="D6972" s="13"/>
      <c r="E6972" s="13"/>
    </row>
    <row r="6973" spans="1:5" x14ac:dyDescent="0.3">
      <c r="A6973" s="9"/>
      <c r="B6973" s="14"/>
      <c r="C6973" s="15"/>
      <c r="D6973" s="15"/>
      <c r="E6973" s="13"/>
    </row>
    <row r="6974" spans="1:5" x14ac:dyDescent="0.3">
      <c r="B6974" s="12"/>
      <c r="C6974" s="13"/>
      <c r="D6974" s="13"/>
      <c r="E6974" s="13"/>
    </row>
    <row r="6975" spans="1:5" x14ac:dyDescent="0.3">
      <c r="A6975" s="9"/>
      <c r="B6975" s="14"/>
      <c r="C6975" s="15"/>
      <c r="D6975" s="15"/>
      <c r="E6975" s="13"/>
    </row>
    <row r="6976" spans="1:5" x14ac:dyDescent="0.3">
      <c r="B6976" s="12"/>
      <c r="C6976" s="13"/>
      <c r="D6976" s="13"/>
      <c r="E6976" s="13"/>
    </row>
    <row r="6977" spans="1:5" x14ac:dyDescent="0.3">
      <c r="A6977" s="9"/>
      <c r="B6977" s="14"/>
      <c r="C6977" s="15"/>
      <c r="D6977" s="15"/>
      <c r="E6977" s="13"/>
    </row>
    <row r="6978" spans="1:5" x14ac:dyDescent="0.3">
      <c r="B6978" s="12"/>
      <c r="C6978" s="13"/>
      <c r="D6978" s="13"/>
      <c r="E6978" s="13"/>
    </row>
    <row r="6979" spans="1:5" x14ac:dyDescent="0.3">
      <c r="A6979" s="9"/>
      <c r="B6979" s="14"/>
      <c r="C6979" s="15"/>
      <c r="D6979" s="15"/>
      <c r="E6979" s="13"/>
    </row>
    <row r="6980" spans="1:5" x14ac:dyDescent="0.3">
      <c r="B6980" s="12"/>
      <c r="C6980" s="13"/>
      <c r="D6980" s="13"/>
      <c r="E6980" s="13"/>
    </row>
    <row r="6981" spans="1:5" x14ac:dyDescent="0.3">
      <c r="A6981" s="9"/>
      <c r="B6981" s="14"/>
      <c r="C6981" s="15"/>
      <c r="D6981" s="15"/>
      <c r="E6981" s="13"/>
    </row>
    <row r="6982" spans="1:5" x14ac:dyDescent="0.3">
      <c r="B6982" s="12"/>
      <c r="C6982" s="13"/>
      <c r="D6982" s="13"/>
      <c r="E6982" s="13"/>
    </row>
    <row r="6983" spans="1:5" x14ac:dyDescent="0.3">
      <c r="A6983" s="9"/>
      <c r="B6983" s="14"/>
      <c r="C6983" s="15"/>
      <c r="D6983" s="15"/>
      <c r="E6983" s="13"/>
    </row>
    <row r="6984" spans="1:5" x14ac:dyDescent="0.3">
      <c r="B6984" s="12"/>
      <c r="C6984" s="13"/>
      <c r="D6984" s="13"/>
      <c r="E6984" s="13"/>
    </row>
    <row r="6985" spans="1:5" x14ac:dyDescent="0.3">
      <c r="A6985" s="9"/>
      <c r="B6985" s="14"/>
      <c r="C6985" s="15"/>
      <c r="D6985" s="15"/>
      <c r="E6985" s="13"/>
    </row>
    <row r="6986" spans="1:5" x14ac:dyDescent="0.3">
      <c r="B6986" s="12"/>
      <c r="C6986" s="13"/>
      <c r="D6986" s="13"/>
      <c r="E6986" s="13"/>
    </row>
    <row r="6987" spans="1:5" x14ac:dyDescent="0.3">
      <c r="A6987" s="9"/>
      <c r="B6987" s="14"/>
      <c r="C6987" s="15"/>
      <c r="D6987" s="15"/>
      <c r="E6987" s="13"/>
    </row>
    <row r="6988" spans="1:5" x14ac:dyDescent="0.3">
      <c r="B6988" s="12"/>
      <c r="C6988" s="13"/>
      <c r="D6988" s="13"/>
      <c r="E6988" s="13"/>
    </row>
    <row r="6989" spans="1:5" x14ac:dyDescent="0.3">
      <c r="A6989" s="9"/>
      <c r="B6989" s="14"/>
      <c r="C6989" s="15"/>
      <c r="D6989" s="15"/>
      <c r="E6989" s="13"/>
    </row>
    <row r="6990" spans="1:5" x14ac:dyDescent="0.3">
      <c r="B6990" s="12"/>
      <c r="C6990" s="13"/>
      <c r="D6990" s="13"/>
      <c r="E6990" s="13"/>
    </row>
    <row r="6991" spans="1:5" x14ac:dyDescent="0.3">
      <c r="A6991" s="9"/>
      <c r="B6991" s="14"/>
      <c r="C6991" s="15"/>
      <c r="D6991" s="15"/>
      <c r="E6991" s="13"/>
    </row>
    <row r="6992" spans="1:5" x14ac:dyDescent="0.3">
      <c r="B6992" s="12"/>
      <c r="C6992" s="13"/>
      <c r="D6992" s="13"/>
      <c r="E6992" s="13"/>
    </row>
    <row r="6993" spans="1:5" x14ac:dyDescent="0.3">
      <c r="A6993" s="9"/>
      <c r="B6993" s="14"/>
      <c r="C6993" s="15"/>
      <c r="D6993" s="15"/>
      <c r="E6993" s="13"/>
    </row>
    <row r="6994" spans="1:5" x14ac:dyDescent="0.3">
      <c r="B6994" s="12"/>
      <c r="C6994" s="13"/>
      <c r="D6994" s="13"/>
      <c r="E6994" s="13"/>
    </row>
    <row r="6995" spans="1:5" x14ac:dyDescent="0.3">
      <c r="A6995" s="9"/>
      <c r="B6995" s="14"/>
      <c r="C6995" s="15"/>
      <c r="D6995" s="15"/>
      <c r="E6995" s="13"/>
    </row>
    <row r="6996" spans="1:5" x14ac:dyDescent="0.3">
      <c r="B6996" s="12"/>
      <c r="C6996" s="13"/>
      <c r="D6996" s="13"/>
      <c r="E6996" s="13"/>
    </row>
    <row r="6997" spans="1:5" x14ac:dyDescent="0.3">
      <c r="A6997" s="9"/>
      <c r="B6997" s="14"/>
      <c r="C6997" s="15"/>
      <c r="D6997" s="15"/>
      <c r="E6997" s="13"/>
    </row>
    <row r="6998" spans="1:5" x14ac:dyDescent="0.3">
      <c r="B6998" s="12"/>
      <c r="C6998" s="13"/>
      <c r="D6998" s="13"/>
      <c r="E6998" s="13"/>
    </row>
    <row r="6999" spans="1:5" x14ac:dyDescent="0.3">
      <c r="A6999" s="9"/>
      <c r="B6999" s="14"/>
      <c r="C6999" s="15"/>
      <c r="D6999" s="15"/>
      <c r="E6999" s="13"/>
    </row>
    <row r="7000" spans="1:5" x14ac:dyDescent="0.3">
      <c r="B7000" s="12"/>
      <c r="C7000" s="13"/>
      <c r="D7000" s="13"/>
      <c r="E7000" s="13"/>
    </row>
    <row r="7001" spans="1:5" x14ac:dyDescent="0.3">
      <c r="A7001" s="9"/>
      <c r="B7001" s="14"/>
      <c r="C7001" s="15"/>
      <c r="D7001" s="15"/>
      <c r="E7001" s="13"/>
    </row>
    <row r="7002" spans="1:5" x14ac:dyDescent="0.3">
      <c r="B7002" s="12"/>
      <c r="C7002" s="13"/>
      <c r="D7002" s="13"/>
      <c r="E7002" s="13"/>
    </row>
    <row r="7003" spans="1:5" x14ac:dyDescent="0.3">
      <c r="A7003" s="9"/>
      <c r="B7003" s="14"/>
      <c r="C7003" s="15"/>
      <c r="D7003" s="15"/>
      <c r="E7003" s="13"/>
    </row>
    <row r="7004" spans="1:5" x14ac:dyDescent="0.3">
      <c r="B7004" s="12"/>
      <c r="C7004" s="13"/>
      <c r="D7004" s="13"/>
      <c r="E7004" s="13"/>
    </row>
    <row r="7005" spans="1:5" x14ac:dyDescent="0.3">
      <c r="A7005" s="9"/>
      <c r="B7005" s="14"/>
      <c r="C7005" s="15"/>
      <c r="D7005" s="15"/>
      <c r="E7005" s="13"/>
    </row>
    <row r="7006" spans="1:5" x14ac:dyDescent="0.3">
      <c r="B7006" s="12"/>
      <c r="C7006" s="13"/>
      <c r="D7006" s="13"/>
      <c r="E7006" s="13"/>
    </row>
    <row r="7007" spans="1:5" x14ac:dyDescent="0.3">
      <c r="A7007" s="9"/>
      <c r="B7007" s="14"/>
      <c r="C7007" s="15"/>
      <c r="D7007" s="15"/>
      <c r="E7007" s="13"/>
    </row>
    <row r="7008" spans="1:5" x14ac:dyDescent="0.3">
      <c r="B7008" s="12"/>
      <c r="C7008" s="13"/>
      <c r="D7008" s="13"/>
      <c r="E7008" s="13"/>
    </row>
    <row r="7009" spans="1:5" x14ac:dyDescent="0.3">
      <c r="A7009" s="9"/>
      <c r="B7009" s="14"/>
      <c r="C7009" s="15"/>
      <c r="D7009" s="15"/>
      <c r="E7009" s="13"/>
    </row>
    <row r="7010" spans="1:5" x14ac:dyDescent="0.3">
      <c r="B7010" s="12"/>
      <c r="C7010" s="13"/>
      <c r="D7010" s="13"/>
      <c r="E7010" s="13"/>
    </row>
    <row r="7011" spans="1:5" x14ac:dyDescent="0.3">
      <c r="A7011" s="9"/>
      <c r="B7011" s="14"/>
      <c r="C7011" s="15"/>
      <c r="D7011" s="15"/>
      <c r="E7011" s="13"/>
    </row>
    <row r="7012" spans="1:5" x14ac:dyDescent="0.3">
      <c r="B7012" s="12"/>
      <c r="C7012" s="13"/>
      <c r="D7012" s="13"/>
      <c r="E7012" s="13"/>
    </row>
    <row r="7013" spans="1:5" x14ac:dyDescent="0.3">
      <c r="A7013" s="9"/>
      <c r="B7013" s="14"/>
      <c r="C7013" s="15"/>
      <c r="D7013" s="15"/>
      <c r="E7013" s="13"/>
    </row>
    <row r="7014" spans="1:5" x14ac:dyDescent="0.3">
      <c r="B7014" s="12"/>
      <c r="C7014" s="13"/>
      <c r="D7014" s="13"/>
      <c r="E7014" s="13"/>
    </row>
    <row r="7015" spans="1:5" x14ac:dyDescent="0.3">
      <c r="A7015" s="9"/>
      <c r="B7015" s="14"/>
      <c r="C7015" s="15"/>
      <c r="D7015" s="15"/>
      <c r="E7015" s="13"/>
    </row>
    <row r="7016" spans="1:5" x14ac:dyDescent="0.3">
      <c r="B7016" s="12"/>
      <c r="C7016" s="13"/>
      <c r="D7016" s="13"/>
      <c r="E7016" s="13"/>
    </row>
    <row r="7017" spans="1:5" x14ac:dyDescent="0.3">
      <c r="A7017" s="9"/>
      <c r="B7017" s="14"/>
      <c r="C7017" s="15"/>
      <c r="D7017" s="15"/>
      <c r="E7017" s="13"/>
    </row>
    <row r="7018" spans="1:5" x14ac:dyDescent="0.3">
      <c r="B7018" s="12"/>
      <c r="C7018" s="13"/>
      <c r="D7018" s="13"/>
      <c r="E7018" s="13"/>
    </row>
    <row r="7019" spans="1:5" x14ac:dyDescent="0.3">
      <c r="A7019" s="9"/>
      <c r="B7019" s="14"/>
      <c r="C7019" s="15"/>
      <c r="D7019" s="15"/>
      <c r="E7019" s="13"/>
    </row>
    <row r="7020" spans="1:5" x14ac:dyDescent="0.3">
      <c r="B7020" s="12"/>
      <c r="C7020" s="13"/>
      <c r="D7020" s="13"/>
      <c r="E7020" s="13"/>
    </row>
    <row r="7021" spans="1:5" x14ac:dyDescent="0.3">
      <c r="A7021" s="9"/>
      <c r="B7021" s="14"/>
      <c r="C7021" s="15"/>
      <c r="D7021" s="15"/>
      <c r="E7021" s="13"/>
    </row>
    <row r="7022" spans="1:5" x14ac:dyDescent="0.3">
      <c r="B7022" s="12"/>
      <c r="C7022" s="13"/>
      <c r="D7022" s="13"/>
      <c r="E7022" s="13"/>
    </row>
    <row r="7023" spans="1:5" x14ac:dyDescent="0.3">
      <c r="A7023" s="9"/>
      <c r="B7023" s="14"/>
      <c r="C7023" s="15"/>
      <c r="D7023" s="15"/>
      <c r="E7023" s="13"/>
    </row>
    <row r="7024" spans="1:5" x14ac:dyDescent="0.3">
      <c r="B7024" s="12"/>
      <c r="C7024" s="13"/>
      <c r="D7024" s="13"/>
      <c r="E7024" s="13"/>
    </row>
    <row r="7025" spans="1:5" x14ac:dyDescent="0.3">
      <c r="A7025" s="9"/>
      <c r="B7025" s="14"/>
      <c r="C7025" s="15"/>
      <c r="D7025" s="15"/>
      <c r="E7025" s="13"/>
    </row>
    <row r="7026" spans="1:5" x14ac:dyDescent="0.3">
      <c r="B7026" s="12"/>
      <c r="C7026" s="13"/>
      <c r="D7026" s="13"/>
      <c r="E7026" s="13"/>
    </row>
    <row r="7027" spans="1:5" x14ac:dyDescent="0.3">
      <c r="A7027" s="9"/>
      <c r="B7027" s="14"/>
      <c r="C7027" s="15"/>
      <c r="D7027" s="15"/>
      <c r="E7027" s="13"/>
    </row>
    <row r="7028" spans="1:5" x14ac:dyDescent="0.3">
      <c r="B7028" s="12"/>
      <c r="C7028" s="13"/>
      <c r="D7028" s="13"/>
      <c r="E7028" s="13"/>
    </row>
    <row r="7029" spans="1:5" x14ac:dyDescent="0.3">
      <c r="A7029" s="9"/>
      <c r="B7029" s="14"/>
      <c r="C7029" s="15"/>
      <c r="D7029" s="15"/>
      <c r="E7029" s="13"/>
    </row>
    <row r="7030" spans="1:5" x14ac:dyDescent="0.3">
      <c r="B7030" s="12"/>
      <c r="C7030" s="13"/>
      <c r="D7030" s="13"/>
      <c r="E7030" s="13"/>
    </row>
    <row r="7031" spans="1:5" x14ac:dyDescent="0.3">
      <c r="A7031" s="9"/>
      <c r="B7031" s="14"/>
      <c r="C7031" s="15"/>
      <c r="D7031" s="15"/>
      <c r="E7031" s="13"/>
    </row>
    <row r="7032" spans="1:5" x14ac:dyDescent="0.3">
      <c r="B7032" s="12"/>
      <c r="C7032" s="13"/>
      <c r="D7032" s="13"/>
      <c r="E7032" s="13"/>
    </row>
    <row r="7033" spans="1:5" x14ac:dyDescent="0.3">
      <c r="A7033" s="9"/>
      <c r="B7033" s="14"/>
      <c r="C7033" s="15"/>
      <c r="D7033" s="15"/>
      <c r="E7033" s="13"/>
    </row>
    <row r="7034" spans="1:5" x14ac:dyDescent="0.3">
      <c r="B7034" s="12"/>
      <c r="C7034" s="13"/>
      <c r="D7034" s="13"/>
      <c r="E7034" s="13"/>
    </row>
    <row r="7035" spans="1:5" x14ac:dyDescent="0.3">
      <c r="A7035" s="9"/>
      <c r="B7035" s="14"/>
      <c r="C7035" s="15"/>
      <c r="D7035" s="15"/>
      <c r="E7035" s="13"/>
    </row>
    <row r="7036" spans="1:5" x14ac:dyDescent="0.3">
      <c r="B7036" s="12"/>
      <c r="C7036" s="13"/>
      <c r="D7036" s="13"/>
      <c r="E7036" s="13"/>
    </row>
    <row r="7037" spans="1:5" x14ac:dyDescent="0.3">
      <c r="A7037" s="9"/>
      <c r="B7037" s="14"/>
      <c r="C7037" s="15"/>
      <c r="D7037" s="15"/>
      <c r="E7037" s="13"/>
    </row>
    <row r="7038" spans="1:5" x14ac:dyDescent="0.3">
      <c r="B7038" s="12"/>
      <c r="C7038" s="13"/>
      <c r="D7038" s="13"/>
      <c r="E7038" s="13"/>
    </row>
    <row r="7039" spans="1:5" x14ac:dyDescent="0.3">
      <c r="A7039" s="9"/>
      <c r="B7039" s="14"/>
      <c r="C7039" s="15"/>
      <c r="D7039" s="15"/>
      <c r="E7039" s="13"/>
    </row>
    <row r="7040" spans="1:5" x14ac:dyDescent="0.3">
      <c r="B7040" s="12"/>
      <c r="C7040" s="13"/>
      <c r="D7040" s="13"/>
      <c r="E7040" s="13"/>
    </row>
    <row r="7041" spans="1:5" x14ac:dyDescent="0.3">
      <c r="A7041" s="9"/>
      <c r="B7041" s="14"/>
      <c r="C7041" s="15"/>
      <c r="D7041" s="15"/>
      <c r="E7041" s="13"/>
    </row>
    <row r="7042" spans="1:5" x14ac:dyDescent="0.3">
      <c r="B7042" s="12"/>
      <c r="C7042" s="13"/>
      <c r="D7042" s="13"/>
      <c r="E7042" s="13"/>
    </row>
    <row r="7043" spans="1:5" x14ac:dyDescent="0.3">
      <c r="A7043" s="9"/>
      <c r="B7043" s="14"/>
      <c r="C7043" s="15"/>
      <c r="D7043" s="15"/>
      <c r="E7043" s="13"/>
    </row>
    <row r="7044" spans="1:5" x14ac:dyDescent="0.3">
      <c r="B7044" s="12"/>
      <c r="C7044" s="13"/>
      <c r="D7044" s="13"/>
      <c r="E7044" s="13"/>
    </row>
    <row r="7045" spans="1:5" x14ac:dyDescent="0.3">
      <c r="A7045" s="9"/>
      <c r="B7045" s="14"/>
      <c r="C7045" s="15"/>
      <c r="D7045" s="15"/>
      <c r="E7045" s="13"/>
    </row>
    <row r="7046" spans="1:5" x14ac:dyDescent="0.3">
      <c r="B7046" s="12"/>
      <c r="C7046" s="13"/>
      <c r="D7046" s="13"/>
      <c r="E7046" s="13"/>
    </row>
    <row r="7047" spans="1:5" x14ac:dyDescent="0.3">
      <c r="A7047" s="9"/>
      <c r="B7047" s="14"/>
      <c r="C7047" s="15"/>
      <c r="D7047" s="15"/>
      <c r="E7047" s="13"/>
    </row>
    <row r="7048" spans="1:5" x14ac:dyDescent="0.3">
      <c r="B7048" s="12"/>
      <c r="C7048" s="13"/>
      <c r="D7048" s="13"/>
      <c r="E7048" s="13"/>
    </row>
    <row r="7049" spans="1:5" x14ac:dyDescent="0.3">
      <c r="A7049" s="9"/>
      <c r="B7049" s="14"/>
      <c r="C7049" s="15"/>
      <c r="D7049" s="15"/>
      <c r="E7049" s="13"/>
    </row>
    <row r="7050" spans="1:5" x14ac:dyDescent="0.3">
      <c r="B7050" s="12"/>
      <c r="C7050" s="13"/>
      <c r="D7050" s="13"/>
      <c r="E7050" s="13"/>
    </row>
    <row r="7051" spans="1:5" x14ac:dyDescent="0.3">
      <c r="A7051" s="9"/>
      <c r="B7051" s="14"/>
      <c r="C7051" s="15"/>
      <c r="D7051" s="15"/>
      <c r="E7051" s="13"/>
    </row>
    <row r="7052" spans="1:5" x14ac:dyDescent="0.3">
      <c r="B7052" s="12"/>
      <c r="C7052" s="13"/>
      <c r="D7052" s="13"/>
      <c r="E7052" s="13"/>
    </row>
    <row r="7053" spans="1:5" x14ac:dyDescent="0.3">
      <c r="A7053" s="9"/>
      <c r="B7053" s="14"/>
      <c r="C7053" s="15"/>
      <c r="D7053" s="15"/>
      <c r="E7053" s="13"/>
    </row>
    <row r="7054" spans="1:5" x14ac:dyDescent="0.3">
      <c r="B7054" s="12"/>
      <c r="C7054" s="13"/>
      <c r="D7054" s="13"/>
      <c r="E7054" s="13"/>
    </row>
    <row r="7055" spans="1:5" x14ac:dyDescent="0.3">
      <c r="A7055" s="9"/>
      <c r="B7055" s="14"/>
      <c r="C7055" s="15"/>
      <c r="D7055" s="15"/>
      <c r="E7055" s="13"/>
    </row>
    <row r="7056" spans="1:5" x14ac:dyDescent="0.3">
      <c r="B7056" s="12"/>
      <c r="C7056" s="13"/>
      <c r="D7056" s="13"/>
      <c r="E7056" s="13"/>
    </row>
    <row r="7057" spans="1:5" x14ac:dyDescent="0.3">
      <c r="A7057" s="9"/>
      <c r="B7057" s="14"/>
      <c r="C7057" s="15"/>
      <c r="D7057" s="15"/>
      <c r="E7057" s="13"/>
    </row>
    <row r="7058" spans="1:5" x14ac:dyDescent="0.3">
      <c r="B7058" s="12"/>
      <c r="C7058" s="13"/>
      <c r="D7058" s="13"/>
      <c r="E7058" s="13"/>
    </row>
    <row r="7059" spans="1:5" x14ac:dyDescent="0.3">
      <c r="A7059" s="9"/>
      <c r="B7059" s="14"/>
      <c r="C7059" s="15"/>
      <c r="D7059" s="15"/>
      <c r="E7059" s="13"/>
    </row>
    <row r="7060" spans="1:5" x14ac:dyDescent="0.3">
      <c r="B7060" s="12"/>
      <c r="C7060" s="13"/>
      <c r="D7060" s="13"/>
      <c r="E7060" s="13"/>
    </row>
    <row r="7061" spans="1:5" x14ac:dyDescent="0.3">
      <c r="A7061" s="9"/>
      <c r="B7061" s="14"/>
      <c r="C7061" s="15"/>
      <c r="D7061" s="15"/>
      <c r="E7061" s="13"/>
    </row>
    <row r="7062" spans="1:5" x14ac:dyDescent="0.3">
      <c r="B7062" s="12"/>
      <c r="C7062" s="13"/>
      <c r="D7062" s="13"/>
      <c r="E7062" s="13"/>
    </row>
    <row r="7063" spans="1:5" x14ac:dyDescent="0.3">
      <c r="A7063" s="9"/>
      <c r="B7063" s="14"/>
      <c r="C7063" s="15"/>
      <c r="D7063" s="15"/>
      <c r="E7063" s="13"/>
    </row>
    <row r="7064" spans="1:5" x14ac:dyDescent="0.3">
      <c r="B7064" s="12"/>
      <c r="C7064" s="13"/>
      <c r="D7064" s="13"/>
      <c r="E7064" s="13"/>
    </row>
    <row r="7065" spans="1:5" x14ac:dyDescent="0.3">
      <c r="A7065" s="9"/>
      <c r="B7065" s="14"/>
      <c r="C7065" s="15"/>
      <c r="D7065" s="15"/>
      <c r="E7065" s="13"/>
    </row>
    <row r="7066" spans="1:5" x14ac:dyDescent="0.3">
      <c r="B7066" s="12"/>
      <c r="C7066" s="13"/>
      <c r="D7066" s="13"/>
      <c r="E7066" s="13"/>
    </row>
    <row r="7067" spans="1:5" x14ac:dyDescent="0.3">
      <c r="A7067" s="9"/>
      <c r="B7067" s="14"/>
      <c r="C7067" s="15"/>
      <c r="D7067" s="15"/>
      <c r="E7067" s="13"/>
    </row>
    <row r="7068" spans="1:5" x14ac:dyDescent="0.3">
      <c r="B7068" s="12"/>
      <c r="C7068" s="13"/>
      <c r="D7068" s="13"/>
      <c r="E7068" s="13"/>
    </row>
    <row r="7069" spans="1:5" x14ac:dyDescent="0.3">
      <c r="A7069" s="9"/>
      <c r="B7069" s="14"/>
      <c r="C7069" s="15"/>
      <c r="D7069" s="15"/>
      <c r="E7069" s="13"/>
    </row>
    <row r="7070" spans="1:5" x14ac:dyDescent="0.3">
      <c r="B7070" s="12"/>
      <c r="C7070" s="13"/>
      <c r="D7070" s="13"/>
      <c r="E7070" s="13"/>
    </row>
    <row r="7071" spans="1:5" x14ac:dyDescent="0.3">
      <c r="A7071" s="9"/>
      <c r="B7071" s="14"/>
      <c r="C7071" s="15"/>
      <c r="D7071" s="15"/>
      <c r="E7071" s="13"/>
    </row>
    <row r="7072" spans="1:5" x14ac:dyDescent="0.3">
      <c r="B7072" s="12"/>
      <c r="C7072" s="13"/>
      <c r="D7072" s="13"/>
      <c r="E7072" s="13"/>
    </row>
    <row r="7073" spans="1:5" x14ac:dyDescent="0.3">
      <c r="A7073" s="9"/>
      <c r="B7073" s="14"/>
      <c r="C7073" s="15"/>
      <c r="D7073" s="15"/>
      <c r="E7073" s="13"/>
    </row>
    <row r="7074" spans="1:5" x14ac:dyDescent="0.3">
      <c r="B7074" s="12"/>
      <c r="C7074" s="13"/>
      <c r="D7074" s="13"/>
      <c r="E7074" s="13"/>
    </row>
    <row r="7075" spans="1:5" x14ac:dyDescent="0.3">
      <c r="A7075" s="9"/>
      <c r="B7075" s="14"/>
      <c r="C7075" s="15"/>
      <c r="D7075" s="15"/>
      <c r="E7075" s="13"/>
    </row>
    <row r="7076" spans="1:5" x14ac:dyDescent="0.3">
      <c r="B7076" s="12"/>
      <c r="C7076" s="13"/>
      <c r="D7076" s="13"/>
      <c r="E7076" s="13"/>
    </row>
    <row r="7077" spans="1:5" x14ac:dyDescent="0.3">
      <c r="A7077" s="9"/>
      <c r="B7077" s="14"/>
      <c r="C7077" s="15"/>
      <c r="D7077" s="15"/>
      <c r="E7077" s="13"/>
    </row>
    <row r="7078" spans="1:5" x14ac:dyDescent="0.3">
      <c r="B7078" s="12"/>
      <c r="C7078" s="13"/>
      <c r="D7078" s="13"/>
      <c r="E7078" s="13"/>
    </row>
    <row r="7079" spans="1:5" x14ac:dyDescent="0.3">
      <c r="A7079" s="9"/>
      <c r="B7079" s="14"/>
      <c r="C7079" s="15"/>
      <c r="D7079" s="15"/>
      <c r="E7079" s="13"/>
    </row>
    <row r="7080" spans="1:5" x14ac:dyDescent="0.3">
      <c r="B7080" s="12"/>
      <c r="C7080" s="13"/>
      <c r="D7080" s="13"/>
      <c r="E7080" s="13"/>
    </row>
    <row r="7081" spans="1:5" x14ac:dyDescent="0.3">
      <c r="A7081" s="9"/>
      <c r="B7081" s="14"/>
      <c r="C7081" s="15"/>
      <c r="D7081" s="15"/>
      <c r="E7081" s="13"/>
    </row>
    <row r="7082" spans="1:5" x14ac:dyDescent="0.3">
      <c r="B7082" s="12"/>
      <c r="C7082" s="13"/>
      <c r="D7082" s="13"/>
      <c r="E7082" s="13"/>
    </row>
    <row r="7083" spans="1:5" x14ac:dyDescent="0.3">
      <c r="A7083" s="9"/>
      <c r="B7083" s="14"/>
      <c r="C7083" s="15"/>
      <c r="D7083" s="15"/>
      <c r="E7083" s="13"/>
    </row>
    <row r="7084" spans="1:5" x14ac:dyDescent="0.3">
      <c r="B7084" s="12"/>
      <c r="C7084" s="13"/>
      <c r="D7084" s="13"/>
      <c r="E7084" s="13"/>
    </row>
    <row r="7085" spans="1:5" x14ac:dyDescent="0.3">
      <c r="A7085" s="9"/>
      <c r="B7085" s="14"/>
      <c r="C7085" s="15"/>
      <c r="D7085" s="15"/>
      <c r="E7085" s="13"/>
    </row>
    <row r="7086" spans="1:5" x14ac:dyDescent="0.3">
      <c r="B7086" s="12"/>
      <c r="C7086" s="13"/>
      <c r="D7086" s="13"/>
      <c r="E7086" s="13"/>
    </row>
    <row r="7087" spans="1:5" x14ac:dyDescent="0.3">
      <c r="A7087" s="9"/>
      <c r="B7087" s="14"/>
      <c r="C7087" s="15"/>
      <c r="D7087" s="15"/>
      <c r="E7087" s="13"/>
    </row>
    <row r="7088" spans="1:5" x14ac:dyDescent="0.3">
      <c r="B7088" s="12"/>
      <c r="C7088" s="13"/>
      <c r="D7088" s="13"/>
      <c r="E7088" s="13"/>
    </row>
    <row r="7089" spans="1:5" x14ac:dyDescent="0.3">
      <c r="A7089" s="9"/>
      <c r="B7089" s="14"/>
      <c r="C7089" s="15"/>
      <c r="D7089" s="15"/>
      <c r="E7089" s="13"/>
    </row>
    <row r="7090" spans="1:5" x14ac:dyDescent="0.3">
      <c r="B7090" s="12"/>
      <c r="C7090" s="13"/>
      <c r="D7090" s="13"/>
      <c r="E7090" s="13"/>
    </row>
    <row r="7091" spans="1:5" x14ac:dyDescent="0.3">
      <c r="A7091" s="9"/>
      <c r="B7091" s="14"/>
      <c r="C7091" s="15"/>
      <c r="D7091" s="15"/>
      <c r="E7091" s="13"/>
    </row>
    <row r="7092" spans="1:5" x14ac:dyDescent="0.3">
      <c r="B7092" s="12"/>
      <c r="C7092" s="13"/>
      <c r="D7092" s="13"/>
      <c r="E7092" s="13"/>
    </row>
    <row r="7093" spans="1:5" x14ac:dyDescent="0.3">
      <c r="A7093" s="9"/>
      <c r="B7093" s="14"/>
      <c r="C7093" s="15"/>
      <c r="D7093" s="15"/>
      <c r="E7093" s="13"/>
    </row>
    <row r="7094" spans="1:5" x14ac:dyDescent="0.3">
      <c r="B7094" s="12"/>
      <c r="C7094" s="13"/>
      <c r="D7094" s="13"/>
      <c r="E7094" s="13"/>
    </row>
    <row r="7095" spans="1:5" x14ac:dyDescent="0.3">
      <c r="A7095" s="9"/>
      <c r="B7095" s="14"/>
      <c r="C7095" s="15"/>
      <c r="D7095" s="15"/>
      <c r="E7095" s="13"/>
    </row>
    <row r="7096" spans="1:5" x14ac:dyDescent="0.3">
      <c r="B7096" s="12"/>
      <c r="C7096" s="13"/>
      <c r="D7096" s="13"/>
      <c r="E7096" s="13"/>
    </row>
    <row r="7097" spans="1:5" x14ac:dyDescent="0.3">
      <c r="A7097" s="9"/>
      <c r="B7097" s="14"/>
      <c r="C7097" s="15"/>
      <c r="D7097" s="15"/>
      <c r="E7097" s="13"/>
    </row>
    <row r="7098" spans="1:5" x14ac:dyDescent="0.3">
      <c r="B7098" s="12"/>
      <c r="C7098" s="13"/>
      <c r="D7098" s="13"/>
      <c r="E7098" s="13"/>
    </row>
    <row r="7099" spans="1:5" x14ac:dyDescent="0.3">
      <c r="A7099" s="9"/>
      <c r="B7099" s="14"/>
      <c r="C7099" s="15"/>
      <c r="D7099" s="15"/>
      <c r="E7099" s="13"/>
    </row>
    <row r="7100" spans="1:5" x14ac:dyDescent="0.3">
      <c r="B7100" s="12"/>
      <c r="C7100" s="13"/>
      <c r="D7100" s="13"/>
      <c r="E7100" s="13"/>
    </row>
    <row r="7101" spans="1:5" x14ac:dyDescent="0.3">
      <c r="A7101" s="9"/>
      <c r="B7101" s="14"/>
      <c r="C7101" s="15"/>
      <c r="D7101" s="15"/>
      <c r="E7101" s="13"/>
    </row>
    <row r="7102" spans="1:5" x14ac:dyDescent="0.3">
      <c r="B7102" s="12"/>
      <c r="C7102" s="13"/>
      <c r="D7102" s="13"/>
      <c r="E7102" s="13"/>
    </row>
    <row r="7103" spans="1:5" x14ac:dyDescent="0.3">
      <c r="A7103" s="9"/>
      <c r="B7103" s="14"/>
      <c r="C7103" s="15"/>
      <c r="D7103" s="15"/>
      <c r="E7103" s="13"/>
    </row>
    <row r="7104" spans="1:5" x14ac:dyDescent="0.3">
      <c r="B7104" s="12"/>
      <c r="C7104" s="13"/>
      <c r="D7104" s="13"/>
      <c r="E7104" s="13"/>
    </row>
    <row r="7105" spans="1:5" x14ac:dyDescent="0.3">
      <c r="A7105" s="9"/>
      <c r="B7105" s="14"/>
      <c r="C7105" s="15"/>
      <c r="D7105" s="15"/>
      <c r="E7105" s="13"/>
    </row>
    <row r="7106" spans="1:5" x14ac:dyDescent="0.3">
      <c r="B7106" s="12"/>
      <c r="C7106" s="13"/>
      <c r="D7106" s="13"/>
      <c r="E7106" s="13"/>
    </row>
    <row r="7107" spans="1:5" x14ac:dyDescent="0.3">
      <c r="A7107" s="9"/>
      <c r="B7107" s="14"/>
      <c r="C7107" s="15"/>
      <c r="D7107" s="15"/>
      <c r="E7107" s="13"/>
    </row>
    <row r="7108" spans="1:5" x14ac:dyDescent="0.3">
      <c r="B7108" s="12"/>
      <c r="C7108" s="13"/>
      <c r="D7108" s="13"/>
      <c r="E7108" s="13"/>
    </row>
    <row r="7109" spans="1:5" x14ac:dyDescent="0.3">
      <c r="A7109" s="9"/>
      <c r="B7109" s="14"/>
      <c r="C7109" s="15"/>
      <c r="D7109" s="15"/>
      <c r="E7109" s="13"/>
    </row>
    <row r="7110" spans="1:5" x14ac:dyDescent="0.3">
      <c r="B7110" s="12"/>
      <c r="C7110" s="13"/>
      <c r="D7110" s="13"/>
      <c r="E7110" s="13"/>
    </row>
    <row r="7111" spans="1:5" x14ac:dyDescent="0.3">
      <c r="A7111" s="9"/>
      <c r="B7111" s="14"/>
      <c r="C7111" s="15"/>
      <c r="D7111" s="15"/>
      <c r="E7111" s="13"/>
    </row>
    <row r="7112" spans="1:5" x14ac:dyDescent="0.3">
      <c r="B7112" s="12"/>
      <c r="C7112" s="13"/>
      <c r="D7112" s="13"/>
      <c r="E7112" s="13"/>
    </row>
    <row r="7113" spans="1:5" x14ac:dyDescent="0.3">
      <c r="A7113" s="9"/>
      <c r="B7113" s="14"/>
      <c r="C7113" s="15"/>
      <c r="D7113" s="15"/>
      <c r="E7113" s="13"/>
    </row>
    <row r="7114" spans="1:5" x14ac:dyDescent="0.3">
      <c r="B7114" s="12"/>
      <c r="C7114" s="13"/>
      <c r="D7114" s="13"/>
      <c r="E7114" s="13"/>
    </row>
    <row r="7115" spans="1:5" x14ac:dyDescent="0.3">
      <c r="A7115" s="9"/>
      <c r="B7115" s="14"/>
      <c r="C7115" s="15"/>
      <c r="D7115" s="15"/>
      <c r="E7115" s="13"/>
    </row>
    <row r="7116" spans="1:5" x14ac:dyDescent="0.3">
      <c r="B7116" s="12"/>
      <c r="C7116" s="13"/>
      <c r="D7116" s="13"/>
      <c r="E7116" s="13"/>
    </row>
    <row r="7117" spans="1:5" x14ac:dyDescent="0.3">
      <c r="A7117" s="9"/>
      <c r="B7117" s="14"/>
      <c r="C7117" s="15"/>
      <c r="D7117" s="15"/>
      <c r="E7117" s="13"/>
    </row>
    <row r="7118" spans="1:5" x14ac:dyDescent="0.3">
      <c r="B7118" s="12"/>
      <c r="C7118" s="13"/>
      <c r="D7118" s="13"/>
      <c r="E7118" s="13"/>
    </row>
    <row r="7119" spans="1:5" x14ac:dyDescent="0.3">
      <c r="A7119" s="9"/>
      <c r="B7119" s="14"/>
      <c r="C7119" s="15"/>
      <c r="D7119" s="15"/>
      <c r="E7119" s="13"/>
    </row>
    <row r="7120" spans="1:5" x14ac:dyDescent="0.3">
      <c r="B7120" s="12"/>
      <c r="C7120" s="13"/>
      <c r="D7120" s="13"/>
      <c r="E7120" s="13"/>
    </row>
    <row r="7121" spans="1:5" x14ac:dyDescent="0.3">
      <c r="A7121" s="9"/>
      <c r="B7121" s="14"/>
      <c r="C7121" s="15"/>
      <c r="D7121" s="15"/>
      <c r="E7121" s="13"/>
    </row>
    <row r="7122" spans="1:5" x14ac:dyDescent="0.3">
      <c r="B7122" s="12"/>
      <c r="C7122" s="13"/>
      <c r="D7122" s="13"/>
      <c r="E7122" s="13"/>
    </row>
    <row r="7123" spans="1:5" x14ac:dyDescent="0.3">
      <c r="A7123" s="9"/>
      <c r="B7123" s="14"/>
      <c r="C7123" s="15"/>
      <c r="D7123" s="15"/>
      <c r="E7123" s="13"/>
    </row>
    <row r="7124" spans="1:5" x14ac:dyDescent="0.3">
      <c r="B7124" s="12"/>
      <c r="C7124" s="13"/>
      <c r="D7124" s="13"/>
      <c r="E7124" s="13"/>
    </row>
    <row r="7125" spans="1:5" x14ac:dyDescent="0.3">
      <c r="A7125" s="9"/>
      <c r="B7125" s="14"/>
      <c r="C7125" s="15"/>
      <c r="D7125" s="15"/>
      <c r="E7125" s="13"/>
    </row>
    <row r="7126" spans="1:5" x14ac:dyDescent="0.3">
      <c r="B7126" s="12"/>
      <c r="C7126" s="13"/>
      <c r="D7126" s="13"/>
      <c r="E7126" s="13"/>
    </row>
    <row r="7127" spans="1:5" x14ac:dyDescent="0.3">
      <c r="A7127" s="9"/>
      <c r="B7127" s="14"/>
      <c r="C7127" s="15"/>
      <c r="D7127" s="15"/>
      <c r="E7127" s="13"/>
    </row>
    <row r="7128" spans="1:5" x14ac:dyDescent="0.3">
      <c r="B7128" s="12"/>
      <c r="C7128" s="13"/>
      <c r="D7128" s="13"/>
      <c r="E7128" s="13"/>
    </row>
    <row r="7129" spans="1:5" x14ac:dyDescent="0.3">
      <c r="A7129" s="9"/>
      <c r="B7129" s="14"/>
      <c r="C7129" s="15"/>
      <c r="D7129" s="15"/>
      <c r="E7129" s="13"/>
    </row>
    <row r="7130" spans="1:5" x14ac:dyDescent="0.3">
      <c r="B7130" s="12"/>
      <c r="C7130" s="13"/>
      <c r="D7130" s="13"/>
      <c r="E7130" s="13"/>
    </row>
    <row r="7131" spans="1:5" x14ac:dyDescent="0.3">
      <c r="A7131" s="9"/>
      <c r="B7131" s="14"/>
      <c r="C7131" s="15"/>
      <c r="D7131" s="15"/>
      <c r="E7131" s="13"/>
    </row>
    <row r="7132" spans="1:5" x14ac:dyDescent="0.3">
      <c r="B7132" s="12"/>
      <c r="C7132" s="13"/>
      <c r="D7132" s="13"/>
      <c r="E7132" s="13"/>
    </row>
    <row r="7133" spans="1:5" x14ac:dyDescent="0.3">
      <c r="A7133" s="9"/>
      <c r="B7133" s="14"/>
      <c r="C7133" s="15"/>
      <c r="D7133" s="15"/>
      <c r="E7133" s="13"/>
    </row>
    <row r="7134" spans="1:5" x14ac:dyDescent="0.3">
      <c r="B7134" s="12"/>
      <c r="C7134" s="13"/>
      <c r="D7134" s="13"/>
      <c r="E7134" s="13"/>
    </row>
    <row r="7135" spans="1:5" x14ac:dyDescent="0.3">
      <c r="A7135" s="9"/>
      <c r="B7135" s="14"/>
      <c r="C7135" s="15"/>
      <c r="D7135" s="15"/>
      <c r="E7135" s="13"/>
    </row>
    <row r="7136" spans="1:5" x14ac:dyDescent="0.3">
      <c r="B7136" s="12"/>
      <c r="C7136" s="13"/>
      <c r="D7136" s="13"/>
      <c r="E7136" s="13"/>
    </row>
    <row r="7137" spans="1:5" x14ac:dyDescent="0.3">
      <c r="A7137" s="9"/>
      <c r="B7137" s="14"/>
      <c r="C7137" s="15"/>
      <c r="D7137" s="15"/>
      <c r="E7137" s="13"/>
    </row>
    <row r="7138" spans="1:5" x14ac:dyDescent="0.3">
      <c r="B7138" s="12"/>
      <c r="C7138" s="13"/>
      <c r="D7138" s="13"/>
      <c r="E7138" s="13"/>
    </row>
    <row r="7139" spans="1:5" x14ac:dyDescent="0.3">
      <c r="A7139" s="9"/>
      <c r="B7139" s="14"/>
      <c r="C7139" s="15"/>
      <c r="D7139" s="15"/>
      <c r="E7139" s="13"/>
    </row>
    <row r="7140" spans="1:5" x14ac:dyDescent="0.3">
      <c r="B7140" s="12"/>
      <c r="C7140" s="13"/>
      <c r="D7140" s="13"/>
      <c r="E7140" s="13"/>
    </row>
    <row r="7141" spans="1:5" x14ac:dyDescent="0.3">
      <c r="A7141" s="9"/>
      <c r="B7141" s="14"/>
      <c r="C7141" s="15"/>
      <c r="D7141" s="15"/>
      <c r="E7141" s="13"/>
    </row>
    <row r="7142" spans="1:5" x14ac:dyDescent="0.3">
      <c r="B7142" s="12"/>
      <c r="C7142" s="13"/>
      <c r="D7142" s="13"/>
      <c r="E7142" s="13"/>
    </row>
    <row r="7143" spans="1:5" x14ac:dyDescent="0.3">
      <c r="A7143" s="9"/>
      <c r="B7143" s="14"/>
      <c r="C7143" s="15"/>
      <c r="D7143" s="15"/>
      <c r="E7143" s="13"/>
    </row>
    <row r="7144" spans="1:5" x14ac:dyDescent="0.3">
      <c r="B7144" s="12"/>
      <c r="C7144" s="13"/>
      <c r="D7144" s="13"/>
      <c r="E7144" s="13"/>
    </row>
    <row r="7145" spans="1:5" x14ac:dyDescent="0.3">
      <c r="A7145" s="9"/>
      <c r="B7145" s="14"/>
      <c r="C7145" s="15"/>
      <c r="D7145" s="15"/>
      <c r="E7145" s="13"/>
    </row>
    <row r="7146" spans="1:5" x14ac:dyDescent="0.3">
      <c r="B7146" s="12"/>
      <c r="C7146" s="13"/>
      <c r="D7146" s="13"/>
      <c r="E7146" s="13"/>
    </row>
    <row r="7147" spans="1:5" x14ac:dyDescent="0.3">
      <c r="A7147" s="9"/>
      <c r="B7147" s="14"/>
      <c r="C7147" s="15"/>
      <c r="D7147" s="15"/>
      <c r="E7147" s="13"/>
    </row>
    <row r="7148" spans="1:5" x14ac:dyDescent="0.3">
      <c r="B7148" s="12"/>
      <c r="C7148" s="13"/>
      <c r="D7148" s="13"/>
      <c r="E7148" s="13"/>
    </row>
    <row r="7149" spans="1:5" x14ac:dyDescent="0.3">
      <c r="A7149" s="9"/>
      <c r="B7149" s="14"/>
      <c r="C7149" s="15"/>
      <c r="D7149" s="15"/>
      <c r="E7149" s="13"/>
    </row>
    <row r="7150" spans="1:5" x14ac:dyDescent="0.3">
      <c r="B7150" s="12"/>
      <c r="C7150" s="13"/>
      <c r="D7150" s="13"/>
      <c r="E7150" s="13"/>
    </row>
    <row r="7151" spans="1:5" x14ac:dyDescent="0.3">
      <c r="A7151" s="9"/>
      <c r="B7151" s="14"/>
      <c r="C7151" s="15"/>
      <c r="D7151" s="15"/>
      <c r="E7151" s="13"/>
    </row>
    <row r="7152" spans="1:5" x14ac:dyDescent="0.3">
      <c r="B7152" s="12"/>
      <c r="C7152" s="13"/>
      <c r="D7152" s="13"/>
      <c r="E7152" s="13"/>
    </row>
    <row r="7153" spans="1:5" x14ac:dyDescent="0.3">
      <c r="A7153" s="9"/>
      <c r="B7153" s="14"/>
      <c r="C7153" s="15"/>
      <c r="D7153" s="15"/>
      <c r="E7153" s="13"/>
    </row>
    <row r="7154" spans="1:5" x14ac:dyDescent="0.3">
      <c r="B7154" s="12"/>
      <c r="C7154" s="13"/>
      <c r="D7154" s="13"/>
      <c r="E7154" s="13"/>
    </row>
    <row r="7155" spans="1:5" x14ac:dyDescent="0.3">
      <c r="A7155" s="9"/>
      <c r="B7155" s="14"/>
      <c r="C7155" s="15"/>
      <c r="D7155" s="15"/>
      <c r="E7155" s="13"/>
    </row>
    <row r="7156" spans="1:5" x14ac:dyDescent="0.3">
      <c r="B7156" s="12"/>
      <c r="C7156" s="13"/>
      <c r="D7156" s="13"/>
      <c r="E7156" s="13"/>
    </row>
    <row r="7157" spans="1:5" x14ac:dyDescent="0.3">
      <c r="A7157" s="9"/>
      <c r="B7157" s="14"/>
      <c r="C7157" s="15"/>
      <c r="D7157" s="15"/>
      <c r="E7157" s="13"/>
    </row>
    <row r="7158" spans="1:5" x14ac:dyDescent="0.3">
      <c r="B7158" s="12"/>
      <c r="C7158" s="13"/>
      <c r="D7158" s="13"/>
      <c r="E7158" s="13"/>
    </row>
    <row r="7159" spans="1:5" x14ac:dyDescent="0.3">
      <c r="A7159" s="9"/>
      <c r="B7159" s="14"/>
      <c r="C7159" s="15"/>
      <c r="D7159" s="15"/>
      <c r="E7159" s="13"/>
    </row>
    <row r="7160" spans="1:5" x14ac:dyDescent="0.3">
      <c r="B7160" s="12"/>
      <c r="C7160" s="13"/>
      <c r="D7160" s="13"/>
      <c r="E7160" s="13"/>
    </row>
    <row r="7161" spans="1:5" x14ac:dyDescent="0.3">
      <c r="A7161" s="9"/>
      <c r="B7161" s="14"/>
      <c r="C7161" s="15"/>
      <c r="D7161" s="15"/>
      <c r="E7161" s="13"/>
    </row>
    <row r="7162" spans="1:5" x14ac:dyDescent="0.3">
      <c r="B7162" s="12"/>
      <c r="C7162" s="13"/>
      <c r="D7162" s="13"/>
      <c r="E7162" s="13"/>
    </row>
    <row r="7163" spans="1:5" x14ac:dyDescent="0.3">
      <c r="A7163" s="9"/>
      <c r="B7163" s="14"/>
      <c r="C7163" s="15"/>
      <c r="D7163" s="15"/>
      <c r="E7163" s="13"/>
    </row>
    <row r="7164" spans="1:5" x14ac:dyDescent="0.3">
      <c r="B7164" s="12"/>
      <c r="C7164" s="13"/>
      <c r="D7164" s="13"/>
      <c r="E7164" s="13"/>
    </row>
    <row r="7165" spans="1:5" x14ac:dyDescent="0.3">
      <c r="A7165" s="9"/>
      <c r="B7165" s="14"/>
      <c r="C7165" s="15"/>
      <c r="D7165" s="15"/>
      <c r="E7165" s="13"/>
    </row>
    <row r="7166" spans="1:5" x14ac:dyDescent="0.3">
      <c r="B7166" s="12"/>
      <c r="C7166" s="13"/>
      <c r="D7166" s="13"/>
      <c r="E7166" s="13"/>
    </row>
    <row r="7167" spans="1:5" x14ac:dyDescent="0.3">
      <c r="A7167" s="9"/>
      <c r="B7167" s="14"/>
      <c r="C7167" s="15"/>
      <c r="D7167" s="15"/>
      <c r="E7167" s="13"/>
    </row>
    <row r="7168" spans="1:5" x14ac:dyDescent="0.3">
      <c r="B7168" s="12"/>
      <c r="C7168" s="13"/>
      <c r="D7168" s="13"/>
      <c r="E7168" s="13"/>
    </row>
    <row r="7169" spans="1:5" x14ac:dyDescent="0.3">
      <c r="A7169" s="9"/>
      <c r="B7169" s="14"/>
      <c r="C7169" s="15"/>
      <c r="D7169" s="15"/>
      <c r="E7169" s="13"/>
    </row>
    <row r="7170" spans="1:5" x14ac:dyDescent="0.3">
      <c r="B7170" s="12"/>
      <c r="C7170" s="13"/>
      <c r="D7170" s="13"/>
      <c r="E7170" s="13"/>
    </row>
    <row r="7171" spans="1:5" x14ac:dyDescent="0.3">
      <c r="A7171" s="9"/>
      <c r="B7171" s="14"/>
      <c r="C7171" s="15"/>
      <c r="D7171" s="15"/>
      <c r="E7171" s="13"/>
    </row>
    <row r="7172" spans="1:5" x14ac:dyDescent="0.3">
      <c r="B7172" s="12"/>
      <c r="C7172" s="13"/>
      <c r="D7172" s="13"/>
      <c r="E7172" s="13"/>
    </row>
    <row r="7173" spans="1:5" x14ac:dyDescent="0.3">
      <c r="A7173" s="9"/>
      <c r="B7173" s="14"/>
      <c r="C7173" s="15"/>
      <c r="D7173" s="15"/>
      <c r="E7173" s="13"/>
    </row>
    <row r="7174" spans="1:5" x14ac:dyDescent="0.3">
      <c r="B7174" s="12"/>
      <c r="C7174" s="13"/>
      <c r="D7174" s="13"/>
      <c r="E7174" s="13"/>
    </row>
    <row r="7175" spans="1:5" x14ac:dyDescent="0.3">
      <c r="A7175" s="9"/>
      <c r="B7175" s="14"/>
      <c r="C7175" s="15"/>
      <c r="D7175" s="15"/>
      <c r="E7175" s="13"/>
    </row>
    <row r="7176" spans="1:5" x14ac:dyDescent="0.3">
      <c r="B7176" s="12"/>
      <c r="C7176" s="13"/>
      <c r="D7176" s="13"/>
      <c r="E7176" s="13"/>
    </row>
    <row r="7177" spans="1:5" x14ac:dyDescent="0.3">
      <c r="A7177" s="9"/>
      <c r="B7177" s="14"/>
      <c r="C7177" s="15"/>
      <c r="D7177" s="15"/>
      <c r="E7177" s="13"/>
    </row>
    <row r="7178" spans="1:5" x14ac:dyDescent="0.3">
      <c r="B7178" s="12"/>
      <c r="C7178" s="13"/>
      <c r="D7178" s="13"/>
      <c r="E7178" s="13"/>
    </row>
    <row r="7179" spans="1:5" x14ac:dyDescent="0.3">
      <c r="A7179" s="9"/>
      <c r="B7179" s="14"/>
      <c r="C7179" s="15"/>
      <c r="D7179" s="15"/>
      <c r="E7179" s="13"/>
    </row>
    <row r="7180" spans="1:5" x14ac:dyDescent="0.3">
      <c r="B7180" s="12"/>
      <c r="C7180" s="13"/>
      <c r="D7180" s="13"/>
      <c r="E7180" s="13"/>
    </row>
    <row r="7181" spans="1:5" x14ac:dyDescent="0.3">
      <c r="A7181" s="9"/>
      <c r="B7181" s="14"/>
      <c r="C7181" s="15"/>
      <c r="D7181" s="15"/>
      <c r="E7181" s="13"/>
    </row>
    <row r="7182" spans="1:5" x14ac:dyDescent="0.3">
      <c r="B7182" s="12"/>
      <c r="C7182" s="13"/>
      <c r="D7182" s="13"/>
      <c r="E7182" s="13"/>
    </row>
    <row r="7183" spans="1:5" x14ac:dyDescent="0.3">
      <c r="A7183" s="9"/>
      <c r="B7183" s="14"/>
      <c r="C7183" s="15"/>
      <c r="D7183" s="15"/>
      <c r="E7183" s="13"/>
    </row>
    <row r="7184" spans="1:5" x14ac:dyDescent="0.3">
      <c r="B7184" s="12"/>
      <c r="C7184" s="13"/>
      <c r="D7184" s="13"/>
      <c r="E7184" s="13"/>
    </row>
    <row r="7185" spans="1:5" x14ac:dyDescent="0.3">
      <c r="A7185" s="9"/>
      <c r="B7185" s="14"/>
      <c r="C7185" s="15"/>
      <c r="D7185" s="15"/>
      <c r="E7185" s="13"/>
    </row>
    <row r="7186" spans="1:5" x14ac:dyDescent="0.3">
      <c r="B7186" s="12"/>
      <c r="C7186" s="13"/>
      <c r="D7186" s="13"/>
      <c r="E7186" s="13"/>
    </row>
    <row r="7187" spans="1:5" x14ac:dyDescent="0.3">
      <c r="A7187" s="9"/>
      <c r="B7187" s="14"/>
      <c r="C7187" s="15"/>
      <c r="D7187" s="15"/>
      <c r="E7187" s="13"/>
    </row>
    <row r="7188" spans="1:5" x14ac:dyDescent="0.3">
      <c r="B7188" s="12"/>
      <c r="C7188" s="13"/>
      <c r="D7188" s="13"/>
      <c r="E7188" s="13"/>
    </row>
    <row r="7189" spans="1:5" x14ac:dyDescent="0.3">
      <c r="A7189" s="9"/>
      <c r="B7189" s="14"/>
      <c r="C7189" s="15"/>
      <c r="D7189" s="15"/>
      <c r="E7189" s="13"/>
    </row>
    <row r="7190" spans="1:5" x14ac:dyDescent="0.3">
      <c r="B7190" s="12"/>
      <c r="C7190" s="13"/>
      <c r="D7190" s="13"/>
      <c r="E7190" s="13"/>
    </row>
    <row r="7191" spans="1:5" x14ac:dyDescent="0.3">
      <c r="A7191" s="9"/>
      <c r="B7191" s="14"/>
      <c r="C7191" s="15"/>
      <c r="D7191" s="15"/>
      <c r="E7191" s="13"/>
    </row>
    <row r="7192" spans="1:5" x14ac:dyDescent="0.3">
      <c r="B7192" s="12"/>
      <c r="C7192" s="13"/>
      <c r="D7192" s="13"/>
      <c r="E7192" s="13"/>
    </row>
    <row r="7193" spans="1:5" x14ac:dyDescent="0.3">
      <c r="A7193" s="9"/>
      <c r="B7193" s="14"/>
      <c r="C7193" s="15"/>
      <c r="D7193" s="15"/>
      <c r="E7193" s="13"/>
    </row>
    <row r="7194" spans="1:5" x14ac:dyDescent="0.3">
      <c r="B7194" s="12"/>
      <c r="C7194" s="13"/>
      <c r="D7194" s="13"/>
      <c r="E7194" s="13"/>
    </row>
    <row r="7195" spans="1:5" x14ac:dyDescent="0.3">
      <c r="A7195" s="9"/>
      <c r="B7195" s="14"/>
      <c r="C7195" s="15"/>
      <c r="D7195" s="15"/>
      <c r="E7195" s="13"/>
    </row>
    <row r="7196" spans="1:5" x14ac:dyDescent="0.3">
      <c r="B7196" s="12"/>
      <c r="C7196" s="13"/>
      <c r="D7196" s="13"/>
      <c r="E7196" s="13"/>
    </row>
    <row r="7197" spans="1:5" x14ac:dyDescent="0.3">
      <c r="A7197" s="9"/>
      <c r="B7197" s="14"/>
      <c r="C7197" s="15"/>
      <c r="D7197" s="15"/>
      <c r="E7197" s="13"/>
    </row>
    <row r="7198" spans="1:5" x14ac:dyDescent="0.3">
      <c r="B7198" s="12"/>
      <c r="C7198" s="13"/>
      <c r="D7198" s="13"/>
      <c r="E7198" s="13"/>
    </row>
    <row r="7199" spans="1:5" x14ac:dyDescent="0.3">
      <c r="A7199" s="9"/>
      <c r="B7199" s="14"/>
      <c r="C7199" s="15"/>
      <c r="D7199" s="15"/>
      <c r="E7199" s="13"/>
    </row>
    <row r="7200" spans="1:5" x14ac:dyDescent="0.3">
      <c r="B7200" s="12"/>
      <c r="C7200" s="13"/>
      <c r="D7200" s="13"/>
      <c r="E7200" s="13"/>
    </row>
    <row r="7201" spans="1:5" x14ac:dyDescent="0.3">
      <c r="A7201" s="9"/>
      <c r="B7201" s="14"/>
      <c r="C7201" s="15"/>
      <c r="D7201" s="15"/>
      <c r="E7201" s="13"/>
    </row>
    <row r="7202" spans="1:5" x14ac:dyDescent="0.3">
      <c r="B7202" s="12"/>
      <c r="C7202" s="13"/>
      <c r="D7202" s="13"/>
      <c r="E7202" s="13"/>
    </row>
    <row r="7203" spans="1:5" x14ac:dyDescent="0.3">
      <c r="A7203" s="9"/>
      <c r="B7203" s="14"/>
      <c r="C7203" s="15"/>
      <c r="D7203" s="15"/>
      <c r="E7203" s="13"/>
    </row>
    <row r="7204" spans="1:5" x14ac:dyDescent="0.3">
      <c r="B7204" s="12"/>
      <c r="C7204" s="13"/>
      <c r="D7204" s="13"/>
      <c r="E7204" s="13"/>
    </row>
    <row r="7205" spans="1:5" x14ac:dyDescent="0.3">
      <c r="A7205" s="9"/>
      <c r="B7205" s="14"/>
      <c r="C7205" s="15"/>
      <c r="D7205" s="15"/>
      <c r="E7205" s="13"/>
    </row>
    <row r="7206" spans="1:5" x14ac:dyDescent="0.3">
      <c r="B7206" s="12"/>
      <c r="C7206" s="13"/>
      <c r="D7206" s="13"/>
      <c r="E7206" s="13"/>
    </row>
    <row r="7207" spans="1:5" x14ac:dyDescent="0.3">
      <c r="A7207" s="9"/>
      <c r="B7207" s="14"/>
      <c r="C7207" s="15"/>
      <c r="D7207" s="15"/>
      <c r="E7207" s="13"/>
    </row>
    <row r="7208" spans="1:5" x14ac:dyDescent="0.3">
      <c r="B7208" s="12"/>
      <c r="C7208" s="13"/>
      <c r="D7208" s="13"/>
      <c r="E7208" s="13"/>
    </row>
    <row r="7209" spans="1:5" x14ac:dyDescent="0.3">
      <c r="A7209" s="9"/>
      <c r="B7209" s="14"/>
      <c r="C7209" s="15"/>
      <c r="D7209" s="15"/>
      <c r="E7209" s="13"/>
    </row>
    <row r="7210" spans="1:5" x14ac:dyDescent="0.3">
      <c r="B7210" s="12"/>
      <c r="C7210" s="13"/>
      <c r="D7210" s="13"/>
      <c r="E7210" s="13"/>
    </row>
    <row r="7211" spans="1:5" x14ac:dyDescent="0.3">
      <c r="A7211" s="9"/>
      <c r="B7211" s="14"/>
      <c r="C7211" s="15"/>
      <c r="D7211" s="15"/>
      <c r="E7211" s="13"/>
    </row>
    <row r="7212" spans="1:5" x14ac:dyDescent="0.3">
      <c r="B7212" s="12"/>
      <c r="C7212" s="13"/>
      <c r="D7212" s="13"/>
      <c r="E7212" s="13"/>
    </row>
    <row r="7213" spans="1:5" x14ac:dyDescent="0.3">
      <c r="A7213" s="9"/>
      <c r="B7213" s="14"/>
      <c r="C7213" s="15"/>
      <c r="D7213" s="15"/>
      <c r="E7213" s="13"/>
    </row>
    <row r="7214" spans="1:5" x14ac:dyDescent="0.3">
      <c r="B7214" s="12"/>
      <c r="C7214" s="13"/>
      <c r="D7214" s="13"/>
      <c r="E7214" s="13"/>
    </row>
    <row r="7215" spans="1:5" x14ac:dyDescent="0.3">
      <c r="A7215" s="9"/>
      <c r="B7215" s="14"/>
      <c r="C7215" s="15"/>
      <c r="D7215" s="15"/>
      <c r="E7215" s="13"/>
    </row>
    <row r="7216" spans="1:5" x14ac:dyDescent="0.3">
      <c r="B7216" s="12"/>
      <c r="C7216" s="13"/>
      <c r="D7216" s="13"/>
      <c r="E7216" s="13"/>
    </row>
    <row r="7217" spans="1:5" x14ac:dyDescent="0.3">
      <c r="A7217" s="9"/>
      <c r="B7217" s="14"/>
      <c r="C7217" s="15"/>
      <c r="D7217" s="15"/>
      <c r="E7217" s="13"/>
    </row>
    <row r="7218" spans="1:5" x14ac:dyDescent="0.3">
      <c r="B7218" s="12"/>
      <c r="C7218" s="13"/>
      <c r="D7218" s="13"/>
      <c r="E7218" s="13"/>
    </row>
    <row r="7219" spans="1:5" x14ac:dyDescent="0.3">
      <c r="A7219" s="9"/>
      <c r="B7219" s="14"/>
      <c r="C7219" s="15"/>
      <c r="D7219" s="15"/>
      <c r="E7219" s="13"/>
    </row>
    <row r="7220" spans="1:5" x14ac:dyDescent="0.3">
      <c r="B7220" s="12"/>
      <c r="C7220" s="13"/>
      <c r="D7220" s="13"/>
      <c r="E7220" s="13"/>
    </row>
    <row r="7221" spans="1:5" x14ac:dyDescent="0.3">
      <c r="A7221" s="9"/>
      <c r="B7221" s="14"/>
      <c r="C7221" s="15"/>
      <c r="D7221" s="15"/>
      <c r="E7221" s="13"/>
    </row>
    <row r="7222" spans="1:5" x14ac:dyDescent="0.3">
      <c r="B7222" s="12"/>
      <c r="C7222" s="13"/>
      <c r="D7222" s="13"/>
      <c r="E7222" s="13"/>
    </row>
    <row r="7223" spans="1:5" x14ac:dyDescent="0.3">
      <c r="A7223" s="9"/>
      <c r="B7223" s="14"/>
      <c r="C7223" s="15"/>
      <c r="D7223" s="15"/>
      <c r="E7223" s="13"/>
    </row>
    <row r="7224" spans="1:5" x14ac:dyDescent="0.3">
      <c r="B7224" s="12"/>
      <c r="C7224" s="13"/>
      <c r="D7224" s="13"/>
      <c r="E7224" s="13"/>
    </row>
    <row r="7225" spans="1:5" x14ac:dyDescent="0.3">
      <c r="A7225" s="9"/>
      <c r="B7225" s="14"/>
      <c r="C7225" s="15"/>
      <c r="D7225" s="15"/>
      <c r="E7225" s="13"/>
    </row>
    <row r="7226" spans="1:5" x14ac:dyDescent="0.3">
      <c r="B7226" s="12"/>
      <c r="C7226" s="13"/>
      <c r="D7226" s="13"/>
      <c r="E7226" s="13"/>
    </row>
    <row r="7227" spans="1:5" x14ac:dyDescent="0.3">
      <c r="A7227" s="9"/>
      <c r="B7227" s="14"/>
      <c r="C7227" s="15"/>
      <c r="D7227" s="15"/>
      <c r="E7227" s="13"/>
    </row>
    <row r="7228" spans="1:5" x14ac:dyDescent="0.3">
      <c r="B7228" s="12"/>
      <c r="C7228" s="13"/>
      <c r="D7228" s="13"/>
      <c r="E7228" s="13"/>
    </row>
    <row r="7229" spans="1:5" x14ac:dyDescent="0.3">
      <c r="A7229" s="9"/>
      <c r="B7229" s="14"/>
      <c r="C7229" s="15"/>
      <c r="D7229" s="15"/>
      <c r="E7229" s="13"/>
    </row>
    <row r="7230" spans="1:5" x14ac:dyDescent="0.3">
      <c r="B7230" s="12"/>
      <c r="C7230" s="13"/>
      <c r="D7230" s="13"/>
      <c r="E7230" s="13"/>
    </row>
    <row r="7231" spans="1:5" x14ac:dyDescent="0.3">
      <c r="A7231" s="9"/>
      <c r="B7231" s="14"/>
      <c r="C7231" s="15"/>
      <c r="D7231" s="15"/>
      <c r="E7231" s="13"/>
    </row>
    <row r="7232" spans="1:5" x14ac:dyDescent="0.3">
      <c r="B7232" s="12"/>
      <c r="C7232" s="13"/>
      <c r="D7232" s="13"/>
      <c r="E7232" s="13"/>
    </row>
    <row r="7233" spans="1:5" x14ac:dyDescent="0.3">
      <c r="A7233" s="9"/>
      <c r="B7233" s="14"/>
      <c r="C7233" s="15"/>
      <c r="D7233" s="15"/>
      <c r="E7233" s="13"/>
    </row>
    <row r="7234" spans="1:5" x14ac:dyDescent="0.3">
      <c r="B7234" s="12"/>
      <c r="C7234" s="13"/>
      <c r="D7234" s="13"/>
      <c r="E7234" s="13"/>
    </row>
    <row r="7235" spans="1:5" x14ac:dyDescent="0.3">
      <c r="A7235" s="9"/>
      <c r="B7235" s="14"/>
      <c r="C7235" s="15"/>
      <c r="D7235" s="15"/>
      <c r="E7235" s="13"/>
    </row>
    <row r="7236" spans="1:5" x14ac:dyDescent="0.3">
      <c r="B7236" s="12"/>
      <c r="C7236" s="13"/>
      <c r="D7236" s="13"/>
      <c r="E7236" s="13"/>
    </row>
    <row r="7237" spans="1:5" x14ac:dyDescent="0.3">
      <c r="A7237" s="9"/>
      <c r="B7237" s="14"/>
      <c r="C7237" s="15"/>
      <c r="D7237" s="15"/>
      <c r="E7237" s="13"/>
    </row>
    <row r="7238" spans="1:5" x14ac:dyDescent="0.3">
      <c r="B7238" s="12"/>
      <c r="C7238" s="13"/>
      <c r="D7238" s="13"/>
      <c r="E7238" s="13"/>
    </row>
    <row r="7239" spans="1:5" x14ac:dyDescent="0.3">
      <c r="A7239" s="9"/>
      <c r="B7239" s="14"/>
      <c r="C7239" s="15"/>
      <c r="D7239" s="15"/>
      <c r="E7239" s="13"/>
    </row>
    <row r="7240" spans="1:5" x14ac:dyDescent="0.3">
      <c r="B7240" s="12"/>
      <c r="C7240" s="13"/>
      <c r="D7240" s="13"/>
      <c r="E7240" s="13"/>
    </row>
    <row r="7241" spans="1:5" x14ac:dyDescent="0.3">
      <c r="A7241" s="9"/>
      <c r="B7241" s="14"/>
      <c r="C7241" s="15"/>
      <c r="D7241" s="15"/>
      <c r="E7241" s="13"/>
    </row>
    <row r="7242" spans="1:5" x14ac:dyDescent="0.3">
      <c r="B7242" s="12"/>
      <c r="C7242" s="13"/>
      <c r="D7242" s="13"/>
      <c r="E7242" s="13"/>
    </row>
    <row r="7243" spans="1:5" x14ac:dyDescent="0.3">
      <c r="A7243" s="9"/>
      <c r="B7243" s="14"/>
      <c r="C7243" s="15"/>
      <c r="D7243" s="15"/>
      <c r="E7243" s="13"/>
    </row>
    <row r="7244" spans="1:5" x14ac:dyDescent="0.3">
      <c r="B7244" s="12"/>
      <c r="C7244" s="13"/>
      <c r="D7244" s="13"/>
      <c r="E7244" s="13"/>
    </row>
    <row r="7245" spans="1:5" x14ac:dyDescent="0.3">
      <c r="A7245" s="9"/>
      <c r="B7245" s="14"/>
      <c r="C7245" s="15"/>
      <c r="D7245" s="15"/>
      <c r="E7245" s="13"/>
    </row>
    <row r="7246" spans="1:5" x14ac:dyDescent="0.3">
      <c r="B7246" s="12"/>
      <c r="C7246" s="13"/>
      <c r="D7246" s="13"/>
      <c r="E7246" s="13"/>
    </row>
    <row r="7247" spans="1:5" x14ac:dyDescent="0.3">
      <c r="A7247" s="9"/>
      <c r="B7247" s="14"/>
      <c r="C7247" s="15"/>
      <c r="D7247" s="15"/>
      <c r="E7247" s="13"/>
    </row>
    <row r="7248" spans="1:5" x14ac:dyDescent="0.3">
      <c r="B7248" s="12"/>
      <c r="C7248" s="13"/>
      <c r="D7248" s="13"/>
      <c r="E7248" s="13"/>
    </row>
    <row r="7249" spans="1:5" x14ac:dyDescent="0.3">
      <c r="A7249" s="9"/>
      <c r="B7249" s="14"/>
      <c r="C7249" s="15"/>
      <c r="D7249" s="15"/>
      <c r="E7249" s="13"/>
    </row>
    <row r="7250" spans="1:5" x14ac:dyDescent="0.3">
      <c r="B7250" s="12"/>
      <c r="C7250" s="13"/>
      <c r="D7250" s="13"/>
      <c r="E7250" s="13"/>
    </row>
    <row r="7251" spans="1:5" x14ac:dyDescent="0.3">
      <c r="A7251" s="9"/>
      <c r="B7251" s="14"/>
      <c r="C7251" s="15"/>
      <c r="D7251" s="15"/>
      <c r="E7251" s="13"/>
    </row>
    <row r="7252" spans="1:5" x14ac:dyDescent="0.3">
      <c r="B7252" s="12"/>
      <c r="C7252" s="13"/>
      <c r="D7252" s="13"/>
      <c r="E7252" s="13"/>
    </row>
    <row r="7253" spans="1:5" x14ac:dyDescent="0.3">
      <c r="A7253" s="9"/>
      <c r="B7253" s="14"/>
      <c r="C7253" s="15"/>
      <c r="D7253" s="15"/>
      <c r="E7253" s="13"/>
    </row>
    <row r="7254" spans="1:5" x14ac:dyDescent="0.3">
      <c r="B7254" s="12"/>
      <c r="C7254" s="13"/>
      <c r="D7254" s="13"/>
      <c r="E7254" s="13"/>
    </row>
    <row r="7255" spans="1:5" x14ac:dyDescent="0.3">
      <c r="A7255" s="9"/>
      <c r="B7255" s="14"/>
      <c r="C7255" s="15"/>
      <c r="D7255" s="15"/>
      <c r="E7255" s="13"/>
    </row>
    <row r="7256" spans="1:5" x14ac:dyDescent="0.3">
      <c r="B7256" s="12"/>
      <c r="C7256" s="13"/>
      <c r="D7256" s="13"/>
      <c r="E7256" s="13"/>
    </row>
    <row r="7257" spans="1:5" x14ac:dyDescent="0.3">
      <c r="A7257" s="9"/>
      <c r="B7257" s="14"/>
      <c r="C7257" s="15"/>
      <c r="D7257" s="15"/>
      <c r="E7257" s="13"/>
    </row>
    <row r="7258" spans="1:5" x14ac:dyDescent="0.3">
      <c r="B7258" s="12"/>
      <c r="C7258" s="13"/>
      <c r="D7258" s="13"/>
      <c r="E7258" s="13"/>
    </row>
    <row r="7259" spans="1:5" x14ac:dyDescent="0.3">
      <c r="A7259" s="9"/>
      <c r="B7259" s="14"/>
      <c r="C7259" s="15"/>
      <c r="D7259" s="15"/>
      <c r="E7259" s="13"/>
    </row>
    <row r="7260" spans="1:5" x14ac:dyDescent="0.3">
      <c r="B7260" s="12"/>
      <c r="C7260" s="13"/>
      <c r="D7260" s="13"/>
      <c r="E7260" s="13"/>
    </row>
    <row r="7261" spans="1:5" x14ac:dyDescent="0.3">
      <c r="A7261" s="9"/>
      <c r="B7261" s="14"/>
      <c r="C7261" s="15"/>
      <c r="D7261" s="15"/>
      <c r="E7261" s="13"/>
    </row>
    <row r="7262" spans="1:5" x14ac:dyDescent="0.3">
      <c r="B7262" s="12"/>
      <c r="C7262" s="13"/>
      <c r="D7262" s="13"/>
      <c r="E7262" s="13"/>
    </row>
    <row r="7263" spans="1:5" x14ac:dyDescent="0.3">
      <c r="A7263" s="9"/>
      <c r="B7263" s="14"/>
      <c r="C7263" s="15"/>
      <c r="D7263" s="15"/>
      <c r="E7263" s="13"/>
    </row>
    <row r="7264" spans="1:5" x14ac:dyDescent="0.3">
      <c r="B7264" s="12"/>
      <c r="C7264" s="13"/>
      <c r="D7264" s="13"/>
      <c r="E7264" s="13"/>
    </row>
    <row r="7265" spans="1:5" x14ac:dyDescent="0.3">
      <c r="A7265" s="9"/>
      <c r="B7265" s="14"/>
      <c r="C7265" s="15"/>
      <c r="D7265" s="15"/>
      <c r="E7265" s="13"/>
    </row>
    <row r="7266" spans="1:5" x14ac:dyDescent="0.3">
      <c r="B7266" s="12"/>
      <c r="C7266" s="13"/>
      <c r="D7266" s="13"/>
      <c r="E7266" s="13"/>
    </row>
    <row r="7267" spans="1:5" x14ac:dyDescent="0.3">
      <c r="A7267" s="9"/>
      <c r="B7267" s="14"/>
      <c r="C7267" s="15"/>
      <c r="D7267" s="15"/>
      <c r="E7267" s="13"/>
    </row>
    <row r="7268" spans="1:5" x14ac:dyDescent="0.3">
      <c r="B7268" s="12"/>
      <c r="C7268" s="13"/>
      <c r="D7268" s="13"/>
      <c r="E7268" s="13"/>
    </row>
    <row r="7269" spans="1:5" x14ac:dyDescent="0.3">
      <c r="A7269" s="9"/>
      <c r="B7269" s="14"/>
      <c r="C7269" s="15"/>
      <c r="D7269" s="15"/>
      <c r="E7269" s="13"/>
    </row>
    <row r="7270" spans="1:5" x14ac:dyDescent="0.3">
      <c r="B7270" s="12"/>
      <c r="C7270" s="13"/>
      <c r="D7270" s="13"/>
      <c r="E7270" s="13"/>
    </row>
    <row r="7271" spans="1:5" x14ac:dyDescent="0.3">
      <c r="A7271" s="9"/>
      <c r="B7271" s="14"/>
      <c r="C7271" s="15"/>
      <c r="D7271" s="15"/>
      <c r="E7271" s="13"/>
    </row>
    <row r="7272" spans="1:5" x14ac:dyDescent="0.3">
      <c r="B7272" s="12"/>
      <c r="C7272" s="13"/>
      <c r="D7272" s="13"/>
      <c r="E7272" s="13"/>
    </row>
    <row r="7273" spans="1:5" x14ac:dyDescent="0.3">
      <c r="A7273" s="9"/>
      <c r="B7273" s="14"/>
      <c r="C7273" s="15"/>
      <c r="D7273" s="15"/>
      <c r="E7273" s="13"/>
    </row>
    <row r="7274" spans="1:5" x14ac:dyDescent="0.3">
      <c r="B7274" s="12"/>
      <c r="C7274" s="13"/>
      <c r="D7274" s="13"/>
      <c r="E7274" s="13"/>
    </row>
    <row r="7275" spans="1:5" x14ac:dyDescent="0.3">
      <c r="A7275" s="9"/>
      <c r="B7275" s="14"/>
      <c r="C7275" s="15"/>
      <c r="D7275" s="15"/>
      <c r="E7275" s="13"/>
    </row>
    <row r="7276" spans="1:5" x14ac:dyDescent="0.3">
      <c r="B7276" s="12"/>
      <c r="C7276" s="13"/>
      <c r="D7276" s="13"/>
      <c r="E7276" s="13"/>
    </row>
    <row r="7277" spans="1:5" x14ac:dyDescent="0.3">
      <c r="A7277" s="9"/>
      <c r="B7277" s="14"/>
      <c r="C7277" s="15"/>
      <c r="D7277" s="15"/>
      <c r="E7277" s="13"/>
    </row>
    <row r="7278" spans="1:5" x14ac:dyDescent="0.3">
      <c r="B7278" s="12"/>
      <c r="C7278" s="13"/>
      <c r="D7278" s="13"/>
      <c r="E7278" s="13"/>
    </row>
    <row r="7279" spans="1:5" x14ac:dyDescent="0.3">
      <c r="A7279" s="9"/>
      <c r="B7279" s="14"/>
      <c r="C7279" s="15"/>
      <c r="D7279" s="15"/>
      <c r="E7279" s="13"/>
    </row>
    <row r="7280" spans="1:5" x14ac:dyDescent="0.3">
      <c r="B7280" s="12"/>
      <c r="C7280" s="13"/>
      <c r="D7280" s="13"/>
      <c r="E7280" s="13"/>
    </row>
    <row r="7281" spans="1:5" x14ac:dyDescent="0.3">
      <c r="A7281" s="9"/>
      <c r="B7281" s="14"/>
      <c r="C7281" s="15"/>
      <c r="D7281" s="15"/>
      <c r="E7281" s="13"/>
    </row>
    <row r="7282" spans="1:5" x14ac:dyDescent="0.3">
      <c r="B7282" s="12"/>
      <c r="C7282" s="13"/>
      <c r="D7282" s="13"/>
      <c r="E7282" s="13"/>
    </row>
    <row r="7283" spans="1:5" x14ac:dyDescent="0.3">
      <c r="A7283" s="9"/>
      <c r="B7283" s="14"/>
      <c r="C7283" s="15"/>
      <c r="D7283" s="15"/>
      <c r="E7283" s="13"/>
    </row>
    <row r="7284" spans="1:5" x14ac:dyDescent="0.3">
      <c r="B7284" s="12"/>
      <c r="C7284" s="13"/>
      <c r="D7284" s="13"/>
      <c r="E7284" s="13"/>
    </row>
    <row r="7285" spans="1:5" x14ac:dyDescent="0.3">
      <c r="A7285" s="9"/>
      <c r="B7285" s="14"/>
      <c r="C7285" s="15"/>
      <c r="D7285" s="15"/>
      <c r="E7285" s="13"/>
    </row>
    <row r="7286" spans="1:5" x14ac:dyDescent="0.3">
      <c r="B7286" s="12"/>
      <c r="C7286" s="13"/>
      <c r="D7286" s="13"/>
      <c r="E7286" s="13"/>
    </row>
    <row r="7287" spans="1:5" x14ac:dyDescent="0.3">
      <c r="A7287" s="9"/>
      <c r="B7287" s="14"/>
      <c r="C7287" s="15"/>
      <c r="D7287" s="15"/>
      <c r="E7287" s="13"/>
    </row>
    <row r="7288" spans="1:5" x14ac:dyDescent="0.3">
      <c r="B7288" s="12"/>
      <c r="C7288" s="13"/>
      <c r="D7288" s="13"/>
      <c r="E7288" s="13"/>
    </row>
    <row r="7289" spans="1:5" x14ac:dyDescent="0.3">
      <c r="A7289" s="9"/>
      <c r="B7289" s="14"/>
      <c r="C7289" s="15"/>
      <c r="D7289" s="15"/>
      <c r="E7289" s="13"/>
    </row>
    <row r="7290" spans="1:5" x14ac:dyDescent="0.3">
      <c r="B7290" s="12"/>
      <c r="C7290" s="13"/>
      <c r="D7290" s="13"/>
      <c r="E7290" s="13"/>
    </row>
    <row r="7291" spans="1:5" x14ac:dyDescent="0.3">
      <c r="A7291" s="9"/>
      <c r="B7291" s="14"/>
      <c r="C7291" s="15"/>
      <c r="D7291" s="15"/>
      <c r="E7291" s="13"/>
    </row>
    <row r="7292" spans="1:5" x14ac:dyDescent="0.3">
      <c r="B7292" s="12"/>
      <c r="C7292" s="13"/>
      <c r="D7292" s="13"/>
      <c r="E7292" s="13"/>
    </row>
    <row r="7293" spans="1:5" x14ac:dyDescent="0.3">
      <c r="A7293" s="9"/>
      <c r="B7293" s="14"/>
      <c r="C7293" s="15"/>
      <c r="D7293" s="15"/>
      <c r="E7293" s="13"/>
    </row>
    <row r="7294" spans="1:5" x14ac:dyDescent="0.3">
      <c r="B7294" s="12"/>
      <c r="C7294" s="13"/>
      <c r="D7294" s="13"/>
      <c r="E7294" s="13"/>
    </row>
    <row r="7295" spans="1:5" x14ac:dyDescent="0.3">
      <c r="A7295" s="9"/>
      <c r="B7295" s="14"/>
      <c r="C7295" s="15"/>
      <c r="D7295" s="15"/>
      <c r="E7295" s="13"/>
    </row>
    <row r="7296" spans="1:5" x14ac:dyDescent="0.3">
      <c r="B7296" s="12"/>
      <c r="C7296" s="13"/>
      <c r="D7296" s="13"/>
      <c r="E7296" s="13"/>
    </row>
    <row r="7297" spans="1:5" x14ac:dyDescent="0.3">
      <c r="A7297" s="9"/>
      <c r="B7297" s="14"/>
      <c r="C7297" s="15"/>
      <c r="D7297" s="15"/>
      <c r="E7297" s="13"/>
    </row>
    <row r="7298" spans="1:5" x14ac:dyDescent="0.3">
      <c r="B7298" s="12"/>
      <c r="C7298" s="13"/>
      <c r="D7298" s="13"/>
      <c r="E7298" s="13"/>
    </row>
    <row r="7299" spans="1:5" x14ac:dyDescent="0.3">
      <c r="A7299" s="9"/>
      <c r="B7299" s="14"/>
      <c r="C7299" s="15"/>
      <c r="D7299" s="15"/>
      <c r="E7299" s="13"/>
    </row>
    <row r="7300" spans="1:5" x14ac:dyDescent="0.3">
      <c r="B7300" s="12"/>
      <c r="C7300" s="13"/>
      <c r="D7300" s="13"/>
      <c r="E7300" s="13"/>
    </row>
    <row r="7301" spans="1:5" x14ac:dyDescent="0.3">
      <c r="A7301" s="9"/>
      <c r="B7301" s="14"/>
      <c r="C7301" s="15"/>
      <c r="D7301" s="15"/>
      <c r="E7301" s="13"/>
    </row>
    <row r="7302" spans="1:5" x14ac:dyDescent="0.3">
      <c r="B7302" s="12"/>
      <c r="C7302" s="13"/>
      <c r="D7302" s="13"/>
      <c r="E7302" s="13"/>
    </row>
    <row r="7303" spans="1:5" x14ac:dyDescent="0.3">
      <c r="A7303" s="9"/>
      <c r="B7303" s="14"/>
      <c r="C7303" s="15"/>
      <c r="D7303" s="15"/>
      <c r="E7303" s="13"/>
    </row>
    <row r="7304" spans="1:5" x14ac:dyDescent="0.3">
      <c r="B7304" s="12"/>
      <c r="C7304" s="13"/>
      <c r="D7304" s="13"/>
      <c r="E7304" s="13"/>
    </row>
    <row r="7305" spans="1:5" x14ac:dyDescent="0.3">
      <c r="A7305" s="9"/>
      <c r="B7305" s="14"/>
      <c r="C7305" s="15"/>
      <c r="D7305" s="15"/>
      <c r="E7305" s="13"/>
    </row>
    <row r="7306" spans="1:5" x14ac:dyDescent="0.3">
      <c r="B7306" s="12"/>
      <c r="C7306" s="13"/>
      <c r="D7306" s="13"/>
      <c r="E7306" s="13"/>
    </row>
    <row r="7307" spans="1:5" x14ac:dyDescent="0.3">
      <c r="A7307" s="9"/>
      <c r="B7307" s="14"/>
      <c r="C7307" s="15"/>
      <c r="D7307" s="15"/>
      <c r="E7307" s="13"/>
    </row>
    <row r="7308" spans="1:5" x14ac:dyDescent="0.3">
      <c r="B7308" s="12"/>
      <c r="C7308" s="13"/>
      <c r="D7308" s="13"/>
      <c r="E7308" s="13"/>
    </row>
    <row r="7309" spans="1:5" x14ac:dyDescent="0.3">
      <c r="A7309" s="9"/>
      <c r="B7309" s="14"/>
      <c r="C7309" s="15"/>
      <c r="D7309" s="15"/>
      <c r="E7309" s="13"/>
    </row>
    <row r="7310" spans="1:5" x14ac:dyDescent="0.3">
      <c r="B7310" s="12"/>
      <c r="C7310" s="13"/>
      <c r="D7310" s="13"/>
      <c r="E7310" s="13"/>
    </row>
    <row r="7311" spans="1:5" x14ac:dyDescent="0.3">
      <c r="A7311" s="9"/>
      <c r="B7311" s="14"/>
      <c r="C7311" s="15"/>
      <c r="D7311" s="15"/>
      <c r="E7311" s="13"/>
    </row>
    <row r="7312" spans="1:5" x14ac:dyDescent="0.3">
      <c r="B7312" s="12"/>
      <c r="C7312" s="13"/>
      <c r="D7312" s="13"/>
      <c r="E7312" s="13"/>
    </row>
    <row r="7313" spans="1:5" x14ac:dyDescent="0.3">
      <c r="A7313" s="9"/>
      <c r="B7313" s="14"/>
      <c r="C7313" s="15"/>
      <c r="D7313" s="15"/>
      <c r="E7313" s="13"/>
    </row>
    <row r="7314" spans="1:5" x14ac:dyDescent="0.3">
      <c r="B7314" s="12"/>
      <c r="C7314" s="13"/>
      <c r="D7314" s="13"/>
      <c r="E7314" s="13"/>
    </row>
    <row r="7315" spans="1:5" x14ac:dyDescent="0.3">
      <c r="A7315" s="9"/>
      <c r="B7315" s="14"/>
      <c r="C7315" s="15"/>
      <c r="D7315" s="15"/>
      <c r="E7315" s="13"/>
    </row>
    <row r="7316" spans="1:5" x14ac:dyDescent="0.3">
      <c r="B7316" s="12"/>
      <c r="C7316" s="13"/>
      <c r="D7316" s="13"/>
      <c r="E7316" s="13"/>
    </row>
    <row r="7317" spans="1:5" x14ac:dyDescent="0.3">
      <c r="A7317" s="9"/>
      <c r="B7317" s="14"/>
      <c r="C7317" s="15"/>
      <c r="D7317" s="15"/>
      <c r="E7317" s="13"/>
    </row>
    <row r="7318" spans="1:5" x14ac:dyDescent="0.3">
      <c r="B7318" s="12"/>
      <c r="C7318" s="13"/>
      <c r="D7318" s="13"/>
      <c r="E7318" s="13"/>
    </row>
    <row r="7319" spans="1:5" x14ac:dyDescent="0.3">
      <c r="A7319" s="9"/>
      <c r="B7319" s="14"/>
      <c r="C7319" s="15"/>
      <c r="D7319" s="15"/>
      <c r="E7319" s="13"/>
    </row>
    <row r="7320" spans="1:5" x14ac:dyDescent="0.3">
      <c r="B7320" s="12"/>
      <c r="C7320" s="13"/>
      <c r="D7320" s="13"/>
      <c r="E7320" s="13"/>
    </row>
    <row r="7321" spans="1:5" x14ac:dyDescent="0.3">
      <c r="A7321" s="9"/>
      <c r="B7321" s="14"/>
      <c r="C7321" s="15"/>
      <c r="D7321" s="15"/>
      <c r="E7321" s="13"/>
    </row>
    <row r="7322" spans="1:5" x14ac:dyDescent="0.3">
      <c r="B7322" s="12"/>
      <c r="C7322" s="13"/>
      <c r="D7322" s="13"/>
      <c r="E7322" s="13"/>
    </row>
    <row r="7323" spans="1:5" x14ac:dyDescent="0.3">
      <c r="A7323" s="9"/>
      <c r="B7323" s="14"/>
      <c r="C7323" s="15"/>
      <c r="D7323" s="15"/>
      <c r="E7323" s="13"/>
    </row>
    <row r="7324" spans="1:5" x14ac:dyDescent="0.3">
      <c r="B7324" s="12"/>
      <c r="C7324" s="13"/>
      <c r="D7324" s="13"/>
      <c r="E7324" s="13"/>
    </row>
    <row r="7325" spans="1:5" x14ac:dyDescent="0.3">
      <c r="A7325" s="9"/>
      <c r="B7325" s="14"/>
      <c r="C7325" s="15"/>
      <c r="D7325" s="15"/>
      <c r="E7325" s="13"/>
    </row>
    <row r="7326" spans="1:5" x14ac:dyDescent="0.3">
      <c r="B7326" s="12"/>
      <c r="C7326" s="13"/>
      <c r="D7326" s="13"/>
      <c r="E7326" s="13"/>
    </row>
    <row r="7327" spans="1:5" x14ac:dyDescent="0.3">
      <c r="A7327" s="9"/>
      <c r="B7327" s="14"/>
      <c r="C7327" s="15"/>
      <c r="D7327" s="15"/>
      <c r="E7327" s="13"/>
    </row>
    <row r="7328" spans="1:5" x14ac:dyDescent="0.3">
      <c r="B7328" s="12"/>
      <c r="C7328" s="13"/>
      <c r="D7328" s="13"/>
      <c r="E7328" s="13"/>
    </row>
    <row r="7329" spans="1:5" x14ac:dyDescent="0.3">
      <c r="A7329" s="9"/>
      <c r="B7329" s="14"/>
      <c r="C7329" s="15"/>
      <c r="D7329" s="15"/>
      <c r="E7329" s="13"/>
    </row>
    <row r="7330" spans="1:5" x14ac:dyDescent="0.3">
      <c r="B7330" s="12"/>
      <c r="C7330" s="13"/>
      <c r="D7330" s="13"/>
      <c r="E7330" s="13"/>
    </row>
    <row r="7331" spans="1:5" x14ac:dyDescent="0.3">
      <c r="A7331" s="9"/>
      <c r="B7331" s="14"/>
      <c r="C7331" s="15"/>
      <c r="D7331" s="15"/>
      <c r="E7331" s="13"/>
    </row>
    <row r="7332" spans="1:5" x14ac:dyDescent="0.3">
      <c r="B7332" s="12"/>
      <c r="C7332" s="13"/>
      <c r="D7332" s="13"/>
      <c r="E7332" s="13"/>
    </row>
    <row r="7333" spans="1:5" x14ac:dyDescent="0.3">
      <c r="A7333" s="9"/>
      <c r="B7333" s="14"/>
      <c r="C7333" s="15"/>
      <c r="D7333" s="15"/>
      <c r="E7333" s="13"/>
    </row>
    <row r="7334" spans="1:5" x14ac:dyDescent="0.3">
      <c r="B7334" s="12"/>
      <c r="C7334" s="13"/>
      <c r="D7334" s="13"/>
      <c r="E7334" s="13"/>
    </row>
    <row r="7335" spans="1:5" x14ac:dyDescent="0.3">
      <c r="A7335" s="9"/>
      <c r="B7335" s="14"/>
      <c r="C7335" s="15"/>
      <c r="D7335" s="15"/>
      <c r="E7335" s="13"/>
    </row>
    <row r="7336" spans="1:5" x14ac:dyDescent="0.3">
      <c r="B7336" s="12"/>
      <c r="C7336" s="13"/>
      <c r="D7336" s="13"/>
      <c r="E7336" s="13"/>
    </row>
    <row r="7337" spans="1:5" x14ac:dyDescent="0.3">
      <c r="A7337" s="9"/>
      <c r="B7337" s="14"/>
      <c r="C7337" s="15"/>
      <c r="D7337" s="15"/>
      <c r="E7337" s="13"/>
    </row>
    <row r="7338" spans="1:5" x14ac:dyDescent="0.3">
      <c r="B7338" s="12"/>
      <c r="C7338" s="13"/>
      <c r="D7338" s="13"/>
      <c r="E7338" s="13"/>
    </row>
    <row r="7339" spans="1:5" x14ac:dyDescent="0.3">
      <c r="A7339" s="9"/>
      <c r="B7339" s="14"/>
      <c r="C7339" s="15"/>
      <c r="D7339" s="15"/>
      <c r="E7339" s="13"/>
    </row>
    <row r="7340" spans="1:5" x14ac:dyDescent="0.3">
      <c r="B7340" s="12"/>
      <c r="C7340" s="13"/>
      <c r="D7340" s="13"/>
      <c r="E7340" s="13"/>
    </row>
    <row r="7341" spans="1:5" x14ac:dyDescent="0.3">
      <c r="A7341" s="9"/>
      <c r="B7341" s="14"/>
      <c r="C7341" s="15"/>
      <c r="D7341" s="15"/>
      <c r="E7341" s="13"/>
    </row>
    <row r="7342" spans="1:5" x14ac:dyDescent="0.3">
      <c r="B7342" s="12"/>
      <c r="C7342" s="13"/>
      <c r="D7342" s="13"/>
      <c r="E7342" s="13"/>
    </row>
    <row r="7343" spans="1:5" x14ac:dyDescent="0.3">
      <c r="A7343" s="9"/>
      <c r="B7343" s="14"/>
      <c r="C7343" s="15"/>
      <c r="D7343" s="15"/>
      <c r="E7343" s="13"/>
    </row>
    <row r="7344" spans="1:5" x14ac:dyDescent="0.3">
      <c r="B7344" s="12"/>
      <c r="C7344" s="13"/>
      <c r="D7344" s="13"/>
      <c r="E7344" s="13"/>
    </row>
    <row r="7345" spans="1:5" x14ac:dyDescent="0.3">
      <c r="A7345" s="9"/>
      <c r="B7345" s="14"/>
      <c r="C7345" s="15"/>
      <c r="D7345" s="15"/>
      <c r="E7345" s="13"/>
    </row>
    <row r="7346" spans="1:5" x14ac:dyDescent="0.3">
      <c r="B7346" s="12"/>
      <c r="C7346" s="13"/>
      <c r="D7346" s="13"/>
      <c r="E7346" s="13"/>
    </row>
    <row r="7347" spans="1:5" x14ac:dyDescent="0.3">
      <c r="A7347" s="9"/>
      <c r="B7347" s="14"/>
      <c r="C7347" s="15"/>
      <c r="D7347" s="15"/>
      <c r="E7347" s="13"/>
    </row>
    <row r="7348" spans="1:5" x14ac:dyDescent="0.3">
      <c r="B7348" s="12"/>
      <c r="C7348" s="13"/>
      <c r="D7348" s="13"/>
      <c r="E7348" s="13"/>
    </row>
    <row r="7349" spans="1:5" x14ac:dyDescent="0.3">
      <c r="A7349" s="9"/>
      <c r="B7349" s="14"/>
      <c r="C7349" s="15"/>
      <c r="D7349" s="15"/>
      <c r="E7349" s="13"/>
    </row>
    <row r="7350" spans="1:5" x14ac:dyDescent="0.3">
      <c r="B7350" s="12"/>
      <c r="C7350" s="13"/>
      <c r="D7350" s="13"/>
      <c r="E7350" s="13"/>
    </row>
    <row r="7351" spans="1:5" x14ac:dyDescent="0.3">
      <c r="A7351" s="9"/>
      <c r="B7351" s="14"/>
      <c r="C7351" s="15"/>
      <c r="D7351" s="15"/>
      <c r="E7351" s="13"/>
    </row>
    <row r="7352" spans="1:5" x14ac:dyDescent="0.3">
      <c r="B7352" s="12"/>
      <c r="C7352" s="13"/>
      <c r="D7352" s="13"/>
      <c r="E7352" s="13"/>
    </row>
    <row r="7353" spans="1:5" x14ac:dyDescent="0.3">
      <c r="A7353" s="9"/>
      <c r="B7353" s="14"/>
      <c r="C7353" s="15"/>
      <c r="D7353" s="15"/>
      <c r="E7353" s="13"/>
    </row>
    <row r="7354" spans="1:5" x14ac:dyDescent="0.3">
      <c r="B7354" s="12"/>
      <c r="C7354" s="13"/>
      <c r="D7354" s="13"/>
      <c r="E7354" s="13"/>
    </row>
    <row r="7355" spans="1:5" x14ac:dyDescent="0.3">
      <c r="A7355" s="9"/>
      <c r="B7355" s="14"/>
      <c r="C7355" s="15"/>
      <c r="D7355" s="15"/>
      <c r="E7355" s="13"/>
    </row>
    <row r="7356" spans="1:5" x14ac:dyDescent="0.3">
      <c r="B7356" s="12"/>
      <c r="C7356" s="13"/>
      <c r="D7356" s="13"/>
      <c r="E7356" s="13"/>
    </row>
    <row r="7357" spans="1:5" x14ac:dyDescent="0.3">
      <c r="A7357" s="9"/>
      <c r="B7357" s="14"/>
      <c r="C7357" s="15"/>
      <c r="D7357" s="15"/>
      <c r="E7357" s="13"/>
    </row>
    <row r="7358" spans="1:5" x14ac:dyDescent="0.3">
      <c r="B7358" s="12"/>
      <c r="C7358" s="13"/>
      <c r="D7358" s="13"/>
      <c r="E7358" s="13"/>
    </row>
    <row r="7359" spans="1:5" x14ac:dyDescent="0.3">
      <c r="A7359" s="9"/>
      <c r="B7359" s="14"/>
      <c r="C7359" s="15"/>
      <c r="D7359" s="15"/>
      <c r="E7359" s="13"/>
    </row>
    <row r="7360" spans="1:5" x14ac:dyDescent="0.3">
      <c r="B7360" s="12"/>
      <c r="C7360" s="13"/>
      <c r="D7360" s="13"/>
      <c r="E7360" s="13"/>
    </row>
    <row r="7361" spans="1:5" x14ac:dyDescent="0.3">
      <c r="A7361" s="9"/>
      <c r="B7361" s="14"/>
      <c r="C7361" s="15"/>
      <c r="D7361" s="15"/>
      <c r="E7361" s="13"/>
    </row>
    <row r="7362" spans="1:5" x14ac:dyDescent="0.3">
      <c r="B7362" s="12"/>
      <c r="C7362" s="13"/>
      <c r="D7362" s="13"/>
      <c r="E7362" s="13"/>
    </row>
    <row r="7363" spans="1:5" x14ac:dyDescent="0.3">
      <c r="A7363" s="9"/>
      <c r="B7363" s="14"/>
      <c r="C7363" s="15"/>
      <c r="D7363" s="15"/>
      <c r="E7363" s="13"/>
    </row>
    <row r="7364" spans="1:5" x14ac:dyDescent="0.3">
      <c r="B7364" s="12"/>
      <c r="C7364" s="13"/>
      <c r="D7364" s="13"/>
      <c r="E7364" s="13"/>
    </row>
    <row r="7365" spans="1:5" x14ac:dyDescent="0.3">
      <c r="A7365" s="9"/>
      <c r="B7365" s="14"/>
      <c r="C7365" s="15"/>
      <c r="D7365" s="15"/>
      <c r="E7365" s="13"/>
    </row>
    <row r="7366" spans="1:5" x14ac:dyDescent="0.3">
      <c r="B7366" s="12"/>
      <c r="C7366" s="13"/>
      <c r="D7366" s="13"/>
      <c r="E7366" s="13"/>
    </row>
    <row r="7367" spans="1:5" x14ac:dyDescent="0.3">
      <c r="A7367" s="9"/>
      <c r="B7367" s="14"/>
      <c r="C7367" s="15"/>
      <c r="D7367" s="15"/>
      <c r="E7367" s="13"/>
    </row>
    <row r="7368" spans="1:5" x14ac:dyDescent="0.3">
      <c r="B7368" s="12"/>
      <c r="C7368" s="13"/>
      <c r="D7368" s="13"/>
      <c r="E7368" s="13"/>
    </row>
    <row r="7369" spans="1:5" x14ac:dyDescent="0.3">
      <c r="A7369" s="9"/>
      <c r="B7369" s="14"/>
      <c r="C7369" s="15"/>
      <c r="D7369" s="15"/>
      <c r="E7369" s="13"/>
    </row>
    <row r="7370" spans="1:5" x14ac:dyDescent="0.3">
      <c r="B7370" s="12"/>
      <c r="C7370" s="13"/>
      <c r="D7370" s="13"/>
      <c r="E7370" s="13"/>
    </row>
    <row r="7371" spans="1:5" x14ac:dyDescent="0.3">
      <c r="A7371" s="9"/>
      <c r="B7371" s="14"/>
      <c r="C7371" s="15"/>
      <c r="D7371" s="15"/>
      <c r="E7371" s="13"/>
    </row>
    <row r="7372" spans="1:5" x14ac:dyDescent="0.3">
      <c r="B7372" s="12"/>
      <c r="C7372" s="13"/>
      <c r="D7372" s="13"/>
      <c r="E7372" s="13"/>
    </row>
    <row r="7373" spans="1:5" x14ac:dyDescent="0.3">
      <c r="A7373" s="9"/>
      <c r="B7373" s="14"/>
      <c r="C7373" s="15"/>
      <c r="D7373" s="15"/>
      <c r="E7373" s="13"/>
    </row>
    <row r="7374" spans="1:5" x14ac:dyDescent="0.3">
      <c r="B7374" s="12"/>
      <c r="C7374" s="13"/>
      <c r="D7374" s="13"/>
      <c r="E7374" s="13"/>
    </row>
    <row r="7375" spans="1:5" x14ac:dyDescent="0.3">
      <c r="A7375" s="9"/>
      <c r="B7375" s="14"/>
      <c r="C7375" s="15"/>
      <c r="D7375" s="15"/>
      <c r="E7375" s="13"/>
    </row>
    <row r="7376" spans="1:5" x14ac:dyDescent="0.3">
      <c r="B7376" s="12"/>
      <c r="C7376" s="13"/>
      <c r="D7376" s="13"/>
      <c r="E7376" s="13"/>
    </row>
    <row r="7377" spans="1:5" x14ac:dyDescent="0.3">
      <c r="A7377" s="9"/>
      <c r="B7377" s="14"/>
      <c r="C7377" s="15"/>
      <c r="D7377" s="15"/>
      <c r="E7377" s="13"/>
    </row>
    <row r="7378" spans="1:5" x14ac:dyDescent="0.3">
      <c r="B7378" s="12"/>
      <c r="C7378" s="13"/>
      <c r="D7378" s="13"/>
      <c r="E7378" s="13"/>
    </row>
    <row r="7379" spans="1:5" x14ac:dyDescent="0.3">
      <c r="A7379" s="9"/>
      <c r="B7379" s="14"/>
      <c r="C7379" s="15"/>
      <c r="D7379" s="15"/>
      <c r="E7379" s="13"/>
    </row>
    <row r="7380" spans="1:5" x14ac:dyDescent="0.3">
      <c r="B7380" s="12"/>
      <c r="C7380" s="13"/>
      <c r="D7380" s="13"/>
      <c r="E7380" s="13"/>
    </row>
    <row r="7381" spans="1:5" x14ac:dyDescent="0.3">
      <c r="A7381" s="9"/>
      <c r="B7381" s="14"/>
      <c r="C7381" s="15"/>
      <c r="D7381" s="15"/>
      <c r="E7381" s="13"/>
    </row>
    <row r="7382" spans="1:5" x14ac:dyDescent="0.3">
      <c r="B7382" s="12"/>
      <c r="C7382" s="13"/>
      <c r="D7382" s="13"/>
      <c r="E7382" s="13"/>
    </row>
    <row r="7383" spans="1:5" x14ac:dyDescent="0.3">
      <c r="A7383" s="9"/>
      <c r="B7383" s="14"/>
      <c r="C7383" s="15"/>
      <c r="D7383" s="15"/>
      <c r="E7383" s="13"/>
    </row>
    <row r="7384" spans="1:5" x14ac:dyDescent="0.3">
      <c r="B7384" s="12"/>
      <c r="C7384" s="13"/>
      <c r="D7384" s="13"/>
      <c r="E7384" s="13"/>
    </row>
    <row r="7385" spans="1:5" x14ac:dyDescent="0.3">
      <c r="A7385" s="9"/>
      <c r="B7385" s="14"/>
      <c r="C7385" s="15"/>
      <c r="D7385" s="15"/>
      <c r="E7385" s="13"/>
    </row>
    <row r="7386" spans="1:5" x14ac:dyDescent="0.3">
      <c r="B7386" s="12"/>
      <c r="C7386" s="13"/>
      <c r="D7386" s="13"/>
      <c r="E7386" s="13"/>
    </row>
    <row r="7387" spans="1:5" x14ac:dyDescent="0.3">
      <c r="A7387" s="9"/>
      <c r="B7387" s="14"/>
      <c r="C7387" s="15"/>
      <c r="D7387" s="15"/>
      <c r="E7387" s="13"/>
    </row>
    <row r="7388" spans="1:5" x14ac:dyDescent="0.3">
      <c r="B7388" s="12"/>
      <c r="C7388" s="13"/>
      <c r="D7388" s="13"/>
      <c r="E7388" s="13"/>
    </row>
    <row r="7389" spans="1:5" x14ac:dyDescent="0.3">
      <c r="A7389" s="9"/>
      <c r="B7389" s="14"/>
      <c r="C7389" s="15"/>
      <c r="D7389" s="15"/>
      <c r="E7389" s="13"/>
    </row>
    <row r="7390" spans="1:5" x14ac:dyDescent="0.3">
      <c r="B7390" s="12"/>
      <c r="C7390" s="13"/>
      <c r="D7390" s="13"/>
      <c r="E7390" s="13"/>
    </row>
    <row r="7391" spans="1:5" x14ac:dyDescent="0.3">
      <c r="A7391" s="9"/>
      <c r="B7391" s="14"/>
      <c r="C7391" s="15"/>
      <c r="D7391" s="15"/>
      <c r="E7391" s="13"/>
    </row>
    <row r="7392" spans="1:5" x14ac:dyDescent="0.3">
      <c r="B7392" s="12"/>
      <c r="C7392" s="13"/>
      <c r="D7392" s="13"/>
      <c r="E7392" s="13"/>
    </row>
    <row r="7393" spans="1:5" x14ac:dyDescent="0.3">
      <c r="A7393" s="9"/>
      <c r="B7393" s="14"/>
      <c r="C7393" s="15"/>
      <c r="D7393" s="15"/>
      <c r="E7393" s="13"/>
    </row>
    <row r="7394" spans="1:5" x14ac:dyDescent="0.3">
      <c r="B7394" s="12"/>
      <c r="C7394" s="13"/>
      <c r="D7394" s="13"/>
      <c r="E7394" s="13"/>
    </row>
    <row r="7395" spans="1:5" x14ac:dyDescent="0.3">
      <c r="A7395" s="9"/>
      <c r="B7395" s="14"/>
      <c r="C7395" s="15"/>
      <c r="D7395" s="15"/>
      <c r="E7395" s="13"/>
    </row>
    <row r="7396" spans="1:5" x14ac:dyDescent="0.3">
      <c r="B7396" s="12"/>
      <c r="C7396" s="13"/>
      <c r="D7396" s="13"/>
      <c r="E7396" s="13"/>
    </row>
    <row r="7397" spans="1:5" x14ac:dyDescent="0.3">
      <c r="A7397" s="9"/>
      <c r="B7397" s="14"/>
      <c r="C7397" s="15"/>
      <c r="D7397" s="15"/>
      <c r="E7397" s="13"/>
    </row>
    <row r="7398" spans="1:5" x14ac:dyDescent="0.3">
      <c r="B7398" s="12"/>
      <c r="C7398" s="13"/>
      <c r="D7398" s="13"/>
      <c r="E7398" s="13"/>
    </row>
    <row r="7399" spans="1:5" x14ac:dyDescent="0.3">
      <c r="A7399" s="9"/>
      <c r="B7399" s="14"/>
      <c r="C7399" s="15"/>
      <c r="D7399" s="15"/>
      <c r="E7399" s="13"/>
    </row>
    <row r="7400" spans="1:5" x14ac:dyDescent="0.3">
      <c r="B7400" s="12"/>
      <c r="C7400" s="13"/>
      <c r="D7400" s="13"/>
      <c r="E7400" s="13"/>
    </row>
    <row r="7401" spans="1:5" x14ac:dyDescent="0.3">
      <c r="A7401" s="9"/>
      <c r="B7401" s="14"/>
      <c r="C7401" s="15"/>
      <c r="D7401" s="15"/>
      <c r="E7401" s="13"/>
    </row>
    <row r="7402" spans="1:5" x14ac:dyDescent="0.3">
      <c r="B7402" s="12"/>
      <c r="C7402" s="13"/>
      <c r="D7402" s="13"/>
      <c r="E7402" s="13"/>
    </row>
    <row r="7403" spans="1:5" x14ac:dyDescent="0.3">
      <c r="A7403" s="9"/>
      <c r="B7403" s="14"/>
      <c r="C7403" s="15"/>
      <c r="D7403" s="15"/>
      <c r="E7403" s="13"/>
    </row>
    <row r="7404" spans="1:5" x14ac:dyDescent="0.3">
      <c r="B7404" s="12"/>
      <c r="C7404" s="13"/>
      <c r="D7404" s="13"/>
      <c r="E7404" s="13"/>
    </row>
    <row r="7405" spans="1:5" x14ac:dyDescent="0.3">
      <c r="A7405" s="9"/>
      <c r="B7405" s="14"/>
      <c r="C7405" s="15"/>
      <c r="D7405" s="15"/>
      <c r="E7405" s="13"/>
    </row>
    <row r="7406" spans="1:5" x14ac:dyDescent="0.3">
      <c r="B7406" s="12"/>
      <c r="C7406" s="13"/>
      <c r="D7406" s="13"/>
      <c r="E7406" s="13"/>
    </row>
    <row r="7407" spans="1:5" x14ac:dyDescent="0.3">
      <c r="A7407" s="9"/>
      <c r="B7407" s="14"/>
      <c r="C7407" s="15"/>
      <c r="D7407" s="15"/>
      <c r="E7407" s="13"/>
    </row>
    <row r="7408" spans="1:5" x14ac:dyDescent="0.3">
      <c r="B7408" s="12"/>
      <c r="C7408" s="13"/>
      <c r="D7408" s="13"/>
      <c r="E7408" s="13"/>
    </row>
    <row r="7409" spans="1:5" x14ac:dyDescent="0.3">
      <c r="A7409" s="9"/>
      <c r="B7409" s="14"/>
      <c r="C7409" s="15"/>
      <c r="D7409" s="15"/>
      <c r="E7409" s="13"/>
    </row>
    <row r="7410" spans="1:5" x14ac:dyDescent="0.3">
      <c r="B7410" s="12"/>
      <c r="C7410" s="13"/>
      <c r="D7410" s="13"/>
      <c r="E7410" s="13"/>
    </row>
    <row r="7411" spans="1:5" x14ac:dyDescent="0.3">
      <c r="A7411" s="9"/>
      <c r="B7411" s="14"/>
      <c r="C7411" s="15"/>
      <c r="D7411" s="15"/>
      <c r="E7411" s="13"/>
    </row>
    <row r="7412" spans="1:5" x14ac:dyDescent="0.3">
      <c r="B7412" s="12"/>
      <c r="C7412" s="13"/>
      <c r="D7412" s="13"/>
      <c r="E7412" s="13"/>
    </row>
    <row r="7413" spans="1:5" x14ac:dyDescent="0.3">
      <c r="A7413" s="9"/>
      <c r="B7413" s="14"/>
      <c r="C7413" s="15"/>
      <c r="D7413" s="15"/>
      <c r="E7413" s="13"/>
    </row>
    <row r="7414" spans="1:5" x14ac:dyDescent="0.3">
      <c r="B7414" s="12"/>
      <c r="C7414" s="13"/>
      <c r="D7414" s="13"/>
      <c r="E7414" s="13"/>
    </row>
    <row r="7415" spans="1:5" x14ac:dyDescent="0.3">
      <c r="A7415" s="9"/>
      <c r="B7415" s="14"/>
      <c r="C7415" s="15"/>
      <c r="D7415" s="15"/>
      <c r="E7415" s="13"/>
    </row>
    <row r="7416" spans="1:5" x14ac:dyDescent="0.3">
      <c r="B7416" s="12"/>
      <c r="C7416" s="13"/>
      <c r="D7416" s="13"/>
      <c r="E7416" s="13"/>
    </row>
    <row r="7417" spans="1:5" x14ac:dyDescent="0.3">
      <c r="A7417" s="9"/>
      <c r="B7417" s="14"/>
      <c r="C7417" s="15"/>
      <c r="D7417" s="15"/>
      <c r="E7417" s="13"/>
    </row>
    <row r="7418" spans="1:5" x14ac:dyDescent="0.3">
      <c r="B7418" s="12"/>
      <c r="C7418" s="13"/>
      <c r="D7418" s="13"/>
      <c r="E7418" s="13"/>
    </row>
    <row r="7419" spans="1:5" x14ac:dyDescent="0.3">
      <c r="A7419" s="9"/>
      <c r="B7419" s="14"/>
      <c r="C7419" s="15"/>
      <c r="D7419" s="15"/>
      <c r="E7419" s="13"/>
    </row>
    <row r="7420" spans="1:5" x14ac:dyDescent="0.3">
      <c r="B7420" s="12"/>
      <c r="C7420" s="13"/>
      <c r="D7420" s="13"/>
      <c r="E7420" s="13"/>
    </row>
    <row r="7421" spans="1:5" x14ac:dyDescent="0.3">
      <c r="A7421" s="9"/>
      <c r="B7421" s="14"/>
      <c r="C7421" s="15"/>
      <c r="D7421" s="15"/>
      <c r="E7421" s="13"/>
    </row>
    <row r="7422" spans="1:5" x14ac:dyDescent="0.3">
      <c r="B7422" s="12"/>
      <c r="C7422" s="13"/>
      <c r="D7422" s="13"/>
      <c r="E7422" s="13"/>
    </row>
    <row r="7423" spans="1:5" x14ac:dyDescent="0.3">
      <c r="A7423" s="9"/>
      <c r="B7423" s="14"/>
      <c r="C7423" s="15"/>
      <c r="D7423" s="15"/>
      <c r="E7423" s="13"/>
    </row>
    <row r="7424" spans="1:5" x14ac:dyDescent="0.3">
      <c r="B7424" s="12"/>
      <c r="C7424" s="13"/>
      <c r="D7424" s="13"/>
      <c r="E7424" s="13"/>
    </row>
    <row r="7425" spans="1:5" x14ac:dyDescent="0.3">
      <c r="A7425" s="9"/>
      <c r="B7425" s="14"/>
      <c r="C7425" s="15"/>
      <c r="D7425" s="15"/>
      <c r="E7425" s="13"/>
    </row>
    <row r="7426" spans="1:5" x14ac:dyDescent="0.3">
      <c r="B7426" s="12"/>
      <c r="C7426" s="13"/>
      <c r="D7426" s="13"/>
      <c r="E7426" s="13"/>
    </row>
    <row r="7427" spans="1:5" x14ac:dyDescent="0.3">
      <c r="A7427" s="9"/>
      <c r="B7427" s="14"/>
      <c r="C7427" s="15"/>
      <c r="D7427" s="15"/>
      <c r="E7427" s="13"/>
    </row>
    <row r="7428" spans="1:5" x14ac:dyDescent="0.3">
      <c r="B7428" s="12"/>
      <c r="C7428" s="13"/>
      <c r="D7428" s="13"/>
      <c r="E7428" s="13"/>
    </row>
    <row r="7429" spans="1:5" x14ac:dyDescent="0.3">
      <c r="A7429" s="9"/>
      <c r="B7429" s="14"/>
      <c r="C7429" s="15"/>
      <c r="D7429" s="15"/>
      <c r="E7429" s="13"/>
    </row>
    <row r="7430" spans="1:5" x14ac:dyDescent="0.3">
      <c r="B7430" s="12"/>
      <c r="C7430" s="13"/>
      <c r="D7430" s="13"/>
      <c r="E7430" s="13"/>
    </row>
    <row r="7431" spans="1:5" x14ac:dyDescent="0.3">
      <c r="A7431" s="9"/>
      <c r="B7431" s="14"/>
      <c r="C7431" s="15"/>
      <c r="D7431" s="15"/>
      <c r="E7431" s="13"/>
    </row>
    <row r="7432" spans="1:5" x14ac:dyDescent="0.3">
      <c r="B7432" s="12"/>
      <c r="C7432" s="13"/>
      <c r="D7432" s="13"/>
      <c r="E7432" s="13"/>
    </row>
    <row r="7433" spans="1:5" x14ac:dyDescent="0.3">
      <c r="A7433" s="9"/>
      <c r="B7433" s="14"/>
      <c r="C7433" s="15"/>
      <c r="D7433" s="15"/>
      <c r="E7433" s="13"/>
    </row>
    <row r="7434" spans="1:5" x14ac:dyDescent="0.3">
      <c r="B7434" s="12"/>
      <c r="C7434" s="13"/>
      <c r="D7434" s="13"/>
      <c r="E7434" s="13"/>
    </row>
    <row r="7435" spans="1:5" x14ac:dyDescent="0.3">
      <c r="A7435" s="9"/>
      <c r="B7435" s="14"/>
      <c r="C7435" s="15"/>
      <c r="D7435" s="15"/>
      <c r="E7435" s="13"/>
    </row>
    <row r="7436" spans="1:5" x14ac:dyDescent="0.3">
      <c r="B7436" s="12"/>
      <c r="C7436" s="13"/>
      <c r="D7436" s="13"/>
      <c r="E7436" s="13"/>
    </row>
    <row r="7437" spans="1:5" x14ac:dyDescent="0.3">
      <c r="A7437" s="9"/>
      <c r="B7437" s="14"/>
      <c r="C7437" s="15"/>
      <c r="D7437" s="15"/>
      <c r="E7437" s="13"/>
    </row>
    <row r="7438" spans="1:5" x14ac:dyDescent="0.3">
      <c r="B7438" s="12"/>
      <c r="C7438" s="13"/>
      <c r="D7438" s="13"/>
      <c r="E7438" s="13"/>
    </row>
    <row r="7439" spans="1:5" x14ac:dyDescent="0.3">
      <c r="A7439" s="9"/>
      <c r="B7439" s="14"/>
      <c r="C7439" s="15"/>
      <c r="D7439" s="15"/>
      <c r="E7439" s="13"/>
    </row>
    <row r="7440" spans="1:5" x14ac:dyDescent="0.3">
      <c r="B7440" s="12"/>
      <c r="C7440" s="13"/>
      <c r="D7440" s="13"/>
      <c r="E7440" s="13"/>
    </row>
    <row r="7441" spans="1:5" x14ac:dyDescent="0.3">
      <c r="A7441" s="9"/>
      <c r="B7441" s="14"/>
      <c r="C7441" s="15"/>
      <c r="D7441" s="15"/>
      <c r="E7441" s="13"/>
    </row>
    <row r="7442" spans="1:5" x14ac:dyDescent="0.3">
      <c r="B7442" s="12"/>
      <c r="C7442" s="13"/>
      <c r="D7442" s="13"/>
      <c r="E7442" s="13"/>
    </row>
    <row r="7443" spans="1:5" x14ac:dyDescent="0.3">
      <c r="A7443" s="9"/>
      <c r="B7443" s="14"/>
      <c r="C7443" s="15"/>
      <c r="D7443" s="15"/>
      <c r="E7443" s="13"/>
    </row>
    <row r="7444" spans="1:5" x14ac:dyDescent="0.3">
      <c r="B7444" s="12"/>
      <c r="C7444" s="13"/>
      <c r="D7444" s="13"/>
      <c r="E7444" s="13"/>
    </row>
    <row r="7445" spans="1:5" x14ac:dyDescent="0.3">
      <c r="A7445" s="9"/>
      <c r="B7445" s="14"/>
      <c r="C7445" s="15"/>
      <c r="D7445" s="15"/>
      <c r="E7445" s="13"/>
    </row>
    <row r="7446" spans="1:5" x14ac:dyDescent="0.3">
      <c r="B7446" s="12"/>
      <c r="C7446" s="13"/>
      <c r="D7446" s="13"/>
      <c r="E7446" s="13"/>
    </row>
    <row r="7447" spans="1:5" x14ac:dyDescent="0.3">
      <c r="A7447" s="9"/>
      <c r="B7447" s="14"/>
      <c r="C7447" s="15"/>
      <c r="D7447" s="15"/>
      <c r="E7447" s="13"/>
    </row>
    <row r="7448" spans="1:5" x14ac:dyDescent="0.3">
      <c r="B7448" s="12"/>
      <c r="C7448" s="13"/>
      <c r="D7448" s="13"/>
      <c r="E7448" s="13"/>
    </row>
    <row r="7449" spans="1:5" x14ac:dyDescent="0.3">
      <c r="A7449" s="9"/>
      <c r="B7449" s="14"/>
      <c r="C7449" s="15"/>
      <c r="D7449" s="15"/>
      <c r="E7449" s="13"/>
    </row>
    <row r="7450" spans="1:5" x14ac:dyDescent="0.3">
      <c r="B7450" s="12"/>
      <c r="C7450" s="13"/>
      <c r="D7450" s="13"/>
      <c r="E7450" s="13"/>
    </row>
    <row r="7451" spans="1:5" x14ac:dyDescent="0.3">
      <c r="A7451" s="9"/>
      <c r="B7451" s="14"/>
      <c r="C7451" s="15"/>
      <c r="D7451" s="15"/>
      <c r="E7451" s="13"/>
    </row>
    <row r="7452" spans="1:5" x14ac:dyDescent="0.3">
      <c r="B7452" s="12"/>
      <c r="C7452" s="13"/>
      <c r="D7452" s="13"/>
      <c r="E7452" s="13"/>
    </row>
    <row r="7453" spans="1:5" x14ac:dyDescent="0.3">
      <c r="A7453" s="9"/>
      <c r="B7453" s="14"/>
      <c r="C7453" s="15"/>
      <c r="D7453" s="15"/>
      <c r="E7453" s="13"/>
    </row>
    <row r="7454" spans="1:5" x14ac:dyDescent="0.3">
      <c r="B7454" s="12"/>
      <c r="C7454" s="13"/>
      <c r="D7454" s="13"/>
      <c r="E7454" s="13"/>
    </row>
    <row r="7455" spans="1:5" x14ac:dyDescent="0.3">
      <c r="A7455" s="9"/>
      <c r="B7455" s="14"/>
      <c r="C7455" s="15"/>
      <c r="D7455" s="15"/>
      <c r="E7455" s="13"/>
    </row>
    <row r="7456" spans="1:5" x14ac:dyDescent="0.3">
      <c r="B7456" s="12"/>
      <c r="C7456" s="13"/>
      <c r="D7456" s="13"/>
      <c r="E7456" s="13"/>
    </row>
    <row r="7457" spans="1:5" x14ac:dyDescent="0.3">
      <c r="A7457" s="9"/>
      <c r="B7457" s="14"/>
      <c r="C7457" s="15"/>
      <c r="D7457" s="15"/>
      <c r="E7457" s="13"/>
    </row>
    <row r="7458" spans="1:5" x14ac:dyDescent="0.3">
      <c r="B7458" s="12"/>
      <c r="C7458" s="13"/>
      <c r="D7458" s="13"/>
      <c r="E7458" s="13"/>
    </row>
    <row r="7459" spans="1:5" x14ac:dyDescent="0.3">
      <c r="A7459" s="9"/>
      <c r="B7459" s="14"/>
      <c r="C7459" s="15"/>
      <c r="D7459" s="15"/>
      <c r="E7459" s="13"/>
    </row>
    <row r="7460" spans="1:5" x14ac:dyDescent="0.3">
      <c r="B7460" s="12"/>
      <c r="C7460" s="13"/>
      <c r="D7460" s="13"/>
      <c r="E7460" s="13"/>
    </row>
    <row r="7461" spans="1:5" x14ac:dyDescent="0.3">
      <c r="A7461" s="9"/>
      <c r="B7461" s="14"/>
      <c r="C7461" s="15"/>
      <c r="D7461" s="15"/>
      <c r="E7461" s="13"/>
    </row>
    <row r="7462" spans="1:5" x14ac:dyDescent="0.3">
      <c r="B7462" s="12"/>
      <c r="C7462" s="13"/>
      <c r="D7462" s="13"/>
      <c r="E7462" s="13"/>
    </row>
    <row r="7463" spans="1:5" x14ac:dyDescent="0.3">
      <c r="A7463" s="9"/>
      <c r="B7463" s="14"/>
      <c r="C7463" s="15"/>
      <c r="D7463" s="15"/>
      <c r="E7463" s="13"/>
    </row>
    <row r="7464" spans="1:5" x14ac:dyDescent="0.3">
      <c r="B7464" s="12"/>
      <c r="C7464" s="13"/>
      <c r="D7464" s="13"/>
      <c r="E7464" s="13"/>
    </row>
    <row r="7465" spans="1:5" x14ac:dyDescent="0.3">
      <c r="A7465" s="9"/>
      <c r="B7465" s="14"/>
      <c r="C7465" s="15"/>
      <c r="D7465" s="15"/>
      <c r="E7465" s="13"/>
    </row>
    <row r="7466" spans="1:5" x14ac:dyDescent="0.3">
      <c r="B7466" s="12"/>
      <c r="C7466" s="13"/>
      <c r="D7466" s="13"/>
      <c r="E7466" s="13"/>
    </row>
    <row r="7467" spans="1:5" x14ac:dyDescent="0.3">
      <c r="A7467" s="9"/>
      <c r="B7467" s="14"/>
      <c r="C7467" s="15"/>
      <c r="D7467" s="15"/>
      <c r="E7467" s="13"/>
    </row>
    <row r="7468" spans="1:5" x14ac:dyDescent="0.3">
      <c r="B7468" s="12"/>
      <c r="C7468" s="13"/>
      <c r="D7468" s="13"/>
      <c r="E7468" s="13"/>
    </row>
    <row r="7469" spans="1:5" x14ac:dyDescent="0.3">
      <c r="A7469" s="9"/>
      <c r="B7469" s="14"/>
      <c r="C7469" s="15"/>
      <c r="D7469" s="15"/>
      <c r="E7469" s="13"/>
    </row>
    <row r="7470" spans="1:5" x14ac:dyDescent="0.3">
      <c r="B7470" s="12"/>
      <c r="C7470" s="13"/>
      <c r="D7470" s="13"/>
      <c r="E7470" s="13"/>
    </row>
    <row r="7471" spans="1:5" x14ac:dyDescent="0.3">
      <c r="A7471" s="9"/>
      <c r="B7471" s="14"/>
      <c r="C7471" s="15"/>
      <c r="D7471" s="15"/>
      <c r="E7471" s="13"/>
    </row>
    <row r="7472" spans="1:5" x14ac:dyDescent="0.3">
      <c r="B7472" s="12"/>
      <c r="C7472" s="13"/>
      <c r="D7472" s="13"/>
      <c r="E7472" s="13"/>
    </row>
    <row r="7473" spans="1:5" x14ac:dyDescent="0.3">
      <c r="A7473" s="9"/>
      <c r="B7473" s="14"/>
      <c r="C7473" s="15"/>
      <c r="D7473" s="15"/>
      <c r="E7473" s="13"/>
    </row>
    <row r="7474" spans="1:5" x14ac:dyDescent="0.3">
      <c r="B7474" s="12"/>
      <c r="C7474" s="13"/>
      <c r="D7474" s="13"/>
      <c r="E7474" s="13"/>
    </row>
    <row r="7475" spans="1:5" x14ac:dyDescent="0.3">
      <c r="A7475" s="9"/>
      <c r="B7475" s="14"/>
      <c r="C7475" s="15"/>
      <c r="D7475" s="15"/>
      <c r="E7475" s="13"/>
    </row>
    <row r="7476" spans="1:5" x14ac:dyDescent="0.3">
      <c r="B7476" s="12"/>
      <c r="C7476" s="13"/>
      <c r="D7476" s="13"/>
      <c r="E7476" s="13"/>
    </row>
    <row r="7477" spans="1:5" x14ac:dyDescent="0.3">
      <c r="A7477" s="9"/>
      <c r="B7477" s="14"/>
      <c r="C7477" s="15"/>
      <c r="D7477" s="15"/>
      <c r="E7477" s="13"/>
    </row>
    <row r="7478" spans="1:5" x14ac:dyDescent="0.3">
      <c r="B7478" s="12"/>
      <c r="C7478" s="13"/>
      <c r="D7478" s="13"/>
      <c r="E7478" s="13"/>
    </row>
    <row r="7479" spans="1:5" x14ac:dyDescent="0.3">
      <c r="A7479" s="9"/>
      <c r="B7479" s="14"/>
      <c r="C7479" s="15"/>
      <c r="D7479" s="15"/>
      <c r="E7479" s="13"/>
    </row>
    <row r="7480" spans="1:5" x14ac:dyDescent="0.3">
      <c r="B7480" s="12"/>
      <c r="C7480" s="13"/>
      <c r="D7480" s="13"/>
      <c r="E7480" s="13"/>
    </row>
    <row r="7481" spans="1:5" x14ac:dyDescent="0.3">
      <c r="A7481" s="9"/>
      <c r="B7481" s="14"/>
      <c r="C7481" s="15"/>
      <c r="D7481" s="15"/>
      <c r="E7481" s="13"/>
    </row>
    <row r="7482" spans="1:5" x14ac:dyDescent="0.3">
      <c r="B7482" s="12"/>
      <c r="C7482" s="13"/>
      <c r="D7482" s="13"/>
      <c r="E7482" s="13"/>
    </row>
    <row r="7483" spans="1:5" x14ac:dyDescent="0.3">
      <c r="A7483" s="9"/>
      <c r="B7483" s="14"/>
      <c r="C7483" s="15"/>
      <c r="D7483" s="15"/>
      <c r="E7483" s="13"/>
    </row>
    <row r="7484" spans="1:5" x14ac:dyDescent="0.3">
      <c r="B7484" s="12"/>
      <c r="C7484" s="13"/>
      <c r="D7484" s="13"/>
      <c r="E7484" s="13"/>
    </row>
    <row r="7485" spans="1:5" x14ac:dyDescent="0.3">
      <c r="A7485" s="9"/>
      <c r="B7485" s="14"/>
      <c r="C7485" s="15"/>
      <c r="D7485" s="15"/>
      <c r="E7485" s="13"/>
    </row>
    <row r="7486" spans="1:5" x14ac:dyDescent="0.3">
      <c r="B7486" s="12"/>
      <c r="C7486" s="13"/>
      <c r="D7486" s="13"/>
      <c r="E7486" s="13"/>
    </row>
    <row r="7487" spans="1:5" x14ac:dyDescent="0.3">
      <c r="A7487" s="9"/>
      <c r="B7487" s="14"/>
      <c r="C7487" s="15"/>
      <c r="D7487" s="15"/>
      <c r="E7487" s="13"/>
    </row>
    <row r="7488" spans="1:5" x14ac:dyDescent="0.3">
      <c r="B7488" s="12"/>
      <c r="C7488" s="13"/>
      <c r="D7488" s="13"/>
      <c r="E7488" s="13"/>
    </row>
    <row r="7489" spans="1:5" x14ac:dyDescent="0.3">
      <c r="A7489" s="9"/>
      <c r="B7489" s="14"/>
      <c r="C7489" s="15"/>
      <c r="D7489" s="15"/>
      <c r="E7489" s="13"/>
    </row>
    <row r="7490" spans="1:5" x14ac:dyDescent="0.3">
      <c r="B7490" s="12"/>
      <c r="C7490" s="13"/>
      <c r="D7490" s="13"/>
      <c r="E7490" s="13"/>
    </row>
    <row r="7491" spans="1:5" x14ac:dyDescent="0.3">
      <c r="A7491" s="9"/>
      <c r="B7491" s="14"/>
      <c r="C7491" s="15"/>
      <c r="D7491" s="15"/>
      <c r="E7491" s="13"/>
    </row>
    <row r="7492" spans="1:5" x14ac:dyDescent="0.3">
      <c r="B7492" s="12"/>
      <c r="C7492" s="13"/>
      <c r="D7492" s="13"/>
      <c r="E7492" s="13"/>
    </row>
    <row r="7493" spans="1:5" x14ac:dyDescent="0.3">
      <c r="A7493" s="9"/>
      <c r="B7493" s="14"/>
      <c r="C7493" s="15"/>
      <c r="D7493" s="15"/>
      <c r="E7493" s="13"/>
    </row>
    <row r="7494" spans="1:5" x14ac:dyDescent="0.3">
      <c r="B7494" s="12"/>
      <c r="C7494" s="13"/>
      <c r="D7494" s="13"/>
      <c r="E7494" s="13"/>
    </row>
    <row r="7495" spans="1:5" x14ac:dyDescent="0.3">
      <c r="A7495" s="9"/>
      <c r="B7495" s="14"/>
      <c r="C7495" s="15"/>
      <c r="D7495" s="15"/>
      <c r="E7495" s="13"/>
    </row>
    <row r="7496" spans="1:5" x14ac:dyDescent="0.3">
      <c r="B7496" s="12"/>
      <c r="C7496" s="13"/>
      <c r="D7496" s="13"/>
      <c r="E7496" s="13"/>
    </row>
    <row r="7497" spans="1:5" x14ac:dyDescent="0.3">
      <c r="A7497" s="9"/>
      <c r="B7497" s="14"/>
      <c r="C7497" s="15"/>
      <c r="D7497" s="15"/>
      <c r="E7497" s="13"/>
    </row>
    <row r="7498" spans="1:5" x14ac:dyDescent="0.3">
      <c r="B7498" s="12"/>
      <c r="C7498" s="13"/>
      <c r="D7498" s="13"/>
      <c r="E7498" s="13"/>
    </row>
    <row r="7499" spans="1:5" x14ac:dyDescent="0.3">
      <c r="A7499" s="9"/>
      <c r="B7499" s="14"/>
      <c r="C7499" s="15"/>
      <c r="D7499" s="15"/>
      <c r="E7499" s="13"/>
    </row>
    <row r="7500" spans="1:5" x14ac:dyDescent="0.3">
      <c r="B7500" s="12"/>
      <c r="C7500" s="13"/>
      <c r="D7500" s="13"/>
      <c r="E7500" s="13"/>
    </row>
    <row r="7501" spans="1:5" x14ac:dyDescent="0.3">
      <c r="A7501" s="9"/>
      <c r="B7501" s="14"/>
      <c r="C7501" s="15"/>
      <c r="D7501" s="15"/>
      <c r="E7501" s="13"/>
    </row>
    <row r="7502" spans="1:5" x14ac:dyDescent="0.3">
      <c r="B7502" s="12"/>
      <c r="C7502" s="13"/>
      <c r="D7502" s="13"/>
      <c r="E7502" s="13"/>
    </row>
    <row r="7503" spans="1:5" x14ac:dyDescent="0.3">
      <c r="A7503" s="9"/>
      <c r="B7503" s="14"/>
      <c r="C7503" s="15"/>
      <c r="D7503" s="15"/>
      <c r="E7503" s="13"/>
    </row>
    <row r="7504" spans="1:5" x14ac:dyDescent="0.3">
      <c r="B7504" s="12"/>
      <c r="C7504" s="13"/>
      <c r="D7504" s="13"/>
      <c r="E7504" s="13"/>
    </row>
    <row r="7505" spans="1:5" x14ac:dyDescent="0.3">
      <c r="A7505" s="9"/>
      <c r="B7505" s="14"/>
      <c r="C7505" s="15"/>
      <c r="D7505" s="15"/>
      <c r="E7505" s="13"/>
    </row>
    <row r="7506" spans="1:5" x14ac:dyDescent="0.3">
      <c r="B7506" s="12"/>
      <c r="C7506" s="13"/>
      <c r="D7506" s="13"/>
      <c r="E7506" s="13"/>
    </row>
    <row r="7507" spans="1:5" x14ac:dyDescent="0.3">
      <c r="A7507" s="9"/>
      <c r="B7507" s="14"/>
      <c r="C7507" s="15"/>
      <c r="D7507" s="15"/>
      <c r="E7507" s="13"/>
    </row>
    <row r="7508" spans="1:5" x14ac:dyDescent="0.3">
      <c r="B7508" s="12"/>
      <c r="C7508" s="13"/>
      <c r="D7508" s="13"/>
      <c r="E7508" s="13"/>
    </row>
    <row r="7509" spans="1:5" x14ac:dyDescent="0.3">
      <c r="A7509" s="9"/>
      <c r="B7509" s="14"/>
      <c r="C7509" s="15"/>
      <c r="D7509" s="15"/>
      <c r="E7509" s="13"/>
    </row>
    <row r="7510" spans="1:5" x14ac:dyDescent="0.3">
      <c r="B7510" s="12"/>
      <c r="C7510" s="13"/>
      <c r="D7510" s="13"/>
      <c r="E7510" s="13"/>
    </row>
    <row r="7511" spans="1:5" x14ac:dyDescent="0.3">
      <c r="A7511" s="9"/>
      <c r="B7511" s="14"/>
      <c r="C7511" s="15"/>
      <c r="D7511" s="15"/>
      <c r="E7511" s="13"/>
    </row>
    <row r="7512" spans="1:5" x14ac:dyDescent="0.3">
      <c r="B7512" s="12"/>
      <c r="C7512" s="13"/>
      <c r="D7512" s="13"/>
      <c r="E7512" s="13"/>
    </row>
    <row r="7513" spans="1:5" x14ac:dyDescent="0.3">
      <c r="A7513" s="9"/>
      <c r="B7513" s="14"/>
      <c r="C7513" s="15"/>
      <c r="D7513" s="15"/>
      <c r="E7513" s="13"/>
    </row>
    <row r="7514" spans="1:5" x14ac:dyDescent="0.3">
      <c r="B7514" s="12"/>
      <c r="C7514" s="13"/>
      <c r="D7514" s="13"/>
      <c r="E7514" s="13"/>
    </row>
    <row r="7515" spans="1:5" x14ac:dyDescent="0.3">
      <c r="A7515" s="9"/>
      <c r="B7515" s="14"/>
      <c r="C7515" s="15"/>
      <c r="D7515" s="15"/>
      <c r="E7515" s="13"/>
    </row>
    <row r="7516" spans="1:5" x14ac:dyDescent="0.3">
      <c r="B7516" s="12"/>
      <c r="C7516" s="13"/>
      <c r="D7516" s="13"/>
      <c r="E7516" s="13"/>
    </row>
    <row r="7517" spans="1:5" x14ac:dyDescent="0.3">
      <c r="A7517" s="9"/>
      <c r="B7517" s="14"/>
      <c r="C7517" s="15"/>
      <c r="D7517" s="15"/>
      <c r="E7517" s="13"/>
    </row>
    <row r="7518" spans="1:5" x14ac:dyDescent="0.3">
      <c r="B7518" s="12"/>
      <c r="C7518" s="13"/>
      <c r="D7518" s="13"/>
      <c r="E7518" s="13"/>
    </row>
    <row r="7519" spans="1:5" x14ac:dyDescent="0.3">
      <c r="A7519" s="9"/>
      <c r="B7519" s="14"/>
      <c r="C7519" s="15"/>
      <c r="D7519" s="15"/>
      <c r="E7519" s="13"/>
    </row>
    <row r="7520" spans="1:5" x14ac:dyDescent="0.3">
      <c r="B7520" s="12"/>
      <c r="C7520" s="13"/>
      <c r="D7520" s="13"/>
      <c r="E7520" s="13"/>
    </row>
    <row r="7521" spans="1:5" x14ac:dyDescent="0.3">
      <c r="A7521" s="9"/>
      <c r="B7521" s="14"/>
      <c r="C7521" s="15"/>
      <c r="D7521" s="15"/>
      <c r="E7521" s="13"/>
    </row>
    <row r="7522" spans="1:5" x14ac:dyDescent="0.3">
      <c r="B7522" s="12"/>
      <c r="C7522" s="13"/>
      <c r="D7522" s="13"/>
      <c r="E7522" s="13"/>
    </row>
    <row r="7523" spans="1:5" x14ac:dyDescent="0.3">
      <c r="A7523" s="9"/>
      <c r="B7523" s="14"/>
      <c r="C7523" s="15"/>
      <c r="D7523" s="15"/>
      <c r="E7523" s="13"/>
    </row>
    <row r="7524" spans="1:5" x14ac:dyDescent="0.3">
      <c r="B7524" s="12"/>
      <c r="C7524" s="13"/>
      <c r="D7524" s="13"/>
      <c r="E7524" s="13"/>
    </row>
    <row r="7525" spans="1:5" x14ac:dyDescent="0.3">
      <c r="A7525" s="9"/>
      <c r="B7525" s="14"/>
      <c r="C7525" s="15"/>
      <c r="D7525" s="15"/>
      <c r="E7525" s="13"/>
    </row>
    <row r="7526" spans="1:5" x14ac:dyDescent="0.3">
      <c r="B7526" s="12"/>
      <c r="C7526" s="13"/>
      <c r="D7526" s="13"/>
      <c r="E7526" s="13"/>
    </row>
    <row r="7527" spans="1:5" x14ac:dyDescent="0.3">
      <c r="A7527" s="9"/>
      <c r="B7527" s="14"/>
      <c r="C7527" s="15"/>
      <c r="D7527" s="15"/>
      <c r="E7527" s="13"/>
    </row>
    <row r="7528" spans="1:5" x14ac:dyDescent="0.3">
      <c r="B7528" s="12"/>
      <c r="C7528" s="13"/>
      <c r="D7528" s="13"/>
      <c r="E7528" s="13"/>
    </row>
    <row r="7529" spans="1:5" x14ac:dyDescent="0.3">
      <c r="A7529" s="9"/>
      <c r="B7529" s="14"/>
      <c r="C7529" s="15"/>
      <c r="D7529" s="15"/>
      <c r="E7529" s="13"/>
    </row>
    <row r="7530" spans="1:5" x14ac:dyDescent="0.3">
      <c r="B7530" s="12"/>
      <c r="C7530" s="13"/>
      <c r="D7530" s="13"/>
      <c r="E7530" s="13"/>
    </row>
    <row r="7531" spans="1:5" x14ac:dyDescent="0.3">
      <c r="A7531" s="9"/>
      <c r="B7531" s="14"/>
      <c r="C7531" s="15"/>
      <c r="D7531" s="15"/>
      <c r="E7531" s="13"/>
    </row>
    <row r="7532" spans="1:5" x14ac:dyDescent="0.3">
      <c r="B7532" s="12"/>
      <c r="C7532" s="13"/>
      <c r="D7532" s="13"/>
      <c r="E7532" s="13"/>
    </row>
    <row r="7533" spans="1:5" x14ac:dyDescent="0.3">
      <c r="A7533" s="9"/>
      <c r="B7533" s="14"/>
      <c r="C7533" s="15"/>
      <c r="D7533" s="15"/>
      <c r="E7533" s="13"/>
    </row>
    <row r="7534" spans="1:5" x14ac:dyDescent="0.3">
      <c r="B7534" s="12"/>
      <c r="C7534" s="13"/>
      <c r="D7534" s="13"/>
      <c r="E7534" s="13"/>
    </row>
    <row r="7535" spans="1:5" x14ac:dyDescent="0.3">
      <c r="A7535" s="9"/>
      <c r="B7535" s="14"/>
      <c r="C7535" s="15"/>
      <c r="D7535" s="15"/>
      <c r="E7535" s="13"/>
    </row>
    <row r="7536" spans="1:5" x14ac:dyDescent="0.3">
      <c r="B7536" s="12"/>
      <c r="C7536" s="13"/>
      <c r="D7536" s="13"/>
      <c r="E7536" s="13"/>
    </row>
    <row r="7537" spans="1:5" x14ac:dyDescent="0.3">
      <c r="A7537" s="9"/>
      <c r="B7537" s="14"/>
      <c r="C7537" s="15"/>
      <c r="D7537" s="15"/>
      <c r="E7537" s="13"/>
    </row>
    <row r="7538" spans="1:5" x14ac:dyDescent="0.3">
      <c r="B7538" s="12"/>
      <c r="C7538" s="13"/>
      <c r="D7538" s="13"/>
      <c r="E7538" s="13"/>
    </row>
    <row r="7539" spans="1:5" x14ac:dyDescent="0.3">
      <c r="A7539" s="9"/>
      <c r="B7539" s="14"/>
      <c r="C7539" s="15"/>
      <c r="D7539" s="15"/>
      <c r="E7539" s="13"/>
    </row>
    <row r="7540" spans="1:5" x14ac:dyDescent="0.3">
      <c r="B7540" s="12"/>
      <c r="C7540" s="13"/>
      <c r="D7540" s="13"/>
      <c r="E7540" s="13"/>
    </row>
    <row r="7541" spans="1:5" x14ac:dyDescent="0.3">
      <c r="A7541" s="9"/>
      <c r="B7541" s="14"/>
      <c r="C7541" s="15"/>
      <c r="D7541" s="15"/>
      <c r="E7541" s="13"/>
    </row>
    <row r="7542" spans="1:5" x14ac:dyDescent="0.3">
      <c r="B7542" s="12"/>
      <c r="C7542" s="13"/>
      <c r="D7542" s="13"/>
      <c r="E7542" s="13"/>
    </row>
    <row r="7543" spans="1:5" x14ac:dyDescent="0.3">
      <c r="A7543" s="9"/>
      <c r="B7543" s="14"/>
      <c r="C7543" s="15"/>
      <c r="D7543" s="15"/>
      <c r="E7543" s="13"/>
    </row>
    <row r="7544" spans="1:5" x14ac:dyDescent="0.3">
      <c r="B7544" s="12"/>
      <c r="C7544" s="13"/>
      <c r="D7544" s="13"/>
      <c r="E7544" s="13"/>
    </row>
    <row r="7545" spans="1:5" x14ac:dyDescent="0.3">
      <c r="A7545" s="9"/>
      <c r="B7545" s="14"/>
      <c r="C7545" s="15"/>
      <c r="D7545" s="15"/>
      <c r="E7545" s="13"/>
    </row>
    <row r="7546" spans="1:5" x14ac:dyDescent="0.3">
      <c r="B7546" s="12"/>
      <c r="C7546" s="13"/>
      <c r="D7546" s="13"/>
      <c r="E7546" s="13"/>
    </row>
    <row r="7547" spans="1:5" x14ac:dyDescent="0.3">
      <c r="A7547" s="9"/>
      <c r="B7547" s="14"/>
      <c r="C7547" s="15"/>
      <c r="D7547" s="15"/>
      <c r="E7547" s="13"/>
    </row>
    <row r="7548" spans="1:5" x14ac:dyDescent="0.3">
      <c r="B7548" s="12"/>
      <c r="C7548" s="13"/>
      <c r="D7548" s="13"/>
      <c r="E7548" s="13"/>
    </row>
    <row r="7549" spans="1:5" x14ac:dyDescent="0.3">
      <c r="A7549" s="9"/>
      <c r="B7549" s="14"/>
      <c r="C7549" s="15"/>
      <c r="D7549" s="15"/>
      <c r="E7549" s="13"/>
    </row>
    <row r="7550" spans="1:5" x14ac:dyDescent="0.3">
      <c r="B7550" s="12"/>
      <c r="C7550" s="13"/>
      <c r="D7550" s="13"/>
      <c r="E7550" s="13"/>
    </row>
    <row r="7551" spans="1:5" x14ac:dyDescent="0.3">
      <c r="A7551" s="9"/>
      <c r="B7551" s="14"/>
      <c r="C7551" s="15"/>
      <c r="D7551" s="15"/>
      <c r="E7551" s="13"/>
    </row>
    <row r="7552" spans="1:5" x14ac:dyDescent="0.3">
      <c r="B7552" s="12"/>
      <c r="C7552" s="13"/>
      <c r="D7552" s="13"/>
      <c r="E7552" s="13"/>
    </row>
    <row r="7553" spans="1:5" x14ac:dyDescent="0.3">
      <c r="A7553" s="9"/>
      <c r="B7553" s="14"/>
      <c r="C7553" s="15"/>
      <c r="D7553" s="15"/>
      <c r="E7553" s="13"/>
    </row>
    <row r="7554" spans="1:5" x14ac:dyDescent="0.3">
      <c r="B7554" s="12"/>
      <c r="C7554" s="13"/>
      <c r="D7554" s="13"/>
      <c r="E7554" s="13"/>
    </row>
    <row r="7555" spans="1:5" x14ac:dyDescent="0.3">
      <c r="A7555" s="9"/>
      <c r="B7555" s="14"/>
      <c r="C7555" s="15"/>
      <c r="D7555" s="15"/>
      <c r="E7555" s="13"/>
    </row>
    <row r="7556" spans="1:5" x14ac:dyDescent="0.3">
      <c r="B7556" s="12"/>
      <c r="C7556" s="13"/>
      <c r="D7556" s="13"/>
      <c r="E7556" s="13"/>
    </row>
    <row r="7557" spans="1:5" x14ac:dyDescent="0.3">
      <c r="A7557" s="9"/>
      <c r="B7557" s="14"/>
      <c r="C7557" s="15"/>
      <c r="D7557" s="15"/>
      <c r="E7557" s="13"/>
    </row>
    <row r="7558" spans="1:5" x14ac:dyDescent="0.3">
      <c r="B7558" s="12"/>
      <c r="C7558" s="13"/>
      <c r="D7558" s="13"/>
      <c r="E7558" s="13"/>
    </row>
    <row r="7559" spans="1:5" x14ac:dyDescent="0.3">
      <c r="A7559" s="9"/>
      <c r="B7559" s="14"/>
      <c r="C7559" s="15"/>
      <c r="D7559" s="15"/>
      <c r="E7559" s="13"/>
    </row>
    <row r="7560" spans="1:5" x14ac:dyDescent="0.3">
      <c r="B7560" s="12"/>
      <c r="C7560" s="13"/>
      <c r="D7560" s="13"/>
      <c r="E7560" s="13"/>
    </row>
    <row r="7561" spans="1:5" x14ac:dyDescent="0.3">
      <c r="A7561" s="9"/>
      <c r="B7561" s="14"/>
      <c r="C7561" s="15"/>
      <c r="D7561" s="15"/>
      <c r="E7561" s="13"/>
    </row>
    <row r="7562" spans="1:5" x14ac:dyDescent="0.3">
      <c r="B7562" s="12"/>
      <c r="C7562" s="13"/>
      <c r="D7562" s="13"/>
      <c r="E7562" s="13"/>
    </row>
    <row r="7563" spans="1:5" x14ac:dyDescent="0.3">
      <c r="A7563" s="9"/>
      <c r="B7563" s="14"/>
      <c r="C7563" s="15"/>
      <c r="D7563" s="15"/>
      <c r="E7563" s="13"/>
    </row>
    <row r="7564" spans="1:5" x14ac:dyDescent="0.3">
      <c r="B7564" s="12"/>
      <c r="C7564" s="13"/>
      <c r="D7564" s="13"/>
      <c r="E7564" s="13"/>
    </row>
    <row r="7565" spans="1:5" x14ac:dyDescent="0.3">
      <c r="A7565" s="9"/>
      <c r="B7565" s="14"/>
      <c r="C7565" s="15"/>
      <c r="D7565" s="15"/>
      <c r="E7565" s="13"/>
    </row>
    <row r="7566" spans="1:5" x14ac:dyDescent="0.3">
      <c r="B7566" s="12"/>
      <c r="C7566" s="13"/>
      <c r="D7566" s="13"/>
      <c r="E7566" s="13"/>
    </row>
    <row r="7567" spans="1:5" x14ac:dyDescent="0.3">
      <c r="A7567" s="9"/>
      <c r="B7567" s="14"/>
      <c r="C7567" s="15"/>
      <c r="D7567" s="15"/>
      <c r="E7567" s="13"/>
    </row>
    <row r="7568" spans="1:5" x14ac:dyDescent="0.3">
      <c r="B7568" s="12"/>
      <c r="C7568" s="13"/>
      <c r="D7568" s="13"/>
      <c r="E7568" s="13"/>
    </row>
    <row r="7569" spans="1:5" x14ac:dyDescent="0.3">
      <c r="A7569" s="9"/>
      <c r="B7569" s="14"/>
      <c r="C7569" s="15"/>
      <c r="D7569" s="15"/>
      <c r="E7569" s="13"/>
    </row>
    <row r="7570" spans="1:5" x14ac:dyDescent="0.3">
      <c r="B7570" s="12"/>
      <c r="C7570" s="13"/>
      <c r="D7570" s="13"/>
      <c r="E7570" s="13"/>
    </row>
    <row r="7571" spans="1:5" x14ac:dyDescent="0.3">
      <c r="A7571" s="9"/>
      <c r="B7571" s="14"/>
      <c r="C7571" s="15"/>
      <c r="D7571" s="15"/>
      <c r="E7571" s="13"/>
    </row>
    <row r="7572" spans="1:5" x14ac:dyDescent="0.3">
      <c r="B7572" s="12"/>
      <c r="C7572" s="13"/>
      <c r="D7572" s="13"/>
      <c r="E7572" s="13"/>
    </row>
    <row r="7573" spans="1:5" x14ac:dyDescent="0.3">
      <c r="A7573" s="9"/>
      <c r="B7573" s="14"/>
      <c r="C7573" s="15"/>
      <c r="D7573" s="15"/>
      <c r="E7573" s="13"/>
    </row>
    <row r="7574" spans="1:5" x14ac:dyDescent="0.3">
      <c r="B7574" s="12"/>
      <c r="C7574" s="13"/>
      <c r="D7574" s="13"/>
      <c r="E7574" s="13"/>
    </row>
    <row r="7575" spans="1:5" x14ac:dyDescent="0.3">
      <c r="A7575" s="9"/>
      <c r="B7575" s="14"/>
      <c r="C7575" s="15"/>
      <c r="D7575" s="15"/>
      <c r="E7575" s="13"/>
    </row>
    <row r="7576" spans="1:5" x14ac:dyDescent="0.3">
      <c r="B7576" s="12"/>
      <c r="C7576" s="13"/>
      <c r="D7576" s="13"/>
      <c r="E7576" s="13"/>
    </row>
    <row r="7577" spans="1:5" x14ac:dyDescent="0.3">
      <c r="A7577" s="9"/>
      <c r="B7577" s="14"/>
      <c r="C7577" s="15"/>
      <c r="D7577" s="15"/>
      <c r="E7577" s="13"/>
    </row>
    <row r="7578" spans="1:5" x14ac:dyDescent="0.3">
      <c r="B7578" s="12"/>
      <c r="C7578" s="13"/>
      <c r="D7578" s="13"/>
      <c r="E7578" s="13"/>
    </row>
    <row r="7579" spans="1:5" x14ac:dyDescent="0.3">
      <c r="A7579" s="9"/>
      <c r="B7579" s="14"/>
      <c r="C7579" s="15"/>
      <c r="D7579" s="15"/>
      <c r="E7579" s="13"/>
    </row>
    <row r="7580" spans="1:5" x14ac:dyDescent="0.3">
      <c r="B7580" s="12"/>
      <c r="C7580" s="13"/>
      <c r="D7580" s="13"/>
      <c r="E7580" s="13"/>
    </row>
    <row r="7581" spans="1:5" x14ac:dyDescent="0.3">
      <c r="A7581" s="9"/>
      <c r="B7581" s="14"/>
      <c r="C7581" s="15"/>
      <c r="D7581" s="15"/>
      <c r="E7581" s="13"/>
    </row>
    <row r="7582" spans="1:5" x14ac:dyDescent="0.3">
      <c r="B7582" s="12"/>
      <c r="C7582" s="13"/>
      <c r="D7582" s="13"/>
      <c r="E7582" s="13"/>
    </row>
    <row r="7583" spans="1:5" x14ac:dyDescent="0.3">
      <c r="A7583" s="9"/>
      <c r="B7583" s="14"/>
      <c r="C7583" s="15"/>
      <c r="D7583" s="15"/>
      <c r="E7583" s="13"/>
    </row>
    <row r="7584" spans="1:5" x14ac:dyDescent="0.3">
      <c r="B7584" s="12"/>
      <c r="C7584" s="13"/>
      <c r="D7584" s="13"/>
      <c r="E7584" s="13"/>
    </row>
    <row r="7585" spans="1:5" x14ac:dyDescent="0.3">
      <c r="A7585" s="9"/>
      <c r="B7585" s="14"/>
      <c r="C7585" s="15"/>
      <c r="D7585" s="15"/>
      <c r="E7585" s="13"/>
    </row>
    <row r="7586" spans="1:5" x14ac:dyDescent="0.3">
      <c r="B7586" s="12"/>
      <c r="C7586" s="13"/>
      <c r="D7586" s="13"/>
      <c r="E7586" s="13"/>
    </row>
    <row r="7587" spans="1:5" x14ac:dyDescent="0.3">
      <c r="A7587" s="9"/>
      <c r="B7587" s="14"/>
      <c r="C7587" s="15"/>
      <c r="D7587" s="15"/>
      <c r="E7587" s="13"/>
    </row>
    <row r="7588" spans="1:5" x14ac:dyDescent="0.3">
      <c r="B7588" s="12"/>
      <c r="C7588" s="13"/>
      <c r="D7588" s="13"/>
      <c r="E7588" s="13"/>
    </row>
    <row r="7589" spans="1:5" x14ac:dyDescent="0.3">
      <c r="A7589" s="9"/>
      <c r="B7589" s="14"/>
      <c r="C7589" s="15"/>
      <c r="D7589" s="15"/>
      <c r="E7589" s="13"/>
    </row>
    <row r="7590" spans="1:5" x14ac:dyDescent="0.3">
      <c r="B7590" s="12"/>
      <c r="C7590" s="13"/>
      <c r="D7590" s="13"/>
      <c r="E7590" s="13"/>
    </row>
    <row r="7591" spans="1:5" x14ac:dyDescent="0.3">
      <c r="A7591" s="9"/>
      <c r="B7591" s="14"/>
      <c r="C7591" s="15"/>
      <c r="D7591" s="15"/>
      <c r="E7591" s="13"/>
    </row>
    <row r="7592" spans="1:5" x14ac:dyDescent="0.3">
      <c r="B7592" s="12"/>
      <c r="C7592" s="13"/>
      <c r="D7592" s="13"/>
      <c r="E7592" s="13"/>
    </row>
    <row r="7593" spans="1:5" x14ac:dyDescent="0.3">
      <c r="A7593" s="9"/>
      <c r="B7593" s="14"/>
      <c r="C7593" s="15"/>
      <c r="D7593" s="15"/>
      <c r="E7593" s="13"/>
    </row>
    <row r="7594" spans="1:5" x14ac:dyDescent="0.3">
      <c r="B7594" s="12"/>
      <c r="C7594" s="13"/>
      <c r="D7594" s="13"/>
      <c r="E7594" s="13"/>
    </row>
    <row r="7595" spans="1:5" x14ac:dyDescent="0.3">
      <c r="A7595" s="9"/>
      <c r="B7595" s="14"/>
      <c r="C7595" s="15"/>
      <c r="D7595" s="15"/>
      <c r="E7595" s="13"/>
    </row>
    <row r="7596" spans="1:5" x14ac:dyDescent="0.3">
      <c r="B7596" s="12"/>
      <c r="C7596" s="13"/>
      <c r="D7596" s="13"/>
      <c r="E7596" s="13"/>
    </row>
    <row r="7597" spans="1:5" x14ac:dyDescent="0.3">
      <c r="A7597" s="9"/>
      <c r="B7597" s="14"/>
      <c r="C7597" s="15"/>
      <c r="D7597" s="15"/>
      <c r="E7597" s="13"/>
    </row>
    <row r="7598" spans="1:5" x14ac:dyDescent="0.3">
      <c r="B7598" s="12"/>
      <c r="C7598" s="13"/>
      <c r="D7598" s="13"/>
      <c r="E7598" s="13"/>
    </row>
    <row r="7599" spans="1:5" x14ac:dyDescent="0.3">
      <c r="A7599" s="9"/>
      <c r="B7599" s="14"/>
      <c r="C7599" s="15"/>
      <c r="D7599" s="15"/>
      <c r="E7599" s="13"/>
    </row>
    <row r="7600" spans="1:5" x14ac:dyDescent="0.3">
      <c r="B7600" s="12"/>
      <c r="C7600" s="13"/>
      <c r="D7600" s="13"/>
      <c r="E7600" s="13"/>
    </row>
    <row r="7601" spans="1:5" x14ac:dyDescent="0.3">
      <c r="A7601" s="9"/>
      <c r="B7601" s="14"/>
      <c r="C7601" s="15"/>
      <c r="D7601" s="15"/>
      <c r="E7601" s="13"/>
    </row>
    <row r="7602" spans="1:5" x14ac:dyDescent="0.3">
      <c r="B7602" s="12"/>
      <c r="C7602" s="13"/>
      <c r="D7602" s="13"/>
      <c r="E7602" s="13"/>
    </row>
    <row r="7603" spans="1:5" x14ac:dyDescent="0.3">
      <c r="A7603" s="9"/>
      <c r="B7603" s="14"/>
      <c r="C7603" s="15"/>
      <c r="D7603" s="15"/>
      <c r="E7603" s="13"/>
    </row>
    <row r="7604" spans="1:5" x14ac:dyDescent="0.3">
      <c r="B7604" s="12"/>
      <c r="C7604" s="13"/>
      <c r="D7604" s="13"/>
      <c r="E7604" s="13"/>
    </row>
    <row r="7605" spans="1:5" x14ac:dyDescent="0.3">
      <c r="A7605" s="9"/>
      <c r="B7605" s="14"/>
      <c r="C7605" s="15"/>
      <c r="D7605" s="15"/>
      <c r="E7605" s="13"/>
    </row>
    <row r="7606" spans="1:5" x14ac:dyDescent="0.3">
      <c r="B7606" s="12"/>
      <c r="C7606" s="13"/>
      <c r="D7606" s="13"/>
      <c r="E7606" s="13"/>
    </row>
    <row r="7607" spans="1:5" x14ac:dyDescent="0.3">
      <c r="A7607" s="9"/>
      <c r="B7607" s="14"/>
      <c r="C7607" s="15"/>
      <c r="D7607" s="15"/>
      <c r="E7607" s="13"/>
    </row>
    <row r="7608" spans="1:5" x14ac:dyDescent="0.3">
      <c r="B7608" s="12"/>
      <c r="C7608" s="13"/>
      <c r="D7608" s="13"/>
      <c r="E7608" s="13"/>
    </row>
    <row r="7609" spans="1:5" x14ac:dyDescent="0.3">
      <c r="A7609" s="9"/>
      <c r="B7609" s="14"/>
      <c r="C7609" s="15"/>
      <c r="D7609" s="15"/>
      <c r="E7609" s="13"/>
    </row>
    <row r="7610" spans="1:5" x14ac:dyDescent="0.3">
      <c r="B7610" s="12"/>
      <c r="C7610" s="13"/>
      <c r="D7610" s="13"/>
      <c r="E7610" s="13"/>
    </row>
    <row r="7611" spans="1:5" x14ac:dyDescent="0.3">
      <c r="A7611" s="9"/>
      <c r="B7611" s="14"/>
      <c r="C7611" s="15"/>
      <c r="D7611" s="15"/>
      <c r="E7611" s="13"/>
    </row>
    <row r="7612" spans="1:5" x14ac:dyDescent="0.3">
      <c r="B7612" s="12"/>
      <c r="C7612" s="13"/>
      <c r="D7612" s="13"/>
      <c r="E7612" s="13"/>
    </row>
    <row r="7613" spans="1:5" x14ac:dyDescent="0.3">
      <c r="A7613" s="9"/>
      <c r="B7613" s="14"/>
      <c r="C7613" s="15"/>
      <c r="D7613" s="15"/>
      <c r="E7613" s="13"/>
    </row>
    <row r="7614" spans="1:5" x14ac:dyDescent="0.3">
      <c r="B7614" s="12"/>
      <c r="C7614" s="13"/>
      <c r="D7614" s="13"/>
      <c r="E7614" s="13"/>
    </row>
    <row r="7615" spans="1:5" x14ac:dyDescent="0.3">
      <c r="A7615" s="9"/>
      <c r="B7615" s="14"/>
      <c r="C7615" s="15"/>
      <c r="D7615" s="15"/>
      <c r="E7615" s="13"/>
    </row>
    <row r="7616" spans="1:5" x14ac:dyDescent="0.3">
      <c r="B7616" s="12"/>
      <c r="C7616" s="13"/>
      <c r="D7616" s="13"/>
      <c r="E7616" s="13"/>
    </row>
    <row r="7617" spans="1:5" x14ac:dyDescent="0.3">
      <c r="A7617" s="9"/>
      <c r="B7617" s="14"/>
      <c r="C7617" s="15"/>
      <c r="D7617" s="15"/>
      <c r="E7617" s="13"/>
    </row>
    <row r="7618" spans="1:5" x14ac:dyDescent="0.3">
      <c r="B7618" s="12"/>
      <c r="C7618" s="13"/>
      <c r="D7618" s="13"/>
      <c r="E7618" s="13"/>
    </row>
    <row r="7619" spans="1:5" x14ac:dyDescent="0.3">
      <c r="A7619" s="9"/>
      <c r="B7619" s="14"/>
      <c r="C7619" s="15"/>
      <c r="D7619" s="15"/>
      <c r="E7619" s="13"/>
    </row>
    <row r="7620" spans="1:5" x14ac:dyDescent="0.3">
      <c r="B7620" s="12"/>
      <c r="C7620" s="13"/>
      <c r="D7620" s="13"/>
      <c r="E7620" s="13"/>
    </row>
    <row r="7621" spans="1:5" x14ac:dyDescent="0.3">
      <c r="A7621" s="9"/>
      <c r="B7621" s="14"/>
      <c r="C7621" s="15"/>
      <c r="D7621" s="15"/>
      <c r="E7621" s="13"/>
    </row>
    <row r="7622" spans="1:5" x14ac:dyDescent="0.3">
      <c r="B7622" s="12"/>
      <c r="C7622" s="13"/>
      <c r="D7622" s="13"/>
      <c r="E7622" s="13"/>
    </row>
    <row r="7623" spans="1:5" x14ac:dyDescent="0.3">
      <c r="A7623" s="9"/>
      <c r="B7623" s="14"/>
      <c r="C7623" s="15"/>
      <c r="D7623" s="15"/>
      <c r="E7623" s="13"/>
    </row>
    <row r="7624" spans="1:5" x14ac:dyDescent="0.3">
      <c r="B7624" s="12"/>
      <c r="C7624" s="13"/>
      <c r="D7624" s="13"/>
      <c r="E7624" s="13"/>
    </row>
    <row r="7625" spans="1:5" x14ac:dyDescent="0.3">
      <c r="A7625" s="9"/>
      <c r="B7625" s="14"/>
      <c r="C7625" s="15"/>
      <c r="D7625" s="15"/>
      <c r="E7625" s="13"/>
    </row>
    <row r="7626" spans="1:5" x14ac:dyDescent="0.3">
      <c r="B7626" s="12"/>
      <c r="C7626" s="13"/>
      <c r="D7626" s="13"/>
      <c r="E7626" s="13"/>
    </row>
    <row r="7627" spans="1:5" x14ac:dyDescent="0.3">
      <c r="A7627" s="9"/>
      <c r="B7627" s="14"/>
      <c r="C7627" s="15"/>
      <c r="D7627" s="15"/>
      <c r="E7627" s="13"/>
    </row>
    <row r="7628" spans="1:5" x14ac:dyDescent="0.3">
      <c r="B7628" s="12"/>
      <c r="C7628" s="13"/>
      <c r="D7628" s="13"/>
      <c r="E7628" s="13"/>
    </row>
    <row r="7629" spans="1:5" x14ac:dyDescent="0.3">
      <c r="A7629" s="9"/>
      <c r="B7629" s="14"/>
      <c r="C7629" s="15"/>
      <c r="D7629" s="15"/>
      <c r="E7629" s="13"/>
    </row>
    <row r="7630" spans="1:5" x14ac:dyDescent="0.3">
      <c r="B7630" s="12"/>
      <c r="C7630" s="13"/>
      <c r="D7630" s="13"/>
      <c r="E7630" s="13"/>
    </row>
    <row r="7631" spans="1:5" x14ac:dyDescent="0.3">
      <c r="A7631" s="9"/>
      <c r="B7631" s="14"/>
      <c r="C7631" s="15"/>
      <c r="D7631" s="15"/>
      <c r="E7631" s="13"/>
    </row>
    <row r="7632" spans="1:5" x14ac:dyDescent="0.3">
      <c r="B7632" s="12"/>
      <c r="C7632" s="13"/>
      <c r="D7632" s="13"/>
      <c r="E7632" s="13"/>
    </row>
    <row r="7633" spans="1:5" x14ac:dyDescent="0.3">
      <c r="A7633" s="9"/>
      <c r="B7633" s="14"/>
      <c r="C7633" s="15"/>
      <c r="D7633" s="15"/>
      <c r="E7633" s="13"/>
    </row>
    <row r="7634" spans="1:5" x14ac:dyDescent="0.3">
      <c r="B7634" s="12"/>
      <c r="C7634" s="13"/>
      <c r="D7634" s="13"/>
      <c r="E7634" s="13"/>
    </row>
    <row r="7635" spans="1:5" x14ac:dyDescent="0.3">
      <c r="A7635" s="9"/>
      <c r="B7635" s="14"/>
      <c r="C7635" s="15"/>
      <c r="D7635" s="15"/>
      <c r="E7635" s="13"/>
    </row>
    <row r="7636" spans="1:5" x14ac:dyDescent="0.3">
      <c r="B7636" s="12"/>
      <c r="C7636" s="13"/>
      <c r="D7636" s="13"/>
      <c r="E7636" s="13"/>
    </row>
    <row r="7637" spans="1:5" x14ac:dyDescent="0.3">
      <c r="A7637" s="9"/>
      <c r="B7637" s="14"/>
      <c r="C7637" s="15"/>
      <c r="D7637" s="15"/>
      <c r="E7637" s="13"/>
    </row>
    <row r="7638" spans="1:5" x14ac:dyDescent="0.3">
      <c r="B7638" s="12"/>
      <c r="C7638" s="13"/>
      <c r="D7638" s="13"/>
      <c r="E7638" s="13"/>
    </row>
    <row r="7639" spans="1:5" x14ac:dyDescent="0.3">
      <c r="A7639" s="9"/>
      <c r="B7639" s="14"/>
      <c r="C7639" s="15"/>
      <c r="D7639" s="15"/>
      <c r="E7639" s="13"/>
    </row>
    <row r="7640" spans="1:5" x14ac:dyDescent="0.3">
      <c r="B7640" s="12"/>
      <c r="C7640" s="13"/>
      <c r="D7640" s="13"/>
      <c r="E7640" s="13"/>
    </row>
    <row r="7641" spans="1:5" x14ac:dyDescent="0.3">
      <c r="A7641" s="9"/>
      <c r="B7641" s="14"/>
      <c r="C7641" s="15"/>
      <c r="D7641" s="15"/>
      <c r="E7641" s="13"/>
    </row>
    <row r="7642" spans="1:5" x14ac:dyDescent="0.3">
      <c r="B7642" s="12"/>
      <c r="C7642" s="13"/>
      <c r="D7642" s="13"/>
      <c r="E7642" s="13"/>
    </row>
    <row r="7643" spans="1:5" x14ac:dyDescent="0.3">
      <c r="A7643" s="9"/>
      <c r="B7643" s="14"/>
      <c r="C7643" s="15"/>
      <c r="D7643" s="15"/>
      <c r="E7643" s="13"/>
    </row>
    <row r="7644" spans="1:5" x14ac:dyDescent="0.3">
      <c r="B7644" s="12"/>
      <c r="C7644" s="13"/>
      <c r="D7644" s="13"/>
      <c r="E7644" s="13"/>
    </row>
    <row r="7645" spans="1:5" x14ac:dyDescent="0.3">
      <c r="A7645" s="9"/>
      <c r="B7645" s="14"/>
      <c r="C7645" s="15"/>
      <c r="D7645" s="15"/>
      <c r="E7645" s="13"/>
    </row>
    <row r="7646" spans="1:5" x14ac:dyDescent="0.3">
      <c r="B7646" s="12"/>
      <c r="C7646" s="13"/>
      <c r="D7646" s="13"/>
      <c r="E7646" s="13"/>
    </row>
    <row r="7647" spans="1:5" x14ac:dyDescent="0.3">
      <c r="A7647" s="9"/>
      <c r="B7647" s="14"/>
      <c r="C7647" s="15"/>
      <c r="D7647" s="15"/>
      <c r="E7647" s="13"/>
    </row>
    <row r="7648" spans="1:5" x14ac:dyDescent="0.3">
      <c r="B7648" s="12"/>
      <c r="C7648" s="13"/>
      <c r="D7648" s="13"/>
      <c r="E7648" s="13"/>
    </row>
    <row r="7649" spans="1:5" x14ac:dyDescent="0.3">
      <c r="A7649" s="9"/>
      <c r="B7649" s="14"/>
      <c r="C7649" s="15"/>
      <c r="D7649" s="15"/>
      <c r="E7649" s="13"/>
    </row>
    <row r="7650" spans="1:5" x14ac:dyDescent="0.3">
      <c r="B7650" s="12"/>
      <c r="C7650" s="13"/>
      <c r="D7650" s="13"/>
      <c r="E7650" s="13"/>
    </row>
    <row r="7651" spans="1:5" x14ac:dyDescent="0.3">
      <c r="A7651" s="9"/>
      <c r="B7651" s="14"/>
      <c r="C7651" s="15"/>
      <c r="D7651" s="15"/>
      <c r="E7651" s="13"/>
    </row>
    <row r="7652" spans="1:5" x14ac:dyDescent="0.3">
      <c r="B7652" s="12"/>
      <c r="C7652" s="13"/>
      <c r="D7652" s="13"/>
      <c r="E7652" s="13"/>
    </row>
    <row r="7653" spans="1:5" x14ac:dyDescent="0.3">
      <c r="A7653" s="9"/>
      <c r="B7653" s="14"/>
      <c r="C7653" s="15"/>
      <c r="D7653" s="15"/>
      <c r="E7653" s="13"/>
    </row>
    <row r="7654" spans="1:5" x14ac:dyDescent="0.3">
      <c r="B7654" s="12"/>
      <c r="C7654" s="13"/>
      <c r="D7654" s="13"/>
      <c r="E7654" s="13"/>
    </row>
    <row r="7655" spans="1:5" x14ac:dyDescent="0.3">
      <c r="A7655" s="9"/>
      <c r="B7655" s="14"/>
      <c r="C7655" s="15"/>
      <c r="D7655" s="15"/>
      <c r="E7655" s="13"/>
    </row>
    <row r="7656" spans="1:5" x14ac:dyDescent="0.3">
      <c r="B7656" s="12"/>
      <c r="C7656" s="13"/>
      <c r="D7656" s="13"/>
      <c r="E7656" s="13"/>
    </row>
    <row r="7657" spans="1:5" x14ac:dyDescent="0.3">
      <c r="A7657" s="9"/>
      <c r="B7657" s="14"/>
      <c r="C7657" s="15"/>
      <c r="D7657" s="15"/>
      <c r="E7657" s="13"/>
    </row>
    <row r="7658" spans="1:5" x14ac:dyDescent="0.3">
      <c r="B7658" s="12"/>
      <c r="C7658" s="13"/>
      <c r="D7658" s="13"/>
      <c r="E7658" s="13"/>
    </row>
    <row r="7659" spans="1:5" x14ac:dyDescent="0.3">
      <c r="A7659" s="9"/>
      <c r="B7659" s="14"/>
      <c r="C7659" s="15"/>
      <c r="D7659" s="15"/>
      <c r="E7659" s="13"/>
    </row>
    <row r="7660" spans="1:5" x14ac:dyDescent="0.3">
      <c r="B7660" s="12"/>
      <c r="C7660" s="13"/>
      <c r="D7660" s="13"/>
      <c r="E7660" s="13"/>
    </row>
    <row r="7661" spans="1:5" x14ac:dyDescent="0.3">
      <c r="A7661" s="9"/>
      <c r="B7661" s="14"/>
      <c r="C7661" s="15"/>
      <c r="D7661" s="15"/>
      <c r="E7661" s="13"/>
    </row>
    <row r="7662" spans="1:5" x14ac:dyDescent="0.3">
      <c r="B7662" s="12"/>
      <c r="C7662" s="13"/>
      <c r="D7662" s="13"/>
      <c r="E7662" s="13"/>
    </row>
    <row r="7663" spans="1:5" x14ac:dyDescent="0.3">
      <c r="A7663" s="9"/>
      <c r="B7663" s="14"/>
      <c r="C7663" s="15"/>
      <c r="D7663" s="15"/>
      <c r="E7663" s="13"/>
    </row>
    <row r="7664" spans="1:5" x14ac:dyDescent="0.3">
      <c r="B7664" s="12"/>
      <c r="C7664" s="13"/>
      <c r="D7664" s="13"/>
      <c r="E7664" s="13"/>
    </row>
    <row r="7665" spans="1:5" x14ac:dyDescent="0.3">
      <c r="A7665" s="9"/>
      <c r="B7665" s="14"/>
      <c r="C7665" s="15"/>
      <c r="D7665" s="15"/>
      <c r="E7665" s="13"/>
    </row>
    <row r="7666" spans="1:5" x14ac:dyDescent="0.3">
      <c r="B7666" s="12"/>
      <c r="C7666" s="13"/>
      <c r="D7666" s="13"/>
      <c r="E7666" s="13"/>
    </row>
    <row r="7667" spans="1:5" x14ac:dyDescent="0.3">
      <c r="A7667" s="9"/>
      <c r="B7667" s="14"/>
      <c r="C7667" s="15"/>
      <c r="D7667" s="15"/>
      <c r="E7667" s="13"/>
    </row>
    <row r="7668" spans="1:5" x14ac:dyDescent="0.3">
      <c r="B7668" s="12"/>
      <c r="C7668" s="13"/>
      <c r="D7668" s="13"/>
      <c r="E7668" s="13"/>
    </row>
    <row r="7669" spans="1:5" x14ac:dyDescent="0.3">
      <c r="A7669" s="9"/>
      <c r="B7669" s="14"/>
      <c r="C7669" s="15"/>
      <c r="D7669" s="15"/>
      <c r="E7669" s="13"/>
    </row>
    <row r="7670" spans="1:5" x14ac:dyDescent="0.3">
      <c r="B7670" s="12"/>
      <c r="C7670" s="13"/>
      <c r="D7670" s="13"/>
      <c r="E7670" s="13"/>
    </row>
    <row r="7671" spans="1:5" x14ac:dyDescent="0.3">
      <c r="A7671" s="9"/>
      <c r="B7671" s="14"/>
      <c r="C7671" s="15"/>
      <c r="D7671" s="15"/>
      <c r="E7671" s="13"/>
    </row>
    <row r="7672" spans="1:5" x14ac:dyDescent="0.3">
      <c r="B7672" s="12"/>
      <c r="C7672" s="13"/>
      <c r="D7672" s="13"/>
      <c r="E7672" s="13"/>
    </row>
    <row r="7673" spans="1:5" x14ac:dyDescent="0.3">
      <c r="A7673" s="9"/>
      <c r="B7673" s="14"/>
      <c r="C7673" s="15"/>
      <c r="D7673" s="15"/>
      <c r="E7673" s="13"/>
    </row>
    <row r="7674" spans="1:5" x14ac:dyDescent="0.3">
      <c r="B7674" s="12"/>
      <c r="C7674" s="13"/>
      <c r="D7674" s="13"/>
      <c r="E7674" s="13"/>
    </row>
    <row r="7675" spans="1:5" x14ac:dyDescent="0.3">
      <c r="A7675" s="9"/>
      <c r="B7675" s="14"/>
      <c r="C7675" s="15"/>
      <c r="D7675" s="15"/>
      <c r="E7675" s="13"/>
    </row>
    <row r="7676" spans="1:5" x14ac:dyDescent="0.3">
      <c r="B7676" s="12"/>
      <c r="C7676" s="13"/>
      <c r="D7676" s="13"/>
      <c r="E7676" s="13"/>
    </row>
    <row r="7677" spans="1:5" x14ac:dyDescent="0.3">
      <c r="A7677" s="9"/>
      <c r="B7677" s="14"/>
      <c r="C7677" s="15"/>
      <c r="D7677" s="15"/>
      <c r="E7677" s="13"/>
    </row>
    <row r="7678" spans="1:5" x14ac:dyDescent="0.3">
      <c r="B7678" s="12"/>
      <c r="C7678" s="13"/>
      <c r="D7678" s="13"/>
      <c r="E7678" s="13"/>
    </row>
    <row r="7679" spans="1:5" x14ac:dyDescent="0.3">
      <c r="A7679" s="9"/>
      <c r="B7679" s="14"/>
      <c r="C7679" s="15"/>
      <c r="D7679" s="15"/>
      <c r="E7679" s="13"/>
    </row>
    <row r="7680" spans="1:5" x14ac:dyDescent="0.3">
      <c r="B7680" s="12"/>
      <c r="C7680" s="13"/>
      <c r="D7680" s="13"/>
      <c r="E7680" s="13"/>
    </row>
    <row r="7681" spans="1:5" x14ac:dyDescent="0.3">
      <c r="A7681" s="9"/>
      <c r="B7681" s="14"/>
      <c r="C7681" s="15"/>
      <c r="D7681" s="15"/>
      <c r="E7681" s="13"/>
    </row>
    <row r="7682" spans="1:5" x14ac:dyDescent="0.3">
      <c r="B7682" s="12"/>
      <c r="C7682" s="13"/>
      <c r="D7682" s="13"/>
      <c r="E7682" s="13"/>
    </row>
    <row r="7683" spans="1:5" x14ac:dyDescent="0.3">
      <c r="A7683" s="9"/>
      <c r="B7683" s="14"/>
      <c r="C7683" s="15"/>
      <c r="D7683" s="15"/>
      <c r="E7683" s="13"/>
    </row>
    <row r="7684" spans="1:5" x14ac:dyDescent="0.3">
      <c r="B7684" s="12"/>
      <c r="C7684" s="13"/>
      <c r="D7684" s="13"/>
      <c r="E7684" s="13"/>
    </row>
    <row r="7685" spans="1:5" x14ac:dyDescent="0.3">
      <c r="A7685" s="9"/>
      <c r="B7685" s="14"/>
      <c r="C7685" s="15"/>
      <c r="D7685" s="15"/>
      <c r="E7685" s="13"/>
    </row>
    <row r="7686" spans="1:5" x14ac:dyDescent="0.3">
      <c r="B7686" s="12"/>
      <c r="C7686" s="13"/>
      <c r="D7686" s="13"/>
      <c r="E7686" s="13"/>
    </row>
    <row r="7687" spans="1:5" x14ac:dyDescent="0.3">
      <c r="A7687" s="9"/>
      <c r="B7687" s="14"/>
      <c r="C7687" s="15"/>
      <c r="D7687" s="15"/>
      <c r="E7687" s="13"/>
    </row>
    <row r="7688" spans="1:5" x14ac:dyDescent="0.3">
      <c r="B7688" s="12"/>
      <c r="C7688" s="13"/>
      <c r="D7688" s="13"/>
      <c r="E7688" s="13"/>
    </row>
    <row r="7689" spans="1:5" x14ac:dyDescent="0.3">
      <c r="A7689" s="9"/>
      <c r="B7689" s="14"/>
      <c r="C7689" s="15"/>
      <c r="D7689" s="15"/>
      <c r="E7689" s="13"/>
    </row>
    <row r="7690" spans="1:5" x14ac:dyDescent="0.3">
      <c r="B7690" s="12"/>
      <c r="C7690" s="13"/>
      <c r="D7690" s="13"/>
      <c r="E7690" s="13"/>
    </row>
    <row r="7691" spans="1:5" x14ac:dyDescent="0.3">
      <c r="A7691" s="9"/>
      <c r="B7691" s="14"/>
      <c r="C7691" s="15"/>
      <c r="D7691" s="15"/>
      <c r="E7691" s="13"/>
    </row>
    <row r="7692" spans="1:5" x14ac:dyDescent="0.3">
      <c r="B7692" s="12"/>
      <c r="C7692" s="13"/>
      <c r="D7692" s="13"/>
      <c r="E7692" s="13"/>
    </row>
    <row r="7693" spans="1:5" x14ac:dyDescent="0.3">
      <c r="A7693" s="9"/>
      <c r="B7693" s="14"/>
      <c r="C7693" s="15"/>
      <c r="D7693" s="15"/>
      <c r="E7693" s="13"/>
    </row>
    <row r="7694" spans="1:5" x14ac:dyDescent="0.3">
      <c r="B7694" s="12"/>
      <c r="C7694" s="13"/>
      <c r="D7694" s="13"/>
      <c r="E7694" s="13"/>
    </row>
    <row r="7695" spans="1:5" x14ac:dyDescent="0.3">
      <c r="A7695" s="9"/>
      <c r="B7695" s="14"/>
      <c r="C7695" s="15"/>
      <c r="D7695" s="15"/>
      <c r="E7695" s="13"/>
    </row>
    <row r="7696" spans="1:5" x14ac:dyDescent="0.3">
      <c r="B7696" s="12"/>
      <c r="C7696" s="13"/>
      <c r="D7696" s="13"/>
      <c r="E7696" s="13"/>
    </row>
    <row r="7697" spans="1:5" x14ac:dyDescent="0.3">
      <c r="A7697" s="9"/>
      <c r="B7697" s="14"/>
      <c r="C7697" s="15"/>
      <c r="D7697" s="15"/>
      <c r="E7697" s="13"/>
    </row>
    <row r="7698" spans="1:5" x14ac:dyDescent="0.3">
      <c r="B7698" s="12"/>
      <c r="C7698" s="13"/>
      <c r="D7698" s="13"/>
      <c r="E7698" s="13"/>
    </row>
    <row r="7699" spans="1:5" x14ac:dyDescent="0.3">
      <c r="A7699" s="9"/>
      <c r="B7699" s="14"/>
      <c r="C7699" s="15"/>
      <c r="D7699" s="15"/>
      <c r="E7699" s="13"/>
    </row>
    <row r="7700" spans="1:5" x14ac:dyDescent="0.3">
      <c r="B7700" s="12"/>
      <c r="C7700" s="13"/>
      <c r="D7700" s="13"/>
      <c r="E7700" s="13"/>
    </row>
    <row r="7701" spans="1:5" x14ac:dyDescent="0.3">
      <c r="A7701" s="9"/>
      <c r="B7701" s="14"/>
      <c r="C7701" s="15"/>
      <c r="D7701" s="15"/>
      <c r="E7701" s="13"/>
    </row>
    <row r="7702" spans="1:5" x14ac:dyDescent="0.3">
      <c r="B7702" s="12"/>
      <c r="C7702" s="13"/>
      <c r="D7702" s="13"/>
      <c r="E7702" s="13"/>
    </row>
    <row r="7703" spans="1:5" x14ac:dyDescent="0.3">
      <c r="A7703" s="9"/>
      <c r="B7703" s="14"/>
      <c r="C7703" s="15"/>
      <c r="D7703" s="15"/>
      <c r="E7703" s="13"/>
    </row>
    <row r="7704" spans="1:5" x14ac:dyDescent="0.3">
      <c r="B7704" s="12"/>
      <c r="C7704" s="13"/>
      <c r="D7704" s="13"/>
      <c r="E7704" s="13"/>
    </row>
    <row r="7705" spans="1:5" x14ac:dyDescent="0.3">
      <c r="A7705" s="9"/>
      <c r="B7705" s="14"/>
      <c r="C7705" s="15"/>
      <c r="D7705" s="15"/>
      <c r="E7705" s="13"/>
    </row>
    <row r="7706" spans="1:5" x14ac:dyDescent="0.3">
      <c r="B7706" s="12"/>
      <c r="C7706" s="13"/>
      <c r="D7706" s="13"/>
      <c r="E7706" s="13"/>
    </row>
    <row r="7707" spans="1:5" x14ac:dyDescent="0.3">
      <c r="A7707" s="9"/>
      <c r="B7707" s="14"/>
      <c r="C7707" s="15"/>
      <c r="D7707" s="15"/>
      <c r="E7707" s="13"/>
    </row>
    <row r="7708" spans="1:5" x14ac:dyDescent="0.3">
      <c r="B7708" s="12"/>
      <c r="C7708" s="13"/>
      <c r="D7708" s="13"/>
      <c r="E7708" s="13"/>
    </row>
    <row r="7709" spans="1:5" x14ac:dyDescent="0.3">
      <c r="A7709" s="9"/>
      <c r="B7709" s="14"/>
      <c r="C7709" s="15"/>
      <c r="D7709" s="15"/>
      <c r="E7709" s="13"/>
    </row>
    <row r="7710" spans="1:5" x14ac:dyDescent="0.3">
      <c r="B7710" s="12"/>
      <c r="C7710" s="13"/>
      <c r="D7710" s="13"/>
      <c r="E7710" s="13"/>
    </row>
    <row r="7711" spans="1:5" x14ac:dyDescent="0.3">
      <c r="A7711" s="9"/>
      <c r="B7711" s="14"/>
      <c r="C7711" s="15"/>
      <c r="D7711" s="15"/>
      <c r="E7711" s="13"/>
    </row>
    <row r="7712" spans="1:5" x14ac:dyDescent="0.3">
      <c r="B7712" s="12"/>
      <c r="C7712" s="13"/>
      <c r="D7712" s="13"/>
      <c r="E7712" s="13"/>
    </row>
    <row r="7713" spans="1:5" x14ac:dyDescent="0.3">
      <c r="A7713" s="9"/>
      <c r="B7713" s="14"/>
      <c r="C7713" s="15"/>
      <c r="D7713" s="15"/>
      <c r="E7713" s="13"/>
    </row>
    <row r="7714" spans="1:5" x14ac:dyDescent="0.3">
      <c r="B7714" s="12"/>
      <c r="C7714" s="13"/>
      <c r="D7714" s="13"/>
      <c r="E7714" s="13"/>
    </row>
    <row r="7715" spans="1:5" x14ac:dyDescent="0.3">
      <c r="A7715" s="9"/>
      <c r="B7715" s="14"/>
      <c r="C7715" s="15"/>
      <c r="D7715" s="15"/>
      <c r="E7715" s="13"/>
    </row>
    <row r="7716" spans="1:5" x14ac:dyDescent="0.3">
      <c r="B7716" s="12"/>
      <c r="C7716" s="13"/>
      <c r="D7716" s="13"/>
      <c r="E7716" s="13"/>
    </row>
    <row r="7717" spans="1:5" x14ac:dyDescent="0.3">
      <c r="A7717" s="9"/>
      <c r="B7717" s="14"/>
      <c r="C7717" s="15"/>
      <c r="D7717" s="15"/>
      <c r="E7717" s="13"/>
    </row>
    <row r="7718" spans="1:5" x14ac:dyDescent="0.3">
      <c r="B7718" s="12"/>
      <c r="C7718" s="13"/>
      <c r="D7718" s="13"/>
      <c r="E7718" s="13"/>
    </row>
    <row r="7719" spans="1:5" x14ac:dyDescent="0.3">
      <c r="A7719" s="9"/>
      <c r="B7719" s="14"/>
      <c r="C7719" s="15"/>
      <c r="D7719" s="15"/>
      <c r="E7719" s="13"/>
    </row>
    <row r="7720" spans="1:5" x14ac:dyDescent="0.3">
      <c r="B7720" s="12"/>
      <c r="C7720" s="13"/>
      <c r="D7720" s="13"/>
      <c r="E7720" s="13"/>
    </row>
    <row r="7721" spans="1:5" x14ac:dyDescent="0.3">
      <c r="A7721" s="9"/>
      <c r="B7721" s="14"/>
      <c r="C7721" s="15"/>
      <c r="D7721" s="15"/>
      <c r="E7721" s="13"/>
    </row>
    <row r="7722" spans="1:5" x14ac:dyDescent="0.3">
      <c r="B7722" s="12"/>
      <c r="C7722" s="13"/>
      <c r="D7722" s="13"/>
      <c r="E7722" s="13"/>
    </row>
    <row r="7723" spans="1:5" x14ac:dyDescent="0.3">
      <c r="A7723" s="9"/>
      <c r="B7723" s="14"/>
      <c r="C7723" s="15"/>
      <c r="D7723" s="15"/>
      <c r="E7723" s="13"/>
    </row>
    <row r="7724" spans="1:5" x14ac:dyDescent="0.3">
      <c r="B7724" s="12"/>
      <c r="C7724" s="13"/>
      <c r="D7724" s="13"/>
      <c r="E7724" s="13"/>
    </row>
    <row r="7725" spans="1:5" x14ac:dyDescent="0.3">
      <c r="A7725" s="9"/>
      <c r="B7725" s="14"/>
      <c r="C7725" s="15"/>
      <c r="D7725" s="15"/>
      <c r="E7725" s="13"/>
    </row>
    <row r="7726" spans="1:5" x14ac:dyDescent="0.3">
      <c r="B7726" s="12"/>
      <c r="C7726" s="13"/>
      <c r="D7726" s="13"/>
      <c r="E7726" s="13"/>
    </row>
    <row r="7727" spans="1:5" x14ac:dyDescent="0.3">
      <c r="A7727" s="9"/>
      <c r="B7727" s="14"/>
      <c r="C7727" s="15"/>
      <c r="D7727" s="15"/>
      <c r="E7727" s="13"/>
    </row>
    <row r="7728" spans="1:5" x14ac:dyDescent="0.3">
      <c r="B7728" s="12"/>
      <c r="C7728" s="13"/>
      <c r="D7728" s="13"/>
      <c r="E7728" s="13"/>
    </row>
    <row r="7729" spans="1:5" x14ac:dyDescent="0.3">
      <c r="A7729" s="9"/>
      <c r="B7729" s="14"/>
      <c r="C7729" s="15"/>
      <c r="D7729" s="15"/>
      <c r="E7729" s="13"/>
    </row>
    <row r="7730" spans="1:5" x14ac:dyDescent="0.3">
      <c r="B7730" s="12"/>
      <c r="C7730" s="13"/>
      <c r="D7730" s="13"/>
      <c r="E7730" s="13"/>
    </row>
    <row r="7731" spans="1:5" x14ac:dyDescent="0.3">
      <c r="A7731" s="9"/>
      <c r="B7731" s="14"/>
      <c r="C7731" s="15"/>
      <c r="D7731" s="15"/>
      <c r="E7731" s="13"/>
    </row>
    <row r="7732" spans="1:5" x14ac:dyDescent="0.3">
      <c r="B7732" s="12"/>
      <c r="C7732" s="13"/>
      <c r="D7732" s="13"/>
      <c r="E7732" s="13"/>
    </row>
    <row r="7733" spans="1:5" x14ac:dyDescent="0.3">
      <c r="A7733" s="9"/>
      <c r="B7733" s="14"/>
      <c r="C7733" s="15"/>
      <c r="D7733" s="15"/>
      <c r="E7733" s="13"/>
    </row>
    <row r="7734" spans="1:5" x14ac:dyDescent="0.3">
      <c r="B7734" s="12"/>
      <c r="C7734" s="13"/>
      <c r="D7734" s="13"/>
      <c r="E7734" s="13"/>
    </row>
    <row r="7735" spans="1:5" x14ac:dyDescent="0.3">
      <c r="A7735" s="9"/>
      <c r="B7735" s="14"/>
      <c r="C7735" s="15"/>
      <c r="D7735" s="15"/>
      <c r="E7735" s="13"/>
    </row>
    <row r="7736" spans="1:5" x14ac:dyDescent="0.3">
      <c r="B7736" s="12"/>
      <c r="C7736" s="13"/>
      <c r="D7736" s="13"/>
      <c r="E7736" s="13"/>
    </row>
    <row r="7737" spans="1:5" x14ac:dyDescent="0.3">
      <c r="A7737" s="9"/>
      <c r="B7737" s="14"/>
      <c r="C7737" s="15"/>
      <c r="D7737" s="15"/>
      <c r="E7737" s="13"/>
    </row>
    <row r="7738" spans="1:5" x14ac:dyDescent="0.3">
      <c r="B7738" s="12"/>
      <c r="C7738" s="13"/>
      <c r="D7738" s="13"/>
      <c r="E7738" s="13"/>
    </row>
    <row r="7739" spans="1:5" x14ac:dyDescent="0.3">
      <c r="A7739" s="9"/>
      <c r="B7739" s="14"/>
      <c r="C7739" s="15"/>
      <c r="D7739" s="15"/>
      <c r="E7739" s="13"/>
    </row>
    <row r="7740" spans="1:5" x14ac:dyDescent="0.3">
      <c r="B7740" s="12"/>
      <c r="C7740" s="13"/>
      <c r="D7740" s="13"/>
      <c r="E7740" s="13"/>
    </row>
    <row r="7741" spans="1:5" x14ac:dyDescent="0.3">
      <c r="A7741" s="9"/>
      <c r="B7741" s="14"/>
      <c r="C7741" s="15"/>
      <c r="D7741" s="15"/>
      <c r="E7741" s="13"/>
    </row>
    <row r="7742" spans="1:5" x14ac:dyDescent="0.3">
      <c r="B7742" s="12"/>
      <c r="C7742" s="13"/>
      <c r="D7742" s="13"/>
      <c r="E7742" s="13"/>
    </row>
    <row r="7743" spans="1:5" x14ac:dyDescent="0.3">
      <c r="A7743" s="9"/>
      <c r="B7743" s="14"/>
      <c r="C7743" s="15"/>
      <c r="D7743" s="15"/>
      <c r="E7743" s="13"/>
    </row>
    <row r="7744" spans="1:5" x14ac:dyDescent="0.3">
      <c r="B7744" s="12"/>
      <c r="C7744" s="13"/>
      <c r="D7744" s="13"/>
      <c r="E7744" s="13"/>
    </row>
    <row r="7745" spans="1:5" x14ac:dyDescent="0.3">
      <c r="A7745" s="9"/>
      <c r="B7745" s="14"/>
      <c r="C7745" s="15"/>
      <c r="D7745" s="15"/>
      <c r="E7745" s="13"/>
    </row>
    <row r="7746" spans="1:5" x14ac:dyDescent="0.3">
      <c r="B7746" s="12"/>
      <c r="C7746" s="13"/>
      <c r="D7746" s="13"/>
      <c r="E7746" s="13"/>
    </row>
    <row r="7747" spans="1:5" x14ac:dyDescent="0.3">
      <c r="A7747" s="9"/>
      <c r="B7747" s="14"/>
      <c r="C7747" s="15"/>
      <c r="D7747" s="15"/>
      <c r="E7747" s="13"/>
    </row>
    <row r="7748" spans="1:5" x14ac:dyDescent="0.3">
      <c r="B7748" s="12"/>
      <c r="C7748" s="13"/>
      <c r="D7748" s="13"/>
      <c r="E7748" s="13"/>
    </row>
    <row r="7749" spans="1:5" x14ac:dyDescent="0.3">
      <c r="A7749" s="9"/>
      <c r="B7749" s="14"/>
      <c r="C7749" s="15"/>
      <c r="D7749" s="15"/>
      <c r="E7749" s="13"/>
    </row>
    <row r="7750" spans="1:5" x14ac:dyDescent="0.3">
      <c r="B7750" s="12"/>
      <c r="C7750" s="13"/>
      <c r="D7750" s="13"/>
      <c r="E7750" s="13"/>
    </row>
    <row r="7751" spans="1:5" x14ac:dyDescent="0.3">
      <c r="A7751" s="9"/>
      <c r="B7751" s="14"/>
      <c r="C7751" s="15"/>
      <c r="D7751" s="15"/>
      <c r="E7751" s="13"/>
    </row>
    <row r="7752" spans="1:5" x14ac:dyDescent="0.3">
      <c r="B7752" s="12"/>
      <c r="C7752" s="13"/>
      <c r="D7752" s="13"/>
      <c r="E7752" s="13"/>
    </row>
    <row r="7753" spans="1:5" x14ac:dyDescent="0.3">
      <c r="A7753" s="9"/>
      <c r="B7753" s="14"/>
      <c r="C7753" s="15"/>
      <c r="D7753" s="15"/>
      <c r="E7753" s="13"/>
    </row>
    <row r="7754" spans="1:5" x14ac:dyDescent="0.3">
      <c r="B7754" s="12"/>
      <c r="C7754" s="13"/>
      <c r="D7754" s="13"/>
      <c r="E7754" s="13"/>
    </row>
    <row r="7755" spans="1:5" x14ac:dyDescent="0.3">
      <c r="A7755" s="9"/>
      <c r="B7755" s="14"/>
      <c r="C7755" s="15"/>
      <c r="D7755" s="15"/>
      <c r="E7755" s="13"/>
    </row>
    <row r="7756" spans="1:5" x14ac:dyDescent="0.3">
      <c r="B7756" s="12"/>
      <c r="C7756" s="13"/>
      <c r="D7756" s="13"/>
      <c r="E7756" s="13"/>
    </row>
    <row r="7757" spans="1:5" x14ac:dyDescent="0.3">
      <c r="A7757" s="9"/>
      <c r="B7757" s="14"/>
      <c r="C7757" s="15"/>
      <c r="D7757" s="15"/>
      <c r="E7757" s="13"/>
    </row>
    <row r="7758" spans="1:5" x14ac:dyDescent="0.3">
      <c r="B7758" s="12"/>
      <c r="C7758" s="13"/>
      <c r="D7758" s="13"/>
      <c r="E7758" s="13"/>
    </row>
    <row r="7759" spans="1:5" x14ac:dyDescent="0.3">
      <c r="A7759" s="9"/>
      <c r="B7759" s="14"/>
      <c r="C7759" s="15"/>
      <c r="D7759" s="15"/>
      <c r="E7759" s="13"/>
    </row>
    <row r="7760" spans="1:5" x14ac:dyDescent="0.3">
      <c r="B7760" s="12"/>
      <c r="C7760" s="13"/>
      <c r="D7760" s="13"/>
      <c r="E7760" s="13"/>
    </row>
    <row r="7761" spans="1:5" x14ac:dyDescent="0.3">
      <c r="A7761" s="9"/>
      <c r="B7761" s="14"/>
      <c r="C7761" s="15"/>
      <c r="D7761" s="15"/>
      <c r="E7761" s="13"/>
    </row>
    <row r="7762" spans="1:5" x14ac:dyDescent="0.3">
      <c r="B7762" s="12"/>
      <c r="C7762" s="13"/>
      <c r="D7762" s="13"/>
      <c r="E7762" s="13"/>
    </row>
    <row r="7763" spans="1:5" x14ac:dyDescent="0.3">
      <c r="A7763" s="9"/>
      <c r="B7763" s="14"/>
      <c r="C7763" s="15"/>
      <c r="D7763" s="15"/>
      <c r="E7763" s="13"/>
    </row>
    <row r="7764" spans="1:5" x14ac:dyDescent="0.3">
      <c r="B7764" s="12"/>
      <c r="C7764" s="13"/>
      <c r="D7764" s="13"/>
      <c r="E7764" s="13"/>
    </row>
    <row r="7765" spans="1:5" x14ac:dyDescent="0.3">
      <c r="A7765" s="9"/>
      <c r="B7765" s="14"/>
      <c r="C7765" s="15"/>
      <c r="D7765" s="15"/>
      <c r="E7765" s="13"/>
    </row>
    <row r="7766" spans="1:5" x14ac:dyDescent="0.3">
      <c r="B7766" s="12"/>
      <c r="C7766" s="13"/>
      <c r="D7766" s="13"/>
      <c r="E7766" s="13"/>
    </row>
    <row r="7767" spans="1:5" x14ac:dyDescent="0.3">
      <c r="A7767" s="9"/>
      <c r="B7767" s="14"/>
      <c r="C7767" s="15"/>
      <c r="D7767" s="15"/>
      <c r="E7767" s="13"/>
    </row>
    <row r="7768" spans="1:5" x14ac:dyDescent="0.3">
      <c r="B7768" s="12"/>
      <c r="C7768" s="13"/>
      <c r="D7768" s="13"/>
      <c r="E7768" s="13"/>
    </row>
    <row r="7769" spans="1:5" x14ac:dyDescent="0.3">
      <c r="A7769" s="9"/>
      <c r="B7769" s="14"/>
      <c r="C7769" s="15"/>
      <c r="D7769" s="15"/>
      <c r="E7769" s="13"/>
    </row>
    <row r="7770" spans="1:5" x14ac:dyDescent="0.3">
      <c r="B7770" s="12"/>
      <c r="C7770" s="13"/>
      <c r="D7770" s="13"/>
      <c r="E7770" s="13"/>
    </row>
    <row r="7771" spans="1:5" x14ac:dyDescent="0.3">
      <c r="A7771" s="9"/>
      <c r="B7771" s="14"/>
      <c r="C7771" s="15"/>
      <c r="D7771" s="15"/>
      <c r="E7771" s="13"/>
    </row>
    <row r="7772" spans="1:5" x14ac:dyDescent="0.3">
      <c r="B7772" s="12"/>
      <c r="C7772" s="13"/>
      <c r="D7772" s="13"/>
      <c r="E7772" s="13"/>
    </row>
    <row r="7773" spans="1:5" x14ac:dyDescent="0.3">
      <c r="A7773" s="9"/>
      <c r="B7773" s="14"/>
      <c r="C7773" s="15"/>
      <c r="D7773" s="15"/>
      <c r="E7773" s="13"/>
    </row>
    <row r="7774" spans="1:5" x14ac:dyDescent="0.3">
      <c r="B7774" s="12"/>
      <c r="C7774" s="13"/>
      <c r="D7774" s="13"/>
      <c r="E7774" s="13"/>
    </row>
    <row r="7775" spans="1:5" x14ac:dyDescent="0.3">
      <c r="A7775" s="9"/>
      <c r="B7775" s="14"/>
      <c r="C7775" s="15"/>
      <c r="D7775" s="15"/>
      <c r="E7775" s="13"/>
    </row>
    <row r="7776" spans="1:5" x14ac:dyDescent="0.3">
      <c r="B7776" s="12"/>
      <c r="C7776" s="13"/>
      <c r="D7776" s="13"/>
      <c r="E7776" s="13"/>
    </row>
    <row r="7777" spans="1:5" x14ac:dyDescent="0.3">
      <c r="A7777" s="9"/>
      <c r="B7777" s="14"/>
      <c r="C7777" s="15"/>
      <c r="D7777" s="15"/>
      <c r="E7777" s="13"/>
    </row>
    <row r="7778" spans="1:5" x14ac:dyDescent="0.3">
      <c r="B7778" s="12"/>
      <c r="C7778" s="13"/>
      <c r="D7778" s="13"/>
      <c r="E7778" s="13"/>
    </row>
    <row r="7779" spans="1:5" x14ac:dyDescent="0.3">
      <c r="A7779" s="9"/>
      <c r="B7779" s="14"/>
      <c r="C7779" s="15"/>
      <c r="D7779" s="15"/>
      <c r="E7779" s="13"/>
    </row>
    <row r="7780" spans="1:5" x14ac:dyDescent="0.3">
      <c r="B7780" s="12"/>
      <c r="C7780" s="13"/>
      <c r="D7780" s="13"/>
      <c r="E7780" s="13"/>
    </row>
    <row r="7781" spans="1:5" x14ac:dyDescent="0.3">
      <c r="A7781" s="9"/>
      <c r="B7781" s="14"/>
      <c r="C7781" s="15"/>
      <c r="D7781" s="15"/>
      <c r="E7781" s="13"/>
    </row>
    <row r="7782" spans="1:5" x14ac:dyDescent="0.3">
      <c r="B7782" s="12"/>
      <c r="C7782" s="13"/>
      <c r="D7782" s="13"/>
      <c r="E7782" s="13"/>
    </row>
    <row r="7783" spans="1:5" x14ac:dyDescent="0.3">
      <c r="A7783" s="9"/>
      <c r="B7783" s="14"/>
      <c r="C7783" s="15"/>
      <c r="D7783" s="15"/>
      <c r="E7783" s="13"/>
    </row>
    <row r="7784" spans="1:5" x14ac:dyDescent="0.3">
      <c r="B7784" s="12"/>
      <c r="C7784" s="13"/>
      <c r="D7784" s="13"/>
      <c r="E7784" s="13"/>
    </row>
    <row r="7785" spans="1:5" x14ac:dyDescent="0.3">
      <c r="A7785" s="9"/>
      <c r="B7785" s="14"/>
      <c r="C7785" s="15"/>
      <c r="D7785" s="15"/>
      <c r="E7785" s="13"/>
    </row>
    <row r="7786" spans="1:5" x14ac:dyDescent="0.3">
      <c r="B7786" s="12"/>
      <c r="C7786" s="13"/>
      <c r="D7786" s="13"/>
      <c r="E7786" s="13"/>
    </row>
    <row r="7787" spans="1:5" x14ac:dyDescent="0.3">
      <c r="A7787" s="9"/>
      <c r="B7787" s="14"/>
      <c r="C7787" s="15"/>
      <c r="D7787" s="15"/>
      <c r="E7787" s="13"/>
    </row>
    <row r="7788" spans="1:5" x14ac:dyDescent="0.3">
      <c r="B7788" s="12"/>
      <c r="C7788" s="13"/>
      <c r="D7788" s="13"/>
      <c r="E7788" s="13"/>
    </row>
    <row r="7789" spans="1:5" x14ac:dyDescent="0.3">
      <c r="A7789" s="9"/>
      <c r="B7789" s="14"/>
      <c r="C7789" s="15"/>
      <c r="D7789" s="15"/>
      <c r="E7789" s="13"/>
    </row>
    <row r="7790" spans="1:5" x14ac:dyDescent="0.3">
      <c r="B7790" s="12"/>
      <c r="C7790" s="13"/>
      <c r="D7790" s="13"/>
      <c r="E7790" s="13"/>
    </row>
    <row r="7791" spans="1:5" x14ac:dyDescent="0.3">
      <c r="A7791" s="9"/>
      <c r="B7791" s="14"/>
      <c r="C7791" s="15"/>
      <c r="D7791" s="15"/>
      <c r="E7791" s="13"/>
    </row>
    <row r="7792" spans="1:5" x14ac:dyDescent="0.3">
      <c r="B7792" s="12"/>
      <c r="C7792" s="13"/>
      <c r="D7792" s="13"/>
      <c r="E7792" s="13"/>
    </row>
    <row r="7793" spans="1:5" x14ac:dyDescent="0.3">
      <c r="A7793" s="9"/>
      <c r="B7793" s="14"/>
      <c r="C7793" s="15"/>
      <c r="D7793" s="15"/>
      <c r="E7793" s="13"/>
    </row>
    <row r="7794" spans="1:5" x14ac:dyDescent="0.3">
      <c r="B7794" s="12"/>
      <c r="C7794" s="13"/>
      <c r="D7794" s="13"/>
      <c r="E7794" s="13"/>
    </row>
    <row r="7795" spans="1:5" x14ac:dyDescent="0.3">
      <c r="A7795" s="9"/>
      <c r="B7795" s="14"/>
      <c r="C7795" s="15"/>
      <c r="D7795" s="15"/>
      <c r="E7795" s="13"/>
    </row>
    <row r="7796" spans="1:5" x14ac:dyDescent="0.3">
      <c r="B7796" s="12"/>
      <c r="C7796" s="13"/>
      <c r="D7796" s="13"/>
      <c r="E7796" s="13"/>
    </row>
    <row r="7797" spans="1:5" x14ac:dyDescent="0.3">
      <c r="A7797" s="9"/>
      <c r="B7797" s="14"/>
      <c r="C7797" s="15"/>
      <c r="D7797" s="15"/>
      <c r="E7797" s="13"/>
    </row>
    <row r="7798" spans="1:5" x14ac:dyDescent="0.3">
      <c r="B7798" s="12"/>
      <c r="C7798" s="13"/>
      <c r="D7798" s="13"/>
      <c r="E7798" s="13"/>
    </row>
    <row r="7799" spans="1:5" x14ac:dyDescent="0.3">
      <c r="A7799" s="9"/>
      <c r="B7799" s="14"/>
      <c r="C7799" s="15"/>
      <c r="D7799" s="15"/>
      <c r="E7799" s="13"/>
    </row>
    <row r="7800" spans="1:5" x14ac:dyDescent="0.3">
      <c r="B7800" s="12"/>
      <c r="C7800" s="13"/>
      <c r="D7800" s="13"/>
      <c r="E7800" s="13"/>
    </row>
    <row r="7801" spans="1:5" x14ac:dyDescent="0.3">
      <c r="A7801" s="9"/>
      <c r="B7801" s="14"/>
      <c r="C7801" s="15"/>
      <c r="D7801" s="15"/>
      <c r="E7801" s="13"/>
    </row>
    <row r="7802" spans="1:5" x14ac:dyDescent="0.3">
      <c r="B7802" s="12"/>
      <c r="C7802" s="13"/>
      <c r="D7802" s="13"/>
      <c r="E7802" s="13"/>
    </row>
    <row r="7803" spans="1:5" x14ac:dyDescent="0.3">
      <c r="A7803" s="9"/>
      <c r="B7803" s="14"/>
      <c r="C7803" s="15"/>
      <c r="D7803" s="15"/>
      <c r="E7803" s="13"/>
    </row>
    <row r="7804" spans="1:5" x14ac:dyDescent="0.3">
      <c r="B7804" s="12"/>
      <c r="C7804" s="13"/>
      <c r="D7804" s="13"/>
      <c r="E7804" s="13"/>
    </row>
    <row r="7805" spans="1:5" x14ac:dyDescent="0.3">
      <c r="A7805" s="9"/>
      <c r="B7805" s="14"/>
      <c r="C7805" s="15"/>
      <c r="D7805" s="15"/>
      <c r="E7805" s="13"/>
    </row>
    <row r="7806" spans="1:5" x14ac:dyDescent="0.3">
      <c r="B7806" s="12"/>
      <c r="C7806" s="13"/>
      <c r="D7806" s="13"/>
      <c r="E7806" s="13"/>
    </row>
    <row r="7807" spans="1:5" x14ac:dyDescent="0.3">
      <c r="A7807" s="9"/>
      <c r="B7807" s="14"/>
      <c r="C7807" s="15"/>
      <c r="D7807" s="15"/>
      <c r="E7807" s="13"/>
    </row>
    <row r="7808" spans="1:5" x14ac:dyDescent="0.3">
      <c r="B7808" s="12"/>
      <c r="C7808" s="13"/>
      <c r="D7808" s="13"/>
      <c r="E7808" s="13"/>
    </row>
    <row r="7809" spans="1:5" x14ac:dyDescent="0.3">
      <c r="A7809" s="9"/>
      <c r="B7809" s="14"/>
      <c r="C7809" s="15"/>
      <c r="D7809" s="15"/>
      <c r="E7809" s="13"/>
    </row>
    <row r="7810" spans="1:5" x14ac:dyDescent="0.3">
      <c r="B7810" s="12"/>
      <c r="C7810" s="13"/>
      <c r="D7810" s="13"/>
      <c r="E7810" s="13"/>
    </row>
    <row r="7811" spans="1:5" x14ac:dyDescent="0.3">
      <c r="A7811" s="9"/>
      <c r="B7811" s="14"/>
      <c r="C7811" s="15"/>
      <c r="D7811" s="15"/>
      <c r="E7811" s="13"/>
    </row>
    <row r="7812" spans="1:5" x14ac:dyDescent="0.3">
      <c r="B7812" s="12"/>
      <c r="C7812" s="13"/>
      <c r="D7812" s="13"/>
      <c r="E7812" s="13"/>
    </row>
    <row r="7813" spans="1:5" x14ac:dyDescent="0.3">
      <c r="A7813" s="9"/>
      <c r="B7813" s="14"/>
      <c r="C7813" s="15"/>
      <c r="D7813" s="15"/>
      <c r="E7813" s="13"/>
    </row>
    <row r="7814" spans="1:5" x14ac:dyDescent="0.3">
      <c r="B7814" s="12"/>
      <c r="C7814" s="13"/>
      <c r="D7814" s="13"/>
      <c r="E7814" s="13"/>
    </row>
    <row r="7815" spans="1:5" x14ac:dyDescent="0.3">
      <c r="A7815" s="9"/>
      <c r="B7815" s="14"/>
      <c r="C7815" s="15"/>
      <c r="D7815" s="15"/>
      <c r="E7815" s="13"/>
    </row>
    <row r="7816" spans="1:5" x14ac:dyDescent="0.3">
      <c r="B7816" s="12"/>
      <c r="C7816" s="13"/>
      <c r="D7816" s="13"/>
      <c r="E7816" s="13"/>
    </row>
    <row r="7817" spans="1:5" x14ac:dyDescent="0.3">
      <c r="A7817" s="9"/>
      <c r="B7817" s="14"/>
      <c r="C7817" s="15"/>
      <c r="D7817" s="15"/>
      <c r="E7817" s="13"/>
    </row>
    <row r="7818" spans="1:5" x14ac:dyDescent="0.3">
      <c r="B7818" s="12"/>
      <c r="C7818" s="13"/>
      <c r="D7818" s="13"/>
      <c r="E7818" s="13"/>
    </row>
    <row r="7819" spans="1:5" x14ac:dyDescent="0.3">
      <c r="A7819" s="9"/>
      <c r="B7819" s="14"/>
      <c r="C7819" s="15"/>
      <c r="D7819" s="15"/>
      <c r="E7819" s="13"/>
    </row>
    <row r="7820" spans="1:5" x14ac:dyDescent="0.3">
      <c r="B7820" s="12"/>
      <c r="C7820" s="13"/>
      <c r="D7820" s="13"/>
      <c r="E7820" s="13"/>
    </row>
    <row r="7821" spans="1:5" x14ac:dyDescent="0.3">
      <c r="A7821" s="9"/>
      <c r="B7821" s="14"/>
      <c r="C7821" s="15"/>
      <c r="D7821" s="15"/>
      <c r="E7821" s="13"/>
    </row>
    <row r="7822" spans="1:5" x14ac:dyDescent="0.3">
      <c r="B7822" s="12"/>
      <c r="C7822" s="13"/>
      <c r="D7822" s="13"/>
      <c r="E7822" s="13"/>
    </row>
    <row r="7823" spans="1:5" x14ac:dyDescent="0.3">
      <c r="A7823" s="9"/>
      <c r="B7823" s="14"/>
      <c r="C7823" s="15"/>
      <c r="D7823" s="15"/>
      <c r="E7823" s="13"/>
    </row>
    <row r="7824" spans="1:5" x14ac:dyDescent="0.3">
      <c r="B7824" s="12"/>
      <c r="C7824" s="13"/>
      <c r="D7824" s="13"/>
      <c r="E7824" s="13"/>
    </row>
    <row r="7825" spans="1:5" x14ac:dyDescent="0.3">
      <c r="A7825" s="9"/>
      <c r="B7825" s="14"/>
      <c r="C7825" s="15"/>
      <c r="D7825" s="15"/>
      <c r="E7825" s="13"/>
    </row>
    <row r="7826" spans="1:5" x14ac:dyDescent="0.3">
      <c r="B7826" s="12"/>
      <c r="C7826" s="13"/>
      <c r="D7826" s="13"/>
      <c r="E7826" s="13"/>
    </row>
    <row r="7827" spans="1:5" x14ac:dyDescent="0.3">
      <c r="A7827" s="9"/>
      <c r="B7827" s="14"/>
      <c r="C7827" s="15"/>
      <c r="D7827" s="15"/>
      <c r="E7827" s="13"/>
    </row>
    <row r="7828" spans="1:5" x14ac:dyDescent="0.3">
      <c r="B7828" s="12"/>
      <c r="C7828" s="13"/>
      <c r="D7828" s="13"/>
      <c r="E7828" s="13"/>
    </row>
    <row r="7829" spans="1:5" x14ac:dyDescent="0.3">
      <c r="A7829" s="9"/>
      <c r="B7829" s="14"/>
      <c r="C7829" s="15"/>
      <c r="D7829" s="15"/>
      <c r="E7829" s="13"/>
    </row>
    <row r="7830" spans="1:5" x14ac:dyDescent="0.3">
      <c r="B7830" s="12"/>
      <c r="C7830" s="13"/>
      <c r="D7830" s="13"/>
      <c r="E7830" s="13"/>
    </row>
    <row r="7831" spans="1:5" x14ac:dyDescent="0.3">
      <c r="A7831" s="9"/>
      <c r="B7831" s="14"/>
      <c r="C7831" s="15"/>
      <c r="D7831" s="15"/>
      <c r="E7831" s="13"/>
    </row>
    <row r="7832" spans="1:5" x14ac:dyDescent="0.3">
      <c r="B7832" s="12"/>
      <c r="C7832" s="13"/>
      <c r="D7832" s="13"/>
      <c r="E7832" s="13"/>
    </row>
    <row r="7833" spans="1:5" x14ac:dyDescent="0.3">
      <c r="A7833" s="9"/>
      <c r="B7833" s="14"/>
      <c r="C7833" s="15"/>
      <c r="D7833" s="15"/>
      <c r="E7833" s="13"/>
    </row>
    <row r="7834" spans="1:5" x14ac:dyDescent="0.3">
      <c r="B7834" s="12"/>
      <c r="C7834" s="13"/>
      <c r="D7834" s="13"/>
      <c r="E7834" s="13"/>
    </row>
    <row r="7835" spans="1:5" x14ac:dyDescent="0.3">
      <c r="A7835" s="9"/>
      <c r="B7835" s="14"/>
      <c r="C7835" s="15"/>
      <c r="D7835" s="15"/>
      <c r="E7835" s="13"/>
    </row>
    <row r="7836" spans="1:5" x14ac:dyDescent="0.3">
      <c r="B7836" s="12"/>
      <c r="C7836" s="13"/>
      <c r="D7836" s="13"/>
      <c r="E7836" s="13"/>
    </row>
    <row r="7837" spans="1:5" x14ac:dyDescent="0.3">
      <c r="A7837" s="9"/>
      <c r="B7837" s="14"/>
      <c r="C7837" s="15"/>
      <c r="D7837" s="15"/>
      <c r="E7837" s="13"/>
    </row>
    <row r="7838" spans="1:5" x14ac:dyDescent="0.3">
      <c r="B7838" s="12"/>
      <c r="C7838" s="13"/>
      <c r="D7838" s="13"/>
      <c r="E7838" s="13"/>
    </row>
    <row r="7839" spans="1:5" x14ac:dyDescent="0.3">
      <c r="A7839" s="9"/>
      <c r="B7839" s="14"/>
      <c r="C7839" s="15"/>
      <c r="D7839" s="15"/>
      <c r="E7839" s="13"/>
    </row>
    <row r="7840" spans="1:5" x14ac:dyDescent="0.3">
      <c r="B7840" s="12"/>
      <c r="C7840" s="13"/>
      <c r="D7840" s="13"/>
      <c r="E7840" s="13"/>
    </row>
    <row r="7841" spans="1:5" x14ac:dyDescent="0.3">
      <c r="A7841" s="9"/>
      <c r="B7841" s="14"/>
      <c r="C7841" s="15"/>
      <c r="D7841" s="15"/>
      <c r="E7841" s="13"/>
    </row>
    <row r="7842" spans="1:5" x14ac:dyDescent="0.3">
      <c r="B7842" s="12"/>
      <c r="C7842" s="13"/>
      <c r="D7842" s="13"/>
      <c r="E7842" s="13"/>
    </row>
    <row r="7843" spans="1:5" x14ac:dyDescent="0.3">
      <c r="A7843" s="9"/>
      <c r="B7843" s="14"/>
      <c r="C7843" s="15"/>
      <c r="D7843" s="15"/>
      <c r="E7843" s="13"/>
    </row>
    <row r="7844" spans="1:5" x14ac:dyDescent="0.3">
      <c r="B7844" s="12"/>
      <c r="C7844" s="13"/>
      <c r="D7844" s="13"/>
      <c r="E7844" s="13"/>
    </row>
    <row r="7845" spans="1:5" x14ac:dyDescent="0.3">
      <c r="A7845" s="9"/>
      <c r="B7845" s="14"/>
      <c r="C7845" s="15"/>
      <c r="D7845" s="15"/>
      <c r="E7845" s="13"/>
    </row>
    <row r="7846" spans="1:5" x14ac:dyDescent="0.3">
      <c r="B7846" s="12"/>
      <c r="C7846" s="13"/>
      <c r="D7846" s="13"/>
      <c r="E7846" s="13"/>
    </row>
    <row r="7847" spans="1:5" x14ac:dyDescent="0.3">
      <c r="A7847" s="9"/>
      <c r="B7847" s="14"/>
      <c r="C7847" s="15"/>
      <c r="D7847" s="15"/>
      <c r="E7847" s="13"/>
    </row>
    <row r="7848" spans="1:5" x14ac:dyDescent="0.3">
      <c r="B7848" s="12"/>
      <c r="C7848" s="13"/>
      <c r="D7848" s="13"/>
      <c r="E7848" s="13"/>
    </row>
    <row r="7849" spans="1:5" x14ac:dyDescent="0.3">
      <c r="A7849" s="9"/>
      <c r="B7849" s="14"/>
      <c r="C7849" s="15"/>
      <c r="D7849" s="15"/>
      <c r="E7849" s="13"/>
    </row>
    <row r="7850" spans="1:5" x14ac:dyDescent="0.3">
      <c r="B7850" s="12"/>
      <c r="C7850" s="13"/>
      <c r="D7850" s="13"/>
      <c r="E7850" s="13"/>
    </row>
    <row r="7851" spans="1:5" x14ac:dyDescent="0.3">
      <c r="A7851" s="9"/>
      <c r="B7851" s="14"/>
      <c r="C7851" s="15"/>
      <c r="D7851" s="15"/>
      <c r="E7851" s="13"/>
    </row>
    <row r="7852" spans="1:5" x14ac:dyDescent="0.3">
      <c r="B7852" s="12"/>
      <c r="C7852" s="13"/>
      <c r="D7852" s="13"/>
      <c r="E7852" s="13"/>
    </row>
    <row r="7853" spans="1:5" x14ac:dyDescent="0.3">
      <c r="A7853" s="9"/>
      <c r="B7853" s="14"/>
      <c r="C7853" s="15"/>
      <c r="D7853" s="15"/>
      <c r="E7853" s="13"/>
    </row>
    <row r="7854" spans="1:5" x14ac:dyDescent="0.3">
      <c r="B7854" s="12"/>
      <c r="C7854" s="13"/>
      <c r="D7854" s="13"/>
      <c r="E7854" s="13"/>
    </row>
    <row r="7855" spans="1:5" x14ac:dyDescent="0.3">
      <c r="A7855" s="9"/>
      <c r="B7855" s="14"/>
      <c r="C7855" s="15"/>
      <c r="D7855" s="15"/>
      <c r="E7855" s="13"/>
    </row>
    <row r="7856" spans="1:5" x14ac:dyDescent="0.3">
      <c r="B7856" s="12"/>
      <c r="C7856" s="13"/>
      <c r="D7856" s="13"/>
      <c r="E7856" s="13"/>
    </row>
    <row r="7857" spans="1:5" x14ac:dyDescent="0.3">
      <c r="A7857" s="9"/>
      <c r="B7857" s="14"/>
      <c r="C7857" s="15"/>
      <c r="D7857" s="15"/>
      <c r="E7857" s="13"/>
    </row>
    <row r="7858" spans="1:5" x14ac:dyDescent="0.3">
      <c r="B7858" s="12"/>
      <c r="C7858" s="13"/>
      <c r="D7858" s="13"/>
      <c r="E7858" s="13"/>
    </row>
    <row r="7859" spans="1:5" x14ac:dyDescent="0.3">
      <c r="A7859" s="9"/>
      <c r="B7859" s="14"/>
      <c r="C7859" s="15"/>
      <c r="D7859" s="15"/>
      <c r="E7859" s="13"/>
    </row>
    <row r="7860" spans="1:5" x14ac:dyDescent="0.3">
      <c r="B7860" s="12"/>
      <c r="C7860" s="13"/>
      <c r="D7860" s="13"/>
      <c r="E7860" s="13"/>
    </row>
    <row r="7861" spans="1:5" x14ac:dyDescent="0.3">
      <c r="A7861" s="9"/>
      <c r="B7861" s="14"/>
      <c r="C7861" s="15"/>
      <c r="D7861" s="15"/>
      <c r="E7861" s="13"/>
    </row>
    <row r="7862" spans="1:5" x14ac:dyDescent="0.3">
      <c r="B7862" s="12"/>
      <c r="C7862" s="13"/>
      <c r="D7862" s="13"/>
      <c r="E7862" s="13"/>
    </row>
    <row r="7863" spans="1:5" x14ac:dyDescent="0.3">
      <c r="A7863" s="9"/>
      <c r="B7863" s="14"/>
      <c r="C7863" s="15"/>
      <c r="D7863" s="15"/>
      <c r="E7863" s="13"/>
    </row>
    <row r="7864" spans="1:5" x14ac:dyDescent="0.3">
      <c r="B7864" s="12"/>
      <c r="C7864" s="13"/>
      <c r="D7864" s="13"/>
      <c r="E7864" s="13"/>
    </row>
    <row r="7865" spans="1:5" x14ac:dyDescent="0.3">
      <c r="A7865" s="9"/>
      <c r="B7865" s="14"/>
      <c r="C7865" s="15"/>
      <c r="D7865" s="15"/>
      <c r="E7865" s="13"/>
    </row>
    <row r="7866" spans="1:5" x14ac:dyDescent="0.3">
      <c r="B7866" s="12"/>
      <c r="C7866" s="13"/>
      <c r="D7866" s="13"/>
      <c r="E7866" s="13"/>
    </row>
    <row r="7867" spans="1:5" x14ac:dyDescent="0.3">
      <c r="A7867" s="9"/>
      <c r="B7867" s="14"/>
      <c r="C7867" s="15"/>
      <c r="D7867" s="15"/>
      <c r="E7867" s="13"/>
    </row>
    <row r="7868" spans="1:5" x14ac:dyDescent="0.3">
      <c r="B7868" s="12"/>
      <c r="C7868" s="13"/>
      <c r="D7868" s="13"/>
      <c r="E7868" s="13"/>
    </row>
    <row r="7869" spans="1:5" x14ac:dyDescent="0.3">
      <c r="A7869" s="9"/>
      <c r="B7869" s="14"/>
      <c r="C7869" s="15"/>
      <c r="D7869" s="15"/>
      <c r="E7869" s="13"/>
    </row>
    <row r="7870" spans="1:5" x14ac:dyDescent="0.3">
      <c r="B7870" s="12"/>
      <c r="C7870" s="13"/>
      <c r="D7870" s="13"/>
      <c r="E7870" s="13"/>
    </row>
    <row r="7871" spans="1:5" x14ac:dyDescent="0.3">
      <c r="A7871" s="9"/>
      <c r="B7871" s="14"/>
      <c r="C7871" s="15"/>
      <c r="D7871" s="15"/>
      <c r="E7871" s="13"/>
    </row>
    <row r="7872" spans="1:5" x14ac:dyDescent="0.3">
      <c r="B7872" s="12"/>
      <c r="C7872" s="13"/>
      <c r="D7872" s="13"/>
      <c r="E7872" s="13"/>
    </row>
    <row r="7873" spans="1:5" x14ac:dyDescent="0.3">
      <c r="A7873" s="9"/>
      <c r="B7873" s="14"/>
      <c r="C7873" s="15"/>
      <c r="D7873" s="15"/>
      <c r="E7873" s="13"/>
    </row>
    <row r="7874" spans="1:5" x14ac:dyDescent="0.3">
      <c r="B7874" s="12"/>
      <c r="C7874" s="13"/>
      <c r="D7874" s="13"/>
      <c r="E7874" s="13"/>
    </row>
    <row r="7875" spans="1:5" x14ac:dyDescent="0.3">
      <c r="A7875" s="9"/>
      <c r="B7875" s="14"/>
      <c r="C7875" s="15"/>
      <c r="D7875" s="15"/>
      <c r="E7875" s="13"/>
    </row>
    <row r="7876" spans="1:5" x14ac:dyDescent="0.3">
      <c r="B7876" s="12"/>
      <c r="C7876" s="13"/>
      <c r="D7876" s="13"/>
      <c r="E7876" s="13"/>
    </row>
    <row r="7877" spans="1:5" x14ac:dyDescent="0.3">
      <c r="A7877" s="9"/>
      <c r="B7877" s="14"/>
      <c r="C7877" s="15"/>
      <c r="D7877" s="15"/>
      <c r="E7877" s="13"/>
    </row>
    <row r="7878" spans="1:5" x14ac:dyDescent="0.3">
      <c r="B7878" s="12"/>
      <c r="C7878" s="13"/>
      <c r="D7878" s="13"/>
      <c r="E7878" s="13"/>
    </row>
    <row r="7879" spans="1:5" x14ac:dyDescent="0.3">
      <c r="A7879" s="9"/>
      <c r="B7879" s="14"/>
      <c r="C7879" s="15"/>
      <c r="D7879" s="15"/>
      <c r="E7879" s="13"/>
    </row>
    <row r="7880" spans="1:5" x14ac:dyDescent="0.3">
      <c r="B7880" s="12"/>
      <c r="C7880" s="13"/>
      <c r="D7880" s="13"/>
      <c r="E7880" s="13"/>
    </row>
    <row r="7881" spans="1:5" x14ac:dyDescent="0.3">
      <c r="A7881" s="9"/>
      <c r="B7881" s="14"/>
      <c r="C7881" s="15"/>
      <c r="D7881" s="15"/>
      <c r="E7881" s="13"/>
    </row>
    <row r="7882" spans="1:5" x14ac:dyDescent="0.3">
      <c r="B7882" s="12"/>
      <c r="C7882" s="13"/>
      <c r="D7882" s="13"/>
      <c r="E7882" s="13"/>
    </row>
    <row r="7883" spans="1:5" x14ac:dyDescent="0.3">
      <c r="A7883" s="9"/>
      <c r="B7883" s="14"/>
      <c r="C7883" s="15"/>
      <c r="D7883" s="15"/>
      <c r="E7883" s="13"/>
    </row>
    <row r="7884" spans="1:5" x14ac:dyDescent="0.3">
      <c r="B7884" s="12"/>
      <c r="C7884" s="13"/>
      <c r="D7884" s="13"/>
      <c r="E7884" s="13"/>
    </row>
    <row r="7885" spans="1:5" x14ac:dyDescent="0.3">
      <c r="A7885" s="9"/>
      <c r="B7885" s="14"/>
      <c r="C7885" s="15"/>
      <c r="D7885" s="15"/>
      <c r="E7885" s="13"/>
    </row>
    <row r="7886" spans="1:5" x14ac:dyDescent="0.3">
      <c r="B7886" s="12"/>
      <c r="C7886" s="13"/>
      <c r="D7886" s="13"/>
      <c r="E7886" s="13"/>
    </row>
    <row r="7887" spans="1:5" x14ac:dyDescent="0.3">
      <c r="A7887" s="9"/>
      <c r="B7887" s="14"/>
      <c r="C7887" s="15"/>
      <c r="D7887" s="15"/>
      <c r="E7887" s="13"/>
    </row>
    <row r="7888" spans="1:5" x14ac:dyDescent="0.3">
      <c r="B7888" s="12"/>
      <c r="C7888" s="13"/>
      <c r="D7888" s="13"/>
      <c r="E7888" s="13"/>
    </row>
    <row r="7889" spans="1:5" x14ac:dyDescent="0.3">
      <c r="A7889" s="9"/>
      <c r="B7889" s="14"/>
      <c r="C7889" s="15"/>
      <c r="D7889" s="15"/>
      <c r="E7889" s="13"/>
    </row>
    <row r="7890" spans="1:5" x14ac:dyDescent="0.3">
      <c r="B7890" s="12"/>
      <c r="C7890" s="13"/>
      <c r="D7890" s="13"/>
      <c r="E7890" s="13"/>
    </row>
    <row r="7891" spans="1:5" x14ac:dyDescent="0.3">
      <c r="A7891" s="9"/>
      <c r="B7891" s="14"/>
      <c r="C7891" s="15"/>
      <c r="D7891" s="15"/>
      <c r="E7891" s="13"/>
    </row>
    <row r="7892" spans="1:5" x14ac:dyDescent="0.3">
      <c r="B7892" s="12"/>
      <c r="C7892" s="13"/>
      <c r="D7892" s="13"/>
      <c r="E7892" s="13"/>
    </row>
    <row r="7893" spans="1:5" x14ac:dyDescent="0.3">
      <c r="A7893" s="9"/>
      <c r="B7893" s="14"/>
      <c r="C7893" s="15"/>
      <c r="D7893" s="15"/>
      <c r="E7893" s="13"/>
    </row>
    <row r="7894" spans="1:5" x14ac:dyDescent="0.3">
      <c r="B7894" s="12"/>
      <c r="C7894" s="13"/>
      <c r="D7894" s="13"/>
      <c r="E7894" s="13"/>
    </row>
    <row r="7895" spans="1:5" x14ac:dyDescent="0.3">
      <c r="A7895" s="9"/>
      <c r="B7895" s="14"/>
      <c r="C7895" s="15"/>
      <c r="D7895" s="15"/>
      <c r="E7895" s="13"/>
    </row>
    <row r="7896" spans="1:5" x14ac:dyDescent="0.3">
      <c r="B7896" s="12"/>
      <c r="C7896" s="13"/>
      <c r="D7896" s="13"/>
      <c r="E7896" s="13"/>
    </row>
    <row r="7897" spans="1:5" x14ac:dyDescent="0.3">
      <c r="A7897" s="9"/>
      <c r="B7897" s="14"/>
      <c r="C7897" s="15"/>
      <c r="D7897" s="15"/>
      <c r="E7897" s="13"/>
    </row>
    <row r="7898" spans="1:5" x14ac:dyDescent="0.3">
      <c r="B7898" s="12"/>
      <c r="C7898" s="13"/>
      <c r="D7898" s="13"/>
      <c r="E7898" s="13"/>
    </row>
    <row r="7899" spans="1:5" x14ac:dyDescent="0.3">
      <c r="A7899" s="9"/>
      <c r="B7899" s="14"/>
      <c r="C7899" s="15"/>
      <c r="D7899" s="15"/>
      <c r="E7899" s="13"/>
    </row>
    <row r="7900" spans="1:5" x14ac:dyDescent="0.3">
      <c r="B7900" s="12"/>
      <c r="C7900" s="13"/>
      <c r="D7900" s="13"/>
      <c r="E7900" s="13"/>
    </row>
    <row r="7901" spans="1:5" x14ac:dyDescent="0.3">
      <c r="A7901" s="9"/>
      <c r="B7901" s="14"/>
      <c r="C7901" s="15"/>
      <c r="D7901" s="15"/>
      <c r="E7901" s="13"/>
    </row>
    <row r="7902" spans="1:5" x14ac:dyDescent="0.3">
      <c r="B7902" s="12"/>
      <c r="C7902" s="13"/>
      <c r="D7902" s="13"/>
      <c r="E7902" s="13"/>
    </row>
    <row r="7903" spans="1:5" x14ac:dyDescent="0.3">
      <c r="A7903" s="9"/>
      <c r="B7903" s="14"/>
      <c r="C7903" s="15"/>
      <c r="D7903" s="15"/>
      <c r="E7903" s="13"/>
    </row>
    <row r="7904" spans="1:5" x14ac:dyDescent="0.3">
      <c r="B7904" s="12"/>
      <c r="C7904" s="13"/>
      <c r="D7904" s="13"/>
      <c r="E7904" s="13"/>
    </row>
    <row r="7905" spans="1:5" x14ac:dyDescent="0.3">
      <c r="A7905" s="9"/>
      <c r="B7905" s="14"/>
      <c r="C7905" s="15"/>
      <c r="D7905" s="15"/>
      <c r="E7905" s="13"/>
    </row>
    <row r="7906" spans="1:5" x14ac:dyDescent="0.3">
      <c r="B7906" s="12"/>
      <c r="C7906" s="13"/>
      <c r="D7906" s="13"/>
      <c r="E7906" s="13"/>
    </row>
    <row r="7907" spans="1:5" x14ac:dyDescent="0.3">
      <c r="A7907" s="9"/>
      <c r="B7907" s="14"/>
      <c r="C7907" s="15"/>
      <c r="D7907" s="15"/>
      <c r="E7907" s="13"/>
    </row>
    <row r="7908" spans="1:5" x14ac:dyDescent="0.3">
      <c r="B7908" s="12"/>
      <c r="C7908" s="13"/>
      <c r="D7908" s="13"/>
      <c r="E7908" s="13"/>
    </row>
    <row r="7909" spans="1:5" x14ac:dyDescent="0.3">
      <c r="A7909" s="9"/>
      <c r="B7909" s="14"/>
      <c r="C7909" s="15"/>
      <c r="D7909" s="15"/>
      <c r="E7909" s="13"/>
    </row>
    <row r="7910" spans="1:5" x14ac:dyDescent="0.3">
      <c r="B7910" s="12"/>
      <c r="C7910" s="13"/>
      <c r="D7910" s="13"/>
      <c r="E7910" s="13"/>
    </row>
    <row r="7911" spans="1:5" x14ac:dyDescent="0.3">
      <c r="A7911" s="9"/>
      <c r="B7911" s="14"/>
      <c r="C7911" s="15"/>
      <c r="D7911" s="15"/>
      <c r="E7911" s="13"/>
    </row>
    <row r="7912" spans="1:5" x14ac:dyDescent="0.3">
      <c r="B7912" s="12"/>
      <c r="C7912" s="13"/>
      <c r="D7912" s="13"/>
      <c r="E7912" s="13"/>
    </row>
    <row r="7913" spans="1:5" x14ac:dyDescent="0.3">
      <c r="A7913" s="9"/>
      <c r="B7913" s="14"/>
      <c r="C7913" s="15"/>
      <c r="D7913" s="15"/>
      <c r="E7913" s="13"/>
    </row>
    <row r="7914" spans="1:5" x14ac:dyDescent="0.3">
      <c r="B7914" s="12"/>
      <c r="C7914" s="13"/>
      <c r="D7914" s="13"/>
      <c r="E7914" s="13"/>
    </row>
    <row r="7915" spans="1:5" x14ac:dyDescent="0.3">
      <c r="A7915" s="9"/>
      <c r="B7915" s="14"/>
      <c r="C7915" s="15"/>
      <c r="D7915" s="15"/>
      <c r="E7915" s="13"/>
    </row>
    <row r="7916" spans="1:5" x14ac:dyDescent="0.3">
      <c r="B7916" s="12"/>
      <c r="C7916" s="13"/>
      <c r="D7916" s="13"/>
      <c r="E7916" s="13"/>
    </row>
    <row r="7917" spans="1:5" x14ac:dyDescent="0.3">
      <c r="A7917" s="9"/>
      <c r="B7917" s="14"/>
      <c r="C7917" s="15"/>
      <c r="D7917" s="15"/>
      <c r="E7917" s="13"/>
    </row>
    <row r="7918" spans="1:5" x14ac:dyDescent="0.3">
      <c r="B7918" s="12"/>
      <c r="C7918" s="13"/>
      <c r="D7918" s="13"/>
      <c r="E7918" s="13"/>
    </row>
    <row r="7919" spans="1:5" x14ac:dyDescent="0.3">
      <c r="A7919" s="9"/>
      <c r="B7919" s="14"/>
      <c r="C7919" s="15"/>
      <c r="D7919" s="15"/>
      <c r="E7919" s="13"/>
    </row>
    <row r="7920" spans="1:5" x14ac:dyDescent="0.3">
      <c r="B7920" s="12"/>
      <c r="C7920" s="13"/>
      <c r="D7920" s="13"/>
      <c r="E7920" s="13"/>
    </row>
    <row r="7921" spans="1:5" x14ac:dyDescent="0.3">
      <c r="A7921" s="9"/>
      <c r="B7921" s="14"/>
      <c r="C7921" s="15"/>
      <c r="D7921" s="15"/>
      <c r="E7921" s="13"/>
    </row>
    <row r="7922" spans="1:5" x14ac:dyDescent="0.3">
      <c r="B7922" s="12"/>
      <c r="C7922" s="13"/>
      <c r="D7922" s="13"/>
      <c r="E7922" s="13"/>
    </row>
    <row r="7923" spans="1:5" x14ac:dyDescent="0.3">
      <c r="A7923" s="9"/>
      <c r="B7923" s="14"/>
      <c r="C7923" s="15"/>
      <c r="D7923" s="15"/>
      <c r="E7923" s="13"/>
    </row>
    <row r="7924" spans="1:5" x14ac:dyDescent="0.3">
      <c r="B7924" s="12"/>
      <c r="C7924" s="13"/>
      <c r="D7924" s="13"/>
      <c r="E7924" s="13"/>
    </row>
    <row r="7925" spans="1:5" x14ac:dyDescent="0.3">
      <c r="A7925" s="9"/>
      <c r="B7925" s="14"/>
      <c r="C7925" s="15"/>
      <c r="D7925" s="15"/>
      <c r="E7925" s="13"/>
    </row>
    <row r="7926" spans="1:5" x14ac:dyDescent="0.3">
      <c r="B7926" s="12"/>
      <c r="C7926" s="13"/>
      <c r="D7926" s="13"/>
      <c r="E7926" s="13"/>
    </row>
    <row r="7927" spans="1:5" x14ac:dyDescent="0.3">
      <c r="A7927" s="9"/>
      <c r="B7927" s="14"/>
      <c r="C7927" s="15"/>
      <c r="D7927" s="15"/>
      <c r="E7927" s="13"/>
    </row>
    <row r="7928" spans="1:5" x14ac:dyDescent="0.3">
      <c r="B7928" s="12"/>
      <c r="C7928" s="13"/>
      <c r="D7928" s="13"/>
      <c r="E7928" s="13"/>
    </row>
    <row r="7929" spans="1:5" x14ac:dyDescent="0.3">
      <c r="A7929" s="9"/>
      <c r="B7929" s="14"/>
      <c r="C7929" s="15"/>
      <c r="D7929" s="15"/>
      <c r="E7929" s="13"/>
    </row>
    <row r="7930" spans="1:5" x14ac:dyDescent="0.3">
      <c r="B7930" s="12"/>
      <c r="C7930" s="13"/>
      <c r="D7930" s="13"/>
      <c r="E7930" s="13"/>
    </row>
    <row r="7931" spans="1:5" x14ac:dyDescent="0.3">
      <c r="A7931" s="9"/>
      <c r="B7931" s="14"/>
      <c r="C7931" s="15"/>
      <c r="D7931" s="15"/>
      <c r="E7931" s="13"/>
    </row>
    <row r="7932" spans="1:5" x14ac:dyDescent="0.3">
      <c r="B7932" s="12"/>
      <c r="C7932" s="13"/>
      <c r="D7932" s="13"/>
      <c r="E7932" s="13"/>
    </row>
    <row r="7933" spans="1:5" x14ac:dyDescent="0.3">
      <c r="A7933" s="9"/>
      <c r="B7933" s="14"/>
      <c r="C7933" s="15"/>
      <c r="D7933" s="15"/>
      <c r="E7933" s="13"/>
    </row>
    <row r="7934" spans="1:5" x14ac:dyDescent="0.3">
      <c r="B7934" s="12"/>
      <c r="C7934" s="13"/>
      <c r="D7934" s="13"/>
      <c r="E7934" s="13"/>
    </row>
    <row r="7935" spans="1:5" x14ac:dyDescent="0.3">
      <c r="A7935" s="9"/>
      <c r="B7935" s="14"/>
      <c r="C7935" s="15"/>
      <c r="D7935" s="15"/>
      <c r="E7935" s="13"/>
    </row>
    <row r="7936" spans="1:5" x14ac:dyDescent="0.3">
      <c r="B7936" s="12"/>
      <c r="C7936" s="13"/>
      <c r="D7936" s="13"/>
      <c r="E7936" s="13"/>
    </row>
    <row r="7937" spans="1:5" x14ac:dyDescent="0.3">
      <c r="A7937" s="9"/>
      <c r="B7937" s="14"/>
      <c r="C7937" s="15"/>
      <c r="D7937" s="15"/>
      <c r="E7937" s="13"/>
    </row>
    <row r="7938" spans="1:5" x14ac:dyDescent="0.3">
      <c r="B7938" s="12"/>
      <c r="C7938" s="13"/>
      <c r="D7938" s="13"/>
      <c r="E7938" s="13"/>
    </row>
    <row r="7939" spans="1:5" x14ac:dyDescent="0.3">
      <c r="A7939" s="9"/>
      <c r="B7939" s="14"/>
      <c r="C7939" s="15"/>
      <c r="D7939" s="15"/>
      <c r="E7939" s="13"/>
    </row>
    <row r="7940" spans="1:5" x14ac:dyDescent="0.3">
      <c r="B7940" s="12"/>
      <c r="C7940" s="13"/>
      <c r="D7940" s="13"/>
      <c r="E7940" s="13"/>
    </row>
    <row r="7941" spans="1:5" x14ac:dyDescent="0.3">
      <c r="A7941" s="9"/>
      <c r="B7941" s="14"/>
      <c r="C7941" s="15"/>
      <c r="D7941" s="15"/>
      <c r="E7941" s="13"/>
    </row>
    <row r="7942" spans="1:5" x14ac:dyDescent="0.3">
      <c r="B7942" s="12"/>
      <c r="C7942" s="13"/>
      <c r="D7942" s="13"/>
      <c r="E7942" s="13"/>
    </row>
    <row r="7943" spans="1:5" x14ac:dyDescent="0.3">
      <c r="A7943" s="9"/>
      <c r="B7943" s="14"/>
      <c r="C7943" s="15"/>
      <c r="D7943" s="15"/>
      <c r="E7943" s="13"/>
    </row>
    <row r="7944" spans="1:5" x14ac:dyDescent="0.3">
      <c r="B7944" s="12"/>
      <c r="C7944" s="13"/>
      <c r="D7944" s="13"/>
      <c r="E7944" s="13"/>
    </row>
    <row r="7945" spans="1:5" x14ac:dyDescent="0.3">
      <c r="A7945" s="9"/>
      <c r="B7945" s="14"/>
      <c r="C7945" s="15"/>
      <c r="D7945" s="15"/>
      <c r="E7945" s="13"/>
    </row>
    <row r="7946" spans="1:5" x14ac:dyDescent="0.3">
      <c r="B7946" s="12"/>
      <c r="C7946" s="13"/>
      <c r="D7946" s="13"/>
      <c r="E7946" s="13"/>
    </row>
    <row r="7947" spans="1:5" x14ac:dyDescent="0.3">
      <c r="A7947" s="9"/>
      <c r="B7947" s="14"/>
      <c r="C7947" s="15"/>
      <c r="D7947" s="15"/>
      <c r="E7947" s="13"/>
    </row>
    <row r="7948" spans="1:5" x14ac:dyDescent="0.3">
      <c r="B7948" s="12"/>
      <c r="C7948" s="13"/>
      <c r="D7948" s="13"/>
      <c r="E7948" s="13"/>
    </row>
    <row r="7949" spans="1:5" x14ac:dyDescent="0.3">
      <c r="A7949" s="9"/>
      <c r="B7949" s="14"/>
      <c r="C7949" s="15"/>
      <c r="D7949" s="15"/>
      <c r="E7949" s="13"/>
    </row>
    <row r="7950" spans="1:5" x14ac:dyDescent="0.3">
      <c r="B7950" s="12"/>
      <c r="C7950" s="13"/>
      <c r="D7950" s="13"/>
      <c r="E7950" s="13"/>
    </row>
    <row r="7951" spans="1:5" x14ac:dyDescent="0.3">
      <c r="A7951" s="9"/>
      <c r="B7951" s="14"/>
      <c r="C7951" s="15"/>
      <c r="D7951" s="15"/>
      <c r="E7951" s="13"/>
    </row>
    <row r="7952" spans="1:5" x14ac:dyDescent="0.3">
      <c r="B7952" s="12"/>
      <c r="C7952" s="13"/>
      <c r="D7952" s="13"/>
      <c r="E7952" s="13"/>
    </row>
    <row r="7953" spans="1:5" x14ac:dyDescent="0.3">
      <c r="A7953" s="9"/>
      <c r="B7953" s="14"/>
      <c r="C7953" s="15"/>
      <c r="D7953" s="15"/>
      <c r="E7953" s="13"/>
    </row>
    <row r="7954" spans="1:5" x14ac:dyDescent="0.3">
      <c r="B7954" s="12"/>
      <c r="C7954" s="13"/>
      <c r="D7954" s="13"/>
      <c r="E7954" s="13"/>
    </row>
    <row r="7955" spans="1:5" x14ac:dyDescent="0.3">
      <c r="A7955" s="9"/>
      <c r="B7955" s="14"/>
      <c r="C7955" s="15"/>
      <c r="D7955" s="15"/>
      <c r="E7955" s="13"/>
    </row>
    <row r="7956" spans="1:5" x14ac:dyDescent="0.3">
      <c r="B7956" s="12"/>
      <c r="C7956" s="13"/>
      <c r="D7956" s="13"/>
      <c r="E7956" s="13"/>
    </row>
    <row r="7957" spans="1:5" x14ac:dyDescent="0.3">
      <c r="A7957" s="9"/>
      <c r="B7957" s="14"/>
      <c r="C7957" s="15"/>
      <c r="D7957" s="15"/>
      <c r="E7957" s="13"/>
    </row>
    <row r="7958" spans="1:5" x14ac:dyDescent="0.3">
      <c r="B7958" s="12"/>
      <c r="C7958" s="13"/>
      <c r="D7958" s="13"/>
      <c r="E7958" s="13"/>
    </row>
    <row r="7959" spans="1:5" x14ac:dyDescent="0.3">
      <c r="A7959" s="9"/>
      <c r="B7959" s="14"/>
      <c r="C7959" s="15"/>
      <c r="D7959" s="15"/>
      <c r="E7959" s="13"/>
    </row>
    <row r="7960" spans="1:5" x14ac:dyDescent="0.3">
      <c r="B7960" s="12"/>
      <c r="C7960" s="13"/>
      <c r="D7960" s="13"/>
      <c r="E7960" s="13"/>
    </row>
    <row r="7961" spans="1:5" x14ac:dyDescent="0.3">
      <c r="A7961" s="9"/>
      <c r="B7961" s="14"/>
      <c r="C7961" s="15"/>
      <c r="D7961" s="15"/>
      <c r="E7961" s="13"/>
    </row>
    <row r="7962" spans="1:5" x14ac:dyDescent="0.3">
      <c r="B7962" s="12"/>
      <c r="C7962" s="13"/>
      <c r="D7962" s="13"/>
      <c r="E7962" s="13"/>
    </row>
    <row r="7963" spans="1:5" x14ac:dyDescent="0.3">
      <c r="A7963" s="9"/>
      <c r="B7963" s="14"/>
      <c r="C7963" s="15"/>
      <c r="D7963" s="15"/>
      <c r="E7963" s="13"/>
    </row>
    <row r="7964" spans="1:5" x14ac:dyDescent="0.3">
      <c r="B7964" s="12"/>
      <c r="C7964" s="13"/>
      <c r="D7964" s="13"/>
      <c r="E7964" s="13"/>
    </row>
    <row r="7965" spans="1:5" x14ac:dyDescent="0.3">
      <c r="A7965" s="9"/>
      <c r="B7965" s="14"/>
      <c r="C7965" s="15"/>
      <c r="D7965" s="15"/>
      <c r="E7965" s="13"/>
    </row>
    <row r="7966" spans="1:5" x14ac:dyDescent="0.3">
      <c r="B7966" s="12"/>
      <c r="C7966" s="13"/>
      <c r="D7966" s="13"/>
      <c r="E7966" s="13"/>
    </row>
    <row r="7967" spans="1:5" x14ac:dyDescent="0.3">
      <c r="A7967" s="9"/>
      <c r="B7967" s="14"/>
      <c r="C7967" s="15"/>
      <c r="D7967" s="15"/>
      <c r="E7967" s="13"/>
    </row>
    <row r="7968" spans="1:5" x14ac:dyDescent="0.3">
      <c r="B7968" s="12"/>
      <c r="C7968" s="13"/>
      <c r="D7968" s="13"/>
      <c r="E7968" s="13"/>
    </row>
    <row r="7969" spans="1:5" x14ac:dyDescent="0.3">
      <c r="A7969" s="9"/>
      <c r="B7969" s="14"/>
      <c r="C7969" s="15"/>
      <c r="D7969" s="15"/>
      <c r="E7969" s="13"/>
    </row>
    <row r="7970" spans="1:5" x14ac:dyDescent="0.3">
      <c r="B7970" s="12"/>
      <c r="C7970" s="13"/>
      <c r="D7970" s="13"/>
      <c r="E7970" s="13"/>
    </row>
    <row r="7971" spans="1:5" x14ac:dyDescent="0.3">
      <c r="A7971" s="9"/>
      <c r="B7971" s="14"/>
      <c r="C7971" s="15"/>
      <c r="D7971" s="15"/>
      <c r="E7971" s="13"/>
    </row>
    <row r="7972" spans="1:5" x14ac:dyDescent="0.3">
      <c r="B7972" s="12"/>
      <c r="C7972" s="13"/>
      <c r="D7972" s="13"/>
      <c r="E7972" s="13"/>
    </row>
    <row r="7973" spans="1:5" x14ac:dyDescent="0.3">
      <c r="A7973" s="9"/>
      <c r="B7973" s="14"/>
      <c r="C7973" s="15"/>
      <c r="D7973" s="15"/>
      <c r="E7973" s="13"/>
    </row>
    <row r="7974" spans="1:5" x14ac:dyDescent="0.3">
      <c r="B7974" s="12"/>
      <c r="C7974" s="13"/>
      <c r="D7974" s="13"/>
      <c r="E7974" s="13"/>
    </row>
    <row r="7975" spans="1:5" x14ac:dyDescent="0.3">
      <c r="A7975" s="9"/>
      <c r="B7975" s="14"/>
      <c r="C7975" s="15"/>
      <c r="D7975" s="15"/>
      <c r="E7975" s="13"/>
    </row>
    <row r="7976" spans="1:5" x14ac:dyDescent="0.3">
      <c r="B7976" s="12"/>
      <c r="C7976" s="13"/>
      <c r="D7976" s="13"/>
      <c r="E7976" s="13"/>
    </row>
    <row r="7977" spans="1:5" x14ac:dyDescent="0.3">
      <c r="A7977" s="9"/>
      <c r="B7977" s="14"/>
      <c r="C7977" s="15"/>
      <c r="D7977" s="15"/>
      <c r="E7977" s="13"/>
    </row>
    <row r="7978" spans="1:5" x14ac:dyDescent="0.3">
      <c r="B7978" s="12"/>
      <c r="C7978" s="13"/>
      <c r="D7978" s="13"/>
      <c r="E7978" s="13"/>
    </row>
    <row r="7979" spans="1:5" x14ac:dyDescent="0.3">
      <c r="A7979" s="9"/>
      <c r="B7979" s="14"/>
      <c r="C7979" s="15"/>
      <c r="D7979" s="15"/>
      <c r="E7979" s="13"/>
    </row>
    <row r="7980" spans="1:5" x14ac:dyDescent="0.3">
      <c r="B7980" s="12"/>
      <c r="C7980" s="13"/>
      <c r="D7980" s="13"/>
      <c r="E7980" s="13"/>
    </row>
    <row r="7981" spans="1:5" x14ac:dyDescent="0.3">
      <c r="A7981" s="9"/>
      <c r="B7981" s="14"/>
      <c r="C7981" s="15"/>
      <c r="D7981" s="15"/>
      <c r="E7981" s="13"/>
    </row>
    <row r="7982" spans="1:5" x14ac:dyDescent="0.3">
      <c r="B7982" s="12"/>
      <c r="C7982" s="13"/>
      <c r="D7982" s="13"/>
      <c r="E7982" s="13"/>
    </row>
    <row r="7983" spans="1:5" x14ac:dyDescent="0.3">
      <c r="A7983" s="9"/>
      <c r="B7983" s="14"/>
      <c r="C7983" s="15"/>
      <c r="D7983" s="15"/>
      <c r="E7983" s="13"/>
    </row>
    <row r="7984" spans="1:5" x14ac:dyDescent="0.3">
      <c r="B7984" s="12"/>
      <c r="C7984" s="13"/>
      <c r="D7984" s="13"/>
      <c r="E7984" s="13"/>
    </row>
    <row r="7985" spans="1:5" x14ac:dyDescent="0.3">
      <c r="A7985" s="9"/>
      <c r="B7985" s="14"/>
      <c r="C7985" s="15"/>
      <c r="D7985" s="15"/>
      <c r="E7985" s="13"/>
    </row>
    <row r="7986" spans="1:5" x14ac:dyDescent="0.3">
      <c r="B7986" s="12"/>
      <c r="C7986" s="13"/>
      <c r="D7986" s="13"/>
      <c r="E7986" s="13"/>
    </row>
    <row r="7987" spans="1:5" x14ac:dyDescent="0.3">
      <c r="A7987" s="9"/>
      <c r="B7987" s="14"/>
      <c r="C7987" s="15"/>
      <c r="D7987" s="15"/>
      <c r="E7987" s="13"/>
    </row>
    <row r="7988" spans="1:5" x14ac:dyDescent="0.3">
      <c r="B7988" s="12"/>
      <c r="C7988" s="13"/>
      <c r="D7988" s="13"/>
      <c r="E7988" s="13"/>
    </row>
    <row r="7989" spans="1:5" x14ac:dyDescent="0.3">
      <c r="A7989" s="9"/>
      <c r="B7989" s="14"/>
      <c r="C7989" s="15"/>
      <c r="D7989" s="15"/>
      <c r="E7989" s="13"/>
    </row>
    <row r="7990" spans="1:5" x14ac:dyDescent="0.3">
      <c r="B7990" s="12"/>
      <c r="C7990" s="13"/>
      <c r="D7990" s="13"/>
      <c r="E7990" s="13"/>
    </row>
    <row r="7991" spans="1:5" x14ac:dyDescent="0.3">
      <c r="A7991" s="9"/>
      <c r="B7991" s="14"/>
      <c r="C7991" s="15"/>
      <c r="D7991" s="15"/>
      <c r="E7991" s="13"/>
    </row>
    <row r="7992" spans="1:5" x14ac:dyDescent="0.3">
      <c r="B7992" s="12"/>
      <c r="C7992" s="13"/>
      <c r="D7992" s="13"/>
      <c r="E7992" s="13"/>
    </row>
    <row r="7993" spans="1:5" x14ac:dyDescent="0.3">
      <c r="A7993" s="9"/>
      <c r="B7993" s="14"/>
      <c r="C7993" s="15"/>
      <c r="D7993" s="15"/>
      <c r="E7993" s="13"/>
    </row>
    <row r="7994" spans="1:5" x14ac:dyDescent="0.3">
      <c r="B7994" s="12"/>
      <c r="C7994" s="13"/>
      <c r="D7994" s="13"/>
      <c r="E7994" s="13"/>
    </row>
    <row r="7995" spans="1:5" x14ac:dyDescent="0.3">
      <c r="A7995" s="9"/>
      <c r="B7995" s="14"/>
      <c r="C7995" s="15"/>
      <c r="D7995" s="15"/>
      <c r="E7995" s="13"/>
    </row>
    <row r="7996" spans="1:5" x14ac:dyDescent="0.3">
      <c r="B7996" s="12"/>
      <c r="C7996" s="13"/>
      <c r="D7996" s="13"/>
      <c r="E7996" s="13"/>
    </row>
    <row r="7997" spans="1:5" x14ac:dyDescent="0.3">
      <c r="A7997" s="9"/>
      <c r="B7997" s="14"/>
      <c r="C7997" s="15"/>
      <c r="D7997" s="15"/>
      <c r="E7997" s="13"/>
    </row>
    <row r="7998" spans="1:5" x14ac:dyDescent="0.3">
      <c r="B7998" s="12"/>
      <c r="C7998" s="13"/>
      <c r="D7998" s="13"/>
      <c r="E7998" s="13"/>
    </row>
    <row r="7999" spans="1:5" x14ac:dyDescent="0.3">
      <c r="A7999" s="9"/>
      <c r="B7999" s="14"/>
      <c r="C7999" s="15"/>
      <c r="D7999" s="15"/>
      <c r="E7999" s="13"/>
    </row>
    <row r="8000" spans="1:5" x14ac:dyDescent="0.3">
      <c r="B8000" s="12"/>
      <c r="C8000" s="13"/>
      <c r="D8000" s="13"/>
      <c r="E8000" s="13"/>
    </row>
    <row r="8001" spans="1:5" x14ac:dyDescent="0.3">
      <c r="A8001" s="9"/>
      <c r="B8001" s="14"/>
      <c r="C8001" s="15"/>
      <c r="D8001" s="15"/>
      <c r="E8001" s="13"/>
    </row>
    <row r="8002" spans="1:5" x14ac:dyDescent="0.3">
      <c r="B8002" s="12"/>
      <c r="C8002" s="13"/>
      <c r="D8002" s="13"/>
      <c r="E8002" s="13"/>
    </row>
    <row r="8003" spans="1:5" x14ac:dyDescent="0.3">
      <c r="A8003" s="9"/>
      <c r="B8003" s="14"/>
      <c r="C8003" s="15"/>
      <c r="D8003" s="15"/>
      <c r="E8003" s="13"/>
    </row>
    <row r="8004" spans="1:5" x14ac:dyDescent="0.3">
      <c r="B8004" s="12"/>
      <c r="C8004" s="13"/>
      <c r="D8004" s="13"/>
      <c r="E8004" s="13"/>
    </row>
    <row r="8005" spans="1:5" x14ac:dyDescent="0.3">
      <c r="A8005" s="9"/>
      <c r="B8005" s="14"/>
      <c r="C8005" s="15"/>
      <c r="D8005" s="15"/>
      <c r="E8005" s="13"/>
    </row>
    <row r="8006" spans="1:5" x14ac:dyDescent="0.3">
      <c r="B8006" s="12"/>
      <c r="C8006" s="13"/>
      <c r="D8006" s="13"/>
      <c r="E8006" s="13"/>
    </row>
    <row r="8007" spans="1:5" x14ac:dyDescent="0.3">
      <c r="A8007" s="9"/>
      <c r="B8007" s="14"/>
      <c r="C8007" s="15"/>
      <c r="D8007" s="15"/>
      <c r="E8007" s="13"/>
    </row>
    <row r="8008" spans="1:5" x14ac:dyDescent="0.3">
      <c r="B8008" s="12"/>
      <c r="C8008" s="13"/>
      <c r="D8008" s="13"/>
      <c r="E8008" s="13"/>
    </row>
    <row r="8009" spans="1:5" x14ac:dyDescent="0.3">
      <c r="A8009" s="9"/>
      <c r="B8009" s="14"/>
      <c r="C8009" s="15"/>
      <c r="D8009" s="15"/>
      <c r="E8009" s="13"/>
    </row>
    <row r="8010" spans="1:5" x14ac:dyDescent="0.3">
      <c r="B8010" s="12"/>
      <c r="C8010" s="13"/>
      <c r="D8010" s="13"/>
      <c r="E8010" s="13"/>
    </row>
    <row r="8011" spans="1:5" x14ac:dyDescent="0.3">
      <c r="A8011" s="9"/>
      <c r="B8011" s="14"/>
      <c r="C8011" s="15"/>
      <c r="D8011" s="15"/>
      <c r="E8011" s="13"/>
    </row>
    <row r="8012" spans="1:5" x14ac:dyDescent="0.3">
      <c r="B8012" s="12"/>
      <c r="C8012" s="13"/>
      <c r="D8012" s="13"/>
      <c r="E8012" s="13"/>
    </row>
    <row r="8013" spans="1:5" x14ac:dyDescent="0.3">
      <c r="A8013" s="9"/>
      <c r="B8013" s="14"/>
      <c r="C8013" s="15"/>
      <c r="D8013" s="15"/>
      <c r="E8013" s="13"/>
    </row>
    <row r="8014" spans="1:5" x14ac:dyDescent="0.3">
      <c r="B8014" s="12"/>
      <c r="C8014" s="13"/>
      <c r="D8014" s="13"/>
      <c r="E8014" s="13"/>
    </row>
    <row r="8015" spans="1:5" x14ac:dyDescent="0.3">
      <c r="A8015" s="9"/>
      <c r="B8015" s="14"/>
      <c r="C8015" s="15"/>
      <c r="D8015" s="15"/>
      <c r="E8015" s="13"/>
    </row>
    <row r="8016" spans="1:5" x14ac:dyDescent="0.3">
      <c r="B8016" s="12"/>
      <c r="C8016" s="13"/>
      <c r="D8016" s="13"/>
      <c r="E8016" s="13"/>
    </row>
    <row r="8017" spans="1:5" x14ac:dyDescent="0.3">
      <c r="A8017" s="9"/>
      <c r="B8017" s="14"/>
      <c r="C8017" s="15"/>
      <c r="D8017" s="15"/>
      <c r="E8017" s="13"/>
    </row>
    <row r="8018" spans="1:5" x14ac:dyDescent="0.3">
      <c r="B8018" s="12"/>
      <c r="C8018" s="13"/>
      <c r="D8018" s="13"/>
      <c r="E8018" s="13"/>
    </row>
    <row r="8019" spans="1:5" x14ac:dyDescent="0.3">
      <c r="A8019" s="9"/>
      <c r="B8019" s="14"/>
      <c r="C8019" s="15"/>
      <c r="D8019" s="15"/>
      <c r="E8019" s="13"/>
    </row>
    <row r="8020" spans="1:5" x14ac:dyDescent="0.3">
      <c r="B8020" s="12"/>
      <c r="C8020" s="13"/>
      <c r="D8020" s="13"/>
      <c r="E8020" s="13"/>
    </row>
    <row r="8021" spans="1:5" x14ac:dyDescent="0.3">
      <c r="A8021" s="9"/>
      <c r="B8021" s="14"/>
      <c r="C8021" s="15"/>
      <c r="D8021" s="15"/>
      <c r="E8021" s="13"/>
    </row>
    <row r="8022" spans="1:5" x14ac:dyDescent="0.3">
      <c r="B8022" s="12"/>
      <c r="C8022" s="13"/>
      <c r="D8022" s="13"/>
      <c r="E8022" s="13"/>
    </row>
    <row r="8023" spans="1:5" x14ac:dyDescent="0.3">
      <c r="A8023" s="9"/>
      <c r="B8023" s="14"/>
      <c r="C8023" s="15"/>
      <c r="D8023" s="15"/>
      <c r="E8023" s="13"/>
    </row>
    <row r="8024" spans="1:5" x14ac:dyDescent="0.3">
      <c r="B8024" s="12"/>
      <c r="C8024" s="13"/>
      <c r="D8024" s="13"/>
      <c r="E8024" s="13"/>
    </row>
    <row r="8025" spans="1:5" x14ac:dyDescent="0.3">
      <c r="A8025" s="9"/>
      <c r="B8025" s="14"/>
      <c r="C8025" s="15"/>
      <c r="D8025" s="15"/>
      <c r="E8025" s="13"/>
    </row>
    <row r="8026" spans="1:5" x14ac:dyDescent="0.3">
      <c r="B8026" s="12"/>
      <c r="C8026" s="13"/>
      <c r="D8026" s="13"/>
      <c r="E8026" s="13"/>
    </row>
    <row r="8027" spans="1:5" x14ac:dyDescent="0.3">
      <c r="A8027" s="9"/>
      <c r="B8027" s="14"/>
      <c r="C8027" s="15"/>
      <c r="D8027" s="15"/>
      <c r="E8027" s="13"/>
    </row>
    <row r="8028" spans="1:5" x14ac:dyDescent="0.3">
      <c r="B8028" s="12"/>
      <c r="C8028" s="13"/>
      <c r="D8028" s="13"/>
      <c r="E8028" s="13"/>
    </row>
    <row r="8029" spans="1:5" x14ac:dyDescent="0.3">
      <c r="A8029" s="9"/>
      <c r="B8029" s="14"/>
      <c r="C8029" s="15"/>
      <c r="D8029" s="15"/>
      <c r="E8029" s="13"/>
    </row>
    <row r="8030" spans="1:5" x14ac:dyDescent="0.3">
      <c r="B8030" s="12"/>
      <c r="C8030" s="13"/>
      <c r="D8030" s="13"/>
      <c r="E8030" s="13"/>
    </row>
    <row r="8031" spans="1:5" x14ac:dyDescent="0.3">
      <c r="A8031" s="9"/>
      <c r="B8031" s="14"/>
      <c r="C8031" s="15"/>
      <c r="D8031" s="15"/>
      <c r="E8031" s="13"/>
    </row>
    <row r="8032" spans="1:5" x14ac:dyDescent="0.3">
      <c r="B8032" s="12"/>
      <c r="C8032" s="13"/>
      <c r="D8032" s="13"/>
      <c r="E8032" s="13"/>
    </row>
    <row r="8033" spans="1:5" x14ac:dyDescent="0.3">
      <c r="A8033" s="9"/>
      <c r="B8033" s="14"/>
      <c r="C8033" s="15"/>
      <c r="D8033" s="15"/>
      <c r="E8033" s="13"/>
    </row>
    <row r="8034" spans="1:5" x14ac:dyDescent="0.3">
      <c r="B8034" s="12"/>
      <c r="C8034" s="13"/>
      <c r="D8034" s="13"/>
      <c r="E8034" s="13"/>
    </row>
    <row r="8035" spans="1:5" x14ac:dyDescent="0.3">
      <c r="A8035" s="9"/>
      <c r="B8035" s="14"/>
      <c r="C8035" s="15"/>
      <c r="D8035" s="15"/>
      <c r="E8035" s="13"/>
    </row>
    <row r="8036" spans="1:5" x14ac:dyDescent="0.3">
      <c r="B8036" s="12"/>
      <c r="C8036" s="13"/>
      <c r="D8036" s="13"/>
      <c r="E8036" s="13"/>
    </row>
    <row r="8037" spans="1:5" x14ac:dyDescent="0.3">
      <c r="A8037" s="9"/>
      <c r="B8037" s="14"/>
      <c r="C8037" s="15"/>
      <c r="D8037" s="15"/>
      <c r="E8037" s="13"/>
    </row>
    <row r="8038" spans="1:5" x14ac:dyDescent="0.3">
      <c r="B8038" s="12"/>
      <c r="C8038" s="13"/>
      <c r="D8038" s="13"/>
      <c r="E8038" s="13"/>
    </row>
    <row r="8039" spans="1:5" x14ac:dyDescent="0.3">
      <c r="A8039" s="9"/>
      <c r="B8039" s="14"/>
      <c r="C8039" s="15"/>
      <c r="D8039" s="15"/>
      <c r="E8039" s="13"/>
    </row>
    <row r="8040" spans="1:5" x14ac:dyDescent="0.3">
      <c r="B8040" s="12"/>
      <c r="C8040" s="13"/>
      <c r="D8040" s="13"/>
      <c r="E8040" s="13"/>
    </row>
    <row r="8041" spans="1:5" x14ac:dyDescent="0.3">
      <c r="A8041" s="9"/>
      <c r="B8041" s="14"/>
      <c r="C8041" s="15"/>
      <c r="D8041" s="15"/>
      <c r="E8041" s="13"/>
    </row>
    <row r="8042" spans="1:5" x14ac:dyDescent="0.3">
      <c r="B8042" s="12"/>
      <c r="C8042" s="13"/>
      <c r="D8042" s="13"/>
      <c r="E8042" s="13"/>
    </row>
    <row r="8043" spans="1:5" x14ac:dyDescent="0.3">
      <c r="A8043" s="9"/>
      <c r="B8043" s="14"/>
      <c r="C8043" s="15"/>
      <c r="D8043" s="15"/>
      <c r="E8043" s="13"/>
    </row>
    <row r="8044" spans="1:5" x14ac:dyDescent="0.3">
      <c r="B8044" s="12"/>
      <c r="C8044" s="13"/>
      <c r="D8044" s="13"/>
      <c r="E8044" s="13"/>
    </row>
    <row r="8045" spans="1:5" x14ac:dyDescent="0.3">
      <c r="A8045" s="9"/>
      <c r="B8045" s="14"/>
      <c r="C8045" s="15"/>
      <c r="D8045" s="15"/>
      <c r="E8045" s="13"/>
    </row>
    <row r="8046" spans="1:5" x14ac:dyDescent="0.3">
      <c r="B8046" s="12"/>
      <c r="C8046" s="13"/>
      <c r="D8046" s="13"/>
      <c r="E8046" s="13"/>
    </row>
    <row r="8047" spans="1:5" x14ac:dyDescent="0.3">
      <c r="A8047" s="9"/>
      <c r="B8047" s="14"/>
      <c r="C8047" s="15"/>
      <c r="D8047" s="15"/>
      <c r="E8047" s="13"/>
    </row>
    <row r="8048" spans="1:5" x14ac:dyDescent="0.3">
      <c r="B8048" s="12"/>
      <c r="C8048" s="13"/>
      <c r="D8048" s="13"/>
      <c r="E8048" s="13"/>
    </row>
    <row r="8049" spans="1:5" x14ac:dyDescent="0.3">
      <c r="A8049" s="9"/>
      <c r="B8049" s="14"/>
      <c r="C8049" s="15"/>
      <c r="D8049" s="15"/>
      <c r="E8049" s="13"/>
    </row>
    <row r="8050" spans="1:5" x14ac:dyDescent="0.3">
      <c r="B8050" s="12"/>
      <c r="C8050" s="13"/>
      <c r="D8050" s="13"/>
      <c r="E8050" s="13"/>
    </row>
    <row r="8051" spans="1:5" x14ac:dyDescent="0.3">
      <c r="A8051" s="9"/>
      <c r="B8051" s="14"/>
      <c r="C8051" s="15"/>
      <c r="D8051" s="15"/>
      <c r="E8051" s="13"/>
    </row>
    <row r="8052" spans="1:5" x14ac:dyDescent="0.3">
      <c r="B8052" s="12"/>
      <c r="C8052" s="13"/>
      <c r="D8052" s="13"/>
      <c r="E8052" s="13"/>
    </row>
    <row r="8053" spans="1:5" x14ac:dyDescent="0.3">
      <c r="A8053" s="9"/>
      <c r="B8053" s="14"/>
      <c r="C8053" s="15"/>
      <c r="D8053" s="15"/>
      <c r="E8053" s="13"/>
    </row>
    <row r="8054" spans="1:5" x14ac:dyDescent="0.3">
      <c r="B8054" s="12"/>
      <c r="C8054" s="13"/>
      <c r="D8054" s="13"/>
      <c r="E8054" s="13"/>
    </row>
    <row r="8055" spans="1:5" x14ac:dyDescent="0.3">
      <c r="A8055" s="9"/>
      <c r="B8055" s="14"/>
      <c r="C8055" s="15"/>
      <c r="D8055" s="15"/>
      <c r="E8055" s="13"/>
    </row>
    <row r="8056" spans="1:5" x14ac:dyDescent="0.3">
      <c r="B8056" s="12"/>
      <c r="C8056" s="13"/>
      <c r="D8056" s="13"/>
      <c r="E8056" s="13"/>
    </row>
    <row r="8057" spans="1:5" x14ac:dyDescent="0.3">
      <c r="A8057" s="9"/>
      <c r="B8057" s="14"/>
      <c r="C8057" s="15"/>
      <c r="D8057" s="15"/>
      <c r="E8057" s="13"/>
    </row>
    <row r="8058" spans="1:5" x14ac:dyDescent="0.3">
      <c r="B8058" s="12"/>
      <c r="C8058" s="13"/>
      <c r="D8058" s="13"/>
      <c r="E8058" s="13"/>
    </row>
    <row r="8059" spans="1:5" x14ac:dyDescent="0.3">
      <c r="A8059" s="9"/>
      <c r="B8059" s="14"/>
      <c r="C8059" s="15"/>
      <c r="D8059" s="15"/>
      <c r="E8059" s="13"/>
    </row>
    <row r="8060" spans="1:5" x14ac:dyDescent="0.3">
      <c r="B8060" s="12"/>
      <c r="C8060" s="13"/>
      <c r="D8060" s="13"/>
      <c r="E8060" s="13"/>
    </row>
    <row r="8061" spans="1:5" x14ac:dyDescent="0.3">
      <c r="A8061" s="9"/>
      <c r="B8061" s="14"/>
      <c r="C8061" s="15"/>
      <c r="D8061" s="15"/>
      <c r="E8061" s="13"/>
    </row>
    <row r="8062" spans="1:5" x14ac:dyDescent="0.3">
      <c r="B8062" s="12"/>
      <c r="C8062" s="13"/>
      <c r="D8062" s="13"/>
      <c r="E8062" s="13"/>
    </row>
    <row r="8063" spans="1:5" x14ac:dyDescent="0.3">
      <c r="A8063" s="9"/>
      <c r="B8063" s="14"/>
      <c r="C8063" s="15"/>
      <c r="D8063" s="15"/>
      <c r="E8063" s="13"/>
    </row>
    <row r="8064" spans="1:5" x14ac:dyDescent="0.3">
      <c r="B8064" s="12"/>
      <c r="C8064" s="13"/>
      <c r="D8064" s="13"/>
      <c r="E8064" s="13"/>
    </row>
    <row r="8065" spans="1:5" x14ac:dyDescent="0.3">
      <c r="A8065" s="9"/>
      <c r="B8065" s="14"/>
      <c r="C8065" s="15"/>
      <c r="D8065" s="15"/>
      <c r="E8065" s="13"/>
    </row>
    <row r="8066" spans="1:5" x14ac:dyDescent="0.3">
      <c r="B8066" s="12"/>
      <c r="C8066" s="13"/>
      <c r="D8066" s="13"/>
      <c r="E8066" s="13"/>
    </row>
    <row r="8067" spans="1:5" x14ac:dyDescent="0.3">
      <c r="A8067" s="9"/>
      <c r="B8067" s="14"/>
      <c r="C8067" s="15"/>
      <c r="D8067" s="15"/>
      <c r="E8067" s="13"/>
    </row>
    <row r="8068" spans="1:5" x14ac:dyDescent="0.3">
      <c r="B8068" s="12"/>
      <c r="C8068" s="13"/>
      <c r="D8068" s="13"/>
      <c r="E8068" s="13"/>
    </row>
    <row r="8069" spans="1:5" x14ac:dyDescent="0.3">
      <c r="A8069" s="9"/>
      <c r="B8069" s="14"/>
      <c r="C8069" s="15"/>
      <c r="D8069" s="15"/>
      <c r="E8069" s="13"/>
    </row>
    <row r="8070" spans="1:5" x14ac:dyDescent="0.3">
      <c r="B8070" s="12"/>
      <c r="C8070" s="13"/>
      <c r="D8070" s="13"/>
      <c r="E8070" s="13"/>
    </row>
    <row r="8071" spans="1:5" x14ac:dyDescent="0.3">
      <c r="A8071" s="9"/>
      <c r="B8071" s="14"/>
      <c r="C8071" s="15"/>
      <c r="D8071" s="15"/>
      <c r="E8071" s="13"/>
    </row>
    <row r="8072" spans="1:5" x14ac:dyDescent="0.3">
      <c r="B8072" s="12"/>
      <c r="C8072" s="13"/>
      <c r="D8072" s="13"/>
      <c r="E8072" s="13"/>
    </row>
    <row r="8073" spans="1:5" x14ac:dyDescent="0.3">
      <c r="A8073" s="9"/>
      <c r="B8073" s="14"/>
      <c r="C8073" s="15"/>
      <c r="D8073" s="15"/>
      <c r="E8073" s="13"/>
    </row>
    <row r="8074" spans="1:5" x14ac:dyDescent="0.3">
      <c r="B8074" s="12"/>
      <c r="C8074" s="13"/>
      <c r="D8074" s="13"/>
      <c r="E8074" s="13"/>
    </row>
    <row r="8075" spans="1:5" x14ac:dyDescent="0.3">
      <c r="A8075" s="9"/>
      <c r="B8075" s="14"/>
      <c r="C8075" s="15"/>
      <c r="D8075" s="15"/>
      <c r="E8075" s="13"/>
    </row>
    <row r="8076" spans="1:5" x14ac:dyDescent="0.3">
      <c r="B8076" s="12"/>
      <c r="C8076" s="13"/>
      <c r="D8076" s="13"/>
      <c r="E8076" s="13"/>
    </row>
    <row r="8077" spans="1:5" x14ac:dyDescent="0.3">
      <c r="A8077" s="9"/>
      <c r="B8077" s="14"/>
      <c r="C8077" s="15"/>
      <c r="D8077" s="15"/>
      <c r="E8077" s="13"/>
    </row>
    <row r="8078" spans="1:5" x14ac:dyDescent="0.3">
      <c r="B8078" s="12"/>
      <c r="C8078" s="13"/>
      <c r="D8078" s="13"/>
      <c r="E8078" s="13"/>
    </row>
    <row r="8079" spans="1:5" x14ac:dyDescent="0.3">
      <c r="A8079" s="9"/>
      <c r="B8079" s="14"/>
      <c r="C8079" s="15"/>
      <c r="D8079" s="15"/>
      <c r="E8079" s="13"/>
    </row>
    <row r="8080" spans="1:5" x14ac:dyDescent="0.3">
      <c r="B8080" s="12"/>
      <c r="C8080" s="13"/>
      <c r="D8080" s="13"/>
      <c r="E8080" s="13"/>
    </row>
    <row r="8081" spans="1:5" x14ac:dyDescent="0.3">
      <c r="A8081" s="9"/>
      <c r="B8081" s="14"/>
      <c r="C8081" s="15"/>
      <c r="D8081" s="15"/>
      <c r="E8081" s="13"/>
    </row>
    <row r="8082" spans="1:5" x14ac:dyDescent="0.3">
      <c r="B8082" s="12"/>
      <c r="C8082" s="13"/>
      <c r="D8082" s="13"/>
      <c r="E8082" s="13"/>
    </row>
    <row r="8083" spans="1:5" x14ac:dyDescent="0.3">
      <c r="A8083" s="9"/>
      <c r="B8083" s="14"/>
      <c r="C8083" s="15"/>
      <c r="D8083" s="15"/>
      <c r="E8083" s="13"/>
    </row>
    <row r="8084" spans="1:5" x14ac:dyDescent="0.3">
      <c r="B8084" s="12"/>
      <c r="C8084" s="13"/>
      <c r="D8084" s="13"/>
      <c r="E8084" s="13"/>
    </row>
    <row r="8085" spans="1:5" x14ac:dyDescent="0.3">
      <c r="A8085" s="9"/>
      <c r="B8085" s="14"/>
      <c r="C8085" s="15"/>
      <c r="D8085" s="15"/>
      <c r="E8085" s="13"/>
    </row>
    <row r="8086" spans="1:5" x14ac:dyDescent="0.3">
      <c r="B8086" s="12"/>
      <c r="C8086" s="13"/>
      <c r="D8086" s="13"/>
      <c r="E8086" s="13"/>
    </row>
    <row r="8087" spans="1:5" x14ac:dyDescent="0.3">
      <c r="A8087" s="9"/>
      <c r="B8087" s="14"/>
      <c r="C8087" s="15"/>
      <c r="D8087" s="15"/>
      <c r="E8087" s="13"/>
    </row>
    <row r="8088" spans="1:5" x14ac:dyDescent="0.3">
      <c r="B8088" s="12"/>
      <c r="C8088" s="13"/>
      <c r="D8088" s="13"/>
      <c r="E8088" s="13"/>
    </row>
    <row r="8089" spans="1:5" x14ac:dyDescent="0.3">
      <c r="A8089" s="9"/>
      <c r="B8089" s="14"/>
      <c r="C8089" s="15"/>
      <c r="D8089" s="15"/>
      <c r="E8089" s="13"/>
    </row>
    <row r="8090" spans="1:5" x14ac:dyDescent="0.3">
      <c r="B8090" s="12"/>
      <c r="C8090" s="13"/>
      <c r="D8090" s="13"/>
      <c r="E8090" s="13"/>
    </row>
    <row r="8091" spans="1:5" x14ac:dyDescent="0.3">
      <c r="A8091" s="9"/>
      <c r="B8091" s="14"/>
      <c r="C8091" s="15"/>
      <c r="D8091" s="15"/>
      <c r="E8091" s="13"/>
    </row>
    <row r="8092" spans="1:5" x14ac:dyDescent="0.3">
      <c r="B8092" s="12"/>
      <c r="C8092" s="13"/>
      <c r="D8092" s="13"/>
      <c r="E8092" s="13"/>
    </row>
    <row r="8093" spans="1:5" x14ac:dyDescent="0.3">
      <c r="A8093" s="9"/>
      <c r="B8093" s="14"/>
      <c r="C8093" s="15"/>
      <c r="D8093" s="15"/>
      <c r="E8093" s="13"/>
    </row>
    <row r="8094" spans="1:5" x14ac:dyDescent="0.3">
      <c r="B8094" s="12"/>
      <c r="C8094" s="13"/>
      <c r="D8094" s="13"/>
      <c r="E8094" s="13"/>
    </row>
    <row r="8095" spans="1:5" x14ac:dyDescent="0.3">
      <c r="A8095" s="9"/>
      <c r="B8095" s="14"/>
      <c r="C8095" s="15"/>
      <c r="D8095" s="15"/>
      <c r="E8095" s="13"/>
    </row>
    <row r="8096" spans="1:5" x14ac:dyDescent="0.3">
      <c r="B8096" s="12"/>
      <c r="C8096" s="13"/>
      <c r="D8096" s="13"/>
      <c r="E8096" s="13"/>
    </row>
    <row r="8097" spans="1:5" x14ac:dyDescent="0.3">
      <c r="A8097" s="9"/>
      <c r="B8097" s="14"/>
      <c r="C8097" s="15"/>
      <c r="D8097" s="15"/>
      <c r="E8097" s="13"/>
    </row>
    <row r="8098" spans="1:5" x14ac:dyDescent="0.3">
      <c r="B8098" s="12"/>
      <c r="C8098" s="13"/>
      <c r="D8098" s="13"/>
      <c r="E8098" s="13"/>
    </row>
    <row r="8099" spans="1:5" x14ac:dyDescent="0.3">
      <c r="A8099" s="9"/>
      <c r="B8099" s="14"/>
      <c r="C8099" s="15"/>
      <c r="D8099" s="15"/>
      <c r="E8099" s="13"/>
    </row>
    <row r="8100" spans="1:5" x14ac:dyDescent="0.3">
      <c r="B8100" s="12"/>
      <c r="C8100" s="13"/>
      <c r="D8100" s="13"/>
      <c r="E8100" s="13"/>
    </row>
    <row r="8101" spans="1:5" x14ac:dyDescent="0.3">
      <c r="A8101" s="9"/>
      <c r="B8101" s="14"/>
      <c r="C8101" s="15"/>
      <c r="D8101" s="15"/>
      <c r="E8101" s="13"/>
    </row>
    <row r="8102" spans="1:5" x14ac:dyDescent="0.3">
      <c r="B8102" s="12"/>
      <c r="C8102" s="13"/>
      <c r="D8102" s="13"/>
      <c r="E8102" s="13"/>
    </row>
    <row r="8103" spans="1:5" x14ac:dyDescent="0.3">
      <c r="A8103" s="9"/>
      <c r="B8103" s="14"/>
      <c r="C8103" s="15"/>
      <c r="D8103" s="15"/>
      <c r="E8103" s="13"/>
    </row>
    <row r="8104" spans="1:5" x14ac:dyDescent="0.3">
      <c r="B8104" s="12"/>
      <c r="C8104" s="13"/>
      <c r="D8104" s="13"/>
      <c r="E8104" s="13"/>
    </row>
    <row r="8105" spans="1:5" x14ac:dyDescent="0.3">
      <c r="A8105" s="9"/>
      <c r="B8105" s="14"/>
      <c r="C8105" s="15"/>
      <c r="D8105" s="15"/>
      <c r="E8105" s="13"/>
    </row>
    <row r="8106" spans="1:5" x14ac:dyDescent="0.3">
      <c r="B8106" s="12"/>
      <c r="C8106" s="13"/>
      <c r="D8106" s="13"/>
      <c r="E8106" s="13"/>
    </row>
    <row r="8107" spans="1:5" x14ac:dyDescent="0.3">
      <c r="A8107" s="9"/>
      <c r="B8107" s="14"/>
      <c r="C8107" s="15"/>
      <c r="D8107" s="15"/>
      <c r="E8107" s="13"/>
    </row>
    <row r="8108" spans="1:5" x14ac:dyDescent="0.3">
      <c r="B8108" s="12"/>
      <c r="C8108" s="13"/>
      <c r="D8108" s="13"/>
      <c r="E8108" s="13"/>
    </row>
    <row r="8109" spans="1:5" x14ac:dyDescent="0.3">
      <c r="A8109" s="9"/>
      <c r="B8109" s="14"/>
      <c r="C8109" s="15"/>
      <c r="D8109" s="15"/>
      <c r="E8109" s="13"/>
    </row>
    <row r="8110" spans="1:5" x14ac:dyDescent="0.3">
      <c r="B8110" s="12"/>
      <c r="C8110" s="13"/>
      <c r="D8110" s="13"/>
      <c r="E8110" s="13"/>
    </row>
    <row r="8111" spans="1:5" x14ac:dyDescent="0.3">
      <c r="A8111" s="9"/>
      <c r="B8111" s="14"/>
      <c r="C8111" s="15"/>
      <c r="D8111" s="15"/>
      <c r="E8111" s="13"/>
    </row>
    <row r="8112" spans="1:5" x14ac:dyDescent="0.3">
      <c r="B8112" s="12"/>
      <c r="C8112" s="13"/>
      <c r="D8112" s="13"/>
      <c r="E8112" s="13"/>
    </row>
    <row r="8113" spans="1:5" x14ac:dyDescent="0.3">
      <c r="A8113" s="9"/>
      <c r="B8113" s="14"/>
      <c r="C8113" s="15"/>
      <c r="D8113" s="15"/>
      <c r="E8113" s="13"/>
    </row>
    <row r="8114" spans="1:5" x14ac:dyDescent="0.3">
      <c r="B8114" s="12"/>
      <c r="C8114" s="13"/>
      <c r="D8114" s="13"/>
      <c r="E8114" s="13"/>
    </row>
    <row r="8115" spans="1:5" x14ac:dyDescent="0.3">
      <c r="A8115" s="9"/>
      <c r="B8115" s="14"/>
      <c r="C8115" s="15"/>
      <c r="D8115" s="15"/>
      <c r="E8115" s="13"/>
    </row>
    <row r="8116" spans="1:5" x14ac:dyDescent="0.3">
      <c r="B8116" s="12"/>
      <c r="C8116" s="13"/>
      <c r="D8116" s="13"/>
      <c r="E8116" s="13"/>
    </row>
    <row r="8117" spans="1:5" x14ac:dyDescent="0.3">
      <c r="A8117" s="9"/>
      <c r="B8117" s="14"/>
      <c r="C8117" s="15"/>
      <c r="D8117" s="15"/>
      <c r="E8117" s="13"/>
    </row>
    <row r="8118" spans="1:5" x14ac:dyDescent="0.3">
      <c r="B8118" s="12"/>
      <c r="C8118" s="13"/>
      <c r="D8118" s="13"/>
      <c r="E8118" s="13"/>
    </row>
    <row r="8119" spans="1:5" x14ac:dyDescent="0.3">
      <c r="A8119" s="9"/>
      <c r="B8119" s="14"/>
      <c r="C8119" s="15"/>
      <c r="D8119" s="15"/>
      <c r="E8119" s="13"/>
    </row>
    <row r="8120" spans="1:5" x14ac:dyDescent="0.3">
      <c r="B8120" s="12"/>
      <c r="C8120" s="13"/>
      <c r="D8120" s="13"/>
      <c r="E8120" s="13"/>
    </row>
    <row r="8121" spans="1:5" x14ac:dyDescent="0.3">
      <c r="A8121" s="9"/>
      <c r="B8121" s="14"/>
      <c r="C8121" s="15"/>
      <c r="D8121" s="15"/>
      <c r="E8121" s="13"/>
    </row>
    <row r="8122" spans="1:5" x14ac:dyDescent="0.3">
      <c r="B8122" s="12"/>
      <c r="C8122" s="13"/>
      <c r="D8122" s="13"/>
      <c r="E8122" s="13"/>
    </row>
    <row r="8123" spans="1:5" x14ac:dyDescent="0.3">
      <c r="A8123" s="9"/>
      <c r="B8123" s="14"/>
      <c r="C8123" s="15"/>
      <c r="D8123" s="15"/>
      <c r="E8123" s="13"/>
    </row>
    <row r="8124" spans="1:5" x14ac:dyDescent="0.3">
      <c r="B8124" s="12"/>
      <c r="C8124" s="13"/>
      <c r="D8124" s="13"/>
      <c r="E8124" s="13"/>
    </row>
    <row r="8125" spans="1:5" x14ac:dyDescent="0.3">
      <c r="A8125" s="9"/>
      <c r="B8125" s="14"/>
      <c r="C8125" s="15"/>
      <c r="D8125" s="15"/>
      <c r="E8125" s="13"/>
    </row>
    <row r="8126" spans="1:5" x14ac:dyDescent="0.3">
      <c r="B8126" s="12"/>
      <c r="C8126" s="13"/>
      <c r="D8126" s="13"/>
      <c r="E8126" s="13"/>
    </row>
    <row r="8127" spans="1:5" x14ac:dyDescent="0.3">
      <c r="A8127" s="9"/>
      <c r="B8127" s="14"/>
      <c r="C8127" s="15"/>
      <c r="D8127" s="15"/>
      <c r="E8127" s="13"/>
    </row>
    <row r="8128" spans="1:5" x14ac:dyDescent="0.3">
      <c r="B8128" s="12"/>
      <c r="C8128" s="13"/>
      <c r="D8128" s="13"/>
      <c r="E8128" s="13"/>
    </row>
    <row r="8129" spans="1:5" x14ac:dyDescent="0.3">
      <c r="A8129" s="9"/>
      <c r="B8129" s="14"/>
      <c r="C8129" s="15"/>
      <c r="D8129" s="15"/>
      <c r="E8129" s="13"/>
    </row>
    <row r="8130" spans="1:5" x14ac:dyDescent="0.3">
      <c r="B8130" s="12"/>
      <c r="C8130" s="13"/>
      <c r="D8130" s="13"/>
      <c r="E8130" s="13"/>
    </row>
    <row r="8131" spans="1:5" x14ac:dyDescent="0.3">
      <c r="A8131" s="9"/>
      <c r="B8131" s="14"/>
      <c r="C8131" s="15"/>
      <c r="D8131" s="15"/>
      <c r="E8131" s="13"/>
    </row>
    <row r="8132" spans="1:5" x14ac:dyDescent="0.3">
      <c r="B8132" s="12"/>
      <c r="C8132" s="13"/>
      <c r="D8132" s="13"/>
      <c r="E8132" s="13"/>
    </row>
    <row r="8133" spans="1:5" x14ac:dyDescent="0.3">
      <c r="A8133" s="9"/>
      <c r="B8133" s="14"/>
      <c r="C8133" s="15"/>
      <c r="D8133" s="15"/>
      <c r="E8133" s="13"/>
    </row>
    <row r="8134" spans="1:5" x14ac:dyDescent="0.3">
      <c r="B8134" s="12"/>
      <c r="C8134" s="13"/>
      <c r="D8134" s="13"/>
      <c r="E8134" s="13"/>
    </row>
    <row r="8135" spans="1:5" x14ac:dyDescent="0.3">
      <c r="A8135" s="9"/>
      <c r="B8135" s="14"/>
      <c r="C8135" s="15"/>
      <c r="D8135" s="15"/>
      <c r="E8135" s="13"/>
    </row>
    <row r="8136" spans="1:5" x14ac:dyDescent="0.3">
      <c r="B8136" s="12"/>
      <c r="C8136" s="13"/>
      <c r="D8136" s="13"/>
      <c r="E8136" s="13"/>
    </row>
    <row r="8137" spans="1:5" x14ac:dyDescent="0.3">
      <c r="A8137" s="9"/>
      <c r="B8137" s="14"/>
      <c r="C8137" s="15"/>
      <c r="D8137" s="15"/>
      <c r="E8137" s="13"/>
    </row>
    <row r="8138" spans="1:5" x14ac:dyDescent="0.3">
      <c r="B8138" s="12"/>
      <c r="C8138" s="13"/>
      <c r="D8138" s="13"/>
      <c r="E8138" s="13"/>
    </row>
    <row r="8139" spans="1:5" x14ac:dyDescent="0.3">
      <c r="A8139" s="9"/>
      <c r="B8139" s="14"/>
      <c r="C8139" s="15"/>
      <c r="D8139" s="15"/>
      <c r="E8139" s="13"/>
    </row>
    <row r="8140" spans="1:5" x14ac:dyDescent="0.3">
      <c r="B8140" s="12"/>
      <c r="C8140" s="13"/>
      <c r="D8140" s="13"/>
      <c r="E8140" s="13"/>
    </row>
    <row r="8141" spans="1:5" x14ac:dyDescent="0.3">
      <c r="A8141" s="9"/>
      <c r="B8141" s="14"/>
      <c r="C8141" s="15"/>
      <c r="D8141" s="15"/>
      <c r="E8141" s="13"/>
    </row>
    <row r="8142" spans="1:5" x14ac:dyDescent="0.3">
      <c r="B8142" s="12"/>
      <c r="C8142" s="13"/>
      <c r="D8142" s="13"/>
      <c r="E8142" s="13"/>
    </row>
    <row r="8143" spans="1:5" x14ac:dyDescent="0.3">
      <c r="A8143" s="9"/>
      <c r="B8143" s="14"/>
      <c r="C8143" s="15"/>
      <c r="D8143" s="15"/>
      <c r="E8143" s="13"/>
    </row>
    <row r="8144" spans="1:5" x14ac:dyDescent="0.3">
      <c r="B8144" s="12"/>
      <c r="C8144" s="13"/>
      <c r="D8144" s="13"/>
      <c r="E8144" s="13"/>
    </row>
    <row r="8145" spans="1:5" x14ac:dyDescent="0.3">
      <c r="A8145" s="9"/>
      <c r="B8145" s="14"/>
      <c r="C8145" s="15"/>
      <c r="D8145" s="15"/>
      <c r="E8145" s="13"/>
    </row>
    <row r="8146" spans="1:5" x14ac:dyDescent="0.3">
      <c r="B8146" s="12"/>
      <c r="C8146" s="13"/>
      <c r="D8146" s="13"/>
      <c r="E8146" s="13"/>
    </row>
    <row r="8147" spans="1:5" x14ac:dyDescent="0.3">
      <c r="A8147" s="9"/>
      <c r="B8147" s="14"/>
      <c r="C8147" s="15"/>
      <c r="D8147" s="15"/>
      <c r="E8147" s="13"/>
    </row>
    <row r="8148" spans="1:5" x14ac:dyDescent="0.3">
      <c r="B8148" s="12"/>
      <c r="C8148" s="13"/>
      <c r="D8148" s="13"/>
      <c r="E8148" s="13"/>
    </row>
    <row r="8149" spans="1:5" x14ac:dyDescent="0.3">
      <c r="A8149" s="9"/>
      <c r="B8149" s="14"/>
      <c r="C8149" s="15"/>
      <c r="D8149" s="15"/>
      <c r="E8149" s="13"/>
    </row>
    <row r="8150" spans="1:5" x14ac:dyDescent="0.3">
      <c r="B8150" s="12"/>
      <c r="C8150" s="13"/>
      <c r="D8150" s="13"/>
      <c r="E8150" s="13"/>
    </row>
    <row r="8151" spans="1:5" x14ac:dyDescent="0.3">
      <c r="A8151" s="9"/>
      <c r="B8151" s="14"/>
      <c r="C8151" s="15"/>
      <c r="D8151" s="15"/>
      <c r="E8151" s="13"/>
    </row>
    <row r="8152" spans="1:5" x14ac:dyDescent="0.3">
      <c r="B8152" s="12"/>
      <c r="C8152" s="13"/>
      <c r="D8152" s="13"/>
      <c r="E8152" s="13"/>
    </row>
    <row r="8153" spans="1:5" x14ac:dyDescent="0.3">
      <c r="A8153" s="9"/>
      <c r="B8153" s="14"/>
      <c r="C8153" s="15"/>
      <c r="D8153" s="15"/>
      <c r="E8153" s="13"/>
    </row>
    <row r="8154" spans="1:5" x14ac:dyDescent="0.3">
      <c r="B8154" s="12"/>
      <c r="C8154" s="13"/>
      <c r="D8154" s="13"/>
      <c r="E8154" s="13"/>
    </row>
    <row r="8155" spans="1:5" x14ac:dyDescent="0.3">
      <c r="A8155" s="9"/>
      <c r="B8155" s="14"/>
      <c r="C8155" s="15"/>
      <c r="D8155" s="15"/>
      <c r="E8155" s="13"/>
    </row>
    <row r="8156" spans="1:5" x14ac:dyDescent="0.3">
      <c r="B8156" s="12"/>
      <c r="C8156" s="13"/>
      <c r="D8156" s="13"/>
      <c r="E8156" s="13"/>
    </row>
    <row r="8157" spans="1:5" x14ac:dyDescent="0.3">
      <c r="A8157" s="9"/>
      <c r="B8157" s="14"/>
      <c r="C8157" s="15"/>
      <c r="D8157" s="15"/>
      <c r="E8157" s="13"/>
    </row>
    <row r="8158" spans="1:5" x14ac:dyDescent="0.3">
      <c r="B8158" s="12"/>
      <c r="C8158" s="13"/>
      <c r="D8158" s="13"/>
      <c r="E8158" s="13"/>
    </row>
    <row r="8159" spans="1:5" x14ac:dyDescent="0.3">
      <c r="A8159" s="9"/>
      <c r="B8159" s="14"/>
      <c r="C8159" s="15"/>
      <c r="D8159" s="15"/>
      <c r="E8159" s="13"/>
    </row>
    <row r="8160" spans="1:5" x14ac:dyDescent="0.3">
      <c r="B8160" s="12"/>
      <c r="C8160" s="13"/>
      <c r="D8160" s="13"/>
      <c r="E8160" s="13"/>
    </row>
    <row r="8161" spans="1:5" x14ac:dyDescent="0.3">
      <c r="A8161" s="9"/>
      <c r="B8161" s="14"/>
      <c r="C8161" s="15"/>
      <c r="D8161" s="15"/>
      <c r="E8161" s="13"/>
    </row>
    <row r="8162" spans="1:5" x14ac:dyDescent="0.3">
      <c r="B8162" s="12"/>
      <c r="C8162" s="13"/>
      <c r="D8162" s="13"/>
      <c r="E8162" s="13"/>
    </row>
    <row r="8163" spans="1:5" x14ac:dyDescent="0.3">
      <c r="A8163" s="9"/>
      <c r="B8163" s="14"/>
      <c r="C8163" s="15"/>
      <c r="D8163" s="15"/>
      <c r="E8163" s="13"/>
    </row>
    <row r="8164" spans="1:5" x14ac:dyDescent="0.3">
      <c r="B8164" s="12"/>
      <c r="C8164" s="13"/>
      <c r="D8164" s="13"/>
      <c r="E8164" s="13"/>
    </row>
    <row r="8165" spans="1:5" x14ac:dyDescent="0.3">
      <c r="A8165" s="9"/>
      <c r="B8165" s="14"/>
      <c r="C8165" s="15"/>
      <c r="D8165" s="15"/>
      <c r="E8165" s="13"/>
    </row>
    <row r="8166" spans="1:5" x14ac:dyDescent="0.3">
      <c r="B8166" s="12"/>
      <c r="C8166" s="13"/>
      <c r="D8166" s="13"/>
      <c r="E8166" s="13"/>
    </row>
    <row r="8167" spans="1:5" x14ac:dyDescent="0.3">
      <c r="A8167" s="9"/>
      <c r="B8167" s="14"/>
      <c r="C8167" s="15"/>
      <c r="D8167" s="15"/>
      <c r="E8167" s="13"/>
    </row>
    <row r="8168" spans="1:5" x14ac:dyDescent="0.3">
      <c r="B8168" s="12"/>
      <c r="C8168" s="13"/>
      <c r="D8168" s="13"/>
      <c r="E8168" s="13"/>
    </row>
    <row r="8169" spans="1:5" x14ac:dyDescent="0.3">
      <c r="A8169" s="9"/>
      <c r="B8169" s="14"/>
      <c r="C8169" s="15"/>
      <c r="D8169" s="15"/>
      <c r="E8169" s="13"/>
    </row>
    <row r="8170" spans="1:5" x14ac:dyDescent="0.3">
      <c r="B8170" s="12"/>
      <c r="C8170" s="13"/>
      <c r="D8170" s="13"/>
      <c r="E8170" s="13"/>
    </row>
    <row r="8171" spans="1:5" x14ac:dyDescent="0.3">
      <c r="A8171" s="9"/>
      <c r="B8171" s="14"/>
      <c r="C8171" s="15"/>
      <c r="D8171" s="15"/>
      <c r="E8171" s="13"/>
    </row>
    <row r="8172" spans="1:5" x14ac:dyDescent="0.3">
      <c r="B8172" s="12"/>
      <c r="C8172" s="13"/>
      <c r="D8172" s="13"/>
      <c r="E8172" s="13"/>
    </row>
    <row r="8173" spans="1:5" x14ac:dyDescent="0.3">
      <c r="A8173" s="9"/>
      <c r="B8173" s="14"/>
      <c r="C8173" s="15"/>
      <c r="D8173" s="15"/>
      <c r="E8173" s="13"/>
    </row>
    <row r="8174" spans="1:5" x14ac:dyDescent="0.3">
      <c r="B8174" s="12"/>
      <c r="C8174" s="13"/>
      <c r="D8174" s="13"/>
      <c r="E8174" s="13"/>
    </row>
    <row r="8175" spans="1:5" x14ac:dyDescent="0.3">
      <c r="A8175" s="9"/>
      <c r="B8175" s="14"/>
      <c r="C8175" s="15"/>
      <c r="D8175" s="15"/>
      <c r="E8175" s="13"/>
    </row>
    <row r="8176" spans="1:5" x14ac:dyDescent="0.3">
      <c r="B8176" s="12"/>
      <c r="C8176" s="13"/>
      <c r="D8176" s="13"/>
      <c r="E8176" s="13"/>
    </row>
    <row r="8177" spans="1:5" x14ac:dyDescent="0.3">
      <c r="A8177" s="9"/>
      <c r="B8177" s="14"/>
      <c r="C8177" s="15"/>
      <c r="D8177" s="15"/>
      <c r="E8177" s="13"/>
    </row>
    <row r="8178" spans="1:5" x14ac:dyDescent="0.3">
      <c r="B8178" s="12"/>
      <c r="C8178" s="13"/>
      <c r="D8178" s="13"/>
      <c r="E8178" s="13"/>
    </row>
    <row r="8179" spans="1:5" x14ac:dyDescent="0.3">
      <c r="A8179" s="9"/>
      <c r="B8179" s="14"/>
      <c r="C8179" s="15"/>
      <c r="D8179" s="15"/>
      <c r="E8179" s="13"/>
    </row>
    <row r="8180" spans="1:5" x14ac:dyDescent="0.3">
      <c r="B8180" s="12"/>
      <c r="C8180" s="13"/>
      <c r="D8180" s="13"/>
      <c r="E8180" s="13"/>
    </row>
    <row r="8181" spans="1:5" x14ac:dyDescent="0.3">
      <c r="A8181" s="9"/>
      <c r="B8181" s="14"/>
      <c r="C8181" s="15"/>
      <c r="D8181" s="15"/>
      <c r="E8181" s="13"/>
    </row>
    <row r="8182" spans="1:5" x14ac:dyDescent="0.3">
      <c r="B8182" s="12"/>
      <c r="C8182" s="13"/>
      <c r="D8182" s="13"/>
      <c r="E8182" s="13"/>
    </row>
    <row r="8183" spans="1:5" x14ac:dyDescent="0.3">
      <c r="A8183" s="9"/>
      <c r="B8183" s="14"/>
      <c r="C8183" s="15"/>
      <c r="D8183" s="15"/>
      <c r="E8183" s="13"/>
    </row>
    <row r="8184" spans="1:5" x14ac:dyDescent="0.3">
      <c r="B8184" s="12"/>
      <c r="C8184" s="13"/>
      <c r="D8184" s="13"/>
      <c r="E8184" s="13"/>
    </row>
    <row r="8185" spans="1:5" x14ac:dyDescent="0.3">
      <c r="A8185" s="9"/>
      <c r="B8185" s="14"/>
      <c r="C8185" s="15"/>
      <c r="D8185" s="15"/>
      <c r="E8185" s="13"/>
    </row>
    <row r="8186" spans="1:5" x14ac:dyDescent="0.3">
      <c r="B8186" s="12"/>
      <c r="C8186" s="13"/>
      <c r="D8186" s="13"/>
      <c r="E8186" s="13"/>
    </row>
    <row r="8187" spans="1:5" x14ac:dyDescent="0.3">
      <c r="A8187" s="9"/>
      <c r="B8187" s="14"/>
      <c r="C8187" s="15"/>
      <c r="D8187" s="15"/>
      <c r="E8187" s="13"/>
    </row>
    <row r="8188" spans="1:5" x14ac:dyDescent="0.3">
      <c r="B8188" s="12"/>
      <c r="C8188" s="13"/>
      <c r="D8188" s="13"/>
      <c r="E8188" s="13"/>
    </row>
    <row r="8189" spans="1:5" x14ac:dyDescent="0.3">
      <c r="A8189" s="9"/>
      <c r="B8189" s="14"/>
      <c r="C8189" s="15"/>
      <c r="D8189" s="15"/>
      <c r="E8189" s="13"/>
    </row>
    <row r="8190" spans="1:5" x14ac:dyDescent="0.3">
      <c r="B8190" s="12"/>
      <c r="C8190" s="13"/>
      <c r="D8190" s="13"/>
      <c r="E8190" s="13"/>
    </row>
    <row r="8191" spans="1:5" x14ac:dyDescent="0.3">
      <c r="A8191" s="9"/>
      <c r="B8191" s="14"/>
      <c r="C8191" s="15"/>
      <c r="D8191" s="15"/>
      <c r="E8191" s="13"/>
    </row>
    <row r="8192" spans="1:5" x14ac:dyDescent="0.3">
      <c r="B8192" s="12"/>
      <c r="C8192" s="13"/>
      <c r="D8192" s="13"/>
      <c r="E8192" s="13"/>
    </row>
    <row r="8193" spans="1:5" x14ac:dyDescent="0.3">
      <c r="A8193" s="9"/>
      <c r="B8193" s="14"/>
      <c r="C8193" s="15"/>
      <c r="D8193" s="15"/>
      <c r="E8193" s="13"/>
    </row>
    <row r="8194" spans="1:5" x14ac:dyDescent="0.3">
      <c r="B8194" s="12"/>
      <c r="C8194" s="13"/>
      <c r="D8194" s="13"/>
      <c r="E8194" s="13"/>
    </row>
    <row r="8195" spans="1:5" x14ac:dyDescent="0.3">
      <c r="A8195" s="9"/>
      <c r="B8195" s="14"/>
      <c r="C8195" s="15"/>
      <c r="D8195" s="15"/>
      <c r="E8195" s="13"/>
    </row>
    <row r="8196" spans="1:5" x14ac:dyDescent="0.3">
      <c r="B8196" s="12"/>
      <c r="C8196" s="13"/>
      <c r="D8196" s="13"/>
      <c r="E8196" s="13"/>
    </row>
    <row r="8197" spans="1:5" x14ac:dyDescent="0.3">
      <c r="A8197" s="9"/>
      <c r="B8197" s="14"/>
      <c r="C8197" s="15"/>
      <c r="D8197" s="15"/>
      <c r="E8197" s="13"/>
    </row>
    <row r="8198" spans="1:5" x14ac:dyDescent="0.3">
      <c r="B8198" s="12"/>
      <c r="C8198" s="13"/>
      <c r="D8198" s="13"/>
      <c r="E8198" s="13"/>
    </row>
    <row r="8199" spans="1:5" x14ac:dyDescent="0.3">
      <c r="A8199" s="9"/>
      <c r="B8199" s="14"/>
      <c r="C8199" s="15"/>
      <c r="D8199" s="15"/>
      <c r="E8199" s="13"/>
    </row>
    <row r="8200" spans="1:5" x14ac:dyDescent="0.3">
      <c r="B8200" s="12"/>
      <c r="C8200" s="13"/>
      <c r="D8200" s="13"/>
      <c r="E8200" s="13"/>
    </row>
    <row r="8201" spans="1:5" x14ac:dyDescent="0.3">
      <c r="A8201" s="9"/>
      <c r="B8201" s="14"/>
      <c r="C8201" s="15"/>
      <c r="D8201" s="15"/>
      <c r="E8201" s="13"/>
    </row>
    <row r="8202" spans="1:5" x14ac:dyDescent="0.3">
      <c r="B8202" s="12"/>
      <c r="C8202" s="13"/>
      <c r="D8202" s="13"/>
      <c r="E8202" s="13"/>
    </row>
    <row r="8203" spans="1:5" x14ac:dyDescent="0.3">
      <c r="A8203" s="9"/>
      <c r="B8203" s="14"/>
      <c r="C8203" s="15"/>
      <c r="D8203" s="15"/>
      <c r="E8203" s="13"/>
    </row>
    <row r="8204" spans="1:5" x14ac:dyDescent="0.3">
      <c r="B8204" s="12"/>
      <c r="C8204" s="13"/>
      <c r="D8204" s="13"/>
      <c r="E8204" s="13"/>
    </row>
    <row r="8205" spans="1:5" x14ac:dyDescent="0.3">
      <c r="A8205" s="9"/>
      <c r="B8205" s="14"/>
      <c r="C8205" s="15"/>
      <c r="D8205" s="15"/>
      <c r="E8205" s="13"/>
    </row>
    <row r="8206" spans="1:5" x14ac:dyDescent="0.3">
      <c r="B8206" s="12"/>
      <c r="C8206" s="13"/>
      <c r="D8206" s="13"/>
      <c r="E8206" s="13"/>
    </row>
    <row r="8207" spans="1:5" x14ac:dyDescent="0.3">
      <c r="A8207" s="9"/>
      <c r="B8207" s="14"/>
      <c r="C8207" s="15"/>
      <c r="D8207" s="15"/>
      <c r="E8207" s="13"/>
    </row>
    <row r="8208" spans="1:5" x14ac:dyDescent="0.3">
      <c r="B8208" s="12"/>
      <c r="C8208" s="13"/>
      <c r="D8208" s="13"/>
      <c r="E8208" s="13"/>
    </row>
    <row r="8209" spans="1:5" x14ac:dyDescent="0.3">
      <c r="A8209" s="9"/>
      <c r="B8209" s="14"/>
      <c r="C8209" s="15"/>
      <c r="D8209" s="15"/>
      <c r="E8209" s="13"/>
    </row>
    <row r="8210" spans="1:5" x14ac:dyDescent="0.3">
      <c r="B8210" s="12"/>
      <c r="C8210" s="13"/>
      <c r="D8210" s="13"/>
      <c r="E8210" s="13"/>
    </row>
    <row r="8211" spans="1:5" x14ac:dyDescent="0.3">
      <c r="A8211" s="9"/>
      <c r="B8211" s="14"/>
      <c r="C8211" s="15"/>
      <c r="D8211" s="15"/>
      <c r="E8211" s="13"/>
    </row>
    <row r="8212" spans="1:5" x14ac:dyDescent="0.3">
      <c r="B8212" s="12"/>
      <c r="C8212" s="13"/>
      <c r="D8212" s="13"/>
      <c r="E8212" s="13"/>
    </row>
    <row r="8213" spans="1:5" x14ac:dyDescent="0.3">
      <c r="A8213" s="9"/>
      <c r="B8213" s="14"/>
      <c r="C8213" s="15"/>
      <c r="D8213" s="15"/>
      <c r="E8213" s="13"/>
    </row>
    <row r="8214" spans="1:5" x14ac:dyDescent="0.3">
      <c r="B8214" s="12"/>
      <c r="C8214" s="13"/>
      <c r="D8214" s="13"/>
      <c r="E8214" s="13"/>
    </row>
    <row r="8215" spans="1:5" x14ac:dyDescent="0.3">
      <c r="A8215" s="9"/>
      <c r="B8215" s="14"/>
      <c r="C8215" s="15"/>
      <c r="D8215" s="15"/>
      <c r="E8215" s="13"/>
    </row>
    <row r="8216" spans="1:5" x14ac:dyDescent="0.3">
      <c r="B8216" s="12"/>
      <c r="C8216" s="13"/>
      <c r="D8216" s="13"/>
      <c r="E8216" s="13"/>
    </row>
    <row r="8217" spans="1:5" x14ac:dyDescent="0.3">
      <c r="A8217" s="9"/>
      <c r="B8217" s="14"/>
      <c r="C8217" s="15"/>
      <c r="D8217" s="15"/>
      <c r="E8217" s="13"/>
    </row>
    <row r="8218" spans="1:5" x14ac:dyDescent="0.3">
      <c r="B8218" s="12"/>
      <c r="C8218" s="13"/>
      <c r="D8218" s="13"/>
      <c r="E8218" s="13"/>
    </row>
    <row r="8219" spans="1:5" x14ac:dyDescent="0.3">
      <c r="A8219" s="9"/>
      <c r="B8219" s="14"/>
      <c r="C8219" s="15"/>
      <c r="D8219" s="15"/>
      <c r="E8219" s="13"/>
    </row>
    <row r="8220" spans="1:5" x14ac:dyDescent="0.3">
      <c r="B8220" s="12"/>
      <c r="C8220" s="13"/>
      <c r="D8220" s="13"/>
      <c r="E8220" s="13"/>
    </row>
    <row r="8221" spans="1:5" x14ac:dyDescent="0.3">
      <c r="A8221" s="9"/>
      <c r="B8221" s="14"/>
      <c r="C8221" s="15"/>
      <c r="D8221" s="15"/>
      <c r="E8221" s="13"/>
    </row>
    <row r="8222" spans="1:5" x14ac:dyDescent="0.3">
      <c r="B8222" s="12"/>
      <c r="C8222" s="13"/>
      <c r="D8222" s="13"/>
      <c r="E8222" s="13"/>
    </row>
    <row r="8223" spans="1:5" x14ac:dyDescent="0.3">
      <c r="A8223" s="9"/>
      <c r="B8223" s="14"/>
      <c r="C8223" s="15"/>
      <c r="D8223" s="15"/>
      <c r="E8223" s="13"/>
    </row>
    <row r="8224" spans="1:5" x14ac:dyDescent="0.3">
      <c r="B8224" s="12"/>
      <c r="C8224" s="13"/>
      <c r="D8224" s="13"/>
      <c r="E8224" s="13"/>
    </row>
    <row r="8225" spans="1:5" x14ac:dyDescent="0.3">
      <c r="A8225" s="9"/>
      <c r="B8225" s="14"/>
      <c r="C8225" s="15"/>
      <c r="D8225" s="15"/>
      <c r="E8225" s="13"/>
    </row>
    <row r="8226" spans="1:5" x14ac:dyDescent="0.3">
      <c r="B8226" s="12"/>
      <c r="C8226" s="13"/>
      <c r="D8226" s="13"/>
      <c r="E8226" s="13"/>
    </row>
    <row r="8227" spans="1:5" x14ac:dyDescent="0.3">
      <c r="A8227" s="9"/>
      <c r="B8227" s="14"/>
      <c r="C8227" s="15"/>
      <c r="D8227" s="15"/>
      <c r="E8227" s="13"/>
    </row>
    <row r="8228" spans="1:5" x14ac:dyDescent="0.3">
      <c r="B8228" s="12"/>
      <c r="C8228" s="13"/>
      <c r="D8228" s="13"/>
      <c r="E8228" s="13"/>
    </row>
    <row r="8229" spans="1:5" x14ac:dyDescent="0.3">
      <c r="A8229" s="9"/>
      <c r="B8229" s="14"/>
      <c r="C8229" s="15"/>
      <c r="D8229" s="15"/>
      <c r="E8229" s="13"/>
    </row>
    <row r="8230" spans="1:5" x14ac:dyDescent="0.3">
      <c r="B8230" s="12"/>
      <c r="C8230" s="13"/>
      <c r="D8230" s="13"/>
      <c r="E8230" s="13"/>
    </row>
    <row r="8231" spans="1:5" x14ac:dyDescent="0.3">
      <c r="A8231" s="9"/>
      <c r="B8231" s="14"/>
      <c r="C8231" s="15"/>
      <c r="D8231" s="15"/>
      <c r="E8231" s="13"/>
    </row>
    <row r="8232" spans="1:5" x14ac:dyDescent="0.3">
      <c r="B8232" s="12"/>
      <c r="C8232" s="13"/>
      <c r="D8232" s="13"/>
      <c r="E8232" s="13"/>
    </row>
    <row r="8233" spans="1:5" x14ac:dyDescent="0.3">
      <c r="A8233" s="9"/>
      <c r="B8233" s="14"/>
      <c r="C8233" s="15"/>
      <c r="D8233" s="15"/>
      <c r="E8233" s="13"/>
    </row>
    <row r="8234" spans="1:5" x14ac:dyDescent="0.3">
      <c r="B8234" s="12"/>
      <c r="C8234" s="13"/>
      <c r="D8234" s="13"/>
      <c r="E8234" s="13"/>
    </row>
    <row r="8235" spans="1:5" x14ac:dyDescent="0.3">
      <c r="A8235" s="9"/>
      <c r="B8235" s="14"/>
      <c r="C8235" s="15"/>
      <c r="D8235" s="15"/>
      <c r="E8235" s="13"/>
    </row>
    <row r="8236" spans="1:5" x14ac:dyDescent="0.3">
      <c r="B8236" s="12"/>
      <c r="C8236" s="13"/>
      <c r="D8236" s="13"/>
      <c r="E8236" s="13"/>
    </row>
    <row r="8237" spans="1:5" x14ac:dyDescent="0.3">
      <c r="A8237" s="9"/>
      <c r="B8237" s="14"/>
      <c r="C8237" s="15"/>
      <c r="D8237" s="15"/>
      <c r="E8237" s="13"/>
    </row>
    <row r="8238" spans="1:5" x14ac:dyDescent="0.3">
      <c r="B8238" s="12"/>
      <c r="C8238" s="13"/>
      <c r="D8238" s="13"/>
      <c r="E8238" s="13"/>
    </row>
    <row r="8239" spans="1:5" x14ac:dyDescent="0.3">
      <c r="A8239" s="9"/>
      <c r="B8239" s="14"/>
      <c r="C8239" s="15"/>
      <c r="D8239" s="15"/>
      <c r="E8239" s="13"/>
    </row>
    <row r="8240" spans="1:5" x14ac:dyDescent="0.3">
      <c r="B8240" s="12"/>
      <c r="C8240" s="13"/>
      <c r="D8240" s="13"/>
      <c r="E8240" s="13"/>
    </row>
    <row r="8241" spans="1:5" x14ac:dyDescent="0.3">
      <c r="A8241" s="9"/>
      <c r="B8241" s="14"/>
      <c r="C8241" s="15"/>
      <c r="D8241" s="15"/>
      <c r="E8241" s="13"/>
    </row>
    <row r="8242" spans="1:5" x14ac:dyDescent="0.3">
      <c r="B8242" s="12"/>
      <c r="C8242" s="13"/>
      <c r="D8242" s="13"/>
      <c r="E8242" s="13"/>
    </row>
    <row r="8243" spans="1:5" x14ac:dyDescent="0.3">
      <c r="A8243" s="9"/>
      <c r="B8243" s="14"/>
      <c r="C8243" s="15"/>
      <c r="D8243" s="15"/>
      <c r="E8243" s="13"/>
    </row>
    <row r="8244" spans="1:5" x14ac:dyDescent="0.3">
      <c r="B8244" s="12"/>
      <c r="C8244" s="13"/>
      <c r="D8244" s="13"/>
      <c r="E8244" s="13"/>
    </row>
    <row r="8245" spans="1:5" x14ac:dyDescent="0.3">
      <c r="A8245" s="9"/>
      <c r="B8245" s="14"/>
      <c r="C8245" s="15"/>
      <c r="D8245" s="15"/>
      <c r="E8245" s="13"/>
    </row>
    <row r="8246" spans="1:5" x14ac:dyDescent="0.3">
      <c r="B8246" s="12"/>
      <c r="C8246" s="13"/>
      <c r="D8246" s="13"/>
      <c r="E8246" s="13"/>
    </row>
    <row r="8247" spans="1:5" x14ac:dyDescent="0.3">
      <c r="A8247" s="9"/>
      <c r="B8247" s="14"/>
      <c r="C8247" s="15"/>
      <c r="D8247" s="15"/>
      <c r="E8247" s="13"/>
    </row>
    <row r="8248" spans="1:5" x14ac:dyDescent="0.3">
      <c r="B8248" s="12"/>
      <c r="C8248" s="13"/>
      <c r="D8248" s="13"/>
      <c r="E8248" s="13"/>
    </row>
    <row r="8249" spans="1:5" x14ac:dyDescent="0.3">
      <c r="A8249" s="9"/>
      <c r="B8249" s="14"/>
      <c r="C8249" s="15"/>
      <c r="D8249" s="15"/>
      <c r="E8249" s="13"/>
    </row>
    <row r="8250" spans="1:5" x14ac:dyDescent="0.3">
      <c r="B8250" s="12"/>
      <c r="C8250" s="13"/>
      <c r="D8250" s="13"/>
      <c r="E8250" s="13"/>
    </row>
    <row r="8251" spans="1:5" x14ac:dyDescent="0.3">
      <c r="A8251" s="9"/>
      <c r="B8251" s="14"/>
      <c r="C8251" s="15"/>
      <c r="D8251" s="15"/>
      <c r="E8251" s="13"/>
    </row>
    <row r="8252" spans="1:5" x14ac:dyDescent="0.3">
      <c r="B8252" s="12"/>
      <c r="C8252" s="13"/>
      <c r="D8252" s="13"/>
      <c r="E8252" s="13"/>
    </row>
    <row r="8253" spans="1:5" x14ac:dyDescent="0.3">
      <c r="A8253" s="9"/>
      <c r="B8253" s="14"/>
      <c r="C8253" s="15"/>
      <c r="D8253" s="15"/>
      <c r="E8253" s="13"/>
    </row>
    <row r="8254" spans="1:5" x14ac:dyDescent="0.3">
      <c r="B8254" s="12"/>
      <c r="C8254" s="13"/>
      <c r="D8254" s="13"/>
      <c r="E8254" s="13"/>
    </row>
    <row r="8255" spans="1:5" x14ac:dyDescent="0.3">
      <c r="A8255" s="9"/>
      <c r="B8255" s="14"/>
      <c r="C8255" s="15"/>
      <c r="D8255" s="15"/>
      <c r="E8255" s="13"/>
    </row>
    <row r="8256" spans="1:5" x14ac:dyDescent="0.3">
      <c r="B8256" s="12"/>
      <c r="C8256" s="13"/>
      <c r="D8256" s="13"/>
      <c r="E8256" s="13"/>
    </row>
    <row r="8257" spans="1:5" x14ac:dyDescent="0.3">
      <c r="A8257" s="9"/>
      <c r="B8257" s="14"/>
      <c r="C8257" s="15"/>
      <c r="D8257" s="15"/>
      <c r="E8257" s="13"/>
    </row>
    <row r="8258" spans="1:5" x14ac:dyDescent="0.3">
      <c r="B8258" s="12"/>
      <c r="C8258" s="13"/>
      <c r="D8258" s="13"/>
      <c r="E8258" s="13"/>
    </row>
    <row r="8259" spans="1:5" x14ac:dyDescent="0.3">
      <c r="A8259" s="9"/>
      <c r="B8259" s="14"/>
      <c r="C8259" s="15"/>
      <c r="D8259" s="15"/>
      <c r="E8259" s="13"/>
    </row>
    <row r="8260" spans="1:5" x14ac:dyDescent="0.3">
      <c r="B8260" s="12"/>
      <c r="C8260" s="13"/>
      <c r="D8260" s="13"/>
      <c r="E8260" s="13"/>
    </row>
    <row r="8261" spans="1:5" x14ac:dyDescent="0.3">
      <c r="A8261" s="9"/>
      <c r="B8261" s="14"/>
      <c r="C8261" s="15"/>
      <c r="D8261" s="15"/>
      <c r="E8261" s="13"/>
    </row>
    <row r="8262" spans="1:5" x14ac:dyDescent="0.3">
      <c r="B8262" s="12"/>
      <c r="C8262" s="13"/>
      <c r="D8262" s="13"/>
      <c r="E8262" s="13"/>
    </row>
    <row r="8263" spans="1:5" x14ac:dyDescent="0.3">
      <c r="A8263" s="9"/>
      <c r="B8263" s="14"/>
      <c r="C8263" s="15"/>
      <c r="D8263" s="15"/>
      <c r="E8263" s="13"/>
    </row>
    <row r="8264" spans="1:5" x14ac:dyDescent="0.3">
      <c r="B8264" s="12"/>
      <c r="C8264" s="13"/>
      <c r="D8264" s="13"/>
      <c r="E8264" s="13"/>
    </row>
    <row r="8265" spans="1:5" x14ac:dyDescent="0.3">
      <c r="A8265" s="9"/>
      <c r="B8265" s="14"/>
      <c r="C8265" s="15"/>
      <c r="D8265" s="15"/>
      <c r="E8265" s="13"/>
    </row>
    <row r="8266" spans="1:5" x14ac:dyDescent="0.3">
      <c r="B8266" s="12"/>
      <c r="C8266" s="13"/>
      <c r="D8266" s="13"/>
      <c r="E8266" s="13"/>
    </row>
    <row r="8267" spans="1:5" x14ac:dyDescent="0.3">
      <c r="A8267" s="9"/>
      <c r="B8267" s="14"/>
      <c r="C8267" s="15"/>
      <c r="D8267" s="15"/>
      <c r="E8267" s="13"/>
    </row>
    <row r="8268" spans="1:5" x14ac:dyDescent="0.3">
      <c r="B8268" s="12"/>
      <c r="C8268" s="13"/>
      <c r="D8268" s="13"/>
      <c r="E8268" s="13"/>
    </row>
    <row r="8269" spans="1:5" x14ac:dyDescent="0.3">
      <c r="A8269" s="9"/>
      <c r="B8269" s="14"/>
      <c r="C8269" s="15"/>
      <c r="D8269" s="15"/>
      <c r="E8269" s="13"/>
    </row>
    <row r="8270" spans="1:5" x14ac:dyDescent="0.3">
      <c r="B8270" s="12"/>
      <c r="C8270" s="13"/>
      <c r="D8270" s="13"/>
      <c r="E8270" s="13"/>
    </row>
    <row r="8271" spans="1:5" x14ac:dyDescent="0.3">
      <c r="A8271" s="9"/>
      <c r="B8271" s="14"/>
      <c r="C8271" s="15"/>
      <c r="D8271" s="15"/>
      <c r="E8271" s="13"/>
    </row>
    <row r="8272" spans="1:5" x14ac:dyDescent="0.3">
      <c r="B8272" s="12"/>
      <c r="C8272" s="13"/>
      <c r="D8272" s="13"/>
      <c r="E8272" s="13"/>
    </row>
    <row r="8273" spans="1:5" x14ac:dyDescent="0.3">
      <c r="A8273" s="9"/>
      <c r="B8273" s="14"/>
      <c r="C8273" s="15"/>
      <c r="D8273" s="15"/>
      <c r="E8273" s="13"/>
    </row>
    <row r="8274" spans="1:5" x14ac:dyDescent="0.3">
      <c r="B8274" s="12"/>
      <c r="C8274" s="13"/>
      <c r="D8274" s="13"/>
      <c r="E8274" s="13"/>
    </row>
    <row r="8275" spans="1:5" x14ac:dyDescent="0.3">
      <c r="A8275" s="9"/>
      <c r="B8275" s="14"/>
      <c r="C8275" s="15"/>
      <c r="D8275" s="15"/>
      <c r="E8275" s="13"/>
    </row>
    <row r="8276" spans="1:5" x14ac:dyDescent="0.3">
      <c r="B8276" s="12"/>
      <c r="C8276" s="13"/>
      <c r="D8276" s="13"/>
      <c r="E8276" s="13"/>
    </row>
    <row r="8277" spans="1:5" x14ac:dyDescent="0.3">
      <c r="A8277" s="9"/>
      <c r="B8277" s="14"/>
      <c r="C8277" s="15"/>
      <c r="D8277" s="15"/>
      <c r="E8277" s="13"/>
    </row>
    <row r="8278" spans="1:5" x14ac:dyDescent="0.3">
      <c r="B8278" s="12"/>
      <c r="C8278" s="13"/>
      <c r="D8278" s="13"/>
      <c r="E8278" s="13"/>
    </row>
    <row r="8279" spans="1:5" x14ac:dyDescent="0.3">
      <c r="A8279" s="9"/>
      <c r="B8279" s="14"/>
      <c r="C8279" s="15"/>
      <c r="D8279" s="15"/>
      <c r="E8279" s="13"/>
    </row>
    <row r="8280" spans="1:5" x14ac:dyDescent="0.3">
      <c r="B8280" s="12"/>
      <c r="C8280" s="13"/>
      <c r="D8280" s="13"/>
      <c r="E8280" s="13"/>
    </row>
    <row r="8281" spans="1:5" x14ac:dyDescent="0.3">
      <c r="A8281" s="9"/>
      <c r="B8281" s="14"/>
      <c r="C8281" s="15"/>
      <c r="D8281" s="15"/>
      <c r="E8281" s="13"/>
    </row>
    <row r="8282" spans="1:5" x14ac:dyDescent="0.3">
      <c r="B8282" s="12"/>
      <c r="C8282" s="13"/>
      <c r="D8282" s="13"/>
      <c r="E8282" s="13"/>
    </row>
    <row r="8283" spans="1:5" x14ac:dyDescent="0.3">
      <c r="A8283" s="9"/>
      <c r="B8283" s="14"/>
      <c r="C8283" s="15"/>
      <c r="D8283" s="15"/>
      <c r="E8283" s="13"/>
    </row>
    <row r="8284" spans="1:5" x14ac:dyDescent="0.3">
      <c r="B8284" s="12"/>
      <c r="C8284" s="13"/>
      <c r="D8284" s="13"/>
      <c r="E8284" s="13"/>
    </row>
    <row r="8285" spans="1:5" x14ac:dyDescent="0.3">
      <c r="A8285" s="9"/>
      <c r="B8285" s="14"/>
      <c r="C8285" s="15"/>
      <c r="D8285" s="15"/>
      <c r="E8285" s="13"/>
    </row>
    <row r="8286" spans="1:5" x14ac:dyDescent="0.3">
      <c r="B8286" s="12"/>
      <c r="C8286" s="13"/>
      <c r="D8286" s="13"/>
      <c r="E8286" s="13"/>
    </row>
    <row r="8287" spans="1:5" x14ac:dyDescent="0.3">
      <c r="A8287" s="9"/>
      <c r="B8287" s="14"/>
      <c r="C8287" s="15"/>
      <c r="D8287" s="15"/>
      <c r="E8287" s="13"/>
    </row>
    <row r="8288" spans="1:5" x14ac:dyDescent="0.3">
      <c r="B8288" s="12"/>
      <c r="C8288" s="13"/>
      <c r="D8288" s="13"/>
      <c r="E8288" s="13"/>
    </row>
    <row r="8289" spans="1:5" x14ac:dyDescent="0.3">
      <c r="A8289" s="9"/>
      <c r="B8289" s="14"/>
      <c r="C8289" s="15"/>
      <c r="D8289" s="15"/>
      <c r="E8289" s="13"/>
    </row>
    <row r="8290" spans="1:5" x14ac:dyDescent="0.3">
      <c r="B8290" s="12"/>
      <c r="C8290" s="13"/>
      <c r="D8290" s="13"/>
      <c r="E8290" s="13"/>
    </row>
    <row r="8291" spans="1:5" x14ac:dyDescent="0.3">
      <c r="A8291" s="9"/>
      <c r="B8291" s="14"/>
      <c r="C8291" s="15"/>
      <c r="D8291" s="15"/>
      <c r="E8291" s="13"/>
    </row>
    <row r="8292" spans="1:5" x14ac:dyDescent="0.3">
      <c r="B8292" s="12"/>
      <c r="C8292" s="13"/>
      <c r="D8292" s="13"/>
      <c r="E8292" s="13"/>
    </row>
    <row r="8293" spans="1:5" x14ac:dyDescent="0.3">
      <c r="A8293" s="9"/>
      <c r="B8293" s="14"/>
      <c r="C8293" s="15"/>
      <c r="D8293" s="15"/>
      <c r="E8293" s="13"/>
    </row>
    <row r="8294" spans="1:5" x14ac:dyDescent="0.3">
      <c r="B8294" s="12"/>
      <c r="C8294" s="13"/>
      <c r="D8294" s="13"/>
      <c r="E8294" s="13"/>
    </row>
    <row r="8295" spans="1:5" x14ac:dyDescent="0.3">
      <c r="A8295" s="9"/>
      <c r="B8295" s="14"/>
      <c r="C8295" s="15"/>
      <c r="D8295" s="15"/>
      <c r="E8295" s="13"/>
    </row>
    <row r="8296" spans="1:5" x14ac:dyDescent="0.3">
      <c r="B8296" s="12"/>
      <c r="C8296" s="13"/>
      <c r="D8296" s="13"/>
      <c r="E8296" s="13"/>
    </row>
    <row r="8297" spans="1:5" x14ac:dyDescent="0.3">
      <c r="A8297" s="9"/>
      <c r="B8297" s="14"/>
      <c r="C8297" s="15"/>
      <c r="D8297" s="15"/>
      <c r="E8297" s="13"/>
    </row>
    <row r="8298" spans="1:5" x14ac:dyDescent="0.3">
      <c r="B8298" s="12"/>
      <c r="C8298" s="13"/>
      <c r="D8298" s="13"/>
      <c r="E8298" s="13"/>
    </row>
    <row r="8299" spans="1:5" x14ac:dyDescent="0.3">
      <c r="A8299" s="9"/>
      <c r="B8299" s="14"/>
      <c r="C8299" s="15"/>
      <c r="D8299" s="15"/>
      <c r="E8299" s="13"/>
    </row>
    <row r="8300" spans="1:5" x14ac:dyDescent="0.3">
      <c r="B8300" s="12"/>
      <c r="C8300" s="13"/>
      <c r="D8300" s="13"/>
      <c r="E8300" s="13"/>
    </row>
    <row r="8301" spans="1:5" x14ac:dyDescent="0.3">
      <c r="A8301" s="9"/>
      <c r="B8301" s="14"/>
      <c r="C8301" s="15"/>
      <c r="D8301" s="15"/>
      <c r="E8301" s="13"/>
    </row>
    <row r="8302" spans="1:5" x14ac:dyDescent="0.3">
      <c r="B8302" s="12"/>
      <c r="C8302" s="13"/>
      <c r="D8302" s="13"/>
      <c r="E8302" s="13"/>
    </row>
    <row r="8303" spans="1:5" x14ac:dyDescent="0.3">
      <c r="A8303" s="9"/>
      <c r="B8303" s="14"/>
      <c r="C8303" s="15"/>
      <c r="D8303" s="15"/>
      <c r="E8303" s="13"/>
    </row>
    <row r="8304" spans="1:5" x14ac:dyDescent="0.3">
      <c r="B8304" s="12"/>
      <c r="C8304" s="13"/>
      <c r="D8304" s="13"/>
      <c r="E8304" s="13"/>
    </row>
    <row r="8305" spans="1:5" x14ac:dyDescent="0.3">
      <c r="A8305" s="9"/>
      <c r="B8305" s="14"/>
      <c r="C8305" s="15"/>
      <c r="D8305" s="15"/>
      <c r="E8305" s="13"/>
    </row>
    <row r="8306" spans="1:5" x14ac:dyDescent="0.3">
      <c r="B8306" s="12"/>
      <c r="C8306" s="13"/>
      <c r="D8306" s="13"/>
      <c r="E8306" s="13"/>
    </row>
    <row r="8307" spans="1:5" x14ac:dyDescent="0.3">
      <c r="A8307" s="9"/>
      <c r="B8307" s="14"/>
      <c r="C8307" s="15"/>
      <c r="D8307" s="15"/>
      <c r="E8307" s="13"/>
    </row>
    <row r="8308" spans="1:5" x14ac:dyDescent="0.3">
      <c r="B8308" s="12"/>
      <c r="C8308" s="13"/>
      <c r="D8308" s="13"/>
      <c r="E8308" s="13"/>
    </row>
    <row r="8309" spans="1:5" x14ac:dyDescent="0.3">
      <c r="A8309" s="9"/>
      <c r="B8309" s="14"/>
      <c r="C8309" s="15"/>
      <c r="D8309" s="15"/>
      <c r="E8309" s="13"/>
    </row>
    <row r="8310" spans="1:5" x14ac:dyDescent="0.3">
      <c r="B8310" s="12"/>
      <c r="C8310" s="13"/>
      <c r="D8310" s="13"/>
      <c r="E8310" s="13"/>
    </row>
    <row r="8311" spans="1:5" x14ac:dyDescent="0.3">
      <c r="A8311" s="9"/>
      <c r="B8311" s="14"/>
      <c r="C8311" s="15"/>
      <c r="D8311" s="15"/>
      <c r="E8311" s="13"/>
    </row>
    <row r="8312" spans="1:5" x14ac:dyDescent="0.3">
      <c r="B8312" s="12"/>
      <c r="C8312" s="13"/>
      <c r="D8312" s="13"/>
      <c r="E8312" s="13"/>
    </row>
    <row r="8313" spans="1:5" x14ac:dyDescent="0.3">
      <c r="A8313" s="9"/>
      <c r="B8313" s="14"/>
      <c r="C8313" s="15"/>
      <c r="D8313" s="15"/>
      <c r="E8313" s="13"/>
    </row>
    <row r="8314" spans="1:5" x14ac:dyDescent="0.3">
      <c r="B8314" s="12"/>
      <c r="C8314" s="13"/>
      <c r="D8314" s="13"/>
      <c r="E8314" s="13"/>
    </row>
    <row r="8315" spans="1:5" x14ac:dyDescent="0.3">
      <c r="A8315" s="9"/>
      <c r="B8315" s="14"/>
      <c r="C8315" s="15"/>
      <c r="D8315" s="15"/>
      <c r="E8315" s="13"/>
    </row>
    <row r="8316" spans="1:5" x14ac:dyDescent="0.3">
      <c r="B8316" s="12"/>
      <c r="C8316" s="13"/>
      <c r="D8316" s="13"/>
      <c r="E8316" s="13"/>
    </row>
    <row r="8317" spans="1:5" x14ac:dyDescent="0.3">
      <c r="A8317" s="9"/>
      <c r="B8317" s="14"/>
      <c r="C8317" s="15"/>
      <c r="D8317" s="15"/>
      <c r="E8317" s="13"/>
    </row>
    <row r="8318" spans="1:5" x14ac:dyDescent="0.3">
      <c r="B8318" s="12"/>
      <c r="C8318" s="13"/>
      <c r="D8318" s="13"/>
      <c r="E8318" s="13"/>
    </row>
    <row r="8319" spans="1:5" x14ac:dyDescent="0.3">
      <c r="A8319" s="9"/>
      <c r="B8319" s="14"/>
      <c r="C8319" s="15"/>
      <c r="D8319" s="15"/>
      <c r="E8319" s="13"/>
    </row>
    <row r="8320" spans="1:5" x14ac:dyDescent="0.3">
      <c r="B8320" s="12"/>
      <c r="C8320" s="13"/>
      <c r="D8320" s="13"/>
      <c r="E8320" s="13"/>
    </row>
    <row r="8321" spans="1:5" x14ac:dyDescent="0.3">
      <c r="A8321" s="9"/>
      <c r="B8321" s="14"/>
      <c r="C8321" s="15"/>
      <c r="D8321" s="15"/>
      <c r="E8321" s="13"/>
    </row>
    <row r="8322" spans="1:5" x14ac:dyDescent="0.3">
      <c r="B8322" s="12"/>
      <c r="C8322" s="13"/>
      <c r="D8322" s="13"/>
      <c r="E8322" s="13"/>
    </row>
    <row r="8323" spans="1:5" x14ac:dyDescent="0.3">
      <c r="A8323" s="9"/>
      <c r="B8323" s="14"/>
      <c r="C8323" s="15"/>
      <c r="D8323" s="15"/>
      <c r="E8323" s="13"/>
    </row>
    <row r="8324" spans="1:5" x14ac:dyDescent="0.3">
      <c r="B8324" s="12"/>
      <c r="C8324" s="13"/>
      <c r="D8324" s="13"/>
      <c r="E8324" s="13"/>
    </row>
    <row r="8325" spans="1:5" x14ac:dyDescent="0.3">
      <c r="A8325" s="9"/>
      <c r="B8325" s="14"/>
      <c r="C8325" s="15"/>
      <c r="D8325" s="15"/>
      <c r="E8325" s="13"/>
    </row>
    <row r="8326" spans="1:5" x14ac:dyDescent="0.3">
      <c r="B8326" s="12"/>
      <c r="C8326" s="13"/>
      <c r="D8326" s="13"/>
      <c r="E8326" s="13"/>
    </row>
    <row r="8327" spans="1:5" x14ac:dyDescent="0.3">
      <c r="A8327" s="9"/>
      <c r="B8327" s="14"/>
      <c r="C8327" s="15"/>
      <c r="D8327" s="15"/>
      <c r="E8327" s="13"/>
    </row>
    <row r="8328" spans="1:5" x14ac:dyDescent="0.3">
      <c r="B8328" s="12"/>
      <c r="C8328" s="13"/>
      <c r="D8328" s="13"/>
      <c r="E8328" s="13"/>
    </row>
    <row r="8329" spans="1:5" x14ac:dyDescent="0.3">
      <c r="A8329" s="9"/>
      <c r="B8329" s="14"/>
      <c r="C8329" s="15"/>
      <c r="D8329" s="15"/>
      <c r="E8329" s="13"/>
    </row>
    <row r="8330" spans="1:5" x14ac:dyDescent="0.3">
      <c r="B8330" s="12"/>
      <c r="C8330" s="13"/>
      <c r="D8330" s="13"/>
      <c r="E8330" s="13"/>
    </row>
    <row r="8331" spans="1:5" x14ac:dyDescent="0.3">
      <c r="A8331" s="9"/>
      <c r="B8331" s="14"/>
      <c r="C8331" s="15"/>
      <c r="D8331" s="15"/>
      <c r="E8331" s="13"/>
    </row>
    <row r="8332" spans="1:5" x14ac:dyDescent="0.3">
      <c r="B8332" s="12"/>
      <c r="C8332" s="13"/>
      <c r="D8332" s="13"/>
      <c r="E8332" s="13"/>
    </row>
    <row r="8333" spans="1:5" x14ac:dyDescent="0.3">
      <c r="A8333" s="9"/>
      <c r="B8333" s="14"/>
      <c r="C8333" s="15"/>
      <c r="D8333" s="15"/>
      <c r="E8333" s="13"/>
    </row>
    <row r="8334" spans="1:5" x14ac:dyDescent="0.3">
      <c r="B8334" s="12"/>
      <c r="C8334" s="13"/>
      <c r="D8334" s="13"/>
      <c r="E8334" s="13"/>
    </row>
    <row r="8335" spans="1:5" x14ac:dyDescent="0.3">
      <c r="A8335" s="9"/>
      <c r="B8335" s="14"/>
      <c r="C8335" s="15"/>
      <c r="D8335" s="15"/>
      <c r="E8335" s="13"/>
    </row>
    <row r="8336" spans="1:5" x14ac:dyDescent="0.3">
      <c r="B8336" s="12"/>
      <c r="C8336" s="13"/>
      <c r="D8336" s="13"/>
      <c r="E8336" s="13"/>
    </row>
    <row r="8337" spans="1:5" x14ac:dyDescent="0.3">
      <c r="A8337" s="9"/>
      <c r="B8337" s="14"/>
      <c r="C8337" s="15"/>
      <c r="D8337" s="15"/>
      <c r="E8337" s="13"/>
    </row>
    <row r="8338" spans="1:5" x14ac:dyDescent="0.3">
      <c r="B8338" s="12"/>
      <c r="C8338" s="13"/>
      <c r="D8338" s="13"/>
      <c r="E8338" s="13"/>
    </row>
    <row r="8339" spans="1:5" x14ac:dyDescent="0.3">
      <c r="A8339" s="9"/>
      <c r="B8339" s="14"/>
      <c r="C8339" s="15"/>
      <c r="D8339" s="15"/>
      <c r="E8339" s="13"/>
    </row>
    <row r="8340" spans="1:5" x14ac:dyDescent="0.3">
      <c r="B8340" s="12"/>
      <c r="C8340" s="13"/>
      <c r="D8340" s="13"/>
      <c r="E8340" s="13"/>
    </row>
    <row r="8341" spans="1:5" x14ac:dyDescent="0.3">
      <c r="A8341" s="9"/>
      <c r="B8341" s="14"/>
      <c r="C8341" s="15"/>
      <c r="D8341" s="15"/>
      <c r="E8341" s="13"/>
    </row>
    <row r="8342" spans="1:5" x14ac:dyDescent="0.3">
      <c r="B8342" s="12"/>
      <c r="C8342" s="13"/>
      <c r="D8342" s="13"/>
      <c r="E8342" s="13"/>
    </row>
    <row r="8343" spans="1:5" x14ac:dyDescent="0.3">
      <c r="A8343" s="9"/>
      <c r="B8343" s="14"/>
      <c r="C8343" s="15"/>
      <c r="D8343" s="15"/>
      <c r="E8343" s="13"/>
    </row>
    <row r="8344" spans="1:5" x14ac:dyDescent="0.3">
      <c r="B8344" s="12"/>
      <c r="C8344" s="13"/>
      <c r="D8344" s="13"/>
      <c r="E8344" s="13"/>
    </row>
    <row r="8345" spans="1:5" x14ac:dyDescent="0.3">
      <c r="A8345" s="9"/>
      <c r="B8345" s="14"/>
      <c r="C8345" s="15"/>
      <c r="D8345" s="15"/>
      <c r="E8345" s="13"/>
    </row>
    <row r="8346" spans="1:5" x14ac:dyDescent="0.3">
      <c r="B8346" s="12"/>
      <c r="C8346" s="13"/>
      <c r="D8346" s="13"/>
      <c r="E8346" s="13"/>
    </row>
    <row r="8347" spans="1:5" x14ac:dyDescent="0.3">
      <c r="A8347" s="9"/>
      <c r="B8347" s="14"/>
      <c r="C8347" s="15"/>
      <c r="D8347" s="15"/>
      <c r="E8347" s="13"/>
    </row>
    <row r="8348" spans="1:5" x14ac:dyDescent="0.3">
      <c r="B8348" s="12"/>
      <c r="C8348" s="13"/>
      <c r="D8348" s="13"/>
      <c r="E8348" s="13"/>
    </row>
    <row r="8349" spans="1:5" x14ac:dyDescent="0.3">
      <c r="A8349" s="9"/>
      <c r="B8349" s="14"/>
      <c r="C8349" s="15"/>
      <c r="D8349" s="15"/>
      <c r="E8349" s="13"/>
    </row>
    <row r="8350" spans="1:5" x14ac:dyDescent="0.3">
      <c r="B8350" s="12"/>
      <c r="C8350" s="13"/>
      <c r="D8350" s="13"/>
      <c r="E8350" s="13"/>
    </row>
    <row r="8351" spans="1:5" x14ac:dyDescent="0.3">
      <c r="A8351" s="9"/>
      <c r="B8351" s="14"/>
      <c r="C8351" s="15"/>
      <c r="D8351" s="15"/>
      <c r="E8351" s="13"/>
    </row>
    <row r="8352" spans="1:5" x14ac:dyDescent="0.3">
      <c r="B8352" s="12"/>
      <c r="C8352" s="13"/>
      <c r="D8352" s="13"/>
      <c r="E8352" s="13"/>
    </row>
    <row r="8353" spans="1:5" x14ac:dyDescent="0.3">
      <c r="A8353" s="9"/>
      <c r="B8353" s="14"/>
      <c r="C8353" s="15"/>
      <c r="D8353" s="15"/>
      <c r="E8353" s="13"/>
    </row>
    <row r="8354" spans="1:5" x14ac:dyDescent="0.3">
      <c r="B8354" s="12"/>
      <c r="C8354" s="13"/>
      <c r="D8354" s="13"/>
      <c r="E8354" s="13"/>
    </row>
    <row r="8355" spans="1:5" x14ac:dyDescent="0.3">
      <c r="A8355" s="9"/>
      <c r="B8355" s="14"/>
      <c r="C8355" s="15"/>
      <c r="D8355" s="15"/>
      <c r="E8355" s="13"/>
    </row>
    <row r="8356" spans="1:5" x14ac:dyDescent="0.3">
      <c r="B8356" s="12"/>
      <c r="C8356" s="13"/>
      <c r="D8356" s="13"/>
      <c r="E8356" s="13"/>
    </row>
    <row r="8357" spans="1:5" x14ac:dyDescent="0.3">
      <c r="A8357" s="9"/>
      <c r="B8357" s="14"/>
      <c r="C8357" s="15"/>
      <c r="D8357" s="15"/>
      <c r="E8357" s="13"/>
    </row>
    <row r="8358" spans="1:5" x14ac:dyDescent="0.3">
      <c r="B8358" s="12"/>
      <c r="C8358" s="13"/>
      <c r="D8358" s="13"/>
      <c r="E8358" s="13"/>
    </row>
    <row r="8359" spans="1:5" x14ac:dyDescent="0.3">
      <c r="A8359" s="9"/>
      <c r="B8359" s="14"/>
      <c r="C8359" s="15"/>
      <c r="D8359" s="15"/>
      <c r="E8359" s="13"/>
    </row>
    <row r="8360" spans="1:5" x14ac:dyDescent="0.3">
      <c r="B8360" s="12"/>
      <c r="C8360" s="13"/>
      <c r="D8360" s="13"/>
      <c r="E8360" s="13"/>
    </row>
    <row r="8361" spans="1:5" x14ac:dyDescent="0.3">
      <c r="A8361" s="9"/>
      <c r="B8361" s="14"/>
      <c r="C8361" s="15"/>
      <c r="D8361" s="15"/>
      <c r="E8361" s="13"/>
    </row>
    <row r="8362" spans="1:5" x14ac:dyDescent="0.3">
      <c r="B8362" s="12"/>
      <c r="C8362" s="13"/>
      <c r="D8362" s="13"/>
      <c r="E8362" s="13"/>
    </row>
    <row r="8363" spans="1:5" x14ac:dyDescent="0.3">
      <c r="A8363" s="9"/>
      <c r="B8363" s="14"/>
      <c r="C8363" s="15"/>
      <c r="D8363" s="15"/>
      <c r="E8363" s="13"/>
    </row>
    <row r="8364" spans="1:5" x14ac:dyDescent="0.3">
      <c r="B8364" s="12"/>
      <c r="C8364" s="13"/>
      <c r="D8364" s="13"/>
      <c r="E8364" s="13"/>
    </row>
    <row r="8365" spans="1:5" x14ac:dyDescent="0.3">
      <c r="A8365" s="9"/>
      <c r="B8365" s="14"/>
      <c r="C8365" s="15"/>
      <c r="D8365" s="15"/>
      <c r="E8365" s="13"/>
    </row>
    <row r="8366" spans="1:5" x14ac:dyDescent="0.3">
      <c r="B8366" s="12"/>
      <c r="C8366" s="13"/>
      <c r="D8366" s="13"/>
      <c r="E8366" s="13"/>
    </row>
    <row r="8367" spans="1:5" x14ac:dyDescent="0.3">
      <c r="A8367" s="9"/>
      <c r="B8367" s="14"/>
      <c r="C8367" s="15"/>
      <c r="D8367" s="15"/>
      <c r="E8367" s="13"/>
    </row>
    <row r="8368" spans="1:5" x14ac:dyDescent="0.3">
      <c r="B8368" s="12"/>
      <c r="C8368" s="13"/>
      <c r="D8368" s="13"/>
      <c r="E8368" s="13"/>
    </row>
    <row r="8369" spans="1:5" x14ac:dyDescent="0.3">
      <c r="A8369" s="9"/>
      <c r="B8369" s="14"/>
      <c r="C8369" s="15"/>
      <c r="D8369" s="15"/>
      <c r="E8369" s="13"/>
    </row>
    <row r="8370" spans="1:5" x14ac:dyDescent="0.3">
      <c r="B8370" s="12"/>
      <c r="C8370" s="13"/>
      <c r="D8370" s="13"/>
      <c r="E8370" s="13"/>
    </row>
    <row r="8371" spans="1:5" x14ac:dyDescent="0.3">
      <c r="A8371" s="9"/>
      <c r="B8371" s="14"/>
      <c r="C8371" s="15"/>
      <c r="D8371" s="15"/>
      <c r="E8371" s="13"/>
    </row>
    <row r="8372" spans="1:5" x14ac:dyDescent="0.3">
      <c r="B8372" s="12"/>
      <c r="C8372" s="13"/>
      <c r="D8372" s="13"/>
      <c r="E8372" s="13"/>
    </row>
    <row r="8373" spans="1:5" x14ac:dyDescent="0.3">
      <c r="A8373" s="9"/>
      <c r="B8373" s="14"/>
      <c r="C8373" s="15"/>
      <c r="D8373" s="15"/>
      <c r="E8373" s="13"/>
    </row>
    <row r="8374" spans="1:5" x14ac:dyDescent="0.3">
      <c r="B8374" s="12"/>
      <c r="C8374" s="13"/>
      <c r="D8374" s="13"/>
      <c r="E8374" s="13"/>
    </row>
    <row r="8375" spans="1:5" x14ac:dyDescent="0.3">
      <c r="A8375" s="9"/>
      <c r="B8375" s="14"/>
      <c r="C8375" s="15"/>
      <c r="D8375" s="15"/>
      <c r="E8375" s="13"/>
    </row>
    <row r="8376" spans="1:5" x14ac:dyDescent="0.3">
      <c r="B8376" s="12"/>
      <c r="C8376" s="13"/>
      <c r="D8376" s="13"/>
      <c r="E8376" s="13"/>
    </row>
    <row r="8377" spans="1:5" x14ac:dyDescent="0.3">
      <c r="A8377" s="9"/>
      <c r="B8377" s="14"/>
      <c r="C8377" s="15"/>
      <c r="D8377" s="15"/>
      <c r="E8377" s="13"/>
    </row>
    <row r="8378" spans="1:5" x14ac:dyDescent="0.3">
      <c r="B8378" s="12"/>
      <c r="C8378" s="13"/>
      <c r="D8378" s="13"/>
      <c r="E8378" s="13"/>
    </row>
    <row r="8379" spans="1:5" x14ac:dyDescent="0.3">
      <c r="A8379" s="9"/>
      <c r="B8379" s="14"/>
      <c r="C8379" s="15"/>
      <c r="D8379" s="15"/>
      <c r="E8379" s="13"/>
    </row>
    <row r="8380" spans="1:5" x14ac:dyDescent="0.3">
      <c r="B8380" s="12"/>
      <c r="C8380" s="13"/>
      <c r="D8380" s="13"/>
      <c r="E8380" s="13"/>
    </row>
    <row r="8381" spans="1:5" x14ac:dyDescent="0.3">
      <c r="A8381" s="9"/>
      <c r="B8381" s="14"/>
      <c r="C8381" s="15"/>
      <c r="D8381" s="15"/>
      <c r="E8381" s="13"/>
    </row>
    <row r="8382" spans="1:5" x14ac:dyDescent="0.3">
      <c r="B8382" s="12"/>
      <c r="C8382" s="13"/>
      <c r="D8382" s="13"/>
      <c r="E8382" s="13"/>
    </row>
    <row r="8383" spans="1:5" x14ac:dyDescent="0.3">
      <c r="A8383" s="9"/>
      <c r="B8383" s="14"/>
      <c r="C8383" s="15"/>
      <c r="D8383" s="15"/>
      <c r="E8383" s="13"/>
    </row>
    <row r="8384" spans="1:5" x14ac:dyDescent="0.3">
      <c r="B8384" s="12"/>
      <c r="C8384" s="13"/>
      <c r="D8384" s="13"/>
      <c r="E8384" s="13"/>
    </row>
    <row r="8385" spans="1:5" x14ac:dyDescent="0.3">
      <c r="A8385" s="9"/>
      <c r="B8385" s="14"/>
      <c r="C8385" s="15"/>
      <c r="D8385" s="15"/>
      <c r="E8385" s="13"/>
    </row>
    <row r="8386" spans="1:5" x14ac:dyDescent="0.3">
      <c r="B8386" s="12"/>
      <c r="C8386" s="13"/>
      <c r="D8386" s="13"/>
      <c r="E8386" s="13"/>
    </row>
    <row r="8387" spans="1:5" x14ac:dyDescent="0.3">
      <c r="A8387" s="9"/>
      <c r="B8387" s="14"/>
      <c r="C8387" s="15"/>
      <c r="D8387" s="15"/>
      <c r="E8387" s="13"/>
    </row>
    <row r="8388" spans="1:5" x14ac:dyDescent="0.3">
      <c r="B8388" s="12"/>
      <c r="C8388" s="13"/>
      <c r="D8388" s="13"/>
      <c r="E8388" s="13"/>
    </row>
    <row r="8389" spans="1:5" x14ac:dyDescent="0.3">
      <c r="A8389" s="9"/>
      <c r="B8389" s="14"/>
      <c r="C8389" s="15"/>
      <c r="D8389" s="15"/>
      <c r="E8389" s="13"/>
    </row>
    <row r="8390" spans="1:5" x14ac:dyDescent="0.3">
      <c r="B8390" s="12"/>
      <c r="C8390" s="13"/>
      <c r="D8390" s="13"/>
      <c r="E8390" s="13"/>
    </row>
    <row r="8391" spans="1:5" x14ac:dyDescent="0.3">
      <c r="A8391" s="9"/>
      <c r="B8391" s="14"/>
      <c r="C8391" s="15"/>
      <c r="D8391" s="15"/>
      <c r="E8391" s="13"/>
    </row>
    <row r="8392" spans="1:5" x14ac:dyDescent="0.3">
      <c r="B8392" s="12"/>
      <c r="C8392" s="13"/>
      <c r="D8392" s="13"/>
      <c r="E8392" s="13"/>
    </row>
    <row r="8393" spans="1:5" x14ac:dyDescent="0.3">
      <c r="A8393" s="9"/>
      <c r="B8393" s="14"/>
      <c r="C8393" s="15"/>
      <c r="D8393" s="15"/>
      <c r="E8393" s="13"/>
    </row>
    <row r="8394" spans="1:5" x14ac:dyDescent="0.3">
      <c r="B8394" s="12"/>
      <c r="C8394" s="13"/>
      <c r="D8394" s="13"/>
      <c r="E8394" s="13"/>
    </row>
    <row r="8395" spans="1:5" x14ac:dyDescent="0.3">
      <c r="A8395" s="9"/>
      <c r="B8395" s="14"/>
      <c r="C8395" s="15"/>
      <c r="D8395" s="15"/>
      <c r="E8395" s="13"/>
    </row>
    <row r="8396" spans="1:5" x14ac:dyDescent="0.3">
      <c r="B8396" s="12"/>
      <c r="C8396" s="13"/>
      <c r="D8396" s="13"/>
      <c r="E8396" s="13"/>
    </row>
    <row r="8397" spans="1:5" x14ac:dyDescent="0.3">
      <c r="A8397" s="9"/>
      <c r="B8397" s="14"/>
      <c r="C8397" s="15"/>
      <c r="D8397" s="15"/>
      <c r="E8397" s="13"/>
    </row>
    <row r="8398" spans="1:5" x14ac:dyDescent="0.3">
      <c r="B8398" s="12"/>
      <c r="C8398" s="13"/>
      <c r="D8398" s="13"/>
      <c r="E8398" s="13"/>
    </row>
    <row r="8399" spans="1:5" x14ac:dyDescent="0.3">
      <c r="A8399" s="9"/>
      <c r="B8399" s="14"/>
      <c r="C8399" s="15"/>
      <c r="D8399" s="15"/>
      <c r="E8399" s="13"/>
    </row>
    <row r="8400" spans="1:5" x14ac:dyDescent="0.3">
      <c r="B8400" s="12"/>
      <c r="C8400" s="13"/>
      <c r="D8400" s="13"/>
      <c r="E8400" s="13"/>
    </row>
    <row r="8401" spans="1:5" x14ac:dyDescent="0.3">
      <c r="A8401" s="9"/>
      <c r="B8401" s="14"/>
      <c r="C8401" s="15"/>
      <c r="D8401" s="15"/>
      <c r="E8401" s="13"/>
    </row>
    <row r="8402" spans="1:5" x14ac:dyDescent="0.3">
      <c r="B8402" s="12"/>
      <c r="C8402" s="13"/>
      <c r="D8402" s="13"/>
      <c r="E8402" s="13"/>
    </row>
    <row r="8403" spans="1:5" x14ac:dyDescent="0.3">
      <c r="A8403" s="9"/>
      <c r="B8403" s="14"/>
      <c r="C8403" s="15"/>
      <c r="D8403" s="15"/>
      <c r="E8403" s="13"/>
    </row>
    <row r="8404" spans="1:5" x14ac:dyDescent="0.3">
      <c r="B8404" s="12"/>
      <c r="C8404" s="13"/>
      <c r="D8404" s="13"/>
      <c r="E8404" s="13"/>
    </row>
    <row r="8405" spans="1:5" x14ac:dyDescent="0.3">
      <c r="A8405" s="9"/>
      <c r="B8405" s="14"/>
      <c r="C8405" s="15"/>
      <c r="D8405" s="15"/>
      <c r="E8405" s="13"/>
    </row>
    <row r="8406" spans="1:5" x14ac:dyDescent="0.3">
      <c r="B8406" s="12"/>
      <c r="C8406" s="13"/>
      <c r="D8406" s="13"/>
      <c r="E8406" s="13"/>
    </row>
    <row r="8407" spans="1:5" x14ac:dyDescent="0.3">
      <c r="A8407" s="9"/>
      <c r="B8407" s="14"/>
      <c r="C8407" s="15"/>
      <c r="D8407" s="15"/>
      <c r="E8407" s="13"/>
    </row>
    <row r="8408" spans="1:5" x14ac:dyDescent="0.3">
      <c r="B8408" s="12"/>
      <c r="C8408" s="13"/>
      <c r="D8408" s="13"/>
      <c r="E8408" s="13"/>
    </row>
    <row r="8409" spans="1:5" x14ac:dyDescent="0.3">
      <c r="A8409" s="9"/>
      <c r="B8409" s="14"/>
      <c r="C8409" s="15"/>
      <c r="D8409" s="15"/>
      <c r="E8409" s="13"/>
    </row>
    <row r="8410" spans="1:5" x14ac:dyDescent="0.3">
      <c r="B8410" s="12"/>
      <c r="C8410" s="13"/>
      <c r="D8410" s="13"/>
      <c r="E8410" s="13"/>
    </row>
    <row r="8411" spans="1:5" x14ac:dyDescent="0.3">
      <c r="A8411" s="9"/>
      <c r="B8411" s="14"/>
      <c r="C8411" s="15"/>
      <c r="D8411" s="15"/>
      <c r="E8411" s="13"/>
    </row>
    <row r="8412" spans="1:5" x14ac:dyDescent="0.3">
      <c r="B8412" s="12"/>
      <c r="C8412" s="13"/>
      <c r="D8412" s="13"/>
      <c r="E8412" s="13"/>
    </row>
    <row r="8413" spans="1:5" x14ac:dyDescent="0.3">
      <c r="A8413" s="9"/>
      <c r="B8413" s="14"/>
      <c r="C8413" s="15"/>
      <c r="D8413" s="15"/>
      <c r="E8413" s="13"/>
    </row>
    <row r="8414" spans="1:5" x14ac:dyDescent="0.3">
      <c r="B8414" s="12"/>
      <c r="C8414" s="13"/>
      <c r="D8414" s="13"/>
      <c r="E8414" s="13"/>
    </row>
    <row r="8415" spans="1:5" x14ac:dyDescent="0.3">
      <c r="A8415" s="9"/>
      <c r="B8415" s="14"/>
      <c r="C8415" s="15"/>
      <c r="D8415" s="15"/>
      <c r="E8415" s="13"/>
    </row>
    <row r="8416" spans="1:5" x14ac:dyDescent="0.3">
      <c r="B8416" s="12"/>
      <c r="C8416" s="13"/>
      <c r="D8416" s="13"/>
      <c r="E8416" s="13"/>
    </row>
    <row r="8417" spans="1:5" x14ac:dyDescent="0.3">
      <c r="A8417" s="9"/>
      <c r="B8417" s="14"/>
      <c r="C8417" s="15"/>
      <c r="D8417" s="15"/>
      <c r="E8417" s="13"/>
    </row>
    <row r="8418" spans="1:5" x14ac:dyDescent="0.3">
      <c r="B8418" s="12"/>
      <c r="C8418" s="13"/>
      <c r="D8418" s="13"/>
      <c r="E8418" s="13"/>
    </row>
    <row r="8419" spans="1:5" x14ac:dyDescent="0.3">
      <c r="A8419" s="9"/>
      <c r="B8419" s="14"/>
      <c r="C8419" s="15"/>
      <c r="D8419" s="15"/>
      <c r="E8419" s="13"/>
    </row>
    <row r="8420" spans="1:5" x14ac:dyDescent="0.3">
      <c r="B8420" s="12"/>
      <c r="C8420" s="13"/>
      <c r="D8420" s="13"/>
      <c r="E8420" s="13"/>
    </row>
    <row r="8421" spans="1:5" x14ac:dyDescent="0.3">
      <c r="A8421" s="9"/>
      <c r="B8421" s="14"/>
      <c r="C8421" s="15"/>
      <c r="D8421" s="15"/>
      <c r="E8421" s="13"/>
    </row>
    <row r="8422" spans="1:5" x14ac:dyDescent="0.3">
      <c r="B8422" s="12"/>
      <c r="C8422" s="13"/>
      <c r="D8422" s="13"/>
      <c r="E8422" s="13"/>
    </row>
    <row r="8423" spans="1:5" x14ac:dyDescent="0.3">
      <c r="A8423" s="9"/>
      <c r="B8423" s="14"/>
      <c r="C8423" s="15"/>
      <c r="D8423" s="15"/>
      <c r="E8423" s="13"/>
    </row>
    <row r="8424" spans="1:5" x14ac:dyDescent="0.3">
      <c r="B8424" s="12"/>
      <c r="C8424" s="13"/>
      <c r="D8424" s="13"/>
      <c r="E8424" s="13"/>
    </row>
    <row r="8425" spans="1:5" x14ac:dyDescent="0.3">
      <c r="A8425" s="9"/>
      <c r="B8425" s="14"/>
      <c r="C8425" s="15"/>
      <c r="D8425" s="15"/>
      <c r="E8425" s="13"/>
    </row>
    <row r="8426" spans="1:5" x14ac:dyDescent="0.3">
      <c r="B8426" s="12"/>
      <c r="C8426" s="13"/>
      <c r="D8426" s="13"/>
      <c r="E8426" s="13"/>
    </row>
    <row r="8427" spans="1:5" x14ac:dyDescent="0.3">
      <c r="A8427" s="9"/>
      <c r="B8427" s="14"/>
      <c r="C8427" s="15"/>
      <c r="D8427" s="15"/>
      <c r="E8427" s="13"/>
    </row>
    <row r="8428" spans="1:5" x14ac:dyDescent="0.3">
      <c r="B8428" s="12"/>
      <c r="C8428" s="13"/>
      <c r="D8428" s="13"/>
      <c r="E8428" s="13"/>
    </row>
    <row r="8429" spans="1:5" x14ac:dyDescent="0.3">
      <c r="A8429" s="9"/>
      <c r="B8429" s="14"/>
      <c r="C8429" s="15"/>
      <c r="D8429" s="15"/>
      <c r="E8429" s="13"/>
    </row>
    <row r="8430" spans="1:5" x14ac:dyDescent="0.3">
      <c r="B8430" s="12"/>
      <c r="C8430" s="13"/>
      <c r="D8430" s="13"/>
      <c r="E8430" s="13"/>
    </row>
    <row r="8431" spans="1:5" x14ac:dyDescent="0.3">
      <c r="A8431" s="9"/>
      <c r="B8431" s="14"/>
      <c r="C8431" s="15"/>
      <c r="D8431" s="15"/>
      <c r="E8431" s="13"/>
    </row>
    <row r="8432" spans="1:5" x14ac:dyDescent="0.3">
      <c r="B8432" s="12"/>
      <c r="C8432" s="13"/>
      <c r="D8432" s="13"/>
      <c r="E8432" s="13"/>
    </row>
    <row r="8433" spans="1:5" x14ac:dyDescent="0.3">
      <c r="A8433" s="9"/>
      <c r="B8433" s="14"/>
      <c r="C8433" s="15"/>
      <c r="D8433" s="15"/>
      <c r="E8433" s="13"/>
    </row>
    <row r="8434" spans="1:5" x14ac:dyDescent="0.3">
      <c r="B8434" s="12"/>
      <c r="C8434" s="13"/>
      <c r="D8434" s="13"/>
      <c r="E8434" s="13"/>
    </row>
    <row r="8435" spans="1:5" x14ac:dyDescent="0.3">
      <c r="A8435" s="9"/>
      <c r="B8435" s="14"/>
      <c r="C8435" s="15"/>
      <c r="D8435" s="15"/>
      <c r="E8435" s="13"/>
    </row>
    <row r="8436" spans="1:5" x14ac:dyDescent="0.3">
      <c r="B8436" s="12"/>
      <c r="C8436" s="13"/>
      <c r="D8436" s="13"/>
      <c r="E8436" s="13"/>
    </row>
    <row r="8437" spans="1:5" x14ac:dyDescent="0.3">
      <c r="A8437" s="9"/>
      <c r="B8437" s="14"/>
      <c r="C8437" s="15"/>
      <c r="D8437" s="15"/>
      <c r="E8437" s="13"/>
    </row>
    <row r="8438" spans="1:5" x14ac:dyDescent="0.3">
      <c r="B8438" s="12"/>
      <c r="C8438" s="13"/>
      <c r="D8438" s="13"/>
      <c r="E8438" s="13"/>
    </row>
    <row r="8439" spans="1:5" x14ac:dyDescent="0.3">
      <c r="A8439" s="9"/>
      <c r="B8439" s="14"/>
      <c r="C8439" s="15"/>
      <c r="D8439" s="15"/>
      <c r="E8439" s="13"/>
    </row>
    <row r="8440" spans="1:5" x14ac:dyDescent="0.3">
      <c r="B8440" s="12"/>
      <c r="C8440" s="13"/>
      <c r="D8440" s="13"/>
      <c r="E8440" s="13"/>
    </row>
    <row r="8441" spans="1:5" x14ac:dyDescent="0.3">
      <c r="A8441" s="9"/>
      <c r="B8441" s="14"/>
      <c r="C8441" s="15"/>
      <c r="D8441" s="15"/>
      <c r="E8441" s="13"/>
    </row>
    <row r="8442" spans="1:5" x14ac:dyDescent="0.3">
      <c r="B8442" s="12"/>
      <c r="C8442" s="13"/>
      <c r="D8442" s="13"/>
      <c r="E8442" s="13"/>
    </row>
    <row r="8443" spans="1:5" x14ac:dyDescent="0.3">
      <c r="A8443" s="9"/>
      <c r="B8443" s="14"/>
      <c r="C8443" s="15"/>
      <c r="D8443" s="15"/>
      <c r="E8443" s="13"/>
    </row>
    <row r="8444" spans="1:5" x14ac:dyDescent="0.3">
      <c r="B8444" s="12"/>
      <c r="C8444" s="13"/>
      <c r="D8444" s="13"/>
      <c r="E8444" s="13"/>
    </row>
    <row r="8445" spans="1:5" x14ac:dyDescent="0.3">
      <c r="A8445" s="9"/>
      <c r="B8445" s="14"/>
      <c r="C8445" s="15"/>
      <c r="D8445" s="15"/>
      <c r="E8445" s="13"/>
    </row>
    <row r="8446" spans="1:5" x14ac:dyDescent="0.3">
      <c r="B8446" s="12"/>
      <c r="C8446" s="13"/>
      <c r="D8446" s="13"/>
      <c r="E8446" s="13"/>
    </row>
    <row r="8447" spans="1:5" x14ac:dyDescent="0.3">
      <c r="A8447" s="9"/>
      <c r="B8447" s="14"/>
      <c r="C8447" s="15"/>
      <c r="D8447" s="15"/>
      <c r="E8447" s="13"/>
    </row>
    <row r="8448" spans="1:5" x14ac:dyDescent="0.3">
      <c r="B8448" s="12"/>
      <c r="C8448" s="13"/>
      <c r="D8448" s="13"/>
      <c r="E8448" s="13"/>
    </row>
    <row r="8449" spans="1:5" x14ac:dyDescent="0.3">
      <c r="A8449" s="9"/>
      <c r="B8449" s="14"/>
      <c r="C8449" s="15"/>
      <c r="D8449" s="15"/>
      <c r="E8449" s="13"/>
    </row>
    <row r="8450" spans="1:5" x14ac:dyDescent="0.3">
      <c r="B8450" s="12"/>
      <c r="C8450" s="13"/>
      <c r="D8450" s="13"/>
      <c r="E8450" s="13"/>
    </row>
    <row r="8451" spans="1:5" x14ac:dyDescent="0.3">
      <c r="A8451" s="9"/>
      <c r="B8451" s="14"/>
      <c r="C8451" s="15"/>
      <c r="D8451" s="15"/>
      <c r="E8451" s="13"/>
    </row>
    <row r="8452" spans="1:5" x14ac:dyDescent="0.3">
      <c r="B8452" s="12"/>
      <c r="C8452" s="13"/>
      <c r="D8452" s="13"/>
      <c r="E8452" s="13"/>
    </row>
    <row r="8453" spans="1:5" x14ac:dyDescent="0.3">
      <c r="A8453" s="9"/>
      <c r="B8453" s="14"/>
      <c r="C8453" s="15"/>
      <c r="D8453" s="15"/>
      <c r="E8453" s="13"/>
    </row>
    <row r="8454" spans="1:5" x14ac:dyDescent="0.3">
      <c r="B8454" s="12"/>
      <c r="C8454" s="13"/>
      <c r="D8454" s="13"/>
      <c r="E8454" s="13"/>
    </row>
    <row r="8455" spans="1:5" x14ac:dyDescent="0.3">
      <c r="A8455" s="9"/>
      <c r="B8455" s="14"/>
      <c r="C8455" s="15"/>
      <c r="D8455" s="15"/>
      <c r="E8455" s="13"/>
    </row>
    <row r="8456" spans="1:5" x14ac:dyDescent="0.3">
      <c r="B8456" s="12"/>
      <c r="C8456" s="13"/>
      <c r="D8456" s="13"/>
      <c r="E8456" s="13"/>
    </row>
    <row r="8457" spans="1:5" x14ac:dyDescent="0.3">
      <c r="A8457" s="9"/>
      <c r="B8457" s="14"/>
      <c r="C8457" s="15"/>
      <c r="D8457" s="15"/>
      <c r="E8457" s="13"/>
    </row>
    <row r="8458" spans="1:5" x14ac:dyDescent="0.3">
      <c r="B8458" s="12"/>
      <c r="C8458" s="13"/>
      <c r="D8458" s="13"/>
      <c r="E8458" s="13"/>
    </row>
    <row r="8459" spans="1:5" x14ac:dyDescent="0.3">
      <c r="A8459" s="9"/>
      <c r="B8459" s="14"/>
      <c r="C8459" s="15"/>
      <c r="D8459" s="15"/>
      <c r="E8459" s="13"/>
    </row>
    <row r="8460" spans="1:5" x14ac:dyDescent="0.3">
      <c r="B8460" s="12"/>
      <c r="C8460" s="13"/>
      <c r="D8460" s="13"/>
      <c r="E8460" s="13"/>
    </row>
    <row r="8461" spans="1:5" x14ac:dyDescent="0.3">
      <c r="A8461" s="9"/>
      <c r="B8461" s="14"/>
      <c r="C8461" s="15"/>
      <c r="D8461" s="15"/>
      <c r="E8461" s="13"/>
    </row>
    <row r="8462" spans="1:5" x14ac:dyDescent="0.3">
      <c r="B8462" s="12"/>
      <c r="C8462" s="13"/>
      <c r="D8462" s="13"/>
      <c r="E8462" s="13"/>
    </row>
    <row r="8463" spans="1:5" x14ac:dyDescent="0.3">
      <c r="A8463" s="9"/>
      <c r="B8463" s="14"/>
      <c r="C8463" s="15"/>
      <c r="D8463" s="15"/>
      <c r="E8463" s="13"/>
    </row>
    <row r="8464" spans="1:5" x14ac:dyDescent="0.3">
      <c r="B8464" s="12"/>
      <c r="C8464" s="13"/>
      <c r="D8464" s="13"/>
      <c r="E8464" s="13"/>
    </row>
    <row r="8465" spans="1:5" x14ac:dyDescent="0.3">
      <c r="A8465" s="9"/>
      <c r="B8465" s="14"/>
      <c r="C8465" s="15"/>
      <c r="D8465" s="15"/>
      <c r="E8465" s="13"/>
    </row>
    <row r="8466" spans="1:5" x14ac:dyDescent="0.3">
      <c r="B8466" s="12"/>
      <c r="C8466" s="13"/>
      <c r="D8466" s="13"/>
      <c r="E8466" s="13"/>
    </row>
    <row r="8467" spans="1:5" x14ac:dyDescent="0.3">
      <c r="A8467" s="9"/>
      <c r="B8467" s="14"/>
      <c r="C8467" s="15"/>
      <c r="D8467" s="15"/>
      <c r="E8467" s="13"/>
    </row>
    <row r="8468" spans="1:5" x14ac:dyDescent="0.3">
      <c r="B8468" s="12"/>
      <c r="C8468" s="13"/>
      <c r="D8468" s="13"/>
      <c r="E8468" s="13"/>
    </row>
    <row r="8469" spans="1:5" x14ac:dyDescent="0.3">
      <c r="A8469" s="9"/>
      <c r="B8469" s="14"/>
      <c r="C8469" s="15"/>
      <c r="D8469" s="15"/>
      <c r="E8469" s="13"/>
    </row>
    <row r="8470" spans="1:5" x14ac:dyDescent="0.3">
      <c r="B8470" s="12"/>
      <c r="C8470" s="13"/>
      <c r="D8470" s="13"/>
      <c r="E8470" s="13"/>
    </row>
    <row r="8471" spans="1:5" x14ac:dyDescent="0.3">
      <c r="A8471" s="9"/>
      <c r="B8471" s="14"/>
      <c r="C8471" s="15"/>
      <c r="D8471" s="15"/>
      <c r="E8471" s="13"/>
    </row>
    <row r="8472" spans="1:5" x14ac:dyDescent="0.3">
      <c r="B8472" s="12"/>
      <c r="C8472" s="13"/>
      <c r="D8472" s="13"/>
      <c r="E8472" s="13"/>
    </row>
    <row r="8473" spans="1:5" x14ac:dyDescent="0.3">
      <c r="A8473" s="9"/>
      <c r="B8473" s="14"/>
      <c r="C8473" s="15"/>
      <c r="D8473" s="15"/>
      <c r="E8473" s="13"/>
    </row>
    <row r="8474" spans="1:5" x14ac:dyDescent="0.3">
      <c r="B8474" s="12"/>
      <c r="C8474" s="13"/>
      <c r="D8474" s="13"/>
      <c r="E8474" s="13"/>
    </row>
    <row r="8475" spans="1:5" x14ac:dyDescent="0.3">
      <c r="A8475" s="9"/>
      <c r="B8475" s="14"/>
      <c r="C8475" s="15"/>
      <c r="D8475" s="15"/>
      <c r="E8475" s="13"/>
    </row>
    <row r="8476" spans="1:5" x14ac:dyDescent="0.3">
      <c r="B8476" s="12"/>
      <c r="C8476" s="13"/>
      <c r="D8476" s="13"/>
      <c r="E8476" s="13"/>
    </row>
    <row r="8477" spans="1:5" x14ac:dyDescent="0.3">
      <c r="A8477" s="9"/>
      <c r="B8477" s="14"/>
      <c r="C8477" s="15"/>
      <c r="D8477" s="15"/>
      <c r="E8477" s="13"/>
    </row>
    <row r="8478" spans="1:5" x14ac:dyDescent="0.3">
      <c r="B8478" s="12"/>
      <c r="C8478" s="13"/>
      <c r="D8478" s="13"/>
      <c r="E8478" s="13"/>
    </row>
    <row r="8479" spans="1:5" x14ac:dyDescent="0.3">
      <c r="A8479" s="9"/>
      <c r="B8479" s="14"/>
      <c r="C8479" s="15"/>
      <c r="D8479" s="15"/>
      <c r="E8479" s="13"/>
    </row>
    <row r="8480" spans="1:5" x14ac:dyDescent="0.3">
      <c r="B8480" s="12"/>
      <c r="C8480" s="13"/>
      <c r="D8480" s="13"/>
      <c r="E8480" s="13"/>
    </row>
    <row r="8481" spans="1:5" x14ac:dyDescent="0.3">
      <c r="A8481" s="9"/>
      <c r="B8481" s="14"/>
      <c r="C8481" s="15"/>
      <c r="D8481" s="15"/>
      <c r="E8481" s="13"/>
    </row>
    <row r="8482" spans="1:5" x14ac:dyDescent="0.3">
      <c r="B8482" s="12"/>
      <c r="C8482" s="13"/>
      <c r="D8482" s="13"/>
      <c r="E8482" s="13"/>
    </row>
    <row r="8483" spans="1:5" x14ac:dyDescent="0.3">
      <c r="A8483" s="9"/>
      <c r="B8483" s="14"/>
      <c r="C8483" s="15"/>
      <c r="D8483" s="15"/>
      <c r="E8483" s="13"/>
    </row>
    <row r="8484" spans="1:5" x14ac:dyDescent="0.3">
      <c r="B8484" s="12"/>
      <c r="C8484" s="13"/>
      <c r="D8484" s="13"/>
      <c r="E8484" s="13"/>
    </row>
    <row r="8485" spans="1:5" x14ac:dyDescent="0.3">
      <c r="A8485" s="9"/>
      <c r="B8485" s="14"/>
      <c r="C8485" s="15"/>
      <c r="D8485" s="15"/>
      <c r="E8485" s="13"/>
    </row>
    <row r="8486" spans="1:5" x14ac:dyDescent="0.3">
      <c r="B8486" s="12"/>
      <c r="C8486" s="13"/>
      <c r="D8486" s="13"/>
      <c r="E8486" s="13"/>
    </row>
    <row r="8487" spans="1:5" x14ac:dyDescent="0.3">
      <c r="A8487" s="9"/>
      <c r="B8487" s="14"/>
      <c r="C8487" s="15"/>
      <c r="D8487" s="15"/>
      <c r="E8487" s="13"/>
    </row>
    <row r="8488" spans="1:5" x14ac:dyDescent="0.3">
      <c r="B8488" s="12"/>
      <c r="C8488" s="13"/>
      <c r="D8488" s="13"/>
      <c r="E8488" s="13"/>
    </row>
    <row r="8489" spans="1:5" x14ac:dyDescent="0.3">
      <c r="A8489" s="9"/>
      <c r="B8489" s="14"/>
      <c r="C8489" s="15"/>
      <c r="D8489" s="15"/>
      <c r="E8489" s="13"/>
    </row>
    <row r="8490" spans="1:5" x14ac:dyDescent="0.3">
      <c r="B8490" s="12"/>
      <c r="C8490" s="13"/>
      <c r="D8490" s="13"/>
      <c r="E8490" s="13"/>
    </row>
    <row r="8491" spans="1:5" x14ac:dyDescent="0.3">
      <c r="A8491" s="9"/>
      <c r="B8491" s="14"/>
      <c r="C8491" s="15"/>
      <c r="D8491" s="15"/>
      <c r="E8491" s="13"/>
    </row>
    <row r="8492" spans="1:5" x14ac:dyDescent="0.3">
      <c r="B8492" s="12"/>
      <c r="C8492" s="13"/>
      <c r="D8492" s="13"/>
      <c r="E8492" s="13"/>
    </row>
    <row r="8493" spans="1:5" x14ac:dyDescent="0.3">
      <c r="A8493" s="9"/>
      <c r="B8493" s="14"/>
      <c r="C8493" s="15"/>
      <c r="D8493" s="15"/>
      <c r="E8493" s="13"/>
    </row>
    <row r="8494" spans="1:5" x14ac:dyDescent="0.3">
      <c r="B8494" s="12"/>
      <c r="C8494" s="13"/>
      <c r="D8494" s="13"/>
      <c r="E8494" s="13"/>
    </row>
    <row r="8495" spans="1:5" x14ac:dyDescent="0.3">
      <c r="A8495" s="9"/>
      <c r="B8495" s="14"/>
      <c r="C8495" s="15"/>
      <c r="D8495" s="15"/>
      <c r="E8495" s="13"/>
    </row>
    <row r="8496" spans="1:5" x14ac:dyDescent="0.3">
      <c r="B8496" s="12"/>
      <c r="C8496" s="13"/>
      <c r="D8496" s="13"/>
      <c r="E8496" s="13"/>
    </row>
    <row r="8497" spans="1:5" x14ac:dyDescent="0.3">
      <c r="A8497" s="9"/>
      <c r="B8497" s="14"/>
      <c r="C8497" s="15"/>
      <c r="D8497" s="15"/>
      <c r="E8497" s="13"/>
    </row>
    <row r="8498" spans="1:5" x14ac:dyDescent="0.3">
      <c r="B8498" s="12"/>
      <c r="C8498" s="13"/>
      <c r="D8498" s="13"/>
      <c r="E8498" s="13"/>
    </row>
    <row r="8499" spans="1:5" x14ac:dyDescent="0.3">
      <c r="A8499" s="9"/>
      <c r="B8499" s="14"/>
      <c r="C8499" s="15"/>
      <c r="D8499" s="15"/>
      <c r="E8499" s="13"/>
    </row>
    <row r="8500" spans="1:5" x14ac:dyDescent="0.3">
      <c r="B8500" s="12"/>
      <c r="C8500" s="13"/>
      <c r="D8500" s="13"/>
      <c r="E8500" s="13"/>
    </row>
    <row r="8501" spans="1:5" x14ac:dyDescent="0.3">
      <c r="A8501" s="9"/>
      <c r="B8501" s="14"/>
      <c r="C8501" s="15"/>
      <c r="D8501" s="15"/>
      <c r="E8501" s="13"/>
    </row>
    <row r="8502" spans="1:5" x14ac:dyDescent="0.3">
      <c r="B8502" s="12"/>
      <c r="C8502" s="13"/>
      <c r="D8502" s="13"/>
      <c r="E8502" s="13"/>
    </row>
    <row r="8503" spans="1:5" x14ac:dyDescent="0.3">
      <c r="A8503" s="9"/>
      <c r="B8503" s="14"/>
      <c r="C8503" s="15"/>
      <c r="D8503" s="15"/>
      <c r="E8503" s="13"/>
    </row>
    <row r="8504" spans="1:5" x14ac:dyDescent="0.3">
      <c r="B8504" s="12"/>
      <c r="C8504" s="13"/>
      <c r="D8504" s="13"/>
      <c r="E8504" s="13"/>
    </row>
    <row r="8505" spans="1:5" x14ac:dyDescent="0.3">
      <c r="A8505" s="9"/>
      <c r="B8505" s="14"/>
      <c r="C8505" s="15"/>
      <c r="D8505" s="15"/>
      <c r="E8505" s="13"/>
    </row>
    <row r="8506" spans="1:5" x14ac:dyDescent="0.3">
      <c r="B8506" s="12"/>
      <c r="C8506" s="13"/>
      <c r="D8506" s="13"/>
      <c r="E8506" s="13"/>
    </row>
    <row r="8507" spans="1:5" x14ac:dyDescent="0.3">
      <c r="A8507" s="9"/>
      <c r="B8507" s="14"/>
      <c r="C8507" s="15"/>
      <c r="D8507" s="15"/>
      <c r="E8507" s="13"/>
    </row>
    <row r="8508" spans="1:5" x14ac:dyDescent="0.3">
      <c r="B8508" s="12"/>
      <c r="C8508" s="13"/>
      <c r="D8508" s="13"/>
      <c r="E8508" s="13"/>
    </row>
    <row r="8509" spans="1:5" x14ac:dyDescent="0.3">
      <c r="A8509" s="9"/>
      <c r="B8509" s="14"/>
      <c r="C8509" s="15"/>
      <c r="D8509" s="15"/>
      <c r="E8509" s="13"/>
    </row>
    <row r="8510" spans="1:5" x14ac:dyDescent="0.3">
      <c r="B8510" s="12"/>
      <c r="C8510" s="13"/>
      <c r="D8510" s="13"/>
      <c r="E8510" s="13"/>
    </row>
    <row r="8511" spans="1:5" x14ac:dyDescent="0.3">
      <c r="A8511" s="9"/>
      <c r="B8511" s="14"/>
      <c r="C8511" s="15"/>
      <c r="D8511" s="15"/>
      <c r="E8511" s="13"/>
    </row>
    <row r="8512" spans="1:5" x14ac:dyDescent="0.3">
      <c r="B8512" s="12"/>
      <c r="C8512" s="13"/>
      <c r="D8512" s="13"/>
      <c r="E8512" s="13"/>
    </row>
    <row r="8513" spans="1:5" x14ac:dyDescent="0.3">
      <c r="A8513" s="9"/>
      <c r="B8513" s="14"/>
      <c r="C8513" s="15"/>
      <c r="D8513" s="15"/>
      <c r="E8513" s="13"/>
    </row>
    <row r="8514" spans="1:5" x14ac:dyDescent="0.3">
      <c r="B8514" s="12"/>
      <c r="C8514" s="13"/>
      <c r="D8514" s="13"/>
      <c r="E8514" s="13"/>
    </row>
    <row r="8515" spans="1:5" x14ac:dyDescent="0.3">
      <c r="A8515" s="9"/>
      <c r="B8515" s="14"/>
      <c r="C8515" s="15"/>
      <c r="D8515" s="15"/>
      <c r="E8515" s="13"/>
    </row>
    <row r="8516" spans="1:5" x14ac:dyDescent="0.3">
      <c r="B8516" s="12"/>
      <c r="C8516" s="13"/>
      <c r="D8516" s="13"/>
      <c r="E8516" s="13"/>
    </row>
    <row r="8517" spans="1:5" x14ac:dyDescent="0.3">
      <c r="A8517" s="9"/>
      <c r="B8517" s="14"/>
      <c r="C8517" s="15"/>
      <c r="D8517" s="15"/>
      <c r="E8517" s="13"/>
    </row>
    <row r="8518" spans="1:5" x14ac:dyDescent="0.3">
      <c r="B8518" s="12"/>
      <c r="C8518" s="13"/>
      <c r="D8518" s="13"/>
      <c r="E8518" s="13"/>
    </row>
    <row r="8519" spans="1:5" x14ac:dyDescent="0.3">
      <c r="A8519" s="9"/>
      <c r="B8519" s="14"/>
      <c r="C8519" s="15"/>
      <c r="D8519" s="15"/>
      <c r="E8519" s="13"/>
    </row>
    <row r="8520" spans="1:5" x14ac:dyDescent="0.3">
      <c r="B8520" s="12"/>
      <c r="C8520" s="13"/>
      <c r="D8520" s="13"/>
      <c r="E8520" s="13"/>
    </row>
    <row r="8521" spans="1:5" x14ac:dyDescent="0.3">
      <c r="A8521" s="9"/>
      <c r="B8521" s="14"/>
      <c r="C8521" s="15"/>
      <c r="D8521" s="15"/>
      <c r="E8521" s="13"/>
    </row>
    <row r="8522" spans="1:5" x14ac:dyDescent="0.3">
      <c r="B8522" s="12"/>
      <c r="C8522" s="13"/>
      <c r="D8522" s="13"/>
      <c r="E8522" s="13"/>
    </row>
    <row r="8523" spans="1:5" x14ac:dyDescent="0.3">
      <c r="A8523" s="9"/>
      <c r="B8523" s="14"/>
      <c r="C8523" s="15"/>
      <c r="D8523" s="15"/>
      <c r="E8523" s="13"/>
    </row>
    <row r="8524" spans="1:5" x14ac:dyDescent="0.3">
      <c r="B8524" s="12"/>
      <c r="C8524" s="13"/>
      <c r="D8524" s="13"/>
      <c r="E8524" s="13"/>
    </row>
    <row r="8525" spans="1:5" x14ac:dyDescent="0.3">
      <c r="A8525" s="9"/>
      <c r="B8525" s="14"/>
      <c r="C8525" s="15"/>
      <c r="D8525" s="15"/>
      <c r="E8525" s="13"/>
    </row>
    <row r="8526" spans="1:5" x14ac:dyDescent="0.3">
      <c r="B8526" s="12"/>
      <c r="C8526" s="13"/>
      <c r="D8526" s="13"/>
      <c r="E8526" s="13"/>
    </row>
    <row r="8527" spans="1:5" x14ac:dyDescent="0.3">
      <c r="A8527" s="9"/>
      <c r="B8527" s="14"/>
      <c r="C8527" s="15"/>
      <c r="D8527" s="15"/>
      <c r="E8527" s="13"/>
    </row>
    <row r="8528" spans="1:5" x14ac:dyDescent="0.3">
      <c r="B8528" s="12"/>
      <c r="C8528" s="13"/>
      <c r="D8528" s="13"/>
      <c r="E8528" s="13"/>
    </row>
    <row r="8529" spans="1:5" x14ac:dyDescent="0.3">
      <c r="A8529" s="9"/>
      <c r="B8529" s="14"/>
      <c r="C8529" s="15"/>
      <c r="D8529" s="15"/>
      <c r="E8529" s="13"/>
    </row>
    <row r="8530" spans="1:5" x14ac:dyDescent="0.3">
      <c r="B8530" s="12"/>
      <c r="C8530" s="13"/>
      <c r="D8530" s="13"/>
      <c r="E8530" s="13"/>
    </row>
    <row r="8531" spans="1:5" x14ac:dyDescent="0.3">
      <c r="A8531" s="9"/>
      <c r="B8531" s="14"/>
      <c r="C8531" s="15"/>
      <c r="D8531" s="15"/>
      <c r="E8531" s="13"/>
    </row>
    <row r="8532" spans="1:5" x14ac:dyDescent="0.3">
      <c r="B8532" s="12"/>
      <c r="C8532" s="13"/>
      <c r="D8532" s="13"/>
      <c r="E8532" s="13"/>
    </row>
    <row r="8533" spans="1:5" x14ac:dyDescent="0.3">
      <c r="A8533" s="9"/>
      <c r="B8533" s="14"/>
      <c r="C8533" s="15"/>
      <c r="D8533" s="15"/>
      <c r="E8533" s="13"/>
    </row>
    <row r="8534" spans="1:5" x14ac:dyDescent="0.3">
      <c r="B8534" s="12"/>
      <c r="C8534" s="13"/>
      <c r="D8534" s="13"/>
      <c r="E8534" s="13"/>
    </row>
    <row r="8535" spans="1:5" x14ac:dyDescent="0.3">
      <c r="A8535" s="9"/>
      <c r="B8535" s="14"/>
      <c r="C8535" s="15"/>
      <c r="D8535" s="15"/>
      <c r="E8535" s="13"/>
    </row>
    <row r="8536" spans="1:5" x14ac:dyDescent="0.3">
      <c r="B8536" s="12"/>
      <c r="C8536" s="13"/>
      <c r="D8536" s="13"/>
      <c r="E8536" s="13"/>
    </row>
    <row r="8537" spans="1:5" x14ac:dyDescent="0.3">
      <c r="A8537" s="9"/>
      <c r="B8537" s="14"/>
      <c r="C8537" s="15"/>
      <c r="D8537" s="15"/>
      <c r="E8537" s="13"/>
    </row>
    <row r="8538" spans="1:5" x14ac:dyDescent="0.3">
      <c r="B8538" s="12"/>
      <c r="C8538" s="13"/>
      <c r="D8538" s="13"/>
      <c r="E8538" s="13"/>
    </row>
    <row r="8539" spans="1:5" x14ac:dyDescent="0.3">
      <c r="A8539" s="9"/>
      <c r="B8539" s="14"/>
      <c r="C8539" s="15"/>
      <c r="D8539" s="15"/>
      <c r="E8539" s="13"/>
    </row>
    <row r="8540" spans="1:5" x14ac:dyDescent="0.3">
      <c r="B8540" s="12"/>
      <c r="C8540" s="13"/>
      <c r="D8540" s="13"/>
      <c r="E8540" s="13"/>
    </row>
    <row r="8541" spans="1:5" x14ac:dyDescent="0.3">
      <c r="A8541" s="9"/>
      <c r="B8541" s="14"/>
      <c r="C8541" s="15"/>
      <c r="D8541" s="15"/>
      <c r="E8541" s="13"/>
    </row>
    <row r="8542" spans="1:5" x14ac:dyDescent="0.3">
      <c r="B8542" s="12"/>
      <c r="C8542" s="13"/>
      <c r="D8542" s="13"/>
      <c r="E8542" s="13"/>
    </row>
    <row r="8543" spans="1:5" x14ac:dyDescent="0.3">
      <c r="A8543" s="9"/>
      <c r="B8543" s="14"/>
      <c r="C8543" s="15"/>
      <c r="D8543" s="15"/>
      <c r="E8543" s="13"/>
    </row>
    <row r="8544" spans="1:5" x14ac:dyDescent="0.3">
      <c r="B8544" s="12"/>
      <c r="C8544" s="13"/>
      <c r="D8544" s="13"/>
      <c r="E8544" s="13"/>
    </row>
    <row r="8545" spans="1:5" x14ac:dyDescent="0.3">
      <c r="A8545" s="9"/>
      <c r="B8545" s="14"/>
      <c r="C8545" s="15"/>
      <c r="D8545" s="15"/>
      <c r="E8545" s="13"/>
    </row>
    <row r="8546" spans="1:5" x14ac:dyDescent="0.3">
      <c r="B8546" s="12"/>
      <c r="C8546" s="13"/>
      <c r="D8546" s="13"/>
      <c r="E8546" s="13"/>
    </row>
    <row r="8547" spans="1:5" x14ac:dyDescent="0.3">
      <c r="A8547" s="9"/>
      <c r="B8547" s="14"/>
      <c r="C8547" s="15"/>
      <c r="D8547" s="15"/>
      <c r="E8547" s="13"/>
    </row>
    <row r="8548" spans="1:5" x14ac:dyDescent="0.3">
      <c r="B8548" s="12"/>
      <c r="C8548" s="13"/>
      <c r="D8548" s="13"/>
      <c r="E8548" s="13"/>
    </row>
    <row r="8549" spans="1:5" x14ac:dyDescent="0.3">
      <c r="A8549" s="9"/>
      <c r="B8549" s="14"/>
      <c r="C8549" s="15"/>
      <c r="D8549" s="15"/>
      <c r="E8549" s="13"/>
    </row>
    <row r="8550" spans="1:5" x14ac:dyDescent="0.3">
      <c r="B8550" s="12"/>
      <c r="C8550" s="13"/>
      <c r="D8550" s="13"/>
      <c r="E8550" s="13"/>
    </row>
    <row r="8551" spans="1:5" x14ac:dyDescent="0.3">
      <c r="A8551" s="9"/>
      <c r="B8551" s="14"/>
      <c r="C8551" s="15"/>
      <c r="D8551" s="15"/>
      <c r="E8551" s="13"/>
    </row>
    <row r="8552" spans="1:5" x14ac:dyDescent="0.3">
      <c r="B8552" s="12"/>
      <c r="C8552" s="13"/>
      <c r="D8552" s="13"/>
      <c r="E8552" s="13"/>
    </row>
    <row r="8553" spans="1:5" x14ac:dyDescent="0.3">
      <c r="A8553" s="9"/>
      <c r="B8553" s="14"/>
      <c r="C8553" s="15"/>
      <c r="D8553" s="15"/>
      <c r="E8553" s="13"/>
    </row>
    <row r="8554" spans="1:5" x14ac:dyDescent="0.3">
      <c r="B8554" s="12"/>
      <c r="C8554" s="13"/>
      <c r="D8554" s="13"/>
      <c r="E8554" s="13"/>
    </row>
    <row r="8555" spans="1:5" x14ac:dyDescent="0.3">
      <c r="A8555" s="9"/>
      <c r="B8555" s="14"/>
      <c r="C8555" s="15"/>
      <c r="D8555" s="15"/>
      <c r="E8555" s="13"/>
    </row>
    <row r="8556" spans="1:5" x14ac:dyDescent="0.3">
      <c r="B8556" s="12"/>
      <c r="C8556" s="13"/>
      <c r="D8556" s="13"/>
      <c r="E8556" s="13"/>
    </row>
    <row r="8557" spans="1:5" x14ac:dyDescent="0.3">
      <c r="A8557" s="9"/>
      <c r="B8557" s="14"/>
      <c r="C8557" s="15"/>
      <c r="D8557" s="15"/>
      <c r="E8557" s="13"/>
    </row>
    <row r="8558" spans="1:5" x14ac:dyDescent="0.3">
      <c r="B8558" s="12"/>
      <c r="C8558" s="13"/>
      <c r="D8558" s="13"/>
      <c r="E8558" s="13"/>
    </row>
    <row r="8559" spans="1:5" x14ac:dyDescent="0.3">
      <c r="A8559" s="9"/>
      <c r="B8559" s="14"/>
      <c r="C8559" s="15"/>
      <c r="D8559" s="15"/>
      <c r="E8559" s="13"/>
    </row>
    <row r="8560" spans="1:5" x14ac:dyDescent="0.3">
      <c r="B8560" s="12"/>
      <c r="C8560" s="13"/>
      <c r="D8560" s="13"/>
      <c r="E8560" s="13"/>
    </row>
    <row r="8561" spans="1:5" x14ac:dyDescent="0.3">
      <c r="A8561" s="9"/>
      <c r="B8561" s="14"/>
      <c r="C8561" s="15"/>
      <c r="D8561" s="15"/>
      <c r="E8561" s="13"/>
    </row>
    <row r="8562" spans="1:5" x14ac:dyDescent="0.3">
      <c r="B8562" s="12"/>
      <c r="C8562" s="13"/>
      <c r="D8562" s="13"/>
      <c r="E8562" s="13"/>
    </row>
    <row r="8563" spans="1:5" x14ac:dyDescent="0.3">
      <c r="A8563" s="9"/>
      <c r="B8563" s="14"/>
      <c r="C8563" s="15"/>
      <c r="D8563" s="15"/>
      <c r="E8563" s="13"/>
    </row>
    <row r="8564" spans="1:5" x14ac:dyDescent="0.3">
      <c r="B8564" s="12"/>
      <c r="C8564" s="13"/>
      <c r="D8564" s="13"/>
      <c r="E8564" s="13"/>
    </row>
    <row r="8565" spans="1:5" x14ac:dyDescent="0.3">
      <c r="A8565" s="9"/>
      <c r="B8565" s="14"/>
      <c r="C8565" s="15"/>
      <c r="D8565" s="15"/>
      <c r="E8565" s="13"/>
    </row>
    <row r="8566" spans="1:5" x14ac:dyDescent="0.3">
      <c r="B8566" s="12"/>
      <c r="C8566" s="13"/>
      <c r="D8566" s="13"/>
      <c r="E8566" s="13"/>
    </row>
    <row r="8567" spans="1:5" x14ac:dyDescent="0.3">
      <c r="A8567" s="9"/>
      <c r="B8567" s="14"/>
      <c r="C8567" s="15"/>
      <c r="D8567" s="15"/>
      <c r="E8567" s="13"/>
    </row>
    <row r="8568" spans="1:5" x14ac:dyDescent="0.3">
      <c r="B8568" s="12"/>
      <c r="C8568" s="13"/>
      <c r="D8568" s="13"/>
      <c r="E8568" s="13"/>
    </row>
    <row r="8569" spans="1:5" x14ac:dyDescent="0.3">
      <c r="A8569" s="9"/>
      <c r="B8569" s="14"/>
      <c r="C8569" s="15"/>
      <c r="D8569" s="15"/>
      <c r="E8569" s="13"/>
    </row>
    <row r="8570" spans="1:5" x14ac:dyDescent="0.3">
      <c r="B8570" s="12"/>
      <c r="C8570" s="13"/>
      <c r="D8570" s="13"/>
      <c r="E8570" s="13"/>
    </row>
    <row r="8571" spans="1:5" x14ac:dyDescent="0.3">
      <c r="A8571" s="9"/>
      <c r="B8571" s="14"/>
      <c r="C8571" s="15"/>
      <c r="D8571" s="15"/>
      <c r="E8571" s="13"/>
    </row>
    <row r="8572" spans="1:5" x14ac:dyDescent="0.3">
      <c r="B8572" s="12"/>
      <c r="C8572" s="13"/>
      <c r="D8572" s="13"/>
      <c r="E8572" s="13"/>
    </row>
    <row r="8573" spans="1:5" x14ac:dyDescent="0.3">
      <c r="A8573" s="9"/>
      <c r="B8573" s="14"/>
      <c r="C8573" s="15"/>
      <c r="D8573" s="15"/>
      <c r="E8573" s="13"/>
    </row>
    <row r="8574" spans="1:5" x14ac:dyDescent="0.3">
      <c r="B8574" s="12"/>
      <c r="C8574" s="13"/>
      <c r="D8574" s="13"/>
      <c r="E8574" s="13"/>
    </row>
    <row r="8575" spans="1:5" x14ac:dyDescent="0.3">
      <c r="A8575" s="9"/>
      <c r="B8575" s="14"/>
      <c r="C8575" s="15"/>
      <c r="D8575" s="15"/>
      <c r="E8575" s="13"/>
    </row>
    <row r="8576" spans="1:5" x14ac:dyDescent="0.3">
      <c r="B8576" s="12"/>
      <c r="C8576" s="13"/>
      <c r="D8576" s="13"/>
      <c r="E8576" s="13"/>
    </row>
    <row r="8577" spans="1:5" x14ac:dyDescent="0.3">
      <c r="A8577" s="9"/>
      <c r="B8577" s="14"/>
      <c r="C8577" s="15"/>
      <c r="D8577" s="15"/>
      <c r="E8577" s="13"/>
    </row>
    <row r="8578" spans="1:5" x14ac:dyDescent="0.3">
      <c r="B8578" s="12"/>
      <c r="C8578" s="13"/>
      <c r="D8578" s="13"/>
      <c r="E8578" s="13"/>
    </row>
    <row r="8579" spans="1:5" x14ac:dyDescent="0.3">
      <c r="A8579" s="9"/>
      <c r="B8579" s="14"/>
      <c r="C8579" s="15"/>
      <c r="D8579" s="15"/>
      <c r="E8579" s="13"/>
    </row>
    <row r="8580" spans="1:5" x14ac:dyDescent="0.3">
      <c r="B8580" s="12"/>
      <c r="C8580" s="13"/>
      <c r="D8580" s="13"/>
      <c r="E8580" s="13"/>
    </row>
    <row r="8581" spans="1:5" x14ac:dyDescent="0.3">
      <c r="A8581" s="9"/>
      <c r="B8581" s="14"/>
      <c r="C8581" s="15"/>
      <c r="D8581" s="15"/>
      <c r="E8581" s="13"/>
    </row>
    <row r="8582" spans="1:5" x14ac:dyDescent="0.3">
      <c r="B8582" s="12"/>
      <c r="C8582" s="13"/>
      <c r="D8582" s="13"/>
      <c r="E8582" s="13"/>
    </row>
    <row r="8583" spans="1:5" x14ac:dyDescent="0.3">
      <c r="A8583" s="9"/>
      <c r="B8583" s="14"/>
      <c r="C8583" s="15"/>
      <c r="D8583" s="15"/>
      <c r="E8583" s="13"/>
    </row>
    <row r="8584" spans="1:5" x14ac:dyDescent="0.3">
      <c r="B8584" s="12"/>
      <c r="C8584" s="13"/>
      <c r="D8584" s="13"/>
      <c r="E8584" s="13"/>
    </row>
    <row r="8585" spans="1:5" x14ac:dyDescent="0.3">
      <c r="A8585" s="9"/>
      <c r="B8585" s="14"/>
      <c r="C8585" s="15"/>
      <c r="D8585" s="15"/>
      <c r="E8585" s="13"/>
    </row>
    <row r="8586" spans="1:5" x14ac:dyDescent="0.3">
      <c r="B8586" s="12"/>
      <c r="C8586" s="13"/>
      <c r="D8586" s="13"/>
      <c r="E8586" s="13"/>
    </row>
    <row r="8587" spans="1:5" x14ac:dyDescent="0.3">
      <c r="A8587" s="9"/>
      <c r="B8587" s="14"/>
      <c r="C8587" s="15"/>
      <c r="D8587" s="15"/>
      <c r="E8587" s="13"/>
    </row>
    <row r="8588" spans="1:5" x14ac:dyDescent="0.3">
      <c r="B8588" s="12"/>
      <c r="C8588" s="13"/>
      <c r="D8588" s="13"/>
      <c r="E8588" s="13"/>
    </row>
    <row r="8589" spans="1:5" x14ac:dyDescent="0.3">
      <c r="A8589" s="9"/>
      <c r="B8589" s="14"/>
      <c r="C8589" s="15"/>
      <c r="D8589" s="15"/>
      <c r="E8589" s="13"/>
    </row>
    <row r="8590" spans="1:5" x14ac:dyDescent="0.3">
      <c r="B8590" s="12"/>
      <c r="C8590" s="13"/>
      <c r="D8590" s="13"/>
      <c r="E8590" s="13"/>
    </row>
    <row r="8591" spans="1:5" x14ac:dyDescent="0.3">
      <c r="A8591" s="9"/>
      <c r="B8591" s="14"/>
      <c r="C8591" s="15"/>
      <c r="D8591" s="15"/>
      <c r="E8591" s="13"/>
    </row>
    <row r="8592" spans="1:5" x14ac:dyDescent="0.3">
      <c r="B8592" s="12"/>
      <c r="C8592" s="13"/>
      <c r="D8592" s="13"/>
      <c r="E8592" s="13"/>
    </row>
    <row r="8593" spans="1:5" x14ac:dyDescent="0.3">
      <c r="A8593" s="9"/>
      <c r="B8593" s="14"/>
      <c r="C8593" s="15"/>
      <c r="D8593" s="15"/>
      <c r="E8593" s="13"/>
    </row>
    <row r="8594" spans="1:5" x14ac:dyDescent="0.3">
      <c r="B8594" s="12"/>
      <c r="C8594" s="13"/>
      <c r="D8594" s="13"/>
      <c r="E8594" s="13"/>
    </row>
    <row r="8595" spans="1:5" x14ac:dyDescent="0.3">
      <c r="A8595" s="9"/>
      <c r="B8595" s="14"/>
      <c r="C8595" s="15"/>
      <c r="D8595" s="15"/>
      <c r="E8595" s="13"/>
    </row>
    <row r="8596" spans="1:5" x14ac:dyDescent="0.3">
      <c r="B8596" s="12"/>
      <c r="C8596" s="13"/>
      <c r="D8596" s="13"/>
      <c r="E8596" s="13"/>
    </row>
    <row r="8597" spans="1:5" x14ac:dyDescent="0.3">
      <c r="A8597" s="9"/>
      <c r="B8597" s="14"/>
      <c r="C8597" s="15"/>
      <c r="D8597" s="15"/>
      <c r="E8597" s="13"/>
    </row>
    <row r="8598" spans="1:5" x14ac:dyDescent="0.3">
      <c r="B8598" s="12"/>
      <c r="C8598" s="13"/>
      <c r="D8598" s="13"/>
      <c r="E8598" s="13"/>
    </row>
    <row r="8599" spans="1:5" x14ac:dyDescent="0.3">
      <c r="A8599" s="9"/>
      <c r="B8599" s="14"/>
      <c r="C8599" s="15"/>
      <c r="D8599" s="15"/>
      <c r="E8599" s="13"/>
    </row>
    <row r="8600" spans="1:5" x14ac:dyDescent="0.3">
      <c r="B8600" s="12"/>
      <c r="C8600" s="13"/>
      <c r="D8600" s="13"/>
      <c r="E8600" s="13"/>
    </row>
    <row r="8601" spans="1:5" x14ac:dyDescent="0.3">
      <c r="A8601" s="9"/>
      <c r="B8601" s="14"/>
      <c r="C8601" s="15"/>
      <c r="D8601" s="15"/>
      <c r="E8601" s="13"/>
    </row>
    <row r="8602" spans="1:5" x14ac:dyDescent="0.3">
      <c r="B8602" s="12"/>
      <c r="C8602" s="13"/>
      <c r="D8602" s="13"/>
      <c r="E8602" s="13"/>
    </row>
    <row r="8603" spans="1:5" x14ac:dyDescent="0.3">
      <c r="A8603" s="9"/>
      <c r="B8603" s="14"/>
      <c r="C8603" s="15"/>
      <c r="D8603" s="15"/>
      <c r="E8603" s="13"/>
    </row>
    <row r="8604" spans="1:5" x14ac:dyDescent="0.3">
      <c r="B8604" s="12"/>
      <c r="C8604" s="13"/>
      <c r="D8604" s="13"/>
      <c r="E8604" s="13"/>
    </row>
    <row r="8605" spans="1:5" x14ac:dyDescent="0.3">
      <c r="A8605" s="9"/>
      <c r="B8605" s="14"/>
      <c r="C8605" s="15"/>
      <c r="D8605" s="15"/>
      <c r="E8605" s="13"/>
    </row>
    <row r="8606" spans="1:5" x14ac:dyDescent="0.3">
      <c r="B8606" s="12"/>
      <c r="C8606" s="13"/>
      <c r="D8606" s="13"/>
      <c r="E8606" s="13"/>
    </row>
    <row r="8607" spans="1:5" x14ac:dyDescent="0.3">
      <c r="A8607" s="9"/>
      <c r="B8607" s="14"/>
      <c r="C8607" s="15"/>
      <c r="D8607" s="15"/>
      <c r="E8607" s="13"/>
    </row>
    <row r="8608" spans="1:5" x14ac:dyDescent="0.3">
      <c r="B8608" s="12"/>
      <c r="C8608" s="13"/>
      <c r="D8608" s="13"/>
      <c r="E8608" s="13"/>
    </row>
    <row r="8609" spans="1:5" x14ac:dyDescent="0.3">
      <c r="A8609" s="9"/>
      <c r="B8609" s="14"/>
      <c r="C8609" s="15"/>
      <c r="D8609" s="15"/>
      <c r="E8609" s="13"/>
    </row>
    <row r="8610" spans="1:5" x14ac:dyDescent="0.3">
      <c r="B8610" s="12"/>
      <c r="C8610" s="13"/>
      <c r="D8610" s="13"/>
      <c r="E8610" s="13"/>
    </row>
    <row r="8611" spans="1:5" x14ac:dyDescent="0.3">
      <c r="A8611" s="9"/>
      <c r="B8611" s="14"/>
      <c r="C8611" s="15"/>
      <c r="D8611" s="15"/>
      <c r="E8611" s="13"/>
    </row>
    <row r="8612" spans="1:5" x14ac:dyDescent="0.3">
      <c r="B8612" s="12"/>
      <c r="C8612" s="13"/>
      <c r="D8612" s="13"/>
      <c r="E8612" s="13"/>
    </row>
    <row r="8613" spans="1:5" x14ac:dyDescent="0.3">
      <c r="A8613" s="9"/>
      <c r="B8613" s="14"/>
      <c r="C8613" s="15"/>
      <c r="D8613" s="15"/>
      <c r="E8613" s="13"/>
    </row>
    <row r="8614" spans="1:5" x14ac:dyDescent="0.3">
      <c r="B8614" s="12"/>
      <c r="C8614" s="13"/>
      <c r="D8614" s="13"/>
      <c r="E8614" s="13"/>
    </row>
    <row r="8615" spans="1:5" x14ac:dyDescent="0.3">
      <c r="A8615" s="9"/>
      <c r="B8615" s="14"/>
      <c r="C8615" s="15"/>
      <c r="D8615" s="15"/>
      <c r="E8615" s="13"/>
    </row>
    <row r="8616" spans="1:5" x14ac:dyDescent="0.3">
      <c r="B8616" s="12"/>
      <c r="C8616" s="13"/>
      <c r="D8616" s="13"/>
      <c r="E8616" s="13"/>
    </row>
    <row r="8617" spans="1:5" x14ac:dyDescent="0.3">
      <c r="A8617" s="9"/>
      <c r="B8617" s="14"/>
      <c r="C8617" s="15"/>
      <c r="D8617" s="15"/>
      <c r="E8617" s="13"/>
    </row>
    <row r="8618" spans="1:5" x14ac:dyDescent="0.3">
      <c r="B8618" s="12"/>
      <c r="C8618" s="13"/>
      <c r="D8618" s="13"/>
      <c r="E8618" s="13"/>
    </row>
    <row r="8619" spans="1:5" x14ac:dyDescent="0.3">
      <c r="A8619" s="9"/>
      <c r="B8619" s="14"/>
      <c r="C8619" s="15"/>
      <c r="D8619" s="15"/>
      <c r="E8619" s="13"/>
    </row>
    <row r="8620" spans="1:5" x14ac:dyDescent="0.3">
      <c r="B8620" s="12"/>
      <c r="C8620" s="13"/>
      <c r="D8620" s="13"/>
      <c r="E8620" s="13"/>
    </row>
    <row r="8621" spans="1:5" x14ac:dyDescent="0.3">
      <c r="A8621" s="9"/>
      <c r="B8621" s="14"/>
      <c r="C8621" s="15"/>
      <c r="D8621" s="15"/>
      <c r="E8621" s="13"/>
    </row>
    <row r="8622" spans="1:5" x14ac:dyDescent="0.3">
      <c r="B8622" s="12"/>
      <c r="C8622" s="13"/>
      <c r="D8622" s="13"/>
      <c r="E8622" s="13"/>
    </row>
    <row r="8623" spans="1:5" x14ac:dyDescent="0.3">
      <c r="A8623" s="9"/>
      <c r="B8623" s="14"/>
      <c r="C8623" s="15"/>
      <c r="D8623" s="15"/>
      <c r="E8623" s="13"/>
    </row>
    <row r="8624" spans="1:5" x14ac:dyDescent="0.3">
      <c r="B8624" s="12"/>
      <c r="C8624" s="13"/>
      <c r="D8624" s="13"/>
      <c r="E8624" s="13"/>
    </row>
    <row r="8625" spans="1:5" x14ac:dyDescent="0.3">
      <c r="A8625" s="9"/>
      <c r="B8625" s="14"/>
      <c r="C8625" s="15"/>
      <c r="D8625" s="15"/>
      <c r="E8625" s="13"/>
    </row>
    <row r="8626" spans="1:5" x14ac:dyDescent="0.3">
      <c r="B8626" s="12"/>
      <c r="C8626" s="13"/>
      <c r="D8626" s="13"/>
      <c r="E8626" s="13"/>
    </row>
    <row r="8627" spans="1:5" x14ac:dyDescent="0.3">
      <c r="A8627" s="9"/>
      <c r="B8627" s="14"/>
      <c r="C8627" s="15"/>
      <c r="D8627" s="15"/>
      <c r="E8627" s="13"/>
    </row>
    <row r="8628" spans="1:5" x14ac:dyDescent="0.3">
      <c r="B8628" s="12"/>
      <c r="C8628" s="13"/>
      <c r="D8628" s="13"/>
      <c r="E8628" s="13"/>
    </row>
    <row r="8629" spans="1:5" x14ac:dyDescent="0.3">
      <c r="A8629" s="9"/>
      <c r="B8629" s="14"/>
      <c r="C8629" s="15"/>
      <c r="D8629" s="15"/>
      <c r="E8629" s="13"/>
    </row>
    <row r="8630" spans="1:5" x14ac:dyDescent="0.3">
      <c r="B8630" s="12"/>
      <c r="C8630" s="13"/>
      <c r="D8630" s="13"/>
      <c r="E8630" s="13"/>
    </row>
    <row r="8631" spans="1:5" x14ac:dyDescent="0.3">
      <c r="A8631" s="9"/>
      <c r="B8631" s="14"/>
      <c r="C8631" s="15"/>
      <c r="D8631" s="15"/>
      <c r="E8631" s="13"/>
    </row>
    <row r="8632" spans="1:5" x14ac:dyDescent="0.3">
      <c r="B8632" s="12"/>
      <c r="C8632" s="13"/>
      <c r="D8632" s="13"/>
      <c r="E8632" s="13"/>
    </row>
    <row r="8633" spans="1:5" x14ac:dyDescent="0.3">
      <c r="A8633" s="9"/>
      <c r="B8633" s="14"/>
      <c r="C8633" s="15"/>
      <c r="D8633" s="15"/>
      <c r="E8633" s="13"/>
    </row>
    <row r="8634" spans="1:5" x14ac:dyDescent="0.3">
      <c r="B8634" s="12"/>
      <c r="C8634" s="13"/>
      <c r="D8634" s="13"/>
      <c r="E8634" s="13"/>
    </row>
    <row r="8635" spans="1:5" x14ac:dyDescent="0.3">
      <c r="A8635" s="9"/>
      <c r="B8635" s="14"/>
      <c r="C8635" s="15"/>
      <c r="D8635" s="15"/>
      <c r="E8635" s="13"/>
    </row>
    <row r="8636" spans="1:5" x14ac:dyDescent="0.3">
      <c r="B8636" s="12"/>
      <c r="C8636" s="13"/>
      <c r="D8636" s="13"/>
      <c r="E8636" s="13"/>
    </row>
    <row r="8637" spans="1:5" x14ac:dyDescent="0.3">
      <c r="A8637" s="9"/>
      <c r="B8637" s="14"/>
      <c r="C8637" s="15"/>
      <c r="D8637" s="15"/>
      <c r="E8637" s="13"/>
    </row>
    <row r="8638" spans="1:5" x14ac:dyDescent="0.3">
      <c r="B8638" s="12"/>
      <c r="C8638" s="13"/>
      <c r="D8638" s="13"/>
      <c r="E8638" s="13"/>
    </row>
    <row r="8639" spans="1:5" x14ac:dyDescent="0.3">
      <c r="A8639" s="9"/>
      <c r="B8639" s="14"/>
      <c r="C8639" s="15"/>
      <c r="D8639" s="15"/>
      <c r="E8639" s="13"/>
    </row>
    <row r="8640" spans="1:5" x14ac:dyDescent="0.3">
      <c r="B8640" s="12"/>
      <c r="C8640" s="13"/>
      <c r="D8640" s="13"/>
      <c r="E8640" s="13"/>
    </row>
    <row r="8641" spans="1:5" x14ac:dyDescent="0.3">
      <c r="A8641" s="9"/>
      <c r="B8641" s="14"/>
      <c r="C8641" s="15"/>
      <c r="D8641" s="15"/>
      <c r="E8641" s="13"/>
    </row>
    <row r="8642" spans="1:5" x14ac:dyDescent="0.3">
      <c r="B8642" s="12"/>
      <c r="C8642" s="13"/>
      <c r="D8642" s="13"/>
      <c r="E8642" s="13"/>
    </row>
    <row r="8643" spans="1:5" x14ac:dyDescent="0.3">
      <c r="A8643" s="9"/>
      <c r="B8643" s="14"/>
      <c r="C8643" s="15"/>
      <c r="D8643" s="15"/>
      <c r="E8643" s="13"/>
    </row>
    <row r="8644" spans="1:5" x14ac:dyDescent="0.3">
      <c r="B8644" s="12"/>
      <c r="C8644" s="13"/>
      <c r="D8644" s="13"/>
      <c r="E8644" s="13"/>
    </row>
    <row r="8645" spans="1:5" x14ac:dyDescent="0.3">
      <c r="A8645" s="9"/>
      <c r="B8645" s="14"/>
      <c r="C8645" s="15"/>
      <c r="D8645" s="15"/>
      <c r="E8645" s="13"/>
    </row>
    <row r="8646" spans="1:5" x14ac:dyDescent="0.3">
      <c r="B8646" s="12"/>
      <c r="C8646" s="13"/>
      <c r="D8646" s="13"/>
      <c r="E8646" s="13"/>
    </row>
    <row r="8647" spans="1:5" x14ac:dyDescent="0.3">
      <c r="A8647" s="9"/>
      <c r="B8647" s="14"/>
      <c r="C8647" s="15"/>
      <c r="D8647" s="15"/>
      <c r="E8647" s="13"/>
    </row>
    <row r="8648" spans="1:5" x14ac:dyDescent="0.3">
      <c r="B8648" s="12"/>
      <c r="C8648" s="13"/>
      <c r="D8648" s="13"/>
      <c r="E8648" s="13"/>
    </row>
    <row r="8649" spans="1:5" x14ac:dyDescent="0.3">
      <c r="A8649" s="9"/>
      <c r="B8649" s="14"/>
      <c r="C8649" s="15"/>
      <c r="D8649" s="15"/>
      <c r="E8649" s="13"/>
    </row>
    <row r="8650" spans="1:5" x14ac:dyDescent="0.3">
      <c r="B8650" s="12"/>
      <c r="C8650" s="13"/>
      <c r="D8650" s="13"/>
      <c r="E8650" s="13"/>
    </row>
    <row r="8651" spans="1:5" x14ac:dyDescent="0.3">
      <c r="A8651" s="9"/>
      <c r="B8651" s="14"/>
      <c r="C8651" s="15"/>
      <c r="D8651" s="15"/>
      <c r="E8651" s="13"/>
    </row>
    <row r="8652" spans="1:5" x14ac:dyDescent="0.3">
      <c r="B8652" s="12"/>
      <c r="C8652" s="13"/>
      <c r="D8652" s="13"/>
      <c r="E8652" s="13"/>
    </row>
    <row r="8653" spans="1:5" x14ac:dyDescent="0.3">
      <c r="A8653" s="9"/>
      <c r="B8653" s="14"/>
      <c r="C8653" s="15"/>
      <c r="D8653" s="15"/>
      <c r="E8653" s="13"/>
    </row>
    <row r="8654" spans="1:5" x14ac:dyDescent="0.3">
      <c r="B8654" s="12"/>
      <c r="C8654" s="13"/>
      <c r="D8654" s="13"/>
      <c r="E8654" s="13"/>
    </row>
    <row r="8655" spans="1:5" x14ac:dyDescent="0.3">
      <c r="A8655" s="9"/>
      <c r="B8655" s="14"/>
      <c r="C8655" s="15"/>
      <c r="D8655" s="15"/>
      <c r="E8655" s="13"/>
    </row>
    <row r="8656" spans="1:5" x14ac:dyDescent="0.3">
      <c r="B8656" s="12"/>
      <c r="C8656" s="13"/>
      <c r="D8656" s="13"/>
      <c r="E8656" s="13"/>
    </row>
    <row r="8657" spans="1:5" x14ac:dyDescent="0.3">
      <c r="A8657" s="9"/>
      <c r="B8657" s="14"/>
      <c r="C8657" s="15"/>
      <c r="D8657" s="15"/>
      <c r="E8657" s="13"/>
    </row>
    <row r="8658" spans="1:5" x14ac:dyDescent="0.3">
      <c r="B8658" s="12"/>
      <c r="C8658" s="13"/>
      <c r="D8658" s="13"/>
      <c r="E8658" s="13"/>
    </row>
    <row r="8659" spans="1:5" x14ac:dyDescent="0.3">
      <c r="A8659" s="9"/>
      <c r="B8659" s="14"/>
      <c r="C8659" s="15"/>
      <c r="D8659" s="15"/>
      <c r="E8659" s="13"/>
    </row>
    <row r="8660" spans="1:5" x14ac:dyDescent="0.3">
      <c r="B8660" s="12"/>
      <c r="C8660" s="13"/>
      <c r="D8660" s="13"/>
      <c r="E8660" s="13"/>
    </row>
    <row r="8661" spans="1:5" x14ac:dyDescent="0.3">
      <c r="A8661" s="9"/>
      <c r="B8661" s="14"/>
      <c r="C8661" s="15"/>
      <c r="D8661" s="15"/>
      <c r="E8661" s="13"/>
    </row>
    <row r="8662" spans="1:5" x14ac:dyDescent="0.3">
      <c r="B8662" s="12"/>
      <c r="C8662" s="13"/>
      <c r="D8662" s="13"/>
      <c r="E8662" s="13"/>
    </row>
    <row r="8663" spans="1:5" x14ac:dyDescent="0.3">
      <c r="A8663" s="9"/>
      <c r="B8663" s="14"/>
      <c r="C8663" s="15"/>
      <c r="D8663" s="15"/>
      <c r="E8663" s="13"/>
    </row>
    <row r="8664" spans="1:5" x14ac:dyDescent="0.3">
      <c r="B8664" s="12"/>
      <c r="C8664" s="13"/>
      <c r="D8664" s="13"/>
      <c r="E8664" s="13"/>
    </row>
    <row r="8665" spans="1:5" x14ac:dyDescent="0.3">
      <c r="A8665" s="9"/>
      <c r="B8665" s="14"/>
      <c r="C8665" s="15"/>
      <c r="D8665" s="15"/>
      <c r="E8665" s="13"/>
    </row>
    <row r="8666" spans="1:5" x14ac:dyDescent="0.3">
      <c r="B8666" s="12"/>
      <c r="C8666" s="13"/>
      <c r="D8666" s="13"/>
      <c r="E8666" s="13"/>
    </row>
    <row r="8667" spans="1:5" x14ac:dyDescent="0.3">
      <c r="A8667" s="9"/>
      <c r="B8667" s="14"/>
      <c r="C8667" s="15"/>
      <c r="D8667" s="15"/>
      <c r="E8667" s="13"/>
    </row>
    <row r="8668" spans="1:5" x14ac:dyDescent="0.3">
      <c r="B8668" s="12"/>
      <c r="C8668" s="13"/>
      <c r="D8668" s="13"/>
      <c r="E8668" s="13"/>
    </row>
    <row r="8669" spans="1:5" x14ac:dyDescent="0.3">
      <c r="A8669" s="9"/>
      <c r="B8669" s="14"/>
      <c r="C8669" s="15"/>
      <c r="D8669" s="15"/>
      <c r="E8669" s="13"/>
    </row>
    <row r="8670" spans="1:5" x14ac:dyDescent="0.3">
      <c r="B8670" s="12"/>
      <c r="C8670" s="13"/>
      <c r="D8670" s="13"/>
      <c r="E8670" s="13"/>
    </row>
    <row r="8671" spans="1:5" x14ac:dyDescent="0.3">
      <c r="A8671" s="9"/>
      <c r="B8671" s="14"/>
      <c r="C8671" s="15"/>
      <c r="D8671" s="15"/>
      <c r="E8671" s="13"/>
    </row>
    <row r="8672" spans="1:5" x14ac:dyDescent="0.3">
      <c r="B8672" s="12"/>
      <c r="C8672" s="13"/>
      <c r="D8672" s="13"/>
      <c r="E8672" s="13"/>
    </row>
    <row r="8673" spans="1:5" x14ac:dyDescent="0.3">
      <c r="A8673" s="9"/>
      <c r="B8673" s="14"/>
      <c r="C8673" s="15"/>
      <c r="D8673" s="15"/>
      <c r="E8673" s="13"/>
    </row>
    <row r="8674" spans="1:5" x14ac:dyDescent="0.3">
      <c r="B8674" s="12"/>
      <c r="C8674" s="13"/>
      <c r="D8674" s="13"/>
      <c r="E8674" s="13"/>
    </row>
    <row r="8675" spans="1:5" x14ac:dyDescent="0.3">
      <c r="A8675" s="9"/>
      <c r="B8675" s="14"/>
      <c r="C8675" s="15"/>
      <c r="D8675" s="15"/>
      <c r="E8675" s="13"/>
    </row>
    <row r="8676" spans="1:5" x14ac:dyDescent="0.3">
      <c r="B8676" s="12"/>
      <c r="C8676" s="13"/>
      <c r="D8676" s="13"/>
      <c r="E8676" s="13"/>
    </row>
    <row r="8677" spans="1:5" x14ac:dyDescent="0.3">
      <c r="A8677" s="9"/>
      <c r="B8677" s="14"/>
      <c r="C8677" s="15"/>
      <c r="D8677" s="15"/>
      <c r="E8677" s="13"/>
    </row>
    <row r="8678" spans="1:5" x14ac:dyDescent="0.3">
      <c r="B8678" s="12"/>
      <c r="C8678" s="13"/>
      <c r="D8678" s="13"/>
      <c r="E8678" s="13"/>
    </row>
    <row r="8679" spans="1:5" x14ac:dyDescent="0.3">
      <c r="A8679" s="9"/>
      <c r="B8679" s="14"/>
      <c r="C8679" s="15"/>
      <c r="D8679" s="15"/>
      <c r="E8679" s="13"/>
    </row>
    <row r="8680" spans="1:5" x14ac:dyDescent="0.3">
      <c r="B8680" s="12"/>
      <c r="C8680" s="13"/>
      <c r="D8680" s="13"/>
      <c r="E8680" s="13"/>
    </row>
    <row r="8681" spans="1:5" x14ac:dyDescent="0.3">
      <c r="A8681" s="9"/>
      <c r="B8681" s="14"/>
      <c r="C8681" s="15"/>
      <c r="D8681" s="15"/>
      <c r="E8681" s="13"/>
    </row>
    <row r="8682" spans="1:5" x14ac:dyDescent="0.3">
      <c r="B8682" s="12"/>
      <c r="C8682" s="13"/>
      <c r="D8682" s="13"/>
      <c r="E8682" s="13"/>
    </row>
    <row r="8683" spans="1:5" x14ac:dyDescent="0.3">
      <c r="A8683" s="9"/>
      <c r="B8683" s="14"/>
      <c r="C8683" s="15"/>
      <c r="D8683" s="15"/>
      <c r="E8683" s="13"/>
    </row>
    <row r="8684" spans="1:5" x14ac:dyDescent="0.3">
      <c r="B8684" s="12"/>
      <c r="C8684" s="13"/>
      <c r="D8684" s="13"/>
      <c r="E8684" s="13"/>
    </row>
    <row r="8685" spans="1:5" x14ac:dyDescent="0.3">
      <c r="A8685" s="9"/>
      <c r="B8685" s="14"/>
      <c r="C8685" s="15"/>
      <c r="D8685" s="15"/>
      <c r="E8685" s="13"/>
    </row>
    <row r="8686" spans="1:5" x14ac:dyDescent="0.3">
      <c r="B8686" s="12"/>
      <c r="C8686" s="13"/>
      <c r="D8686" s="13"/>
      <c r="E8686" s="13"/>
    </row>
    <row r="8687" spans="1:5" x14ac:dyDescent="0.3">
      <c r="A8687" s="9"/>
      <c r="B8687" s="14"/>
      <c r="C8687" s="15"/>
      <c r="D8687" s="15"/>
      <c r="E8687" s="13"/>
    </row>
    <row r="8688" spans="1:5" x14ac:dyDescent="0.3">
      <c r="B8688" s="12"/>
      <c r="C8688" s="13"/>
      <c r="D8688" s="13"/>
      <c r="E8688" s="13"/>
    </row>
    <row r="8689" spans="1:5" x14ac:dyDescent="0.3">
      <c r="A8689" s="9"/>
      <c r="B8689" s="14"/>
      <c r="C8689" s="15"/>
      <c r="D8689" s="15"/>
      <c r="E8689" s="13"/>
    </row>
    <row r="8690" spans="1:5" x14ac:dyDescent="0.3">
      <c r="B8690" s="12"/>
      <c r="C8690" s="13"/>
      <c r="D8690" s="13"/>
      <c r="E8690" s="13"/>
    </row>
    <row r="8691" spans="1:5" x14ac:dyDescent="0.3">
      <c r="A8691" s="9"/>
      <c r="B8691" s="14"/>
      <c r="C8691" s="15"/>
      <c r="D8691" s="15"/>
      <c r="E8691" s="13"/>
    </row>
    <row r="8692" spans="1:5" x14ac:dyDescent="0.3">
      <c r="B8692" s="12"/>
      <c r="C8692" s="13"/>
      <c r="D8692" s="13"/>
      <c r="E8692" s="13"/>
    </row>
    <row r="8693" spans="1:5" x14ac:dyDescent="0.3">
      <c r="A8693" s="9"/>
      <c r="B8693" s="14"/>
      <c r="C8693" s="15"/>
      <c r="D8693" s="15"/>
      <c r="E8693" s="13"/>
    </row>
    <row r="8694" spans="1:5" x14ac:dyDescent="0.3">
      <c r="B8694" s="12"/>
      <c r="C8694" s="13"/>
      <c r="D8694" s="13"/>
      <c r="E8694" s="13"/>
    </row>
    <row r="8695" spans="1:5" x14ac:dyDescent="0.3">
      <c r="A8695" s="9"/>
      <c r="B8695" s="14"/>
      <c r="C8695" s="15"/>
      <c r="D8695" s="15"/>
      <c r="E8695" s="13"/>
    </row>
    <row r="8696" spans="1:5" x14ac:dyDescent="0.3">
      <c r="B8696" s="12"/>
      <c r="C8696" s="13"/>
      <c r="D8696" s="13"/>
      <c r="E8696" s="13"/>
    </row>
    <row r="8697" spans="1:5" x14ac:dyDescent="0.3">
      <c r="A8697" s="9"/>
      <c r="B8697" s="14"/>
      <c r="C8697" s="15"/>
      <c r="D8697" s="15"/>
      <c r="E8697" s="13"/>
    </row>
    <row r="8698" spans="1:5" x14ac:dyDescent="0.3">
      <c r="B8698" s="12"/>
      <c r="C8698" s="13"/>
      <c r="D8698" s="13"/>
      <c r="E8698" s="13"/>
    </row>
    <row r="8699" spans="1:5" x14ac:dyDescent="0.3">
      <c r="A8699" s="9"/>
      <c r="B8699" s="14"/>
      <c r="C8699" s="15"/>
      <c r="D8699" s="15"/>
      <c r="E8699" s="13"/>
    </row>
    <row r="8700" spans="1:5" x14ac:dyDescent="0.3">
      <c r="B8700" s="12"/>
      <c r="C8700" s="13"/>
      <c r="D8700" s="13"/>
      <c r="E8700" s="13"/>
    </row>
    <row r="8701" spans="1:5" x14ac:dyDescent="0.3">
      <c r="A8701" s="9"/>
      <c r="B8701" s="14"/>
      <c r="C8701" s="15"/>
      <c r="D8701" s="15"/>
      <c r="E8701" s="13"/>
    </row>
    <row r="8702" spans="1:5" x14ac:dyDescent="0.3">
      <c r="B8702" s="12"/>
      <c r="C8702" s="13"/>
      <c r="D8702" s="13"/>
      <c r="E8702" s="13"/>
    </row>
    <row r="8703" spans="1:5" x14ac:dyDescent="0.3">
      <c r="A8703" s="9"/>
      <c r="B8703" s="14"/>
      <c r="C8703" s="15"/>
      <c r="D8703" s="15"/>
      <c r="E8703" s="13"/>
    </row>
    <row r="8704" spans="1:5" x14ac:dyDescent="0.3">
      <c r="B8704" s="12"/>
      <c r="C8704" s="13"/>
      <c r="D8704" s="13"/>
      <c r="E8704" s="13"/>
    </row>
    <row r="8705" spans="1:5" x14ac:dyDescent="0.3">
      <c r="A8705" s="9"/>
      <c r="B8705" s="14"/>
      <c r="C8705" s="15"/>
      <c r="D8705" s="15"/>
      <c r="E8705" s="13"/>
    </row>
    <row r="8706" spans="1:5" x14ac:dyDescent="0.3">
      <c r="B8706" s="12"/>
      <c r="C8706" s="13"/>
      <c r="D8706" s="13"/>
      <c r="E8706" s="13"/>
    </row>
    <row r="8707" spans="1:5" x14ac:dyDescent="0.3">
      <c r="A8707" s="9"/>
      <c r="B8707" s="14"/>
      <c r="C8707" s="15"/>
      <c r="D8707" s="15"/>
      <c r="E8707" s="13"/>
    </row>
    <row r="8708" spans="1:5" x14ac:dyDescent="0.3">
      <c r="B8708" s="12"/>
      <c r="C8708" s="13"/>
      <c r="D8708" s="13"/>
      <c r="E8708" s="13"/>
    </row>
    <row r="8709" spans="1:5" x14ac:dyDescent="0.3">
      <c r="A8709" s="9"/>
      <c r="B8709" s="14"/>
      <c r="C8709" s="15"/>
      <c r="D8709" s="15"/>
      <c r="E8709" s="13"/>
    </row>
    <row r="8710" spans="1:5" x14ac:dyDescent="0.3">
      <c r="B8710" s="12"/>
      <c r="C8710" s="13"/>
      <c r="D8710" s="13"/>
      <c r="E8710" s="13"/>
    </row>
    <row r="8711" spans="1:5" x14ac:dyDescent="0.3">
      <c r="A8711" s="9"/>
      <c r="B8711" s="14"/>
      <c r="C8711" s="15"/>
      <c r="D8711" s="15"/>
      <c r="E8711" s="13"/>
    </row>
    <row r="8712" spans="1:5" x14ac:dyDescent="0.3">
      <c r="B8712" s="12"/>
      <c r="C8712" s="13"/>
      <c r="D8712" s="13"/>
      <c r="E8712" s="13"/>
    </row>
    <row r="8713" spans="1:5" x14ac:dyDescent="0.3">
      <c r="A8713" s="9"/>
      <c r="B8713" s="14"/>
      <c r="C8713" s="15"/>
      <c r="D8713" s="15"/>
      <c r="E8713" s="13"/>
    </row>
    <row r="8714" spans="1:5" x14ac:dyDescent="0.3">
      <c r="B8714" s="12"/>
      <c r="C8714" s="13"/>
      <c r="D8714" s="13"/>
      <c r="E8714" s="13"/>
    </row>
    <row r="8715" spans="1:5" x14ac:dyDescent="0.3">
      <c r="A8715" s="9"/>
      <c r="B8715" s="14"/>
      <c r="C8715" s="15"/>
      <c r="D8715" s="15"/>
      <c r="E8715" s="13"/>
    </row>
    <row r="8716" spans="1:5" x14ac:dyDescent="0.3">
      <c r="B8716" s="12"/>
      <c r="C8716" s="13"/>
      <c r="D8716" s="13"/>
      <c r="E8716" s="13"/>
    </row>
    <row r="8717" spans="1:5" x14ac:dyDescent="0.3">
      <c r="A8717" s="9"/>
      <c r="B8717" s="14"/>
      <c r="C8717" s="15"/>
      <c r="D8717" s="15"/>
      <c r="E8717" s="13"/>
    </row>
    <row r="8718" spans="1:5" x14ac:dyDescent="0.3">
      <c r="B8718" s="12"/>
      <c r="C8718" s="13"/>
      <c r="D8718" s="13"/>
      <c r="E8718" s="13"/>
    </row>
    <row r="8719" spans="1:5" x14ac:dyDescent="0.3">
      <c r="A8719" s="9"/>
      <c r="B8719" s="14"/>
      <c r="C8719" s="15"/>
      <c r="D8719" s="15"/>
      <c r="E8719" s="13"/>
    </row>
    <row r="8720" spans="1:5" x14ac:dyDescent="0.3">
      <c r="B8720" s="12"/>
      <c r="C8720" s="13"/>
      <c r="D8720" s="13"/>
      <c r="E8720" s="13"/>
    </row>
    <row r="8721" spans="1:5" x14ac:dyDescent="0.3">
      <c r="A8721" s="9"/>
      <c r="B8721" s="14"/>
      <c r="C8721" s="15"/>
      <c r="D8721" s="15"/>
      <c r="E8721" s="13"/>
    </row>
    <row r="8722" spans="1:5" x14ac:dyDescent="0.3">
      <c r="B8722" s="12"/>
      <c r="C8722" s="13"/>
      <c r="D8722" s="13"/>
      <c r="E8722" s="13"/>
    </row>
    <row r="8723" spans="1:5" x14ac:dyDescent="0.3">
      <c r="A8723" s="9"/>
      <c r="B8723" s="14"/>
      <c r="C8723" s="15"/>
      <c r="D8723" s="15"/>
      <c r="E8723" s="13"/>
    </row>
    <row r="8724" spans="1:5" x14ac:dyDescent="0.3">
      <c r="B8724" s="12"/>
      <c r="C8724" s="13"/>
      <c r="D8724" s="13"/>
      <c r="E8724" s="13"/>
    </row>
    <row r="8725" spans="1:5" x14ac:dyDescent="0.3">
      <c r="A8725" s="9"/>
      <c r="B8725" s="14"/>
      <c r="C8725" s="15"/>
      <c r="D8725" s="15"/>
      <c r="E8725" s="13"/>
    </row>
    <row r="8726" spans="1:5" x14ac:dyDescent="0.3">
      <c r="B8726" s="12"/>
      <c r="C8726" s="13"/>
      <c r="D8726" s="13"/>
      <c r="E8726" s="13"/>
    </row>
    <row r="8727" spans="1:5" x14ac:dyDescent="0.3">
      <c r="A8727" s="9"/>
      <c r="B8727" s="14"/>
      <c r="C8727" s="15"/>
      <c r="D8727" s="15"/>
      <c r="E8727" s="13"/>
    </row>
    <row r="8728" spans="1:5" x14ac:dyDescent="0.3">
      <c r="B8728" s="12"/>
      <c r="C8728" s="13"/>
      <c r="D8728" s="13"/>
      <c r="E8728" s="13"/>
    </row>
    <row r="8729" spans="1:5" x14ac:dyDescent="0.3">
      <c r="A8729" s="9"/>
      <c r="B8729" s="14"/>
      <c r="C8729" s="15"/>
      <c r="D8729" s="15"/>
      <c r="E8729" s="13"/>
    </row>
    <row r="8730" spans="1:5" x14ac:dyDescent="0.3">
      <c r="B8730" s="12"/>
      <c r="C8730" s="13"/>
      <c r="D8730" s="13"/>
      <c r="E8730" s="13"/>
    </row>
    <row r="8731" spans="1:5" x14ac:dyDescent="0.3">
      <c r="A8731" s="9"/>
      <c r="B8731" s="14"/>
      <c r="C8731" s="15"/>
      <c r="D8731" s="15"/>
      <c r="E8731" s="13"/>
    </row>
    <row r="8732" spans="1:5" x14ac:dyDescent="0.3">
      <c r="B8732" s="12"/>
      <c r="C8732" s="13"/>
      <c r="D8732" s="13"/>
      <c r="E8732" s="13"/>
    </row>
    <row r="8733" spans="1:5" x14ac:dyDescent="0.3">
      <c r="A8733" s="9"/>
      <c r="B8733" s="14"/>
      <c r="C8733" s="15"/>
      <c r="D8733" s="15"/>
      <c r="E8733" s="13"/>
    </row>
    <row r="8734" spans="1:5" x14ac:dyDescent="0.3">
      <c r="B8734" s="12"/>
      <c r="C8734" s="13"/>
      <c r="D8734" s="13"/>
      <c r="E8734" s="13"/>
    </row>
    <row r="8735" spans="1:5" x14ac:dyDescent="0.3">
      <c r="A8735" s="9"/>
      <c r="B8735" s="14"/>
      <c r="C8735" s="15"/>
      <c r="D8735" s="15"/>
      <c r="E8735" s="13"/>
    </row>
    <row r="8736" spans="1:5" x14ac:dyDescent="0.3">
      <c r="B8736" s="12"/>
      <c r="C8736" s="13"/>
      <c r="D8736" s="13"/>
      <c r="E8736" s="13"/>
    </row>
    <row r="8737" spans="1:5" x14ac:dyDescent="0.3">
      <c r="A8737" s="9"/>
      <c r="B8737" s="14"/>
      <c r="C8737" s="15"/>
      <c r="D8737" s="15"/>
      <c r="E8737" s="13"/>
    </row>
    <row r="8738" spans="1:5" x14ac:dyDescent="0.3">
      <c r="B8738" s="12"/>
      <c r="C8738" s="13"/>
      <c r="D8738" s="13"/>
      <c r="E8738" s="13"/>
    </row>
    <row r="8739" spans="1:5" x14ac:dyDescent="0.3">
      <c r="A8739" s="9"/>
      <c r="B8739" s="14"/>
      <c r="C8739" s="15"/>
      <c r="D8739" s="15"/>
      <c r="E8739" s="13"/>
    </row>
    <row r="8740" spans="1:5" x14ac:dyDescent="0.3">
      <c r="B8740" s="12"/>
      <c r="C8740" s="13"/>
      <c r="D8740" s="13"/>
      <c r="E8740" s="13"/>
    </row>
    <row r="8741" spans="1:5" x14ac:dyDescent="0.3">
      <c r="A8741" s="9"/>
      <c r="B8741" s="14"/>
      <c r="C8741" s="15"/>
      <c r="D8741" s="15"/>
      <c r="E8741" s="13"/>
    </row>
    <row r="8742" spans="1:5" x14ac:dyDescent="0.3">
      <c r="B8742" s="12"/>
      <c r="C8742" s="13"/>
      <c r="D8742" s="13"/>
      <c r="E8742" s="13"/>
    </row>
    <row r="8743" spans="1:5" x14ac:dyDescent="0.3">
      <c r="A8743" s="9"/>
      <c r="B8743" s="14"/>
      <c r="C8743" s="15"/>
      <c r="D8743" s="15"/>
      <c r="E8743" s="13"/>
    </row>
    <row r="8744" spans="1:5" x14ac:dyDescent="0.3">
      <c r="B8744" s="12"/>
      <c r="C8744" s="13"/>
      <c r="D8744" s="13"/>
      <c r="E8744" s="13"/>
    </row>
    <row r="8745" spans="1:5" x14ac:dyDescent="0.3">
      <c r="A8745" s="9"/>
      <c r="B8745" s="14"/>
      <c r="C8745" s="15"/>
      <c r="D8745" s="15"/>
      <c r="E8745" s="13"/>
    </row>
    <row r="8746" spans="1:5" x14ac:dyDescent="0.3">
      <c r="B8746" s="12"/>
      <c r="C8746" s="13"/>
      <c r="D8746" s="13"/>
      <c r="E8746" s="13"/>
    </row>
    <row r="8747" spans="1:5" x14ac:dyDescent="0.3">
      <c r="A8747" s="9"/>
      <c r="B8747" s="14"/>
      <c r="C8747" s="15"/>
      <c r="D8747" s="15"/>
      <c r="E8747" s="13"/>
    </row>
    <row r="8748" spans="1:5" x14ac:dyDescent="0.3">
      <c r="B8748" s="12"/>
      <c r="C8748" s="13"/>
      <c r="D8748" s="13"/>
      <c r="E8748" s="13"/>
    </row>
    <row r="8749" spans="1:5" x14ac:dyDescent="0.3">
      <c r="A8749" s="9"/>
      <c r="B8749" s="14"/>
      <c r="C8749" s="15"/>
      <c r="D8749" s="15"/>
      <c r="E8749" s="13"/>
    </row>
    <row r="8750" spans="1:5" x14ac:dyDescent="0.3">
      <c r="B8750" s="12"/>
      <c r="C8750" s="13"/>
      <c r="D8750" s="13"/>
      <c r="E8750" s="13"/>
    </row>
    <row r="8751" spans="1:5" x14ac:dyDescent="0.3">
      <c r="A8751" s="9"/>
      <c r="B8751" s="14"/>
      <c r="C8751" s="15"/>
      <c r="D8751" s="15"/>
      <c r="E8751" s="13"/>
    </row>
    <row r="8752" spans="1:5" x14ac:dyDescent="0.3">
      <c r="B8752" s="12"/>
      <c r="C8752" s="13"/>
      <c r="D8752" s="13"/>
      <c r="E8752" s="13"/>
    </row>
    <row r="8753" spans="1:5" x14ac:dyDescent="0.3">
      <c r="A8753" s="9"/>
      <c r="B8753" s="14"/>
      <c r="C8753" s="15"/>
      <c r="D8753" s="15"/>
      <c r="E8753" s="13"/>
    </row>
    <row r="8754" spans="1:5" x14ac:dyDescent="0.3">
      <c r="B8754" s="12"/>
      <c r="C8754" s="13"/>
      <c r="D8754" s="13"/>
      <c r="E8754" s="13"/>
    </row>
    <row r="8755" spans="1:5" x14ac:dyDescent="0.3">
      <c r="A8755" s="9"/>
      <c r="B8755" s="14"/>
      <c r="C8755" s="15"/>
      <c r="D8755" s="15"/>
      <c r="E8755" s="13"/>
    </row>
    <row r="8756" spans="1:5" x14ac:dyDescent="0.3">
      <c r="B8756" s="12"/>
      <c r="C8756" s="13"/>
      <c r="D8756" s="13"/>
      <c r="E8756" s="13"/>
    </row>
    <row r="8757" spans="1:5" x14ac:dyDescent="0.3">
      <c r="A8757" s="9"/>
      <c r="B8757" s="14"/>
      <c r="C8757" s="15"/>
      <c r="D8757" s="15"/>
      <c r="E8757" s="13"/>
    </row>
    <row r="8758" spans="1:5" x14ac:dyDescent="0.3">
      <c r="B8758" s="12"/>
      <c r="C8758" s="13"/>
      <c r="D8758" s="13"/>
      <c r="E8758" s="13"/>
    </row>
    <row r="8759" spans="1:5" x14ac:dyDescent="0.3">
      <c r="A8759" s="9"/>
      <c r="B8759" s="14"/>
      <c r="C8759" s="15"/>
      <c r="D8759" s="15"/>
      <c r="E8759" s="13"/>
    </row>
    <row r="8760" spans="1:5" x14ac:dyDescent="0.3">
      <c r="B8760" s="12"/>
      <c r="C8760" s="13"/>
      <c r="D8760" s="13"/>
      <c r="E8760" s="13"/>
    </row>
    <row r="8761" spans="1:5" x14ac:dyDescent="0.3">
      <c r="A8761" s="9"/>
      <c r="B8761" s="14"/>
      <c r="C8761" s="15"/>
      <c r="D8761" s="15"/>
      <c r="E8761" s="13"/>
    </row>
    <row r="8762" spans="1:5" x14ac:dyDescent="0.3">
      <c r="B8762" s="12"/>
      <c r="C8762" s="13"/>
      <c r="D8762" s="13"/>
      <c r="E8762" s="13"/>
    </row>
    <row r="8763" spans="1:5" x14ac:dyDescent="0.3">
      <c r="A8763" s="9"/>
      <c r="B8763" s="14"/>
      <c r="C8763" s="15"/>
      <c r="D8763" s="15"/>
      <c r="E8763" s="13"/>
    </row>
    <row r="8764" spans="1:5" x14ac:dyDescent="0.3">
      <c r="B8764" s="12"/>
      <c r="C8764" s="13"/>
      <c r="D8764" s="13"/>
      <c r="E8764" s="13"/>
    </row>
    <row r="8765" spans="1:5" x14ac:dyDescent="0.3">
      <c r="A8765" s="9"/>
      <c r="B8765" s="14"/>
      <c r="C8765" s="15"/>
      <c r="D8765" s="15"/>
      <c r="E8765" s="13"/>
    </row>
    <row r="8766" spans="1:5" x14ac:dyDescent="0.3">
      <c r="B8766" s="12"/>
      <c r="C8766" s="13"/>
      <c r="D8766" s="13"/>
      <c r="E8766" s="13"/>
    </row>
    <row r="8767" spans="1:5" x14ac:dyDescent="0.3">
      <c r="A8767" s="9"/>
      <c r="B8767" s="14"/>
      <c r="C8767" s="15"/>
      <c r="D8767" s="15"/>
      <c r="E8767" s="13"/>
    </row>
    <row r="8768" spans="1:5" x14ac:dyDescent="0.3">
      <c r="B8768" s="12"/>
      <c r="C8768" s="13"/>
      <c r="D8768" s="13"/>
      <c r="E8768" s="13"/>
    </row>
    <row r="8769" spans="1:5" x14ac:dyDescent="0.3">
      <c r="A8769" s="9"/>
      <c r="B8769" s="14"/>
      <c r="C8769" s="15"/>
      <c r="D8769" s="15"/>
      <c r="E8769" s="13"/>
    </row>
    <row r="8770" spans="1:5" x14ac:dyDescent="0.3">
      <c r="B8770" s="12"/>
      <c r="C8770" s="13"/>
      <c r="D8770" s="13"/>
      <c r="E8770" s="13"/>
    </row>
    <row r="8771" spans="1:5" x14ac:dyDescent="0.3">
      <c r="A8771" s="9"/>
      <c r="B8771" s="14"/>
      <c r="C8771" s="15"/>
      <c r="D8771" s="15"/>
      <c r="E8771" s="13"/>
    </row>
    <row r="8772" spans="1:5" x14ac:dyDescent="0.3">
      <c r="B8772" s="12"/>
      <c r="C8772" s="13"/>
      <c r="D8772" s="13"/>
      <c r="E8772" s="13"/>
    </row>
    <row r="8773" spans="1:5" x14ac:dyDescent="0.3">
      <c r="A8773" s="9"/>
      <c r="B8773" s="14"/>
      <c r="C8773" s="15"/>
      <c r="D8773" s="15"/>
      <c r="E8773" s="13"/>
    </row>
    <row r="8774" spans="1:5" x14ac:dyDescent="0.3">
      <c r="B8774" s="12"/>
      <c r="C8774" s="13"/>
      <c r="D8774" s="13"/>
      <c r="E8774" s="13"/>
    </row>
    <row r="8775" spans="1:5" x14ac:dyDescent="0.3">
      <c r="A8775" s="9"/>
      <c r="B8775" s="14"/>
      <c r="C8775" s="15"/>
      <c r="D8775" s="15"/>
      <c r="E8775" s="13"/>
    </row>
    <row r="8776" spans="1:5" x14ac:dyDescent="0.3">
      <c r="B8776" s="12"/>
      <c r="C8776" s="13"/>
      <c r="D8776" s="13"/>
      <c r="E8776" s="13"/>
    </row>
    <row r="8777" spans="1:5" x14ac:dyDescent="0.3">
      <c r="A8777" s="9"/>
      <c r="B8777" s="14"/>
      <c r="C8777" s="15"/>
      <c r="D8777" s="15"/>
      <c r="E8777" s="13"/>
    </row>
    <row r="8778" spans="1:5" x14ac:dyDescent="0.3">
      <c r="B8778" s="12"/>
      <c r="C8778" s="13"/>
      <c r="D8778" s="13"/>
      <c r="E8778" s="13"/>
    </row>
    <row r="8779" spans="1:5" x14ac:dyDescent="0.3">
      <c r="A8779" s="9"/>
      <c r="B8779" s="14"/>
      <c r="C8779" s="15"/>
      <c r="D8779" s="15"/>
      <c r="E8779" s="13"/>
    </row>
    <row r="8780" spans="1:5" x14ac:dyDescent="0.3">
      <c r="B8780" s="12"/>
      <c r="C8780" s="13"/>
      <c r="D8780" s="13"/>
      <c r="E8780" s="13"/>
    </row>
    <row r="8781" spans="1:5" x14ac:dyDescent="0.3">
      <c r="A8781" s="9"/>
      <c r="B8781" s="14"/>
      <c r="C8781" s="15"/>
      <c r="D8781" s="15"/>
      <c r="E8781" s="13"/>
    </row>
    <row r="8782" spans="1:5" x14ac:dyDescent="0.3">
      <c r="B8782" s="12"/>
      <c r="C8782" s="13"/>
      <c r="D8782" s="13"/>
      <c r="E8782" s="13"/>
    </row>
    <row r="8783" spans="1:5" x14ac:dyDescent="0.3">
      <c r="A8783" s="9"/>
      <c r="B8783" s="14"/>
      <c r="C8783" s="15"/>
      <c r="D8783" s="15"/>
      <c r="E8783" s="13"/>
    </row>
    <row r="8784" spans="1:5" x14ac:dyDescent="0.3">
      <c r="B8784" s="12"/>
      <c r="C8784" s="13"/>
      <c r="D8784" s="13"/>
      <c r="E8784" s="13"/>
    </row>
    <row r="8785" spans="1:5" x14ac:dyDescent="0.3">
      <c r="A8785" s="9"/>
      <c r="B8785" s="14"/>
      <c r="C8785" s="15"/>
      <c r="D8785" s="15"/>
      <c r="E8785" s="13"/>
    </row>
    <row r="8786" spans="1:5" x14ac:dyDescent="0.3">
      <c r="B8786" s="12"/>
      <c r="C8786" s="13"/>
      <c r="D8786" s="13"/>
      <c r="E8786" s="13"/>
    </row>
    <row r="8787" spans="1:5" x14ac:dyDescent="0.3">
      <c r="A8787" s="9"/>
      <c r="B8787" s="14"/>
      <c r="C8787" s="15"/>
      <c r="D8787" s="15"/>
      <c r="E8787" s="13"/>
    </row>
    <row r="8788" spans="1:5" x14ac:dyDescent="0.3">
      <c r="B8788" s="12"/>
      <c r="C8788" s="13"/>
      <c r="D8788" s="13"/>
      <c r="E8788" s="13"/>
    </row>
    <row r="8789" spans="1:5" x14ac:dyDescent="0.3">
      <c r="A8789" s="9"/>
      <c r="B8789" s="14"/>
      <c r="C8789" s="15"/>
      <c r="D8789" s="15"/>
      <c r="E8789" s="13"/>
    </row>
    <row r="8790" spans="1:5" x14ac:dyDescent="0.3">
      <c r="B8790" s="12"/>
      <c r="C8790" s="13"/>
      <c r="D8790" s="13"/>
      <c r="E8790" s="13"/>
    </row>
    <row r="8791" spans="1:5" x14ac:dyDescent="0.3">
      <c r="A8791" s="9"/>
      <c r="B8791" s="14"/>
      <c r="C8791" s="15"/>
      <c r="D8791" s="15"/>
      <c r="E8791" s="13"/>
    </row>
    <row r="8792" spans="1:5" x14ac:dyDescent="0.3">
      <c r="B8792" s="12"/>
      <c r="C8792" s="13"/>
      <c r="D8792" s="13"/>
      <c r="E8792" s="13"/>
    </row>
    <row r="8793" spans="1:5" x14ac:dyDescent="0.3">
      <c r="A8793" s="9"/>
      <c r="B8793" s="14"/>
      <c r="C8793" s="15"/>
      <c r="D8793" s="15"/>
      <c r="E8793" s="13"/>
    </row>
    <row r="8794" spans="1:5" x14ac:dyDescent="0.3">
      <c r="B8794" s="12"/>
      <c r="C8794" s="13"/>
      <c r="D8794" s="13"/>
      <c r="E8794" s="13"/>
    </row>
    <row r="8795" spans="1:5" x14ac:dyDescent="0.3">
      <c r="A8795" s="9"/>
      <c r="B8795" s="14"/>
      <c r="C8795" s="15"/>
      <c r="D8795" s="15"/>
      <c r="E8795" s="13"/>
    </row>
    <row r="8796" spans="1:5" x14ac:dyDescent="0.3">
      <c r="B8796" s="12"/>
      <c r="C8796" s="13"/>
      <c r="D8796" s="13"/>
      <c r="E8796" s="13"/>
    </row>
    <row r="8797" spans="1:5" x14ac:dyDescent="0.3">
      <c r="A8797" s="9"/>
      <c r="B8797" s="14"/>
      <c r="C8797" s="15"/>
      <c r="D8797" s="15"/>
      <c r="E8797" s="13"/>
    </row>
    <row r="8798" spans="1:5" x14ac:dyDescent="0.3">
      <c r="B8798" s="12"/>
      <c r="C8798" s="13"/>
      <c r="D8798" s="13"/>
      <c r="E8798" s="13"/>
    </row>
    <row r="8799" spans="1:5" x14ac:dyDescent="0.3">
      <c r="A8799" s="9"/>
      <c r="B8799" s="14"/>
      <c r="C8799" s="15"/>
      <c r="D8799" s="15"/>
      <c r="E8799" s="13"/>
    </row>
    <row r="8800" spans="1:5" x14ac:dyDescent="0.3">
      <c r="B8800" s="12"/>
      <c r="C8800" s="13"/>
      <c r="D8800" s="13"/>
      <c r="E8800" s="13"/>
    </row>
    <row r="8801" spans="1:5" x14ac:dyDescent="0.3">
      <c r="A8801" s="9"/>
      <c r="B8801" s="14"/>
      <c r="C8801" s="15"/>
      <c r="D8801" s="15"/>
      <c r="E8801" s="13"/>
    </row>
    <row r="8802" spans="1:5" x14ac:dyDescent="0.3">
      <c r="B8802" s="12"/>
      <c r="C8802" s="13"/>
      <c r="D8802" s="13"/>
      <c r="E8802" s="13"/>
    </row>
    <row r="8803" spans="1:5" x14ac:dyDescent="0.3">
      <c r="A8803" s="9"/>
      <c r="B8803" s="14"/>
      <c r="C8803" s="15"/>
      <c r="D8803" s="15"/>
      <c r="E8803" s="13"/>
    </row>
    <row r="8804" spans="1:5" x14ac:dyDescent="0.3">
      <c r="B8804" s="12"/>
      <c r="C8804" s="13"/>
      <c r="D8804" s="13"/>
      <c r="E8804" s="13"/>
    </row>
    <row r="8805" spans="1:5" x14ac:dyDescent="0.3">
      <c r="A8805" s="9"/>
      <c r="B8805" s="14"/>
      <c r="C8805" s="15"/>
      <c r="D8805" s="15"/>
      <c r="E8805" s="13"/>
    </row>
    <row r="8806" spans="1:5" x14ac:dyDescent="0.3">
      <c r="B8806" s="12"/>
      <c r="C8806" s="13"/>
      <c r="D8806" s="13"/>
      <c r="E8806" s="13"/>
    </row>
    <row r="8807" spans="1:5" x14ac:dyDescent="0.3">
      <c r="A8807" s="9"/>
      <c r="B8807" s="14"/>
      <c r="C8807" s="15"/>
      <c r="D8807" s="15"/>
      <c r="E8807" s="13"/>
    </row>
    <row r="8808" spans="1:5" x14ac:dyDescent="0.3">
      <c r="B8808" s="12"/>
      <c r="C8808" s="13"/>
      <c r="D8808" s="13"/>
      <c r="E8808" s="13"/>
    </row>
    <row r="8809" spans="1:5" x14ac:dyDescent="0.3">
      <c r="A8809" s="9"/>
      <c r="B8809" s="14"/>
      <c r="C8809" s="15"/>
      <c r="D8809" s="15"/>
      <c r="E8809" s="13"/>
    </row>
    <row r="8810" spans="1:5" x14ac:dyDescent="0.3">
      <c r="B8810" s="12"/>
      <c r="C8810" s="13"/>
      <c r="D8810" s="13"/>
      <c r="E8810" s="13"/>
    </row>
    <row r="8811" spans="1:5" x14ac:dyDescent="0.3">
      <c r="A8811" s="9"/>
      <c r="B8811" s="14"/>
      <c r="C8811" s="15"/>
      <c r="D8811" s="15"/>
      <c r="E8811" s="13"/>
    </row>
    <row r="8812" spans="1:5" x14ac:dyDescent="0.3">
      <c r="B8812" s="12"/>
      <c r="C8812" s="13"/>
      <c r="D8812" s="13"/>
      <c r="E8812" s="13"/>
    </row>
    <row r="8813" spans="1:5" x14ac:dyDescent="0.3">
      <c r="A8813" s="9"/>
      <c r="B8813" s="14"/>
      <c r="C8813" s="15"/>
      <c r="D8813" s="15"/>
      <c r="E8813" s="13"/>
    </row>
    <row r="8814" spans="1:5" x14ac:dyDescent="0.3">
      <c r="B8814" s="12"/>
      <c r="C8814" s="13"/>
      <c r="D8814" s="13"/>
      <c r="E8814" s="13"/>
    </row>
    <row r="8815" spans="1:5" x14ac:dyDescent="0.3">
      <c r="A8815" s="9"/>
      <c r="B8815" s="14"/>
      <c r="C8815" s="15"/>
      <c r="D8815" s="15"/>
      <c r="E8815" s="13"/>
    </row>
    <row r="8816" spans="1:5" x14ac:dyDescent="0.3">
      <c r="B8816" s="12"/>
      <c r="C8816" s="13"/>
      <c r="D8816" s="13"/>
      <c r="E8816" s="13"/>
    </row>
    <row r="8817" spans="1:5" x14ac:dyDescent="0.3">
      <c r="A8817" s="9"/>
      <c r="B8817" s="14"/>
      <c r="C8817" s="15"/>
      <c r="D8817" s="15"/>
      <c r="E8817" s="13"/>
    </row>
    <row r="8818" spans="1:5" x14ac:dyDescent="0.3">
      <c r="B8818" s="12"/>
      <c r="C8818" s="13"/>
      <c r="D8818" s="13"/>
      <c r="E8818" s="13"/>
    </row>
    <row r="8819" spans="1:5" x14ac:dyDescent="0.3">
      <c r="A8819" s="9"/>
      <c r="B8819" s="14"/>
      <c r="C8819" s="15"/>
      <c r="D8819" s="15"/>
      <c r="E8819" s="13"/>
    </row>
    <row r="8820" spans="1:5" x14ac:dyDescent="0.3">
      <c r="B8820" s="12"/>
      <c r="C8820" s="13"/>
      <c r="D8820" s="13"/>
      <c r="E8820" s="13"/>
    </row>
    <row r="8821" spans="1:5" x14ac:dyDescent="0.3">
      <c r="A8821" s="9"/>
      <c r="B8821" s="14"/>
      <c r="C8821" s="15"/>
      <c r="D8821" s="15"/>
      <c r="E8821" s="13"/>
    </row>
    <row r="8822" spans="1:5" x14ac:dyDescent="0.3">
      <c r="B8822" s="12"/>
      <c r="C8822" s="13"/>
      <c r="D8822" s="13"/>
      <c r="E8822" s="13"/>
    </row>
    <row r="8823" spans="1:5" x14ac:dyDescent="0.3">
      <c r="A8823" s="9"/>
      <c r="B8823" s="14"/>
      <c r="C8823" s="15"/>
      <c r="D8823" s="15"/>
      <c r="E8823" s="13"/>
    </row>
    <row r="8824" spans="1:5" x14ac:dyDescent="0.3">
      <c r="B8824" s="12"/>
      <c r="C8824" s="13"/>
      <c r="D8824" s="13"/>
      <c r="E8824" s="13"/>
    </row>
    <row r="8825" spans="1:5" x14ac:dyDescent="0.3">
      <c r="A8825" s="9"/>
      <c r="B8825" s="14"/>
      <c r="C8825" s="15"/>
      <c r="D8825" s="15"/>
      <c r="E8825" s="13"/>
    </row>
    <row r="8826" spans="1:5" x14ac:dyDescent="0.3">
      <c r="B8826" s="12"/>
      <c r="C8826" s="13"/>
      <c r="D8826" s="13"/>
      <c r="E8826" s="13"/>
    </row>
    <row r="8827" spans="1:5" x14ac:dyDescent="0.3">
      <c r="A8827" s="9"/>
      <c r="B8827" s="14"/>
      <c r="C8827" s="15"/>
      <c r="D8827" s="15"/>
      <c r="E8827" s="13"/>
    </row>
    <row r="8828" spans="1:5" x14ac:dyDescent="0.3">
      <c r="B8828" s="12"/>
      <c r="C8828" s="13"/>
      <c r="D8828" s="13"/>
      <c r="E8828" s="13"/>
    </row>
    <row r="8829" spans="1:5" x14ac:dyDescent="0.3">
      <c r="A8829" s="9"/>
      <c r="B8829" s="14"/>
      <c r="C8829" s="15"/>
      <c r="D8829" s="15"/>
      <c r="E8829" s="13"/>
    </row>
    <row r="8830" spans="1:5" x14ac:dyDescent="0.3">
      <c r="B8830" s="12"/>
      <c r="C8830" s="13"/>
      <c r="D8830" s="13"/>
      <c r="E8830" s="13"/>
    </row>
    <row r="8831" spans="1:5" x14ac:dyDescent="0.3">
      <c r="A8831" s="9"/>
      <c r="B8831" s="14"/>
      <c r="C8831" s="15"/>
      <c r="D8831" s="15"/>
      <c r="E8831" s="13"/>
    </row>
    <row r="8832" spans="1:5" x14ac:dyDescent="0.3">
      <c r="B8832" s="12"/>
      <c r="C8832" s="13"/>
      <c r="D8832" s="13"/>
      <c r="E8832" s="13"/>
    </row>
    <row r="8833" spans="1:5" x14ac:dyDescent="0.3">
      <c r="A8833" s="9"/>
      <c r="B8833" s="14"/>
      <c r="C8833" s="15"/>
      <c r="D8833" s="15"/>
      <c r="E8833" s="13"/>
    </row>
    <row r="8834" spans="1:5" x14ac:dyDescent="0.3">
      <c r="B8834" s="12"/>
      <c r="C8834" s="13"/>
      <c r="D8834" s="13"/>
      <c r="E8834" s="13"/>
    </row>
    <row r="8835" spans="1:5" x14ac:dyDescent="0.3">
      <c r="A8835" s="9"/>
      <c r="B8835" s="14"/>
      <c r="C8835" s="15"/>
      <c r="D8835" s="15"/>
      <c r="E8835" s="13"/>
    </row>
    <row r="8836" spans="1:5" x14ac:dyDescent="0.3">
      <c r="B8836" s="12"/>
      <c r="C8836" s="13"/>
      <c r="D8836" s="13"/>
      <c r="E8836" s="13"/>
    </row>
    <row r="8837" spans="1:5" x14ac:dyDescent="0.3">
      <c r="A8837" s="9"/>
      <c r="B8837" s="14"/>
      <c r="C8837" s="15"/>
      <c r="D8837" s="15"/>
      <c r="E8837" s="13"/>
    </row>
    <row r="8838" spans="1:5" x14ac:dyDescent="0.3">
      <c r="B8838" s="12"/>
      <c r="C8838" s="13"/>
      <c r="D8838" s="13"/>
      <c r="E8838" s="13"/>
    </row>
    <row r="8839" spans="1:5" x14ac:dyDescent="0.3">
      <c r="A8839" s="9"/>
      <c r="B8839" s="14"/>
      <c r="C8839" s="15"/>
      <c r="D8839" s="15"/>
      <c r="E8839" s="13"/>
    </row>
    <row r="8840" spans="1:5" x14ac:dyDescent="0.3">
      <c r="B8840" s="12"/>
      <c r="C8840" s="13"/>
      <c r="D8840" s="13"/>
      <c r="E8840" s="13"/>
    </row>
    <row r="8841" spans="1:5" x14ac:dyDescent="0.3">
      <c r="A8841" s="9"/>
      <c r="B8841" s="14"/>
      <c r="C8841" s="15"/>
      <c r="D8841" s="15"/>
      <c r="E8841" s="13"/>
    </row>
    <row r="8842" spans="1:5" x14ac:dyDescent="0.3">
      <c r="B8842" s="12"/>
      <c r="C8842" s="13"/>
      <c r="D8842" s="13"/>
      <c r="E8842" s="13"/>
    </row>
    <row r="8843" spans="1:5" x14ac:dyDescent="0.3">
      <c r="A8843" s="9"/>
      <c r="B8843" s="14"/>
      <c r="C8843" s="15"/>
      <c r="D8843" s="15"/>
      <c r="E8843" s="13"/>
    </row>
    <row r="8844" spans="1:5" x14ac:dyDescent="0.3">
      <c r="B8844" s="12"/>
      <c r="C8844" s="13"/>
      <c r="D8844" s="13"/>
      <c r="E8844" s="13"/>
    </row>
    <row r="8845" spans="1:5" x14ac:dyDescent="0.3">
      <c r="A8845" s="9"/>
      <c r="B8845" s="14"/>
      <c r="C8845" s="15"/>
      <c r="D8845" s="15"/>
      <c r="E8845" s="13"/>
    </row>
    <row r="8846" spans="1:5" x14ac:dyDescent="0.3">
      <c r="B8846" s="12"/>
      <c r="C8846" s="13"/>
      <c r="D8846" s="13"/>
      <c r="E8846" s="13"/>
    </row>
    <row r="8847" spans="1:5" x14ac:dyDescent="0.3">
      <c r="A8847" s="9"/>
      <c r="B8847" s="14"/>
      <c r="C8847" s="15"/>
      <c r="D8847" s="15"/>
      <c r="E8847" s="13"/>
    </row>
    <row r="8848" spans="1:5" x14ac:dyDescent="0.3">
      <c r="B8848" s="12"/>
      <c r="C8848" s="13"/>
      <c r="D8848" s="13"/>
      <c r="E8848" s="13"/>
    </row>
    <row r="8849" spans="1:5" x14ac:dyDescent="0.3">
      <c r="A8849" s="9"/>
      <c r="B8849" s="14"/>
      <c r="C8849" s="15"/>
      <c r="D8849" s="15"/>
      <c r="E8849" s="13"/>
    </row>
    <row r="8850" spans="1:5" x14ac:dyDescent="0.3">
      <c r="B8850" s="12"/>
      <c r="C8850" s="13"/>
      <c r="D8850" s="13"/>
      <c r="E8850" s="13"/>
    </row>
    <row r="8851" spans="1:5" x14ac:dyDescent="0.3">
      <c r="A8851" s="9"/>
      <c r="B8851" s="14"/>
      <c r="C8851" s="15"/>
      <c r="D8851" s="15"/>
      <c r="E8851" s="13"/>
    </row>
    <row r="8852" spans="1:5" x14ac:dyDescent="0.3">
      <c r="B8852" s="12"/>
      <c r="C8852" s="13"/>
      <c r="D8852" s="13"/>
      <c r="E8852" s="13"/>
    </row>
    <row r="8853" spans="1:5" x14ac:dyDescent="0.3">
      <c r="A8853" s="9"/>
      <c r="B8853" s="14"/>
      <c r="C8853" s="15"/>
      <c r="D8853" s="15"/>
      <c r="E8853" s="13"/>
    </row>
    <row r="8854" spans="1:5" x14ac:dyDescent="0.3">
      <c r="B8854" s="12"/>
      <c r="C8854" s="13"/>
      <c r="D8854" s="13"/>
      <c r="E8854" s="13"/>
    </row>
    <row r="8855" spans="1:5" x14ac:dyDescent="0.3">
      <c r="A8855" s="9"/>
      <c r="B8855" s="14"/>
      <c r="C8855" s="15"/>
      <c r="D8855" s="15"/>
      <c r="E8855" s="13"/>
    </row>
    <row r="8856" spans="1:5" x14ac:dyDescent="0.3">
      <c r="B8856" s="12"/>
      <c r="C8856" s="13"/>
      <c r="D8856" s="13"/>
      <c r="E8856" s="13"/>
    </row>
    <row r="8857" spans="1:5" x14ac:dyDescent="0.3">
      <c r="A8857" s="9"/>
      <c r="B8857" s="14"/>
      <c r="C8857" s="15"/>
      <c r="D8857" s="15"/>
      <c r="E8857" s="13"/>
    </row>
    <row r="8858" spans="1:5" x14ac:dyDescent="0.3">
      <c r="B8858" s="12"/>
      <c r="C8858" s="13"/>
      <c r="D8858" s="13"/>
      <c r="E8858" s="13"/>
    </row>
    <row r="8859" spans="1:5" x14ac:dyDescent="0.3">
      <c r="A8859" s="9"/>
      <c r="B8859" s="14"/>
      <c r="C8859" s="15"/>
      <c r="D8859" s="15"/>
      <c r="E8859" s="13"/>
    </row>
    <row r="8860" spans="1:5" x14ac:dyDescent="0.3">
      <c r="B8860" s="12"/>
      <c r="C8860" s="13"/>
      <c r="D8860" s="13"/>
      <c r="E8860" s="13"/>
    </row>
    <row r="8861" spans="1:5" x14ac:dyDescent="0.3">
      <c r="A8861" s="9"/>
      <c r="B8861" s="14"/>
      <c r="C8861" s="15"/>
      <c r="D8861" s="15"/>
      <c r="E8861" s="13"/>
    </row>
    <row r="8862" spans="1:5" x14ac:dyDescent="0.3">
      <c r="B8862" s="12"/>
      <c r="C8862" s="13"/>
      <c r="D8862" s="13"/>
      <c r="E8862" s="13"/>
    </row>
    <row r="8863" spans="1:5" x14ac:dyDescent="0.3">
      <c r="A8863" s="9"/>
      <c r="B8863" s="14"/>
      <c r="C8863" s="15"/>
      <c r="D8863" s="15"/>
      <c r="E8863" s="13"/>
    </row>
    <row r="8864" spans="1:5" x14ac:dyDescent="0.3">
      <c r="B8864" s="12"/>
      <c r="C8864" s="13"/>
      <c r="D8864" s="13"/>
      <c r="E8864" s="13"/>
    </row>
    <row r="8865" spans="1:5" x14ac:dyDescent="0.3">
      <c r="A8865" s="9"/>
      <c r="B8865" s="14"/>
      <c r="C8865" s="15"/>
      <c r="D8865" s="15"/>
      <c r="E8865" s="13"/>
    </row>
    <row r="8866" spans="1:5" x14ac:dyDescent="0.3">
      <c r="B8866" s="12"/>
      <c r="C8866" s="13"/>
      <c r="D8866" s="13"/>
      <c r="E8866" s="13"/>
    </row>
    <row r="8867" spans="1:5" x14ac:dyDescent="0.3">
      <c r="A8867" s="9"/>
      <c r="B8867" s="14"/>
      <c r="C8867" s="15"/>
      <c r="D8867" s="15"/>
      <c r="E8867" s="13"/>
    </row>
    <row r="8868" spans="1:5" x14ac:dyDescent="0.3">
      <c r="B8868" s="12"/>
      <c r="C8868" s="13"/>
      <c r="D8868" s="13"/>
      <c r="E8868" s="13"/>
    </row>
    <row r="8869" spans="1:5" x14ac:dyDescent="0.3">
      <c r="A8869" s="9"/>
      <c r="B8869" s="14"/>
      <c r="C8869" s="15"/>
      <c r="D8869" s="15"/>
      <c r="E8869" s="13"/>
    </row>
    <row r="8870" spans="1:5" x14ac:dyDescent="0.3">
      <c r="B8870" s="12"/>
      <c r="C8870" s="13"/>
      <c r="D8870" s="13"/>
      <c r="E8870" s="13"/>
    </row>
    <row r="8871" spans="1:5" x14ac:dyDescent="0.3">
      <c r="A8871" s="9"/>
      <c r="B8871" s="14"/>
      <c r="C8871" s="15"/>
      <c r="D8871" s="15"/>
      <c r="E8871" s="13"/>
    </row>
    <row r="8872" spans="1:5" x14ac:dyDescent="0.3">
      <c r="B8872" s="12"/>
      <c r="C8872" s="13"/>
      <c r="D8872" s="13"/>
      <c r="E8872" s="13"/>
    </row>
    <row r="8873" spans="1:5" x14ac:dyDescent="0.3">
      <c r="A8873" s="9"/>
      <c r="B8873" s="14"/>
      <c r="C8873" s="15"/>
      <c r="D8873" s="15"/>
      <c r="E8873" s="13"/>
    </row>
    <row r="8874" spans="1:5" x14ac:dyDescent="0.3">
      <c r="B8874" s="12"/>
      <c r="C8874" s="13"/>
      <c r="D8874" s="13"/>
      <c r="E8874" s="13"/>
    </row>
    <row r="8875" spans="1:5" x14ac:dyDescent="0.3">
      <c r="A8875" s="9"/>
      <c r="B8875" s="14"/>
      <c r="C8875" s="15"/>
      <c r="D8875" s="15"/>
      <c r="E8875" s="13"/>
    </row>
    <row r="8876" spans="1:5" x14ac:dyDescent="0.3">
      <c r="B8876" s="12"/>
      <c r="C8876" s="13"/>
      <c r="D8876" s="13"/>
      <c r="E8876" s="13"/>
    </row>
    <row r="8877" spans="1:5" x14ac:dyDescent="0.3">
      <c r="A8877" s="9"/>
      <c r="B8877" s="14"/>
      <c r="C8877" s="15"/>
      <c r="D8877" s="15"/>
      <c r="E8877" s="13"/>
    </row>
    <row r="8878" spans="1:5" x14ac:dyDescent="0.3">
      <c r="B8878" s="12"/>
      <c r="C8878" s="13"/>
      <c r="D8878" s="13"/>
      <c r="E8878" s="13"/>
    </row>
    <row r="8879" spans="1:5" x14ac:dyDescent="0.3">
      <c r="A8879" s="9"/>
      <c r="B8879" s="14"/>
      <c r="C8879" s="15"/>
      <c r="D8879" s="15"/>
      <c r="E8879" s="13"/>
    </row>
    <row r="8880" spans="1:5" x14ac:dyDescent="0.3">
      <c r="B8880" s="12"/>
      <c r="C8880" s="13"/>
      <c r="D8880" s="13"/>
      <c r="E8880" s="13"/>
    </row>
    <row r="8881" spans="1:5" x14ac:dyDescent="0.3">
      <c r="A8881" s="9"/>
      <c r="B8881" s="14"/>
      <c r="C8881" s="15"/>
      <c r="D8881" s="15"/>
      <c r="E8881" s="13"/>
    </row>
    <row r="8882" spans="1:5" x14ac:dyDescent="0.3">
      <c r="B8882" s="12"/>
      <c r="C8882" s="13"/>
      <c r="D8882" s="13"/>
      <c r="E8882" s="13"/>
    </row>
    <row r="8883" spans="1:5" x14ac:dyDescent="0.3">
      <c r="A8883" s="9"/>
      <c r="B8883" s="14"/>
      <c r="C8883" s="15"/>
      <c r="D8883" s="15"/>
      <c r="E8883" s="13"/>
    </row>
    <row r="8884" spans="1:5" x14ac:dyDescent="0.3">
      <c r="B8884" s="12"/>
      <c r="C8884" s="13"/>
      <c r="D8884" s="13"/>
      <c r="E8884" s="13"/>
    </row>
    <row r="8885" spans="1:5" x14ac:dyDescent="0.3">
      <c r="A8885" s="9"/>
      <c r="B8885" s="14"/>
      <c r="C8885" s="15"/>
      <c r="D8885" s="15"/>
      <c r="E8885" s="13"/>
    </row>
    <row r="8886" spans="1:5" x14ac:dyDescent="0.3">
      <c r="B8886" s="12"/>
      <c r="C8886" s="13"/>
      <c r="D8886" s="13"/>
      <c r="E8886" s="13"/>
    </row>
    <row r="8887" spans="1:5" x14ac:dyDescent="0.3">
      <c r="A8887" s="9"/>
      <c r="B8887" s="14"/>
      <c r="C8887" s="15"/>
      <c r="D8887" s="15"/>
      <c r="E8887" s="13"/>
    </row>
    <row r="8888" spans="1:5" x14ac:dyDescent="0.3">
      <c r="B8888" s="12"/>
      <c r="C8888" s="13"/>
      <c r="D8888" s="13"/>
      <c r="E8888" s="13"/>
    </row>
    <row r="8889" spans="1:5" x14ac:dyDescent="0.3">
      <c r="A8889" s="9"/>
      <c r="B8889" s="14"/>
      <c r="C8889" s="15"/>
      <c r="D8889" s="15"/>
      <c r="E8889" s="13"/>
    </row>
    <row r="8890" spans="1:5" x14ac:dyDescent="0.3">
      <c r="B8890" s="12"/>
      <c r="C8890" s="13"/>
      <c r="D8890" s="13"/>
      <c r="E8890" s="13"/>
    </row>
    <row r="8891" spans="1:5" x14ac:dyDescent="0.3">
      <c r="A8891" s="9"/>
      <c r="B8891" s="14"/>
      <c r="C8891" s="15"/>
      <c r="D8891" s="15"/>
      <c r="E8891" s="13"/>
    </row>
    <row r="8892" spans="1:5" x14ac:dyDescent="0.3">
      <c r="B8892" s="12"/>
      <c r="C8892" s="13"/>
      <c r="D8892" s="13"/>
      <c r="E8892" s="13"/>
    </row>
    <row r="8893" spans="1:5" x14ac:dyDescent="0.3">
      <c r="A8893" s="9"/>
      <c r="B8893" s="14"/>
      <c r="C8893" s="15"/>
      <c r="D8893" s="15"/>
      <c r="E8893" s="13"/>
    </row>
    <row r="8894" spans="1:5" x14ac:dyDescent="0.3">
      <c r="B8894" s="12"/>
      <c r="C8894" s="13"/>
      <c r="D8894" s="13"/>
      <c r="E8894" s="13"/>
    </row>
    <row r="8895" spans="1:5" x14ac:dyDescent="0.3">
      <c r="A8895" s="9"/>
      <c r="B8895" s="14"/>
      <c r="C8895" s="15"/>
      <c r="D8895" s="15"/>
      <c r="E8895" s="13"/>
    </row>
    <row r="8896" spans="1:5" x14ac:dyDescent="0.3">
      <c r="B8896" s="12"/>
      <c r="C8896" s="13"/>
      <c r="D8896" s="13"/>
      <c r="E8896" s="13"/>
    </row>
    <row r="8897" spans="1:5" x14ac:dyDescent="0.3">
      <c r="A8897" s="9"/>
      <c r="B8897" s="14"/>
      <c r="C8897" s="15"/>
      <c r="D8897" s="15"/>
      <c r="E8897" s="13"/>
    </row>
    <row r="8898" spans="1:5" x14ac:dyDescent="0.3">
      <c r="B8898" s="12"/>
      <c r="C8898" s="13"/>
      <c r="D8898" s="13"/>
      <c r="E8898" s="13"/>
    </row>
    <row r="8899" spans="1:5" x14ac:dyDescent="0.3">
      <c r="A8899" s="9"/>
      <c r="B8899" s="14"/>
      <c r="C8899" s="15"/>
      <c r="D8899" s="15"/>
      <c r="E8899" s="13"/>
    </row>
    <row r="8900" spans="1:5" x14ac:dyDescent="0.3">
      <c r="B8900" s="12"/>
      <c r="C8900" s="13"/>
      <c r="D8900" s="13"/>
      <c r="E8900" s="13"/>
    </row>
    <row r="8901" spans="1:5" x14ac:dyDescent="0.3">
      <c r="A8901" s="9"/>
      <c r="B8901" s="14"/>
      <c r="C8901" s="15"/>
      <c r="D8901" s="15"/>
      <c r="E8901" s="13"/>
    </row>
    <row r="8902" spans="1:5" x14ac:dyDescent="0.3">
      <c r="B8902" s="12"/>
      <c r="C8902" s="13"/>
      <c r="D8902" s="13"/>
      <c r="E8902" s="13"/>
    </row>
    <row r="8903" spans="1:5" x14ac:dyDescent="0.3">
      <c r="A8903" s="9"/>
      <c r="B8903" s="14"/>
      <c r="C8903" s="15"/>
      <c r="D8903" s="15"/>
      <c r="E8903" s="13"/>
    </row>
    <row r="8904" spans="1:5" x14ac:dyDescent="0.3">
      <c r="B8904" s="12"/>
      <c r="C8904" s="13"/>
      <c r="D8904" s="13"/>
      <c r="E8904" s="13"/>
    </row>
    <row r="8905" spans="1:5" x14ac:dyDescent="0.3">
      <c r="A8905" s="9"/>
      <c r="B8905" s="14"/>
      <c r="C8905" s="15"/>
      <c r="D8905" s="15"/>
      <c r="E8905" s="13"/>
    </row>
    <row r="8906" spans="1:5" x14ac:dyDescent="0.3">
      <c r="B8906" s="12"/>
      <c r="C8906" s="13"/>
      <c r="D8906" s="13"/>
      <c r="E8906" s="13"/>
    </row>
    <row r="8907" spans="1:5" x14ac:dyDescent="0.3">
      <c r="A8907" s="9"/>
      <c r="B8907" s="14"/>
      <c r="C8907" s="15"/>
      <c r="D8907" s="15"/>
      <c r="E8907" s="13"/>
    </row>
    <row r="8908" spans="1:5" x14ac:dyDescent="0.3">
      <c r="B8908" s="12"/>
      <c r="C8908" s="13"/>
      <c r="D8908" s="13"/>
      <c r="E8908" s="13"/>
    </row>
    <row r="8909" spans="1:5" x14ac:dyDescent="0.3">
      <c r="A8909" s="9"/>
      <c r="B8909" s="14"/>
      <c r="C8909" s="15"/>
      <c r="D8909" s="15"/>
      <c r="E8909" s="13"/>
    </row>
    <row r="8910" spans="1:5" x14ac:dyDescent="0.3">
      <c r="B8910" s="12"/>
      <c r="C8910" s="13"/>
      <c r="D8910" s="13"/>
      <c r="E8910" s="13"/>
    </row>
    <row r="8911" spans="1:5" x14ac:dyDescent="0.3">
      <c r="A8911" s="9"/>
      <c r="B8911" s="14"/>
      <c r="C8911" s="15"/>
      <c r="D8911" s="15"/>
      <c r="E8911" s="13"/>
    </row>
    <row r="8912" spans="1:5" x14ac:dyDescent="0.3">
      <c r="B8912" s="12"/>
      <c r="C8912" s="13"/>
      <c r="D8912" s="13"/>
      <c r="E8912" s="13"/>
    </row>
    <row r="8913" spans="1:5" x14ac:dyDescent="0.3">
      <c r="A8913" s="9"/>
      <c r="B8913" s="14"/>
      <c r="C8913" s="15"/>
      <c r="D8913" s="15"/>
      <c r="E8913" s="13"/>
    </row>
    <row r="8914" spans="1:5" x14ac:dyDescent="0.3">
      <c r="B8914" s="12"/>
      <c r="C8914" s="13"/>
      <c r="D8914" s="13"/>
      <c r="E8914" s="13"/>
    </row>
    <row r="8915" spans="1:5" x14ac:dyDescent="0.3">
      <c r="A8915" s="9"/>
      <c r="B8915" s="14"/>
      <c r="C8915" s="15"/>
      <c r="D8915" s="15"/>
      <c r="E8915" s="13"/>
    </row>
    <row r="8916" spans="1:5" x14ac:dyDescent="0.3">
      <c r="B8916" s="12"/>
      <c r="C8916" s="13"/>
      <c r="D8916" s="13"/>
      <c r="E8916" s="13"/>
    </row>
    <row r="8917" spans="1:5" x14ac:dyDescent="0.3">
      <c r="A8917" s="9"/>
      <c r="B8917" s="14"/>
      <c r="C8917" s="15"/>
      <c r="D8917" s="15"/>
      <c r="E8917" s="13"/>
    </row>
    <row r="8918" spans="1:5" x14ac:dyDescent="0.3">
      <c r="B8918" s="12"/>
      <c r="C8918" s="13"/>
      <c r="D8918" s="13"/>
      <c r="E8918" s="13"/>
    </row>
    <row r="8919" spans="1:5" x14ac:dyDescent="0.3">
      <c r="A8919" s="9"/>
      <c r="B8919" s="14"/>
      <c r="C8919" s="15"/>
      <c r="D8919" s="15"/>
      <c r="E8919" s="13"/>
    </row>
    <row r="8920" spans="1:5" x14ac:dyDescent="0.3">
      <c r="B8920" s="12"/>
      <c r="C8920" s="13"/>
      <c r="D8920" s="13"/>
      <c r="E8920" s="13"/>
    </row>
    <row r="8921" spans="1:5" x14ac:dyDescent="0.3">
      <c r="A8921" s="9"/>
      <c r="B8921" s="14"/>
      <c r="C8921" s="15"/>
      <c r="D8921" s="15"/>
      <c r="E8921" s="13"/>
    </row>
    <row r="8922" spans="1:5" x14ac:dyDescent="0.3">
      <c r="B8922" s="12"/>
      <c r="C8922" s="13"/>
      <c r="D8922" s="13"/>
      <c r="E8922" s="13"/>
    </row>
    <row r="8923" spans="1:5" x14ac:dyDescent="0.3">
      <c r="A8923" s="9"/>
      <c r="B8923" s="14"/>
      <c r="C8923" s="15"/>
      <c r="D8923" s="15"/>
      <c r="E8923" s="13"/>
    </row>
    <row r="8924" spans="1:5" x14ac:dyDescent="0.3">
      <c r="B8924" s="12"/>
      <c r="C8924" s="13"/>
      <c r="D8924" s="13"/>
      <c r="E8924" s="13"/>
    </row>
    <row r="8925" spans="1:5" x14ac:dyDescent="0.3">
      <c r="A8925" s="9"/>
      <c r="B8925" s="14"/>
      <c r="C8925" s="15"/>
      <c r="D8925" s="15"/>
      <c r="E8925" s="13"/>
    </row>
    <row r="8926" spans="1:5" x14ac:dyDescent="0.3">
      <c r="B8926" s="12"/>
      <c r="C8926" s="13"/>
      <c r="D8926" s="13"/>
      <c r="E8926" s="13"/>
    </row>
    <row r="8927" spans="1:5" x14ac:dyDescent="0.3">
      <c r="A8927" s="9"/>
      <c r="B8927" s="14"/>
      <c r="C8927" s="15"/>
      <c r="D8927" s="15"/>
      <c r="E8927" s="13"/>
    </row>
    <row r="8928" spans="1:5" x14ac:dyDescent="0.3">
      <c r="B8928" s="12"/>
      <c r="C8928" s="13"/>
      <c r="D8928" s="13"/>
      <c r="E8928" s="13"/>
    </row>
    <row r="8929" spans="1:5" x14ac:dyDescent="0.3">
      <c r="A8929" s="9"/>
      <c r="B8929" s="14"/>
      <c r="C8929" s="15"/>
      <c r="D8929" s="15"/>
      <c r="E8929" s="13"/>
    </row>
    <row r="8930" spans="1:5" x14ac:dyDescent="0.3">
      <c r="B8930" s="12"/>
      <c r="C8930" s="13"/>
      <c r="D8930" s="13"/>
      <c r="E8930" s="13"/>
    </row>
    <row r="8931" spans="1:5" x14ac:dyDescent="0.3">
      <c r="A8931" s="9"/>
      <c r="B8931" s="14"/>
      <c r="C8931" s="15"/>
      <c r="D8931" s="15"/>
      <c r="E8931" s="13"/>
    </row>
    <row r="8932" spans="1:5" x14ac:dyDescent="0.3">
      <c r="B8932" s="12"/>
      <c r="C8932" s="13"/>
      <c r="D8932" s="13"/>
      <c r="E8932" s="13"/>
    </row>
    <row r="8933" spans="1:5" x14ac:dyDescent="0.3">
      <c r="A8933" s="9"/>
      <c r="B8933" s="14"/>
      <c r="C8933" s="15"/>
      <c r="D8933" s="15"/>
      <c r="E8933" s="13"/>
    </row>
    <row r="8934" spans="1:5" x14ac:dyDescent="0.3">
      <c r="B8934" s="12"/>
      <c r="C8934" s="13"/>
      <c r="D8934" s="13"/>
      <c r="E8934" s="13"/>
    </row>
    <row r="8935" spans="1:5" x14ac:dyDescent="0.3">
      <c r="A8935" s="9"/>
      <c r="B8935" s="14"/>
      <c r="C8935" s="15"/>
      <c r="D8935" s="15"/>
      <c r="E8935" s="13"/>
    </row>
    <row r="8936" spans="1:5" x14ac:dyDescent="0.3">
      <c r="B8936" s="12"/>
      <c r="C8936" s="13"/>
      <c r="D8936" s="13"/>
      <c r="E8936" s="13"/>
    </row>
    <row r="8937" spans="1:5" x14ac:dyDescent="0.3">
      <c r="A8937" s="9"/>
      <c r="B8937" s="14"/>
      <c r="C8937" s="15"/>
      <c r="D8937" s="15"/>
      <c r="E8937" s="13"/>
    </row>
    <row r="8938" spans="1:5" x14ac:dyDescent="0.3">
      <c r="B8938" s="12"/>
      <c r="C8938" s="13"/>
      <c r="D8938" s="13"/>
      <c r="E8938" s="13"/>
    </row>
    <row r="8939" spans="1:5" x14ac:dyDescent="0.3">
      <c r="A8939" s="9"/>
      <c r="B8939" s="14"/>
      <c r="C8939" s="15"/>
      <c r="D8939" s="15"/>
      <c r="E8939" s="13"/>
    </row>
    <row r="8940" spans="1:5" x14ac:dyDescent="0.3">
      <c r="B8940" s="12"/>
      <c r="C8940" s="13"/>
      <c r="D8940" s="13"/>
      <c r="E8940" s="13"/>
    </row>
    <row r="8941" spans="1:5" x14ac:dyDescent="0.3">
      <c r="A8941" s="9"/>
      <c r="B8941" s="14"/>
      <c r="C8941" s="15"/>
      <c r="D8941" s="15"/>
      <c r="E8941" s="13"/>
    </row>
    <row r="8942" spans="1:5" x14ac:dyDescent="0.3">
      <c r="B8942" s="12"/>
      <c r="C8942" s="13"/>
      <c r="D8942" s="13"/>
      <c r="E8942" s="13"/>
    </row>
    <row r="8943" spans="1:5" x14ac:dyDescent="0.3">
      <c r="A8943" s="9"/>
      <c r="B8943" s="14"/>
      <c r="C8943" s="15"/>
      <c r="D8943" s="15"/>
      <c r="E8943" s="13"/>
    </row>
    <row r="8944" spans="1:5" x14ac:dyDescent="0.3">
      <c r="B8944" s="12"/>
      <c r="C8944" s="13"/>
      <c r="D8944" s="13"/>
      <c r="E8944" s="13"/>
    </row>
    <row r="8945" spans="1:5" x14ac:dyDescent="0.3">
      <c r="A8945" s="9"/>
      <c r="B8945" s="14"/>
      <c r="C8945" s="15"/>
      <c r="D8945" s="15"/>
      <c r="E8945" s="13"/>
    </row>
    <row r="8946" spans="1:5" x14ac:dyDescent="0.3">
      <c r="B8946" s="12"/>
      <c r="C8946" s="13"/>
      <c r="D8946" s="13"/>
      <c r="E8946" s="13"/>
    </row>
    <row r="8947" spans="1:5" x14ac:dyDescent="0.3">
      <c r="A8947" s="9"/>
      <c r="B8947" s="14"/>
      <c r="C8947" s="15"/>
      <c r="D8947" s="15"/>
      <c r="E8947" s="13"/>
    </row>
    <row r="8948" spans="1:5" x14ac:dyDescent="0.3">
      <c r="B8948" s="12"/>
      <c r="C8948" s="13"/>
      <c r="D8948" s="13"/>
      <c r="E8948" s="13"/>
    </row>
    <row r="8949" spans="1:5" x14ac:dyDescent="0.3">
      <c r="A8949" s="9"/>
      <c r="B8949" s="14"/>
      <c r="C8949" s="15"/>
      <c r="D8949" s="15"/>
      <c r="E8949" s="13"/>
    </row>
    <row r="8950" spans="1:5" x14ac:dyDescent="0.3">
      <c r="B8950" s="12"/>
      <c r="C8950" s="13"/>
      <c r="D8950" s="13"/>
      <c r="E8950" s="13"/>
    </row>
    <row r="8951" spans="1:5" x14ac:dyDescent="0.3">
      <c r="A8951" s="9"/>
      <c r="B8951" s="14"/>
      <c r="C8951" s="15"/>
      <c r="D8951" s="15"/>
      <c r="E8951" s="13"/>
    </row>
    <row r="8952" spans="1:5" x14ac:dyDescent="0.3">
      <c r="B8952" s="12"/>
      <c r="C8952" s="13"/>
      <c r="D8952" s="13"/>
      <c r="E8952" s="13"/>
    </row>
    <row r="8953" spans="1:5" x14ac:dyDescent="0.3">
      <c r="A8953" s="9"/>
      <c r="B8953" s="14"/>
      <c r="C8953" s="15"/>
      <c r="D8953" s="15"/>
      <c r="E8953" s="13"/>
    </row>
    <row r="8954" spans="1:5" x14ac:dyDescent="0.3">
      <c r="B8954" s="12"/>
      <c r="C8954" s="13"/>
      <c r="D8954" s="13"/>
      <c r="E8954" s="13"/>
    </row>
    <row r="8955" spans="1:5" x14ac:dyDescent="0.3">
      <c r="A8955" s="9"/>
      <c r="B8955" s="14"/>
      <c r="C8955" s="15"/>
      <c r="D8955" s="15"/>
      <c r="E8955" s="13"/>
    </row>
    <row r="8956" spans="1:5" x14ac:dyDescent="0.3">
      <c r="B8956" s="12"/>
      <c r="C8956" s="13"/>
      <c r="D8956" s="13"/>
      <c r="E8956" s="13"/>
    </row>
    <row r="8957" spans="1:5" x14ac:dyDescent="0.3">
      <c r="A8957" s="9"/>
      <c r="B8957" s="14"/>
      <c r="C8957" s="15"/>
      <c r="D8957" s="15"/>
      <c r="E8957" s="13"/>
    </row>
    <row r="8958" spans="1:5" x14ac:dyDescent="0.3">
      <c r="B8958" s="12"/>
      <c r="C8958" s="13"/>
      <c r="D8958" s="13"/>
      <c r="E8958" s="13"/>
    </row>
    <row r="8959" spans="1:5" x14ac:dyDescent="0.3">
      <c r="A8959" s="9"/>
      <c r="B8959" s="14"/>
      <c r="C8959" s="15"/>
      <c r="D8959" s="15"/>
      <c r="E8959" s="13"/>
    </row>
    <row r="8960" spans="1:5" x14ac:dyDescent="0.3">
      <c r="B8960" s="12"/>
      <c r="C8960" s="13"/>
      <c r="D8960" s="13"/>
      <c r="E8960" s="13"/>
    </row>
    <row r="8961" spans="1:5" x14ac:dyDescent="0.3">
      <c r="A8961" s="9"/>
      <c r="B8961" s="14"/>
      <c r="C8961" s="15"/>
      <c r="D8961" s="15"/>
      <c r="E8961" s="13"/>
    </row>
    <row r="8962" spans="1:5" x14ac:dyDescent="0.3">
      <c r="B8962" s="12"/>
      <c r="C8962" s="13"/>
      <c r="D8962" s="13"/>
      <c r="E8962" s="13"/>
    </row>
    <row r="8963" spans="1:5" x14ac:dyDescent="0.3">
      <c r="A8963" s="9"/>
      <c r="B8963" s="14"/>
      <c r="C8963" s="15"/>
      <c r="D8963" s="15"/>
      <c r="E8963" s="13"/>
    </row>
    <row r="8964" spans="1:5" x14ac:dyDescent="0.3">
      <c r="B8964" s="12"/>
      <c r="C8964" s="13"/>
      <c r="D8964" s="13"/>
      <c r="E8964" s="13"/>
    </row>
    <row r="8965" spans="1:5" x14ac:dyDescent="0.3">
      <c r="A8965" s="9"/>
      <c r="B8965" s="14"/>
      <c r="C8965" s="15"/>
      <c r="D8965" s="15"/>
      <c r="E8965" s="13"/>
    </row>
    <row r="8966" spans="1:5" x14ac:dyDescent="0.3">
      <c r="B8966" s="12"/>
      <c r="C8966" s="13"/>
      <c r="D8966" s="13"/>
      <c r="E8966" s="13"/>
    </row>
    <row r="8967" spans="1:5" x14ac:dyDescent="0.3">
      <c r="A8967" s="9"/>
      <c r="B8967" s="14"/>
      <c r="C8967" s="15"/>
      <c r="D8967" s="15"/>
      <c r="E8967" s="13"/>
    </row>
    <row r="8968" spans="1:5" x14ac:dyDescent="0.3">
      <c r="B8968" s="12"/>
      <c r="C8968" s="13"/>
      <c r="D8968" s="13"/>
      <c r="E8968" s="13"/>
    </row>
    <row r="8969" spans="1:5" x14ac:dyDescent="0.3">
      <c r="A8969" s="9"/>
      <c r="B8969" s="14"/>
      <c r="C8969" s="15"/>
      <c r="D8969" s="15"/>
      <c r="E8969" s="13"/>
    </row>
    <row r="8970" spans="1:5" x14ac:dyDescent="0.3">
      <c r="B8970" s="12"/>
      <c r="C8970" s="13"/>
      <c r="D8970" s="13"/>
      <c r="E8970" s="13"/>
    </row>
    <row r="8971" spans="1:5" x14ac:dyDescent="0.3">
      <c r="A8971" s="9"/>
      <c r="B8971" s="14"/>
      <c r="C8971" s="15"/>
      <c r="D8971" s="15"/>
      <c r="E8971" s="13"/>
    </row>
    <row r="8972" spans="1:5" x14ac:dyDescent="0.3">
      <c r="B8972" s="12"/>
      <c r="C8972" s="13"/>
      <c r="D8972" s="13"/>
      <c r="E8972" s="13"/>
    </row>
    <row r="8973" spans="1:5" x14ac:dyDescent="0.3">
      <c r="A8973" s="9"/>
      <c r="B8973" s="14"/>
      <c r="C8973" s="15"/>
      <c r="D8973" s="15"/>
      <c r="E8973" s="13"/>
    </row>
    <row r="8974" spans="1:5" x14ac:dyDescent="0.3">
      <c r="B8974" s="12"/>
      <c r="C8974" s="13"/>
      <c r="D8974" s="13"/>
      <c r="E8974" s="13"/>
    </row>
    <row r="8975" spans="1:5" x14ac:dyDescent="0.3">
      <c r="A8975" s="9"/>
      <c r="B8975" s="14"/>
      <c r="C8975" s="15"/>
      <c r="D8975" s="15"/>
      <c r="E8975" s="13"/>
    </row>
    <row r="8976" spans="1:5" x14ac:dyDescent="0.3">
      <c r="B8976" s="12"/>
      <c r="C8976" s="13"/>
      <c r="D8976" s="13"/>
      <c r="E8976" s="13"/>
    </row>
    <row r="8977" spans="1:5" x14ac:dyDescent="0.3">
      <c r="A8977" s="9"/>
      <c r="B8977" s="14"/>
      <c r="C8977" s="15"/>
      <c r="D8977" s="15"/>
      <c r="E8977" s="13"/>
    </row>
    <row r="8978" spans="1:5" x14ac:dyDescent="0.3">
      <c r="B8978" s="12"/>
      <c r="C8978" s="13"/>
      <c r="D8978" s="13"/>
      <c r="E8978" s="13"/>
    </row>
    <row r="8979" spans="1:5" x14ac:dyDescent="0.3">
      <c r="A8979" s="9"/>
      <c r="B8979" s="14"/>
      <c r="C8979" s="15"/>
      <c r="D8979" s="15"/>
      <c r="E8979" s="13"/>
    </row>
    <row r="8980" spans="1:5" x14ac:dyDescent="0.3">
      <c r="B8980" s="12"/>
      <c r="C8980" s="13"/>
      <c r="D8980" s="13"/>
      <c r="E8980" s="13"/>
    </row>
    <row r="8981" spans="1:5" x14ac:dyDescent="0.3">
      <c r="A8981" s="9"/>
      <c r="B8981" s="14"/>
      <c r="C8981" s="15"/>
      <c r="D8981" s="15"/>
      <c r="E8981" s="13"/>
    </row>
    <row r="8982" spans="1:5" x14ac:dyDescent="0.3">
      <c r="B8982" s="12"/>
      <c r="C8982" s="13"/>
      <c r="D8982" s="13"/>
      <c r="E8982" s="13"/>
    </row>
    <row r="8983" spans="1:5" x14ac:dyDescent="0.3">
      <c r="A8983" s="9"/>
      <c r="B8983" s="14"/>
      <c r="C8983" s="15"/>
      <c r="D8983" s="15"/>
      <c r="E8983" s="13"/>
    </row>
    <row r="8984" spans="1:5" x14ac:dyDescent="0.3">
      <c r="B8984" s="12"/>
      <c r="C8984" s="13"/>
      <c r="D8984" s="13"/>
      <c r="E8984" s="13"/>
    </row>
    <row r="8985" spans="1:5" x14ac:dyDescent="0.3">
      <c r="A8985" s="9"/>
      <c r="B8985" s="14"/>
      <c r="C8985" s="15"/>
      <c r="D8985" s="15"/>
      <c r="E8985" s="13"/>
    </row>
    <row r="8986" spans="1:5" x14ac:dyDescent="0.3">
      <c r="B8986" s="12"/>
      <c r="C8986" s="13"/>
      <c r="D8986" s="13"/>
      <c r="E8986" s="13"/>
    </row>
    <row r="8987" spans="1:5" x14ac:dyDescent="0.3">
      <c r="A8987" s="9"/>
      <c r="B8987" s="14"/>
      <c r="C8987" s="15"/>
      <c r="D8987" s="15"/>
      <c r="E8987" s="13"/>
    </row>
    <row r="8988" spans="1:5" x14ac:dyDescent="0.3">
      <c r="B8988" s="12"/>
      <c r="C8988" s="13"/>
      <c r="D8988" s="13"/>
      <c r="E8988" s="13"/>
    </row>
    <row r="8989" spans="1:5" x14ac:dyDescent="0.3">
      <c r="A8989" s="9"/>
      <c r="B8989" s="14"/>
      <c r="C8989" s="15"/>
      <c r="D8989" s="15"/>
      <c r="E8989" s="13"/>
    </row>
    <row r="8990" spans="1:5" x14ac:dyDescent="0.3">
      <c r="B8990" s="12"/>
      <c r="C8990" s="13"/>
      <c r="D8990" s="13"/>
      <c r="E8990" s="13"/>
    </row>
    <row r="8991" spans="1:5" x14ac:dyDescent="0.3">
      <c r="A8991" s="9"/>
      <c r="B8991" s="14"/>
      <c r="C8991" s="15"/>
      <c r="D8991" s="15"/>
      <c r="E8991" s="13"/>
    </row>
    <row r="8992" spans="1:5" x14ac:dyDescent="0.3">
      <c r="B8992" s="12"/>
      <c r="C8992" s="13"/>
      <c r="D8992" s="13"/>
      <c r="E8992" s="13"/>
    </row>
    <row r="8993" spans="1:5" x14ac:dyDescent="0.3">
      <c r="A8993" s="9"/>
      <c r="B8993" s="14"/>
      <c r="C8993" s="15"/>
      <c r="D8993" s="15"/>
      <c r="E8993" s="13"/>
    </row>
    <row r="8994" spans="1:5" x14ac:dyDescent="0.3">
      <c r="B8994" s="12"/>
      <c r="C8994" s="13"/>
      <c r="D8994" s="13"/>
      <c r="E8994" s="13"/>
    </row>
    <row r="8995" spans="1:5" x14ac:dyDescent="0.3">
      <c r="A8995" s="9"/>
      <c r="B8995" s="14"/>
      <c r="C8995" s="15"/>
      <c r="D8995" s="15"/>
      <c r="E8995" s="13"/>
    </row>
    <row r="8996" spans="1:5" x14ac:dyDescent="0.3">
      <c r="B8996" s="12"/>
      <c r="C8996" s="13"/>
      <c r="D8996" s="13"/>
      <c r="E8996" s="13"/>
    </row>
    <row r="8997" spans="1:5" x14ac:dyDescent="0.3">
      <c r="A8997" s="9"/>
      <c r="B8997" s="14"/>
      <c r="C8997" s="15"/>
      <c r="D8997" s="15"/>
      <c r="E8997" s="13"/>
    </row>
    <row r="8998" spans="1:5" x14ac:dyDescent="0.3">
      <c r="B8998" s="12"/>
      <c r="C8998" s="13"/>
      <c r="D8998" s="13"/>
      <c r="E8998" s="13"/>
    </row>
    <row r="8999" spans="1:5" x14ac:dyDescent="0.3">
      <c r="A8999" s="9"/>
      <c r="B8999" s="14"/>
      <c r="C8999" s="15"/>
      <c r="D8999" s="15"/>
      <c r="E8999" s="13"/>
    </row>
    <row r="9000" spans="1:5" x14ac:dyDescent="0.3">
      <c r="B9000" s="12"/>
      <c r="C9000" s="13"/>
      <c r="D9000" s="13"/>
      <c r="E9000" s="13"/>
    </row>
    <row r="9001" spans="1:5" x14ac:dyDescent="0.3">
      <c r="A9001" s="9"/>
      <c r="B9001" s="14"/>
      <c r="C9001" s="15"/>
      <c r="D9001" s="15"/>
      <c r="E9001" s="13"/>
    </row>
    <row r="9002" spans="1:5" x14ac:dyDescent="0.3">
      <c r="B9002" s="12"/>
      <c r="C9002" s="13"/>
      <c r="D9002" s="13"/>
      <c r="E9002" s="13"/>
    </row>
    <row r="9003" spans="1:5" x14ac:dyDescent="0.3">
      <c r="A9003" s="9"/>
      <c r="B9003" s="14"/>
      <c r="C9003" s="15"/>
      <c r="D9003" s="15"/>
      <c r="E9003" s="13"/>
    </row>
    <row r="9004" spans="1:5" x14ac:dyDescent="0.3">
      <c r="B9004" s="12"/>
      <c r="C9004" s="13"/>
      <c r="D9004" s="13"/>
      <c r="E9004" s="13"/>
    </row>
    <row r="9005" spans="1:5" x14ac:dyDescent="0.3">
      <c r="A9005" s="9"/>
      <c r="B9005" s="14"/>
      <c r="C9005" s="15"/>
      <c r="D9005" s="15"/>
      <c r="E9005" s="13"/>
    </row>
    <row r="9006" spans="1:5" x14ac:dyDescent="0.3">
      <c r="B9006" s="12"/>
      <c r="C9006" s="13"/>
      <c r="D9006" s="13"/>
      <c r="E9006" s="13"/>
    </row>
    <row r="9007" spans="1:5" x14ac:dyDescent="0.3">
      <c r="A9007" s="9"/>
      <c r="B9007" s="14"/>
      <c r="C9007" s="15"/>
      <c r="D9007" s="15"/>
      <c r="E9007" s="13"/>
    </row>
    <row r="9008" spans="1:5" x14ac:dyDescent="0.3">
      <c r="B9008" s="12"/>
      <c r="C9008" s="13"/>
      <c r="D9008" s="13"/>
      <c r="E9008" s="13"/>
    </row>
    <row r="9009" spans="1:5" x14ac:dyDescent="0.3">
      <c r="A9009" s="9"/>
      <c r="B9009" s="14"/>
      <c r="C9009" s="15"/>
      <c r="D9009" s="15"/>
      <c r="E9009" s="13"/>
    </row>
    <row r="9010" spans="1:5" x14ac:dyDescent="0.3">
      <c r="B9010" s="12"/>
      <c r="C9010" s="13"/>
      <c r="D9010" s="13"/>
      <c r="E9010" s="13"/>
    </row>
    <row r="9011" spans="1:5" x14ac:dyDescent="0.3">
      <c r="A9011" s="9"/>
      <c r="B9011" s="14"/>
      <c r="C9011" s="15"/>
      <c r="D9011" s="15"/>
      <c r="E9011" s="13"/>
    </row>
    <row r="9012" spans="1:5" x14ac:dyDescent="0.3">
      <c r="B9012" s="12"/>
      <c r="C9012" s="13"/>
      <c r="D9012" s="13"/>
      <c r="E9012" s="13"/>
    </row>
    <row r="9013" spans="1:5" x14ac:dyDescent="0.3">
      <c r="A9013" s="9"/>
      <c r="B9013" s="14"/>
      <c r="C9013" s="15"/>
      <c r="D9013" s="15"/>
      <c r="E9013" s="13"/>
    </row>
    <row r="9014" spans="1:5" x14ac:dyDescent="0.3">
      <c r="B9014" s="12"/>
      <c r="C9014" s="13"/>
      <c r="D9014" s="13"/>
      <c r="E9014" s="13"/>
    </row>
    <row r="9015" spans="1:5" x14ac:dyDescent="0.3">
      <c r="A9015" s="9"/>
      <c r="B9015" s="14"/>
      <c r="C9015" s="15"/>
      <c r="D9015" s="15"/>
      <c r="E9015" s="13"/>
    </row>
    <row r="9016" spans="1:5" x14ac:dyDescent="0.3">
      <c r="B9016" s="12"/>
      <c r="C9016" s="13"/>
      <c r="D9016" s="13"/>
      <c r="E9016" s="13"/>
    </row>
    <row r="9017" spans="1:5" x14ac:dyDescent="0.3">
      <c r="A9017" s="9"/>
      <c r="B9017" s="14"/>
      <c r="C9017" s="15"/>
      <c r="D9017" s="15"/>
      <c r="E9017" s="13"/>
    </row>
    <row r="9018" spans="1:5" x14ac:dyDescent="0.3">
      <c r="B9018" s="12"/>
      <c r="C9018" s="13"/>
      <c r="D9018" s="13"/>
      <c r="E9018" s="13"/>
    </row>
    <row r="9019" spans="1:5" x14ac:dyDescent="0.3">
      <c r="A9019" s="9"/>
      <c r="B9019" s="14"/>
      <c r="C9019" s="15"/>
      <c r="D9019" s="15"/>
      <c r="E9019" s="13"/>
    </row>
    <row r="9020" spans="1:5" x14ac:dyDescent="0.3">
      <c r="B9020" s="12"/>
      <c r="C9020" s="13"/>
      <c r="D9020" s="13"/>
      <c r="E9020" s="13"/>
    </row>
    <row r="9021" spans="1:5" x14ac:dyDescent="0.3">
      <c r="A9021" s="9"/>
      <c r="B9021" s="14"/>
      <c r="C9021" s="15"/>
      <c r="D9021" s="15"/>
      <c r="E9021" s="13"/>
    </row>
    <row r="9022" spans="1:5" x14ac:dyDescent="0.3">
      <c r="B9022" s="12"/>
      <c r="C9022" s="13"/>
      <c r="D9022" s="13"/>
      <c r="E9022" s="13"/>
    </row>
    <row r="9023" spans="1:5" x14ac:dyDescent="0.3">
      <c r="A9023" s="9"/>
      <c r="B9023" s="14"/>
      <c r="C9023" s="15"/>
      <c r="D9023" s="15"/>
      <c r="E9023" s="13"/>
    </row>
    <row r="9024" spans="1:5" x14ac:dyDescent="0.3">
      <c r="B9024" s="12"/>
      <c r="C9024" s="13"/>
      <c r="D9024" s="13"/>
      <c r="E9024" s="13"/>
    </row>
    <row r="9025" spans="1:5" x14ac:dyDescent="0.3">
      <c r="A9025" s="9"/>
      <c r="B9025" s="14"/>
      <c r="C9025" s="15"/>
      <c r="D9025" s="15"/>
      <c r="E9025" s="13"/>
    </row>
    <row r="9026" spans="1:5" x14ac:dyDescent="0.3">
      <c r="B9026" s="12"/>
      <c r="C9026" s="13"/>
      <c r="D9026" s="13"/>
      <c r="E9026" s="13"/>
    </row>
    <row r="9027" spans="1:5" x14ac:dyDescent="0.3">
      <c r="A9027" s="9"/>
      <c r="B9027" s="14"/>
      <c r="C9027" s="15"/>
      <c r="D9027" s="15"/>
      <c r="E9027" s="13"/>
    </row>
    <row r="9028" spans="1:5" x14ac:dyDescent="0.3">
      <c r="B9028" s="12"/>
      <c r="C9028" s="13"/>
      <c r="D9028" s="13"/>
      <c r="E9028" s="13"/>
    </row>
    <row r="9029" spans="1:5" x14ac:dyDescent="0.3">
      <c r="A9029" s="9"/>
      <c r="B9029" s="14"/>
      <c r="C9029" s="15"/>
      <c r="D9029" s="15"/>
      <c r="E9029" s="13"/>
    </row>
    <row r="9030" spans="1:5" x14ac:dyDescent="0.3">
      <c r="B9030" s="12"/>
      <c r="C9030" s="13"/>
      <c r="D9030" s="13"/>
      <c r="E9030" s="13"/>
    </row>
    <row r="9031" spans="1:5" x14ac:dyDescent="0.3">
      <c r="A9031" s="9"/>
      <c r="B9031" s="14"/>
      <c r="C9031" s="15"/>
      <c r="D9031" s="15"/>
      <c r="E9031" s="13"/>
    </row>
    <row r="9032" spans="1:5" x14ac:dyDescent="0.3">
      <c r="B9032" s="12"/>
      <c r="C9032" s="13"/>
      <c r="D9032" s="13"/>
      <c r="E9032" s="13"/>
    </row>
    <row r="9033" spans="1:5" x14ac:dyDescent="0.3">
      <c r="A9033" s="9"/>
      <c r="B9033" s="14"/>
      <c r="C9033" s="15"/>
      <c r="D9033" s="15"/>
      <c r="E9033" s="13"/>
    </row>
    <row r="9034" spans="1:5" x14ac:dyDescent="0.3">
      <c r="B9034" s="12"/>
      <c r="C9034" s="13"/>
      <c r="D9034" s="13"/>
      <c r="E9034" s="13"/>
    </row>
    <row r="9035" spans="1:5" x14ac:dyDescent="0.3">
      <c r="A9035" s="9"/>
      <c r="B9035" s="14"/>
      <c r="C9035" s="15"/>
      <c r="D9035" s="15"/>
      <c r="E9035" s="13"/>
    </row>
    <row r="9036" spans="1:5" x14ac:dyDescent="0.3">
      <c r="B9036" s="12"/>
      <c r="C9036" s="13"/>
      <c r="D9036" s="13"/>
      <c r="E9036" s="13"/>
    </row>
    <row r="9037" spans="1:5" x14ac:dyDescent="0.3">
      <c r="A9037" s="9"/>
      <c r="B9037" s="14"/>
      <c r="C9037" s="15"/>
      <c r="D9037" s="15"/>
      <c r="E9037" s="13"/>
    </row>
    <row r="9038" spans="1:5" x14ac:dyDescent="0.3">
      <c r="B9038" s="12"/>
      <c r="C9038" s="13"/>
      <c r="D9038" s="13"/>
      <c r="E9038" s="13"/>
    </row>
    <row r="9039" spans="1:5" x14ac:dyDescent="0.3">
      <c r="A9039" s="9"/>
      <c r="B9039" s="14"/>
      <c r="C9039" s="15"/>
      <c r="D9039" s="15"/>
      <c r="E9039" s="13"/>
    </row>
    <row r="9040" spans="1:5" x14ac:dyDescent="0.3">
      <c r="B9040" s="12"/>
      <c r="C9040" s="13"/>
      <c r="D9040" s="13"/>
      <c r="E9040" s="13"/>
    </row>
    <row r="9041" spans="1:5" x14ac:dyDescent="0.3">
      <c r="A9041" s="9"/>
      <c r="B9041" s="14"/>
      <c r="C9041" s="15"/>
      <c r="D9041" s="15"/>
      <c r="E9041" s="13"/>
    </row>
    <row r="9042" spans="1:5" x14ac:dyDescent="0.3">
      <c r="B9042" s="12"/>
      <c r="C9042" s="13"/>
      <c r="D9042" s="13"/>
      <c r="E9042" s="13"/>
    </row>
    <row r="9043" spans="1:5" x14ac:dyDescent="0.3">
      <c r="A9043" s="9"/>
      <c r="B9043" s="14"/>
      <c r="C9043" s="15"/>
      <c r="D9043" s="15"/>
      <c r="E9043" s="13"/>
    </row>
    <row r="9044" spans="1:5" x14ac:dyDescent="0.3">
      <c r="B9044" s="12"/>
      <c r="C9044" s="13"/>
      <c r="D9044" s="13"/>
      <c r="E9044" s="13"/>
    </row>
    <row r="9045" spans="1:5" x14ac:dyDescent="0.3">
      <c r="A9045" s="9"/>
      <c r="B9045" s="14"/>
      <c r="C9045" s="15"/>
      <c r="D9045" s="15"/>
      <c r="E9045" s="13"/>
    </row>
    <row r="9046" spans="1:5" x14ac:dyDescent="0.3">
      <c r="B9046" s="12"/>
      <c r="C9046" s="13"/>
      <c r="D9046" s="13"/>
      <c r="E9046" s="13"/>
    </row>
    <row r="9047" spans="1:5" x14ac:dyDescent="0.3">
      <c r="A9047" s="9"/>
      <c r="B9047" s="14"/>
      <c r="C9047" s="15"/>
      <c r="D9047" s="15"/>
      <c r="E9047" s="13"/>
    </row>
    <row r="9048" spans="1:5" x14ac:dyDescent="0.3">
      <c r="B9048" s="12"/>
      <c r="C9048" s="13"/>
      <c r="D9048" s="13"/>
      <c r="E9048" s="13"/>
    </row>
    <row r="9049" spans="1:5" x14ac:dyDescent="0.3">
      <c r="A9049" s="9"/>
      <c r="B9049" s="14"/>
      <c r="C9049" s="15"/>
      <c r="D9049" s="15"/>
      <c r="E9049" s="13"/>
    </row>
    <row r="9050" spans="1:5" x14ac:dyDescent="0.3">
      <c r="B9050" s="12"/>
      <c r="C9050" s="13"/>
      <c r="D9050" s="13"/>
      <c r="E9050" s="13"/>
    </row>
    <row r="9051" spans="1:5" x14ac:dyDescent="0.3">
      <c r="A9051" s="9"/>
      <c r="B9051" s="14"/>
      <c r="C9051" s="15"/>
      <c r="D9051" s="15"/>
      <c r="E9051" s="13"/>
    </row>
    <row r="9052" spans="1:5" x14ac:dyDescent="0.3">
      <c r="B9052" s="12"/>
      <c r="C9052" s="13"/>
      <c r="D9052" s="13"/>
      <c r="E9052" s="13"/>
    </row>
    <row r="9053" spans="1:5" x14ac:dyDescent="0.3">
      <c r="A9053" s="9"/>
      <c r="B9053" s="14"/>
      <c r="C9053" s="15"/>
      <c r="D9053" s="15"/>
      <c r="E9053" s="13"/>
    </row>
    <row r="9054" spans="1:5" x14ac:dyDescent="0.3">
      <c r="B9054" s="12"/>
      <c r="C9054" s="13"/>
      <c r="D9054" s="13"/>
      <c r="E9054" s="13"/>
    </row>
    <row r="9055" spans="1:5" x14ac:dyDescent="0.3">
      <c r="A9055" s="9"/>
      <c r="B9055" s="14"/>
      <c r="C9055" s="15"/>
      <c r="D9055" s="15"/>
      <c r="E9055" s="13"/>
    </row>
    <row r="9056" spans="1:5" x14ac:dyDescent="0.3">
      <c r="B9056" s="12"/>
      <c r="C9056" s="13"/>
      <c r="D9056" s="13"/>
      <c r="E9056" s="13"/>
    </row>
    <row r="9057" spans="1:5" x14ac:dyDescent="0.3">
      <c r="A9057" s="9"/>
      <c r="B9057" s="14"/>
      <c r="C9057" s="15"/>
      <c r="D9057" s="15"/>
      <c r="E9057" s="13"/>
    </row>
    <row r="9058" spans="1:5" x14ac:dyDescent="0.3">
      <c r="B9058" s="12"/>
      <c r="C9058" s="13"/>
      <c r="D9058" s="13"/>
      <c r="E9058" s="13"/>
    </row>
    <row r="9059" spans="1:5" x14ac:dyDescent="0.3">
      <c r="A9059" s="9"/>
      <c r="B9059" s="14"/>
      <c r="C9059" s="15"/>
      <c r="D9059" s="15"/>
      <c r="E9059" s="13"/>
    </row>
    <row r="9060" spans="1:5" x14ac:dyDescent="0.3">
      <c r="B9060" s="12"/>
      <c r="C9060" s="13"/>
      <c r="D9060" s="13"/>
      <c r="E9060" s="13"/>
    </row>
    <row r="9061" spans="1:5" x14ac:dyDescent="0.3">
      <c r="A9061" s="9"/>
      <c r="B9061" s="14"/>
      <c r="C9061" s="15"/>
      <c r="D9061" s="15"/>
      <c r="E9061" s="13"/>
    </row>
    <row r="9062" spans="1:5" x14ac:dyDescent="0.3">
      <c r="B9062" s="12"/>
      <c r="C9062" s="13"/>
      <c r="D9062" s="13"/>
      <c r="E9062" s="13"/>
    </row>
    <row r="9063" spans="1:5" x14ac:dyDescent="0.3">
      <c r="A9063" s="9"/>
      <c r="B9063" s="14"/>
      <c r="C9063" s="15"/>
      <c r="D9063" s="15"/>
      <c r="E9063" s="13"/>
    </row>
    <row r="9064" spans="1:5" x14ac:dyDescent="0.3">
      <c r="B9064" s="12"/>
      <c r="C9064" s="13"/>
      <c r="D9064" s="13"/>
      <c r="E9064" s="13"/>
    </row>
    <row r="9065" spans="1:5" x14ac:dyDescent="0.3">
      <c r="A9065" s="9"/>
      <c r="B9065" s="14"/>
      <c r="C9065" s="15"/>
      <c r="D9065" s="15"/>
      <c r="E9065" s="13"/>
    </row>
    <row r="9066" spans="1:5" x14ac:dyDescent="0.3">
      <c r="B9066" s="12"/>
      <c r="C9066" s="13"/>
      <c r="D9066" s="13"/>
      <c r="E9066" s="13"/>
    </row>
    <row r="9067" spans="1:5" x14ac:dyDescent="0.3">
      <c r="A9067" s="9"/>
      <c r="B9067" s="14"/>
      <c r="C9067" s="15"/>
      <c r="D9067" s="15"/>
      <c r="E9067" s="13"/>
    </row>
    <row r="9068" spans="1:5" x14ac:dyDescent="0.3">
      <c r="B9068" s="12"/>
      <c r="C9068" s="13"/>
      <c r="D9068" s="13"/>
      <c r="E9068" s="13"/>
    </row>
    <row r="9069" spans="1:5" x14ac:dyDescent="0.3">
      <c r="A9069" s="9"/>
      <c r="B9069" s="14"/>
      <c r="C9069" s="15"/>
      <c r="D9069" s="15"/>
      <c r="E9069" s="13"/>
    </row>
    <row r="9070" spans="1:5" x14ac:dyDescent="0.3">
      <c r="B9070" s="12"/>
      <c r="C9070" s="13"/>
      <c r="D9070" s="13"/>
      <c r="E9070" s="13"/>
    </row>
    <row r="9071" spans="1:5" x14ac:dyDescent="0.3">
      <c r="A9071" s="9"/>
      <c r="B9071" s="14"/>
      <c r="C9071" s="15"/>
      <c r="D9071" s="15"/>
      <c r="E9071" s="13"/>
    </row>
    <row r="9072" spans="1:5" x14ac:dyDescent="0.3">
      <c r="B9072" s="12"/>
      <c r="C9072" s="13"/>
      <c r="D9072" s="13"/>
      <c r="E9072" s="13"/>
    </row>
    <row r="9073" spans="1:5" x14ac:dyDescent="0.3">
      <c r="A9073" s="9"/>
      <c r="B9073" s="14"/>
      <c r="C9073" s="15"/>
      <c r="D9073" s="15"/>
      <c r="E9073" s="13"/>
    </row>
    <row r="9074" spans="1:5" x14ac:dyDescent="0.3">
      <c r="B9074" s="12"/>
      <c r="C9074" s="13"/>
      <c r="D9074" s="13"/>
      <c r="E9074" s="13"/>
    </row>
    <row r="9075" spans="1:5" x14ac:dyDescent="0.3">
      <c r="A9075" s="9"/>
      <c r="B9075" s="14"/>
      <c r="C9075" s="15"/>
      <c r="D9075" s="15"/>
      <c r="E9075" s="13"/>
    </row>
    <row r="9076" spans="1:5" x14ac:dyDescent="0.3">
      <c r="B9076" s="12"/>
      <c r="C9076" s="13"/>
      <c r="D9076" s="13"/>
      <c r="E9076" s="13"/>
    </row>
    <row r="9077" spans="1:5" x14ac:dyDescent="0.3">
      <c r="A9077" s="9"/>
      <c r="B9077" s="14"/>
      <c r="C9077" s="15"/>
      <c r="D9077" s="15"/>
      <c r="E9077" s="13"/>
    </row>
    <row r="9078" spans="1:5" x14ac:dyDescent="0.3">
      <c r="B9078" s="12"/>
      <c r="C9078" s="13"/>
      <c r="D9078" s="13"/>
      <c r="E9078" s="13"/>
    </row>
    <row r="9079" spans="1:5" x14ac:dyDescent="0.3">
      <c r="A9079" s="9"/>
      <c r="B9079" s="14"/>
      <c r="C9079" s="15"/>
      <c r="D9079" s="15"/>
      <c r="E9079" s="13"/>
    </row>
    <row r="9080" spans="1:5" x14ac:dyDescent="0.3">
      <c r="B9080" s="12"/>
      <c r="C9080" s="13"/>
      <c r="D9080" s="13"/>
      <c r="E9080" s="13"/>
    </row>
    <row r="9081" spans="1:5" x14ac:dyDescent="0.3">
      <c r="A9081" s="9"/>
      <c r="B9081" s="14"/>
      <c r="C9081" s="15"/>
      <c r="D9081" s="15"/>
      <c r="E9081" s="13"/>
    </row>
    <row r="9082" spans="1:5" x14ac:dyDescent="0.3">
      <c r="B9082" s="12"/>
      <c r="C9082" s="13"/>
      <c r="D9082" s="13"/>
      <c r="E9082" s="13"/>
    </row>
    <row r="9083" spans="1:5" x14ac:dyDescent="0.3">
      <c r="A9083" s="9"/>
      <c r="B9083" s="14"/>
      <c r="C9083" s="15"/>
      <c r="D9083" s="15"/>
      <c r="E9083" s="13"/>
    </row>
    <row r="9084" spans="1:5" x14ac:dyDescent="0.3">
      <c r="B9084" s="12"/>
      <c r="C9084" s="13"/>
      <c r="D9084" s="13"/>
      <c r="E9084" s="13"/>
    </row>
    <row r="9085" spans="1:5" x14ac:dyDescent="0.3">
      <c r="A9085" s="9"/>
      <c r="B9085" s="14"/>
      <c r="C9085" s="15"/>
      <c r="D9085" s="15"/>
      <c r="E9085" s="13"/>
    </row>
    <row r="9086" spans="1:5" x14ac:dyDescent="0.3">
      <c r="B9086" s="12"/>
      <c r="C9086" s="13"/>
      <c r="D9086" s="13"/>
      <c r="E9086" s="13"/>
    </row>
    <row r="9087" spans="1:5" x14ac:dyDescent="0.3">
      <c r="A9087" s="9"/>
      <c r="B9087" s="14"/>
      <c r="C9087" s="15"/>
      <c r="D9087" s="15"/>
      <c r="E9087" s="13"/>
    </row>
    <row r="9088" spans="1:5" x14ac:dyDescent="0.3">
      <c r="B9088" s="12"/>
      <c r="C9088" s="13"/>
      <c r="D9088" s="13"/>
      <c r="E9088" s="13"/>
    </row>
    <row r="9089" spans="1:5" x14ac:dyDescent="0.3">
      <c r="A9089" s="9"/>
      <c r="B9089" s="14"/>
      <c r="C9089" s="15"/>
      <c r="D9089" s="15"/>
      <c r="E9089" s="13"/>
    </row>
    <row r="9090" spans="1:5" x14ac:dyDescent="0.3">
      <c r="B9090" s="12"/>
      <c r="C9090" s="13"/>
      <c r="D9090" s="13"/>
      <c r="E9090" s="13"/>
    </row>
    <row r="9091" spans="1:5" x14ac:dyDescent="0.3">
      <c r="A9091" s="9"/>
      <c r="B9091" s="14"/>
      <c r="C9091" s="15"/>
      <c r="D9091" s="15"/>
      <c r="E9091" s="13"/>
    </row>
    <row r="9092" spans="1:5" x14ac:dyDescent="0.3">
      <c r="B9092" s="12"/>
      <c r="C9092" s="13"/>
      <c r="D9092" s="13"/>
      <c r="E9092" s="13"/>
    </row>
    <row r="9093" spans="1:5" x14ac:dyDescent="0.3">
      <c r="A9093" s="9"/>
      <c r="B9093" s="14"/>
      <c r="C9093" s="15"/>
      <c r="D9093" s="15"/>
      <c r="E9093" s="13"/>
    </row>
    <row r="9094" spans="1:5" x14ac:dyDescent="0.3">
      <c r="B9094" s="12"/>
      <c r="C9094" s="13"/>
      <c r="D9094" s="13"/>
      <c r="E9094" s="13"/>
    </row>
    <row r="9095" spans="1:5" x14ac:dyDescent="0.3">
      <c r="A9095" s="9"/>
      <c r="B9095" s="14"/>
      <c r="C9095" s="15"/>
      <c r="D9095" s="15"/>
      <c r="E9095" s="13"/>
    </row>
    <row r="9096" spans="1:5" x14ac:dyDescent="0.3">
      <c r="B9096" s="12"/>
      <c r="C9096" s="13"/>
      <c r="D9096" s="13"/>
      <c r="E9096" s="13"/>
    </row>
    <row r="9097" spans="1:5" x14ac:dyDescent="0.3">
      <c r="A9097" s="9"/>
      <c r="B9097" s="14"/>
      <c r="C9097" s="15"/>
      <c r="D9097" s="15"/>
      <c r="E9097" s="13"/>
    </row>
    <row r="9098" spans="1:5" x14ac:dyDescent="0.3">
      <c r="B9098" s="12"/>
      <c r="C9098" s="13"/>
      <c r="D9098" s="13"/>
      <c r="E9098" s="13"/>
    </row>
    <row r="9099" spans="1:5" x14ac:dyDescent="0.3">
      <c r="A9099" s="9"/>
      <c r="B9099" s="14"/>
      <c r="C9099" s="15"/>
      <c r="D9099" s="15"/>
      <c r="E9099" s="13"/>
    </row>
    <row r="9100" spans="1:5" x14ac:dyDescent="0.3">
      <c r="B9100" s="12"/>
      <c r="C9100" s="13"/>
      <c r="D9100" s="13"/>
      <c r="E9100" s="13"/>
    </row>
    <row r="9101" spans="1:5" x14ac:dyDescent="0.3">
      <c r="A9101" s="9"/>
      <c r="B9101" s="14"/>
      <c r="C9101" s="15"/>
      <c r="D9101" s="15"/>
      <c r="E9101" s="13"/>
    </row>
    <row r="9102" spans="1:5" x14ac:dyDescent="0.3">
      <c r="B9102" s="12"/>
      <c r="C9102" s="13"/>
      <c r="D9102" s="13"/>
      <c r="E9102" s="13"/>
    </row>
    <row r="9103" spans="1:5" x14ac:dyDescent="0.3">
      <c r="A9103" s="9"/>
      <c r="B9103" s="14"/>
      <c r="C9103" s="15"/>
      <c r="D9103" s="15"/>
      <c r="E9103" s="13"/>
    </row>
    <row r="9104" spans="1:5" x14ac:dyDescent="0.3">
      <c r="B9104" s="12"/>
      <c r="C9104" s="13"/>
      <c r="D9104" s="13"/>
      <c r="E9104" s="13"/>
    </row>
    <row r="9105" spans="1:5" x14ac:dyDescent="0.3">
      <c r="A9105" s="9"/>
      <c r="B9105" s="14"/>
      <c r="C9105" s="15"/>
      <c r="D9105" s="15"/>
      <c r="E9105" s="13"/>
    </row>
    <row r="9106" spans="1:5" x14ac:dyDescent="0.3">
      <c r="B9106" s="12"/>
      <c r="C9106" s="13"/>
      <c r="D9106" s="13"/>
      <c r="E9106" s="13"/>
    </row>
    <row r="9107" spans="1:5" x14ac:dyDescent="0.3">
      <c r="A9107" s="9"/>
      <c r="B9107" s="14"/>
      <c r="C9107" s="15"/>
      <c r="D9107" s="15"/>
      <c r="E9107" s="13"/>
    </row>
    <row r="9108" spans="1:5" x14ac:dyDescent="0.3">
      <c r="B9108" s="12"/>
      <c r="C9108" s="13"/>
      <c r="D9108" s="13"/>
      <c r="E9108" s="13"/>
    </row>
    <row r="9109" spans="1:5" x14ac:dyDescent="0.3">
      <c r="A9109" s="9"/>
      <c r="B9109" s="14"/>
      <c r="C9109" s="15"/>
      <c r="D9109" s="15"/>
      <c r="E9109" s="13"/>
    </row>
    <row r="9110" spans="1:5" x14ac:dyDescent="0.3">
      <c r="B9110" s="12"/>
      <c r="C9110" s="13"/>
      <c r="D9110" s="13"/>
      <c r="E9110" s="13"/>
    </row>
    <row r="9111" spans="1:5" x14ac:dyDescent="0.3">
      <c r="A9111" s="9"/>
      <c r="B9111" s="14"/>
      <c r="C9111" s="15"/>
      <c r="D9111" s="15"/>
      <c r="E9111" s="13"/>
    </row>
    <row r="9112" spans="1:5" x14ac:dyDescent="0.3">
      <c r="B9112" s="12"/>
      <c r="C9112" s="13"/>
      <c r="D9112" s="13"/>
      <c r="E9112" s="13"/>
    </row>
    <row r="9113" spans="1:5" x14ac:dyDescent="0.3">
      <c r="A9113" s="9"/>
      <c r="B9113" s="14"/>
      <c r="C9113" s="15"/>
      <c r="D9113" s="15"/>
      <c r="E9113" s="13"/>
    </row>
    <row r="9114" spans="1:5" x14ac:dyDescent="0.3">
      <c r="B9114" s="12"/>
      <c r="C9114" s="13"/>
      <c r="D9114" s="13"/>
      <c r="E9114" s="13"/>
    </row>
    <row r="9115" spans="1:5" x14ac:dyDescent="0.3">
      <c r="A9115" s="9"/>
      <c r="B9115" s="14"/>
      <c r="C9115" s="15"/>
      <c r="D9115" s="15"/>
      <c r="E9115" s="13"/>
    </row>
    <row r="9116" spans="1:5" x14ac:dyDescent="0.3">
      <c r="B9116" s="12"/>
      <c r="C9116" s="13"/>
      <c r="D9116" s="13"/>
      <c r="E9116" s="13"/>
    </row>
    <row r="9117" spans="1:5" x14ac:dyDescent="0.3">
      <c r="A9117" s="9"/>
      <c r="B9117" s="14"/>
      <c r="C9117" s="15"/>
      <c r="D9117" s="15"/>
      <c r="E9117" s="13"/>
    </row>
    <row r="9118" spans="1:5" x14ac:dyDescent="0.3">
      <c r="B9118" s="12"/>
      <c r="C9118" s="13"/>
      <c r="D9118" s="13"/>
      <c r="E9118" s="13"/>
    </row>
    <row r="9119" spans="1:5" x14ac:dyDescent="0.3">
      <c r="A9119" s="9"/>
      <c r="B9119" s="14"/>
      <c r="C9119" s="15"/>
      <c r="D9119" s="15"/>
      <c r="E9119" s="13"/>
    </row>
    <row r="9120" spans="1:5" x14ac:dyDescent="0.3">
      <c r="B9120" s="12"/>
      <c r="C9120" s="13"/>
      <c r="D9120" s="13"/>
      <c r="E9120" s="13"/>
    </row>
    <row r="9121" spans="1:5" x14ac:dyDescent="0.3">
      <c r="A9121" s="9"/>
      <c r="B9121" s="14"/>
      <c r="C9121" s="15"/>
      <c r="D9121" s="15"/>
      <c r="E9121" s="13"/>
    </row>
    <row r="9122" spans="1:5" x14ac:dyDescent="0.3">
      <c r="B9122" s="12"/>
      <c r="C9122" s="13"/>
      <c r="D9122" s="13"/>
      <c r="E9122" s="13"/>
    </row>
    <row r="9123" spans="1:5" x14ac:dyDescent="0.3">
      <c r="A9123" s="9"/>
      <c r="B9123" s="14"/>
      <c r="C9123" s="15"/>
      <c r="D9123" s="15"/>
      <c r="E9123" s="13"/>
    </row>
    <row r="9124" spans="1:5" x14ac:dyDescent="0.3">
      <c r="B9124" s="12"/>
      <c r="C9124" s="13"/>
      <c r="D9124" s="13"/>
      <c r="E9124" s="13"/>
    </row>
    <row r="9125" spans="1:5" x14ac:dyDescent="0.3">
      <c r="A9125" s="9"/>
      <c r="B9125" s="14"/>
      <c r="C9125" s="15"/>
      <c r="D9125" s="15"/>
      <c r="E9125" s="13"/>
    </row>
    <row r="9126" spans="1:5" x14ac:dyDescent="0.3">
      <c r="B9126" s="12"/>
      <c r="C9126" s="13"/>
      <c r="D9126" s="13"/>
      <c r="E9126" s="13"/>
    </row>
    <row r="9127" spans="1:5" x14ac:dyDescent="0.3">
      <c r="A9127" s="9"/>
      <c r="B9127" s="14"/>
      <c r="C9127" s="15"/>
      <c r="D9127" s="15"/>
      <c r="E9127" s="13"/>
    </row>
    <row r="9128" spans="1:5" x14ac:dyDescent="0.3">
      <c r="B9128" s="12"/>
      <c r="C9128" s="13"/>
      <c r="D9128" s="13"/>
      <c r="E9128" s="13"/>
    </row>
    <row r="9129" spans="1:5" x14ac:dyDescent="0.3">
      <c r="A9129" s="9"/>
      <c r="B9129" s="14"/>
      <c r="C9129" s="15"/>
      <c r="D9129" s="15"/>
      <c r="E9129" s="13"/>
    </row>
    <row r="9130" spans="1:5" x14ac:dyDescent="0.3">
      <c r="B9130" s="12"/>
      <c r="C9130" s="13"/>
      <c r="D9130" s="13"/>
      <c r="E9130" s="13"/>
    </row>
    <row r="9131" spans="1:5" x14ac:dyDescent="0.3">
      <c r="A9131" s="9"/>
      <c r="B9131" s="14"/>
      <c r="C9131" s="15"/>
      <c r="D9131" s="15"/>
      <c r="E9131" s="13"/>
    </row>
    <row r="9132" spans="1:5" x14ac:dyDescent="0.3">
      <c r="B9132" s="12"/>
      <c r="C9132" s="13"/>
      <c r="D9132" s="13"/>
      <c r="E9132" s="13"/>
    </row>
    <row r="9133" spans="1:5" x14ac:dyDescent="0.3">
      <c r="A9133" s="9"/>
      <c r="B9133" s="14"/>
      <c r="C9133" s="15"/>
      <c r="D9133" s="15"/>
      <c r="E9133" s="13"/>
    </row>
    <row r="9134" spans="1:5" x14ac:dyDescent="0.3">
      <c r="B9134" s="12"/>
      <c r="C9134" s="13"/>
      <c r="D9134" s="13"/>
      <c r="E9134" s="13"/>
    </row>
    <row r="9135" spans="1:5" x14ac:dyDescent="0.3">
      <c r="A9135" s="9"/>
      <c r="B9135" s="14"/>
      <c r="C9135" s="15"/>
      <c r="D9135" s="15"/>
      <c r="E9135" s="13"/>
    </row>
    <row r="9136" spans="1:5" x14ac:dyDescent="0.3">
      <c r="B9136" s="12"/>
      <c r="C9136" s="13"/>
      <c r="D9136" s="13"/>
      <c r="E9136" s="13"/>
    </row>
    <row r="9137" spans="1:5" x14ac:dyDescent="0.3">
      <c r="A9137" s="9"/>
      <c r="B9137" s="14"/>
      <c r="C9137" s="15"/>
      <c r="D9137" s="15"/>
      <c r="E9137" s="13"/>
    </row>
    <row r="9138" spans="1:5" x14ac:dyDescent="0.3">
      <c r="B9138" s="12"/>
      <c r="C9138" s="13"/>
      <c r="D9138" s="13"/>
      <c r="E9138" s="13"/>
    </row>
    <row r="9139" spans="1:5" x14ac:dyDescent="0.3">
      <c r="A9139" s="9"/>
      <c r="B9139" s="14"/>
      <c r="C9139" s="15"/>
      <c r="D9139" s="15"/>
      <c r="E9139" s="13"/>
    </row>
    <row r="9140" spans="1:5" x14ac:dyDescent="0.3">
      <c r="B9140" s="12"/>
      <c r="C9140" s="13"/>
      <c r="D9140" s="13"/>
      <c r="E9140" s="13"/>
    </row>
    <row r="9141" spans="1:5" x14ac:dyDescent="0.3">
      <c r="A9141" s="9"/>
      <c r="B9141" s="14"/>
      <c r="C9141" s="15"/>
      <c r="D9141" s="15"/>
      <c r="E9141" s="13"/>
    </row>
    <row r="9142" spans="1:5" x14ac:dyDescent="0.3">
      <c r="B9142" s="12"/>
      <c r="C9142" s="13"/>
      <c r="D9142" s="13"/>
      <c r="E9142" s="13"/>
    </row>
    <row r="9143" spans="1:5" x14ac:dyDescent="0.3">
      <c r="A9143" s="9"/>
      <c r="B9143" s="14"/>
      <c r="C9143" s="15"/>
      <c r="D9143" s="15"/>
      <c r="E9143" s="13"/>
    </row>
    <row r="9144" spans="1:5" x14ac:dyDescent="0.3">
      <c r="B9144" s="12"/>
      <c r="C9144" s="13"/>
      <c r="D9144" s="13"/>
      <c r="E9144" s="13"/>
    </row>
    <row r="9145" spans="1:5" x14ac:dyDescent="0.3">
      <c r="A9145" s="9"/>
      <c r="B9145" s="14"/>
      <c r="C9145" s="15"/>
      <c r="D9145" s="15"/>
      <c r="E9145" s="13"/>
    </row>
    <row r="9146" spans="1:5" x14ac:dyDescent="0.3">
      <c r="B9146" s="12"/>
      <c r="C9146" s="13"/>
      <c r="D9146" s="13"/>
      <c r="E9146" s="13"/>
    </row>
    <row r="9147" spans="1:5" x14ac:dyDescent="0.3">
      <c r="A9147" s="9"/>
      <c r="B9147" s="14"/>
      <c r="C9147" s="15"/>
      <c r="D9147" s="15"/>
      <c r="E9147" s="13"/>
    </row>
    <row r="9148" spans="1:5" x14ac:dyDescent="0.3">
      <c r="B9148" s="12"/>
      <c r="C9148" s="13"/>
      <c r="D9148" s="13"/>
      <c r="E9148" s="13"/>
    </row>
    <row r="9149" spans="1:5" x14ac:dyDescent="0.3">
      <c r="A9149" s="9"/>
      <c r="B9149" s="14"/>
      <c r="C9149" s="15"/>
      <c r="D9149" s="15"/>
      <c r="E9149" s="13"/>
    </row>
    <row r="9150" spans="1:5" x14ac:dyDescent="0.3">
      <c r="B9150" s="12"/>
      <c r="C9150" s="13"/>
      <c r="D9150" s="13"/>
      <c r="E9150" s="13"/>
    </row>
    <row r="9151" spans="1:5" x14ac:dyDescent="0.3">
      <c r="A9151" s="9"/>
      <c r="B9151" s="14"/>
      <c r="C9151" s="15"/>
      <c r="D9151" s="15"/>
      <c r="E9151" s="13"/>
    </row>
    <row r="9152" spans="1:5" x14ac:dyDescent="0.3">
      <c r="B9152" s="12"/>
      <c r="C9152" s="13"/>
      <c r="D9152" s="13"/>
      <c r="E9152" s="13"/>
    </row>
    <row r="9153" spans="1:5" x14ac:dyDescent="0.3">
      <c r="A9153" s="9"/>
      <c r="B9153" s="14"/>
      <c r="C9153" s="15"/>
      <c r="D9153" s="15"/>
      <c r="E9153" s="13"/>
    </row>
    <row r="9154" spans="1:5" x14ac:dyDescent="0.3">
      <c r="B9154" s="12"/>
      <c r="C9154" s="13"/>
      <c r="D9154" s="13"/>
      <c r="E9154" s="13"/>
    </row>
    <row r="9155" spans="1:5" x14ac:dyDescent="0.3">
      <c r="A9155" s="9"/>
      <c r="B9155" s="14"/>
      <c r="C9155" s="15"/>
      <c r="D9155" s="15"/>
      <c r="E9155" s="13"/>
    </row>
    <row r="9156" spans="1:5" x14ac:dyDescent="0.3">
      <c r="B9156" s="12"/>
      <c r="C9156" s="13"/>
      <c r="D9156" s="13"/>
      <c r="E9156" s="13"/>
    </row>
    <row r="9157" spans="1:5" x14ac:dyDescent="0.3">
      <c r="A9157" s="9"/>
      <c r="B9157" s="14"/>
      <c r="C9157" s="15"/>
      <c r="D9157" s="15"/>
      <c r="E9157" s="13"/>
    </row>
    <row r="9158" spans="1:5" x14ac:dyDescent="0.3">
      <c r="B9158" s="12"/>
      <c r="C9158" s="13"/>
      <c r="D9158" s="13"/>
      <c r="E9158" s="13"/>
    </row>
    <row r="9159" spans="1:5" x14ac:dyDescent="0.3">
      <c r="A9159" s="9"/>
      <c r="B9159" s="14"/>
      <c r="C9159" s="15"/>
      <c r="D9159" s="15"/>
      <c r="E9159" s="13"/>
    </row>
    <row r="9160" spans="1:5" x14ac:dyDescent="0.3">
      <c r="B9160" s="12"/>
      <c r="C9160" s="13"/>
      <c r="D9160" s="13"/>
      <c r="E9160" s="13"/>
    </row>
    <row r="9161" spans="1:5" x14ac:dyDescent="0.3">
      <c r="A9161" s="9"/>
      <c r="B9161" s="14"/>
      <c r="C9161" s="15"/>
      <c r="D9161" s="15"/>
      <c r="E9161" s="13"/>
    </row>
    <row r="9162" spans="1:5" x14ac:dyDescent="0.3">
      <c r="B9162" s="12"/>
      <c r="C9162" s="13"/>
      <c r="D9162" s="13"/>
      <c r="E9162" s="13"/>
    </row>
    <row r="9163" spans="1:5" x14ac:dyDescent="0.3">
      <c r="A9163" s="9"/>
      <c r="B9163" s="14"/>
      <c r="C9163" s="15"/>
      <c r="D9163" s="15"/>
      <c r="E9163" s="13"/>
    </row>
    <row r="9164" spans="1:5" x14ac:dyDescent="0.3">
      <c r="B9164" s="12"/>
      <c r="C9164" s="13"/>
      <c r="D9164" s="13"/>
      <c r="E9164" s="13"/>
    </row>
    <row r="9165" spans="1:5" x14ac:dyDescent="0.3">
      <c r="A9165" s="9"/>
      <c r="B9165" s="14"/>
      <c r="C9165" s="15"/>
      <c r="D9165" s="15"/>
      <c r="E9165" s="13"/>
    </row>
    <row r="9166" spans="1:5" x14ac:dyDescent="0.3">
      <c r="B9166" s="12"/>
      <c r="C9166" s="13"/>
      <c r="D9166" s="13"/>
      <c r="E9166" s="13"/>
    </row>
    <row r="9167" spans="1:5" x14ac:dyDescent="0.3">
      <c r="A9167" s="9"/>
      <c r="B9167" s="14"/>
      <c r="C9167" s="15"/>
      <c r="D9167" s="15"/>
      <c r="E9167" s="13"/>
    </row>
    <row r="9168" spans="1:5" x14ac:dyDescent="0.3">
      <c r="B9168" s="12"/>
      <c r="C9168" s="13"/>
      <c r="D9168" s="13"/>
      <c r="E9168" s="13"/>
    </row>
    <row r="9169" spans="1:5" x14ac:dyDescent="0.3">
      <c r="A9169" s="9"/>
      <c r="B9169" s="14"/>
      <c r="C9169" s="15"/>
      <c r="D9169" s="15"/>
      <c r="E9169" s="13"/>
    </row>
    <row r="9170" spans="1:5" x14ac:dyDescent="0.3">
      <c r="B9170" s="12"/>
      <c r="C9170" s="13"/>
      <c r="D9170" s="13"/>
      <c r="E9170" s="13"/>
    </row>
    <row r="9171" spans="1:5" x14ac:dyDescent="0.3">
      <c r="A9171" s="9"/>
      <c r="B9171" s="14"/>
      <c r="C9171" s="15"/>
      <c r="D9171" s="15"/>
      <c r="E9171" s="13"/>
    </row>
    <row r="9172" spans="1:5" x14ac:dyDescent="0.3">
      <c r="B9172" s="12"/>
      <c r="C9172" s="13"/>
      <c r="D9172" s="13"/>
      <c r="E9172" s="13"/>
    </row>
    <row r="9173" spans="1:5" x14ac:dyDescent="0.3">
      <c r="A9173" s="9"/>
      <c r="B9173" s="14"/>
      <c r="C9173" s="15"/>
      <c r="D9173" s="15"/>
      <c r="E9173" s="13"/>
    </row>
    <row r="9174" spans="1:5" x14ac:dyDescent="0.3">
      <c r="B9174" s="12"/>
      <c r="C9174" s="13"/>
      <c r="D9174" s="13"/>
      <c r="E9174" s="13"/>
    </row>
    <row r="9175" spans="1:5" x14ac:dyDescent="0.3">
      <c r="A9175" s="9"/>
      <c r="B9175" s="14"/>
      <c r="C9175" s="15"/>
      <c r="D9175" s="15"/>
      <c r="E9175" s="13"/>
    </row>
    <row r="9176" spans="1:5" x14ac:dyDescent="0.3">
      <c r="B9176" s="12"/>
      <c r="C9176" s="13"/>
      <c r="D9176" s="13"/>
      <c r="E9176" s="13"/>
    </row>
    <row r="9177" spans="1:5" x14ac:dyDescent="0.3">
      <c r="A9177" s="9"/>
      <c r="B9177" s="14"/>
      <c r="C9177" s="15"/>
      <c r="D9177" s="15"/>
      <c r="E9177" s="13"/>
    </row>
    <row r="9178" spans="1:5" x14ac:dyDescent="0.3">
      <c r="B9178" s="12"/>
      <c r="C9178" s="13"/>
      <c r="D9178" s="13"/>
      <c r="E9178" s="13"/>
    </row>
    <row r="9179" spans="1:5" x14ac:dyDescent="0.3">
      <c r="A9179" s="9"/>
      <c r="B9179" s="14"/>
      <c r="C9179" s="15"/>
      <c r="D9179" s="15"/>
      <c r="E9179" s="13"/>
    </row>
    <row r="9180" spans="1:5" x14ac:dyDescent="0.3">
      <c r="B9180" s="12"/>
      <c r="C9180" s="13"/>
      <c r="D9180" s="13"/>
      <c r="E9180" s="13"/>
    </row>
    <row r="9181" spans="1:5" x14ac:dyDescent="0.3">
      <c r="A9181" s="9"/>
      <c r="B9181" s="14"/>
      <c r="C9181" s="15"/>
      <c r="D9181" s="15"/>
      <c r="E9181" s="13"/>
    </row>
    <row r="9182" spans="1:5" x14ac:dyDescent="0.3">
      <c r="B9182" s="12"/>
      <c r="C9182" s="13"/>
      <c r="D9182" s="13"/>
      <c r="E9182" s="13"/>
    </row>
    <row r="9183" spans="1:5" x14ac:dyDescent="0.3">
      <c r="A9183" s="9"/>
      <c r="B9183" s="14"/>
      <c r="C9183" s="15"/>
      <c r="D9183" s="15"/>
      <c r="E9183" s="13"/>
    </row>
    <row r="9184" spans="1:5" x14ac:dyDescent="0.3">
      <c r="B9184" s="12"/>
      <c r="C9184" s="13"/>
      <c r="D9184" s="13"/>
      <c r="E9184" s="13"/>
    </row>
    <row r="9185" spans="1:5" x14ac:dyDescent="0.3">
      <c r="A9185" s="9"/>
      <c r="B9185" s="14"/>
      <c r="C9185" s="15"/>
      <c r="D9185" s="15"/>
      <c r="E9185" s="13"/>
    </row>
    <row r="9186" spans="1:5" x14ac:dyDescent="0.3">
      <c r="B9186" s="12"/>
      <c r="C9186" s="13"/>
      <c r="D9186" s="13"/>
      <c r="E9186" s="13"/>
    </row>
    <row r="9187" spans="1:5" x14ac:dyDescent="0.3">
      <c r="A9187" s="9"/>
      <c r="B9187" s="14"/>
      <c r="C9187" s="15"/>
      <c r="D9187" s="15"/>
      <c r="E9187" s="13"/>
    </row>
    <row r="9188" spans="1:5" x14ac:dyDescent="0.3">
      <c r="B9188" s="12"/>
      <c r="C9188" s="13"/>
      <c r="D9188" s="13"/>
      <c r="E9188" s="13"/>
    </row>
    <row r="9189" spans="1:5" x14ac:dyDescent="0.3">
      <c r="A9189" s="9"/>
      <c r="B9189" s="14"/>
      <c r="C9189" s="15"/>
      <c r="D9189" s="15"/>
      <c r="E9189" s="13"/>
    </row>
    <row r="9190" spans="1:5" x14ac:dyDescent="0.3">
      <c r="B9190" s="12"/>
      <c r="C9190" s="13"/>
      <c r="D9190" s="13"/>
      <c r="E9190" s="13"/>
    </row>
    <row r="9191" spans="1:5" x14ac:dyDescent="0.3">
      <c r="A9191" s="9"/>
      <c r="B9191" s="14"/>
      <c r="C9191" s="15"/>
      <c r="D9191" s="15"/>
      <c r="E9191" s="13"/>
    </row>
    <row r="9192" spans="1:5" x14ac:dyDescent="0.3">
      <c r="B9192" s="12"/>
      <c r="C9192" s="13"/>
      <c r="D9192" s="13"/>
      <c r="E9192" s="13"/>
    </row>
    <row r="9193" spans="1:5" x14ac:dyDescent="0.3">
      <c r="A9193" s="9"/>
      <c r="B9193" s="14"/>
      <c r="C9193" s="15"/>
      <c r="D9193" s="15"/>
      <c r="E9193" s="13"/>
    </row>
    <row r="9194" spans="1:5" x14ac:dyDescent="0.3">
      <c r="B9194" s="12"/>
      <c r="C9194" s="13"/>
      <c r="D9194" s="13"/>
      <c r="E9194" s="13"/>
    </row>
    <row r="9195" spans="1:5" x14ac:dyDescent="0.3">
      <c r="A9195" s="9"/>
      <c r="B9195" s="14"/>
      <c r="C9195" s="15"/>
      <c r="D9195" s="15"/>
      <c r="E9195" s="13"/>
    </row>
    <row r="9196" spans="1:5" x14ac:dyDescent="0.3">
      <c r="B9196" s="12"/>
      <c r="C9196" s="13"/>
      <c r="D9196" s="13"/>
      <c r="E9196" s="13"/>
    </row>
    <row r="9197" spans="1:5" x14ac:dyDescent="0.3">
      <c r="A9197" s="9"/>
      <c r="B9197" s="14"/>
      <c r="C9197" s="15"/>
      <c r="D9197" s="15"/>
      <c r="E9197" s="13"/>
    </row>
    <row r="9198" spans="1:5" x14ac:dyDescent="0.3">
      <c r="B9198" s="12"/>
      <c r="C9198" s="13"/>
      <c r="D9198" s="13"/>
      <c r="E9198" s="13"/>
    </row>
    <row r="9199" spans="1:5" x14ac:dyDescent="0.3">
      <c r="A9199" s="9"/>
      <c r="B9199" s="14"/>
      <c r="C9199" s="15"/>
      <c r="D9199" s="15"/>
      <c r="E9199" s="13"/>
    </row>
    <row r="9200" spans="1:5" x14ac:dyDescent="0.3">
      <c r="B9200" s="12"/>
      <c r="C9200" s="13"/>
      <c r="D9200" s="13"/>
      <c r="E9200" s="13"/>
    </row>
    <row r="9201" spans="1:5" x14ac:dyDescent="0.3">
      <c r="A9201" s="9"/>
      <c r="B9201" s="14"/>
      <c r="C9201" s="15"/>
      <c r="D9201" s="15"/>
      <c r="E9201" s="13"/>
    </row>
    <row r="9202" spans="1:5" x14ac:dyDescent="0.3">
      <c r="B9202" s="12"/>
      <c r="C9202" s="13"/>
      <c r="D9202" s="13"/>
      <c r="E9202" s="13"/>
    </row>
    <row r="9203" spans="1:5" x14ac:dyDescent="0.3">
      <c r="A9203" s="9"/>
      <c r="B9203" s="14"/>
      <c r="C9203" s="15"/>
      <c r="D9203" s="15"/>
      <c r="E9203" s="13"/>
    </row>
    <row r="9204" spans="1:5" x14ac:dyDescent="0.3">
      <c r="B9204" s="12"/>
      <c r="C9204" s="13"/>
      <c r="D9204" s="13"/>
      <c r="E9204" s="13"/>
    </row>
    <row r="9205" spans="1:5" x14ac:dyDescent="0.3">
      <c r="A9205" s="9"/>
      <c r="B9205" s="14"/>
      <c r="C9205" s="15"/>
      <c r="D9205" s="15"/>
      <c r="E9205" s="13"/>
    </row>
    <row r="9206" spans="1:5" x14ac:dyDescent="0.3">
      <c r="B9206" s="12"/>
      <c r="C9206" s="13"/>
      <c r="D9206" s="13"/>
      <c r="E9206" s="13"/>
    </row>
    <row r="9207" spans="1:5" x14ac:dyDescent="0.3">
      <c r="A9207" s="9"/>
      <c r="B9207" s="14"/>
      <c r="C9207" s="15"/>
      <c r="D9207" s="15"/>
      <c r="E9207" s="13"/>
    </row>
    <row r="9208" spans="1:5" x14ac:dyDescent="0.3">
      <c r="B9208" s="12"/>
      <c r="C9208" s="13"/>
      <c r="D9208" s="13"/>
      <c r="E9208" s="13"/>
    </row>
    <row r="9209" spans="1:5" x14ac:dyDescent="0.3">
      <c r="A9209" s="9"/>
      <c r="B9209" s="14"/>
      <c r="C9209" s="15"/>
      <c r="D9209" s="15"/>
      <c r="E9209" s="13"/>
    </row>
    <row r="9210" spans="1:5" x14ac:dyDescent="0.3">
      <c r="B9210" s="12"/>
      <c r="C9210" s="13"/>
      <c r="D9210" s="13"/>
      <c r="E9210" s="13"/>
    </row>
    <row r="9211" spans="1:5" x14ac:dyDescent="0.3">
      <c r="A9211" s="9"/>
      <c r="B9211" s="14"/>
      <c r="C9211" s="15"/>
      <c r="D9211" s="15"/>
      <c r="E9211" s="13"/>
    </row>
    <row r="9212" spans="1:5" x14ac:dyDescent="0.3">
      <c r="B9212" s="12"/>
      <c r="C9212" s="13"/>
      <c r="D9212" s="13"/>
      <c r="E9212" s="13"/>
    </row>
    <row r="9213" spans="1:5" x14ac:dyDescent="0.3">
      <c r="A9213" s="9"/>
      <c r="B9213" s="14"/>
      <c r="C9213" s="15"/>
      <c r="D9213" s="15"/>
      <c r="E9213" s="13"/>
    </row>
    <row r="9214" spans="1:5" x14ac:dyDescent="0.3">
      <c r="B9214" s="12"/>
      <c r="C9214" s="13"/>
      <c r="D9214" s="13"/>
      <c r="E9214" s="13"/>
    </row>
    <row r="9215" spans="1:5" x14ac:dyDescent="0.3">
      <c r="A9215" s="9"/>
      <c r="B9215" s="14"/>
      <c r="C9215" s="15"/>
      <c r="D9215" s="15"/>
      <c r="E9215" s="13"/>
    </row>
    <row r="9216" spans="1:5" x14ac:dyDescent="0.3">
      <c r="B9216" s="12"/>
      <c r="C9216" s="13"/>
      <c r="D9216" s="13"/>
      <c r="E9216" s="13"/>
    </row>
    <row r="9217" spans="1:5" x14ac:dyDescent="0.3">
      <c r="A9217" s="9"/>
      <c r="B9217" s="14"/>
      <c r="C9217" s="15"/>
      <c r="D9217" s="15"/>
      <c r="E9217" s="13"/>
    </row>
    <row r="9218" spans="1:5" x14ac:dyDescent="0.3">
      <c r="B9218" s="12"/>
      <c r="C9218" s="13"/>
      <c r="D9218" s="13"/>
      <c r="E9218" s="13"/>
    </row>
    <row r="9219" spans="1:5" x14ac:dyDescent="0.3">
      <c r="A9219" s="9"/>
      <c r="B9219" s="14"/>
      <c r="C9219" s="15"/>
      <c r="D9219" s="15"/>
      <c r="E9219" s="13"/>
    </row>
    <row r="9220" spans="1:5" x14ac:dyDescent="0.3">
      <c r="B9220" s="12"/>
      <c r="C9220" s="13"/>
      <c r="D9220" s="13"/>
      <c r="E9220" s="13"/>
    </row>
    <row r="9221" spans="1:5" x14ac:dyDescent="0.3">
      <c r="A9221" s="9"/>
      <c r="B9221" s="14"/>
      <c r="C9221" s="15"/>
      <c r="D9221" s="15"/>
      <c r="E9221" s="13"/>
    </row>
    <row r="9222" spans="1:5" x14ac:dyDescent="0.3">
      <c r="B9222" s="12"/>
      <c r="C9222" s="13"/>
      <c r="D9222" s="13"/>
      <c r="E9222" s="13"/>
    </row>
    <row r="9223" spans="1:5" x14ac:dyDescent="0.3">
      <c r="A9223" s="9"/>
      <c r="B9223" s="14"/>
      <c r="C9223" s="15"/>
      <c r="D9223" s="15"/>
      <c r="E9223" s="13"/>
    </row>
    <row r="9224" spans="1:5" x14ac:dyDescent="0.3">
      <c r="B9224" s="12"/>
      <c r="C9224" s="13"/>
      <c r="D9224" s="13"/>
      <c r="E9224" s="13"/>
    </row>
    <row r="9225" spans="1:5" x14ac:dyDescent="0.3">
      <c r="A9225" s="9"/>
      <c r="B9225" s="14"/>
      <c r="C9225" s="15"/>
      <c r="D9225" s="15"/>
      <c r="E9225" s="13"/>
    </row>
    <row r="9226" spans="1:5" x14ac:dyDescent="0.3">
      <c r="B9226" s="12"/>
      <c r="C9226" s="13"/>
      <c r="D9226" s="13"/>
      <c r="E9226" s="13"/>
    </row>
    <row r="9227" spans="1:5" x14ac:dyDescent="0.3">
      <c r="A9227" s="9"/>
      <c r="B9227" s="14"/>
      <c r="C9227" s="15"/>
      <c r="D9227" s="15"/>
      <c r="E9227" s="13"/>
    </row>
    <row r="9228" spans="1:5" x14ac:dyDescent="0.3">
      <c r="B9228" s="12"/>
      <c r="C9228" s="13"/>
      <c r="D9228" s="13"/>
      <c r="E9228" s="13"/>
    </row>
    <row r="9229" spans="1:5" x14ac:dyDescent="0.3">
      <c r="A9229" s="9"/>
      <c r="B9229" s="14"/>
      <c r="C9229" s="15"/>
      <c r="D9229" s="15"/>
      <c r="E9229" s="13"/>
    </row>
    <row r="9230" spans="1:5" x14ac:dyDescent="0.3">
      <c r="B9230" s="12"/>
      <c r="C9230" s="13"/>
      <c r="D9230" s="13"/>
      <c r="E9230" s="13"/>
    </row>
    <row r="9231" spans="1:5" x14ac:dyDescent="0.3">
      <c r="A9231" s="9"/>
      <c r="B9231" s="14"/>
      <c r="C9231" s="15"/>
      <c r="D9231" s="15"/>
      <c r="E9231" s="13"/>
    </row>
    <row r="9232" spans="1:5" x14ac:dyDescent="0.3">
      <c r="B9232" s="12"/>
      <c r="C9232" s="13"/>
      <c r="D9232" s="13"/>
      <c r="E9232" s="13"/>
    </row>
    <row r="9233" spans="1:5" x14ac:dyDescent="0.3">
      <c r="A9233" s="9"/>
      <c r="B9233" s="14"/>
      <c r="C9233" s="15"/>
      <c r="D9233" s="15"/>
      <c r="E9233" s="13"/>
    </row>
    <row r="9234" spans="1:5" x14ac:dyDescent="0.3">
      <c r="B9234" s="12"/>
      <c r="C9234" s="13"/>
      <c r="D9234" s="13"/>
      <c r="E9234" s="13"/>
    </row>
    <row r="9235" spans="1:5" x14ac:dyDescent="0.3">
      <c r="A9235" s="9"/>
      <c r="B9235" s="14"/>
      <c r="C9235" s="15"/>
      <c r="D9235" s="15"/>
      <c r="E9235" s="13"/>
    </row>
    <row r="9236" spans="1:5" x14ac:dyDescent="0.3">
      <c r="B9236" s="12"/>
      <c r="C9236" s="13"/>
      <c r="D9236" s="13"/>
      <c r="E9236" s="13"/>
    </row>
    <row r="9237" spans="1:5" x14ac:dyDescent="0.3">
      <c r="A9237" s="9"/>
      <c r="B9237" s="14"/>
      <c r="C9237" s="15"/>
      <c r="D9237" s="15"/>
      <c r="E9237" s="13"/>
    </row>
    <row r="9238" spans="1:5" x14ac:dyDescent="0.3">
      <c r="B9238" s="12"/>
      <c r="C9238" s="13"/>
      <c r="D9238" s="13"/>
      <c r="E9238" s="13"/>
    </row>
    <row r="9239" spans="1:5" x14ac:dyDescent="0.3">
      <c r="A9239" s="9"/>
      <c r="B9239" s="14"/>
      <c r="C9239" s="15"/>
      <c r="D9239" s="15"/>
      <c r="E9239" s="13"/>
    </row>
    <row r="9240" spans="1:5" x14ac:dyDescent="0.3">
      <c r="B9240" s="12"/>
      <c r="C9240" s="13"/>
      <c r="D9240" s="13"/>
      <c r="E9240" s="13"/>
    </row>
    <row r="9241" spans="1:5" x14ac:dyDescent="0.3">
      <c r="A9241" s="9"/>
      <c r="B9241" s="14"/>
      <c r="C9241" s="15"/>
      <c r="D9241" s="15"/>
      <c r="E9241" s="13"/>
    </row>
    <row r="9242" spans="1:5" x14ac:dyDescent="0.3">
      <c r="B9242" s="12"/>
      <c r="C9242" s="13"/>
      <c r="D9242" s="13"/>
      <c r="E9242" s="13"/>
    </row>
    <row r="9243" spans="1:5" x14ac:dyDescent="0.3">
      <c r="A9243" s="9"/>
      <c r="B9243" s="14"/>
      <c r="C9243" s="15"/>
      <c r="D9243" s="15"/>
      <c r="E9243" s="13"/>
    </row>
    <row r="9244" spans="1:5" x14ac:dyDescent="0.3">
      <c r="B9244" s="12"/>
      <c r="C9244" s="13"/>
      <c r="D9244" s="13"/>
      <c r="E9244" s="13"/>
    </row>
    <row r="9245" spans="1:5" x14ac:dyDescent="0.3">
      <c r="A9245" s="9"/>
      <c r="B9245" s="14"/>
      <c r="C9245" s="15"/>
      <c r="D9245" s="15"/>
      <c r="E9245" s="13"/>
    </row>
    <row r="9246" spans="1:5" x14ac:dyDescent="0.3">
      <c r="B9246" s="12"/>
      <c r="C9246" s="13"/>
      <c r="D9246" s="13"/>
      <c r="E9246" s="13"/>
    </row>
    <row r="9247" spans="1:5" x14ac:dyDescent="0.3">
      <c r="A9247" s="9"/>
      <c r="B9247" s="14"/>
      <c r="C9247" s="15"/>
      <c r="D9247" s="15"/>
      <c r="E9247" s="13"/>
    </row>
    <row r="9248" spans="1:5" x14ac:dyDescent="0.3">
      <c r="B9248" s="12"/>
      <c r="C9248" s="13"/>
      <c r="D9248" s="13"/>
      <c r="E9248" s="13"/>
    </row>
    <row r="9249" spans="1:5" x14ac:dyDescent="0.3">
      <c r="A9249" s="9"/>
      <c r="B9249" s="14"/>
      <c r="C9249" s="15"/>
      <c r="D9249" s="15"/>
      <c r="E9249" s="13"/>
    </row>
    <row r="9250" spans="1:5" x14ac:dyDescent="0.3">
      <c r="B9250" s="12"/>
      <c r="C9250" s="13"/>
      <c r="D9250" s="13"/>
      <c r="E9250" s="13"/>
    </row>
    <row r="9251" spans="1:5" x14ac:dyDescent="0.3">
      <c r="A9251" s="9"/>
      <c r="B9251" s="14"/>
      <c r="C9251" s="15"/>
      <c r="D9251" s="15"/>
      <c r="E9251" s="13"/>
    </row>
    <row r="9252" spans="1:5" x14ac:dyDescent="0.3">
      <c r="B9252" s="12"/>
      <c r="C9252" s="13"/>
      <c r="D9252" s="13"/>
      <c r="E9252" s="13"/>
    </row>
    <row r="9253" spans="1:5" x14ac:dyDescent="0.3">
      <c r="A9253" s="9"/>
      <c r="B9253" s="14"/>
      <c r="C9253" s="15"/>
      <c r="D9253" s="15"/>
      <c r="E9253" s="13"/>
    </row>
    <row r="9254" spans="1:5" x14ac:dyDescent="0.3">
      <c r="B9254" s="12"/>
      <c r="C9254" s="13"/>
      <c r="D9254" s="13"/>
      <c r="E9254" s="13"/>
    </row>
    <row r="9255" spans="1:5" x14ac:dyDescent="0.3">
      <c r="A9255" s="9"/>
      <c r="B9255" s="14"/>
      <c r="C9255" s="15"/>
      <c r="D9255" s="15"/>
      <c r="E9255" s="13"/>
    </row>
    <row r="9256" spans="1:5" x14ac:dyDescent="0.3">
      <c r="B9256" s="12"/>
      <c r="C9256" s="13"/>
      <c r="D9256" s="13"/>
      <c r="E9256" s="13"/>
    </row>
    <row r="9257" spans="1:5" x14ac:dyDescent="0.3">
      <c r="A9257" s="9"/>
      <c r="B9257" s="14"/>
      <c r="C9257" s="15"/>
      <c r="D9257" s="15"/>
      <c r="E9257" s="13"/>
    </row>
    <row r="9258" spans="1:5" x14ac:dyDescent="0.3">
      <c r="B9258" s="12"/>
      <c r="C9258" s="13"/>
      <c r="D9258" s="13"/>
      <c r="E9258" s="13"/>
    </row>
    <row r="9259" spans="1:5" x14ac:dyDescent="0.3">
      <c r="A9259" s="9"/>
      <c r="B9259" s="14"/>
      <c r="C9259" s="15"/>
      <c r="D9259" s="15"/>
      <c r="E9259" s="13"/>
    </row>
    <row r="9260" spans="1:5" x14ac:dyDescent="0.3">
      <c r="B9260" s="12"/>
      <c r="C9260" s="13"/>
      <c r="D9260" s="13"/>
      <c r="E9260" s="13"/>
    </row>
    <row r="9261" spans="1:5" x14ac:dyDescent="0.3">
      <c r="A9261" s="9"/>
      <c r="B9261" s="14"/>
      <c r="C9261" s="15"/>
      <c r="D9261" s="15"/>
      <c r="E9261" s="13"/>
    </row>
    <row r="9262" spans="1:5" x14ac:dyDescent="0.3">
      <c r="B9262" s="12"/>
      <c r="C9262" s="13"/>
      <c r="D9262" s="13"/>
      <c r="E9262" s="13"/>
    </row>
    <row r="9263" spans="1:5" x14ac:dyDescent="0.3">
      <c r="A9263" s="9"/>
      <c r="B9263" s="14"/>
      <c r="C9263" s="15"/>
      <c r="D9263" s="15"/>
      <c r="E9263" s="13"/>
    </row>
    <row r="9264" spans="1:5" x14ac:dyDescent="0.3">
      <c r="B9264" s="12"/>
      <c r="C9264" s="13"/>
      <c r="D9264" s="13"/>
      <c r="E9264" s="13"/>
    </row>
    <row r="9265" spans="1:5" x14ac:dyDescent="0.3">
      <c r="A9265" s="9"/>
      <c r="B9265" s="14"/>
      <c r="C9265" s="15"/>
      <c r="D9265" s="15"/>
      <c r="E9265" s="13"/>
    </row>
    <row r="9266" spans="1:5" x14ac:dyDescent="0.3">
      <c r="B9266" s="12"/>
      <c r="C9266" s="13"/>
      <c r="D9266" s="13"/>
      <c r="E9266" s="13"/>
    </row>
    <row r="9267" spans="1:5" x14ac:dyDescent="0.3">
      <c r="A9267" s="9"/>
      <c r="B9267" s="14"/>
      <c r="C9267" s="15"/>
      <c r="D9267" s="15"/>
      <c r="E9267" s="13"/>
    </row>
    <row r="9268" spans="1:5" x14ac:dyDescent="0.3">
      <c r="B9268" s="12"/>
      <c r="C9268" s="13"/>
      <c r="D9268" s="13"/>
      <c r="E9268" s="13"/>
    </row>
    <row r="9269" spans="1:5" x14ac:dyDescent="0.3">
      <c r="A9269" s="9"/>
      <c r="B9269" s="14"/>
      <c r="C9269" s="15"/>
      <c r="D9269" s="15"/>
      <c r="E9269" s="13"/>
    </row>
    <row r="9270" spans="1:5" x14ac:dyDescent="0.3">
      <c r="B9270" s="12"/>
      <c r="C9270" s="13"/>
      <c r="D9270" s="13"/>
      <c r="E9270" s="13"/>
    </row>
    <row r="9271" spans="1:5" x14ac:dyDescent="0.3">
      <c r="A9271" s="9"/>
      <c r="B9271" s="14"/>
      <c r="C9271" s="15"/>
      <c r="D9271" s="15"/>
      <c r="E9271" s="13"/>
    </row>
    <row r="9272" spans="1:5" x14ac:dyDescent="0.3">
      <c r="B9272" s="12"/>
      <c r="C9272" s="13"/>
      <c r="D9272" s="13"/>
      <c r="E9272" s="13"/>
    </row>
    <row r="9273" spans="1:5" x14ac:dyDescent="0.3">
      <c r="A9273" s="9"/>
      <c r="B9273" s="14"/>
      <c r="C9273" s="15"/>
      <c r="D9273" s="15"/>
      <c r="E9273" s="13"/>
    </row>
    <row r="9274" spans="1:5" x14ac:dyDescent="0.3">
      <c r="B9274" s="12"/>
      <c r="C9274" s="13"/>
      <c r="D9274" s="13"/>
      <c r="E9274" s="13"/>
    </row>
    <row r="9275" spans="1:5" x14ac:dyDescent="0.3">
      <c r="A9275" s="9"/>
      <c r="B9275" s="14"/>
      <c r="C9275" s="15"/>
      <c r="D9275" s="15"/>
      <c r="E9275" s="13"/>
    </row>
    <row r="9276" spans="1:5" x14ac:dyDescent="0.3">
      <c r="B9276" s="12"/>
      <c r="C9276" s="13"/>
      <c r="D9276" s="13"/>
      <c r="E9276" s="13"/>
    </row>
    <row r="9277" spans="1:5" x14ac:dyDescent="0.3">
      <c r="A9277" s="9"/>
      <c r="B9277" s="14"/>
      <c r="C9277" s="15"/>
      <c r="D9277" s="15"/>
      <c r="E9277" s="13"/>
    </row>
    <row r="9278" spans="1:5" x14ac:dyDescent="0.3">
      <c r="B9278" s="12"/>
      <c r="C9278" s="13"/>
      <c r="D9278" s="13"/>
      <c r="E9278" s="13"/>
    </row>
    <row r="9279" spans="1:5" x14ac:dyDescent="0.3">
      <c r="A9279" s="9"/>
      <c r="B9279" s="14"/>
      <c r="C9279" s="15"/>
      <c r="D9279" s="15"/>
      <c r="E9279" s="13"/>
    </row>
    <row r="9280" spans="1:5" x14ac:dyDescent="0.3">
      <c r="B9280" s="12"/>
      <c r="C9280" s="13"/>
      <c r="D9280" s="13"/>
      <c r="E9280" s="13"/>
    </row>
    <row r="9281" spans="1:5" x14ac:dyDescent="0.3">
      <c r="A9281" s="9"/>
      <c r="B9281" s="14"/>
      <c r="C9281" s="15"/>
      <c r="D9281" s="15"/>
      <c r="E9281" s="13"/>
    </row>
    <row r="9282" spans="1:5" x14ac:dyDescent="0.3">
      <c r="B9282" s="12"/>
      <c r="C9282" s="13"/>
      <c r="D9282" s="13"/>
      <c r="E9282" s="13"/>
    </row>
    <row r="9283" spans="1:5" x14ac:dyDescent="0.3">
      <c r="A9283" s="9"/>
      <c r="B9283" s="14"/>
      <c r="C9283" s="15"/>
      <c r="D9283" s="15"/>
      <c r="E9283" s="13"/>
    </row>
    <row r="9284" spans="1:5" x14ac:dyDescent="0.3">
      <c r="B9284" s="12"/>
      <c r="C9284" s="13"/>
      <c r="D9284" s="13"/>
      <c r="E9284" s="13"/>
    </row>
    <row r="9285" spans="1:5" x14ac:dyDescent="0.3">
      <c r="A9285" s="9"/>
      <c r="B9285" s="14"/>
      <c r="C9285" s="15"/>
      <c r="D9285" s="15"/>
      <c r="E9285" s="13"/>
    </row>
    <row r="9286" spans="1:5" x14ac:dyDescent="0.3">
      <c r="B9286" s="12"/>
      <c r="C9286" s="13"/>
      <c r="D9286" s="13"/>
      <c r="E9286" s="13"/>
    </row>
    <row r="9287" spans="1:5" x14ac:dyDescent="0.3">
      <c r="A9287" s="9"/>
      <c r="B9287" s="14"/>
      <c r="C9287" s="15"/>
      <c r="D9287" s="15"/>
      <c r="E9287" s="13"/>
    </row>
    <row r="9288" spans="1:5" x14ac:dyDescent="0.3">
      <c r="B9288" s="12"/>
      <c r="C9288" s="13"/>
      <c r="D9288" s="13"/>
      <c r="E9288" s="13"/>
    </row>
    <row r="9289" spans="1:5" x14ac:dyDescent="0.3">
      <c r="A9289" s="9"/>
      <c r="B9289" s="14"/>
      <c r="C9289" s="15"/>
      <c r="D9289" s="15"/>
      <c r="E9289" s="13"/>
    </row>
    <row r="9290" spans="1:5" x14ac:dyDescent="0.3">
      <c r="B9290" s="12"/>
      <c r="C9290" s="13"/>
      <c r="D9290" s="13"/>
      <c r="E9290" s="13"/>
    </row>
    <row r="9291" spans="1:5" x14ac:dyDescent="0.3">
      <c r="A9291" s="9"/>
      <c r="B9291" s="14"/>
      <c r="C9291" s="15"/>
      <c r="D9291" s="15"/>
      <c r="E9291" s="13"/>
    </row>
    <row r="9292" spans="1:5" x14ac:dyDescent="0.3">
      <c r="B9292" s="12"/>
      <c r="C9292" s="13"/>
      <c r="D9292" s="13"/>
      <c r="E9292" s="13"/>
    </row>
    <row r="9293" spans="1:5" x14ac:dyDescent="0.3">
      <c r="A9293" s="9"/>
      <c r="B9293" s="14"/>
      <c r="C9293" s="15"/>
      <c r="D9293" s="15"/>
      <c r="E9293" s="13"/>
    </row>
    <row r="9294" spans="1:5" x14ac:dyDescent="0.3">
      <c r="B9294" s="12"/>
      <c r="C9294" s="13"/>
      <c r="D9294" s="13"/>
      <c r="E9294" s="13"/>
    </row>
    <row r="9295" spans="1:5" x14ac:dyDescent="0.3">
      <c r="A9295" s="9"/>
      <c r="B9295" s="14"/>
      <c r="C9295" s="15"/>
      <c r="D9295" s="15"/>
      <c r="E9295" s="13"/>
    </row>
    <row r="9296" spans="1:5" x14ac:dyDescent="0.3">
      <c r="B9296" s="12"/>
      <c r="C9296" s="13"/>
      <c r="D9296" s="13"/>
      <c r="E9296" s="13"/>
    </row>
    <row r="9297" spans="1:5" x14ac:dyDescent="0.3">
      <c r="A9297" s="9"/>
      <c r="B9297" s="14"/>
      <c r="C9297" s="15"/>
      <c r="D9297" s="15"/>
      <c r="E9297" s="13"/>
    </row>
    <row r="9298" spans="1:5" x14ac:dyDescent="0.3">
      <c r="B9298" s="12"/>
      <c r="C9298" s="13"/>
      <c r="D9298" s="13"/>
      <c r="E9298" s="13"/>
    </row>
    <row r="9299" spans="1:5" x14ac:dyDescent="0.3">
      <c r="A9299" s="9"/>
      <c r="B9299" s="14"/>
      <c r="C9299" s="15"/>
      <c r="D9299" s="15"/>
      <c r="E9299" s="13"/>
    </row>
    <row r="9300" spans="1:5" x14ac:dyDescent="0.3">
      <c r="B9300" s="12"/>
      <c r="C9300" s="13"/>
      <c r="D9300" s="13"/>
      <c r="E9300" s="13"/>
    </row>
    <row r="9301" spans="1:5" x14ac:dyDescent="0.3">
      <c r="A9301" s="9"/>
      <c r="B9301" s="14"/>
      <c r="C9301" s="15"/>
      <c r="D9301" s="15"/>
      <c r="E9301" s="13"/>
    </row>
    <row r="9302" spans="1:5" x14ac:dyDescent="0.3">
      <c r="B9302" s="12"/>
      <c r="C9302" s="13"/>
      <c r="D9302" s="13"/>
      <c r="E9302" s="13"/>
    </row>
    <row r="9303" spans="1:5" x14ac:dyDescent="0.3">
      <c r="A9303" s="9"/>
      <c r="B9303" s="14"/>
      <c r="C9303" s="15"/>
      <c r="D9303" s="15"/>
      <c r="E9303" s="13"/>
    </row>
    <row r="9304" spans="1:5" x14ac:dyDescent="0.3">
      <c r="B9304" s="12"/>
      <c r="C9304" s="13"/>
      <c r="D9304" s="13"/>
      <c r="E9304" s="13"/>
    </row>
    <row r="9305" spans="1:5" x14ac:dyDescent="0.3">
      <c r="A9305" s="9"/>
      <c r="B9305" s="14"/>
      <c r="C9305" s="15"/>
      <c r="D9305" s="15"/>
      <c r="E9305" s="13"/>
    </row>
    <row r="9306" spans="1:5" x14ac:dyDescent="0.3">
      <c r="B9306" s="12"/>
      <c r="C9306" s="13"/>
      <c r="D9306" s="13"/>
      <c r="E9306" s="13"/>
    </row>
    <row r="9307" spans="1:5" x14ac:dyDescent="0.3">
      <c r="A9307" s="9"/>
      <c r="B9307" s="14"/>
      <c r="C9307" s="15"/>
      <c r="D9307" s="15"/>
      <c r="E9307" s="13"/>
    </row>
    <row r="9308" spans="1:5" x14ac:dyDescent="0.3">
      <c r="B9308" s="12"/>
      <c r="C9308" s="13"/>
      <c r="D9308" s="13"/>
      <c r="E9308" s="13"/>
    </row>
    <row r="9309" spans="1:5" x14ac:dyDescent="0.3">
      <c r="A9309" s="9"/>
      <c r="B9309" s="14"/>
      <c r="C9309" s="15"/>
      <c r="D9309" s="15"/>
      <c r="E9309" s="13"/>
    </row>
    <row r="9310" spans="1:5" x14ac:dyDescent="0.3">
      <c r="B9310" s="12"/>
      <c r="C9310" s="13"/>
      <c r="D9310" s="13"/>
      <c r="E9310" s="13"/>
    </row>
    <row r="9311" spans="1:5" x14ac:dyDescent="0.3">
      <c r="A9311" s="9"/>
      <c r="B9311" s="14"/>
      <c r="C9311" s="15"/>
      <c r="D9311" s="15"/>
      <c r="E9311" s="13"/>
    </row>
    <row r="9312" spans="1:5" x14ac:dyDescent="0.3">
      <c r="B9312" s="12"/>
      <c r="C9312" s="13"/>
      <c r="D9312" s="13"/>
      <c r="E9312" s="13"/>
    </row>
    <row r="9313" spans="1:5" x14ac:dyDescent="0.3">
      <c r="A9313" s="9"/>
      <c r="B9313" s="14"/>
      <c r="C9313" s="15"/>
      <c r="D9313" s="15"/>
      <c r="E9313" s="13"/>
    </row>
    <row r="9314" spans="1:5" x14ac:dyDescent="0.3">
      <c r="B9314" s="12"/>
      <c r="C9314" s="13"/>
      <c r="D9314" s="13"/>
      <c r="E9314" s="13"/>
    </row>
    <row r="9315" spans="1:5" x14ac:dyDescent="0.3">
      <c r="A9315" s="9"/>
      <c r="B9315" s="14"/>
      <c r="C9315" s="15"/>
      <c r="D9315" s="15"/>
      <c r="E9315" s="13"/>
    </row>
    <row r="9316" spans="1:5" x14ac:dyDescent="0.3">
      <c r="B9316" s="12"/>
      <c r="C9316" s="13"/>
      <c r="D9316" s="13"/>
      <c r="E9316" s="13"/>
    </row>
    <row r="9317" spans="1:5" x14ac:dyDescent="0.3">
      <c r="A9317" s="9"/>
      <c r="B9317" s="14"/>
      <c r="C9317" s="15"/>
      <c r="D9317" s="15"/>
      <c r="E9317" s="13"/>
    </row>
    <row r="9318" spans="1:5" x14ac:dyDescent="0.3">
      <c r="B9318" s="12"/>
      <c r="C9318" s="13"/>
      <c r="D9318" s="13"/>
      <c r="E9318" s="13"/>
    </row>
    <row r="9319" spans="1:5" x14ac:dyDescent="0.3">
      <c r="A9319" s="9"/>
      <c r="B9319" s="14"/>
      <c r="C9319" s="15"/>
      <c r="D9319" s="15"/>
      <c r="E9319" s="13"/>
    </row>
    <row r="9320" spans="1:5" x14ac:dyDescent="0.3">
      <c r="B9320" s="12"/>
      <c r="C9320" s="13"/>
      <c r="D9320" s="13"/>
      <c r="E9320" s="13"/>
    </row>
    <row r="9321" spans="1:5" x14ac:dyDescent="0.3">
      <c r="A9321" s="9"/>
      <c r="B9321" s="14"/>
      <c r="C9321" s="15"/>
      <c r="D9321" s="15"/>
      <c r="E9321" s="13"/>
    </row>
    <row r="9322" spans="1:5" x14ac:dyDescent="0.3">
      <c r="B9322" s="12"/>
      <c r="C9322" s="13"/>
      <c r="D9322" s="13"/>
      <c r="E9322" s="13"/>
    </row>
    <row r="9323" spans="1:5" x14ac:dyDescent="0.3">
      <c r="A9323" s="9"/>
      <c r="B9323" s="14"/>
      <c r="C9323" s="15"/>
      <c r="D9323" s="15"/>
      <c r="E9323" s="13"/>
    </row>
    <row r="9324" spans="1:5" x14ac:dyDescent="0.3">
      <c r="B9324" s="12"/>
      <c r="C9324" s="13"/>
      <c r="D9324" s="13"/>
      <c r="E9324" s="13"/>
    </row>
    <row r="9325" spans="1:5" x14ac:dyDescent="0.3">
      <c r="A9325" s="9"/>
      <c r="B9325" s="14"/>
      <c r="C9325" s="15"/>
      <c r="D9325" s="15"/>
      <c r="E9325" s="13"/>
    </row>
    <row r="9326" spans="1:5" x14ac:dyDescent="0.3">
      <c r="B9326" s="12"/>
      <c r="C9326" s="13"/>
      <c r="D9326" s="13"/>
      <c r="E9326" s="13"/>
    </row>
    <row r="9327" spans="1:5" x14ac:dyDescent="0.3">
      <c r="A9327" s="9"/>
      <c r="B9327" s="14"/>
      <c r="C9327" s="15"/>
      <c r="D9327" s="15"/>
      <c r="E9327" s="13"/>
    </row>
    <row r="9328" spans="1:5" x14ac:dyDescent="0.3">
      <c r="B9328" s="12"/>
      <c r="C9328" s="13"/>
      <c r="D9328" s="13"/>
      <c r="E9328" s="13"/>
    </row>
    <row r="9329" spans="1:5" x14ac:dyDescent="0.3">
      <c r="A9329" s="9"/>
      <c r="B9329" s="14"/>
      <c r="C9329" s="15"/>
      <c r="D9329" s="15"/>
      <c r="E9329" s="13"/>
    </row>
    <row r="9330" spans="1:5" x14ac:dyDescent="0.3">
      <c r="B9330" s="12"/>
      <c r="C9330" s="13"/>
      <c r="D9330" s="13"/>
      <c r="E9330" s="13"/>
    </row>
    <row r="9331" spans="1:5" x14ac:dyDescent="0.3">
      <c r="A9331" s="9"/>
      <c r="B9331" s="14"/>
      <c r="C9331" s="15"/>
      <c r="D9331" s="15"/>
      <c r="E9331" s="13"/>
    </row>
    <row r="9332" spans="1:5" x14ac:dyDescent="0.3">
      <c r="B9332" s="12"/>
      <c r="C9332" s="13"/>
      <c r="D9332" s="13"/>
      <c r="E9332" s="13"/>
    </row>
    <row r="9333" spans="1:5" x14ac:dyDescent="0.3">
      <c r="A9333" s="9"/>
      <c r="B9333" s="14"/>
      <c r="C9333" s="15"/>
      <c r="D9333" s="15"/>
      <c r="E9333" s="13"/>
    </row>
    <row r="9334" spans="1:5" x14ac:dyDescent="0.3">
      <c r="B9334" s="12"/>
      <c r="C9334" s="13"/>
      <c r="D9334" s="13"/>
      <c r="E9334" s="13"/>
    </row>
    <row r="9335" spans="1:5" x14ac:dyDescent="0.3">
      <c r="A9335" s="9"/>
      <c r="B9335" s="14"/>
      <c r="C9335" s="15"/>
      <c r="D9335" s="15"/>
      <c r="E9335" s="13"/>
    </row>
    <row r="9336" spans="1:5" x14ac:dyDescent="0.3">
      <c r="B9336" s="12"/>
      <c r="C9336" s="13"/>
      <c r="D9336" s="13"/>
      <c r="E9336" s="13"/>
    </row>
    <row r="9337" spans="1:5" x14ac:dyDescent="0.3">
      <c r="A9337" s="9"/>
      <c r="B9337" s="14"/>
      <c r="C9337" s="15"/>
      <c r="D9337" s="15"/>
      <c r="E9337" s="13"/>
    </row>
    <row r="9338" spans="1:5" x14ac:dyDescent="0.3">
      <c r="B9338" s="12"/>
      <c r="C9338" s="13"/>
      <c r="D9338" s="13"/>
      <c r="E9338" s="13"/>
    </row>
    <row r="9339" spans="1:5" x14ac:dyDescent="0.3">
      <c r="A9339" s="9"/>
      <c r="B9339" s="14"/>
      <c r="C9339" s="15"/>
      <c r="D9339" s="15"/>
      <c r="E9339" s="13"/>
    </row>
    <row r="9340" spans="1:5" x14ac:dyDescent="0.3">
      <c r="B9340" s="12"/>
      <c r="C9340" s="13"/>
      <c r="D9340" s="13"/>
      <c r="E9340" s="13"/>
    </row>
    <row r="9341" spans="1:5" x14ac:dyDescent="0.3">
      <c r="A9341" s="9"/>
      <c r="B9341" s="14"/>
      <c r="C9341" s="15"/>
      <c r="D9341" s="15"/>
      <c r="E9341" s="13"/>
    </row>
    <row r="9342" spans="1:5" x14ac:dyDescent="0.3">
      <c r="B9342" s="12"/>
      <c r="C9342" s="13"/>
      <c r="D9342" s="13"/>
      <c r="E9342" s="13"/>
    </row>
    <row r="9343" spans="1:5" x14ac:dyDescent="0.3">
      <c r="A9343" s="9"/>
      <c r="B9343" s="14"/>
      <c r="C9343" s="15"/>
      <c r="D9343" s="15"/>
      <c r="E9343" s="13"/>
    </row>
    <row r="9344" spans="1:5" x14ac:dyDescent="0.3">
      <c r="B9344" s="12"/>
      <c r="C9344" s="13"/>
      <c r="D9344" s="13"/>
      <c r="E9344" s="13"/>
    </row>
    <row r="9345" spans="1:5" x14ac:dyDescent="0.3">
      <c r="A9345" s="9"/>
      <c r="B9345" s="14"/>
      <c r="C9345" s="15"/>
      <c r="D9345" s="15"/>
      <c r="E9345" s="13"/>
    </row>
    <row r="9346" spans="1:5" x14ac:dyDescent="0.3">
      <c r="B9346" s="12"/>
      <c r="C9346" s="13"/>
      <c r="D9346" s="13"/>
      <c r="E9346" s="13"/>
    </row>
    <row r="9347" spans="1:5" x14ac:dyDescent="0.3">
      <c r="A9347" s="9"/>
      <c r="B9347" s="14"/>
      <c r="C9347" s="15"/>
      <c r="D9347" s="15"/>
      <c r="E9347" s="13"/>
    </row>
    <row r="9348" spans="1:5" x14ac:dyDescent="0.3">
      <c r="B9348" s="12"/>
      <c r="C9348" s="13"/>
      <c r="D9348" s="13"/>
      <c r="E9348" s="13"/>
    </row>
    <row r="9349" spans="1:5" x14ac:dyDescent="0.3">
      <c r="A9349" s="9"/>
      <c r="B9349" s="14"/>
      <c r="C9349" s="15"/>
      <c r="D9349" s="15"/>
      <c r="E9349" s="13"/>
    </row>
    <row r="9350" spans="1:5" x14ac:dyDescent="0.3">
      <c r="B9350" s="12"/>
      <c r="C9350" s="13"/>
      <c r="D9350" s="13"/>
      <c r="E9350" s="13"/>
    </row>
    <row r="9351" spans="1:5" x14ac:dyDescent="0.3">
      <c r="A9351" s="9"/>
      <c r="B9351" s="14"/>
      <c r="C9351" s="15"/>
      <c r="D9351" s="15"/>
      <c r="E9351" s="13"/>
    </row>
    <row r="9352" spans="1:5" x14ac:dyDescent="0.3">
      <c r="B9352" s="12"/>
      <c r="C9352" s="13"/>
      <c r="D9352" s="13"/>
      <c r="E9352" s="13"/>
    </row>
    <row r="9353" spans="1:5" x14ac:dyDescent="0.3">
      <c r="A9353" s="9"/>
      <c r="B9353" s="14"/>
      <c r="C9353" s="15"/>
      <c r="D9353" s="15"/>
      <c r="E9353" s="13"/>
    </row>
    <row r="9354" spans="1:5" x14ac:dyDescent="0.3">
      <c r="B9354" s="12"/>
      <c r="C9354" s="13"/>
      <c r="D9354" s="13"/>
      <c r="E9354" s="13"/>
    </row>
    <row r="9355" spans="1:5" x14ac:dyDescent="0.3">
      <c r="A9355" s="9"/>
      <c r="B9355" s="14"/>
      <c r="C9355" s="15"/>
      <c r="D9355" s="15"/>
      <c r="E9355" s="13"/>
    </row>
    <row r="9356" spans="1:5" x14ac:dyDescent="0.3">
      <c r="B9356" s="12"/>
      <c r="C9356" s="13"/>
      <c r="D9356" s="13"/>
      <c r="E9356" s="13"/>
    </row>
    <row r="9357" spans="1:5" x14ac:dyDescent="0.3">
      <c r="A9357" s="9"/>
      <c r="B9357" s="14"/>
      <c r="C9357" s="15"/>
      <c r="D9357" s="15"/>
      <c r="E9357" s="13"/>
    </row>
    <row r="9358" spans="1:5" x14ac:dyDescent="0.3">
      <c r="B9358" s="12"/>
      <c r="C9358" s="13"/>
      <c r="D9358" s="13"/>
      <c r="E9358" s="13"/>
    </row>
    <row r="9359" spans="1:5" x14ac:dyDescent="0.3">
      <c r="A9359" s="9"/>
      <c r="B9359" s="14"/>
      <c r="C9359" s="15"/>
      <c r="D9359" s="15"/>
      <c r="E9359" s="13"/>
    </row>
    <row r="9360" spans="1:5" x14ac:dyDescent="0.3">
      <c r="B9360" s="12"/>
      <c r="C9360" s="13"/>
      <c r="D9360" s="13"/>
      <c r="E9360" s="13"/>
    </row>
    <row r="9361" spans="1:5" x14ac:dyDescent="0.3">
      <c r="A9361" s="9"/>
      <c r="B9361" s="14"/>
      <c r="C9361" s="15"/>
      <c r="D9361" s="15"/>
      <c r="E9361" s="13"/>
    </row>
    <row r="9362" spans="1:5" x14ac:dyDescent="0.3">
      <c r="B9362" s="12"/>
      <c r="C9362" s="13"/>
      <c r="D9362" s="13"/>
      <c r="E9362" s="13"/>
    </row>
    <row r="9363" spans="1:5" x14ac:dyDescent="0.3">
      <c r="A9363" s="9"/>
      <c r="B9363" s="14"/>
      <c r="C9363" s="15"/>
      <c r="D9363" s="15"/>
      <c r="E9363" s="13"/>
    </row>
    <row r="9364" spans="1:5" x14ac:dyDescent="0.3">
      <c r="B9364" s="12"/>
      <c r="C9364" s="13"/>
      <c r="D9364" s="13"/>
      <c r="E9364" s="13"/>
    </row>
    <row r="9365" spans="1:5" x14ac:dyDescent="0.3">
      <c r="A9365" s="9"/>
      <c r="B9365" s="14"/>
      <c r="C9365" s="15"/>
      <c r="D9365" s="15"/>
      <c r="E9365" s="13"/>
    </row>
    <row r="9366" spans="1:5" x14ac:dyDescent="0.3">
      <c r="B9366" s="12"/>
      <c r="C9366" s="13"/>
      <c r="D9366" s="13"/>
      <c r="E9366" s="13"/>
    </row>
    <row r="9367" spans="1:5" x14ac:dyDescent="0.3">
      <c r="A9367" s="9"/>
      <c r="B9367" s="14"/>
      <c r="C9367" s="15"/>
      <c r="D9367" s="15"/>
      <c r="E9367" s="13"/>
    </row>
    <row r="9368" spans="1:5" x14ac:dyDescent="0.3">
      <c r="B9368" s="12"/>
      <c r="C9368" s="13"/>
      <c r="D9368" s="13"/>
      <c r="E9368" s="13"/>
    </row>
    <row r="9369" spans="1:5" x14ac:dyDescent="0.3">
      <c r="A9369" s="9"/>
      <c r="B9369" s="14"/>
      <c r="C9369" s="15"/>
      <c r="D9369" s="15"/>
      <c r="E9369" s="13"/>
    </row>
    <row r="9370" spans="1:5" x14ac:dyDescent="0.3">
      <c r="B9370" s="12"/>
      <c r="C9370" s="13"/>
      <c r="D9370" s="13"/>
      <c r="E9370" s="13"/>
    </row>
    <row r="9371" spans="1:5" x14ac:dyDescent="0.3">
      <c r="A9371" s="9"/>
      <c r="B9371" s="14"/>
      <c r="C9371" s="15"/>
      <c r="D9371" s="15"/>
      <c r="E9371" s="13"/>
    </row>
    <row r="9372" spans="1:5" x14ac:dyDescent="0.3">
      <c r="B9372" s="12"/>
      <c r="C9372" s="13"/>
      <c r="D9372" s="13"/>
      <c r="E9372" s="13"/>
    </row>
    <row r="9373" spans="1:5" x14ac:dyDescent="0.3">
      <c r="A9373" s="9"/>
      <c r="B9373" s="14"/>
      <c r="C9373" s="15"/>
      <c r="D9373" s="15"/>
      <c r="E9373" s="13"/>
    </row>
    <row r="9374" spans="1:5" x14ac:dyDescent="0.3">
      <c r="B9374" s="12"/>
      <c r="C9374" s="13"/>
      <c r="D9374" s="13"/>
      <c r="E9374" s="13"/>
    </row>
    <row r="9375" spans="1:5" x14ac:dyDescent="0.3">
      <c r="A9375" s="9"/>
      <c r="B9375" s="14"/>
      <c r="C9375" s="15"/>
      <c r="D9375" s="15"/>
      <c r="E9375" s="13"/>
    </row>
    <row r="9376" spans="1:5" x14ac:dyDescent="0.3">
      <c r="B9376" s="12"/>
      <c r="C9376" s="13"/>
      <c r="D9376" s="13"/>
      <c r="E9376" s="13"/>
    </row>
    <row r="9377" spans="1:5" x14ac:dyDescent="0.3">
      <c r="A9377" s="9"/>
      <c r="B9377" s="14"/>
      <c r="C9377" s="15"/>
      <c r="D9377" s="15"/>
      <c r="E9377" s="13"/>
    </row>
    <row r="9378" spans="1:5" x14ac:dyDescent="0.3">
      <c r="B9378" s="12"/>
      <c r="C9378" s="13"/>
      <c r="D9378" s="13"/>
      <c r="E9378" s="13"/>
    </row>
    <row r="9379" spans="1:5" x14ac:dyDescent="0.3">
      <c r="A9379" s="9"/>
      <c r="B9379" s="14"/>
      <c r="C9379" s="15"/>
      <c r="D9379" s="15"/>
      <c r="E9379" s="13"/>
    </row>
    <row r="9380" spans="1:5" x14ac:dyDescent="0.3">
      <c r="B9380" s="12"/>
      <c r="C9380" s="13"/>
      <c r="D9380" s="13"/>
      <c r="E9380" s="13"/>
    </row>
    <row r="9381" spans="1:5" x14ac:dyDescent="0.3">
      <c r="A9381" s="9"/>
      <c r="B9381" s="14"/>
      <c r="C9381" s="15"/>
      <c r="D9381" s="15"/>
      <c r="E9381" s="13"/>
    </row>
    <row r="9382" spans="1:5" x14ac:dyDescent="0.3">
      <c r="B9382" s="12"/>
      <c r="C9382" s="13"/>
      <c r="D9382" s="13"/>
      <c r="E9382" s="13"/>
    </row>
    <row r="9383" spans="1:5" x14ac:dyDescent="0.3">
      <c r="A9383" s="9"/>
      <c r="B9383" s="14"/>
      <c r="C9383" s="15"/>
      <c r="D9383" s="15"/>
      <c r="E9383" s="13"/>
    </row>
    <row r="9384" spans="1:5" x14ac:dyDescent="0.3">
      <c r="B9384" s="12"/>
      <c r="C9384" s="13"/>
      <c r="D9384" s="13"/>
      <c r="E9384" s="13"/>
    </row>
    <row r="9385" spans="1:5" x14ac:dyDescent="0.3">
      <c r="A9385" s="9"/>
      <c r="B9385" s="14"/>
      <c r="C9385" s="15"/>
      <c r="D9385" s="15"/>
      <c r="E9385" s="13"/>
    </row>
    <row r="9386" spans="1:5" x14ac:dyDescent="0.3">
      <c r="B9386" s="12"/>
      <c r="C9386" s="13"/>
      <c r="D9386" s="13"/>
      <c r="E9386" s="13"/>
    </row>
    <row r="9387" spans="1:5" x14ac:dyDescent="0.3">
      <c r="A9387" s="9"/>
      <c r="B9387" s="14"/>
      <c r="C9387" s="15"/>
      <c r="D9387" s="15"/>
      <c r="E9387" s="13"/>
    </row>
    <row r="9388" spans="1:5" x14ac:dyDescent="0.3">
      <c r="B9388" s="12"/>
      <c r="C9388" s="13"/>
      <c r="D9388" s="13"/>
      <c r="E9388" s="13"/>
    </row>
    <row r="9389" spans="1:5" x14ac:dyDescent="0.3">
      <c r="A9389" s="9"/>
      <c r="B9389" s="14"/>
      <c r="C9389" s="15"/>
      <c r="D9389" s="15"/>
      <c r="E9389" s="13"/>
    </row>
    <row r="9390" spans="1:5" x14ac:dyDescent="0.3">
      <c r="B9390" s="12"/>
      <c r="C9390" s="13"/>
      <c r="D9390" s="13"/>
      <c r="E9390" s="13"/>
    </row>
    <row r="9391" spans="1:5" x14ac:dyDescent="0.3">
      <c r="A9391" s="9"/>
      <c r="B9391" s="14"/>
      <c r="C9391" s="15"/>
      <c r="D9391" s="15"/>
      <c r="E9391" s="13"/>
    </row>
    <row r="9392" spans="1:5" x14ac:dyDescent="0.3">
      <c r="B9392" s="12"/>
      <c r="C9392" s="13"/>
      <c r="D9392" s="13"/>
      <c r="E9392" s="13"/>
    </row>
    <row r="9393" spans="1:5" x14ac:dyDescent="0.3">
      <c r="A9393" s="9"/>
      <c r="B9393" s="14"/>
      <c r="C9393" s="15"/>
      <c r="D9393" s="15"/>
      <c r="E9393" s="13"/>
    </row>
    <row r="9394" spans="1:5" x14ac:dyDescent="0.3">
      <c r="B9394" s="12"/>
      <c r="C9394" s="13"/>
      <c r="D9394" s="13"/>
      <c r="E9394" s="13"/>
    </row>
    <row r="9395" spans="1:5" x14ac:dyDescent="0.3">
      <c r="A9395" s="9"/>
      <c r="B9395" s="14"/>
      <c r="C9395" s="15"/>
      <c r="D9395" s="15"/>
      <c r="E9395" s="13"/>
    </row>
    <row r="9396" spans="1:5" x14ac:dyDescent="0.3">
      <c r="B9396" s="12"/>
      <c r="C9396" s="13"/>
      <c r="D9396" s="13"/>
      <c r="E9396" s="13"/>
    </row>
    <row r="9397" spans="1:5" x14ac:dyDescent="0.3">
      <c r="A9397" s="9"/>
      <c r="B9397" s="14"/>
      <c r="C9397" s="15"/>
      <c r="D9397" s="15"/>
      <c r="E9397" s="13"/>
    </row>
    <row r="9398" spans="1:5" x14ac:dyDescent="0.3">
      <c r="B9398" s="12"/>
      <c r="C9398" s="13"/>
      <c r="D9398" s="13"/>
      <c r="E9398" s="13"/>
    </row>
    <row r="9399" spans="1:5" x14ac:dyDescent="0.3">
      <c r="A9399" s="9"/>
      <c r="B9399" s="14"/>
      <c r="C9399" s="15"/>
      <c r="D9399" s="15"/>
      <c r="E9399" s="13"/>
    </row>
    <row r="9400" spans="1:5" x14ac:dyDescent="0.3">
      <c r="B9400" s="12"/>
      <c r="C9400" s="13"/>
      <c r="D9400" s="13"/>
      <c r="E9400" s="13"/>
    </row>
    <row r="9401" spans="1:5" x14ac:dyDescent="0.3">
      <c r="A9401" s="9"/>
      <c r="B9401" s="14"/>
      <c r="C9401" s="15"/>
      <c r="D9401" s="15"/>
      <c r="E9401" s="13"/>
    </row>
    <row r="9402" spans="1:5" x14ac:dyDescent="0.3">
      <c r="B9402" s="12"/>
      <c r="C9402" s="13"/>
      <c r="D9402" s="13"/>
      <c r="E9402" s="13"/>
    </row>
    <row r="9403" spans="1:5" x14ac:dyDescent="0.3">
      <c r="A9403" s="9"/>
      <c r="B9403" s="14"/>
      <c r="C9403" s="15"/>
      <c r="D9403" s="15"/>
      <c r="E9403" s="13"/>
    </row>
    <row r="9404" spans="1:5" x14ac:dyDescent="0.3">
      <c r="B9404" s="12"/>
      <c r="C9404" s="13"/>
      <c r="D9404" s="13"/>
      <c r="E9404" s="13"/>
    </row>
    <row r="9405" spans="1:5" x14ac:dyDescent="0.3">
      <c r="A9405" s="9"/>
      <c r="B9405" s="14"/>
      <c r="C9405" s="15"/>
      <c r="D9405" s="15"/>
      <c r="E9405" s="13"/>
    </row>
    <row r="9406" spans="1:5" x14ac:dyDescent="0.3">
      <c r="B9406" s="12"/>
      <c r="C9406" s="13"/>
      <c r="D9406" s="13"/>
      <c r="E9406" s="13"/>
    </row>
    <row r="9407" spans="1:5" x14ac:dyDescent="0.3">
      <c r="A9407" s="9"/>
      <c r="B9407" s="14"/>
      <c r="C9407" s="15"/>
      <c r="D9407" s="15"/>
      <c r="E9407" s="13"/>
    </row>
    <row r="9408" spans="1:5" x14ac:dyDescent="0.3">
      <c r="B9408" s="12"/>
      <c r="C9408" s="13"/>
      <c r="D9408" s="13"/>
      <c r="E9408" s="13"/>
    </row>
    <row r="9409" spans="1:5" x14ac:dyDescent="0.3">
      <c r="A9409" s="9"/>
      <c r="B9409" s="14"/>
      <c r="C9409" s="15"/>
      <c r="D9409" s="15"/>
      <c r="E9409" s="13"/>
    </row>
    <row r="9410" spans="1:5" x14ac:dyDescent="0.3">
      <c r="B9410" s="12"/>
      <c r="C9410" s="13"/>
      <c r="D9410" s="13"/>
      <c r="E9410" s="13"/>
    </row>
    <row r="9411" spans="1:5" x14ac:dyDescent="0.3">
      <c r="A9411" s="9"/>
      <c r="B9411" s="14"/>
      <c r="C9411" s="15"/>
      <c r="D9411" s="15"/>
      <c r="E9411" s="13"/>
    </row>
    <row r="9412" spans="1:5" x14ac:dyDescent="0.3">
      <c r="B9412" s="12"/>
      <c r="C9412" s="13"/>
      <c r="D9412" s="13"/>
      <c r="E9412" s="13"/>
    </row>
    <row r="9413" spans="1:5" x14ac:dyDescent="0.3">
      <c r="A9413" s="9"/>
      <c r="B9413" s="14"/>
      <c r="C9413" s="15"/>
      <c r="D9413" s="15"/>
      <c r="E9413" s="13"/>
    </row>
    <row r="9414" spans="1:5" x14ac:dyDescent="0.3">
      <c r="B9414" s="12"/>
      <c r="C9414" s="13"/>
      <c r="D9414" s="13"/>
      <c r="E9414" s="13"/>
    </row>
    <row r="9415" spans="1:5" x14ac:dyDescent="0.3">
      <c r="A9415" s="9"/>
      <c r="B9415" s="14"/>
      <c r="C9415" s="15"/>
      <c r="D9415" s="15"/>
      <c r="E9415" s="13"/>
    </row>
    <row r="9416" spans="1:5" x14ac:dyDescent="0.3">
      <c r="B9416" s="12"/>
      <c r="C9416" s="13"/>
      <c r="D9416" s="13"/>
      <c r="E9416" s="13"/>
    </row>
    <row r="9417" spans="1:5" x14ac:dyDescent="0.3">
      <c r="A9417" s="9"/>
      <c r="B9417" s="14"/>
      <c r="C9417" s="15"/>
      <c r="D9417" s="15"/>
      <c r="E9417" s="13"/>
    </row>
    <row r="9418" spans="1:5" x14ac:dyDescent="0.3">
      <c r="B9418" s="12"/>
      <c r="C9418" s="13"/>
      <c r="D9418" s="13"/>
      <c r="E9418" s="13"/>
    </row>
    <row r="9419" spans="1:5" x14ac:dyDescent="0.3">
      <c r="A9419" s="9"/>
      <c r="B9419" s="14"/>
      <c r="C9419" s="15"/>
      <c r="D9419" s="15"/>
      <c r="E9419" s="13"/>
    </row>
    <row r="9420" spans="1:5" x14ac:dyDescent="0.3">
      <c r="B9420" s="12"/>
      <c r="C9420" s="13"/>
      <c r="D9420" s="13"/>
      <c r="E9420" s="13"/>
    </row>
    <row r="9421" spans="1:5" x14ac:dyDescent="0.3">
      <c r="A9421" s="9"/>
      <c r="B9421" s="14"/>
      <c r="C9421" s="15"/>
      <c r="D9421" s="15"/>
      <c r="E9421" s="13"/>
    </row>
    <row r="9422" spans="1:5" x14ac:dyDescent="0.3">
      <c r="B9422" s="12"/>
      <c r="C9422" s="13"/>
      <c r="D9422" s="13"/>
      <c r="E9422" s="13"/>
    </row>
    <row r="9423" spans="1:5" x14ac:dyDescent="0.3">
      <c r="A9423" s="9"/>
      <c r="B9423" s="14"/>
      <c r="C9423" s="15"/>
      <c r="D9423" s="15"/>
      <c r="E9423" s="13"/>
    </row>
    <row r="9424" spans="1:5" x14ac:dyDescent="0.3">
      <c r="B9424" s="12"/>
      <c r="C9424" s="13"/>
      <c r="D9424" s="13"/>
      <c r="E9424" s="13"/>
    </row>
    <row r="9425" spans="1:5" x14ac:dyDescent="0.3">
      <c r="A9425" s="9"/>
      <c r="B9425" s="14"/>
      <c r="C9425" s="15"/>
      <c r="D9425" s="15"/>
      <c r="E9425" s="13"/>
    </row>
    <row r="9426" spans="1:5" x14ac:dyDescent="0.3">
      <c r="B9426" s="12"/>
      <c r="C9426" s="13"/>
      <c r="D9426" s="13"/>
      <c r="E9426" s="13"/>
    </row>
    <row r="9427" spans="1:5" x14ac:dyDescent="0.3">
      <c r="A9427" s="9"/>
      <c r="B9427" s="14"/>
      <c r="C9427" s="15"/>
      <c r="D9427" s="15"/>
      <c r="E9427" s="13"/>
    </row>
    <row r="9428" spans="1:5" x14ac:dyDescent="0.3">
      <c r="B9428" s="12"/>
      <c r="C9428" s="13"/>
      <c r="D9428" s="13"/>
      <c r="E9428" s="13"/>
    </row>
    <row r="9429" spans="1:5" x14ac:dyDescent="0.3">
      <c r="A9429" s="9"/>
      <c r="B9429" s="14"/>
      <c r="C9429" s="15"/>
      <c r="D9429" s="15"/>
      <c r="E9429" s="13"/>
    </row>
    <row r="9430" spans="1:5" x14ac:dyDescent="0.3">
      <c r="B9430" s="12"/>
      <c r="C9430" s="13"/>
      <c r="D9430" s="13"/>
      <c r="E9430" s="13"/>
    </row>
    <row r="9431" spans="1:5" x14ac:dyDescent="0.3">
      <c r="A9431" s="9"/>
      <c r="B9431" s="14"/>
      <c r="C9431" s="15"/>
      <c r="D9431" s="15"/>
      <c r="E9431" s="13"/>
    </row>
    <row r="9432" spans="1:5" x14ac:dyDescent="0.3">
      <c r="B9432" s="12"/>
      <c r="C9432" s="13"/>
      <c r="D9432" s="13"/>
      <c r="E9432" s="13"/>
    </row>
    <row r="9433" spans="1:5" x14ac:dyDescent="0.3">
      <c r="A9433" s="9"/>
      <c r="B9433" s="14"/>
      <c r="C9433" s="15"/>
      <c r="D9433" s="15"/>
      <c r="E9433" s="13"/>
    </row>
    <row r="9434" spans="1:5" x14ac:dyDescent="0.3">
      <c r="B9434" s="12"/>
      <c r="C9434" s="13"/>
      <c r="D9434" s="13"/>
      <c r="E9434" s="13"/>
    </row>
    <row r="9435" spans="1:5" x14ac:dyDescent="0.3">
      <c r="A9435" s="9"/>
      <c r="B9435" s="14"/>
      <c r="C9435" s="15"/>
      <c r="D9435" s="15"/>
      <c r="E9435" s="13"/>
    </row>
    <row r="9436" spans="1:5" x14ac:dyDescent="0.3">
      <c r="B9436" s="12"/>
      <c r="C9436" s="13"/>
      <c r="D9436" s="13"/>
      <c r="E9436" s="13"/>
    </row>
    <row r="9437" spans="1:5" x14ac:dyDescent="0.3">
      <c r="A9437" s="9"/>
      <c r="B9437" s="14"/>
      <c r="C9437" s="15"/>
      <c r="D9437" s="15"/>
      <c r="E9437" s="13"/>
    </row>
    <row r="9438" spans="1:5" x14ac:dyDescent="0.3">
      <c r="B9438" s="12"/>
      <c r="C9438" s="13"/>
      <c r="D9438" s="13"/>
      <c r="E9438" s="13"/>
    </row>
    <row r="9439" spans="1:5" x14ac:dyDescent="0.3">
      <c r="A9439" s="9"/>
      <c r="B9439" s="14"/>
      <c r="C9439" s="15"/>
      <c r="D9439" s="15"/>
      <c r="E9439" s="13"/>
    </row>
    <row r="9440" spans="1:5" x14ac:dyDescent="0.3">
      <c r="B9440" s="12"/>
      <c r="C9440" s="13"/>
      <c r="D9440" s="13"/>
      <c r="E9440" s="13"/>
    </row>
    <row r="9441" spans="1:5" x14ac:dyDescent="0.3">
      <c r="A9441" s="9"/>
      <c r="B9441" s="14"/>
      <c r="C9441" s="15"/>
      <c r="D9441" s="15"/>
      <c r="E9441" s="13"/>
    </row>
    <row r="9442" spans="1:5" x14ac:dyDescent="0.3">
      <c r="B9442" s="12"/>
      <c r="C9442" s="13"/>
      <c r="D9442" s="13"/>
      <c r="E9442" s="13"/>
    </row>
    <row r="9443" spans="1:5" x14ac:dyDescent="0.3">
      <c r="A9443" s="9"/>
      <c r="B9443" s="14"/>
      <c r="C9443" s="15"/>
      <c r="D9443" s="15"/>
      <c r="E9443" s="13"/>
    </row>
    <row r="9444" spans="1:5" x14ac:dyDescent="0.3">
      <c r="B9444" s="12"/>
      <c r="C9444" s="13"/>
      <c r="D9444" s="13"/>
      <c r="E9444" s="13"/>
    </row>
    <row r="9445" spans="1:5" x14ac:dyDescent="0.3">
      <c r="A9445" s="9"/>
      <c r="B9445" s="14"/>
      <c r="C9445" s="15"/>
      <c r="D9445" s="15"/>
      <c r="E9445" s="13"/>
    </row>
    <row r="9446" spans="1:5" x14ac:dyDescent="0.3">
      <c r="B9446" s="12"/>
      <c r="C9446" s="13"/>
      <c r="D9446" s="13"/>
      <c r="E9446" s="13"/>
    </row>
    <row r="9447" spans="1:5" x14ac:dyDescent="0.3">
      <c r="A9447" s="9"/>
      <c r="B9447" s="14"/>
      <c r="C9447" s="15"/>
      <c r="D9447" s="15"/>
      <c r="E9447" s="13"/>
    </row>
    <row r="9448" spans="1:5" x14ac:dyDescent="0.3">
      <c r="B9448" s="12"/>
      <c r="C9448" s="13"/>
      <c r="D9448" s="13"/>
      <c r="E9448" s="13"/>
    </row>
    <row r="9449" spans="1:5" x14ac:dyDescent="0.3">
      <c r="A9449" s="9"/>
      <c r="B9449" s="14"/>
      <c r="C9449" s="15"/>
      <c r="D9449" s="15"/>
      <c r="E9449" s="13"/>
    </row>
    <row r="9450" spans="1:5" x14ac:dyDescent="0.3">
      <c r="B9450" s="12"/>
      <c r="C9450" s="13"/>
      <c r="D9450" s="13"/>
      <c r="E9450" s="13"/>
    </row>
    <row r="9451" spans="1:5" x14ac:dyDescent="0.3">
      <c r="A9451" s="9"/>
      <c r="B9451" s="14"/>
      <c r="C9451" s="15"/>
      <c r="D9451" s="15"/>
      <c r="E9451" s="13"/>
    </row>
    <row r="9452" spans="1:5" x14ac:dyDescent="0.3">
      <c r="B9452" s="12"/>
      <c r="C9452" s="13"/>
      <c r="D9452" s="13"/>
      <c r="E9452" s="13"/>
    </row>
    <row r="9453" spans="1:5" x14ac:dyDescent="0.3">
      <c r="A9453" s="9"/>
      <c r="B9453" s="14"/>
      <c r="C9453" s="15"/>
      <c r="D9453" s="15"/>
      <c r="E9453" s="13"/>
    </row>
    <row r="9454" spans="1:5" x14ac:dyDescent="0.3">
      <c r="B9454" s="12"/>
      <c r="C9454" s="13"/>
      <c r="D9454" s="13"/>
      <c r="E9454" s="13"/>
    </row>
    <row r="9455" spans="1:5" x14ac:dyDescent="0.3">
      <c r="A9455" s="9"/>
      <c r="B9455" s="14"/>
      <c r="C9455" s="15"/>
      <c r="D9455" s="15"/>
      <c r="E9455" s="13"/>
    </row>
    <row r="9456" spans="1:5" x14ac:dyDescent="0.3">
      <c r="B9456" s="12"/>
      <c r="C9456" s="13"/>
      <c r="D9456" s="13"/>
      <c r="E9456" s="13"/>
    </row>
    <row r="9457" spans="1:5" x14ac:dyDescent="0.3">
      <c r="A9457" s="9"/>
      <c r="B9457" s="14"/>
      <c r="C9457" s="15"/>
      <c r="D9457" s="15"/>
      <c r="E9457" s="13"/>
    </row>
    <row r="9458" spans="1:5" x14ac:dyDescent="0.3">
      <c r="B9458" s="12"/>
      <c r="C9458" s="13"/>
      <c r="D9458" s="13"/>
      <c r="E9458" s="13"/>
    </row>
    <row r="9459" spans="1:5" x14ac:dyDescent="0.3">
      <c r="A9459" s="9"/>
      <c r="B9459" s="14"/>
      <c r="C9459" s="15"/>
      <c r="D9459" s="15"/>
      <c r="E9459" s="13"/>
    </row>
    <row r="9460" spans="1:5" x14ac:dyDescent="0.3">
      <c r="B9460" s="12"/>
      <c r="C9460" s="13"/>
      <c r="D9460" s="13"/>
      <c r="E9460" s="13"/>
    </row>
    <row r="9461" spans="1:5" x14ac:dyDescent="0.3">
      <c r="A9461" s="9"/>
      <c r="B9461" s="14"/>
      <c r="C9461" s="15"/>
      <c r="D9461" s="15"/>
      <c r="E9461" s="13"/>
    </row>
    <row r="9462" spans="1:5" x14ac:dyDescent="0.3">
      <c r="B9462" s="12"/>
      <c r="C9462" s="13"/>
      <c r="D9462" s="13"/>
      <c r="E9462" s="13"/>
    </row>
    <row r="9463" spans="1:5" x14ac:dyDescent="0.3">
      <c r="A9463" s="9"/>
      <c r="B9463" s="14"/>
      <c r="C9463" s="15"/>
      <c r="D9463" s="15"/>
      <c r="E9463" s="13"/>
    </row>
    <row r="9464" spans="1:5" x14ac:dyDescent="0.3">
      <c r="B9464" s="12"/>
      <c r="C9464" s="13"/>
      <c r="D9464" s="13"/>
      <c r="E9464" s="13"/>
    </row>
    <row r="9465" spans="1:5" x14ac:dyDescent="0.3">
      <c r="A9465" s="9"/>
      <c r="B9465" s="14"/>
      <c r="C9465" s="15"/>
      <c r="D9465" s="15"/>
      <c r="E9465" s="13"/>
    </row>
    <row r="9466" spans="1:5" x14ac:dyDescent="0.3">
      <c r="B9466" s="12"/>
      <c r="C9466" s="13"/>
      <c r="D9466" s="13"/>
      <c r="E9466" s="13"/>
    </row>
    <row r="9467" spans="1:5" x14ac:dyDescent="0.3">
      <c r="A9467" s="9"/>
      <c r="B9467" s="14"/>
      <c r="C9467" s="15"/>
      <c r="D9467" s="15"/>
      <c r="E9467" s="13"/>
    </row>
    <row r="9468" spans="1:5" x14ac:dyDescent="0.3">
      <c r="B9468" s="12"/>
      <c r="C9468" s="13"/>
      <c r="D9468" s="13"/>
      <c r="E9468" s="13"/>
    </row>
    <row r="9469" spans="1:5" x14ac:dyDescent="0.3">
      <c r="A9469" s="9"/>
      <c r="B9469" s="14"/>
      <c r="C9469" s="15"/>
      <c r="D9469" s="15"/>
      <c r="E9469" s="13"/>
    </row>
    <row r="9470" spans="1:5" x14ac:dyDescent="0.3">
      <c r="B9470" s="12"/>
      <c r="C9470" s="13"/>
      <c r="D9470" s="13"/>
      <c r="E9470" s="13"/>
    </row>
    <row r="9471" spans="1:5" x14ac:dyDescent="0.3">
      <c r="A9471" s="9"/>
      <c r="B9471" s="14"/>
      <c r="C9471" s="15"/>
      <c r="D9471" s="15"/>
      <c r="E9471" s="13"/>
    </row>
    <row r="9472" spans="1:5" x14ac:dyDescent="0.3">
      <c r="B9472" s="12"/>
      <c r="C9472" s="13"/>
      <c r="D9472" s="13"/>
      <c r="E9472" s="13"/>
    </row>
    <row r="9473" spans="1:5" x14ac:dyDescent="0.3">
      <c r="A9473" s="9"/>
      <c r="B9473" s="14"/>
      <c r="C9473" s="15"/>
      <c r="D9473" s="15"/>
      <c r="E9473" s="13"/>
    </row>
    <row r="9474" spans="1:5" x14ac:dyDescent="0.3">
      <c r="B9474" s="12"/>
      <c r="C9474" s="13"/>
      <c r="D9474" s="13"/>
      <c r="E9474" s="13"/>
    </row>
    <row r="9475" spans="1:5" x14ac:dyDescent="0.3">
      <c r="A9475" s="9"/>
      <c r="B9475" s="14"/>
      <c r="C9475" s="15"/>
      <c r="D9475" s="15"/>
      <c r="E9475" s="13"/>
    </row>
    <row r="9476" spans="1:5" x14ac:dyDescent="0.3">
      <c r="B9476" s="12"/>
      <c r="C9476" s="13"/>
      <c r="D9476" s="13"/>
      <c r="E9476" s="13"/>
    </row>
    <row r="9477" spans="1:5" x14ac:dyDescent="0.3">
      <c r="A9477" s="9"/>
      <c r="B9477" s="14"/>
      <c r="C9477" s="15"/>
      <c r="D9477" s="15"/>
      <c r="E9477" s="13"/>
    </row>
    <row r="9478" spans="1:5" x14ac:dyDescent="0.3">
      <c r="B9478" s="12"/>
      <c r="C9478" s="13"/>
      <c r="D9478" s="13"/>
      <c r="E9478" s="13"/>
    </row>
    <row r="9479" spans="1:5" x14ac:dyDescent="0.3">
      <c r="A9479" s="9"/>
      <c r="B9479" s="14"/>
      <c r="C9479" s="15"/>
      <c r="D9479" s="15"/>
      <c r="E9479" s="13"/>
    </row>
    <row r="9480" spans="1:5" x14ac:dyDescent="0.3">
      <c r="B9480" s="12"/>
      <c r="C9480" s="13"/>
      <c r="D9480" s="13"/>
      <c r="E9480" s="13"/>
    </row>
    <row r="9481" spans="1:5" x14ac:dyDescent="0.3">
      <c r="A9481" s="9"/>
      <c r="B9481" s="14"/>
      <c r="C9481" s="15"/>
      <c r="D9481" s="15"/>
      <c r="E9481" s="13"/>
    </row>
    <row r="9482" spans="1:5" x14ac:dyDescent="0.3">
      <c r="B9482" s="12"/>
      <c r="C9482" s="13"/>
      <c r="D9482" s="13"/>
      <c r="E9482" s="13"/>
    </row>
    <row r="9483" spans="1:5" x14ac:dyDescent="0.3">
      <c r="A9483" s="9"/>
      <c r="B9483" s="14"/>
      <c r="C9483" s="15"/>
      <c r="D9483" s="15"/>
      <c r="E9483" s="13"/>
    </row>
    <row r="9484" spans="1:5" x14ac:dyDescent="0.3">
      <c r="B9484" s="12"/>
      <c r="C9484" s="13"/>
      <c r="D9484" s="13"/>
      <c r="E9484" s="13"/>
    </row>
    <row r="9485" spans="1:5" x14ac:dyDescent="0.3">
      <c r="A9485" s="9"/>
      <c r="B9485" s="14"/>
      <c r="C9485" s="15"/>
      <c r="D9485" s="15"/>
      <c r="E9485" s="13"/>
    </row>
    <row r="9486" spans="1:5" x14ac:dyDescent="0.3">
      <c r="B9486" s="12"/>
      <c r="C9486" s="13"/>
      <c r="D9486" s="13"/>
      <c r="E9486" s="13"/>
    </row>
    <row r="9487" spans="1:5" x14ac:dyDescent="0.3">
      <c r="A9487" s="9"/>
      <c r="B9487" s="14"/>
      <c r="C9487" s="15"/>
      <c r="D9487" s="15"/>
      <c r="E9487" s="13"/>
    </row>
    <row r="9488" spans="1:5" x14ac:dyDescent="0.3">
      <c r="B9488" s="12"/>
      <c r="C9488" s="13"/>
      <c r="D9488" s="13"/>
      <c r="E9488" s="13"/>
    </row>
    <row r="9489" spans="1:5" x14ac:dyDescent="0.3">
      <c r="A9489" s="9"/>
      <c r="B9489" s="14"/>
      <c r="C9489" s="15"/>
      <c r="D9489" s="15"/>
      <c r="E9489" s="13"/>
    </row>
    <row r="9490" spans="1:5" x14ac:dyDescent="0.3">
      <c r="B9490" s="12"/>
      <c r="C9490" s="13"/>
      <c r="D9490" s="13"/>
      <c r="E9490" s="13"/>
    </row>
    <row r="9491" spans="1:5" x14ac:dyDescent="0.3">
      <c r="A9491" s="9"/>
      <c r="B9491" s="14"/>
      <c r="C9491" s="15"/>
      <c r="D9491" s="15"/>
      <c r="E9491" s="13"/>
    </row>
    <row r="9492" spans="1:5" x14ac:dyDescent="0.3">
      <c r="B9492" s="12"/>
      <c r="C9492" s="13"/>
      <c r="D9492" s="13"/>
      <c r="E9492" s="13"/>
    </row>
    <row r="9493" spans="1:5" x14ac:dyDescent="0.3">
      <c r="A9493" s="9"/>
      <c r="B9493" s="14"/>
      <c r="C9493" s="15"/>
      <c r="D9493" s="15"/>
      <c r="E9493" s="13"/>
    </row>
    <row r="9494" spans="1:5" x14ac:dyDescent="0.3">
      <c r="B9494" s="12"/>
      <c r="C9494" s="13"/>
      <c r="D9494" s="13"/>
      <c r="E9494" s="13"/>
    </row>
    <row r="9495" spans="1:5" x14ac:dyDescent="0.3">
      <c r="A9495" s="9"/>
      <c r="B9495" s="14"/>
      <c r="C9495" s="15"/>
      <c r="D9495" s="15"/>
      <c r="E9495" s="13"/>
    </row>
    <row r="9496" spans="1:5" x14ac:dyDescent="0.3">
      <c r="B9496" s="12"/>
      <c r="C9496" s="13"/>
      <c r="D9496" s="13"/>
      <c r="E9496" s="13"/>
    </row>
    <row r="9497" spans="1:5" x14ac:dyDescent="0.3">
      <c r="A9497" s="9"/>
      <c r="B9497" s="14"/>
      <c r="C9497" s="15"/>
      <c r="D9497" s="15"/>
      <c r="E9497" s="13"/>
    </row>
    <row r="9498" spans="1:5" x14ac:dyDescent="0.3">
      <c r="B9498" s="12"/>
      <c r="C9498" s="13"/>
      <c r="D9498" s="13"/>
      <c r="E9498" s="13"/>
    </row>
    <row r="9499" spans="1:5" x14ac:dyDescent="0.3">
      <c r="A9499" s="9"/>
      <c r="B9499" s="14"/>
      <c r="C9499" s="15"/>
      <c r="D9499" s="15"/>
      <c r="E9499" s="13"/>
    </row>
    <row r="9500" spans="1:5" x14ac:dyDescent="0.3">
      <c r="B9500" s="12"/>
      <c r="C9500" s="13"/>
      <c r="D9500" s="13"/>
      <c r="E9500" s="13"/>
    </row>
    <row r="9501" spans="1:5" x14ac:dyDescent="0.3">
      <c r="A9501" s="9"/>
      <c r="B9501" s="14"/>
      <c r="C9501" s="15"/>
      <c r="D9501" s="15"/>
      <c r="E9501" s="13"/>
    </row>
    <row r="9502" spans="1:5" x14ac:dyDescent="0.3">
      <c r="B9502" s="12"/>
      <c r="C9502" s="13"/>
      <c r="D9502" s="13"/>
      <c r="E9502" s="13"/>
    </row>
    <row r="9503" spans="1:5" x14ac:dyDescent="0.3">
      <c r="A9503" s="9"/>
      <c r="B9503" s="14"/>
      <c r="C9503" s="15"/>
      <c r="D9503" s="15"/>
      <c r="E9503" s="13"/>
    </row>
    <row r="9504" spans="1:5" x14ac:dyDescent="0.3">
      <c r="B9504" s="12"/>
      <c r="C9504" s="13"/>
      <c r="D9504" s="13"/>
      <c r="E9504" s="13"/>
    </row>
    <row r="9505" spans="1:5" x14ac:dyDescent="0.3">
      <c r="A9505" s="9"/>
      <c r="B9505" s="14"/>
      <c r="C9505" s="15"/>
      <c r="D9505" s="15"/>
      <c r="E9505" s="13"/>
    </row>
    <row r="9506" spans="1:5" x14ac:dyDescent="0.3">
      <c r="B9506" s="12"/>
      <c r="C9506" s="13"/>
      <c r="D9506" s="13"/>
      <c r="E9506" s="13"/>
    </row>
    <row r="9507" spans="1:5" x14ac:dyDescent="0.3">
      <c r="A9507" s="9"/>
      <c r="B9507" s="14"/>
      <c r="C9507" s="15"/>
      <c r="D9507" s="15"/>
      <c r="E9507" s="13"/>
    </row>
    <row r="9508" spans="1:5" x14ac:dyDescent="0.3">
      <c r="B9508" s="12"/>
      <c r="C9508" s="13"/>
      <c r="D9508" s="13"/>
      <c r="E9508" s="13"/>
    </row>
    <row r="9509" spans="1:5" x14ac:dyDescent="0.3">
      <c r="A9509" s="9"/>
      <c r="B9509" s="14"/>
      <c r="C9509" s="15"/>
      <c r="D9509" s="15"/>
      <c r="E9509" s="13"/>
    </row>
    <row r="9510" spans="1:5" x14ac:dyDescent="0.3">
      <c r="B9510" s="12"/>
      <c r="C9510" s="13"/>
      <c r="D9510" s="13"/>
      <c r="E9510" s="13"/>
    </row>
    <row r="9511" spans="1:5" x14ac:dyDescent="0.3">
      <c r="A9511" s="9"/>
      <c r="B9511" s="14"/>
      <c r="C9511" s="15"/>
      <c r="D9511" s="15"/>
      <c r="E9511" s="13"/>
    </row>
    <row r="9512" spans="1:5" x14ac:dyDescent="0.3">
      <c r="B9512" s="12"/>
      <c r="C9512" s="13"/>
      <c r="D9512" s="13"/>
      <c r="E9512" s="13"/>
    </row>
    <row r="9513" spans="1:5" x14ac:dyDescent="0.3">
      <c r="A9513" s="9"/>
      <c r="B9513" s="14"/>
      <c r="C9513" s="15"/>
      <c r="D9513" s="15"/>
      <c r="E9513" s="13"/>
    </row>
    <row r="9514" spans="1:5" x14ac:dyDescent="0.3">
      <c r="B9514" s="12"/>
      <c r="C9514" s="13"/>
      <c r="D9514" s="13"/>
      <c r="E9514" s="13"/>
    </row>
    <row r="9515" spans="1:5" x14ac:dyDescent="0.3">
      <c r="A9515" s="9"/>
      <c r="B9515" s="14"/>
      <c r="C9515" s="15"/>
      <c r="D9515" s="15"/>
      <c r="E9515" s="13"/>
    </row>
    <row r="9516" spans="1:5" x14ac:dyDescent="0.3">
      <c r="B9516" s="12"/>
      <c r="C9516" s="13"/>
      <c r="D9516" s="13"/>
      <c r="E9516" s="13"/>
    </row>
    <row r="9517" spans="1:5" x14ac:dyDescent="0.3">
      <c r="A9517" s="9"/>
      <c r="B9517" s="14"/>
      <c r="C9517" s="15"/>
      <c r="D9517" s="15"/>
      <c r="E9517" s="13"/>
    </row>
    <row r="9518" spans="1:5" x14ac:dyDescent="0.3">
      <c r="B9518" s="12"/>
      <c r="C9518" s="13"/>
      <c r="D9518" s="13"/>
      <c r="E9518" s="13"/>
    </row>
    <row r="9519" spans="1:5" x14ac:dyDescent="0.3">
      <c r="A9519" s="9"/>
      <c r="B9519" s="14"/>
      <c r="C9519" s="15"/>
      <c r="D9519" s="15"/>
      <c r="E9519" s="13"/>
    </row>
    <row r="9520" spans="1:5" x14ac:dyDescent="0.3">
      <c r="B9520" s="12"/>
      <c r="C9520" s="13"/>
      <c r="D9520" s="13"/>
      <c r="E9520" s="13"/>
    </row>
    <row r="9521" spans="1:5" x14ac:dyDescent="0.3">
      <c r="A9521" s="9"/>
      <c r="B9521" s="14"/>
      <c r="C9521" s="15"/>
      <c r="D9521" s="15"/>
      <c r="E9521" s="13"/>
    </row>
    <row r="9522" spans="1:5" x14ac:dyDescent="0.3">
      <c r="B9522" s="12"/>
      <c r="C9522" s="13"/>
      <c r="D9522" s="13"/>
      <c r="E9522" s="13"/>
    </row>
    <row r="9523" spans="1:5" x14ac:dyDescent="0.3">
      <c r="A9523" s="9"/>
      <c r="B9523" s="14"/>
      <c r="C9523" s="15"/>
      <c r="D9523" s="15"/>
      <c r="E9523" s="13"/>
    </row>
    <row r="9524" spans="1:5" x14ac:dyDescent="0.3">
      <c r="B9524" s="12"/>
      <c r="C9524" s="13"/>
      <c r="D9524" s="13"/>
      <c r="E9524" s="13"/>
    </row>
    <row r="9525" spans="1:5" x14ac:dyDescent="0.3">
      <c r="A9525" s="9"/>
      <c r="B9525" s="14"/>
      <c r="C9525" s="15"/>
      <c r="D9525" s="15"/>
      <c r="E9525" s="13"/>
    </row>
    <row r="9526" spans="1:5" x14ac:dyDescent="0.3">
      <c r="B9526" s="12"/>
      <c r="C9526" s="13"/>
      <c r="D9526" s="13"/>
      <c r="E9526" s="13"/>
    </row>
    <row r="9527" spans="1:5" x14ac:dyDescent="0.3">
      <c r="A9527" s="9"/>
      <c r="B9527" s="14"/>
      <c r="C9527" s="15"/>
      <c r="D9527" s="15"/>
      <c r="E9527" s="13"/>
    </row>
    <row r="9528" spans="1:5" x14ac:dyDescent="0.3">
      <c r="B9528" s="12"/>
      <c r="C9528" s="13"/>
      <c r="D9528" s="13"/>
      <c r="E9528" s="13"/>
    </row>
    <row r="9529" spans="1:5" x14ac:dyDescent="0.3">
      <c r="A9529" s="9"/>
      <c r="B9529" s="14"/>
      <c r="C9529" s="15"/>
      <c r="D9529" s="15"/>
      <c r="E9529" s="13"/>
    </row>
    <row r="9530" spans="1:5" x14ac:dyDescent="0.3">
      <c r="B9530" s="12"/>
      <c r="C9530" s="13"/>
      <c r="D9530" s="13"/>
      <c r="E9530" s="13"/>
    </row>
    <row r="9531" spans="1:5" x14ac:dyDescent="0.3">
      <c r="A9531" s="9"/>
      <c r="B9531" s="14"/>
      <c r="C9531" s="15"/>
      <c r="D9531" s="15"/>
      <c r="E9531" s="13"/>
    </row>
    <row r="9532" spans="1:5" x14ac:dyDescent="0.3">
      <c r="B9532" s="12"/>
      <c r="C9532" s="13"/>
      <c r="D9532" s="13"/>
      <c r="E9532" s="13"/>
    </row>
    <row r="9533" spans="1:5" x14ac:dyDescent="0.3">
      <c r="A9533" s="9"/>
      <c r="B9533" s="14"/>
      <c r="C9533" s="15"/>
      <c r="D9533" s="15"/>
      <c r="E9533" s="13"/>
    </row>
    <row r="9534" spans="1:5" x14ac:dyDescent="0.3">
      <c r="B9534" s="12"/>
      <c r="C9534" s="13"/>
      <c r="D9534" s="13"/>
      <c r="E9534" s="13"/>
    </row>
    <row r="9535" spans="1:5" x14ac:dyDescent="0.3">
      <c r="A9535" s="9"/>
      <c r="B9535" s="14"/>
      <c r="C9535" s="15"/>
      <c r="D9535" s="15"/>
      <c r="E9535" s="13"/>
    </row>
    <row r="9536" spans="1:5" x14ac:dyDescent="0.3">
      <c r="B9536" s="12"/>
      <c r="C9536" s="13"/>
      <c r="D9536" s="13"/>
      <c r="E9536" s="13"/>
    </row>
    <row r="9537" spans="1:5" x14ac:dyDescent="0.3">
      <c r="A9537" s="9"/>
      <c r="B9537" s="14"/>
      <c r="C9537" s="15"/>
      <c r="D9537" s="15"/>
      <c r="E9537" s="13"/>
    </row>
    <row r="9538" spans="1:5" x14ac:dyDescent="0.3">
      <c r="B9538" s="12"/>
      <c r="C9538" s="13"/>
      <c r="D9538" s="13"/>
      <c r="E9538" s="13"/>
    </row>
    <row r="9539" spans="1:5" x14ac:dyDescent="0.3">
      <c r="A9539" s="9"/>
      <c r="B9539" s="14"/>
      <c r="C9539" s="15"/>
      <c r="D9539" s="15"/>
      <c r="E9539" s="13"/>
    </row>
    <row r="9540" spans="1:5" x14ac:dyDescent="0.3">
      <c r="B9540" s="12"/>
      <c r="C9540" s="13"/>
      <c r="D9540" s="13"/>
      <c r="E9540" s="13"/>
    </row>
    <row r="9541" spans="1:5" x14ac:dyDescent="0.3">
      <c r="A9541" s="9"/>
      <c r="B9541" s="14"/>
      <c r="C9541" s="15"/>
      <c r="D9541" s="15"/>
      <c r="E9541" s="13"/>
    </row>
    <row r="9542" spans="1:5" x14ac:dyDescent="0.3">
      <c r="B9542" s="12"/>
      <c r="C9542" s="13"/>
      <c r="D9542" s="13"/>
      <c r="E9542" s="13"/>
    </row>
    <row r="9543" spans="1:5" x14ac:dyDescent="0.3">
      <c r="A9543" s="9"/>
      <c r="B9543" s="14"/>
      <c r="C9543" s="15"/>
      <c r="D9543" s="15"/>
      <c r="E9543" s="13"/>
    </row>
    <row r="9544" spans="1:5" x14ac:dyDescent="0.3">
      <c r="B9544" s="12"/>
      <c r="C9544" s="13"/>
      <c r="D9544" s="13"/>
      <c r="E9544" s="13"/>
    </row>
    <row r="9545" spans="1:5" x14ac:dyDescent="0.3">
      <c r="A9545" s="9"/>
      <c r="B9545" s="14"/>
      <c r="C9545" s="15"/>
      <c r="D9545" s="15"/>
      <c r="E9545" s="13"/>
    </row>
    <row r="9546" spans="1:5" x14ac:dyDescent="0.3">
      <c r="B9546" s="12"/>
      <c r="C9546" s="13"/>
      <c r="D9546" s="13"/>
      <c r="E9546" s="13"/>
    </row>
    <row r="9547" spans="1:5" x14ac:dyDescent="0.3">
      <c r="A9547" s="9"/>
      <c r="B9547" s="14"/>
      <c r="C9547" s="15"/>
      <c r="D9547" s="15"/>
      <c r="E9547" s="13"/>
    </row>
    <row r="9548" spans="1:5" x14ac:dyDescent="0.3">
      <c r="B9548" s="12"/>
      <c r="C9548" s="13"/>
      <c r="D9548" s="13"/>
      <c r="E9548" s="13"/>
    </row>
    <row r="9549" spans="1:5" x14ac:dyDescent="0.3">
      <c r="A9549" s="9"/>
      <c r="B9549" s="14"/>
      <c r="C9549" s="15"/>
      <c r="D9549" s="15"/>
      <c r="E9549" s="13"/>
    </row>
    <row r="9550" spans="1:5" x14ac:dyDescent="0.3">
      <c r="B9550" s="12"/>
      <c r="C9550" s="13"/>
      <c r="D9550" s="13"/>
      <c r="E9550" s="13"/>
    </row>
    <row r="9551" spans="1:5" x14ac:dyDescent="0.3">
      <c r="A9551" s="9"/>
      <c r="B9551" s="14"/>
      <c r="C9551" s="15"/>
      <c r="D9551" s="15"/>
      <c r="E9551" s="13"/>
    </row>
    <row r="9552" spans="1:5" x14ac:dyDescent="0.3">
      <c r="B9552" s="12"/>
      <c r="C9552" s="13"/>
      <c r="D9552" s="13"/>
      <c r="E9552" s="13"/>
    </row>
    <row r="9553" spans="1:5" x14ac:dyDescent="0.3">
      <c r="A9553" s="9"/>
      <c r="B9553" s="14"/>
      <c r="C9553" s="15"/>
      <c r="D9553" s="15"/>
      <c r="E9553" s="13"/>
    </row>
    <row r="9554" spans="1:5" x14ac:dyDescent="0.3">
      <c r="B9554" s="12"/>
      <c r="C9554" s="13"/>
      <c r="D9554" s="13"/>
      <c r="E9554" s="13"/>
    </row>
    <row r="9555" spans="1:5" x14ac:dyDescent="0.3">
      <c r="A9555" s="9"/>
      <c r="B9555" s="14"/>
      <c r="C9555" s="15"/>
      <c r="D9555" s="15"/>
      <c r="E9555" s="13"/>
    </row>
    <row r="9556" spans="1:5" x14ac:dyDescent="0.3">
      <c r="B9556" s="12"/>
      <c r="C9556" s="13"/>
      <c r="D9556" s="13"/>
      <c r="E9556" s="13"/>
    </row>
    <row r="9557" spans="1:5" x14ac:dyDescent="0.3">
      <c r="A9557" s="9"/>
      <c r="B9557" s="14"/>
      <c r="C9557" s="15"/>
      <c r="D9557" s="15"/>
      <c r="E9557" s="13"/>
    </row>
    <row r="9558" spans="1:5" x14ac:dyDescent="0.3">
      <c r="B9558" s="12"/>
      <c r="C9558" s="13"/>
      <c r="D9558" s="13"/>
      <c r="E9558" s="13"/>
    </row>
    <row r="9559" spans="1:5" x14ac:dyDescent="0.3">
      <c r="A9559" s="9"/>
      <c r="B9559" s="14"/>
      <c r="C9559" s="15"/>
      <c r="D9559" s="15"/>
      <c r="E9559" s="13"/>
    </row>
    <row r="9560" spans="1:5" x14ac:dyDescent="0.3">
      <c r="B9560" s="12"/>
      <c r="C9560" s="13"/>
      <c r="D9560" s="13"/>
      <c r="E9560" s="13"/>
    </row>
    <row r="9561" spans="1:5" x14ac:dyDescent="0.3">
      <c r="A9561" s="9"/>
      <c r="B9561" s="14"/>
      <c r="C9561" s="15"/>
      <c r="D9561" s="15"/>
      <c r="E9561" s="13"/>
    </row>
    <row r="9562" spans="1:5" x14ac:dyDescent="0.3">
      <c r="B9562" s="12"/>
      <c r="C9562" s="13"/>
      <c r="D9562" s="13"/>
      <c r="E9562" s="13"/>
    </row>
    <row r="9563" spans="1:5" x14ac:dyDescent="0.3">
      <c r="A9563" s="9"/>
      <c r="B9563" s="14"/>
      <c r="C9563" s="15"/>
      <c r="D9563" s="15"/>
      <c r="E9563" s="13"/>
    </row>
    <row r="9564" spans="1:5" x14ac:dyDescent="0.3">
      <c r="B9564" s="12"/>
      <c r="C9564" s="13"/>
      <c r="D9564" s="13"/>
      <c r="E9564" s="13"/>
    </row>
    <row r="9565" spans="1:5" x14ac:dyDescent="0.3">
      <c r="A9565" s="9"/>
      <c r="B9565" s="14"/>
      <c r="C9565" s="15"/>
      <c r="D9565" s="15"/>
      <c r="E9565" s="13"/>
    </row>
    <row r="9566" spans="1:5" x14ac:dyDescent="0.3">
      <c r="B9566" s="12"/>
      <c r="C9566" s="13"/>
      <c r="D9566" s="13"/>
      <c r="E9566" s="13"/>
    </row>
    <row r="9567" spans="1:5" x14ac:dyDescent="0.3">
      <c r="A9567" s="9"/>
      <c r="B9567" s="14"/>
      <c r="C9567" s="15"/>
      <c r="D9567" s="15"/>
      <c r="E9567" s="13"/>
    </row>
    <row r="9568" spans="1:5" x14ac:dyDescent="0.3">
      <c r="B9568" s="12"/>
      <c r="C9568" s="13"/>
      <c r="D9568" s="13"/>
      <c r="E9568" s="13"/>
    </row>
    <row r="9569" spans="1:5" x14ac:dyDescent="0.3">
      <c r="A9569" s="9"/>
      <c r="B9569" s="14"/>
      <c r="C9569" s="15"/>
      <c r="D9569" s="15"/>
      <c r="E9569" s="13"/>
    </row>
    <row r="9570" spans="1:5" x14ac:dyDescent="0.3">
      <c r="B9570" s="12"/>
      <c r="C9570" s="13"/>
      <c r="D9570" s="13"/>
      <c r="E9570" s="13"/>
    </row>
    <row r="9571" spans="1:5" x14ac:dyDescent="0.3">
      <c r="A9571" s="9"/>
      <c r="B9571" s="14"/>
      <c r="C9571" s="15"/>
      <c r="D9571" s="15"/>
      <c r="E9571" s="13"/>
    </row>
    <row r="9572" spans="1:5" x14ac:dyDescent="0.3">
      <c r="B9572" s="12"/>
      <c r="C9572" s="13"/>
      <c r="D9572" s="13"/>
      <c r="E9572" s="13"/>
    </row>
    <row r="9573" spans="1:5" x14ac:dyDescent="0.3">
      <c r="A9573" s="9"/>
      <c r="B9573" s="14"/>
      <c r="C9573" s="15"/>
      <c r="D9573" s="15"/>
      <c r="E9573" s="13"/>
    </row>
    <row r="9574" spans="1:5" x14ac:dyDescent="0.3">
      <c r="B9574" s="12"/>
      <c r="C9574" s="13"/>
      <c r="D9574" s="13"/>
      <c r="E9574" s="13"/>
    </row>
    <row r="9575" spans="1:5" x14ac:dyDescent="0.3">
      <c r="A9575" s="9"/>
      <c r="B9575" s="14"/>
      <c r="C9575" s="15"/>
      <c r="D9575" s="15"/>
      <c r="E9575" s="13"/>
    </row>
    <row r="9576" spans="1:5" x14ac:dyDescent="0.3">
      <c r="B9576" s="12"/>
      <c r="C9576" s="13"/>
      <c r="D9576" s="13"/>
      <c r="E9576" s="13"/>
    </row>
    <row r="9577" spans="1:5" x14ac:dyDescent="0.3">
      <c r="A9577" s="9"/>
      <c r="B9577" s="14"/>
      <c r="C9577" s="15"/>
      <c r="D9577" s="15"/>
      <c r="E9577" s="13"/>
    </row>
    <row r="9578" spans="1:5" x14ac:dyDescent="0.3">
      <c r="B9578" s="12"/>
      <c r="C9578" s="13"/>
      <c r="D9578" s="13"/>
      <c r="E9578" s="13"/>
    </row>
    <row r="9579" spans="1:5" x14ac:dyDescent="0.3">
      <c r="A9579" s="9"/>
      <c r="B9579" s="14"/>
      <c r="C9579" s="15"/>
      <c r="D9579" s="15"/>
      <c r="E9579" s="13"/>
    </row>
    <row r="9580" spans="1:5" x14ac:dyDescent="0.3">
      <c r="B9580" s="12"/>
      <c r="C9580" s="13"/>
      <c r="D9580" s="13"/>
      <c r="E9580" s="13"/>
    </row>
    <row r="9581" spans="1:5" x14ac:dyDescent="0.3">
      <c r="A9581" s="9"/>
      <c r="B9581" s="14"/>
      <c r="C9581" s="15"/>
      <c r="D9581" s="15"/>
      <c r="E9581" s="13"/>
    </row>
    <row r="9582" spans="1:5" x14ac:dyDescent="0.3">
      <c r="B9582" s="12"/>
      <c r="C9582" s="13"/>
      <c r="D9582" s="13"/>
      <c r="E9582" s="13"/>
    </row>
    <row r="9583" spans="1:5" x14ac:dyDescent="0.3">
      <c r="A9583" s="9"/>
      <c r="B9583" s="14"/>
      <c r="C9583" s="15"/>
      <c r="D9583" s="15"/>
      <c r="E9583" s="13"/>
    </row>
    <row r="9584" spans="1:5" x14ac:dyDescent="0.3">
      <c r="B9584" s="12"/>
      <c r="C9584" s="13"/>
      <c r="D9584" s="13"/>
      <c r="E9584" s="13"/>
    </row>
    <row r="9585" spans="1:5" x14ac:dyDescent="0.3">
      <c r="A9585" s="9"/>
      <c r="B9585" s="14"/>
      <c r="C9585" s="15"/>
      <c r="D9585" s="15"/>
      <c r="E9585" s="13"/>
    </row>
    <row r="9586" spans="1:5" x14ac:dyDescent="0.3">
      <c r="B9586" s="12"/>
      <c r="C9586" s="13"/>
      <c r="D9586" s="13"/>
      <c r="E9586" s="13"/>
    </row>
    <row r="9587" spans="1:5" x14ac:dyDescent="0.3">
      <c r="A9587" s="9"/>
      <c r="B9587" s="14"/>
      <c r="C9587" s="15"/>
      <c r="D9587" s="15"/>
      <c r="E9587" s="13"/>
    </row>
    <row r="9588" spans="1:5" x14ac:dyDescent="0.3">
      <c r="B9588" s="12"/>
      <c r="C9588" s="13"/>
      <c r="D9588" s="13"/>
      <c r="E9588" s="13"/>
    </row>
    <row r="9589" spans="1:5" x14ac:dyDescent="0.3">
      <c r="A9589" s="9"/>
      <c r="B9589" s="14"/>
      <c r="C9589" s="15"/>
      <c r="D9589" s="15"/>
      <c r="E9589" s="13"/>
    </row>
    <row r="9590" spans="1:5" x14ac:dyDescent="0.3">
      <c r="B9590" s="12"/>
      <c r="C9590" s="13"/>
      <c r="D9590" s="13"/>
      <c r="E9590" s="13"/>
    </row>
    <row r="9591" spans="1:5" x14ac:dyDescent="0.3">
      <c r="A9591" s="9"/>
      <c r="B9591" s="14"/>
      <c r="C9591" s="15"/>
      <c r="D9591" s="15"/>
      <c r="E9591" s="13"/>
    </row>
    <row r="9592" spans="1:5" x14ac:dyDescent="0.3">
      <c r="B9592" s="12"/>
      <c r="C9592" s="13"/>
      <c r="D9592" s="13"/>
      <c r="E9592" s="13"/>
    </row>
    <row r="9593" spans="1:5" x14ac:dyDescent="0.3">
      <c r="A9593" s="9"/>
      <c r="B9593" s="14"/>
      <c r="C9593" s="15"/>
      <c r="D9593" s="15"/>
      <c r="E9593" s="13"/>
    </row>
    <row r="9594" spans="1:5" x14ac:dyDescent="0.3">
      <c r="B9594" s="12"/>
      <c r="C9594" s="13"/>
      <c r="D9594" s="13"/>
      <c r="E9594" s="13"/>
    </row>
    <row r="9595" spans="1:5" x14ac:dyDescent="0.3">
      <c r="A9595" s="9"/>
      <c r="B9595" s="14"/>
      <c r="C9595" s="15"/>
      <c r="D9595" s="15"/>
      <c r="E9595" s="13"/>
    </row>
    <row r="9596" spans="1:5" x14ac:dyDescent="0.3">
      <c r="B9596" s="12"/>
      <c r="C9596" s="13"/>
      <c r="D9596" s="13"/>
      <c r="E9596" s="13"/>
    </row>
    <row r="9597" spans="1:5" x14ac:dyDescent="0.3">
      <c r="A9597" s="9"/>
      <c r="B9597" s="14"/>
      <c r="C9597" s="15"/>
      <c r="D9597" s="15"/>
      <c r="E9597" s="13"/>
    </row>
    <row r="9598" spans="1:5" x14ac:dyDescent="0.3">
      <c r="B9598" s="12"/>
      <c r="C9598" s="13"/>
      <c r="D9598" s="13"/>
      <c r="E9598" s="13"/>
    </row>
    <row r="9599" spans="1:5" x14ac:dyDescent="0.3">
      <c r="A9599" s="9"/>
      <c r="B9599" s="14"/>
      <c r="C9599" s="15"/>
      <c r="D9599" s="15"/>
      <c r="E9599" s="13"/>
    </row>
    <row r="9600" spans="1:5" x14ac:dyDescent="0.3">
      <c r="B9600" s="12"/>
      <c r="C9600" s="13"/>
      <c r="D9600" s="13"/>
      <c r="E9600" s="13"/>
    </row>
    <row r="9601" spans="1:5" x14ac:dyDescent="0.3">
      <c r="A9601" s="9"/>
      <c r="B9601" s="14"/>
      <c r="C9601" s="15"/>
      <c r="D9601" s="15"/>
      <c r="E9601" s="13"/>
    </row>
    <row r="9602" spans="1:5" x14ac:dyDescent="0.3">
      <c r="B9602" s="12"/>
      <c r="C9602" s="13"/>
      <c r="D9602" s="13"/>
      <c r="E9602" s="13"/>
    </row>
    <row r="9603" spans="1:5" x14ac:dyDescent="0.3">
      <c r="A9603" s="9"/>
      <c r="B9603" s="14"/>
      <c r="C9603" s="15"/>
      <c r="D9603" s="15"/>
      <c r="E9603" s="13"/>
    </row>
    <row r="9604" spans="1:5" x14ac:dyDescent="0.3">
      <c r="B9604" s="12"/>
      <c r="C9604" s="13"/>
      <c r="D9604" s="13"/>
      <c r="E9604" s="13"/>
    </row>
    <row r="9605" spans="1:5" x14ac:dyDescent="0.3">
      <c r="A9605" s="9"/>
      <c r="B9605" s="14"/>
      <c r="C9605" s="15"/>
      <c r="D9605" s="15"/>
      <c r="E9605" s="13"/>
    </row>
    <row r="9606" spans="1:5" x14ac:dyDescent="0.3">
      <c r="B9606" s="12"/>
      <c r="C9606" s="13"/>
      <c r="D9606" s="13"/>
      <c r="E9606" s="13"/>
    </row>
    <row r="9607" spans="1:5" x14ac:dyDescent="0.3">
      <c r="A9607" s="9"/>
      <c r="B9607" s="14"/>
      <c r="C9607" s="15"/>
      <c r="D9607" s="15"/>
      <c r="E9607" s="13"/>
    </row>
    <row r="9608" spans="1:5" x14ac:dyDescent="0.3">
      <c r="B9608" s="12"/>
      <c r="C9608" s="13"/>
      <c r="D9608" s="13"/>
      <c r="E9608" s="13"/>
    </row>
    <row r="9609" spans="1:5" x14ac:dyDescent="0.3">
      <c r="A9609" s="9"/>
      <c r="B9609" s="14"/>
      <c r="C9609" s="15"/>
      <c r="D9609" s="15"/>
      <c r="E9609" s="13"/>
    </row>
    <row r="9610" spans="1:5" x14ac:dyDescent="0.3">
      <c r="B9610" s="12"/>
      <c r="C9610" s="13"/>
      <c r="D9610" s="13"/>
      <c r="E9610" s="13"/>
    </row>
    <row r="9611" spans="1:5" x14ac:dyDescent="0.3">
      <c r="A9611" s="9"/>
      <c r="B9611" s="14"/>
      <c r="C9611" s="15"/>
      <c r="D9611" s="15"/>
      <c r="E9611" s="13"/>
    </row>
    <row r="9612" spans="1:5" x14ac:dyDescent="0.3">
      <c r="B9612" s="12"/>
      <c r="C9612" s="13"/>
      <c r="D9612" s="13"/>
      <c r="E9612" s="13"/>
    </row>
    <row r="9613" spans="1:5" x14ac:dyDescent="0.3">
      <c r="A9613" s="9"/>
      <c r="B9613" s="14"/>
      <c r="C9613" s="15"/>
      <c r="D9613" s="15"/>
      <c r="E9613" s="13"/>
    </row>
    <row r="9614" spans="1:5" x14ac:dyDescent="0.3">
      <c r="B9614" s="12"/>
      <c r="C9614" s="13"/>
      <c r="D9614" s="13"/>
      <c r="E9614" s="13"/>
    </row>
    <row r="9615" spans="1:5" x14ac:dyDescent="0.3">
      <c r="A9615" s="9"/>
      <c r="B9615" s="14"/>
      <c r="C9615" s="15"/>
      <c r="D9615" s="15"/>
      <c r="E9615" s="13"/>
    </row>
    <row r="9616" spans="1:5" x14ac:dyDescent="0.3">
      <c r="B9616" s="12"/>
      <c r="C9616" s="13"/>
      <c r="D9616" s="13"/>
      <c r="E9616" s="13"/>
    </row>
    <row r="9617" spans="1:5" x14ac:dyDescent="0.3">
      <c r="A9617" s="9"/>
      <c r="B9617" s="14"/>
      <c r="C9617" s="15"/>
      <c r="D9617" s="15"/>
      <c r="E9617" s="13"/>
    </row>
    <row r="9618" spans="1:5" x14ac:dyDescent="0.3">
      <c r="B9618" s="12"/>
      <c r="C9618" s="13"/>
      <c r="D9618" s="13"/>
      <c r="E9618" s="13"/>
    </row>
    <row r="9619" spans="1:5" x14ac:dyDescent="0.3">
      <c r="A9619" s="9"/>
      <c r="B9619" s="14"/>
      <c r="C9619" s="15"/>
      <c r="D9619" s="15"/>
      <c r="E9619" s="13"/>
    </row>
    <row r="9620" spans="1:5" x14ac:dyDescent="0.3">
      <c r="B9620" s="12"/>
      <c r="C9620" s="13"/>
      <c r="D9620" s="13"/>
      <c r="E9620" s="13"/>
    </row>
    <row r="9621" spans="1:5" x14ac:dyDescent="0.3">
      <c r="A9621" s="9"/>
      <c r="B9621" s="14"/>
      <c r="C9621" s="15"/>
      <c r="D9621" s="15"/>
      <c r="E9621" s="13"/>
    </row>
    <row r="9622" spans="1:5" x14ac:dyDescent="0.3">
      <c r="B9622" s="12"/>
      <c r="C9622" s="13"/>
      <c r="D9622" s="13"/>
      <c r="E9622" s="13"/>
    </row>
    <row r="9623" spans="1:5" x14ac:dyDescent="0.3">
      <c r="A9623" s="9"/>
      <c r="B9623" s="14"/>
      <c r="C9623" s="15"/>
      <c r="D9623" s="15"/>
      <c r="E9623" s="13"/>
    </row>
    <row r="9624" spans="1:5" x14ac:dyDescent="0.3">
      <c r="B9624" s="12"/>
      <c r="C9624" s="13"/>
      <c r="D9624" s="13"/>
      <c r="E9624" s="13"/>
    </row>
    <row r="9625" spans="1:5" x14ac:dyDescent="0.3">
      <c r="A9625" s="9"/>
      <c r="B9625" s="14"/>
      <c r="C9625" s="15"/>
      <c r="D9625" s="15"/>
      <c r="E9625" s="13"/>
    </row>
    <row r="9626" spans="1:5" x14ac:dyDescent="0.3">
      <c r="B9626" s="12"/>
      <c r="C9626" s="13"/>
      <c r="D9626" s="13"/>
      <c r="E9626" s="13"/>
    </row>
    <row r="9627" spans="1:5" x14ac:dyDescent="0.3">
      <c r="A9627" s="9"/>
      <c r="B9627" s="14"/>
      <c r="C9627" s="15"/>
      <c r="D9627" s="15"/>
      <c r="E9627" s="13"/>
    </row>
    <row r="9628" spans="1:5" x14ac:dyDescent="0.3">
      <c r="B9628" s="12"/>
      <c r="C9628" s="13"/>
      <c r="D9628" s="13"/>
      <c r="E9628" s="13"/>
    </row>
    <row r="9629" spans="1:5" x14ac:dyDescent="0.3">
      <c r="A9629" s="9"/>
      <c r="B9629" s="14"/>
      <c r="C9629" s="15"/>
      <c r="D9629" s="15"/>
      <c r="E9629" s="13"/>
    </row>
    <row r="9630" spans="1:5" x14ac:dyDescent="0.3">
      <c r="B9630" s="12"/>
      <c r="C9630" s="13"/>
      <c r="D9630" s="13"/>
      <c r="E9630" s="13"/>
    </row>
    <row r="9631" spans="1:5" x14ac:dyDescent="0.3">
      <c r="A9631" s="9"/>
      <c r="B9631" s="14"/>
      <c r="C9631" s="15"/>
      <c r="D9631" s="15"/>
      <c r="E9631" s="13"/>
    </row>
    <row r="9632" spans="1:5" x14ac:dyDescent="0.3">
      <c r="B9632" s="12"/>
      <c r="C9632" s="13"/>
      <c r="D9632" s="13"/>
      <c r="E9632" s="13"/>
    </row>
    <row r="9633" spans="1:5" x14ac:dyDescent="0.3">
      <c r="A9633" s="9"/>
      <c r="B9633" s="14"/>
      <c r="C9633" s="15"/>
      <c r="D9633" s="15"/>
      <c r="E9633" s="13"/>
    </row>
    <row r="9634" spans="1:5" x14ac:dyDescent="0.3">
      <c r="B9634" s="12"/>
      <c r="C9634" s="13"/>
      <c r="D9634" s="13"/>
      <c r="E9634" s="13"/>
    </row>
    <row r="9635" spans="1:5" x14ac:dyDescent="0.3">
      <c r="A9635" s="9"/>
      <c r="B9635" s="14"/>
      <c r="C9635" s="15"/>
      <c r="D9635" s="15"/>
      <c r="E9635" s="13"/>
    </row>
    <row r="9636" spans="1:5" x14ac:dyDescent="0.3">
      <c r="B9636" s="12"/>
      <c r="C9636" s="13"/>
      <c r="D9636" s="13"/>
      <c r="E9636" s="13"/>
    </row>
    <row r="9637" spans="1:5" x14ac:dyDescent="0.3">
      <c r="A9637" s="9"/>
      <c r="B9637" s="14"/>
      <c r="C9637" s="15"/>
      <c r="D9637" s="15"/>
      <c r="E9637" s="13"/>
    </row>
    <row r="9638" spans="1:5" x14ac:dyDescent="0.3">
      <c r="B9638" s="12"/>
      <c r="C9638" s="13"/>
      <c r="D9638" s="13"/>
      <c r="E9638" s="13"/>
    </row>
    <row r="9639" spans="1:5" x14ac:dyDescent="0.3">
      <c r="A9639" s="9"/>
      <c r="B9639" s="14"/>
      <c r="C9639" s="15"/>
      <c r="D9639" s="15"/>
      <c r="E9639" s="13"/>
    </row>
    <row r="9640" spans="1:5" x14ac:dyDescent="0.3">
      <c r="B9640" s="12"/>
      <c r="C9640" s="13"/>
      <c r="D9640" s="13"/>
      <c r="E9640" s="13"/>
    </row>
    <row r="9641" spans="1:5" x14ac:dyDescent="0.3">
      <c r="A9641" s="9"/>
      <c r="B9641" s="14"/>
      <c r="C9641" s="15"/>
      <c r="D9641" s="15"/>
      <c r="E9641" s="13"/>
    </row>
    <row r="9642" spans="1:5" x14ac:dyDescent="0.3">
      <c r="B9642" s="12"/>
      <c r="C9642" s="13"/>
      <c r="D9642" s="13"/>
      <c r="E9642" s="13"/>
    </row>
    <row r="9643" spans="1:5" x14ac:dyDescent="0.3">
      <c r="A9643" s="9"/>
      <c r="B9643" s="14"/>
      <c r="C9643" s="15"/>
      <c r="D9643" s="15"/>
      <c r="E9643" s="13"/>
    </row>
    <row r="9644" spans="1:5" x14ac:dyDescent="0.3">
      <c r="B9644" s="12"/>
      <c r="C9644" s="13"/>
      <c r="D9644" s="13"/>
      <c r="E9644" s="13"/>
    </row>
    <row r="9645" spans="1:5" x14ac:dyDescent="0.3">
      <c r="A9645" s="9"/>
      <c r="B9645" s="14"/>
      <c r="C9645" s="15"/>
      <c r="D9645" s="15"/>
      <c r="E9645" s="13"/>
    </row>
    <row r="9646" spans="1:5" x14ac:dyDescent="0.3">
      <c r="B9646" s="12"/>
      <c r="C9646" s="13"/>
      <c r="D9646" s="13"/>
      <c r="E9646" s="13"/>
    </row>
    <row r="9647" spans="1:5" x14ac:dyDescent="0.3">
      <c r="A9647" s="9"/>
      <c r="B9647" s="14"/>
      <c r="C9647" s="15"/>
      <c r="D9647" s="15"/>
      <c r="E9647" s="13"/>
    </row>
    <row r="9648" spans="1:5" x14ac:dyDescent="0.3">
      <c r="B9648" s="12"/>
      <c r="C9648" s="13"/>
      <c r="D9648" s="13"/>
      <c r="E9648" s="13"/>
    </row>
    <row r="9649" spans="1:5" x14ac:dyDescent="0.3">
      <c r="A9649" s="9"/>
      <c r="B9649" s="14"/>
      <c r="C9649" s="15"/>
      <c r="D9649" s="15"/>
      <c r="E9649" s="13"/>
    </row>
    <row r="9650" spans="1:5" x14ac:dyDescent="0.3">
      <c r="B9650" s="12"/>
      <c r="C9650" s="13"/>
      <c r="D9650" s="13"/>
      <c r="E9650" s="13"/>
    </row>
    <row r="9651" spans="1:5" x14ac:dyDescent="0.3">
      <c r="A9651" s="9"/>
      <c r="B9651" s="14"/>
      <c r="C9651" s="15"/>
      <c r="D9651" s="15"/>
      <c r="E9651" s="13"/>
    </row>
    <row r="9652" spans="1:5" x14ac:dyDescent="0.3">
      <c r="B9652" s="12"/>
      <c r="C9652" s="13"/>
      <c r="D9652" s="13"/>
      <c r="E9652" s="13"/>
    </row>
    <row r="9653" spans="1:5" x14ac:dyDescent="0.3">
      <c r="A9653" s="9"/>
      <c r="B9653" s="14"/>
      <c r="C9653" s="15"/>
      <c r="D9653" s="15"/>
      <c r="E9653" s="13"/>
    </row>
    <row r="9654" spans="1:5" x14ac:dyDescent="0.3">
      <c r="B9654" s="12"/>
      <c r="C9654" s="13"/>
      <c r="D9654" s="13"/>
      <c r="E9654" s="13"/>
    </row>
    <row r="9655" spans="1:5" x14ac:dyDescent="0.3">
      <c r="A9655" s="9"/>
      <c r="B9655" s="14"/>
      <c r="C9655" s="15"/>
      <c r="D9655" s="15"/>
      <c r="E9655" s="13"/>
    </row>
    <row r="9656" spans="1:5" x14ac:dyDescent="0.3">
      <c r="B9656" s="12"/>
      <c r="C9656" s="13"/>
      <c r="D9656" s="13"/>
      <c r="E9656" s="13"/>
    </row>
    <row r="9657" spans="1:5" x14ac:dyDescent="0.3">
      <c r="A9657" s="9"/>
      <c r="B9657" s="14"/>
      <c r="C9657" s="15"/>
      <c r="D9657" s="15"/>
      <c r="E9657" s="13"/>
    </row>
    <row r="9658" spans="1:5" x14ac:dyDescent="0.3">
      <c r="B9658" s="12"/>
      <c r="C9658" s="13"/>
      <c r="D9658" s="13"/>
      <c r="E9658" s="13"/>
    </row>
    <row r="9659" spans="1:5" x14ac:dyDescent="0.3">
      <c r="A9659" s="9"/>
      <c r="B9659" s="14"/>
      <c r="C9659" s="15"/>
      <c r="D9659" s="15"/>
      <c r="E9659" s="13"/>
    </row>
    <row r="9660" spans="1:5" x14ac:dyDescent="0.3">
      <c r="B9660" s="12"/>
      <c r="C9660" s="13"/>
      <c r="D9660" s="13"/>
      <c r="E9660" s="13"/>
    </row>
    <row r="9661" spans="1:5" x14ac:dyDescent="0.3">
      <c r="A9661" s="9"/>
      <c r="B9661" s="14"/>
      <c r="C9661" s="15"/>
      <c r="D9661" s="15"/>
      <c r="E9661" s="13"/>
    </row>
    <row r="9662" spans="1:5" x14ac:dyDescent="0.3">
      <c r="B9662" s="12"/>
      <c r="C9662" s="13"/>
      <c r="D9662" s="13"/>
      <c r="E9662" s="13"/>
    </row>
    <row r="9663" spans="1:5" x14ac:dyDescent="0.3">
      <c r="A9663" s="9"/>
      <c r="B9663" s="14"/>
      <c r="C9663" s="15"/>
      <c r="D9663" s="15"/>
      <c r="E9663" s="13"/>
    </row>
    <row r="9664" spans="1:5" x14ac:dyDescent="0.3">
      <c r="B9664" s="12"/>
      <c r="C9664" s="13"/>
      <c r="D9664" s="13"/>
      <c r="E9664" s="13"/>
    </row>
    <row r="9665" spans="1:5" x14ac:dyDescent="0.3">
      <c r="A9665" s="9"/>
      <c r="B9665" s="14"/>
      <c r="C9665" s="15"/>
      <c r="D9665" s="15"/>
      <c r="E9665" s="13"/>
    </row>
    <row r="9666" spans="1:5" x14ac:dyDescent="0.3">
      <c r="B9666" s="12"/>
      <c r="C9666" s="13"/>
      <c r="D9666" s="13"/>
      <c r="E9666" s="13"/>
    </row>
    <row r="9667" spans="1:5" x14ac:dyDescent="0.3">
      <c r="A9667" s="9"/>
      <c r="B9667" s="14"/>
      <c r="C9667" s="15"/>
      <c r="D9667" s="15"/>
      <c r="E9667" s="13"/>
    </row>
    <row r="9668" spans="1:5" x14ac:dyDescent="0.3">
      <c r="B9668" s="12"/>
      <c r="C9668" s="13"/>
      <c r="D9668" s="13"/>
      <c r="E9668" s="13"/>
    </row>
    <row r="9669" spans="1:5" x14ac:dyDescent="0.3">
      <c r="A9669" s="9"/>
      <c r="B9669" s="14"/>
      <c r="C9669" s="15"/>
      <c r="D9669" s="15"/>
      <c r="E9669" s="13"/>
    </row>
    <row r="9670" spans="1:5" x14ac:dyDescent="0.3">
      <c r="B9670" s="12"/>
      <c r="C9670" s="13"/>
      <c r="D9670" s="13"/>
      <c r="E9670" s="13"/>
    </row>
    <row r="9671" spans="1:5" x14ac:dyDescent="0.3">
      <c r="A9671" s="9"/>
      <c r="B9671" s="14"/>
      <c r="C9671" s="15"/>
      <c r="D9671" s="15"/>
      <c r="E9671" s="13"/>
    </row>
    <row r="9672" spans="1:5" x14ac:dyDescent="0.3">
      <c r="B9672" s="12"/>
      <c r="C9672" s="13"/>
      <c r="D9672" s="13"/>
      <c r="E9672" s="13"/>
    </row>
    <row r="9673" spans="1:5" x14ac:dyDescent="0.3">
      <c r="A9673" s="9"/>
      <c r="B9673" s="14"/>
      <c r="C9673" s="15"/>
      <c r="D9673" s="15"/>
      <c r="E9673" s="13"/>
    </row>
    <row r="9674" spans="1:5" x14ac:dyDescent="0.3">
      <c r="B9674" s="12"/>
      <c r="C9674" s="13"/>
      <c r="D9674" s="13"/>
      <c r="E9674" s="13"/>
    </row>
    <row r="9675" spans="1:5" x14ac:dyDescent="0.3">
      <c r="A9675" s="9"/>
      <c r="B9675" s="14"/>
      <c r="C9675" s="15"/>
      <c r="D9675" s="15"/>
      <c r="E9675" s="13"/>
    </row>
    <row r="9676" spans="1:5" x14ac:dyDescent="0.3">
      <c r="B9676" s="12"/>
      <c r="C9676" s="13"/>
      <c r="D9676" s="13"/>
      <c r="E9676" s="13"/>
    </row>
    <row r="9677" spans="1:5" x14ac:dyDescent="0.3">
      <c r="A9677" s="9"/>
      <c r="B9677" s="14"/>
      <c r="C9677" s="15"/>
      <c r="D9677" s="15"/>
      <c r="E9677" s="13"/>
    </row>
    <row r="9678" spans="1:5" x14ac:dyDescent="0.3">
      <c r="B9678" s="12"/>
      <c r="C9678" s="13"/>
      <c r="D9678" s="13"/>
      <c r="E9678" s="13"/>
    </row>
    <row r="9679" spans="1:5" x14ac:dyDescent="0.3">
      <c r="A9679" s="9"/>
      <c r="B9679" s="14"/>
      <c r="C9679" s="15"/>
      <c r="D9679" s="15"/>
      <c r="E9679" s="13"/>
    </row>
    <row r="9680" spans="1:5" x14ac:dyDescent="0.3">
      <c r="B9680" s="12"/>
      <c r="C9680" s="13"/>
      <c r="D9680" s="13"/>
      <c r="E9680" s="13"/>
    </row>
    <row r="9681" spans="1:5" x14ac:dyDescent="0.3">
      <c r="A9681" s="9"/>
      <c r="B9681" s="14"/>
      <c r="C9681" s="15"/>
      <c r="D9681" s="15"/>
      <c r="E9681" s="13"/>
    </row>
    <row r="9682" spans="1:5" x14ac:dyDescent="0.3">
      <c r="B9682" s="12"/>
      <c r="C9682" s="13"/>
      <c r="D9682" s="13"/>
      <c r="E9682" s="13"/>
    </row>
    <row r="9683" spans="1:5" x14ac:dyDescent="0.3">
      <c r="A9683" s="9"/>
      <c r="B9683" s="14"/>
      <c r="C9683" s="15"/>
      <c r="D9683" s="15"/>
      <c r="E9683" s="13"/>
    </row>
    <row r="9684" spans="1:5" x14ac:dyDescent="0.3">
      <c r="B9684" s="12"/>
      <c r="C9684" s="13"/>
      <c r="D9684" s="13"/>
      <c r="E9684" s="13"/>
    </row>
    <row r="9685" spans="1:5" x14ac:dyDescent="0.3">
      <c r="A9685" s="9"/>
      <c r="B9685" s="14"/>
      <c r="C9685" s="15"/>
      <c r="D9685" s="15"/>
      <c r="E9685" s="13"/>
    </row>
    <row r="9686" spans="1:5" x14ac:dyDescent="0.3">
      <c r="B9686" s="12"/>
      <c r="C9686" s="13"/>
      <c r="D9686" s="13"/>
      <c r="E9686" s="13"/>
    </row>
    <row r="9687" spans="1:5" x14ac:dyDescent="0.3">
      <c r="A9687" s="9"/>
      <c r="B9687" s="14"/>
      <c r="C9687" s="15"/>
      <c r="D9687" s="15"/>
      <c r="E9687" s="13"/>
    </row>
    <row r="9688" spans="1:5" x14ac:dyDescent="0.3">
      <c r="B9688" s="12"/>
      <c r="C9688" s="13"/>
      <c r="D9688" s="13"/>
      <c r="E9688" s="13"/>
    </row>
    <row r="9689" spans="1:5" x14ac:dyDescent="0.3">
      <c r="A9689" s="9"/>
      <c r="B9689" s="14"/>
      <c r="C9689" s="15"/>
      <c r="D9689" s="15"/>
      <c r="E9689" s="13"/>
    </row>
    <row r="9690" spans="1:5" x14ac:dyDescent="0.3">
      <c r="B9690" s="12"/>
      <c r="C9690" s="13"/>
      <c r="D9690" s="13"/>
      <c r="E9690" s="13"/>
    </row>
    <row r="9691" spans="1:5" x14ac:dyDescent="0.3">
      <c r="A9691" s="9"/>
      <c r="B9691" s="14"/>
      <c r="C9691" s="15"/>
      <c r="D9691" s="15"/>
      <c r="E9691" s="13"/>
    </row>
    <row r="9692" spans="1:5" x14ac:dyDescent="0.3">
      <c r="B9692" s="12"/>
      <c r="C9692" s="13"/>
      <c r="D9692" s="13"/>
      <c r="E9692" s="13"/>
    </row>
    <row r="9693" spans="1:5" x14ac:dyDescent="0.3">
      <c r="A9693" s="9"/>
      <c r="B9693" s="14"/>
      <c r="C9693" s="15"/>
      <c r="D9693" s="15"/>
      <c r="E9693" s="13"/>
    </row>
    <row r="9694" spans="1:5" x14ac:dyDescent="0.3">
      <c r="B9694" s="12"/>
      <c r="C9694" s="13"/>
      <c r="D9694" s="13"/>
      <c r="E9694" s="13"/>
    </row>
    <row r="9695" spans="1:5" x14ac:dyDescent="0.3">
      <c r="A9695" s="9"/>
      <c r="B9695" s="14"/>
      <c r="C9695" s="15"/>
      <c r="D9695" s="15"/>
      <c r="E9695" s="13"/>
    </row>
    <row r="9696" spans="1:5" x14ac:dyDescent="0.3">
      <c r="B9696" s="12"/>
      <c r="C9696" s="13"/>
      <c r="D9696" s="13"/>
      <c r="E9696" s="13"/>
    </row>
    <row r="9697" spans="1:5" x14ac:dyDescent="0.3">
      <c r="A9697" s="9"/>
      <c r="B9697" s="14"/>
      <c r="C9697" s="15"/>
      <c r="D9697" s="15"/>
      <c r="E9697" s="13"/>
    </row>
    <row r="9698" spans="1:5" x14ac:dyDescent="0.3">
      <c r="B9698" s="12"/>
      <c r="C9698" s="13"/>
      <c r="D9698" s="13"/>
      <c r="E9698" s="13"/>
    </row>
    <row r="9699" spans="1:5" x14ac:dyDescent="0.3">
      <c r="A9699" s="9"/>
      <c r="B9699" s="14"/>
      <c r="C9699" s="15"/>
      <c r="D9699" s="15"/>
      <c r="E9699" s="13"/>
    </row>
    <row r="9700" spans="1:5" x14ac:dyDescent="0.3">
      <c r="B9700" s="12"/>
      <c r="C9700" s="13"/>
      <c r="D9700" s="13"/>
      <c r="E9700" s="13"/>
    </row>
    <row r="9701" spans="1:5" x14ac:dyDescent="0.3">
      <c r="A9701" s="9"/>
      <c r="B9701" s="14"/>
      <c r="C9701" s="15"/>
      <c r="D9701" s="15"/>
      <c r="E9701" s="13"/>
    </row>
    <row r="9702" spans="1:5" x14ac:dyDescent="0.3">
      <c r="B9702" s="12"/>
      <c r="C9702" s="13"/>
      <c r="D9702" s="13"/>
      <c r="E9702" s="13"/>
    </row>
    <row r="9703" spans="1:5" x14ac:dyDescent="0.3">
      <c r="A9703" s="9"/>
      <c r="B9703" s="14"/>
      <c r="C9703" s="15"/>
      <c r="D9703" s="15"/>
      <c r="E9703" s="13"/>
    </row>
    <row r="9704" spans="1:5" x14ac:dyDescent="0.3">
      <c r="B9704" s="12"/>
      <c r="C9704" s="13"/>
      <c r="D9704" s="13"/>
      <c r="E9704" s="13"/>
    </row>
    <row r="9705" spans="1:5" x14ac:dyDescent="0.3">
      <c r="A9705" s="9"/>
      <c r="B9705" s="14"/>
      <c r="C9705" s="15"/>
      <c r="D9705" s="15"/>
      <c r="E9705" s="13"/>
    </row>
    <row r="9706" spans="1:5" x14ac:dyDescent="0.3">
      <c r="B9706" s="12"/>
      <c r="C9706" s="13"/>
      <c r="D9706" s="13"/>
      <c r="E9706" s="13"/>
    </row>
    <row r="9707" spans="1:5" x14ac:dyDescent="0.3">
      <c r="A9707" s="9"/>
      <c r="B9707" s="14"/>
      <c r="C9707" s="15"/>
      <c r="D9707" s="15"/>
      <c r="E9707" s="13"/>
    </row>
    <row r="9708" spans="1:5" x14ac:dyDescent="0.3">
      <c r="B9708" s="12"/>
      <c r="C9708" s="13"/>
      <c r="D9708" s="13"/>
      <c r="E9708" s="13"/>
    </row>
    <row r="9709" spans="1:5" x14ac:dyDescent="0.3">
      <c r="A9709" s="9"/>
      <c r="B9709" s="14"/>
      <c r="C9709" s="15"/>
      <c r="D9709" s="15"/>
      <c r="E9709" s="13"/>
    </row>
    <row r="9710" spans="1:5" x14ac:dyDescent="0.3">
      <c r="B9710" s="12"/>
      <c r="C9710" s="13"/>
      <c r="D9710" s="13"/>
      <c r="E9710" s="13"/>
    </row>
    <row r="9711" spans="1:5" x14ac:dyDescent="0.3">
      <c r="A9711" s="9"/>
      <c r="B9711" s="14"/>
      <c r="C9711" s="15"/>
      <c r="D9711" s="15"/>
      <c r="E9711" s="13"/>
    </row>
    <row r="9712" spans="1:5" x14ac:dyDescent="0.3">
      <c r="B9712" s="12"/>
      <c r="C9712" s="13"/>
      <c r="D9712" s="13"/>
      <c r="E9712" s="13"/>
    </row>
    <row r="9713" spans="1:5" x14ac:dyDescent="0.3">
      <c r="A9713" s="9"/>
      <c r="B9713" s="14"/>
      <c r="C9713" s="15"/>
      <c r="D9713" s="15"/>
      <c r="E9713" s="13"/>
    </row>
    <row r="9714" spans="1:5" x14ac:dyDescent="0.3">
      <c r="B9714" s="12"/>
      <c r="C9714" s="13"/>
      <c r="D9714" s="13"/>
      <c r="E9714" s="13"/>
    </row>
    <row r="9715" spans="1:5" x14ac:dyDescent="0.3">
      <c r="A9715" s="9"/>
      <c r="B9715" s="14"/>
      <c r="C9715" s="15"/>
      <c r="D9715" s="15"/>
      <c r="E9715" s="13"/>
    </row>
    <row r="9716" spans="1:5" x14ac:dyDescent="0.3">
      <c r="B9716" s="12"/>
      <c r="C9716" s="13"/>
      <c r="D9716" s="13"/>
      <c r="E9716" s="13"/>
    </row>
    <row r="9717" spans="1:5" x14ac:dyDescent="0.3">
      <c r="A9717" s="9"/>
      <c r="B9717" s="14"/>
      <c r="C9717" s="15"/>
      <c r="D9717" s="15"/>
      <c r="E9717" s="13"/>
    </row>
    <row r="9718" spans="1:5" x14ac:dyDescent="0.3">
      <c r="B9718" s="12"/>
      <c r="C9718" s="13"/>
      <c r="D9718" s="13"/>
      <c r="E9718" s="13"/>
    </row>
    <row r="9719" spans="1:5" x14ac:dyDescent="0.3">
      <c r="A9719" s="9"/>
      <c r="B9719" s="14"/>
      <c r="C9719" s="15"/>
      <c r="D9719" s="15"/>
      <c r="E9719" s="13"/>
    </row>
    <row r="9720" spans="1:5" x14ac:dyDescent="0.3">
      <c r="B9720" s="12"/>
      <c r="C9720" s="13"/>
      <c r="D9720" s="13"/>
      <c r="E9720" s="13"/>
    </row>
    <row r="9721" spans="1:5" x14ac:dyDescent="0.3">
      <c r="A9721" s="9"/>
      <c r="B9721" s="14"/>
      <c r="C9721" s="15"/>
      <c r="D9721" s="15"/>
      <c r="E9721" s="13"/>
    </row>
    <row r="9722" spans="1:5" x14ac:dyDescent="0.3">
      <c r="B9722" s="12"/>
      <c r="C9722" s="13"/>
      <c r="D9722" s="13"/>
      <c r="E9722" s="13"/>
    </row>
    <row r="9723" spans="1:5" x14ac:dyDescent="0.3">
      <c r="A9723" s="9"/>
      <c r="B9723" s="14"/>
      <c r="C9723" s="15"/>
      <c r="D9723" s="15"/>
      <c r="E9723" s="13"/>
    </row>
    <row r="9724" spans="1:5" x14ac:dyDescent="0.3">
      <c r="B9724" s="12"/>
      <c r="C9724" s="13"/>
      <c r="D9724" s="13"/>
      <c r="E9724" s="13"/>
    </row>
    <row r="9725" spans="1:5" x14ac:dyDescent="0.3">
      <c r="A9725" s="9"/>
      <c r="B9725" s="14"/>
      <c r="C9725" s="15"/>
      <c r="D9725" s="15"/>
      <c r="E9725" s="13"/>
    </row>
    <row r="9726" spans="1:5" x14ac:dyDescent="0.3">
      <c r="B9726" s="12"/>
      <c r="C9726" s="13"/>
      <c r="D9726" s="13"/>
      <c r="E9726" s="13"/>
    </row>
    <row r="9727" spans="1:5" x14ac:dyDescent="0.3">
      <c r="A9727" s="9"/>
      <c r="B9727" s="14"/>
      <c r="C9727" s="15"/>
      <c r="D9727" s="15"/>
      <c r="E9727" s="13"/>
    </row>
    <row r="9728" spans="1:5" x14ac:dyDescent="0.3">
      <c r="B9728" s="12"/>
      <c r="C9728" s="13"/>
      <c r="D9728" s="13"/>
      <c r="E9728" s="13"/>
    </row>
    <row r="9729" spans="1:5" x14ac:dyDescent="0.3">
      <c r="A9729" s="9"/>
      <c r="B9729" s="14"/>
      <c r="C9729" s="15"/>
      <c r="D9729" s="15"/>
      <c r="E9729" s="13"/>
    </row>
    <row r="9730" spans="1:5" x14ac:dyDescent="0.3">
      <c r="B9730" s="12"/>
      <c r="C9730" s="13"/>
      <c r="D9730" s="13"/>
      <c r="E9730" s="13"/>
    </row>
    <row r="9731" spans="1:5" x14ac:dyDescent="0.3">
      <c r="A9731" s="9"/>
      <c r="B9731" s="14"/>
      <c r="C9731" s="15"/>
      <c r="D9731" s="15"/>
      <c r="E9731" s="13"/>
    </row>
    <row r="9732" spans="1:5" x14ac:dyDescent="0.3">
      <c r="B9732" s="12"/>
      <c r="C9732" s="13"/>
      <c r="D9732" s="13"/>
      <c r="E9732" s="13"/>
    </row>
    <row r="9733" spans="1:5" x14ac:dyDescent="0.3">
      <c r="A9733" s="9"/>
      <c r="B9733" s="14"/>
      <c r="C9733" s="15"/>
      <c r="D9733" s="15"/>
      <c r="E9733" s="13"/>
    </row>
    <row r="9734" spans="1:5" x14ac:dyDescent="0.3">
      <c r="B9734" s="12"/>
      <c r="C9734" s="13"/>
      <c r="D9734" s="13"/>
      <c r="E9734" s="13"/>
    </row>
    <row r="9735" spans="1:5" x14ac:dyDescent="0.3">
      <c r="A9735" s="9"/>
      <c r="B9735" s="14"/>
      <c r="C9735" s="15"/>
      <c r="D9735" s="15"/>
      <c r="E9735" s="13"/>
    </row>
    <row r="9736" spans="1:5" x14ac:dyDescent="0.3">
      <c r="B9736" s="12"/>
      <c r="C9736" s="13"/>
      <c r="D9736" s="13"/>
      <c r="E9736" s="13"/>
    </row>
    <row r="9737" spans="1:5" x14ac:dyDescent="0.3">
      <c r="A9737" s="9"/>
      <c r="B9737" s="14"/>
      <c r="C9737" s="15"/>
      <c r="D9737" s="15"/>
      <c r="E9737" s="13"/>
    </row>
    <row r="9738" spans="1:5" x14ac:dyDescent="0.3">
      <c r="B9738" s="12"/>
      <c r="C9738" s="13"/>
      <c r="D9738" s="13"/>
      <c r="E9738" s="13"/>
    </row>
    <row r="9739" spans="1:5" x14ac:dyDescent="0.3">
      <c r="A9739" s="9"/>
      <c r="B9739" s="14"/>
      <c r="C9739" s="15"/>
      <c r="D9739" s="15"/>
      <c r="E9739" s="13"/>
    </row>
    <row r="9740" spans="1:5" x14ac:dyDescent="0.3">
      <c r="B9740" s="12"/>
      <c r="C9740" s="13"/>
      <c r="D9740" s="13"/>
      <c r="E9740" s="13"/>
    </row>
    <row r="9741" spans="1:5" x14ac:dyDescent="0.3">
      <c r="A9741" s="9"/>
      <c r="B9741" s="14"/>
      <c r="C9741" s="15"/>
      <c r="D9741" s="15"/>
      <c r="E9741" s="13"/>
    </row>
    <row r="9742" spans="1:5" x14ac:dyDescent="0.3">
      <c r="B9742" s="12"/>
      <c r="C9742" s="13"/>
      <c r="D9742" s="13"/>
      <c r="E9742" s="13"/>
    </row>
    <row r="9743" spans="1:5" x14ac:dyDescent="0.3">
      <c r="A9743" s="9"/>
      <c r="B9743" s="14"/>
      <c r="C9743" s="15"/>
      <c r="D9743" s="15"/>
      <c r="E9743" s="13"/>
    </row>
    <row r="9744" spans="1:5" x14ac:dyDescent="0.3">
      <c r="B9744" s="12"/>
      <c r="C9744" s="13"/>
      <c r="D9744" s="13"/>
      <c r="E9744" s="13"/>
    </row>
    <row r="9745" spans="1:5" x14ac:dyDescent="0.3">
      <c r="A9745" s="9"/>
      <c r="B9745" s="14"/>
      <c r="C9745" s="15"/>
      <c r="D9745" s="15"/>
      <c r="E9745" s="13"/>
    </row>
    <row r="9746" spans="1:5" x14ac:dyDescent="0.3">
      <c r="B9746" s="12"/>
      <c r="C9746" s="13"/>
      <c r="D9746" s="13"/>
      <c r="E9746" s="13"/>
    </row>
    <row r="9747" spans="1:5" x14ac:dyDescent="0.3">
      <c r="A9747" s="9"/>
      <c r="B9747" s="14"/>
      <c r="C9747" s="15"/>
      <c r="D9747" s="15"/>
      <c r="E9747" s="13"/>
    </row>
    <row r="9748" spans="1:5" x14ac:dyDescent="0.3">
      <c r="B9748" s="12"/>
      <c r="C9748" s="13"/>
      <c r="D9748" s="13"/>
      <c r="E9748" s="13"/>
    </row>
    <row r="9749" spans="1:5" x14ac:dyDescent="0.3">
      <c r="A9749" s="9"/>
      <c r="B9749" s="14"/>
      <c r="C9749" s="15"/>
      <c r="D9749" s="15"/>
      <c r="E9749" s="13"/>
    </row>
    <row r="9750" spans="1:5" x14ac:dyDescent="0.3">
      <c r="B9750" s="12"/>
      <c r="C9750" s="13"/>
      <c r="D9750" s="13"/>
      <c r="E9750" s="13"/>
    </row>
    <row r="9751" spans="1:5" x14ac:dyDescent="0.3">
      <c r="A9751" s="9"/>
      <c r="B9751" s="14"/>
      <c r="C9751" s="15"/>
      <c r="D9751" s="15"/>
      <c r="E9751" s="13"/>
    </row>
    <row r="9752" spans="1:5" x14ac:dyDescent="0.3">
      <c r="B9752" s="12"/>
      <c r="C9752" s="13"/>
      <c r="D9752" s="13"/>
      <c r="E9752" s="13"/>
    </row>
    <row r="9753" spans="1:5" x14ac:dyDescent="0.3">
      <c r="A9753" s="9"/>
      <c r="B9753" s="14"/>
      <c r="C9753" s="15"/>
      <c r="D9753" s="15"/>
      <c r="E9753" s="13"/>
    </row>
    <row r="9754" spans="1:5" x14ac:dyDescent="0.3">
      <c r="B9754" s="12"/>
      <c r="C9754" s="13"/>
      <c r="D9754" s="13"/>
      <c r="E9754" s="13"/>
    </row>
    <row r="9755" spans="1:5" x14ac:dyDescent="0.3">
      <c r="A9755" s="9"/>
      <c r="B9755" s="14"/>
      <c r="C9755" s="15"/>
      <c r="D9755" s="15"/>
      <c r="E9755" s="13"/>
    </row>
    <row r="9756" spans="1:5" x14ac:dyDescent="0.3">
      <c r="B9756" s="12"/>
      <c r="C9756" s="13"/>
      <c r="D9756" s="13"/>
      <c r="E9756" s="13"/>
    </row>
    <row r="9757" spans="1:5" x14ac:dyDescent="0.3">
      <c r="A9757" s="9"/>
      <c r="B9757" s="14"/>
      <c r="C9757" s="15"/>
      <c r="D9757" s="15"/>
      <c r="E9757" s="13"/>
    </row>
    <row r="9758" spans="1:5" x14ac:dyDescent="0.3">
      <c r="B9758" s="12"/>
      <c r="C9758" s="13"/>
      <c r="D9758" s="13"/>
      <c r="E9758" s="13"/>
    </row>
    <row r="9759" spans="1:5" x14ac:dyDescent="0.3">
      <c r="A9759" s="9"/>
      <c r="B9759" s="14"/>
      <c r="C9759" s="15"/>
      <c r="D9759" s="15"/>
      <c r="E9759" s="13"/>
    </row>
    <row r="9760" spans="1:5" x14ac:dyDescent="0.3">
      <c r="B9760" s="12"/>
      <c r="C9760" s="13"/>
      <c r="D9760" s="13"/>
      <c r="E9760" s="13"/>
    </row>
    <row r="9761" spans="1:5" x14ac:dyDescent="0.3">
      <c r="A9761" s="9"/>
      <c r="B9761" s="14"/>
      <c r="C9761" s="15"/>
      <c r="D9761" s="15"/>
      <c r="E9761" s="13"/>
    </row>
    <row r="9762" spans="1:5" x14ac:dyDescent="0.3">
      <c r="B9762" s="12"/>
      <c r="C9762" s="13"/>
      <c r="D9762" s="13"/>
      <c r="E9762" s="13"/>
    </row>
    <row r="9763" spans="1:5" x14ac:dyDescent="0.3">
      <c r="A9763" s="9"/>
      <c r="B9763" s="14"/>
      <c r="C9763" s="15"/>
      <c r="D9763" s="15"/>
      <c r="E9763" s="13"/>
    </row>
    <row r="9764" spans="1:5" x14ac:dyDescent="0.3">
      <c r="B9764" s="12"/>
      <c r="C9764" s="13"/>
      <c r="D9764" s="13"/>
      <c r="E9764" s="13"/>
    </row>
    <row r="9765" spans="1:5" x14ac:dyDescent="0.3">
      <c r="A9765" s="9"/>
      <c r="B9765" s="14"/>
      <c r="C9765" s="15"/>
      <c r="D9765" s="15"/>
      <c r="E9765" s="13"/>
    </row>
    <row r="9766" spans="1:5" x14ac:dyDescent="0.3">
      <c r="B9766" s="12"/>
      <c r="C9766" s="13"/>
      <c r="D9766" s="13"/>
      <c r="E9766" s="13"/>
    </row>
    <row r="9767" spans="1:5" x14ac:dyDescent="0.3">
      <c r="A9767" s="9"/>
      <c r="B9767" s="14"/>
      <c r="C9767" s="15"/>
      <c r="D9767" s="15"/>
      <c r="E9767" s="13"/>
    </row>
    <row r="9768" spans="1:5" x14ac:dyDescent="0.3">
      <c r="B9768" s="12"/>
      <c r="C9768" s="13"/>
      <c r="D9768" s="13"/>
      <c r="E9768" s="13"/>
    </row>
    <row r="9769" spans="1:5" x14ac:dyDescent="0.3">
      <c r="A9769" s="9"/>
      <c r="B9769" s="14"/>
      <c r="C9769" s="15"/>
      <c r="D9769" s="15"/>
      <c r="E9769" s="13"/>
    </row>
    <row r="9770" spans="1:5" x14ac:dyDescent="0.3">
      <c r="B9770" s="12"/>
      <c r="C9770" s="13"/>
      <c r="D9770" s="13"/>
      <c r="E9770" s="13"/>
    </row>
    <row r="9771" spans="1:5" x14ac:dyDescent="0.3">
      <c r="A9771" s="9"/>
      <c r="B9771" s="14"/>
      <c r="C9771" s="15"/>
      <c r="D9771" s="15"/>
      <c r="E9771" s="13"/>
    </row>
    <row r="9772" spans="1:5" x14ac:dyDescent="0.3">
      <c r="B9772" s="12"/>
      <c r="C9772" s="13"/>
      <c r="D9772" s="13"/>
      <c r="E9772" s="13"/>
    </row>
    <row r="9773" spans="1:5" x14ac:dyDescent="0.3">
      <c r="A9773" s="9"/>
      <c r="B9773" s="14"/>
      <c r="C9773" s="15"/>
      <c r="D9773" s="15"/>
      <c r="E9773" s="13"/>
    </row>
    <row r="9774" spans="1:5" x14ac:dyDescent="0.3">
      <c r="B9774" s="12"/>
      <c r="C9774" s="13"/>
      <c r="D9774" s="13"/>
      <c r="E9774" s="13"/>
    </row>
    <row r="9775" spans="1:5" x14ac:dyDescent="0.3">
      <c r="A9775" s="9"/>
      <c r="B9775" s="14"/>
      <c r="C9775" s="15"/>
      <c r="D9775" s="15"/>
      <c r="E9775" s="13"/>
    </row>
    <row r="9776" spans="1:5" x14ac:dyDescent="0.3">
      <c r="B9776" s="12"/>
      <c r="C9776" s="13"/>
      <c r="D9776" s="13"/>
      <c r="E9776" s="13"/>
    </row>
    <row r="9777" spans="1:5" x14ac:dyDescent="0.3">
      <c r="A9777" s="9"/>
      <c r="B9777" s="14"/>
      <c r="C9777" s="15"/>
      <c r="D9777" s="15"/>
      <c r="E9777" s="13"/>
    </row>
    <row r="9778" spans="1:5" x14ac:dyDescent="0.3">
      <c r="B9778" s="12"/>
      <c r="C9778" s="13"/>
      <c r="D9778" s="13"/>
      <c r="E9778" s="13"/>
    </row>
    <row r="9779" spans="1:5" x14ac:dyDescent="0.3">
      <c r="A9779" s="9"/>
      <c r="B9779" s="14"/>
      <c r="C9779" s="15"/>
      <c r="D9779" s="15"/>
      <c r="E9779" s="13"/>
    </row>
    <row r="9780" spans="1:5" x14ac:dyDescent="0.3">
      <c r="B9780" s="12"/>
      <c r="C9780" s="13"/>
      <c r="D9780" s="13"/>
      <c r="E9780" s="13"/>
    </row>
    <row r="9781" spans="1:5" x14ac:dyDescent="0.3">
      <c r="A9781" s="9"/>
      <c r="B9781" s="14"/>
      <c r="C9781" s="15"/>
      <c r="D9781" s="15"/>
      <c r="E9781" s="13"/>
    </row>
    <row r="9782" spans="1:5" x14ac:dyDescent="0.3">
      <c r="B9782" s="12"/>
      <c r="C9782" s="13"/>
      <c r="D9782" s="13"/>
      <c r="E9782" s="13"/>
    </row>
    <row r="9783" spans="1:5" x14ac:dyDescent="0.3">
      <c r="A9783" s="9"/>
      <c r="B9783" s="14"/>
      <c r="C9783" s="15"/>
      <c r="D9783" s="15"/>
      <c r="E9783" s="13"/>
    </row>
    <row r="9784" spans="1:5" x14ac:dyDescent="0.3">
      <c r="B9784" s="12"/>
      <c r="C9784" s="13"/>
      <c r="D9784" s="13"/>
      <c r="E9784" s="13"/>
    </row>
    <row r="9785" spans="1:5" x14ac:dyDescent="0.3">
      <c r="A9785" s="9"/>
      <c r="B9785" s="14"/>
      <c r="C9785" s="15"/>
      <c r="D9785" s="15"/>
      <c r="E9785" s="13"/>
    </row>
    <row r="9786" spans="1:5" x14ac:dyDescent="0.3">
      <c r="B9786" s="12"/>
      <c r="C9786" s="13"/>
      <c r="D9786" s="13"/>
      <c r="E9786" s="13"/>
    </row>
    <row r="9787" spans="1:5" x14ac:dyDescent="0.3">
      <c r="A9787" s="9"/>
      <c r="B9787" s="14"/>
      <c r="C9787" s="15"/>
      <c r="D9787" s="15"/>
      <c r="E9787" s="13"/>
    </row>
    <row r="9788" spans="1:5" x14ac:dyDescent="0.3">
      <c r="B9788" s="12"/>
      <c r="C9788" s="13"/>
      <c r="D9788" s="13"/>
      <c r="E9788" s="13"/>
    </row>
    <row r="9789" spans="1:5" x14ac:dyDescent="0.3">
      <c r="A9789" s="9"/>
      <c r="B9789" s="14"/>
      <c r="C9789" s="15"/>
      <c r="D9789" s="15"/>
      <c r="E9789" s="13"/>
    </row>
    <row r="9790" spans="1:5" x14ac:dyDescent="0.3">
      <c r="B9790" s="12"/>
      <c r="C9790" s="13"/>
      <c r="D9790" s="13"/>
      <c r="E9790" s="13"/>
    </row>
    <row r="9791" spans="1:5" x14ac:dyDescent="0.3">
      <c r="A9791" s="9"/>
      <c r="B9791" s="14"/>
      <c r="C9791" s="15"/>
      <c r="D9791" s="15"/>
      <c r="E9791" s="13"/>
    </row>
    <row r="9792" spans="1:5" x14ac:dyDescent="0.3">
      <c r="B9792" s="12"/>
      <c r="C9792" s="13"/>
      <c r="D9792" s="13"/>
      <c r="E9792" s="13"/>
    </row>
    <row r="9793" spans="1:5" x14ac:dyDescent="0.3">
      <c r="A9793" s="9"/>
      <c r="B9793" s="14"/>
      <c r="C9793" s="15"/>
      <c r="D9793" s="15"/>
      <c r="E9793" s="13"/>
    </row>
    <row r="9794" spans="1:5" x14ac:dyDescent="0.3">
      <c r="B9794" s="12"/>
      <c r="C9794" s="13"/>
      <c r="D9794" s="13"/>
      <c r="E9794" s="13"/>
    </row>
    <row r="9795" spans="1:5" x14ac:dyDescent="0.3">
      <c r="A9795" s="9"/>
      <c r="B9795" s="14"/>
      <c r="C9795" s="15"/>
      <c r="D9795" s="15"/>
      <c r="E9795" s="13"/>
    </row>
    <row r="9796" spans="1:5" x14ac:dyDescent="0.3">
      <c r="B9796" s="12"/>
      <c r="C9796" s="13"/>
      <c r="D9796" s="13"/>
      <c r="E9796" s="13"/>
    </row>
    <row r="9797" spans="1:5" x14ac:dyDescent="0.3">
      <c r="A9797" s="9"/>
      <c r="B9797" s="14"/>
      <c r="C9797" s="15"/>
      <c r="D9797" s="15"/>
      <c r="E9797" s="13"/>
    </row>
    <row r="9798" spans="1:5" x14ac:dyDescent="0.3">
      <c r="B9798" s="12"/>
      <c r="C9798" s="13"/>
      <c r="D9798" s="13"/>
      <c r="E9798" s="13"/>
    </row>
    <row r="9799" spans="1:5" x14ac:dyDescent="0.3">
      <c r="A9799" s="9"/>
      <c r="B9799" s="14"/>
      <c r="C9799" s="15"/>
      <c r="D9799" s="15"/>
      <c r="E9799" s="13"/>
    </row>
    <row r="9800" spans="1:5" x14ac:dyDescent="0.3">
      <c r="B9800" s="12"/>
      <c r="C9800" s="13"/>
      <c r="D9800" s="13"/>
      <c r="E9800" s="13"/>
    </row>
    <row r="9801" spans="1:5" x14ac:dyDescent="0.3">
      <c r="A9801" s="9"/>
      <c r="B9801" s="14"/>
      <c r="C9801" s="15"/>
      <c r="D9801" s="15"/>
      <c r="E9801" s="13"/>
    </row>
    <row r="9802" spans="1:5" x14ac:dyDescent="0.3">
      <c r="B9802" s="12"/>
      <c r="C9802" s="13"/>
      <c r="D9802" s="13"/>
      <c r="E9802" s="13"/>
    </row>
    <row r="9803" spans="1:5" x14ac:dyDescent="0.3">
      <c r="A9803" s="9"/>
      <c r="B9803" s="14"/>
      <c r="C9803" s="15"/>
      <c r="D9803" s="15"/>
      <c r="E9803" s="13"/>
    </row>
    <row r="9804" spans="1:5" x14ac:dyDescent="0.3">
      <c r="B9804" s="12"/>
      <c r="C9804" s="13"/>
      <c r="D9804" s="13"/>
      <c r="E9804" s="13"/>
    </row>
    <row r="9805" spans="1:5" x14ac:dyDescent="0.3">
      <c r="A9805" s="9"/>
      <c r="B9805" s="14"/>
      <c r="C9805" s="15"/>
      <c r="D9805" s="15"/>
      <c r="E9805" s="13"/>
    </row>
    <row r="9806" spans="1:5" x14ac:dyDescent="0.3">
      <c r="B9806" s="12"/>
      <c r="C9806" s="13"/>
      <c r="D9806" s="13"/>
      <c r="E9806" s="13"/>
    </row>
    <row r="9807" spans="1:5" x14ac:dyDescent="0.3">
      <c r="A9807" s="9"/>
      <c r="B9807" s="14"/>
      <c r="C9807" s="15"/>
      <c r="D9807" s="15"/>
      <c r="E9807" s="13"/>
    </row>
    <row r="9808" spans="1:5" x14ac:dyDescent="0.3">
      <c r="B9808" s="12"/>
      <c r="C9808" s="13"/>
      <c r="D9808" s="13"/>
      <c r="E9808" s="13"/>
    </row>
    <row r="9809" spans="1:5" x14ac:dyDescent="0.3">
      <c r="A9809" s="9"/>
      <c r="B9809" s="14"/>
      <c r="C9809" s="15"/>
      <c r="D9809" s="15"/>
      <c r="E9809" s="13"/>
    </row>
    <row r="9810" spans="1:5" x14ac:dyDescent="0.3">
      <c r="B9810" s="12"/>
      <c r="C9810" s="13"/>
      <c r="D9810" s="13"/>
      <c r="E9810" s="13"/>
    </row>
    <row r="9811" spans="1:5" x14ac:dyDescent="0.3">
      <c r="A9811" s="9"/>
      <c r="B9811" s="14"/>
      <c r="C9811" s="15"/>
      <c r="D9811" s="15"/>
      <c r="E9811" s="13"/>
    </row>
    <row r="9812" spans="1:5" x14ac:dyDescent="0.3">
      <c r="B9812" s="12"/>
      <c r="C9812" s="13"/>
      <c r="D9812" s="13"/>
      <c r="E9812" s="13"/>
    </row>
    <row r="9813" spans="1:5" x14ac:dyDescent="0.3">
      <c r="A9813" s="9"/>
      <c r="B9813" s="14"/>
      <c r="C9813" s="15"/>
      <c r="D9813" s="15"/>
      <c r="E9813" s="13"/>
    </row>
    <row r="9814" spans="1:5" x14ac:dyDescent="0.3">
      <c r="B9814" s="12"/>
      <c r="C9814" s="13"/>
      <c r="D9814" s="13"/>
      <c r="E9814" s="13"/>
    </row>
    <row r="9815" spans="1:5" x14ac:dyDescent="0.3">
      <c r="A9815" s="9"/>
      <c r="B9815" s="14"/>
      <c r="C9815" s="15"/>
      <c r="D9815" s="15"/>
      <c r="E9815" s="13"/>
    </row>
    <row r="9816" spans="1:5" x14ac:dyDescent="0.3">
      <c r="B9816" s="12"/>
      <c r="C9816" s="13"/>
      <c r="D9816" s="13"/>
      <c r="E9816" s="13"/>
    </row>
    <row r="9817" spans="1:5" x14ac:dyDescent="0.3">
      <c r="A9817" s="9"/>
      <c r="B9817" s="14"/>
      <c r="C9817" s="15"/>
      <c r="D9817" s="15"/>
      <c r="E9817" s="13"/>
    </row>
    <row r="9818" spans="1:5" x14ac:dyDescent="0.3">
      <c r="B9818" s="12"/>
      <c r="C9818" s="13"/>
      <c r="D9818" s="13"/>
      <c r="E9818" s="13"/>
    </row>
    <row r="9819" spans="1:5" x14ac:dyDescent="0.3">
      <c r="A9819" s="9"/>
      <c r="B9819" s="14"/>
      <c r="C9819" s="15"/>
      <c r="D9819" s="15"/>
      <c r="E9819" s="13"/>
    </row>
    <row r="9820" spans="1:5" x14ac:dyDescent="0.3">
      <c r="B9820" s="12"/>
      <c r="C9820" s="13"/>
      <c r="D9820" s="13"/>
      <c r="E9820" s="13"/>
    </row>
    <row r="9821" spans="1:5" x14ac:dyDescent="0.3">
      <c r="A9821" s="9"/>
      <c r="B9821" s="14"/>
      <c r="C9821" s="15"/>
      <c r="D9821" s="15"/>
      <c r="E9821" s="13"/>
    </row>
    <row r="9822" spans="1:5" x14ac:dyDescent="0.3">
      <c r="B9822" s="12"/>
      <c r="C9822" s="13"/>
      <c r="D9822" s="13"/>
      <c r="E9822" s="13"/>
    </row>
    <row r="9823" spans="1:5" x14ac:dyDescent="0.3">
      <c r="A9823" s="9"/>
      <c r="B9823" s="14"/>
      <c r="C9823" s="15"/>
      <c r="D9823" s="15"/>
      <c r="E9823" s="13"/>
    </row>
    <row r="9824" spans="1:5" x14ac:dyDescent="0.3">
      <c r="B9824" s="12"/>
      <c r="C9824" s="13"/>
      <c r="D9824" s="13"/>
      <c r="E9824" s="13"/>
    </row>
    <row r="9825" spans="1:5" x14ac:dyDescent="0.3">
      <c r="A9825" s="9"/>
      <c r="B9825" s="14"/>
      <c r="C9825" s="15"/>
      <c r="D9825" s="15"/>
      <c r="E9825" s="13"/>
    </row>
    <row r="9826" spans="1:5" x14ac:dyDescent="0.3">
      <c r="B9826" s="12"/>
      <c r="C9826" s="13"/>
      <c r="D9826" s="13"/>
      <c r="E9826" s="13"/>
    </row>
    <row r="9827" spans="1:5" x14ac:dyDescent="0.3">
      <c r="A9827" s="9"/>
      <c r="B9827" s="14"/>
      <c r="C9827" s="15"/>
      <c r="D9827" s="15"/>
      <c r="E9827" s="13"/>
    </row>
    <row r="9828" spans="1:5" x14ac:dyDescent="0.3">
      <c r="B9828" s="12"/>
      <c r="C9828" s="13"/>
      <c r="D9828" s="13"/>
      <c r="E9828" s="13"/>
    </row>
    <row r="9829" spans="1:5" x14ac:dyDescent="0.3">
      <c r="A9829" s="9"/>
      <c r="B9829" s="14"/>
      <c r="C9829" s="15"/>
      <c r="D9829" s="15"/>
      <c r="E9829" s="13"/>
    </row>
    <row r="9830" spans="1:5" x14ac:dyDescent="0.3">
      <c r="B9830" s="12"/>
      <c r="C9830" s="13"/>
      <c r="D9830" s="13"/>
      <c r="E9830" s="13"/>
    </row>
    <row r="9831" spans="1:5" x14ac:dyDescent="0.3">
      <c r="A9831" s="9"/>
      <c r="B9831" s="14"/>
      <c r="C9831" s="15"/>
      <c r="D9831" s="15"/>
      <c r="E9831" s="13"/>
    </row>
    <row r="9832" spans="1:5" x14ac:dyDescent="0.3">
      <c r="B9832" s="12"/>
      <c r="C9832" s="13"/>
      <c r="D9832" s="13"/>
      <c r="E9832" s="13"/>
    </row>
    <row r="9833" spans="1:5" x14ac:dyDescent="0.3">
      <c r="A9833" s="9"/>
      <c r="B9833" s="14"/>
      <c r="C9833" s="15"/>
      <c r="D9833" s="15"/>
      <c r="E9833" s="13"/>
    </row>
    <row r="9834" spans="1:5" x14ac:dyDescent="0.3">
      <c r="B9834" s="12"/>
      <c r="C9834" s="13"/>
      <c r="D9834" s="13"/>
      <c r="E9834" s="13"/>
    </row>
    <row r="9835" spans="1:5" x14ac:dyDescent="0.3">
      <c r="A9835" s="9"/>
      <c r="B9835" s="14"/>
      <c r="C9835" s="15"/>
      <c r="D9835" s="15"/>
      <c r="E9835" s="13"/>
    </row>
    <row r="9836" spans="1:5" x14ac:dyDescent="0.3">
      <c r="B9836" s="12"/>
      <c r="C9836" s="13"/>
      <c r="D9836" s="13"/>
      <c r="E9836" s="13"/>
    </row>
    <row r="9837" spans="1:5" x14ac:dyDescent="0.3">
      <c r="A9837" s="9"/>
      <c r="B9837" s="14"/>
      <c r="C9837" s="15"/>
      <c r="D9837" s="15"/>
      <c r="E9837" s="13"/>
    </row>
    <row r="9838" spans="1:5" x14ac:dyDescent="0.3">
      <c r="B9838" s="12"/>
      <c r="C9838" s="13"/>
      <c r="D9838" s="13"/>
      <c r="E9838" s="13"/>
    </row>
    <row r="9839" spans="1:5" x14ac:dyDescent="0.3">
      <c r="A9839" s="9"/>
      <c r="B9839" s="14"/>
      <c r="C9839" s="15"/>
      <c r="D9839" s="15"/>
      <c r="E9839" s="13"/>
    </row>
    <row r="9840" spans="1:5" x14ac:dyDescent="0.3">
      <c r="B9840" s="12"/>
      <c r="C9840" s="13"/>
      <c r="D9840" s="13"/>
      <c r="E9840" s="13"/>
    </row>
    <row r="9841" spans="1:5" x14ac:dyDescent="0.3">
      <c r="A9841" s="9"/>
      <c r="B9841" s="14"/>
      <c r="C9841" s="15"/>
      <c r="D9841" s="15"/>
      <c r="E9841" s="13"/>
    </row>
    <row r="9842" spans="1:5" x14ac:dyDescent="0.3">
      <c r="B9842" s="12"/>
      <c r="C9842" s="13"/>
      <c r="D9842" s="13"/>
      <c r="E9842" s="13"/>
    </row>
    <row r="9843" spans="1:5" x14ac:dyDescent="0.3">
      <c r="A9843" s="9"/>
      <c r="B9843" s="14"/>
      <c r="C9843" s="15"/>
      <c r="D9843" s="15"/>
      <c r="E9843" s="13"/>
    </row>
    <row r="9844" spans="1:5" x14ac:dyDescent="0.3">
      <c r="B9844" s="12"/>
      <c r="C9844" s="13"/>
      <c r="D9844" s="13"/>
      <c r="E9844" s="13"/>
    </row>
    <row r="9845" spans="1:5" x14ac:dyDescent="0.3">
      <c r="A9845" s="9"/>
      <c r="B9845" s="14"/>
      <c r="C9845" s="15"/>
      <c r="D9845" s="15"/>
      <c r="E9845" s="13"/>
    </row>
    <row r="9846" spans="1:5" x14ac:dyDescent="0.3">
      <c r="B9846" s="12"/>
      <c r="C9846" s="13"/>
      <c r="D9846" s="13"/>
      <c r="E9846" s="13"/>
    </row>
    <row r="9847" spans="1:5" x14ac:dyDescent="0.3">
      <c r="A9847" s="9"/>
      <c r="B9847" s="14"/>
      <c r="C9847" s="15"/>
      <c r="D9847" s="15"/>
      <c r="E9847" s="13"/>
    </row>
    <row r="9848" spans="1:5" x14ac:dyDescent="0.3">
      <c r="B9848" s="12"/>
      <c r="C9848" s="13"/>
      <c r="D9848" s="13"/>
      <c r="E9848" s="13"/>
    </row>
    <row r="9849" spans="1:5" x14ac:dyDescent="0.3">
      <c r="A9849" s="9"/>
      <c r="B9849" s="14"/>
      <c r="C9849" s="15"/>
      <c r="D9849" s="15"/>
      <c r="E9849" s="13"/>
    </row>
    <row r="9850" spans="1:5" x14ac:dyDescent="0.3">
      <c r="B9850" s="12"/>
      <c r="C9850" s="13"/>
      <c r="D9850" s="13"/>
      <c r="E9850" s="13"/>
    </row>
    <row r="9851" spans="1:5" x14ac:dyDescent="0.3">
      <c r="A9851" s="9"/>
      <c r="B9851" s="14"/>
      <c r="C9851" s="15"/>
      <c r="D9851" s="15"/>
      <c r="E9851" s="13"/>
    </row>
    <row r="9852" spans="1:5" x14ac:dyDescent="0.3">
      <c r="B9852" s="12"/>
      <c r="C9852" s="13"/>
      <c r="D9852" s="13"/>
      <c r="E9852" s="13"/>
    </row>
    <row r="9853" spans="1:5" x14ac:dyDescent="0.3">
      <c r="A9853" s="9"/>
      <c r="B9853" s="14"/>
      <c r="C9853" s="15"/>
      <c r="D9853" s="15"/>
      <c r="E9853" s="13"/>
    </row>
    <row r="9854" spans="1:5" x14ac:dyDescent="0.3">
      <c r="B9854" s="12"/>
      <c r="C9854" s="13"/>
      <c r="D9854" s="13"/>
      <c r="E9854" s="13"/>
    </row>
    <row r="9855" spans="1:5" x14ac:dyDescent="0.3">
      <c r="A9855" s="9"/>
      <c r="B9855" s="14"/>
      <c r="C9855" s="15"/>
      <c r="D9855" s="15"/>
      <c r="E9855" s="13"/>
    </row>
    <row r="9856" spans="1:5" x14ac:dyDescent="0.3">
      <c r="B9856" s="12"/>
      <c r="C9856" s="13"/>
      <c r="D9856" s="13"/>
      <c r="E9856" s="13"/>
    </row>
    <row r="9857" spans="1:5" x14ac:dyDescent="0.3">
      <c r="A9857" s="9"/>
      <c r="B9857" s="14"/>
      <c r="C9857" s="15"/>
      <c r="D9857" s="15"/>
      <c r="E9857" s="13"/>
    </row>
    <row r="9858" spans="1:5" x14ac:dyDescent="0.3">
      <c r="B9858" s="12"/>
      <c r="C9858" s="13"/>
      <c r="D9858" s="13"/>
      <c r="E9858" s="13"/>
    </row>
    <row r="9859" spans="1:5" x14ac:dyDescent="0.3">
      <c r="A9859" s="9"/>
      <c r="B9859" s="14"/>
      <c r="C9859" s="15"/>
      <c r="D9859" s="15"/>
      <c r="E9859" s="13"/>
    </row>
    <row r="9860" spans="1:5" x14ac:dyDescent="0.3">
      <c r="B9860" s="12"/>
      <c r="C9860" s="13"/>
      <c r="D9860" s="13"/>
      <c r="E9860" s="13"/>
    </row>
    <row r="9861" spans="1:5" x14ac:dyDescent="0.3">
      <c r="A9861" s="9"/>
      <c r="B9861" s="14"/>
      <c r="C9861" s="15"/>
      <c r="D9861" s="15"/>
      <c r="E9861" s="13"/>
    </row>
    <row r="9862" spans="1:5" x14ac:dyDescent="0.3">
      <c r="B9862" s="12"/>
      <c r="C9862" s="13"/>
      <c r="D9862" s="13"/>
      <c r="E9862" s="13"/>
    </row>
    <row r="9863" spans="1:5" x14ac:dyDescent="0.3">
      <c r="A9863" s="9"/>
      <c r="B9863" s="14"/>
      <c r="C9863" s="15"/>
      <c r="D9863" s="15"/>
      <c r="E9863" s="13"/>
    </row>
    <row r="9864" spans="1:5" x14ac:dyDescent="0.3">
      <c r="B9864" s="12"/>
      <c r="C9864" s="13"/>
      <c r="D9864" s="13"/>
      <c r="E9864" s="13"/>
    </row>
    <row r="9865" spans="1:5" x14ac:dyDescent="0.3">
      <c r="A9865" s="9"/>
      <c r="B9865" s="14"/>
      <c r="C9865" s="15"/>
      <c r="D9865" s="15"/>
      <c r="E9865" s="13"/>
    </row>
    <row r="9866" spans="1:5" x14ac:dyDescent="0.3">
      <c r="B9866" s="12"/>
      <c r="C9866" s="13"/>
      <c r="D9866" s="13"/>
      <c r="E9866" s="13"/>
    </row>
    <row r="9867" spans="1:5" x14ac:dyDescent="0.3">
      <c r="A9867" s="9"/>
      <c r="B9867" s="14"/>
      <c r="C9867" s="15"/>
      <c r="D9867" s="15"/>
      <c r="E9867" s="13"/>
    </row>
    <row r="9868" spans="1:5" x14ac:dyDescent="0.3">
      <c r="B9868" s="12"/>
      <c r="C9868" s="13"/>
      <c r="D9868" s="13"/>
      <c r="E9868" s="13"/>
    </row>
    <row r="9869" spans="1:5" x14ac:dyDescent="0.3">
      <c r="A9869" s="9"/>
      <c r="B9869" s="14"/>
      <c r="C9869" s="15"/>
      <c r="D9869" s="15"/>
      <c r="E9869" s="13"/>
    </row>
    <row r="9870" spans="1:5" x14ac:dyDescent="0.3">
      <c r="B9870" s="12"/>
      <c r="C9870" s="13"/>
      <c r="D9870" s="13"/>
      <c r="E9870" s="13"/>
    </row>
    <row r="9871" spans="1:5" x14ac:dyDescent="0.3">
      <c r="A9871" s="9"/>
      <c r="B9871" s="14"/>
      <c r="C9871" s="15"/>
      <c r="D9871" s="15"/>
      <c r="E9871" s="13"/>
    </row>
    <row r="9872" spans="1:5" x14ac:dyDescent="0.3">
      <c r="B9872" s="12"/>
      <c r="C9872" s="13"/>
      <c r="D9872" s="13"/>
      <c r="E9872" s="13"/>
    </row>
    <row r="9873" spans="1:5" x14ac:dyDescent="0.3">
      <c r="A9873" s="9"/>
      <c r="B9873" s="14"/>
      <c r="C9873" s="15"/>
      <c r="D9873" s="15"/>
      <c r="E9873" s="13"/>
    </row>
    <row r="9874" spans="1:5" x14ac:dyDescent="0.3">
      <c r="B9874" s="12"/>
      <c r="C9874" s="13"/>
      <c r="D9874" s="13"/>
      <c r="E9874" s="13"/>
    </row>
    <row r="9875" spans="1:5" x14ac:dyDescent="0.3">
      <c r="A9875" s="9"/>
      <c r="B9875" s="14"/>
      <c r="C9875" s="15"/>
      <c r="D9875" s="15"/>
      <c r="E9875" s="13"/>
    </row>
    <row r="9876" spans="1:5" x14ac:dyDescent="0.3">
      <c r="B9876" s="12"/>
      <c r="C9876" s="13"/>
      <c r="D9876" s="13"/>
      <c r="E9876" s="13"/>
    </row>
    <row r="9877" spans="1:5" x14ac:dyDescent="0.3">
      <c r="A9877" s="9"/>
      <c r="B9877" s="14"/>
      <c r="C9877" s="15"/>
      <c r="D9877" s="15"/>
      <c r="E9877" s="13"/>
    </row>
    <row r="9878" spans="1:5" x14ac:dyDescent="0.3">
      <c r="B9878" s="12"/>
      <c r="C9878" s="13"/>
      <c r="D9878" s="13"/>
      <c r="E9878" s="13"/>
    </row>
    <row r="9879" spans="1:5" x14ac:dyDescent="0.3">
      <c r="A9879" s="9"/>
      <c r="B9879" s="14"/>
      <c r="C9879" s="15"/>
      <c r="D9879" s="15"/>
      <c r="E9879" s="13"/>
    </row>
    <row r="9880" spans="1:5" x14ac:dyDescent="0.3">
      <c r="B9880" s="12"/>
      <c r="C9880" s="13"/>
      <c r="D9880" s="13"/>
      <c r="E9880" s="13"/>
    </row>
    <row r="9881" spans="1:5" x14ac:dyDescent="0.3">
      <c r="A9881" s="9"/>
      <c r="B9881" s="14"/>
      <c r="C9881" s="15"/>
      <c r="D9881" s="15"/>
      <c r="E9881" s="13"/>
    </row>
    <row r="9882" spans="1:5" x14ac:dyDescent="0.3">
      <c r="B9882" s="12"/>
      <c r="C9882" s="13"/>
      <c r="D9882" s="13"/>
      <c r="E9882" s="13"/>
    </row>
    <row r="9883" spans="1:5" x14ac:dyDescent="0.3">
      <c r="A9883" s="9"/>
      <c r="B9883" s="14"/>
      <c r="C9883" s="15"/>
      <c r="D9883" s="15"/>
      <c r="E9883" s="13"/>
    </row>
    <row r="9884" spans="1:5" x14ac:dyDescent="0.3">
      <c r="B9884" s="12"/>
      <c r="C9884" s="13"/>
      <c r="D9884" s="13"/>
      <c r="E9884" s="13"/>
    </row>
    <row r="9885" spans="1:5" x14ac:dyDescent="0.3">
      <c r="A9885" s="9"/>
      <c r="B9885" s="14"/>
      <c r="C9885" s="15"/>
      <c r="D9885" s="15"/>
      <c r="E9885" s="13"/>
    </row>
    <row r="9886" spans="1:5" x14ac:dyDescent="0.3">
      <c r="B9886" s="12"/>
      <c r="C9886" s="13"/>
      <c r="D9886" s="13"/>
      <c r="E9886" s="13"/>
    </row>
    <row r="9887" spans="1:5" x14ac:dyDescent="0.3">
      <c r="A9887" s="9"/>
      <c r="B9887" s="14"/>
      <c r="C9887" s="15"/>
      <c r="D9887" s="15"/>
      <c r="E9887" s="13"/>
    </row>
    <row r="9888" spans="1:5" x14ac:dyDescent="0.3">
      <c r="B9888" s="12"/>
      <c r="C9888" s="13"/>
      <c r="D9888" s="13"/>
      <c r="E9888" s="13"/>
    </row>
    <row r="9889" spans="1:5" x14ac:dyDescent="0.3">
      <c r="A9889" s="9"/>
      <c r="B9889" s="14"/>
      <c r="C9889" s="15"/>
      <c r="D9889" s="15"/>
      <c r="E9889" s="13"/>
    </row>
    <row r="9890" spans="1:5" x14ac:dyDescent="0.3">
      <c r="B9890" s="12"/>
      <c r="C9890" s="13"/>
      <c r="D9890" s="13"/>
      <c r="E9890" s="13"/>
    </row>
    <row r="9891" spans="1:5" x14ac:dyDescent="0.3">
      <c r="A9891" s="9"/>
      <c r="B9891" s="14"/>
      <c r="C9891" s="15"/>
      <c r="D9891" s="15"/>
      <c r="E9891" s="13"/>
    </row>
    <row r="9892" spans="1:5" x14ac:dyDescent="0.3">
      <c r="B9892" s="12"/>
      <c r="C9892" s="13"/>
      <c r="D9892" s="13"/>
      <c r="E9892" s="13"/>
    </row>
    <row r="9893" spans="1:5" x14ac:dyDescent="0.3">
      <c r="A9893" s="9"/>
      <c r="B9893" s="14"/>
      <c r="C9893" s="15"/>
      <c r="D9893" s="15"/>
      <c r="E9893" s="13"/>
    </row>
    <row r="9894" spans="1:5" x14ac:dyDescent="0.3">
      <c r="B9894" s="12"/>
      <c r="C9894" s="13"/>
      <c r="D9894" s="13"/>
      <c r="E9894" s="13"/>
    </row>
    <row r="9895" spans="1:5" x14ac:dyDescent="0.3">
      <c r="A9895" s="9"/>
      <c r="B9895" s="14"/>
      <c r="C9895" s="15"/>
      <c r="D9895" s="15"/>
      <c r="E9895" s="13"/>
    </row>
    <row r="9896" spans="1:5" x14ac:dyDescent="0.3">
      <c r="B9896" s="12"/>
      <c r="C9896" s="13"/>
      <c r="D9896" s="13"/>
      <c r="E9896" s="13"/>
    </row>
    <row r="9897" spans="1:5" x14ac:dyDescent="0.3">
      <c r="A9897" s="9"/>
      <c r="B9897" s="14"/>
      <c r="C9897" s="15"/>
      <c r="D9897" s="15"/>
      <c r="E9897" s="13"/>
    </row>
    <row r="9898" spans="1:5" x14ac:dyDescent="0.3">
      <c r="B9898" s="12"/>
      <c r="C9898" s="13"/>
      <c r="D9898" s="13"/>
      <c r="E9898" s="13"/>
    </row>
    <row r="9899" spans="1:5" x14ac:dyDescent="0.3">
      <c r="A9899" s="9"/>
      <c r="B9899" s="14"/>
      <c r="C9899" s="15"/>
      <c r="D9899" s="15"/>
      <c r="E9899" s="13"/>
    </row>
    <row r="9900" spans="1:5" x14ac:dyDescent="0.3">
      <c r="B9900" s="12"/>
      <c r="C9900" s="13"/>
      <c r="D9900" s="13"/>
      <c r="E9900" s="13"/>
    </row>
    <row r="9901" spans="1:5" x14ac:dyDescent="0.3">
      <c r="A9901" s="9"/>
      <c r="B9901" s="14"/>
      <c r="C9901" s="15"/>
      <c r="D9901" s="15"/>
      <c r="E9901" s="13"/>
    </row>
    <row r="9902" spans="1:5" x14ac:dyDescent="0.3">
      <c r="B9902" s="12"/>
      <c r="C9902" s="13"/>
      <c r="D9902" s="13"/>
      <c r="E9902" s="13"/>
    </row>
    <row r="9903" spans="1:5" x14ac:dyDescent="0.3">
      <c r="A9903" s="9"/>
      <c r="B9903" s="14"/>
      <c r="C9903" s="15"/>
      <c r="D9903" s="15"/>
      <c r="E9903" s="13"/>
    </row>
    <row r="9904" spans="1:5" x14ac:dyDescent="0.3">
      <c r="B9904" s="12"/>
      <c r="C9904" s="13"/>
      <c r="D9904" s="13"/>
      <c r="E9904" s="13"/>
    </row>
    <row r="9905" spans="1:5" x14ac:dyDescent="0.3">
      <c r="A9905" s="9"/>
      <c r="B9905" s="14"/>
      <c r="C9905" s="15"/>
      <c r="D9905" s="15"/>
      <c r="E9905" s="13"/>
    </row>
    <row r="9906" spans="1:5" x14ac:dyDescent="0.3">
      <c r="B9906" s="12"/>
      <c r="C9906" s="13"/>
      <c r="D9906" s="13"/>
      <c r="E9906" s="13"/>
    </row>
    <row r="9907" spans="1:5" x14ac:dyDescent="0.3">
      <c r="A9907" s="9"/>
      <c r="B9907" s="14"/>
      <c r="C9907" s="15"/>
      <c r="D9907" s="15"/>
      <c r="E9907" s="13"/>
    </row>
    <row r="9908" spans="1:5" x14ac:dyDescent="0.3">
      <c r="B9908" s="12"/>
      <c r="C9908" s="13"/>
      <c r="D9908" s="13"/>
      <c r="E9908" s="13"/>
    </row>
    <row r="9909" spans="1:5" x14ac:dyDescent="0.3">
      <c r="A9909" s="9"/>
      <c r="B9909" s="14"/>
      <c r="C9909" s="15"/>
      <c r="D9909" s="15"/>
      <c r="E9909" s="13"/>
    </row>
    <row r="9910" spans="1:5" x14ac:dyDescent="0.3">
      <c r="B9910" s="12"/>
      <c r="C9910" s="13"/>
      <c r="D9910" s="13"/>
      <c r="E9910" s="13"/>
    </row>
    <row r="9911" spans="1:5" x14ac:dyDescent="0.3">
      <c r="A9911" s="9"/>
      <c r="B9911" s="14"/>
      <c r="C9911" s="15"/>
      <c r="D9911" s="15"/>
      <c r="E9911" s="13"/>
    </row>
    <row r="9912" spans="1:5" x14ac:dyDescent="0.3">
      <c r="B9912" s="12"/>
      <c r="C9912" s="13"/>
      <c r="D9912" s="13"/>
      <c r="E9912" s="13"/>
    </row>
    <row r="9913" spans="1:5" x14ac:dyDescent="0.3">
      <c r="A9913" s="9"/>
      <c r="B9913" s="14"/>
      <c r="C9913" s="15"/>
      <c r="D9913" s="15"/>
      <c r="E9913" s="13"/>
    </row>
    <row r="9914" spans="1:5" x14ac:dyDescent="0.3">
      <c r="B9914" s="12"/>
      <c r="C9914" s="13"/>
      <c r="D9914" s="13"/>
      <c r="E9914" s="13"/>
    </row>
    <row r="9915" spans="1:5" x14ac:dyDescent="0.3">
      <c r="A9915" s="9"/>
      <c r="B9915" s="14"/>
      <c r="C9915" s="15"/>
      <c r="D9915" s="15"/>
      <c r="E9915" s="13"/>
    </row>
    <row r="9916" spans="1:5" x14ac:dyDescent="0.3">
      <c r="B9916" s="12"/>
      <c r="C9916" s="13"/>
      <c r="D9916" s="13"/>
      <c r="E9916" s="13"/>
    </row>
    <row r="9917" spans="1:5" x14ac:dyDescent="0.3">
      <c r="A9917" s="9"/>
      <c r="B9917" s="14"/>
      <c r="C9917" s="15"/>
      <c r="D9917" s="15"/>
      <c r="E9917" s="13"/>
    </row>
    <row r="9918" spans="1:5" x14ac:dyDescent="0.3">
      <c r="B9918" s="12"/>
      <c r="C9918" s="13"/>
      <c r="D9918" s="13"/>
      <c r="E9918" s="13"/>
    </row>
    <row r="9919" spans="1:5" x14ac:dyDescent="0.3">
      <c r="A9919" s="9"/>
      <c r="B9919" s="14"/>
      <c r="C9919" s="15"/>
      <c r="D9919" s="15"/>
      <c r="E9919" s="13"/>
    </row>
    <row r="9920" spans="1:5" x14ac:dyDescent="0.3">
      <c r="B9920" s="12"/>
      <c r="C9920" s="13"/>
      <c r="D9920" s="13"/>
      <c r="E9920" s="13"/>
    </row>
    <row r="9921" spans="1:5" x14ac:dyDescent="0.3">
      <c r="A9921" s="9"/>
      <c r="B9921" s="14"/>
      <c r="C9921" s="15"/>
      <c r="D9921" s="15"/>
      <c r="E9921" s="13"/>
    </row>
    <row r="9922" spans="1:5" x14ac:dyDescent="0.3">
      <c r="B9922" s="12"/>
      <c r="C9922" s="13"/>
      <c r="D9922" s="13"/>
      <c r="E9922" s="13"/>
    </row>
    <row r="9923" spans="1:5" x14ac:dyDescent="0.3">
      <c r="A9923" s="9"/>
      <c r="B9923" s="14"/>
      <c r="C9923" s="15"/>
      <c r="D9923" s="15"/>
      <c r="E9923" s="13"/>
    </row>
    <row r="9924" spans="1:5" x14ac:dyDescent="0.3">
      <c r="B9924" s="12"/>
      <c r="C9924" s="13"/>
      <c r="D9924" s="13"/>
      <c r="E9924" s="13"/>
    </row>
    <row r="9925" spans="1:5" x14ac:dyDescent="0.3">
      <c r="A9925" s="9"/>
      <c r="B9925" s="14"/>
      <c r="C9925" s="15"/>
      <c r="D9925" s="15"/>
      <c r="E9925" s="13"/>
    </row>
    <row r="9926" spans="1:5" x14ac:dyDescent="0.3">
      <c r="B9926" s="12"/>
      <c r="C9926" s="13"/>
      <c r="D9926" s="13"/>
      <c r="E9926" s="13"/>
    </row>
    <row r="9927" spans="1:5" x14ac:dyDescent="0.3">
      <c r="A9927" s="9"/>
      <c r="B9927" s="14"/>
      <c r="C9927" s="15"/>
      <c r="D9927" s="15"/>
      <c r="E9927" s="13"/>
    </row>
    <row r="9928" spans="1:5" x14ac:dyDescent="0.3">
      <c r="B9928" s="12"/>
      <c r="C9928" s="13"/>
      <c r="D9928" s="13"/>
      <c r="E9928" s="13"/>
    </row>
    <row r="9929" spans="1:5" x14ac:dyDescent="0.3">
      <c r="A9929" s="9"/>
      <c r="B9929" s="14"/>
      <c r="C9929" s="15"/>
      <c r="D9929" s="15"/>
      <c r="E9929" s="13"/>
    </row>
    <row r="9930" spans="1:5" x14ac:dyDescent="0.3">
      <c r="B9930" s="12"/>
      <c r="C9930" s="13"/>
      <c r="D9930" s="13"/>
      <c r="E9930" s="13"/>
    </row>
    <row r="9931" spans="1:5" x14ac:dyDescent="0.3">
      <c r="A9931" s="9"/>
      <c r="B9931" s="14"/>
      <c r="C9931" s="15"/>
      <c r="D9931" s="15"/>
      <c r="E9931" s="13"/>
    </row>
    <row r="9932" spans="1:5" x14ac:dyDescent="0.3">
      <c r="B9932" s="12"/>
      <c r="C9932" s="13"/>
      <c r="D9932" s="13"/>
      <c r="E9932" s="13"/>
    </row>
    <row r="9933" spans="1:5" x14ac:dyDescent="0.3">
      <c r="A9933" s="9"/>
      <c r="B9933" s="14"/>
      <c r="C9933" s="15"/>
      <c r="D9933" s="15"/>
      <c r="E9933" s="13"/>
    </row>
    <row r="9934" spans="1:5" x14ac:dyDescent="0.3">
      <c r="B9934" s="12"/>
      <c r="C9934" s="13"/>
      <c r="D9934" s="13"/>
      <c r="E9934" s="13"/>
    </row>
    <row r="9935" spans="1:5" x14ac:dyDescent="0.3">
      <c r="A9935" s="9"/>
      <c r="B9935" s="14"/>
      <c r="C9935" s="15"/>
      <c r="D9935" s="15"/>
      <c r="E9935" s="13"/>
    </row>
    <row r="9936" spans="1:5" x14ac:dyDescent="0.3">
      <c r="B9936" s="12"/>
      <c r="C9936" s="13"/>
      <c r="D9936" s="13"/>
      <c r="E9936" s="13"/>
    </row>
    <row r="9937" spans="1:5" x14ac:dyDescent="0.3">
      <c r="A9937" s="9"/>
      <c r="B9937" s="14"/>
      <c r="C9937" s="15"/>
      <c r="D9937" s="15"/>
      <c r="E9937" s="13"/>
    </row>
    <row r="9938" spans="1:5" x14ac:dyDescent="0.3">
      <c r="B9938" s="12"/>
      <c r="C9938" s="13"/>
      <c r="D9938" s="13"/>
      <c r="E9938" s="13"/>
    </row>
    <row r="9939" spans="1:5" x14ac:dyDescent="0.3">
      <c r="A9939" s="9"/>
      <c r="B9939" s="14"/>
      <c r="C9939" s="15"/>
      <c r="D9939" s="15"/>
      <c r="E9939" s="13"/>
    </row>
    <row r="9940" spans="1:5" x14ac:dyDescent="0.3">
      <c r="B9940" s="12"/>
      <c r="C9940" s="13"/>
      <c r="D9940" s="13"/>
      <c r="E9940" s="13"/>
    </row>
    <row r="9941" spans="1:5" x14ac:dyDescent="0.3">
      <c r="A9941" s="9"/>
      <c r="B9941" s="14"/>
      <c r="C9941" s="15"/>
      <c r="D9941" s="15"/>
      <c r="E9941" s="13"/>
    </row>
    <row r="9942" spans="1:5" x14ac:dyDescent="0.3">
      <c r="B9942" s="12"/>
      <c r="C9942" s="13"/>
      <c r="D9942" s="13"/>
      <c r="E9942" s="13"/>
    </row>
    <row r="9943" spans="1:5" x14ac:dyDescent="0.3">
      <c r="A9943" s="9"/>
      <c r="B9943" s="14"/>
      <c r="C9943" s="15"/>
      <c r="D9943" s="15"/>
      <c r="E9943" s="13"/>
    </row>
    <row r="9944" spans="1:5" x14ac:dyDescent="0.3">
      <c r="B9944" s="12"/>
      <c r="C9944" s="13"/>
      <c r="D9944" s="13"/>
      <c r="E9944" s="13"/>
    </row>
    <row r="9945" spans="1:5" x14ac:dyDescent="0.3">
      <c r="A9945" s="9"/>
      <c r="B9945" s="14"/>
      <c r="C9945" s="15"/>
      <c r="D9945" s="15"/>
      <c r="E9945" s="13"/>
    </row>
    <row r="9946" spans="1:5" x14ac:dyDescent="0.3">
      <c r="B9946" s="12"/>
      <c r="C9946" s="13"/>
      <c r="D9946" s="13"/>
      <c r="E9946" s="13"/>
    </row>
    <row r="9947" spans="1:5" x14ac:dyDescent="0.3">
      <c r="A9947" s="9"/>
      <c r="B9947" s="14"/>
      <c r="C9947" s="15"/>
      <c r="D9947" s="15"/>
      <c r="E9947" s="13"/>
    </row>
    <row r="9948" spans="1:5" x14ac:dyDescent="0.3">
      <c r="B9948" s="12"/>
      <c r="C9948" s="13"/>
      <c r="D9948" s="13"/>
      <c r="E9948" s="13"/>
    </row>
    <row r="9949" spans="1:5" x14ac:dyDescent="0.3">
      <c r="A9949" s="9"/>
      <c r="B9949" s="14"/>
      <c r="C9949" s="15"/>
      <c r="D9949" s="15"/>
      <c r="E9949" s="13"/>
    </row>
    <row r="9950" spans="1:5" x14ac:dyDescent="0.3">
      <c r="B9950" s="12"/>
      <c r="C9950" s="13"/>
      <c r="D9950" s="13"/>
      <c r="E9950" s="13"/>
    </row>
    <row r="9951" spans="1:5" x14ac:dyDescent="0.3">
      <c r="A9951" s="9"/>
      <c r="B9951" s="14"/>
      <c r="C9951" s="15"/>
      <c r="D9951" s="15"/>
      <c r="E9951" s="13"/>
    </row>
    <row r="9952" spans="1:5" x14ac:dyDescent="0.3">
      <c r="B9952" s="12"/>
      <c r="C9952" s="13"/>
      <c r="D9952" s="13"/>
      <c r="E9952" s="13"/>
    </row>
    <row r="9953" spans="1:5" x14ac:dyDescent="0.3">
      <c r="A9953" s="9"/>
      <c r="B9953" s="14"/>
      <c r="C9953" s="15"/>
      <c r="D9953" s="15"/>
      <c r="E9953" s="13"/>
    </row>
    <row r="9954" spans="1:5" x14ac:dyDescent="0.3">
      <c r="B9954" s="12"/>
      <c r="C9954" s="13"/>
      <c r="D9954" s="13"/>
      <c r="E9954" s="13"/>
    </row>
    <row r="9955" spans="1:5" x14ac:dyDescent="0.3">
      <c r="A9955" s="9"/>
      <c r="B9955" s="14"/>
      <c r="C9955" s="15"/>
      <c r="D9955" s="15"/>
      <c r="E9955" s="13"/>
    </row>
    <row r="9956" spans="1:5" x14ac:dyDescent="0.3">
      <c r="B9956" s="12"/>
      <c r="C9956" s="13"/>
      <c r="D9956" s="13"/>
      <c r="E9956" s="13"/>
    </row>
    <row r="9957" spans="1:5" x14ac:dyDescent="0.3">
      <c r="A9957" s="9"/>
      <c r="B9957" s="14"/>
      <c r="C9957" s="15"/>
      <c r="D9957" s="15"/>
      <c r="E9957" s="13"/>
    </row>
    <row r="9958" spans="1:5" x14ac:dyDescent="0.3">
      <c r="B9958" s="12"/>
      <c r="C9958" s="13"/>
      <c r="D9958" s="13"/>
      <c r="E9958" s="13"/>
    </row>
    <row r="9959" spans="1:5" x14ac:dyDescent="0.3">
      <c r="A9959" s="9"/>
      <c r="B9959" s="14"/>
      <c r="C9959" s="15"/>
      <c r="D9959" s="15"/>
      <c r="E9959" s="13"/>
    </row>
    <row r="9960" spans="1:5" x14ac:dyDescent="0.3">
      <c r="B9960" s="12"/>
      <c r="C9960" s="13"/>
      <c r="D9960" s="13"/>
      <c r="E9960" s="13"/>
    </row>
    <row r="9961" spans="1:5" x14ac:dyDescent="0.3">
      <c r="A9961" s="9"/>
      <c r="B9961" s="14"/>
      <c r="C9961" s="15"/>
      <c r="D9961" s="15"/>
      <c r="E9961" s="13"/>
    </row>
    <row r="9962" spans="1:5" x14ac:dyDescent="0.3">
      <c r="B9962" s="12"/>
      <c r="C9962" s="13"/>
      <c r="D9962" s="13"/>
      <c r="E9962" s="13"/>
    </row>
    <row r="9963" spans="1:5" x14ac:dyDescent="0.3">
      <c r="A9963" s="9"/>
      <c r="B9963" s="14"/>
      <c r="C9963" s="15"/>
      <c r="D9963" s="15"/>
      <c r="E9963" s="13"/>
    </row>
    <row r="9964" spans="1:5" x14ac:dyDescent="0.3">
      <c r="B9964" s="12"/>
      <c r="C9964" s="13"/>
      <c r="D9964" s="13"/>
      <c r="E9964" s="13"/>
    </row>
    <row r="9965" spans="1:5" x14ac:dyDescent="0.3">
      <c r="A9965" s="9"/>
      <c r="B9965" s="14"/>
      <c r="C9965" s="15"/>
      <c r="D9965" s="15"/>
      <c r="E9965" s="13"/>
    </row>
    <row r="9966" spans="1:5" x14ac:dyDescent="0.3">
      <c r="B9966" s="12"/>
      <c r="C9966" s="13"/>
      <c r="D9966" s="13"/>
      <c r="E9966" s="13"/>
    </row>
    <row r="9967" spans="1:5" x14ac:dyDescent="0.3">
      <c r="A9967" s="9"/>
      <c r="B9967" s="14"/>
      <c r="C9967" s="15"/>
      <c r="D9967" s="15"/>
      <c r="E9967" s="13"/>
    </row>
    <row r="9968" spans="1:5" x14ac:dyDescent="0.3">
      <c r="B9968" s="12"/>
      <c r="C9968" s="13"/>
      <c r="D9968" s="13"/>
      <c r="E9968" s="13"/>
    </row>
    <row r="9969" spans="1:5" x14ac:dyDescent="0.3">
      <c r="A9969" s="9"/>
      <c r="B9969" s="14"/>
      <c r="C9969" s="15"/>
      <c r="D9969" s="15"/>
      <c r="E9969" s="13"/>
    </row>
    <row r="9970" spans="1:5" x14ac:dyDescent="0.3">
      <c r="B9970" s="12"/>
      <c r="C9970" s="13"/>
      <c r="D9970" s="13"/>
      <c r="E9970" s="13"/>
    </row>
    <row r="9971" spans="1:5" x14ac:dyDescent="0.3">
      <c r="A9971" s="9"/>
      <c r="B9971" s="14"/>
      <c r="C9971" s="15"/>
      <c r="D9971" s="15"/>
      <c r="E9971" s="13"/>
    </row>
    <row r="9972" spans="1:5" x14ac:dyDescent="0.3">
      <c r="B9972" s="12"/>
      <c r="C9972" s="13"/>
      <c r="D9972" s="13"/>
      <c r="E9972" s="13"/>
    </row>
    <row r="9973" spans="1:5" x14ac:dyDescent="0.3">
      <c r="A9973" s="9"/>
      <c r="B9973" s="14"/>
      <c r="C9973" s="15"/>
      <c r="D9973" s="15"/>
      <c r="E9973" s="13"/>
    </row>
    <row r="9974" spans="1:5" x14ac:dyDescent="0.3">
      <c r="B9974" s="12"/>
      <c r="C9974" s="13"/>
      <c r="D9974" s="13"/>
      <c r="E9974" s="13"/>
    </row>
    <row r="9975" spans="1:5" x14ac:dyDescent="0.3">
      <c r="A9975" s="9"/>
      <c r="B9975" s="14"/>
      <c r="C9975" s="15"/>
      <c r="D9975" s="15"/>
      <c r="E9975" s="13"/>
    </row>
    <row r="9976" spans="1:5" x14ac:dyDescent="0.3">
      <c r="B9976" s="12"/>
      <c r="C9976" s="13"/>
      <c r="D9976" s="13"/>
      <c r="E9976" s="13"/>
    </row>
    <row r="9977" spans="1:5" x14ac:dyDescent="0.3">
      <c r="A9977" s="9"/>
      <c r="B9977" s="14"/>
      <c r="C9977" s="15"/>
      <c r="D9977" s="15"/>
      <c r="E9977" s="13"/>
    </row>
    <row r="9978" spans="1:5" x14ac:dyDescent="0.3">
      <c r="B9978" s="12"/>
      <c r="C9978" s="13"/>
      <c r="D9978" s="13"/>
      <c r="E9978" s="13"/>
    </row>
    <row r="9979" spans="1:5" x14ac:dyDescent="0.3">
      <c r="A9979" s="9"/>
      <c r="B9979" s="14"/>
      <c r="C9979" s="15"/>
      <c r="D9979" s="15"/>
      <c r="E9979" s="13"/>
    </row>
    <row r="9980" spans="1:5" x14ac:dyDescent="0.3">
      <c r="B9980" s="12"/>
      <c r="C9980" s="13"/>
      <c r="D9980" s="13"/>
      <c r="E9980" s="13"/>
    </row>
    <row r="9981" spans="1:5" x14ac:dyDescent="0.3">
      <c r="A9981" s="9"/>
      <c r="B9981" s="14"/>
      <c r="C9981" s="15"/>
      <c r="D9981" s="15"/>
      <c r="E9981" s="13"/>
    </row>
    <row r="9982" spans="1:5" x14ac:dyDescent="0.3">
      <c r="B9982" s="12"/>
      <c r="C9982" s="13"/>
      <c r="D9982" s="13"/>
      <c r="E9982" s="13"/>
    </row>
    <row r="9983" spans="1:5" x14ac:dyDescent="0.3">
      <c r="A9983" s="9"/>
      <c r="B9983" s="14"/>
      <c r="C9983" s="15"/>
      <c r="D9983" s="15"/>
      <c r="E9983" s="13"/>
    </row>
    <row r="9984" spans="1:5" x14ac:dyDescent="0.3">
      <c r="B9984" s="12"/>
      <c r="C9984" s="13"/>
      <c r="D9984" s="13"/>
      <c r="E9984" s="13"/>
    </row>
    <row r="9985" spans="1:5" x14ac:dyDescent="0.3">
      <c r="A9985" s="9"/>
      <c r="B9985" s="14"/>
      <c r="C9985" s="15"/>
      <c r="D9985" s="15"/>
      <c r="E9985" s="13"/>
    </row>
    <row r="9986" spans="1:5" x14ac:dyDescent="0.3">
      <c r="B9986" s="12"/>
      <c r="C9986" s="13"/>
      <c r="D9986" s="13"/>
      <c r="E9986" s="13"/>
    </row>
    <row r="9987" spans="1:5" x14ac:dyDescent="0.3">
      <c r="A9987" s="9"/>
      <c r="B9987" s="14"/>
      <c r="C9987" s="15"/>
      <c r="D9987" s="15"/>
      <c r="E9987" s="13"/>
    </row>
    <row r="9988" spans="1:5" x14ac:dyDescent="0.3">
      <c r="B9988" s="12"/>
      <c r="C9988" s="13"/>
      <c r="D9988" s="13"/>
      <c r="E9988" s="13"/>
    </row>
    <row r="9989" spans="1:5" x14ac:dyDescent="0.3">
      <c r="A9989" s="9"/>
      <c r="B9989" s="14"/>
      <c r="C9989" s="15"/>
      <c r="D9989" s="15"/>
      <c r="E9989" s="13"/>
    </row>
    <row r="9990" spans="1:5" x14ac:dyDescent="0.3">
      <c r="B9990" s="12"/>
      <c r="C9990" s="13"/>
      <c r="D9990" s="13"/>
      <c r="E9990" s="13"/>
    </row>
    <row r="9991" spans="1:5" x14ac:dyDescent="0.3">
      <c r="A9991" s="9"/>
      <c r="B9991" s="14"/>
      <c r="C9991" s="15"/>
      <c r="D9991" s="15"/>
      <c r="E9991" s="13"/>
    </row>
    <row r="9992" spans="1:5" x14ac:dyDescent="0.3">
      <c r="B9992" s="12"/>
      <c r="C9992" s="13"/>
      <c r="D9992" s="13"/>
      <c r="E9992" s="13"/>
    </row>
    <row r="9993" spans="1:5" x14ac:dyDescent="0.3">
      <c r="A9993" s="9"/>
      <c r="B9993" s="14"/>
      <c r="C9993" s="15"/>
      <c r="D9993" s="15"/>
      <c r="E9993" s="13"/>
    </row>
    <row r="9994" spans="1:5" x14ac:dyDescent="0.3">
      <c r="B9994" s="12"/>
      <c r="C9994" s="13"/>
      <c r="D9994" s="13"/>
      <c r="E9994" s="13"/>
    </row>
    <row r="9995" spans="1:5" x14ac:dyDescent="0.3">
      <c r="A9995" s="9"/>
      <c r="B9995" s="14"/>
      <c r="C9995" s="15"/>
      <c r="D9995" s="15"/>
      <c r="E9995" s="13"/>
    </row>
    <row r="9996" spans="1:5" x14ac:dyDescent="0.3">
      <c r="B9996" s="12"/>
      <c r="C9996" s="13"/>
      <c r="D9996" s="13"/>
      <c r="E9996" s="13"/>
    </row>
    <row r="9997" spans="1:5" x14ac:dyDescent="0.3">
      <c r="A9997" s="9"/>
      <c r="B9997" s="14"/>
      <c r="C9997" s="15"/>
      <c r="D9997" s="15"/>
      <c r="E9997" s="13"/>
    </row>
    <row r="9998" spans="1:5" x14ac:dyDescent="0.3">
      <c r="B9998" s="12"/>
      <c r="C9998" s="13"/>
      <c r="D9998" s="13"/>
      <c r="E9998" s="13"/>
    </row>
    <row r="9999" spans="1:5" x14ac:dyDescent="0.3">
      <c r="A9999" s="9"/>
      <c r="B9999" s="14"/>
      <c r="C9999" s="15"/>
      <c r="D9999" s="15"/>
      <c r="E9999" s="13"/>
    </row>
    <row r="10000" spans="1:5" x14ac:dyDescent="0.3">
      <c r="B10000" s="12"/>
      <c r="C10000" s="13"/>
      <c r="D10000" s="13"/>
      <c r="E10000" s="13"/>
    </row>
    <row r="10001" spans="1:5" x14ac:dyDescent="0.3">
      <c r="A10001" s="9"/>
      <c r="B10001" s="14"/>
      <c r="C10001" s="15"/>
      <c r="D10001" s="15"/>
      <c r="E10001" s="13"/>
    </row>
    <row r="10002" spans="1:5" x14ac:dyDescent="0.3">
      <c r="B10002" s="12"/>
      <c r="C10002" s="13"/>
      <c r="D10002" s="13"/>
      <c r="E10002" s="13"/>
    </row>
    <row r="10003" spans="1:5" x14ac:dyDescent="0.3">
      <c r="A10003" s="9"/>
      <c r="B10003" s="14"/>
      <c r="C10003" s="15"/>
      <c r="D10003" s="15"/>
      <c r="E10003" s="13"/>
    </row>
    <row r="10004" spans="1:5" x14ac:dyDescent="0.3">
      <c r="B10004" s="12"/>
      <c r="C10004" s="13"/>
      <c r="D10004" s="13"/>
      <c r="E10004" s="13"/>
    </row>
    <row r="10005" spans="1:5" x14ac:dyDescent="0.3">
      <c r="A10005" s="9"/>
      <c r="B10005" s="14"/>
      <c r="C10005" s="15"/>
      <c r="D10005" s="15"/>
      <c r="E10005" s="13"/>
    </row>
    <row r="10006" spans="1:5" x14ac:dyDescent="0.3">
      <c r="B10006" s="12"/>
      <c r="C10006" s="13"/>
      <c r="D10006" s="13"/>
      <c r="E10006" s="13"/>
    </row>
    <row r="10007" spans="1:5" x14ac:dyDescent="0.3">
      <c r="A10007" s="9"/>
      <c r="B10007" s="14"/>
      <c r="C10007" s="15"/>
      <c r="D10007" s="15"/>
      <c r="E10007" s="13"/>
    </row>
    <row r="10008" spans="1:5" x14ac:dyDescent="0.3">
      <c r="B10008" s="12"/>
      <c r="C10008" s="13"/>
      <c r="D10008" s="13"/>
      <c r="E10008" s="13"/>
    </row>
    <row r="10009" spans="1:5" x14ac:dyDescent="0.3">
      <c r="A10009" s="9"/>
      <c r="B10009" s="14"/>
      <c r="C10009" s="15"/>
      <c r="D10009" s="15"/>
      <c r="E10009" s="13"/>
    </row>
    <row r="10010" spans="1:5" x14ac:dyDescent="0.3">
      <c r="B10010" s="12"/>
      <c r="C10010" s="13"/>
      <c r="D10010" s="13"/>
      <c r="E10010" s="13"/>
    </row>
    <row r="10011" spans="1:5" x14ac:dyDescent="0.3">
      <c r="A10011" s="9"/>
      <c r="B10011" s="14"/>
      <c r="C10011" s="15"/>
      <c r="D10011" s="15"/>
      <c r="E10011" s="13"/>
    </row>
    <row r="10012" spans="1:5" x14ac:dyDescent="0.3">
      <c r="B10012" s="12"/>
      <c r="C10012" s="13"/>
      <c r="D10012" s="13"/>
      <c r="E10012" s="13"/>
    </row>
    <row r="10013" spans="1:5" x14ac:dyDescent="0.3">
      <c r="A10013" s="9"/>
      <c r="B10013" s="14"/>
      <c r="C10013" s="15"/>
      <c r="D10013" s="15"/>
      <c r="E10013" s="13"/>
    </row>
    <row r="10014" spans="1:5" x14ac:dyDescent="0.3">
      <c r="B10014" s="12"/>
      <c r="C10014" s="13"/>
      <c r="D10014" s="13"/>
      <c r="E10014" s="13"/>
    </row>
    <row r="10015" spans="1:5" x14ac:dyDescent="0.3">
      <c r="A10015" s="9"/>
      <c r="B10015" s="14"/>
      <c r="C10015" s="15"/>
      <c r="D10015" s="15"/>
      <c r="E10015" s="13"/>
    </row>
    <row r="10016" spans="1:5" x14ac:dyDescent="0.3">
      <c r="B10016" s="12"/>
      <c r="C10016" s="13"/>
      <c r="D10016" s="13"/>
      <c r="E10016" s="13"/>
    </row>
    <row r="10017" spans="1:5" x14ac:dyDescent="0.3">
      <c r="A10017" s="9"/>
      <c r="B10017" s="14"/>
      <c r="C10017" s="15"/>
      <c r="D10017" s="15"/>
      <c r="E10017" s="13"/>
    </row>
    <row r="10018" spans="1:5" x14ac:dyDescent="0.3">
      <c r="B10018" s="12"/>
      <c r="C10018" s="13"/>
      <c r="D10018" s="13"/>
      <c r="E10018" s="13"/>
    </row>
    <row r="10019" spans="1:5" x14ac:dyDescent="0.3">
      <c r="A10019" s="9"/>
      <c r="B10019" s="14"/>
      <c r="C10019" s="15"/>
      <c r="D10019" s="15"/>
      <c r="E10019" s="13"/>
    </row>
    <row r="10020" spans="1:5" x14ac:dyDescent="0.3">
      <c r="B10020" s="12"/>
      <c r="C10020" s="13"/>
      <c r="D10020" s="13"/>
      <c r="E10020" s="13"/>
    </row>
    <row r="10021" spans="1:5" x14ac:dyDescent="0.3">
      <c r="A10021" s="9"/>
      <c r="B10021" s="14"/>
      <c r="C10021" s="15"/>
      <c r="D10021" s="15"/>
      <c r="E10021" s="13"/>
    </row>
    <row r="10022" spans="1:5" x14ac:dyDescent="0.3">
      <c r="B10022" s="12"/>
      <c r="C10022" s="13"/>
      <c r="D10022" s="13"/>
      <c r="E10022" s="13"/>
    </row>
    <row r="10023" spans="1:5" x14ac:dyDescent="0.3">
      <c r="A10023" s="9"/>
      <c r="B10023" s="14"/>
      <c r="C10023" s="15"/>
      <c r="D10023" s="15"/>
      <c r="E10023" s="13"/>
    </row>
    <row r="10024" spans="1:5" x14ac:dyDescent="0.3">
      <c r="B10024" s="12"/>
      <c r="C10024" s="13"/>
      <c r="D10024" s="13"/>
      <c r="E10024" s="13"/>
    </row>
    <row r="10025" spans="1:5" x14ac:dyDescent="0.3">
      <c r="A10025" s="9"/>
      <c r="B10025" s="14"/>
      <c r="C10025" s="15"/>
      <c r="D10025" s="15"/>
      <c r="E10025" s="13"/>
    </row>
    <row r="10026" spans="1:5" x14ac:dyDescent="0.3">
      <c r="B10026" s="12"/>
      <c r="C10026" s="13"/>
      <c r="D10026" s="13"/>
      <c r="E10026" s="13"/>
    </row>
    <row r="10027" spans="1:5" x14ac:dyDescent="0.3">
      <c r="A10027" s="9"/>
      <c r="B10027" s="14"/>
      <c r="C10027" s="15"/>
      <c r="D10027" s="15"/>
      <c r="E10027" s="13"/>
    </row>
    <row r="10028" spans="1:5" x14ac:dyDescent="0.3">
      <c r="B10028" s="12"/>
      <c r="C10028" s="13"/>
      <c r="D10028" s="13"/>
      <c r="E10028" s="13"/>
    </row>
    <row r="10029" spans="1:5" x14ac:dyDescent="0.3">
      <c r="A10029" s="9"/>
      <c r="B10029" s="14"/>
      <c r="C10029" s="15"/>
      <c r="D10029" s="15"/>
      <c r="E10029" s="13"/>
    </row>
    <row r="10030" spans="1:5" x14ac:dyDescent="0.3">
      <c r="B10030" s="12"/>
      <c r="C10030" s="13"/>
      <c r="D10030" s="13"/>
      <c r="E10030" s="13"/>
    </row>
    <row r="10031" spans="1:5" x14ac:dyDescent="0.3">
      <c r="A10031" s="9"/>
      <c r="B10031" s="14"/>
      <c r="C10031" s="15"/>
      <c r="D10031" s="15"/>
      <c r="E10031" s="13"/>
    </row>
    <row r="10032" spans="1:5" x14ac:dyDescent="0.3">
      <c r="B10032" s="12"/>
      <c r="C10032" s="13"/>
      <c r="D10032" s="13"/>
      <c r="E10032" s="13"/>
    </row>
    <row r="10033" spans="1:5" x14ac:dyDescent="0.3">
      <c r="A10033" s="9"/>
      <c r="B10033" s="14"/>
      <c r="C10033" s="15"/>
      <c r="D10033" s="15"/>
      <c r="E10033" s="13"/>
    </row>
    <row r="10034" spans="1:5" x14ac:dyDescent="0.3">
      <c r="B10034" s="12"/>
      <c r="C10034" s="13"/>
      <c r="D10034" s="13"/>
      <c r="E10034" s="13"/>
    </row>
    <row r="10035" spans="1:5" x14ac:dyDescent="0.3">
      <c r="A10035" s="9"/>
      <c r="B10035" s="14"/>
      <c r="C10035" s="15"/>
      <c r="D10035" s="15"/>
      <c r="E10035" s="13"/>
    </row>
    <row r="10036" spans="1:5" x14ac:dyDescent="0.3">
      <c r="B10036" s="12"/>
      <c r="C10036" s="13"/>
      <c r="D10036" s="13"/>
      <c r="E10036" s="13"/>
    </row>
    <row r="10037" spans="1:5" x14ac:dyDescent="0.3">
      <c r="A10037" s="9"/>
      <c r="B10037" s="14"/>
      <c r="C10037" s="15"/>
      <c r="D10037" s="15"/>
      <c r="E10037" s="13"/>
    </row>
    <row r="10038" spans="1:5" x14ac:dyDescent="0.3">
      <c r="B10038" s="12"/>
      <c r="C10038" s="13"/>
      <c r="D10038" s="13"/>
      <c r="E10038" s="13"/>
    </row>
    <row r="10039" spans="1:5" x14ac:dyDescent="0.3">
      <c r="A10039" s="9"/>
      <c r="B10039" s="14"/>
      <c r="C10039" s="15"/>
      <c r="D10039" s="15"/>
      <c r="E10039" s="13"/>
    </row>
    <row r="10040" spans="1:5" x14ac:dyDescent="0.3">
      <c r="B10040" s="12"/>
      <c r="C10040" s="13"/>
      <c r="D10040" s="13"/>
      <c r="E10040" s="13"/>
    </row>
    <row r="10041" spans="1:5" x14ac:dyDescent="0.3">
      <c r="A10041" s="9"/>
      <c r="B10041" s="14"/>
      <c r="C10041" s="15"/>
      <c r="D10041" s="15"/>
      <c r="E10041" s="13"/>
    </row>
    <row r="10042" spans="1:5" x14ac:dyDescent="0.3">
      <c r="B10042" s="12"/>
      <c r="C10042" s="13"/>
      <c r="D10042" s="13"/>
      <c r="E10042" s="13"/>
    </row>
    <row r="10043" spans="1:5" x14ac:dyDescent="0.3">
      <c r="A10043" s="9"/>
      <c r="B10043" s="14"/>
      <c r="C10043" s="15"/>
      <c r="D10043" s="15"/>
      <c r="E10043" s="13"/>
    </row>
    <row r="10044" spans="1:5" x14ac:dyDescent="0.3">
      <c r="B10044" s="12"/>
      <c r="C10044" s="13"/>
      <c r="D10044" s="13"/>
      <c r="E10044" s="13"/>
    </row>
    <row r="10045" spans="1:5" x14ac:dyDescent="0.3">
      <c r="A10045" s="9"/>
      <c r="B10045" s="14"/>
      <c r="C10045" s="15"/>
      <c r="D10045" s="15"/>
      <c r="E10045" s="13"/>
    </row>
    <row r="10046" spans="1:5" x14ac:dyDescent="0.3">
      <c r="B10046" s="12"/>
      <c r="C10046" s="13"/>
      <c r="D10046" s="13"/>
      <c r="E10046" s="13"/>
    </row>
    <row r="10047" spans="1:5" x14ac:dyDescent="0.3">
      <c r="A10047" s="9"/>
      <c r="B10047" s="14"/>
      <c r="C10047" s="15"/>
      <c r="D10047" s="15"/>
      <c r="E10047" s="13"/>
    </row>
    <row r="10048" spans="1:5" x14ac:dyDescent="0.3">
      <c r="B10048" s="12"/>
      <c r="C10048" s="13"/>
      <c r="D10048" s="13"/>
      <c r="E10048" s="13"/>
    </row>
    <row r="10049" spans="1:5" x14ac:dyDescent="0.3">
      <c r="A10049" s="9"/>
      <c r="B10049" s="14"/>
      <c r="C10049" s="15"/>
      <c r="D10049" s="15"/>
      <c r="E10049" s="13"/>
    </row>
    <row r="10050" spans="1:5" x14ac:dyDescent="0.3">
      <c r="B10050" s="12"/>
      <c r="C10050" s="13"/>
      <c r="D10050" s="13"/>
      <c r="E10050" s="13"/>
    </row>
    <row r="10051" spans="1:5" x14ac:dyDescent="0.3">
      <c r="A10051" s="9"/>
      <c r="B10051" s="14"/>
      <c r="C10051" s="15"/>
      <c r="D10051" s="15"/>
      <c r="E10051" s="13"/>
    </row>
    <row r="10052" spans="1:5" x14ac:dyDescent="0.3">
      <c r="B10052" s="12"/>
      <c r="C10052" s="13"/>
      <c r="D10052" s="13"/>
      <c r="E10052" s="13"/>
    </row>
    <row r="10053" spans="1:5" x14ac:dyDescent="0.3">
      <c r="A10053" s="9"/>
      <c r="B10053" s="14"/>
      <c r="C10053" s="15"/>
      <c r="D10053" s="15"/>
      <c r="E10053" s="13"/>
    </row>
    <row r="10054" spans="1:5" x14ac:dyDescent="0.3">
      <c r="B10054" s="12"/>
      <c r="C10054" s="13"/>
      <c r="D10054" s="13"/>
      <c r="E10054" s="13"/>
    </row>
    <row r="10055" spans="1:5" x14ac:dyDescent="0.3">
      <c r="A10055" s="9"/>
      <c r="B10055" s="14"/>
      <c r="C10055" s="15"/>
      <c r="D10055" s="15"/>
      <c r="E10055" s="13"/>
    </row>
    <row r="10056" spans="1:5" x14ac:dyDescent="0.3">
      <c r="B10056" s="12"/>
      <c r="C10056" s="13"/>
      <c r="D10056" s="13"/>
      <c r="E10056" s="13"/>
    </row>
    <row r="10057" spans="1:5" x14ac:dyDescent="0.3">
      <c r="A10057" s="9"/>
      <c r="B10057" s="14"/>
      <c r="C10057" s="15"/>
      <c r="D10057" s="15"/>
      <c r="E10057" s="13"/>
    </row>
    <row r="10058" spans="1:5" x14ac:dyDescent="0.3">
      <c r="B10058" s="12"/>
      <c r="C10058" s="13"/>
      <c r="D10058" s="13"/>
      <c r="E10058" s="13"/>
    </row>
    <row r="10059" spans="1:5" x14ac:dyDescent="0.3">
      <c r="A10059" s="9"/>
      <c r="B10059" s="14"/>
      <c r="C10059" s="15"/>
      <c r="D10059" s="15"/>
      <c r="E10059" s="13"/>
    </row>
    <row r="10060" spans="1:5" x14ac:dyDescent="0.3">
      <c r="B10060" s="12"/>
      <c r="C10060" s="13"/>
      <c r="D10060" s="13"/>
      <c r="E10060" s="13"/>
    </row>
    <row r="10061" spans="1:5" x14ac:dyDescent="0.3">
      <c r="A10061" s="9"/>
      <c r="B10061" s="14"/>
      <c r="C10061" s="15"/>
      <c r="D10061" s="15"/>
      <c r="E10061" s="13"/>
    </row>
    <row r="10062" spans="1:5" x14ac:dyDescent="0.3">
      <c r="B10062" s="12"/>
      <c r="C10062" s="13"/>
      <c r="D10062" s="13"/>
      <c r="E10062" s="13"/>
    </row>
    <row r="10063" spans="1:5" x14ac:dyDescent="0.3">
      <c r="A10063" s="9"/>
      <c r="B10063" s="14"/>
      <c r="C10063" s="15"/>
      <c r="D10063" s="15"/>
      <c r="E10063" s="13"/>
    </row>
    <row r="10064" spans="1:5" x14ac:dyDescent="0.3">
      <c r="B10064" s="12"/>
      <c r="C10064" s="13"/>
      <c r="D10064" s="13"/>
      <c r="E10064" s="13"/>
    </row>
    <row r="10065" spans="1:5" x14ac:dyDescent="0.3">
      <c r="A10065" s="9"/>
      <c r="B10065" s="14"/>
      <c r="C10065" s="15"/>
      <c r="D10065" s="15"/>
      <c r="E10065" s="13"/>
    </row>
    <row r="10066" spans="1:5" x14ac:dyDescent="0.3">
      <c r="B10066" s="12"/>
      <c r="C10066" s="13"/>
      <c r="D10066" s="13"/>
      <c r="E10066" s="13"/>
    </row>
    <row r="10067" spans="1:5" x14ac:dyDescent="0.3">
      <c r="A10067" s="9"/>
      <c r="B10067" s="14"/>
      <c r="C10067" s="15"/>
      <c r="D10067" s="15"/>
      <c r="E10067" s="13"/>
    </row>
    <row r="10068" spans="1:5" x14ac:dyDescent="0.3">
      <c r="B10068" s="12"/>
      <c r="C10068" s="13"/>
      <c r="D10068" s="13"/>
      <c r="E10068" s="13"/>
    </row>
    <row r="10069" spans="1:5" x14ac:dyDescent="0.3">
      <c r="A10069" s="9"/>
      <c r="B10069" s="14"/>
      <c r="C10069" s="15"/>
      <c r="D10069" s="15"/>
      <c r="E10069" s="13"/>
    </row>
    <row r="10070" spans="1:5" x14ac:dyDescent="0.3">
      <c r="B10070" s="12"/>
      <c r="C10070" s="13"/>
      <c r="D10070" s="13"/>
      <c r="E10070" s="13"/>
    </row>
    <row r="10071" spans="1:5" x14ac:dyDescent="0.3">
      <c r="A10071" s="9"/>
      <c r="B10071" s="14"/>
      <c r="C10071" s="15"/>
      <c r="D10071" s="15"/>
      <c r="E10071" s="13"/>
    </row>
    <row r="10072" spans="1:5" x14ac:dyDescent="0.3">
      <c r="B10072" s="12"/>
      <c r="C10072" s="13"/>
      <c r="D10072" s="13"/>
      <c r="E10072" s="13"/>
    </row>
    <row r="10073" spans="1:5" x14ac:dyDescent="0.3">
      <c r="A10073" s="9"/>
      <c r="B10073" s="14"/>
      <c r="C10073" s="15"/>
      <c r="D10073" s="15"/>
      <c r="E10073" s="13"/>
    </row>
    <row r="10074" spans="1:5" x14ac:dyDescent="0.3">
      <c r="B10074" s="12"/>
      <c r="C10074" s="13"/>
      <c r="D10074" s="13"/>
      <c r="E10074" s="13"/>
    </row>
    <row r="10075" spans="1:5" x14ac:dyDescent="0.3">
      <c r="A10075" s="9"/>
      <c r="B10075" s="14"/>
      <c r="C10075" s="15"/>
      <c r="D10075" s="15"/>
      <c r="E10075" s="13"/>
    </row>
    <row r="10076" spans="1:5" x14ac:dyDescent="0.3">
      <c r="B10076" s="12"/>
      <c r="C10076" s="13"/>
      <c r="D10076" s="13"/>
      <c r="E10076" s="13"/>
    </row>
    <row r="10077" spans="1:5" x14ac:dyDescent="0.3">
      <c r="A10077" s="9"/>
      <c r="B10077" s="14"/>
      <c r="C10077" s="15"/>
      <c r="D10077" s="15"/>
      <c r="E10077" s="13"/>
    </row>
    <row r="10078" spans="1:5" x14ac:dyDescent="0.3">
      <c r="B10078" s="12"/>
      <c r="C10078" s="13"/>
      <c r="D10078" s="13"/>
      <c r="E10078" s="13"/>
    </row>
    <row r="10079" spans="1:5" x14ac:dyDescent="0.3">
      <c r="A10079" s="9"/>
      <c r="B10079" s="14"/>
      <c r="C10079" s="15"/>
      <c r="D10079" s="15"/>
      <c r="E10079" s="13"/>
    </row>
    <row r="10080" spans="1:5" x14ac:dyDescent="0.3">
      <c r="B10080" s="12"/>
      <c r="C10080" s="13"/>
      <c r="D10080" s="13"/>
      <c r="E10080" s="13"/>
    </row>
    <row r="10081" spans="1:5" x14ac:dyDescent="0.3">
      <c r="A10081" s="9"/>
      <c r="B10081" s="14"/>
      <c r="C10081" s="15"/>
      <c r="D10081" s="15"/>
      <c r="E10081" s="13"/>
    </row>
    <row r="10082" spans="1:5" x14ac:dyDescent="0.3">
      <c r="B10082" s="12"/>
      <c r="C10082" s="13"/>
      <c r="D10082" s="13"/>
      <c r="E10082" s="13"/>
    </row>
    <row r="10083" spans="1:5" x14ac:dyDescent="0.3">
      <c r="A10083" s="9"/>
      <c r="B10083" s="14"/>
      <c r="C10083" s="15"/>
      <c r="D10083" s="15"/>
      <c r="E10083" s="13"/>
    </row>
    <row r="10084" spans="1:5" x14ac:dyDescent="0.3">
      <c r="B10084" s="12"/>
      <c r="C10084" s="13"/>
      <c r="D10084" s="13"/>
      <c r="E10084" s="13"/>
    </row>
    <row r="10085" spans="1:5" x14ac:dyDescent="0.3">
      <c r="A10085" s="9"/>
      <c r="B10085" s="14"/>
      <c r="C10085" s="15"/>
      <c r="D10085" s="15"/>
      <c r="E10085" s="13"/>
    </row>
    <row r="10086" spans="1:5" x14ac:dyDescent="0.3">
      <c r="B10086" s="12"/>
      <c r="C10086" s="13"/>
      <c r="D10086" s="13"/>
      <c r="E10086" s="13"/>
    </row>
    <row r="10087" spans="1:5" x14ac:dyDescent="0.3">
      <c r="A10087" s="9"/>
      <c r="B10087" s="14"/>
      <c r="C10087" s="15"/>
      <c r="D10087" s="15"/>
      <c r="E10087" s="13"/>
    </row>
    <row r="10088" spans="1:5" x14ac:dyDescent="0.3">
      <c r="B10088" s="12"/>
      <c r="C10088" s="13"/>
      <c r="D10088" s="13"/>
      <c r="E10088" s="13"/>
    </row>
    <row r="10089" spans="1:5" x14ac:dyDescent="0.3">
      <c r="A10089" s="9"/>
      <c r="B10089" s="14"/>
      <c r="C10089" s="15"/>
      <c r="D10089" s="15"/>
      <c r="E10089" s="13"/>
    </row>
    <row r="10090" spans="1:5" x14ac:dyDescent="0.3">
      <c r="B10090" s="12"/>
      <c r="C10090" s="13"/>
      <c r="D10090" s="13"/>
      <c r="E10090" s="13"/>
    </row>
    <row r="10091" spans="1:5" x14ac:dyDescent="0.3">
      <c r="A10091" s="9"/>
      <c r="B10091" s="14"/>
      <c r="C10091" s="15"/>
      <c r="D10091" s="15"/>
      <c r="E10091" s="13"/>
    </row>
    <row r="10092" spans="1:5" x14ac:dyDescent="0.3">
      <c r="B10092" s="12"/>
      <c r="C10092" s="13"/>
      <c r="D10092" s="13"/>
      <c r="E10092" s="13"/>
    </row>
    <row r="10093" spans="1:5" x14ac:dyDescent="0.3">
      <c r="A10093" s="9"/>
      <c r="B10093" s="14"/>
      <c r="C10093" s="15"/>
      <c r="D10093" s="15"/>
      <c r="E10093" s="13"/>
    </row>
    <row r="10094" spans="1:5" x14ac:dyDescent="0.3">
      <c r="B10094" s="12"/>
      <c r="C10094" s="13"/>
      <c r="D10094" s="13"/>
      <c r="E10094" s="13"/>
    </row>
    <row r="10095" spans="1:5" x14ac:dyDescent="0.3">
      <c r="A10095" s="9"/>
      <c r="B10095" s="14"/>
      <c r="C10095" s="15"/>
      <c r="D10095" s="15"/>
      <c r="E10095" s="13"/>
    </row>
    <row r="10096" spans="1:5" x14ac:dyDescent="0.3">
      <c r="B10096" s="12"/>
      <c r="C10096" s="13"/>
      <c r="D10096" s="13"/>
      <c r="E10096" s="13"/>
    </row>
    <row r="10097" spans="1:5" x14ac:dyDescent="0.3">
      <c r="A10097" s="9"/>
      <c r="B10097" s="14"/>
      <c r="C10097" s="15"/>
      <c r="D10097" s="15"/>
      <c r="E10097" s="13"/>
    </row>
    <row r="10098" spans="1:5" x14ac:dyDescent="0.3">
      <c r="B10098" s="12"/>
      <c r="C10098" s="13"/>
      <c r="D10098" s="13"/>
      <c r="E10098" s="13"/>
    </row>
    <row r="10099" spans="1:5" x14ac:dyDescent="0.3">
      <c r="A10099" s="9"/>
      <c r="B10099" s="14"/>
      <c r="C10099" s="15"/>
      <c r="D10099" s="15"/>
      <c r="E10099" s="13"/>
    </row>
    <row r="10100" spans="1:5" x14ac:dyDescent="0.3">
      <c r="B10100" s="12"/>
      <c r="C10100" s="13"/>
      <c r="D10100" s="13"/>
      <c r="E10100" s="13"/>
    </row>
    <row r="10101" spans="1:5" x14ac:dyDescent="0.3">
      <c r="A10101" s="9"/>
      <c r="B10101" s="14"/>
      <c r="C10101" s="15"/>
      <c r="D10101" s="15"/>
      <c r="E10101" s="13"/>
    </row>
    <row r="10102" spans="1:5" x14ac:dyDescent="0.3">
      <c r="B10102" s="12"/>
      <c r="C10102" s="13"/>
      <c r="D10102" s="13"/>
      <c r="E10102" s="13"/>
    </row>
    <row r="10103" spans="1:5" x14ac:dyDescent="0.3">
      <c r="A10103" s="9"/>
      <c r="B10103" s="14"/>
      <c r="C10103" s="15"/>
      <c r="D10103" s="15"/>
      <c r="E10103" s="13"/>
    </row>
    <row r="10104" spans="1:5" x14ac:dyDescent="0.3">
      <c r="B10104" s="12"/>
      <c r="C10104" s="13"/>
      <c r="D10104" s="13"/>
      <c r="E10104" s="13"/>
    </row>
    <row r="10105" spans="1:5" x14ac:dyDescent="0.3">
      <c r="A10105" s="9"/>
      <c r="B10105" s="14"/>
      <c r="C10105" s="15"/>
      <c r="D10105" s="15"/>
      <c r="E10105" s="13"/>
    </row>
    <row r="10106" spans="1:5" x14ac:dyDescent="0.3">
      <c r="B10106" s="12"/>
      <c r="C10106" s="13"/>
      <c r="D10106" s="13"/>
      <c r="E10106" s="13"/>
    </row>
    <row r="10107" spans="1:5" x14ac:dyDescent="0.3">
      <c r="A10107" s="9"/>
      <c r="B10107" s="14"/>
      <c r="C10107" s="15"/>
      <c r="D10107" s="15"/>
      <c r="E10107" s="13"/>
    </row>
    <row r="10108" spans="1:5" x14ac:dyDescent="0.3">
      <c r="B10108" s="12"/>
      <c r="C10108" s="13"/>
      <c r="D10108" s="13"/>
      <c r="E10108" s="13"/>
    </row>
    <row r="10109" spans="1:5" x14ac:dyDescent="0.3">
      <c r="A10109" s="9"/>
      <c r="B10109" s="14"/>
      <c r="C10109" s="15"/>
      <c r="D10109" s="15"/>
      <c r="E10109" s="13"/>
    </row>
    <row r="10110" spans="1:5" x14ac:dyDescent="0.3">
      <c r="B10110" s="12"/>
      <c r="C10110" s="13"/>
      <c r="D10110" s="13"/>
      <c r="E10110" s="13"/>
    </row>
    <row r="10111" spans="1:5" x14ac:dyDescent="0.3">
      <c r="A10111" s="9"/>
      <c r="B10111" s="14"/>
      <c r="C10111" s="15"/>
      <c r="D10111" s="15"/>
      <c r="E10111" s="13"/>
    </row>
    <row r="10112" spans="1:5" x14ac:dyDescent="0.3">
      <c r="B10112" s="12"/>
      <c r="C10112" s="13"/>
      <c r="D10112" s="13"/>
      <c r="E10112" s="13"/>
    </row>
    <row r="10113" spans="1:5" x14ac:dyDescent="0.3">
      <c r="A10113" s="9"/>
      <c r="B10113" s="14"/>
      <c r="C10113" s="15"/>
      <c r="D10113" s="15"/>
      <c r="E10113" s="13"/>
    </row>
    <row r="10114" spans="1:5" x14ac:dyDescent="0.3">
      <c r="B10114" s="12"/>
      <c r="C10114" s="13"/>
      <c r="D10114" s="13"/>
      <c r="E10114" s="13"/>
    </row>
    <row r="10115" spans="1:5" x14ac:dyDescent="0.3">
      <c r="A10115" s="9"/>
      <c r="B10115" s="14"/>
      <c r="C10115" s="15"/>
      <c r="D10115" s="15"/>
      <c r="E10115" s="13"/>
    </row>
    <row r="10116" spans="1:5" x14ac:dyDescent="0.3">
      <c r="B10116" s="12"/>
      <c r="C10116" s="13"/>
      <c r="D10116" s="13"/>
      <c r="E10116" s="13"/>
    </row>
    <row r="10117" spans="1:5" x14ac:dyDescent="0.3">
      <c r="A10117" s="9"/>
      <c r="B10117" s="14"/>
      <c r="C10117" s="15"/>
      <c r="D10117" s="15"/>
      <c r="E10117" s="13"/>
    </row>
    <row r="10118" spans="1:5" x14ac:dyDescent="0.3">
      <c r="B10118" s="12"/>
      <c r="C10118" s="13"/>
      <c r="D10118" s="13"/>
      <c r="E10118" s="13"/>
    </row>
    <row r="10119" spans="1:5" x14ac:dyDescent="0.3">
      <c r="A10119" s="9"/>
      <c r="B10119" s="14"/>
      <c r="C10119" s="15"/>
      <c r="D10119" s="15"/>
      <c r="E10119" s="13"/>
    </row>
    <row r="10120" spans="1:5" x14ac:dyDescent="0.3">
      <c r="B10120" s="12"/>
      <c r="C10120" s="13"/>
      <c r="D10120" s="13"/>
      <c r="E10120" s="13"/>
    </row>
    <row r="10121" spans="1:5" x14ac:dyDescent="0.3">
      <c r="A10121" s="9"/>
      <c r="B10121" s="14"/>
      <c r="C10121" s="15"/>
      <c r="D10121" s="15"/>
      <c r="E10121" s="13"/>
    </row>
    <row r="10122" spans="1:5" x14ac:dyDescent="0.3">
      <c r="B10122" s="12"/>
      <c r="C10122" s="13"/>
      <c r="D10122" s="13"/>
      <c r="E10122" s="13"/>
    </row>
    <row r="10123" spans="1:5" x14ac:dyDescent="0.3">
      <c r="A10123" s="9"/>
      <c r="B10123" s="14"/>
      <c r="C10123" s="15"/>
      <c r="D10123" s="15"/>
      <c r="E10123" s="13"/>
    </row>
    <row r="10124" spans="1:5" x14ac:dyDescent="0.3">
      <c r="B10124" s="12"/>
      <c r="C10124" s="13"/>
      <c r="D10124" s="13"/>
      <c r="E10124" s="13"/>
    </row>
    <row r="10125" spans="1:5" x14ac:dyDescent="0.3">
      <c r="A10125" s="9"/>
      <c r="B10125" s="14"/>
      <c r="C10125" s="15"/>
      <c r="D10125" s="15"/>
      <c r="E10125" s="13"/>
    </row>
    <row r="10126" spans="1:5" x14ac:dyDescent="0.3">
      <c r="B10126" s="12"/>
      <c r="C10126" s="13"/>
      <c r="D10126" s="13"/>
      <c r="E10126" s="13"/>
    </row>
    <row r="10127" spans="1:5" x14ac:dyDescent="0.3">
      <c r="A10127" s="9"/>
      <c r="B10127" s="14"/>
      <c r="C10127" s="15"/>
      <c r="D10127" s="15"/>
      <c r="E10127" s="13"/>
    </row>
    <row r="10128" spans="1:5" x14ac:dyDescent="0.3">
      <c r="B10128" s="12"/>
      <c r="C10128" s="13"/>
      <c r="D10128" s="13"/>
      <c r="E10128" s="13"/>
    </row>
    <row r="10129" spans="1:5" x14ac:dyDescent="0.3">
      <c r="A10129" s="9"/>
      <c r="B10129" s="14"/>
      <c r="C10129" s="15"/>
      <c r="D10129" s="15"/>
      <c r="E10129" s="13"/>
    </row>
    <row r="10130" spans="1:5" x14ac:dyDescent="0.3">
      <c r="B10130" s="12"/>
      <c r="C10130" s="13"/>
      <c r="D10130" s="13"/>
      <c r="E10130" s="13"/>
    </row>
    <row r="10131" spans="1:5" x14ac:dyDescent="0.3">
      <c r="A10131" s="9"/>
      <c r="B10131" s="14"/>
      <c r="C10131" s="15"/>
      <c r="D10131" s="15"/>
      <c r="E10131" s="13"/>
    </row>
    <row r="10132" spans="1:5" x14ac:dyDescent="0.3">
      <c r="B10132" s="12"/>
      <c r="C10132" s="13"/>
      <c r="D10132" s="13"/>
      <c r="E10132" s="13"/>
    </row>
    <row r="10133" spans="1:5" x14ac:dyDescent="0.3">
      <c r="A10133" s="9"/>
      <c r="B10133" s="14"/>
      <c r="C10133" s="15"/>
      <c r="D10133" s="15"/>
      <c r="E10133" s="13"/>
    </row>
    <row r="10134" spans="1:5" x14ac:dyDescent="0.3">
      <c r="B10134" s="12"/>
      <c r="C10134" s="13"/>
      <c r="D10134" s="13"/>
      <c r="E10134" s="13"/>
    </row>
    <row r="10135" spans="1:5" x14ac:dyDescent="0.3">
      <c r="A10135" s="9"/>
      <c r="B10135" s="14"/>
      <c r="C10135" s="15"/>
      <c r="D10135" s="15"/>
      <c r="E10135" s="13"/>
    </row>
    <row r="10136" spans="1:5" x14ac:dyDescent="0.3">
      <c r="B10136" s="12"/>
      <c r="C10136" s="13"/>
      <c r="D10136" s="13"/>
      <c r="E10136" s="13"/>
    </row>
    <row r="10137" spans="1:5" x14ac:dyDescent="0.3">
      <c r="A10137" s="9"/>
      <c r="B10137" s="14"/>
      <c r="C10137" s="15"/>
      <c r="D10137" s="15"/>
      <c r="E10137" s="13"/>
    </row>
    <row r="10138" spans="1:5" x14ac:dyDescent="0.3">
      <c r="B10138" s="12"/>
      <c r="C10138" s="13"/>
      <c r="D10138" s="13"/>
      <c r="E10138" s="13"/>
    </row>
    <row r="10139" spans="1:5" x14ac:dyDescent="0.3">
      <c r="A10139" s="9"/>
      <c r="B10139" s="14"/>
      <c r="C10139" s="15"/>
      <c r="D10139" s="15"/>
      <c r="E10139" s="13"/>
    </row>
    <row r="10140" spans="1:5" x14ac:dyDescent="0.3">
      <c r="B10140" s="12"/>
      <c r="C10140" s="13"/>
      <c r="D10140" s="13"/>
      <c r="E10140" s="13"/>
    </row>
    <row r="10141" spans="1:5" x14ac:dyDescent="0.3">
      <c r="A10141" s="9"/>
      <c r="B10141" s="14"/>
      <c r="C10141" s="15"/>
      <c r="D10141" s="15"/>
      <c r="E10141" s="13"/>
    </row>
    <row r="10142" spans="1:5" x14ac:dyDescent="0.3">
      <c r="B10142" s="12"/>
      <c r="C10142" s="13"/>
      <c r="D10142" s="13"/>
      <c r="E10142" s="13"/>
    </row>
    <row r="10143" spans="1:5" x14ac:dyDescent="0.3">
      <c r="A10143" s="9"/>
      <c r="B10143" s="14"/>
      <c r="C10143" s="15"/>
      <c r="D10143" s="15"/>
      <c r="E10143" s="13"/>
    </row>
    <row r="10144" spans="1:5" x14ac:dyDescent="0.3">
      <c r="B10144" s="12"/>
      <c r="C10144" s="13"/>
      <c r="D10144" s="13"/>
      <c r="E10144" s="13"/>
    </row>
    <row r="10145" spans="1:5" x14ac:dyDescent="0.3">
      <c r="A10145" s="9"/>
      <c r="B10145" s="14"/>
      <c r="C10145" s="15"/>
      <c r="D10145" s="15"/>
      <c r="E10145" s="13"/>
    </row>
    <row r="10146" spans="1:5" x14ac:dyDescent="0.3">
      <c r="B10146" s="12"/>
      <c r="C10146" s="13"/>
      <c r="D10146" s="13"/>
      <c r="E10146" s="13"/>
    </row>
    <row r="10147" spans="1:5" x14ac:dyDescent="0.3">
      <c r="A10147" s="9"/>
      <c r="B10147" s="14"/>
      <c r="C10147" s="15"/>
      <c r="D10147" s="15"/>
      <c r="E10147" s="13"/>
    </row>
    <row r="10148" spans="1:5" x14ac:dyDescent="0.3">
      <c r="B10148" s="12"/>
      <c r="C10148" s="13"/>
      <c r="D10148" s="13"/>
      <c r="E10148" s="13"/>
    </row>
    <row r="10149" spans="1:5" x14ac:dyDescent="0.3">
      <c r="A10149" s="9"/>
      <c r="B10149" s="14"/>
      <c r="C10149" s="15"/>
      <c r="D10149" s="15"/>
      <c r="E10149" s="13"/>
    </row>
    <row r="10150" spans="1:5" x14ac:dyDescent="0.3">
      <c r="B10150" s="12"/>
      <c r="C10150" s="13"/>
      <c r="D10150" s="13"/>
      <c r="E10150" s="13"/>
    </row>
    <row r="10151" spans="1:5" x14ac:dyDescent="0.3">
      <c r="A10151" s="9"/>
      <c r="B10151" s="14"/>
      <c r="C10151" s="15"/>
      <c r="D10151" s="15"/>
      <c r="E10151" s="13"/>
    </row>
    <row r="10152" spans="1:5" x14ac:dyDescent="0.3">
      <c r="B10152" s="12"/>
      <c r="C10152" s="13"/>
      <c r="D10152" s="13"/>
      <c r="E10152" s="13"/>
    </row>
    <row r="10153" spans="1:5" x14ac:dyDescent="0.3">
      <c r="A10153" s="9"/>
      <c r="B10153" s="14"/>
      <c r="C10153" s="15"/>
      <c r="D10153" s="15"/>
      <c r="E10153" s="13"/>
    </row>
    <row r="10154" spans="1:5" x14ac:dyDescent="0.3">
      <c r="B10154" s="12"/>
      <c r="C10154" s="13"/>
      <c r="D10154" s="13"/>
      <c r="E10154" s="13"/>
    </row>
    <row r="10155" spans="1:5" x14ac:dyDescent="0.3">
      <c r="A10155" s="9"/>
      <c r="B10155" s="14"/>
      <c r="C10155" s="15"/>
      <c r="D10155" s="15"/>
      <c r="E10155" s="13"/>
    </row>
    <row r="10156" spans="1:5" x14ac:dyDescent="0.3">
      <c r="B10156" s="12"/>
      <c r="C10156" s="13"/>
      <c r="D10156" s="13"/>
      <c r="E10156" s="13"/>
    </row>
    <row r="10157" spans="1:5" x14ac:dyDescent="0.3">
      <c r="A10157" s="9"/>
      <c r="B10157" s="14"/>
      <c r="C10157" s="15"/>
      <c r="D10157" s="15"/>
      <c r="E10157" s="13"/>
    </row>
    <row r="10158" spans="1:5" x14ac:dyDescent="0.3">
      <c r="B10158" s="12"/>
      <c r="C10158" s="13"/>
      <c r="D10158" s="13"/>
      <c r="E10158" s="13"/>
    </row>
    <row r="10159" spans="1:5" x14ac:dyDescent="0.3">
      <c r="A10159" s="9"/>
      <c r="B10159" s="14"/>
      <c r="C10159" s="15"/>
      <c r="D10159" s="15"/>
      <c r="E10159" s="13"/>
    </row>
    <row r="10160" spans="1:5" x14ac:dyDescent="0.3">
      <c r="B10160" s="12"/>
      <c r="C10160" s="13"/>
      <c r="D10160" s="13"/>
      <c r="E10160" s="13"/>
    </row>
    <row r="10161" spans="1:5" x14ac:dyDescent="0.3">
      <c r="A10161" s="9"/>
      <c r="B10161" s="14"/>
      <c r="C10161" s="15"/>
      <c r="D10161" s="15"/>
      <c r="E10161" s="13"/>
    </row>
    <row r="10162" spans="1:5" x14ac:dyDescent="0.3">
      <c r="B10162" s="12"/>
      <c r="C10162" s="13"/>
      <c r="D10162" s="13"/>
      <c r="E10162" s="13"/>
    </row>
    <row r="10163" spans="1:5" x14ac:dyDescent="0.3">
      <c r="A10163" s="9"/>
      <c r="B10163" s="14"/>
      <c r="C10163" s="15"/>
      <c r="D10163" s="15"/>
      <c r="E10163" s="13"/>
    </row>
    <row r="10164" spans="1:5" x14ac:dyDescent="0.3">
      <c r="B10164" s="12"/>
      <c r="C10164" s="13"/>
      <c r="D10164" s="13"/>
      <c r="E10164" s="13"/>
    </row>
    <row r="10165" spans="1:5" x14ac:dyDescent="0.3">
      <c r="A10165" s="9"/>
      <c r="B10165" s="14"/>
      <c r="C10165" s="15"/>
      <c r="D10165" s="15"/>
      <c r="E10165" s="13"/>
    </row>
    <row r="10166" spans="1:5" x14ac:dyDescent="0.3">
      <c r="B10166" s="12"/>
      <c r="C10166" s="13"/>
      <c r="D10166" s="13"/>
      <c r="E10166" s="13"/>
    </row>
    <row r="10167" spans="1:5" x14ac:dyDescent="0.3">
      <c r="A10167" s="9"/>
      <c r="B10167" s="14"/>
      <c r="C10167" s="15"/>
      <c r="D10167" s="15"/>
      <c r="E10167" s="13"/>
    </row>
    <row r="10168" spans="1:5" x14ac:dyDescent="0.3">
      <c r="B10168" s="12"/>
      <c r="C10168" s="13"/>
      <c r="D10168" s="13"/>
      <c r="E10168" s="13"/>
    </row>
    <row r="10169" spans="1:5" x14ac:dyDescent="0.3">
      <c r="A10169" s="9"/>
      <c r="B10169" s="14"/>
      <c r="C10169" s="15"/>
      <c r="D10169" s="15"/>
      <c r="E10169" s="13"/>
    </row>
    <row r="10170" spans="1:5" x14ac:dyDescent="0.3">
      <c r="B10170" s="12"/>
      <c r="C10170" s="13"/>
      <c r="D10170" s="13"/>
      <c r="E10170" s="13"/>
    </row>
    <row r="10171" spans="1:5" x14ac:dyDescent="0.3">
      <c r="A10171" s="9"/>
      <c r="B10171" s="14"/>
      <c r="C10171" s="15"/>
      <c r="D10171" s="15"/>
      <c r="E10171" s="13"/>
    </row>
    <row r="10172" spans="1:5" x14ac:dyDescent="0.3">
      <c r="B10172" s="12"/>
      <c r="C10172" s="13"/>
      <c r="D10172" s="13"/>
      <c r="E10172" s="13"/>
    </row>
    <row r="10173" spans="1:5" x14ac:dyDescent="0.3">
      <c r="A10173" s="9"/>
      <c r="B10173" s="14"/>
      <c r="C10173" s="15"/>
      <c r="D10173" s="15"/>
      <c r="E10173" s="13"/>
    </row>
    <row r="10174" spans="1:5" x14ac:dyDescent="0.3">
      <c r="B10174" s="12"/>
      <c r="C10174" s="13"/>
      <c r="D10174" s="13"/>
      <c r="E10174" s="13"/>
    </row>
    <row r="10175" spans="1:5" x14ac:dyDescent="0.3">
      <c r="A10175" s="9"/>
      <c r="B10175" s="14"/>
      <c r="C10175" s="15"/>
      <c r="D10175" s="15"/>
      <c r="E10175" s="13"/>
    </row>
    <row r="10176" spans="1:5" x14ac:dyDescent="0.3">
      <c r="B10176" s="12"/>
      <c r="C10176" s="13"/>
      <c r="D10176" s="13"/>
      <c r="E10176" s="13"/>
    </row>
    <row r="10177" spans="1:5" x14ac:dyDescent="0.3">
      <c r="A10177" s="9"/>
      <c r="B10177" s="14"/>
      <c r="C10177" s="15"/>
      <c r="D10177" s="15"/>
      <c r="E10177" s="13"/>
    </row>
    <row r="10178" spans="1:5" x14ac:dyDescent="0.3">
      <c r="B10178" s="12"/>
      <c r="C10178" s="13"/>
      <c r="D10178" s="13"/>
      <c r="E10178" s="13"/>
    </row>
    <row r="10179" spans="1:5" x14ac:dyDescent="0.3">
      <c r="A10179" s="9"/>
      <c r="B10179" s="14"/>
      <c r="C10179" s="15"/>
      <c r="D10179" s="15"/>
      <c r="E10179" s="13"/>
    </row>
    <row r="10180" spans="1:5" x14ac:dyDescent="0.3">
      <c r="B10180" s="12"/>
      <c r="C10180" s="13"/>
      <c r="D10180" s="13"/>
      <c r="E10180" s="13"/>
    </row>
    <row r="10181" spans="1:5" x14ac:dyDescent="0.3">
      <c r="A10181" s="9"/>
      <c r="B10181" s="14"/>
      <c r="C10181" s="15"/>
      <c r="D10181" s="15"/>
      <c r="E10181" s="13"/>
    </row>
    <row r="10182" spans="1:5" x14ac:dyDescent="0.3">
      <c r="B10182" s="12"/>
      <c r="C10182" s="13"/>
      <c r="D10182" s="13"/>
      <c r="E10182" s="13"/>
    </row>
    <row r="10183" spans="1:5" x14ac:dyDescent="0.3">
      <c r="A10183" s="9"/>
      <c r="B10183" s="14"/>
      <c r="C10183" s="15"/>
      <c r="D10183" s="15"/>
      <c r="E10183" s="13"/>
    </row>
    <row r="10184" spans="1:5" x14ac:dyDescent="0.3">
      <c r="B10184" s="12"/>
      <c r="C10184" s="13"/>
      <c r="D10184" s="13"/>
      <c r="E10184" s="13"/>
    </row>
    <row r="10185" spans="1:5" x14ac:dyDescent="0.3">
      <c r="A10185" s="9"/>
      <c r="B10185" s="14"/>
      <c r="C10185" s="15"/>
      <c r="D10185" s="15"/>
      <c r="E10185" s="13"/>
    </row>
    <row r="10186" spans="1:5" x14ac:dyDescent="0.3">
      <c r="B10186" s="12"/>
      <c r="C10186" s="13"/>
      <c r="D10186" s="13"/>
      <c r="E10186" s="13"/>
    </row>
    <row r="10187" spans="1:5" x14ac:dyDescent="0.3">
      <c r="A10187" s="9"/>
      <c r="B10187" s="14"/>
      <c r="C10187" s="15"/>
      <c r="D10187" s="15"/>
      <c r="E10187" s="13"/>
    </row>
    <row r="10188" spans="1:5" x14ac:dyDescent="0.3">
      <c r="B10188" s="12"/>
      <c r="C10188" s="13"/>
      <c r="D10188" s="13"/>
      <c r="E10188" s="13"/>
    </row>
    <row r="10189" spans="1:5" x14ac:dyDescent="0.3">
      <c r="A10189" s="9"/>
      <c r="B10189" s="14"/>
      <c r="C10189" s="15"/>
      <c r="D10189" s="15"/>
      <c r="E10189" s="13"/>
    </row>
    <row r="10190" spans="1:5" x14ac:dyDescent="0.3">
      <c r="B10190" s="12"/>
      <c r="C10190" s="13"/>
      <c r="D10190" s="13"/>
      <c r="E10190" s="13"/>
    </row>
    <row r="10191" spans="1:5" x14ac:dyDescent="0.3">
      <c r="A10191" s="9"/>
      <c r="B10191" s="14"/>
      <c r="C10191" s="15"/>
      <c r="D10191" s="15"/>
      <c r="E10191" s="13"/>
    </row>
    <row r="10192" spans="1:5" x14ac:dyDescent="0.3">
      <c r="B10192" s="12"/>
      <c r="C10192" s="13"/>
      <c r="D10192" s="13"/>
      <c r="E10192" s="13"/>
    </row>
    <row r="10193" spans="1:5" x14ac:dyDescent="0.3">
      <c r="A10193" s="9"/>
      <c r="B10193" s="14"/>
      <c r="C10193" s="15"/>
      <c r="D10193" s="15"/>
      <c r="E10193" s="13"/>
    </row>
    <row r="10194" spans="1:5" x14ac:dyDescent="0.3">
      <c r="B10194" s="12"/>
      <c r="C10194" s="13"/>
      <c r="D10194" s="13"/>
      <c r="E10194" s="13"/>
    </row>
    <row r="10195" spans="1:5" x14ac:dyDescent="0.3">
      <c r="A10195" s="9"/>
      <c r="B10195" s="14"/>
      <c r="C10195" s="15"/>
      <c r="D10195" s="15"/>
      <c r="E10195" s="13"/>
    </row>
    <row r="10196" spans="1:5" x14ac:dyDescent="0.3">
      <c r="B10196" s="12"/>
      <c r="C10196" s="13"/>
      <c r="D10196" s="13"/>
      <c r="E10196" s="13"/>
    </row>
    <row r="10197" spans="1:5" x14ac:dyDescent="0.3">
      <c r="A10197" s="9"/>
      <c r="B10197" s="14"/>
      <c r="C10197" s="15"/>
      <c r="D10197" s="15"/>
      <c r="E10197" s="13"/>
    </row>
    <row r="10198" spans="1:5" x14ac:dyDescent="0.3">
      <c r="B10198" s="12"/>
      <c r="C10198" s="13"/>
      <c r="D10198" s="13"/>
      <c r="E10198" s="13"/>
    </row>
    <row r="10199" spans="1:5" x14ac:dyDescent="0.3">
      <c r="A10199" s="9"/>
      <c r="B10199" s="14"/>
      <c r="C10199" s="15"/>
      <c r="D10199" s="15"/>
      <c r="E10199" s="13"/>
    </row>
    <row r="10200" spans="1:5" x14ac:dyDescent="0.3">
      <c r="B10200" s="12"/>
      <c r="C10200" s="13"/>
      <c r="D10200" s="13"/>
      <c r="E10200" s="13"/>
    </row>
    <row r="10201" spans="1:5" x14ac:dyDescent="0.3">
      <c r="A10201" s="9"/>
      <c r="B10201" s="14"/>
      <c r="C10201" s="15"/>
      <c r="D10201" s="15"/>
      <c r="E10201" s="13"/>
    </row>
    <row r="10202" spans="1:5" x14ac:dyDescent="0.3">
      <c r="B10202" s="12"/>
      <c r="C10202" s="13"/>
      <c r="D10202" s="13"/>
      <c r="E10202" s="13"/>
    </row>
    <row r="10203" spans="1:5" x14ac:dyDescent="0.3">
      <c r="A10203" s="9"/>
      <c r="B10203" s="14"/>
      <c r="C10203" s="15"/>
      <c r="D10203" s="15"/>
      <c r="E10203" s="13"/>
    </row>
    <row r="10204" spans="1:5" x14ac:dyDescent="0.3">
      <c r="B10204" s="12"/>
      <c r="C10204" s="13"/>
      <c r="D10204" s="13"/>
      <c r="E10204" s="13"/>
    </row>
    <row r="10205" spans="1:5" x14ac:dyDescent="0.3">
      <c r="A10205" s="9"/>
      <c r="B10205" s="14"/>
      <c r="C10205" s="15"/>
      <c r="D10205" s="15"/>
      <c r="E10205" s="13"/>
    </row>
    <row r="10206" spans="1:5" x14ac:dyDescent="0.3">
      <c r="B10206" s="12"/>
      <c r="C10206" s="13"/>
      <c r="D10206" s="13"/>
      <c r="E10206" s="13"/>
    </row>
    <row r="10207" spans="1:5" x14ac:dyDescent="0.3">
      <c r="A10207" s="9"/>
      <c r="B10207" s="14"/>
      <c r="C10207" s="15"/>
      <c r="D10207" s="15"/>
      <c r="E10207" s="13"/>
    </row>
    <row r="10208" spans="1:5" x14ac:dyDescent="0.3">
      <c r="B10208" s="12"/>
      <c r="C10208" s="13"/>
      <c r="D10208" s="13"/>
      <c r="E10208" s="13"/>
    </row>
    <row r="10209" spans="1:5" x14ac:dyDescent="0.3">
      <c r="A10209" s="9"/>
      <c r="B10209" s="14"/>
      <c r="C10209" s="15"/>
      <c r="D10209" s="15"/>
      <c r="E10209" s="13"/>
    </row>
    <row r="10210" spans="1:5" x14ac:dyDescent="0.3">
      <c r="B10210" s="12"/>
      <c r="C10210" s="13"/>
      <c r="D10210" s="13"/>
      <c r="E10210" s="13"/>
    </row>
    <row r="10211" spans="1:5" x14ac:dyDescent="0.3">
      <c r="A10211" s="9"/>
      <c r="B10211" s="14"/>
      <c r="C10211" s="15"/>
      <c r="D10211" s="15"/>
      <c r="E10211" s="13"/>
    </row>
    <row r="10212" spans="1:5" x14ac:dyDescent="0.3">
      <c r="B10212" s="12"/>
      <c r="C10212" s="13"/>
      <c r="D10212" s="13"/>
      <c r="E10212" s="13"/>
    </row>
    <row r="10213" spans="1:5" x14ac:dyDescent="0.3">
      <c r="A10213" s="9"/>
      <c r="B10213" s="14"/>
      <c r="C10213" s="15"/>
      <c r="D10213" s="15"/>
      <c r="E10213" s="13"/>
    </row>
    <row r="10214" spans="1:5" x14ac:dyDescent="0.3">
      <c r="B10214" s="12"/>
      <c r="C10214" s="13"/>
      <c r="D10214" s="13"/>
      <c r="E10214" s="13"/>
    </row>
    <row r="10215" spans="1:5" x14ac:dyDescent="0.3">
      <c r="A10215" s="9"/>
      <c r="B10215" s="14"/>
      <c r="C10215" s="15"/>
      <c r="D10215" s="15"/>
      <c r="E10215" s="13"/>
    </row>
    <row r="10216" spans="1:5" x14ac:dyDescent="0.3">
      <c r="B10216" s="12"/>
      <c r="C10216" s="13"/>
      <c r="D10216" s="13"/>
      <c r="E10216" s="13"/>
    </row>
    <row r="10217" spans="1:5" x14ac:dyDescent="0.3">
      <c r="A10217" s="9"/>
      <c r="B10217" s="14"/>
      <c r="C10217" s="15"/>
      <c r="D10217" s="15"/>
      <c r="E10217" s="13"/>
    </row>
    <row r="10218" spans="1:5" x14ac:dyDescent="0.3">
      <c r="B10218" s="12"/>
      <c r="C10218" s="13"/>
      <c r="D10218" s="13"/>
      <c r="E10218" s="13"/>
    </row>
    <row r="10219" spans="1:5" x14ac:dyDescent="0.3">
      <c r="A10219" s="9"/>
      <c r="B10219" s="14"/>
      <c r="C10219" s="15"/>
      <c r="D10219" s="15"/>
      <c r="E10219" s="13"/>
    </row>
    <row r="10220" spans="1:5" x14ac:dyDescent="0.3">
      <c r="B10220" s="12"/>
      <c r="C10220" s="13"/>
      <c r="D10220" s="13"/>
      <c r="E10220" s="13"/>
    </row>
    <row r="10221" spans="1:5" x14ac:dyDescent="0.3">
      <c r="A10221" s="9"/>
      <c r="B10221" s="14"/>
      <c r="C10221" s="15"/>
      <c r="D10221" s="15"/>
      <c r="E10221" s="13"/>
    </row>
    <row r="10222" spans="1:5" x14ac:dyDescent="0.3">
      <c r="B10222" s="12"/>
      <c r="C10222" s="13"/>
      <c r="D10222" s="13"/>
      <c r="E10222" s="13"/>
    </row>
    <row r="10223" spans="1:5" x14ac:dyDescent="0.3">
      <c r="A10223" s="9"/>
      <c r="B10223" s="14"/>
      <c r="C10223" s="15"/>
      <c r="D10223" s="15"/>
      <c r="E10223" s="13"/>
    </row>
    <row r="10224" spans="1:5" x14ac:dyDescent="0.3">
      <c r="B10224" s="12"/>
      <c r="C10224" s="13"/>
      <c r="D10224" s="13"/>
      <c r="E10224" s="13"/>
    </row>
    <row r="10225" spans="1:5" x14ac:dyDescent="0.3">
      <c r="A10225" s="9"/>
      <c r="B10225" s="14"/>
      <c r="C10225" s="15"/>
      <c r="D10225" s="15"/>
      <c r="E10225" s="13"/>
    </row>
    <row r="10226" spans="1:5" x14ac:dyDescent="0.3">
      <c r="B10226" s="12"/>
      <c r="C10226" s="13"/>
      <c r="D10226" s="13"/>
      <c r="E10226" s="13"/>
    </row>
    <row r="10227" spans="1:5" x14ac:dyDescent="0.3">
      <c r="A10227" s="9"/>
      <c r="B10227" s="14"/>
      <c r="C10227" s="15"/>
      <c r="D10227" s="15"/>
      <c r="E10227" s="13"/>
    </row>
    <row r="10228" spans="1:5" x14ac:dyDescent="0.3">
      <c r="B10228" s="12"/>
      <c r="C10228" s="13"/>
      <c r="D10228" s="13"/>
      <c r="E10228" s="13"/>
    </row>
    <row r="10229" spans="1:5" x14ac:dyDescent="0.3">
      <c r="A10229" s="9"/>
      <c r="B10229" s="14"/>
      <c r="C10229" s="15"/>
      <c r="D10229" s="15"/>
      <c r="E10229" s="13"/>
    </row>
    <row r="10230" spans="1:5" x14ac:dyDescent="0.3">
      <c r="B10230" s="12"/>
      <c r="C10230" s="13"/>
      <c r="D10230" s="13"/>
      <c r="E10230" s="13"/>
    </row>
    <row r="10231" spans="1:5" x14ac:dyDescent="0.3">
      <c r="A10231" s="9"/>
      <c r="B10231" s="14"/>
      <c r="C10231" s="15"/>
      <c r="D10231" s="15"/>
      <c r="E10231" s="13"/>
    </row>
    <row r="10232" spans="1:5" x14ac:dyDescent="0.3">
      <c r="B10232" s="12"/>
      <c r="C10232" s="13"/>
      <c r="D10232" s="13"/>
      <c r="E10232" s="13"/>
    </row>
    <row r="10233" spans="1:5" x14ac:dyDescent="0.3">
      <c r="A10233" s="9"/>
      <c r="B10233" s="14"/>
      <c r="C10233" s="15"/>
      <c r="D10233" s="15"/>
      <c r="E10233" s="13"/>
    </row>
    <row r="10234" spans="1:5" x14ac:dyDescent="0.3">
      <c r="B10234" s="12"/>
      <c r="C10234" s="13"/>
      <c r="D10234" s="13"/>
      <c r="E10234" s="13"/>
    </row>
    <row r="10235" spans="1:5" x14ac:dyDescent="0.3">
      <c r="A10235" s="9"/>
      <c r="B10235" s="14"/>
      <c r="C10235" s="15"/>
      <c r="D10235" s="15"/>
      <c r="E10235" s="13"/>
    </row>
    <row r="10236" spans="1:5" x14ac:dyDescent="0.3">
      <c r="B10236" s="12"/>
      <c r="C10236" s="13"/>
      <c r="D10236" s="13"/>
      <c r="E10236" s="13"/>
    </row>
    <row r="10237" spans="1:5" x14ac:dyDescent="0.3">
      <c r="A10237" s="9"/>
      <c r="B10237" s="14"/>
      <c r="C10237" s="15"/>
      <c r="D10237" s="15"/>
      <c r="E10237" s="13"/>
    </row>
    <row r="10238" spans="1:5" x14ac:dyDescent="0.3">
      <c r="B10238" s="12"/>
      <c r="C10238" s="13"/>
      <c r="D10238" s="13"/>
      <c r="E10238" s="13"/>
    </row>
    <row r="10239" spans="1:5" x14ac:dyDescent="0.3">
      <c r="A10239" s="9"/>
      <c r="B10239" s="14"/>
      <c r="C10239" s="15"/>
      <c r="D10239" s="15"/>
      <c r="E10239" s="13"/>
    </row>
    <row r="10240" spans="1:5" x14ac:dyDescent="0.3">
      <c r="B10240" s="12"/>
      <c r="C10240" s="13"/>
      <c r="D10240" s="13"/>
      <c r="E10240" s="13"/>
    </row>
    <row r="10241" spans="1:5" x14ac:dyDescent="0.3">
      <c r="A10241" s="9"/>
      <c r="B10241" s="14"/>
      <c r="C10241" s="15"/>
      <c r="D10241" s="15"/>
      <c r="E10241" s="13"/>
    </row>
    <row r="10242" spans="1:5" x14ac:dyDescent="0.3">
      <c r="B10242" s="12"/>
      <c r="C10242" s="13"/>
      <c r="D10242" s="13"/>
      <c r="E10242" s="13"/>
    </row>
    <row r="10243" spans="1:5" x14ac:dyDescent="0.3">
      <c r="A10243" s="9"/>
      <c r="B10243" s="14"/>
      <c r="C10243" s="15"/>
      <c r="D10243" s="15"/>
      <c r="E10243" s="13"/>
    </row>
    <row r="10244" spans="1:5" x14ac:dyDescent="0.3">
      <c r="B10244" s="12"/>
      <c r="C10244" s="13"/>
      <c r="D10244" s="13"/>
      <c r="E10244" s="13"/>
    </row>
    <row r="10245" spans="1:5" x14ac:dyDescent="0.3">
      <c r="A10245" s="9"/>
      <c r="B10245" s="14"/>
      <c r="C10245" s="15"/>
      <c r="D10245" s="15"/>
      <c r="E10245" s="13"/>
    </row>
    <row r="10246" spans="1:5" x14ac:dyDescent="0.3">
      <c r="B10246" s="12"/>
      <c r="C10246" s="13"/>
      <c r="D10246" s="13"/>
      <c r="E10246" s="13"/>
    </row>
    <row r="10247" spans="1:5" x14ac:dyDescent="0.3">
      <c r="A10247" s="9"/>
      <c r="B10247" s="14"/>
      <c r="C10247" s="15"/>
      <c r="D10247" s="15"/>
      <c r="E10247" s="13"/>
    </row>
    <row r="10248" spans="1:5" x14ac:dyDescent="0.3">
      <c r="B10248" s="12"/>
      <c r="C10248" s="13"/>
      <c r="D10248" s="13"/>
      <c r="E10248" s="13"/>
    </row>
    <row r="10249" spans="1:5" x14ac:dyDescent="0.3">
      <c r="A10249" s="9"/>
      <c r="B10249" s="14"/>
      <c r="C10249" s="15"/>
      <c r="D10249" s="15"/>
      <c r="E10249" s="13"/>
    </row>
    <row r="10250" spans="1:5" x14ac:dyDescent="0.3">
      <c r="B10250" s="12"/>
      <c r="C10250" s="13"/>
      <c r="D10250" s="13"/>
      <c r="E10250" s="13"/>
    </row>
    <row r="10251" spans="1:5" x14ac:dyDescent="0.3">
      <c r="A10251" s="9"/>
      <c r="B10251" s="14"/>
      <c r="C10251" s="15"/>
      <c r="D10251" s="15"/>
      <c r="E10251" s="13"/>
    </row>
    <row r="10252" spans="1:5" x14ac:dyDescent="0.3">
      <c r="B10252" s="12"/>
      <c r="C10252" s="13"/>
      <c r="D10252" s="13"/>
      <c r="E10252" s="13"/>
    </row>
    <row r="10253" spans="1:5" x14ac:dyDescent="0.3">
      <c r="A10253" s="9"/>
      <c r="B10253" s="14"/>
      <c r="C10253" s="15"/>
      <c r="D10253" s="15"/>
      <c r="E10253" s="13"/>
    </row>
    <row r="10254" spans="1:5" x14ac:dyDescent="0.3">
      <c r="B10254" s="12"/>
      <c r="C10254" s="13"/>
      <c r="D10254" s="13"/>
      <c r="E10254" s="13"/>
    </row>
    <row r="10255" spans="1:5" x14ac:dyDescent="0.3">
      <c r="A10255" s="9"/>
      <c r="B10255" s="14"/>
      <c r="C10255" s="15"/>
      <c r="D10255" s="15"/>
      <c r="E10255" s="13"/>
    </row>
    <row r="10256" spans="1:5" x14ac:dyDescent="0.3">
      <c r="B10256" s="12"/>
      <c r="C10256" s="13"/>
      <c r="D10256" s="13"/>
      <c r="E10256" s="13"/>
    </row>
    <row r="10257" spans="1:5" x14ac:dyDescent="0.3">
      <c r="A10257" s="9"/>
      <c r="B10257" s="14"/>
      <c r="C10257" s="15"/>
      <c r="D10257" s="15"/>
      <c r="E10257" s="13"/>
    </row>
    <row r="10258" spans="1:5" x14ac:dyDescent="0.3">
      <c r="B10258" s="12"/>
      <c r="C10258" s="13"/>
      <c r="D10258" s="13"/>
      <c r="E10258" s="13"/>
    </row>
    <row r="10259" spans="1:5" x14ac:dyDescent="0.3">
      <c r="A10259" s="9"/>
      <c r="B10259" s="14"/>
      <c r="C10259" s="15"/>
      <c r="D10259" s="15"/>
      <c r="E10259" s="13"/>
    </row>
    <row r="10260" spans="1:5" x14ac:dyDescent="0.3">
      <c r="B10260" s="12"/>
      <c r="C10260" s="13"/>
      <c r="D10260" s="13"/>
      <c r="E10260" s="13"/>
    </row>
    <row r="10261" spans="1:5" x14ac:dyDescent="0.3">
      <c r="A10261" s="9"/>
      <c r="B10261" s="14"/>
      <c r="C10261" s="15"/>
      <c r="D10261" s="15"/>
      <c r="E10261" s="13"/>
    </row>
    <row r="10262" spans="1:5" x14ac:dyDescent="0.3">
      <c r="B10262" s="12"/>
      <c r="C10262" s="13"/>
      <c r="D10262" s="13"/>
      <c r="E10262" s="13"/>
    </row>
    <row r="10263" spans="1:5" x14ac:dyDescent="0.3">
      <c r="A10263" s="9"/>
      <c r="B10263" s="14"/>
      <c r="C10263" s="15"/>
      <c r="D10263" s="15"/>
      <c r="E10263" s="13"/>
    </row>
    <row r="10264" spans="1:5" x14ac:dyDescent="0.3">
      <c r="B10264" s="12"/>
      <c r="C10264" s="13"/>
      <c r="D10264" s="13"/>
      <c r="E10264" s="13"/>
    </row>
    <row r="10265" spans="1:5" x14ac:dyDescent="0.3">
      <c r="A10265" s="9"/>
      <c r="B10265" s="14"/>
      <c r="C10265" s="15"/>
      <c r="D10265" s="15"/>
      <c r="E10265" s="13"/>
    </row>
    <row r="10266" spans="1:5" x14ac:dyDescent="0.3">
      <c r="B10266" s="12"/>
      <c r="C10266" s="13"/>
      <c r="D10266" s="13"/>
      <c r="E10266" s="13"/>
    </row>
    <row r="10267" spans="1:5" x14ac:dyDescent="0.3">
      <c r="A10267" s="9"/>
      <c r="B10267" s="14"/>
      <c r="C10267" s="15"/>
      <c r="D10267" s="15"/>
      <c r="E10267" s="13"/>
    </row>
    <row r="10268" spans="1:5" x14ac:dyDescent="0.3">
      <c r="B10268" s="12"/>
      <c r="C10268" s="13"/>
      <c r="D10268" s="13"/>
      <c r="E10268" s="13"/>
    </row>
    <row r="10269" spans="1:5" x14ac:dyDescent="0.3">
      <c r="A10269" s="9"/>
      <c r="B10269" s="14"/>
      <c r="C10269" s="15"/>
      <c r="D10269" s="15"/>
      <c r="E10269" s="13"/>
    </row>
    <row r="10270" spans="1:5" x14ac:dyDescent="0.3">
      <c r="B10270" s="12"/>
      <c r="C10270" s="13"/>
      <c r="D10270" s="13"/>
      <c r="E10270" s="13"/>
    </row>
    <row r="10271" spans="1:5" x14ac:dyDescent="0.3">
      <c r="A10271" s="9"/>
      <c r="B10271" s="14"/>
      <c r="C10271" s="15"/>
      <c r="D10271" s="15"/>
      <c r="E10271" s="13"/>
    </row>
    <row r="10272" spans="1:5" x14ac:dyDescent="0.3">
      <c r="B10272" s="12"/>
      <c r="C10272" s="13"/>
      <c r="D10272" s="13"/>
      <c r="E10272" s="13"/>
    </row>
    <row r="10273" spans="1:5" x14ac:dyDescent="0.3">
      <c r="A10273" s="9"/>
      <c r="B10273" s="14"/>
      <c r="C10273" s="15"/>
      <c r="D10273" s="15"/>
      <c r="E10273" s="13"/>
    </row>
    <row r="10274" spans="1:5" x14ac:dyDescent="0.3">
      <c r="B10274" s="12"/>
      <c r="C10274" s="13"/>
      <c r="D10274" s="13"/>
      <c r="E10274" s="13"/>
    </row>
    <row r="10275" spans="1:5" x14ac:dyDescent="0.3">
      <c r="A10275" s="9"/>
      <c r="B10275" s="14"/>
      <c r="C10275" s="15"/>
      <c r="D10275" s="15"/>
      <c r="E10275" s="13"/>
    </row>
    <row r="10276" spans="1:5" x14ac:dyDescent="0.3">
      <c r="B10276" s="12"/>
      <c r="C10276" s="13"/>
      <c r="D10276" s="13"/>
      <c r="E10276" s="13"/>
    </row>
    <row r="10277" spans="1:5" x14ac:dyDescent="0.3">
      <c r="A10277" s="9"/>
      <c r="B10277" s="14"/>
      <c r="C10277" s="15"/>
      <c r="D10277" s="15"/>
      <c r="E10277" s="13"/>
    </row>
    <row r="10278" spans="1:5" x14ac:dyDescent="0.3">
      <c r="B10278" s="12"/>
      <c r="C10278" s="13"/>
      <c r="D10278" s="13"/>
      <c r="E10278" s="13"/>
    </row>
    <row r="10279" spans="1:5" x14ac:dyDescent="0.3">
      <c r="A10279" s="9"/>
      <c r="B10279" s="14"/>
      <c r="C10279" s="15"/>
      <c r="D10279" s="15"/>
      <c r="E10279" s="13"/>
    </row>
    <row r="10280" spans="1:5" x14ac:dyDescent="0.3">
      <c r="B10280" s="12"/>
      <c r="C10280" s="13"/>
      <c r="D10280" s="13"/>
      <c r="E10280" s="13"/>
    </row>
    <row r="10281" spans="1:5" x14ac:dyDescent="0.3">
      <c r="A10281" s="9"/>
      <c r="B10281" s="14"/>
      <c r="C10281" s="15"/>
      <c r="D10281" s="15"/>
      <c r="E10281" s="13"/>
    </row>
    <row r="10282" spans="1:5" x14ac:dyDescent="0.3">
      <c r="B10282" s="12"/>
      <c r="C10282" s="13"/>
      <c r="D10282" s="13"/>
      <c r="E10282" s="13"/>
    </row>
    <row r="10283" spans="1:5" x14ac:dyDescent="0.3">
      <c r="A10283" s="9"/>
      <c r="B10283" s="14"/>
      <c r="C10283" s="15"/>
      <c r="D10283" s="15"/>
      <c r="E10283" s="13"/>
    </row>
    <row r="10284" spans="1:5" x14ac:dyDescent="0.3">
      <c r="B10284" s="12"/>
      <c r="C10284" s="13"/>
      <c r="D10284" s="13"/>
      <c r="E10284" s="13"/>
    </row>
    <row r="10285" spans="1:5" x14ac:dyDescent="0.3">
      <c r="A10285" s="9"/>
      <c r="B10285" s="14"/>
      <c r="C10285" s="15"/>
      <c r="D10285" s="15"/>
      <c r="E10285" s="13"/>
    </row>
    <row r="10286" spans="1:5" x14ac:dyDescent="0.3">
      <c r="B10286" s="12"/>
      <c r="C10286" s="13"/>
      <c r="D10286" s="13"/>
      <c r="E10286" s="13"/>
    </row>
    <row r="10287" spans="1:5" x14ac:dyDescent="0.3">
      <c r="A10287" s="9"/>
      <c r="B10287" s="14"/>
      <c r="C10287" s="15"/>
      <c r="D10287" s="15"/>
      <c r="E10287" s="13"/>
    </row>
    <row r="10288" spans="1:5" x14ac:dyDescent="0.3">
      <c r="B10288" s="12"/>
      <c r="C10288" s="13"/>
      <c r="D10288" s="13"/>
      <c r="E10288" s="13"/>
    </row>
    <row r="10289" spans="1:5" x14ac:dyDescent="0.3">
      <c r="A10289" s="9"/>
      <c r="B10289" s="14"/>
      <c r="C10289" s="15"/>
      <c r="D10289" s="15"/>
      <c r="E10289" s="13"/>
    </row>
    <row r="10290" spans="1:5" x14ac:dyDescent="0.3">
      <c r="B10290" s="12"/>
      <c r="C10290" s="13"/>
      <c r="D10290" s="13"/>
      <c r="E10290" s="13"/>
    </row>
    <row r="10291" spans="1:5" x14ac:dyDescent="0.3">
      <c r="A10291" s="9"/>
      <c r="B10291" s="14"/>
      <c r="C10291" s="15"/>
      <c r="D10291" s="15"/>
      <c r="E10291" s="13"/>
    </row>
    <row r="10292" spans="1:5" x14ac:dyDescent="0.3">
      <c r="B10292" s="12"/>
      <c r="C10292" s="13"/>
      <c r="D10292" s="13"/>
      <c r="E10292" s="13"/>
    </row>
    <row r="10293" spans="1:5" x14ac:dyDescent="0.3">
      <c r="A10293" s="9"/>
      <c r="B10293" s="14"/>
      <c r="C10293" s="15"/>
      <c r="D10293" s="15"/>
      <c r="E10293" s="13"/>
    </row>
    <row r="10294" spans="1:5" x14ac:dyDescent="0.3">
      <c r="B10294" s="12"/>
      <c r="C10294" s="13"/>
      <c r="D10294" s="13"/>
      <c r="E10294" s="13"/>
    </row>
    <row r="10295" spans="1:5" x14ac:dyDescent="0.3">
      <c r="A10295" s="9"/>
      <c r="B10295" s="14"/>
      <c r="C10295" s="15"/>
      <c r="D10295" s="15"/>
      <c r="E10295" s="13"/>
    </row>
    <row r="10296" spans="1:5" x14ac:dyDescent="0.3">
      <c r="B10296" s="12"/>
      <c r="C10296" s="13"/>
      <c r="D10296" s="13"/>
      <c r="E10296" s="13"/>
    </row>
    <row r="10297" spans="1:5" x14ac:dyDescent="0.3">
      <c r="A10297" s="9"/>
      <c r="B10297" s="14"/>
      <c r="C10297" s="15"/>
      <c r="D10297" s="15"/>
      <c r="E10297" s="13"/>
    </row>
    <row r="10298" spans="1:5" x14ac:dyDescent="0.3">
      <c r="B10298" s="12"/>
      <c r="C10298" s="13"/>
      <c r="D10298" s="13"/>
      <c r="E10298" s="13"/>
    </row>
    <row r="10299" spans="1:5" x14ac:dyDescent="0.3">
      <c r="A10299" s="9"/>
      <c r="B10299" s="14"/>
      <c r="C10299" s="15"/>
      <c r="D10299" s="15"/>
      <c r="E10299" s="13"/>
    </row>
    <row r="10300" spans="1:5" x14ac:dyDescent="0.3">
      <c r="B10300" s="12"/>
      <c r="C10300" s="13"/>
      <c r="D10300" s="13"/>
      <c r="E10300" s="13"/>
    </row>
    <row r="10301" spans="1:5" x14ac:dyDescent="0.3">
      <c r="A10301" s="9"/>
      <c r="B10301" s="14"/>
      <c r="C10301" s="15"/>
      <c r="D10301" s="15"/>
      <c r="E10301" s="13"/>
    </row>
    <row r="10302" spans="1:5" x14ac:dyDescent="0.3">
      <c r="B10302" s="12"/>
      <c r="C10302" s="13"/>
      <c r="D10302" s="13"/>
      <c r="E10302" s="13"/>
    </row>
    <row r="10303" spans="1:5" x14ac:dyDescent="0.3">
      <c r="A10303" s="9"/>
      <c r="B10303" s="14"/>
      <c r="C10303" s="15"/>
      <c r="D10303" s="15"/>
      <c r="E10303" s="13"/>
    </row>
    <row r="10304" spans="1:5" x14ac:dyDescent="0.3">
      <c r="B10304" s="12"/>
      <c r="C10304" s="13"/>
      <c r="D10304" s="13"/>
      <c r="E10304" s="13"/>
    </row>
    <row r="10305" spans="1:5" x14ac:dyDescent="0.3">
      <c r="A10305" s="9"/>
      <c r="B10305" s="14"/>
      <c r="C10305" s="15"/>
      <c r="D10305" s="15"/>
      <c r="E10305" s="13"/>
    </row>
    <row r="10306" spans="1:5" x14ac:dyDescent="0.3">
      <c r="B10306" s="12"/>
      <c r="C10306" s="13"/>
      <c r="D10306" s="13"/>
      <c r="E10306" s="13"/>
    </row>
    <row r="10307" spans="1:5" x14ac:dyDescent="0.3">
      <c r="A10307" s="9"/>
      <c r="B10307" s="14"/>
      <c r="C10307" s="15"/>
      <c r="D10307" s="15"/>
      <c r="E10307" s="13"/>
    </row>
    <row r="10308" spans="1:5" x14ac:dyDescent="0.3">
      <c r="B10308" s="12"/>
      <c r="C10308" s="13"/>
      <c r="D10308" s="13"/>
      <c r="E10308" s="13"/>
    </row>
    <row r="10309" spans="1:5" x14ac:dyDescent="0.3">
      <c r="A10309" s="9"/>
      <c r="B10309" s="14"/>
      <c r="C10309" s="15"/>
      <c r="D10309" s="15"/>
      <c r="E10309" s="13"/>
    </row>
    <row r="10310" spans="1:5" x14ac:dyDescent="0.3">
      <c r="B10310" s="12"/>
      <c r="C10310" s="13"/>
      <c r="D10310" s="13"/>
      <c r="E10310" s="13"/>
    </row>
    <row r="10311" spans="1:5" x14ac:dyDescent="0.3">
      <c r="A10311" s="9"/>
      <c r="B10311" s="14"/>
      <c r="C10311" s="15"/>
      <c r="D10311" s="15"/>
      <c r="E10311" s="13"/>
    </row>
    <row r="10312" spans="1:5" x14ac:dyDescent="0.3">
      <c r="B10312" s="12"/>
      <c r="C10312" s="13"/>
      <c r="D10312" s="13"/>
      <c r="E10312" s="13"/>
    </row>
    <row r="10313" spans="1:5" x14ac:dyDescent="0.3">
      <c r="A10313" s="9"/>
      <c r="B10313" s="14"/>
      <c r="C10313" s="15"/>
      <c r="D10313" s="15"/>
      <c r="E10313" s="13"/>
    </row>
    <row r="10314" spans="1:5" x14ac:dyDescent="0.3">
      <c r="B10314" s="12"/>
      <c r="C10314" s="13"/>
      <c r="D10314" s="13"/>
      <c r="E10314" s="13"/>
    </row>
    <row r="10315" spans="1:5" x14ac:dyDescent="0.3">
      <c r="A10315" s="9"/>
      <c r="B10315" s="14"/>
      <c r="C10315" s="15"/>
      <c r="D10315" s="15"/>
      <c r="E10315" s="13"/>
    </row>
    <row r="10316" spans="1:5" x14ac:dyDescent="0.3">
      <c r="B10316" s="12"/>
      <c r="C10316" s="13"/>
      <c r="D10316" s="13"/>
      <c r="E10316" s="13"/>
    </row>
    <row r="10317" spans="1:5" x14ac:dyDescent="0.3">
      <c r="A10317" s="9"/>
      <c r="B10317" s="14"/>
      <c r="C10317" s="15"/>
      <c r="D10317" s="15"/>
      <c r="E10317" s="13"/>
    </row>
    <row r="10318" spans="1:5" x14ac:dyDescent="0.3">
      <c r="B10318" s="12"/>
      <c r="C10318" s="13"/>
      <c r="D10318" s="13"/>
      <c r="E10318" s="13"/>
    </row>
    <row r="10319" spans="1:5" x14ac:dyDescent="0.3">
      <c r="A10319" s="9"/>
      <c r="B10319" s="14"/>
      <c r="C10319" s="15"/>
      <c r="D10319" s="15"/>
      <c r="E10319" s="13"/>
    </row>
    <row r="10320" spans="1:5" x14ac:dyDescent="0.3">
      <c r="B10320" s="12"/>
      <c r="C10320" s="13"/>
      <c r="D10320" s="13"/>
      <c r="E10320" s="13"/>
    </row>
    <row r="10321" spans="1:5" x14ac:dyDescent="0.3">
      <c r="A10321" s="9"/>
      <c r="B10321" s="14"/>
      <c r="C10321" s="15"/>
      <c r="D10321" s="15"/>
      <c r="E10321" s="13"/>
    </row>
    <row r="10322" spans="1:5" x14ac:dyDescent="0.3">
      <c r="B10322" s="12"/>
      <c r="C10322" s="13"/>
      <c r="D10322" s="13"/>
      <c r="E10322" s="13"/>
    </row>
    <row r="10323" spans="1:5" x14ac:dyDescent="0.3">
      <c r="A10323" s="9"/>
      <c r="B10323" s="14"/>
      <c r="C10323" s="15"/>
      <c r="D10323" s="15"/>
      <c r="E10323" s="13"/>
    </row>
    <row r="10324" spans="1:5" x14ac:dyDescent="0.3">
      <c r="B10324" s="12"/>
      <c r="C10324" s="13"/>
      <c r="D10324" s="13"/>
      <c r="E10324" s="13"/>
    </row>
    <row r="10325" spans="1:5" x14ac:dyDescent="0.3">
      <c r="A10325" s="9"/>
      <c r="B10325" s="14"/>
      <c r="C10325" s="15"/>
      <c r="D10325" s="15"/>
      <c r="E10325" s="13"/>
    </row>
    <row r="10326" spans="1:5" x14ac:dyDescent="0.3">
      <c r="B10326" s="12"/>
      <c r="C10326" s="13"/>
      <c r="D10326" s="13"/>
      <c r="E10326" s="13"/>
    </row>
    <row r="10327" spans="1:5" x14ac:dyDescent="0.3">
      <c r="A10327" s="9"/>
      <c r="B10327" s="14"/>
      <c r="C10327" s="15"/>
      <c r="D10327" s="15"/>
      <c r="E10327" s="13"/>
    </row>
    <row r="10328" spans="1:5" x14ac:dyDescent="0.3">
      <c r="B10328" s="12"/>
      <c r="C10328" s="13"/>
      <c r="D10328" s="13"/>
      <c r="E10328" s="13"/>
    </row>
    <row r="10329" spans="1:5" x14ac:dyDescent="0.3">
      <c r="A10329" s="9"/>
      <c r="B10329" s="14"/>
      <c r="C10329" s="15"/>
      <c r="D10329" s="15"/>
      <c r="E10329" s="13"/>
    </row>
    <row r="10330" spans="1:5" x14ac:dyDescent="0.3">
      <c r="B10330" s="12"/>
      <c r="C10330" s="13"/>
      <c r="D10330" s="13"/>
      <c r="E10330" s="13"/>
    </row>
    <row r="10331" spans="1:5" x14ac:dyDescent="0.3">
      <c r="A10331" s="9"/>
      <c r="B10331" s="14"/>
      <c r="C10331" s="15"/>
      <c r="D10331" s="15"/>
      <c r="E10331" s="13"/>
    </row>
    <row r="10332" spans="1:5" x14ac:dyDescent="0.3">
      <c r="B10332" s="12"/>
      <c r="C10332" s="13"/>
      <c r="D10332" s="13"/>
      <c r="E10332" s="13"/>
    </row>
    <row r="10333" spans="1:5" x14ac:dyDescent="0.3">
      <c r="A10333" s="9"/>
      <c r="B10333" s="14"/>
      <c r="C10333" s="15"/>
      <c r="D10333" s="15"/>
      <c r="E10333" s="13"/>
    </row>
    <row r="10334" spans="1:5" x14ac:dyDescent="0.3">
      <c r="B10334" s="12"/>
      <c r="C10334" s="13"/>
      <c r="D10334" s="13"/>
      <c r="E10334" s="13"/>
    </row>
    <row r="10335" spans="1:5" x14ac:dyDescent="0.3">
      <c r="A10335" s="9"/>
      <c r="B10335" s="14"/>
      <c r="C10335" s="15"/>
      <c r="D10335" s="15"/>
      <c r="E10335" s="13"/>
    </row>
    <row r="10336" spans="1:5" x14ac:dyDescent="0.3">
      <c r="B10336" s="12"/>
      <c r="C10336" s="13"/>
      <c r="D10336" s="13"/>
      <c r="E10336" s="13"/>
    </row>
    <row r="10337" spans="1:5" x14ac:dyDescent="0.3">
      <c r="A10337" s="9"/>
      <c r="B10337" s="14"/>
      <c r="C10337" s="15"/>
      <c r="D10337" s="15"/>
      <c r="E10337" s="13"/>
    </row>
    <row r="10338" spans="1:5" x14ac:dyDescent="0.3">
      <c r="B10338" s="12"/>
      <c r="C10338" s="13"/>
      <c r="D10338" s="13"/>
      <c r="E10338" s="13"/>
    </row>
    <row r="10339" spans="1:5" x14ac:dyDescent="0.3">
      <c r="A10339" s="9"/>
      <c r="B10339" s="14"/>
      <c r="C10339" s="15"/>
      <c r="D10339" s="15"/>
      <c r="E10339" s="13"/>
    </row>
    <row r="10340" spans="1:5" x14ac:dyDescent="0.3">
      <c r="B10340" s="12"/>
      <c r="C10340" s="13"/>
      <c r="D10340" s="13"/>
      <c r="E10340" s="13"/>
    </row>
    <row r="10341" spans="1:5" x14ac:dyDescent="0.3">
      <c r="A10341" s="9"/>
      <c r="B10341" s="14"/>
      <c r="C10341" s="15"/>
      <c r="D10341" s="15"/>
      <c r="E10341" s="13"/>
    </row>
    <row r="10342" spans="1:5" x14ac:dyDescent="0.3">
      <c r="B10342" s="12"/>
      <c r="C10342" s="13"/>
      <c r="D10342" s="13"/>
      <c r="E10342" s="13"/>
    </row>
    <row r="10343" spans="1:5" x14ac:dyDescent="0.3">
      <c r="A10343" s="9"/>
      <c r="B10343" s="14"/>
      <c r="C10343" s="15"/>
      <c r="D10343" s="15"/>
      <c r="E10343" s="13"/>
    </row>
    <row r="10344" spans="1:5" x14ac:dyDescent="0.3">
      <c r="B10344" s="12"/>
      <c r="C10344" s="13"/>
      <c r="D10344" s="13"/>
      <c r="E10344" s="13"/>
    </row>
    <row r="10345" spans="1:5" x14ac:dyDescent="0.3">
      <c r="A10345" s="9"/>
      <c r="B10345" s="14"/>
      <c r="C10345" s="15"/>
      <c r="D10345" s="15"/>
      <c r="E10345" s="13"/>
    </row>
    <row r="10346" spans="1:5" x14ac:dyDescent="0.3">
      <c r="B10346" s="12"/>
      <c r="C10346" s="13"/>
      <c r="D10346" s="13"/>
      <c r="E10346" s="13"/>
    </row>
    <row r="10347" spans="1:5" x14ac:dyDescent="0.3">
      <c r="A10347" s="9"/>
      <c r="B10347" s="14"/>
      <c r="C10347" s="15"/>
      <c r="D10347" s="15"/>
      <c r="E10347" s="13"/>
    </row>
    <row r="10348" spans="1:5" x14ac:dyDescent="0.3">
      <c r="B10348" s="12"/>
      <c r="C10348" s="13"/>
      <c r="D10348" s="13"/>
      <c r="E10348" s="13"/>
    </row>
    <row r="10349" spans="1:5" x14ac:dyDescent="0.3">
      <c r="A10349" s="9"/>
      <c r="B10349" s="14"/>
      <c r="C10349" s="15"/>
      <c r="D10349" s="15"/>
      <c r="E10349" s="13"/>
    </row>
    <row r="10350" spans="1:5" x14ac:dyDescent="0.3">
      <c r="B10350" s="12"/>
      <c r="C10350" s="13"/>
      <c r="D10350" s="13"/>
      <c r="E10350" s="13"/>
    </row>
    <row r="10351" spans="1:5" x14ac:dyDescent="0.3">
      <c r="A10351" s="9"/>
      <c r="B10351" s="14"/>
      <c r="C10351" s="15"/>
      <c r="D10351" s="15"/>
      <c r="E10351" s="13"/>
    </row>
    <row r="10352" spans="1:5" x14ac:dyDescent="0.3">
      <c r="B10352" s="12"/>
      <c r="C10352" s="13"/>
      <c r="D10352" s="13"/>
      <c r="E10352" s="13"/>
    </row>
    <row r="10353" spans="1:5" x14ac:dyDescent="0.3">
      <c r="A10353" s="9"/>
      <c r="B10353" s="14"/>
      <c r="C10353" s="15"/>
      <c r="D10353" s="15"/>
      <c r="E10353" s="13"/>
    </row>
    <row r="10354" spans="1:5" x14ac:dyDescent="0.3">
      <c r="B10354" s="12"/>
      <c r="C10354" s="13"/>
      <c r="D10354" s="13"/>
      <c r="E10354" s="13"/>
    </row>
    <row r="10355" spans="1:5" x14ac:dyDescent="0.3">
      <c r="A10355" s="9"/>
      <c r="B10355" s="14"/>
      <c r="C10355" s="15"/>
      <c r="D10355" s="15"/>
      <c r="E10355" s="13"/>
    </row>
    <row r="10356" spans="1:5" x14ac:dyDescent="0.3">
      <c r="B10356" s="12"/>
      <c r="C10356" s="13"/>
      <c r="D10356" s="13"/>
      <c r="E10356" s="13"/>
    </row>
    <row r="10357" spans="1:5" x14ac:dyDescent="0.3">
      <c r="A10357" s="9"/>
      <c r="B10357" s="14"/>
      <c r="C10357" s="15"/>
      <c r="D10357" s="15"/>
      <c r="E10357" s="13"/>
    </row>
    <row r="10358" spans="1:5" x14ac:dyDescent="0.3">
      <c r="B10358" s="12"/>
      <c r="C10358" s="13"/>
      <c r="D10358" s="13"/>
      <c r="E10358" s="13"/>
    </row>
    <row r="10359" spans="1:5" x14ac:dyDescent="0.3">
      <c r="A10359" s="9"/>
      <c r="B10359" s="14"/>
      <c r="C10359" s="15"/>
      <c r="D10359" s="15"/>
      <c r="E10359" s="13"/>
    </row>
    <row r="10360" spans="1:5" x14ac:dyDescent="0.3">
      <c r="B10360" s="12"/>
      <c r="C10360" s="13"/>
      <c r="D10360" s="13"/>
      <c r="E10360" s="13"/>
    </row>
    <row r="10361" spans="1:5" x14ac:dyDescent="0.3">
      <c r="A10361" s="9"/>
      <c r="B10361" s="14"/>
      <c r="C10361" s="15"/>
      <c r="D10361" s="15"/>
      <c r="E10361" s="13"/>
    </row>
    <row r="10362" spans="1:5" x14ac:dyDescent="0.3">
      <c r="B10362" s="12"/>
      <c r="C10362" s="13"/>
      <c r="D10362" s="13"/>
      <c r="E10362" s="13"/>
    </row>
    <row r="10363" spans="1:5" x14ac:dyDescent="0.3">
      <c r="A10363" s="9"/>
      <c r="B10363" s="14"/>
      <c r="C10363" s="15"/>
      <c r="D10363" s="15"/>
      <c r="E10363" s="13"/>
    </row>
    <row r="10364" spans="1:5" x14ac:dyDescent="0.3">
      <c r="B10364" s="12"/>
      <c r="C10364" s="13"/>
      <c r="D10364" s="13"/>
      <c r="E10364" s="13"/>
    </row>
    <row r="10365" spans="1:5" x14ac:dyDescent="0.3">
      <c r="A10365" s="9"/>
      <c r="B10365" s="14"/>
      <c r="C10365" s="15"/>
      <c r="D10365" s="15"/>
      <c r="E10365" s="13"/>
    </row>
    <row r="10366" spans="1:5" x14ac:dyDescent="0.3">
      <c r="B10366" s="12"/>
      <c r="C10366" s="13"/>
      <c r="D10366" s="13"/>
      <c r="E10366" s="13"/>
    </row>
    <row r="10367" spans="1:5" x14ac:dyDescent="0.3">
      <c r="A10367" s="9"/>
      <c r="B10367" s="14"/>
      <c r="C10367" s="15"/>
      <c r="D10367" s="15"/>
      <c r="E10367" s="13"/>
    </row>
    <row r="10368" spans="1:5" x14ac:dyDescent="0.3">
      <c r="B10368" s="12"/>
      <c r="C10368" s="13"/>
      <c r="D10368" s="13"/>
      <c r="E10368" s="13"/>
    </row>
    <row r="10369" spans="1:5" x14ac:dyDescent="0.3">
      <c r="A10369" s="9"/>
      <c r="B10369" s="14"/>
      <c r="C10369" s="15"/>
      <c r="D10369" s="15"/>
      <c r="E10369" s="13"/>
    </row>
    <row r="10370" spans="1:5" x14ac:dyDescent="0.3">
      <c r="B10370" s="12"/>
      <c r="C10370" s="13"/>
      <c r="D10370" s="13"/>
      <c r="E10370" s="13"/>
    </row>
    <row r="10371" spans="1:5" x14ac:dyDescent="0.3">
      <c r="A10371" s="9"/>
      <c r="B10371" s="14"/>
      <c r="C10371" s="15"/>
      <c r="D10371" s="15"/>
      <c r="E10371" s="13"/>
    </row>
    <row r="10372" spans="1:5" x14ac:dyDescent="0.3">
      <c r="B10372" s="12"/>
      <c r="C10372" s="13"/>
      <c r="D10372" s="13"/>
      <c r="E10372" s="13"/>
    </row>
    <row r="10373" spans="1:5" x14ac:dyDescent="0.3">
      <c r="A10373" s="9"/>
      <c r="B10373" s="14"/>
      <c r="C10373" s="15"/>
      <c r="D10373" s="15"/>
      <c r="E10373" s="13"/>
    </row>
    <row r="10374" spans="1:5" x14ac:dyDescent="0.3">
      <c r="B10374" s="12"/>
      <c r="C10374" s="13"/>
      <c r="D10374" s="13"/>
      <c r="E10374" s="13"/>
    </row>
    <row r="10375" spans="1:5" x14ac:dyDescent="0.3">
      <c r="A10375" s="9"/>
      <c r="B10375" s="14"/>
      <c r="C10375" s="15"/>
      <c r="D10375" s="15"/>
      <c r="E10375" s="13"/>
    </row>
    <row r="10376" spans="1:5" x14ac:dyDescent="0.3">
      <c r="B10376" s="12"/>
      <c r="C10376" s="13"/>
      <c r="D10376" s="13"/>
      <c r="E10376" s="13"/>
    </row>
    <row r="10377" spans="1:5" x14ac:dyDescent="0.3">
      <c r="A10377" s="9"/>
      <c r="B10377" s="14"/>
      <c r="C10377" s="15"/>
      <c r="D10377" s="15"/>
      <c r="E10377" s="13"/>
    </row>
    <row r="10378" spans="1:5" x14ac:dyDescent="0.3">
      <c r="B10378" s="12"/>
      <c r="C10378" s="13"/>
      <c r="D10378" s="13"/>
      <c r="E10378" s="13"/>
    </row>
    <row r="10379" spans="1:5" x14ac:dyDescent="0.3">
      <c r="A10379" s="9"/>
      <c r="B10379" s="14"/>
      <c r="C10379" s="15"/>
      <c r="D10379" s="15"/>
      <c r="E10379" s="13"/>
    </row>
    <row r="10380" spans="1:5" x14ac:dyDescent="0.3">
      <c r="B10380" s="12"/>
      <c r="C10380" s="13"/>
      <c r="D10380" s="13"/>
      <c r="E10380" s="13"/>
    </row>
    <row r="10381" spans="1:5" x14ac:dyDescent="0.3">
      <c r="A10381" s="9"/>
      <c r="B10381" s="14"/>
      <c r="C10381" s="15"/>
      <c r="D10381" s="15"/>
      <c r="E10381" s="13"/>
    </row>
    <row r="10382" spans="1:5" x14ac:dyDescent="0.3">
      <c r="B10382" s="12"/>
      <c r="C10382" s="13"/>
      <c r="D10382" s="13"/>
      <c r="E10382" s="13"/>
    </row>
    <row r="10383" spans="1:5" x14ac:dyDescent="0.3">
      <c r="A10383" s="9"/>
      <c r="B10383" s="14"/>
      <c r="C10383" s="15"/>
      <c r="D10383" s="15"/>
      <c r="E10383" s="13"/>
    </row>
    <row r="10384" spans="1:5" x14ac:dyDescent="0.3">
      <c r="B10384" s="12"/>
      <c r="C10384" s="13"/>
      <c r="D10384" s="13"/>
      <c r="E10384" s="13"/>
    </row>
    <row r="10385" spans="1:5" x14ac:dyDescent="0.3">
      <c r="A10385" s="9"/>
      <c r="B10385" s="14"/>
      <c r="C10385" s="15"/>
      <c r="D10385" s="15"/>
      <c r="E10385" s="13"/>
    </row>
    <row r="10386" spans="1:5" x14ac:dyDescent="0.3">
      <c r="B10386" s="12"/>
      <c r="C10386" s="13"/>
      <c r="D10386" s="13"/>
      <c r="E10386" s="13"/>
    </row>
    <row r="10387" spans="1:5" x14ac:dyDescent="0.3">
      <c r="A10387" s="9"/>
      <c r="B10387" s="14"/>
      <c r="C10387" s="15"/>
      <c r="D10387" s="15"/>
      <c r="E10387" s="13"/>
    </row>
    <row r="10388" spans="1:5" x14ac:dyDescent="0.3">
      <c r="B10388" s="12"/>
      <c r="C10388" s="13"/>
      <c r="D10388" s="13"/>
      <c r="E10388" s="13"/>
    </row>
    <row r="10389" spans="1:5" x14ac:dyDescent="0.3">
      <c r="A10389" s="9"/>
      <c r="B10389" s="14"/>
      <c r="C10389" s="15"/>
      <c r="D10389" s="15"/>
      <c r="E10389" s="13"/>
    </row>
    <row r="10390" spans="1:5" x14ac:dyDescent="0.3">
      <c r="B10390" s="12"/>
      <c r="C10390" s="13"/>
      <c r="D10390" s="13"/>
      <c r="E10390" s="13"/>
    </row>
    <row r="10391" spans="1:5" x14ac:dyDescent="0.3">
      <c r="A10391" s="9"/>
      <c r="B10391" s="14"/>
      <c r="C10391" s="15"/>
      <c r="D10391" s="15"/>
      <c r="E10391" s="13"/>
    </row>
    <row r="10392" spans="1:5" x14ac:dyDescent="0.3">
      <c r="B10392" s="12"/>
      <c r="C10392" s="13"/>
      <c r="D10392" s="13"/>
      <c r="E10392" s="13"/>
    </row>
    <row r="10393" spans="1:5" x14ac:dyDescent="0.3">
      <c r="A10393" s="9"/>
      <c r="B10393" s="14"/>
      <c r="C10393" s="15"/>
      <c r="D10393" s="15"/>
      <c r="E10393" s="13"/>
    </row>
    <row r="10394" spans="1:5" x14ac:dyDescent="0.3">
      <c r="B10394" s="12"/>
      <c r="C10394" s="13"/>
      <c r="D10394" s="13"/>
      <c r="E10394" s="13"/>
    </row>
    <row r="10395" spans="1:5" x14ac:dyDescent="0.3">
      <c r="A10395" s="9"/>
      <c r="B10395" s="14"/>
      <c r="C10395" s="15"/>
      <c r="D10395" s="15"/>
      <c r="E10395" s="13"/>
    </row>
    <row r="10396" spans="1:5" x14ac:dyDescent="0.3">
      <c r="B10396" s="12"/>
      <c r="C10396" s="13"/>
      <c r="D10396" s="13"/>
      <c r="E10396" s="13"/>
    </row>
    <row r="10397" spans="1:5" x14ac:dyDescent="0.3">
      <c r="A10397" s="9"/>
      <c r="B10397" s="14"/>
      <c r="C10397" s="15"/>
      <c r="D10397" s="15"/>
      <c r="E10397" s="13"/>
    </row>
    <row r="10398" spans="1:5" x14ac:dyDescent="0.3">
      <c r="B10398" s="12"/>
      <c r="C10398" s="13"/>
      <c r="D10398" s="13"/>
      <c r="E10398" s="13"/>
    </row>
    <row r="10399" spans="1:5" x14ac:dyDescent="0.3">
      <c r="A10399" s="9"/>
      <c r="B10399" s="14"/>
      <c r="C10399" s="15"/>
      <c r="D10399" s="15"/>
      <c r="E10399" s="13"/>
    </row>
    <row r="10400" spans="1:5" x14ac:dyDescent="0.3">
      <c r="B10400" s="12"/>
      <c r="C10400" s="13"/>
      <c r="D10400" s="13"/>
      <c r="E10400" s="13"/>
    </row>
    <row r="10401" spans="1:5" x14ac:dyDescent="0.3">
      <c r="A10401" s="9"/>
      <c r="B10401" s="14"/>
      <c r="C10401" s="15"/>
      <c r="D10401" s="15"/>
      <c r="E10401" s="13"/>
    </row>
    <row r="10402" spans="1:5" x14ac:dyDescent="0.3">
      <c r="B10402" s="12"/>
      <c r="C10402" s="13"/>
      <c r="D10402" s="13"/>
      <c r="E10402" s="13"/>
    </row>
    <row r="10403" spans="1:5" x14ac:dyDescent="0.3">
      <c r="A10403" s="9"/>
      <c r="B10403" s="14"/>
      <c r="C10403" s="15"/>
      <c r="D10403" s="15"/>
      <c r="E10403" s="13"/>
    </row>
    <row r="10404" spans="1:5" x14ac:dyDescent="0.3">
      <c r="B10404" s="12"/>
      <c r="C10404" s="13"/>
      <c r="D10404" s="13"/>
      <c r="E10404" s="13"/>
    </row>
    <row r="10405" spans="1:5" x14ac:dyDescent="0.3">
      <c r="A10405" s="9"/>
      <c r="B10405" s="14"/>
      <c r="C10405" s="15"/>
      <c r="D10405" s="15"/>
      <c r="E10405" s="13"/>
    </row>
    <row r="10406" spans="1:5" x14ac:dyDescent="0.3">
      <c r="B10406" s="12"/>
      <c r="C10406" s="13"/>
      <c r="D10406" s="13"/>
      <c r="E10406" s="13"/>
    </row>
    <row r="10407" spans="1:5" x14ac:dyDescent="0.3">
      <c r="A10407" s="9"/>
      <c r="B10407" s="14"/>
      <c r="C10407" s="15"/>
      <c r="D10407" s="15"/>
      <c r="E10407" s="13"/>
    </row>
    <row r="10408" spans="1:5" x14ac:dyDescent="0.3">
      <c r="B10408" s="12"/>
      <c r="C10408" s="13"/>
      <c r="D10408" s="13"/>
      <c r="E10408" s="13"/>
    </row>
    <row r="10409" spans="1:5" x14ac:dyDescent="0.3">
      <c r="A10409" s="9"/>
      <c r="B10409" s="14"/>
      <c r="C10409" s="15"/>
      <c r="D10409" s="15"/>
      <c r="E10409" s="13"/>
    </row>
    <row r="10410" spans="1:5" x14ac:dyDescent="0.3">
      <c r="B10410" s="12"/>
      <c r="C10410" s="13"/>
      <c r="D10410" s="13"/>
      <c r="E10410" s="13"/>
    </row>
    <row r="10411" spans="1:5" x14ac:dyDescent="0.3">
      <c r="A10411" s="9"/>
      <c r="B10411" s="14"/>
      <c r="C10411" s="15"/>
      <c r="D10411" s="15"/>
      <c r="E10411" s="13"/>
    </row>
    <row r="10412" spans="1:5" x14ac:dyDescent="0.3">
      <c r="B10412" s="12"/>
      <c r="C10412" s="13"/>
      <c r="D10412" s="13"/>
      <c r="E10412" s="13"/>
    </row>
    <row r="10413" spans="1:5" x14ac:dyDescent="0.3">
      <c r="A10413" s="9"/>
      <c r="B10413" s="14"/>
      <c r="C10413" s="15"/>
      <c r="D10413" s="15"/>
      <c r="E10413" s="13"/>
    </row>
    <row r="10414" spans="1:5" x14ac:dyDescent="0.3">
      <c r="B10414" s="12"/>
      <c r="C10414" s="13"/>
      <c r="D10414" s="13"/>
      <c r="E10414" s="13"/>
    </row>
    <row r="10415" spans="1:5" x14ac:dyDescent="0.3">
      <c r="A10415" s="9"/>
      <c r="B10415" s="14"/>
      <c r="C10415" s="15"/>
      <c r="D10415" s="15"/>
      <c r="E10415" s="13"/>
    </row>
    <row r="10416" spans="1:5" x14ac:dyDescent="0.3">
      <c r="B10416" s="12"/>
      <c r="C10416" s="13"/>
      <c r="D10416" s="13"/>
      <c r="E10416" s="13"/>
    </row>
    <row r="10417" spans="1:5" x14ac:dyDescent="0.3">
      <c r="A10417" s="9"/>
      <c r="B10417" s="14"/>
      <c r="C10417" s="15"/>
      <c r="D10417" s="15"/>
      <c r="E10417" s="13"/>
    </row>
    <row r="10418" spans="1:5" x14ac:dyDescent="0.3">
      <c r="B10418" s="12"/>
      <c r="C10418" s="13"/>
      <c r="D10418" s="13"/>
      <c r="E10418" s="13"/>
    </row>
    <row r="10419" spans="1:5" x14ac:dyDescent="0.3">
      <c r="A10419" s="9"/>
      <c r="B10419" s="14"/>
      <c r="C10419" s="15"/>
      <c r="D10419" s="15"/>
      <c r="E10419" s="13"/>
    </row>
    <row r="10420" spans="1:5" x14ac:dyDescent="0.3">
      <c r="B10420" s="12"/>
      <c r="C10420" s="13"/>
      <c r="D10420" s="13"/>
      <c r="E10420" s="13"/>
    </row>
    <row r="10421" spans="1:5" x14ac:dyDescent="0.3">
      <c r="A10421" s="9"/>
      <c r="B10421" s="14"/>
      <c r="C10421" s="15"/>
      <c r="D10421" s="15"/>
      <c r="E10421" s="13"/>
    </row>
    <row r="10422" spans="1:5" x14ac:dyDescent="0.3">
      <c r="B10422" s="12"/>
      <c r="C10422" s="13"/>
      <c r="D10422" s="13"/>
      <c r="E10422" s="13"/>
    </row>
    <row r="10423" spans="1:5" x14ac:dyDescent="0.3">
      <c r="A10423" s="9"/>
      <c r="B10423" s="14"/>
      <c r="C10423" s="15"/>
      <c r="D10423" s="15"/>
      <c r="E10423" s="13"/>
    </row>
    <row r="10424" spans="1:5" x14ac:dyDescent="0.3">
      <c r="B10424" s="12"/>
      <c r="C10424" s="13"/>
      <c r="D10424" s="13"/>
      <c r="E10424" s="13"/>
    </row>
    <row r="10425" spans="1:5" x14ac:dyDescent="0.3">
      <c r="A10425" s="9"/>
      <c r="B10425" s="14"/>
      <c r="C10425" s="15"/>
      <c r="D10425" s="15"/>
      <c r="E10425" s="13"/>
    </row>
    <row r="10426" spans="1:5" x14ac:dyDescent="0.3">
      <c r="B10426" s="12"/>
      <c r="C10426" s="13"/>
      <c r="D10426" s="13"/>
      <c r="E10426" s="13"/>
    </row>
    <row r="10427" spans="1:5" x14ac:dyDescent="0.3">
      <c r="A10427" s="9"/>
      <c r="B10427" s="14"/>
      <c r="C10427" s="15"/>
      <c r="D10427" s="15"/>
      <c r="E10427" s="13"/>
    </row>
    <row r="10428" spans="1:5" x14ac:dyDescent="0.3">
      <c r="B10428" s="12"/>
      <c r="C10428" s="13"/>
      <c r="D10428" s="13"/>
      <c r="E10428" s="13"/>
    </row>
    <row r="10429" spans="1:5" x14ac:dyDescent="0.3">
      <c r="A10429" s="9"/>
      <c r="B10429" s="14"/>
      <c r="C10429" s="15"/>
      <c r="D10429" s="15"/>
      <c r="E10429" s="13"/>
    </row>
    <row r="10430" spans="1:5" x14ac:dyDescent="0.3">
      <c r="B10430" s="12"/>
      <c r="C10430" s="13"/>
      <c r="D10430" s="13"/>
      <c r="E10430" s="13"/>
    </row>
    <row r="10431" spans="1:5" x14ac:dyDescent="0.3">
      <c r="A10431" s="9"/>
      <c r="B10431" s="14"/>
      <c r="C10431" s="15"/>
      <c r="D10431" s="15"/>
      <c r="E10431" s="13"/>
    </row>
    <row r="10432" spans="1:5" x14ac:dyDescent="0.3">
      <c r="B10432" s="12"/>
      <c r="C10432" s="13"/>
      <c r="D10432" s="13"/>
      <c r="E10432" s="13"/>
    </row>
    <row r="10433" spans="1:5" x14ac:dyDescent="0.3">
      <c r="A10433" s="9"/>
      <c r="B10433" s="14"/>
      <c r="C10433" s="15"/>
      <c r="D10433" s="15"/>
      <c r="E10433" s="13"/>
    </row>
    <row r="10434" spans="1:5" x14ac:dyDescent="0.3">
      <c r="B10434" s="12"/>
      <c r="C10434" s="13"/>
      <c r="D10434" s="13"/>
      <c r="E10434" s="13"/>
    </row>
    <row r="10435" spans="1:5" x14ac:dyDescent="0.3">
      <c r="A10435" s="9"/>
      <c r="B10435" s="14"/>
      <c r="C10435" s="15"/>
      <c r="D10435" s="15"/>
      <c r="E10435" s="13"/>
    </row>
    <row r="10436" spans="1:5" x14ac:dyDescent="0.3">
      <c r="B10436" s="12"/>
      <c r="C10436" s="13"/>
      <c r="D10436" s="13"/>
      <c r="E10436" s="13"/>
    </row>
    <row r="10437" spans="1:5" x14ac:dyDescent="0.3">
      <c r="A10437" s="9"/>
      <c r="B10437" s="14"/>
      <c r="C10437" s="15"/>
      <c r="D10437" s="15"/>
      <c r="E10437" s="13"/>
    </row>
    <row r="10438" spans="1:5" x14ac:dyDescent="0.3">
      <c r="B10438" s="12"/>
      <c r="C10438" s="13"/>
      <c r="D10438" s="13"/>
      <c r="E10438" s="13"/>
    </row>
    <row r="10439" spans="1:5" x14ac:dyDescent="0.3">
      <c r="A10439" s="9"/>
      <c r="B10439" s="14"/>
      <c r="C10439" s="15"/>
      <c r="D10439" s="15"/>
      <c r="E10439" s="13"/>
    </row>
    <row r="10440" spans="1:5" x14ac:dyDescent="0.3">
      <c r="B10440" s="12"/>
      <c r="C10440" s="13"/>
      <c r="D10440" s="13"/>
      <c r="E10440" s="13"/>
    </row>
    <row r="10441" spans="1:5" x14ac:dyDescent="0.3">
      <c r="A10441" s="9"/>
      <c r="B10441" s="14"/>
      <c r="C10441" s="15"/>
      <c r="D10441" s="15"/>
      <c r="E10441" s="13"/>
    </row>
    <row r="10442" spans="1:5" x14ac:dyDescent="0.3">
      <c r="B10442" s="12"/>
      <c r="C10442" s="13"/>
      <c r="D10442" s="13"/>
      <c r="E10442" s="13"/>
    </row>
    <row r="10443" spans="1:5" x14ac:dyDescent="0.3">
      <c r="A10443" s="9"/>
      <c r="B10443" s="14"/>
      <c r="C10443" s="15"/>
      <c r="D10443" s="15"/>
      <c r="E10443" s="13"/>
    </row>
    <row r="10444" spans="1:5" x14ac:dyDescent="0.3">
      <c r="B10444" s="12"/>
      <c r="C10444" s="13"/>
      <c r="D10444" s="13"/>
      <c r="E10444" s="13"/>
    </row>
    <row r="10445" spans="1:5" x14ac:dyDescent="0.3">
      <c r="A10445" s="9"/>
      <c r="B10445" s="14"/>
      <c r="C10445" s="15"/>
      <c r="D10445" s="15"/>
      <c r="E10445" s="13"/>
    </row>
    <row r="10446" spans="1:5" x14ac:dyDescent="0.3">
      <c r="B10446" s="12"/>
      <c r="C10446" s="13"/>
      <c r="D10446" s="13"/>
      <c r="E10446" s="13"/>
    </row>
    <row r="10447" spans="1:5" x14ac:dyDescent="0.3">
      <c r="A10447" s="9"/>
      <c r="B10447" s="14"/>
      <c r="C10447" s="15"/>
      <c r="D10447" s="15"/>
      <c r="E10447" s="13"/>
    </row>
    <row r="10448" spans="1:5" x14ac:dyDescent="0.3">
      <c r="B10448" s="12"/>
      <c r="C10448" s="13"/>
      <c r="D10448" s="13"/>
      <c r="E10448" s="13"/>
    </row>
    <row r="10449" spans="1:5" x14ac:dyDescent="0.3">
      <c r="A10449" s="9"/>
      <c r="B10449" s="14"/>
      <c r="C10449" s="15"/>
      <c r="D10449" s="15"/>
      <c r="E10449" s="13"/>
    </row>
    <row r="10450" spans="1:5" x14ac:dyDescent="0.3">
      <c r="B10450" s="12"/>
      <c r="C10450" s="13"/>
      <c r="D10450" s="13"/>
      <c r="E10450" s="13"/>
    </row>
    <row r="10451" spans="1:5" x14ac:dyDescent="0.3">
      <c r="A10451" s="9"/>
      <c r="B10451" s="14"/>
      <c r="C10451" s="15"/>
      <c r="D10451" s="15"/>
      <c r="E10451" s="13"/>
    </row>
    <row r="10452" spans="1:5" x14ac:dyDescent="0.3">
      <c r="B10452" s="12"/>
      <c r="C10452" s="13"/>
      <c r="D10452" s="13"/>
      <c r="E10452" s="13"/>
    </row>
    <row r="10453" spans="1:5" x14ac:dyDescent="0.3">
      <c r="A10453" s="9"/>
      <c r="B10453" s="14"/>
      <c r="C10453" s="15"/>
      <c r="D10453" s="15"/>
      <c r="E10453" s="13"/>
    </row>
    <row r="10454" spans="1:5" x14ac:dyDescent="0.3">
      <c r="B10454" s="12"/>
      <c r="C10454" s="13"/>
      <c r="D10454" s="13"/>
      <c r="E10454" s="13"/>
    </row>
    <row r="10455" spans="1:5" x14ac:dyDescent="0.3">
      <c r="A10455" s="9"/>
      <c r="B10455" s="14"/>
      <c r="C10455" s="15"/>
      <c r="D10455" s="15"/>
      <c r="E10455" s="13"/>
    </row>
    <row r="10456" spans="1:5" x14ac:dyDescent="0.3">
      <c r="B10456" s="12"/>
      <c r="C10456" s="13"/>
      <c r="D10456" s="13"/>
      <c r="E10456" s="13"/>
    </row>
    <row r="10457" spans="1:5" x14ac:dyDescent="0.3">
      <c r="A10457" s="9"/>
      <c r="B10457" s="14"/>
      <c r="C10457" s="15"/>
      <c r="D10457" s="15"/>
      <c r="E10457" s="13"/>
    </row>
    <row r="10458" spans="1:5" x14ac:dyDescent="0.3">
      <c r="B10458" s="12"/>
      <c r="C10458" s="13"/>
      <c r="D10458" s="13"/>
      <c r="E10458" s="13"/>
    </row>
    <row r="10459" spans="1:5" x14ac:dyDescent="0.3">
      <c r="A10459" s="9"/>
      <c r="B10459" s="14"/>
      <c r="C10459" s="15"/>
      <c r="D10459" s="15"/>
      <c r="E10459" s="13"/>
    </row>
    <row r="10460" spans="1:5" x14ac:dyDescent="0.3">
      <c r="B10460" s="12"/>
      <c r="C10460" s="13"/>
      <c r="D10460" s="13"/>
      <c r="E10460" s="13"/>
    </row>
    <row r="10461" spans="1:5" x14ac:dyDescent="0.3">
      <c r="A10461" s="9"/>
      <c r="B10461" s="14"/>
      <c r="C10461" s="15"/>
      <c r="D10461" s="15"/>
      <c r="E10461" s="13"/>
    </row>
    <row r="10462" spans="1:5" x14ac:dyDescent="0.3">
      <c r="B10462" s="12"/>
      <c r="C10462" s="13"/>
      <c r="D10462" s="13"/>
      <c r="E10462" s="13"/>
    </row>
    <row r="10463" spans="1:5" x14ac:dyDescent="0.3">
      <c r="A10463" s="9"/>
      <c r="B10463" s="14"/>
      <c r="C10463" s="15"/>
      <c r="D10463" s="15"/>
      <c r="E10463" s="13"/>
    </row>
    <row r="10464" spans="1:5" x14ac:dyDescent="0.3">
      <c r="B10464" s="12"/>
      <c r="C10464" s="13"/>
      <c r="D10464" s="13"/>
      <c r="E10464" s="13"/>
    </row>
    <row r="10465" spans="1:5" x14ac:dyDescent="0.3">
      <c r="A10465" s="9"/>
      <c r="B10465" s="14"/>
      <c r="C10465" s="15"/>
      <c r="D10465" s="15"/>
      <c r="E10465" s="13"/>
    </row>
    <row r="10466" spans="1:5" x14ac:dyDescent="0.3">
      <c r="B10466" s="12"/>
      <c r="C10466" s="13"/>
      <c r="D10466" s="13"/>
      <c r="E10466" s="13"/>
    </row>
    <row r="10467" spans="1:5" x14ac:dyDescent="0.3">
      <c r="A10467" s="9"/>
      <c r="B10467" s="14"/>
      <c r="C10467" s="15"/>
      <c r="D10467" s="15"/>
      <c r="E10467" s="13"/>
    </row>
    <row r="10468" spans="1:5" x14ac:dyDescent="0.3">
      <c r="B10468" s="12"/>
      <c r="C10468" s="13"/>
      <c r="D10468" s="13"/>
      <c r="E10468" s="13"/>
    </row>
    <row r="10469" spans="1:5" x14ac:dyDescent="0.3">
      <c r="A10469" s="9"/>
      <c r="B10469" s="14"/>
      <c r="C10469" s="15"/>
      <c r="D10469" s="15"/>
      <c r="E10469" s="13"/>
    </row>
    <row r="10470" spans="1:5" x14ac:dyDescent="0.3">
      <c r="B10470" s="12"/>
      <c r="C10470" s="13"/>
      <c r="D10470" s="13"/>
      <c r="E10470" s="13"/>
    </row>
    <row r="10471" spans="1:5" x14ac:dyDescent="0.3">
      <c r="A10471" s="9"/>
      <c r="B10471" s="14"/>
      <c r="C10471" s="15"/>
      <c r="D10471" s="15"/>
      <c r="E10471" s="13"/>
    </row>
    <row r="10472" spans="1:5" x14ac:dyDescent="0.3">
      <c r="B10472" s="12"/>
      <c r="C10472" s="13"/>
      <c r="D10472" s="13"/>
      <c r="E10472" s="13"/>
    </row>
    <row r="10473" spans="1:5" x14ac:dyDescent="0.3">
      <c r="A10473" s="9"/>
      <c r="B10473" s="14"/>
      <c r="C10473" s="15"/>
      <c r="D10473" s="15"/>
      <c r="E10473" s="13"/>
    </row>
    <row r="10474" spans="1:5" x14ac:dyDescent="0.3">
      <c r="B10474" s="12"/>
      <c r="C10474" s="13"/>
      <c r="D10474" s="13"/>
      <c r="E10474" s="13"/>
    </row>
    <row r="10475" spans="1:5" x14ac:dyDescent="0.3">
      <c r="A10475" s="9"/>
      <c r="B10475" s="14"/>
      <c r="C10475" s="15"/>
      <c r="D10475" s="15"/>
      <c r="E10475" s="13"/>
    </row>
    <row r="10476" spans="1:5" x14ac:dyDescent="0.3">
      <c r="B10476" s="12"/>
      <c r="C10476" s="13"/>
      <c r="D10476" s="13"/>
      <c r="E10476" s="13"/>
    </row>
    <row r="10477" spans="1:5" x14ac:dyDescent="0.3">
      <c r="A10477" s="9"/>
      <c r="B10477" s="14"/>
      <c r="C10477" s="15"/>
      <c r="D10477" s="15"/>
      <c r="E10477" s="13"/>
    </row>
    <row r="10478" spans="1:5" x14ac:dyDescent="0.3">
      <c r="B10478" s="12"/>
      <c r="C10478" s="13"/>
      <c r="D10478" s="13"/>
      <c r="E10478" s="13"/>
    </row>
    <row r="10479" spans="1:5" x14ac:dyDescent="0.3">
      <c r="A10479" s="9"/>
      <c r="B10479" s="14"/>
      <c r="C10479" s="15"/>
      <c r="D10479" s="15"/>
      <c r="E10479" s="13"/>
    </row>
    <row r="10480" spans="1:5" x14ac:dyDescent="0.3">
      <c r="B10480" s="12"/>
      <c r="C10480" s="13"/>
      <c r="D10480" s="13"/>
      <c r="E10480" s="13"/>
    </row>
    <row r="10481" spans="1:5" x14ac:dyDescent="0.3">
      <c r="A10481" s="9"/>
      <c r="B10481" s="14"/>
      <c r="C10481" s="15"/>
      <c r="D10481" s="15"/>
      <c r="E10481" s="13"/>
    </row>
    <row r="10482" spans="1:5" x14ac:dyDescent="0.3">
      <c r="B10482" s="12"/>
      <c r="C10482" s="13"/>
      <c r="D10482" s="13"/>
      <c r="E10482" s="13"/>
    </row>
    <row r="10483" spans="1:5" x14ac:dyDescent="0.3">
      <c r="A10483" s="9"/>
      <c r="B10483" s="14"/>
      <c r="C10483" s="15"/>
      <c r="D10483" s="15"/>
      <c r="E10483" s="13"/>
    </row>
    <row r="10484" spans="1:5" x14ac:dyDescent="0.3">
      <c r="B10484" s="12"/>
      <c r="C10484" s="13"/>
      <c r="D10484" s="13"/>
      <c r="E10484" s="13"/>
    </row>
    <row r="10485" spans="1:5" x14ac:dyDescent="0.3">
      <c r="A10485" s="9"/>
      <c r="B10485" s="14"/>
      <c r="C10485" s="15"/>
      <c r="D10485" s="15"/>
      <c r="E10485" s="13"/>
    </row>
    <row r="10486" spans="1:5" x14ac:dyDescent="0.3">
      <c r="B10486" s="12"/>
      <c r="C10486" s="13"/>
      <c r="D10486" s="13"/>
      <c r="E10486" s="13"/>
    </row>
    <row r="10487" spans="1:5" x14ac:dyDescent="0.3">
      <c r="A10487" s="9"/>
      <c r="B10487" s="14"/>
      <c r="C10487" s="15"/>
      <c r="D10487" s="15"/>
      <c r="E10487" s="13"/>
    </row>
    <row r="10488" spans="1:5" x14ac:dyDescent="0.3">
      <c r="B10488" s="12"/>
      <c r="C10488" s="13"/>
      <c r="D10488" s="13"/>
      <c r="E10488" s="13"/>
    </row>
    <row r="10489" spans="1:5" x14ac:dyDescent="0.3">
      <c r="A10489" s="9"/>
      <c r="B10489" s="14"/>
      <c r="C10489" s="15"/>
      <c r="D10489" s="15"/>
      <c r="E10489" s="13"/>
    </row>
    <row r="10490" spans="1:5" x14ac:dyDescent="0.3">
      <c r="B10490" s="12"/>
      <c r="C10490" s="13"/>
      <c r="D10490" s="13"/>
      <c r="E10490" s="13"/>
    </row>
    <row r="10491" spans="1:5" x14ac:dyDescent="0.3">
      <c r="A10491" s="9"/>
      <c r="B10491" s="14"/>
      <c r="C10491" s="15"/>
      <c r="D10491" s="15"/>
      <c r="E10491" s="13"/>
    </row>
    <row r="10492" spans="1:5" x14ac:dyDescent="0.3">
      <c r="B10492" s="12"/>
      <c r="C10492" s="13"/>
      <c r="D10492" s="13"/>
      <c r="E10492" s="13"/>
    </row>
    <row r="10493" spans="1:5" x14ac:dyDescent="0.3">
      <c r="A10493" s="9"/>
      <c r="B10493" s="14"/>
      <c r="C10493" s="15"/>
      <c r="D10493" s="15"/>
      <c r="E10493" s="13"/>
    </row>
    <row r="10494" spans="1:5" x14ac:dyDescent="0.3">
      <c r="B10494" s="12"/>
      <c r="C10494" s="13"/>
      <c r="D10494" s="13"/>
      <c r="E10494" s="13"/>
    </row>
    <row r="10495" spans="1:5" x14ac:dyDescent="0.3">
      <c r="A10495" s="9"/>
      <c r="B10495" s="14"/>
      <c r="C10495" s="15"/>
      <c r="D10495" s="15"/>
      <c r="E10495" s="13"/>
    </row>
    <row r="10496" spans="1:5" x14ac:dyDescent="0.3">
      <c r="B10496" s="12"/>
      <c r="C10496" s="13"/>
      <c r="D10496" s="13"/>
      <c r="E10496" s="13"/>
    </row>
    <row r="10497" spans="1:5" x14ac:dyDescent="0.3">
      <c r="A10497" s="9"/>
      <c r="B10497" s="14"/>
      <c r="C10497" s="15"/>
      <c r="D10497" s="15"/>
      <c r="E10497" s="13"/>
    </row>
    <row r="10498" spans="1:5" x14ac:dyDescent="0.3">
      <c r="B10498" s="12"/>
      <c r="C10498" s="13"/>
      <c r="D10498" s="13"/>
      <c r="E10498" s="13"/>
    </row>
    <row r="10499" spans="1:5" x14ac:dyDescent="0.3">
      <c r="A10499" s="9"/>
      <c r="B10499" s="14"/>
      <c r="C10499" s="15"/>
      <c r="D10499" s="15"/>
      <c r="E10499" s="13"/>
    </row>
    <row r="10500" spans="1:5" x14ac:dyDescent="0.3">
      <c r="B10500" s="12"/>
      <c r="C10500" s="13"/>
      <c r="D10500" s="13"/>
      <c r="E10500" s="13"/>
    </row>
    <row r="10501" spans="1:5" x14ac:dyDescent="0.3">
      <c r="A10501" s="9"/>
      <c r="B10501" s="14"/>
      <c r="C10501" s="15"/>
      <c r="D10501" s="15"/>
      <c r="E10501" s="13"/>
    </row>
    <row r="10502" spans="1:5" x14ac:dyDescent="0.3">
      <c r="B10502" s="12"/>
      <c r="C10502" s="13"/>
      <c r="D10502" s="13"/>
      <c r="E10502" s="13"/>
    </row>
    <row r="10503" spans="1:5" x14ac:dyDescent="0.3">
      <c r="A10503" s="9"/>
      <c r="B10503" s="14"/>
      <c r="C10503" s="15"/>
      <c r="D10503" s="15"/>
      <c r="E10503" s="13"/>
    </row>
    <row r="10504" spans="1:5" x14ac:dyDescent="0.3">
      <c r="B10504" s="12"/>
      <c r="C10504" s="13"/>
      <c r="D10504" s="13"/>
      <c r="E10504" s="13"/>
    </row>
    <row r="10505" spans="1:5" x14ac:dyDescent="0.3">
      <c r="A10505" s="9"/>
      <c r="B10505" s="14"/>
      <c r="C10505" s="15"/>
      <c r="D10505" s="15"/>
      <c r="E10505" s="13"/>
    </row>
    <row r="10506" spans="1:5" x14ac:dyDescent="0.3">
      <c r="B10506" s="12"/>
      <c r="C10506" s="13"/>
      <c r="D10506" s="13"/>
      <c r="E10506" s="13"/>
    </row>
    <row r="10507" spans="1:5" x14ac:dyDescent="0.3">
      <c r="A10507" s="9"/>
      <c r="B10507" s="14"/>
      <c r="C10507" s="15"/>
      <c r="D10507" s="15"/>
      <c r="E10507" s="13"/>
    </row>
    <row r="10508" spans="1:5" x14ac:dyDescent="0.3">
      <c r="B10508" s="12"/>
      <c r="C10508" s="13"/>
      <c r="D10508" s="13"/>
      <c r="E10508" s="13"/>
    </row>
    <row r="10509" spans="1:5" x14ac:dyDescent="0.3">
      <c r="A10509" s="9"/>
      <c r="B10509" s="14"/>
      <c r="C10509" s="15"/>
      <c r="D10509" s="15"/>
      <c r="E10509" s="13"/>
    </row>
    <row r="10510" spans="1:5" x14ac:dyDescent="0.3">
      <c r="B10510" s="12"/>
      <c r="C10510" s="13"/>
      <c r="D10510" s="13"/>
      <c r="E10510" s="13"/>
    </row>
    <row r="10511" spans="1:5" x14ac:dyDescent="0.3">
      <c r="A10511" s="9"/>
      <c r="B10511" s="14"/>
      <c r="C10511" s="15"/>
      <c r="D10511" s="15"/>
      <c r="E10511" s="13"/>
    </row>
    <row r="10512" spans="1:5" x14ac:dyDescent="0.3">
      <c r="B10512" s="12"/>
      <c r="C10512" s="13"/>
      <c r="D10512" s="13"/>
      <c r="E10512" s="13"/>
    </row>
    <row r="10513" spans="1:5" x14ac:dyDescent="0.3">
      <c r="A10513" s="9"/>
      <c r="B10513" s="14"/>
      <c r="C10513" s="15"/>
      <c r="D10513" s="15"/>
      <c r="E10513" s="13"/>
    </row>
    <row r="10514" spans="1:5" x14ac:dyDescent="0.3">
      <c r="B10514" s="12"/>
      <c r="C10514" s="13"/>
      <c r="D10514" s="13"/>
      <c r="E10514" s="13"/>
    </row>
    <row r="10515" spans="1:5" x14ac:dyDescent="0.3">
      <c r="A10515" s="9"/>
      <c r="B10515" s="14"/>
      <c r="C10515" s="15"/>
      <c r="D10515" s="15"/>
      <c r="E10515" s="13"/>
    </row>
    <row r="10516" spans="1:5" x14ac:dyDescent="0.3">
      <c r="B10516" s="12"/>
      <c r="C10516" s="13"/>
      <c r="D10516" s="13"/>
      <c r="E10516" s="13"/>
    </row>
    <row r="10517" spans="1:5" x14ac:dyDescent="0.3">
      <c r="A10517" s="9"/>
      <c r="B10517" s="14"/>
      <c r="C10517" s="15"/>
      <c r="D10517" s="15"/>
      <c r="E10517" s="13"/>
    </row>
    <row r="10518" spans="1:5" x14ac:dyDescent="0.3">
      <c r="B10518" s="12"/>
      <c r="C10518" s="13"/>
      <c r="D10518" s="13"/>
      <c r="E10518" s="13"/>
    </row>
    <row r="10519" spans="1:5" x14ac:dyDescent="0.3">
      <c r="A10519" s="9"/>
      <c r="B10519" s="14"/>
      <c r="C10519" s="15"/>
      <c r="D10519" s="15"/>
      <c r="E10519" s="13"/>
    </row>
    <row r="10520" spans="1:5" x14ac:dyDescent="0.3">
      <c r="B10520" s="12"/>
      <c r="C10520" s="13"/>
      <c r="D10520" s="13"/>
      <c r="E10520" s="13"/>
    </row>
    <row r="10521" spans="1:5" x14ac:dyDescent="0.3">
      <c r="A10521" s="9"/>
      <c r="B10521" s="14"/>
      <c r="C10521" s="15"/>
      <c r="D10521" s="15"/>
      <c r="E10521" s="13"/>
    </row>
    <row r="10522" spans="1:5" x14ac:dyDescent="0.3">
      <c r="B10522" s="12"/>
      <c r="C10522" s="13"/>
      <c r="D10522" s="13"/>
      <c r="E10522" s="13"/>
    </row>
    <row r="10523" spans="1:5" x14ac:dyDescent="0.3">
      <c r="A10523" s="9"/>
      <c r="B10523" s="14"/>
      <c r="C10523" s="15"/>
      <c r="D10523" s="15"/>
      <c r="E10523" s="13"/>
    </row>
    <row r="10524" spans="1:5" x14ac:dyDescent="0.3">
      <c r="B10524" s="12"/>
      <c r="C10524" s="13"/>
      <c r="D10524" s="13"/>
      <c r="E10524" s="13"/>
    </row>
    <row r="10525" spans="1:5" x14ac:dyDescent="0.3">
      <c r="A10525" s="9"/>
      <c r="B10525" s="14"/>
      <c r="C10525" s="15"/>
      <c r="D10525" s="15"/>
      <c r="E10525" s="13"/>
    </row>
    <row r="10526" spans="1:5" x14ac:dyDescent="0.3">
      <c r="B10526" s="12"/>
      <c r="C10526" s="13"/>
      <c r="D10526" s="13"/>
      <c r="E10526" s="13"/>
    </row>
    <row r="10527" spans="1:5" x14ac:dyDescent="0.3">
      <c r="A10527" s="9"/>
      <c r="B10527" s="14"/>
      <c r="C10527" s="15"/>
      <c r="D10527" s="15"/>
      <c r="E10527" s="13"/>
    </row>
    <row r="10528" spans="1:5" x14ac:dyDescent="0.3">
      <c r="B10528" s="12"/>
      <c r="C10528" s="13"/>
      <c r="D10528" s="13"/>
      <c r="E10528" s="13"/>
    </row>
    <row r="10529" spans="1:5" x14ac:dyDescent="0.3">
      <c r="A10529" s="9"/>
      <c r="B10529" s="14"/>
      <c r="C10529" s="15"/>
      <c r="D10529" s="15"/>
      <c r="E10529" s="13"/>
    </row>
    <row r="10530" spans="1:5" x14ac:dyDescent="0.3">
      <c r="B10530" s="12"/>
      <c r="C10530" s="13"/>
      <c r="D10530" s="13"/>
      <c r="E10530" s="13"/>
    </row>
    <row r="10531" spans="1:5" x14ac:dyDescent="0.3">
      <c r="A10531" s="9"/>
      <c r="B10531" s="14"/>
      <c r="C10531" s="15"/>
      <c r="D10531" s="15"/>
      <c r="E10531" s="13"/>
    </row>
    <row r="10532" spans="1:5" x14ac:dyDescent="0.3">
      <c r="B10532" s="12"/>
      <c r="C10532" s="13"/>
      <c r="D10532" s="13"/>
      <c r="E10532" s="13"/>
    </row>
    <row r="10533" spans="1:5" x14ac:dyDescent="0.3">
      <c r="A10533" s="9"/>
      <c r="B10533" s="14"/>
      <c r="C10533" s="15"/>
      <c r="D10533" s="15"/>
      <c r="E10533" s="13"/>
    </row>
    <row r="10534" spans="1:5" x14ac:dyDescent="0.3">
      <c r="B10534" s="12"/>
      <c r="C10534" s="13"/>
      <c r="D10534" s="13"/>
      <c r="E10534" s="13"/>
    </row>
    <row r="10535" spans="1:5" x14ac:dyDescent="0.3">
      <c r="A10535" s="9"/>
      <c r="B10535" s="14"/>
      <c r="C10535" s="15"/>
      <c r="D10535" s="15"/>
      <c r="E10535" s="13"/>
    </row>
    <row r="10536" spans="1:5" x14ac:dyDescent="0.3">
      <c r="B10536" s="12"/>
      <c r="C10536" s="13"/>
      <c r="D10536" s="13"/>
      <c r="E10536" s="13"/>
    </row>
    <row r="10537" spans="1:5" x14ac:dyDescent="0.3">
      <c r="A10537" s="9"/>
      <c r="B10537" s="14"/>
      <c r="C10537" s="15"/>
      <c r="D10537" s="15"/>
      <c r="E10537" s="13"/>
    </row>
    <row r="10538" spans="1:5" x14ac:dyDescent="0.3">
      <c r="B10538" s="12"/>
      <c r="C10538" s="13"/>
      <c r="D10538" s="13"/>
      <c r="E10538" s="13"/>
    </row>
    <row r="10539" spans="1:5" x14ac:dyDescent="0.3">
      <c r="A10539" s="9"/>
      <c r="B10539" s="14"/>
      <c r="C10539" s="15"/>
      <c r="D10539" s="15"/>
      <c r="E10539" s="13"/>
    </row>
    <row r="10540" spans="1:5" x14ac:dyDescent="0.3">
      <c r="B10540" s="12"/>
      <c r="C10540" s="13"/>
      <c r="D10540" s="13"/>
      <c r="E10540" s="13"/>
    </row>
    <row r="10541" spans="1:5" x14ac:dyDescent="0.3">
      <c r="A10541" s="9"/>
      <c r="B10541" s="14"/>
      <c r="C10541" s="15"/>
      <c r="D10541" s="15"/>
      <c r="E10541" s="13"/>
    </row>
    <row r="10542" spans="1:5" x14ac:dyDescent="0.3">
      <c r="B10542" s="12"/>
      <c r="C10542" s="13"/>
      <c r="D10542" s="13"/>
      <c r="E10542" s="13"/>
    </row>
    <row r="10543" spans="1:5" x14ac:dyDescent="0.3">
      <c r="A10543" s="9"/>
      <c r="B10543" s="14"/>
      <c r="C10543" s="15"/>
      <c r="D10543" s="15"/>
      <c r="E10543" s="13"/>
    </row>
    <row r="10544" spans="1:5" x14ac:dyDescent="0.3">
      <c r="B10544" s="12"/>
      <c r="C10544" s="13"/>
      <c r="D10544" s="13"/>
      <c r="E10544" s="13"/>
    </row>
    <row r="10545" spans="1:5" x14ac:dyDescent="0.3">
      <c r="A10545" s="9"/>
      <c r="B10545" s="14"/>
      <c r="C10545" s="15"/>
      <c r="D10545" s="15"/>
      <c r="E10545" s="13"/>
    </row>
    <row r="10546" spans="1:5" x14ac:dyDescent="0.3">
      <c r="B10546" s="12"/>
      <c r="C10546" s="13"/>
      <c r="D10546" s="13"/>
      <c r="E10546" s="13"/>
    </row>
    <row r="10547" spans="1:5" x14ac:dyDescent="0.3">
      <c r="A10547" s="9"/>
      <c r="B10547" s="14"/>
      <c r="C10547" s="15"/>
      <c r="D10547" s="15"/>
      <c r="E10547" s="13"/>
    </row>
    <row r="10548" spans="1:5" x14ac:dyDescent="0.3">
      <c r="B10548" s="12"/>
      <c r="C10548" s="13"/>
      <c r="D10548" s="13"/>
      <c r="E10548" s="13"/>
    </row>
    <row r="10549" spans="1:5" x14ac:dyDescent="0.3">
      <c r="A10549" s="9"/>
      <c r="B10549" s="14"/>
      <c r="C10549" s="15"/>
      <c r="D10549" s="15"/>
      <c r="E10549" s="13"/>
    </row>
    <row r="10550" spans="1:5" x14ac:dyDescent="0.3">
      <c r="B10550" s="12"/>
      <c r="C10550" s="13"/>
      <c r="D10550" s="13"/>
      <c r="E10550" s="13"/>
    </row>
    <row r="10551" spans="1:5" x14ac:dyDescent="0.3">
      <c r="A10551" s="9"/>
      <c r="B10551" s="14"/>
      <c r="C10551" s="15"/>
      <c r="D10551" s="15"/>
      <c r="E10551" s="13"/>
    </row>
    <row r="10552" spans="1:5" x14ac:dyDescent="0.3">
      <c r="B10552" s="12"/>
      <c r="C10552" s="13"/>
      <c r="D10552" s="13"/>
      <c r="E10552" s="13"/>
    </row>
    <row r="10553" spans="1:5" x14ac:dyDescent="0.3">
      <c r="A10553" s="9"/>
      <c r="B10553" s="14"/>
      <c r="C10553" s="15"/>
      <c r="D10553" s="15"/>
      <c r="E10553" s="13"/>
    </row>
    <row r="10554" spans="1:5" x14ac:dyDescent="0.3">
      <c r="B10554" s="12"/>
      <c r="C10554" s="13"/>
      <c r="D10554" s="13"/>
      <c r="E10554" s="13"/>
    </row>
    <row r="10555" spans="1:5" x14ac:dyDescent="0.3">
      <c r="A10555" s="9"/>
      <c r="B10555" s="14"/>
      <c r="C10555" s="15"/>
      <c r="D10555" s="15"/>
      <c r="E10555" s="13"/>
    </row>
    <row r="10556" spans="1:5" x14ac:dyDescent="0.3">
      <c r="B10556" s="12"/>
      <c r="C10556" s="13"/>
      <c r="D10556" s="13"/>
      <c r="E10556" s="13"/>
    </row>
    <row r="10557" spans="1:5" x14ac:dyDescent="0.3">
      <c r="A10557" s="9"/>
      <c r="B10557" s="14"/>
      <c r="C10557" s="15"/>
      <c r="D10557" s="15"/>
      <c r="E10557" s="13"/>
    </row>
    <row r="10558" spans="1:5" x14ac:dyDescent="0.3">
      <c r="B10558" s="12"/>
      <c r="C10558" s="13"/>
      <c r="D10558" s="13"/>
      <c r="E10558" s="13"/>
    </row>
    <row r="10559" spans="1:5" x14ac:dyDescent="0.3">
      <c r="A10559" s="9"/>
      <c r="B10559" s="14"/>
      <c r="C10559" s="15"/>
      <c r="D10559" s="15"/>
      <c r="E10559" s="13"/>
    </row>
    <row r="10560" spans="1:5" x14ac:dyDescent="0.3">
      <c r="B10560" s="12"/>
      <c r="C10560" s="13"/>
      <c r="D10560" s="13"/>
      <c r="E10560" s="13"/>
    </row>
    <row r="10561" spans="1:5" x14ac:dyDescent="0.3">
      <c r="A10561" s="9"/>
      <c r="B10561" s="14"/>
      <c r="C10561" s="15"/>
      <c r="D10561" s="15"/>
      <c r="E10561" s="13"/>
    </row>
    <row r="10562" spans="1:5" x14ac:dyDescent="0.3">
      <c r="B10562" s="12"/>
      <c r="C10562" s="13"/>
      <c r="D10562" s="13"/>
      <c r="E10562" s="13"/>
    </row>
    <row r="10563" spans="1:5" x14ac:dyDescent="0.3">
      <c r="A10563" s="9"/>
      <c r="B10563" s="14"/>
      <c r="C10563" s="15"/>
      <c r="D10563" s="15"/>
      <c r="E10563" s="13"/>
    </row>
    <row r="10564" spans="1:5" x14ac:dyDescent="0.3">
      <c r="B10564" s="12"/>
      <c r="C10564" s="13"/>
      <c r="D10564" s="13"/>
      <c r="E10564" s="13"/>
    </row>
    <row r="10565" spans="1:5" x14ac:dyDescent="0.3">
      <c r="A10565" s="9"/>
      <c r="B10565" s="14"/>
      <c r="C10565" s="15"/>
      <c r="D10565" s="15"/>
      <c r="E10565" s="13"/>
    </row>
    <row r="10566" spans="1:5" x14ac:dyDescent="0.3">
      <c r="B10566" s="12"/>
      <c r="C10566" s="13"/>
      <c r="D10566" s="13"/>
      <c r="E10566" s="13"/>
    </row>
    <row r="10567" spans="1:5" x14ac:dyDescent="0.3">
      <c r="A10567" s="9"/>
      <c r="B10567" s="14"/>
      <c r="C10567" s="15"/>
      <c r="D10567" s="15"/>
      <c r="E10567" s="13"/>
    </row>
    <row r="10568" spans="1:5" x14ac:dyDescent="0.3">
      <c r="B10568" s="12"/>
      <c r="C10568" s="13"/>
      <c r="D10568" s="13"/>
      <c r="E10568" s="13"/>
    </row>
    <row r="10569" spans="1:5" x14ac:dyDescent="0.3">
      <c r="A10569" s="9"/>
      <c r="B10569" s="14"/>
      <c r="C10569" s="15"/>
      <c r="D10569" s="15"/>
      <c r="E10569" s="13"/>
    </row>
    <row r="10570" spans="1:5" x14ac:dyDescent="0.3">
      <c r="B10570" s="12"/>
      <c r="C10570" s="13"/>
      <c r="D10570" s="13"/>
      <c r="E10570" s="13"/>
    </row>
    <row r="10571" spans="1:5" x14ac:dyDescent="0.3">
      <c r="A10571" s="9"/>
      <c r="B10571" s="14"/>
      <c r="C10571" s="15"/>
      <c r="D10571" s="15"/>
      <c r="E10571" s="13"/>
    </row>
    <row r="10572" spans="1:5" x14ac:dyDescent="0.3">
      <c r="B10572" s="12"/>
      <c r="C10572" s="13"/>
      <c r="D10572" s="13"/>
      <c r="E10572" s="13"/>
    </row>
    <row r="10573" spans="1:5" x14ac:dyDescent="0.3">
      <c r="A10573" s="9"/>
      <c r="B10573" s="14"/>
      <c r="C10573" s="15"/>
      <c r="D10573" s="15"/>
      <c r="E10573" s="13"/>
    </row>
    <row r="10574" spans="1:5" x14ac:dyDescent="0.3">
      <c r="B10574" s="12"/>
      <c r="C10574" s="13"/>
      <c r="D10574" s="13"/>
      <c r="E10574" s="13"/>
    </row>
    <row r="10575" spans="1:5" x14ac:dyDescent="0.3">
      <c r="A10575" s="9"/>
      <c r="B10575" s="14"/>
      <c r="C10575" s="15"/>
      <c r="D10575" s="15"/>
      <c r="E10575" s="13"/>
    </row>
    <row r="10576" spans="1:5" x14ac:dyDescent="0.3">
      <c r="B10576" s="12"/>
      <c r="C10576" s="13"/>
      <c r="D10576" s="13"/>
      <c r="E10576" s="13"/>
    </row>
    <row r="10577" spans="1:5" x14ac:dyDescent="0.3">
      <c r="A10577" s="9"/>
      <c r="B10577" s="14"/>
      <c r="C10577" s="15"/>
      <c r="D10577" s="15"/>
      <c r="E10577" s="13"/>
    </row>
    <row r="10578" spans="1:5" x14ac:dyDescent="0.3">
      <c r="B10578" s="12"/>
      <c r="C10578" s="13"/>
      <c r="D10578" s="13"/>
      <c r="E10578" s="13"/>
    </row>
    <row r="10579" spans="1:5" x14ac:dyDescent="0.3">
      <c r="A10579" s="9"/>
      <c r="B10579" s="14"/>
      <c r="C10579" s="15"/>
      <c r="D10579" s="15"/>
      <c r="E10579" s="13"/>
    </row>
    <row r="10580" spans="1:5" x14ac:dyDescent="0.3">
      <c r="B10580" s="12"/>
      <c r="C10580" s="13"/>
      <c r="D10580" s="13"/>
      <c r="E10580" s="13"/>
    </row>
    <row r="10581" spans="1:5" x14ac:dyDescent="0.3">
      <c r="A10581" s="9"/>
      <c r="B10581" s="14"/>
      <c r="C10581" s="15"/>
      <c r="D10581" s="15"/>
      <c r="E10581" s="13"/>
    </row>
    <row r="10582" spans="1:5" x14ac:dyDescent="0.3">
      <c r="B10582" s="12"/>
      <c r="C10582" s="13"/>
      <c r="D10582" s="13"/>
      <c r="E10582" s="13"/>
    </row>
    <row r="10583" spans="1:5" x14ac:dyDescent="0.3">
      <c r="A10583" s="9"/>
      <c r="B10583" s="14"/>
      <c r="C10583" s="15"/>
      <c r="D10583" s="15"/>
      <c r="E10583" s="13"/>
    </row>
    <row r="10584" spans="1:5" x14ac:dyDescent="0.3">
      <c r="B10584" s="12"/>
      <c r="C10584" s="13"/>
      <c r="D10584" s="13"/>
      <c r="E10584" s="13"/>
    </row>
    <row r="10585" spans="1:5" x14ac:dyDescent="0.3">
      <c r="A10585" s="9"/>
      <c r="B10585" s="14"/>
      <c r="C10585" s="15"/>
      <c r="D10585" s="15"/>
      <c r="E10585" s="13"/>
    </row>
    <row r="10586" spans="1:5" x14ac:dyDescent="0.3">
      <c r="B10586" s="12"/>
      <c r="C10586" s="13"/>
      <c r="D10586" s="13"/>
      <c r="E10586" s="13"/>
    </row>
    <row r="10587" spans="1:5" x14ac:dyDescent="0.3">
      <c r="A10587" s="9"/>
      <c r="B10587" s="14"/>
      <c r="C10587" s="15"/>
      <c r="D10587" s="15"/>
      <c r="E10587" s="13"/>
    </row>
    <row r="10588" spans="1:5" x14ac:dyDescent="0.3">
      <c r="B10588" s="12"/>
      <c r="C10588" s="13"/>
      <c r="D10588" s="13"/>
      <c r="E10588" s="13"/>
    </row>
    <row r="10589" spans="1:5" x14ac:dyDescent="0.3">
      <c r="A10589" s="9"/>
      <c r="B10589" s="14"/>
      <c r="C10589" s="15"/>
      <c r="D10589" s="15"/>
      <c r="E10589" s="13"/>
    </row>
    <row r="10590" spans="1:5" x14ac:dyDescent="0.3">
      <c r="B10590" s="12"/>
      <c r="C10590" s="13"/>
      <c r="D10590" s="13"/>
      <c r="E10590" s="13"/>
    </row>
    <row r="10591" spans="1:5" x14ac:dyDescent="0.3">
      <c r="A10591" s="9"/>
      <c r="B10591" s="14"/>
      <c r="C10591" s="15"/>
      <c r="D10591" s="15"/>
      <c r="E10591" s="13"/>
    </row>
    <row r="10592" spans="1:5" x14ac:dyDescent="0.3">
      <c r="B10592" s="12"/>
      <c r="C10592" s="13"/>
      <c r="D10592" s="13"/>
      <c r="E10592" s="13"/>
    </row>
    <row r="10593" spans="1:5" x14ac:dyDescent="0.3">
      <c r="A10593" s="9"/>
      <c r="B10593" s="14"/>
      <c r="C10593" s="15"/>
      <c r="D10593" s="15"/>
      <c r="E10593" s="13"/>
    </row>
    <row r="10594" spans="1:5" x14ac:dyDescent="0.3">
      <c r="B10594" s="12"/>
      <c r="C10594" s="13"/>
      <c r="D10594" s="13"/>
      <c r="E10594" s="13"/>
    </row>
    <row r="10595" spans="1:5" x14ac:dyDescent="0.3">
      <c r="A10595" s="9"/>
      <c r="B10595" s="14"/>
      <c r="C10595" s="15"/>
      <c r="D10595" s="15"/>
      <c r="E10595" s="13"/>
    </row>
    <row r="10596" spans="1:5" x14ac:dyDescent="0.3">
      <c r="B10596" s="12"/>
      <c r="C10596" s="13"/>
      <c r="D10596" s="13"/>
      <c r="E10596" s="13"/>
    </row>
    <row r="10597" spans="1:5" x14ac:dyDescent="0.3">
      <c r="A10597" s="9"/>
      <c r="B10597" s="14"/>
      <c r="C10597" s="15"/>
      <c r="D10597" s="15"/>
      <c r="E10597" s="13"/>
    </row>
    <row r="10598" spans="1:5" x14ac:dyDescent="0.3">
      <c r="B10598" s="12"/>
      <c r="C10598" s="13"/>
      <c r="D10598" s="13"/>
      <c r="E10598" s="13"/>
    </row>
    <row r="10599" spans="1:5" x14ac:dyDescent="0.3">
      <c r="A10599" s="9"/>
      <c r="B10599" s="14"/>
      <c r="C10599" s="15"/>
      <c r="D10599" s="15"/>
      <c r="E10599" s="13"/>
    </row>
    <row r="10600" spans="1:5" x14ac:dyDescent="0.3">
      <c r="B10600" s="12"/>
      <c r="C10600" s="13"/>
      <c r="D10600" s="13"/>
      <c r="E10600" s="13"/>
    </row>
    <row r="10601" spans="1:5" x14ac:dyDescent="0.3">
      <c r="A10601" s="9"/>
      <c r="B10601" s="14"/>
      <c r="C10601" s="15"/>
      <c r="D10601" s="15"/>
      <c r="E10601" s="13"/>
    </row>
    <row r="10602" spans="1:5" x14ac:dyDescent="0.3">
      <c r="B10602" s="12"/>
      <c r="C10602" s="13"/>
      <c r="D10602" s="13"/>
      <c r="E10602" s="13"/>
    </row>
    <row r="10603" spans="1:5" x14ac:dyDescent="0.3">
      <c r="A10603" s="9"/>
      <c r="B10603" s="14"/>
      <c r="C10603" s="15"/>
      <c r="D10603" s="15"/>
      <c r="E10603" s="13"/>
    </row>
    <row r="10604" spans="1:5" x14ac:dyDescent="0.3">
      <c r="B10604" s="12"/>
      <c r="C10604" s="13"/>
      <c r="D10604" s="13"/>
      <c r="E10604" s="13"/>
    </row>
    <row r="10605" spans="1:5" x14ac:dyDescent="0.3">
      <c r="A10605" s="9"/>
      <c r="B10605" s="14"/>
      <c r="C10605" s="15"/>
      <c r="D10605" s="15"/>
      <c r="E10605" s="13"/>
    </row>
    <row r="10606" spans="1:5" x14ac:dyDescent="0.3">
      <c r="B10606" s="12"/>
      <c r="C10606" s="13"/>
      <c r="D10606" s="13"/>
      <c r="E10606" s="13"/>
    </row>
    <row r="10607" spans="1:5" x14ac:dyDescent="0.3">
      <c r="A10607" s="9"/>
      <c r="B10607" s="14"/>
      <c r="C10607" s="15"/>
      <c r="D10607" s="15"/>
      <c r="E10607" s="13"/>
    </row>
    <row r="10608" spans="1:5" x14ac:dyDescent="0.3">
      <c r="B10608" s="12"/>
      <c r="C10608" s="13"/>
      <c r="D10608" s="13"/>
      <c r="E10608" s="13"/>
    </row>
    <row r="10609" spans="1:5" x14ac:dyDescent="0.3">
      <c r="A10609" s="9"/>
      <c r="B10609" s="14"/>
      <c r="C10609" s="15"/>
      <c r="D10609" s="15"/>
      <c r="E10609" s="13"/>
    </row>
    <row r="10610" spans="1:5" x14ac:dyDescent="0.3">
      <c r="B10610" s="12"/>
      <c r="C10610" s="13"/>
      <c r="D10610" s="13"/>
      <c r="E10610" s="13"/>
    </row>
    <row r="10611" spans="1:5" x14ac:dyDescent="0.3">
      <c r="A10611" s="9"/>
      <c r="B10611" s="14"/>
      <c r="C10611" s="15"/>
      <c r="D10611" s="15"/>
      <c r="E10611" s="13"/>
    </row>
    <row r="10612" spans="1:5" x14ac:dyDescent="0.3">
      <c r="B10612" s="12"/>
      <c r="C10612" s="13"/>
      <c r="D10612" s="13"/>
      <c r="E10612" s="13"/>
    </row>
    <row r="10613" spans="1:5" x14ac:dyDescent="0.3">
      <c r="A10613" s="9"/>
      <c r="B10613" s="14"/>
      <c r="C10613" s="15"/>
      <c r="D10613" s="15"/>
      <c r="E10613" s="13"/>
    </row>
    <row r="10614" spans="1:5" x14ac:dyDescent="0.3">
      <c r="B10614" s="12"/>
      <c r="C10614" s="13"/>
      <c r="D10614" s="13"/>
      <c r="E10614" s="13"/>
    </row>
    <row r="10615" spans="1:5" x14ac:dyDescent="0.3">
      <c r="A10615" s="9"/>
      <c r="B10615" s="14"/>
      <c r="C10615" s="15"/>
      <c r="D10615" s="15"/>
      <c r="E10615" s="13"/>
    </row>
    <row r="10616" spans="1:5" x14ac:dyDescent="0.3">
      <c r="B10616" s="12"/>
      <c r="C10616" s="13"/>
      <c r="D10616" s="13"/>
      <c r="E10616" s="13"/>
    </row>
    <row r="10617" spans="1:5" x14ac:dyDescent="0.3">
      <c r="A10617" s="9"/>
      <c r="B10617" s="14"/>
      <c r="C10617" s="15"/>
      <c r="D10617" s="15"/>
      <c r="E10617" s="13"/>
    </row>
    <row r="10618" spans="1:5" x14ac:dyDescent="0.3">
      <c r="B10618" s="12"/>
      <c r="C10618" s="13"/>
      <c r="D10618" s="13"/>
      <c r="E10618" s="13"/>
    </row>
    <row r="10619" spans="1:5" x14ac:dyDescent="0.3">
      <c r="A10619" s="9"/>
      <c r="B10619" s="14"/>
      <c r="C10619" s="15"/>
      <c r="D10619" s="15"/>
      <c r="E10619" s="13"/>
    </row>
    <row r="10620" spans="1:5" x14ac:dyDescent="0.3">
      <c r="B10620" s="12"/>
      <c r="C10620" s="13"/>
      <c r="D10620" s="13"/>
      <c r="E10620" s="13"/>
    </row>
    <row r="10621" spans="1:5" x14ac:dyDescent="0.3">
      <c r="A10621" s="9"/>
      <c r="B10621" s="14"/>
      <c r="C10621" s="15"/>
      <c r="D10621" s="15"/>
      <c r="E10621" s="13"/>
    </row>
    <row r="10622" spans="1:5" x14ac:dyDescent="0.3">
      <c r="B10622" s="12"/>
      <c r="C10622" s="13"/>
      <c r="D10622" s="13"/>
      <c r="E10622" s="13"/>
    </row>
    <row r="10623" spans="1:5" x14ac:dyDescent="0.3">
      <c r="A10623" s="9"/>
      <c r="B10623" s="14"/>
      <c r="C10623" s="15"/>
      <c r="D10623" s="15"/>
      <c r="E10623" s="13"/>
    </row>
    <row r="10624" spans="1:5" x14ac:dyDescent="0.3">
      <c r="B10624" s="12"/>
      <c r="C10624" s="13"/>
      <c r="D10624" s="13"/>
      <c r="E10624" s="13"/>
    </row>
    <row r="10625" spans="1:5" x14ac:dyDescent="0.3">
      <c r="A10625" s="9"/>
      <c r="B10625" s="14"/>
      <c r="C10625" s="15"/>
      <c r="D10625" s="15"/>
      <c r="E10625" s="13"/>
    </row>
    <row r="10626" spans="1:5" x14ac:dyDescent="0.3">
      <c r="B10626" s="12"/>
      <c r="C10626" s="13"/>
      <c r="D10626" s="13"/>
      <c r="E10626" s="13"/>
    </row>
    <row r="10627" spans="1:5" x14ac:dyDescent="0.3">
      <c r="A10627" s="9"/>
      <c r="B10627" s="14"/>
      <c r="C10627" s="15"/>
      <c r="D10627" s="15"/>
      <c r="E10627" s="13"/>
    </row>
    <row r="10628" spans="1:5" x14ac:dyDescent="0.3">
      <c r="B10628" s="12"/>
      <c r="C10628" s="13"/>
      <c r="D10628" s="13"/>
      <c r="E10628" s="13"/>
    </row>
    <row r="10629" spans="1:5" x14ac:dyDescent="0.3">
      <c r="A10629" s="9"/>
      <c r="B10629" s="14"/>
      <c r="C10629" s="15"/>
      <c r="D10629" s="15"/>
      <c r="E10629" s="13"/>
    </row>
    <row r="10630" spans="1:5" x14ac:dyDescent="0.3">
      <c r="B10630" s="12"/>
      <c r="C10630" s="13"/>
      <c r="D10630" s="13"/>
      <c r="E10630" s="13"/>
    </row>
    <row r="10631" spans="1:5" x14ac:dyDescent="0.3">
      <c r="A10631" s="9"/>
      <c r="B10631" s="14"/>
      <c r="C10631" s="15"/>
      <c r="D10631" s="15"/>
      <c r="E10631" s="13"/>
    </row>
    <row r="10632" spans="1:5" x14ac:dyDescent="0.3">
      <c r="B10632" s="12"/>
      <c r="C10632" s="13"/>
      <c r="D10632" s="13"/>
      <c r="E10632" s="13"/>
    </row>
    <row r="10633" spans="1:5" x14ac:dyDescent="0.3">
      <c r="A10633" s="9"/>
      <c r="B10633" s="14"/>
      <c r="C10633" s="15"/>
      <c r="D10633" s="15"/>
      <c r="E10633" s="13"/>
    </row>
    <row r="10634" spans="1:5" x14ac:dyDescent="0.3">
      <c r="B10634" s="12"/>
      <c r="C10634" s="13"/>
      <c r="D10634" s="13"/>
      <c r="E10634" s="13"/>
    </row>
    <row r="10635" spans="1:5" x14ac:dyDescent="0.3">
      <c r="A10635" s="9"/>
      <c r="B10635" s="14"/>
      <c r="C10635" s="15"/>
      <c r="D10635" s="15"/>
      <c r="E10635" s="13"/>
    </row>
    <row r="10636" spans="1:5" x14ac:dyDescent="0.3">
      <c r="B10636" s="12"/>
      <c r="C10636" s="13"/>
      <c r="D10636" s="13"/>
      <c r="E10636" s="13"/>
    </row>
    <row r="10637" spans="1:5" x14ac:dyDescent="0.3">
      <c r="A10637" s="9"/>
      <c r="B10637" s="14"/>
      <c r="C10637" s="15"/>
      <c r="D10637" s="15"/>
      <c r="E10637" s="13"/>
    </row>
    <row r="10638" spans="1:5" x14ac:dyDescent="0.3">
      <c r="B10638" s="12"/>
      <c r="C10638" s="13"/>
      <c r="D10638" s="13"/>
      <c r="E10638" s="13"/>
    </row>
    <row r="10639" spans="1:5" x14ac:dyDescent="0.3">
      <c r="A10639" s="9"/>
      <c r="B10639" s="14"/>
      <c r="C10639" s="15"/>
      <c r="D10639" s="15"/>
      <c r="E10639" s="13"/>
    </row>
    <row r="10640" spans="1:5" x14ac:dyDescent="0.3">
      <c r="B10640" s="12"/>
      <c r="C10640" s="13"/>
      <c r="D10640" s="13"/>
      <c r="E10640" s="13"/>
    </row>
    <row r="10641" spans="1:5" x14ac:dyDescent="0.3">
      <c r="A10641" s="9"/>
      <c r="B10641" s="14"/>
      <c r="C10641" s="15"/>
      <c r="D10641" s="15"/>
      <c r="E10641" s="13"/>
    </row>
    <row r="10642" spans="1:5" x14ac:dyDescent="0.3">
      <c r="B10642" s="12"/>
      <c r="C10642" s="13"/>
      <c r="D10642" s="13"/>
      <c r="E10642" s="13"/>
    </row>
    <row r="10643" spans="1:5" x14ac:dyDescent="0.3">
      <c r="A10643" s="9"/>
      <c r="B10643" s="14"/>
      <c r="C10643" s="15"/>
      <c r="D10643" s="15"/>
      <c r="E10643" s="13"/>
    </row>
    <row r="10644" spans="1:5" x14ac:dyDescent="0.3">
      <c r="B10644" s="12"/>
      <c r="C10644" s="13"/>
      <c r="D10644" s="13"/>
      <c r="E10644" s="13"/>
    </row>
    <row r="10645" spans="1:5" x14ac:dyDescent="0.3">
      <c r="A10645" s="9"/>
      <c r="B10645" s="14"/>
      <c r="C10645" s="15"/>
      <c r="D10645" s="15"/>
      <c r="E10645" s="13"/>
    </row>
    <row r="10646" spans="1:5" x14ac:dyDescent="0.3">
      <c r="B10646" s="12"/>
      <c r="C10646" s="13"/>
      <c r="D10646" s="13"/>
      <c r="E10646" s="13"/>
    </row>
    <row r="10647" spans="1:5" x14ac:dyDescent="0.3">
      <c r="A10647" s="9"/>
      <c r="B10647" s="14"/>
      <c r="C10647" s="15"/>
      <c r="D10647" s="15"/>
      <c r="E10647" s="13"/>
    </row>
    <row r="10648" spans="1:5" x14ac:dyDescent="0.3">
      <c r="B10648" s="12"/>
      <c r="C10648" s="13"/>
      <c r="D10648" s="13"/>
      <c r="E10648" s="13"/>
    </row>
    <row r="10649" spans="1:5" x14ac:dyDescent="0.3">
      <c r="A10649" s="9"/>
      <c r="B10649" s="14"/>
      <c r="C10649" s="15"/>
      <c r="D10649" s="15"/>
      <c r="E10649" s="13"/>
    </row>
    <row r="10650" spans="1:5" x14ac:dyDescent="0.3">
      <c r="B10650" s="12"/>
      <c r="C10650" s="13"/>
      <c r="D10650" s="13"/>
      <c r="E10650" s="13"/>
    </row>
    <row r="10651" spans="1:5" x14ac:dyDescent="0.3">
      <c r="A10651" s="9"/>
      <c r="B10651" s="14"/>
      <c r="C10651" s="15"/>
      <c r="D10651" s="15"/>
      <c r="E10651" s="13"/>
    </row>
    <row r="10652" spans="1:5" x14ac:dyDescent="0.3">
      <c r="B10652" s="12"/>
      <c r="C10652" s="13"/>
      <c r="D10652" s="13"/>
      <c r="E10652" s="13"/>
    </row>
    <row r="10653" spans="1:5" x14ac:dyDescent="0.3">
      <c r="A10653" s="9"/>
      <c r="B10653" s="14"/>
      <c r="C10653" s="15"/>
      <c r="D10653" s="15"/>
      <c r="E10653" s="13"/>
    </row>
    <row r="10654" spans="1:5" x14ac:dyDescent="0.3">
      <c r="B10654" s="12"/>
      <c r="C10654" s="13"/>
      <c r="D10654" s="13"/>
      <c r="E10654" s="13"/>
    </row>
    <row r="10655" spans="1:5" x14ac:dyDescent="0.3">
      <c r="A10655" s="9"/>
      <c r="B10655" s="14"/>
      <c r="C10655" s="15"/>
      <c r="D10655" s="15"/>
      <c r="E10655" s="13"/>
    </row>
    <row r="10656" spans="1:5" x14ac:dyDescent="0.3">
      <c r="B10656" s="12"/>
      <c r="C10656" s="13"/>
      <c r="D10656" s="13"/>
      <c r="E10656" s="13"/>
    </row>
    <row r="10657" spans="1:5" x14ac:dyDescent="0.3">
      <c r="A10657" s="9"/>
      <c r="B10657" s="14"/>
      <c r="C10657" s="15"/>
      <c r="D10657" s="15"/>
      <c r="E10657" s="13"/>
    </row>
    <row r="10658" spans="1:5" x14ac:dyDescent="0.3">
      <c r="B10658" s="12"/>
      <c r="C10658" s="13"/>
      <c r="D10658" s="13"/>
      <c r="E10658" s="13"/>
    </row>
    <row r="10659" spans="1:5" x14ac:dyDescent="0.3">
      <c r="A10659" s="9"/>
      <c r="B10659" s="14"/>
      <c r="C10659" s="15"/>
      <c r="D10659" s="15"/>
      <c r="E10659" s="13"/>
    </row>
    <row r="10660" spans="1:5" x14ac:dyDescent="0.3">
      <c r="B10660" s="12"/>
      <c r="C10660" s="13"/>
      <c r="D10660" s="13"/>
      <c r="E10660" s="13"/>
    </row>
    <row r="10661" spans="1:5" x14ac:dyDescent="0.3">
      <c r="A10661" s="9"/>
      <c r="B10661" s="14"/>
      <c r="C10661" s="15"/>
      <c r="D10661" s="15"/>
      <c r="E10661" s="13"/>
    </row>
    <row r="10662" spans="1:5" x14ac:dyDescent="0.3">
      <c r="B10662" s="12"/>
      <c r="C10662" s="13"/>
      <c r="D10662" s="13"/>
      <c r="E10662" s="13"/>
    </row>
    <row r="10663" spans="1:5" x14ac:dyDescent="0.3">
      <c r="A10663" s="9"/>
      <c r="B10663" s="14"/>
      <c r="C10663" s="15"/>
      <c r="D10663" s="15"/>
      <c r="E10663" s="13"/>
    </row>
    <row r="10664" spans="1:5" x14ac:dyDescent="0.3">
      <c r="B10664" s="12"/>
      <c r="C10664" s="13"/>
      <c r="D10664" s="13"/>
      <c r="E10664" s="13"/>
    </row>
    <row r="10665" spans="1:5" x14ac:dyDescent="0.3">
      <c r="A10665" s="9"/>
      <c r="B10665" s="14"/>
      <c r="C10665" s="15"/>
      <c r="D10665" s="15"/>
      <c r="E10665" s="13"/>
    </row>
    <row r="10666" spans="1:5" x14ac:dyDescent="0.3">
      <c r="B10666" s="12"/>
      <c r="C10666" s="13"/>
      <c r="D10666" s="13"/>
      <c r="E10666" s="13"/>
    </row>
    <row r="10667" spans="1:5" x14ac:dyDescent="0.3">
      <c r="A10667" s="9"/>
      <c r="B10667" s="14"/>
      <c r="C10667" s="15"/>
      <c r="D10667" s="15"/>
      <c r="E10667" s="13"/>
    </row>
    <row r="10668" spans="1:5" x14ac:dyDescent="0.3">
      <c r="B10668" s="12"/>
      <c r="C10668" s="13"/>
      <c r="D10668" s="13"/>
      <c r="E10668" s="13"/>
    </row>
    <row r="10669" spans="1:5" x14ac:dyDescent="0.3">
      <c r="A10669" s="9"/>
      <c r="B10669" s="14"/>
      <c r="C10669" s="15"/>
      <c r="D10669" s="15"/>
      <c r="E10669" s="13"/>
    </row>
    <row r="10670" spans="1:5" x14ac:dyDescent="0.3">
      <c r="B10670" s="12"/>
      <c r="C10670" s="13"/>
      <c r="D10670" s="13"/>
      <c r="E10670" s="13"/>
    </row>
    <row r="10671" spans="1:5" x14ac:dyDescent="0.3">
      <c r="A10671" s="9"/>
      <c r="B10671" s="14"/>
      <c r="C10671" s="15"/>
      <c r="D10671" s="15"/>
      <c r="E10671" s="13"/>
    </row>
    <row r="10672" spans="1:5" x14ac:dyDescent="0.3">
      <c r="B10672" s="12"/>
      <c r="C10672" s="13"/>
      <c r="D10672" s="13"/>
      <c r="E10672" s="13"/>
    </row>
    <row r="10673" spans="1:5" x14ac:dyDescent="0.3">
      <c r="A10673" s="9"/>
      <c r="B10673" s="14"/>
      <c r="C10673" s="15"/>
      <c r="D10673" s="15"/>
      <c r="E10673" s="13"/>
    </row>
    <row r="10674" spans="1:5" x14ac:dyDescent="0.3">
      <c r="B10674" s="12"/>
      <c r="C10674" s="13"/>
      <c r="D10674" s="13"/>
      <c r="E10674" s="13"/>
    </row>
    <row r="10675" spans="1:5" x14ac:dyDescent="0.3">
      <c r="A10675" s="9"/>
      <c r="B10675" s="14"/>
      <c r="C10675" s="15"/>
      <c r="D10675" s="15"/>
      <c r="E10675" s="13"/>
    </row>
    <row r="10676" spans="1:5" x14ac:dyDescent="0.3">
      <c r="B10676" s="12"/>
      <c r="C10676" s="13"/>
      <c r="D10676" s="13"/>
      <c r="E10676" s="13"/>
    </row>
    <row r="10677" spans="1:5" x14ac:dyDescent="0.3">
      <c r="A10677" s="9"/>
      <c r="B10677" s="14"/>
      <c r="C10677" s="15"/>
      <c r="D10677" s="15"/>
      <c r="E10677" s="13"/>
    </row>
    <row r="10678" spans="1:5" x14ac:dyDescent="0.3">
      <c r="B10678" s="12"/>
      <c r="C10678" s="13"/>
      <c r="D10678" s="13"/>
      <c r="E10678" s="13"/>
    </row>
    <row r="10679" spans="1:5" x14ac:dyDescent="0.3">
      <c r="A10679" s="9"/>
      <c r="B10679" s="14"/>
      <c r="C10679" s="15"/>
      <c r="D10679" s="15"/>
      <c r="E10679" s="13"/>
    </row>
    <row r="10680" spans="1:5" x14ac:dyDescent="0.3">
      <c r="B10680" s="12"/>
      <c r="C10680" s="13"/>
      <c r="D10680" s="13"/>
      <c r="E10680" s="13"/>
    </row>
    <row r="10681" spans="1:5" x14ac:dyDescent="0.3">
      <c r="A10681" s="9"/>
      <c r="B10681" s="14"/>
      <c r="C10681" s="15"/>
      <c r="D10681" s="15"/>
      <c r="E10681" s="13"/>
    </row>
    <row r="10682" spans="1:5" x14ac:dyDescent="0.3">
      <c r="B10682" s="12"/>
      <c r="C10682" s="13"/>
      <c r="D10682" s="13"/>
      <c r="E10682" s="13"/>
    </row>
    <row r="10683" spans="1:5" x14ac:dyDescent="0.3">
      <c r="A10683" s="9"/>
      <c r="B10683" s="14"/>
      <c r="C10683" s="15"/>
      <c r="D10683" s="15"/>
      <c r="E10683" s="13"/>
    </row>
    <row r="10684" spans="1:5" x14ac:dyDescent="0.3">
      <c r="B10684" s="12"/>
      <c r="C10684" s="13"/>
      <c r="D10684" s="13"/>
      <c r="E10684" s="13"/>
    </row>
    <row r="10685" spans="1:5" x14ac:dyDescent="0.3">
      <c r="A10685" s="9"/>
      <c r="B10685" s="14"/>
      <c r="C10685" s="15"/>
      <c r="D10685" s="15"/>
      <c r="E10685" s="13"/>
    </row>
    <row r="10686" spans="1:5" x14ac:dyDescent="0.3">
      <c r="B10686" s="12"/>
      <c r="C10686" s="13"/>
      <c r="D10686" s="13"/>
      <c r="E10686" s="13"/>
    </row>
    <row r="10687" spans="1:5" x14ac:dyDescent="0.3">
      <c r="A10687" s="9"/>
      <c r="B10687" s="14"/>
      <c r="C10687" s="15"/>
      <c r="D10687" s="15"/>
      <c r="E10687" s="13"/>
    </row>
    <row r="10688" spans="1:5" x14ac:dyDescent="0.3">
      <c r="B10688" s="12"/>
      <c r="C10688" s="13"/>
      <c r="D10688" s="13"/>
      <c r="E10688" s="13"/>
    </row>
    <row r="10689" spans="1:5" x14ac:dyDescent="0.3">
      <c r="A10689" s="9"/>
      <c r="B10689" s="14"/>
      <c r="C10689" s="15"/>
      <c r="D10689" s="15"/>
      <c r="E10689" s="13"/>
    </row>
    <row r="10690" spans="1:5" x14ac:dyDescent="0.3">
      <c r="B10690" s="12"/>
      <c r="C10690" s="13"/>
      <c r="D10690" s="13"/>
      <c r="E10690" s="13"/>
    </row>
    <row r="10691" spans="1:5" x14ac:dyDescent="0.3">
      <c r="A10691" s="9"/>
      <c r="B10691" s="14"/>
      <c r="C10691" s="15"/>
      <c r="D10691" s="15"/>
      <c r="E10691" s="13"/>
    </row>
    <row r="10692" spans="1:5" x14ac:dyDescent="0.3">
      <c r="B10692" s="12"/>
      <c r="C10692" s="13"/>
      <c r="D10692" s="13"/>
      <c r="E10692" s="13"/>
    </row>
    <row r="10693" spans="1:5" x14ac:dyDescent="0.3">
      <c r="A10693" s="9"/>
      <c r="B10693" s="14"/>
      <c r="C10693" s="15"/>
      <c r="D10693" s="15"/>
      <c r="E10693" s="13"/>
    </row>
    <row r="10694" spans="1:5" x14ac:dyDescent="0.3">
      <c r="B10694" s="12"/>
      <c r="C10694" s="13"/>
      <c r="D10694" s="13"/>
      <c r="E10694" s="13"/>
    </row>
    <row r="10695" spans="1:5" x14ac:dyDescent="0.3">
      <c r="A10695" s="9"/>
      <c r="B10695" s="14"/>
      <c r="C10695" s="15"/>
      <c r="D10695" s="15"/>
      <c r="E10695" s="13"/>
    </row>
    <row r="10696" spans="1:5" x14ac:dyDescent="0.3">
      <c r="B10696" s="12"/>
      <c r="C10696" s="13"/>
      <c r="D10696" s="13"/>
      <c r="E10696" s="13"/>
    </row>
    <row r="10697" spans="1:5" x14ac:dyDescent="0.3">
      <c r="A10697" s="9"/>
      <c r="B10697" s="14"/>
      <c r="C10697" s="15"/>
      <c r="D10697" s="15"/>
      <c r="E10697" s="13"/>
    </row>
    <row r="10698" spans="1:5" x14ac:dyDescent="0.3">
      <c r="B10698" s="12"/>
      <c r="C10698" s="13"/>
      <c r="D10698" s="13"/>
      <c r="E10698" s="13"/>
    </row>
    <row r="10699" spans="1:5" x14ac:dyDescent="0.3">
      <c r="A10699" s="9"/>
      <c r="B10699" s="14"/>
      <c r="C10699" s="15"/>
      <c r="D10699" s="15"/>
      <c r="E10699" s="13"/>
    </row>
    <row r="10700" spans="1:5" x14ac:dyDescent="0.3">
      <c r="B10700" s="12"/>
      <c r="C10700" s="13"/>
      <c r="D10700" s="13"/>
      <c r="E10700" s="13"/>
    </row>
    <row r="10701" spans="1:5" x14ac:dyDescent="0.3">
      <c r="A10701" s="9"/>
      <c r="B10701" s="14"/>
      <c r="C10701" s="15"/>
      <c r="D10701" s="15"/>
      <c r="E10701" s="13"/>
    </row>
    <row r="10702" spans="1:5" x14ac:dyDescent="0.3">
      <c r="B10702" s="12"/>
      <c r="C10702" s="13"/>
      <c r="D10702" s="13"/>
      <c r="E10702" s="13"/>
    </row>
    <row r="10703" spans="1:5" x14ac:dyDescent="0.3">
      <c r="A10703" s="9"/>
      <c r="B10703" s="14"/>
      <c r="C10703" s="15"/>
      <c r="D10703" s="15"/>
      <c r="E10703" s="13"/>
    </row>
    <row r="10704" spans="1:5" x14ac:dyDescent="0.3">
      <c r="B10704" s="12"/>
      <c r="C10704" s="13"/>
      <c r="D10704" s="13"/>
      <c r="E10704" s="13"/>
    </row>
    <row r="10705" spans="1:5" x14ac:dyDescent="0.3">
      <c r="A10705" s="9"/>
      <c r="B10705" s="14"/>
      <c r="C10705" s="15"/>
      <c r="D10705" s="15"/>
      <c r="E10705" s="13"/>
    </row>
    <row r="10706" spans="1:5" x14ac:dyDescent="0.3">
      <c r="B10706" s="12"/>
      <c r="C10706" s="13"/>
      <c r="D10706" s="13"/>
      <c r="E10706" s="13"/>
    </row>
    <row r="10707" spans="1:5" x14ac:dyDescent="0.3">
      <c r="A10707" s="9"/>
      <c r="B10707" s="14"/>
      <c r="C10707" s="15"/>
      <c r="D10707" s="15"/>
      <c r="E10707" s="13"/>
    </row>
    <row r="10708" spans="1:5" x14ac:dyDescent="0.3">
      <c r="B10708" s="12"/>
      <c r="C10708" s="13"/>
      <c r="D10708" s="13"/>
      <c r="E10708" s="13"/>
    </row>
    <row r="10709" spans="1:5" x14ac:dyDescent="0.3">
      <c r="A10709" s="9"/>
      <c r="B10709" s="14"/>
      <c r="C10709" s="15"/>
      <c r="D10709" s="15"/>
      <c r="E10709" s="13"/>
    </row>
    <row r="10710" spans="1:5" x14ac:dyDescent="0.3">
      <c r="B10710" s="12"/>
      <c r="C10710" s="13"/>
      <c r="D10710" s="13"/>
      <c r="E10710" s="13"/>
    </row>
    <row r="10711" spans="1:5" x14ac:dyDescent="0.3">
      <c r="A10711" s="9"/>
      <c r="B10711" s="14"/>
      <c r="C10711" s="15"/>
      <c r="D10711" s="15"/>
      <c r="E10711" s="13"/>
    </row>
    <row r="10712" spans="1:5" x14ac:dyDescent="0.3">
      <c r="B10712" s="12"/>
      <c r="C10712" s="13"/>
      <c r="D10712" s="13"/>
      <c r="E10712" s="13"/>
    </row>
    <row r="10713" spans="1:5" x14ac:dyDescent="0.3">
      <c r="A10713" s="9"/>
      <c r="B10713" s="14"/>
      <c r="C10713" s="15"/>
      <c r="D10713" s="15"/>
      <c r="E10713" s="13"/>
    </row>
    <row r="10714" spans="1:5" x14ac:dyDescent="0.3">
      <c r="B10714" s="12"/>
      <c r="C10714" s="13"/>
      <c r="D10714" s="13"/>
      <c r="E10714" s="13"/>
    </row>
    <row r="10715" spans="1:5" x14ac:dyDescent="0.3">
      <c r="A10715" s="9"/>
      <c r="B10715" s="14"/>
      <c r="C10715" s="15"/>
      <c r="D10715" s="15"/>
      <c r="E10715" s="13"/>
    </row>
    <row r="10716" spans="1:5" x14ac:dyDescent="0.3">
      <c r="B10716" s="12"/>
      <c r="C10716" s="13"/>
      <c r="D10716" s="13"/>
      <c r="E10716" s="13"/>
    </row>
    <row r="10717" spans="1:5" x14ac:dyDescent="0.3">
      <c r="A10717" s="9"/>
      <c r="B10717" s="14"/>
      <c r="C10717" s="15"/>
      <c r="D10717" s="15"/>
      <c r="E10717" s="13"/>
    </row>
    <row r="10718" spans="1:5" x14ac:dyDescent="0.3">
      <c r="B10718" s="12"/>
      <c r="C10718" s="13"/>
      <c r="D10718" s="13"/>
      <c r="E10718" s="13"/>
    </row>
    <row r="10719" spans="1:5" x14ac:dyDescent="0.3">
      <c r="A10719" s="9"/>
      <c r="B10719" s="14"/>
      <c r="C10719" s="15"/>
      <c r="D10719" s="15"/>
      <c r="E10719" s="13"/>
    </row>
    <row r="10720" spans="1:5" x14ac:dyDescent="0.3">
      <c r="B10720" s="12"/>
      <c r="C10720" s="13"/>
      <c r="D10720" s="13"/>
      <c r="E10720" s="13"/>
    </row>
    <row r="10721" spans="1:5" x14ac:dyDescent="0.3">
      <c r="A10721" s="9"/>
      <c r="B10721" s="14"/>
      <c r="C10721" s="15"/>
      <c r="D10721" s="15"/>
      <c r="E10721" s="13"/>
    </row>
    <row r="10722" spans="1:5" x14ac:dyDescent="0.3">
      <c r="B10722" s="12"/>
      <c r="C10722" s="13"/>
      <c r="D10722" s="13"/>
      <c r="E10722" s="13"/>
    </row>
    <row r="10723" spans="1:5" x14ac:dyDescent="0.3">
      <c r="A10723" s="9"/>
      <c r="B10723" s="14"/>
      <c r="C10723" s="15"/>
      <c r="D10723" s="15"/>
      <c r="E10723" s="13"/>
    </row>
    <row r="10724" spans="1:5" x14ac:dyDescent="0.3">
      <c r="B10724" s="12"/>
      <c r="C10724" s="13"/>
      <c r="D10724" s="13"/>
      <c r="E10724" s="13"/>
    </row>
    <row r="10725" spans="1:5" x14ac:dyDescent="0.3">
      <c r="A10725" s="9"/>
      <c r="B10725" s="14"/>
      <c r="C10725" s="15"/>
      <c r="D10725" s="15"/>
      <c r="E10725" s="13"/>
    </row>
    <row r="10726" spans="1:5" x14ac:dyDescent="0.3">
      <c r="B10726" s="12"/>
      <c r="C10726" s="13"/>
      <c r="D10726" s="13"/>
      <c r="E10726" s="13"/>
    </row>
    <row r="10727" spans="1:5" x14ac:dyDescent="0.3">
      <c r="A10727" s="9"/>
      <c r="B10727" s="14"/>
      <c r="C10727" s="15"/>
      <c r="D10727" s="15"/>
      <c r="E10727" s="13"/>
    </row>
    <row r="10728" spans="1:5" x14ac:dyDescent="0.3">
      <c r="B10728" s="12"/>
      <c r="C10728" s="13"/>
      <c r="D10728" s="13"/>
      <c r="E10728" s="13"/>
    </row>
    <row r="10729" spans="1:5" x14ac:dyDescent="0.3">
      <c r="A10729" s="9"/>
      <c r="B10729" s="14"/>
      <c r="C10729" s="15"/>
      <c r="D10729" s="15"/>
      <c r="E10729" s="13"/>
    </row>
    <row r="10730" spans="1:5" x14ac:dyDescent="0.3">
      <c r="B10730" s="12"/>
      <c r="C10730" s="13"/>
      <c r="D10730" s="13"/>
      <c r="E10730" s="13"/>
    </row>
    <row r="10731" spans="1:5" x14ac:dyDescent="0.3">
      <c r="A10731" s="9"/>
      <c r="B10731" s="14"/>
      <c r="C10731" s="15"/>
      <c r="D10731" s="15"/>
      <c r="E10731" s="13"/>
    </row>
    <row r="10732" spans="1:5" x14ac:dyDescent="0.3">
      <c r="B10732" s="12"/>
      <c r="C10732" s="13"/>
      <c r="D10732" s="13"/>
      <c r="E10732" s="13"/>
    </row>
    <row r="10733" spans="1:5" x14ac:dyDescent="0.3">
      <c r="A10733" s="9"/>
      <c r="B10733" s="14"/>
      <c r="C10733" s="15"/>
      <c r="D10733" s="15"/>
      <c r="E10733" s="13"/>
    </row>
    <row r="10734" spans="1:5" x14ac:dyDescent="0.3">
      <c r="B10734" s="12"/>
      <c r="C10734" s="13"/>
      <c r="D10734" s="13"/>
      <c r="E10734" s="13"/>
    </row>
    <row r="10735" spans="1:5" x14ac:dyDescent="0.3">
      <c r="A10735" s="9"/>
      <c r="B10735" s="14"/>
      <c r="C10735" s="15"/>
      <c r="D10735" s="15"/>
      <c r="E10735" s="13"/>
    </row>
    <row r="10736" spans="1:5" x14ac:dyDescent="0.3">
      <c r="B10736" s="12"/>
      <c r="C10736" s="13"/>
      <c r="D10736" s="13"/>
      <c r="E10736" s="13"/>
    </row>
    <row r="10737" spans="1:5" x14ac:dyDescent="0.3">
      <c r="A10737" s="9"/>
      <c r="B10737" s="14"/>
      <c r="C10737" s="15"/>
      <c r="D10737" s="15"/>
      <c r="E10737" s="13"/>
    </row>
    <row r="10738" spans="1:5" x14ac:dyDescent="0.3">
      <c r="B10738" s="12"/>
      <c r="C10738" s="13"/>
      <c r="D10738" s="13"/>
      <c r="E10738" s="13"/>
    </row>
    <row r="10739" spans="1:5" x14ac:dyDescent="0.3">
      <c r="A10739" s="9"/>
      <c r="B10739" s="14"/>
      <c r="C10739" s="15"/>
      <c r="D10739" s="15"/>
      <c r="E10739" s="13"/>
    </row>
    <row r="10740" spans="1:5" x14ac:dyDescent="0.3">
      <c r="B10740" s="12"/>
      <c r="C10740" s="13"/>
      <c r="D10740" s="13"/>
      <c r="E10740" s="13"/>
    </row>
    <row r="10741" spans="1:5" x14ac:dyDescent="0.3">
      <c r="A10741" s="9"/>
      <c r="B10741" s="14"/>
      <c r="C10741" s="15"/>
      <c r="D10741" s="15"/>
      <c r="E10741" s="13"/>
    </row>
    <row r="10742" spans="1:5" x14ac:dyDescent="0.3">
      <c r="B10742" s="12"/>
      <c r="C10742" s="13"/>
      <c r="D10742" s="13"/>
      <c r="E10742" s="13"/>
    </row>
    <row r="10743" spans="1:5" x14ac:dyDescent="0.3">
      <c r="A10743" s="9"/>
      <c r="B10743" s="14"/>
      <c r="C10743" s="15"/>
      <c r="D10743" s="15"/>
      <c r="E10743" s="13"/>
    </row>
    <row r="10744" spans="1:5" x14ac:dyDescent="0.3">
      <c r="B10744" s="12"/>
      <c r="C10744" s="13"/>
      <c r="D10744" s="13"/>
      <c r="E10744" s="13"/>
    </row>
    <row r="10745" spans="1:5" x14ac:dyDescent="0.3">
      <c r="A10745" s="9"/>
      <c r="B10745" s="14"/>
      <c r="C10745" s="15"/>
      <c r="D10745" s="15"/>
      <c r="E10745" s="13"/>
    </row>
    <row r="10746" spans="1:5" x14ac:dyDescent="0.3">
      <c r="B10746" s="12"/>
      <c r="C10746" s="13"/>
      <c r="D10746" s="13"/>
      <c r="E10746" s="13"/>
    </row>
    <row r="10747" spans="1:5" x14ac:dyDescent="0.3">
      <c r="A10747" s="9"/>
      <c r="B10747" s="14"/>
      <c r="C10747" s="15"/>
      <c r="D10747" s="15"/>
      <c r="E10747" s="13"/>
    </row>
    <row r="10748" spans="1:5" x14ac:dyDescent="0.3">
      <c r="B10748" s="12"/>
      <c r="C10748" s="13"/>
      <c r="D10748" s="13"/>
      <c r="E10748" s="13"/>
    </row>
    <row r="10749" spans="1:5" x14ac:dyDescent="0.3">
      <c r="A10749" s="9"/>
      <c r="B10749" s="14"/>
      <c r="C10749" s="15"/>
      <c r="D10749" s="15"/>
      <c r="E10749" s="13"/>
    </row>
    <row r="10750" spans="1:5" x14ac:dyDescent="0.3">
      <c r="B10750" s="12"/>
      <c r="C10750" s="13"/>
      <c r="D10750" s="13"/>
      <c r="E10750" s="13"/>
    </row>
    <row r="10751" spans="1:5" x14ac:dyDescent="0.3">
      <c r="A10751" s="9"/>
      <c r="B10751" s="14"/>
      <c r="C10751" s="15"/>
      <c r="D10751" s="15"/>
      <c r="E10751" s="13"/>
    </row>
    <row r="10752" spans="1:5" x14ac:dyDescent="0.3">
      <c r="B10752" s="12"/>
      <c r="C10752" s="13"/>
      <c r="D10752" s="13"/>
      <c r="E10752" s="13"/>
    </row>
    <row r="10753" spans="1:5" x14ac:dyDescent="0.3">
      <c r="A10753" s="9"/>
      <c r="B10753" s="14"/>
      <c r="C10753" s="15"/>
      <c r="D10753" s="15"/>
      <c r="E10753" s="13"/>
    </row>
    <row r="10754" spans="1:5" x14ac:dyDescent="0.3">
      <c r="B10754" s="12"/>
      <c r="C10754" s="13"/>
      <c r="D10754" s="13"/>
      <c r="E10754" s="13"/>
    </row>
    <row r="10755" spans="1:5" x14ac:dyDescent="0.3">
      <c r="A10755" s="9"/>
      <c r="B10755" s="14"/>
      <c r="C10755" s="15"/>
      <c r="D10755" s="15"/>
      <c r="E10755" s="13"/>
    </row>
    <row r="10756" spans="1:5" x14ac:dyDescent="0.3">
      <c r="B10756" s="12"/>
      <c r="C10756" s="13"/>
      <c r="D10756" s="13"/>
      <c r="E10756" s="13"/>
    </row>
    <row r="10757" spans="1:5" x14ac:dyDescent="0.3">
      <c r="A10757" s="9"/>
      <c r="B10757" s="14"/>
      <c r="C10757" s="15"/>
      <c r="D10757" s="15"/>
      <c r="E10757" s="13"/>
    </row>
    <row r="10758" spans="1:5" x14ac:dyDescent="0.3">
      <c r="B10758" s="12"/>
      <c r="C10758" s="13"/>
      <c r="D10758" s="13"/>
      <c r="E10758" s="13"/>
    </row>
    <row r="10759" spans="1:5" x14ac:dyDescent="0.3">
      <c r="A10759" s="9"/>
      <c r="B10759" s="14"/>
      <c r="C10759" s="15"/>
      <c r="D10759" s="15"/>
      <c r="E10759" s="13"/>
    </row>
    <row r="10760" spans="1:5" x14ac:dyDescent="0.3">
      <c r="B10760" s="12"/>
      <c r="C10760" s="13"/>
      <c r="D10760" s="13"/>
      <c r="E10760" s="13"/>
    </row>
    <row r="10761" spans="1:5" x14ac:dyDescent="0.3">
      <c r="A10761" s="9"/>
      <c r="B10761" s="14"/>
      <c r="C10761" s="15"/>
      <c r="D10761" s="15"/>
      <c r="E10761" s="13"/>
    </row>
    <row r="10762" spans="1:5" x14ac:dyDescent="0.3">
      <c r="B10762" s="12"/>
      <c r="C10762" s="13"/>
      <c r="D10762" s="13"/>
      <c r="E10762" s="13"/>
    </row>
    <row r="10763" spans="1:5" x14ac:dyDescent="0.3">
      <c r="A10763" s="9"/>
      <c r="B10763" s="14"/>
      <c r="C10763" s="15"/>
      <c r="D10763" s="15"/>
      <c r="E10763" s="13"/>
    </row>
    <row r="10764" spans="1:5" x14ac:dyDescent="0.3">
      <c r="B10764" s="12"/>
      <c r="C10764" s="13"/>
      <c r="D10764" s="13"/>
      <c r="E10764" s="13"/>
    </row>
    <row r="10765" spans="1:5" x14ac:dyDescent="0.3">
      <c r="A10765" s="9"/>
      <c r="B10765" s="14"/>
      <c r="C10765" s="15"/>
      <c r="D10765" s="15"/>
      <c r="E10765" s="13"/>
    </row>
    <row r="10766" spans="1:5" x14ac:dyDescent="0.3">
      <c r="B10766" s="12"/>
      <c r="C10766" s="13"/>
      <c r="D10766" s="13"/>
      <c r="E10766" s="13"/>
    </row>
    <row r="10767" spans="1:5" x14ac:dyDescent="0.3">
      <c r="A10767" s="9"/>
      <c r="B10767" s="14"/>
      <c r="C10767" s="15"/>
      <c r="D10767" s="15"/>
      <c r="E10767" s="13"/>
    </row>
    <row r="10768" spans="1:5" x14ac:dyDescent="0.3">
      <c r="B10768" s="12"/>
      <c r="C10768" s="13"/>
      <c r="D10768" s="13"/>
      <c r="E10768" s="13"/>
    </row>
    <row r="10769" spans="1:5" x14ac:dyDescent="0.3">
      <c r="A10769" s="9"/>
      <c r="B10769" s="14"/>
      <c r="C10769" s="15"/>
      <c r="D10769" s="15"/>
      <c r="E10769" s="13"/>
    </row>
    <row r="10770" spans="1:5" x14ac:dyDescent="0.3">
      <c r="B10770" s="12"/>
      <c r="C10770" s="13"/>
      <c r="D10770" s="13"/>
      <c r="E10770" s="13"/>
    </row>
    <row r="10771" spans="1:5" x14ac:dyDescent="0.3">
      <c r="A10771" s="9"/>
      <c r="B10771" s="14"/>
      <c r="C10771" s="15"/>
      <c r="D10771" s="15"/>
      <c r="E10771" s="13"/>
    </row>
    <row r="10772" spans="1:5" x14ac:dyDescent="0.3">
      <c r="B10772" s="12"/>
      <c r="C10772" s="13"/>
      <c r="D10772" s="13"/>
      <c r="E10772" s="13"/>
    </row>
    <row r="10773" spans="1:5" x14ac:dyDescent="0.3">
      <c r="A10773" s="9"/>
      <c r="B10773" s="14"/>
      <c r="C10773" s="15"/>
      <c r="D10773" s="15"/>
      <c r="E10773" s="13"/>
    </row>
    <row r="10774" spans="1:5" x14ac:dyDescent="0.3">
      <c r="B10774" s="12"/>
      <c r="C10774" s="13"/>
      <c r="D10774" s="13"/>
      <c r="E10774" s="13"/>
    </row>
    <row r="10775" spans="1:5" x14ac:dyDescent="0.3">
      <c r="A10775" s="9"/>
      <c r="B10775" s="14"/>
      <c r="C10775" s="15"/>
      <c r="D10775" s="15"/>
      <c r="E10775" s="13"/>
    </row>
    <row r="10776" spans="1:5" x14ac:dyDescent="0.3">
      <c r="B10776" s="12"/>
      <c r="C10776" s="13"/>
      <c r="D10776" s="13"/>
      <c r="E10776" s="13"/>
    </row>
    <row r="10777" spans="1:5" x14ac:dyDescent="0.3">
      <c r="A10777" s="9"/>
      <c r="B10777" s="14"/>
      <c r="C10777" s="15"/>
      <c r="D10777" s="15"/>
      <c r="E10777" s="13"/>
    </row>
    <row r="10778" spans="1:5" x14ac:dyDescent="0.3">
      <c r="B10778" s="12"/>
      <c r="C10778" s="13"/>
      <c r="D10778" s="13"/>
      <c r="E10778" s="13"/>
    </row>
    <row r="10779" spans="1:5" x14ac:dyDescent="0.3">
      <c r="A10779" s="9"/>
      <c r="B10779" s="14"/>
      <c r="C10779" s="15"/>
      <c r="D10779" s="15"/>
      <c r="E10779" s="13"/>
    </row>
    <row r="10780" spans="1:5" x14ac:dyDescent="0.3">
      <c r="B10780" s="12"/>
      <c r="C10780" s="13"/>
      <c r="D10780" s="13"/>
      <c r="E10780" s="13"/>
    </row>
    <row r="10781" spans="1:5" x14ac:dyDescent="0.3">
      <c r="A10781" s="9"/>
      <c r="B10781" s="14"/>
      <c r="C10781" s="15"/>
      <c r="D10781" s="15"/>
      <c r="E10781" s="13"/>
    </row>
    <row r="10782" spans="1:5" x14ac:dyDescent="0.3">
      <c r="B10782" s="12"/>
      <c r="C10782" s="13"/>
      <c r="D10782" s="13"/>
      <c r="E10782" s="13"/>
    </row>
    <row r="10783" spans="1:5" x14ac:dyDescent="0.3">
      <c r="A10783" s="9"/>
      <c r="B10783" s="14"/>
      <c r="C10783" s="15"/>
      <c r="D10783" s="15"/>
      <c r="E10783" s="13"/>
    </row>
    <row r="10784" spans="1:5" x14ac:dyDescent="0.3">
      <c r="B10784" s="12"/>
      <c r="C10784" s="13"/>
      <c r="D10784" s="13"/>
      <c r="E10784" s="13"/>
    </row>
    <row r="10785" spans="1:5" x14ac:dyDescent="0.3">
      <c r="A10785" s="9"/>
      <c r="B10785" s="14"/>
      <c r="C10785" s="15"/>
      <c r="D10785" s="15"/>
      <c r="E10785" s="13"/>
    </row>
    <row r="10786" spans="1:5" x14ac:dyDescent="0.3">
      <c r="B10786" s="12"/>
      <c r="C10786" s="13"/>
      <c r="D10786" s="13"/>
      <c r="E10786" s="13"/>
    </row>
    <row r="10787" spans="1:5" x14ac:dyDescent="0.3">
      <c r="A10787" s="9"/>
      <c r="B10787" s="14"/>
      <c r="C10787" s="15"/>
      <c r="D10787" s="15"/>
      <c r="E10787" s="13"/>
    </row>
    <row r="10788" spans="1:5" x14ac:dyDescent="0.3">
      <c r="B10788" s="12"/>
      <c r="C10788" s="13"/>
      <c r="D10788" s="13"/>
      <c r="E10788" s="13"/>
    </row>
    <row r="10789" spans="1:5" x14ac:dyDescent="0.3">
      <c r="A10789" s="9"/>
      <c r="B10789" s="14"/>
      <c r="C10789" s="15"/>
      <c r="D10789" s="15"/>
      <c r="E10789" s="13"/>
    </row>
    <row r="10790" spans="1:5" x14ac:dyDescent="0.3">
      <c r="B10790" s="12"/>
      <c r="C10790" s="13"/>
      <c r="D10790" s="13"/>
      <c r="E10790" s="13"/>
    </row>
    <row r="10791" spans="1:5" x14ac:dyDescent="0.3">
      <c r="A10791" s="9"/>
      <c r="B10791" s="14"/>
      <c r="C10791" s="15"/>
      <c r="D10791" s="15"/>
      <c r="E10791" s="13"/>
    </row>
    <row r="10792" spans="1:5" x14ac:dyDescent="0.3">
      <c r="B10792" s="12"/>
      <c r="C10792" s="13"/>
      <c r="D10792" s="13"/>
      <c r="E10792" s="13"/>
    </row>
    <row r="10793" spans="1:5" x14ac:dyDescent="0.3">
      <c r="A10793" s="9"/>
      <c r="B10793" s="14"/>
      <c r="C10793" s="15"/>
      <c r="D10793" s="15"/>
      <c r="E10793" s="13"/>
    </row>
    <row r="10794" spans="1:5" x14ac:dyDescent="0.3">
      <c r="B10794" s="12"/>
      <c r="C10794" s="13"/>
      <c r="D10794" s="13"/>
      <c r="E10794" s="13"/>
    </row>
    <row r="10795" spans="1:5" x14ac:dyDescent="0.3">
      <c r="A10795" s="9"/>
      <c r="B10795" s="14"/>
      <c r="C10795" s="15"/>
      <c r="D10795" s="15"/>
      <c r="E10795" s="13"/>
    </row>
    <row r="10796" spans="1:5" x14ac:dyDescent="0.3">
      <c r="B10796" s="12"/>
      <c r="C10796" s="13"/>
      <c r="D10796" s="13"/>
      <c r="E10796" s="13"/>
    </row>
    <row r="10797" spans="1:5" x14ac:dyDescent="0.3">
      <c r="A10797" s="9"/>
      <c r="B10797" s="14"/>
      <c r="C10797" s="15"/>
      <c r="D10797" s="15"/>
      <c r="E10797" s="13"/>
    </row>
    <row r="10798" spans="1:5" x14ac:dyDescent="0.3">
      <c r="B10798" s="12"/>
      <c r="C10798" s="13"/>
      <c r="D10798" s="13"/>
      <c r="E10798" s="13"/>
    </row>
    <row r="10799" spans="1:5" x14ac:dyDescent="0.3">
      <c r="A10799" s="9"/>
      <c r="B10799" s="14"/>
      <c r="C10799" s="15"/>
      <c r="D10799" s="15"/>
      <c r="E10799" s="13"/>
    </row>
    <row r="10800" spans="1:5" x14ac:dyDescent="0.3">
      <c r="B10800" s="12"/>
      <c r="C10800" s="13"/>
      <c r="D10800" s="13"/>
      <c r="E10800" s="13"/>
    </row>
    <row r="10801" spans="1:5" x14ac:dyDescent="0.3">
      <c r="A10801" s="9"/>
      <c r="B10801" s="14"/>
      <c r="C10801" s="15"/>
      <c r="D10801" s="15"/>
      <c r="E10801" s="13"/>
    </row>
    <row r="10802" spans="1:5" x14ac:dyDescent="0.3">
      <c r="B10802" s="12"/>
      <c r="C10802" s="13"/>
      <c r="D10802" s="13"/>
      <c r="E10802" s="13"/>
    </row>
    <row r="10803" spans="1:5" x14ac:dyDescent="0.3">
      <c r="A10803" s="9"/>
      <c r="B10803" s="14"/>
      <c r="C10803" s="15"/>
      <c r="D10803" s="15"/>
      <c r="E10803" s="13"/>
    </row>
    <row r="10804" spans="1:5" x14ac:dyDescent="0.3">
      <c r="B10804" s="12"/>
      <c r="C10804" s="13"/>
      <c r="D10804" s="13"/>
      <c r="E10804" s="13"/>
    </row>
    <row r="10805" spans="1:5" x14ac:dyDescent="0.3">
      <c r="A10805" s="9"/>
      <c r="B10805" s="14"/>
      <c r="C10805" s="15"/>
      <c r="D10805" s="15"/>
      <c r="E10805" s="13"/>
    </row>
    <row r="10806" spans="1:5" x14ac:dyDescent="0.3">
      <c r="B10806" s="12"/>
      <c r="C10806" s="13"/>
      <c r="D10806" s="13"/>
      <c r="E10806" s="13"/>
    </row>
    <row r="10807" spans="1:5" x14ac:dyDescent="0.3">
      <c r="A10807" s="9"/>
      <c r="B10807" s="14"/>
      <c r="C10807" s="15"/>
      <c r="D10807" s="15"/>
      <c r="E10807" s="13"/>
    </row>
    <row r="10808" spans="1:5" x14ac:dyDescent="0.3">
      <c r="B10808" s="12"/>
      <c r="C10808" s="13"/>
      <c r="D10808" s="13"/>
      <c r="E10808" s="13"/>
    </row>
    <row r="10809" spans="1:5" x14ac:dyDescent="0.3">
      <c r="A10809" s="9"/>
      <c r="B10809" s="14"/>
      <c r="C10809" s="15"/>
      <c r="D10809" s="15"/>
      <c r="E10809" s="13"/>
    </row>
    <row r="10810" spans="1:5" x14ac:dyDescent="0.3">
      <c r="B10810" s="12"/>
      <c r="C10810" s="13"/>
      <c r="D10810" s="13"/>
      <c r="E10810" s="13"/>
    </row>
    <row r="10811" spans="1:5" x14ac:dyDescent="0.3">
      <c r="A10811" s="9"/>
      <c r="B10811" s="14"/>
      <c r="C10811" s="15"/>
      <c r="D10811" s="15"/>
      <c r="E10811" s="13"/>
    </row>
    <row r="10812" spans="1:5" x14ac:dyDescent="0.3">
      <c r="B10812" s="12"/>
      <c r="C10812" s="13"/>
      <c r="D10812" s="13"/>
      <c r="E10812" s="13"/>
    </row>
    <row r="10813" spans="1:5" x14ac:dyDescent="0.3">
      <c r="A10813" s="9"/>
      <c r="B10813" s="14"/>
      <c r="C10813" s="15"/>
      <c r="D10813" s="15"/>
      <c r="E10813" s="13"/>
    </row>
    <row r="10814" spans="1:5" x14ac:dyDescent="0.3">
      <c r="B10814" s="12"/>
      <c r="C10814" s="13"/>
      <c r="D10814" s="13"/>
      <c r="E10814" s="13"/>
    </row>
    <row r="10815" spans="1:5" x14ac:dyDescent="0.3">
      <c r="A10815" s="9"/>
      <c r="B10815" s="14"/>
      <c r="C10815" s="15"/>
      <c r="D10815" s="15"/>
      <c r="E10815" s="13"/>
    </row>
    <row r="10816" spans="1:5" x14ac:dyDescent="0.3">
      <c r="B10816" s="12"/>
      <c r="C10816" s="13"/>
      <c r="D10816" s="13"/>
      <c r="E10816" s="13"/>
    </row>
    <row r="10817" spans="1:5" x14ac:dyDescent="0.3">
      <c r="A10817" s="9"/>
      <c r="B10817" s="14"/>
      <c r="C10817" s="15"/>
      <c r="D10817" s="15"/>
      <c r="E10817" s="13"/>
    </row>
    <row r="10818" spans="1:5" x14ac:dyDescent="0.3">
      <c r="B10818" s="12"/>
      <c r="C10818" s="13"/>
      <c r="D10818" s="13"/>
      <c r="E10818" s="13"/>
    </row>
    <row r="10819" spans="1:5" x14ac:dyDescent="0.3">
      <c r="A10819" s="9"/>
      <c r="B10819" s="14"/>
      <c r="C10819" s="15"/>
      <c r="D10819" s="15"/>
      <c r="E10819" s="13"/>
    </row>
    <row r="10820" spans="1:5" x14ac:dyDescent="0.3">
      <c r="B10820" s="12"/>
      <c r="C10820" s="13"/>
      <c r="D10820" s="13"/>
      <c r="E10820" s="13"/>
    </row>
    <row r="10821" spans="1:5" x14ac:dyDescent="0.3">
      <c r="A10821" s="9"/>
      <c r="B10821" s="14"/>
      <c r="C10821" s="15"/>
      <c r="D10821" s="15"/>
      <c r="E10821" s="13"/>
    </row>
    <row r="10822" spans="1:5" x14ac:dyDescent="0.3">
      <c r="B10822" s="12"/>
      <c r="C10822" s="13"/>
      <c r="D10822" s="13"/>
      <c r="E10822" s="13"/>
    </row>
    <row r="10823" spans="1:5" x14ac:dyDescent="0.3">
      <c r="A10823" s="9"/>
      <c r="B10823" s="14"/>
      <c r="C10823" s="15"/>
      <c r="D10823" s="15"/>
      <c r="E10823" s="13"/>
    </row>
    <row r="10824" spans="1:5" x14ac:dyDescent="0.3">
      <c r="B10824" s="12"/>
      <c r="C10824" s="13"/>
      <c r="D10824" s="13"/>
      <c r="E10824" s="13"/>
    </row>
    <row r="10825" spans="1:5" x14ac:dyDescent="0.3">
      <c r="A10825" s="9"/>
      <c r="B10825" s="14"/>
      <c r="C10825" s="15"/>
      <c r="D10825" s="15"/>
      <c r="E10825" s="13"/>
    </row>
    <row r="10826" spans="1:5" x14ac:dyDescent="0.3">
      <c r="B10826" s="12"/>
      <c r="C10826" s="13"/>
      <c r="D10826" s="13"/>
      <c r="E10826" s="13"/>
    </row>
    <row r="10827" spans="1:5" x14ac:dyDescent="0.3">
      <c r="A10827" s="9"/>
      <c r="B10827" s="14"/>
      <c r="C10827" s="15"/>
      <c r="D10827" s="15"/>
      <c r="E10827" s="13"/>
    </row>
    <row r="10828" spans="1:5" x14ac:dyDescent="0.3">
      <c r="B10828" s="12"/>
      <c r="C10828" s="13"/>
      <c r="D10828" s="13"/>
      <c r="E10828" s="13"/>
    </row>
    <row r="10829" spans="1:5" x14ac:dyDescent="0.3">
      <c r="A10829" s="9"/>
      <c r="B10829" s="14"/>
      <c r="C10829" s="15"/>
      <c r="D10829" s="15"/>
      <c r="E10829" s="13"/>
    </row>
    <row r="10830" spans="1:5" x14ac:dyDescent="0.3">
      <c r="B10830" s="12"/>
      <c r="C10830" s="13"/>
      <c r="D10830" s="13"/>
      <c r="E10830" s="13"/>
    </row>
    <row r="10831" spans="1:5" x14ac:dyDescent="0.3">
      <c r="A10831" s="9"/>
      <c r="B10831" s="14"/>
      <c r="C10831" s="15"/>
      <c r="D10831" s="15"/>
      <c r="E10831" s="13"/>
    </row>
    <row r="10832" spans="1:5" x14ac:dyDescent="0.3">
      <c r="B10832" s="12"/>
      <c r="C10832" s="13"/>
      <c r="D10832" s="13"/>
      <c r="E10832" s="13"/>
    </row>
    <row r="10833" spans="1:5" x14ac:dyDescent="0.3">
      <c r="A10833" s="9"/>
      <c r="B10833" s="14"/>
      <c r="C10833" s="15"/>
      <c r="D10833" s="15"/>
      <c r="E10833" s="13"/>
    </row>
    <row r="10834" spans="1:5" x14ac:dyDescent="0.3">
      <c r="B10834" s="12"/>
      <c r="C10834" s="13"/>
      <c r="D10834" s="13"/>
      <c r="E10834" s="13"/>
    </row>
    <row r="10835" spans="1:5" x14ac:dyDescent="0.3">
      <c r="A10835" s="9"/>
      <c r="B10835" s="14"/>
      <c r="C10835" s="15"/>
      <c r="D10835" s="15"/>
      <c r="E10835" s="13"/>
    </row>
    <row r="10836" spans="1:5" x14ac:dyDescent="0.3">
      <c r="B10836" s="12"/>
      <c r="C10836" s="13"/>
      <c r="D10836" s="13"/>
      <c r="E10836" s="13"/>
    </row>
    <row r="10837" spans="1:5" x14ac:dyDescent="0.3">
      <c r="A10837" s="9"/>
      <c r="B10837" s="14"/>
      <c r="C10837" s="15"/>
      <c r="D10837" s="15"/>
      <c r="E10837" s="13"/>
    </row>
    <row r="10838" spans="1:5" x14ac:dyDescent="0.3">
      <c r="B10838" s="12"/>
      <c r="C10838" s="13"/>
      <c r="D10838" s="13"/>
      <c r="E10838" s="13"/>
    </row>
    <row r="10839" spans="1:5" x14ac:dyDescent="0.3">
      <c r="A10839" s="9"/>
      <c r="B10839" s="14"/>
      <c r="C10839" s="15"/>
      <c r="D10839" s="15"/>
      <c r="E10839" s="13"/>
    </row>
    <row r="10840" spans="1:5" x14ac:dyDescent="0.3">
      <c r="B10840" s="12"/>
      <c r="C10840" s="13"/>
      <c r="D10840" s="13"/>
      <c r="E10840" s="13"/>
    </row>
    <row r="10841" spans="1:5" x14ac:dyDescent="0.3">
      <c r="A10841" s="9"/>
      <c r="B10841" s="14"/>
      <c r="C10841" s="15"/>
      <c r="D10841" s="15"/>
      <c r="E10841" s="13"/>
    </row>
    <row r="10842" spans="1:5" x14ac:dyDescent="0.3">
      <c r="B10842" s="12"/>
      <c r="C10842" s="13"/>
      <c r="D10842" s="13"/>
      <c r="E10842" s="13"/>
    </row>
    <row r="10843" spans="1:5" x14ac:dyDescent="0.3">
      <c r="A10843" s="9"/>
      <c r="B10843" s="14"/>
      <c r="C10843" s="15"/>
      <c r="D10843" s="15"/>
      <c r="E10843" s="13"/>
    </row>
    <row r="10844" spans="1:5" x14ac:dyDescent="0.3">
      <c r="B10844" s="12"/>
      <c r="C10844" s="13"/>
      <c r="D10844" s="13"/>
      <c r="E10844" s="13"/>
    </row>
    <row r="10845" spans="1:5" x14ac:dyDescent="0.3">
      <c r="A10845" s="9"/>
      <c r="B10845" s="14"/>
      <c r="C10845" s="15"/>
      <c r="D10845" s="15"/>
      <c r="E10845" s="13"/>
    </row>
    <row r="10846" spans="1:5" x14ac:dyDescent="0.3">
      <c r="B10846" s="12"/>
      <c r="C10846" s="13"/>
      <c r="D10846" s="13"/>
      <c r="E10846" s="13"/>
    </row>
    <row r="10847" spans="1:5" x14ac:dyDescent="0.3">
      <c r="A10847" s="9"/>
      <c r="B10847" s="14"/>
      <c r="C10847" s="15"/>
      <c r="D10847" s="15"/>
      <c r="E10847" s="13"/>
    </row>
    <row r="10848" spans="1:5" x14ac:dyDescent="0.3">
      <c r="B10848" s="12"/>
      <c r="C10848" s="13"/>
      <c r="D10848" s="13"/>
      <c r="E10848" s="13"/>
    </row>
    <row r="10849" spans="1:5" x14ac:dyDescent="0.3">
      <c r="A10849" s="9"/>
      <c r="B10849" s="14"/>
      <c r="C10849" s="15"/>
      <c r="D10849" s="15"/>
      <c r="E10849" s="13"/>
    </row>
    <row r="10850" spans="1:5" x14ac:dyDescent="0.3">
      <c r="B10850" s="12"/>
      <c r="C10850" s="13"/>
      <c r="D10850" s="13"/>
      <c r="E10850" s="13"/>
    </row>
    <row r="10851" spans="1:5" x14ac:dyDescent="0.3">
      <c r="A10851" s="9"/>
      <c r="B10851" s="14"/>
      <c r="C10851" s="15"/>
      <c r="D10851" s="15"/>
      <c r="E10851" s="13"/>
    </row>
    <row r="10852" spans="1:5" x14ac:dyDescent="0.3">
      <c r="B10852" s="12"/>
      <c r="C10852" s="13"/>
      <c r="D10852" s="13"/>
      <c r="E10852" s="13"/>
    </row>
    <row r="10853" spans="1:5" x14ac:dyDescent="0.3">
      <c r="A10853" s="9"/>
      <c r="B10853" s="14"/>
      <c r="C10853" s="15"/>
      <c r="D10853" s="15"/>
      <c r="E10853" s="13"/>
    </row>
    <row r="10854" spans="1:5" x14ac:dyDescent="0.3">
      <c r="B10854" s="12"/>
      <c r="C10854" s="13"/>
      <c r="D10854" s="13"/>
      <c r="E10854" s="13"/>
    </row>
    <row r="10855" spans="1:5" x14ac:dyDescent="0.3">
      <c r="A10855" s="9"/>
      <c r="B10855" s="14"/>
      <c r="C10855" s="15"/>
      <c r="D10855" s="15"/>
      <c r="E10855" s="13"/>
    </row>
    <row r="10856" spans="1:5" x14ac:dyDescent="0.3">
      <c r="B10856" s="12"/>
      <c r="C10856" s="13"/>
      <c r="D10856" s="13"/>
      <c r="E10856" s="13"/>
    </row>
    <row r="10857" spans="1:5" x14ac:dyDescent="0.3">
      <c r="A10857" s="9"/>
      <c r="B10857" s="14"/>
      <c r="C10857" s="15"/>
      <c r="D10857" s="15"/>
      <c r="E10857" s="13"/>
    </row>
    <row r="10858" spans="1:5" x14ac:dyDescent="0.3">
      <c r="B10858" s="12"/>
      <c r="C10858" s="13"/>
      <c r="D10858" s="13"/>
      <c r="E10858" s="13"/>
    </row>
    <row r="10859" spans="1:5" x14ac:dyDescent="0.3">
      <c r="A10859" s="9"/>
      <c r="B10859" s="14"/>
      <c r="C10859" s="15"/>
      <c r="D10859" s="15"/>
      <c r="E10859" s="13"/>
    </row>
    <row r="10860" spans="1:5" x14ac:dyDescent="0.3">
      <c r="B10860" s="12"/>
      <c r="C10860" s="13"/>
      <c r="D10860" s="13"/>
      <c r="E10860" s="13"/>
    </row>
    <row r="10861" spans="1:5" x14ac:dyDescent="0.3">
      <c r="A10861" s="9"/>
      <c r="B10861" s="14"/>
      <c r="C10861" s="15"/>
      <c r="D10861" s="15"/>
      <c r="E10861" s="13"/>
    </row>
    <row r="10862" spans="1:5" x14ac:dyDescent="0.3">
      <c r="B10862" s="12"/>
      <c r="C10862" s="13"/>
      <c r="D10862" s="13"/>
      <c r="E10862" s="13"/>
    </row>
    <row r="10863" spans="1:5" x14ac:dyDescent="0.3">
      <c r="A10863" s="9"/>
      <c r="B10863" s="14"/>
      <c r="C10863" s="15"/>
      <c r="D10863" s="15"/>
      <c r="E10863" s="13"/>
    </row>
    <row r="10864" spans="1:5" x14ac:dyDescent="0.3">
      <c r="B10864" s="12"/>
      <c r="C10864" s="13"/>
      <c r="D10864" s="13"/>
      <c r="E10864" s="13"/>
    </row>
    <row r="10865" spans="1:5" x14ac:dyDescent="0.3">
      <c r="A10865" s="9"/>
      <c r="B10865" s="14"/>
      <c r="C10865" s="15"/>
      <c r="D10865" s="15"/>
      <c r="E10865" s="13"/>
    </row>
    <row r="10866" spans="1:5" x14ac:dyDescent="0.3">
      <c r="B10866" s="12"/>
      <c r="C10866" s="13"/>
      <c r="D10866" s="13"/>
      <c r="E10866" s="13"/>
    </row>
    <row r="10867" spans="1:5" x14ac:dyDescent="0.3">
      <c r="A10867" s="9"/>
      <c r="B10867" s="14"/>
      <c r="C10867" s="15"/>
      <c r="D10867" s="15"/>
      <c r="E10867" s="13"/>
    </row>
    <row r="10868" spans="1:5" x14ac:dyDescent="0.3">
      <c r="B10868" s="12"/>
      <c r="C10868" s="13"/>
      <c r="D10868" s="13"/>
      <c r="E10868" s="13"/>
    </row>
    <row r="10869" spans="1:5" x14ac:dyDescent="0.3">
      <c r="A10869" s="9"/>
      <c r="B10869" s="14"/>
      <c r="C10869" s="15"/>
      <c r="D10869" s="15"/>
      <c r="E10869" s="13"/>
    </row>
    <row r="10870" spans="1:5" x14ac:dyDescent="0.3">
      <c r="B10870" s="12"/>
      <c r="C10870" s="13"/>
      <c r="D10870" s="13"/>
      <c r="E10870" s="13"/>
    </row>
    <row r="10871" spans="1:5" x14ac:dyDescent="0.3">
      <c r="A10871" s="9"/>
      <c r="B10871" s="14"/>
      <c r="C10871" s="15"/>
      <c r="D10871" s="15"/>
      <c r="E10871" s="13"/>
    </row>
    <row r="10872" spans="1:5" x14ac:dyDescent="0.3">
      <c r="B10872" s="12"/>
      <c r="C10872" s="13"/>
      <c r="D10872" s="13"/>
      <c r="E10872" s="13"/>
    </row>
    <row r="10873" spans="1:5" x14ac:dyDescent="0.3">
      <c r="A10873" s="9"/>
      <c r="B10873" s="14"/>
      <c r="C10873" s="15"/>
      <c r="D10873" s="15"/>
      <c r="E10873" s="13"/>
    </row>
    <row r="10874" spans="1:5" x14ac:dyDescent="0.3">
      <c r="B10874" s="12"/>
      <c r="C10874" s="13"/>
      <c r="D10874" s="13"/>
      <c r="E10874" s="13"/>
    </row>
    <row r="10875" spans="1:5" x14ac:dyDescent="0.3">
      <c r="A10875" s="9"/>
      <c r="B10875" s="14"/>
      <c r="C10875" s="15"/>
      <c r="D10875" s="15"/>
      <c r="E10875" s="13"/>
    </row>
    <row r="10876" spans="1:5" x14ac:dyDescent="0.3">
      <c r="B10876" s="12"/>
      <c r="C10876" s="13"/>
      <c r="D10876" s="13"/>
      <c r="E10876" s="13"/>
    </row>
    <row r="10877" spans="1:5" x14ac:dyDescent="0.3">
      <c r="A10877" s="9"/>
      <c r="B10877" s="14"/>
      <c r="C10877" s="15"/>
      <c r="D10877" s="15"/>
      <c r="E10877" s="13"/>
    </row>
    <row r="10878" spans="1:5" x14ac:dyDescent="0.3">
      <c r="B10878" s="12"/>
      <c r="C10878" s="13"/>
      <c r="D10878" s="13"/>
      <c r="E10878" s="13"/>
    </row>
    <row r="10879" spans="1:5" x14ac:dyDescent="0.3">
      <c r="A10879" s="9"/>
      <c r="B10879" s="14"/>
      <c r="C10879" s="15"/>
      <c r="D10879" s="15"/>
      <c r="E10879" s="13"/>
    </row>
    <row r="10880" spans="1:5" x14ac:dyDescent="0.3">
      <c r="B10880" s="12"/>
      <c r="C10880" s="13"/>
      <c r="D10880" s="13"/>
      <c r="E10880" s="13"/>
    </row>
    <row r="10881" spans="1:5" x14ac:dyDescent="0.3">
      <c r="A10881" s="9"/>
      <c r="B10881" s="14"/>
      <c r="C10881" s="15"/>
      <c r="D10881" s="15"/>
      <c r="E10881" s="13"/>
    </row>
    <row r="10882" spans="1:5" x14ac:dyDescent="0.3">
      <c r="B10882" s="12"/>
      <c r="C10882" s="13"/>
      <c r="D10882" s="13"/>
      <c r="E10882" s="13"/>
    </row>
    <row r="10883" spans="1:5" x14ac:dyDescent="0.3">
      <c r="A10883" s="9"/>
      <c r="B10883" s="14"/>
      <c r="C10883" s="15"/>
      <c r="D10883" s="15"/>
      <c r="E10883" s="13"/>
    </row>
    <row r="10884" spans="1:5" x14ac:dyDescent="0.3">
      <c r="B10884" s="12"/>
      <c r="C10884" s="13"/>
      <c r="D10884" s="13"/>
      <c r="E10884" s="13"/>
    </row>
    <row r="10885" spans="1:5" x14ac:dyDescent="0.3">
      <c r="A10885" s="9"/>
      <c r="B10885" s="14"/>
      <c r="C10885" s="15"/>
      <c r="D10885" s="15"/>
      <c r="E10885" s="13"/>
    </row>
    <row r="10886" spans="1:5" x14ac:dyDescent="0.3">
      <c r="B10886" s="12"/>
      <c r="C10886" s="13"/>
      <c r="D10886" s="13"/>
      <c r="E10886" s="13"/>
    </row>
    <row r="10887" spans="1:5" x14ac:dyDescent="0.3">
      <c r="A10887" s="9"/>
      <c r="B10887" s="14"/>
      <c r="C10887" s="15"/>
      <c r="D10887" s="15"/>
      <c r="E10887" s="13"/>
    </row>
    <row r="10888" spans="1:5" x14ac:dyDescent="0.3">
      <c r="B10888" s="12"/>
      <c r="C10888" s="13"/>
      <c r="D10888" s="13"/>
      <c r="E10888" s="13"/>
    </row>
    <row r="10889" spans="1:5" x14ac:dyDescent="0.3">
      <c r="A10889" s="9"/>
      <c r="B10889" s="14"/>
      <c r="C10889" s="15"/>
      <c r="D10889" s="15"/>
      <c r="E10889" s="13"/>
    </row>
    <row r="10890" spans="1:5" x14ac:dyDescent="0.3">
      <c r="B10890" s="12"/>
      <c r="C10890" s="13"/>
      <c r="D10890" s="13"/>
      <c r="E10890" s="13"/>
    </row>
    <row r="10891" spans="1:5" x14ac:dyDescent="0.3">
      <c r="A10891" s="9"/>
      <c r="B10891" s="14"/>
      <c r="C10891" s="15"/>
      <c r="D10891" s="15"/>
      <c r="E10891" s="13"/>
    </row>
    <row r="10892" spans="1:5" x14ac:dyDescent="0.3">
      <c r="B10892" s="12"/>
      <c r="C10892" s="13"/>
      <c r="D10892" s="13"/>
      <c r="E10892" s="13"/>
    </row>
    <row r="10893" spans="1:5" x14ac:dyDescent="0.3">
      <c r="A10893" s="9"/>
      <c r="B10893" s="14"/>
      <c r="C10893" s="15"/>
      <c r="D10893" s="15"/>
      <c r="E10893" s="13"/>
    </row>
    <row r="10894" spans="1:5" x14ac:dyDescent="0.3">
      <c r="B10894" s="12"/>
      <c r="C10894" s="13"/>
      <c r="D10894" s="13"/>
      <c r="E10894" s="13"/>
    </row>
    <row r="10895" spans="1:5" x14ac:dyDescent="0.3">
      <c r="A10895" s="9"/>
      <c r="B10895" s="14"/>
      <c r="C10895" s="15"/>
      <c r="D10895" s="15"/>
      <c r="E10895" s="13"/>
    </row>
    <row r="10896" spans="1:5" x14ac:dyDescent="0.3">
      <c r="B10896" s="12"/>
      <c r="C10896" s="13"/>
      <c r="D10896" s="13"/>
      <c r="E10896" s="13"/>
    </row>
    <row r="10897" spans="1:5" x14ac:dyDescent="0.3">
      <c r="A10897" s="9"/>
      <c r="B10897" s="14"/>
      <c r="C10897" s="15"/>
      <c r="D10897" s="15"/>
      <c r="E10897" s="13"/>
    </row>
    <row r="10898" spans="1:5" x14ac:dyDescent="0.3">
      <c r="B10898" s="12"/>
      <c r="C10898" s="13"/>
      <c r="D10898" s="13"/>
      <c r="E10898" s="13"/>
    </row>
    <row r="10899" spans="1:5" x14ac:dyDescent="0.3">
      <c r="A10899" s="9"/>
      <c r="B10899" s="14"/>
      <c r="C10899" s="15"/>
      <c r="D10899" s="15"/>
      <c r="E10899" s="13"/>
    </row>
    <row r="10900" spans="1:5" x14ac:dyDescent="0.3">
      <c r="B10900" s="12"/>
      <c r="C10900" s="13"/>
      <c r="D10900" s="13"/>
      <c r="E10900" s="13"/>
    </row>
    <row r="10901" spans="1:5" x14ac:dyDescent="0.3">
      <c r="A10901" s="9"/>
      <c r="B10901" s="14"/>
      <c r="C10901" s="15"/>
      <c r="D10901" s="15"/>
      <c r="E10901" s="13"/>
    </row>
    <row r="10902" spans="1:5" x14ac:dyDescent="0.3">
      <c r="B10902" s="12"/>
      <c r="C10902" s="13"/>
      <c r="D10902" s="13"/>
      <c r="E10902" s="13"/>
    </row>
    <row r="10903" spans="1:5" x14ac:dyDescent="0.3">
      <c r="A10903" s="9"/>
      <c r="B10903" s="14"/>
      <c r="C10903" s="15"/>
      <c r="D10903" s="15"/>
      <c r="E10903" s="13"/>
    </row>
    <row r="10904" spans="1:5" x14ac:dyDescent="0.3">
      <c r="B10904" s="12"/>
      <c r="C10904" s="13"/>
      <c r="D10904" s="13"/>
      <c r="E10904" s="13"/>
    </row>
    <row r="10905" spans="1:5" x14ac:dyDescent="0.3">
      <c r="A10905" s="9"/>
      <c r="B10905" s="14"/>
      <c r="C10905" s="15"/>
      <c r="D10905" s="15"/>
      <c r="E10905" s="13"/>
    </row>
    <row r="10906" spans="1:5" x14ac:dyDescent="0.3">
      <c r="B10906" s="12"/>
      <c r="C10906" s="13"/>
      <c r="D10906" s="13"/>
      <c r="E10906" s="13"/>
    </row>
    <row r="10907" spans="1:5" x14ac:dyDescent="0.3">
      <c r="A10907" s="9"/>
      <c r="B10907" s="14"/>
      <c r="C10907" s="15"/>
      <c r="D10907" s="15"/>
      <c r="E10907" s="13"/>
    </row>
    <row r="10908" spans="1:5" x14ac:dyDescent="0.3">
      <c r="B10908" s="12"/>
      <c r="C10908" s="13"/>
      <c r="D10908" s="13"/>
      <c r="E10908" s="13"/>
    </row>
    <row r="10909" spans="1:5" x14ac:dyDescent="0.3">
      <c r="A10909" s="9"/>
      <c r="B10909" s="14"/>
      <c r="C10909" s="15"/>
      <c r="D10909" s="15"/>
      <c r="E10909" s="13"/>
    </row>
    <row r="10910" spans="1:5" x14ac:dyDescent="0.3">
      <c r="B10910" s="12"/>
      <c r="C10910" s="13"/>
      <c r="D10910" s="13"/>
      <c r="E10910" s="13"/>
    </row>
    <row r="10911" spans="1:5" x14ac:dyDescent="0.3">
      <c r="A10911" s="9"/>
      <c r="B10911" s="14"/>
      <c r="C10911" s="15"/>
      <c r="D10911" s="15"/>
      <c r="E10911" s="13"/>
    </row>
    <row r="10912" spans="1:5" x14ac:dyDescent="0.3">
      <c r="B10912" s="12"/>
      <c r="C10912" s="13"/>
      <c r="D10912" s="13"/>
      <c r="E10912" s="13"/>
    </row>
    <row r="10913" spans="1:5" x14ac:dyDescent="0.3">
      <c r="A10913" s="9"/>
      <c r="B10913" s="14"/>
      <c r="C10913" s="15"/>
      <c r="D10913" s="15"/>
      <c r="E10913" s="13"/>
    </row>
    <row r="10914" spans="1:5" x14ac:dyDescent="0.3">
      <c r="B10914" s="12"/>
      <c r="C10914" s="13"/>
      <c r="D10914" s="13"/>
      <c r="E10914" s="13"/>
    </row>
    <row r="10915" spans="1:5" x14ac:dyDescent="0.3">
      <c r="A10915" s="9"/>
      <c r="B10915" s="14"/>
      <c r="C10915" s="15"/>
      <c r="D10915" s="15"/>
      <c r="E10915" s="13"/>
    </row>
    <row r="10916" spans="1:5" x14ac:dyDescent="0.3">
      <c r="B10916" s="12"/>
      <c r="C10916" s="13"/>
      <c r="D10916" s="13"/>
      <c r="E10916" s="13"/>
    </row>
    <row r="10917" spans="1:5" x14ac:dyDescent="0.3">
      <c r="A10917" s="9"/>
      <c r="B10917" s="14"/>
      <c r="C10917" s="15"/>
      <c r="D10917" s="15"/>
      <c r="E10917" s="13"/>
    </row>
    <row r="10918" spans="1:5" x14ac:dyDescent="0.3">
      <c r="B10918" s="12"/>
      <c r="C10918" s="13"/>
      <c r="D10918" s="13"/>
      <c r="E10918" s="13"/>
    </row>
    <row r="10919" spans="1:5" x14ac:dyDescent="0.3">
      <c r="A10919" s="9"/>
      <c r="B10919" s="14"/>
      <c r="C10919" s="15"/>
      <c r="D10919" s="15"/>
      <c r="E10919" s="13"/>
    </row>
    <row r="10920" spans="1:5" x14ac:dyDescent="0.3">
      <c r="B10920" s="12"/>
      <c r="C10920" s="13"/>
      <c r="D10920" s="13"/>
      <c r="E10920" s="13"/>
    </row>
    <row r="10921" spans="1:5" x14ac:dyDescent="0.3">
      <c r="A10921" s="9"/>
      <c r="B10921" s="14"/>
      <c r="C10921" s="15"/>
      <c r="D10921" s="15"/>
      <c r="E10921" s="13"/>
    </row>
    <row r="10922" spans="1:5" x14ac:dyDescent="0.3">
      <c r="B10922" s="12"/>
      <c r="C10922" s="13"/>
      <c r="D10922" s="13"/>
      <c r="E10922" s="13"/>
    </row>
    <row r="10923" spans="1:5" x14ac:dyDescent="0.3">
      <c r="A10923" s="9"/>
      <c r="B10923" s="14"/>
      <c r="C10923" s="15"/>
      <c r="D10923" s="15"/>
      <c r="E10923" s="13"/>
    </row>
    <row r="10924" spans="1:5" x14ac:dyDescent="0.3">
      <c r="B10924" s="12"/>
      <c r="C10924" s="13"/>
      <c r="D10924" s="13"/>
      <c r="E10924" s="13"/>
    </row>
    <row r="10925" spans="1:5" x14ac:dyDescent="0.3">
      <c r="A10925" s="9"/>
      <c r="B10925" s="14"/>
      <c r="C10925" s="15"/>
      <c r="D10925" s="15"/>
      <c r="E10925" s="13"/>
    </row>
    <row r="10926" spans="1:5" x14ac:dyDescent="0.3">
      <c r="B10926" s="12"/>
      <c r="C10926" s="13"/>
      <c r="D10926" s="13"/>
      <c r="E10926" s="13"/>
    </row>
    <row r="10927" spans="1:5" x14ac:dyDescent="0.3">
      <c r="A10927" s="9"/>
      <c r="B10927" s="14"/>
      <c r="C10927" s="15"/>
      <c r="D10927" s="15"/>
      <c r="E10927" s="13"/>
    </row>
    <row r="10928" spans="1:5" x14ac:dyDescent="0.3">
      <c r="B10928" s="12"/>
      <c r="C10928" s="13"/>
      <c r="D10928" s="13"/>
      <c r="E10928" s="13"/>
    </row>
    <row r="10929" spans="1:5" x14ac:dyDescent="0.3">
      <c r="A10929" s="9"/>
      <c r="B10929" s="14"/>
      <c r="C10929" s="15"/>
      <c r="D10929" s="15"/>
      <c r="E10929" s="13"/>
    </row>
    <row r="10930" spans="1:5" x14ac:dyDescent="0.3">
      <c r="B10930" s="12"/>
      <c r="C10930" s="13"/>
      <c r="D10930" s="13"/>
      <c r="E10930" s="13"/>
    </row>
    <row r="10931" spans="1:5" x14ac:dyDescent="0.3">
      <c r="A10931" s="9"/>
      <c r="B10931" s="14"/>
      <c r="C10931" s="15"/>
      <c r="D10931" s="15"/>
      <c r="E10931" s="13"/>
    </row>
    <row r="10932" spans="1:5" x14ac:dyDescent="0.3">
      <c r="B10932" s="12"/>
      <c r="C10932" s="13"/>
      <c r="D10932" s="13"/>
      <c r="E10932" s="13"/>
    </row>
    <row r="10933" spans="1:5" x14ac:dyDescent="0.3">
      <c r="A10933" s="9"/>
      <c r="B10933" s="14"/>
      <c r="C10933" s="15"/>
      <c r="D10933" s="15"/>
      <c r="E10933" s="13"/>
    </row>
    <row r="10934" spans="1:5" x14ac:dyDescent="0.3">
      <c r="B10934" s="12"/>
      <c r="C10934" s="13"/>
      <c r="D10934" s="13"/>
      <c r="E10934" s="13"/>
    </row>
    <row r="10935" spans="1:5" x14ac:dyDescent="0.3">
      <c r="A10935" s="9"/>
      <c r="B10935" s="14"/>
      <c r="C10935" s="15"/>
      <c r="D10935" s="15"/>
      <c r="E10935" s="13"/>
    </row>
    <row r="10936" spans="1:5" x14ac:dyDescent="0.3">
      <c r="B10936" s="12"/>
      <c r="C10936" s="13"/>
      <c r="D10936" s="13"/>
      <c r="E10936" s="13"/>
    </row>
    <row r="10937" spans="1:5" x14ac:dyDescent="0.3">
      <c r="A10937" s="9"/>
      <c r="B10937" s="14"/>
      <c r="C10937" s="15"/>
      <c r="D10937" s="15"/>
      <c r="E10937" s="13"/>
    </row>
    <row r="10938" spans="1:5" x14ac:dyDescent="0.3">
      <c r="B10938" s="12"/>
      <c r="C10938" s="13"/>
      <c r="D10938" s="13"/>
      <c r="E10938" s="13"/>
    </row>
    <row r="10939" spans="1:5" x14ac:dyDescent="0.3">
      <c r="A10939" s="9"/>
      <c r="B10939" s="14"/>
      <c r="C10939" s="15"/>
      <c r="D10939" s="15"/>
      <c r="E10939" s="13"/>
    </row>
    <row r="10940" spans="1:5" x14ac:dyDescent="0.3">
      <c r="B10940" s="12"/>
      <c r="C10940" s="13"/>
      <c r="D10940" s="13"/>
      <c r="E10940" s="13"/>
    </row>
    <row r="10941" spans="1:5" x14ac:dyDescent="0.3">
      <c r="A10941" s="9"/>
      <c r="B10941" s="14"/>
      <c r="C10941" s="15"/>
      <c r="D10941" s="15"/>
      <c r="E10941" s="13"/>
    </row>
    <row r="10942" spans="1:5" x14ac:dyDescent="0.3">
      <c r="B10942" s="12"/>
      <c r="C10942" s="13"/>
      <c r="D10942" s="13"/>
      <c r="E10942" s="13"/>
    </row>
    <row r="10943" spans="1:5" x14ac:dyDescent="0.3">
      <c r="A10943" s="9"/>
      <c r="B10943" s="14"/>
      <c r="C10943" s="15"/>
      <c r="D10943" s="15"/>
      <c r="E10943" s="13"/>
    </row>
    <row r="10944" spans="1:5" x14ac:dyDescent="0.3">
      <c r="B10944" s="12"/>
      <c r="C10944" s="13"/>
      <c r="D10944" s="13"/>
      <c r="E10944" s="13"/>
    </row>
    <row r="10945" spans="1:5" x14ac:dyDescent="0.3">
      <c r="A10945" s="9"/>
      <c r="B10945" s="14"/>
      <c r="C10945" s="15"/>
      <c r="D10945" s="15"/>
      <c r="E10945" s="13"/>
    </row>
    <row r="10946" spans="1:5" x14ac:dyDescent="0.3">
      <c r="B10946" s="12"/>
      <c r="C10946" s="13"/>
      <c r="D10946" s="13"/>
      <c r="E10946" s="13"/>
    </row>
    <row r="10947" spans="1:5" x14ac:dyDescent="0.3">
      <c r="A10947" s="9"/>
      <c r="B10947" s="14"/>
      <c r="C10947" s="15"/>
      <c r="D10947" s="15"/>
      <c r="E10947" s="13"/>
    </row>
    <row r="10948" spans="1:5" x14ac:dyDescent="0.3">
      <c r="B10948" s="12"/>
      <c r="C10948" s="13"/>
      <c r="D10948" s="13"/>
      <c r="E10948" s="13"/>
    </row>
    <row r="10949" spans="1:5" x14ac:dyDescent="0.3">
      <c r="A10949" s="9"/>
      <c r="B10949" s="14"/>
      <c r="C10949" s="15"/>
      <c r="D10949" s="15"/>
      <c r="E10949" s="13"/>
    </row>
    <row r="10950" spans="1:5" x14ac:dyDescent="0.3">
      <c r="B10950" s="12"/>
      <c r="C10950" s="13"/>
      <c r="D10950" s="13"/>
      <c r="E10950" s="13"/>
    </row>
    <row r="10951" spans="1:5" x14ac:dyDescent="0.3">
      <c r="A10951" s="9"/>
      <c r="B10951" s="14"/>
      <c r="C10951" s="15"/>
      <c r="D10951" s="15"/>
      <c r="E10951" s="13"/>
    </row>
    <row r="10952" spans="1:5" x14ac:dyDescent="0.3">
      <c r="B10952" s="12"/>
      <c r="C10952" s="13"/>
      <c r="D10952" s="13"/>
      <c r="E10952" s="13"/>
    </row>
    <row r="10953" spans="1:5" x14ac:dyDescent="0.3">
      <c r="A10953" s="9"/>
      <c r="B10953" s="14"/>
      <c r="C10953" s="15"/>
      <c r="D10953" s="15"/>
      <c r="E10953" s="13"/>
    </row>
    <row r="10954" spans="1:5" x14ac:dyDescent="0.3">
      <c r="B10954" s="12"/>
      <c r="C10954" s="13"/>
      <c r="D10954" s="13"/>
      <c r="E10954" s="13"/>
    </row>
    <row r="10955" spans="1:5" x14ac:dyDescent="0.3">
      <c r="A10955" s="9"/>
      <c r="B10955" s="14"/>
      <c r="C10955" s="15"/>
      <c r="D10955" s="15"/>
      <c r="E10955" s="13"/>
    </row>
    <row r="10956" spans="1:5" x14ac:dyDescent="0.3">
      <c r="B10956" s="12"/>
      <c r="C10956" s="13"/>
      <c r="D10956" s="13"/>
      <c r="E10956" s="13"/>
    </row>
    <row r="10957" spans="1:5" x14ac:dyDescent="0.3">
      <c r="A10957" s="9"/>
      <c r="B10957" s="14"/>
      <c r="C10957" s="15"/>
      <c r="D10957" s="15"/>
      <c r="E10957" s="13"/>
    </row>
    <row r="10958" spans="1:5" x14ac:dyDescent="0.3">
      <c r="B10958" s="12"/>
      <c r="C10958" s="13"/>
      <c r="D10958" s="13"/>
      <c r="E10958" s="13"/>
    </row>
    <row r="10959" spans="1:5" x14ac:dyDescent="0.3">
      <c r="A10959" s="9"/>
      <c r="B10959" s="14"/>
      <c r="C10959" s="15"/>
      <c r="D10959" s="15"/>
      <c r="E10959" s="13"/>
    </row>
    <row r="10960" spans="1:5" x14ac:dyDescent="0.3">
      <c r="B10960" s="12"/>
      <c r="C10960" s="13"/>
      <c r="D10960" s="13"/>
      <c r="E10960" s="13"/>
    </row>
    <row r="10961" spans="1:5" x14ac:dyDescent="0.3">
      <c r="A10961" s="9"/>
      <c r="B10961" s="14"/>
      <c r="C10961" s="15"/>
      <c r="D10961" s="15"/>
      <c r="E10961" s="13"/>
    </row>
    <row r="10962" spans="1:5" x14ac:dyDescent="0.3">
      <c r="B10962" s="12"/>
      <c r="C10962" s="13"/>
      <c r="D10962" s="13"/>
      <c r="E10962" s="13"/>
    </row>
    <row r="10963" spans="1:5" x14ac:dyDescent="0.3">
      <c r="A10963" s="9"/>
      <c r="B10963" s="14"/>
      <c r="C10963" s="15"/>
      <c r="D10963" s="15"/>
      <c r="E10963" s="13"/>
    </row>
    <row r="10964" spans="1:5" x14ac:dyDescent="0.3">
      <c r="B10964" s="12"/>
      <c r="C10964" s="13"/>
      <c r="D10964" s="13"/>
      <c r="E10964" s="13"/>
    </row>
    <row r="10965" spans="1:5" x14ac:dyDescent="0.3">
      <c r="A10965" s="9"/>
      <c r="B10965" s="14"/>
      <c r="C10965" s="15"/>
      <c r="D10965" s="15"/>
      <c r="E10965" s="13"/>
    </row>
    <row r="10966" spans="1:5" x14ac:dyDescent="0.3">
      <c r="B10966" s="12"/>
      <c r="C10966" s="13"/>
      <c r="D10966" s="13"/>
      <c r="E10966" s="13"/>
    </row>
    <row r="10967" spans="1:5" x14ac:dyDescent="0.3">
      <c r="A10967" s="9"/>
      <c r="B10967" s="14"/>
      <c r="C10967" s="15"/>
      <c r="D10967" s="15"/>
      <c r="E10967" s="13"/>
    </row>
    <row r="10968" spans="1:5" x14ac:dyDescent="0.3">
      <c r="B10968" s="12"/>
      <c r="C10968" s="13"/>
      <c r="D10968" s="13"/>
      <c r="E10968" s="13"/>
    </row>
    <row r="10969" spans="1:5" x14ac:dyDescent="0.3">
      <c r="A10969" s="9"/>
      <c r="B10969" s="14"/>
      <c r="C10969" s="15"/>
      <c r="D10969" s="15"/>
      <c r="E10969" s="13"/>
    </row>
    <row r="10970" spans="1:5" x14ac:dyDescent="0.3">
      <c r="B10970" s="12"/>
      <c r="C10970" s="13"/>
      <c r="D10970" s="13"/>
      <c r="E10970" s="13"/>
    </row>
    <row r="10971" spans="1:5" x14ac:dyDescent="0.3">
      <c r="A10971" s="9"/>
      <c r="B10971" s="14"/>
      <c r="C10971" s="15"/>
      <c r="D10971" s="15"/>
      <c r="E10971" s="13"/>
    </row>
    <row r="10972" spans="1:5" x14ac:dyDescent="0.3">
      <c r="B10972" s="12"/>
      <c r="C10972" s="13"/>
      <c r="D10972" s="13"/>
      <c r="E10972" s="13"/>
    </row>
    <row r="10973" spans="1:5" x14ac:dyDescent="0.3">
      <c r="A10973" s="9"/>
      <c r="B10973" s="14"/>
      <c r="C10973" s="15"/>
      <c r="D10973" s="15"/>
      <c r="E10973" s="13"/>
    </row>
    <row r="10974" spans="1:5" x14ac:dyDescent="0.3">
      <c r="B10974" s="12"/>
      <c r="C10974" s="13"/>
      <c r="D10974" s="13"/>
      <c r="E10974" s="13"/>
    </row>
    <row r="10975" spans="1:5" x14ac:dyDescent="0.3">
      <c r="A10975" s="9"/>
      <c r="B10975" s="14"/>
      <c r="C10975" s="15"/>
      <c r="D10975" s="15"/>
      <c r="E10975" s="13"/>
    </row>
    <row r="10976" spans="1:5" x14ac:dyDescent="0.3">
      <c r="B10976" s="12"/>
      <c r="C10976" s="13"/>
      <c r="D10976" s="13"/>
      <c r="E10976" s="13"/>
    </row>
    <row r="10977" spans="1:5" x14ac:dyDescent="0.3">
      <c r="A10977" s="9"/>
      <c r="B10977" s="14"/>
      <c r="C10977" s="15"/>
      <c r="D10977" s="15"/>
      <c r="E10977" s="13"/>
    </row>
    <row r="10978" spans="1:5" x14ac:dyDescent="0.3">
      <c r="B10978" s="12"/>
      <c r="C10978" s="13"/>
      <c r="D10978" s="13"/>
      <c r="E10978" s="13"/>
    </row>
    <row r="10979" spans="1:5" x14ac:dyDescent="0.3">
      <c r="A10979" s="9"/>
      <c r="B10979" s="14"/>
      <c r="C10979" s="15"/>
      <c r="D10979" s="15"/>
      <c r="E10979" s="13"/>
    </row>
    <row r="10980" spans="1:5" x14ac:dyDescent="0.3">
      <c r="B10980" s="12"/>
      <c r="C10980" s="13"/>
      <c r="D10980" s="13"/>
      <c r="E10980" s="13"/>
    </row>
    <row r="10981" spans="1:5" x14ac:dyDescent="0.3">
      <c r="A10981" s="9"/>
      <c r="B10981" s="14"/>
      <c r="C10981" s="15"/>
      <c r="D10981" s="15"/>
      <c r="E10981" s="13"/>
    </row>
    <row r="10982" spans="1:5" x14ac:dyDescent="0.3">
      <c r="B10982" s="12"/>
      <c r="C10982" s="13"/>
      <c r="D10982" s="13"/>
      <c r="E10982" s="13"/>
    </row>
    <row r="10983" spans="1:5" x14ac:dyDescent="0.3">
      <c r="A10983" s="9"/>
      <c r="B10983" s="14"/>
      <c r="C10983" s="15"/>
      <c r="D10983" s="15"/>
      <c r="E10983" s="13"/>
    </row>
    <row r="10984" spans="1:5" x14ac:dyDescent="0.3">
      <c r="B10984" s="12"/>
      <c r="C10984" s="13"/>
      <c r="D10984" s="13"/>
      <c r="E10984" s="13"/>
    </row>
    <row r="10985" spans="1:5" x14ac:dyDescent="0.3">
      <c r="A10985" s="9"/>
      <c r="B10985" s="14"/>
      <c r="C10985" s="15"/>
      <c r="D10985" s="15"/>
      <c r="E10985" s="13"/>
    </row>
    <row r="10986" spans="1:5" x14ac:dyDescent="0.3">
      <c r="B10986" s="12"/>
      <c r="C10986" s="13"/>
      <c r="D10986" s="13"/>
      <c r="E10986" s="13"/>
    </row>
    <row r="10987" spans="1:5" x14ac:dyDescent="0.3">
      <c r="A10987" s="9"/>
      <c r="B10987" s="14"/>
      <c r="C10987" s="15"/>
      <c r="D10987" s="15"/>
      <c r="E10987" s="13"/>
    </row>
    <row r="10988" spans="1:5" x14ac:dyDescent="0.3">
      <c r="B10988" s="12"/>
      <c r="C10988" s="13"/>
      <c r="D10988" s="13"/>
      <c r="E10988" s="13"/>
    </row>
    <row r="10989" spans="1:5" x14ac:dyDescent="0.3">
      <c r="A10989" s="9"/>
      <c r="B10989" s="14"/>
      <c r="C10989" s="15"/>
      <c r="D10989" s="15"/>
      <c r="E10989" s="13"/>
    </row>
    <row r="10990" spans="1:5" x14ac:dyDescent="0.3">
      <c r="B10990" s="12"/>
      <c r="C10990" s="13"/>
      <c r="D10990" s="13"/>
      <c r="E10990" s="13"/>
    </row>
    <row r="10991" spans="1:5" x14ac:dyDescent="0.3">
      <c r="A10991" s="9"/>
      <c r="B10991" s="14"/>
      <c r="C10991" s="15"/>
      <c r="D10991" s="15"/>
      <c r="E10991" s="13"/>
    </row>
    <row r="10992" spans="1:5" x14ac:dyDescent="0.3">
      <c r="B10992" s="12"/>
      <c r="C10992" s="13"/>
      <c r="D10992" s="13"/>
      <c r="E10992" s="13"/>
    </row>
    <row r="10993" spans="1:5" x14ac:dyDescent="0.3">
      <c r="A10993" s="9"/>
      <c r="B10993" s="14"/>
      <c r="C10993" s="15"/>
      <c r="D10993" s="15"/>
      <c r="E10993" s="13"/>
    </row>
    <row r="10994" spans="1:5" x14ac:dyDescent="0.3">
      <c r="B10994" s="12"/>
      <c r="C10994" s="13"/>
      <c r="D10994" s="13"/>
      <c r="E10994" s="13"/>
    </row>
    <row r="10995" spans="1:5" x14ac:dyDescent="0.3">
      <c r="A10995" s="9"/>
      <c r="B10995" s="14"/>
      <c r="C10995" s="15"/>
      <c r="D10995" s="15"/>
      <c r="E10995" s="13"/>
    </row>
    <row r="10996" spans="1:5" x14ac:dyDescent="0.3">
      <c r="B10996" s="12"/>
      <c r="C10996" s="13"/>
      <c r="D10996" s="13"/>
      <c r="E10996" s="13"/>
    </row>
    <row r="10997" spans="1:5" x14ac:dyDescent="0.3">
      <c r="A10997" s="9"/>
      <c r="B10997" s="14"/>
      <c r="C10997" s="15"/>
      <c r="D10997" s="15"/>
      <c r="E10997" s="13"/>
    </row>
    <row r="10998" spans="1:5" x14ac:dyDescent="0.3">
      <c r="B10998" s="12"/>
      <c r="C10998" s="13"/>
      <c r="D10998" s="13"/>
      <c r="E10998" s="13"/>
    </row>
    <row r="10999" spans="1:5" x14ac:dyDescent="0.3">
      <c r="A10999" s="9"/>
      <c r="B10999" s="14"/>
      <c r="C10999" s="15"/>
      <c r="D10999" s="15"/>
      <c r="E10999" s="13"/>
    </row>
    <row r="11000" spans="1:5" x14ac:dyDescent="0.3">
      <c r="B11000" s="12"/>
      <c r="C11000" s="13"/>
      <c r="D11000" s="13"/>
      <c r="E11000" s="13"/>
    </row>
    <row r="11001" spans="1:5" x14ac:dyDescent="0.3">
      <c r="A11001" s="9"/>
      <c r="B11001" s="14"/>
      <c r="C11001" s="15"/>
      <c r="D11001" s="15"/>
      <c r="E11001" s="13"/>
    </row>
    <row r="11002" spans="1:5" x14ac:dyDescent="0.3">
      <c r="B11002" s="12"/>
      <c r="C11002" s="13"/>
      <c r="D11002" s="13"/>
      <c r="E11002" s="13"/>
    </row>
    <row r="11003" spans="1:5" x14ac:dyDescent="0.3">
      <c r="A11003" s="9"/>
      <c r="B11003" s="14"/>
      <c r="C11003" s="15"/>
      <c r="D11003" s="15"/>
      <c r="E11003" s="13"/>
    </row>
    <row r="11004" spans="1:5" x14ac:dyDescent="0.3">
      <c r="B11004" s="12"/>
      <c r="C11004" s="13"/>
      <c r="D11004" s="13"/>
      <c r="E11004" s="13"/>
    </row>
    <row r="11005" spans="1:5" x14ac:dyDescent="0.3">
      <c r="A11005" s="9"/>
      <c r="B11005" s="14"/>
      <c r="C11005" s="15"/>
      <c r="D11005" s="15"/>
      <c r="E11005" s="13"/>
    </row>
    <row r="11006" spans="1:5" x14ac:dyDescent="0.3">
      <c r="B11006" s="12"/>
      <c r="C11006" s="13"/>
      <c r="D11006" s="13"/>
      <c r="E11006" s="13"/>
    </row>
    <row r="11007" spans="1:5" x14ac:dyDescent="0.3">
      <c r="A11007" s="9"/>
      <c r="B11007" s="14"/>
      <c r="C11007" s="15"/>
      <c r="D11007" s="15"/>
      <c r="E11007" s="13"/>
    </row>
    <row r="11008" spans="1:5" x14ac:dyDescent="0.3">
      <c r="B11008" s="12"/>
      <c r="C11008" s="13"/>
      <c r="D11008" s="13"/>
      <c r="E11008" s="13"/>
    </row>
    <row r="11009" spans="1:5" x14ac:dyDescent="0.3">
      <c r="A11009" s="9"/>
      <c r="B11009" s="14"/>
      <c r="C11009" s="15"/>
      <c r="D11009" s="15"/>
      <c r="E11009" s="13"/>
    </row>
    <row r="11010" spans="1:5" x14ac:dyDescent="0.3">
      <c r="B11010" s="12"/>
      <c r="C11010" s="13"/>
      <c r="D11010" s="13"/>
      <c r="E11010" s="13"/>
    </row>
    <row r="11011" spans="1:5" x14ac:dyDescent="0.3">
      <c r="A11011" s="9"/>
      <c r="B11011" s="14"/>
      <c r="C11011" s="15"/>
      <c r="D11011" s="15"/>
      <c r="E11011" s="13"/>
    </row>
    <row r="11012" spans="1:5" x14ac:dyDescent="0.3">
      <c r="B11012" s="12"/>
      <c r="C11012" s="13"/>
      <c r="D11012" s="13"/>
      <c r="E11012" s="13"/>
    </row>
    <row r="11013" spans="1:5" x14ac:dyDescent="0.3">
      <c r="A11013" s="9"/>
      <c r="B11013" s="14"/>
      <c r="C11013" s="15"/>
      <c r="D11013" s="15"/>
      <c r="E11013" s="13"/>
    </row>
    <row r="11014" spans="1:5" x14ac:dyDescent="0.3">
      <c r="B11014" s="12"/>
      <c r="C11014" s="13"/>
      <c r="D11014" s="13"/>
      <c r="E11014" s="13"/>
    </row>
    <row r="11015" spans="1:5" x14ac:dyDescent="0.3">
      <c r="A11015" s="9"/>
      <c r="B11015" s="14"/>
      <c r="C11015" s="15"/>
      <c r="D11015" s="15"/>
      <c r="E11015" s="13"/>
    </row>
    <row r="11016" spans="1:5" x14ac:dyDescent="0.3">
      <c r="B11016" s="12"/>
      <c r="C11016" s="13"/>
      <c r="D11016" s="13"/>
      <c r="E11016" s="13"/>
    </row>
    <row r="11017" spans="1:5" x14ac:dyDescent="0.3">
      <c r="A11017" s="9"/>
      <c r="B11017" s="14"/>
      <c r="C11017" s="15"/>
      <c r="D11017" s="15"/>
      <c r="E11017" s="13"/>
    </row>
    <row r="11018" spans="1:5" x14ac:dyDescent="0.3">
      <c r="B11018" s="12"/>
      <c r="C11018" s="13"/>
      <c r="D11018" s="13"/>
      <c r="E11018" s="13"/>
    </row>
    <row r="11019" spans="1:5" x14ac:dyDescent="0.3">
      <c r="A11019" s="9"/>
      <c r="B11019" s="14"/>
      <c r="C11019" s="15"/>
      <c r="D11019" s="15"/>
      <c r="E11019" s="13"/>
    </row>
    <row r="11020" spans="1:5" x14ac:dyDescent="0.3">
      <c r="B11020" s="12"/>
      <c r="C11020" s="13"/>
      <c r="D11020" s="13"/>
      <c r="E11020" s="13"/>
    </row>
    <row r="11021" spans="1:5" x14ac:dyDescent="0.3">
      <c r="A11021" s="9"/>
      <c r="B11021" s="14"/>
      <c r="C11021" s="15"/>
      <c r="D11021" s="15"/>
      <c r="E11021" s="13"/>
    </row>
    <row r="11022" spans="1:5" x14ac:dyDescent="0.3">
      <c r="B11022" s="12"/>
      <c r="C11022" s="13"/>
      <c r="D11022" s="13"/>
      <c r="E11022" s="13"/>
    </row>
    <row r="11023" spans="1:5" x14ac:dyDescent="0.3">
      <c r="A11023" s="9"/>
      <c r="B11023" s="14"/>
      <c r="C11023" s="15"/>
      <c r="D11023" s="15"/>
      <c r="E11023" s="13"/>
    </row>
    <row r="11024" spans="1:5" x14ac:dyDescent="0.3">
      <c r="B11024" s="12"/>
      <c r="C11024" s="13"/>
      <c r="D11024" s="13"/>
      <c r="E11024" s="13"/>
    </row>
    <row r="11025" spans="1:5" x14ac:dyDescent="0.3">
      <c r="A11025" s="9"/>
      <c r="B11025" s="14"/>
      <c r="C11025" s="15"/>
      <c r="D11025" s="15"/>
      <c r="E11025" s="13"/>
    </row>
    <row r="11026" spans="1:5" x14ac:dyDescent="0.3">
      <c r="B11026" s="12"/>
      <c r="C11026" s="13"/>
      <c r="D11026" s="13"/>
      <c r="E11026" s="13"/>
    </row>
    <row r="11027" spans="1:5" x14ac:dyDescent="0.3">
      <c r="A11027" s="9"/>
      <c r="B11027" s="14"/>
      <c r="C11027" s="15"/>
      <c r="D11027" s="15"/>
      <c r="E11027" s="13"/>
    </row>
    <row r="11028" spans="1:5" x14ac:dyDescent="0.3">
      <c r="B11028" s="12"/>
      <c r="C11028" s="13"/>
      <c r="D11028" s="13"/>
      <c r="E11028" s="13"/>
    </row>
    <row r="11029" spans="1:5" x14ac:dyDescent="0.3">
      <c r="A11029" s="9"/>
      <c r="B11029" s="14"/>
      <c r="C11029" s="15"/>
      <c r="D11029" s="15"/>
      <c r="E11029" s="13"/>
    </row>
    <row r="11030" spans="1:5" x14ac:dyDescent="0.3">
      <c r="B11030" s="12"/>
      <c r="C11030" s="13"/>
      <c r="D11030" s="13"/>
      <c r="E11030" s="13"/>
    </row>
    <row r="11031" spans="1:5" x14ac:dyDescent="0.3">
      <c r="A11031" s="9"/>
      <c r="B11031" s="14"/>
      <c r="C11031" s="15"/>
      <c r="D11031" s="15"/>
      <c r="E11031" s="13"/>
    </row>
    <row r="11032" spans="1:5" x14ac:dyDescent="0.3">
      <c r="B11032" s="12"/>
      <c r="C11032" s="13"/>
      <c r="D11032" s="13"/>
      <c r="E11032" s="13"/>
    </row>
    <row r="11033" spans="1:5" x14ac:dyDescent="0.3">
      <c r="A11033" s="9"/>
      <c r="B11033" s="14"/>
      <c r="C11033" s="15"/>
      <c r="D11033" s="15"/>
      <c r="E11033" s="13"/>
    </row>
    <row r="11034" spans="1:5" x14ac:dyDescent="0.3">
      <c r="B11034" s="12"/>
      <c r="C11034" s="13"/>
      <c r="D11034" s="13"/>
      <c r="E11034" s="13"/>
    </row>
    <row r="11035" spans="1:5" x14ac:dyDescent="0.3">
      <c r="A11035" s="9"/>
      <c r="B11035" s="14"/>
      <c r="C11035" s="15"/>
      <c r="D11035" s="15"/>
      <c r="E11035" s="13"/>
    </row>
    <row r="11036" spans="1:5" x14ac:dyDescent="0.3">
      <c r="B11036" s="12"/>
      <c r="C11036" s="13"/>
      <c r="D11036" s="13"/>
      <c r="E11036" s="13"/>
    </row>
    <row r="11037" spans="1:5" x14ac:dyDescent="0.3">
      <c r="A11037" s="9"/>
      <c r="B11037" s="14"/>
      <c r="C11037" s="15"/>
      <c r="D11037" s="15"/>
      <c r="E11037" s="13"/>
    </row>
    <row r="11038" spans="1:5" x14ac:dyDescent="0.3">
      <c r="B11038" s="12"/>
      <c r="C11038" s="13"/>
      <c r="D11038" s="13"/>
      <c r="E11038" s="13"/>
    </row>
    <row r="11039" spans="1:5" x14ac:dyDescent="0.3">
      <c r="A11039" s="9"/>
      <c r="B11039" s="14"/>
      <c r="C11039" s="15"/>
      <c r="D11039" s="15"/>
      <c r="E11039" s="13"/>
    </row>
    <row r="11040" spans="1:5" x14ac:dyDescent="0.3">
      <c r="B11040" s="12"/>
      <c r="C11040" s="13"/>
      <c r="D11040" s="13"/>
      <c r="E11040" s="13"/>
    </row>
    <row r="11041" spans="1:5" x14ac:dyDescent="0.3">
      <c r="A11041" s="9"/>
      <c r="B11041" s="14"/>
      <c r="C11041" s="15"/>
      <c r="D11041" s="15"/>
      <c r="E11041" s="13"/>
    </row>
    <row r="11042" spans="1:5" x14ac:dyDescent="0.3">
      <c r="B11042" s="12"/>
      <c r="C11042" s="13"/>
      <c r="D11042" s="13"/>
      <c r="E11042" s="13"/>
    </row>
    <row r="11043" spans="1:5" x14ac:dyDescent="0.3">
      <c r="A11043" s="9"/>
      <c r="B11043" s="14"/>
      <c r="C11043" s="15"/>
      <c r="D11043" s="15"/>
      <c r="E11043" s="13"/>
    </row>
    <row r="11044" spans="1:5" x14ac:dyDescent="0.3">
      <c r="B11044" s="12"/>
      <c r="C11044" s="13"/>
      <c r="D11044" s="13"/>
      <c r="E11044" s="13"/>
    </row>
    <row r="11045" spans="1:5" x14ac:dyDescent="0.3">
      <c r="A11045" s="9"/>
      <c r="B11045" s="14"/>
      <c r="C11045" s="15"/>
      <c r="D11045" s="15"/>
      <c r="E11045" s="13"/>
    </row>
    <row r="11046" spans="1:5" x14ac:dyDescent="0.3">
      <c r="B11046" s="12"/>
      <c r="C11046" s="13"/>
      <c r="D11046" s="13"/>
      <c r="E11046" s="13"/>
    </row>
    <row r="11047" spans="1:5" x14ac:dyDescent="0.3">
      <c r="A11047" s="9"/>
      <c r="B11047" s="14"/>
      <c r="C11047" s="15"/>
      <c r="D11047" s="15"/>
      <c r="E11047" s="13"/>
    </row>
    <row r="11048" spans="1:5" x14ac:dyDescent="0.3">
      <c r="B11048" s="12"/>
      <c r="C11048" s="13"/>
      <c r="D11048" s="13"/>
      <c r="E11048" s="13"/>
    </row>
    <row r="11049" spans="1:5" x14ac:dyDescent="0.3">
      <c r="A11049" s="9"/>
      <c r="B11049" s="14"/>
      <c r="C11049" s="15"/>
      <c r="D11049" s="15"/>
      <c r="E11049" s="13"/>
    </row>
    <row r="11050" spans="1:5" x14ac:dyDescent="0.3">
      <c r="B11050" s="12"/>
      <c r="C11050" s="13"/>
      <c r="D11050" s="13"/>
      <c r="E11050" s="13"/>
    </row>
    <row r="11051" spans="1:5" x14ac:dyDescent="0.3">
      <c r="A11051" s="9"/>
      <c r="B11051" s="14"/>
      <c r="C11051" s="15"/>
      <c r="D11051" s="15"/>
      <c r="E11051" s="13"/>
    </row>
    <row r="11052" spans="1:5" x14ac:dyDescent="0.3">
      <c r="B11052" s="12"/>
      <c r="C11052" s="13"/>
      <c r="D11052" s="13"/>
      <c r="E11052" s="13"/>
    </row>
    <row r="11053" spans="1:5" x14ac:dyDescent="0.3">
      <c r="A11053" s="9"/>
      <c r="B11053" s="14"/>
      <c r="C11053" s="15"/>
      <c r="D11053" s="15"/>
      <c r="E11053" s="13"/>
    </row>
    <row r="11054" spans="1:5" x14ac:dyDescent="0.3">
      <c r="B11054" s="12"/>
      <c r="C11054" s="13"/>
      <c r="D11054" s="13"/>
      <c r="E11054" s="13"/>
    </row>
    <row r="11055" spans="1:5" x14ac:dyDescent="0.3">
      <c r="A11055" s="9"/>
      <c r="B11055" s="14"/>
      <c r="C11055" s="15"/>
      <c r="D11055" s="15"/>
      <c r="E11055" s="13"/>
    </row>
    <row r="11056" spans="1:5" x14ac:dyDescent="0.3">
      <c r="B11056" s="12"/>
      <c r="C11056" s="13"/>
      <c r="D11056" s="13"/>
      <c r="E11056" s="13"/>
    </row>
    <row r="11057" spans="1:5" x14ac:dyDescent="0.3">
      <c r="A11057" s="9"/>
      <c r="B11057" s="14"/>
      <c r="C11057" s="15"/>
      <c r="D11057" s="15"/>
      <c r="E11057" s="13"/>
    </row>
    <row r="11058" spans="1:5" x14ac:dyDescent="0.3">
      <c r="B11058" s="12"/>
      <c r="C11058" s="13"/>
      <c r="D11058" s="13"/>
      <c r="E11058" s="13"/>
    </row>
    <row r="11059" spans="1:5" x14ac:dyDescent="0.3">
      <c r="A11059" s="9"/>
      <c r="B11059" s="14"/>
      <c r="C11059" s="15"/>
      <c r="D11059" s="15"/>
      <c r="E11059" s="13"/>
    </row>
    <row r="11060" spans="1:5" x14ac:dyDescent="0.3">
      <c r="B11060" s="12"/>
      <c r="C11060" s="13"/>
      <c r="D11060" s="13"/>
      <c r="E11060" s="13"/>
    </row>
    <row r="11061" spans="1:5" x14ac:dyDescent="0.3">
      <c r="A11061" s="9"/>
      <c r="B11061" s="14"/>
      <c r="C11061" s="15"/>
      <c r="D11061" s="15"/>
      <c r="E11061" s="13"/>
    </row>
    <row r="11062" spans="1:5" x14ac:dyDescent="0.3">
      <c r="B11062" s="12"/>
      <c r="C11062" s="13"/>
      <c r="D11062" s="13"/>
      <c r="E11062" s="13"/>
    </row>
    <row r="11063" spans="1:5" x14ac:dyDescent="0.3">
      <c r="A11063" s="9"/>
      <c r="B11063" s="14"/>
      <c r="C11063" s="15"/>
      <c r="D11063" s="15"/>
      <c r="E11063" s="13"/>
    </row>
    <row r="11064" spans="1:5" x14ac:dyDescent="0.3">
      <c r="B11064" s="12"/>
      <c r="C11064" s="13"/>
      <c r="D11064" s="13"/>
      <c r="E11064" s="13"/>
    </row>
    <row r="11065" spans="1:5" x14ac:dyDescent="0.3">
      <c r="A11065" s="9"/>
      <c r="B11065" s="14"/>
      <c r="C11065" s="15"/>
      <c r="D11065" s="15"/>
      <c r="E11065" s="13"/>
    </row>
    <row r="11066" spans="1:5" x14ac:dyDescent="0.3">
      <c r="B11066" s="12"/>
      <c r="C11066" s="13"/>
      <c r="D11066" s="13"/>
      <c r="E11066" s="13"/>
    </row>
    <row r="11067" spans="1:5" x14ac:dyDescent="0.3">
      <c r="A11067" s="9"/>
      <c r="B11067" s="14"/>
      <c r="C11067" s="15"/>
      <c r="D11067" s="15"/>
      <c r="E11067" s="13"/>
    </row>
    <row r="11068" spans="1:5" x14ac:dyDescent="0.3">
      <c r="B11068" s="12"/>
      <c r="C11068" s="13"/>
      <c r="D11068" s="13"/>
      <c r="E11068" s="13"/>
    </row>
    <row r="11069" spans="1:5" x14ac:dyDescent="0.3">
      <c r="A11069" s="9"/>
      <c r="B11069" s="14"/>
      <c r="C11069" s="15"/>
      <c r="D11069" s="15"/>
      <c r="E11069" s="13"/>
    </row>
    <row r="11070" spans="1:5" x14ac:dyDescent="0.3">
      <c r="B11070" s="12"/>
      <c r="C11070" s="13"/>
      <c r="D11070" s="13"/>
      <c r="E11070" s="13"/>
    </row>
    <row r="11071" spans="1:5" x14ac:dyDescent="0.3">
      <c r="A11071" s="9"/>
      <c r="B11071" s="14"/>
      <c r="C11071" s="15"/>
      <c r="D11071" s="15"/>
      <c r="E11071" s="13"/>
    </row>
    <row r="11072" spans="1:5" x14ac:dyDescent="0.3">
      <c r="B11072" s="12"/>
      <c r="C11072" s="13"/>
      <c r="D11072" s="13"/>
      <c r="E11072" s="13"/>
    </row>
    <row r="11073" spans="1:5" x14ac:dyDescent="0.3">
      <c r="A11073" s="9"/>
      <c r="B11073" s="14"/>
      <c r="C11073" s="15"/>
      <c r="D11073" s="15"/>
      <c r="E11073" s="13"/>
    </row>
    <row r="11074" spans="1:5" x14ac:dyDescent="0.3">
      <c r="B11074" s="12"/>
      <c r="C11074" s="13"/>
      <c r="D11074" s="13"/>
      <c r="E11074" s="13"/>
    </row>
    <row r="11075" spans="1:5" x14ac:dyDescent="0.3">
      <c r="A11075" s="9"/>
      <c r="B11075" s="14"/>
      <c r="C11075" s="15"/>
      <c r="D11075" s="15"/>
      <c r="E11075" s="13"/>
    </row>
    <row r="11076" spans="1:5" x14ac:dyDescent="0.3">
      <c r="B11076" s="12"/>
      <c r="C11076" s="13"/>
      <c r="D11076" s="13"/>
      <c r="E11076" s="13"/>
    </row>
    <row r="11077" spans="1:5" x14ac:dyDescent="0.3">
      <c r="A11077" s="9"/>
      <c r="B11077" s="14"/>
      <c r="C11077" s="15"/>
      <c r="D11077" s="15"/>
      <c r="E11077" s="13"/>
    </row>
    <row r="11078" spans="1:5" x14ac:dyDescent="0.3">
      <c r="B11078" s="12"/>
      <c r="C11078" s="13"/>
      <c r="D11078" s="13"/>
      <c r="E11078" s="13"/>
    </row>
    <row r="11079" spans="1:5" x14ac:dyDescent="0.3">
      <c r="A11079" s="9"/>
      <c r="B11079" s="14"/>
      <c r="C11079" s="15"/>
      <c r="D11079" s="15"/>
      <c r="E11079" s="13"/>
    </row>
    <row r="11080" spans="1:5" x14ac:dyDescent="0.3">
      <c r="B11080" s="12"/>
      <c r="C11080" s="13"/>
      <c r="D11080" s="13"/>
      <c r="E11080" s="13"/>
    </row>
    <row r="11081" spans="1:5" x14ac:dyDescent="0.3">
      <c r="A11081" s="9"/>
      <c r="B11081" s="14"/>
      <c r="C11081" s="15"/>
      <c r="D11081" s="15"/>
      <c r="E11081" s="13"/>
    </row>
    <row r="11082" spans="1:5" x14ac:dyDescent="0.3">
      <c r="B11082" s="12"/>
      <c r="C11082" s="13"/>
      <c r="D11082" s="13"/>
      <c r="E11082" s="13"/>
    </row>
    <row r="11083" spans="1:5" x14ac:dyDescent="0.3">
      <c r="A11083" s="9"/>
      <c r="B11083" s="14"/>
      <c r="C11083" s="15"/>
      <c r="D11083" s="15"/>
      <c r="E11083" s="13"/>
    </row>
    <row r="11084" spans="1:5" x14ac:dyDescent="0.3">
      <c r="B11084" s="12"/>
      <c r="C11084" s="13"/>
      <c r="D11084" s="13"/>
      <c r="E11084" s="13"/>
    </row>
    <row r="11085" spans="1:5" x14ac:dyDescent="0.3">
      <c r="A11085" s="9"/>
      <c r="B11085" s="14"/>
      <c r="C11085" s="15"/>
      <c r="D11085" s="15"/>
      <c r="E11085" s="13"/>
    </row>
    <row r="11086" spans="1:5" x14ac:dyDescent="0.3">
      <c r="B11086" s="12"/>
      <c r="C11086" s="13"/>
      <c r="D11086" s="13"/>
      <c r="E11086" s="13"/>
    </row>
    <row r="11087" spans="1:5" x14ac:dyDescent="0.3">
      <c r="A11087" s="9"/>
      <c r="B11087" s="14"/>
      <c r="C11087" s="15"/>
      <c r="D11087" s="15"/>
      <c r="E11087" s="13"/>
    </row>
    <row r="11088" spans="1:5" x14ac:dyDescent="0.3">
      <c r="B11088" s="12"/>
      <c r="C11088" s="13"/>
      <c r="D11088" s="13"/>
      <c r="E11088" s="13"/>
    </row>
    <row r="11089" spans="1:5" x14ac:dyDescent="0.3">
      <c r="A11089" s="9"/>
      <c r="B11089" s="14"/>
      <c r="C11089" s="15"/>
      <c r="D11089" s="15"/>
      <c r="E11089" s="13"/>
    </row>
    <row r="11090" spans="1:5" x14ac:dyDescent="0.3">
      <c r="B11090" s="12"/>
      <c r="C11090" s="13"/>
      <c r="D11090" s="13"/>
      <c r="E11090" s="13"/>
    </row>
    <row r="11091" spans="1:5" x14ac:dyDescent="0.3">
      <c r="A11091" s="9"/>
      <c r="B11091" s="14"/>
      <c r="C11091" s="15"/>
      <c r="D11091" s="15"/>
      <c r="E11091" s="13"/>
    </row>
    <row r="11092" spans="1:5" x14ac:dyDescent="0.3">
      <c r="B11092" s="12"/>
      <c r="C11092" s="13"/>
      <c r="D11092" s="13"/>
      <c r="E11092" s="13"/>
    </row>
    <row r="11093" spans="1:5" x14ac:dyDescent="0.3">
      <c r="A11093" s="9"/>
      <c r="B11093" s="14"/>
      <c r="C11093" s="15"/>
      <c r="D11093" s="15"/>
      <c r="E11093" s="13"/>
    </row>
    <row r="11094" spans="1:5" x14ac:dyDescent="0.3">
      <c r="B11094" s="12"/>
      <c r="C11094" s="13"/>
      <c r="D11094" s="13"/>
      <c r="E11094" s="13"/>
    </row>
    <row r="11095" spans="1:5" x14ac:dyDescent="0.3">
      <c r="A11095" s="9"/>
      <c r="B11095" s="14"/>
      <c r="C11095" s="15"/>
      <c r="D11095" s="15"/>
      <c r="E11095" s="13"/>
    </row>
    <row r="11096" spans="1:5" x14ac:dyDescent="0.3">
      <c r="B11096" s="12"/>
      <c r="C11096" s="13"/>
      <c r="D11096" s="13"/>
      <c r="E11096" s="13"/>
    </row>
    <row r="11097" spans="1:5" x14ac:dyDescent="0.3">
      <c r="A11097" s="9"/>
      <c r="B11097" s="14"/>
      <c r="C11097" s="15"/>
      <c r="D11097" s="15"/>
      <c r="E11097" s="13"/>
    </row>
    <row r="11098" spans="1:5" x14ac:dyDescent="0.3">
      <c r="B11098" s="12"/>
      <c r="C11098" s="13"/>
      <c r="D11098" s="13"/>
      <c r="E11098" s="13"/>
    </row>
    <row r="11099" spans="1:5" x14ac:dyDescent="0.3">
      <c r="A11099" s="9"/>
      <c r="B11099" s="14"/>
      <c r="C11099" s="15"/>
      <c r="D11099" s="15"/>
      <c r="E11099" s="13"/>
    </row>
    <row r="11100" spans="1:5" x14ac:dyDescent="0.3">
      <c r="B11100" s="12"/>
      <c r="C11100" s="13"/>
      <c r="D11100" s="13"/>
      <c r="E11100" s="13"/>
    </row>
    <row r="11101" spans="1:5" x14ac:dyDescent="0.3">
      <c r="A11101" s="9"/>
      <c r="B11101" s="14"/>
      <c r="C11101" s="15"/>
      <c r="D11101" s="15"/>
      <c r="E11101" s="13"/>
    </row>
    <row r="11102" spans="1:5" x14ac:dyDescent="0.3">
      <c r="B11102" s="12"/>
      <c r="C11102" s="13"/>
      <c r="D11102" s="13"/>
      <c r="E11102" s="13"/>
    </row>
    <row r="11103" spans="1:5" x14ac:dyDescent="0.3">
      <c r="A11103" s="9"/>
      <c r="B11103" s="14"/>
      <c r="C11103" s="15"/>
      <c r="D11103" s="15"/>
      <c r="E11103" s="13"/>
    </row>
    <row r="11104" spans="1:5" x14ac:dyDescent="0.3">
      <c r="B11104" s="12"/>
      <c r="C11104" s="13"/>
      <c r="D11104" s="13"/>
      <c r="E11104" s="13"/>
    </row>
    <row r="11105" spans="1:5" x14ac:dyDescent="0.3">
      <c r="A11105" s="9"/>
      <c r="B11105" s="14"/>
      <c r="C11105" s="15"/>
      <c r="D11105" s="15"/>
      <c r="E11105" s="13"/>
    </row>
    <row r="11106" spans="1:5" x14ac:dyDescent="0.3">
      <c r="B11106" s="12"/>
      <c r="C11106" s="13"/>
      <c r="D11106" s="13"/>
      <c r="E11106" s="13"/>
    </row>
    <row r="11107" spans="1:5" x14ac:dyDescent="0.3">
      <c r="A11107" s="9"/>
      <c r="B11107" s="14"/>
      <c r="C11107" s="15"/>
      <c r="D11107" s="15"/>
      <c r="E11107" s="13"/>
    </row>
    <row r="11108" spans="1:5" x14ac:dyDescent="0.3">
      <c r="B11108" s="12"/>
      <c r="C11108" s="13"/>
      <c r="D11108" s="13"/>
      <c r="E11108" s="13"/>
    </row>
    <row r="11109" spans="1:5" x14ac:dyDescent="0.3">
      <c r="A11109" s="9"/>
      <c r="B11109" s="14"/>
      <c r="C11109" s="15"/>
      <c r="D11109" s="15"/>
      <c r="E11109" s="13"/>
    </row>
    <row r="11110" spans="1:5" x14ac:dyDescent="0.3">
      <c r="B11110" s="12"/>
      <c r="C11110" s="13"/>
      <c r="D11110" s="13"/>
      <c r="E11110" s="13"/>
    </row>
    <row r="11111" spans="1:5" x14ac:dyDescent="0.3">
      <c r="A11111" s="9"/>
      <c r="B11111" s="14"/>
      <c r="C11111" s="15"/>
      <c r="D11111" s="15"/>
      <c r="E11111" s="13"/>
    </row>
    <row r="11112" spans="1:5" x14ac:dyDescent="0.3">
      <c r="B11112" s="12"/>
      <c r="C11112" s="13"/>
      <c r="D11112" s="13"/>
      <c r="E11112" s="13"/>
    </row>
    <row r="11113" spans="1:5" x14ac:dyDescent="0.3">
      <c r="A11113" s="9"/>
      <c r="B11113" s="14"/>
      <c r="C11113" s="15"/>
      <c r="D11113" s="15"/>
      <c r="E11113" s="13"/>
    </row>
    <row r="11114" spans="1:5" x14ac:dyDescent="0.3">
      <c r="B11114" s="12"/>
      <c r="C11114" s="13"/>
      <c r="D11114" s="13"/>
      <c r="E11114" s="13"/>
    </row>
    <row r="11115" spans="1:5" x14ac:dyDescent="0.3">
      <c r="A11115" s="9"/>
      <c r="B11115" s="14"/>
      <c r="C11115" s="15"/>
      <c r="D11115" s="15"/>
      <c r="E11115" s="13"/>
    </row>
    <row r="11116" spans="1:5" x14ac:dyDescent="0.3">
      <c r="B11116" s="12"/>
      <c r="C11116" s="13"/>
      <c r="D11116" s="13"/>
      <c r="E11116" s="13"/>
    </row>
    <row r="11117" spans="1:5" x14ac:dyDescent="0.3">
      <c r="A11117" s="9"/>
      <c r="B11117" s="14"/>
      <c r="C11117" s="15"/>
      <c r="D11117" s="15"/>
      <c r="E11117" s="13"/>
    </row>
    <row r="11118" spans="1:5" x14ac:dyDescent="0.3">
      <c r="B11118" s="12"/>
      <c r="C11118" s="13"/>
      <c r="D11118" s="13"/>
      <c r="E11118" s="13"/>
    </row>
    <row r="11119" spans="1:5" x14ac:dyDescent="0.3">
      <c r="A11119" s="9"/>
      <c r="B11119" s="14"/>
      <c r="C11119" s="15"/>
      <c r="D11119" s="15"/>
      <c r="E11119" s="13"/>
    </row>
    <row r="11120" spans="1:5" x14ac:dyDescent="0.3">
      <c r="B11120" s="12"/>
      <c r="C11120" s="13"/>
      <c r="D11120" s="13"/>
      <c r="E11120" s="13"/>
    </row>
    <row r="11121" spans="1:5" x14ac:dyDescent="0.3">
      <c r="A11121" s="9"/>
      <c r="B11121" s="14"/>
      <c r="C11121" s="15"/>
      <c r="D11121" s="15"/>
      <c r="E11121" s="13"/>
    </row>
    <row r="11122" spans="1:5" x14ac:dyDescent="0.3">
      <c r="B11122" s="12"/>
      <c r="C11122" s="13"/>
      <c r="D11122" s="13"/>
      <c r="E11122" s="13"/>
    </row>
    <row r="11123" spans="1:5" x14ac:dyDescent="0.3">
      <c r="A11123" s="9"/>
      <c r="B11123" s="14"/>
      <c r="C11123" s="15"/>
      <c r="D11123" s="15"/>
      <c r="E11123" s="13"/>
    </row>
    <row r="11124" spans="1:5" x14ac:dyDescent="0.3">
      <c r="B11124" s="12"/>
      <c r="C11124" s="13"/>
      <c r="D11124" s="13"/>
      <c r="E11124" s="13"/>
    </row>
    <row r="11125" spans="1:5" x14ac:dyDescent="0.3">
      <c r="A11125" s="9"/>
      <c r="B11125" s="14"/>
      <c r="C11125" s="15"/>
      <c r="D11125" s="15"/>
      <c r="E11125" s="13"/>
    </row>
    <row r="11126" spans="1:5" x14ac:dyDescent="0.3">
      <c r="B11126" s="12"/>
      <c r="C11126" s="13"/>
      <c r="D11126" s="13"/>
      <c r="E11126" s="13"/>
    </row>
    <row r="11127" spans="1:5" x14ac:dyDescent="0.3">
      <c r="A11127" s="9"/>
      <c r="B11127" s="14"/>
      <c r="C11127" s="15"/>
      <c r="D11127" s="15"/>
      <c r="E11127" s="13"/>
    </row>
    <row r="11128" spans="1:5" x14ac:dyDescent="0.3">
      <c r="B11128" s="12"/>
      <c r="C11128" s="13"/>
      <c r="D11128" s="13"/>
      <c r="E11128" s="13"/>
    </row>
    <row r="11129" spans="1:5" x14ac:dyDescent="0.3">
      <c r="A11129" s="9"/>
      <c r="B11129" s="14"/>
      <c r="C11129" s="15"/>
      <c r="D11129" s="15"/>
      <c r="E11129" s="13"/>
    </row>
    <row r="11130" spans="1:5" x14ac:dyDescent="0.3">
      <c r="B11130" s="12"/>
      <c r="C11130" s="13"/>
      <c r="D11130" s="13"/>
      <c r="E11130" s="13"/>
    </row>
    <row r="11131" spans="1:5" x14ac:dyDescent="0.3">
      <c r="A11131" s="9"/>
      <c r="B11131" s="14"/>
      <c r="C11131" s="15"/>
      <c r="D11131" s="15"/>
      <c r="E11131" s="13"/>
    </row>
    <row r="11132" spans="1:5" x14ac:dyDescent="0.3">
      <c r="B11132" s="12"/>
      <c r="C11132" s="13"/>
      <c r="D11132" s="13"/>
      <c r="E11132" s="13"/>
    </row>
    <row r="11133" spans="1:5" x14ac:dyDescent="0.3">
      <c r="A11133" s="9"/>
      <c r="B11133" s="14"/>
      <c r="C11133" s="15"/>
      <c r="D11133" s="15"/>
      <c r="E11133" s="13"/>
    </row>
    <row r="11134" spans="1:5" x14ac:dyDescent="0.3">
      <c r="B11134" s="12"/>
      <c r="C11134" s="13"/>
      <c r="D11134" s="13"/>
      <c r="E11134" s="13"/>
    </row>
    <row r="11135" spans="1:5" x14ac:dyDescent="0.3">
      <c r="A11135" s="9"/>
      <c r="B11135" s="14"/>
      <c r="C11135" s="15"/>
      <c r="D11135" s="15"/>
      <c r="E11135" s="13"/>
    </row>
    <row r="11136" spans="1:5" x14ac:dyDescent="0.3">
      <c r="B11136" s="12"/>
      <c r="C11136" s="13"/>
      <c r="D11136" s="13"/>
      <c r="E11136" s="13"/>
    </row>
    <row r="11137" spans="1:5" x14ac:dyDescent="0.3">
      <c r="A11137" s="9"/>
      <c r="B11137" s="14"/>
      <c r="C11137" s="15"/>
      <c r="D11137" s="15"/>
      <c r="E11137" s="13"/>
    </row>
    <row r="11138" spans="1:5" x14ac:dyDescent="0.3">
      <c r="B11138" s="12"/>
      <c r="C11138" s="13"/>
      <c r="D11138" s="13"/>
      <c r="E11138" s="13"/>
    </row>
    <row r="11139" spans="1:5" x14ac:dyDescent="0.3">
      <c r="A11139" s="9"/>
      <c r="B11139" s="14"/>
      <c r="C11139" s="15"/>
      <c r="D11139" s="15"/>
      <c r="E11139" s="13"/>
    </row>
    <row r="11140" spans="1:5" x14ac:dyDescent="0.3">
      <c r="B11140" s="12"/>
      <c r="C11140" s="13"/>
      <c r="D11140" s="13"/>
      <c r="E11140" s="13"/>
    </row>
    <row r="11141" spans="1:5" x14ac:dyDescent="0.3">
      <c r="A11141" s="9"/>
      <c r="B11141" s="14"/>
      <c r="C11141" s="15"/>
      <c r="D11141" s="15"/>
      <c r="E11141" s="13"/>
    </row>
    <row r="11142" spans="1:5" x14ac:dyDescent="0.3">
      <c r="B11142" s="12"/>
      <c r="C11142" s="13"/>
      <c r="D11142" s="13"/>
      <c r="E11142" s="13"/>
    </row>
    <row r="11143" spans="1:5" x14ac:dyDescent="0.3">
      <c r="A11143" s="9"/>
      <c r="B11143" s="14"/>
      <c r="C11143" s="15"/>
      <c r="D11143" s="15"/>
      <c r="E11143" s="13"/>
    </row>
    <row r="11144" spans="1:5" x14ac:dyDescent="0.3">
      <c r="B11144" s="12"/>
      <c r="C11144" s="13"/>
      <c r="D11144" s="13"/>
      <c r="E11144" s="13"/>
    </row>
    <row r="11145" spans="1:5" x14ac:dyDescent="0.3">
      <c r="A11145" s="9"/>
      <c r="B11145" s="14"/>
      <c r="C11145" s="15"/>
      <c r="D11145" s="15"/>
      <c r="E11145" s="13"/>
    </row>
    <row r="11146" spans="1:5" x14ac:dyDescent="0.3">
      <c r="B11146" s="12"/>
      <c r="C11146" s="13"/>
      <c r="D11146" s="13"/>
      <c r="E11146" s="13"/>
    </row>
    <row r="11147" spans="1:5" x14ac:dyDescent="0.3">
      <c r="A11147" s="9"/>
      <c r="B11147" s="14"/>
      <c r="C11147" s="15"/>
      <c r="D11147" s="15"/>
      <c r="E11147" s="13"/>
    </row>
    <row r="11148" spans="1:5" x14ac:dyDescent="0.3">
      <c r="B11148" s="12"/>
      <c r="C11148" s="13"/>
      <c r="D11148" s="13"/>
      <c r="E11148" s="13"/>
    </row>
    <row r="11149" spans="1:5" x14ac:dyDescent="0.3">
      <c r="A11149" s="9"/>
      <c r="B11149" s="14"/>
      <c r="C11149" s="15"/>
      <c r="D11149" s="15"/>
      <c r="E11149" s="13"/>
    </row>
    <row r="11150" spans="1:5" x14ac:dyDescent="0.3">
      <c r="B11150" s="12"/>
      <c r="C11150" s="13"/>
      <c r="D11150" s="13"/>
      <c r="E11150" s="13"/>
    </row>
    <row r="11151" spans="1:5" x14ac:dyDescent="0.3">
      <c r="A11151" s="9"/>
      <c r="B11151" s="14"/>
      <c r="C11151" s="15"/>
      <c r="D11151" s="15"/>
      <c r="E11151" s="13"/>
    </row>
    <row r="11152" spans="1:5" x14ac:dyDescent="0.3">
      <c r="B11152" s="12"/>
      <c r="C11152" s="13"/>
      <c r="D11152" s="13"/>
      <c r="E11152" s="13"/>
    </row>
    <row r="11153" spans="1:5" x14ac:dyDescent="0.3">
      <c r="A11153" s="9"/>
      <c r="B11153" s="14"/>
      <c r="C11153" s="15"/>
      <c r="D11153" s="15"/>
      <c r="E11153" s="13"/>
    </row>
    <row r="11154" spans="1:5" x14ac:dyDescent="0.3">
      <c r="B11154" s="12"/>
      <c r="C11154" s="13"/>
      <c r="D11154" s="13"/>
      <c r="E11154" s="13"/>
    </row>
    <row r="11155" spans="1:5" x14ac:dyDescent="0.3">
      <c r="A11155" s="9"/>
      <c r="B11155" s="14"/>
      <c r="C11155" s="15"/>
      <c r="D11155" s="15"/>
      <c r="E11155" s="13"/>
    </row>
    <row r="11156" spans="1:5" x14ac:dyDescent="0.3">
      <c r="B11156" s="12"/>
      <c r="C11156" s="13"/>
      <c r="D11156" s="13"/>
      <c r="E11156" s="13"/>
    </row>
    <row r="11157" spans="1:5" x14ac:dyDescent="0.3">
      <c r="A11157" s="9"/>
      <c r="B11157" s="14"/>
      <c r="C11157" s="15"/>
      <c r="D11157" s="15"/>
      <c r="E11157" s="13"/>
    </row>
    <row r="11158" spans="1:5" x14ac:dyDescent="0.3">
      <c r="B11158" s="12"/>
      <c r="C11158" s="13"/>
      <c r="D11158" s="13"/>
      <c r="E11158" s="13"/>
    </row>
    <row r="11159" spans="1:5" x14ac:dyDescent="0.3">
      <c r="A11159" s="9"/>
      <c r="B11159" s="14"/>
      <c r="C11159" s="15"/>
      <c r="D11159" s="15"/>
      <c r="E11159" s="13"/>
    </row>
    <row r="11160" spans="1:5" x14ac:dyDescent="0.3">
      <c r="B11160" s="12"/>
      <c r="C11160" s="13"/>
      <c r="D11160" s="13"/>
      <c r="E11160" s="13"/>
    </row>
    <row r="11161" spans="1:5" x14ac:dyDescent="0.3">
      <c r="A11161" s="9"/>
      <c r="B11161" s="14"/>
      <c r="C11161" s="15"/>
      <c r="D11161" s="15"/>
      <c r="E11161" s="13"/>
    </row>
    <row r="11162" spans="1:5" x14ac:dyDescent="0.3">
      <c r="B11162" s="12"/>
      <c r="C11162" s="13"/>
      <c r="D11162" s="13"/>
      <c r="E11162" s="13"/>
    </row>
    <row r="11163" spans="1:5" x14ac:dyDescent="0.3">
      <c r="A11163" s="9"/>
      <c r="B11163" s="14"/>
      <c r="C11163" s="15"/>
      <c r="D11163" s="15"/>
      <c r="E11163" s="13"/>
    </row>
    <row r="11164" spans="1:5" x14ac:dyDescent="0.3">
      <c r="B11164" s="12"/>
      <c r="C11164" s="13"/>
      <c r="D11164" s="13"/>
      <c r="E11164" s="13"/>
    </row>
    <row r="11165" spans="1:5" x14ac:dyDescent="0.3">
      <c r="A11165" s="9"/>
      <c r="B11165" s="14"/>
      <c r="C11165" s="15"/>
      <c r="D11165" s="15"/>
      <c r="E11165" s="13"/>
    </row>
    <row r="11166" spans="1:5" x14ac:dyDescent="0.3">
      <c r="B11166" s="12"/>
      <c r="C11166" s="13"/>
      <c r="D11166" s="13"/>
      <c r="E11166" s="13"/>
    </row>
    <row r="11167" spans="1:5" x14ac:dyDescent="0.3">
      <c r="A11167" s="9"/>
      <c r="B11167" s="14"/>
      <c r="C11167" s="15"/>
      <c r="D11167" s="15"/>
      <c r="E11167" s="13"/>
    </row>
    <row r="11168" spans="1:5" x14ac:dyDescent="0.3">
      <c r="B11168" s="12"/>
      <c r="C11168" s="13"/>
      <c r="D11168" s="13"/>
      <c r="E11168" s="13"/>
    </row>
    <row r="11169" spans="1:5" x14ac:dyDescent="0.3">
      <c r="A11169" s="9"/>
      <c r="B11169" s="14"/>
      <c r="C11169" s="15"/>
      <c r="D11169" s="15"/>
      <c r="E11169" s="13"/>
    </row>
    <row r="11170" spans="1:5" x14ac:dyDescent="0.3">
      <c r="B11170" s="12"/>
      <c r="C11170" s="13"/>
      <c r="D11170" s="13"/>
      <c r="E11170" s="13"/>
    </row>
    <row r="11171" spans="1:5" x14ac:dyDescent="0.3">
      <c r="A11171" s="9"/>
      <c r="B11171" s="14"/>
      <c r="C11171" s="15"/>
      <c r="D11171" s="15"/>
      <c r="E11171" s="13"/>
    </row>
    <row r="11172" spans="1:5" x14ac:dyDescent="0.3">
      <c r="B11172" s="12"/>
      <c r="C11172" s="13"/>
      <c r="D11172" s="13"/>
      <c r="E11172" s="13"/>
    </row>
    <row r="11173" spans="1:5" x14ac:dyDescent="0.3">
      <c r="A11173" s="9"/>
      <c r="B11173" s="14"/>
      <c r="C11173" s="15"/>
      <c r="D11173" s="15"/>
      <c r="E11173" s="13"/>
    </row>
    <row r="11174" spans="1:5" x14ac:dyDescent="0.3">
      <c r="B11174" s="12"/>
      <c r="C11174" s="13"/>
      <c r="D11174" s="13"/>
      <c r="E11174" s="13"/>
    </row>
    <row r="11175" spans="1:5" x14ac:dyDescent="0.3">
      <c r="A11175" s="9"/>
      <c r="B11175" s="14"/>
      <c r="C11175" s="15"/>
      <c r="D11175" s="15"/>
      <c r="E11175" s="13"/>
    </row>
    <row r="11176" spans="1:5" x14ac:dyDescent="0.3">
      <c r="B11176" s="12"/>
      <c r="C11176" s="13"/>
      <c r="D11176" s="13"/>
      <c r="E11176" s="13"/>
    </row>
    <row r="11177" spans="1:5" x14ac:dyDescent="0.3">
      <c r="A11177" s="9"/>
      <c r="B11177" s="14"/>
      <c r="C11177" s="15"/>
      <c r="D11177" s="15"/>
      <c r="E11177" s="13"/>
    </row>
    <row r="11178" spans="1:5" x14ac:dyDescent="0.3">
      <c r="B11178" s="12"/>
      <c r="C11178" s="13"/>
      <c r="D11178" s="13"/>
      <c r="E11178" s="13"/>
    </row>
    <row r="11179" spans="1:5" x14ac:dyDescent="0.3">
      <c r="A11179" s="9"/>
      <c r="B11179" s="14"/>
      <c r="C11179" s="15"/>
      <c r="D11179" s="15"/>
      <c r="E11179" s="13"/>
    </row>
    <row r="11180" spans="1:5" x14ac:dyDescent="0.3">
      <c r="B11180" s="12"/>
      <c r="C11180" s="13"/>
      <c r="D11180" s="13"/>
      <c r="E11180" s="13"/>
    </row>
    <row r="11181" spans="1:5" x14ac:dyDescent="0.3">
      <c r="A11181" s="9"/>
      <c r="B11181" s="14"/>
      <c r="C11181" s="15"/>
      <c r="D11181" s="15"/>
      <c r="E11181" s="13"/>
    </row>
    <row r="11182" spans="1:5" x14ac:dyDescent="0.3">
      <c r="B11182" s="12"/>
      <c r="C11182" s="13"/>
      <c r="D11182" s="13"/>
      <c r="E11182" s="13"/>
    </row>
    <row r="11183" spans="1:5" x14ac:dyDescent="0.3">
      <c r="A11183" s="9"/>
      <c r="B11183" s="14"/>
      <c r="C11183" s="15"/>
      <c r="D11183" s="15"/>
      <c r="E11183" s="13"/>
    </row>
    <row r="11184" spans="1:5" x14ac:dyDescent="0.3">
      <c r="B11184" s="12"/>
      <c r="C11184" s="13"/>
      <c r="D11184" s="13"/>
      <c r="E11184" s="13"/>
    </row>
    <row r="11185" spans="1:5" x14ac:dyDescent="0.3">
      <c r="A11185" s="9"/>
      <c r="B11185" s="14"/>
      <c r="C11185" s="15"/>
      <c r="D11185" s="15"/>
      <c r="E11185" s="13"/>
    </row>
    <row r="11186" spans="1:5" x14ac:dyDescent="0.3">
      <c r="B11186" s="12"/>
      <c r="C11186" s="13"/>
      <c r="D11186" s="13"/>
      <c r="E11186" s="13"/>
    </row>
    <row r="11187" spans="1:5" x14ac:dyDescent="0.3">
      <c r="A11187" s="9"/>
      <c r="B11187" s="14"/>
      <c r="C11187" s="15"/>
      <c r="D11187" s="15"/>
      <c r="E11187" s="13"/>
    </row>
    <row r="11188" spans="1:5" x14ac:dyDescent="0.3">
      <c r="B11188" s="12"/>
      <c r="C11188" s="13"/>
      <c r="D11188" s="13"/>
      <c r="E11188" s="13"/>
    </row>
    <row r="11189" spans="1:5" x14ac:dyDescent="0.3">
      <c r="A11189" s="9"/>
      <c r="B11189" s="14"/>
      <c r="C11189" s="15"/>
      <c r="D11189" s="15"/>
      <c r="E11189" s="13"/>
    </row>
    <row r="11190" spans="1:5" x14ac:dyDescent="0.3">
      <c r="B11190" s="12"/>
      <c r="C11190" s="13"/>
      <c r="D11190" s="13"/>
      <c r="E11190" s="13"/>
    </row>
    <row r="11191" spans="1:5" x14ac:dyDescent="0.3">
      <c r="A11191" s="9"/>
      <c r="B11191" s="14"/>
      <c r="C11191" s="15"/>
      <c r="D11191" s="15"/>
      <c r="E11191" s="13"/>
    </row>
    <row r="11192" spans="1:5" x14ac:dyDescent="0.3">
      <c r="B11192" s="12"/>
      <c r="C11192" s="13"/>
      <c r="D11192" s="13"/>
      <c r="E11192" s="13"/>
    </row>
    <row r="11193" spans="1:5" x14ac:dyDescent="0.3">
      <c r="A11193" s="9"/>
      <c r="B11193" s="14"/>
      <c r="C11193" s="15"/>
      <c r="D11193" s="15"/>
      <c r="E11193" s="13"/>
    </row>
    <row r="11194" spans="1:5" x14ac:dyDescent="0.3">
      <c r="B11194" s="12"/>
      <c r="C11194" s="13"/>
      <c r="D11194" s="13"/>
      <c r="E11194" s="13"/>
    </row>
    <row r="11195" spans="1:5" x14ac:dyDescent="0.3">
      <c r="A11195" s="9"/>
      <c r="B11195" s="14"/>
      <c r="C11195" s="15"/>
      <c r="D11195" s="15"/>
      <c r="E11195" s="13"/>
    </row>
    <row r="11196" spans="1:5" x14ac:dyDescent="0.3">
      <c r="B11196" s="12"/>
      <c r="C11196" s="13"/>
      <c r="D11196" s="13"/>
      <c r="E11196" s="13"/>
    </row>
    <row r="11197" spans="1:5" x14ac:dyDescent="0.3">
      <c r="A11197" s="9"/>
      <c r="B11197" s="14"/>
      <c r="C11197" s="15"/>
      <c r="D11197" s="15"/>
      <c r="E11197" s="13"/>
    </row>
    <row r="11198" spans="1:5" x14ac:dyDescent="0.3">
      <c r="B11198" s="12"/>
      <c r="C11198" s="13"/>
      <c r="D11198" s="13"/>
      <c r="E11198" s="13"/>
    </row>
    <row r="11199" spans="1:5" x14ac:dyDescent="0.3">
      <c r="A11199" s="9"/>
      <c r="B11199" s="14"/>
      <c r="C11199" s="15"/>
      <c r="D11199" s="15"/>
      <c r="E11199" s="13"/>
    </row>
    <row r="11200" spans="1:5" x14ac:dyDescent="0.3">
      <c r="B11200" s="12"/>
      <c r="C11200" s="13"/>
      <c r="D11200" s="13"/>
      <c r="E11200" s="13"/>
    </row>
    <row r="11201" spans="1:5" x14ac:dyDescent="0.3">
      <c r="A11201" s="9"/>
      <c r="B11201" s="14"/>
      <c r="C11201" s="15"/>
      <c r="D11201" s="15"/>
      <c r="E11201" s="13"/>
    </row>
    <row r="11202" spans="1:5" x14ac:dyDescent="0.3">
      <c r="B11202" s="12"/>
      <c r="C11202" s="13"/>
      <c r="D11202" s="13"/>
      <c r="E11202" s="13"/>
    </row>
    <row r="11203" spans="1:5" x14ac:dyDescent="0.3">
      <c r="A11203" s="9"/>
      <c r="B11203" s="14"/>
      <c r="C11203" s="15"/>
      <c r="D11203" s="15"/>
      <c r="E11203" s="13"/>
    </row>
    <row r="11204" spans="1:5" x14ac:dyDescent="0.3">
      <c r="B11204" s="12"/>
      <c r="C11204" s="13"/>
      <c r="D11204" s="13"/>
      <c r="E11204" s="13"/>
    </row>
    <row r="11205" spans="1:5" x14ac:dyDescent="0.3">
      <c r="A11205" s="9"/>
      <c r="B11205" s="14"/>
      <c r="C11205" s="15"/>
      <c r="D11205" s="15"/>
      <c r="E11205" s="13"/>
    </row>
    <row r="11206" spans="1:5" x14ac:dyDescent="0.3">
      <c r="B11206" s="12"/>
      <c r="C11206" s="13"/>
      <c r="D11206" s="13"/>
      <c r="E11206" s="13"/>
    </row>
    <row r="11207" spans="1:5" x14ac:dyDescent="0.3">
      <c r="A11207" s="9"/>
      <c r="B11207" s="14"/>
      <c r="C11207" s="15"/>
      <c r="D11207" s="15"/>
      <c r="E11207" s="13"/>
    </row>
    <row r="11208" spans="1:5" x14ac:dyDescent="0.3">
      <c r="B11208" s="12"/>
      <c r="C11208" s="13"/>
      <c r="D11208" s="13"/>
      <c r="E11208" s="13"/>
    </row>
    <row r="11209" spans="1:5" x14ac:dyDescent="0.3">
      <c r="A11209" s="9"/>
      <c r="B11209" s="14"/>
      <c r="C11209" s="15"/>
      <c r="D11209" s="15"/>
      <c r="E11209" s="13"/>
    </row>
    <row r="11210" spans="1:5" x14ac:dyDescent="0.3">
      <c r="B11210" s="12"/>
      <c r="C11210" s="13"/>
      <c r="D11210" s="13"/>
      <c r="E11210" s="13"/>
    </row>
    <row r="11211" spans="1:5" x14ac:dyDescent="0.3">
      <c r="A11211" s="9"/>
      <c r="B11211" s="14"/>
      <c r="C11211" s="15"/>
      <c r="D11211" s="15"/>
      <c r="E11211" s="13"/>
    </row>
    <row r="11212" spans="1:5" x14ac:dyDescent="0.3">
      <c r="B11212" s="12"/>
      <c r="C11212" s="13"/>
      <c r="D11212" s="13"/>
      <c r="E11212" s="13"/>
    </row>
    <row r="11213" spans="1:5" x14ac:dyDescent="0.3">
      <c r="A11213" s="9"/>
      <c r="B11213" s="14"/>
      <c r="C11213" s="15"/>
      <c r="D11213" s="15"/>
      <c r="E11213" s="13"/>
    </row>
    <row r="11214" spans="1:5" x14ac:dyDescent="0.3">
      <c r="B11214" s="12"/>
      <c r="C11214" s="13"/>
      <c r="D11214" s="13"/>
      <c r="E11214" s="13"/>
    </row>
    <row r="11215" spans="1:5" x14ac:dyDescent="0.3">
      <c r="A11215" s="9"/>
      <c r="B11215" s="14"/>
      <c r="C11215" s="15"/>
      <c r="D11215" s="15"/>
      <c r="E11215" s="13"/>
    </row>
    <row r="11216" spans="1:5" x14ac:dyDescent="0.3">
      <c r="B11216" s="12"/>
      <c r="C11216" s="13"/>
      <c r="D11216" s="13"/>
      <c r="E11216" s="13"/>
    </row>
    <row r="11217" spans="1:5" x14ac:dyDescent="0.3">
      <c r="A11217" s="9"/>
      <c r="B11217" s="14"/>
      <c r="C11217" s="15"/>
      <c r="D11217" s="15"/>
      <c r="E11217" s="13"/>
    </row>
    <row r="11218" spans="1:5" x14ac:dyDescent="0.3">
      <c r="B11218" s="12"/>
      <c r="C11218" s="13"/>
      <c r="D11218" s="13"/>
      <c r="E11218" s="13"/>
    </row>
    <row r="11219" spans="1:5" x14ac:dyDescent="0.3">
      <c r="A11219" s="9"/>
      <c r="B11219" s="14"/>
      <c r="C11219" s="15"/>
      <c r="D11219" s="15"/>
      <c r="E11219" s="13"/>
    </row>
    <row r="11220" spans="1:5" x14ac:dyDescent="0.3">
      <c r="B11220" s="12"/>
      <c r="C11220" s="13"/>
      <c r="D11220" s="13"/>
      <c r="E11220" s="13"/>
    </row>
    <row r="11221" spans="1:5" x14ac:dyDescent="0.3">
      <c r="A11221" s="9"/>
      <c r="B11221" s="14"/>
      <c r="C11221" s="15"/>
      <c r="D11221" s="15"/>
      <c r="E11221" s="13"/>
    </row>
    <row r="11222" spans="1:5" x14ac:dyDescent="0.3">
      <c r="B11222" s="12"/>
      <c r="C11222" s="13"/>
      <c r="D11222" s="13"/>
      <c r="E11222" s="13"/>
    </row>
    <row r="11223" spans="1:5" x14ac:dyDescent="0.3">
      <c r="A11223" s="9"/>
      <c r="B11223" s="14"/>
      <c r="C11223" s="15"/>
      <c r="D11223" s="15"/>
      <c r="E11223" s="13"/>
    </row>
    <row r="11224" spans="1:5" x14ac:dyDescent="0.3">
      <c r="B11224" s="12"/>
      <c r="C11224" s="13"/>
      <c r="D11224" s="13"/>
      <c r="E11224" s="13"/>
    </row>
    <row r="11225" spans="1:5" x14ac:dyDescent="0.3">
      <c r="A11225" s="9"/>
      <c r="B11225" s="14"/>
      <c r="C11225" s="15"/>
      <c r="D11225" s="15"/>
      <c r="E11225" s="13"/>
    </row>
    <row r="11226" spans="1:5" x14ac:dyDescent="0.3">
      <c r="B11226" s="12"/>
      <c r="C11226" s="13"/>
      <c r="D11226" s="13"/>
      <c r="E11226" s="13"/>
    </row>
    <row r="11227" spans="1:5" x14ac:dyDescent="0.3">
      <c r="A11227" s="9"/>
      <c r="B11227" s="14"/>
      <c r="C11227" s="15"/>
      <c r="D11227" s="15"/>
      <c r="E11227" s="13"/>
    </row>
    <row r="11228" spans="1:5" x14ac:dyDescent="0.3">
      <c r="B11228" s="12"/>
      <c r="C11228" s="13"/>
      <c r="D11228" s="13"/>
      <c r="E11228" s="13"/>
    </row>
    <row r="11229" spans="1:5" x14ac:dyDescent="0.3">
      <c r="A11229" s="9"/>
      <c r="B11229" s="14"/>
      <c r="C11229" s="15"/>
      <c r="D11229" s="15"/>
      <c r="E11229" s="13"/>
    </row>
    <row r="11230" spans="1:5" x14ac:dyDescent="0.3">
      <c r="B11230" s="12"/>
      <c r="C11230" s="13"/>
      <c r="D11230" s="13"/>
      <c r="E11230" s="13"/>
    </row>
    <row r="11231" spans="1:5" x14ac:dyDescent="0.3">
      <c r="A11231" s="9"/>
      <c r="B11231" s="14"/>
      <c r="C11231" s="15"/>
      <c r="D11231" s="15"/>
      <c r="E11231" s="13"/>
    </row>
    <row r="11232" spans="1:5" x14ac:dyDescent="0.3">
      <c r="B11232" s="12"/>
      <c r="C11232" s="13"/>
      <c r="D11232" s="13"/>
      <c r="E11232" s="13"/>
    </row>
    <row r="11233" spans="1:5" x14ac:dyDescent="0.3">
      <c r="A11233" s="9"/>
      <c r="B11233" s="14"/>
      <c r="C11233" s="15"/>
      <c r="D11233" s="15"/>
      <c r="E11233" s="13"/>
    </row>
    <row r="11234" spans="1:5" x14ac:dyDescent="0.3">
      <c r="B11234" s="12"/>
      <c r="C11234" s="13"/>
      <c r="D11234" s="13"/>
      <c r="E11234" s="13"/>
    </row>
    <row r="11235" spans="1:5" x14ac:dyDescent="0.3">
      <c r="A11235" s="9"/>
      <c r="B11235" s="14"/>
      <c r="C11235" s="15"/>
      <c r="D11235" s="15"/>
      <c r="E11235" s="13"/>
    </row>
    <row r="11236" spans="1:5" x14ac:dyDescent="0.3">
      <c r="B11236" s="12"/>
      <c r="C11236" s="13"/>
      <c r="D11236" s="13"/>
      <c r="E11236" s="13"/>
    </row>
    <row r="11237" spans="1:5" x14ac:dyDescent="0.3">
      <c r="A11237" s="9"/>
      <c r="B11237" s="14"/>
      <c r="C11237" s="15"/>
      <c r="D11237" s="15"/>
      <c r="E11237" s="13"/>
    </row>
    <row r="11238" spans="1:5" x14ac:dyDescent="0.3">
      <c r="B11238" s="12"/>
      <c r="C11238" s="13"/>
      <c r="D11238" s="13"/>
      <c r="E11238" s="13"/>
    </row>
    <row r="11239" spans="1:5" x14ac:dyDescent="0.3">
      <c r="A11239" s="9"/>
      <c r="B11239" s="14"/>
      <c r="C11239" s="15"/>
      <c r="D11239" s="15"/>
      <c r="E11239" s="13"/>
    </row>
    <row r="11240" spans="1:5" x14ac:dyDescent="0.3">
      <c r="B11240" s="12"/>
      <c r="C11240" s="13"/>
      <c r="D11240" s="13"/>
      <c r="E11240" s="13"/>
    </row>
    <row r="11241" spans="1:5" x14ac:dyDescent="0.3">
      <c r="A11241" s="9"/>
      <c r="B11241" s="14"/>
      <c r="C11241" s="15"/>
      <c r="D11241" s="15"/>
      <c r="E11241" s="13"/>
    </row>
    <row r="11242" spans="1:5" x14ac:dyDescent="0.3">
      <c r="B11242" s="12"/>
      <c r="C11242" s="13"/>
      <c r="D11242" s="13"/>
      <c r="E11242" s="13"/>
    </row>
    <row r="11243" spans="1:5" x14ac:dyDescent="0.3">
      <c r="A11243" s="9"/>
      <c r="B11243" s="14"/>
      <c r="C11243" s="15"/>
      <c r="D11243" s="15"/>
      <c r="E11243" s="13"/>
    </row>
    <row r="11244" spans="1:5" x14ac:dyDescent="0.3">
      <c r="B11244" s="12"/>
      <c r="C11244" s="13"/>
      <c r="D11244" s="13"/>
      <c r="E11244" s="13"/>
    </row>
    <row r="11245" spans="1:5" x14ac:dyDescent="0.3">
      <c r="A11245" s="9"/>
      <c r="B11245" s="14"/>
      <c r="C11245" s="15"/>
      <c r="D11245" s="15"/>
      <c r="E11245" s="13"/>
    </row>
    <row r="11246" spans="1:5" x14ac:dyDescent="0.3">
      <c r="B11246" s="12"/>
      <c r="C11246" s="13"/>
      <c r="D11246" s="13"/>
      <c r="E11246" s="13"/>
    </row>
    <row r="11247" spans="1:5" x14ac:dyDescent="0.3">
      <c r="A11247" s="9"/>
      <c r="B11247" s="14"/>
      <c r="C11247" s="15"/>
      <c r="D11247" s="15"/>
      <c r="E11247" s="13"/>
    </row>
    <row r="11248" spans="1:5" x14ac:dyDescent="0.3">
      <c r="B11248" s="12"/>
      <c r="C11248" s="13"/>
      <c r="D11248" s="13"/>
      <c r="E11248" s="13"/>
    </row>
    <row r="11249" spans="1:5" x14ac:dyDescent="0.3">
      <c r="A11249" s="9"/>
      <c r="B11249" s="14"/>
      <c r="C11249" s="15"/>
      <c r="D11249" s="15"/>
      <c r="E11249" s="13"/>
    </row>
    <row r="11250" spans="1:5" x14ac:dyDescent="0.3">
      <c r="B11250" s="12"/>
      <c r="C11250" s="13"/>
      <c r="D11250" s="13"/>
      <c r="E11250" s="13"/>
    </row>
    <row r="11251" spans="1:5" x14ac:dyDescent="0.3">
      <c r="A11251" s="9"/>
      <c r="B11251" s="14"/>
      <c r="C11251" s="15"/>
      <c r="D11251" s="15"/>
      <c r="E11251" s="13"/>
    </row>
    <row r="11252" spans="1:5" x14ac:dyDescent="0.3">
      <c r="B11252" s="12"/>
      <c r="C11252" s="13"/>
      <c r="D11252" s="13"/>
      <c r="E11252" s="13"/>
    </row>
    <row r="11253" spans="1:5" x14ac:dyDescent="0.3">
      <c r="A11253" s="9"/>
      <c r="B11253" s="14"/>
      <c r="C11253" s="15"/>
      <c r="D11253" s="15"/>
      <c r="E11253" s="13"/>
    </row>
    <row r="11254" spans="1:5" x14ac:dyDescent="0.3">
      <c r="B11254" s="12"/>
      <c r="C11254" s="13"/>
      <c r="D11254" s="13"/>
      <c r="E11254" s="13"/>
    </row>
    <row r="11255" spans="1:5" x14ac:dyDescent="0.3">
      <c r="A11255" s="9"/>
      <c r="B11255" s="14"/>
      <c r="C11255" s="15"/>
      <c r="D11255" s="15"/>
      <c r="E11255" s="13"/>
    </row>
    <row r="11256" spans="1:5" x14ac:dyDescent="0.3">
      <c r="B11256" s="12"/>
      <c r="C11256" s="13"/>
      <c r="D11256" s="13"/>
      <c r="E11256" s="13"/>
    </row>
    <row r="11257" spans="1:5" x14ac:dyDescent="0.3">
      <c r="A11257" s="9"/>
      <c r="B11257" s="14"/>
      <c r="C11257" s="15"/>
      <c r="D11257" s="15"/>
      <c r="E11257" s="13"/>
    </row>
    <row r="11258" spans="1:5" x14ac:dyDescent="0.3">
      <c r="B11258" s="12"/>
      <c r="C11258" s="13"/>
      <c r="D11258" s="13"/>
      <c r="E11258" s="13"/>
    </row>
    <row r="11259" spans="1:5" x14ac:dyDescent="0.3">
      <c r="A11259" s="9"/>
      <c r="B11259" s="14"/>
      <c r="C11259" s="15"/>
      <c r="D11259" s="15"/>
      <c r="E11259" s="13"/>
    </row>
    <row r="11260" spans="1:5" x14ac:dyDescent="0.3">
      <c r="B11260" s="12"/>
      <c r="C11260" s="13"/>
      <c r="D11260" s="13"/>
      <c r="E11260" s="13"/>
    </row>
    <row r="11261" spans="1:5" x14ac:dyDescent="0.3">
      <c r="A11261" s="9"/>
      <c r="B11261" s="14"/>
      <c r="C11261" s="15"/>
      <c r="D11261" s="15"/>
      <c r="E11261" s="13"/>
    </row>
    <row r="11262" spans="1:5" x14ac:dyDescent="0.3">
      <c r="B11262" s="12"/>
      <c r="C11262" s="13"/>
      <c r="D11262" s="13"/>
      <c r="E11262" s="13"/>
    </row>
    <row r="11263" spans="1:5" x14ac:dyDescent="0.3">
      <c r="A11263" s="9"/>
      <c r="B11263" s="14"/>
      <c r="C11263" s="15"/>
      <c r="D11263" s="15"/>
      <c r="E11263" s="13"/>
    </row>
    <row r="11264" spans="1:5" x14ac:dyDescent="0.3">
      <c r="B11264" s="12"/>
      <c r="C11264" s="13"/>
      <c r="D11264" s="13"/>
      <c r="E11264" s="13"/>
    </row>
    <row r="11265" spans="1:5" x14ac:dyDescent="0.3">
      <c r="A11265" s="9"/>
      <c r="B11265" s="14"/>
      <c r="C11265" s="15"/>
      <c r="D11265" s="15"/>
      <c r="E11265" s="13"/>
    </row>
    <row r="11266" spans="1:5" x14ac:dyDescent="0.3">
      <c r="B11266" s="12"/>
      <c r="C11266" s="13"/>
      <c r="D11266" s="13"/>
      <c r="E11266" s="13"/>
    </row>
    <row r="11267" spans="1:5" x14ac:dyDescent="0.3">
      <c r="A11267" s="9"/>
      <c r="B11267" s="14"/>
      <c r="C11267" s="15"/>
      <c r="D11267" s="15"/>
      <c r="E11267" s="13"/>
    </row>
    <row r="11268" spans="1:5" x14ac:dyDescent="0.3">
      <c r="B11268" s="12"/>
      <c r="C11268" s="13"/>
      <c r="D11268" s="13"/>
      <c r="E11268" s="13"/>
    </row>
    <row r="11269" spans="1:5" x14ac:dyDescent="0.3">
      <c r="A11269" s="9"/>
      <c r="B11269" s="14"/>
      <c r="C11269" s="15"/>
      <c r="D11269" s="15"/>
      <c r="E11269" s="13"/>
    </row>
    <row r="11270" spans="1:5" x14ac:dyDescent="0.3">
      <c r="B11270" s="12"/>
      <c r="C11270" s="13"/>
      <c r="D11270" s="13"/>
      <c r="E11270" s="13"/>
    </row>
    <row r="11271" spans="1:5" x14ac:dyDescent="0.3">
      <c r="A11271" s="9"/>
      <c r="B11271" s="14"/>
      <c r="C11271" s="15"/>
      <c r="D11271" s="15"/>
      <c r="E11271" s="13"/>
    </row>
    <row r="11272" spans="1:5" x14ac:dyDescent="0.3">
      <c r="B11272" s="12"/>
      <c r="C11272" s="13"/>
      <c r="D11272" s="13"/>
      <c r="E11272" s="13"/>
    </row>
    <row r="11273" spans="1:5" x14ac:dyDescent="0.3">
      <c r="A11273" s="9"/>
      <c r="B11273" s="14"/>
      <c r="C11273" s="15"/>
      <c r="D11273" s="15"/>
      <c r="E11273" s="13"/>
    </row>
    <row r="11274" spans="1:5" x14ac:dyDescent="0.3">
      <c r="B11274" s="12"/>
      <c r="C11274" s="13"/>
      <c r="D11274" s="13"/>
      <c r="E11274" s="13"/>
    </row>
    <row r="11275" spans="1:5" x14ac:dyDescent="0.3">
      <c r="A11275" s="9"/>
      <c r="B11275" s="14"/>
      <c r="C11275" s="15"/>
      <c r="D11275" s="15"/>
      <c r="E11275" s="13"/>
    </row>
    <row r="11276" spans="1:5" x14ac:dyDescent="0.3">
      <c r="B11276" s="12"/>
      <c r="C11276" s="13"/>
      <c r="D11276" s="13"/>
      <c r="E11276" s="13"/>
    </row>
    <row r="11277" spans="1:5" x14ac:dyDescent="0.3">
      <c r="A11277" s="9"/>
      <c r="B11277" s="14"/>
      <c r="C11277" s="15"/>
      <c r="D11277" s="15"/>
      <c r="E11277" s="13"/>
    </row>
    <row r="11278" spans="1:5" x14ac:dyDescent="0.3">
      <c r="B11278" s="12"/>
      <c r="C11278" s="13"/>
      <c r="D11278" s="13"/>
      <c r="E11278" s="13"/>
    </row>
    <row r="11279" spans="1:5" x14ac:dyDescent="0.3">
      <c r="A11279" s="9"/>
      <c r="B11279" s="14"/>
      <c r="C11279" s="15"/>
      <c r="D11279" s="15"/>
      <c r="E11279" s="13"/>
    </row>
    <row r="11280" spans="1:5" x14ac:dyDescent="0.3">
      <c r="B11280" s="12"/>
      <c r="C11280" s="13"/>
      <c r="D11280" s="13"/>
      <c r="E11280" s="13"/>
    </row>
    <row r="11281" spans="1:5" x14ac:dyDescent="0.3">
      <c r="A11281" s="9"/>
      <c r="B11281" s="14"/>
      <c r="C11281" s="15"/>
      <c r="D11281" s="15"/>
      <c r="E11281" s="13"/>
    </row>
    <row r="11282" spans="1:5" x14ac:dyDescent="0.3">
      <c r="B11282" s="12"/>
      <c r="C11282" s="13"/>
      <c r="D11282" s="13"/>
      <c r="E11282" s="13"/>
    </row>
    <row r="11283" spans="1:5" x14ac:dyDescent="0.3">
      <c r="A11283" s="9"/>
      <c r="B11283" s="14"/>
      <c r="C11283" s="15"/>
      <c r="D11283" s="15"/>
      <c r="E11283" s="13"/>
    </row>
    <row r="11284" spans="1:5" x14ac:dyDescent="0.3">
      <c r="B11284" s="12"/>
      <c r="C11284" s="13"/>
      <c r="D11284" s="13"/>
      <c r="E11284" s="13"/>
    </row>
    <row r="11285" spans="1:5" x14ac:dyDescent="0.3">
      <c r="A11285" s="9"/>
      <c r="B11285" s="14"/>
      <c r="C11285" s="15"/>
      <c r="D11285" s="15"/>
      <c r="E11285" s="13"/>
    </row>
    <row r="11286" spans="1:5" x14ac:dyDescent="0.3">
      <c r="B11286" s="12"/>
      <c r="C11286" s="13"/>
      <c r="D11286" s="13"/>
      <c r="E11286" s="13"/>
    </row>
    <row r="11287" spans="1:5" x14ac:dyDescent="0.3">
      <c r="A11287" s="9"/>
      <c r="B11287" s="14"/>
      <c r="C11287" s="15"/>
      <c r="D11287" s="15"/>
      <c r="E11287" s="13"/>
    </row>
    <row r="11288" spans="1:5" x14ac:dyDescent="0.3">
      <c r="B11288" s="12"/>
      <c r="C11288" s="13"/>
      <c r="D11288" s="13"/>
      <c r="E11288" s="13"/>
    </row>
    <row r="11289" spans="1:5" x14ac:dyDescent="0.3">
      <c r="A11289" s="9"/>
      <c r="B11289" s="14"/>
      <c r="C11289" s="15"/>
      <c r="D11289" s="15"/>
      <c r="E11289" s="13"/>
    </row>
    <row r="11290" spans="1:5" x14ac:dyDescent="0.3">
      <c r="B11290" s="12"/>
      <c r="C11290" s="13"/>
      <c r="D11290" s="13"/>
      <c r="E11290" s="13"/>
    </row>
    <row r="11291" spans="1:5" x14ac:dyDescent="0.3">
      <c r="A11291" s="9"/>
      <c r="B11291" s="14"/>
      <c r="C11291" s="15"/>
      <c r="D11291" s="15"/>
      <c r="E11291" s="13"/>
    </row>
    <row r="11292" spans="1:5" x14ac:dyDescent="0.3">
      <c r="B11292" s="12"/>
      <c r="C11292" s="13"/>
      <c r="D11292" s="13"/>
      <c r="E11292" s="13"/>
    </row>
    <row r="11293" spans="1:5" x14ac:dyDescent="0.3">
      <c r="A11293" s="9"/>
      <c r="B11293" s="14"/>
      <c r="C11293" s="15"/>
      <c r="D11293" s="15"/>
      <c r="E11293" s="13"/>
    </row>
    <row r="11294" spans="1:5" x14ac:dyDescent="0.3">
      <c r="B11294" s="12"/>
      <c r="C11294" s="13"/>
      <c r="D11294" s="13"/>
      <c r="E11294" s="13"/>
    </row>
    <row r="11295" spans="1:5" x14ac:dyDescent="0.3">
      <c r="A11295" s="9"/>
      <c r="B11295" s="14"/>
      <c r="C11295" s="15"/>
      <c r="D11295" s="15"/>
      <c r="E11295" s="13"/>
    </row>
    <row r="11296" spans="1:5" x14ac:dyDescent="0.3">
      <c r="B11296" s="12"/>
      <c r="C11296" s="13"/>
      <c r="D11296" s="13"/>
      <c r="E11296" s="13"/>
    </row>
    <row r="11297" spans="1:5" x14ac:dyDescent="0.3">
      <c r="A11297" s="9"/>
      <c r="B11297" s="14"/>
      <c r="C11297" s="15"/>
      <c r="D11297" s="15"/>
      <c r="E11297" s="13"/>
    </row>
    <row r="11298" spans="1:5" x14ac:dyDescent="0.3">
      <c r="B11298" s="12"/>
      <c r="C11298" s="13"/>
      <c r="D11298" s="13"/>
      <c r="E11298" s="13"/>
    </row>
    <row r="11299" spans="1:5" x14ac:dyDescent="0.3">
      <c r="A11299" s="9"/>
      <c r="B11299" s="14"/>
      <c r="C11299" s="15"/>
      <c r="D11299" s="15"/>
      <c r="E11299" s="13"/>
    </row>
    <row r="11300" spans="1:5" x14ac:dyDescent="0.3">
      <c r="B11300" s="12"/>
      <c r="C11300" s="13"/>
      <c r="D11300" s="13"/>
      <c r="E11300" s="13"/>
    </row>
    <row r="11301" spans="1:5" x14ac:dyDescent="0.3">
      <c r="A11301" s="9"/>
      <c r="B11301" s="14"/>
      <c r="C11301" s="15"/>
      <c r="D11301" s="15"/>
      <c r="E11301" s="13"/>
    </row>
    <row r="11302" spans="1:5" x14ac:dyDescent="0.3">
      <c r="B11302" s="12"/>
      <c r="C11302" s="13"/>
      <c r="D11302" s="13"/>
      <c r="E11302" s="13"/>
    </row>
    <row r="11303" spans="1:5" x14ac:dyDescent="0.3">
      <c r="A11303" s="9"/>
      <c r="B11303" s="14"/>
      <c r="C11303" s="15"/>
      <c r="D11303" s="15"/>
      <c r="E11303" s="13"/>
    </row>
    <row r="11304" spans="1:5" x14ac:dyDescent="0.3">
      <c r="B11304" s="12"/>
      <c r="C11304" s="13"/>
      <c r="D11304" s="13"/>
      <c r="E11304" s="13"/>
    </row>
    <row r="11305" spans="1:5" x14ac:dyDescent="0.3">
      <c r="A11305" s="9"/>
      <c r="B11305" s="14"/>
      <c r="C11305" s="15"/>
      <c r="D11305" s="15"/>
      <c r="E11305" s="13"/>
    </row>
    <row r="11306" spans="1:5" x14ac:dyDescent="0.3">
      <c r="B11306" s="12"/>
      <c r="C11306" s="13"/>
      <c r="D11306" s="13"/>
      <c r="E11306" s="13"/>
    </row>
    <row r="11307" spans="1:5" x14ac:dyDescent="0.3">
      <c r="A11307" s="9"/>
      <c r="B11307" s="14"/>
      <c r="C11307" s="15"/>
      <c r="D11307" s="15"/>
      <c r="E11307" s="13"/>
    </row>
    <row r="11308" spans="1:5" x14ac:dyDescent="0.3">
      <c r="B11308" s="12"/>
      <c r="C11308" s="13"/>
      <c r="D11308" s="13"/>
      <c r="E11308" s="13"/>
    </row>
    <row r="11309" spans="1:5" x14ac:dyDescent="0.3">
      <c r="A11309" s="9"/>
      <c r="B11309" s="14"/>
      <c r="C11309" s="15"/>
      <c r="D11309" s="15"/>
      <c r="E11309" s="13"/>
    </row>
    <row r="11310" spans="1:5" x14ac:dyDescent="0.3">
      <c r="B11310" s="12"/>
      <c r="C11310" s="13"/>
      <c r="D11310" s="13"/>
      <c r="E11310" s="13"/>
    </row>
    <row r="11311" spans="1:5" x14ac:dyDescent="0.3">
      <c r="A11311" s="9"/>
      <c r="B11311" s="14"/>
      <c r="C11311" s="15"/>
      <c r="D11311" s="15"/>
      <c r="E11311" s="13"/>
    </row>
    <row r="11312" spans="1:5" x14ac:dyDescent="0.3">
      <c r="B11312" s="12"/>
      <c r="C11312" s="13"/>
      <c r="D11312" s="13"/>
      <c r="E11312" s="13"/>
    </row>
    <row r="11313" spans="1:5" x14ac:dyDescent="0.3">
      <c r="A11313" s="9"/>
      <c r="B11313" s="14"/>
      <c r="C11313" s="15"/>
      <c r="D11313" s="15"/>
      <c r="E11313" s="13"/>
    </row>
    <row r="11314" spans="1:5" x14ac:dyDescent="0.3">
      <c r="B11314" s="12"/>
      <c r="C11314" s="13"/>
      <c r="D11314" s="13"/>
      <c r="E11314" s="13"/>
    </row>
    <row r="11315" spans="1:5" x14ac:dyDescent="0.3">
      <c r="A11315" s="9"/>
      <c r="B11315" s="14"/>
      <c r="C11315" s="15"/>
      <c r="D11315" s="15"/>
      <c r="E11315" s="13"/>
    </row>
    <row r="11316" spans="1:5" x14ac:dyDescent="0.3">
      <c r="B11316" s="12"/>
      <c r="C11316" s="13"/>
      <c r="D11316" s="13"/>
      <c r="E11316" s="13"/>
    </row>
    <row r="11317" spans="1:5" x14ac:dyDescent="0.3">
      <c r="A11317" s="9"/>
      <c r="B11317" s="14"/>
      <c r="C11317" s="15"/>
      <c r="D11317" s="15"/>
      <c r="E11317" s="13"/>
    </row>
    <row r="11318" spans="1:5" x14ac:dyDescent="0.3">
      <c r="B11318" s="12"/>
      <c r="C11318" s="13"/>
      <c r="D11318" s="13"/>
      <c r="E11318" s="13"/>
    </row>
    <row r="11319" spans="1:5" x14ac:dyDescent="0.3">
      <c r="A11319" s="9"/>
      <c r="B11319" s="14"/>
      <c r="C11319" s="15"/>
      <c r="D11319" s="15"/>
      <c r="E11319" s="13"/>
    </row>
    <row r="11320" spans="1:5" x14ac:dyDescent="0.3">
      <c r="B11320" s="12"/>
      <c r="C11320" s="13"/>
      <c r="D11320" s="13"/>
      <c r="E11320" s="13"/>
    </row>
    <row r="11321" spans="1:5" x14ac:dyDescent="0.3">
      <c r="A11321" s="9"/>
      <c r="B11321" s="14"/>
      <c r="C11321" s="15"/>
      <c r="D11321" s="15"/>
      <c r="E11321" s="13"/>
    </row>
    <row r="11322" spans="1:5" x14ac:dyDescent="0.3">
      <c r="B11322" s="12"/>
      <c r="C11322" s="13"/>
      <c r="D11322" s="13"/>
      <c r="E11322" s="13"/>
    </row>
    <row r="11323" spans="1:5" x14ac:dyDescent="0.3">
      <c r="A11323" s="9"/>
      <c r="B11323" s="14"/>
      <c r="C11323" s="15"/>
      <c r="D11323" s="15"/>
      <c r="E11323" s="13"/>
    </row>
    <row r="11324" spans="1:5" x14ac:dyDescent="0.3">
      <c r="B11324" s="12"/>
      <c r="C11324" s="13"/>
      <c r="D11324" s="13"/>
      <c r="E11324" s="13"/>
    </row>
    <row r="11325" spans="1:5" x14ac:dyDescent="0.3">
      <c r="A11325" s="9"/>
      <c r="B11325" s="14"/>
      <c r="C11325" s="15"/>
      <c r="D11325" s="15"/>
      <c r="E11325" s="13"/>
    </row>
    <row r="11326" spans="1:5" x14ac:dyDescent="0.3">
      <c r="B11326" s="12"/>
      <c r="C11326" s="13"/>
      <c r="D11326" s="13"/>
      <c r="E11326" s="13"/>
    </row>
    <row r="11327" spans="1:5" x14ac:dyDescent="0.3">
      <c r="A11327" s="9"/>
      <c r="B11327" s="14"/>
      <c r="C11327" s="15"/>
      <c r="D11327" s="15"/>
      <c r="E11327" s="13"/>
    </row>
    <row r="11328" spans="1:5" x14ac:dyDescent="0.3">
      <c r="B11328" s="12"/>
      <c r="C11328" s="13"/>
      <c r="D11328" s="13"/>
      <c r="E11328" s="13"/>
    </row>
    <row r="11329" spans="1:5" x14ac:dyDescent="0.3">
      <c r="A11329" s="9"/>
      <c r="B11329" s="14"/>
      <c r="C11329" s="15"/>
      <c r="D11329" s="15"/>
      <c r="E11329" s="13"/>
    </row>
    <row r="11330" spans="1:5" x14ac:dyDescent="0.3">
      <c r="B11330" s="12"/>
      <c r="C11330" s="13"/>
      <c r="D11330" s="13"/>
      <c r="E11330" s="13"/>
    </row>
    <row r="11331" spans="1:5" x14ac:dyDescent="0.3">
      <c r="A11331" s="9"/>
      <c r="B11331" s="14"/>
      <c r="C11331" s="15"/>
      <c r="D11331" s="15"/>
      <c r="E11331" s="13"/>
    </row>
    <row r="11332" spans="1:5" x14ac:dyDescent="0.3">
      <c r="B11332" s="12"/>
      <c r="C11332" s="13"/>
      <c r="D11332" s="13"/>
      <c r="E11332" s="13"/>
    </row>
    <row r="11333" spans="1:5" x14ac:dyDescent="0.3">
      <c r="A11333" s="9"/>
      <c r="B11333" s="14"/>
      <c r="C11333" s="15"/>
      <c r="D11333" s="15"/>
      <c r="E11333" s="13"/>
    </row>
    <row r="11334" spans="1:5" x14ac:dyDescent="0.3">
      <c r="B11334" s="12"/>
      <c r="C11334" s="13"/>
      <c r="D11334" s="13"/>
      <c r="E11334" s="13"/>
    </row>
    <row r="11335" spans="1:5" x14ac:dyDescent="0.3">
      <c r="A11335" s="9"/>
      <c r="B11335" s="14"/>
      <c r="C11335" s="15"/>
      <c r="D11335" s="15"/>
      <c r="E11335" s="13"/>
    </row>
    <row r="11336" spans="1:5" x14ac:dyDescent="0.3">
      <c r="B11336" s="12"/>
      <c r="C11336" s="13"/>
      <c r="D11336" s="13"/>
      <c r="E11336" s="13"/>
    </row>
    <row r="11337" spans="1:5" x14ac:dyDescent="0.3">
      <c r="A11337" s="9"/>
      <c r="B11337" s="14"/>
      <c r="C11337" s="15"/>
      <c r="D11337" s="15"/>
      <c r="E11337" s="13"/>
    </row>
    <row r="11338" spans="1:5" x14ac:dyDescent="0.3">
      <c r="B11338" s="12"/>
      <c r="C11338" s="13"/>
      <c r="D11338" s="13"/>
      <c r="E11338" s="13"/>
    </row>
    <row r="11339" spans="1:5" x14ac:dyDescent="0.3">
      <c r="A11339" s="9"/>
      <c r="B11339" s="14"/>
      <c r="C11339" s="15"/>
      <c r="D11339" s="15"/>
      <c r="E11339" s="13"/>
    </row>
    <row r="11340" spans="1:5" x14ac:dyDescent="0.3">
      <c r="B11340" s="12"/>
      <c r="C11340" s="13"/>
      <c r="D11340" s="13"/>
      <c r="E11340" s="13"/>
    </row>
    <row r="11341" spans="1:5" x14ac:dyDescent="0.3">
      <c r="A11341" s="9"/>
      <c r="B11341" s="14"/>
      <c r="C11341" s="15"/>
      <c r="D11341" s="15"/>
      <c r="E11341" s="13"/>
    </row>
    <row r="11342" spans="1:5" x14ac:dyDescent="0.3">
      <c r="B11342" s="12"/>
      <c r="C11342" s="13"/>
      <c r="D11342" s="13"/>
      <c r="E11342" s="13"/>
    </row>
    <row r="11343" spans="1:5" x14ac:dyDescent="0.3">
      <c r="A11343" s="9"/>
      <c r="B11343" s="14"/>
      <c r="C11343" s="15"/>
      <c r="D11343" s="15"/>
      <c r="E11343" s="13"/>
    </row>
    <row r="11344" spans="1:5" x14ac:dyDescent="0.3">
      <c r="B11344" s="12"/>
      <c r="C11344" s="13"/>
      <c r="D11344" s="13"/>
      <c r="E11344" s="13"/>
    </row>
    <row r="11345" spans="1:5" x14ac:dyDescent="0.3">
      <c r="A11345" s="9"/>
      <c r="B11345" s="14"/>
      <c r="C11345" s="15"/>
      <c r="D11345" s="15"/>
      <c r="E11345" s="13"/>
    </row>
    <row r="11346" spans="1:5" x14ac:dyDescent="0.3">
      <c r="B11346" s="12"/>
      <c r="C11346" s="13"/>
      <c r="D11346" s="13"/>
      <c r="E11346" s="13"/>
    </row>
    <row r="11347" spans="1:5" x14ac:dyDescent="0.3">
      <c r="A11347" s="9"/>
      <c r="B11347" s="14"/>
      <c r="C11347" s="15"/>
      <c r="D11347" s="15"/>
      <c r="E11347" s="13"/>
    </row>
    <row r="11348" spans="1:5" x14ac:dyDescent="0.3">
      <c r="B11348" s="12"/>
      <c r="C11348" s="13"/>
      <c r="D11348" s="13"/>
      <c r="E11348" s="13"/>
    </row>
    <row r="11349" spans="1:5" x14ac:dyDescent="0.3">
      <c r="A11349" s="9"/>
      <c r="B11349" s="14"/>
      <c r="C11349" s="15"/>
      <c r="D11349" s="15"/>
      <c r="E11349" s="13"/>
    </row>
    <row r="11350" spans="1:5" x14ac:dyDescent="0.3">
      <c r="B11350" s="12"/>
      <c r="C11350" s="13"/>
      <c r="D11350" s="13"/>
      <c r="E11350" s="13"/>
    </row>
    <row r="11351" spans="1:5" x14ac:dyDescent="0.3">
      <c r="A11351" s="9"/>
      <c r="B11351" s="14"/>
      <c r="C11351" s="15"/>
      <c r="D11351" s="15"/>
      <c r="E11351" s="13"/>
    </row>
    <row r="11352" spans="1:5" x14ac:dyDescent="0.3">
      <c r="B11352" s="12"/>
      <c r="C11352" s="13"/>
      <c r="D11352" s="13"/>
      <c r="E11352" s="13"/>
    </row>
    <row r="11353" spans="1:5" x14ac:dyDescent="0.3">
      <c r="A11353" s="9"/>
      <c r="B11353" s="14"/>
      <c r="C11353" s="15"/>
      <c r="D11353" s="15"/>
      <c r="E11353" s="13"/>
    </row>
    <row r="11354" spans="1:5" x14ac:dyDescent="0.3">
      <c r="B11354" s="12"/>
      <c r="C11354" s="13"/>
      <c r="D11354" s="13"/>
      <c r="E11354" s="13"/>
    </row>
    <row r="11355" spans="1:5" x14ac:dyDescent="0.3">
      <c r="A11355" s="9"/>
      <c r="B11355" s="14"/>
      <c r="C11355" s="15"/>
      <c r="D11355" s="15"/>
      <c r="E11355" s="13"/>
    </row>
    <row r="11356" spans="1:5" x14ac:dyDescent="0.3">
      <c r="B11356" s="12"/>
      <c r="C11356" s="13"/>
      <c r="D11356" s="13"/>
      <c r="E11356" s="13"/>
    </row>
    <row r="11357" spans="1:5" x14ac:dyDescent="0.3">
      <c r="A11357" s="9"/>
      <c r="B11357" s="14"/>
      <c r="C11357" s="15"/>
      <c r="D11357" s="15"/>
      <c r="E11357" s="13"/>
    </row>
    <row r="11358" spans="1:5" x14ac:dyDescent="0.3">
      <c r="B11358" s="12"/>
      <c r="C11358" s="13"/>
      <c r="D11358" s="13"/>
      <c r="E11358" s="13"/>
    </row>
    <row r="11359" spans="1:5" x14ac:dyDescent="0.3">
      <c r="A11359" s="9"/>
      <c r="B11359" s="14"/>
      <c r="C11359" s="15"/>
      <c r="D11359" s="15"/>
      <c r="E11359" s="13"/>
    </row>
    <row r="11360" spans="1:5" x14ac:dyDescent="0.3">
      <c r="B11360" s="12"/>
      <c r="C11360" s="13"/>
      <c r="D11360" s="13"/>
      <c r="E11360" s="13"/>
    </row>
    <row r="11361" spans="1:5" x14ac:dyDescent="0.3">
      <c r="A11361" s="9"/>
      <c r="B11361" s="14"/>
      <c r="C11361" s="15"/>
      <c r="D11361" s="15"/>
      <c r="E11361" s="13"/>
    </row>
    <row r="11362" spans="1:5" x14ac:dyDescent="0.3">
      <c r="B11362" s="12"/>
      <c r="C11362" s="13"/>
      <c r="D11362" s="13"/>
      <c r="E11362" s="13"/>
    </row>
    <row r="11363" spans="1:5" x14ac:dyDescent="0.3">
      <c r="A11363" s="9"/>
      <c r="B11363" s="14"/>
      <c r="C11363" s="15"/>
      <c r="D11363" s="15"/>
      <c r="E11363" s="13"/>
    </row>
    <row r="11364" spans="1:5" x14ac:dyDescent="0.3">
      <c r="B11364" s="12"/>
      <c r="C11364" s="13"/>
      <c r="D11364" s="13"/>
      <c r="E11364" s="13"/>
    </row>
    <row r="11365" spans="1:5" x14ac:dyDescent="0.3">
      <c r="A11365" s="9"/>
      <c r="B11365" s="14"/>
      <c r="C11365" s="15"/>
      <c r="D11365" s="15"/>
      <c r="E11365" s="13"/>
    </row>
    <row r="11366" spans="1:5" x14ac:dyDescent="0.3">
      <c r="B11366" s="12"/>
      <c r="C11366" s="13"/>
      <c r="D11366" s="13"/>
      <c r="E11366" s="13"/>
    </row>
    <row r="11367" spans="1:5" x14ac:dyDescent="0.3">
      <c r="A11367" s="9"/>
      <c r="B11367" s="14"/>
      <c r="C11367" s="15"/>
      <c r="D11367" s="15"/>
      <c r="E11367" s="13"/>
    </row>
    <row r="11368" spans="1:5" x14ac:dyDescent="0.3">
      <c r="B11368" s="12"/>
      <c r="C11368" s="13"/>
      <c r="D11368" s="13"/>
      <c r="E11368" s="13"/>
    </row>
    <row r="11369" spans="1:5" x14ac:dyDescent="0.3">
      <c r="A11369" s="9"/>
      <c r="B11369" s="14"/>
      <c r="C11369" s="15"/>
      <c r="D11369" s="15"/>
      <c r="E11369" s="13"/>
    </row>
    <row r="11370" spans="1:5" x14ac:dyDescent="0.3">
      <c r="B11370" s="12"/>
      <c r="C11370" s="13"/>
      <c r="D11370" s="13"/>
      <c r="E11370" s="13"/>
    </row>
    <row r="11371" spans="1:5" x14ac:dyDescent="0.3">
      <c r="A11371" s="9"/>
      <c r="B11371" s="14"/>
      <c r="C11371" s="15"/>
      <c r="D11371" s="15"/>
      <c r="E11371" s="13"/>
    </row>
    <row r="11372" spans="1:5" x14ac:dyDescent="0.3">
      <c r="B11372" s="12"/>
      <c r="C11372" s="13"/>
      <c r="D11372" s="13"/>
      <c r="E11372" s="13"/>
    </row>
    <row r="11373" spans="1:5" x14ac:dyDescent="0.3">
      <c r="A11373" s="9"/>
      <c r="B11373" s="14"/>
      <c r="C11373" s="15"/>
      <c r="D11373" s="15"/>
      <c r="E11373" s="13"/>
    </row>
    <row r="11374" spans="1:5" x14ac:dyDescent="0.3">
      <c r="B11374" s="12"/>
      <c r="C11374" s="13"/>
      <c r="D11374" s="13"/>
      <c r="E11374" s="13"/>
    </row>
    <row r="11375" spans="1:5" x14ac:dyDescent="0.3">
      <c r="A11375" s="9"/>
      <c r="B11375" s="14"/>
      <c r="C11375" s="15"/>
      <c r="D11375" s="15"/>
      <c r="E11375" s="13"/>
    </row>
    <row r="11376" spans="1:5" x14ac:dyDescent="0.3">
      <c r="B11376" s="12"/>
      <c r="C11376" s="13"/>
      <c r="D11376" s="13"/>
      <c r="E11376" s="13"/>
    </row>
    <row r="11377" spans="1:5" x14ac:dyDescent="0.3">
      <c r="A11377" s="9"/>
      <c r="B11377" s="14"/>
      <c r="C11377" s="15"/>
      <c r="D11377" s="15"/>
      <c r="E11377" s="13"/>
    </row>
    <row r="11378" spans="1:5" x14ac:dyDescent="0.3">
      <c r="B11378" s="12"/>
      <c r="C11378" s="13"/>
      <c r="D11378" s="13"/>
      <c r="E11378" s="13"/>
    </row>
    <row r="11379" spans="1:5" x14ac:dyDescent="0.3">
      <c r="A11379" s="9"/>
      <c r="B11379" s="14"/>
      <c r="C11379" s="15"/>
      <c r="D11379" s="15"/>
      <c r="E11379" s="13"/>
    </row>
    <row r="11380" spans="1:5" x14ac:dyDescent="0.3">
      <c r="B11380" s="12"/>
      <c r="C11380" s="13"/>
      <c r="D11380" s="13"/>
      <c r="E11380" s="13"/>
    </row>
    <row r="11381" spans="1:5" x14ac:dyDescent="0.3">
      <c r="A11381" s="9"/>
      <c r="B11381" s="14"/>
      <c r="C11381" s="15"/>
      <c r="D11381" s="15"/>
      <c r="E11381" s="13"/>
    </row>
    <row r="11382" spans="1:5" x14ac:dyDescent="0.3">
      <c r="B11382" s="12"/>
      <c r="C11382" s="13"/>
      <c r="D11382" s="13"/>
      <c r="E11382" s="13"/>
    </row>
    <row r="11383" spans="1:5" x14ac:dyDescent="0.3">
      <c r="A11383" s="9"/>
      <c r="B11383" s="14"/>
      <c r="C11383" s="15"/>
      <c r="D11383" s="15"/>
      <c r="E11383" s="13"/>
    </row>
    <row r="11384" spans="1:5" x14ac:dyDescent="0.3">
      <c r="B11384" s="12"/>
      <c r="C11384" s="13"/>
      <c r="D11384" s="13"/>
      <c r="E11384" s="13"/>
    </row>
    <row r="11385" spans="1:5" x14ac:dyDescent="0.3">
      <c r="A11385" s="9"/>
      <c r="B11385" s="14"/>
      <c r="C11385" s="15"/>
      <c r="D11385" s="15"/>
      <c r="E11385" s="13"/>
    </row>
    <row r="11386" spans="1:5" x14ac:dyDescent="0.3">
      <c r="B11386" s="12"/>
      <c r="C11386" s="13"/>
      <c r="D11386" s="13"/>
      <c r="E11386" s="13"/>
    </row>
    <row r="11387" spans="1:5" x14ac:dyDescent="0.3">
      <c r="A11387" s="9"/>
      <c r="B11387" s="14"/>
      <c r="C11387" s="15"/>
      <c r="D11387" s="15"/>
      <c r="E11387" s="13"/>
    </row>
    <row r="11388" spans="1:5" x14ac:dyDescent="0.3">
      <c r="B11388" s="12"/>
      <c r="C11388" s="13"/>
      <c r="D11388" s="13"/>
      <c r="E11388" s="13"/>
    </row>
    <row r="11389" spans="1:5" x14ac:dyDescent="0.3">
      <c r="A11389" s="9"/>
      <c r="B11389" s="14"/>
      <c r="C11389" s="15"/>
      <c r="D11389" s="15"/>
      <c r="E11389" s="13"/>
    </row>
    <row r="11390" spans="1:5" x14ac:dyDescent="0.3">
      <c r="B11390" s="12"/>
      <c r="C11390" s="13"/>
      <c r="D11390" s="13"/>
      <c r="E11390" s="13"/>
    </row>
    <row r="11391" spans="1:5" x14ac:dyDescent="0.3">
      <c r="A11391" s="9"/>
      <c r="B11391" s="14"/>
      <c r="C11391" s="15"/>
      <c r="D11391" s="15"/>
      <c r="E11391" s="13"/>
    </row>
    <row r="11392" spans="1:5" x14ac:dyDescent="0.3">
      <c r="B11392" s="12"/>
      <c r="C11392" s="13"/>
      <c r="D11392" s="13"/>
      <c r="E11392" s="13"/>
    </row>
    <row r="11393" spans="1:5" x14ac:dyDescent="0.3">
      <c r="A11393" s="9"/>
      <c r="B11393" s="14"/>
      <c r="C11393" s="15"/>
      <c r="D11393" s="15"/>
      <c r="E11393" s="13"/>
    </row>
    <row r="11394" spans="1:5" x14ac:dyDescent="0.3">
      <c r="B11394" s="12"/>
      <c r="C11394" s="13"/>
      <c r="D11394" s="13"/>
      <c r="E11394" s="13"/>
    </row>
    <row r="11395" spans="1:5" x14ac:dyDescent="0.3">
      <c r="A11395" s="9"/>
      <c r="B11395" s="14"/>
      <c r="C11395" s="15"/>
      <c r="D11395" s="15"/>
      <c r="E11395" s="13"/>
    </row>
    <row r="11396" spans="1:5" x14ac:dyDescent="0.3">
      <c r="B11396" s="12"/>
      <c r="C11396" s="13"/>
      <c r="D11396" s="13"/>
      <c r="E11396" s="13"/>
    </row>
    <row r="11397" spans="1:5" x14ac:dyDescent="0.3">
      <c r="A11397" s="9"/>
      <c r="B11397" s="14"/>
      <c r="C11397" s="15"/>
      <c r="D11397" s="15"/>
      <c r="E11397" s="13"/>
    </row>
    <row r="11398" spans="1:5" x14ac:dyDescent="0.3">
      <c r="B11398" s="12"/>
      <c r="C11398" s="13"/>
      <c r="D11398" s="13"/>
      <c r="E11398" s="13"/>
    </row>
    <row r="11399" spans="1:5" x14ac:dyDescent="0.3">
      <c r="A11399" s="9"/>
      <c r="B11399" s="14"/>
      <c r="C11399" s="15"/>
      <c r="D11399" s="15"/>
      <c r="E11399" s="13"/>
    </row>
    <row r="11400" spans="1:5" x14ac:dyDescent="0.3">
      <c r="B11400" s="12"/>
      <c r="C11400" s="13"/>
      <c r="D11400" s="13"/>
      <c r="E11400" s="13"/>
    </row>
    <row r="11401" spans="1:5" x14ac:dyDescent="0.3">
      <c r="A11401" s="9"/>
      <c r="B11401" s="14"/>
      <c r="C11401" s="15"/>
      <c r="D11401" s="15"/>
      <c r="E11401" s="13"/>
    </row>
    <row r="11402" spans="1:5" x14ac:dyDescent="0.3">
      <c r="B11402" s="12"/>
      <c r="C11402" s="13"/>
      <c r="D11402" s="13"/>
      <c r="E11402" s="13"/>
    </row>
    <row r="11403" spans="1:5" x14ac:dyDescent="0.3">
      <c r="A11403" s="9"/>
      <c r="B11403" s="14"/>
      <c r="C11403" s="15"/>
      <c r="D11403" s="15"/>
      <c r="E11403" s="13"/>
    </row>
    <row r="11404" spans="1:5" x14ac:dyDescent="0.3">
      <c r="B11404" s="12"/>
      <c r="C11404" s="13"/>
      <c r="D11404" s="13"/>
      <c r="E11404" s="13"/>
    </row>
    <row r="11405" spans="1:5" x14ac:dyDescent="0.3">
      <c r="A11405" s="9"/>
      <c r="B11405" s="14"/>
      <c r="C11405" s="15"/>
      <c r="D11405" s="15"/>
      <c r="E11405" s="13"/>
    </row>
    <row r="11406" spans="1:5" x14ac:dyDescent="0.3">
      <c r="B11406" s="12"/>
      <c r="C11406" s="13"/>
      <c r="D11406" s="13"/>
      <c r="E11406" s="13"/>
    </row>
    <row r="11407" spans="1:5" x14ac:dyDescent="0.3">
      <c r="A11407" s="9"/>
      <c r="B11407" s="14"/>
      <c r="C11407" s="15"/>
      <c r="D11407" s="15"/>
      <c r="E11407" s="13"/>
    </row>
    <row r="11408" spans="1:5" x14ac:dyDescent="0.3">
      <c r="B11408" s="12"/>
      <c r="C11408" s="13"/>
      <c r="D11408" s="13"/>
      <c r="E11408" s="13"/>
    </row>
    <row r="11409" spans="1:5" x14ac:dyDescent="0.3">
      <c r="A11409" s="9"/>
      <c r="B11409" s="14"/>
      <c r="C11409" s="15"/>
      <c r="D11409" s="15"/>
      <c r="E11409" s="13"/>
    </row>
    <row r="11410" spans="1:5" x14ac:dyDescent="0.3">
      <c r="B11410" s="12"/>
      <c r="C11410" s="13"/>
      <c r="D11410" s="13"/>
      <c r="E11410" s="13"/>
    </row>
    <row r="11411" spans="1:5" x14ac:dyDescent="0.3">
      <c r="A11411" s="9"/>
      <c r="B11411" s="14"/>
      <c r="C11411" s="15"/>
      <c r="D11411" s="15"/>
      <c r="E11411" s="13"/>
    </row>
    <row r="11412" spans="1:5" x14ac:dyDescent="0.3">
      <c r="B11412" s="12"/>
      <c r="C11412" s="13"/>
      <c r="D11412" s="13"/>
      <c r="E11412" s="13"/>
    </row>
    <row r="11413" spans="1:5" x14ac:dyDescent="0.3">
      <c r="A11413" s="9"/>
      <c r="B11413" s="14"/>
      <c r="C11413" s="15"/>
      <c r="D11413" s="15"/>
      <c r="E11413" s="13"/>
    </row>
    <row r="11414" spans="1:5" x14ac:dyDescent="0.3">
      <c r="B11414" s="12"/>
      <c r="C11414" s="13"/>
      <c r="D11414" s="13"/>
      <c r="E11414" s="13"/>
    </row>
    <row r="11415" spans="1:5" x14ac:dyDescent="0.3">
      <c r="A11415" s="9"/>
      <c r="B11415" s="14"/>
      <c r="C11415" s="15"/>
      <c r="D11415" s="15"/>
      <c r="E11415" s="13"/>
    </row>
    <row r="11416" spans="1:5" x14ac:dyDescent="0.3">
      <c r="B11416" s="12"/>
      <c r="C11416" s="13"/>
      <c r="D11416" s="13"/>
      <c r="E11416" s="13"/>
    </row>
    <row r="11417" spans="1:5" x14ac:dyDescent="0.3">
      <c r="A11417" s="9"/>
      <c r="B11417" s="14"/>
      <c r="C11417" s="15"/>
      <c r="D11417" s="15"/>
      <c r="E11417" s="13"/>
    </row>
    <row r="11418" spans="1:5" x14ac:dyDescent="0.3">
      <c r="B11418" s="12"/>
      <c r="C11418" s="13"/>
      <c r="D11418" s="13"/>
      <c r="E11418" s="13"/>
    </row>
    <row r="11419" spans="1:5" x14ac:dyDescent="0.3">
      <c r="A11419" s="9"/>
      <c r="B11419" s="14"/>
      <c r="C11419" s="15"/>
      <c r="D11419" s="15"/>
      <c r="E11419" s="13"/>
    </row>
    <row r="11420" spans="1:5" x14ac:dyDescent="0.3">
      <c r="B11420" s="12"/>
      <c r="C11420" s="13"/>
      <c r="D11420" s="13"/>
      <c r="E11420" s="13"/>
    </row>
    <row r="11421" spans="1:5" x14ac:dyDescent="0.3">
      <c r="A11421" s="9"/>
      <c r="B11421" s="14"/>
      <c r="C11421" s="15"/>
      <c r="D11421" s="15"/>
      <c r="E11421" s="13"/>
    </row>
    <row r="11422" spans="1:5" x14ac:dyDescent="0.3">
      <c r="B11422" s="12"/>
      <c r="C11422" s="13"/>
      <c r="D11422" s="13"/>
      <c r="E11422" s="13"/>
    </row>
    <row r="11423" spans="1:5" x14ac:dyDescent="0.3">
      <c r="A11423" s="9"/>
      <c r="B11423" s="14"/>
      <c r="C11423" s="15"/>
      <c r="D11423" s="15"/>
      <c r="E11423" s="13"/>
    </row>
    <row r="11424" spans="1:5" x14ac:dyDescent="0.3">
      <c r="B11424" s="12"/>
      <c r="C11424" s="13"/>
      <c r="D11424" s="13"/>
      <c r="E11424" s="13"/>
    </row>
    <row r="11425" spans="1:5" x14ac:dyDescent="0.3">
      <c r="A11425" s="9"/>
      <c r="B11425" s="14"/>
      <c r="C11425" s="15"/>
      <c r="D11425" s="15"/>
      <c r="E11425" s="13"/>
    </row>
    <row r="11426" spans="1:5" x14ac:dyDescent="0.3">
      <c r="B11426" s="12"/>
      <c r="C11426" s="13"/>
      <c r="D11426" s="13"/>
      <c r="E11426" s="13"/>
    </row>
    <row r="11427" spans="1:5" x14ac:dyDescent="0.3">
      <c r="A11427" s="9"/>
      <c r="B11427" s="14"/>
      <c r="C11427" s="15"/>
      <c r="D11427" s="15"/>
      <c r="E11427" s="13"/>
    </row>
    <row r="11428" spans="1:5" x14ac:dyDescent="0.3">
      <c r="B11428" s="12"/>
      <c r="C11428" s="13"/>
      <c r="D11428" s="13"/>
      <c r="E11428" s="13"/>
    </row>
    <row r="11429" spans="1:5" x14ac:dyDescent="0.3">
      <c r="A11429" s="9"/>
      <c r="B11429" s="14"/>
      <c r="C11429" s="15"/>
      <c r="D11429" s="15"/>
      <c r="E11429" s="13"/>
    </row>
    <row r="11430" spans="1:5" x14ac:dyDescent="0.3">
      <c r="B11430" s="12"/>
      <c r="C11430" s="13"/>
      <c r="D11430" s="13"/>
      <c r="E11430" s="13"/>
    </row>
    <row r="11431" spans="1:5" x14ac:dyDescent="0.3">
      <c r="A11431" s="9"/>
      <c r="B11431" s="14"/>
      <c r="C11431" s="15"/>
      <c r="D11431" s="15"/>
      <c r="E11431" s="13"/>
    </row>
    <row r="11432" spans="1:5" x14ac:dyDescent="0.3">
      <c r="B11432" s="12"/>
      <c r="C11432" s="13"/>
      <c r="D11432" s="13"/>
      <c r="E11432" s="13"/>
    </row>
    <row r="11433" spans="1:5" x14ac:dyDescent="0.3">
      <c r="A11433" s="9"/>
      <c r="B11433" s="14"/>
      <c r="C11433" s="15"/>
      <c r="D11433" s="15"/>
      <c r="E11433" s="13"/>
    </row>
    <row r="11434" spans="1:5" x14ac:dyDescent="0.3">
      <c r="B11434" s="12"/>
      <c r="C11434" s="13"/>
      <c r="D11434" s="13"/>
      <c r="E11434" s="13"/>
    </row>
    <row r="11435" spans="1:5" x14ac:dyDescent="0.3">
      <c r="A11435" s="9"/>
      <c r="B11435" s="14"/>
      <c r="C11435" s="15"/>
      <c r="D11435" s="15"/>
      <c r="E11435" s="13"/>
    </row>
    <row r="11436" spans="1:5" x14ac:dyDescent="0.3">
      <c r="B11436" s="12"/>
      <c r="C11436" s="13"/>
      <c r="D11436" s="13"/>
      <c r="E11436" s="13"/>
    </row>
    <row r="11437" spans="1:5" x14ac:dyDescent="0.3">
      <c r="A11437" s="9"/>
      <c r="B11437" s="14"/>
      <c r="C11437" s="15"/>
      <c r="D11437" s="15"/>
      <c r="E11437" s="13"/>
    </row>
    <row r="11438" spans="1:5" x14ac:dyDescent="0.3">
      <c r="B11438" s="12"/>
      <c r="C11438" s="13"/>
      <c r="D11438" s="13"/>
      <c r="E11438" s="13"/>
    </row>
    <row r="11439" spans="1:5" x14ac:dyDescent="0.3">
      <c r="A11439" s="9"/>
      <c r="B11439" s="14"/>
      <c r="C11439" s="15"/>
      <c r="D11439" s="15"/>
      <c r="E11439" s="13"/>
    </row>
    <row r="11440" spans="1:5" x14ac:dyDescent="0.3">
      <c r="B11440" s="12"/>
      <c r="C11440" s="13"/>
      <c r="D11440" s="13"/>
      <c r="E11440" s="13"/>
    </row>
    <row r="11441" spans="1:5" x14ac:dyDescent="0.3">
      <c r="A11441" s="9"/>
      <c r="B11441" s="14"/>
      <c r="C11441" s="15"/>
      <c r="D11441" s="15"/>
      <c r="E11441" s="13"/>
    </row>
    <row r="11442" spans="1:5" x14ac:dyDescent="0.3">
      <c r="B11442" s="12"/>
      <c r="C11442" s="13"/>
      <c r="D11442" s="13"/>
      <c r="E11442" s="13"/>
    </row>
    <row r="11443" spans="1:5" x14ac:dyDescent="0.3">
      <c r="A11443" s="9"/>
      <c r="B11443" s="14"/>
      <c r="C11443" s="15"/>
      <c r="D11443" s="15"/>
      <c r="E11443" s="13"/>
    </row>
    <row r="11444" spans="1:5" x14ac:dyDescent="0.3">
      <c r="B11444" s="12"/>
      <c r="C11444" s="13"/>
      <c r="D11444" s="13"/>
      <c r="E11444" s="13"/>
    </row>
    <row r="11445" spans="1:5" x14ac:dyDescent="0.3">
      <c r="A11445" s="9"/>
      <c r="B11445" s="14"/>
      <c r="C11445" s="15"/>
      <c r="D11445" s="15"/>
      <c r="E11445" s="13"/>
    </row>
    <row r="11446" spans="1:5" x14ac:dyDescent="0.3">
      <c r="B11446" s="12"/>
      <c r="C11446" s="13"/>
      <c r="D11446" s="13"/>
      <c r="E11446" s="13"/>
    </row>
    <row r="11447" spans="1:5" x14ac:dyDescent="0.3">
      <c r="A11447" s="9"/>
      <c r="B11447" s="14"/>
      <c r="C11447" s="15"/>
      <c r="D11447" s="15"/>
      <c r="E11447" s="13"/>
    </row>
    <row r="11448" spans="1:5" x14ac:dyDescent="0.3">
      <c r="B11448" s="12"/>
      <c r="C11448" s="13"/>
      <c r="D11448" s="13"/>
      <c r="E11448" s="13"/>
    </row>
    <row r="11449" spans="1:5" x14ac:dyDescent="0.3">
      <c r="A11449" s="9"/>
      <c r="B11449" s="14"/>
      <c r="C11449" s="15"/>
      <c r="D11449" s="15"/>
      <c r="E11449" s="13"/>
    </row>
    <row r="11450" spans="1:5" x14ac:dyDescent="0.3">
      <c r="B11450" s="12"/>
      <c r="C11450" s="13"/>
      <c r="D11450" s="13"/>
      <c r="E11450" s="13"/>
    </row>
    <row r="11451" spans="1:5" x14ac:dyDescent="0.3">
      <c r="A11451" s="9"/>
      <c r="B11451" s="14"/>
      <c r="C11451" s="15"/>
      <c r="D11451" s="15"/>
      <c r="E11451" s="13"/>
    </row>
    <row r="11452" spans="1:5" x14ac:dyDescent="0.3">
      <c r="B11452" s="12"/>
      <c r="C11452" s="13"/>
      <c r="D11452" s="13"/>
      <c r="E11452" s="13"/>
    </row>
    <row r="11453" spans="1:5" x14ac:dyDescent="0.3">
      <c r="A11453" s="9"/>
      <c r="B11453" s="14"/>
      <c r="C11453" s="15"/>
      <c r="D11453" s="15"/>
      <c r="E11453" s="13"/>
    </row>
    <row r="11454" spans="1:5" x14ac:dyDescent="0.3">
      <c r="B11454" s="12"/>
      <c r="C11454" s="13"/>
      <c r="D11454" s="13"/>
      <c r="E11454" s="13"/>
    </row>
    <row r="11455" spans="1:5" x14ac:dyDescent="0.3">
      <c r="A11455" s="9"/>
      <c r="B11455" s="14"/>
      <c r="C11455" s="15"/>
      <c r="D11455" s="15"/>
      <c r="E11455" s="13"/>
    </row>
    <row r="11456" spans="1:5" x14ac:dyDescent="0.3">
      <c r="B11456" s="12"/>
      <c r="C11456" s="13"/>
      <c r="D11456" s="13"/>
      <c r="E11456" s="13"/>
    </row>
    <row r="11457" spans="1:5" x14ac:dyDescent="0.3">
      <c r="A11457" s="9"/>
      <c r="B11457" s="14"/>
      <c r="C11457" s="15"/>
      <c r="D11457" s="15"/>
      <c r="E11457" s="13"/>
    </row>
    <row r="11458" spans="1:5" x14ac:dyDescent="0.3">
      <c r="B11458" s="12"/>
      <c r="C11458" s="13"/>
      <c r="D11458" s="13"/>
      <c r="E11458" s="13"/>
    </row>
    <row r="11459" spans="1:5" x14ac:dyDescent="0.3">
      <c r="A11459" s="9"/>
      <c r="B11459" s="14"/>
      <c r="C11459" s="15"/>
      <c r="D11459" s="15"/>
      <c r="E11459" s="13"/>
    </row>
    <row r="11460" spans="1:5" x14ac:dyDescent="0.3">
      <c r="B11460" s="12"/>
      <c r="C11460" s="13"/>
      <c r="D11460" s="13"/>
      <c r="E11460" s="13"/>
    </row>
    <row r="11461" spans="1:5" x14ac:dyDescent="0.3">
      <c r="A11461" s="9"/>
      <c r="B11461" s="14"/>
      <c r="C11461" s="15"/>
      <c r="D11461" s="15"/>
      <c r="E11461" s="13"/>
    </row>
    <row r="11462" spans="1:5" x14ac:dyDescent="0.3">
      <c r="B11462" s="12"/>
      <c r="C11462" s="13"/>
      <c r="D11462" s="13"/>
      <c r="E11462" s="13"/>
    </row>
    <row r="11463" spans="1:5" x14ac:dyDescent="0.3">
      <c r="A11463" s="9"/>
      <c r="B11463" s="14"/>
      <c r="C11463" s="15"/>
      <c r="D11463" s="15"/>
      <c r="E11463" s="13"/>
    </row>
    <row r="11464" spans="1:5" x14ac:dyDescent="0.3">
      <c r="B11464" s="12"/>
      <c r="C11464" s="13"/>
      <c r="D11464" s="13"/>
      <c r="E11464" s="13"/>
    </row>
    <row r="11465" spans="1:5" x14ac:dyDescent="0.3">
      <c r="A11465" s="9"/>
      <c r="B11465" s="14"/>
      <c r="C11465" s="15"/>
      <c r="D11465" s="15"/>
      <c r="E11465" s="13"/>
    </row>
    <row r="11466" spans="1:5" x14ac:dyDescent="0.3">
      <c r="B11466" s="12"/>
      <c r="C11466" s="13"/>
      <c r="D11466" s="13"/>
      <c r="E11466" s="13"/>
    </row>
    <row r="11467" spans="1:5" x14ac:dyDescent="0.3">
      <c r="A11467" s="9"/>
      <c r="B11467" s="14"/>
      <c r="C11467" s="15"/>
      <c r="D11467" s="15"/>
      <c r="E11467" s="13"/>
    </row>
    <row r="11468" spans="1:5" x14ac:dyDescent="0.3">
      <c r="B11468" s="12"/>
      <c r="C11468" s="13"/>
      <c r="D11468" s="13"/>
      <c r="E11468" s="13"/>
    </row>
    <row r="11469" spans="1:5" x14ac:dyDescent="0.3">
      <c r="A11469" s="9"/>
      <c r="B11469" s="14"/>
      <c r="C11469" s="15"/>
      <c r="D11469" s="15"/>
      <c r="E11469" s="13"/>
    </row>
    <row r="11470" spans="1:5" x14ac:dyDescent="0.3">
      <c r="B11470" s="12"/>
      <c r="C11470" s="13"/>
      <c r="D11470" s="13"/>
      <c r="E11470" s="13"/>
    </row>
    <row r="11471" spans="1:5" x14ac:dyDescent="0.3">
      <c r="A11471" s="9"/>
      <c r="B11471" s="14"/>
      <c r="C11471" s="15"/>
      <c r="D11471" s="15"/>
      <c r="E11471" s="13"/>
    </row>
    <row r="11472" spans="1:5" x14ac:dyDescent="0.3">
      <c r="B11472" s="12"/>
      <c r="C11472" s="13"/>
      <c r="D11472" s="13"/>
      <c r="E11472" s="13"/>
    </row>
    <row r="11473" spans="1:5" x14ac:dyDescent="0.3">
      <c r="A11473" s="9"/>
      <c r="B11473" s="14"/>
      <c r="C11473" s="15"/>
      <c r="D11473" s="15"/>
      <c r="E11473" s="13"/>
    </row>
    <row r="11474" spans="1:5" x14ac:dyDescent="0.3">
      <c r="B11474" s="12"/>
      <c r="C11474" s="13"/>
      <c r="D11474" s="13"/>
      <c r="E11474" s="13"/>
    </row>
    <row r="11475" spans="1:5" x14ac:dyDescent="0.3">
      <c r="A11475" s="9"/>
      <c r="B11475" s="14"/>
      <c r="C11475" s="15"/>
      <c r="D11475" s="15"/>
      <c r="E11475" s="13"/>
    </row>
    <row r="11476" spans="1:5" x14ac:dyDescent="0.3">
      <c r="B11476" s="12"/>
      <c r="C11476" s="13"/>
      <c r="D11476" s="13"/>
      <c r="E11476" s="13"/>
    </row>
    <row r="11477" spans="1:5" x14ac:dyDescent="0.3">
      <c r="A11477" s="9"/>
      <c r="B11477" s="14"/>
      <c r="C11477" s="15"/>
      <c r="D11477" s="15"/>
      <c r="E11477" s="13"/>
    </row>
    <row r="11478" spans="1:5" x14ac:dyDescent="0.3">
      <c r="B11478" s="12"/>
      <c r="C11478" s="13"/>
      <c r="D11478" s="13"/>
      <c r="E11478" s="13"/>
    </row>
    <row r="11479" spans="1:5" x14ac:dyDescent="0.3">
      <c r="A11479" s="9"/>
      <c r="B11479" s="14"/>
      <c r="C11479" s="15"/>
      <c r="D11479" s="15"/>
      <c r="E11479" s="13"/>
    </row>
    <row r="11480" spans="1:5" x14ac:dyDescent="0.3">
      <c r="B11480" s="12"/>
      <c r="C11480" s="13"/>
      <c r="D11480" s="13"/>
      <c r="E11480" s="13"/>
    </row>
    <row r="11481" spans="1:5" x14ac:dyDescent="0.3">
      <c r="A11481" s="9"/>
      <c r="B11481" s="14"/>
      <c r="C11481" s="15"/>
      <c r="D11481" s="15"/>
      <c r="E11481" s="13"/>
    </row>
    <row r="11482" spans="1:5" x14ac:dyDescent="0.3">
      <c r="B11482" s="12"/>
      <c r="C11482" s="13"/>
      <c r="D11482" s="13"/>
      <c r="E11482" s="13"/>
    </row>
    <row r="11483" spans="1:5" x14ac:dyDescent="0.3">
      <c r="A11483" s="9"/>
      <c r="B11483" s="14"/>
      <c r="C11483" s="15"/>
      <c r="D11483" s="15"/>
      <c r="E11483" s="13"/>
    </row>
    <row r="11484" spans="1:5" x14ac:dyDescent="0.3">
      <c r="B11484" s="12"/>
      <c r="C11484" s="13"/>
      <c r="D11484" s="13"/>
      <c r="E11484" s="13"/>
    </row>
    <row r="11485" spans="1:5" x14ac:dyDescent="0.3">
      <c r="A11485" s="9"/>
      <c r="B11485" s="14"/>
      <c r="C11485" s="15"/>
      <c r="D11485" s="15"/>
      <c r="E11485" s="13"/>
    </row>
    <row r="11486" spans="1:5" x14ac:dyDescent="0.3">
      <c r="B11486" s="12"/>
      <c r="C11486" s="13"/>
      <c r="D11486" s="13"/>
      <c r="E11486" s="13"/>
    </row>
    <row r="11487" spans="1:5" x14ac:dyDescent="0.3">
      <c r="A11487" s="9"/>
      <c r="B11487" s="14"/>
      <c r="C11487" s="15"/>
      <c r="D11487" s="15"/>
      <c r="E11487" s="13"/>
    </row>
    <row r="11488" spans="1:5" x14ac:dyDescent="0.3">
      <c r="B11488" s="12"/>
      <c r="C11488" s="13"/>
      <c r="D11488" s="13"/>
      <c r="E11488" s="13"/>
    </row>
    <row r="11489" spans="1:5" x14ac:dyDescent="0.3">
      <c r="A11489" s="9"/>
      <c r="B11489" s="14"/>
      <c r="C11489" s="15"/>
      <c r="D11489" s="15"/>
      <c r="E11489" s="13"/>
    </row>
    <row r="11490" spans="1:5" x14ac:dyDescent="0.3">
      <c r="B11490" s="12"/>
      <c r="C11490" s="13"/>
      <c r="D11490" s="13"/>
      <c r="E11490" s="13"/>
    </row>
    <row r="11491" spans="1:5" x14ac:dyDescent="0.3">
      <c r="A11491" s="9"/>
      <c r="B11491" s="14"/>
      <c r="C11491" s="15"/>
      <c r="D11491" s="15"/>
      <c r="E11491" s="13"/>
    </row>
    <row r="11492" spans="1:5" x14ac:dyDescent="0.3">
      <c r="B11492" s="12"/>
      <c r="C11492" s="13"/>
      <c r="D11492" s="13"/>
      <c r="E11492" s="13"/>
    </row>
    <row r="11493" spans="1:5" x14ac:dyDescent="0.3">
      <c r="A11493" s="9"/>
      <c r="B11493" s="14"/>
      <c r="C11493" s="15"/>
      <c r="D11493" s="15"/>
      <c r="E11493" s="13"/>
    </row>
    <row r="11494" spans="1:5" x14ac:dyDescent="0.3">
      <c r="B11494" s="12"/>
      <c r="C11494" s="13"/>
      <c r="D11494" s="13"/>
      <c r="E11494" s="13"/>
    </row>
    <row r="11495" spans="1:5" x14ac:dyDescent="0.3">
      <c r="A11495" s="9"/>
      <c r="B11495" s="14"/>
      <c r="C11495" s="15"/>
      <c r="D11495" s="15"/>
      <c r="E11495" s="13"/>
    </row>
    <row r="11496" spans="1:5" x14ac:dyDescent="0.3">
      <c r="B11496" s="12"/>
      <c r="C11496" s="13"/>
      <c r="D11496" s="13"/>
      <c r="E11496" s="13"/>
    </row>
    <row r="11497" spans="1:5" x14ac:dyDescent="0.3">
      <c r="A11497" s="9"/>
      <c r="B11497" s="14"/>
      <c r="C11497" s="15"/>
      <c r="D11497" s="15"/>
      <c r="E11497" s="13"/>
    </row>
    <row r="11498" spans="1:5" x14ac:dyDescent="0.3">
      <c r="B11498" s="12"/>
      <c r="C11498" s="13"/>
      <c r="D11498" s="13"/>
      <c r="E11498" s="13"/>
    </row>
    <row r="11499" spans="1:5" x14ac:dyDescent="0.3">
      <c r="A11499" s="9"/>
      <c r="B11499" s="14"/>
      <c r="C11499" s="15"/>
      <c r="D11499" s="15"/>
      <c r="E11499" s="13"/>
    </row>
    <row r="11500" spans="1:5" x14ac:dyDescent="0.3">
      <c r="B11500" s="12"/>
      <c r="C11500" s="13"/>
      <c r="D11500" s="13"/>
      <c r="E11500" s="13"/>
    </row>
    <row r="11501" spans="1:5" x14ac:dyDescent="0.3">
      <c r="A11501" s="9"/>
      <c r="B11501" s="14"/>
      <c r="C11501" s="15"/>
      <c r="D11501" s="15"/>
      <c r="E11501" s="13"/>
    </row>
    <row r="11502" spans="1:5" x14ac:dyDescent="0.3">
      <c r="B11502" s="12"/>
      <c r="C11502" s="13"/>
      <c r="D11502" s="13"/>
      <c r="E11502" s="13"/>
    </row>
    <row r="11503" spans="1:5" x14ac:dyDescent="0.3">
      <c r="A11503" s="9"/>
      <c r="B11503" s="14"/>
      <c r="C11503" s="15"/>
      <c r="D11503" s="15"/>
      <c r="E11503" s="13"/>
    </row>
    <row r="11504" spans="1:5" x14ac:dyDescent="0.3">
      <c r="B11504" s="12"/>
      <c r="C11504" s="13"/>
      <c r="D11504" s="13"/>
      <c r="E11504" s="13"/>
    </row>
    <row r="11505" spans="1:5" x14ac:dyDescent="0.3">
      <c r="A11505" s="9"/>
      <c r="B11505" s="14"/>
      <c r="C11505" s="15"/>
      <c r="D11505" s="15"/>
      <c r="E11505" s="13"/>
    </row>
    <row r="11506" spans="1:5" x14ac:dyDescent="0.3">
      <c r="B11506" s="12"/>
      <c r="C11506" s="13"/>
      <c r="D11506" s="13"/>
      <c r="E11506" s="13"/>
    </row>
    <row r="11507" spans="1:5" x14ac:dyDescent="0.3">
      <c r="A11507" s="9"/>
      <c r="B11507" s="14"/>
      <c r="C11507" s="15"/>
      <c r="D11507" s="15"/>
      <c r="E11507" s="13"/>
    </row>
    <row r="11508" spans="1:5" x14ac:dyDescent="0.3">
      <c r="B11508" s="12"/>
      <c r="C11508" s="13"/>
      <c r="D11508" s="13"/>
      <c r="E11508" s="13"/>
    </row>
    <row r="11509" spans="1:5" x14ac:dyDescent="0.3">
      <c r="A11509" s="9"/>
      <c r="B11509" s="14"/>
      <c r="C11509" s="15"/>
      <c r="D11509" s="15"/>
      <c r="E11509" s="13"/>
    </row>
    <row r="11510" spans="1:5" x14ac:dyDescent="0.3">
      <c r="B11510" s="12"/>
      <c r="C11510" s="13"/>
      <c r="D11510" s="13"/>
      <c r="E11510" s="13"/>
    </row>
    <row r="11511" spans="1:5" x14ac:dyDescent="0.3">
      <c r="A11511" s="9"/>
      <c r="B11511" s="14"/>
      <c r="C11511" s="15"/>
      <c r="D11511" s="15"/>
      <c r="E11511" s="13"/>
    </row>
    <row r="11512" spans="1:5" x14ac:dyDescent="0.3">
      <c r="B11512" s="12"/>
      <c r="C11512" s="13"/>
      <c r="D11512" s="13"/>
      <c r="E11512" s="13"/>
    </row>
    <row r="11513" spans="1:5" x14ac:dyDescent="0.3">
      <c r="A11513" s="9"/>
      <c r="B11513" s="14"/>
      <c r="C11513" s="15"/>
      <c r="D11513" s="15"/>
      <c r="E11513" s="13"/>
    </row>
    <row r="11514" spans="1:5" x14ac:dyDescent="0.3">
      <c r="B11514" s="12"/>
      <c r="C11514" s="13"/>
      <c r="D11514" s="13"/>
      <c r="E11514" s="13"/>
    </row>
    <row r="11515" spans="1:5" x14ac:dyDescent="0.3">
      <c r="A11515" s="9"/>
      <c r="B11515" s="14"/>
      <c r="C11515" s="15"/>
      <c r="D11515" s="15"/>
      <c r="E11515" s="13"/>
    </row>
    <row r="11516" spans="1:5" x14ac:dyDescent="0.3">
      <c r="B11516" s="12"/>
      <c r="C11516" s="13"/>
      <c r="D11516" s="13"/>
      <c r="E11516" s="13"/>
    </row>
    <row r="11517" spans="1:5" x14ac:dyDescent="0.3">
      <c r="A11517" s="9"/>
      <c r="B11517" s="14"/>
      <c r="C11517" s="15"/>
      <c r="D11517" s="15"/>
      <c r="E11517" s="13"/>
    </row>
    <row r="11518" spans="1:5" x14ac:dyDescent="0.3">
      <c r="B11518" s="12"/>
      <c r="C11518" s="13"/>
      <c r="D11518" s="13"/>
      <c r="E11518" s="13"/>
    </row>
    <row r="11519" spans="1:5" x14ac:dyDescent="0.3">
      <c r="A11519" s="9"/>
      <c r="B11519" s="14"/>
      <c r="C11519" s="15"/>
      <c r="D11519" s="15"/>
      <c r="E11519" s="13"/>
    </row>
    <row r="11520" spans="1:5" x14ac:dyDescent="0.3">
      <c r="B11520" s="12"/>
      <c r="C11520" s="13"/>
      <c r="D11520" s="13"/>
      <c r="E11520" s="13"/>
    </row>
    <row r="11521" spans="1:5" x14ac:dyDescent="0.3">
      <c r="A11521" s="9"/>
      <c r="B11521" s="14"/>
      <c r="C11521" s="15"/>
      <c r="D11521" s="15"/>
      <c r="E11521" s="13"/>
    </row>
    <row r="11522" spans="1:5" x14ac:dyDescent="0.3">
      <c r="B11522" s="12"/>
      <c r="C11522" s="13"/>
      <c r="D11522" s="13"/>
      <c r="E11522" s="13"/>
    </row>
    <row r="11523" spans="1:5" x14ac:dyDescent="0.3">
      <c r="A11523" s="9"/>
      <c r="B11523" s="14"/>
      <c r="C11523" s="15"/>
      <c r="D11523" s="15"/>
      <c r="E11523" s="13"/>
    </row>
    <row r="11524" spans="1:5" x14ac:dyDescent="0.3">
      <c r="B11524" s="12"/>
      <c r="C11524" s="13"/>
      <c r="D11524" s="13"/>
      <c r="E11524" s="13"/>
    </row>
    <row r="11525" spans="1:5" x14ac:dyDescent="0.3">
      <c r="A11525" s="9"/>
      <c r="B11525" s="14"/>
      <c r="C11525" s="15"/>
      <c r="D11525" s="15"/>
      <c r="E11525" s="13"/>
    </row>
    <row r="11526" spans="1:5" x14ac:dyDescent="0.3">
      <c r="B11526" s="12"/>
      <c r="C11526" s="13"/>
      <c r="D11526" s="13"/>
      <c r="E11526" s="13"/>
    </row>
    <row r="11527" spans="1:5" x14ac:dyDescent="0.3">
      <c r="A11527" s="9"/>
      <c r="B11527" s="14"/>
      <c r="C11527" s="15"/>
      <c r="D11527" s="15"/>
      <c r="E11527" s="13"/>
    </row>
    <row r="11528" spans="1:5" x14ac:dyDescent="0.3">
      <c r="B11528" s="12"/>
      <c r="C11528" s="13"/>
      <c r="D11528" s="13"/>
      <c r="E11528" s="13"/>
    </row>
    <row r="11529" spans="1:5" x14ac:dyDescent="0.3">
      <c r="A11529" s="9"/>
      <c r="B11529" s="14"/>
      <c r="C11529" s="15"/>
      <c r="D11529" s="15"/>
      <c r="E11529" s="13"/>
    </row>
    <row r="11530" spans="1:5" x14ac:dyDescent="0.3">
      <c r="B11530" s="12"/>
      <c r="C11530" s="13"/>
      <c r="D11530" s="13"/>
      <c r="E11530" s="13"/>
    </row>
    <row r="11531" spans="1:5" x14ac:dyDescent="0.3">
      <c r="A11531" s="9"/>
      <c r="B11531" s="14"/>
      <c r="C11531" s="15"/>
      <c r="D11531" s="15"/>
      <c r="E11531" s="13"/>
    </row>
    <row r="11532" spans="1:5" x14ac:dyDescent="0.3">
      <c r="B11532" s="12"/>
      <c r="C11532" s="13"/>
      <c r="D11532" s="13"/>
      <c r="E11532" s="13"/>
    </row>
    <row r="11533" spans="1:5" x14ac:dyDescent="0.3">
      <c r="A11533" s="9"/>
      <c r="B11533" s="14"/>
      <c r="C11533" s="15"/>
      <c r="D11533" s="15"/>
      <c r="E11533" s="13"/>
    </row>
    <row r="11534" spans="1:5" x14ac:dyDescent="0.3">
      <c r="B11534" s="12"/>
      <c r="C11534" s="13"/>
      <c r="D11534" s="13"/>
      <c r="E11534" s="13"/>
    </row>
    <row r="11535" spans="1:5" x14ac:dyDescent="0.3">
      <c r="A11535" s="9"/>
      <c r="B11535" s="14"/>
      <c r="C11535" s="15"/>
      <c r="D11535" s="15"/>
      <c r="E11535" s="13"/>
    </row>
    <row r="11536" spans="1:5" x14ac:dyDescent="0.3">
      <c r="B11536" s="12"/>
      <c r="C11536" s="13"/>
      <c r="D11536" s="13"/>
      <c r="E11536" s="13"/>
    </row>
    <row r="11537" spans="1:5" x14ac:dyDescent="0.3">
      <c r="A11537" s="9"/>
      <c r="B11537" s="14"/>
      <c r="C11537" s="15"/>
      <c r="D11537" s="15"/>
      <c r="E11537" s="13"/>
    </row>
    <row r="11538" spans="1:5" x14ac:dyDescent="0.3">
      <c r="B11538" s="12"/>
      <c r="C11538" s="13"/>
      <c r="D11538" s="13"/>
      <c r="E11538" s="13"/>
    </row>
    <row r="11539" spans="1:5" x14ac:dyDescent="0.3">
      <c r="A11539" s="9"/>
      <c r="B11539" s="14"/>
      <c r="C11539" s="15"/>
      <c r="D11539" s="15"/>
      <c r="E11539" s="13"/>
    </row>
    <row r="11540" spans="1:5" x14ac:dyDescent="0.3">
      <c r="B11540" s="12"/>
      <c r="C11540" s="13"/>
      <c r="D11540" s="13"/>
      <c r="E11540" s="13"/>
    </row>
    <row r="11541" spans="1:5" x14ac:dyDescent="0.3">
      <c r="A11541" s="9"/>
      <c r="B11541" s="14"/>
      <c r="C11541" s="15"/>
      <c r="D11541" s="15"/>
      <c r="E11541" s="13"/>
    </row>
    <row r="11542" spans="1:5" x14ac:dyDescent="0.3">
      <c r="B11542" s="12"/>
      <c r="C11542" s="13"/>
      <c r="D11542" s="13"/>
      <c r="E11542" s="13"/>
    </row>
    <row r="11543" spans="1:5" x14ac:dyDescent="0.3">
      <c r="A11543" s="9"/>
      <c r="B11543" s="14"/>
      <c r="C11543" s="15"/>
      <c r="D11543" s="15"/>
      <c r="E11543" s="13"/>
    </row>
    <row r="11544" spans="1:5" x14ac:dyDescent="0.3">
      <c r="B11544" s="12"/>
      <c r="C11544" s="13"/>
      <c r="D11544" s="13"/>
      <c r="E11544" s="13"/>
    </row>
    <row r="11545" spans="1:5" x14ac:dyDescent="0.3">
      <c r="A11545" s="9"/>
      <c r="B11545" s="14"/>
      <c r="C11545" s="15"/>
      <c r="D11545" s="15"/>
      <c r="E11545" s="13"/>
    </row>
    <row r="11546" spans="1:5" x14ac:dyDescent="0.3">
      <c r="B11546" s="12"/>
      <c r="C11546" s="13"/>
      <c r="D11546" s="13"/>
      <c r="E11546" s="13"/>
    </row>
    <row r="11547" spans="1:5" x14ac:dyDescent="0.3">
      <c r="A11547" s="9"/>
      <c r="B11547" s="14"/>
      <c r="C11547" s="15"/>
      <c r="D11547" s="15"/>
      <c r="E11547" s="13"/>
    </row>
    <row r="11548" spans="1:5" x14ac:dyDescent="0.3">
      <c r="B11548" s="12"/>
      <c r="C11548" s="13"/>
      <c r="D11548" s="13"/>
      <c r="E11548" s="13"/>
    </row>
    <row r="11549" spans="1:5" x14ac:dyDescent="0.3">
      <c r="A11549" s="9"/>
      <c r="B11549" s="14"/>
      <c r="C11549" s="15"/>
      <c r="D11549" s="15"/>
      <c r="E11549" s="13"/>
    </row>
    <row r="11550" spans="1:5" x14ac:dyDescent="0.3">
      <c r="B11550" s="12"/>
      <c r="C11550" s="13"/>
      <c r="D11550" s="13"/>
      <c r="E11550" s="13"/>
    </row>
    <row r="11551" spans="1:5" x14ac:dyDescent="0.3">
      <c r="A11551" s="9"/>
      <c r="B11551" s="14"/>
      <c r="C11551" s="15"/>
      <c r="D11551" s="15"/>
      <c r="E11551" s="13"/>
    </row>
    <row r="11552" spans="1:5" x14ac:dyDescent="0.3">
      <c r="B11552" s="12"/>
      <c r="C11552" s="13"/>
      <c r="D11552" s="13"/>
      <c r="E11552" s="13"/>
    </row>
    <row r="11553" spans="1:5" x14ac:dyDescent="0.3">
      <c r="A11553" s="9"/>
      <c r="B11553" s="14"/>
      <c r="C11553" s="15"/>
      <c r="D11553" s="15"/>
      <c r="E11553" s="13"/>
    </row>
    <row r="11554" spans="1:5" x14ac:dyDescent="0.3">
      <c r="B11554" s="12"/>
      <c r="C11554" s="13"/>
      <c r="D11554" s="13"/>
      <c r="E11554" s="13"/>
    </row>
    <row r="11555" spans="1:5" x14ac:dyDescent="0.3">
      <c r="A11555" s="9"/>
      <c r="B11555" s="14"/>
      <c r="C11555" s="15"/>
      <c r="D11555" s="15"/>
      <c r="E11555" s="13"/>
    </row>
    <row r="11556" spans="1:5" x14ac:dyDescent="0.3">
      <c r="B11556" s="12"/>
      <c r="C11556" s="13"/>
      <c r="D11556" s="13"/>
      <c r="E11556" s="13"/>
    </row>
    <row r="11557" spans="1:5" x14ac:dyDescent="0.3">
      <c r="A11557" s="9"/>
      <c r="B11557" s="14"/>
      <c r="C11557" s="15"/>
      <c r="D11557" s="15"/>
      <c r="E11557" s="13"/>
    </row>
    <row r="11558" spans="1:5" x14ac:dyDescent="0.3">
      <c r="B11558" s="12"/>
      <c r="C11558" s="13"/>
      <c r="D11558" s="13"/>
      <c r="E11558" s="13"/>
    </row>
    <row r="11559" spans="1:5" x14ac:dyDescent="0.3">
      <c r="A11559" s="9"/>
      <c r="B11559" s="14"/>
      <c r="C11559" s="15"/>
      <c r="D11559" s="15"/>
      <c r="E11559" s="13"/>
    </row>
    <row r="11560" spans="1:5" x14ac:dyDescent="0.3">
      <c r="B11560" s="12"/>
      <c r="C11560" s="13"/>
      <c r="D11560" s="13"/>
      <c r="E11560" s="13"/>
    </row>
    <row r="11561" spans="1:5" x14ac:dyDescent="0.3">
      <c r="A11561" s="9"/>
      <c r="B11561" s="14"/>
      <c r="C11561" s="15"/>
      <c r="D11561" s="15"/>
      <c r="E11561" s="13"/>
    </row>
    <row r="11562" spans="1:5" x14ac:dyDescent="0.3">
      <c r="B11562" s="12"/>
      <c r="C11562" s="13"/>
      <c r="D11562" s="13"/>
      <c r="E11562" s="13"/>
    </row>
    <row r="11563" spans="1:5" x14ac:dyDescent="0.3">
      <c r="A11563" s="9"/>
      <c r="B11563" s="14"/>
      <c r="C11563" s="15"/>
      <c r="D11563" s="15"/>
      <c r="E11563" s="13"/>
    </row>
    <row r="11564" spans="1:5" x14ac:dyDescent="0.3">
      <c r="B11564" s="12"/>
      <c r="C11564" s="13"/>
      <c r="D11564" s="13"/>
      <c r="E11564" s="13"/>
    </row>
    <row r="11565" spans="1:5" x14ac:dyDescent="0.3">
      <c r="A11565" s="9"/>
      <c r="B11565" s="14"/>
      <c r="C11565" s="15"/>
      <c r="D11565" s="15"/>
      <c r="E11565" s="13"/>
    </row>
    <row r="11566" spans="1:5" x14ac:dyDescent="0.3">
      <c r="B11566" s="12"/>
      <c r="C11566" s="13"/>
      <c r="D11566" s="13"/>
      <c r="E11566" s="13"/>
    </row>
    <row r="11567" spans="1:5" x14ac:dyDescent="0.3">
      <c r="A11567" s="9"/>
      <c r="B11567" s="14"/>
      <c r="C11567" s="15"/>
      <c r="D11567" s="15"/>
      <c r="E11567" s="13"/>
    </row>
    <row r="11568" spans="1:5" x14ac:dyDescent="0.3">
      <c r="B11568" s="12"/>
      <c r="C11568" s="13"/>
      <c r="D11568" s="13"/>
      <c r="E11568" s="13"/>
    </row>
    <row r="11569" spans="1:5" x14ac:dyDescent="0.3">
      <c r="A11569" s="9"/>
      <c r="B11569" s="14"/>
      <c r="C11569" s="15"/>
      <c r="D11569" s="15"/>
      <c r="E11569" s="13"/>
    </row>
    <row r="11570" spans="1:5" x14ac:dyDescent="0.3">
      <c r="B11570" s="12"/>
      <c r="C11570" s="13"/>
      <c r="D11570" s="13"/>
      <c r="E11570" s="13"/>
    </row>
    <row r="11571" spans="1:5" x14ac:dyDescent="0.3">
      <c r="A11571" s="9"/>
      <c r="B11571" s="14"/>
      <c r="C11571" s="15"/>
      <c r="D11571" s="15"/>
      <c r="E11571" s="13"/>
    </row>
    <row r="11572" spans="1:5" x14ac:dyDescent="0.3">
      <c r="B11572" s="12"/>
      <c r="C11572" s="13"/>
      <c r="D11572" s="13"/>
      <c r="E11572" s="13"/>
    </row>
    <row r="11573" spans="1:5" x14ac:dyDescent="0.3">
      <c r="A11573" s="9"/>
      <c r="B11573" s="14"/>
      <c r="C11573" s="15"/>
      <c r="D11573" s="15"/>
      <c r="E11573" s="13"/>
    </row>
    <row r="11574" spans="1:5" x14ac:dyDescent="0.3">
      <c r="B11574" s="12"/>
      <c r="C11574" s="13"/>
      <c r="D11574" s="13"/>
      <c r="E11574" s="13"/>
    </row>
    <row r="11575" spans="1:5" x14ac:dyDescent="0.3">
      <c r="A11575" s="9"/>
      <c r="B11575" s="14"/>
      <c r="C11575" s="15"/>
      <c r="D11575" s="15"/>
      <c r="E11575" s="13"/>
    </row>
    <row r="11576" spans="1:5" x14ac:dyDescent="0.3">
      <c r="B11576" s="12"/>
      <c r="C11576" s="13"/>
      <c r="D11576" s="13"/>
      <c r="E11576" s="13"/>
    </row>
    <row r="11577" spans="1:5" x14ac:dyDescent="0.3">
      <c r="A11577" s="9"/>
      <c r="B11577" s="14"/>
      <c r="C11577" s="15"/>
      <c r="D11577" s="15"/>
      <c r="E11577" s="13"/>
    </row>
    <row r="11578" spans="1:5" x14ac:dyDescent="0.3">
      <c r="B11578" s="12"/>
      <c r="C11578" s="13"/>
      <c r="D11578" s="13"/>
      <c r="E11578" s="13"/>
    </row>
    <row r="11579" spans="1:5" x14ac:dyDescent="0.3">
      <c r="A11579" s="9"/>
      <c r="B11579" s="14"/>
      <c r="C11579" s="15"/>
      <c r="D11579" s="15"/>
      <c r="E11579" s="13"/>
    </row>
    <row r="11580" spans="1:5" x14ac:dyDescent="0.3">
      <c r="B11580" s="12"/>
      <c r="C11580" s="13"/>
      <c r="D11580" s="13"/>
      <c r="E11580" s="13"/>
    </row>
    <row r="11581" spans="1:5" x14ac:dyDescent="0.3">
      <c r="A11581" s="9"/>
      <c r="B11581" s="14"/>
      <c r="C11581" s="15"/>
      <c r="D11581" s="15"/>
      <c r="E11581" s="13"/>
    </row>
    <row r="11582" spans="1:5" x14ac:dyDescent="0.3">
      <c r="B11582" s="12"/>
      <c r="C11582" s="13"/>
      <c r="D11582" s="13"/>
      <c r="E11582" s="13"/>
    </row>
    <row r="11583" spans="1:5" x14ac:dyDescent="0.3">
      <c r="A11583" s="9"/>
      <c r="B11583" s="14"/>
      <c r="C11583" s="15"/>
      <c r="D11583" s="15"/>
      <c r="E11583" s="13"/>
    </row>
    <row r="11584" spans="1:5" x14ac:dyDescent="0.3">
      <c r="B11584" s="12"/>
      <c r="C11584" s="13"/>
      <c r="D11584" s="13"/>
      <c r="E11584" s="13"/>
    </row>
    <row r="11585" spans="1:5" x14ac:dyDescent="0.3">
      <c r="A11585" s="9"/>
      <c r="B11585" s="14"/>
      <c r="C11585" s="15"/>
      <c r="D11585" s="15"/>
      <c r="E11585" s="13"/>
    </row>
    <row r="11586" spans="1:5" x14ac:dyDescent="0.3">
      <c r="B11586" s="12"/>
      <c r="C11586" s="13"/>
      <c r="D11586" s="13"/>
      <c r="E11586" s="13"/>
    </row>
    <row r="11587" spans="1:5" x14ac:dyDescent="0.3">
      <c r="A11587" s="9"/>
      <c r="B11587" s="14"/>
      <c r="C11587" s="15"/>
      <c r="D11587" s="15"/>
      <c r="E11587" s="13"/>
    </row>
    <row r="11588" spans="1:5" x14ac:dyDescent="0.3">
      <c r="B11588" s="12"/>
      <c r="C11588" s="13"/>
      <c r="D11588" s="13"/>
      <c r="E11588" s="13"/>
    </row>
    <row r="11589" spans="1:5" x14ac:dyDescent="0.3">
      <c r="A11589" s="9"/>
      <c r="B11589" s="14"/>
      <c r="C11589" s="15"/>
      <c r="D11589" s="15"/>
      <c r="E11589" s="13"/>
    </row>
    <row r="11590" spans="1:5" x14ac:dyDescent="0.3">
      <c r="B11590" s="12"/>
      <c r="C11590" s="13"/>
      <c r="D11590" s="13"/>
      <c r="E11590" s="13"/>
    </row>
    <row r="11591" spans="1:5" x14ac:dyDescent="0.3">
      <c r="A11591" s="9"/>
      <c r="B11591" s="14"/>
      <c r="C11591" s="15"/>
      <c r="D11591" s="15"/>
      <c r="E11591" s="13"/>
    </row>
    <row r="11592" spans="1:5" x14ac:dyDescent="0.3">
      <c r="B11592" s="12"/>
      <c r="C11592" s="13"/>
      <c r="D11592" s="13"/>
      <c r="E11592" s="13"/>
    </row>
    <row r="11593" spans="1:5" x14ac:dyDescent="0.3">
      <c r="A11593" s="9"/>
      <c r="B11593" s="14"/>
      <c r="C11593" s="15"/>
      <c r="D11593" s="15"/>
      <c r="E11593" s="13"/>
    </row>
    <row r="11594" spans="1:5" x14ac:dyDescent="0.3">
      <c r="B11594" s="12"/>
      <c r="C11594" s="13"/>
      <c r="D11594" s="13"/>
      <c r="E11594" s="13"/>
    </row>
    <row r="11595" spans="1:5" x14ac:dyDescent="0.3">
      <c r="A11595" s="9"/>
      <c r="B11595" s="14"/>
      <c r="C11595" s="15"/>
      <c r="D11595" s="15"/>
      <c r="E11595" s="13"/>
    </row>
    <row r="11596" spans="1:5" x14ac:dyDescent="0.3">
      <c r="B11596" s="12"/>
      <c r="C11596" s="13"/>
      <c r="D11596" s="13"/>
      <c r="E11596" s="13"/>
    </row>
    <row r="11597" spans="1:5" x14ac:dyDescent="0.3">
      <c r="A11597" s="9"/>
      <c r="B11597" s="14"/>
      <c r="C11597" s="15"/>
      <c r="D11597" s="15"/>
      <c r="E11597" s="13"/>
    </row>
    <row r="11598" spans="1:5" x14ac:dyDescent="0.3">
      <c r="B11598" s="12"/>
      <c r="C11598" s="13"/>
      <c r="D11598" s="13"/>
      <c r="E11598" s="13"/>
    </row>
    <row r="11599" spans="1:5" x14ac:dyDescent="0.3">
      <c r="A11599" s="9"/>
      <c r="B11599" s="14"/>
      <c r="C11599" s="15"/>
      <c r="D11599" s="15"/>
      <c r="E11599" s="13"/>
    </row>
    <row r="11600" spans="1:5" x14ac:dyDescent="0.3">
      <c r="B11600" s="12"/>
      <c r="C11600" s="13"/>
      <c r="D11600" s="13"/>
      <c r="E11600" s="13"/>
    </row>
    <row r="11601" spans="1:5" x14ac:dyDescent="0.3">
      <c r="A11601" s="9"/>
      <c r="B11601" s="14"/>
      <c r="C11601" s="15"/>
      <c r="D11601" s="15"/>
      <c r="E11601" s="13"/>
    </row>
    <row r="11602" spans="1:5" x14ac:dyDescent="0.3">
      <c r="B11602" s="12"/>
      <c r="C11602" s="13"/>
      <c r="D11602" s="13"/>
      <c r="E11602" s="13"/>
    </row>
    <row r="11603" spans="1:5" x14ac:dyDescent="0.3">
      <c r="A11603" s="9"/>
      <c r="B11603" s="14"/>
      <c r="C11603" s="15"/>
      <c r="D11603" s="15"/>
      <c r="E11603" s="13"/>
    </row>
    <row r="11604" spans="1:5" x14ac:dyDescent="0.3">
      <c r="B11604" s="12"/>
      <c r="C11604" s="13"/>
      <c r="D11604" s="13"/>
      <c r="E11604" s="13"/>
    </row>
    <row r="11605" spans="1:5" x14ac:dyDescent="0.3">
      <c r="A11605" s="9"/>
      <c r="B11605" s="14"/>
      <c r="C11605" s="15"/>
      <c r="D11605" s="15"/>
      <c r="E11605" s="13"/>
    </row>
    <row r="11606" spans="1:5" x14ac:dyDescent="0.3">
      <c r="B11606" s="12"/>
      <c r="C11606" s="13"/>
      <c r="D11606" s="13"/>
      <c r="E11606" s="13"/>
    </row>
    <row r="11607" spans="1:5" x14ac:dyDescent="0.3">
      <c r="A11607" s="9"/>
      <c r="B11607" s="14"/>
      <c r="C11607" s="15"/>
      <c r="D11607" s="15"/>
      <c r="E11607" s="13"/>
    </row>
    <row r="11608" spans="1:5" x14ac:dyDescent="0.3">
      <c r="B11608" s="12"/>
      <c r="C11608" s="13"/>
      <c r="D11608" s="13"/>
      <c r="E11608" s="13"/>
    </row>
    <row r="11609" spans="1:5" x14ac:dyDescent="0.3">
      <c r="A11609" s="9"/>
      <c r="B11609" s="14"/>
      <c r="C11609" s="15"/>
      <c r="D11609" s="15"/>
      <c r="E11609" s="13"/>
    </row>
    <row r="11610" spans="1:5" x14ac:dyDescent="0.3">
      <c r="B11610" s="12"/>
      <c r="C11610" s="13"/>
      <c r="D11610" s="13"/>
      <c r="E11610" s="13"/>
    </row>
    <row r="11611" spans="1:5" x14ac:dyDescent="0.3">
      <c r="A11611" s="9"/>
      <c r="B11611" s="14"/>
      <c r="C11611" s="15"/>
      <c r="D11611" s="15"/>
      <c r="E11611" s="13"/>
    </row>
    <row r="11612" spans="1:5" x14ac:dyDescent="0.3">
      <c r="B11612" s="12"/>
      <c r="C11612" s="13"/>
      <c r="D11612" s="13"/>
      <c r="E11612" s="13"/>
    </row>
    <row r="11613" spans="1:5" x14ac:dyDescent="0.3">
      <c r="A11613" s="9"/>
      <c r="B11613" s="14"/>
      <c r="C11613" s="15"/>
      <c r="D11613" s="15"/>
      <c r="E11613" s="13"/>
    </row>
    <row r="11614" spans="1:5" x14ac:dyDescent="0.3">
      <c r="B11614" s="12"/>
      <c r="C11614" s="13"/>
      <c r="D11614" s="13"/>
      <c r="E11614" s="13"/>
    </row>
    <row r="11615" spans="1:5" x14ac:dyDescent="0.3">
      <c r="A11615" s="9"/>
      <c r="B11615" s="14"/>
      <c r="C11615" s="15"/>
      <c r="D11615" s="15"/>
      <c r="E11615" s="13"/>
    </row>
    <row r="11616" spans="1:5" x14ac:dyDescent="0.3">
      <c r="B11616" s="12"/>
      <c r="C11616" s="13"/>
      <c r="D11616" s="13"/>
      <c r="E11616" s="13"/>
    </row>
    <row r="11617" spans="1:5" x14ac:dyDescent="0.3">
      <c r="A11617" s="9"/>
      <c r="B11617" s="14"/>
      <c r="C11617" s="15"/>
      <c r="D11617" s="15"/>
      <c r="E11617" s="13"/>
    </row>
    <row r="11618" spans="1:5" x14ac:dyDescent="0.3">
      <c r="B11618" s="12"/>
      <c r="C11618" s="13"/>
      <c r="D11618" s="13"/>
      <c r="E11618" s="13"/>
    </row>
    <row r="11619" spans="1:5" x14ac:dyDescent="0.3">
      <c r="A11619" s="9"/>
      <c r="B11619" s="14"/>
      <c r="C11619" s="15"/>
      <c r="D11619" s="15"/>
      <c r="E11619" s="13"/>
    </row>
    <row r="11620" spans="1:5" x14ac:dyDescent="0.3">
      <c r="B11620" s="12"/>
      <c r="C11620" s="13"/>
      <c r="D11620" s="13"/>
      <c r="E11620" s="13"/>
    </row>
    <row r="11621" spans="1:5" x14ac:dyDescent="0.3">
      <c r="A11621" s="9"/>
      <c r="B11621" s="14"/>
      <c r="C11621" s="15"/>
      <c r="D11621" s="15"/>
      <c r="E11621" s="13"/>
    </row>
    <row r="11622" spans="1:5" x14ac:dyDescent="0.3">
      <c r="B11622" s="12"/>
      <c r="C11622" s="13"/>
      <c r="D11622" s="13"/>
      <c r="E11622" s="13"/>
    </row>
    <row r="11623" spans="1:5" x14ac:dyDescent="0.3">
      <c r="A11623" s="9"/>
      <c r="B11623" s="14"/>
      <c r="C11623" s="15"/>
      <c r="D11623" s="15"/>
      <c r="E11623" s="13"/>
    </row>
    <row r="11624" spans="1:5" x14ac:dyDescent="0.3">
      <c r="B11624" s="12"/>
      <c r="C11624" s="13"/>
      <c r="D11624" s="13"/>
      <c r="E11624" s="13"/>
    </row>
    <row r="11625" spans="1:5" x14ac:dyDescent="0.3">
      <c r="A11625" s="9"/>
      <c r="B11625" s="14"/>
      <c r="C11625" s="15"/>
      <c r="D11625" s="15"/>
      <c r="E11625" s="13"/>
    </row>
    <row r="11626" spans="1:5" x14ac:dyDescent="0.3">
      <c r="B11626" s="12"/>
      <c r="C11626" s="13"/>
      <c r="D11626" s="13"/>
      <c r="E11626" s="13"/>
    </row>
    <row r="11627" spans="1:5" x14ac:dyDescent="0.3">
      <c r="A11627" s="9"/>
      <c r="B11627" s="14"/>
      <c r="C11627" s="15"/>
      <c r="D11627" s="15"/>
      <c r="E11627" s="13"/>
    </row>
    <row r="11628" spans="1:5" x14ac:dyDescent="0.3">
      <c r="B11628" s="12"/>
      <c r="C11628" s="13"/>
      <c r="D11628" s="13"/>
      <c r="E11628" s="13"/>
    </row>
    <row r="11629" spans="1:5" x14ac:dyDescent="0.3">
      <c r="A11629" s="9"/>
      <c r="B11629" s="14"/>
      <c r="C11629" s="15"/>
      <c r="D11629" s="15"/>
      <c r="E11629" s="13"/>
    </row>
    <row r="11630" spans="1:5" x14ac:dyDescent="0.3">
      <c r="B11630" s="12"/>
      <c r="C11630" s="13"/>
      <c r="D11630" s="13"/>
      <c r="E11630" s="13"/>
    </row>
    <row r="11631" spans="1:5" x14ac:dyDescent="0.3">
      <c r="A11631" s="9"/>
      <c r="B11631" s="14"/>
      <c r="C11631" s="15"/>
      <c r="D11631" s="15"/>
      <c r="E11631" s="13"/>
    </row>
    <row r="11632" spans="1:5" x14ac:dyDescent="0.3">
      <c r="B11632" s="12"/>
      <c r="C11632" s="13"/>
      <c r="D11632" s="13"/>
      <c r="E11632" s="13"/>
    </row>
    <row r="11633" spans="1:5" x14ac:dyDescent="0.3">
      <c r="A11633" s="9"/>
      <c r="B11633" s="14"/>
      <c r="C11633" s="15"/>
      <c r="D11633" s="15"/>
      <c r="E11633" s="13"/>
    </row>
    <row r="11634" spans="1:5" x14ac:dyDescent="0.3">
      <c r="B11634" s="12"/>
      <c r="C11634" s="13"/>
      <c r="D11634" s="13"/>
      <c r="E11634" s="13"/>
    </row>
    <row r="11635" spans="1:5" x14ac:dyDescent="0.3">
      <c r="A11635" s="9"/>
      <c r="B11635" s="14"/>
      <c r="C11635" s="15"/>
      <c r="D11635" s="15"/>
      <c r="E11635" s="13"/>
    </row>
    <row r="11636" spans="1:5" x14ac:dyDescent="0.3">
      <c r="B11636" s="12"/>
      <c r="C11636" s="13"/>
      <c r="D11636" s="13"/>
      <c r="E11636" s="13"/>
    </row>
    <row r="11637" spans="1:5" x14ac:dyDescent="0.3">
      <c r="A11637" s="9"/>
      <c r="B11637" s="14"/>
      <c r="C11637" s="15"/>
      <c r="D11637" s="15"/>
      <c r="E11637" s="13"/>
    </row>
    <row r="11638" spans="1:5" x14ac:dyDescent="0.3">
      <c r="B11638" s="12"/>
      <c r="C11638" s="13"/>
      <c r="D11638" s="13"/>
      <c r="E11638" s="13"/>
    </row>
    <row r="11639" spans="1:5" x14ac:dyDescent="0.3">
      <c r="A11639" s="9"/>
      <c r="B11639" s="14"/>
      <c r="C11639" s="15"/>
      <c r="D11639" s="15"/>
      <c r="E11639" s="13"/>
    </row>
    <row r="11640" spans="1:5" x14ac:dyDescent="0.3">
      <c r="B11640" s="12"/>
      <c r="C11640" s="13"/>
      <c r="D11640" s="13"/>
      <c r="E11640" s="13"/>
    </row>
    <row r="11641" spans="1:5" x14ac:dyDescent="0.3">
      <c r="A11641" s="9"/>
      <c r="B11641" s="14"/>
      <c r="C11641" s="15"/>
      <c r="D11641" s="15"/>
      <c r="E11641" s="13"/>
    </row>
    <row r="11642" spans="1:5" x14ac:dyDescent="0.3">
      <c r="B11642" s="12"/>
      <c r="C11642" s="13"/>
      <c r="D11642" s="13"/>
      <c r="E11642" s="13"/>
    </row>
    <row r="11643" spans="1:5" x14ac:dyDescent="0.3">
      <c r="A11643" s="9"/>
      <c r="B11643" s="14"/>
      <c r="C11643" s="15"/>
      <c r="D11643" s="15"/>
      <c r="E11643" s="13"/>
    </row>
    <row r="11644" spans="1:5" x14ac:dyDescent="0.3">
      <c r="B11644" s="12"/>
      <c r="C11644" s="13"/>
      <c r="D11644" s="13"/>
      <c r="E11644" s="13"/>
    </row>
    <row r="11645" spans="1:5" x14ac:dyDescent="0.3">
      <c r="A11645" s="9"/>
      <c r="B11645" s="14"/>
      <c r="C11645" s="15"/>
      <c r="D11645" s="15"/>
      <c r="E11645" s="13"/>
    </row>
    <row r="11646" spans="1:5" x14ac:dyDescent="0.3">
      <c r="B11646" s="12"/>
      <c r="C11646" s="13"/>
      <c r="D11646" s="13"/>
      <c r="E11646" s="13"/>
    </row>
    <row r="11647" spans="1:5" x14ac:dyDescent="0.3">
      <c r="A11647" s="9"/>
      <c r="B11647" s="14"/>
      <c r="C11647" s="15"/>
      <c r="D11647" s="15"/>
      <c r="E11647" s="13"/>
    </row>
    <row r="11648" spans="1:5" x14ac:dyDescent="0.3">
      <c r="B11648" s="12"/>
      <c r="C11648" s="13"/>
      <c r="D11648" s="13"/>
      <c r="E11648" s="13"/>
    </row>
    <row r="11649" spans="1:5" x14ac:dyDescent="0.3">
      <c r="A11649" s="9"/>
      <c r="B11649" s="14"/>
      <c r="C11649" s="15"/>
      <c r="D11649" s="15"/>
      <c r="E11649" s="13"/>
    </row>
    <row r="11650" spans="1:5" x14ac:dyDescent="0.3">
      <c r="B11650" s="12"/>
      <c r="C11650" s="13"/>
      <c r="D11650" s="13"/>
      <c r="E11650" s="13"/>
    </row>
    <row r="11651" spans="1:5" x14ac:dyDescent="0.3">
      <c r="A11651" s="9"/>
      <c r="B11651" s="14"/>
      <c r="C11651" s="15"/>
      <c r="D11651" s="15"/>
      <c r="E11651" s="13"/>
    </row>
    <row r="11652" spans="1:5" x14ac:dyDescent="0.3">
      <c r="B11652" s="12"/>
      <c r="C11652" s="13"/>
      <c r="D11652" s="13"/>
      <c r="E11652" s="13"/>
    </row>
    <row r="11653" spans="1:5" x14ac:dyDescent="0.3">
      <c r="A11653" s="9"/>
      <c r="B11653" s="14"/>
      <c r="C11653" s="15"/>
      <c r="D11653" s="15"/>
      <c r="E11653" s="13"/>
    </row>
    <row r="11654" spans="1:5" x14ac:dyDescent="0.3">
      <c r="B11654" s="12"/>
      <c r="C11654" s="13"/>
      <c r="D11654" s="13"/>
      <c r="E11654" s="13"/>
    </row>
    <row r="11655" spans="1:5" x14ac:dyDescent="0.3">
      <c r="A11655" s="9"/>
      <c r="B11655" s="14"/>
      <c r="C11655" s="15"/>
      <c r="D11655" s="15"/>
      <c r="E11655" s="13"/>
    </row>
    <row r="11656" spans="1:5" x14ac:dyDescent="0.3">
      <c r="B11656" s="12"/>
      <c r="C11656" s="13"/>
      <c r="D11656" s="13"/>
      <c r="E11656" s="13"/>
    </row>
    <row r="11657" spans="1:5" x14ac:dyDescent="0.3">
      <c r="A11657" s="9"/>
      <c r="B11657" s="14"/>
      <c r="C11657" s="15"/>
      <c r="D11657" s="15"/>
      <c r="E11657" s="13"/>
    </row>
    <row r="11658" spans="1:5" x14ac:dyDescent="0.3">
      <c r="B11658" s="12"/>
      <c r="C11658" s="13"/>
      <c r="D11658" s="13"/>
      <c r="E11658" s="13"/>
    </row>
    <row r="11659" spans="1:5" x14ac:dyDescent="0.3">
      <c r="A11659" s="9"/>
      <c r="B11659" s="14"/>
      <c r="C11659" s="15"/>
      <c r="D11659" s="15"/>
      <c r="E11659" s="13"/>
    </row>
    <row r="11660" spans="1:5" x14ac:dyDescent="0.3">
      <c r="B11660" s="12"/>
      <c r="C11660" s="13"/>
      <c r="D11660" s="13"/>
      <c r="E11660" s="13"/>
    </row>
    <row r="11661" spans="1:5" x14ac:dyDescent="0.3">
      <c r="A11661" s="9"/>
      <c r="B11661" s="14"/>
      <c r="C11661" s="15"/>
      <c r="D11661" s="15"/>
      <c r="E11661" s="13"/>
    </row>
    <row r="11662" spans="1:5" x14ac:dyDescent="0.3">
      <c r="B11662" s="12"/>
      <c r="C11662" s="13"/>
      <c r="D11662" s="13"/>
      <c r="E11662" s="13"/>
    </row>
    <row r="11663" spans="1:5" x14ac:dyDescent="0.3">
      <c r="A11663" s="9"/>
      <c r="B11663" s="14"/>
      <c r="C11663" s="15"/>
      <c r="D11663" s="15"/>
      <c r="E11663" s="13"/>
    </row>
    <row r="11664" spans="1:5" x14ac:dyDescent="0.3">
      <c r="B11664" s="12"/>
      <c r="C11664" s="13"/>
      <c r="D11664" s="13"/>
      <c r="E11664" s="13"/>
    </row>
    <row r="11665" spans="1:5" x14ac:dyDescent="0.3">
      <c r="A11665" s="9"/>
      <c r="B11665" s="14"/>
      <c r="C11665" s="15"/>
      <c r="D11665" s="15"/>
      <c r="E11665" s="13"/>
    </row>
    <row r="11666" spans="1:5" x14ac:dyDescent="0.3">
      <c r="B11666" s="12"/>
      <c r="C11666" s="13"/>
      <c r="D11666" s="13"/>
      <c r="E11666" s="13"/>
    </row>
    <row r="11667" spans="1:5" x14ac:dyDescent="0.3">
      <c r="A11667" s="9"/>
      <c r="B11667" s="14"/>
      <c r="C11667" s="15"/>
      <c r="D11667" s="15"/>
      <c r="E11667" s="13"/>
    </row>
    <row r="11668" spans="1:5" x14ac:dyDescent="0.3">
      <c r="B11668" s="12"/>
      <c r="C11668" s="13"/>
      <c r="D11668" s="13"/>
      <c r="E11668" s="13"/>
    </row>
    <row r="11669" spans="1:5" x14ac:dyDescent="0.3">
      <c r="A11669" s="9"/>
      <c r="B11669" s="14"/>
      <c r="C11669" s="15"/>
      <c r="D11669" s="15"/>
      <c r="E11669" s="13"/>
    </row>
    <row r="11670" spans="1:5" x14ac:dyDescent="0.3">
      <c r="B11670" s="12"/>
      <c r="C11670" s="13"/>
      <c r="D11670" s="13"/>
      <c r="E11670" s="13"/>
    </row>
    <row r="11671" spans="1:5" x14ac:dyDescent="0.3">
      <c r="A11671" s="9"/>
      <c r="B11671" s="14"/>
      <c r="C11671" s="15"/>
      <c r="D11671" s="15"/>
      <c r="E11671" s="13"/>
    </row>
    <row r="11672" spans="1:5" x14ac:dyDescent="0.3">
      <c r="B11672" s="12"/>
      <c r="C11672" s="13"/>
      <c r="D11672" s="13"/>
      <c r="E11672" s="13"/>
    </row>
    <row r="11673" spans="1:5" x14ac:dyDescent="0.3">
      <c r="A11673" s="9"/>
      <c r="B11673" s="14"/>
      <c r="C11673" s="15"/>
      <c r="D11673" s="15"/>
      <c r="E11673" s="13"/>
    </row>
    <row r="11674" spans="1:5" x14ac:dyDescent="0.3">
      <c r="B11674" s="12"/>
      <c r="C11674" s="13"/>
      <c r="D11674" s="13"/>
      <c r="E11674" s="13"/>
    </row>
    <row r="11675" spans="1:5" x14ac:dyDescent="0.3">
      <c r="A11675" s="9"/>
      <c r="B11675" s="14"/>
      <c r="C11675" s="15"/>
      <c r="D11675" s="15"/>
      <c r="E11675" s="13"/>
    </row>
    <row r="11676" spans="1:5" x14ac:dyDescent="0.3">
      <c r="B11676" s="12"/>
      <c r="C11676" s="13"/>
      <c r="D11676" s="13"/>
      <c r="E11676" s="13"/>
    </row>
    <row r="11677" spans="1:5" x14ac:dyDescent="0.3">
      <c r="A11677" s="9"/>
      <c r="B11677" s="14"/>
      <c r="C11677" s="15"/>
      <c r="D11677" s="15"/>
      <c r="E11677" s="13"/>
    </row>
    <row r="11678" spans="1:5" x14ac:dyDescent="0.3">
      <c r="B11678" s="12"/>
      <c r="C11678" s="13"/>
      <c r="D11678" s="13"/>
      <c r="E11678" s="13"/>
    </row>
    <row r="11679" spans="1:5" x14ac:dyDescent="0.3">
      <c r="A11679" s="9"/>
      <c r="B11679" s="14"/>
      <c r="C11679" s="15"/>
      <c r="D11679" s="15"/>
      <c r="E11679" s="13"/>
    </row>
    <row r="11680" spans="1:5" x14ac:dyDescent="0.3">
      <c r="B11680" s="12"/>
      <c r="C11680" s="13"/>
      <c r="D11680" s="13"/>
      <c r="E11680" s="13"/>
    </row>
    <row r="11681" spans="1:5" x14ac:dyDescent="0.3">
      <c r="A11681" s="9"/>
      <c r="B11681" s="14"/>
      <c r="C11681" s="15"/>
      <c r="D11681" s="15"/>
      <c r="E11681" s="13"/>
    </row>
    <row r="11682" spans="1:5" x14ac:dyDescent="0.3">
      <c r="B11682" s="12"/>
      <c r="C11682" s="13"/>
      <c r="D11682" s="13"/>
      <c r="E11682" s="13"/>
    </row>
    <row r="11683" spans="1:5" x14ac:dyDescent="0.3">
      <c r="A11683" s="9"/>
      <c r="B11683" s="14"/>
      <c r="C11683" s="15"/>
      <c r="D11683" s="15"/>
      <c r="E11683" s="13"/>
    </row>
    <row r="11684" spans="1:5" x14ac:dyDescent="0.3">
      <c r="B11684" s="12"/>
      <c r="C11684" s="13"/>
      <c r="D11684" s="13"/>
      <c r="E11684" s="13"/>
    </row>
    <row r="11685" spans="1:5" x14ac:dyDescent="0.3">
      <c r="A11685" s="9"/>
      <c r="B11685" s="14"/>
      <c r="C11685" s="15"/>
      <c r="D11685" s="15"/>
      <c r="E11685" s="13"/>
    </row>
    <row r="11686" spans="1:5" x14ac:dyDescent="0.3">
      <c r="B11686" s="12"/>
      <c r="C11686" s="13"/>
      <c r="D11686" s="13"/>
      <c r="E11686" s="13"/>
    </row>
    <row r="11687" spans="1:5" x14ac:dyDescent="0.3">
      <c r="A11687" s="9"/>
      <c r="B11687" s="14"/>
      <c r="C11687" s="15"/>
      <c r="D11687" s="15"/>
      <c r="E11687" s="13"/>
    </row>
    <row r="11688" spans="1:5" x14ac:dyDescent="0.3">
      <c r="B11688" s="12"/>
      <c r="C11688" s="13"/>
      <c r="D11688" s="13"/>
      <c r="E11688" s="13"/>
    </row>
    <row r="11689" spans="1:5" x14ac:dyDescent="0.3">
      <c r="A11689" s="9"/>
      <c r="B11689" s="14"/>
      <c r="C11689" s="15"/>
      <c r="D11689" s="15"/>
      <c r="E11689" s="13"/>
    </row>
    <row r="11690" spans="1:5" x14ac:dyDescent="0.3">
      <c r="B11690" s="12"/>
      <c r="C11690" s="13"/>
      <c r="D11690" s="13"/>
      <c r="E11690" s="13"/>
    </row>
    <row r="11691" spans="1:5" x14ac:dyDescent="0.3">
      <c r="A11691" s="9"/>
      <c r="B11691" s="14"/>
      <c r="C11691" s="15"/>
      <c r="D11691" s="15"/>
      <c r="E11691" s="13"/>
    </row>
    <row r="11692" spans="1:5" x14ac:dyDescent="0.3">
      <c r="B11692" s="12"/>
      <c r="C11692" s="13"/>
      <c r="D11692" s="13"/>
      <c r="E11692" s="13"/>
    </row>
    <row r="11693" spans="1:5" x14ac:dyDescent="0.3">
      <c r="A11693" s="9"/>
      <c r="B11693" s="14"/>
      <c r="C11693" s="15"/>
      <c r="D11693" s="15"/>
      <c r="E11693" s="13"/>
    </row>
    <row r="11694" spans="1:5" x14ac:dyDescent="0.3">
      <c r="B11694" s="12"/>
      <c r="C11694" s="13"/>
      <c r="D11694" s="13"/>
      <c r="E11694" s="13"/>
    </row>
    <row r="11695" spans="1:5" x14ac:dyDescent="0.3">
      <c r="A11695" s="9"/>
      <c r="B11695" s="14"/>
      <c r="C11695" s="15"/>
      <c r="D11695" s="15"/>
      <c r="E11695" s="13"/>
    </row>
    <row r="11696" spans="1:5" x14ac:dyDescent="0.3">
      <c r="B11696" s="12"/>
      <c r="C11696" s="13"/>
      <c r="D11696" s="13"/>
      <c r="E11696" s="13"/>
    </row>
    <row r="11697" spans="1:5" x14ac:dyDescent="0.3">
      <c r="A11697" s="9"/>
      <c r="B11697" s="14"/>
      <c r="C11697" s="15"/>
      <c r="D11697" s="15"/>
      <c r="E11697" s="13"/>
    </row>
    <row r="11698" spans="1:5" x14ac:dyDescent="0.3">
      <c r="B11698" s="12"/>
      <c r="C11698" s="13"/>
      <c r="D11698" s="13"/>
      <c r="E11698" s="13"/>
    </row>
    <row r="11699" spans="1:5" x14ac:dyDescent="0.3">
      <c r="A11699" s="9"/>
      <c r="B11699" s="14"/>
      <c r="C11699" s="15"/>
      <c r="D11699" s="15"/>
      <c r="E11699" s="13"/>
    </row>
    <row r="11700" spans="1:5" x14ac:dyDescent="0.3">
      <c r="B11700" s="12"/>
      <c r="C11700" s="13"/>
      <c r="D11700" s="13"/>
      <c r="E11700" s="13"/>
    </row>
    <row r="11701" spans="1:5" x14ac:dyDescent="0.3">
      <c r="A11701" s="9"/>
      <c r="B11701" s="14"/>
      <c r="C11701" s="15"/>
      <c r="D11701" s="15"/>
      <c r="E11701" s="13"/>
    </row>
    <row r="11702" spans="1:5" x14ac:dyDescent="0.3">
      <c r="B11702" s="12"/>
      <c r="C11702" s="13"/>
      <c r="D11702" s="13"/>
      <c r="E11702" s="13"/>
    </row>
    <row r="11703" spans="1:5" x14ac:dyDescent="0.3">
      <c r="A11703" s="9"/>
      <c r="B11703" s="14"/>
      <c r="C11703" s="15"/>
      <c r="D11703" s="15"/>
      <c r="E11703" s="13"/>
    </row>
    <row r="11704" spans="1:5" x14ac:dyDescent="0.3">
      <c r="B11704" s="12"/>
      <c r="C11704" s="13"/>
      <c r="D11704" s="13"/>
      <c r="E11704" s="13"/>
    </row>
    <row r="11705" spans="1:5" x14ac:dyDescent="0.3">
      <c r="A11705" s="9"/>
      <c r="B11705" s="14"/>
      <c r="C11705" s="15"/>
      <c r="D11705" s="15"/>
      <c r="E11705" s="13"/>
    </row>
    <row r="11706" spans="1:5" x14ac:dyDescent="0.3">
      <c r="B11706" s="12"/>
      <c r="C11706" s="13"/>
      <c r="D11706" s="13"/>
      <c r="E11706" s="13"/>
    </row>
    <row r="11707" spans="1:5" x14ac:dyDescent="0.3">
      <c r="A11707" s="9"/>
      <c r="B11707" s="14"/>
      <c r="C11707" s="15"/>
      <c r="D11707" s="15"/>
      <c r="E11707" s="13"/>
    </row>
    <row r="11708" spans="1:5" x14ac:dyDescent="0.3">
      <c r="B11708" s="12"/>
      <c r="C11708" s="13"/>
      <c r="D11708" s="13"/>
      <c r="E11708" s="13"/>
    </row>
    <row r="11709" spans="1:5" x14ac:dyDescent="0.3">
      <c r="A11709" s="9"/>
      <c r="B11709" s="14"/>
      <c r="C11709" s="15"/>
      <c r="D11709" s="15"/>
      <c r="E11709" s="13"/>
    </row>
    <row r="11710" spans="1:5" x14ac:dyDescent="0.3">
      <c r="B11710" s="12"/>
      <c r="C11710" s="13"/>
      <c r="D11710" s="13"/>
      <c r="E11710" s="13"/>
    </row>
    <row r="11711" spans="1:5" x14ac:dyDescent="0.3">
      <c r="A11711" s="9"/>
      <c r="B11711" s="14"/>
      <c r="C11711" s="15"/>
      <c r="D11711" s="15"/>
      <c r="E11711" s="13"/>
    </row>
    <row r="11712" spans="1:5" x14ac:dyDescent="0.3">
      <c r="B11712" s="12"/>
      <c r="C11712" s="13"/>
      <c r="D11712" s="13"/>
      <c r="E11712" s="13"/>
    </row>
    <row r="11713" spans="1:5" x14ac:dyDescent="0.3">
      <c r="A11713" s="9"/>
      <c r="B11713" s="14"/>
      <c r="C11713" s="15"/>
      <c r="D11713" s="15"/>
      <c r="E11713" s="13"/>
    </row>
    <row r="11714" spans="1:5" x14ac:dyDescent="0.3">
      <c r="B11714" s="12"/>
      <c r="C11714" s="13"/>
      <c r="D11714" s="13"/>
      <c r="E11714" s="13"/>
    </row>
    <row r="11715" spans="1:5" x14ac:dyDescent="0.3">
      <c r="A11715" s="9"/>
      <c r="B11715" s="14"/>
      <c r="C11715" s="15"/>
      <c r="D11715" s="15"/>
      <c r="E11715" s="13"/>
    </row>
    <row r="11716" spans="1:5" x14ac:dyDescent="0.3">
      <c r="B11716" s="12"/>
      <c r="C11716" s="13"/>
      <c r="D11716" s="13"/>
      <c r="E11716" s="13"/>
    </row>
    <row r="11717" spans="1:5" x14ac:dyDescent="0.3">
      <c r="A11717" s="9"/>
      <c r="B11717" s="14"/>
      <c r="C11717" s="15"/>
      <c r="D11717" s="15"/>
      <c r="E11717" s="13"/>
    </row>
    <row r="11718" spans="1:5" x14ac:dyDescent="0.3">
      <c r="B11718" s="12"/>
      <c r="C11718" s="13"/>
      <c r="D11718" s="13"/>
      <c r="E11718" s="13"/>
    </row>
    <row r="11719" spans="1:5" x14ac:dyDescent="0.3">
      <c r="A11719" s="9"/>
      <c r="B11719" s="14"/>
      <c r="C11719" s="15"/>
      <c r="D11719" s="15"/>
      <c r="E11719" s="13"/>
    </row>
    <row r="11720" spans="1:5" x14ac:dyDescent="0.3">
      <c r="B11720" s="12"/>
      <c r="C11720" s="13"/>
      <c r="D11720" s="13"/>
      <c r="E11720" s="13"/>
    </row>
    <row r="11721" spans="1:5" x14ac:dyDescent="0.3">
      <c r="A11721" s="9"/>
      <c r="B11721" s="14"/>
      <c r="C11721" s="15"/>
      <c r="D11721" s="15"/>
      <c r="E11721" s="13"/>
    </row>
    <row r="11722" spans="1:5" x14ac:dyDescent="0.3">
      <c r="B11722" s="12"/>
      <c r="C11722" s="13"/>
      <c r="D11722" s="13"/>
      <c r="E11722" s="13"/>
    </row>
    <row r="11723" spans="1:5" x14ac:dyDescent="0.3">
      <c r="A11723" s="9"/>
      <c r="B11723" s="14"/>
      <c r="C11723" s="15"/>
      <c r="D11723" s="15"/>
      <c r="E11723" s="13"/>
    </row>
    <row r="11724" spans="1:5" x14ac:dyDescent="0.3">
      <c r="B11724" s="12"/>
      <c r="C11724" s="13"/>
      <c r="D11724" s="13"/>
      <c r="E11724" s="13"/>
    </row>
    <row r="11725" spans="1:5" x14ac:dyDescent="0.3">
      <c r="A11725" s="9"/>
      <c r="B11725" s="14"/>
      <c r="C11725" s="15"/>
      <c r="D11725" s="15"/>
      <c r="E11725" s="13"/>
    </row>
    <row r="11726" spans="1:5" x14ac:dyDescent="0.3">
      <c r="B11726" s="12"/>
      <c r="C11726" s="13"/>
      <c r="D11726" s="13"/>
      <c r="E11726" s="13"/>
    </row>
    <row r="11727" spans="1:5" x14ac:dyDescent="0.3">
      <c r="A11727" s="9"/>
      <c r="B11727" s="14"/>
      <c r="C11727" s="15"/>
      <c r="D11727" s="15"/>
      <c r="E11727" s="13"/>
    </row>
    <row r="11728" spans="1:5" x14ac:dyDescent="0.3">
      <c r="B11728" s="12"/>
      <c r="C11728" s="13"/>
      <c r="D11728" s="13"/>
      <c r="E11728" s="13"/>
    </row>
    <row r="11729" spans="1:5" x14ac:dyDescent="0.3">
      <c r="A11729" s="9"/>
      <c r="B11729" s="14"/>
      <c r="C11729" s="15"/>
      <c r="D11729" s="15"/>
      <c r="E11729" s="13"/>
    </row>
    <row r="11730" spans="1:5" x14ac:dyDescent="0.3">
      <c r="B11730" s="12"/>
      <c r="C11730" s="13"/>
      <c r="D11730" s="13"/>
      <c r="E11730" s="13"/>
    </row>
    <row r="11731" spans="1:5" x14ac:dyDescent="0.3">
      <c r="A11731" s="9"/>
      <c r="B11731" s="14"/>
      <c r="C11731" s="15"/>
      <c r="D11731" s="15"/>
      <c r="E11731" s="13"/>
    </row>
    <row r="11732" spans="1:5" x14ac:dyDescent="0.3">
      <c r="B11732" s="12"/>
      <c r="C11732" s="13"/>
      <c r="D11732" s="13"/>
      <c r="E11732" s="13"/>
    </row>
    <row r="11733" spans="1:5" x14ac:dyDescent="0.3">
      <c r="A11733" s="9"/>
      <c r="B11733" s="14"/>
      <c r="C11733" s="15"/>
      <c r="D11733" s="15"/>
      <c r="E11733" s="13"/>
    </row>
    <row r="11734" spans="1:5" x14ac:dyDescent="0.3">
      <c r="B11734" s="12"/>
      <c r="C11734" s="13"/>
      <c r="D11734" s="13"/>
      <c r="E11734" s="13"/>
    </row>
    <row r="11735" spans="1:5" x14ac:dyDescent="0.3">
      <c r="A11735" s="9"/>
      <c r="B11735" s="14"/>
      <c r="C11735" s="15"/>
      <c r="D11735" s="15"/>
      <c r="E11735" s="13"/>
    </row>
    <row r="11736" spans="1:5" x14ac:dyDescent="0.3">
      <c r="B11736" s="12"/>
      <c r="C11736" s="13"/>
      <c r="D11736" s="13"/>
      <c r="E11736" s="13"/>
    </row>
    <row r="11737" spans="1:5" x14ac:dyDescent="0.3">
      <c r="A11737" s="9"/>
      <c r="B11737" s="14"/>
      <c r="C11737" s="15"/>
      <c r="D11737" s="15"/>
      <c r="E11737" s="13"/>
    </row>
    <row r="11738" spans="1:5" x14ac:dyDescent="0.3">
      <c r="B11738" s="12"/>
      <c r="C11738" s="13"/>
      <c r="D11738" s="13"/>
      <c r="E11738" s="13"/>
    </row>
    <row r="11739" spans="1:5" x14ac:dyDescent="0.3">
      <c r="A11739" s="9"/>
      <c r="B11739" s="14"/>
      <c r="C11739" s="15"/>
      <c r="D11739" s="15"/>
      <c r="E11739" s="13"/>
    </row>
    <row r="11740" spans="1:5" x14ac:dyDescent="0.3">
      <c r="B11740" s="12"/>
      <c r="C11740" s="13"/>
      <c r="D11740" s="13"/>
      <c r="E11740" s="13"/>
    </row>
    <row r="11741" spans="1:5" x14ac:dyDescent="0.3">
      <c r="A11741" s="9"/>
      <c r="B11741" s="14"/>
      <c r="C11741" s="15"/>
      <c r="D11741" s="15"/>
      <c r="E11741" s="13"/>
    </row>
    <row r="11742" spans="1:5" x14ac:dyDescent="0.3">
      <c r="B11742" s="12"/>
      <c r="C11742" s="13"/>
      <c r="D11742" s="13"/>
      <c r="E11742" s="13"/>
    </row>
    <row r="11743" spans="1:5" x14ac:dyDescent="0.3">
      <c r="A11743" s="9"/>
      <c r="B11743" s="14"/>
      <c r="C11743" s="15"/>
      <c r="D11743" s="15"/>
      <c r="E11743" s="13"/>
    </row>
    <row r="11744" spans="1:5" x14ac:dyDescent="0.3">
      <c r="B11744" s="12"/>
      <c r="C11744" s="13"/>
      <c r="D11744" s="13"/>
      <c r="E11744" s="13"/>
    </row>
    <row r="11745" spans="1:5" x14ac:dyDescent="0.3">
      <c r="A11745" s="9"/>
      <c r="B11745" s="14"/>
      <c r="C11745" s="15"/>
      <c r="D11745" s="15"/>
      <c r="E11745" s="13"/>
    </row>
    <row r="11746" spans="1:5" x14ac:dyDescent="0.3">
      <c r="B11746" s="12"/>
      <c r="C11746" s="13"/>
      <c r="D11746" s="13"/>
      <c r="E11746" s="13"/>
    </row>
    <row r="11747" spans="1:5" x14ac:dyDescent="0.3">
      <c r="A11747" s="9"/>
      <c r="B11747" s="14"/>
      <c r="C11747" s="15"/>
      <c r="D11747" s="15"/>
      <c r="E11747" s="13"/>
    </row>
    <row r="11748" spans="1:5" x14ac:dyDescent="0.3">
      <c r="B11748" s="12"/>
      <c r="C11748" s="13"/>
      <c r="D11748" s="13"/>
      <c r="E11748" s="13"/>
    </row>
    <row r="11749" spans="1:5" x14ac:dyDescent="0.3">
      <c r="A11749" s="9"/>
      <c r="B11749" s="14"/>
      <c r="C11749" s="15"/>
      <c r="D11749" s="15"/>
      <c r="E11749" s="13"/>
    </row>
    <row r="11750" spans="1:5" x14ac:dyDescent="0.3">
      <c r="B11750" s="12"/>
      <c r="C11750" s="13"/>
      <c r="D11750" s="13"/>
      <c r="E11750" s="13"/>
    </row>
    <row r="11751" spans="1:5" x14ac:dyDescent="0.3">
      <c r="A11751" s="9"/>
      <c r="B11751" s="14"/>
      <c r="C11751" s="15"/>
      <c r="D11751" s="15"/>
      <c r="E11751" s="13"/>
    </row>
    <row r="11752" spans="1:5" x14ac:dyDescent="0.3">
      <c r="B11752" s="12"/>
      <c r="C11752" s="13"/>
      <c r="D11752" s="13"/>
      <c r="E11752" s="13"/>
    </row>
    <row r="11753" spans="1:5" x14ac:dyDescent="0.3">
      <c r="A11753" s="9"/>
      <c r="B11753" s="14"/>
      <c r="C11753" s="15"/>
      <c r="D11753" s="15"/>
      <c r="E11753" s="13"/>
    </row>
    <row r="11754" spans="1:5" x14ac:dyDescent="0.3">
      <c r="B11754" s="12"/>
      <c r="C11754" s="13"/>
      <c r="D11754" s="13"/>
      <c r="E11754" s="13"/>
    </row>
    <row r="11755" spans="1:5" x14ac:dyDescent="0.3">
      <c r="A11755" s="9"/>
      <c r="B11755" s="14"/>
      <c r="C11755" s="15"/>
      <c r="D11755" s="15"/>
      <c r="E11755" s="13"/>
    </row>
    <row r="11756" spans="1:5" x14ac:dyDescent="0.3">
      <c r="B11756" s="12"/>
      <c r="C11756" s="13"/>
      <c r="D11756" s="13"/>
      <c r="E11756" s="13"/>
    </row>
    <row r="11757" spans="1:5" x14ac:dyDescent="0.3">
      <c r="A11757" s="9"/>
      <c r="B11757" s="14"/>
      <c r="C11757" s="15"/>
      <c r="D11757" s="15"/>
      <c r="E11757" s="13"/>
    </row>
    <row r="11758" spans="1:5" x14ac:dyDescent="0.3">
      <c r="B11758" s="12"/>
      <c r="C11758" s="13"/>
      <c r="D11758" s="13"/>
      <c r="E11758" s="13"/>
    </row>
    <row r="11759" spans="1:5" x14ac:dyDescent="0.3">
      <c r="A11759" s="9"/>
      <c r="B11759" s="14"/>
      <c r="C11759" s="15"/>
      <c r="D11759" s="15"/>
      <c r="E11759" s="13"/>
    </row>
    <row r="11760" spans="1:5" x14ac:dyDescent="0.3">
      <c r="B11760" s="12"/>
      <c r="C11760" s="13"/>
      <c r="D11760" s="13"/>
      <c r="E11760" s="13"/>
    </row>
    <row r="11761" spans="1:5" x14ac:dyDescent="0.3">
      <c r="A11761" s="9"/>
      <c r="B11761" s="14"/>
      <c r="C11761" s="15"/>
      <c r="D11761" s="15"/>
      <c r="E11761" s="13"/>
    </row>
    <row r="11762" spans="1:5" x14ac:dyDescent="0.3">
      <c r="B11762" s="12"/>
      <c r="C11762" s="13"/>
      <c r="D11762" s="13"/>
      <c r="E11762" s="13"/>
    </row>
    <row r="11763" spans="1:5" x14ac:dyDescent="0.3">
      <c r="A11763" s="9"/>
      <c r="B11763" s="14"/>
      <c r="C11763" s="15"/>
      <c r="D11763" s="15"/>
      <c r="E11763" s="13"/>
    </row>
    <row r="11764" spans="1:5" x14ac:dyDescent="0.3">
      <c r="B11764" s="12"/>
      <c r="C11764" s="13"/>
      <c r="D11764" s="13"/>
      <c r="E11764" s="13"/>
    </row>
    <row r="11765" spans="1:5" x14ac:dyDescent="0.3">
      <c r="A11765" s="9"/>
      <c r="B11765" s="14"/>
      <c r="C11765" s="15"/>
      <c r="D11765" s="15"/>
      <c r="E11765" s="13"/>
    </row>
    <row r="11766" spans="1:5" x14ac:dyDescent="0.3">
      <c r="B11766" s="12"/>
      <c r="C11766" s="13"/>
      <c r="D11766" s="13"/>
      <c r="E11766" s="13"/>
    </row>
    <row r="11767" spans="1:5" x14ac:dyDescent="0.3">
      <c r="A11767" s="9"/>
      <c r="B11767" s="14"/>
      <c r="C11767" s="15"/>
      <c r="D11767" s="15"/>
      <c r="E11767" s="13"/>
    </row>
    <row r="11768" spans="1:5" x14ac:dyDescent="0.3">
      <c r="B11768" s="12"/>
      <c r="C11768" s="13"/>
      <c r="D11768" s="13"/>
      <c r="E11768" s="13"/>
    </row>
    <row r="11769" spans="1:5" x14ac:dyDescent="0.3">
      <c r="A11769" s="9"/>
      <c r="B11769" s="14"/>
      <c r="C11769" s="15"/>
      <c r="D11769" s="15"/>
      <c r="E11769" s="13"/>
    </row>
    <row r="11770" spans="1:5" x14ac:dyDescent="0.3">
      <c r="B11770" s="12"/>
      <c r="C11770" s="13"/>
      <c r="D11770" s="13"/>
      <c r="E11770" s="13"/>
    </row>
    <row r="11771" spans="1:5" x14ac:dyDescent="0.3">
      <c r="A11771" s="9"/>
      <c r="B11771" s="14"/>
      <c r="C11771" s="15"/>
      <c r="D11771" s="15"/>
      <c r="E11771" s="13"/>
    </row>
    <row r="11772" spans="1:5" x14ac:dyDescent="0.3">
      <c r="B11772" s="12"/>
      <c r="C11772" s="13"/>
      <c r="D11772" s="13"/>
      <c r="E11772" s="13"/>
    </row>
    <row r="11773" spans="1:5" x14ac:dyDescent="0.3">
      <c r="A11773" s="9"/>
      <c r="B11773" s="14"/>
      <c r="C11773" s="15"/>
      <c r="D11773" s="15"/>
      <c r="E11773" s="13"/>
    </row>
    <row r="11774" spans="1:5" x14ac:dyDescent="0.3">
      <c r="B11774" s="12"/>
      <c r="C11774" s="13"/>
      <c r="D11774" s="13"/>
      <c r="E11774" s="13"/>
    </row>
    <row r="11775" spans="1:5" x14ac:dyDescent="0.3">
      <c r="A11775" s="9"/>
      <c r="B11775" s="14"/>
      <c r="C11775" s="15"/>
      <c r="D11775" s="15"/>
      <c r="E11775" s="13"/>
    </row>
    <row r="11776" spans="1:5" x14ac:dyDescent="0.3">
      <c r="B11776" s="12"/>
      <c r="C11776" s="13"/>
      <c r="D11776" s="13"/>
      <c r="E11776" s="13"/>
    </row>
    <row r="11777" spans="1:5" x14ac:dyDescent="0.3">
      <c r="A11777" s="9"/>
      <c r="B11777" s="14"/>
      <c r="C11777" s="15"/>
      <c r="D11777" s="15"/>
      <c r="E11777" s="13"/>
    </row>
    <row r="11778" spans="1:5" x14ac:dyDescent="0.3">
      <c r="B11778" s="12"/>
      <c r="C11778" s="13"/>
      <c r="D11778" s="13"/>
      <c r="E11778" s="13"/>
    </row>
    <row r="11779" spans="1:5" x14ac:dyDescent="0.3">
      <c r="A11779" s="9"/>
      <c r="B11779" s="14"/>
      <c r="C11779" s="15"/>
      <c r="D11779" s="15"/>
      <c r="E11779" s="13"/>
    </row>
    <row r="11780" spans="1:5" x14ac:dyDescent="0.3">
      <c r="B11780" s="12"/>
      <c r="C11780" s="13"/>
      <c r="D11780" s="13"/>
      <c r="E11780" s="13"/>
    </row>
    <row r="11781" spans="1:5" x14ac:dyDescent="0.3">
      <c r="A11781" s="9"/>
      <c r="B11781" s="14"/>
      <c r="C11781" s="15"/>
      <c r="D11781" s="15"/>
      <c r="E11781" s="13"/>
    </row>
    <row r="11782" spans="1:5" x14ac:dyDescent="0.3">
      <c r="B11782" s="12"/>
      <c r="C11782" s="13"/>
      <c r="D11782" s="13"/>
      <c r="E11782" s="13"/>
    </row>
    <row r="11783" spans="1:5" x14ac:dyDescent="0.3">
      <c r="A11783" s="9"/>
      <c r="B11783" s="14"/>
      <c r="C11783" s="15"/>
      <c r="D11783" s="15"/>
      <c r="E11783" s="13"/>
    </row>
    <row r="11784" spans="1:5" x14ac:dyDescent="0.3">
      <c r="B11784" s="12"/>
      <c r="C11784" s="13"/>
      <c r="D11784" s="13"/>
      <c r="E11784" s="13"/>
    </row>
    <row r="11785" spans="1:5" x14ac:dyDescent="0.3">
      <c r="A11785" s="9"/>
      <c r="B11785" s="14"/>
      <c r="C11785" s="15"/>
      <c r="D11785" s="15"/>
      <c r="E11785" s="13"/>
    </row>
    <row r="11786" spans="1:5" x14ac:dyDescent="0.3">
      <c r="B11786" s="12"/>
      <c r="C11786" s="13"/>
      <c r="D11786" s="13"/>
      <c r="E11786" s="13"/>
    </row>
    <row r="11787" spans="1:5" x14ac:dyDescent="0.3">
      <c r="A11787" s="9"/>
      <c r="B11787" s="14"/>
      <c r="C11787" s="15"/>
      <c r="D11787" s="15"/>
      <c r="E11787" s="13"/>
    </row>
    <row r="11788" spans="1:5" x14ac:dyDescent="0.3">
      <c r="B11788" s="12"/>
      <c r="C11788" s="13"/>
      <c r="D11788" s="13"/>
      <c r="E11788" s="13"/>
    </row>
    <row r="11789" spans="1:5" x14ac:dyDescent="0.3">
      <c r="A11789" s="9"/>
      <c r="B11789" s="14"/>
      <c r="C11789" s="15"/>
      <c r="D11789" s="15"/>
      <c r="E11789" s="13"/>
    </row>
    <row r="11790" spans="1:5" x14ac:dyDescent="0.3">
      <c r="B11790" s="12"/>
      <c r="C11790" s="13"/>
      <c r="D11790" s="13"/>
      <c r="E11790" s="13"/>
    </row>
    <row r="11791" spans="1:5" x14ac:dyDescent="0.3">
      <c r="A11791" s="9"/>
      <c r="B11791" s="14"/>
      <c r="C11791" s="15"/>
      <c r="D11791" s="15"/>
      <c r="E11791" s="13"/>
    </row>
    <row r="11792" spans="1:5" x14ac:dyDescent="0.3">
      <c r="B11792" s="12"/>
      <c r="C11792" s="13"/>
      <c r="D11792" s="13"/>
      <c r="E11792" s="13"/>
    </row>
    <row r="11793" spans="1:5" x14ac:dyDescent="0.3">
      <c r="A11793" s="9"/>
      <c r="B11793" s="14"/>
      <c r="C11793" s="15"/>
      <c r="D11793" s="15"/>
      <c r="E11793" s="13"/>
    </row>
    <row r="11794" spans="1:5" x14ac:dyDescent="0.3">
      <c r="B11794" s="12"/>
      <c r="C11794" s="13"/>
      <c r="D11794" s="13"/>
      <c r="E11794" s="13"/>
    </row>
    <row r="11795" spans="1:5" x14ac:dyDescent="0.3">
      <c r="A11795" s="9"/>
      <c r="B11795" s="14"/>
      <c r="C11795" s="15"/>
      <c r="D11795" s="15"/>
      <c r="E11795" s="13"/>
    </row>
    <row r="11796" spans="1:5" x14ac:dyDescent="0.3">
      <c r="B11796" s="12"/>
      <c r="C11796" s="13"/>
      <c r="D11796" s="13"/>
      <c r="E11796" s="13"/>
    </row>
    <row r="11797" spans="1:5" x14ac:dyDescent="0.3">
      <c r="A11797" s="9"/>
      <c r="B11797" s="14"/>
      <c r="C11797" s="15"/>
      <c r="D11797" s="15"/>
      <c r="E11797" s="13"/>
    </row>
    <row r="11798" spans="1:5" x14ac:dyDescent="0.3">
      <c r="B11798" s="12"/>
      <c r="C11798" s="13"/>
      <c r="D11798" s="13"/>
      <c r="E11798" s="13"/>
    </row>
    <row r="11799" spans="1:5" x14ac:dyDescent="0.3">
      <c r="A11799" s="9"/>
      <c r="B11799" s="14"/>
      <c r="C11799" s="15"/>
      <c r="D11799" s="15"/>
      <c r="E11799" s="13"/>
    </row>
    <row r="11800" spans="1:5" x14ac:dyDescent="0.3">
      <c r="B11800" s="12"/>
      <c r="C11800" s="13"/>
      <c r="D11800" s="13"/>
      <c r="E11800" s="13"/>
    </row>
    <row r="11801" spans="1:5" x14ac:dyDescent="0.3">
      <c r="A11801" s="9"/>
      <c r="B11801" s="14"/>
      <c r="C11801" s="15"/>
      <c r="D11801" s="15"/>
      <c r="E11801" s="13"/>
    </row>
    <row r="11802" spans="1:5" x14ac:dyDescent="0.3">
      <c r="B11802" s="12"/>
      <c r="C11802" s="13"/>
      <c r="D11802" s="13"/>
      <c r="E11802" s="13"/>
    </row>
    <row r="11803" spans="1:5" x14ac:dyDescent="0.3">
      <c r="A11803" s="9"/>
      <c r="B11803" s="14"/>
      <c r="C11803" s="15"/>
      <c r="D11803" s="15"/>
      <c r="E11803" s="13"/>
    </row>
    <row r="11804" spans="1:5" x14ac:dyDescent="0.3">
      <c r="B11804" s="12"/>
      <c r="C11804" s="13"/>
      <c r="D11804" s="13"/>
      <c r="E11804" s="13"/>
    </row>
    <row r="11805" spans="1:5" x14ac:dyDescent="0.3">
      <c r="A11805" s="9"/>
      <c r="B11805" s="14"/>
      <c r="C11805" s="15"/>
      <c r="D11805" s="15"/>
      <c r="E11805" s="13"/>
    </row>
    <row r="11806" spans="1:5" x14ac:dyDescent="0.3">
      <c r="B11806" s="12"/>
      <c r="C11806" s="13"/>
      <c r="D11806" s="13"/>
      <c r="E11806" s="13"/>
    </row>
    <row r="11807" spans="1:5" x14ac:dyDescent="0.3">
      <c r="A11807" s="9"/>
      <c r="B11807" s="14"/>
      <c r="C11807" s="15"/>
      <c r="D11807" s="15"/>
      <c r="E11807" s="13"/>
    </row>
    <row r="11808" spans="1:5" x14ac:dyDescent="0.3">
      <c r="B11808" s="12"/>
      <c r="C11808" s="13"/>
      <c r="D11808" s="13"/>
      <c r="E11808" s="13"/>
    </row>
    <row r="11809" spans="1:5" x14ac:dyDescent="0.3">
      <c r="A11809" s="9"/>
      <c r="B11809" s="14"/>
      <c r="C11809" s="15"/>
      <c r="D11809" s="15"/>
      <c r="E11809" s="13"/>
    </row>
    <row r="11810" spans="1:5" x14ac:dyDescent="0.3">
      <c r="B11810" s="12"/>
      <c r="C11810" s="13"/>
      <c r="D11810" s="13"/>
      <c r="E11810" s="13"/>
    </row>
    <row r="11811" spans="1:5" x14ac:dyDescent="0.3">
      <c r="A11811" s="9"/>
      <c r="B11811" s="14"/>
      <c r="C11811" s="15"/>
      <c r="D11811" s="15"/>
      <c r="E11811" s="13"/>
    </row>
    <row r="11812" spans="1:5" x14ac:dyDescent="0.3">
      <c r="B11812" s="12"/>
      <c r="C11812" s="13"/>
      <c r="D11812" s="13"/>
      <c r="E11812" s="13"/>
    </row>
    <row r="11813" spans="1:5" x14ac:dyDescent="0.3">
      <c r="A11813" s="9"/>
      <c r="B11813" s="14"/>
      <c r="C11813" s="15"/>
      <c r="D11813" s="15"/>
      <c r="E11813" s="13"/>
    </row>
    <row r="11814" spans="1:5" x14ac:dyDescent="0.3">
      <c r="B11814" s="12"/>
      <c r="C11814" s="13"/>
      <c r="D11814" s="13"/>
      <c r="E11814" s="13"/>
    </row>
    <row r="11815" spans="1:5" x14ac:dyDescent="0.3">
      <c r="A11815" s="9"/>
      <c r="B11815" s="14"/>
      <c r="C11815" s="15"/>
      <c r="D11815" s="15"/>
      <c r="E11815" s="13"/>
    </row>
    <row r="11816" spans="1:5" x14ac:dyDescent="0.3">
      <c r="B11816" s="12"/>
      <c r="C11816" s="13"/>
      <c r="D11816" s="13"/>
      <c r="E11816" s="13"/>
    </row>
    <row r="11817" spans="1:5" x14ac:dyDescent="0.3">
      <c r="A11817" s="9"/>
      <c r="B11817" s="14"/>
      <c r="C11817" s="15"/>
      <c r="D11817" s="15"/>
      <c r="E11817" s="13"/>
    </row>
    <row r="11818" spans="1:5" x14ac:dyDescent="0.3">
      <c r="B11818" s="12"/>
      <c r="C11818" s="13"/>
      <c r="D11818" s="13"/>
      <c r="E11818" s="13"/>
    </row>
    <row r="11819" spans="1:5" x14ac:dyDescent="0.3">
      <c r="A11819" s="9"/>
      <c r="B11819" s="14"/>
      <c r="C11819" s="15"/>
      <c r="D11819" s="15"/>
      <c r="E11819" s="13"/>
    </row>
    <row r="11820" spans="1:5" x14ac:dyDescent="0.3">
      <c r="B11820" s="12"/>
      <c r="C11820" s="13"/>
      <c r="D11820" s="13"/>
      <c r="E11820" s="13"/>
    </row>
    <row r="11821" spans="1:5" x14ac:dyDescent="0.3">
      <c r="A11821" s="9"/>
      <c r="B11821" s="14"/>
      <c r="C11821" s="15"/>
      <c r="D11821" s="15"/>
      <c r="E11821" s="13"/>
    </row>
    <row r="11822" spans="1:5" x14ac:dyDescent="0.3">
      <c r="B11822" s="12"/>
      <c r="C11822" s="13"/>
      <c r="D11822" s="13"/>
      <c r="E11822" s="13"/>
    </row>
    <row r="11823" spans="1:5" x14ac:dyDescent="0.3">
      <c r="A11823" s="9"/>
      <c r="B11823" s="14"/>
      <c r="C11823" s="15"/>
      <c r="D11823" s="15"/>
      <c r="E11823" s="13"/>
    </row>
    <row r="11824" spans="1:5" x14ac:dyDescent="0.3">
      <c r="B11824" s="12"/>
      <c r="C11824" s="13"/>
      <c r="D11824" s="13"/>
      <c r="E11824" s="13"/>
    </row>
    <row r="11825" spans="1:5" x14ac:dyDescent="0.3">
      <c r="A11825" s="9"/>
      <c r="B11825" s="14"/>
      <c r="C11825" s="15"/>
      <c r="D11825" s="15"/>
      <c r="E11825" s="13"/>
    </row>
    <row r="11826" spans="1:5" x14ac:dyDescent="0.3">
      <c r="B11826" s="12"/>
      <c r="C11826" s="13"/>
      <c r="D11826" s="13"/>
      <c r="E11826" s="13"/>
    </row>
    <row r="11827" spans="1:5" x14ac:dyDescent="0.3">
      <c r="A11827" s="9"/>
      <c r="B11827" s="14"/>
      <c r="C11827" s="15"/>
      <c r="D11827" s="15"/>
      <c r="E11827" s="13"/>
    </row>
    <row r="11828" spans="1:5" x14ac:dyDescent="0.3">
      <c r="B11828" s="12"/>
      <c r="C11828" s="13"/>
      <c r="D11828" s="13"/>
      <c r="E11828" s="13"/>
    </row>
    <row r="11829" spans="1:5" x14ac:dyDescent="0.3">
      <c r="A11829" s="9"/>
      <c r="B11829" s="14"/>
      <c r="C11829" s="15"/>
      <c r="D11829" s="15"/>
      <c r="E11829" s="13"/>
    </row>
    <row r="11830" spans="1:5" x14ac:dyDescent="0.3">
      <c r="B11830" s="12"/>
      <c r="C11830" s="13"/>
      <c r="D11830" s="13"/>
      <c r="E11830" s="13"/>
    </row>
    <row r="11831" spans="1:5" x14ac:dyDescent="0.3">
      <c r="A11831" s="9"/>
      <c r="B11831" s="14"/>
      <c r="C11831" s="15"/>
      <c r="D11831" s="15"/>
      <c r="E11831" s="13"/>
    </row>
    <row r="11832" spans="1:5" x14ac:dyDescent="0.3">
      <c r="B11832" s="12"/>
      <c r="C11832" s="13"/>
      <c r="D11832" s="13"/>
      <c r="E11832" s="13"/>
    </row>
    <row r="11833" spans="1:5" x14ac:dyDescent="0.3">
      <c r="A11833" s="9"/>
      <c r="B11833" s="14"/>
      <c r="C11833" s="15"/>
      <c r="D11833" s="15"/>
      <c r="E11833" s="13"/>
    </row>
    <row r="11834" spans="1:5" x14ac:dyDescent="0.3">
      <c r="B11834" s="12"/>
      <c r="C11834" s="13"/>
      <c r="D11834" s="13"/>
      <c r="E11834" s="13"/>
    </row>
    <row r="11835" spans="1:5" x14ac:dyDescent="0.3">
      <c r="A11835" s="9"/>
      <c r="B11835" s="14"/>
      <c r="C11835" s="15"/>
      <c r="D11835" s="15"/>
      <c r="E11835" s="13"/>
    </row>
    <row r="11836" spans="1:5" x14ac:dyDescent="0.3">
      <c r="B11836" s="12"/>
      <c r="C11836" s="13"/>
      <c r="D11836" s="13"/>
      <c r="E11836" s="13"/>
    </row>
    <row r="11837" spans="1:5" x14ac:dyDescent="0.3">
      <c r="A11837" s="9"/>
      <c r="B11837" s="14"/>
      <c r="C11837" s="15"/>
      <c r="D11837" s="15"/>
      <c r="E11837" s="13"/>
    </row>
    <row r="11838" spans="1:5" x14ac:dyDescent="0.3">
      <c r="B11838" s="12"/>
      <c r="C11838" s="13"/>
      <c r="D11838" s="13"/>
      <c r="E11838" s="13"/>
    </row>
    <row r="11839" spans="1:5" x14ac:dyDescent="0.3">
      <c r="A11839" s="9"/>
      <c r="B11839" s="14"/>
      <c r="C11839" s="15"/>
      <c r="D11839" s="15"/>
      <c r="E11839" s="13"/>
    </row>
    <row r="11840" spans="1:5" x14ac:dyDescent="0.3">
      <c r="B11840" s="12"/>
      <c r="C11840" s="13"/>
      <c r="D11840" s="13"/>
      <c r="E11840" s="13"/>
    </row>
    <row r="11841" spans="1:5" x14ac:dyDescent="0.3">
      <c r="A11841" s="9"/>
      <c r="B11841" s="14"/>
      <c r="C11841" s="15"/>
      <c r="D11841" s="15"/>
      <c r="E11841" s="13"/>
    </row>
    <row r="11842" spans="1:5" x14ac:dyDescent="0.3">
      <c r="B11842" s="12"/>
      <c r="C11842" s="13"/>
      <c r="D11842" s="13"/>
      <c r="E11842" s="13"/>
    </row>
    <row r="11843" spans="1:5" x14ac:dyDescent="0.3">
      <c r="A11843" s="9"/>
      <c r="B11843" s="14"/>
      <c r="C11843" s="15"/>
      <c r="D11843" s="15"/>
      <c r="E11843" s="13"/>
    </row>
    <row r="11844" spans="1:5" x14ac:dyDescent="0.3">
      <c r="B11844" s="12"/>
      <c r="C11844" s="13"/>
      <c r="D11844" s="13"/>
      <c r="E11844" s="13"/>
    </row>
    <row r="11845" spans="1:5" x14ac:dyDescent="0.3">
      <c r="A11845" s="9"/>
      <c r="B11845" s="14"/>
      <c r="C11845" s="15"/>
      <c r="D11845" s="15"/>
      <c r="E11845" s="13"/>
    </row>
    <row r="11846" spans="1:5" x14ac:dyDescent="0.3">
      <c r="B11846" s="12"/>
      <c r="C11846" s="13"/>
      <c r="D11846" s="13"/>
      <c r="E11846" s="13"/>
    </row>
    <row r="11847" spans="1:5" x14ac:dyDescent="0.3">
      <c r="A11847" s="9"/>
      <c r="B11847" s="14"/>
      <c r="C11847" s="15"/>
      <c r="D11847" s="15"/>
      <c r="E11847" s="13"/>
    </row>
    <row r="11848" spans="1:5" x14ac:dyDescent="0.3">
      <c r="B11848" s="12"/>
      <c r="C11848" s="13"/>
      <c r="D11848" s="13"/>
      <c r="E11848" s="13"/>
    </row>
    <row r="11849" spans="1:5" x14ac:dyDescent="0.3">
      <c r="A11849" s="9"/>
      <c r="B11849" s="14"/>
      <c r="C11849" s="15"/>
      <c r="D11849" s="15"/>
      <c r="E11849" s="13"/>
    </row>
    <row r="11850" spans="1:5" x14ac:dyDescent="0.3">
      <c r="B11850" s="12"/>
      <c r="C11850" s="13"/>
      <c r="D11850" s="13"/>
      <c r="E11850" s="13"/>
    </row>
    <row r="11851" spans="1:5" x14ac:dyDescent="0.3">
      <c r="A11851" s="9"/>
      <c r="B11851" s="14"/>
      <c r="C11851" s="15"/>
      <c r="D11851" s="15"/>
      <c r="E11851" s="13"/>
    </row>
    <row r="11852" spans="1:5" x14ac:dyDescent="0.3">
      <c r="B11852" s="12"/>
      <c r="C11852" s="13"/>
      <c r="D11852" s="13"/>
      <c r="E11852" s="13"/>
    </row>
    <row r="11853" spans="1:5" x14ac:dyDescent="0.3">
      <c r="A11853" s="9"/>
      <c r="B11853" s="14"/>
      <c r="C11853" s="15"/>
      <c r="D11853" s="15"/>
      <c r="E11853" s="13"/>
    </row>
    <row r="11854" spans="1:5" x14ac:dyDescent="0.3">
      <c r="B11854" s="12"/>
      <c r="C11854" s="13"/>
      <c r="D11854" s="13"/>
      <c r="E11854" s="13"/>
    </row>
    <row r="11855" spans="1:5" x14ac:dyDescent="0.3">
      <c r="A11855" s="9"/>
      <c r="B11855" s="14"/>
      <c r="C11855" s="15"/>
      <c r="D11855" s="15"/>
      <c r="E11855" s="13"/>
    </row>
    <row r="11856" spans="1:5" x14ac:dyDescent="0.3">
      <c r="B11856" s="12"/>
      <c r="C11856" s="13"/>
      <c r="D11856" s="13"/>
      <c r="E11856" s="13"/>
    </row>
    <row r="11857" spans="1:5" x14ac:dyDescent="0.3">
      <c r="A11857" s="9"/>
      <c r="B11857" s="14"/>
      <c r="C11857" s="15"/>
      <c r="D11857" s="15"/>
      <c r="E11857" s="13"/>
    </row>
    <row r="11858" spans="1:5" x14ac:dyDescent="0.3">
      <c r="B11858" s="12"/>
      <c r="C11858" s="13"/>
      <c r="D11858" s="13"/>
      <c r="E11858" s="13"/>
    </row>
    <row r="11859" spans="1:5" x14ac:dyDescent="0.3">
      <c r="A11859" s="9"/>
      <c r="B11859" s="14"/>
      <c r="C11859" s="15"/>
      <c r="D11859" s="15"/>
      <c r="E11859" s="13"/>
    </row>
    <row r="11860" spans="1:5" x14ac:dyDescent="0.3">
      <c r="B11860" s="12"/>
      <c r="C11860" s="13"/>
      <c r="D11860" s="13"/>
      <c r="E11860" s="13"/>
    </row>
    <row r="11861" spans="1:5" x14ac:dyDescent="0.3">
      <c r="A11861" s="9"/>
      <c r="B11861" s="14"/>
      <c r="C11861" s="15"/>
      <c r="D11861" s="15"/>
      <c r="E11861" s="13"/>
    </row>
    <row r="11862" spans="1:5" x14ac:dyDescent="0.3">
      <c r="B11862" s="12"/>
      <c r="C11862" s="13"/>
      <c r="D11862" s="13"/>
      <c r="E11862" s="13"/>
    </row>
    <row r="11863" spans="1:5" x14ac:dyDescent="0.3">
      <c r="A11863" s="9"/>
      <c r="B11863" s="14"/>
      <c r="C11863" s="15"/>
      <c r="D11863" s="15"/>
      <c r="E11863" s="13"/>
    </row>
    <row r="11864" spans="1:5" x14ac:dyDescent="0.3">
      <c r="B11864" s="12"/>
      <c r="C11864" s="13"/>
      <c r="D11864" s="13"/>
      <c r="E11864" s="13"/>
    </row>
    <row r="11865" spans="1:5" x14ac:dyDescent="0.3">
      <c r="A11865" s="9"/>
      <c r="B11865" s="14"/>
      <c r="C11865" s="15"/>
      <c r="D11865" s="15"/>
      <c r="E11865" s="13"/>
    </row>
    <row r="11866" spans="1:5" x14ac:dyDescent="0.3">
      <c r="B11866" s="12"/>
      <c r="C11866" s="13"/>
      <c r="D11866" s="13"/>
      <c r="E11866" s="13"/>
    </row>
    <row r="11867" spans="1:5" x14ac:dyDescent="0.3">
      <c r="A11867" s="9"/>
      <c r="B11867" s="14"/>
      <c r="C11867" s="15"/>
      <c r="D11867" s="15"/>
      <c r="E11867" s="13"/>
    </row>
    <row r="11868" spans="1:5" x14ac:dyDescent="0.3">
      <c r="B11868" s="12"/>
      <c r="C11868" s="13"/>
      <c r="D11868" s="13"/>
      <c r="E11868" s="13"/>
    </row>
    <row r="11869" spans="1:5" x14ac:dyDescent="0.3">
      <c r="A11869" s="9"/>
      <c r="B11869" s="14"/>
      <c r="C11869" s="15"/>
      <c r="D11869" s="15"/>
      <c r="E11869" s="13"/>
    </row>
    <row r="11870" spans="1:5" x14ac:dyDescent="0.3">
      <c r="B11870" s="12"/>
      <c r="C11870" s="13"/>
      <c r="D11870" s="13"/>
      <c r="E11870" s="13"/>
    </row>
    <row r="11871" spans="1:5" x14ac:dyDescent="0.3">
      <c r="A11871" s="9"/>
      <c r="B11871" s="14"/>
      <c r="C11871" s="15"/>
      <c r="D11871" s="15"/>
      <c r="E11871" s="13"/>
    </row>
    <row r="11872" spans="1:5" x14ac:dyDescent="0.3">
      <c r="B11872" s="12"/>
      <c r="C11872" s="13"/>
      <c r="D11872" s="13"/>
      <c r="E11872" s="13"/>
    </row>
    <row r="11873" spans="1:5" x14ac:dyDescent="0.3">
      <c r="A11873" s="9"/>
      <c r="B11873" s="14"/>
      <c r="C11873" s="15"/>
      <c r="D11873" s="15"/>
      <c r="E11873" s="13"/>
    </row>
    <row r="11874" spans="1:5" x14ac:dyDescent="0.3">
      <c r="B11874" s="12"/>
      <c r="C11874" s="13"/>
      <c r="D11874" s="13"/>
      <c r="E11874" s="13"/>
    </row>
    <row r="11875" spans="1:5" x14ac:dyDescent="0.3">
      <c r="A11875" s="9"/>
      <c r="B11875" s="14"/>
      <c r="C11875" s="15"/>
      <c r="D11875" s="15"/>
      <c r="E11875" s="13"/>
    </row>
    <row r="11876" spans="1:5" x14ac:dyDescent="0.3">
      <c r="B11876" s="12"/>
      <c r="C11876" s="13"/>
      <c r="D11876" s="13"/>
      <c r="E11876" s="13"/>
    </row>
    <row r="11877" spans="1:5" x14ac:dyDescent="0.3">
      <c r="A11877" s="9"/>
      <c r="B11877" s="14"/>
      <c r="C11877" s="15"/>
      <c r="D11877" s="15"/>
      <c r="E11877" s="13"/>
    </row>
    <row r="11878" spans="1:5" x14ac:dyDescent="0.3">
      <c r="B11878" s="12"/>
      <c r="C11878" s="13"/>
      <c r="D11878" s="13"/>
      <c r="E11878" s="13"/>
    </row>
    <row r="11879" spans="1:5" x14ac:dyDescent="0.3">
      <c r="A11879" s="9"/>
      <c r="B11879" s="14"/>
      <c r="C11879" s="15"/>
      <c r="D11879" s="15"/>
      <c r="E11879" s="13"/>
    </row>
    <row r="11880" spans="1:5" x14ac:dyDescent="0.3">
      <c r="B11880" s="12"/>
      <c r="C11880" s="13"/>
      <c r="D11880" s="13"/>
      <c r="E11880" s="13"/>
    </row>
    <row r="11881" spans="1:5" x14ac:dyDescent="0.3">
      <c r="A11881" s="9"/>
      <c r="B11881" s="14"/>
      <c r="C11881" s="15"/>
      <c r="D11881" s="15"/>
      <c r="E11881" s="13"/>
    </row>
    <row r="11882" spans="1:5" x14ac:dyDescent="0.3">
      <c r="B11882" s="12"/>
      <c r="C11882" s="13"/>
      <c r="D11882" s="13"/>
      <c r="E11882" s="13"/>
    </row>
    <row r="11883" spans="1:5" x14ac:dyDescent="0.3">
      <c r="A11883" s="9"/>
      <c r="B11883" s="14"/>
      <c r="C11883" s="15"/>
      <c r="D11883" s="15"/>
      <c r="E11883" s="13"/>
    </row>
    <row r="11884" spans="1:5" x14ac:dyDescent="0.3">
      <c r="B11884" s="12"/>
      <c r="C11884" s="13"/>
      <c r="D11884" s="13"/>
      <c r="E11884" s="13"/>
    </row>
    <row r="11885" spans="1:5" x14ac:dyDescent="0.3">
      <c r="A11885" s="9"/>
      <c r="B11885" s="14"/>
      <c r="C11885" s="15"/>
      <c r="D11885" s="15"/>
      <c r="E11885" s="13"/>
    </row>
    <row r="11886" spans="1:5" x14ac:dyDescent="0.3">
      <c r="B11886" s="12"/>
      <c r="C11886" s="13"/>
      <c r="D11886" s="13"/>
      <c r="E11886" s="13"/>
    </row>
    <row r="11887" spans="1:5" x14ac:dyDescent="0.3">
      <c r="A11887" s="9"/>
      <c r="B11887" s="14"/>
      <c r="C11887" s="15"/>
      <c r="D11887" s="15"/>
      <c r="E11887" s="13"/>
    </row>
    <row r="11888" spans="1:5" x14ac:dyDescent="0.3">
      <c r="B11888" s="12"/>
      <c r="C11888" s="13"/>
      <c r="D11888" s="13"/>
      <c r="E11888" s="13"/>
    </row>
    <row r="11889" spans="1:5" x14ac:dyDescent="0.3">
      <c r="A11889" s="9"/>
      <c r="B11889" s="14"/>
      <c r="C11889" s="15"/>
      <c r="D11889" s="15"/>
      <c r="E11889" s="13"/>
    </row>
    <row r="11890" spans="1:5" x14ac:dyDescent="0.3">
      <c r="B11890" s="12"/>
      <c r="C11890" s="13"/>
      <c r="D11890" s="13"/>
      <c r="E11890" s="13"/>
    </row>
    <row r="11891" spans="1:5" x14ac:dyDescent="0.3">
      <c r="A11891" s="9"/>
      <c r="B11891" s="14"/>
      <c r="C11891" s="15"/>
      <c r="D11891" s="15"/>
      <c r="E11891" s="13"/>
    </row>
    <row r="11892" spans="1:5" x14ac:dyDescent="0.3">
      <c r="B11892" s="12"/>
      <c r="C11892" s="13"/>
      <c r="D11892" s="13"/>
      <c r="E11892" s="13"/>
    </row>
    <row r="11893" spans="1:5" x14ac:dyDescent="0.3">
      <c r="A11893" s="9"/>
      <c r="B11893" s="14"/>
      <c r="C11893" s="15"/>
      <c r="D11893" s="15"/>
      <c r="E11893" s="13"/>
    </row>
    <row r="11894" spans="1:5" x14ac:dyDescent="0.3">
      <c r="B11894" s="12"/>
      <c r="C11894" s="13"/>
      <c r="D11894" s="13"/>
      <c r="E11894" s="13"/>
    </row>
    <row r="11895" spans="1:5" x14ac:dyDescent="0.3">
      <c r="A11895" s="9"/>
      <c r="B11895" s="14"/>
      <c r="C11895" s="15"/>
      <c r="D11895" s="15"/>
      <c r="E11895" s="13"/>
    </row>
    <row r="11896" spans="1:5" x14ac:dyDescent="0.3">
      <c r="B11896" s="12"/>
      <c r="C11896" s="13"/>
      <c r="D11896" s="13"/>
      <c r="E11896" s="13"/>
    </row>
    <row r="11897" spans="1:5" x14ac:dyDescent="0.3">
      <c r="A11897" s="9"/>
      <c r="B11897" s="14"/>
      <c r="C11897" s="15"/>
      <c r="D11897" s="15"/>
      <c r="E11897" s="13"/>
    </row>
    <row r="11898" spans="1:5" x14ac:dyDescent="0.3">
      <c r="B11898" s="12"/>
      <c r="C11898" s="13"/>
      <c r="D11898" s="13"/>
      <c r="E11898" s="13"/>
    </row>
    <row r="11899" spans="1:5" x14ac:dyDescent="0.3">
      <c r="A11899" s="9"/>
      <c r="B11899" s="14"/>
      <c r="C11899" s="15"/>
      <c r="D11899" s="15"/>
      <c r="E11899" s="13"/>
    </row>
    <row r="11900" spans="1:5" x14ac:dyDescent="0.3">
      <c r="B11900" s="12"/>
      <c r="C11900" s="13"/>
      <c r="D11900" s="13"/>
      <c r="E11900" s="13"/>
    </row>
    <row r="11901" spans="1:5" x14ac:dyDescent="0.3">
      <c r="A11901" s="9"/>
      <c r="B11901" s="14"/>
      <c r="C11901" s="15"/>
      <c r="D11901" s="15"/>
      <c r="E11901" s="13"/>
    </row>
    <row r="11902" spans="1:5" x14ac:dyDescent="0.3">
      <c r="B11902" s="12"/>
      <c r="C11902" s="13"/>
      <c r="D11902" s="13"/>
      <c r="E11902" s="13"/>
    </row>
    <row r="11903" spans="1:5" x14ac:dyDescent="0.3">
      <c r="A11903" s="9"/>
      <c r="B11903" s="14"/>
      <c r="C11903" s="15"/>
      <c r="D11903" s="15"/>
      <c r="E11903" s="13"/>
    </row>
    <row r="11904" spans="1:5" x14ac:dyDescent="0.3">
      <c r="B11904" s="12"/>
      <c r="C11904" s="13"/>
      <c r="D11904" s="13"/>
      <c r="E11904" s="13"/>
    </row>
    <row r="11905" spans="1:5" x14ac:dyDescent="0.3">
      <c r="A11905" s="9"/>
      <c r="B11905" s="14"/>
      <c r="C11905" s="15"/>
      <c r="D11905" s="15"/>
      <c r="E11905" s="13"/>
    </row>
    <row r="11906" spans="1:5" x14ac:dyDescent="0.3">
      <c r="B11906" s="12"/>
      <c r="C11906" s="13"/>
      <c r="D11906" s="13"/>
      <c r="E11906" s="13"/>
    </row>
    <row r="11907" spans="1:5" x14ac:dyDescent="0.3">
      <c r="A11907" s="9"/>
      <c r="B11907" s="14"/>
      <c r="C11907" s="15"/>
      <c r="D11907" s="15"/>
      <c r="E11907" s="13"/>
    </row>
    <row r="11908" spans="1:5" x14ac:dyDescent="0.3">
      <c r="B11908" s="12"/>
      <c r="C11908" s="13"/>
      <c r="D11908" s="13"/>
      <c r="E11908" s="13"/>
    </row>
    <row r="11909" spans="1:5" x14ac:dyDescent="0.3">
      <c r="A11909" s="9"/>
      <c r="B11909" s="14"/>
      <c r="C11909" s="15"/>
      <c r="D11909" s="15"/>
      <c r="E11909" s="13"/>
    </row>
    <row r="11910" spans="1:5" x14ac:dyDescent="0.3">
      <c r="B11910" s="12"/>
      <c r="C11910" s="13"/>
      <c r="D11910" s="13"/>
      <c r="E11910" s="13"/>
    </row>
    <row r="11911" spans="1:5" x14ac:dyDescent="0.3">
      <c r="A11911" s="9"/>
      <c r="B11911" s="14"/>
      <c r="C11911" s="15"/>
      <c r="D11911" s="15"/>
      <c r="E11911" s="13"/>
    </row>
    <row r="11912" spans="1:5" x14ac:dyDescent="0.3">
      <c r="B11912" s="12"/>
      <c r="C11912" s="13"/>
      <c r="D11912" s="13"/>
      <c r="E11912" s="13"/>
    </row>
    <row r="11913" spans="1:5" x14ac:dyDescent="0.3">
      <c r="A11913" s="9"/>
      <c r="B11913" s="14"/>
      <c r="C11913" s="15"/>
      <c r="D11913" s="15"/>
      <c r="E11913" s="13"/>
    </row>
    <row r="11914" spans="1:5" x14ac:dyDescent="0.3">
      <c r="B11914" s="12"/>
      <c r="C11914" s="13"/>
      <c r="D11914" s="13"/>
      <c r="E11914" s="13"/>
    </row>
    <row r="11915" spans="1:5" x14ac:dyDescent="0.3">
      <c r="A11915" s="9"/>
      <c r="B11915" s="14"/>
      <c r="C11915" s="15"/>
      <c r="D11915" s="15"/>
      <c r="E11915" s="13"/>
    </row>
    <row r="11916" spans="1:5" x14ac:dyDescent="0.3">
      <c r="B11916" s="12"/>
      <c r="C11916" s="13"/>
      <c r="D11916" s="13"/>
      <c r="E11916" s="13"/>
    </row>
    <row r="11917" spans="1:5" x14ac:dyDescent="0.3">
      <c r="A11917" s="9"/>
      <c r="B11917" s="14"/>
      <c r="C11917" s="15"/>
      <c r="D11917" s="15"/>
      <c r="E11917" s="13"/>
    </row>
    <row r="11918" spans="1:5" x14ac:dyDescent="0.3">
      <c r="B11918" s="12"/>
      <c r="C11918" s="13"/>
      <c r="D11918" s="13"/>
      <c r="E11918" s="13"/>
    </row>
    <row r="11919" spans="1:5" x14ac:dyDescent="0.3">
      <c r="A11919" s="9"/>
      <c r="B11919" s="14"/>
      <c r="C11919" s="15"/>
      <c r="D11919" s="15"/>
      <c r="E11919" s="13"/>
    </row>
    <row r="11920" spans="1:5" x14ac:dyDescent="0.3">
      <c r="B11920" s="12"/>
      <c r="C11920" s="13"/>
      <c r="D11920" s="13"/>
      <c r="E11920" s="13"/>
    </row>
    <row r="11921" spans="1:5" x14ac:dyDescent="0.3">
      <c r="A11921" s="9"/>
      <c r="B11921" s="14"/>
      <c r="C11921" s="15"/>
      <c r="D11921" s="15"/>
      <c r="E11921" s="13"/>
    </row>
    <row r="11922" spans="1:5" x14ac:dyDescent="0.3">
      <c r="B11922" s="12"/>
      <c r="C11922" s="13"/>
      <c r="D11922" s="13"/>
      <c r="E11922" s="13"/>
    </row>
    <row r="11923" spans="1:5" x14ac:dyDescent="0.3">
      <c r="A11923" s="9"/>
      <c r="B11923" s="14"/>
      <c r="C11923" s="15"/>
      <c r="D11923" s="15"/>
      <c r="E11923" s="13"/>
    </row>
    <row r="11924" spans="1:5" x14ac:dyDescent="0.3">
      <c r="B11924" s="12"/>
      <c r="C11924" s="13"/>
      <c r="D11924" s="13"/>
      <c r="E11924" s="13"/>
    </row>
    <row r="11925" spans="1:5" x14ac:dyDescent="0.3">
      <c r="A11925" s="9"/>
      <c r="B11925" s="14"/>
      <c r="C11925" s="15"/>
      <c r="D11925" s="15"/>
      <c r="E11925" s="13"/>
    </row>
    <row r="11926" spans="1:5" x14ac:dyDescent="0.3">
      <c r="B11926" s="12"/>
      <c r="C11926" s="13"/>
      <c r="D11926" s="13"/>
      <c r="E11926" s="13"/>
    </row>
    <row r="11927" spans="1:5" x14ac:dyDescent="0.3">
      <c r="A11927" s="9"/>
      <c r="B11927" s="14"/>
      <c r="C11927" s="15"/>
      <c r="D11927" s="15"/>
      <c r="E11927" s="13"/>
    </row>
    <row r="11928" spans="1:5" x14ac:dyDescent="0.3">
      <c r="B11928" s="12"/>
      <c r="C11928" s="13"/>
      <c r="D11928" s="13"/>
      <c r="E11928" s="13"/>
    </row>
    <row r="11929" spans="1:5" x14ac:dyDescent="0.3">
      <c r="A11929" s="9"/>
      <c r="B11929" s="14"/>
      <c r="C11929" s="15"/>
      <c r="D11929" s="15"/>
      <c r="E11929" s="13"/>
    </row>
    <row r="11930" spans="1:5" x14ac:dyDescent="0.3">
      <c r="B11930" s="12"/>
      <c r="C11930" s="13"/>
      <c r="D11930" s="13"/>
      <c r="E11930" s="13"/>
    </row>
    <row r="11931" spans="1:5" x14ac:dyDescent="0.3">
      <c r="A11931" s="9"/>
      <c r="B11931" s="14"/>
      <c r="C11931" s="15"/>
      <c r="D11931" s="15"/>
      <c r="E11931" s="13"/>
    </row>
    <row r="11932" spans="1:5" x14ac:dyDescent="0.3">
      <c r="B11932" s="12"/>
      <c r="C11932" s="13"/>
      <c r="D11932" s="13"/>
      <c r="E11932" s="13"/>
    </row>
    <row r="11933" spans="1:5" x14ac:dyDescent="0.3">
      <c r="A11933" s="9"/>
      <c r="B11933" s="14"/>
      <c r="C11933" s="15"/>
      <c r="D11933" s="15"/>
      <c r="E11933" s="13"/>
    </row>
    <row r="11934" spans="1:5" x14ac:dyDescent="0.3">
      <c r="B11934" s="12"/>
      <c r="C11934" s="13"/>
      <c r="D11934" s="13"/>
      <c r="E11934" s="13"/>
    </row>
    <row r="11935" spans="1:5" x14ac:dyDescent="0.3">
      <c r="A11935" s="9"/>
      <c r="B11935" s="14"/>
      <c r="C11935" s="15"/>
      <c r="D11935" s="15"/>
      <c r="E11935" s="13"/>
    </row>
    <row r="11936" spans="1:5" x14ac:dyDescent="0.3">
      <c r="B11936" s="12"/>
      <c r="C11936" s="13"/>
      <c r="D11936" s="13"/>
      <c r="E11936" s="13"/>
    </row>
    <row r="11937" spans="1:5" x14ac:dyDescent="0.3">
      <c r="A11937" s="9"/>
      <c r="B11937" s="14"/>
      <c r="C11937" s="15"/>
      <c r="D11937" s="15"/>
      <c r="E11937" s="13"/>
    </row>
    <row r="11938" spans="1:5" x14ac:dyDescent="0.3">
      <c r="B11938" s="12"/>
      <c r="C11938" s="13"/>
      <c r="D11938" s="13"/>
      <c r="E11938" s="13"/>
    </row>
    <row r="11939" spans="1:5" x14ac:dyDescent="0.3">
      <c r="A11939" s="9"/>
      <c r="B11939" s="14"/>
      <c r="C11939" s="15"/>
      <c r="D11939" s="15"/>
      <c r="E11939" s="13"/>
    </row>
    <row r="11940" spans="1:5" x14ac:dyDescent="0.3">
      <c r="B11940" s="12"/>
      <c r="C11940" s="13"/>
      <c r="D11940" s="13"/>
      <c r="E11940" s="13"/>
    </row>
    <row r="11941" spans="1:5" x14ac:dyDescent="0.3">
      <c r="A11941" s="9"/>
      <c r="B11941" s="14"/>
      <c r="C11941" s="15"/>
      <c r="D11941" s="15"/>
      <c r="E11941" s="13"/>
    </row>
    <row r="11942" spans="1:5" x14ac:dyDescent="0.3">
      <c r="B11942" s="12"/>
      <c r="C11942" s="13"/>
      <c r="D11942" s="13"/>
      <c r="E11942" s="13"/>
    </row>
    <row r="11943" spans="1:5" x14ac:dyDescent="0.3">
      <c r="A11943" s="9"/>
      <c r="B11943" s="14"/>
      <c r="C11943" s="15"/>
      <c r="D11943" s="15"/>
      <c r="E11943" s="13"/>
    </row>
    <row r="11944" spans="1:5" x14ac:dyDescent="0.3">
      <c r="B11944" s="12"/>
      <c r="C11944" s="13"/>
      <c r="D11944" s="13"/>
      <c r="E11944" s="13"/>
    </row>
    <row r="11945" spans="1:5" x14ac:dyDescent="0.3">
      <c r="A11945" s="9"/>
      <c r="B11945" s="14"/>
      <c r="C11945" s="15"/>
      <c r="D11945" s="15"/>
      <c r="E11945" s="13"/>
    </row>
    <row r="11946" spans="1:5" x14ac:dyDescent="0.3">
      <c r="B11946" s="12"/>
      <c r="C11946" s="13"/>
      <c r="D11946" s="13"/>
      <c r="E11946" s="13"/>
    </row>
    <row r="11947" spans="1:5" x14ac:dyDescent="0.3">
      <c r="A11947" s="9"/>
      <c r="B11947" s="14"/>
      <c r="C11947" s="15"/>
      <c r="D11947" s="15"/>
      <c r="E11947" s="13"/>
    </row>
    <row r="11948" spans="1:5" x14ac:dyDescent="0.3">
      <c r="B11948" s="12"/>
      <c r="C11948" s="13"/>
      <c r="D11948" s="13"/>
      <c r="E11948" s="13"/>
    </row>
    <row r="11949" spans="1:5" x14ac:dyDescent="0.3">
      <c r="A11949" s="9"/>
      <c r="B11949" s="14"/>
      <c r="C11949" s="15"/>
      <c r="D11949" s="15"/>
      <c r="E11949" s="13"/>
    </row>
    <row r="11950" spans="1:5" x14ac:dyDescent="0.3">
      <c r="B11950" s="12"/>
      <c r="C11950" s="13"/>
      <c r="D11950" s="13"/>
      <c r="E11950" s="13"/>
    </row>
    <row r="11951" spans="1:5" x14ac:dyDescent="0.3">
      <c r="A11951" s="9"/>
      <c r="B11951" s="14"/>
      <c r="C11951" s="15"/>
      <c r="D11951" s="15"/>
      <c r="E11951" s="13"/>
    </row>
    <row r="11952" spans="1:5" x14ac:dyDescent="0.3">
      <c r="B11952" s="12"/>
      <c r="C11952" s="13"/>
      <c r="D11952" s="13"/>
      <c r="E11952" s="13"/>
    </row>
    <row r="11953" spans="1:5" x14ac:dyDescent="0.3">
      <c r="A11953" s="9"/>
      <c r="B11953" s="14"/>
      <c r="C11953" s="15"/>
      <c r="D11953" s="15"/>
      <c r="E11953" s="13"/>
    </row>
    <row r="11954" spans="1:5" x14ac:dyDescent="0.3">
      <c r="B11954" s="12"/>
      <c r="C11954" s="13"/>
      <c r="D11954" s="13"/>
      <c r="E11954" s="13"/>
    </row>
    <row r="11955" spans="1:5" x14ac:dyDescent="0.3">
      <c r="A11955" s="9"/>
      <c r="B11955" s="14"/>
      <c r="C11955" s="15"/>
      <c r="D11955" s="15"/>
      <c r="E11955" s="13"/>
    </row>
    <row r="11956" spans="1:5" x14ac:dyDescent="0.3">
      <c r="B11956" s="12"/>
      <c r="C11956" s="13"/>
      <c r="D11956" s="13"/>
      <c r="E11956" s="13"/>
    </row>
    <row r="11957" spans="1:5" x14ac:dyDescent="0.3">
      <c r="A11957" s="9"/>
      <c r="B11957" s="14"/>
      <c r="C11957" s="15"/>
      <c r="D11957" s="15"/>
      <c r="E11957" s="13"/>
    </row>
    <row r="11958" spans="1:5" x14ac:dyDescent="0.3">
      <c r="B11958" s="12"/>
      <c r="C11958" s="13"/>
      <c r="D11958" s="13"/>
      <c r="E11958" s="13"/>
    </row>
    <row r="11959" spans="1:5" x14ac:dyDescent="0.3">
      <c r="A11959" s="9"/>
      <c r="B11959" s="14"/>
      <c r="C11959" s="15"/>
      <c r="D11959" s="15"/>
      <c r="E11959" s="13"/>
    </row>
    <row r="11960" spans="1:5" x14ac:dyDescent="0.3">
      <c r="B11960" s="12"/>
      <c r="C11960" s="13"/>
      <c r="D11960" s="13"/>
      <c r="E11960" s="13"/>
    </row>
    <row r="11961" spans="1:5" x14ac:dyDescent="0.3">
      <c r="A11961" s="9"/>
      <c r="B11961" s="14"/>
      <c r="C11961" s="15"/>
      <c r="D11961" s="15"/>
      <c r="E11961" s="13"/>
    </row>
    <row r="11962" spans="1:5" x14ac:dyDescent="0.3">
      <c r="B11962" s="12"/>
      <c r="C11962" s="13"/>
      <c r="D11962" s="13"/>
      <c r="E11962" s="13"/>
    </row>
    <row r="11963" spans="1:5" x14ac:dyDescent="0.3">
      <c r="A11963" s="9"/>
      <c r="B11963" s="14"/>
      <c r="C11963" s="15"/>
      <c r="D11963" s="15"/>
      <c r="E11963" s="13"/>
    </row>
    <row r="11964" spans="1:5" x14ac:dyDescent="0.3">
      <c r="B11964" s="12"/>
      <c r="C11964" s="13"/>
      <c r="D11964" s="13"/>
      <c r="E11964" s="13"/>
    </row>
    <row r="11965" spans="1:5" x14ac:dyDescent="0.3">
      <c r="A11965" s="9"/>
      <c r="B11965" s="14"/>
      <c r="C11965" s="15"/>
      <c r="D11965" s="15"/>
      <c r="E11965" s="13"/>
    </row>
    <row r="11966" spans="1:5" x14ac:dyDescent="0.3">
      <c r="B11966" s="12"/>
      <c r="C11966" s="13"/>
      <c r="D11966" s="13"/>
      <c r="E11966" s="13"/>
    </row>
    <row r="11967" spans="1:5" x14ac:dyDescent="0.3">
      <c r="A11967" s="9"/>
      <c r="B11967" s="14"/>
      <c r="C11967" s="15"/>
      <c r="D11967" s="15"/>
      <c r="E11967" s="13"/>
    </row>
    <row r="11968" spans="1:5" x14ac:dyDescent="0.3">
      <c r="B11968" s="12"/>
      <c r="C11968" s="13"/>
      <c r="D11968" s="13"/>
      <c r="E11968" s="13"/>
    </row>
    <row r="11969" spans="1:5" x14ac:dyDescent="0.3">
      <c r="A11969" s="9"/>
      <c r="B11969" s="14"/>
      <c r="C11969" s="15"/>
      <c r="D11969" s="15"/>
      <c r="E11969" s="13"/>
    </row>
    <row r="11970" spans="1:5" x14ac:dyDescent="0.3">
      <c r="B11970" s="12"/>
      <c r="C11970" s="13"/>
      <c r="D11970" s="13"/>
      <c r="E11970" s="13"/>
    </row>
    <row r="11971" spans="1:5" x14ac:dyDescent="0.3">
      <c r="A11971" s="9"/>
      <c r="B11971" s="14"/>
      <c r="C11971" s="15"/>
      <c r="D11971" s="15"/>
      <c r="E11971" s="13"/>
    </row>
    <row r="11972" spans="1:5" x14ac:dyDescent="0.3">
      <c r="B11972" s="12"/>
      <c r="C11972" s="13"/>
      <c r="D11972" s="13"/>
      <c r="E11972" s="13"/>
    </row>
    <row r="11973" spans="1:5" x14ac:dyDescent="0.3">
      <c r="A11973" s="9"/>
      <c r="B11973" s="14"/>
      <c r="C11973" s="15"/>
      <c r="D11973" s="15"/>
      <c r="E11973" s="13"/>
    </row>
    <row r="11974" spans="1:5" x14ac:dyDescent="0.3">
      <c r="B11974" s="12"/>
      <c r="C11974" s="13"/>
      <c r="D11974" s="13"/>
      <c r="E11974" s="13"/>
    </row>
    <row r="11975" spans="1:5" x14ac:dyDescent="0.3">
      <c r="A11975" s="9"/>
      <c r="B11975" s="14"/>
      <c r="C11975" s="15"/>
      <c r="D11975" s="15"/>
      <c r="E11975" s="13"/>
    </row>
    <row r="11976" spans="1:5" x14ac:dyDescent="0.3">
      <c r="B11976" s="12"/>
      <c r="C11976" s="13"/>
      <c r="D11976" s="13"/>
      <c r="E11976" s="13"/>
    </row>
    <row r="11977" spans="1:5" x14ac:dyDescent="0.3">
      <c r="A11977" s="9"/>
      <c r="B11977" s="14"/>
      <c r="C11977" s="15"/>
      <c r="D11977" s="15"/>
      <c r="E11977" s="13"/>
    </row>
    <row r="11978" spans="1:5" x14ac:dyDescent="0.3">
      <c r="B11978" s="12"/>
      <c r="C11978" s="13"/>
      <c r="D11978" s="13"/>
      <c r="E11978" s="13"/>
    </row>
    <row r="11979" spans="1:5" x14ac:dyDescent="0.3">
      <c r="A11979" s="9"/>
      <c r="B11979" s="14"/>
      <c r="C11979" s="15"/>
      <c r="D11979" s="15"/>
      <c r="E11979" s="13"/>
    </row>
    <row r="11980" spans="1:5" x14ac:dyDescent="0.3">
      <c r="B11980" s="12"/>
      <c r="C11980" s="13"/>
      <c r="D11980" s="13"/>
      <c r="E11980" s="13"/>
    </row>
    <row r="11981" spans="1:5" x14ac:dyDescent="0.3">
      <c r="A11981" s="9"/>
      <c r="B11981" s="14"/>
      <c r="C11981" s="15"/>
      <c r="D11981" s="15"/>
      <c r="E11981" s="13"/>
    </row>
    <row r="11982" spans="1:5" x14ac:dyDescent="0.3">
      <c r="B11982" s="12"/>
      <c r="C11982" s="13"/>
      <c r="D11982" s="13"/>
      <c r="E11982" s="13"/>
    </row>
    <row r="11983" spans="1:5" x14ac:dyDescent="0.3">
      <c r="A11983" s="9"/>
      <c r="B11983" s="14"/>
      <c r="C11983" s="15"/>
      <c r="D11983" s="15"/>
      <c r="E11983" s="13"/>
    </row>
    <row r="11984" spans="1:5" x14ac:dyDescent="0.3">
      <c r="B11984" s="12"/>
      <c r="C11984" s="13"/>
      <c r="D11984" s="13"/>
      <c r="E11984" s="13"/>
    </row>
    <row r="11985" spans="1:5" x14ac:dyDescent="0.3">
      <c r="A11985" s="9"/>
      <c r="B11985" s="14"/>
      <c r="C11985" s="15"/>
      <c r="D11985" s="15"/>
      <c r="E11985" s="13"/>
    </row>
    <row r="11986" spans="1:5" x14ac:dyDescent="0.3">
      <c r="B11986" s="12"/>
      <c r="C11986" s="13"/>
      <c r="D11986" s="13"/>
      <c r="E11986" s="13"/>
    </row>
    <row r="11987" spans="1:5" x14ac:dyDescent="0.3">
      <c r="A11987" s="9"/>
      <c r="B11987" s="14"/>
      <c r="C11987" s="15"/>
      <c r="D11987" s="15"/>
      <c r="E11987" s="13"/>
    </row>
    <row r="11988" spans="1:5" x14ac:dyDescent="0.3">
      <c r="B11988" s="12"/>
      <c r="C11988" s="13"/>
      <c r="D11988" s="13"/>
      <c r="E11988" s="13"/>
    </row>
    <row r="11989" spans="1:5" x14ac:dyDescent="0.3">
      <c r="A11989" s="9"/>
      <c r="B11989" s="14"/>
      <c r="C11989" s="15"/>
      <c r="D11989" s="15"/>
      <c r="E11989" s="13"/>
    </row>
    <row r="11990" spans="1:5" x14ac:dyDescent="0.3">
      <c r="B11990" s="12"/>
      <c r="C11990" s="13"/>
      <c r="D11990" s="13"/>
      <c r="E11990" s="13"/>
    </row>
    <row r="11991" spans="1:5" x14ac:dyDescent="0.3">
      <c r="A11991" s="9"/>
      <c r="B11991" s="14"/>
      <c r="C11991" s="15"/>
      <c r="D11991" s="15"/>
      <c r="E11991" s="13"/>
    </row>
    <row r="11992" spans="1:5" x14ac:dyDescent="0.3">
      <c r="B11992" s="12"/>
      <c r="C11992" s="13"/>
      <c r="D11992" s="13"/>
      <c r="E11992" s="13"/>
    </row>
    <row r="11993" spans="1:5" x14ac:dyDescent="0.3">
      <c r="A11993" s="9"/>
      <c r="B11993" s="14"/>
      <c r="C11993" s="15"/>
      <c r="D11993" s="15"/>
      <c r="E11993" s="13"/>
    </row>
    <row r="11994" spans="1:5" x14ac:dyDescent="0.3">
      <c r="B11994" s="12"/>
      <c r="C11994" s="13"/>
      <c r="D11994" s="13"/>
      <c r="E11994" s="13"/>
    </row>
    <row r="11995" spans="1:5" x14ac:dyDescent="0.3">
      <c r="A11995" s="9"/>
      <c r="B11995" s="14"/>
      <c r="C11995" s="15"/>
      <c r="D11995" s="15"/>
      <c r="E11995" s="13"/>
    </row>
    <row r="11996" spans="1:5" x14ac:dyDescent="0.3">
      <c r="B11996" s="12"/>
      <c r="C11996" s="13"/>
      <c r="D11996" s="13"/>
      <c r="E11996" s="13"/>
    </row>
    <row r="11997" spans="1:5" x14ac:dyDescent="0.3">
      <c r="A11997" s="9"/>
      <c r="B11997" s="14"/>
      <c r="C11997" s="15"/>
      <c r="D11997" s="15"/>
      <c r="E11997" s="13"/>
    </row>
    <row r="11998" spans="1:5" x14ac:dyDescent="0.3">
      <c r="B11998" s="12"/>
      <c r="C11998" s="13"/>
      <c r="D11998" s="13"/>
      <c r="E11998" s="13"/>
    </row>
    <row r="11999" spans="1:5" x14ac:dyDescent="0.3">
      <c r="A11999" s="9"/>
      <c r="B11999" s="14"/>
      <c r="C11999" s="15"/>
      <c r="D11999" s="15"/>
      <c r="E11999" s="13"/>
    </row>
    <row r="12000" spans="1:5" x14ac:dyDescent="0.3">
      <c r="B12000" s="12"/>
      <c r="C12000" s="13"/>
      <c r="D12000" s="13"/>
      <c r="E12000" s="13"/>
    </row>
    <row r="12001" spans="1:5" x14ac:dyDescent="0.3">
      <c r="A12001" s="9"/>
      <c r="B12001" s="14"/>
      <c r="C12001" s="15"/>
      <c r="D12001" s="15"/>
      <c r="E12001" s="13"/>
    </row>
    <row r="12002" spans="1:5" x14ac:dyDescent="0.3">
      <c r="B12002" s="12"/>
      <c r="C12002" s="13"/>
      <c r="D12002" s="13"/>
      <c r="E12002" s="13"/>
    </row>
    <row r="12003" spans="1:5" x14ac:dyDescent="0.3">
      <c r="A12003" s="9"/>
      <c r="B12003" s="14"/>
      <c r="C12003" s="15"/>
      <c r="D12003" s="15"/>
      <c r="E12003" s="13"/>
    </row>
    <row r="12004" spans="1:5" x14ac:dyDescent="0.3">
      <c r="B12004" s="12"/>
      <c r="C12004" s="13"/>
      <c r="D12004" s="13"/>
      <c r="E12004" s="13"/>
    </row>
    <row r="12005" spans="1:5" x14ac:dyDescent="0.3">
      <c r="A12005" s="9"/>
      <c r="B12005" s="14"/>
      <c r="C12005" s="15"/>
      <c r="D12005" s="15"/>
      <c r="E12005" s="13"/>
    </row>
    <row r="12006" spans="1:5" x14ac:dyDescent="0.3">
      <c r="B12006" s="12"/>
      <c r="C12006" s="13"/>
      <c r="D12006" s="13"/>
      <c r="E12006" s="13"/>
    </row>
    <row r="12007" spans="1:5" x14ac:dyDescent="0.3">
      <c r="A12007" s="9"/>
      <c r="B12007" s="14"/>
      <c r="C12007" s="15"/>
      <c r="D12007" s="15"/>
      <c r="E12007" s="13"/>
    </row>
    <row r="12008" spans="1:5" x14ac:dyDescent="0.3">
      <c r="B12008" s="12"/>
      <c r="C12008" s="13"/>
      <c r="D12008" s="13"/>
      <c r="E12008" s="13"/>
    </row>
    <row r="12009" spans="1:5" x14ac:dyDescent="0.3">
      <c r="A12009" s="9"/>
      <c r="B12009" s="14"/>
      <c r="C12009" s="15"/>
      <c r="D12009" s="15"/>
      <c r="E12009" s="13"/>
    </row>
    <row r="12010" spans="1:5" x14ac:dyDescent="0.3">
      <c r="B12010" s="12"/>
      <c r="C12010" s="13"/>
      <c r="D12010" s="13"/>
      <c r="E12010" s="13"/>
    </row>
    <row r="12011" spans="1:5" x14ac:dyDescent="0.3">
      <c r="A12011" s="9"/>
      <c r="B12011" s="14"/>
      <c r="C12011" s="15"/>
      <c r="D12011" s="15"/>
      <c r="E12011" s="13"/>
    </row>
    <row r="12012" spans="1:5" x14ac:dyDescent="0.3">
      <c r="B12012" s="12"/>
      <c r="C12012" s="13"/>
      <c r="D12012" s="13"/>
      <c r="E12012" s="13"/>
    </row>
    <row r="12013" spans="1:5" x14ac:dyDescent="0.3">
      <c r="A12013" s="9"/>
      <c r="B12013" s="14"/>
      <c r="C12013" s="15"/>
      <c r="D12013" s="15"/>
      <c r="E12013" s="13"/>
    </row>
    <row r="12014" spans="1:5" x14ac:dyDescent="0.3">
      <c r="B12014" s="12"/>
      <c r="C12014" s="13"/>
      <c r="D12014" s="13"/>
      <c r="E12014" s="13"/>
    </row>
    <row r="12015" spans="1:5" x14ac:dyDescent="0.3">
      <c r="A12015" s="9"/>
      <c r="B12015" s="14"/>
      <c r="C12015" s="15"/>
      <c r="D12015" s="15"/>
      <c r="E12015" s="13"/>
    </row>
    <row r="12016" spans="1:5" x14ac:dyDescent="0.3">
      <c r="B12016" s="12"/>
      <c r="C12016" s="13"/>
      <c r="D12016" s="13"/>
      <c r="E12016" s="13"/>
    </row>
    <row r="12017" spans="1:5" x14ac:dyDescent="0.3">
      <c r="A12017" s="9"/>
      <c r="B12017" s="14"/>
      <c r="C12017" s="15"/>
      <c r="D12017" s="15"/>
      <c r="E12017" s="13"/>
    </row>
    <row r="12018" spans="1:5" x14ac:dyDescent="0.3">
      <c r="B12018" s="12"/>
      <c r="C12018" s="13"/>
      <c r="D12018" s="13"/>
      <c r="E12018" s="13"/>
    </row>
    <row r="12019" spans="1:5" x14ac:dyDescent="0.3">
      <c r="A12019" s="9"/>
      <c r="B12019" s="14"/>
      <c r="C12019" s="15"/>
      <c r="D12019" s="15"/>
      <c r="E12019" s="13"/>
    </row>
    <row r="12020" spans="1:5" x14ac:dyDescent="0.3">
      <c r="B12020" s="12"/>
      <c r="C12020" s="13"/>
      <c r="D12020" s="13"/>
      <c r="E12020" s="13"/>
    </row>
    <row r="12021" spans="1:5" x14ac:dyDescent="0.3">
      <c r="A12021" s="9"/>
      <c r="B12021" s="14"/>
      <c r="C12021" s="15"/>
      <c r="D12021" s="15"/>
      <c r="E12021" s="13"/>
    </row>
    <row r="12022" spans="1:5" x14ac:dyDescent="0.3">
      <c r="B12022" s="12"/>
      <c r="C12022" s="13"/>
      <c r="D12022" s="13"/>
      <c r="E12022" s="13"/>
    </row>
    <row r="12023" spans="1:5" x14ac:dyDescent="0.3">
      <c r="A12023" s="9"/>
      <c r="B12023" s="14"/>
      <c r="C12023" s="15"/>
      <c r="D12023" s="15"/>
      <c r="E12023" s="13"/>
    </row>
    <row r="12024" spans="1:5" x14ac:dyDescent="0.3">
      <c r="B12024" s="12"/>
      <c r="C12024" s="13"/>
      <c r="D12024" s="13"/>
      <c r="E12024" s="13"/>
    </row>
    <row r="12025" spans="1:5" x14ac:dyDescent="0.3">
      <c r="A12025" s="9"/>
      <c r="B12025" s="14"/>
      <c r="C12025" s="15"/>
      <c r="D12025" s="15"/>
      <c r="E12025" s="13"/>
    </row>
    <row r="12026" spans="1:5" x14ac:dyDescent="0.3">
      <c r="B12026" s="12"/>
      <c r="C12026" s="13"/>
      <c r="D12026" s="13"/>
      <c r="E12026" s="13"/>
    </row>
    <row r="12027" spans="1:5" x14ac:dyDescent="0.3">
      <c r="A12027" s="9"/>
      <c r="B12027" s="14"/>
      <c r="C12027" s="15"/>
      <c r="D12027" s="15"/>
      <c r="E12027" s="13"/>
    </row>
    <row r="12028" spans="1:5" x14ac:dyDescent="0.3">
      <c r="B12028" s="12"/>
      <c r="C12028" s="13"/>
      <c r="D12028" s="13"/>
      <c r="E12028" s="13"/>
    </row>
    <row r="12029" spans="1:5" x14ac:dyDescent="0.3">
      <c r="A12029" s="9"/>
      <c r="B12029" s="14"/>
      <c r="C12029" s="15"/>
      <c r="D12029" s="15"/>
      <c r="E12029" s="13"/>
    </row>
    <row r="12030" spans="1:5" x14ac:dyDescent="0.3">
      <c r="B12030" s="12"/>
      <c r="C12030" s="13"/>
      <c r="D12030" s="13"/>
      <c r="E12030" s="13"/>
    </row>
    <row r="12031" spans="1:5" x14ac:dyDescent="0.3">
      <c r="A12031" s="9"/>
      <c r="B12031" s="14"/>
      <c r="C12031" s="15"/>
      <c r="D12031" s="15"/>
      <c r="E12031" s="13"/>
    </row>
    <row r="12032" spans="1:5" x14ac:dyDescent="0.3">
      <c r="B12032" s="12"/>
      <c r="C12032" s="13"/>
      <c r="D12032" s="13"/>
      <c r="E12032" s="13"/>
    </row>
    <row r="12033" spans="1:5" x14ac:dyDescent="0.3">
      <c r="A12033" s="9"/>
      <c r="B12033" s="14"/>
      <c r="C12033" s="15"/>
      <c r="D12033" s="15"/>
      <c r="E12033" s="13"/>
    </row>
    <row r="12034" spans="1:5" x14ac:dyDescent="0.3">
      <c r="B12034" s="12"/>
      <c r="C12034" s="13"/>
      <c r="D12034" s="13"/>
      <c r="E12034" s="13"/>
    </row>
    <row r="12035" spans="1:5" x14ac:dyDescent="0.3">
      <c r="A12035" s="9"/>
      <c r="B12035" s="14"/>
      <c r="C12035" s="15"/>
      <c r="D12035" s="15"/>
      <c r="E12035" s="13"/>
    </row>
    <row r="12036" spans="1:5" x14ac:dyDescent="0.3">
      <c r="B12036" s="12"/>
      <c r="C12036" s="13"/>
      <c r="D12036" s="13"/>
      <c r="E12036" s="13"/>
    </row>
    <row r="12037" spans="1:5" x14ac:dyDescent="0.3">
      <c r="A12037" s="9"/>
      <c r="B12037" s="14"/>
      <c r="C12037" s="15"/>
      <c r="D12037" s="15"/>
      <c r="E12037" s="13"/>
    </row>
    <row r="12038" spans="1:5" x14ac:dyDescent="0.3">
      <c r="B12038" s="12"/>
      <c r="C12038" s="13"/>
      <c r="D12038" s="13"/>
      <c r="E12038" s="13"/>
    </row>
    <row r="12039" spans="1:5" x14ac:dyDescent="0.3">
      <c r="A12039" s="9"/>
      <c r="B12039" s="14"/>
      <c r="C12039" s="15"/>
      <c r="D12039" s="15"/>
      <c r="E12039" s="13"/>
    </row>
    <row r="12040" spans="1:5" x14ac:dyDescent="0.3">
      <c r="B12040" s="12"/>
      <c r="C12040" s="13"/>
      <c r="D12040" s="13"/>
      <c r="E12040" s="13"/>
    </row>
    <row r="12041" spans="1:5" x14ac:dyDescent="0.3">
      <c r="A12041" s="9"/>
      <c r="B12041" s="14"/>
      <c r="C12041" s="15"/>
      <c r="D12041" s="15"/>
      <c r="E12041" s="13"/>
    </row>
    <row r="12042" spans="1:5" x14ac:dyDescent="0.3">
      <c r="B12042" s="12"/>
      <c r="C12042" s="13"/>
      <c r="D12042" s="13"/>
      <c r="E12042" s="13"/>
    </row>
    <row r="12043" spans="1:5" x14ac:dyDescent="0.3">
      <c r="A12043" s="9"/>
      <c r="B12043" s="14"/>
      <c r="C12043" s="15"/>
      <c r="D12043" s="15"/>
      <c r="E12043" s="13"/>
    </row>
    <row r="12044" spans="1:5" x14ac:dyDescent="0.3">
      <c r="B12044" s="12"/>
      <c r="C12044" s="13"/>
      <c r="D12044" s="13"/>
      <c r="E12044" s="13"/>
    </row>
    <row r="12045" spans="1:5" x14ac:dyDescent="0.3">
      <c r="A12045" s="9"/>
      <c r="B12045" s="14"/>
      <c r="C12045" s="15"/>
      <c r="D12045" s="15"/>
      <c r="E12045" s="13"/>
    </row>
    <row r="12046" spans="1:5" x14ac:dyDescent="0.3">
      <c r="B12046" s="12"/>
      <c r="C12046" s="13"/>
      <c r="D12046" s="13"/>
      <c r="E12046" s="13"/>
    </row>
    <row r="12047" spans="1:5" x14ac:dyDescent="0.3">
      <c r="A12047" s="9"/>
      <c r="B12047" s="14"/>
      <c r="C12047" s="15"/>
      <c r="D12047" s="15"/>
      <c r="E12047" s="13"/>
    </row>
    <row r="12048" spans="1:5" x14ac:dyDescent="0.3">
      <c r="B12048" s="12"/>
      <c r="C12048" s="13"/>
      <c r="D12048" s="13"/>
      <c r="E12048" s="13"/>
    </row>
    <row r="12049" spans="1:5" x14ac:dyDescent="0.3">
      <c r="A12049" s="9"/>
      <c r="B12049" s="14"/>
      <c r="C12049" s="15"/>
      <c r="D12049" s="15"/>
      <c r="E12049" s="13"/>
    </row>
    <row r="12050" spans="1:5" x14ac:dyDescent="0.3">
      <c r="B12050" s="12"/>
      <c r="C12050" s="13"/>
      <c r="D12050" s="13"/>
      <c r="E12050" s="13"/>
    </row>
    <row r="12051" spans="1:5" x14ac:dyDescent="0.3">
      <c r="A12051" s="9"/>
      <c r="B12051" s="14"/>
      <c r="C12051" s="15"/>
      <c r="D12051" s="15"/>
      <c r="E12051" s="13"/>
    </row>
    <row r="12052" spans="1:5" x14ac:dyDescent="0.3">
      <c r="B12052" s="12"/>
      <c r="C12052" s="13"/>
      <c r="D12052" s="13"/>
      <c r="E12052" s="13"/>
    </row>
    <row r="12053" spans="1:5" x14ac:dyDescent="0.3">
      <c r="A12053" s="9"/>
      <c r="B12053" s="14"/>
      <c r="C12053" s="15"/>
      <c r="D12053" s="15"/>
      <c r="E12053" s="13"/>
    </row>
    <row r="12054" spans="1:5" x14ac:dyDescent="0.3">
      <c r="B12054" s="12"/>
      <c r="C12054" s="13"/>
      <c r="D12054" s="13"/>
      <c r="E12054" s="13"/>
    </row>
    <row r="12055" spans="1:5" x14ac:dyDescent="0.3">
      <c r="A12055" s="9"/>
      <c r="B12055" s="14"/>
      <c r="C12055" s="15"/>
      <c r="D12055" s="15"/>
      <c r="E12055" s="13"/>
    </row>
    <row r="12056" spans="1:5" x14ac:dyDescent="0.3">
      <c r="B12056" s="12"/>
      <c r="C12056" s="13"/>
      <c r="D12056" s="13"/>
      <c r="E12056" s="13"/>
    </row>
    <row r="12057" spans="1:5" x14ac:dyDescent="0.3">
      <c r="A12057" s="9"/>
      <c r="B12057" s="14"/>
      <c r="C12057" s="15"/>
      <c r="D12057" s="15"/>
      <c r="E12057" s="13"/>
    </row>
    <row r="12058" spans="1:5" x14ac:dyDescent="0.3">
      <c r="B12058" s="12"/>
      <c r="C12058" s="13"/>
      <c r="D12058" s="13"/>
      <c r="E12058" s="13"/>
    </row>
    <row r="12059" spans="1:5" x14ac:dyDescent="0.3">
      <c r="A12059" s="9"/>
      <c r="B12059" s="14"/>
      <c r="C12059" s="15"/>
      <c r="D12059" s="15"/>
      <c r="E12059" s="13"/>
    </row>
    <row r="12060" spans="1:5" x14ac:dyDescent="0.3">
      <c r="B12060" s="12"/>
      <c r="C12060" s="13"/>
      <c r="D12060" s="13"/>
      <c r="E12060" s="13"/>
    </row>
    <row r="12061" spans="1:5" x14ac:dyDescent="0.3">
      <c r="A12061" s="9"/>
      <c r="B12061" s="14"/>
      <c r="C12061" s="15"/>
      <c r="D12061" s="15"/>
      <c r="E12061" s="13"/>
    </row>
    <row r="12062" spans="1:5" x14ac:dyDescent="0.3">
      <c r="B12062" s="12"/>
      <c r="C12062" s="13"/>
      <c r="D12062" s="13"/>
      <c r="E12062" s="13"/>
    </row>
    <row r="12063" spans="1:5" x14ac:dyDescent="0.3">
      <c r="A12063" s="9"/>
      <c r="B12063" s="14"/>
      <c r="C12063" s="15"/>
      <c r="D12063" s="15"/>
      <c r="E12063" s="13"/>
    </row>
    <row r="12064" spans="1:5" x14ac:dyDescent="0.3">
      <c r="B12064" s="12"/>
      <c r="C12064" s="13"/>
      <c r="D12064" s="13"/>
      <c r="E12064" s="13"/>
    </row>
    <row r="12065" spans="1:5" x14ac:dyDescent="0.3">
      <c r="A12065" s="9"/>
      <c r="B12065" s="14"/>
      <c r="C12065" s="15"/>
      <c r="D12065" s="15"/>
      <c r="E12065" s="13"/>
    </row>
    <row r="12066" spans="1:5" x14ac:dyDescent="0.3">
      <c r="B12066" s="12"/>
      <c r="C12066" s="13"/>
      <c r="D12066" s="13"/>
      <c r="E12066" s="13"/>
    </row>
    <row r="12067" spans="1:5" x14ac:dyDescent="0.3">
      <c r="A12067" s="9"/>
      <c r="B12067" s="14"/>
      <c r="C12067" s="15"/>
      <c r="D12067" s="15"/>
      <c r="E12067" s="13"/>
    </row>
    <row r="12068" spans="1:5" x14ac:dyDescent="0.3">
      <c r="B12068" s="12"/>
      <c r="C12068" s="13"/>
      <c r="D12068" s="13"/>
      <c r="E12068" s="13"/>
    </row>
    <row r="12069" spans="1:5" x14ac:dyDescent="0.3">
      <c r="A12069" s="9"/>
      <c r="B12069" s="14"/>
      <c r="C12069" s="15"/>
      <c r="D12069" s="15"/>
      <c r="E12069" s="13"/>
    </row>
    <row r="12070" spans="1:5" x14ac:dyDescent="0.3">
      <c r="B12070" s="12"/>
      <c r="C12070" s="13"/>
      <c r="D12070" s="13"/>
      <c r="E12070" s="13"/>
    </row>
    <row r="12071" spans="1:5" x14ac:dyDescent="0.3">
      <c r="A12071" s="9"/>
      <c r="B12071" s="14"/>
      <c r="C12071" s="15"/>
      <c r="D12071" s="15"/>
      <c r="E12071" s="13"/>
    </row>
    <row r="12072" spans="1:5" x14ac:dyDescent="0.3">
      <c r="B12072" s="12"/>
      <c r="C12072" s="13"/>
      <c r="D12072" s="13"/>
      <c r="E12072" s="13"/>
    </row>
    <row r="12073" spans="1:5" x14ac:dyDescent="0.3">
      <c r="A12073" s="9"/>
      <c r="B12073" s="14"/>
      <c r="C12073" s="15"/>
      <c r="D12073" s="15"/>
      <c r="E12073" s="13"/>
    </row>
    <row r="12074" spans="1:5" x14ac:dyDescent="0.3">
      <c r="B12074" s="12"/>
      <c r="C12074" s="13"/>
      <c r="D12074" s="13"/>
      <c r="E12074" s="13"/>
    </row>
    <row r="12075" spans="1:5" x14ac:dyDescent="0.3">
      <c r="A12075" s="9"/>
      <c r="B12075" s="14"/>
      <c r="C12075" s="15"/>
      <c r="D12075" s="15"/>
      <c r="E12075" s="13"/>
    </row>
    <row r="12076" spans="1:5" x14ac:dyDescent="0.3">
      <c r="B12076" s="12"/>
      <c r="C12076" s="13"/>
      <c r="D12076" s="13"/>
      <c r="E12076" s="13"/>
    </row>
    <row r="12077" spans="1:5" x14ac:dyDescent="0.3">
      <c r="A12077" s="9"/>
      <c r="B12077" s="14"/>
      <c r="C12077" s="15"/>
      <c r="D12077" s="15"/>
      <c r="E12077" s="13"/>
    </row>
    <row r="12078" spans="1:5" x14ac:dyDescent="0.3">
      <c r="B12078" s="12"/>
      <c r="C12078" s="13"/>
      <c r="D12078" s="13"/>
      <c r="E12078" s="13"/>
    </row>
    <row r="12079" spans="1:5" x14ac:dyDescent="0.3">
      <c r="A12079" s="9"/>
      <c r="B12079" s="14"/>
      <c r="C12079" s="15"/>
      <c r="D12079" s="15"/>
      <c r="E12079" s="13"/>
    </row>
    <row r="12080" spans="1:5" x14ac:dyDescent="0.3">
      <c r="B12080" s="12"/>
      <c r="C12080" s="13"/>
      <c r="D12080" s="13"/>
      <c r="E12080" s="13"/>
    </row>
    <row r="12081" spans="1:5" x14ac:dyDescent="0.3">
      <c r="A12081" s="9"/>
      <c r="B12081" s="14"/>
      <c r="C12081" s="15"/>
      <c r="D12081" s="15"/>
      <c r="E12081" s="13"/>
    </row>
    <row r="12082" spans="1:5" x14ac:dyDescent="0.3">
      <c r="B12082" s="12"/>
      <c r="C12082" s="13"/>
      <c r="D12082" s="13"/>
      <c r="E12082" s="13"/>
    </row>
    <row r="12083" spans="1:5" x14ac:dyDescent="0.3">
      <c r="A12083" s="9"/>
      <c r="B12083" s="14"/>
      <c r="C12083" s="15"/>
      <c r="D12083" s="15"/>
      <c r="E12083" s="13"/>
    </row>
    <row r="12084" spans="1:5" x14ac:dyDescent="0.3">
      <c r="B12084" s="12"/>
      <c r="C12084" s="13"/>
      <c r="D12084" s="13"/>
      <c r="E12084" s="13"/>
    </row>
    <row r="12085" spans="1:5" x14ac:dyDescent="0.3">
      <c r="A12085" s="9"/>
      <c r="B12085" s="14"/>
      <c r="C12085" s="15"/>
      <c r="D12085" s="15"/>
      <c r="E12085" s="13"/>
    </row>
    <row r="12086" spans="1:5" x14ac:dyDescent="0.3">
      <c r="B12086" s="12"/>
      <c r="C12086" s="13"/>
      <c r="D12086" s="13"/>
      <c r="E12086" s="13"/>
    </row>
    <row r="12087" spans="1:5" x14ac:dyDescent="0.3">
      <c r="A12087" s="9"/>
      <c r="B12087" s="14"/>
      <c r="C12087" s="15"/>
      <c r="D12087" s="15"/>
      <c r="E12087" s="13"/>
    </row>
    <row r="12088" spans="1:5" x14ac:dyDescent="0.3">
      <c r="B12088" s="12"/>
      <c r="C12088" s="13"/>
      <c r="D12088" s="13"/>
      <c r="E12088" s="13"/>
    </row>
    <row r="12089" spans="1:5" x14ac:dyDescent="0.3">
      <c r="A12089" s="9"/>
      <c r="B12089" s="14"/>
      <c r="C12089" s="15"/>
      <c r="D12089" s="15"/>
      <c r="E12089" s="13"/>
    </row>
    <row r="12090" spans="1:5" x14ac:dyDescent="0.3">
      <c r="B12090" s="12"/>
      <c r="C12090" s="13"/>
      <c r="D12090" s="13"/>
      <c r="E12090" s="13"/>
    </row>
    <row r="12091" spans="1:5" x14ac:dyDescent="0.3">
      <c r="A12091" s="9"/>
      <c r="B12091" s="14"/>
      <c r="C12091" s="15"/>
      <c r="D12091" s="15"/>
      <c r="E12091" s="13"/>
    </row>
    <row r="12092" spans="1:5" x14ac:dyDescent="0.3">
      <c r="B12092" s="12"/>
      <c r="C12092" s="13"/>
      <c r="D12092" s="13"/>
      <c r="E12092" s="13"/>
    </row>
    <row r="12093" spans="1:5" x14ac:dyDescent="0.3">
      <c r="A12093" s="9"/>
      <c r="B12093" s="14"/>
      <c r="C12093" s="15"/>
      <c r="D12093" s="15"/>
      <c r="E12093" s="13"/>
    </row>
    <row r="12094" spans="1:5" x14ac:dyDescent="0.3">
      <c r="B12094" s="12"/>
      <c r="C12094" s="13"/>
      <c r="D12094" s="13"/>
      <c r="E12094" s="13"/>
    </row>
    <row r="12095" spans="1:5" x14ac:dyDescent="0.3">
      <c r="A12095" s="9"/>
      <c r="B12095" s="14"/>
      <c r="C12095" s="15"/>
      <c r="D12095" s="15"/>
      <c r="E12095" s="13"/>
    </row>
    <row r="12096" spans="1:5" x14ac:dyDescent="0.3">
      <c r="B12096" s="12"/>
      <c r="C12096" s="13"/>
      <c r="D12096" s="13"/>
      <c r="E12096" s="13"/>
    </row>
    <row r="12097" spans="1:5" x14ac:dyDescent="0.3">
      <c r="A12097" s="9"/>
      <c r="B12097" s="14"/>
      <c r="C12097" s="15"/>
      <c r="D12097" s="15"/>
      <c r="E12097" s="13"/>
    </row>
    <row r="12098" spans="1:5" x14ac:dyDescent="0.3">
      <c r="B12098" s="12"/>
      <c r="C12098" s="13"/>
      <c r="D12098" s="13"/>
      <c r="E12098" s="13"/>
    </row>
    <row r="12099" spans="1:5" x14ac:dyDescent="0.3">
      <c r="A12099" s="9"/>
      <c r="B12099" s="14"/>
      <c r="C12099" s="15"/>
      <c r="D12099" s="15"/>
      <c r="E12099" s="13"/>
    </row>
    <row r="12100" spans="1:5" x14ac:dyDescent="0.3">
      <c r="B12100" s="12"/>
      <c r="C12100" s="13"/>
      <c r="D12100" s="13"/>
      <c r="E12100" s="13"/>
    </row>
    <row r="12101" spans="1:5" x14ac:dyDescent="0.3">
      <c r="A12101" s="9"/>
      <c r="B12101" s="14"/>
      <c r="C12101" s="15"/>
      <c r="D12101" s="15"/>
      <c r="E12101" s="13"/>
    </row>
    <row r="12102" spans="1:5" x14ac:dyDescent="0.3">
      <c r="B12102" s="12"/>
      <c r="C12102" s="13"/>
      <c r="D12102" s="13"/>
      <c r="E12102" s="13"/>
    </row>
    <row r="12103" spans="1:5" x14ac:dyDescent="0.3">
      <c r="A12103" s="9"/>
      <c r="B12103" s="14"/>
      <c r="C12103" s="15"/>
      <c r="D12103" s="15"/>
      <c r="E12103" s="13"/>
    </row>
    <row r="12104" spans="1:5" x14ac:dyDescent="0.3">
      <c r="B12104" s="12"/>
      <c r="C12104" s="13"/>
      <c r="D12104" s="13"/>
      <c r="E12104" s="13"/>
    </row>
    <row r="12105" spans="1:5" x14ac:dyDescent="0.3">
      <c r="A12105" s="9"/>
      <c r="B12105" s="14"/>
      <c r="C12105" s="15"/>
      <c r="D12105" s="15"/>
      <c r="E12105" s="13"/>
    </row>
    <row r="12106" spans="1:5" x14ac:dyDescent="0.3">
      <c r="B12106" s="12"/>
      <c r="C12106" s="13"/>
      <c r="D12106" s="13"/>
      <c r="E12106" s="13"/>
    </row>
    <row r="12107" spans="1:5" x14ac:dyDescent="0.3">
      <c r="A12107" s="9"/>
      <c r="B12107" s="14"/>
      <c r="C12107" s="15"/>
      <c r="D12107" s="15"/>
      <c r="E12107" s="13"/>
    </row>
    <row r="12108" spans="1:5" x14ac:dyDescent="0.3">
      <c r="B12108" s="12"/>
      <c r="C12108" s="13"/>
      <c r="D12108" s="13"/>
      <c r="E12108" s="13"/>
    </row>
    <row r="12109" spans="1:5" x14ac:dyDescent="0.3">
      <c r="A12109" s="9"/>
      <c r="B12109" s="14"/>
      <c r="C12109" s="15"/>
      <c r="D12109" s="15"/>
      <c r="E12109" s="13"/>
    </row>
    <row r="12110" spans="1:5" x14ac:dyDescent="0.3">
      <c r="B12110" s="12"/>
      <c r="C12110" s="13"/>
      <c r="D12110" s="13"/>
      <c r="E12110" s="13"/>
    </row>
    <row r="12111" spans="1:5" x14ac:dyDescent="0.3">
      <c r="A12111" s="9"/>
      <c r="B12111" s="14"/>
      <c r="C12111" s="15"/>
      <c r="D12111" s="15"/>
      <c r="E12111" s="13"/>
    </row>
    <row r="12112" spans="1:5" x14ac:dyDescent="0.3">
      <c r="B12112" s="12"/>
      <c r="C12112" s="13"/>
      <c r="D12112" s="13"/>
      <c r="E12112" s="13"/>
    </row>
    <row r="12113" spans="1:5" x14ac:dyDescent="0.3">
      <c r="A12113" s="9"/>
      <c r="B12113" s="14"/>
      <c r="C12113" s="15"/>
      <c r="D12113" s="15"/>
      <c r="E12113" s="13"/>
    </row>
    <row r="12114" spans="1:5" x14ac:dyDescent="0.3">
      <c r="B12114" s="12"/>
      <c r="C12114" s="13"/>
      <c r="D12114" s="13"/>
      <c r="E12114" s="13"/>
    </row>
    <row r="12115" spans="1:5" x14ac:dyDescent="0.3">
      <c r="A12115" s="9"/>
      <c r="B12115" s="14"/>
      <c r="C12115" s="15"/>
      <c r="D12115" s="15"/>
      <c r="E12115" s="13"/>
    </row>
    <row r="12116" spans="1:5" x14ac:dyDescent="0.3">
      <c r="B12116" s="12"/>
      <c r="C12116" s="13"/>
      <c r="D12116" s="13"/>
      <c r="E12116" s="13"/>
    </row>
    <row r="12117" spans="1:5" x14ac:dyDescent="0.3">
      <c r="A12117" s="9"/>
      <c r="B12117" s="14"/>
      <c r="C12117" s="15"/>
      <c r="D12117" s="15"/>
      <c r="E12117" s="13"/>
    </row>
    <row r="12118" spans="1:5" x14ac:dyDescent="0.3">
      <c r="B12118" s="12"/>
      <c r="C12118" s="13"/>
      <c r="D12118" s="13"/>
      <c r="E12118" s="13"/>
    </row>
    <row r="12119" spans="1:5" x14ac:dyDescent="0.3">
      <c r="A12119" s="9"/>
      <c r="B12119" s="14"/>
      <c r="C12119" s="15"/>
      <c r="D12119" s="15"/>
      <c r="E12119" s="13"/>
    </row>
    <row r="12120" spans="1:5" x14ac:dyDescent="0.3">
      <c r="B12120" s="12"/>
      <c r="C12120" s="13"/>
      <c r="D12120" s="13"/>
      <c r="E12120" s="13"/>
    </row>
    <row r="12121" spans="1:5" x14ac:dyDescent="0.3">
      <c r="A12121" s="9"/>
      <c r="B12121" s="14"/>
      <c r="C12121" s="15"/>
      <c r="D12121" s="15"/>
      <c r="E12121" s="13"/>
    </row>
    <row r="12122" spans="1:5" x14ac:dyDescent="0.3">
      <c r="B12122" s="12"/>
      <c r="C12122" s="13"/>
      <c r="D12122" s="13"/>
      <c r="E12122" s="13"/>
    </row>
    <row r="12123" spans="1:5" x14ac:dyDescent="0.3">
      <c r="A12123" s="9"/>
      <c r="B12123" s="14"/>
      <c r="C12123" s="15"/>
      <c r="D12123" s="15"/>
      <c r="E12123" s="13"/>
    </row>
    <row r="12124" spans="1:5" x14ac:dyDescent="0.3">
      <c r="B12124" s="12"/>
      <c r="C12124" s="13"/>
      <c r="D12124" s="13"/>
      <c r="E12124" s="13"/>
    </row>
    <row r="12125" spans="1:5" x14ac:dyDescent="0.3">
      <c r="A12125" s="9"/>
      <c r="B12125" s="14"/>
      <c r="C12125" s="15"/>
      <c r="D12125" s="15"/>
      <c r="E12125" s="13"/>
    </row>
    <row r="12126" spans="1:5" x14ac:dyDescent="0.3">
      <c r="B12126" s="12"/>
      <c r="C12126" s="13"/>
      <c r="D12126" s="13"/>
      <c r="E12126" s="13"/>
    </row>
    <row r="12127" spans="1:5" x14ac:dyDescent="0.3">
      <c r="A12127" s="9"/>
      <c r="B12127" s="14"/>
      <c r="C12127" s="15"/>
      <c r="D12127" s="15"/>
      <c r="E12127" s="13"/>
    </row>
    <row r="12128" spans="1:5" x14ac:dyDescent="0.3">
      <c r="B12128" s="12"/>
      <c r="C12128" s="13"/>
      <c r="D12128" s="13"/>
      <c r="E12128" s="13"/>
    </row>
    <row r="12129" spans="1:5" x14ac:dyDescent="0.3">
      <c r="A12129" s="9"/>
      <c r="B12129" s="14"/>
      <c r="C12129" s="15"/>
      <c r="D12129" s="15"/>
      <c r="E12129" s="13"/>
    </row>
    <row r="12130" spans="1:5" x14ac:dyDescent="0.3">
      <c r="B12130" s="12"/>
      <c r="C12130" s="13"/>
      <c r="D12130" s="13"/>
      <c r="E12130" s="13"/>
    </row>
    <row r="12131" spans="1:5" x14ac:dyDescent="0.3">
      <c r="A12131" s="9"/>
      <c r="B12131" s="14"/>
      <c r="C12131" s="15"/>
      <c r="D12131" s="15"/>
      <c r="E12131" s="13"/>
    </row>
    <row r="12132" spans="1:5" x14ac:dyDescent="0.3">
      <c r="B12132" s="12"/>
      <c r="C12132" s="13"/>
      <c r="D12132" s="13"/>
      <c r="E12132" s="13"/>
    </row>
    <row r="12133" spans="1:5" x14ac:dyDescent="0.3">
      <c r="A12133" s="9"/>
      <c r="B12133" s="14"/>
      <c r="C12133" s="15"/>
      <c r="D12133" s="15"/>
      <c r="E12133" s="13"/>
    </row>
    <row r="12134" spans="1:5" x14ac:dyDescent="0.3">
      <c r="B12134" s="12"/>
      <c r="C12134" s="13"/>
      <c r="D12134" s="13"/>
      <c r="E12134" s="13"/>
    </row>
    <row r="12135" spans="1:5" x14ac:dyDescent="0.3">
      <c r="A12135" s="9"/>
      <c r="B12135" s="14"/>
      <c r="C12135" s="15"/>
      <c r="D12135" s="15"/>
      <c r="E12135" s="13"/>
    </row>
    <row r="12136" spans="1:5" x14ac:dyDescent="0.3">
      <c r="B12136" s="12"/>
      <c r="C12136" s="13"/>
      <c r="D12136" s="13"/>
      <c r="E12136" s="13"/>
    </row>
    <row r="12137" spans="1:5" x14ac:dyDescent="0.3">
      <c r="A12137" s="9"/>
      <c r="B12137" s="14"/>
      <c r="C12137" s="15"/>
      <c r="D12137" s="15"/>
      <c r="E12137" s="13"/>
    </row>
    <row r="12138" spans="1:5" x14ac:dyDescent="0.3">
      <c r="B12138" s="12"/>
      <c r="C12138" s="13"/>
      <c r="D12138" s="13"/>
      <c r="E12138" s="13"/>
    </row>
    <row r="12139" spans="1:5" x14ac:dyDescent="0.3">
      <c r="A12139" s="9"/>
      <c r="B12139" s="14"/>
      <c r="C12139" s="15"/>
      <c r="D12139" s="15"/>
      <c r="E12139" s="13"/>
    </row>
    <row r="12140" spans="1:5" x14ac:dyDescent="0.3">
      <c r="B12140" s="12"/>
      <c r="C12140" s="13"/>
      <c r="D12140" s="13"/>
      <c r="E12140" s="13"/>
    </row>
    <row r="12141" spans="1:5" x14ac:dyDescent="0.3">
      <c r="A12141" s="9"/>
      <c r="B12141" s="14"/>
      <c r="C12141" s="15"/>
      <c r="D12141" s="15"/>
      <c r="E12141" s="13"/>
    </row>
    <row r="12142" spans="1:5" x14ac:dyDescent="0.3">
      <c r="B12142" s="12"/>
      <c r="C12142" s="13"/>
      <c r="D12142" s="13"/>
      <c r="E12142" s="13"/>
    </row>
    <row r="12143" spans="1:5" x14ac:dyDescent="0.3">
      <c r="A12143" s="9"/>
      <c r="B12143" s="14"/>
      <c r="C12143" s="15"/>
      <c r="D12143" s="15"/>
      <c r="E12143" s="13"/>
    </row>
    <row r="12144" spans="1:5" x14ac:dyDescent="0.3">
      <c r="B12144" s="12"/>
      <c r="C12144" s="13"/>
      <c r="D12144" s="13"/>
      <c r="E12144" s="13"/>
    </row>
    <row r="12145" spans="1:5" x14ac:dyDescent="0.3">
      <c r="A12145" s="9"/>
      <c r="B12145" s="14"/>
      <c r="C12145" s="15"/>
      <c r="D12145" s="15"/>
      <c r="E12145" s="13"/>
    </row>
    <row r="12146" spans="1:5" x14ac:dyDescent="0.3">
      <c r="B12146" s="12"/>
      <c r="C12146" s="13"/>
      <c r="D12146" s="13"/>
      <c r="E12146" s="13"/>
    </row>
    <row r="12147" spans="1:5" x14ac:dyDescent="0.3">
      <c r="A12147" s="9"/>
      <c r="B12147" s="14"/>
      <c r="C12147" s="15"/>
      <c r="D12147" s="15"/>
      <c r="E12147" s="13"/>
    </row>
    <row r="12148" spans="1:5" x14ac:dyDescent="0.3">
      <c r="B12148" s="12"/>
      <c r="C12148" s="13"/>
      <c r="D12148" s="13"/>
      <c r="E12148" s="13"/>
    </row>
    <row r="12149" spans="1:5" x14ac:dyDescent="0.3">
      <c r="A12149" s="9"/>
      <c r="B12149" s="14"/>
      <c r="C12149" s="15"/>
      <c r="D12149" s="15"/>
      <c r="E12149" s="13"/>
    </row>
    <row r="12150" spans="1:5" x14ac:dyDescent="0.3">
      <c r="B12150" s="12"/>
      <c r="C12150" s="13"/>
      <c r="D12150" s="13"/>
      <c r="E12150" s="13"/>
    </row>
    <row r="12151" spans="1:5" x14ac:dyDescent="0.3">
      <c r="A12151" s="9"/>
      <c r="B12151" s="14"/>
      <c r="C12151" s="15"/>
      <c r="D12151" s="15"/>
      <c r="E12151" s="13"/>
    </row>
    <row r="12152" spans="1:5" x14ac:dyDescent="0.3">
      <c r="B12152" s="12"/>
      <c r="C12152" s="13"/>
      <c r="D12152" s="13"/>
      <c r="E12152" s="13"/>
    </row>
    <row r="12153" spans="1:5" x14ac:dyDescent="0.3">
      <c r="A12153" s="9"/>
      <c r="B12153" s="14"/>
      <c r="C12153" s="15"/>
      <c r="D12153" s="15"/>
      <c r="E12153" s="13"/>
    </row>
    <row r="12154" spans="1:5" x14ac:dyDescent="0.3">
      <c r="B12154" s="12"/>
      <c r="C12154" s="13"/>
      <c r="D12154" s="13"/>
      <c r="E12154" s="13"/>
    </row>
    <row r="12155" spans="1:5" x14ac:dyDescent="0.3">
      <c r="A12155" s="9"/>
      <c r="B12155" s="14"/>
      <c r="C12155" s="15"/>
      <c r="D12155" s="15"/>
      <c r="E12155" s="13"/>
    </row>
    <row r="12156" spans="1:5" x14ac:dyDescent="0.3">
      <c r="B12156" s="12"/>
      <c r="C12156" s="13"/>
      <c r="D12156" s="13"/>
      <c r="E12156" s="13"/>
    </row>
    <row r="12157" spans="1:5" x14ac:dyDescent="0.3">
      <c r="A12157" s="9"/>
      <c r="B12157" s="14"/>
      <c r="C12157" s="15"/>
      <c r="D12157" s="15"/>
      <c r="E12157" s="13"/>
    </row>
    <row r="12158" spans="1:5" x14ac:dyDescent="0.3">
      <c r="B12158" s="12"/>
      <c r="C12158" s="13"/>
      <c r="D12158" s="13"/>
      <c r="E12158" s="13"/>
    </row>
    <row r="12159" spans="1:5" x14ac:dyDescent="0.3">
      <c r="A12159" s="9"/>
      <c r="B12159" s="14"/>
      <c r="C12159" s="15"/>
      <c r="D12159" s="15"/>
      <c r="E12159" s="13"/>
    </row>
    <row r="12160" spans="1:5" x14ac:dyDescent="0.3">
      <c r="B12160" s="12"/>
      <c r="C12160" s="13"/>
      <c r="D12160" s="13"/>
      <c r="E12160" s="13"/>
    </row>
    <row r="12161" spans="1:5" x14ac:dyDescent="0.3">
      <c r="A12161" s="9"/>
      <c r="B12161" s="14"/>
      <c r="C12161" s="15"/>
      <c r="D12161" s="15"/>
      <c r="E12161" s="13"/>
    </row>
    <row r="12162" spans="1:5" x14ac:dyDescent="0.3">
      <c r="B12162" s="12"/>
      <c r="C12162" s="13"/>
      <c r="D12162" s="13"/>
      <c r="E12162" s="13"/>
    </row>
    <row r="12163" spans="1:5" x14ac:dyDescent="0.3">
      <c r="A12163" s="9"/>
      <c r="B12163" s="14"/>
      <c r="C12163" s="15"/>
      <c r="D12163" s="15"/>
      <c r="E12163" s="13"/>
    </row>
    <row r="12164" spans="1:5" x14ac:dyDescent="0.3">
      <c r="B12164" s="12"/>
      <c r="C12164" s="13"/>
      <c r="D12164" s="13"/>
      <c r="E12164" s="13"/>
    </row>
    <row r="12165" spans="1:5" x14ac:dyDescent="0.3">
      <c r="A12165" s="9"/>
      <c r="B12165" s="14"/>
      <c r="C12165" s="15"/>
      <c r="D12165" s="15"/>
      <c r="E12165" s="13"/>
    </row>
    <row r="12166" spans="1:5" x14ac:dyDescent="0.3">
      <c r="B12166" s="12"/>
      <c r="C12166" s="13"/>
      <c r="D12166" s="13"/>
      <c r="E12166" s="13"/>
    </row>
    <row r="12167" spans="1:5" x14ac:dyDescent="0.3">
      <c r="A12167" s="9"/>
      <c r="B12167" s="14"/>
      <c r="C12167" s="15"/>
      <c r="D12167" s="15"/>
      <c r="E12167" s="13"/>
    </row>
    <row r="12168" spans="1:5" x14ac:dyDescent="0.3">
      <c r="B12168" s="12"/>
      <c r="C12168" s="13"/>
      <c r="D12168" s="13"/>
      <c r="E12168" s="13"/>
    </row>
    <row r="12169" spans="1:5" x14ac:dyDescent="0.3">
      <c r="A12169" s="9"/>
      <c r="B12169" s="14"/>
      <c r="C12169" s="15"/>
      <c r="D12169" s="15"/>
      <c r="E12169" s="13"/>
    </row>
    <row r="12170" spans="1:5" x14ac:dyDescent="0.3">
      <c r="B12170" s="12"/>
      <c r="C12170" s="13"/>
      <c r="D12170" s="13"/>
      <c r="E12170" s="13"/>
    </row>
    <row r="12171" spans="1:5" x14ac:dyDescent="0.3">
      <c r="A12171" s="9"/>
      <c r="B12171" s="14"/>
      <c r="C12171" s="15"/>
      <c r="D12171" s="15"/>
      <c r="E12171" s="13"/>
    </row>
    <row r="12172" spans="1:5" x14ac:dyDescent="0.3">
      <c r="B12172" s="12"/>
      <c r="C12172" s="13"/>
      <c r="D12172" s="13"/>
      <c r="E12172" s="13"/>
    </row>
    <row r="12173" spans="1:5" x14ac:dyDescent="0.3">
      <c r="A12173" s="9"/>
      <c r="B12173" s="14"/>
      <c r="C12173" s="15"/>
      <c r="D12173" s="15"/>
      <c r="E12173" s="13"/>
    </row>
    <row r="12174" spans="1:5" x14ac:dyDescent="0.3">
      <c r="B12174" s="12"/>
      <c r="C12174" s="13"/>
      <c r="D12174" s="13"/>
      <c r="E12174" s="13"/>
    </row>
    <row r="12175" spans="1:5" x14ac:dyDescent="0.3">
      <c r="A12175" s="9"/>
      <c r="B12175" s="14"/>
      <c r="C12175" s="15"/>
      <c r="D12175" s="15"/>
      <c r="E12175" s="13"/>
    </row>
    <row r="12176" spans="1:5" x14ac:dyDescent="0.3">
      <c r="B12176" s="12"/>
      <c r="C12176" s="13"/>
      <c r="D12176" s="13"/>
      <c r="E12176" s="13"/>
    </row>
    <row r="12177" spans="1:5" x14ac:dyDescent="0.3">
      <c r="A12177" s="9"/>
      <c r="B12177" s="14"/>
      <c r="C12177" s="15"/>
      <c r="D12177" s="15"/>
      <c r="E12177" s="13"/>
    </row>
    <row r="12178" spans="1:5" x14ac:dyDescent="0.3">
      <c r="B12178" s="12"/>
      <c r="C12178" s="13"/>
      <c r="D12178" s="13"/>
      <c r="E12178" s="13"/>
    </row>
    <row r="12179" spans="1:5" x14ac:dyDescent="0.3">
      <c r="A12179" s="9"/>
      <c r="B12179" s="14"/>
      <c r="C12179" s="15"/>
      <c r="D12179" s="15"/>
      <c r="E12179" s="13"/>
    </row>
    <row r="12180" spans="1:5" x14ac:dyDescent="0.3">
      <c r="B12180" s="12"/>
      <c r="C12180" s="13"/>
      <c r="D12180" s="13"/>
      <c r="E12180" s="13"/>
    </row>
    <row r="12181" spans="1:5" x14ac:dyDescent="0.3">
      <c r="A12181" s="9"/>
      <c r="B12181" s="14"/>
      <c r="C12181" s="15"/>
      <c r="D12181" s="15"/>
      <c r="E12181" s="13"/>
    </row>
    <row r="12182" spans="1:5" x14ac:dyDescent="0.3">
      <c r="B12182" s="12"/>
      <c r="C12182" s="13"/>
      <c r="D12182" s="13"/>
      <c r="E12182" s="13"/>
    </row>
    <row r="12183" spans="1:5" x14ac:dyDescent="0.3">
      <c r="A12183" s="9"/>
      <c r="B12183" s="14"/>
      <c r="C12183" s="15"/>
      <c r="D12183" s="15"/>
      <c r="E12183" s="13"/>
    </row>
    <row r="12184" spans="1:5" x14ac:dyDescent="0.3">
      <c r="B12184" s="12"/>
      <c r="C12184" s="13"/>
      <c r="D12184" s="13"/>
      <c r="E12184" s="13"/>
    </row>
    <row r="12185" spans="1:5" x14ac:dyDescent="0.3">
      <c r="A12185" s="9"/>
      <c r="B12185" s="14"/>
      <c r="C12185" s="15"/>
      <c r="D12185" s="15"/>
      <c r="E12185" s="13"/>
    </row>
    <row r="12186" spans="1:5" x14ac:dyDescent="0.3">
      <c r="B12186" s="12"/>
      <c r="C12186" s="13"/>
      <c r="D12186" s="13"/>
      <c r="E12186" s="13"/>
    </row>
    <row r="12187" spans="1:5" x14ac:dyDescent="0.3">
      <c r="A12187" s="9"/>
      <c r="B12187" s="14"/>
      <c r="C12187" s="15"/>
      <c r="D12187" s="15"/>
      <c r="E12187" s="13"/>
    </row>
    <row r="12188" spans="1:5" x14ac:dyDescent="0.3">
      <c r="B12188" s="12"/>
      <c r="C12188" s="13"/>
      <c r="D12188" s="13"/>
      <c r="E12188" s="13"/>
    </row>
    <row r="12189" spans="1:5" x14ac:dyDescent="0.3">
      <c r="A12189" s="9"/>
      <c r="B12189" s="14"/>
      <c r="C12189" s="15"/>
      <c r="D12189" s="15"/>
      <c r="E12189" s="13"/>
    </row>
    <row r="12190" spans="1:5" x14ac:dyDescent="0.3">
      <c r="B12190" s="12"/>
      <c r="C12190" s="13"/>
      <c r="D12190" s="13"/>
      <c r="E12190" s="13"/>
    </row>
    <row r="12191" spans="1:5" x14ac:dyDescent="0.3">
      <c r="A12191" s="9"/>
      <c r="B12191" s="14"/>
      <c r="C12191" s="15"/>
      <c r="D12191" s="15"/>
      <c r="E12191" s="13"/>
    </row>
    <row r="12192" spans="1:5" x14ac:dyDescent="0.3">
      <c r="B12192" s="12"/>
      <c r="C12192" s="13"/>
      <c r="D12192" s="13"/>
      <c r="E12192" s="13"/>
    </row>
    <row r="12193" spans="1:5" x14ac:dyDescent="0.3">
      <c r="A12193" s="9"/>
      <c r="B12193" s="14"/>
      <c r="C12193" s="15"/>
      <c r="D12193" s="15"/>
      <c r="E12193" s="13"/>
    </row>
    <row r="12194" spans="1:5" x14ac:dyDescent="0.3">
      <c r="B12194" s="12"/>
      <c r="C12194" s="13"/>
      <c r="D12194" s="13"/>
      <c r="E12194" s="13"/>
    </row>
    <row r="12195" spans="1:5" x14ac:dyDescent="0.3">
      <c r="A12195" s="9"/>
      <c r="B12195" s="14"/>
      <c r="C12195" s="15"/>
      <c r="D12195" s="15"/>
      <c r="E12195" s="13"/>
    </row>
    <row r="12196" spans="1:5" x14ac:dyDescent="0.3">
      <c r="B12196" s="12"/>
      <c r="C12196" s="13"/>
      <c r="D12196" s="13"/>
      <c r="E12196" s="13"/>
    </row>
    <row r="12197" spans="1:5" x14ac:dyDescent="0.3">
      <c r="A12197" s="9"/>
      <c r="B12197" s="14"/>
      <c r="C12197" s="15"/>
      <c r="D12197" s="15"/>
      <c r="E12197" s="13"/>
    </row>
    <row r="12198" spans="1:5" x14ac:dyDescent="0.3">
      <c r="B12198" s="12"/>
      <c r="C12198" s="13"/>
      <c r="D12198" s="13"/>
      <c r="E12198" s="13"/>
    </row>
    <row r="12199" spans="1:5" x14ac:dyDescent="0.3">
      <c r="A12199" s="9"/>
      <c r="B12199" s="14"/>
      <c r="C12199" s="15"/>
      <c r="D12199" s="15"/>
      <c r="E12199" s="13"/>
    </row>
    <row r="12200" spans="1:5" x14ac:dyDescent="0.3">
      <c r="B12200" s="12"/>
      <c r="C12200" s="13"/>
      <c r="D12200" s="13"/>
      <c r="E12200" s="13"/>
    </row>
    <row r="12201" spans="1:5" x14ac:dyDescent="0.3">
      <c r="A12201" s="9"/>
      <c r="B12201" s="14"/>
      <c r="C12201" s="15"/>
      <c r="D12201" s="15"/>
      <c r="E12201" s="13"/>
    </row>
    <row r="12202" spans="1:5" x14ac:dyDescent="0.3">
      <c r="B12202" s="12"/>
      <c r="C12202" s="13"/>
      <c r="D12202" s="13"/>
      <c r="E12202" s="13"/>
    </row>
    <row r="12203" spans="1:5" x14ac:dyDescent="0.3">
      <c r="A12203" s="9"/>
      <c r="B12203" s="14"/>
      <c r="C12203" s="15"/>
      <c r="D12203" s="15"/>
      <c r="E12203" s="13"/>
    </row>
    <row r="12204" spans="1:5" x14ac:dyDescent="0.3">
      <c r="B12204" s="12"/>
      <c r="C12204" s="13"/>
      <c r="D12204" s="13"/>
      <c r="E12204" s="13"/>
    </row>
    <row r="12205" spans="1:5" x14ac:dyDescent="0.3">
      <c r="A12205" s="9"/>
      <c r="B12205" s="14"/>
      <c r="C12205" s="15"/>
      <c r="D12205" s="15"/>
      <c r="E12205" s="13"/>
    </row>
    <row r="12206" spans="1:5" x14ac:dyDescent="0.3">
      <c r="B12206" s="12"/>
      <c r="C12206" s="13"/>
      <c r="D12206" s="13"/>
      <c r="E12206" s="13"/>
    </row>
    <row r="12207" spans="1:5" x14ac:dyDescent="0.3">
      <c r="A12207" s="9"/>
      <c r="B12207" s="14"/>
      <c r="C12207" s="15"/>
      <c r="D12207" s="15"/>
      <c r="E12207" s="13"/>
    </row>
    <row r="12208" spans="1:5" x14ac:dyDescent="0.3">
      <c r="B12208" s="12"/>
      <c r="C12208" s="13"/>
      <c r="D12208" s="13"/>
      <c r="E12208" s="13"/>
    </row>
    <row r="12209" spans="1:5" x14ac:dyDescent="0.3">
      <c r="A12209" s="9"/>
      <c r="B12209" s="14"/>
      <c r="C12209" s="15"/>
      <c r="D12209" s="15"/>
      <c r="E12209" s="13"/>
    </row>
    <row r="12210" spans="1:5" x14ac:dyDescent="0.3">
      <c r="B12210" s="12"/>
      <c r="C12210" s="13"/>
      <c r="D12210" s="13"/>
      <c r="E12210" s="13"/>
    </row>
    <row r="12211" spans="1:5" x14ac:dyDescent="0.3">
      <c r="A12211" s="9"/>
      <c r="B12211" s="14"/>
      <c r="C12211" s="15"/>
      <c r="D12211" s="15"/>
      <c r="E12211" s="13"/>
    </row>
    <row r="12212" spans="1:5" x14ac:dyDescent="0.3">
      <c r="B12212" s="12"/>
      <c r="C12212" s="13"/>
      <c r="D12212" s="13"/>
      <c r="E12212" s="13"/>
    </row>
    <row r="12213" spans="1:5" x14ac:dyDescent="0.3">
      <c r="A12213" s="9"/>
      <c r="B12213" s="14"/>
      <c r="C12213" s="15"/>
      <c r="D12213" s="15"/>
      <c r="E12213" s="13"/>
    </row>
    <row r="12214" spans="1:5" x14ac:dyDescent="0.3">
      <c r="B12214" s="12"/>
      <c r="C12214" s="13"/>
      <c r="D12214" s="13"/>
      <c r="E12214" s="13"/>
    </row>
    <row r="12215" spans="1:5" x14ac:dyDescent="0.3">
      <c r="A12215" s="9"/>
      <c r="B12215" s="14"/>
      <c r="C12215" s="15"/>
      <c r="D12215" s="15"/>
      <c r="E12215" s="13"/>
    </row>
    <row r="12216" spans="1:5" x14ac:dyDescent="0.3">
      <c r="B12216" s="12"/>
      <c r="C12216" s="13"/>
      <c r="D12216" s="13"/>
      <c r="E12216" s="13"/>
    </row>
    <row r="12217" spans="1:5" x14ac:dyDescent="0.3">
      <c r="A12217" s="9"/>
      <c r="B12217" s="14"/>
      <c r="C12217" s="15"/>
      <c r="D12217" s="15"/>
      <c r="E12217" s="13"/>
    </row>
    <row r="12218" spans="1:5" x14ac:dyDescent="0.3">
      <c r="B12218" s="12"/>
      <c r="C12218" s="13"/>
      <c r="D12218" s="13"/>
      <c r="E12218" s="13"/>
    </row>
    <row r="12219" spans="1:5" x14ac:dyDescent="0.3">
      <c r="A12219" s="9"/>
      <c r="B12219" s="14"/>
      <c r="C12219" s="15"/>
      <c r="D12219" s="15"/>
      <c r="E12219" s="13"/>
    </row>
    <row r="12220" spans="1:5" x14ac:dyDescent="0.3">
      <c r="B12220" s="12"/>
      <c r="C12220" s="13"/>
      <c r="D12220" s="13"/>
      <c r="E12220" s="13"/>
    </row>
    <row r="12221" spans="1:5" x14ac:dyDescent="0.3">
      <c r="A12221" s="9"/>
      <c r="B12221" s="14"/>
      <c r="C12221" s="15"/>
      <c r="D12221" s="15"/>
      <c r="E12221" s="13"/>
    </row>
    <row r="12222" spans="1:5" x14ac:dyDescent="0.3">
      <c r="B12222" s="12"/>
      <c r="C12222" s="13"/>
      <c r="D12222" s="13"/>
      <c r="E12222" s="13"/>
    </row>
    <row r="12223" spans="1:5" x14ac:dyDescent="0.3">
      <c r="A12223" s="9"/>
      <c r="B12223" s="14"/>
      <c r="C12223" s="15"/>
      <c r="D12223" s="15"/>
      <c r="E12223" s="13"/>
    </row>
    <row r="12224" spans="1:5" x14ac:dyDescent="0.3">
      <c r="B12224" s="12"/>
      <c r="C12224" s="13"/>
      <c r="D12224" s="13"/>
      <c r="E12224" s="13"/>
    </row>
    <row r="12225" spans="1:5" x14ac:dyDescent="0.3">
      <c r="A12225" s="9"/>
      <c r="B12225" s="14"/>
      <c r="C12225" s="15"/>
      <c r="D12225" s="15"/>
      <c r="E12225" s="13"/>
    </row>
    <row r="12226" spans="1:5" x14ac:dyDescent="0.3">
      <c r="B12226" s="12"/>
      <c r="C12226" s="13"/>
      <c r="D12226" s="13"/>
      <c r="E12226" s="13"/>
    </row>
    <row r="12227" spans="1:5" x14ac:dyDescent="0.3">
      <c r="A12227" s="9"/>
      <c r="B12227" s="14"/>
      <c r="C12227" s="15"/>
      <c r="D12227" s="15"/>
      <c r="E12227" s="13"/>
    </row>
    <row r="12228" spans="1:5" x14ac:dyDescent="0.3">
      <c r="B12228" s="12"/>
      <c r="C12228" s="13"/>
      <c r="D12228" s="13"/>
      <c r="E12228" s="13"/>
    </row>
    <row r="12229" spans="1:5" x14ac:dyDescent="0.3">
      <c r="A12229" s="9"/>
      <c r="B12229" s="14"/>
      <c r="C12229" s="15"/>
      <c r="D12229" s="15"/>
      <c r="E12229" s="13"/>
    </row>
    <row r="12230" spans="1:5" x14ac:dyDescent="0.3">
      <c r="B12230" s="12"/>
      <c r="C12230" s="13"/>
      <c r="D12230" s="13"/>
      <c r="E12230" s="13"/>
    </row>
    <row r="12231" spans="1:5" x14ac:dyDescent="0.3">
      <c r="A12231" s="9"/>
      <c r="B12231" s="14"/>
      <c r="C12231" s="15"/>
      <c r="D12231" s="15"/>
      <c r="E12231" s="13"/>
    </row>
    <row r="12232" spans="1:5" x14ac:dyDescent="0.3">
      <c r="B12232" s="12"/>
      <c r="C12232" s="13"/>
      <c r="D12232" s="13"/>
      <c r="E12232" s="13"/>
    </row>
    <row r="12233" spans="1:5" x14ac:dyDescent="0.3">
      <c r="A12233" s="9"/>
      <c r="B12233" s="14"/>
      <c r="C12233" s="15"/>
      <c r="D12233" s="15"/>
      <c r="E12233" s="13"/>
    </row>
    <row r="12234" spans="1:5" x14ac:dyDescent="0.3">
      <c r="B12234" s="12"/>
      <c r="C12234" s="13"/>
      <c r="D12234" s="13"/>
      <c r="E12234" s="13"/>
    </row>
    <row r="12235" spans="1:5" x14ac:dyDescent="0.3">
      <c r="A12235" s="9"/>
      <c r="B12235" s="14"/>
      <c r="C12235" s="15"/>
      <c r="D12235" s="15"/>
      <c r="E12235" s="13"/>
    </row>
    <row r="12236" spans="1:5" x14ac:dyDescent="0.3">
      <c r="B12236" s="12"/>
      <c r="C12236" s="13"/>
      <c r="D12236" s="13"/>
      <c r="E12236" s="13"/>
    </row>
    <row r="12237" spans="1:5" x14ac:dyDescent="0.3">
      <c r="A12237" s="9"/>
      <c r="B12237" s="14"/>
      <c r="C12237" s="15"/>
      <c r="D12237" s="15"/>
      <c r="E12237" s="13"/>
    </row>
    <row r="12238" spans="1:5" x14ac:dyDescent="0.3">
      <c r="B12238" s="12"/>
      <c r="C12238" s="13"/>
      <c r="D12238" s="13"/>
      <c r="E12238" s="13"/>
    </row>
    <row r="12239" spans="1:5" x14ac:dyDescent="0.3">
      <c r="A12239" s="9"/>
      <c r="B12239" s="14"/>
      <c r="C12239" s="15"/>
      <c r="D12239" s="15"/>
      <c r="E12239" s="13"/>
    </row>
    <row r="12240" spans="1:5" x14ac:dyDescent="0.3">
      <c r="B12240" s="12"/>
      <c r="C12240" s="13"/>
      <c r="D12240" s="13"/>
      <c r="E12240" s="13"/>
    </row>
    <row r="12241" spans="1:5" x14ac:dyDescent="0.3">
      <c r="A12241" s="9"/>
      <c r="B12241" s="14"/>
      <c r="C12241" s="15"/>
      <c r="D12241" s="15"/>
      <c r="E12241" s="13"/>
    </row>
    <row r="12242" spans="1:5" x14ac:dyDescent="0.3">
      <c r="B12242" s="12"/>
      <c r="C12242" s="13"/>
      <c r="D12242" s="13"/>
      <c r="E12242" s="13"/>
    </row>
    <row r="12243" spans="1:5" x14ac:dyDescent="0.3">
      <c r="A12243" s="9"/>
      <c r="B12243" s="14"/>
      <c r="C12243" s="15"/>
      <c r="D12243" s="15"/>
      <c r="E12243" s="13"/>
    </row>
    <row r="12244" spans="1:5" x14ac:dyDescent="0.3">
      <c r="B12244" s="12"/>
      <c r="C12244" s="13"/>
      <c r="D12244" s="13"/>
      <c r="E12244" s="13"/>
    </row>
    <row r="12245" spans="1:5" x14ac:dyDescent="0.3">
      <c r="A12245" s="9"/>
      <c r="B12245" s="14"/>
      <c r="C12245" s="15"/>
      <c r="D12245" s="15"/>
      <c r="E12245" s="13"/>
    </row>
    <row r="12246" spans="1:5" x14ac:dyDescent="0.3">
      <c r="B12246" s="12"/>
      <c r="C12246" s="13"/>
      <c r="D12246" s="13"/>
      <c r="E12246" s="13"/>
    </row>
    <row r="12247" spans="1:5" x14ac:dyDescent="0.3">
      <c r="A12247" s="9"/>
      <c r="B12247" s="14"/>
      <c r="C12247" s="15"/>
      <c r="D12247" s="15"/>
      <c r="E12247" s="13"/>
    </row>
    <row r="12248" spans="1:5" x14ac:dyDescent="0.3">
      <c r="B12248" s="12"/>
      <c r="C12248" s="13"/>
      <c r="D12248" s="13"/>
      <c r="E12248" s="13"/>
    </row>
    <row r="12249" spans="1:5" x14ac:dyDescent="0.3">
      <c r="A12249" s="9"/>
      <c r="B12249" s="14"/>
      <c r="C12249" s="15"/>
      <c r="D12249" s="15"/>
      <c r="E12249" s="13"/>
    </row>
    <row r="12250" spans="1:5" x14ac:dyDescent="0.3">
      <c r="B12250" s="12"/>
      <c r="C12250" s="13"/>
      <c r="D12250" s="13"/>
      <c r="E12250" s="13"/>
    </row>
    <row r="12251" spans="1:5" x14ac:dyDescent="0.3">
      <c r="A12251" s="9"/>
      <c r="B12251" s="14"/>
      <c r="C12251" s="15"/>
      <c r="D12251" s="15"/>
      <c r="E12251" s="13"/>
    </row>
    <row r="12252" spans="1:5" x14ac:dyDescent="0.3">
      <c r="B12252" s="12"/>
      <c r="C12252" s="13"/>
      <c r="D12252" s="13"/>
      <c r="E12252" s="13"/>
    </row>
    <row r="12253" spans="1:5" x14ac:dyDescent="0.3">
      <c r="A12253" s="9"/>
      <c r="B12253" s="14"/>
      <c r="C12253" s="15"/>
      <c r="D12253" s="15"/>
      <c r="E12253" s="13"/>
    </row>
    <row r="12254" spans="1:5" x14ac:dyDescent="0.3">
      <c r="B12254" s="12"/>
      <c r="C12254" s="13"/>
      <c r="D12254" s="13"/>
      <c r="E12254" s="13"/>
    </row>
    <row r="12255" spans="1:5" x14ac:dyDescent="0.3">
      <c r="A12255" s="9"/>
      <c r="B12255" s="14"/>
      <c r="C12255" s="15"/>
      <c r="D12255" s="15"/>
      <c r="E12255" s="13"/>
    </row>
    <row r="12256" spans="1:5" x14ac:dyDescent="0.3">
      <c r="B12256" s="12"/>
      <c r="C12256" s="13"/>
      <c r="D12256" s="13"/>
      <c r="E12256" s="13"/>
    </row>
    <row r="12257" spans="1:5" x14ac:dyDescent="0.3">
      <c r="A12257" s="9"/>
      <c r="B12257" s="14"/>
      <c r="C12257" s="15"/>
      <c r="D12257" s="15"/>
      <c r="E12257" s="13"/>
    </row>
    <row r="12258" spans="1:5" x14ac:dyDescent="0.3">
      <c r="B12258" s="12"/>
      <c r="C12258" s="13"/>
      <c r="D12258" s="13"/>
      <c r="E12258" s="13"/>
    </row>
    <row r="12259" spans="1:5" x14ac:dyDescent="0.3">
      <c r="A12259" s="9"/>
      <c r="B12259" s="14"/>
      <c r="C12259" s="15"/>
      <c r="D12259" s="15"/>
      <c r="E12259" s="13"/>
    </row>
    <row r="12260" spans="1:5" x14ac:dyDescent="0.3">
      <c r="B12260" s="12"/>
      <c r="C12260" s="13"/>
      <c r="D12260" s="13"/>
      <c r="E12260" s="13"/>
    </row>
    <row r="12261" spans="1:5" x14ac:dyDescent="0.3">
      <c r="A12261" s="9"/>
      <c r="B12261" s="14"/>
      <c r="C12261" s="15"/>
      <c r="D12261" s="15"/>
      <c r="E12261" s="13"/>
    </row>
    <row r="12262" spans="1:5" x14ac:dyDescent="0.3">
      <c r="B12262" s="12"/>
      <c r="C12262" s="13"/>
      <c r="D12262" s="13"/>
      <c r="E12262" s="13"/>
    </row>
    <row r="12263" spans="1:5" x14ac:dyDescent="0.3">
      <c r="A12263" s="9"/>
      <c r="B12263" s="14"/>
      <c r="C12263" s="15"/>
      <c r="D12263" s="15"/>
      <c r="E12263" s="13"/>
    </row>
    <row r="12264" spans="1:5" x14ac:dyDescent="0.3">
      <c r="B12264" s="12"/>
      <c r="C12264" s="13"/>
      <c r="D12264" s="13"/>
      <c r="E12264" s="13"/>
    </row>
    <row r="12265" spans="1:5" x14ac:dyDescent="0.3">
      <c r="A12265" s="9"/>
      <c r="B12265" s="14"/>
      <c r="C12265" s="15"/>
      <c r="D12265" s="15"/>
      <c r="E12265" s="13"/>
    </row>
    <row r="12266" spans="1:5" x14ac:dyDescent="0.3">
      <c r="B12266" s="12"/>
      <c r="C12266" s="13"/>
      <c r="D12266" s="13"/>
      <c r="E12266" s="13"/>
    </row>
    <row r="12267" spans="1:5" x14ac:dyDescent="0.3">
      <c r="A12267" s="9"/>
      <c r="B12267" s="14"/>
      <c r="C12267" s="15"/>
      <c r="D12267" s="15"/>
      <c r="E12267" s="13"/>
    </row>
    <row r="12268" spans="1:5" x14ac:dyDescent="0.3">
      <c r="B12268" s="12"/>
      <c r="C12268" s="13"/>
      <c r="D12268" s="13"/>
      <c r="E12268" s="13"/>
    </row>
    <row r="12269" spans="1:5" x14ac:dyDescent="0.3">
      <c r="A12269" s="9"/>
      <c r="B12269" s="14"/>
      <c r="C12269" s="15"/>
      <c r="D12269" s="15"/>
      <c r="E12269" s="13"/>
    </row>
    <row r="12270" spans="1:5" x14ac:dyDescent="0.3">
      <c r="B12270" s="12"/>
      <c r="C12270" s="13"/>
      <c r="D12270" s="13"/>
      <c r="E12270" s="13"/>
    </row>
    <row r="12271" spans="1:5" x14ac:dyDescent="0.3">
      <c r="A12271" s="9"/>
      <c r="B12271" s="14"/>
      <c r="C12271" s="15"/>
      <c r="D12271" s="15"/>
      <c r="E12271" s="13"/>
    </row>
    <row r="12272" spans="1:5" x14ac:dyDescent="0.3">
      <c r="B12272" s="12"/>
      <c r="C12272" s="13"/>
      <c r="D12272" s="13"/>
      <c r="E12272" s="13"/>
    </row>
    <row r="12273" spans="1:5" x14ac:dyDescent="0.3">
      <c r="A12273" s="9"/>
      <c r="B12273" s="14"/>
      <c r="C12273" s="15"/>
      <c r="D12273" s="15"/>
      <c r="E12273" s="13"/>
    </row>
    <row r="12274" spans="1:5" x14ac:dyDescent="0.3">
      <c r="B12274" s="12"/>
      <c r="C12274" s="13"/>
      <c r="D12274" s="13"/>
      <c r="E12274" s="13"/>
    </row>
    <row r="12275" spans="1:5" x14ac:dyDescent="0.3">
      <c r="A12275" s="9"/>
      <c r="B12275" s="14"/>
      <c r="C12275" s="15"/>
      <c r="D12275" s="15"/>
      <c r="E12275" s="13"/>
    </row>
    <row r="12276" spans="1:5" x14ac:dyDescent="0.3">
      <c r="B12276" s="12"/>
      <c r="C12276" s="13"/>
      <c r="D12276" s="13"/>
      <c r="E12276" s="13"/>
    </row>
    <row r="12277" spans="1:5" x14ac:dyDescent="0.3">
      <c r="A12277" s="9"/>
      <c r="B12277" s="14"/>
      <c r="C12277" s="15"/>
      <c r="D12277" s="15"/>
      <c r="E12277" s="13"/>
    </row>
    <row r="12278" spans="1:5" x14ac:dyDescent="0.3">
      <c r="B12278" s="12"/>
      <c r="C12278" s="13"/>
      <c r="D12278" s="13"/>
      <c r="E12278" s="13"/>
    </row>
    <row r="12279" spans="1:5" x14ac:dyDescent="0.3">
      <c r="A12279" s="9"/>
      <c r="B12279" s="14"/>
      <c r="C12279" s="15"/>
      <c r="D12279" s="15"/>
      <c r="E12279" s="13"/>
    </row>
    <row r="12280" spans="1:5" x14ac:dyDescent="0.3">
      <c r="B12280" s="12"/>
      <c r="C12280" s="13"/>
      <c r="D12280" s="13"/>
      <c r="E12280" s="13"/>
    </row>
    <row r="12281" spans="1:5" x14ac:dyDescent="0.3">
      <c r="A12281" s="9"/>
      <c r="B12281" s="14"/>
      <c r="C12281" s="15"/>
      <c r="D12281" s="15"/>
      <c r="E12281" s="13"/>
    </row>
    <row r="12282" spans="1:5" x14ac:dyDescent="0.3">
      <c r="B12282" s="12"/>
      <c r="C12282" s="13"/>
      <c r="D12282" s="13"/>
      <c r="E12282" s="13"/>
    </row>
    <row r="12283" spans="1:5" x14ac:dyDescent="0.3">
      <c r="A12283" s="9"/>
      <c r="B12283" s="14"/>
      <c r="C12283" s="15"/>
      <c r="D12283" s="15"/>
      <c r="E12283" s="13"/>
    </row>
    <row r="12284" spans="1:5" x14ac:dyDescent="0.3">
      <c r="B12284" s="12"/>
      <c r="C12284" s="13"/>
      <c r="D12284" s="13"/>
      <c r="E12284" s="13"/>
    </row>
    <row r="12285" spans="1:5" x14ac:dyDescent="0.3">
      <c r="A12285" s="9"/>
      <c r="B12285" s="14"/>
      <c r="C12285" s="15"/>
      <c r="D12285" s="15"/>
      <c r="E12285" s="13"/>
    </row>
    <row r="12286" spans="1:5" x14ac:dyDescent="0.3">
      <c r="B12286" s="12"/>
      <c r="C12286" s="13"/>
      <c r="D12286" s="13"/>
      <c r="E12286" s="13"/>
    </row>
    <row r="12287" spans="1:5" x14ac:dyDescent="0.3">
      <c r="A12287" s="9"/>
      <c r="B12287" s="14"/>
      <c r="C12287" s="15"/>
      <c r="D12287" s="15"/>
      <c r="E12287" s="13"/>
    </row>
    <row r="12288" spans="1:5" x14ac:dyDescent="0.3">
      <c r="B12288" s="12"/>
      <c r="C12288" s="13"/>
      <c r="D12288" s="13"/>
      <c r="E12288" s="13"/>
    </row>
    <row r="12289" spans="1:5" x14ac:dyDescent="0.3">
      <c r="A12289" s="9"/>
      <c r="B12289" s="14"/>
      <c r="C12289" s="15"/>
      <c r="D12289" s="15"/>
      <c r="E12289" s="13"/>
    </row>
    <row r="12290" spans="1:5" x14ac:dyDescent="0.3">
      <c r="B12290" s="12"/>
      <c r="C12290" s="13"/>
      <c r="D12290" s="13"/>
      <c r="E12290" s="13"/>
    </row>
    <row r="12291" spans="1:5" x14ac:dyDescent="0.3">
      <c r="A12291" s="9"/>
      <c r="B12291" s="14"/>
      <c r="C12291" s="15"/>
      <c r="D12291" s="15"/>
      <c r="E12291" s="13"/>
    </row>
    <row r="12292" spans="1:5" x14ac:dyDescent="0.3">
      <c r="B12292" s="12"/>
      <c r="C12292" s="13"/>
      <c r="D12292" s="13"/>
      <c r="E12292" s="13"/>
    </row>
    <row r="12293" spans="1:5" x14ac:dyDescent="0.3">
      <c r="A12293" s="9"/>
      <c r="B12293" s="14"/>
      <c r="C12293" s="15"/>
      <c r="D12293" s="15"/>
      <c r="E12293" s="13"/>
    </row>
    <row r="12294" spans="1:5" x14ac:dyDescent="0.3">
      <c r="B12294" s="12"/>
      <c r="C12294" s="13"/>
      <c r="D12294" s="13"/>
      <c r="E12294" s="13"/>
    </row>
    <row r="12295" spans="1:5" x14ac:dyDescent="0.3">
      <c r="A12295" s="9"/>
      <c r="B12295" s="14"/>
      <c r="C12295" s="15"/>
      <c r="D12295" s="15"/>
      <c r="E12295" s="13"/>
    </row>
    <row r="12296" spans="1:5" x14ac:dyDescent="0.3">
      <c r="B12296" s="12"/>
      <c r="C12296" s="13"/>
      <c r="D12296" s="13"/>
      <c r="E12296" s="13"/>
    </row>
    <row r="12297" spans="1:5" x14ac:dyDescent="0.3">
      <c r="A12297" s="9"/>
      <c r="B12297" s="14"/>
      <c r="C12297" s="15"/>
      <c r="D12297" s="15"/>
      <c r="E12297" s="13"/>
    </row>
    <row r="12298" spans="1:5" x14ac:dyDescent="0.3">
      <c r="B12298" s="12"/>
      <c r="C12298" s="13"/>
      <c r="D12298" s="13"/>
      <c r="E12298" s="13"/>
    </row>
    <row r="12299" spans="1:5" x14ac:dyDescent="0.3">
      <c r="A12299" s="9"/>
      <c r="B12299" s="14"/>
      <c r="C12299" s="15"/>
      <c r="D12299" s="15"/>
      <c r="E12299" s="13"/>
    </row>
    <row r="12300" spans="1:5" x14ac:dyDescent="0.3">
      <c r="B12300" s="12"/>
      <c r="C12300" s="13"/>
      <c r="D12300" s="13"/>
      <c r="E12300" s="13"/>
    </row>
    <row r="12301" spans="1:5" x14ac:dyDescent="0.3">
      <c r="A12301" s="9"/>
      <c r="B12301" s="14"/>
      <c r="C12301" s="15"/>
      <c r="D12301" s="15"/>
      <c r="E12301" s="13"/>
    </row>
    <row r="12302" spans="1:5" x14ac:dyDescent="0.3">
      <c r="B12302" s="12"/>
      <c r="C12302" s="13"/>
      <c r="D12302" s="13"/>
      <c r="E12302" s="13"/>
    </row>
    <row r="12303" spans="1:5" x14ac:dyDescent="0.3">
      <c r="A12303" s="9"/>
      <c r="B12303" s="14"/>
      <c r="C12303" s="15"/>
      <c r="D12303" s="15"/>
      <c r="E12303" s="13"/>
    </row>
    <row r="12304" spans="1:5" x14ac:dyDescent="0.3">
      <c r="B12304" s="12"/>
      <c r="C12304" s="13"/>
      <c r="D12304" s="13"/>
      <c r="E12304" s="13"/>
    </row>
    <row r="12305" spans="1:5" x14ac:dyDescent="0.3">
      <c r="A12305" s="9"/>
      <c r="B12305" s="14"/>
      <c r="C12305" s="15"/>
      <c r="D12305" s="15"/>
      <c r="E12305" s="13"/>
    </row>
    <row r="12306" spans="1:5" x14ac:dyDescent="0.3">
      <c r="B12306" s="12"/>
      <c r="C12306" s="13"/>
      <c r="D12306" s="13"/>
      <c r="E12306" s="13"/>
    </row>
    <row r="12307" spans="1:5" x14ac:dyDescent="0.3">
      <c r="A12307" s="9"/>
      <c r="B12307" s="14"/>
      <c r="C12307" s="15"/>
      <c r="D12307" s="15"/>
      <c r="E12307" s="13"/>
    </row>
    <row r="12308" spans="1:5" x14ac:dyDescent="0.3">
      <c r="B12308" s="12"/>
      <c r="C12308" s="13"/>
      <c r="D12308" s="13"/>
      <c r="E12308" s="13"/>
    </row>
    <row r="12309" spans="1:5" x14ac:dyDescent="0.3">
      <c r="A12309" s="9"/>
      <c r="B12309" s="14"/>
      <c r="C12309" s="15"/>
      <c r="D12309" s="15"/>
      <c r="E12309" s="13"/>
    </row>
    <row r="12310" spans="1:5" x14ac:dyDescent="0.3">
      <c r="B12310" s="12"/>
      <c r="C12310" s="13"/>
      <c r="D12310" s="13"/>
      <c r="E12310" s="13"/>
    </row>
    <row r="12311" spans="1:5" x14ac:dyDescent="0.3">
      <c r="A12311" s="9"/>
      <c r="B12311" s="14"/>
      <c r="C12311" s="15"/>
      <c r="D12311" s="15"/>
      <c r="E12311" s="13"/>
    </row>
    <row r="12312" spans="1:5" x14ac:dyDescent="0.3">
      <c r="B12312" s="12"/>
      <c r="C12312" s="13"/>
      <c r="D12312" s="13"/>
      <c r="E12312" s="13"/>
    </row>
    <row r="12313" spans="1:5" x14ac:dyDescent="0.3">
      <c r="A12313" s="9"/>
      <c r="B12313" s="14"/>
      <c r="C12313" s="15"/>
      <c r="D12313" s="15"/>
      <c r="E12313" s="13"/>
    </row>
    <row r="12314" spans="1:5" x14ac:dyDescent="0.3">
      <c r="B12314" s="12"/>
      <c r="C12314" s="13"/>
      <c r="D12314" s="13"/>
      <c r="E12314" s="13"/>
    </row>
    <row r="12315" spans="1:5" x14ac:dyDescent="0.3">
      <c r="A12315" s="9"/>
      <c r="B12315" s="14"/>
      <c r="C12315" s="15"/>
      <c r="D12315" s="15"/>
      <c r="E12315" s="13"/>
    </row>
    <row r="12316" spans="1:5" x14ac:dyDescent="0.3">
      <c r="B12316" s="12"/>
      <c r="C12316" s="13"/>
      <c r="D12316" s="13"/>
      <c r="E12316" s="13"/>
    </row>
    <row r="12317" spans="1:5" x14ac:dyDescent="0.3">
      <c r="A12317" s="9"/>
      <c r="B12317" s="14"/>
      <c r="C12317" s="15"/>
      <c r="D12317" s="15"/>
      <c r="E12317" s="13"/>
    </row>
    <row r="12318" spans="1:5" x14ac:dyDescent="0.3">
      <c r="B12318" s="12"/>
      <c r="C12318" s="13"/>
      <c r="D12318" s="13"/>
      <c r="E12318" s="13"/>
    </row>
    <row r="12319" spans="1:5" x14ac:dyDescent="0.3">
      <c r="A12319" s="9"/>
      <c r="B12319" s="14"/>
      <c r="C12319" s="15"/>
      <c r="D12319" s="15"/>
      <c r="E12319" s="13"/>
    </row>
    <row r="12320" spans="1:5" x14ac:dyDescent="0.3">
      <c r="B12320" s="12"/>
      <c r="C12320" s="13"/>
      <c r="D12320" s="13"/>
      <c r="E12320" s="13"/>
    </row>
    <row r="12321" spans="1:5" x14ac:dyDescent="0.3">
      <c r="A12321" s="9"/>
      <c r="B12321" s="14"/>
      <c r="C12321" s="15"/>
      <c r="D12321" s="15"/>
      <c r="E12321" s="13"/>
    </row>
    <row r="12322" spans="1:5" x14ac:dyDescent="0.3">
      <c r="B12322" s="12"/>
      <c r="C12322" s="13"/>
      <c r="D12322" s="13"/>
      <c r="E12322" s="13"/>
    </row>
    <row r="12323" spans="1:5" x14ac:dyDescent="0.3">
      <c r="A12323" s="9"/>
      <c r="B12323" s="14"/>
      <c r="C12323" s="15"/>
      <c r="D12323" s="15"/>
      <c r="E12323" s="13"/>
    </row>
    <row r="12324" spans="1:5" x14ac:dyDescent="0.3">
      <c r="B12324" s="12"/>
      <c r="C12324" s="13"/>
      <c r="D12324" s="13"/>
      <c r="E12324" s="13"/>
    </row>
    <row r="12325" spans="1:5" x14ac:dyDescent="0.3">
      <c r="A12325" s="9"/>
      <c r="B12325" s="14"/>
      <c r="C12325" s="15"/>
      <c r="D12325" s="15"/>
      <c r="E12325" s="13"/>
    </row>
    <row r="12326" spans="1:5" x14ac:dyDescent="0.3">
      <c r="B12326" s="12"/>
      <c r="C12326" s="13"/>
      <c r="D12326" s="13"/>
      <c r="E12326" s="13"/>
    </row>
    <row r="12327" spans="1:5" x14ac:dyDescent="0.3">
      <c r="A12327" s="9"/>
      <c r="B12327" s="14"/>
      <c r="C12327" s="15"/>
      <c r="D12327" s="15"/>
      <c r="E12327" s="13"/>
    </row>
    <row r="12328" spans="1:5" x14ac:dyDescent="0.3">
      <c r="B12328" s="12"/>
      <c r="C12328" s="13"/>
      <c r="D12328" s="13"/>
      <c r="E12328" s="13"/>
    </row>
    <row r="12329" spans="1:5" x14ac:dyDescent="0.3">
      <c r="A12329" s="9"/>
      <c r="B12329" s="14"/>
      <c r="C12329" s="15"/>
      <c r="D12329" s="15"/>
      <c r="E12329" s="13"/>
    </row>
    <row r="12330" spans="1:5" x14ac:dyDescent="0.3">
      <c r="B12330" s="12"/>
      <c r="C12330" s="13"/>
      <c r="D12330" s="13"/>
      <c r="E12330" s="13"/>
    </row>
    <row r="12331" spans="1:5" x14ac:dyDescent="0.3">
      <c r="A12331" s="9"/>
      <c r="B12331" s="14"/>
      <c r="C12331" s="15"/>
      <c r="D12331" s="15"/>
      <c r="E12331" s="13"/>
    </row>
    <row r="12332" spans="1:5" x14ac:dyDescent="0.3">
      <c r="B12332" s="12"/>
      <c r="C12332" s="13"/>
      <c r="D12332" s="13"/>
      <c r="E12332" s="13"/>
    </row>
    <row r="12333" spans="1:5" x14ac:dyDescent="0.3">
      <c r="A12333" s="9"/>
      <c r="B12333" s="14"/>
      <c r="C12333" s="15"/>
      <c r="D12333" s="15"/>
      <c r="E12333" s="13"/>
    </row>
    <row r="12334" spans="1:5" x14ac:dyDescent="0.3">
      <c r="B12334" s="12"/>
      <c r="C12334" s="13"/>
      <c r="D12334" s="13"/>
      <c r="E12334" s="13"/>
    </row>
    <row r="12335" spans="1:5" x14ac:dyDescent="0.3">
      <c r="A12335" s="9"/>
      <c r="B12335" s="14"/>
      <c r="C12335" s="15"/>
      <c r="D12335" s="15"/>
      <c r="E12335" s="13"/>
    </row>
    <row r="12336" spans="1:5" x14ac:dyDescent="0.3">
      <c r="B12336" s="12"/>
      <c r="C12336" s="13"/>
      <c r="D12336" s="13"/>
      <c r="E12336" s="13"/>
    </row>
    <row r="12337" spans="1:5" x14ac:dyDescent="0.3">
      <c r="A12337" s="9"/>
      <c r="B12337" s="14"/>
      <c r="C12337" s="15"/>
      <c r="D12337" s="15"/>
      <c r="E12337" s="13"/>
    </row>
    <row r="12338" spans="1:5" x14ac:dyDescent="0.3">
      <c r="B12338" s="12"/>
      <c r="C12338" s="13"/>
      <c r="D12338" s="13"/>
      <c r="E12338" s="13"/>
    </row>
    <row r="12339" spans="1:5" x14ac:dyDescent="0.3">
      <c r="A12339" s="9"/>
      <c r="B12339" s="14"/>
      <c r="C12339" s="15"/>
      <c r="D12339" s="15"/>
      <c r="E12339" s="13"/>
    </row>
    <row r="12340" spans="1:5" x14ac:dyDescent="0.3">
      <c r="B12340" s="12"/>
      <c r="C12340" s="13"/>
      <c r="D12340" s="13"/>
      <c r="E12340" s="13"/>
    </row>
    <row r="12341" spans="1:5" x14ac:dyDescent="0.3">
      <c r="A12341" s="9"/>
      <c r="B12341" s="14"/>
      <c r="C12341" s="15"/>
      <c r="D12341" s="15"/>
      <c r="E12341" s="13"/>
    </row>
    <row r="12342" spans="1:5" x14ac:dyDescent="0.3">
      <c r="B12342" s="12"/>
      <c r="C12342" s="13"/>
      <c r="D12342" s="13"/>
      <c r="E12342" s="13"/>
    </row>
    <row r="12343" spans="1:5" x14ac:dyDescent="0.3">
      <c r="A12343" s="9"/>
      <c r="B12343" s="14"/>
      <c r="C12343" s="15"/>
      <c r="D12343" s="15"/>
      <c r="E12343" s="13"/>
    </row>
    <row r="12344" spans="1:5" x14ac:dyDescent="0.3">
      <c r="B12344" s="12"/>
      <c r="C12344" s="13"/>
      <c r="D12344" s="13"/>
      <c r="E12344" s="13"/>
    </row>
    <row r="12345" spans="1:5" x14ac:dyDescent="0.3">
      <c r="A12345" s="9"/>
      <c r="B12345" s="14"/>
      <c r="C12345" s="15"/>
      <c r="D12345" s="15"/>
      <c r="E12345" s="13"/>
    </row>
    <row r="12346" spans="1:5" x14ac:dyDescent="0.3">
      <c r="B12346" s="12"/>
      <c r="C12346" s="13"/>
      <c r="D12346" s="13"/>
      <c r="E12346" s="13"/>
    </row>
    <row r="12347" spans="1:5" x14ac:dyDescent="0.3">
      <c r="A12347" s="9"/>
      <c r="B12347" s="14"/>
      <c r="C12347" s="15"/>
      <c r="D12347" s="15"/>
      <c r="E12347" s="13"/>
    </row>
    <row r="12348" spans="1:5" x14ac:dyDescent="0.3">
      <c r="B12348" s="12"/>
      <c r="C12348" s="13"/>
      <c r="D12348" s="13"/>
      <c r="E12348" s="13"/>
    </row>
    <row r="12349" spans="1:5" x14ac:dyDescent="0.3">
      <c r="A12349" s="9"/>
      <c r="B12349" s="14"/>
      <c r="C12349" s="15"/>
      <c r="D12349" s="15"/>
      <c r="E12349" s="13"/>
    </row>
    <row r="12350" spans="1:5" x14ac:dyDescent="0.3">
      <c r="B12350" s="12"/>
      <c r="C12350" s="13"/>
      <c r="D12350" s="13"/>
      <c r="E12350" s="13"/>
    </row>
    <row r="12351" spans="1:5" x14ac:dyDescent="0.3">
      <c r="A12351" s="9"/>
      <c r="B12351" s="14"/>
      <c r="C12351" s="15"/>
      <c r="D12351" s="15"/>
      <c r="E12351" s="13"/>
    </row>
    <row r="12352" spans="1:5" x14ac:dyDescent="0.3">
      <c r="B12352" s="12"/>
      <c r="C12352" s="13"/>
      <c r="D12352" s="13"/>
      <c r="E12352" s="13"/>
    </row>
    <row r="12353" spans="1:5" x14ac:dyDescent="0.3">
      <c r="A12353" s="9"/>
      <c r="B12353" s="14"/>
      <c r="C12353" s="15"/>
      <c r="D12353" s="15"/>
      <c r="E12353" s="13"/>
    </row>
    <row r="12354" spans="1:5" x14ac:dyDescent="0.3">
      <c r="B12354" s="12"/>
      <c r="C12354" s="13"/>
      <c r="D12354" s="13"/>
      <c r="E12354" s="13"/>
    </row>
    <row r="12355" spans="1:5" x14ac:dyDescent="0.3">
      <c r="A12355" s="9"/>
      <c r="B12355" s="14"/>
      <c r="C12355" s="15"/>
      <c r="D12355" s="15"/>
      <c r="E12355" s="13"/>
    </row>
    <row r="12356" spans="1:5" x14ac:dyDescent="0.3">
      <c r="B12356" s="12"/>
      <c r="C12356" s="13"/>
      <c r="D12356" s="13"/>
      <c r="E12356" s="13"/>
    </row>
    <row r="12357" spans="1:5" x14ac:dyDescent="0.3">
      <c r="A12357" s="9"/>
      <c r="B12357" s="14"/>
      <c r="C12357" s="15"/>
      <c r="D12357" s="15"/>
      <c r="E12357" s="13"/>
    </row>
    <row r="12358" spans="1:5" x14ac:dyDescent="0.3">
      <c r="B12358" s="12"/>
      <c r="C12358" s="13"/>
      <c r="D12358" s="13"/>
      <c r="E12358" s="13"/>
    </row>
    <row r="12359" spans="1:5" x14ac:dyDescent="0.3">
      <c r="A12359" s="9"/>
      <c r="B12359" s="14"/>
      <c r="C12359" s="15"/>
      <c r="D12359" s="15"/>
      <c r="E12359" s="13"/>
    </row>
    <row r="12360" spans="1:5" x14ac:dyDescent="0.3">
      <c r="B12360" s="12"/>
      <c r="C12360" s="13"/>
      <c r="D12360" s="13"/>
      <c r="E12360" s="13"/>
    </row>
    <row r="12361" spans="1:5" x14ac:dyDescent="0.3">
      <c r="A12361" s="9"/>
      <c r="B12361" s="14"/>
      <c r="C12361" s="15"/>
      <c r="D12361" s="15"/>
      <c r="E12361" s="13"/>
    </row>
    <row r="12362" spans="1:5" x14ac:dyDescent="0.3">
      <c r="B12362" s="12"/>
      <c r="C12362" s="13"/>
      <c r="D12362" s="13"/>
      <c r="E12362" s="13"/>
    </row>
    <row r="12363" spans="1:5" x14ac:dyDescent="0.3">
      <c r="A12363" s="9"/>
      <c r="B12363" s="14"/>
      <c r="C12363" s="15"/>
      <c r="D12363" s="15"/>
      <c r="E12363" s="13"/>
    </row>
    <row r="12364" spans="1:5" x14ac:dyDescent="0.3">
      <c r="B12364" s="12"/>
      <c r="C12364" s="13"/>
      <c r="D12364" s="13"/>
      <c r="E12364" s="13"/>
    </row>
    <row r="12365" spans="1:5" x14ac:dyDescent="0.3">
      <c r="A12365" s="9"/>
      <c r="B12365" s="14"/>
      <c r="C12365" s="15"/>
      <c r="D12365" s="15"/>
      <c r="E12365" s="13"/>
    </row>
    <row r="12366" spans="1:5" x14ac:dyDescent="0.3">
      <c r="B12366" s="12"/>
      <c r="C12366" s="13"/>
      <c r="D12366" s="13"/>
      <c r="E12366" s="13"/>
    </row>
    <row r="12367" spans="1:5" x14ac:dyDescent="0.3">
      <c r="A12367" s="9"/>
      <c r="B12367" s="14"/>
      <c r="C12367" s="15"/>
      <c r="D12367" s="15"/>
      <c r="E12367" s="13"/>
    </row>
    <row r="12368" spans="1:5" x14ac:dyDescent="0.3">
      <c r="B12368" s="12"/>
      <c r="C12368" s="13"/>
      <c r="D12368" s="13"/>
      <c r="E12368" s="13"/>
    </row>
    <row r="12369" spans="1:5" x14ac:dyDescent="0.3">
      <c r="A12369" s="9"/>
      <c r="B12369" s="14"/>
      <c r="C12369" s="15"/>
      <c r="D12369" s="15"/>
      <c r="E12369" s="13"/>
    </row>
    <row r="12370" spans="1:5" x14ac:dyDescent="0.3">
      <c r="B12370" s="12"/>
      <c r="C12370" s="13"/>
      <c r="D12370" s="13"/>
      <c r="E12370" s="13"/>
    </row>
    <row r="12371" spans="1:5" x14ac:dyDescent="0.3">
      <c r="A12371" s="9"/>
      <c r="B12371" s="14"/>
      <c r="C12371" s="15"/>
      <c r="D12371" s="15"/>
      <c r="E12371" s="13"/>
    </row>
    <row r="12372" spans="1:5" x14ac:dyDescent="0.3">
      <c r="B12372" s="12"/>
      <c r="C12372" s="13"/>
      <c r="D12372" s="13"/>
      <c r="E12372" s="13"/>
    </row>
    <row r="12373" spans="1:5" x14ac:dyDescent="0.3">
      <c r="A12373" s="9"/>
      <c r="B12373" s="14"/>
      <c r="C12373" s="15"/>
      <c r="D12373" s="15"/>
      <c r="E12373" s="13"/>
    </row>
    <row r="12374" spans="1:5" x14ac:dyDescent="0.3">
      <c r="B12374" s="12"/>
      <c r="C12374" s="13"/>
      <c r="D12374" s="13"/>
      <c r="E12374" s="13"/>
    </row>
    <row r="12375" spans="1:5" x14ac:dyDescent="0.3">
      <c r="A12375" s="9"/>
      <c r="B12375" s="14"/>
      <c r="C12375" s="15"/>
      <c r="D12375" s="15"/>
      <c r="E12375" s="13"/>
    </row>
    <row r="12376" spans="1:5" x14ac:dyDescent="0.3">
      <c r="B12376" s="12"/>
      <c r="C12376" s="13"/>
      <c r="D12376" s="13"/>
      <c r="E12376" s="13"/>
    </row>
    <row r="12377" spans="1:5" x14ac:dyDescent="0.3">
      <c r="A12377" s="9"/>
      <c r="B12377" s="14"/>
      <c r="C12377" s="15"/>
      <c r="D12377" s="15"/>
      <c r="E12377" s="13"/>
    </row>
    <row r="12378" spans="1:5" x14ac:dyDescent="0.3">
      <c r="B12378" s="12"/>
      <c r="C12378" s="13"/>
      <c r="D12378" s="13"/>
      <c r="E12378" s="13"/>
    </row>
    <row r="12379" spans="1:5" x14ac:dyDescent="0.3">
      <c r="A12379" s="9"/>
      <c r="B12379" s="14"/>
      <c r="C12379" s="15"/>
      <c r="D12379" s="15"/>
      <c r="E12379" s="13"/>
    </row>
    <row r="12380" spans="1:5" x14ac:dyDescent="0.3">
      <c r="B12380" s="12"/>
      <c r="C12380" s="13"/>
      <c r="D12380" s="13"/>
      <c r="E12380" s="13"/>
    </row>
    <row r="12381" spans="1:5" x14ac:dyDescent="0.3">
      <c r="A12381" s="9"/>
      <c r="B12381" s="14"/>
      <c r="C12381" s="15"/>
      <c r="D12381" s="15"/>
      <c r="E12381" s="13"/>
    </row>
    <row r="12382" spans="1:5" x14ac:dyDescent="0.3">
      <c r="B12382" s="12"/>
      <c r="C12382" s="13"/>
      <c r="D12382" s="13"/>
      <c r="E12382" s="13"/>
    </row>
    <row r="12383" spans="1:5" x14ac:dyDescent="0.3">
      <c r="A12383" s="9"/>
      <c r="B12383" s="14"/>
      <c r="C12383" s="15"/>
      <c r="D12383" s="15"/>
      <c r="E12383" s="13"/>
    </row>
    <row r="12384" spans="1:5" x14ac:dyDescent="0.3">
      <c r="B12384" s="12"/>
      <c r="C12384" s="13"/>
      <c r="D12384" s="13"/>
      <c r="E12384" s="13"/>
    </row>
    <row r="12385" spans="1:5" x14ac:dyDescent="0.3">
      <c r="A12385" s="9"/>
      <c r="B12385" s="14"/>
      <c r="C12385" s="15"/>
      <c r="D12385" s="15"/>
      <c r="E12385" s="13"/>
    </row>
    <row r="12386" spans="1:5" x14ac:dyDescent="0.3">
      <c r="B12386" s="12"/>
      <c r="C12386" s="13"/>
      <c r="D12386" s="13"/>
      <c r="E12386" s="13"/>
    </row>
    <row r="12387" spans="1:5" x14ac:dyDescent="0.3">
      <c r="A12387" s="9"/>
      <c r="B12387" s="14"/>
      <c r="C12387" s="15"/>
      <c r="D12387" s="15"/>
      <c r="E12387" s="13"/>
    </row>
    <row r="12388" spans="1:5" x14ac:dyDescent="0.3">
      <c r="B12388" s="12"/>
      <c r="C12388" s="13"/>
      <c r="D12388" s="13"/>
      <c r="E12388" s="13"/>
    </row>
    <row r="12389" spans="1:5" x14ac:dyDescent="0.3">
      <c r="A12389" s="9"/>
      <c r="B12389" s="14"/>
      <c r="C12389" s="15"/>
      <c r="D12389" s="15"/>
      <c r="E12389" s="13"/>
    </row>
    <row r="12390" spans="1:5" x14ac:dyDescent="0.3">
      <c r="B12390" s="12"/>
      <c r="C12390" s="13"/>
      <c r="D12390" s="13"/>
      <c r="E12390" s="13"/>
    </row>
    <row r="12391" spans="1:5" x14ac:dyDescent="0.3">
      <c r="A12391" s="9"/>
      <c r="B12391" s="14"/>
      <c r="C12391" s="15"/>
      <c r="D12391" s="15"/>
      <c r="E12391" s="13"/>
    </row>
    <row r="12392" spans="1:5" x14ac:dyDescent="0.3">
      <c r="B12392" s="12"/>
      <c r="C12392" s="13"/>
      <c r="D12392" s="13"/>
      <c r="E12392" s="13"/>
    </row>
    <row r="12393" spans="1:5" x14ac:dyDescent="0.3">
      <c r="A12393" s="9"/>
      <c r="B12393" s="14"/>
      <c r="C12393" s="15"/>
      <c r="D12393" s="15"/>
      <c r="E12393" s="13"/>
    </row>
    <row r="12394" spans="1:5" x14ac:dyDescent="0.3">
      <c r="B12394" s="12"/>
      <c r="C12394" s="13"/>
      <c r="D12394" s="13"/>
      <c r="E12394" s="13"/>
    </row>
    <row r="12395" spans="1:5" x14ac:dyDescent="0.3">
      <c r="A12395" s="9"/>
      <c r="B12395" s="14"/>
      <c r="C12395" s="15"/>
      <c r="D12395" s="15"/>
      <c r="E12395" s="13"/>
    </row>
    <row r="12396" spans="1:5" x14ac:dyDescent="0.3">
      <c r="B12396" s="12"/>
      <c r="C12396" s="13"/>
      <c r="D12396" s="13"/>
      <c r="E12396" s="13"/>
    </row>
    <row r="12397" spans="1:5" x14ac:dyDescent="0.3">
      <c r="A12397" s="9"/>
      <c r="B12397" s="14"/>
      <c r="C12397" s="15"/>
      <c r="D12397" s="15"/>
      <c r="E12397" s="13"/>
    </row>
    <row r="12398" spans="1:5" x14ac:dyDescent="0.3">
      <c r="B12398" s="12"/>
      <c r="C12398" s="13"/>
      <c r="D12398" s="13"/>
      <c r="E12398" s="13"/>
    </row>
    <row r="12399" spans="1:5" x14ac:dyDescent="0.3">
      <c r="A12399" s="9"/>
      <c r="B12399" s="14"/>
      <c r="C12399" s="15"/>
      <c r="D12399" s="15"/>
      <c r="E12399" s="13"/>
    </row>
    <row r="12400" spans="1:5" x14ac:dyDescent="0.3">
      <c r="B12400" s="12"/>
      <c r="C12400" s="13"/>
      <c r="D12400" s="13"/>
      <c r="E12400" s="13"/>
    </row>
    <row r="12401" spans="1:5" x14ac:dyDescent="0.3">
      <c r="A12401" s="9"/>
      <c r="B12401" s="14"/>
      <c r="C12401" s="15"/>
      <c r="D12401" s="15"/>
      <c r="E12401" s="13"/>
    </row>
    <row r="12402" spans="1:5" x14ac:dyDescent="0.3">
      <c r="B12402" s="12"/>
      <c r="C12402" s="13"/>
      <c r="D12402" s="13"/>
      <c r="E12402" s="13"/>
    </row>
    <row r="12403" spans="1:5" x14ac:dyDescent="0.3">
      <c r="A12403" s="9"/>
      <c r="B12403" s="14"/>
      <c r="C12403" s="15"/>
      <c r="D12403" s="15"/>
      <c r="E12403" s="13"/>
    </row>
    <row r="12404" spans="1:5" x14ac:dyDescent="0.3">
      <c r="B12404" s="12"/>
      <c r="C12404" s="13"/>
      <c r="D12404" s="13"/>
      <c r="E12404" s="13"/>
    </row>
    <row r="12405" spans="1:5" x14ac:dyDescent="0.3">
      <c r="A12405" s="9"/>
      <c r="B12405" s="14"/>
      <c r="C12405" s="15"/>
      <c r="D12405" s="15"/>
      <c r="E12405" s="13"/>
    </row>
    <row r="12406" spans="1:5" x14ac:dyDescent="0.3">
      <c r="B12406" s="12"/>
      <c r="C12406" s="13"/>
      <c r="D12406" s="13"/>
      <c r="E12406" s="13"/>
    </row>
    <row r="12407" spans="1:5" x14ac:dyDescent="0.3">
      <c r="A12407" s="9"/>
      <c r="B12407" s="14"/>
      <c r="C12407" s="15"/>
      <c r="D12407" s="15"/>
      <c r="E12407" s="13"/>
    </row>
    <row r="12408" spans="1:5" x14ac:dyDescent="0.3">
      <c r="B12408" s="12"/>
      <c r="C12408" s="13"/>
      <c r="D12408" s="13"/>
      <c r="E12408" s="13"/>
    </row>
    <row r="12409" spans="1:5" x14ac:dyDescent="0.3">
      <c r="A12409" s="9"/>
      <c r="B12409" s="14"/>
      <c r="C12409" s="15"/>
      <c r="D12409" s="15"/>
      <c r="E12409" s="13"/>
    </row>
    <row r="12410" spans="1:5" x14ac:dyDescent="0.3">
      <c r="B12410" s="12"/>
      <c r="C12410" s="13"/>
      <c r="D12410" s="13"/>
      <c r="E12410" s="13"/>
    </row>
    <row r="12411" spans="1:5" x14ac:dyDescent="0.3">
      <c r="A12411" s="9"/>
      <c r="B12411" s="14"/>
      <c r="C12411" s="15"/>
      <c r="D12411" s="15"/>
      <c r="E12411" s="13"/>
    </row>
    <row r="12412" spans="1:5" x14ac:dyDescent="0.3">
      <c r="B12412" s="12"/>
      <c r="C12412" s="13"/>
      <c r="D12412" s="13"/>
      <c r="E12412" s="13"/>
    </row>
    <row r="12413" spans="1:5" x14ac:dyDescent="0.3">
      <c r="A12413" s="9"/>
      <c r="B12413" s="14"/>
      <c r="C12413" s="15"/>
      <c r="D12413" s="15"/>
      <c r="E12413" s="13"/>
    </row>
    <row r="12414" spans="1:5" x14ac:dyDescent="0.3">
      <c r="B12414" s="12"/>
      <c r="C12414" s="13"/>
      <c r="D12414" s="13"/>
      <c r="E12414" s="13"/>
    </row>
    <row r="12415" spans="1:5" x14ac:dyDescent="0.3">
      <c r="A12415" s="9"/>
      <c r="B12415" s="14"/>
      <c r="C12415" s="15"/>
      <c r="D12415" s="15"/>
      <c r="E12415" s="13"/>
    </row>
    <row r="12416" spans="1:5" x14ac:dyDescent="0.3">
      <c r="B12416" s="12"/>
      <c r="C12416" s="13"/>
      <c r="D12416" s="13"/>
      <c r="E12416" s="13"/>
    </row>
    <row r="12417" spans="1:5" x14ac:dyDescent="0.3">
      <c r="A12417" s="9"/>
      <c r="B12417" s="14"/>
      <c r="C12417" s="15"/>
      <c r="D12417" s="15"/>
      <c r="E12417" s="13"/>
    </row>
    <row r="12418" spans="1:5" x14ac:dyDescent="0.3">
      <c r="B12418" s="12"/>
      <c r="C12418" s="13"/>
      <c r="D12418" s="13"/>
      <c r="E12418" s="13"/>
    </row>
    <row r="12419" spans="1:5" x14ac:dyDescent="0.3">
      <c r="A12419" s="9"/>
      <c r="B12419" s="14"/>
      <c r="C12419" s="15"/>
      <c r="D12419" s="15"/>
      <c r="E12419" s="13"/>
    </row>
    <row r="12420" spans="1:5" x14ac:dyDescent="0.3">
      <c r="B12420" s="12"/>
      <c r="C12420" s="13"/>
      <c r="D12420" s="13"/>
      <c r="E12420" s="13"/>
    </row>
    <row r="12421" spans="1:5" x14ac:dyDescent="0.3">
      <c r="A12421" s="9"/>
      <c r="B12421" s="14"/>
      <c r="C12421" s="15"/>
      <c r="D12421" s="15"/>
      <c r="E12421" s="13"/>
    </row>
    <row r="12422" spans="1:5" x14ac:dyDescent="0.3">
      <c r="B12422" s="12"/>
      <c r="C12422" s="13"/>
      <c r="D12422" s="13"/>
      <c r="E12422" s="13"/>
    </row>
    <row r="12423" spans="1:5" x14ac:dyDescent="0.3">
      <c r="A12423" s="9"/>
      <c r="B12423" s="14"/>
      <c r="C12423" s="15"/>
      <c r="D12423" s="15"/>
      <c r="E12423" s="13"/>
    </row>
    <row r="12424" spans="1:5" x14ac:dyDescent="0.3">
      <c r="B12424" s="12"/>
      <c r="C12424" s="13"/>
      <c r="D12424" s="13"/>
      <c r="E12424" s="13"/>
    </row>
    <row r="12425" spans="1:5" x14ac:dyDescent="0.3">
      <c r="A12425" s="9"/>
      <c r="B12425" s="14"/>
      <c r="C12425" s="15"/>
      <c r="D12425" s="15"/>
      <c r="E12425" s="13"/>
    </row>
    <row r="12426" spans="1:5" x14ac:dyDescent="0.3">
      <c r="B12426" s="12"/>
      <c r="C12426" s="13"/>
      <c r="D12426" s="13"/>
      <c r="E12426" s="13"/>
    </row>
    <row r="12427" spans="1:5" x14ac:dyDescent="0.3">
      <c r="A12427" s="9"/>
      <c r="B12427" s="14"/>
      <c r="C12427" s="15"/>
      <c r="D12427" s="15"/>
      <c r="E12427" s="13"/>
    </row>
    <row r="12428" spans="1:5" x14ac:dyDescent="0.3">
      <c r="B12428" s="12"/>
      <c r="C12428" s="13"/>
      <c r="D12428" s="13"/>
      <c r="E12428" s="13"/>
    </row>
    <row r="12429" spans="1:5" x14ac:dyDescent="0.3">
      <c r="A12429" s="9"/>
      <c r="B12429" s="14"/>
      <c r="C12429" s="15"/>
      <c r="D12429" s="15"/>
      <c r="E12429" s="13"/>
    </row>
    <row r="12430" spans="1:5" x14ac:dyDescent="0.3">
      <c r="B12430" s="12"/>
      <c r="C12430" s="13"/>
      <c r="D12430" s="13"/>
      <c r="E12430" s="13"/>
    </row>
    <row r="12431" spans="1:5" x14ac:dyDescent="0.3">
      <c r="A12431" s="9"/>
      <c r="B12431" s="14"/>
      <c r="C12431" s="15"/>
      <c r="D12431" s="15"/>
      <c r="E12431" s="13"/>
    </row>
    <row r="12432" spans="1:5" x14ac:dyDescent="0.3">
      <c r="B12432" s="12"/>
      <c r="C12432" s="13"/>
      <c r="D12432" s="13"/>
      <c r="E12432" s="13"/>
    </row>
    <row r="12433" spans="1:5" x14ac:dyDescent="0.3">
      <c r="A12433" s="9"/>
      <c r="B12433" s="14"/>
      <c r="C12433" s="15"/>
      <c r="D12433" s="15"/>
      <c r="E12433" s="13"/>
    </row>
    <row r="12434" spans="1:5" x14ac:dyDescent="0.3">
      <c r="B12434" s="12"/>
      <c r="C12434" s="13"/>
      <c r="D12434" s="13"/>
      <c r="E12434" s="13"/>
    </row>
    <row r="12435" spans="1:5" x14ac:dyDescent="0.3">
      <c r="A12435" s="9"/>
      <c r="B12435" s="14"/>
      <c r="C12435" s="15"/>
      <c r="D12435" s="15"/>
      <c r="E12435" s="13"/>
    </row>
    <row r="12436" spans="1:5" x14ac:dyDescent="0.3">
      <c r="B12436" s="12"/>
      <c r="C12436" s="13"/>
      <c r="D12436" s="13"/>
      <c r="E12436" s="13"/>
    </row>
    <row r="12437" spans="1:5" x14ac:dyDescent="0.3">
      <c r="A12437" s="9"/>
      <c r="B12437" s="14"/>
      <c r="C12437" s="15"/>
      <c r="D12437" s="15"/>
      <c r="E12437" s="13"/>
    </row>
    <row r="12438" spans="1:5" x14ac:dyDescent="0.3">
      <c r="B12438" s="12"/>
      <c r="C12438" s="13"/>
      <c r="D12438" s="13"/>
      <c r="E12438" s="13"/>
    </row>
    <row r="12439" spans="1:5" x14ac:dyDescent="0.3">
      <c r="A12439" s="9"/>
      <c r="B12439" s="14"/>
      <c r="C12439" s="15"/>
      <c r="D12439" s="15"/>
      <c r="E12439" s="13"/>
    </row>
    <row r="12440" spans="1:5" x14ac:dyDescent="0.3">
      <c r="B12440" s="12"/>
      <c r="C12440" s="13"/>
      <c r="D12440" s="13"/>
      <c r="E12440" s="13"/>
    </row>
    <row r="12441" spans="1:5" x14ac:dyDescent="0.3">
      <c r="A12441" s="9"/>
      <c r="B12441" s="14"/>
      <c r="C12441" s="15"/>
      <c r="D12441" s="15"/>
      <c r="E12441" s="13"/>
    </row>
    <row r="12442" spans="1:5" x14ac:dyDescent="0.3">
      <c r="B12442" s="12"/>
      <c r="C12442" s="13"/>
      <c r="D12442" s="13"/>
      <c r="E12442" s="13"/>
    </row>
    <row r="12443" spans="1:5" x14ac:dyDescent="0.3">
      <c r="A12443" s="9"/>
      <c r="B12443" s="14"/>
      <c r="C12443" s="15"/>
      <c r="D12443" s="15"/>
      <c r="E12443" s="13"/>
    </row>
    <row r="12444" spans="1:5" x14ac:dyDescent="0.3">
      <c r="B12444" s="12"/>
      <c r="C12444" s="13"/>
      <c r="D12444" s="13"/>
      <c r="E12444" s="13"/>
    </row>
    <row r="12445" spans="1:5" x14ac:dyDescent="0.3">
      <c r="A12445" s="9"/>
      <c r="B12445" s="14"/>
      <c r="C12445" s="15"/>
      <c r="D12445" s="15"/>
      <c r="E12445" s="13"/>
    </row>
    <row r="12446" spans="1:5" x14ac:dyDescent="0.3">
      <c r="B12446" s="12"/>
      <c r="C12446" s="13"/>
      <c r="D12446" s="13"/>
      <c r="E12446" s="13"/>
    </row>
    <row r="12447" spans="1:5" x14ac:dyDescent="0.3">
      <c r="A12447" s="9"/>
      <c r="B12447" s="14"/>
      <c r="C12447" s="15"/>
      <c r="D12447" s="15"/>
      <c r="E12447" s="13"/>
    </row>
    <row r="12448" spans="1:5" x14ac:dyDescent="0.3">
      <c r="B12448" s="12"/>
      <c r="C12448" s="13"/>
      <c r="D12448" s="13"/>
      <c r="E12448" s="13"/>
    </row>
    <row r="12449" spans="1:5" x14ac:dyDescent="0.3">
      <c r="A12449" s="9"/>
      <c r="B12449" s="14"/>
      <c r="C12449" s="15"/>
      <c r="D12449" s="15"/>
      <c r="E12449" s="13"/>
    </row>
    <row r="12450" spans="1:5" x14ac:dyDescent="0.3">
      <c r="B12450" s="12"/>
      <c r="C12450" s="13"/>
      <c r="D12450" s="13"/>
      <c r="E12450" s="13"/>
    </row>
    <row r="12451" spans="1:5" x14ac:dyDescent="0.3">
      <c r="A12451" s="9"/>
      <c r="B12451" s="14"/>
      <c r="C12451" s="15"/>
      <c r="D12451" s="15"/>
      <c r="E12451" s="13"/>
    </row>
    <row r="12452" spans="1:5" x14ac:dyDescent="0.3">
      <c r="B12452" s="12"/>
      <c r="C12452" s="13"/>
      <c r="D12452" s="13"/>
      <c r="E12452" s="13"/>
    </row>
    <row r="12453" spans="1:5" x14ac:dyDescent="0.3">
      <c r="A12453" s="9"/>
      <c r="B12453" s="14"/>
      <c r="C12453" s="15"/>
      <c r="D12453" s="15"/>
      <c r="E12453" s="13"/>
    </row>
    <row r="12454" spans="1:5" x14ac:dyDescent="0.3">
      <c r="B12454" s="12"/>
      <c r="C12454" s="13"/>
      <c r="D12454" s="13"/>
      <c r="E12454" s="13"/>
    </row>
    <row r="12455" spans="1:5" x14ac:dyDescent="0.3">
      <c r="A12455" s="9"/>
      <c r="B12455" s="14"/>
      <c r="C12455" s="15"/>
      <c r="D12455" s="15"/>
      <c r="E12455" s="13"/>
    </row>
    <row r="12456" spans="1:5" x14ac:dyDescent="0.3">
      <c r="B12456" s="12"/>
      <c r="C12456" s="13"/>
      <c r="D12456" s="13"/>
      <c r="E12456" s="13"/>
    </row>
    <row r="12457" spans="1:5" x14ac:dyDescent="0.3">
      <c r="A12457" s="9"/>
      <c r="B12457" s="14"/>
      <c r="C12457" s="15"/>
      <c r="D12457" s="15"/>
      <c r="E12457" s="13"/>
    </row>
    <row r="12458" spans="1:5" x14ac:dyDescent="0.3">
      <c r="B12458" s="12"/>
      <c r="C12458" s="13"/>
      <c r="D12458" s="13"/>
      <c r="E12458" s="13"/>
    </row>
    <row r="12459" spans="1:5" x14ac:dyDescent="0.3">
      <c r="A12459" s="9"/>
      <c r="B12459" s="14"/>
      <c r="C12459" s="15"/>
      <c r="D12459" s="15"/>
      <c r="E12459" s="13"/>
    </row>
    <row r="12460" spans="1:5" x14ac:dyDescent="0.3">
      <c r="B12460" s="12"/>
      <c r="C12460" s="13"/>
      <c r="D12460" s="13"/>
      <c r="E12460" s="13"/>
    </row>
    <row r="12461" spans="1:5" x14ac:dyDescent="0.3">
      <c r="A12461" s="9"/>
      <c r="B12461" s="14"/>
      <c r="C12461" s="15"/>
      <c r="D12461" s="15"/>
      <c r="E12461" s="13"/>
    </row>
    <row r="12462" spans="1:5" x14ac:dyDescent="0.3">
      <c r="B12462" s="12"/>
      <c r="C12462" s="13"/>
      <c r="D12462" s="13"/>
      <c r="E12462" s="13"/>
    </row>
    <row r="12463" spans="1:5" x14ac:dyDescent="0.3">
      <c r="A12463" s="9"/>
      <c r="B12463" s="14"/>
      <c r="C12463" s="15"/>
      <c r="D12463" s="15"/>
      <c r="E12463" s="13"/>
    </row>
    <row r="12464" spans="1:5" x14ac:dyDescent="0.3">
      <c r="B12464" s="12"/>
      <c r="C12464" s="13"/>
      <c r="D12464" s="13"/>
      <c r="E12464" s="13"/>
    </row>
    <row r="12465" spans="1:5" x14ac:dyDescent="0.3">
      <c r="A12465" s="9"/>
      <c r="B12465" s="14"/>
      <c r="C12465" s="15"/>
      <c r="D12465" s="15"/>
      <c r="E12465" s="13"/>
    </row>
    <row r="12466" spans="1:5" x14ac:dyDescent="0.3">
      <c r="B12466" s="12"/>
      <c r="C12466" s="13"/>
      <c r="D12466" s="13"/>
      <c r="E12466" s="13"/>
    </row>
    <row r="12467" spans="1:5" x14ac:dyDescent="0.3">
      <c r="A12467" s="9"/>
      <c r="B12467" s="14"/>
      <c r="C12467" s="15"/>
      <c r="D12467" s="15"/>
      <c r="E12467" s="13"/>
    </row>
    <row r="12468" spans="1:5" x14ac:dyDescent="0.3">
      <c r="B12468" s="12"/>
      <c r="C12468" s="13"/>
      <c r="D12468" s="13"/>
      <c r="E12468" s="13"/>
    </row>
    <row r="12469" spans="1:5" x14ac:dyDescent="0.3">
      <c r="A12469" s="9"/>
      <c r="B12469" s="14"/>
      <c r="C12469" s="15"/>
      <c r="D12469" s="15"/>
      <c r="E12469" s="13"/>
    </row>
    <row r="12470" spans="1:5" x14ac:dyDescent="0.3">
      <c r="B12470" s="12"/>
      <c r="C12470" s="13"/>
      <c r="D12470" s="13"/>
      <c r="E12470" s="13"/>
    </row>
    <row r="12471" spans="1:5" x14ac:dyDescent="0.3">
      <c r="A12471" s="9"/>
      <c r="B12471" s="14"/>
      <c r="C12471" s="15"/>
      <c r="D12471" s="15"/>
      <c r="E12471" s="13"/>
    </row>
    <row r="12472" spans="1:5" x14ac:dyDescent="0.3">
      <c r="B12472" s="12"/>
      <c r="C12472" s="13"/>
      <c r="D12472" s="13"/>
      <c r="E12472" s="13"/>
    </row>
    <row r="12473" spans="1:5" x14ac:dyDescent="0.3">
      <c r="A12473" s="9"/>
      <c r="B12473" s="14"/>
      <c r="C12473" s="15"/>
      <c r="D12473" s="15"/>
      <c r="E12473" s="13"/>
    </row>
    <row r="12474" spans="1:5" x14ac:dyDescent="0.3">
      <c r="B12474" s="12"/>
      <c r="C12474" s="13"/>
      <c r="D12474" s="13"/>
      <c r="E12474" s="13"/>
    </row>
    <row r="12475" spans="1:5" x14ac:dyDescent="0.3">
      <c r="A12475" s="9"/>
      <c r="B12475" s="14"/>
      <c r="C12475" s="15"/>
      <c r="D12475" s="15"/>
      <c r="E12475" s="13"/>
    </row>
    <row r="12476" spans="1:5" x14ac:dyDescent="0.3">
      <c r="B12476" s="12"/>
      <c r="C12476" s="13"/>
      <c r="D12476" s="13"/>
      <c r="E12476" s="13"/>
    </row>
    <row r="12477" spans="1:5" x14ac:dyDescent="0.3">
      <c r="A12477" s="9"/>
      <c r="B12477" s="14"/>
      <c r="C12477" s="15"/>
      <c r="D12477" s="15"/>
      <c r="E12477" s="13"/>
    </row>
    <row r="12478" spans="1:5" x14ac:dyDescent="0.3">
      <c r="B12478" s="12"/>
      <c r="C12478" s="13"/>
      <c r="D12478" s="13"/>
      <c r="E12478" s="13"/>
    </row>
    <row r="12479" spans="1:5" x14ac:dyDescent="0.3">
      <c r="A12479" s="9"/>
      <c r="B12479" s="14"/>
      <c r="C12479" s="15"/>
      <c r="D12479" s="15"/>
      <c r="E12479" s="13"/>
    </row>
    <row r="12480" spans="1:5" x14ac:dyDescent="0.3">
      <c r="B12480" s="12"/>
      <c r="C12480" s="13"/>
      <c r="D12480" s="13"/>
      <c r="E12480" s="13"/>
    </row>
    <row r="12481" spans="1:5" x14ac:dyDescent="0.3">
      <c r="A12481" s="9"/>
      <c r="B12481" s="14"/>
      <c r="C12481" s="15"/>
      <c r="D12481" s="15"/>
      <c r="E12481" s="13"/>
    </row>
    <row r="12482" spans="1:5" x14ac:dyDescent="0.3">
      <c r="B12482" s="12"/>
      <c r="C12482" s="13"/>
      <c r="D12482" s="13"/>
      <c r="E12482" s="13"/>
    </row>
    <row r="12483" spans="1:5" x14ac:dyDescent="0.3">
      <c r="A12483" s="9"/>
      <c r="B12483" s="14"/>
      <c r="C12483" s="15"/>
      <c r="D12483" s="15"/>
      <c r="E12483" s="13"/>
    </row>
    <row r="12484" spans="1:5" x14ac:dyDescent="0.3">
      <c r="B12484" s="12"/>
      <c r="C12484" s="13"/>
      <c r="D12484" s="13"/>
      <c r="E12484" s="13"/>
    </row>
    <row r="12485" spans="1:5" x14ac:dyDescent="0.3">
      <c r="A12485" s="9"/>
      <c r="B12485" s="14"/>
      <c r="C12485" s="15"/>
      <c r="D12485" s="15"/>
      <c r="E12485" s="13"/>
    </row>
    <row r="12486" spans="1:5" x14ac:dyDescent="0.3">
      <c r="B12486" s="12"/>
      <c r="C12486" s="13"/>
      <c r="D12486" s="13"/>
      <c r="E12486" s="13"/>
    </row>
    <row r="12487" spans="1:5" x14ac:dyDescent="0.3">
      <c r="A12487" s="9"/>
      <c r="B12487" s="14"/>
      <c r="C12487" s="15"/>
      <c r="D12487" s="15"/>
      <c r="E12487" s="13"/>
    </row>
    <row r="12488" spans="1:5" x14ac:dyDescent="0.3">
      <c r="B12488" s="12"/>
      <c r="C12488" s="13"/>
      <c r="D12488" s="13"/>
      <c r="E12488" s="13"/>
    </row>
    <row r="12489" spans="1:5" x14ac:dyDescent="0.3">
      <c r="A12489" s="9"/>
      <c r="B12489" s="14"/>
      <c r="C12489" s="15"/>
      <c r="D12489" s="15"/>
      <c r="E12489" s="13"/>
    </row>
    <row r="12490" spans="1:5" x14ac:dyDescent="0.3">
      <c r="B12490" s="12"/>
      <c r="C12490" s="13"/>
      <c r="D12490" s="13"/>
      <c r="E12490" s="13"/>
    </row>
    <row r="12491" spans="1:5" x14ac:dyDescent="0.3">
      <c r="A12491" s="9"/>
      <c r="B12491" s="14"/>
      <c r="C12491" s="15"/>
      <c r="D12491" s="15"/>
      <c r="E12491" s="13"/>
    </row>
    <row r="12492" spans="1:5" x14ac:dyDescent="0.3">
      <c r="B12492" s="12"/>
      <c r="C12492" s="13"/>
      <c r="D12492" s="13"/>
      <c r="E12492" s="13"/>
    </row>
    <row r="12493" spans="1:5" x14ac:dyDescent="0.3">
      <c r="A12493" s="9"/>
      <c r="B12493" s="14"/>
      <c r="C12493" s="15"/>
      <c r="D12493" s="15"/>
      <c r="E12493" s="13"/>
    </row>
    <row r="12494" spans="1:5" x14ac:dyDescent="0.3">
      <c r="B12494" s="12"/>
      <c r="C12494" s="13"/>
      <c r="D12494" s="13"/>
      <c r="E12494" s="13"/>
    </row>
    <row r="12495" spans="1:5" x14ac:dyDescent="0.3">
      <c r="A12495" s="9"/>
      <c r="B12495" s="14"/>
      <c r="C12495" s="15"/>
      <c r="D12495" s="15"/>
      <c r="E12495" s="13"/>
    </row>
    <row r="12496" spans="1:5" x14ac:dyDescent="0.3">
      <c r="B12496" s="12"/>
      <c r="C12496" s="13"/>
      <c r="D12496" s="13"/>
      <c r="E12496" s="13"/>
    </row>
    <row r="12497" spans="1:5" x14ac:dyDescent="0.3">
      <c r="A12497" s="9"/>
      <c r="B12497" s="14"/>
      <c r="C12497" s="15"/>
      <c r="D12497" s="15"/>
      <c r="E12497" s="13"/>
    </row>
    <row r="12498" spans="1:5" x14ac:dyDescent="0.3">
      <c r="B12498" s="12"/>
      <c r="C12498" s="13"/>
      <c r="D12498" s="13"/>
      <c r="E12498" s="13"/>
    </row>
    <row r="12499" spans="1:5" x14ac:dyDescent="0.3">
      <c r="A12499" s="9"/>
      <c r="B12499" s="14"/>
      <c r="C12499" s="15"/>
      <c r="D12499" s="15"/>
      <c r="E12499" s="13"/>
    </row>
    <row r="12500" spans="1:5" x14ac:dyDescent="0.3">
      <c r="B12500" s="12"/>
      <c r="C12500" s="13"/>
      <c r="D12500" s="13"/>
      <c r="E12500" s="13"/>
    </row>
    <row r="12501" spans="1:5" x14ac:dyDescent="0.3">
      <c r="A12501" s="9"/>
      <c r="B12501" s="14"/>
      <c r="C12501" s="15"/>
      <c r="D12501" s="15"/>
      <c r="E12501" s="13"/>
    </row>
    <row r="12502" spans="1:5" x14ac:dyDescent="0.3">
      <c r="B12502" s="12"/>
      <c r="C12502" s="13"/>
      <c r="D12502" s="13"/>
      <c r="E12502" s="13"/>
    </row>
    <row r="12503" spans="1:5" x14ac:dyDescent="0.3">
      <c r="A12503" s="9"/>
      <c r="B12503" s="14"/>
      <c r="C12503" s="15"/>
      <c r="D12503" s="15"/>
      <c r="E12503" s="13"/>
    </row>
    <row r="12504" spans="1:5" x14ac:dyDescent="0.3">
      <c r="B12504" s="12"/>
      <c r="C12504" s="13"/>
      <c r="D12504" s="13"/>
      <c r="E12504" s="13"/>
    </row>
    <row r="12505" spans="1:5" x14ac:dyDescent="0.3">
      <c r="A12505" s="9"/>
      <c r="B12505" s="14"/>
      <c r="C12505" s="15"/>
      <c r="D12505" s="15"/>
      <c r="E12505" s="13"/>
    </row>
    <row r="12506" spans="1:5" x14ac:dyDescent="0.3">
      <c r="B12506" s="12"/>
      <c r="C12506" s="13"/>
      <c r="D12506" s="13"/>
      <c r="E12506" s="13"/>
    </row>
    <row r="12507" spans="1:5" x14ac:dyDescent="0.3">
      <c r="A12507" s="9"/>
      <c r="B12507" s="14"/>
      <c r="C12507" s="15"/>
      <c r="D12507" s="15"/>
      <c r="E12507" s="13"/>
    </row>
    <row r="12508" spans="1:5" x14ac:dyDescent="0.3">
      <c r="B12508" s="12"/>
      <c r="C12508" s="13"/>
      <c r="D12508" s="13"/>
      <c r="E12508" s="13"/>
    </row>
    <row r="12509" spans="1:5" x14ac:dyDescent="0.3">
      <c r="A12509" s="9"/>
      <c r="B12509" s="14"/>
      <c r="C12509" s="15"/>
      <c r="D12509" s="15"/>
      <c r="E12509" s="13"/>
    </row>
    <row r="12510" spans="1:5" x14ac:dyDescent="0.3">
      <c r="B12510" s="12"/>
      <c r="C12510" s="13"/>
      <c r="D12510" s="13"/>
      <c r="E12510" s="13"/>
    </row>
    <row r="12511" spans="1:5" x14ac:dyDescent="0.3">
      <c r="A12511" s="9"/>
      <c r="B12511" s="14"/>
      <c r="C12511" s="15"/>
      <c r="D12511" s="15"/>
      <c r="E12511" s="13"/>
    </row>
    <row r="12512" spans="1:5" x14ac:dyDescent="0.3">
      <c r="B12512" s="12"/>
      <c r="C12512" s="13"/>
      <c r="D12512" s="13"/>
      <c r="E12512" s="13"/>
    </row>
    <row r="12513" spans="1:5" x14ac:dyDescent="0.3">
      <c r="A12513" s="9"/>
      <c r="B12513" s="14"/>
      <c r="C12513" s="15"/>
      <c r="D12513" s="15"/>
      <c r="E12513" s="13"/>
    </row>
    <row r="12514" spans="1:5" x14ac:dyDescent="0.3">
      <c r="B12514" s="12"/>
      <c r="C12514" s="13"/>
      <c r="D12514" s="13"/>
      <c r="E12514" s="13"/>
    </row>
    <row r="12515" spans="1:5" x14ac:dyDescent="0.3">
      <c r="A12515" s="9"/>
      <c r="B12515" s="14"/>
      <c r="C12515" s="15"/>
      <c r="D12515" s="15"/>
      <c r="E12515" s="13"/>
    </row>
    <row r="12516" spans="1:5" x14ac:dyDescent="0.3">
      <c r="B12516" s="12"/>
      <c r="C12516" s="13"/>
      <c r="D12516" s="13"/>
      <c r="E12516" s="13"/>
    </row>
    <row r="12517" spans="1:5" x14ac:dyDescent="0.3">
      <c r="A12517" s="9"/>
      <c r="B12517" s="14"/>
      <c r="C12517" s="15"/>
      <c r="D12517" s="15"/>
      <c r="E12517" s="13"/>
    </row>
    <row r="12518" spans="1:5" x14ac:dyDescent="0.3">
      <c r="B12518" s="12"/>
      <c r="C12518" s="13"/>
      <c r="D12518" s="13"/>
      <c r="E12518" s="13"/>
    </row>
    <row r="12519" spans="1:5" x14ac:dyDescent="0.3">
      <c r="A12519" s="9"/>
      <c r="B12519" s="14"/>
      <c r="C12519" s="15"/>
      <c r="D12519" s="15"/>
      <c r="E12519" s="13"/>
    </row>
    <row r="12520" spans="1:5" x14ac:dyDescent="0.3">
      <c r="B12520" s="12"/>
      <c r="C12520" s="13"/>
      <c r="D12520" s="13"/>
      <c r="E12520" s="13"/>
    </row>
    <row r="12521" spans="1:5" x14ac:dyDescent="0.3">
      <c r="A12521" s="9"/>
      <c r="B12521" s="14"/>
      <c r="C12521" s="15"/>
      <c r="D12521" s="15"/>
      <c r="E12521" s="13"/>
    </row>
    <row r="12522" spans="1:5" x14ac:dyDescent="0.3">
      <c r="B12522" s="12"/>
      <c r="C12522" s="13"/>
      <c r="D12522" s="13"/>
      <c r="E12522" s="13"/>
    </row>
    <row r="12523" spans="1:5" x14ac:dyDescent="0.3">
      <c r="A12523" s="9"/>
      <c r="B12523" s="14"/>
      <c r="C12523" s="15"/>
      <c r="D12523" s="15"/>
      <c r="E12523" s="13"/>
    </row>
    <row r="12524" spans="1:5" x14ac:dyDescent="0.3">
      <c r="B12524" s="12"/>
      <c r="C12524" s="13"/>
      <c r="D12524" s="13"/>
      <c r="E12524" s="13"/>
    </row>
    <row r="12525" spans="1:5" x14ac:dyDescent="0.3">
      <c r="A12525" s="9"/>
      <c r="B12525" s="14"/>
      <c r="C12525" s="15"/>
      <c r="D12525" s="15"/>
      <c r="E12525" s="13"/>
    </row>
    <row r="12526" spans="1:5" x14ac:dyDescent="0.3">
      <c r="B12526" s="12"/>
      <c r="C12526" s="13"/>
      <c r="D12526" s="13"/>
      <c r="E12526" s="13"/>
    </row>
    <row r="12527" spans="1:5" x14ac:dyDescent="0.3">
      <c r="A12527" s="9"/>
      <c r="B12527" s="14"/>
      <c r="C12527" s="15"/>
      <c r="D12527" s="15"/>
      <c r="E12527" s="13"/>
    </row>
    <row r="12528" spans="1:5" x14ac:dyDescent="0.3">
      <c r="B12528" s="12"/>
      <c r="C12528" s="13"/>
      <c r="D12528" s="13"/>
      <c r="E12528" s="13"/>
    </row>
    <row r="12529" spans="1:5" x14ac:dyDescent="0.3">
      <c r="A12529" s="9"/>
      <c r="B12529" s="14"/>
      <c r="C12529" s="15"/>
      <c r="D12529" s="15"/>
      <c r="E12529" s="13"/>
    </row>
    <row r="12530" spans="1:5" x14ac:dyDescent="0.3">
      <c r="B12530" s="12"/>
      <c r="C12530" s="13"/>
      <c r="D12530" s="13"/>
      <c r="E12530" s="13"/>
    </row>
    <row r="12531" spans="1:5" x14ac:dyDescent="0.3">
      <c r="A12531" s="9"/>
      <c r="B12531" s="14"/>
      <c r="C12531" s="15"/>
      <c r="D12531" s="15"/>
      <c r="E12531" s="13"/>
    </row>
    <row r="12532" spans="1:5" x14ac:dyDescent="0.3">
      <c r="B12532" s="12"/>
      <c r="C12532" s="13"/>
      <c r="D12532" s="13"/>
      <c r="E12532" s="13"/>
    </row>
    <row r="12533" spans="1:5" x14ac:dyDescent="0.3">
      <c r="A12533" s="9"/>
      <c r="B12533" s="14"/>
      <c r="C12533" s="15"/>
      <c r="D12533" s="15"/>
      <c r="E12533" s="13"/>
    </row>
    <row r="12534" spans="1:5" x14ac:dyDescent="0.3">
      <c r="B12534" s="12"/>
      <c r="C12534" s="13"/>
      <c r="D12534" s="13"/>
      <c r="E12534" s="13"/>
    </row>
    <row r="12535" spans="1:5" x14ac:dyDescent="0.3">
      <c r="A12535" s="9"/>
      <c r="B12535" s="14"/>
      <c r="C12535" s="15"/>
      <c r="D12535" s="15"/>
      <c r="E12535" s="13"/>
    </row>
    <row r="12536" spans="1:5" x14ac:dyDescent="0.3">
      <c r="B12536" s="12"/>
      <c r="C12536" s="13"/>
      <c r="D12536" s="13"/>
      <c r="E12536" s="13"/>
    </row>
    <row r="12537" spans="1:5" x14ac:dyDescent="0.3">
      <c r="A12537" s="9"/>
      <c r="B12537" s="14"/>
      <c r="C12537" s="15"/>
      <c r="D12537" s="15"/>
      <c r="E12537" s="13"/>
    </row>
    <row r="12538" spans="1:5" x14ac:dyDescent="0.3">
      <c r="B12538" s="12"/>
      <c r="C12538" s="13"/>
      <c r="D12538" s="13"/>
      <c r="E12538" s="13"/>
    </row>
    <row r="12539" spans="1:5" x14ac:dyDescent="0.3">
      <c r="A12539" s="9"/>
      <c r="B12539" s="14"/>
      <c r="C12539" s="15"/>
      <c r="D12539" s="15"/>
      <c r="E12539" s="13"/>
    </row>
    <row r="12540" spans="1:5" x14ac:dyDescent="0.3">
      <c r="B12540" s="12"/>
      <c r="C12540" s="13"/>
      <c r="D12540" s="13"/>
      <c r="E12540" s="13"/>
    </row>
    <row r="12541" spans="1:5" x14ac:dyDescent="0.3">
      <c r="A12541" s="9"/>
      <c r="B12541" s="14"/>
      <c r="C12541" s="15"/>
      <c r="D12541" s="15"/>
      <c r="E12541" s="13"/>
    </row>
    <row r="12542" spans="1:5" x14ac:dyDescent="0.3">
      <c r="B12542" s="12"/>
      <c r="C12542" s="13"/>
      <c r="D12542" s="13"/>
      <c r="E12542" s="13"/>
    </row>
    <row r="12543" spans="1:5" x14ac:dyDescent="0.3">
      <c r="A12543" s="9"/>
      <c r="B12543" s="14"/>
      <c r="C12543" s="15"/>
      <c r="D12543" s="15"/>
      <c r="E12543" s="13"/>
    </row>
    <row r="12544" spans="1:5" x14ac:dyDescent="0.3">
      <c r="B12544" s="12"/>
      <c r="C12544" s="13"/>
      <c r="D12544" s="13"/>
      <c r="E12544" s="13"/>
    </row>
    <row r="12545" spans="1:5" x14ac:dyDescent="0.3">
      <c r="A12545" s="9"/>
      <c r="B12545" s="14"/>
      <c r="C12545" s="15"/>
      <c r="D12545" s="15"/>
      <c r="E12545" s="13"/>
    </row>
    <row r="12546" spans="1:5" x14ac:dyDescent="0.3">
      <c r="B12546" s="12"/>
      <c r="C12546" s="13"/>
      <c r="D12546" s="13"/>
      <c r="E12546" s="13"/>
    </row>
    <row r="12547" spans="1:5" x14ac:dyDescent="0.3">
      <c r="A12547" s="9"/>
      <c r="B12547" s="14"/>
      <c r="C12547" s="15"/>
      <c r="D12547" s="15"/>
      <c r="E12547" s="13"/>
    </row>
    <row r="12548" spans="1:5" x14ac:dyDescent="0.3">
      <c r="B12548" s="12"/>
      <c r="C12548" s="13"/>
      <c r="D12548" s="13"/>
      <c r="E12548" s="13"/>
    </row>
    <row r="12549" spans="1:5" x14ac:dyDescent="0.3">
      <c r="A12549" s="9"/>
      <c r="B12549" s="14"/>
      <c r="C12549" s="15"/>
      <c r="D12549" s="15"/>
      <c r="E12549" s="13"/>
    </row>
    <row r="12550" spans="1:5" x14ac:dyDescent="0.3">
      <c r="B12550" s="12"/>
      <c r="C12550" s="13"/>
      <c r="D12550" s="13"/>
      <c r="E12550" s="13"/>
    </row>
    <row r="12551" spans="1:5" x14ac:dyDescent="0.3">
      <c r="A12551" s="9"/>
      <c r="B12551" s="14"/>
      <c r="C12551" s="15"/>
      <c r="D12551" s="15"/>
      <c r="E12551" s="13"/>
    </row>
    <row r="12552" spans="1:5" x14ac:dyDescent="0.3">
      <c r="B12552" s="12"/>
      <c r="C12552" s="13"/>
      <c r="D12552" s="13"/>
      <c r="E12552" s="13"/>
    </row>
    <row r="12553" spans="1:5" x14ac:dyDescent="0.3">
      <c r="A12553" s="9"/>
      <c r="B12553" s="14"/>
      <c r="C12553" s="15"/>
      <c r="D12553" s="15"/>
      <c r="E12553" s="13"/>
    </row>
    <row r="12554" spans="1:5" x14ac:dyDescent="0.3">
      <c r="B12554" s="12"/>
      <c r="C12554" s="13"/>
      <c r="D12554" s="13"/>
      <c r="E12554" s="13"/>
    </row>
    <row r="12555" spans="1:5" x14ac:dyDescent="0.3">
      <c r="A12555" s="9"/>
      <c r="B12555" s="14"/>
      <c r="C12555" s="15"/>
      <c r="D12555" s="15"/>
      <c r="E12555" s="13"/>
    </row>
    <row r="12556" spans="1:5" x14ac:dyDescent="0.3">
      <c r="B12556" s="12"/>
      <c r="C12556" s="13"/>
      <c r="D12556" s="13"/>
      <c r="E12556" s="13"/>
    </row>
    <row r="12557" spans="1:5" x14ac:dyDescent="0.3">
      <c r="A12557" s="9"/>
      <c r="B12557" s="14"/>
      <c r="C12557" s="15"/>
      <c r="D12557" s="15"/>
      <c r="E12557" s="13"/>
    </row>
    <row r="12558" spans="1:5" x14ac:dyDescent="0.3">
      <c r="B12558" s="12"/>
      <c r="C12558" s="13"/>
      <c r="D12558" s="13"/>
      <c r="E12558" s="13"/>
    </row>
    <row r="12559" spans="1:5" x14ac:dyDescent="0.3">
      <c r="A12559" s="9"/>
      <c r="B12559" s="14"/>
      <c r="C12559" s="15"/>
      <c r="D12559" s="15"/>
      <c r="E12559" s="13"/>
    </row>
    <row r="12560" spans="1:5" x14ac:dyDescent="0.3">
      <c r="B12560" s="12"/>
      <c r="C12560" s="13"/>
      <c r="D12560" s="13"/>
      <c r="E12560" s="13"/>
    </row>
    <row r="12561" spans="1:5" x14ac:dyDescent="0.3">
      <c r="A12561" s="9"/>
      <c r="B12561" s="14"/>
      <c r="C12561" s="15"/>
      <c r="D12561" s="15"/>
      <c r="E12561" s="13"/>
    </row>
    <row r="12562" spans="1:5" x14ac:dyDescent="0.3">
      <c r="B12562" s="12"/>
      <c r="C12562" s="13"/>
      <c r="D12562" s="13"/>
      <c r="E12562" s="13"/>
    </row>
    <row r="12563" spans="1:5" x14ac:dyDescent="0.3">
      <c r="A12563" s="9"/>
      <c r="B12563" s="14"/>
      <c r="C12563" s="15"/>
      <c r="D12563" s="15"/>
      <c r="E12563" s="13"/>
    </row>
    <row r="12564" spans="1:5" x14ac:dyDescent="0.3">
      <c r="B12564" s="12"/>
      <c r="C12564" s="13"/>
      <c r="D12564" s="13"/>
      <c r="E12564" s="13"/>
    </row>
    <row r="12565" spans="1:5" x14ac:dyDescent="0.3">
      <c r="A12565" s="9"/>
      <c r="B12565" s="14"/>
      <c r="C12565" s="15"/>
      <c r="D12565" s="15"/>
      <c r="E12565" s="13"/>
    </row>
    <row r="12566" spans="1:5" x14ac:dyDescent="0.3">
      <c r="B12566" s="12"/>
      <c r="C12566" s="13"/>
      <c r="D12566" s="13"/>
      <c r="E12566" s="13"/>
    </row>
    <row r="12567" spans="1:5" x14ac:dyDescent="0.3">
      <c r="A12567" s="9"/>
      <c r="B12567" s="14"/>
      <c r="C12567" s="15"/>
      <c r="D12567" s="15"/>
      <c r="E12567" s="13"/>
    </row>
    <row r="12568" spans="1:5" x14ac:dyDescent="0.3">
      <c r="B12568" s="12"/>
      <c r="C12568" s="13"/>
      <c r="D12568" s="13"/>
      <c r="E12568" s="13"/>
    </row>
    <row r="12569" spans="1:5" x14ac:dyDescent="0.3">
      <c r="A12569" s="9"/>
      <c r="B12569" s="14"/>
      <c r="C12569" s="15"/>
      <c r="D12569" s="15"/>
      <c r="E12569" s="13"/>
    </row>
    <row r="12570" spans="1:5" x14ac:dyDescent="0.3">
      <c r="B12570" s="12"/>
      <c r="C12570" s="13"/>
      <c r="D12570" s="13"/>
      <c r="E12570" s="13"/>
    </row>
    <row r="12571" spans="1:5" x14ac:dyDescent="0.3">
      <c r="A12571" s="9"/>
      <c r="B12571" s="14"/>
      <c r="C12571" s="15"/>
      <c r="D12571" s="15"/>
      <c r="E12571" s="13"/>
    </row>
    <row r="12572" spans="1:5" x14ac:dyDescent="0.3">
      <c r="B12572" s="12"/>
      <c r="C12572" s="13"/>
      <c r="D12572" s="13"/>
      <c r="E12572" s="13"/>
    </row>
    <row r="12573" spans="1:5" x14ac:dyDescent="0.3">
      <c r="A12573" s="9"/>
      <c r="B12573" s="14"/>
      <c r="C12573" s="15"/>
      <c r="D12573" s="15"/>
      <c r="E12573" s="13"/>
    </row>
    <row r="12574" spans="1:5" x14ac:dyDescent="0.3">
      <c r="B12574" s="12"/>
      <c r="C12574" s="13"/>
      <c r="D12574" s="13"/>
      <c r="E12574" s="13"/>
    </row>
    <row r="12575" spans="1:5" x14ac:dyDescent="0.3">
      <c r="A12575" s="9"/>
      <c r="B12575" s="14"/>
      <c r="C12575" s="15"/>
      <c r="D12575" s="15"/>
      <c r="E12575" s="13"/>
    </row>
    <row r="12576" spans="1:5" x14ac:dyDescent="0.3">
      <c r="B12576" s="12"/>
      <c r="C12576" s="13"/>
      <c r="D12576" s="13"/>
      <c r="E12576" s="13"/>
    </row>
    <row r="12577" spans="1:5" x14ac:dyDescent="0.3">
      <c r="A12577" s="9"/>
      <c r="B12577" s="14"/>
      <c r="C12577" s="15"/>
      <c r="D12577" s="15"/>
      <c r="E12577" s="13"/>
    </row>
    <row r="12578" spans="1:5" x14ac:dyDescent="0.3">
      <c r="B12578" s="12"/>
      <c r="C12578" s="13"/>
      <c r="D12578" s="13"/>
      <c r="E12578" s="13"/>
    </row>
    <row r="12579" spans="1:5" x14ac:dyDescent="0.3">
      <c r="A12579" s="9"/>
      <c r="B12579" s="14"/>
      <c r="C12579" s="15"/>
      <c r="D12579" s="15"/>
      <c r="E12579" s="13"/>
    </row>
    <row r="12580" spans="1:5" x14ac:dyDescent="0.3">
      <c r="B12580" s="12"/>
      <c r="C12580" s="13"/>
      <c r="D12580" s="13"/>
      <c r="E12580" s="13"/>
    </row>
    <row r="12581" spans="1:5" x14ac:dyDescent="0.3">
      <c r="A12581" s="9"/>
      <c r="B12581" s="14"/>
      <c r="C12581" s="15"/>
      <c r="D12581" s="15"/>
      <c r="E12581" s="13"/>
    </row>
    <row r="12582" spans="1:5" x14ac:dyDescent="0.3">
      <c r="B12582" s="12"/>
      <c r="C12582" s="13"/>
      <c r="D12582" s="13"/>
      <c r="E12582" s="13"/>
    </row>
    <row r="12583" spans="1:5" x14ac:dyDescent="0.3">
      <c r="A12583" s="9"/>
      <c r="B12583" s="14"/>
      <c r="C12583" s="15"/>
      <c r="D12583" s="15"/>
      <c r="E12583" s="13"/>
    </row>
    <row r="12584" spans="1:5" x14ac:dyDescent="0.3">
      <c r="B12584" s="12"/>
      <c r="C12584" s="13"/>
      <c r="D12584" s="13"/>
      <c r="E12584" s="13"/>
    </row>
    <row r="12585" spans="1:5" x14ac:dyDescent="0.3">
      <c r="A12585" s="9"/>
      <c r="B12585" s="14"/>
      <c r="C12585" s="15"/>
      <c r="D12585" s="15"/>
      <c r="E12585" s="13"/>
    </row>
    <row r="12586" spans="1:5" x14ac:dyDescent="0.3">
      <c r="B12586" s="12"/>
      <c r="C12586" s="13"/>
      <c r="D12586" s="13"/>
      <c r="E12586" s="13"/>
    </row>
    <row r="12587" spans="1:5" x14ac:dyDescent="0.3">
      <c r="A12587" s="9"/>
      <c r="B12587" s="14"/>
      <c r="C12587" s="15"/>
      <c r="D12587" s="15"/>
      <c r="E12587" s="13"/>
    </row>
    <row r="12588" spans="1:5" x14ac:dyDescent="0.3">
      <c r="B12588" s="12"/>
      <c r="C12588" s="13"/>
      <c r="D12588" s="13"/>
      <c r="E12588" s="13"/>
    </row>
    <row r="12589" spans="1:5" x14ac:dyDescent="0.3">
      <c r="A12589" s="9"/>
      <c r="B12589" s="14"/>
      <c r="C12589" s="15"/>
      <c r="D12589" s="15"/>
      <c r="E12589" s="13"/>
    </row>
    <row r="12590" spans="1:5" x14ac:dyDescent="0.3">
      <c r="B12590" s="12"/>
      <c r="C12590" s="13"/>
      <c r="D12590" s="13"/>
      <c r="E12590" s="13"/>
    </row>
    <row r="12591" spans="1:5" x14ac:dyDescent="0.3">
      <c r="A12591" s="9"/>
      <c r="B12591" s="14"/>
      <c r="C12591" s="15"/>
      <c r="D12591" s="15"/>
      <c r="E12591" s="13"/>
    </row>
    <row r="12592" spans="1:5" x14ac:dyDescent="0.3">
      <c r="B12592" s="12"/>
      <c r="C12592" s="13"/>
      <c r="D12592" s="13"/>
      <c r="E12592" s="13"/>
    </row>
    <row r="12593" spans="1:5" x14ac:dyDescent="0.3">
      <c r="A12593" s="9"/>
      <c r="B12593" s="14"/>
      <c r="C12593" s="15"/>
      <c r="D12593" s="15"/>
      <c r="E12593" s="13"/>
    </row>
    <row r="12594" spans="1:5" x14ac:dyDescent="0.3">
      <c r="B12594" s="12"/>
      <c r="C12594" s="13"/>
      <c r="D12594" s="13"/>
      <c r="E12594" s="13"/>
    </row>
    <row r="12595" spans="1:5" x14ac:dyDescent="0.3">
      <c r="A12595" s="9"/>
      <c r="B12595" s="14"/>
      <c r="C12595" s="15"/>
      <c r="D12595" s="15"/>
      <c r="E12595" s="13"/>
    </row>
    <row r="12596" spans="1:5" x14ac:dyDescent="0.3">
      <c r="B12596" s="12"/>
      <c r="C12596" s="13"/>
      <c r="D12596" s="13"/>
      <c r="E12596" s="13"/>
    </row>
    <row r="12597" spans="1:5" x14ac:dyDescent="0.3">
      <c r="A12597" s="9"/>
      <c r="B12597" s="14"/>
      <c r="C12597" s="15"/>
      <c r="D12597" s="15"/>
      <c r="E12597" s="13"/>
    </row>
    <row r="12598" spans="1:5" x14ac:dyDescent="0.3">
      <c r="B12598" s="12"/>
      <c r="C12598" s="13"/>
      <c r="D12598" s="13"/>
      <c r="E12598" s="13"/>
    </row>
    <row r="12599" spans="1:5" x14ac:dyDescent="0.3">
      <c r="A12599" s="9"/>
      <c r="B12599" s="14"/>
      <c r="C12599" s="15"/>
      <c r="D12599" s="15"/>
      <c r="E12599" s="13"/>
    </row>
    <row r="12600" spans="1:5" x14ac:dyDescent="0.3">
      <c r="B12600" s="12"/>
      <c r="C12600" s="13"/>
      <c r="D12600" s="13"/>
      <c r="E12600" s="13"/>
    </row>
    <row r="12601" spans="1:5" x14ac:dyDescent="0.3">
      <c r="A12601" s="9"/>
      <c r="B12601" s="14"/>
      <c r="C12601" s="15"/>
      <c r="D12601" s="15"/>
      <c r="E12601" s="13"/>
    </row>
    <row r="12602" spans="1:5" x14ac:dyDescent="0.3">
      <c r="B12602" s="12"/>
      <c r="C12602" s="13"/>
      <c r="D12602" s="13"/>
      <c r="E12602" s="13"/>
    </row>
    <row r="12603" spans="1:5" x14ac:dyDescent="0.3">
      <c r="A12603" s="9"/>
      <c r="B12603" s="14"/>
      <c r="C12603" s="15"/>
      <c r="D12603" s="15"/>
      <c r="E12603" s="13"/>
    </row>
    <row r="12604" spans="1:5" x14ac:dyDescent="0.3">
      <c r="B12604" s="12"/>
      <c r="C12604" s="13"/>
      <c r="D12604" s="13"/>
      <c r="E12604" s="13"/>
    </row>
    <row r="12605" spans="1:5" x14ac:dyDescent="0.3">
      <c r="A12605" s="9"/>
      <c r="B12605" s="14"/>
      <c r="C12605" s="15"/>
      <c r="D12605" s="15"/>
      <c r="E12605" s="13"/>
    </row>
    <row r="12606" spans="1:5" x14ac:dyDescent="0.3">
      <c r="B12606" s="12"/>
      <c r="C12606" s="13"/>
      <c r="D12606" s="13"/>
      <c r="E12606" s="13"/>
    </row>
    <row r="12607" spans="1:5" x14ac:dyDescent="0.3">
      <c r="A12607" s="9"/>
      <c r="B12607" s="14"/>
      <c r="C12607" s="15"/>
      <c r="D12607" s="15"/>
      <c r="E12607" s="13"/>
    </row>
    <row r="12608" spans="1:5" x14ac:dyDescent="0.3">
      <c r="B12608" s="12"/>
      <c r="C12608" s="13"/>
      <c r="D12608" s="13"/>
      <c r="E12608" s="13"/>
    </row>
    <row r="12609" spans="1:5" x14ac:dyDescent="0.3">
      <c r="A12609" s="9"/>
      <c r="B12609" s="14"/>
      <c r="C12609" s="15"/>
      <c r="D12609" s="15"/>
      <c r="E12609" s="13"/>
    </row>
    <row r="12610" spans="1:5" x14ac:dyDescent="0.3">
      <c r="B12610" s="12"/>
      <c r="C12610" s="13"/>
      <c r="D12610" s="13"/>
      <c r="E12610" s="13"/>
    </row>
    <row r="12611" spans="1:5" x14ac:dyDescent="0.3">
      <c r="A12611" s="9"/>
      <c r="B12611" s="14"/>
      <c r="C12611" s="15"/>
      <c r="D12611" s="15"/>
      <c r="E12611" s="13"/>
    </row>
    <row r="12612" spans="1:5" x14ac:dyDescent="0.3">
      <c r="B12612" s="12"/>
      <c r="C12612" s="13"/>
      <c r="D12612" s="13"/>
      <c r="E12612" s="13"/>
    </row>
    <row r="12613" spans="1:5" x14ac:dyDescent="0.3">
      <c r="A12613" s="9"/>
      <c r="B12613" s="14"/>
      <c r="C12613" s="15"/>
      <c r="D12613" s="15"/>
      <c r="E12613" s="13"/>
    </row>
    <row r="12614" spans="1:5" x14ac:dyDescent="0.3">
      <c r="B12614" s="12"/>
      <c r="C12614" s="13"/>
      <c r="D12614" s="13"/>
      <c r="E12614" s="13"/>
    </row>
    <row r="12615" spans="1:5" x14ac:dyDescent="0.3">
      <c r="A12615" s="9"/>
      <c r="B12615" s="14"/>
      <c r="C12615" s="15"/>
      <c r="D12615" s="15"/>
      <c r="E12615" s="13"/>
    </row>
    <row r="12616" spans="1:5" x14ac:dyDescent="0.3">
      <c r="B12616" s="12"/>
      <c r="C12616" s="13"/>
      <c r="D12616" s="13"/>
      <c r="E12616" s="13"/>
    </row>
    <row r="12617" spans="1:5" x14ac:dyDescent="0.3">
      <c r="A12617" s="9"/>
      <c r="B12617" s="14"/>
      <c r="C12617" s="15"/>
      <c r="D12617" s="15"/>
      <c r="E12617" s="13"/>
    </row>
    <row r="12618" spans="1:5" x14ac:dyDescent="0.3">
      <c r="B12618" s="12"/>
      <c r="C12618" s="13"/>
      <c r="D12618" s="13"/>
      <c r="E12618" s="13"/>
    </row>
    <row r="12619" spans="1:5" x14ac:dyDescent="0.3">
      <c r="A12619" s="9"/>
      <c r="B12619" s="14"/>
      <c r="C12619" s="15"/>
      <c r="D12619" s="15"/>
      <c r="E12619" s="13"/>
    </row>
    <row r="12620" spans="1:5" x14ac:dyDescent="0.3">
      <c r="B12620" s="12"/>
      <c r="C12620" s="13"/>
      <c r="D12620" s="13"/>
      <c r="E12620" s="13"/>
    </row>
    <row r="12621" spans="1:5" x14ac:dyDescent="0.3">
      <c r="A12621" s="9"/>
      <c r="B12621" s="14"/>
      <c r="C12621" s="15"/>
      <c r="D12621" s="15"/>
      <c r="E12621" s="13"/>
    </row>
    <row r="12622" spans="1:5" x14ac:dyDescent="0.3">
      <c r="B12622" s="12"/>
      <c r="C12622" s="13"/>
      <c r="D12622" s="13"/>
      <c r="E12622" s="13"/>
    </row>
    <row r="12623" spans="1:5" x14ac:dyDescent="0.3">
      <c r="A12623" s="9"/>
      <c r="B12623" s="14"/>
      <c r="C12623" s="15"/>
      <c r="D12623" s="15"/>
      <c r="E12623" s="13"/>
    </row>
    <row r="12624" spans="1:5" x14ac:dyDescent="0.3">
      <c r="B12624" s="12"/>
      <c r="C12624" s="13"/>
      <c r="D12624" s="13"/>
      <c r="E12624" s="13"/>
    </row>
    <row r="12625" spans="1:5" x14ac:dyDescent="0.3">
      <c r="A12625" s="9"/>
      <c r="B12625" s="14"/>
      <c r="C12625" s="15"/>
      <c r="D12625" s="15"/>
      <c r="E12625" s="13"/>
    </row>
    <row r="12626" spans="1:5" x14ac:dyDescent="0.3">
      <c r="B12626" s="12"/>
      <c r="C12626" s="13"/>
      <c r="D12626" s="13"/>
      <c r="E12626" s="13"/>
    </row>
    <row r="12627" spans="1:5" x14ac:dyDescent="0.3">
      <c r="A12627" s="9"/>
      <c r="B12627" s="14"/>
      <c r="C12627" s="15"/>
      <c r="D12627" s="15"/>
      <c r="E12627" s="13"/>
    </row>
    <row r="12628" spans="1:5" x14ac:dyDescent="0.3">
      <c r="B12628" s="12"/>
      <c r="C12628" s="13"/>
      <c r="D12628" s="13"/>
      <c r="E12628" s="13"/>
    </row>
    <row r="12629" spans="1:5" x14ac:dyDescent="0.3">
      <c r="A12629" s="9"/>
      <c r="B12629" s="14"/>
      <c r="C12629" s="15"/>
      <c r="D12629" s="15"/>
      <c r="E12629" s="13"/>
    </row>
    <row r="12630" spans="1:5" x14ac:dyDescent="0.3">
      <c r="B12630" s="12"/>
      <c r="C12630" s="13"/>
      <c r="D12630" s="13"/>
      <c r="E12630" s="13"/>
    </row>
    <row r="12631" spans="1:5" x14ac:dyDescent="0.3">
      <c r="A12631" s="9"/>
      <c r="B12631" s="14"/>
      <c r="C12631" s="15"/>
      <c r="D12631" s="15"/>
      <c r="E12631" s="13"/>
    </row>
    <row r="12632" spans="1:5" x14ac:dyDescent="0.3">
      <c r="B12632" s="12"/>
      <c r="C12632" s="13"/>
      <c r="D12632" s="13"/>
      <c r="E12632" s="13"/>
    </row>
    <row r="12633" spans="1:5" x14ac:dyDescent="0.3">
      <c r="A12633" s="9"/>
      <c r="B12633" s="14"/>
      <c r="C12633" s="15"/>
      <c r="D12633" s="15"/>
      <c r="E12633" s="13"/>
    </row>
    <row r="12634" spans="1:5" x14ac:dyDescent="0.3">
      <c r="B12634" s="12"/>
      <c r="C12634" s="13"/>
      <c r="D12634" s="13"/>
      <c r="E12634" s="13"/>
    </row>
    <row r="12635" spans="1:5" x14ac:dyDescent="0.3">
      <c r="A12635" s="9"/>
      <c r="B12635" s="14"/>
      <c r="C12635" s="15"/>
      <c r="D12635" s="15"/>
      <c r="E12635" s="13"/>
    </row>
    <row r="12636" spans="1:5" x14ac:dyDescent="0.3">
      <c r="B12636" s="12"/>
      <c r="C12636" s="13"/>
      <c r="D12636" s="13"/>
      <c r="E12636" s="13"/>
    </row>
    <row r="12637" spans="1:5" x14ac:dyDescent="0.3">
      <c r="A12637" s="9"/>
      <c r="B12637" s="14"/>
      <c r="C12637" s="15"/>
      <c r="D12637" s="15"/>
      <c r="E12637" s="13"/>
    </row>
    <row r="12638" spans="1:5" x14ac:dyDescent="0.3">
      <c r="B12638" s="12"/>
      <c r="C12638" s="13"/>
      <c r="D12638" s="13"/>
      <c r="E12638" s="13"/>
    </row>
    <row r="12639" spans="1:5" x14ac:dyDescent="0.3">
      <c r="A12639" s="9"/>
      <c r="B12639" s="14"/>
      <c r="C12639" s="15"/>
      <c r="D12639" s="15"/>
      <c r="E12639" s="13"/>
    </row>
    <row r="12640" spans="1:5" x14ac:dyDescent="0.3">
      <c r="B12640" s="12"/>
      <c r="C12640" s="13"/>
      <c r="D12640" s="13"/>
      <c r="E12640" s="13"/>
    </row>
    <row r="12641" spans="1:5" x14ac:dyDescent="0.3">
      <c r="A12641" s="9"/>
      <c r="B12641" s="14"/>
      <c r="C12641" s="15"/>
      <c r="D12641" s="15"/>
      <c r="E12641" s="13"/>
    </row>
    <row r="12642" spans="1:5" x14ac:dyDescent="0.3">
      <c r="B12642" s="12"/>
      <c r="C12642" s="13"/>
      <c r="D12642" s="13"/>
      <c r="E12642" s="13"/>
    </row>
    <row r="12643" spans="1:5" x14ac:dyDescent="0.3">
      <c r="A12643" s="9"/>
      <c r="B12643" s="14"/>
      <c r="C12643" s="15"/>
      <c r="D12643" s="15"/>
      <c r="E12643" s="13"/>
    </row>
    <row r="12644" spans="1:5" x14ac:dyDescent="0.3">
      <c r="B12644" s="12"/>
      <c r="C12644" s="13"/>
      <c r="D12644" s="13"/>
      <c r="E12644" s="13"/>
    </row>
    <row r="12645" spans="1:5" x14ac:dyDescent="0.3">
      <c r="A12645" s="9"/>
      <c r="B12645" s="14"/>
      <c r="C12645" s="15"/>
      <c r="D12645" s="15"/>
      <c r="E12645" s="13"/>
    </row>
    <row r="12646" spans="1:5" x14ac:dyDescent="0.3">
      <c r="B12646" s="12"/>
      <c r="C12646" s="13"/>
      <c r="D12646" s="13"/>
      <c r="E12646" s="13"/>
    </row>
    <row r="12647" spans="1:5" x14ac:dyDescent="0.3">
      <c r="A12647" s="9"/>
      <c r="B12647" s="14"/>
      <c r="C12647" s="15"/>
      <c r="D12647" s="15"/>
      <c r="E12647" s="13"/>
    </row>
    <row r="12648" spans="1:5" x14ac:dyDescent="0.3">
      <c r="B12648" s="12"/>
      <c r="C12648" s="13"/>
      <c r="D12648" s="13"/>
      <c r="E12648" s="13"/>
    </row>
    <row r="12649" spans="1:5" x14ac:dyDescent="0.3">
      <c r="A12649" s="9"/>
      <c r="B12649" s="14"/>
      <c r="C12649" s="15"/>
      <c r="D12649" s="15"/>
      <c r="E12649" s="13"/>
    </row>
    <row r="12650" spans="1:5" x14ac:dyDescent="0.3">
      <c r="B12650" s="12"/>
      <c r="C12650" s="13"/>
      <c r="D12650" s="13"/>
      <c r="E12650" s="13"/>
    </row>
    <row r="12651" spans="1:5" x14ac:dyDescent="0.3">
      <c r="A12651" s="9"/>
      <c r="B12651" s="14"/>
      <c r="C12651" s="15"/>
      <c r="D12651" s="15"/>
      <c r="E12651" s="13"/>
    </row>
    <row r="12652" spans="1:5" x14ac:dyDescent="0.3">
      <c r="B12652" s="12"/>
      <c r="C12652" s="13"/>
      <c r="D12652" s="13"/>
      <c r="E12652" s="13"/>
    </row>
    <row r="12653" spans="1:5" x14ac:dyDescent="0.3">
      <c r="A12653" s="9"/>
      <c r="B12653" s="14"/>
      <c r="C12653" s="15"/>
      <c r="D12653" s="15"/>
      <c r="E12653" s="13"/>
    </row>
    <row r="12654" spans="1:5" x14ac:dyDescent="0.3">
      <c r="B12654" s="12"/>
      <c r="C12654" s="13"/>
      <c r="D12654" s="13"/>
      <c r="E12654" s="13"/>
    </row>
    <row r="12655" spans="1:5" x14ac:dyDescent="0.3">
      <c r="A12655" s="9"/>
      <c r="B12655" s="14"/>
      <c r="C12655" s="15"/>
      <c r="D12655" s="15"/>
      <c r="E12655" s="13"/>
    </row>
    <row r="12656" spans="1:5" x14ac:dyDescent="0.3">
      <c r="B12656" s="12"/>
      <c r="C12656" s="13"/>
      <c r="D12656" s="13"/>
      <c r="E12656" s="13"/>
    </row>
    <row r="12657" spans="1:5" x14ac:dyDescent="0.3">
      <c r="A12657" s="9"/>
      <c r="B12657" s="14"/>
      <c r="C12657" s="15"/>
      <c r="D12657" s="15"/>
      <c r="E12657" s="13"/>
    </row>
    <row r="12658" spans="1:5" x14ac:dyDescent="0.3">
      <c r="B12658" s="12"/>
      <c r="C12658" s="13"/>
      <c r="D12658" s="13"/>
      <c r="E12658" s="13"/>
    </row>
    <row r="12659" spans="1:5" x14ac:dyDescent="0.3">
      <c r="A12659" s="9"/>
      <c r="B12659" s="14"/>
      <c r="C12659" s="15"/>
      <c r="D12659" s="15"/>
      <c r="E12659" s="13"/>
    </row>
    <row r="12660" spans="1:5" x14ac:dyDescent="0.3">
      <c r="B12660" s="12"/>
      <c r="C12660" s="13"/>
      <c r="D12660" s="13"/>
      <c r="E12660" s="13"/>
    </row>
    <row r="12661" spans="1:5" x14ac:dyDescent="0.3">
      <c r="A12661" s="9"/>
      <c r="B12661" s="14"/>
      <c r="C12661" s="15"/>
      <c r="D12661" s="15"/>
      <c r="E12661" s="13"/>
    </row>
    <row r="12662" spans="1:5" x14ac:dyDescent="0.3">
      <c r="B12662" s="12"/>
      <c r="C12662" s="13"/>
      <c r="D12662" s="13"/>
      <c r="E12662" s="13"/>
    </row>
    <row r="12663" spans="1:5" x14ac:dyDescent="0.3">
      <c r="A12663" s="9"/>
      <c r="B12663" s="14"/>
      <c r="C12663" s="15"/>
      <c r="D12663" s="15"/>
      <c r="E12663" s="13"/>
    </row>
    <row r="12664" spans="1:5" x14ac:dyDescent="0.3">
      <c r="B12664" s="12"/>
      <c r="C12664" s="13"/>
      <c r="D12664" s="13"/>
      <c r="E12664" s="13"/>
    </row>
    <row r="12665" spans="1:5" x14ac:dyDescent="0.3">
      <c r="A12665" s="9"/>
      <c r="B12665" s="14"/>
      <c r="C12665" s="15"/>
      <c r="D12665" s="15"/>
      <c r="E12665" s="13"/>
    </row>
    <row r="12666" spans="1:5" x14ac:dyDescent="0.3">
      <c r="B12666" s="12"/>
      <c r="C12666" s="13"/>
      <c r="D12666" s="13"/>
      <c r="E12666" s="13"/>
    </row>
    <row r="12667" spans="1:5" x14ac:dyDescent="0.3">
      <c r="A12667" s="9"/>
      <c r="B12667" s="14"/>
      <c r="C12667" s="15"/>
      <c r="D12667" s="15"/>
      <c r="E12667" s="13"/>
    </row>
    <row r="12668" spans="1:5" x14ac:dyDescent="0.3">
      <c r="B12668" s="12"/>
      <c r="C12668" s="13"/>
      <c r="D12668" s="13"/>
      <c r="E12668" s="13"/>
    </row>
    <row r="12669" spans="1:5" x14ac:dyDescent="0.3">
      <c r="A12669" s="9"/>
      <c r="B12669" s="14"/>
      <c r="C12669" s="15"/>
      <c r="D12669" s="15"/>
      <c r="E12669" s="13"/>
    </row>
    <row r="12670" spans="1:5" x14ac:dyDescent="0.3">
      <c r="B12670" s="12"/>
      <c r="C12670" s="13"/>
      <c r="D12670" s="13"/>
      <c r="E12670" s="13"/>
    </row>
    <row r="12671" spans="1:5" x14ac:dyDescent="0.3">
      <c r="A12671" s="9"/>
      <c r="B12671" s="14"/>
      <c r="C12671" s="15"/>
      <c r="D12671" s="15"/>
      <c r="E12671" s="13"/>
    </row>
    <row r="12672" spans="1:5" x14ac:dyDescent="0.3">
      <c r="B12672" s="12"/>
      <c r="C12672" s="13"/>
      <c r="D12672" s="13"/>
      <c r="E12672" s="13"/>
    </row>
    <row r="12673" spans="1:5" x14ac:dyDescent="0.3">
      <c r="A12673" s="9"/>
      <c r="B12673" s="14"/>
      <c r="C12673" s="15"/>
      <c r="D12673" s="15"/>
      <c r="E12673" s="13"/>
    </row>
    <row r="12674" spans="1:5" x14ac:dyDescent="0.3">
      <c r="B12674" s="12"/>
      <c r="C12674" s="13"/>
      <c r="D12674" s="13"/>
      <c r="E12674" s="13"/>
    </row>
    <row r="12675" spans="1:5" x14ac:dyDescent="0.3">
      <c r="A12675" s="9"/>
      <c r="B12675" s="14"/>
      <c r="C12675" s="15"/>
      <c r="D12675" s="15"/>
      <c r="E12675" s="13"/>
    </row>
    <row r="12676" spans="1:5" x14ac:dyDescent="0.3">
      <c r="B12676" s="12"/>
      <c r="C12676" s="13"/>
      <c r="D12676" s="13"/>
      <c r="E12676" s="13"/>
    </row>
    <row r="12677" spans="1:5" x14ac:dyDescent="0.3">
      <c r="A12677" s="9"/>
      <c r="B12677" s="14"/>
      <c r="C12677" s="15"/>
      <c r="D12677" s="15"/>
      <c r="E12677" s="13"/>
    </row>
    <row r="12678" spans="1:5" x14ac:dyDescent="0.3">
      <c r="B12678" s="12"/>
      <c r="C12678" s="13"/>
      <c r="D12678" s="13"/>
      <c r="E12678" s="13"/>
    </row>
    <row r="12679" spans="1:5" x14ac:dyDescent="0.3">
      <c r="A12679" s="9"/>
      <c r="B12679" s="14"/>
      <c r="C12679" s="15"/>
      <c r="D12679" s="15"/>
      <c r="E12679" s="13"/>
    </row>
    <row r="12680" spans="1:5" x14ac:dyDescent="0.3">
      <c r="B12680" s="12"/>
      <c r="C12680" s="13"/>
      <c r="D12680" s="13"/>
      <c r="E12680" s="13"/>
    </row>
    <row r="12681" spans="1:5" x14ac:dyDescent="0.3">
      <c r="A12681" s="9"/>
      <c r="B12681" s="14"/>
      <c r="C12681" s="15"/>
      <c r="D12681" s="15"/>
      <c r="E12681" s="13"/>
    </row>
    <row r="12682" spans="1:5" x14ac:dyDescent="0.3">
      <c r="B12682" s="12"/>
      <c r="C12682" s="13"/>
      <c r="D12682" s="13"/>
      <c r="E12682" s="13"/>
    </row>
    <row r="12683" spans="1:5" x14ac:dyDescent="0.3">
      <c r="A12683" s="9"/>
      <c r="B12683" s="14"/>
      <c r="C12683" s="15"/>
      <c r="D12683" s="15"/>
      <c r="E12683" s="13"/>
    </row>
    <row r="12684" spans="1:5" x14ac:dyDescent="0.3">
      <c r="B12684" s="12"/>
      <c r="C12684" s="13"/>
      <c r="D12684" s="13"/>
      <c r="E12684" s="13"/>
    </row>
    <row r="12685" spans="1:5" x14ac:dyDescent="0.3">
      <c r="A12685" s="9"/>
      <c r="B12685" s="14"/>
      <c r="C12685" s="15"/>
      <c r="D12685" s="15"/>
      <c r="E12685" s="13"/>
    </row>
    <row r="12686" spans="1:5" x14ac:dyDescent="0.3">
      <c r="B12686" s="12"/>
      <c r="C12686" s="13"/>
      <c r="D12686" s="13"/>
      <c r="E12686" s="13"/>
    </row>
    <row r="12687" spans="1:5" x14ac:dyDescent="0.3">
      <c r="A12687" s="9"/>
      <c r="B12687" s="14"/>
      <c r="C12687" s="15"/>
      <c r="D12687" s="15"/>
      <c r="E12687" s="13"/>
    </row>
    <row r="12688" spans="1:5" x14ac:dyDescent="0.3">
      <c r="B12688" s="12"/>
      <c r="C12688" s="13"/>
      <c r="D12688" s="13"/>
      <c r="E12688" s="13"/>
    </row>
    <row r="12689" spans="1:5" x14ac:dyDescent="0.3">
      <c r="A12689" s="9"/>
      <c r="B12689" s="14"/>
      <c r="C12689" s="15"/>
      <c r="D12689" s="15"/>
      <c r="E12689" s="13"/>
    </row>
    <row r="12690" spans="1:5" x14ac:dyDescent="0.3">
      <c r="B12690" s="12"/>
      <c r="C12690" s="13"/>
      <c r="D12690" s="13"/>
      <c r="E12690" s="13"/>
    </row>
    <row r="12691" spans="1:5" x14ac:dyDescent="0.3">
      <c r="A12691" s="9"/>
      <c r="B12691" s="14"/>
      <c r="C12691" s="15"/>
      <c r="D12691" s="15"/>
      <c r="E12691" s="13"/>
    </row>
    <row r="12692" spans="1:5" x14ac:dyDescent="0.3">
      <c r="B12692" s="12"/>
      <c r="C12692" s="13"/>
      <c r="D12692" s="13"/>
      <c r="E12692" s="13"/>
    </row>
    <row r="12693" spans="1:5" x14ac:dyDescent="0.3">
      <c r="A12693" s="9"/>
      <c r="B12693" s="14"/>
      <c r="C12693" s="15"/>
      <c r="D12693" s="15"/>
      <c r="E12693" s="13"/>
    </row>
    <row r="12694" spans="1:5" x14ac:dyDescent="0.3">
      <c r="B12694" s="12"/>
      <c r="C12694" s="13"/>
      <c r="D12694" s="13"/>
      <c r="E12694" s="13"/>
    </row>
    <row r="12695" spans="1:5" x14ac:dyDescent="0.3">
      <c r="A12695" s="9"/>
      <c r="B12695" s="14"/>
      <c r="C12695" s="15"/>
      <c r="D12695" s="15"/>
      <c r="E12695" s="13"/>
    </row>
    <row r="12696" spans="1:5" x14ac:dyDescent="0.3">
      <c r="B12696" s="12"/>
      <c r="C12696" s="13"/>
      <c r="D12696" s="13"/>
      <c r="E12696" s="13"/>
    </row>
    <row r="12697" spans="1:5" x14ac:dyDescent="0.3">
      <c r="A12697" s="9"/>
      <c r="B12697" s="14"/>
      <c r="C12697" s="15"/>
      <c r="D12697" s="15"/>
      <c r="E12697" s="13"/>
    </row>
    <row r="12698" spans="1:5" x14ac:dyDescent="0.3">
      <c r="B12698" s="12"/>
      <c r="C12698" s="13"/>
      <c r="D12698" s="13"/>
      <c r="E12698" s="13"/>
    </row>
    <row r="12699" spans="1:5" x14ac:dyDescent="0.3">
      <c r="A12699" s="9"/>
      <c r="B12699" s="14"/>
      <c r="C12699" s="15"/>
      <c r="D12699" s="15"/>
      <c r="E12699" s="13"/>
    </row>
    <row r="12700" spans="1:5" x14ac:dyDescent="0.3">
      <c r="B12700" s="12"/>
      <c r="C12700" s="13"/>
      <c r="D12700" s="13"/>
      <c r="E12700" s="13"/>
    </row>
    <row r="12701" spans="1:5" x14ac:dyDescent="0.3">
      <c r="A12701" s="9"/>
      <c r="B12701" s="14"/>
      <c r="C12701" s="15"/>
      <c r="D12701" s="15"/>
      <c r="E12701" s="13"/>
    </row>
    <row r="12702" spans="1:5" x14ac:dyDescent="0.3">
      <c r="B12702" s="12"/>
      <c r="C12702" s="13"/>
      <c r="D12702" s="13"/>
      <c r="E12702" s="13"/>
    </row>
    <row r="12703" spans="1:5" x14ac:dyDescent="0.3">
      <c r="A12703" s="9"/>
      <c r="B12703" s="14"/>
      <c r="C12703" s="15"/>
      <c r="D12703" s="15"/>
      <c r="E12703" s="13"/>
    </row>
    <row r="12704" spans="1:5" x14ac:dyDescent="0.3">
      <c r="B12704" s="12"/>
      <c r="C12704" s="13"/>
      <c r="D12704" s="13"/>
      <c r="E12704" s="13"/>
    </row>
    <row r="12705" spans="1:5" x14ac:dyDescent="0.3">
      <c r="A12705" s="9"/>
      <c r="B12705" s="14"/>
      <c r="C12705" s="15"/>
      <c r="D12705" s="15"/>
      <c r="E12705" s="13"/>
    </row>
    <row r="12706" spans="1:5" x14ac:dyDescent="0.3">
      <c r="B12706" s="12"/>
      <c r="C12706" s="13"/>
      <c r="D12706" s="13"/>
      <c r="E12706" s="13"/>
    </row>
    <row r="12707" spans="1:5" x14ac:dyDescent="0.3">
      <c r="A12707" s="9"/>
      <c r="B12707" s="14"/>
      <c r="C12707" s="15"/>
      <c r="D12707" s="15"/>
      <c r="E12707" s="13"/>
    </row>
    <row r="12708" spans="1:5" x14ac:dyDescent="0.3">
      <c r="B12708" s="12"/>
      <c r="C12708" s="13"/>
      <c r="D12708" s="13"/>
      <c r="E12708" s="13"/>
    </row>
    <row r="12709" spans="1:5" x14ac:dyDescent="0.3">
      <c r="A12709" s="9"/>
      <c r="B12709" s="14"/>
      <c r="C12709" s="15"/>
      <c r="D12709" s="15"/>
      <c r="E12709" s="13"/>
    </row>
    <row r="12710" spans="1:5" x14ac:dyDescent="0.3">
      <c r="B12710" s="12"/>
      <c r="C12710" s="13"/>
      <c r="D12710" s="13"/>
      <c r="E12710" s="13"/>
    </row>
    <row r="12711" spans="1:5" x14ac:dyDescent="0.3">
      <c r="A12711" s="9"/>
      <c r="B12711" s="14"/>
      <c r="C12711" s="15"/>
      <c r="D12711" s="15"/>
      <c r="E12711" s="13"/>
    </row>
    <row r="12712" spans="1:5" x14ac:dyDescent="0.3">
      <c r="B12712" s="12"/>
      <c r="C12712" s="13"/>
      <c r="D12712" s="13"/>
      <c r="E12712" s="13"/>
    </row>
    <row r="12713" spans="1:5" x14ac:dyDescent="0.3">
      <c r="A12713" s="9"/>
      <c r="B12713" s="14"/>
      <c r="C12713" s="15"/>
      <c r="D12713" s="15"/>
      <c r="E12713" s="13"/>
    </row>
    <row r="12714" spans="1:5" x14ac:dyDescent="0.3">
      <c r="B12714" s="12"/>
      <c r="C12714" s="13"/>
      <c r="D12714" s="13"/>
      <c r="E12714" s="13"/>
    </row>
    <row r="12715" spans="1:5" x14ac:dyDescent="0.3">
      <c r="A12715" s="9"/>
      <c r="B12715" s="14"/>
      <c r="C12715" s="15"/>
      <c r="D12715" s="15"/>
      <c r="E12715" s="13"/>
    </row>
    <row r="12716" spans="1:5" x14ac:dyDescent="0.3">
      <c r="B12716" s="12"/>
      <c r="C12716" s="13"/>
      <c r="D12716" s="13"/>
      <c r="E12716" s="13"/>
    </row>
    <row r="12717" spans="1:5" x14ac:dyDescent="0.3">
      <c r="A12717" s="9"/>
      <c r="B12717" s="14"/>
      <c r="C12717" s="15"/>
      <c r="D12717" s="15"/>
      <c r="E12717" s="13"/>
    </row>
    <row r="12718" spans="1:5" x14ac:dyDescent="0.3">
      <c r="B12718" s="12"/>
      <c r="C12718" s="13"/>
      <c r="D12718" s="13"/>
      <c r="E12718" s="13"/>
    </row>
    <row r="12719" spans="1:5" x14ac:dyDescent="0.3">
      <c r="A12719" s="9"/>
      <c r="B12719" s="14"/>
      <c r="C12719" s="15"/>
      <c r="D12719" s="15"/>
      <c r="E12719" s="13"/>
    </row>
    <row r="12720" spans="1:5" x14ac:dyDescent="0.3">
      <c r="B12720" s="12"/>
      <c r="C12720" s="13"/>
      <c r="D12720" s="13"/>
      <c r="E12720" s="13"/>
    </row>
    <row r="12721" spans="1:5" x14ac:dyDescent="0.3">
      <c r="A12721" s="9"/>
      <c r="B12721" s="14"/>
      <c r="C12721" s="15"/>
      <c r="D12721" s="15"/>
      <c r="E12721" s="13"/>
    </row>
    <row r="12722" spans="1:5" x14ac:dyDescent="0.3">
      <c r="B12722" s="12"/>
      <c r="C12722" s="13"/>
      <c r="D12722" s="13"/>
      <c r="E12722" s="13"/>
    </row>
    <row r="12723" spans="1:5" x14ac:dyDescent="0.3">
      <c r="A12723" s="9"/>
      <c r="B12723" s="14"/>
      <c r="C12723" s="15"/>
      <c r="D12723" s="15"/>
      <c r="E12723" s="13"/>
    </row>
    <row r="12724" spans="1:5" x14ac:dyDescent="0.3">
      <c r="B12724" s="12"/>
      <c r="C12724" s="13"/>
      <c r="D12724" s="13"/>
      <c r="E12724" s="13"/>
    </row>
    <row r="12725" spans="1:5" x14ac:dyDescent="0.3">
      <c r="A12725" s="9"/>
      <c r="B12725" s="14"/>
      <c r="C12725" s="15"/>
      <c r="D12725" s="15"/>
      <c r="E12725" s="13"/>
    </row>
    <row r="12726" spans="1:5" x14ac:dyDescent="0.3">
      <c r="B12726" s="12"/>
      <c r="C12726" s="13"/>
      <c r="D12726" s="13"/>
      <c r="E12726" s="13"/>
    </row>
    <row r="12727" spans="1:5" x14ac:dyDescent="0.3">
      <c r="A12727" s="9"/>
      <c r="B12727" s="14"/>
      <c r="C12727" s="15"/>
      <c r="D12727" s="15"/>
      <c r="E12727" s="13"/>
    </row>
    <row r="12728" spans="1:5" x14ac:dyDescent="0.3">
      <c r="B12728" s="12"/>
      <c r="C12728" s="13"/>
      <c r="D12728" s="13"/>
      <c r="E12728" s="13"/>
    </row>
    <row r="12729" spans="1:5" x14ac:dyDescent="0.3">
      <c r="A12729" s="9"/>
      <c r="B12729" s="14"/>
      <c r="C12729" s="15"/>
      <c r="D12729" s="15"/>
      <c r="E12729" s="13"/>
    </row>
    <row r="12730" spans="1:5" x14ac:dyDescent="0.3">
      <c r="B12730" s="12"/>
      <c r="C12730" s="13"/>
      <c r="D12730" s="13"/>
      <c r="E12730" s="13"/>
    </row>
    <row r="12731" spans="1:5" x14ac:dyDescent="0.3">
      <c r="A12731" s="9"/>
      <c r="B12731" s="14"/>
      <c r="C12731" s="15"/>
      <c r="D12731" s="15"/>
      <c r="E12731" s="13"/>
    </row>
    <row r="12732" spans="1:5" x14ac:dyDescent="0.3">
      <c r="B12732" s="12"/>
      <c r="C12732" s="13"/>
      <c r="D12732" s="13"/>
      <c r="E12732" s="13"/>
    </row>
    <row r="12733" spans="1:5" x14ac:dyDescent="0.3">
      <c r="A12733" s="9"/>
      <c r="B12733" s="14"/>
      <c r="C12733" s="15"/>
      <c r="D12733" s="15"/>
      <c r="E12733" s="13"/>
    </row>
    <row r="12734" spans="1:5" x14ac:dyDescent="0.3">
      <c r="B12734" s="12"/>
      <c r="C12734" s="13"/>
      <c r="D12734" s="13"/>
      <c r="E12734" s="13"/>
    </row>
    <row r="12735" spans="1:5" x14ac:dyDescent="0.3">
      <c r="A12735" s="9"/>
      <c r="B12735" s="14"/>
      <c r="C12735" s="15"/>
      <c r="D12735" s="15"/>
      <c r="E12735" s="13"/>
    </row>
    <row r="12736" spans="1:5" x14ac:dyDescent="0.3">
      <c r="B12736" s="12"/>
      <c r="C12736" s="13"/>
      <c r="D12736" s="13"/>
      <c r="E12736" s="13"/>
    </row>
    <row r="12737" spans="1:5" x14ac:dyDescent="0.3">
      <c r="A12737" s="9"/>
      <c r="B12737" s="14"/>
      <c r="C12737" s="15"/>
      <c r="D12737" s="15"/>
      <c r="E12737" s="13"/>
    </row>
    <row r="12738" spans="1:5" x14ac:dyDescent="0.3">
      <c r="B12738" s="12"/>
      <c r="C12738" s="13"/>
      <c r="D12738" s="13"/>
      <c r="E12738" s="13"/>
    </row>
    <row r="12739" spans="1:5" x14ac:dyDescent="0.3">
      <c r="A12739" s="9"/>
      <c r="B12739" s="14"/>
      <c r="C12739" s="15"/>
      <c r="D12739" s="15"/>
      <c r="E12739" s="13"/>
    </row>
    <row r="12740" spans="1:5" x14ac:dyDescent="0.3">
      <c r="B12740" s="12"/>
      <c r="C12740" s="13"/>
      <c r="D12740" s="13"/>
      <c r="E12740" s="13"/>
    </row>
    <row r="12741" spans="1:5" x14ac:dyDescent="0.3">
      <c r="A12741" s="9"/>
      <c r="B12741" s="14"/>
      <c r="C12741" s="15"/>
      <c r="D12741" s="15"/>
      <c r="E12741" s="13"/>
    </row>
    <row r="12742" spans="1:5" x14ac:dyDescent="0.3">
      <c r="B12742" s="12"/>
      <c r="C12742" s="13"/>
      <c r="D12742" s="13"/>
      <c r="E12742" s="13"/>
    </row>
    <row r="12743" spans="1:5" x14ac:dyDescent="0.3">
      <c r="A12743" s="9"/>
      <c r="B12743" s="14"/>
      <c r="C12743" s="15"/>
      <c r="D12743" s="15"/>
      <c r="E12743" s="13"/>
    </row>
    <row r="12744" spans="1:5" x14ac:dyDescent="0.3">
      <c r="B12744" s="12"/>
      <c r="C12744" s="13"/>
      <c r="D12744" s="13"/>
      <c r="E12744" s="13"/>
    </row>
    <row r="12745" spans="1:5" x14ac:dyDescent="0.3">
      <c r="A12745" s="9"/>
      <c r="B12745" s="14"/>
      <c r="C12745" s="15"/>
      <c r="D12745" s="15"/>
      <c r="E12745" s="13"/>
    </row>
    <row r="12746" spans="1:5" x14ac:dyDescent="0.3">
      <c r="B12746" s="12"/>
      <c r="C12746" s="13"/>
      <c r="D12746" s="13"/>
      <c r="E12746" s="13"/>
    </row>
    <row r="12747" spans="1:5" x14ac:dyDescent="0.3">
      <c r="A12747" s="9"/>
      <c r="B12747" s="14"/>
      <c r="C12747" s="15"/>
      <c r="D12747" s="15"/>
      <c r="E12747" s="13"/>
    </row>
    <row r="12748" spans="1:5" x14ac:dyDescent="0.3">
      <c r="B12748" s="12"/>
      <c r="C12748" s="13"/>
      <c r="D12748" s="13"/>
      <c r="E12748" s="13"/>
    </row>
    <row r="12749" spans="1:5" x14ac:dyDescent="0.3">
      <c r="A12749" s="9"/>
      <c r="B12749" s="14"/>
      <c r="C12749" s="15"/>
      <c r="D12749" s="15"/>
      <c r="E12749" s="13"/>
    </row>
    <row r="12750" spans="1:5" x14ac:dyDescent="0.3">
      <c r="B12750" s="12"/>
      <c r="C12750" s="13"/>
      <c r="D12750" s="13"/>
      <c r="E12750" s="13"/>
    </row>
    <row r="12751" spans="1:5" x14ac:dyDescent="0.3">
      <c r="A12751" s="9"/>
      <c r="B12751" s="14"/>
      <c r="C12751" s="15"/>
      <c r="D12751" s="15"/>
      <c r="E12751" s="13"/>
    </row>
    <row r="12752" spans="1:5" x14ac:dyDescent="0.3">
      <c r="B12752" s="12"/>
      <c r="C12752" s="13"/>
      <c r="D12752" s="13"/>
      <c r="E12752" s="13"/>
    </row>
    <row r="12753" spans="1:5" x14ac:dyDescent="0.3">
      <c r="A12753" s="9"/>
      <c r="B12753" s="14"/>
      <c r="C12753" s="15"/>
      <c r="D12753" s="15"/>
      <c r="E12753" s="13"/>
    </row>
    <row r="12754" spans="1:5" x14ac:dyDescent="0.3">
      <c r="B12754" s="12"/>
      <c r="C12754" s="13"/>
      <c r="D12754" s="13"/>
      <c r="E12754" s="13"/>
    </row>
    <row r="12755" spans="1:5" x14ac:dyDescent="0.3">
      <c r="A12755" s="9"/>
      <c r="B12755" s="14"/>
      <c r="C12755" s="15"/>
      <c r="D12755" s="15"/>
      <c r="E12755" s="13"/>
    </row>
    <row r="12756" spans="1:5" x14ac:dyDescent="0.3">
      <c r="B12756" s="12"/>
      <c r="C12756" s="13"/>
      <c r="D12756" s="13"/>
      <c r="E12756" s="13"/>
    </row>
    <row r="12757" spans="1:5" x14ac:dyDescent="0.3">
      <c r="A12757" s="9"/>
      <c r="B12757" s="14"/>
      <c r="C12757" s="15"/>
      <c r="D12757" s="15"/>
      <c r="E12757" s="13"/>
    </row>
    <row r="12758" spans="1:5" x14ac:dyDescent="0.3">
      <c r="B12758" s="12"/>
      <c r="C12758" s="13"/>
      <c r="D12758" s="13"/>
      <c r="E12758" s="13"/>
    </row>
    <row r="12759" spans="1:5" x14ac:dyDescent="0.3">
      <c r="A12759" s="9"/>
      <c r="B12759" s="14"/>
      <c r="C12759" s="15"/>
      <c r="D12759" s="15"/>
      <c r="E12759" s="13"/>
    </row>
    <row r="12760" spans="1:5" x14ac:dyDescent="0.3">
      <c r="B12760" s="12"/>
      <c r="C12760" s="13"/>
      <c r="D12760" s="13"/>
      <c r="E12760" s="13"/>
    </row>
    <row r="12761" spans="1:5" x14ac:dyDescent="0.3">
      <c r="A12761" s="9"/>
      <c r="B12761" s="14"/>
      <c r="C12761" s="15"/>
      <c r="D12761" s="15"/>
      <c r="E12761" s="13"/>
    </row>
    <row r="12762" spans="1:5" x14ac:dyDescent="0.3">
      <c r="B12762" s="12"/>
      <c r="C12762" s="13"/>
      <c r="D12762" s="13"/>
      <c r="E12762" s="13"/>
    </row>
    <row r="12763" spans="1:5" x14ac:dyDescent="0.3">
      <c r="A12763" s="9"/>
      <c r="B12763" s="14"/>
      <c r="C12763" s="15"/>
      <c r="D12763" s="15"/>
      <c r="E12763" s="13"/>
    </row>
    <row r="12764" spans="1:5" x14ac:dyDescent="0.3">
      <c r="B12764" s="12"/>
      <c r="C12764" s="13"/>
      <c r="D12764" s="13"/>
      <c r="E12764" s="13"/>
    </row>
    <row r="12765" spans="1:5" x14ac:dyDescent="0.3">
      <c r="A12765" s="9"/>
      <c r="B12765" s="14"/>
      <c r="C12765" s="15"/>
      <c r="D12765" s="15"/>
      <c r="E12765" s="13"/>
    </row>
    <row r="12766" spans="1:5" x14ac:dyDescent="0.3">
      <c r="B12766" s="12"/>
      <c r="C12766" s="13"/>
      <c r="D12766" s="13"/>
      <c r="E12766" s="13"/>
    </row>
    <row r="12767" spans="1:5" x14ac:dyDescent="0.3">
      <c r="A12767" s="9"/>
      <c r="B12767" s="14"/>
      <c r="C12767" s="15"/>
      <c r="D12767" s="15"/>
      <c r="E12767" s="13"/>
    </row>
    <row r="12768" spans="1:5" x14ac:dyDescent="0.3">
      <c r="B12768" s="12"/>
      <c r="C12768" s="13"/>
      <c r="D12768" s="13"/>
      <c r="E12768" s="13"/>
    </row>
    <row r="12769" spans="1:5" x14ac:dyDescent="0.3">
      <c r="A12769" s="9"/>
      <c r="B12769" s="14"/>
      <c r="C12769" s="15"/>
      <c r="D12769" s="15"/>
      <c r="E12769" s="13"/>
    </row>
    <row r="12770" spans="1:5" x14ac:dyDescent="0.3">
      <c r="B12770" s="12"/>
      <c r="C12770" s="13"/>
      <c r="D12770" s="13"/>
      <c r="E12770" s="13"/>
    </row>
    <row r="12771" spans="1:5" x14ac:dyDescent="0.3">
      <c r="A12771" s="9"/>
      <c r="B12771" s="14"/>
      <c r="C12771" s="15"/>
      <c r="D12771" s="15"/>
      <c r="E12771" s="13"/>
    </row>
    <row r="12772" spans="1:5" x14ac:dyDescent="0.3">
      <c r="B12772" s="12"/>
      <c r="C12772" s="13"/>
      <c r="D12772" s="13"/>
      <c r="E12772" s="13"/>
    </row>
    <row r="12773" spans="1:5" x14ac:dyDescent="0.3">
      <c r="A12773" s="9"/>
      <c r="B12773" s="14"/>
      <c r="C12773" s="15"/>
      <c r="D12773" s="15"/>
      <c r="E12773" s="13"/>
    </row>
    <row r="12774" spans="1:5" x14ac:dyDescent="0.3">
      <c r="B12774" s="12"/>
      <c r="C12774" s="13"/>
      <c r="D12774" s="13"/>
      <c r="E12774" s="13"/>
    </row>
    <row r="12775" spans="1:5" x14ac:dyDescent="0.3">
      <c r="A12775" s="9"/>
      <c r="B12775" s="14"/>
      <c r="C12775" s="15"/>
      <c r="D12775" s="15"/>
      <c r="E12775" s="13"/>
    </row>
    <row r="12776" spans="1:5" x14ac:dyDescent="0.3">
      <c r="B12776" s="12"/>
      <c r="C12776" s="13"/>
      <c r="D12776" s="13"/>
      <c r="E12776" s="13"/>
    </row>
    <row r="12777" spans="1:5" x14ac:dyDescent="0.3">
      <c r="A12777" s="9"/>
      <c r="B12777" s="14"/>
      <c r="C12777" s="15"/>
      <c r="D12777" s="15"/>
      <c r="E12777" s="13"/>
    </row>
    <row r="12778" spans="1:5" x14ac:dyDescent="0.3">
      <c r="B12778" s="12"/>
      <c r="C12778" s="13"/>
      <c r="D12778" s="13"/>
      <c r="E12778" s="13"/>
    </row>
    <row r="12779" spans="1:5" x14ac:dyDescent="0.3">
      <c r="A12779" s="9"/>
      <c r="B12779" s="14"/>
      <c r="C12779" s="15"/>
      <c r="D12779" s="15"/>
      <c r="E12779" s="13"/>
    </row>
    <row r="12780" spans="1:5" x14ac:dyDescent="0.3">
      <c r="B12780" s="12"/>
      <c r="C12780" s="13"/>
      <c r="D12780" s="13"/>
      <c r="E12780" s="13"/>
    </row>
    <row r="12781" spans="1:5" x14ac:dyDescent="0.3">
      <c r="A12781" s="9"/>
      <c r="B12781" s="14"/>
      <c r="C12781" s="15"/>
      <c r="D12781" s="15"/>
      <c r="E12781" s="13"/>
    </row>
    <row r="12782" spans="1:5" x14ac:dyDescent="0.3">
      <c r="B12782" s="12"/>
      <c r="C12782" s="13"/>
      <c r="D12782" s="13"/>
      <c r="E12782" s="13"/>
    </row>
    <row r="12783" spans="1:5" x14ac:dyDescent="0.3">
      <c r="A12783" s="9"/>
      <c r="B12783" s="14"/>
      <c r="C12783" s="15"/>
      <c r="D12783" s="15"/>
      <c r="E12783" s="13"/>
    </row>
    <row r="12784" spans="1:5" x14ac:dyDescent="0.3">
      <c r="B12784" s="12"/>
      <c r="C12784" s="13"/>
      <c r="D12784" s="13"/>
      <c r="E12784" s="13"/>
    </row>
    <row r="12785" spans="1:5" x14ac:dyDescent="0.3">
      <c r="A12785" s="9"/>
      <c r="B12785" s="14"/>
      <c r="C12785" s="15"/>
      <c r="D12785" s="15"/>
      <c r="E12785" s="13"/>
    </row>
    <row r="12786" spans="1:5" x14ac:dyDescent="0.3">
      <c r="B12786" s="12"/>
      <c r="C12786" s="13"/>
      <c r="D12786" s="13"/>
      <c r="E12786" s="13"/>
    </row>
    <row r="12787" spans="1:5" x14ac:dyDescent="0.3">
      <c r="A12787" s="9"/>
      <c r="B12787" s="14"/>
      <c r="C12787" s="15"/>
      <c r="D12787" s="15"/>
      <c r="E12787" s="13"/>
    </row>
    <row r="12788" spans="1:5" x14ac:dyDescent="0.3">
      <c r="B12788" s="12"/>
      <c r="C12788" s="13"/>
      <c r="D12788" s="13"/>
      <c r="E12788" s="13"/>
    </row>
    <row r="12789" spans="1:5" x14ac:dyDescent="0.3">
      <c r="A12789" s="9"/>
      <c r="B12789" s="14"/>
      <c r="C12789" s="15"/>
      <c r="D12789" s="15"/>
      <c r="E12789" s="13"/>
    </row>
    <row r="12790" spans="1:5" x14ac:dyDescent="0.3">
      <c r="B12790" s="12"/>
      <c r="C12790" s="13"/>
      <c r="D12790" s="13"/>
      <c r="E12790" s="13"/>
    </row>
    <row r="12791" spans="1:5" x14ac:dyDescent="0.3">
      <c r="A12791" s="9"/>
      <c r="B12791" s="14"/>
      <c r="C12791" s="15"/>
      <c r="D12791" s="15"/>
      <c r="E12791" s="13"/>
    </row>
    <row r="12792" spans="1:5" x14ac:dyDescent="0.3">
      <c r="B12792" s="12"/>
      <c r="C12792" s="13"/>
      <c r="D12792" s="13"/>
      <c r="E12792" s="13"/>
    </row>
    <row r="12793" spans="1:5" x14ac:dyDescent="0.3">
      <c r="A12793" s="9"/>
      <c r="B12793" s="14"/>
      <c r="C12793" s="15"/>
      <c r="D12793" s="15"/>
      <c r="E12793" s="13"/>
    </row>
    <row r="12794" spans="1:5" x14ac:dyDescent="0.3">
      <c r="B12794" s="12"/>
      <c r="C12794" s="13"/>
      <c r="D12794" s="13"/>
      <c r="E12794" s="13"/>
    </row>
    <row r="12795" spans="1:5" x14ac:dyDescent="0.3">
      <c r="A12795" s="9"/>
      <c r="B12795" s="14"/>
      <c r="C12795" s="15"/>
      <c r="D12795" s="15"/>
      <c r="E12795" s="13"/>
    </row>
    <row r="12796" spans="1:5" x14ac:dyDescent="0.3">
      <c r="B12796" s="12"/>
      <c r="C12796" s="13"/>
      <c r="D12796" s="13"/>
      <c r="E12796" s="13"/>
    </row>
    <row r="12797" spans="1:5" x14ac:dyDescent="0.3">
      <c r="A12797" s="9"/>
      <c r="B12797" s="14"/>
      <c r="C12797" s="15"/>
      <c r="D12797" s="15"/>
      <c r="E12797" s="13"/>
    </row>
    <row r="12798" spans="1:5" x14ac:dyDescent="0.3">
      <c r="B12798" s="12"/>
      <c r="C12798" s="13"/>
      <c r="D12798" s="13"/>
      <c r="E12798" s="13"/>
    </row>
    <row r="12799" spans="1:5" x14ac:dyDescent="0.3">
      <c r="A12799" s="9"/>
      <c r="B12799" s="14"/>
      <c r="C12799" s="15"/>
      <c r="D12799" s="15"/>
      <c r="E12799" s="13"/>
    </row>
    <row r="12800" spans="1:5" x14ac:dyDescent="0.3">
      <c r="B12800" s="12"/>
      <c r="C12800" s="13"/>
      <c r="D12800" s="13"/>
      <c r="E12800" s="13"/>
    </row>
    <row r="12801" spans="1:5" x14ac:dyDescent="0.3">
      <c r="A12801" s="9"/>
      <c r="B12801" s="14"/>
      <c r="C12801" s="15"/>
      <c r="D12801" s="15"/>
      <c r="E12801" s="13"/>
    </row>
    <row r="12802" spans="1:5" x14ac:dyDescent="0.3">
      <c r="B12802" s="12"/>
      <c r="C12802" s="13"/>
      <c r="D12802" s="13"/>
      <c r="E12802" s="13"/>
    </row>
    <row r="12803" spans="1:5" x14ac:dyDescent="0.3">
      <c r="A12803" s="9"/>
      <c r="B12803" s="14"/>
      <c r="C12803" s="15"/>
      <c r="D12803" s="15"/>
      <c r="E12803" s="13"/>
    </row>
    <row r="12804" spans="1:5" x14ac:dyDescent="0.3">
      <c r="B12804" s="12"/>
      <c r="C12804" s="13"/>
      <c r="D12804" s="13"/>
      <c r="E12804" s="13"/>
    </row>
    <row r="12805" spans="1:5" x14ac:dyDescent="0.3">
      <c r="A12805" s="9"/>
      <c r="B12805" s="14"/>
      <c r="C12805" s="15"/>
      <c r="D12805" s="15"/>
      <c r="E12805" s="13"/>
    </row>
    <row r="12806" spans="1:5" x14ac:dyDescent="0.3">
      <c r="B12806" s="12"/>
      <c r="C12806" s="13"/>
      <c r="D12806" s="13"/>
      <c r="E12806" s="13"/>
    </row>
    <row r="12807" spans="1:5" x14ac:dyDescent="0.3">
      <c r="A12807" s="9"/>
      <c r="B12807" s="14"/>
      <c r="C12807" s="15"/>
      <c r="D12807" s="15"/>
      <c r="E12807" s="13"/>
    </row>
    <row r="12808" spans="1:5" x14ac:dyDescent="0.3">
      <c r="B12808" s="12"/>
      <c r="C12808" s="13"/>
      <c r="D12808" s="13"/>
      <c r="E12808" s="13"/>
    </row>
    <row r="12809" spans="1:5" x14ac:dyDescent="0.3">
      <c r="A12809" s="9"/>
      <c r="B12809" s="14"/>
      <c r="C12809" s="15"/>
      <c r="D12809" s="15"/>
      <c r="E12809" s="13"/>
    </row>
    <row r="12810" spans="1:5" x14ac:dyDescent="0.3">
      <c r="B12810" s="12"/>
      <c r="C12810" s="13"/>
      <c r="D12810" s="13"/>
      <c r="E12810" s="13"/>
    </row>
    <row r="12811" spans="1:5" x14ac:dyDescent="0.3">
      <c r="A12811" s="9"/>
      <c r="B12811" s="14"/>
      <c r="C12811" s="15"/>
      <c r="D12811" s="15"/>
      <c r="E12811" s="13"/>
    </row>
    <row r="12812" spans="1:5" x14ac:dyDescent="0.3">
      <c r="B12812" s="12"/>
      <c r="C12812" s="13"/>
      <c r="D12812" s="13"/>
      <c r="E12812" s="13"/>
    </row>
    <row r="12813" spans="1:5" x14ac:dyDescent="0.3">
      <c r="A12813" s="9"/>
      <c r="B12813" s="14"/>
      <c r="C12813" s="15"/>
      <c r="D12813" s="15"/>
      <c r="E12813" s="13"/>
    </row>
    <row r="12814" spans="1:5" x14ac:dyDescent="0.3">
      <c r="B12814" s="12"/>
      <c r="C12814" s="13"/>
      <c r="D12814" s="13"/>
      <c r="E12814" s="13"/>
    </row>
    <row r="12815" spans="1:5" x14ac:dyDescent="0.3">
      <c r="A12815" s="9"/>
      <c r="B12815" s="14"/>
      <c r="C12815" s="15"/>
      <c r="D12815" s="15"/>
      <c r="E12815" s="13"/>
    </row>
    <row r="12816" spans="1:5" x14ac:dyDescent="0.3">
      <c r="B12816" s="12"/>
      <c r="C12816" s="13"/>
      <c r="D12816" s="13"/>
      <c r="E12816" s="13"/>
    </row>
    <row r="12817" spans="1:5" x14ac:dyDescent="0.3">
      <c r="A12817" s="9"/>
      <c r="B12817" s="14"/>
      <c r="C12817" s="15"/>
      <c r="D12817" s="15"/>
      <c r="E12817" s="13"/>
    </row>
    <row r="12818" spans="1:5" x14ac:dyDescent="0.3">
      <c r="B12818" s="12"/>
      <c r="C12818" s="13"/>
      <c r="D12818" s="13"/>
      <c r="E12818" s="13"/>
    </row>
    <row r="12819" spans="1:5" x14ac:dyDescent="0.3">
      <c r="A12819" s="9"/>
      <c r="B12819" s="14"/>
      <c r="C12819" s="15"/>
      <c r="D12819" s="15"/>
      <c r="E12819" s="13"/>
    </row>
    <row r="12820" spans="1:5" x14ac:dyDescent="0.3">
      <c r="B12820" s="12"/>
      <c r="C12820" s="13"/>
      <c r="D12820" s="13"/>
      <c r="E12820" s="13"/>
    </row>
    <row r="12821" spans="1:5" x14ac:dyDescent="0.3">
      <c r="A12821" s="9"/>
      <c r="B12821" s="14"/>
      <c r="C12821" s="15"/>
      <c r="D12821" s="15"/>
      <c r="E12821" s="13"/>
    </row>
    <row r="12822" spans="1:5" x14ac:dyDescent="0.3">
      <c r="B12822" s="12"/>
      <c r="C12822" s="13"/>
      <c r="D12822" s="13"/>
      <c r="E12822" s="13"/>
    </row>
    <row r="12823" spans="1:5" x14ac:dyDescent="0.3">
      <c r="A12823" s="9"/>
      <c r="B12823" s="14"/>
      <c r="C12823" s="15"/>
      <c r="D12823" s="15"/>
      <c r="E12823" s="13"/>
    </row>
    <row r="12824" spans="1:5" x14ac:dyDescent="0.3">
      <c r="B12824" s="12"/>
      <c r="C12824" s="13"/>
      <c r="D12824" s="13"/>
      <c r="E12824" s="13"/>
    </row>
    <row r="12825" spans="1:5" x14ac:dyDescent="0.3">
      <c r="A12825" s="9"/>
      <c r="B12825" s="14"/>
      <c r="C12825" s="15"/>
      <c r="D12825" s="15"/>
      <c r="E12825" s="13"/>
    </row>
    <row r="12826" spans="1:5" x14ac:dyDescent="0.3">
      <c r="B12826" s="12"/>
      <c r="C12826" s="13"/>
      <c r="D12826" s="13"/>
      <c r="E12826" s="13"/>
    </row>
    <row r="12827" spans="1:5" x14ac:dyDescent="0.3">
      <c r="A12827" s="9"/>
      <c r="B12827" s="14"/>
      <c r="C12827" s="15"/>
      <c r="D12827" s="15"/>
      <c r="E12827" s="13"/>
    </row>
    <row r="12828" spans="1:5" x14ac:dyDescent="0.3">
      <c r="B12828" s="12"/>
      <c r="C12828" s="13"/>
      <c r="D12828" s="13"/>
      <c r="E12828" s="13"/>
    </row>
    <row r="12829" spans="1:5" x14ac:dyDescent="0.3">
      <c r="A12829" s="9"/>
      <c r="B12829" s="14"/>
      <c r="C12829" s="15"/>
      <c r="D12829" s="15"/>
      <c r="E12829" s="13"/>
    </row>
    <row r="12830" spans="1:5" x14ac:dyDescent="0.3">
      <c r="B12830" s="12"/>
      <c r="C12830" s="13"/>
      <c r="D12830" s="13"/>
      <c r="E12830" s="13"/>
    </row>
    <row r="12831" spans="1:5" x14ac:dyDescent="0.3">
      <c r="A12831" s="9"/>
      <c r="B12831" s="14"/>
      <c r="C12831" s="15"/>
      <c r="D12831" s="15"/>
      <c r="E12831" s="13"/>
    </row>
    <row r="12832" spans="1:5" x14ac:dyDescent="0.3">
      <c r="B12832" s="12"/>
      <c r="C12832" s="13"/>
      <c r="D12832" s="13"/>
      <c r="E12832" s="13"/>
    </row>
    <row r="12833" spans="1:5" x14ac:dyDescent="0.3">
      <c r="A12833" s="9"/>
      <c r="B12833" s="14"/>
      <c r="C12833" s="15"/>
      <c r="D12833" s="15"/>
      <c r="E12833" s="13"/>
    </row>
    <row r="12834" spans="1:5" x14ac:dyDescent="0.3">
      <c r="B12834" s="12"/>
      <c r="C12834" s="13"/>
      <c r="D12834" s="13"/>
      <c r="E12834" s="13"/>
    </row>
    <row r="12835" spans="1:5" x14ac:dyDescent="0.3">
      <c r="A12835" s="9"/>
      <c r="B12835" s="14"/>
      <c r="C12835" s="15"/>
      <c r="D12835" s="15"/>
      <c r="E12835" s="13"/>
    </row>
    <row r="12836" spans="1:5" x14ac:dyDescent="0.3">
      <c r="B12836" s="12"/>
      <c r="C12836" s="13"/>
      <c r="D12836" s="13"/>
      <c r="E12836" s="13"/>
    </row>
    <row r="12837" spans="1:5" x14ac:dyDescent="0.3">
      <c r="A12837" s="9"/>
      <c r="B12837" s="14"/>
      <c r="C12837" s="15"/>
      <c r="D12837" s="15"/>
      <c r="E12837" s="13"/>
    </row>
    <row r="12838" spans="1:5" x14ac:dyDescent="0.3">
      <c r="B12838" s="12"/>
      <c r="C12838" s="13"/>
      <c r="D12838" s="13"/>
      <c r="E12838" s="13"/>
    </row>
    <row r="12839" spans="1:5" x14ac:dyDescent="0.3">
      <c r="A12839" s="9"/>
      <c r="B12839" s="14"/>
      <c r="C12839" s="15"/>
      <c r="D12839" s="15"/>
      <c r="E12839" s="13"/>
    </row>
    <row r="12840" spans="1:5" x14ac:dyDescent="0.3">
      <c r="B12840" s="12"/>
      <c r="C12840" s="13"/>
      <c r="D12840" s="13"/>
      <c r="E12840" s="13"/>
    </row>
    <row r="12841" spans="1:5" x14ac:dyDescent="0.3">
      <c r="A12841" s="9"/>
      <c r="B12841" s="14"/>
      <c r="C12841" s="15"/>
      <c r="D12841" s="15"/>
      <c r="E12841" s="13"/>
    </row>
    <row r="12842" spans="1:5" x14ac:dyDescent="0.3">
      <c r="B12842" s="12"/>
      <c r="C12842" s="13"/>
      <c r="D12842" s="13"/>
      <c r="E12842" s="13"/>
    </row>
    <row r="12843" spans="1:5" x14ac:dyDescent="0.3">
      <c r="A12843" s="9"/>
      <c r="B12843" s="14"/>
      <c r="C12843" s="15"/>
      <c r="D12843" s="15"/>
      <c r="E12843" s="13"/>
    </row>
    <row r="12844" spans="1:5" x14ac:dyDescent="0.3">
      <c r="B12844" s="12"/>
      <c r="C12844" s="13"/>
      <c r="D12844" s="13"/>
      <c r="E12844" s="13"/>
    </row>
    <row r="12845" spans="1:5" x14ac:dyDescent="0.3">
      <c r="A12845" s="9"/>
      <c r="B12845" s="14"/>
      <c r="C12845" s="15"/>
      <c r="D12845" s="15"/>
      <c r="E12845" s="13"/>
    </row>
    <row r="12846" spans="1:5" x14ac:dyDescent="0.3">
      <c r="B12846" s="12"/>
      <c r="C12846" s="13"/>
      <c r="D12846" s="13"/>
      <c r="E12846" s="13"/>
    </row>
    <row r="12847" spans="1:5" x14ac:dyDescent="0.3">
      <c r="A12847" s="9"/>
      <c r="B12847" s="14"/>
      <c r="C12847" s="15"/>
      <c r="D12847" s="15"/>
      <c r="E12847" s="13"/>
    </row>
    <row r="12848" spans="1:5" x14ac:dyDescent="0.3">
      <c r="B12848" s="12"/>
      <c r="C12848" s="13"/>
      <c r="D12848" s="13"/>
      <c r="E12848" s="13"/>
    </row>
    <row r="12849" spans="1:5" x14ac:dyDescent="0.3">
      <c r="A12849" s="9"/>
      <c r="B12849" s="14"/>
      <c r="C12849" s="15"/>
      <c r="D12849" s="15"/>
      <c r="E12849" s="13"/>
    </row>
    <row r="12850" spans="1:5" x14ac:dyDescent="0.3">
      <c r="B12850" s="12"/>
      <c r="C12850" s="13"/>
      <c r="D12850" s="13"/>
      <c r="E12850" s="13"/>
    </row>
    <row r="12851" spans="1:5" x14ac:dyDescent="0.3">
      <c r="A12851" s="9"/>
      <c r="B12851" s="14"/>
      <c r="C12851" s="15"/>
      <c r="D12851" s="15"/>
      <c r="E12851" s="13"/>
    </row>
    <row r="12852" spans="1:5" x14ac:dyDescent="0.3">
      <c r="B12852" s="12"/>
      <c r="C12852" s="13"/>
      <c r="D12852" s="13"/>
      <c r="E12852" s="13"/>
    </row>
    <row r="12853" spans="1:5" x14ac:dyDescent="0.3">
      <c r="A12853" s="9"/>
      <c r="B12853" s="14"/>
      <c r="C12853" s="15"/>
      <c r="D12853" s="15"/>
      <c r="E12853" s="13"/>
    </row>
    <row r="12854" spans="1:5" x14ac:dyDescent="0.3">
      <c r="B12854" s="12"/>
      <c r="C12854" s="13"/>
      <c r="D12854" s="13"/>
      <c r="E12854" s="13"/>
    </row>
    <row r="12855" spans="1:5" x14ac:dyDescent="0.3">
      <c r="A12855" s="9"/>
      <c r="B12855" s="14"/>
      <c r="C12855" s="15"/>
      <c r="D12855" s="15"/>
      <c r="E12855" s="13"/>
    </row>
    <row r="12856" spans="1:5" x14ac:dyDescent="0.3">
      <c r="B12856" s="12"/>
      <c r="C12856" s="13"/>
      <c r="D12856" s="13"/>
      <c r="E12856" s="13"/>
    </row>
    <row r="12857" spans="1:5" x14ac:dyDescent="0.3">
      <c r="A12857" s="9"/>
      <c r="B12857" s="14"/>
      <c r="C12857" s="15"/>
      <c r="D12857" s="15"/>
      <c r="E12857" s="13"/>
    </row>
    <row r="12858" spans="1:5" x14ac:dyDescent="0.3">
      <c r="B12858" s="12"/>
      <c r="C12858" s="13"/>
      <c r="D12858" s="13"/>
      <c r="E12858" s="13"/>
    </row>
    <row r="12859" spans="1:5" x14ac:dyDescent="0.3">
      <c r="A12859" s="9"/>
      <c r="B12859" s="14"/>
      <c r="C12859" s="15"/>
      <c r="D12859" s="15"/>
      <c r="E12859" s="13"/>
    </row>
    <row r="12860" spans="1:5" x14ac:dyDescent="0.3">
      <c r="B12860" s="12"/>
      <c r="C12860" s="13"/>
      <c r="D12860" s="13"/>
      <c r="E12860" s="13"/>
    </row>
    <row r="12861" spans="1:5" x14ac:dyDescent="0.3">
      <c r="A12861" s="9"/>
      <c r="B12861" s="14"/>
      <c r="C12861" s="15"/>
      <c r="D12861" s="15"/>
      <c r="E12861" s="13"/>
    </row>
    <row r="12862" spans="1:5" x14ac:dyDescent="0.3">
      <c r="B12862" s="12"/>
      <c r="C12862" s="13"/>
      <c r="D12862" s="13"/>
      <c r="E12862" s="13"/>
    </row>
    <row r="12863" spans="1:5" x14ac:dyDescent="0.3">
      <c r="A12863" s="9"/>
      <c r="B12863" s="14"/>
      <c r="C12863" s="15"/>
      <c r="D12863" s="15"/>
      <c r="E12863" s="13"/>
    </row>
    <row r="12864" spans="1:5" x14ac:dyDescent="0.3">
      <c r="B12864" s="12"/>
      <c r="C12864" s="13"/>
      <c r="D12864" s="13"/>
      <c r="E12864" s="13"/>
    </row>
    <row r="12865" spans="1:5" x14ac:dyDescent="0.3">
      <c r="A12865" s="9"/>
      <c r="B12865" s="14"/>
      <c r="C12865" s="15"/>
      <c r="D12865" s="15"/>
      <c r="E12865" s="13"/>
    </row>
    <row r="12866" spans="1:5" x14ac:dyDescent="0.3">
      <c r="B12866" s="12"/>
      <c r="C12866" s="13"/>
      <c r="D12866" s="13"/>
      <c r="E12866" s="13"/>
    </row>
    <row r="12867" spans="1:5" x14ac:dyDescent="0.3">
      <c r="A12867" s="9"/>
      <c r="B12867" s="14"/>
      <c r="C12867" s="15"/>
      <c r="D12867" s="15"/>
      <c r="E12867" s="13"/>
    </row>
    <row r="12868" spans="1:5" x14ac:dyDescent="0.3">
      <c r="B12868" s="12"/>
      <c r="C12868" s="13"/>
      <c r="D12868" s="13"/>
      <c r="E12868" s="13"/>
    </row>
    <row r="12869" spans="1:5" x14ac:dyDescent="0.3">
      <c r="A12869" s="9"/>
      <c r="B12869" s="14"/>
      <c r="C12869" s="15"/>
      <c r="D12869" s="15"/>
      <c r="E12869" s="13"/>
    </row>
    <row r="12870" spans="1:5" x14ac:dyDescent="0.3">
      <c r="B12870" s="12"/>
      <c r="C12870" s="13"/>
      <c r="D12870" s="13"/>
      <c r="E12870" s="13"/>
    </row>
    <row r="12871" spans="1:5" x14ac:dyDescent="0.3">
      <c r="A12871" s="9"/>
      <c r="B12871" s="14"/>
      <c r="C12871" s="15"/>
      <c r="D12871" s="15"/>
      <c r="E12871" s="13"/>
    </row>
    <row r="12872" spans="1:5" x14ac:dyDescent="0.3">
      <c r="B12872" s="12"/>
      <c r="C12872" s="13"/>
      <c r="D12872" s="13"/>
      <c r="E12872" s="13"/>
    </row>
    <row r="12873" spans="1:5" x14ac:dyDescent="0.3">
      <c r="A12873" s="9"/>
      <c r="B12873" s="14"/>
      <c r="C12873" s="15"/>
      <c r="D12873" s="15"/>
      <c r="E12873" s="13"/>
    </row>
    <row r="12874" spans="1:5" x14ac:dyDescent="0.3">
      <c r="B12874" s="12"/>
      <c r="C12874" s="13"/>
      <c r="D12874" s="13"/>
      <c r="E12874" s="13"/>
    </row>
    <row r="12875" spans="1:5" x14ac:dyDescent="0.3">
      <c r="A12875" s="9"/>
      <c r="B12875" s="14"/>
      <c r="C12875" s="15"/>
      <c r="D12875" s="15"/>
      <c r="E12875" s="13"/>
    </row>
    <row r="12876" spans="1:5" x14ac:dyDescent="0.3">
      <c r="B12876" s="12"/>
      <c r="C12876" s="13"/>
      <c r="D12876" s="13"/>
      <c r="E12876" s="13"/>
    </row>
    <row r="12877" spans="1:5" x14ac:dyDescent="0.3">
      <c r="A12877" s="9"/>
      <c r="B12877" s="14"/>
      <c r="C12877" s="15"/>
      <c r="D12877" s="15"/>
      <c r="E12877" s="13"/>
    </row>
    <row r="12878" spans="1:5" x14ac:dyDescent="0.3">
      <c r="B12878" s="12"/>
      <c r="C12878" s="13"/>
      <c r="D12878" s="13"/>
      <c r="E12878" s="13"/>
    </row>
    <row r="12879" spans="1:5" x14ac:dyDescent="0.3">
      <c r="A12879" s="9"/>
      <c r="B12879" s="14"/>
      <c r="C12879" s="15"/>
      <c r="D12879" s="15"/>
      <c r="E12879" s="13"/>
    </row>
    <row r="12880" spans="1:5" x14ac:dyDescent="0.3">
      <c r="B12880" s="12"/>
      <c r="C12880" s="13"/>
      <c r="D12880" s="13"/>
      <c r="E12880" s="13"/>
    </row>
    <row r="12881" spans="1:5" x14ac:dyDescent="0.3">
      <c r="A12881" s="9"/>
      <c r="B12881" s="14"/>
      <c r="C12881" s="15"/>
      <c r="D12881" s="15"/>
      <c r="E12881" s="13"/>
    </row>
    <row r="12882" spans="1:5" x14ac:dyDescent="0.3">
      <c r="B12882" s="12"/>
      <c r="C12882" s="13"/>
      <c r="D12882" s="13"/>
      <c r="E12882" s="13"/>
    </row>
    <row r="12883" spans="1:5" x14ac:dyDescent="0.3">
      <c r="A12883" s="9"/>
      <c r="B12883" s="14"/>
      <c r="C12883" s="15"/>
      <c r="D12883" s="15"/>
      <c r="E12883" s="13"/>
    </row>
    <row r="12884" spans="1:5" x14ac:dyDescent="0.3">
      <c r="B12884" s="12"/>
      <c r="C12884" s="13"/>
      <c r="D12884" s="13"/>
      <c r="E12884" s="13"/>
    </row>
    <row r="12885" spans="1:5" x14ac:dyDescent="0.3">
      <c r="A12885" s="9"/>
      <c r="B12885" s="14"/>
      <c r="C12885" s="15"/>
      <c r="D12885" s="15"/>
      <c r="E12885" s="13"/>
    </row>
    <row r="12886" spans="1:5" x14ac:dyDescent="0.3">
      <c r="B12886" s="12"/>
      <c r="C12886" s="13"/>
      <c r="D12886" s="13"/>
      <c r="E12886" s="13"/>
    </row>
    <row r="12887" spans="1:5" x14ac:dyDescent="0.3">
      <c r="A12887" s="9"/>
      <c r="B12887" s="14"/>
      <c r="C12887" s="15"/>
      <c r="D12887" s="15"/>
      <c r="E12887" s="13"/>
    </row>
    <row r="12888" spans="1:5" x14ac:dyDescent="0.3">
      <c r="B12888" s="12"/>
      <c r="C12888" s="13"/>
      <c r="D12888" s="13"/>
      <c r="E12888" s="13"/>
    </row>
    <row r="12889" spans="1:5" x14ac:dyDescent="0.3">
      <c r="A12889" s="9"/>
      <c r="B12889" s="14"/>
      <c r="C12889" s="15"/>
      <c r="D12889" s="15"/>
      <c r="E12889" s="13"/>
    </row>
    <row r="12890" spans="1:5" x14ac:dyDescent="0.3">
      <c r="B12890" s="12"/>
      <c r="C12890" s="13"/>
      <c r="D12890" s="13"/>
      <c r="E12890" s="13"/>
    </row>
    <row r="12891" spans="1:5" x14ac:dyDescent="0.3">
      <c r="A12891" s="9"/>
      <c r="B12891" s="14"/>
      <c r="C12891" s="15"/>
      <c r="D12891" s="15"/>
      <c r="E12891" s="13"/>
    </row>
    <row r="12892" spans="1:5" x14ac:dyDescent="0.3">
      <c r="B12892" s="12"/>
      <c r="C12892" s="13"/>
      <c r="D12892" s="13"/>
      <c r="E12892" s="13"/>
    </row>
    <row r="12893" spans="1:5" x14ac:dyDescent="0.3">
      <c r="A12893" s="9"/>
      <c r="B12893" s="14"/>
      <c r="C12893" s="15"/>
      <c r="D12893" s="15"/>
      <c r="E12893" s="13"/>
    </row>
    <row r="12894" spans="1:5" x14ac:dyDescent="0.3">
      <c r="B12894" s="12"/>
      <c r="C12894" s="13"/>
      <c r="D12894" s="13"/>
      <c r="E12894" s="13"/>
    </row>
    <row r="12895" spans="1:5" x14ac:dyDescent="0.3">
      <c r="A12895" s="9"/>
      <c r="B12895" s="14"/>
      <c r="C12895" s="15"/>
      <c r="D12895" s="15"/>
      <c r="E12895" s="13"/>
    </row>
    <row r="12896" spans="1:5" x14ac:dyDescent="0.3">
      <c r="B12896" s="12"/>
      <c r="C12896" s="13"/>
      <c r="D12896" s="13"/>
      <c r="E12896" s="13"/>
    </row>
    <row r="12897" spans="1:5" x14ac:dyDescent="0.3">
      <c r="A12897" s="9"/>
      <c r="B12897" s="14"/>
      <c r="C12897" s="15"/>
      <c r="D12897" s="15"/>
      <c r="E12897" s="13"/>
    </row>
    <row r="12898" spans="1:5" x14ac:dyDescent="0.3">
      <c r="B12898" s="12"/>
      <c r="C12898" s="13"/>
      <c r="D12898" s="13"/>
      <c r="E12898" s="13"/>
    </row>
    <row r="12899" spans="1:5" x14ac:dyDescent="0.3">
      <c r="A12899" s="9"/>
      <c r="B12899" s="14"/>
      <c r="C12899" s="15"/>
      <c r="D12899" s="15"/>
      <c r="E12899" s="13"/>
    </row>
    <row r="12900" spans="1:5" x14ac:dyDescent="0.3">
      <c r="B12900" s="12"/>
      <c r="C12900" s="13"/>
      <c r="D12900" s="13"/>
      <c r="E12900" s="13"/>
    </row>
    <row r="12901" spans="1:5" x14ac:dyDescent="0.3">
      <c r="A12901" s="9"/>
      <c r="B12901" s="14"/>
      <c r="C12901" s="15"/>
      <c r="D12901" s="15"/>
      <c r="E12901" s="13"/>
    </row>
    <row r="12902" spans="1:5" x14ac:dyDescent="0.3">
      <c r="B12902" s="12"/>
      <c r="C12902" s="13"/>
      <c r="D12902" s="13"/>
      <c r="E12902" s="13"/>
    </row>
    <row r="12903" spans="1:5" x14ac:dyDescent="0.3">
      <c r="A12903" s="9"/>
      <c r="B12903" s="14"/>
      <c r="C12903" s="15"/>
      <c r="D12903" s="15"/>
      <c r="E12903" s="13"/>
    </row>
    <row r="12904" spans="1:5" x14ac:dyDescent="0.3">
      <c r="B12904" s="12"/>
      <c r="C12904" s="13"/>
      <c r="D12904" s="13"/>
      <c r="E12904" s="13"/>
    </row>
    <row r="12905" spans="1:5" x14ac:dyDescent="0.3">
      <c r="A12905" s="9"/>
      <c r="B12905" s="14"/>
      <c r="C12905" s="15"/>
      <c r="D12905" s="15"/>
      <c r="E12905" s="13"/>
    </row>
    <row r="12906" spans="1:5" x14ac:dyDescent="0.3">
      <c r="B12906" s="12"/>
      <c r="C12906" s="13"/>
      <c r="D12906" s="13"/>
      <c r="E12906" s="13"/>
    </row>
    <row r="12907" spans="1:5" x14ac:dyDescent="0.3">
      <c r="A12907" s="9"/>
      <c r="B12907" s="14"/>
      <c r="C12907" s="15"/>
      <c r="D12907" s="15"/>
      <c r="E12907" s="13"/>
    </row>
    <row r="12908" spans="1:5" x14ac:dyDescent="0.3">
      <c r="B12908" s="12"/>
      <c r="C12908" s="13"/>
      <c r="D12908" s="13"/>
      <c r="E12908" s="13"/>
    </row>
    <row r="12909" spans="1:5" x14ac:dyDescent="0.3">
      <c r="A12909" s="9"/>
      <c r="B12909" s="14"/>
      <c r="C12909" s="15"/>
      <c r="D12909" s="15"/>
      <c r="E12909" s="13"/>
    </row>
    <row r="12910" spans="1:5" x14ac:dyDescent="0.3">
      <c r="B12910" s="12"/>
      <c r="C12910" s="13"/>
      <c r="D12910" s="13"/>
      <c r="E12910" s="13"/>
    </row>
    <row r="12911" spans="1:5" x14ac:dyDescent="0.3">
      <c r="A12911" s="9"/>
      <c r="B12911" s="14"/>
      <c r="C12911" s="15"/>
      <c r="D12911" s="15"/>
      <c r="E12911" s="13"/>
    </row>
    <row r="12912" spans="1:5" x14ac:dyDescent="0.3">
      <c r="B12912" s="12"/>
      <c r="C12912" s="13"/>
      <c r="D12912" s="13"/>
      <c r="E12912" s="13"/>
    </row>
    <row r="12913" spans="1:5" x14ac:dyDescent="0.3">
      <c r="A12913" s="9"/>
      <c r="B12913" s="14"/>
      <c r="C12913" s="15"/>
      <c r="D12913" s="15"/>
      <c r="E12913" s="13"/>
    </row>
    <row r="12914" spans="1:5" x14ac:dyDescent="0.3">
      <c r="B12914" s="12"/>
      <c r="C12914" s="13"/>
      <c r="D12914" s="13"/>
      <c r="E12914" s="13"/>
    </row>
    <row r="12915" spans="1:5" x14ac:dyDescent="0.3">
      <c r="A12915" s="9"/>
      <c r="B12915" s="14"/>
      <c r="C12915" s="15"/>
      <c r="D12915" s="15"/>
      <c r="E12915" s="13"/>
    </row>
    <row r="12916" spans="1:5" x14ac:dyDescent="0.3">
      <c r="B12916" s="12"/>
      <c r="C12916" s="13"/>
      <c r="D12916" s="13"/>
      <c r="E12916" s="13"/>
    </row>
    <row r="12917" spans="1:5" x14ac:dyDescent="0.3">
      <c r="A12917" s="9"/>
      <c r="B12917" s="14"/>
      <c r="C12917" s="15"/>
      <c r="D12917" s="15"/>
      <c r="E12917" s="13"/>
    </row>
    <row r="12918" spans="1:5" x14ac:dyDescent="0.3">
      <c r="B12918" s="12"/>
      <c r="C12918" s="13"/>
      <c r="D12918" s="13"/>
      <c r="E12918" s="13"/>
    </row>
    <row r="12919" spans="1:5" x14ac:dyDescent="0.3">
      <c r="A12919" s="9"/>
      <c r="B12919" s="14"/>
      <c r="C12919" s="15"/>
      <c r="D12919" s="15"/>
      <c r="E12919" s="13"/>
    </row>
    <row r="12920" spans="1:5" x14ac:dyDescent="0.3">
      <c r="B12920" s="12"/>
      <c r="C12920" s="13"/>
      <c r="D12920" s="13"/>
      <c r="E12920" s="13"/>
    </row>
    <row r="12921" spans="1:5" x14ac:dyDescent="0.3">
      <c r="A12921" s="9"/>
      <c r="B12921" s="14"/>
      <c r="C12921" s="15"/>
      <c r="D12921" s="15"/>
      <c r="E12921" s="13"/>
    </row>
    <row r="12922" spans="1:5" x14ac:dyDescent="0.3">
      <c r="B12922" s="12"/>
      <c r="C12922" s="13"/>
      <c r="D12922" s="13"/>
      <c r="E12922" s="13"/>
    </row>
    <row r="12923" spans="1:5" x14ac:dyDescent="0.3">
      <c r="A12923" s="9"/>
      <c r="B12923" s="14"/>
      <c r="C12923" s="15"/>
      <c r="D12923" s="15"/>
      <c r="E12923" s="13"/>
    </row>
    <row r="12924" spans="1:5" x14ac:dyDescent="0.3">
      <c r="B12924" s="12"/>
      <c r="C12924" s="13"/>
      <c r="D12924" s="13"/>
      <c r="E12924" s="13"/>
    </row>
    <row r="12925" spans="1:5" x14ac:dyDescent="0.3">
      <c r="A12925" s="9"/>
      <c r="B12925" s="14"/>
      <c r="C12925" s="15"/>
      <c r="D12925" s="15"/>
      <c r="E12925" s="13"/>
    </row>
    <row r="12926" spans="1:5" x14ac:dyDescent="0.3">
      <c r="B12926" s="12"/>
      <c r="C12926" s="13"/>
      <c r="D12926" s="13"/>
      <c r="E12926" s="13"/>
    </row>
    <row r="12927" spans="1:5" x14ac:dyDescent="0.3">
      <c r="A12927" s="9"/>
      <c r="B12927" s="14"/>
      <c r="C12927" s="15"/>
      <c r="D12927" s="15"/>
      <c r="E12927" s="13"/>
    </row>
    <row r="12928" spans="1:5" x14ac:dyDescent="0.3">
      <c r="B12928" s="12"/>
      <c r="C12928" s="13"/>
      <c r="D12928" s="13"/>
      <c r="E12928" s="13"/>
    </row>
    <row r="12929" spans="1:5" x14ac:dyDescent="0.3">
      <c r="A12929" s="9"/>
      <c r="B12929" s="14"/>
      <c r="C12929" s="15"/>
      <c r="D12929" s="15"/>
      <c r="E12929" s="13"/>
    </row>
    <row r="12930" spans="1:5" x14ac:dyDescent="0.3">
      <c r="B12930" s="12"/>
      <c r="C12930" s="13"/>
      <c r="D12930" s="13"/>
      <c r="E12930" s="13"/>
    </row>
    <row r="12931" spans="1:5" x14ac:dyDescent="0.3">
      <c r="A12931" s="9"/>
      <c r="B12931" s="14"/>
      <c r="C12931" s="15"/>
      <c r="D12931" s="15"/>
      <c r="E12931" s="13"/>
    </row>
    <row r="12932" spans="1:5" x14ac:dyDescent="0.3">
      <c r="B12932" s="12"/>
      <c r="C12932" s="13"/>
      <c r="D12932" s="13"/>
      <c r="E12932" s="13"/>
    </row>
    <row r="12933" spans="1:5" x14ac:dyDescent="0.3">
      <c r="A12933" s="9"/>
      <c r="B12933" s="14"/>
      <c r="C12933" s="15"/>
      <c r="D12933" s="15"/>
      <c r="E12933" s="13"/>
    </row>
    <row r="12934" spans="1:5" x14ac:dyDescent="0.3">
      <c r="B12934" s="12"/>
      <c r="C12934" s="13"/>
      <c r="D12934" s="13"/>
      <c r="E12934" s="13"/>
    </row>
    <row r="12935" spans="1:5" x14ac:dyDescent="0.3">
      <c r="A12935" s="9"/>
      <c r="B12935" s="14"/>
      <c r="C12935" s="15"/>
      <c r="D12935" s="15"/>
      <c r="E12935" s="13"/>
    </row>
    <row r="12936" spans="1:5" x14ac:dyDescent="0.3">
      <c r="B12936" s="12"/>
      <c r="C12936" s="13"/>
      <c r="D12936" s="13"/>
      <c r="E12936" s="13"/>
    </row>
    <row r="12937" spans="1:5" x14ac:dyDescent="0.3">
      <c r="A12937" s="9"/>
      <c r="B12937" s="14"/>
      <c r="C12937" s="15"/>
      <c r="D12937" s="15"/>
      <c r="E12937" s="13"/>
    </row>
    <row r="12938" spans="1:5" x14ac:dyDescent="0.3">
      <c r="B12938" s="12"/>
      <c r="C12938" s="13"/>
      <c r="D12938" s="13"/>
      <c r="E12938" s="13"/>
    </row>
    <row r="12939" spans="1:5" x14ac:dyDescent="0.3">
      <c r="A12939" s="9"/>
      <c r="B12939" s="14"/>
      <c r="C12939" s="15"/>
      <c r="D12939" s="15"/>
      <c r="E12939" s="13"/>
    </row>
    <row r="12940" spans="1:5" x14ac:dyDescent="0.3">
      <c r="B12940" s="12"/>
      <c r="C12940" s="13"/>
      <c r="D12940" s="13"/>
      <c r="E12940" s="13"/>
    </row>
    <row r="12941" spans="1:5" x14ac:dyDescent="0.3">
      <c r="A12941" s="9"/>
      <c r="B12941" s="14"/>
      <c r="C12941" s="15"/>
      <c r="D12941" s="15"/>
      <c r="E12941" s="13"/>
    </row>
    <row r="12942" spans="1:5" x14ac:dyDescent="0.3">
      <c r="B12942" s="12"/>
      <c r="C12942" s="13"/>
      <c r="D12942" s="13"/>
      <c r="E12942" s="13"/>
    </row>
    <row r="12943" spans="1:5" x14ac:dyDescent="0.3">
      <c r="A12943" s="9"/>
      <c r="B12943" s="14"/>
      <c r="C12943" s="15"/>
      <c r="D12943" s="15"/>
      <c r="E12943" s="13"/>
    </row>
    <row r="12944" spans="1:5" x14ac:dyDescent="0.3">
      <c r="B12944" s="12"/>
      <c r="C12944" s="13"/>
      <c r="D12944" s="13"/>
      <c r="E12944" s="13"/>
    </row>
    <row r="12945" spans="1:5" x14ac:dyDescent="0.3">
      <c r="A12945" s="9"/>
      <c r="B12945" s="14"/>
      <c r="C12945" s="15"/>
      <c r="D12945" s="15"/>
      <c r="E12945" s="13"/>
    </row>
    <row r="12946" spans="1:5" x14ac:dyDescent="0.3">
      <c r="B12946" s="12"/>
      <c r="C12946" s="13"/>
      <c r="D12946" s="13"/>
      <c r="E12946" s="13"/>
    </row>
    <row r="12947" spans="1:5" x14ac:dyDescent="0.3">
      <c r="A12947" s="9"/>
      <c r="B12947" s="14"/>
      <c r="C12947" s="15"/>
      <c r="D12947" s="15"/>
      <c r="E12947" s="13"/>
    </row>
    <row r="12948" spans="1:5" x14ac:dyDescent="0.3">
      <c r="B12948" s="12"/>
      <c r="C12948" s="13"/>
      <c r="D12948" s="13"/>
      <c r="E12948" s="13"/>
    </row>
    <row r="12949" spans="1:5" x14ac:dyDescent="0.3">
      <c r="A12949" s="9"/>
      <c r="B12949" s="14"/>
      <c r="C12949" s="15"/>
      <c r="D12949" s="15"/>
      <c r="E12949" s="13"/>
    </row>
    <row r="12950" spans="1:5" x14ac:dyDescent="0.3">
      <c r="B12950" s="12"/>
      <c r="C12950" s="13"/>
      <c r="D12950" s="13"/>
      <c r="E12950" s="13"/>
    </row>
    <row r="12951" spans="1:5" x14ac:dyDescent="0.3">
      <c r="A12951" s="9"/>
      <c r="B12951" s="14"/>
      <c r="C12951" s="15"/>
      <c r="D12951" s="15"/>
      <c r="E12951" s="13"/>
    </row>
    <row r="12952" spans="1:5" x14ac:dyDescent="0.3">
      <c r="B12952" s="12"/>
      <c r="C12952" s="13"/>
      <c r="D12952" s="13"/>
      <c r="E12952" s="13"/>
    </row>
    <row r="12953" spans="1:5" x14ac:dyDescent="0.3">
      <c r="A12953" s="9"/>
      <c r="B12953" s="14"/>
      <c r="C12953" s="15"/>
      <c r="D12953" s="15"/>
      <c r="E12953" s="13"/>
    </row>
    <row r="12954" spans="1:5" x14ac:dyDescent="0.3">
      <c r="B12954" s="12"/>
      <c r="C12954" s="13"/>
      <c r="D12954" s="13"/>
      <c r="E12954" s="13"/>
    </row>
    <row r="12955" spans="1:5" x14ac:dyDescent="0.3">
      <c r="A12955" s="9"/>
      <c r="B12955" s="14"/>
      <c r="C12955" s="15"/>
      <c r="D12955" s="15"/>
      <c r="E12955" s="13"/>
    </row>
    <row r="12956" spans="1:5" x14ac:dyDescent="0.3">
      <c r="B12956" s="12"/>
      <c r="C12956" s="13"/>
      <c r="D12956" s="13"/>
      <c r="E12956" s="13"/>
    </row>
    <row r="12957" spans="1:5" x14ac:dyDescent="0.3">
      <c r="A12957" s="9"/>
      <c r="B12957" s="14"/>
      <c r="C12957" s="15"/>
      <c r="D12957" s="15"/>
      <c r="E12957" s="13"/>
    </row>
    <row r="12958" spans="1:5" x14ac:dyDescent="0.3">
      <c r="B12958" s="12"/>
      <c r="C12958" s="13"/>
      <c r="D12958" s="13"/>
      <c r="E12958" s="13"/>
    </row>
    <row r="12959" spans="1:5" x14ac:dyDescent="0.3">
      <c r="A12959" s="9"/>
      <c r="B12959" s="14"/>
      <c r="C12959" s="15"/>
      <c r="D12959" s="15"/>
      <c r="E12959" s="13"/>
    </row>
    <row r="12960" spans="1:5" x14ac:dyDescent="0.3">
      <c r="B12960" s="12"/>
      <c r="C12960" s="13"/>
      <c r="D12960" s="13"/>
      <c r="E12960" s="13"/>
    </row>
    <row r="12961" spans="1:5" x14ac:dyDescent="0.3">
      <c r="A12961" s="9"/>
      <c r="B12961" s="14"/>
      <c r="C12961" s="15"/>
      <c r="D12961" s="15"/>
      <c r="E12961" s="13"/>
    </row>
    <row r="12962" spans="1:5" x14ac:dyDescent="0.3">
      <c r="B12962" s="12"/>
      <c r="C12962" s="13"/>
      <c r="D12962" s="13"/>
      <c r="E12962" s="13"/>
    </row>
    <row r="12963" spans="1:5" x14ac:dyDescent="0.3">
      <c r="A12963" s="9"/>
      <c r="B12963" s="14"/>
      <c r="C12963" s="15"/>
      <c r="D12963" s="15"/>
      <c r="E12963" s="13"/>
    </row>
    <row r="12964" spans="1:5" x14ac:dyDescent="0.3">
      <c r="B12964" s="12"/>
      <c r="C12964" s="13"/>
      <c r="D12964" s="13"/>
      <c r="E12964" s="13"/>
    </row>
    <row r="12965" spans="1:5" x14ac:dyDescent="0.3">
      <c r="A12965" s="9"/>
      <c r="B12965" s="14"/>
      <c r="C12965" s="15"/>
      <c r="D12965" s="15"/>
      <c r="E12965" s="13"/>
    </row>
    <row r="12966" spans="1:5" x14ac:dyDescent="0.3">
      <c r="B12966" s="12"/>
      <c r="C12966" s="13"/>
      <c r="D12966" s="13"/>
      <c r="E12966" s="13"/>
    </row>
    <row r="12967" spans="1:5" x14ac:dyDescent="0.3">
      <c r="A12967" s="9"/>
      <c r="B12967" s="14"/>
      <c r="C12967" s="15"/>
      <c r="D12967" s="15"/>
      <c r="E12967" s="13"/>
    </row>
    <row r="12968" spans="1:5" x14ac:dyDescent="0.3">
      <c r="B12968" s="12"/>
      <c r="C12968" s="13"/>
      <c r="D12968" s="13"/>
      <c r="E12968" s="13"/>
    </row>
    <row r="12969" spans="1:5" x14ac:dyDescent="0.3">
      <c r="A12969" s="9"/>
      <c r="B12969" s="14"/>
      <c r="C12969" s="15"/>
      <c r="D12969" s="15"/>
      <c r="E12969" s="13"/>
    </row>
    <row r="12970" spans="1:5" x14ac:dyDescent="0.3">
      <c r="B12970" s="12"/>
      <c r="C12970" s="13"/>
      <c r="D12970" s="13"/>
      <c r="E12970" s="13"/>
    </row>
    <row r="12971" spans="1:5" x14ac:dyDescent="0.3">
      <c r="A12971" s="9"/>
      <c r="B12971" s="14"/>
      <c r="C12971" s="15"/>
      <c r="D12971" s="15"/>
      <c r="E12971" s="13"/>
    </row>
    <row r="12972" spans="1:5" x14ac:dyDescent="0.3">
      <c r="B12972" s="12"/>
      <c r="C12972" s="13"/>
      <c r="D12972" s="13"/>
      <c r="E12972" s="13"/>
    </row>
    <row r="12973" spans="1:5" x14ac:dyDescent="0.3">
      <c r="A12973" s="9"/>
      <c r="B12973" s="14"/>
      <c r="C12973" s="15"/>
      <c r="D12973" s="15"/>
      <c r="E12973" s="13"/>
    </row>
    <row r="12974" spans="1:5" x14ac:dyDescent="0.3">
      <c r="B12974" s="12"/>
      <c r="C12974" s="13"/>
      <c r="D12974" s="13"/>
      <c r="E12974" s="13"/>
    </row>
    <row r="12975" spans="1:5" x14ac:dyDescent="0.3">
      <c r="A12975" s="9"/>
      <c r="B12975" s="14"/>
      <c r="C12975" s="15"/>
      <c r="D12975" s="15"/>
      <c r="E12975" s="13"/>
    </row>
    <row r="12976" spans="1:5" x14ac:dyDescent="0.3">
      <c r="B12976" s="12"/>
      <c r="C12976" s="13"/>
      <c r="D12976" s="13"/>
      <c r="E12976" s="13"/>
    </row>
    <row r="12977" spans="1:5" x14ac:dyDescent="0.3">
      <c r="A12977" s="9"/>
      <c r="B12977" s="14"/>
      <c r="C12977" s="15"/>
      <c r="D12977" s="15"/>
      <c r="E12977" s="13"/>
    </row>
    <row r="12978" spans="1:5" x14ac:dyDescent="0.3">
      <c r="B12978" s="12"/>
      <c r="C12978" s="13"/>
      <c r="D12978" s="13"/>
      <c r="E12978" s="13"/>
    </row>
    <row r="12979" spans="1:5" x14ac:dyDescent="0.3">
      <c r="A12979" s="9"/>
      <c r="B12979" s="14"/>
      <c r="C12979" s="15"/>
      <c r="D12979" s="15"/>
      <c r="E12979" s="13"/>
    </row>
    <row r="12980" spans="1:5" x14ac:dyDescent="0.3">
      <c r="B12980" s="12"/>
      <c r="C12980" s="13"/>
      <c r="D12980" s="13"/>
      <c r="E12980" s="13"/>
    </row>
    <row r="12981" spans="1:5" x14ac:dyDescent="0.3">
      <c r="A12981" s="9"/>
      <c r="B12981" s="14"/>
      <c r="C12981" s="15"/>
      <c r="D12981" s="15"/>
      <c r="E12981" s="13"/>
    </row>
    <row r="12982" spans="1:5" x14ac:dyDescent="0.3">
      <c r="B12982" s="12"/>
      <c r="C12982" s="13"/>
      <c r="D12982" s="13"/>
      <c r="E12982" s="13"/>
    </row>
    <row r="12983" spans="1:5" x14ac:dyDescent="0.3">
      <c r="A12983" s="9"/>
      <c r="B12983" s="14"/>
      <c r="C12983" s="15"/>
      <c r="D12983" s="15"/>
      <c r="E12983" s="13"/>
    </row>
    <row r="12984" spans="1:5" x14ac:dyDescent="0.3">
      <c r="B12984" s="12"/>
      <c r="C12984" s="13"/>
      <c r="D12984" s="13"/>
      <c r="E12984" s="13"/>
    </row>
    <row r="12985" spans="1:5" x14ac:dyDescent="0.3">
      <c r="A12985" s="9"/>
      <c r="B12985" s="14"/>
      <c r="C12985" s="15"/>
      <c r="D12985" s="15"/>
      <c r="E12985" s="13"/>
    </row>
    <row r="12986" spans="1:5" x14ac:dyDescent="0.3">
      <c r="B12986" s="12"/>
      <c r="C12986" s="13"/>
      <c r="D12986" s="13"/>
      <c r="E12986" s="13"/>
    </row>
    <row r="12987" spans="1:5" x14ac:dyDescent="0.3">
      <c r="A12987" s="9"/>
      <c r="B12987" s="14"/>
      <c r="C12987" s="15"/>
      <c r="D12987" s="15"/>
      <c r="E12987" s="13"/>
    </row>
    <row r="12988" spans="1:5" x14ac:dyDescent="0.3">
      <c r="B12988" s="12"/>
      <c r="C12988" s="13"/>
      <c r="D12988" s="13"/>
      <c r="E12988" s="13"/>
    </row>
    <row r="12989" spans="1:5" x14ac:dyDescent="0.3">
      <c r="A12989" s="9"/>
      <c r="B12989" s="14"/>
      <c r="C12989" s="15"/>
      <c r="D12989" s="15"/>
      <c r="E12989" s="13"/>
    </row>
    <row r="12990" spans="1:5" x14ac:dyDescent="0.3">
      <c r="B12990" s="12"/>
      <c r="C12990" s="13"/>
      <c r="D12990" s="13"/>
      <c r="E12990" s="13"/>
    </row>
    <row r="12991" spans="1:5" x14ac:dyDescent="0.3">
      <c r="A12991" s="9"/>
      <c r="B12991" s="14"/>
      <c r="C12991" s="15"/>
      <c r="D12991" s="15"/>
      <c r="E12991" s="13"/>
    </row>
    <row r="12992" spans="1:5" x14ac:dyDescent="0.3">
      <c r="B12992" s="12"/>
      <c r="C12992" s="13"/>
      <c r="D12992" s="13"/>
      <c r="E12992" s="13"/>
    </row>
    <row r="12993" spans="1:5" x14ac:dyDescent="0.3">
      <c r="A12993" s="9"/>
      <c r="B12993" s="14"/>
      <c r="C12993" s="15"/>
      <c r="D12993" s="15"/>
      <c r="E12993" s="13"/>
    </row>
    <row r="12994" spans="1:5" x14ac:dyDescent="0.3">
      <c r="B12994" s="12"/>
      <c r="C12994" s="13"/>
      <c r="D12994" s="13"/>
      <c r="E12994" s="13"/>
    </row>
    <row r="12995" spans="1:5" x14ac:dyDescent="0.3">
      <c r="A12995" s="9"/>
      <c r="B12995" s="14"/>
      <c r="C12995" s="15"/>
      <c r="D12995" s="15"/>
      <c r="E12995" s="13"/>
    </row>
    <row r="12996" spans="1:5" x14ac:dyDescent="0.3">
      <c r="B12996" s="12"/>
      <c r="C12996" s="13"/>
      <c r="D12996" s="13"/>
      <c r="E12996" s="13"/>
    </row>
    <row r="12997" spans="1:5" x14ac:dyDescent="0.3">
      <c r="A12997" s="9"/>
      <c r="B12997" s="14"/>
      <c r="C12997" s="15"/>
      <c r="D12997" s="15"/>
      <c r="E12997" s="13"/>
    </row>
    <row r="12998" spans="1:5" x14ac:dyDescent="0.3">
      <c r="B12998" s="12"/>
      <c r="C12998" s="13"/>
      <c r="D12998" s="13"/>
      <c r="E12998" s="13"/>
    </row>
    <row r="12999" spans="1:5" x14ac:dyDescent="0.3">
      <c r="A12999" s="9"/>
      <c r="B12999" s="14"/>
      <c r="C12999" s="15"/>
      <c r="D12999" s="15"/>
      <c r="E12999" s="13"/>
    </row>
    <row r="13000" spans="1:5" x14ac:dyDescent="0.3">
      <c r="B13000" s="12"/>
      <c r="C13000" s="13"/>
      <c r="D13000" s="13"/>
      <c r="E13000" s="13"/>
    </row>
    <row r="13001" spans="1:5" x14ac:dyDescent="0.3">
      <c r="A13001" s="9"/>
      <c r="B13001" s="14"/>
      <c r="C13001" s="15"/>
      <c r="D13001" s="15"/>
      <c r="E13001" s="13"/>
    </row>
    <row r="13002" spans="1:5" x14ac:dyDescent="0.3">
      <c r="B13002" s="12"/>
      <c r="C13002" s="13"/>
      <c r="D13002" s="13"/>
      <c r="E13002" s="13"/>
    </row>
    <row r="13003" spans="1:5" x14ac:dyDescent="0.3">
      <c r="A13003" s="9"/>
      <c r="B13003" s="14"/>
      <c r="C13003" s="15"/>
      <c r="D13003" s="15"/>
      <c r="E13003" s="13"/>
    </row>
    <row r="13004" spans="1:5" x14ac:dyDescent="0.3">
      <c r="B13004" s="12"/>
      <c r="C13004" s="13"/>
      <c r="D13004" s="13"/>
      <c r="E13004" s="13"/>
    </row>
    <row r="13005" spans="1:5" x14ac:dyDescent="0.3">
      <c r="A13005" s="9"/>
      <c r="B13005" s="14"/>
      <c r="C13005" s="15"/>
      <c r="D13005" s="15"/>
      <c r="E13005" s="13"/>
    </row>
    <row r="13006" spans="1:5" x14ac:dyDescent="0.3">
      <c r="B13006" s="12"/>
      <c r="C13006" s="13"/>
      <c r="D13006" s="13"/>
      <c r="E13006" s="13"/>
    </row>
    <row r="13007" spans="1:5" x14ac:dyDescent="0.3">
      <c r="A13007" s="9"/>
      <c r="B13007" s="14"/>
      <c r="C13007" s="15"/>
      <c r="D13007" s="15"/>
      <c r="E13007" s="13"/>
    </row>
    <row r="13008" spans="1:5" x14ac:dyDescent="0.3">
      <c r="B13008" s="12"/>
      <c r="C13008" s="13"/>
      <c r="D13008" s="13"/>
      <c r="E13008" s="13"/>
    </row>
    <row r="13009" spans="1:5" x14ac:dyDescent="0.3">
      <c r="A13009" s="9"/>
      <c r="B13009" s="14"/>
      <c r="C13009" s="15"/>
      <c r="D13009" s="15"/>
      <c r="E13009" s="13"/>
    </row>
    <row r="13010" spans="1:5" x14ac:dyDescent="0.3">
      <c r="B13010" s="12"/>
      <c r="C13010" s="13"/>
      <c r="D13010" s="13"/>
      <c r="E13010" s="13"/>
    </row>
    <row r="13011" spans="1:5" x14ac:dyDescent="0.3">
      <c r="A13011" s="9"/>
      <c r="B13011" s="14"/>
      <c r="C13011" s="15"/>
      <c r="D13011" s="15"/>
      <c r="E13011" s="13"/>
    </row>
    <row r="13012" spans="1:5" x14ac:dyDescent="0.3">
      <c r="B13012" s="12"/>
      <c r="C13012" s="13"/>
      <c r="D13012" s="13"/>
      <c r="E13012" s="13"/>
    </row>
    <row r="13013" spans="1:5" x14ac:dyDescent="0.3">
      <c r="A13013" s="9"/>
      <c r="B13013" s="14"/>
      <c r="C13013" s="15"/>
      <c r="D13013" s="15"/>
      <c r="E13013" s="13"/>
    </row>
    <row r="13014" spans="1:5" x14ac:dyDescent="0.3">
      <c r="B13014" s="12"/>
      <c r="C13014" s="13"/>
      <c r="D13014" s="13"/>
      <c r="E13014" s="13"/>
    </row>
    <row r="13015" spans="1:5" x14ac:dyDescent="0.3">
      <c r="A13015" s="9"/>
      <c r="B13015" s="14"/>
      <c r="C13015" s="15"/>
      <c r="D13015" s="15"/>
      <c r="E13015" s="13"/>
    </row>
    <row r="13016" spans="1:5" x14ac:dyDescent="0.3">
      <c r="B13016" s="12"/>
      <c r="C13016" s="13"/>
      <c r="D13016" s="13"/>
      <c r="E13016" s="13"/>
    </row>
    <row r="13017" spans="1:5" x14ac:dyDescent="0.3">
      <c r="A13017" s="9"/>
      <c r="B13017" s="14"/>
      <c r="C13017" s="15"/>
      <c r="D13017" s="15"/>
      <c r="E13017" s="13"/>
    </row>
    <row r="13018" spans="1:5" x14ac:dyDescent="0.3">
      <c r="B13018" s="12"/>
      <c r="C13018" s="13"/>
      <c r="D13018" s="13"/>
      <c r="E13018" s="13"/>
    </row>
    <row r="13019" spans="1:5" x14ac:dyDescent="0.3">
      <c r="A13019" s="9"/>
      <c r="B13019" s="14"/>
      <c r="C13019" s="15"/>
      <c r="D13019" s="15"/>
      <c r="E13019" s="13"/>
    </row>
    <row r="13020" spans="1:5" x14ac:dyDescent="0.3">
      <c r="B13020" s="12"/>
      <c r="C13020" s="13"/>
      <c r="D13020" s="13"/>
      <c r="E13020" s="13"/>
    </row>
    <row r="13021" spans="1:5" x14ac:dyDescent="0.3">
      <c r="A13021" s="9"/>
      <c r="B13021" s="14"/>
      <c r="C13021" s="15"/>
      <c r="D13021" s="15"/>
      <c r="E13021" s="13"/>
    </row>
    <row r="13022" spans="1:5" x14ac:dyDescent="0.3">
      <c r="B13022" s="12"/>
      <c r="C13022" s="13"/>
      <c r="D13022" s="13"/>
      <c r="E13022" s="13"/>
    </row>
    <row r="13023" spans="1:5" x14ac:dyDescent="0.3">
      <c r="A13023" s="9"/>
      <c r="B13023" s="14"/>
      <c r="C13023" s="15"/>
      <c r="D13023" s="15"/>
      <c r="E13023" s="13"/>
    </row>
    <row r="13024" spans="1:5" x14ac:dyDescent="0.3">
      <c r="B13024" s="12"/>
      <c r="C13024" s="13"/>
      <c r="D13024" s="13"/>
      <c r="E13024" s="13"/>
    </row>
    <row r="13025" spans="1:5" x14ac:dyDescent="0.3">
      <c r="A13025" s="9"/>
      <c r="B13025" s="14"/>
      <c r="C13025" s="15"/>
      <c r="D13025" s="15"/>
      <c r="E13025" s="13"/>
    </row>
    <row r="13026" spans="1:5" x14ac:dyDescent="0.3">
      <c r="B13026" s="12"/>
      <c r="C13026" s="13"/>
      <c r="D13026" s="13"/>
      <c r="E13026" s="13"/>
    </row>
    <row r="13027" spans="1:5" x14ac:dyDescent="0.3">
      <c r="A13027" s="9"/>
      <c r="B13027" s="14"/>
      <c r="C13027" s="15"/>
      <c r="D13027" s="15"/>
      <c r="E13027" s="13"/>
    </row>
    <row r="13028" spans="1:5" x14ac:dyDescent="0.3">
      <c r="B13028" s="12"/>
      <c r="C13028" s="13"/>
      <c r="D13028" s="13"/>
      <c r="E13028" s="13"/>
    </row>
    <row r="13029" spans="1:5" x14ac:dyDescent="0.3">
      <c r="A13029" s="9"/>
      <c r="B13029" s="14"/>
      <c r="C13029" s="15"/>
      <c r="D13029" s="15"/>
      <c r="E13029" s="13"/>
    </row>
    <row r="13030" spans="1:5" x14ac:dyDescent="0.3">
      <c r="B13030" s="12"/>
      <c r="C13030" s="13"/>
      <c r="D13030" s="13"/>
      <c r="E13030" s="13"/>
    </row>
    <row r="13031" spans="1:5" x14ac:dyDescent="0.3">
      <c r="A13031" s="9"/>
      <c r="B13031" s="14"/>
      <c r="C13031" s="15"/>
      <c r="D13031" s="15"/>
      <c r="E13031" s="13"/>
    </row>
    <row r="13032" spans="1:5" x14ac:dyDescent="0.3">
      <c r="B13032" s="12"/>
      <c r="C13032" s="13"/>
      <c r="D13032" s="13"/>
      <c r="E13032" s="13"/>
    </row>
    <row r="13033" spans="1:5" x14ac:dyDescent="0.3">
      <c r="A13033" s="9"/>
      <c r="B13033" s="14"/>
      <c r="C13033" s="15"/>
      <c r="D13033" s="15"/>
      <c r="E13033" s="13"/>
    </row>
    <row r="13034" spans="1:5" x14ac:dyDescent="0.3">
      <c r="B13034" s="12"/>
      <c r="C13034" s="13"/>
      <c r="D13034" s="13"/>
      <c r="E13034" s="13"/>
    </row>
    <row r="13035" spans="1:5" x14ac:dyDescent="0.3">
      <c r="A13035" s="9"/>
      <c r="B13035" s="14"/>
      <c r="C13035" s="15"/>
      <c r="D13035" s="15"/>
      <c r="E13035" s="13"/>
    </row>
    <row r="13036" spans="1:5" x14ac:dyDescent="0.3">
      <c r="B13036" s="12"/>
      <c r="C13036" s="13"/>
      <c r="D13036" s="13"/>
      <c r="E13036" s="13"/>
    </row>
    <row r="13037" spans="1:5" x14ac:dyDescent="0.3">
      <c r="A13037" s="9"/>
      <c r="B13037" s="14"/>
      <c r="C13037" s="15"/>
      <c r="D13037" s="15"/>
      <c r="E13037" s="13"/>
    </row>
    <row r="13038" spans="1:5" x14ac:dyDescent="0.3">
      <c r="B13038" s="12"/>
      <c r="C13038" s="13"/>
      <c r="D13038" s="13"/>
      <c r="E13038" s="13"/>
    </row>
    <row r="13039" spans="1:5" x14ac:dyDescent="0.3">
      <c r="A13039" s="9"/>
      <c r="B13039" s="14"/>
      <c r="C13039" s="15"/>
      <c r="D13039" s="15"/>
      <c r="E13039" s="13"/>
    </row>
    <row r="13040" spans="1:5" x14ac:dyDescent="0.3">
      <c r="B13040" s="12"/>
      <c r="C13040" s="13"/>
      <c r="D13040" s="13"/>
      <c r="E13040" s="13"/>
    </row>
    <row r="13041" spans="1:5" x14ac:dyDescent="0.3">
      <c r="A13041" s="9"/>
      <c r="B13041" s="14"/>
      <c r="C13041" s="15"/>
      <c r="D13041" s="15"/>
      <c r="E13041" s="13"/>
    </row>
    <row r="13042" spans="1:5" x14ac:dyDescent="0.3">
      <c r="B13042" s="12"/>
      <c r="C13042" s="13"/>
      <c r="D13042" s="13"/>
      <c r="E13042" s="13"/>
    </row>
    <row r="13043" spans="1:5" x14ac:dyDescent="0.3">
      <c r="A13043" s="9"/>
      <c r="B13043" s="14"/>
      <c r="C13043" s="15"/>
      <c r="D13043" s="15"/>
      <c r="E13043" s="13"/>
    </row>
    <row r="13044" spans="1:5" x14ac:dyDescent="0.3">
      <c r="B13044" s="12"/>
      <c r="C13044" s="13"/>
      <c r="D13044" s="13"/>
      <c r="E13044" s="13"/>
    </row>
    <row r="13045" spans="1:5" x14ac:dyDescent="0.3">
      <c r="A13045" s="9"/>
      <c r="B13045" s="14"/>
      <c r="C13045" s="15"/>
      <c r="D13045" s="15"/>
      <c r="E13045" s="13"/>
    </row>
    <row r="13046" spans="1:5" x14ac:dyDescent="0.3">
      <c r="B13046" s="12"/>
      <c r="C13046" s="13"/>
      <c r="D13046" s="13"/>
      <c r="E13046" s="13"/>
    </row>
    <row r="13047" spans="1:5" x14ac:dyDescent="0.3">
      <c r="A13047" s="9"/>
      <c r="B13047" s="14"/>
      <c r="C13047" s="15"/>
      <c r="D13047" s="15"/>
      <c r="E13047" s="13"/>
    </row>
    <row r="13048" spans="1:5" x14ac:dyDescent="0.3">
      <c r="B13048" s="12"/>
      <c r="C13048" s="13"/>
      <c r="D13048" s="13"/>
      <c r="E13048" s="13"/>
    </row>
    <row r="13049" spans="1:5" x14ac:dyDescent="0.3">
      <c r="A13049" s="9"/>
      <c r="B13049" s="14"/>
      <c r="C13049" s="15"/>
      <c r="D13049" s="15"/>
      <c r="E13049" s="13"/>
    </row>
    <row r="13050" spans="1:5" x14ac:dyDescent="0.3">
      <c r="B13050" s="12"/>
      <c r="C13050" s="13"/>
      <c r="D13050" s="13"/>
      <c r="E13050" s="13"/>
    </row>
    <row r="13051" spans="1:5" x14ac:dyDescent="0.3">
      <c r="A13051" s="9"/>
      <c r="B13051" s="14"/>
      <c r="C13051" s="15"/>
      <c r="D13051" s="15"/>
      <c r="E13051" s="13"/>
    </row>
    <row r="13052" spans="1:5" x14ac:dyDescent="0.3">
      <c r="B13052" s="12"/>
      <c r="C13052" s="13"/>
      <c r="D13052" s="13"/>
      <c r="E13052" s="13"/>
    </row>
    <row r="13053" spans="1:5" x14ac:dyDescent="0.3">
      <c r="A13053" s="9"/>
      <c r="B13053" s="14"/>
      <c r="C13053" s="15"/>
      <c r="D13053" s="15"/>
      <c r="E13053" s="13"/>
    </row>
    <row r="13054" spans="1:5" x14ac:dyDescent="0.3">
      <c r="B13054" s="12"/>
      <c r="C13054" s="13"/>
      <c r="D13054" s="13"/>
      <c r="E13054" s="13"/>
    </row>
    <row r="13055" spans="1:5" x14ac:dyDescent="0.3">
      <c r="A13055" s="9"/>
      <c r="B13055" s="14"/>
      <c r="C13055" s="15"/>
      <c r="D13055" s="15"/>
      <c r="E13055" s="13"/>
    </row>
    <row r="13056" spans="1:5" x14ac:dyDescent="0.3">
      <c r="B13056" s="12"/>
      <c r="C13056" s="13"/>
      <c r="D13056" s="13"/>
      <c r="E13056" s="13"/>
    </row>
    <row r="13057" spans="1:5" x14ac:dyDescent="0.3">
      <c r="A13057" s="9"/>
      <c r="B13057" s="14"/>
      <c r="C13057" s="15"/>
      <c r="D13057" s="15"/>
      <c r="E13057" s="13"/>
    </row>
    <row r="13058" spans="1:5" x14ac:dyDescent="0.3">
      <c r="B13058" s="12"/>
      <c r="C13058" s="13"/>
      <c r="D13058" s="13"/>
      <c r="E13058" s="13"/>
    </row>
    <row r="13059" spans="1:5" x14ac:dyDescent="0.3">
      <c r="A13059" s="9"/>
      <c r="B13059" s="14"/>
      <c r="C13059" s="15"/>
      <c r="D13059" s="15"/>
      <c r="E13059" s="13"/>
    </row>
    <row r="13060" spans="1:5" x14ac:dyDescent="0.3">
      <c r="B13060" s="12"/>
      <c r="C13060" s="13"/>
      <c r="D13060" s="13"/>
      <c r="E13060" s="13"/>
    </row>
    <row r="13061" spans="1:5" x14ac:dyDescent="0.3">
      <c r="A13061" s="9"/>
      <c r="B13061" s="14"/>
      <c r="C13061" s="15"/>
      <c r="D13061" s="15"/>
      <c r="E13061" s="13"/>
    </row>
    <row r="13062" spans="1:5" x14ac:dyDescent="0.3">
      <c r="B13062" s="12"/>
      <c r="C13062" s="13"/>
      <c r="D13062" s="13"/>
      <c r="E13062" s="13"/>
    </row>
    <row r="13063" spans="1:5" x14ac:dyDescent="0.3">
      <c r="A13063" s="9"/>
      <c r="B13063" s="14"/>
      <c r="C13063" s="15"/>
      <c r="D13063" s="15"/>
      <c r="E13063" s="13"/>
    </row>
    <row r="13064" spans="1:5" x14ac:dyDescent="0.3">
      <c r="B13064" s="12"/>
      <c r="C13064" s="13"/>
      <c r="D13064" s="13"/>
      <c r="E13064" s="13"/>
    </row>
    <row r="13065" spans="1:5" x14ac:dyDescent="0.3">
      <c r="A13065" s="9"/>
      <c r="B13065" s="14"/>
      <c r="C13065" s="15"/>
      <c r="D13065" s="15"/>
      <c r="E13065" s="13"/>
    </row>
    <row r="13066" spans="1:5" x14ac:dyDescent="0.3">
      <c r="B13066" s="12"/>
      <c r="C13066" s="13"/>
      <c r="D13066" s="13"/>
      <c r="E13066" s="13"/>
    </row>
    <row r="13067" spans="1:5" x14ac:dyDescent="0.3">
      <c r="A13067" s="9"/>
      <c r="B13067" s="14"/>
      <c r="C13067" s="15"/>
      <c r="D13067" s="15"/>
      <c r="E13067" s="13"/>
    </row>
    <row r="13068" spans="1:5" x14ac:dyDescent="0.3">
      <c r="B13068" s="12"/>
      <c r="C13068" s="13"/>
      <c r="D13068" s="13"/>
      <c r="E13068" s="13"/>
    </row>
    <row r="13069" spans="1:5" x14ac:dyDescent="0.3">
      <c r="A13069" s="9"/>
      <c r="B13069" s="14"/>
      <c r="C13069" s="15"/>
      <c r="D13069" s="15"/>
      <c r="E13069" s="13"/>
    </row>
    <row r="13070" spans="1:5" x14ac:dyDescent="0.3">
      <c r="B13070" s="12"/>
      <c r="C13070" s="13"/>
      <c r="D13070" s="13"/>
      <c r="E13070" s="13"/>
    </row>
    <row r="13071" spans="1:5" x14ac:dyDescent="0.3">
      <c r="A13071" s="9"/>
      <c r="B13071" s="14"/>
      <c r="C13071" s="15"/>
      <c r="D13071" s="15"/>
      <c r="E13071" s="13"/>
    </row>
    <row r="13072" spans="1:5" x14ac:dyDescent="0.3">
      <c r="B13072" s="12"/>
      <c r="C13072" s="13"/>
      <c r="D13072" s="13"/>
      <c r="E13072" s="13"/>
    </row>
    <row r="13073" spans="1:5" x14ac:dyDescent="0.3">
      <c r="A13073" s="9"/>
      <c r="B13073" s="14"/>
      <c r="C13073" s="15"/>
      <c r="D13073" s="15"/>
      <c r="E13073" s="13"/>
    </row>
    <row r="13074" spans="1:5" x14ac:dyDescent="0.3">
      <c r="B13074" s="12"/>
      <c r="C13074" s="13"/>
      <c r="D13074" s="13"/>
      <c r="E13074" s="13"/>
    </row>
    <row r="13075" spans="1:5" x14ac:dyDescent="0.3">
      <c r="A13075" s="9"/>
      <c r="B13075" s="14"/>
      <c r="C13075" s="15"/>
      <c r="D13075" s="15"/>
      <c r="E13075" s="13"/>
    </row>
    <row r="13076" spans="1:5" x14ac:dyDescent="0.3">
      <c r="B13076" s="12"/>
      <c r="C13076" s="13"/>
      <c r="D13076" s="13"/>
      <c r="E13076" s="13"/>
    </row>
    <row r="13077" spans="1:5" x14ac:dyDescent="0.3">
      <c r="A13077" s="9"/>
      <c r="B13077" s="14"/>
      <c r="C13077" s="15"/>
      <c r="D13077" s="15"/>
      <c r="E13077" s="13"/>
    </row>
    <row r="13078" spans="1:5" x14ac:dyDescent="0.3">
      <c r="B13078" s="12"/>
      <c r="C13078" s="13"/>
      <c r="D13078" s="13"/>
      <c r="E13078" s="13"/>
    </row>
    <row r="13079" spans="1:5" x14ac:dyDescent="0.3">
      <c r="A13079" s="9"/>
      <c r="B13079" s="14"/>
      <c r="C13079" s="15"/>
      <c r="D13079" s="15"/>
      <c r="E13079" s="13"/>
    </row>
    <row r="13080" spans="1:5" x14ac:dyDescent="0.3">
      <c r="B13080" s="12"/>
      <c r="C13080" s="13"/>
      <c r="D13080" s="13"/>
      <c r="E13080" s="13"/>
    </row>
    <row r="13081" spans="1:5" x14ac:dyDescent="0.3">
      <c r="A13081" s="9"/>
      <c r="B13081" s="14"/>
      <c r="C13081" s="15"/>
      <c r="D13081" s="15"/>
      <c r="E13081" s="13"/>
    </row>
    <row r="13082" spans="1:5" x14ac:dyDescent="0.3">
      <c r="B13082" s="12"/>
      <c r="C13082" s="13"/>
      <c r="D13082" s="13"/>
      <c r="E13082" s="13"/>
    </row>
    <row r="13083" spans="1:5" x14ac:dyDescent="0.3">
      <c r="A13083" s="9"/>
      <c r="B13083" s="14"/>
      <c r="C13083" s="15"/>
      <c r="D13083" s="15"/>
      <c r="E13083" s="13"/>
    </row>
    <row r="13084" spans="1:5" x14ac:dyDescent="0.3">
      <c r="B13084" s="12"/>
      <c r="C13084" s="13"/>
      <c r="D13084" s="13"/>
      <c r="E13084" s="13"/>
    </row>
    <row r="13085" spans="1:5" x14ac:dyDescent="0.3">
      <c r="A13085" s="9"/>
      <c r="B13085" s="14"/>
      <c r="C13085" s="15"/>
      <c r="D13085" s="15"/>
      <c r="E13085" s="13"/>
    </row>
    <row r="13086" spans="1:5" x14ac:dyDescent="0.3">
      <c r="B13086" s="12"/>
      <c r="C13086" s="13"/>
      <c r="D13086" s="13"/>
      <c r="E13086" s="13"/>
    </row>
    <row r="13087" spans="1:5" x14ac:dyDescent="0.3">
      <c r="A13087" s="9"/>
      <c r="B13087" s="14"/>
      <c r="C13087" s="15"/>
      <c r="D13087" s="15"/>
      <c r="E13087" s="13"/>
    </row>
    <row r="13088" spans="1:5" x14ac:dyDescent="0.3">
      <c r="B13088" s="12"/>
      <c r="C13088" s="13"/>
      <c r="D13088" s="13"/>
      <c r="E13088" s="13"/>
    </row>
    <row r="13089" spans="1:5" x14ac:dyDescent="0.3">
      <c r="A13089" s="9"/>
      <c r="B13089" s="14"/>
      <c r="C13089" s="15"/>
      <c r="D13089" s="15"/>
      <c r="E13089" s="13"/>
    </row>
    <row r="13090" spans="1:5" x14ac:dyDescent="0.3">
      <c r="B13090" s="12"/>
      <c r="C13090" s="13"/>
      <c r="D13090" s="13"/>
      <c r="E13090" s="13"/>
    </row>
    <row r="13091" spans="1:5" x14ac:dyDescent="0.3">
      <c r="A13091" s="9"/>
      <c r="B13091" s="14"/>
      <c r="C13091" s="15"/>
      <c r="D13091" s="15"/>
      <c r="E13091" s="13"/>
    </row>
    <row r="13092" spans="1:5" x14ac:dyDescent="0.3">
      <c r="B13092" s="12"/>
      <c r="C13092" s="13"/>
      <c r="D13092" s="13"/>
      <c r="E13092" s="13"/>
    </row>
    <row r="13093" spans="1:5" x14ac:dyDescent="0.3">
      <c r="A13093" s="9"/>
      <c r="B13093" s="14"/>
      <c r="C13093" s="15"/>
      <c r="D13093" s="15"/>
      <c r="E13093" s="13"/>
    </row>
    <row r="13094" spans="1:5" x14ac:dyDescent="0.3">
      <c r="B13094" s="12"/>
      <c r="C13094" s="13"/>
      <c r="D13094" s="13"/>
      <c r="E13094" s="13"/>
    </row>
    <row r="13095" spans="1:5" x14ac:dyDescent="0.3">
      <c r="A13095" s="9"/>
      <c r="B13095" s="14"/>
      <c r="C13095" s="15"/>
      <c r="D13095" s="15"/>
      <c r="E13095" s="13"/>
    </row>
    <row r="13096" spans="1:5" x14ac:dyDescent="0.3">
      <c r="B13096" s="12"/>
      <c r="C13096" s="13"/>
      <c r="D13096" s="13"/>
      <c r="E13096" s="13"/>
    </row>
    <row r="13097" spans="1:5" x14ac:dyDescent="0.3">
      <c r="A13097" s="9"/>
      <c r="B13097" s="14"/>
      <c r="C13097" s="15"/>
      <c r="D13097" s="15"/>
      <c r="E13097" s="13"/>
    </row>
    <row r="13098" spans="1:5" x14ac:dyDescent="0.3">
      <c r="B13098" s="12"/>
      <c r="C13098" s="13"/>
      <c r="D13098" s="13"/>
      <c r="E13098" s="13"/>
    </row>
    <row r="13099" spans="1:5" x14ac:dyDescent="0.3">
      <c r="A13099" s="9"/>
      <c r="B13099" s="14"/>
      <c r="C13099" s="15"/>
      <c r="D13099" s="15"/>
      <c r="E13099" s="13"/>
    </row>
    <row r="13100" spans="1:5" x14ac:dyDescent="0.3">
      <c r="B13100" s="12"/>
      <c r="C13100" s="13"/>
      <c r="D13100" s="13"/>
      <c r="E13100" s="13"/>
    </row>
    <row r="13101" spans="1:5" x14ac:dyDescent="0.3">
      <c r="A13101" s="9"/>
      <c r="B13101" s="14"/>
      <c r="C13101" s="15"/>
      <c r="D13101" s="15"/>
      <c r="E13101" s="13"/>
    </row>
    <row r="13102" spans="1:5" x14ac:dyDescent="0.3">
      <c r="B13102" s="12"/>
      <c r="C13102" s="13"/>
      <c r="D13102" s="13"/>
      <c r="E13102" s="13"/>
    </row>
    <row r="13103" spans="1:5" x14ac:dyDescent="0.3">
      <c r="A13103" s="9"/>
      <c r="B13103" s="14"/>
      <c r="C13103" s="15"/>
      <c r="D13103" s="15"/>
      <c r="E13103" s="13"/>
    </row>
    <row r="13104" spans="1:5" x14ac:dyDescent="0.3">
      <c r="B13104" s="12"/>
      <c r="C13104" s="13"/>
      <c r="D13104" s="13"/>
      <c r="E13104" s="13"/>
    </row>
    <row r="13105" spans="1:5" x14ac:dyDescent="0.3">
      <c r="A13105" s="9"/>
      <c r="B13105" s="14"/>
      <c r="C13105" s="15"/>
      <c r="D13105" s="15"/>
      <c r="E13105" s="13"/>
    </row>
    <row r="13106" spans="1:5" x14ac:dyDescent="0.3">
      <c r="B13106" s="12"/>
      <c r="C13106" s="13"/>
      <c r="D13106" s="13"/>
      <c r="E13106" s="13"/>
    </row>
    <row r="13107" spans="1:5" x14ac:dyDescent="0.3">
      <c r="A13107" s="9"/>
      <c r="B13107" s="14"/>
      <c r="C13107" s="15"/>
      <c r="D13107" s="15"/>
      <c r="E13107" s="13"/>
    </row>
    <row r="13108" spans="1:5" x14ac:dyDescent="0.3">
      <c r="B13108" s="12"/>
      <c r="C13108" s="13"/>
      <c r="D13108" s="13"/>
      <c r="E13108" s="13"/>
    </row>
    <row r="13109" spans="1:5" x14ac:dyDescent="0.3">
      <c r="A13109" s="9"/>
      <c r="B13109" s="14"/>
      <c r="C13109" s="15"/>
      <c r="D13109" s="15"/>
      <c r="E13109" s="13"/>
    </row>
    <row r="13110" spans="1:5" x14ac:dyDescent="0.3">
      <c r="B13110" s="12"/>
      <c r="C13110" s="13"/>
      <c r="D13110" s="13"/>
      <c r="E13110" s="13"/>
    </row>
    <row r="13111" spans="1:5" x14ac:dyDescent="0.3">
      <c r="A13111" s="9"/>
      <c r="B13111" s="14"/>
      <c r="C13111" s="15"/>
      <c r="D13111" s="15"/>
      <c r="E13111" s="13"/>
    </row>
    <row r="13112" spans="1:5" x14ac:dyDescent="0.3">
      <c r="B13112" s="12"/>
      <c r="C13112" s="13"/>
      <c r="D13112" s="13"/>
      <c r="E13112" s="13"/>
    </row>
    <row r="13113" spans="1:5" x14ac:dyDescent="0.3">
      <c r="A13113" s="9"/>
      <c r="B13113" s="14"/>
      <c r="C13113" s="15"/>
      <c r="D13113" s="15"/>
      <c r="E13113" s="13"/>
    </row>
    <row r="13114" spans="1:5" x14ac:dyDescent="0.3">
      <c r="B13114" s="12"/>
      <c r="C13114" s="13"/>
      <c r="D13114" s="13"/>
      <c r="E13114" s="13"/>
    </row>
    <row r="13115" spans="1:5" x14ac:dyDescent="0.3">
      <c r="A13115" s="9"/>
      <c r="B13115" s="14"/>
      <c r="C13115" s="15"/>
      <c r="D13115" s="15"/>
      <c r="E13115" s="13"/>
    </row>
    <row r="13116" spans="1:5" x14ac:dyDescent="0.3">
      <c r="B13116" s="12"/>
      <c r="C13116" s="13"/>
      <c r="D13116" s="13"/>
      <c r="E13116" s="13"/>
    </row>
    <row r="13117" spans="1:5" x14ac:dyDescent="0.3">
      <c r="A13117" s="9"/>
      <c r="B13117" s="14"/>
      <c r="C13117" s="15"/>
      <c r="D13117" s="15"/>
      <c r="E13117" s="13"/>
    </row>
    <row r="13118" spans="1:5" x14ac:dyDescent="0.3">
      <c r="B13118" s="12"/>
      <c r="C13118" s="13"/>
      <c r="D13118" s="13"/>
      <c r="E13118" s="13"/>
    </row>
    <row r="13119" spans="1:5" x14ac:dyDescent="0.3">
      <c r="A13119" s="9"/>
      <c r="B13119" s="14"/>
      <c r="C13119" s="15"/>
      <c r="D13119" s="15"/>
      <c r="E13119" s="13"/>
    </row>
    <row r="13120" spans="1:5" x14ac:dyDescent="0.3">
      <c r="B13120" s="12"/>
      <c r="C13120" s="13"/>
      <c r="D13120" s="13"/>
      <c r="E13120" s="13"/>
    </row>
    <row r="13121" spans="1:5" x14ac:dyDescent="0.3">
      <c r="A13121" s="9"/>
      <c r="B13121" s="14"/>
      <c r="C13121" s="15"/>
      <c r="D13121" s="15"/>
      <c r="E13121" s="13"/>
    </row>
    <row r="13122" spans="1:5" x14ac:dyDescent="0.3">
      <c r="B13122" s="12"/>
      <c r="C13122" s="13"/>
      <c r="D13122" s="13"/>
      <c r="E13122" s="13"/>
    </row>
    <row r="13123" spans="1:5" x14ac:dyDescent="0.3">
      <c r="A13123" s="9"/>
      <c r="B13123" s="14"/>
      <c r="C13123" s="15"/>
      <c r="D13123" s="15"/>
      <c r="E13123" s="13"/>
    </row>
    <row r="13124" spans="1:5" x14ac:dyDescent="0.3">
      <c r="B13124" s="12"/>
      <c r="C13124" s="13"/>
      <c r="D13124" s="13"/>
      <c r="E13124" s="13"/>
    </row>
    <row r="13125" spans="1:5" x14ac:dyDescent="0.3">
      <c r="A13125" s="9"/>
      <c r="B13125" s="14"/>
      <c r="C13125" s="15"/>
      <c r="D13125" s="15"/>
      <c r="E13125" s="13"/>
    </row>
    <row r="13126" spans="1:5" x14ac:dyDescent="0.3">
      <c r="B13126" s="12"/>
      <c r="C13126" s="13"/>
      <c r="D13126" s="13"/>
      <c r="E13126" s="13"/>
    </row>
    <row r="13127" spans="1:5" x14ac:dyDescent="0.3">
      <c r="A13127" s="9"/>
      <c r="B13127" s="14"/>
      <c r="C13127" s="15"/>
      <c r="D13127" s="15"/>
      <c r="E13127" s="13"/>
    </row>
    <row r="13128" spans="1:5" x14ac:dyDescent="0.3">
      <c r="B13128" s="12"/>
      <c r="C13128" s="13"/>
      <c r="D13128" s="13"/>
      <c r="E13128" s="13"/>
    </row>
    <row r="13129" spans="1:5" x14ac:dyDescent="0.3">
      <c r="A13129" s="9"/>
      <c r="B13129" s="14"/>
      <c r="C13129" s="15"/>
      <c r="D13129" s="15"/>
      <c r="E13129" s="13"/>
    </row>
    <row r="13130" spans="1:5" x14ac:dyDescent="0.3">
      <c r="B13130" s="12"/>
      <c r="C13130" s="13"/>
      <c r="D13130" s="13"/>
      <c r="E13130" s="13"/>
    </row>
    <row r="13131" spans="1:5" x14ac:dyDescent="0.3">
      <c r="A13131" s="9"/>
      <c r="B13131" s="14"/>
      <c r="C13131" s="15"/>
      <c r="D13131" s="15"/>
      <c r="E13131" s="13"/>
    </row>
    <row r="13132" spans="1:5" x14ac:dyDescent="0.3">
      <c r="B13132" s="12"/>
      <c r="C13132" s="13"/>
      <c r="D13132" s="13"/>
      <c r="E13132" s="13"/>
    </row>
    <row r="13133" spans="1:5" x14ac:dyDescent="0.3">
      <c r="A13133" s="9"/>
      <c r="B13133" s="14"/>
      <c r="C13133" s="15"/>
      <c r="D13133" s="15"/>
      <c r="E13133" s="13"/>
    </row>
    <row r="13134" spans="1:5" x14ac:dyDescent="0.3">
      <c r="B13134" s="12"/>
      <c r="C13134" s="13"/>
      <c r="D13134" s="13"/>
      <c r="E13134" s="13"/>
    </row>
    <row r="13135" spans="1:5" x14ac:dyDescent="0.3">
      <c r="A13135" s="9"/>
      <c r="B13135" s="14"/>
      <c r="C13135" s="15"/>
      <c r="D13135" s="15"/>
      <c r="E13135" s="13"/>
    </row>
    <row r="13136" spans="1:5" x14ac:dyDescent="0.3">
      <c r="B13136" s="12"/>
      <c r="C13136" s="13"/>
      <c r="D13136" s="13"/>
      <c r="E13136" s="13"/>
    </row>
    <row r="13137" spans="1:5" x14ac:dyDescent="0.3">
      <c r="A13137" s="9"/>
      <c r="B13137" s="14"/>
      <c r="C13137" s="15"/>
      <c r="D13137" s="15"/>
      <c r="E13137" s="13"/>
    </row>
    <row r="13138" spans="1:5" x14ac:dyDescent="0.3">
      <c r="B13138" s="12"/>
      <c r="C13138" s="13"/>
      <c r="D13138" s="13"/>
      <c r="E13138" s="13"/>
    </row>
    <row r="13139" spans="1:5" x14ac:dyDescent="0.3">
      <c r="A13139" s="9"/>
      <c r="B13139" s="14"/>
      <c r="C13139" s="15"/>
      <c r="D13139" s="15"/>
      <c r="E13139" s="13"/>
    </row>
    <row r="13140" spans="1:5" x14ac:dyDescent="0.3">
      <c r="B13140" s="12"/>
      <c r="C13140" s="13"/>
      <c r="D13140" s="13"/>
      <c r="E13140" s="13"/>
    </row>
    <row r="13141" spans="1:5" x14ac:dyDescent="0.3">
      <c r="A13141" s="9"/>
      <c r="B13141" s="14"/>
      <c r="C13141" s="15"/>
      <c r="D13141" s="15"/>
      <c r="E13141" s="13"/>
    </row>
    <row r="13142" spans="1:5" x14ac:dyDescent="0.3">
      <c r="B13142" s="12"/>
      <c r="C13142" s="13"/>
      <c r="D13142" s="13"/>
      <c r="E13142" s="13"/>
    </row>
    <row r="13143" spans="1:5" x14ac:dyDescent="0.3">
      <c r="A13143" s="9"/>
      <c r="B13143" s="14"/>
      <c r="C13143" s="15"/>
      <c r="D13143" s="15"/>
      <c r="E13143" s="13"/>
    </row>
    <row r="13144" spans="1:5" x14ac:dyDescent="0.3">
      <c r="B13144" s="12"/>
      <c r="C13144" s="13"/>
      <c r="D13144" s="13"/>
      <c r="E13144" s="13"/>
    </row>
    <row r="13145" spans="1:5" x14ac:dyDescent="0.3">
      <c r="A13145" s="9"/>
      <c r="B13145" s="14"/>
      <c r="C13145" s="15"/>
      <c r="D13145" s="15"/>
      <c r="E13145" s="13"/>
    </row>
    <row r="13146" spans="1:5" x14ac:dyDescent="0.3">
      <c r="B13146" s="12"/>
      <c r="C13146" s="13"/>
      <c r="D13146" s="13"/>
      <c r="E13146" s="13"/>
    </row>
    <row r="13147" spans="1:5" x14ac:dyDescent="0.3">
      <c r="A13147" s="9"/>
      <c r="B13147" s="14"/>
      <c r="C13147" s="15"/>
      <c r="D13147" s="15"/>
      <c r="E13147" s="13"/>
    </row>
    <row r="13148" spans="1:5" x14ac:dyDescent="0.3">
      <c r="B13148" s="12"/>
      <c r="C13148" s="13"/>
      <c r="D13148" s="13"/>
      <c r="E13148" s="13"/>
    </row>
    <row r="13149" spans="1:5" x14ac:dyDescent="0.3">
      <c r="A13149" s="9"/>
      <c r="B13149" s="14"/>
      <c r="C13149" s="15"/>
      <c r="D13149" s="15"/>
      <c r="E13149" s="13"/>
    </row>
    <row r="13150" spans="1:5" x14ac:dyDescent="0.3">
      <c r="B13150" s="12"/>
      <c r="C13150" s="13"/>
      <c r="D13150" s="13"/>
      <c r="E13150" s="13"/>
    </row>
    <row r="13151" spans="1:5" x14ac:dyDescent="0.3">
      <c r="A13151" s="9"/>
      <c r="B13151" s="14"/>
      <c r="C13151" s="15"/>
      <c r="D13151" s="15"/>
      <c r="E13151" s="13"/>
    </row>
    <row r="13152" spans="1:5" x14ac:dyDescent="0.3">
      <c r="B13152" s="12"/>
      <c r="C13152" s="13"/>
      <c r="D13152" s="13"/>
      <c r="E13152" s="13"/>
    </row>
    <row r="13153" spans="1:5" x14ac:dyDescent="0.3">
      <c r="A13153" s="9"/>
      <c r="B13153" s="14"/>
      <c r="C13153" s="15"/>
      <c r="D13153" s="15"/>
      <c r="E13153" s="13"/>
    </row>
    <row r="13154" spans="1:5" x14ac:dyDescent="0.3">
      <c r="B13154" s="12"/>
      <c r="C13154" s="13"/>
      <c r="D13154" s="13"/>
      <c r="E13154" s="13"/>
    </row>
    <row r="13155" spans="1:5" x14ac:dyDescent="0.3">
      <c r="A13155" s="9"/>
      <c r="B13155" s="14"/>
      <c r="C13155" s="15"/>
      <c r="D13155" s="15"/>
      <c r="E13155" s="13"/>
    </row>
    <row r="13156" spans="1:5" x14ac:dyDescent="0.3">
      <c r="B13156" s="12"/>
      <c r="C13156" s="13"/>
      <c r="D13156" s="13"/>
      <c r="E13156" s="13"/>
    </row>
    <row r="13157" spans="1:5" x14ac:dyDescent="0.3">
      <c r="A13157" s="9"/>
      <c r="B13157" s="14"/>
      <c r="C13157" s="15"/>
      <c r="D13157" s="15"/>
      <c r="E13157" s="13"/>
    </row>
    <row r="13158" spans="1:5" x14ac:dyDescent="0.3">
      <c r="B13158" s="12"/>
      <c r="C13158" s="13"/>
      <c r="D13158" s="13"/>
      <c r="E13158" s="13"/>
    </row>
    <row r="13159" spans="1:5" x14ac:dyDescent="0.3">
      <c r="A13159" s="9"/>
      <c r="B13159" s="14"/>
      <c r="C13159" s="15"/>
      <c r="D13159" s="15"/>
      <c r="E13159" s="13"/>
    </row>
    <row r="13160" spans="1:5" x14ac:dyDescent="0.3">
      <c r="B13160" s="12"/>
      <c r="C13160" s="13"/>
      <c r="D13160" s="13"/>
      <c r="E13160" s="13"/>
    </row>
    <row r="13161" spans="1:5" x14ac:dyDescent="0.3">
      <c r="A13161" s="9"/>
      <c r="B13161" s="14"/>
      <c r="C13161" s="15"/>
      <c r="D13161" s="15"/>
      <c r="E13161" s="13"/>
    </row>
    <row r="13162" spans="1:5" x14ac:dyDescent="0.3">
      <c r="B13162" s="12"/>
      <c r="C13162" s="13"/>
      <c r="D13162" s="13"/>
      <c r="E13162" s="13"/>
    </row>
    <row r="13163" spans="1:5" x14ac:dyDescent="0.3">
      <c r="A13163" s="9"/>
      <c r="B13163" s="14"/>
      <c r="C13163" s="15"/>
      <c r="D13163" s="15"/>
      <c r="E13163" s="13"/>
    </row>
    <row r="13164" spans="1:5" x14ac:dyDescent="0.3">
      <c r="B13164" s="12"/>
      <c r="C13164" s="13"/>
      <c r="D13164" s="13"/>
      <c r="E13164" s="13"/>
    </row>
    <row r="13165" spans="1:5" x14ac:dyDescent="0.3">
      <c r="A13165" s="9"/>
      <c r="B13165" s="14"/>
      <c r="C13165" s="15"/>
      <c r="D13165" s="15"/>
      <c r="E13165" s="13"/>
    </row>
    <row r="13166" spans="1:5" x14ac:dyDescent="0.3">
      <c r="B13166" s="12"/>
      <c r="C13166" s="13"/>
      <c r="D13166" s="13"/>
      <c r="E13166" s="13"/>
    </row>
    <row r="13167" spans="1:5" x14ac:dyDescent="0.3">
      <c r="A13167" s="9"/>
      <c r="B13167" s="14"/>
      <c r="C13167" s="15"/>
      <c r="D13167" s="15"/>
      <c r="E13167" s="13"/>
    </row>
    <row r="13168" spans="1:5" x14ac:dyDescent="0.3">
      <c r="B13168" s="12"/>
      <c r="C13168" s="13"/>
      <c r="D13168" s="13"/>
      <c r="E13168" s="13"/>
    </row>
    <row r="13169" spans="1:5" x14ac:dyDescent="0.3">
      <c r="A13169" s="9"/>
      <c r="B13169" s="14"/>
      <c r="C13169" s="15"/>
      <c r="D13169" s="15"/>
      <c r="E13169" s="13"/>
    </row>
    <row r="13170" spans="1:5" x14ac:dyDescent="0.3">
      <c r="B13170" s="12"/>
      <c r="C13170" s="13"/>
      <c r="D13170" s="13"/>
      <c r="E13170" s="13"/>
    </row>
    <row r="13171" spans="1:5" x14ac:dyDescent="0.3">
      <c r="A13171" s="9"/>
      <c r="B13171" s="14"/>
      <c r="C13171" s="15"/>
      <c r="D13171" s="15"/>
      <c r="E13171" s="13"/>
    </row>
    <row r="13172" spans="1:5" x14ac:dyDescent="0.3">
      <c r="B13172" s="12"/>
      <c r="C13172" s="13"/>
      <c r="D13172" s="13"/>
      <c r="E13172" s="13"/>
    </row>
    <row r="13173" spans="1:5" x14ac:dyDescent="0.3">
      <c r="A13173" s="9"/>
      <c r="B13173" s="14"/>
      <c r="C13173" s="15"/>
      <c r="D13173" s="15"/>
      <c r="E13173" s="13"/>
    </row>
    <row r="13174" spans="1:5" x14ac:dyDescent="0.3">
      <c r="B13174" s="12"/>
      <c r="C13174" s="13"/>
      <c r="D13174" s="13"/>
      <c r="E13174" s="13"/>
    </row>
    <row r="13175" spans="1:5" x14ac:dyDescent="0.3">
      <c r="A13175" s="9"/>
      <c r="B13175" s="14"/>
      <c r="C13175" s="15"/>
      <c r="D13175" s="15"/>
      <c r="E13175" s="13"/>
    </row>
    <row r="13176" spans="1:5" x14ac:dyDescent="0.3">
      <c r="B13176" s="12"/>
      <c r="C13176" s="13"/>
      <c r="D13176" s="13"/>
      <c r="E13176" s="13"/>
    </row>
    <row r="13177" spans="1:5" x14ac:dyDescent="0.3">
      <c r="A13177" s="9"/>
      <c r="B13177" s="14"/>
      <c r="C13177" s="15"/>
      <c r="D13177" s="15"/>
      <c r="E13177" s="13"/>
    </row>
    <row r="13178" spans="1:5" x14ac:dyDescent="0.3">
      <c r="B13178" s="12"/>
      <c r="C13178" s="13"/>
      <c r="D13178" s="13"/>
      <c r="E13178" s="13"/>
    </row>
    <row r="13179" spans="1:5" x14ac:dyDescent="0.3">
      <c r="A13179" s="9"/>
      <c r="B13179" s="14"/>
      <c r="C13179" s="15"/>
      <c r="D13179" s="15"/>
      <c r="E13179" s="13"/>
    </row>
    <row r="13180" spans="1:5" x14ac:dyDescent="0.3">
      <c r="B13180" s="12"/>
      <c r="C13180" s="13"/>
      <c r="D13180" s="13"/>
      <c r="E13180" s="13"/>
    </row>
    <row r="13181" spans="1:5" x14ac:dyDescent="0.3">
      <c r="A13181" s="9"/>
      <c r="B13181" s="14"/>
      <c r="C13181" s="15"/>
      <c r="D13181" s="15"/>
      <c r="E13181" s="13"/>
    </row>
    <row r="13182" spans="1:5" x14ac:dyDescent="0.3">
      <c r="B13182" s="12"/>
      <c r="C13182" s="13"/>
      <c r="D13182" s="13"/>
      <c r="E13182" s="13"/>
    </row>
    <row r="13183" spans="1:5" x14ac:dyDescent="0.3">
      <c r="A13183" s="9"/>
      <c r="B13183" s="14"/>
      <c r="C13183" s="15"/>
      <c r="D13183" s="15"/>
      <c r="E13183" s="13"/>
    </row>
    <row r="13184" spans="1:5" x14ac:dyDescent="0.3">
      <c r="B13184" s="12"/>
      <c r="C13184" s="13"/>
      <c r="D13184" s="13"/>
      <c r="E13184" s="13"/>
    </row>
    <row r="13185" spans="1:5" x14ac:dyDescent="0.3">
      <c r="A13185" s="9"/>
      <c r="B13185" s="14"/>
      <c r="C13185" s="15"/>
      <c r="D13185" s="15"/>
      <c r="E13185" s="13"/>
    </row>
    <row r="13186" spans="1:5" x14ac:dyDescent="0.3">
      <c r="B13186" s="12"/>
      <c r="C13186" s="13"/>
      <c r="D13186" s="13"/>
      <c r="E13186" s="13"/>
    </row>
    <row r="13187" spans="1:5" x14ac:dyDescent="0.3">
      <c r="A13187" s="9"/>
      <c r="B13187" s="14"/>
      <c r="C13187" s="15"/>
      <c r="D13187" s="15"/>
      <c r="E13187" s="13"/>
    </row>
    <row r="13188" spans="1:5" x14ac:dyDescent="0.3">
      <c r="B13188" s="12"/>
      <c r="C13188" s="13"/>
      <c r="D13188" s="13"/>
      <c r="E13188" s="13"/>
    </row>
    <row r="13189" spans="1:5" x14ac:dyDescent="0.3">
      <c r="A13189" s="9"/>
      <c r="B13189" s="14"/>
      <c r="C13189" s="15"/>
      <c r="D13189" s="15"/>
      <c r="E13189" s="13"/>
    </row>
    <row r="13190" spans="1:5" x14ac:dyDescent="0.3">
      <c r="B13190" s="12"/>
      <c r="C13190" s="13"/>
      <c r="D13190" s="13"/>
      <c r="E13190" s="13"/>
    </row>
    <row r="13191" spans="1:5" x14ac:dyDescent="0.3">
      <c r="A13191" s="9"/>
      <c r="B13191" s="14"/>
      <c r="C13191" s="15"/>
      <c r="D13191" s="15"/>
      <c r="E13191" s="13"/>
    </row>
    <row r="13192" spans="1:5" x14ac:dyDescent="0.3">
      <c r="B13192" s="12"/>
      <c r="C13192" s="13"/>
      <c r="D13192" s="13"/>
      <c r="E13192" s="13"/>
    </row>
    <row r="13193" spans="1:5" x14ac:dyDescent="0.3">
      <c r="A13193" s="9"/>
      <c r="B13193" s="14"/>
      <c r="C13193" s="15"/>
      <c r="D13193" s="15"/>
      <c r="E13193" s="13"/>
    </row>
    <row r="13194" spans="1:5" x14ac:dyDescent="0.3">
      <c r="B13194" s="12"/>
      <c r="C13194" s="13"/>
      <c r="D13194" s="13"/>
      <c r="E13194" s="13"/>
    </row>
    <row r="13195" spans="1:5" x14ac:dyDescent="0.3">
      <c r="A13195" s="9"/>
      <c r="B13195" s="14"/>
      <c r="C13195" s="15"/>
      <c r="D13195" s="15"/>
      <c r="E13195" s="13"/>
    </row>
    <row r="13196" spans="1:5" x14ac:dyDescent="0.3">
      <c r="B13196" s="12"/>
      <c r="C13196" s="13"/>
      <c r="D13196" s="13"/>
      <c r="E13196" s="13"/>
    </row>
    <row r="13197" spans="1:5" x14ac:dyDescent="0.3">
      <c r="A13197" s="9"/>
      <c r="B13197" s="14"/>
      <c r="C13197" s="15"/>
      <c r="D13197" s="15"/>
      <c r="E13197" s="13"/>
    </row>
    <row r="13198" spans="1:5" x14ac:dyDescent="0.3">
      <c r="B13198" s="12"/>
      <c r="C13198" s="13"/>
      <c r="D13198" s="13"/>
      <c r="E13198" s="13"/>
    </row>
    <row r="13199" spans="1:5" x14ac:dyDescent="0.3">
      <c r="A13199" s="9"/>
      <c r="B13199" s="14"/>
      <c r="C13199" s="15"/>
      <c r="D13199" s="15"/>
      <c r="E13199" s="13"/>
    </row>
    <row r="13200" spans="1:5" x14ac:dyDescent="0.3">
      <c r="B13200" s="12"/>
      <c r="C13200" s="13"/>
      <c r="D13200" s="13"/>
      <c r="E13200" s="13"/>
    </row>
    <row r="13201" spans="1:5" x14ac:dyDescent="0.3">
      <c r="A13201" s="9"/>
      <c r="B13201" s="14"/>
      <c r="C13201" s="15"/>
      <c r="D13201" s="15"/>
      <c r="E13201" s="13"/>
    </row>
    <row r="13202" spans="1:5" x14ac:dyDescent="0.3">
      <c r="B13202" s="12"/>
      <c r="C13202" s="13"/>
      <c r="D13202" s="13"/>
      <c r="E13202" s="13"/>
    </row>
    <row r="13203" spans="1:5" x14ac:dyDescent="0.3">
      <c r="A13203" s="9"/>
      <c r="B13203" s="14"/>
      <c r="C13203" s="15"/>
      <c r="D13203" s="15"/>
      <c r="E13203" s="13"/>
    </row>
    <row r="13204" spans="1:5" x14ac:dyDescent="0.3">
      <c r="B13204" s="12"/>
      <c r="C13204" s="13"/>
      <c r="D13204" s="13"/>
      <c r="E13204" s="13"/>
    </row>
    <row r="13205" spans="1:5" x14ac:dyDescent="0.3">
      <c r="A13205" s="9"/>
      <c r="B13205" s="14"/>
      <c r="C13205" s="15"/>
      <c r="D13205" s="15"/>
      <c r="E13205" s="13"/>
    </row>
    <row r="13206" spans="1:5" x14ac:dyDescent="0.3">
      <c r="B13206" s="12"/>
      <c r="C13206" s="13"/>
      <c r="D13206" s="13"/>
      <c r="E13206" s="13"/>
    </row>
    <row r="13207" spans="1:5" x14ac:dyDescent="0.3">
      <c r="A13207" s="9"/>
      <c r="B13207" s="14"/>
      <c r="C13207" s="15"/>
      <c r="D13207" s="15"/>
      <c r="E13207" s="13"/>
    </row>
    <row r="13208" spans="1:5" x14ac:dyDescent="0.3">
      <c r="B13208" s="12"/>
      <c r="C13208" s="13"/>
      <c r="D13208" s="13"/>
      <c r="E13208" s="13"/>
    </row>
    <row r="13209" spans="1:5" x14ac:dyDescent="0.3">
      <c r="A13209" s="9"/>
      <c r="B13209" s="14"/>
      <c r="C13209" s="15"/>
      <c r="D13209" s="15"/>
      <c r="E13209" s="13"/>
    </row>
    <row r="13210" spans="1:5" x14ac:dyDescent="0.3">
      <c r="B13210" s="12"/>
      <c r="C13210" s="13"/>
      <c r="D13210" s="13"/>
      <c r="E13210" s="13"/>
    </row>
    <row r="13211" spans="1:5" x14ac:dyDescent="0.3">
      <c r="A13211" s="9"/>
      <c r="B13211" s="14"/>
      <c r="C13211" s="15"/>
      <c r="D13211" s="15"/>
      <c r="E13211" s="13"/>
    </row>
    <row r="13212" spans="1:5" x14ac:dyDescent="0.3">
      <c r="B13212" s="12"/>
      <c r="C13212" s="13"/>
      <c r="D13212" s="13"/>
      <c r="E13212" s="13"/>
    </row>
    <row r="13213" spans="1:5" x14ac:dyDescent="0.3">
      <c r="A13213" s="9"/>
      <c r="B13213" s="14"/>
      <c r="C13213" s="15"/>
      <c r="D13213" s="15"/>
      <c r="E13213" s="13"/>
    </row>
    <row r="13214" spans="1:5" x14ac:dyDescent="0.3">
      <c r="B13214" s="12"/>
      <c r="C13214" s="13"/>
      <c r="D13214" s="13"/>
      <c r="E13214" s="13"/>
    </row>
    <row r="13215" spans="1:5" x14ac:dyDescent="0.3">
      <c r="A13215" s="9"/>
      <c r="B13215" s="14"/>
      <c r="C13215" s="15"/>
      <c r="D13215" s="15"/>
      <c r="E13215" s="13"/>
    </row>
    <row r="13216" spans="1:5" x14ac:dyDescent="0.3">
      <c r="B13216" s="12"/>
      <c r="C13216" s="13"/>
      <c r="D13216" s="13"/>
      <c r="E13216" s="13"/>
    </row>
    <row r="13217" spans="1:5" x14ac:dyDescent="0.3">
      <c r="A13217" s="9"/>
      <c r="B13217" s="14"/>
      <c r="C13217" s="15"/>
      <c r="D13217" s="15"/>
      <c r="E13217" s="13"/>
    </row>
    <row r="13218" spans="1:5" x14ac:dyDescent="0.3">
      <c r="B13218" s="12"/>
      <c r="C13218" s="13"/>
      <c r="D13218" s="13"/>
      <c r="E13218" s="13"/>
    </row>
    <row r="13219" spans="1:5" x14ac:dyDescent="0.3">
      <c r="A13219" s="9"/>
      <c r="B13219" s="14"/>
      <c r="C13219" s="15"/>
      <c r="D13219" s="15"/>
      <c r="E13219" s="13"/>
    </row>
    <row r="13220" spans="1:5" x14ac:dyDescent="0.3">
      <c r="B13220" s="12"/>
      <c r="C13220" s="13"/>
      <c r="D13220" s="13"/>
      <c r="E13220" s="13"/>
    </row>
    <row r="13221" spans="1:5" x14ac:dyDescent="0.3">
      <c r="A13221" s="9"/>
      <c r="B13221" s="14"/>
      <c r="C13221" s="15"/>
      <c r="D13221" s="15"/>
      <c r="E13221" s="13"/>
    </row>
    <row r="13222" spans="1:5" x14ac:dyDescent="0.3">
      <c r="B13222" s="12"/>
      <c r="C13222" s="13"/>
      <c r="D13222" s="13"/>
      <c r="E13222" s="13"/>
    </row>
    <row r="13223" spans="1:5" x14ac:dyDescent="0.3">
      <c r="A13223" s="9"/>
      <c r="B13223" s="14"/>
      <c r="C13223" s="15"/>
      <c r="D13223" s="15"/>
      <c r="E13223" s="13"/>
    </row>
    <row r="13224" spans="1:5" x14ac:dyDescent="0.3">
      <c r="B13224" s="12"/>
      <c r="C13224" s="13"/>
      <c r="D13224" s="13"/>
      <c r="E13224" s="13"/>
    </row>
    <row r="13225" spans="1:5" x14ac:dyDescent="0.3">
      <c r="A13225" s="9"/>
      <c r="B13225" s="14"/>
      <c r="C13225" s="15"/>
      <c r="D13225" s="15"/>
      <c r="E13225" s="13"/>
    </row>
    <row r="13226" spans="1:5" x14ac:dyDescent="0.3">
      <c r="B13226" s="12"/>
      <c r="C13226" s="13"/>
      <c r="D13226" s="13"/>
      <c r="E13226" s="13"/>
    </row>
    <row r="13227" spans="1:5" x14ac:dyDescent="0.3">
      <c r="A13227" s="9"/>
      <c r="B13227" s="14"/>
      <c r="C13227" s="15"/>
      <c r="D13227" s="15"/>
      <c r="E13227" s="13"/>
    </row>
    <row r="13228" spans="1:5" x14ac:dyDescent="0.3">
      <c r="B13228" s="12"/>
      <c r="C13228" s="13"/>
      <c r="D13228" s="13"/>
      <c r="E13228" s="13"/>
    </row>
    <row r="13229" spans="1:5" x14ac:dyDescent="0.3">
      <c r="A13229" s="9"/>
      <c r="B13229" s="14"/>
      <c r="C13229" s="15"/>
      <c r="D13229" s="15"/>
      <c r="E13229" s="13"/>
    </row>
    <row r="13230" spans="1:5" x14ac:dyDescent="0.3">
      <c r="B13230" s="12"/>
      <c r="C13230" s="13"/>
      <c r="D13230" s="13"/>
      <c r="E13230" s="13"/>
    </row>
    <row r="13231" spans="1:5" x14ac:dyDescent="0.3">
      <c r="A13231" s="9"/>
      <c r="B13231" s="14"/>
      <c r="C13231" s="15"/>
      <c r="D13231" s="15"/>
      <c r="E13231" s="13"/>
    </row>
    <row r="13232" spans="1:5" x14ac:dyDescent="0.3">
      <c r="B13232" s="12"/>
      <c r="C13232" s="13"/>
      <c r="D13232" s="13"/>
      <c r="E13232" s="13"/>
    </row>
    <row r="13233" spans="1:5" x14ac:dyDescent="0.3">
      <c r="A13233" s="9"/>
      <c r="B13233" s="14"/>
      <c r="C13233" s="15"/>
      <c r="D13233" s="15"/>
      <c r="E13233" s="13"/>
    </row>
    <row r="13234" spans="1:5" x14ac:dyDescent="0.3">
      <c r="B13234" s="12"/>
      <c r="C13234" s="13"/>
      <c r="D13234" s="13"/>
      <c r="E13234" s="13"/>
    </row>
    <row r="13235" spans="1:5" x14ac:dyDescent="0.3">
      <c r="A13235" s="9"/>
      <c r="B13235" s="14"/>
      <c r="C13235" s="15"/>
      <c r="D13235" s="15"/>
      <c r="E13235" s="13"/>
    </row>
    <row r="13236" spans="1:5" x14ac:dyDescent="0.3">
      <c r="B13236" s="12"/>
      <c r="C13236" s="13"/>
      <c r="D13236" s="13"/>
      <c r="E13236" s="13"/>
    </row>
    <row r="13237" spans="1:5" x14ac:dyDescent="0.3">
      <c r="A13237" s="9"/>
      <c r="B13237" s="14"/>
      <c r="C13237" s="15"/>
      <c r="D13237" s="15"/>
      <c r="E13237" s="13"/>
    </row>
    <row r="13238" spans="1:5" x14ac:dyDescent="0.3">
      <c r="B13238" s="12"/>
      <c r="C13238" s="13"/>
      <c r="D13238" s="13"/>
      <c r="E13238" s="13"/>
    </row>
    <row r="13239" spans="1:5" x14ac:dyDescent="0.3">
      <c r="A13239" s="9"/>
      <c r="B13239" s="14"/>
      <c r="C13239" s="15"/>
      <c r="D13239" s="15"/>
      <c r="E13239" s="13"/>
    </row>
    <row r="13240" spans="1:5" x14ac:dyDescent="0.3">
      <c r="B13240" s="12"/>
      <c r="C13240" s="13"/>
      <c r="D13240" s="13"/>
      <c r="E13240" s="13"/>
    </row>
    <row r="13241" spans="1:5" x14ac:dyDescent="0.3">
      <c r="A13241" s="9"/>
      <c r="B13241" s="14"/>
      <c r="C13241" s="15"/>
      <c r="D13241" s="15"/>
      <c r="E13241" s="13"/>
    </row>
    <row r="13242" spans="1:5" x14ac:dyDescent="0.3">
      <c r="B13242" s="12"/>
      <c r="C13242" s="13"/>
      <c r="D13242" s="13"/>
      <c r="E13242" s="13"/>
    </row>
    <row r="13243" spans="1:5" x14ac:dyDescent="0.3">
      <c r="A13243" s="9"/>
      <c r="B13243" s="14"/>
      <c r="C13243" s="15"/>
      <c r="D13243" s="15"/>
      <c r="E13243" s="13"/>
    </row>
    <row r="13244" spans="1:5" x14ac:dyDescent="0.3">
      <c r="B13244" s="12"/>
      <c r="C13244" s="13"/>
      <c r="D13244" s="13"/>
      <c r="E13244" s="13"/>
    </row>
    <row r="13245" spans="1:5" x14ac:dyDescent="0.3">
      <c r="A13245" s="9"/>
      <c r="B13245" s="14"/>
      <c r="C13245" s="15"/>
      <c r="D13245" s="15"/>
      <c r="E13245" s="13"/>
    </row>
    <row r="13246" spans="1:5" x14ac:dyDescent="0.3">
      <c r="B13246" s="12"/>
      <c r="C13246" s="13"/>
      <c r="D13246" s="13"/>
      <c r="E13246" s="13"/>
    </row>
    <row r="13247" spans="1:5" x14ac:dyDescent="0.3">
      <c r="A13247" s="9"/>
      <c r="B13247" s="14"/>
      <c r="C13247" s="15"/>
      <c r="D13247" s="15"/>
      <c r="E13247" s="13"/>
    </row>
    <row r="13248" spans="1:5" x14ac:dyDescent="0.3">
      <c r="B13248" s="12"/>
      <c r="C13248" s="13"/>
      <c r="D13248" s="13"/>
      <c r="E13248" s="13"/>
    </row>
    <row r="13249" spans="1:5" x14ac:dyDescent="0.3">
      <c r="A13249" s="9"/>
      <c r="B13249" s="14"/>
      <c r="C13249" s="15"/>
      <c r="D13249" s="15"/>
      <c r="E13249" s="13"/>
    </row>
    <row r="13250" spans="1:5" x14ac:dyDescent="0.3">
      <c r="B13250" s="12"/>
      <c r="C13250" s="13"/>
      <c r="D13250" s="13"/>
      <c r="E13250" s="13"/>
    </row>
    <row r="13251" spans="1:5" x14ac:dyDescent="0.3">
      <c r="A13251" s="9"/>
      <c r="B13251" s="14"/>
      <c r="C13251" s="15"/>
      <c r="D13251" s="15"/>
      <c r="E13251" s="13"/>
    </row>
    <row r="13252" spans="1:5" x14ac:dyDescent="0.3">
      <c r="B13252" s="12"/>
      <c r="C13252" s="13"/>
      <c r="D13252" s="13"/>
      <c r="E13252" s="13"/>
    </row>
    <row r="13253" spans="1:5" x14ac:dyDescent="0.3">
      <c r="A13253" s="9"/>
      <c r="B13253" s="14"/>
      <c r="C13253" s="15"/>
      <c r="D13253" s="15"/>
      <c r="E13253" s="13"/>
    </row>
    <row r="13254" spans="1:5" x14ac:dyDescent="0.3">
      <c r="B13254" s="12"/>
      <c r="C13254" s="13"/>
      <c r="D13254" s="13"/>
      <c r="E13254" s="13"/>
    </row>
    <row r="13255" spans="1:5" x14ac:dyDescent="0.3">
      <c r="A13255" s="9"/>
      <c r="B13255" s="14"/>
      <c r="C13255" s="15"/>
      <c r="D13255" s="15"/>
      <c r="E13255" s="13"/>
    </row>
    <row r="13256" spans="1:5" x14ac:dyDescent="0.3">
      <c r="B13256" s="12"/>
      <c r="C13256" s="13"/>
      <c r="D13256" s="13"/>
      <c r="E13256" s="13"/>
    </row>
    <row r="13257" spans="1:5" x14ac:dyDescent="0.3">
      <c r="A13257" s="9"/>
      <c r="B13257" s="14"/>
      <c r="C13257" s="15"/>
      <c r="D13257" s="15"/>
      <c r="E13257" s="13"/>
    </row>
    <row r="13258" spans="1:5" x14ac:dyDescent="0.3">
      <c r="B13258" s="12"/>
      <c r="C13258" s="13"/>
      <c r="D13258" s="13"/>
      <c r="E13258" s="13"/>
    </row>
    <row r="13259" spans="1:5" x14ac:dyDescent="0.3">
      <c r="A13259" s="9"/>
      <c r="B13259" s="14"/>
      <c r="C13259" s="15"/>
      <c r="D13259" s="15"/>
      <c r="E13259" s="13"/>
    </row>
    <row r="13260" spans="1:5" x14ac:dyDescent="0.3">
      <c r="B13260" s="12"/>
      <c r="C13260" s="13"/>
      <c r="D13260" s="13"/>
      <c r="E13260" s="13"/>
    </row>
    <row r="13261" spans="1:5" x14ac:dyDescent="0.3">
      <c r="A13261" s="9"/>
      <c r="B13261" s="14"/>
      <c r="C13261" s="15"/>
      <c r="D13261" s="15"/>
      <c r="E13261" s="13"/>
    </row>
    <row r="13262" spans="1:5" x14ac:dyDescent="0.3">
      <c r="B13262" s="12"/>
      <c r="C13262" s="13"/>
      <c r="D13262" s="13"/>
      <c r="E13262" s="13"/>
    </row>
    <row r="13263" spans="1:5" x14ac:dyDescent="0.3">
      <c r="A13263" s="9"/>
      <c r="B13263" s="14"/>
      <c r="C13263" s="15"/>
      <c r="D13263" s="15"/>
      <c r="E13263" s="13"/>
    </row>
    <row r="13264" spans="1:5" x14ac:dyDescent="0.3">
      <c r="B13264" s="12"/>
      <c r="C13264" s="13"/>
      <c r="D13264" s="13"/>
      <c r="E13264" s="13"/>
    </row>
    <row r="13265" spans="1:5" x14ac:dyDescent="0.3">
      <c r="A13265" s="9"/>
      <c r="B13265" s="14"/>
      <c r="C13265" s="15"/>
      <c r="D13265" s="15"/>
      <c r="E13265" s="13"/>
    </row>
    <row r="13266" spans="1:5" x14ac:dyDescent="0.3">
      <c r="B13266" s="12"/>
      <c r="C13266" s="13"/>
      <c r="D13266" s="13"/>
      <c r="E13266" s="13"/>
    </row>
    <row r="13267" spans="1:5" x14ac:dyDescent="0.3">
      <c r="A13267" s="9"/>
      <c r="B13267" s="14"/>
      <c r="C13267" s="15"/>
      <c r="D13267" s="15"/>
      <c r="E13267" s="13"/>
    </row>
    <row r="13268" spans="1:5" x14ac:dyDescent="0.3">
      <c r="B13268" s="12"/>
      <c r="C13268" s="13"/>
      <c r="D13268" s="13"/>
      <c r="E13268" s="13"/>
    </row>
    <row r="13269" spans="1:5" x14ac:dyDescent="0.3">
      <c r="A13269" s="9"/>
      <c r="B13269" s="14"/>
      <c r="C13269" s="15"/>
      <c r="D13269" s="15"/>
      <c r="E13269" s="13"/>
    </row>
    <row r="13270" spans="1:5" x14ac:dyDescent="0.3">
      <c r="B13270" s="12"/>
      <c r="C13270" s="13"/>
      <c r="D13270" s="13"/>
      <c r="E13270" s="13"/>
    </row>
    <row r="13271" spans="1:5" x14ac:dyDescent="0.3">
      <c r="A13271" s="9"/>
      <c r="B13271" s="14"/>
      <c r="C13271" s="15"/>
      <c r="D13271" s="15"/>
      <c r="E13271" s="13"/>
    </row>
    <row r="13272" spans="1:5" x14ac:dyDescent="0.3">
      <c r="B13272" s="12"/>
      <c r="C13272" s="13"/>
      <c r="D13272" s="13"/>
      <c r="E13272" s="13"/>
    </row>
    <row r="13273" spans="1:5" x14ac:dyDescent="0.3">
      <c r="A13273" s="9"/>
      <c r="B13273" s="14"/>
      <c r="C13273" s="15"/>
      <c r="D13273" s="15"/>
      <c r="E13273" s="13"/>
    </row>
    <row r="13274" spans="1:5" x14ac:dyDescent="0.3">
      <c r="B13274" s="12"/>
      <c r="C13274" s="13"/>
      <c r="D13274" s="13"/>
      <c r="E13274" s="13"/>
    </row>
    <row r="13275" spans="1:5" x14ac:dyDescent="0.3">
      <c r="A13275" s="9"/>
      <c r="B13275" s="14"/>
      <c r="C13275" s="15"/>
      <c r="D13275" s="15"/>
      <c r="E13275" s="13"/>
    </row>
    <row r="13276" spans="1:5" x14ac:dyDescent="0.3">
      <c r="B13276" s="12"/>
      <c r="C13276" s="13"/>
      <c r="D13276" s="13"/>
      <c r="E13276" s="13"/>
    </row>
    <row r="13277" spans="1:5" x14ac:dyDescent="0.3">
      <c r="A13277" s="9"/>
      <c r="B13277" s="14"/>
      <c r="C13277" s="15"/>
      <c r="D13277" s="15"/>
      <c r="E13277" s="13"/>
    </row>
    <row r="13278" spans="1:5" x14ac:dyDescent="0.3">
      <c r="B13278" s="12"/>
      <c r="C13278" s="13"/>
      <c r="D13278" s="13"/>
      <c r="E13278" s="13"/>
    </row>
    <row r="13279" spans="1:5" x14ac:dyDescent="0.3">
      <c r="A13279" s="9"/>
      <c r="B13279" s="14"/>
      <c r="C13279" s="15"/>
      <c r="D13279" s="15"/>
      <c r="E13279" s="13"/>
    </row>
    <row r="13280" spans="1:5" x14ac:dyDescent="0.3">
      <c r="B13280" s="12"/>
      <c r="C13280" s="13"/>
      <c r="D13280" s="13"/>
      <c r="E13280" s="13"/>
    </row>
    <row r="13281" spans="1:5" x14ac:dyDescent="0.3">
      <c r="A13281" s="9"/>
      <c r="B13281" s="14"/>
      <c r="C13281" s="15"/>
      <c r="D13281" s="15"/>
      <c r="E13281" s="13"/>
    </row>
    <row r="13282" spans="1:5" x14ac:dyDescent="0.3">
      <c r="B13282" s="12"/>
      <c r="C13282" s="13"/>
      <c r="D13282" s="13"/>
      <c r="E13282" s="13"/>
    </row>
    <row r="13283" spans="1:5" x14ac:dyDescent="0.3">
      <c r="A13283" s="9"/>
      <c r="B13283" s="14"/>
      <c r="C13283" s="15"/>
      <c r="D13283" s="15"/>
      <c r="E13283" s="13"/>
    </row>
    <row r="13284" spans="1:5" x14ac:dyDescent="0.3">
      <c r="B13284" s="12"/>
      <c r="C13284" s="13"/>
      <c r="D13284" s="13"/>
      <c r="E13284" s="13"/>
    </row>
    <row r="13285" spans="1:5" x14ac:dyDescent="0.3">
      <c r="A13285" s="9"/>
      <c r="B13285" s="14"/>
      <c r="C13285" s="15"/>
      <c r="D13285" s="15"/>
      <c r="E13285" s="13"/>
    </row>
    <row r="13286" spans="1:5" x14ac:dyDescent="0.3">
      <c r="B13286" s="12"/>
      <c r="C13286" s="13"/>
      <c r="D13286" s="13"/>
      <c r="E13286" s="13"/>
    </row>
    <row r="13287" spans="1:5" x14ac:dyDescent="0.3">
      <c r="A13287" s="9"/>
      <c r="B13287" s="14"/>
      <c r="C13287" s="15"/>
      <c r="D13287" s="15"/>
      <c r="E13287" s="13"/>
    </row>
    <row r="13288" spans="1:5" x14ac:dyDescent="0.3">
      <c r="B13288" s="12"/>
      <c r="C13288" s="13"/>
      <c r="D13288" s="13"/>
      <c r="E13288" s="13"/>
    </row>
    <row r="13289" spans="1:5" x14ac:dyDescent="0.3">
      <c r="A13289" s="9"/>
      <c r="B13289" s="14"/>
      <c r="C13289" s="15"/>
      <c r="D13289" s="15"/>
      <c r="E13289" s="13"/>
    </row>
    <row r="13290" spans="1:5" x14ac:dyDescent="0.3">
      <c r="B13290" s="12"/>
      <c r="C13290" s="13"/>
      <c r="D13290" s="13"/>
      <c r="E13290" s="13"/>
    </row>
    <row r="13291" spans="1:5" x14ac:dyDescent="0.3">
      <c r="A13291" s="9"/>
      <c r="B13291" s="14"/>
      <c r="C13291" s="15"/>
      <c r="D13291" s="15"/>
      <c r="E13291" s="13"/>
    </row>
    <row r="13292" spans="1:5" x14ac:dyDescent="0.3">
      <c r="B13292" s="12"/>
      <c r="C13292" s="13"/>
      <c r="D13292" s="13"/>
      <c r="E13292" s="13"/>
    </row>
    <row r="13293" spans="1:5" x14ac:dyDescent="0.3">
      <c r="A13293" s="9"/>
      <c r="B13293" s="14"/>
      <c r="C13293" s="15"/>
      <c r="D13293" s="15"/>
      <c r="E13293" s="13"/>
    </row>
    <row r="13294" spans="1:5" x14ac:dyDescent="0.3">
      <c r="B13294" s="12"/>
      <c r="C13294" s="13"/>
      <c r="D13294" s="13"/>
      <c r="E13294" s="13"/>
    </row>
    <row r="13295" spans="1:5" x14ac:dyDescent="0.3">
      <c r="A13295" s="9"/>
      <c r="B13295" s="14"/>
      <c r="C13295" s="15"/>
      <c r="D13295" s="15"/>
      <c r="E13295" s="13"/>
    </row>
    <row r="13296" spans="1:5" x14ac:dyDescent="0.3">
      <c r="B13296" s="12"/>
      <c r="C13296" s="13"/>
      <c r="D13296" s="13"/>
      <c r="E13296" s="13"/>
    </row>
    <row r="13297" spans="1:5" x14ac:dyDescent="0.3">
      <c r="A13297" s="9"/>
      <c r="B13297" s="14"/>
      <c r="C13297" s="15"/>
      <c r="D13297" s="15"/>
      <c r="E13297" s="13"/>
    </row>
    <row r="13298" spans="1:5" x14ac:dyDescent="0.3">
      <c r="B13298" s="12"/>
      <c r="C13298" s="13"/>
      <c r="D13298" s="13"/>
      <c r="E13298" s="13"/>
    </row>
    <row r="13299" spans="1:5" x14ac:dyDescent="0.3">
      <c r="A13299" s="9"/>
      <c r="B13299" s="14"/>
      <c r="C13299" s="15"/>
      <c r="D13299" s="15"/>
      <c r="E13299" s="13"/>
    </row>
    <row r="13300" spans="1:5" x14ac:dyDescent="0.3">
      <c r="B13300" s="12"/>
      <c r="C13300" s="13"/>
      <c r="D13300" s="13"/>
      <c r="E13300" s="13"/>
    </row>
    <row r="13301" spans="1:5" x14ac:dyDescent="0.3">
      <c r="A13301" s="9"/>
      <c r="B13301" s="14"/>
      <c r="C13301" s="15"/>
      <c r="D13301" s="15"/>
      <c r="E13301" s="13"/>
    </row>
    <row r="13302" spans="1:5" x14ac:dyDescent="0.3">
      <c r="B13302" s="12"/>
      <c r="C13302" s="13"/>
      <c r="D13302" s="13"/>
      <c r="E13302" s="13"/>
    </row>
    <row r="13303" spans="1:5" x14ac:dyDescent="0.3">
      <c r="A13303" s="9"/>
      <c r="B13303" s="14"/>
      <c r="C13303" s="15"/>
      <c r="D13303" s="15"/>
      <c r="E13303" s="13"/>
    </row>
    <row r="13304" spans="1:5" x14ac:dyDescent="0.3">
      <c r="B13304" s="12"/>
      <c r="C13304" s="13"/>
      <c r="D13304" s="13"/>
      <c r="E13304" s="13"/>
    </row>
    <row r="13305" spans="1:5" x14ac:dyDescent="0.3">
      <c r="A13305" s="9"/>
      <c r="B13305" s="14"/>
      <c r="C13305" s="15"/>
      <c r="D13305" s="15"/>
      <c r="E13305" s="13"/>
    </row>
    <row r="13306" spans="1:5" x14ac:dyDescent="0.3">
      <c r="B13306" s="12"/>
      <c r="C13306" s="13"/>
      <c r="D13306" s="13"/>
      <c r="E13306" s="13"/>
    </row>
    <row r="13307" spans="1:5" x14ac:dyDescent="0.3">
      <c r="A13307" s="9"/>
      <c r="B13307" s="14"/>
      <c r="C13307" s="15"/>
      <c r="D13307" s="15"/>
      <c r="E13307" s="13"/>
    </row>
    <row r="13308" spans="1:5" x14ac:dyDescent="0.3">
      <c r="B13308" s="12"/>
      <c r="C13308" s="13"/>
      <c r="D13308" s="13"/>
      <c r="E13308" s="13"/>
    </row>
    <row r="13309" spans="1:5" x14ac:dyDescent="0.3">
      <c r="A13309" s="9"/>
      <c r="B13309" s="14"/>
      <c r="C13309" s="15"/>
      <c r="D13309" s="15"/>
      <c r="E13309" s="13"/>
    </row>
    <row r="13310" spans="1:5" x14ac:dyDescent="0.3">
      <c r="B13310" s="12"/>
      <c r="C13310" s="13"/>
      <c r="D13310" s="13"/>
      <c r="E13310" s="13"/>
    </row>
    <row r="13311" spans="1:5" x14ac:dyDescent="0.3">
      <c r="A13311" s="9"/>
      <c r="B13311" s="14"/>
      <c r="C13311" s="15"/>
      <c r="D13311" s="15"/>
      <c r="E13311" s="13"/>
    </row>
    <row r="13312" spans="1:5" x14ac:dyDescent="0.3">
      <c r="B13312" s="12"/>
      <c r="C13312" s="13"/>
      <c r="D13312" s="13"/>
      <c r="E13312" s="13"/>
    </row>
    <row r="13313" spans="1:5" x14ac:dyDescent="0.3">
      <c r="A13313" s="9"/>
      <c r="B13313" s="14"/>
      <c r="C13313" s="15"/>
      <c r="D13313" s="15"/>
      <c r="E13313" s="13"/>
    </row>
    <row r="13314" spans="1:5" x14ac:dyDescent="0.3">
      <c r="B13314" s="12"/>
      <c r="C13314" s="13"/>
      <c r="D13314" s="13"/>
      <c r="E13314" s="13"/>
    </row>
    <row r="13315" spans="1:5" x14ac:dyDescent="0.3">
      <c r="A13315" s="9"/>
      <c r="B13315" s="14"/>
      <c r="C13315" s="15"/>
      <c r="D13315" s="15"/>
      <c r="E13315" s="13"/>
    </row>
    <row r="13316" spans="1:5" x14ac:dyDescent="0.3">
      <c r="B13316" s="12"/>
      <c r="C13316" s="13"/>
      <c r="D13316" s="13"/>
      <c r="E13316" s="13"/>
    </row>
    <row r="13317" spans="1:5" x14ac:dyDescent="0.3">
      <c r="A13317" s="9"/>
      <c r="B13317" s="14"/>
      <c r="C13317" s="15"/>
      <c r="D13317" s="15"/>
      <c r="E13317" s="13"/>
    </row>
    <row r="13318" spans="1:5" x14ac:dyDescent="0.3">
      <c r="B13318" s="12"/>
      <c r="C13318" s="13"/>
      <c r="D13318" s="13"/>
      <c r="E13318" s="13"/>
    </row>
    <row r="13319" spans="1:5" x14ac:dyDescent="0.3">
      <c r="A13319" s="9"/>
      <c r="B13319" s="14"/>
      <c r="C13319" s="15"/>
      <c r="D13319" s="15"/>
      <c r="E13319" s="13"/>
    </row>
    <row r="13320" spans="1:5" x14ac:dyDescent="0.3">
      <c r="B13320" s="12"/>
      <c r="C13320" s="13"/>
      <c r="D13320" s="13"/>
      <c r="E13320" s="13"/>
    </row>
    <row r="13321" spans="1:5" x14ac:dyDescent="0.3">
      <c r="A13321" s="9"/>
      <c r="B13321" s="14"/>
      <c r="C13321" s="15"/>
      <c r="D13321" s="15"/>
      <c r="E13321" s="13"/>
    </row>
    <row r="13322" spans="1:5" x14ac:dyDescent="0.3">
      <c r="B13322" s="12"/>
      <c r="C13322" s="13"/>
      <c r="D13322" s="13"/>
      <c r="E13322" s="13"/>
    </row>
    <row r="13323" spans="1:5" x14ac:dyDescent="0.3">
      <c r="A13323" s="9"/>
      <c r="B13323" s="14"/>
      <c r="C13323" s="15"/>
      <c r="D13323" s="15"/>
      <c r="E13323" s="13"/>
    </row>
    <row r="13324" spans="1:5" x14ac:dyDescent="0.3">
      <c r="B13324" s="12"/>
      <c r="C13324" s="13"/>
      <c r="D13324" s="13"/>
      <c r="E13324" s="13"/>
    </row>
    <row r="13325" spans="1:5" x14ac:dyDescent="0.3">
      <c r="A13325" s="9"/>
      <c r="B13325" s="14"/>
      <c r="C13325" s="15"/>
      <c r="D13325" s="15"/>
      <c r="E13325" s="13"/>
    </row>
    <row r="13326" spans="1:5" x14ac:dyDescent="0.3">
      <c r="B13326" s="12"/>
      <c r="C13326" s="13"/>
      <c r="D13326" s="13"/>
      <c r="E13326" s="13"/>
    </row>
    <row r="13327" spans="1:5" x14ac:dyDescent="0.3">
      <c r="A13327" s="9"/>
      <c r="B13327" s="14"/>
      <c r="C13327" s="15"/>
      <c r="D13327" s="15"/>
      <c r="E13327" s="13"/>
    </row>
    <row r="13328" spans="1:5" x14ac:dyDescent="0.3">
      <c r="B13328" s="12"/>
      <c r="C13328" s="13"/>
      <c r="D13328" s="13"/>
      <c r="E13328" s="13"/>
    </row>
    <row r="13329" spans="1:5" x14ac:dyDescent="0.3">
      <c r="A13329" s="9"/>
      <c r="B13329" s="14"/>
      <c r="C13329" s="15"/>
      <c r="D13329" s="15"/>
      <c r="E13329" s="13"/>
    </row>
    <row r="13330" spans="1:5" x14ac:dyDescent="0.3">
      <c r="B13330" s="12"/>
      <c r="C13330" s="13"/>
      <c r="D13330" s="13"/>
      <c r="E13330" s="13"/>
    </row>
    <row r="13331" spans="1:5" x14ac:dyDescent="0.3">
      <c r="A13331" s="9"/>
      <c r="B13331" s="14"/>
      <c r="C13331" s="15"/>
      <c r="D13331" s="15"/>
      <c r="E13331" s="13"/>
    </row>
    <row r="13332" spans="1:5" x14ac:dyDescent="0.3">
      <c r="B13332" s="12"/>
      <c r="C13332" s="13"/>
      <c r="D13332" s="13"/>
      <c r="E13332" s="13"/>
    </row>
    <row r="13333" spans="1:5" x14ac:dyDescent="0.3">
      <c r="A13333" s="9"/>
      <c r="B13333" s="14"/>
      <c r="C13333" s="15"/>
      <c r="D13333" s="15"/>
      <c r="E13333" s="13"/>
    </row>
    <row r="13334" spans="1:5" x14ac:dyDescent="0.3">
      <c r="B13334" s="12"/>
      <c r="C13334" s="13"/>
      <c r="D13334" s="13"/>
      <c r="E13334" s="13"/>
    </row>
    <row r="13335" spans="1:5" x14ac:dyDescent="0.3">
      <c r="A13335" s="9"/>
      <c r="B13335" s="14"/>
      <c r="C13335" s="15"/>
      <c r="D13335" s="15"/>
      <c r="E13335" s="13"/>
    </row>
    <row r="13336" spans="1:5" x14ac:dyDescent="0.3">
      <c r="B13336" s="12"/>
      <c r="C13336" s="13"/>
      <c r="D13336" s="13"/>
      <c r="E13336" s="13"/>
    </row>
    <row r="13337" spans="1:5" x14ac:dyDescent="0.3">
      <c r="A13337" s="9"/>
      <c r="B13337" s="14"/>
      <c r="C13337" s="15"/>
      <c r="D13337" s="15"/>
      <c r="E13337" s="13"/>
    </row>
    <row r="13338" spans="1:5" x14ac:dyDescent="0.3">
      <c r="B13338" s="12"/>
      <c r="C13338" s="13"/>
      <c r="D13338" s="13"/>
      <c r="E13338" s="13"/>
    </row>
    <row r="13339" spans="1:5" x14ac:dyDescent="0.3">
      <c r="A13339" s="9"/>
      <c r="B13339" s="14"/>
      <c r="C13339" s="15"/>
      <c r="D13339" s="15"/>
      <c r="E13339" s="13"/>
    </row>
    <row r="13340" spans="1:5" x14ac:dyDescent="0.3">
      <c r="B13340" s="12"/>
      <c r="C13340" s="13"/>
      <c r="D13340" s="13"/>
      <c r="E13340" s="13"/>
    </row>
    <row r="13341" spans="1:5" x14ac:dyDescent="0.3">
      <c r="A13341" s="9"/>
      <c r="B13341" s="14"/>
      <c r="C13341" s="15"/>
      <c r="D13341" s="15"/>
      <c r="E13341" s="13"/>
    </row>
    <row r="13342" spans="1:5" x14ac:dyDescent="0.3">
      <c r="B13342" s="12"/>
      <c r="C13342" s="13"/>
      <c r="D13342" s="13"/>
      <c r="E13342" s="13"/>
    </row>
    <row r="13343" spans="1:5" x14ac:dyDescent="0.3">
      <c r="A13343" s="9"/>
      <c r="B13343" s="14"/>
      <c r="C13343" s="15"/>
      <c r="D13343" s="15"/>
      <c r="E13343" s="13"/>
    </row>
    <row r="13344" spans="1:5" x14ac:dyDescent="0.3">
      <c r="B13344" s="12"/>
      <c r="C13344" s="13"/>
      <c r="D13344" s="13"/>
      <c r="E13344" s="13"/>
    </row>
    <row r="13345" spans="1:5" x14ac:dyDescent="0.3">
      <c r="A13345" s="9"/>
      <c r="B13345" s="14"/>
      <c r="C13345" s="15"/>
      <c r="D13345" s="15"/>
      <c r="E13345" s="13"/>
    </row>
    <row r="13346" spans="1:5" x14ac:dyDescent="0.3">
      <c r="B13346" s="12"/>
      <c r="C13346" s="13"/>
      <c r="D13346" s="13"/>
      <c r="E13346" s="13"/>
    </row>
    <row r="13347" spans="1:5" x14ac:dyDescent="0.3">
      <c r="A13347" s="9"/>
      <c r="B13347" s="14"/>
      <c r="C13347" s="15"/>
      <c r="D13347" s="15"/>
      <c r="E13347" s="13"/>
    </row>
    <row r="13348" spans="1:5" x14ac:dyDescent="0.3">
      <c r="B13348" s="12"/>
      <c r="C13348" s="13"/>
      <c r="D13348" s="13"/>
      <c r="E13348" s="13"/>
    </row>
    <row r="13349" spans="1:5" x14ac:dyDescent="0.3">
      <c r="A13349" s="9"/>
      <c r="B13349" s="14"/>
      <c r="C13349" s="15"/>
      <c r="D13349" s="15"/>
      <c r="E13349" s="13"/>
    </row>
    <row r="13350" spans="1:5" x14ac:dyDescent="0.3">
      <c r="B13350" s="12"/>
      <c r="C13350" s="13"/>
      <c r="D13350" s="13"/>
      <c r="E13350" s="13"/>
    </row>
    <row r="13351" spans="1:5" x14ac:dyDescent="0.3">
      <c r="A13351" s="9"/>
      <c r="B13351" s="14"/>
      <c r="C13351" s="15"/>
      <c r="D13351" s="15"/>
      <c r="E13351" s="13"/>
    </row>
    <row r="13352" spans="1:5" x14ac:dyDescent="0.3">
      <c r="B13352" s="12"/>
      <c r="C13352" s="13"/>
      <c r="D13352" s="13"/>
      <c r="E13352" s="13"/>
    </row>
    <row r="13353" spans="1:5" x14ac:dyDescent="0.3">
      <c r="A13353" s="9"/>
      <c r="B13353" s="14"/>
      <c r="C13353" s="15"/>
      <c r="D13353" s="15"/>
      <c r="E13353" s="13"/>
    </row>
    <row r="13354" spans="1:5" x14ac:dyDescent="0.3">
      <c r="B13354" s="12"/>
      <c r="C13354" s="13"/>
      <c r="D13354" s="13"/>
      <c r="E13354" s="13"/>
    </row>
    <row r="13355" spans="1:5" x14ac:dyDescent="0.3">
      <c r="A13355" s="9"/>
      <c r="B13355" s="14"/>
      <c r="C13355" s="15"/>
      <c r="D13355" s="15"/>
      <c r="E13355" s="13"/>
    </row>
    <row r="13356" spans="1:5" x14ac:dyDescent="0.3">
      <c r="B13356" s="12"/>
      <c r="C13356" s="13"/>
      <c r="D13356" s="13"/>
      <c r="E13356" s="13"/>
    </row>
    <row r="13357" spans="1:5" x14ac:dyDescent="0.3">
      <c r="A13357" s="9"/>
      <c r="B13357" s="14"/>
      <c r="C13357" s="15"/>
      <c r="D13357" s="15"/>
      <c r="E13357" s="13"/>
    </row>
    <row r="13358" spans="1:5" x14ac:dyDescent="0.3">
      <c r="B13358" s="12"/>
      <c r="C13358" s="13"/>
      <c r="D13358" s="13"/>
      <c r="E13358" s="13"/>
    </row>
    <row r="13359" spans="1:5" x14ac:dyDescent="0.3">
      <c r="A13359" s="9"/>
      <c r="B13359" s="14"/>
      <c r="C13359" s="15"/>
      <c r="D13359" s="15"/>
      <c r="E13359" s="13"/>
    </row>
    <row r="13360" spans="1:5" x14ac:dyDescent="0.3">
      <c r="B13360" s="12"/>
      <c r="C13360" s="13"/>
      <c r="D13360" s="13"/>
      <c r="E13360" s="13"/>
    </row>
    <row r="13361" spans="1:5" x14ac:dyDescent="0.3">
      <c r="A13361" s="9"/>
      <c r="B13361" s="14"/>
      <c r="C13361" s="15"/>
      <c r="D13361" s="15"/>
      <c r="E13361" s="13"/>
    </row>
    <row r="13362" spans="1:5" x14ac:dyDescent="0.3">
      <c r="B13362" s="12"/>
      <c r="C13362" s="13"/>
      <c r="D13362" s="13"/>
      <c r="E13362" s="13"/>
    </row>
    <row r="13363" spans="1:5" x14ac:dyDescent="0.3">
      <c r="A13363" s="9"/>
      <c r="B13363" s="14"/>
      <c r="C13363" s="15"/>
      <c r="D13363" s="15"/>
      <c r="E13363" s="13"/>
    </row>
    <row r="13364" spans="1:5" x14ac:dyDescent="0.3">
      <c r="B13364" s="12"/>
      <c r="C13364" s="13"/>
      <c r="D13364" s="13"/>
      <c r="E13364" s="13"/>
    </row>
    <row r="13365" spans="1:5" x14ac:dyDescent="0.3">
      <c r="A13365" s="9"/>
      <c r="B13365" s="14"/>
      <c r="C13365" s="15"/>
      <c r="D13365" s="15"/>
      <c r="E13365" s="13"/>
    </row>
    <row r="13366" spans="1:5" x14ac:dyDescent="0.3">
      <c r="B13366" s="12"/>
      <c r="C13366" s="13"/>
      <c r="D13366" s="13"/>
      <c r="E13366" s="13"/>
    </row>
    <row r="13367" spans="1:5" x14ac:dyDescent="0.3">
      <c r="A13367" s="9"/>
      <c r="B13367" s="14"/>
      <c r="C13367" s="15"/>
      <c r="D13367" s="15"/>
      <c r="E13367" s="13"/>
    </row>
    <row r="13368" spans="1:5" x14ac:dyDescent="0.3">
      <c r="B13368" s="12"/>
      <c r="C13368" s="13"/>
      <c r="D13368" s="13"/>
      <c r="E13368" s="13"/>
    </row>
    <row r="13369" spans="1:5" x14ac:dyDescent="0.3">
      <c r="A13369" s="9"/>
      <c r="B13369" s="14"/>
      <c r="C13369" s="15"/>
      <c r="D13369" s="15"/>
      <c r="E13369" s="13"/>
    </row>
    <row r="13370" spans="1:5" x14ac:dyDescent="0.3">
      <c r="B13370" s="12"/>
      <c r="C13370" s="13"/>
      <c r="D13370" s="13"/>
      <c r="E13370" s="13"/>
    </row>
    <row r="13371" spans="1:5" x14ac:dyDescent="0.3">
      <c r="A13371" s="9"/>
      <c r="B13371" s="14"/>
      <c r="C13371" s="15"/>
      <c r="D13371" s="15"/>
      <c r="E13371" s="13"/>
    </row>
    <row r="13372" spans="1:5" x14ac:dyDescent="0.3">
      <c r="B13372" s="12"/>
      <c r="C13372" s="13"/>
      <c r="D13372" s="13"/>
      <c r="E13372" s="13"/>
    </row>
    <row r="13373" spans="1:5" x14ac:dyDescent="0.3">
      <c r="A13373" s="9"/>
      <c r="B13373" s="14"/>
      <c r="C13373" s="15"/>
      <c r="D13373" s="15"/>
      <c r="E13373" s="13"/>
    </row>
    <row r="13374" spans="1:5" x14ac:dyDescent="0.3">
      <c r="B13374" s="12"/>
      <c r="C13374" s="13"/>
      <c r="D13374" s="13"/>
      <c r="E13374" s="13"/>
    </row>
    <row r="13375" spans="1:5" x14ac:dyDescent="0.3">
      <c r="A13375" s="9"/>
      <c r="B13375" s="14"/>
      <c r="C13375" s="15"/>
      <c r="D13375" s="15"/>
      <c r="E13375" s="13"/>
    </row>
    <row r="13376" spans="1:5" x14ac:dyDescent="0.3">
      <c r="B13376" s="12"/>
      <c r="C13376" s="13"/>
      <c r="D13376" s="13"/>
      <c r="E13376" s="13"/>
    </row>
    <row r="13377" spans="1:5" x14ac:dyDescent="0.3">
      <c r="A13377" s="9"/>
      <c r="B13377" s="14"/>
      <c r="C13377" s="15"/>
      <c r="D13377" s="15"/>
      <c r="E13377" s="13"/>
    </row>
    <row r="13378" spans="1:5" x14ac:dyDescent="0.3">
      <c r="B13378" s="12"/>
      <c r="C13378" s="13"/>
      <c r="D13378" s="13"/>
      <c r="E13378" s="13"/>
    </row>
    <row r="13379" spans="1:5" x14ac:dyDescent="0.3">
      <c r="A13379" s="9"/>
      <c r="B13379" s="14"/>
      <c r="C13379" s="15"/>
      <c r="D13379" s="15"/>
      <c r="E13379" s="13"/>
    </row>
    <row r="13380" spans="1:5" x14ac:dyDescent="0.3">
      <c r="B13380" s="12"/>
      <c r="C13380" s="13"/>
      <c r="D13380" s="13"/>
      <c r="E13380" s="13"/>
    </row>
    <row r="13381" spans="1:5" x14ac:dyDescent="0.3">
      <c r="A13381" s="9"/>
      <c r="B13381" s="14"/>
      <c r="C13381" s="15"/>
      <c r="D13381" s="15"/>
      <c r="E13381" s="13"/>
    </row>
    <row r="13382" spans="1:5" x14ac:dyDescent="0.3">
      <c r="B13382" s="12"/>
      <c r="C13382" s="13"/>
      <c r="D13382" s="13"/>
      <c r="E13382" s="13"/>
    </row>
    <row r="13383" spans="1:5" x14ac:dyDescent="0.3">
      <c r="A13383" s="9"/>
      <c r="B13383" s="14"/>
      <c r="C13383" s="15"/>
      <c r="D13383" s="15"/>
      <c r="E13383" s="13"/>
    </row>
    <row r="13384" spans="1:5" x14ac:dyDescent="0.3">
      <c r="B13384" s="12"/>
      <c r="C13384" s="13"/>
      <c r="D13384" s="13"/>
      <c r="E13384" s="13"/>
    </row>
    <row r="13385" spans="1:5" x14ac:dyDescent="0.3">
      <c r="A13385" s="9"/>
      <c r="B13385" s="14"/>
      <c r="C13385" s="15"/>
      <c r="D13385" s="15"/>
      <c r="E13385" s="13"/>
    </row>
    <row r="13386" spans="1:5" x14ac:dyDescent="0.3">
      <c r="B13386" s="12"/>
      <c r="C13386" s="13"/>
      <c r="D13386" s="13"/>
      <c r="E13386" s="13"/>
    </row>
    <row r="13387" spans="1:5" x14ac:dyDescent="0.3">
      <c r="A13387" s="9"/>
      <c r="B13387" s="14"/>
      <c r="C13387" s="15"/>
      <c r="D13387" s="15"/>
      <c r="E13387" s="13"/>
    </row>
    <row r="13388" spans="1:5" x14ac:dyDescent="0.3">
      <c r="B13388" s="12"/>
      <c r="C13388" s="13"/>
      <c r="D13388" s="13"/>
      <c r="E13388" s="13"/>
    </row>
    <row r="13389" spans="1:5" x14ac:dyDescent="0.3">
      <c r="A13389" s="9"/>
      <c r="B13389" s="14"/>
      <c r="C13389" s="15"/>
      <c r="D13389" s="15"/>
      <c r="E13389" s="13"/>
    </row>
    <row r="13390" spans="1:5" x14ac:dyDescent="0.3">
      <c r="B13390" s="12"/>
      <c r="C13390" s="13"/>
      <c r="D13390" s="13"/>
      <c r="E13390" s="13"/>
    </row>
    <row r="13391" spans="1:5" x14ac:dyDescent="0.3">
      <c r="A13391" s="9"/>
      <c r="B13391" s="14"/>
      <c r="C13391" s="15"/>
      <c r="D13391" s="15"/>
      <c r="E13391" s="13"/>
    </row>
    <row r="13392" spans="1:5" x14ac:dyDescent="0.3">
      <c r="B13392" s="12"/>
      <c r="C13392" s="13"/>
      <c r="D13392" s="13"/>
      <c r="E13392" s="13"/>
    </row>
    <row r="13393" spans="1:5" x14ac:dyDescent="0.3">
      <c r="A13393" s="9"/>
      <c r="B13393" s="14"/>
      <c r="C13393" s="15"/>
      <c r="D13393" s="15"/>
      <c r="E13393" s="13"/>
    </row>
    <row r="13394" spans="1:5" x14ac:dyDescent="0.3">
      <c r="B13394" s="12"/>
      <c r="C13394" s="13"/>
      <c r="D13394" s="13"/>
      <c r="E13394" s="13"/>
    </row>
    <row r="13395" spans="1:5" x14ac:dyDescent="0.3">
      <c r="A13395" s="9"/>
      <c r="B13395" s="14"/>
      <c r="C13395" s="15"/>
      <c r="D13395" s="15"/>
      <c r="E13395" s="13"/>
    </row>
    <row r="13396" spans="1:5" x14ac:dyDescent="0.3">
      <c r="B13396" s="12"/>
      <c r="C13396" s="13"/>
      <c r="D13396" s="13"/>
      <c r="E13396" s="13"/>
    </row>
    <row r="13397" spans="1:5" x14ac:dyDescent="0.3">
      <c r="A13397" s="9"/>
      <c r="B13397" s="14"/>
      <c r="C13397" s="15"/>
      <c r="D13397" s="15"/>
      <c r="E13397" s="13"/>
    </row>
    <row r="13398" spans="1:5" x14ac:dyDescent="0.3">
      <c r="B13398" s="12"/>
      <c r="C13398" s="13"/>
      <c r="D13398" s="13"/>
      <c r="E13398" s="13"/>
    </row>
    <row r="13399" spans="1:5" x14ac:dyDescent="0.3">
      <c r="A13399" s="9"/>
      <c r="B13399" s="14"/>
      <c r="C13399" s="15"/>
      <c r="D13399" s="15"/>
      <c r="E13399" s="13"/>
    </row>
    <row r="13400" spans="1:5" x14ac:dyDescent="0.3">
      <c r="B13400" s="12"/>
      <c r="C13400" s="13"/>
      <c r="D13400" s="13"/>
      <c r="E13400" s="13"/>
    </row>
    <row r="13401" spans="1:5" x14ac:dyDescent="0.3">
      <c r="A13401" s="9"/>
      <c r="B13401" s="14"/>
      <c r="C13401" s="15"/>
      <c r="D13401" s="15"/>
      <c r="E13401" s="13"/>
    </row>
    <row r="13402" spans="1:5" x14ac:dyDescent="0.3">
      <c r="B13402" s="12"/>
      <c r="C13402" s="13"/>
      <c r="D13402" s="13"/>
      <c r="E13402" s="13"/>
    </row>
    <row r="13403" spans="1:5" x14ac:dyDescent="0.3">
      <c r="A13403" s="9"/>
      <c r="B13403" s="14"/>
      <c r="C13403" s="15"/>
      <c r="D13403" s="15"/>
      <c r="E13403" s="13"/>
    </row>
    <row r="13404" spans="1:5" x14ac:dyDescent="0.3">
      <c r="B13404" s="12"/>
      <c r="C13404" s="13"/>
      <c r="D13404" s="13"/>
      <c r="E13404" s="13"/>
    </row>
    <row r="13405" spans="1:5" x14ac:dyDescent="0.3">
      <c r="A13405" s="9"/>
      <c r="B13405" s="14"/>
      <c r="C13405" s="15"/>
      <c r="D13405" s="15"/>
      <c r="E13405" s="13"/>
    </row>
    <row r="13406" spans="1:5" x14ac:dyDescent="0.3">
      <c r="B13406" s="12"/>
      <c r="C13406" s="13"/>
      <c r="D13406" s="13"/>
      <c r="E13406" s="13"/>
    </row>
    <row r="13407" spans="1:5" x14ac:dyDescent="0.3">
      <c r="A13407" s="9"/>
      <c r="B13407" s="14"/>
      <c r="C13407" s="15"/>
      <c r="D13407" s="15"/>
      <c r="E13407" s="13"/>
    </row>
    <row r="13408" spans="1:5" x14ac:dyDescent="0.3">
      <c r="B13408" s="12"/>
      <c r="C13408" s="13"/>
      <c r="D13408" s="13"/>
      <c r="E13408" s="13"/>
    </row>
    <row r="13409" spans="1:5" x14ac:dyDescent="0.3">
      <c r="A13409" s="9"/>
      <c r="B13409" s="14"/>
      <c r="C13409" s="15"/>
      <c r="D13409" s="15"/>
      <c r="E13409" s="13"/>
    </row>
    <row r="13410" spans="1:5" x14ac:dyDescent="0.3">
      <c r="B13410" s="12"/>
      <c r="C13410" s="13"/>
      <c r="D13410" s="13"/>
      <c r="E13410" s="13"/>
    </row>
    <row r="13411" spans="1:5" x14ac:dyDescent="0.3">
      <c r="A13411" s="9"/>
      <c r="B13411" s="14"/>
      <c r="C13411" s="15"/>
      <c r="D13411" s="15"/>
      <c r="E13411" s="13"/>
    </row>
    <row r="13412" spans="1:5" x14ac:dyDescent="0.3">
      <c r="B13412" s="12"/>
      <c r="C13412" s="13"/>
      <c r="D13412" s="13"/>
      <c r="E13412" s="13"/>
    </row>
    <row r="13413" spans="1:5" x14ac:dyDescent="0.3">
      <c r="A13413" s="9"/>
      <c r="B13413" s="14"/>
      <c r="C13413" s="15"/>
      <c r="D13413" s="15"/>
      <c r="E13413" s="13"/>
    </row>
    <row r="13414" spans="1:5" x14ac:dyDescent="0.3">
      <c r="B13414" s="12"/>
      <c r="C13414" s="13"/>
      <c r="D13414" s="13"/>
      <c r="E13414" s="13"/>
    </row>
    <row r="13415" spans="1:5" x14ac:dyDescent="0.3">
      <c r="A13415" s="9"/>
      <c r="B13415" s="14"/>
      <c r="C13415" s="15"/>
      <c r="D13415" s="15"/>
      <c r="E13415" s="13"/>
    </row>
    <row r="13416" spans="1:5" x14ac:dyDescent="0.3">
      <c r="B13416" s="12"/>
      <c r="C13416" s="13"/>
      <c r="D13416" s="13"/>
      <c r="E13416" s="13"/>
    </row>
    <row r="13417" spans="1:5" x14ac:dyDescent="0.3">
      <c r="A13417" s="9"/>
      <c r="B13417" s="14"/>
      <c r="C13417" s="15"/>
      <c r="D13417" s="15"/>
      <c r="E13417" s="13"/>
    </row>
    <row r="13418" spans="1:5" x14ac:dyDescent="0.3">
      <c r="B13418" s="12"/>
      <c r="C13418" s="13"/>
      <c r="D13418" s="13"/>
      <c r="E13418" s="13"/>
    </row>
    <row r="13419" spans="1:5" x14ac:dyDescent="0.3">
      <c r="A13419" s="9"/>
      <c r="B13419" s="14"/>
      <c r="C13419" s="15"/>
      <c r="D13419" s="15"/>
      <c r="E13419" s="13"/>
    </row>
    <row r="13420" spans="1:5" x14ac:dyDescent="0.3">
      <c r="B13420" s="12"/>
      <c r="C13420" s="13"/>
      <c r="D13420" s="13"/>
      <c r="E13420" s="13"/>
    </row>
    <row r="13421" spans="1:5" x14ac:dyDescent="0.3">
      <c r="A13421" s="9"/>
      <c r="B13421" s="14"/>
      <c r="C13421" s="15"/>
      <c r="D13421" s="15"/>
      <c r="E13421" s="13"/>
    </row>
    <row r="13422" spans="1:5" x14ac:dyDescent="0.3">
      <c r="B13422" s="12"/>
      <c r="C13422" s="13"/>
      <c r="D13422" s="13"/>
      <c r="E13422" s="13"/>
    </row>
    <row r="13423" spans="1:5" x14ac:dyDescent="0.3">
      <c r="A13423" s="9"/>
      <c r="B13423" s="14"/>
      <c r="C13423" s="15"/>
      <c r="D13423" s="15"/>
      <c r="E13423" s="13"/>
    </row>
    <row r="13424" spans="1:5" x14ac:dyDescent="0.3">
      <c r="B13424" s="12"/>
      <c r="C13424" s="13"/>
      <c r="D13424" s="13"/>
      <c r="E13424" s="13"/>
    </row>
    <row r="13425" spans="1:5" x14ac:dyDescent="0.3">
      <c r="A13425" s="9"/>
      <c r="B13425" s="14"/>
      <c r="C13425" s="15"/>
      <c r="D13425" s="15"/>
      <c r="E13425" s="13"/>
    </row>
    <row r="13426" spans="1:5" x14ac:dyDescent="0.3">
      <c r="B13426" s="12"/>
      <c r="C13426" s="13"/>
      <c r="D13426" s="13"/>
      <c r="E13426" s="13"/>
    </row>
    <row r="13427" spans="1:5" x14ac:dyDescent="0.3">
      <c r="A13427" s="9"/>
      <c r="B13427" s="14"/>
      <c r="C13427" s="15"/>
      <c r="D13427" s="15"/>
      <c r="E13427" s="13"/>
    </row>
    <row r="13428" spans="1:5" x14ac:dyDescent="0.3">
      <c r="B13428" s="12"/>
      <c r="C13428" s="13"/>
      <c r="D13428" s="13"/>
      <c r="E13428" s="13"/>
    </row>
    <row r="13429" spans="1:5" x14ac:dyDescent="0.3">
      <c r="A13429" s="9"/>
      <c r="B13429" s="14"/>
      <c r="C13429" s="15"/>
      <c r="D13429" s="15"/>
      <c r="E13429" s="13"/>
    </row>
    <row r="13430" spans="1:5" x14ac:dyDescent="0.3">
      <c r="B13430" s="12"/>
      <c r="C13430" s="13"/>
      <c r="D13430" s="13"/>
      <c r="E13430" s="13"/>
    </row>
    <row r="13431" spans="1:5" x14ac:dyDescent="0.3">
      <c r="A13431" s="9"/>
      <c r="B13431" s="14"/>
      <c r="C13431" s="15"/>
      <c r="D13431" s="15"/>
      <c r="E13431" s="13"/>
    </row>
    <row r="13432" spans="1:5" x14ac:dyDescent="0.3">
      <c r="B13432" s="12"/>
      <c r="C13432" s="13"/>
      <c r="D13432" s="13"/>
      <c r="E13432" s="13"/>
    </row>
    <row r="13433" spans="1:5" x14ac:dyDescent="0.3">
      <c r="A13433" s="9"/>
      <c r="B13433" s="14"/>
      <c r="C13433" s="15"/>
      <c r="D13433" s="15"/>
      <c r="E13433" s="13"/>
    </row>
    <row r="13434" spans="1:5" x14ac:dyDescent="0.3">
      <c r="B13434" s="12"/>
      <c r="C13434" s="13"/>
      <c r="D13434" s="13"/>
      <c r="E13434" s="13"/>
    </row>
    <row r="13435" spans="1:5" x14ac:dyDescent="0.3">
      <c r="A13435" s="9"/>
      <c r="B13435" s="14"/>
      <c r="C13435" s="15"/>
      <c r="D13435" s="15"/>
      <c r="E13435" s="13"/>
    </row>
    <row r="13436" spans="1:5" x14ac:dyDescent="0.3">
      <c r="B13436" s="12"/>
      <c r="C13436" s="13"/>
      <c r="D13436" s="13"/>
      <c r="E13436" s="13"/>
    </row>
    <row r="13437" spans="1:5" x14ac:dyDescent="0.3">
      <c r="A13437" s="9"/>
      <c r="B13437" s="14"/>
      <c r="C13437" s="15"/>
      <c r="D13437" s="15"/>
      <c r="E13437" s="13"/>
    </row>
    <row r="13438" spans="1:5" x14ac:dyDescent="0.3">
      <c r="B13438" s="12"/>
      <c r="C13438" s="13"/>
      <c r="D13438" s="13"/>
      <c r="E13438" s="13"/>
    </row>
    <row r="13439" spans="1:5" x14ac:dyDescent="0.3">
      <c r="A13439" s="9"/>
      <c r="B13439" s="14"/>
      <c r="C13439" s="15"/>
      <c r="D13439" s="15"/>
      <c r="E13439" s="13"/>
    </row>
    <row r="13440" spans="1:5" x14ac:dyDescent="0.3">
      <c r="B13440" s="12"/>
      <c r="C13440" s="13"/>
      <c r="D13440" s="13"/>
      <c r="E13440" s="13"/>
    </row>
    <row r="13441" spans="1:5" x14ac:dyDescent="0.3">
      <c r="A13441" s="9"/>
      <c r="B13441" s="14"/>
      <c r="C13441" s="15"/>
      <c r="D13441" s="15"/>
      <c r="E13441" s="13"/>
    </row>
    <row r="13442" spans="1:5" x14ac:dyDescent="0.3">
      <c r="B13442" s="12"/>
      <c r="C13442" s="13"/>
      <c r="D13442" s="13"/>
      <c r="E13442" s="13"/>
    </row>
    <row r="13443" spans="1:5" x14ac:dyDescent="0.3">
      <c r="A13443" s="9"/>
      <c r="B13443" s="14"/>
      <c r="C13443" s="15"/>
      <c r="D13443" s="15"/>
      <c r="E13443" s="13"/>
    </row>
    <row r="13444" spans="1:5" x14ac:dyDescent="0.3">
      <c r="B13444" s="12"/>
      <c r="C13444" s="13"/>
      <c r="D13444" s="13"/>
      <c r="E13444" s="13"/>
    </row>
    <row r="13445" spans="1:5" x14ac:dyDescent="0.3">
      <c r="A13445" s="9"/>
      <c r="B13445" s="14"/>
      <c r="C13445" s="15"/>
      <c r="D13445" s="15"/>
      <c r="E13445" s="13"/>
    </row>
    <row r="13446" spans="1:5" x14ac:dyDescent="0.3">
      <c r="B13446" s="12"/>
      <c r="C13446" s="13"/>
      <c r="D13446" s="13"/>
      <c r="E13446" s="13"/>
    </row>
    <row r="13447" spans="1:5" x14ac:dyDescent="0.3">
      <c r="A13447" s="9"/>
      <c r="B13447" s="14"/>
      <c r="C13447" s="15"/>
      <c r="D13447" s="15"/>
      <c r="E13447" s="13"/>
    </row>
    <row r="13448" spans="1:5" x14ac:dyDescent="0.3">
      <c r="B13448" s="12"/>
      <c r="C13448" s="13"/>
      <c r="D13448" s="13"/>
      <c r="E13448" s="13"/>
    </row>
    <row r="13449" spans="1:5" x14ac:dyDescent="0.3">
      <c r="A13449" s="9"/>
      <c r="B13449" s="14"/>
      <c r="C13449" s="15"/>
      <c r="D13449" s="15"/>
      <c r="E13449" s="13"/>
    </row>
    <row r="13450" spans="1:5" x14ac:dyDescent="0.3">
      <c r="B13450" s="12"/>
      <c r="C13450" s="13"/>
      <c r="D13450" s="13"/>
      <c r="E13450" s="13"/>
    </row>
    <row r="13451" spans="1:5" x14ac:dyDescent="0.3">
      <c r="A13451" s="9"/>
      <c r="B13451" s="14"/>
      <c r="C13451" s="15"/>
      <c r="D13451" s="15"/>
      <c r="E13451" s="13"/>
    </row>
    <row r="13452" spans="1:5" x14ac:dyDescent="0.3">
      <c r="B13452" s="12"/>
      <c r="C13452" s="13"/>
      <c r="D13452" s="13"/>
      <c r="E13452" s="13"/>
    </row>
    <row r="13453" spans="1:5" x14ac:dyDescent="0.3">
      <c r="A13453" s="9"/>
      <c r="B13453" s="14"/>
      <c r="C13453" s="15"/>
      <c r="D13453" s="15"/>
      <c r="E13453" s="13"/>
    </row>
    <row r="13454" spans="1:5" x14ac:dyDescent="0.3">
      <c r="B13454" s="12"/>
      <c r="C13454" s="13"/>
      <c r="D13454" s="13"/>
      <c r="E13454" s="13"/>
    </row>
    <row r="13455" spans="1:5" x14ac:dyDescent="0.3">
      <c r="A13455" s="9"/>
      <c r="B13455" s="14"/>
      <c r="C13455" s="15"/>
      <c r="D13455" s="15"/>
      <c r="E13455" s="13"/>
    </row>
    <row r="13456" spans="1:5" x14ac:dyDescent="0.3">
      <c r="B13456" s="12"/>
      <c r="C13456" s="13"/>
      <c r="D13456" s="13"/>
      <c r="E13456" s="13"/>
    </row>
    <row r="13457" spans="1:5" x14ac:dyDescent="0.3">
      <c r="A13457" s="9"/>
      <c r="B13457" s="14"/>
      <c r="C13457" s="15"/>
      <c r="D13457" s="15"/>
      <c r="E13457" s="13"/>
    </row>
    <row r="13458" spans="1:5" x14ac:dyDescent="0.3">
      <c r="B13458" s="12"/>
      <c r="C13458" s="13"/>
      <c r="D13458" s="13"/>
      <c r="E13458" s="13"/>
    </row>
    <row r="13459" spans="1:5" x14ac:dyDescent="0.3">
      <c r="A13459" s="9"/>
      <c r="B13459" s="14"/>
      <c r="C13459" s="15"/>
      <c r="D13459" s="15"/>
      <c r="E13459" s="13"/>
    </row>
    <row r="13460" spans="1:5" x14ac:dyDescent="0.3">
      <c r="B13460" s="12"/>
      <c r="C13460" s="13"/>
      <c r="D13460" s="13"/>
      <c r="E13460" s="13"/>
    </row>
    <row r="13461" spans="1:5" x14ac:dyDescent="0.3">
      <c r="A13461" s="9"/>
      <c r="B13461" s="14"/>
      <c r="C13461" s="15"/>
      <c r="D13461" s="15"/>
      <c r="E13461" s="13"/>
    </row>
    <row r="13462" spans="1:5" x14ac:dyDescent="0.3">
      <c r="B13462" s="12"/>
      <c r="C13462" s="13"/>
      <c r="D13462" s="13"/>
      <c r="E13462" s="13"/>
    </row>
    <row r="13463" spans="1:5" x14ac:dyDescent="0.3">
      <c r="A13463" s="9"/>
      <c r="B13463" s="14"/>
      <c r="C13463" s="15"/>
      <c r="D13463" s="15"/>
      <c r="E13463" s="13"/>
    </row>
    <row r="13464" spans="1:5" x14ac:dyDescent="0.3">
      <c r="B13464" s="12"/>
      <c r="C13464" s="13"/>
      <c r="D13464" s="13"/>
      <c r="E13464" s="13"/>
    </row>
    <row r="13465" spans="1:5" x14ac:dyDescent="0.3">
      <c r="A13465" s="9"/>
      <c r="B13465" s="14"/>
      <c r="C13465" s="15"/>
      <c r="D13465" s="15"/>
      <c r="E13465" s="13"/>
    </row>
    <row r="13466" spans="1:5" x14ac:dyDescent="0.3">
      <c r="B13466" s="12"/>
      <c r="C13466" s="13"/>
      <c r="D13466" s="13"/>
      <c r="E13466" s="13"/>
    </row>
    <row r="13467" spans="1:5" x14ac:dyDescent="0.3">
      <c r="A13467" s="9"/>
      <c r="B13467" s="14"/>
      <c r="C13467" s="15"/>
      <c r="D13467" s="15"/>
      <c r="E13467" s="13"/>
    </row>
    <row r="13468" spans="1:5" x14ac:dyDescent="0.3">
      <c r="B13468" s="12"/>
      <c r="C13468" s="13"/>
      <c r="D13468" s="13"/>
      <c r="E13468" s="13"/>
    </row>
    <row r="13469" spans="1:5" x14ac:dyDescent="0.3">
      <c r="A13469" s="9"/>
      <c r="B13469" s="14"/>
      <c r="C13469" s="15"/>
      <c r="D13469" s="15"/>
      <c r="E13469" s="13"/>
    </row>
    <row r="13470" spans="1:5" x14ac:dyDescent="0.3">
      <c r="B13470" s="12"/>
      <c r="C13470" s="13"/>
      <c r="D13470" s="13"/>
      <c r="E13470" s="13"/>
    </row>
    <row r="13471" spans="1:5" x14ac:dyDescent="0.3">
      <c r="A13471" s="9"/>
      <c r="B13471" s="14"/>
      <c r="C13471" s="15"/>
      <c r="D13471" s="15"/>
      <c r="E13471" s="13"/>
    </row>
    <row r="13472" spans="1:5" x14ac:dyDescent="0.3">
      <c r="B13472" s="12"/>
      <c r="C13472" s="13"/>
      <c r="D13472" s="13"/>
      <c r="E13472" s="13"/>
    </row>
    <row r="13473" spans="1:5" x14ac:dyDescent="0.3">
      <c r="A13473" s="9"/>
      <c r="B13473" s="14"/>
      <c r="C13473" s="15"/>
      <c r="D13473" s="15"/>
      <c r="E13473" s="13"/>
    </row>
    <row r="13474" spans="1:5" x14ac:dyDescent="0.3">
      <c r="B13474" s="12"/>
      <c r="C13474" s="13"/>
      <c r="D13474" s="13"/>
      <c r="E13474" s="13"/>
    </row>
    <row r="13475" spans="1:5" x14ac:dyDescent="0.3">
      <c r="A13475" s="9"/>
      <c r="B13475" s="14"/>
      <c r="C13475" s="15"/>
      <c r="D13475" s="15"/>
      <c r="E13475" s="13"/>
    </row>
    <row r="13476" spans="1:5" x14ac:dyDescent="0.3">
      <c r="B13476" s="12"/>
      <c r="C13476" s="13"/>
      <c r="D13476" s="13"/>
      <c r="E13476" s="13"/>
    </row>
    <row r="13477" spans="1:5" x14ac:dyDescent="0.3">
      <c r="A13477" s="9"/>
      <c r="B13477" s="14"/>
      <c r="C13477" s="15"/>
      <c r="D13477" s="15"/>
      <c r="E13477" s="13"/>
    </row>
    <row r="13478" spans="1:5" x14ac:dyDescent="0.3">
      <c r="B13478" s="12"/>
      <c r="C13478" s="13"/>
      <c r="D13478" s="13"/>
      <c r="E13478" s="13"/>
    </row>
    <row r="13479" spans="1:5" x14ac:dyDescent="0.3">
      <c r="A13479" s="9"/>
      <c r="B13479" s="14"/>
      <c r="C13479" s="15"/>
      <c r="D13479" s="15"/>
      <c r="E13479" s="13"/>
    </row>
    <row r="13480" spans="1:5" x14ac:dyDescent="0.3">
      <c r="B13480" s="12"/>
      <c r="C13480" s="13"/>
      <c r="D13480" s="13"/>
      <c r="E13480" s="13"/>
    </row>
    <row r="13481" spans="1:5" x14ac:dyDescent="0.3">
      <c r="A13481" s="9"/>
      <c r="B13481" s="14"/>
      <c r="C13481" s="15"/>
      <c r="D13481" s="15"/>
      <c r="E13481" s="13"/>
    </row>
    <row r="13482" spans="1:5" x14ac:dyDescent="0.3">
      <c r="B13482" s="12"/>
      <c r="C13482" s="13"/>
      <c r="D13482" s="13"/>
      <c r="E13482" s="13"/>
    </row>
    <row r="13483" spans="1:5" x14ac:dyDescent="0.3">
      <c r="A13483" s="9"/>
      <c r="B13483" s="14"/>
      <c r="C13483" s="15"/>
      <c r="D13483" s="15"/>
      <c r="E13483" s="13"/>
    </row>
    <row r="13484" spans="1:5" x14ac:dyDescent="0.3">
      <c r="B13484" s="12"/>
      <c r="C13484" s="13"/>
      <c r="D13484" s="13"/>
      <c r="E13484" s="13"/>
    </row>
    <row r="13485" spans="1:5" x14ac:dyDescent="0.3">
      <c r="A13485" s="9"/>
      <c r="B13485" s="14"/>
      <c r="C13485" s="15"/>
      <c r="D13485" s="15"/>
      <c r="E13485" s="13"/>
    </row>
    <row r="13486" spans="1:5" x14ac:dyDescent="0.3">
      <c r="B13486" s="12"/>
      <c r="C13486" s="13"/>
      <c r="D13486" s="13"/>
      <c r="E13486" s="13"/>
    </row>
    <row r="13487" spans="1:5" x14ac:dyDescent="0.3">
      <c r="A13487" s="9"/>
      <c r="B13487" s="14"/>
      <c r="C13487" s="15"/>
      <c r="D13487" s="15"/>
      <c r="E13487" s="13"/>
    </row>
    <row r="13488" spans="1:5" x14ac:dyDescent="0.3">
      <c r="B13488" s="12"/>
      <c r="C13488" s="13"/>
      <c r="D13488" s="13"/>
      <c r="E13488" s="13"/>
    </row>
    <row r="13489" spans="1:5" x14ac:dyDescent="0.3">
      <c r="A13489" s="9"/>
      <c r="B13489" s="14"/>
      <c r="C13489" s="15"/>
      <c r="D13489" s="15"/>
      <c r="E13489" s="13"/>
    </row>
    <row r="13490" spans="1:5" x14ac:dyDescent="0.3">
      <c r="B13490" s="12"/>
      <c r="C13490" s="13"/>
      <c r="D13490" s="13"/>
      <c r="E13490" s="13"/>
    </row>
    <row r="13491" spans="1:5" x14ac:dyDescent="0.3">
      <c r="A13491" s="9"/>
      <c r="B13491" s="14"/>
      <c r="C13491" s="15"/>
      <c r="D13491" s="15"/>
      <c r="E13491" s="13"/>
    </row>
    <row r="13492" spans="1:5" x14ac:dyDescent="0.3">
      <c r="B13492" s="12"/>
      <c r="C13492" s="13"/>
      <c r="D13492" s="13"/>
      <c r="E13492" s="13"/>
    </row>
    <row r="13493" spans="1:5" x14ac:dyDescent="0.3">
      <c r="A13493" s="9"/>
      <c r="B13493" s="14"/>
      <c r="C13493" s="15"/>
      <c r="D13493" s="15"/>
      <c r="E13493" s="13"/>
    </row>
    <row r="13494" spans="1:5" x14ac:dyDescent="0.3">
      <c r="B13494" s="12"/>
      <c r="C13494" s="13"/>
      <c r="D13494" s="13"/>
      <c r="E13494" s="13"/>
    </row>
    <row r="13495" spans="1:5" x14ac:dyDescent="0.3">
      <c r="A13495" s="9"/>
      <c r="B13495" s="14"/>
      <c r="C13495" s="15"/>
      <c r="D13495" s="15"/>
      <c r="E13495" s="13"/>
    </row>
    <row r="13496" spans="1:5" x14ac:dyDescent="0.3">
      <c r="B13496" s="12"/>
      <c r="C13496" s="13"/>
      <c r="D13496" s="13"/>
      <c r="E13496" s="13"/>
    </row>
    <row r="13497" spans="1:5" x14ac:dyDescent="0.3">
      <c r="A13497" s="9"/>
      <c r="B13497" s="14"/>
      <c r="C13497" s="15"/>
      <c r="D13497" s="15"/>
      <c r="E13497" s="13"/>
    </row>
    <row r="13498" spans="1:5" x14ac:dyDescent="0.3">
      <c r="B13498" s="12"/>
      <c r="C13498" s="13"/>
      <c r="D13498" s="13"/>
      <c r="E13498" s="13"/>
    </row>
    <row r="13499" spans="1:5" x14ac:dyDescent="0.3">
      <c r="A13499" s="9"/>
      <c r="B13499" s="14"/>
      <c r="C13499" s="15"/>
      <c r="D13499" s="15"/>
      <c r="E13499" s="13"/>
    </row>
    <row r="13500" spans="1:5" x14ac:dyDescent="0.3">
      <c r="B13500" s="12"/>
      <c r="C13500" s="13"/>
      <c r="D13500" s="13"/>
      <c r="E13500" s="13"/>
    </row>
    <row r="13501" spans="1:5" x14ac:dyDescent="0.3">
      <c r="A13501" s="9"/>
      <c r="B13501" s="14"/>
      <c r="C13501" s="15"/>
      <c r="D13501" s="15"/>
      <c r="E13501" s="13"/>
    </row>
    <row r="13502" spans="1:5" x14ac:dyDescent="0.3">
      <c r="B13502" s="12"/>
      <c r="C13502" s="13"/>
      <c r="D13502" s="13"/>
      <c r="E13502" s="13"/>
    </row>
    <row r="13503" spans="1:5" x14ac:dyDescent="0.3">
      <c r="A13503" s="9"/>
      <c r="B13503" s="14"/>
      <c r="C13503" s="15"/>
      <c r="D13503" s="15"/>
      <c r="E13503" s="13"/>
    </row>
    <row r="13504" spans="1:5" x14ac:dyDescent="0.3">
      <c r="B13504" s="12"/>
      <c r="C13504" s="13"/>
      <c r="D13504" s="13"/>
      <c r="E13504" s="13"/>
    </row>
    <row r="13505" spans="1:5" x14ac:dyDescent="0.3">
      <c r="A13505" s="9"/>
      <c r="B13505" s="14"/>
      <c r="C13505" s="15"/>
      <c r="D13505" s="15"/>
      <c r="E13505" s="13"/>
    </row>
    <row r="13506" spans="1:5" x14ac:dyDescent="0.3">
      <c r="B13506" s="12"/>
      <c r="C13506" s="13"/>
      <c r="D13506" s="13"/>
      <c r="E13506" s="13"/>
    </row>
    <row r="13507" spans="1:5" x14ac:dyDescent="0.3">
      <c r="A13507" s="9"/>
      <c r="B13507" s="14"/>
      <c r="C13507" s="15"/>
      <c r="D13507" s="15"/>
      <c r="E13507" s="13"/>
    </row>
    <row r="13508" spans="1:5" x14ac:dyDescent="0.3">
      <c r="B13508" s="12"/>
      <c r="C13508" s="13"/>
      <c r="D13508" s="13"/>
      <c r="E13508" s="13"/>
    </row>
    <row r="13509" spans="1:5" x14ac:dyDescent="0.3">
      <c r="A13509" s="9"/>
      <c r="B13509" s="14"/>
      <c r="C13509" s="15"/>
      <c r="D13509" s="15"/>
      <c r="E13509" s="13"/>
    </row>
    <row r="13510" spans="1:5" x14ac:dyDescent="0.3">
      <c r="B13510" s="12"/>
      <c r="C13510" s="13"/>
      <c r="D13510" s="13"/>
      <c r="E13510" s="13"/>
    </row>
    <row r="13511" spans="1:5" x14ac:dyDescent="0.3">
      <c r="A13511" s="9"/>
      <c r="B13511" s="14"/>
      <c r="C13511" s="15"/>
      <c r="D13511" s="15"/>
      <c r="E13511" s="13"/>
    </row>
    <row r="13512" spans="1:5" x14ac:dyDescent="0.3">
      <c r="B13512" s="12"/>
      <c r="C13512" s="13"/>
      <c r="D13512" s="13"/>
      <c r="E13512" s="13"/>
    </row>
    <row r="13513" spans="1:5" x14ac:dyDescent="0.3">
      <c r="A13513" s="9"/>
      <c r="B13513" s="14"/>
      <c r="C13513" s="15"/>
      <c r="D13513" s="15"/>
      <c r="E13513" s="13"/>
    </row>
    <row r="13514" spans="1:5" x14ac:dyDescent="0.3">
      <c r="B13514" s="12"/>
      <c r="C13514" s="13"/>
      <c r="D13514" s="13"/>
      <c r="E13514" s="13"/>
    </row>
    <row r="13515" spans="1:5" x14ac:dyDescent="0.3">
      <c r="A13515" s="9"/>
      <c r="B13515" s="14"/>
      <c r="C13515" s="15"/>
      <c r="D13515" s="15"/>
      <c r="E13515" s="13"/>
    </row>
    <row r="13516" spans="1:5" x14ac:dyDescent="0.3">
      <c r="B13516" s="12"/>
      <c r="C13516" s="13"/>
      <c r="D13516" s="13"/>
      <c r="E13516" s="13"/>
    </row>
    <row r="13517" spans="1:5" x14ac:dyDescent="0.3">
      <c r="A13517" s="9"/>
      <c r="B13517" s="14"/>
      <c r="C13517" s="15"/>
      <c r="D13517" s="15"/>
      <c r="E13517" s="13"/>
    </row>
    <row r="13518" spans="1:5" x14ac:dyDescent="0.3">
      <c r="B13518" s="12"/>
      <c r="C13518" s="13"/>
      <c r="D13518" s="13"/>
      <c r="E13518" s="13"/>
    </row>
    <row r="13519" spans="1:5" x14ac:dyDescent="0.3">
      <c r="A13519" s="9"/>
      <c r="B13519" s="14"/>
      <c r="C13519" s="15"/>
      <c r="D13519" s="15"/>
      <c r="E13519" s="13"/>
    </row>
    <row r="13520" spans="1:5" x14ac:dyDescent="0.3">
      <c r="B13520" s="12"/>
      <c r="C13520" s="13"/>
      <c r="D13520" s="13"/>
      <c r="E13520" s="13"/>
    </row>
    <row r="13521" spans="1:5" x14ac:dyDescent="0.3">
      <c r="A13521" s="9"/>
      <c r="B13521" s="14"/>
      <c r="C13521" s="15"/>
      <c r="D13521" s="15"/>
      <c r="E13521" s="13"/>
    </row>
    <row r="13522" spans="1:5" x14ac:dyDescent="0.3">
      <c r="B13522" s="12"/>
      <c r="C13522" s="13"/>
      <c r="D13522" s="13"/>
      <c r="E13522" s="13"/>
    </row>
    <row r="13523" spans="1:5" x14ac:dyDescent="0.3">
      <c r="A13523" s="9"/>
      <c r="B13523" s="14"/>
      <c r="C13523" s="15"/>
      <c r="D13523" s="15"/>
      <c r="E13523" s="13"/>
    </row>
    <row r="13524" spans="1:5" x14ac:dyDescent="0.3">
      <c r="B13524" s="12"/>
      <c r="C13524" s="13"/>
      <c r="D13524" s="13"/>
      <c r="E13524" s="13"/>
    </row>
    <row r="13525" spans="1:5" x14ac:dyDescent="0.3">
      <c r="A13525" s="9"/>
      <c r="B13525" s="14"/>
      <c r="C13525" s="15"/>
      <c r="D13525" s="15"/>
      <c r="E13525" s="13"/>
    </row>
    <row r="13526" spans="1:5" x14ac:dyDescent="0.3">
      <c r="B13526" s="12"/>
      <c r="C13526" s="13"/>
      <c r="D13526" s="13"/>
      <c r="E13526" s="13"/>
    </row>
    <row r="13527" spans="1:5" x14ac:dyDescent="0.3">
      <c r="A13527" s="9"/>
      <c r="B13527" s="14"/>
      <c r="C13527" s="15"/>
      <c r="D13527" s="15"/>
      <c r="E13527" s="13"/>
    </row>
    <row r="13528" spans="1:5" x14ac:dyDescent="0.3">
      <c r="B13528" s="12"/>
      <c r="C13528" s="13"/>
      <c r="D13528" s="13"/>
      <c r="E13528" s="13"/>
    </row>
    <row r="13529" spans="1:5" x14ac:dyDescent="0.3">
      <c r="A13529" s="9"/>
      <c r="B13529" s="14"/>
      <c r="C13529" s="15"/>
      <c r="D13529" s="15"/>
      <c r="E13529" s="13"/>
    </row>
    <row r="13530" spans="1:5" x14ac:dyDescent="0.3">
      <c r="B13530" s="12"/>
      <c r="C13530" s="13"/>
      <c r="D13530" s="13"/>
      <c r="E13530" s="13"/>
    </row>
    <row r="13531" spans="1:5" x14ac:dyDescent="0.3">
      <c r="A13531" s="9"/>
      <c r="B13531" s="14"/>
      <c r="C13531" s="15"/>
      <c r="D13531" s="15"/>
      <c r="E13531" s="13"/>
    </row>
    <row r="13532" spans="1:5" x14ac:dyDescent="0.3">
      <c r="B13532" s="12"/>
      <c r="C13532" s="13"/>
      <c r="D13532" s="13"/>
      <c r="E13532" s="13"/>
    </row>
    <row r="13533" spans="1:5" x14ac:dyDescent="0.3">
      <c r="A13533" s="9"/>
      <c r="B13533" s="14"/>
      <c r="C13533" s="15"/>
      <c r="D13533" s="15"/>
      <c r="E13533" s="13"/>
    </row>
    <row r="13534" spans="1:5" x14ac:dyDescent="0.3">
      <c r="B13534" s="12"/>
      <c r="C13534" s="13"/>
      <c r="D13534" s="13"/>
      <c r="E13534" s="13"/>
    </row>
    <row r="13535" spans="1:5" x14ac:dyDescent="0.3">
      <c r="A13535" s="9"/>
      <c r="B13535" s="14"/>
      <c r="C13535" s="15"/>
      <c r="D13535" s="15"/>
      <c r="E13535" s="13"/>
    </row>
    <row r="13536" spans="1:5" x14ac:dyDescent="0.3">
      <c r="B13536" s="12"/>
      <c r="C13536" s="13"/>
      <c r="D13536" s="13"/>
      <c r="E13536" s="13"/>
    </row>
    <row r="13537" spans="1:5" x14ac:dyDescent="0.3">
      <c r="A13537" s="9"/>
      <c r="B13537" s="14"/>
      <c r="C13537" s="15"/>
      <c r="D13537" s="15"/>
      <c r="E13537" s="13"/>
    </row>
    <row r="13538" spans="1:5" x14ac:dyDescent="0.3">
      <c r="B13538" s="12"/>
      <c r="C13538" s="13"/>
      <c r="D13538" s="13"/>
      <c r="E13538" s="13"/>
    </row>
    <row r="13539" spans="1:5" x14ac:dyDescent="0.3">
      <c r="A13539" s="9"/>
      <c r="B13539" s="14"/>
      <c r="C13539" s="15"/>
      <c r="D13539" s="15"/>
      <c r="E13539" s="13"/>
    </row>
    <row r="13540" spans="1:5" x14ac:dyDescent="0.3">
      <c r="B13540" s="12"/>
      <c r="C13540" s="13"/>
      <c r="D13540" s="13"/>
      <c r="E13540" s="13"/>
    </row>
    <row r="13541" spans="1:5" x14ac:dyDescent="0.3">
      <c r="A13541" s="9"/>
      <c r="B13541" s="14"/>
      <c r="C13541" s="15"/>
      <c r="D13541" s="15"/>
      <c r="E13541" s="13"/>
    </row>
    <row r="13542" spans="1:5" x14ac:dyDescent="0.3">
      <c r="B13542" s="12"/>
      <c r="C13542" s="13"/>
      <c r="D13542" s="13"/>
      <c r="E13542" s="13"/>
    </row>
    <row r="13543" spans="1:5" x14ac:dyDescent="0.3">
      <c r="A13543" s="9"/>
      <c r="B13543" s="14"/>
      <c r="C13543" s="15"/>
      <c r="D13543" s="15"/>
      <c r="E13543" s="13"/>
    </row>
    <row r="13544" spans="1:5" x14ac:dyDescent="0.3">
      <c r="B13544" s="12"/>
      <c r="C13544" s="13"/>
      <c r="D13544" s="13"/>
      <c r="E13544" s="13"/>
    </row>
    <row r="13545" spans="1:5" x14ac:dyDescent="0.3">
      <c r="A13545" s="9"/>
      <c r="B13545" s="14"/>
      <c r="C13545" s="15"/>
      <c r="D13545" s="15"/>
      <c r="E13545" s="13"/>
    </row>
    <row r="13546" spans="1:5" x14ac:dyDescent="0.3">
      <c r="B13546" s="12"/>
      <c r="C13546" s="13"/>
      <c r="D13546" s="13"/>
      <c r="E13546" s="13"/>
    </row>
    <row r="13547" spans="1:5" x14ac:dyDescent="0.3">
      <c r="A13547" s="9"/>
      <c r="B13547" s="14"/>
      <c r="C13547" s="15"/>
      <c r="D13547" s="15"/>
      <c r="E13547" s="13"/>
    </row>
    <row r="13548" spans="1:5" x14ac:dyDescent="0.3">
      <c r="B13548" s="12"/>
      <c r="C13548" s="13"/>
      <c r="D13548" s="13"/>
      <c r="E13548" s="13"/>
    </row>
    <row r="13549" spans="1:5" x14ac:dyDescent="0.3">
      <c r="A13549" s="9"/>
      <c r="B13549" s="14"/>
      <c r="C13549" s="15"/>
      <c r="D13549" s="15"/>
      <c r="E13549" s="13"/>
    </row>
    <row r="13550" spans="1:5" x14ac:dyDescent="0.3">
      <c r="B13550" s="12"/>
      <c r="C13550" s="13"/>
      <c r="D13550" s="13"/>
      <c r="E13550" s="13"/>
    </row>
    <row r="13551" spans="1:5" x14ac:dyDescent="0.3">
      <c r="A13551" s="9"/>
      <c r="B13551" s="14"/>
      <c r="C13551" s="15"/>
      <c r="D13551" s="15"/>
      <c r="E13551" s="13"/>
    </row>
    <row r="13552" spans="1:5" x14ac:dyDescent="0.3">
      <c r="B13552" s="12"/>
      <c r="C13552" s="13"/>
      <c r="D13552" s="13"/>
      <c r="E13552" s="13"/>
    </row>
    <row r="13553" spans="1:5" x14ac:dyDescent="0.3">
      <c r="A13553" s="9"/>
      <c r="B13553" s="14"/>
      <c r="C13553" s="15"/>
      <c r="D13553" s="15"/>
      <c r="E13553" s="13"/>
    </row>
    <row r="13554" spans="1:5" x14ac:dyDescent="0.3">
      <c r="B13554" s="12"/>
      <c r="C13554" s="13"/>
      <c r="D13554" s="13"/>
      <c r="E13554" s="13"/>
    </row>
    <row r="13555" spans="1:5" x14ac:dyDescent="0.3">
      <c r="A13555" s="9"/>
      <c r="B13555" s="14"/>
      <c r="C13555" s="15"/>
      <c r="D13555" s="15"/>
      <c r="E13555" s="13"/>
    </row>
    <row r="13556" spans="1:5" x14ac:dyDescent="0.3">
      <c r="B13556" s="12"/>
      <c r="C13556" s="13"/>
      <c r="D13556" s="13"/>
      <c r="E13556" s="13"/>
    </row>
    <row r="13557" spans="1:5" x14ac:dyDescent="0.3">
      <c r="A13557" s="9"/>
      <c r="B13557" s="14"/>
      <c r="C13557" s="15"/>
      <c r="D13557" s="15"/>
      <c r="E13557" s="13"/>
    </row>
    <row r="13558" spans="1:5" x14ac:dyDescent="0.3">
      <c r="B13558" s="12"/>
      <c r="C13558" s="13"/>
      <c r="D13558" s="13"/>
      <c r="E13558" s="13"/>
    </row>
    <row r="13559" spans="1:5" x14ac:dyDescent="0.3">
      <c r="A13559" s="9"/>
      <c r="B13559" s="14"/>
      <c r="C13559" s="15"/>
      <c r="D13559" s="15"/>
      <c r="E13559" s="13"/>
    </row>
    <row r="13560" spans="1:5" x14ac:dyDescent="0.3">
      <c r="B13560" s="12"/>
      <c r="C13560" s="13"/>
      <c r="D13560" s="13"/>
      <c r="E13560" s="13"/>
    </row>
    <row r="13561" spans="1:5" x14ac:dyDescent="0.3">
      <c r="A13561" s="9"/>
      <c r="B13561" s="14"/>
      <c r="C13561" s="15"/>
      <c r="D13561" s="15"/>
      <c r="E13561" s="13"/>
    </row>
    <row r="13562" spans="1:5" x14ac:dyDescent="0.3">
      <c r="B13562" s="12"/>
      <c r="C13562" s="13"/>
      <c r="D13562" s="13"/>
      <c r="E13562" s="13"/>
    </row>
    <row r="13563" spans="1:5" x14ac:dyDescent="0.3">
      <c r="A13563" s="9"/>
      <c r="B13563" s="14"/>
      <c r="C13563" s="15"/>
      <c r="D13563" s="15"/>
      <c r="E13563" s="13"/>
    </row>
    <row r="13564" spans="1:5" x14ac:dyDescent="0.3">
      <c r="B13564" s="12"/>
      <c r="C13564" s="13"/>
      <c r="D13564" s="13"/>
      <c r="E13564" s="13"/>
    </row>
    <row r="13565" spans="1:5" x14ac:dyDescent="0.3">
      <c r="A13565" s="9"/>
      <c r="B13565" s="14"/>
      <c r="C13565" s="15"/>
      <c r="D13565" s="15"/>
      <c r="E13565" s="13"/>
    </row>
    <row r="13566" spans="1:5" x14ac:dyDescent="0.3">
      <c r="B13566" s="12"/>
      <c r="C13566" s="13"/>
      <c r="D13566" s="13"/>
      <c r="E13566" s="13"/>
    </row>
    <row r="13567" spans="1:5" x14ac:dyDescent="0.3">
      <c r="A13567" s="9"/>
      <c r="B13567" s="14"/>
      <c r="C13567" s="15"/>
      <c r="D13567" s="15"/>
      <c r="E13567" s="13"/>
    </row>
    <row r="13568" spans="1:5" x14ac:dyDescent="0.3">
      <c r="B13568" s="12"/>
      <c r="C13568" s="13"/>
      <c r="D13568" s="13"/>
      <c r="E13568" s="13"/>
    </row>
    <row r="13569" spans="1:5" x14ac:dyDescent="0.3">
      <c r="A13569" s="9"/>
      <c r="B13569" s="14"/>
      <c r="C13569" s="15"/>
      <c r="D13569" s="15"/>
      <c r="E13569" s="13"/>
    </row>
    <row r="13570" spans="1:5" x14ac:dyDescent="0.3">
      <c r="B13570" s="12"/>
      <c r="C13570" s="13"/>
      <c r="D13570" s="13"/>
      <c r="E13570" s="13"/>
    </row>
    <row r="13571" spans="1:5" x14ac:dyDescent="0.3">
      <c r="A13571" s="9"/>
      <c r="B13571" s="14"/>
      <c r="C13571" s="15"/>
      <c r="D13571" s="15"/>
      <c r="E13571" s="13"/>
    </row>
    <row r="13572" spans="1:5" x14ac:dyDescent="0.3">
      <c r="B13572" s="12"/>
      <c r="C13572" s="13"/>
      <c r="D13572" s="13"/>
      <c r="E13572" s="13"/>
    </row>
    <row r="13573" spans="1:5" x14ac:dyDescent="0.3">
      <c r="A13573" s="9"/>
      <c r="B13573" s="14"/>
      <c r="C13573" s="15"/>
      <c r="D13573" s="15"/>
      <c r="E13573" s="13"/>
    </row>
    <row r="13574" spans="1:5" x14ac:dyDescent="0.3">
      <c r="B13574" s="12"/>
      <c r="C13574" s="13"/>
      <c r="D13574" s="13"/>
      <c r="E13574" s="13"/>
    </row>
    <row r="13575" spans="1:5" x14ac:dyDescent="0.3">
      <c r="A13575" s="9"/>
      <c r="B13575" s="14"/>
      <c r="C13575" s="15"/>
      <c r="D13575" s="15"/>
      <c r="E13575" s="13"/>
    </row>
    <row r="13576" spans="1:5" x14ac:dyDescent="0.3">
      <c r="B13576" s="12"/>
      <c r="C13576" s="13"/>
      <c r="D13576" s="13"/>
      <c r="E13576" s="13"/>
    </row>
    <row r="13577" spans="1:5" x14ac:dyDescent="0.3">
      <c r="A13577" s="9"/>
      <c r="B13577" s="14"/>
      <c r="C13577" s="15"/>
      <c r="D13577" s="15"/>
      <c r="E13577" s="13"/>
    </row>
    <row r="13578" spans="1:5" x14ac:dyDescent="0.3">
      <c r="B13578" s="12"/>
      <c r="C13578" s="13"/>
      <c r="D13578" s="13"/>
      <c r="E13578" s="13"/>
    </row>
    <row r="13579" spans="1:5" x14ac:dyDescent="0.3">
      <c r="A13579" s="9"/>
      <c r="B13579" s="14"/>
      <c r="C13579" s="15"/>
      <c r="D13579" s="15"/>
      <c r="E13579" s="13"/>
    </row>
    <row r="13580" spans="1:5" x14ac:dyDescent="0.3">
      <c r="B13580" s="12"/>
      <c r="C13580" s="13"/>
      <c r="D13580" s="13"/>
      <c r="E13580" s="13"/>
    </row>
    <row r="13581" spans="1:5" x14ac:dyDescent="0.3">
      <c r="A13581" s="9"/>
      <c r="B13581" s="14"/>
      <c r="C13581" s="15"/>
      <c r="D13581" s="15"/>
      <c r="E13581" s="13"/>
    </row>
    <row r="13582" spans="1:5" x14ac:dyDescent="0.3">
      <c r="B13582" s="12"/>
      <c r="C13582" s="13"/>
      <c r="D13582" s="13"/>
      <c r="E13582" s="13"/>
    </row>
    <row r="13583" spans="1:5" x14ac:dyDescent="0.3">
      <c r="A13583" s="9"/>
      <c r="B13583" s="14"/>
      <c r="C13583" s="15"/>
      <c r="D13583" s="15"/>
      <c r="E13583" s="13"/>
    </row>
    <row r="13584" spans="1:5" x14ac:dyDescent="0.3">
      <c r="B13584" s="12"/>
      <c r="C13584" s="13"/>
      <c r="D13584" s="13"/>
      <c r="E13584" s="13"/>
    </row>
    <row r="13585" spans="1:5" x14ac:dyDescent="0.3">
      <c r="A13585" s="9"/>
      <c r="B13585" s="14"/>
      <c r="C13585" s="15"/>
      <c r="D13585" s="15"/>
      <c r="E13585" s="13"/>
    </row>
    <row r="13586" spans="1:5" x14ac:dyDescent="0.3">
      <c r="B13586" s="12"/>
      <c r="C13586" s="13"/>
      <c r="D13586" s="13"/>
      <c r="E13586" s="13"/>
    </row>
    <row r="13587" spans="1:5" x14ac:dyDescent="0.3">
      <c r="A13587" s="9"/>
      <c r="B13587" s="14"/>
      <c r="C13587" s="15"/>
      <c r="D13587" s="15"/>
      <c r="E13587" s="13"/>
    </row>
    <row r="13588" spans="1:5" x14ac:dyDescent="0.3">
      <c r="B13588" s="12"/>
      <c r="C13588" s="13"/>
      <c r="D13588" s="13"/>
      <c r="E13588" s="13"/>
    </row>
    <row r="13589" spans="1:5" x14ac:dyDescent="0.3">
      <c r="A13589" s="9"/>
      <c r="B13589" s="14"/>
      <c r="C13589" s="15"/>
      <c r="D13589" s="15"/>
      <c r="E13589" s="13"/>
    </row>
    <row r="13590" spans="1:5" x14ac:dyDescent="0.3">
      <c r="B13590" s="12"/>
      <c r="C13590" s="13"/>
      <c r="D13590" s="13"/>
      <c r="E13590" s="13"/>
    </row>
    <row r="13591" spans="1:5" x14ac:dyDescent="0.3">
      <c r="A13591" s="9"/>
      <c r="B13591" s="14"/>
      <c r="C13591" s="15"/>
      <c r="D13591" s="15"/>
      <c r="E13591" s="13"/>
    </row>
    <row r="13592" spans="1:5" x14ac:dyDescent="0.3">
      <c r="B13592" s="12"/>
      <c r="C13592" s="13"/>
      <c r="D13592" s="13"/>
      <c r="E13592" s="13"/>
    </row>
    <row r="13593" spans="1:5" x14ac:dyDescent="0.3">
      <c r="A13593" s="9"/>
      <c r="B13593" s="14"/>
      <c r="C13593" s="15"/>
      <c r="D13593" s="15"/>
      <c r="E13593" s="13"/>
    </row>
    <row r="13594" spans="1:5" x14ac:dyDescent="0.3">
      <c r="B13594" s="12"/>
      <c r="C13594" s="13"/>
      <c r="D13594" s="13"/>
      <c r="E13594" s="13"/>
    </row>
    <row r="13595" spans="1:5" x14ac:dyDescent="0.3">
      <c r="A13595" s="9"/>
      <c r="B13595" s="14"/>
      <c r="C13595" s="15"/>
      <c r="D13595" s="15"/>
      <c r="E13595" s="13"/>
    </row>
    <row r="13596" spans="1:5" x14ac:dyDescent="0.3">
      <c r="B13596" s="12"/>
      <c r="C13596" s="13"/>
      <c r="D13596" s="13"/>
      <c r="E13596" s="13"/>
    </row>
    <row r="13597" spans="1:5" x14ac:dyDescent="0.3">
      <c r="A13597" s="9"/>
      <c r="B13597" s="14"/>
      <c r="C13597" s="15"/>
      <c r="D13597" s="15"/>
      <c r="E13597" s="13"/>
    </row>
    <row r="13598" spans="1:5" x14ac:dyDescent="0.3">
      <c r="B13598" s="12"/>
      <c r="C13598" s="13"/>
      <c r="D13598" s="13"/>
      <c r="E13598" s="13"/>
    </row>
    <row r="13599" spans="1:5" x14ac:dyDescent="0.3">
      <c r="A13599" s="9"/>
      <c r="B13599" s="14"/>
      <c r="C13599" s="15"/>
      <c r="D13599" s="15"/>
      <c r="E13599" s="13"/>
    </row>
    <row r="13600" spans="1:5" x14ac:dyDescent="0.3">
      <c r="B13600" s="12"/>
      <c r="C13600" s="13"/>
      <c r="D13600" s="13"/>
      <c r="E13600" s="13"/>
    </row>
    <row r="13601" spans="1:5" x14ac:dyDescent="0.3">
      <c r="A13601" s="9"/>
      <c r="B13601" s="14"/>
      <c r="C13601" s="15"/>
      <c r="D13601" s="15"/>
      <c r="E13601" s="13"/>
    </row>
    <row r="13602" spans="1:5" x14ac:dyDescent="0.3">
      <c r="B13602" s="12"/>
      <c r="C13602" s="13"/>
      <c r="D13602" s="13"/>
      <c r="E13602" s="13"/>
    </row>
    <row r="13603" spans="1:5" x14ac:dyDescent="0.3">
      <c r="A13603" s="9"/>
      <c r="B13603" s="14"/>
      <c r="C13603" s="15"/>
      <c r="D13603" s="15"/>
      <c r="E13603" s="13"/>
    </row>
    <row r="13604" spans="1:5" x14ac:dyDescent="0.3">
      <c r="B13604" s="12"/>
      <c r="C13604" s="13"/>
      <c r="D13604" s="13"/>
      <c r="E13604" s="13"/>
    </row>
    <row r="13605" spans="1:5" x14ac:dyDescent="0.3">
      <c r="A13605" s="9"/>
      <c r="B13605" s="14"/>
      <c r="C13605" s="15"/>
      <c r="D13605" s="15"/>
      <c r="E13605" s="13"/>
    </row>
    <row r="13606" spans="1:5" x14ac:dyDescent="0.3">
      <c r="B13606" s="12"/>
      <c r="C13606" s="13"/>
      <c r="D13606" s="13"/>
      <c r="E13606" s="13"/>
    </row>
    <row r="13607" spans="1:5" x14ac:dyDescent="0.3">
      <c r="A13607" s="9"/>
      <c r="B13607" s="14"/>
      <c r="C13607" s="15"/>
      <c r="D13607" s="15"/>
      <c r="E13607" s="13"/>
    </row>
    <row r="13608" spans="1:5" x14ac:dyDescent="0.3">
      <c r="B13608" s="12"/>
      <c r="C13608" s="13"/>
      <c r="D13608" s="13"/>
      <c r="E13608" s="13"/>
    </row>
    <row r="13609" spans="1:5" x14ac:dyDescent="0.3">
      <c r="A13609" s="9"/>
      <c r="B13609" s="14"/>
      <c r="C13609" s="15"/>
      <c r="D13609" s="15"/>
      <c r="E13609" s="13"/>
    </row>
    <row r="13610" spans="1:5" x14ac:dyDescent="0.3">
      <c r="B13610" s="12"/>
      <c r="C13610" s="13"/>
      <c r="D13610" s="13"/>
      <c r="E13610" s="13"/>
    </row>
    <row r="13611" spans="1:5" x14ac:dyDescent="0.3">
      <c r="A13611" s="9"/>
      <c r="B13611" s="14"/>
      <c r="C13611" s="15"/>
      <c r="D13611" s="15"/>
      <c r="E13611" s="13"/>
    </row>
    <row r="13612" spans="1:5" x14ac:dyDescent="0.3">
      <c r="B13612" s="12"/>
      <c r="C13612" s="13"/>
      <c r="D13612" s="13"/>
      <c r="E13612" s="13"/>
    </row>
    <row r="13613" spans="1:5" x14ac:dyDescent="0.3">
      <c r="A13613" s="9"/>
      <c r="B13613" s="14"/>
      <c r="C13613" s="15"/>
      <c r="D13613" s="15"/>
      <c r="E13613" s="13"/>
    </row>
    <row r="13614" spans="1:5" x14ac:dyDescent="0.3">
      <c r="B13614" s="12"/>
      <c r="C13614" s="13"/>
      <c r="D13614" s="13"/>
      <c r="E13614" s="13"/>
    </row>
    <row r="13615" spans="1:5" x14ac:dyDescent="0.3">
      <c r="A13615" s="9"/>
      <c r="B13615" s="14"/>
      <c r="C13615" s="15"/>
      <c r="D13615" s="15"/>
      <c r="E13615" s="13"/>
    </row>
    <row r="13616" spans="1:5" x14ac:dyDescent="0.3">
      <c r="B13616" s="12"/>
      <c r="C13616" s="13"/>
      <c r="D13616" s="13"/>
      <c r="E13616" s="13"/>
    </row>
    <row r="13617" spans="1:5" x14ac:dyDescent="0.3">
      <c r="A13617" s="9"/>
      <c r="B13617" s="14"/>
      <c r="C13617" s="15"/>
      <c r="D13617" s="15"/>
      <c r="E13617" s="13"/>
    </row>
    <row r="13618" spans="1:5" x14ac:dyDescent="0.3">
      <c r="B13618" s="12"/>
      <c r="C13618" s="13"/>
      <c r="D13618" s="13"/>
      <c r="E13618" s="13"/>
    </row>
    <row r="13619" spans="1:5" x14ac:dyDescent="0.3">
      <c r="A13619" s="9"/>
      <c r="B13619" s="14"/>
      <c r="C13619" s="15"/>
      <c r="D13619" s="15"/>
      <c r="E13619" s="13"/>
    </row>
    <row r="13620" spans="1:5" x14ac:dyDescent="0.3">
      <c r="B13620" s="12"/>
      <c r="C13620" s="13"/>
      <c r="D13620" s="13"/>
      <c r="E13620" s="13"/>
    </row>
    <row r="13621" spans="1:5" x14ac:dyDescent="0.3">
      <c r="A13621" s="9"/>
      <c r="B13621" s="14"/>
      <c r="C13621" s="15"/>
      <c r="D13621" s="15"/>
      <c r="E13621" s="13"/>
    </row>
    <row r="13622" spans="1:5" x14ac:dyDescent="0.3">
      <c r="B13622" s="12"/>
      <c r="C13622" s="13"/>
      <c r="D13622" s="13"/>
      <c r="E13622" s="13"/>
    </row>
    <row r="13623" spans="1:5" x14ac:dyDescent="0.3">
      <c r="A13623" s="9"/>
      <c r="B13623" s="14"/>
      <c r="C13623" s="15"/>
      <c r="D13623" s="15"/>
      <c r="E13623" s="13"/>
    </row>
    <row r="13624" spans="1:5" x14ac:dyDescent="0.3">
      <c r="B13624" s="12"/>
      <c r="C13624" s="13"/>
      <c r="D13624" s="13"/>
      <c r="E13624" s="13"/>
    </row>
    <row r="13625" spans="1:5" x14ac:dyDescent="0.3">
      <c r="A13625" s="9"/>
      <c r="B13625" s="14"/>
      <c r="C13625" s="15"/>
      <c r="D13625" s="15"/>
      <c r="E13625" s="13"/>
    </row>
    <row r="13626" spans="1:5" x14ac:dyDescent="0.3">
      <c r="B13626" s="12"/>
      <c r="C13626" s="13"/>
      <c r="D13626" s="13"/>
      <c r="E13626" s="13"/>
    </row>
    <row r="13627" spans="1:5" x14ac:dyDescent="0.3">
      <c r="A13627" s="9"/>
      <c r="B13627" s="14"/>
      <c r="C13627" s="15"/>
      <c r="D13627" s="15"/>
      <c r="E13627" s="13"/>
    </row>
    <row r="13628" spans="1:5" x14ac:dyDescent="0.3">
      <c r="B13628" s="12"/>
      <c r="C13628" s="13"/>
      <c r="D13628" s="13"/>
      <c r="E13628" s="13"/>
    </row>
    <row r="13629" spans="1:5" x14ac:dyDescent="0.3">
      <c r="A13629" s="9"/>
      <c r="B13629" s="14"/>
      <c r="C13629" s="15"/>
      <c r="D13629" s="15"/>
      <c r="E13629" s="13"/>
    </row>
    <row r="13630" spans="1:5" x14ac:dyDescent="0.3">
      <c r="B13630" s="12"/>
      <c r="C13630" s="13"/>
      <c r="D13630" s="13"/>
      <c r="E13630" s="13"/>
    </row>
    <row r="13631" spans="1:5" x14ac:dyDescent="0.3">
      <c r="A13631" s="9"/>
      <c r="B13631" s="14"/>
      <c r="C13631" s="15"/>
      <c r="D13631" s="15"/>
      <c r="E13631" s="13"/>
    </row>
    <row r="13632" spans="1:5" x14ac:dyDescent="0.3">
      <c r="B13632" s="12"/>
      <c r="C13632" s="13"/>
      <c r="D13632" s="13"/>
      <c r="E13632" s="13"/>
    </row>
    <row r="13633" spans="1:5" x14ac:dyDescent="0.3">
      <c r="A13633" s="9"/>
      <c r="B13633" s="14"/>
      <c r="C13633" s="15"/>
      <c r="D13633" s="15"/>
      <c r="E13633" s="13"/>
    </row>
    <row r="13634" spans="1:5" x14ac:dyDescent="0.3">
      <c r="B13634" s="12"/>
      <c r="C13634" s="13"/>
      <c r="D13634" s="13"/>
      <c r="E13634" s="13"/>
    </row>
    <row r="13635" spans="1:5" x14ac:dyDescent="0.3">
      <c r="A13635" s="9"/>
      <c r="B13635" s="14"/>
      <c r="C13635" s="15"/>
      <c r="D13635" s="15"/>
      <c r="E13635" s="13"/>
    </row>
    <row r="13636" spans="1:5" x14ac:dyDescent="0.3">
      <c r="B13636" s="12"/>
      <c r="C13636" s="13"/>
      <c r="D13636" s="13"/>
      <c r="E13636" s="13"/>
    </row>
    <row r="13637" spans="1:5" x14ac:dyDescent="0.3">
      <c r="A13637" s="9"/>
      <c r="B13637" s="14"/>
      <c r="C13637" s="15"/>
      <c r="D13637" s="15"/>
      <c r="E13637" s="13"/>
    </row>
    <row r="13638" spans="1:5" x14ac:dyDescent="0.3">
      <c r="B13638" s="12"/>
      <c r="C13638" s="13"/>
      <c r="D13638" s="13"/>
      <c r="E13638" s="13"/>
    </row>
    <row r="13639" spans="1:5" x14ac:dyDescent="0.3">
      <c r="A13639" s="9"/>
      <c r="B13639" s="14"/>
      <c r="C13639" s="15"/>
      <c r="D13639" s="15"/>
      <c r="E13639" s="13"/>
    </row>
    <row r="13640" spans="1:5" x14ac:dyDescent="0.3">
      <c r="B13640" s="12"/>
      <c r="C13640" s="13"/>
      <c r="D13640" s="13"/>
      <c r="E13640" s="13"/>
    </row>
    <row r="13641" spans="1:5" x14ac:dyDescent="0.3">
      <c r="A13641" s="9"/>
      <c r="B13641" s="14"/>
      <c r="C13641" s="15"/>
      <c r="D13641" s="15"/>
      <c r="E13641" s="13"/>
    </row>
    <row r="13642" spans="1:5" x14ac:dyDescent="0.3">
      <c r="B13642" s="12"/>
      <c r="C13642" s="13"/>
      <c r="D13642" s="13"/>
      <c r="E13642" s="13"/>
    </row>
    <row r="13643" spans="1:5" x14ac:dyDescent="0.3">
      <c r="A13643" s="9"/>
      <c r="B13643" s="14"/>
      <c r="C13643" s="15"/>
      <c r="D13643" s="15"/>
      <c r="E13643" s="13"/>
    </row>
    <row r="13644" spans="1:5" x14ac:dyDescent="0.3">
      <c r="B13644" s="12"/>
      <c r="C13644" s="13"/>
      <c r="D13644" s="13"/>
      <c r="E13644" s="13"/>
    </row>
    <row r="13645" spans="1:5" x14ac:dyDescent="0.3">
      <c r="A13645" s="9"/>
      <c r="B13645" s="14"/>
      <c r="C13645" s="15"/>
      <c r="D13645" s="15"/>
      <c r="E13645" s="13"/>
    </row>
    <row r="13646" spans="1:5" x14ac:dyDescent="0.3">
      <c r="B13646" s="12"/>
      <c r="C13646" s="13"/>
      <c r="D13646" s="13"/>
      <c r="E13646" s="13"/>
    </row>
    <row r="13647" spans="1:5" x14ac:dyDescent="0.3">
      <c r="A13647" s="9"/>
      <c r="B13647" s="14"/>
      <c r="C13647" s="15"/>
      <c r="D13647" s="15"/>
      <c r="E13647" s="13"/>
    </row>
    <row r="13648" spans="1:5" x14ac:dyDescent="0.3">
      <c r="B13648" s="12"/>
      <c r="C13648" s="13"/>
      <c r="D13648" s="13"/>
      <c r="E13648" s="13"/>
    </row>
    <row r="13649" spans="1:5" x14ac:dyDescent="0.3">
      <c r="A13649" s="9"/>
      <c r="B13649" s="14"/>
      <c r="C13649" s="15"/>
      <c r="D13649" s="15"/>
      <c r="E13649" s="13"/>
    </row>
    <row r="13650" spans="1:5" x14ac:dyDescent="0.3">
      <c r="B13650" s="12"/>
      <c r="C13650" s="13"/>
      <c r="D13650" s="13"/>
      <c r="E13650" s="13"/>
    </row>
    <row r="13651" spans="1:5" x14ac:dyDescent="0.3">
      <c r="A13651" s="9"/>
      <c r="B13651" s="14"/>
      <c r="C13651" s="15"/>
      <c r="D13651" s="15"/>
      <c r="E13651" s="13"/>
    </row>
    <row r="13652" spans="1:5" x14ac:dyDescent="0.3">
      <c r="B13652" s="12"/>
      <c r="C13652" s="13"/>
      <c r="D13652" s="13"/>
      <c r="E13652" s="13"/>
    </row>
    <row r="13653" spans="1:5" x14ac:dyDescent="0.3">
      <c r="A13653" s="9"/>
      <c r="B13653" s="14"/>
      <c r="C13653" s="15"/>
      <c r="D13653" s="15"/>
      <c r="E13653" s="13"/>
    </row>
    <row r="13654" spans="1:5" x14ac:dyDescent="0.3">
      <c r="B13654" s="12"/>
      <c r="C13654" s="13"/>
      <c r="D13654" s="13"/>
      <c r="E13654" s="13"/>
    </row>
    <row r="13655" spans="1:5" x14ac:dyDescent="0.3">
      <c r="A13655" s="9"/>
      <c r="B13655" s="14"/>
      <c r="C13655" s="15"/>
      <c r="D13655" s="15"/>
      <c r="E13655" s="13"/>
    </row>
    <row r="13656" spans="1:5" x14ac:dyDescent="0.3">
      <c r="B13656" s="12"/>
      <c r="C13656" s="13"/>
      <c r="D13656" s="13"/>
      <c r="E13656" s="13"/>
    </row>
    <row r="13657" spans="1:5" x14ac:dyDescent="0.3">
      <c r="A13657" s="9"/>
      <c r="B13657" s="14"/>
      <c r="C13657" s="15"/>
      <c r="D13657" s="15"/>
      <c r="E13657" s="13"/>
    </row>
    <row r="13658" spans="1:5" x14ac:dyDescent="0.3">
      <c r="B13658" s="12"/>
      <c r="C13658" s="13"/>
      <c r="D13658" s="13"/>
      <c r="E13658" s="13"/>
    </row>
    <row r="13659" spans="1:5" x14ac:dyDescent="0.3">
      <c r="A13659" s="9"/>
      <c r="B13659" s="14"/>
      <c r="C13659" s="15"/>
      <c r="D13659" s="15"/>
      <c r="E13659" s="13"/>
    </row>
    <row r="13660" spans="1:5" x14ac:dyDescent="0.3">
      <c r="B13660" s="12"/>
      <c r="C13660" s="13"/>
      <c r="D13660" s="13"/>
      <c r="E13660" s="13"/>
    </row>
    <row r="13661" spans="1:5" x14ac:dyDescent="0.3">
      <c r="A13661" s="9"/>
      <c r="B13661" s="14"/>
      <c r="C13661" s="15"/>
      <c r="D13661" s="15"/>
      <c r="E13661" s="13"/>
    </row>
    <row r="13662" spans="1:5" x14ac:dyDescent="0.3">
      <c r="B13662" s="12"/>
      <c r="C13662" s="13"/>
      <c r="D13662" s="13"/>
      <c r="E13662" s="13"/>
    </row>
    <row r="13663" spans="1:5" x14ac:dyDescent="0.3">
      <c r="A13663" s="9"/>
      <c r="B13663" s="14"/>
      <c r="C13663" s="15"/>
      <c r="D13663" s="15"/>
      <c r="E13663" s="13"/>
    </row>
    <row r="13664" spans="1:5" x14ac:dyDescent="0.3">
      <c r="B13664" s="12"/>
      <c r="C13664" s="13"/>
      <c r="D13664" s="13"/>
      <c r="E13664" s="13"/>
    </row>
    <row r="13665" spans="1:5" x14ac:dyDescent="0.3">
      <c r="A13665" s="9"/>
      <c r="B13665" s="14"/>
      <c r="C13665" s="15"/>
      <c r="D13665" s="15"/>
      <c r="E13665" s="13"/>
    </row>
    <row r="13666" spans="1:5" x14ac:dyDescent="0.3">
      <c r="B13666" s="12"/>
      <c r="C13666" s="13"/>
      <c r="D13666" s="13"/>
      <c r="E13666" s="13"/>
    </row>
    <row r="13667" spans="1:5" x14ac:dyDescent="0.3">
      <c r="A13667" s="9"/>
      <c r="B13667" s="14"/>
      <c r="C13667" s="15"/>
      <c r="D13667" s="15"/>
      <c r="E13667" s="13"/>
    </row>
    <row r="13668" spans="1:5" x14ac:dyDescent="0.3">
      <c r="B13668" s="12"/>
      <c r="C13668" s="13"/>
      <c r="D13668" s="13"/>
      <c r="E13668" s="13"/>
    </row>
    <row r="13669" spans="1:5" x14ac:dyDescent="0.3">
      <c r="A13669" s="9"/>
      <c r="B13669" s="14"/>
      <c r="C13669" s="15"/>
      <c r="D13669" s="15"/>
      <c r="E13669" s="13"/>
    </row>
    <row r="13670" spans="1:5" x14ac:dyDescent="0.3">
      <c r="B13670" s="12"/>
      <c r="C13670" s="13"/>
      <c r="D13670" s="13"/>
      <c r="E13670" s="13"/>
    </row>
    <row r="13671" spans="1:5" x14ac:dyDescent="0.3">
      <c r="A13671" s="9"/>
      <c r="B13671" s="14"/>
      <c r="C13671" s="15"/>
      <c r="D13671" s="15"/>
      <c r="E13671" s="13"/>
    </row>
    <row r="13672" spans="1:5" x14ac:dyDescent="0.3">
      <c r="B13672" s="12"/>
      <c r="C13672" s="13"/>
      <c r="D13672" s="13"/>
      <c r="E13672" s="13"/>
    </row>
    <row r="13673" spans="1:5" x14ac:dyDescent="0.3">
      <c r="A13673" s="9"/>
      <c r="B13673" s="14"/>
      <c r="C13673" s="15"/>
      <c r="D13673" s="15"/>
      <c r="E13673" s="13"/>
    </row>
    <row r="13674" spans="1:5" x14ac:dyDescent="0.3">
      <c r="B13674" s="12"/>
      <c r="C13674" s="13"/>
      <c r="D13674" s="13"/>
      <c r="E13674" s="13"/>
    </row>
    <row r="13675" spans="1:5" x14ac:dyDescent="0.3">
      <c r="A13675" s="9"/>
      <c r="B13675" s="14"/>
      <c r="C13675" s="15"/>
      <c r="D13675" s="15"/>
      <c r="E13675" s="13"/>
    </row>
    <row r="13676" spans="1:5" x14ac:dyDescent="0.3">
      <c r="B13676" s="12"/>
      <c r="C13676" s="13"/>
      <c r="D13676" s="13"/>
      <c r="E13676" s="13"/>
    </row>
    <row r="13677" spans="1:5" x14ac:dyDescent="0.3">
      <c r="A13677" s="9"/>
      <c r="B13677" s="14"/>
      <c r="C13677" s="15"/>
      <c r="D13677" s="15"/>
      <c r="E13677" s="13"/>
    </row>
    <row r="13678" spans="1:5" x14ac:dyDescent="0.3">
      <c r="B13678" s="12"/>
      <c r="C13678" s="13"/>
      <c r="D13678" s="13"/>
      <c r="E13678" s="13"/>
    </row>
    <row r="13679" spans="1:5" x14ac:dyDescent="0.3">
      <c r="A13679" s="9"/>
      <c r="B13679" s="14"/>
      <c r="C13679" s="15"/>
      <c r="D13679" s="15"/>
      <c r="E13679" s="13"/>
    </row>
    <row r="13680" spans="1:5" x14ac:dyDescent="0.3">
      <c r="B13680" s="12"/>
      <c r="C13680" s="13"/>
      <c r="D13680" s="13"/>
      <c r="E13680" s="13"/>
    </row>
    <row r="13681" spans="1:5" x14ac:dyDescent="0.3">
      <c r="A13681" s="9"/>
      <c r="B13681" s="14"/>
      <c r="C13681" s="15"/>
      <c r="D13681" s="15"/>
      <c r="E13681" s="13"/>
    </row>
    <row r="13682" spans="1:5" x14ac:dyDescent="0.3">
      <c r="B13682" s="12"/>
      <c r="C13682" s="13"/>
      <c r="D13682" s="13"/>
      <c r="E13682" s="13"/>
    </row>
    <row r="13683" spans="1:5" x14ac:dyDescent="0.3">
      <c r="A13683" s="9"/>
      <c r="B13683" s="14"/>
      <c r="C13683" s="15"/>
      <c r="D13683" s="15"/>
      <c r="E13683" s="13"/>
    </row>
    <row r="13684" spans="1:5" x14ac:dyDescent="0.3">
      <c r="B13684" s="12"/>
      <c r="C13684" s="13"/>
      <c r="D13684" s="13"/>
      <c r="E13684" s="13"/>
    </row>
    <row r="13685" spans="1:5" x14ac:dyDescent="0.3">
      <c r="A13685" s="9"/>
      <c r="B13685" s="14"/>
      <c r="C13685" s="15"/>
      <c r="D13685" s="15"/>
      <c r="E13685" s="13"/>
    </row>
    <row r="13686" spans="1:5" x14ac:dyDescent="0.3">
      <c r="B13686" s="12"/>
      <c r="C13686" s="13"/>
      <c r="D13686" s="13"/>
      <c r="E13686" s="13"/>
    </row>
    <row r="13687" spans="1:5" x14ac:dyDescent="0.3">
      <c r="A13687" s="9"/>
      <c r="B13687" s="14"/>
      <c r="C13687" s="15"/>
      <c r="D13687" s="15"/>
      <c r="E13687" s="13"/>
    </row>
    <row r="13688" spans="1:5" x14ac:dyDescent="0.3">
      <c r="B13688" s="12"/>
      <c r="C13688" s="13"/>
      <c r="D13688" s="13"/>
      <c r="E13688" s="13"/>
    </row>
    <row r="13689" spans="1:5" x14ac:dyDescent="0.3">
      <c r="A13689" s="9"/>
      <c r="B13689" s="14"/>
      <c r="C13689" s="15"/>
      <c r="D13689" s="15"/>
      <c r="E13689" s="13"/>
    </row>
    <row r="13690" spans="1:5" x14ac:dyDescent="0.3">
      <c r="B13690" s="12"/>
      <c r="C13690" s="13"/>
      <c r="D13690" s="13"/>
      <c r="E13690" s="13"/>
    </row>
    <row r="13691" spans="1:5" x14ac:dyDescent="0.3">
      <c r="A13691" s="9"/>
      <c r="B13691" s="14"/>
      <c r="C13691" s="15"/>
      <c r="D13691" s="15"/>
      <c r="E13691" s="13"/>
    </row>
    <row r="13692" spans="1:5" x14ac:dyDescent="0.3">
      <c r="B13692" s="12"/>
      <c r="C13692" s="13"/>
      <c r="D13692" s="13"/>
      <c r="E13692" s="13"/>
    </row>
    <row r="13693" spans="1:5" x14ac:dyDescent="0.3">
      <c r="A13693" s="9"/>
      <c r="B13693" s="14"/>
      <c r="C13693" s="15"/>
      <c r="D13693" s="15"/>
      <c r="E13693" s="13"/>
    </row>
    <row r="13694" spans="1:5" x14ac:dyDescent="0.3">
      <c r="B13694" s="12"/>
      <c r="C13694" s="13"/>
      <c r="D13694" s="13"/>
      <c r="E13694" s="13"/>
    </row>
    <row r="13695" spans="1:5" x14ac:dyDescent="0.3">
      <c r="A13695" s="9"/>
      <c r="B13695" s="14"/>
      <c r="C13695" s="15"/>
      <c r="D13695" s="15"/>
      <c r="E13695" s="13"/>
    </row>
    <row r="13696" spans="1:5" x14ac:dyDescent="0.3">
      <c r="B13696" s="12"/>
      <c r="C13696" s="13"/>
      <c r="D13696" s="13"/>
      <c r="E13696" s="13"/>
    </row>
    <row r="13697" spans="1:5" x14ac:dyDescent="0.3">
      <c r="A13697" s="9"/>
      <c r="B13697" s="14"/>
      <c r="C13697" s="15"/>
      <c r="D13697" s="15"/>
      <c r="E13697" s="13"/>
    </row>
    <row r="13698" spans="1:5" x14ac:dyDescent="0.3">
      <c r="B13698" s="12"/>
      <c r="C13698" s="13"/>
      <c r="D13698" s="13"/>
      <c r="E13698" s="13"/>
    </row>
    <row r="13699" spans="1:5" x14ac:dyDescent="0.3">
      <c r="A13699" s="9"/>
      <c r="B13699" s="14"/>
      <c r="C13699" s="15"/>
      <c r="D13699" s="15"/>
      <c r="E13699" s="13"/>
    </row>
    <row r="13700" spans="1:5" x14ac:dyDescent="0.3">
      <c r="B13700" s="12"/>
      <c r="C13700" s="13"/>
      <c r="D13700" s="13"/>
      <c r="E13700" s="13"/>
    </row>
    <row r="13701" spans="1:5" x14ac:dyDescent="0.3">
      <c r="A13701" s="9"/>
      <c r="B13701" s="14"/>
      <c r="C13701" s="15"/>
      <c r="D13701" s="15"/>
      <c r="E13701" s="13"/>
    </row>
    <row r="13702" spans="1:5" x14ac:dyDescent="0.3">
      <c r="B13702" s="12"/>
      <c r="C13702" s="13"/>
      <c r="D13702" s="13"/>
      <c r="E13702" s="13"/>
    </row>
    <row r="13703" spans="1:5" x14ac:dyDescent="0.3">
      <c r="A13703" s="9"/>
      <c r="B13703" s="14"/>
      <c r="C13703" s="15"/>
      <c r="D13703" s="15"/>
      <c r="E13703" s="13"/>
    </row>
    <row r="13704" spans="1:5" x14ac:dyDescent="0.3">
      <c r="B13704" s="12"/>
      <c r="C13704" s="13"/>
      <c r="D13704" s="13"/>
      <c r="E13704" s="13"/>
    </row>
    <row r="13705" spans="1:5" x14ac:dyDescent="0.3">
      <c r="A13705" s="9"/>
      <c r="B13705" s="14"/>
      <c r="C13705" s="15"/>
      <c r="D13705" s="15"/>
      <c r="E13705" s="13"/>
    </row>
    <row r="13706" spans="1:5" x14ac:dyDescent="0.3">
      <c r="B13706" s="12"/>
      <c r="C13706" s="13"/>
      <c r="D13706" s="13"/>
      <c r="E13706" s="13"/>
    </row>
    <row r="13707" spans="1:5" x14ac:dyDescent="0.3">
      <c r="A13707" s="9"/>
      <c r="B13707" s="14"/>
      <c r="C13707" s="15"/>
      <c r="D13707" s="15"/>
      <c r="E13707" s="13"/>
    </row>
    <row r="13708" spans="1:5" x14ac:dyDescent="0.3">
      <c r="B13708" s="12"/>
      <c r="C13708" s="13"/>
      <c r="D13708" s="13"/>
      <c r="E13708" s="13"/>
    </row>
    <row r="13709" spans="1:5" x14ac:dyDescent="0.3">
      <c r="A13709" s="9"/>
      <c r="B13709" s="14"/>
      <c r="C13709" s="15"/>
      <c r="D13709" s="15"/>
      <c r="E13709" s="13"/>
    </row>
    <row r="13710" spans="1:5" x14ac:dyDescent="0.3">
      <c r="B13710" s="12"/>
      <c r="C13710" s="13"/>
      <c r="D13710" s="13"/>
      <c r="E13710" s="13"/>
    </row>
    <row r="13711" spans="1:5" x14ac:dyDescent="0.3">
      <c r="A13711" s="9"/>
      <c r="B13711" s="14"/>
      <c r="C13711" s="15"/>
      <c r="D13711" s="15"/>
      <c r="E13711" s="13"/>
    </row>
    <row r="13712" spans="1:5" x14ac:dyDescent="0.3">
      <c r="B13712" s="12"/>
      <c r="C13712" s="13"/>
      <c r="D13712" s="13"/>
      <c r="E13712" s="13"/>
    </row>
    <row r="13713" spans="1:5" x14ac:dyDescent="0.3">
      <c r="A13713" s="9"/>
      <c r="B13713" s="14"/>
      <c r="C13713" s="15"/>
      <c r="D13713" s="15"/>
      <c r="E13713" s="13"/>
    </row>
    <row r="13714" spans="1:5" x14ac:dyDescent="0.3">
      <c r="B13714" s="12"/>
      <c r="C13714" s="13"/>
      <c r="D13714" s="13"/>
      <c r="E13714" s="13"/>
    </row>
    <row r="13715" spans="1:5" x14ac:dyDescent="0.3">
      <c r="A13715" s="9"/>
      <c r="B13715" s="14"/>
      <c r="C13715" s="15"/>
      <c r="D13715" s="15"/>
      <c r="E13715" s="13"/>
    </row>
    <row r="13716" spans="1:5" x14ac:dyDescent="0.3">
      <c r="B13716" s="12"/>
      <c r="C13716" s="13"/>
      <c r="D13716" s="13"/>
      <c r="E13716" s="13"/>
    </row>
    <row r="13717" spans="1:5" x14ac:dyDescent="0.3">
      <c r="A13717" s="9"/>
      <c r="B13717" s="14"/>
      <c r="C13717" s="15"/>
      <c r="D13717" s="15"/>
      <c r="E13717" s="13"/>
    </row>
    <row r="13718" spans="1:5" x14ac:dyDescent="0.3">
      <c r="B13718" s="12"/>
      <c r="C13718" s="13"/>
      <c r="D13718" s="13"/>
      <c r="E13718" s="13"/>
    </row>
    <row r="13719" spans="1:5" x14ac:dyDescent="0.3">
      <c r="A13719" s="9"/>
      <c r="B13719" s="14"/>
      <c r="C13719" s="15"/>
      <c r="D13719" s="15"/>
      <c r="E13719" s="13"/>
    </row>
    <row r="13720" spans="1:5" x14ac:dyDescent="0.3">
      <c r="B13720" s="12"/>
      <c r="C13720" s="13"/>
      <c r="D13720" s="13"/>
      <c r="E13720" s="13"/>
    </row>
    <row r="13721" spans="1:5" x14ac:dyDescent="0.3">
      <c r="A13721" s="9"/>
      <c r="B13721" s="14"/>
      <c r="C13721" s="15"/>
      <c r="D13721" s="15"/>
      <c r="E13721" s="13"/>
    </row>
    <row r="13722" spans="1:5" x14ac:dyDescent="0.3">
      <c r="B13722" s="12"/>
      <c r="C13722" s="13"/>
      <c r="D13722" s="13"/>
      <c r="E13722" s="13"/>
    </row>
    <row r="13723" spans="1:5" x14ac:dyDescent="0.3">
      <c r="A13723" s="9"/>
      <c r="B13723" s="14"/>
      <c r="C13723" s="15"/>
      <c r="D13723" s="15"/>
      <c r="E13723" s="13"/>
    </row>
    <row r="13724" spans="1:5" x14ac:dyDescent="0.3">
      <c r="B13724" s="12"/>
      <c r="C13724" s="13"/>
      <c r="D13724" s="13"/>
      <c r="E13724" s="13"/>
    </row>
    <row r="13725" spans="1:5" x14ac:dyDescent="0.3">
      <c r="A13725" s="9"/>
      <c r="B13725" s="14"/>
      <c r="C13725" s="15"/>
      <c r="D13725" s="15"/>
      <c r="E13725" s="13"/>
    </row>
    <row r="13726" spans="1:5" x14ac:dyDescent="0.3">
      <c r="B13726" s="12"/>
      <c r="C13726" s="13"/>
      <c r="D13726" s="13"/>
      <c r="E13726" s="13"/>
    </row>
    <row r="13727" spans="1:5" x14ac:dyDescent="0.3">
      <c r="A13727" s="9"/>
      <c r="B13727" s="14"/>
      <c r="C13727" s="15"/>
      <c r="D13727" s="15"/>
      <c r="E13727" s="13"/>
    </row>
    <row r="13728" spans="1:5" x14ac:dyDescent="0.3">
      <c r="B13728" s="12"/>
      <c r="C13728" s="13"/>
      <c r="D13728" s="13"/>
      <c r="E13728" s="13"/>
    </row>
    <row r="13729" spans="1:5" x14ac:dyDescent="0.3">
      <c r="A13729" s="9"/>
      <c r="B13729" s="14"/>
      <c r="C13729" s="15"/>
      <c r="D13729" s="15"/>
      <c r="E13729" s="13"/>
    </row>
    <row r="13730" spans="1:5" x14ac:dyDescent="0.3">
      <c r="B13730" s="12"/>
      <c r="C13730" s="13"/>
      <c r="D13730" s="13"/>
      <c r="E13730" s="13"/>
    </row>
    <row r="13731" spans="1:5" x14ac:dyDescent="0.3">
      <c r="A13731" s="9"/>
      <c r="B13731" s="14"/>
      <c r="C13731" s="15"/>
      <c r="D13731" s="15"/>
      <c r="E13731" s="13"/>
    </row>
    <row r="13732" spans="1:5" x14ac:dyDescent="0.3">
      <c r="B13732" s="12"/>
      <c r="C13732" s="13"/>
      <c r="D13732" s="13"/>
      <c r="E13732" s="13"/>
    </row>
    <row r="13733" spans="1:5" x14ac:dyDescent="0.3">
      <c r="A13733" s="9"/>
      <c r="B13733" s="14"/>
      <c r="C13733" s="15"/>
      <c r="D13733" s="15"/>
      <c r="E13733" s="13"/>
    </row>
    <row r="13734" spans="1:5" x14ac:dyDescent="0.3">
      <c r="B13734" s="12"/>
      <c r="C13734" s="13"/>
      <c r="D13734" s="13"/>
      <c r="E13734" s="13"/>
    </row>
    <row r="13735" spans="1:5" x14ac:dyDescent="0.3">
      <c r="A13735" s="9"/>
      <c r="B13735" s="14"/>
      <c r="C13735" s="15"/>
      <c r="D13735" s="15"/>
      <c r="E13735" s="13"/>
    </row>
    <row r="13736" spans="1:5" x14ac:dyDescent="0.3">
      <c r="B13736" s="12"/>
      <c r="C13736" s="13"/>
      <c r="D13736" s="13"/>
      <c r="E13736" s="13"/>
    </row>
    <row r="13737" spans="1:5" x14ac:dyDescent="0.3">
      <c r="A13737" s="9"/>
      <c r="B13737" s="14"/>
      <c r="C13737" s="15"/>
      <c r="D13737" s="15"/>
      <c r="E13737" s="13"/>
    </row>
    <row r="13738" spans="1:5" x14ac:dyDescent="0.3">
      <c r="B13738" s="12"/>
      <c r="C13738" s="13"/>
      <c r="D13738" s="13"/>
      <c r="E13738" s="13"/>
    </row>
    <row r="13739" spans="1:5" x14ac:dyDescent="0.3">
      <c r="A13739" s="9"/>
      <c r="B13739" s="14"/>
      <c r="C13739" s="15"/>
      <c r="D13739" s="15"/>
      <c r="E13739" s="13"/>
    </row>
    <row r="13740" spans="1:5" x14ac:dyDescent="0.3">
      <c r="B13740" s="12"/>
      <c r="C13740" s="13"/>
      <c r="D13740" s="13"/>
      <c r="E13740" s="13"/>
    </row>
    <row r="13741" spans="1:5" x14ac:dyDescent="0.3">
      <c r="A13741" s="9"/>
      <c r="B13741" s="14"/>
      <c r="C13741" s="15"/>
      <c r="D13741" s="15"/>
      <c r="E13741" s="13"/>
    </row>
    <row r="13742" spans="1:5" x14ac:dyDescent="0.3">
      <c r="B13742" s="12"/>
      <c r="C13742" s="13"/>
      <c r="D13742" s="13"/>
      <c r="E13742" s="13"/>
    </row>
    <row r="13743" spans="1:5" x14ac:dyDescent="0.3">
      <c r="A13743" s="9"/>
      <c r="B13743" s="14"/>
      <c r="C13743" s="15"/>
      <c r="D13743" s="15"/>
      <c r="E13743" s="13"/>
    </row>
    <row r="13744" spans="1:5" x14ac:dyDescent="0.3">
      <c r="B13744" s="12"/>
      <c r="C13744" s="13"/>
      <c r="D13744" s="13"/>
      <c r="E13744" s="13"/>
    </row>
    <row r="13745" spans="1:5" x14ac:dyDescent="0.3">
      <c r="A13745" s="9"/>
      <c r="B13745" s="14"/>
      <c r="C13745" s="15"/>
      <c r="D13745" s="15"/>
      <c r="E13745" s="13"/>
    </row>
    <row r="13746" spans="1:5" x14ac:dyDescent="0.3">
      <c r="B13746" s="12"/>
      <c r="C13746" s="13"/>
      <c r="D13746" s="13"/>
      <c r="E13746" s="13"/>
    </row>
    <row r="13747" spans="1:5" x14ac:dyDescent="0.3">
      <c r="A13747" s="9"/>
      <c r="B13747" s="14"/>
      <c r="C13747" s="15"/>
      <c r="D13747" s="15"/>
      <c r="E13747" s="13"/>
    </row>
    <row r="13748" spans="1:5" x14ac:dyDescent="0.3">
      <c r="B13748" s="12"/>
      <c r="C13748" s="13"/>
      <c r="D13748" s="13"/>
      <c r="E13748" s="13"/>
    </row>
    <row r="13749" spans="1:5" x14ac:dyDescent="0.3">
      <c r="A13749" s="9"/>
      <c r="B13749" s="14"/>
      <c r="C13749" s="15"/>
      <c r="D13749" s="15"/>
      <c r="E13749" s="13"/>
    </row>
    <row r="13750" spans="1:5" x14ac:dyDescent="0.3">
      <c r="B13750" s="12"/>
      <c r="C13750" s="13"/>
      <c r="D13750" s="13"/>
      <c r="E13750" s="13"/>
    </row>
    <row r="13751" spans="1:5" x14ac:dyDescent="0.3">
      <c r="A13751" s="9"/>
      <c r="B13751" s="14"/>
      <c r="C13751" s="15"/>
      <c r="D13751" s="15"/>
      <c r="E13751" s="13"/>
    </row>
    <row r="13752" spans="1:5" x14ac:dyDescent="0.3">
      <c r="B13752" s="12"/>
      <c r="C13752" s="13"/>
      <c r="D13752" s="13"/>
      <c r="E13752" s="13"/>
    </row>
    <row r="13753" spans="1:5" x14ac:dyDescent="0.3">
      <c r="A13753" s="9"/>
      <c r="B13753" s="14"/>
      <c r="C13753" s="15"/>
      <c r="D13753" s="15"/>
      <c r="E13753" s="13"/>
    </row>
    <row r="13754" spans="1:5" x14ac:dyDescent="0.3">
      <c r="B13754" s="12"/>
      <c r="C13754" s="13"/>
      <c r="D13754" s="13"/>
      <c r="E13754" s="13"/>
    </row>
    <row r="13755" spans="1:5" x14ac:dyDescent="0.3">
      <c r="A13755" s="9"/>
      <c r="B13755" s="14"/>
      <c r="C13755" s="15"/>
      <c r="D13755" s="15"/>
      <c r="E13755" s="13"/>
    </row>
    <row r="13756" spans="1:5" x14ac:dyDescent="0.3">
      <c r="B13756" s="12"/>
      <c r="C13756" s="13"/>
      <c r="D13756" s="13"/>
      <c r="E13756" s="13"/>
    </row>
    <row r="13757" spans="1:5" x14ac:dyDescent="0.3">
      <c r="A13757" s="9"/>
      <c r="B13757" s="14"/>
      <c r="C13757" s="15"/>
      <c r="D13757" s="15"/>
      <c r="E13757" s="13"/>
    </row>
    <row r="13758" spans="1:5" x14ac:dyDescent="0.3">
      <c r="B13758" s="12"/>
      <c r="C13758" s="13"/>
      <c r="D13758" s="13"/>
      <c r="E13758" s="13"/>
    </row>
    <row r="13759" spans="1:5" x14ac:dyDescent="0.3">
      <c r="A13759" s="9"/>
      <c r="B13759" s="14"/>
      <c r="C13759" s="15"/>
      <c r="D13759" s="15"/>
      <c r="E13759" s="13"/>
    </row>
    <row r="13760" spans="1:5" x14ac:dyDescent="0.3">
      <c r="B13760" s="12"/>
      <c r="C13760" s="13"/>
      <c r="D13760" s="13"/>
      <c r="E13760" s="13"/>
    </row>
    <row r="13761" spans="1:5" x14ac:dyDescent="0.3">
      <c r="A13761" s="9"/>
      <c r="B13761" s="14"/>
      <c r="C13761" s="15"/>
      <c r="D13761" s="15"/>
      <c r="E13761" s="13"/>
    </row>
    <row r="13762" spans="1:5" x14ac:dyDescent="0.3">
      <c r="B13762" s="12"/>
      <c r="C13762" s="13"/>
      <c r="D13762" s="13"/>
      <c r="E13762" s="13"/>
    </row>
    <row r="13763" spans="1:5" x14ac:dyDescent="0.3">
      <c r="A13763" s="9"/>
      <c r="B13763" s="14"/>
      <c r="C13763" s="15"/>
      <c r="D13763" s="15"/>
      <c r="E13763" s="13"/>
    </row>
    <row r="13764" spans="1:5" x14ac:dyDescent="0.3">
      <c r="B13764" s="12"/>
      <c r="C13764" s="13"/>
      <c r="D13764" s="13"/>
      <c r="E13764" s="13"/>
    </row>
    <row r="13765" spans="1:5" x14ac:dyDescent="0.3">
      <c r="A13765" s="9"/>
      <c r="B13765" s="14"/>
      <c r="C13765" s="15"/>
      <c r="D13765" s="15"/>
      <c r="E13765" s="13"/>
    </row>
    <row r="13766" spans="1:5" x14ac:dyDescent="0.3">
      <c r="B13766" s="12"/>
      <c r="C13766" s="13"/>
      <c r="D13766" s="13"/>
      <c r="E13766" s="13"/>
    </row>
    <row r="13767" spans="1:5" x14ac:dyDescent="0.3">
      <c r="A13767" s="9"/>
      <c r="B13767" s="14"/>
      <c r="C13767" s="15"/>
      <c r="D13767" s="15"/>
      <c r="E13767" s="13"/>
    </row>
    <row r="13768" spans="1:5" x14ac:dyDescent="0.3">
      <c r="B13768" s="12"/>
      <c r="C13768" s="13"/>
      <c r="D13768" s="13"/>
      <c r="E13768" s="13"/>
    </row>
    <row r="13769" spans="1:5" x14ac:dyDescent="0.3">
      <c r="A13769" s="9"/>
      <c r="B13769" s="14"/>
      <c r="C13769" s="15"/>
      <c r="D13769" s="15"/>
      <c r="E13769" s="13"/>
    </row>
    <row r="13770" spans="1:5" x14ac:dyDescent="0.3">
      <c r="B13770" s="12"/>
      <c r="C13770" s="13"/>
      <c r="D13770" s="13"/>
      <c r="E13770" s="13"/>
    </row>
    <row r="13771" spans="1:5" x14ac:dyDescent="0.3">
      <c r="A13771" s="9"/>
      <c r="B13771" s="14"/>
      <c r="C13771" s="15"/>
      <c r="D13771" s="15"/>
      <c r="E13771" s="13"/>
    </row>
    <row r="13772" spans="1:5" x14ac:dyDescent="0.3">
      <c r="B13772" s="12"/>
      <c r="C13772" s="13"/>
      <c r="D13772" s="13"/>
      <c r="E13772" s="13"/>
    </row>
    <row r="13773" spans="1:5" x14ac:dyDescent="0.3">
      <c r="A13773" s="9"/>
      <c r="B13773" s="14"/>
      <c r="C13773" s="15"/>
      <c r="D13773" s="15"/>
      <c r="E13773" s="13"/>
    </row>
    <row r="13774" spans="1:5" x14ac:dyDescent="0.3">
      <c r="B13774" s="12"/>
      <c r="C13774" s="13"/>
      <c r="D13774" s="13"/>
      <c r="E13774" s="13"/>
    </row>
    <row r="13775" spans="1:5" x14ac:dyDescent="0.3">
      <c r="A13775" s="9"/>
      <c r="B13775" s="14"/>
      <c r="C13775" s="15"/>
      <c r="D13775" s="15"/>
      <c r="E13775" s="13"/>
    </row>
    <row r="13776" spans="1:5" x14ac:dyDescent="0.3">
      <c r="B13776" s="12"/>
      <c r="C13776" s="13"/>
      <c r="D13776" s="13"/>
      <c r="E13776" s="13"/>
    </row>
    <row r="13777" spans="1:5" x14ac:dyDescent="0.3">
      <c r="A13777" s="9"/>
      <c r="B13777" s="14"/>
      <c r="C13777" s="15"/>
      <c r="D13777" s="15"/>
      <c r="E13777" s="13"/>
    </row>
    <row r="13778" spans="1:5" x14ac:dyDescent="0.3">
      <c r="B13778" s="12"/>
      <c r="C13778" s="13"/>
      <c r="D13778" s="13"/>
      <c r="E13778" s="13"/>
    </row>
    <row r="13779" spans="1:5" x14ac:dyDescent="0.3">
      <c r="A13779" s="9"/>
      <c r="B13779" s="14"/>
      <c r="C13779" s="15"/>
      <c r="D13779" s="15"/>
      <c r="E13779" s="13"/>
    </row>
    <row r="13780" spans="1:5" x14ac:dyDescent="0.3">
      <c r="B13780" s="12"/>
      <c r="C13780" s="13"/>
      <c r="D13780" s="13"/>
      <c r="E13780" s="13"/>
    </row>
    <row r="13781" spans="1:5" x14ac:dyDescent="0.3">
      <c r="A13781" s="9"/>
      <c r="B13781" s="14"/>
      <c r="C13781" s="15"/>
      <c r="D13781" s="15"/>
      <c r="E13781" s="13"/>
    </row>
    <row r="13782" spans="1:5" x14ac:dyDescent="0.3">
      <c r="B13782" s="12"/>
      <c r="C13782" s="13"/>
      <c r="D13782" s="13"/>
      <c r="E13782" s="13"/>
    </row>
    <row r="13783" spans="1:5" x14ac:dyDescent="0.3">
      <c r="A13783" s="9"/>
      <c r="B13783" s="14"/>
      <c r="C13783" s="15"/>
      <c r="D13783" s="15"/>
      <c r="E13783" s="13"/>
    </row>
    <row r="13784" spans="1:5" x14ac:dyDescent="0.3">
      <c r="B13784" s="12"/>
      <c r="C13784" s="13"/>
      <c r="D13784" s="13"/>
      <c r="E13784" s="13"/>
    </row>
    <row r="13785" spans="1:5" x14ac:dyDescent="0.3">
      <c r="A13785" s="9"/>
      <c r="B13785" s="14"/>
      <c r="C13785" s="15"/>
      <c r="D13785" s="15"/>
      <c r="E13785" s="13"/>
    </row>
    <row r="13786" spans="1:5" x14ac:dyDescent="0.3">
      <c r="B13786" s="12"/>
      <c r="C13786" s="13"/>
      <c r="D13786" s="13"/>
      <c r="E13786" s="13"/>
    </row>
    <row r="13787" spans="1:5" x14ac:dyDescent="0.3">
      <c r="A13787" s="9"/>
      <c r="B13787" s="14"/>
      <c r="C13787" s="15"/>
      <c r="D13787" s="15"/>
      <c r="E13787" s="13"/>
    </row>
    <row r="13788" spans="1:5" x14ac:dyDescent="0.3">
      <c r="B13788" s="12"/>
      <c r="C13788" s="13"/>
      <c r="D13788" s="13"/>
      <c r="E13788" s="13"/>
    </row>
    <row r="13789" spans="1:5" x14ac:dyDescent="0.3">
      <c r="A13789" s="9"/>
      <c r="B13789" s="14"/>
      <c r="C13789" s="15"/>
      <c r="D13789" s="15"/>
      <c r="E13789" s="13"/>
    </row>
    <row r="13790" spans="1:5" x14ac:dyDescent="0.3">
      <c r="B13790" s="12"/>
      <c r="C13790" s="13"/>
      <c r="D13790" s="13"/>
      <c r="E13790" s="13"/>
    </row>
    <row r="13791" spans="1:5" x14ac:dyDescent="0.3">
      <c r="A13791" s="9"/>
      <c r="B13791" s="14"/>
      <c r="C13791" s="15"/>
      <c r="D13791" s="15"/>
      <c r="E13791" s="13"/>
    </row>
    <row r="13792" spans="1:5" x14ac:dyDescent="0.3">
      <c r="B13792" s="12"/>
      <c r="C13792" s="13"/>
      <c r="D13792" s="13"/>
      <c r="E13792" s="13"/>
    </row>
    <row r="13793" spans="1:5" x14ac:dyDescent="0.3">
      <c r="A13793" s="9"/>
      <c r="B13793" s="14"/>
      <c r="C13793" s="15"/>
      <c r="D13793" s="15"/>
      <c r="E13793" s="13"/>
    </row>
    <row r="13794" spans="1:5" x14ac:dyDescent="0.3">
      <c r="B13794" s="12"/>
      <c r="C13794" s="13"/>
      <c r="D13794" s="13"/>
      <c r="E13794" s="13"/>
    </row>
    <row r="13795" spans="1:5" x14ac:dyDescent="0.3">
      <c r="A13795" s="9"/>
      <c r="B13795" s="14"/>
      <c r="C13795" s="15"/>
      <c r="D13795" s="15"/>
      <c r="E13795" s="13"/>
    </row>
    <row r="13796" spans="1:5" x14ac:dyDescent="0.3">
      <c r="B13796" s="12"/>
      <c r="C13796" s="13"/>
      <c r="D13796" s="13"/>
      <c r="E13796" s="13"/>
    </row>
    <row r="13797" spans="1:5" x14ac:dyDescent="0.3">
      <c r="A13797" s="9"/>
      <c r="B13797" s="14"/>
      <c r="C13797" s="15"/>
      <c r="D13797" s="15"/>
      <c r="E13797" s="13"/>
    </row>
    <row r="13798" spans="1:5" x14ac:dyDescent="0.3">
      <c r="B13798" s="12"/>
      <c r="C13798" s="13"/>
      <c r="D13798" s="13"/>
      <c r="E13798" s="13"/>
    </row>
    <row r="13799" spans="1:5" x14ac:dyDescent="0.3">
      <c r="A13799" s="9"/>
      <c r="B13799" s="14"/>
      <c r="C13799" s="15"/>
      <c r="D13799" s="15"/>
      <c r="E13799" s="13"/>
    </row>
    <row r="13800" spans="1:5" x14ac:dyDescent="0.3">
      <c r="B13800" s="12"/>
      <c r="C13800" s="13"/>
      <c r="D13800" s="13"/>
      <c r="E13800" s="13"/>
    </row>
    <row r="13801" spans="1:5" x14ac:dyDescent="0.3">
      <c r="A13801" s="9"/>
      <c r="B13801" s="14"/>
      <c r="C13801" s="15"/>
      <c r="D13801" s="15"/>
      <c r="E13801" s="13"/>
    </row>
    <row r="13802" spans="1:5" x14ac:dyDescent="0.3">
      <c r="B13802" s="12"/>
      <c r="C13802" s="13"/>
      <c r="D13802" s="13"/>
      <c r="E13802" s="13"/>
    </row>
    <row r="13803" spans="1:5" x14ac:dyDescent="0.3">
      <c r="A13803" s="9"/>
      <c r="B13803" s="14"/>
      <c r="C13803" s="15"/>
      <c r="D13803" s="15"/>
      <c r="E13803" s="13"/>
    </row>
    <row r="13804" spans="1:5" x14ac:dyDescent="0.3">
      <c r="B13804" s="12"/>
      <c r="C13804" s="13"/>
      <c r="D13804" s="13"/>
      <c r="E13804" s="13"/>
    </row>
    <row r="13805" spans="1:5" x14ac:dyDescent="0.3">
      <c r="A13805" s="9"/>
      <c r="B13805" s="14"/>
      <c r="C13805" s="15"/>
      <c r="D13805" s="15"/>
      <c r="E13805" s="13"/>
    </row>
    <row r="13806" spans="1:5" x14ac:dyDescent="0.3">
      <c r="B13806" s="12"/>
      <c r="C13806" s="13"/>
      <c r="D13806" s="13"/>
      <c r="E13806" s="13"/>
    </row>
    <row r="13807" spans="1:5" x14ac:dyDescent="0.3">
      <c r="A13807" s="9"/>
      <c r="B13807" s="14"/>
      <c r="C13807" s="15"/>
      <c r="D13807" s="15"/>
      <c r="E13807" s="13"/>
    </row>
    <row r="13808" spans="1:5" x14ac:dyDescent="0.3">
      <c r="B13808" s="12"/>
      <c r="C13808" s="13"/>
      <c r="D13808" s="13"/>
      <c r="E13808" s="13"/>
    </row>
    <row r="13809" spans="1:5" x14ac:dyDescent="0.3">
      <c r="A13809" s="9"/>
      <c r="B13809" s="14"/>
      <c r="C13809" s="15"/>
      <c r="D13809" s="15"/>
      <c r="E13809" s="13"/>
    </row>
    <row r="13810" spans="1:5" x14ac:dyDescent="0.3">
      <c r="B13810" s="12"/>
      <c r="C13810" s="13"/>
      <c r="D13810" s="13"/>
      <c r="E13810" s="13"/>
    </row>
    <row r="13811" spans="1:5" x14ac:dyDescent="0.3">
      <c r="A13811" s="9"/>
      <c r="B13811" s="14"/>
      <c r="C13811" s="15"/>
      <c r="D13811" s="15"/>
      <c r="E13811" s="13"/>
    </row>
    <row r="13812" spans="1:5" x14ac:dyDescent="0.3">
      <c r="B13812" s="12"/>
      <c r="C13812" s="13"/>
      <c r="D13812" s="13"/>
      <c r="E13812" s="13"/>
    </row>
    <row r="13813" spans="1:5" x14ac:dyDescent="0.3">
      <c r="A13813" s="9"/>
      <c r="B13813" s="14"/>
      <c r="C13813" s="15"/>
      <c r="D13813" s="15"/>
      <c r="E13813" s="13"/>
    </row>
    <row r="13814" spans="1:5" x14ac:dyDescent="0.3">
      <c r="B13814" s="12"/>
      <c r="C13814" s="13"/>
      <c r="D13814" s="13"/>
      <c r="E13814" s="13"/>
    </row>
    <row r="13815" spans="1:5" x14ac:dyDescent="0.3">
      <c r="A13815" s="9"/>
      <c r="B13815" s="14"/>
      <c r="C13815" s="15"/>
      <c r="D13815" s="15"/>
      <c r="E13815" s="13"/>
    </row>
    <row r="13816" spans="1:5" x14ac:dyDescent="0.3">
      <c r="B13816" s="12"/>
      <c r="C13816" s="13"/>
      <c r="D13816" s="13"/>
      <c r="E13816" s="13"/>
    </row>
    <row r="13817" spans="1:5" x14ac:dyDescent="0.3">
      <c r="A13817" s="9"/>
      <c r="B13817" s="14"/>
      <c r="C13817" s="15"/>
      <c r="D13817" s="15"/>
      <c r="E13817" s="13"/>
    </row>
    <row r="13818" spans="1:5" x14ac:dyDescent="0.3">
      <c r="B13818" s="12"/>
      <c r="C13818" s="13"/>
      <c r="D13818" s="13"/>
      <c r="E13818" s="13"/>
    </row>
    <row r="13819" spans="1:5" x14ac:dyDescent="0.3">
      <c r="A13819" s="9"/>
      <c r="B13819" s="14"/>
      <c r="C13819" s="15"/>
      <c r="D13819" s="15"/>
      <c r="E13819" s="13"/>
    </row>
    <row r="13820" spans="1:5" x14ac:dyDescent="0.3">
      <c r="B13820" s="12"/>
      <c r="C13820" s="13"/>
      <c r="D13820" s="13"/>
      <c r="E13820" s="13"/>
    </row>
    <row r="13821" spans="1:5" x14ac:dyDescent="0.3">
      <c r="A13821" s="9"/>
      <c r="B13821" s="14"/>
      <c r="C13821" s="15"/>
      <c r="D13821" s="15"/>
      <c r="E13821" s="13"/>
    </row>
    <row r="13822" spans="1:5" x14ac:dyDescent="0.3">
      <c r="B13822" s="12"/>
      <c r="C13822" s="13"/>
      <c r="D13822" s="13"/>
      <c r="E13822" s="13"/>
    </row>
    <row r="13823" spans="1:5" x14ac:dyDescent="0.3">
      <c r="A13823" s="9"/>
      <c r="B13823" s="14"/>
      <c r="C13823" s="15"/>
      <c r="D13823" s="15"/>
      <c r="E13823" s="13"/>
    </row>
    <row r="13824" spans="1:5" x14ac:dyDescent="0.3">
      <c r="B13824" s="12"/>
      <c r="C13824" s="13"/>
      <c r="D13824" s="13"/>
      <c r="E13824" s="13"/>
    </row>
    <row r="13825" spans="1:5" x14ac:dyDescent="0.3">
      <c r="A13825" s="9"/>
      <c r="B13825" s="14"/>
      <c r="C13825" s="15"/>
      <c r="D13825" s="15"/>
      <c r="E13825" s="13"/>
    </row>
    <row r="13826" spans="1:5" x14ac:dyDescent="0.3">
      <c r="B13826" s="12"/>
      <c r="C13826" s="13"/>
      <c r="D13826" s="13"/>
      <c r="E13826" s="13"/>
    </row>
    <row r="13827" spans="1:5" x14ac:dyDescent="0.3">
      <c r="A13827" s="9"/>
      <c r="B13827" s="14"/>
      <c r="C13827" s="15"/>
      <c r="D13827" s="15"/>
      <c r="E13827" s="13"/>
    </row>
    <row r="13828" spans="1:5" x14ac:dyDescent="0.3">
      <c r="B13828" s="12"/>
      <c r="C13828" s="13"/>
      <c r="D13828" s="13"/>
      <c r="E13828" s="13"/>
    </row>
    <row r="13829" spans="1:5" x14ac:dyDescent="0.3">
      <c r="A13829" s="9"/>
      <c r="B13829" s="14"/>
      <c r="C13829" s="15"/>
      <c r="D13829" s="15"/>
      <c r="E13829" s="13"/>
    </row>
    <row r="13830" spans="1:5" x14ac:dyDescent="0.3">
      <c r="B13830" s="12"/>
      <c r="C13830" s="13"/>
      <c r="D13830" s="13"/>
      <c r="E13830" s="13"/>
    </row>
    <row r="13831" spans="1:5" x14ac:dyDescent="0.3">
      <c r="A13831" s="9"/>
      <c r="B13831" s="14"/>
      <c r="C13831" s="15"/>
      <c r="D13831" s="15"/>
      <c r="E13831" s="13"/>
    </row>
    <row r="13832" spans="1:5" x14ac:dyDescent="0.3">
      <c r="B13832" s="12"/>
      <c r="C13832" s="13"/>
      <c r="D13832" s="13"/>
      <c r="E13832" s="13"/>
    </row>
    <row r="13833" spans="1:5" x14ac:dyDescent="0.3">
      <c r="A13833" s="9"/>
      <c r="B13833" s="14"/>
      <c r="C13833" s="15"/>
      <c r="D13833" s="15"/>
      <c r="E13833" s="13"/>
    </row>
    <row r="13834" spans="1:5" x14ac:dyDescent="0.3">
      <c r="B13834" s="12"/>
      <c r="C13834" s="13"/>
      <c r="D13834" s="13"/>
      <c r="E13834" s="13"/>
    </row>
    <row r="13835" spans="1:5" x14ac:dyDescent="0.3">
      <c r="A13835" s="9"/>
      <c r="B13835" s="14"/>
      <c r="C13835" s="15"/>
      <c r="D13835" s="15"/>
      <c r="E13835" s="13"/>
    </row>
    <row r="13836" spans="1:5" x14ac:dyDescent="0.3">
      <c r="B13836" s="12"/>
      <c r="C13836" s="13"/>
      <c r="D13836" s="13"/>
      <c r="E13836" s="13"/>
    </row>
    <row r="13837" spans="1:5" x14ac:dyDescent="0.3">
      <c r="A13837" s="9"/>
      <c r="B13837" s="14"/>
      <c r="C13837" s="15"/>
      <c r="D13837" s="15"/>
      <c r="E13837" s="13"/>
    </row>
    <row r="13838" spans="1:5" x14ac:dyDescent="0.3">
      <c r="B13838" s="12"/>
      <c r="C13838" s="13"/>
      <c r="D13838" s="13"/>
      <c r="E13838" s="13"/>
    </row>
    <row r="13839" spans="1:5" x14ac:dyDescent="0.3">
      <c r="A13839" s="9"/>
      <c r="B13839" s="14"/>
      <c r="C13839" s="15"/>
      <c r="D13839" s="15"/>
      <c r="E13839" s="13"/>
    </row>
    <row r="13840" spans="1:5" x14ac:dyDescent="0.3">
      <c r="B13840" s="12"/>
      <c r="C13840" s="13"/>
      <c r="D13840" s="13"/>
      <c r="E13840" s="13"/>
    </row>
    <row r="13841" spans="1:5" x14ac:dyDescent="0.3">
      <c r="A13841" s="9"/>
      <c r="B13841" s="14"/>
      <c r="C13841" s="15"/>
      <c r="D13841" s="15"/>
      <c r="E13841" s="13"/>
    </row>
    <row r="13842" spans="1:5" x14ac:dyDescent="0.3">
      <c r="B13842" s="12"/>
      <c r="C13842" s="13"/>
      <c r="D13842" s="13"/>
      <c r="E13842" s="13"/>
    </row>
    <row r="13843" spans="1:5" x14ac:dyDescent="0.3">
      <c r="A13843" s="9"/>
      <c r="B13843" s="14"/>
      <c r="C13843" s="15"/>
      <c r="D13843" s="15"/>
      <c r="E13843" s="13"/>
    </row>
    <row r="13844" spans="1:5" x14ac:dyDescent="0.3">
      <c r="B13844" s="12"/>
      <c r="C13844" s="13"/>
      <c r="D13844" s="13"/>
      <c r="E13844" s="13"/>
    </row>
    <row r="13845" spans="1:5" x14ac:dyDescent="0.3">
      <c r="A13845" s="9"/>
      <c r="B13845" s="14"/>
      <c r="C13845" s="15"/>
      <c r="D13845" s="15"/>
      <c r="E13845" s="13"/>
    </row>
    <row r="13846" spans="1:5" x14ac:dyDescent="0.3">
      <c r="B13846" s="12"/>
      <c r="C13846" s="13"/>
      <c r="D13846" s="13"/>
      <c r="E13846" s="13"/>
    </row>
    <row r="13847" spans="1:5" x14ac:dyDescent="0.3">
      <c r="A13847" s="9"/>
      <c r="B13847" s="14"/>
      <c r="C13847" s="15"/>
      <c r="D13847" s="15"/>
      <c r="E13847" s="13"/>
    </row>
    <row r="13848" spans="1:5" x14ac:dyDescent="0.3">
      <c r="B13848" s="12"/>
      <c r="C13848" s="13"/>
      <c r="D13848" s="13"/>
      <c r="E13848" s="13"/>
    </row>
    <row r="13849" spans="1:5" x14ac:dyDescent="0.3">
      <c r="A13849" s="9"/>
      <c r="B13849" s="14"/>
      <c r="C13849" s="15"/>
      <c r="D13849" s="15"/>
      <c r="E13849" s="13"/>
    </row>
    <row r="13850" spans="1:5" x14ac:dyDescent="0.3">
      <c r="B13850" s="12"/>
      <c r="C13850" s="13"/>
      <c r="D13850" s="13"/>
      <c r="E13850" s="13"/>
    </row>
    <row r="13851" spans="1:5" x14ac:dyDescent="0.3">
      <c r="A13851" s="9"/>
      <c r="B13851" s="14"/>
      <c r="C13851" s="15"/>
      <c r="D13851" s="15"/>
      <c r="E13851" s="13"/>
    </row>
    <row r="13852" spans="1:5" x14ac:dyDescent="0.3">
      <c r="B13852" s="12"/>
      <c r="C13852" s="13"/>
      <c r="D13852" s="13"/>
      <c r="E13852" s="13"/>
    </row>
    <row r="13853" spans="1:5" x14ac:dyDescent="0.3">
      <c r="A13853" s="9"/>
      <c r="B13853" s="14"/>
      <c r="C13853" s="15"/>
      <c r="D13853" s="15"/>
      <c r="E13853" s="13"/>
    </row>
    <row r="13854" spans="1:5" x14ac:dyDescent="0.3">
      <c r="B13854" s="12"/>
      <c r="C13854" s="13"/>
      <c r="D13854" s="13"/>
      <c r="E13854" s="13"/>
    </row>
    <row r="13855" spans="1:5" x14ac:dyDescent="0.3">
      <c r="A13855" s="9"/>
      <c r="B13855" s="14"/>
      <c r="C13855" s="15"/>
      <c r="D13855" s="15"/>
      <c r="E13855" s="13"/>
    </row>
    <row r="13856" spans="1:5" x14ac:dyDescent="0.3">
      <c r="B13856" s="12"/>
      <c r="C13856" s="13"/>
      <c r="D13856" s="13"/>
      <c r="E13856" s="13"/>
    </row>
    <row r="13857" spans="1:5" x14ac:dyDescent="0.3">
      <c r="A13857" s="9"/>
      <c r="B13857" s="14"/>
      <c r="C13857" s="15"/>
      <c r="D13857" s="15"/>
      <c r="E13857" s="13"/>
    </row>
    <row r="13858" spans="1:5" x14ac:dyDescent="0.3">
      <c r="B13858" s="12"/>
      <c r="C13858" s="13"/>
      <c r="D13858" s="13"/>
      <c r="E13858" s="13"/>
    </row>
    <row r="13859" spans="1:5" x14ac:dyDescent="0.3">
      <c r="A13859" s="9"/>
      <c r="B13859" s="14"/>
      <c r="C13859" s="15"/>
      <c r="D13859" s="15"/>
      <c r="E13859" s="13"/>
    </row>
    <row r="13860" spans="1:5" x14ac:dyDescent="0.3">
      <c r="B13860" s="12"/>
      <c r="C13860" s="13"/>
      <c r="D13860" s="13"/>
      <c r="E13860" s="13"/>
    </row>
    <row r="13861" spans="1:5" x14ac:dyDescent="0.3">
      <c r="A13861" s="9"/>
      <c r="B13861" s="14"/>
      <c r="C13861" s="15"/>
      <c r="D13861" s="15"/>
      <c r="E13861" s="13"/>
    </row>
    <row r="13862" spans="1:5" x14ac:dyDescent="0.3">
      <c r="B13862" s="12"/>
      <c r="C13862" s="13"/>
      <c r="D13862" s="13"/>
      <c r="E13862" s="13"/>
    </row>
    <row r="13863" spans="1:5" x14ac:dyDescent="0.3">
      <c r="A13863" s="9"/>
      <c r="B13863" s="14"/>
      <c r="C13863" s="15"/>
      <c r="D13863" s="15"/>
      <c r="E13863" s="13"/>
    </row>
    <row r="13864" spans="1:5" x14ac:dyDescent="0.3">
      <c r="B13864" s="12"/>
      <c r="C13864" s="13"/>
      <c r="D13864" s="13"/>
      <c r="E13864" s="13"/>
    </row>
    <row r="13865" spans="1:5" x14ac:dyDescent="0.3">
      <c r="A13865" s="9"/>
      <c r="B13865" s="14"/>
      <c r="C13865" s="15"/>
      <c r="D13865" s="15"/>
      <c r="E13865" s="13"/>
    </row>
    <row r="13866" spans="1:5" x14ac:dyDescent="0.3">
      <c r="B13866" s="12"/>
      <c r="C13866" s="13"/>
      <c r="D13866" s="13"/>
      <c r="E13866" s="13"/>
    </row>
    <row r="13867" spans="1:5" x14ac:dyDescent="0.3">
      <c r="A13867" s="9"/>
      <c r="B13867" s="14"/>
      <c r="C13867" s="15"/>
      <c r="D13867" s="15"/>
      <c r="E13867" s="13"/>
    </row>
    <row r="13868" spans="1:5" x14ac:dyDescent="0.3">
      <c r="B13868" s="12"/>
      <c r="C13868" s="13"/>
      <c r="D13868" s="13"/>
      <c r="E13868" s="13"/>
    </row>
    <row r="13869" spans="1:5" x14ac:dyDescent="0.3">
      <c r="A13869" s="9"/>
      <c r="B13869" s="14"/>
      <c r="C13869" s="15"/>
      <c r="D13869" s="15"/>
      <c r="E13869" s="13"/>
    </row>
    <row r="13870" spans="1:5" x14ac:dyDescent="0.3">
      <c r="B13870" s="12"/>
      <c r="C13870" s="13"/>
      <c r="D13870" s="13"/>
      <c r="E13870" s="13"/>
    </row>
    <row r="13871" spans="1:5" x14ac:dyDescent="0.3">
      <c r="A13871" s="9"/>
      <c r="B13871" s="14"/>
      <c r="C13871" s="15"/>
      <c r="D13871" s="15"/>
      <c r="E13871" s="13"/>
    </row>
    <row r="13872" spans="1:5" x14ac:dyDescent="0.3">
      <c r="B13872" s="12"/>
      <c r="C13872" s="13"/>
      <c r="D13872" s="13"/>
      <c r="E13872" s="13"/>
    </row>
    <row r="13873" spans="1:5" x14ac:dyDescent="0.3">
      <c r="A13873" s="9"/>
      <c r="B13873" s="14"/>
      <c r="C13873" s="15"/>
      <c r="D13873" s="15"/>
      <c r="E13873" s="13"/>
    </row>
    <row r="13874" spans="1:5" x14ac:dyDescent="0.3">
      <c r="B13874" s="12"/>
      <c r="C13874" s="13"/>
      <c r="D13874" s="13"/>
      <c r="E13874" s="13"/>
    </row>
    <row r="13875" spans="1:5" x14ac:dyDescent="0.3">
      <c r="A13875" s="9"/>
      <c r="B13875" s="14"/>
      <c r="C13875" s="15"/>
      <c r="D13875" s="15"/>
      <c r="E13875" s="13"/>
    </row>
    <row r="13876" spans="1:5" x14ac:dyDescent="0.3">
      <c r="B13876" s="12"/>
      <c r="C13876" s="13"/>
      <c r="D13876" s="13"/>
      <c r="E13876" s="13"/>
    </row>
    <row r="13877" spans="1:5" x14ac:dyDescent="0.3">
      <c r="A13877" s="9"/>
      <c r="B13877" s="14"/>
      <c r="C13877" s="15"/>
      <c r="D13877" s="15"/>
      <c r="E13877" s="13"/>
    </row>
    <row r="13878" spans="1:5" x14ac:dyDescent="0.3">
      <c r="B13878" s="12"/>
      <c r="C13878" s="13"/>
      <c r="D13878" s="13"/>
      <c r="E13878" s="13"/>
    </row>
    <row r="13879" spans="1:5" x14ac:dyDescent="0.3">
      <c r="A13879" s="9"/>
      <c r="B13879" s="14"/>
      <c r="C13879" s="15"/>
      <c r="D13879" s="15"/>
      <c r="E13879" s="13"/>
    </row>
    <row r="13880" spans="1:5" x14ac:dyDescent="0.3">
      <c r="B13880" s="12"/>
      <c r="C13880" s="13"/>
      <c r="D13880" s="13"/>
      <c r="E13880" s="13"/>
    </row>
    <row r="13881" spans="1:5" x14ac:dyDescent="0.3">
      <c r="A13881" s="9"/>
      <c r="B13881" s="14"/>
      <c r="C13881" s="15"/>
      <c r="D13881" s="15"/>
      <c r="E13881" s="13"/>
    </row>
    <row r="13882" spans="1:5" x14ac:dyDescent="0.3">
      <c r="B13882" s="12"/>
      <c r="C13882" s="13"/>
      <c r="D13882" s="13"/>
      <c r="E13882" s="13"/>
    </row>
    <row r="13883" spans="1:5" x14ac:dyDescent="0.3">
      <c r="A13883" s="9"/>
      <c r="B13883" s="14"/>
      <c r="C13883" s="15"/>
      <c r="D13883" s="15"/>
      <c r="E13883" s="13"/>
    </row>
    <row r="13884" spans="1:5" x14ac:dyDescent="0.3">
      <c r="B13884" s="12"/>
      <c r="C13884" s="13"/>
      <c r="D13884" s="13"/>
      <c r="E13884" s="13"/>
    </row>
    <row r="13885" spans="1:5" x14ac:dyDescent="0.3">
      <c r="A13885" s="9"/>
      <c r="B13885" s="14"/>
      <c r="C13885" s="15"/>
      <c r="D13885" s="15"/>
      <c r="E13885" s="13"/>
    </row>
    <row r="13886" spans="1:5" x14ac:dyDescent="0.3">
      <c r="B13886" s="12"/>
      <c r="C13886" s="13"/>
      <c r="D13886" s="13"/>
      <c r="E13886" s="13"/>
    </row>
    <row r="13887" spans="1:5" x14ac:dyDescent="0.3">
      <c r="A13887" s="9"/>
      <c r="B13887" s="14"/>
      <c r="C13887" s="15"/>
      <c r="D13887" s="15"/>
      <c r="E13887" s="13"/>
    </row>
    <row r="13888" spans="1:5" x14ac:dyDescent="0.3">
      <c r="B13888" s="12"/>
      <c r="C13888" s="13"/>
      <c r="D13888" s="13"/>
      <c r="E13888" s="13"/>
    </row>
    <row r="13889" spans="1:5" x14ac:dyDescent="0.3">
      <c r="A13889" s="9"/>
      <c r="B13889" s="14"/>
      <c r="C13889" s="15"/>
      <c r="D13889" s="15"/>
      <c r="E13889" s="13"/>
    </row>
    <row r="13890" spans="1:5" x14ac:dyDescent="0.3">
      <c r="B13890" s="12"/>
      <c r="C13890" s="13"/>
      <c r="D13890" s="13"/>
      <c r="E13890" s="13"/>
    </row>
    <row r="13891" spans="1:5" x14ac:dyDescent="0.3">
      <c r="A13891" s="9"/>
      <c r="B13891" s="14"/>
      <c r="C13891" s="15"/>
      <c r="D13891" s="15"/>
      <c r="E13891" s="13"/>
    </row>
    <row r="13892" spans="1:5" x14ac:dyDescent="0.3">
      <c r="B13892" s="12"/>
      <c r="C13892" s="13"/>
      <c r="D13892" s="13"/>
      <c r="E13892" s="13"/>
    </row>
    <row r="13893" spans="1:5" x14ac:dyDescent="0.3">
      <c r="A13893" s="9"/>
      <c r="B13893" s="14"/>
      <c r="C13893" s="15"/>
      <c r="D13893" s="15"/>
      <c r="E13893" s="13"/>
    </row>
    <row r="13894" spans="1:5" x14ac:dyDescent="0.3">
      <c r="B13894" s="12"/>
      <c r="C13894" s="13"/>
      <c r="D13894" s="13"/>
      <c r="E13894" s="13"/>
    </row>
    <row r="13895" spans="1:5" x14ac:dyDescent="0.3">
      <c r="A13895" s="9"/>
      <c r="B13895" s="14"/>
      <c r="C13895" s="15"/>
      <c r="D13895" s="15"/>
      <c r="E13895" s="13"/>
    </row>
    <row r="13896" spans="1:5" x14ac:dyDescent="0.3">
      <c r="B13896" s="12"/>
      <c r="C13896" s="13"/>
      <c r="D13896" s="13"/>
      <c r="E13896" s="13"/>
    </row>
    <row r="13897" spans="1:5" x14ac:dyDescent="0.3">
      <c r="A13897" s="9"/>
      <c r="B13897" s="14"/>
      <c r="C13897" s="15"/>
      <c r="D13897" s="15"/>
      <c r="E13897" s="13"/>
    </row>
    <row r="13898" spans="1:5" x14ac:dyDescent="0.3">
      <c r="B13898" s="12"/>
      <c r="C13898" s="13"/>
      <c r="D13898" s="13"/>
      <c r="E13898" s="13"/>
    </row>
    <row r="13899" spans="1:5" x14ac:dyDescent="0.3">
      <c r="A13899" s="9"/>
      <c r="B13899" s="14"/>
      <c r="C13899" s="15"/>
      <c r="D13899" s="15"/>
      <c r="E13899" s="13"/>
    </row>
    <row r="13900" spans="1:5" x14ac:dyDescent="0.3">
      <c r="B13900" s="12"/>
      <c r="C13900" s="13"/>
      <c r="D13900" s="13"/>
      <c r="E13900" s="13"/>
    </row>
    <row r="13901" spans="1:5" x14ac:dyDescent="0.3">
      <c r="A13901" s="9"/>
      <c r="B13901" s="14"/>
      <c r="C13901" s="15"/>
      <c r="D13901" s="15"/>
      <c r="E13901" s="13"/>
    </row>
    <row r="13902" spans="1:5" x14ac:dyDescent="0.3">
      <c r="B13902" s="12"/>
      <c r="C13902" s="13"/>
      <c r="D13902" s="13"/>
      <c r="E13902" s="13"/>
    </row>
    <row r="13903" spans="1:5" x14ac:dyDescent="0.3">
      <c r="A13903" s="9"/>
      <c r="B13903" s="14"/>
      <c r="C13903" s="15"/>
      <c r="D13903" s="15"/>
      <c r="E13903" s="13"/>
    </row>
    <row r="13904" spans="1:5" x14ac:dyDescent="0.3">
      <c r="B13904" s="12"/>
      <c r="C13904" s="13"/>
      <c r="D13904" s="13"/>
      <c r="E13904" s="13"/>
    </row>
    <row r="13905" spans="1:5" x14ac:dyDescent="0.3">
      <c r="A13905" s="9"/>
      <c r="B13905" s="14"/>
      <c r="C13905" s="15"/>
      <c r="D13905" s="15"/>
      <c r="E13905" s="13"/>
    </row>
    <row r="13906" spans="1:5" x14ac:dyDescent="0.3">
      <c r="B13906" s="12"/>
      <c r="C13906" s="13"/>
      <c r="D13906" s="13"/>
      <c r="E13906" s="13"/>
    </row>
    <row r="13907" spans="1:5" x14ac:dyDescent="0.3">
      <c r="A13907" s="9"/>
      <c r="B13907" s="14"/>
      <c r="C13907" s="15"/>
      <c r="D13907" s="15"/>
      <c r="E13907" s="13"/>
    </row>
    <row r="13908" spans="1:5" x14ac:dyDescent="0.3">
      <c r="B13908" s="12"/>
      <c r="C13908" s="13"/>
      <c r="D13908" s="13"/>
      <c r="E13908" s="13"/>
    </row>
    <row r="13909" spans="1:5" x14ac:dyDescent="0.3">
      <c r="A13909" s="9"/>
      <c r="B13909" s="14"/>
      <c r="C13909" s="15"/>
      <c r="D13909" s="15"/>
      <c r="E13909" s="13"/>
    </row>
    <row r="13910" spans="1:5" x14ac:dyDescent="0.3">
      <c r="B13910" s="12"/>
      <c r="C13910" s="13"/>
      <c r="D13910" s="13"/>
      <c r="E13910" s="13"/>
    </row>
    <row r="13911" spans="1:5" x14ac:dyDescent="0.3">
      <c r="A13911" s="9"/>
      <c r="B13911" s="14"/>
      <c r="C13911" s="15"/>
      <c r="D13911" s="15"/>
      <c r="E13911" s="13"/>
    </row>
    <row r="13912" spans="1:5" x14ac:dyDescent="0.3">
      <c r="B13912" s="12"/>
      <c r="C13912" s="13"/>
      <c r="D13912" s="13"/>
      <c r="E13912" s="13"/>
    </row>
    <row r="13913" spans="1:5" x14ac:dyDescent="0.3">
      <c r="A13913" s="9"/>
      <c r="B13913" s="14"/>
      <c r="C13913" s="15"/>
      <c r="D13913" s="15"/>
      <c r="E13913" s="13"/>
    </row>
    <row r="13914" spans="1:5" x14ac:dyDescent="0.3">
      <c r="B13914" s="12"/>
      <c r="C13914" s="13"/>
      <c r="D13914" s="13"/>
      <c r="E13914" s="13"/>
    </row>
    <row r="13915" spans="1:5" x14ac:dyDescent="0.3">
      <c r="A13915" s="9"/>
      <c r="B13915" s="14"/>
      <c r="C13915" s="15"/>
      <c r="D13915" s="15"/>
      <c r="E13915" s="13"/>
    </row>
    <row r="13916" spans="1:5" x14ac:dyDescent="0.3">
      <c r="B13916" s="12"/>
      <c r="C13916" s="13"/>
      <c r="D13916" s="13"/>
      <c r="E13916" s="13"/>
    </row>
    <row r="13917" spans="1:5" x14ac:dyDescent="0.3">
      <c r="A13917" s="9"/>
      <c r="B13917" s="14"/>
      <c r="C13917" s="15"/>
      <c r="D13917" s="15"/>
      <c r="E13917" s="13"/>
    </row>
    <row r="13918" spans="1:5" x14ac:dyDescent="0.3">
      <c r="B13918" s="12"/>
      <c r="C13918" s="13"/>
      <c r="D13918" s="13"/>
      <c r="E13918" s="13"/>
    </row>
    <row r="13919" spans="1:5" x14ac:dyDescent="0.3">
      <c r="A13919" s="9"/>
      <c r="B13919" s="14"/>
      <c r="C13919" s="15"/>
      <c r="D13919" s="15"/>
      <c r="E13919" s="13"/>
    </row>
    <row r="13920" spans="1:5" x14ac:dyDescent="0.3">
      <c r="B13920" s="12"/>
      <c r="C13920" s="13"/>
      <c r="D13920" s="13"/>
      <c r="E13920" s="13"/>
    </row>
    <row r="13921" spans="1:5" x14ac:dyDescent="0.3">
      <c r="A13921" s="9"/>
      <c r="B13921" s="14"/>
      <c r="C13921" s="15"/>
      <c r="D13921" s="15"/>
      <c r="E13921" s="13"/>
    </row>
    <row r="13922" spans="1:5" x14ac:dyDescent="0.3">
      <c r="B13922" s="12"/>
      <c r="C13922" s="13"/>
      <c r="D13922" s="13"/>
      <c r="E13922" s="13"/>
    </row>
    <row r="13923" spans="1:5" x14ac:dyDescent="0.3">
      <c r="A13923" s="9"/>
      <c r="B13923" s="14"/>
      <c r="C13923" s="15"/>
      <c r="D13923" s="15"/>
      <c r="E13923" s="13"/>
    </row>
    <row r="13924" spans="1:5" x14ac:dyDescent="0.3">
      <c r="B13924" s="12"/>
      <c r="C13924" s="13"/>
      <c r="D13924" s="13"/>
      <c r="E13924" s="13"/>
    </row>
    <row r="13925" spans="1:5" x14ac:dyDescent="0.3">
      <c r="A13925" s="9"/>
      <c r="B13925" s="14"/>
      <c r="C13925" s="15"/>
      <c r="D13925" s="15"/>
      <c r="E13925" s="13"/>
    </row>
    <row r="13926" spans="1:5" x14ac:dyDescent="0.3">
      <c r="B13926" s="12"/>
      <c r="C13926" s="13"/>
      <c r="D13926" s="13"/>
      <c r="E13926" s="13"/>
    </row>
    <row r="13927" spans="1:5" x14ac:dyDescent="0.3">
      <c r="A13927" s="9"/>
      <c r="B13927" s="14"/>
      <c r="C13927" s="15"/>
      <c r="D13927" s="15"/>
      <c r="E13927" s="13"/>
    </row>
    <row r="13928" spans="1:5" x14ac:dyDescent="0.3">
      <c r="B13928" s="12"/>
      <c r="C13928" s="13"/>
      <c r="D13928" s="13"/>
      <c r="E13928" s="13"/>
    </row>
    <row r="13929" spans="1:5" x14ac:dyDescent="0.3">
      <c r="A13929" s="9"/>
      <c r="B13929" s="14"/>
      <c r="C13929" s="15"/>
      <c r="D13929" s="15"/>
      <c r="E13929" s="13"/>
    </row>
    <row r="13930" spans="1:5" x14ac:dyDescent="0.3">
      <c r="B13930" s="12"/>
      <c r="C13930" s="13"/>
      <c r="D13930" s="13"/>
      <c r="E13930" s="13"/>
    </row>
    <row r="13931" spans="1:5" x14ac:dyDescent="0.3">
      <c r="A13931" s="9"/>
      <c r="B13931" s="14"/>
      <c r="C13931" s="15"/>
      <c r="D13931" s="15"/>
      <c r="E13931" s="13"/>
    </row>
    <row r="13932" spans="1:5" x14ac:dyDescent="0.3">
      <c r="B13932" s="12"/>
      <c r="C13932" s="13"/>
      <c r="D13932" s="13"/>
      <c r="E13932" s="13"/>
    </row>
    <row r="13933" spans="1:5" x14ac:dyDescent="0.3">
      <c r="A13933" s="9"/>
      <c r="B13933" s="14"/>
      <c r="C13933" s="15"/>
      <c r="D13933" s="15"/>
      <c r="E13933" s="13"/>
    </row>
    <row r="13934" spans="1:5" x14ac:dyDescent="0.3">
      <c r="B13934" s="12"/>
      <c r="C13934" s="13"/>
      <c r="D13934" s="13"/>
      <c r="E13934" s="13"/>
    </row>
    <row r="13935" spans="1:5" x14ac:dyDescent="0.3">
      <c r="A13935" s="9"/>
      <c r="B13935" s="14"/>
      <c r="C13935" s="15"/>
      <c r="D13935" s="15"/>
      <c r="E13935" s="13"/>
    </row>
    <row r="13936" spans="1:5" x14ac:dyDescent="0.3">
      <c r="B13936" s="12"/>
      <c r="C13936" s="13"/>
      <c r="D13936" s="13"/>
      <c r="E13936" s="13"/>
    </row>
    <row r="13937" spans="1:5" x14ac:dyDescent="0.3">
      <c r="A13937" s="9"/>
      <c r="B13937" s="14"/>
      <c r="C13937" s="15"/>
      <c r="D13937" s="15"/>
      <c r="E13937" s="13"/>
    </row>
    <row r="13938" spans="1:5" x14ac:dyDescent="0.3">
      <c r="B13938" s="12"/>
      <c r="C13938" s="13"/>
      <c r="D13938" s="13"/>
      <c r="E13938" s="13"/>
    </row>
    <row r="13939" spans="1:5" x14ac:dyDescent="0.3">
      <c r="A13939" s="9"/>
      <c r="B13939" s="14"/>
      <c r="C13939" s="15"/>
      <c r="D13939" s="15"/>
      <c r="E13939" s="13"/>
    </row>
    <row r="13940" spans="1:5" x14ac:dyDescent="0.3">
      <c r="B13940" s="12"/>
      <c r="C13940" s="13"/>
      <c r="D13940" s="13"/>
      <c r="E13940" s="13"/>
    </row>
    <row r="13941" spans="1:5" x14ac:dyDescent="0.3">
      <c r="A13941" s="9"/>
      <c r="B13941" s="14"/>
      <c r="C13941" s="15"/>
      <c r="D13941" s="15"/>
      <c r="E13941" s="13"/>
    </row>
    <row r="13942" spans="1:5" x14ac:dyDescent="0.3">
      <c r="B13942" s="12"/>
      <c r="C13942" s="13"/>
      <c r="D13942" s="13"/>
      <c r="E13942" s="13"/>
    </row>
    <row r="13943" spans="1:5" x14ac:dyDescent="0.3">
      <c r="A13943" s="9"/>
      <c r="B13943" s="14"/>
      <c r="C13943" s="15"/>
      <c r="D13943" s="15"/>
      <c r="E13943" s="13"/>
    </row>
    <row r="13944" spans="1:5" x14ac:dyDescent="0.3">
      <c r="B13944" s="12"/>
      <c r="C13944" s="13"/>
      <c r="D13944" s="13"/>
      <c r="E13944" s="13"/>
    </row>
    <row r="13945" spans="1:5" x14ac:dyDescent="0.3">
      <c r="A13945" s="9"/>
      <c r="B13945" s="14"/>
      <c r="C13945" s="15"/>
      <c r="D13945" s="15"/>
      <c r="E13945" s="13"/>
    </row>
    <row r="13946" spans="1:5" x14ac:dyDescent="0.3">
      <c r="B13946" s="12"/>
      <c r="C13946" s="13"/>
      <c r="D13946" s="13"/>
      <c r="E13946" s="13"/>
    </row>
    <row r="13947" spans="1:5" x14ac:dyDescent="0.3">
      <c r="A13947" s="9"/>
      <c r="B13947" s="14"/>
      <c r="C13947" s="15"/>
      <c r="D13947" s="15"/>
      <c r="E13947" s="13"/>
    </row>
    <row r="13948" spans="1:5" x14ac:dyDescent="0.3">
      <c r="B13948" s="12"/>
      <c r="C13948" s="13"/>
      <c r="D13948" s="13"/>
      <c r="E13948" s="13"/>
    </row>
    <row r="13949" spans="1:5" x14ac:dyDescent="0.3">
      <c r="A13949" s="9"/>
      <c r="B13949" s="14"/>
      <c r="C13949" s="15"/>
      <c r="D13949" s="15"/>
      <c r="E13949" s="13"/>
    </row>
    <row r="13950" spans="1:5" x14ac:dyDescent="0.3">
      <c r="B13950" s="12"/>
      <c r="C13950" s="13"/>
      <c r="D13950" s="13"/>
      <c r="E13950" s="13"/>
    </row>
    <row r="13951" spans="1:5" x14ac:dyDescent="0.3">
      <c r="A13951" s="9"/>
      <c r="B13951" s="14"/>
      <c r="C13951" s="15"/>
      <c r="D13951" s="15"/>
      <c r="E13951" s="13"/>
    </row>
    <row r="13952" spans="1:5" x14ac:dyDescent="0.3">
      <c r="B13952" s="12"/>
      <c r="C13952" s="13"/>
      <c r="D13952" s="13"/>
      <c r="E13952" s="13"/>
    </row>
    <row r="13953" spans="1:5" x14ac:dyDescent="0.3">
      <c r="A13953" s="9"/>
      <c r="B13953" s="14"/>
      <c r="C13953" s="15"/>
      <c r="D13953" s="15"/>
      <c r="E13953" s="13"/>
    </row>
    <row r="13954" spans="1:5" x14ac:dyDescent="0.3">
      <c r="B13954" s="12"/>
      <c r="C13954" s="13"/>
      <c r="D13954" s="13"/>
      <c r="E13954" s="13"/>
    </row>
    <row r="13955" spans="1:5" x14ac:dyDescent="0.3">
      <c r="A13955" s="9"/>
      <c r="B13955" s="14"/>
      <c r="C13955" s="15"/>
      <c r="D13955" s="15"/>
      <c r="E13955" s="13"/>
    </row>
    <row r="13956" spans="1:5" x14ac:dyDescent="0.3">
      <c r="B13956" s="12"/>
      <c r="C13956" s="13"/>
      <c r="D13956" s="13"/>
      <c r="E13956" s="13"/>
    </row>
    <row r="13957" spans="1:5" x14ac:dyDescent="0.3">
      <c r="A13957" s="9"/>
      <c r="B13957" s="14"/>
      <c r="C13957" s="15"/>
      <c r="D13957" s="15"/>
      <c r="E13957" s="13"/>
    </row>
    <row r="13958" spans="1:5" x14ac:dyDescent="0.3">
      <c r="B13958" s="12"/>
      <c r="C13958" s="13"/>
      <c r="D13958" s="13"/>
      <c r="E13958" s="13"/>
    </row>
    <row r="13959" spans="1:5" x14ac:dyDescent="0.3">
      <c r="A13959" s="9"/>
      <c r="B13959" s="14"/>
      <c r="C13959" s="15"/>
      <c r="D13959" s="15"/>
      <c r="E13959" s="13"/>
    </row>
    <row r="13960" spans="1:5" x14ac:dyDescent="0.3">
      <c r="B13960" s="12"/>
      <c r="C13960" s="13"/>
      <c r="D13960" s="13"/>
      <c r="E13960" s="13"/>
    </row>
    <row r="13961" spans="1:5" x14ac:dyDescent="0.3">
      <c r="A13961" s="9"/>
      <c r="B13961" s="14"/>
      <c r="C13961" s="15"/>
      <c r="D13961" s="15"/>
      <c r="E13961" s="13"/>
    </row>
    <row r="13962" spans="1:5" x14ac:dyDescent="0.3">
      <c r="B13962" s="12"/>
      <c r="C13962" s="13"/>
      <c r="D13962" s="13"/>
      <c r="E13962" s="13"/>
    </row>
    <row r="13963" spans="1:5" x14ac:dyDescent="0.3">
      <c r="A13963" s="9"/>
      <c r="B13963" s="14"/>
      <c r="C13963" s="15"/>
      <c r="D13963" s="15"/>
      <c r="E13963" s="13"/>
    </row>
    <row r="13964" spans="1:5" x14ac:dyDescent="0.3">
      <c r="B13964" s="12"/>
      <c r="C13964" s="13"/>
      <c r="D13964" s="13"/>
      <c r="E13964" s="13"/>
    </row>
    <row r="13965" spans="1:5" x14ac:dyDescent="0.3">
      <c r="A13965" s="9"/>
      <c r="B13965" s="14"/>
      <c r="C13965" s="15"/>
      <c r="D13965" s="15"/>
      <c r="E13965" s="13"/>
    </row>
    <row r="13966" spans="1:5" x14ac:dyDescent="0.3">
      <c r="B13966" s="12"/>
      <c r="C13966" s="13"/>
      <c r="D13966" s="13"/>
      <c r="E13966" s="13"/>
    </row>
    <row r="13967" spans="1:5" x14ac:dyDescent="0.3">
      <c r="A13967" s="9"/>
      <c r="B13967" s="14"/>
      <c r="C13967" s="15"/>
      <c r="D13967" s="15"/>
      <c r="E13967" s="13"/>
    </row>
    <row r="13968" spans="1:5" x14ac:dyDescent="0.3">
      <c r="B13968" s="12"/>
      <c r="C13968" s="13"/>
      <c r="D13968" s="13"/>
      <c r="E13968" s="13"/>
    </row>
    <row r="13969" spans="1:5" x14ac:dyDescent="0.3">
      <c r="A13969" s="9"/>
      <c r="B13969" s="14"/>
      <c r="C13969" s="15"/>
      <c r="D13969" s="15"/>
      <c r="E13969" s="13"/>
    </row>
    <row r="13970" spans="1:5" x14ac:dyDescent="0.3">
      <c r="B13970" s="12"/>
      <c r="C13970" s="13"/>
      <c r="D13970" s="13"/>
      <c r="E13970" s="13"/>
    </row>
    <row r="13971" spans="1:5" x14ac:dyDescent="0.3">
      <c r="A13971" s="9"/>
      <c r="B13971" s="14"/>
      <c r="C13971" s="15"/>
      <c r="D13971" s="15"/>
      <c r="E13971" s="13"/>
    </row>
    <row r="13972" spans="1:5" x14ac:dyDescent="0.3">
      <c r="B13972" s="12"/>
      <c r="C13972" s="13"/>
      <c r="D13972" s="13"/>
      <c r="E13972" s="13"/>
    </row>
    <row r="13973" spans="1:5" x14ac:dyDescent="0.3">
      <c r="A13973" s="9"/>
      <c r="B13973" s="14"/>
      <c r="C13973" s="15"/>
      <c r="D13973" s="15"/>
      <c r="E13973" s="13"/>
    </row>
    <row r="13974" spans="1:5" x14ac:dyDescent="0.3">
      <c r="B13974" s="12"/>
      <c r="C13974" s="13"/>
      <c r="D13974" s="13"/>
      <c r="E13974" s="13"/>
    </row>
    <row r="13975" spans="1:5" x14ac:dyDescent="0.3">
      <c r="A13975" s="9"/>
      <c r="B13975" s="14"/>
      <c r="C13975" s="15"/>
      <c r="D13975" s="15"/>
      <c r="E13975" s="13"/>
    </row>
    <row r="13976" spans="1:5" x14ac:dyDescent="0.3">
      <c r="B13976" s="12"/>
      <c r="C13976" s="13"/>
      <c r="D13976" s="13"/>
      <c r="E13976" s="13"/>
    </row>
    <row r="13977" spans="1:5" x14ac:dyDescent="0.3">
      <c r="A13977" s="9"/>
      <c r="B13977" s="14"/>
      <c r="C13977" s="15"/>
      <c r="D13977" s="15"/>
      <c r="E13977" s="13"/>
    </row>
    <row r="13978" spans="1:5" x14ac:dyDescent="0.3">
      <c r="B13978" s="12"/>
      <c r="C13978" s="13"/>
      <c r="D13978" s="13"/>
      <c r="E13978" s="13"/>
    </row>
    <row r="13979" spans="1:5" x14ac:dyDescent="0.3">
      <c r="A13979" s="9"/>
      <c r="B13979" s="14"/>
      <c r="C13979" s="15"/>
      <c r="D13979" s="15"/>
      <c r="E13979" s="13"/>
    </row>
    <row r="13980" spans="1:5" x14ac:dyDescent="0.3">
      <c r="B13980" s="12"/>
      <c r="C13980" s="13"/>
      <c r="D13980" s="13"/>
      <c r="E13980" s="13"/>
    </row>
    <row r="13981" spans="1:5" x14ac:dyDescent="0.3">
      <c r="A13981" s="9"/>
      <c r="B13981" s="14"/>
      <c r="C13981" s="15"/>
      <c r="D13981" s="15"/>
      <c r="E13981" s="13"/>
    </row>
    <row r="13982" spans="1:5" x14ac:dyDescent="0.3">
      <c r="B13982" s="12"/>
      <c r="C13982" s="13"/>
      <c r="D13982" s="13"/>
      <c r="E13982" s="13"/>
    </row>
    <row r="13983" spans="1:5" x14ac:dyDescent="0.3">
      <c r="A13983" s="9"/>
      <c r="B13983" s="14"/>
      <c r="C13983" s="15"/>
      <c r="D13983" s="15"/>
      <c r="E13983" s="13"/>
    </row>
    <row r="13984" spans="1:5" x14ac:dyDescent="0.3">
      <c r="B13984" s="12"/>
      <c r="C13984" s="13"/>
      <c r="D13984" s="13"/>
      <c r="E13984" s="13"/>
    </row>
    <row r="13985" spans="1:5" x14ac:dyDescent="0.3">
      <c r="A13985" s="9"/>
      <c r="B13985" s="14"/>
      <c r="C13985" s="15"/>
      <c r="D13985" s="15"/>
      <c r="E13985" s="13"/>
    </row>
    <row r="13986" spans="1:5" x14ac:dyDescent="0.3">
      <c r="B13986" s="12"/>
      <c r="C13986" s="13"/>
      <c r="D13986" s="13"/>
      <c r="E13986" s="13"/>
    </row>
    <row r="13987" spans="1:5" x14ac:dyDescent="0.3">
      <c r="A13987" s="9"/>
      <c r="B13987" s="14"/>
      <c r="C13987" s="15"/>
      <c r="D13987" s="15"/>
      <c r="E13987" s="13"/>
    </row>
    <row r="13988" spans="1:5" x14ac:dyDescent="0.3">
      <c r="B13988" s="12"/>
      <c r="C13988" s="13"/>
      <c r="D13988" s="13"/>
      <c r="E13988" s="13"/>
    </row>
    <row r="13989" spans="1:5" x14ac:dyDescent="0.3">
      <c r="A13989" s="9"/>
      <c r="B13989" s="14"/>
      <c r="C13989" s="15"/>
      <c r="D13989" s="15"/>
      <c r="E13989" s="13"/>
    </row>
    <row r="13990" spans="1:5" x14ac:dyDescent="0.3">
      <c r="B13990" s="12"/>
      <c r="C13990" s="13"/>
      <c r="D13990" s="13"/>
      <c r="E13990" s="13"/>
    </row>
    <row r="13991" spans="1:5" x14ac:dyDescent="0.3">
      <c r="A13991" s="9"/>
      <c r="B13991" s="14"/>
      <c r="C13991" s="15"/>
      <c r="D13991" s="15"/>
      <c r="E13991" s="13"/>
    </row>
    <row r="13992" spans="1:5" x14ac:dyDescent="0.3">
      <c r="B13992" s="12"/>
      <c r="C13992" s="13"/>
      <c r="D13992" s="13"/>
      <c r="E13992" s="13"/>
    </row>
    <row r="13993" spans="1:5" x14ac:dyDescent="0.3">
      <c r="A13993" s="9"/>
      <c r="B13993" s="14"/>
      <c r="C13993" s="15"/>
      <c r="D13993" s="15"/>
      <c r="E13993" s="13"/>
    </row>
    <row r="13994" spans="1:5" x14ac:dyDescent="0.3">
      <c r="B13994" s="12"/>
      <c r="C13994" s="13"/>
      <c r="D13994" s="13"/>
      <c r="E13994" s="13"/>
    </row>
    <row r="13995" spans="1:5" x14ac:dyDescent="0.3">
      <c r="A13995" s="9"/>
      <c r="B13995" s="14"/>
      <c r="C13995" s="15"/>
      <c r="D13995" s="15"/>
      <c r="E13995" s="13"/>
    </row>
    <row r="13996" spans="1:5" x14ac:dyDescent="0.3">
      <c r="B13996" s="12"/>
      <c r="C13996" s="13"/>
      <c r="D13996" s="13"/>
      <c r="E13996" s="13"/>
    </row>
    <row r="13997" spans="1:5" x14ac:dyDescent="0.3">
      <c r="A13997" s="9"/>
      <c r="B13997" s="14"/>
      <c r="C13997" s="15"/>
      <c r="D13997" s="15"/>
      <c r="E13997" s="13"/>
    </row>
    <row r="13998" spans="1:5" x14ac:dyDescent="0.3">
      <c r="B13998" s="12"/>
      <c r="C13998" s="13"/>
      <c r="D13998" s="13"/>
      <c r="E13998" s="13"/>
    </row>
    <row r="13999" spans="1:5" x14ac:dyDescent="0.3">
      <c r="A13999" s="9"/>
      <c r="B13999" s="14"/>
      <c r="C13999" s="15"/>
      <c r="D13999" s="15"/>
      <c r="E13999" s="13"/>
    </row>
    <row r="14000" spans="1:5" x14ac:dyDescent="0.3">
      <c r="B14000" s="12"/>
      <c r="C14000" s="13"/>
      <c r="D14000" s="13"/>
      <c r="E14000" s="13"/>
    </row>
    <row r="14001" spans="1:5" x14ac:dyDescent="0.3">
      <c r="A14001" s="9"/>
      <c r="B14001" s="14"/>
      <c r="C14001" s="15"/>
      <c r="D14001" s="15"/>
      <c r="E14001" s="13"/>
    </row>
    <row r="14002" spans="1:5" x14ac:dyDescent="0.3">
      <c r="B14002" s="12"/>
      <c r="C14002" s="13"/>
      <c r="D14002" s="13"/>
      <c r="E14002" s="13"/>
    </row>
    <row r="14003" spans="1:5" x14ac:dyDescent="0.3">
      <c r="A14003" s="9"/>
      <c r="B14003" s="14"/>
      <c r="C14003" s="15"/>
      <c r="D14003" s="15"/>
      <c r="E14003" s="13"/>
    </row>
    <row r="14004" spans="1:5" x14ac:dyDescent="0.3">
      <c r="B14004" s="12"/>
      <c r="C14004" s="13"/>
      <c r="D14004" s="13"/>
      <c r="E14004" s="13"/>
    </row>
    <row r="14005" spans="1:5" x14ac:dyDescent="0.3">
      <c r="A14005" s="9"/>
      <c r="B14005" s="14"/>
      <c r="C14005" s="15"/>
      <c r="D14005" s="15"/>
      <c r="E14005" s="13"/>
    </row>
    <row r="14006" spans="1:5" x14ac:dyDescent="0.3">
      <c r="B14006" s="12"/>
      <c r="C14006" s="13"/>
      <c r="D14006" s="13"/>
      <c r="E14006" s="13"/>
    </row>
    <row r="14007" spans="1:5" x14ac:dyDescent="0.3">
      <c r="A14007" s="9"/>
      <c r="B14007" s="14"/>
      <c r="C14007" s="15"/>
      <c r="D14007" s="15"/>
      <c r="E14007" s="13"/>
    </row>
    <row r="14008" spans="1:5" x14ac:dyDescent="0.3">
      <c r="B14008" s="12"/>
      <c r="C14008" s="13"/>
      <c r="D14008" s="13"/>
      <c r="E14008" s="13"/>
    </row>
    <row r="14009" spans="1:5" x14ac:dyDescent="0.3">
      <c r="A14009" s="9"/>
      <c r="B14009" s="14"/>
      <c r="C14009" s="15"/>
      <c r="D14009" s="15"/>
      <c r="E14009" s="13"/>
    </row>
    <row r="14010" spans="1:5" x14ac:dyDescent="0.3">
      <c r="B14010" s="12"/>
      <c r="C14010" s="13"/>
      <c r="D14010" s="13"/>
      <c r="E14010" s="13"/>
    </row>
    <row r="14011" spans="1:5" x14ac:dyDescent="0.3">
      <c r="A14011" s="9"/>
      <c r="B14011" s="14"/>
      <c r="C14011" s="15"/>
      <c r="D14011" s="15"/>
      <c r="E14011" s="13"/>
    </row>
    <row r="14012" spans="1:5" x14ac:dyDescent="0.3">
      <c r="B14012" s="12"/>
      <c r="C14012" s="13"/>
      <c r="D14012" s="13"/>
      <c r="E14012" s="13"/>
    </row>
    <row r="14013" spans="1:5" x14ac:dyDescent="0.3">
      <c r="A14013" s="9"/>
      <c r="B14013" s="14"/>
      <c r="C14013" s="15"/>
      <c r="D14013" s="15"/>
      <c r="E14013" s="13"/>
    </row>
    <row r="14014" spans="1:5" x14ac:dyDescent="0.3">
      <c r="B14014" s="12"/>
      <c r="C14014" s="13"/>
      <c r="D14014" s="13"/>
      <c r="E14014" s="13"/>
    </row>
    <row r="14015" spans="1:5" x14ac:dyDescent="0.3">
      <c r="A14015" s="9"/>
      <c r="B14015" s="14"/>
      <c r="C14015" s="15"/>
      <c r="D14015" s="15"/>
      <c r="E14015" s="13"/>
    </row>
    <row r="14016" spans="1:5" x14ac:dyDescent="0.3">
      <c r="B14016" s="12"/>
      <c r="C14016" s="13"/>
      <c r="D14016" s="13"/>
      <c r="E14016" s="13"/>
    </row>
    <row r="14017" spans="1:5" x14ac:dyDescent="0.3">
      <c r="A14017" s="9"/>
      <c r="B14017" s="14"/>
      <c r="C14017" s="15"/>
      <c r="D14017" s="15"/>
      <c r="E14017" s="13"/>
    </row>
    <row r="14018" spans="1:5" x14ac:dyDescent="0.3">
      <c r="B14018" s="12"/>
      <c r="C14018" s="13"/>
      <c r="D14018" s="13"/>
      <c r="E14018" s="13"/>
    </row>
    <row r="14019" spans="1:5" x14ac:dyDescent="0.3">
      <c r="A14019" s="9"/>
      <c r="B14019" s="14"/>
      <c r="C14019" s="15"/>
      <c r="D14019" s="15"/>
      <c r="E14019" s="13"/>
    </row>
    <row r="14020" spans="1:5" x14ac:dyDescent="0.3">
      <c r="B14020" s="12"/>
      <c r="C14020" s="13"/>
      <c r="D14020" s="13"/>
      <c r="E14020" s="13"/>
    </row>
    <row r="14021" spans="1:5" x14ac:dyDescent="0.3">
      <c r="A14021" s="9"/>
      <c r="B14021" s="14"/>
      <c r="C14021" s="15"/>
      <c r="D14021" s="15"/>
      <c r="E14021" s="13"/>
    </row>
    <row r="14022" spans="1:5" x14ac:dyDescent="0.3">
      <c r="B14022" s="12"/>
      <c r="C14022" s="13"/>
      <c r="D14022" s="13"/>
      <c r="E14022" s="13"/>
    </row>
    <row r="14023" spans="1:5" x14ac:dyDescent="0.3">
      <c r="A14023" s="9"/>
      <c r="B14023" s="14"/>
      <c r="C14023" s="15"/>
      <c r="D14023" s="15"/>
      <c r="E14023" s="13"/>
    </row>
    <row r="14024" spans="1:5" x14ac:dyDescent="0.3">
      <c r="B14024" s="12"/>
      <c r="C14024" s="13"/>
      <c r="D14024" s="13"/>
      <c r="E14024" s="13"/>
    </row>
    <row r="14025" spans="1:5" x14ac:dyDescent="0.3">
      <c r="A14025" s="9"/>
      <c r="B14025" s="14"/>
      <c r="C14025" s="15"/>
      <c r="D14025" s="15"/>
      <c r="E14025" s="13"/>
    </row>
    <row r="14026" spans="1:5" x14ac:dyDescent="0.3">
      <c r="B14026" s="12"/>
      <c r="C14026" s="13"/>
      <c r="D14026" s="13"/>
      <c r="E14026" s="13"/>
    </row>
    <row r="14027" spans="1:5" x14ac:dyDescent="0.3">
      <c r="A14027" s="9"/>
      <c r="B14027" s="14"/>
      <c r="C14027" s="15"/>
      <c r="D14027" s="15"/>
      <c r="E14027" s="13"/>
    </row>
    <row r="14028" spans="1:5" x14ac:dyDescent="0.3">
      <c r="B14028" s="12"/>
      <c r="C14028" s="13"/>
      <c r="D14028" s="13"/>
      <c r="E14028" s="13"/>
    </row>
    <row r="14029" spans="1:5" x14ac:dyDescent="0.3">
      <c r="A14029" s="9"/>
      <c r="B14029" s="14"/>
      <c r="C14029" s="15"/>
      <c r="D14029" s="15"/>
      <c r="E14029" s="13"/>
    </row>
    <row r="14030" spans="1:5" x14ac:dyDescent="0.3">
      <c r="B14030" s="12"/>
      <c r="C14030" s="13"/>
      <c r="D14030" s="13"/>
      <c r="E14030" s="13"/>
    </row>
    <row r="14031" spans="1:5" x14ac:dyDescent="0.3">
      <c r="A14031" s="9"/>
      <c r="B14031" s="14"/>
      <c r="C14031" s="15"/>
      <c r="D14031" s="15"/>
      <c r="E14031" s="13"/>
    </row>
    <row r="14032" spans="1:5" x14ac:dyDescent="0.3">
      <c r="B14032" s="12"/>
      <c r="C14032" s="13"/>
      <c r="D14032" s="13"/>
      <c r="E14032" s="13"/>
    </row>
    <row r="14033" spans="1:5" x14ac:dyDescent="0.3">
      <c r="A14033" s="9"/>
      <c r="B14033" s="14"/>
      <c r="C14033" s="15"/>
      <c r="D14033" s="15"/>
      <c r="E14033" s="13"/>
    </row>
    <row r="14034" spans="1:5" x14ac:dyDescent="0.3">
      <c r="B14034" s="12"/>
      <c r="C14034" s="13"/>
      <c r="D14034" s="13"/>
      <c r="E14034" s="13"/>
    </row>
    <row r="14035" spans="1:5" x14ac:dyDescent="0.3">
      <c r="A14035" s="9"/>
      <c r="B14035" s="14"/>
      <c r="C14035" s="15"/>
      <c r="D14035" s="15"/>
      <c r="E14035" s="13"/>
    </row>
    <row r="14036" spans="1:5" x14ac:dyDescent="0.3">
      <c r="B14036" s="12"/>
      <c r="C14036" s="13"/>
      <c r="D14036" s="13"/>
      <c r="E14036" s="13"/>
    </row>
    <row r="14037" spans="1:5" x14ac:dyDescent="0.3">
      <c r="A14037" s="9"/>
      <c r="B14037" s="14"/>
      <c r="C14037" s="15"/>
      <c r="D14037" s="15"/>
      <c r="E14037" s="13"/>
    </row>
    <row r="14038" spans="1:5" x14ac:dyDescent="0.3">
      <c r="B14038" s="12"/>
      <c r="C14038" s="13"/>
      <c r="D14038" s="13"/>
      <c r="E14038" s="13"/>
    </row>
    <row r="14039" spans="1:5" x14ac:dyDescent="0.3">
      <c r="A14039" s="9"/>
      <c r="B14039" s="14"/>
      <c r="C14039" s="15"/>
      <c r="D14039" s="15"/>
      <c r="E14039" s="13"/>
    </row>
    <row r="14040" spans="1:5" x14ac:dyDescent="0.3">
      <c r="B14040" s="12"/>
      <c r="C14040" s="13"/>
      <c r="D14040" s="13"/>
      <c r="E14040" s="13"/>
    </row>
    <row r="14041" spans="1:5" x14ac:dyDescent="0.3">
      <c r="A14041" s="9"/>
      <c r="B14041" s="14"/>
      <c r="C14041" s="15"/>
      <c r="D14041" s="15"/>
      <c r="E14041" s="13"/>
    </row>
    <row r="14042" spans="1:5" x14ac:dyDescent="0.3">
      <c r="B14042" s="12"/>
      <c r="C14042" s="13"/>
      <c r="D14042" s="13"/>
      <c r="E14042" s="13"/>
    </row>
    <row r="14043" spans="1:5" x14ac:dyDescent="0.3">
      <c r="A14043" s="9"/>
      <c r="B14043" s="14"/>
      <c r="C14043" s="15"/>
      <c r="D14043" s="15"/>
      <c r="E14043" s="13"/>
    </row>
    <row r="14044" spans="1:5" x14ac:dyDescent="0.3">
      <c r="B14044" s="12"/>
      <c r="C14044" s="13"/>
      <c r="D14044" s="13"/>
      <c r="E14044" s="13"/>
    </row>
    <row r="14045" spans="1:5" x14ac:dyDescent="0.3">
      <c r="A14045" s="9"/>
      <c r="B14045" s="14"/>
      <c r="C14045" s="15"/>
      <c r="D14045" s="15"/>
      <c r="E14045" s="13"/>
    </row>
    <row r="14046" spans="1:5" x14ac:dyDescent="0.3">
      <c r="B14046" s="12"/>
      <c r="C14046" s="13"/>
      <c r="D14046" s="13"/>
      <c r="E14046" s="13"/>
    </row>
    <row r="14047" spans="1:5" x14ac:dyDescent="0.3">
      <c r="A14047" s="9"/>
      <c r="B14047" s="14"/>
      <c r="C14047" s="15"/>
      <c r="D14047" s="15"/>
      <c r="E14047" s="13"/>
    </row>
    <row r="14048" spans="1:5" x14ac:dyDescent="0.3">
      <c r="B14048" s="12"/>
      <c r="C14048" s="13"/>
      <c r="D14048" s="13"/>
      <c r="E14048" s="13"/>
    </row>
    <row r="14049" spans="1:5" x14ac:dyDescent="0.3">
      <c r="A14049" s="9"/>
      <c r="B14049" s="14"/>
      <c r="C14049" s="15"/>
      <c r="D14049" s="15"/>
      <c r="E14049" s="13"/>
    </row>
    <row r="14050" spans="1:5" x14ac:dyDescent="0.3">
      <c r="B14050" s="12"/>
      <c r="C14050" s="13"/>
      <c r="D14050" s="13"/>
      <c r="E14050" s="13"/>
    </row>
    <row r="14051" spans="1:5" x14ac:dyDescent="0.3">
      <c r="A14051" s="9"/>
      <c r="B14051" s="14"/>
      <c r="C14051" s="15"/>
      <c r="D14051" s="15"/>
      <c r="E14051" s="13"/>
    </row>
    <row r="14052" spans="1:5" x14ac:dyDescent="0.3">
      <c r="B14052" s="12"/>
      <c r="C14052" s="13"/>
      <c r="D14052" s="13"/>
      <c r="E14052" s="13"/>
    </row>
    <row r="14053" spans="1:5" x14ac:dyDescent="0.3">
      <c r="A14053" s="9"/>
      <c r="B14053" s="14"/>
      <c r="C14053" s="15"/>
      <c r="D14053" s="15"/>
      <c r="E14053" s="13"/>
    </row>
    <row r="14054" spans="1:5" x14ac:dyDescent="0.3">
      <c r="B14054" s="12"/>
      <c r="C14054" s="13"/>
      <c r="D14054" s="13"/>
      <c r="E14054" s="13"/>
    </row>
    <row r="14055" spans="1:5" x14ac:dyDescent="0.3">
      <c r="A14055" s="9"/>
      <c r="B14055" s="14"/>
      <c r="C14055" s="15"/>
      <c r="D14055" s="15"/>
      <c r="E14055" s="13"/>
    </row>
    <row r="14056" spans="1:5" x14ac:dyDescent="0.3">
      <c r="B14056" s="12"/>
      <c r="C14056" s="13"/>
      <c r="D14056" s="13"/>
      <c r="E14056" s="13"/>
    </row>
    <row r="14057" spans="1:5" x14ac:dyDescent="0.3">
      <c r="A14057" s="9"/>
      <c r="B14057" s="14"/>
      <c r="C14057" s="15"/>
      <c r="D14057" s="15"/>
      <c r="E14057" s="13"/>
    </row>
    <row r="14058" spans="1:5" x14ac:dyDescent="0.3">
      <c r="B14058" s="12"/>
      <c r="C14058" s="13"/>
      <c r="D14058" s="13"/>
      <c r="E14058" s="13"/>
    </row>
    <row r="14059" spans="1:5" x14ac:dyDescent="0.3">
      <c r="A14059" s="9"/>
      <c r="B14059" s="14"/>
      <c r="C14059" s="15"/>
      <c r="D14059" s="15"/>
      <c r="E14059" s="13"/>
    </row>
    <row r="14060" spans="1:5" x14ac:dyDescent="0.3">
      <c r="B14060" s="12"/>
      <c r="C14060" s="13"/>
      <c r="D14060" s="13"/>
      <c r="E14060" s="13"/>
    </row>
    <row r="14061" spans="1:5" x14ac:dyDescent="0.3">
      <c r="A14061" s="9"/>
      <c r="B14061" s="14"/>
      <c r="C14061" s="15"/>
      <c r="D14061" s="15"/>
      <c r="E14061" s="13"/>
    </row>
    <row r="14062" spans="1:5" x14ac:dyDescent="0.3">
      <c r="B14062" s="12"/>
      <c r="C14062" s="13"/>
      <c r="D14062" s="13"/>
      <c r="E14062" s="13"/>
    </row>
    <row r="14063" spans="1:5" x14ac:dyDescent="0.3">
      <c r="A14063" s="9"/>
      <c r="B14063" s="14"/>
      <c r="C14063" s="15"/>
      <c r="D14063" s="15"/>
      <c r="E14063" s="13"/>
    </row>
    <row r="14064" spans="1:5" x14ac:dyDescent="0.3">
      <c r="B14064" s="12"/>
      <c r="C14064" s="13"/>
      <c r="D14064" s="13"/>
      <c r="E14064" s="13"/>
    </row>
    <row r="14065" spans="1:5" x14ac:dyDescent="0.3">
      <c r="A14065" s="9"/>
      <c r="B14065" s="14"/>
      <c r="C14065" s="15"/>
      <c r="D14065" s="15"/>
      <c r="E14065" s="13"/>
    </row>
    <row r="14066" spans="1:5" x14ac:dyDescent="0.3">
      <c r="B14066" s="12"/>
      <c r="C14066" s="13"/>
      <c r="D14066" s="13"/>
      <c r="E14066" s="13"/>
    </row>
    <row r="14067" spans="1:5" x14ac:dyDescent="0.3">
      <c r="A14067" s="9"/>
      <c r="B14067" s="14"/>
      <c r="C14067" s="15"/>
      <c r="D14067" s="15"/>
      <c r="E14067" s="13"/>
    </row>
    <row r="14068" spans="1:5" x14ac:dyDescent="0.3">
      <c r="B14068" s="12"/>
      <c r="C14068" s="13"/>
      <c r="D14068" s="13"/>
      <c r="E14068" s="13"/>
    </row>
    <row r="14069" spans="1:5" x14ac:dyDescent="0.3">
      <c r="A14069" s="9"/>
      <c r="B14069" s="14"/>
      <c r="C14069" s="15"/>
      <c r="D14069" s="15"/>
      <c r="E14069" s="13"/>
    </row>
    <row r="14070" spans="1:5" x14ac:dyDescent="0.3">
      <c r="B14070" s="12"/>
      <c r="C14070" s="13"/>
      <c r="D14070" s="13"/>
      <c r="E14070" s="13"/>
    </row>
    <row r="14071" spans="1:5" x14ac:dyDescent="0.3">
      <c r="A14071" s="9"/>
      <c r="B14071" s="14"/>
      <c r="C14071" s="15"/>
      <c r="D14071" s="15"/>
      <c r="E14071" s="13"/>
    </row>
    <row r="14072" spans="1:5" x14ac:dyDescent="0.3">
      <c r="B14072" s="12"/>
      <c r="C14072" s="13"/>
      <c r="D14072" s="13"/>
      <c r="E14072" s="13"/>
    </row>
    <row r="14073" spans="1:5" x14ac:dyDescent="0.3">
      <c r="A14073" s="9"/>
      <c r="B14073" s="14"/>
      <c r="C14073" s="15"/>
      <c r="D14073" s="15"/>
      <c r="E14073" s="13"/>
    </row>
    <row r="14074" spans="1:5" x14ac:dyDescent="0.3">
      <c r="B14074" s="12"/>
      <c r="C14074" s="13"/>
      <c r="D14074" s="13"/>
      <c r="E14074" s="13"/>
    </row>
    <row r="14075" spans="1:5" x14ac:dyDescent="0.3">
      <c r="A14075" s="9"/>
      <c r="B14075" s="14"/>
      <c r="C14075" s="15"/>
      <c r="D14075" s="15"/>
      <c r="E14075" s="13"/>
    </row>
    <row r="14076" spans="1:5" x14ac:dyDescent="0.3">
      <c r="B14076" s="12"/>
      <c r="C14076" s="13"/>
      <c r="D14076" s="13"/>
      <c r="E14076" s="13"/>
    </row>
    <row r="14077" spans="1:5" x14ac:dyDescent="0.3">
      <c r="A14077" s="9"/>
      <c r="B14077" s="14"/>
      <c r="C14077" s="15"/>
      <c r="D14077" s="15"/>
      <c r="E14077" s="13"/>
    </row>
    <row r="14078" spans="1:5" x14ac:dyDescent="0.3">
      <c r="B14078" s="12"/>
      <c r="C14078" s="13"/>
      <c r="D14078" s="13"/>
      <c r="E14078" s="13"/>
    </row>
    <row r="14079" spans="1:5" x14ac:dyDescent="0.3">
      <c r="A14079" s="9"/>
      <c r="B14079" s="14"/>
      <c r="C14079" s="15"/>
      <c r="D14079" s="15"/>
      <c r="E14079" s="13"/>
    </row>
    <row r="14080" spans="1:5" x14ac:dyDescent="0.3">
      <c r="B14080" s="12"/>
      <c r="C14080" s="13"/>
      <c r="D14080" s="13"/>
      <c r="E14080" s="13"/>
    </row>
    <row r="14081" spans="1:5" x14ac:dyDescent="0.3">
      <c r="A14081" s="9"/>
      <c r="B14081" s="14"/>
      <c r="C14081" s="15"/>
      <c r="D14081" s="15"/>
      <c r="E14081" s="13"/>
    </row>
    <row r="14082" spans="1:5" x14ac:dyDescent="0.3">
      <c r="B14082" s="12"/>
      <c r="C14082" s="13"/>
      <c r="D14082" s="13"/>
      <c r="E14082" s="13"/>
    </row>
    <row r="14083" spans="1:5" x14ac:dyDescent="0.3">
      <c r="A14083" s="9"/>
      <c r="B14083" s="14"/>
      <c r="C14083" s="15"/>
      <c r="D14083" s="15"/>
      <c r="E14083" s="13"/>
    </row>
    <row r="14084" spans="1:5" x14ac:dyDescent="0.3">
      <c r="B14084" s="12"/>
      <c r="C14084" s="13"/>
      <c r="D14084" s="13"/>
      <c r="E14084" s="13"/>
    </row>
    <row r="14085" spans="1:5" x14ac:dyDescent="0.3">
      <c r="A14085" s="9"/>
      <c r="B14085" s="14"/>
      <c r="C14085" s="15"/>
      <c r="D14085" s="15"/>
      <c r="E14085" s="13"/>
    </row>
    <row r="14086" spans="1:5" x14ac:dyDescent="0.3">
      <c r="B14086" s="12"/>
      <c r="C14086" s="13"/>
      <c r="D14086" s="13"/>
      <c r="E14086" s="13"/>
    </row>
    <row r="14087" spans="1:5" x14ac:dyDescent="0.3">
      <c r="A14087" s="9"/>
      <c r="B14087" s="14"/>
      <c r="C14087" s="15"/>
      <c r="D14087" s="15"/>
      <c r="E14087" s="13"/>
    </row>
    <row r="14088" spans="1:5" x14ac:dyDescent="0.3">
      <c r="B14088" s="12"/>
      <c r="C14088" s="13"/>
      <c r="D14088" s="13"/>
      <c r="E14088" s="13"/>
    </row>
    <row r="14089" spans="1:5" x14ac:dyDescent="0.3">
      <c r="A14089" s="9"/>
      <c r="B14089" s="14"/>
      <c r="C14089" s="15"/>
      <c r="D14089" s="15"/>
      <c r="E14089" s="13"/>
    </row>
    <row r="14090" spans="1:5" x14ac:dyDescent="0.3">
      <c r="B14090" s="12"/>
      <c r="C14090" s="13"/>
      <c r="D14090" s="13"/>
      <c r="E14090" s="13"/>
    </row>
    <row r="14091" spans="1:5" x14ac:dyDescent="0.3">
      <c r="A14091" s="9"/>
      <c r="B14091" s="14"/>
      <c r="C14091" s="15"/>
      <c r="D14091" s="15"/>
      <c r="E14091" s="13"/>
    </row>
    <row r="14092" spans="1:5" x14ac:dyDescent="0.3">
      <c r="B14092" s="12"/>
      <c r="C14092" s="13"/>
      <c r="D14092" s="13"/>
      <c r="E14092" s="13"/>
    </row>
    <row r="14093" spans="1:5" x14ac:dyDescent="0.3">
      <c r="A14093" s="9"/>
      <c r="B14093" s="14"/>
      <c r="C14093" s="15"/>
      <c r="D14093" s="15"/>
      <c r="E14093" s="13"/>
    </row>
    <row r="14094" spans="1:5" x14ac:dyDescent="0.3">
      <c r="B14094" s="12"/>
      <c r="C14094" s="13"/>
      <c r="D14094" s="13"/>
      <c r="E14094" s="13"/>
    </row>
    <row r="14095" spans="1:5" x14ac:dyDescent="0.3">
      <c r="A14095" s="9"/>
      <c r="B14095" s="14"/>
      <c r="C14095" s="15"/>
      <c r="D14095" s="15"/>
      <c r="E14095" s="13"/>
    </row>
    <row r="14096" spans="1:5" x14ac:dyDescent="0.3">
      <c r="B14096" s="12"/>
      <c r="C14096" s="13"/>
      <c r="D14096" s="13"/>
      <c r="E14096" s="13"/>
    </row>
    <row r="14097" spans="1:5" x14ac:dyDescent="0.3">
      <c r="A14097" s="9"/>
      <c r="B14097" s="14"/>
      <c r="C14097" s="15"/>
      <c r="D14097" s="15"/>
      <c r="E14097" s="13"/>
    </row>
    <row r="14098" spans="1:5" x14ac:dyDescent="0.3">
      <c r="B14098" s="12"/>
      <c r="C14098" s="13"/>
      <c r="D14098" s="13"/>
      <c r="E14098" s="13"/>
    </row>
    <row r="14099" spans="1:5" x14ac:dyDescent="0.3">
      <c r="A14099" s="9"/>
      <c r="B14099" s="14"/>
      <c r="C14099" s="15"/>
      <c r="D14099" s="15"/>
      <c r="E14099" s="13"/>
    </row>
    <row r="14100" spans="1:5" x14ac:dyDescent="0.3">
      <c r="B14100" s="12"/>
      <c r="C14100" s="13"/>
      <c r="D14100" s="13"/>
      <c r="E14100" s="13"/>
    </row>
    <row r="14101" spans="1:5" x14ac:dyDescent="0.3">
      <c r="A14101" s="9"/>
      <c r="B14101" s="14"/>
      <c r="C14101" s="15"/>
      <c r="D14101" s="15"/>
      <c r="E14101" s="13"/>
    </row>
    <row r="14102" spans="1:5" x14ac:dyDescent="0.3">
      <c r="B14102" s="12"/>
      <c r="C14102" s="13"/>
      <c r="D14102" s="13"/>
      <c r="E14102" s="13"/>
    </row>
    <row r="14103" spans="1:5" x14ac:dyDescent="0.3">
      <c r="A14103" s="9"/>
      <c r="B14103" s="14"/>
      <c r="C14103" s="15"/>
      <c r="D14103" s="15"/>
      <c r="E14103" s="13"/>
    </row>
    <row r="14104" spans="1:5" x14ac:dyDescent="0.3">
      <c r="B14104" s="12"/>
      <c r="C14104" s="13"/>
      <c r="D14104" s="13"/>
      <c r="E14104" s="13"/>
    </row>
    <row r="14105" spans="1:5" x14ac:dyDescent="0.3">
      <c r="A14105" s="9"/>
      <c r="B14105" s="14"/>
      <c r="C14105" s="15"/>
      <c r="D14105" s="15"/>
      <c r="E14105" s="13"/>
    </row>
    <row r="14106" spans="1:5" x14ac:dyDescent="0.3">
      <c r="B14106" s="12"/>
      <c r="C14106" s="13"/>
      <c r="D14106" s="13"/>
      <c r="E14106" s="13"/>
    </row>
    <row r="14107" spans="1:5" x14ac:dyDescent="0.3">
      <c r="A14107" s="9"/>
      <c r="B14107" s="14"/>
      <c r="C14107" s="15"/>
      <c r="D14107" s="15"/>
      <c r="E14107" s="13"/>
    </row>
    <row r="14108" spans="1:5" x14ac:dyDescent="0.3">
      <c r="B14108" s="12"/>
      <c r="C14108" s="13"/>
      <c r="D14108" s="13"/>
      <c r="E14108" s="13"/>
    </row>
    <row r="14109" spans="1:5" x14ac:dyDescent="0.3">
      <c r="A14109" s="9"/>
      <c r="B14109" s="14"/>
      <c r="C14109" s="15"/>
      <c r="D14109" s="15"/>
      <c r="E14109" s="13"/>
    </row>
    <row r="14110" spans="1:5" x14ac:dyDescent="0.3">
      <c r="B14110" s="12"/>
      <c r="C14110" s="13"/>
      <c r="D14110" s="13"/>
      <c r="E14110" s="13"/>
    </row>
    <row r="14111" spans="1:5" x14ac:dyDescent="0.3">
      <c r="A14111" s="9"/>
      <c r="B14111" s="14"/>
      <c r="C14111" s="15"/>
      <c r="D14111" s="15"/>
      <c r="E14111" s="13"/>
    </row>
    <row r="14112" spans="1:5" x14ac:dyDescent="0.3">
      <c r="B14112" s="12"/>
      <c r="C14112" s="13"/>
      <c r="D14112" s="13"/>
      <c r="E14112" s="13"/>
    </row>
    <row r="14113" spans="1:5" x14ac:dyDescent="0.3">
      <c r="A14113" s="9"/>
      <c r="B14113" s="14"/>
      <c r="C14113" s="15"/>
      <c r="D14113" s="15"/>
      <c r="E14113" s="13"/>
    </row>
    <row r="14114" spans="1:5" x14ac:dyDescent="0.3">
      <c r="B14114" s="12"/>
      <c r="C14114" s="13"/>
      <c r="D14114" s="13"/>
      <c r="E14114" s="13"/>
    </row>
    <row r="14115" spans="1:5" x14ac:dyDescent="0.3">
      <c r="A14115" s="9"/>
      <c r="B14115" s="14"/>
      <c r="C14115" s="15"/>
      <c r="D14115" s="15"/>
      <c r="E14115" s="13"/>
    </row>
    <row r="14116" spans="1:5" x14ac:dyDescent="0.3">
      <c r="B14116" s="12"/>
      <c r="C14116" s="13"/>
      <c r="D14116" s="13"/>
      <c r="E14116" s="13"/>
    </row>
    <row r="14117" spans="1:5" x14ac:dyDescent="0.3">
      <c r="A14117" s="9"/>
      <c r="B14117" s="14"/>
      <c r="C14117" s="15"/>
      <c r="D14117" s="15"/>
      <c r="E14117" s="13"/>
    </row>
    <row r="14118" spans="1:5" x14ac:dyDescent="0.3">
      <c r="B14118" s="12"/>
      <c r="C14118" s="13"/>
      <c r="D14118" s="13"/>
      <c r="E14118" s="13"/>
    </row>
    <row r="14119" spans="1:5" x14ac:dyDescent="0.3">
      <c r="A14119" s="9"/>
      <c r="B14119" s="14"/>
      <c r="C14119" s="15"/>
      <c r="D14119" s="15"/>
      <c r="E14119" s="13"/>
    </row>
    <row r="14120" spans="1:5" x14ac:dyDescent="0.3">
      <c r="B14120" s="12"/>
      <c r="C14120" s="13"/>
      <c r="D14120" s="13"/>
      <c r="E14120" s="13"/>
    </row>
    <row r="14121" spans="1:5" x14ac:dyDescent="0.3">
      <c r="A14121" s="9"/>
      <c r="B14121" s="14"/>
      <c r="C14121" s="15"/>
      <c r="D14121" s="15"/>
      <c r="E14121" s="13"/>
    </row>
    <row r="14122" spans="1:5" x14ac:dyDescent="0.3">
      <c r="B14122" s="12"/>
      <c r="C14122" s="13"/>
      <c r="D14122" s="13"/>
      <c r="E14122" s="13"/>
    </row>
    <row r="14123" spans="1:5" x14ac:dyDescent="0.3">
      <c r="A14123" s="9"/>
      <c r="B14123" s="14"/>
      <c r="C14123" s="15"/>
      <c r="D14123" s="15"/>
      <c r="E14123" s="13"/>
    </row>
    <row r="14124" spans="1:5" x14ac:dyDescent="0.3">
      <c r="B14124" s="12"/>
      <c r="C14124" s="13"/>
      <c r="D14124" s="13"/>
      <c r="E14124" s="13"/>
    </row>
    <row r="14125" spans="1:5" x14ac:dyDescent="0.3">
      <c r="A14125" s="9"/>
      <c r="B14125" s="14"/>
      <c r="C14125" s="15"/>
      <c r="D14125" s="15"/>
      <c r="E14125" s="13"/>
    </row>
    <row r="14126" spans="1:5" x14ac:dyDescent="0.3">
      <c r="B14126" s="12"/>
      <c r="C14126" s="13"/>
      <c r="D14126" s="13"/>
      <c r="E14126" s="13"/>
    </row>
    <row r="14127" spans="1:5" x14ac:dyDescent="0.3">
      <c r="A14127" s="9"/>
      <c r="B14127" s="14"/>
      <c r="C14127" s="15"/>
      <c r="D14127" s="15"/>
      <c r="E14127" s="13"/>
    </row>
    <row r="14128" spans="1:5" x14ac:dyDescent="0.3">
      <c r="B14128" s="12"/>
      <c r="C14128" s="13"/>
      <c r="D14128" s="13"/>
      <c r="E14128" s="13"/>
    </row>
    <row r="14129" spans="1:5" x14ac:dyDescent="0.3">
      <c r="A14129" s="9"/>
      <c r="B14129" s="14"/>
      <c r="C14129" s="15"/>
      <c r="D14129" s="15"/>
      <c r="E14129" s="13"/>
    </row>
    <row r="14130" spans="1:5" x14ac:dyDescent="0.3">
      <c r="B14130" s="12"/>
      <c r="C14130" s="13"/>
      <c r="D14130" s="13"/>
      <c r="E14130" s="13"/>
    </row>
    <row r="14131" spans="1:5" x14ac:dyDescent="0.3">
      <c r="A14131" s="9"/>
      <c r="B14131" s="14"/>
      <c r="C14131" s="15"/>
      <c r="D14131" s="15"/>
      <c r="E14131" s="13"/>
    </row>
    <row r="14132" spans="1:5" x14ac:dyDescent="0.3">
      <c r="B14132" s="12"/>
      <c r="C14132" s="13"/>
      <c r="D14132" s="13"/>
      <c r="E14132" s="13"/>
    </row>
    <row r="14133" spans="1:5" x14ac:dyDescent="0.3">
      <c r="A14133" s="9"/>
      <c r="B14133" s="14"/>
      <c r="C14133" s="15"/>
      <c r="D14133" s="15"/>
      <c r="E14133" s="13"/>
    </row>
    <row r="14134" spans="1:5" x14ac:dyDescent="0.3">
      <c r="B14134" s="12"/>
      <c r="C14134" s="13"/>
      <c r="D14134" s="13"/>
      <c r="E14134" s="13"/>
    </row>
    <row r="14135" spans="1:5" x14ac:dyDescent="0.3">
      <c r="A14135" s="9"/>
      <c r="B14135" s="14"/>
      <c r="C14135" s="15"/>
      <c r="D14135" s="15"/>
      <c r="E14135" s="13"/>
    </row>
    <row r="14136" spans="1:5" x14ac:dyDescent="0.3">
      <c r="B14136" s="12"/>
      <c r="C14136" s="13"/>
      <c r="D14136" s="13"/>
      <c r="E14136" s="13"/>
    </row>
    <row r="14137" spans="1:5" x14ac:dyDescent="0.3">
      <c r="A14137" s="9"/>
      <c r="B14137" s="14"/>
      <c r="C14137" s="15"/>
      <c r="D14137" s="15"/>
      <c r="E14137" s="13"/>
    </row>
    <row r="14138" spans="1:5" x14ac:dyDescent="0.3">
      <c r="B14138" s="12"/>
      <c r="C14138" s="13"/>
      <c r="D14138" s="13"/>
      <c r="E14138" s="13"/>
    </row>
    <row r="14139" spans="1:5" x14ac:dyDescent="0.3">
      <c r="A14139" s="9"/>
      <c r="B14139" s="14"/>
      <c r="C14139" s="15"/>
      <c r="D14139" s="15"/>
      <c r="E14139" s="13"/>
    </row>
    <row r="14140" spans="1:5" x14ac:dyDescent="0.3">
      <c r="B14140" s="12"/>
      <c r="C14140" s="13"/>
      <c r="D14140" s="13"/>
      <c r="E14140" s="13"/>
    </row>
    <row r="14141" spans="1:5" x14ac:dyDescent="0.3">
      <c r="A14141" s="9"/>
      <c r="B14141" s="14"/>
      <c r="C14141" s="15"/>
      <c r="D14141" s="15"/>
      <c r="E14141" s="13"/>
    </row>
    <row r="14142" spans="1:5" x14ac:dyDescent="0.3">
      <c r="B14142" s="12"/>
      <c r="C14142" s="13"/>
      <c r="D14142" s="13"/>
      <c r="E14142" s="13"/>
    </row>
    <row r="14143" spans="1:5" x14ac:dyDescent="0.3">
      <c r="A14143" s="9"/>
      <c r="B14143" s="14"/>
      <c r="C14143" s="15"/>
      <c r="D14143" s="15"/>
      <c r="E14143" s="13"/>
    </row>
    <row r="14144" spans="1:5" x14ac:dyDescent="0.3">
      <c r="B14144" s="12"/>
      <c r="C14144" s="13"/>
      <c r="D14144" s="13"/>
      <c r="E14144" s="13"/>
    </row>
    <row r="14145" spans="1:5" x14ac:dyDescent="0.3">
      <c r="A14145" s="9"/>
      <c r="B14145" s="14"/>
      <c r="C14145" s="15"/>
      <c r="D14145" s="15"/>
      <c r="E14145" s="13"/>
    </row>
    <row r="14146" spans="1:5" x14ac:dyDescent="0.3">
      <c r="B14146" s="12"/>
      <c r="C14146" s="13"/>
      <c r="D14146" s="13"/>
      <c r="E14146" s="13"/>
    </row>
    <row r="14147" spans="1:5" x14ac:dyDescent="0.3">
      <c r="A14147" s="9"/>
      <c r="B14147" s="14"/>
      <c r="C14147" s="15"/>
      <c r="D14147" s="15"/>
      <c r="E14147" s="13"/>
    </row>
    <row r="14148" spans="1:5" x14ac:dyDescent="0.3">
      <c r="B14148" s="12"/>
      <c r="C14148" s="13"/>
      <c r="D14148" s="13"/>
      <c r="E14148" s="13"/>
    </row>
    <row r="14149" spans="1:5" x14ac:dyDescent="0.3">
      <c r="A14149" s="9"/>
      <c r="B14149" s="14"/>
      <c r="C14149" s="15"/>
      <c r="D14149" s="15"/>
      <c r="E14149" s="13"/>
    </row>
    <row r="14150" spans="1:5" x14ac:dyDescent="0.3">
      <c r="B14150" s="12"/>
      <c r="C14150" s="13"/>
      <c r="D14150" s="13"/>
      <c r="E14150" s="13"/>
    </row>
    <row r="14151" spans="1:5" x14ac:dyDescent="0.3">
      <c r="A14151" s="9"/>
      <c r="B14151" s="14"/>
      <c r="C14151" s="15"/>
      <c r="D14151" s="15"/>
      <c r="E14151" s="13"/>
    </row>
    <row r="14152" spans="1:5" x14ac:dyDescent="0.3">
      <c r="B14152" s="12"/>
      <c r="C14152" s="13"/>
      <c r="D14152" s="13"/>
      <c r="E14152" s="13"/>
    </row>
    <row r="14153" spans="1:5" x14ac:dyDescent="0.3">
      <c r="A14153" s="9"/>
      <c r="B14153" s="14"/>
      <c r="C14153" s="15"/>
      <c r="D14153" s="15"/>
      <c r="E14153" s="13"/>
    </row>
    <row r="14154" spans="1:5" x14ac:dyDescent="0.3">
      <c r="B14154" s="12"/>
      <c r="C14154" s="13"/>
      <c r="D14154" s="13"/>
      <c r="E14154" s="13"/>
    </row>
    <row r="14155" spans="1:5" x14ac:dyDescent="0.3">
      <c r="A14155" s="9"/>
      <c r="B14155" s="14"/>
      <c r="C14155" s="15"/>
      <c r="D14155" s="15"/>
      <c r="E14155" s="13"/>
    </row>
    <row r="14156" spans="1:5" x14ac:dyDescent="0.3">
      <c r="B14156" s="12"/>
      <c r="C14156" s="13"/>
      <c r="D14156" s="13"/>
      <c r="E14156" s="13"/>
    </row>
    <row r="14157" spans="1:5" x14ac:dyDescent="0.3">
      <c r="A14157" s="9"/>
      <c r="B14157" s="14"/>
      <c r="C14157" s="15"/>
      <c r="D14157" s="15"/>
      <c r="E14157" s="13"/>
    </row>
    <row r="14158" spans="1:5" x14ac:dyDescent="0.3">
      <c r="B14158" s="12"/>
      <c r="C14158" s="13"/>
      <c r="D14158" s="13"/>
      <c r="E14158" s="13"/>
    </row>
    <row r="14159" spans="1:5" x14ac:dyDescent="0.3">
      <c r="A14159" s="9"/>
      <c r="B14159" s="14"/>
      <c r="C14159" s="15"/>
      <c r="D14159" s="15"/>
      <c r="E14159" s="13"/>
    </row>
    <row r="14160" spans="1:5" x14ac:dyDescent="0.3">
      <c r="B14160" s="12"/>
      <c r="C14160" s="13"/>
      <c r="D14160" s="13"/>
      <c r="E14160" s="13"/>
    </row>
    <row r="14161" spans="1:5" x14ac:dyDescent="0.3">
      <c r="A14161" s="9"/>
      <c r="B14161" s="14"/>
      <c r="C14161" s="15"/>
      <c r="D14161" s="15"/>
      <c r="E14161" s="13"/>
    </row>
    <row r="14162" spans="1:5" x14ac:dyDescent="0.3">
      <c r="B14162" s="12"/>
      <c r="C14162" s="13"/>
      <c r="D14162" s="13"/>
      <c r="E14162" s="13"/>
    </row>
    <row r="14163" spans="1:5" x14ac:dyDescent="0.3">
      <c r="A14163" s="9"/>
      <c r="B14163" s="14"/>
      <c r="C14163" s="15"/>
      <c r="D14163" s="15"/>
      <c r="E14163" s="13"/>
    </row>
    <row r="14164" spans="1:5" x14ac:dyDescent="0.3">
      <c r="B14164" s="12"/>
      <c r="C14164" s="13"/>
      <c r="D14164" s="13"/>
      <c r="E14164" s="13"/>
    </row>
    <row r="14165" spans="1:5" x14ac:dyDescent="0.3">
      <c r="A14165" s="9"/>
      <c r="B14165" s="14"/>
      <c r="C14165" s="15"/>
      <c r="D14165" s="15"/>
      <c r="E14165" s="13"/>
    </row>
    <row r="14166" spans="1:5" x14ac:dyDescent="0.3">
      <c r="B14166" s="12"/>
      <c r="C14166" s="13"/>
      <c r="D14166" s="13"/>
      <c r="E14166" s="13"/>
    </row>
    <row r="14167" spans="1:5" x14ac:dyDescent="0.3">
      <c r="A14167" s="9"/>
      <c r="B14167" s="14"/>
      <c r="C14167" s="15"/>
      <c r="D14167" s="15"/>
      <c r="E14167" s="13"/>
    </row>
    <row r="14168" spans="1:5" x14ac:dyDescent="0.3">
      <c r="B14168" s="12"/>
      <c r="C14168" s="13"/>
      <c r="D14168" s="13"/>
      <c r="E14168" s="13"/>
    </row>
    <row r="14169" spans="1:5" x14ac:dyDescent="0.3">
      <c r="A14169" s="9"/>
      <c r="B14169" s="14"/>
      <c r="C14169" s="15"/>
      <c r="D14169" s="15"/>
      <c r="E14169" s="13"/>
    </row>
    <row r="14170" spans="1:5" x14ac:dyDescent="0.3">
      <c r="B14170" s="12"/>
      <c r="C14170" s="13"/>
      <c r="D14170" s="13"/>
      <c r="E14170" s="13"/>
    </row>
    <row r="14171" spans="1:5" x14ac:dyDescent="0.3">
      <c r="A14171" s="9"/>
      <c r="B14171" s="14"/>
      <c r="C14171" s="15"/>
      <c r="D14171" s="15"/>
      <c r="E14171" s="13"/>
    </row>
    <row r="14172" spans="1:5" x14ac:dyDescent="0.3">
      <c r="B14172" s="12"/>
      <c r="C14172" s="13"/>
      <c r="D14172" s="13"/>
      <c r="E14172" s="13"/>
    </row>
    <row r="14173" spans="1:5" x14ac:dyDescent="0.3">
      <c r="A14173" s="9"/>
      <c r="B14173" s="14"/>
      <c r="C14173" s="15"/>
      <c r="D14173" s="15"/>
      <c r="E14173" s="13"/>
    </row>
    <row r="14174" spans="1:5" x14ac:dyDescent="0.3">
      <c r="B14174" s="12"/>
      <c r="C14174" s="13"/>
      <c r="D14174" s="13"/>
      <c r="E14174" s="13"/>
    </row>
    <row r="14175" spans="1:5" x14ac:dyDescent="0.3">
      <c r="A14175" s="9"/>
      <c r="B14175" s="14"/>
      <c r="C14175" s="15"/>
      <c r="D14175" s="15"/>
      <c r="E14175" s="13"/>
    </row>
    <row r="14176" spans="1:5" x14ac:dyDescent="0.3">
      <c r="B14176" s="12"/>
      <c r="C14176" s="13"/>
      <c r="D14176" s="13"/>
      <c r="E14176" s="13"/>
    </row>
    <row r="14177" spans="1:5" x14ac:dyDescent="0.3">
      <c r="A14177" s="9"/>
      <c r="B14177" s="14"/>
      <c r="C14177" s="15"/>
      <c r="D14177" s="15"/>
      <c r="E14177" s="13"/>
    </row>
    <row r="14178" spans="1:5" x14ac:dyDescent="0.3">
      <c r="B14178" s="12"/>
      <c r="C14178" s="13"/>
      <c r="D14178" s="13"/>
      <c r="E14178" s="13"/>
    </row>
    <row r="14179" spans="1:5" x14ac:dyDescent="0.3">
      <c r="A14179" s="9"/>
      <c r="B14179" s="14"/>
      <c r="C14179" s="15"/>
      <c r="D14179" s="15"/>
      <c r="E14179" s="13"/>
    </row>
    <row r="14180" spans="1:5" x14ac:dyDescent="0.3">
      <c r="B14180" s="12"/>
      <c r="C14180" s="13"/>
      <c r="D14180" s="13"/>
      <c r="E14180" s="13"/>
    </row>
    <row r="14181" spans="1:5" x14ac:dyDescent="0.3">
      <c r="A14181" s="9"/>
      <c r="B14181" s="14"/>
      <c r="C14181" s="15"/>
      <c r="D14181" s="15"/>
      <c r="E14181" s="13"/>
    </row>
    <row r="14182" spans="1:5" x14ac:dyDescent="0.3">
      <c r="B14182" s="12"/>
      <c r="C14182" s="13"/>
      <c r="D14182" s="13"/>
      <c r="E14182" s="13"/>
    </row>
    <row r="14183" spans="1:5" x14ac:dyDescent="0.3">
      <c r="A14183" s="9"/>
      <c r="B14183" s="14"/>
      <c r="C14183" s="15"/>
      <c r="D14183" s="15"/>
      <c r="E14183" s="13"/>
    </row>
    <row r="14184" spans="1:5" x14ac:dyDescent="0.3">
      <c r="B14184" s="12"/>
      <c r="C14184" s="13"/>
      <c r="D14184" s="13"/>
      <c r="E14184" s="13"/>
    </row>
    <row r="14185" spans="1:5" x14ac:dyDescent="0.3">
      <c r="A14185" s="9"/>
      <c r="B14185" s="14"/>
      <c r="C14185" s="15"/>
      <c r="D14185" s="15"/>
      <c r="E14185" s="13"/>
    </row>
    <row r="14186" spans="1:5" x14ac:dyDescent="0.3">
      <c r="B14186" s="12"/>
      <c r="C14186" s="13"/>
      <c r="D14186" s="13"/>
      <c r="E14186" s="13"/>
    </row>
    <row r="14187" spans="1:5" x14ac:dyDescent="0.3">
      <c r="A14187" s="9"/>
      <c r="B14187" s="14"/>
      <c r="C14187" s="15"/>
      <c r="D14187" s="15"/>
      <c r="E14187" s="13"/>
    </row>
    <row r="14188" spans="1:5" x14ac:dyDescent="0.3">
      <c r="B14188" s="12"/>
      <c r="C14188" s="13"/>
      <c r="D14188" s="13"/>
      <c r="E14188" s="13"/>
    </row>
    <row r="14189" spans="1:5" x14ac:dyDescent="0.3">
      <c r="A14189" s="9"/>
      <c r="B14189" s="14"/>
      <c r="C14189" s="15"/>
      <c r="D14189" s="15"/>
      <c r="E14189" s="13"/>
    </row>
    <row r="14190" spans="1:5" x14ac:dyDescent="0.3">
      <c r="B14190" s="12"/>
      <c r="C14190" s="13"/>
      <c r="D14190" s="13"/>
      <c r="E14190" s="13"/>
    </row>
    <row r="14191" spans="1:5" x14ac:dyDescent="0.3">
      <c r="A14191" s="9"/>
      <c r="B14191" s="14"/>
      <c r="C14191" s="15"/>
      <c r="D14191" s="15"/>
      <c r="E14191" s="13"/>
    </row>
    <row r="14192" spans="1:5" x14ac:dyDescent="0.3">
      <c r="B14192" s="12"/>
      <c r="C14192" s="13"/>
      <c r="D14192" s="13"/>
      <c r="E14192" s="13"/>
    </row>
    <row r="14193" spans="1:5" x14ac:dyDescent="0.3">
      <c r="A14193" s="9"/>
      <c r="B14193" s="14"/>
      <c r="C14193" s="15"/>
      <c r="D14193" s="15"/>
      <c r="E14193" s="13"/>
    </row>
    <row r="14194" spans="1:5" x14ac:dyDescent="0.3">
      <c r="B14194" s="12"/>
      <c r="C14194" s="13"/>
      <c r="D14194" s="13"/>
      <c r="E14194" s="13"/>
    </row>
    <row r="14195" spans="1:5" x14ac:dyDescent="0.3">
      <c r="A14195" s="9"/>
      <c r="B14195" s="14"/>
      <c r="C14195" s="15"/>
      <c r="D14195" s="15"/>
      <c r="E14195" s="13"/>
    </row>
    <row r="14196" spans="1:5" x14ac:dyDescent="0.3">
      <c r="B14196" s="12"/>
      <c r="C14196" s="13"/>
      <c r="D14196" s="13"/>
      <c r="E14196" s="13"/>
    </row>
    <row r="14197" spans="1:5" x14ac:dyDescent="0.3">
      <c r="A14197" s="9"/>
      <c r="B14197" s="14"/>
      <c r="C14197" s="15"/>
      <c r="D14197" s="15"/>
      <c r="E14197" s="13"/>
    </row>
    <row r="14198" spans="1:5" x14ac:dyDescent="0.3">
      <c r="B14198" s="12"/>
      <c r="C14198" s="13"/>
      <c r="D14198" s="13"/>
      <c r="E14198" s="13"/>
    </row>
    <row r="14199" spans="1:5" x14ac:dyDescent="0.3">
      <c r="A14199" s="9"/>
      <c r="B14199" s="14"/>
      <c r="C14199" s="15"/>
      <c r="D14199" s="15"/>
      <c r="E14199" s="13"/>
    </row>
    <row r="14200" spans="1:5" x14ac:dyDescent="0.3">
      <c r="B14200" s="12"/>
      <c r="C14200" s="13"/>
      <c r="D14200" s="13"/>
      <c r="E14200" s="13"/>
    </row>
    <row r="14201" spans="1:5" x14ac:dyDescent="0.3">
      <c r="A14201" s="9"/>
      <c r="B14201" s="14"/>
      <c r="C14201" s="15"/>
      <c r="D14201" s="15"/>
      <c r="E14201" s="13"/>
    </row>
    <row r="14202" spans="1:5" x14ac:dyDescent="0.3">
      <c r="B14202" s="12"/>
      <c r="C14202" s="13"/>
      <c r="D14202" s="13"/>
      <c r="E14202" s="13"/>
    </row>
    <row r="14203" spans="1:5" x14ac:dyDescent="0.3">
      <c r="A14203" s="9"/>
      <c r="B14203" s="14"/>
      <c r="C14203" s="15"/>
      <c r="D14203" s="15"/>
      <c r="E14203" s="13"/>
    </row>
    <row r="14204" spans="1:5" x14ac:dyDescent="0.3">
      <c r="B14204" s="12"/>
      <c r="C14204" s="13"/>
      <c r="D14204" s="13"/>
      <c r="E14204" s="13"/>
    </row>
    <row r="14205" spans="1:5" x14ac:dyDescent="0.3">
      <c r="A14205" s="9"/>
      <c r="B14205" s="14"/>
      <c r="C14205" s="15"/>
      <c r="D14205" s="15"/>
      <c r="E14205" s="13"/>
    </row>
    <row r="14206" spans="1:5" x14ac:dyDescent="0.3">
      <c r="B14206" s="12"/>
      <c r="C14206" s="13"/>
      <c r="D14206" s="13"/>
      <c r="E14206" s="13"/>
    </row>
    <row r="14207" spans="1:5" x14ac:dyDescent="0.3">
      <c r="A14207" s="9"/>
      <c r="B14207" s="14"/>
      <c r="C14207" s="15"/>
      <c r="D14207" s="15"/>
      <c r="E14207" s="13"/>
    </row>
    <row r="14208" spans="1:5" x14ac:dyDescent="0.3">
      <c r="B14208" s="12"/>
      <c r="C14208" s="13"/>
      <c r="D14208" s="13"/>
      <c r="E14208" s="13"/>
    </row>
    <row r="14209" spans="1:5" x14ac:dyDescent="0.3">
      <c r="A14209" s="9"/>
      <c r="B14209" s="14"/>
      <c r="C14209" s="15"/>
      <c r="D14209" s="15"/>
      <c r="E14209" s="13"/>
    </row>
    <row r="14210" spans="1:5" x14ac:dyDescent="0.3">
      <c r="B14210" s="12"/>
      <c r="C14210" s="13"/>
      <c r="D14210" s="13"/>
      <c r="E14210" s="13"/>
    </row>
    <row r="14211" spans="1:5" x14ac:dyDescent="0.3">
      <c r="A14211" s="9"/>
      <c r="B14211" s="14"/>
      <c r="C14211" s="15"/>
      <c r="D14211" s="15"/>
      <c r="E14211" s="13"/>
    </row>
    <row r="14212" spans="1:5" x14ac:dyDescent="0.3">
      <c r="B14212" s="12"/>
      <c r="C14212" s="13"/>
      <c r="D14212" s="13"/>
      <c r="E14212" s="13"/>
    </row>
    <row r="14213" spans="1:5" x14ac:dyDescent="0.3">
      <c r="A14213" s="9"/>
      <c r="B14213" s="14"/>
      <c r="C14213" s="15"/>
      <c r="D14213" s="15"/>
      <c r="E14213" s="13"/>
    </row>
    <row r="14214" spans="1:5" x14ac:dyDescent="0.3">
      <c r="B14214" s="12"/>
      <c r="C14214" s="13"/>
      <c r="D14214" s="13"/>
      <c r="E14214" s="13"/>
    </row>
    <row r="14215" spans="1:5" x14ac:dyDescent="0.3">
      <c r="A14215" s="9"/>
      <c r="B14215" s="14"/>
      <c r="C14215" s="15"/>
      <c r="D14215" s="15"/>
      <c r="E14215" s="13"/>
    </row>
    <row r="14216" spans="1:5" x14ac:dyDescent="0.3">
      <c r="B14216" s="12"/>
      <c r="C14216" s="13"/>
      <c r="D14216" s="13"/>
      <c r="E14216" s="13"/>
    </row>
    <row r="14217" spans="1:5" x14ac:dyDescent="0.3">
      <c r="A14217" s="9"/>
      <c r="B14217" s="14"/>
      <c r="C14217" s="15"/>
      <c r="D14217" s="15"/>
      <c r="E14217" s="13"/>
    </row>
    <row r="14218" spans="1:5" x14ac:dyDescent="0.3">
      <c r="B14218" s="12"/>
      <c r="C14218" s="13"/>
      <c r="D14218" s="13"/>
      <c r="E14218" s="13"/>
    </row>
    <row r="14219" spans="1:5" x14ac:dyDescent="0.3">
      <c r="A14219" s="9"/>
      <c r="B14219" s="14"/>
      <c r="C14219" s="15"/>
      <c r="D14219" s="15"/>
      <c r="E14219" s="13"/>
    </row>
    <row r="14220" spans="1:5" x14ac:dyDescent="0.3">
      <c r="B14220" s="12"/>
      <c r="C14220" s="13"/>
      <c r="D14220" s="13"/>
      <c r="E14220" s="13"/>
    </row>
    <row r="14221" spans="1:5" x14ac:dyDescent="0.3">
      <c r="A14221" s="9"/>
      <c r="B14221" s="14"/>
      <c r="C14221" s="15"/>
      <c r="D14221" s="15"/>
      <c r="E14221" s="13"/>
    </row>
    <row r="14222" spans="1:5" x14ac:dyDescent="0.3">
      <c r="B14222" s="12"/>
      <c r="C14222" s="13"/>
      <c r="D14222" s="13"/>
      <c r="E14222" s="13"/>
    </row>
    <row r="14223" spans="1:5" x14ac:dyDescent="0.3">
      <c r="A14223" s="9"/>
      <c r="B14223" s="14"/>
      <c r="C14223" s="15"/>
      <c r="D14223" s="15"/>
      <c r="E14223" s="13"/>
    </row>
    <row r="14224" spans="1:5" x14ac:dyDescent="0.3">
      <c r="B14224" s="12"/>
      <c r="C14224" s="13"/>
      <c r="D14224" s="13"/>
      <c r="E14224" s="13"/>
    </row>
    <row r="14225" spans="1:5" x14ac:dyDescent="0.3">
      <c r="A14225" s="9"/>
      <c r="B14225" s="14"/>
      <c r="C14225" s="15"/>
      <c r="D14225" s="15"/>
      <c r="E14225" s="13"/>
    </row>
    <row r="14226" spans="1:5" x14ac:dyDescent="0.3">
      <c r="B14226" s="12"/>
      <c r="C14226" s="13"/>
      <c r="D14226" s="13"/>
      <c r="E14226" s="13"/>
    </row>
    <row r="14227" spans="1:5" x14ac:dyDescent="0.3">
      <c r="A14227" s="9"/>
      <c r="B14227" s="14"/>
      <c r="C14227" s="15"/>
      <c r="D14227" s="15"/>
      <c r="E14227" s="13"/>
    </row>
    <row r="14228" spans="1:5" x14ac:dyDescent="0.3">
      <c r="B14228" s="12"/>
      <c r="C14228" s="13"/>
      <c r="D14228" s="13"/>
      <c r="E14228" s="13"/>
    </row>
    <row r="14229" spans="1:5" x14ac:dyDescent="0.3">
      <c r="A14229" s="9"/>
      <c r="B14229" s="14"/>
      <c r="C14229" s="15"/>
      <c r="D14229" s="15"/>
      <c r="E14229" s="13"/>
    </row>
    <row r="14230" spans="1:5" x14ac:dyDescent="0.3">
      <c r="B14230" s="12"/>
      <c r="C14230" s="13"/>
      <c r="D14230" s="13"/>
      <c r="E14230" s="13"/>
    </row>
    <row r="14231" spans="1:5" x14ac:dyDescent="0.3">
      <c r="A14231" s="9"/>
      <c r="B14231" s="14"/>
      <c r="C14231" s="15"/>
      <c r="D14231" s="15"/>
      <c r="E14231" s="13"/>
    </row>
    <row r="14232" spans="1:5" x14ac:dyDescent="0.3">
      <c r="B14232" s="12"/>
      <c r="C14232" s="13"/>
      <c r="D14232" s="13"/>
      <c r="E14232" s="13"/>
    </row>
    <row r="14233" spans="1:5" x14ac:dyDescent="0.3">
      <c r="A14233" s="9"/>
      <c r="B14233" s="14"/>
      <c r="C14233" s="15"/>
      <c r="D14233" s="15"/>
      <c r="E14233" s="13"/>
    </row>
    <row r="14234" spans="1:5" x14ac:dyDescent="0.3">
      <c r="B14234" s="12"/>
      <c r="C14234" s="13"/>
      <c r="D14234" s="13"/>
      <c r="E14234" s="13"/>
    </row>
    <row r="14235" spans="1:5" x14ac:dyDescent="0.3">
      <c r="A14235" s="9"/>
      <c r="B14235" s="14"/>
      <c r="C14235" s="15"/>
      <c r="D14235" s="15"/>
      <c r="E14235" s="13"/>
    </row>
    <row r="14236" spans="1:5" x14ac:dyDescent="0.3">
      <c r="B14236" s="12"/>
      <c r="C14236" s="13"/>
      <c r="D14236" s="13"/>
      <c r="E14236" s="13"/>
    </row>
    <row r="14237" spans="1:5" x14ac:dyDescent="0.3">
      <c r="A14237" s="9"/>
      <c r="B14237" s="14"/>
      <c r="C14237" s="15"/>
      <c r="D14237" s="15"/>
      <c r="E14237" s="13"/>
    </row>
    <row r="14238" spans="1:5" x14ac:dyDescent="0.3">
      <c r="B14238" s="12"/>
      <c r="C14238" s="13"/>
      <c r="D14238" s="13"/>
      <c r="E14238" s="13"/>
    </row>
    <row r="14239" spans="1:5" x14ac:dyDescent="0.3">
      <c r="A14239" s="9"/>
      <c r="B14239" s="14"/>
      <c r="C14239" s="15"/>
      <c r="D14239" s="15"/>
      <c r="E14239" s="13"/>
    </row>
    <row r="14240" spans="1:5" x14ac:dyDescent="0.3">
      <c r="B14240" s="12"/>
      <c r="C14240" s="13"/>
      <c r="D14240" s="13"/>
      <c r="E14240" s="13"/>
    </row>
    <row r="14241" spans="1:5" x14ac:dyDescent="0.3">
      <c r="A14241" s="9"/>
      <c r="B14241" s="14"/>
      <c r="C14241" s="15"/>
      <c r="D14241" s="15"/>
      <c r="E14241" s="13"/>
    </row>
    <row r="14242" spans="1:5" x14ac:dyDescent="0.3">
      <c r="B14242" s="12"/>
      <c r="C14242" s="13"/>
      <c r="D14242" s="13"/>
      <c r="E14242" s="13"/>
    </row>
    <row r="14243" spans="1:5" x14ac:dyDescent="0.3">
      <c r="A14243" s="9"/>
      <c r="B14243" s="14"/>
      <c r="C14243" s="15"/>
      <c r="D14243" s="15"/>
      <c r="E14243" s="13"/>
    </row>
    <row r="14244" spans="1:5" x14ac:dyDescent="0.3">
      <c r="B14244" s="12"/>
      <c r="C14244" s="13"/>
      <c r="D14244" s="13"/>
      <c r="E14244" s="13"/>
    </row>
    <row r="14245" spans="1:5" x14ac:dyDescent="0.3">
      <c r="A14245" s="9"/>
      <c r="B14245" s="14"/>
      <c r="C14245" s="15"/>
      <c r="D14245" s="15"/>
      <c r="E14245" s="13"/>
    </row>
    <row r="14246" spans="1:5" x14ac:dyDescent="0.3">
      <c r="B14246" s="12"/>
      <c r="C14246" s="13"/>
      <c r="D14246" s="13"/>
      <c r="E14246" s="13"/>
    </row>
    <row r="14247" spans="1:5" x14ac:dyDescent="0.3">
      <c r="A14247" s="9"/>
      <c r="B14247" s="14"/>
      <c r="C14247" s="15"/>
      <c r="D14247" s="15"/>
      <c r="E14247" s="13"/>
    </row>
    <row r="14248" spans="1:5" x14ac:dyDescent="0.3">
      <c r="B14248" s="12"/>
      <c r="C14248" s="13"/>
      <c r="D14248" s="13"/>
      <c r="E14248" s="13"/>
    </row>
    <row r="14249" spans="1:5" x14ac:dyDescent="0.3">
      <c r="A14249" s="9"/>
      <c r="B14249" s="14"/>
      <c r="C14249" s="15"/>
      <c r="D14249" s="15"/>
      <c r="E14249" s="13"/>
    </row>
    <row r="14250" spans="1:5" x14ac:dyDescent="0.3">
      <c r="B14250" s="12"/>
      <c r="C14250" s="13"/>
      <c r="D14250" s="13"/>
      <c r="E14250" s="13"/>
    </row>
    <row r="14251" spans="1:5" x14ac:dyDescent="0.3">
      <c r="A14251" s="9"/>
      <c r="B14251" s="14"/>
      <c r="C14251" s="15"/>
      <c r="D14251" s="15"/>
      <c r="E14251" s="13"/>
    </row>
    <row r="14252" spans="1:5" x14ac:dyDescent="0.3">
      <c r="B14252" s="12"/>
      <c r="C14252" s="13"/>
      <c r="D14252" s="13"/>
      <c r="E14252" s="13"/>
    </row>
    <row r="14253" spans="1:5" x14ac:dyDescent="0.3">
      <c r="A14253" s="9"/>
      <c r="B14253" s="14"/>
      <c r="C14253" s="15"/>
      <c r="D14253" s="15"/>
      <c r="E14253" s="13"/>
    </row>
    <row r="14254" spans="1:5" x14ac:dyDescent="0.3">
      <c r="B14254" s="12"/>
      <c r="C14254" s="13"/>
      <c r="D14254" s="13"/>
      <c r="E14254" s="13"/>
    </row>
    <row r="14255" spans="1:5" x14ac:dyDescent="0.3">
      <c r="A14255" s="9"/>
      <c r="B14255" s="14"/>
      <c r="C14255" s="15"/>
      <c r="D14255" s="15"/>
      <c r="E14255" s="13"/>
    </row>
    <row r="14256" spans="1:5" x14ac:dyDescent="0.3">
      <c r="B14256" s="12"/>
      <c r="C14256" s="13"/>
      <c r="D14256" s="13"/>
      <c r="E14256" s="13"/>
    </row>
    <row r="14257" spans="1:5" x14ac:dyDescent="0.3">
      <c r="A14257" s="9"/>
      <c r="B14257" s="14"/>
      <c r="C14257" s="15"/>
      <c r="D14257" s="15"/>
      <c r="E14257" s="13"/>
    </row>
    <row r="14258" spans="1:5" x14ac:dyDescent="0.3">
      <c r="B14258" s="12"/>
      <c r="C14258" s="13"/>
      <c r="D14258" s="13"/>
      <c r="E14258" s="13"/>
    </row>
    <row r="14259" spans="1:5" x14ac:dyDescent="0.3">
      <c r="A14259" s="9"/>
      <c r="B14259" s="14"/>
      <c r="C14259" s="15"/>
      <c r="D14259" s="15"/>
      <c r="E14259" s="13"/>
    </row>
    <row r="14260" spans="1:5" x14ac:dyDescent="0.3">
      <c r="B14260" s="12"/>
      <c r="C14260" s="13"/>
      <c r="D14260" s="13"/>
      <c r="E14260" s="13"/>
    </row>
    <row r="14261" spans="1:5" x14ac:dyDescent="0.3">
      <c r="A14261" s="9"/>
      <c r="B14261" s="14"/>
      <c r="C14261" s="15"/>
      <c r="D14261" s="15"/>
      <c r="E14261" s="13"/>
    </row>
    <row r="14262" spans="1:5" x14ac:dyDescent="0.3">
      <c r="B14262" s="12"/>
      <c r="C14262" s="13"/>
      <c r="D14262" s="13"/>
      <c r="E14262" s="13"/>
    </row>
    <row r="14263" spans="1:5" x14ac:dyDescent="0.3">
      <c r="A14263" s="9"/>
      <c r="B14263" s="14"/>
      <c r="C14263" s="15"/>
      <c r="D14263" s="15"/>
      <c r="E14263" s="13"/>
    </row>
    <row r="14264" spans="1:5" x14ac:dyDescent="0.3">
      <c r="B14264" s="12"/>
      <c r="C14264" s="13"/>
      <c r="D14264" s="13"/>
      <c r="E14264" s="13"/>
    </row>
    <row r="14265" spans="1:5" x14ac:dyDescent="0.3">
      <c r="A14265" s="9"/>
      <c r="B14265" s="14"/>
      <c r="C14265" s="15"/>
      <c r="D14265" s="15"/>
      <c r="E14265" s="13"/>
    </row>
    <row r="14266" spans="1:5" x14ac:dyDescent="0.3">
      <c r="B14266" s="12"/>
      <c r="C14266" s="13"/>
      <c r="D14266" s="13"/>
      <c r="E14266" s="13"/>
    </row>
    <row r="14267" spans="1:5" x14ac:dyDescent="0.3">
      <c r="A14267" s="9"/>
      <c r="B14267" s="14"/>
      <c r="C14267" s="15"/>
      <c r="D14267" s="15"/>
      <c r="E14267" s="13"/>
    </row>
    <row r="14268" spans="1:5" x14ac:dyDescent="0.3">
      <c r="B14268" s="12"/>
      <c r="C14268" s="13"/>
      <c r="D14268" s="13"/>
      <c r="E14268" s="13"/>
    </row>
    <row r="14269" spans="1:5" x14ac:dyDescent="0.3">
      <c r="A14269" s="9"/>
      <c r="B14269" s="14"/>
      <c r="C14269" s="15"/>
      <c r="D14269" s="15"/>
      <c r="E14269" s="13"/>
    </row>
    <row r="14270" spans="1:5" x14ac:dyDescent="0.3">
      <c r="B14270" s="12"/>
      <c r="C14270" s="13"/>
      <c r="D14270" s="13"/>
      <c r="E14270" s="13"/>
    </row>
    <row r="14271" spans="1:5" x14ac:dyDescent="0.3">
      <c r="A14271" s="9"/>
      <c r="B14271" s="14"/>
      <c r="C14271" s="15"/>
      <c r="D14271" s="15"/>
      <c r="E14271" s="13"/>
    </row>
    <row r="14272" spans="1:5" x14ac:dyDescent="0.3">
      <c r="B14272" s="12"/>
      <c r="C14272" s="13"/>
      <c r="D14272" s="13"/>
      <c r="E14272" s="13"/>
    </row>
    <row r="14273" spans="1:5" x14ac:dyDescent="0.3">
      <c r="A14273" s="9"/>
      <c r="B14273" s="14"/>
      <c r="C14273" s="15"/>
      <c r="D14273" s="15"/>
      <c r="E14273" s="13"/>
    </row>
    <row r="14274" spans="1:5" x14ac:dyDescent="0.3">
      <c r="B14274" s="12"/>
      <c r="C14274" s="13"/>
      <c r="D14274" s="13"/>
      <c r="E14274" s="13"/>
    </row>
    <row r="14275" spans="1:5" x14ac:dyDescent="0.3">
      <c r="A14275" s="9"/>
      <c r="B14275" s="14"/>
      <c r="C14275" s="15"/>
      <c r="D14275" s="15"/>
      <c r="E14275" s="13"/>
    </row>
    <row r="14276" spans="1:5" x14ac:dyDescent="0.3">
      <c r="B14276" s="12"/>
      <c r="C14276" s="13"/>
      <c r="D14276" s="13"/>
      <c r="E14276" s="13"/>
    </row>
    <row r="14277" spans="1:5" x14ac:dyDescent="0.3">
      <c r="A14277" s="9"/>
      <c r="B14277" s="14"/>
      <c r="C14277" s="15"/>
      <c r="D14277" s="15"/>
      <c r="E14277" s="13"/>
    </row>
    <row r="14278" spans="1:5" x14ac:dyDescent="0.3">
      <c r="B14278" s="12"/>
      <c r="C14278" s="13"/>
      <c r="D14278" s="13"/>
      <c r="E14278" s="13"/>
    </row>
    <row r="14279" spans="1:5" x14ac:dyDescent="0.3">
      <c r="A14279" s="9"/>
      <c r="B14279" s="14"/>
      <c r="C14279" s="15"/>
      <c r="D14279" s="15"/>
      <c r="E14279" s="13"/>
    </row>
    <row r="14280" spans="1:5" x14ac:dyDescent="0.3">
      <c r="B14280" s="12"/>
      <c r="C14280" s="13"/>
      <c r="D14280" s="13"/>
      <c r="E14280" s="13"/>
    </row>
    <row r="14281" spans="1:5" x14ac:dyDescent="0.3">
      <c r="A14281" s="9"/>
      <c r="B14281" s="14"/>
      <c r="C14281" s="15"/>
      <c r="D14281" s="15"/>
      <c r="E14281" s="13"/>
    </row>
    <row r="14282" spans="1:5" x14ac:dyDescent="0.3">
      <c r="B14282" s="12"/>
      <c r="C14282" s="13"/>
      <c r="D14282" s="13"/>
      <c r="E14282" s="13"/>
    </row>
    <row r="14283" spans="1:5" x14ac:dyDescent="0.3">
      <c r="A14283" s="9"/>
      <c r="B14283" s="14"/>
      <c r="C14283" s="15"/>
      <c r="D14283" s="15"/>
      <c r="E14283" s="13"/>
    </row>
    <row r="14284" spans="1:5" x14ac:dyDescent="0.3">
      <c r="B14284" s="12"/>
      <c r="C14284" s="13"/>
      <c r="D14284" s="13"/>
      <c r="E14284" s="13"/>
    </row>
    <row r="14285" spans="1:5" x14ac:dyDescent="0.3">
      <c r="A14285" s="9"/>
      <c r="B14285" s="14"/>
      <c r="C14285" s="15"/>
      <c r="D14285" s="15"/>
      <c r="E14285" s="13"/>
    </row>
    <row r="14286" spans="1:5" x14ac:dyDescent="0.3">
      <c r="B14286" s="12"/>
      <c r="C14286" s="13"/>
      <c r="D14286" s="13"/>
      <c r="E14286" s="13"/>
    </row>
    <row r="14287" spans="1:5" x14ac:dyDescent="0.3">
      <c r="A14287" s="9"/>
      <c r="B14287" s="14"/>
      <c r="C14287" s="15"/>
      <c r="D14287" s="15"/>
      <c r="E14287" s="13"/>
    </row>
    <row r="14288" spans="1:5" x14ac:dyDescent="0.3">
      <c r="B14288" s="12"/>
      <c r="C14288" s="13"/>
      <c r="D14288" s="13"/>
      <c r="E14288" s="13"/>
    </row>
    <row r="14289" spans="1:5" x14ac:dyDescent="0.3">
      <c r="A14289" s="9"/>
      <c r="B14289" s="14"/>
      <c r="C14289" s="15"/>
      <c r="D14289" s="15"/>
      <c r="E14289" s="13"/>
    </row>
    <row r="14290" spans="1:5" x14ac:dyDescent="0.3">
      <c r="B14290" s="12"/>
      <c r="C14290" s="13"/>
      <c r="D14290" s="13"/>
      <c r="E14290" s="13"/>
    </row>
    <row r="14291" spans="1:5" x14ac:dyDescent="0.3">
      <c r="A14291" s="9"/>
      <c r="B14291" s="14"/>
      <c r="C14291" s="15"/>
      <c r="D14291" s="15"/>
      <c r="E14291" s="13"/>
    </row>
    <row r="14292" spans="1:5" x14ac:dyDescent="0.3">
      <c r="B14292" s="12"/>
      <c r="C14292" s="13"/>
      <c r="D14292" s="13"/>
      <c r="E14292" s="13"/>
    </row>
    <row r="14293" spans="1:5" x14ac:dyDescent="0.3">
      <c r="A14293" s="9"/>
      <c r="B14293" s="14"/>
      <c r="C14293" s="15"/>
      <c r="D14293" s="15"/>
      <c r="E14293" s="13"/>
    </row>
    <row r="14294" spans="1:5" x14ac:dyDescent="0.3">
      <c r="B14294" s="12"/>
      <c r="C14294" s="13"/>
      <c r="D14294" s="13"/>
      <c r="E14294" s="13"/>
    </row>
    <row r="14295" spans="1:5" x14ac:dyDescent="0.3">
      <c r="A14295" s="9"/>
      <c r="B14295" s="14"/>
      <c r="C14295" s="15"/>
      <c r="D14295" s="15"/>
      <c r="E14295" s="13"/>
    </row>
    <row r="14296" spans="1:5" x14ac:dyDescent="0.3">
      <c r="B14296" s="12"/>
      <c r="C14296" s="13"/>
      <c r="D14296" s="13"/>
      <c r="E14296" s="13"/>
    </row>
    <row r="14297" spans="1:5" x14ac:dyDescent="0.3">
      <c r="A14297" s="9"/>
      <c r="B14297" s="14"/>
      <c r="C14297" s="15"/>
      <c r="D14297" s="15"/>
      <c r="E14297" s="13"/>
    </row>
    <row r="14298" spans="1:5" x14ac:dyDescent="0.3">
      <c r="B14298" s="12"/>
      <c r="C14298" s="13"/>
      <c r="D14298" s="13"/>
      <c r="E14298" s="13"/>
    </row>
    <row r="14299" spans="1:5" x14ac:dyDescent="0.3">
      <c r="A14299" s="9"/>
      <c r="B14299" s="14"/>
      <c r="C14299" s="15"/>
      <c r="D14299" s="15"/>
      <c r="E14299" s="13"/>
    </row>
    <row r="14300" spans="1:5" x14ac:dyDescent="0.3">
      <c r="B14300" s="12"/>
      <c r="C14300" s="13"/>
      <c r="D14300" s="13"/>
      <c r="E14300" s="13"/>
    </row>
    <row r="14301" spans="1:5" x14ac:dyDescent="0.3">
      <c r="A14301" s="9"/>
      <c r="B14301" s="14"/>
      <c r="C14301" s="15"/>
      <c r="D14301" s="15"/>
      <c r="E14301" s="13"/>
    </row>
    <row r="14302" spans="1:5" x14ac:dyDescent="0.3">
      <c r="B14302" s="12"/>
      <c r="C14302" s="13"/>
      <c r="D14302" s="13"/>
      <c r="E14302" s="13"/>
    </row>
    <row r="14303" spans="1:5" x14ac:dyDescent="0.3">
      <c r="A14303" s="9"/>
      <c r="B14303" s="14"/>
      <c r="C14303" s="15"/>
      <c r="D14303" s="15"/>
      <c r="E14303" s="13"/>
    </row>
    <row r="14304" spans="1:5" x14ac:dyDescent="0.3">
      <c r="B14304" s="12"/>
      <c r="C14304" s="13"/>
      <c r="D14304" s="13"/>
      <c r="E14304" s="13"/>
    </row>
    <row r="14305" spans="1:5" x14ac:dyDescent="0.3">
      <c r="A14305" s="9"/>
      <c r="B14305" s="14"/>
      <c r="C14305" s="15"/>
      <c r="D14305" s="15"/>
      <c r="E14305" s="13"/>
    </row>
    <row r="14306" spans="1:5" x14ac:dyDescent="0.3">
      <c r="B14306" s="12"/>
      <c r="C14306" s="13"/>
      <c r="D14306" s="13"/>
      <c r="E14306" s="13"/>
    </row>
    <row r="14307" spans="1:5" x14ac:dyDescent="0.3">
      <c r="A14307" s="9"/>
      <c r="B14307" s="14"/>
      <c r="C14307" s="15"/>
      <c r="D14307" s="15"/>
      <c r="E14307" s="13"/>
    </row>
    <row r="14308" spans="1:5" x14ac:dyDescent="0.3">
      <c r="B14308" s="12"/>
      <c r="C14308" s="13"/>
      <c r="D14308" s="13"/>
      <c r="E14308" s="13"/>
    </row>
    <row r="14309" spans="1:5" x14ac:dyDescent="0.3">
      <c r="A14309" s="9"/>
      <c r="B14309" s="14"/>
      <c r="C14309" s="15"/>
      <c r="D14309" s="15"/>
      <c r="E14309" s="13"/>
    </row>
    <row r="14310" spans="1:5" x14ac:dyDescent="0.3">
      <c r="B14310" s="12"/>
      <c r="C14310" s="13"/>
      <c r="D14310" s="13"/>
      <c r="E14310" s="13"/>
    </row>
    <row r="14311" spans="1:5" x14ac:dyDescent="0.3">
      <c r="A14311" s="9"/>
      <c r="B14311" s="14"/>
      <c r="C14311" s="15"/>
      <c r="D14311" s="15"/>
      <c r="E14311" s="13"/>
    </row>
    <row r="14312" spans="1:5" x14ac:dyDescent="0.3">
      <c r="B14312" s="12"/>
      <c r="C14312" s="13"/>
      <c r="D14312" s="13"/>
      <c r="E14312" s="13"/>
    </row>
    <row r="14313" spans="1:5" x14ac:dyDescent="0.3">
      <c r="A14313" s="9"/>
      <c r="B14313" s="14"/>
      <c r="C14313" s="15"/>
      <c r="D14313" s="15"/>
      <c r="E14313" s="13"/>
    </row>
    <row r="14314" spans="1:5" x14ac:dyDescent="0.3">
      <c r="B14314" s="12"/>
      <c r="C14314" s="13"/>
      <c r="D14314" s="13"/>
      <c r="E14314" s="13"/>
    </row>
    <row r="14315" spans="1:5" x14ac:dyDescent="0.3">
      <c r="A14315" s="9"/>
      <c r="B14315" s="14"/>
      <c r="C14315" s="15"/>
      <c r="D14315" s="15"/>
      <c r="E14315" s="13"/>
    </row>
    <row r="14316" spans="1:5" x14ac:dyDescent="0.3">
      <c r="B14316" s="12"/>
      <c r="C14316" s="13"/>
      <c r="D14316" s="13"/>
      <c r="E14316" s="13"/>
    </row>
    <row r="14317" spans="1:5" x14ac:dyDescent="0.3">
      <c r="A14317" s="9"/>
      <c r="B14317" s="14"/>
      <c r="C14317" s="15"/>
      <c r="D14317" s="15"/>
      <c r="E14317" s="13"/>
    </row>
    <row r="14318" spans="1:5" x14ac:dyDescent="0.3">
      <c r="B14318" s="12"/>
      <c r="C14318" s="13"/>
      <c r="D14318" s="13"/>
      <c r="E14318" s="13"/>
    </row>
    <row r="14319" spans="1:5" x14ac:dyDescent="0.3">
      <c r="A14319" s="9"/>
      <c r="B14319" s="14"/>
      <c r="C14319" s="15"/>
      <c r="D14319" s="15"/>
      <c r="E14319" s="13"/>
    </row>
    <row r="14320" spans="1:5" x14ac:dyDescent="0.3">
      <c r="B14320" s="12"/>
      <c r="C14320" s="13"/>
      <c r="D14320" s="13"/>
      <c r="E14320" s="13"/>
    </row>
    <row r="14321" spans="1:5" x14ac:dyDescent="0.3">
      <c r="A14321" s="9"/>
      <c r="B14321" s="14"/>
      <c r="C14321" s="15"/>
      <c r="D14321" s="15"/>
      <c r="E14321" s="13"/>
    </row>
    <row r="14322" spans="1:5" x14ac:dyDescent="0.3">
      <c r="B14322" s="12"/>
      <c r="C14322" s="13"/>
      <c r="D14322" s="13"/>
      <c r="E14322" s="13"/>
    </row>
    <row r="14323" spans="1:5" x14ac:dyDescent="0.3">
      <c r="A14323" s="9"/>
      <c r="B14323" s="14"/>
      <c r="C14323" s="15"/>
      <c r="D14323" s="15"/>
      <c r="E14323" s="13"/>
    </row>
    <row r="14324" spans="1:5" x14ac:dyDescent="0.3">
      <c r="B14324" s="12"/>
      <c r="C14324" s="13"/>
      <c r="D14324" s="13"/>
      <c r="E14324" s="13"/>
    </row>
    <row r="14325" spans="1:5" x14ac:dyDescent="0.3">
      <c r="A14325" s="9"/>
      <c r="B14325" s="14"/>
      <c r="C14325" s="15"/>
      <c r="D14325" s="15"/>
      <c r="E14325" s="13"/>
    </row>
    <row r="14326" spans="1:5" x14ac:dyDescent="0.3">
      <c r="B14326" s="12"/>
      <c r="C14326" s="13"/>
      <c r="D14326" s="13"/>
      <c r="E14326" s="13"/>
    </row>
    <row r="14327" spans="1:5" x14ac:dyDescent="0.3">
      <c r="A14327" s="9"/>
      <c r="B14327" s="14"/>
      <c r="C14327" s="15"/>
      <c r="D14327" s="15"/>
      <c r="E14327" s="13"/>
    </row>
    <row r="14328" spans="1:5" x14ac:dyDescent="0.3">
      <c r="B14328" s="12"/>
      <c r="C14328" s="13"/>
      <c r="D14328" s="13"/>
      <c r="E14328" s="13"/>
    </row>
    <row r="14329" spans="1:5" x14ac:dyDescent="0.3">
      <c r="A14329" s="9"/>
      <c r="B14329" s="14"/>
      <c r="C14329" s="15"/>
      <c r="D14329" s="15"/>
      <c r="E14329" s="13"/>
    </row>
    <row r="14330" spans="1:5" x14ac:dyDescent="0.3">
      <c r="B14330" s="12"/>
      <c r="C14330" s="13"/>
      <c r="D14330" s="13"/>
      <c r="E14330" s="13"/>
    </row>
    <row r="14331" spans="1:5" x14ac:dyDescent="0.3">
      <c r="A14331" s="9"/>
      <c r="B14331" s="14"/>
      <c r="C14331" s="15"/>
      <c r="D14331" s="15"/>
      <c r="E14331" s="13"/>
    </row>
    <row r="14332" spans="1:5" x14ac:dyDescent="0.3">
      <c r="B14332" s="12"/>
      <c r="C14332" s="13"/>
      <c r="D14332" s="13"/>
      <c r="E14332" s="13"/>
    </row>
    <row r="14333" spans="1:5" x14ac:dyDescent="0.3">
      <c r="A14333" s="9"/>
      <c r="B14333" s="14"/>
      <c r="C14333" s="15"/>
      <c r="D14333" s="15"/>
      <c r="E14333" s="13"/>
    </row>
    <row r="14334" spans="1:5" x14ac:dyDescent="0.3">
      <c r="B14334" s="12"/>
      <c r="C14334" s="13"/>
      <c r="D14334" s="13"/>
      <c r="E14334" s="13"/>
    </row>
    <row r="14335" spans="1:5" x14ac:dyDescent="0.3">
      <c r="A14335" s="9"/>
      <c r="B14335" s="14"/>
      <c r="C14335" s="15"/>
      <c r="D14335" s="15"/>
      <c r="E14335" s="13"/>
    </row>
    <row r="14336" spans="1:5" x14ac:dyDescent="0.3">
      <c r="B14336" s="12"/>
      <c r="C14336" s="13"/>
      <c r="D14336" s="13"/>
      <c r="E14336" s="13"/>
    </row>
    <row r="14337" spans="1:5" x14ac:dyDescent="0.3">
      <c r="A14337" s="9"/>
      <c r="B14337" s="14"/>
      <c r="C14337" s="15"/>
      <c r="D14337" s="15"/>
      <c r="E14337" s="13"/>
    </row>
    <row r="14338" spans="1:5" x14ac:dyDescent="0.3">
      <c r="B14338" s="12"/>
      <c r="C14338" s="13"/>
      <c r="D14338" s="13"/>
      <c r="E14338" s="13"/>
    </row>
    <row r="14339" spans="1:5" x14ac:dyDescent="0.3">
      <c r="A14339" s="9"/>
      <c r="B14339" s="14"/>
      <c r="C14339" s="15"/>
      <c r="D14339" s="15"/>
      <c r="E14339" s="13"/>
    </row>
    <row r="14340" spans="1:5" x14ac:dyDescent="0.3">
      <c r="B14340" s="12"/>
      <c r="C14340" s="13"/>
      <c r="D14340" s="13"/>
      <c r="E14340" s="13"/>
    </row>
    <row r="14341" spans="1:5" x14ac:dyDescent="0.3">
      <c r="A14341" s="9"/>
      <c r="B14341" s="14"/>
      <c r="C14341" s="15"/>
      <c r="D14341" s="15"/>
      <c r="E14341" s="13"/>
    </row>
    <row r="14342" spans="1:5" x14ac:dyDescent="0.3">
      <c r="B14342" s="12"/>
      <c r="C14342" s="13"/>
      <c r="D14342" s="13"/>
      <c r="E14342" s="13"/>
    </row>
    <row r="14343" spans="1:5" x14ac:dyDescent="0.3">
      <c r="A14343" s="9"/>
      <c r="B14343" s="14"/>
      <c r="C14343" s="15"/>
      <c r="D14343" s="15"/>
      <c r="E14343" s="13"/>
    </row>
    <row r="14344" spans="1:5" x14ac:dyDescent="0.3">
      <c r="B14344" s="12"/>
      <c r="C14344" s="13"/>
      <c r="D14344" s="13"/>
      <c r="E14344" s="13"/>
    </row>
    <row r="14345" spans="1:5" x14ac:dyDescent="0.3">
      <c r="A14345" s="9"/>
      <c r="B14345" s="14"/>
      <c r="C14345" s="15"/>
      <c r="D14345" s="15"/>
      <c r="E14345" s="13"/>
    </row>
    <row r="14346" spans="1:5" x14ac:dyDescent="0.3">
      <c r="B14346" s="12"/>
      <c r="C14346" s="13"/>
      <c r="D14346" s="13"/>
      <c r="E14346" s="13"/>
    </row>
    <row r="14347" spans="1:5" x14ac:dyDescent="0.3">
      <c r="A14347" s="9"/>
      <c r="B14347" s="14"/>
      <c r="C14347" s="15"/>
      <c r="D14347" s="15"/>
      <c r="E14347" s="13"/>
    </row>
    <row r="14348" spans="1:5" x14ac:dyDescent="0.3">
      <c r="B14348" s="12"/>
      <c r="C14348" s="13"/>
      <c r="D14348" s="13"/>
      <c r="E14348" s="13"/>
    </row>
    <row r="14349" spans="1:5" x14ac:dyDescent="0.3">
      <c r="A14349" s="9"/>
      <c r="B14349" s="14"/>
      <c r="C14349" s="15"/>
      <c r="D14349" s="15"/>
      <c r="E14349" s="13"/>
    </row>
    <row r="14350" spans="1:5" x14ac:dyDescent="0.3">
      <c r="B14350" s="12"/>
      <c r="C14350" s="13"/>
      <c r="D14350" s="13"/>
      <c r="E14350" s="13"/>
    </row>
    <row r="14351" spans="1:5" x14ac:dyDescent="0.3">
      <c r="A14351" s="9"/>
      <c r="B14351" s="14"/>
      <c r="C14351" s="15"/>
      <c r="D14351" s="15"/>
      <c r="E14351" s="13"/>
    </row>
    <row r="14352" spans="1:5" x14ac:dyDescent="0.3">
      <c r="B14352" s="12"/>
      <c r="C14352" s="13"/>
      <c r="D14352" s="13"/>
      <c r="E14352" s="13"/>
    </row>
    <row r="14353" spans="1:5" x14ac:dyDescent="0.3">
      <c r="A14353" s="9"/>
      <c r="B14353" s="14"/>
      <c r="C14353" s="15"/>
      <c r="D14353" s="15"/>
      <c r="E14353" s="13"/>
    </row>
    <row r="14354" spans="1:5" x14ac:dyDescent="0.3">
      <c r="B14354" s="12"/>
      <c r="C14354" s="13"/>
      <c r="D14354" s="13"/>
      <c r="E14354" s="13"/>
    </row>
    <row r="14355" spans="1:5" x14ac:dyDescent="0.3">
      <c r="A14355" s="9"/>
      <c r="B14355" s="14"/>
      <c r="C14355" s="15"/>
      <c r="D14355" s="15"/>
      <c r="E14355" s="13"/>
    </row>
    <row r="14356" spans="1:5" x14ac:dyDescent="0.3">
      <c r="B14356" s="12"/>
      <c r="C14356" s="13"/>
      <c r="D14356" s="13"/>
      <c r="E14356" s="13"/>
    </row>
    <row r="14357" spans="1:5" x14ac:dyDescent="0.3">
      <c r="A14357" s="9"/>
      <c r="B14357" s="14"/>
      <c r="C14357" s="15"/>
      <c r="D14357" s="15"/>
      <c r="E14357" s="13"/>
    </row>
    <row r="14358" spans="1:5" x14ac:dyDescent="0.3">
      <c r="B14358" s="12"/>
      <c r="C14358" s="13"/>
      <c r="D14358" s="13"/>
      <c r="E14358" s="13"/>
    </row>
    <row r="14359" spans="1:5" x14ac:dyDescent="0.3">
      <c r="A14359" s="9"/>
      <c r="B14359" s="14"/>
      <c r="C14359" s="15"/>
      <c r="D14359" s="15"/>
      <c r="E14359" s="13"/>
    </row>
    <row r="14360" spans="1:5" x14ac:dyDescent="0.3">
      <c r="B14360" s="12"/>
      <c r="C14360" s="13"/>
      <c r="D14360" s="13"/>
      <c r="E14360" s="13"/>
    </row>
    <row r="14361" spans="1:5" x14ac:dyDescent="0.3">
      <c r="A14361" s="9"/>
      <c r="B14361" s="14"/>
      <c r="C14361" s="15"/>
      <c r="D14361" s="15"/>
      <c r="E14361" s="13"/>
    </row>
    <row r="14362" spans="1:5" x14ac:dyDescent="0.3">
      <c r="B14362" s="12"/>
      <c r="C14362" s="13"/>
      <c r="D14362" s="13"/>
      <c r="E14362" s="13"/>
    </row>
    <row r="14363" spans="1:5" x14ac:dyDescent="0.3">
      <c r="A14363" s="9"/>
      <c r="B14363" s="14"/>
      <c r="C14363" s="15"/>
      <c r="D14363" s="15"/>
      <c r="E14363" s="13"/>
    </row>
    <row r="14364" spans="1:5" x14ac:dyDescent="0.3">
      <c r="B14364" s="12"/>
      <c r="C14364" s="13"/>
      <c r="D14364" s="13"/>
      <c r="E14364" s="13"/>
    </row>
    <row r="14365" spans="1:5" x14ac:dyDescent="0.3">
      <c r="A14365" s="9"/>
      <c r="B14365" s="14"/>
      <c r="C14365" s="15"/>
      <c r="D14365" s="15"/>
      <c r="E14365" s="13"/>
    </row>
    <row r="14366" spans="1:5" x14ac:dyDescent="0.3">
      <c r="B14366" s="12"/>
      <c r="C14366" s="13"/>
      <c r="D14366" s="13"/>
      <c r="E14366" s="13"/>
    </row>
    <row r="14367" spans="1:5" x14ac:dyDescent="0.3">
      <c r="A14367" s="9"/>
      <c r="B14367" s="14"/>
      <c r="C14367" s="15"/>
      <c r="D14367" s="15"/>
      <c r="E14367" s="13"/>
    </row>
    <row r="14368" spans="1:5" x14ac:dyDescent="0.3">
      <c r="B14368" s="12"/>
      <c r="C14368" s="13"/>
      <c r="D14368" s="13"/>
      <c r="E14368" s="13"/>
    </row>
    <row r="14369" spans="1:5" x14ac:dyDescent="0.3">
      <c r="A14369" s="9"/>
      <c r="B14369" s="14"/>
      <c r="C14369" s="15"/>
      <c r="D14369" s="15"/>
      <c r="E14369" s="13"/>
    </row>
    <row r="14370" spans="1:5" x14ac:dyDescent="0.3">
      <c r="B14370" s="12"/>
      <c r="C14370" s="13"/>
      <c r="D14370" s="13"/>
      <c r="E14370" s="13"/>
    </row>
    <row r="14371" spans="1:5" x14ac:dyDescent="0.3">
      <c r="A14371" s="9"/>
      <c r="B14371" s="14"/>
      <c r="C14371" s="15"/>
      <c r="D14371" s="15"/>
      <c r="E14371" s="13"/>
    </row>
    <row r="14372" spans="1:5" x14ac:dyDescent="0.3">
      <c r="B14372" s="12"/>
      <c r="C14372" s="13"/>
      <c r="D14372" s="13"/>
      <c r="E14372" s="13"/>
    </row>
    <row r="14373" spans="1:5" x14ac:dyDescent="0.3">
      <c r="A14373" s="9"/>
      <c r="B14373" s="14"/>
      <c r="C14373" s="15"/>
      <c r="D14373" s="15"/>
      <c r="E14373" s="13"/>
    </row>
    <row r="14374" spans="1:5" x14ac:dyDescent="0.3">
      <c r="B14374" s="12"/>
      <c r="C14374" s="13"/>
      <c r="D14374" s="13"/>
      <c r="E14374" s="13"/>
    </row>
    <row r="14375" spans="1:5" x14ac:dyDescent="0.3">
      <c r="A14375" s="9"/>
      <c r="B14375" s="14"/>
      <c r="C14375" s="15"/>
      <c r="D14375" s="15"/>
      <c r="E14375" s="13"/>
    </row>
    <row r="14376" spans="1:5" x14ac:dyDescent="0.3">
      <c r="B14376" s="12"/>
      <c r="C14376" s="13"/>
      <c r="D14376" s="13"/>
      <c r="E14376" s="13"/>
    </row>
    <row r="14377" spans="1:5" x14ac:dyDescent="0.3">
      <c r="A14377" s="9"/>
      <c r="B14377" s="14"/>
      <c r="C14377" s="15"/>
      <c r="D14377" s="15"/>
      <c r="E14377" s="13"/>
    </row>
    <row r="14378" spans="1:5" x14ac:dyDescent="0.3">
      <c r="B14378" s="12"/>
      <c r="C14378" s="13"/>
      <c r="D14378" s="13"/>
      <c r="E14378" s="13"/>
    </row>
    <row r="14379" spans="1:5" x14ac:dyDescent="0.3">
      <c r="A14379" s="9"/>
      <c r="B14379" s="14"/>
      <c r="C14379" s="15"/>
      <c r="D14379" s="15"/>
      <c r="E14379" s="13"/>
    </row>
    <row r="14380" spans="1:5" x14ac:dyDescent="0.3">
      <c r="B14380" s="12"/>
      <c r="C14380" s="13"/>
      <c r="D14380" s="13"/>
      <c r="E14380" s="13"/>
    </row>
    <row r="14381" spans="1:5" x14ac:dyDescent="0.3">
      <c r="A14381" s="9"/>
      <c r="B14381" s="14"/>
      <c r="C14381" s="15"/>
      <c r="D14381" s="15"/>
      <c r="E14381" s="13"/>
    </row>
    <row r="14382" spans="1:5" x14ac:dyDescent="0.3">
      <c r="B14382" s="12"/>
      <c r="C14382" s="13"/>
      <c r="D14382" s="13"/>
      <c r="E14382" s="13"/>
    </row>
    <row r="14383" spans="1:5" x14ac:dyDescent="0.3">
      <c r="A14383" s="9"/>
      <c r="B14383" s="14"/>
      <c r="C14383" s="15"/>
      <c r="D14383" s="15"/>
      <c r="E14383" s="13"/>
    </row>
    <row r="14384" spans="1:5" x14ac:dyDescent="0.3">
      <c r="B14384" s="12"/>
      <c r="C14384" s="13"/>
      <c r="D14384" s="13"/>
      <c r="E14384" s="13"/>
    </row>
    <row r="14385" spans="1:5" x14ac:dyDescent="0.3">
      <c r="A14385" s="9"/>
      <c r="B14385" s="14"/>
      <c r="C14385" s="15"/>
      <c r="D14385" s="15"/>
      <c r="E14385" s="13"/>
    </row>
    <row r="14386" spans="1:5" x14ac:dyDescent="0.3">
      <c r="B14386" s="12"/>
      <c r="C14386" s="13"/>
      <c r="D14386" s="13"/>
      <c r="E14386" s="13"/>
    </row>
    <row r="14387" spans="1:5" x14ac:dyDescent="0.3">
      <c r="A14387" s="9"/>
      <c r="B14387" s="14"/>
      <c r="C14387" s="15"/>
      <c r="D14387" s="15"/>
      <c r="E14387" s="13"/>
    </row>
    <row r="14388" spans="1:5" x14ac:dyDescent="0.3">
      <c r="B14388" s="12"/>
      <c r="C14388" s="13"/>
      <c r="D14388" s="13"/>
      <c r="E14388" s="13"/>
    </row>
    <row r="14389" spans="1:5" x14ac:dyDescent="0.3">
      <c r="A14389" s="9"/>
      <c r="B14389" s="14"/>
      <c r="C14389" s="15"/>
      <c r="D14389" s="15"/>
      <c r="E14389" s="13"/>
    </row>
    <row r="14390" spans="1:5" x14ac:dyDescent="0.3">
      <c r="B14390" s="12"/>
      <c r="C14390" s="13"/>
      <c r="D14390" s="13"/>
      <c r="E14390" s="13"/>
    </row>
    <row r="14391" spans="1:5" x14ac:dyDescent="0.3">
      <c r="A14391" s="9"/>
      <c r="B14391" s="14"/>
      <c r="C14391" s="15"/>
      <c r="D14391" s="15"/>
      <c r="E14391" s="13"/>
    </row>
    <row r="14392" spans="1:5" x14ac:dyDescent="0.3">
      <c r="B14392" s="12"/>
      <c r="C14392" s="13"/>
      <c r="D14392" s="13"/>
      <c r="E14392" s="13"/>
    </row>
    <row r="14393" spans="1:5" x14ac:dyDescent="0.3">
      <c r="A14393" s="9"/>
      <c r="B14393" s="14"/>
      <c r="C14393" s="15"/>
      <c r="D14393" s="15"/>
      <c r="E14393" s="13"/>
    </row>
    <row r="14394" spans="1:5" x14ac:dyDescent="0.3">
      <c r="B14394" s="12"/>
      <c r="C14394" s="13"/>
      <c r="D14394" s="13"/>
      <c r="E14394" s="13"/>
    </row>
    <row r="14395" spans="1:5" x14ac:dyDescent="0.3">
      <c r="A14395" s="9"/>
      <c r="B14395" s="14"/>
      <c r="C14395" s="15"/>
      <c r="D14395" s="15"/>
      <c r="E14395" s="13"/>
    </row>
    <row r="14396" spans="1:5" x14ac:dyDescent="0.3">
      <c r="B14396" s="12"/>
      <c r="C14396" s="13"/>
      <c r="D14396" s="13"/>
      <c r="E14396" s="13"/>
    </row>
    <row r="14397" spans="1:5" x14ac:dyDescent="0.3">
      <c r="A14397" s="9"/>
      <c r="B14397" s="14"/>
      <c r="C14397" s="15"/>
      <c r="D14397" s="15"/>
      <c r="E14397" s="13"/>
    </row>
    <row r="14398" spans="1:5" x14ac:dyDescent="0.3">
      <c r="B14398" s="12"/>
      <c r="C14398" s="13"/>
      <c r="D14398" s="13"/>
      <c r="E14398" s="13"/>
    </row>
    <row r="14399" spans="1:5" x14ac:dyDescent="0.3">
      <c r="A14399" s="9"/>
      <c r="B14399" s="14"/>
      <c r="C14399" s="15"/>
      <c r="D14399" s="15"/>
      <c r="E14399" s="13"/>
    </row>
    <row r="14400" spans="1:5" x14ac:dyDescent="0.3">
      <c r="B14400" s="12"/>
      <c r="C14400" s="13"/>
      <c r="D14400" s="13"/>
      <c r="E14400" s="13"/>
    </row>
    <row r="14401" spans="1:5" x14ac:dyDescent="0.3">
      <c r="A14401" s="9"/>
      <c r="B14401" s="14"/>
      <c r="C14401" s="15"/>
      <c r="D14401" s="15"/>
      <c r="E14401" s="13"/>
    </row>
    <row r="14402" spans="1:5" x14ac:dyDescent="0.3">
      <c r="B14402" s="12"/>
      <c r="C14402" s="13"/>
      <c r="D14402" s="13"/>
      <c r="E14402" s="13"/>
    </row>
    <row r="14403" spans="1:5" x14ac:dyDescent="0.3">
      <c r="A14403" s="9"/>
      <c r="B14403" s="14"/>
      <c r="C14403" s="15"/>
      <c r="D14403" s="15"/>
      <c r="E14403" s="13"/>
    </row>
    <row r="14404" spans="1:5" x14ac:dyDescent="0.3">
      <c r="B14404" s="12"/>
      <c r="C14404" s="13"/>
      <c r="D14404" s="13"/>
      <c r="E14404" s="13"/>
    </row>
    <row r="14405" spans="1:5" x14ac:dyDescent="0.3">
      <c r="A14405" s="9"/>
      <c r="B14405" s="14"/>
      <c r="C14405" s="15"/>
      <c r="D14405" s="15"/>
      <c r="E14405" s="13"/>
    </row>
    <row r="14406" spans="1:5" x14ac:dyDescent="0.3">
      <c r="B14406" s="12"/>
      <c r="C14406" s="13"/>
      <c r="D14406" s="13"/>
      <c r="E14406" s="13"/>
    </row>
    <row r="14407" spans="1:5" x14ac:dyDescent="0.3">
      <c r="A14407" s="9"/>
      <c r="B14407" s="14"/>
      <c r="C14407" s="15"/>
      <c r="D14407" s="15"/>
      <c r="E14407" s="13"/>
    </row>
    <row r="14408" spans="1:5" x14ac:dyDescent="0.3">
      <c r="B14408" s="12"/>
      <c r="C14408" s="13"/>
      <c r="D14408" s="13"/>
      <c r="E14408" s="13"/>
    </row>
    <row r="14409" spans="1:5" x14ac:dyDescent="0.3">
      <c r="A14409" s="9"/>
      <c r="B14409" s="14"/>
      <c r="C14409" s="15"/>
      <c r="D14409" s="15"/>
      <c r="E14409" s="13"/>
    </row>
    <row r="14410" spans="1:5" x14ac:dyDescent="0.3">
      <c r="B14410" s="12"/>
      <c r="C14410" s="13"/>
      <c r="D14410" s="13"/>
      <c r="E14410" s="13"/>
    </row>
    <row r="14411" spans="1:5" x14ac:dyDescent="0.3">
      <c r="A14411" s="9"/>
      <c r="B14411" s="14"/>
      <c r="C14411" s="15"/>
      <c r="D14411" s="15"/>
      <c r="E14411" s="13"/>
    </row>
    <row r="14412" spans="1:5" x14ac:dyDescent="0.3">
      <c r="B14412" s="12"/>
      <c r="C14412" s="13"/>
      <c r="D14412" s="13"/>
      <c r="E14412" s="13"/>
    </row>
    <row r="14413" spans="1:5" x14ac:dyDescent="0.3">
      <c r="A14413" s="9"/>
      <c r="B14413" s="14"/>
      <c r="C14413" s="15"/>
      <c r="D14413" s="15"/>
      <c r="E14413" s="13"/>
    </row>
    <row r="14414" spans="1:5" x14ac:dyDescent="0.3">
      <c r="B14414" s="12"/>
      <c r="C14414" s="13"/>
      <c r="D14414" s="13"/>
      <c r="E14414" s="13"/>
    </row>
    <row r="14415" spans="1:5" x14ac:dyDescent="0.3">
      <c r="A14415" s="9"/>
      <c r="B14415" s="14"/>
      <c r="C14415" s="15"/>
      <c r="D14415" s="15"/>
      <c r="E14415" s="13"/>
    </row>
    <row r="14416" spans="1:5" x14ac:dyDescent="0.3">
      <c r="B14416" s="12"/>
      <c r="C14416" s="13"/>
      <c r="D14416" s="13"/>
      <c r="E14416" s="13"/>
    </row>
    <row r="14417" spans="1:5" x14ac:dyDescent="0.3">
      <c r="A14417" s="9"/>
      <c r="B14417" s="14"/>
      <c r="C14417" s="15"/>
      <c r="D14417" s="15"/>
      <c r="E14417" s="13"/>
    </row>
    <row r="14418" spans="1:5" x14ac:dyDescent="0.3">
      <c r="B14418" s="12"/>
      <c r="C14418" s="13"/>
      <c r="D14418" s="13"/>
      <c r="E14418" s="13"/>
    </row>
    <row r="14419" spans="1:5" x14ac:dyDescent="0.3">
      <c r="A14419" s="9"/>
      <c r="B14419" s="14"/>
      <c r="C14419" s="15"/>
      <c r="D14419" s="15"/>
      <c r="E14419" s="13"/>
    </row>
    <row r="14420" spans="1:5" x14ac:dyDescent="0.3">
      <c r="B14420" s="12"/>
      <c r="C14420" s="13"/>
      <c r="D14420" s="13"/>
      <c r="E14420" s="13"/>
    </row>
    <row r="14421" spans="1:5" x14ac:dyDescent="0.3">
      <c r="A14421" s="9"/>
      <c r="B14421" s="14"/>
      <c r="C14421" s="15"/>
      <c r="D14421" s="15"/>
      <c r="E14421" s="13"/>
    </row>
    <row r="14422" spans="1:5" x14ac:dyDescent="0.3">
      <c r="B14422" s="12"/>
      <c r="C14422" s="13"/>
      <c r="D14422" s="13"/>
      <c r="E14422" s="13"/>
    </row>
    <row r="14423" spans="1:5" x14ac:dyDescent="0.3">
      <c r="A14423" s="9"/>
      <c r="B14423" s="14"/>
      <c r="C14423" s="15"/>
      <c r="D14423" s="15"/>
      <c r="E14423" s="13"/>
    </row>
    <row r="14424" spans="1:5" x14ac:dyDescent="0.3">
      <c r="B14424" s="12"/>
      <c r="C14424" s="13"/>
      <c r="D14424" s="13"/>
      <c r="E14424" s="13"/>
    </row>
    <row r="14425" spans="1:5" x14ac:dyDescent="0.3">
      <c r="A14425" s="9"/>
      <c r="B14425" s="14"/>
      <c r="C14425" s="15"/>
      <c r="D14425" s="15"/>
      <c r="E14425" s="13"/>
    </row>
    <row r="14426" spans="1:5" x14ac:dyDescent="0.3">
      <c r="B14426" s="12"/>
      <c r="C14426" s="13"/>
      <c r="D14426" s="13"/>
      <c r="E14426" s="13"/>
    </row>
    <row r="14427" spans="1:5" x14ac:dyDescent="0.3">
      <c r="A14427" s="9"/>
      <c r="B14427" s="14"/>
      <c r="C14427" s="15"/>
      <c r="D14427" s="15"/>
      <c r="E14427" s="13"/>
    </row>
    <row r="14428" spans="1:5" x14ac:dyDescent="0.3">
      <c r="B14428" s="12"/>
      <c r="C14428" s="13"/>
      <c r="D14428" s="13"/>
      <c r="E14428" s="13"/>
    </row>
    <row r="14429" spans="1:5" x14ac:dyDescent="0.3">
      <c r="A14429" s="9"/>
      <c r="B14429" s="14"/>
      <c r="C14429" s="15"/>
      <c r="D14429" s="15"/>
      <c r="E14429" s="13"/>
    </row>
    <row r="14430" spans="1:5" x14ac:dyDescent="0.3">
      <c r="B14430" s="12"/>
      <c r="C14430" s="13"/>
      <c r="D14430" s="13"/>
      <c r="E14430" s="13"/>
    </row>
    <row r="14431" spans="1:5" x14ac:dyDescent="0.3">
      <c r="A14431" s="9"/>
      <c r="B14431" s="14"/>
      <c r="C14431" s="15"/>
      <c r="D14431" s="15"/>
      <c r="E14431" s="13"/>
    </row>
    <row r="14432" spans="1:5" x14ac:dyDescent="0.3">
      <c r="B14432" s="12"/>
      <c r="C14432" s="13"/>
      <c r="D14432" s="13"/>
      <c r="E14432" s="13"/>
    </row>
    <row r="14433" spans="1:5" x14ac:dyDescent="0.3">
      <c r="A14433" s="9"/>
      <c r="B14433" s="14"/>
      <c r="C14433" s="15"/>
      <c r="D14433" s="15"/>
      <c r="E14433" s="13"/>
    </row>
    <row r="14434" spans="1:5" x14ac:dyDescent="0.3">
      <c r="B14434" s="12"/>
      <c r="C14434" s="13"/>
      <c r="D14434" s="13"/>
      <c r="E14434" s="13"/>
    </row>
    <row r="14435" spans="1:5" x14ac:dyDescent="0.3">
      <c r="A14435" s="9"/>
      <c r="B14435" s="14"/>
      <c r="C14435" s="15"/>
      <c r="D14435" s="15"/>
      <c r="E14435" s="13"/>
    </row>
    <row r="14436" spans="1:5" x14ac:dyDescent="0.3">
      <c r="B14436" s="12"/>
      <c r="C14436" s="13"/>
      <c r="D14436" s="13"/>
      <c r="E14436" s="13"/>
    </row>
    <row r="14437" spans="1:5" x14ac:dyDescent="0.3">
      <c r="A14437" s="9"/>
      <c r="B14437" s="14"/>
      <c r="C14437" s="15"/>
      <c r="D14437" s="15"/>
      <c r="E14437" s="13"/>
    </row>
    <row r="14438" spans="1:5" x14ac:dyDescent="0.3">
      <c r="B14438" s="12"/>
      <c r="C14438" s="13"/>
      <c r="D14438" s="13"/>
      <c r="E14438" s="13"/>
    </row>
    <row r="14439" spans="1:5" x14ac:dyDescent="0.3">
      <c r="A14439" s="9"/>
      <c r="B14439" s="14"/>
      <c r="C14439" s="15"/>
      <c r="D14439" s="15"/>
      <c r="E14439" s="13"/>
    </row>
    <row r="14440" spans="1:5" x14ac:dyDescent="0.3">
      <c r="B14440" s="12"/>
      <c r="C14440" s="13"/>
      <c r="D14440" s="13"/>
      <c r="E14440" s="13"/>
    </row>
    <row r="14441" spans="1:5" x14ac:dyDescent="0.3">
      <c r="A14441" s="9"/>
      <c r="B14441" s="14"/>
      <c r="C14441" s="15"/>
      <c r="D14441" s="15"/>
      <c r="E14441" s="13"/>
    </row>
    <row r="14442" spans="1:5" x14ac:dyDescent="0.3">
      <c r="B14442" s="12"/>
      <c r="C14442" s="13"/>
      <c r="D14442" s="13"/>
      <c r="E14442" s="13"/>
    </row>
    <row r="14443" spans="1:5" x14ac:dyDescent="0.3">
      <c r="A14443" s="9"/>
      <c r="B14443" s="14"/>
      <c r="C14443" s="15"/>
      <c r="D14443" s="15"/>
      <c r="E14443" s="13"/>
    </row>
    <row r="14444" spans="1:5" x14ac:dyDescent="0.3">
      <c r="B14444" s="12"/>
      <c r="C14444" s="13"/>
      <c r="D14444" s="13"/>
      <c r="E14444" s="13"/>
    </row>
    <row r="14445" spans="1:5" x14ac:dyDescent="0.3">
      <c r="A14445" s="9"/>
      <c r="B14445" s="14"/>
      <c r="C14445" s="15"/>
      <c r="D14445" s="15"/>
      <c r="E14445" s="13"/>
    </row>
    <row r="14446" spans="1:5" x14ac:dyDescent="0.3">
      <c r="B14446" s="12"/>
      <c r="C14446" s="13"/>
      <c r="D14446" s="13"/>
      <c r="E14446" s="13"/>
    </row>
    <row r="14447" spans="1:5" x14ac:dyDescent="0.3">
      <c r="A14447" s="9"/>
      <c r="B14447" s="14"/>
      <c r="C14447" s="15"/>
      <c r="D14447" s="15"/>
      <c r="E14447" s="13"/>
    </row>
    <row r="14448" spans="1:5" x14ac:dyDescent="0.3">
      <c r="B14448" s="12"/>
      <c r="C14448" s="13"/>
      <c r="D14448" s="13"/>
      <c r="E14448" s="13"/>
    </row>
    <row r="14449" spans="1:5" x14ac:dyDescent="0.3">
      <c r="A14449" s="9"/>
      <c r="B14449" s="14"/>
      <c r="C14449" s="15"/>
      <c r="D14449" s="15"/>
      <c r="E14449" s="13"/>
    </row>
    <row r="14450" spans="1:5" x14ac:dyDescent="0.3">
      <c r="B14450" s="12"/>
      <c r="C14450" s="13"/>
      <c r="D14450" s="13"/>
      <c r="E14450" s="13"/>
    </row>
    <row r="14451" spans="1:5" x14ac:dyDescent="0.3">
      <c r="A14451" s="9"/>
      <c r="B14451" s="14"/>
      <c r="C14451" s="15"/>
      <c r="D14451" s="15"/>
      <c r="E14451" s="13"/>
    </row>
    <row r="14452" spans="1:5" x14ac:dyDescent="0.3">
      <c r="B14452" s="12"/>
      <c r="C14452" s="13"/>
      <c r="D14452" s="13"/>
      <c r="E14452" s="13"/>
    </row>
    <row r="14453" spans="1:5" x14ac:dyDescent="0.3">
      <c r="A14453" s="9"/>
      <c r="B14453" s="14"/>
      <c r="C14453" s="15"/>
      <c r="D14453" s="15"/>
      <c r="E14453" s="13"/>
    </row>
    <row r="14454" spans="1:5" x14ac:dyDescent="0.3">
      <c r="B14454" s="12"/>
      <c r="C14454" s="13"/>
      <c r="D14454" s="13"/>
      <c r="E14454" s="13"/>
    </row>
    <row r="14455" spans="1:5" x14ac:dyDescent="0.3">
      <c r="A14455" s="9"/>
      <c r="B14455" s="14"/>
      <c r="C14455" s="15"/>
      <c r="D14455" s="15"/>
      <c r="E14455" s="13"/>
    </row>
    <row r="14456" spans="1:5" x14ac:dyDescent="0.3">
      <c r="B14456" s="12"/>
      <c r="C14456" s="13"/>
      <c r="D14456" s="13"/>
      <c r="E14456" s="13"/>
    </row>
    <row r="14457" spans="1:5" x14ac:dyDescent="0.3">
      <c r="A14457" s="9"/>
      <c r="B14457" s="14"/>
      <c r="C14457" s="15"/>
      <c r="D14457" s="15"/>
      <c r="E14457" s="13"/>
    </row>
    <row r="14458" spans="1:5" x14ac:dyDescent="0.3">
      <c r="B14458" s="12"/>
      <c r="C14458" s="13"/>
      <c r="D14458" s="13"/>
      <c r="E14458" s="13"/>
    </row>
    <row r="14459" spans="1:5" x14ac:dyDescent="0.3">
      <c r="A14459" s="9"/>
      <c r="B14459" s="14"/>
      <c r="C14459" s="15"/>
      <c r="D14459" s="15"/>
      <c r="E14459" s="13"/>
    </row>
    <row r="14460" spans="1:5" x14ac:dyDescent="0.3">
      <c r="B14460" s="12"/>
      <c r="C14460" s="13"/>
      <c r="D14460" s="13"/>
      <c r="E14460" s="13"/>
    </row>
    <row r="14461" spans="1:5" x14ac:dyDescent="0.3">
      <c r="A14461" s="9"/>
      <c r="B14461" s="14"/>
      <c r="C14461" s="15"/>
      <c r="D14461" s="15"/>
      <c r="E14461" s="13"/>
    </row>
    <row r="14462" spans="1:5" x14ac:dyDescent="0.3">
      <c r="B14462" s="12"/>
      <c r="C14462" s="13"/>
      <c r="D14462" s="13"/>
      <c r="E14462" s="13"/>
    </row>
    <row r="14463" spans="1:5" x14ac:dyDescent="0.3">
      <c r="A14463" s="9"/>
      <c r="B14463" s="14"/>
      <c r="C14463" s="15"/>
      <c r="D14463" s="15"/>
      <c r="E14463" s="13"/>
    </row>
    <row r="14464" spans="1:5" x14ac:dyDescent="0.3">
      <c r="B14464" s="12"/>
      <c r="C14464" s="13"/>
      <c r="D14464" s="13"/>
      <c r="E14464" s="13"/>
    </row>
    <row r="14465" spans="1:5" x14ac:dyDescent="0.3">
      <c r="A14465" s="9"/>
      <c r="B14465" s="14"/>
      <c r="C14465" s="15"/>
      <c r="D14465" s="15"/>
      <c r="E14465" s="13"/>
    </row>
    <row r="14466" spans="1:5" x14ac:dyDescent="0.3">
      <c r="B14466" s="12"/>
      <c r="C14466" s="13"/>
      <c r="D14466" s="13"/>
      <c r="E14466" s="13"/>
    </row>
    <row r="14467" spans="1:5" x14ac:dyDescent="0.3">
      <c r="A14467" s="9"/>
      <c r="B14467" s="14"/>
      <c r="C14467" s="15"/>
      <c r="D14467" s="15"/>
      <c r="E14467" s="13"/>
    </row>
    <row r="14468" spans="1:5" x14ac:dyDescent="0.3">
      <c r="B14468" s="12"/>
      <c r="C14468" s="13"/>
      <c r="D14468" s="13"/>
      <c r="E14468" s="13"/>
    </row>
    <row r="14469" spans="1:5" x14ac:dyDescent="0.3">
      <c r="A14469" s="9"/>
      <c r="B14469" s="14"/>
      <c r="C14469" s="15"/>
      <c r="D14469" s="15"/>
      <c r="E14469" s="13"/>
    </row>
    <row r="14470" spans="1:5" x14ac:dyDescent="0.3">
      <c r="B14470" s="12"/>
      <c r="C14470" s="13"/>
      <c r="D14470" s="13"/>
      <c r="E14470" s="13"/>
    </row>
    <row r="14471" spans="1:5" x14ac:dyDescent="0.3">
      <c r="A14471" s="9"/>
      <c r="B14471" s="14"/>
      <c r="C14471" s="15"/>
      <c r="D14471" s="15"/>
      <c r="E14471" s="13"/>
    </row>
    <row r="14472" spans="1:5" x14ac:dyDescent="0.3">
      <c r="B14472" s="12"/>
      <c r="C14472" s="13"/>
      <c r="D14472" s="13"/>
      <c r="E14472" s="13"/>
    </row>
    <row r="14473" spans="1:5" x14ac:dyDescent="0.3">
      <c r="A14473" s="9"/>
      <c r="B14473" s="14"/>
      <c r="C14473" s="15"/>
      <c r="D14473" s="15"/>
      <c r="E14473" s="13"/>
    </row>
    <row r="14474" spans="1:5" x14ac:dyDescent="0.3">
      <c r="B14474" s="12"/>
      <c r="C14474" s="13"/>
      <c r="D14474" s="13"/>
      <c r="E14474" s="13"/>
    </row>
    <row r="14475" spans="1:5" x14ac:dyDescent="0.3">
      <c r="A14475" s="9"/>
      <c r="B14475" s="14"/>
      <c r="C14475" s="15"/>
      <c r="D14475" s="15"/>
      <c r="E14475" s="13"/>
    </row>
    <row r="14476" spans="1:5" x14ac:dyDescent="0.3">
      <c r="B14476" s="12"/>
      <c r="C14476" s="13"/>
      <c r="D14476" s="13"/>
      <c r="E14476" s="13"/>
    </row>
    <row r="14477" spans="1:5" x14ac:dyDescent="0.3">
      <c r="A14477" s="9"/>
      <c r="B14477" s="14"/>
      <c r="C14477" s="15"/>
      <c r="D14477" s="15"/>
      <c r="E14477" s="13"/>
    </row>
    <row r="14478" spans="1:5" x14ac:dyDescent="0.3">
      <c r="B14478" s="12"/>
      <c r="C14478" s="13"/>
      <c r="D14478" s="13"/>
      <c r="E14478" s="13"/>
    </row>
    <row r="14479" spans="1:5" x14ac:dyDescent="0.3">
      <c r="A14479" s="9"/>
      <c r="B14479" s="14"/>
      <c r="C14479" s="15"/>
      <c r="D14479" s="15"/>
      <c r="E14479" s="13"/>
    </row>
    <row r="14480" spans="1:5" x14ac:dyDescent="0.3">
      <c r="B14480" s="12"/>
      <c r="C14480" s="13"/>
      <c r="D14480" s="13"/>
      <c r="E14480" s="13"/>
    </row>
    <row r="14481" spans="1:5" x14ac:dyDescent="0.3">
      <c r="A14481" s="9"/>
      <c r="B14481" s="14"/>
      <c r="C14481" s="15"/>
      <c r="D14481" s="15"/>
      <c r="E14481" s="13"/>
    </row>
    <row r="14482" spans="1:5" x14ac:dyDescent="0.3">
      <c r="B14482" s="12"/>
      <c r="C14482" s="13"/>
      <c r="D14482" s="13"/>
      <c r="E14482" s="13"/>
    </row>
    <row r="14483" spans="1:5" x14ac:dyDescent="0.3">
      <c r="A14483" s="9"/>
      <c r="B14483" s="14"/>
      <c r="C14483" s="15"/>
      <c r="D14483" s="15"/>
      <c r="E14483" s="13"/>
    </row>
    <row r="14484" spans="1:5" x14ac:dyDescent="0.3">
      <c r="B14484" s="12"/>
      <c r="C14484" s="13"/>
      <c r="D14484" s="13"/>
      <c r="E14484" s="13"/>
    </row>
    <row r="14485" spans="1:5" x14ac:dyDescent="0.3">
      <c r="A14485" s="9"/>
      <c r="B14485" s="14"/>
      <c r="C14485" s="15"/>
      <c r="D14485" s="15"/>
      <c r="E14485" s="13"/>
    </row>
    <row r="14486" spans="1:5" x14ac:dyDescent="0.3">
      <c r="B14486" s="12"/>
      <c r="C14486" s="13"/>
      <c r="D14486" s="13"/>
      <c r="E14486" s="13"/>
    </row>
    <row r="14487" spans="1:5" x14ac:dyDescent="0.3">
      <c r="A14487" s="9"/>
      <c r="B14487" s="14"/>
      <c r="C14487" s="15"/>
      <c r="D14487" s="15"/>
      <c r="E14487" s="13"/>
    </row>
    <row r="14488" spans="1:5" x14ac:dyDescent="0.3">
      <c r="B14488" s="12"/>
      <c r="C14488" s="13"/>
      <c r="D14488" s="13"/>
      <c r="E14488" s="13"/>
    </row>
    <row r="14489" spans="1:5" x14ac:dyDescent="0.3">
      <c r="A14489" s="9"/>
      <c r="B14489" s="14"/>
      <c r="C14489" s="15"/>
      <c r="D14489" s="15"/>
      <c r="E14489" s="13"/>
    </row>
    <row r="14490" spans="1:5" x14ac:dyDescent="0.3">
      <c r="B14490" s="12"/>
      <c r="C14490" s="13"/>
      <c r="D14490" s="13"/>
      <c r="E14490" s="13"/>
    </row>
    <row r="14491" spans="1:5" x14ac:dyDescent="0.3">
      <c r="A14491" s="9"/>
      <c r="B14491" s="14"/>
      <c r="C14491" s="15"/>
      <c r="D14491" s="15"/>
      <c r="E14491" s="13"/>
    </row>
    <row r="14492" spans="1:5" x14ac:dyDescent="0.3">
      <c r="B14492" s="12"/>
      <c r="C14492" s="13"/>
      <c r="D14492" s="13"/>
      <c r="E14492" s="13"/>
    </row>
    <row r="14493" spans="1:5" x14ac:dyDescent="0.3">
      <c r="A14493" s="9"/>
      <c r="B14493" s="14"/>
      <c r="C14493" s="15"/>
      <c r="D14493" s="15"/>
      <c r="E14493" s="13"/>
    </row>
    <row r="14494" spans="1:5" x14ac:dyDescent="0.3">
      <c r="B14494" s="12"/>
      <c r="C14494" s="13"/>
      <c r="D14494" s="13"/>
      <c r="E14494" s="13"/>
    </row>
    <row r="14495" spans="1:5" x14ac:dyDescent="0.3">
      <c r="A14495" s="9"/>
      <c r="B14495" s="14"/>
      <c r="C14495" s="15"/>
      <c r="D14495" s="15"/>
      <c r="E14495" s="13"/>
    </row>
    <row r="14496" spans="1:5" x14ac:dyDescent="0.3">
      <c r="B14496" s="12"/>
      <c r="C14496" s="13"/>
      <c r="D14496" s="13"/>
      <c r="E14496" s="13"/>
    </row>
    <row r="14497" spans="1:5" x14ac:dyDescent="0.3">
      <c r="A14497" s="9"/>
      <c r="B14497" s="14"/>
      <c r="C14497" s="15"/>
      <c r="D14497" s="15"/>
      <c r="E14497" s="13"/>
    </row>
    <row r="14498" spans="1:5" x14ac:dyDescent="0.3">
      <c r="B14498" s="12"/>
      <c r="C14498" s="13"/>
      <c r="D14498" s="13"/>
      <c r="E14498" s="13"/>
    </row>
    <row r="14499" spans="1:5" x14ac:dyDescent="0.3">
      <c r="A14499" s="9"/>
      <c r="B14499" s="14"/>
      <c r="C14499" s="15"/>
      <c r="D14499" s="15"/>
      <c r="E14499" s="13"/>
    </row>
    <row r="14500" spans="1:5" x14ac:dyDescent="0.3">
      <c r="B14500" s="12"/>
      <c r="C14500" s="13"/>
      <c r="D14500" s="13"/>
      <c r="E14500" s="13"/>
    </row>
    <row r="14501" spans="1:5" x14ac:dyDescent="0.3">
      <c r="A14501" s="9"/>
      <c r="B14501" s="14"/>
      <c r="C14501" s="15"/>
      <c r="D14501" s="15"/>
      <c r="E14501" s="13"/>
    </row>
    <row r="14502" spans="1:5" x14ac:dyDescent="0.3">
      <c r="B14502" s="12"/>
      <c r="C14502" s="13"/>
      <c r="D14502" s="13"/>
      <c r="E14502" s="13"/>
    </row>
    <row r="14503" spans="1:5" x14ac:dyDescent="0.3">
      <c r="A14503" s="9"/>
      <c r="B14503" s="14"/>
      <c r="C14503" s="15"/>
      <c r="D14503" s="15"/>
      <c r="E14503" s="13"/>
    </row>
    <row r="14504" spans="1:5" x14ac:dyDescent="0.3">
      <c r="B14504" s="12"/>
      <c r="C14504" s="13"/>
      <c r="D14504" s="13"/>
      <c r="E14504" s="13"/>
    </row>
    <row r="14505" spans="1:5" x14ac:dyDescent="0.3">
      <c r="A14505" s="9"/>
      <c r="B14505" s="14"/>
      <c r="C14505" s="15"/>
      <c r="D14505" s="15"/>
      <c r="E14505" s="13"/>
    </row>
    <row r="14506" spans="1:5" x14ac:dyDescent="0.3">
      <c r="B14506" s="12"/>
      <c r="C14506" s="13"/>
      <c r="D14506" s="13"/>
      <c r="E14506" s="13"/>
    </row>
    <row r="14507" spans="1:5" x14ac:dyDescent="0.3">
      <c r="A14507" s="9"/>
      <c r="B14507" s="14"/>
      <c r="C14507" s="15"/>
      <c r="D14507" s="15"/>
      <c r="E14507" s="13"/>
    </row>
    <row r="14508" spans="1:5" x14ac:dyDescent="0.3">
      <c r="B14508" s="12"/>
      <c r="C14508" s="13"/>
      <c r="D14508" s="13"/>
      <c r="E14508" s="13"/>
    </row>
    <row r="14509" spans="1:5" x14ac:dyDescent="0.3">
      <c r="A14509" s="9"/>
      <c r="B14509" s="14"/>
      <c r="C14509" s="15"/>
      <c r="D14509" s="15"/>
      <c r="E14509" s="13"/>
    </row>
    <row r="14510" spans="1:5" x14ac:dyDescent="0.3">
      <c r="B14510" s="12"/>
      <c r="C14510" s="13"/>
      <c r="D14510" s="13"/>
      <c r="E14510" s="13"/>
    </row>
    <row r="14511" spans="1:5" x14ac:dyDescent="0.3">
      <c r="A14511" s="9"/>
      <c r="B14511" s="14"/>
      <c r="C14511" s="15"/>
      <c r="D14511" s="15"/>
      <c r="E14511" s="13"/>
    </row>
    <row r="14512" spans="1:5" x14ac:dyDescent="0.3">
      <c r="B14512" s="12"/>
      <c r="C14512" s="13"/>
      <c r="D14512" s="13"/>
      <c r="E14512" s="13"/>
    </row>
    <row r="14513" spans="1:5" x14ac:dyDescent="0.3">
      <c r="A14513" s="9"/>
      <c r="B14513" s="14"/>
      <c r="C14513" s="15"/>
      <c r="D14513" s="15"/>
      <c r="E14513" s="13"/>
    </row>
    <row r="14514" spans="1:5" x14ac:dyDescent="0.3">
      <c r="B14514" s="12"/>
      <c r="C14514" s="13"/>
      <c r="D14514" s="13"/>
      <c r="E14514" s="13"/>
    </row>
    <row r="14515" spans="1:5" x14ac:dyDescent="0.3">
      <c r="A14515" s="9"/>
      <c r="B14515" s="14"/>
      <c r="C14515" s="15"/>
      <c r="D14515" s="15"/>
      <c r="E14515" s="13"/>
    </row>
    <row r="14516" spans="1:5" x14ac:dyDescent="0.3">
      <c r="B14516" s="12"/>
      <c r="C14516" s="13"/>
      <c r="D14516" s="13"/>
      <c r="E14516" s="13"/>
    </row>
    <row r="14517" spans="1:5" x14ac:dyDescent="0.3">
      <c r="A14517" s="9"/>
      <c r="B14517" s="14"/>
      <c r="C14517" s="15"/>
      <c r="D14517" s="15"/>
      <c r="E14517" s="13"/>
    </row>
    <row r="14518" spans="1:5" x14ac:dyDescent="0.3">
      <c r="B14518" s="12"/>
      <c r="C14518" s="13"/>
      <c r="D14518" s="13"/>
      <c r="E14518" s="13"/>
    </row>
    <row r="14519" spans="1:5" x14ac:dyDescent="0.3">
      <c r="A14519" s="9"/>
      <c r="B14519" s="14"/>
      <c r="C14519" s="15"/>
      <c r="D14519" s="15"/>
      <c r="E14519" s="13"/>
    </row>
    <row r="14520" spans="1:5" x14ac:dyDescent="0.3">
      <c r="B14520" s="12"/>
      <c r="C14520" s="13"/>
      <c r="D14520" s="13"/>
      <c r="E14520" s="13"/>
    </row>
    <row r="14521" spans="1:5" x14ac:dyDescent="0.3">
      <c r="A14521" s="9"/>
      <c r="B14521" s="14"/>
      <c r="C14521" s="15"/>
      <c r="D14521" s="15"/>
      <c r="E14521" s="13"/>
    </row>
    <row r="14522" spans="1:5" x14ac:dyDescent="0.3">
      <c r="B14522" s="12"/>
      <c r="C14522" s="13"/>
      <c r="D14522" s="13"/>
      <c r="E14522" s="13"/>
    </row>
    <row r="14523" spans="1:5" x14ac:dyDescent="0.3">
      <c r="A14523" s="9"/>
      <c r="B14523" s="14"/>
      <c r="C14523" s="15"/>
      <c r="D14523" s="15"/>
      <c r="E14523" s="13"/>
    </row>
    <row r="14524" spans="1:5" x14ac:dyDescent="0.3">
      <c r="B14524" s="12"/>
      <c r="C14524" s="13"/>
      <c r="D14524" s="13"/>
      <c r="E14524" s="13"/>
    </row>
    <row r="14525" spans="1:5" x14ac:dyDescent="0.3">
      <c r="A14525" s="9"/>
      <c r="B14525" s="14"/>
      <c r="C14525" s="15"/>
      <c r="D14525" s="15"/>
      <c r="E14525" s="13"/>
    </row>
    <row r="14526" spans="1:5" x14ac:dyDescent="0.3">
      <c r="B14526" s="12"/>
      <c r="C14526" s="13"/>
      <c r="D14526" s="13"/>
      <c r="E14526" s="13"/>
    </row>
    <row r="14527" spans="1:5" x14ac:dyDescent="0.3">
      <c r="A14527" s="9"/>
      <c r="B14527" s="14"/>
      <c r="C14527" s="15"/>
      <c r="D14527" s="15"/>
      <c r="E14527" s="13"/>
    </row>
    <row r="14528" spans="1:5" x14ac:dyDescent="0.3">
      <c r="B14528" s="12"/>
      <c r="C14528" s="13"/>
      <c r="D14528" s="13"/>
      <c r="E14528" s="13"/>
    </row>
    <row r="14529" spans="1:5" x14ac:dyDescent="0.3">
      <c r="A14529" s="9"/>
      <c r="B14529" s="14"/>
      <c r="C14529" s="15"/>
      <c r="D14529" s="15"/>
      <c r="E14529" s="13"/>
    </row>
    <row r="14530" spans="1:5" x14ac:dyDescent="0.3">
      <c r="B14530" s="12"/>
      <c r="C14530" s="13"/>
      <c r="D14530" s="13"/>
      <c r="E14530" s="13"/>
    </row>
    <row r="14531" spans="1:5" x14ac:dyDescent="0.3">
      <c r="A14531" s="9"/>
      <c r="B14531" s="14"/>
      <c r="C14531" s="15"/>
      <c r="D14531" s="15"/>
      <c r="E14531" s="13"/>
    </row>
    <row r="14532" spans="1:5" x14ac:dyDescent="0.3">
      <c r="B14532" s="12"/>
      <c r="C14532" s="13"/>
      <c r="D14532" s="13"/>
      <c r="E14532" s="13"/>
    </row>
    <row r="14533" spans="1:5" x14ac:dyDescent="0.3">
      <c r="A14533" s="9"/>
      <c r="B14533" s="14"/>
      <c r="C14533" s="15"/>
      <c r="D14533" s="15"/>
      <c r="E14533" s="13"/>
    </row>
    <row r="14534" spans="1:5" x14ac:dyDescent="0.3">
      <c r="B14534" s="12"/>
      <c r="C14534" s="13"/>
      <c r="D14534" s="13"/>
      <c r="E14534" s="13"/>
    </row>
    <row r="14535" spans="1:5" x14ac:dyDescent="0.3">
      <c r="A14535" s="9"/>
      <c r="B14535" s="14"/>
      <c r="C14535" s="15"/>
      <c r="D14535" s="15"/>
      <c r="E14535" s="13"/>
    </row>
    <row r="14536" spans="1:5" x14ac:dyDescent="0.3">
      <c r="B14536" s="12"/>
      <c r="C14536" s="13"/>
      <c r="D14536" s="13"/>
      <c r="E14536" s="13"/>
    </row>
    <row r="14537" spans="1:5" x14ac:dyDescent="0.3">
      <c r="A14537" s="9"/>
      <c r="B14537" s="14"/>
      <c r="C14537" s="15"/>
      <c r="D14537" s="15"/>
      <c r="E14537" s="13"/>
    </row>
    <row r="14538" spans="1:5" x14ac:dyDescent="0.3">
      <c r="B14538" s="12"/>
      <c r="C14538" s="13"/>
      <c r="D14538" s="13"/>
      <c r="E14538" s="13"/>
    </row>
    <row r="14539" spans="1:5" x14ac:dyDescent="0.3">
      <c r="A14539" s="9"/>
      <c r="B14539" s="14"/>
      <c r="C14539" s="15"/>
      <c r="D14539" s="15"/>
      <c r="E14539" s="13"/>
    </row>
    <row r="14540" spans="1:5" x14ac:dyDescent="0.3">
      <c r="B14540" s="12"/>
      <c r="C14540" s="13"/>
      <c r="D14540" s="13"/>
      <c r="E14540" s="13"/>
    </row>
    <row r="14541" spans="1:5" x14ac:dyDescent="0.3">
      <c r="A14541" s="9"/>
      <c r="B14541" s="14"/>
      <c r="C14541" s="15"/>
      <c r="D14541" s="15"/>
      <c r="E14541" s="13"/>
    </row>
    <row r="14542" spans="1:5" x14ac:dyDescent="0.3">
      <c r="B14542" s="12"/>
      <c r="C14542" s="13"/>
      <c r="D14542" s="13"/>
      <c r="E14542" s="13"/>
    </row>
    <row r="14543" spans="1:5" x14ac:dyDescent="0.3">
      <c r="A14543" s="9"/>
      <c r="B14543" s="14"/>
      <c r="C14543" s="15"/>
      <c r="D14543" s="15"/>
      <c r="E14543" s="13"/>
    </row>
    <row r="14544" spans="1:5" x14ac:dyDescent="0.3">
      <c r="B14544" s="12"/>
      <c r="C14544" s="13"/>
      <c r="D14544" s="13"/>
      <c r="E14544" s="13"/>
    </row>
    <row r="14545" spans="1:5" x14ac:dyDescent="0.3">
      <c r="A14545" s="9"/>
      <c r="B14545" s="14"/>
      <c r="C14545" s="15"/>
      <c r="D14545" s="15"/>
      <c r="E14545" s="13"/>
    </row>
    <row r="14546" spans="1:5" x14ac:dyDescent="0.3">
      <c r="B14546" s="12"/>
      <c r="C14546" s="13"/>
      <c r="D14546" s="13"/>
      <c r="E14546" s="13"/>
    </row>
    <row r="14547" spans="1:5" x14ac:dyDescent="0.3">
      <c r="A14547" s="9"/>
      <c r="B14547" s="14"/>
      <c r="C14547" s="15"/>
      <c r="D14547" s="15"/>
      <c r="E14547" s="13"/>
    </row>
    <row r="14548" spans="1:5" x14ac:dyDescent="0.3">
      <c r="B14548" s="12"/>
      <c r="C14548" s="13"/>
      <c r="D14548" s="13"/>
      <c r="E14548" s="13"/>
    </row>
    <row r="14549" spans="1:5" x14ac:dyDescent="0.3">
      <c r="A14549" s="9"/>
      <c r="B14549" s="14"/>
      <c r="C14549" s="15"/>
      <c r="D14549" s="15"/>
      <c r="E14549" s="13"/>
    </row>
    <row r="14550" spans="1:5" x14ac:dyDescent="0.3">
      <c r="B14550" s="12"/>
      <c r="C14550" s="13"/>
      <c r="D14550" s="13"/>
      <c r="E14550" s="13"/>
    </row>
    <row r="14551" spans="1:5" x14ac:dyDescent="0.3">
      <c r="A14551" s="9"/>
      <c r="B14551" s="14"/>
      <c r="C14551" s="15"/>
      <c r="D14551" s="15"/>
      <c r="E14551" s="13"/>
    </row>
    <row r="14552" spans="1:5" x14ac:dyDescent="0.3">
      <c r="B14552" s="12"/>
      <c r="C14552" s="13"/>
      <c r="D14552" s="13"/>
      <c r="E14552" s="13"/>
    </row>
    <row r="14553" spans="1:5" x14ac:dyDescent="0.3">
      <c r="A14553" s="9"/>
      <c r="B14553" s="14"/>
      <c r="C14553" s="15"/>
      <c r="D14553" s="15"/>
      <c r="E14553" s="13"/>
    </row>
    <row r="14554" spans="1:5" x14ac:dyDescent="0.3">
      <c r="B14554" s="12"/>
      <c r="C14554" s="13"/>
      <c r="D14554" s="13"/>
      <c r="E14554" s="13"/>
    </row>
    <row r="14555" spans="1:5" x14ac:dyDescent="0.3">
      <c r="A14555" s="9"/>
      <c r="B14555" s="14"/>
      <c r="C14555" s="15"/>
      <c r="D14555" s="15"/>
      <c r="E14555" s="13"/>
    </row>
    <row r="14556" spans="1:5" x14ac:dyDescent="0.3">
      <c r="B14556" s="12"/>
      <c r="C14556" s="13"/>
      <c r="D14556" s="13"/>
      <c r="E14556" s="13"/>
    </row>
    <row r="14557" spans="1:5" x14ac:dyDescent="0.3">
      <c r="A14557" s="9"/>
      <c r="B14557" s="14"/>
      <c r="C14557" s="15"/>
      <c r="D14557" s="15"/>
      <c r="E14557" s="13"/>
    </row>
    <row r="14558" spans="1:5" x14ac:dyDescent="0.3">
      <c r="B14558" s="12"/>
      <c r="C14558" s="13"/>
      <c r="D14558" s="13"/>
      <c r="E14558" s="13"/>
    </row>
    <row r="14559" spans="1:5" x14ac:dyDescent="0.3">
      <c r="A14559" s="9"/>
      <c r="B14559" s="14"/>
      <c r="C14559" s="15"/>
      <c r="D14559" s="15"/>
      <c r="E14559" s="13"/>
    </row>
    <row r="14560" spans="1:5" x14ac:dyDescent="0.3">
      <c r="B14560" s="12"/>
      <c r="C14560" s="13"/>
      <c r="D14560" s="13"/>
      <c r="E14560" s="13"/>
    </row>
    <row r="14561" spans="1:5" x14ac:dyDescent="0.3">
      <c r="A14561" s="9"/>
      <c r="B14561" s="14"/>
      <c r="C14561" s="15"/>
      <c r="D14561" s="15"/>
      <c r="E14561" s="13"/>
    </row>
    <row r="14562" spans="1:5" x14ac:dyDescent="0.3">
      <c r="B14562" s="12"/>
      <c r="C14562" s="13"/>
      <c r="D14562" s="13"/>
      <c r="E14562" s="13"/>
    </row>
    <row r="14563" spans="1:5" x14ac:dyDescent="0.3">
      <c r="A14563" s="9"/>
      <c r="B14563" s="14"/>
      <c r="C14563" s="15"/>
      <c r="D14563" s="15"/>
      <c r="E14563" s="13"/>
    </row>
    <row r="14564" spans="1:5" x14ac:dyDescent="0.3">
      <c r="B14564" s="12"/>
      <c r="C14564" s="13"/>
      <c r="D14564" s="13"/>
      <c r="E14564" s="13"/>
    </row>
    <row r="14565" spans="1:5" x14ac:dyDescent="0.3">
      <c r="A14565" s="9"/>
      <c r="B14565" s="14"/>
      <c r="C14565" s="15"/>
      <c r="D14565" s="15"/>
      <c r="E14565" s="13"/>
    </row>
    <row r="14566" spans="1:5" x14ac:dyDescent="0.3">
      <c r="B14566" s="12"/>
      <c r="C14566" s="13"/>
      <c r="D14566" s="13"/>
      <c r="E14566" s="13"/>
    </row>
    <row r="14567" spans="1:5" x14ac:dyDescent="0.3">
      <c r="A14567" s="9"/>
      <c r="B14567" s="14"/>
      <c r="C14567" s="15"/>
      <c r="D14567" s="15"/>
      <c r="E14567" s="13"/>
    </row>
    <row r="14568" spans="1:5" x14ac:dyDescent="0.3">
      <c r="B14568" s="12"/>
      <c r="C14568" s="13"/>
      <c r="D14568" s="13"/>
      <c r="E14568" s="13"/>
    </row>
    <row r="14569" spans="1:5" x14ac:dyDescent="0.3">
      <c r="A14569" s="9"/>
      <c r="B14569" s="14"/>
      <c r="C14569" s="15"/>
      <c r="D14569" s="15"/>
      <c r="E14569" s="13"/>
    </row>
    <row r="14570" spans="1:5" x14ac:dyDescent="0.3">
      <c r="B14570" s="12"/>
      <c r="C14570" s="13"/>
      <c r="D14570" s="13"/>
      <c r="E14570" s="13"/>
    </row>
    <row r="14571" spans="1:5" x14ac:dyDescent="0.3">
      <c r="A14571" s="9"/>
      <c r="B14571" s="14"/>
      <c r="C14571" s="15"/>
      <c r="D14571" s="15"/>
      <c r="E14571" s="13"/>
    </row>
    <row r="14572" spans="1:5" x14ac:dyDescent="0.3">
      <c r="B14572" s="12"/>
      <c r="C14572" s="13"/>
      <c r="D14572" s="13"/>
      <c r="E14572" s="13"/>
    </row>
    <row r="14573" spans="1:5" x14ac:dyDescent="0.3">
      <c r="A14573" s="9"/>
      <c r="B14573" s="14"/>
      <c r="C14573" s="15"/>
      <c r="D14573" s="15"/>
      <c r="E14573" s="13"/>
    </row>
    <row r="14574" spans="1:5" x14ac:dyDescent="0.3">
      <c r="B14574" s="12"/>
      <c r="C14574" s="13"/>
      <c r="D14574" s="13"/>
      <c r="E14574" s="13"/>
    </row>
    <row r="14575" spans="1:5" x14ac:dyDescent="0.3">
      <c r="A14575" s="9"/>
      <c r="B14575" s="14"/>
      <c r="C14575" s="15"/>
      <c r="D14575" s="15"/>
      <c r="E14575" s="13"/>
    </row>
    <row r="14576" spans="1:5" x14ac:dyDescent="0.3">
      <c r="B14576" s="12"/>
      <c r="C14576" s="13"/>
      <c r="D14576" s="13"/>
      <c r="E14576" s="13"/>
    </row>
    <row r="14577" spans="1:5" x14ac:dyDescent="0.3">
      <c r="A14577" s="9"/>
      <c r="B14577" s="14"/>
      <c r="C14577" s="15"/>
      <c r="D14577" s="15"/>
      <c r="E14577" s="13"/>
    </row>
    <row r="14578" spans="1:5" x14ac:dyDescent="0.3">
      <c r="B14578" s="12"/>
      <c r="C14578" s="13"/>
      <c r="D14578" s="13"/>
      <c r="E14578" s="13"/>
    </row>
    <row r="14579" spans="1:5" x14ac:dyDescent="0.3">
      <c r="A14579" s="9"/>
      <c r="B14579" s="14"/>
      <c r="C14579" s="15"/>
      <c r="D14579" s="15"/>
      <c r="E14579" s="13"/>
    </row>
    <row r="14580" spans="1:5" x14ac:dyDescent="0.3">
      <c r="B14580" s="12"/>
      <c r="C14580" s="13"/>
      <c r="D14580" s="13"/>
      <c r="E14580" s="13"/>
    </row>
    <row r="14581" spans="1:5" x14ac:dyDescent="0.3">
      <c r="A14581" s="9"/>
      <c r="B14581" s="14"/>
      <c r="C14581" s="15"/>
      <c r="D14581" s="15"/>
      <c r="E14581" s="13"/>
    </row>
    <row r="14582" spans="1:5" x14ac:dyDescent="0.3">
      <c r="B14582" s="12"/>
      <c r="C14582" s="13"/>
      <c r="D14582" s="13"/>
      <c r="E14582" s="13"/>
    </row>
    <row r="14583" spans="1:5" x14ac:dyDescent="0.3">
      <c r="A14583" s="9"/>
      <c r="B14583" s="14"/>
      <c r="C14583" s="15"/>
      <c r="D14583" s="15"/>
      <c r="E14583" s="13"/>
    </row>
    <row r="14584" spans="1:5" x14ac:dyDescent="0.3">
      <c r="B14584" s="12"/>
      <c r="C14584" s="13"/>
      <c r="D14584" s="13"/>
      <c r="E14584" s="13"/>
    </row>
    <row r="14585" spans="1:5" x14ac:dyDescent="0.3">
      <c r="A14585" s="9"/>
      <c r="B14585" s="14"/>
      <c r="C14585" s="15"/>
      <c r="D14585" s="15"/>
      <c r="E14585" s="13"/>
    </row>
    <row r="14586" spans="1:5" x14ac:dyDescent="0.3">
      <c r="B14586" s="12"/>
      <c r="C14586" s="13"/>
      <c r="D14586" s="13"/>
      <c r="E14586" s="13"/>
    </row>
    <row r="14587" spans="1:5" x14ac:dyDescent="0.3">
      <c r="A14587" s="9"/>
      <c r="B14587" s="14"/>
      <c r="C14587" s="15"/>
      <c r="D14587" s="15"/>
      <c r="E14587" s="13"/>
    </row>
    <row r="14588" spans="1:5" x14ac:dyDescent="0.3">
      <c r="B14588" s="12"/>
      <c r="C14588" s="13"/>
      <c r="D14588" s="13"/>
      <c r="E14588" s="13"/>
    </row>
    <row r="14589" spans="1:5" x14ac:dyDescent="0.3">
      <c r="A14589" s="9"/>
      <c r="B14589" s="14"/>
      <c r="C14589" s="15"/>
      <c r="D14589" s="15"/>
      <c r="E14589" s="13"/>
    </row>
    <row r="14590" spans="1:5" x14ac:dyDescent="0.3">
      <c r="B14590" s="12"/>
      <c r="C14590" s="13"/>
      <c r="D14590" s="13"/>
      <c r="E14590" s="13"/>
    </row>
    <row r="14591" spans="1:5" x14ac:dyDescent="0.3">
      <c r="A14591" s="9"/>
      <c r="B14591" s="14"/>
      <c r="C14591" s="15"/>
      <c r="D14591" s="15"/>
      <c r="E14591" s="13"/>
    </row>
    <row r="14592" spans="1:5" x14ac:dyDescent="0.3">
      <c r="B14592" s="12"/>
      <c r="C14592" s="13"/>
      <c r="D14592" s="13"/>
      <c r="E14592" s="13"/>
    </row>
    <row r="14593" spans="1:5" x14ac:dyDescent="0.3">
      <c r="A14593" s="9"/>
      <c r="B14593" s="14"/>
      <c r="C14593" s="15"/>
      <c r="D14593" s="15"/>
      <c r="E14593" s="13"/>
    </row>
    <row r="14594" spans="1:5" x14ac:dyDescent="0.3">
      <c r="B14594" s="12"/>
      <c r="C14594" s="13"/>
      <c r="D14594" s="13"/>
      <c r="E14594" s="13"/>
    </row>
    <row r="14595" spans="1:5" x14ac:dyDescent="0.3">
      <c r="A14595" s="9"/>
      <c r="B14595" s="14"/>
      <c r="C14595" s="15"/>
      <c r="D14595" s="15"/>
      <c r="E14595" s="13"/>
    </row>
    <row r="14596" spans="1:5" x14ac:dyDescent="0.3">
      <c r="B14596" s="12"/>
      <c r="C14596" s="13"/>
      <c r="D14596" s="13"/>
      <c r="E14596" s="13"/>
    </row>
    <row r="14597" spans="1:5" x14ac:dyDescent="0.3">
      <c r="A14597" s="9"/>
      <c r="B14597" s="14"/>
      <c r="C14597" s="15"/>
      <c r="D14597" s="15"/>
      <c r="E14597" s="13"/>
    </row>
    <row r="14598" spans="1:5" x14ac:dyDescent="0.3">
      <c r="B14598" s="12"/>
      <c r="C14598" s="13"/>
      <c r="D14598" s="13"/>
      <c r="E14598" s="13"/>
    </row>
    <row r="14599" spans="1:5" x14ac:dyDescent="0.3">
      <c r="A14599" s="9"/>
      <c r="B14599" s="14"/>
      <c r="C14599" s="15"/>
      <c r="D14599" s="15"/>
      <c r="E14599" s="13"/>
    </row>
    <row r="14600" spans="1:5" x14ac:dyDescent="0.3">
      <c r="B14600" s="12"/>
      <c r="C14600" s="13"/>
      <c r="D14600" s="13"/>
      <c r="E14600" s="13"/>
    </row>
    <row r="14601" spans="1:5" x14ac:dyDescent="0.3">
      <c r="A14601" s="9"/>
      <c r="B14601" s="14"/>
      <c r="C14601" s="15"/>
      <c r="D14601" s="15"/>
      <c r="E14601" s="13"/>
    </row>
    <row r="14602" spans="1:5" x14ac:dyDescent="0.3">
      <c r="B14602" s="12"/>
      <c r="C14602" s="13"/>
      <c r="D14602" s="13"/>
      <c r="E14602" s="13"/>
    </row>
    <row r="14603" spans="1:5" x14ac:dyDescent="0.3">
      <c r="A14603" s="9"/>
      <c r="B14603" s="14"/>
      <c r="C14603" s="15"/>
      <c r="D14603" s="15"/>
      <c r="E14603" s="13"/>
    </row>
    <row r="14604" spans="1:5" x14ac:dyDescent="0.3">
      <c r="B14604" s="12"/>
      <c r="C14604" s="13"/>
      <c r="D14604" s="13"/>
      <c r="E14604" s="13"/>
    </row>
    <row r="14605" spans="1:5" x14ac:dyDescent="0.3">
      <c r="A14605" s="9"/>
      <c r="B14605" s="14"/>
      <c r="C14605" s="15"/>
      <c r="D14605" s="15"/>
      <c r="E14605" s="13"/>
    </row>
    <row r="14606" spans="1:5" x14ac:dyDescent="0.3">
      <c r="B14606" s="12"/>
      <c r="C14606" s="13"/>
      <c r="D14606" s="13"/>
      <c r="E14606" s="13"/>
    </row>
    <row r="14607" spans="1:5" x14ac:dyDescent="0.3">
      <c r="A14607" s="9"/>
      <c r="B14607" s="14"/>
      <c r="C14607" s="15"/>
      <c r="D14607" s="15"/>
      <c r="E14607" s="13"/>
    </row>
    <row r="14608" spans="1:5" x14ac:dyDescent="0.3">
      <c r="B14608" s="12"/>
      <c r="C14608" s="13"/>
      <c r="D14608" s="13"/>
      <c r="E14608" s="13"/>
    </row>
    <row r="14609" spans="1:5" x14ac:dyDescent="0.3">
      <c r="A14609" s="9"/>
      <c r="B14609" s="14"/>
      <c r="C14609" s="15"/>
      <c r="D14609" s="15"/>
      <c r="E14609" s="13"/>
    </row>
    <row r="14610" spans="1:5" x14ac:dyDescent="0.3">
      <c r="B14610" s="12"/>
      <c r="C14610" s="13"/>
      <c r="D14610" s="13"/>
      <c r="E14610" s="13"/>
    </row>
    <row r="14611" spans="1:5" x14ac:dyDescent="0.3">
      <c r="A14611" s="9"/>
      <c r="B14611" s="14"/>
      <c r="C14611" s="15"/>
      <c r="D14611" s="15"/>
      <c r="E14611" s="13"/>
    </row>
    <row r="14612" spans="1:5" x14ac:dyDescent="0.3">
      <c r="B14612" s="12"/>
      <c r="C14612" s="13"/>
      <c r="D14612" s="13"/>
      <c r="E14612" s="13"/>
    </row>
    <row r="14613" spans="1:5" x14ac:dyDescent="0.3">
      <c r="A14613" s="9"/>
      <c r="B14613" s="14"/>
      <c r="C14613" s="15"/>
      <c r="D14613" s="15"/>
      <c r="E14613" s="13"/>
    </row>
    <row r="14614" spans="1:5" x14ac:dyDescent="0.3">
      <c r="B14614" s="12"/>
      <c r="C14614" s="13"/>
      <c r="D14614" s="13"/>
      <c r="E14614" s="13"/>
    </row>
    <row r="14615" spans="1:5" x14ac:dyDescent="0.3">
      <c r="A14615" s="9"/>
      <c r="B14615" s="14"/>
      <c r="C14615" s="15"/>
      <c r="D14615" s="15"/>
      <c r="E14615" s="13"/>
    </row>
    <row r="14616" spans="1:5" x14ac:dyDescent="0.3">
      <c r="B14616" s="12"/>
      <c r="C14616" s="13"/>
      <c r="D14616" s="13"/>
      <c r="E14616" s="13"/>
    </row>
    <row r="14617" spans="1:5" x14ac:dyDescent="0.3">
      <c r="A14617" s="9"/>
      <c r="B14617" s="14"/>
      <c r="C14617" s="15"/>
      <c r="D14617" s="15"/>
      <c r="E14617" s="13"/>
    </row>
    <row r="14618" spans="1:5" x14ac:dyDescent="0.3">
      <c r="B14618" s="12"/>
      <c r="C14618" s="13"/>
      <c r="D14618" s="13"/>
      <c r="E14618" s="13"/>
    </row>
    <row r="14619" spans="1:5" x14ac:dyDescent="0.3">
      <c r="A14619" s="9"/>
      <c r="B14619" s="14"/>
      <c r="C14619" s="15"/>
      <c r="D14619" s="15"/>
      <c r="E14619" s="13"/>
    </row>
    <row r="14620" spans="1:5" x14ac:dyDescent="0.3">
      <c r="B14620" s="12"/>
      <c r="C14620" s="13"/>
      <c r="D14620" s="13"/>
      <c r="E14620" s="13"/>
    </row>
    <row r="14621" spans="1:5" x14ac:dyDescent="0.3">
      <c r="A14621" s="9"/>
      <c r="B14621" s="14"/>
      <c r="C14621" s="15"/>
      <c r="D14621" s="15"/>
      <c r="E14621" s="13"/>
    </row>
    <row r="14622" spans="1:5" x14ac:dyDescent="0.3">
      <c r="B14622" s="12"/>
      <c r="C14622" s="13"/>
      <c r="D14622" s="13"/>
      <c r="E14622" s="13"/>
    </row>
    <row r="14623" spans="1:5" x14ac:dyDescent="0.3">
      <c r="A14623" s="9"/>
      <c r="B14623" s="14"/>
      <c r="C14623" s="15"/>
      <c r="D14623" s="15"/>
      <c r="E14623" s="13"/>
    </row>
    <row r="14624" spans="1:5" x14ac:dyDescent="0.3">
      <c r="B14624" s="12"/>
      <c r="C14624" s="13"/>
      <c r="D14624" s="13"/>
      <c r="E14624" s="13"/>
    </row>
    <row r="14625" spans="1:5" x14ac:dyDescent="0.3">
      <c r="A14625" s="9"/>
      <c r="B14625" s="14"/>
      <c r="C14625" s="15"/>
      <c r="D14625" s="15"/>
      <c r="E14625" s="13"/>
    </row>
    <row r="14626" spans="1:5" x14ac:dyDescent="0.3">
      <c r="B14626" s="12"/>
      <c r="C14626" s="13"/>
      <c r="D14626" s="13"/>
      <c r="E14626" s="13"/>
    </row>
    <row r="14627" spans="1:5" x14ac:dyDescent="0.3">
      <c r="A14627" s="9"/>
      <c r="B14627" s="14"/>
      <c r="C14627" s="15"/>
      <c r="D14627" s="15"/>
      <c r="E14627" s="13"/>
    </row>
    <row r="14628" spans="1:5" x14ac:dyDescent="0.3">
      <c r="B14628" s="12"/>
      <c r="C14628" s="13"/>
      <c r="D14628" s="13"/>
      <c r="E14628" s="13"/>
    </row>
    <row r="14629" spans="1:5" x14ac:dyDescent="0.3">
      <c r="A14629" s="9"/>
      <c r="B14629" s="14"/>
      <c r="C14629" s="15"/>
      <c r="D14629" s="15"/>
      <c r="E14629" s="13"/>
    </row>
    <row r="14630" spans="1:5" x14ac:dyDescent="0.3">
      <c r="B14630" s="12"/>
      <c r="C14630" s="13"/>
      <c r="D14630" s="13"/>
      <c r="E14630" s="13"/>
    </row>
    <row r="14631" spans="1:5" x14ac:dyDescent="0.3">
      <c r="A14631" s="9"/>
      <c r="B14631" s="14"/>
      <c r="C14631" s="15"/>
      <c r="D14631" s="15"/>
      <c r="E14631" s="13"/>
    </row>
    <row r="14632" spans="1:5" x14ac:dyDescent="0.3">
      <c r="B14632" s="12"/>
      <c r="C14632" s="13"/>
      <c r="D14632" s="13"/>
      <c r="E14632" s="13"/>
    </row>
    <row r="14633" spans="1:5" x14ac:dyDescent="0.3">
      <c r="A14633" s="9"/>
      <c r="B14633" s="14"/>
      <c r="C14633" s="15"/>
      <c r="D14633" s="15"/>
      <c r="E14633" s="13"/>
    </row>
    <row r="14634" spans="1:5" x14ac:dyDescent="0.3">
      <c r="B14634" s="12"/>
      <c r="C14634" s="13"/>
      <c r="D14634" s="13"/>
      <c r="E14634" s="13"/>
    </row>
    <row r="14635" spans="1:5" x14ac:dyDescent="0.3">
      <c r="A14635" s="9"/>
      <c r="B14635" s="14"/>
      <c r="C14635" s="15"/>
      <c r="D14635" s="15"/>
      <c r="E14635" s="13"/>
    </row>
    <row r="14636" spans="1:5" x14ac:dyDescent="0.3">
      <c r="B14636" s="12"/>
      <c r="C14636" s="13"/>
      <c r="D14636" s="13"/>
      <c r="E14636" s="13"/>
    </row>
    <row r="14637" spans="1:5" x14ac:dyDescent="0.3">
      <c r="A14637" s="9"/>
      <c r="B14637" s="14"/>
      <c r="C14637" s="15"/>
      <c r="D14637" s="15"/>
      <c r="E14637" s="13"/>
    </row>
    <row r="14638" spans="1:5" x14ac:dyDescent="0.3">
      <c r="B14638" s="12"/>
      <c r="C14638" s="13"/>
      <c r="D14638" s="13"/>
      <c r="E14638" s="13"/>
    </row>
    <row r="14639" spans="1:5" x14ac:dyDescent="0.3">
      <c r="A14639" s="9"/>
      <c r="B14639" s="14"/>
      <c r="C14639" s="15"/>
      <c r="D14639" s="15"/>
      <c r="E14639" s="13"/>
    </row>
    <row r="14640" spans="1:5" x14ac:dyDescent="0.3">
      <c r="B14640" s="12"/>
      <c r="C14640" s="13"/>
      <c r="D14640" s="13"/>
      <c r="E14640" s="13"/>
    </row>
    <row r="14641" spans="1:5" x14ac:dyDescent="0.3">
      <c r="A14641" s="9"/>
      <c r="B14641" s="14"/>
      <c r="C14641" s="15"/>
      <c r="D14641" s="15"/>
      <c r="E14641" s="13"/>
    </row>
    <row r="14642" spans="1:5" x14ac:dyDescent="0.3">
      <c r="B14642" s="12"/>
      <c r="C14642" s="13"/>
      <c r="D14642" s="13"/>
      <c r="E14642" s="13"/>
    </row>
    <row r="14643" spans="1:5" x14ac:dyDescent="0.3">
      <c r="A14643" s="9"/>
      <c r="B14643" s="14"/>
      <c r="C14643" s="15"/>
      <c r="D14643" s="15"/>
      <c r="E14643" s="13"/>
    </row>
    <row r="14644" spans="1:5" x14ac:dyDescent="0.3">
      <c r="B14644" s="12"/>
      <c r="C14644" s="13"/>
      <c r="D14644" s="13"/>
      <c r="E14644" s="13"/>
    </row>
    <row r="14645" spans="1:5" x14ac:dyDescent="0.3">
      <c r="A14645" s="9"/>
      <c r="B14645" s="14"/>
      <c r="C14645" s="15"/>
      <c r="D14645" s="15"/>
      <c r="E14645" s="13"/>
    </row>
    <row r="14646" spans="1:5" x14ac:dyDescent="0.3">
      <c r="B14646" s="12"/>
      <c r="C14646" s="13"/>
      <c r="D14646" s="13"/>
      <c r="E14646" s="13"/>
    </row>
    <row r="14647" spans="1:5" x14ac:dyDescent="0.3">
      <c r="A14647" s="9"/>
      <c r="B14647" s="14"/>
      <c r="C14647" s="15"/>
      <c r="D14647" s="15"/>
      <c r="E14647" s="13"/>
    </row>
    <row r="14648" spans="1:5" x14ac:dyDescent="0.3">
      <c r="B14648" s="12"/>
      <c r="C14648" s="13"/>
      <c r="D14648" s="13"/>
      <c r="E14648" s="13"/>
    </row>
    <row r="14649" spans="1:5" x14ac:dyDescent="0.3">
      <c r="A14649" s="9"/>
      <c r="B14649" s="14"/>
      <c r="C14649" s="15"/>
      <c r="D14649" s="15"/>
      <c r="E14649" s="13"/>
    </row>
    <row r="14650" spans="1:5" x14ac:dyDescent="0.3">
      <c r="B14650" s="12"/>
      <c r="C14650" s="13"/>
      <c r="D14650" s="13"/>
      <c r="E14650" s="13"/>
    </row>
    <row r="14651" spans="1:5" x14ac:dyDescent="0.3">
      <c r="A14651" s="9"/>
      <c r="B14651" s="14"/>
      <c r="C14651" s="15"/>
      <c r="D14651" s="15"/>
      <c r="E14651" s="13"/>
    </row>
    <row r="14652" spans="1:5" x14ac:dyDescent="0.3">
      <c r="B14652" s="12"/>
      <c r="C14652" s="13"/>
      <c r="D14652" s="13"/>
      <c r="E14652" s="13"/>
    </row>
    <row r="14653" spans="1:5" x14ac:dyDescent="0.3">
      <c r="A14653" s="9"/>
      <c r="B14653" s="14"/>
      <c r="C14653" s="15"/>
      <c r="D14653" s="15"/>
      <c r="E14653" s="13"/>
    </row>
    <row r="14654" spans="1:5" x14ac:dyDescent="0.3">
      <c r="B14654" s="12"/>
      <c r="C14654" s="13"/>
      <c r="D14654" s="13"/>
      <c r="E14654" s="13"/>
    </row>
    <row r="14655" spans="1:5" x14ac:dyDescent="0.3">
      <c r="A14655" s="9"/>
      <c r="B14655" s="14"/>
      <c r="C14655" s="15"/>
      <c r="D14655" s="15"/>
      <c r="E14655" s="13"/>
    </row>
    <row r="14656" spans="1:5" x14ac:dyDescent="0.3">
      <c r="B14656" s="12"/>
      <c r="C14656" s="13"/>
      <c r="D14656" s="13"/>
      <c r="E14656" s="13"/>
    </row>
    <row r="14657" spans="1:5" x14ac:dyDescent="0.3">
      <c r="A14657" s="9"/>
      <c r="B14657" s="14"/>
      <c r="C14657" s="15"/>
      <c r="D14657" s="15"/>
      <c r="E14657" s="13"/>
    </row>
    <row r="14658" spans="1:5" x14ac:dyDescent="0.3">
      <c r="B14658" s="12"/>
      <c r="C14658" s="13"/>
      <c r="D14658" s="13"/>
      <c r="E14658" s="13"/>
    </row>
    <row r="14659" spans="1:5" x14ac:dyDescent="0.3">
      <c r="A14659" s="9"/>
      <c r="B14659" s="14"/>
      <c r="C14659" s="15"/>
      <c r="D14659" s="15"/>
      <c r="E14659" s="13"/>
    </row>
    <row r="14660" spans="1:5" x14ac:dyDescent="0.3">
      <c r="B14660" s="12"/>
      <c r="C14660" s="13"/>
      <c r="D14660" s="13"/>
      <c r="E14660" s="13"/>
    </row>
    <row r="14661" spans="1:5" x14ac:dyDescent="0.3">
      <c r="A14661" s="9"/>
      <c r="B14661" s="14"/>
      <c r="C14661" s="15"/>
      <c r="D14661" s="15"/>
      <c r="E14661" s="13"/>
    </row>
    <row r="14662" spans="1:5" x14ac:dyDescent="0.3">
      <c r="B14662" s="12"/>
      <c r="C14662" s="13"/>
      <c r="D14662" s="13"/>
      <c r="E14662" s="13"/>
    </row>
    <row r="14663" spans="1:5" x14ac:dyDescent="0.3">
      <c r="A14663" s="9"/>
      <c r="B14663" s="14"/>
      <c r="C14663" s="15"/>
      <c r="D14663" s="15"/>
      <c r="E14663" s="13"/>
    </row>
    <row r="14664" spans="1:5" x14ac:dyDescent="0.3">
      <c r="B14664" s="12"/>
      <c r="C14664" s="13"/>
      <c r="D14664" s="13"/>
      <c r="E14664" s="13"/>
    </row>
    <row r="14665" spans="1:5" x14ac:dyDescent="0.3">
      <c r="A14665" s="9"/>
      <c r="B14665" s="14"/>
      <c r="C14665" s="15"/>
      <c r="D14665" s="15"/>
      <c r="E14665" s="13"/>
    </row>
    <row r="14666" spans="1:5" x14ac:dyDescent="0.3">
      <c r="B14666" s="12"/>
      <c r="C14666" s="13"/>
      <c r="D14666" s="13"/>
      <c r="E14666" s="13"/>
    </row>
    <row r="14667" spans="1:5" x14ac:dyDescent="0.3">
      <c r="A14667" s="9"/>
      <c r="B14667" s="14"/>
      <c r="C14667" s="15"/>
      <c r="D14667" s="15"/>
      <c r="E14667" s="13"/>
    </row>
    <row r="14668" spans="1:5" x14ac:dyDescent="0.3">
      <c r="B14668" s="12"/>
      <c r="C14668" s="13"/>
      <c r="D14668" s="13"/>
      <c r="E14668" s="13"/>
    </row>
    <row r="14669" spans="1:5" x14ac:dyDescent="0.3">
      <c r="A14669" s="9"/>
      <c r="B14669" s="14"/>
      <c r="C14669" s="15"/>
      <c r="D14669" s="15"/>
      <c r="E14669" s="13"/>
    </row>
    <row r="14670" spans="1:5" x14ac:dyDescent="0.3">
      <c r="B14670" s="12"/>
      <c r="C14670" s="13"/>
      <c r="D14670" s="13"/>
      <c r="E14670" s="13"/>
    </row>
    <row r="14671" spans="1:5" x14ac:dyDescent="0.3">
      <c r="A14671" s="9"/>
      <c r="B14671" s="14"/>
      <c r="C14671" s="15"/>
      <c r="D14671" s="15"/>
      <c r="E14671" s="13"/>
    </row>
    <row r="14672" spans="1:5" x14ac:dyDescent="0.3">
      <c r="B14672" s="12"/>
      <c r="C14672" s="13"/>
      <c r="D14672" s="13"/>
      <c r="E14672" s="13"/>
    </row>
    <row r="14673" spans="1:5" x14ac:dyDescent="0.3">
      <c r="A14673" s="9"/>
      <c r="B14673" s="14"/>
      <c r="C14673" s="15"/>
      <c r="D14673" s="15"/>
      <c r="E14673" s="13"/>
    </row>
    <row r="14674" spans="1:5" x14ac:dyDescent="0.3">
      <c r="B14674" s="12"/>
      <c r="C14674" s="13"/>
      <c r="D14674" s="13"/>
      <c r="E14674" s="13"/>
    </row>
    <row r="14675" spans="1:5" x14ac:dyDescent="0.3">
      <c r="A14675" s="9"/>
      <c r="B14675" s="14"/>
      <c r="C14675" s="15"/>
      <c r="D14675" s="15"/>
      <c r="E14675" s="13"/>
    </row>
    <row r="14676" spans="1:5" x14ac:dyDescent="0.3">
      <c r="B14676" s="12"/>
      <c r="C14676" s="13"/>
      <c r="D14676" s="13"/>
      <c r="E14676" s="13"/>
    </row>
    <row r="14677" spans="1:5" x14ac:dyDescent="0.3">
      <c r="A14677" s="9"/>
      <c r="B14677" s="14"/>
      <c r="C14677" s="15"/>
      <c r="D14677" s="15"/>
      <c r="E14677" s="13"/>
    </row>
    <row r="14678" spans="1:5" x14ac:dyDescent="0.3">
      <c r="B14678" s="12"/>
      <c r="C14678" s="13"/>
      <c r="D14678" s="13"/>
      <c r="E14678" s="13"/>
    </row>
    <row r="14679" spans="1:5" x14ac:dyDescent="0.3">
      <c r="A14679" s="9"/>
      <c r="B14679" s="14"/>
      <c r="C14679" s="15"/>
      <c r="D14679" s="15"/>
      <c r="E14679" s="13"/>
    </row>
    <row r="14680" spans="1:5" x14ac:dyDescent="0.3">
      <c r="B14680" s="12"/>
      <c r="C14680" s="13"/>
      <c r="D14680" s="13"/>
      <c r="E14680" s="13"/>
    </row>
    <row r="14681" spans="1:5" x14ac:dyDescent="0.3">
      <c r="A14681" s="9"/>
      <c r="B14681" s="14"/>
      <c r="C14681" s="15"/>
      <c r="D14681" s="15"/>
      <c r="E14681" s="13"/>
    </row>
    <row r="14682" spans="1:5" x14ac:dyDescent="0.3">
      <c r="B14682" s="12"/>
      <c r="C14682" s="13"/>
      <c r="D14682" s="13"/>
      <c r="E14682" s="13"/>
    </row>
    <row r="14683" spans="1:5" x14ac:dyDescent="0.3">
      <c r="A14683" s="9"/>
      <c r="B14683" s="14"/>
      <c r="C14683" s="15"/>
      <c r="D14683" s="15"/>
      <c r="E14683" s="13"/>
    </row>
    <row r="14684" spans="1:5" x14ac:dyDescent="0.3">
      <c r="B14684" s="12"/>
      <c r="C14684" s="13"/>
      <c r="D14684" s="13"/>
      <c r="E14684" s="13"/>
    </row>
    <row r="14685" spans="1:5" x14ac:dyDescent="0.3">
      <c r="A14685" s="9"/>
      <c r="B14685" s="14"/>
      <c r="C14685" s="15"/>
      <c r="D14685" s="15"/>
      <c r="E14685" s="13"/>
    </row>
    <row r="14686" spans="1:5" x14ac:dyDescent="0.3">
      <c r="B14686" s="12"/>
      <c r="C14686" s="13"/>
      <c r="D14686" s="13"/>
      <c r="E14686" s="13"/>
    </row>
    <row r="14687" spans="1:5" x14ac:dyDescent="0.3">
      <c r="A14687" s="9"/>
      <c r="B14687" s="14"/>
      <c r="C14687" s="15"/>
      <c r="D14687" s="15"/>
      <c r="E14687" s="13"/>
    </row>
    <row r="14688" spans="1:5" x14ac:dyDescent="0.3">
      <c r="B14688" s="12"/>
      <c r="C14688" s="13"/>
      <c r="D14688" s="13"/>
      <c r="E14688" s="13"/>
    </row>
    <row r="14689" spans="1:5" x14ac:dyDescent="0.3">
      <c r="A14689" s="9"/>
      <c r="B14689" s="14"/>
      <c r="C14689" s="15"/>
      <c r="D14689" s="15"/>
      <c r="E14689" s="13"/>
    </row>
    <row r="14690" spans="1:5" x14ac:dyDescent="0.3">
      <c r="B14690" s="12"/>
      <c r="C14690" s="13"/>
      <c r="D14690" s="13"/>
      <c r="E14690" s="13"/>
    </row>
    <row r="14691" spans="1:5" x14ac:dyDescent="0.3">
      <c r="A14691" s="9"/>
      <c r="B14691" s="14"/>
      <c r="C14691" s="15"/>
      <c r="D14691" s="15"/>
      <c r="E14691" s="13"/>
    </row>
    <row r="14692" spans="1:5" x14ac:dyDescent="0.3">
      <c r="B14692" s="12"/>
      <c r="C14692" s="13"/>
      <c r="D14692" s="13"/>
      <c r="E14692" s="13"/>
    </row>
    <row r="14693" spans="1:5" x14ac:dyDescent="0.3">
      <c r="A14693" s="9"/>
      <c r="B14693" s="14"/>
      <c r="C14693" s="15"/>
      <c r="D14693" s="15"/>
      <c r="E14693" s="13"/>
    </row>
    <row r="14694" spans="1:5" x14ac:dyDescent="0.3">
      <c r="B14694" s="12"/>
      <c r="C14694" s="13"/>
      <c r="D14694" s="13"/>
      <c r="E14694" s="13"/>
    </row>
    <row r="14695" spans="1:5" x14ac:dyDescent="0.3">
      <c r="A14695" s="9"/>
      <c r="B14695" s="14"/>
      <c r="C14695" s="15"/>
      <c r="D14695" s="15"/>
      <c r="E14695" s="13"/>
    </row>
    <row r="14696" spans="1:5" x14ac:dyDescent="0.3">
      <c r="B14696" s="12"/>
      <c r="C14696" s="13"/>
      <c r="D14696" s="13"/>
      <c r="E14696" s="13"/>
    </row>
    <row r="14697" spans="1:5" x14ac:dyDescent="0.3">
      <c r="A14697" s="9"/>
      <c r="B14697" s="14"/>
      <c r="C14697" s="15"/>
      <c r="D14697" s="15"/>
      <c r="E14697" s="13"/>
    </row>
    <row r="14698" spans="1:5" x14ac:dyDescent="0.3">
      <c r="B14698" s="12"/>
      <c r="C14698" s="13"/>
      <c r="D14698" s="13"/>
      <c r="E14698" s="13"/>
    </row>
    <row r="14699" spans="1:5" x14ac:dyDescent="0.3">
      <c r="A14699" s="9"/>
      <c r="B14699" s="14"/>
      <c r="C14699" s="15"/>
      <c r="D14699" s="15"/>
      <c r="E14699" s="13"/>
    </row>
    <row r="14700" spans="1:5" x14ac:dyDescent="0.3">
      <c r="B14700" s="12"/>
      <c r="C14700" s="13"/>
      <c r="D14700" s="13"/>
      <c r="E14700" s="13"/>
    </row>
    <row r="14701" spans="1:5" x14ac:dyDescent="0.3">
      <c r="A14701" s="9"/>
      <c r="B14701" s="14"/>
      <c r="C14701" s="15"/>
      <c r="D14701" s="15"/>
      <c r="E14701" s="13"/>
    </row>
    <row r="14702" spans="1:5" x14ac:dyDescent="0.3">
      <c r="B14702" s="12"/>
      <c r="C14702" s="13"/>
      <c r="D14702" s="13"/>
      <c r="E14702" s="13"/>
    </row>
    <row r="14703" spans="1:5" x14ac:dyDescent="0.3">
      <c r="A14703" s="9"/>
      <c r="B14703" s="14"/>
      <c r="C14703" s="15"/>
      <c r="D14703" s="15"/>
      <c r="E14703" s="13"/>
    </row>
    <row r="14704" spans="1:5" x14ac:dyDescent="0.3">
      <c r="B14704" s="12"/>
      <c r="C14704" s="13"/>
      <c r="D14704" s="13"/>
      <c r="E14704" s="13"/>
    </row>
    <row r="14705" spans="1:5" x14ac:dyDescent="0.3">
      <c r="A14705" s="9"/>
      <c r="B14705" s="14"/>
      <c r="C14705" s="15"/>
      <c r="D14705" s="15"/>
      <c r="E14705" s="13"/>
    </row>
    <row r="14706" spans="1:5" x14ac:dyDescent="0.3">
      <c r="B14706" s="12"/>
      <c r="C14706" s="13"/>
      <c r="D14706" s="13"/>
      <c r="E14706" s="13"/>
    </row>
    <row r="14707" spans="1:5" x14ac:dyDescent="0.3">
      <c r="A14707" s="9"/>
      <c r="B14707" s="14"/>
      <c r="C14707" s="15"/>
      <c r="D14707" s="15"/>
      <c r="E14707" s="13"/>
    </row>
    <row r="14708" spans="1:5" x14ac:dyDescent="0.3">
      <c r="B14708" s="12"/>
      <c r="C14708" s="13"/>
      <c r="D14708" s="13"/>
      <c r="E14708" s="13"/>
    </row>
    <row r="14709" spans="1:5" x14ac:dyDescent="0.3">
      <c r="A14709" s="9"/>
      <c r="B14709" s="14"/>
      <c r="C14709" s="15"/>
      <c r="D14709" s="15"/>
      <c r="E14709" s="13"/>
    </row>
    <row r="14710" spans="1:5" x14ac:dyDescent="0.3">
      <c r="B14710" s="12"/>
      <c r="C14710" s="13"/>
      <c r="D14710" s="13"/>
      <c r="E14710" s="13"/>
    </row>
    <row r="14711" spans="1:5" x14ac:dyDescent="0.3">
      <c r="A14711" s="9"/>
      <c r="B14711" s="14"/>
      <c r="C14711" s="15"/>
      <c r="D14711" s="15"/>
      <c r="E14711" s="13"/>
    </row>
    <row r="14712" spans="1:5" x14ac:dyDescent="0.3">
      <c r="B14712" s="12"/>
      <c r="C14712" s="13"/>
      <c r="D14712" s="13"/>
      <c r="E14712" s="13"/>
    </row>
    <row r="14713" spans="1:5" x14ac:dyDescent="0.3">
      <c r="A14713" s="9"/>
      <c r="B14713" s="14"/>
      <c r="C14713" s="15"/>
      <c r="D14713" s="15"/>
      <c r="E14713" s="13"/>
    </row>
    <row r="14714" spans="1:5" x14ac:dyDescent="0.3">
      <c r="B14714" s="12"/>
      <c r="C14714" s="13"/>
      <c r="D14714" s="13"/>
      <c r="E14714" s="13"/>
    </row>
    <row r="14715" spans="1:5" x14ac:dyDescent="0.3">
      <c r="A14715" s="9"/>
      <c r="B14715" s="14"/>
      <c r="C14715" s="15"/>
      <c r="D14715" s="15"/>
      <c r="E14715" s="13"/>
    </row>
    <row r="14716" spans="1:5" x14ac:dyDescent="0.3">
      <c r="B14716" s="12"/>
      <c r="C14716" s="13"/>
      <c r="D14716" s="13"/>
      <c r="E14716" s="13"/>
    </row>
    <row r="14717" spans="1:5" x14ac:dyDescent="0.3">
      <c r="A14717" s="9"/>
      <c r="B14717" s="14"/>
      <c r="C14717" s="15"/>
      <c r="D14717" s="15"/>
      <c r="E14717" s="13"/>
    </row>
    <row r="14718" spans="1:5" x14ac:dyDescent="0.3">
      <c r="B14718" s="12"/>
      <c r="C14718" s="13"/>
      <c r="D14718" s="13"/>
      <c r="E14718" s="13"/>
    </row>
    <row r="14719" spans="1:5" x14ac:dyDescent="0.3">
      <c r="A14719" s="9"/>
      <c r="B14719" s="14"/>
      <c r="C14719" s="15"/>
      <c r="D14719" s="15"/>
      <c r="E14719" s="13"/>
    </row>
    <row r="14720" spans="1:5" x14ac:dyDescent="0.3">
      <c r="B14720" s="12"/>
      <c r="C14720" s="13"/>
      <c r="D14720" s="13"/>
      <c r="E14720" s="13"/>
    </row>
    <row r="14721" spans="1:5" x14ac:dyDescent="0.3">
      <c r="A14721" s="9"/>
      <c r="B14721" s="14"/>
      <c r="C14721" s="15"/>
      <c r="D14721" s="15"/>
      <c r="E14721" s="13"/>
    </row>
    <row r="14722" spans="1:5" x14ac:dyDescent="0.3">
      <c r="B14722" s="12"/>
      <c r="C14722" s="13"/>
      <c r="D14722" s="13"/>
      <c r="E14722" s="13"/>
    </row>
    <row r="14723" spans="1:5" x14ac:dyDescent="0.3">
      <c r="A14723" s="9"/>
      <c r="B14723" s="14"/>
      <c r="C14723" s="15"/>
      <c r="D14723" s="15"/>
      <c r="E14723" s="13"/>
    </row>
    <row r="14724" spans="1:5" x14ac:dyDescent="0.3">
      <c r="B14724" s="12"/>
      <c r="C14724" s="13"/>
      <c r="D14724" s="13"/>
      <c r="E14724" s="13"/>
    </row>
    <row r="14725" spans="1:5" x14ac:dyDescent="0.3">
      <c r="A14725" s="9"/>
      <c r="B14725" s="14"/>
      <c r="C14725" s="15"/>
      <c r="D14725" s="15"/>
      <c r="E14725" s="13"/>
    </row>
    <row r="14726" spans="1:5" x14ac:dyDescent="0.3">
      <c r="B14726" s="12"/>
      <c r="C14726" s="13"/>
      <c r="D14726" s="13"/>
      <c r="E14726" s="13"/>
    </row>
    <row r="14727" spans="1:5" x14ac:dyDescent="0.3">
      <c r="A14727" s="9"/>
      <c r="B14727" s="14"/>
      <c r="C14727" s="15"/>
      <c r="D14727" s="15"/>
      <c r="E14727" s="13"/>
    </row>
    <row r="14728" spans="1:5" x14ac:dyDescent="0.3">
      <c r="B14728" s="12"/>
      <c r="C14728" s="13"/>
      <c r="D14728" s="13"/>
      <c r="E14728" s="13"/>
    </row>
    <row r="14729" spans="1:5" x14ac:dyDescent="0.3">
      <c r="A14729" s="9"/>
      <c r="B14729" s="14"/>
      <c r="C14729" s="15"/>
      <c r="D14729" s="15"/>
      <c r="E14729" s="13"/>
    </row>
    <row r="14730" spans="1:5" x14ac:dyDescent="0.3">
      <c r="B14730" s="12"/>
      <c r="C14730" s="13"/>
      <c r="D14730" s="13"/>
      <c r="E14730" s="13"/>
    </row>
    <row r="14731" spans="1:5" x14ac:dyDescent="0.3">
      <c r="A14731" s="9"/>
      <c r="B14731" s="14"/>
      <c r="C14731" s="15"/>
      <c r="D14731" s="15"/>
      <c r="E14731" s="13"/>
    </row>
    <row r="14732" spans="1:5" x14ac:dyDescent="0.3">
      <c r="B14732" s="12"/>
      <c r="C14732" s="13"/>
      <c r="D14732" s="13"/>
      <c r="E14732" s="13"/>
    </row>
    <row r="14733" spans="1:5" x14ac:dyDescent="0.3">
      <c r="A14733" s="9"/>
      <c r="B14733" s="14"/>
      <c r="C14733" s="15"/>
      <c r="D14733" s="15"/>
      <c r="E14733" s="13"/>
    </row>
    <row r="14734" spans="1:5" x14ac:dyDescent="0.3">
      <c r="B14734" s="12"/>
      <c r="C14734" s="13"/>
      <c r="D14734" s="13"/>
      <c r="E14734" s="13"/>
    </row>
    <row r="14735" spans="1:5" x14ac:dyDescent="0.3">
      <c r="A14735" s="9"/>
      <c r="B14735" s="14"/>
      <c r="C14735" s="15"/>
      <c r="D14735" s="15"/>
      <c r="E14735" s="13"/>
    </row>
    <row r="14736" spans="1:5" x14ac:dyDescent="0.3">
      <c r="B14736" s="12"/>
      <c r="C14736" s="13"/>
      <c r="D14736" s="13"/>
      <c r="E14736" s="13"/>
    </row>
    <row r="14737" spans="1:5" x14ac:dyDescent="0.3">
      <c r="A14737" s="9"/>
      <c r="B14737" s="14"/>
      <c r="C14737" s="15"/>
      <c r="D14737" s="15"/>
      <c r="E14737" s="13"/>
    </row>
    <row r="14738" spans="1:5" x14ac:dyDescent="0.3">
      <c r="B14738" s="12"/>
      <c r="C14738" s="13"/>
      <c r="D14738" s="13"/>
      <c r="E14738" s="13"/>
    </row>
    <row r="14739" spans="1:5" x14ac:dyDescent="0.3">
      <c r="A14739" s="9"/>
      <c r="B14739" s="14"/>
      <c r="C14739" s="15"/>
      <c r="D14739" s="15"/>
      <c r="E14739" s="13"/>
    </row>
    <row r="14740" spans="1:5" x14ac:dyDescent="0.3">
      <c r="B14740" s="12"/>
      <c r="C14740" s="13"/>
      <c r="D14740" s="13"/>
      <c r="E14740" s="13"/>
    </row>
    <row r="14741" spans="1:5" x14ac:dyDescent="0.3">
      <c r="A14741" s="9"/>
      <c r="B14741" s="14"/>
      <c r="C14741" s="15"/>
      <c r="D14741" s="15"/>
      <c r="E14741" s="13"/>
    </row>
    <row r="14742" spans="1:5" x14ac:dyDescent="0.3">
      <c r="B14742" s="12"/>
      <c r="C14742" s="13"/>
      <c r="D14742" s="13"/>
      <c r="E14742" s="13"/>
    </row>
    <row r="14743" spans="1:5" x14ac:dyDescent="0.3">
      <c r="A14743" s="9"/>
      <c r="B14743" s="14"/>
      <c r="C14743" s="15"/>
      <c r="D14743" s="15"/>
      <c r="E14743" s="13"/>
    </row>
    <row r="14744" spans="1:5" x14ac:dyDescent="0.3">
      <c r="B14744" s="12"/>
      <c r="C14744" s="13"/>
      <c r="D14744" s="13"/>
      <c r="E14744" s="13"/>
    </row>
    <row r="14745" spans="1:5" x14ac:dyDescent="0.3">
      <c r="A14745" s="9"/>
      <c r="B14745" s="14"/>
      <c r="C14745" s="15"/>
      <c r="D14745" s="15"/>
      <c r="E14745" s="13"/>
    </row>
    <row r="14746" spans="1:5" x14ac:dyDescent="0.3">
      <c r="B14746" s="12"/>
      <c r="C14746" s="13"/>
      <c r="D14746" s="13"/>
      <c r="E14746" s="13"/>
    </row>
    <row r="14747" spans="1:5" x14ac:dyDescent="0.3">
      <c r="A14747" s="9"/>
      <c r="B14747" s="14"/>
      <c r="C14747" s="15"/>
      <c r="D14747" s="15"/>
      <c r="E14747" s="13"/>
    </row>
    <row r="14748" spans="1:5" x14ac:dyDescent="0.3">
      <c r="B14748" s="12"/>
      <c r="C14748" s="13"/>
      <c r="D14748" s="13"/>
      <c r="E14748" s="13"/>
    </row>
    <row r="14749" spans="1:5" x14ac:dyDescent="0.3">
      <c r="A14749" s="9"/>
      <c r="B14749" s="14"/>
      <c r="C14749" s="15"/>
      <c r="D14749" s="15"/>
      <c r="E14749" s="13"/>
    </row>
    <row r="14750" spans="1:5" x14ac:dyDescent="0.3">
      <c r="B14750" s="12"/>
      <c r="C14750" s="13"/>
      <c r="D14750" s="13"/>
      <c r="E14750" s="13"/>
    </row>
    <row r="14751" spans="1:5" x14ac:dyDescent="0.3">
      <c r="A14751" s="9"/>
      <c r="B14751" s="14"/>
      <c r="C14751" s="15"/>
      <c r="D14751" s="15"/>
      <c r="E14751" s="13"/>
    </row>
    <row r="14752" spans="1:5" x14ac:dyDescent="0.3">
      <c r="B14752" s="12"/>
      <c r="C14752" s="13"/>
      <c r="D14752" s="13"/>
      <c r="E14752" s="13"/>
    </row>
    <row r="14753" spans="1:5" x14ac:dyDescent="0.3">
      <c r="A14753" s="9"/>
      <c r="B14753" s="14"/>
      <c r="C14753" s="15"/>
      <c r="D14753" s="15"/>
      <c r="E14753" s="13"/>
    </row>
    <row r="14754" spans="1:5" x14ac:dyDescent="0.3">
      <c r="B14754" s="12"/>
      <c r="C14754" s="13"/>
      <c r="D14754" s="13"/>
      <c r="E14754" s="13"/>
    </row>
    <row r="14755" spans="1:5" x14ac:dyDescent="0.3">
      <c r="A14755" s="9"/>
      <c r="B14755" s="14"/>
      <c r="C14755" s="15"/>
      <c r="D14755" s="15"/>
      <c r="E14755" s="13"/>
    </row>
    <row r="14756" spans="1:5" x14ac:dyDescent="0.3">
      <c r="B14756" s="12"/>
      <c r="C14756" s="13"/>
      <c r="D14756" s="13"/>
      <c r="E14756" s="13"/>
    </row>
    <row r="14757" spans="1:5" x14ac:dyDescent="0.3">
      <c r="A14757" s="9"/>
      <c r="B14757" s="14"/>
      <c r="C14757" s="15"/>
      <c r="D14757" s="15"/>
      <c r="E14757" s="13"/>
    </row>
    <row r="14758" spans="1:5" x14ac:dyDescent="0.3">
      <c r="B14758" s="12"/>
      <c r="C14758" s="13"/>
      <c r="D14758" s="13"/>
      <c r="E14758" s="13"/>
    </row>
    <row r="14759" spans="1:5" x14ac:dyDescent="0.3">
      <c r="A14759" s="9"/>
      <c r="B14759" s="14"/>
      <c r="C14759" s="15"/>
      <c r="D14759" s="15"/>
      <c r="E14759" s="13"/>
    </row>
    <row r="14760" spans="1:5" x14ac:dyDescent="0.3">
      <c r="B14760" s="12"/>
      <c r="C14760" s="13"/>
      <c r="D14760" s="13"/>
      <c r="E14760" s="13"/>
    </row>
    <row r="14761" spans="1:5" x14ac:dyDescent="0.3">
      <c r="A14761" s="9"/>
      <c r="B14761" s="14"/>
      <c r="C14761" s="15"/>
      <c r="D14761" s="15"/>
      <c r="E14761" s="13"/>
    </row>
    <row r="14762" spans="1:5" x14ac:dyDescent="0.3">
      <c r="B14762" s="12"/>
      <c r="C14762" s="13"/>
      <c r="D14762" s="13"/>
      <c r="E14762" s="13"/>
    </row>
    <row r="14763" spans="1:5" x14ac:dyDescent="0.3">
      <c r="A14763" s="9"/>
      <c r="B14763" s="14"/>
      <c r="C14763" s="15"/>
      <c r="D14763" s="15"/>
      <c r="E14763" s="13"/>
    </row>
    <row r="14764" spans="1:5" x14ac:dyDescent="0.3">
      <c r="B14764" s="12"/>
      <c r="C14764" s="13"/>
      <c r="D14764" s="13"/>
      <c r="E14764" s="13"/>
    </row>
    <row r="14765" spans="1:5" x14ac:dyDescent="0.3">
      <c r="A14765" s="9"/>
      <c r="B14765" s="14"/>
      <c r="C14765" s="15"/>
      <c r="D14765" s="15"/>
      <c r="E14765" s="13"/>
    </row>
    <row r="14766" spans="1:5" x14ac:dyDescent="0.3">
      <c r="B14766" s="12"/>
      <c r="C14766" s="13"/>
      <c r="D14766" s="13"/>
      <c r="E14766" s="13"/>
    </row>
    <row r="14767" spans="1:5" x14ac:dyDescent="0.3">
      <c r="A14767" s="9"/>
      <c r="B14767" s="14"/>
      <c r="C14767" s="15"/>
      <c r="D14767" s="15"/>
      <c r="E14767" s="13"/>
    </row>
    <row r="14768" spans="1:5" x14ac:dyDescent="0.3">
      <c r="B14768" s="12"/>
      <c r="C14768" s="13"/>
      <c r="D14768" s="13"/>
      <c r="E14768" s="13"/>
    </row>
    <row r="14769" spans="1:5" x14ac:dyDescent="0.3">
      <c r="A14769" s="9"/>
      <c r="B14769" s="14"/>
      <c r="C14769" s="15"/>
      <c r="D14769" s="15"/>
      <c r="E14769" s="13"/>
    </row>
    <row r="14770" spans="1:5" x14ac:dyDescent="0.3">
      <c r="B14770" s="12"/>
      <c r="C14770" s="13"/>
      <c r="D14770" s="13"/>
      <c r="E14770" s="13"/>
    </row>
    <row r="14771" spans="1:5" x14ac:dyDescent="0.3">
      <c r="A14771" s="9"/>
      <c r="B14771" s="14"/>
      <c r="C14771" s="15"/>
      <c r="D14771" s="15"/>
      <c r="E14771" s="13"/>
    </row>
    <row r="14772" spans="1:5" x14ac:dyDescent="0.3">
      <c r="B14772" s="12"/>
      <c r="C14772" s="13"/>
      <c r="D14772" s="13"/>
      <c r="E14772" s="13"/>
    </row>
    <row r="14773" spans="1:5" x14ac:dyDescent="0.3">
      <c r="A14773" s="9"/>
      <c r="B14773" s="14"/>
      <c r="C14773" s="15"/>
      <c r="D14773" s="15"/>
      <c r="E14773" s="13"/>
    </row>
    <row r="14774" spans="1:5" x14ac:dyDescent="0.3">
      <c r="B14774" s="12"/>
      <c r="C14774" s="13"/>
      <c r="D14774" s="13"/>
      <c r="E14774" s="13"/>
    </row>
    <row r="14775" spans="1:5" x14ac:dyDescent="0.3">
      <c r="A14775" s="9"/>
      <c r="B14775" s="14"/>
      <c r="C14775" s="15"/>
      <c r="D14775" s="15"/>
      <c r="E14775" s="13"/>
    </row>
    <row r="14776" spans="1:5" x14ac:dyDescent="0.3">
      <c r="B14776" s="12"/>
      <c r="C14776" s="13"/>
      <c r="D14776" s="13"/>
      <c r="E14776" s="13"/>
    </row>
    <row r="14777" spans="1:5" x14ac:dyDescent="0.3">
      <c r="A14777" s="9"/>
      <c r="B14777" s="14"/>
      <c r="C14777" s="15"/>
      <c r="D14777" s="15"/>
      <c r="E14777" s="13"/>
    </row>
    <row r="14778" spans="1:5" x14ac:dyDescent="0.3">
      <c r="B14778" s="12"/>
      <c r="C14778" s="13"/>
      <c r="D14778" s="13"/>
      <c r="E14778" s="13"/>
    </row>
    <row r="14779" spans="1:5" x14ac:dyDescent="0.3">
      <c r="A14779" s="9"/>
      <c r="B14779" s="14"/>
      <c r="C14779" s="15"/>
      <c r="D14779" s="15"/>
      <c r="E14779" s="13"/>
    </row>
    <row r="14780" spans="1:5" x14ac:dyDescent="0.3">
      <c r="B14780" s="12"/>
      <c r="C14780" s="13"/>
      <c r="D14780" s="13"/>
      <c r="E14780" s="13"/>
    </row>
    <row r="14781" spans="1:5" x14ac:dyDescent="0.3">
      <c r="A14781" s="9"/>
      <c r="B14781" s="14"/>
      <c r="C14781" s="15"/>
      <c r="D14781" s="15"/>
      <c r="E14781" s="13"/>
    </row>
    <row r="14782" spans="1:5" x14ac:dyDescent="0.3">
      <c r="B14782" s="12"/>
      <c r="C14782" s="13"/>
      <c r="D14782" s="13"/>
      <c r="E14782" s="13"/>
    </row>
    <row r="14783" spans="1:5" x14ac:dyDescent="0.3">
      <c r="A14783" s="9"/>
      <c r="B14783" s="14"/>
      <c r="C14783" s="15"/>
      <c r="D14783" s="15"/>
      <c r="E14783" s="13"/>
    </row>
    <row r="14784" spans="1:5" x14ac:dyDescent="0.3">
      <c r="B14784" s="12"/>
      <c r="C14784" s="13"/>
      <c r="D14784" s="13"/>
      <c r="E14784" s="13"/>
    </row>
    <row r="14785" spans="1:5" x14ac:dyDescent="0.3">
      <c r="A14785" s="9"/>
      <c r="B14785" s="14"/>
      <c r="C14785" s="15"/>
      <c r="D14785" s="15"/>
      <c r="E14785" s="13"/>
    </row>
    <row r="14786" spans="1:5" x14ac:dyDescent="0.3">
      <c r="B14786" s="12"/>
      <c r="C14786" s="13"/>
      <c r="D14786" s="13"/>
      <c r="E14786" s="13"/>
    </row>
    <row r="14787" spans="1:5" x14ac:dyDescent="0.3">
      <c r="A14787" s="9"/>
      <c r="B14787" s="14"/>
      <c r="C14787" s="15"/>
      <c r="D14787" s="15"/>
      <c r="E14787" s="13"/>
    </row>
    <row r="14788" spans="1:5" x14ac:dyDescent="0.3">
      <c r="B14788" s="12"/>
      <c r="C14788" s="13"/>
      <c r="D14788" s="13"/>
      <c r="E14788" s="13"/>
    </row>
    <row r="14789" spans="1:5" x14ac:dyDescent="0.3">
      <c r="A14789" s="9"/>
      <c r="B14789" s="14"/>
      <c r="C14789" s="15"/>
      <c r="D14789" s="15"/>
      <c r="E14789" s="13"/>
    </row>
    <row r="14790" spans="1:5" x14ac:dyDescent="0.3">
      <c r="B14790" s="12"/>
      <c r="C14790" s="13"/>
      <c r="D14790" s="13"/>
      <c r="E14790" s="13"/>
    </row>
    <row r="14791" spans="1:5" x14ac:dyDescent="0.3">
      <c r="A14791" s="9"/>
      <c r="B14791" s="14"/>
      <c r="C14791" s="15"/>
      <c r="D14791" s="15"/>
      <c r="E14791" s="13"/>
    </row>
    <row r="14792" spans="1:5" x14ac:dyDescent="0.3">
      <c r="B14792" s="12"/>
      <c r="C14792" s="13"/>
      <c r="D14792" s="13"/>
      <c r="E14792" s="13"/>
    </row>
    <row r="14793" spans="1:5" x14ac:dyDescent="0.3">
      <c r="A14793" s="9"/>
      <c r="B14793" s="14"/>
      <c r="C14793" s="15"/>
      <c r="D14793" s="15"/>
      <c r="E14793" s="13"/>
    </row>
    <row r="14794" spans="1:5" x14ac:dyDescent="0.3">
      <c r="B14794" s="12"/>
      <c r="C14794" s="13"/>
      <c r="D14794" s="13"/>
      <c r="E14794" s="13"/>
    </row>
    <row r="14795" spans="1:5" x14ac:dyDescent="0.3">
      <c r="A14795" s="9"/>
      <c r="B14795" s="14"/>
      <c r="C14795" s="15"/>
      <c r="D14795" s="15"/>
      <c r="E14795" s="13"/>
    </row>
    <row r="14796" spans="1:5" x14ac:dyDescent="0.3">
      <c r="B14796" s="12"/>
      <c r="C14796" s="13"/>
      <c r="D14796" s="13"/>
      <c r="E14796" s="13"/>
    </row>
    <row r="14797" spans="1:5" x14ac:dyDescent="0.3">
      <c r="A14797" s="9"/>
      <c r="B14797" s="14"/>
      <c r="C14797" s="15"/>
      <c r="D14797" s="15"/>
      <c r="E14797" s="13"/>
    </row>
    <row r="14798" spans="1:5" x14ac:dyDescent="0.3">
      <c r="B14798" s="12"/>
      <c r="C14798" s="13"/>
      <c r="D14798" s="13"/>
      <c r="E14798" s="13"/>
    </row>
    <row r="14799" spans="1:5" x14ac:dyDescent="0.3">
      <c r="A14799" s="9"/>
      <c r="B14799" s="14"/>
      <c r="C14799" s="15"/>
      <c r="D14799" s="15"/>
      <c r="E14799" s="13"/>
    </row>
    <row r="14800" spans="1:5" x14ac:dyDescent="0.3">
      <c r="B14800" s="12"/>
      <c r="C14800" s="13"/>
      <c r="D14800" s="13"/>
      <c r="E14800" s="13"/>
    </row>
    <row r="14801" spans="1:5" x14ac:dyDescent="0.3">
      <c r="A14801" s="9"/>
      <c r="B14801" s="14"/>
      <c r="C14801" s="15"/>
      <c r="D14801" s="15"/>
      <c r="E14801" s="13"/>
    </row>
    <row r="14802" spans="1:5" x14ac:dyDescent="0.3">
      <c r="B14802" s="12"/>
      <c r="C14802" s="13"/>
      <c r="D14802" s="13"/>
      <c r="E14802" s="13"/>
    </row>
    <row r="14803" spans="1:5" x14ac:dyDescent="0.3">
      <c r="A14803" s="9"/>
      <c r="B14803" s="14"/>
      <c r="C14803" s="15"/>
      <c r="D14803" s="15"/>
      <c r="E14803" s="13"/>
    </row>
    <row r="14804" spans="1:5" x14ac:dyDescent="0.3">
      <c r="B14804" s="12"/>
      <c r="C14804" s="13"/>
      <c r="D14804" s="13"/>
      <c r="E14804" s="13"/>
    </row>
    <row r="14805" spans="1:5" x14ac:dyDescent="0.3">
      <c r="A14805" s="9"/>
      <c r="B14805" s="14"/>
      <c r="C14805" s="15"/>
      <c r="D14805" s="15"/>
      <c r="E14805" s="13"/>
    </row>
    <row r="14806" spans="1:5" x14ac:dyDescent="0.3">
      <c r="B14806" s="12"/>
      <c r="C14806" s="13"/>
      <c r="D14806" s="13"/>
      <c r="E14806" s="13"/>
    </row>
    <row r="14807" spans="1:5" x14ac:dyDescent="0.3">
      <c r="A14807" s="9"/>
      <c r="B14807" s="14"/>
      <c r="C14807" s="15"/>
      <c r="D14807" s="15"/>
      <c r="E14807" s="13"/>
    </row>
    <row r="14808" spans="1:5" x14ac:dyDescent="0.3">
      <c r="B14808" s="12"/>
      <c r="C14808" s="13"/>
      <c r="D14808" s="13"/>
      <c r="E14808" s="13"/>
    </row>
    <row r="14809" spans="1:5" x14ac:dyDescent="0.3">
      <c r="A14809" s="9"/>
      <c r="B14809" s="14"/>
      <c r="C14809" s="15"/>
      <c r="D14809" s="15"/>
      <c r="E14809" s="13"/>
    </row>
    <row r="14810" spans="1:5" x14ac:dyDescent="0.3">
      <c r="B14810" s="12"/>
      <c r="C14810" s="13"/>
      <c r="D14810" s="13"/>
      <c r="E14810" s="13"/>
    </row>
    <row r="14811" spans="1:5" x14ac:dyDescent="0.3">
      <c r="A14811" s="9"/>
      <c r="B14811" s="14"/>
      <c r="C14811" s="15"/>
      <c r="D14811" s="15"/>
      <c r="E14811" s="13"/>
    </row>
    <row r="14812" spans="1:5" x14ac:dyDescent="0.3">
      <c r="B14812" s="12"/>
      <c r="C14812" s="13"/>
      <c r="D14812" s="13"/>
      <c r="E14812" s="13"/>
    </row>
    <row r="14813" spans="1:5" x14ac:dyDescent="0.3">
      <c r="A14813" s="9"/>
      <c r="B14813" s="14"/>
      <c r="C14813" s="15"/>
      <c r="D14813" s="15"/>
      <c r="E14813" s="13"/>
    </row>
    <row r="14814" spans="1:5" x14ac:dyDescent="0.3">
      <c r="B14814" s="12"/>
      <c r="C14814" s="13"/>
      <c r="D14814" s="13"/>
      <c r="E14814" s="13"/>
    </row>
    <row r="14815" spans="1:5" x14ac:dyDescent="0.3">
      <c r="A14815" s="9"/>
      <c r="B14815" s="14"/>
      <c r="C14815" s="15"/>
      <c r="D14815" s="15"/>
      <c r="E14815" s="13"/>
    </row>
    <row r="14816" spans="1:5" x14ac:dyDescent="0.3">
      <c r="B14816" s="12"/>
      <c r="C14816" s="13"/>
      <c r="D14816" s="13"/>
      <c r="E14816" s="13"/>
    </row>
    <row r="14817" spans="1:5" x14ac:dyDescent="0.3">
      <c r="A14817" s="9"/>
      <c r="B14817" s="14"/>
      <c r="C14817" s="15"/>
      <c r="D14817" s="15"/>
      <c r="E14817" s="13"/>
    </row>
    <row r="14818" spans="1:5" x14ac:dyDescent="0.3">
      <c r="B14818" s="12"/>
      <c r="C14818" s="13"/>
      <c r="D14818" s="13"/>
      <c r="E14818" s="13"/>
    </row>
    <row r="14819" spans="1:5" x14ac:dyDescent="0.3">
      <c r="A14819" s="9"/>
      <c r="B14819" s="14"/>
      <c r="C14819" s="15"/>
      <c r="D14819" s="15"/>
      <c r="E14819" s="13"/>
    </row>
    <row r="14820" spans="1:5" x14ac:dyDescent="0.3">
      <c r="B14820" s="12"/>
      <c r="C14820" s="13"/>
      <c r="D14820" s="13"/>
      <c r="E14820" s="13"/>
    </row>
    <row r="14821" spans="1:5" x14ac:dyDescent="0.3">
      <c r="A14821" s="9"/>
      <c r="B14821" s="14"/>
      <c r="C14821" s="15"/>
      <c r="D14821" s="15"/>
      <c r="E14821" s="13"/>
    </row>
    <row r="14822" spans="1:5" x14ac:dyDescent="0.3">
      <c r="B14822" s="12"/>
      <c r="C14822" s="13"/>
      <c r="D14822" s="13"/>
      <c r="E14822" s="13"/>
    </row>
    <row r="14823" spans="1:5" x14ac:dyDescent="0.3">
      <c r="A14823" s="9"/>
      <c r="B14823" s="14"/>
      <c r="C14823" s="15"/>
      <c r="D14823" s="15"/>
      <c r="E14823" s="13"/>
    </row>
    <row r="14824" spans="1:5" x14ac:dyDescent="0.3">
      <c r="B14824" s="12"/>
      <c r="C14824" s="13"/>
      <c r="D14824" s="13"/>
      <c r="E14824" s="13"/>
    </row>
    <row r="14825" spans="1:5" x14ac:dyDescent="0.3">
      <c r="A14825" s="9"/>
      <c r="B14825" s="14"/>
      <c r="C14825" s="15"/>
      <c r="D14825" s="15"/>
      <c r="E14825" s="13"/>
    </row>
    <row r="14826" spans="1:5" x14ac:dyDescent="0.3">
      <c r="B14826" s="12"/>
      <c r="C14826" s="13"/>
      <c r="D14826" s="13"/>
      <c r="E14826" s="13"/>
    </row>
    <row r="14827" spans="1:5" x14ac:dyDescent="0.3">
      <c r="A14827" s="9"/>
      <c r="B14827" s="14"/>
      <c r="C14827" s="15"/>
      <c r="D14827" s="15"/>
      <c r="E14827" s="13"/>
    </row>
    <row r="14828" spans="1:5" x14ac:dyDescent="0.3">
      <c r="B14828" s="12"/>
      <c r="C14828" s="13"/>
      <c r="D14828" s="13"/>
      <c r="E14828" s="13"/>
    </row>
    <row r="14829" spans="1:5" x14ac:dyDescent="0.3">
      <c r="A14829" s="9"/>
      <c r="B14829" s="14"/>
      <c r="C14829" s="15"/>
      <c r="D14829" s="15"/>
      <c r="E14829" s="13"/>
    </row>
    <row r="14830" spans="1:5" x14ac:dyDescent="0.3">
      <c r="B14830" s="12"/>
      <c r="C14830" s="13"/>
      <c r="D14830" s="13"/>
      <c r="E14830" s="13"/>
    </row>
    <row r="14831" spans="1:5" x14ac:dyDescent="0.3">
      <c r="A14831" s="9"/>
      <c r="B14831" s="14"/>
      <c r="C14831" s="15"/>
      <c r="D14831" s="15"/>
      <c r="E14831" s="13"/>
    </row>
    <row r="14832" spans="1:5" x14ac:dyDescent="0.3">
      <c r="B14832" s="12"/>
      <c r="C14832" s="13"/>
      <c r="D14832" s="13"/>
      <c r="E14832" s="13"/>
    </row>
    <row r="14833" spans="1:5" x14ac:dyDescent="0.3">
      <c r="A14833" s="9"/>
      <c r="B14833" s="14"/>
      <c r="C14833" s="15"/>
      <c r="D14833" s="15"/>
      <c r="E14833" s="13"/>
    </row>
    <row r="14834" spans="1:5" x14ac:dyDescent="0.3">
      <c r="B14834" s="12"/>
      <c r="C14834" s="13"/>
      <c r="D14834" s="13"/>
      <c r="E14834" s="13"/>
    </row>
    <row r="14835" spans="1:5" x14ac:dyDescent="0.3">
      <c r="A14835" s="9"/>
      <c r="B14835" s="14"/>
      <c r="C14835" s="15"/>
      <c r="D14835" s="15"/>
      <c r="E14835" s="13"/>
    </row>
    <row r="14836" spans="1:5" x14ac:dyDescent="0.3">
      <c r="B14836" s="12"/>
      <c r="C14836" s="13"/>
      <c r="D14836" s="13"/>
      <c r="E14836" s="13"/>
    </row>
    <row r="14837" spans="1:5" x14ac:dyDescent="0.3">
      <c r="A14837" s="9"/>
      <c r="B14837" s="14"/>
      <c r="C14837" s="15"/>
      <c r="D14837" s="15"/>
      <c r="E14837" s="13"/>
    </row>
    <row r="14838" spans="1:5" x14ac:dyDescent="0.3">
      <c r="B14838" s="12"/>
      <c r="C14838" s="13"/>
      <c r="D14838" s="13"/>
      <c r="E14838" s="13"/>
    </row>
    <row r="14839" spans="1:5" x14ac:dyDescent="0.3">
      <c r="A14839" s="9"/>
      <c r="B14839" s="14"/>
      <c r="C14839" s="15"/>
      <c r="D14839" s="15"/>
      <c r="E14839" s="13"/>
    </row>
    <row r="14840" spans="1:5" x14ac:dyDescent="0.3">
      <c r="B14840" s="12"/>
      <c r="C14840" s="13"/>
      <c r="D14840" s="13"/>
      <c r="E14840" s="13"/>
    </row>
    <row r="14841" spans="1:5" x14ac:dyDescent="0.3">
      <c r="A14841" s="9"/>
      <c r="B14841" s="14"/>
      <c r="C14841" s="15"/>
      <c r="D14841" s="15"/>
      <c r="E14841" s="13"/>
    </row>
    <row r="14842" spans="1:5" x14ac:dyDescent="0.3">
      <c r="B14842" s="12"/>
      <c r="C14842" s="13"/>
      <c r="D14842" s="13"/>
      <c r="E14842" s="13"/>
    </row>
    <row r="14843" spans="1:5" x14ac:dyDescent="0.3">
      <c r="A14843" s="9"/>
      <c r="B14843" s="14"/>
      <c r="C14843" s="15"/>
      <c r="D14843" s="15"/>
      <c r="E14843" s="13"/>
    </row>
    <row r="14844" spans="1:5" x14ac:dyDescent="0.3">
      <c r="B14844" s="12"/>
      <c r="C14844" s="13"/>
      <c r="D14844" s="13"/>
      <c r="E14844" s="13"/>
    </row>
    <row r="14845" spans="1:5" x14ac:dyDescent="0.3">
      <c r="A14845" s="9"/>
      <c r="B14845" s="14"/>
      <c r="C14845" s="15"/>
      <c r="D14845" s="15"/>
      <c r="E14845" s="13"/>
    </row>
    <row r="14846" spans="1:5" x14ac:dyDescent="0.3">
      <c r="B14846" s="12"/>
      <c r="C14846" s="13"/>
      <c r="D14846" s="13"/>
      <c r="E14846" s="13"/>
    </row>
    <row r="14847" spans="1:5" x14ac:dyDescent="0.3">
      <c r="A14847" s="9"/>
      <c r="B14847" s="14"/>
      <c r="C14847" s="15"/>
      <c r="D14847" s="15"/>
      <c r="E14847" s="13"/>
    </row>
    <row r="14848" spans="1:5" x14ac:dyDescent="0.3">
      <c r="B14848" s="12"/>
      <c r="C14848" s="13"/>
      <c r="D14848" s="13"/>
      <c r="E14848" s="13"/>
    </row>
    <row r="14849" spans="1:5" x14ac:dyDescent="0.3">
      <c r="A14849" s="9"/>
      <c r="B14849" s="14"/>
      <c r="C14849" s="15"/>
      <c r="D14849" s="15"/>
      <c r="E14849" s="13"/>
    </row>
    <row r="14850" spans="1:5" x14ac:dyDescent="0.3">
      <c r="B14850" s="12"/>
      <c r="C14850" s="13"/>
      <c r="D14850" s="13"/>
      <c r="E14850" s="13"/>
    </row>
    <row r="14851" spans="1:5" x14ac:dyDescent="0.3">
      <c r="A14851" s="9"/>
      <c r="B14851" s="14"/>
      <c r="C14851" s="15"/>
      <c r="D14851" s="15"/>
      <c r="E14851" s="13"/>
    </row>
    <row r="14852" spans="1:5" x14ac:dyDescent="0.3">
      <c r="B14852" s="12"/>
      <c r="C14852" s="13"/>
      <c r="D14852" s="13"/>
      <c r="E14852" s="13"/>
    </row>
    <row r="14853" spans="1:5" x14ac:dyDescent="0.3">
      <c r="A14853" s="9"/>
      <c r="B14853" s="14"/>
      <c r="C14853" s="15"/>
      <c r="D14853" s="15"/>
      <c r="E14853" s="13"/>
    </row>
    <row r="14854" spans="1:5" x14ac:dyDescent="0.3">
      <c r="B14854" s="12"/>
      <c r="C14854" s="13"/>
      <c r="D14854" s="13"/>
      <c r="E14854" s="13"/>
    </row>
    <row r="14855" spans="1:5" x14ac:dyDescent="0.3">
      <c r="A14855" s="9"/>
      <c r="B14855" s="14"/>
      <c r="C14855" s="15"/>
      <c r="D14855" s="15"/>
      <c r="E14855" s="13"/>
    </row>
    <row r="14856" spans="1:5" x14ac:dyDescent="0.3">
      <c r="B14856" s="12"/>
      <c r="C14856" s="13"/>
      <c r="D14856" s="13"/>
      <c r="E14856" s="13"/>
    </row>
    <row r="14857" spans="1:5" x14ac:dyDescent="0.3">
      <c r="A14857" s="9"/>
      <c r="B14857" s="14"/>
      <c r="C14857" s="15"/>
      <c r="D14857" s="15"/>
      <c r="E14857" s="13"/>
    </row>
    <row r="14858" spans="1:5" x14ac:dyDescent="0.3">
      <c r="B14858" s="12"/>
      <c r="C14858" s="13"/>
      <c r="D14858" s="13"/>
      <c r="E14858" s="13"/>
    </row>
    <row r="14859" spans="1:5" x14ac:dyDescent="0.3">
      <c r="A14859" s="9"/>
      <c r="B14859" s="14"/>
      <c r="C14859" s="15"/>
      <c r="D14859" s="15"/>
      <c r="E14859" s="13"/>
    </row>
    <row r="14860" spans="1:5" x14ac:dyDescent="0.3">
      <c r="B14860" s="12"/>
      <c r="C14860" s="13"/>
      <c r="D14860" s="13"/>
      <c r="E14860" s="13"/>
    </row>
    <row r="14861" spans="1:5" x14ac:dyDescent="0.3">
      <c r="A14861" s="9"/>
      <c r="B14861" s="14"/>
      <c r="C14861" s="15"/>
      <c r="D14861" s="15"/>
      <c r="E14861" s="13"/>
    </row>
    <row r="14862" spans="1:5" x14ac:dyDescent="0.3">
      <c r="B14862" s="12"/>
      <c r="C14862" s="13"/>
      <c r="D14862" s="13"/>
      <c r="E14862" s="13"/>
    </row>
    <row r="14863" spans="1:5" x14ac:dyDescent="0.3">
      <c r="A14863" s="9"/>
      <c r="B14863" s="14"/>
      <c r="C14863" s="15"/>
      <c r="D14863" s="15"/>
      <c r="E14863" s="13"/>
    </row>
    <row r="14864" spans="1:5" x14ac:dyDescent="0.3">
      <c r="B14864" s="12"/>
      <c r="C14864" s="13"/>
      <c r="D14864" s="13"/>
      <c r="E14864" s="13"/>
    </row>
    <row r="14865" spans="1:5" x14ac:dyDescent="0.3">
      <c r="A14865" s="9"/>
      <c r="B14865" s="14"/>
      <c r="C14865" s="15"/>
      <c r="D14865" s="15"/>
      <c r="E14865" s="13"/>
    </row>
    <row r="14866" spans="1:5" x14ac:dyDescent="0.3">
      <c r="B14866" s="12"/>
      <c r="C14866" s="13"/>
      <c r="D14866" s="13"/>
      <c r="E14866" s="13"/>
    </row>
    <row r="14867" spans="1:5" x14ac:dyDescent="0.3">
      <c r="A14867" s="9"/>
      <c r="B14867" s="14"/>
      <c r="C14867" s="15"/>
      <c r="D14867" s="15"/>
      <c r="E14867" s="13"/>
    </row>
    <row r="14868" spans="1:5" x14ac:dyDescent="0.3">
      <c r="B14868" s="12"/>
      <c r="C14868" s="13"/>
      <c r="D14868" s="13"/>
      <c r="E14868" s="13"/>
    </row>
    <row r="14869" spans="1:5" x14ac:dyDescent="0.3">
      <c r="A14869" s="9"/>
      <c r="B14869" s="14"/>
      <c r="C14869" s="15"/>
      <c r="D14869" s="15"/>
      <c r="E14869" s="13"/>
    </row>
    <row r="14870" spans="1:5" x14ac:dyDescent="0.3">
      <c r="B14870" s="12"/>
      <c r="C14870" s="13"/>
      <c r="D14870" s="13"/>
      <c r="E14870" s="13"/>
    </row>
    <row r="14871" spans="1:5" x14ac:dyDescent="0.3">
      <c r="A14871" s="9"/>
      <c r="B14871" s="14"/>
      <c r="C14871" s="15"/>
      <c r="D14871" s="15"/>
      <c r="E14871" s="13"/>
    </row>
    <row r="14872" spans="1:5" x14ac:dyDescent="0.3">
      <c r="B14872" s="12"/>
      <c r="C14872" s="13"/>
      <c r="D14872" s="13"/>
      <c r="E14872" s="13"/>
    </row>
    <row r="14873" spans="1:5" x14ac:dyDescent="0.3">
      <c r="A14873" s="9"/>
      <c r="B14873" s="14"/>
      <c r="C14873" s="15"/>
      <c r="D14873" s="15"/>
      <c r="E14873" s="13"/>
    </row>
    <row r="14874" spans="1:5" x14ac:dyDescent="0.3">
      <c r="B14874" s="12"/>
      <c r="C14874" s="13"/>
      <c r="D14874" s="13"/>
      <c r="E14874" s="13"/>
    </row>
    <row r="14875" spans="1:5" x14ac:dyDescent="0.3">
      <c r="A14875" s="9"/>
      <c r="B14875" s="14"/>
      <c r="C14875" s="15"/>
      <c r="D14875" s="15"/>
      <c r="E14875" s="13"/>
    </row>
    <row r="14876" spans="1:5" x14ac:dyDescent="0.3">
      <c r="B14876" s="12"/>
      <c r="C14876" s="13"/>
      <c r="D14876" s="13"/>
      <c r="E14876" s="13"/>
    </row>
    <row r="14877" spans="1:5" x14ac:dyDescent="0.3">
      <c r="A14877" s="9"/>
      <c r="B14877" s="14"/>
      <c r="C14877" s="15"/>
      <c r="D14877" s="15"/>
      <c r="E14877" s="13"/>
    </row>
    <row r="14878" spans="1:5" x14ac:dyDescent="0.3">
      <c r="B14878" s="12"/>
      <c r="C14878" s="13"/>
      <c r="D14878" s="13"/>
      <c r="E14878" s="13"/>
    </row>
    <row r="14879" spans="1:5" x14ac:dyDescent="0.3">
      <c r="A14879" s="9"/>
      <c r="B14879" s="14"/>
      <c r="C14879" s="15"/>
      <c r="D14879" s="15"/>
      <c r="E14879" s="13"/>
    </row>
    <row r="14880" spans="1:5" x14ac:dyDescent="0.3">
      <c r="B14880" s="12"/>
      <c r="C14880" s="13"/>
      <c r="D14880" s="13"/>
      <c r="E14880" s="13"/>
    </row>
    <row r="14881" spans="1:5" x14ac:dyDescent="0.3">
      <c r="A14881" s="9"/>
      <c r="B14881" s="14"/>
      <c r="C14881" s="15"/>
      <c r="D14881" s="15"/>
      <c r="E14881" s="13"/>
    </row>
    <row r="14882" spans="1:5" x14ac:dyDescent="0.3">
      <c r="B14882" s="12"/>
      <c r="C14882" s="13"/>
      <c r="D14882" s="13"/>
      <c r="E14882" s="13"/>
    </row>
    <row r="14883" spans="1:5" x14ac:dyDescent="0.3">
      <c r="A14883" s="9"/>
      <c r="B14883" s="14"/>
      <c r="C14883" s="15"/>
      <c r="D14883" s="15"/>
      <c r="E14883" s="13"/>
    </row>
    <row r="14884" spans="1:5" x14ac:dyDescent="0.3">
      <c r="B14884" s="12"/>
      <c r="C14884" s="13"/>
      <c r="D14884" s="13"/>
      <c r="E14884" s="13"/>
    </row>
    <row r="14885" spans="1:5" x14ac:dyDescent="0.3">
      <c r="A14885" s="9"/>
      <c r="B14885" s="14"/>
      <c r="C14885" s="15"/>
      <c r="D14885" s="15"/>
      <c r="E14885" s="13"/>
    </row>
    <row r="14886" spans="1:5" x14ac:dyDescent="0.3">
      <c r="B14886" s="12"/>
      <c r="C14886" s="13"/>
      <c r="D14886" s="13"/>
      <c r="E14886" s="13"/>
    </row>
    <row r="14887" spans="1:5" x14ac:dyDescent="0.3">
      <c r="A14887" s="9"/>
      <c r="B14887" s="14"/>
      <c r="C14887" s="15"/>
      <c r="D14887" s="15"/>
      <c r="E14887" s="13"/>
    </row>
    <row r="14888" spans="1:5" x14ac:dyDescent="0.3">
      <c r="B14888" s="12"/>
      <c r="C14888" s="13"/>
      <c r="D14888" s="13"/>
      <c r="E14888" s="13"/>
    </row>
    <row r="14889" spans="1:5" x14ac:dyDescent="0.3">
      <c r="A14889" s="9"/>
      <c r="B14889" s="14"/>
      <c r="C14889" s="15"/>
      <c r="D14889" s="15"/>
      <c r="E14889" s="13"/>
    </row>
    <row r="14890" spans="1:5" x14ac:dyDescent="0.3">
      <c r="B14890" s="12"/>
      <c r="C14890" s="13"/>
      <c r="D14890" s="13"/>
      <c r="E14890" s="13"/>
    </row>
    <row r="14891" spans="1:5" x14ac:dyDescent="0.3">
      <c r="A14891" s="9"/>
      <c r="B14891" s="14"/>
      <c r="C14891" s="15"/>
      <c r="D14891" s="15"/>
      <c r="E14891" s="13"/>
    </row>
    <row r="14892" spans="1:5" x14ac:dyDescent="0.3">
      <c r="B14892" s="12"/>
      <c r="C14892" s="13"/>
      <c r="D14892" s="13"/>
      <c r="E14892" s="13"/>
    </row>
    <row r="14893" spans="1:5" x14ac:dyDescent="0.3">
      <c r="A14893" s="9"/>
      <c r="B14893" s="14"/>
      <c r="C14893" s="15"/>
      <c r="D14893" s="15"/>
      <c r="E14893" s="13"/>
    </row>
    <row r="14894" spans="1:5" x14ac:dyDescent="0.3">
      <c r="B14894" s="12"/>
      <c r="C14894" s="13"/>
      <c r="D14894" s="13"/>
      <c r="E14894" s="13"/>
    </row>
    <row r="14895" spans="1:5" x14ac:dyDescent="0.3">
      <c r="A14895" s="9"/>
      <c r="B14895" s="14"/>
      <c r="C14895" s="15"/>
      <c r="D14895" s="15"/>
      <c r="E14895" s="13"/>
    </row>
    <row r="14896" spans="1:5" x14ac:dyDescent="0.3">
      <c r="B14896" s="12"/>
      <c r="C14896" s="13"/>
      <c r="D14896" s="13"/>
      <c r="E14896" s="13"/>
    </row>
    <row r="14897" spans="1:5" x14ac:dyDescent="0.3">
      <c r="A14897" s="9"/>
      <c r="B14897" s="14"/>
      <c r="C14897" s="15"/>
      <c r="D14897" s="15"/>
      <c r="E14897" s="13"/>
    </row>
    <row r="14898" spans="1:5" x14ac:dyDescent="0.3">
      <c r="B14898" s="12"/>
      <c r="C14898" s="13"/>
      <c r="D14898" s="13"/>
      <c r="E14898" s="13"/>
    </row>
    <row r="14899" spans="1:5" x14ac:dyDescent="0.3">
      <c r="A14899" s="9"/>
      <c r="B14899" s="14"/>
      <c r="C14899" s="15"/>
      <c r="D14899" s="15"/>
      <c r="E14899" s="13"/>
    </row>
    <row r="14900" spans="1:5" x14ac:dyDescent="0.3">
      <c r="B14900" s="12"/>
      <c r="C14900" s="13"/>
      <c r="D14900" s="13"/>
      <c r="E14900" s="13"/>
    </row>
    <row r="14901" spans="1:5" x14ac:dyDescent="0.3">
      <c r="A14901" s="9"/>
      <c r="B14901" s="14"/>
      <c r="C14901" s="15"/>
      <c r="D14901" s="15"/>
      <c r="E14901" s="13"/>
    </row>
    <row r="14902" spans="1:5" x14ac:dyDescent="0.3">
      <c r="B14902" s="12"/>
      <c r="C14902" s="13"/>
      <c r="D14902" s="13"/>
      <c r="E14902" s="13"/>
    </row>
    <row r="14903" spans="1:5" x14ac:dyDescent="0.3">
      <c r="A14903" s="9"/>
      <c r="B14903" s="14"/>
      <c r="C14903" s="15"/>
      <c r="D14903" s="15"/>
      <c r="E14903" s="13"/>
    </row>
    <row r="14904" spans="1:5" x14ac:dyDescent="0.3">
      <c r="B14904" s="12"/>
      <c r="C14904" s="13"/>
      <c r="D14904" s="13"/>
      <c r="E14904" s="13"/>
    </row>
    <row r="14905" spans="1:5" x14ac:dyDescent="0.3">
      <c r="A14905" s="9"/>
      <c r="B14905" s="14"/>
      <c r="C14905" s="15"/>
      <c r="D14905" s="15"/>
      <c r="E14905" s="13"/>
    </row>
    <row r="14906" spans="1:5" x14ac:dyDescent="0.3">
      <c r="B14906" s="12"/>
      <c r="C14906" s="13"/>
      <c r="D14906" s="13"/>
      <c r="E14906" s="13"/>
    </row>
    <row r="14907" spans="1:5" x14ac:dyDescent="0.3">
      <c r="A14907" s="9"/>
      <c r="B14907" s="14"/>
      <c r="C14907" s="15"/>
      <c r="D14907" s="15"/>
      <c r="E14907" s="13"/>
    </row>
    <row r="14908" spans="1:5" x14ac:dyDescent="0.3">
      <c r="B14908" s="12"/>
      <c r="C14908" s="13"/>
      <c r="D14908" s="13"/>
      <c r="E14908" s="13"/>
    </row>
    <row r="14909" spans="1:5" x14ac:dyDescent="0.3">
      <c r="A14909" s="9"/>
      <c r="B14909" s="14"/>
      <c r="C14909" s="15"/>
      <c r="D14909" s="15"/>
      <c r="E14909" s="13"/>
    </row>
    <row r="14910" spans="1:5" x14ac:dyDescent="0.3">
      <c r="B14910" s="12"/>
      <c r="C14910" s="13"/>
      <c r="D14910" s="13"/>
      <c r="E14910" s="13"/>
    </row>
    <row r="14911" spans="1:5" x14ac:dyDescent="0.3">
      <c r="A14911" s="9"/>
      <c r="B14911" s="14"/>
      <c r="C14911" s="15"/>
      <c r="D14911" s="15"/>
      <c r="E14911" s="13"/>
    </row>
    <row r="14912" spans="1:5" x14ac:dyDescent="0.3">
      <c r="B14912" s="12"/>
      <c r="C14912" s="13"/>
      <c r="D14912" s="13"/>
      <c r="E14912" s="13"/>
    </row>
    <row r="14913" spans="1:5" x14ac:dyDescent="0.3">
      <c r="A14913" s="9"/>
      <c r="B14913" s="14"/>
      <c r="C14913" s="15"/>
      <c r="D14913" s="15"/>
      <c r="E14913" s="13"/>
    </row>
    <row r="14914" spans="1:5" x14ac:dyDescent="0.3">
      <c r="B14914" s="12"/>
      <c r="C14914" s="13"/>
      <c r="D14914" s="13"/>
      <c r="E14914" s="13"/>
    </row>
    <row r="14915" spans="1:5" x14ac:dyDescent="0.3">
      <c r="A14915" s="9"/>
      <c r="B14915" s="14"/>
      <c r="C14915" s="15"/>
      <c r="D14915" s="15"/>
      <c r="E14915" s="13"/>
    </row>
    <row r="14916" spans="1:5" x14ac:dyDescent="0.3">
      <c r="B14916" s="12"/>
      <c r="C14916" s="13"/>
      <c r="D14916" s="13"/>
      <c r="E14916" s="13"/>
    </row>
    <row r="14917" spans="1:5" x14ac:dyDescent="0.3">
      <c r="A14917" s="9"/>
      <c r="B14917" s="14"/>
      <c r="C14917" s="15"/>
      <c r="D14917" s="15"/>
      <c r="E14917" s="13"/>
    </row>
    <row r="14918" spans="1:5" x14ac:dyDescent="0.3">
      <c r="B14918" s="12"/>
      <c r="C14918" s="13"/>
      <c r="D14918" s="13"/>
      <c r="E14918" s="13"/>
    </row>
    <row r="14919" spans="1:5" x14ac:dyDescent="0.3">
      <c r="A14919" s="9"/>
      <c r="B14919" s="14"/>
      <c r="C14919" s="15"/>
      <c r="D14919" s="15"/>
      <c r="E14919" s="13"/>
    </row>
    <row r="14920" spans="1:5" x14ac:dyDescent="0.3">
      <c r="B14920" s="12"/>
      <c r="C14920" s="13"/>
      <c r="D14920" s="13"/>
      <c r="E14920" s="13"/>
    </row>
    <row r="14921" spans="1:5" x14ac:dyDescent="0.3">
      <c r="A14921" s="9"/>
      <c r="B14921" s="14"/>
      <c r="C14921" s="15"/>
      <c r="D14921" s="15"/>
      <c r="E14921" s="13"/>
    </row>
    <row r="14922" spans="1:5" x14ac:dyDescent="0.3">
      <c r="B14922" s="12"/>
      <c r="C14922" s="13"/>
      <c r="D14922" s="13"/>
      <c r="E14922" s="13"/>
    </row>
    <row r="14923" spans="1:5" x14ac:dyDescent="0.3">
      <c r="A14923" s="9"/>
      <c r="B14923" s="14"/>
      <c r="C14923" s="15"/>
      <c r="D14923" s="15"/>
      <c r="E14923" s="13"/>
    </row>
    <row r="14924" spans="1:5" x14ac:dyDescent="0.3">
      <c r="B14924" s="12"/>
      <c r="C14924" s="13"/>
      <c r="D14924" s="13"/>
      <c r="E14924" s="13"/>
    </row>
    <row r="14925" spans="1:5" x14ac:dyDescent="0.3">
      <c r="A14925" s="9"/>
      <c r="B14925" s="14"/>
      <c r="C14925" s="15"/>
      <c r="D14925" s="15"/>
      <c r="E14925" s="13"/>
    </row>
    <row r="14926" spans="1:5" x14ac:dyDescent="0.3">
      <c r="B14926" s="12"/>
      <c r="C14926" s="13"/>
      <c r="D14926" s="13"/>
      <c r="E14926" s="13"/>
    </row>
    <row r="14927" spans="1:5" x14ac:dyDescent="0.3">
      <c r="A14927" s="9"/>
      <c r="B14927" s="14"/>
      <c r="C14927" s="15"/>
      <c r="D14927" s="15"/>
      <c r="E14927" s="13"/>
    </row>
    <row r="14928" spans="1:5" x14ac:dyDescent="0.3">
      <c r="B14928" s="12"/>
      <c r="C14928" s="13"/>
      <c r="D14928" s="13"/>
      <c r="E14928" s="13"/>
    </row>
    <row r="14929" spans="1:5" x14ac:dyDescent="0.3">
      <c r="A14929" s="9"/>
      <c r="B14929" s="14"/>
      <c r="C14929" s="15"/>
      <c r="D14929" s="15"/>
      <c r="E14929" s="13"/>
    </row>
    <row r="14930" spans="1:5" x14ac:dyDescent="0.3">
      <c r="B14930" s="12"/>
      <c r="C14930" s="13"/>
      <c r="D14930" s="13"/>
      <c r="E14930" s="13"/>
    </row>
    <row r="14931" spans="1:5" x14ac:dyDescent="0.3">
      <c r="A14931" s="9"/>
      <c r="B14931" s="14"/>
      <c r="C14931" s="15"/>
      <c r="D14931" s="15"/>
      <c r="E14931" s="13"/>
    </row>
    <row r="14932" spans="1:5" x14ac:dyDescent="0.3">
      <c r="B14932" s="12"/>
      <c r="C14932" s="13"/>
      <c r="D14932" s="13"/>
      <c r="E14932" s="13"/>
    </row>
    <row r="14933" spans="1:5" x14ac:dyDescent="0.3">
      <c r="A14933" s="9"/>
      <c r="B14933" s="14"/>
      <c r="C14933" s="15"/>
      <c r="D14933" s="15"/>
      <c r="E14933" s="13"/>
    </row>
    <row r="14934" spans="1:5" x14ac:dyDescent="0.3">
      <c r="B14934" s="12"/>
      <c r="C14934" s="13"/>
      <c r="D14934" s="13"/>
      <c r="E14934" s="13"/>
    </row>
    <row r="14935" spans="1:5" x14ac:dyDescent="0.3">
      <c r="A14935" s="9"/>
      <c r="B14935" s="14"/>
      <c r="C14935" s="15"/>
      <c r="D14935" s="15"/>
      <c r="E14935" s="13"/>
    </row>
    <row r="14936" spans="1:5" x14ac:dyDescent="0.3">
      <c r="B14936" s="12"/>
      <c r="C14936" s="13"/>
      <c r="D14936" s="13"/>
      <c r="E14936" s="13"/>
    </row>
    <row r="14937" spans="1:5" x14ac:dyDescent="0.3">
      <c r="A14937" s="9"/>
      <c r="B14937" s="14"/>
      <c r="C14937" s="15"/>
      <c r="D14937" s="15"/>
      <c r="E14937" s="13"/>
    </row>
    <row r="14938" spans="1:5" x14ac:dyDescent="0.3">
      <c r="B14938" s="12"/>
      <c r="C14938" s="13"/>
      <c r="D14938" s="13"/>
      <c r="E14938" s="13"/>
    </row>
    <row r="14939" spans="1:5" x14ac:dyDescent="0.3">
      <c r="A14939" s="9"/>
      <c r="B14939" s="14"/>
      <c r="C14939" s="15"/>
      <c r="D14939" s="15"/>
      <c r="E14939" s="13"/>
    </row>
    <row r="14940" spans="1:5" x14ac:dyDescent="0.3">
      <c r="B14940" s="12"/>
      <c r="C14940" s="13"/>
      <c r="D14940" s="13"/>
      <c r="E14940" s="13"/>
    </row>
    <row r="14941" spans="1:5" x14ac:dyDescent="0.3">
      <c r="A14941" s="9"/>
      <c r="B14941" s="14"/>
      <c r="C14941" s="15"/>
      <c r="D14941" s="15"/>
      <c r="E14941" s="13"/>
    </row>
    <row r="14942" spans="1:5" x14ac:dyDescent="0.3">
      <c r="B14942" s="12"/>
      <c r="C14942" s="13"/>
      <c r="D14942" s="13"/>
      <c r="E14942" s="13"/>
    </row>
    <row r="14943" spans="1:5" x14ac:dyDescent="0.3">
      <c r="A14943" s="9"/>
      <c r="B14943" s="14"/>
      <c r="C14943" s="15"/>
      <c r="D14943" s="15"/>
      <c r="E14943" s="13"/>
    </row>
    <row r="14944" spans="1:5" x14ac:dyDescent="0.3">
      <c r="B14944" s="12"/>
      <c r="C14944" s="13"/>
      <c r="D14944" s="13"/>
      <c r="E14944" s="13"/>
    </row>
    <row r="14945" spans="1:5" x14ac:dyDescent="0.3">
      <c r="A14945" s="9"/>
      <c r="B14945" s="14"/>
      <c r="C14945" s="15"/>
      <c r="D14945" s="15"/>
      <c r="E14945" s="13"/>
    </row>
    <row r="14946" spans="1:5" x14ac:dyDescent="0.3">
      <c r="B14946" s="12"/>
      <c r="C14946" s="13"/>
      <c r="D14946" s="13"/>
      <c r="E14946" s="13"/>
    </row>
    <row r="14947" spans="1:5" x14ac:dyDescent="0.3">
      <c r="A14947" s="9"/>
      <c r="B14947" s="14"/>
      <c r="C14947" s="15"/>
      <c r="D14947" s="15"/>
      <c r="E14947" s="13"/>
    </row>
    <row r="14948" spans="1:5" x14ac:dyDescent="0.3">
      <c r="B14948" s="12"/>
      <c r="C14948" s="13"/>
      <c r="D14948" s="13"/>
      <c r="E14948" s="13"/>
    </row>
    <row r="14949" spans="1:5" x14ac:dyDescent="0.3">
      <c r="A14949" s="9"/>
      <c r="B14949" s="14"/>
      <c r="C14949" s="15"/>
      <c r="D14949" s="15"/>
      <c r="E14949" s="13"/>
    </row>
    <row r="14950" spans="1:5" x14ac:dyDescent="0.3">
      <c r="B14950" s="12"/>
      <c r="C14950" s="13"/>
      <c r="D14950" s="13"/>
      <c r="E14950" s="13"/>
    </row>
    <row r="14951" spans="1:5" x14ac:dyDescent="0.3">
      <c r="A14951" s="9"/>
      <c r="B14951" s="14"/>
      <c r="C14951" s="15"/>
      <c r="D14951" s="15"/>
      <c r="E14951" s="13"/>
    </row>
    <row r="14952" spans="1:5" x14ac:dyDescent="0.3">
      <c r="B14952" s="12"/>
      <c r="C14952" s="13"/>
      <c r="D14952" s="13"/>
      <c r="E14952" s="13"/>
    </row>
    <row r="14953" spans="1:5" x14ac:dyDescent="0.3">
      <c r="A14953" s="9"/>
      <c r="B14953" s="14"/>
      <c r="C14953" s="15"/>
      <c r="D14953" s="15"/>
      <c r="E14953" s="13"/>
    </row>
    <row r="14954" spans="1:5" x14ac:dyDescent="0.3">
      <c r="B14954" s="12"/>
      <c r="C14954" s="13"/>
      <c r="D14954" s="13"/>
      <c r="E14954" s="13"/>
    </row>
    <row r="14955" spans="1:5" x14ac:dyDescent="0.3">
      <c r="A14955" s="9"/>
      <c r="B14955" s="14"/>
      <c r="C14955" s="15"/>
      <c r="D14955" s="15"/>
      <c r="E14955" s="13"/>
    </row>
    <row r="14956" spans="1:5" x14ac:dyDescent="0.3">
      <c r="B14956" s="12"/>
      <c r="C14956" s="13"/>
      <c r="D14956" s="13"/>
      <c r="E14956" s="13"/>
    </row>
    <row r="14957" spans="1:5" x14ac:dyDescent="0.3">
      <c r="A14957" s="9"/>
      <c r="B14957" s="14"/>
      <c r="C14957" s="15"/>
      <c r="D14957" s="15"/>
      <c r="E14957" s="13"/>
    </row>
    <row r="14958" spans="1:5" x14ac:dyDescent="0.3">
      <c r="B14958" s="12"/>
      <c r="C14958" s="13"/>
      <c r="D14958" s="13"/>
      <c r="E14958" s="13"/>
    </row>
    <row r="14959" spans="1:5" x14ac:dyDescent="0.3">
      <c r="A14959" s="9"/>
      <c r="B14959" s="14"/>
      <c r="C14959" s="15"/>
      <c r="D14959" s="15"/>
      <c r="E14959" s="13"/>
    </row>
    <row r="14960" spans="1:5" x14ac:dyDescent="0.3">
      <c r="B14960" s="12"/>
      <c r="C14960" s="13"/>
      <c r="D14960" s="13"/>
      <c r="E14960" s="13"/>
    </row>
    <row r="14961" spans="1:5" x14ac:dyDescent="0.3">
      <c r="A14961" s="9"/>
      <c r="B14961" s="14"/>
      <c r="C14961" s="15"/>
      <c r="D14961" s="15"/>
      <c r="E14961" s="13"/>
    </row>
    <row r="14962" spans="1:5" x14ac:dyDescent="0.3">
      <c r="B14962" s="12"/>
      <c r="C14962" s="13"/>
      <c r="D14962" s="13"/>
      <c r="E14962" s="13"/>
    </row>
    <row r="14963" spans="1:5" x14ac:dyDescent="0.3">
      <c r="A14963" s="9"/>
      <c r="B14963" s="14"/>
      <c r="C14963" s="15"/>
      <c r="D14963" s="15"/>
      <c r="E14963" s="13"/>
    </row>
    <row r="14964" spans="1:5" x14ac:dyDescent="0.3">
      <c r="B14964" s="12"/>
      <c r="C14964" s="13"/>
      <c r="D14964" s="13"/>
      <c r="E14964" s="13"/>
    </row>
    <row r="14965" spans="1:5" x14ac:dyDescent="0.3">
      <c r="A14965" s="9"/>
      <c r="B14965" s="14"/>
      <c r="C14965" s="15"/>
      <c r="D14965" s="15"/>
      <c r="E14965" s="13"/>
    </row>
    <row r="14966" spans="1:5" x14ac:dyDescent="0.3">
      <c r="B14966" s="12"/>
      <c r="C14966" s="13"/>
      <c r="D14966" s="13"/>
      <c r="E14966" s="13"/>
    </row>
    <row r="14967" spans="1:5" x14ac:dyDescent="0.3">
      <c r="A14967" s="9"/>
      <c r="B14967" s="14"/>
      <c r="C14967" s="15"/>
      <c r="D14967" s="15"/>
      <c r="E14967" s="13"/>
    </row>
    <row r="14968" spans="1:5" x14ac:dyDescent="0.3">
      <c r="B14968" s="12"/>
      <c r="C14968" s="13"/>
      <c r="D14968" s="13"/>
      <c r="E14968" s="13"/>
    </row>
    <row r="14969" spans="1:5" x14ac:dyDescent="0.3">
      <c r="A14969" s="9"/>
      <c r="B14969" s="14"/>
      <c r="C14969" s="15"/>
      <c r="D14969" s="15"/>
      <c r="E14969" s="13"/>
    </row>
    <row r="14970" spans="1:5" x14ac:dyDescent="0.3">
      <c r="B14970" s="12"/>
      <c r="C14970" s="13"/>
      <c r="D14970" s="13"/>
      <c r="E14970" s="13"/>
    </row>
    <row r="14971" spans="1:5" x14ac:dyDescent="0.3">
      <c r="A14971" s="9"/>
      <c r="B14971" s="14"/>
      <c r="C14971" s="15"/>
      <c r="D14971" s="15"/>
      <c r="E14971" s="13"/>
    </row>
    <row r="14972" spans="1:5" x14ac:dyDescent="0.3">
      <c r="B14972" s="12"/>
      <c r="C14972" s="13"/>
      <c r="D14972" s="13"/>
      <c r="E14972" s="13"/>
    </row>
    <row r="14973" spans="1:5" x14ac:dyDescent="0.3">
      <c r="A14973" s="9"/>
      <c r="B14973" s="14"/>
      <c r="C14973" s="15"/>
      <c r="D14973" s="15"/>
      <c r="E14973" s="13"/>
    </row>
    <row r="14974" spans="1:5" x14ac:dyDescent="0.3">
      <c r="B14974" s="12"/>
      <c r="C14974" s="13"/>
      <c r="D14974" s="13"/>
      <c r="E14974" s="13"/>
    </row>
    <row r="14975" spans="1:5" x14ac:dyDescent="0.3">
      <c r="A14975" s="9"/>
      <c r="B14975" s="14"/>
      <c r="C14975" s="15"/>
      <c r="D14975" s="15"/>
      <c r="E14975" s="13"/>
    </row>
    <row r="14976" spans="1:5" x14ac:dyDescent="0.3">
      <c r="B14976" s="12"/>
      <c r="C14976" s="13"/>
      <c r="D14976" s="13"/>
      <c r="E14976" s="13"/>
    </row>
    <row r="14977" spans="1:5" x14ac:dyDescent="0.3">
      <c r="A14977" s="9"/>
      <c r="B14977" s="14"/>
      <c r="C14977" s="15"/>
      <c r="D14977" s="15"/>
      <c r="E14977" s="13"/>
    </row>
    <row r="14978" spans="1:5" x14ac:dyDescent="0.3">
      <c r="B14978" s="12"/>
      <c r="C14978" s="13"/>
      <c r="D14978" s="13"/>
      <c r="E14978" s="13"/>
    </row>
    <row r="14979" spans="1:5" x14ac:dyDescent="0.3">
      <c r="A14979" s="9"/>
      <c r="B14979" s="14"/>
      <c r="C14979" s="15"/>
      <c r="D14979" s="15"/>
      <c r="E14979" s="13"/>
    </row>
    <row r="14980" spans="1:5" x14ac:dyDescent="0.3">
      <c r="B14980" s="12"/>
      <c r="C14980" s="13"/>
      <c r="D14980" s="13"/>
      <c r="E14980" s="13"/>
    </row>
    <row r="14981" spans="1:5" x14ac:dyDescent="0.3">
      <c r="A14981" s="9"/>
      <c r="B14981" s="14"/>
      <c r="C14981" s="15"/>
      <c r="D14981" s="15"/>
      <c r="E14981" s="13"/>
    </row>
    <row r="14982" spans="1:5" x14ac:dyDescent="0.3">
      <c r="B14982" s="12"/>
      <c r="C14982" s="13"/>
      <c r="D14982" s="13"/>
      <c r="E14982" s="13"/>
    </row>
    <row r="14983" spans="1:5" x14ac:dyDescent="0.3">
      <c r="A14983" s="9"/>
      <c r="B14983" s="14"/>
      <c r="C14983" s="15"/>
      <c r="D14983" s="15"/>
      <c r="E14983" s="13"/>
    </row>
    <row r="14984" spans="1:5" x14ac:dyDescent="0.3">
      <c r="B14984" s="12"/>
      <c r="C14984" s="13"/>
      <c r="D14984" s="13"/>
      <c r="E14984" s="13"/>
    </row>
    <row r="14985" spans="1:5" x14ac:dyDescent="0.3">
      <c r="A14985" s="9"/>
      <c r="B14985" s="14"/>
      <c r="C14985" s="15"/>
      <c r="D14985" s="15"/>
      <c r="E14985" s="13"/>
    </row>
    <row r="14986" spans="1:5" x14ac:dyDescent="0.3">
      <c r="B14986" s="12"/>
      <c r="C14986" s="13"/>
      <c r="D14986" s="13"/>
      <c r="E14986" s="13"/>
    </row>
    <row r="14987" spans="1:5" x14ac:dyDescent="0.3">
      <c r="A14987" s="9"/>
      <c r="B14987" s="14"/>
      <c r="C14987" s="15"/>
      <c r="D14987" s="15"/>
      <c r="E14987" s="13"/>
    </row>
    <row r="14988" spans="1:5" x14ac:dyDescent="0.3">
      <c r="B14988" s="12"/>
      <c r="C14988" s="13"/>
      <c r="D14988" s="13"/>
      <c r="E14988" s="13"/>
    </row>
    <row r="14989" spans="1:5" x14ac:dyDescent="0.3">
      <c r="A14989" s="9"/>
      <c r="B14989" s="14"/>
      <c r="C14989" s="15"/>
      <c r="D14989" s="15"/>
      <c r="E14989" s="13"/>
    </row>
    <row r="14990" spans="1:5" x14ac:dyDescent="0.3">
      <c r="B14990" s="12"/>
      <c r="C14990" s="13"/>
      <c r="D14990" s="13"/>
      <c r="E14990" s="13"/>
    </row>
    <row r="14991" spans="1:5" x14ac:dyDescent="0.3">
      <c r="A14991" s="9"/>
      <c r="B14991" s="14"/>
      <c r="C14991" s="15"/>
      <c r="D14991" s="15"/>
      <c r="E14991" s="13"/>
    </row>
    <row r="14992" spans="1:5" x14ac:dyDescent="0.3">
      <c r="B14992" s="12"/>
      <c r="C14992" s="13"/>
      <c r="D14992" s="13"/>
      <c r="E14992" s="13"/>
    </row>
    <row r="14993" spans="1:5" x14ac:dyDescent="0.3">
      <c r="A14993" s="9"/>
      <c r="B14993" s="14"/>
      <c r="C14993" s="15"/>
      <c r="D14993" s="15"/>
      <c r="E14993" s="13"/>
    </row>
    <row r="14994" spans="1:5" x14ac:dyDescent="0.3">
      <c r="B14994" s="12"/>
      <c r="C14994" s="13"/>
      <c r="D14994" s="13"/>
      <c r="E14994" s="13"/>
    </row>
    <row r="14995" spans="1:5" x14ac:dyDescent="0.3">
      <c r="A14995" s="9"/>
      <c r="B14995" s="14"/>
      <c r="C14995" s="15"/>
      <c r="D14995" s="15"/>
      <c r="E14995" s="13"/>
    </row>
    <row r="14996" spans="1:5" x14ac:dyDescent="0.3">
      <c r="B14996" s="12"/>
      <c r="C14996" s="13"/>
      <c r="D14996" s="13"/>
      <c r="E14996" s="13"/>
    </row>
    <row r="14997" spans="1:5" x14ac:dyDescent="0.3">
      <c r="A14997" s="9"/>
      <c r="B14997" s="14"/>
      <c r="C14997" s="15"/>
      <c r="D14997" s="15"/>
      <c r="E14997" s="13"/>
    </row>
    <row r="14998" spans="1:5" x14ac:dyDescent="0.3">
      <c r="B14998" s="12"/>
      <c r="C14998" s="13"/>
      <c r="D14998" s="13"/>
      <c r="E14998" s="13"/>
    </row>
    <row r="14999" spans="1:5" x14ac:dyDescent="0.3">
      <c r="A14999" s="9"/>
      <c r="B14999" s="14"/>
      <c r="C14999" s="15"/>
      <c r="D14999" s="15"/>
      <c r="E14999" s="13"/>
    </row>
    <row r="15000" spans="1:5" x14ac:dyDescent="0.3">
      <c r="B15000" s="12"/>
      <c r="C15000" s="13"/>
      <c r="D15000" s="13"/>
      <c r="E15000" s="13"/>
    </row>
    <row r="15001" spans="1:5" x14ac:dyDescent="0.3">
      <c r="A15001" s="9"/>
      <c r="B15001" s="14"/>
      <c r="C15001" s="15"/>
      <c r="D15001" s="15"/>
      <c r="E15001" s="13"/>
    </row>
    <row r="15002" spans="1:5" x14ac:dyDescent="0.3">
      <c r="B15002" s="12"/>
      <c r="C15002" s="13"/>
      <c r="D15002" s="13"/>
      <c r="E15002" s="13"/>
    </row>
    <row r="15003" spans="1:5" x14ac:dyDescent="0.3">
      <c r="A15003" s="9"/>
      <c r="B15003" s="14"/>
      <c r="C15003" s="15"/>
      <c r="D15003" s="15"/>
      <c r="E15003" s="13"/>
    </row>
    <row r="15004" spans="1:5" x14ac:dyDescent="0.3">
      <c r="B15004" s="12"/>
      <c r="C15004" s="13"/>
      <c r="D15004" s="13"/>
      <c r="E15004" s="13"/>
    </row>
    <row r="15005" spans="1:5" x14ac:dyDescent="0.3">
      <c r="A15005" s="9"/>
      <c r="B15005" s="14"/>
      <c r="C15005" s="15"/>
      <c r="D15005" s="15"/>
      <c r="E15005" s="13"/>
    </row>
    <row r="15006" spans="1:5" x14ac:dyDescent="0.3">
      <c r="B15006" s="12"/>
      <c r="C15006" s="13"/>
      <c r="D15006" s="13"/>
      <c r="E15006" s="13"/>
    </row>
    <row r="15007" spans="1:5" x14ac:dyDescent="0.3">
      <c r="A15007" s="9"/>
      <c r="B15007" s="14"/>
      <c r="C15007" s="15"/>
      <c r="D15007" s="15"/>
      <c r="E15007" s="13"/>
    </row>
    <row r="15008" spans="1:5" x14ac:dyDescent="0.3">
      <c r="B15008" s="12"/>
      <c r="C15008" s="13"/>
      <c r="D15008" s="13"/>
      <c r="E15008" s="13"/>
    </row>
    <row r="15009" spans="1:5" x14ac:dyDescent="0.3">
      <c r="A15009" s="9"/>
      <c r="B15009" s="14"/>
      <c r="C15009" s="15"/>
      <c r="D15009" s="15"/>
      <c r="E15009" s="13"/>
    </row>
    <row r="15010" spans="1:5" x14ac:dyDescent="0.3">
      <c r="B15010" s="12"/>
      <c r="C15010" s="13"/>
      <c r="D15010" s="13"/>
      <c r="E15010" s="13"/>
    </row>
    <row r="15011" spans="1:5" x14ac:dyDescent="0.3">
      <c r="A15011" s="9"/>
      <c r="B15011" s="14"/>
      <c r="C15011" s="15"/>
      <c r="D15011" s="15"/>
      <c r="E15011" s="13"/>
    </row>
    <row r="15012" spans="1:5" x14ac:dyDescent="0.3">
      <c r="B15012" s="12"/>
      <c r="C15012" s="13"/>
      <c r="D15012" s="13"/>
      <c r="E15012" s="13"/>
    </row>
    <row r="15013" spans="1:5" x14ac:dyDescent="0.3">
      <c r="A15013" s="9"/>
      <c r="B15013" s="14"/>
      <c r="C15013" s="15"/>
      <c r="D15013" s="15"/>
      <c r="E15013" s="13"/>
    </row>
    <row r="15014" spans="1:5" x14ac:dyDescent="0.3">
      <c r="B15014" s="12"/>
      <c r="C15014" s="13"/>
      <c r="D15014" s="13"/>
      <c r="E15014" s="13"/>
    </row>
    <row r="15015" spans="1:5" x14ac:dyDescent="0.3">
      <c r="A15015" s="9"/>
      <c r="B15015" s="14"/>
      <c r="C15015" s="15"/>
      <c r="D15015" s="15"/>
      <c r="E15015" s="13"/>
    </row>
    <row r="15016" spans="1:5" x14ac:dyDescent="0.3">
      <c r="B15016" s="12"/>
      <c r="C15016" s="13"/>
      <c r="D15016" s="13"/>
      <c r="E15016" s="13"/>
    </row>
    <row r="15017" spans="1:5" x14ac:dyDescent="0.3">
      <c r="A15017" s="9"/>
      <c r="B15017" s="14"/>
      <c r="C15017" s="15"/>
      <c r="D15017" s="15"/>
      <c r="E15017" s="13"/>
    </row>
    <row r="15018" spans="1:5" x14ac:dyDescent="0.3">
      <c r="B15018" s="12"/>
      <c r="C15018" s="13"/>
      <c r="D15018" s="13"/>
      <c r="E15018" s="13"/>
    </row>
    <row r="15019" spans="1:5" x14ac:dyDescent="0.3">
      <c r="A15019" s="9"/>
      <c r="B15019" s="14"/>
      <c r="C15019" s="15"/>
      <c r="D15019" s="15"/>
      <c r="E15019" s="13"/>
    </row>
    <row r="15020" spans="1:5" x14ac:dyDescent="0.3">
      <c r="B15020" s="12"/>
      <c r="C15020" s="13"/>
      <c r="D15020" s="13"/>
      <c r="E15020" s="13"/>
    </row>
    <row r="15021" spans="1:5" x14ac:dyDescent="0.3">
      <c r="A15021" s="9"/>
      <c r="B15021" s="14"/>
      <c r="C15021" s="15"/>
      <c r="D15021" s="15"/>
      <c r="E15021" s="13"/>
    </row>
    <row r="15022" spans="1:5" x14ac:dyDescent="0.3">
      <c r="B15022" s="12"/>
      <c r="C15022" s="13"/>
      <c r="D15022" s="13"/>
      <c r="E15022" s="13"/>
    </row>
    <row r="15023" spans="1:5" x14ac:dyDescent="0.3">
      <c r="A15023" s="9"/>
      <c r="B15023" s="14"/>
      <c r="C15023" s="15"/>
      <c r="D15023" s="15"/>
      <c r="E15023" s="13"/>
    </row>
    <row r="15024" spans="1:5" x14ac:dyDescent="0.3">
      <c r="B15024" s="12"/>
      <c r="C15024" s="13"/>
      <c r="D15024" s="13"/>
      <c r="E15024" s="13"/>
    </row>
    <row r="15025" spans="1:5" x14ac:dyDescent="0.3">
      <c r="A15025" s="9"/>
      <c r="B15025" s="14"/>
      <c r="C15025" s="15"/>
      <c r="D15025" s="15"/>
      <c r="E15025" s="13"/>
    </row>
    <row r="15026" spans="1:5" x14ac:dyDescent="0.3">
      <c r="B15026" s="12"/>
      <c r="C15026" s="13"/>
      <c r="D15026" s="13"/>
      <c r="E15026" s="13"/>
    </row>
    <row r="15027" spans="1:5" x14ac:dyDescent="0.3">
      <c r="A15027" s="9"/>
      <c r="B15027" s="14"/>
      <c r="C15027" s="15"/>
      <c r="D15027" s="15"/>
      <c r="E15027" s="13"/>
    </row>
    <row r="15028" spans="1:5" x14ac:dyDescent="0.3">
      <c r="B15028" s="12"/>
      <c r="C15028" s="13"/>
      <c r="D15028" s="13"/>
      <c r="E15028" s="13"/>
    </row>
    <row r="15029" spans="1:5" x14ac:dyDescent="0.3">
      <c r="A15029" s="9"/>
      <c r="B15029" s="14"/>
      <c r="C15029" s="15"/>
      <c r="D15029" s="15"/>
      <c r="E15029" s="13"/>
    </row>
    <row r="15030" spans="1:5" x14ac:dyDescent="0.3">
      <c r="B15030" s="12"/>
      <c r="C15030" s="13"/>
      <c r="D15030" s="13"/>
      <c r="E15030" s="13"/>
    </row>
    <row r="15031" spans="1:5" x14ac:dyDescent="0.3">
      <c r="A15031" s="9"/>
      <c r="B15031" s="14"/>
      <c r="C15031" s="15"/>
      <c r="D15031" s="15"/>
      <c r="E15031" s="13"/>
    </row>
    <row r="15032" spans="1:5" x14ac:dyDescent="0.3">
      <c r="B15032" s="12"/>
      <c r="C15032" s="13"/>
      <c r="D15032" s="13"/>
      <c r="E15032" s="13"/>
    </row>
    <row r="15033" spans="1:5" x14ac:dyDescent="0.3">
      <c r="A15033" s="9"/>
      <c r="B15033" s="14"/>
      <c r="C15033" s="15"/>
      <c r="D15033" s="15"/>
      <c r="E15033" s="13"/>
    </row>
    <row r="15034" spans="1:5" x14ac:dyDescent="0.3">
      <c r="B15034" s="12"/>
      <c r="C15034" s="13"/>
      <c r="D15034" s="13"/>
      <c r="E15034" s="13"/>
    </row>
    <row r="15035" spans="1:5" x14ac:dyDescent="0.3">
      <c r="A15035" s="9"/>
      <c r="B15035" s="14"/>
      <c r="C15035" s="15"/>
      <c r="D15035" s="15"/>
      <c r="E15035" s="13"/>
    </row>
    <row r="15036" spans="1:5" x14ac:dyDescent="0.3">
      <c r="B15036" s="12"/>
      <c r="C15036" s="13"/>
      <c r="D15036" s="13"/>
      <c r="E15036" s="13"/>
    </row>
    <row r="15037" spans="1:5" x14ac:dyDescent="0.3">
      <c r="A15037" s="9"/>
      <c r="B15037" s="14"/>
      <c r="C15037" s="15"/>
      <c r="D15037" s="15"/>
      <c r="E15037" s="13"/>
    </row>
    <row r="15038" spans="1:5" x14ac:dyDescent="0.3">
      <c r="B15038" s="12"/>
      <c r="C15038" s="13"/>
      <c r="D15038" s="13"/>
      <c r="E15038" s="13"/>
    </row>
    <row r="15039" spans="1:5" x14ac:dyDescent="0.3">
      <c r="A15039" s="9"/>
      <c r="B15039" s="14"/>
      <c r="C15039" s="15"/>
      <c r="D15039" s="15"/>
      <c r="E15039" s="13"/>
    </row>
    <row r="15040" spans="1:5" x14ac:dyDescent="0.3">
      <c r="B15040" s="12"/>
      <c r="C15040" s="13"/>
      <c r="D15040" s="13"/>
      <c r="E15040" s="13"/>
    </row>
    <row r="15041" spans="1:5" x14ac:dyDescent="0.3">
      <c r="A15041" s="9"/>
      <c r="B15041" s="14"/>
      <c r="C15041" s="15"/>
      <c r="D15041" s="15"/>
      <c r="E15041" s="13"/>
    </row>
    <row r="15042" spans="1:5" x14ac:dyDescent="0.3">
      <c r="B15042" s="12"/>
      <c r="C15042" s="13"/>
      <c r="D15042" s="13"/>
      <c r="E15042" s="13"/>
    </row>
    <row r="15043" spans="1:5" x14ac:dyDescent="0.3">
      <c r="A15043" s="9"/>
      <c r="B15043" s="14"/>
      <c r="C15043" s="15"/>
      <c r="D15043" s="15"/>
      <c r="E15043" s="13"/>
    </row>
    <row r="15044" spans="1:5" x14ac:dyDescent="0.3">
      <c r="B15044" s="12"/>
      <c r="C15044" s="13"/>
      <c r="D15044" s="13"/>
      <c r="E15044" s="13"/>
    </row>
    <row r="15045" spans="1:5" x14ac:dyDescent="0.3">
      <c r="A15045" s="9"/>
      <c r="B15045" s="14"/>
      <c r="C15045" s="15"/>
      <c r="D15045" s="15"/>
      <c r="E15045" s="13"/>
    </row>
    <row r="15046" spans="1:5" x14ac:dyDescent="0.3">
      <c r="B15046" s="12"/>
      <c r="C15046" s="13"/>
      <c r="D15046" s="13"/>
      <c r="E15046" s="13"/>
    </row>
    <row r="15047" spans="1:5" x14ac:dyDescent="0.3">
      <c r="A15047" s="9"/>
      <c r="B15047" s="14"/>
      <c r="C15047" s="15"/>
      <c r="D15047" s="15"/>
      <c r="E15047" s="13"/>
    </row>
    <row r="15048" spans="1:5" x14ac:dyDescent="0.3">
      <c r="B15048" s="12"/>
      <c r="C15048" s="13"/>
      <c r="D15048" s="13"/>
      <c r="E15048" s="13"/>
    </row>
    <row r="15049" spans="1:5" x14ac:dyDescent="0.3">
      <c r="A15049" s="9"/>
      <c r="B15049" s="14"/>
      <c r="C15049" s="15"/>
      <c r="D15049" s="15"/>
      <c r="E15049" s="13"/>
    </row>
    <row r="15050" spans="1:5" x14ac:dyDescent="0.3">
      <c r="B15050" s="12"/>
      <c r="C15050" s="13"/>
      <c r="D15050" s="13"/>
      <c r="E15050" s="13"/>
    </row>
    <row r="15051" spans="1:5" x14ac:dyDescent="0.3">
      <c r="A15051" s="9"/>
      <c r="B15051" s="14"/>
      <c r="C15051" s="15"/>
      <c r="D15051" s="15"/>
      <c r="E15051" s="13"/>
    </row>
    <row r="15052" spans="1:5" x14ac:dyDescent="0.3">
      <c r="B15052" s="12"/>
      <c r="C15052" s="13"/>
      <c r="D15052" s="13"/>
      <c r="E15052" s="13"/>
    </row>
    <row r="15053" spans="1:5" x14ac:dyDescent="0.3">
      <c r="A15053" s="9"/>
      <c r="B15053" s="14"/>
      <c r="C15053" s="15"/>
      <c r="D15053" s="15"/>
      <c r="E15053" s="13"/>
    </row>
    <row r="15054" spans="1:5" x14ac:dyDescent="0.3">
      <c r="B15054" s="12"/>
      <c r="C15054" s="13"/>
      <c r="D15054" s="13"/>
      <c r="E15054" s="13"/>
    </row>
    <row r="15055" spans="1:5" x14ac:dyDescent="0.3">
      <c r="A15055" s="9"/>
      <c r="B15055" s="14"/>
      <c r="C15055" s="15"/>
      <c r="D15055" s="15"/>
      <c r="E15055" s="13"/>
    </row>
    <row r="15056" spans="1:5" x14ac:dyDescent="0.3">
      <c r="B15056" s="12"/>
      <c r="C15056" s="13"/>
      <c r="D15056" s="13"/>
      <c r="E15056" s="13"/>
    </row>
    <row r="15057" spans="1:5" x14ac:dyDescent="0.3">
      <c r="A15057" s="9"/>
      <c r="B15057" s="14"/>
      <c r="C15057" s="15"/>
      <c r="D15057" s="15"/>
      <c r="E15057" s="13"/>
    </row>
    <row r="15058" spans="1:5" x14ac:dyDescent="0.3">
      <c r="B15058" s="12"/>
      <c r="C15058" s="13"/>
      <c r="D15058" s="13"/>
      <c r="E15058" s="13"/>
    </row>
    <row r="15059" spans="1:5" x14ac:dyDescent="0.3">
      <c r="A15059" s="9"/>
      <c r="B15059" s="14"/>
      <c r="C15059" s="15"/>
      <c r="D15059" s="15"/>
      <c r="E15059" s="13"/>
    </row>
    <row r="15060" spans="1:5" x14ac:dyDescent="0.3">
      <c r="B15060" s="12"/>
      <c r="C15060" s="13"/>
      <c r="D15060" s="13"/>
      <c r="E15060" s="13"/>
    </row>
    <row r="15061" spans="1:5" x14ac:dyDescent="0.3">
      <c r="A15061" s="9"/>
      <c r="B15061" s="14"/>
      <c r="C15061" s="15"/>
      <c r="D15061" s="15"/>
      <c r="E15061" s="13"/>
    </row>
    <row r="15062" spans="1:5" x14ac:dyDescent="0.3">
      <c r="B15062" s="12"/>
      <c r="C15062" s="13"/>
      <c r="D15062" s="13"/>
      <c r="E15062" s="13"/>
    </row>
    <row r="15063" spans="1:5" x14ac:dyDescent="0.3">
      <c r="A15063" s="9"/>
      <c r="B15063" s="14"/>
      <c r="C15063" s="15"/>
      <c r="D15063" s="15"/>
      <c r="E15063" s="13"/>
    </row>
    <row r="15064" spans="1:5" x14ac:dyDescent="0.3">
      <c r="B15064" s="12"/>
      <c r="C15064" s="13"/>
      <c r="D15064" s="13"/>
      <c r="E15064" s="13"/>
    </row>
    <row r="15065" spans="1:5" x14ac:dyDescent="0.3">
      <c r="A15065" s="9"/>
      <c r="B15065" s="14"/>
      <c r="C15065" s="15"/>
      <c r="D15065" s="15"/>
      <c r="E15065" s="13"/>
    </row>
    <row r="15066" spans="1:5" x14ac:dyDescent="0.3">
      <c r="B15066" s="12"/>
      <c r="C15066" s="13"/>
      <c r="D15066" s="13"/>
      <c r="E15066" s="13"/>
    </row>
    <row r="15067" spans="1:5" x14ac:dyDescent="0.3">
      <c r="A15067" s="9"/>
      <c r="B15067" s="14"/>
      <c r="C15067" s="15"/>
      <c r="D15067" s="15"/>
      <c r="E15067" s="13"/>
    </row>
    <row r="15068" spans="1:5" x14ac:dyDescent="0.3">
      <c r="B15068" s="12"/>
      <c r="C15068" s="13"/>
      <c r="D15068" s="13"/>
      <c r="E15068" s="13"/>
    </row>
    <row r="15069" spans="1:5" x14ac:dyDescent="0.3">
      <c r="A15069" s="9"/>
      <c r="B15069" s="14"/>
      <c r="C15069" s="15"/>
      <c r="D15069" s="15"/>
      <c r="E15069" s="13"/>
    </row>
    <row r="15070" spans="1:5" x14ac:dyDescent="0.3">
      <c r="B15070" s="12"/>
      <c r="C15070" s="13"/>
      <c r="D15070" s="13"/>
      <c r="E15070" s="13"/>
    </row>
    <row r="15071" spans="1:5" x14ac:dyDescent="0.3">
      <c r="A15071" s="9"/>
      <c r="B15071" s="14"/>
      <c r="C15071" s="15"/>
      <c r="D15071" s="15"/>
      <c r="E15071" s="13"/>
    </row>
    <row r="15072" spans="1:5" x14ac:dyDescent="0.3">
      <c r="B15072" s="12"/>
      <c r="C15072" s="13"/>
      <c r="D15072" s="13"/>
      <c r="E15072" s="13"/>
    </row>
    <row r="15073" spans="1:5" x14ac:dyDescent="0.3">
      <c r="A15073" s="9"/>
      <c r="B15073" s="14"/>
      <c r="C15073" s="15"/>
      <c r="D15073" s="15"/>
      <c r="E15073" s="13"/>
    </row>
    <row r="15074" spans="1:5" x14ac:dyDescent="0.3">
      <c r="B15074" s="12"/>
      <c r="C15074" s="13"/>
      <c r="D15074" s="13"/>
      <c r="E15074" s="13"/>
    </row>
    <row r="15075" spans="1:5" x14ac:dyDescent="0.3">
      <c r="A15075" s="9"/>
      <c r="B15075" s="14"/>
      <c r="C15075" s="15"/>
      <c r="D15075" s="15"/>
      <c r="E15075" s="13"/>
    </row>
    <row r="15076" spans="1:5" x14ac:dyDescent="0.3">
      <c r="B15076" s="12"/>
      <c r="C15076" s="13"/>
      <c r="D15076" s="13"/>
      <c r="E15076" s="13"/>
    </row>
    <row r="15077" spans="1:5" x14ac:dyDescent="0.3">
      <c r="A15077" s="9"/>
      <c r="B15077" s="14"/>
      <c r="C15077" s="15"/>
      <c r="D15077" s="15"/>
      <c r="E15077" s="13"/>
    </row>
    <row r="15078" spans="1:5" x14ac:dyDescent="0.3">
      <c r="B15078" s="12"/>
      <c r="C15078" s="13"/>
      <c r="D15078" s="13"/>
      <c r="E15078" s="13"/>
    </row>
    <row r="15079" spans="1:5" x14ac:dyDescent="0.3">
      <c r="A15079" s="9"/>
      <c r="B15079" s="14"/>
      <c r="C15079" s="15"/>
      <c r="D15079" s="15"/>
      <c r="E15079" s="13"/>
    </row>
    <row r="15080" spans="1:5" x14ac:dyDescent="0.3">
      <c r="B15080" s="12"/>
      <c r="C15080" s="13"/>
      <c r="D15080" s="13"/>
      <c r="E15080" s="13"/>
    </row>
    <row r="15081" spans="1:5" x14ac:dyDescent="0.3">
      <c r="A15081" s="9"/>
      <c r="B15081" s="14"/>
      <c r="C15081" s="15"/>
      <c r="D15081" s="15"/>
      <c r="E15081" s="13"/>
    </row>
    <row r="15082" spans="1:5" x14ac:dyDescent="0.3">
      <c r="B15082" s="12"/>
      <c r="C15082" s="13"/>
      <c r="D15082" s="13"/>
      <c r="E15082" s="13"/>
    </row>
    <row r="15083" spans="1:5" x14ac:dyDescent="0.3">
      <c r="A15083" s="9"/>
      <c r="B15083" s="14"/>
      <c r="C15083" s="15"/>
      <c r="D15083" s="15"/>
      <c r="E15083" s="13"/>
    </row>
    <row r="15084" spans="1:5" x14ac:dyDescent="0.3">
      <c r="B15084" s="12"/>
      <c r="C15084" s="13"/>
      <c r="D15084" s="13"/>
      <c r="E15084" s="13"/>
    </row>
    <row r="15085" spans="1:5" x14ac:dyDescent="0.3">
      <c r="A15085" s="9"/>
      <c r="B15085" s="14"/>
      <c r="C15085" s="15"/>
      <c r="D15085" s="15"/>
      <c r="E15085" s="13"/>
    </row>
    <row r="15086" spans="1:5" x14ac:dyDescent="0.3">
      <c r="B15086" s="12"/>
      <c r="C15086" s="13"/>
      <c r="D15086" s="13"/>
      <c r="E15086" s="13"/>
    </row>
    <row r="15087" spans="1:5" x14ac:dyDescent="0.3">
      <c r="A15087" s="9"/>
      <c r="B15087" s="14"/>
      <c r="C15087" s="15"/>
      <c r="D15087" s="15"/>
      <c r="E15087" s="13"/>
    </row>
    <row r="15088" spans="1:5" x14ac:dyDescent="0.3">
      <c r="B15088" s="12"/>
      <c r="C15088" s="13"/>
      <c r="D15088" s="13"/>
      <c r="E15088" s="13"/>
    </row>
    <row r="15089" spans="1:5" x14ac:dyDescent="0.3">
      <c r="A15089" s="9"/>
      <c r="B15089" s="14"/>
      <c r="C15089" s="15"/>
      <c r="D15089" s="15"/>
      <c r="E15089" s="13"/>
    </row>
    <row r="15090" spans="1:5" x14ac:dyDescent="0.3">
      <c r="B15090" s="12"/>
      <c r="C15090" s="13"/>
      <c r="D15090" s="13"/>
      <c r="E15090" s="13"/>
    </row>
    <row r="15091" spans="1:5" x14ac:dyDescent="0.3">
      <c r="A15091" s="9"/>
      <c r="B15091" s="14"/>
      <c r="C15091" s="15"/>
      <c r="D15091" s="15"/>
      <c r="E15091" s="13"/>
    </row>
    <row r="15092" spans="1:5" x14ac:dyDescent="0.3">
      <c r="B15092" s="12"/>
      <c r="C15092" s="13"/>
      <c r="D15092" s="13"/>
      <c r="E15092" s="13"/>
    </row>
    <row r="15093" spans="1:5" x14ac:dyDescent="0.3">
      <c r="A15093" s="9"/>
      <c r="B15093" s="14"/>
      <c r="C15093" s="15"/>
      <c r="D15093" s="15"/>
      <c r="E15093" s="13"/>
    </row>
    <row r="15094" spans="1:5" x14ac:dyDescent="0.3">
      <c r="B15094" s="12"/>
      <c r="C15094" s="13"/>
      <c r="D15094" s="13"/>
      <c r="E15094" s="13"/>
    </row>
    <row r="15095" spans="1:5" x14ac:dyDescent="0.3">
      <c r="A15095" s="9"/>
      <c r="B15095" s="14"/>
      <c r="C15095" s="15"/>
      <c r="D15095" s="15"/>
      <c r="E15095" s="13"/>
    </row>
    <row r="15096" spans="1:5" x14ac:dyDescent="0.3">
      <c r="B15096" s="12"/>
      <c r="C15096" s="13"/>
      <c r="D15096" s="13"/>
      <c r="E15096" s="13"/>
    </row>
    <row r="15097" spans="1:5" x14ac:dyDescent="0.3">
      <c r="A15097" s="9"/>
      <c r="B15097" s="14"/>
      <c r="C15097" s="15"/>
      <c r="D15097" s="15"/>
      <c r="E15097" s="13"/>
    </row>
    <row r="15098" spans="1:5" x14ac:dyDescent="0.3">
      <c r="B15098" s="12"/>
      <c r="C15098" s="13"/>
      <c r="D15098" s="13"/>
      <c r="E15098" s="13"/>
    </row>
    <row r="15099" spans="1:5" x14ac:dyDescent="0.3">
      <c r="A15099" s="9"/>
      <c r="B15099" s="14"/>
      <c r="C15099" s="15"/>
      <c r="D15099" s="15"/>
      <c r="E15099" s="13"/>
    </row>
    <row r="15100" spans="1:5" x14ac:dyDescent="0.3">
      <c r="B15100" s="12"/>
      <c r="C15100" s="13"/>
      <c r="D15100" s="13"/>
      <c r="E15100" s="13"/>
    </row>
    <row r="15101" spans="1:5" x14ac:dyDescent="0.3">
      <c r="A15101" s="9"/>
      <c r="B15101" s="14"/>
      <c r="C15101" s="15"/>
      <c r="D15101" s="15"/>
      <c r="E15101" s="13"/>
    </row>
    <row r="15102" spans="1:5" x14ac:dyDescent="0.3">
      <c r="B15102" s="12"/>
      <c r="C15102" s="13"/>
      <c r="D15102" s="13"/>
      <c r="E15102" s="13"/>
    </row>
    <row r="15103" spans="1:5" x14ac:dyDescent="0.3">
      <c r="A15103" s="9"/>
      <c r="B15103" s="14"/>
      <c r="C15103" s="15"/>
      <c r="D15103" s="15"/>
      <c r="E15103" s="13"/>
    </row>
    <row r="15104" spans="1:5" x14ac:dyDescent="0.3">
      <c r="B15104" s="12"/>
      <c r="C15104" s="13"/>
      <c r="D15104" s="13"/>
      <c r="E15104" s="13"/>
    </row>
    <row r="15105" spans="1:5" x14ac:dyDescent="0.3">
      <c r="A15105" s="9"/>
      <c r="B15105" s="14"/>
      <c r="C15105" s="15"/>
      <c r="D15105" s="15"/>
      <c r="E15105" s="13"/>
    </row>
    <row r="15106" spans="1:5" x14ac:dyDescent="0.3">
      <c r="B15106" s="12"/>
      <c r="C15106" s="13"/>
      <c r="D15106" s="13"/>
      <c r="E15106" s="13"/>
    </row>
    <row r="15107" spans="1:5" x14ac:dyDescent="0.3">
      <c r="A15107" s="9"/>
      <c r="B15107" s="14"/>
      <c r="C15107" s="15"/>
      <c r="D15107" s="15"/>
      <c r="E15107" s="13"/>
    </row>
    <row r="15108" spans="1:5" x14ac:dyDescent="0.3">
      <c r="B15108" s="12"/>
      <c r="C15108" s="13"/>
      <c r="D15108" s="13"/>
      <c r="E15108" s="13"/>
    </row>
    <row r="15109" spans="1:5" x14ac:dyDescent="0.3">
      <c r="A15109" s="9"/>
      <c r="B15109" s="14"/>
      <c r="C15109" s="15"/>
      <c r="D15109" s="15"/>
      <c r="E15109" s="13"/>
    </row>
    <row r="15110" spans="1:5" x14ac:dyDescent="0.3">
      <c r="B15110" s="12"/>
      <c r="C15110" s="13"/>
      <c r="D15110" s="13"/>
      <c r="E15110" s="13"/>
    </row>
    <row r="15111" spans="1:5" x14ac:dyDescent="0.3">
      <c r="A15111" s="9"/>
      <c r="B15111" s="14"/>
      <c r="C15111" s="15"/>
      <c r="D15111" s="15"/>
      <c r="E15111" s="13"/>
    </row>
    <row r="15112" spans="1:5" x14ac:dyDescent="0.3">
      <c r="B15112" s="12"/>
      <c r="C15112" s="13"/>
      <c r="D15112" s="13"/>
      <c r="E15112" s="13"/>
    </row>
    <row r="15113" spans="1:5" x14ac:dyDescent="0.3">
      <c r="A15113" s="9"/>
      <c r="B15113" s="14"/>
      <c r="C15113" s="15"/>
      <c r="D15113" s="15"/>
      <c r="E15113" s="13"/>
    </row>
    <row r="15114" spans="1:5" x14ac:dyDescent="0.3">
      <c r="B15114" s="12"/>
      <c r="C15114" s="13"/>
      <c r="D15114" s="13"/>
      <c r="E15114" s="13"/>
    </row>
    <row r="15115" spans="1:5" x14ac:dyDescent="0.3">
      <c r="A15115" s="9"/>
      <c r="B15115" s="14"/>
      <c r="C15115" s="15"/>
      <c r="D15115" s="15"/>
      <c r="E15115" s="13"/>
    </row>
    <row r="15116" spans="1:5" x14ac:dyDescent="0.3">
      <c r="B15116" s="12"/>
      <c r="C15116" s="13"/>
      <c r="D15116" s="13"/>
      <c r="E15116" s="13"/>
    </row>
    <row r="15117" spans="1:5" x14ac:dyDescent="0.3">
      <c r="A15117" s="9"/>
      <c r="B15117" s="14"/>
      <c r="C15117" s="15"/>
      <c r="D15117" s="15"/>
      <c r="E15117" s="13"/>
    </row>
    <row r="15118" spans="1:5" x14ac:dyDescent="0.3">
      <c r="B15118" s="12"/>
      <c r="C15118" s="13"/>
      <c r="D15118" s="13"/>
      <c r="E15118" s="13"/>
    </row>
    <row r="15119" spans="1:5" x14ac:dyDescent="0.3">
      <c r="A15119" s="9"/>
      <c r="B15119" s="14"/>
      <c r="C15119" s="15"/>
      <c r="D15119" s="15"/>
      <c r="E15119" s="13"/>
    </row>
    <row r="15120" spans="1:5" x14ac:dyDescent="0.3">
      <c r="B15120" s="12"/>
      <c r="C15120" s="13"/>
      <c r="D15120" s="13"/>
      <c r="E15120" s="13"/>
    </row>
    <row r="15121" spans="1:5" x14ac:dyDescent="0.3">
      <c r="A15121" s="9"/>
      <c r="B15121" s="14"/>
      <c r="C15121" s="15"/>
      <c r="D15121" s="15"/>
      <c r="E15121" s="13"/>
    </row>
    <row r="15122" spans="1:5" x14ac:dyDescent="0.3">
      <c r="B15122" s="12"/>
      <c r="C15122" s="13"/>
      <c r="D15122" s="13"/>
      <c r="E15122" s="13"/>
    </row>
    <row r="15123" spans="1:5" x14ac:dyDescent="0.3">
      <c r="A15123" s="9"/>
      <c r="B15123" s="14"/>
      <c r="C15123" s="15"/>
      <c r="D15123" s="15"/>
      <c r="E15123" s="13"/>
    </row>
    <row r="15124" spans="1:5" x14ac:dyDescent="0.3">
      <c r="B15124" s="12"/>
      <c r="C15124" s="13"/>
      <c r="D15124" s="13"/>
      <c r="E15124" s="13"/>
    </row>
    <row r="15125" spans="1:5" x14ac:dyDescent="0.3">
      <c r="A15125" s="9"/>
      <c r="B15125" s="14"/>
      <c r="C15125" s="15"/>
      <c r="D15125" s="15"/>
      <c r="E15125" s="13"/>
    </row>
    <row r="15126" spans="1:5" x14ac:dyDescent="0.3">
      <c r="B15126" s="12"/>
      <c r="C15126" s="13"/>
      <c r="D15126" s="13"/>
      <c r="E15126" s="13"/>
    </row>
    <row r="15127" spans="1:5" x14ac:dyDescent="0.3">
      <c r="A15127" s="9"/>
      <c r="B15127" s="14"/>
      <c r="C15127" s="15"/>
      <c r="D15127" s="15"/>
      <c r="E15127" s="13"/>
    </row>
    <row r="15128" spans="1:5" x14ac:dyDescent="0.3">
      <c r="B15128" s="12"/>
      <c r="C15128" s="13"/>
      <c r="D15128" s="13"/>
      <c r="E15128" s="13"/>
    </row>
    <row r="15129" spans="1:5" x14ac:dyDescent="0.3">
      <c r="A15129" s="9"/>
      <c r="B15129" s="14"/>
      <c r="C15129" s="15"/>
      <c r="D15129" s="15"/>
      <c r="E15129" s="13"/>
    </row>
    <row r="15130" spans="1:5" x14ac:dyDescent="0.3">
      <c r="B15130" s="12"/>
      <c r="C15130" s="13"/>
      <c r="D15130" s="13"/>
      <c r="E15130" s="13"/>
    </row>
    <row r="15131" spans="1:5" x14ac:dyDescent="0.3">
      <c r="A15131" s="9"/>
      <c r="B15131" s="14"/>
      <c r="C15131" s="15"/>
      <c r="D15131" s="15"/>
      <c r="E15131" s="13"/>
    </row>
    <row r="15132" spans="1:5" x14ac:dyDescent="0.3">
      <c r="B15132" s="12"/>
      <c r="C15132" s="13"/>
      <c r="D15132" s="13"/>
      <c r="E15132" s="13"/>
    </row>
    <row r="15133" spans="1:5" x14ac:dyDescent="0.3">
      <c r="A15133" s="9"/>
      <c r="B15133" s="14"/>
      <c r="C15133" s="15"/>
      <c r="D15133" s="15"/>
      <c r="E15133" s="13"/>
    </row>
    <row r="15134" spans="1:5" x14ac:dyDescent="0.3">
      <c r="B15134" s="12"/>
      <c r="C15134" s="13"/>
      <c r="D15134" s="13"/>
      <c r="E15134" s="13"/>
    </row>
    <row r="15135" spans="1:5" x14ac:dyDescent="0.3">
      <c r="A15135" s="9"/>
      <c r="B15135" s="14"/>
      <c r="C15135" s="15"/>
      <c r="D15135" s="15"/>
      <c r="E15135" s="13"/>
    </row>
    <row r="15136" spans="1:5" x14ac:dyDescent="0.3">
      <c r="B15136" s="12"/>
      <c r="C15136" s="13"/>
      <c r="D15136" s="13"/>
      <c r="E15136" s="13"/>
    </row>
    <row r="15137" spans="1:5" x14ac:dyDescent="0.3">
      <c r="A15137" s="9"/>
      <c r="B15137" s="14"/>
      <c r="C15137" s="15"/>
      <c r="D15137" s="15"/>
      <c r="E15137" s="13"/>
    </row>
    <row r="15138" spans="1:5" x14ac:dyDescent="0.3">
      <c r="B15138" s="12"/>
      <c r="C15138" s="13"/>
      <c r="D15138" s="13"/>
      <c r="E15138" s="13"/>
    </row>
    <row r="15139" spans="1:5" x14ac:dyDescent="0.3">
      <c r="A15139" s="9"/>
      <c r="B15139" s="14"/>
      <c r="C15139" s="15"/>
      <c r="D15139" s="15"/>
      <c r="E15139" s="13"/>
    </row>
    <row r="15140" spans="1:5" x14ac:dyDescent="0.3">
      <c r="B15140" s="12"/>
      <c r="C15140" s="13"/>
      <c r="D15140" s="13"/>
      <c r="E15140" s="13"/>
    </row>
    <row r="15141" spans="1:5" x14ac:dyDescent="0.3">
      <c r="A15141" s="9"/>
      <c r="B15141" s="14"/>
      <c r="C15141" s="15"/>
      <c r="D15141" s="15"/>
      <c r="E15141" s="13"/>
    </row>
    <row r="15142" spans="1:5" x14ac:dyDescent="0.3">
      <c r="B15142" s="12"/>
      <c r="C15142" s="13"/>
      <c r="D15142" s="13"/>
      <c r="E15142" s="13"/>
    </row>
    <row r="15143" spans="1:5" x14ac:dyDescent="0.3">
      <c r="A15143" s="9"/>
      <c r="B15143" s="14"/>
      <c r="C15143" s="15"/>
      <c r="D15143" s="15"/>
      <c r="E15143" s="13"/>
    </row>
    <row r="15144" spans="1:5" x14ac:dyDescent="0.3">
      <c r="B15144" s="12"/>
      <c r="C15144" s="13"/>
      <c r="D15144" s="13"/>
      <c r="E15144" s="13"/>
    </row>
    <row r="15145" spans="1:5" x14ac:dyDescent="0.3">
      <c r="A15145" s="9"/>
      <c r="B15145" s="14"/>
      <c r="C15145" s="15"/>
      <c r="D15145" s="15"/>
      <c r="E15145" s="13"/>
    </row>
    <row r="15146" spans="1:5" x14ac:dyDescent="0.3">
      <c r="B15146" s="12"/>
      <c r="C15146" s="13"/>
      <c r="D15146" s="13"/>
      <c r="E15146" s="13"/>
    </row>
    <row r="15147" spans="1:5" x14ac:dyDescent="0.3">
      <c r="A15147" s="9"/>
      <c r="B15147" s="14"/>
      <c r="C15147" s="15"/>
      <c r="D15147" s="15"/>
      <c r="E15147" s="13"/>
    </row>
    <row r="15148" spans="1:5" x14ac:dyDescent="0.3">
      <c r="B15148" s="12"/>
      <c r="C15148" s="13"/>
      <c r="D15148" s="13"/>
      <c r="E15148" s="13"/>
    </row>
    <row r="15149" spans="1:5" x14ac:dyDescent="0.3">
      <c r="A15149" s="9"/>
      <c r="B15149" s="14"/>
      <c r="C15149" s="15"/>
      <c r="D15149" s="15"/>
      <c r="E15149" s="13"/>
    </row>
    <row r="15150" spans="1:5" x14ac:dyDescent="0.3">
      <c r="B15150" s="12"/>
      <c r="C15150" s="13"/>
      <c r="D15150" s="13"/>
      <c r="E15150" s="13"/>
    </row>
    <row r="15151" spans="1:5" x14ac:dyDescent="0.3">
      <c r="A15151" s="9"/>
      <c r="B15151" s="14"/>
      <c r="C15151" s="15"/>
      <c r="D15151" s="15"/>
      <c r="E15151" s="13"/>
    </row>
    <row r="15152" spans="1:5" x14ac:dyDescent="0.3">
      <c r="B15152" s="12"/>
      <c r="C15152" s="13"/>
      <c r="D15152" s="13"/>
      <c r="E15152" s="13"/>
    </row>
    <row r="15153" spans="1:5" x14ac:dyDescent="0.3">
      <c r="A15153" s="9"/>
      <c r="B15153" s="14"/>
      <c r="C15153" s="15"/>
      <c r="D15153" s="15"/>
      <c r="E15153" s="13"/>
    </row>
    <row r="15154" spans="1:5" x14ac:dyDescent="0.3">
      <c r="B15154" s="12"/>
      <c r="C15154" s="13"/>
      <c r="D15154" s="13"/>
      <c r="E15154" s="13"/>
    </row>
    <row r="15155" spans="1:5" x14ac:dyDescent="0.3">
      <c r="A15155" s="9"/>
      <c r="B15155" s="14"/>
      <c r="C15155" s="15"/>
      <c r="D15155" s="15"/>
      <c r="E15155" s="13"/>
    </row>
    <row r="15156" spans="1:5" x14ac:dyDescent="0.3">
      <c r="B15156" s="12"/>
      <c r="C15156" s="13"/>
      <c r="D15156" s="13"/>
      <c r="E15156" s="13"/>
    </row>
    <row r="15157" spans="1:5" x14ac:dyDescent="0.3">
      <c r="A15157" s="9"/>
      <c r="B15157" s="14"/>
      <c r="C15157" s="15"/>
      <c r="D15157" s="15"/>
      <c r="E15157" s="13"/>
    </row>
    <row r="15158" spans="1:5" x14ac:dyDescent="0.3">
      <c r="B15158" s="12"/>
      <c r="C15158" s="13"/>
      <c r="D15158" s="13"/>
      <c r="E15158" s="13"/>
    </row>
    <row r="15159" spans="1:5" x14ac:dyDescent="0.3">
      <c r="A15159" s="9"/>
      <c r="B15159" s="14"/>
      <c r="C15159" s="15"/>
      <c r="D15159" s="15"/>
      <c r="E15159" s="13"/>
    </row>
    <row r="15160" spans="1:5" x14ac:dyDescent="0.3">
      <c r="B15160" s="12"/>
      <c r="C15160" s="13"/>
      <c r="D15160" s="13"/>
      <c r="E15160" s="13"/>
    </row>
    <row r="15161" spans="1:5" x14ac:dyDescent="0.3">
      <c r="A15161" s="9"/>
      <c r="B15161" s="14"/>
      <c r="C15161" s="15"/>
      <c r="D15161" s="15"/>
      <c r="E15161" s="13"/>
    </row>
    <row r="15162" spans="1:5" x14ac:dyDescent="0.3">
      <c r="B15162" s="12"/>
      <c r="C15162" s="13"/>
      <c r="D15162" s="13"/>
      <c r="E15162" s="13"/>
    </row>
    <row r="15163" spans="1:5" x14ac:dyDescent="0.3">
      <c r="A15163" s="9"/>
      <c r="B15163" s="14"/>
      <c r="C15163" s="15"/>
      <c r="D15163" s="15"/>
      <c r="E15163" s="13"/>
    </row>
    <row r="15164" spans="1:5" x14ac:dyDescent="0.3">
      <c r="B15164" s="12"/>
      <c r="C15164" s="13"/>
      <c r="D15164" s="13"/>
      <c r="E15164" s="13"/>
    </row>
    <row r="15165" spans="1:5" x14ac:dyDescent="0.3">
      <c r="A15165" s="9"/>
      <c r="B15165" s="14"/>
      <c r="C15165" s="15"/>
      <c r="D15165" s="15"/>
      <c r="E15165" s="13"/>
    </row>
    <row r="15166" spans="1:5" x14ac:dyDescent="0.3">
      <c r="B15166" s="12"/>
      <c r="C15166" s="13"/>
      <c r="D15166" s="13"/>
      <c r="E15166" s="13"/>
    </row>
    <row r="15167" spans="1:5" x14ac:dyDescent="0.3">
      <c r="A15167" s="9"/>
      <c r="B15167" s="14"/>
      <c r="C15167" s="15"/>
      <c r="D15167" s="15"/>
      <c r="E15167" s="13"/>
    </row>
    <row r="15168" spans="1:5" x14ac:dyDescent="0.3">
      <c r="B15168" s="12"/>
      <c r="C15168" s="13"/>
      <c r="D15168" s="13"/>
      <c r="E15168" s="13"/>
    </row>
    <row r="15169" spans="1:5" x14ac:dyDescent="0.3">
      <c r="A15169" s="9"/>
      <c r="B15169" s="14"/>
      <c r="C15169" s="15"/>
      <c r="D15169" s="15"/>
      <c r="E15169" s="13"/>
    </row>
    <row r="15170" spans="1:5" x14ac:dyDescent="0.3">
      <c r="B15170" s="12"/>
      <c r="C15170" s="13"/>
      <c r="D15170" s="13"/>
      <c r="E15170" s="13"/>
    </row>
    <row r="15171" spans="1:5" x14ac:dyDescent="0.3">
      <c r="A15171" s="9"/>
      <c r="B15171" s="14"/>
      <c r="C15171" s="15"/>
      <c r="D15171" s="15"/>
      <c r="E15171" s="13"/>
    </row>
    <row r="15172" spans="1:5" x14ac:dyDescent="0.3">
      <c r="B15172" s="12"/>
      <c r="C15172" s="13"/>
      <c r="D15172" s="13"/>
      <c r="E15172" s="13"/>
    </row>
    <row r="15173" spans="1:5" x14ac:dyDescent="0.3">
      <c r="A15173" s="9"/>
      <c r="B15173" s="14"/>
      <c r="C15173" s="15"/>
      <c r="D15173" s="15"/>
      <c r="E15173" s="13"/>
    </row>
    <row r="15174" spans="1:5" x14ac:dyDescent="0.3">
      <c r="B15174" s="12"/>
      <c r="C15174" s="13"/>
      <c r="D15174" s="13"/>
      <c r="E15174" s="13"/>
    </row>
    <row r="15175" spans="1:5" x14ac:dyDescent="0.3">
      <c r="A15175" s="9"/>
      <c r="B15175" s="14"/>
      <c r="C15175" s="15"/>
      <c r="D15175" s="15"/>
      <c r="E15175" s="13"/>
    </row>
    <row r="15176" spans="1:5" x14ac:dyDescent="0.3">
      <c r="B15176" s="12"/>
      <c r="C15176" s="13"/>
      <c r="D15176" s="13"/>
      <c r="E15176" s="13"/>
    </row>
    <row r="15177" spans="1:5" x14ac:dyDescent="0.3">
      <c r="A15177" s="9"/>
      <c r="B15177" s="14"/>
      <c r="C15177" s="15"/>
      <c r="D15177" s="15"/>
      <c r="E15177" s="13"/>
    </row>
    <row r="15178" spans="1:5" x14ac:dyDescent="0.3">
      <c r="B15178" s="12"/>
      <c r="C15178" s="13"/>
      <c r="D15178" s="13"/>
      <c r="E15178" s="13"/>
    </row>
    <row r="15179" spans="1:5" x14ac:dyDescent="0.3">
      <c r="A15179" s="9"/>
      <c r="B15179" s="14"/>
      <c r="C15179" s="15"/>
      <c r="D15179" s="15"/>
      <c r="E15179" s="13"/>
    </row>
    <row r="15180" spans="1:5" x14ac:dyDescent="0.3">
      <c r="B15180" s="12"/>
      <c r="C15180" s="13"/>
      <c r="D15180" s="13"/>
      <c r="E15180" s="13"/>
    </row>
    <row r="15181" spans="1:5" x14ac:dyDescent="0.3">
      <c r="A15181" s="9"/>
      <c r="B15181" s="14"/>
      <c r="C15181" s="15"/>
      <c r="D15181" s="15"/>
      <c r="E15181" s="13"/>
    </row>
    <row r="15182" spans="1:5" x14ac:dyDescent="0.3">
      <c r="B15182" s="12"/>
      <c r="C15182" s="13"/>
      <c r="D15182" s="13"/>
      <c r="E15182" s="13"/>
    </row>
    <row r="15183" spans="1:5" x14ac:dyDescent="0.3">
      <c r="A15183" s="9"/>
      <c r="B15183" s="14"/>
      <c r="C15183" s="15"/>
      <c r="D15183" s="15"/>
      <c r="E15183" s="13"/>
    </row>
    <row r="15184" spans="1:5" x14ac:dyDescent="0.3">
      <c r="B15184" s="12"/>
      <c r="C15184" s="13"/>
      <c r="D15184" s="13"/>
      <c r="E15184" s="13"/>
    </row>
    <row r="15185" spans="1:5" x14ac:dyDescent="0.3">
      <c r="A15185" s="9"/>
      <c r="B15185" s="14"/>
      <c r="C15185" s="15"/>
      <c r="D15185" s="15"/>
      <c r="E15185" s="13"/>
    </row>
    <row r="15186" spans="1:5" x14ac:dyDescent="0.3">
      <c r="B15186" s="12"/>
      <c r="C15186" s="13"/>
      <c r="D15186" s="13"/>
      <c r="E15186" s="13"/>
    </row>
    <row r="15187" spans="1:5" x14ac:dyDescent="0.3">
      <c r="A15187" s="9"/>
      <c r="B15187" s="14"/>
      <c r="C15187" s="15"/>
      <c r="D15187" s="15"/>
      <c r="E15187" s="13"/>
    </row>
    <row r="15188" spans="1:5" x14ac:dyDescent="0.3">
      <c r="B15188" s="12"/>
      <c r="C15188" s="13"/>
      <c r="D15188" s="13"/>
      <c r="E15188" s="13"/>
    </row>
    <row r="15189" spans="1:5" x14ac:dyDescent="0.3">
      <c r="A15189" s="9"/>
      <c r="B15189" s="14"/>
      <c r="C15189" s="15"/>
      <c r="D15189" s="15"/>
      <c r="E15189" s="13"/>
    </row>
    <row r="15190" spans="1:5" x14ac:dyDescent="0.3">
      <c r="B15190" s="12"/>
      <c r="C15190" s="13"/>
      <c r="D15190" s="13"/>
      <c r="E15190" s="13"/>
    </row>
    <row r="15191" spans="1:5" x14ac:dyDescent="0.3">
      <c r="A15191" s="9"/>
      <c r="B15191" s="14"/>
      <c r="C15191" s="15"/>
      <c r="D15191" s="15"/>
      <c r="E15191" s="13"/>
    </row>
    <row r="15192" spans="1:5" x14ac:dyDescent="0.3">
      <c r="B15192" s="12"/>
      <c r="C15192" s="13"/>
      <c r="D15192" s="13"/>
      <c r="E15192" s="13"/>
    </row>
    <row r="15193" spans="1:5" x14ac:dyDescent="0.3">
      <c r="A15193" s="9"/>
      <c r="B15193" s="14"/>
      <c r="C15193" s="15"/>
      <c r="D15193" s="15"/>
      <c r="E15193" s="13"/>
    </row>
    <row r="15194" spans="1:5" x14ac:dyDescent="0.3">
      <c r="B15194" s="12"/>
      <c r="C15194" s="13"/>
      <c r="D15194" s="13"/>
      <c r="E15194" s="13"/>
    </row>
    <row r="15195" spans="1:5" x14ac:dyDescent="0.3">
      <c r="A15195" s="9"/>
      <c r="B15195" s="14"/>
      <c r="C15195" s="15"/>
      <c r="D15195" s="15"/>
      <c r="E15195" s="13"/>
    </row>
    <row r="15196" spans="1:5" x14ac:dyDescent="0.3">
      <c r="B15196" s="12"/>
      <c r="C15196" s="13"/>
      <c r="D15196" s="13"/>
      <c r="E15196" s="13"/>
    </row>
    <row r="15197" spans="1:5" x14ac:dyDescent="0.3">
      <c r="A15197" s="9"/>
      <c r="B15197" s="14"/>
      <c r="C15197" s="15"/>
      <c r="D15197" s="15"/>
      <c r="E15197" s="13"/>
    </row>
    <row r="15198" spans="1:5" x14ac:dyDescent="0.3">
      <c r="B15198" s="12"/>
      <c r="C15198" s="13"/>
      <c r="D15198" s="13"/>
      <c r="E15198" s="13"/>
    </row>
    <row r="15199" spans="1:5" x14ac:dyDescent="0.3">
      <c r="A15199" s="9"/>
      <c r="B15199" s="14"/>
      <c r="C15199" s="15"/>
      <c r="D15199" s="15"/>
      <c r="E15199" s="13"/>
    </row>
    <row r="15200" spans="1:5" x14ac:dyDescent="0.3">
      <c r="B15200" s="12"/>
      <c r="C15200" s="13"/>
      <c r="D15200" s="13"/>
      <c r="E15200" s="13"/>
    </row>
    <row r="15201" spans="1:5" x14ac:dyDescent="0.3">
      <c r="A15201" s="9"/>
      <c r="B15201" s="14"/>
      <c r="C15201" s="15"/>
      <c r="D15201" s="15"/>
      <c r="E15201" s="13"/>
    </row>
    <row r="15202" spans="1:5" x14ac:dyDescent="0.3">
      <c r="B15202" s="12"/>
      <c r="C15202" s="13"/>
      <c r="D15202" s="13"/>
      <c r="E15202" s="13"/>
    </row>
    <row r="15203" spans="1:5" x14ac:dyDescent="0.3">
      <c r="A15203" s="9"/>
      <c r="B15203" s="14"/>
      <c r="C15203" s="15"/>
      <c r="D15203" s="15"/>
      <c r="E15203" s="13"/>
    </row>
    <row r="15204" spans="1:5" x14ac:dyDescent="0.3">
      <c r="B15204" s="12"/>
      <c r="C15204" s="13"/>
      <c r="D15204" s="13"/>
      <c r="E15204" s="13"/>
    </row>
    <row r="15205" spans="1:5" x14ac:dyDescent="0.3">
      <c r="A15205" s="9"/>
      <c r="B15205" s="14"/>
      <c r="C15205" s="15"/>
      <c r="D15205" s="15"/>
      <c r="E15205" s="13"/>
    </row>
    <row r="15206" spans="1:5" x14ac:dyDescent="0.3">
      <c r="B15206" s="12"/>
      <c r="C15206" s="13"/>
      <c r="D15206" s="13"/>
      <c r="E15206" s="13"/>
    </row>
    <row r="15207" spans="1:5" x14ac:dyDescent="0.3">
      <c r="A15207" s="9"/>
      <c r="B15207" s="14"/>
      <c r="C15207" s="15"/>
      <c r="D15207" s="15"/>
      <c r="E15207" s="13"/>
    </row>
    <row r="15208" spans="1:5" x14ac:dyDescent="0.3">
      <c r="B15208" s="12"/>
      <c r="C15208" s="13"/>
      <c r="D15208" s="13"/>
      <c r="E15208" s="13"/>
    </row>
    <row r="15209" spans="1:5" x14ac:dyDescent="0.3">
      <c r="A15209" s="9"/>
      <c r="B15209" s="14"/>
      <c r="C15209" s="15"/>
      <c r="D15209" s="15"/>
      <c r="E15209" s="13"/>
    </row>
    <row r="15210" spans="1:5" x14ac:dyDescent="0.3">
      <c r="B15210" s="12"/>
      <c r="C15210" s="13"/>
      <c r="D15210" s="13"/>
      <c r="E15210" s="13"/>
    </row>
    <row r="15211" spans="1:5" x14ac:dyDescent="0.3">
      <c r="A15211" s="9"/>
      <c r="B15211" s="14"/>
      <c r="C15211" s="15"/>
      <c r="D15211" s="15"/>
      <c r="E15211" s="13"/>
    </row>
    <row r="15212" spans="1:5" x14ac:dyDescent="0.3">
      <c r="B15212" s="12"/>
      <c r="C15212" s="13"/>
      <c r="D15212" s="13"/>
      <c r="E15212" s="13"/>
    </row>
    <row r="15213" spans="1:5" x14ac:dyDescent="0.3">
      <c r="A15213" s="9"/>
      <c r="B15213" s="14"/>
      <c r="C15213" s="15"/>
      <c r="D15213" s="15"/>
      <c r="E15213" s="13"/>
    </row>
    <row r="15214" spans="1:5" x14ac:dyDescent="0.3">
      <c r="B15214" s="12"/>
      <c r="C15214" s="13"/>
      <c r="D15214" s="13"/>
      <c r="E15214" s="13"/>
    </row>
    <row r="15215" spans="1:5" x14ac:dyDescent="0.3">
      <c r="A15215" s="9"/>
      <c r="B15215" s="14"/>
      <c r="C15215" s="15"/>
      <c r="D15215" s="15"/>
      <c r="E15215" s="13"/>
    </row>
    <row r="15216" spans="1:5" x14ac:dyDescent="0.3">
      <c r="B15216" s="12"/>
      <c r="C15216" s="13"/>
      <c r="D15216" s="13"/>
      <c r="E15216" s="13"/>
    </row>
    <row r="15217" spans="1:5" x14ac:dyDescent="0.3">
      <c r="A15217" s="9"/>
      <c r="B15217" s="14"/>
      <c r="C15217" s="15"/>
      <c r="D15217" s="15"/>
      <c r="E15217" s="13"/>
    </row>
    <row r="15218" spans="1:5" x14ac:dyDescent="0.3">
      <c r="B15218" s="12"/>
      <c r="C15218" s="13"/>
      <c r="D15218" s="13"/>
      <c r="E15218" s="13"/>
    </row>
    <row r="15219" spans="1:5" x14ac:dyDescent="0.3">
      <c r="A15219" s="9"/>
      <c r="B15219" s="14"/>
      <c r="C15219" s="15"/>
      <c r="D15219" s="15"/>
      <c r="E15219" s="13"/>
    </row>
    <row r="15220" spans="1:5" x14ac:dyDescent="0.3">
      <c r="B15220" s="12"/>
      <c r="C15220" s="13"/>
      <c r="D15220" s="13"/>
      <c r="E15220" s="13"/>
    </row>
    <row r="15221" spans="1:5" x14ac:dyDescent="0.3">
      <c r="A15221" s="9"/>
      <c r="B15221" s="14"/>
      <c r="C15221" s="15"/>
      <c r="D15221" s="15"/>
      <c r="E15221" s="13"/>
    </row>
    <row r="15222" spans="1:5" x14ac:dyDescent="0.3">
      <c r="B15222" s="12"/>
      <c r="C15222" s="13"/>
      <c r="D15222" s="13"/>
      <c r="E15222" s="13"/>
    </row>
    <row r="15223" spans="1:5" x14ac:dyDescent="0.3">
      <c r="A15223" s="9"/>
      <c r="B15223" s="14"/>
      <c r="C15223" s="15"/>
      <c r="D15223" s="15"/>
      <c r="E15223" s="13"/>
    </row>
    <row r="15224" spans="1:5" x14ac:dyDescent="0.3">
      <c r="B15224" s="12"/>
      <c r="C15224" s="13"/>
      <c r="D15224" s="13"/>
      <c r="E15224" s="13"/>
    </row>
    <row r="15225" spans="1:5" x14ac:dyDescent="0.3">
      <c r="A15225" s="9"/>
      <c r="B15225" s="14"/>
      <c r="C15225" s="15"/>
      <c r="D15225" s="15"/>
      <c r="E15225" s="13"/>
    </row>
    <row r="15226" spans="1:5" x14ac:dyDescent="0.3">
      <c r="B15226" s="12"/>
      <c r="C15226" s="13"/>
      <c r="D15226" s="13"/>
      <c r="E15226" s="13"/>
    </row>
    <row r="15227" spans="1:5" x14ac:dyDescent="0.3">
      <c r="A15227" s="9"/>
      <c r="B15227" s="14"/>
      <c r="C15227" s="15"/>
      <c r="D15227" s="15"/>
      <c r="E15227" s="13"/>
    </row>
    <row r="15228" spans="1:5" x14ac:dyDescent="0.3">
      <c r="B15228" s="12"/>
      <c r="C15228" s="13"/>
      <c r="D15228" s="13"/>
      <c r="E15228" s="13"/>
    </row>
    <row r="15229" spans="1:5" x14ac:dyDescent="0.3">
      <c r="A15229" s="9"/>
      <c r="B15229" s="14"/>
      <c r="C15229" s="15"/>
      <c r="D15229" s="15"/>
      <c r="E15229" s="13"/>
    </row>
    <row r="15230" spans="1:5" x14ac:dyDescent="0.3">
      <c r="B15230" s="12"/>
      <c r="C15230" s="13"/>
      <c r="D15230" s="13"/>
      <c r="E15230" s="13"/>
    </row>
    <row r="15231" spans="1:5" x14ac:dyDescent="0.3">
      <c r="A15231" s="9"/>
      <c r="B15231" s="14"/>
      <c r="C15231" s="15"/>
      <c r="D15231" s="15"/>
      <c r="E15231" s="13"/>
    </row>
    <row r="15232" spans="1:5" x14ac:dyDescent="0.3">
      <c r="B15232" s="12"/>
      <c r="C15232" s="13"/>
      <c r="D15232" s="13"/>
      <c r="E15232" s="13"/>
    </row>
    <row r="15233" spans="1:5" x14ac:dyDescent="0.3">
      <c r="A15233" s="9"/>
      <c r="B15233" s="14"/>
      <c r="C15233" s="15"/>
      <c r="D15233" s="15"/>
      <c r="E15233" s="13"/>
    </row>
    <row r="15234" spans="1:5" x14ac:dyDescent="0.3">
      <c r="B15234" s="12"/>
      <c r="C15234" s="13"/>
      <c r="D15234" s="13"/>
      <c r="E15234" s="13"/>
    </row>
    <row r="15235" spans="1:5" x14ac:dyDescent="0.3">
      <c r="A15235" s="9"/>
      <c r="B15235" s="14"/>
      <c r="C15235" s="15"/>
      <c r="D15235" s="15"/>
      <c r="E15235" s="13"/>
    </row>
    <row r="15236" spans="1:5" x14ac:dyDescent="0.3">
      <c r="B15236" s="12"/>
      <c r="C15236" s="13"/>
      <c r="D15236" s="13"/>
      <c r="E15236" s="13"/>
    </row>
    <row r="15237" spans="1:5" x14ac:dyDescent="0.3">
      <c r="A15237" s="9"/>
      <c r="B15237" s="14"/>
      <c r="C15237" s="15"/>
      <c r="D15237" s="15"/>
      <c r="E15237" s="13"/>
    </row>
    <row r="15238" spans="1:5" x14ac:dyDescent="0.3">
      <c r="B15238" s="12"/>
      <c r="C15238" s="13"/>
      <c r="D15238" s="13"/>
      <c r="E15238" s="13"/>
    </row>
    <row r="15239" spans="1:5" x14ac:dyDescent="0.3">
      <c r="A15239" s="9"/>
      <c r="B15239" s="14"/>
      <c r="C15239" s="15"/>
      <c r="D15239" s="15"/>
      <c r="E15239" s="13"/>
    </row>
    <row r="15240" spans="1:5" x14ac:dyDescent="0.3">
      <c r="B15240" s="12"/>
      <c r="C15240" s="13"/>
      <c r="D15240" s="13"/>
      <c r="E15240" s="13"/>
    </row>
    <row r="15241" spans="1:5" x14ac:dyDescent="0.3">
      <c r="A15241" s="9"/>
      <c r="B15241" s="14"/>
      <c r="C15241" s="15"/>
      <c r="D15241" s="15"/>
      <c r="E15241" s="13"/>
    </row>
    <row r="15242" spans="1:5" x14ac:dyDescent="0.3">
      <c r="B15242" s="12"/>
      <c r="C15242" s="13"/>
      <c r="D15242" s="13"/>
      <c r="E15242" s="13"/>
    </row>
    <row r="15243" spans="1:5" x14ac:dyDescent="0.3">
      <c r="A15243" s="9"/>
      <c r="B15243" s="14"/>
      <c r="C15243" s="15"/>
      <c r="D15243" s="15"/>
      <c r="E15243" s="13"/>
    </row>
    <row r="15244" spans="1:5" x14ac:dyDescent="0.3">
      <c r="B15244" s="12"/>
      <c r="C15244" s="13"/>
      <c r="D15244" s="13"/>
      <c r="E15244" s="13"/>
    </row>
    <row r="15245" spans="1:5" x14ac:dyDescent="0.3">
      <c r="A15245" s="9"/>
      <c r="B15245" s="14"/>
      <c r="C15245" s="15"/>
      <c r="D15245" s="15"/>
      <c r="E15245" s="13"/>
    </row>
    <row r="15246" spans="1:5" x14ac:dyDescent="0.3">
      <c r="B15246" s="12"/>
      <c r="C15246" s="13"/>
      <c r="D15246" s="13"/>
      <c r="E15246" s="13"/>
    </row>
    <row r="15247" spans="1:5" x14ac:dyDescent="0.3">
      <c r="A15247" s="9"/>
      <c r="B15247" s="14"/>
      <c r="C15247" s="15"/>
      <c r="D15247" s="15"/>
      <c r="E15247" s="13"/>
    </row>
    <row r="15248" spans="1:5" x14ac:dyDescent="0.3">
      <c r="B15248" s="12"/>
      <c r="C15248" s="13"/>
      <c r="D15248" s="13"/>
      <c r="E15248" s="13"/>
    </row>
    <row r="15249" spans="1:5" x14ac:dyDescent="0.3">
      <c r="A15249" s="9"/>
      <c r="B15249" s="14"/>
      <c r="C15249" s="15"/>
      <c r="D15249" s="15"/>
      <c r="E15249" s="13"/>
    </row>
    <row r="15250" spans="1:5" x14ac:dyDescent="0.3">
      <c r="B15250" s="12"/>
      <c r="C15250" s="13"/>
      <c r="D15250" s="13"/>
      <c r="E15250" s="13"/>
    </row>
    <row r="15251" spans="1:5" x14ac:dyDescent="0.3">
      <c r="A15251" s="9"/>
      <c r="B15251" s="14"/>
      <c r="C15251" s="15"/>
      <c r="D15251" s="15"/>
      <c r="E15251" s="13"/>
    </row>
    <row r="15252" spans="1:5" x14ac:dyDescent="0.3">
      <c r="B15252" s="12"/>
      <c r="C15252" s="13"/>
      <c r="D15252" s="13"/>
      <c r="E15252" s="13"/>
    </row>
    <row r="15253" spans="1:5" x14ac:dyDescent="0.3">
      <c r="A15253" s="9"/>
      <c r="B15253" s="14"/>
      <c r="C15253" s="15"/>
      <c r="D15253" s="15"/>
      <c r="E15253" s="13"/>
    </row>
    <row r="15254" spans="1:5" x14ac:dyDescent="0.3">
      <c r="B15254" s="12"/>
      <c r="C15254" s="13"/>
      <c r="D15254" s="13"/>
      <c r="E15254" s="13"/>
    </row>
    <row r="15255" spans="1:5" x14ac:dyDescent="0.3">
      <c r="A15255" s="9"/>
      <c r="B15255" s="14"/>
      <c r="C15255" s="15"/>
      <c r="D15255" s="15"/>
      <c r="E15255" s="13"/>
    </row>
    <row r="15256" spans="1:5" x14ac:dyDescent="0.3">
      <c r="B15256" s="12"/>
      <c r="C15256" s="13"/>
      <c r="D15256" s="13"/>
      <c r="E15256" s="13"/>
    </row>
    <row r="15257" spans="1:5" x14ac:dyDescent="0.3">
      <c r="A15257" s="9"/>
      <c r="B15257" s="14"/>
      <c r="C15257" s="15"/>
      <c r="D15257" s="15"/>
      <c r="E15257" s="13"/>
    </row>
    <row r="15258" spans="1:5" x14ac:dyDescent="0.3">
      <c r="B15258" s="12"/>
      <c r="C15258" s="13"/>
      <c r="D15258" s="13"/>
      <c r="E15258" s="13"/>
    </row>
    <row r="15259" spans="1:5" x14ac:dyDescent="0.3">
      <c r="A15259" s="9"/>
      <c r="B15259" s="14"/>
      <c r="C15259" s="15"/>
      <c r="D15259" s="15"/>
      <c r="E15259" s="13"/>
    </row>
    <row r="15260" spans="1:5" x14ac:dyDescent="0.3">
      <c r="B15260" s="12"/>
      <c r="C15260" s="13"/>
      <c r="D15260" s="13"/>
      <c r="E15260" s="13"/>
    </row>
    <row r="15261" spans="1:5" x14ac:dyDescent="0.3">
      <c r="A15261" s="9"/>
      <c r="B15261" s="14"/>
      <c r="C15261" s="15"/>
      <c r="D15261" s="15"/>
      <c r="E15261" s="13"/>
    </row>
    <row r="15262" spans="1:5" x14ac:dyDescent="0.3">
      <c r="B15262" s="12"/>
      <c r="C15262" s="13"/>
      <c r="D15262" s="13"/>
      <c r="E15262" s="13"/>
    </row>
    <row r="15263" spans="1:5" x14ac:dyDescent="0.3">
      <c r="A15263" s="9"/>
      <c r="B15263" s="14"/>
      <c r="C15263" s="15"/>
      <c r="D15263" s="15"/>
      <c r="E15263" s="13"/>
    </row>
    <row r="15264" spans="1:5" x14ac:dyDescent="0.3">
      <c r="B15264" s="12"/>
      <c r="C15264" s="13"/>
      <c r="D15264" s="13"/>
      <c r="E15264" s="13"/>
    </row>
    <row r="15265" spans="1:5" x14ac:dyDescent="0.3">
      <c r="A15265" s="9"/>
      <c r="B15265" s="14"/>
      <c r="C15265" s="15"/>
      <c r="D15265" s="15"/>
      <c r="E15265" s="13"/>
    </row>
    <row r="15266" spans="1:5" x14ac:dyDescent="0.3">
      <c r="B15266" s="12"/>
      <c r="C15266" s="13"/>
      <c r="D15266" s="13"/>
      <c r="E15266" s="13"/>
    </row>
    <row r="15267" spans="1:5" x14ac:dyDescent="0.3">
      <c r="A15267" s="9"/>
      <c r="B15267" s="14"/>
      <c r="C15267" s="15"/>
      <c r="D15267" s="15"/>
      <c r="E15267" s="13"/>
    </row>
    <row r="15268" spans="1:5" x14ac:dyDescent="0.3">
      <c r="B15268" s="12"/>
      <c r="C15268" s="13"/>
      <c r="D15268" s="13"/>
      <c r="E15268" s="13"/>
    </row>
    <row r="15269" spans="1:5" x14ac:dyDescent="0.3">
      <c r="A15269" s="9"/>
      <c r="B15269" s="14"/>
      <c r="C15269" s="15"/>
      <c r="D15269" s="15"/>
      <c r="E15269" s="13"/>
    </row>
    <row r="15270" spans="1:5" x14ac:dyDescent="0.3">
      <c r="B15270" s="12"/>
      <c r="C15270" s="13"/>
      <c r="D15270" s="13"/>
      <c r="E15270" s="13"/>
    </row>
    <row r="15271" spans="1:5" x14ac:dyDescent="0.3">
      <c r="A15271" s="9"/>
      <c r="B15271" s="14"/>
      <c r="C15271" s="15"/>
      <c r="D15271" s="15"/>
      <c r="E15271" s="13"/>
    </row>
    <row r="15272" spans="1:5" x14ac:dyDescent="0.3">
      <c r="B15272" s="12"/>
      <c r="C15272" s="13"/>
      <c r="D15272" s="13"/>
      <c r="E15272" s="13"/>
    </row>
    <row r="15273" spans="1:5" x14ac:dyDescent="0.3">
      <c r="A15273" s="9"/>
      <c r="B15273" s="14"/>
      <c r="C15273" s="15"/>
      <c r="D15273" s="15"/>
      <c r="E15273" s="13"/>
    </row>
    <row r="15274" spans="1:5" x14ac:dyDescent="0.3">
      <c r="B15274" s="12"/>
      <c r="C15274" s="13"/>
      <c r="D15274" s="13"/>
      <c r="E15274" s="13"/>
    </row>
    <row r="15275" spans="1:5" x14ac:dyDescent="0.3">
      <c r="A15275" s="9"/>
      <c r="B15275" s="14"/>
      <c r="C15275" s="15"/>
      <c r="D15275" s="15"/>
      <c r="E15275" s="13"/>
    </row>
    <row r="15276" spans="1:5" x14ac:dyDescent="0.3">
      <c r="B15276" s="12"/>
      <c r="C15276" s="13"/>
      <c r="D15276" s="13"/>
      <c r="E15276" s="13"/>
    </row>
    <row r="15277" spans="1:5" x14ac:dyDescent="0.3">
      <c r="A15277" s="9"/>
      <c r="B15277" s="14"/>
      <c r="C15277" s="15"/>
      <c r="D15277" s="15"/>
      <c r="E15277" s="13"/>
    </row>
    <row r="15278" spans="1:5" x14ac:dyDescent="0.3">
      <c r="B15278" s="12"/>
      <c r="C15278" s="13"/>
      <c r="D15278" s="13"/>
      <c r="E15278" s="13"/>
    </row>
    <row r="15279" spans="1:5" x14ac:dyDescent="0.3">
      <c r="A15279" s="9"/>
      <c r="B15279" s="14"/>
      <c r="C15279" s="15"/>
      <c r="D15279" s="15"/>
      <c r="E15279" s="13"/>
    </row>
    <row r="15280" spans="1:5" x14ac:dyDescent="0.3">
      <c r="B15280" s="12"/>
      <c r="C15280" s="13"/>
      <c r="D15280" s="13"/>
      <c r="E15280" s="13"/>
    </row>
    <row r="15281" spans="1:5" x14ac:dyDescent="0.3">
      <c r="A15281" s="9"/>
      <c r="B15281" s="14"/>
      <c r="C15281" s="15"/>
      <c r="D15281" s="15"/>
      <c r="E15281" s="13"/>
    </row>
    <row r="15282" spans="1:5" x14ac:dyDescent="0.3">
      <c r="B15282" s="12"/>
      <c r="C15282" s="13"/>
      <c r="D15282" s="13"/>
      <c r="E15282" s="13"/>
    </row>
    <row r="15283" spans="1:5" x14ac:dyDescent="0.3">
      <c r="A15283" s="9"/>
      <c r="B15283" s="14"/>
      <c r="C15283" s="15"/>
      <c r="D15283" s="15"/>
      <c r="E15283" s="13"/>
    </row>
    <row r="15284" spans="1:5" x14ac:dyDescent="0.3">
      <c r="B15284" s="12"/>
      <c r="C15284" s="13"/>
      <c r="D15284" s="13"/>
      <c r="E15284" s="13"/>
    </row>
    <row r="15285" spans="1:5" x14ac:dyDescent="0.3">
      <c r="A15285" s="9"/>
      <c r="B15285" s="14"/>
      <c r="C15285" s="15"/>
      <c r="D15285" s="15"/>
      <c r="E15285" s="13"/>
    </row>
    <row r="15286" spans="1:5" x14ac:dyDescent="0.3">
      <c r="B15286" s="12"/>
      <c r="C15286" s="13"/>
      <c r="D15286" s="13"/>
      <c r="E15286" s="13"/>
    </row>
    <row r="15287" spans="1:5" x14ac:dyDescent="0.3">
      <c r="A15287" s="9"/>
      <c r="B15287" s="14"/>
      <c r="C15287" s="15"/>
      <c r="D15287" s="15"/>
      <c r="E15287" s="13"/>
    </row>
    <row r="15288" spans="1:5" x14ac:dyDescent="0.3">
      <c r="B15288" s="12"/>
      <c r="C15288" s="13"/>
      <c r="D15288" s="13"/>
      <c r="E15288" s="13"/>
    </row>
    <row r="15289" spans="1:5" x14ac:dyDescent="0.3">
      <c r="A15289" s="9"/>
      <c r="B15289" s="14"/>
      <c r="C15289" s="15"/>
      <c r="D15289" s="15"/>
      <c r="E15289" s="13"/>
    </row>
    <row r="15290" spans="1:5" x14ac:dyDescent="0.3">
      <c r="B15290" s="12"/>
      <c r="C15290" s="13"/>
      <c r="D15290" s="13"/>
      <c r="E15290" s="13"/>
    </row>
    <row r="15291" spans="1:5" x14ac:dyDescent="0.3">
      <c r="A15291" s="9"/>
      <c r="B15291" s="14"/>
      <c r="C15291" s="15"/>
      <c r="D15291" s="15"/>
      <c r="E15291" s="13"/>
    </row>
    <row r="15292" spans="1:5" x14ac:dyDescent="0.3">
      <c r="B15292" s="12"/>
      <c r="C15292" s="13"/>
      <c r="D15292" s="13"/>
      <c r="E15292" s="13"/>
    </row>
    <row r="15293" spans="1:5" x14ac:dyDescent="0.3">
      <c r="A15293" s="9"/>
      <c r="B15293" s="14"/>
      <c r="C15293" s="15"/>
      <c r="D15293" s="15"/>
      <c r="E15293" s="13"/>
    </row>
    <row r="15294" spans="1:5" x14ac:dyDescent="0.3">
      <c r="B15294" s="12"/>
      <c r="C15294" s="13"/>
      <c r="D15294" s="13"/>
      <c r="E15294" s="13"/>
    </row>
    <row r="15295" spans="1:5" x14ac:dyDescent="0.3">
      <c r="A15295" s="9"/>
      <c r="B15295" s="14"/>
      <c r="C15295" s="15"/>
      <c r="D15295" s="15"/>
      <c r="E15295" s="13"/>
    </row>
    <row r="15296" spans="1:5" x14ac:dyDescent="0.3">
      <c r="B15296" s="12"/>
      <c r="C15296" s="13"/>
      <c r="D15296" s="13"/>
      <c r="E15296" s="13"/>
    </row>
    <row r="15297" spans="1:5" x14ac:dyDescent="0.3">
      <c r="A15297" s="9"/>
      <c r="B15297" s="14"/>
      <c r="C15297" s="15"/>
      <c r="D15297" s="15"/>
      <c r="E15297" s="13"/>
    </row>
    <row r="15298" spans="1:5" x14ac:dyDescent="0.3">
      <c r="B15298" s="12"/>
      <c r="C15298" s="13"/>
      <c r="D15298" s="13"/>
      <c r="E15298" s="13"/>
    </row>
    <row r="15299" spans="1:5" x14ac:dyDescent="0.3">
      <c r="A15299" s="9"/>
      <c r="B15299" s="14"/>
      <c r="C15299" s="15"/>
      <c r="D15299" s="15"/>
      <c r="E15299" s="13"/>
    </row>
    <row r="15300" spans="1:5" x14ac:dyDescent="0.3">
      <c r="B15300" s="12"/>
      <c r="C15300" s="13"/>
      <c r="D15300" s="13"/>
      <c r="E15300" s="13"/>
    </row>
    <row r="15301" spans="1:5" x14ac:dyDescent="0.3">
      <c r="A15301" s="9"/>
      <c r="B15301" s="14"/>
      <c r="C15301" s="15"/>
      <c r="D15301" s="15"/>
      <c r="E15301" s="13"/>
    </row>
    <row r="15302" spans="1:5" x14ac:dyDescent="0.3">
      <c r="B15302" s="12"/>
      <c r="C15302" s="13"/>
      <c r="D15302" s="13"/>
      <c r="E15302" s="13"/>
    </row>
    <row r="15303" spans="1:5" x14ac:dyDescent="0.3">
      <c r="A15303" s="9"/>
      <c r="B15303" s="14"/>
      <c r="C15303" s="15"/>
      <c r="D15303" s="15"/>
      <c r="E15303" s="13"/>
    </row>
    <row r="15304" spans="1:5" x14ac:dyDescent="0.3">
      <c r="B15304" s="12"/>
      <c r="C15304" s="13"/>
      <c r="D15304" s="13"/>
      <c r="E15304" s="13"/>
    </row>
    <row r="15305" spans="1:5" x14ac:dyDescent="0.3">
      <c r="A15305" s="9"/>
      <c r="B15305" s="14"/>
      <c r="C15305" s="15"/>
      <c r="D15305" s="15"/>
      <c r="E15305" s="13"/>
    </row>
    <row r="15306" spans="1:5" x14ac:dyDescent="0.3">
      <c r="B15306" s="12"/>
      <c r="C15306" s="13"/>
      <c r="D15306" s="13"/>
      <c r="E15306" s="13"/>
    </row>
    <row r="15307" spans="1:5" x14ac:dyDescent="0.3">
      <c r="A15307" s="9"/>
      <c r="B15307" s="14"/>
      <c r="C15307" s="15"/>
      <c r="D15307" s="15"/>
      <c r="E15307" s="13"/>
    </row>
    <row r="15308" spans="1:5" x14ac:dyDescent="0.3">
      <c r="B15308" s="12"/>
      <c r="C15308" s="13"/>
      <c r="D15308" s="13"/>
      <c r="E15308" s="13"/>
    </row>
    <row r="15309" spans="1:5" x14ac:dyDescent="0.3">
      <c r="A15309" s="9"/>
      <c r="B15309" s="14"/>
      <c r="C15309" s="15"/>
      <c r="D15309" s="15"/>
      <c r="E15309" s="13"/>
    </row>
    <row r="15310" spans="1:5" x14ac:dyDescent="0.3">
      <c r="B15310" s="12"/>
      <c r="C15310" s="13"/>
      <c r="D15310" s="13"/>
      <c r="E15310" s="13"/>
    </row>
    <row r="15311" spans="1:5" x14ac:dyDescent="0.3">
      <c r="A15311" s="9"/>
      <c r="B15311" s="14"/>
      <c r="C15311" s="15"/>
      <c r="D15311" s="15"/>
      <c r="E15311" s="13"/>
    </row>
    <row r="15312" spans="1:5" x14ac:dyDescent="0.3">
      <c r="B15312" s="12"/>
      <c r="C15312" s="13"/>
      <c r="D15312" s="13"/>
      <c r="E15312" s="13"/>
    </row>
    <row r="15313" spans="1:5" x14ac:dyDescent="0.3">
      <c r="A15313" s="9"/>
      <c r="B15313" s="14"/>
      <c r="C15313" s="15"/>
      <c r="D15313" s="15"/>
      <c r="E15313" s="13"/>
    </row>
    <row r="15314" spans="1:5" x14ac:dyDescent="0.3">
      <c r="B15314" s="12"/>
      <c r="C15314" s="13"/>
      <c r="D15314" s="13"/>
      <c r="E15314" s="13"/>
    </row>
    <row r="15315" spans="1:5" x14ac:dyDescent="0.3">
      <c r="A15315" s="9"/>
      <c r="B15315" s="14"/>
      <c r="C15315" s="15"/>
      <c r="D15315" s="15"/>
      <c r="E15315" s="13"/>
    </row>
    <row r="15316" spans="1:5" x14ac:dyDescent="0.3">
      <c r="B15316" s="12"/>
      <c r="C15316" s="13"/>
      <c r="D15316" s="13"/>
      <c r="E15316" s="13"/>
    </row>
    <row r="15317" spans="1:5" x14ac:dyDescent="0.3">
      <c r="A15317" s="9"/>
      <c r="B15317" s="14"/>
      <c r="C15317" s="15"/>
      <c r="D15317" s="15"/>
      <c r="E15317" s="13"/>
    </row>
    <row r="15318" spans="1:5" x14ac:dyDescent="0.3">
      <c r="B15318" s="12"/>
      <c r="C15318" s="13"/>
      <c r="D15318" s="13"/>
      <c r="E15318" s="13"/>
    </row>
    <row r="15319" spans="1:5" x14ac:dyDescent="0.3">
      <c r="A15319" s="9"/>
      <c r="B15319" s="14"/>
      <c r="C15319" s="15"/>
      <c r="D15319" s="15"/>
      <c r="E15319" s="13"/>
    </row>
    <row r="15320" spans="1:5" x14ac:dyDescent="0.3">
      <c r="B15320" s="12"/>
      <c r="C15320" s="13"/>
      <c r="D15320" s="13"/>
      <c r="E15320" s="13"/>
    </row>
    <row r="15321" spans="1:5" x14ac:dyDescent="0.3">
      <c r="A15321" s="9"/>
      <c r="B15321" s="14"/>
      <c r="C15321" s="15"/>
      <c r="D15321" s="15"/>
      <c r="E15321" s="13"/>
    </row>
    <row r="15322" spans="1:5" x14ac:dyDescent="0.3">
      <c r="B15322" s="12"/>
      <c r="C15322" s="13"/>
      <c r="D15322" s="13"/>
      <c r="E15322" s="13"/>
    </row>
    <row r="15323" spans="1:5" x14ac:dyDescent="0.3">
      <c r="A15323" s="9"/>
      <c r="B15323" s="14"/>
      <c r="C15323" s="15"/>
      <c r="D15323" s="15"/>
      <c r="E15323" s="13"/>
    </row>
    <row r="15324" spans="1:5" x14ac:dyDescent="0.3">
      <c r="B15324" s="12"/>
      <c r="C15324" s="13"/>
      <c r="D15324" s="13"/>
      <c r="E15324" s="13"/>
    </row>
    <row r="15325" spans="1:5" x14ac:dyDescent="0.3">
      <c r="A15325" s="9"/>
      <c r="B15325" s="14"/>
      <c r="C15325" s="15"/>
      <c r="D15325" s="15"/>
      <c r="E15325" s="13"/>
    </row>
    <row r="15326" spans="1:5" x14ac:dyDescent="0.3">
      <c r="B15326" s="12"/>
      <c r="C15326" s="13"/>
      <c r="D15326" s="13"/>
      <c r="E15326" s="13"/>
    </row>
    <row r="15327" spans="1:5" x14ac:dyDescent="0.3">
      <c r="A15327" s="9"/>
      <c r="B15327" s="14"/>
      <c r="C15327" s="15"/>
      <c r="D15327" s="15"/>
      <c r="E15327" s="13"/>
    </row>
    <row r="15328" spans="1:5" x14ac:dyDescent="0.3">
      <c r="B15328" s="12"/>
      <c r="C15328" s="13"/>
      <c r="D15328" s="13"/>
      <c r="E15328" s="13"/>
    </row>
    <row r="15329" spans="1:5" x14ac:dyDescent="0.3">
      <c r="A15329" s="9"/>
      <c r="B15329" s="14"/>
      <c r="C15329" s="15"/>
      <c r="D15329" s="15"/>
      <c r="E15329" s="13"/>
    </row>
    <row r="15330" spans="1:5" x14ac:dyDescent="0.3">
      <c r="B15330" s="12"/>
      <c r="C15330" s="13"/>
      <c r="D15330" s="13"/>
      <c r="E15330" s="13"/>
    </row>
    <row r="15331" spans="1:5" x14ac:dyDescent="0.3">
      <c r="A15331" s="9"/>
      <c r="B15331" s="14"/>
      <c r="C15331" s="15"/>
      <c r="D15331" s="15"/>
      <c r="E15331" s="13"/>
    </row>
    <row r="15332" spans="1:5" x14ac:dyDescent="0.3">
      <c r="B15332" s="12"/>
      <c r="C15332" s="13"/>
      <c r="D15332" s="13"/>
      <c r="E15332" s="13"/>
    </row>
    <row r="15333" spans="1:5" x14ac:dyDescent="0.3">
      <c r="A15333" s="9"/>
      <c r="B15333" s="14"/>
      <c r="C15333" s="15"/>
      <c r="D15333" s="15"/>
      <c r="E15333" s="13"/>
    </row>
    <row r="15334" spans="1:5" x14ac:dyDescent="0.3">
      <c r="B15334" s="12"/>
      <c r="C15334" s="13"/>
      <c r="D15334" s="13"/>
      <c r="E15334" s="13"/>
    </row>
    <row r="15335" spans="1:5" x14ac:dyDescent="0.3">
      <c r="A15335" s="9"/>
      <c r="B15335" s="14"/>
      <c r="C15335" s="15"/>
      <c r="D15335" s="15"/>
      <c r="E15335" s="13"/>
    </row>
    <row r="15336" spans="1:5" x14ac:dyDescent="0.3">
      <c r="B15336" s="12"/>
      <c r="C15336" s="13"/>
      <c r="D15336" s="13"/>
      <c r="E15336" s="13"/>
    </row>
    <row r="15337" spans="1:5" x14ac:dyDescent="0.3">
      <c r="A15337" s="9"/>
      <c r="B15337" s="14"/>
      <c r="C15337" s="15"/>
      <c r="D15337" s="15"/>
      <c r="E15337" s="13"/>
    </row>
    <row r="15338" spans="1:5" x14ac:dyDescent="0.3">
      <c r="B15338" s="12"/>
      <c r="C15338" s="13"/>
      <c r="D15338" s="13"/>
      <c r="E15338" s="13"/>
    </row>
    <row r="15339" spans="1:5" x14ac:dyDescent="0.3">
      <c r="A15339" s="9"/>
      <c r="B15339" s="14"/>
      <c r="C15339" s="15"/>
      <c r="D15339" s="15"/>
      <c r="E15339" s="13"/>
    </row>
    <row r="15340" spans="1:5" x14ac:dyDescent="0.3">
      <c r="B15340" s="12"/>
      <c r="C15340" s="13"/>
      <c r="D15340" s="13"/>
      <c r="E15340" s="13"/>
    </row>
    <row r="15341" spans="1:5" x14ac:dyDescent="0.3">
      <c r="A15341" s="9"/>
      <c r="B15341" s="14"/>
      <c r="C15341" s="15"/>
      <c r="D15341" s="15"/>
      <c r="E15341" s="13"/>
    </row>
    <row r="15342" spans="1:5" x14ac:dyDescent="0.3">
      <c r="B15342" s="12"/>
      <c r="C15342" s="13"/>
      <c r="D15342" s="13"/>
      <c r="E15342" s="13"/>
    </row>
    <row r="15343" spans="1:5" x14ac:dyDescent="0.3">
      <c r="A15343" s="9"/>
      <c r="B15343" s="14"/>
      <c r="C15343" s="15"/>
      <c r="D15343" s="15"/>
      <c r="E15343" s="13"/>
    </row>
    <row r="15344" spans="1:5" x14ac:dyDescent="0.3">
      <c r="B15344" s="12"/>
      <c r="C15344" s="13"/>
      <c r="D15344" s="13"/>
      <c r="E15344" s="13"/>
    </row>
    <row r="15345" spans="1:5" x14ac:dyDescent="0.3">
      <c r="A15345" s="9"/>
      <c r="B15345" s="14"/>
      <c r="C15345" s="15"/>
      <c r="D15345" s="15"/>
      <c r="E15345" s="13"/>
    </row>
    <row r="15346" spans="1:5" x14ac:dyDescent="0.3">
      <c r="B15346" s="12"/>
      <c r="C15346" s="13"/>
      <c r="D15346" s="13"/>
      <c r="E15346" s="13"/>
    </row>
    <row r="15347" spans="1:5" x14ac:dyDescent="0.3">
      <c r="A15347" s="9"/>
      <c r="B15347" s="14"/>
      <c r="C15347" s="15"/>
      <c r="D15347" s="15"/>
      <c r="E15347" s="13"/>
    </row>
    <row r="15348" spans="1:5" x14ac:dyDescent="0.3">
      <c r="B15348" s="12"/>
      <c r="C15348" s="13"/>
      <c r="D15348" s="13"/>
      <c r="E15348" s="13"/>
    </row>
    <row r="15349" spans="1:5" x14ac:dyDescent="0.3">
      <c r="A15349" s="9"/>
      <c r="B15349" s="14"/>
      <c r="C15349" s="15"/>
      <c r="D15349" s="15"/>
      <c r="E15349" s="13"/>
    </row>
    <row r="15350" spans="1:5" x14ac:dyDescent="0.3">
      <c r="B15350" s="12"/>
      <c r="C15350" s="13"/>
      <c r="D15350" s="13"/>
      <c r="E15350" s="13"/>
    </row>
    <row r="15351" spans="1:5" x14ac:dyDescent="0.3">
      <c r="A15351" s="9"/>
      <c r="B15351" s="14"/>
      <c r="C15351" s="15"/>
      <c r="D15351" s="15"/>
      <c r="E15351" s="13"/>
    </row>
    <row r="15352" spans="1:5" x14ac:dyDescent="0.3">
      <c r="B15352" s="12"/>
      <c r="C15352" s="13"/>
      <c r="D15352" s="13"/>
      <c r="E15352" s="13"/>
    </row>
    <row r="15353" spans="1:5" x14ac:dyDescent="0.3">
      <c r="A15353" s="9"/>
      <c r="B15353" s="14"/>
      <c r="C15353" s="15"/>
      <c r="D15353" s="15"/>
      <c r="E15353" s="13"/>
    </row>
    <row r="15354" spans="1:5" x14ac:dyDescent="0.3">
      <c r="B15354" s="12"/>
      <c r="C15354" s="13"/>
      <c r="D15354" s="13"/>
      <c r="E15354" s="13"/>
    </row>
    <row r="15355" spans="1:5" x14ac:dyDescent="0.3">
      <c r="A15355" s="9"/>
      <c r="B15355" s="14"/>
      <c r="C15355" s="15"/>
      <c r="D15355" s="15"/>
      <c r="E15355" s="13"/>
    </row>
    <row r="15356" spans="1:5" x14ac:dyDescent="0.3">
      <c r="B15356" s="12"/>
      <c r="C15356" s="13"/>
      <c r="D15356" s="13"/>
      <c r="E15356" s="13"/>
    </row>
    <row r="15357" spans="1:5" x14ac:dyDescent="0.3">
      <c r="A15357" s="9"/>
      <c r="B15357" s="14"/>
      <c r="C15357" s="15"/>
      <c r="D15357" s="15"/>
      <c r="E15357" s="13"/>
    </row>
    <row r="15358" spans="1:5" x14ac:dyDescent="0.3">
      <c r="B15358" s="12"/>
      <c r="C15358" s="13"/>
      <c r="D15358" s="13"/>
      <c r="E15358" s="13"/>
    </row>
    <row r="15359" spans="1:5" x14ac:dyDescent="0.3">
      <c r="A15359" s="9"/>
      <c r="B15359" s="14"/>
      <c r="C15359" s="15"/>
      <c r="D15359" s="15"/>
      <c r="E15359" s="13"/>
    </row>
    <row r="15360" spans="1:5" x14ac:dyDescent="0.3">
      <c r="B15360" s="12"/>
      <c r="C15360" s="13"/>
      <c r="D15360" s="13"/>
      <c r="E15360" s="13"/>
    </row>
    <row r="15361" spans="1:5" x14ac:dyDescent="0.3">
      <c r="A15361" s="9"/>
      <c r="B15361" s="14"/>
      <c r="C15361" s="15"/>
      <c r="D15361" s="15"/>
      <c r="E15361" s="13"/>
    </row>
    <row r="15362" spans="1:5" x14ac:dyDescent="0.3">
      <c r="B15362" s="12"/>
      <c r="C15362" s="13"/>
      <c r="D15362" s="13"/>
      <c r="E15362" s="13"/>
    </row>
    <row r="15363" spans="1:5" x14ac:dyDescent="0.3">
      <c r="A15363" s="9"/>
      <c r="B15363" s="14"/>
      <c r="C15363" s="15"/>
      <c r="D15363" s="15"/>
      <c r="E15363" s="13"/>
    </row>
    <row r="15364" spans="1:5" x14ac:dyDescent="0.3">
      <c r="B15364" s="12"/>
      <c r="C15364" s="13"/>
      <c r="D15364" s="13"/>
      <c r="E15364" s="13"/>
    </row>
    <row r="15365" spans="1:5" x14ac:dyDescent="0.3">
      <c r="A15365" s="9"/>
      <c r="B15365" s="14"/>
      <c r="C15365" s="15"/>
      <c r="D15365" s="15"/>
      <c r="E15365" s="13"/>
    </row>
    <row r="15366" spans="1:5" x14ac:dyDescent="0.3">
      <c r="B15366" s="12"/>
      <c r="C15366" s="13"/>
      <c r="D15366" s="13"/>
      <c r="E15366" s="13"/>
    </row>
    <row r="15367" spans="1:5" x14ac:dyDescent="0.3">
      <c r="A15367" s="9"/>
      <c r="B15367" s="14"/>
      <c r="C15367" s="15"/>
      <c r="D15367" s="15"/>
      <c r="E15367" s="13"/>
    </row>
    <row r="15368" spans="1:5" x14ac:dyDescent="0.3">
      <c r="B15368" s="12"/>
      <c r="C15368" s="13"/>
      <c r="D15368" s="13"/>
      <c r="E15368" s="13"/>
    </row>
    <row r="15369" spans="1:5" x14ac:dyDescent="0.3">
      <c r="A15369" s="9"/>
      <c r="B15369" s="14"/>
      <c r="C15369" s="15"/>
      <c r="D15369" s="15"/>
      <c r="E15369" s="13"/>
    </row>
    <row r="15370" spans="1:5" x14ac:dyDescent="0.3">
      <c r="B15370" s="12"/>
      <c r="C15370" s="13"/>
      <c r="D15370" s="13"/>
      <c r="E15370" s="13"/>
    </row>
    <row r="15371" spans="1:5" x14ac:dyDescent="0.3">
      <c r="A15371" s="9"/>
      <c r="B15371" s="14"/>
      <c r="C15371" s="15"/>
      <c r="D15371" s="15"/>
      <c r="E15371" s="13"/>
    </row>
    <row r="15372" spans="1:5" x14ac:dyDescent="0.3">
      <c r="B15372" s="12"/>
      <c r="C15372" s="13"/>
      <c r="D15372" s="13"/>
      <c r="E15372" s="13"/>
    </row>
    <row r="15373" spans="1:5" x14ac:dyDescent="0.3">
      <c r="A15373" s="9"/>
      <c r="B15373" s="14"/>
      <c r="C15373" s="15"/>
      <c r="D15373" s="15"/>
      <c r="E15373" s="13"/>
    </row>
    <row r="15374" spans="1:5" x14ac:dyDescent="0.3">
      <c r="B15374" s="12"/>
      <c r="C15374" s="13"/>
      <c r="D15374" s="13"/>
      <c r="E15374" s="13"/>
    </row>
    <row r="15375" spans="1:5" x14ac:dyDescent="0.3">
      <c r="A15375" s="9"/>
      <c r="B15375" s="14"/>
      <c r="C15375" s="15"/>
      <c r="D15375" s="15"/>
      <c r="E15375" s="13"/>
    </row>
    <row r="15376" spans="1:5" x14ac:dyDescent="0.3">
      <c r="B15376" s="12"/>
      <c r="C15376" s="13"/>
      <c r="D15376" s="13"/>
      <c r="E15376" s="13"/>
    </row>
    <row r="15377" spans="1:5" x14ac:dyDescent="0.3">
      <c r="A15377" s="9"/>
      <c r="B15377" s="14"/>
      <c r="C15377" s="15"/>
      <c r="D15377" s="15"/>
      <c r="E15377" s="13"/>
    </row>
    <row r="15378" spans="1:5" x14ac:dyDescent="0.3">
      <c r="B15378" s="12"/>
      <c r="C15378" s="13"/>
      <c r="D15378" s="13"/>
      <c r="E15378" s="13"/>
    </row>
    <row r="15379" spans="1:5" x14ac:dyDescent="0.3">
      <c r="A15379" s="9"/>
      <c r="B15379" s="14"/>
      <c r="C15379" s="15"/>
      <c r="D15379" s="15"/>
      <c r="E15379" s="13"/>
    </row>
    <row r="15380" spans="1:5" x14ac:dyDescent="0.3">
      <c r="B15380" s="12"/>
      <c r="C15380" s="13"/>
      <c r="D15380" s="13"/>
      <c r="E15380" s="13"/>
    </row>
    <row r="15381" spans="1:5" x14ac:dyDescent="0.3">
      <c r="A15381" s="9"/>
      <c r="B15381" s="14"/>
      <c r="C15381" s="15"/>
      <c r="D15381" s="15"/>
      <c r="E15381" s="13"/>
    </row>
    <row r="15382" spans="1:5" x14ac:dyDescent="0.3">
      <c r="B15382" s="12"/>
      <c r="C15382" s="13"/>
      <c r="D15382" s="13"/>
      <c r="E15382" s="13"/>
    </row>
    <row r="15383" spans="1:5" x14ac:dyDescent="0.3">
      <c r="A15383" s="9"/>
      <c r="B15383" s="14"/>
      <c r="C15383" s="15"/>
      <c r="D15383" s="15"/>
      <c r="E15383" s="13"/>
    </row>
    <row r="15384" spans="1:5" x14ac:dyDescent="0.3">
      <c r="B15384" s="12"/>
      <c r="C15384" s="13"/>
      <c r="D15384" s="13"/>
      <c r="E15384" s="13"/>
    </row>
    <row r="15385" spans="1:5" x14ac:dyDescent="0.3">
      <c r="A15385" s="9"/>
      <c r="B15385" s="14"/>
      <c r="C15385" s="15"/>
      <c r="D15385" s="15"/>
      <c r="E15385" s="13"/>
    </row>
    <row r="15386" spans="1:5" x14ac:dyDescent="0.3">
      <c r="B15386" s="12"/>
      <c r="C15386" s="13"/>
      <c r="D15386" s="13"/>
      <c r="E15386" s="13"/>
    </row>
    <row r="15387" spans="1:5" x14ac:dyDescent="0.3">
      <c r="A15387" s="9"/>
      <c r="B15387" s="14"/>
      <c r="C15387" s="15"/>
      <c r="D15387" s="15"/>
      <c r="E15387" s="13"/>
    </row>
    <row r="15388" spans="1:5" x14ac:dyDescent="0.3">
      <c r="B15388" s="12"/>
      <c r="C15388" s="13"/>
      <c r="D15388" s="13"/>
      <c r="E15388" s="13"/>
    </row>
    <row r="15389" spans="1:5" x14ac:dyDescent="0.3">
      <c r="A15389" s="9"/>
      <c r="B15389" s="14"/>
      <c r="C15389" s="15"/>
      <c r="D15389" s="15"/>
      <c r="E15389" s="13"/>
    </row>
    <row r="15390" spans="1:5" x14ac:dyDescent="0.3">
      <c r="B15390" s="12"/>
      <c r="C15390" s="13"/>
      <c r="D15390" s="13"/>
      <c r="E15390" s="13"/>
    </row>
    <row r="15391" spans="1:5" x14ac:dyDescent="0.3">
      <c r="A15391" s="9"/>
      <c r="B15391" s="14"/>
      <c r="C15391" s="15"/>
      <c r="D15391" s="15"/>
      <c r="E15391" s="13"/>
    </row>
    <row r="15392" spans="1:5" x14ac:dyDescent="0.3">
      <c r="B15392" s="12"/>
      <c r="C15392" s="13"/>
      <c r="D15392" s="13"/>
      <c r="E15392" s="13"/>
    </row>
    <row r="15393" spans="1:5" x14ac:dyDescent="0.3">
      <c r="A15393" s="9"/>
      <c r="B15393" s="14"/>
      <c r="C15393" s="15"/>
      <c r="D15393" s="15"/>
      <c r="E15393" s="13"/>
    </row>
    <row r="15394" spans="1:5" x14ac:dyDescent="0.3">
      <c r="B15394" s="12"/>
      <c r="C15394" s="13"/>
      <c r="D15394" s="13"/>
      <c r="E15394" s="13"/>
    </row>
    <row r="15395" spans="1:5" x14ac:dyDescent="0.3">
      <c r="A15395" s="9"/>
      <c r="B15395" s="14"/>
      <c r="C15395" s="15"/>
      <c r="D15395" s="15"/>
      <c r="E15395" s="13"/>
    </row>
    <row r="15396" spans="1:5" x14ac:dyDescent="0.3">
      <c r="B15396" s="12"/>
      <c r="C15396" s="13"/>
      <c r="D15396" s="13"/>
      <c r="E15396" s="13"/>
    </row>
    <row r="15397" spans="1:5" x14ac:dyDescent="0.3">
      <c r="A15397" s="9"/>
      <c r="B15397" s="14"/>
      <c r="C15397" s="15"/>
      <c r="D15397" s="15"/>
      <c r="E15397" s="13"/>
    </row>
    <row r="15398" spans="1:5" x14ac:dyDescent="0.3">
      <c r="B15398" s="12"/>
      <c r="C15398" s="13"/>
      <c r="D15398" s="13"/>
      <c r="E15398" s="13"/>
    </row>
    <row r="15399" spans="1:5" x14ac:dyDescent="0.3">
      <c r="A15399" s="9"/>
      <c r="B15399" s="14"/>
      <c r="C15399" s="15"/>
      <c r="D15399" s="15"/>
      <c r="E15399" s="13"/>
    </row>
    <row r="15400" spans="1:5" x14ac:dyDescent="0.3">
      <c r="B15400" s="12"/>
      <c r="C15400" s="13"/>
      <c r="D15400" s="13"/>
      <c r="E15400" s="13"/>
    </row>
    <row r="15401" spans="1:5" x14ac:dyDescent="0.3">
      <c r="A15401" s="9"/>
      <c r="B15401" s="14"/>
      <c r="C15401" s="15"/>
      <c r="D15401" s="15"/>
      <c r="E15401" s="13"/>
    </row>
    <row r="15402" spans="1:5" x14ac:dyDescent="0.3">
      <c r="B15402" s="12"/>
      <c r="C15402" s="13"/>
      <c r="D15402" s="13"/>
      <c r="E15402" s="13"/>
    </row>
    <row r="15403" spans="1:5" x14ac:dyDescent="0.3">
      <c r="A15403" s="9"/>
      <c r="B15403" s="14"/>
      <c r="C15403" s="15"/>
      <c r="D15403" s="15"/>
      <c r="E15403" s="13"/>
    </row>
    <row r="15404" spans="1:5" x14ac:dyDescent="0.3">
      <c r="B15404" s="12"/>
      <c r="C15404" s="13"/>
      <c r="D15404" s="13"/>
      <c r="E15404" s="13"/>
    </row>
    <row r="15405" spans="1:5" x14ac:dyDescent="0.3">
      <c r="A15405" s="9"/>
      <c r="B15405" s="14"/>
      <c r="C15405" s="15"/>
      <c r="D15405" s="15"/>
      <c r="E15405" s="13"/>
    </row>
    <row r="15406" spans="1:5" x14ac:dyDescent="0.3">
      <c r="B15406" s="12"/>
      <c r="C15406" s="13"/>
      <c r="D15406" s="13"/>
      <c r="E15406" s="13"/>
    </row>
    <row r="15407" spans="1:5" x14ac:dyDescent="0.3">
      <c r="A15407" s="9"/>
      <c r="B15407" s="14"/>
      <c r="C15407" s="15"/>
      <c r="D15407" s="15"/>
      <c r="E15407" s="13"/>
    </row>
    <row r="15408" spans="1:5" x14ac:dyDescent="0.3">
      <c r="B15408" s="12"/>
      <c r="C15408" s="13"/>
      <c r="D15408" s="13"/>
      <c r="E15408" s="13"/>
    </row>
    <row r="15409" spans="1:5" x14ac:dyDescent="0.3">
      <c r="A15409" s="9"/>
      <c r="B15409" s="14"/>
      <c r="C15409" s="15"/>
      <c r="D15409" s="15"/>
      <c r="E15409" s="13"/>
    </row>
    <row r="15410" spans="1:5" x14ac:dyDescent="0.3">
      <c r="B15410" s="12"/>
      <c r="C15410" s="13"/>
      <c r="D15410" s="13"/>
      <c r="E15410" s="13"/>
    </row>
    <row r="15411" spans="1:5" x14ac:dyDescent="0.3">
      <c r="A15411" s="9"/>
      <c r="B15411" s="14"/>
      <c r="C15411" s="15"/>
      <c r="D15411" s="15"/>
      <c r="E15411" s="13"/>
    </row>
    <row r="15412" spans="1:5" x14ac:dyDescent="0.3">
      <c r="B15412" s="12"/>
      <c r="C15412" s="13"/>
      <c r="D15412" s="13"/>
      <c r="E15412" s="13"/>
    </row>
    <row r="15413" spans="1:5" x14ac:dyDescent="0.3">
      <c r="A15413" s="9"/>
      <c r="B15413" s="14"/>
      <c r="C15413" s="15"/>
      <c r="D15413" s="15"/>
      <c r="E15413" s="13"/>
    </row>
    <row r="15414" spans="1:5" x14ac:dyDescent="0.3">
      <c r="B15414" s="12"/>
      <c r="C15414" s="13"/>
      <c r="D15414" s="13"/>
      <c r="E15414" s="13"/>
    </row>
    <row r="15415" spans="1:5" x14ac:dyDescent="0.3">
      <c r="A15415" s="9"/>
      <c r="B15415" s="14"/>
      <c r="C15415" s="15"/>
      <c r="D15415" s="15"/>
      <c r="E15415" s="13"/>
    </row>
    <row r="15416" spans="1:5" x14ac:dyDescent="0.3">
      <c r="B15416" s="12"/>
      <c r="C15416" s="13"/>
      <c r="D15416" s="13"/>
      <c r="E15416" s="13"/>
    </row>
    <row r="15417" spans="1:5" x14ac:dyDescent="0.3">
      <c r="A15417" s="9"/>
      <c r="B15417" s="14"/>
      <c r="C15417" s="15"/>
      <c r="D15417" s="15"/>
      <c r="E15417" s="13"/>
    </row>
    <row r="15418" spans="1:5" x14ac:dyDescent="0.3">
      <c r="B15418" s="12"/>
      <c r="C15418" s="13"/>
      <c r="D15418" s="13"/>
      <c r="E15418" s="13"/>
    </row>
    <row r="15419" spans="1:5" x14ac:dyDescent="0.3">
      <c r="A15419" s="9"/>
      <c r="B15419" s="14"/>
      <c r="C15419" s="15"/>
      <c r="D15419" s="15"/>
      <c r="E15419" s="13"/>
    </row>
    <row r="15420" spans="1:5" x14ac:dyDescent="0.3">
      <c r="B15420" s="12"/>
      <c r="C15420" s="13"/>
      <c r="D15420" s="13"/>
      <c r="E15420" s="13"/>
    </row>
    <row r="15421" spans="1:5" x14ac:dyDescent="0.3">
      <c r="A15421" s="9"/>
      <c r="B15421" s="14"/>
      <c r="C15421" s="15"/>
      <c r="D15421" s="15"/>
      <c r="E15421" s="13"/>
    </row>
    <row r="15422" spans="1:5" x14ac:dyDescent="0.3">
      <c r="B15422" s="12"/>
      <c r="C15422" s="13"/>
      <c r="D15422" s="13"/>
      <c r="E15422" s="13"/>
    </row>
    <row r="15423" spans="1:5" x14ac:dyDescent="0.3">
      <c r="A15423" s="9"/>
      <c r="B15423" s="14"/>
      <c r="C15423" s="15"/>
      <c r="D15423" s="15"/>
      <c r="E15423" s="13"/>
    </row>
    <row r="15424" spans="1:5" x14ac:dyDescent="0.3">
      <c r="B15424" s="12"/>
      <c r="C15424" s="13"/>
      <c r="D15424" s="13"/>
      <c r="E15424" s="13"/>
    </row>
    <row r="15425" spans="1:5" x14ac:dyDescent="0.3">
      <c r="A15425" s="9"/>
      <c r="B15425" s="14"/>
      <c r="C15425" s="15"/>
      <c r="D15425" s="15"/>
      <c r="E15425" s="13"/>
    </row>
    <row r="15426" spans="1:5" x14ac:dyDescent="0.3">
      <c r="B15426" s="12"/>
      <c r="C15426" s="13"/>
      <c r="D15426" s="13"/>
      <c r="E15426" s="13"/>
    </row>
    <row r="15427" spans="1:5" x14ac:dyDescent="0.3">
      <c r="A15427" s="9"/>
      <c r="B15427" s="14"/>
      <c r="C15427" s="15"/>
      <c r="D15427" s="15"/>
      <c r="E15427" s="13"/>
    </row>
    <row r="15428" spans="1:5" x14ac:dyDescent="0.3">
      <c r="B15428" s="12"/>
      <c r="C15428" s="13"/>
      <c r="D15428" s="13"/>
      <c r="E15428" s="13"/>
    </row>
    <row r="15429" spans="1:5" x14ac:dyDescent="0.3">
      <c r="A15429" s="9"/>
      <c r="B15429" s="14"/>
      <c r="C15429" s="15"/>
      <c r="D15429" s="15"/>
      <c r="E15429" s="13"/>
    </row>
    <row r="15430" spans="1:5" x14ac:dyDescent="0.3">
      <c r="B15430" s="12"/>
      <c r="C15430" s="13"/>
      <c r="D15430" s="13"/>
      <c r="E15430" s="13"/>
    </row>
    <row r="15431" spans="1:5" x14ac:dyDescent="0.3">
      <c r="A15431" s="9"/>
      <c r="B15431" s="14"/>
      <c r="C15431" s="15"/>
      <c r="D15431" s="15"/>
      <c r="E15431" s="13"/>
    </row>
    <row r="15432" spans="1:5" x14ac:dyDescent="0.3">
      <c r="B15432" s="12"/>
      <c r="C15432" s="13"/>
      <c r="D15432" s="13"/>
      <c r="E15432" s="13"/>
    </row>
    <row r="15433" spans="1:5" x14ac:dyDescent="0.3">
      <c r="A15433" s="9"/>
      <c r="B15433" s="14"/>
      <c r="C15433" s="15"/>
      <c r="D15433" s="15"/>
      <c r="E15433" s="13"/>
    </row>
    <row r="15434" spans="1:5" x14ac:dyDescent="0.3">
      <c r="B15434" s="12"/>
      <c r="C15434" s="13"/>
      <c r="D15434" s="13"/>
      <c r="E15434" s="13"/>
    </row>
    <row r="15435" spans="1:5" x14ac:dyDescent="0.3">
      <c r="A15435" s="9"/>
      <c r="B15435" s="14"/>
      <c r="C15435" s="15"/>
      <c r="D15435" s="15"/>
      <c r="E15435" s="13"/>
    </row>
    <row r="15436" spans="1:5" x14ac:dyDescent="0.3">
      <c r="B15436" s="12"/>
      <c r="C15436" s="13"/>
      <c r="D15436" s="13"/>
      <c r="E15436" s="13"/>
    </row>
    <row r="15437" spans="1:5" x14ac:dyDescent="0.3">
      <c r="A15437" s="9"/>
      <c r="B15437" s="14"/>
      <c r="C15437" s="15"/>
      <c r="D15437" s="15"/>
      <c r="E15437" s="13"/>
    </row>
    <row r="15438" spans="1:5" x14ac:dyDescent="0.3">
      <c r="B15438" s="12"/>
      <c r="C15438" s="13"/>
      <c r="D15438" s="13"/>
      <c r="E15438" s="13"/>
    </row>
    <row r="15439" spans="1:5" x14ac:dyDescent="0.3">
      <c r="A15439" s="9"/>
      <c r="B15439" s="14"/>
      <c r="C15439" s="15"/>
      <c r="D15439" s="15"/>
      <c r="E15439" s="13"/>
    </row>
    <row r="15440" spans="1:5" x14ac:dyDescent="0.3">
      <c r="B15440" s="12"/>
      <c r="C15440" s="13"/>
      <c r="D15440" s="13"/>
      <c r="E15440" s="13"/>
    </row>
    <row r="15441" spans="1:5" x14ac:dyDescent="0.3">
      <c r="A15441" s="9"/>
      <c r="B15441" s="14"/>
      <c r="C15441" s="15"/>
      <c r="D15441" s="15"/>
      <c r="E15441" s="13"/>
    </row>
    <row r="15442" spans="1:5" x14ac:dyDescent="0.3">
      <c r="B15442" s="12"/>
      <c r="C15442" s="13"/>
      <c r="D15442" s="13"/>
      <c r="E15442" s="13"/>
    </row>
    <row r="15443" spans="1:5" x14ac:dyDescent="0.3">
      <c r="A15443" s="9"/>
      <c r="B15443" s="14"/>
      <c r="C15443" s="15"/>
      <c r="D15443" s="15"/>
      <c r="E15443" s="13"/>
    </row>
    <row r="15444" spans="1:5" x14ac:dyDescent="0.3">
      <c r="B15444" s="12"/>
      <c r="C15444" s="13"/>
      <c r="D15444" s="13"/>
      <c r="E15444" s="13"/>
    </row>
    <row r="15445" spans="1:5" x14ac:dyDescent="0.3">
      <c r="A15445" s="9"/>
      <c r="B15445" s="14"/>
      <c r="C15445" s="15"/>
      <c r="D15445" s="15"/>
      <c r="E15445" s="13"/>
    </row>
    <row r="15446" spans="1:5" x14ac:dyDescent="0.3">
      <c r="B15446" s="12"/>
      <c r="C15446" s="13"/>
      <c r="D15446" s="13"/>
      <c r="E15446" s="13"/>
    </row>
    <row r="15447" spans="1:5" x14ac:dyDescent="0.3">
      <c r="A15447" s="9"/>
      <c r="B15447" s="14"/>
      <c r="C15447" s="15"/>
      <c r="D15447" s="15"/>
      <c r="E15447" s="13"/>
    </row>
    <row r="15448" spans="1:5" x14ac:dyDescent="0.3">
      <c r="B15448" s="12"/>
      <c r="C15448" s="13"/>
      <c r="D15448" s="13"/>
      <c r="E15448" s="13"/>
    </row>
    <row r="15449" spans="1:5" x14ac:dyDescent="0.3">
      <c r="A15449" s="9"/>
      <c r="B15449" s="14"/>
      <c r="C15449" s="15"/>
      <c r="D15449" s="15"/>
      <c r="E15449" s="13"/>
    </row>
    <row r="15450" spans="1:5" x14ac:dyDescent="0.3">
      <c r="B15450" s="12"/>
      <c r="C15450" s="13"/>
      <c r="D15450" s="13"/>
      <c r="E15450" s="13"/>
    </row>
    <row r="15451" spans="1:5" x14ac:dyDescent="0.3">
      <c r="A15451" s="9"/>
      <c r="B15451" s="14"/>
      <c r="C15451" s="15"/>
      <c r="D15451" s="15"/>
      <c r="E15451" s="13"/>
    </row>
    <row r="15452" spans="1:5" x14ac:dyDescent="0.3">
      <c r="B15452" s="12"/>
      <c r="C15452" s="13"/>
      <c r="D15452" s="13"/>
      <c r="E15452" s="13"/>
    </row>
    <row r="15453" spans="1:5" x14ac:dyDescent="0.3">
      <c r="A15453" s="9"/>
      <c r="B15453" s="14"/>
      <c r="C15453" s="15"/>
      <c r="D15453" s="15"/>
      <c r="E15453" s="13"/>
    </row>
    <row r="15454" spans="1:5" x14ac:dyDescent="0.3">
      <c r="B15454" s="12"/>
      <c r="C15454" s="13"/>
      <c r="D15454" s="13"/>
      <c r="E15454" s="13"/>
    </row>
    <row r="15455" spans="1:5" x14ac:dyDescent="0.3">
      <c r="A15455" s="9"/>
      <c r="B15455" s="14"/>
      <c r="C15455" s="15"/>
      <c r="D15455" s="15"/>
      <c r="E15455" s="13"/>
    </row>
    <row r="15456" spans="1:5" x14ac:dyDescent="0.3">
      <c r="B15456" s="12"/>
      <c r="C15456" s="13"/>
      <c r="D15456" s="13"/>
      <c r="E15456" s="13"/>
    </row>
    <row r="15457" spans="1:5" x14ac:dyDescent="0.3">
      <c r="A15457" s="9"/>
      <c r="B15457" s="14"/>
      <c r="C15457" s="15"/>
      <c r="D15457" s="15"/>
      <c r="E15457" s="13"/>
    </row>
    <row r="15458" spans="1:5" x14ac:dyDescent="0.3">
      <c r="B15458" s="12"/>
      <c r="C15458" s="13"/>
      <c r="D15458" s="13"/>
      <c r="E15458" s="13"/>
    </row>
    <row r="15459" spans="1:5" x14ac:dyDescent="0.3">
      <c r="A15459" s="9"/>
      <c r="B15459" s="14"/>
      <c r="C15459" s="15"/>
      <c r="D15459" s="15"/>
      <c r="E15459" s="13"/>
    </row>
    <row r="15460" spans="1:5" x14ac:dyDescent="0.3">
      <c r="B15460" s="12"/>
      <c r="C15460" s="13"/>
      <c r="D15460" s="13"/>
      <c r="E15460" s="13"/>
    </row>
    <row r="15461" spans="1:5" x14ac:dyDescent="0.3">
      <c r="A15461" s="9"/>
      <c r="B15461" s="14"/>
      <c r="C15461" s="15"/>
      <c r="D15461" s="15"/>
      <c r="E15461" s="13"/>
    </row>
    <row r="15462" spans="1:5" x14ac:dyDescent="0.3">
      <c r="B15462" s="12"/>
      <c r="C15462" s="13"/>
      <c r="D15462" s="13"/>
      <c r="E15462" s="13"/>
    </row>
    <row r="15463" spans="1:5" x14ac:dyDescent="0.3">
      <c r="A15463" s="9"/>
      <c r="B15463" s="14"/>
      <c r="C15463" s="15"/>
      <c r="D15463" s="15"/>
      <c r="E15463" s="13"/>
    </row>
    <row r="15464" spans="1:5" x14ac:dyDescent="0.3">
      <c r="B15464" s="12"/>
      <c r="C15464" s="13"/>
      <c r="D15464" s="13"/>
      <c r="E15464" s="13"/>
    </row>
    <row r="15465" spans="1:5" x14ac:dyDescent="0.3">
      <c r="A15465" s="9"/>
      <c r="B15465" s="14"/>
      <c r="C15465" s="15"/>
      <c r="D15465" s="15"/>
      <c r="E15465" s="13"/>
    </row>
    <row r="15466" spans="1:5" x14ac:dyDescent="0.3">
      <c r="B15466" s="12"/>
      <c r="C15466" s="13"/>
      <c r="D15466" s="13"/>
      <c r="E15466" s="13"/>
    </row>
    <row r="15467" spans="1:5" x14ac:dyDescent="0.3">
      <c r="A15467" s="9"/>
      <c r="B15467" s="14"/>
      <c r="C15467" s="15"/>
      <c r="D15467" s="15"/>
      <c r="E15467" s="13"/>
    </row>
    <row r="15468" spans="1:5" x14ac:dyDescent="0.3">
      <c r="B15468" s="12"/>
      <c r="C15468" s="13"/>
      <c r="D15468" s="13"/>
      <c r="E15468" s="13"/>
    </row>
    <row r="15469" spans="1:5" x14ac:dyDescent="0.3">
      <c r="A15469" s="9"/>
      <c r="B15469" s="14"/>
      <c r="C15469" s="15"/>
      <c r="D15469" s="15"/>
      <c r="E15469" s="13"/>
    </row>
    <row r="15470" spans="1:5" x14ac:dyDescent="0.3">
      <c r="B15470" s="12"/>
      <c r="C15470" s="13"/>
      <c r="D15470" s="13"/>
      <c r="E15470" s="13"/>
    </row>
    <row r="15471" spans="1:5" x14ac:dyDescent="0.3">
      <c r="A15471" s="9"/>
      <c r="B15471" s="14"/>
      <c r="C15471" s="15"/>
      <c r="D15471" s="15"/>
      <c r="E15471" s="13"/>
    </row>
    <row r="15472" spans="1:5" x14ac:dyDescent="0.3">
      <c r="B15472" s="12"/>
      <c r="C15472" s="13"/>
      <c r="D15472" s="13"/>
      <c r="E15472" s="13"/>
    </row>
    <row r="15473" spans="1:5" x14ac:dyDescent="0.3">
      <c r="A15473" s="9"/>
      <c r="B15473" s="14"/>
      <c r="C15473" s="15"/>
      <c r="D15473" s="15"/>
      <c r="E15473" s="13"/>
    </row>
    <row r="15474" spans="1:5" x14ac:dyDescent="0.3">
      <c r="B15474" s="12"/>
      <c r="C15474" s="13"/>
      <c r="D15474" s="13"/>
      <c r="E15474" s="13"/>
    </row>
    <row r="15475" spans="1:5" x14ac:dyDescent="0.3">
      <c r="A15475" s="9"/>
      <c r="B15475" s="14"/>
      <c r="C15475" s="15"/>
      <c r="D15475" s="15"/>
      <c r="E15475" s="13"/>
    </row>
    <row r="15476" spans="1:5" x14ac:dyDescent="0.3">
      <c r="B15476" s="12"/>
      <c r="C15476" s="13"/>
      <c r="D15476" s="13"/>
      <c r="E15476" s="13"/>
    </row>
    <row r="15477" spans="1:5" x14ac:dyDescent="0.3">
      <c r="A15477" s="9"/>
      <c r="B15477" s="14"/>
      <c r="C15477" s="15"/>
      <c r="D15477" s="15"/>
      <c r="E15477" s="13"/>
    </row>
    <row r="15478" spans="1:5" x14ac:dyDescent="0.3">
      <c r="B15478" s="12"/>
      <c r="C15478" s="13"/>
      <c r="D15478" s="13"/>
      <c r="E15478" s="13"/>
    </row>
    <row r="15479" spans="1:5" x14ac:dyDescent="0.3">
      <c r="A15479" s="9"/>
      <c r="B15479" s="14"/>
      <c r="C15479" s="15"/>
      <c r="D15479" s="15"/>
      <c r="E15479" s="13"/>
    </row>
    <row r="15480" spans="1:5" x14ac:dyDescent="0.3">
      <c r="B15480" s="12"/>
      <c r="C15480" s="13"/>
      <c r="D15480" s="13"/>
      <c r="E15480" s="13"/>
    </row>
    <row r="15481" spans="1:5" x14ac:dyDescent="0.3">
      <c r="A15481" s="9"/>
      <c r="B15481" s="14"/>
      <c r="C15481" s="15"/>
      <c r="D15481" s="15"/>
      <c r="E15481" s="13"/>
    </row>
    <row r="15482" spans="1:5" x14ac:dyDescent="0.3">
      <c r="B15482" s="12"/>
      <c r="C15482" s="13"/>
      <c r="D15482" s="13"/>
      <c r="E15482" s="13"/>
    </row>
    <row r="15483" spans="1:5" x14ac:dyDescent="0.3">
      <c r="A15483" s="9"/>
      <c r="B15483" s="14"/>
      <c r="C15483" s="15"/>
      <c r="D15483" s="15"/>
      <c r="E15483" s="13"/>
    </row>
    <row r="15484" spans="1:5" x14ac:dyDescent="0.3">
      <c r="B15484" s="12"/>
      <c r="C15484" s="13"/>
      <c r="D15484" s="13"/>
      <c r="E15484" s="13"/>
    </row>
    <row r="15485" spans="1:5" x14ac:dyDescent="0.3">
      <c r="A15485" s="9"/>
      <c r="B15485" s="14"/>
      <c r="C15485" s="15"/>
      <c r="D15485" s="15"/>
      <c r="E15485" s="13"/>
    </row>
    <row r="15486" spans="1:5" x14ac:dyDescent="0.3">
      <c r="B15486" s="12"/>
      <c r="C15486" s="13"/>
      <c r="D15486" s="13"/>
      <c r="E15486" s="13"/>
    </row>
    <row r="15487" spans="1:5" x14ac:dyDescent="0.3">
      <c r="A15487" s="9"/>
      <c r="B15487" s="14"/>
      <c r="C15487" s="15"/>
      <c r="D15487" s="15"/>
      <c r="E15487" s="13"/>
    </row>
    <row r="15488" spans="1:5" x14ac:dyDescent="0.3">
      <c r="B15488" s="12"/>
      <c r="C15488" s="13"/>
      <c r="D15488" s="13"/>
      <c r="E15488" s="13"/>
    </row>
    <row r="15489" spans="1:5" x14ac:dyDescent="0.3">
      <c r="A15489" s="9"/>
      <c r="B15489" s="14"/>
      <c r="C15489" s="15"/>
      <c r="D15489" s="15"/>
      <c r="E15489" s="13"/>
    </row>
    <row r="15490" spans="1:5" x14ac:dyDescent="0.3">
      <c r="B15490" s="12"/>
      <c r="C15490" s="13"/>
      <c r="D15490" s="13"/>
      <c r="E15490" s="13"/>
    </row>
    <row r="15491" spans="1:5" x14ac:dyDescent="0.3">
      <c r="A15491" s="9"/>
      <c r="B15491" s="14"/>
      <c r="C15491" s="15"/>
      <c r="D15491" s="15"/>
      <c r="E15491" s="13"/>
    </row>
    <row r="15492" spans="1:5" x14ac:dyDescent="0.3">
      <c r="B15492" s="12"/>
      <c r="C15492" s="13"/>
      <c r="D15492" s="13"/>
      <c r="E15492" s="13"/>
    </row>
    <row r="15493" spans="1:5" x14ac:dyDescent="0.3">
      <c r="A15493" s="9"/>
      <c r="B15493" s="14"/>
      <c r="C15493" s="15"/>
      <c r="D15493" s="15"/>
      <c r="E15493" s="13"/>
    </row>
    <row r="15494" spans="1:5" x14ac:dyDescent="0.3">
      <c r="B15494" s="12"/>
      <c r="C15494" s="13"/>
      <c r="D15494" s="13"/>
      <c r="E15494" s="13"/>
    </row>
    <row r="15495" spans="1:5" x14ac:dyDescent="0.3">
      <c r="A15495" s="9"/>
      <c r="B15495" s="14"/>
      <c r="C15495" s="15"/>
      <c r="D15495" s="15"/>
      <c r="E15495" s="13"/>
    </row>
    <row r="15496" spans="1:5" x14ac:dyDescent="0.3">
      <c r="B15496" s="12"/>
      <c r="C15496" s="13"/>
      <c r="D15496" s="13"/>
      <c r="E15496" s="13"/>
    </row>
    <row r="15497" spans="1:5" x14ac:dyDescent="0.3">
      <c r="A15497" s="9"/>
      <c r="B15497" s="14"/>
      <c r="C15497" s="15"/>
      <c r="D15497" s="15"/>
      <c r="E15497" s="13"/>
    </row>
    <row r="15498" spans="1:5" x14ac:dyDescent="0.3">
      <c r="B15498" s="12"/>
      <c r="C15498" s="13"/>
      <c r="D15498" s="13"/>
      <c r="E15498" s="13"/>
    </row>
    <row r="15499" spans="1:5" x14ac:dyDescent="0.3">
      <c r="A15499" s="9"/>
      <c r="B15499" s="14"/>
      <c r="C15499" s="15"/>
      <c r="D15499" s="15"/>
      <c r="E15499" s="13"/>
    </row>
    <row r="15500" spans="1:5" x14ac:dyDescent="0.3">
      <c r="B15500" s="12"/>
      <c r="C15500" s="13"/>
      <c r="D15500" s="13"/>
      <c r="E15500" s="13"/>
    </row>
    <row r="15501" spans="1:5" x14ac:dyDescent="0.3">
      <c r="A15501" s="9"/>
      <c r="B15501" s="14"/>
      <c r="C15501" s="15"/>
      <c r="D15501" s="15"/>
      <c r="E15501" s="13"/>
    </row>
    <row r="15502" spans="1:5" x14ac:dyDescent="0.3">
      <c r="B15502" s="12"/>
      <c r="C15502" s="13"/>
      <c r="D15502" s="13"/>
      <c r="E15502" s="13"/>
    </row>
    <row r="15503" spans="1:5" x14ac:dyDescent="0.3">
      <c r="A15503" s="9"/>
      <c r="B15503" s="14"/>
      <c r="C15503" s="15"/>
      <c r="D15503" s="15"/>
      <c r="E15503" s="13"/>
    </row>
    <row r="15504" spans="1:5" x14ac:dyDescent="0.3">
      <c r="B15504" s="12"/>
      <c r="C15504" s="13"/>
      <c r="D15504" s="13"/>
      <c r="E15504" s="13"/>
    </row>
    <row r="15505" spans="1:5" x14ac:dyDescent="0.3">
      <c r="A15505" s="9"/>
      <c r="B15505" s="14"/>
      <c r="C15505" s="15"/>
      <c r="D15505" s="15"/>
      <c r="E15505" s="13"/>
    </row>
    <row r="15506" spans="1:5" x14ac:dyDescent="0.3">
      <c r="B15506" s="12"/>
      <c r="C15506" s="13"/>
      <c r="D15506" s="13"/>
      <c r="E15506" s="13"/>
    </row>
    <row r="15507" spans="1:5" x14ac:dyDescent="0.3">
      <c r="A15507" s="9"/>
      <c r="B15507" s="14"/>
      <c r="C15507" s="15"/>
      <c r="D15507" s="15"/>
      <c r="E15507" s="13"/>
    </row>
    <row r="15508" spans="1:5" x14ac:dyDescent="0.3">
      <c r="B15508" s="12"/>
      <c r="C15508" s="13"/>
      <c r="D15508" s="13"/>
      <c r="E15508" s="13"/>
    </row>
    <row r="15509" spans="1:5" x14ac:dyDescent="0.3">
      <c r="A15509" s="9"/>
      <c r="B15509" s="14"/>
      <c r="C15509" s="15"/>
      <c r="D15509" s="15"/>
      <c r="E15509" s="13"/>
    </row>
    <row r="15510" spans="1:5" x14ac:dyDescent="0.3">
      <c r="B15510" s="12"/>
      <c r="C15510" s="13"/>
      <c r="D15510" s="13"/>
      <c r="E15510" s="13"/>
    </row>
    <row r="15511" spans="1:5" x14ac:dyDescent="0.3">
      <c r="A15511" s="9"/>
      <c r="B15511" s="14"/>
      <c r="C15511" s="15"/>
      <c r="D15511" s="15"/>
      <c r="E15511" s="13"/>
    </row>
    <row r="15512" spans="1:5" x14ac:dyDescent="0.3">
      <c r="B15512" s="12"/>
      <c r="C15512" s="13"/>
      <c r="D15512" s="13"/>
      <c r="E15512" s="13"/>
    </row>
    <row r="15513" spans="1:5" x14ac:dyDescent="0.3">
      <c r="A15513" s="9"/>
      <c r="B15513" s="14"/>
      <c r="C15513" s="15"/>
      <c r="D15513" s="15"/>
      <c r="E15513" s="13"/>
    </row>
    <row r="15514" spans="1:5" x14ac:dyDescent="0.3">
      <c r="B15514" s="12"/>
      <c r="C15514" s="13"/>
      <c r="D15514" s="13"/>
      <c r="E15514" s="13"/>
    </row>
    <row r="15515" spans="1:5" x14ac:dyDescent="0.3">
      <c r="A15515" s="9"/>
      <c r="B15515" s="14"/>
      <c r="C15515" s="15"/>
      <c r="D15515" s="15"/>
      <c r="E15515" s="13"/>
    </row>
    <row r="15516" spans="1:5" x14ac:dyDescent="0.3">
      <c r="B15516" s="12"/>
      <c r="C15516" s="13"/>
      <c r="D15516" s="13"/>
      <c r="E15516" s="13"/>
    </row>
    <row r="15517" spans="1:5" x14ac:dyDescent="0.3">
      <c r="A15517" s="9"/>
      <c r="B15517" s="14"/>
      <c r="C15517" s="15"/>
      <c r="D15517" s="15"/>
      <c r="E15517" s="13"/>
    </row>
    <row r="15518" spans="1:5" x14ac:dyDescent="0.3">
      <c r="B15518" s="12"/>
      <c r="C15518" s="13"/>
      <c r="D15518" s="13"/>
      <c r="E15518" s="13"/>
    </row>
    <row r="15519" spans="1:5" x14ac:dyDescent="0.3">
      <c r="A15519" s="9"/>
      <c r="B15519" s="14"/>
      <c r="C15519" s="15"/>
      <c r="D15519" s="15"/>
      <c r="E15519" s="13"/>
    </row>
    <row r="15520" spans="1:5" x14ac:dyDescent="0.3">
      <c r="B15520" s="12"/>
      <c r="C15520" s="13"/>
      <c r="D15520" s="13"/>
      <c r="E15520" s="13"/>
    </row>
    <row r="15521" spans="1:5" x14ac:dyDescent="0.3">
      <c r="A15521" s="9"/>
      <c r="B15521" s="14"/>
      <c r="C15521" s="15"/>
      <c r="D15521" s="15"/>
      <c r="E15521" s="13"/>
    </row>
    <row r="15522" spans="1:5" x14ac:dyDescent="0.3">
      <c r="B15522" s="12"/>
      <c r="C15522" s="13"/>
      <c r="D15522" s="13"/>
      <c r="E15522" s="13"/>
    </row>
    <row r="15523" spans="1:5" x14ac:dyDescent="0.3">
      <c r="A15523" s="9"/>
      <c r="B15523" s="14"/>
      <c r="C15523" s="15"/>
      <c r="D15523" s="15"/>
      <c r="E15523" s="13"/>
    </row>
    <row r="15524" spans="1:5" x14ac:dyDescent="0.3">
      <c r="B15524" s="12"/>
      <c r="C15524" s="13"/>
      <c r="D15524" s="13"/>
      <c r="E15524" s="13"/>
    </row>
    <row r="15525" spans="1:5" x14ac:dyDescent="0.3">
      <c r="A15525" s="9"/>
      <c r="B15525" s="14"/>
      <c r="C15525" s="15"/>
      <c r="D15525" s="15"/>
      <c r="E15525" s="13"/>
    </row>
    <row r="15526" spans="1:5" x14ac:dyDescent="0.3">
      <c r="B15526" s="12"/>
      <c r="C15526" s="13"/>
      <c r="D15526" s="13"/>
      <c r="E15526" s="13"/>
    </row>
    <row r="15527" spans="1:5" x14ac:dyDescent="0.3">
      <c r="A15527" s="9"/>
      <c r="B15527" s="14"/>
      <c r="C15527" s="15"/>
      <c r="D15527" s="15"/>
      <c r="E15527" s="13"/>
    </row>
    <row r="15528" spans="1:5" x14ac:dyDescent="0.3">
      <c r="B15528" s="12"/>
      <c r="C15528" s="13"/>
      <c r="D15528" s="13"/>
      <c r="E15528" s="13"/>
    </row>
    <row r="15529" spans="1:5" x14ac:dyDescent="0.3">
      <c r="A15529" s="9"/>
      <c r="B15529" s="14"/>
      <c r="C15529" s="15"/>
      <c r="D15529" s="15"/>
      <c r="E15529" s="13"/>
    </row>
    <row r="15530" spans="1:5" x14ac:dyDescent="0.3">
      <c r="B15530" s="12"/>
      <c r="C15530" s="13"/>
      <c r="D15530" s="13"/>
      <c r="E15530" s="13"/>
    </row>
    <row r="15531" spans="1:5" x14ac:dyDescent="0.3">
      <c r="A15531" s="9"/>
      <c r="B15531" s="14"/>
      <c r="C15531" s="15"/>
      <c r="D15531" s="15"/>
      <c r="E15531" s="13"/>
    </row>
    <row r="15532" spans="1:5" x14ac:dyDescent="0.3">
      <c r="B15532" s="12"/>
      <c r="C15532" s="13"/>
      <c r="D15532" s="13"/>
      <c r="E15532" s="13"/>
    </row>
    <row r="15533" spans="1:5" x14ac:dyDescent="0.3">
      <c r="A15533" s="9"/>
      <c r="B15533" s="14"/>
      <c r="C15533" s="15"/>
      <c r="D15533" s="15"/>
      <c r="E15533" s="13"/>
    </row>
    <row r="15534" spans="1:5" x14ac:dyDescent="0.3">
      <c r="B15534" s="12"/>
      <c r="C15534" s="13"/>
      <c r="D15534" s="13"/>
      <c r="E15534" s="13"/>
    </row>
    <row r="15535" spans="1:5" x14ac:dyDescent="0.3">
      <c r="A15535" s="9"/>
      <c r="B15535" s="14"/>
      <c r="C15535" s="15"/>
      <c r="D15535" s="15"/>
      <c r="E15535" s="13"/>
    </row>
    <row r="15536" spans="1:5" x14ac:dyDescent="0.3">
      <c r="B15536" s="12"/>
      <c r="C15536" s="13"/>
      <c r="D15536" s="13"/>
      <c r="E15536" s="13"/>
    </row>
    <row r="15537" spans="1:5" x14ac:dyDescent="0.3">
      <c r="A15537" s="9"/>
      <c r="B15537" s="14"/>
      <c r="C15537" s="15"/>
      <c r="D15537" s="15"/>
      <c r="E15537" s="13"/>
    </row>
    <row r="15538" spans="1:5" x14ac:dyDescent="0.3">
      <c r="B15538" s="12"/>
      <c r="C15538" s="13"/>
      <c r="D15538" s="13"/>
      <c r="E15538" s="13"/>
    </row>
    <row r="15539" spans="1:5" x14ac:dyDescent="0.3">
      <c r="A15539" s="9"/>
      <c r="B15539" s="14"/>
      <c r="C15539" s="15"/>
      <c r="D15539" s="15"/>
      <c r="E15539" s="13"/>
    </row>
    <row r="15540" spans="1:5" x14ac:dyDescent="0.3">
      <c r="B15540" s="12"/>
      <c r="C15540" s="13"/>
      <c r="D15540" s="13"/>
      <c r="E15540" s="13"/>
    </row>
    <row r="15541" spans="1:5" x14ac:dyDescent="0.3">
      <c r="A15541" s="9"/>
      <c r="B15541" s="14"/>
      <c r="C15541" s="15"/>
      <c r="D15541" s="15"/>
      <c r="E15541" s="13"/>
    </row>
    <row r="15542" spans="1:5" x14ac:dyDescent="0.3">
      <c r="B15542" s="12"/>
      <c r="C15542" s="13"/>
      <c r="D15542" s="13"/>
      <c r="E15542" s="13"/>
    </row>
    <row r="15543" spans="1:5" x14ac:dyDescent="0.3">
      <c r="A15543" s="9"/>
      <c r="B15543" s="14"/>
      <c r="C15543" s="15"/>
      <c r="D15543" s="15"/>
      <c r="E15543" s="13"/>
    </row>
    <row r="15544" spans="1:5" x14ac:dyDescent="0.3">
      <c r="B15544" s="12"/>
      <c r="C15544" s="13"/>
      <c r="D15544" s="13"/>
      <c r="E15544" s="13"/>
    </row>
    <row r="15545" spans="1:5" x14ac:dyDescent="0.3">
      <c r="A15545" s="9"/>
      <c r="B15545" s="14"/>
      <c r="C15545" s="15"/>
      <c r="D15545" s="15"/>
      <c r="E15545" s="13"/>
    </row>
    <row r="15546" spans="1:5" x14ac:dyDescent="0.3">
      <c r="B15546" s="12"/>
      <c r="C15546" s="13"/>
      <c r="D15546" s="13"/>
      <c r="E15546" s="13"/>
    </row>
    <row r="15547" spans="1:5" x14ac:dyDescent="0.3">
      <c r="A15547" s="9"/>
      <c r="B15547" s="14"/>
      <c r="C15547" s="15"/>
      <c r="D15547" s="15"/>
      <c r="E15547" s="13"/>
    </row>
    <row r="15548" spans="1:5" x14ac:dyDescent="0.3">
      <c r="B15548" s="12"/>
      <c r="C15548" s="13"/>
      <c r="D15548" s="13"/>
      <c r="E15548" s="13"/>
    </row>
    <row r="15549" spans="1:5" x14ac:dyDescent="0.3">
      <c r="A15549" s="9"/>
      <c r="B15549" s="14"/>
      <c r="C15549" s="15"/>
      <c r="D15549" s="15"/>
      <c r="E15549" s="13"/>
    </row>
    <row r="15550" spans="1:5" x14ac:dyDescent="0.3">
      <c r="B15550" s="12"/>
      <c r="C15550" s="13"/>
      <c r="D15550" s="13"/>
      <c r="E15550" s="13"/>
    </row>
    <row r="15551" spans="1:5" x14ac:dyDescent="0.3">
      <c r="A15551" s="9"/>
      <c r="B15551" s="14"/>
      <c r="C15551" s="15"/>
      <c r="D15551" s="15"/>
      <c r="E15551" s="13"/>
    </row>
    <row r="15552" spans="1:5" x14ac:dyDescent="0.3">
      <c r="B15552" s="12"/>
      <c r="C15552" s="13"/>
      <c r="D15552" s="13"/>
      <c r="E15552" s="13"/>
    </row>
    <row r="15553" spans="1:5" x14ac:dyDescent="0.3">
      <c r="A15553" s="9"/>
      <c r="B15553" s="14"/>
      <c r="C15553" s="15"/>
      <c r="D15553" s="15"/>
      <c r="E15553" s="13"/>
    </row>
    <row r="15554" spans="1:5" x14ac:dyDescent="0.3">
      <c r="B15554" s="12"/>
      <c r="C15554" s="13"/>
      <c r="D15554" s="13"/>
      <c r="E15554" s="13"/>
    </row>
    <row r="15555" spans="1:5" x14ac:dyDescent="0.3">
      <c r="A15555" s="9"/>
      <c r="B15555" s="14"/>
      <c r="C15555" s="15"/>
      <c r="D15555" s="15"/>
      <c r="E15555" s="13"/>
    </row>
    <row r="15556" spans="1:5" x14ac:dyDescent="0.3">
      <c r="B15556" s="12"/>
      <c r="C15556" s="13"/>
      <c r="D15556" s="13"/>
      <c r="E15556" s="13"/>
    </row>
    <row r="15557" spans="1:5" x14ac:dyDescent="0.3">
      <c r="A15557" s="9"/>
      <c r="B15557" s="14"/>
      <c r="C15557" s="15"/>
      <c r="D15557" s="15"/>
      <c r="E15557" s="13"/>
    </row>
    <row r="15558" spans="1:5" x14ac:dyDescent="0.3">
      <c r="B15558" s="12"/>
      <c r="C15558" s="13"/>
      <c r="D15558" s="13"/>
      <c r="E15558" s="13"/>
    </row>
    <row r="15559" spans="1:5" x14ac:dyDescent="0.3">
      <c r="A15559" s="9"/>
      <c r="B15559" s="14"/>
      <c r="C15559" s="15"/>
      <c r="D15559" s="15"/>
      <c r="E15559" s="13"/>
    </row>
    <row r="15560" spans="1:5" x14ac:dyDescent="0.3">
      <c r="B15560" s="12"/>
      <c r="C15560" s="13"/>
      <c r="D15560" s="13"/>
      <c r="E15560" s="13"/>
    </row>
    <row r="15561" spans="1:5" x14ac:dyDescent="0.3">
      <c r="A15561" s="9"/>
      <c r="B15561" s="14"/>
      <c r="C15561" s="15"/>
      <c r="D15561" s="15"/>
      <c r="E15561" s="13"/>
    </row>
    <row r="15562" spans="1:5" x14ac:dyDescent="0.3">
      <c r="B15562" s="12"/>
      <c r="C15562" s="13"/>
      <c r="D15562" s="13"/>
      <c r="E15562" s="13"/>
    </row>
    <row r="15563" spans="1:5" x14ac:dyDescent="0.3">
      <c r="A15563" s="9"/>
      <c r="B15563" s="14"/>
      <c r="C15563" s="15"/>
      <c r="D15563" s="15"/>
      <c r="E15563" s="13"/>
    </row>
    <row r="15564" spans="1:5" x14ac:dyDescent="0.3">
      <c r="B15564" s="12"/>
      <c r="C15564" s="13"/>
      <c r="D15564" s="13"/>
      <c r="E15564" s="13"/>
    </row>
    <row r="15565" spans="1:5" x14ac:dyDescent="0.3">
      <c r="A15565" s="9"/>
      <c r="B15565" s="14"/>
      <c r="C15565" s="15"/>
      <c r="D15565" s="15"/>
      <c r="E15565" s="13"/>
    </row>
    <row r="15566" spans="1:5" x14ac:dyDescent="0.3">
      <c r="B15566" s="12"/>
      <c r="C15566" s="13"/>
      <c r="D15566" s="13"/>
      <c r="E15566" s="13"/>
    </row>
    <row r="15567" spans="1:5" x14ac:dyDescent="0.3">
      <c r="A15567" s="9"/>
      <c r="B15567" s="14"/>
      <c r="C15567" s="15"/>
      <c r="D15567" s="15"/>
      <c r="E15567" s="13"/>
    </row>
    <row r="15568" spans="1:5" x14ac:dyDescent="0.3">
      <c r="B15568" s="12"/>
      <c r="C15568" s="13"/>
      <c r="D15568" s="13"/>
      <c r="E15568" s="13"/>
    </row>
    <row r="15569" spans="1:5" x14ac:dyDescent="0.3">
      <c r="A15569" s="9"/>
      <c r="B15569" s="14"/>
      <c r="C15569" s="15"/>
      <c r="D15569" s="15"/>
      <c r="E15569" s="13"/>
    </row>
    <row r="15570" spans="1:5" x14ac:dyDescent="0.3">
      <c r="B15570" s="12"/>
      <c r="C15570" s="13"/>
      <c r="D15570" s="13"/>
      <c r="E15570" s="13"/>
    </row>
    <row r="15571" spans="1:5" x14ac:dyDescent="0.3">
      <c r="A15571" s="9"/>
      <c r="B15571" s="14"/>
      <c r="C15571" s="15"/>
      <c r="D15571" s="15"/>
      <c r="E15571" s="13"/>
    </row>
    <row r="15572" spans="1:5" x14ac:dyDescent="0.3">
      <c r="B15572" s="12"/>
      <c r="C15572" s="13"/>
      <c r="D15572" s="13"/>
      <c r="E15572" s="13"/>
    </row>
    <row r="15573" spans="1:5" x14ac:dyDescent="0.3">
      <c r="A15573" s="9"/>
      <c r="B15573" s="14"/>
      <c r="C15573" s="15"/>
      <c r="D15573" s="15"/>
      <c r="E15573" s="13"/>
    </row>
    <row r="15574" spans="1:5" x14ac:dyDescent="0.3">
      <c r="B15574" s="12"/>
      <c r="C15574" s="13"/>
      <c r="D15574" s="13"/>
      <c r="E15574" s="13"/>
    </row>
    <row r="15575" spans="1:5" x14ac:dyDescent="0.3">
      <c r="A15575" s="9"/>
      <c r="B15575" s="14"/>
      <c r="C15575" s="15"/>
      <c r="D15575" s="15"/>
      <c r="E15575" s="13"/>
    </row>
    <row r="15576" spans="1:5" x14ac:dyDescent="0.3">
      <c r="B15576" s="12"/>
      <c r="C15576" s="13"/>
      <c r="D15576" s="13"/>
      <c r="E15576" s="13"/>
    </row>
    <row r="15577" spans="1:5" x14ac:dyDescent="0.3">
      <c r="A15577" s="9"/>
      <c r="B15577" s="14"/>
      <c r="C15577" s="15"/>
      <c r="D15577" s="15"/>
      <c r="E15577" s="13"/>
    </row>
    <row r="15578" spans="1:5" x14ac:dyDescent="0.3">
      <c r="B15578" s="12"/>
      <c r="C15578" s="13"/>
      <c r="D15578" s="13"/>
      <c r="E15578" s="13"/>
    </row>
    <row r="15579" spans="1:5" x14ac:dyDescent="0.3">
      <c r="A15579" s="9"/>
      <c r="B15579" s="14"/>
      <c r="C15579" s="15"/>
      <c r="D15579" s="15"/>
      <c r="E15579" s="13"/>
    </row>
    <row r="15580" spans="1:5" x14ac:dyDescent="0.3">
      <c r="B15580" s="12"/>
      <c r="C15580" s="13"/>
      <c r="D15580" s="13"/>
      <c r="E15580" s="13"/>
    </row>
    <row r="15581" spans="1:5" x14ac:dyDescent="0.3">
      <c r="A15581" s="9"/>
      <c r="B15581" s="14"/>
      <c r="C15581" s="15"/>
      <c r="D15581" s="15"/>
      <c r="E15581" s="13"/>
    </row>
    <row r="15582" spans="1:5" x14ac:dyDescent="0.3">
      <c r="B15582" s="12"/>
      <c r="C15582" s="13"/>
      <c r="D15582" s="13"/>
      <c r="E15582" s="13"/>
    </row>
    <row r="15583" spans="1:5" x14ac:dyDescent="0.3">
      <c r="A15583" s="9"/>
      <c r="B15583" s="14"/>
      <c r="C15583" s="15"/>
      <c r="D15583" s="15"/>
      <c r="E15583" s="13"/>
    </row>
    <row r="15584" spans="1:5" x14ac:dyDescent="0.3">
      <c r="B15584" s="12"/>
      <c r="C15584" s="13"/>
      <c r="D15584" s="13"/>
      <c r="E15584" s="13"/>
    </row>
    <row r="15585" spans="1:5" x14ac:dyDescent="0.3">
      <c r="A15585" s="9"/>
      <c r="B15585" s="14"/>
      <c r="C15585" s="15"/>
      <c r="D15585" s="15"/>
      <c r="E15585" s="13"/>
    </row>
    <row r="15586" spans="1:5" x14ac:dyDescent="0.3">
      <c r="B15586" s="12"/>
      <c r="C15586" s="13"/>
      <c r="D15586" s="13"/>
      <c r="E15586" s="13"/>
    </row>
    <row r="15587" spans="1:5" x14ac:dyDescent="0.3">
      <c r="A15587" s="9"/>
      <c r="B15587" s="14"/>
      <c r="C15587" s="15"/>
      <c r="D15587" s="15"/>
      <c r="E15587" s="13"/>
    </row>
    <row r="15588" spans="1:5" x14ac:dyDescent="0.3">
      <c r="B15588" s="12"/>
      <c r="C15588" s="13"/>
      <c r="D15588" s="13"/>
      <c r="E15588" s="13"/>
    </row>
    <row r="15589" spans="1:5" x14ac:dyDescent="0.3">
      <c r="A15589" s="9"/>
      <c r="B15589" s="14"/>
      <c r="C15589" s="15"/>
      <c r="D15589" s="15"/>
      <c r="E15589" s="13"/>
    </row>
    <row r="15590" spans="1:5" x14ac:dyDescent="0.3">
      <c r="B15590" s="12"/>
      <c r="C15590" s="13"/>
      <c r="D15590" s="13"/>
      <c r="E15590" s="13"/>
    </row>
    <row r="15591" spans="1:5" x14ac:dyDescent="0.3">
      <c r="A15591" s="9"/>
      <c r="B15591" s="14"/>
      <c r="C15591" s="15"/>
      <c r="D15591" s="15"/>
      <c r="E15591" s="13"/>
    </row>
    <row r="15592" spans="1:5" x14ac:dyDescent="0.3">
      <c r="B15592" s="12"/>
      <c r="C15592" s="13"/>
      <c r="D15592" s="13"/>
      <c r="E15592" s="13"/>
    </row>
    <row r="15593" spans="1:5" x14ac:dyDescent="0.3">
      <c r="A15593" s="9"/>
      <c r="B15593" s="14"/>
      <c r="C15593" s="15"/>
      <c r="D15593" s="15"/>
      <c r="E15593" s="13"/>
    </row>
    <row r="15594" spans="1:5" x14ac:dyDescent="0.3">
      <c r="B15594" s="12"/>
      <c r="C15594" s="13"/>
      <c r="D15594" s="13"/>
      <c r="E15594" s="13"/>
    </row>
    <row r="15595" spans="1:5" x14ac:dyDescent="0.3">
      <c r="A15595" s="9"/>
      <c r="B15595" s="14"/>
      <c r="C15595" s="15"/>
      <c r="D15595" s="15"/>
      <c r="E15595" s="13"/>
    </row>
    <row r="15596" spans="1:5" x14ac:dyDescent="0.3">
      <c r="B15596" s="12"/>
      <c r="C15596" s="13"/>
      <c r="D15596" s="13"/>
      <c r="E15596" s="13"/>
    </row>
    <row r="15597" spans="1:5" x14ac:dyDescent="0.3">
      <c r="A15597" s="9"/>
      <c r="B15597" s="14"/>
      <c r="C15597" s="15"/>
      <c r="D15597" s="15"/>
      <c r="E15597" s="13"/>
    </row>
    <row r="15598" spans="1:5" x14ac:dyDescent="0.3">
      <c r="B15598" s="12"/>
      <c r="C15598" s="13"/>
      <c r="D15598" s="13"/>
      <c r="E15598" s="13"/>
    </row>
    <row r="15599" spans="1:5" x14ac:dyDescent="0.3">
      <c r="A15599" s="9"/>
      <c r="B15599" s="14"/>
      <c r="C15599" s="15"/>
      <c r="D15599" s="15"/>
      <c r="E15599" s="13"/>
    </row>
    <row r="15600" spans="1:5" x14ac:dyDescent="0.3">
      <c r="B15600" s="12"/>
      <c r="C15600" s="13"/>
      <c r="D15600" s="13"/>
      <c r="E15600" s="13"/>
    </row>
    <row r="15601" spans="1:5" x14ac:dyDescent="0.3">
      <c r="A15601" s="9"/>
      <c r="B15601" s="14"/>
      <c r="C15601" s="15"/>
      <c r="D15601" s="15"/>
      <c r="E15601" s="13"/>
    </row>
    <row r="15602" spans="1:5" x14ac:dyDescent="0.3">
      <c r="B15602" s="12"/>
      <c r="C15602" s="13"/>
      <c r="D15602" s="13"/>
      <c r="E15602" s="13"/>
    </row>
    <row r="15603" spans="1:5" x14ac:dyDescent="0.3">
      <c r="A15603" s="9"/>
      <c r="B15603" s="14"/>
      <c r="C15603" s="15"/>
      <c r="D15603" s="15"/>
      <c r="E15603" s="13"/>
    </row>
    <row r="15604" spans="1:5" x14ac:dyDescent="0.3">
      <c r="B15604" s="12"/>
      <c r="C15604" s="13"/>
      <c r="D15604" s="13"/>
      <c r="E15604" s="13"/>
    </row>
    <row r="15605" spans="1:5" x14ac:dyDescent="0.3">
      <c r="A15605" s="9"/>
      <c r="B15605" s="14"/>
      <c r="C15605" s="15"/>
      <c r="D15605" s="15"/>
      <c r="E15605" s="13"/>
    </row>
    <row r="15606" spans="1:5" x14ac:dyDescent="0.3">
      <c r="B15606" s="12"/>
      <c r="C15606" s="13"/>
      <c r="D15606" s="13"/>
      <c r="E15606" s="13"/>
    </row>
    <row r="15607" spans="1:5" x14ac:dyDescent="0.3">
      <c r="A15607" s="9"/>
      <c r="B15607" s="14"/>
      <c r="C15607" s="15"/>
      <c r="D15607" s="15"/>
      <c r="E15607" s="13"/>
    </row>
    <row r="15608" spans="1:5" x14ac:dyDescent="0.3">
      <c r="B15608" s="12"/>
      <c r="C15608" s="13"/>
      <c r="D15608" s="13"/>
      <c r="E15608" s="13"/>
    </row>
    <row r="15609" spans="1:5" x14ac:dyDescent="0.3">
      <c r="A15609" s="9"/>
      <c r="B15609" s="14"/>
      <c r="C15609" s="15"/>
      <c r="D15609" s="15"/>
      <c r="E15609" s="13"/>
    </row>
    <row r="15610" spans="1:5" x14ac:dyDescent="0.3">
      <c r="B15610" s="12"/>
      <c r="C15610" s="13"/>
      <c r="D15610" s="13"/>
      <c r="E15610" s="13"/>
    </row>
    <row r="15611" spans="1:5" x14ac:dyDescent="0.3">
      <c r="A15611" s="9"/>
      <c r="B15611" s="14"/>
      <c r="C15611" s="15"/>
      <c r="D15611" s="15"/>
      <c r="E15611" s="13"/>
    </row>
    <row r="15612" spans="1:5" x14ac:dyDescent="0.3">
      <c r="B15612" s="12"/>
      <c r="C15612" s="13"/>
      <c r="D15612" s="13"/>
      <c r="E15612" s="13"/>
    </row>
    <row r="15613" spans="1:5" x14ac:dyDescent="0.3">
      <c r="A15613" s="9"/>
      <c r="B15613" s="14"/>
      <c r="C15613" s="15"/>
      <c r="D15613" s="15"/>
      <c r="E15613" s="13"/>
    </row>
    <row r="15614" spans="1:5" x14ac:dyDescent="0.3">
      <c r="B15614" s="12"/>
      <c r="C15614" s="13"/>
      <c r="D15614" s="13"/>
      <c r="E15614" s="13"/>
    </row>
    <row r="15615" spans="1:5" x14ac:dyDescent="0.3">
      <c r="A15615" s="9"/>
      <c r="B15615" s="14"/>
      <c r="C15615" s="15"/>
      <c r="D15615" s="15"/>
      <c r="E15615" s="13"/>
    </row>
    <row r="15616" spans="1:5" x14ac:dyDescent="0.3">
      <c r="B15616" s="12"/>
      <c r="C15616" s="13"/>
      <c r="D15616" s="13"/>
      <c r="E15616" s="13"/>
    </row>
    <row r="15617" spans="1:5" x14ac:dyDescent="0.3">
      <c r="A15617" s="9"/>
      <c r="B15617" s="14"/>
      <c r="C15617" s="15"/>
      <c r="D15617" s="15"/>
      <c r="E15617" s="13"/>
    </row>
    <row r="15618" spans="1:5" x14ac:dyDescent="0.3">
      <c r="B15618" s="12"/>
      <c r="C15618" s="13"/>
      <c r="D15618" s="13"/>
      <c r="E15618" s="13"/>
    </row>
    <row r="15619" spans="1:5" x14ac:dyDescent="0.3">
      <c r="A15619" s="9"/>
      <c r="B15619" s="14"/>
      <c r="C15619" s="15"/>
      <c r="D15619" s="15"/>
      <c r="E15619" s="13"/>
    </row>
    <row r="15620" spans="1:5" x14ac:dyDescent="0.3">
      <c r="B15620" s="12"/>
      <c r="C15620" s="13"/>
      <c r="D15620" s="13"/>
      <c r="E15620" s="13"/>
    </row>
    <row r="15621" spans="1:5" x14ac:dyDescent="0.3">
      <c r="A15621" s="9"/>
      <c r="B15621" s="14"/>
      <c r="C15621" s="15"/>
      <c r="D15621" s="15"/>
      <c r="E15621" s="13"/>
    </row>
    <row r="15622" spans="1:5" x14ac:dyDescent="0.3">
      <c r="B15622" s="12"/>
      <c r="C15622" s="13"/>
      <c r="D15622" s="13"/>
      <c r="E15622" s="13"/>
    </row>
    <row r="15623" spans="1:5" x14ac:dyDescent="0.3">
      <c r="A15623" s="9"/>
      <c r="B15623" s="14"/>
      <c r="C15623" s="15"/>
      <c r="D15623" s="15"/>
      <c r="E15623" s="13"/>
    </row>
    <row r="15624" spans="1:5" x14ac:dyDescent="0.3">
      <c r="B15624" s="12"/>
      <c r="C15624" s="13"/>
      <c r="D15624" s="13"/>
      <c r="E15624" s="13"/>
    </row>
    <row r="15625" spans="1:5" x14ac:dyDescent="0.3">
      <c r="A15625" s="9"/>
      <c r="B15625" s="14"/>
      <c r="C15625" s="15"/>
      <c r="D15625" s="15"/>
      <c r="E15625" s="13"/>
    </row>
    <row r="15626" spans="1:5" x14ac:dyDescent="0.3">
      <c r="B15626" s="12"/>
      <c r="C15626" s="13"/>
      <c r="D15626" s="13"/>
      <c r="E15626" s="13"/>
    </row>
    <row r="15627" spans="1:5" x14ac:dyDescent="0.3">
      <c r="A15627" s="9"/>
      <c r="B15627" s="14"/>
      <c r="C15627" s="15"/>
      <c r="D15627" s="15"/>
      <c r="E15627" s="13"/>
    </row>
    <row r="15628" spans="1:5" x14ac:dyDescent="0.3">
      <c r="B15628" s="12"/>
      <c r="C15628" s="13"/>
      <c r="D15628" s="13"/>
      <c r="E15628" s="13"/>
    </row>
    <row r="15629" spans="1:5" x14ac:dyDescent="0.3">
      <c r="A15629" s="9"/>
      <c r="B15629" s="14"/>
      <c r="C15629" s="15"/>
      <c r="D15629" s="15"/>
      <c r="E15629" s="13"/>
    </row>
    <row r="15630" spans="1:5" x14ac:dyDescent="0.3">
      <c r="B15630" s="12"/>
      <c r="C15630" s="13"/>
      <c r="D15630" s="13"/>
      <c r="E15630" s="13"/>
    </row>
    <row r="15631" spans="1:5" x14ac:dyDescent="0.3">
      <c r="A15631" s="9"/>
      <c r="B15631" s="14"/>
      <c r="C15631" s="15"/>
      <c r="D15631" s="15"/>
      <c r="E15631" s="13"/>
    </row>
    <row r="15632" spans="1:5" x14ac:dyDescent="0.3">
      <c r="B15632" s="12"/>
      <c r="C15632" s="13"/>
      <c r="D15632" s="13"/>
      <c r="E15632" s="13"/>
    </row>
    <row r="15633" spans="1:5" x14ac:dyDescent="0.3">
      <c r="A15633" s="9"/>
      <c r="B15633" s="14"/>
      <c r="C15633" s="15"/>
      <c r="D15633" s="15"/>
      <c r="E15633" s="13"/>
    </row>
    <row r="15634" spans="1:5" x14ac:dyDescent="0.3">
      <c r="B15634" s="12"/>
      <c r="C15634" s="13"/>
      <c r="D15634" s="13"/>
      <c r="E15634" s="13"/>
    </row>
    <row r="15635" spans="1:5" x14ac:dyDescent="0.3">
      <c r="A15635" s="9"/>
      <c r="B15635" s="14"/>
      <c r="C15635" s="15"/>
      <c r="D15635" s="15"/>
      <c r="E15635" s="13"/>
    </row>
    <row r="15636" spans="1:5" x14ac:dyDescent="0.3">
      <c r="B15636" s="12"/>
      <c r="C15636" s="13"/>
      <c r="D15636" s="13"/>
      <c r="E15636" s="13"/>
    </row>
    <row r="15637" spans="1:5" x14ac:dyDescent="0.3">
      <c r="A15637" s="9"/>
      <c r="B15637" s="14"/>
      <c r="C15637" s="15"/>
      <c r="D15637" s="15"/>
      <c r="E15637" s="13"/>
    </row>
    <row r="15638" spans="1:5" x14ac:dyDescent="0.3">
      <c r="B15638" s="12"/>
      <c r="C15638" s="13"/>
      <c r="D15638" s="13"/>
      <c r="E15638" s="13"/>
    </row>
    <row r="15639" spans="1:5" x14ac:dyDescent="0.3">
      <c r="A15639" s="9"/>
      <c r="B15639" s="14"/>
      <c r="C15639" s="15"/>
      <c r="D15639" s="15"/>
      <c r="E15639" s="13"/>
    </row>
    <row r="15640" spans="1:5" x14ac:dyDescent="0.3">
      <c r="B15640" s="12"/>
      <c r="C15640" s="13"/>
      <c r="D15640" s="13"/>
      <c r="E15640" s="13"/>
    </row>
    <row r="15641" spans="1:5" x14ac:dyDescent="0.3">
      <c r="A15641" s="9"/>
      <c r="B15641" s="14"/>
      <c r="C15641" s="15"/>
      <c r="D15641" s="15"/>
      <c r="E15641" s="13"/>
    </row>
    <row r="15642" spans="1:5" x14ac:dyDescent="0.3">
      <c r="B15642" s="12"/>
      <c r="C15642" s="13"/>
      <c r="D15642" s="13"/>
      <c r="E15642" s="13"/>
    </row>
    <row r="15643" spans="1:5" x14ac:dyDescent="0.3">
      <c r="A15643" s="9"/>
      <c r="B15643" s="14"/>
      <c r="C15643" s="15"/>
      <c r="D15643" s="15"/>
      <c r="E15643" s="13"/>
    </row>
    <row r="15644" spans="1:5" x14ac:dyDescent="0.3">
      <c r="B15644" s="12"/>
      <c r="C15644" s="13"/>
      <c r="D15644" s="13"/>
      <c r="E15644" s="13"/>
    </row>
    <row r="15645" spans="1:5" x14ac:dyDescent="0.3">
      <c r="A15645" s="9"/>
      <c r="B15645" s="14"/>
      <c r="C15645" s="15"/>
      <c r="D15645" s="15"/>
      <c r="E15645" s="13"/>
    </row>
    <row r="15646" spans="1:5" x14ac:dyDescent="0.3">
      <c r="B15646" s="12"/>
      <c r="C15646" s="13"/>
      <c r="D15646" s="13"/>
      <c r="E15646" s="13"/>
    </row>
    <row r="15647" spans="1:5" x14ac:dyDescent="0.3">
      <c r="A15647" s="9"/>
      <c r="B15647" s="14"/>
      <c r="C15647" s="15"/>
      <c r="D15647" s="15"/>
      <c r="E15647" s="13"/>
    </row>
    <row r="15648" spans="1:5" x14ac:dyDescent="0.3">
      <c r="B15648" s="12"/>
      <c r="C15648" s="13"/>
      <c r="D15648" s="13"/>
      <c r="E15648" s="13"/>
    </row>
    <row r="15649" spans="1:5" x14ac:dyDescent="0.3">
      <c r="A15649" s="9"/>
      <c r="B15649" s="14"/>
      <c r="C15649" s="15"/>
      <c r="D15649" s="15"/>
      <c r="E15649" s="13"/>
    </row>
    <row r="15650" spans="1:5" x14ac:dyDescent="0.3">
      <c r="B15650" s="12"/>
      <c r="C15650" s="13"/>
      <c r="D15650" s="13"/>
      <c r="E15650" s="13"/>
    </row>
    <row r="15651" spans="1:5" x14ac:dyDescent="0.3">
      <c r="A15651" s="9"/>
      <c r="B15651" s="14"/>
      <c r="C15651" s="15"/>
      <c r="D15651" s="15"/>
      <c r="E15651" s="13"/>
    </row>
    <row r="15652" spans="1:5" x14ac:dyDescent="0.3">
      <c r="B15652" s="12"/>
      <c r="C15652" s="13"/>
      <c r="D15652" s="13"/>
      <c r="E15652" s="13"/>
    </row>
    <row r="15653" spans="1:5" x14ac:dyDescent="0.3">
      <c r="A15653" s="9"/>
      <c r="B15653" s="14"/>
      <c r="C15653" s="15"/>
      <c r="D15653" s="15"/>
      <c r="E15653" s="13"/>
    </row>
    <row r="15654" spans="1:5" x14ac:dyDescent="0.3">
      <c r="B15654" s="12"/>
      <c r="C15654" s="13"/>
      <c r="D15654" s="13"/>
      <c r="E15654" s="13"/>
    </row>
    <row r="15655" spans="1:5" x14ac:dyDescent="0.3">
      <c r="A15655" s="9"/>
      <c r="B15655" s="14"/>
      <c r="C15655" s="15"/>
      <c r="D15655" s="15"/>
      <c r="E15655" s="13"/>
    </row>
    <row r="15656" spans="1:5" x14ac:dyDescent="0.3">
      <c r="B15656" s="12"/>
      <c r="C15656" s="13"/>
      <c r="D15656" s="13"/>
      <c r="E15656" s="13"/>
    </row>
    <row r="15657" spans="1:5" x14ac:dyDescent="0.3">
      <c r="A15657" s="9"/>
      <c r="B15657" s="14"/>
      <c r="C15657" s="15"/>
      <c r="D15657" s="15"/>
      <c r="E15657" s="13"/>
    </row>
    <row r="15658" spans="1:5" x14ac:dyDescent="0.3">
      <c r="B15658" s="12"/>
      <c r="C15658" s="13"/>
      <c r="D15658" s="13"/>
      <c r="E15658" s="13"/>
    </row>
    <row r="15659" spans="1:5" x14ac:dyDescent="0.3">
      <c r="A15659" s="9"/>
      <c r="B15659" s="14"/>
      <c r="C15659" s="15"/>
      <c r="D15659" s="15"/>
      <c r="E15659" s="13"/>
    </row>
    <row r="15660" spans="1:5" x14ac:dyDescent="0.3">
      <c r="B15660" s="12"/>
      <c r="C15660" s="13"/>
      <c r="D15660" s="13"/>
      <c r="E15660" s="13"/>
    </row>
    <row r="15661" spans="1:5" x14ac:dyDescent="0.3">
      <c r="A15661" s="9"/>
      <c r="B15661" s="14"/>
      <c r="C15661" s="15"/>
      <c r="D15661" s="15"/>
      <c r="E15661" s="13"/>
    </row>
    <row r="15662" spans="1:5" x14ac:dyDescent="0.3">
      <c r="B15662" s="12"/>
      <c r="C15662" s="13"/>
      <c r="D15662" s="13"/>
      <c r="E15662" s="13"/>
    </row>
    <row r="15663" spans="1:5" x14ac:dyDescent="0.3">
      <c r="A15663" s="9"/>
      <c r="B15663" s="14"/>
      <c r="C15663" s="15"/>
      <c r="D15663" s="15"/>
      <c r="E15663" s="13"/>
    </row>
    <row r="15664" spans="1:5" x14ac:dyDescent="0.3">
      <c r="B15664" s="12"/>
      <c r="C15664" s="13"/>
      <c r="D15664" s="13"/>
      <c r="E15664" s="13"/>
    </row>
    <row r="15665" spans="1:5" x14ac:dyDescent="0.3">
      <c r="A15665" s="9"/>
      <c r="B15665" s="14"/>
      <c r="C15665" s="15"/>
      <c r="D15665" s="15"/>
      <c r="E15665" s="13"/>
    </row>
    <row r="15666" spans="1:5" x14ac:dyDescent="0.3">
      <c r="B15666" s="12"/>
      <c r="C15666" s="13"/>
      <c r="D15666" s="13"/>
      <c r="E15666" s="13"/>
    </row>
    <row r="15667" spans="1:5" x14ac:dyDescent="0.3">
      <c r="A15667" s="9"/>
      <c r="B15667" s="14"/>
      <c r="C15667" s="15"/>
      <c r="D15667" s="15"/>
      <c r="E15667" s="13"/>
    </row>
    <row r="15668" spans="1:5" x14ac:dyDescent="0.3">
      <c r="B15668" s="12"/>
      <c r="C15668" s="13"/>
      <c r="D15668" s="13"/>
      <c r="E15668" s="13"/>
    </row>
    <row r="15669" spans="1:5" x14ac:dyDescent="0.3">
      <c r="A15669" s="9"/>
      <c r="B15669" s="14"/>
      <c r="C15669" s="15"/>
      <c r="D15669" s="15"/>
      <c r="E15669" s="13"/>
    </row>
    <row r="15670" spans="1:5" x14ac:dyDescent="0.3">
      <c r="B15670" s="12"/>
      <c r="C15670" s="13"/>
      <c r="D15670" s="13"/>
      <c r="E15670" s="13"/>
    </row>
    <row r="15671" spans="1:5" x14ac:dyDescent="0.3">
      <c r="A15671" s="9"/>
      <c r="B15671" s="14"/>
      <c r="C15671" s="15"/>
      <c r="D15671" s="15"/>
      <c r="E15671" s="13"/>
    </row>
    <row r="15672" spans="1:5" x14ac:dyDescent="0.3">
      <c r="B15672" s="12"/>
      <c r="C15672" s="13"/>
      <c r="D15672" s="13"/>
      <c r="E15672" s="13"/>
    </row>
    <row r="15673" spans="1:5" x14ac:dyDescent="0.3">
      <c r="A15673" s="9"/>
      <c r="B15673" s="14"/>
      <c r="C15673" s="15"/>
      <c r="D15673" s="15"/>
      <c r="E15673" s="13"/>
    </row>
    <row r="15674" spans="1:5" x14ac:dyDescent="0.3">
      <c r="B15674" s="12"/>
      <c r="C15674" s="13"/>
      <c r="D15674" s="13"/>
      <c r="E15674" s="13"/>
    </row>
    <row r="15675" spans="1:5" x14ac:dyDescent="0.3">
      <c r="A15675" s="9"/>
      <c r="B15675" s="14"/>
      <c r="C15675" s="15"/>
      <c r="D15675" s="15"/>
      <c r="E15675" s="13"/>
    </row>
    <row r="15676" spans="1:5" x14ac:dyDescent="0.3">
      <c r="B15676" s="12"/>
      <c r="C15676" s="13"/>
      <c r="D15676" s="13"/>
      <c r="E15676" s="13"/>
    </row>
    <row r="15677" spans="1:5" x14ac:dyDescent="0.3">
      <c r="A15677" s="9"/>
      <c r="B15677" s="14"/>
      <c r="C15677" s="15"/>
      <c r="D15677" s="15"/>
      <c r="E15677" s="13"/>
    </row>
    <row r="15678" spans="1:5" x14ac:dyDescent="0.3">
      <c r="B15678" s="12"/>
      <c r="C15678" s="13"/>
      <c r="D15678" s="13"/>
      <c r="E15678" s="13"/>
    </row>
    <row r="15679" spans="1:5" x14ac:dyDescent="0.3">
      <c r="A15679" s="9"/>
      <c r="B15679" s="14"/>
      <c r="C15679" s="15"/>
      <c r="D15679" s="15"/>
      <c r="E15679" s="13"/>
    </row>
    <row r="15680" spans="1:5" x14ac:dyDescent="0.3">
      <c r="B15680" s="12"/>
      <c r="C15680" s="13"/>
      <c r="D15680" s="13"/>
      <c r="E15680" s="13"/>
    </row>
    <row r="15681" spans="1:5" x14ac:dyDescent="0.3">
      <c r="A15681" s="9"/>
      <c r="B15681" s="14"/>
      <c r="C15681" s="15"/>
      <c r="D15681" s="15"/>
      <c r="E15681" s="13"/>
    </row>
    <row r="15682" spans="1:5" x14ac:dyDescent="0.3">
      <c r="B15682" s="12"/>
      <c r="C15682" s="13"/>
      <c r="D15682" s="13"/>
      <c r="E15682" s="13"/>
    </row>
    <row r="15683" spans="1:5" x14ac:dyDescent="0.3">
      <c r="A15683" s="9"/>
      <c r="B15683" s="14"/>
      <c r="C15683" s="15"/>
      <c r="D15683" s="15"/>
      <c r="E15683" s="13"/>
    </row>
    <row r="15684" spans="1:5" x14ac:dyDescent="0.3">
      <c r="B15684" s="12"/>
      <c r="C15684" s="13"/>
      <c r="D15684" s="13"/>
      <c r="E15684" s="13"/>
    </row>
    <row r="15685" spans="1:5" x14ac:dyDescent="0.3">
      <c r="A15685" s="9"/>
      <c r="B15685" s="14"/>
      <c r="C15685" s="15"/>
      <c r="D15685" s="15"/>
      <c r="E15685" s="13"/>
    </row>
    <row r="15686" spans="1:5" x14ac:dyDescent="0.3">
      <c r="B15686" s="12"/>
      <c r="C15686" s="13"/>
      <c r="D15686" s="13"/>
      <c r="E15686" s="13"/>
    </row>
    <row r="15687" spans="1:5" x14ac:dyDescent="0.3">
      <c r="A15687" s="9"/>
      <c r="B15687" s="14"/>
      <c r="C15687" s="15"/>
      <c r="D15687" s="15"/>
      <c r="E15687" s="13"/>
    </row>
    <row r="15688" spans="1:5" x14ac:dyDescent="0.3">
      <c r="B15688" s="12"/>
      <c r="C15688" s="13"/>
      <c r="D15688" s="13"/>
      <c r="E15688" s="13"/>
    </row>
    <row r="15689" spans="1:5" x14ac:dyDescent="0.3">
      <c r="A15689" s="9"/>
      <c r="B15689" s="14"/>
      <c r="C15689" s="15"/>
      <c r="D15689" s="15"/>
      <c r="E15689" s="13"/>
    </row>
    <row r="15690" spans="1:5" x14ac:dyDescent="0.3">
      <c r="B15690" s="12"/>
      <c r="C15690" s="13"/>
      <c r="D15690" s="13"/>
      <c r="E15690" s="13"/>
    </row>
    <row r="15691" spans="1:5" x14ac:dyDescent="0.3">
      <c r="A15691" s="9"/>
      <c r="B15691" s="14"/>
      <c r="C15691" s="15"/>
      <c r="D15691" s="15"/>
      <c r="E15691" s="13"/>
    </row>
    <row r="15692" spans="1:5" x14ac:dyDescent="0.3">
      <c r="B15692" s="12"/>
      <c r="C15692" s="13"/>
      <c r="D15692" s="13"/>
      <c r="E15692" s="13"/>
    </row>
    <row r="15693" spans="1:5" x14ac:dyDescent="0.3">
      <c r="A15693" s="9"/>
      <c r="B15693" s="14"/>
      <c r="C15693" s="15"/>
      <c r="D15693" s="15"/>
      <c r="E15693" s="13"/>
    </row>
    <row r="15694" spans="1:5" x14ac:dyDescent="0.3">
      <c r="B15694" s="12"/>
      <c r="C15694" s="13"/>
      <c r="D15694" s="13"/>
      <c r="E15694" s="13"/>
    </row>
    <row r="15695" spans="1:5" x14ac:dyDescent="0.3">
      <c r="A15695" s="9"/>
      <c r="B15695" s="14"/>
      <c r="C15695" s="15"/>
      <c r="D15695" s="15"/>
      <c r="E15695" s="13"/>
    </row>
    <row r="15696" spans="1:5" x14ac:dyDescent="0.3">
      <c r="B15696" s="12"/>
      <c r="C15696" s="13"/>
      <c r="D15696" s="13"/>
      <c r="E15696" s="13"/>
    </row>
    <row r="15697" spans="1:5" x14ac:dyDescent="0.3">
      <c r="A15697" s="9"/>
      <c r="B15697" s="14"/>
      <c r="C15697" s="15"/>
      <c r="D15697" s="15"/>
      <c r="E15697" s="13"/>
    </row>
    <row r="15698" spans="1:5" x14ac:dyDescent="0.3">
      <c r="B15698" s="12"/>
      <c r="C15698" s="13"/>
      <c r="D15698" s="13"/>
      <c r="E15698" s="13"/>
    </row>
    <row r="15699" spans="1:5" x14ac:dyDescent="0.3">
      <c r="A15699" s="9"/>
      <c r="B15699" s="14"/>
      <c r="C15699" s="15"/>
      <c r="D15699" s="15"/>
      <c r="E15699" s="13"/>
    </row>
    <row r="15700" spans="1:5" x14ac:dyDescent="0.3">
      <c r="B15700" s="12"/>
      <c r="C15700" s="13"/>
      <c r="D15700" s="13"/>
      <c r="E15700" s="13"/>
    </row>
    <row r="15701" spans="1:5" x14ac:dyDescent="0.3">
      <c r="A15701" s="9"/>
      <c r="B15701" s="14"/>
      <c r="C15701" s="15"/>
      <c r="D15701" s="15"/>
      <c r="E15701" s="13"/>
    </row>
    <row r="15702" spans="1:5" x14ac:dyDescent="0.3">
      <c r="B15702" s="12"/>
      <c r="C15702" s="13"/>
      <c r="D15702" s="13"/>
      <c r="E15702" s="13"/>
    </row>
    <row r="15703" spans="1:5" x14ac:dyDescent="0.3">
      <c r="A15703" s="9"/>
      <c r="B15703" s="14"/>
      <c r="C15703" s="15"/>
      <c r="D15703" s="15"/>
      <c r="E15703" s="13"/>
    </row>
    <row r="15704" spans="1:5" x14ac:dyDescent="0.3">
      <c r="B15704" s="12"/>
      <c r="C15704" s="13"/>
      <c r="D15704" s="13"/>
      <c r="E15704" s="13"/>
    </row>
    <row r="15705" spans="1:5" x14ac:dyDescent="0.3">
      <c r="A15705" s="9"/>
      <c r="B15705" s="14"/>
      <c r="C15705" s="15"/>
      <c r="D15705" s="15"/>
      <c r="E15705" s="13"/>
    </row>
    <row r="15706" spans="1:5" x14ac:dyDescent="0.3">
      <c r="B15706" s="12"/>
      <c r="C15706" s="13"/>
      <c r="D15706" s="13"/>
      <c r="E15706" s="13"/>
    </row>
    <row r="15707" spans="1:5" x14ac:dyDescent="0.3">
      <c r="A15707" s="9"/>
      <c r="B15707" s="14"/>
      <c r="C15707" s="15"/>
      <c r="D15707" s="15"/>
      <c r="E15707" s="13"/>
    </row>
    <row r="15708" spans="1:5" x14ac:dyDescent="0.3">
      <c r="B15708" s="12"/>
      <c r="C15708" s="13"/>
      <c r="D15708" s="13"/>
      <c r="E15708" s="13"/>
    </row>
    <row r="15709" spans="1:5" x14ac:dyDescent="0.3">
      <c r="A15709" s="9"/>
      <c r="B15709" s="14"/>
      <c r="C15709" s="15"/>
      <c r="D15709" s="15"/>
      <c r="E15709" s="13"/>
    </row>
    <row r="15710" spans="1:5" x14ac:dyDescent="0.3">
      <c r="B15710" s="12"/>
      <c r="C15710" s="13"/>
      <c r="D15710" s="13"/>
      <c r="E15710" s="13"/>
    </row>
    <row r="15711" spans="1:5" x14ac:dyDescent="0.3">
      <c r="A15711" s="9"/>
      <c r="B15711" s="14"/>
      <c r="C15711" s="15"/>
      <c r="D15711" s="15"/>
      <c r="E15711" s="13"/>
    </row>
    <row r="15712" spans="1:5" x14ac:dyDescent="0.3">
      <c r="B15712" s="12"/>
      <c r="C15712" s="13"/>
      <c r="D15712" s="13"/>
      <c r="E15712" s="13"/>
    </row>
    <row r="15713" spans="1:5" x14ac:dyDescent="0.3">
      <c r="A15713" s="9"/>
      <c r="B15713" s="14"/>
      <c r="C15713" s="15"/>
      <c r="D15713" s="15"/>
      <c r="E15713" s="13"/>
    </row>
    <row r="15714" spans="1:5" x14ac:dyDescent="0.3">
      <c r="B15714" s="12"/>
      <c r="C15714" s="13"/>
      <c r="D15714" s="13"/>
      <c r="E15714" s="13"/>
    </row>
    <row r="15715" spans="1:5" x14ac:dyDescent="0.3">
      <c r="A15715" s="9"/>
      <c r="B15715" s="14"/>
      <c r="C15715" s="15"/>
      <c r="D15715" s="15"/>
      <c r="E15715" s="13"/>
    </row>
    <row r="15716" spans="1:5" x14ac:dyDescent="0.3">
      <c r="B15716" s="12"/>
      <c r="C15716" s="13"/>
      <c r="D15716" s="13"/>
      <c r="E15716" s="13"/>
    </row>
    <row r="15717" spans="1:5" x14ac:dyDescent="0.3">
      <c r="A15717" s="9"/>
      <c r="B15717" s="14"/>
      <c r="C15717" s="15"/>
      <c r="D15717" s="15"/>
      <c r="E15717" s="13"/>
    </row>
    <row r="15718" spans="1:5" x14ac:dyDescent="0.3">
      <c r="B15718" s="12"/>
      <c r="C15718" s="13"/>
      <c r="D15718" s="13"/>
      <c r="E15718" s="13"/>
    </row>
    <row r="15719" spans="1:5" x14ac:dyDescent="0.3">
      <c r="A15719" s="9"/>
      <c r="B15719" s="14"/>
      <c r="C15719" s="15"/>
      <c r="D15719" s="15"/>
      <c r="E15719" s="13"/>
    </row>
    <row r="15720" spans="1:5" x14ac:dyDescent="0.3">
      <c r="B15720" s="12"/>
      <c r="C15720" s="13"/>
      <c r="D15720" s="13"/>
      <c r="E15720" s="13"/>
    </row>
    <row r="15721" spans="1:5" x14ac:dyDescent="0.3">
      <c r="A15721" s="9"/>
      <c r="B15721" s="14"/>
      <c r="C15721" s="15"/>
      <c r="D15721" s="15"/>
      <c r="E15721" s="13"/>
    </row>
    <row r="15722" spans="1:5" x14ac:dyDescent="0.3">
      <c r="B15722" s="12"/>
      <c r="C15722" s="13"/>
      <c r="D15722" s="13"/>
      <c r="E15722" s="13"/>
    </row>
    <row r="15723" spans="1:5" x14ac:dyDescent="0.3">
      <c r="A15723" s="9"/>
      <c r="B15723" s="14"/>
      <c r="C15723" s="15"/>
      <c r="D15723" s="15"/>
      <c r="E15723" s="13"/>
    </row>
    <row r="15724" spans="1:5" x14ac:dyDescent="0.3">
      <c r="B15724" s="12"/>
      <c r="C15724" s="13"/>
      <c r="D15724" s="13"/>
      <c r="E15724" s="13"/>
    </row>
    <row r="15725" spans="1:5" x14ac:dyDescent="0.3">
      <c r="A15725" s="9"/>
      <c r="B15725" s="14"/>
      <c r="C15725" s="15"/>
      <c r="D15725" s="15"/>
      <c r="E15725" s="13"/>
    </row>
    <row r="15726" spans="1:5" x14ac:dyDescent="0.3">
      <c r="B15726" s="12"/>
      <c r="C15726" s="13"/>
      <c r="D15726" s="13"/>
      <c r="E15726" s="13"/>
    </row>
    <row r="15727" spans="1:5" x14ac:dyDescent="0.3">
      <c r="A15727" s="9"/>
      <c r="B15727" s="14"/>
      <c r="C15727" s="15"/>
      <c r="D15727" s="15"/>
      <c r="E15727" s="13"/>
    </row>
    <row r="15728" spans="1:5" x14ac:dyDescent="0.3">
      <c r="B15728" s="12"/>
      <c r="C15728" s="13"/>
      <c r="D15728" s="13"/>
      <c r="E15728" s="13"/>
    </row>
    <row r="15729" spans="1:5" x14ac:dyDescent="0.3">
      <c r="A15729" s="9"/>
      <c r="B15729" s="14"/>
      <c r="C15729" s="15"/>
      <c r="D15729" s="15"/>
      <c r="E15729" s="13"/>
    </row>
    <row r="15730" spans="1:5" x14ac:dyDescent="0.3">
      <c r="B15730" s="12"/>
      <c r="C15730" s="13"/>
      <c r="D15730" s="13"/>
      <c r="E15730" s="13"/>
    </row>
    <row r="15731" spans="1:5" x14ac:dyDescent="0.3">
      <c r="A15731" s="9"/>
      <c r="B15731" s="14"/>
      <c r="C15731" s="15"/>
      <c r="D15731" s="15"/>
      <c r="E15731" s="13"/>
    </row>
    <row r="15732" spans="1:5" x14ac:dyDescent="0.3">
      <c r="B15732" s="12"/>
      <c r="C15732" s="13"/>
      <c r="D15732" s="13"/>
      <c r="E15732" s="13"/>
    </row>
    <row r="15733" spans="1:5" x14ac:dyDescent="0.3">
      <c r="A15733" s="9"/>
      <c r="B15733" s="14"/>
      <c r="C15733" s="15"/>
      <c r="D15733" s="15"/>
      <c r="E15733" s="13"/>
    </row>
    <row r="15734" spans="1:5" x14ac:dyDescent="0.3">
      <c r="B15734" s="12"/>
      <c r="C15734" s="13"/>
      <c r="D15734" s="13"/>
      <c r="E15734" s="13"/>
    </row>
    <row r="15735" spans="1:5" x14ac:dyDescent="0.3">
      <c r="A15735" s="9"/>
      <c r="B15735" s="14"/>
      <c r="C15735" s="15"/>
      <c r="D15735" s="15"/>
      <c r="E15735" s="13"/>
    </row>
    <row r="15736" spans="1:5" x14ac:dyDescent="0.3">
      <c r="B15736" s="12"/>
      <c r="C15736" s="13"/>
      <c r="D15736" s="13"/>
      <c r="E15736" s="13"/>
    </row>
    <row r="15737" spans="1:5" x14ac:dyDescent="0.3">
      <c r="A15737" s="9"/>
      <c r="B15737" s="14"/>
      <c r="C15737" s="15"/>
      <c r="D15737" s="15"/>
      <c r="E15737" s="13"/>
    </row>
    <row r="15738" spans="1:5" x14ac:dyDescent="0.3">
      <c r="B15738" s="12"/>
      <c r="C15738" s="13"/>
      <c r="D15738" s="13"/>
      <c r="E15738" s="13"/>
    </row>
    <row r="15739" spans="1:5" x14ac:dyDescent="0.3">
      <c r="A15739" s="9"/>
      <c r="B15739" s="14"/>
      <c r="C15739" s="15"/>
      <c r="D15739" s="15"/>
      <c r="E15739" s="13"/>
    </row>
    <row r="15740" spans="1:5" x14ac:dyDescent="0.3">
      <c r="B15740" s="12"/>
      <c r="C15740" s="13"/>
      <c r="D15740" s="13"/>
      <c r="E15740" s="13"/>
    </row>
    <row r="15741" spans="1:5" x14ac:dyDescent="0.3">
      <c r="A15741" s="9"/>
      <c r="B15741" s="14"/>
      <c r="C15741" s="15"/>
      <c r="D15741" s="15"/>
      <c r="E15741" s="13"/>
    </row>
    <row r="15742" spans="1:5" x14ac:dyDescent="0.3">
      <c r="B15742" s="12"/>
      <c r="C15742" s="13"/>
      <c r="D15742" s="13"/>
      <c r="E15742" s="13"/>
    </row>
    <row r="15743" spans="1:5" x14ac:dyDescent="0.3">
      <c r="A15743" s="9"/>
      <c r="B15743" s="14"/>
      <c r="C15743" s="15"/>
      <c r="D15743" s="15"/>
      <c r="E15743" s="13"/>
    </row>
    <row r="15744" spans="1:5" x14ac:dyDescent="0.3">
      <c r="B15744" s="12"/>
      <c r="C15744" s="13"/>
      <c r="D15744" s="13"/>
      <c r="E15744" s="13"/>
    </row>
    <row r="15745" spans="1:5" x14ac:dyDescent="0.3">
      <c r="A15745" s="9"/>
      <c r="B15745" s="14"/>
      <c r="C15745" s="15"/>
      <c r="D15745" s="15"/>
      <c r="E15745" s="13"/>
    </row>
    <row r="15746" spans="1:5" x14ac:dyDescent="0.3">
      <c r="B15746" s="12"/>
      <c r="C15746" s="13"/>
      <c r="D15746" s="13"/>
      <c r="E15746" s="13"/>
    </row>
    <row r="15747" spans="1:5" x14ac:dyDescent="0.3">
      <c r="A15747" s="9"/>
      <c r="B15747" s="14"/>
      <c r="C15747" s="15"/>
      <c r="D15747" s="15"/>
      <c r="E15747" s="13"/>
    </row>
    <row r="15748" spans="1:5" x14ac:dyDescent="0.3">
      <c r="B15748" s="12"/>
      <c r="C15748" s="13"/>
      <c r="D15748" s="13"/>
      <c r="E15748" s="13"/>
    </row>
    <row r="15749" spans="1:5" x14ac:dyDescent="0.3">
      <c r="A15749" s="9"/>
      <c r="B15749" s="14"/>
      <c r="C15749" s="15"/>
      <c r="D15749" s="15"/>
      <c r="E15749" s="13"/>
    </row>
    <row r="15750" spans="1:5" x14ac:dyDescent="0.3">
      <c r="B15750" s="12"/>
      <c r="C15750" s="13"/>
      <c r="D15750" s="13"/>
      <c r="E15750" s="13"/>
    </row>
    <row r="15751" spans="1:5" x14ac:dyDescent="0.3">
      <c r="A15751" s="9"/>
      <c r="B15751" s="14"/>
      <c r="C15751" s="15"/>
      <c r="D15751" s="15"/>
      <c r="E15751" s="13"/>
    </row>
    <row r="15752" spans="1:5" x14ac:dyDescent="0.3">
      <c r="B15752" s="12"/>
      <c r="C15752" s="13"/>
      <c r="D15752" s="13"/>
      <c r="E15752" s="13"/>
    </row>
    <row r="15753" spans="1:5" x14ac:dyDescent="0.3">
      <c r="A15753" s="9"/>
      <c r="B15753" s="14"/>
      <c r="C15753" s="15"/>
      <c r="D15753" s="15"/>
      <c r="E15753" s="13"/>
    </row>
    <row r="15754" spans="1:5" x14ac:dyDescent="0.3">
      <c r="B15754" s="12"/>
      <c r="C15754" s="13"/>
      <c r="D15754" s="13"/>
      <c r="E15754" s="13"/>
    </row>
    <row r="15755" spans="1:5" x14ac:dyDescent="0.3">
      <c r="A15755" s="9"/>
      <c r="B15755" s="14"/>
      <c r="C15755" s="15"/>
      <c r="D15755" s="15"/>
      <c r="E15755" s="13"/>
    </row>
    <row r="15756" spans="1:5" x14ac:dyDescent="0.3">
      <c r="B15756" s="12"/>
      <c r="C15756" s="13"/>
      <c r="D15756" s="13"/>
      <c r="E15756" s="13"/>
    </row>
    <row r="15757" spans="1:5" x14ac:dyDescent="0.3">
      <c r="A15757" s="9"/>
      <c r="B15757" s="14"/>
      <c r="C15757" s="15"/>
      <c r="D15757" s="15"/>
      <c r="E15757" s="13"/>
    </row>
    <row r="15758" spans="1:5" x14ac:dyDescent="0.3">
      <c r="B15758" s="12"/>
      <c r="C15758" s="13"/>
      <c r="D15758" s="13"/>
      <c r="E15758" s="13"/>
    </row>
    <row r="15759" spans="1:5" x14ac:dyDescent="0.3">
      <c r="A15759" s="9"/>
      <c r="B15759" s="14"/>
      <c r="C15759" s="15"/>
      <c r="D15759" s="15"/>
      <c r="E15759" s="13"/>
    </row>
    <row r="15760" spans="1:5" x14ac:dyDescent="0.3">
      <c r="B15760" s="12"/>
      <c r="C15760" s="13"/>
      <c r="D15760" s="13"/>
      <c r="E15760" s="13"/>
    </row>
    <row r="15761" spans="1:5" x14ac:dyDescent="0.3">
      <c r="A15761" s="9"/>
      <c r="B15761" s="14"/>
      <c r="C15761" s="15"/>
      <c r="D15761" s="15"/>
      <c r="E15761" s="13"/>
    </row>
    <row r="15762" spans="1:5" x14ac:dyDescent="0.3">
      <c r="B15762" s="12"/>
      <c r="C15762" s="13"/>
      <c r="D15762" s="13"/>
      <c r="E15762" s="13"/>
    </row>
    <row r="15763" spans="1:5" x14ac:dyDescent="0.3">
      <c r="A15763" s="9"/>
      <c r="B15763" s="14"/>
      <c r="C15763" s="15"/>
      <c r="D15763" s="15"/>
      <c r="E15763" s="13"/>
    </row>
    <row r="15764" spans="1:5" x14ac:dyDescent="0.3">
      <c r="B15764" s="12"/>
      <c r="C15764" s="13"/>
      <c r="D15764" s="13"/>
      <c r="E15764" s="13"/>
    </row>
    <row r="15765" spans="1:5" x14ac:dyDescent="0.3">
      <c r="A15765" s="9"/>
      <c r="B15765" s="14"/>
      <c r="C15765" s="15"/>
      <c r="D15765" s="15"/>
      <c r="E15765" s="13"/>
    </row>
    <row r="15766" spans="1:5" x14ac:dyDescent="0.3">
      <c r="B15766" s="12"/>
      <c r="C15766" s="13"/>
      <c r="D15766" s="13"/>
      <c r="E15766" s="13"/>
    </row>
    <row r="15767" spans="1:5" x14ac:dyDescent="0.3">
      <c r="A15767" s="9"/>
      <c r="B15767" s="14"/>
      <c r="C15767" s="15"/>
      <c r="D15767" s="15"/>
      <c r="E15767" s="13"/>
    </row>
    <row r="15768" spans="1:5" x14ac:dyDescent="0.3">
      <c r="B15768" s="12"/>
      <c r="C15768" s="13"/>
      <c r="D15768" s="13"/>
      <c r="E15768" s="13"/>
    </row>
    <row r="15769" spans="1:5" x14ac:dyDescent="0.3">
      <c r="A15769" s="9"/>
      <c r="B15769" s="14"/>
      <c r="C15769" s="15"/>
      <c r="D15769" s="15"/>
      <c r="E15769" s="13"/>
    </row>
    <row r="15770" spans="1:5" x14ac:dyDescent="0.3">
      <c r="B15770" s="12"/>
      <c r="C15770" s="13"/>
      <c r="D15770" s="13"/>
      <c r="E15770" s="13"/>
    </row>
    <row r="15771" spans="1:5" x14ac:dyDescent="0.3">
      <c r="A15771" s="9"/>
      <c r="B15771" s="14"/>
      <c r="C15771" s="15"/>
      <c r="D15771" s="15"/>
      <c r="E15771" s="13"/>
    </row>
    <row r="15772" spans="1:5" x14ac:dyDescent="0.3">
      <c r="B15772" s="12"/>
      <c r="C15772" s="13"/>
      <c r="D15772" s="13"/>
      <c r="E15772" s="13"/>
    </row>
    <row r="15773" spans="1:5" x14ac:dyDescent="0.3">
      <c r="A15773" s="9"/>
      <c r="B15773" s="14"/>
      <c r="C15773" s="15"/>
      <c r="D15773" s="15"/>
      <c r="E15773" s="13"/>
    </row>
    <row r="15774" spans="1:5" x14ac:dyDescent="0.3">
      <c r="B15774" s="12"/>
      <c r="C15774" s="13"/>
      <c r="D15774" s="13"/>
      <c r="E15774" s="13"/>
    </row>
    <row r="15775" spans="1:5" x14ac:dyDescent="0.3">
      <c r="A15775" s="9"/>
      <c r="B15775" s="14"/>
      <c r="C15775" s="15"/>
      <c r="D15775" s="15"/>
      <c r="E15775" s="13"/>
    </row>
    <row r="15776" spans="1:5" x14ac:dyDescent="0.3">
      <c r="B15776" s="12"/>
      <c r="C15776" s="13"/>
      <c r="D15776" s="13"/>
      <c r="E15776" s="13"/>
    </row>
    <row r="15777" spans="1:5" x14ac:dyDescent="0.3">
      <c r="A15777" s="9"/>
      <c r="B15777" s="14"/>
      <c r="C15777" s="15"/>
      <c r="D15777" s="15"/>
      <c r="E15777" s="13"/>
    </row>
    <row r="15778" spans="1:5" x14ac:dyDescent="0.3">
      <c r="B15778" s="12"/>
      <c r="C15778" s="13"/>
      <c r="D15778" s="13"/>
      <c r="E15778" s="13"/>
    </row>
    <row r="15779" spans="1:5" x14ac:dyDescent="0.3">
      <c r="A15779" s="9"/>
      <c r="B15779" s="14"/>
      <c r="C15779" s="15"/>
      <c r="D15779" s="15"/>
      <c r="E15779" s="13"/>
    </row>
    <row r="15780" spans="1:5" x14ac:dyDescent="0.3">
      <c r="B15780" s="12"/>
      <c r="C15780" s="13"/>
      <c r="D15780" s="13"/>
      <c r="E15780" s="13"/>
    </row>
    <row r="15781" spans="1:5" x14ac:dyDescent="0.3">
      <c r="A15781" s="9"/>
      <c r="B15781" s="14"/>
      <c r="C15781" s="15"/>
      <c r="D15781" s="15"/>
      <c r="E15781" s="13"/>
    </row>
    <row r="15782" spans="1:5" x14ac:dyDescent="0.3">
      <c r="B15782" s="12"/>
      <c r="C15782" s="13"/>
      <c r="D15782" s="13"/>
      <c r="E15782" s="13"/>
    </row>
    <row r="15783" spans="1:5" x14ac:dyDescent="0.3">
      <c r="A15783" s="9"/>
      <c r="B15783" s="14"/>
      <c r="C15783" s="15"/>
      <c r="D15783" s="15"/>
      <c r="E15783" s="13"/>
    </row>
    <row r="15784" spans="1:5" x14ac:dyDescent="0.3">
      <c r="B15784" s="12"/>
      <c r="C15784" s="13"/>
      <c r="D15784" s="13"/>
      <c r="E15784" s="13"/>
    </row>
    <row r="15785" spans="1:5" x14ac:dyDescent="0.3">
      <c r="A15785" s="9"/>
      <c r="B15785" s="14"/>
      <c r="C15785" s="15"/>
      <c r="D15785" s="15"/>
      <c r="E15785" s="13"/>
    </row>
    <row r="15786" spans="1:5" x14ac:dyDescent="0.3">
      <c r="B15786" s="12"/>
      <c r="C15786" s="13"/>
      <c r="D15786" s="13"/>
      <c r="E15786" s="13"/>
    </row>
    <row r="15787" spans="1:5" x14ac:dyDescent="0.3">
      <c r="A15787" s="9"/>
      <c r="B15787" s="14"/>
      <c r="C15787" s="15"/>
      <c r="D15787" s="15"/>
      <c r="E15787" s="13"/>
    </row>
    <row r="15788" spans="1:5" x14ac:dyDescent="0.3">
      <c r="B15788" s="12"/>
      <c r="C15788" s="13"/>
      <c r="D15788" s="13"/>
      <c r="E15788" s="13"/>
    </row>
    <row r="15789" spans="1:5" x14ac:dyDescent="0.3">
      <c r="A15789" s="9"/>
      <c r="B15789" s="14"/>
      <c r="C15789" s="15"/>
      <c r="D15789" s="15"/>
      <c r="E15789" s="13"/>
    </row>
    <row r="15790" spans="1:5" x14ac:dyDescent="0.3">
      <c r="B15790" s="12"/>
      <c r="C15790" s="13"/>
      <c r="D15790" s="13"/>
      <c r="E15790" s="13"/>
    </row>
    <row r="15791" spans="1:5" x14ac:dyDescent="0.3">
      <c r="A15791" s="9"/>
      <c r="B15791" s="14"/>
      <c r="C15791" s="15"/>
      <c r="D15791" s="15"/>
      <c r="E15791" s="13"/>
    </row>
    <row r="15792" spans="1:5" x14ac:dyDescent="0.3">
      <c r="B15792" s="12"/>
      <c r="C15792" s="13"/>
      <c r="D15792" s="13"/>
      <c r="E15792" s="13"/>
    </row>
    <row r="15793" spans="1:5" x14ac:dyDescent="0.3">
      <c r="A15793" s="9"/>
      <c r="B15793" s="14"/>
      <c r="C15793" s="15"/>
      <c r="D15793" s="15"/>
      <c r="E15793" s="13"/>
    </row>
    <row r="15794" spans="1:5" x14ac:dyDescent="0.3">
      <c r="B15794" s="12"/>
      <c r="C15794" s="13"/>
      <c r="D15794" s="13"/>
      <c r="E15794" s="13"/>
    </row>
    <row r="15795" spans="1:5" x14ac:dyDescent="0.3">
      <c r="A15795" s="9"/>
      <c r="B15795" s="14"/>
      <c r="C15795" s="15"/>
      <c r="D15795" s="15"/>
      <c r="E15795" s="13"/>
    </row>
    <row r="15796" spans="1:5" x14ac:dyDescent="0.3">
      <c r="B15796" s="12"/>
      <c r="C15796" s="13"/>
      <c r="D15796" s="13"/>
      <c r="E15796" s="13"/>
    </row>
    <row r="15797" spans="1:5" x14ac:dyDescent="0.3">
      <c r="A15797" s="9"/>
      <c r="B15797" s="14"/>
      <c r="C15797" s="15"/>
      <c r="D15797" s="15"/>
      <c r="E15797" s="13"/>
    </row>
    <row r="15798" spans="1:5" x14ac:dyDescent="0.3">
      <c r="B15798" s="12"/>
      <c r="C15798" s="13"/>
      <c r="D15798" s="13"/>
      <c r="E15798" s="13"/>
    </row>
    <row r="15799" spans="1:5" x14ac:dyDescent="0.3">
      <c r="A15799" s="9"/>
      <c r="B15799" s="14"/>
      <c r="C15799" s="15"/>
      <c r="D15799" s="15"/>
      <c r="E15799" s="13"/>
    </row>
    <row r="15800" spans="1:5" x14ac:dyDescent="0.3">
      <c r="B15800" s="12"/>
      <c r="C15800" s="13"/>
      <c r="D15800" s="13"/>
      <c r="E15800" s="13"/>
    </row>
    <row r="15801" spans="1:5" x14ac:dyDescent="0.3">
      <c r="A15801" s="9"/>
      <c r="B15801" s="14"/>
      <c r="C15801" s="15"/>
      <c r="D15801" s="15"/>
      <c r="E15801" s="13"/>
    </row>
    <row r="15802" spans="1:5" x14ac:dyDescent="0.3">
      <c r="B15802" s="12"/>
      <c r="C15802" s="13"/>
      <c r="D15802" s="13"/>
      <c r="E15802" s="13"/>
    </row>
    <row r="15803" spans="1:5" x14ac:dyDescent="0.3">
      <c r="A15803" s="9"/>
      <c r="B15803" s="14"/>
      <c r="C15803" s="15"/>
      <c r="D15803" s="15"/>
      <c r="E15803" s="13"/>
    </row>
    <row r="15804" spans="1:5" x14ac:dyDescent="0.3">
      <c r="B15804" s="12"/>
      <c r="C15804" s="13"/>
      <c r="D15804" s="13"/>
      <c r="E15804" s="13"/>
    </row>
    <row r="15805" spans="1:5" x14ac:dyDescent="0.3">
      <c r="A15805" s="9"/>
      <c r="B15805" s="14"/>
      <c r="C15805" s="15"/>
      <c r="D15805" s="15"/>
      <c r="E15805" s="13"/>
    </row>
    <row r="15806" spans="1:5" x14ac:dyDescent="0.3">
      <c r="B15806" s="12"/>
      <c r="C15806" s="13"/>
      <c r="D15806" s="13"/>
      <c r="E15806" s="13"/>
    </row>
    <row r="15807" spans="1:5" x14ac:dyDescent="0.3">
      <c r="A15807" s="9"/>
      <c r="B15807" s="14"/>
      <c r="C15807" s="15"/>
      <c r="D15807" s="15"/>
      <c r="E15807" s="13"/>
    </row>
    <row r="15808" spans="1:5" x14ac:dyDescent="0.3">
      <c r="B15808" s="12"/>
      <c r="C15808" s="13"/>
      <c r="D15808" s="13"/>
      <c r="E15808" s="13"/>
    </row>
    <row r="15809" spans="1:5" x14ac:dyDescent="0.3">
      <c r="A15809" s="9"/>
      <c r="B15809" s="14"/>
      <c r="C15809" s="15"/>
      <c r="D15809" s="15"/>
      <c r="E15809" s="13"/>
    </row>
    <row r="15810" spans="1:5" x14ac:dyDescent="0.3">
      <c r="B15810" s="12"/>
      <c r="C15810" s="13"/>
      <c r="D15810" s="13"/>
      <c r="E15810" s="13"/>
    </row>
    <row r="15811" spans="1:5" x14ac:dyDescent="0.3">
      <c r="A15811" s="9"/>
      <c r="B15811" s="14"/>
      <c r="C15811" s="15"/>
      <c r="D15811" s="15"/>
      <c r="E15811" s="13"/>
    </row>
    <row r="15812" spans="1:5" x14ac:dyDescent="0.3">
      <c r="B15812" s="12"/>
      <c r="C15812" s="13"/>
      <c r="D15812" s="13"/>
      <c r="E15812" s="13"/>
    </row>
    <row r="15813" spans="1:5" x14ac:dyDescent="0.3">
      <c r="A15813" s="9"/>
      <c r="B15813" s="14"/>
      <c r="C15813" s="15"/>
      <c r="D15813" s="15"/>
      <c r="E15813" s="13"/>
    </row>
    <row r="15814" spans="1:5" x14ac:dyDescent="0.3">
      <c r="B15814" s="12"/>
      <c r="C15814" s="13"/>
      <c r="D15814" s="13"/>
      <c r="E15814" s="13"/>
    </row>
    <row r="15815" spans="1:5" x14ac:dyDescent="0.3">
      <c r="A15815" s="9"/>
      <c r="B15815" s="14"/>
      <c r="C15815" s="15"/>
      <c r="D15815" s="15"/>
      <c r="E15815" s="13"/>
    </row>
    <row r="15816" spans="1:5" x14ac:dyDescent="0.3">
      <c r="B15816" s="12"/>
      <c r="C15816" s="13"/>
      <c r="D15816" s="13"/>
      <c r="E15816" s="13"/>
    </row>
    <row r="15817" spans="1:5" x14ac:dyDescent="0.3">
      <c r="A15817" s="9"/>
      <c r="B15817" s="14"/>
      <c r="C15817" s="15"/>
      <c r="D15817" s="15"/>
      <c r="E15817" s="13"/>
    </row>
    <row r="15818" spans="1:5" x14ac:dyDescent="0.3">
      <c r="B15818" s="12"/>
      <c r="C15818" s="13"/>
      <c r="D15818" s="13"/>
      <c r="E15818" s="13"/>
    </row>
    <row r="15819" spans="1:5" x14ac:dyDescent="0.3">
      <c r="A15819" s="9"/>
      <c r="B15819" s="14"/>
      <c r="C15819" s="15"/>
      <c r="D15819" s="15"/>
      <c r="E15819" s="13"/>
    </row>
    <row r="15820" spans="1:5" x14ac:dyDescent="0.3">
      <c r="B15820" s="12"/>
      <c r="C15820" s="13"/>
      <c r="D15820" s="13"/>
      <c r="E15820" s="13"/>
    </row>
    <row r="15821" spans="1:5" x14ac:dyDescent="0.3">
      <c r="A15821" s="9"/>
      <c r="B15821" s="14"/>
      <c r="C15821" s="15"/>
      <c r="D15821" s="15"/>
      <c r="E15821" s="13"/>
    </row>
    <row r="15822" spans="1:5" x14ac:dyDescent="0.3">
      <c r="B15822" s="12"/>
      <c r="C15822" s="13"/>
      <c r="D15822" s="13"/>
      <c r="E15822" s="13"/>
    </row>
    <row r="15823" spans="1:5" x14ac:dyDescent="0.3">
      <c r="A15823" s="9"/>
      <c r="B15823" s="14"/>
      <c r="C15823" s="15"/>
      <c r="D15823" s="15"/>
      <c r="E15823" s="13"/>
    </row>
    <row r="15824" spans="1:5" x14ac:dyDescent="0.3">
      <c r="B15824" s="12"/>
      <c r="C15824" s="13"/>
      <c r="D15824" s="13"/>
      <c r="E15824" s="13"/>
    </row>
    <row r="15825" spans="1:5" x14ac:dyDescent="0.3">
      <c r="A15825" s="9"/>
      <c r="B15825" s="14"/>
      <c r="C15825" s="15"/>
      <c r="D15825" s="15"/>
      <c r="E15825" s="13"/>
    </row>
    <row r="15826" spans="1:5" x14ac:dyDescent="0.3">
      <c r="B15826" s="12"/>
      <c r="C15826" s="13"/>
      <c r="D15826" s="13"/>
      <c r="E15826" s="13"/>
    </row>
    <row r="15827" spans="1:5" x14ac:dyDescent="0.3">
      <c r="A15827" s="9"/>
      <c r="B15827" s="14"/>
      <c r="C15827" s="15"/>
      <c r="D15827" s="15"/>
      <c r="E15827" s="13"/>
    </row>
    <row r="15828" spans="1:5" x14ac:dyDescent="0.3">
      <c r="B15828" s="12"/>
      <c r="C15828" s="13"/>
      <c r="D15828" s="13"/>
      <c r="E15828" s="13"/>
    </row>
    <row r="15829" spans="1:5" x14ac:dyDescent="0.3">
      <c r="A15829" s="9"/>
      <c r="B15829" s="14"/>
      <c r="C15829" s="15"/>
      <c r="D15829" s="15"/>
      <c r="E15829" s="13"/>
    </row>
    <row r="15830" spans="1:5" x14ac:dyDescent="0.3">
      <c r="B15830" s="12"/>
      <c r="C15830" s="13"/>
      <c r="D15830" s="13"/>
      <c r="E15830" s="13"/>
    </row>
    <row r="15831" spans="1:5" x14ac:dyDescent="0.3">
      <c r="A15831" s="9"/>
      <c r="B15831" s="14"/>
      <c r="C15831" s="15"/>
      <c r="D15831" s="15"/>
      <c r="E15831" s="13"/>
    </row>
    <row r="15832" spans="1:5" x14ac:dyDescent="0.3">
      <c r="B15832" s="12"/>
      <c r="C15832" s="13"/>
      <c r="D15832" s="13"/>
      <c r="E15832" s="13"/>
    </row>
    <row r="15833" spans="1:5" x14ac:dyDescent="0.3">
      <c r="A15833" s="9"/>
      <c r="B15833" s="14"/>
      <c r="C15833" s="15"/>
      <c r="D15833" s="15"/>
      <c r="E15833" s="13"/>
    </row>
    <row r="15834" spans="1:5" x14ac:dyDescent="0.3">
      <c r="B15834" s="12"/>
      <c r="C15834" s="13"/>
      <c r="D15834" s="13"/>
      <c r="E15834" s="13"/>
    </row>
    <row r="15835" spans="1:5" x14ac:dyDescent="0.3">
      <c r="A15835" s="9"/>
      <c r="B15835" s="14"/>
      <c r="C15835" s="15"/>
      <c r="D15835" s="15"/>
      <c r="E15835" s="13"/>
    </row>
    <row r="15836" spans="1:5" x14ac:dyDescent="0.3">
      <c r="B15836" s="12"/>
      <c r="C15836" s="13"/>
      <c r="D15836" s="13"/>
      <c r="E15836" s="13"/>
    </row>
    <row r="15837" spans="1:5" x14ac:dyDescent="0.3">
      <c r="A15837" s="9"/>
      <c r="B15837" s="14"/>
      <c r="C15837" s="15"/>
      <c r="D15837" s="15"/>
      <c r="E15837" s="13"/>
    </row>
    <row r="15838" spans="1:5" x14ac:dyDescent="0.3">
      <c r="B15838" s="12"/>
      <c r="C15838" s="13"/>
      <c r="D15838" s="13"/>
      <c r="E15838" s="13"/>
    </row>
    <row r="15839" spans="1:5" x14ac:dyDescent="0.3">
      <c r="A15839" s="9"/>
      <c r="B15839" s="14"/>
      <c r="C15839" s="15"/>
      <c r="D15839" s="15"/>
      <c r="E15839" s="13"/>
    </row>
    <row r="15840" spans="1:5" x14ac:dyDescent="0.3">
      <c r="B15840" s="12"/>
      <c r="C15840" s="13"/>
      <c r="D15840" s="13"/>
      <c r="E15840" s="13"/>
    </row>
    <row r="15841" spans="1:5" x14ac:dyDescent="0.3">
      <c r="A15841" s="9"/>
      <c r="B15841" s="14"/>
      <c r="C15841" s="15"/>
      <c r="D15841" s="15"/>
      <c r="E15841" s="13"/>
    </row>
    <row r="15842" spans="1:5" x14ac:dyDescent="0.3">
      <c r="B15842" s="12"/>
      <c r="C15842" s="13"/>
      <c r="D15842" s="13"/>
      <c r="E15842" s="13"/>
    </row>
    <row r="15843" spans="1:5" x14ac:dyDescent="0.3">
      <c r="A15843" s="9"/>
      <c r="B15843" s="14"/>
      <c r="C15843" s="15"/>
      <c r="D15843" s="15"/>
      <c r="E15843" s="13"/>
    </row>
    <row r="15844" spans="1:5" x14ac:dyDescent="0.3">
      <c r="B15844" s="12"/>
      <c r="C15844" s="13"/>
      <c r="D15844" s="13"/>
      <c r="E15844" s="13"/>
    </row>
    <row r="15845" spans="1:5" x14ac:dyDescent="0.3">
      <c r="A15845" s="9"/>
      <c r="B15845" s="14"/>
      <c r="C15845" s="15"/>
      <c r="D15845" s="15"/>
      <c r="E15845" s="13"/>
    </row>
    <row r="15846" spans="1:5" x14ac:dyDescent="0.3">
      <c r="B15846" s="12"/>
      <c r="C15846" s="13"/>
      <c r="D15846" s="13"/>
      <c r="E15846" s="13"/>
    </row>
    <row r="15847" spans="1:5" x14ac:dyDescent="0.3">
      <c r="A15847" s="9"/>
      <c r="B15847" s="14"/>
      <c r="C15847" s="15"/>
      <c r="D15847" s="15"/>
      <c r="E15847" s="13"/>
    </row>
    <row r="15848" spans="1:5" x14ac:dyDescent="0.3">
      <c r="B15848" s="12"/>
      <c r="C15848" s="13"/>
      <c r="D15848" s="13"/>
      <c r="E15848" s="13"/>
    </row>
    <row r="15849" spans="1:5" x14ac:dyDescent="0.3">
      <c r="A15849" s="9"/>
      <c r="B15849" s="14"/>
      <c r="C15849" s="15"/>
      <c r="D15849" s="15"/>
      <c r="E15849" s="13"/>
    </row>
    <row r="15850" spans="1:5" x14ac:dyDescent="0.3">
      <c r="B15850" s="12"/>
      <c r="C15850" s="13"/>
      <c r="D15850" s="13"/>
      <c r="E15850" s="13"/>
    </row>
    <row r="15851" spans="1:5" x14ac:dyDescent="0.3">
      <c r="A15851" s="9"/>
      <c r="B15851" s="14"/>
      <c r="C15851" s="15"/>
      <c r="D15851" s="15"/>
      <c r="E15851" s="13"/>
    </row>
    <row r="15852" spans="1:5" x14ac:dyDescent="0.3">
      <c r="B15852" s="12"/>
      <c r="C15852" s="13"/>
      <c r="D15852" s="13"/>
      <c r="E15852" s="13"/>
    </row>
    <row r="15853" spans="1:5" x14ac:dyDescent="0.3">
      <c r="A15853" s="9"/>
      <c r="B15853" s="14"/>
      <c r="C15853" s="15"/>
      <c r="D15853" s="15"/>
      <c r="E15853" s="13"/>
    </row>
    <row r="15854" spans="1:5" x14ac:dyDescent="0.3">
      <c r="B15854" s="12"/>
      <c r="C15854" s="13"/>
      <c r="D15854" s="13"/>
      <c r="E15854" s="13"/>
    </row>
    <row r="15855" spans="1:5" x14ac:dyDescent="0.3">
      <c r="A15855" s="9"/>
      <c r="B15855" s="14"/>
      <c r="C15855" s="15"/>
      <c r="D15855" s="15"/>
      <c r="E15855" s="13"/>
    </row>
    <row r="15856" spans="1:5" x14ac:dyDescent="0.3">
      <c r="B15856" s="12"/>
      <c r="C15856" s="13"/>
      <c r="D15856" s="13"/>
      <c r="E15856" s="13"/>
    </row>
    <row r="15857" spans="1:5" x14ac:dyDescent="0.3">
      <c r="A15857" s="9"/>
      <c r="B15857" s="14"/>
      <c r="C15857" s="15"/>
      <c r="D15857" s="15"/>
      <c r="E15857" s="13"/>
    </row>
    <row r="15858" spans="1:5" x14ac:dyDescent="0.3">
      <c r="B15858" s="12"/>
      <c r="C15858" s="13"/>
      <c r="D15858" s="13"/>
      <c r="E15858" s="13"/>
    </row>
    <row r="15859" spans="1:5" x14ac:dyDescent="0.3">
      <c r="A15859" s="9"/>
      <c r="B15859" s="14"/>
      <c r="C15859" s="15"/>
      <c r="D15859" s="15"/>
      <c r="E15859" s="13"/>
    </row>
    <row r="15860" spans="1:5" x14ac:dyDescent="0.3">
      <c r="B15860" s="12"/>
      <c r="C15860" s="13"/>
      <c r="D15860" s="13"/>
      <c r="E15860" s="13"/>
    </row>
    <row r="15861" spans="1:5" x14ac:dyDescent="0.3">
      <c r="A15861" s="9"/>
      <c r="B15861" s="14"/>
      <c r="C15861" s="15"/>
      <c r="D15861" s="15"/>
      <c r="E15861" s="13"/>
    </row>
    <row r="15862" spans="1:5" x14ac:dyDescent="0.3">
      <c r="B15862" s="12"/>
      <c r="C15862" s="13"/>
      <c r="D15862" s="13"/>
      <c r="E15862" s="13"/>
    </row>
    <row r="15863" spans="1:5" x14ac:dyDescent="0.3">
      <c r="A15863" s="9"/>
      <c r="B15863" s="14"/>
      <c r="C15863" s="15"/>
      <c r="D15863" s="15"/>
      <c r="E15863" s="13"/>
    </row>
    <row r="15864" spans="1:5" x14ac:dyDescent="0.3">
      <c r="B15864" s="12"/>
      <c r="C15864" s="13"/>
      <c r="D15864" s="13"/>
      <c r="E15864" s="13"/>
    </row>
    <row r="15865" spans="1:5" x14ac:dyDescent="0.3">
      <c r="A15865" s="9"/>
      <c r="B15865" s="14"/>
      <c r="C15865" s="15"/>
      <c r="D15865" s="15"/>
      <c r="E15865" s="13"/>
    </row>
    <row r="15866" spans="1:5" x14ac:dyDescent="0.3">
      <c r="B15866" s="12"/>
      <c r="C15866" s="13"/>
      <c r="D15866" s="13"/>
      <c r="E15866" s="13"/>
    </row>
    <row r="15867" spans="1:5" x14ac:dyDescent="0.3">
      <c r="A15867" s="9"/>
      <c r="B15867" s="14"/>
      <c r="C15867" s="15"/>
      <c r="D15867" s="15"/>
      <c r="E15867" s="13"/>
    </row>
    <row r="15868" spans="1:5" x14ac:dyDescent="0.3">
      <c r="B15868" s="12"/>
      <c r="C15868" s="13"/>
      <c r="D15868" s="13"/>
      <c r="E15868" s="13"/>
    </row>
    <row r="15869" spans="1:5" x14ac:dyDescent="0.3">
      <c r="A15869" s="9"/>
      <c r="B15869" s="14"/>
      <c r="C15869" s="15"/>
      <c r="D15869" s="15"/>
      <c r="E15869" s="13"/>
    </row>
    <row r="15870" spans="1:5" x14ac:dyDescent="0.3">
      <c r="B15870" s="12"/>
      <c r="C15870" s="13"/>
      <c r="D15870" s="13"/>
      <c r="E15870" s="13"/>
    </row>
    <row r="15871" spans="1:5" x14ac:dyDescent="0.3">
      <c r="A15871" s="9"/>
      <c r="B15871" s="14"/>
      <c r="C15871" s="15"/>
      <c r="D15871" s="15"/>
      <c r="E15871" s="13"/>
    </row>
    <row r="15872" spans="1:5" x14ac:dyDescent="0.3">
      <c r="B15872" s="12"/>
      <c r="C15872" s="13"/>
      <c r="D15872" s="13"/>
      <c r="E15872" s="13"/>
    </row>
    <row r="15873" spans="1:5" x14ac:dyDescent="0.3">
      <c r="A15873" s="9"/>
      <c r="B15873" s="14"/>
      <c r="C15873" s="15"/>
      <c r="D15873" s="15"/>
      <c r="E15873" s="13"/>
    </row>
    <row r="15874" spans="1:5" x14ac:dyDescent="0.3">
      <c r="B15874" s="12"/>
      <c r="C15874" s="13"/>
      <c r="D15874" s="13"/>
      <c r="E15874" s="13"/>
    </row>
    <row r="15875" spans="1:5" x14ac:dyDescent="0.3">
      <c r="A15875" s="9"/>
      <c r="B15875" s="14"/>
      <c r="C15875" s="15"/>
      <c r="D15875" s="15"/>
      <c r="E15875" s="13"/>
    </row>
    <row r="15876" spans="1:5" x14ac:dyDescent="0.3">
      <c r="B15876" s="12"/>
      <c r="C15876" s="13"/>
      <c r="D15876" s="13"/>
      <c r="E15876" s="13"/>
    </row>
    <row r="15877" spans="1:5" x14ac:dyDescent="0.3">
      <c r="A15877" s="9"/>
      <c r="B15877" s="14"/>
      <c r="C15877" s="15"/>
      <c r="D15877" s="15"/>
      <c r="E15877" s="13"/>
    </row>
    <row r="15878" spans="1:5" x14ac:dyDescent="0.3">
      <c r="B15878" s="12"/>
      <c r="C15878" s="13"/>
      <c r="D15878" s="13"/>
      <c r="E15878" s="13"/>
    </row>
    <row r="15879" spans="1:5" x14ac:dyDescent="0.3">
      <c r="A15879" s="9"/>
      <c r="B15879" s="14"/>
      <c r="C15879" s="15"/>
      <c r="D15879" s="15"/>
      <c r="E15879" s="13"/>
    </row>
    <row r="15880" spans="1:5" x14ac:dyDescent="0.3">
      <c r="B15880" s="12"/>
      <c r="C15880" s="13"/>
      <c r="D15880" s="13"/>
      <c r="E15880" s="13"/>
    </row>
    <row r="15881" spans="1:5" x14ac:dyDescent="0.3">
      <c r="A15881" s="9"/>
      <c r="B15881" s="14"/>
      <c r="C15881" s="15"/>
      <c r="D15881" s="15"/>
      <c r="E15881" s="13"/>
    </row>
    <row r="15882" spans="1:5" x14ac:dyDescent="0.3">
      <c r="B15882" s="12"/>
      <c r="C15882" s="13"/>
      <c r="D15882" s="13"/>
      <c r="E15882" s="13"/>
    </row>
    <row r="15883" spans="1:5" x14ac:dyDescent="0.3">
      <c r="A15883" s="9"/>
      <c r="B15883" s="14"/>
      <c r="C15883" s="15"/>
      <c r="D15883" s="15"/>
      <c r="E15883" s="13"/>
    </row>
    <row r="15884" spans="1:5" x14ac:dyDescent="0.3">
      <c r="B15884" s="12"/>
      <c r="C15884" s="13"/>
      <c r="D15884" s="13"/>
      <c r="E15884" s="13"/>
    </row>
    <row r="15885" spans="1:5" x14ac:dyDescent="0.3">
      <c r="A15885" s="9"/>
      <c r="B15885" s="14"/>
      <c r="C15885" s="15"/>
      <c r="D15885" s="15"/>
      <c r="E15885" s="13"/>
    </row>
    <row r="15886" spans="1:5" x14ac:dyDescent="0.3">
      <c r="B15886" s="12"/>
      <c r="C15886" s="13"/>
      <c r="D15886" s="13"/>
      <c r="E15886" s="13"/>
    </row>
    <row r="15887" spans="1:5" x14ac:dyDescent="0.3">
      <c r="A15887" s="9"/>
      <c r="B15887" s="14"/>
      <c r="C15887" s="15"/>
      <c r="D15887" s="15"/>
      <c r="E15887" s="13"/>
    </row>
    <row r="15888" spans="1:5" x14ac:dyDescent="0.3">
      <c r="B15888" s="12"/>
      <c r="C15888" s="13"/>
      <c r="D15888" s="13"/>
      <c r="E15888" s="13"/>
    </row>
    <row r="15889" spans="1:5" x14ac:dyDescent="0.3">
      <c r="A15889" s="9"/>
      <c r="B15889" s="14"/>
      <c r="C15889" s="15"/>
      <c r="D15889" s="15"/>
      <c r="E15889" s="13"/>
    </row>
    <row r="15890" spans="1:5" x14ac:dyDescent="0.3">
      <c r="B15890" s="12"/>
      <c r="C15890" s="13"/>
      <c r="D15890" s="13"/>
      <c r="E15890" s="13"/>
    </row>
    <row r="15891" spans="1:5" x14ac:dyDescent="0.3">
      <c r="A15891" s="9"/>
      <c r="B15891" s="14"/>
      <c r="C15891" s="15"/>
      <c r="D15891" s="15"/>
      <c r="E15891" s="13"/>
    </row>
    <row r="15892" spans="1:5" x14ac:dyDescent="0.3">
      <c r="B15892" s="12"/>
      <c r="C15892" s="13"/>
      <c r="D15892" s="13"/>
      <c r="E15892" s="13"/>
    </row>
    <row r="15893" spans="1:5" x14ac:dyDescent="0.3">
      <c r="A15893" s="9"/>
      <c r="B15893" s="14"/>
      <c r="C15893" s="15"/>
      <c r="D15893" s="15"/>
      <c r="E15893" s="13"/>
    </row>
    <row r="15894" spans="1:5" x14ac:dyDescent="0.3">
      <c r="B15894" s="12"/>
      <c r="C15894" s="13"/>
      <c r="D15894" s="13"/>
      <c r="E15894" s="13"/>
    </row>
    <row r="15895" spans="1:5" x14ac:dyDescent="0.3">
      <c r="A15895" s="9"/>
      <c r="B15895" s="14"/>
      <c r="C15895" s="15"/>
      <c r="D15895" s="15"/>
      <c r="E15895" s="13"/>
    </row>
    <row r="15896" spans="1:5" x14ac:dyDescent="0.3">
      <c r="B15896" s="12"/>
      <c r="C15896" s="13"/>
      <c r="D15896" s="13"/>
      <c r="E15896" s="13"/>
    </row>
    <row r="15897" spans="1:5" x14ac:dyDescent="0.3">
      <c r="A15897" s="9"/>
      <c r="B15897" s="14"/>
      <c r="C15897" s="15"/>
      <c r="D15897" s="15"/>
      <c r="E15897" s="13"/>
    </row>
    <row r="15898" spans="1:5" x14ac:dyDescent="0.3">
      <c r="B15898" s="12"/>
      <c r="C15898" s="13"/>
      <c r="D15898" s="13"/>
      <c r="E15898" s="13"/>
    </row>
    <row r="15899" spans="1:5" x14ac:dyDescent="0.3">
      <c r="A15899" s="9"/>
      <c r="B15899" s="14"/>
      <c r="C15899" s="15"/>
      <c r="D15899" s="15"/>
      <c r="E15899" s="13"/>
    </row>
    <row r="15900" spans="1:5" x14ac:dyDescent="0.3">
      <c r="B15900" s="12"/>
      <c r="C15900" s="13"/>
      <c r="D15900" s="13"/>
      <c r="E15900" s="13"/>
    </row>
    <row r="15901" spans="1:5" x14ac:dyDescent="0.3">
      <c r="A15901" s="9"/>
      <c r="B15901" s="14"/>
      <c r="C15901" s="15"/>
      <c r="D15901" s="15"/>
      <c r="E15901" s="13"/>
    </row>
    <row r="15902" spans="1:5" x14ac:dyDescent="0.3">
      <c r="B15902" s="12"/>
      <c r="C15902" s="13"/>
      <c r="D15902" s="13"/>
      <c r="E15902" s="13"/>
    </row>
    <row r="15903" spans="1:5" x14ac:dyDescent="0.3">
      <c r="A15903" s="9"/>
      <c r="B15903" s="14"/>
      <c r="C15903" s="15"/>
      <c r="D15903" s="15"/>
      <c r="E15903" s="13"/>
    </row>
    <row r="15904" spans="1:5" x14ac:dyDescent="0.3">
      <c r="B15904" s="12"/>
      <c r="C15904" s="13"/>
      <c r="D15904" s="13"/>
      <c r="E15904" s="13"/>
    </row>
    <row r="15905" spans="1:5" x14ac:dyDescent="0.3">
      <c r="A15905" s="9"/>
      <c r="B15905" s="14"/>
      <c r="C15905" s="15"/>
      <c r="D15905" s="15"/>
      <c r="E15905" s="13"/>
    </row>
    <row r="15906" spans="1:5" x14ac:dyDescent="0.3">
      <c r="B15906" s="12"/>
      <c r="C15906" s="13"/>
      <c r="D15906" s="13"/>
      <c r="E15906" s="13"/>
    </row>
    <row r="15907" spans="1:5" x14ac:dyDescent="0.3">
      <c r="A15907" s="9"/>
      <c r="B15907" s="14"/>
      <c r="C15907" s="15"/>
      <c r="D15907" s="15"/>
      <c r="E15907" s="13"/>
    </row>
    <row r="15908" spans="1:5" x14ac:dyDescent="0.3">
      <c r="B15908" s="12"/>
      <c r="C15908" s="13"/>
      <c r="D15908" s="13"/>
      <c r="E15908" s="13"/>
    </row>
    <row r="15909" spans="1:5" x14ac:dyDescent="0.3">
      <c r="A15909" s="9"/>
      <c r="B15909" s="14"/>
      <c r="C15909" s="15"/>
      <c r="D15909" s="15"/>
      <c r="E15909" s="13"/>
    </row>
    <row r="15910" spans="1:5" x14ac:dyDescent="0.3">
      <c r="B15910" s="12"/>
      <c r="C15910" s="13"/>
      <c r="D15910" s="13"/>
      <c r="E15910" s="13"/>
    </row>
    <row r="15911" spans="1:5" x14ac:dyDescent="0.3">
      <c r="A15911" s="9"/>
      <c r="B15911" s="14"/>
      <c r="C15911" s="15"/>
      <c r="D15911" s="15"/>
      <c r="E15911" s="13"/>
    </row>
    <row r="15912" spans="1:5" x14ac:dyDescent="0.3">
      <c r="B15912" s="12"/>
      <c r="C15912" s="13"/>
      <c r="D15912" s="13"/>
      <c r="E15912" s="13"/>
    </row>
    <row r="15913" spans="1:5" x14ac:dyDescent="0.3">
      <c r="A15913" s="9"/>
      <c r="B15913" s="14"/>
      <c r="C15913" s="15"/>
      <c r="D15913" s="15"/>
      <c r="E15913" s="13"/>
    </row>
    <row r="15914" spans="1:5" x14ac:dyDescent="0.3">
      <c r="B15914" s="12"/>
      <c r="C15914" s="13"/>
      <c r="D15914" s="13"/>
      <c r="E15914" s="13"/>
    </row>
    <row r="15915" spans="1:5" x14ac:dyDescent="0.3">
      <c r="A15915" s="9"/>
      <c r="B15915" s="14"/>
      <c r="C15915" s="15"/>
      <c r="D15915" s="15"/>
      <c r="E15915" s="13"/>
    </row>
    <row r="15916" spans="1:5" x14ac:dyDescent="0.3">
      <c r="B15916" s="12"/>
      <c r="C15916" s="13"/>
      <c r="D15916" s="13"/>
      <c r="E15916" s="13"/>
    </row>
    <row r="15917" spans="1:5" x14ac:dyDescent="0.3">
      <c r="A15917" s="9"/>
      <c r="B15917" s="14"/>
      <c r="C15917" s="15"/>
      <c r="D15917" s="15"/>
      <c r="E15917" s="13"/>
    </row>
    <row r="15918" spans="1:5" x14ac:dyDescent="0.3">
      <c r="B15918" s="12"/>
      <c r="C15918" s="13"/>
      <c r="D15918" s="13"/>
      <c r="E15918" s="13"/>
    </row>
    <row r="15919" spans="1:5" x14ac:dyDescent="0.3">
      <c r="A15919" s="9"/>
      <c r="B15919" s="14"/>
      <c r="C15919" s="15"/>
      <c r="D15919" s="15"/>
      <c r="E15919" s="13"/>
    </row>
    <row r="15920" spans="1:5" x14ac:dyDescent="0.3">
      <c r="B15920" s="12"/>
      <c r="C15920" s="13"/>
      <c r="D15920" s="13"/>
      <c r="E15920" s="13"/>
    </row>
    <row r="15921" spans="1:5" x14ac:dyDescent="0.3">
      <c r="A15921" s="9"/>
      <c r="B15921" s="14"/>
      <c r="C15921" s="15"/>
      <c r="D15921" s="15"/>
      <c r="E15921" s="13"/>
    </row>
    <row r="15922" spans="1:5" x14ac:dyDescent="0.3">
      <c r="B15922" s="12"/>
      <c r="C15922" s="13"/>
      <c r="D15922" s="13"/>
      <c r="E15922" s="13"/>
    </row>
    <row r="15923" spans="1:5" x14ac:dyDescent="0.3">
      <c r="A15923" s="9"/>
      <c r="B15923" s="14"/>
      <c r="C15923" s="15"/>
      <c r="D15923" s="15"/>
      <c r="E15923" s="13"/>
    </row>
    <row r="15924" spans="1:5" x14ac:dyDescent="0.3">
      <c r="B15924" s="12"/>
      <c r="C15924" s="13"/>
      <c r="D15924" s="13"/>
      <c r="E15924" s="13"/>
    </row>
    <row r="15925" spans="1:5" x14ac:dyDescent="0.3">
      <c r="A15925" s="9"/>
      <c r="B15925" s="14"/>
      <c r="C15925" s="15"/>
      <c r="D15925" s="15"/>
      <c r="E15925" s="13"/>
    </row>
    <row r="15926" spans="1:5" x14ac:dyDescent="0.3">
      <c r="B15926" s="12"/>
      <c r="C15926" s="13"/>
      <c r="D15926" s="13"/>
      <c r="E15926" s="13"/>
    </row>
    <row r="15927" spans="1:5" x14ac:dyDescent="0.3">
      <c r="A15927" s="9"/>
      <c r="B15927" s="14"/>
      <c r="C15927" s="15"/>
      <c r="D15927" s="15"/>
      <c r="E15927" s="13"/>
    </row>
    <row r="15928" spans="1:5" x14ac:dyDescent="0.3">
      <c r="B15928" s="12"/>
      <c r="C15928" s="13"/>
      <c r="D15928" s="13"/>
      <c r="E15928" s="13"/>
    </row>
    <row r="15929" spans="1:5" x14ac:dyDescent="0.3">
      <c r="A15929" s="9"/>
      <c r="B15929" s="14"/>
      <c r="C15929" s="15"/>
      <c r="D15929" s="15"/>
      <c r="E15929" s="13"/>
    </row>
    <row r="15930" spans="1:5" x14ac:dyDescent="0.3">
      <c r="B15930" s="12"/>
      <c r="C15930" s="13"/>
      <c r="D15930" s="13"/>
      <c r="E15930" s="13"/>
    </row>
    <row r="15931" spans="1:5" x14ac:dyDescent="0.3">
      <c r="A15931" s="9"/>
      <c r="B15931" s="14"/>
      <c r="C15931" s="15"/>
      <c r="D15931" s="15"/>
      <c r="E15931" s="13"/>
    </row>
    <row r="15932" spans="1:5" x14ac:dyDescent="0.3">
      <c r="B15932" s="12"/>
      <c r="C15932" s="13"/>
      <c r="D15932" s="13"/>
      <c r="E15932" s="13"/>
    </row>
    <row r="15933" spans="1:5" x14ac:dyDescent="0.3">
      <c r="A15933" s="9"/>
      <c r="B15933" s="14"/>
      <c r="C15933" s="15"/>
      <c r="D15933" s="15"/>
      <c r="E15933" s="13"/>
    </row>
    <row r="15934" spans="1:5" x14ac:dyDescent="0.3">
      <c r="B15934" s="12"/>
      <c r="C15934" s="13"/>
      <c r="D15934" s="13"/>
      <c r="E15934" s="13"/>
    </row>
    <row r="15935" spans="1:5" x14ac:dyDescent="0.3">
      <c r="A15935" s="9"/>
      <c r="B15935" s="14"/>
      <c r="C15935" s="15"/>
      <c r="D15935" s="15"/>
      <c r="E15935" s="13"/>
    </row>
    <row r="15936" spans="1:5" x14ac:dyDescent="0.3">
      <c r="B15936" s="12"/>
      <c r="C15936" s="13"/>
      <c r="D15936" s="13"/>
      <c r="E15936" s="13"/>
    </row>
    <row r="15937" spans="1:5" x14ac:dyDescent="0.3">
      <c r="A15937" s="9"/>
      <c r="B15937" s="14"/>
      <c r="C15937" s="15"/>
      <c r="D15937" s="15"/>
      <c r="E15937" s="13"/>
    </row>
    <row r="15938" spans="1:5" x14ac:dyDescent="0.3">
      <c r="B15938" s="12"/>
      <c r="C15938" s="13"/>
      <c r="D15938" s="13"/>
      <c r="E15938" s="13"/>
    </row>
    <row r="15939" spans="1:5" x14ac:dyDescent="0.3">
      <c r="A15939" s="9"/>
      <c r="B15939" s="14"/>
      <c r="C15939" s="15"/>
      <c r="D15939" s="15"/>
      <c r="E15939" s="13"/>
    </row>
    <row r="15940" spans="1:5" x14ac:dyDescent="0.3">
      <c r="B15940" s="12"/>
      <c r="C15940" s="13"/>
      <c r="D15940" s="13"/>
      <c r="E15940" s="13"/>
    </row>
    <row r="15941" spans="1:5" x14ac:dyDescent="0.3">
      <c r="A15941" s="9"/>
      <c r="B15941" s="14"/>
      <c r="C15941" s="15"/>
      <c r="D15941" s="15"/>
      <c r="E15941" s="13"/>
    </row>
    <row r="15942" spans="1:5" x14ac:dyDescent="0.3">
      <c r="B15942" s="12"/>
      <c r="C15942" s="13"/>
      <c r="D15942" s="13"/>
      <c r="E15942" s="13"/>
    </row>
    <row r="15943" spans="1:5" x14ac:dyDescent="0.3">
      <c r="A15943" s="9"/>
      <c r="B15943" s="14"/>
      <c r="C15943" s="15"/>
      <c r="D15943" s="15"/>
      <c r="E15943" s="13"/>
    </row>
    <row r="15944" spans="1:5" x14ac:dyDescent="0.3">
      <c r="B15944" s="12"/>
      <c r="C15944" s="13"/>
      <c r="D15944" s="13"/>
      <c r="E15944" s="13"/>
    </row>
    <row r="15945" spans="1:5" x14ac:dyDescent="0.3">
      <c r="A15945" s="9"/>
      <c r="B15945" s="14"/>
      <c r="C15945" s="15"/>
      <c r="D15945" s="15"/>
      <c r="E15945" s="13"/>
    </row>
    <row r="15946" spans="1:5" x14ac:dyDescent="0.3">
      <c r="B15946" s="12"/>
      <c r="C15946" s="13"/>
      <c r="D15946" s="13"/>
      <c r="E15946" s="13"/>
    </row>
    <row r="15947" spans="1:5" x14ac:dyDescent="0.3">
      <c r="A15947" s="9"/>
      <c r="B15947" s="14"/>
      <c r="C15947" s="15"/>
      <c r="D15947" s="15"/>
      <c r="E15947" s="13"/>
    </row>
    <row r="15948" spans="1:5" x14ac:dyDescent="0.3">
      <c r="B15948" s="12"/>
      <c r="C15948" s="13"/>
      <c r="D15948" s="13"/>
      <c r="E15948" s="13"/>
    </row>
    <row r="15949" spans="1:5" x14ac:dyDescent="0.3">
      <c r="A15949" s="9"/>
      <c r="B15949" s="14"/>
      <c r="C15949" s="15"/>
      <c r="D15949" s="15"/>
      <c r="E15949" s="13"/>
    </row>
    <row r="15950" spans="1:5" x14ac:dyDescent="0.3">
      <c r="B15950" s="12"/>
      <c r="C15950" s="13"/>
      <c r="D15950" s="13"/>
      <c r="E15950" s="13"/>
    </row>
    <row r="15951" spans="1:5" x14ac:dyDescent="0.3">
      <c r="A15951" s="9"/>
      <c r="B15951" s="14"/>
      <c r="C15951" s="15"/>
      <c r="D15951" s="15"/>
      <c r="E15951" s="13"/>
    </row>
    <row r="15952" spans="1:5" x14ac:dyDescent="0.3">
      <c r="B15952" s="12"/>
      <c r="C15952" s="13"/>
      <c r="D15952" s="13"/>
      <c r="E15952" s="13"/>
    </row>
    <row r="15953" spans="1:5" x14ac:dyDescent="0.3">
      <c r="A15953" s="9"/>
      <c r="B15953" s="14"/>
      <c r="C15953" s="15"/>
      <c r="D15953" s="15"/>
      <c r="E15953" s="13"/>
    </row>
    <row r="15954" spans="1:5" x14ac:dyDescent="0.3">
      <c r="B15954" s="12"/>
      <c r="C15954" s="13"/>
      <c r="D15954" s="13"/>
      <c r="E15954" s="13"/>
    </row>
    <row r="15955" spans="1:5" x14ac:dyDescent="0.3">
      <c r="A15955" s="9"/>
      <c r="B15955" s="14"/>
      <c r="C15955" s="15"/>
      <c r="D15955" s="15"/>
      <c r="E15955" s="13"/>
    </row>
    <row r="15956" spans="1:5" x14ac:dyDescent="0.3">
      <c r="B15956" s="12"/>
      <c r="C15956" s="13"/>
      <c r="D15956" s="13"/>
      <c r="E15956" s="13"/>
    </row>
    <row r="15957" spans="1:5" x14ac:dyDescent="0.3">
      <c r="A15957" s="9"/>
      <c r="B15957" s="14"/>
      <c r="C15957" s="15"/>
      <c r="D15957" s="15"/>
      <c r="E15957" s="13"/>
    </row>
    <row r="15958" spans="1:5" x14ac:dyDescent="0.3">
      <c r="B15958" s="12"/>
      <c r="C15958" s="13"/>
      <c r="D15958" s="13"/>
      <c r="E15958" s="13"/>
    </row>
    <row r="15959" spans="1:5" x14ac:dyDescent="0.3">
      <c r="A15959" s="9"/>
      <c r="B15959" s="14"/>
      <c r="C15959" s="15"/>
      <c r="D15959" s="15"/>
      <c r="E15959" s="13"/>
    </row>
    <row r="15960" spans="1:5" x14ac:dyDescent="0.3">
      <c r="B15960" s="12"/>
      <c r="C15960" s="13"/>
      <c r="D15960" s="13"/>
      <c r="E15960" s="13"/>
    </row>
    <row r="15961" spans="1:5" x14ac:dyDescent="0.3">
      <c r="A15961" s="9"/>
      <c r="B15961" s="14"/>
      <c r="C15961" s="15"/>
      <c r="D15961" s="15"/>
      <c r="E15961" s="13"/>
    </row>
    <row r="15962" spans="1:5" x14ac:dyDescent="0.3">
      <c r="B15962" s="12"/>
      <c r="C15962" s="13"/>
      <c r="D15962" s="13"/>
      <c r="E15962" s="13"/>
    </row>
    <row r="15963" spans="1:5" x14ac:dyDescent="0.3">
      <c r="A15963" s="9"/>
      <c r="B15963" s="14"/>
      <c r="C15963" s="15"/>
      <c r="D15963" s="15"/>
      <c r="E15963" s="13"/>
    </row>
    <row r="15964" spans="1:5" x14ac:dyDescent="0.3">
      <c r="B15964" s="12"/>
      <c r="C15964" s="13"/>
      <c r="D15964" s="13"/>
      <c r="E15964" s="13"/>
    </row>
    <row r="15965" spans="1:5" x14ac:dyDescent="0.3">
      <c r="A15965" s="9"/>
      <c r="B15965" s="14"/>
      <c r="C15965" s="15"/>
      <c r="D15965" s="15"/>
      <c r="E15965" s="13"/>
    </row>
    <row r="15966" spans="1:5" x14ac:dyDescent="0.3">
      <c r="B15966" s="12"/>
      <c r="C15966" s="13"/>
      <c r="D15966" s="13"/>
      <c r="E15966" s="13"/>
    </row>
    <row r="15967" spans="1:5" x14ac:dyDescent="0.3">
      <c r="A15967" s="9"/>
      <c r="B15967" s="14"/>
      <c r="C15967" s="15"/>
      <c r="D15967" s="15"/>
      <c r="E15967" s="13"/>
    </row>
    <row r="15968" spans="1:5" x14ac:dyDescent="0.3">
      <c r="B15968" s="12"/>
      <c r="C15968" s="13"/>
      <c r="D15968" s="13"/>
      <c r="E15968" s="13"/>
    </row>
    <row r="15969" spans="1:5" x14ac:dyDescent="0.3">
      <c r="A15969" s="9"/>
      <c r="B15969" s="14"/>
      <c r="C15969" s="15"/>
      <c r="D15969" s="15"/>
      <c r="E15969" s="13"/>
    </row>
    <row r="15970" spans="1:5" x14ac:dyDescent="0.3">
      <c r="B15970" s="12"/>
      <c r="C15970" s="13"/>
      <c r="D15970" s="13"/>
      <c r="E15970" s="13"/>
    </row>
    <row r="15971" spans="1:5" x14ac:dyDescent="0.3">
      <c r="A15971" s="9"/>
      <c r="B15971" s="14"/>
      <c r="C15971" s="15"/>
      <c r="D15971" s="15"/>
      <c r="E15971" s="13"/>
    </row>
    <row r="15972" spans="1:5" x14ac:dyDescent="0.3">
      <c r="B15972" s="12"/>
      <c r="C15972" s="13"/>
      <c r="D15972" s="13"/>
      <c r="E15972" s="13"/>
    </row>
    <row r="15973" spans="1:5" x14ac:dyDescent="0.3">
      <c r="A15973" s="9"/>
      <c r="B15973" s="14"/>
      <c r="C15973" s="15"/>
      <c r="D15973" s="15"/>
      <c r="E15973" s="13"/>
    </row>
    <row r="15974" spans="1:5" x14ac:dyDescent="0.3">
      <c r="B15974" s="12"/>
      <c r="C15974" s="13"/>
      <c r="D15974" s="13"/>
      <c r="E15974" s="13"/>
    </row>
    <row r="15975" spans="1:5" x14ac:dyDescent="0.3">
      <c r="A15975" s="9"/>
      <c r="B15975" s="14"/>
      <c r="C15975" s="15"/>
      <c r="D15975" s="15"/>
      <c r="E15975" s="13"/>
    </row>
    <row r="15976" spans="1:5" x14ac:dyDescent="0.3">
      <c r="B15976" s="12"/>
      <c r="C15976" s="13"/>
      <c r="D15976" s="13"/>
      <c r="E15976" s="13"/>
    </row>
    <row r="15977" spans="1:5" x14ac:dyDescent="0.3">
      <c r="A15977" s="9"/>
      <c r="B15977" s="14"/>
      <c r="C15977" s="15"/>
      <c r="D15977" s="15"/>
      <c r="E15977" s="13"/>
    </row>
    <row r="15978" spans="1:5" x14ac:dyDescent="0.3">
      <c r="B15978" s="12"/>
      <c r="C15978" s="13"/>
      <c r="D15978" s="13"/>
      <c r="E15978" s="13"/>
    </row>
    <row r="15979" spans="1:5" x14ac:dyDescent="0.3">
      <c r="A15979" s="9"/>
      <c r="B15979" s="14"/>
      <c r="C15979" s="15"/>
      <c r="D15979" s="15"/>
      <c r="E15979" s="13"/>
    </row>
    <row r="15980" spans="1:5" x14ac:dyDescent="0.3">
      <c r="B15980" s="12"/>
      <c r="C15980" s="13"/>
      <c r="D15980" s="13"/>
      <c r="E15980" s="13"/>
    </row>
    <row r="15981" spans="1:5" x14ac:dyDescent="0.3">
      <c r="A15981" s="9"/>
      <c r="B15981" s="14"/>
      <c r="C15981" s="15"/>
      <c r="D15981" s="15"/>
      <c r="E15981" s="13"/>
    </row>
    <row r="15982" spans="1:5" x14ac:dyDescent="0.3">
      <c r="B15982" s="12"/>
      <c r="C15982" s="13"/>
      <c r="D15982" s="13"/>
      <c r="E15982" s="13"/>
    </row>
    <row r="15983" spans="1:5" x14ac:dyDescent="0.3">
      <c r="A15983" s="9"/>
      <c r="B15983" s="14"/>
      <c r="C15983" s="15"/>
      <c r="D15983" s="15"/>
      <c r="E15983" s="13"/>
    </row>
    <row r="15984" spans="1:5" x14ac:dyDescent="0.3">
      <c r="B15984" s="12"/>
      <c r="C15984" s="13"/>
      <c r="D15984" s="13"/>
      <c r="E15984" s="13"/>
    </row>
    <row r="15985" spans="1:5" x14ac:dyDescent="0.3">
      <c r="A15985" s="9"/>
      <c r="B15985" s="14"/>
      <c r="C15985" s="15"/>
      <c r="D15985" s="15"/>
      <c r="E15985" s="13"/>
    </row>
    <row r="15986" spans="1:5" x14ac:dyDescent="0.3">
      <c r="B15986" s="12"/>
      <c r="C15986" s="13"/>
      <c r="D15986" s="13"/>
      <c r="E15986" s="13"/>
    </row>
    <row r="15987" spans="1:5" x14ac:dyDescent="0.3">
      <c r="A15987" s="9"/>
      <c r="B15987" s="14"/>
      <c r="C15987" s="15"/>
      <c r="D15987" s="15"/>
      <c r="E15987" s="13"/>
    </row>
    <row r="15988" spans="1:5" x14ac:dyDescent="0.3">
      <c r="B15988" s="12"/>
      <c r="C15988" s="13"/>
      <c r="D15988" s="13"/>
      <c r="E15988" s="13"/>
    </row>
    <row r="15989" spans="1:5" x14ac:dyDescent="0.3">
      <c r="A15989" s="9"/>
      <c r="B15989" s="14"/>
      <c r="C15989" s="15"/>
      <c r="D15989" s="15"/>
      <c r="E15989" s="13"/>
    </row>
    <row r="15990" spans="1:5" x14ac:dyDescent="0.3">
      <c r="B15990" s="12"/>
      <c r="C15990" s="13"/>
      <c r="D15990" s="13"/>
      <c r="E15990" s="13"/>
    </row>
    <row r="15991" spans="1:5" x14ac:dyDescent="0.3">
      <c r="A15991" s="9"/>
      <c r="B15991" s="14"/>
      <c r="C15991" s="15"/>
      <c r="D15991" s="15"/>
      <c r="E15991" s="13"/>
    </row>
    <row r="15992" spans="1:5" x14ac:dyDescent="0.3">
      <c r="B15992" s="12"/>
      <c r="C15992" s="13"/>
      <c r="D15992" s="13"/>
      <c r="E15992" s="13"/>
    </row>
    <row r="15993" spans="1:5" x14ac:dyDescent="0.3">
      <c r="A15993" s="9"/>
      <c r="B15993" s="14"/>
      <c r="C15993" s="15"/>
      <c r="D15993" s="15"/>
      <c r="E15993" s="13"/>
    </row>
    <row r="15994" spans="1:5" x14ac:dyDescent="0.3">
      <c r="B15994" s="12"/>
      <c r="C15994" s="13"/>
      <c r="D15994" s="13"/>
      <c r="E15994" s="13"/>
    </row>
    <row r="15995" spans="1:5" x14ac:dyDescent="0.3">
      <c r="A15995" s="9"/>
      <c r="B15995" s="14"/>
      <c r="C15995" s="15"/>
      <c r="D15995" s="15"/>
      <c r="E15995" s="13"/>
    </row>
    <row r="15996" spans="1:5" x14ac:dyDescent="0.3">
      <c r="B15996" s="12"/>
      <c r="C15996" s="13"/>
      <c r="D15996" s="13"/>
      <c r="E15996" s="13"/>
    </row>
    <row r="15997" spans="1:5" x14ac:dyDescent="0.3">
      <c r="A15997" s="9"/>
      <c r="B15997" s="14"/>
      <c r="C15997" s="15"/>
      <c r="D15997" s="15"/>
      <c r="E15997" s="13"/>
    </row>
    <row r="15998" spans="1:5" x14ac:dyDescent="0.3">
      <c r="B15998" s="12"/>
      <c r="C15998" s="13"/>
      <c r="D15998" s="13"/>
      <c r="E15998" s="13"/>
    </row>
    <row r="15999" spans="1:5" x14ac:dyDescent="0.3">
      <c r="A15999" s="9"/>
      <c r="B15999" s="14"/>
      <c r="C15999" s="15"/>
      <c r="D15999" s="15"/>
      <c r="E15999" s="13"/>
    </row>
    <row r="16000" spans="1:5" x14ac:dyDescent="0.3">
      <c r="B16000" s="12"/>
      <c r="C16000" s="13"/>
      <c r="D16000" s="13"/>
      <c r="E16000" s="13"/>
    </row>
    <row r="16001" spans="1:5" x14ac:dyDescent="0.3">
      <c r="A16001" s="9"/>
      <c r="B16001" s="14"/>
      <c r="C16001" s="15"/>
      <c r="D16001" s="15"/>
      <c r="E16001" s="13"/>
    </row>
    <row r="16002" spans="1:5" x14ac:dyDescent="0.3">
      <c r="B16002" s="12"/>
      <c r="C16002" s="13"/>
      <c r="D16002" s="13"/>
      <c r="E16002" s="13"/>
    </row>
    <row r="16003" spans="1:5" x14ac:dyDescent="0.3">
      <c r="A16003" s="9"/>
      <c r="B16003" s="14"/>
      <c r="C16003" s="15"/>
      <c r="D16003" s="15"/>
      <c r="E16003" s="13"/>
    </row>
    <row r="16004" spans="1:5" x14ac:dyDescent="0.3">
      <c r="B16004" s="12"/>
      <c r="C16004" s="13"/>
      <c r="D16004" s="13"/>
      <c r="E16004" s="13"/>
    </row>
    <row r="16005" spans="1:5" x14ac:dyDescent="0.3">
      <c r="A16005" s="9"/>
      <c r="B16005" s="14"/>
      <c r="C16005" s="15"/>
      <c r="D16005" s="15"/>
      <c r="E16005" s="13"/>
    </row>
    <row r="16006" spans="1:5" x14ac:dyDescent="0.3">
      <c r="B16006" s="12"/>
      <c r="C16006" s="13"/>
      <c r="D16006" s="13"/>
      <c r="E16006" s="13"/>
    </row>
    <row r="16007" spans="1:5" x14ac:dyDescent="0.3">
      <c r="A16007" s="9"/>
      <c r="B16007" s="14"/>
      <c r="C16007" s="15"/>
      <c r="D16007" s="15"/>
      <c r="E16007" s="13"/>
    </row>
    <row r="16008" spans="1:5" x14ac:dyDescent="0.3">
      <c r="B16008" s="12"/>
      <c r="C16008" s="13"/>
      <c r="D16008" s="13"/>
      <c r="E16008" s="13"/>
    </row>
    <row r="16009" spans="1:5" x14ac:dyDescent="0.3">
      <c r="A16009" s="9"/>
      <c r="B16009" s="14"/>
      <c r="C16009" s="15"/>
      <c r="D16009" s="15"/>
      <c r="E16009" s="13"/>
    </row>
    <row r="16010" spans="1:5" x14ac:dyDescent="0.3">
      <c r="B16010" s="12"/>
      <c r="C16010" s="13"/>
      <c r="D16010" s="13"/>
      <c r="E16010" s="13"/>
    </row>
    <row r="16011" spans="1:5" x14ac:dyDescent="0.3">
      <c r="A16011" s="9"/>
      <c r="B16011" s="14"/>
      <c r="C16011" s="15"/>
      <c r="D16011" s="15"/>
      <c r="E16011" s="13"/>
    </row>
    <row r="16012" spans="1:5" x14ac:dyDescent="0.3">
      <c r="B16012" s="12"/>
      <c r="C16012" s="13"/>
      <c r="D16012" s="13"/>
      <c r="E16012" s="13"/>
    </row>
    <row r="16013" spans="1:5" x14ac:dyDescent="0.3">
      <c r="A16013" s="9"/>
      <c r="B16013" s="14"/>
      <c r="C16013" s="15"/>
      <c r="D16013" s="15"/>
      <c r="E16013" s="13"/>
    </row>
    <row r="16014" spans="1:5" x14ac:dyDescent="0.3">
      <c r="B16014" s="12"/>
      <c r="C16014" s="13"/>
      <c r="D16014" s="13"/>
      <c r="E16014" s="13"/>
    </row>
    <row r="16015" spans="1:5" x14ac:dyDescent="0.3">
      <c r="A16015" s="9"/>
      <c r="B16015" s="14"/>
      <c r="C16015" s="15"/>
      <c r="D16015" s="15"/>
      <c r="E16015" s="13"/>
    </row>
    <row r="16016" spans="1:5" x14ac:dyDescent="0.3">
      <c r="B16016" s="12"/>
      <c r="C16016" s="13"/>
      <c r="D16016" s="13"/>
      <c r="E16016" s="13"/>
    </row>
    <row r="16017" spans="1:5" x14ac:dyDescent="0.3">
      <c r="A16017" s="9"/>
      <c r="B16017" s="14"/>
      <c r="C16017" s="15"/>
      <c r="D16017" s="15"/>
      <c r="E16017" s="13"/>
    </row>
    <row r="16018" spans="1:5" x14ac:dyDescent="0.3">
      <c r="B16018" s="12"/>
      <c r="C16018" s="13"/>
      <c r="D16018" s="13"/>
      <c r="E16018" s="13"/>
    </row>
    <row r="16019" spans="1:5" x14ac:dyDescent="0.3">
      <c r="A16019" s="9"/>
      <c r="B16019" s="14"/>
      <c r="C16019" s="15"/>
      <c r="D16019" s="15"/>
      <c r="E16019" s="13"/>
    </row>
    <row r="16020" spans="1:5" x14ac:dyDescent="0.3">
      <c r="B16020" s="12"/>
      <c r="C16020" s="13"/>
      <c r="D16020" s="13"/>
      <c r="E16020" s="13"/>
    </row>
    <row r="16021" spans="1:5" x14ac:dyDescent="0.3">
      <c r="A16021" s="9"/>
      <c r="B16021" s="14"/>
      <c r="C16021" s="15"/>
      <c r="D16021" s="15"/>
      <c r="E16021" s="13"/>
    </row>
    <row r="16022" spans="1:5" x14ac:dyDescent="0.3">
      <c r="B16022" s="12"/>
      <c r="C16022" s="13"/>
      <c r="D16022" s="13"/>
      <c r="E16022" s="13"/>
    </row>
    <row r="16023" spans="1:5" x14ac:dyDescent="0.3">
      <c r="A16023" s="9"/>
      <c r="B16023" s="14"/>
      <c r="C16023" s="15"/>
      <c r="D16023" s="15"/>
      <c r="E16023" s="13"/>
    </row>
    <row r="16024" spans="1:5" x14ac:dyDescent="0.3">
      <c r="B16024" s="12"/>
      <c r="C16024" s="13"/>
      <c r="D16024" s="13"/>
      <c r="E16024" s="13"/>
    </row>
    <row r="16025" spans="1:5" x14ac:dyDescent="0.3">
      <c r="A16025" s="9"/>
      <c r="B16025" s="14"/>
      <c r="C16025" s="15"/>
      <c r="D16025" s="15"/>
      <c r="E16025" s="13"/>
    </row>
    <row r="16026" spans="1:5" x14ac:dyDescent="0.3">
      <c r="B16026" s="12"/>
      <c r="C16026" s="13"/>
      <c r="D16026" s="13"/>
      <c r="E16026" s="13"/>
    </row>
    <row r="16027" spans="1:5" x14ac:dyDescent="0.3">
      <c r="A16027" s="9"/>
      <c r="B16027" s="14"/>
      <c r="C16027" s="15"/>
      <c r="D16027" s="15"/>
      <c r="E16027" s="13"/>
    </row>
    <row r="16028" spans="1:5" x14ac:dyDescent="0.3">
      <c r="B16028" s="12"/>
      <c r="C16028" s="13"/>
      <c r="D16028" s="13"/>
      <c r="E16028" s="13"/>
    </row>
    <row r="16029" spans="1:5" x14ac:dyDescent="0.3">
      <c r="A16029" s="9"/>
      <c r="B16029" s="14"/>
      <c r="C16029" s="15"/>
      <c r="D16029" s="15"/>
      <c r="E16029" s="13"/>
    </row>
    <row r="16030" spans="1:5" x14ac:dyDescent="0.3">
      <c r="B16030" s="12"/>
      <c r="C16030" s="13"/>
      <c r="D16030" s="13"/>
      <c r="E16030" s="13"/>
    </row>
    <row r="16031" spans="1:5" x14ac:dyDescent="0.3">
      <c r="A16031" s="9"/>
      <c r="B16031" s="14"/>
      <c r="C16031" s="15"/>
      <c r="D16031" s="15"/>
      <c r="E16031" s="13"/>
    </row>
    <row r="16032" spans="1:5" x14ac:dyDescent="0.3">
      <c r="B16032" s="12"/>
      <c r="C16032" s="13"/>
      <c r="D16032" s="13"/>
      <c r="E16032" s="13"/>
    </row>
    <row r="16033" spans="1:5" x14ac:dyDescent="0.3">
      <c r="A16033" s="9"/>
      <c r="B16033" s="14"/>
      <c r="C16033" s="15"/>
      <c r="D16033" s="15"/>
      <c r="E16033" s="13"/>
    </row>
    <row r="16034" spans="1:5" x14ac:dyDescent="0.3">
      <c r="B16034" s="12"/>
      <c r="C16034" s="13"/>
      <c r="D16034" s="13"/>
      <c r="E16034" s="13"/>
    </row>
    <row r="16035" spans="1:5" x14ac:dyDescent="0.3">
      <c r="A16035" s="9"/>
      <c r="B16035" s="14"/>
      <c r="C16035" s="15"/>
      <c r="D16035" s="15"/>
      <c r="E16035" s="13"/>
    </row>
    <row r="16036" spans="1:5" x14ac:dyDescent="0.3">
      <c r="B16036" s="12"/>
      <c r="C16036" s="13"/>
      <c r="D16036" s="13"/>
      <c r="E16036" s="13"/>
    </row>
    <row r="16037" spans="1:5" x14ac:dyDescent="0.3">
      <c r="A16037" s="9"/>
      <c r="B16037" s="14"/>
      <c r="C16037" s="15"/>
      <c r="D16037" s="15"/>
      <c r="E16037" s="13"/>
    </row>
    <row r="16038" spans="1:5" x14ac:dyDescent="0.3">
      <c r="B16038" s="12"/>
      <c r="C16038" s="13"/>
      <c r="D16038" s="13"/>
      <c r="E16038" s="13"/>
    </row>
    <row r="16039" spans="1:5" x14ac:dyDescent="0.3">
      <c r="A16039" s="9"/>
      <c r="B16039" s="14"/>
      <c r="C16039" s="15"/>
      <c r="D16039" s="15"/>
      <c r="E16039" s="13"/>
    </row>
    <row r="16040" spans="1:5" x14ac:dyDescent="0.3">
      <c r="B16040" s="12"/>
      <c r="C16040" s="13"/>
      <c r="D16040" s="13"/>
      <c r="E16040" s="13"/>
    </row>
    <row r="16041" spans="1:5" x14ac:dyDescent="0.3">
      <c r="A16041" s="9"/>
      <c r="B16041" s="14"/>
      <c r="C16041" s="15"/>
      <c r="D16041" s="15"/>
      <c r="E16041" s="13"/>
    </row>
    <row r="16042" spans="1:5" x14ac:dyDescent="0.3">
      <c r="B16042" s="12"/>
      <c r="C16042" s="13"/>
      <c r="D16042" s="13"/>
      <c r="E16042" s="13"/>
    </row>
    <row r="16043" spans="1:5" x14ac:dyDescent="0.3">
      <c r="A16043" s="9"/>
      <c r="B16043" s="14"/>
      <c r="C16043" s="15"/>
      <c r="D16043" s="15"/>
      <c r="E16043" s="13"/>
    </row>
    <row r="16044" spans="1:5" x14ac:dyDescent="0.3">
      <c r="B16044" s="12"/>
      <c r="C16044" s="13"/>
      <c r="D16044" s="13"/>
      <c r="E16044" s="13"/>
    </row>
    <row r="16045" spans="1:5" x14ac:dyDescent="0.3">
      <c r="A16045" s="9"/>
      <c r="B16045" s="14"/>
      <c r="C16045" s="15"/>
      <c r="D16045" s="15"/>
      <c r="E16045" s="13"/>
    </row>
    <row r="16046" spans="1:5" x14ac:dyDescent="0.3">
      <c r="B16046" s="12"/>
      <c r="C16046" s="13"/>
      <c r="D16046" s="13"/>
      <c r="E16046" s="13"/>
    </row>
    <row r="16047" spans="1:5" x14ac:dyDescent="0.3">
      <c r="A16047" s="9"/>
      <c r="B16047" s="14"/>
      <c r="C16047" s="15"/>
      <c r="D16047" s="15"/>
      <c r="E16047" s="13"/>
    </row>
    <row r="16048" spans="1:5" x14ac:dyDescent="0.3">
      <c r="B16048" s="12"/>
      <c r="C16048" s="13"/>
      <c r="D16048" s="13"/>
      <c r="E16048" s="13"/>
    </row>
    <row r="16049" spans="1:5" x14ac:dyDescent="0.3">
      <c r="A16049" s="9"/>
      <c r="B16049" s="14"/>
      <c r="C16049" s="15"/>
      <c r="D16049" s="15"/>
      <c r="E16049" s="13"/>
    </row>
    <row r="16050" spans="1:5" x14ac:dyDescent="0.3">
      <c r="B16050" s="12"/>
      <c r="C16050" s="13"/>
      <c r="D16050" s="13"/>
      <c r="E16050" s="13"/>
    </row>
    <row r="16051" spans="1:5" x14ac:dyDescent="0.3">
      <c r="A16051" s="9"/>
      <c r="B16051" s="14"/>
      <c r="C16051" s="15"/>
      <c r="D16051" s="15"/>
      <c r="E16051" s="13"/>
    </row>
    <row r="16052" spans="1:5" x14ac:dyDescent="0.3">
      <c r="B16052" s="12"/>
      <c r="C16052" s="13"/>
      <c r="D16052" s="13"/>
      <c r="E16052" s="13"/>
    </row>
    <row r="16053" spans="1:5" x14ac:dyDescent="0.3">
      <c r="A16053" s="9"/>
      <c r="B16053" s="14"/>
      <c r="C16053" s="15"/>
      <c r="D16053" s="15"/>
      <c r="E16053" s="13"/>
    </row>
    <row r="16054" spans="1:5" x14ac:dyDescent="0.3">
      <c r="B16054" s="12"/>
      <c r="C16054" s="13"/>
      <c r="D16054" s="13"/>
      <c r="E16054" s="13"/>
    </row>
    <row r="16055" spans="1:5" x14ac:dyDescent="0.3">
      <c r="A16055" s="9"/>
      <c r="B16055" s="14"/>
      <c r="C16055" s="15"/>
      <c r="D16055" s="15"/>
      <c r="E16055" s="13"/>
    </row>
    <row r="16056" spans="1:5" x14ac:dyDescent="0.3">
      <c r="B16056" s="12"/>
      <c r="C16056" s="13"/>
      <c r="D16056" s="13"/>
      <c r="E16056" s="13"/>
    </row>
    <row r="16057" spans="1:5" x14ac:dyDescent="0.3">
      <c r="A16057" s="9"/>
      <c r="B16057" s="14"/>
      <c r="C16057" s="15"/>
      <c r="D16057" s="15"/>
      <c r="E16057" s="13"/>
    </row>
    <row r="16058" spans="1:5" x14ac:dyDescent="0.3">
      <c r="B16058" s="12"/>
      <c r="C16058" s="13"/>
      <c r="D16058" s="13"/>
      <c r="E16058" s="13"/>
    </row>
    <row r="16059" spans="1:5" x14ac:dyDescent="0.3">
      <c r="A16059" s="9"/>
      <c r="B16059" s="14"/>
      <c r="C16059" s="15"/>
      <c r="D16059" s="15"/>
      <c r="E16059" s="13"/>
    </row>
    <row r="16060" spans="1:5" x14ac:dyDescent="0.3">
      <c r="B16060" s="12"/>
      <c r="C16060" s="13"/>
      <c r="D16060" s="13"/>
      <c r="E16060" s="13"/>
    </row>
    <row r="16061" spans="1:5" x14ac:dyDescent="0.3">
      <c r="A16061" s="9"/>
      <c r="B16061" s="14"/>
      <c r="C16061" s="15"/>
      <c r="D16061" s="15"/>
      <c r="E16061" s="13"/>
    </row>
    <row r="16062" spans="1:5" x14ac:dyDescent="0.3">
      <c r="B16062" s="12"/>
      <c r="C16062" s="13"/>
      <c r="D16062" s="13"/>
      <c r="E16062" s="13"/>
    </row>
    <row r="16063" spans="1:5" x14ac:dyDescent="0.3">
      <c r="A16063" s="9"/>
      <c r="B16063" s="14"/>
      <c r="C16063" s="15"/>
      <c r="D16063" s="15"/>
      <c r="E16063" s="13"/>
    </row>
    <row r="16064" spans="1:5" x14ac:dyDescent="0.3">
      <c r="B16064" s="12"/>
      <c r="C16064" s="13"/>
      <c r="D16064" s="13"/>
      <c r="E16064" s="13"/>
    </row>
    <row r="16065" spans="1:5" x14ac:dyDescent="0.3">
      <c r="A16065" s="9"/>
      <c r="B16065" s="14"/>
      <c r="C16065" s="15"/>
      <c r="D16065" s="15"/>
      <c r="E16065" s="13"/>
    </row>
    <row r="16066" spans="1:5" x14ac:dyDescent="0.3">
      <c r="B16066" s="12"/>
      <c r="C16066" s="13"/>
      <c r="D16066" s="13"/>
      <c r="E16066" s="13"/>
    </row>
    <row r="16067" spans="1:5" x14ac:dyDescent="0.3">
      <c r="A16067" s="9"/>
      <c r="B16067" s="14"/>
      <c r="C16067" s="15"/>
      <c r="D16067" s="15"/>
      <c r="E16067" s="13"/>
    </row>
    <row r="16068" spans="1:5" x14ac:dyDescent="0.3">
      <c r="B16068" s="12"/>
      <c r="C16068" s="13"/>
      <c r="D16068" s="13"/>
      <c r="E16068" s="13"/>
    </row>
    <row r="16069" spans="1:5" x14ac:dyDescent="0.3">
      <c r="A16069" s="9"/>
      <c r="B16069" s="14"/>
      <c r="C16069" s="15"/>
      <c r="D16069" s="15"/>
      <c r="E16069" s="13"/>
    </row>
    <row r="16070" spans="1:5" x14ac:dyDescent="0.3">
      <c r="B16070" s="12"/>
      <c r="C16070" s="13"/>
      <c r="D16070" s="13"/>
      <c r="E16070" s="13"/>
    </row>
    <row r="16071" spans="1:5" x14ac:dyDescent="0.3">
      <c r="A16071" s="9"/>
      <c r="B16071" s="14"/>
      <c r="C16071" s="15"/>
      <c r="D16071" s="15"/>
      <c r="E16071" s="13"/>
    </row>
    <row r="16072" spans="1:5" x14ac:dyDescent="0.3">
      <c r="B16072" s="12"/>
      <c r="C16072" s="13"/>
      <c r="D16072" s="13"/>
      <c r="E16072" s="13"/>
    </row>
    <row r="16073" spans="1:5" x14ac:dyDescent="0.3">
      <c r="A16073" s="9"/>
      <c r="B16073" s="14"/>
      <c r="C16073" s="15"/>
      <c r="D16073" s="15"/>
      <c r="E16073" s="13"/>
    </row>
    <row r="16074" spans="1:5" x14ac:dyDescent="0.3">
      <c r="B16074" s="12"/>
      <c r="C16074" s="13"/>
      <c r="D16074" s="13"/>
      <c r="E16074" s="13"/>
    </row>
    <row r="16075" spans="1:5" x14ac:dyDescent="0.3">
      <c r="A16075" s="9"/>
      <c r="B16075" s="14"/>
      <c r="C16075" s="15"/>
      <c r="D16075" s="15"/>
      <c r="E16075" s="13"/>
    </row>
    <row r="16076" spans="1:5" x14ac:dyDescent="0.3">
      <c r="B16076" s="12"/>
      <c r="C16076" s="13"/>
      <c r="D16076" s="13"/>
      <c r="E16076" s="13"/>
    </row>
    <row r="16077" spans="1:5" x14ac:dyDescent="0.3">
      <c r="A16077" s="9"/>
      <c r="B16077" s="14"/>
      <c r="C16077" s="15"/>
      <c r="D16077" s="15"/>
      <c r="E16077" s="13"/>
    </row>
    <row r="16078" spans="1:5" x14ac:dyDescent="0.3">
      <c r="B16078" s="12"/>
      <c r="C16078" s="13"/>
      <c r="D16078" s="13"/>
      <c r="E16078" s="13"/>
    </row>
    <row r="16079" spans="1:5" x14ac:dyDescent="0.3">
      <c r="A16079" s="9"/>
      <c r="B16079" s="14"/>
      <c r="C16079" s="15"/>
      <c r="D16079" s="15"/>
      <c r="E16079" s="13"/>
    </row>
    <row r="16080" spans="1:5" x14ac:dyDescent="0.3">
      <c r="B16080" s="12"/>
      <c r="C16080" s="13"/>
      <c r="D16080" s="13"/>
      <c r="E16080" s="13"/>
    </row>
    <row r="16081" spans="1:5" x14ac:dyDescent="0.3">
      <c r="A16081" s="9"/>
      <c r="B16081" s="14"/>
      <c r="C16081" s="15"/>
      <c r="D16081" s="15"/>
      <c r="E16081" s="13"/>
    </row>
    <row r="16082" spans="1:5" x14ac:dyDescent="0.3">
      <c r="B16082" s="12"/>
      <c r="C16082" s="13"/>
      <c r="D16082" s="13"/>
      <c r="E16082" s="13"/>
    </row>
    <row r="16083" spans="1:5" x14ac:dyDescent="0.3">
      <c r="A16083" s="9"/>
      <c r="B16083" s="14"/>
      <c r="C16083" s="15"/>
      <c r="D16083" s="15"/>
      <c r="E16083" s="13"/>
    </row>
    <row r="16084" spans="1:5" x14ac:dyDescent="0.3">
      <c r="B16084" s="12"/>
      <c r="C16084" s="13"/>
      <c r="D16084" s="13"/>
      <c r="E16084" s="13"/>
    </row>
    <row r="16085" spans="1:5" x14ac:dyDescent="0.3">
      <c r="A16085" s="9"/>
      <c r="B16085" s="14"/>
      <c r="C16085" s="15"/>
      <c r="D16085" s="15"/>
      <c r="E16085" s="13"/>
    </row>
    <row r="16086" spans="1:5" x14ac:dyDescent="0.3">
      <c r="B16086" s="12"/>
      <c r="C16086" s="13"/>
      <c r="D16086" s="13"/>
      <c r="E16086" s="13"/>
    </row>
    <row r="16087" spans="1:5" x14ac:dyDescent="0.3">
      <c r="A16087" s="9"/>
      <c r="B16087" s="14"/>
      <c r="C16087" s="15"/>
      <c r="D16087" s="15"/>
      <c r="E16087" s="13"/>
    </row>
    <row r="16088" spans="1:5" x14ac:dyDescent="0.3">
      <c r="B16088" s="12"/>
      <c r="C16088" s="13"/>
      <c r="D16088" s="13"/>
      <c r="E16088" s="13"/>
    </row>
    <row r="16089" spans="1:5" x14ac:dyDescent="0.3">
      <c r="A16089" s="9"/>
      <c r="B16089" s="14"/>
      <c r="C16089" s="15"/>
      <c r="D16089" s="15"/>
      <c r="E16089" s="13"/>
    </row>
    <row r="16090" spans="1:5" x14ac:dyDescent="0.3">
      <c r="B16090" s="12"/>
      <c r="C16090" s="13"/>
      <c r="D16090" s="13"/>
      <c r="E16090" s="13"/>
    </row>
    <row r="16091" spans="1:5" x14ac:dyDescent="0.3">
      <c r="A16091" s="9"/>
      <c r="B16091" s="14"/>
      <c r="C16091" s="15"/>
      <c r="D16091" s="15"/>
      <c r="E16091" s="13"/>
    </row>
    <row r="16092" spans="1:5" x14ac:dyDescent="0.3">
      <c r="B16092" s="12"/>
      <c r="C16092" s="13"/>
      <c r="D16092" s="13"/>
      <c r="E16092" s="13"/>
    </row>
    <row r="16093" spans="1:5" x14ac:dyDescent="0.3">
      <c r="A16093" s="9"/>
      <c r="B16093" s="14"/>
      <c r="C16093" s="15"/>
      <c r="D16093" s="15"/>
      <c r="E16093" s="13"/>
    </row>
    <row r="16094" spans="1:5" x14ac:dyDescent="0.3">
      <c r="B16094" s="12"/>
      <c r="C16094" s="13"/>
      <c r="D16094" s="13"/>
      <c r="E16094" s="13"/>
    </row>
    <row r="16095" spans="1:5" x14ac:dyDescent="0.3">
      <c r="A16095" s="9"/>
      <c r="B16095" s="14"/>
      <c r="C16095" s="15"/>
      <c r="D16095" s="15"/>
      <c r="E16095" s="13"/>
    </row>
    <row r="16096" spans="1:5" x14ac:dyDescent="0.3">
      <c r="B16096" s="12"/>
      <c r="C16096" s="13"/>
      <c r="D16096" s="13"/>
      <c r="E16096" s="13"/>
    </row>
    <row r="16097" spans="1:5" x14ac:dyDescent="0.3">
      <c r="A16097" s="9"/>
      <c r="B16097" s="14"/>
      <c r="C16097" s="15"/>
      <c r="D16097" s="15"/>
      <c r="E16097" s="13"/>
    </row>
    <row r="16098" spans="1:5" x14ac:dyDescent="0.3">
      <c r="B16098" s="12"/>
      <c r="C16098" s="13"/>
      <c r="D16098" s="13"/>
      <c r="E16098" s="13"/>
    </row>
    <row r="16099" spans="1:5" x14ac:dyDescent="0.3">
      <c r="A16099" s="9"/>
      <c r="B16099" s="14"/>
      <c r="C16099" s="15"/>
      <c r="D16099" s="15"/>
      <c r="E16099" s="13"/>
    </row>
    <row r="16100" spans="1:5" x14ac:dyDescent="0.3">
      <c r="B16100" s="12"/>
      <c r="C16100" s="13"/>
      <c r="D16100" s="13"/>
      <c r="E16100" s="13"/>
    </row>
    <row r="16101" spans="1:5" x14ac:dyDescent="0.3">
      <c r="A16101" s="9"/>
      <c r="B16101" s="14"/>
      <c r="C16101" s="15"/>
      <c r="D16101" s="15"/>
      <c r="E16101" s="13"/>
    </row>
    <row r="16102" spans="1:5" x14ac:dyDescent="0.3">
      <c r="B16102" s="12"/>
      <c r="C16102" s="13"/>
      <c r="D16102" s="13"/>
      <c r="E16102" s="13"/>
    </row>
    <row r="16103" spans="1:5" x14ac:dyDescent="0.3">
      <c r="A16103" s="9"/>
      <c r="B16103" s="14"/>
      <c r="C16103" s="15"/>
      <c r="D16103" s="15"/>
      <c r="E16103" s="13"/>
    </row>
    <row r="16104" spans="1:5" x14ac:dyDescent="0.3">
      <c r="B16104" s="12"/>
      <c r="C16104" s="13"/>
      <c r="D16104" s="13"/>
      <c r="E16104" s="13"/>
    </row>
    <row r="16105" spans="1:5" x14ac:dyDescent="0.3">
      <c r="A16105" s="9"/>
      <c r="B16105" s="14"/>
      <c r="C16105" s="15"/>
      <c r="D16105" s="15"/>
      <c r="E16105" s="13"/>
    </row>
    <row r="16106" spans="1:5" x14ac:dyDescent="0.3">
      <c r="B16106" s="12"/>
      <c r="C16106" s="13"/>
      <c r="D16106" s="13"/>
      <c r="E16106" s="13"/>
    </row>
    <row r="16107" spans="1:5" x14ac:dyDescent="0.3">
      <c r="A16107" s="9"/>
      <c r="B16107" s="14"/>
      <c r="C16107" s="15"/>
      <c r="D16107" s="15"/>
      <c r="E16107" s="13"/>
    </row>
    <row r="16108" spans="1:5" x14ac:dyDescent="0.3">
      <c r="B16108" s="12"/>
      <c r="C16108" s="13"/>
      <c r="D16108" s="13"/>
      <c r="E16108" s="13"/>
    </row>
    <row r="16109" spans="1:5" x14ac:dyDescent="0.3">
      <c r="A16109" s="9"/>
      <c r="B16109" s="14"/>
      <c r="C16109" s="15"/>
      <c r="D16109" s="15"/>
      <c r="E16109" s="13"/>
    </row>
    <row r="16110" spans="1:5" x14ac:dyDescent="0.3">
      <c r="B16110" s="12"/>
      <c r="C16110" s="13"/>
      <c r="D16110" s="13"/>
      <c r="E16110" s="13"/>
    </row>
    <row r="16111" spans="1:5" x14ac:dyDescent="0.3">
      <c r="A16111" s="9"/>
      <c r="B16111" s="14"/>
      <c r="C16111" s="15"/>
      <c r="D16111" s="15"/>
      <c r="E16111" s="13"/>
    </row>
    <row r="16112" spans="1:5" x14ac:dyDescent="0.3">
      <c r="B16112" s="12"/>
      <c r="C16112" s="13"/>
      <c r="D16112" s="13"/>
      <c r="E16112" s="13"/>
    </row>
    <row r="16113" spans="1:5" x14ac:dyDescent="0.3">
      <c r="A16113" s="9"/>
      <c r="B16113" s="14"/>
      <c r="C16113" s="15"/>
      <c r="D16113" s="15"/>
      <c r="E16113" s="13"/>
    </row>
    <row r="16114" spans="1:5" x14ac:dyDescent="0.3">
      <c r="B16114" s="12"/>
      <c r="C16114" s="13"/>
      <c r="D16114" s="13"/>
      <c r="E16114" s="13"/>
    </row>
    <row r="16115" spans="1:5" x14ac:dyDescent="0.3">
      <c r="A16115" s="9"/>
      <c r="B16115" s="14"/>
      <c r="C16115" s="15"/>
      <c r="D16115" s="15"/>
      <c r="E16115" s="13"/>
    </row>
    <row r="16116" spans="1:5" x14ac:dyDescent="0.3">
      <c r="B16116" s="12"/>
      <c r="C16116" s="13"/>
      <c r="D16116" s="13"/>
      <c r="E16116" s="13"/>
    </row>
    <row r="16117" spans="1:5" x14ac:dyDescent="0.3">
      <c r="A16117" s="9"/>
      <c r="B16117" s="14"/>
      <c r="C16117" s="15"/>
      <c r="D16117" s="15"/>
      <c r="E16117" s="13"/>
    </row>
    <row r="16118" spans="1:5" x14ac:dyDescent="0.3">
      <c r="B16118" s="12"/>
      <c r="C16118" s="13"/>
      <c r="D16118" s="13"/>
      <c r="E16118" s="13"/>
    </row>
    <row r="16119" spans="1:5" x14ac:dyDescent="0.3">
      <c r="A16119" s="9"/>
      <c r="B16119" s="14"/>
      <c r="C16119" s="15"/>
      <c r="D16119" s="15"/>
      <c r="E16119" s="13"/>
    </row>
    <row r="16120" spans="1:5" x14ac:dyDescent="0.3">
      <c r="B16120" s="12"/>
      <c r="C16120" s="13"/>
      <c r="D16120" s="13"/>
      <c r="E16120" s="13"/>
    </row>
    <row r="16121" spans="1:5" x14ac:dyDescent="0.3">
      <c r="A16121" s="9"/>
      <c r="B16121" s="14"/>
      <c r="C16121" s="15"/>
      <c r="D16121" s="15"/>
      <c r="E16121" s="13"/>
    </row>
    <row r="16122" spans="1:5" x14ac:dyDescent="0.3">
      <c r="B16122" s="12"/>
      <c r="C16122" s="13"/>
      <c r="D16122" s="13"/>
      <c r="E16122" s="13"/>
    </row>
    <row r="16123" spans="1:5" x14ac:dyDescent="0.3">
      <c r="A16123" s="9"/>
      <c r="B16123" s="14"/>
      <c r="C16123" s="15"/>
      <c r="D16123" s="15"/>
      <c r="E16123" s="13"/>
    </row>
    <row r="16124" spans="1:5" x14ac:dyDescent="0.3">
      <c r="B16124" s="12"/>
      <c r="C16124" s="13"/>
      <c r="D16124" s="13"/>
      <c r="E16124" s="13"/>
    </row>
    <row r="16125" spans="1:5" x14ac:dyDescent="0.3">
      <c r="A16125" s="9"/>
      <c r="B16125" s="14"/>
      <c r="C16125" s="15"/>
      <c r="D16125" s="15"/>
      <c r="E16125" s="13"/>
    </row>
    <row r="16126" spans="1:5" x14ac:dyDescent="0.3">
      <c r="B16126" s="12"/>
      <c r="C16126" s="13"/>
      <c r="D16126" s="13"/>
      <c r="E16126" s="13"/>
    </row>
    <row r="16127" spans="1:5" x14ac:dyDescent="0.3">
      <c r="A16127" s="9"/>
      <c r="B16127" s="14"/>
      <c r="C16127" s="15"/>
      <c r="D16127" s="15"/>
      <c r="E16127" s="13"/>
    </row>
    <row r="16128" spans="1:5" x14ac:dyDescent="0.3">
      <c r="B16128" s="12"/>
      <c r="C16128" s="13"/>
      <c r="D16128" s="13"/>
      <c r="E16128" s="13"/>
    </row>
    <row r="16129" spans="1:5" x14ac:dyDescent="0.3">
      <c r="A16129" s="9"/>
      <c r="B16129" s="14"/>
      <c r="C16129" s="15"/>
      <c r="D16129" s="15"/>
      <c r="E16129" s="13"/>
    </row>
    <row r="16130" spans="1:5" x14ac:dyDescent="0.3">
      <c r="B16130" s="12"/>
      <c r="C16130" s="13"/>
      <c r="D16130" s="13"/>
      <c r="E16130" s="13"/>
    </row>
    <row r="16131" spans="1:5" x14ac:dyDescent="0.3">
      <c r="A16131" s="9"/>
      <c r="B16131" s="14"/>
      <c r="C16131" s="15"/>
      <c r="D16131" s="15"/>
      <c r="E16131" s="13"/>
    </row>
    <row r="16132" spans="1:5" x14ac:dyDescent="0.3">
      <c r="B16132" s="12"/>
      <c r="C16132" s="13"/>
      <c r="D16132" s="13"/>
      <c r="E16132" s="13"/>
    </row>
    <row r="16133" spans="1:5" x14ac:dyDescent="0.3">
      <c r="A16133" s="9"/>
      <c r="B16133" s="14"/>
      <c r="C16133" s="15"/>
      <c r="D16133" s="15"/>
      <c r="E16133" s="13"/>
    </row>
    <row r="16134" spans="1:5" x14ac:dyDescent="0.3">
      <c r="B16134" s="12"/>
      <c r="C16134" s="13"/>
      <c r="D16134" s="13"/>
      <c r="E16134" s="13"/>
    </row>
    <row r="16135" spans="1:5" x14ac:dyDescent="0.3">
      <c r="A16135" s="9"/>
      <c r="B16135" s="14"/>
      <c r="C16135" s="15"/>
      <c r="D16135" s="15"/>
      <c r="E16135" s="13"/>
    </row>
    <row r="16136" spans="1:5" x14ac:dyDescent="0.3">
      <c r="B16136" s="12"/>
      <c r="C16136" s="13"/>
      <c r="D16136" s="13"/>
      <c r="E16136" s="13"/>
    </row>
    <row r="16137" spans="1:5" x14ac:dyDescent="0.3">
      <c r="A16137" s="9"/>
      <c r="B16137" s="14"/>
      <c r="C16137" s="15"/>
      <c r="D16137" s="15"/>
      <c r="E16137" s="13"/>
    </row>
    <row r="16138" spans="1:5" x14ac:dyDescent="0.3">
      <c r="B16138" s="12"/>
      <c r="C16138" s="13"/>
      <c r="D16138" s="13"/>
      <c r="E16138" s="13"/>
    </row>
    <row r="16139" spans="1:5" x14ac:dyDescent="0.3">
      <c r="A16139" s="9"/>
      <c r="B16139" s="14"/>
      <c r="C16139" s="15"/>
      <c r="D16139" s="15"/>
      <c r="E16139" s="13"/>
    </row>
    <row r="16140" spans="1:5" x14ac:dyDescent="0.3">
      <c r="B16140" s="12"/>
      <c r="C16140" s="13"/>
      <c r="D16140" s="13"/>
      <c r="E16140" s="13"/>
    </row>
    <row r="16141" spans="1:5" x14ac:dyDescent="0.3">
      <c r="A16141" s="9"/>
      <c r="B16141" s="14"/>
      <c r="C16141" s="15"/>
      <c r="D16141" s="15"/>
      <c r="E16141" s="13"/>
    </row>
    <row r="16142" spans="1:5" x14ac:dyDescent="0.3">
      <c r="B16142" s="12"/>
      <c r="C16142" s="13"/>
      <c r="D16142" s="13"/>
      <c r="E16142" s="13"/>
    </row>
    <row r="16143" spans="1:5" x14ac:dyDescent="0.3">
      <c r="A16143" s="9"/>
      <c r="B16143" s="14"/>
      <c r="C16143" s="15"/>
      <c r="D16143" s="15"/>
      <c r="E16143" s="13"/>
    </row>
    <row r="16144" spans="1:5" x14ac:dyDescent="0.3">
      <c r="B16144" s="12"/>
      <c r="C16144" s="13"/>
      <c r="D16144" s="13"/>
      <c r="E16144" s="13"/>
    </row>
    <row r="16145" spans="1:5" x14ac:dyDescent="0.3">
      <c r="A16145" s="9"/>
      <c r="B16145" s="14"/>
      <c r="C16145" s="15"/>
      <c r="D16145" s="15"/>
      <c r="E16145" s="13"/>
    </row>
    <row r="16146" spans="1:5" x14ac:dyDescent="0.3">
      <c r="B16146" s="12"/>
      <c r="C16146" s="13"/>
      <c r="D16146" s="13"/>
      <c r="E16146" s="13"/>
    </row>
    <row r="16147" spans="1:5" x14ac:dyDescent="0.3">
      <c r="A16147" s="9"/>
      <c r="B16147" s="14"/>
      <c r="C16147" s="15"/>
      <c r="D16147" s="15"/>
      <c r="E16147" s="13"/>
    </row>
    <row r="16148" spans="1:5" x14ac:dyDescent="0.3">
      <c r="B16148" s="12"/>
      <c r="C16148" s="13"/>
      <c r="D16148" s="13"/>
      <c r="E16148" s="13"/>
    </row>
    <row r="16149" spans="1:5" x14ac:dyDescent="0.3">
      <c r="A16149" s="9"/>
      <c r="B16149" s="14"/>
      <c r="C16149" s="15"/>
      <c r="D16149" s="15"/>
      <c r="E16149" s="13"/>
    </row>
    <row r="16150" spans="1:5" x14ac:dyDescent="0.3">
      <c r="B16150" s="12"/>
      <c r="C16150" s="13"/>
      <c r="D16150" s="13"/>
      <c r="E16150" s="13"/>
    </row>
    <row r="16151" spans="1:5" x14ac:dyDescent="0.3">
      <c r="A16151" s="9"/>
      <c r="B16151" s="14"/>
      <c r="C16151" s="15"/>
      <c r="D16151" s="15"/>
      <c r="E16151" s="13"/>
    </row>
    <row r="16152" spans="1:5" x14ac:dyDescent="0.3">
      <c r="B16152" s="12"/>
      <c r="C16152" s="13"/>
      <c r="D16152" s="13"/>
      <c r="E16152" s="13"/>
    </row>
    <row r="16153" spans="1:5" x14ac:dyDescent="0.3">
      <c r="A16153" s="9"/>
      <c r="B16153" s="14"/>
      <c r="C16153" s="15"/>
      <c r="D16153" s="15"/>
      <c r="E16153" s="13"/>
    </row>
    <row r="16154" spans="1:5" x14ac:dyDescent="0.3">
      <c r="B16154" s="12"/>
      <c r="C16154" s="13"/>
      <c r="D16154" s="13"/>
      <c r="E16154" s="13"/>
    </row>
    <row r="16155" spans="1:5" x14ac:dyDescent="0.3">
      <c r="A16155" s="9"/>
      <c r="B16155" s="14"/>
      <c r="C16155" s="15"/>
      <c r="D16155" s="15"/>
      <c r="E16155" s="13"/>
    </row>
    <row r="16156" spans="1:5" x14ac:dyDescent="0.3">
      <c r="B16156" s="12"/>
      <c r="C16156" s="13"/>
      <c r="D16156" s="13"/>
      <c r="E16156" s="13"/>
    </row>
    <row r="16157" spans="1:5" x14ac:dyDescent="0.3">
      <c r="A16157" s="9"/>
      <c r="B16157" s="14"/>
      <c r="C16157" s="15"/>
      <c r="D16157" s="15"/>
      <c r="E16157" s="13"/>
    </row>
    <row r="16158" spans="1:5" x14ac:dyDescent="0.3">
      <c r="B16158" s="12"/>
      <c r="C16158" s="13"/>
      <c r="D16158" s="13"/>
      <c r="E16158" s="13"/>
    </row>
    <row r="16159" spans="1:5" x14ac:dyDescent="0.3">
      <c r="A16159" s="9"/>
      <c r="B16159" s="14"/>
      <c r="C16159" s="15"/>
      <c r="D16159" s="15"/>
      <c r="E16159" s="13"/>
    </row>
    <row r="16160" spans="1:5" x14ac:dyDescent="0.3">
      <c r="B16160" s="12"/>
      <c r="C16160" s="13"/>
      <c r="D16160" s="13"/>
      <c r="E16160" s="13"/>
    </row>
    <row r="16161" spans="1:5" x14ac:dyDescent="0.3">
      <c r="A16161" s="9"/>
      <c r="B16161" s="14"/>
      <c r="C16161" s="15"/>
      <c r="D16161" s="15"/>
      <c r="E16161" s="13"/>
    </row>
    <row r="16162" spans="1:5" x14ac:dyDescent="0.3">
      <c r="B16162" s="12"/>
      <c r="C16162" s="13"/>
      <c r="D16162" s="13"/>
      <c r="E16162" s="13"/>
    </row>
    <row r="16163" spans="1:5" x14ac:dyDescent="0.3">
      <c r="A16163" s="9"/>
      <c r="B16163" s="14"/>
      <c r="C16163" s="15"/>
      <c r="D16163" s="15"/>
      <c r="E16163" s="13"/>
    </row>
    <row r="16164" spans="1:5" x14ac:dyDescent="0.3">
      <c r="B16164" s="12"/>
      <c r="C16164" s="13"/>
      <c r="D16164" s="13"/>
      <c r="E16164" s="13"/>
    </row>
    <row r="16165" spans="1:5" x14ac:dyDescent="0.3">
      <c r="A16165" s="9"/>
      <c r="B16165" s="14"/>
      <c r="C16165" s="15"/>
      <c r="D16165" s="15"/>
      <c r="E16165" s="13"/>
    </row>
    <row r="16166" spans="1:5" x14ac:dyDescent="0.3">
      <c r="B16166" s="12"/>
      <c r="C16166" s="13"/>
      <c r="D16166" s="13"/>
      <c r="E16166" s="13"/>
    </row>
    <row r="16167" spans="1:5" x14ac:dyDescent="0.3">
      <c r="A16167" s="9"/>
      <c r="B16167" s="14"/>
      <c r="C16167" s="15"/>
      <c r="D16167" s="15"/>
      <c r="E16167" s="13"/>
    </row>
    <row r="16168" spans="1:5" x14ac:dyDescent="0.3">
      <c r="B16168" s="12"/>
      <c r="C16168" s="13"/>
      <c r="D16168" s="13"/>
      <c r="E16168" s="13"/>
    </row>
    <row r="16169" spans="1:5" x14ac:dyDescent="0.3">
      <c r="A16169" s="9"/>
      <c r="B16169" s="14"/>
      <c r="C16169" s="15"/>
      <c r="D16169" s="15"/>
      <c r="E16169" s="13"/>
    </row>
    <row r="16170" spans="1:5" x14ac:dyDescent="0.3">
      <c r="B16170" s="12"/>
      <c r="C16170" s="13"/>
      <c r="D16170" s="13"/>
      <c r="E16170" s="13"/>
    </row>
    <row r="16171" spans="1:5" x14ac:dyDescent="0.3">
      <c r="A16171" s="9"/>
      <c r="B16171" s="14"/>
      <c r="C16171" s="15"/>
      <c r="D16171" s="15"/>
      <c r="E16171" s="13"/>
    </row>
    <row r="16172" spans="1:5" x14ac:dyDescent="0.3">
      <c r="B16172" s="12"/>
      <c r="C16172" s="13"/>
      <c r="D16172" s="13"/>
      <c r="E16172" s="13"/>
    </row>
    <row r="16173" spans="1:5" x14ac:dyDescent="0.3">
      <c r="A16173" s="9"/>
      <c r="B16173" s="14"/>
      <c r="C16173" s="15"/>
      <c r="D16173" s="15"/>
      <c r="E16173" s="13"/>
    </row>
    <row r="16174" spans="1:5" x14ac:dyDescent="0.3">
      <c r="B16174" s="12"/>
      <c r="C16174" s="13"/>
      <c r="D16174" s="13"/>
      <c r="E16174" s="13"/>
    </row>
    <row r="16175" spans="1:5" x14ac:dyDescent="0.3">
      <c r="A16175" s="9"/>
      <c r="B16175" s="14"/>
      <c r="C16175" s="15"/>
      <c r="D16175" s="15"/>
      <c r="E16175" s="13"/>
    </row>
    <row r="16176" spans="1:5" x14ac:dyDescent="0.3">
      <c r="B16176" s="12"/>
      <c r="C16176" s="13"/>
      <c r="D16176" s="13"/>
      <c r="E16176" s="13"/>
    </row>
    <row r="16177" spans="1:5" x14ac:dyDescent="0.3">
      <c r="A16177" s="9"/>
      <c r="B16177" s="14"/>
      <c r="C16177" s="15"/>
      <c r="D16177" s="15"/>
      <c r="E16177" s="13"/>
    </row>
    <row r="16178" spans="1:5" x14ac:dyDescent="0.3">
      <c r="B16178" s="12"/>
      <c r="C16178" s="13"/>
      <c r="D16178" s="13"/>
      <c r="E16178" s="13"/>
    </row>
    <row r="16179" spans="1:5" x14ac:dyDescent="0.3">
      <c r="A16179" s="9"/>
      <c r="B16179" s="14"/>
      <c r="C16179" s="15"/>
      <c r="D16179" s="15"/>
      <c r="E16179" s="13"/>
    </row>
    <row r="16180" spans="1:5" x14ac:dyDescent="0.3">
      <c r="B16180" s="12"/>
      <c r="C16180" s="13"/>
      <c r="D16180" s="13"/>
      <c r="E16180" s="13"/>
    </row>
    <row r="16181" spans="1:5" x14ac:dyDescent="0.3">
      <c r="A16181" s="9"/>
      <c r="B16181" s="14"/>
      <c r="C16181" s="15"/>
      <c r="D16181" s="15"/>
      <c r="E16181" s="13"/>
    </row>
    <row r="16182" spans="1:5" x14ac:dyDescent="0.3">
      <c r="B16182" s="12"/>
      <c r="C16182" s="13"/>
      <c r="D16182" s="13"/>
      <c r="E16182" s="13"/>
    </row>
    <row r="16183" spans="1:5" x14ac:dyDescent="0.3">
      <c r="A16183" s="9"/>
      <c r="B16183" s="14"/>
      <c r="C16183" s="15"/>
      <c r="D16183" s="15"/>
      <c r="E16183" s="13"/>
    </row>
    <row r="16184" spans="1:5" x14ac:dyDescent="0.3">
      <c r="B16184" s="12"/>
      <c r="C16184" s="13"/>
      <c r="D16184" s="13"/>
      <c r="E16184" s="13"/>
    </row>
    <row r="16185" spans="1:5" x14ac:dyDescent="0.3">
      <c r="A16185" s="9"/>
      <c r="B16185" s="14"/>
      <c r="C16185" s="15"/>
      <c r="D16185" s="15"/>
      <c r="E16185" s="13"/>
    </row>
    <row r="16186" spans="1:5" x14ac:dyDescent="0.3">
      <c r="B16186" s="12"/>
      <c r="C16186" s="13"/>
      <c r="D16186" s="13"/>
      <c r="E16186" s="13"/>
    </row>
    <row r="16187" spans="1:5" x14ac:dyDescent="0.3">
      <c r="A16187" s="9"/>
      <c r="B16187" s="14"/>
      <c r="C16187" s="15"/>
      <c r="D16187" s="15"/>
      <c r="E16187" s="13"/>
    </row>
    <row r="16188" spans="1:5" x14ac:dyDescent="0.3">
      <c r="B16188" s="12"/>
      <c r="C16188" s="13"/>
      <c r="D16188" s="13"/>
      <c r="E16188" s="13"/>
    </row>
    <row r="16189" spans="1:5" x14ac:dyDescent="0.3">
      <c r="A16189" s="9"/>
      <c r="B16189" s="14"/>
      <c r="C16189" s="15"/>
      <c r="D16189" s="15"/>
      <c r="E16189" s="13"/>
    </row>
    <row r="16190" spans="1:5" x14ac:dyDescent="0.3">
      <c r="B16190" s="12"/>
      <c r="C16190" s="13"/>
      <c r="D16190" s="13"/>
      <c r="E16190" s="13"/>
    </row>
    <row r="16191" spans="1:5" x14ac:dyDescent="0.3">
      <c r="A16191" s="9"/>
      <c r="B16191" s="14"/>
      <c r="C16191" s="15"/>
      <c r="D16191" s="15"/>
      <c r="E16191" s="13"/>
    </row>
    <row r="16192" spans="1:5" x14ac:dyDescent="0.3">
      <c r="B16192" s="12"/>
      <c r="C16192" s="13"/>
      <c r="D16192" s="13"/>
      <c r="E16192" s="13"/>
    </row>
    <row r="16193" spans="1:5" x14ac:dyDescent="0.3">
      <c r="A16193" s="9"/>
      <c r="B16193" s="14"/>
      <c r="C16193" s="15"/>
      <c r="D16193" s="15"/>
      <c r="E16193" s="13"/>
    </row>
    <row r="16194" spans="1:5" x14ac:dyDescent="0.3">
      <c r="B16194" s="12"/>
      <c r="C16194" s="13"/>
      <c r="D16194" s="13"/>
      <c r="E16194" s="13"/>
    </row>
    <row r="16195" spans="1:5" x14ac:dyDescent="0.3">
      <c r="A16195" s="9"/>
      <c r="B16195" s="14"/>
      <c r="C16195" s="15"/>
      <c r="D16195" s="15"/>
      <c r="E16195" s="13"/>
    </row>
    <row r="16196" spans="1:5" x14ac:dyDescent="0.3">
      <c r="B16196" s="12"/>
      <c r="C16196" s="13"/>
      <c r="D16196" s="13"/>
      <c r="E16196" s="13"/>
    </row>
    <row r="16197" spans="1:5" x14ac:dyDescent="0.3">
      <c r="A16197" s="9"/>
      <c r="B16197" s="14"/>
      <c r="C16197" s="15"/>
      <c r="D16197" s="15"/>
      <c r="E16197" s="13"/>
    </row>
    <row r="16198" spans="1:5" x14ac:dyDescent="0.3">
      <c r="B16198" s="12"/>
      <c r="C16198" s="13"/>
      <c r="D16198" s="13"/>
      <c r="E16198" s="13"/>
    </row>
    <row r="16199" spans="1:5" x14ac:dyDescent="0.3">
      <c r="A16199" s="9"/>
      <c r="B16199" s="14"/>
      <c r="C16199" s="15"/>
      <c r="D16199" s="15"/>
      <c r="E16199" s="13"/>
    </row>
    <row r="16200" spans="1:5" x14ac:dyDescent="0.3">
      <c r="B16200" s="12"/>
      <c r="C16200" s="13"/>
      <c r="D16200" s="13"/>
      <c r="E16200" s="13"/>
    </row>
    <row r="16201" spans="1:5" x14ac:dyDescent="0.3">
      <c r="A16201" s="9"/>
      <c r="B16201" s="14"/>
      <c r="C16201" s="15"/>
      <c r="D16201" s="15"/>
      <c r="E16201" s="13"/>
    </row>
    <row r="16202" spans="1:5" x14ac:dyDescent="0.3">
      <c r="B16202" s="12"/>
      <c r="C16202" s="13"/>
      <c r="D16202" s="13"/>
      <c r="E16202" s="13"/>
    </row>
    <row r="16203" spans="1:5" x14ac:dyDescent="0.3">
      <c r="A16203" s="9"/>
      <c r="B16203" s="14"/>
      <c r="C16203" s="15"/>
      <c r="D16203" s="15"/>
      <c r="E16203" s="13"/>
    </row>
    <row r="16204" spans="1:5" x14ac:dyDescent="0.3">
      <c r="B16204" s="12"/>
      <c r="C16204" s="13"/>
      <c r="D16204" s="13"/>
      <c r="E16204" s="13"/>
    </row>
    <row r="16205" spans="1:5" x14ac:dyDescent="0.3">
      <c r="A16205" s="9"/>
      <c r="B16205" s="14"/>
      <c r="C16205" s="15"/>
      <c r="D16205" s="15"/>
      <c r="E16205" s="13"/>
    </row>
    <row r="16206" spans="1:5" x14ac:dyDescent="0.3">
      <c r="B16206" s="12"/>
      <c r="C16206" s="13"/>
      <c r="D16206" s="13"/>
      <c r="E16206" s="13"/>
    </row>
    <row r="16207" spans="1:5" x14ac:dyDescent="0.3">
      <c r="A16207" s="9"/>
      <c r="B16207" s="14"/>
      <c r="C16207" s="15"/>
      <c r="D16207" s="15"/>
      <c r="E16207" s="13"/>
    </row>
    <row r="16208" spans="1:5" x14ac:dyDescent="0.3">
      <c r="B16208" s="12"/>
      <c r="C16208" s="13"/>
      <c r="D16208" s="13"/>
      <c r="E16208" s="13"/>
    </row>
    <row r="16209" spans="1:5" x14ac:dyDescent="0.3">
      <c r="A16209" s="9"/>
      <c r="B16209" s="14"/>
      <c r="C16209" s="15"/>
      <c r="D16209" s="15"/>
      <c r="E16209" s="13"/>
    </row>
    <row r="16210" spans="1:5" x14ac:dyDescent="0.3">
      <c r="B16210" s="12"/>
      <c r="C16210" s="13"/>
      <c r="D16210" s="13"/>
      <c r="E16210" s="13"/>
    </row>
    <row r="16211" spans="1:5" x14ac:dyDescent="0.3">
      <c r="A16211" s="9"/>
      <c r="B16211" s="14"/>
      <c r="C16211" s="15"/>
      <c r="D16211" s="15"/>
      <c r="E16211" s="13"/>
    </row>
    <row r="16212" spans="1:5" x14ac:dyDescent="0.3">
      <c r="B16212" s="12"/>
      <c r="C16212" s="13"/>
      <c r="D16212" s="13"/>
      <c r="E16212" s="13"/>
    </row>
    <row r="16213" spans="1:5" x14ac:dyDescent="0.3">
      <c r="A16213" s="9"/>
      <c r="B16213" s="14"/>
      <c r="C16213" s="15"/>
      <c r="D16213" s="15"/>
      <c r="E16213" s="13"/>
    </row>
    <row r="16214" spans="1:5" x14ac:dyDescent="0.3">
      <c r="B16214" s="12"/>
      <c r="C16214" s="13"/>
      <c r="D16214" s="13"/>
      <c r="E16214" s="13"/>
    </row>
    <row r="16215" spans="1:5" x14ac:dyDescent="0.3">
      <c r="A16215" s="9"/>
      <c r="B16215" s="14"/>
      <c r="C16215" s="15"/>
      <c r="D16215" s="15"/>
      <c r="E16215" s="13"/>
    </row>
    <row r="16216" spans="1:5" x14ac:dyDescent="0.3">
      <c r="B16216" s="12"/>
      <c r="C16216" s="13"/>
      <c r="D16216" s="13"/>
      <c r="E16216" s="13"/>
    </row>
    <row r="16217" spans="1:5" x14ac:dyDescent="0.3">
      <c r="A16217" s="9"/>
      <c r="B16217" s="14"/>
      <c r="C16217" s="15"/>
      <c r="D16217" s="15"/>
      <c r="E16217" s="13"/>
    </row>
    <row r="16218" spans="1:5" x14ac:dyDescent="0.3">
      <c r="B16218" s="12"/>
      <c r="C16218" s="13"/>
      <c r="D16218" s="13"/>
      <c r="E16218" s="13"/>
    </row>
    <row r="16219" spans="1:5" x14ac:dyDescent="0.3">
      <c r="A16219" s="9"/>
      <c r="B16219" s="14"/>
      <c r="C16219" s="15"/>
      <c r="D16219" s="15"/>
      <c r="E16219" s="13"/>
    </row>
    <row r="16220" spans="1:5" x14ac:dyDescent="0.3">
      <c r="B16220" s="12"/>
      <c r="C16220" s="13"/>
      <c r="D16220" s="13"/>
      <c r="E16220" s="13"/>
    </row>
    <row r="16221" spans="1:5" x14ac:dyDescent="0.3">
      <c r="A16221" s="9"/>
      <c r="B16221" s="14"/>
      <c r="C16221" s="15"/>
      <c r="D16221" s="15"/>
      <c r="E16221" s="13"/>
    </row>
    <row r="16222" spans="1:5" x14ac:dyDescent="0.3">
      <c r="B16222" s="12"/>
      <c r="C16222" s="13"/>
      <c r="D16222" s="13"/>
      <c r="E16222" s="13"/>
    </row>
    <row r="16223" spans="1:5" x14ac:dyDescent="0.3">
      <c r="A16223" s="9"/>
      <c r="B16223" s="14"/>
      <c r="C16223" s="15"/>
      <c r="D16223" s="15"/>
      <c r="E16223" s="13"/>
    </row>
    <row r="16224" spans="1:5" x14ac:dyDescent="0.3">
      <c r="B16224" s="12"/>
      <c r="C16224" s="13"/>
      <c r="D16224" s="13"/>
      <c r="E16224" s="13"/>
    </row>
    <row r="16225" spans="1:5" x14ac:dyDescent="0.3">
      <c r="A16225" s="9"/>
      <c r="B16225" s="14"/>
      <c r="C16225" s="15"/>
      <c r="D16225" s="15"/>
      <c r="E16225" s="13"/>
    </row>
    <row r="16226" spans="1:5" x14ac:dyDescent="0.3">
      <c r="B16226" s="12"/>
      <c r="C16226" s="13"/>
      <c r="D16226" s="13"/>
      <c r="E16226" s="13"/>
    </row>
    <row r="16227" spans="1:5" x14ac:dyDescent="0.3">
      <c r="A16227" s="9"/>
      <c r="B16227" s="14"/>
      <c r="C16227" s="15"/>
      <c r="D16227" s="15"/>
      <c r="E16227" s="13"/>
    </row>
    <row r="16228" spans="1:5" x14ac:dyDescent="0.3">
      <c r="B16228" s="12"/>
      <c r="C16228" s="13"/>
      <c r="D16228" s="13"/>
      <c r="E16228" s="13"/>
    </row>
    <row r="16229" spans="1:5" x14ac:dyDescent="0.3">
      <c r="A16229" s="9"/>
      <c r="B16229" s="14"/>
      <c r="C16229" s="15"/>
      <c r="D16229" s="15"/>
      <c r="E16229" s="13"/>
    </row>
    <row r="16230" spans="1:5" x14ac:dyDescent="0.3">
      <c r="B16230" s="12"/>
      <c r="C16230" s="13"/>
      <c r="D16230" s="13"/>
      <c r="E16230" s="13"/>
    </row>
    <row r="16231" spans="1:5" x14ac:dyDescent="0.3">
      <c r="A16231" s="9"/>
      <c r="B16231" s="14"/>
      <c r="C16231" s="15"/>
      <c r="D16231" s="15"/>
      <c r="E16231" s="13"/>
    </row>
    <row r="16232" spans="1:5" x14ac:dyDescent="0.3">
      <c r="B16232" s="12"/>
      <c r="C16232" s="13"/>
      <c r="D16232" s="13"/>
      <c r="E16232" s="13"/>
    </row>
    <row r="16233" spans="1:5" x14ac:dyDescent="0.3">
      <c r="A16233" s="9"/>
      <c r="B16233" s="14"/>
      <c r="C16233" s="15"/>
      <c r="D16233" s="15"/>
      <c r="E16233" s="13"/>
    </row>
    <row r="16234" spans="1:5" x14ac:dyDescent="0.3">
      <c r="B16234" s="12"/>
      <c r="C16234" s="13"/>
      <c r="D16234" s="13"/>
      <c r="E16234" s="13"/>
    </row>
    <row r="16235" spans="1:5" x14ac:dyDescent="0.3">
      <c r="A16235" s="9"/>
      <c r="B16235" s="14"/>
      <c r="C16235" s="15"/>
      <c r="D16235" s="15"/>
      <c r="E16235" s="13"/>
    </row>
    <row r="16236" spans="1:5" x14ac:dyDescent="0.3">
      <c r="B16236" s="12"/>
      <c r="C16236" s="13"/>
      <c r="D16236" s="13"/>
      <c r="E16236" s="13"/>
    </row>
    <row r="16237" spans="1:5" x14ac:dyDescent="0.3">
      <c r="A16237" s="9"/>
      <c r="B16237" s="14"/>
      <c r="C16237" s="15"/>
      <c r="D16237" s="15"/>
      <c r="E16237" s="13"/>
    </row>
    <row r="16238" spans="1:5" x14ac:dyDescent="0.3">
      <c r="B16238" s="12"/>
      <c r="C16238" s="13"/>
      <c r="D16238" s="13"/>
      <c r="E16238" s="13"/>
    </row>
    <row r="16239" spans="1:5" x14ac:dyDescent="0.3">
      <c r="A16239" s="9"/>
      <c r="B16239" s="14"/>
      <c r="C16239" s="15"/>
      <c r="D16239" s="15"/>
      <c r="E16239" s="13"/>
    </row>
    <row r="16240" spans="1:5" x14ac:dyDescent="0.3">
      <c r="B16240" s="12"/>
      <c r="C16240" s="13"/>
      <c r="D16240" s="13"/>
      <c r="E16240" s="13"/>
    </row>
    <row r="16241" spans="1:5" x14ac:dyDescent="0.3">
      <c r="A16241" s="9"/>
      <c r="B16241" s="14"/>
      <c r="C16241" s="15"/>
      <c r="D16241" s="15"/>
      <c r="E16241" s="13"/>
    </row>
    <row r="16242" spans="1:5" x14ac:dyDescent="0.3">
      <c r="B16242" s="12"/>
      <c r="C16242" s="13"/>
      <c r="D16242" s="13"/>
      <c r="E16242" s="13"/>
    </row>
    <row r="16243" spans="1:5" x14ac:dyDescent="0.3">
      <c r="A16243" s="9"/>
      <c r="B16243" s="14"/>
      <c r="C16243" s="15"/>
      <c r="D16243" s="15"/>
      <c r="E16243" s="13"/>
    </row>
    <row r="16244" spans="1:5" x14ac:dyDescent="0.3">
      <c r="B16244" s="12"/>
      <c r="C16244" s="13"/>
      <c r="D16244" s="13"/>
      <c r="E16244" s="13"/>
    </row>
    <row r="16245" spans="1:5" x14ac:dyDescent="0.3">
      <c r="A16245" s="9"/>
      <c r="B16245" s="14"/>
      <c r="C16245" s="15"/>
      <c r="D16245" s="15"/>
      <c r="E16245" s="13"/>
    </row>
    <row r="16246" spans="1:5" x14ac:dyDescent="0.3">
      <c r="B16246" s="12"/>
      <c r="C16246" s="13"/>
      <c r="D16246" s="13"/>
      <c r="E16246" s="13"/>
    </row>
    <row r="16247" spans="1:5" x14ac:dyDescent="0.3">
      <c r="A16247" s="9"/>
      <c r="B16247" s="14"/>
      <c r="C16247" s="15"/>
      <c r="D16247" s="15"/>
      <c r="E16247" s="13"/>
    </row>
    <row r="16248" spans="1:5" x14ac:dyDescent="0.3">
      <c r="B16248" s="12"/>
      <c r="C16248" s="13"/>
      <c r="D16248" s="13"/>
      <c r="E16248" s="13"/>
    </row>
    <row r="16249" spans="1:5" x14ac:dyDescent="0.3">
      <c r="A16249" s="9"/>
      <c r="B16249" s="14"/>
      <c r="C16249" s="15"/>
      <c r="D16249" s="15"/>
      <c r="E16249" s="13"/>
    </row>
    <row r="16250" spans="1:5" x14ac:dyDescent="0.3">
      <c r="B16250" s="12"/>
      <c r="C16250" s="13"/>
      <c r="D16250" s="13"/>
      <c r="E16250" s="13"/>
    </row>
    <row r="16251" spans="1:5" x14ac:dyDescent="0.3">
      <c r="A16251" s="9"/>
      <c r="B16251" s="14"/>
      <c r="C16251" s="15"/>
      <c r="D16251" s="15"/>
      <c r="E16251" s="13"/>
    </row>
    <row r="16252" spans="1:5" x14ac:dyDescent="0.3">
      <c r="B16252" s="12"/>
      <c r="C16252" s="13"/>
      <c r="D16252" s="13"/>
      <c r="E16252" s="13"/>
    </row>
    <row r="16253" spans="1:5" x14ac:dyDescent="0.3">
      <c r="A16253" s="9"/>
      <c r="B16253" s="14"/>
      <c r="C16253" s="15"/>
      <c r="D16253" s="15"/>
      <c r="E16253" s="13"/>
    </row>
    <row r="16254" spans="1:5" x14ac:dyDescent="0.3">
      <c r="B16254" s="12"/>
      <c r="C16254" s="13"/>
      <c r="D16254" s="13"/>
      <c r="E16254" s="13"/>
    </row>
    <row r="16255" spans="1:5" x14ac:dyDescent="0.3">
      <c r="A16255" s="9"/>
      <c r="B16255" s="14"/>
      <c r="C16255" s="15"/>
      <c r="D16255" s="15"/>
      <c r="E16255" s="13"/>
    </row>
    <row r="16256" spans="1:5" x14ac:dyDescent="0.3">
      <c r="B16256" s="12"/>
      <c r="C16256" s="13"/>
      <c r="D16256" s="13"/>
      <c r="E16256" s="13"/>
    </row>
    <row r="16257" spans="1:5" x14ac:dyDescent="0.3">
      <c r="A16257" s="9"/>
      <c r="B16257" s="14"/>
      <c r="C16257" s="15"/>
      <c r="D16257" s="15"/>
      <c r="E16257" s="13"/>
    </row>
    <row r="16258" spans="1:5" x14ac:dyDescent="0.3">
      <c r="B16258" s="12"/>
      <c r="C16258" s="13"/>
      <c r="D16258" s="13"/>
      <c r="E16258" s="13"/>
    </row>
    <row r="16259" spans="1:5" x14ac:dyDescent="0.3">
      <c r="A16259" s="9"/>
      <c r="B16259" s="14"/>
      <c r="C16259" s="15"/>
      <c r="D16259" s="15"/>
      <c r="E16259" s="13"/>
    </row>
    <row r="16260" spans="1:5" x14ac:dyDescent="0.3">
      <c r="B16260" s="12"/>
      <c r="C16260" s="13"/>
      <c r="D16260" s="13"/>
      <c r="E16260" s="13"/>
    </row>
    <row r="16261" spans="1:5" x14ac:dyDescent="0.3">
      <c r="A16261" s="9"/>
      <c r="B16261" s="14"/>
      <c r="C16261" s="15"/>
      <c r="D16261" s="15"/>
      <c r="E16261" s="13"/>
    </row>
    <row r="16262" spans="1:5" x14ac:dyDescent="0.3">
      <c r="B16262" s="12"/>
      <c r="C16262" s="13"/>
      <c r="D16262" s="13"/>
      <c r="E16262" s="13"/>
    </row>
    <row r="16263" spans="1:5" x14ac:dyDescent="0.3">
      <c r="A16263" s="9"/>
      <c r="B16263" s="14"/>
      <c r="C16263" s="15"/>
      <c r="D16263" s="15"/>
      <c r="E16263" s="13"/>
    </row>
    <row r="16264" spans="1:5" x14ac:dyDescent="0.3">
      <c r="B16264" s="12"/>
      <c r="C16264" s="13"/>
      <c r="D16264" s="13"/>
      <c r="E16264" s="13"/>
    </row>
    <row r="16265" spans="1:5" x14ac:dyDescent="0.3">
      <c r="A16265" s="9"/>
      <c r="B16265" s="14"/>
      <c r="C16265" s="15"/>
      <c r="D16265" s="15"/>
      <c r="E16265" s="13"/>
    </row>
    <row r="16266" spans="1:5" x14ac:dyDescent="0.3">
      <c r="B16266" s="12"/>
      <c r="C16266" s="13"/>
      <c r="D16266" s="13"/>
      <c r="E16266" s="13"/>
    </row>
    <row r="16267" spans="1:5" x14ac:dyDescent="0.3">
      <c r="A16267" s="9"/>
      <c r="B16267" s="14"/>
      <c r="C16267" s="15"/>
      <c r="D16267" s="15"/>
      <c r="E16267" s="13"/>
    </row>
    <row r="16268" spans="1:5" x14ac:dyDescent="0.3">
      <c r="B16268" s="12"/>
      <c r="C16268" s="13"/>
      <c r="D16268" s="13"/>
      <c r="E16268" s="13"/>
    </row>
    <row r="16269" spans="1:5" x14ac:dyDescent="0.3">
      <c r="A16269" s="9"/>
      <c r="B16269" s="14"/>
      <c r="C16269" s="15"/>
      <c r="D16269" s="15"/>
      <c r="E16269" s="13"/>
    </row>
    <row r="16270" spans="1:5" x14ac:dyDescent="0.3">
      <c r="B16270" s="12"/>
      <c r="C16270" s="13"/>
      <c r="D16270" s="13"/>
      <c r="E16270" s="13"/>
    </row>
    <row r="16271" spans="1:5" x14ac:dyDescent="0.3">
      <c r="A16271" s="9"/>
      <c r="B16271" s="14"/>
      <c r="C16271" s="15"/>
      <c r="D16271" s="15"/>
      <c r="E16271" s="13"/>
    </row>
    <row r="16272" spans="1:5" x14ac:dyDescent="0.3">
      <c r="B16272" s="12"/>
      <c r="C16272" s="13"/>
      <c r="D16272" s="13"/>
      <c r="E16272" s="13"/>
    </row>
    <row r="16273" spans="1:5" x14ac:dyDescent="0.3">
      <c r="A16273" s="9"/>
      <c r="B16273" s="14"/>
      <c r="C16273" s="15"/>
      <c r="D16273" s="15"/>
      <c r="E16273" s="13"/>
    </row>
    <row r="16274" spans="1:5" x14ac:dyDescent="0.3">
      <c r="B16274" s="12"/>
      <c r="C16274" s="13"/>
      <c r="D16274" s="13"/>
      <c r="E16274" s="13"/>
    </row>
    <row r="16275" spans="1:5" x14ac:dyDescent="0.3">
      <c r="A16275" s="9"/>
      <c r="B16275" s="14"/>
      <c r="C16275" s="15"/>
      <c r="D16275" s="15"/>
      <c r="E16275" s="13"/>
    </row>
    <row r="16276" spans="1:5" x14ac:dyDescent="0.3">
      <c r="B16276" s="12"/>
      <c r="C16276" s="13"/>
      <c r="D16276" s="13"/>
      <c r="E16276" s="13"/>
    </row>
    <row r="16277" spans="1:5" x14ac:dyDescent="0.3">
      <c r="A16277" s="9"/>
      <c r="B16277" s="14"/>
      <c r="C16277" s="15"/>
      <c r="D16277" s="15"/>
      <c r="E16277" s="13"/>
    </row>
    <row r="16278" spans="1:5" x14ac:dyDescent="0.3">
      <c r="B16278" s="12"/>
      <c r="C16278" s="13"/>
      <c r="D16278" s="13"/>
      <c r="E16278" s="13"/>
    </row>
    <row r="16279" spans="1:5" x14ac:dyDescent="0.3">
      <c r="A16279" s="9"/>
      <c r="B16279" s="14"/>
      <c r="C16279" s="15"/>
      <c r="D16279" s="15"/>
      <c r="E16279" s="13"/>
    </row>
    <row r="16280" spans="1:5" x14ac:dyDescent="0.3">
      <c r="B16280" s="12"/>
      <c r="C16280" s="13"/>
      <c r="D16280" s="13"/>
      <c r="E16280" s="13"/>
    </row>
    <row r="16281" spans="1:5" x14ac:dyDescent="0.3">
      <c r="A16281" s="9"/>
      <c r="B16281" s="14"/>
      <c r="C16281" s="15"/>
      <c r="D16281" s="15"/>
      <c r="E16281" s="13"/>
    </row>
    <row r="16282" spans="1:5" x14ac:dyDescent="0.3">
      <c r="B16282" s="12"/>
      <c r="C16282" s="13"/>
      <c r="D16282" s="13"/>
      <c r="E16282" s="13"/>
    </row>
    <row r="16283" spans="1:5" x14ac:dyDescent="0.3">
      <c r="A16283" s="9"/>
      <c r="B16283" s="14"/>
      <c r="C16283" s="15"/>
      <c r="D16283" s="15"/>
      <c r="E16283" s="13"/>
    </row>
    <row r="16284" spans="1:5" x14ac:dyDescent="0.3">
      <c r="B16284" s="12"/>
      <c r="C16284" s="13"/>
      <c r="D16284" s="13"/>
      <c r="E16284" s="13"/>
    </row>
    <row r="16285" spans="1:5" x14ac:dyDescent="0.3">
      <c r="A16285" s="9"/>
      <c r="B16285" s="14"/>
      <c r="C16285" s="15"/>
      <c r="D16285" s="15"/>
      <c r="E16285" s="13"/>
    </row>
    <row r="16286" spans="1:5" x14ac:dyDescent="0.3">
      <c r="B16286" s="12"/>
      <c r="C16286" s="13"/>
      <c r="D16286" s="13"/>
      <c r="E16286" s="13"/>
    </row>
    <row r="16287" spans="1:5" x14ac:dyDescent="0.3">
      <c r="A16287" s="9"/>
      <c r="B16287" s="14"/>
      <c r="C16287" s="15"/>
      <c r="D16287" s="15"/>
      <c r="E16287" s="13"/>
    </row>
    <row r="16288" spans="1:5" x14ac:dyDescent="0.3">
      <c r="B16288" s="12"/>
      <c r="C16288" s="13"/>
      <c r="D16288" s="13"/>
      <c r="E16288" s="13"/>
    </row>
    <row r="16289" spans="1:5" x14ac:dyDescent="0.3">
      <c r="A16289" s="9"/>
      <c r="B16289" s="14"/>
      <c r="C16289" s="15"/>
      <c r="D16289" s="15"/>
      <c r="E16289" s="13"/>
    </row>
    <row r="16290" spans="1:5" x14ac:dyDescent="0.3">
      <c r="B16290" s="12"/>
      <c r="C16290" s="13"/>
      <c r="D16290" s="13"/>
      <c r="E16290" s="13"/>
    </row>
    <row r="16291" spans="1:5" x14ac:dyDescent="0.3">
      <c r="A16291" s="9"/>
      <c r="B16291" s="14"/>
      <c r="C16291" s="15"/>
      <c r="D16291" s="15"/>
      <c r="E16291" s="13"/>
    </row>
    <row r="16292" spans="1:5" x14ac:dyDescent="0.3">
      <c r="B16292" s="12"/>
      <c r="C16292" s="13"/>
      <c r="D16292" s="13"/>
      <c r="E16292" s="13"/>
    </row>
    <row r="16293" spans="1:5" x14ac:dyDescent="0.3">
      <c r="A16293" s="9"/>
      <c r="B16293" s="14"/>
      <c r="C16293" s="15"/>
      <c r="D16293" s="15"/>
      <c r="E16293" s="13"/>
    </row>
    <row r="16294" spans="1:5" x14ac:dyDescent="0.3">
      <c r="B16294" s="12"/>
      <c r="C16294" s="13"/>
      <c r="D16294" s="13"/>
      <c r="E16294" s="13"/>
    </row>
    <row r="16295" spans="1:5" x14ac:dyDescent="0.3">
      <c r="A16295" s="9"/>
      <c r="B16295" s="14"/>
      <c r="C16295" s="15"/>
      <c r="D16295" s="15"/>
      <c r="E16295" s="13"/>
    </row>
    <row r="16296" spans="1:5" x14ac:dyDescent="0.3">
      <c r="B16296" s="12"/>
      <c r="C16296" s="13"/>
      <c r="D16296" s="13"/>
      <c r="E16296" s="13"/>
    </row>
    <row r="16297" spans="1:5" x14ac:dyDescent="0.3">
      <c r="A16297" s="9"/>
      <c r="B16297" s="14"/>
      <c r="C16297" s="15"/>
      <c r="D16297" s="15"/>
      <c r="E16297" s="13"/>
    </row>
    <row r="16298" spans="1:5" x14ac:dyDescent="0.3">
      <c r="B16298" s="12"/>
      <c r="C16298" s="13"/>
      <c r="D16298" s="13"/>
      <c r="E16298" s="13"/>
    </row>
    <row r="16299" spans="1:5" x14ac:dyDescent="0.3">
      <c r="A16299" s="9"/>
      <c r="B16299" s="14"/>
      <c r="C16299" s="15"/>
      <c r="D16299" s="15"/>
      <c r="E16299" s="13"/>
    </row>
    <row r="16300" spans="1:5" x14ac:dyDescent="0.3">
      <c r="B16300" s="12"/>
      <c r="C16300" s="13"/>
      <c r="D16300" s="13"/>
      <c r="E16300" s="13"/>
    </row>
    <row r="16301" spans="1:5" x14ac:dyDescent="0.3">
      <c r="A16301" s="9"/>
      <c r="B16301" s="14"/>
      <c r="C16301" s="15"/>
      <c r="D16301" s="15"/>
      <c r="E16301" s="13"/>
    </row>
    <row r="16302" spans="1:5" x14ac:dyDescent="0.3">
      <c r="B16302" s="12"/>
      <c r="C16302" s="13"/>
      <c r="D16302" s="13"/>
      <c r="E16302" s="13"/>
    </row>
    <row r="16303" spans="1:5" x14ac:dyDescent="0.3">
      <c r="A16303" s="9"/>
      <c r="B16303" s="14"/>
      <c r="C16303" s="15"/>
      <c r="D16303" s="15"/>
      <c r="E16303" s="13"/>
    </row>
    <row r="16304" spans="1:5" x14ac:dyDescent="0.3">
      <c r="B16304" s="12"/>
      <c r="C16304" s="13"/>
      <c r="D16304" s="13"/>
      <c r="E16304" s="13"/>
    </row>
    <row r="16305" spans="1:5" x14ac:dyDescent="0.3">
      <c r="A16305" s="9"/>
      <c r="B16305" s="14"/>
      <c r="C16305" s="15"/>
      <c r="D16305" s="15"/>
      <c r="E16305" s="13"/>
    </row>
    <row r="16306" spans="1:5" x14ac:dyDescent="0.3">
      <c r="B16306" s="12"/>
      <c r="C16306" s="13"/>
      <c r="D16306" s="13"/>
      <c r="E16306" s="13"/>
    </row>
    <row r="16307" spans="1:5" x14ac:dyDescent="0.3">
      <c r="A16307" s="9"/>
      <c r="B16307" s="14"/>
      <c r="C16307" s="15"/>
      <c r="D16307" s="15"/>
      <c r="E16307" s="13"/>
    </row>
    <row r="16308" spans="1:5" x14ac:dyDescent="0.3">
      <c r="B16308" s="12"/>
      <c r="C16308" s="13"/>
      <c r="D16308" s="13"/>
      <c r="E16308" s="13"/>
    </row>
    <row r="16309" spans="1:5" x14ac:dyDescent="0.3">
      <c r="A16309" s="9"/>
      <c r="B16309" s="14"/>
      <c r="C16309" s="15"/>
      <c r="D16309" s="15"/>
      <c r="E16309" s="13"/>
    </row>
    <row r="16310" spans="1:5" x14ac:dyDescent="0.3">
      <c r="B16310" s="12"/>
      <c r="C16310" s="13"/>
      <c r="D16310" s="13"/>
      <c r="E16310" s="13"/>
    </row>
    <row r="16311" spans="1:5" x14ac:dyDescent="0.3">
      <c r="A16311" s="9"/>
      <c r="B16311" s="14"/>
      <c r="C16311" s="15"/>
      <c r="D16311" s="15"/>
      <c r="E16311" s="13"/>
    </row>
    <row r="16312" spans="1:5" x14ac:dyDescent="0.3">
      <c r="B16312" s="12"/>
      <c r="C16312" s="13"/>
      <c r="D16312" s="13"/>
      <c r="E16312" s="13"/>
    </row>
    <row r="16313" spans="1:5" x14ac:dyDescent="0.3">
      <c r="A16313" s="9"/>
      <c r="B16313" s="14"/>
      <c r="C16313" s="15"/>
      <c r="D16313" s="15"/>
      <c r="E16313" s="13"/>
    </row>
    <row r="16314" spans="1:5" x14ac:dyDescent="0.3">
      <c r="B16314" s="12"/>
      <c r="C16314" s="13"/>
      <c r="D16314" s="13"/>
      <c r="E16314" s="13"/>
    </row>
    <row r="16315" spans="1:5" x14ac:dyDescent="0.3">
      <c r="A16315" s="9"/>
      <c r="B16315" s="14"/>
      <c r="C16315" s="15"/>
      <c r="D16315" s="15"/>
      <c r="E16315" s="13"/>
    </row>
    <row r="16316" spans="1:5" x14ac:dyDescent="0.3">
      <c r="B16316" s="12"/>
      <c r="C16316" s="13"/>
      <c r="D16316" s="13"/>
      <c r="E16316" s="13"/>
    </row>
    <row r="16317" spans="1:5" x14ac:dyDescent="0.3">
      <c r="A16317" s="9"/>
      <c r="B16317" s="14"/>
      <c r="C16317" s="15"/>
      <c r="D16317" s="15"/>
      <c r="E16317" s="13"/>
    </row>
    <row r="16318" spans="1:5" x14ac:dyDescent="0.3">
      <c r="B16318" s="12"/>
      <c r="C16318" s="13"/>
      <c r="D16318" s="13"/>
      <c r="E16318" s="13"/>
    </row>
    <row r="16319" spans="1:5" x14ac:dyDescent="0.3">
      <c r="A16319" s="9"/>
      <c r="B16319" s="14"/>
      <c r="C16319" s="15"/>
      <c r="D16319" s="15"/>
      <c r="E16319" s="13"/>
    </row>
    <row r="16320" spans="1:5" x14ac:dyDescent="0.3">
      <c r="B16320" s="12"/>
      <c r="C16320" s="13"/>
      <c r="D16320" s="13"/>
      <c r="E16320" s="13"/>
    </row>
    <row r="16321" spans="1:5" x14ac:dyDescent="0.3">
      <c r="A16321" s="9"/>
      <c r="B16321" s="14"/>
      <c r="C16321" s="15"/>
      <c r="D16321" s="15"/>
      <c r="E16321" s="13"/>
    </row>
    <row r="16322" spans="1:5" x14ac:dyDescent="0.3">
      <c r="B16322" s="12"/>
      <c r="C16322" s="13"/>
      <c r="D16322" s="13"/>
      <c r="E16322" s="13"/>
    </row>
    <row r="16323" spans="1:5" x14ac:dyDescent="0.3">
      <c r="A16323" s="9"/>
      <c r="B16323" s="14"/>
      <c r="C16323" s="15"/>
      <c r="D16323" s="15"/>
      <c r="E16323" s="13"/>
    </row>
    <row r="16324" spans="1:5" x14ac:dyDescent="0.3">
      <c r="B16324" s="12"/>
      <c r="C16324" s="13"/>
      <c r="D16324" s="13"/>
      <c r="E16324" s="13"/>
    </row>
    <row r="16325" spans="1:5" x14ac:dyDescent="0.3">
      <c r="A16325" s="9"/>
      <c r="B16325" s="14"/>
      <c r="C16325" s="15"/>
      <c r="D16325" s="15"/>
      <c r="E16325" s="13"/>
    </row>
    <row r="16326" spans="1:5" x14ac:dyDescent="0.3">
      <c r="B16326" s="12"/>
      <c r="C16326" s="13"/>
      <c r="D16326" s="13"/>
      <c r="E16326" s="13"/>
    </row>
    <row r="16327" spans="1:5" x14ac:dyDescent="0.3">
      <c r="A16327" s="9"/>
      <c r="B16327" s="14"/>
      <c r="C16327" s="15"/>
      <c r="D16327" s="15"/>
      <c r="E16327" s="13"/>
    </row>
    <row r="16328" spans="1:5" x14ac:dyDescent="0.3">
      <c r="B16328" s="12"/>
      <c r="C16328" s="13"/>
      <c r="D16328" s="13"/>
      <c r="E16328" s="13"/>
    </row>
    <row r="16329" spans="1:5" x14ac:dyDescent="0.3">
      <c r="A16329" s="9"/>
      <c r="B16329" s="14"/>
      <c r="C16329" s="15"/>
      <c r="D16329" s="15"/>
      <c r="E16329" s="13"/>
    </row>
    <row r="16330" spans="1:5" x14ac:dyDescent="0.3">
      <c r="B16330" s="12"/>
      <c r="C16330" s="13"/>
      <c r="D16330" s="13"/>
      <c r="E16330" s="13"/>
    </row>
    <row r="16331" spans="1:5" x14ac:dyDescent="0.3">
      <c r="A16331" s="9"/>
      <c r="B16331" s="14"/>
      <c r="C16331" s="15"/>
      <c r="D16331" s="15"/>
      <c r="E16331" s="13"/>
    </row>
    <row r="16332" spans="1:5" x14ac:dyDescent="0.3">
      <c r="B16332" s="12"/>
      <c r="C16332" s="13"/>
      <c r="D16332" s="13"/>
      <c r="E16332" s="13"/>
    </row>
    <row r="16333" spans="1:5" x14ac:dyDescent="0.3">
      <c r="A16333" s="9"/>
      <c r="B16333" s="14"/>
      <c r="C16333" s="15"/>
      <c r="D16333" s="15"/>
      <c r="E16333" s="13"/>
    </row>
    <row r="16334" spans="1:5" x14ac:dyDescent="0.3">
      <c r="B16334" s="12"/>
      <c r="C16334" s="13"/>
      <c r="D16334" s="13"/>
      <c r="E16334" s="13"/>
    </row>
    <row r="16335" spans="1:5" x14ac:dyDescent="0.3">
      <c r="A16335" s="9"/>
      <c r="B16335" s="14"/>
      <c r="C16335" s="15"/>
      <c r="D16335" s="15"/>
      <c r="E16335" s="13"/>
    </row>
    <row r="16336" spans="1:5" x14ac:dyDescent="0.3">
      <c r="B16336" s="12"/>
      <c r="C16336" s="13"/>
      <c r="D16336" s="13"/>
      <c r="E16336" s="13"/>
    </row>
    <row r="16337" spans="1:5" x14ac:dyDescent="0.3">
      <c r="A16337" s="9"/>
      <c r="B16337" s="14"/>
      <c r="C16337" s="15"/>
      <c r="D16337" s="15"/>
      <c r="E16337" s="13"/>
    </row>
    <row r="16338" spans="1:5" x14ac:dyDescent="0.3">
      <c r="B16338" s="12"/>
      <c r="C16338" s="13"/>
      <c r="D16338" s="13"/>
      <c r="E16338" s="13"/>
    </row>
    <row r="16339" spans="1:5" x14ac:dyDescent="0.3">
      <c r="A16339" s="9"/>
      <c r="B16339" s="14"/>
      <c r="C16339" s="15"/>
      <c r="D16339" s="15"/>
      <c r="E16339" s="13"/>
    </row>
    <row r="16340" spans="1:5" x14ac:dyDescent="0.3">
      <c r="B16340" s="12"/>
      <c r="C16340" s="13"/>
      <c r="D16340" s="13"/>
      <c r="E16340" s="13"/>
    </row>
    <row r="16341" spans="1:5" x14ac:dyDescent="0.3">
      <c r="A16341" s="9"/>
      <c r="B16341" s="14"/>
      <c r="C16341" s="15"/>
      <c r="D16341" s="15"/>
      <c r="E16341" s="13"/>
    </row>
    <row r="16342" spans="1:5" x14ac:dyDescent="0.3">
      <c r="B16342" s="12"/>
      <c r="C16342" s="13"/>
      <c r="D16342" s="13"/>
      <c r="E16342" s="13"/>
    </row>
    <row r="16343" spans="1:5" x14ac:dyDescent="0.3">
      <c r="A16343" s="9"/>
      <c r="B16343" s="14"/>
      <c r="C16343" s="15"/>
      <c r="D16343" s="15"/>
      <c r="E16343" s="13"/>
    </row>
    <row r="16344" spans="1:5" x14ac:dyDescent="0.3">
      <c r="B16344" s="12"/>
      <c r="C16344" s="13"/>
      <c r="D16344" s="13"/>
      <c r="E16344" s="13"/>
    </row>
    <row r="16345" spans="1:5" x14ac:dyDescent="0.3">
      <c r="A16345" s="9"/>
      <c r="B16345" s="14"/>
      <c r="C16345" s="15"/>
      <c r="D16345" s="15"/>
      <c r="E16345" s="13"/>
    </row>
    <row r="16346" spans="1:5" x14ac:dyDescent="0.3">
      <c r="B16346" s="12"/>
      <c r="C16346" s="13"/>
      <c r="D16346" s="13"/>
      <c r="E16346" s="13"/>
    </row>
    <row r="16347" spans="1:5" x14ac:dyDescent="0.3">
      <c r="A16347" s="9"/>
      <c r="B16347" s="14"/>
      <c r="C16347" s="15"/>
      <c r="D16347" s="15"/>
      <c r="E16347" s="13"/>
    </row>
    <row r="16348" spans="1:5" x14ac:dyDescent="0.3">
      <c r="B16348" s="12"/>
      <c r="C16348" s="13"/>
      <c r="D16348" s="13"/>
      <c r="E16348" s="13"/>
    </row>
    <row r="16349" spans="1:5" x14ac:dyDescent="0.3">
      <c r="A16349" s="9"/>
      <c r="B16349" s="14"/>
      <c r="C16349" s="15"/>
      <c r="D16349" s="15"/>
      <c r="E16349" s="13"/>
    </row>
    <row r="16350" spans="1:5" x14ac:dyDescent="0.3">
      <c r="B16350" s="12"/>
      <c r="C16350" s="13"/>
      <c r="D16350" s="13"/>
      <c r="E16350" s="13"/>
    </row>
    <row r="16351" spans="1:5" x14ac:dyDescent="0.3">
      <c r="A16351" s="9"/>
      <c r="B16351" s="14"/>
      <c r="C16351" s="15"/>
      <c r="D16351" s="15"/>
      <c r="E16351" s="13"/>
    </row>
    <row r="16352" spans="1:5" x14ac:dyDescent="0.3">
      <c r="B16352" s="12"/>
      <c r="C16352" s="13"/>
      <c r="D16352" s="13"/>
      <c r="E16352" s="13"/>
    </row>
    <row r="16353" spans="1:5" x14ac:dyDescent="0.3">
      <c r="A16353" s="9"/>
      <c r="B16353" s="14"/>
      <c r="C16353" s="15"/>
      <c r="D16353" s="15"/>
      <c r="E16353" s="13"/>
    </row>
    <row r="16354" spans="1:5" x14ac:dyDescent="0.3">
      <c r="B16354" s="12"/>
      <c r="C16354" s="13"/>
      <c r="D16354" s="13"/>
      <c r="E16354" s="13"/>
    </row>
    <row r="16355" spans="1:5" x14ac:dyDescent="0.3">
      <c r="A16355" s="9"/>
      <c r="B16355" s="14"/>
      <c r="C16355" s="15"/>
      <c r="D16355" s="15"/>
      <c r="E16355" s="13"/>
    </row>
    <row r="16356" spans="1:5" x14ac:dyDescent="0.3">
      <c r="B16356" s="12"/>
      <c r="C16356" s="13"/>
      <c r="D16356" s="13"/>
      <c r="E16356" s="13"/>
    </row>
    <row r="16357" spans="1:5" x14ac:dyDescent="0.3">
      <c r="A16357" s="9"/>
      <c r="B16357" s="14"/>
      <c r="C16357" s="15"/>
      <c r="D16357" s="15"/>
      <c r="E16357" s="13"/>
    </row>
    <row r="16358" spans="1:5" x14ac:dyDescent="0.3">
      <c r="B16358" s="12"/>
      <c r="C16358" s="13"/>
      <c r="D16358" s="13"/>
      <c r="E16358" s="13"/>
    </row>
    <row r="16359" spans="1:5" x14ac:dyDescent="0.3">
      <c r="A16359" s="9"/>
      <c r="B16359" s="14"/>
      <c r="C16359" s="15"/>
      <c r="D16359" s="15"/>
      <c r="E16359" s="13"/>
    </row>
    <row r="16360" spans="1:5" x14ac:dyDescent="0.3">
      <c r="B16360" s="12"/>
      <c r="C16360" s="13"/>
      <c r="D16360" s="13"/>
      <c r="E16360" s="13"/>
    </row>
    <row r="16361" spans="1:5" x14ac:dyDescent="0.3">
      <c r="A16361" s="9"/>
      <c r="B16361" s="14"/>
      <c r="C16361" s="15"/>
      <c r="D16361" s="15"/>
      <c r="E16361" s="13"/>
    </row>
    <row r="16362" spans="1:5" x14ac:dyDescent="0.3">
      <c r="B16362" s="12"/>
      <c r="C16362" s="13"/>
      <c r="D16362" s="13"/>
      <c r="E16362" s="13"/>
    </row>
    <row r="16363" spans="1:5" x14ac:dyDescent="0.3">
      <c r="A16363" s="9"/>
      <c r="B16363" s="14"/>
      <c r="C16363" s="15"/>
      <c r="D16363" s="15"/>
      <c r="E16363" s="13"/>
    </row>
    <row r="16364" spans="1:5" x14ac:dyDescent="0.3">
      <c r="B16364" s="12"/>
      <c r="C16364" s="13"/>
      <c r="D16364" s="13"/>
      <c r="E16364" s="13"/>
    </row>
    <row r="16365" spans="1:5" x14ac:dyDescent="0.3">
      <c r="A16365" s="9"/>
      <c r="B16365" s="14"/>
      <c r="C16365" s="15"/>
      <c r="D16365" s="15"/>
      <c r="E16365" s="13"/>
    </row>
    <row r="16366" spans="1:5" x14ac:dyDescent="0.3">
      <c r="B16366" s="12"/>
      <c r="C16366" s="13"/>
      <c r="D16366" s="13"/>
      <c r="E16366" s="13"/>
    </row>
    <row r="16367" spans="1:5" x14ac:dyDescent="0.3">
      <c r="A16367" s="9"/>
      <c r="B16367" s="14"/>
      <c r="C16367" s="15"/>
      <c r="D16367" s="15"/>
      <c r="E16367" s="13"/>
    </row>
    <row r="16368" spans="1:5" x14ac:dyDescent="0.3">
      <c r="B16368" s="12"/>
      <c r="C16368" s="13"/>
      <c r="D16368" s="13"/>
      <c r="E16368" s="13"/>
    </row>
    <row r="16369" spans="1:5" x14ac:dyDescent="0.3">
      <c r="A16369" s="9"/>
      <c r="B16369" s="14"/>
      <c r="C16369" s="15"/>
      <c r="D16369" s="15"/>
      <c r="E16369" s="13"/>
    </row>
    <row r="16370" spans="1:5" x14ac:dyDescent="0.3">
      <c r="B16370" s="12"/>
      <c r="C16370" s="13"/>
      <c r="D16370" s="13"/>
      <c r="E16370" s="13"/>
    </row>
    <row r="16371" spans="1:5" x14ac:dyDescent="0.3">
      <c r="A16371" s="9"/>
      <c r="B16371" s="14"/>
      <c r="C16371" s="15"/>
      <c r="D16371" s="15"/>
      <c r="E16371" s="13"/>
    </row>
    <row r="16372" spans="1:5" x14ac:dyDescent="0.3">
      <c r="B16372" s="12"/>
      <c r="C16372" s="13"/>
      <c r="D16372" s="13"/>
      <c r="E16372" s="13"/>
    </row>
    <row r="16373" spans="1:5" x14ac:dyDescent="0.3">
      <c r="A16373" s="9"/>
      <c r="B16373" s="14"/>
      <c r="C16373" s="15"/>
      <c r="D16373" s="15"/>
      <c r="E16373" s="13"/>
    </row>
    <row r="16374" spans="1:5" x14ac:dyDescent="0.3">
      <c r="B16374" s="12"/>
      <c r="C16374" s="13"/>
      <c r="D16374" s="13"/>
      <c r="E16374" s="13"/>
    </row>
    <row r="16375" spans="1:5" x14ac:dyDescent="0.3">
      <c r="A16375" s="9"/>
      <c r="B16375" s="14"/>
      <c r="C16375" s="15"/>
      <c r="D16375" s="15"/>
      <c r="E16375" s="13"/>
    </row>
    <row r="16376" spans="1:5" x14ac:dyDescent="0.3">
      <c r="B16376" s="12"/>
      <c r="C16376" s="13"/>
      <c r="D16376" s="13"/>
      <c r="E16376" s="13"/>
    </row>
    <row r="16377" spans="1:5" x14ac:dyDescent="0.3">
      <c r="A16377" s="9"/>
      <c r="B16377" s="14"/>
      <c r="C16377" s="15"/>
      <c r="D16377" s="15"/>
      <c r="E16377" s="13"/>
    </row>
    <row r="16378" spans="1:5" x14ac:dyDescent="0.3">
      <c r="B16378" s="12"/>
      <c r="C16378" s="13"/>
      <c r="D16378" s="13"/>
      <c r="E16378" s="13"/>
    </row>
    <row r="16379" spans="1:5" x14ac:dyDescent="0.3">
      <c r="A16379" s="9"/>
      <c r="B16379" s="14"/>
      <c r="C16379" s="15"/>
      <c r="D16379" s="15"/>
      <c r="E16379" s="13"/>
    </row>
    <row r="16380" spans="1:5" x14ac:dyDescent="0.3">
      <c r="B16380" s="12"/>
      <c r="C16380" s="13"/>
      <c r="D16380" s="13"/>
      <c r="E16380" s="13"/>
    </row>
    <row r="16381" spans="1:5" x14ac:dyDescent="0.3">
      <c r="A16381" s="9"/>
      <c r="B16381" s="14"/>
      <c r="C16381" s="15"/>
      <c r="D16381" s="15"/>
      <c r="E16381" s="13"/>
    </row>
    <row r="16382" spans="1:5" x14ac:dyDescent="0.3">
      <c r="B16382" s="12"/>
      <c r="C16382" s="13"/>
      <c r="D16382" s="13"/>
      <c r="E16382" s="13"/>
    </row>
    <row r="16383" spans="1:5" x14ac:dyDescent="0.3">
      <c r="A16383" s="9"/>
      <c r="B16383" s="14"/>
      <c r="C16383" s="15"/>
      <c r="D16383" s="15"/>
      <c r="E16383" s="13"/>
    </row>
    <row r="16384" spans="1:5" x14ac:dyDescent="0.3">
      <c r="B16384" s="12"/>
      <c r="C16384" s="13"/>
      <c r="D16384" s="13"/>
      <c r="E16384" s="13"/>
    </row>
    <row r="16385" spans="1:5" x14ac:dyDescent="0.3">
      <c r="A16385" s="9"/>
      <c r="B16385" s="14"/>
      <c r="C16385" s="15"/>
      <c r="D16385" s="15"/>
      <c r="E16385" s="13"/>
    </row>
    <row r="16386" spans="1:5" x14ac:dyDescent="0.3">
      <c r="B16386" s="12"/>
      <c r="C16386" s="13"/>
      <c r="D16386" s="13"/>
      <c r="E16386" s="13"/>
    </row>
    <row r="16387" spans="1:5" x14ac:dyDescent="0.3">
      <c r="A16387" s="9"/>
      <c r="B16387" s="14"/>
      <c r="C16387" s="15"/>
      <c r="D16387" s="15"/>
      <c r="E16387" s="13"/>
    </row>
    <row r="16388" spans="1:5" x14ac:dyDescent="0.3">
      <c r="B16388" s="12"/>
      <c r="C16388" s="13"/>
      <c r="D16388" s="13"/>
      <c r="E16388" s="13"/>
    </row>
    <row r="16389" spans="1:5" x14ac:dyDescent="0.3">
      <c r="A16389" s="9"/>
      <c r="B16389" s="14"/>
      <c r="C16389" s="15"/>
      <c r="D16389" s="15"/>
      <c r="E16389" s="13"/>
    </row>
    <row r="16390" spans="1:5" x14ac:dyDescent="0.3">
      <c r="B16390" s="12"/>
      <c r="C16390" s="13"/>
      <c r="D16390" s="13"/>
      <c r="E16390" s="13"/>
    </row>
    <row r="16391" spans="1:5" x14ac:dyDescent="0.3">
      <c r="A16391" s="9"/>
      <c r="B16391" s="14"/>
      <c r="C16391" s="15"/>
      <c r="D16391" s="15"/>
      <c r="E16391" s="13"/>
    </row>
    <row r="16392" spans="1:5" x14ac:dyDescent="0.3">
      <c r="B16392" s="12"/>
      <c r="C16392" s="13"/>
      <c r="D16392" s="13"/>
      <c r="E16392" s="13"/>
    </row>
    <row r="16393" spans="1:5" x14ac:dyDescent="0.3">
      <c r="A16393" s="9"/>
      <c r="B16393" s="14"/>
      <c r="C16393" s="15"/>
      <c r="D16393" s="15"/>
      <c r="E16393" s="13"/>
    </row>
    <row r="16394" spans="1:5" x14ac:dyDescent="0.3">
      <c r="B16394" s="12"/>
      <c r="C16394" s="13"/>
      <c r="D16394" s="13"/>
      <c r="E16394" s="13"/>
    </row>
    <row r="16395" spans="1:5" x14ac:dyDescent="0.3">
      <c r="A16395" s="9"/>
      <c r="B16395" s="14"/>
      <c r="C16395" s="15"/>
      <c r="D16395" s="15"/>
      <c r="E16395" s="13"/>
    </row>
    <row r="16396" spans="1:5" x14ac:dyDescent="0.3">
      <c r="B16396" s="12"/>
      <c r="C16396" s="13"/>
      <c r="D16396" s="13"/>
      <c r="E16396" s="13"/>
    </row>
    <row r="16397" spans="1:5" x14ac:dyDescent="0.3">
      <c r="A16397" s="9"/>
      <c r="B16397" s="14"/>
      <c r="C16397" s="15"/>
      <c r="D16397" s="15"/>
      <c r="E16397" s="13"/>
    </row>
    <row r="16398" spans="1:5" x14ac:dyDescent="0.3">
      <c r="B16398" s="12"/>
      <c r="C16398" s="13"/>
      <c r="D16398" s="13"/>
      <c r="E16398" s="13"/>
    </row>
    <row r="16399" spans="1:5" x14ac:dyDescent="0.3">
      <c r="A16399" s="9"/>
      <c r="B16399" s="14"/>
      <c r="C16399" s="15"/>
      <c r="D16399" s="15"/>
      <c r="E16399" s="13"/>
    </row>
    <row r="16400" spans="1:5" x14ac:dyDescent="0.3">
      <c r="B16400" s="12"/>
      <c r="C16400" s="13"/>
      <c r="D16400" s="13"/>
      <c r="E16400" s="13"/>
    </row>
    <row r="16401" spans="1:5" x14ac:dyDescent="0.3">
      <c r="A16401" s="9"/>
      <c r="B16401" s="14"/>
      <c r="C16401" s="15"/>
      <c r="D16401" s="15"/>
      <c r="E16401" s="13"/>
    </row>
    <row r="16402" spans="1:5" x14ac:dyDescent="0.3">
      <c r="B16402" s="12"/>
      <c r="C16402" s="13"/>
      <c r="D16402" s="13"/>
      <c r="E16402" s="13"/>
    </row>
    <row r="16403" spans="1:5" x14ac:dyDescent="0.3">
      <c r="A16403" s="9"/>
      <c r="B16403" s="14"/>
      <c r="C16403" s="15"/>
      <c r="D16403" s="15"/>
      <c r="E16403" s="13"/>
    </row>
    <row r="16404" spans="1:5" x14ac:dyDescent="0.3">
      <c r="B16404" s="12"/>
      <c r="C16404" s="13"/>
      <c r="D16404" s="13"/>
      <c r="E16404" s="13"/>
    </row>
    <row r="16405" spans="1:5" x14ac:dyDescent="0.3">
      <c r="A16405" s="9"/>
      <c r="B16405" s="14"/>
      <c r="C16405" s="15"/>
      <c r="D16405" s="15"/>
      <c r="E16405" s="13"/>
    </row>
    <row r="16406" spans="1:5" x14ac:dyDescent="0.3">
      <c r="B16406" s="12"/>
      <c r="C16406" s="13"/>
      <c r="D16406" s="13"/>
      <c r="E16406" s="13"/>
    </row>
    <row r="16407" spans="1:5" x14ac:dyDescent="0.3">
      <c r="A16407" s="9"/>
      <c r="B16407" s="14"/>
      <c r="C16407" s="15"/>
      <c r="D16407" s="15"/>
      <c r="E16407" s="13"/>
    </row>
    <row r="16408" spans="1:5" x14ac:dyDescent="0.3">
      <c r="B16408" s="12"/>
      <c r="C16408" s="13"/>
      <c r="D16408" s="13"/>
      <c r="E16408" s="13"/>
    </row>
    <row r="16409" spans="1:5" x14ac:dyDescent="0.3">
      <c r="A16409" s="9"/>
      <c r="B16409" s="14"/>
      <c r="C16409" s="15"/>
      <c r="D16409" s="15"/>
      <c r="E16409" s="13"/>
    </row>
    <row r="16410" spans="1:5" x14ac:dyDescent="0.3">
      <c r="B16410" s="12"/>
      <c r="C16410" s="13"/>
      <c r="D16410" s="13"/>
      <c r="E16410" s="13"/>
    </row>
    <row r="16411" spans="1:5" x14ac:dyDescent="0.3">
      <c r="A16411" s="9"/>
      <c r="B16411" s="14"/>
      <c r="C16411" s="15"/>
      <c r="D16411" s="15"/>
      <c r="E16411" s="13"/>
    </row>
    <row r="16412" spans="1:5" x14ac:dyDescent="0.3">
      <c r="B16412" s="12"/>
      <c r="C16412" s="13"/>
      <c r="D16412" s="13"/>
      <c r="E16412" s="13"/>
    </row>
    <row r="16413" spans="1:5" x14ac:dyDescent="0.3">
      <c r="A16413" s="9"/>
      <c r="B16413" s="14"/>
      <c r="C16413" s="15"/>
      <c r="D16413" s="15"/>
      <c r="E16413" s="13"/>
    </row>
    <row r="16414" spans="1:5" x14ac:dyDescent="0.3">
      <c r="B16414" s="12"/>
      <c r="C16414" s="13"/>
      <c r="D16414" s="13"/>
      <c r="E16414" s="13"/>
    </row>
    <row r="16415" spans="1:5" x14ac:dyDescent="0.3">
      <c r="A16415" s="9"/>
      <c r="B16415" s="14"/>
      <c r="C16415" s="15"/>
      <c r="D16415" s="15"/>
      <c r="E16415" s="13"/>
    </row>
    <row r="16416" spans="1:5" x14ac:dyDescent="0.3">
      <c r="B16416" s="12"/>
      <c r="C16416" s="13"/>
      <c r="D16416" s="13"/>
      <c r="E16416" s="13"/>
    </row>
    <row r="16417" spans="1:5" x14ac:dyDescent="0.3">
      <c r="A16417" s="9"/>
      <c r="B16417" s="14"/>
      <c r="C16417" s="15"/>
      <c r="D16417" s="15"/>
      <c r="E16417" s="13"/>
    </row>
    <row r="16418" spans="1:5" x14ac:dyDescent="0.3">
      <c r="B16418" s="12"/>
      <c r="C16418" s="13"/>
      <c r="D16418" s="13"/>
      <c r="E16418" s="13"/>
    </row>
    <row r="16419" spans="1:5" x14ac:dyDescent="0.3">
      <c r="A16419" s="9"/>
      <c r="B16419" s="14"/>
      <c r="C16419" s="15"/>
      <c r="D16419" s="15"/>
      <c r="E16419" s="13"/>
    </row>
    <row r="16420" spans="1:5" x14ac:dyDescent="0.3">
      <c r="B16420" s="12"/>
      <c r="C16420" s="13"/>
      <c r="D16420" s="13"/>
      <c r="E16420" s="13"/>
    </row>
    <row r="16421" spans="1:5" x14ac:dyDescent="0.3">
      <c r="A16421" s="9"/>
      <c r="B16421" s="14"/>
      <c r="C16421" s="15"/>
      <c r="D16421" s="15"/>
      <c r="E16421" s="13"/>
    </row>
    <row r="16422" spans="1:5" x14ac:dyDescent="0.3">
      <c r="B16422" s="12"/>
      <c r="C16422" s="13"/>
      <c r="D16422" s="13"/>
      <c r="E16422" s="13"/>
    </row>
    <row r="16423" spans="1:5" x14ac:dyDescent="0.3">
      <c r="A16423" s="9"/>
      <c r="B16423" s="14"/>
      <c r="C16423" s="15"/>
      <c r="D16423" s="15"/>
      <c r="E16423" s="13"/>
    </row>
    <row r="16424" spans="1:5" x14ac:dyDescent="0.3">
      <c r="B16424" s="12"/>
      <c r="C16424" s="13"/>
      <c r="D16424" s="13"/>
      <c r="E16424" s="13"/>
    </row>
    <row r="16425" spans="1:5" x14ac:dyDescent="0.3">
      <c r="A16425" s="9"/>
      <c r="B16425" s="14"/>
      <c r="C16425" s="15"/>
      <c r="D16425" s="15"/>
      <c r="E16425" s="13"/>
    </row>
    <row r="16426" spans="1:5" x14ac:dyDescent="0.3">
      <c r="B16426" s="12"/>
      <c r="C16426" s="13"/>
      <c r="D16426" s="13"/>
      <c r="E16426" s="13"/>
    </row>
    <row r="16427" spans="1:5" x14ac:dyDescent="0.3">
      <c r="A16427" s="9"/>
      <c r="B16427" s="14"/>
      <c r="C16427" s="15"/>
      <c r="D16427" s="15"/>
      <c r="E16427" s="13"/>
    </row>
    <row r="16428" spans="1:5" x14ac:dyDescent="0.3">
      <c r="B16428" s="12"/>
      <c r="C16428" s="13"/>
      <c r="D16428" s="13"/>
      <c r="E16428" s="13"/>
    </row>
    <row r="16429" spans="1:5" x14ac:dyDescent="0.3">
      <c r="A16429" s="9"/>
      <c r="B16429" s="14"/>
      <c r="C16429" s="15"/>
      <c r="D16429" s="15"/>
      <c r="E16429" s="13"/>
    </row>
    <row r="16430" spans="1:5" x14ac:dyDescent="0.3">
      <c r="B16430" s="12"/>
      <c r="C16430" s="13"/>
      <c r="D16430" s="13"/>
      <c r="E16430" s="13"/>
    </row>
    <row r="16431" spans="1:5" x14ac:dyDescent="0.3">
      <c r="A16431" s="9"/>
      <c r="B16431" s="14"/>
      <c r="C16431" s="15"/>
      <c r="D16431" s="15"/>
      <c r="E16431" s="13"/>
    </row>
    <row r="16432" spans="1:5" x14ac:dyDescent="0.3">
      <c r="B16432" s="12"/>
      <c r="C16432" s="13"/>
      <c r="D16432" s="13"/>
      <c r="E16432" s="13"/>
    </row>
    <row r="16433" spans="1:5" x14ac:dyDescent="0.3">
      <c r="A16433" s="9"/>
      <c r="B16433" s="14"/>
      <c r="C16433" s="15"/>
      <c r="D16433" s="15"/>
      <c r="E16433" s="13"/>
    </row>
    <row r="16434" spans="1:5" x14ac:dyDescent="0.3">
      <c r="B16434" s="12"/>
      <c r="C16434" s="13"/>
      <c r="D16434" s="13"/>
      <c r="E16434" s="13"/>
    </row>
    <row r="16435" spans="1:5" x14ac:dyDescent="0.3">
      <c r="A16435" s="9"/>
      <c r="B16435" s="14"/>
      <c r="C16435" s="15"/>
      <c r="D16435" s="15"/>
      <c r="E16435" s="13"/>
    </row>
    <row r="16436" spans="1:5" x14ac:dyDescent="0.3">
      <c r="B16436" s="12"/>
      <c r="C16436" s="13"/>
      <c r="D16436" s="13"/>
      <c r="E16436" s="13"/>
    </row>
    <row r="16437" spans="1:5" x14ac:dyDescent="0.3">
      <c r="A16437" s="9"/>
      <c r="B16437" s="14"/>
      <c r="C16437" s="15"/>
      <c r="D16437" s="15"/>
      <c r="E16437" s="13"/>
    </row>
    <row r="16438" spans="1:5" x14ac:dyDescent="0.3">
      <c r="B16438" s="12"/>
      <c r="C16438" s="13"/>
      <c r="D16438" s="13"/>
      <c r="E16438" s="13"/>
    </row>
    <row r="16439" spans="1:5" x14ac:dyDescent="0.3">
      <c r="A16439" s="9"/>
      <c r="B16439" s="14"/>
      <c r="C16439" s="15"/>
      <c r="D16439" s="15"/>
      <c r="E16439" s="13"/>
    </row>
    <row r="16440" spans="1:5" x14ac:dyDescent="0.3">
      <c r="B16440" s="12"/>
      <c r="C16440" s="13"/>
      <c r="D16440" s="13"/>
      <c r="E16440" s="13"/>
    </row>
    <row r="16441" spans="1:5" x14ac:dyDescent="0.3">
      <c r="A16441" s="9"/>
      <c r="B16441" s="14"/>
      <c r="C16441" s="15"/>
      <c r="D16441" s="15"/>
      <c r="E16441" s="13"/>
    </row>
    <row r="16442" spans="1:5" x14ac:dyDescent="0.3">
      <c r="B16442" s="12"/>
      <c r="C16442" s="13"/>
      <c r="D16442" s="13"/>
      <c r="E16442" s="13"/>
    </row>
    <row r="16443" spans="1:5" x14ac:dyDescent="0.3">
      <c r="A16443" s="9"/>
      <c r="B16443" s="14"/>
      <c r="C16443" s="15"/>
      <c r="D16443" s="15"/>
      <c r="E16443" s="13"/>
    </row>
    <row r="16444" spans="1:5" x14ac:dyDescent="0.3">
      <c r="B16444" s="12"/>
      <c r="C16444" s="13"/>
      <c r="D16444" s="13"/>
      <c r="E16444" s="13"/>
    </row>
    <row r="16445" spans="1:5" x14ac:dyDescent="0.3">
      <c r="A16445" s="9"/>
      <c r="B16445" s="14"/>
      <c r="C16445" s="15"/>
      <c r="D16445" s="15"/>
      <c r="E16445" s="13"/>
    </row>
    <row r="16446" spans="1:5" x14ac:dyDescent="0.3">
      <c r="B16446" s="12"/>
      <c r="C16446" s="13"/>
      <c r="D16446" s="13"/>
      <c r="E16446" s="13"/>
    </row>
    <row r="16447" spans="1:5" x14ac:dyDescent="0.3">
      <c r="A16447" s="9"/>
      <c r="B16447" s="14"/>
      <c r="C16447" s="15"/>
      <c r="D16447" s="15"/>
      <c r="E16447" s="13"/>
    </row>
    <row r="16448" spans="1:5" x14ac:dyDescent="0.3">
      <c r="B16448" s="12"/>
      <c r="C16448" s="13"/>
      <c r="D16448" s="13"/>
      <c r="E16448" s="13"/>
    </row>
    <row r="16449" spans="1:5" x14ac:dyDescent="0.3">
      <c r="A16449" s="9"/>
      <c r="B16449" s="14"/>
      <c r="C16449" s="15"/>
      <c r="D16449" s="15"/>
      <c r="E16449" s="13"/>
    </row>
    <row r="16450" spans="1:5" x14ac:dyDescent="0.3">
      <c r="B16450" s="12"/>
      <c r="C16450" s="13"/>
      <c r="D16450" s="13"/>
      <c r="E16450" s="13"/>
    </row>
    <row r="16451" spans="1:5" x14ac:dyDescent="0.3">
      <c r="A16451" s="9"/>
      <c r="B16451" s="14"/>
      <c r="C16451" s="15"/>
      <c r="D16451" s="15"/>
      <c r="E16451" s="13"/>
    </row>
    <row r="16452" spans="1:5" x14ac:dyDescent="0.3">
      <c r="B16452" s="12"/>
      <c r="C16452" s="13"/>
      <c r="D16452" s="13"/>
      <c r="E16452" s="13"/>
    </row>
    <row r="16453" spans="1:5" x14ac:dyDescent="0.3">
      <c r="A16453" s="9"/>
      <c r="B16453" s="14"/>
      <c r="C16453" s="15"/>
      <c r="D16453" s="15"/>
      <c r="E16453" s="13"/>
    </row>
    <row r="16454" spans="1:5" x14ac:dyDescent="0.3">
      <c r="B16454" s="12"/>
      <c r="C16454" s="13"/>
      <c r="D16454" s="13"/>
      <c r="E16454" s="13"/>
    </row>
    <row r="16455" spans="1:5" x14ac:dyDescent="0.3">
      <c r="A16455" s="9"/>
      <c r="B16455" s="14"/>
      <c r="C16455" s="15"/>
      <c r="D16455" s="15"/>
      <c r="E16455" s="13"/>
    </row>
    <row r="16456" spans="1:5" x14ac:dyDescent="0.3">
      <c r="B16456" s="12"/>
      <c r="C16456" s="13"/>
      <c r="D16456" s="13"/>
      <c r="E16456" s="13"/>
    </row>
    <row r="16457" spans="1:5" x14ac:dyDescent="0.3">
      <c r="A16457" s="9"/>
      <c r="B16457" s="14"/>
      <c r="C16457" s="15"/>
      <c r="D16457" s="15"/>
      <c r="E16457" s="13"/>
    </row>
    <row r="16458" spans="1:5" x14ac:dyDescent="0.3">
      <c r="B16458" s="12"/>
      <c r="C16458" s="13"/>
      <c r="D16458" s="13"/>
      <c r="E16458" s="13"/>
    </row>
    <row r="16459" spans="1:5" x14ac:dyDescent="0.3">
      <c r="A16459" s="9"/>
      <c r="B16459" s="14"/>
      <c r="C16459" s="15"/>
      <c r="D16459" s="15"/>
      <c r="E16459" s="13"/>
    </row>
    <row r="16460" spans="1:5" x14ac:dyDescent="0.3">
      <c r="B16460" s="12"/>
      <c r="C16460" s="13"/>
      <c r="D16460" s="13"/>
      <c r="E16460" s="13"/>
    </row>
    <row r="16461" spans="1:5" x14ac:dyDescent="0.3">
      <c r="A16461" s="9"/>
      <c r="B16461" s="14"/>
      <c r="C16461" s="15"/>
      <c r="D16461" s="15"/>
      <c r="E16461" s="13"/>
    </row>
    <row r="16462" spans="1:5" x14ac:dyDescent="0.3">
      <c r="B16462" s="12"/>
      <c r="C16462" s="13"/>
      <c r="D16462" s="13"/>
      <c r="E16462" s="13"/>
    </row>
    <row r="16463" spans="1:5" x14ac:dyDescent="0.3">
      <c r="A16463" s="9"/>
      <c r="B16463" s="14"/>
      <c r="C16463" s="15"/>
      <c r="D16463" s="15"/>
      <c r="E16463" s="13"/>
    </row>
    <row r="16464" spans="1:5" x14ac:dyDescent="0.3">
      <c r="B16464" s="12"/>
      <c r="C16464" s="13"/>
      <c r="D16464" s="13"/>
      <c r="E16464" s="13"/>
    </row>
    <row r="16465" spans="1:5" x14ac:dyDescent="0.3">
      <c r="A16465" s="9"/>
      <c r="B16465" s="14"/>
      <c r="C16465" s="15"/>
      <c r="D16465" s="15"/>
      <c r="E16465" s="13"/>
    </row>
    <row r="16466" spans="1:5" x14ac:dyDescent="0.3">
      <c r="B16466" s="12"/>
      <c r="C16466" s="13"/>
      <c r="D16466" s="13"/>
      <c r="E16466" s="13"/>
    </row>
    <row r="16467" spans="1:5" x14ac:dyDescent="0.3">
      <c r="A16467" s="9"/>
      <c r="B16467" s="14"/>
      <c r="C16467" s="15"/>
      <c r="D16467" s="15"/>
      <c r="E16467" s="13"/>
    </row>
    <row r="16468" spans="1:5" x14ac:dyDescent="0.3">
      <c r="B16468" s="12"/>
      <c r="C16468" s="13"/>
      <c r="D16468" s="13"/>
      <c r="E16468" s="13"/>
    </row>
    <row r="16469" spans="1:5" x14ac:dyDescent="0.3">
      <c r="A16469" s="9"/>
      <c r="B16469" s="14"/>
      <c r="C16469" s="15"/>
      <c r="D16469" s="15"/>
      <c r="E16469" s="13"/>
    </row>
    <row r="16470" spans="1:5" x14ac:dyDescent="0.3">
      <c r="B16470" s="12"/>
      <c r="C16470" s="13"/>
      <c r="D16470" s="13"/>
      <c r="E16470" s="13"/>
    </row>
    <row r="16471" spans="1:5" x14ac:dyDescent="0.3">
      <c r="A16471" s="9"/>
      <c r="B16471" s="14"/>
      <c r="C16471" s="15"/>
      <c r="D16471" s="15"/>
      <c r="E16471" s="13"/>
    </row>
    <row r="16472" spans="1:5" x14ac:dyDescent="0.3">
      <c r="B16472" s="12"/>
      <c r="C16472" s="13"/>
      <c r="D16472" s="13"/>
      <c r="E16472" s="13"/>
    </row>
    <row r="16473" spans="1:5" x14ac:dyDescent="0.3">
      <c r="A16473" s="9"/>
      <c r="B16473" s="14"/>
      <c r="C16473" s="15"/>
      <c r="D16473" s="15"/>
      <c r="E16473" s="13"/>
    </row>
    <row r="16474" spans="1:5" x14ac:dyDescent="0.3">
      <c r="B16474" s="12"/>
      <c r="C16474" s="13"/>
      <c r="D16474" s="13"/>
      <c r="E16474" s="13"/>
    </row>
    <row r="16475" spans="1:5" x14ac:dyDescent="0.3">
      <c r="A16475" s="9"/>
      <c r="B16475" s="14"/>
      <c r="C16475" s="15"/>
      <c r="D16475" s="15"/>
      <c r="E16475" s="13"/>
    </row>
    <row r="16476" spans="1:5" x14ac:dyDescent="0.3">
      <c r="B16476" s="12"/>
      <c r="C16476" s="13"/>
      <c r="D16476" s="13"/>
      <c r="E16476" s="13"/>
    </row>
    <row r="16477" spans="1:5" x14ac:dyDescent="0.3">
      <c r="A16477" s="9"/>
      <c r="B16477" s="14"/>
      <c r="C16477" s="15"/>
      <c r="D16477" s="15"/>
      <c r="E16477" s="13"/>
    </row>
    <row r="16478" spans="1:5" x14ac:dyDescent="0.3">
      <c r="B16478" s="12"/>
      <c r="C16478" s="13"/>
      <c r="D16478" s="13"/>
      <c r="E16478" s="13"/>
    </row>
    <row r="16479" spans="1:5" x14ac:dyDescent="0.3">
      <c r="A16479" s="9"/>
      <c r="B16479" s="14"/>
      <c r="C16479" s="15"/>
      <c r="D16479" s="15"/>
      <c r="E16479" s="13"/>
    </row>
    <row r="16480" spans="1:5" x14ac:dyDescent="0.3">
      <c r="B16480" s="12"/>
      <c r="C16480" s="13"/>
      <c r="D16480" s="13"/>
      <c r="E16480" s="13"/>
    </row>
    <row r="16481" spans="1:5" x14ac:dyDescent="0.3">
      <c r="A16481" s="9"/>
      <c r="B16481" s="14"/>
      <c r="C16481" s="15"/>
      <c r="D16481" s="15"/>
      <c r="E16481" s="13"/>
    </row>
    <row r="16482" spans="1:5" x14ac:dyDescent="0.3">
      <c r="B16482" s="12"/>
      <c r="C16482" s="13"/>
      <c r="D16482" s="13"/>
      <c r="E16482" s="13"/>
    </row>
    <row r="16483" spans="1:5" x14ac:dyDescent="0.3">
      <c r="A16483" s="9"/>
      <c r="B16483" s="14"/>
      <c r="C16483" s="15"/>
      <c r="D16483" s="15"/>
      <c r="E16483" s="13"/>
    </row>
    <row r="16484" spans="1:5" x14ac:dyDescent="0.3">
      <c r="B16484" s="12"/>
      <c r="C16484" s="13"/>
      <c r="D16484" s="13"/>
      <c r="E16484" s="13"/>
    </row>
    <row r="16485" spans="1:5" x14ac:dyDescent="0.3">
      <c r="A16485" s="9"/>
      <c r="B16485" s="14"/>
      <c r="C16485" s="15"/>
      <c r="D16485" s="15"/>
      <c r="E16485" s="13"/>
    </row>
    <row r="16486" spans="1:5" x14ac:dyDescent="0.3">
      <c r="B16486" s="12"/>
      <c r="C16486" s="13"/>
      <c r="D16486" s="13"/>
      <c r="E16486" s="13"/>
    </row>
    <row r="16487" spans="1:5" x14ac:dyDescent="0.3">
      <c r="A16487" s="9"/>
      <c r="B16487" s="14"/>
      <c r="C16487" s="15"/>
      <c r="D16487" s="15"/>
      <c r="E16487" s="13"/>
    </row>
    <row r="16488" spans="1:5" x14ac:dyDescent="0.3">
      <c r="B16488" s="12"/>
      <c r="C16488" s="13"/>
      <c r="D16488" s="13"/>
      <c r="E16488" s="13"/>
    </row>
    <row r="16489" spans="1:5" x14ac:dyDescent="0.3">
      <c r="A16489" s="9"/>
      <c r="B16489" s="14"/>
      <c r="C16489" s="15"/>
      <c r="D16489" s="15"/>
      <c r="E16489" s="13"/>
    </row>
    <row r="16490" spans="1:5" x14ac:dyDescent="0.3">
      <c r="B16490" s="12"/>
      <c r="C16490" s="13"/>
      <c r="D16490" s="13"/>
      <c r="E16490" s="13"/>
    </row>
    <row r="16491" spans="1:5" x14ac:dyDescent="0.3">
      <c r="A16491" s="9"/>
      <c r="B16491" s="14"/>
      <c r="C16491" s="15"/>
      <c r="D16491" s="15"/>
      <c r="E16491" s="13"/>
    </row>
    <row r="16492" spans="1:5" x14ac:dyDescent="0.3">
      <c r="B16492" s="12"/>
      <c r="C16492" s="13"/>
      <c r="D16492" s="13"/>
      <c r="E16492" s="13"/>
    </row>
    <row r="16493" spans="1:5" x14ac:dyDescent="0.3">
      <c r="A16493" s="9"/>
      <c r="B16493" s="14"/>
      <c r="C16493" s="15"/>
      <c r="D16493" s="15"/>
      <c r="E16493" s="13"/>
    </row>
    <row r="16494" spans="1:5" x14ac:dyDescent="0.3">
      <c r="B16494" s="12"/>
      <c r="C16494" s="13"/>
      <c r="D16494" s="13"/>
      <c r="E16494" s="13"/>
    </row>
    <row r="16495" spans="1:5" x14ac:dyDescent="0.3">
      <c r="A16495" s="9"/>
      <c r="B16495" s="14"/>
      <c r="C16495" s="15"/>
      <c r="D16495" s="15"/>
      <c r="E16495" s="13"/>
    </row>
    <row r="16496" spans="1:5" x14ac:dyDescent="0.3">
      <c r="B16496" s="12"/>
      <c r="C16496" s="13"/>
      <c r="D16496" s="13"/>
      <c r="E16496" s="13"/>
    </row>
    <row r="16497" spans="1:5" x14ac:dyDescent="0.3">
      <c r="A16497" s="9"/>
      <c r="B16497" s="14"/>
      <c r="C16497" s="15"/>
      <c r="D16497" s="15"/>
      <c r="E16497" s="13"/>
    </row>
    <row r="16498" spans="1:5" x14ac:dyDescent="0.3">
      <c r="B16498" s="12"/>
      <c r="C16498" s="13"/>
      <c r="D16498" s="13"/>
      <c r="E16498" s="13"/>
    </row>
    <row r="16499" spans="1:5" x14ac:dyDescent="0.3">
      <c r="A16499" s="9"/>
      <c r="B16499" s="14"/>
      <c r="C16499" s="15"/>
      <c r="D16499" s="15"/>
      <c r="E16499" s="13"/>
    </row>
    <row r="16500" spans="1:5" x14ac:dyDescent="0.3">
      <c r="B16500" s="12"/>
      <c r="C16500" s="13"/>
      <c r="D16500" s="13"/>
      <c r="E16500" s="13"/>
    </row>
    <row r="16501" spans="1:5" x14ac:dyDescent="0.3">
      <c r="A16501" s="9"/>
      <c r="B16501" s="14"/>
      <c r="C16501" s="15"/>
      <c r="D16501" s="15"/>
      <c r="E16501" s="13"/>
    </row>
    <row r="16502" spans="1:5" x14ac:dyDescent="0.3">
      <c r="B16502" s="12"/>
      <c r="C16502" s="13"/>
      <c r="D16502" s="13"/>
      <c r="E16502" s="13"/>
    </row>
    <row r="16503" spans="1:5" x14ac:dyDescent="0.3">
      <c r="A16503" s="9"/>
      <c r="B16503" s="14"/>
      <c r="C16503" s="15"/>
      <c r="D16503" s="15"/>
      <c r="E16503" s="13"/>
    </row>
    <row r="16504" spans="1:5" x14ac:dyDescent="0.3">
      <c r="B16504" s="12"/>
      <c r="C16504" s="13"/>
      <c r="D16504" s="13"/>
      <c r="E16504" s="13"/>
    </row>
    <row r="16505" spans="1:5" x14ac:dyDescent="0.3">
      <c r="A16505" s="9"/>
      <c r="B16505" s="14"/>
      <c r="C16505" s="15"/>
      <c r="D16505" s="15"/>
      <c r="E16505" s="13"/>
    </row>
    <row r="16506" spans="1:5" x14ac:dyDescent="0.3">
      <c r="B16506" s="12"/>
      <c r="C16506" s="13"/>
      <c r="D16506" s="13"/>
      <c r="E16506" s="13"/>
    </row>
    <row r="16507" spans="1:5" x14ac:dyDescent="0.3">
      <c r="A16507" s="9"/>
      <c r="B16507" s="14"/>
      <c r="C16507" s="15"/>
      <c r="D16507" s="15"/>
      <c r="E16507" s="13"/>
    </row>
    <row r="16508" spans="1:5" x14ac:dyDescent="0.3">
      <c r="B16508" s="12"/>
      <c r="C16508" s="13"/>
      <c r="D16508" s="13"/>
      <c r="E16508" s="13"/>
    </row>
    <row r="16509" spans="1:5" x14ac:dyDescent="0.3">
      <c r="A16509" s="9"/>
      <c r="B16509" s="14"/>
      <c r="C16509" s="15"/>
      <c r="D16509" s="15"/>
      <c r="E16509" s="13"/>
    </row>
    <row r="16510" spans="1:5" x14ac:dyDescent="0.3">
      <c r="B16510" s="12"/>
      <c r="C16510" s="13"/>
      <c r="D16510" s="13"/>
      <c r="E16510" s="13"/>
    </row>
    <row r="16511" spans="1:5" x14ac:dyDescent="0.3">
      <c r="A16511" s="9"/>
      <c r="B16511" s="14"/>
      <c r="C16511" s="15"/>
      <c r="D16511" s="15"/>
      <c r="E16511" s="13"/>
    </row>
    <row r="16512" spans="1:5" x14ac:dyDescent="0.3">
      <c r="B16512" s="12"/>
      <c r="C16512" s="13"/>
      <c r="D16512" s="13"/>
      <c r="E16512" s="13"/>
    </row>
    <row r="16513" spans="1:5" x14ac:dyDescent="0.3">
      <c r="A16513" s="9"/>
      <c r="B16513" s="14"/>
      <c r="C16513" s="15"/>
      <c r="D16513" s="15"/>
      <c r="E16513" s="13"/>
    </row>
    <row r="16514" spans="1:5" x14ac:dyDescent="0.3">
      <c r="B16514" s="12"/>
      <c r="C16514" s="13"/>
      <c r="D16514" s="13"/>
      <c r="E16514" s="13"/>
    </row>
    <row r="16515" spans="1:5" x14ac:dyDescent="0.3">
      <c r="A16515" s="9"/>
      <c r="B16515" s="14"/>
      <c r="C16515" s="15"/>
      <c r="D16515" s="15"/>
      <c r="E16515" s="13"/>
    </row>
    <row r="16516" spans="1:5" x14ac:dyDescent="0.3">
      <c r="B16516" s="12"/>
      <c r="C16516" s="13"/>
      <c r="D16516" s="13"/>
      <c r="E16516" s="13"/>
    </row>
    <row r="16517" spans="1:5" x14ac:dyDescent="0.3">
      <c r="A16517" s="9"/>
      <c r="B16517" s="14"/>
      <c r="C16517" s="15"/>
      <c r="D16517" s="15"/>
      <c r="E16517" s="13"/>
    </row>
    <row r="16518" spans="1:5" x14ac:dyDescent="0.3">
      <c r="B16518" s="12"/>
      <c r="C16518" s="13"/>
      <c r="D16518" s="13"/>
      <c r="E16518" s="13"/>
    </row>
    <row r="16519" spans="1:5" x14ac:dyDescent="0.3">
      <c r="A16519" s="9"/>
      <c r="B16519" s="14"/>
      <c r="C16519" s="15"/>
      <c r="D16519" s="15"/>
      <c r="E16519" s="13"/>
    </row>
    <row r="16520" spans="1:5" x14ac:dyDescent="0.3">
      <c r="B16520" s="12"/>
      <c r="C16520" s="13"/>
      <c r="D16520" s="13"/>
      <c r="E16520" s="13"/>
    </row>
    <row r="16521" spans="1:5" x14ac:dyDescent="0.3">
      <c r="A16521" s="9"/>
      <c r="B16521" s="14"/>
      <c r="C16521" s="15"/>
      <c r="D16521" s="15"/>
      <c r="E16521" s="13"/>
    </row>
    <row r="16522" spans="1:5" x14ac:dyDescent="0.3">
      <c r="B16522" s="12"/>
      <c r="C16522" s="13"/>
      <c r="D16522" s="13"/>
      <c r="E16522" s="13"/>
    </row>
    <row r="16523" spans="1:5" x14ac:dyDescent="0.3">
      <c r="A16523" s="9"/>
      <c r="B16523" s="14"/>
      <c r="C16523" s="15"/>
      <c r="D16523" s="15"/>
      <c r="E16523" s="13"/>
    </row>
    <row r="16524" spans="1:5" x14ac:dyDescent="0.3">
      <c r="B16524" s="12"/>
      <c r="C16524" s="13"/>
      <c r="D16524" s="13"/>
      <c r="E16524" s="13"/>
    </row>
    <row r="16525" spans="1:5" x14ac:dyDescent="0.3">
      <c r="A16525" s="9"/>
      <c r="B16525" s="14"/>
      <c r="C16525" s="15"/>
      <c r="D16525" s="15"/>
      <c r="E16525" s="13"/>
    </row>
    <row r="16526" spans="1:5" x14ac:dyDescent="0.3">
      <c r="B16526" s="12"/>
      <c r="C16526" s="13"/>
      <c r="D16526" s="13"/>
      <c r="E16526" s="13"/>
    </row>
    <row r="16527" spans="1:5" x14ac:dyDescent="0.3">
      <c r="A16527" s="9"/>
      <c r="B16527" s="14"/>
      <c r="C16527" s="15"/>
      <c r="D16527" s="15"/>
      <c r="E16527" s="13"/>
    </row>
    <row r="16528" spans="1:5" x14ac:dyDescent="0.3">
      <c r="B16528" s="12"/>
      <c r="C16528" s="13"/>
      <c r="D16528" s="13"/>
      <c r="E16528" s="13"/>
    </row>
    <row r="16529" spans="1:5" x14ac:dyDescent="0.3">
      <c r="A16529" s="9"/>
      <c r="B16529" s="14"/>
      <c r="C16529" s="15"/>
      <c r="D16529" s="15"/>
      <c r="E16529" s="13"/>
    </row>
    <row r="16530" spans="1:5" x14ac:dyDescent="0.3">
      <c r="B16530" s="12"/>
      <c r="C16530" s="13"/>
      <c r="D16530" s="13"/>
      <c r="E16530" s="13"/>
    </row>
    <row r="16531" spans="1:5" x14ac:dyDescent="0.3">
      <c r="A16531" s="9"/>
      <c r="B16531" s="14"/>
      <c r="C16531" s="15"/>
      <c r="D16531" s="15"/>
      <c r="E16531" s="13"/>
    </row>
    <row r="16532" spans="1:5" x14ac:dyDescent="0.3">
      <c r="B16532" s="12"/>
      <c r="C16532" s="13"/>
      <c r="D16532" s="13"/>
      <c r="E16532" s="13"/>
    </row>
    <row r="16533" spans="1:5" x14ac:dyDescent="0.3">
      <c r="A16533" s="9"/>
      <c r="B16533" s="14"/>
      <c r="C16533" s="15"/>
      <c r="D16533" s="15"/>
      <c r="E16533" s="13"/>
    </row>
    <row r="16534" spans="1:5" x14ac:dyDescent="0.3">
      <c r="B16534" s="12"/>
      <c r="C16534" s="13"/>
      <c r="D16534" s="13"/>
      <c r="E16534" s="13"/>
    </row>
    <row r="16535" spans="1:5" x14ac:dyDescent="0.3">
      <c r="A16535" s="9"/>
      <c r="B16535" s="14"/>
      <c r="C16535" s="15"/>
      <c r="D16535" s="15"/>
      <c r="E16535" s="13"/>
    </row>
    <row r="16536" spans="1:5" x14ac:dyDescent="0.3">
      <c r="B16536" s="12"/>
      <c r="C16536" s="13"/>
      <c r="D16536" s="13"/>
      <c r="E16536" s="13"/>
    </row>
    <row r="16537" spans="1:5" x14ac:dyDescent="0.3">
      <c r="A16537" s="9"/>
      <c r="B16537" s="14"/>
      <c r="C16537" s="15"/>
      <c r="D16537" s="15"/>
      <c r="E16537" s="13"/>
    </row>
    <row r="16538" spans="1:5" x14ac:dyDescent="0.3">
      <c r="B16538" s="12"/>
      <c r="C16538" s="13"/>
      <c r="D16538" s="13"/>
      <c r="E16538" s="13"/>
    </row>
    <row r="16539" spans="1:5" x14ac:dyDescent="0.3">
      <c r="A16539" s="9"/>
      <c r="B16539" s="14"/>
      <c r="C16539" s="15"/>
      <c r="D16539" s="15"/>
      <c r="E16539" s="13"/>
    </row>
    <row r="16540" spans="1:5" x14ac:dyDescent="0.3">
      <c r="B16540" s="12"/>
      <c r="C16540" s="13"/>
      <c r="D16540" s="13"/>
      <c r="E16540" s="13"/>
    </row>
    <row r="16541" spans="1:5" x14ac:dyDescent="0.3">
      <c r="A16541" s="9"/>
      <c r="B16541" s="14"/>
      <c r="C16541" s="15"/>
      <c r="D16541" s="15"/>
      <c r="E16541" s="13"/>
    </row>
    <row r="16542" spans="1:5" x14ac:dyDescent="0.3">
      <c r="B16542" s="12"/>
      <c r="C16542" s="13"/>
      <c r="D16542" s="13"/>
      <c r="E16542" s="13"/>
    </row>
    <row r="16543" spans="1:5" x14ac:dyDescent="0.3">
      <c r="A16543" s="9"/>
      <c r="B16543" s="14"/>
      <c r="C16543" s="15"/>
      <c r="D16543" s="15"/>
      <c r="E16543" s="13"/>
    </row>
    <row r="16544" spans="1:5" x14ac:dyDescent="0.3">
      <c r="B16544" s="12"/>
      <c r="C16544" s="13"/>
      <c r="D16544" s="13"/>
      <c r="E16544" s="13"/>
    </row>
    <row r="16545" spans="1:5" x14ac:dyDescent="0.3">
      <c r="A16545" s="9"/>
      <c r="B16545" s="14"/>
      <c r="C16545" s="15"/>
      <c r="D16545" s="15"/>
      <c r="E16545" s="13"/>
    </row>
    <row r="16546" spans="1:5" x14ac:dyDescent="0.3">
      <c r="B16546" s="12"/>
      <c r="C16546" s="13"/>
      <c r="D16546" s="13"/>
      <c r="E16546" s="13"/>
    </row>
    <row r="16547" spans="1:5" x14ac:dyDescent="0.3">
      <c r="A16547" s="9"/>
      <c r="B16547" s="14"/>
      <c r="C16547" s="15"/>
      <c r="D16547" s="15"/>
      <c r="E16547" s="13"/>
    </row>
    <row r="16548" spans="1:5" x14ac:dyDescent="0.3">
      <c r="B16548" s="12"/>
      <c r="C16548" s="13"/>
      <c r="D16548" s="13"/>
      <c r="E16548" s="13"/>
    </row>
    <row r="16549" spans="1:5" x14ac:dyDescent="0.3">
      <c r="A16549" s="9"/>
      <c r="B16549" s="14"/>
      <c r="C16549" s="15"/>
      <c r="D16549" s="15"/>
      <c r="E16549" s="13"/>
    </row>
    <row r="16550" spans="1:5" x14ac:dyDescent="0.3">
      <c r="B16550" s="12"/>
      <c r="C16550" s="13"/>
      <c r="D16550" s="13"/>
      <c r="E16550" s="13"/>
    </row>
    <row r="16551" spans="1:5" x14ac:dyDescent="0.3">
      <c r="A16551" s="9"/>
      <c r="B16551" s="14"/>
      <c r="C16551" s="15"/>
      <c r="D16551" s="15"/>
      <c r="E16551" s="13"/>
    </row>
    <row r="16552" spans="1:5" x14ac:dyDescent="0.3">
      <c r="B16552" s="12"/>
      <c r="C16552" s="13"/>
      <c r="D16552" s="13"/>
      <c r="E16552" s="13"/>
    </row>
    <row r="16553" spans="1:5" x14ac:dyDescent="0.3">
      <c r="A16553" s="9"/>
      <c r="B16553" s="14"/>
      <c r="C16553" s="15"/>
      <c r="D16553" s="15"/>
      <c r="E16553" s="13"/>
    </row>
    <row r="16554" spans="1:5" x14ac:dyDescent="0.3">
      <c r="B16554" s="12"/>
      <c r="C16554" s="13"/>
      <c r="D16554" s="13"/>
      <c r="E16554" s="13"/>
    </row>
    <row r="16555" spans="1:5" x14ac:dyDescent="0.3">
      <c r="A16555" s="9"/>
      <c r="B16555" s="14"/>
      <c r="C16555" s="15"/>
      <c r="D16555" s="15"/>
      <c r="E16555" s="13"/>
    </row>
    <row r="16556" spans="1:5" x14ac:dyDescent="0.3">
      <c r="B16556" s="12"/>
      <c r="C16556" s="13"/>
      <c r="D16556" s="13"/>
      <c r="E16556" s="13"/>
    </row>
    <row r="16557" spans="1:5" x14ac:dyDescent="0.3">
      <c r="A16557" s="9"/>
      <c r="B16557" s="14"/>
      <c r="C16557" s="15"/>
      <c r="D16557" s="15"/>
      <c r="E16557" s="13"/>
    </row>
    <row r="16558" spans="1:5" x14ac:dyDescent="0.3">
      <c r="B16558" s="12"/>
      <c r="C16558" s="13"/>
      <c r="D16558" s="13"/>
      <c r="E16558" s="13"/>
    </row>
    <row r="16559" spans="1:5" x14ac:dyDescent="0.3">
      <c r="A16559" s="9"/>
      <c r="B16559" s="14"/>
      <c r="C16559" s="15"/>
      <c r="D16559" s="15"/>
      <c r="E16559" s="13"/>
    </row>
    <row r="16560" spans="1:5" x14ac:dyDescent="0.3">
      <c r="B16560" s="12"/>
      <c r="C16560" s="13"/>
      <c r="D16560" s="13"/>
      <c r="E16560" s="13"/>
    </row>
    <row r="16561" spans="1:5" x14ac:dyDescent="0.3">
      <c r="A16561" s="9"/>
      <c r="B16561" s="14"/>
      <c r="C16561" s="15"/>
      <c r="D16561" s="15"/>
      <c r="E16561" s="13"/>
    </row>
    <row r="16562" spans="1:5" x14ac:dyDescent="0.3">
      <c r="B16562" s="12"/>
      <c r="C16562" s="13"/>
      <c r="D16562" s="13"/>
      <c r="E16562" s="13"/>
    </row>
    <row r="16563" spans="1:5" x14ac:dyDescent="0.3">
      <c r="A16563" s="9"/>
      <c r="B16563" s="14"/>
      <c r="C16563" s="15"/>
      <c r="D16563" s="15"/>
      <c r="E16563" s="13"/>
    </row>
    <row r="16564" spans="1:5" x14ac:dyDescent="0.3">
      <c r="B16564" s="12"/>
      <c r="C16564" s="13"/>
      <c r="D16564" s="13"/>
      <c r="E16564" s="13"/>
    </row>
    <row r="16565" spans="1:5" x14ac:dyDescent="0.3">
      <c r="A16565" s="9"/>
      <c r="B16565" s="14"/>
      <c r="C16565" s="15"/>
      <c r="D16565" s="15"/>
      <c r="E16565" s="13"/>
    </row>
    <row r="16566" spans="1:5" x14ac:dyDescent="0.3">
      <c r="B16566" s="12"/>
      <c r="C16566" s="13"/>
      <c r="D16566" s="13"/>
      <c r="E16566" s="13"/>
    </row>
    <row r="16567" spans="1:5" x14ac:dyDescent="0.3">
      <c r="A16567" s="9"/>
      <c r="B16567" s="14"/>
      <c r="C16567" s="15"/>
      <c r="D16567" s="15"/>
      <c r="E16567" s="13"/>
    </row>
    <row r="16568" spans="1:5" x14ac:dyDescent="0.3">
      <c r="B16568" s="12"/>
      <c r="C16568" s="13"/>
      <c r="D16568" s="13"/>
      <c r="E16568" s="13"/>
    </row>
    <row r="16569" spans="1:5" x14ac:dyDescent="0.3">
      <c r="A16569" s="9"/>
      <c r="B16569" s="14"/>
      <c r="C16569" s="15"/>
      <c r="D16569" s="15"/>
      <c r="E16569" s="13"/>
    </row>
    <row r="16570" spans="1:5" x14ac:dyDescent="0.3">
      <c r="B16570" s="12"/>
      <c r="C16570" s="13"/>
      <c r="D16570" s="13"/>
      <c r="E16570" s="13"/>
    </row>
    <row r="16571" spans="1:5" x14ac:dyDescent="0.3">
      <c r="A16571" s="9"/>
      <c r="B16571" s="14"/>
      <c r="C16571" s="15"/>
      <c r="D16571" s="15"/>
      <c r="E16571" s="13"/>
    </row>
    <row r="16572" spans="1:5" x14ac:dyDescent="0.3">
      <c r="B16572" s="12"/>
      <c r="C16572" s="13"/>
      <c r="D16572" s="13"/>
      <c r="E16572" s="13"/>
    </row>
    <row r="16573" spans="1:5" x14ac:dyDescent="0.3">
      <c r="A16573" s="9"/>
      <c r="B16573" s="14"/>
      <c r="C16573" s="15"/>
      <c r="D16573" s="15"/>
      <c r="E16573" s="13"/>
    </row>
    <row r="16574" spans="1:5" x14ac:dyDescent="0.3">
      <c r="B16574" s="12"/>
      <c r="C16574" s="13"/>
      <c r="D16574" s="13"/>
      <c r="E16574" s="13"/>
    </row>
    <row r="16575" spans="1:5" x14ac:dyDescent="0.3">
      <c r="A16575" s="9"/>
      <c r="B16575" s="14"/>
      <c r="C16575" s="15"/>
      <c r="D16575" s="15"/>
      <c r="E16575" s="13"/>
    </row>
    <row r="16576" spans="1:5" x14ac:dyDescent="0.3">
      <c r="B16576" s="12"/>
      <c r="C16576" s="13"/>
      <c r="D16576" s="13"/>
      <c r="E16576" s="13"/>
    </row>
    <row r="16577" spans="1:5" x14ac:dyDescent="0.3">
      <c r="A16577" s="9"/>
      <c r="B16577" s="14"/>
      <c r="C16577" s="15"/>
      <c r="D16577" s="15"/>
      <c r="E16577" s="13"/>
    </row>
    <row r="16578" spans="1:5" x14ac:dyDescent="0.3">
      <c r="B16578" s="12"/>
      <c r="C16578" s="13"/>
      <c r="D16578" s="13"/>
      <c r="E16578" s="13"/>
    </row>
    <row r="16579" spans="1:5" x14ac:dyDescent="0.3">
      <c r="A16579" s="9"/>
      <c r="B16579" s="14"/>
      <c r="C16579" s="15"/>
      <c r="D16579" s="15"/>
      <c r="E16579" s="13"/>
    </row>
    <row r="16580" spans="1:5" x14ac:dyDescent="0.3">
      <c r="B16580" s="12"/>
      <c r="C16580" s="13"/>
      <c r="D16580" s="13"/>
      <c r="E16580" s="13"/>
    </row>
    <row r="16581" spans="1:5" x14ac:dyDescent="0.3">
      <c r="A16581" s="9"/>
      <c r="B16581" s="14"/>
      <c r="C16581" s="15"/>
      <c r="D16581" s="15"/>
      <c r="E16581" s="13"/>
    </row>
    <row r="16582" spans="1:5" x14ac:dyDescent="0.3">
      <c r="B16582" s="12"/>
      <c r="C16582" s="13"/>
      <c r="D16582" s="13"/>
      <c r="E16582" s="13"/>
    </row>
    <row r="16583" spans="1:5" x14ac:dyDescent="0.3">
      <c r="A16583" s="9"/>
      <c r="B16583" s="14"/>
      <c r="C16583" s="15"/>
      <c r="D16583" s="15"/>
      <c r="E16583" s="13"/>
    </row>
    <row r="16584" spans="1:5" x14ac:dyDescent="0.3">
      <c r="B16584" s="12"/>
      <c r="C16584" s="13"/>
      <c r="D16584" s="13"/>
      <c r="E16584" s="13"/>
    </row>
    <row r="16585" spans="1:5" x14ac:dyDescent="0.3">
      <c r="A16585" s="9"/>
      <c r="B16585" s="14"/>
      <c r="C16585" s="15"/>
      <c r="D16585" s="15"/>
      <c r="E16585" s="13"/>
    </row>
    <row r="16586" spans="1:5" x14ac:dyDescent="0.3">
      <c r="B16586" s="12"/>
      <c r="C16586" s="13"/>
      <c r="D16586" s="13"/>
      <c r="E16586" s="13"/>
    </row>
    <row r="16587" spans="1:5" x14ac:dyDescent="0.3">
      <c r="A16587" s="9"/>
      <c r="B16587" s="14"/>
      <c r="C16587" s="15"/>
      <c r="D16587" s="15"/>
      <c r="E16587" s="13"/>
    </row>
    <row r="16588" spans="1:5" x14ac:dyDescent="0.3">
      <c r="B16588" s="12"/>
      <c r="C16588" s="13"/>
      <c r="D16588" s="13"/>
      <c r="E16588" s="13"/>
    </row>
    <row r="16589" spans="1:5" x14ac:dyDescent="0.3">
      <c r="A16589" s="9"/>
      <c r="B16589" s="14"/>
      <c r="C16589" s="15"/>
      <c r="D16589" s="15"/>
      <c r="E16589" s="13"/>
    </row>
    <row r="16590" spans="1:5" x14ac:dyDescent="0.3">
      <c r="B16590" s="12"/>
      <c r="C16590" s="13"/>
      <c r="D16590" s="13"/>
      <c r="E16590" s="13"/>
    </row>
    <row r="16591" spans="1:5" x14ac:dyDescent="0.3">
      <c r="A16591" s="9"/>
      <c r="B16591" s="14"/>
      <c r="C16591" s="15"/>
      <c r="D16591" s="15"/>
      <c r="E16591" s="13"/>
    </row>
    <row r="16592" spans="1:5" x14ac:dyDescent="0.3">
      <c r="B16592" s="12"/>
      <c r="C16592" s="13"/>
      <c r="D16592" s="13"/>
      <c r="E16592" s="13"/>
    </row>
    <row r="16593" spans="1:5" x14ac:dyDescent="0.3">
      <c r="A16593" s="9"/>
      <c r="B16593" s="14"/>
      <c r="C16593" s="15"/>
      <c r="D16593" s="15"/>
      <c r="E16593" s="13"/>
    </row>
    <row r="16594" spans="1:5" x14ac:dyDescent="0.3">
      <c r="B16594" s="12"/>
      <c r="C16594" s="13"/>
      <c r="D16594" s="13"/>
      <c r="E16594" s="13"/>
    </row>
    <row r="16595" spans="1:5" x14ac:dyDescent="0.3">
      <c r="A16595" s="9"/>
      <c r="B16595" s="14"/>
      <c r="C16595" s="15"/>
      <c r="D16595" s="15"/>
      <c r="E16595" s="13"/>
    </row>
    <row r="16596" spans="1:5" x14ac:dyDescent="0.3">
      <c r="B16596" s="12"/>
      <c r="C16596" s="13"/>
      <c r="D16596" s="13"/>
      <c r="E16596" s="13"/>
    </row>
    <row r="16597" spans="1:5" x14ac:dyDescent="0.3">
      <c r="A16597" s="9"/>
      <c r="B16597" s="14"/>
      <c r="C16597" s="15"/>
      <c r="D16597" s="15"/>
      <c r="E16597" s="13"/>
    </row>
    <row r="16598" spans="1:5" x14ac:dyDescent="0.3">
      <c r="B16598" s="12"/>
      <c r="C16598" s="13"/>
      <c r="D16598" s="13"/>
      <c r="E16598" s="13"/>
    </row>
    <row r="16599" spans="1:5" x14ac:dyDescent="0.3">
      <c r="A16599" s="9"/>
      <c r="B16599" s="14"/>
      <c r="C16599" s="15"/>
      <c r="D16599" s="15"/>
      <c r="E16599" s="13"/>
    </row>
    <row r="16600" spans="1:5" x14ac:dyDescent="0.3">
      <c r="B16600" s="12"/>
      <c r="C16600" s="13"/>
      <c r="D16600" s="13"/>
      <c r="E16600" s="13"/>
    </row>
    <row r="16601" spans="1:5" x14ac:dyDescent="0.3">
      <c r="A16601" s="9"/>
      <c r="B16601" s="14"/>
      <c r="C16601" s="15"/>
      <c r="D16601" s="15"/>
      <c r="E16601" s="13"/>
    </row>
    <row r="16602" spans="1:5" x14ac:dyDescent="0.3">
      <c r="B16602" s="12"/>
      <c r="C16602" s="13"/>
      <c r="D16602" s="13"/>
      <c r="E16602" s="13"/>
    </row>
    <row r="16603" spans="1:5" x14ac:dyDescent="0.3">
      <c r="A16603" s="9"/>
      <c r="B16603" s="14"/>
      <c r="C16603" s="15"/>
      <c r="D16603" s="15"/>
      <c r="E16603" s="13"/>
    </row>
    <row r="16604" spans="1:5" x14ac:dyDescent="0.3">
      <c r="B16604" s="12"/>
      <c r="C16604" s="13"/>
      <c r="D16604" s="13"/>
      <c r="E16604" s="13"/>
    </row>
    <row r="16605" spans="1:5" x14ac:dyDescent="0.3">
      <c r="A16605" s="9"/>
      <c r="B16605" s="14"/>
      <c r="C16605" s="15"/>
      <c r="D16605" s="15"/>
      <c r="E16605" s="13"/>
    </row>
    <row r="16606" spans="1:5" x14ac:dyDescent="0.3">
      <c r="B16606" s="12"/>
      <c r="C16606" s="13"/>
      <c r="D16606" s="13"/>
      <c r="E16606" s="13"/>
    </row>
    <row r="16607" spans="1:5" x14ac:dyDescent="0.3">
      <c r="A16607" s="9"/>
      <c r="B16607" s="14"/>
      <c r="C16607" s="15"/>
      <c r="D16607" s="15"/>
      <c r="E16607" s="13"/>
    </row>
    <row r="16608" spans="1:5" x14ac:dyDescent="0.3">
      <c r="B16608" s="12"/>
      <c r="C16608" s="13"/>
      <c r="D16608" s="13"/>
      <c r="E16608" s="13"/>
    </row>
    <row r="16609" spans="1:5" x14ac:dyDescent="0.3">
      <c r="A16609" s="9"/>
      <c r="B16609" s="14"/>
      <c r="C16609" s="15"/>
      <c r="D16609" s="15"/>
      <c r="E16609" s="13"/>
    </row>
    <row r="16610" spans="1:5" x14ac:dyDescent="0.3">
      <c r="B16610" s="12"/>
      <c r="C16610" s="13"/>
      <c r="D16610" s="13"/>
      <c r="E16610" s="13"/>
    </row>
    <row r="16611" spans="1:5" x14ac:dyDescent="0.3">
      <c r="A16611" s="9"/>
      <c r="B16611" s="14"/>
      <c r="C16611" s="15"/>
      <c r="D16611" s="15"/>
      <c r="E16611" s="13"/>
    </row>
    <row r="16612" spans="1:5" x14ac:dyDescent="0.3">
      <c r="B16612" s="12"/>
      <c r="C16612" s="13"/>
      <c r="D16612" s="13"/>
      <c r="E16612" s="13"/>
    </row>
    <row r="16613" spans="1:5" x14ac:dyDescent="0.3">
      <c r="A16613" s="9"/>
      <c r="B16613" s="14"/>
      <c r="C16613" s="15"/>
      <c r="D16613" s="15"/>
      <c r="E16613" s="13"/>
    </row>
    <row r="16614" spans="1:5" x14ac:dyDescent="0.3">
      <c r="B16614" s="12"/>
      <c r="C16614" s="13"/>
      <c r="D16614" s="13"/>
      <c r="E16614" s="13"/>
    </row>
    <row r="16615" spans="1:5" x14ac:dyDescent="0.3">
      <c r="A16615" s="9"/>
      <c r="B16615" s="14"/>
      <c r="C16615" s="15"/>
      <c r="D16615" s="15"/>
      <c r="E16615" s="13"/>
    </row>
    <row r="16616" spans="1:5" x14ac:dyDescent="0.3">
      <c r="B16616" s="12"/>
      <c r="C16616" s="13"/>
      <c r="D16616" s="13"/>
      <c r="E16616" s="13"/>
    </row>
    <row r="16617" spans="1:5" x14ac:dyDescent="0.3">
      <c r="A16617" s="9"/>
      <c r="B16617" s="14"/>
      <c r="C16617" s="15"/>
      <c r="D16617" s="15"/>
      <c r="E16617" s="13"/>
    </row>
    <row r="16618" spans="1:5" x14ac:dyDescent="0.3">
      <c r="B16618" s="12"/>
      <c r="C16618" s="13"/>
      <c r="D16618" s="13"/>
      <c r="E16618" s="13"/>
    </row>
    <row r="16619" spans="1:5" x14ac:dyDescent="0.3">
      <c r="A16619" s="9"/>
      <c r="B16619" s="14"/>
      <c r="C16619" s="15"/>
      <c r="D16619" s="15"/>
      <c r="E16619" s="13"/>
    </row>
    <row r="16620" spans="1:5" x14ac:dyDescent="0.3">
      <c r="B16620" s="12"/>
      <c r="C16620" s="13"/>
      <c r="D16620" s="13"/>
      <c r="E16620" s="13"/>
    </row>
    <row r="16621" spans="1:5" x14ac:dyDescent="0.3">
      <c r="A16621" s="9"/>
      <c r="B16621" s="14"/>
      <c r="C16621" s="15"/>
      <c r="D16621" s="15"/>
      <c r="E16621" s="13"/>
    </row>
    <row r="16622" spans="1:5" x14ac:dyDescent="0.3">
      <c r="B16622" s="12"/>
      <c r="C16622" s="13"/>
      <c r="D16622" s="13"/>
      <c r="E16622" s="13"/>
    </row>
    <row r="16623" spans="1:5" x14ac:dyDescent="0.3">
      <c r="A16623" s="9"/>
      <c r="B16623" s="14"/>
      <c r="C16623" s="15"/>
      <c r="D16623" s="15"/>
      <c r="E16623" s="13"/>
    </row>
    <row r="16624" spans="1:5" x14ac:dyDescent="0.3">
      <c r="B16624" s="12"/>
      <c r="C16624" s="13"/>
      <c r="D16624" s="13"/>
      <c r="E16624" s="13"/>
    </row>
    <row r="16625" spans="1:5" x14ac:dyDescent="0.3">
      <c r="A16625" s="9"/>
      <c r="B16625" s="14"/>
      <c r="C16625" s="15"/>
      <c r="D16625" s="15"/>
      <c r="E16625" s="13"/>
    </row>
    <row r="16626" spans="1:5" x14ac:dyDescent="0.3">
      <c r="B16626" s="12"/>
      <c r="C16626" s="13"/>
      <c r="D16626" s="13"/>
      <c r="E16626" s="13"/>
    </row>
    <row r="16627" spans="1:5" x14ac:dyDescent="0.3">
      <c r="A16627" s="9"/>
      <c r="B16627" s="14"/>
      <c r="C16627" s="15"/>
      <c r="D16627" s="15"/>
      <c r="E16627" s="13"/>
    </row>
    <row r="16628" spans="1:5" x14ac:dyDescent="0.3">
      <c r="B16628" s="12"/>
      <c r="C16628" s="13"/>
      <c r="D16628" s="13"/>
      <c r="E16628" s="13"/>
    </row>
    <row r="16629" spans="1:5" x14ac:dyDescent="0.3">
      <c r="A16629" s="9"/>
      <c r="B16629" s="14"/>
      <c r="C16629" s="15"/>
      <c r="D16629" s="15"/>
      <c r="E16629" s="13"/>
    </row>
    <row r="16630" spans="1:5" x14ac:dyDescent="0.3">
      <c r="B16630" s="12"/>
      <c r="C16630" s="13"/>
      <c r="D16630" s="13"/>
      <c r="E16630" s="13"/>
    </row>
    <row r="16631" spans="1:5" x14ac:dyDescent="0.3">
      <c r="A16631" s="9"/>
      <c r="B16631" s="14"/>
      <c r="C16631" s="15"/>
      <c r="D16631" s="15"/>
      <c r="E16631" s="13"/>
    </row>
    <row r="16632" spans="1:5" x14ac:dyDescent="0.3">
      <c r="B16632" s="12"/>
      <c r="C16632" s="13"/>
      <c r="D16632" s="13"/>
      <c r="E16632" s="13"/>
    </row>
    <row r="16633" spans="1:5" x14ac:dyDescent="0.3">
      <c r="A16633" s="9"/>
      <c r="B16633" s="14"/>
      <c r="C16633" s="15"/>
      <c r="D16633" s="15"/>
      <c r="E16633" s="13"/>
    </row>
    <row r="16634" spans="1:5" x14ac:dyDescent="0.3">
      <c r="B16634" s="12"/>
      <c r="C16634" s="13"/>
      <c r="D16634" s="13"/>
      <c r="E16634" s="13"/>
    </row>
    <row r="16635" spans="1:5" x14ac:dyDescent="0.3">
      <c r="A16635" s="9"/>
      <c r="B16635" s="14"/>
      <c r="C16635" s="15"/>
      <c r="D16635" s="15"/>
      <c r="E16635" s="13"/>
    </row>
    <row r="16636" spans="1:5" x14ac:dyDescent="0.3">
      <c r="B16636" s="12"/>
      <c r="C16636" s="13"/>
      <c r="D16636" s="13"/>
      <c r="E16636" s="13"/>
    </row>
    <row r="16637" spans="1:5" x14ac:dyDescent="0.3">
      <c r="A16637" s="9"/>
      <c r="B16637" s="14"/>
      <c r="C16637" s="15"/>
      <c r="D16637" s="15"/>
      <c r="E16637" s="13"/>
    </row>
    <row r="16638" spans="1:5" x14ac:dyDescent="0.3">
      <c r="B16638" s="12"/>
      <c r="C16638" s="13"/>
      <c r="D16638" s="13"/>
      <c r="E16638" s="13"/>
    </row>
    <row r="16639" spans="1:5" x14ac:dyDescent="0.3">
      <c r="A16639" s="9"/>
      <c r="B16639" s="14"/>
      <c r="C16639" s="15"/>
      <c r="D16639" s="15"/>
      <c r="E16639" s="13"/>
    </row>
    <row r="16640" spans="1:5" x14ac:dyDescent="0.3">
      <c r="B16640" s="12"/>
      <c r="C16640" s="13"/>
      <c r="D16640" s="13"/>
      <c r="E16640" s="13"/>
    </row>
    <row r="16641" spans="1:5" x14ac:dyDescent="0.3">
      <c r="A16641" s="9"/>
      <c r="B16641" s="14"/>
      <c r="C16641" s="15"/>
      <c r="D16641" s="15"/>
      <c r="E16641" s="13"/>
    </row>
    <row r="16642" spans="1:5" x14ac:dyDescent="0.3">
      <c r="B16642" s="12"/>
      <c r="C16642" s="13"/>
      <c r="D16642" s="13"/>
      <c r="E16642" s="13"/>
    </row>
    <row r="16643" spans="1:5" x14ac:dyDescent="0.3">
      <c r="A16643" s="9"/>
      <c r="B16643" s="14"/>
      <c r="C16643" s="15"/>
      <c r="D16643" s="15"/>
      <c r="E16643" s="13"/>
    </row>
    <row r="16644" spans="1:5" x14ac:dyDescent="0.3">
      <c r="B16644" s="12"/>
      <c r="C16644" s="13"/>
      <c r="D16644" s="13"/>
      <c r="E16644" s="13"/>
    </row>
    <row r="16645" spans="1:5" x14ac:dyDescent="0.3">
      <c r="A16645" s="9"/>
      <c r="B16645" s="14"/>
      <c r="C16645" s="15"/>
      <c r="D16645" s="15"/>
      <c r="E16645" s="13"/>
    </row>
    <row r="16646" spans="1:5" x14ac:dyDescent="0.3">
      <c r="B16646" s="12"/>
      <c r="C16646" s="13"/>
      <c r="D16646" s="13"/>
      <c r="E16646" s="13"/>
    </row>
    <row r="16647" spans="1:5" x14ac:dyDescent="0.3">
      <c r="A16647" s="9"/>
      <c r="B16647" s="14"/>
      <c r="C16647" s="15"/>
      <c r="D16647" s="15"/>
      <c r="E16647" s="13"/>
    </row>
    <row r="16648" spans="1:5" x14ac:dyDescent="0.3">
      <c r="B16648" s="12"/>
      <c r="C16648" s="13"/>
      <c r="D16648" s="13"/>
      <c r="E16648" s="13"/>
    </row>
    <row r="16649" spans="1:5" x14ac:dyDescent="0.3">
      <c r="A16649" s="9"/>
      <c r="B16649" s="14"/>
      <c r="C16649" s="15"/>
      <c r="D16649" s="15"/>
      <c r="E16649" s="13"/>
    </row>
    <row r="16650" spans="1:5" x14ac:dyDescent="0.3">
      <c r="B16650" s="12"/>
      <c r="C16650" s="13"/>
      <c r="D16650" s="13"/>
      <c r="E16650" s="13"/>
    </row>
    <row r="16651" spans="1:5" x14ac:dyDescent="0.3">
      <c r="A16651" s="9"/>
      <c r="B16651" s="14"/>
      <c r="C16651" s="15"/>
      <c r="D16651" s="15"/>
      <c r="E16651" s="13"/>
    </row>
    <row r="16652" spans="1:5" x14ac:dyDescent="0.3">
      <c r="B16652" s="12"/>
      <c r="C16652" s="13"/>
      <c r="D16652" s="13"/>
      <c r="E16652" s="13"/>
    </row>
    <row r="16653" spans="1:5" x14ac:dyDescent="0.3">
      <c r="A16653" s="9"/>
      <c r="B16653" s="14"/>
      <c r="C16653" s="15"/>
      <c r="D16653" s="15"/>
      <c r="E16653" s="13"/>
    </row>
    <row r="16654" spans="1:5" x14ac:dyDescent="0.3">
      <c r="B16654" s="12"/>
      <c r="C16654" s="13"/>
      <c r="D16654" s="13"/>
      <c r="E16654" s="13"/>
    </row>
    <row r="16655" spans="1:5" x14ac:dyDescent="0.3">
      <c r="A16655" s="9"/>
      <c r="B16655" s="14"/>
      <c r="C16655" s="15"/>
      <c r="D16655" s="15"/>
      <c r="E16655" s="13"/>
    </row>
    <row r="16656" spans="1:5" x14ac:dyDescent="0.3">
      <c r="B16656" s="12"/>
      <c r="C16656" s="13"/>
      <c r="D16656" s="13"/>
      <c r="E16656" s="13"/>
    </row>
    <row r="16657" spans="1:5" x14ac:dyDescent="0.3">
      <c r="A16657" s="9"/>
      <c r="B16657" s="14"/>
      <c r="C16657" s="15"/>
      <c r="D16657" s="15"/>
      <c r="E16657" s="13"/>
    </row>
    <row r="16658" spans="1:5" x14ac:dyDescent="0.3">
      <c r="B16658" s="12"/>
      <c r="C16658" s="13"/>
      <c r="D16658" s="13"/>
      <c r="E16658" s="13"/>
    </row>
    <row r="16659" spans="1:5" x14ac:dyDescent="0.3">
      <c r="A16659" s="9"/>
      <c r="B16659" s="14"/>
      <c r="C16659" s="15"/>
      <c r="D16659" s="15"/>
      <c r="E16659" s="13"/>
    </row>
    <row r="16660" spans="1:5" x14ac:dyDescent="0.3">
      <c r="B16660" s="12"/>
      <c r="C16660" s="13"/>
      <c r="D16660" s="13"/>
      <c r="E16660" s="13"/>
    </row>
    <row r="16661" spans="1:5" x14ac:dyDescent="0.3">
      <c r="A16661" s="9"/>
      <c r="B16661" s="14"/>
      <c r="C16661" s="15"/>
      <c r="D16661" s="15"/>
      <c r="E16661" s="13"/>
    </row>
    <row r="16662" spans="1:5" x14ac:dyDescent="0.3">
      <c r="B16662" s="12"/>
      <c r="C16662" s="13"/>
      <c r="D16662" s="13"/>
      <c r="E16662" s="13"/>
    </row>
    <row r="16663" spans="1:5" x14ac:dyDescent="0.3">
      <c r="A16663" s="9"/>
      <c r="B16663" s="14"/>
      <c r="C16663" s="15"/>
      <c r="D16663" s="15"/>
      <c r="E16663" s="13"/>
    </row>
    <row r="16664" spans="1:5" x14ac:dyDescent="0.3">
      <c r="B16664" s="12"/>
      <c r="C16664" s="13"/>
      <c r="D16664" s="13"/>
      <c r="E16664" s="13"/>
    </row>
    <row r="16665" spans="1:5" x14ac:dyDescent="0.3">
      <c r="A16665" s="9"/>
      <c r="B16665" s="14"/>
      <c r="C16665" s="15"/>
      <c r="D16665" s="15"/>
      <c r="E16665" s="13"/>
    </row>
    <row r="16666" spans="1:5" x14ac:dyDescent="0.3">
      <c r="B16666" s="12"/>
      <c r="C16666" s="13"/>
      <c r="D16666" s="13"/>
      <c r="E16666" s="13"/>
    </row>
    <row r="16667" spans="1:5" x14ac:dyDescent="0.3">
      <c r="A16667" s="9"/>
      <c r="B16667" s="14"/>
      <c r="C16667" s="15"/>
      <c r="D16667" s="15"/>
      <c r="E16667" s="13"/>
    </row>
    <row r="16668" spans="1:5" x14ac:dyDescent="0.3">
      <c r="B16668" s="12"/>
      <c r="C16668" s="13"/>
      <c r="D16668" s="13"/>
      <c r="E16668" s="13"/>
    </row>
    <row r="16669" spans="1:5" x14ac:dyDescent="0.3">
      <c r="A16669" s="9"/>
      <c r="B16669" s="14"/>
      <c r="C16669" s="15"/>
      <c r="D16669" s="15"/>
      <c r="E16669" s="13"/>
    </row>
    <row r="16670" spans="1:5" x14ac:dyDescent="0.3">
      <c r="B16670" s="12"/>
      <c r="C16670" s="13"/>
      <c r="D16670" s="13"/>
      <c r="E16670" s="13"/>
    </row>
    <row r="16671" spans="1:5" x14ac:dyDescent="0.3">
      <c r="A16671" s="9"/>
      <c r="B16671" s="14"/>
      <c r="C16671" s="15"/>
      <c r="D16671" s="15"/>
      <c r="E16671" s="13"/>
    </row>
    <row r="16672" spans="1:5" x14ac:dyDescent="0.3">
      <c r="B16672" s="12"/>
      <c r="C16672" s="13"/>
      <c r="D16672" s="13"/>
      <c r="E16672" s="13"/>
    </row>
    <row r="16673" spans="1:5" x14ac:dyDescent="0.3">
      <c r="A16673" s="9"/>
      <c r="B16673" s="14"/>
      <c r="C16673" s="15"/>
      <c r="D16673" s="15"/>
      <c r="E16673" s="13"/>
    </row>
    <row r="16674" spans="1:5" x14ac:dyDescent="0.3">
      <c r="B16674" s="12"/>
      <c r="C16674" s="13"/>
      <c r="D16674" s="13"/>
      <c r="E16674" s="13"/>
    </row>
    <row r="16675" spans="1:5" x14ac:dyDescent="0.3">
      <c r="A16675" s="9"/>
      <c r="B16675" s="14"/>
      <c r="C16675" s="15"/>
      <c r="D16675" s="15"/>
      <c r="E16675" s="13"/>
    </row>
    <row r="16676" spans="1:5" x14ac:dyDescent="0.3">
      <c r="B16676" s="12"/>
      <c r="C16676" s="13"/>
      <c r="D16676" s="13"/>
      <c r="E16676" s="13"/>
    </row>
    <row r="16677" spans="1:5" x14ac:dyDescent="0.3">
      <c r="A16677" s="9"/>
      <c r="B16677" s="14"/>
      <c r="C16677" s="15"/>
      <c r="D16677" s="15"/>
      <c r="E16677" s="13"/>
    </row>
    <row r="16678" spans="1:5" x14ac:dyDescent="0.3">
      <c r="B16678" s="12"/>
      <c r="C16678" s="13"/>
      <c r="D16678" s="13"/>
      <c r="E16678" s="13"/>
    </row>
    <row r="16679" spans="1:5" x14ac:dyDescent="0.3">
      <c r="A16679" s="9"/>
      <c r="B16679" s="14"/>
      <c r="C16679" s="15"/>
      <c r="D16679" s="15"/>
      <c r="E16679" s="13"/>
    </row>
    <row r="16680" spans="1:5" x14ac:dyDescent="0.3">
      <c r="B16680" s="12"/>
      <c r="C16680" s="13"/>
      <c r="D16680" s="13"/>
      <c r="E16680" s="13"/>
    </row>
    <row r="16681" spans="1:5" x14ac:dyDescent="0.3">
      <c r="A16681" s="9"/>
      <c r="B16681" s="14"/>
      <c r="C16681" s="15"/>
      <c r="D16681" s="15"/>
      <c r="E16681" s="13"/>
    </row>
    <row r="16682" spans="1:5" x14ac:dyDescent="0.3">
      <c r="B16682" s="12"/>
      <c r="C16682" s="13"/>
      <c r="D16682" s="13"/>
      <c r="E16682" s="13"/>
    </row>
    <row r="16683" spans="1:5" x14ac:dyDescent="0.3">
      <c r="A16683" s="9"/>
      <c r="B16683" s="14"/>
      <c r="C16683" s="15"/>
      <c r="D16683" s="15"/>
      <c r="E16683" s="13"/>
    </row>
    <row r="16684" spans="1:5" x14ac:dyDescent="0.3">
      <c r="B16684" s="12"/>
      <c r="C16684" s="13"/>
      <c r="D16684" s="13"/>
      <c r="E16684" s="13"/>
    </row>
    <row r="16685" spans="1:5" x14ac:dyDescent="0.3">
      <c r="A16685" s="9"/>
      <c r="B16685" s="14"/>
      <c r="C16685" s="15"/>
      <c r="D16685" s="15"/>
      <c r="E16685" s="13"/>
    </row>
    <row r="16686" spans="1:5" x14ac:dyDescent="0.3">
      <c r="B16686" s="12"/>
      <c r="C16686" s="13"/>
      <c r="D16686" s="13"/>
      <c r="E16686" s="13"/>
    </row>
    <row r="16687" spans="1:5" x14ac:dyDescent="0.3">
      <c r="A16687" s="9"/>
      <c r="B16687" s="14"/>
      <c r="C16687" s="15"/>
      <c r="D16687" s="15"/>
      <c r="E16687" s="13"/>
    </row>
    <row r="16688" spans="1:5" x14ac:dyDescent="0.3">
      <c r="B16688" s="12"/>
      <c r="C16688" s="13"/>
      <c r="D16688" s="13"/>
      <c r="E16688" s="13"/>
    </row>
    <row r="16689" spans="1:5" x14ac:dyDescent="0.3">
      <c r="A16689" s="9"/>
      <c r="B16689" s="14"/>
      <c r="C16689" s="15"/>
      <c r="D16689" s="15"/>
      <c r="E16689" s="13"/>
    </row>
    <row r="16690" spans="1:5" x14ac:dyDescent="0.3">
      <c r="B16690" s="12"/>
      <c r="C16690" s="13"/>
      <c r="D16690" s="13"/>
      <c r="E16690" s="13"/>
    </row>
    <row r="16691" spans="1:5" x14ac:dyDescent="0.3">
      <c r="A16691" s="9"/>
      <c r="B16691" s="14"/>
      <c r="C16691" s="15"/>
      <c r="D16691" s="15"/>
      <c r="E16691" s="13"/>
    </row>
    <row r="16692" spans="1:5" x14ac:dyDescent="0.3">
      <c r="B16692" s="12"/>
      <c r="C16692" s="13"/>
      <c r="D16692" s="13"/>
      <c r="E16692" s="13"/>
    </row>
    <row r="16693" spans="1:5" x14ac:dyDescent="0.3">
      <c r="A16693" s="9"/>
      <c r="B16693" s="14"/>
      <c r="C16693" s="15"/>
      <c r="D16693" s="15"/>
      <c r="E16693" s="13"/>
    </row>
    <row r="16694" spans="1:5" x14ac:dyDescent="0.3">
      <c r="B16694" s="12"/>
      <c r="C16694" s="13"/>
      <c r="D16694" s="13"/>
      <c r="E16694" s="13"/>
    </row>
    <row r="16695" spans="1:5" x14ac:dyDescent="0.3">
      <c r="A16695" s="9"/>
      <c r="B16695" s="14"/>
      <c r="C16695" s="15"/>
      <c r="D16695" s="15"/>
      <c r="E16695" s="13"/>
    </row>
    <row r="16696" spans="1:5" x14ac:dyDescent="0.3">
      <c r="B16696" s="12"/>
      <c r="C16696" s="13"/>
      <c r="D16696" s="13"/>
      <c r="E16696" s="13"/>
    </row>
    <row r="16697" spans="1:5" x14ac:dyDescent="0.3">
      <c r="A16697" s="9"/>
      <c r="B16697" s="14"/>
      <c r="C16697" s="15"/>
      <c r="D16697" s="15"/>
      <c r="E16697" s="13"/>
    </row>
    <row r="16698" spans="1:5" x14ac:dyDescent="0.3">
      <c r="B16698" s="12"/>
      <c r="C16698" s="13"/>
      <c r="D16698" s="13"/>
      <c r="E16698" s="13"/>
    </row>
    <row r="16699" spans="1:5" x14ac:dyDescent="0.3">
      <c r="A16699" s="9"/>
      <c r="B16699" s="14"/>
      <c r="C16699" s="15"/>
      <c r="D16699" s="15"/>
      <c r="E16699" s="13"/>
    </row>
    <row r="16700" spans="1:5" x14ac:dyDescent="0.3">
      <c r="B16700" s="12"/>
      <c r="C16700" s="13"/>
      <c r="D16700" s="13"/>
      <c r="E16700" s="13"/>
    </row>
    <row r="16701" spans="1:5" x14ac:dyDescent="0.3">
      <c r="A16701" s="9"/>
      <c r="B16701" s="14"/>
      <c r="C16701" s="15"/>
      <c r="D16701" s="15"/>
      <c r="E16701" s="13"/>
    </row>
    <row r="16702" spans="1:5" x14ac:dyDescent="0.3">
      <c r="B16702" s="12"/>
      <c r="C16702" s="13"/>
      <c r="D16702" s="13"/>
      <c r="E16702" s="13"/>
    </row>
    <row r="16703" spans="1:5" x14ac:dyDescent="0.3">
      <c r="A16703" s="9"/>
      <c r="B16703" s="14"/>
      <c r="C16703" s="15"/>
      <c r="D16703" s="15"/>
      <c r="E16703" s="13"/>
    </row>
    <row r="16704" spans="1:5" x14ac:dyDescent="0.3">
      <c r="B16704" s="12"/>
      <c r="C16704" s="13"/>
      <c r="D16704" s="13"/>
      <c r="E16704" s="13"/>
    </row>
    <row r="16705" spans="1:5" x14ac:dyDescent="0.3">
      <c r="A16705" s="9"/>
      <c r="B16705" s="14"/>
      <c r="C16705" s="15"/>
      <c r="D16705" s="15"/>
      <c r="E16705" s="13"/>
    </row>
    <row r="16706" spans="1:5" x14ac:dyDescent="0.3">
      <c r="B16706" s="12"/>
      <c r="C16706" s="13"/>
      <c r="D16706" s="13"/>
      <c r="E16706" s="13"/>
    </row>
    <row r="16707" spans="1:5" x14ac:dyDescent="0.3">
      <c r="A16707" s="9"/>
      <c r="B16707" s="14"/>
      <c r="C16707" s="15"/>
      <c r="D16707" s="15"/>
      <c r="E16707" s="13"/>
    </row>
    <row r="16708" spans="1:5" x14ac:dyDescent="0.3">
      <c r="B16708" s="12"/>
      <c r="C16708" s="13"/>
      <c r="D16708" s="13"/>
      <c r="E16708" s="13"/>
    </row>
    <row r="16709" spans="1:5" x14ac:dyDescent="0.3">
      <c r="A16709" s="9"/>
      <c r="B16709" s="14"/>
      <c r="C16709" s="15"/>
      <c r="D16709" s="15"/>
      <c r="E16709" s="13"/>
    </row>
    <row r="16710" spans="1:5" x14ac:dyDescent="0.3">
      <c r="B16710" s="12"/>
      <c r="C16710" s="13"/>
      <c r="D16710" s="13"/>
      <c r="E16710" s="13"/>
    </row>
    <row r="16711" spans="1:5" x14ac:dyDescent="0.3">
      <c r="A16711" s="9"/>
      <c r="B16711" s="14"/>
      <c r="C16711" s="15"/>
      <c r="D16711" s="15"/>
      <c r="E16711" s="13"/>
    </row>
    <row r="16712" spans="1:5" x14ac:dyDescent="0.3">
      <c r="B16712" s="12"/>
      <c r="C16712" s="13"/>
      <c r="D16712" s="13"/>
      <c r="E16712" s="13"/>
    </row>
    <row r="16713" spans="1:5" x14ac:dyDescent="0.3">
      <c r="A16713" s="9"/>
      <c r="B16713" s="14"/>
      <c r="C16713" s="15"/>
      <c r="D16713" s="15"/>
      <c r="E16713" s="13"/>
    </row>
    <row r="16714" spans="1:5" x14ac:dyDescent="0.3">
      <c r="B16714" s="12"/>
      <c r="C16714" s="13"/>
      <c r="D16714" s="13"/>
      <c r="E16714" s="13"/>
    </row>
    <row r="16715" spans="1:5" x14ac:dyDescent="0.3">
      <c r="A16715" s="9"/>
      <c r="B16715" s="14"/>
      <c r="C16715" s="15"/>
      <c r="D16715" s="15"/>
      <c r="E16715" s="13"/>
    </row>
    <row r="16716" spans="1:5" x14ac:dyDescent="0.3">
      <c r="B16716" s="12"/>
      <c r="C16716" s="13"/>
      <c r="D16716" s="13"/>
      <c r="E16716" s="13"/>
    </row>
    <row r="16717" spans="1:5" x14ac:dyDescent="0.3">
      <c r="A16717" s="9"/>
      <c r="B16717" s="14"/>
      <c r="C16717" s="15"/>
      <c r="D16717" s="15"/>
      <c r="E16717" s="13"/>
    </row>
    <row r="16718" spans="1:5" x14ac:dyDescent="0.3">
      <c r="B16718" s="12"/>
      <c r="C16718" s="13"/>
      <c r="D16718" s="13"/>
      <c r="E16718" s="13"/>
    </row>
    <row r="16719" spans="1:5" x14ac:dyDescent="0.3">
      <c r="A16719" s="9"/>
      <c r="B16719" s="14"/>
      <c r="C16719" s="15"/>
      <c r="D16719" s="15"/>
      <c r="E16719" s="13"/>
    </row>
    <row r="16720" spans="1:5" x14ac:dyDescent="0.3">
      <c r="B16720" s="12"/>
      <c r="C16720" s="13"/>
      <c r="D16720" s="13"/>
      <c r="E16720" s="13"/>
    </row>
    <row r="16721" spans="1:5" x14ac:dyDescent="0.3">
      <c r="A16721" s="9"/>
      <c r="B16721" s="14"/>
      <c r="C16721" s="15"/>
      <c r="D16721" s="15"/>
      <c r="E16721" s="13"/>
    </row>
    <row r="16722" spans="1:5" x14ac:dyDescent="0.3">
      <c r="B16722" s="12"/>
      <c r="C16722" s="13"/>
      <c r="D16722" s="13"/>
      <c r="E16722" s="13"/>
    </row>
    <row r="16723" spans="1:5" x14ac:dyDescent="0.3">
      <c r="A16723" s="9"/>
      <c r="B16723" s="14"/>
      <c r="C16723" s="15"/>
      <c r="D16723" s="15"/>
      <c r="E16723" s="13"/>
    </row>
    <row r="16724" spans="1:5" x14ac:dyDescent="0.3">
      <c r="B16724" s="12"/>
      <c r="C16724" s="13"/>
      <c r="D16724" s="13"/>
      <c r="E16724" s="13"/>
    </row>
    <row r="16725" spans="1:5" x14ac:dyDescent="0.3">
      <c r="A16725" s="9"/>
      <c r="B16725" s="14"/>
      <c r="C16725" s="15"/>
      <c r="D16725" s="15"/>
      <c r="E16725" s="13"/>
    </row>
    <row r="16726" spans="1:5" x14ac:dyDescent="0.3">
      <c r="B16726" s="12"/>
      <c r="C16726" s="13"/>
      <c r="D16726" s="13"/>
      <c r="E16726" s="13"/>
    </row>
    <row r="16727" spans="1:5" x14ac:dyDescent="0.3">
      <c r="A16727" s="9"/>
      <c r="B16727" s="14"/>
      <c r="C16727" s="15"/>
      <c r="D16727" s="15"/>
      <c r="E16727" s="13"/>
    </row>
    <row r="16728" spans="1:5" x14ac:dyDescent="0.3">
      <c r="B16728" s="12"/>
      <c r="C16728" s="13"/>
      <c r="D16728" s="13"/>
      <c r="E16728" s="13"/>
    </row>
    <row r="16729" spans="1:5" x14ac:dyDescent="0.3">
      <c r="A16729" s="9"/>
      <c r="B16729" s="14"/>
      <c r="C16729" s="15"/>
      <c r="D16729" s="15"/>
      <c r="E16729" s="13"/>
    </row>
    <row r="16730" spans="1:5" x14ac:dyDescent="0.3">
      <c r="B16730" s="12"/>
      <c r="C16730" s="13"/>
      <c r="D16730" s="13"/>
      <c r="E16730" s="13"/>
    </row>
    <row r="16731" spans="1:5" x14ac:dyDescent="0.3">
      <c r="A16731" s="9"/>
      <c r="B16731" s="14"/>
      <c r="C16731" s="15"/>
      <c r="D16731" s="15"/>
      <c r="E16731" s="13"/>
    </row>
    <row r="16732" spans="1:5" x14ac:dyDescent="0.3">
      <c r="B16732" s="12"/>
      <c r="C16732" s="13"/>
      <c r="D16732" s="13"/>
      <c r="E16732" s="13"/>
    </row>
    <row r="16733" spans="1:5" x14ac:dyDescent="0.3">
      <c r="A16733" s="9"/>
      <c r="B16733" s="14"/>
      <c r="C16733" s="15"/>
      <c r="D16733" s="15"/>
      <c r="E16733" s="13"/>
    </row>
    <row r="16734" spans="1:5" x14ac:dyDescent="0.3">
      <c r="B16734" s="12"/>
      <c r="C16734" s="13"/>
      <c r="D16734" s="13"/>
      <c r="E16734" s="13"/>
    </row>
    <row r="16735" spans="1:5" x14ac:dyDescent="0.3">
      <c r="A16735" s="9"/>
      <c r="B16735" s="14"/>
      <c r="C16735" s="15"/>
      <c r="D16735" s="15"/>
      <c r="E16735" s="13"/>
    </row>
    <row r="16736" spans="1:5" x14ac:dyDescent="0.3">
      <c r="B16736" s="12"/>
      <c r="C16736" s="13"/>
      <c r="D16736" s="13"/>
      <c r="E16736" s="13"/>
    </row>
    <row r="16737" spans="1:5" x14ac:dyDescent="0.3">
      <c r="A16737" s="9"/>
      <c r="B16737" s="14"/>
      <c r="C16737" s="15"/>
      <c r="D16737" s="15"/>
      <c r="E16737" s="13"/>
    </row>
    <row r="16738" spans="1:5" x14ac:dyDescent="0.3">
      <c r="B16738" s="12"/>
      <c r="C16738" s="13"/>
      <c r="D16738" s="13"/>
      <c r="E16738" s="13"/>
    </row>
    <row r="16739" spans="1:5" x14ac:dyDescent="0.3">
      <c r="A16739" s="9"/>
      <c r="B16739" s="14"/>
      <c r="C16739" s="15"/>
      <c r="D16739" s="15"/>
      <c r="E16739" s="13"/>
    </row>
    <row r="16740" spans="1:5" x14ac:dyDescent="0.3">
      <c r="B16740" s="12"/>
      <c r="C16740" s="13"/>
      <c r="D16740" s="13"/>
      <c r="E16740" s="13"/>
    </row>
    <row r="16741" spans="1:5" x14ac:dyDescent="0.3">
      <c r="A16741" s="9"/>
      <c r="B16741" s="14"/>
      <c r="C16741" s="15"/>
      <c r="D16741" s="15"/>
      <c r="E16741" s="13"/>
    </row>
    <row r="16742" spans="1:5" x14ac:dyDescent="0.3">
      <c r="B16742" s="12"/>
      <c r="C16742" s="13"/>
      <c r="D16742" s="13"/>
      <c r="E16742" s="13"/>
    </row>
    <row r="16743" spans="1:5" x14ac:dyDescent="0.3">
      <c r="A16743" s="9"/>
      <c r="B16743" s="14"/>
      <c r="C16743" s="15"/>
      <c r="D16743" s="15"/>
      <c r="E16743" s="13"/>
    </row>
    <row r="16744" spans="1:5" x14ac:dyDescent="0.3">
      <c r="B16744" s="12"/>
      <c r="C16744" s="13"/>
      <c r="D16744" s="13"/>
      <c r="E16744" s="13"/>
    </row>
    <row r="16745" spans="1:5" x14ac:dyDescent="0.3">
      <c r="A16745" s="9"/>
      <c r="B16745" s="14"/>
      <c r="C16745" s="15"/>
      <c r="D16745" s="15"/>
      <c r="E16745" s="13"/>
    </row>
    <row r="16746" spans="1:5" x14ac:dyDescent="0.3">
      <c r="B16746" s="12"/>
      <c r="C16746" s="13"/>
      <c r="D16746" s="13"/>
      <c r="E16746" s="13"/>
    </row>
    <row r="16747" spans="1:5" x14ac:dyDescent="0.3">
      <c r="A16747" s="9"/>
      <c r="B16747" s="14"/>
      <c r="C16747" s="15"/>
      <c r="D16747" s="15"/>
      <c r="E16747" s="13"/>
    </row>
    <row r="16748" spans="1:5" x14ac:dyDescent="0.3">
      <c r="B16748" s="12"/>
      <c r="C16748" s="13"/>
      <c r="D16748" s="13"/>
      <c r="E16748" s="13"/>
    </row>
    <row r="16749" spans="1:5" x14ac:dyDescent="0.3">
      <c r="A16749" s="9"/>
      <c r="B16749" s="14"/>
      <c r="C16749" s="15"/>
      <c r="D16749" s="15"/>
      <c r="E16749" s="13"/>
    </row>
    <row r="16750" spans="1:5" x14ac:dyDescent="0.3">
      <c r="B16750" s="12"/>
      <c r="C16750" s="13"/>
      <c r="D16750" s="13"/>
      <c r="E16750" s="13"/>
    </row>
    <row r="16751" spans="1:5" x14ac:dyDescent="0.3">
      <c r="A16751" s="9"/>
      <c r="B16751" s="14"/>
      <c r="C16751" s="15"/>
      <c r="D16751" s="15"/>
      <c r="E16751" s="13"/>
    </row>
    <row r="16752" spans="1:5" x14ac:dyDescent="0.3">
      <c r="B16752" s="12"/>
      <c r="C16752" s="13"/>
      <c r="D16752" s="13"/>
      <c r="E16752" s="13"/>
    </row>
    <row r="16753" spans="1:5" x14ac:dyDescent="0.3">
      <c r="A16753" s="9"/>
      <c r="B16753" s="14"/>
      <c r="C16753" s="15"/>
      <c r="D16753" s="15"/>
      <c r="E16753" s="13"/>
    </row>
    <row r="16754" spans="1:5" x14ac:dyDescent="0.3">
      <c r="B16754" s="12"/>
      <c r="C16754" s="13"/>
      <c r="D16754" s="13"/>
      <c r="E16754" s="13"/>
    </row>
    <row r="16755" spans="1:5" x14ac:dyDescent="0.3">
      <c r="A16755" s="9"/>
      <c r="B16755" s="14"/>
      <c r="C16755" s="15"/>
      <c r="D16755" s="15"/>
      <c r="E16755" s="13"/>
    </row>
    <row r="16756" spans="1:5" x14ac:dyDescent="0.3">
      <c r="B16756" s="12"/>
      <c r="C16756" s="13"/>
      <c r="D16756" s="13"/>
      <c r="E16756" s="13"/>
    </row>
    <row r="16757" spans="1:5" x14ac:dyDescent="0.3">
      <c r="A16757" s="9"/>
      <c r="B16757" s="14"/>
      <c r="C16757" s="15"/>
      <c r="D16757" s="15"/>
      <c r="E16757" s="13"/>
    </row>
    <row r="16758" spans="1:5" x14ac:dyDescent="0.3">
      <c r="B16758" s="12"/>
      <c r="C16758" s="13"/>
      <c r="D16758" s="13"/>
      <c r="E16758" s="13"/>
    </row>
    <row r="16759" spans="1:5" x14ac:dyDescent="0.3">
      <c r="A16759" s="9"/>
      <c r="B16759" s="14"/>
      <c r="C16759" s="15"/>
      <c r="D16759" s="15"/>
      <c r="E16759" s="13"/>
    </row>
    <row r="16760" spans="1:5" x14ac:dyDescent="0.3">
      <c r="B16760" s="12"/>
      <c r="C16760" s="13"/>
      <c r="D16760" s="13"/>
      <c r="E16760" s="13"/>
    </row>
    <row r="16761" spans="1:5" x14ac:dyDescent="0.3">
      <c r="A16761" s="9"/>
      <c r="B16761" s="14"/>
      <c r="C16761" s="15"/>
      <c r="D16761" s="15"/>
      <c r="E16761" s="13"/>
    </row>
    <row r="16762" spans="1:5" x14ac:dyDescent="0.3">
      <c r="B16762" s="12"/>
      <c r="C16762" s="13"/>
      <c r="D16762" s="13"/>
      <c r="E16762" s="13"/>
    </row>
    <row r="16763" spans="1:5" x14ac:dyDescent="0.3">
      <c r="A16763" s="9"/>
      <c r="B16763" s="14"/>
      <c r="C16763" s="15"/>
      <c r="D16763" s="15"/>
      <c r="E16763" s="13"/>
    </row>
    <row r="16764" spans="1:5" x14ac:dyDescent="0.3">
      <c r="B16764" s="12"/>
      <c r="C16764" s="13"/>
      <c r="D16764" s="13"/>
      <c r="E16764" s="13"/>
    </row>
    <row r="16765" spans="1:5" x14ac:dyDescent="0.3">
      <c r="A16765" s="9"/>
      <c r="B16765" s="14"/>
      <c r="C16765" s="15"/>
      <c r="D16765" s="15"/>
      <c r="E16765" s="13"/>
    </row>
    <row r="16766" spans="1:5" x14ac:dyDescent="0.3">
      <c r="B16766" s="12"/>
      <c r="C16766" s="13"/>
      <c r="D16766" s="13"/>
      <c r="E16766" s="13"/>
    </row>
    <row r="16767" spans="1:5" x14ac:dyDescent="0.3">
      <c r="A16767" s="9"/>
      <c r="B16767" s="14"/>
      <c r="C16767" s="15"/>
      <c r="D16767" s="15"/>
      <c r="E16767" s="13"/>
    </row>
    <row r="16768" spans="1:5" x14ac:dyDescent="0.3">
      <c r="B16768" s="12"/>
      <c r="C16768" s="13"/>
      <c r="D16768" s="13"/>
      <c r="E16768" s="13"/>
    </row>
    <row r="16769" spans="1:5" x14ac:dyDescent="0.3">
      <c r="A16769" s="9"/>
      <c r="B16769" s="14"/>
      <c r="C16769" s="15"/>
      <c r="D16769" s="15"/>
      <c r="E16769" s="13"/>
    </row>
    <row r="16770" spans="1:5" x14ac:dyDescent="0.3">
      <c r="B16770" s="12"/>
      <c r="C16770" s="13"/>
      <c r="D16770" s="13"/>
      <c r="E16770" s="13"/>
    </row>
    <row r="16771" spans="1:5" x14ac:dyDescent="0.3">
      <c r="A16771" s="9"/>
      <c r="B16771" s="14"/>
      <c r="C16771" s="15"/>
      <c r="D16771" s="15"/>
      <c r="E16771" s="13"/>
    </row>
    <row r="16772" spans="1:5" x14ac:dyDescent="0.3">
      <c r="B16772" s="12"/>
      <c r="C16772" s="13"/>
      <c r="D16772" s="13"/>
      <c r="E16772" s="13"/>
    </row>
    <row r="16773" spans="1:5" x14ac:dyDescent="0.3">
      <c r="A16773" s="9"/>
      <c r="B16773" s="14"/>
      <c r="C16773" s="15"/>
      <c r="D16773" s="15"/>
      <c r="E16773" s="13"/>
    </row>
    <row r="16774" spans="1:5" x14ac:dyDescent="0.3">
      <c r="B16774" s="12"/>
      <c r="C16774" s="13"/>
      <c r="D16774" s="13"/>
      <c r="E16774" s="13"/>
    </row>
    <row r="16775" spans="1:5" x14ac:dyDescent="0.3">
      <c r="A16775" s="9"/>
      <c r="B16775" s="14"/>
      <c r="C16775" s="15"/>
      <c r="D16775" s="15"/>
      <c r="E16775" s="13"/>
    </row>
    <row r="16776" spans="1:5" x14ac:dyDescent="0.3">
      <c r="B16776" s="12"/>
      <c r="C16776" s="13"/>
      <c r="D16776" s="13"/>
      <c r="E16776" s="13"/>
    </row>
    <row r="16777" spans="1:5" x14ac:dyDescent="0.3">
      <c r="A16777" s="9"/>
      <c r="B16777" s="14"/>
      <c r="C16777" s="15"/>
      <c r="D16777" s="15"/>
      <c r="E16777" s="13"/>
    </row>
    <row r="16778" spans="1:5" x14ac:dyDescent="0.3">
      <c r="B16778" s="12"/>
      <c r="C16778" s="13"/>
      <c r="D16778" s="13"/>
      <c r="E16778" s="13"/>
    </row>
    <row r="16779" spans="1:5" x14ac:dyDescent="0.3">
      <c r="A16779" s="9"/>
      <c r="B16779" s="14"/>
      <c r="C16779" s="15"/>
      <c r="D16779" s="15"/>
      <c r="E16779" s="13"/>
    </row>
    <row r="16780" spans="1:5" x14ac:dyDescent="0.3">
      <c r="B16780" s="12"/>
      <c r="C16780" s="13"/>
      <c r="D16780" s="13"/>
      <c r="E16780" s="13"/>
    </row>
    <row r="16781" spans="1:5" x14ac:dyDescent="0.3">
      <c r="A16781" s="9"/>
      <c r="B16781" s="14"/>
      <c r="C16781" s="15"/>
      <c r="D16781" s="15"/>
      <c r="E16781" s="13"/>
    </row>
    <row r="16782" spans="1:5" x14ac:dyDescent="0.3">
      <c r="B16782" s="12"/>
      <c r="C16782" s="13"/>
      <c r="D16782" s="13"/>
      <c r="E16782" s="13"/>
    </row>
    <row r="16783" spans="1:5" x14ac:dyDescent="0.3">
      <c r="A16783" s="9"/>
      <c r="B16783" s="14"/>
      <c r="C16783" s="15"/>
      <c r="D16783" s="15"/>
      <c r="E16783" s="13"/>
    </row>
    <row r="16784" spans="1:5" x14ac:dyDescent="0.3">
      <c r="B16784" s="12"/>
      <c r="C16784" s="13"/>
      <c r="D16784" s="13"/>
      <c r="E16784" s="13"/>
    </row>
    <row r="16785" spans="1:5" x14ac:dyDescent="0.3">
      <c r="A16785" s="9"/>
      <c r="B16785" s="14"/>
      <c r="C16785" s="15"/>
      <c r="D16785" s="15"/>
      <c r="E16785" s="13"/>
    </row>
    <row r="16786" spans="1:5" x14ac:dyDescent="0.3">
      <c r="B16786" s="12"/>
      <c r="C16786" s="13"/>
      <c r="D16786" s="13"/>
      <c r="E16786" s="13"/>
    </row>
    <row r="16787" spans="1:5" x14ac:dyDescent="0.3">
      <c r="A16787" s="9"/>
      <c r="B16787" s="14"/>
      <c r="C16787" s="15"/>
      <c r="D16787" s="15"/>
      <c r="E16787" s="13"/>
    </row>
    <row r="16788" spans="1:5" x14ac:dyDescent="0.3">
      <c r="B16788" s="12"/>
      <c r="C16788" s="13"/>
      <c r="D16788" s="13"/>
      <c r="E16788" s="13"/>
    </row>
    <row r="16789" spans="1:5" x14ac:dyDescent="0.3">
      <c r="A16789" s="9"/>
      <c r="B16789" s="14"/>
      <c r="C16789" s="15"/>
      <c r="D16789" s="15"/>
      <c r="E16789" s="13"/>
    </row>
    <row r="16790" spans="1:5" x14ac:dyDescent="0.3">
      <c r="B16790" s="12"/>
      <c r="C16790" s="13"/>
      <c r="D16790" s="13"/>
      <c r="E16790" s="13"/>
    </row>
    <row r="16791" spans="1:5" x14ac:dyDescent="0.3">
      <c r="A16791" s="9"/>
      <c r="B16791" s="14"/>
      <c r="C16791" s="15"/>
      <c r="D16791" s="15"/>
      <c r="E16791" s="13"/>
    </row>
    <row r="16792" spans="1:5" x14ac:dyDescent="0.3">
      <c r="B16792" s="12"/>
      <c r="C16792" s="13"/>
      <c r="D16792" s="13"/>
      <c r="E16792" s="13"/>
    </row>
    <row r="16793" spans="1:5" x14ac:dyDescent="0.3">
      <c r="A16793" s="9"/>
      <c r="B16793" s="14"/>
      <c r="C16793" s="15"/>
      <c r="D16793" s="15"/>
      <c r="E16793" s="13"/>
    </row>
    <row r="16794" spans="1:5" x14ac:dyDescent="0.3">
      <c r="B16794" s="12"/>
      <c r="C16794" s="13"/>
      <c r="D16794" s="13"/>
      <c r="E16794" s="13"/>
    </row>
    <row r="16795" spans="1:5" x14ac:dyDescent="0.3">
      <c r="A16795" s="9"/>
      <c r="B16795" s="14"/>
      <c r="C16795" s="15"/>
      <c r="D16795" s="15"/>
      <c r="E16795" s="13"/>
    </row>
    <row r="16796" spans="1:5" x14ac:dyDescent="0.3">
      <c r="B16796" s="12"/>
      <c r="C16796" s="13"/>
      <c r="D16796" s="13"/>
      <c r="E16796" s="13"/>
    </row>
    <row r="16797" spans="1:5" x14ac:dyDescent="0.3">
      <c r="A16797" s="9"/>
      <c r="B16797" s="14"/>
      <c r="C16797" s="15"/>
      <c r="D16797" s="15"/>
      <c r="E16797" s="13"/>
    </row>
    <row r="16798" spans="1:5" x14ac:dyDescent="0.3">
      <c r="B16798" s="12"/>
      <c r="C16798" s="13"/>
      <c r="D16798" s="13"/>
      <c r="E16798" s="13"/>
    </row>
    <row r="16799" spans="1:5" x14ac:dyDescent="0.3">
      <c r="A16799" s="9"/>
      <c r="B16799" s="14"/>
      <c r="C16799" s="15"/>
      <c r="D16799" s="15"/>
      <c r="E16799" s="13"/>
    </row>
    <row r="16800" spans="1:5" x14ac:dyDescent="0.3">
      <c r="B16800" s="12"/>
      <c r="C16800" s="13"/>
      <c r="D16800" s="13"/>
      <c r="E16800" s="13"/>
    </row>
    <row r="16801" spans="1:5" x14ac:dyDescent="0.3">
      <c r="A16801" s="9"/>
      <c r="B16801" s="14"/>
      <c r="C16801" s="15"/>
      <c r="D16801" s="15"/>
      <c r="E16801" s="13"/>
    </row>
    <row r="16802" spans="1:5" x14ac:dyDescent="0.3">
      <c r="B16802" s="12"/>
      <c r="C16802" s="13"/>
      <c r="D16802" s="13"/>
      <c r="E16802" s="13"/>
    </row>
    <row r="16803" spans="1:5" x14ac:dyDescent="0.3">
      <c r="A16803" s="9"/>
      <c r="B16803" s="14"/>
      <c r="C16803" s="15"/>
      <c r="D16803" s="15"/>
      <c r="E16803" s="13"/>
    </row>
    <row r="16804" spans="1:5" x14ac:dyDescent="0.3">
      <c r="B16804" s="12"/>
      <c r="C16804" s="13"/>
      <c r="D16804" s="13"/>
      <c r="E16804" s="13"/>
    </row>
    <row r="16805" spans="1:5" x14ac:dyDescent="0.3">
      <c r="A16805" s="9"/>
      <c r="B16805" s="14"/>
      <c r="C16805" s="15"/>
      <c r="D16805" s="15"/>
      <c r="E16805" s="13"/>
    </row>
    <row r="16806" spans="1:5" x14ac:dyDescent="0.3">
      <c r="B16806" s="12"/>
      <c r="C16806" s="13"/>
      <c r="D16806" s="13"/>
      <c r="E16806" s="13"/>
    </row>
    <row r="16807" spans="1:5" x14ac:dyDescent="0.3">
      <c r="A16807" s="9"/>
      <c r="B16807" s="14"/>
      <c r="C16807" s="15"/>
      <c r="D16807" s="15"/>
      <c r="E16807" s="13"/>
    </row>
    <row r="16808" spans="1:5" x14ac:dyDescent="0.3">
      <c r="B16808" s="12"/>
      <c r="C16808" s="13"/>
      <c r="D16808" s="13"/>
      <c r="E16808" s="13"/>
    </row>
    <row r="16809" spans="1:5" x14ac:dyDescent="0.3">
      <c r="A16809" s="9"/>
      <c r="B16809" s="14"/>
      <c r="C16809" s="15"/>
      <c r="D16809" s="15"/>
      <c r="E16809" s="13"/>
    </row>
    <row r="16810" spans="1:5" x14ac:dyDescent="0.3">
      <c r="B16810" s="12"/>
      <c r="C16810" s="13"/>
      <c r="D16810" s="13"/>
      <c r="E16810" s="13"/>
    </row>
    <row r="16811" spans="1:5" x14ac:dyDescent="0.3">
      <c r="A16811" s="9"/>
      <c r="B16811" s="14"/>
      <c r="C16811" s="15"/>
      <c r="D16811" s="15"/>
      <c r="E16811" s="13"/>
    </row>
    <row r="16812" spans="1:5" x14ac:dyDescent="0.3">
      <c r="B16812" s="12"/>
      <c r="C16812" s="13"/>
      <c r="D16812" s="13"/>
      <c r="E16812" s="13"/>
    </row>
    <row r="16813" spans="1:5" x14ac:dyDescent="0.3">
      <c r="A16813" s="9"/>
      <c r="B16813" s="14"/>
      <c r="C16813" s="15"/>
      <c r="D16813" s="15"/>
      <c r="E16813" s="13"/>
    </row>
    <row r="16814" spans="1:5" x14ac:dyDescent="0.3">
      <c r="B16814" s="12"/>
      <c r="C16814" s="13"/>
      <c r="D16814" s="13"/>
      <c r="E16814" s="13"/>
    </row>
    <row r="16815" spans="1:5" x14ac:dyDescent="0.3">
      <c r="A16815" s="9"/>
      <c r="B16815" s="14"/>
      <c r="C16815" s="15"/>
      <c r="D16815" s="15"/>
      <c r="E16815" s="13"/>
    </row>
    <row r="16816" spans="1:5" x14ac:dyDescent="0.3">
      <c r="B16816" s="12"/>
      <c r="C16816" s="13"/>
      <c r="D16816" s="13"/>
      <c r="E16816" s="13"/>
    </row>
    <row r="16817" spans="1:5" x14ac:dyDescent="0.3">
      <c r="A16817" s="9"/>
      <c r="B16817" s="14"/>
      <c r="C16817" s="15"/>
      <c r="D16817" s="15"/>
      <c r="E16817" s="13"/>
    </row>
    <row r="16818" spans="1:5" x14ac:dyDescent="0.3">
      <c r="B16818" s="12"/>
      <c r="C16818" s="13"/>
      <c r="D16818" s="13"/>
      <c r="E16818" s="13"/>
    </row>
    <row r="16819" spans="1:5" x14ac:dyDescent="0.3">
      <c r="A16819" s="9"/>
      <c r="B16819" s="14"/>
      <c r="C16819" s="15"/>
      <c r="D16819" s="15"/>
      <c r="E16819" s="13"/>
    </row>
    <row r="16820" spans="1:5" x14ac:dyDescent="0.3">
      <c r="B16820" s="12"/>
      <c r="C16820" s="13"/>
      <c r="D16820" s="13"/>
      <c r="E16820" s="13"/>
    </row>
    <row r="16821" spans="1:5" x14ac:dyDescent="0.3">
      <c r="A16821" s="9"/>
      <c r="B16821" s="14"/>
      <c r="C16821" s="15"/>
      <c r="D16821" s="15"/>
      <c r="E16821" s="13"/>
    </row>
    <row r="16822" spans="1:5" x14ac:dyDescent="0.3">
      <c r="B16822" s="12"/>
      <c r="C16822" s="13"/>
      <c r="D16822" s="13"/>
      <c r="E16822" s="13"/>
    </row>
    <row r="16823" spans="1:5" x14ac:dyDescent="0.3">
      <c r="A16823" s="9"/>
      <c r="B16823" s="14"/>
      <c r="C16823" s="15"/>
      <c r="D16823" s="15"/>
      <c r="E16823" s="13"/>
    </row>
    <row r="16824" spans="1:5" x14ac:dyDescent="0.3">
      <c r="B16824" s="12"/>
      <c r="C16824" s="13"/>
      <c r="D16824" s="13"/>
      <c r="E16824" s="13"/>
    </row>
    <row r="16825" spans="1:5" x14ac:dyDescent="0.3">
      <c r="A16825" s="9"/>
      <c r="B16825" s="14"/>
      <c r="C16825" s="15"/>
      <c r="D16825" s="15"/>
      <c r="E16825" s="13"/>
    </row>
    <row r="16826" spans="1:5" x14ac:dyDescent="0.3">
      <c r="B16826" s="12"/>
      <c r="C16826" s="13"/>
      <c r="D16826" s="13"/>
      <c r="E16826" s="13"/>
    </row>
    <row r="16827" spans="1:5" x14ac:dyDescent="0.3">
      <c r="A16827" s="9"/>
      <c r="B16827" s="14"/>
      <c r="C16827" s="15"/>
      <c r="D16827" s="15"/>
      <c r="E16827" s="13"/>
    </row>
    <row r="16828" spans="1:5" x14ac:dyDescent="0.3">
      <c r="B16828" s="12"/>
      <c r="C16828" s="13"/>
      <c r="D16828" s="13"/>
      <c r="E16828" s="13"/>
    </row>
    <row r="16829" spans="1:5" x14ac:dyDescent="0.3">
      <c r="A16829" s="9"/>
      <c r="B16829" s="14"/>
      <c r="C16829" s="15"/>
      <c r="D16829" s="15"/>
      <c r="E16829" s="13"/>
    </row>
    <row r="16830" spans="1:5" x14ac:dyDescent="0.3">
      <c r="B16830" s="12"/>
      <c r="C16830" s="13"/>
      <c r="D16830" s="13"/>
      <c r="E16830" s="13"/>
    </row>
    <row r="16831" spans="1:5" x14ac:dyDescent="0.3">
      <c r="A16831" s="9"/>
      <c r="B16831" s="14"/>
      <c r="C16831" s="15"/>
      <c r="D16831" s="15"/>
      <c r="E16831" s="13"/>
    </row>
    <row r="16832" spans="1:5" x14ac:dyDescent="0.3">
      <c r="B16832" s="12"/>
      <c r="C16832" s="13"/>
      <c r="D16832" s="13"/>
      <c r="E16832" s="13"/>
    </row>
    <row r="16833" spans="1:5" x14ac:dyDescent="0.3">
      <c r="A16833" s="9"/>
      <c r="B16833" s="14"/>
      <c r="C16833" s="15"/>
      <c r="D16833" s="15"/>
      <c r="E16833" s="13"/>
    </row>
    <row r="16834" spans="1:5" x14ac:dyDescent="0.3">
      <c r="B16834" s="12"/>
      <c r="C16834" s="13"/>
      <c r="D16834" s="13"/>
      <c r="E16834" s="13"/>
    </row>
    <row r="16835" spans="1:5" x14ac:dyDescent="0.3">
      <c r="A16835" s="9"/>
      <c r="B16835" s="14"/>
      <c r="C16835" s="15"/>
      <c r="D16835" s="15"/>
      <c r="E16835" s="13"/>
    </row>
    <row r="16836" spans="1:5" x14ac:dyDescent="0.3">
      <c r="B16836" s="12"/>
      <c r="C16836" s="13"/>
      <c r="D16836" s="13"/>
      <c r="E16836" s="13"/>
    </row>
    <row r="16837" spans="1:5" x14ac:dyDescent="0.3">
      <c r="A16837" s="9"/>
      <c r="B16837" s="14"/>
      <c r="C16837" s="15"/>
      <c r="D16837" s="15"/>
      <c r="E16837" s="13"/>
    </row>
    <row r="16838" spans="1:5" x14ac:dyDescent="0.3">
      <c r="B16838" s="12"/>
      <c r="C16838" s="13"/>
      <c r="D16838" s="13"/>
      <c r="E16838" s="13"/>
    </row>
    <row r="16839" spans="1:5" x14ac:dyDescent="0.3">
      <c r="A16839" s="9"/>
      <c r="B16839" s="14"/>
      <c r="C16839" s="15"/>
      <c r="D16839" s="15"/>
      <c r="E16839" s="13"/>
    </row>
    <row r="16840" spans="1:5" x14ac:dyDescent="0.3">
      <c r="B16840" s="12"/>
      <c r="C16840" s="13"/>
      <c r="D16840" s="13"/>
      <c r="E16840" s="13"/>
    </row>
    <row r="16841" spans="1:5" x14ac:dyDescent="0.3">
      <c r="A16841" s="9"/>
      <c r="B16841" s="14"/>
      <c r="C16841" s="15"/>
      <c r="D16841" s="15"/>
      <c r="E16841" s="13"/>
    </row>
    <row r="16842" spans="1:5" x14ac:dyDescent="0.3">
      <c r="B16842" s="12"/>
      <c r="C16842" s="13"/>
      <c r="D16842" s="13"/>
      <c r="E16842" s="13"/>
    </row>
    <row r="16843" spans="1:5" x14ac:dyDescent="0.3">
      <c r="A16843" s="9"/>
      <c r="B16843" s="14"/>
      <c r="C16843" s="15"/>
      <c r="D16843" s="15"/>
      <c r="E16843" s="13"/>
    </row>
    <row r="16844" spans="1:5" x14ac:dyDescent="0.3">
      <c r="B16844" s="12"/>
      <c r="C16844" s="13"/>
      <c r="D16844" s="13"/>
      <c r="E16844" s="13"/>
    </row>
    <row r="16845" spans="1:5" x14ac:dyDescent="0.3">
      <c r="A16845" s="9"/>
      <c r="B16845" s="14"/>
      <c r="C16845" s="15"/>
      <c r="D16845" s="15"/>
      <c r="E16845" s="13"/>
    </row>
    <row r="16846" spans="1:5" x14ac:dyDescent="0.3">
      <c r="B16846" s="12"/>
      <c r="C16846" s="13"/>
      <c r="D16846" s="13"/>
      <c r="E16846" s="13"/>
    </row>
    <row r="16847" spans="1:5" x14ac:dyDescent="0.3">
      <c r="A16847" s="9"/>
      <c r="B16847" s="14"/>
      <c r="C16847" s="15"/>
      <c r="D16847" s="15"/>
      <c r="E16847" s="13"/>
    </row>
    <row r="16848" spans="1:5" x14ac:dyDescent="0.3">
      <c r="B16848" s="12"/>
      <c r="C16848" s="13"/>
      <c r="D16848" s="13"/>
      <c r="E16848" s="13"/>
    </row>
    <row r="16849" spans="1:5" x14ac:dyDescent="0.3">
      <c r="A16849" s="9"/>
      <c r="B16849" s="14"/>
      <c r="C16849" s="15"/>
      <c r="D16849" s="15"/>
      <c r="E16849" s="13"/>
    </row>
    <row r="16850" spans="1:5" x14ac:dyDescent="0.3">
      <c r="B16850" s="12"/>
      <c r="C16850" s="13"/>
      <c r="D16850" s="13"/>
      <c r="E16850" s="13"/>
    </row>
    <row r="16851" spans="1:5" x14ac:dyDescent="0.3">
      <c r="A16851" s="9"/>
      <c r="B16851" s="14"/>
      <c r="C16851" s="15"/>
      <c r="D16851" s="15"/>
      <c r="E16851" s="13"/>
    </row>
    <row r="16852" spans="1:5" x14ac:dyDescent="0.3">
      <c r="B16852" s="12"/>
      <c r="C16852" s="13"/>
      <c r="D16852" s="13"/>
      <c r="E16852" s="13"/>
    </row>
    <row r="16853" spans="1:5" x14ac:dyDescent="0.3">
      <c r="A16853" s="9"/>
      <c r="B16853" s="14"/>
      <c r="C16853" s="15"/>
      <c r="D16853" s="15"/>
      <c r="E16853" s="13"/>
    </row>
    <row r="16854" spans="1:5" x14ac:dyDescent="0.3">
      <c r="B16854" s="12"/>
      <c r="C16854" s="13"/>
      <c r="D16854" s="13"/>
      <c r="E16854" s="13"/>
    </row>
    <row r="16855" spans="1:5" x14ac:dyDescent="0.3">
      <c r="A16855" s="9"/>
      <c r="B16855" s="14"/>
      <c r="C16855" s="15"/>
      <c r="D16855" s="15"/>
      <c r="E16855" s="13"/>
    </row>
    <row r="16856" spans="1:5" x14ac:dyDescent="0.3">
      <c r="B16856" s="12"/>
      <c r="C16856" s="13"/>
      <c r="D16856" s="13"/>
      <c r="E16856" s="13"/>
    </row>
    <row r="16857" spans="1:5" x14ac:dyDescent="0.3">
      <c r="A16857" s="9"/>
      <c r="B16857" s="14"/>
      <c r="C16857" s="15"/>
      <c r="D16857" s="15"/>
      <c r="E16857" s="13"/>
    </row>
    <row r="16858" spans="1:5" x14ac:dyDescent="0.3">
      <c r="B16858" s="12"/>
      <c r="C16858" s="13"/>
      <c r="D16858" s="13"/>
      <c r="E16858" s="13"/>
    </row>
    <row r="16859" spans="1:5" x14ac:dyDescent="0.3">
      <c r="A16859" s="9"/>
      <c r="B16859" s="14"/>
      <c r="C16859" s="15"/>
      <c r="D16859" s="15"/>
      <c r="E16859" s="13"/>
    </row>
    <row r="16860" spans="1:5" x14ac:dyDescent="0.3">
      <c r="B16860" s="12"/>
      <c r="C16860" s="13"/>
      <c r="D16860" s="13"/>
      <c r="E16860" s="13"/>
    </row>
    <row r="16861" spans="1:5" x14ac:dyDescent="0.3">
      <c r="A16861" s="9"/>
      <c r="B16861" s="14"/>
      <c r="C16861" s="15"/>
      <c r="D16861" s="15"/>
      <c r="E16861" s="13"/>
    </row>
    <row r="16862" spans="1:5" x14ac:dyDescent="0.3">
      <c r="B16862" s="12"/>
      <c r="C16862" s="13"/>
      <c r="D16862" s="13"/>
      <c r="E16862" s="13"/>
    </row>
    <row r="16863" spans="1:5" x14ac:dyDescent="0.3">
      <c r="A16863" s="9"/>
      <c r="B16863" s="14"/>
      <c r="C16863" s="15"/>
      <c r="D16863" s="15"/>
      <c r="E16863" s="13"/>
    </row>
    <row r="16864" spans="1:5" x14ac:dyDescent="0.3">
      <c r="B16864" s="12"/>
      <c r="C16864" s="13"/>
      <c r="D16864" s="13"/>
      <c r="E16864" s="13"/>
    </row>
    <row r="16865" spans="1:5" x14ac:dyDescent="0.3">
      <c r="A16865" s="9"/>
      <c r="B16865" s="14"/>
      <c r="C16865" s="15"/>
      <c r="D16865" s="15"/>
      <c r="E16865" s="13"/>
    </row>
    <row r="16866" spans="1:5" x14ac:dyDescent="0.3">
      <c r="B16866" s="12"/>
      <c r="C16866" s="13"/>
      <c r="D16866" s="13"/>
      <c r="E16866" s="13"/>
    </row>
    <row r="16867" spans="1:5" x14ac:dyDescent="0.3">
      <c r="A16867" s="9"/>
      <c r="B16867" s="14"/>
      <c r="C16867" s="15"/>
      <c r="D16867" s="15"/>
      <c r="E16867" s="13"/>
    </row>
    <row r="16868" spans="1:5" x14ac:dyDescent="0.3">
      <c r="B16868" s="12"/>
      <c r="C16868" s="13"/>
      <c r="D16868" s="13"/>
      <c r="E16868" s="13"/>
    </row>
    <row r="16869" spans="1:5" x14ac:dyDescent="0.3">
      <c r="A16869" s="9"/>
      <c r="B16869" s="14"/>
      <c r="C16869" s="15"/>
      <c r="D16869" s="15"/>
      <c r="E16869" s="13"/>
    </row>
    <row r="16870" spans="1:5" x14ac:dyDescent="0.3">
      <c r="B16870" s="12"/>
      <c r="C16870" s="13"/>
      <c r="D16870" s="13"/>
      <c r="E16870" s="13"/>
    </row>
    <row r="16871" spans="1:5" x14ac:dyDescent="0.3">
      <c r="A16871" s="9"/>
      <c r="B16871" s="14"/>
      <c r="C16871" s="15"/>
      <c r="D16871" s="15"/>
      <c r="E16871" s="13"/>
    </row>
    <row r="16872" spans="1:5" x14ac:dyDescent="0.3">
      <c r="B16872" s="12"/>
      <c r="C16872" s="13"/>
      <c r="D16872" s="13"/>
      <c r="E16872" s="13"/>
    </row>
    <row r="16873" spans="1:5" x14ac:dyDescent="0.3">
      <c r="A16873" s="9"/>
      <c r="B16873" s="14"/>
      <c r="C16873" s="15"/>
      <c r="D16873" s="15"/>
      <c r="E16873" s="13"/>
    </row>
    <row r="16874" spans="1:5" x14ac:dyDescent="0.3">
      <c r="B16874" s="12"/>
      <c r="C16874" s="13"/>
      <c r="D16874" s="13"/>
      <c r="E16874" s="13"/>
    </row>
    <row r="16875" spans="1:5" x14ac:dyDescent="0.3">
      <c r="A16875" s="9"/>
      <c r="B16875" s="14"/>
      <c r="C16875" s="15"/>
      <c r="D16875" s="15"/>
      <c r="E16875" s="13"/>
    </row>
    <row r="16876" spans="1:5" x14ac:dyDescent="0.3">
      <c r="B16876" s="12"/>
      <c r="C16876" s="13"/>
      <c r="D16876" s="13"/>
      <c r="E16876" s="13"/>
    </row>
    <row r="16877" spans="1:5" x14ac:dyDescent="0.3">
      <c r="A16877" s="9"/>
      <c r="B16877" s="14"/>
      <c r="C16877" s="15"/>
      <c r="D16877" s="15"/>
      <c r="E16877" s="13"/>
    </row>
    <row r="16878" spans="1:5" x14ac:dyDescent="0.3">
      <c r="B16878" s="12"/>
      <c r="C16878" s="13"/>
      <c r="D16878" s="13"/>
      <c r="E16878" s="13"/>
    </row>
    <row r="16879" spans="1:5" x14ac:dyDescent="0.3">
      <c r="A16879" s="9"/>
      <c r="B16879" s="14"/>
      <c r="C16879" s="15"/>
      <c r="D16879" s="15"/>
      <c r="E16879" s="13"/>
    </row>
    <row r="16880" spans="1:5" x14ac:dyDescent="0.3">
      <c r="B16880" s="12"/>
      <c r="C16880" s="13"/>
      <c r="D16880" s="13"/>
      <c r="E16880" s="13"/>
    </row>
    <row r="16881" spans="1:5" x14ac:dyDescent="0.3">
      <c r="A16881" s="9"/>
      <c r="B16881" s="14"/>
      <c r="C16881" s="15"/>
      <c r="D16881" s="15"/>
      <c r="E16881" s="13"/>
    </row>
    <row r="16882" spans="1:5" x14ac:dyDescent="0.3">
      <c r="B16882" s="12"/>
      <c r="C16882" s="13"/>
      <c r="D16882" s="13"/>
      <c r="E16882" s="13"/>
    </row>
    <row r="16883" spans="1:5" x14ac:dyDescent="0.3">
      <c r="A16883" s="9"/>
      <c r="B16883" s="14"/>
      <c r="C16883" s="15"/>
      <c r="D16883" s="15"/>
      <c r="E16883" s="13"/>
    </row>
    <row r="16884" spans="1:5" x14ac:dyDescent="0.3">
      <c r="B16884" s="12"/>
      <c r="C16884" s="13"/>
      <c r="D16884" s="13"/>
      <c r="E16884" s="13"/>
    </row>
    <row r="16885" spans="1:5" x14ac:dyDescent="0.3">
      <c r="A16885" s="9"/>
      <c r="B16885" s="14"/>
      <c r="C16885" s="15"/>
      <c r="D16885" s="15"/>
      <c r="E16885" s="13"/>
    </row>
    <row r="16886" spans="1:5" x14ac:dyDescent="0.3">
      <c r="B16886" s="12"/>
      <c r="C16886" s="13"/>
      <c r="D16886" s="13"/>
      <c r="E16886" s="13"/>
    </row>
    <row r="16887" spans="1:5" x14ac:dyDescent="0.3">
      <c r="A16887" s="9"/>
      <c r="B16887" s="14"/>
      <c r="C16887" s="15"/>
      <c r="D16887" s="15"/>
      <c r="E16887" s="13"/>
    </row>
    <row r="16888" spans="1:5" x14ac:dyDescent="0.3">
      <c r="B16888" s="12"/>
      <c r="C16888" s="13"/>
      <c r="D16888" s="13"/>
      <c r="E16888" s="13"/>
    </row>
    <row r="16889" spans="1:5" x14ac:dyDescent="0.3">
      <c r="A16889" s="9"/>
      <c r="B16889" s="14"/>
      <c r="C16889" s="15"/>
      <c r="D16889" s="15"/>
      <c r="E16889" s="13"/>
    </row>
    <row r="16890" spans="1:5" x14ac:dyDescent="0.3">
      <c r="B16890" s="12"/>
      <c r="C16890" s="13"/>
      <c r="D16890" s="13"/>
      <c r="E16890" s="13"/>
    </row>
    <row r="16891" spans="1:5" x14ac:dyDescent="0.3">
      <c r="A16891" s="9"/>
      <c r="B16891" s="14"/>
      <c r="C16891" s="15"/>
      <c r="D16891" s="15"/>
      <c r="E16891" s="13"/>
    </row>
    <row r="16892" spans="1:5" x14ac:dyDescent="0.3">
      <c r="B16892" s="12"/>
      <c r="C16892" s="13"/>
      <c r="D16892" s="13"/>
      <c r="E16892" s="13"/>
    </row>
    <row r="16893" spans="1:5" x14ac:dyDescent="0.3">
      <c r="A16893" s="9"/>
      <c r="B16893" s="14"/>
      <c r="C16893" s="15"/>
      <c r="D16893" s="15"/>
      <c r="E16893" s="13"/>
    </row>
    <row r="16894" spans="1:5" x14ac:dyDescent="0.3">
      <c r="B16894" s="12"/>
      <c r="C16894" s="13"/>
      <c r="D16894" s="13"/>
      <c r="E16894" s="13"/>
    </row>
    <row r="16895" spans="1:5" x14ac:dyDescent="0.3">
      <c r="A16895" s="9"/>
      <c r="B16895" s="14"/>
      <c r="C16895" s="15"/>
      <c r="D16895" s="15"/>
      <c r="E16895" s="13"/>
    </row>
    <row r="16896" spans="1:5" x14ac:dyDescent="0.3">
      <c r="B16896" s="12"/>
      <c r="C16896" s="13"/>
      <c r="D16896" s="13"/>
      <c r="E16896" s="13"/>
    </row>
    <row r="16897" spans="1:5" x14ac:dyDescent="0.3">
      <c r="A16897" s="9"/>
      <c r="B16897" s="14"/>
      <c r="C16897" s="15"/>
      <c r="D16897" s="15"/>
      <c r="E16897" s="13"/>
    </row>
    <row r="16898" spans="1:5" x14ac:dyDescent="0.3">
      <c r="B16898" s="12"/>
      <c r="C16898" s="13"/>
      <c r="D16898" s="13"/>
      <c r="E16898" s="13"/>
    </row>
    <row r="16899" spans="1:5" x14ac:dyDescent="0.3">
      <c r="A16899" s="9"/>
      <c r="B16899" s="14"/>
      <c r="C16899" s="15"/>
      <c r="D16899" s="15"/>
      <c r="E16899" s="13"/>
    </row>
    <row r="16900" spans="1:5" x14ac:dyDescent="0.3">
      <c r="B16900" s="12"/>
      <c r="C16900" s="13"/>
      <c r="D16900" s="13"/>
      <c r="E16900" s="13"/>
    </row>
    <row r="16901" spans="1:5" x14ac:dyDescent="0.3">
      <c r="A16901" s="9"/>
      <c r="B16901" s="14"/>
      <c r="C16901" s="15"/>
      <c r="D16901" s="15"/>
      <c r="E16901" s="13"/>
    </row>
    <row r="16902" spans="1:5" x14ac:dyDescent="0.3">
      <c r="B16902" s="12"/>
      <c r="C16902" s="13"/>
      <c r="D16902" s="13"/>
      <c r="E16902" s="13"/>
    </row>
    <row r="16903" spans="1:5" x14ac:dyDescent="0.3">
      <c r="A16903" s="9"/>
      <c r="B16903" s="14"/>
      <c r="C16903" s="15"/>
      <c r="D16903" s="15"/>
      <c r="E16903" s="13"/>
    </row>
    <row r="16904" spans="1:5" x14ac:dyDescent="0.3">
      <c r="B16904" s="12"/>
      <c r="C16904" s="13"/>
      <c r="D16904" s="13"/>
      <c r="E16904" s="13"/>
    </row>
    <row r="16905" spans="1:5" x14ac:dyDescent="0.3">
      <c r="A16905" s="9"/>
      <c r="B16905" s="14"/>
      <c r="C16905" s="15"/>
      <c r="D16905" s="15"/>
      <c r="E16905" s="13"/>
    </row>
    <row r="16906" spans="1:5" x14ac:dyDescent="0.3">
      <c r="B16906" s="12"/>
      <c r="C16906" s="13"/>
      <c r="D16906" s="13"/>
      <c r="E16906" s="13"/>
    </row>
    <row r="16907" spans="1:5" x14ac:dyDescent="0.3">
      <c r="A16907" s="9"/>
      <c r="B16907" s="14"/>
      <c r="C16907" s="15"/>
      <c r="D16907" s="15"/>
      <c r="E16907" s="13"/>
    </row>
    <row r="16908" spans="1:5" x14ac:dyDescent="0.3">
      <c r="B16908" s="12"/>
      <c r="C16908" s="13"/>
      <c r="D16908" s="13"/>
      <c r="E16908" s="13"/>
    </row>
    <row r="16909" spans="1:5" x14ac:dyDescent="0.3">
      <c r="A16909" s="9"/>
      <c r="B16909" s="14"/>
      <c r="C16909" s="15"/>
      <c r="D16909" s="15"/>
      <c r="E16909" s="13"/>
    </row>
    <row r="16910" spans="1:5" x14ac:dyDescent="0.3">
      <c r="B16910" s="12"/>
      <c r="C16910" s="13"/>
      <c r="D16910" s="13"/>
      <c r="E16910" s="13"/>
    </row>
    <row r="16911" spans="1:5" x14ac:dyDescent="0.3">
      <c r="A16911" s="9"/>
      <c r="B16911" s="14"/>
      <c r="C16911" s="15"/>
      <c r="D16911" s="15"/>
      <c r="E16911" s="13"/>
    </row>
    <row r="16912" spans="1:5" x14ac:dyDescent="0.3">
      <c r="B16912" s="12"/>
      <c r="C16912" s="13"/>
      <c r="D16912" s="13"/>
      <c r="E16912" s="13"/>
    </row>
    <row r="16913" spans="1:5" x14ac:dyDescent="0.3">
      <c r="A16913" s="9"/>
      <c r="B16913" s="14"/>
      <c r="C16913" s="15"/>
      <c r="D16913" s="15"/>
      <c r="E16913" s="13"/>
    </row>
    <row r="16914" spans="1:5" x14ac:dyDescent="0.3">
      <c r="B16914" s="12"/>
      <c r="C16914" s="13"/>
      <c r="D16914" s="13"/>
      <c r="E16914" s="13"/>
    </row>
    <row r="16915" spans="1:5" x14ac:dyDescent="0.3">
      <c r="A16915" s="9"/>
      <c r="B16915" s="14"/>
      <c r="C16915" s="15"/>
      <c r="D16915" s="15"/>
      <c r="E16915" s="13"/>
    </row>
    <row r="16916" spans="1:5" x14ac:dyDescent="0.3">
      <c r="B16916" s="12"/>
      <c r="C16916" s="13"/>
      <c r="D16916" s="13"/>
      <c r="E16916" s="13"/>
    </row>
    <row r="16917" spans="1:5" x14ac:dyDescent="0.3">
      <c r="A16917" s="9"/>
      <c r="B16917" s="14"/>
      <c r="C16917" s="15"/>
      <c r="D16917" s="15"/>
      <c r="E16917" s="13"/>
    </row>
    <row r="16918" spans="1:5" x14ac:dyDescent="0.3">
      <c r="B16918" s="12"/>
      <c r="C16918" s="13"/>
      <c r="D16918" s="13"/>
      <c r="E16918" s="13"/>
    </row>
    <row r="16919" spans="1:5" x14ac:dyDescent="0.3">
      <c r="A16919" s="9"/>
      <c r="B16919" s="14"/>
      <c r="C16919" s="15"/>
      <c r="D16919" s="15"/>
      <c r="E16919" s="13"/>
    </row>
    <row r="16920" spans="1:5" x14ac:dyDescent="0.3">
      <c r="B16920" s="12"/>
      <c r="C16920" s="13"/>
      <c r="D16920" s="13"/>
      <c r="E16920" s="13"/>
    </row>
    <row r="16921" spans="1:5" x14ac:dyDescent="0.3">
      <c r="A16921" s="9"/>
      <c r="B16921" s="14"/>
      <c r="C16921" s="15"/>
      <c r="D16921" s="15"/>
      <c r="E16921" s="13"/>
    </row>
    <row r="16922" spans="1:5" x14ac:dyDescent="0.3">
      <c r="B16922" s="12"/>
      <c r="C16922" s="13"/>
      <c r="D16922" s="13"/>
      <c r="E16922" s="13"/>
    </row>
    <row r="16923" spans="1:5" x14ac:dyDescent="0.3">
      <c r="A16923" s="9"/>
      <c r="B16923" s="14"/>
      <c r="C16923" s="15"/>
      <c r="D16923" s="15"/>
      <c r="E16923" s="13"/>
    </row>
    <row r="16924" spans="1:5" x14ac:dyDescent="0.3">
      <c r="B16924" s="12"/>
      <c r="C16924" s="13"/>
      <c r="D16924" s="13"/>
      <c r="E16924" s="13"/>
    </row>
    <row r="16925" spans="1:5" x14ac:dyDescent="0.3">
      <c r="A16925" s="9"/>
      <c r="B16925" s="14"/>
      <c r="C16925" s="15"/>
      <c r="D16925" s="15"/>
      <c r="E16925" s="13"/>
    </row>
    <row r="16926" spans="1:5" x14ac:dyDescent="0.3">
      <c r="B16926" s="12"/>
      <c r="C16926" s="13"/>
      <c r="D16926" s="13"/>
      <c r="E16926" s="13"/>
    </row>
    <row r="16927" spans="1:5" x14ac:dyDescent="0.3">
      <c r="A16927" s="9"/>
      <c r="B16927" s="14"/>
      <c r="C16927" s="15"/>
      <c r="D16927" s="15"/>
      <c r="E16927" s="13"/>
    </row>
    <row r="16928" spans="1:5" x14ac:dyDescent="0.3">
      <c r="B16928" s="12"/>
      <c r="C16928" s="13"/>
      <c r="D16928" s="13"/>
      <c r="E16928" s="13"/>
    </row>
    <row r="16929" spans="1:5" x14ac:dyDescent="0.3">
      <c r="A16929" s="9"/>
      <c r="B16929" s="14"/>
      <c r="C16929" s="15"/>
      <c r="D16929" s="15"/>
      <c r="E16929" s="13"/>
    </row>
    <row r="16930" spans="1:5" x14ac:dyDescent="0.3">
      <c r="B16930" s="12"/>
      <c r="C16930" s="13"/>
      <c r="D16930" s="13"/>
      <c r="E16930" s="13"/>
    </row>
    <row r="16931" spans="1:5" x14ac:dyDescent="0.3">
      <c r="A16931" s="9"/>
      <c r="B16931" s="14"/>
      <c r="C16931" s="15"/>
      <c r="D16931" s="15"/>
      <c r="E16931" s="13"/>
    </row>
    <row r="16932" spans="1:5" x14ac:dyDescent="0.3">
      <c r="B16932" s="12"/>
      <c r="C16932" s="13"/>
      <c r="D16932" s="13"/>
      <c r="E16932" s="13"/>
    </row>
    <row r="16933" spans="1:5" x14ac:dyDescent="0.3">
      <c r="A16933" s="9"/>
      <c r="B16933" s="14"/>
      <c r="C16933" s="15"/>
      <c r="D16933" s="15"/>
      <c r="E16933" s="13"/>
    </row>
    <row r="16934" spans="1:5" x14ac:dyDescent="0.3">
      <c r="B16934" s="12"/>
      <c r="C16934" s="13"/>
      <c r="D16934" s="13"/>
      <c r="E16934" s="13"/>
    </row>
    <row r="16935" spans="1:5" x14ac:dyDescent="0.3">
      <c r="A16935" s="9"/>
      <c r="B16935" s="14"/>
      <c r="C16935" s="15"/>
      <c r="D16935" s="15"/>
      <c r="E16935" s="13"/>
    </row>
    <row r="16936" spans="1:5" x14ac:dyDescent="0.3">
      <c r="B16936" s="12"/>
      <c r="C16936" s="13"/>
      <c r="D16936" s="13"/>
      <c r="E16936" s="13"/>
    </row>
    <row r="16937" spans="1:5" x14ac:dyDescent="0.3">
      <c r="A16937" s="9"/>
      <c r="B16937" s="14"/>
      <c r="C16937" s="15"/>
      <c r="D16937" s="15"/>
      <c r="E16937" s="13"/>
    </row>
    <row r="16938" spans="1:5" x14ac:dyDescent="0.3">
      <c r="B16938" s="12"/>
      <c r="C16938" s="13"/>
      <c r="D16938" s="13"/>
      <c r="E16938" s="13"/>
    </row>
    <row r="16939" spans="1:5" x14ac:dyDescent="0.3">
      <c r="A16939" s="9"/>
      <c r="B16939" s="14"/>
      <c r="C16939" s="15"/>
      <c r="D16939" s="15"/>
      <c r="E16939" s="13"/>
    </row>
    <row r="16940" spans="1:5" x14ac:dyDescent="0.3">
      <c r="B16940" s="12"/>
      <c r="C16940" s="13"/>
      <c r="D16940" s="13"/>
      <c r="E16940" s="13"/>
    </row>
    <row r="16941" spans="1:5" x14ac:dyDescent="0.3">
      <c r="A16941" s="9"/>
      <c r="B16941" s="14"/>
      <c r="C16941" s="15"/>
      <c r="D16941" s="15"/>
      <c r="E16941" s="13"/>
    </row>
    <row r="16942" spans="1:5" x14ac:dyDescent="0.3">
      <c r="B16942" s="12"/>
      <c r="C16942" s="13"/>
      <c r="D16942" s="13"/>
      <c r="E16942" s="13"/>
    </row>
    <row r="16943" spans="1:5" x14ac:dyDescent="0.3">
      <c r="A16943" s="9"/>
      <c r="B16943" s="14"/>
      <c r="C16943" s="15"/>
      <c r="D16943" s="15"/>
      <c r="E16943" s="13"/>
    </row>
    <row r="16944" spans="1:5" x14ac:dyDescent="0.3">
      <c r="B16944" s="12"/>
      <c r="C16944" s="13"/>
      <c r="D16944" s="13"/>
      <c r="E16944" s="13"/>
    </row>
    <row r="16945" spans="1:5" x14ac:dyDescent="0.3">
      <c r="A16945" s="9"/>
      <c r="B16945" s="14"/>
      <c r="C16945" s="15"/>
      <c r="D16945" s="15"/>
      <c r="E16945" s="13"/>
    </row>
    <row r="16946" spans="1:5" x14ac:dyDescent="0.3">
      <c r="B16946" s="12"/>
      <c r="C16946" s="13"/>
      <c r="D16946" s="13"/>
      <c r="E16946" s="13"/>
    </row>
    <row r="16947" spans="1:5" x14ac:dyDescent="0.3">
      <c r="A16947" s="9"/>
      <c r="B16947" s="14"/>
      <c r="C16947" s="15"/>
      <c r="D16947" s="15"/>
      <c r="E16947" s="13"/>
    </row>
    <row r="16948" spans="1:5" x14ac:dyDescent="0.3">
      <c r="B16948" s="12"/>
      <c r="C16948" s="13"/>
      <c r="D16948" s="13"/>
      <c r="E16948" s="13"/>
    </row>
    <row r="16949" spans="1:5" x14ac:dyDescent="0.3">
      <c r="A16949" s="9"/>
      <c r="B16949" s="14"/>
      <c r="C16949" s="15"/>
      <c r="D16949" s="15"/>
      <c r="E16949" s="13"/>
    </row>
    <row r="16950" spans="1:5" x14ac:dyDescent="0.3">
      <c r="B16950" s="12"/>
      <c r="C16950" s="13"/>
      <c r="D16950" s="13"/>
      <c r="E16950" s="13"/>
    </row>
    <row r="16951" spans="1:5" x14ac:dyDescent="0.3">
      <c r="A16951" s="9"/>
      <c r="B16951" s="14"/>
      <c r="C16951" s="15"/>
      <c r="D16951" s="15"/>
      <c r="E16951" s="13"/>
    </row>
    <row r="16952" spans="1:5" x14ac:dyDescent="0.3">
      <c r="B16952" s="12"/>
      <c r="C16952" s="13"/>
      <c r="D16952" s="13"/>
      <c r="E16952" s="13"/>
    </row>
    <row r="16953" spans="1:5" x14ac:dyDescent="0.3">
      <c r="A16953" s="9"/>
      <c r="B16953" s="14"/>
      <c r="C16953" s="15"/>
      <c r="D16953" s="15"/>
      <c r="E16953" s="13"/>
    </row>
    <row r="16954" spans="1:5" x14ac:dyDescent="0.3">
      <c r="B16954" s="12"/>
      <c r="C16954" s="13"/>
      <c r="D16954" s="13"/>
      <c r="E16954" s="13"/>
    </row>
    <row r="16955" spans="1:5" x14ac:dyDescent="0.3">
      <c r="A16955" s="9"/>
      <c r="B16955" s="14"/>
      <c r="C16955" s="15"/>
      <c r="D16955" s="15"/>
      <c r="E16955" s="13"/>
    </row>
    <row r="16956" spans="1:5" x14ac:dyDescent="0.3">
      <c r="B16956" s="12"/>
      <c r="C16956" s="13"/>
      <c r="D16956" s="13"/>
      <c r="E16956" s="13"/>
    </row>
    <row r="16957" spans="1:5" x14ac:dyDescent="0.3">
      <c r="A16957" s="9"/>
      <c r="B16957" s="14"/>
      <c r="C16957" s="15"/>
      <c r="D16957" s="15"/>
      <c r="E16957" s="13"/>
    </row>
    <row r="16958" spans="1:5" x14ac:dyDescent="0.3">
      <c r="B16958" s="12"/>
      <c r="C16958" s="13"/>
      <c r="D16958" s="13"/>
      <c r="E16958" s="13"/>
    </row>
    <row r="16959" spans="1:5" x14ac:dyDescent="0.3">
      <c r="A16959" s="9"/>
      <c r="B16959" s="14"/>
      <c r="C16959" s="15"/>
      <c r="D16959" s="15"/>
      <c r="E16959" s="13"/>
    </row>
    <row r="16960" spans="1:5" x14ac:dyDescent="0.3">
      <c r="B16960" s="12"/>
      <c r="C16960" s="13"/>
      <c r="D16960" s="13"/>
      <c r="E16960" s="13"/>
    </row>
    <row r="16961" spans="1:5" x14ac:dyDescent="0.3">
      <c r="A16961" s="9"/>
      <c r="B16961" s="14"/>
      <c r="C16961" s="15"/>
      <c r="D16961" s="15"/>
      <c r="E16961" s="13"/>
    </row>
    <row r="16962" spans="1:5" x14ac:dyDescent="0.3">
      <c r="B16962" s="12"/>
      <c r="C16962" s="13"/>
      <c r="D16962" s="13"/>
      <c r="E16962" s="13"/>
    </row>
    <row r="16963" spans="1:5" x14ac:dyDescent="0.3">
      <c r="A16963" s="9"/>
      <c r="B16963" s="14"/>
      <c r="C16963" s="15"/>
      <c r="D16963" s="15"/>
      <c r="E16963" s="13"/>
    </row>
    <row r="16964" spans="1:5" x14ac:dyDescent="0.3">
      <c r="B16964" s="12"/>
      <c r="C16964" s="13"/>
      <c r="D16964" s="13"/>
      <c r="E16964" s="13"/>
    </row>
    <row r="16965" spans="1:5" x14ac:dyDescent="0.3">
      <c r="A16965" s="9"/>
      <c r="B16965" s="14"/>
      <c r="C16965" s="15"/>
      <c r="D16965" s="15"/>
      <c r="E16965" s="13"/>
    </row>
    <row r="16966" spans="1:5" x14ac:dyDescent="0.3">
      <c r="B16966" s="12"/>
      <c r="C16966" s="13"/>
      <c r="D16966" s="13"/>
      <c r="E16966" s="13"/>
    </row>
    <row r="16967" spans="1:5" x14ac:dyDescent="0.3">
      <c r="A16967" s="9"/>
      <c r="B16967" s="14"/>
      <c r="C16967" s="15"/>
      <c r="D16967" s="15"/>
      <c r="E16967" s="13"/>
    </row>
    <row r="16968" spans="1:5" x14ac:dyDescent="0.3">
      <c r="B16968" s="12"/>
      <c r="C16968" s="13"/>
      <c r="D16968" s="13"/>
      <c r="E16968" s="13"/>
    </row>
    <row r="16969" spans="1:5" x14ac:dyDescent="0.3">
      <c r="A16969" s="9"/>
      <c r="B16969" s="14"/>
      <c r="C16969" s="15"/>
      <c r="D16969" s="15"/>
      <c r="E16969" s="13"/>
    </row>
    <row r="16970" spans="1:5" x14ac:dyDescent="0.3">
      <c r="B16970" s="12"/>
      <c r="C16970" s="13"/>
      <c r="D16970" s="13"/>
      <c r="E16970" s="13"/>
    </row>
    <row r="16971" spans="1:5" x14ac:dyDescent="0.3">
      <c r="A16971" s="9"/>
      <c r="B16971" s="14"/>
      <c r="C16971" s="15"/>
      <c r="D16971" s="15"/>
      <c r="E16971" s="13"/>
    </row>
    <row r="16972" spans="1:5" x14ac:dyDescent="0.3">
      <c r="B16972" s="12"/>
      <c r="C16972" s="13"/>
      <c r="D16972" s="13"/>
      <c r="E16972" s="13"/>
    </row>
    <row r="16973" spans="1:5" x14ac:dyDescent="0.3">
      <c r="A16973" s="9"/>
      <c r="B16973" s="14"/>
      <c r="C16973" s="15"/>
      <c r="D16973" s="15"/>
      <c r="E16973" s="13"/>
    </row>
    <row r="16974" spans="1:5" x14ac:dyDescent="0.3">
      <c r="B16974" s="12"/>
      <c r="C16974" s="13"/>
      <c r="D16974" s="13"/>
      <c r="E16974" s="13"/>
    </row>
    <row r="16975" spans="1:5" x14ac:dyDescent="0.3">
      <c r="A16975" s="9"/>
      <c r="B16975" s="14"/>
      <c r="C16975" s="15"/>
      <c r="D16975" s="15"/>
      <c r="E16975" s="13"/>
    </row>
    <row r="16976" spans="1:5" x14ac:dyDescent="0.3">
      <c r="B16976" s="12"/>
      <c r="C16976" s="13"/>
      <c r="D16976" s="13"/>
      <c r="E16976" s="13"/>
    </row>
    <row r="16977" spans="1:5" x14ac:dyDescent="0.3">
      <c r="A16977" s="9"/>
      <c r="B16977" s="14"/>
      <c r="C16977" s="15"/>
      <c r="D16977" s="15"/>
      <c r="E16977" s="13"/>
    </row>
    <row r="16978" spans="1:5" x14ac:dyDescent="0.3">
      <c r="B16978" s="12"/>
      <c r="C16978" s="13"/>
      <c r="D16978" s="13"/>
      <c r="E16978" s="13"/>
    </row>
    <row r="16979" spans="1:5" x14ac:dyDescent="0.3">
      <c r="A16979" s="9"/>
      <c r="B16979" s="14"/>
      <c r="C16979" s="15"/>
      <c r="D16979" s="15"/>
      <c r="E16979" s="13"/>
    </row>
    <row r="16980" spans="1:5" x14ac:dyDescent="0.3">
      <c r="B16980" s="12"/>
      <c r="C16980" s="13"/>
      <c r="D16980" s="13"/>
      <c r="E16980" s="13"/>
    </row>
    <row r="16981" spans="1:5" x14ac:dyDescent="0.3">
      <c r="A16981" s="9"/>
      <c r="B16981" s="14"/>
      <c r="C16981" s="15"/>
      <c r="D16981" s="15"/>
      <c r="E16981" s="13"/>
    </row>
    <row r="16982" spans="1:5" x14ac:dyDescent="0.3">
      <c r="B16982" s="12"/>
      <c r="C16982" s="13"/>
      <c r="D16982" s="13"/>
      <c r="E16982" s="13"/>
    </row>
    <row r="16983" spans="1:5" x14ac:dyDescent="0.3">
      <c r="A16983" s="9"/>
      <c r="B16983" s="14"/>
      <c r="C16983" s="15"/>
      <c r="D16983" s="15"/>
      <c r="E16983" s="13"/>
    </row>
    <row r="16984" spans="1:5" x14ac:dyDescent="0.3">
      <c r="B16984" s="12"/>
      <c r="C16984" s="13"/>
      <c r="D16984" s="13"/>
      <c r="E16984" s="13"/>
    </row>
    <row r="16985" spans="1:5" x14ac:dyDescent="0.3">
      <c r="A16985" s="9"/>
      <c r="B16985" s="14"/>
      <c r="C16985" s="15"/>
      <c r="D16985" s="15"/>
      <c r="E16985" s="13"/>
    </row>
    <row r="16986" spans="1:5" x14ac:dyDescent="0.3">
      <c r="B16986" s="12"/>
      <c r="C16986" s="13"/>
      <c r="D16986" s="13"/>
      <c r="E16986" s="13"/>
    </row>
    <row r="16987" spans="1:5" x14ac:dyDescent="0.3">
      <c r="A16987" s="9"/>
      <c r="B16987" s="14"/>
      <c r="C16987" s="15"/>
      <c r="D16987" s="15"/>
      <c r="E16987" s="13"/>
    </row>
    <row r="16988" spans="1:5" x14ac:dyDescent="0.3">
      <c r="B16988" s="12"/>
      <c r="C16988" s="13"/>
      <c r="D16988" s="13"/>
      <c r="E16988" s="13"/>
    </row>
    <row r="16989" spans="1:5" x14ac:dyDescent="0.3">
      <c r="A16989" s="9"/>
      <c r="B16989" s="14"/>
      <c r="C16989" s="15"/>
      <c r="D16989" s="15"/>
      <c r="E16989" s="13"/>
    </row>
    <row r="16990" spans="1:5" x14ac:dyDescent="0.3">
      <c r="B16990" s="12"/>
      <c r="C16990" s="13"/>
      <c r="D16990" s="13"/>
      <c r="E16990" s="13"/>
    </row>
    <row r="16991" spans="1:5" x14ac:dyDescent="0.3">
      <c r="A16991" s="9"/>
      <c r="B16991" s="14"/>
      <c r="C16991" s="15"/>
      <c r="D16991" s="15"/>
      <c r="E16991" s="13"/>
    </row>
    <row r="16992" spans="1:5" x14ac:dyDescent="0.3">
      <c r="B16992" s="12"/>
      <c r="C16992" s="13"/>
      <c r="D16992" s="13"/>
      <c r="E16992" s="13"/>
    </row>
    <row r="16993" spans="1:5" x14ac:dyDescent="0.3">
      <c r="A16993" s="9"/>
      <c r="B16993" s="14"/>
      <c r="C16993" s="15"/>
      <c r="D16993" s="15"/>
      <c r="E16993" s="13"/>
    </row>
    <row r="16994" spans="1:5" x14ac:dyDescent="0.3">
      <c r="B16994" s="12"/>
      <c r="C16994" s="13"/>
      <c r="D16994" s="13"/>
      <c r="E16994" s="13"/>
    </row>
    <row r="16995" spans="1:5" x14ac:dyDescent="0.3">
      <c r="A16995" s="9"/>
      <c r="B16995" s="14"/>
      <c r="C16995" s="15"/>
      <c r="D16995" s="15"/>
      <c r="E16995" s="13"/>
    </row>
    <row r="16996" spans="1:5" x14ac:dyDescent="0.3">
      <c r="B16996" s="12"/>
      <c r="C16996" s="13"/>
      <c r="D16996" s="13"/>
      <c r="E16996" s="13"/>
    </row>
    <row r="16997" spans="1:5" x14ac:dyDescent="0.3">
      <c r="A16997" s="9"/>
      <c r="B16997" s="14"/>
      <c r="C16997" s="15"/>
      <c r="D16997" s="15"/>
      <c r="E16997" s="13"/>
    </row>
    <row r="16998" spans="1:5" x14ac:dyDescent="0.3">
      <c r="B16998" s="12"/>
      <c r="C16998" s="13"/>
      <c r="D16998" s="13"/>
      <c r="E16998" s="13"/>
    </row>
    <row r="16999" spans="1:5" x14ac:dyDescent="0.3">
      <c r="A16999" s="9"/>
      <c r="B16999" s="14"/>
      <c r="C16999" s="15"/>
      <c r="D16999" s="15"/>
      <c r="E16999" s="13"/>
    </row>
    <row r="17000" spans="1:5" x14ac:dyDescent="0.3">
      <c r="B17000" s="12"/>
      <c r="C17000" s="13"/>
      <c r="D17000" s="13"/>
      <c r="E17000" s="13"/>
    </row>
    <row r="17001" spans="1:5" x14ac:dyDescent="0.3">
      <c r="A17001" s="9"/>
      <c r="B17001" s="14"/>
      <c r="C17001" s="15"/>
      <c r="D17001" s="15"/>
      <c r="E17001" s="13"/>
    </row>
    <row r="17002" spans="1:5" x14ac:dyDescent="0.3">
      <c r="B17002" s="12"/>
      <c r="C17002" s="13"/>
      <c r="D17002" s="13"/>
      <c r="E17002" s="13"/>
    </row>
    <row r="17003" spans="1:5" x14ac:dyDescent="0.3">
      <c r="A17003" s="9"/>
      <c r="B17003" s="14"/>
      <c r="C17003" s="15"/>
      <c r="D17003" s="15"/>
      <c r="E17003" s="13"/>
    </row>
    <row r="17004" spans="1:5" x14ac:dyDescent="0.3">
      <c r="B17004" s="12"/>
      <c r="C17004" s="13"/>
      <c r="D17004" s="13"/>
      <c r="E17004" s="13"/>
    </row>
    <row r="17005" spans="1:5" x14ac:dyDescent="0.3">
      <c r="A17005" s="9"/>
      <c r="B17005" s="14"/>
      <c r="C17005" s="15"/>
      <c r="D17005" s="15"/>
      <c r="E17005" s="13"/>
    </row>
    <row r="17006" spans="1:5" x14ac:dyDescent="0.3">
      <c r="B17006" s="12"/>
      <c r="C17006" s="13"/>
      <c r="D17006" s="13"/>
      <c r="E17006" s="13"/>
    </row>
    <row r="17007" spans="1:5" x14ac:dyDescent="0.3">
      <c r="A17007" s="9"/>
      <c r="B17007" s="14"/>
      <c r="C17007" s="15"/>
      <c r="D17007" s="15"/>
      <c r="E17007" s="13"/>
    </row>
    <row r="17008" spans="1:5" x14ac:dyDescent="0.3">
      <c r="B17008" s="12"/>
      <c r="C17008" s="13"/>
      <c r="D17008" s="13"/>
      <c r="E17008" s="13"/>
    </row>
    <row r="17009" spans="1:5" x14ac:dyDescent="0.3">
      <c r="A17009" s="9"/>
      <c r="B17009" s="14"/>
      <c r="C17009" s="15"/>
      <c r="D17009" s="15"/>
      <c r="E17009" s="13"/>
    </row>
    <row r="17010" spans="1:5" x14ac:dyDescent="0.3">
      <c r="B17010" s="12"/>
      <c r="C17010" s="13"/>
      <c r="D17010" s="13"/>
      <c r="E17010" s="13"/>
    </row>
    <row r="17011" spans="1:5" x14ac:dyDescent="0.3">
      <c r="A17011" s="9"/>
      <c r="B17011" s="14"/>
      <c r="C17011" s="15"/>
      <c r="D17011" s="15"/>
      <c r="E17011" s="13"/>
    </row>
    <row r="17012" spans="1:5" x14ac:dyDescent="0.3">
      <c r="B17012" s="12"/>
      <c r="C17012" s="13"/>
      <c r="D17012" s="13"/>
      <c r="E17012" s="13"/>
    </row>
    <row r="17013" spans="1:5" x14ac:dyDescent="0.3">
      <c r="A17013" s="9"/>
      <c r="B17013" s="14"/>
      <c r="C17013" s="15"/>
      <c r="D17013" s="15"/>
      <c r="E17013" s="13"/>
    </row>
    <row r="17014" spans="1:5" x14ac:dyDescent="0.3">
      <c r="B17014" s="12"/>
      <c r="C17014" s="13"/>
      <c r="D17014" s="13"/>
      <c r="E17014" s="13"/>
    </row>
    <row r="17015" spans="1:5" x14ac:dyDescent="0.3">
      <c r="A17015" s="9"/>
      <c r="B17015" s="14"/>
      <c r="C17015" s="15"/>
      <c r="D17015" s="15"/>
      <c r="E17015" s="13"/>
    </row>
    <row r="17016" spans="1:5" x14ac:dyDescent="0.3">
      <c r="B17016" s="12"/>
      <c r="C17016" s="13"/>
      <c r="D17016" s="13"/>
      <c r="E17016" s="13"/>
    </row>
    <row r="17017" spans="1:5" x14ac:dyDescent="0.3">
      <c r="A17017" s="9"/>
      <c r="B17017" s="14"/>
      <c r="C17017" s="15"/>
      <c r="D17017" s="15"/>
      <c r="E17017" s="13"/>
    </row>
    <row r="17018" spans="1:5" x14ac:dyDescent="0.3">
      <c r="B17018" s="12"/>
      <c r="C17018" s="13"/>
      <c r="D17018" s="13"/>
      <c r="E17018" s="13"/>
    </row>
    <row r="17019" spans="1:5" x14ac:dyDescent="0.3">
      <c r="A17019" s="9"/>
      <c r="B17019" s="14"/>
      <c r="C17019" s="15"/>
      <c r="D17019" s="15"/>
      <c r="E17019" s="13"/>
    </row>
    <row r="17020" spans="1:5" x14ac:dyDescent="0.3">
      <c r="B17020" s="12"/>
      <c r="C17020" s="13"/>
      <c r="D17020" s="13"/>
      <c r="E17020" s="13"/>
    </row>
    <row r="17021" spans="1:5" x14ac:dyDescent="0.3">
      <c r="A17021" s="9"/>
      <c r="B17021" s="14"/>
      <c r="C17021" s="15"/>
      <c r="D17021" s="15"/>
      <c r="E17021" s="13"/>
    </row>
    <row r="17022" spans="1:5" x14ac:dyDescent="0.3">
      <c r="B17022" s="12"/>
      <c r="C17022" s="13"/>
      <c r="D17022" s="13"/>
      <c r="E17022" s="13"/>
    </row>
    <row r="17023" spans="1:5" x14ac:dyDescent="0.3">
      <c r="A17023" s="9"/>
      <c r="B17023" s="14"/>
      <c r="C17023" s="15"/>
      <c r="D17023" s="15"/>
      <c r="E17023" s="13"/>
    </row>
    <row r="17024" spans="1:5" x14ac:dyDescent="0.3">
      <c r="B17024" s="12"/>
      <c r="C17024" s="13"/>
      <c r="D17024" s="13"/>
      <c r="E17024" s="13"/>
    </row>
    <row r="17025" spans="1:5" x14ac:dyDescent="0.3">
      <c r="A17025" s="9"/>
      <c r="B17025" s="14"/>
      <c r="C17025" s="15"/>
      <c r="D17025" s="15"/>
      <c r="E17025" s="13"/>
    </row>
    <row r="17026" spans="1:5" x14ac:dyDescent="0.3">
      <c r="B17026" s="12"/>
      <c r="C17026" s="13"/>
      <c r="D17026" s="13"/>
      <c r="E17026" s="13"/>
    </row>
    <row r="17027" spans="1:5" x14ac:dyDescent="0.3">
      <c r="A17027" s="9"/>
      <c r="B17027" s="14"/>
      <c r="C17027" s="15"/>
      <c r="D17027" s="15"/>
      <c r="E17027" s="13"/>
    </row>
    <row r="17028" spans="1:5" x14ac:dyDescent="0.3">
      <c r="B17028" s="12"/>
      <c r="C17028" s="13"/>
      <c r="D17028" s="13"/>
      <c r="E17028" s="13"/>
    </row>
    <row r="17029" spans="1:5" x14ac:dyDescent="0.3">
      <c r="A17029" s="9"/>
      <c r="B17029" s="14"/>
      <c r="C17029" s="15"/>
      <c r="D17029" s="15"/>
      <c r="E17029" s="13"/>
    </row>
    <row r="17030" spans="1:5" x14ac:dyDescent="0.3">
      <c r="B17030" s="12"/>
      <c r="C17030" s="13"/>
      <c r="D17030" s="13"/>
      <c r="E17030" s="13"/>
    </row>
    <row r="17031" spans="1:5" x14ac:dyDescent="0.3">
      <c r="A17031" s="9"/>
      <c r="B17031" s="14"/>
      <c r="C17031" s="15"/>
      <c r="D17031" s="15"/>
      <c r="E17031" s="13"/>
    </row>
    <row r="17032" spans="1:5" x14ac:dyDescent="0.3">
      <c r="B17032" s="12"/>
      <c r="C17032" s="13"/>
      <c r="D17032" s="13"/>
      <c r="E17032" s="13"/>
    </row>
    <row r="17033" spans="1:5" x14ac:dyDescent="0.3">
      <c r="A17033" s="9"/>
      <c r="B17033" s="14"/>
      <c r="C17033" s="15"/>
      <c r="D17033" s="15"/>
      <c r="E17033" s="13"/>
    </row>
    <row r="17034" spans="1:5" x14ac:dyDescent="0.3">
      <c r="B17034" s="12"/>
      <c r="C17034" s="13"/>
      <c r="D17034" s="13"/>
      <c r="E17034" s="13"/>
    </row>
    <row r="17035" spans="1:5" x14ac:dyDescent="0.3">
      <c r="A17035" s="9"/>
      <c r="B17035" s="14"/>
      <c r="C17035" s="15"/>
      <c r="D17035" s="15"/>
      <c r="E17035" s="13"/>
    </row>
    <row r="17036" spans="1:5" x14ac:dyDescent="0.3">
      <c r="B17036" s="12"/>
      <c r="C17036" s="13"/>
      <c r="D17036" s="13"/>
      <c r="E17036" s="13"/>
    </row>
    <row r="17037" spans="1:5" x14ac:dyDescent="0.3">
      <c r="A17037" s="9"/>
      <c r="B17037" s="14"/>
      <c r="C17037" s="15"/>
      <c r="D17037" s="15"/>
      <c r="E17037" s="13"/>
    </row>
    <row r="17038" spans="1:5" x14ac:dyDescent="0.3">
      <c r="B17038" s="12"/>
      <c r="C17038" s="13"/>
      <c r="D17038" s="13"/>
      <c r="E17038" s="13"/>
    </row>
    <row r="17039" spans="1:5" x14ac:dyDescent="0.3">
      <c r="A17039" s="9"/>
      <c r="B17039" s="14"/>
      <c r="C17039" s="15"/>
      <c r="D17039" s="15"/>
      <c r="E17039" s="13"/>
    </row>
    <row r="17040" spans="1:5" x14ac:dyDescent="0.3">
      <c r="B17040" s="12"/>
      <c r="C17040" s="13"/>
      <c r="D17040" s="13"/>
      <c r="E17040" s="13"/>
    </row>
    <row r="17041" spans="1:5" x14ac:dyDescent="0.3">
      <c r="A17041" s="9"/>
      <c r="B17041" s="14"/>
      <c r="C17041" s="15"/>
      <c r="D17041" s="15"/>
      <c r="E17041" s="13"/>
    </row>
    <row r="17042" spans="1:5" x14ac:dyDescent="0.3">
      <c r="B17042" s="12"/>
      <c r="C17042" s="13"/>
      <c r="D17042" s="13"/>
      <c r="E17042" s="13"/>
    </row>
    <row r="17043" spans="1:5" x14ac:dyDescent="0.3">
      <c r="A17043" s="9"/>
      <c r="B17043" s="14"/>
      <c r="C17043" s="15"/>
      <c r="D17043" s="15"/>
      <c r="E17043" s="13"/>
    </row>
    <row r="17044" spans="1:5" x14ac:dyDescent="0.3">
      <c r="B17044" s="12"/>
      <c r="C17044" s="13"/>
      <c r="D17044" s="13"/>
      <c r="E17044" s="13"/>
    </row>
    <row r="17045" spans="1:5" x14ac:dyDescent="0.3">
      <c r="A17045" s="9"/>
      <c r="B17045" s="14"/>
      <c r="C17045" s="15"/>
      <c r="D17045" s="15"/>
      <c r="E17045" s="13"/>
    </row>
    <row r="17046" spans="1:5" x14ac:dyDescent="0.3">
      <c r="B17046" s="12"/>
      <c r="C17046" s="13"/>
      <c r="D17046" s="13"/>
      <c r="E17046" s="13"/>
    </row>
    <row r="17047" spans="1:5" x14ac:dyDescent="0.3">
      <c r="A17047" s="9"/>
      <c r="B17047" s="14"/>
      <c r="C17047" s="15"/>
      <c r="D17047" s="15"/>
      <c r="E17047" s="13"/>
    </row>
    <row r="17048" spans="1:5" x14ac:dyDescent="0.3">
      <c r="B17048" s="12"/>
      <c r="C17048" s="13"/>
      <c r="D17048" s="13"/>
      <c r="E17048" s="13"/>
    </row>
    <row r="17049" spans="1:5" x14ac:dyDescent="0.3">
      <c r="A17049" s="9"/>
      <c r="B17049" s="14"/>
      <c r="C17049" s="15"/>
      <c r="D17049" s="15"/>
      <c r="E17049" s="13"/>
    </row>
    <row r="17050" spans="1:5" x14ac:dyDescent="0.3">
      <c r="B17050" s="12"/>
      <c r="C17050" s="13"/>
      <c r="D17050" s="13"/>
      <c r="E17050" s="13"/>
    </row>
    <row r="17051" spans="1:5" x14ac:dyDescent="0.3">
      <c r="A17051" s="9"/>
      <c r="B17051" s="14"/>
      <c r="C17051" s="15"/>
      <c r="D17051" s="15"/>
      <c r="E17051" s="13"/>
    </row>
    <row r="17052" spans="1:5" x14ac:dyDescent="0.3">
      <c r="B17052" s="12"/>
      <c r="C17052" s="13"/>
      <c r="D17052" s="13"/>
      <c r="E17052" s="13"/>
    </row>
    <row r="17053" spans="1:5" x14ac:dyDescent="0.3">
      <c r="A17053" s="9"/>
      <c r="B17053" s="14"/>
      <c r="C17053" s="15"/>
      <c r="D17053" s="15"/>
      <c r="E17053" s="13"/>
    </row>
    <row r="17054" spans="1:5" x14ac:dyDescent="0.3">
      <c r="B17054" s="12"/>
      <c r="C17054" s="13"/>
      <c r="D17054" s="13"/>
      <c r="E17054" s="13"/>
    </row>
    <row r="17055" spans="1:5" x14ac:dyDescent="0.3">
      <c r="A17055" s="9"/>
      <c r="B17055" s="14"/>
      <c r="C17055" s="15"/>
      <c r="D17055" s="15"/>
      <c r="E17055" s="13"/>
    </row>
    <row r="17056" spans="1:5" x14ac:dyDescent="0.3">
      <c r="B17056" s="12"/>
      <c r="C17056" s="13"/>
      <c r="D17056" s="13"/>
      <c r="E17056" s="13"/>
    </row>
    <row r="17057" spans="1:5" x14ac:dyDescent="0.3">
      <c r="A17057" s="9"/>
      <c r="B17057" s="14"/>
      <c r="C17057" s="15"/>
      <c r="D17057" s="15"/>
      <c r="E17057" s="13"/>
    </row>
    <row r="17058" spans="1:5" x14ac:dyDescent="0.3">
      <c r="B17058" s="12"/>
      <c r="C17058" s="13"/>
      <c r="D17058" s="13"/>
      <c r="E17058" s="13"/>
    </row>
    <row r="17059" spans="1:5" x14ac:dyDescent="0.3">
      <c r="A17059" s="9"/>
      <c r="B17059" s="14"/>
      <c r="C17059" s="15"/>
      <c r="D17059" s="15"/>
      <c r="E17059" s="13"/>
    </row>
    <row r="17060" spans="1:5" x14ac:dyDescent="0.3">
      <c r="B17060" s="12"/>
      <c r="C17060" s="13"/>
      <c r="D17060" s="13"/>
      <c r="E17060" s="13"/>
    </row>
    <row r="17061" spans="1:5" x14ac:dyDescent="0.3">
      <c r="A17061" s="9"/>
      <c r="B17061" s="14"/>
      <c r="C17061" s="15"/>
      <c r="D17061" s="15"/>
      <c r="E17061" s="13"/>
    </row>
    <row r="17062" spans="1:5" x14ac:dyDescent="0.3">
      <c r="B17062" s="12"/>
      <c r="C17062" s="13"/>
      <c r="D17062" s="13"/>
      <c r="E17062" s="13"/>
    </row>
    <row r="17063" spans="1:5" x14ac:dyDescent="0.3">
      <c r="A17063" s="9"/>
      <c r="B17063" s="14"/>
      <c r="C17063" s="15"/>
      <c r="D17063" s="15"/>
      <c r="E17063" s="13"/>
    </row>
    <row r="17064" spans="1:5" x14ac:dyDescent="0.3">
      <c r="B17064" s="12"/>
      <c r="C17064" s="13"/>
      <c r="D17064" s="13"/>
      <c r="E17064" s="13"/>
    </row>
    <row r="17065" spans="1:5" x14ac:dyDescent="0.3">
      <c r="A17065" s="9"/>
      <c r="B17065" s="14"/>
      <c r="C17065" s="15"/>
      <c r="D17065" s="15"/>
      <c r="E17065" s="13"/>
    </row>
    <row r="17066" spans="1:5" x14ac:dyDescent="0.3">
      <c r="B17066" s="12"/>
      <c r="C17066" s="13"/>
      <c r="D17066" s="13"/>
      <c r="E17066" s="13"/>
    </row>
    <row r="17067" spans="1:5" x14ac:dyDescent="0.3">
      <c r="A17067" s="9"/>
      <c r="B17067" s="14"/>
      <c r="C17067" s="15"/>
      <c r="D17067" s="15"/>
      <c r="E17067" s="13"/>
    </row>
    <row r="17068" spans="1:5" x14ac:dyDescent="0.3">
      <c r="B17068" s="12"/>
      <c r="C17068" s="13"/>
      <c r="D17068" s="13"/>
      <c r="E17068" s="13"/>
    </row>
    <row r="17069" spans="1:5" x14ac:dyDescent="0.3">
      <c r="A17069" s="9"/>
      <c r="B17069" s="14"/>
      <c r="C17069" s="15"/>
      <c r="D17069" s="15"/>
      <c r="E17069" s="13"/>
    </row>
    <row r="17070" spans="1:5" x14ac:dyDescent="0.3">
      <c r="B17070" s="12"/>
      <c r="C17070" s="13"/>
      <c r="D17070" s="13"/>
      <c r="E17070" s="13"/>
    </row>
    <row r="17071" spans="1:5" x14ac:dyDescent="0.3">
      <c r="A17071" s="9"/>
      <c r="B17071" s="14"/>
      <c r="C17071" s="15"/>
      <c r="D17071" s="15"/>
      <c r="E17071" s="13"/>
    </row>
    <row r="17072" spans="1:5" x14ac:dyDescent="0.3">
      <c r="B17072" s="12"/>
      <c r="C17072" s="13"/>
      <c r="D17072" s="13"/>
      <c r="E17072" s="13"/>
    </row>
    <row r="17073" spans="1:5" x14ac:dyDescent="0.3">
      <c r="A17073" s="9"/>
      <c r="B17073" s="14"/>
      <c r="C17073" s="15"/>
      <c r="D17073" s="15"/>
      <c r="E17073" s="13"/>
    </row>
    <row r="17074" spans="1:5" x14ac:dyDescent="0.3">
      <c r="B17074" s="12"/>
      <c r="C17074" s="13"/>
      <c r="D17074" s="13"/>
      <c r="E17074" s="13"/>
    </row>
    <row r="17075" spans="1:5" x14ac:dyDescent="0.3">
      <c r="A17075" s="9"/>
      <c r="B17075" s="14"/>
      <c r="C17075" s="15"/>
      <c r="D17075" s="15"/>
      <c r="E17075" s="13"/>
    </row>
    <row r="17076" spans="1:5" x14ac:dyDescent="0.3">
      <c r="B17076" s="12"/>
      <c r="C17076" s="13"/>
      <c r="D17076" s="13"/>
      <c r="E17076" s="13"/>
    </row>
    <row r="17077" spans="1:5" x14ac:dyDescent="0.3">
      <c r="A17077" s="9"/>
      <c r="B17077" s="14"/>
      <c r="C17077" s="15"/>
      <c r="D17077" s="15"/>
      <c r="E17077" s="13"/>
    </row>
    <row r="17078" spans="1:5" x14ac:dyDescent="0.3">
      <c r="B17078" s="12"/>
      <c r="C17078" s="13"/>
      <c r="D17078" s="13"/>
      <c r="E17078" s="13"/>
    </row>
    <row r="17079" spans="1:5" x14ac:dyDescent="0.3">
      <c r="A17079" s="9"/>
      <c r="B17079" s="14"/>
      <c r="C17079" s="15"/>
      <c r="D17079" s="15"/>
      <c r="E17079" s="13"/>
    </row>
    <row r="17080" spans="1:5" x14ac:dyDescent="0.3">
      <c r="B17080" s="12"/>
      <c r="C17080" s="13"/>
      <c r="D17080" s="13"/>
      <c r="E17080" s="13"/>
    </row>
    <row r="17081" spans="1:5" x14ac:dyDescent="0.3">
      <c r="A17081" s="9"/>
      <c r="B17081" s="14"/>
      <c r="C17081" s="15"/>
      <c r="D17081" s="15"/>
      <c r="E17081" s="13"/>
    </row>
    <row r="17082" spans="1:5" x14ac:dyDescent="0.3">
      <c r="B17082" s="12"/>
      <c r="C17082" s="13"/>
      <c r="D17082" s="13"/>
      <c r="E17082" s="13"/>
    </row>
    <row r="17083" spans="1:5" x14ac:dyDescent="0.3">
      <c r="A17083" s="9"/>
      <c r="B17083" s="14"/>
      <c r="C17083" s="15"/>
      <c r="D17083" s="15"/>
      <c r="E17083" s="13"/>
    </row>
    <row r="17084" spans="1:5" x14ac:dyDescent="0.3">
      <c r="B17084" s="12"/>
      <c r="C17084" s="13"/>
      <c r="D17084" s="13"/>
      <c r="E17084" s="13"/>
    </row>
    <row r="17085" spans="1:5" x14ac:dyDescent="0.3">
      <c r="A17085" s="9"/>
      <c r="B17085" s="14"/>
      <c r="C17085" s="15"/>
      <c r="D17085" s="15"/>
      <c r="E17085" s="13"/>
    </row>
    <row r="17086" spans="1:5" x14ac:dyDescent="0.3">
      <c r="B17086" s="12"/>
      <c r="C17086" s="13"/>
      <c r="D17086" s="13"/>
      <c r="E17086" s="13"/>
    </row>
    <row r="17087" spans="1:5" x14ac:dyDescent="0.3">
      <c r="A17087" s="9"/>
      <c r="B17087" s="14"/>
      <c r="C17087" s="15"/>
      <c r="D17087" s="15"/>
      <c r="E17087" s="13"/>
    </row>
    <row r="17088" spans="1:5" x14ac:dyDescent="0.3">
      <c r="B17088" s="12"/>
      <c r="C17088" s="13"/>
      <c r="D17088" s="13"/>
      <c r="E17088" s="13"/>
    </row>
    <row r="17089" spans="1:5" x14ac:dyDescent="0.3">
      <c r="A17089" s="9"/>
      <c r="B17089" s="14"/>
      <c r="C17089" s="15"/>
      <c r="D17089" s="15"/>
      <c r="E17089" s="13"/>
    </row>
    <row r="17090" spans="1:5" x14ac:dyDescent="0.3">
      <c r="B17090" s="12"/>
      <c r="C17090" s="13"/>
      <c r="D17090" s="13"/>
      <c r="E17090" s="13"/>
    </row>
    <row r="17091" spans="1:5" x14ac:dyDescent="0.3">
      <c r="A17091" s="9"/>
      <c r="B17091" s="14"/>
      <c r="C17091" s="15"/>
      <c r="D17091" s="15"/>
      <c r="E17091" s="13"/>
    </row>
    <row r="17092" spans="1:5" x14ac:dyDescent="0.3">
      <c r="B17092" s="12"/>
      <c r="C17092" s="13"/>
      <c r="D17092" s="13"/>
      <c r="E17092" s="13"/>
    </row>
    <row r="17093" spans="1:5" x14ac:dyDescent="0.3">
      <c r="A17093" s="9"/>
      <c r="B17093" s="14"/>
      <c r="C17093" s="15"/>
      <c r="D17093" s="15"/>
      <c r="E17093" s="13"/>
    </row>
    <row r="17094" spans="1:5" x14ac:dyDescent="0.3">
      <c r="B17094" s="12"/>
      <c r="C17094" s="13"/>
      <c r="D17094" s="13"/>
      <c r="E17094" s="13"/>
    </row>
    <row r="17095" spans="1:5" x14ac:dyDescent="0.3">
      <c r="A17095" s="9"/>
      <c r="B17095" s="14"/>
      <c r="C17095" s="15"/>
      <c r="D17095" s="15"/>
      <c r="E17095" s="13"/>
    </row>
    <row r="17096" spans="1:5" x14ac:dyDescent="0.3">
      <c r="B17096" s="12"/>
      <c r="C17096" s="13"/>
      <c r="D17096" s="13"/>
      <c r="E17096" s="13"/>
    </row>
    <row r="17097" spans="1:5" x14ac:dyDescent="0.3">
      <c r="A17097" s="9"/>
      <c r="B17097" s="14"/>
      <c r="C17097" s="15"/>
      <c r="D17097" s="15"/>
      <c r="E17097" s="13"/>
    </row>
    <row r="17098" spans="1:5" x14ac:dyDescent="0.3">
      <c r="B17098" s="12"/>
      <c r="C17098" s="13"/>
      <c r="D17098" s="13"/>
      <c r="E17098" s="13"/>
    </row>
    <row r="17099" spans="1:5" x14ac:dyDescent="0.3">
      <c r="A17099" s="9"/>
      <c r="B17099" s="14"/>
      <c r="C17099" s="15"/>
      <c r="D17099" s="15"/>
      <c r="E17099" s="13"/>
    </row>
    <row r="17100" spans="1:5" x14ac:dyDescent="0.3">
      <c r="B17100" s="12"/>
      <c r="C17100" s="13"/>
      <c r="D17100" s="13"/>
      <c r="E17100" s="13"/>
    </row>
    <row r="17101" spans="1:5" x14ac:dyDescent="0.3">
      <c r="A17101" s="9"/>
      <c r="B17101" s="14"/>
      <c r="C17101" s="15"/>
      <c r="D17101" s="15"/>
      <c r="E17101" s="13"/>
    </row>
    <row r="17102" spans="1:5" x14ac:dyDescent="0.3">
      <c r="B17102" s="12"/>
      <c r="C17102" s="13"/>
      <c r="D17102" s="13"/>
      <c r="E17102" s="13"/>
    </row>
    <row r="17103" spans="1:5" x14ac:dyDescent="0.3">
      <c r="A17103" s="9"/>
      <c r="B17103" s="14"/>
      <c r="C17103" s="15"/>
      <c r="D17103" s="15"/>
      <c r="E17103" s="13"/>
    </row>
    <row r="17104" spans="1:5" x14ac:dyDescent="0.3">
      <c r="B17104" s="12"/>
      <c r="C17104" s="13"/>
      <c r="D17104" s="13"/>
      <c r="E17104" s="13"/>
    </row>
    <row r="17105" spans="1:5" x14ac:dyDescent="0.3">
      <c r="A17105" s="9"/>
      <c r="B17105" s="14"/>
      <c r="C17105" s="15"/>
      <c r="D17105" s="15"/>
      <c r="E17105" s="13"/>
    </row>
    <row r="17106" spans="1:5" x14ac:dyDescent="0.3">
      <c r="B17106" s="12"/>
      <c r="C17106" s="13"/>
      <c r="D17106" s="13"/>
      <c r="E17106" s="13"/>
    </row>
    <row r="17107" spans="1:5" x14ac:dyDescent="0.3">
      <c r="A17107" s="9"/>
      <c r="B17107" s="14"/>
      <c r="C17107" s="15"/>
      <c r="D17107" s="15"/>
      <c r="E17107" s="13"/>
    </row>
    <row r="17108" spans="1:5" x14ac:dyDescent="0.3">
      <c r="B17108" s="12"/>
      <c r="C17108" s="13"/>
      <c r="D17108" s="13"/>
      <c r="E17108" s="13"/>
    </row>
    <row r="17109" spans="1:5" x14ac:dyDescent="0.3">
      <c r="A17109" s="9"/>
      <c r="B17109" s="14"/>
      <c r="C17109" s="15"/>
      <c r="D17109" s="15"/>
      <c r="E17109" s="13"/>
    </row>
    <row r="17110" spans="1:5" x14ac:dyDescent="0.3">
      <c r="B17110" s="12"/>
      <c r="C17110" s="13"/>
      <c r="D17110" s="13"/>
      <c r="E17110" s="13"/>
    </row>
    <row r="17111" spans="1:5" x14ac:dyDescent="0.3">
      <c r="A17111" s="9"/>
      <c r="B17111" s="14"/>
      <c r="C17111" s="15"/>
      <c r="D17111" s="15"/>
      <c r="E17111" s="13"/>
    </row>
    <row r="17112" spans="1:5" x14ac:dyDescent="0.3">
      <c r="B17112" s="12"/>
      <c r="C17112" s="13"/>
      <c r="D17112" s="13"/>
      <c r="E17112" s="13"/>
    </row>
    <row r="17113" spans="1:5" x14ac:dyDescent="0.3">
      <c r="A17113" s="9"/>
      <c r="B17113" s="14"/>
      <c r="C17113" s="15"/>
      <c r="D17113" s="15"/>
      <c r="E17113" s="13"/>
    </row>
    <row r="17114" spans="1:5" x14ac:dyDescent="0.3">
      <c r="B17114" s="12"/>
      <c r="C17114" s="13"/>
      <c r="D17114" s="13"/>
      <c r="E17114" s="13"/>
    </row>
    <row r="17115" spans="1:5" x14ac:dyDescent="0.3">
      <c r="A17115" s="9"/>
      <c r="B17115" s="14"/>
      <c r="C17115" s="15"/>
      <c r="D17115" s="15"/>
      <c r="E17115" s="13"/>
    </row>
    <row r="17116" spans="1:5" x14ac:dyDescent="0.3">
      <c r="B17116" s="12"/>
      <c r="C17116" s="13"/>
      <c r="D17116" s="13"/>
      <c r="E17116" s="13"/>
    </row>
    <row r="17117" spans="1:5" x14ac:dyDescent="0.3">
      <c r="A17117" s="9"/>
      <c r="B17117" s="14"/>
      <c r="C17117" s="15"/>
      <c r="D17117" s="15"/>
      <c r="E17117" s="13"/>
    </row>
    <row r="17118" spans="1:5" x14ac:dyDescent="0.3">
      <c r="B17118" s="12"/>
      <c r="C17118" s="13"/>
      <c r="D17118" s="13"/>
      <c r="E17118" s="13"/>
    </row>
    <row r="17119" spans="1:5" x14ac:dyDescent="0.3">
      <c r="A17119" s="9"/>
      <c r="B17119" s="14"/>
      <c r="C17119" s="15"/>
      <c r="D17119" s="15"/>
      <c r="E17119" s="13"/>
    </row>
    <row r="17120" spans="1:5" x14ac:dyDescent="0.3">
      <c r="B17120" s="12"/>
      <c r="C17120" s="13"/>
      <c r="D17120" s="13"/>
      <c r="E17120" s="13"/>
    </row>
    <row r="17121" spans="1:5" x14ac:dyDescent="0.3">
      <c r="A17121" s="9"/>
      <c r="B17121" s="14"/>
      <c r="C17121" s="15"/>
      <c r="D17121" s="15"/>
      <c r="E17121" s="13"/>
    </row>
    <row r="17122" spans="1:5" x14ac:dyDescent="0.3">
      <c r="B17122" s="12"/>
      <c r="C17122" s="13"/>
      <c r="D17122" s="13"/>
      <c r="E17122" s="13"/>
    </row>
    <row r="17123" spans="1:5" x14ac:dyDescent="0.3">
      <c r="A17123" s="9"/>
      <c r="B17123" s="14"/>
      <c r="C17123" s="15"/>
      <c r="D17123" s="15"/>
      <c r="E17123" s="13"/>
    </row>
    <row r="17124" spans="1:5" x14ac:dyDescent="0.3">
      <c r="B17124" s="12"/>
      <c r="C17124" s="13"/>
      <c r="D17124" s="13"/>
      <c r="E17124" s="13"/>
    </row>
    <row r="17125" spans="1:5" x14ac:dyDescent="0.3">
      <c r="A17125" s="9"/>
      <c r="B17125" s="14"/>
      <c r="C17125" s="15"/>
      <c r="D17125" s="15"/>
      <c r="E17125" s="13"/>
    </row>
    <row r="17126" spans="1:5" x14ac:dyDescent="0.3">
      <c r="B17126" s="12"/>
      <c r="C17126" s="13"/>
      <c r="D17126" s="13"/>
      <c r="E17126" s="13"/>
    </row>
    <row r="17127" spans="1:5" x14ac:dyDescent="0.3">
      <c r="A17127" s="9"/>
      <c r="B17127" s="14"/>
      <c r="C17127" s="15"/>
      <c r="D17127" s="15"/>
      <c r="E17127" s="13"/>
    </row>
    <row r="17128" spans="1:5" x14ac:dyDescent="0.3">
      <c r="B17128" s="12"/>
      <c r="C17128" s="13"/>
      <c r="D17128" s="13"/>
      <c r="E17128" s="13"/>
    </row>
    <row r="17129" spans="1:5" x14ac:dyDescent="0.3">
      <c r="A17129" s="9"/>
      <c r="B17129" s="14"/>
      <c r="C17129" s="15"/>
      <c r="D17129" s="15"/>
      <c r="E17129" s="13"/>
    </row>
    <row r="17130" spans="1:5" x14ac:dyDescent="0.3">
      <c r="B17130" s="12"/>
      <c r="C17130" s="13"/>
      <c r="D17130" s="13"/>
      <c r="E17130" s="13"/>
    </row>
    <row r="17131" spans="1:5" x14ac:dyDescent="0.3">
      <c r="A17131" s="9"/>
      <c r="B17131" s="14"/>
      <c r="C17131" s="15"/>
      <c r="D17131" s="15"/>
      <c r="E17131" s="13"/>
    </row>
    <row r="17132" spans="1:5" x14ac:dyDescent="0.3">
      <c r="B17132" s="12"/>
      <c r="C17132" s="13"/>
      <c r="D17132" s="13"/>
      <c r="E17132" s="13"/>
    </row>
    <row r="17133" spans="1:5" x14ac:dyDescent="0.3">
      <c r="A17133" s="9"/>
      <c r="B17133" s="14"/>
      <c r="C17133" s="15"/>
      <c r="D17133" s="15"/>
      <c r="E17133" s="13"/>
    </row>
    <row r="17134" spans="1:5" x14ac:dyDescent="0.3">
      <c r="B17134" s="12"/>
      <c r="C17134" s="13"/>
      <c r="D17134" s="13"/>
      <c r="E17134" s="13"/>
    </row>
    <row r="17135" spans="1:5" x14ac:dyDescent="0.3">
      <c r="A17135" s="9"/>
      <c r="B17135" s="14"/>
      <c r="C17135" s="15"/>
      <c r="D17135" s="15"/>
      <c r="E17135" s="13"/>
    </row>
    <row r="17136" spans="1:5" x14ac:dyDescent="0.3">
      <c r="B17136" s="12"/>
      <c r="C17136" s="13"/>
      <c r="D17136" s="13"/>
      <c r="E17136" s="13"/>
    </row>
    <row r="17137" spans="1:5" x14ac:dyDescent="0.3">
      <c r="A17137" s="9"/>
      <c r="B17137" s="14"/>
      <c r="C17137" s="15"/>
      <c r="D17137" s="15"/>
      <c r="E17137" s="13"/>
    </row>
    <row r="17138" spans="1:5" x14ac:dyDescent="0.3">
      <c r="B17138" s="12"/>
      <c r="C17138" s="13"/>
      <c r="D17138" s="13"/>
      <c r="E17138" s="13"/>
    </row>
    <row r="17139" spans="1:5" x14ac:dyDescent="0.3">
      <c r="A17139" s="9"/>
      <c r="B17139" s="14"/>
      <c r="C17139" s="15"/>
      <c r="D17139" s="15"/>
      <c r="E17139" s="13"/>
    </row>
    <row r="17140" spans="1:5" x14ac:dyDescent="0.3">
      <c r="B17140" s="12"/>
      <c r="C17140" s="13"/>
      <c r="D17140" s="13"/>
      <c r="E17140" s="13"/>
    </row>
    <row r="17141" spans="1:5" x14ac:dyDescent="0.3">
      <c r="A17141" s="9"/>
      <c r="B17141" s="14"/>
      <c r="C17141" s="15"/>
      <c r="D17141" s="15"/>
      <c r="E17141" s="13"/>
    </row>
    <row r="17142" spans="1:5" x14ac:dyDescent="0.3">
      <c r="B17142" s="12"/>
      <c r="C17142" s="13"/>
      <c r="D17142" s="13"/>
      <c r="E17142" s="13"/>
    </row>
    <row r="17143" spans="1:5" x14ac:dyDescent="0.3">
      <c r="A17143" s="9"/>
      <c r="B17143" s="14"/>
      <c r="C17143" s="15"/>
      <c r="D17143" s="15"/>
      <c r="E17143" s="13"/>
    </row>
    <row r="17144" spans="1:5" x14ac:dyDescent="0.3">
      <c r="B17144" s="12"/>
      <c r="C17144" s="13"/>
      <c r="D17144" s="13"/>
      <c r="E17144" s="13"/>
    </row>
    <row r="17145" spans="1:5" x14ac:dyDescent="0.3">
      <c r="A17145" s="9"/>
      <c r="B17145" s="14"/>
      <c r="C17145" s="15"/>
      <c r="D17145" s="15"/>
      <c r="E17145" s="13"/>
    </row>
    <row r="17146" spans="1:5" x14ac:dyDescent="0.3">
      <c r="B17146" s="12"/>
      <c r="C17146" s="13"/>
      <c r="D17146" s="13"/>
      <c r="E17146" s="13"/>
    </row>
    <row r="17147" spans="1:5" x14ac:dyDescent="0.3">
      <c r="A17147" s="9"/>
      <c r="B17147" s="14"/>
      <c r="C17147" s="15"/>
      <c r="D17147" s="15"/>
      <c r="E17147" s="13"/>
    </row>
    <row r="17148" spans="1:5" x14ac:dyDescent="0.3">
      <c r="B17148" s="12"/>
      <c r="C17148" s="13"/>
      <c r="D17148" s="13"/>
      <c r="E17148" s="13"/>
    </row>
    <row r="17149" spans="1:5" x14ac:dyDescent="0.3">
      <c r="A17149" s="9"/>
      <c r="B17149" s="14"/>
      <c r="C17149" s="15"/>
      <c r="D17149" s="15"/>
      <c r="E17149" s="13"/>
    </row>
    <row r="17150" spans="1:5" x14ac:dyDescent="0.3">
      <c r="B17150" s="12"/>
      <c r="C17150" s="13"/>
      <c r="D17150" s="13"/>
      <c r="E17150" s="13"/>
    </row>
    <row r="17151" spans="1:5" x14ac:dyDescent="0.3">
      <c r="A17151" s="9"/>
      <c r="B17151" s="14"/>
      <c r="C17151" s="15"/>
      <c r="D17151" s="15"/>
      <c r="E17151" s="13"/>
    </row>
    <row r="17152" spans="1:5" x14ac:dyDescent="0.3">
      <c r="B17152" s="12"/>
      <c r="C17152" s="13"/>
      <c r="D17152" s="13"/>
      <c r="E17152" s="13"/>
    </row>
    <row r="17153" spans="1:5" x14ac:dyDescent="0.3">
      <c r="A17153" s="9"/>
      <c r="B17153" s="14"/>
      <c r="C17153" s="15"/>
      <c r="D17153" s="15"/>
      <c r="E17153" s="13"/>
    </row>
    <row r="17154" spans="1:5" x14ac:dyDescent="0.3">
      <c r="B17154" s="12"/>
      <c r="C17154" s="13"/>
      <c r="D17154" s="13"/>
      <c r="E17154" s="13"/>
    </row>
    <row r="17155" spans="1:5" x14ac:dyDescent="0.3">
      <c r="A17155" s="9"/>
      <c r="B17155" s="14"/>
      <c r="C17155" s="15"/>
      <c r="D17155" s="15"/>
      <c r="E17155" s="13"/>
    </row>
    <row r="17156" spans="1:5" x14ac:dyDescent="0.3">
      <c r="B17156" s="12"/>
      <c r="C17156" s="13"/>
      <c r="D17156" s="13"/>
      <c r="E17156" s="13"/>
    </row>
    <row r="17157" spans="1:5" x14ac:dyDescent="0.3">
      <c r="A17157" s="9"/>
      <c r="B17157" s="14"/>
      <c r="C17157" s="15"/>
      <c r="D17157" s="15"/>
      <c r="E17157" s="13"/>
    </row>
    <row r="17158" spans="1:5" x14ac:dyDescent="0.3">
      <c r="B17158" s="12"/>
      <c r="C17158" s="13"/>
      <c r="D17158" s="13"/>
      <c r="E17158" s="13"/>
    </row>
    <row r="17159" spans="1:5" x14ac:dyDescent="0.3">
      <c r="A17159" s="9"/>
      <c r="B17159" s="14"/>
      <c r="C17159" s="15"/>
      <c r="D17159" s="15"/>
      <c r="E17159" s="13"/>
    </row>
    <row r="17160" spans="1:5" x14ac:dyDescent="0.3">
      <c r="B17160" s="12"/>
      <c r="C17160" s="13"/>
      <c r="D17160" s="13"/>
      <c r="E17160" s="13"/>
    </row>
    <row r="17161" spans="1:5" x14ac:dyDescent="0.3">
      <c r="A17161" s="9"/>
      <c r="B17161" s="14"/>
      <c r="C17161" s="15"/>
      <c r="D17161" s="15"/>
      <c r="E17161" s="13"/>
    </row>
    <row r="17162" spans="1:5" x14ac:dyDescent="0.3">
      <c r="B17162" s="12"/>
      <c r="C17162" s="13"/>
      <c r="D17162" s="13"/>
      <c r="E17162" s="13"/>
    </row>
    <row r="17163" spans="1:5" x14ac:dyDescent="0.3">
      <c r="A17163" s="9"/>
      <c r="B17163" s="14"/>
      <c r="C17163" s="15"/>
      <c r="D17163" s="15"/>
      <c r="E17163" s="13"/>
    </row>
    <row r="17164" spans="1:5" x14ac:dyDescent="0.3">
      <c r="B17164" s="12"/>
      <c r="C17164" s="13"/>
      <c r="D17164" s="13"/>
      <c r="E17164" s="13"/>
    </row>
    <row r="17165" spans="1:5" x14ac:dyDescent="0.3">
      <c r="A17165" s="9"/>
      <c r="B17165" s="14"/>
      <c r="C17165" s="15"/>
      <c r="D17165" s="15"/>
      <c r="E17165" s="13"/>
    </row>
    <row r="17166" spans="1:5" x14ac:dyDescent="0.3">
      <c r="B17166" s="12"/>
      <c r="C17166" s="13"/>
      <c r="D17166" s="13"/>
      <c r="E17166" s="13"/>
    </row>
    <row r="17167" spans="1:5" x14ac:dyDescent="0.3">
      <c r="A17167" s="9"/>
      <c r="B17167" s="14"/>
      <c r="C17167" s="15"/>
      <c r="D17167" s="15"/>
      <c r="E17167" s="13"/>
    </row>
    <row r="17168" spans="1:5" x14ac:dyDescent="0.3">
      <c r="B17168" s="12"/>
      <c r="C17168" s="13"/>
      <c r="D17168" s="13"/>
      <c r="E17168" s="13"/>
    </row>
    <row r="17169" spans="1:5" x14ac:dyDescent="0.3">
      <c r="A17169" s="9"/>
      <c r="B17169" s="14"/>
      <c r="C17169" s="15"/>
      <c r="D17169" s="15"/>
      <c r="E17169" s="13"/>
    </row>
    <row r="17170" spans="1:5" x14ac:dyDescent="0.3">
      <c r="B17170" s="12"/>
      <c r="C17170" s="13"/>
      <c r="D17170" s="13"/>
      <c r="E17170" s="13"/>
    </row>
    <row r="17171" spans="1:5" x14ac:dyDescent="0.3">
      <c r="A17171" s="9"/>
      <c r="B17171" s="14"/>
      <c r="C17171" s="15"/>
      <c r="D17171" s="15"/>
      <c r="E17171" s="13"/>
    </row>
    <row r="17172" spans="1:5" x14ac:dyDescent="0.3">
      <c r="B17172" s="12"/>
      <c r="C17172" s="13"/>
      <c r="D17172" s="13"/>
      <c r="E17172" s="13"/>
    </row>
    <row r="17173" spans="1:5" x14ac:dyDescent="0.3">
      <c r="A17173" s="9"/>
      <c r="B17173" s="14"/>
      <c r="C17173" s="15"/>
      <c r="D17173" s="15"/>
      <c r="E17173" s="13"/>
    </row>
    <row r="17174" spans="1:5" x14ac:dyDescent="0.3">
      <c r="B17174" s="12"/>
      <c r="C17174" s="13"/>
      <c r="D17174" s="13"/>
      <c r="E17174" s="13"/>
    </row>
    <row r="17175" spans="1:5" x14ac:dyDescent="0.3">
      <c r="A17175" s="9"/>
      <c r="B17175" s="14"/>
      <c r="C17175" s="15"/>
      <c r="D17175" s="15"/>
      <c r="E17175" s="13"/>
    </row>
    <row r="17176" spans="1:5" x14ac:dyDescent="0.3">
      <c r="B17176" s="12"/>
      <c r="C17176" s="13"/>
      <c r="D17176" s="13"/>
      <c r="E17176" s="13"/>
    </row>
    <row r="17177" spans="1:5" x14ac:dyDescent="0.3">
      <c r="A17177" s="9"/>
      <c r="B17177" s="14"/>
      <c r="C17177" s="15"/>
      <c r="D17177" s="15"/>
      <c r="E17177" s="13"/>
    </row>
    <row r="17178" spans="1:5" x14ac:dyDescent="0.3">
      <c r="B17178" s="12"/>
      <c r="C17178" s="13"/>
      <c r="D17178" s="13"/>
      <c r="E17178" s="13"/>
    </row>
    <row r="17179" spans="1:5" x14ac:dyDescent="0.3">
      <c r="A17179" s="9"/>
      <c r="B17179" s="14"/>
      <c r="C17179" s="15"/>
      <c r="D17179" s="15"/>
      <c r="E17179" s="13"/>
    </row>
    <row r="17180" spans="1:5" x14ac:dyDescent="0.3">
      <c r="B17180" s="12"/>
      <c r="C17180" s="13"/>
      <c r="D17180" s="13"/>
      <c r="E17180" s="13"/>
    </row>
    <row r="17181" spans="1:5" x14ac:dyDescent="0.3">
      <c r="A17181" s="9"/>
      <c r="B17181" s="14"/>
      <c r="C17181" s="15"/>
      <c r="D17181" s="15"/>
      <c r="E17181" s="13"/>
    </row>
    <row r="17182" spans="1:5" x14ac:dyDescent="0.3">
      <c r="B17182" s="12"/>
      <c r="C17182" s="13"/>
      <c r="D17182" s="13"/>
      <c r="E17182" s="13"/>
    </row>
    <row r="17183" spans="1:5" x14ac:dyDescent="0.3">
      <c r="A17183" s="9"/>
      <c r="B17183" s="14"/>
      <c r="C17183" s="15"/>
      <c r="D17183" s="15"/>
      <c r="E17183" s="13"/>
    </row>
    <row r="17184" spans="1:5" x14ac:dyDescent="0.3">
      <c r="B17184" s="12"/>
      <c r="C17184" s="13"/>
      <c r="D17184" s="13"/>
      <c r="E17184" s="13"/>
    </row>
    <row r="17185" spans="1:5" x14ac:dyDescent="0.3">
      <c r="A17185" s="9"/>
      <c r="B17185" s="14"/>
      <c r="C17185" s="15"/>
      <c r="D17185" s="15"/>
      <c r="E17185" s="13"/>
    </row>
    <row r="17186" spans="1:5" x14ac:dyDescent="0.3">
      <c r="B17186" s="12"/>
      <c r="C17186" s="13"/>
      <c r="D17186" s="13"/>
      <c r="E17186" s="13"/>
    </row>
    <row r="17187" spans="1:5" x14ac:dyDescent="0.3">
      <c r="A17187" s="9"/>
      <c r="B17187" s="14"/>
      <c r="C17187" s="15"/>
      <c r="D17187" s="15"/>
      <c r="E17187" s="13"/>
    </row>
    <row r="17188" spans="1:5" x14ac:dyDescent="0.3">
      <c r="B17188" s="12"/>
      <c r="C17188" s="13"/>
      <c r="D17188" s="13"/>
      <c r="E17188" s="13"/>
    </row>
    <row r="17189" spans="1:5" x14ac:dyDescent="0.3">
      <c r="A17189" s="9"/>
      <c r="B17189" s="14"/>
      <c r="C17189" s="15"/>
      <c r="D17189" s="15"/>
      <c r="E17189" s="13"/>
    </row>
    <row r="17190" spans="1:5" x14ac:dyDescent="0.3">
      <c r="B17190" s="12"/>
      <c r="C17190" s="13"/>
      <c r="D17190" s="13"/>
      <c r="E17190" s="13"/>
    </row>
    <row r="17191" spans="1:5" x14ac:dyDescent="0.3">
      <c r="A17191" s="9"/>
      <c r="B17191" s="14"/>
      <c r="C17191" s="15"/>
      <c r="D17191" s="15"/>
      <c r="E17191" s="13"/>
    </row>
    <row r="17192" spans="1:5" x14ac:dyDescent="0.3">
      <c r="B17192" s="12"/>
      <c r="C17192" s="13"/>
      <c r="D17192" s="13"/>
      <c r="E17192" s="13"/>
    </row>
    <row r="17193" spans="1:5" x14ac:dyDescent="0.3">
      <c r="A17193" s="9"/>
      <c r="B17193" s="14"/>
      <c r="C17193" s="15"/>
      <c r="D17193" s="15"/>
      <c r="E17193" s="13"/>
    </row>
    <row r="17194" spans="1:5" x14ac:dyDescent="0.3">
      <c r="B17194" s="12"/>
      <c r="C17194" s="13"/>
      <c r="D17194" s="13"/>
      <c r="E17194" s="13"/>
    </row>
    <row r="17195" spans="1:5" x14ac:dyDescent="0.3">
      <c r="A17195" s="9"/>
      <c r="B17195" s="14"/>
      <c r="C17195" s="15"/>
      <c r="D17195" s="15"/>
      <c r="E17195" s="13"/>
    </row>
    <row r="17196" spans="1:5" x14ac:dyDescent="0.3">
      <c r="B17196" s="12"/>
      <c r="C17196" s="13"/>
      <c r="D17196" s="13"/>
      <c r="E17196" s="13"/>
    </row>
    <row r="17197" spans="1:5" x14ac:dyDescent="0.3">
      <c r="A17197" s="9"/>
      <c r="B17197" s="14"/>
      <c r="C17197" s="15"/>
      <c r="D17197" s="15"/>
      <c r="E17197" s="13"/>
    </row>
    <row r="17198" spans="1:5" x14ac:dyDescent="0.3">
      <c r="B17198" s="12"/>
      <c r="C17198" s="13"/>
      <c r="D17198" s="13"/>
      <c r="E17198" s="13"/>
    </row>
    <row r="17199" spans="1:5" x14ac:dyDescent="0.3">
      <c r="A17199" s="9"/>
      <c r="B17199" s="14"/>
      <c r="C17199" s="15"/>
      <c r="D17199" s="15"/>
      <c r="E17199" s="13"/>
    </row>
    <row r="17200" spans="1:5" x14ac:dyDescent="0.3">
      <c r="B17200" s="12"/>
      <c r="C17200" s="13"/>
      <c r="D17200" s="13"/>
      <c r="E17200" s="13"/>
    </row>
    <row r="17201" spans="1:5" x14ac:dyDescent="0.3">
      <c r="A17201" s="9"/>
      <c r="B17201" s="14"/>
      <c r="C17201" s="15"/>
      <c r="D17201" s="15"/>
      <c r="E17201" s="13"/>
    </row>
    <row r="17202" spans="1:5" x14ac:dyDescent="0.3">
      <c r="B17202" s="12"/>
      <c r="C17202" s="13"/>
      <c r="D17202" s="13"/>
      <c r="E17202" s="13"/>
    </row>
    <row r="17203" spans="1:5" x14ac:dyDescent="0.3">
      <c r="A17203" s="9"/>
      <c r="B17203" s="14"/>
      <c r="C17203" s="15"/>
      <c r="D17203" s="15"/>
      <c r="E17203" s="13"/>
    </row>
    <row r="17204" spans="1:5" x14ac:dyDescent="0.3">
      <c r="B17204" s="12"/>
      <c r="C17204" s="13"/>
      <c r="D17204" s="13"/>
      <c r="E17204" s="13"/>
    </row>
    <row r="17205" spans="1:5" x14ac:dyDescent="0.3">
      <c r="A17205" s="9"/>
      <c r="B17205" s="14"/>
      <c r="C17205" s="15"/>
      <c r="D17205" s="15"/>
      <c r="E17205" s="13"/>
    </row>
    <row r="17206" spans="1:5" x14ac:dyDescent="0.3">
      <c r="B17206" s="12"/>
      <c r="C17206" s="13"/>
      <c r="D17206" s="13"/>
      <c r="E17206" s="13"/>
    </row>
    <row r="17207" spans="1:5" x14ac:dyDescent="0.3">
      <c r="A17207" s="9"/>
      <c r="B17207" s="14"/>
      <c r="C17207" s="15"/>
      <c r="D17207" s="15"/>
      <c r="E17207" s="13"/>
    </row>
    <row r="17208" spans="1:5" x14ac:dyDescent="0.3">
      <c r="B17208" s="12"/>
      <c r="C17208" s="13"/>
      <c r="D17208" s="13"/>
      <c r="E17208" s="13"/>
    </row>
    <row r="17209" spans="1:5" x14ac:dyDescent="0.3">
      <c r="A17209" s="9"/>
      <c r="B17209" s="14"/>
      <c r="C17209" s="15"/>
      <c r="D17209" s="15"/>
      <c r="E17209" s="13"/>
    </row>
    <row r="17210" spans="1:5" x14ac:dyDescent="0.3">
      <c r="B17210" s="12"/>
      <c r="C17210" s="13"/>
      <c r="D17210" s="13"/>
      <c r="E17210" s="13"/>
    </row>
    <row r="17211" spans="1:5" x14ac:dyDescent="0.3">
      <c r="A17211" s="9"/>
      <c r="B17211" s="14"/>
      <c r="C17211" s="15"/>
      <c r="D17211" s="15"/>
      <c r="E17211" s="13"/>
    </row>
    <row r="17212" spans="1:5" x14ac:dyDescent="0.3">
      <c r="B17212" s="12"/>
      <c r="C17212" s="13"/>
      <c r="D17212" s="13"/>
      <c r="E17212" s="13"/>
    </row>
    <row r="17213" spans="1:5" x14ac:dyDescent="0.3">
      <c r="A17213" s="9"/>
      <c r="B17213" s="14"/>
      <c r="C17213" s="15"/>
      <c r="D17213" s="15"/>
      <c r="E17213" s="13"/>
    </row>
    <row r="17214" spans="1:5" x14ac:dyDescent="0.3">
      <c r="B17214" s="12"/>
      <c r="C17214" s="13"/>
      <c r="D17214" s="13"/>
      <c r="E17214" s="13"/>
    </row>
    <row r="17215" spans="1:5" x14ac:dyDescent="0.3">
      <c r="A17215" s="9"/>
      <c r="B17215" s="14"/>
      <c r="C17215" s="15"/>
      <c r="D17215" s="15"/>
      <c r="E17215" s="13"/>
    </row>
    <row r="17216" spans="1:5" x14ac:dyDescent="0.3">
      <c r="B17216" s="12"/>
      <c r="C17216" s="13"/>
      <c r="D17216" s="13"/>
      <c r="E17216" s="13"/>
    </row>
    <row r="17217" spans="1:5" x14ac:dyDescent="0.3">
      <c r="A17217" s="9"/>
      <c r="B17217" s="14"/>
      <c r="C17217" s="15"/>
      <c r="D17217" s="15"/>
      <c r="E17217" s="13"/>
    </row>
    <row r="17218" spans="1:5" x14ac:dyDescent="0.3">
      <c r="B17218" s="12"/>
      <c r="C17218" s="13"/>
      <c r="D17218" s="13"/>
      <c r="E17218" s="13"/>
    </row>
    <row r="17219" spans="1:5" x14ac:dyDescent="0.3">
      <c r="A17219" s="9"/>
      <c r="B17219" s="14"/>
      <c r="C17219" s="15"/>
      <c r="D17219" s="15"/>
      <c r="E17219" s="13"/>
    </row>
    <row r="17220" spans="1:5" x14ac:dyDescent="0.3">
      <c r="B17220" s="12"/>
      <c r="C17220" s="13"/>
      <c r="D17220" s="13"/>
      <c r="E17220" s="13"/>
    </row>
    <row r="17221" spans="1:5" x14ac:dyDescent="0.3">
      <c r="A17221" s="9"/>
      <c r="B17221" s="14"/>
      <c r="C17221" s="15"/>
      <c r="D17221" s="15"/>
      <c r="E17221" s="13"/>
    </row>
    <row r="17222" spans="1:5" x14ac:dyDescent="0.3">
      <c r="B17222" s="12"/>
      <c r="C17222" s="13"/>
      <c r="D17222" s="13"/>
      <c r="E17222" s="13"/>
    </row>
    <row r="17223" spans="1:5" x14ac:dyDescent="0.3">
      <c r="A17223" s="9"/>
      <c r="B17223" s="14"/>
      <c r="C17223" s="15"/>
      <c r="D17223" s="15"/>
      <c r="E17223" s="13"/>
    </row>
    <row r="17224" spans="1:5" x14ac:dyDescent="0.3">
      <c r="B17224" s="12"/>
      <c r="C17224" s="13"/>
      <c r="D17224" s="13"/>
      <c r="E17224" s="13"/>
    </row>
    <row r="17225" spans="1:5" x14ac:dyDescent="0.3">
      <c r="A17225" s="9"/>
      <c r="B17225" s="14"/>
      <c r="C17225" s="15"/>
      <c r="D17225" s="15"/>
      <c r="E17225" s="13"/>
    </row>
    <row r="17226" spans="1:5" x14ac:dyDescent="0.3">
      <c r="B17226" s="12"/>
      <c r="C17226" s="13"/>
      <c r="D17226" s="13"/>
      <c r="E17226" s="13"/>
    </row>
    <row r="17227" spans="1:5" x14ac:dyDescent="0.3">
      <c r="A17227" s="9"/>
      <c r="B17227" s="14"/>
      <c r="C17227" s="15"/>
      <c r="D17227" s="15"/>
      <c r="E17227" s="13"/>
    </row>
    <row r="17228" spans="1:5" x14ac:dyDescent="0.3">
      <c r="B17228" s="12"/>
      <c r="C17228" s="13"/>
      <c r="D17228" s="13"/>
      <c r="E17228" s="13"/>
    </row>
    <row r="17229" spans="1:5" x14ac:dyDescent="0.3">
      <c r="A17229" s="9"/>
      <c r="B17229" s="14"/>
      <c r="C17229" s="15"/>
      <c r="D17229" s="15"/>
      <c r="E17229" s="13"/>
    </row>
    <row r="17230" spans="1:5" x14ac:dyDescent="0.3">
      <c r="B17230" s="12"/>
      <c r="C17230" s="13"/>
      <c r="D17230" s="13"/>
      <c r="E17230" s="13"/>
    </row>
    <row r="17231" spans="1:5" x14ac:dyDescent="0.3">
      <c r="A17231" s="9"/>
      <c r="B17231" s="14"/>
      <c r="C17231" s="15"/>
      <c r="D17231" s="15"/>
      <c r="E17231" s="13"/>
    </row>
    <row r="17232" spans="1:5" x14ac:dyDescent="0.3">
      <c r="B17232" s="12"/>
      <c r="C17232" s="13"/>
      <c r="D17232" s="13"/>
      <c r="E17232" s="13"/>
    </row>
    <row r="17233" spans="1:5" x14ac:dyDescent="0.3">
      <c r="A17233" s="9"/>
      <c r="B17233" s="14"/>
      <c r="C17233" s="15"/>
      <c r="D17233" s="15"/>
      <c r="E17233" s="13"/>
    </row>
    <row r="17234" spans="1:5" x14ac:dyDescent="0.3">
      <c r="B17234" s="12"/>
      <c r="C17234" s="13"/>
      <c r="D17234" s="13"/>
      <c r="E17234" s="13"/>
    </row>
    <row r="17235" spans="1:5" x14ac:dyDescent="0.3">
      <c r="A17235" s="9"/>
      <c r="B17235" s="14"/>
      <c r="C17235" s="15"/>
      <c r="D17235" s="15"/>
      <c r="E17235" s="13"/>
    </row>
    <row r="17236" spans="1:5" x14ac:dyDescent="0.3">
      <c r="B17236" s="12"/>
      <c r="C17236" s="13"/>
      <c r="D17236" s="13"/>
      <c r="E17236" s="13"/>
    </row>
    <row r="17237" spans="1:5" x14ac:dyDescent="0.3">
      <c r="A17237" s="9"/>
      <c r="B17237" s="14"/>
      <c r="C17237" s="15"/>
      <c r="D17237" s="15"/>
      <c r="E17237" s="13"/>
    </row>
    <row r="17238" spans="1:5" x14ac:dyDescent="0.3">
      <c r="B17238" s="12"/>
      <c r="C17238" s="13"/>
      <c r="D17238" s="13"/>
      <c r="E17238" s="13"/>
    </row>
    <row r="17239" spans="1:5" x14ac:dyDescent="0.3">
      <c r="A17239" s="9"/>
      <c r="B17239" s="14"/>
      <c r="C17239" s="15"/>
      <c r="D17239" s="15"/>
      <c r="E17239" s="13"/>
    </row>
    <row r="17240" spans="1:5" x14ac:dyDescent="0.3">
      <c r="B17240" s="12"/>
      <c r="C17240" s="13"/>
      <c r="D17240" s="13"/>
      <c r="E17240" s="13"/>
    </row>
    <row r="17241" spans="1:5" x14ac:dyDescent="0.3">
      <c r="A17241" s="9"/>
      <c r="B17241" s="14"/>
      <c r="C17241" s="15"/>
      <c r="D17241" s="15"/>
      <c r="E17241" s="13"/>
    </row>
    <row r="17242" spans="1:5" x14ac:dyDescent="0.3">
      <c r="B17242" s="12"/>
      <c r="C17242" s="13"/>
      <c r="D17242" s="13"/>
      <c r="E17242" s="13"/>
    </row>
    <row r="17243" spans="1:5" x14ac:dyDescent="0.3">
      <c r="A17243" s="9"/>
      <c r="B17243" s="14"/>
      <c r="C17243" s="15"/>
      <c r="D17243" s="15"/>
      <c r="E17243" s="13"/>
    </row>
    <row r="17244" spans="1:5" x14ac:dyDescent="0.3">
      <c r="B17244" s="12"/>
      <c r="C17244" s="13"/>
      <c r="D17244" s="13"/>
      <c r="E17244" s="13"/>
    </row>
    <row r="17245" spans="1:5" x14ac:dyDescent="0.3">
      <c r="A17245" s="9"/>
      <c r="B17245" s="14"/>
      <c r="C17245" s="15"/>
      <c r="D17245" s="15"/>
      <c r="E17245" s="13"/>
    </row>
    <row r="17246" spans="1:5" x14ac:dyDescent="0.3">
      <c r="B17246" s="12"/>
      <c r="C17246" s="13"/>
      <c r="D17246" s="13"/>
      <c r="E17246" s="13"/>
    </row>
    <row r="17247" spans="1:5" x14ac:dyDescent="0.3">
      <c r="A17247" s="9"/>
      <c r="B17247" s="14"/>
      <c r="C17247" s="15"/>
      <c r="D17247" s="15"/>
      <c r="E17247" s="13"/>
    </row>
    <row r="17248" spans="1:5" x14ac:dyDescent="0.3">
      <c r="B17248" s="12"/>
      <c r="C17248" s="13"/>
      <c r="D17248" s="13"/>
      <c r="E17248" s="13"/>
    </row>
    <row r="17249" spans="1:5" x14ac:dyDescent="0.3">
      <c r="A17249" s="9"/>
      <c r="B17249" s="14"/>
      <c r="C17249" s="15"/>
      <c r="D17249" s="15"/>
      <c r="E17249" s="13"/>
    </row>
    <row r="17250" spans="1:5" x14ac:dyDescent="0.3">
      <c r="B17250" s="12"/>
      <c r="C17250" s="13"/>
      <c r="D17250" s="13"/>
      <c r="E17250" s="13"/>
    </row>
    <row r="17251" spans="1:5" x14ac:dyDescent="0.3">
      <c r="A17251" s="9"/>
      <c r="B17251" s="14"/>
      <c r="C17251" s="15"/>
      <c r="D17251" s="15"/>
      <c r="E17251" s="13"/>
    </row>
    <row r="17252" spans="1:5" x14ac:dyDescent="0.3">
      <c r="B17252" s="12"/>
      <c r="C17252" s="13"/>
      <c r="D17252" s="13"/>
      <c r="E17252" s="13"/>
    </row>
    <row r="17253" spans="1:5" x14ac:dyDescent="0.3">
      <c r="A17253" s="9"/>
      <c r="B17253" s="14"/>
      <c r="C17253" s="15"/>
      <c r="D17253" s="15"/>
      <c r="E17253" s="13"/>
    </row>
    <row r="17254" spans="1:5" x14ac:dyDescent="0.3">
      <c r="B17254" s="12"/>
      <c r="C17254" s="13"/>
      <c r="D17254" s="13"/>
      <c r="E17254" s="13"/>
    </row>
    <row r="17255" spans="1:5" x14ac:dyDescent="0.3">
      <c r="A17255" s="9"/>
      <c r="B17255" s="14"/>
      <c r="C17255" s="15"/>
      <c r="D17255" s="15"/>
      <c r="E17255" s="13"/>
    </row>
    <row r="17256" spans="1:5" x14ac:dyDescent="0.3">
      <c r="B17256" s="12"/>
      <c r="C17256" s="13"/>
      <c r="D17256" s="13"/>
      <c r="E17256" s="13"/>
    </row>
    <row r="17257" spans="1:5" x14ac:dyDescent="0.3">
      <c r="A17257" s="9"/>
      <c r="B17257" s="14"/>
      <c r="C17257" s="15"/>
      <c r="D17257" s="15"/>
      <c r="E17257" s="13"/>
    </row>
    <row r="17258" spans="1:5" x14ac:dyDescent="0.3">
      <c r="B17258" s="12"/>
      <c r="C17258" s="13"/>
      <c r="D17258" s="13"/>
      <c r="E17258" s="13"/>
    </row>
    <row r="17259" spans="1:5" x14ac:dyDescent="0.3">
      <c r="A17259" s="9"/>
      <c r="B17259" s="14"/>
      <c r="C17259" s="15"/>
      <c r="D17259" s="15"/>
      <c r="E17259" s="13"/>
    </row>
    <row r="17260" spans="1:5" x14ac:dyDescent="0.3">
      <c r="B17260" s="12"/>
      <c r="C17260" s="13"/>
      <c r="D17260" s="13"/>
      <c r="E17260" s="13"/>
    </row>
    <row r="17261" spans="1:5" x14ac:dyDescent="0.3">
      <c r="A17261" s="9"/>
      <c r="B17261" s="14"/>
      <c r="C17261" s="15"/>
      <c r="D17261" s="15"/>
      <c r="E17261" s="13"/>
    </row>
    <row r="17262" spans="1:5" x14ac:dyDescent="0.3">
      <c r="B17262" s="12"/>
      <c r="C17262" s="13"/>
      <c r="D17262" s="13"/>
      <c r="E17262" s="13"/>
    </row>
    <row r="17263" spans="1:5" x14ac:dyDescent="0.3">
      <c r="A17263" s="9"/>
      <c r="B17263" s="14"/>
      <c r="C17263" s="15"/>
      <c r="D17263" s="15"/>
      <c r="E17263" s="13"/>
    </row>
    <row r="17264" spans="1:5" x14ac:dyDescent="0.3">
      <c r="B17264" s="12"/>
      <c r="C17264" s="13"/>
      <c r="D17264" s="13"/>
      <c r="E17264" s="13"/>
    </row>
    <row r="17265" spans="1:5" x14ac:dyDescent="0.3">
      <c r="A17265" s="9"/>
      <c r="B17265" s="14"/>
      <c r="C17265" s="15"/>
      <c r="D17265" s="15"/>
      <c r="E17265" s="13"/>
    </row>
    <row r="17266" spans="1:5" x14ac:dyDescent="0.3">
      <c r="B17266" s="12"/>
      <c r="C17266" s="13"/>
      <c r="D17266" s="13"/>
      <c r="E17266" s="13"/>
    </row>
    <row r="17267" spans="1:5" x14ac:dyDescent="0.3">
      <c r="A17267" s="9"/>
      <c r="B17267" s="14"/>
      <c r="C17267" s="15"/>
      <c r="D17267" s="15"/>
      <c r="E17267" s="13"/>
    </row>
    <row r="17268" spans="1:5" x14ac:dyDescent="0.3">
      <c r="B17268" s="12"/>
      <c r="C17268" s="13"/>
      <c r="D17268" s="13"/>
      <c r="E17268" s="13"/>
    </row>
    <row r="17269" spans="1:5" x14ac:dyDescent="0.3">
      <c r="A17269" s="9"/>
      <c r="B17269" s="14"/>
      <c r="C17269" s="15"/>
      <c r="D17269" s="15"/>
      <c r="E17269" s="13"/>
    </row>
    <row r="17270" spans="1:5" x14ac:dyDescent="0.3">
      <c r="B17270" s="12"/>
      <c r="C17270" s="13"/>
      <c r="D17270" s="13"/>
      <c r="E17270" s="13"/>
    </row>
    <row r="17271" spans="1:5" x14ac:dyDescent="0.3">
      <c r="A17271" s="9"/>
      <c r="B17271" s="14"/>
      <c r="C17271" s="15"/>
      <c r="D17271" s="15"/>
      <c r="E17271" s="13"/>
    </row>
    <row r="17272" spans="1:5" x14ac:dyDescent="0.3">
      <c r="B17272" s="12"/>
      <c r="C17272" s="13"/>
      <c r="D17272" s="13"/>
      <c r="E17272" s="13"/>
    </row>
    <row r="17273" spans="1:5" x14ac:dyDescent="0.3">
      <c r="A17273" s="9"/>
      <c r="B17273" s="14"/>
      <c r="C17273" s="15"/>
      <c r="D17273" s="15"/>
      <c r="E17273" s="13"/>
    </row>
    <row r="17274" spans="1:5" x14ac:dyDescent="0.3">
      <c r="B17274" s="12"/>
      <c r="C17274" s="13"/>
      <c r="D17274" s="13"/>
      <c r="E17274" s="13"/>
    </row>
    <row r="17275" spans="1:5" x14ac:dyDescent="0.3">
      <c r="A17275" s="9"/>
      <c r="B17275" s="14"/>
      <c r="C17275" s="15"/>
      <c r="D17275" s="15"/>
      <c r="E17275" s="13"/>
    </row>
    <row r="17276" spans="1:5" x14ac:dyDescent="0.3">
      <c r="B17276" s="12"/>
      <c r="C17276" s="13"/>
      <c r="D17276" s="13"/>
      <c r="E17276" s="13"/>
    </row>
    <row r="17277" spans="1:5" x14ac:dyDescent="0.3">
      <c r="A17277" s="9"/>
      <c r="B17277" s="14"/>
      <c r="C17277" s="15"/>
      <c r="D17277" s="15"/>
      <c r="E17277" s="13"/>
    </row>
    <row r="17278" spans="1:5" x14ac:dyDescent="0.3">
      <c r="B17278" s="12"/>
      <c r="C17278" s="13"/>
      <c r="D17278" s="13"/>
      <c r="E17278" s="13"/>
    </row>
    <row r="17279" spans="1:5" x14ac:dyDescent="0.3">
      <c r="A17279" s="9"/>
      <c r="B17279" s="14"/>
      <c r="C17279" s="15"/>
      <c r="D17279" s="15"/>
      <c r="E17279" s="13"/>
    </row>
    <row r="17280" spans="1:5" x14ac:dyDescent="0.3">
      <c r="B17280" s="12"/>
      <c r="C17280" s="13"/>
      <c r="D17280" s="13"/>
      <c r="E17280" s="13"/>
    </row>
    <row r="17281" spans="1:5" x14ac:dyDescent="0.3">
      <c r="A17281" s="9"/>
      <c r="B17281" s="14"/>
      <c r="C17281" s="15"/>
      <c r="D17281" s="15"/>
      <c r="E17281" s="13"/>
    </row>
    <row r="17282" spans="1:5" x14ac:dyDescent="0.3">
      <c r="B17282" s="12"/>
      <c r="C17282" s="13"/>
      <c r="D17282" s="13"/>
      <c r="E17282" s="13"/>
    </row>
    <row r="17283" spans="1:5" x14ac:dyDescent="0.3">
      <c r="A17283" s="9"/>
      <c r="B17283" s="14"/>
      <c r="C17283" s="15"/>
      <c r="D17283" s="15"/>
      <c r="E17283" s="13"/>
    </row>
    <row r="17284" spans="1:5" x14ac:dyDescent="0.3">
      <c r="B17284" s="12"/>
      <c r="C17284" s="13"/>
      <c r="D17284" s="13"/>
      <c r="E17284" s="13"/>
    </row>
    <row r="17285" spans="1:5" x14ac:dyDescent="0.3">
      <c r="A17285" s="9"/>
      <c r="B17285" s="14"/>
      <c r="C17285" s="15"/>
      <c r="D17285" s="15"/>
      <c r="E17285" s="13"/>
    </row>
    <row r="17286" spans="1:5" x14ac:dyDescent="0.3">
      <c r="B17286" s="12"/>
      <c r="C17286" s="13"/>
      <c r="D17286" s="13"/>
      <c r="E17286" s="13"/>
    </row>
    <row r="17287" spans="1:5" x14ac:dyDescent="0.3">
      <c r="A17287" s="9"/>
      <c r="B17287" s="14"/>
      <c r="C17287" s="15"/>
      <c r="D17287" s="15"/>
      <c r="E17287" s="13"/>
    </row>
    <row r="17288" spans="1:5" x14ac:dyDescent="0.3">
      <c r="B17288" s="12"/>
      <c r="C17288" s="13"/>
      <c r="D17288" s="13"/>
      <c r="E17288" s="13"/>
    </row>
    <row r="17289" spans="1:5" x14ac:dyDescent="0.3">
      <c r="A17289" s="9"/>
      <c r="B17289" s="14"/>
      <c r="C17289" s="15"/>
      <c r="D17289" s="15"/>
      <c r="E17289" s="13"/>
    </row>
    <row r="17290" spans="1:5" x14ac:dyDescent="0.3">
      <c r="B17290" s="12"/>
      <c r="C17290" s="13"/>
      <c r="D17290" s="13"/>
      <c r="E17290" s="13"/>
    </row>
    <row r="17291" spans="1:5" x14ac:dyDescent="0.3">
      <c r="A17291" s="9"/>
      <c r="B17291" s="14"/>
      <c r="C17291" s="15"/>
      <c r="D17291" s="15"/>
      <c r="E17291" s="13"/>
    </row>
    <row r="17292" spans="1:5" x14ac:dyDescent="0.3">
      <c r="B17292" s="12"/>
      <c r="C17292" s="13"/>
      <c r="D17292" s="13"/>
      <c r="E17292" s="13"/>
    </row>
    <row r="17293" spans="1:5" x14ac:dyDescent="0.3">
      <c r="A17293" s="9"/>
      <c r="B17293" s="14"/>
      <c r="C17293" s="15"/>
      <c r="D17293" s="15"/>
      <c r="E17293" s="13"/>
    </row>
    <row r="17294" spans="1:5" x14ac:dyDescent="0.3">
      <c r="B17294" s="12"/>
      <c r="C17294" s="13"/>
      <c r="D17294" s="13"/>
      <c r="E17294" s="13"/>
    </row>
    <row r="17295" spans="1:5" x14ac:dyDescent="0.3">
      <c r="A17295" s="9"/>
      <c r="B17295" s="14"/>
      <c r="C17295" s="15"/>
      <c r="D17295" s="15"/>
      <c r="E17295" s="13"/>
    </row>
    <row r="17296" spans="1:5" x14ac:dyDescent="0.3">
      <c r="B17296" s="12"/>
      <c r="C17296" s="13"/>
      <c r="D17296" s="13"/>
      <c r="E17296" s="13"/>
    </row>
    <row r="17297" spans="1:5" x14ac:dyDescent="0.3">
      <c r="A17297" s="9"/>
      <c r="B17297" s="14"/>
      <c r="C17297" s="15"/>
      <c r="D17297" s="15"/>
      <c r="E17297" s="13"/>
    </row>
    <row r="17298" spans="1:5" x14ac:dyDescent="0.3">
      <c r="B17298" s="12"/>
      <c r="C17298" s="13"/>
      <c r="D17298" s="13"/>
      <c r="E17298" s="13"/>
    </row>
    <row r="17299" spans="1:5" x14ac:dyDescent="0.3">
      <c r="A17299" s="9"/>
      <c r="B17299" s="14"/>
      <c r="C17299" s="15"/>
      <c r="D17299" s="15"/>
      <c r="E17299" s="13"/>
    </row>
    <row r="17300" spans="1:5" x14ac:dyDescent="0.3">
      <c r="B17300" s="12"/>
      <c r="C17300" s="13"/>
      <c r="D17300" s="13"/>
      <c r="E17300" s="13"/>
    </row>
    <row r="17301" spans="1:5" x14ac:dyDescent="0.3">
      <c r="A17301" s="9"/>
      <c r="B17301" s="14"/>
      <c r="C17301" s="15"/>
      <c r="D17301" s="15"/>
      <c r="E17301" s="13"/>
    </row>
    <row r="17302" spans="1:5" x14ac:dyDescent="0.3">
      <c r="B17302" s="12"/>
      <c r="C17302" s="13"/>
      <c r="D17302" s="13"/>
      <c r="E17302" s="13"/>
    </row>
    <row r="17303" spans="1:5" x14ac:dyDescent="0.3">
      <c r="A17303" s="9"/>
      <c r="B17303" s="14"/>
      <c r="C17303" s="15"/>
      <c r="D17303" s="15"/>
      <c r="E17303" s="13"/>
    </row>
    <row r="17304" spans="1:5" x14ac:dyDescent="0.3">
      <c r="B17304" s="12"/>
      <c r="C17304" s="13"/>
      <c r="D17304" s="13"/>
      <c r="E17304" s="13"/>
    </row>
    <row r="17305" spans="1:5" x14ac:dyDescent="0.3">
      <c r="A17305" s="9"/>
      <c r="B17305" s="14"/>
      <c r="C17305" s="15"/>
      <c r="D17305" s="15"/>
      <c r="E17305" s="13"/>
    </row>
    <row r="17306" spans="1:5" x14ac:dyDescent="0.3">
      <c r="B17306" s="12"/>
      <c r="C17306" s="13"/>
      <c r="D17306" s="13"/>
      <c r="E17306" s="13"/>
    </row>
    <row r="17307" spans="1:5" x14ac:dyDescent="0.3">
      <c r="A17307" s="9"/>
      <c r="B17307" s="14"/>
      <c r="C17307" s="15"/>
      <c r="D17307" s="15"/>
      <c r="E17307" s="13"/>
    </row>
    <row r="17308" spans="1:5" x14ac:dyDescent="0.3">
      <c r="B17308" s="12"/>
      <c r="C17308" s="13"/>
      <c r="D17308" s="13"/>
      <c r="E17308" s="13"/>
    </row>
    <row r="17309" spans="1:5" x14ac:dyDescent="0.3">
      <c r="A17309" s="9"/>
      <c r="B17309" s="14"/>
      <c r="C17309" s="15"/>
      <c r="D17309" s="15"/>
      <c r="E17309" s="13"/>
    </row>
    <row r="17310" spans="1:5" x14ac:dyDescent="0.3">
      <c r="B17310" s="12"/>
      <c r="C17310" s="13"/>
      <c r="D17310" s="13"/>
      <c r="E17310" s="13"/>
    </row>
    <row r="17311" spans="1:5" x14ac:dyDescent="0.3">
      <c r="A17311" s="9"/>
      <c r="B17311" s="14"/>
      <c r="C17311" s="15"/>
      <c r="D17311" s="15"/>
      <c r="E17311" s="13"/>
    </row>
    <row r="17312" spans="1:5" x14ac:dyDescent="0.3">
      <c r="B17312" s="12"/>
      <c r="C17312" s="13"/>
      <c r="D17312" s="13"/>
      <c r="E17312" s="13"/>
    </row>
    <row r="17313" spans="1:5" x14ac:dyDescent="0.3">
      <c r="A17313" s="9"/>
      <c r="B17313" s="14"/>
      <c r="C17313" s="15"/>
      <c r="D17313" s="15"/>
      <c r="E17313" s="13"/>
    </row>
    <row r="17314" spans="1:5" x14ac:dyDescent="0.3">
      <c r="B17314" s="12"/>
      <c r="C17314" s="13"/>
      <c r="D17314" s="13"/>
      <c r="E17314" s="13"/>
    </row>
    <row r="17315" spans="1:5" x14ac:dyDescent="0.3">
      <c r="A17315" s="9"/>
      <c r="B17315" s="14"/>
      <c r="C17315" s="15"/>
      <c r="D17315" s="15"/>
      <c r="E17315" s="13"/>
    </row>
    <row r="17316" spans="1:5" x14ac:dyDescent="0.3">
      <c r="B17316" s="12"/>
      <c r="C17316" s="13"/>
      <c r="D17316" s="13"/>
      <c r="E17316" s="13"/>
    </row>
    <row r="17317" spans="1:5" x14ac:dyDescent="0.3">
      <c r="A17317" s="9"/>
      <c r="B17317" s="14"/>
      <c r="C17317" s="15"/>
      <c r="D17317" s="15"/>
      <c r="E17317" s="13"/>
    </row>
    <row r="17318" spans="1:5" x14ac:dyDescent="0.3">
      <c r="B17318" s="12"/>
      <c r="C17318" s="13"/>
      <c r="D17318" s="13"/>
      <c r="E17318" s="13"/>
    </row>
    <row r="17319" spans="1:5" x14ac:dyDescent="0.3">
      <c r="A17319" s="9"/>
      <c r="B17319" s="14"/>
      <c r="C17319" s="15"/>
      <c r="D17319" s="15"/>
      <c r="E17319" s="13"/>
    </row>
    <row r="17320" spans="1:5" x14ac:dyDescent="0.3">
      <c r="B17320" s="12"/>
      <c r="C17320" s="13"/>
      <c r="D17320" s="13"/>
      <c r="E17320" s="13"/>
    </row>
    <row r="17321" spans="1:5" x14ac:dyDescent="0.3">
      <c r="A17321" s="9"/>
      <c r="B17321" s="14"/>
      <c r="C17321" s="15"/>
      <c r="D17321" s="15"/>
      <c r="E17321" s="13"/>
    </row>
    <row r="17322" spans="1:5" x14ac:dyDescent="0.3">
      <c r="B17322" s="12"/>
      <c r="C17322" s="13"/>
      <c r="D17322" s="13"/>
      <c r="E17322" s="13"/>
    </row>
    <row r="17323" spans="1:5" x14ac:dyDescent="0.3">
      <c r="A17323" s="9"/>
      <c r="B17323" s="14"/>
      <c r="C17323" s="15"/>
      <c r="D17323" s="15"/>
      <c r="E17323" s="13"/>
    </row>
    <row r="17324" spans="1:5" x14ac:dyDescent="0.3">
      <c r="B17324" s="12"/>
      <c r="C17324" s="13"/>
      <c r="D17324" s="13"/>
      <c r="E17324" s="13"/>
    </row>
    <row r="17325" spans="1:5" x14ac:dyDescent="0.3">
      <c r="A17325" s="9"/>
      <c r="B17325" s="14"/>
      <c r="C17325" s="15"/>
      <c r="D17325" s="15"/>
      <c r="E17325" s="13"/>
    </row>
    <row r="17326" spans="1:5" x14ac:dyDescent="0.3">
      <c r="B17326" s="12"/>
      <c r="C17326" s="13"/>
      <c r="D17326" s="13"/>
      <c r="E17326" s="13"/>
    </row>
    <row r="17327" spans="1:5" x14ac:dyDescent="0.3">
      <c r="A17327" s="9"/>
      <c r="B17327" s="14"/>
      <c r="C17327" s="15"/>
      <c r="D17327" s="15"/>
      <c r="E17327" s="13"/>
    </row>
    <row r="17328" spans="1:5" x14ac:dyDescent="0.3">
      <c r="B17328" s="12"/>
      <c r="C17328" s="13"/>
      <c r="D17328" s="13"/>
      <c r="E17328" s="13"/>
    </row>
    <row r="17329" spans="1:5" x14ac:dyDescent="0.3">
      <c r="A17329" s="9"/>
      <c r="B17329" s="14"/>
      <c r="C17329" s="15"/>
      <c r="D17329" s="15"/>
      <c r="E17329" s="13"/>
    </row>
    <row r="17330" spans="1:5" x14ac:dyDescent="0.3">
      <c r="B17330" s="12"/>
      <c r="C17330" s="13"/>
      <c r="D17330" s="13"/>
      <c r="E17330" s="13"/>
    </row>
    <row r="17331" spans="1:5" x14ac:dyDescent="0.3">
      <c r="A17331" s="9"/>
      <c r="B17331" s="14"/>
      <c r="C17331" s="15"/>
      <c r="D17331" s="15"/>
      <c r="E17331" s="13"/>
    </row>
    <row r="17332" spans="1:5" x14ac:dyDescent="0.3">
      <c r="B17332" s="12"/>
      <c r="C17332" s="13"/>
      <c r="D17332" s="13"/>
      <c r="E17332" s="13"/>
    </row>
    <row r="17333" spans="1:5" x14ac:dyDescent="0.3">
      <c r="A17333" s="9"/>
      <c r="B17333" s="14"/>
      <c r="C17333" s="15"/>
      <c r="D17333" s="15"/>
      <c r="E17333" s="13"/>
    </row>
    <row r="17334" spans="1:5" x14ac:dyDescent="0.3">
      <c r="B17334" s="12"/>
      <c r="C17334" s="13"/>
      <c r="D17334" s="13"/>
      <c r="E17334" s="13"/>
    </row>
    <row r="17335" spans="1:5" x14ac:dyDescent="0.3">
      <c r="A17335" s="9"/>
      <c r="B17335" s="14"/>
      <c r="C17335" s="15"/>
      <c r="D17335" s="15"/>
      <c r="E17335" s="13"/>
    </row>
    <row r="17336" spans="1:5" x14ac:dyDescent="0.3">
      <c r="B17336" s="12"/>
      <c r="C17336" s="13"/>
      <c r="D17336" s="13"/>
      <c r="E17336" s="13"/>
    </row>
    <row r="17337" spans="1:5" x14ac:dyDescent="0.3">
      <c r="A17337" s="9"/>
      <c r="B17337" s="14"/>
      <c r="C17337" s="15"/>
      <c r="D17337" s="15"/>
      <c r="E17337" s="13"/>
    </row>
    <row r="17338" spans="1:5" x14ac:dyDescent="0.3">
      <c r="B17338" s="12"/>
      <c r="C17338" s="13"/>
      <c r="D17338" s="13"/>
      <c r="E17338" s="13"/>
    </row>
    <row r="17339" spans="1:5" x14ac:dyDescent="0.3">
      <c r="A17339" s="9"/>
      <c r="B17339" s="14"/>
      <c r="C17339" s="15"/>
      <c r="D17339" s="15"/>
      <c r="E17339" s="13"/>
    </row>
    <row r="17340" spans="1:5" x14ac:dyDescent="0.3">
      <c r="B17340" s="12"/>
      <c r="C17340" s="13"/>
      <c r="D17340" s="13"/>
      <c r="E17340" s="13"/>
    </row>
    <row r="17341" spans="1:5" x14ac:dyDescent="0.3">
      <c r="A17341" s="9"/>
      <c r="B17341" s="14"/>
      <c r="C17341" s="15"/>
      <c r="D17341" s="15"/>
      <c r="E17341" s="13"/>
    </row>
    <row r="17342" spans="1:5" x14ac:dyDescent="0.3">
      <c r="B17342" s="12"/>
      <c r="C17342" s="13"/>
      <c r="D17342" s="13"/>
      <c r="E17342" s="13"/>
    </row>
    <row r="17343" spans="1:5" x14ac:dyDescent="0.3">
      <c r="A17343" s="9"/>
      <c r="B17343" s="14"/>
      <c r="C17343" s="15"/>
      <c r="D17343" s="15"/>
      <c r="E17343" s="13"/>
    </row>
    <row r="17344" spans="1:5" x14ac:dyDescent="0.3">
      <c r="B17344" s="12"/>
      <c r="C17344" s="13"/>
      <c r="D17344" s="13"/>
      <c r="E17344" s="13"/>
    </row>
    <row r="17345" spans="1:5" x14ac:dyDescent="0.3">
      <c r="A17345" s="9"/>
      <c r="B17345" s="14"/>
      <c r="C17345" s="15"/>
      <c r="D17345" s="15"/>
      <c r="E17345" s="13"/>
    </row>
    <row r="17346" spans="1:5" x14ac:dyDescent="0.3">
      <c r="B17346" s="12"/>
      <c r="C17346" s="13"/>
      <c r="D17346" s="13"/>
      <c r="E17346" s="13"/>
    </row>
    <row r="17347" spans="1:5" x14ac:dyDescent="0.3">
      <c r="A17347" s="9"/>
      <c r="B17347" s="14"/>
      <c r="C17347" s="15"/>
      <c r="D17347" s="15"/>
      <c r="E17347" s="13"/>
    </row>
    <row r="17348" spans="1:5" x14ac:dyDescent="0.3">
      <c r="B17348" s="12"/>
      <c r="C17348" s="13"/>
      <c r="D17348" s="13"/>
      <c r="E17348" s="13"/>
    </row>
    <row r="17349" spans="1:5" x14ac:dyDescent="0.3">
      <c r="A17349" s="9"/>
      <c r="B17349" s="14"/>
      <c r="C17349" s="15"/>
      <c r="D17349" s="15"/>
      <c r="E17349" s="13"/>
    </row>
    <row r="17350" spans="1:5" x14ac:dyDescent="0.3">
      <c r="B17350" s="12"/>
      <c r="C17350" s="13"/>
      <c r="D17350" s="13"/>
      <c r="E17350" s="13"/>
    </row>
    <row r="17351" spans="1:5" x14ac:dyDescent="0.3">
      <c r="A17351" s="9"/>
      <c r="B17351" s="14"/>
      <c r="C17351" s="15"/>
      <c r="D17351" s="15"/>
      <c r="E17351" s="13"/>
    </row>
    <row r="17352" spans="1:5" x14ac:dyDescent="0.3">
      <c r="B17352" s="12"/>
      <c r="C17352" s="13"/>
      <c r="D17352" s="13"/>
      <c r="E17352" s="13"/>
    </row>
    <row r="17353" spans="1:5" x14ac:dyDescent="0.3">
      <c r="A17353" s="9"/>
      <c r="B17353" s="14"/>
      <c r="C17353" s="15"/>
      <c r="D17353" s="15"/>
      <c r="E17353" s="13"/>
    </row>
    <row r="17354" spans="1:5" x14ac:dyDescent="0.3">
      <c r="B17354" s="12"/>
      <c r="C17354" s="13"/>
      <c r="D17354" s="13"/>
      <c r="E17354" s="13"/>
    </row>
    <row r="17355" spans="1:5" x14ac:dyDescent="0.3">
      <c r="A17355" s="9"/>
      <c r="B17355" s="14"/>
      <c r="C17355" s="15"/>
      <c r="D17355" s="15"/>
      <c r="E17355" s="13"/>
    </row>
    <row r="17356" spans="1:5" x14ac:dyDescent="0.3">
      <c r="B17356" s="12"/>
      <c r="C17356" s="13"/>
      <c r="D17356" s="13"/>
      <c r="E17356" s="13"/>
    </row>
    <row r="17357" spans="1:5" x14ac:dyDescent="0.3">
      <c r="A17357" s="9"/>
      <c r="B17357" s="14"/>
      <c r="C17357" s="15"/>
      <c r="D17357" s="15"/>
      <c r="E17357" s="13"/>
    </row>
    <row r="17358" spans="1:5" x14ac:dyDescent="0.3">
      <c r="B17358" s="12"/>
      <c r="C17358" s="13"/>
      <c r="D17358" s="13"/>
      <c r="E17358" s="13"/>
    </row>
    <row r="17359" spans="1:5" x14ac:dyDescent="0.3">
      <c r="A17359" s="9"/>
      <c r="B17359" s="14"/>
      <c r="C17359" s="15"/>
      <c r="D17359" s="15"/>
      <c r="E17359" s="13"/>
    </row>
    <row r="17360" spans="1:5" x14ac:dyDescent="0.3">
      <c r="B17360" s="12"/>
      <c r="C17360" s="13"/>
      <c r="D17360" s="13"/>
      <c r="E17360" s="13"/>
    </row>
    <row r="17361" spans="1:5" x14ac:dyDescent="0.3">
      <c r="A17361" s="9"/>
      <c r="B17361" s="14"/>
      <c r="C17361" s="15"/>
      <c r="D17361" s="15"/>
      <c r="E17361" s="13"/>
    </row>
    <row r="17362" spans="1:5" x14ac:dyDescent="0.3">
      <c r="B17362" s="12"/>
      <c r="C17362" s="13"/>
      <c r="D17362" s="13"/>
      <c r="E17362" s="13"/>
    </row>
    <row r="17363" spans="1:5" x14ac:dyDescent="0.3">
      <c r="A17363" s="9"/>
      <c r="B17363" s="14"/>
      <c r="C17363" s="15"/>
      <c r="D17363" s="15"/>
      <c r="E17363" s="13"/>
    </row>
    <row r="17364" spans="1:5" x14ac:dyDescent="0.3">
      <c r="B17364" s="12"/>
      <c r="C17364" s="13"/>
      <c r="D17364" s="13"/>
      <c r="E17364" s="13"/>
    </row>
    <row r="17365" spans="1:5" x14ac:dyDescent="0.3">
      <c r="A17365" s="9"/>
      <c r="B17365" s="14"/>
      <c r="C17365" s="15"/>
      <c r="D17365" s="15"/>
      <c r="E17365" s="13"/>
    </row>
    <row r="17366" spans="1:5" x14ac:dyDescent="0.3">
      <c r="B17366" s="12"/>
      <c r="C17366" s="13"/>
      <c r="D17366" s="13"/>
      <c r="E17366" s="13"/>
    </row>
    <row r="17367" spans="1:5" x14ac:dyDescent="0.3">
      <c r="A17367" s="9"/>
      <c r="B17367" s="14"/>
      <c r="C17367" s="15"/>
      <c r="D17367" s="15"/>
      <c r="E17367" s="13"/>
    </row>
    <row r="17368" spans="1:5" x14ac:dyDescent="0.3">
      <c r="B17368" s="12"/>
      <c r="C17368" s="13"/>
      <c r="D17368" s="13"/>
      <c r="E17368" s="13"/>
    </row>
    <row r="17369" spans="1:5" x14ac:dyDescent="0.3">
      <c r="A17369" s="9"/>
      <c r="B17369" s="14"/>
      <c r="C17369" s="15"/>
      <c r="D17369" s="15"/>
      <c r="E17369" s="13"/>
    </row>
    <row r="17370" spans="1:5" x14ac:dyDescent="0.3">
      <c r="B17370" s="12"/>
      <c r="C17370" s="13"/>
      <c r="D17370" s="13"/>
      <c r="E17370" s="13"/>
    </row>
    <row r="17371" spans="1:5" x14ac:dyDescent="0.3">
      <c r="A17371" s="9"/>
      <c r="B17371" s="14"/>
      <c r="C17371" s="15"/>
      <c r="D17371" s="15"/>
      <c r="E17371" s="13"/>
    </row>
    <row r="17372" spans="1:5" x14ac:dyDescent="0.3">
      <c r="B17372" s="12"/>
      <c r="C17372" s="13"/>
      <c r="D17372" s="13"/>
      <c r="E17372" s="13"/>
    </row>
    <row r="17373" spans="1:5" x14ac:dyDescent="0.3">
      <c r="A17373" s="9"/>
      <c r="B17373" s="14"/>
      <c r="C17373" s="15"/>
      <c r="D17373" s="15"/>
      <c r="E17373" s="13"/>
    </row>
    <row r="17374" spans="1:5" x14ac:dyDescent="0.3">
      <c r="B17374" s="12"/>
      <c r="C17374" s="13"/>
      <c r="D17374" s="13"/>
      <c r="E17374" s="13"/>
    </row>
    <row r="17375" spans="1:5" x14ac:dyDescent="0.3">
      <c r="A17375" s="9"/>
      <c r="B17375" s="14"/>
      <c r="C17375" s="15"/>
      <c r="D17375" s="15"/>
      <c r="E17375" s="13"/>
    </row>
    <row r="17376" spans="1:5" x14ac:dyDescent="0.3">
      <c r="B17376" s="12"/>
      <c r="C17376" s="13"/>
      <c r="D17376" s="13"/>
      <c r="E17376" s="13"/>
    </row>
    <row r="17377" spans="1:5" x14ac:dyDescent="0.3">
      <c r="A17377" s="9"/>
      <c r="B17377" s="14"/>
      <c r="C17377" s="15"/>
      <c r="D17377" s="15"/>
      <c r="E17377" s="13"/>
    </row>
    <row r="17378" spans="1:5" x14ac:dyDescent="0.3">
      <c r="B17378" s="12"/>
      <c r="C17378" s="13"/>
      <c r="D17378" s="13"/>
      <c r="E17378" s="13"/>
    </row>
    <row r="17379" spans="1:5" x14ac:dyDescent="0.3">
      <c r="A17379" s="9"/>
      <c r="B17379" s="14"/>
      <c r="C17379" s="15"/>
      <c r="D17379" s="15"/>
      <c r="E17379" s="13"/>
    </row>
    <row r="17380" spans="1:5" x14ac:dyDescent="0.3">
      <c r="B17380" s="12"/>
      <c r="C17380" s="13"/>
      <c r="D17380" s="13"/>
      <c r="E17380" s="13"/>
    </row>
    <row r="17381" spans="1:5" x14ac:dyDescent="0.3">
      <c r="A17381" s="9"/>
      <c r="B17381" s="14"/>
      <c r="C17381" s="15"/>
      <c r="D17381" s="15"/>
      <c r="E17381" s="13"/>
    </row>
    <row r="17382" spans="1:5" x14ac:dyDescent="0.3">
      <c r="B17382" s="12"/>
      <c r="C17382" s="13"/>
      <c r="D17382" s="13"/>
      <c r="E17382" s="13"/>
    </row>
    <row r="17383" spans="1:5" x14ac:dyDescent="0.3">
      <c r="A17383" s="9"/>
      <c r="B17383" s="14"/>
      <c r="C17383" s="15"/>
      <c r="D17383" s="15"/>
      <c r="E17383" s="13"/>
    </row>
    <row r="17384" spans="1:5" x14ac:dyDescent="0.3">
      <c r="B17384" s="12"/>
      <c r="C17384" s="13"/>
      <c r="D17384" s="13"/>
      <c r="E17384" s="13"/>
    </row>
    <row r="17385" spans="1:5" x14ac:dyDescent="0.3">
      <c r="A17385" s="9"/>
      <c r="B17385" s="14"/>
      <c r="C17385" s="15"/>
      <c r="D17385" s="15"/>
      <c r="E17385" s="13"/>
    </row>
    <row r="17386" spans="1:5" x14ac:dyDescent="0.3">
      <c r="B17386" s="12"/>
      <c r="C17386" s="13"/>
      <c r="D17386" s="13"/>
      <c r="E17386" s="13"/>
    </row>
    <row r="17387" spans="1:5" x14ac:dyDescent="0.3">
      <c r="A17387" s="9"/>
      <c r="B17387" s="14"/>
      <c r="C17387" s="15"/>
      <c r="D17387" s="15"/>
      <c r="E17387" s="13"/>
    </row>
    <row r="17388" spans="1:5" x14ac:dyDescent="0.3">
      <c r="B17388" s="12"/>
      <c r="C17388" s="13"/>
      <c r="D17388" s="13"/>
      <c r="E17388" s="13"/>
    </row>
    <row r="17389" spans="1:5" x14ac:dyDescent="0.3">
      <c r="A17389" s="9"/>
      <c r="B17389" s="14"/>
      <c r="C17389" s="15"/>
      <c r="D17389" s="15"/>
      <c r="E17389" s="13"/>
    </row>
    <row r="17390" spans="1:5" x14ac:dyDescent="0.3">
      <c r="B17390" s="12"/>
      <c r="C17390" s="13"/>
      <c r="D17390" s="13"/>
      <c r="E17390" s="13"/>
    </row>
    <row r="17391" spans="1:5" x14ac:dyDescent="0.3">
      <c r="A17391" s="9"/>
      <c r="B17391" s="14"/>
      <c r="C17391" s="15"/>
      <c r="D17391" s="15"/>
      <c r="E17391" s="13"/>
    </row>
    <row r="17392" spans="1:5" x14ac:dyDescent="0.3">
      <c r="B17392" s="12"/>
      <c r="C17392" s="13"/>
      <c r="D17392" s="13"/>
      <c r="E17392" s="13"/>
    </row>
    <row r="17393" spans="1:5" x14ac:dyDescent="0.3">
      <c r="A17393" s="9"/>
      <c r="B17393" s="14"/>
      <c r="C17393" s="15"/>
      <c r="D17393" s="15"/>
      <c r="E17393" s="13"/>
    </row>
    <row r="17394" spans="1:5" x14ac:dyDescent="0.3">
      <c r="B17394" s="12"/>
      <c r="C17394" s="13"/>
      <c r="D17394" s="13"/>
      <c r="E17394" s="13"/>
    </row>
    <row r="17395" spans="1:5" x14ac:dyDescent="0.3">
      <c r="A17395" s="9"/>
      <c r="B17395" s="14"/>
      <c r="C17395" s="15"/>
      <c r="D17395" s="15"/>
      <c r="E17395" s="13"/>
    </row>
    <row r="17396" spans="1:5" x14ac:dyDescent="0.3">
      <c r="B17396" s="12"/>
      <c r="C17396" s="13"/>
      <c r="D17396" s="13"/>
      <c r="E17396" s="13"/>
    </row>
    <row r="17397" spans="1:5" x14ac:dyDescent="0.3">
      <c r="A17397" s="9"/>
      <c r="B17397" s="14"/>
      <c r="C17397" s="15"/>
      <c r="D17397" s="15"/>
      <c r="E17397" s="13"/>
    </row>
    <row r="17398" spans="1:5" x14ac:dyDescent="0.3">
      <c r="B17398" s="12"/>
      <c r="C17398" s="13"/>
      <c r="D17398" s="13"/>
      <c r="E17398" s="13"/>
    </row>
    <row r="17399" spans="1:5" x14ac:dyDescent="0.3">
      <c r="A17399" s="9"/>
      <c r="B17399" s="14"/>
      <c r="C17399" s="15"/>
      <c r="D17399" s="15"/>
      <c r="E17399" s="13"/>
    </row>
    <row r="17400" spans="1:5" x14ac:dyDescent="0.3">
      <c r="B17400" s="12"/>
      <c r="C17400" s="13"/>
      <c r="D17400" s="13"/>
      <c r="E17400" s="13"/>
    </row>
    <row r="17401" spans="1:5" x14ac:dyDescent="0.3">
      <c r="A17401" s="9"/>
      <c r="B17401" s="14"/>
      <c r="C17401" s="15"/>
      <c r="D17401" s="15"/>
      <c r="E17401" s="13"/>
    </row>
    <row r="17402" spans="1:5" x14ac:dyDescent="0.3">
      <c r="B17402" s="12"/>
      <c r="C17402" s="13"/>
      <c r="D17402" s="13"/>
      <c r="E17402" s="13"/>
    </row>
    <row r="17403" spans="1:5" x14ac:dyDescent="0.3">
      <c r="A17403" s="9"/>
      <c r="B17403" s="14"/>
      <c r="C17403" s="15"/>
      <c r="D17403" s="15"/>
      <c r="E17403" s="13"/>
    </row>
    <row r="17404" spans="1:5" x14ac:dyDescent="0.3">
      <c r="B17404" s="12"/>
      <c r="C17404" s="13"/>
      <c r="D17404" s="13"/>
      <c r="E17404" s="13"/>
    </row>
    <row r="17405" spans="1:5" x14ac:dyDescent="0.3">
      <c r="A17405" s="9"/>
      <c r="B17405" s="14"/>
      <c r="C17405" s="15"/>
      <c r="D17405" s="15"/>
      <c r="E17405" s="13"/>
    </row>
    <row r="17406" spans="1:5" x14ac:dyDescent="0.3">
      <c r="B17406" s="12"/>
      <c r="C17406" s="13"/>
      <c r="D17406" s="13"/>
      <c r="E17406" s="13"/>
    </row>
    <row r="17407" spans="1:5" x14ac:dyDescent="0.3">
      <c r="A17407" s="9"/>
      <c r="B17407" s="14"/>
      <c r="C17407" s="15"/>
      <c r="D17407" s="15"/>
      <c r="E17407" s="13"/>
    </row>
    <row r="17408" spans="1:5" x14ac:dyDescent="0.3">
      <c r="B17408" s="12"/>
      <c r="C17408" s="13"/>
      <c r="D17408" s="13"/>
      <c r="E17408" s="13"/>
    </row>
    <row r="17409" spans="1:5" x14ac:dyDescent="0.3">
      <c r="A17409" s="9"/>
      <c r="B17409" s="14"/>
      <c r="C17409" s="15"/>
      <c r="D17409" s="15"/>
      <c r="E17409" s="13"/>
    </row>
    <row r="17410" spans="1:5" x14ac:dyDescent="0.3">
      <c r="B17410" s="12"/>
      <c r="C17410" s="13"/>
      <c r="D17410" s="13"/>
      <c r="E17410" s="13"/>
    </row>
    <row r="17411" spans="1:5" x14ac:dyDescent="0.3">
      <c r="A17411" s="9"/>
      <c r="B17411" s="14"/>
      <c r="C17411" s="15"/>
      <c r="D17411" s="15"/>
      <c r="E17411" s="13"/>
    </row>
    <row r="17412" spans="1:5" x14ac:dyDescent="0.3">
      <c r="B17412" s="12"/>
      <c r="C17412" s="13"/>
      <c r="D17412" s="13"/>
      <c r="E17412" s="13"/>
    </row>
    <row r="17413" spans="1:5" x14ac:dyDescent="0.3">
      <c r="A17413" s="9"/>
      <c r="B17413" s="14"/>
      <c r="C17413" s="15"/>
      <c r="D17413" s="15"/>
      <c r="E17413" s="13"/>
    </row>
    <row r="17414" spans="1:5" x14ac:dyDescent="0.3">
      <c r="B17414" s="12"/>
      <c r="C17414" s="13"/>
      <c r="D17414" s="13"/>
      <c r="E17414" s="13"/>
    </row>
    <row r="17415" spans="1:5" x14ac:dyDescent="0.3">
      <c r="A17415" s="9"/>
      <c r="B17415" s="14"/>
      <c r="C17415" s="15"/>
      <c r="D17415" s="15"/>
      <c r="E17415" s="13"/>
    </row>
    <row r="17416" spans="1:5" x14ac:dyDescent="0.3">
      <c r="B17416" s="12"/>
      <c r="C17416" s="13"/>
      <c r="D17416" s="13"/>
      <c r="E17416" s="13"/>
    </row>
    <row r="17417" spans="1:5" x14ac:dyDescent="0.3">
      <c r="A17417" s="9"/>
      <c r="B17417" s="14"/>
      <c r="C17417" s="15"/>
      <c r="D17417" s="15"/>
      <c r="E17417" s="13"/>
    </row>
    <row r="17418" spans="1:5" x14ac:dyDescent="0.3">
      <c r="B17418" s="12"/>
      <c r="C17418" s="13"/>
      <c r="D17418" s="13"/>
      <c r="E17418" s="13"/>
    </row>
    <row r="17419" spans="1:5" x14ac:dyDescent="0.3">
      <c r="A17419" s="9"/>
      <c r="B17419" s="14"/>
      <c r="C17419" s="15"/>
      <c r="D17419" s="15"/>
      <c r="E17419" s="13"/>
    </row>
    <row r="17420" spans="1:5" x14ac:dyDescent="0.3">
      <c r="B17420" s="12"/>
      <c r="C17420" s="13"/>
      <c r="D17420" s="13"/>
      <c r="E17420" s="13"/>
    </row>
    <row r="17421" spans="1:5" x14ac:dyDescent="0.3">
      <c r="A17421" s="9"/>
      <c r="B17421" s="14"/>
      <c r="C17421" s="15"/>
      <c r="D17421" s="15"/>
      <c r="E17421" s="13"/>
    </row>
    <row r="17422" spans="1:5" x14ac:dyDescent="0.3">
      <c r="B17422" s="12"/>
      <c r="C17422" s="13"/>
      <c r="D17422" s="13"/>
      <c r="E17422" s="13"/>
    </row>
    <row r="17423" spans="1:5" x14ac:dyDescent="0.3">
      <c r="A17423" s="9"/>
      <c r="B17423" s="14"/>
      <c r="C17423" s="15"/>
      <c r="D17423" s="15"/>
      <c r="E17423" s="13"/>
    </row>
    <row r="17424" spans="1:5" x14ac:dyDescent="0.3">
      <c r="B17424" s="12"/>
      <c r="C17424" s="13"/>
      <c r="D17424" s="13"/>
      <c r="E17424" s="13"/>
    </row>
    <row r="17425" spans="1:5" x14ac:dyDescent="0.3">
      <c r="A17425" s="9"/>
      <c r="B17425" s="14"/>
      <c r="C17425" s="15"/>
      <c r="D17425" s="15"/>
      <c r="E17425" s="13"/>
    </row>
    <row r="17426" spans="1:5" x14ac:dyDescent="0.3">
      <c r="B17426" s="12"/>
      <c r="C17426" s="13"/>
      <c r="D17426" s="13"/>
      <c r="E17426" s="13"/>
    </row>
    <row r="17427" spans="1:5" x14ac:dyDescent="0.3">
      <c r="A17427" s="9"/>
      <c r="B17427" s="14"/>
      <c r="C17427" s="15"/>
      <c r="D17427" s="15"/>
      <c r="E17427" s="13"/>
    </row>
    <row r="17428" spans="1:5" x14ac:dyDescent="0.3">
      <c r="B17428" s="12"/>
      <c r="C17428" s="13"/>
      <c r="D17428" s="13"/>
      <c r="E17428" s="13"/>
    </row>
    <row r="17429" spans="1:5" x14ac:dyDescent="0.3">
      <c r="A17429" s="9"/>
      <c r="B17429" s="14"/>
      <c r="C17429" s="15"/>
      <c r="D17429" s="15"/>
      <c r="E17429" s="13"/>
    </row>
    <row r="17430" spans="1:5" x14ac:dyDescent="0.3">
      <c r="B17430" s="12"/>
      <c r="C17430" s="13"/>
      <c r="D17430" s="13"/>
      <c r="E17430" s="13"/>
    </row>
    <row r="17431" spans="1:5" x14ac:dyDescent="0.3">
      <c r="A17431" s="9"/>
      <c r="B17431" s="14"/>
      <c r="C17431" s="15"/>
      <c r="D17431" s="15"/>
      <c r="E17431" s="13"/>
    </row>
    <row r="17432" spans="1:5" x14ac:dyDescent="0.3">
      <c r="B17432" s="12"/>
      <c r="C17432" s="13"/>
      <c r="D17432" s="13"/>
      <c r="E17432" s="13"/>
    </row>
    <row r="17433" spans="1:5" x14ac:dyDescent="0.3">
      <c r="A17433" s="9"/>
      <c r="B17433" s="14"/>
      <c r="C17433" s="15"/>
      <c r="D17433" s="15"/>
      <c r="E17433" s="13"/>
    </row>
    <row r="17434" spans="1:5" x14ac:dyDescent="0.3">
      <c r="B17434" s="12"/>
      <c r="C17434" s="13"/>
      <c r="D17434" s="13"/>
      <c r="E17434" s="13"/>
    </row>
    <row r="17435" spans="1:5" x14ac:dyDescent="0.3">
      <c r="A17435" s="9"/>
      <c r="B17435" s="14"/>
      <c r="C17435" s="15"/>
      <c r="D17435" s="15"/>
      <c r="E17435" s="13"/>
    </row>
    <row r="17436" spans="1:5" x14ac:dyDescent="0.3">
      <c r="B17436" s="12"/>
      <c r="C17436" s="13"/>
      <c r="D17436" s="13"/>
      <c r="E17436" s="13"/>
    </row>
    <row r="17437" spans="1:5" x14ac:dyDescent="0.3">
      <c r="A17437" s="9"/>
      <c r="B17437" s="14"/>
      <c r="C17437" s="15"/>
      <c r="D17437" s="15"/>
      <c r="E17437" s="13"/>
    </row>
    <row r="17438" spans="1:5" x14ac:dyDescent="0.3">
      <c r="B17438" s="12"/>
      <c r="C17438" s="13"/>
      <c r="D17438" s="13"/>
      <c r="E17438" s="13"/>
    </row>
    <row r="17439" spans="1:5" x14ac:dyDescent="0.3">
      <c r="A17439" s="9"/>
      <c r="B17439" s="14"/>
      <c r="C17439" s="15"/>
      <c r="D17439" s="15"/>
      <c r="E17439" s="13"/>
    </row>
    <row r="17440" spans="1:5" x14ac:dyDescent="0.3">
      <c r="B17440" s="12"/>
      <c r="C17440" s="13"/>
      <c r="D17440" s="13"/>
      <c r="E17440" s="13"/>
    </row>
    <row r="17441" spans="1:5" x14ac:dyDescent="0.3">
      <c r="A17441" s="9"/>
      <c r="B17441" s="14"/>
      <c r="C17441" s="15"/>
      <c r="D17441" s="15"/>
      <c r="E17441" s="13"/>
    </row>
    <row r="17442" spans="1:5" x14ac:dyDescent="0.3">
      <c r="B17442" s="12"/>
      <c r="C17442" s="13"/>
      <c r="D17442" s="13"/>
      <c r="E17442" s="13"/>
    </row>
    <row r="17443" spans="1:5" x14ac:dyDescent="0.3">
      <c r="A17443" s="9"/>
      <c r="B17443" s="14"/>
      <c r="C17443" s="15"/>
      <c r="D17443" s="15"/>
      <c r="E17443" s="13"/>
    </row>
    <row r="17444" spans="1:5" x14ac:dyDescent="0.3">
      <c r="B17444" s="12"/>
      <c r="C17444" s="13"/>
      <c r="D17444" s="13"/>
      <c r="E17444" s="13"/>
    </row>
    <row r="17445" spans="1:5" x14ac:dyDescent="0.3">
      <c r="A17445" s="9"/>
      <c r="B17445" s="14"/>
      <c r="C17445" s="15"/>
      <c r="D17445" s="15"/>
      <c r="E17445" s="13"/>
    </row>
    <row r="17446" spans="1:5" x14ac:dyDescent="0.3">
      <c r="B17446" s="12"/>
      <c r="C17446" s="13"/>
      <c r="D17446" s="13"/>
      <c r="E17446" s="13"/>
    </row>
    <row r="17447" spans="1:5" x14ac:dyDescent="0.3">
      <c r="A17447" s="9"/>
      <c r="B17447" s="14"/>
      <c r="C17447" s="15"/>
      <c r="D17447" s="15"/>
      <c r="E17447" s="13"/>
    </row>
    <row r="17448" spans="1:5" x14ac:dyDescent="0.3">
      <c r="B17448" s="12"/>
      <c r="C17448" s="13"/>
      <c r="D17448" s="13"/>
      <c r="E17448" s="13"/>
    </row>
    <row r="17449" spans="1:5" x14ac:dyDescent="0.3">
      <c r="A17449" s="9"/>
      <c r="B17449" s="14"/>
      <c r="C17449" s="15"/>
      <c r="D17449" s="15"/>
      <c r="E17449" s="13"/>
    </row>
    <row r="17450" spans="1:5" x14ac:dyDescent="0.3">
      <c r="B17450" s="12"/>
      <c r="C17450" s="13"/>
      <c r="D17450" s="13"/>
      <c r="E17450" s="13"/>
    </row>
    <row r="17451" spans="1:5" x14ac:dyDescent="0.3">
      <c r="A17451" s="9"/>
      <c r="B17451" s="14"/>
      <c r="C17451" s="15"/>
      <c r="D17451" s="15"/>
      <c r="E17451" s="13"/>
    </row>
    <row r="17452" spans="1:5" x14ac:dyDescent="0.3">
      <c r="B17452" s="12"/>
      <c r="C17452" s="13"/>
      <c r="D17452" s="13"/>
      <c r="E17452" s="13"/>
    </row>
    <row r="17453" spans="1:5" x14ac:dyDescent="0.3">
      <c r="A17453" s="9"/>
      <c r="B17453" s="14"/>
      <c r="C17453" s="15"/>
      <c r="D17453" s="15"/>
      <c r="E17453" s="13"/>
    </row>
    <row r="17454" spans="1:5" x14ac:dyDescent="0.3">
      <c r="B17454" s="12"/>
      <c r="C17454" s="13"/>
      <c r="D17454" s="13"/>
      <c r="E17454" s="13"/>
    </row>
    <row r="17455" spans="1:5" x14ac:dyDescent="0.3">
      <c r="A17455" s="9"/>
      <c r="B17455" s="14"/>
      <c r="C17455" s="15"/>
      <c r="D17455" s="15"/>
      <c r="E17455" s="13"/>
    </row>
    <row r="17456" spans="1:5" x14ac:dyDescent="0.3">
      <c r="B17456" s="12"/>
      <c r="C17456" s="13"/>
      <c r="D17456" s="13"/>
      <c r="E17456" s="13"/>
    </row>
    <row r="17457" spans="1:5" x14ac:dyDescent="0.3">
      <c r="A17457" s="9"/>
      <c r="B17457" s="14"/>
      <c r="C17457" s="15"/>
      <c r="D17457" s="15"/>
      <c r="E17457" s="13"/>
    </row>
    <row r="17458" spans="1:5" x14ac:dyDescent="0.3">
      <c r="B17458" s="12"/>
      <c r="C17458" s="13"/>
      <c r="D17458" s="13"/>
      <c r="E17458" s="13"/>
    </row>
    <row r="17459" spans="1:5" x14ac:dyDescent="0.3">
      <c r="A17459" s="9"/>
      <c r="B17459" s="14"/>
      <c r="C17459" s="15"/>
      <c r="D17459" s="15"/>
      <c r="E17459" s="13"/>
    </row>
    <row r="17460" spans="1:5" x14ac:dyDescent="0.3">
      <c r="B17460" s="12"/>
      <c r="C17460" s="13"/>
      <c r="D17460" s="13"/>
      <c r="E17460" s="13"/>
    </row>
    <row r="17461" spans="1:5" x14ac:dyDescent="0.3">
      <c r="A17461" s="9"/>
      <c r="B17461" s="14"/>
      <c r="C17461" s="15"/>
      <c r="D17461" s="15"/>
      <c r="E17461" s="13"/>
    </row>
    <row r="17462" spans="1:5" x14ac:dyDescent="0.3">
      <c r="B17462" s="12"/>
      <c r="C17462" s="13"/>
      <c r="D17462" s="13"/>
      <c r="E17462" s="13"/>
    </row>
    <row r="17463" spans="1:5" x14ac:dyDescent="0.3">
      <c r="A17463" s="9"/>
      <c r="B17463" s="14"/>
      <c r="C17463" s="15"/>
      <c r="D17463" s="15"/>
      <c r="E17463" s="13"/>
    </row>
    <row r="17464" spans="1:5" x14ac:dyDescent="0.3">
      <c r="B17464" s="12"/>
      <c r="C17464" s="13"/>
      <c r="D17464" s="13"/>
      <c r="E17464" s="13"/>
    </row>
    <row r="17465" spans="1:5" x14ac:dyDescent="0.3">
      <c r="A17465" s="9"/>
      <c r="B17465" s="14"/>
      <c r="C17465" s="15"/>
      <c r="D17465" s="15"/>
      <c r="E17465" s="13"/>
    </row>
    <row r="17466" spans="1:5" x14ac:dyDescent="0.3">
      <c r="B17466" s="12"/>
      <c r="C17466" s="13"/>
      <c r="D17466" s="13"/>
      <c r="E17466" s="13"/>
    </row>
    <row r="17467" spans="1:5" x14ac:dyDescent="0.3">
      <c r="A17467" s="9"/>
      <c r="B17467" s="14"/>
      <c r="C17467" s="15"/>
      <c r="D17467" s="15"/>
      <c r="E17467" s="13"/>
    </row>
    <row r="17468" spans="1:5" x14ac:dyDescent="0.3">
      <c r="B17468" s="12"/>
      <c r="C17468" s="13"/>
      <c r="D17468" s="13"/>
      <c r="E17468" s="13"/>
    </row>
    <row r="17469" spans="1:5" x14ac:dyDescent="0.3">
      <c r="A17469" s="9"/>
      <c r="B17469" s="14"/>
      <c r="C17469" s="15"/>
      <c r="D17469" s="15"/>
      <c r="E17469" s="13"/>
    </row>
    <row r="17470" spans="1:5" x14ac:dyDescent="0.3">
      <c r="B17470" s="12"/>
      <c r="C17470" s="13"/>
      <c r="D17470" s="13"/>
      <c r="E17470" s="13"/>
    </row>
    <row r="17471" spans="1:5" x14ac:dyDescent="0.3">
      <c r="A17471" s="9"/>
      <c r="B17471" s="14"/>
      <c r="C17471" s="15"/>
      <c r="D17471" s="15"/>
      <c r="E17471" s="13"/>
    </row>
    <row r="17472" spans="1:5" x14ac:dyDescent="0.3">
      <c r="B17472" s="12"/>
      <c r="C17472" s="13"/>
      <c r="D17472" s="13"/>
      <c r="E17472" s="13"/>
    </row>
    <row r="17473" spans="1:5" x14ac:dyDescent="0.3">
      <c r="A17473" s="9"/>
      <c r="B17473" s="14"/>
      <c r="C17473" s="15"/>
      <c r="D17473" s="15"/>
      <c r="E17473" s="13"/>
    </row>
    <row r="17474" spans="1:5" x14ac:dyDescent="0.3">
      <c r="B17474" s="12"/>
      <c r="C17474" s="13"/>
      <c r="D17474" s="13"/>
      <c r="E17474" s="13"/>
    </row>
    <row r="17475" spans="1:5" x14ac:dyDescent="0.3">
      <c r="A17475" s="9"/>
      <c r="B17475" s="14"/>
      <c r="C17475" s="15"/>
      <c r="D17475" s="15"/>
      <c r="E17475" s="13"/>
    </row>
    <row r="17476" spans="1:5" x14ac:dyDescent="0.3">
      <c r="B17476" s="12"/>
      <c r="C17476" s="13"/>
      <c r="D17476" s="13"/>
      <c r="E17476" s="13"/>
    </row>
    <row r="17477" spans="1:5" x14ac:dyDescent="0.3">
      <c r="A17477" s="9"/>
      <c r="B17477" s="14"/>
      <c r="C17477" s="15"/>
      <c r="D17477" s="15"/>
      <c r="E17477" s="13"/>
    </row>
    <row r="17478" spans="1:5" x14ac:dyDescent="0.3">
      <c r="B17478" s="12"/>
      <c r="C17478" s="13"/>
      <c r="D17478" s="13"/>
      <c r="E17478" s="13"/>
    </row>
    <row r="17479" spans="1:5" x14ac:dyDescent="0.3">
      <c r="A17479" s="9"/>
      <c r="B17479" s="14"/>
      <c r="C17479" s="15"/>
      <c r="D17479" s="15"/>
      <c r="E17479" s="13"/>
    </row>
    <row r="17480" spans="1:5" x14ac:dyDescent="0.3">
      <c r="B17480" s="12"/>
      <c r="C17480" s="13"/>
      <c r="D17480" s="13"/>
      <c r="E17480" s="13"/>
    </row>
    <row r="17481" spans="1:5" x14ac:dyDescent="0.3">
      <c r="A17481" s="9"/>
      <c r="B17481" s="14"/>
      <c r="C17481" s="15"/>
      <c r="D17481" s="15"/>
      <c r="E17481" s="13"/>
    </row>
    <row r="17482" spans="1:5" x14ac:dyDescent="0.3">
      <c r="B17482" s="12"/>
      <c r="C17482" s="13"/>
      <c r="D17482" s="13"/>
      <c r="E17482" s="13"/>
    </row>
    <row r="17483" spans="1:5" x14ac:dyDescent="0.3">
      <c r="A17483" s="9"/>
      <c r="B17483" s="14"/>
      <c r="C17483" s="15"/>
      <c r="D17483" s="15"/>
      <c r="E17483" s="13"/>
    </row>
    <row r="17484" spans="1:5" x14ac:dyDescent="0.3">
      <c r="B17484" s="12"/>
      <c r="C17484" s="13"/>
      <c r="D17484" s="13"/>
      <c r="E17484" s="13"/>
    </row>
    <row r="17485" spans="1:5" x14ac:dyDescent="0.3">
      <c r="A17485" s="9"/>
      <c r="B17485" s="14"/>
      <c r="C17485" s="15"/>
      <c r="D17485" s="15"/>
      <c r="E17485" s="13"/>
    </row>
    <row r="17486" spans="1:5" x14ac:dyDescent="0.3">
      <c r="B17486" s="12"/>
      <c r="C17486" s="13"/>
      <c r="D17486" s="13"/>
      <c r="E17486" s="13"/>
    </row>
    <row r="17487" spans="1:5" x14ac:dyDescent="0.3">
      <c r="A17487" s="9"/>
      <c r="B17487" s="14"/>
      <c r="C17487" s="15"/>
      <c r="D17487" s="15"/>
      <c r="E17487" s="13"/>
    </row>
    <row r="17488" spans="1:5" x14ac:dyDescent="0.3">
      <c r="B17488" s="12"/>
      <c r="C17488" s="13"/>
      <c r="D17488" s="13"/>
      <c r="E17488" s="13"/>
    </row>
    <row r="17489" spans="1:5" x14ac:dyDescent="0.3">
      <c r="A17489" s="9"/>
      <c r="B17489" s="14"/>
      <c r="C17489" s="15"/>
      <c r="D17489" s="15"/>
      <c r="E17489" s="13"/>
    </row>
    <row r="17490" spans="1:5" x14ac:dyDescent="0.3">
      <c r="B17490" s="12"/>
      <c r="C17490" s="13"/>
      <c r="D17490" s="13"/>
      <c r="E17490" s="13"/>
    </row>
    <row r="17491" spans="1:5" x14ac:dyDescent="0.3">
      <c r="A17491" s="9"/>
      <c r="B17491" s="14"/>
      <c r="C17491" s="15"/>
      <c r="D17491" s="15"/>
      <c r="E17491" s="13"/>
    </row>
    <row r="17492" spans="1:5" x14ac:dyDescent="0.3">
      <c r="B17492" s="12"/>
      <c r="C17492" s="13"/>
      <c r="D17492" s="13"/>
      <c r="E17492" s="13"/>
    </row>
    <row r="17493" spans="1:5" x14ac:dyDescent="0.3">
      <c r="A17493" s="9"/>
      <c r="B17493" s="14"/>
      <c r="C17493" s="15"/>
      <c r="D17493" s="15"/>
      <c r="E17493" s="13"/>
    </row>
    <row r="17494" spans="1:5" x14ac:dyDescent="0.3">
      <c r="B17494" s="12"/>
      <c r="C17494" s="13"/>
      <c r="D17494" s="13"/>
      <c r="E17494" s="13"/>
    </row>
    <row r="17495" spans="1:5" x14ac:dyDescent="0.3">
      <c r="A17495" s="9"/>
      <c r="B17495" s="14"/>
      <c r="C17495" s="15"/>
      <c r="D17495" s="15"/>
      <c r="E17495" s="13"/>
    </row>
    <row r="17496" spans="1:5" x14ac:dyDescent="0.3">
      <c r="B17496" s="12"/>
      <c r="C17496" s="13"/>
      <c r="D17496" s="13"/>
      <c r="E17496" s="13"/>
    </row>
    <row r="17497" spans="1:5" x14ac:dyDescent="0.3">
      <c r="A17497" s="9"/>
      <c r="B17497" s="14"/>
      <c r="C17497" s="15"/>
      <c r="D17497" s="15"/>
      <c r="E17497" s="13"/>
    </row>
    <row r="17498" spans="1:5" x14ac:dyDescent="0.3">
      <c r="B17498" s="12"/>
      <c r="C17498" s="13"/>
      <c r="D17498" s="13"/>
      <c r="E17498" s="13"/>
    </row>
    <row r="17499" spans="1:5" x14ac:dyDescent="0.3">
      <c r="A17499" s="9"/>
      <c r="B17499" s="14"/>
      <c r="C17499" s="15"/>
      <c r="D17499" s="15"/>
      <c r="E17499" s="13"/>
    </row>
    <row r="17500" spans="1:5" x14ac:dyDescent="0.3">
      <c r="B17500" s="12"/>
      <c r="C17500" s="13"/>
      <c r="D17500" s="13"/>
      <c r="E17500" s="13"/>
    </row>
    <row r="17501" spans="1:5" x14ac:dyDescent="0.3">
      <c r="A17501" s="9"/>
      <c r="B17501" s="14"/>
      <c r="C17501" s="15"/>
      <c r="D17501" s="15"/>
      <c r="E17501" s="13"/>
    </row>
    <row r="17502" spans="1:5" x14ac:dyDescent="0.3">
      <c r="B17502" s="12"/>
      <c r="C17502" s="13"/>
      <c r="D17502" s="13"/>
      <c r="E17502" s="13"/>
    </row>
    <row r="17503" spans="1:5" x14ac:dyDescent="0.3">
      <c r="A17503" s="9"/>
      <c r="B17503" s="14"/>
      <c r="C17503" s="15"/>
      <c r="D17503" s="15"/>
      <c r="E17503" s="13"/>
    </row>
    <row r="17504" spans="1:5" x14ac:dyDescent="0.3">
      <c r="B17504" s="12"/>
      <c r="C17504" s="13"/>
      <c r="D17504" s="13"/>
      <c r="E17504" s="13"/>
    </row>
    <row r="17505" spans="1:5" x14ac:dyDescent="0.3">
      <c r="A17505" s="9"/>
      <c r="B17505" s="14"/>
      <c r="C17505" s="15"/>
      <c r="D17505" s="15"/>
      <c r="E17505" s="13"/>
    </row>
    <row r="17506" spans="1:5" x14ac:dyDescent="0.3">
      <c r="B17506" s="12"/>
      <c r="C17506" s="13"/>
      <c r="D17506" s="13"/>
      <c r="E17506" s="13"/>
    </row>
    <row r="17507" spans="1:5" x14ac:dyDescent="0.3">
      <c r="A17507" s="9"/>
      <c r="B17507" s="14"/>
      <c r="C17507" s="15"/>
      <c r="D17507" s="15"/>
      <c r="E17507" s="13"/>
    </row>
    <row r="17508" spans="1:5" x14ac:dyDescent="0.3">
      <c r="B17508" s="12"/>
      <c r="C17508" s="13"/>
      <c r="D17508" s="13"/>
      <c r="E17508" s="13"/>
    </row>
    <row r="17509" spans="1:5" x14ac:dyDescent="0.3">
      <c r="A17509" s="9"/>
      <c r="B17509" s="14"/>
      <c r="C17509" s="15"/>
      <c r="D17509" s="15"/>
      <c r="E17509" s="13"/>
    </row>
    <row r="17510" spans="1:5" x14ac:dyDescent="0.3">
      <c r="B17510" s="12"/>
      <c r="C17510" s="13"/>
      <c r="D17510" s="13"/>
      <c r="E17510" s="13"/>
    </row>
    <row r="17511" spans="1:5" x14ac:dyDescent="0.3">
      <c r="A17511" s="9"/>
      <c r="B17511" s="14"/>
      <c r="C17511" s="15"/>
      <c r="D17511" s="15"/>
      <c r="E17511" s="13"/>
    </row>
    <row r="17512" spans="1:5" x14ac:dyDescent="0.3">
      <c r="B17512" s="12"/>
      <c r="C17512" s="13"/>
      <c r="D17512" s="13"/>
      <c r="E17512" s="13"/>
    </row>
    <row r="17513" spans="1:5" x14ac:dyDescent="0.3">
      <c r="A17513" s="9"/>
      <c r="B17513" s="14"/>
      <c r="C17513" s="15"/>
      <c r="D17513" s="15"/>
      <c r="E17513" s="13"/>
    </row>
    <row r="17514" spans="1:5" x14ac:dyDescent="0.3">
      <c r="B17514" s="12"/>
      <c r="C17514" s="13"/>
      <c r="D17514" s="13"/>
      <c r="E17514" s="13"/>
    </row>
    <row r="17515" spans="1:5" x14ac:dyDescent="0.3">
      <c r="A17515" s="9"/>
      <c r="B17515" s="14"/>
      <c r="C17515" s="15"/>
      <c r="D17515" s="15"/>
      <c r="E17515" s="13"/>
    </row>
    <row r="17516" spans="1:5" x14ac:dyDescent="0.3">
      <c r="B17516" s="12"/>
      <c r="C17516" s="13"/>
      <c r="D17516" s="13"/>
      <c r="E17516" s="13"/>
    </row>
    <row r="17517" spans="1:5" x14ac:dyDescent="0.3">
      <c r="A17517" s="9"/>
      <c r="B17517" s="14"/>
      <c r="C17517" s="15"/>
      <c r="D17517" s="15"/>
      <c r="E17517" s="13"/>
    </row>
    <row r="17518" spans="1:5" x14ac:dyDescent="0.3">
      <c r="B17518" s="12"/>
      <c r="C17518" s="13"/>
      <c r="D17518" s="13"/>
      <c r="E17518" s="13"/>
    </row>
    <row r="17519" spans="1:5" x14ac:dyDescent="0.3">
      <c r="A17519" s="9"/>
      <c r="B17519" s="14"/>
      <c r="C17519" s="15"/>
      <c r="D17519" s="15"/>
      <c r="E17519" s="13"/>
    </row>
    <row r="17520" spans="1:5" x14ac:dyDescent="0.3">
      <c r="B17520" s="12"/>
      <c r="C17520" s="13"/>
      <c r="D17520" s="13"/>
      <c r="E17520" s="13"/>
    </row>
    <row r="17521" spans="1:5" x14ac:dyDescent="0.3">
      <c r="A17521" s="9"/>
      <c r="B17521" s="14"/>
      <c r="C17521" s="15"/>
      <c r="D17521" s="15"/>
      <c r="E17521" s="13"/>
    </row>
    <row r="17522" spans="1:5" x14ac:dyDescent="0.3">
      <c r="B17522" s="12"/>
      <c r="C17522" s="13"/>
      <c r="D17522" s="13"/>
      <c r="E17522" s="13"/>
    </row>
    <row r="17523" spans="1:5" x14ac:dyDescent="0.3">
      <c r="A17523" s="9"/>
      <c r="B17523" s="14"/>
      <c r="C17523" s="15"/>
      <c r="D17523" s="15"/>
      <c r="E17523" s="13"/>
    </row>
    <row r="17524" spans="1:5" x14ac:dyDescent="0.3">
      <c r="B17524" s="12"/>
      <c r="C17524" s="13"/>
      <c r="D17524" s="13"/>
      <c r="E17524" s="13"/>
    </row>
    <row r="17525" spans="1:5" x14ac:dyDescent="0.3">
      <c r="A17525" s="9"/>
      <c r="B17525" s="14"/>
      <c r="C17525" s="15"/>
      <c r="D17525" s="15"/>
      <c r="E17525" s="13"/>
    </row>
    <row r="17526" spans="1:5" x14ac:dyDescent="0.3">
      <c r="B17526" s="12"/>
      <c r="C17526" s="13"/>
      <c r="D17526" s="13"/>
      <c r="E17526" s="13"/>
    </row>
    <row r="17527" spans="1:5" x14ac:dyDescent="0.3">
      <c r="A17527" s="9"/>
      <c r="B17527" s="14"/>
      <c r="C17527" s="15"/>
      <c r="D17527" s="15"/>
      <c r="E17527" s="13"/>
    </row>
    <row r="17528" spans="1:5" x14ac:dyDescent="0.3">
      <c r="B17528" s="12"/>
      <c r="C17528" s="13"/>
      <c r="D17528" s="13"/>
      <c r="E17528" s="13"/>
    </row>
    <row r="17529" spans="1:5" x14ac:dyDescent="0.3">
      <c r="A17529" s="9"/>
      <c r="B17529" s="14"/>
      <c r="C17529" s="15"/>
      <c r="D17529" s="15"/>
      <c r="E17529" s="13"/>
    </row>
    <row r="17530" spans="1:5" x14ac:dyDescent="0.3">
      <c r="B17530" s="12"/>
      <c r="C17530" s="13"/>
      <c r="D17530" s="13"/>
      <c r="E17530" s="13"/>
    </row>
    <row r="17531" spans="1:5" x14ac:dyDescent="0.3">
      <c r="A17531" s="9"/>
      <c r="B17531" s="14"/>
      <c r="C17531" s="15"/>
      <c r="D17531" s="15"/>
      <c r="E17531" s="13"/>
    </row>
    <row r="17532" spans="1:5" x14ac:dyDescent="0.3">
      <c r="B17532" s="12"/>
      <c r="C17532" s="13"/>
      <c r="D17532" s="13"/>
      <c r="E17532" s="13"/>
    </row>
    <row r="17533" spans="1:5" x14ac:dyDescent="0.3">
      <c r="A17533" s="9"/>
      <c r="B17533" s="14"/>
      <c r="C17533" s="15"/>
      <c r="D17533" s="15"/>
      <c r="E17533" s="13"/>
    </row>
    <row r="17534" spans="1:5" x14ac:dyDescent="0.3">
      <c r="B17534" s="12"/>
      <c r="C17534" s="13"/>
      <c r="D17534" s="13"/>
      <c r="E17534" s="13"/>
    </row>
    <row r="17535" spans="1:5" x14ac:dyDescent="0.3">
      <c r="A17535" s="9"/>
      <c r="B17535" s="14"/>
      <c r="C17535" s="15"/>
      <c r="D17535" s="15"/>
      <c r="E17535" s="13"/>
    </row>
    <row r="17536" spans="1:5" x14ac:dyDescent="0.3">
      <c r="B17536" s="12"/>
      <c r="C17536" s="13"/>
      <c r="D17536" s="13"/>
      <c r="E17536" s="13"/>
    </row>
    <row r="17537" spans="1:5" x14ac:dyDescent="0.3">
      <c r="A17537" s="9"/>
      <c r="B17537" s="14"/>
      <c r="C17537" s="15"/>
      <c r="D17537" s="15"/>
      <c r="E17537" s="13"/>
    </row>
    <row r="17538" spans="1:5" x14ac:dyDescent="0.3">
      <c r="B17538" s="12"/>
      <c r="C17538" s="13"/>
      <c r="D17538" s="13"/>
      <c r="E17538" s="13"/>
    </row>
    <row r="17539" spans="1:5" x14ac:dyDescent="0.3">
      <c r="A17539" s="9"/>
      <c r="B17539" s="14"/>
      <c r="C17539" s="15"/>
      <c r="D17539" s="15"/>
      <c r="E17539" s="13"/>
    </row>
    <row r="17540" spans="1:5" x14ac:dyDescent="0.3">
      <c r="B17540" s="12"/>
      <c r="C17540" s="13"/>
      <c r="D17540" s="13"/>
      <c r="E17540" s="13"/>
    </row>
    <row r="17541" spans="1:5" x14ac:dyDescent="0.3">
      <c r="A17541" s="9"/>
      <c r="B17541" s="14"/>
      <c r="C17541" s="15"/>
      <c r="D17541" s="15"/>
      <c r="E17541" s="13"/>
    </row>
    <row r="17542" spans="1:5" x14ac:dyDescent="0.3">
      <c r="B17542" s="12"/>
      <c r="C17542" s="13"/>
      <c r="D17542" s="13"/>
      <c r="E17542" s="13"/>
    </row>
    <row r="17543" spans="1:5" x14ac:dyDescent="0.3">
      <c r="A17543" s="9"/>
      <c r="B17543" s="14"/>
      <c r="C17543" s="15"/>
      <c r="D17543" s="15"/>
      <c r="E17543" s="13"/>
    </row>
    <row r="17544" spans="1:5" x14ac:dyDescent="0.3">
      <c r="B17544" s="12"/>
      <c r="C17544" s="13"/>
      <c r="D17544" s="13"/>
      <c r="E17544" s="13"/>
    </row>
    <row r="17545" spans="1:5" x14ac:dyDescent="0.3">
      <c r="A17545" s="9"/>
      <c r="B17545" s="14"/>
      <c r="C17545" s="15"/>
      <c r="D17545" s="15"/>
      <c r="E17545" s="13"/>
    </row>
    <row r="17546" spans="1:5" x14ac:dyDescent="0.3">
      <c r="B17546" s="12"/>
      <c r="C17546" s="13"/>
      <c r="D17546" s="13"/>
      <c r="E17546" s="13"/>
    </row>
    <row r="17547" spans="1:5" x14ac:dyDescent="0.3">
      <c r="A17547" s="9"/>
      <c r="B17547" s="14"/>
      <c r="C17547" s="15"/>
      <c r="D17547" s="15"/>
      <c r="E17547" s="13"/>
    </row>
    <row r="17548" spans="1:5" x14ac:dyDescent="0.3">
      <c r="B17548" s="12"/>
      <c r="C17548" s="13"/>
      <c r="D17548" s="13"/>
      <c r="E17548" s="13"/>
    </row>
    <row r="17549" spans="1:5" x14ac:dyDescent="0.3">
      <c r="A17549" s="9"/>
      <c r="B17549" s="14"/>
      <c r="C17549" s="15"/>
      <c r="D17549" s="15"/>
      <c r="E17549" s="13"/>
    </row>
    <row r="17550" spans="1:5" x14ac:dyDescent="0.3">
      <c r="B17550" s="12"/>
      <c r="C17550" s="13"/>
      <c r="D17550" s="13"/>
      <c r="E17550" s="13"/>
    </row>
    <row r="17551" spans="1:5" x14ac:dyDescent="0.3">
      <c r="A17551" s="9"/>
      <c r="B17551" s="14"/>
      <c r="C17551" s="15"/>
      <c r="D17551" s="15"/>
      <c r="E17551" s="13"/>
    </row>
    <row r="17552" spans="1:5" x14ac:dyDescent="0.3">
      <c r="B17552" s="12"/>
      <c r="C17552" s="13"/>
      <c r="D17552" s="13"/>
      <c r="E17552" s="13"/>
    </row>
    <row r="17553" spans="1:5" x14ac:dyDescent="0.3">
      <c r="A17553" s="9"/>
      <c r="B17553" s="14"/>
      <c r="C17553" s="15"/>
      <c r="D17553" s="15"/>
      <c r="E17553" s="13"/>
    </row>
    <row r="17554" spans="1:5" x14ac:dyDescent="0.3">
      <c r="B17554" s="12"/>
      <c r="C17554" s="13"/>
      <c r="D17554" s="13"/>
      <c r="E17554" s="13"/>
    </row>
    <row r="17555" spans="1:5" x14ac:dyDescent="0.3">
      <c r="A17555" s="9"/>
      <c r="B17555" s="14"/>
      <c r="C17555" s="15"/>
      <c r="D17555" s="15"/>
      <c r="E17555" s="13"/>
    </row>
    <row r="17556" spans="1:5" x14ac:dyDescent="0.3">
      <c r="B17556" s="12"/>
      <c r="C17556" s="13"/>
      <c r="D17556" s="13"/>
      <c r="E17556" s="13"/>
    </row>
    <row r="17557" spans="1:5" x14ac:dyDescent="0.3">
      <c r="A17557" s="9"/>
      <c r="B17557" s="14"/>
      <c r="C17557" s="15"/>
      <c r="D17557" s="15"/>
      <c r="E17557" s="13"/>
    </row>
    <row r="17558" spans="1:5" x14ac:dyDescent="0.3">
      <c r="B17558" s="12"/>
      <c r="C17558" s="13"/>
      <c r="D17558" s="13"/>
      <c r="E17558" s="13"/>
    </row>
    <row r="17559" spans="1:5" x14ac:dyDescent="0.3">
      <c r="A17559" s="9"/>
      <c r="B17559" s="14"/>
      <c r="C17559" s="15"/>
      <c r="D17559" s="15"/>
      <c r="E17559" s="13"/>
    </row>
    <row r="17560" spans="1:5" x14ac:dyDescent="0.3">
      <c r="B17560" s="12"/>
      <c r="C17560" s="13"/>
      <c r="D17560" s="13"/>
      <c r="E17560" s="13"/>
    </row>
    <row r="17561" spans="1:5" x14ac:dyDescent="0.3">
      <c r="A17561" s="9"/>
      <c r="B17561" s="14"/>
      <c r="C17561" s="15"/>
      <c r="D17561" s="15"/>
      <c r="E17561" s="13"/>
    </row>
    <row r="17562" spans="1:5" x14ac:dyDescent="0.3">
      <c r="B17562" s="12"/>
      <c r="C17562" s="13"/>
      <c r="D17562" s="13"/>
      <c r="E17562" s="13"/>
    </row>
    <row r="17563" spans="1:5" x14ac:dyDescent="0.3">
      <c r="A17563" s="9"/>
      <c r="B17563" s="14"/>
      <c r="C17563" s="15"/>
      <c r="D17563" s="15"/>
      <c r="E17563" s="13"/>
    </row>
    <row r="17564" spans="1:5" x14ac:dyDescent="0.3">
      <c r="B17564" s="12"/>
      <c r="C17564" s="13"/>
      <c r="D17564" s="13"/>
      <c r="E17564" s="13"/>
    </row>
    <row r="17565" spans="1:5" x14ac:dyDescent="0.3">
      <c r="A17565" s="9"/>
      <c r="B17565" s="14"/>
      <c r="C17565" s="15"/>
      <c r="D17565" s="15"/>
      <c r="E17565" s="13"/>
    </row>
    <row r="17566" spans="1:5" x14ac:dyDescent="0.3">
      <c r="B17566" s="12"/>
      <c r="C17566" s="13"/>
      <c r="D17566" s="13"/>
      <c r="E17566" s="13"/>
    </row>
    <row r="17567" spans="1:5" x14ac:dyDescent="0.3">
      <c r="A17567" s="9"/>
      <c r="B17567" s="14"/>
      <c r="C17567" s="15"/>
      <c r="D17567" s="15"/>
      <c r="E17567" s="13"/>
    </row>
    <row r="17568" spans="1:5" x14ac:dyDescent="0.3">
      <c r="B17568" s="12"/>
      <c r="C17568" s="13"/>
      <c r="D17568" s="13"/>
      <c r="E17568" s="13"/>
    </row>
    <row r="17569" spans="1:5" x14ac:dyDescent="0.3">
      <c r="A17569" s="9"/>
      <c r="B17569" s="14"/>
      <c r="C17569" s="15"/>
      <c r="D17569" s="15"/>
      <c r="E17569" s="13"/>
    </row>
    <row r="17570" spans="1:5" x14ac:dyDescent="0.3">
      <c r="B17570" s="12"/>
      <c r="C17570" s="13"/>
      <c r="D17570" s="13"/>
      <c r="E17570" s="13"/>
    </row>
    <row r="17571" spans="1:5" x14ac:dyDescent="0.3">
      <c r="A17571" s="9"/>
      <c r="B17571" s="14"/>
      <c r="C17571" s="15"/>
      <c r="D17571" s="15"/>
      <c r="E17571" s="13"/>
    </row>
    <row r="17572" spans="1:5" x14ac:dyDescent="0.3">
      <c r="B17572" s="12"/>
      <c r="C17572" s="13"/>
      <c r="D17572" s="13"/>
      <c r="E17572" s="13"/>
    </row>
    <row r="17573" spans="1:5" x14ac:dyDescent="0.3">
      <c r="A17573" s="9"/>
      <c r="B17573" s="14"/>
      <c r="C17573" s="15"/>
      <c r="D17573" s="15"/>
      <c r="E17573" s="13"/>
    </row>
    <row r="17574" spans="1:5" x14ac:dyDescent="0.3">
      <c r="B17574" s="12"/>
      <c r="C17574" s="13"/>
      <c r="D17574" s="13"/>
      <c r="E17574" s="13"/>
    </row>
    <row r="17575" spans="1:5" x14ac:dyDescent="0.3">
      <c r="A17575" s="9"/>
      <c r="B17575" s="14"/>
      <c r="C17575" s="15"/>
      <c r="D17575" s="15"/>
      <c r="E17575" s="13"/>
    </row>
    <row r="17576" spans="1:5" x14ac:dyDescent="0.3">
      <c r="B17576" s="12"/>
      <c r="C17576" s="13"/>
      <c r="D17576" s="13"/>
      <c r="E17576" s="13"/>
    </row>
    <row r="17577" spans="1:5" x14ac:dyDescent="0.3">
      <c r="A17577" s="9"/>
      <c r="B17577" s="14"/>
      <c r="C17577" s="15"/>
      <c r="D17577" s="15"/>
      <c r="E17577" s="13"/>
    </row>
    <row r="17578" spans="1:5" x14ac:dyDescent="0.3">
      <c r="B17578" s="12"/>
      <c r="C17578" s="13"/>
      <c r="D17578" s="13"/>
      <c r="E17578" s="13"/>
    </row>
    <row r="17579" spans="1:5" x14ac:dyDescent="0.3">
      <c r="A17579" s="9"/>
      <c r="B17579" s="14"/>
      <c r="C17579" s="15"/>
      <c r="D17579" s="15"/>
      <c r="E17579" s="13"/>
    </row>
    <row r="17580" spans="1:5" x14ac:dyDescent="0.3">
      <c r="B17580" s="12"/>
      <c r="C17580" s="13"/>
      <c r="D17580" s="13"/>
      <c r="E17580" s="13"/>
    </row>
    <row r="17581" spans="1:5" x14ac:dyDescent="0.3">
      <c r="A17581" s="9"/>
      <c r="B17581" s="14"/>
      <c r="C17581" s="15"/>
      <c r="D17581" s="15"/>
      <c r="E17581" s="13"/>
    </row>
    <row r="17582" spans="1:5" x14ac:dyDescent="0.3">
      <c r="B17582" s="12"/>
      <c r="C17582" s="13"/>
      <c r="D17582" s="13"/>
      <c r="E17582" s="13"/>
    </row>
    <row r="17583" spans="1:5" x14ac:dyDescent="0.3">
      <c r="A17583" s="9"/>
      <c r="B17583" s="14"/>
      <c r="C17583" s="15"/>
      <c r="D17583" s="15"/>
      <c r="E17583" s="13"/>
    </row>
    <row r="17584" spans="1:5" x14ac:dyDescent="0.3">
      <c r="B17584" s="12"/>
      <c r="C17584" s="13"/>
      <c r="D17584" s="13"/>
      <c r="E17584" s="13"/>
    </row>
    <row r="17585" spans="1:5" x14ac:dyDescent="0.3">
      <c r="A17585" s="9"/>
      <c r="B17585" s="14"/>
      <c r="C17585" s="15"/>
      <c r="D17585" s="15"/>
      <c r="E17585" s="13"/>
    </row>
    <row r="17586" spans="1:5" x14ac:dyDescent="0.3">
      <c r="B17586" s="12"/>
      <c r="C17586" s="13"/>
      <c r="D17586" s="13"/>
      <c r="E17586" s="13"/>
    </row>
    <row r="17587" spans="1:5" x14ac:dyDescent="0.3">
      <c r="A17587" s="9"/>
      <c r="B17587" s="14"/>
      <c r="C17587" s="15"/>
      <c r="D17587" s="15"/>
      <c r="E17587" s="13"/>
    </row>
    <row r="17588" spans="1:5" x14ac:dyDescent="0.3">
      <c r="B17588" s="12"/>
      <c r="C17588" s="13"/>
      <c r="D17588" s="13"/>
      <c r="E17588" s="13"/>
    </row>
    <row r="17589" spans="1:5" x14ac:dyDescent="0.3">
      <c r="A17589" s="9"/>
      <c r="B17589" s="14"/>
      <c r="C17589" s="15"/>
      <c r="D17589" s="15"/>
      <c r="E17589" s="13"/>
    </row>
    <row r="17590" spans="1:5" x14ac:dyDescent="0.3">
      <c r="B17590" s="12"/>
      <c r="C17590" s="13"/>
      <c r="D17590" s="13"/>
      <c r="E17590" s="13"/>
    </row>
    <row r="17591" spans="1:5" x14ac:dyDescent="0.3">
      <c r="A17591" s="9"/>
      <c r="B17591" s="14"/>
      <c r="C17591" s="15"/>
      <c r="D17591" s="15"/>
      <c r="E17591" s="13"/>
    </row>
    <row r="17592" spans="1:5" x14ac:dyDescent="0.3">
      <c r="B17592" s="12"/>
      <c r="C17592" s="13"/>
      <c r="D17592" s="13"/>
      <c r="E17592" s="13"/>
    </row>
    <row r="17593" spans="1:5" x14ac:dyDescent="0.3">
      <c r="A17593" s="9"/>
      <c r="B17593" s="14"/>
      <c r="C17593" s="15"/>
      <c r="D17593" s="15"/>
      <c r="E17593" s="13"/>
    </row>
    <row r="17594" spans="1:5" x14ac:dyDescent="0.3">
      <c r="B17594" s="12"/>
      <c r="C17594" s="13"/>
      <c r="D17594" s="13"/>
      <c r="E17594" s="13"/>
    </row>
    <row r="17595" spans="1:5" x14ac:dyDescent="0.3">
      <c r="A17595" s="9"/>
      <c r="B17595" s="14"/>
      <c r="C17595" s="15"/>
      <c r="D17595" s="15"/>
      <c r="E17595" s="13"/>
    </row>
    <row r="17596" spans="1:5" x14ac:dyDescent="0.3">
      <c r="B17596" s="12"/>
      <c r="C17596" s="13"/>
      <c r="D17596" s="13"/>
      <c r="E17596" s="13"/>
    </row>
    <row r="17597" spans="1:5" x14ac:dyDescent="0.3">
      <c r="A17597" s="9"/>
      <c r="B17597" s="14"/>
      <c r="C17597" s="15"/>
      <c r="D17597" s="15"/>
      <c r="E17597" s="13"/>
    </row>
    <row r="17598" spans="1:5" x14ac:dyDescent="0.3">
      <c r="B17598" s="12"/>
      <c r="C17598" s="13"/>
      <c r="D17598" s="13"/>
      <c r="E17598" s="13"/>
    </row>
    <row r="17599" spans="1:5" x14ac:dyDescent="0.3">
      <c r="A17599" s="9"/>
      <c r="B17599" s="14"/>
      <c r="C17599" s="15"/>
      <c r="D17599" s="15"/>
      <c r="E17599" s="13"/>
    </row>
    <row r="17600" spans="1:5" x14ac:dyDescent="0.3">
      <c r="B17600" s="12"/>
      <c r="C17600" s="13"/>
      <c r="D17600" s="13"/>
      <c r="E17600" s="13"/>
    </row>
    <row r="17601" spans="1:5" x14ac:dyDescent="0.3">
      <c r="A17601" s="9"/>
      <c r="B17601" s="14"/>
      <c r="C17601" s="15"/>
      <c r="D17601" s="15"/>
      <c r="E17601" s="13"/>
    </row>
    <row r="17602" spans="1:5" x14ac:dyDescent="0.3">
      <c r="B17602" s="12"/>
      <c r="C17602" s="13"/>
      <c r="D17602" s="13"/>
      <c r="E17602" s="13"/>
    </row>
    <row r="17603" spans="1:5" x14ac:dyDescent="0.3">
      <c r="A17603" s="9"/>
      <c r="B17603" s="14"/>
      <c r="C17603" s="15"/>
      <c r="D17603" s="15"/>
      <c r="E17603" s="13"/>
    </row>
    <row r="17604" spans="1:5" x14ac:dyDescent="0.3">
      <c r="B17604" s="12"/>
      <c r="C17604" s="13"/>
      <c r="D17604" s="13"/>
      <c r="E17604" s="13"/>
    </row>
    <row r="17605" spans="1:5" x14ac:dyDescent="0.3">
      <c r="A17605" s="9"/>
      <c r="B17605" s="14"/>
      <c r="C17605" s="15"/>
      <c r="D17605" s="15"/>
      <c r="E17605" s="13"/>
    </row>
    <row r="17606" spans="1:5" x14ac:dyDescent="0.3">
      <c r="B17606" s="12"/>
      <c r="C17606" s="13"/>
      <c r="D17606" s="13"/>
      <c r="E17606" s="13"/>
    </row>
    <row r="17607" spans="1:5" x14ac:dyDescent="0.3">
      <c r="A17607" s="9"/>
      <c r="B17607" s="14"/>
      <c r="C17607" s="15"/>
      <c r="D17607" s="15"/>
      <c r="E17607" s="13"/>
    </row>
    <row r="17608" spans="1:5" x14ac:dyDescent="0.3">
      <c r="B17608" s="12"/>
      <c r="C17608" s="13"/>
      <c r="D17608" s="13"/>
      <c r="E17608" s="13"/>
    </row>
    <row r="17609" spans="1:5" x14ac:dyDescent="0.3">
      <c r="A17609" s="9"/>
      <c r="B17609" s="14"/>
      <c r="C17609" s="15"/>
      <c r="D17609" s="15"/>
      <c r="E17609" s="13"/>
    </row>
    <row r="17610" spans="1:5" x14ac:dyDescent="0.3">
      <c r="B17610" s="12"/>
      <c r="C17610" s="13"/>
      <c r="D17610" s="13"/>
      <c r="E17610" s="13"/>
    </row>
    <row r="17611" spans="1:5" x14ac:dyDescent="0.3">
      <c r="A17611" s="9"/>
      <c r="B17611" s="14"/>
      <c r="C17611" s="15"/>
      <c r="D17611" s="15"/>
      <c r="E17611" s="13"/>
    </row>
    <row r="17612" spans="1:5" x14ac:dyDescent="0.3">
      <c r="B17612" s="12"/>
      <c r="C17612" s="13"/>
      <c r="D17612" s="13"/>
      <c r="E17612" s="13"/>
    </row>
    <row r="17613" spans="1:5" x14ac:dyDescent="0.3">
      <c r="A17613" s="9"/>
      <c r="B17613" s="14"/>
      <c r="C17613" s="15"/>
      <c r="D17613" s="15"/>
      <c r="E17613" s="13"/>
    </row>
    <row r="17614" spans="1:5" x14ac:dyDescent="0.3">
      <c r="B17614" s="12"/>
      <c r="C17614" s="13"/>
      <c r="D17614" s="13"/>
      <c r="E17614" s="13"/>
    </row>
    <row r="17615" spans="1:5" x14ac:dyDescent="0.3">
      <c r="A17615" s="9"/>
      <c r="B17615" s="14"/>
      <c r="C17615" s="15"/>
      <c r="D17615" s="15"/>
      <c r="E17615" s="13"/>
    </row>
    <row r="17616" spans="1:5" x14ac:dyDescent="0.3">
      <c r="B17616" s="12"/>
      <c r="C17616" s="13"/>
      <c r="D17616" s="13"/>
      <c r="E17616" s="13"/>
    </row>
    <row r="17617" spans="1:5" x14ac:dyDescent="0.3">
      <c r="A17617" s="9"/>
      <c r="B17617" s="14"/>
      <c r="C17617" s="15"/>
      <c r="D17617" s="15"/>
      <c r="E17617" s="13"/>
    </row>
    <row r="17618" spans="1:5" x14ac:dyDescent="0.3">
      <c r="B17618" s="12"/>
      <c r="C17618" s="13"/>
      <c r="D17618" s="13"/>
      <c r="E17618" s="13"/>
    </row>
    <row r="17619" spans="1:5" x14ac:dyDescent="0.3">
      <c r="A17619" s="9"/>
      <c r="B17619" s="14"/>
      <c r="C17619" s="15"/>
      <c r="D17619" s="15"/>
      <c r="E17619" s="13"/>
    </row>
    <row r="17620" spans="1:5" x14ac:dyDescent="0.3">
      <c r="B17620" s="12"/>
      <c r="C17620" s="13"/>
      <c r="D17620" s="13"/>
      <c r="E17620" s="13"/>
    </row>
    <row r="17621" spans="1:5" x14ac:dyDescent="0.3">
      <c r="A17621" s="9"/>
      <c r="B17621" s="14"/>
      <c r="C17621" s="15"/>
      <c r="D17621" s="15"/>
      <c r="E17621" s="13"/>
    </row>
    <row r="17622" spans="1:5" x14ac:dyDescent="0.3">
      <c r="B17622" s="12"/>
      <c r="C17622" s="13"/>
      <c r="D17622" s="13"/>
      <c r="E17622" s="13"/>
    </row>
    <row r="17623" spans="1:5" x14ac:dyDescent="0.3">
      <c r="A17623" s="9"/>
      <c r="B17623" s="14"/>
      <c r="C17623" s="15"/>
      <c r="D17623" s="15"/>
      <c r="E17623" s="13"/>
    </row>
    <row r="17624" spans="1:5" x14ac:dyDescent="0.3">
      <c r="B17624" s="12"/>
      <c r="C17624" s="13"/>
      <c r="D17624" s="13"/>
      <c r="E17624" s="13"/>
    </row>
    <row r="17625" spans="1:5" x14ac:dyDescent="0.3">
      <c r="A17625" s="9"/>
      <c r="B17625" s="14"/>
      <c r="C17625" s="15"/>
      <c r="D17625" s="15"/>
      <c r="E17625" s="13"/>
    </row>
    <row r="17626" spans="1:5" x14ac:dyDescent="0.3">
      <c r="B17626" s="12"/>
      <c r="C17626" s="13"/>
      <c r="D17626" s="13"/>
      <c r="E17626" s="13"/>
    </row>
    <row r="17627" spans="1:5" x14ac:dyDescent="0.3">
      <c r="A17627" s="9"/>
      <c r="B17627" s="14"/>
      <c r="C17627" s="15"/>
      <c r="D17627" s="15"/>
      <c r="E17627" s="13"/>
    </row>
    <row r="17628" spans="1:5" x14ac:dyDescent="0.3">
      <c r="B17628" s="12"/>
      <c r="C17628" s="13"/>
      <c r="D17628" s="13"/>
      <c r="E17628" s="13"/>
    </row>
    <row r="17629" spans="1:5" x14ac:dyDescent="0.3">
      <c r="A17629" s="9"/>
      <c r="B17629" s="14"/>
      <c r="C17629" s="15"/>
      <c r="D17629" s="15"/>
      <c r="E17629" s="13"/>
    </row>
    <row r="17630" spans="1:5" x14ac:dyDescent="0.3">
      <c r="B17630" s="12"/>
      <c r="C17630" s="13"/>
      <c r="D17630" s="13"/>
      <c r="E17630" s="13"/>
    </row>
    <row r="17631" spans="1:5" x14ac:dyDescent="0.3">
      <c r="A17631" s="9"/>
      <c r="B17631" s="14"/>
      <c r="C17631" s="15"/>
      <c r="D17631" s="15"/>
      <c r="E17631" s="13"/>
    </row>
    <row r="17632" spans="1:5" x14ac:dyDescent="0.3">
      <c r="B17632" s="12"/>
      <c r="C17632" s="13"/>
      <c r="D17632" s="13"/>
      <c r="E17632" s="13"/>
    </row>
    <row r="17633" spans="1:5" x14ac:dyDescent="0.3">
      <c r="A17633" s="9"/>
      <c r="B17633" s="14"/>
      <c r="C17633" s="15"/>
      <c r="D17633" s="15"/>
      <c r="E17633" s="13"/>
    </row>
    <row r="17634" spans="1:5" x14ac:dyDescent="0.3">
      <c r="B17634" s="12"/>
      <c r="C17634" s="13"/>
      <c r="D17634" s="13"/>
      <c r="E17634" s="13"/>
    </row>
    <row r="17635" spans="1:5" x14ac:dyDescent="0.3">
      <c r="A17635" s="9"/>
      <c r="B17635" s="14"/>
      <c r="C17635" s="15"/>
      <c r="D17635" s="15"/>
      <c r="E17635" s="13"/>
    </row>
    <row r="17636" spans="1:5" x14ac:dyDescent="0.3">
      <c r="B17636" s="12"/>
      <c r="C17636" s="13"/>
      <c r="D17636" s="13"/>
      <c r="E17636" s="13"/>
    </row>
    <row r="17637" spans="1:5" x14ac:dyDescent="0.3">
      <c r="A17637" s="9"/>
      <c r="B17637" s="14"/>
      <c r="C17637" s="15"/>
      <c r="D17637" s="15"/>
      <c r="E17637" s="13"/>
    </row>
    <row r="17638" spans="1:5" x14ac:dyDescent="0.3">
      <c r="B17638" s="12"/>
      <c r="C17638" s="13"/>
      <c r="D17638" s="13"/>
      <c r="E17638" s="13"/>
    </row>
    <row r="17639" spans="1:5" x14ac:dyDescent="0.3">
      <c r="A17639" s="9"/>
      <c r="B17639" s="14"/>
      <c r="C17639" s="15"/>
      <c r="D17639" s="15"/>
      <c r="E17639" s="13"/>
    </row>
    <row r="17640" spans="1:5" x14ac:dyDescent="0.3">
      <c r="B17640" s="12"/>
      <c r="C17640" s="13"/>
      <c r="D17640" s="13"/>
      <c r="E17640" s="13"/>
    </row>
    <row r="17641" spans="1:5" x14ac:dyDescent="0.3">
      <c r="A17641" s="9"/>
      <c r="B17641" s="14"/>
      <c r="C17641" s="15"/>
      <c r="D17641" s="15"/>
      <c r="E17641" s="13"/>
    </row>
    <row r="17642" spans="1:5" x14ac:dyDescent="0.3">
      <c r="B17642" s="12"/>
      <c r="C17642" s="13"/>
      <c r="D17642" s="13"/>
      <c r="E17642" s="13"/>
    </row>
    <row r="17643" spans="1:5" x14ac:dyDescent="0.3">
      <c r="A17643" s="9"/>
      <c r="B17643" s="14"/>
      <c r="C17643" s="15"/>
      <c r="D17643" s="15"/>
      <c r="E17643" s="13"/>
    </row>
    <row r="17644" spans="1:5" x14ac:dyDescent="0.3">
      <c r="B17644" s="12"/>
      <c r="C17644" s="13"/>
      <c r="D17644" s="13"/>
      <c r="E17644" s="13"/>
    </row>
    <row r="17645" spans="1:5" x14ac:dyDescent="0.3">
      <c r="A17645" s="9"/>
      <c r="B17645" s="14"/>
      <c r="C17645" s="15"/>
      <c r="D17645" s="15"/>
      <c r="E17645" s="13"/>
    </row>
    <row r="17646" spans="1:5" x14ac:dyDescent="0.3">
      <c r="B17646" s="12"/>
      <c r="C17646" s="13"/>
      <c r="D17646" s="13"/>
      <c r="E17646" s="13"/>
    </row>
    <row r="17647" spans="1:5" x14ac:dyDescent="0.3">
      <c r="A17647" s="9"/>
      <c r="B17647" s="14"/>
      <c r="C17647" s="15"/>
      <c r="D17647" s="15"/>
      <c r="E17647" s="13"/>
    </row>
    <row r="17648" spans="1:5" x14ac:dyDescent="0.3">
      <c r="B17648" s="12"/>
      <c r="C17648" s="13"/>
      <c r="D17648" s="13"/>
      <c r="E17648" s="13"/>
    </row>
    <row r="17649" spans="1:5" x14ac:dyDescent="0.3">
      <c r="A17649" s="9"/>
      <c r="B17649" s="14"/>
      <c r="C17649" s="15"/>
      <c r="D17649" s="15"/>
      <c r="E17649" s="13"/>
    </row>
    <row r="17650" spans="1:5" x14ac:dyDescent="0.3">
      <c r="B17650" s="12"/>
      <c r="C17650" s="13"/>
      <c r="D17650" s="13"/>
      <c r="E17650" s="13"/>
    </row>
    <row r="17651" spans="1:5" x14ac:dyDescent="0.3">
      <c r="A17651" s="9"/>
      <c r="B17651" s="14"/>
      <c r="C17651" s="15"/>
      <c r="D17651" s="15"/>
      <c r="E17651" s="13"/>
    </row>
    <row r="17652" spans="1:5" x14ac:dyDescent="0.3">
      <c r="B17652" s="12"/>
      <c r="C17652" s="13"/>
      <c r="D17652" s="13"/>
      <c r="E17652" s="13"/>
    </row>
    <row r="17653" spans="1:5" x14ac:dyDescent="0.3">
      <c r="A17653" s="9"/>
      <c r="B17653" s="14"/>
      <c r="C17653" s="15"/>
      <c r="D17653" s="15"/>
      <c r="E17653" s="13"/>
    </row>
    <row r="17654" spans="1:5" x14ac:dyDescent="0.3">
      <c r="B17654" s="12"/>
      <c r="C17654" s="13"/>
      <c r="D17654" s="13"/>
      <c r="E17654" s="13"/>
    </row>
    <row r="17655" spans="1:5" x14ac:dyDescent="0.3">
      <c r="A17655" s="9"/>
      <c r="B17655" s="14"/>
      <c r="C17655" s="15"/>
      <c r="D17655" s="15"/>
      <c r="E17655" s="13"/>
    </row>
    <row r="17656" spans="1:5" x14ac:dyDescent="0.3">
      <c r="B17656" s="12"/>
      <c r="C17656" s="13"/>
      <c r="D17656" s="13"/>
      <c r="E17656" s="13"/>
    </row>
    <row r="17657" spans="1:5" x14ac:dyDescent="0.3">
      <c r="A17657" s="9"/>
      <c r="B17657" s="14"/>
      <c r="C17657" s="15"/>
      <c r="D17657" s="15"/>
      <c r="E17657" s="13"/>
    </row>
    <row r="17658" spans="1:5" x14ac:dyDescent="0.3">
      <c r="B17658" s="12"/>
      <c r="C17658" s="13"/>
      <c r="D17658" s="13"/>
      <c r="E17658" s="13"/>
    </row>
    <row r="17659" spans="1:5" x14ac:dyDescent="0.3">
      <c r="A17659" s="9"/>
      <c r="B17659" s="14"/>
      <c r="C17659" s="15"/>
      <c r="D17659" s="15"/>
      <c r="E17659" s="13"/>
    </row>
    <row r="17660" spans="1:5" x14ac:dyDescent="0.3">
      <c r="B17660" s="12"/>
      <c r="C17660" s="13"/>
      <c r="D17660" s="13"/>
      <c r="E17660" s="13"/>
    </row>
    <row r="17661" spans="1:5" x14ac:dyDescent="0.3">
      <c r="A17661" s="9"/>
      <c r="B17661" s="14"/>
      <c r="C17661" s="15"/>
      <c r="D17661" s="15"/>
      <c r="E17661" s="13"/>
    </row>
    <row r="17662" spans="1:5" x14ac:dyDescent="0.3">
      <c r="B17662" s="12"/>
      <c r="C17662" s="13"/>
      <c r="D17662" s="13"/>
      <c r="E17662" s="13"/>
    </row>
    <row r="17663" spans="1:5" x14ac:dyDescent="0.3">
      <c r="A17663" s="9"/>
      <c r="B17663" s="14"/>
      <c r="C17663" s="15"/>
      <c r="D17663" s="15"/>
      <c r="E17663" s="13"/>
    </row>
    <row r="17664" spans="1:5" x14ac:dyDescent="0.3">
      <c r="B17664" s="12"/>
      <c r="C17664" s="13"/>
      <c r="D17664" s="13"/>
      <c r="E17664" s="13"/>
    </row>
    <row r="17665" spans="1:5" x14ac:dyDescent="0.3">
      <c r="A17665" s="9"/>
      <c r="B17665" s="14"/>
      <c r="C17665" s="15"/>
      <c r="D17665" s="15"/>
      <c r="E17665" s="13"/>
    </row>
    <row r="17666" spans="1:5" x14ac:dyDescent="0.3">
      <c r="B17666" s="12"/>
      <c r="C17666" s="13"/>
      <c r="D17666" s="13"/>
      <c r="E17666" s="13"/>
    </row>
    <row r="17667" spans="1:5" x14ac:dyDescent="0.3">
      <c r="A17667" s="9"/>
      <c r="B17667" s="14"/>
      <c r="C17667" s="15"/>
      <c r="D17667" s="15"/>
      <c r="E17667" s="13"/>
    </row>
    <row r="17668" spans="1:5" x14ac:dyDescent="0.3">
      <c r="B17668" s="12"/>
      <c r="C17668" s="13"/>
      <c r="D17668" s="13"/>
      <c r="E17668" s="13"/>
    </row>
    <row r="17669" spans="1:5" x14ac:dyDescent="0.3">
      <c r="A17669" s="9"/>
      <c r="B17669" s="14"/>
      <c r="C17669" s="15"/>
      <c r="D17669" s="15"/>
      <c r="E17669" s="13"/>
    </row>
    <row r="17670" spans="1:5" x14ac:dyDescent="0.3">
      <c r="B17670" s="12"/>
      <c r="C17670" s="13"/>
      <c r="D17670" s="13"/>
      <c r="E17670" s="13"/>
    </row>
    <row r="17671" spans="1:5" x14ac:dyDescent="0.3">
      <c r="A17671" s="9"/>
      <c r="B17671" s="14"/>
      <c r="C17671" s="15"/>
      <c r="D17671" s="15"/>
      <c r="E17671" s="13"/>
    </row>
    <row r="17672" spans="1:5" x14ac:dyDescent="0.3">
      <c r="B17672" s="12"/>
      <c r="C17672" s="13"/>
      <c r="D17672" s="13"/>
      <c r="E17672" s="13"/>
    </row>
    <row r="17673" spans="1:5" x14ac:dyDescent="0.3">
      <c r="A17673" s="9"/>
      <c r="B17673" s="14"/>
      <c r="C17673" s="15"/>
      <c r="D17673" s="15"/>
      <c r="E17673" s="13"/>
    </row>
    <row r="17674" spans="1:5" x14ac:dyDescent="0.3">
      <c r="B17674" s="12"/>
      <c r="C17674" s="13"/>
      <c r="D17674" s="13"/>
      <c r="E17674" s="13"/>
    </row>
    <row r="17675" spans="1:5" x14ac:dyDescent="0.3">
      <c r="A17675" s="9"/>
      <c r="B17675" s="14"/>
      <c r="C17675" s="15"/>
      <c r="D17675" s="15"/>
      <c r="E17675" s="13"/>
    </row>
    <row r="17676" spans="1:5" x14ac:dyDescent="0.3">
      <c r="B17676" s="12"/>
      <c r="C17676" s="13"/>
      <c r="D17676" s="13"/>
      <c r="E17676" s="13"/>
    </row>
    <row r="17677" spans="1:5" x14ac:dyDescent="0.3">
      <c r="A17677" s="9"/>
      <c r="B17677" s="14"/>
      <c r="C17677" s="15"/>
      <c r="D17677" s="15"/>
      <c r="E17677" s="13"/>
    </row>
    <row r="17678" spans="1:5" x14ac:dyDescent="0.3">
      <c r="B17678" s="12"/>
      <c r="C17678" s="13"/>
      <c r="D17678" s="13"/>
      <c r="E17678" s="13"/>
    </row>
    <row r="17679" spans="1:5" x14ac:dyDescent="0.3">
      <c r="A17679" s="9"/>
      <c r="B17679" s="14"/>
      <c r="C17679" s="15"/>
      <c r="D17679" s="15"/>
      <c r="E17679" s="13"/>
    </row>
    <row r="17680" spans="1:5" x14ac:dyDescent="0.3">
      <c r="B17680" s="12"/>
      <c r="C17680" s="13"/>
      <c r="D17680" s="13"/>
      <c r="E17680" s="13"/>
    </row>
    <row r="17681" spans="1:5" x14ac:dyDescent="0.3">
      <c r="A17681" s="9"/>
      <c r="B17681" s="14"/>
      <c r="C17681" s="15"/>
      <c r="D17681" s="15"/>
      <c r="E17681" s="13"/>
    </row>
    <row r="17682" spans="1:5" x14ac:dyDescent="0.3">
      <c r="B17682" s="12"/>
      <c r="C17682" s="13"/>
      <c r="D17682" s="13"/>
      <c r="E17682" s="13"/>
    </row>
    <row r="17683" spans="1:5" x14ac:dyDescent="0.3">
      <c r="A17683" s="9"/>
      <c r="B17683" s="14"/>
      <c r="C17683" s="15"/>
      <c r="D17683" s="15"/>
      <c r="E17683" s="13"/>
    </row>
    <row r="17684" spans="1:5" x14ac:dyDescent="0.3">
      <c r="B17684" s="12"/>
      <c r="C17684" s="13"/>
      <c r="D17684" s="13"/>
      <c r="E17684" s="13"/>
    </row>
    <row r="17685" spans="1:5" x14ac:dyDescent="0.3">
      <c r="A17685" s="9"/>
      <c r="B17685" s="14"/>
      <c r="C17685" s="15"/>
      <c r="D17685" s="15"/>
      <c r="E17685" s="13"/>
    </row>
    <row r="17686" spans="1:5" x14ac:dyDescent="0.3">
      <c r="B17686" s="12"/>
      <c r="C17686" s="13"/>
      <c r="D17686" s="13"/>
      <c r="E17686" s="13"/>
    </row>
    <row r="17687" spans="1:5" x14ac:dyDescent="0.3">
      <c r="A17687" s="9"/>
      <c r="B17687" s="14"/>
      <c r="C17687" s="15"/>
      <c r="D17687" s="15"/>
      <c r="E17687" s="13"/>
    </row>
    <row r="17688" spans="1:5" x14ac:dyDescent="0.3">
      <c r="B17688" s="12"/>
      <c r="C17688" s="13"/>
      <c r="D17688" s="13"/>
      <c r="E17688" s="13"/>
    </row>
    <row r="17689" spans="1:5" x14ac:dyDescent="0.3">
      <c r="A17689" s="9"/>
      <c r="B17689" s="14"/>
      <c r="C17689" s="15"/>
      <c r="D17689" s="15"/>
      <c r="E17689" s="13"/>
    </row>
    <row r="17690" spans="1:5" x14ac:dyDescent="0.3">
      <c r="B17690" s="12"/>
      <c r="C17690" s="13"/>
      <c r="D17690" s="13"/>
      <c r="E17690" s="13"/>
    </row>
    <row r="17691" spans="1:5" x14ac:dyDescent="0.3">
      <c r="A17691" s="9"/>
      <c r="B17691" s="14"/>
      <c r="C17691" s="15"/>
      <c r="D17691" s="15"/>
      <c r="E17691" s="13"/>
    </row>
    <row r="17692" spans="1:5" x14ac:dyDescent="0.3">
      <c r="B17692" s="12"/>
      <c r="C17692" s="13"/>
      <c r="D17692" s="13"/>
      <c r="E17692" s="13"/>
    </row>
    <row r="17693" spans="1:5" x14ac:dyDescent="0.3">
      <c r="A17693" s="9"/>
      <c r="B17693" s="14"/>
      <c r="C17693" s="15"/>
      <c r="D17693" s="15"/>
      <c r="E17693" s="13"/>
    </row>
    <row r="17694" spans="1:5" x14ac:dyDescent="0.3">
      <c r="B17694" s="12"/>
      <c r="C17694" s="13"/>
      <c r="D17694" s="13"/>
      <c r="E17694" s="13"/>
    </row>
    <row r="17695" spans="1:5" x14ac:dyDescent="0.3">
      <c r="A17695" s="9"/>
      <c r="B17695" s="14"/>
      <c r="C17695" s="15"/>
      <c r="D17695" s="15"/>
      <c r="E17695" s="13"/>
    </row>
    <row r="17696" spans="1:5" x14ac:dyDescent="0.3">
      <c r="B17696" s="12"/>
      <c r="C17696" s="13"/>
      <c r="D17696" s="13"/>
      <c r="E17696" s="13"/>
    </row>
    <row r="17697" spans="1:5" x14ac:dyDescent="0.3">
      <c r="A17697" s="9"/>
      <c r="B17697" s="14"/>
      <c r="C17697" s="15"/>
      <c r="D17697" s="15"/>
      <c r="E17697" s="13"/>
    </row>
    <row r="17698" spans="1:5" x14ac:dyDescent="0.3">
      <c r="B17698" s="12"/>
      <c r="C17698" s="13"/>
      <c r="D17698" s="13"/>
      <c r="E17698" s="13"/>
    </row>
    <row r="17699" spans="1:5" x14ac:dyDescent="0.3">
      <c r="A17699" s="9"/>
      <c r="B17699" s="14"/>
      <c r="C17699" s="15"/>
      <c r="D17699" s="15"/>
      <c r="E17699" s="13"/>
    </row>
    <row r="17700" spans="1:5" x14ac:dyDescent="0.3">
      <c r="B17700" s="12"/>
      <c r="C17700" s="13"/>
      <c r="D17700" s="13"/>
      <c r="E17700" s="13"/>
    </row>
    <row r="17701" spans="1:5" x14ac:dyDescent="0.3">
      <c r="A17701" s="9"/>
      <c r="B17701" s="14"/>
      <c r="C17701" s="15"/>
      <c r="D17701" s="15"/>
      <c r="E17701" s="13"/>
    </row>
    <row r="17702" spans="1:5" x14ac:dyDescent="0.3">
      <c r="B17702" s="12"/>
      <c r="C17702" s="13"/>
      <c r="D17702" s="13"/>
      <c r="E17702" s="13"/>
    </row>
    <row r="17703" spans="1:5" x14ac:dyDescent="0.3">
      <c r="A17703" s="9"/>
      <c r="B17703" s="14"/>
      <c r="C17703" s="15"/>
      <c r="D17703" s="15"/>
      <c r="E17703" s="13"/>
    </row>
    <row r="17704" spans="1:5" x14ac:dyDescent="0.3">
      <c r="B17704" s="12"/>
      <c r="C17704" s="13"/>
      <c r="D17704" s="13"/>
      <c r="E17704" s="13"/>
    </row>
    <row r="17705" spans="1:5" x14ac:dyDescent="0.3">
      <c r="A17705" s="9"/>
      <c r="B17705" s="14"/>
      <c r="C17705" s="15"/>
      <c r="D17705" s="15"/>
      <c r="E17705" s="13"/>
    </row>
    <row r="17706" spans="1:5" x14ac:dyDescent="0.3">
      <c r="B17706" s="12"/>
      <c r="C17706" s="13"/>
      <c r="D17706" s="13"/>
      <c r="E17706" s="13"/>
    </row>
    <row r="17707" spans="1:5" x14ac:dyDescent="0.3">
      <c r="A17707" s="9"/>
      <c r="B17707" s="14"/>
      <c r="C17707" s="15"/>
      <c r="D17707" s="15"/>
      <c r="E17707" s="13"/>
    </row>
    <row r="17708" spans="1:5" x14ac:dyDescent="0.3">
      <c r="B17708" s="12"/>
      <c r="C17708" s="13"/>
      <c r="D17708" s="13"/>
      <c r="E17708" s="13"/>
    </row>
    <row r="17709" spans="1:5" x14ac:dyDescent="0.3">
      <c r="A17709" s="9"/>
      <c r="B17709" s="14"/>
      <c r="C17709" s="15"/>
      <c r="D17709" s="15"/>
      <c r="E17709" s="13"/>
    </row>
    <row r="17710" spans="1:5" x14ac:dyDescent="0.3">
      <c r="B17710" s="12"/>
      <c r="C17710" s="13"/>
      <c r="D17710" s="13"/>
      <c r="E17710" s="13"/>
    </row>
    <row r="17711" spans="1:5" x14ac:dyDescent="0.3">
      <c r="A17711" s="9"/>
      <c r="B17711" s="14"/>
      <c r="C17711" s="15"/>
      <c r="D17711" s="15"/>
      <c r="E17711" s="13"/>
    </row>
    <row r="17712" spans="1:5" x14ac:dyDescent="0.3">
      <c r="B17712" s="12"/>
      <c r="C17712" s="13"/>
      <c r="D17712" s="13"/>
      <c r="E17712" s="13"/>
    </row>
    <row r="17713" spans="1:5" x14ac:dyDescent="0.3">
      <c r="A17713" s="9"/>
      <c r="B17713" s="14"/>
      <c r="C17713" s="15"/>
      <c r="D17713" s="15"/>
      <c r="E17713" s="13"/>
    </row>
    <row r="17714" spans="1:5" x14ac:dyDescent="0.3">
      <c r="B17714" s="12"/>
      <c r="C17714" s="13"/>
      <c r="D17714" s="13"/>
      <c r="E17714" s="13"/>
    </row>
    <row r="17715" spans="1:5" x14ac:dyDescent="0.3">
      <c r="A17715" s="9"/>
      <c r="B17715" s="14"/>
      <c r="C17715" s="15"/>
      <c r="D17715" s="15"/>
      <c r="E17715" s="13"/>
    </row>
    <row r="17716" spans="1:5" x14ac:dyDescent="0.3">
      <c r="B17716" s="12"/>
      <c r="C17716" s="13"/>
      <c r="D17716" s="13"/>
      <c r="E17716" s="13"/>
    </row>
    <row r="17717" spans="1:5" x14ac:dyDescent="0.3">
      <c r="A17717" s="9"/>
      <c r="B17717" s="14"/>
      <c r="C17717" s="15"/>
      <c r="D17717" s="15"/>
      <c r="E17717" s="13"/>
    </row>
    <row r="17718" spans="1:5" x14ac:dyDescent="0.3">
      <c r="B17718" s="12"/>
      <c r="C17718" s="13"/>
      <c r="D17718" s="13"/>
      <c r="E17718" s="13"/>
    </row>
    <row r="17719" spans="1:5" x14ac:dyDescent="0.3">
      <c r="A17719" s="9"/>
      <c r="B17719" s="14"/>
      <c r="C17719" s="15"/>
      <c r="D17719" s="15"/>
      <c r="E17719" s="13"/>
    </row>
    <row r="17720" spans="1:5" x14ac:dyDescent="0.3">
      <c r="B17720" s="12"/>
      <c r="C17720" s="13"/>
      <c r="D17720" s="13"/>
      <c r="E17720" s="13"/>
    </row>
    <row r="17721" spans="1:5" x14ac:dyDescent="0.3">
      <c r="A17721" s="9"/>
      <c r="B17721" s="14"/>
      <c r="C17721" s="15"/>
      <c r="D17721" s="15"/>
      <c r="E17721" s="13"/>
    </row>
    <row r="17722" spans="1:5" x14ac:dyDescent="0.3">
      <c r="B17722" s="12"/>
      <c r="C17722" s="13"/>
      <c r="D17722" s="13"/>
      <c r="E17722" s="13"/>
    </row>
    <row r="17723" spans="1:5" x14ac:dyDescent="0.3">
      <c r="A17723" s="9"/>
      <c r="B17723" s="14"/>
      <c r="C17723" s="15"/>
      <c r="D17723" s="15"/>
      <c r="E17723" s="13"/>
    </row>
    <row r="17724" spans="1:5" x14ac:dyDescent="0.3">
      <c r="B17724" s="12"/>
      <c r="C17724" s="13"/>
      <c r="D17724" s="13"/>
      <c r="E17724" s="13"/>
    </row>
    <row r="17725" spans="1:5" x14ac:dyDescent="0.3">
      <c r="A17725" s="9"/>
      <c r="B17725" s="14"/>
      <c r="C17725" s="15"/>
      <c r="D17725" s="15"/>
      <c r="E17725" s="13"/>
    </row>
    <row r="17726" spans="1:5" x14ac:dyDescent="0.3">
      <c r="B17726" s="12"/>
      <c r="C17726" s="13"/>
      <c r="D17726" s="13"/>
      <c r="E17726" s="13"/>
    </row>
    <row r="17727" spans="1:5" x14ac:dyDescent="0.3">
      <c r="A17727" s="9"/>
      <c r="B17727" s="14"/>
      <c r="C17727" s="15"/>
      <c r="D17727" s="15"/>
      <c r="E17727" s="13"/>
    </row>
    <row r="17728" spans="1:5" x14ac:dyDescent="0.3">
      <c r="B17728" s="12"/>
      <c r="C17728" s="13"/>
      <c r="D17728" s="13"/>
      <c r="E17728" s="13"/>
    </row>
    <row r="17729" spans="1:5" x14ac:dyDescent="0.3">
      <c r="A17729" s="9"/>
      <c r="B17729" s="14"/>
      <c r="C17729" s="15"/>
      <c r="D17729" s="15"/>
      <c r="E17729" s="13"/>
    </row>
    <row r="17730" spans="1:5" x14ac:dyDescent="0.3">
      <c r="B17730" s="12"/>
      <c r="C17730" s="13"/>
      <c r="D17730" s="13"/>
      <c r="E17730" s="13"/>
    </row>
    <row r="17731" spans="1:5" x14ac:dyDescent="0.3">
      <c r="A17731" s="9"/>
      <c r="B17731" s="14"/>
      <c r="C17731" s="15"/>
      <c r="D17731" s="15"/>
      <c r="E17731" s="13"/>
    </row>
    <row r="17732" spans="1:5" x14ac:dyDescent="0.3">
      <c r="B17732" s="12"/>
      <c r="C17732" s="13"/>
      <c r="D17732" s="13"/>
      <c r="E17732" s="13"/>
    </row>
    <row r="17733" spans="1:5" x14ac:dyDescent="0.3">
      <c r="A17733" s="9"/>
      <c r="B17733" s="14"/>
      <c r="C17733" s="15"/>
      <c r="D17733" s="15"/>
      <c r="E17733" s="13"/>
    </row>
    <row r="17734" spans="1:5" x14ac:dyDescent="0.3">
      <c r="B17734" s="12"/>
      <c r="C17734" s="13"/>
      <c r="D17734" s="13"/>
      <c r="E17734" s="13"/>
    </row>
    <row r="17735" spans="1:5" x14ac:dyDescent="0.3">
      <c r="A17735" s="9"/>
      <c r="B17735" s="14"/>
      <c r="C17735" s="15"/>
      <c r="D17735" s="15"/>
      <c r="E17735" s="13"/>
    </row>
    <row r="17736" spans="1:5" x14ac:dyDescent="0.3">
      <c r="B17736" s="12"/>
      <c r="C17736" s="13"/>
      <c r="D17736" s="13"/>
      <c r="E17736" s="13"/>
    </row>
    <row r="17737" spans="1:5" x14ac:dyDescent="0.3">
      <c r="A17737" s="9"/>
      <c r="B17737" s="14"/>
      <c r="C17737" s="15"/>
      <c r="D17737" s="15"/>
      <c r="E17737" s="13"/>
    </row>
    <row r="17738" spans="1:5" x14ac:dyDescent="0.3">
      <c r="B17738" s="12"/>
      <c r="C17738" s="13"/>
      <c r="D17738" s="13"/>
      <c r="E17738" s="13"/>
    </row>
    <row r="17739" spans="1:5" x14ac:dyDescent="0.3">
      <c r="A17739" s="9"/>
      <c r="B17739" s="14"/>
      <c r="C17739" s="15"/>
      <c r="D17739" s="15"/>
      <c r="E17739" s="13"/>
    </row>
    <row r="17740" spans="1:5" x14ac:dyDescent="0.3">
      <c r="B17740" s="12"/>
      <c r="C17740" s="13"/>
      <c r="D17740" s="13"/>
      <c r="E17740" s="13"/>
    </row>
    <row r="17741" spans="1:5" x14ac:dyDescent="0.3">
      <c r="A17741" s="9"/>
      <c r="B17741" s="14"/>
      <c r="C17741" s="15"/>
      <c r="D17741" s="15"/>
      <c r="E17741" s="13"/>
    </row>
    <row r="17742" spans="1:5" x14ac:dyDescent="0.3">
      <c r="B17742" s="12"/>
      <c r="C17742" s="13"/>
      <c r="D17742" s="13"/>
      <c r="E17742" s="13"/>
    </row>
    <row r="17743" spans="1:5" x14ac:dyDescent="0.3">
      <c r="A17743" s="9"/>
      <c r="B17743" s="14"/>
      <c r="C17743" s="15"/>
      <c r="D17743" s="15"/>
      <c r="E17743" s="13"/>
    </row>
    <row r="17744" spans="1:5" x14ac:dyDescent="0.3">
      <c r="B17744" s="12"/>
      <c r="C17744" s="13"/>
      <c r="D17744" s="13"/>
      <c r="E17744" s="13"/>
    </row>
    <row r="17745" spans="1:5" x14ac:dyDescent="0.3">
      <c r="A17745" s="9"/>
      <c r="B17745" s="14"/>
      <c r="C17745" s="15"/>
      <c r="D17745" s="15"/>
      <c r="E17745" s="13"/>
    </row>
    <row r="17746" spans="1:5" x14ac:dyDescent="0.3">
      <c r="B17746" s="12"/>
      <c r="C17746" s="13"/>
      <c r="D17746" s="13"/>
      <c r="E17746" s="13"/>
    </row>
    <row r="17747" spans="1:5" x14ac:dyDescent="0.3">
      <c r="A17747" s="9"/>
      <c r="B17747" s="14"/>
      <c r="C17747" s="15"/>
      <c r="D17747" s="15"/>
      <c r="E17747" s="13"/>
    </row>
    <row r="17748" spans="1:5" x14ac:dyDescent="0.3">
      <c r="B17748" s="12"/>
      <c r="C17748" s="13"/>
      <c r="D17748" s="13"/>
      <c r="E17748" s="13"/>
    </row>
    <row r="17749" spans="1:5" x14ac:dyDescent="0.3">
      <c r="A17749" s="9"/>
      <c r="B17749" s="14"/>
      <c r="C17749" s="15"/>
      <c r="D17749" s="15"/>
      <c r="E17749" s="13"/>
    </row>
    <row r="17750" spans="1:5" x14ac:dyDescent="0.3">
      <c r="B17750" s="12"/>
      <c r="C17750" s="13"/>
      <c r="D17750" s="13"/>
      <c r="E17750" s="13"/>
    </row>
    <row r="17751" spans="1:5" x14ac:dyDescent="0.3">
      <c r="A17751" s="9"/>
      <c r="B17751" s="14"/>
      <c r="C17751" s="15"/>
      <c r="D17751" s="15"/>
      <c r="E17751" s="13"/>
    </row>
    <row r="17752" spans="1:5" x14ac:dyDescent="0.3">
      <c r="B17752" s="12"/>
      <c r="C17752" s="13"/>
      <c r="D17752" s="13"/>
      <c r="E17752" s="13"/>
    </row>
    <row r="17753" spans="1:5" x14ac:dyDescent="0.3">
      <c r="A17753" s="9"/>
      <c r="B17753" s="14"/>
      <c r="C17753" s="15"/>
      <c r="D17753" s="15"/>
      <c r="E17753" s="13"/>
    </row>
    <row r="17754" spans="1:5" x14ac:dyDescent="0.3">
      <c r="B17754" s="12"/>
      <c r="C17754" s="13"/>
      <c r="D17754" s="13"/>
      <c r="E17754" s="13"/>
    </row>
    <row r="17755" spans="1:5" x14ac:dyDescent="0.3">
      <c r="A17755" s="9"/>
      <c r="B17755" s="14"/>
      <c r="C17755" s="15"/>
      <c r="D17755" s="15"/>
      <c r="E17755" s="13"/>
    </row>
    <row r="17756" spans="1:5" x14ac:dyDescent="0.3">
      <c r="B17756" s="12"/>
      <c r="C17756" s="13"/>
      <c r="D17756" s="13"/>
      <c r="E17756" s="13"/>
    </row>
    <row r="17757" spans="1:5" x14ac:dyDescent="0.3">
      <c r="A17757" s="9"/>
      <c r="B17757" s="14"/>
      <c r="C17757" s="15"/>
      <c r="D17757" s="15"/>
      <c r="E17757" s="13"/>
    </row>
    <row r="17758" spans="1:5" x14ac:dyDescent="0.3">
      <c r="B17758" s="12"/>
      <c r="C17758" s="13"/>
      <c r="D17758" s="13"/>
      <c r="E17758" s="13"/>
    </row>
    <row r="17759" spans="1:5" x14ac:dyDescent="0.3">
      <c r="A17759" s="9"/>
      <c r="B17759" s="14"/>
      <c r="C17759" s="15"/>
      <c r="D17759" s="15"/>
      <c r="E17759" s="13"/>
    </row>
    <row r="17760" spans="1:5" x14ac:dyDescent="0.3">
      <c r="B17760" s="12"/>
      <c r="C17760" s="13"/>
      <c r="D17760" s="13"/>
      <c r="E17760" s="13"/>
    </row>
    <row r="17761" spans="1:5" x14ac:dyDescent="0.3">
      <c r="A17761" s="9"/>
      <c r="B17761" s="14"/>
      <c r="C17761" s="15"/>
      <c r="D17761" s="15"/>
      <c r="E17761" s="13"/>
    </row>
    <row r="17762" spans="1:5" x14ac:dyDescent="0.3">
      <c r="B17762" s="12"/>
      <c r="C17762" s="13"/>
      <c r="D17762" s="13"/>
      <c r="E17762" s="13"/>
    </row>
    <row r="17763" spans="1:5" x14ac:dyDescent="0.3">
      <c r="A17763" s="9"/>
      <c r="B17763" s="14"/>
      <c r="C17763" s="15"/>
      <c r="D17763" s="15"/>
      <c r="E17763" s="13"/>
    </row>
    <row r="17764" spans="1:5" x14ac:dyDescent="0.3">
      <c r="B17764" s="12"/>
      <c r="C17764" s="13"/>
      <c r="D17764" s="13"/>
      <c r="E17764" s="13"/>
    </row>
    <row r="17765" spans="1:5" x14ac:dyDescent="0.3">
      <c r="A17765" s="9"/>
      <c r="B17765" s="14"/>
      <c r="C17765" s="15"/>
      <c r="D17765" s="15"/>
      <c r="E17765" s="13"/>
    </row>
    <row r="17766" spans="1:5" x14ac:dyDescent="0.3">
      <c r="B17766" s="12"/>
      <c r="C17766" s="13"/>
      <c r="D17766" s="13"/>
      <c r="E17766" s="13"/>
    </row>
    <row r="17767" spans="1:5" x14ac:dyDescent="0.3">
      <c r="A17767" s="9"/>
      <c r="B17767" s="14"/>
      <c r="C17767" s="15"/>
      <c r="D17767" s="15"/>
      <c r="E17767" s="13"/>
    </row>
    <row r="17768" spans="1:5" x14ac:dyDescent="0.3">
      <c r="B17768" s="12"/>
      <c r="C17768" s="13"/>
      <c r="D17768" s="13"/>
      <c r="E17768" s="13"/>
    </row>
    <row r="17769" spans="1:5" x14ac:dyDescent="0.3">
      <c r="A17769" s="9"/>
      <c r="B17769" s="14"/>
      <c r="C17769" s="15"/>
      <c r="D17769" s="15"/>
      <c r="E17769" s="13"/>
    </row>
    <row r="17770" spans="1:5" x14ac:dyDescent="0.3">
      <c r="B17770" s="12"/>
      <c r="C17770" s="13"/>
      <c r="D17770" s="13"/>
      <c r="E17770" s="13"/>
    </row>
    <row r="17771" spans="1:5" x14ac:dyDescent="0.3">
      <c r="A17771" s="9"/>
      <c r="B17771" s="14"/>
      <c r="C17771" s="15"/>
      <c r="D17771" s="15"/>
      <c r="E17771" s="13"/>
    </row>
    <row r="17772" spans="1:5" x14ac:dyDescent="0.3">
      <c r="B17772" s="12"/>
      <c r="C17772" s="13"/>
      <c r="D17772" s="13"/>
      <c r="E17772" s="13"/>
    </row>
    <row r="17773" spans="1:5" x14ac:dyDescent="0.3">
      <c r="A17773" s="9"/>
      <c r="B17773" s="14"/>
      <c r="C17773" s="15"/>
      <c r="D17773" s="15"/>
      <c r="E17773" s="13"/>
    </row>
    <row r="17774" spans="1:5" x14ac:dyDescent="0.3">
      <c r="B17774" s="12"/>
      <c r="C17774" s="13"/>
      <c r="D17774" s="13"/>
      <c r="E17774" s="13"/>
    </row>
    <row r="17775" spans="1:5" x14ac:dyDescent="0.3">
      <c r="A17775" s="9"/>
      <c r="B17775" s="14"/>
      <c r="C17775" s="15"/>
      <c r="D17775" s="15"/>
      <c r="E17775" s="13"/>
    </row>
    <row r="17776" spans="1:5" x14ac:dyDescent="0.3">
      <c r="B17776" s="12"/>
      <c r="C17776" s="13"/>
      <c r="D17776" s="13"/>
      <c r="E17776" s="13"/>
    </row>
    <row r="17777" spans="1:5" x14ac:dyDescent="0.3">
      <c r="A17777" s="9"/>
      <c r="B17777" s="14"/>
      <c r="C17777" s="15"/>
      <c r="D17777" s="15"/>
      <c r="E17777" s="13"/>
    </row>
    <row r="17778" spans="1:5" x14ac:dyDescent="0.3">
      <c r="B17778" s="12"/>
      <c r="C17778" s="13"/>
      <c r="D17778" s="13"/>
      <c r="E17778" s="13"/>
    </row>
    <row r="17779" spans="1:5" x14ac:dyDescent="0.3">
      <c r="A17779" s="9"/>
      <c r="B17779" s="14"/>
      <c r="C17779" s="15"/>
      <c r="D17779" s="15"/>
      <c r="E17779" s="13"/>
    </row>
    <row r="17780" spans="1:5" x14ac:dyDescent="0.3">
      <c r="B17780" s="12"/>
      <c r="C17780" s="13"/>
      <c r="D17780" s="13"/>
      <c r="E17780" s="13"/>
    </row>
    <row r="17781" spans="1:5" x14ac:dyDescent="0.3">
      <c r="A17781" s="9"/>
      <c r="B17781" s="14"/>
      <c r="C17781" s="15"/>
      <c r="D17781" s="15"/>
      <c r="E17781" s="13"/>
    </row>
    <row r="17782" spans="1:5" x14ac:dyDescent="0.3">
      <c r="B17782" s="12"/>
      <c r="C17782" s="13"/>
      <c r="D17782" s="13"/>
      <c r="E17782" s="13"/>
    </row>
    <row r="17783" spans="1:5" x14ac:dyDescent="0.3">
      <c r="A17783" s="9"/>
      <c r="B17783" s="14"/>
      <c r="C17783" s="15"/>
      <c r="D17783" s="15"/>
      <c r="E17783" s="13"/>
    </row>
    <row r="17784" spans="1:5" x14ac:dyDescent="0.3">
      <c r="B17784" s="12"/>
      <c r="C17784" s="13"/>
      <c r="D17784" s="13"/>
      <c r="E17784" s="13"/>
    </row>
    <row r="17785" spans="1:5" x14ac:dyDescent="0.3">
      <c r="A17785" s="9"/>
      <c r="B17785" s="14"/>
      <c r="C17785" s="15"/>
      <c r="D17785" s="15"/>
      <c r="E17785" s="13"/>
    </row>
    <row r="17786" spans="1:5" x14ac:dyDescent="0.3">
      <c r="B17786" s="12"/>
      <c r="C17786" s="13"/>
      <c r="D17786" s="13"/>
      <c r="E17786" s="13"/>
    </row>
    <row r="17787" spans="1:5" x14ac:dyDescent="0.3">
      <c r="A17787" s="9"/>
      <c r="B17787" s="14"/>
      <c r="C17787" s="15"/>
      <c r="D17787" s="15"/>
      <c r="E17787" s="13"/>
    </row>
    <row r="17788" spans="1:5" x14ac:dyDescent="0.3">
      <c r="B17788" s="12"/>
      <c r="C17788" s="13"/>
      <c r="D17788" s="13"/>
      <c r="E17788" s="13"/>
    </row>
    <row r="17789" spans="1:5" x14ac:dyDescent="0.3">
      <c r="A17789" s="9"/>
      <c r="B17789" s="14"/>
      <c r="C17789" s="15"/>
      <c r="D17789" s="15"/>
      <c r="E17789" s="13"/>
    </row>
    <row r="17790" spans="1:5" x14ac:dyDescent="0.3">
      <c r="B17790" s="12"/>
      <c r="C17790" s="13"/>
      <c r="D17790" s="13"/>
      <c r="E17790" s="13"/>
    </row>
    <row r="17791" spans="1:5" x14ac:dyDescent="0.3">
      <c r="A17791" s="9"/>
      <c r="B17791" s="14"/>
      <c r="C17791" s="15"/>
      <c r="D17791" s="15"/>
      <c r="E17791" s="13"/>
    </row>
    <row r="17792" spans="1:5" x14ac:dyDescent="0.3">
      <c r="B17792" s="12"/>
      <c r="C17792" s="13"/>
      <c r="D17792" s="13"/>
      <c r="E17792" s="13"/>
    </row>
    <row r="17793" spans="1:5" x14ac:dyDescent="0.3">
      <c r="A17793" s="9"/>
      <c r="B17793" s="14"/>
      <c r="C17793" s="15"/>
      <c r="D17793" s="15"/>
      <c r="E17793" s="13"/>
    </row>
    <row r="17794" spans="1:5" x14ac:dyDescent="0.3">
      <c r="B17794" s="12"/>
      <c r="C17794" s="13"/>
      <c r="D17794" s="13"/>
      <c r="E17794" s="13"/>
    </row>
    <row r="17795" spans="1:5" x14ac:dyDescent="0.3">
      <c r="A17795" s="9"/>
      <c r="B17795" s="14"/>
      <c r="C17795" s="15"/>
      <c r="D17795" s="15"/>
      <c r="E17795" s="13"/>
    </row>
    <row r="17796" spans="1:5" x14ac:dyDescent="0.3">
      <c r="B17796" s="12"/>
      <c r="C17796" s="13"/>
      <c r="D17796" s="13"/>
      <c r="E17796" s="13"/>
    </row>
    <row r="17797" spans="1:5" x14ac:dyDescent="0.3">
      <c r="A17797" s="9"/>
      <c r="B17797" s="14"/>
      <c r="C17797" s="15"/>
      <c r="D17797" s="15"/>
      <c r="E17797" s="13"/>
    </row>
    <row r="17798" spans="1:5" x14ac:dyDescent="0.3">
      <c r="B17798" s="12"/>
      <c r="C17798" s="13"/>
      <c r="D17798" s="13"/>
      <c r="E17798" s="13"/>
    </row>
    <row r="17799" spans="1:5" x14ac:dyDescent="0.3">
      <c r="A17799" s="9"/>
      <c r="B17799" s="14"/>
      <c r="C17799" s="15"/>
      <c r="D17799" s="15"/>
      <c r="E17799" s="13"/>
    </row>
    <row r="17800" spans="1:5" x14ac:dyDescent="0.3">
      <c r="B17800" s="12"/>
      <c r="C17800" s="13"/>
      <c r="D17800" s="13"/>
      <c r="E17800" s="13"/>
    </row>
    <row r="17801" spans="1:5" x14ac:dyDescent="0.3">
      <c r="A17801" s="9"/>
      <c r="B17801" s="14"/>
      <c r="C17801" s="15"/>
      <c r="D17801" s="15"/>
      <c r="E17801" s="13"/>
    </row>
    <row r="17802" spans="1:5" x14ac:dyDescent="0.3">
      <c r="B17802" s="12"/>
      <c r="C17802" s="13"/>
      <c r="D17802" s="13"/>
      <c r="E17802" s="13"/>
    </row>
    <row r="17803" spans="1:5" x14ac:dyDescent="0.3">
      <c r="A17803" s="9"/>
      <c r="B17803" s="14"/>
      <c r="C17803" s="15"/>
      <c r="D17803" s="15"/>
      <c r="E17803" s="13"/>
    </row>
    <row r="17804" spans="1:5" x14ac:dyDescent="0.3">
      <c r="B17804" s="12"/>
      <c r="C17804" s="13"/>
      <c r="D17804" s="13"/>
      <c r="E17804" s="13"/>
    </row>
    <row r="17805" spans="1:5" x14ac:dyDescent="0.3">
      <c r="A17805" s="9"/>
      <c r="B17805" s="14"/>
      <c r="C17805" s="15"/>
      <c r="D17805" s="15"/>
      <c r="E17805" s="13"/>
    </row>
    <row r="17806" spans="1:5" x14ac:dyDescent="0.3">
      <c r="B17806" s="12"/>
      <c r="C17806" s="13"/>
      <c r="D17806" s="13"/>
      <c r="E17806" s="13"/>
    </row>
    <row r="17807" spans="1:5" x14ac:dyDescent="0.3">
      <c r="A17807" s="9"/>
      <c r="B17807" s="14"/>
      <c r="C17807" s="15"/>
      <c r="D17807" s="15"/>
      <c r="E17807" s="13"/>
    </row>
    <row r="17808" spans="1:5" x14ac:dyDescent="0.3">
      <c r="B17808" s="12"/>
      <c r="C17808" s="13"/>
      <c r="D17808" s="13"/>
      <c r="E17808" s="13"/>
    </row>
    <row r="17809" spans="1:5" x14ac:dyDescent="0.3">
      <c r="A17809" s="9"/>
      <c r="B17809" s="14"/>
      <c r="C17809" s="15"/>
      <c r="D17809" s="15"/>
      <c r="E17809" s="13"/>
    </row>
    <row r="17810" spans="1:5" x14ac:dyDescent="0.3">
      <c r="B17810" s="12"/>
      <c r="C17810" s="13"/>
      <c r="D17810" s="13"/>
      <c r="E17810" s="13"/>
    </row>
    <row r="17811" spans="1:5" x14ac:dyDescent="0.3">
      <c r="A17811" s="9"/>
      <c r="B17811" s="14"/>
      <c r="C17811" s="15"/>
      <c r="D17811" s="15"/>
      <c r="E17811" s="13"/>
    </row>
    <row r="17812" spans="1:5" x14ac:dyDescent="0.3">
      <c r="B17812" s="12"/>
      <c r="C17812" s="13"/>
      <c r="D17812" s="13"/>
      <c r="E17812" s="13"/>
    </row>
    <row r="17813" spans="1:5" x14ac:dyDescent="0.3">
      <c r="A17813" s="9"/>
      <c r="B17813" s="14"/>
      <c r="C17813" s="15"/>
      <c r="D17813" s="15"/>
      <c r="E17813" s="13"/>
    </row>
    <row r="17814" spans="1:5" x14ac:dyDescent="0.3">
      <c r="B17814" s="12"/>
      <c r="C17814" s="13"/>
      <c r="D17814" s="13"/>
      <c r="E17814" s="13"/>
    </row>
    <row r="17815" spans="1:5" x14ac:dyDescent="0.3">
      <c r="A17815" s="9"/>
      <c r="B17815" s="14"/>
      <c r="C17815" s="15"/>
      <c r="D17815" s="15"/>
      <c r="E17815" s="13"/>
    </row>
    <row r="17816" spans="1:5" x14ac:dyDescent="0.3">
      <c r="B17816" s="12"/>
      <c r="C17816" s="13"/>
      <c r="D17816" s="13"/>
      <c r="E17816" s="13"/>
    </row>
    <row r="17817" spans="1:5" x14ac:dyDescent="0.3">
      <c r="A17817" s="9"/>
      <c r="B17817" s="14"/>
      <c r="C17817" s="15"/>
      <c r="D17817" s="15"/>
      <c r="E17817" s="13"/>
    </row>
    <row r="17818" spans="1:5" x14ac:dyDescent="0.3">
      <c r="B17818" s="12"/>
      <c r="C17818" s="13"/>
      <c r="D17818" s="13"/>
      <c r="E17818" s="13"/>
    </row>
    <row r="17819" spans="1:5" x14ac:dyDescent="0.3">
      <c r="A17819" s="9"/>
      <c r="B17819" s="14"/>
      <c r="C17819" s="15"/>
      <c r="D17819" s="15"/>
      <c r="E17819" s="13"/>
    </row>
    <row r="17820" spans="1:5" x14ac:dyDescent="0.3">
      <c r="B17820" s="12"/>
      <c r="C17820" s="13"/>
      <c r="D17820" s="13"/>
      <c r="E17820" s="13"/>
    </row>
    <row r="17821" spans="1:5" x14ac:dyDescent="0.3">
      <c r="A17821" s="9"/>
      <c r="B17821" s="14"/>
      <c r="C17821" s="15"/>
      <c r="D17821" s="15"/>
      <c r="E17821" s="13"/>
    </row>
    <row r="17822" spans="1:5" x14ac:dyDescent="0.3">
      <c r="B17822" s="12"/>
      <c r="C17822" s="13"/>
      <c r="D17822" s="13"/>
      <c r="E17822" s="13"/>
    </row>
    <row r="17823" spans="1:5" x14ac:dyDescent="0.3">
      <c r="A17823" s="9"/>
      <c r="B17823" s="14"/>
      <c r="C17823" s="15"/>
      <c r="D17823" s="15"/>
      <c r="E17823" s="13"/>
    </row>
    <row r="17824" spans="1:5" x14ac:dyDescent="0.3">
      <c r="B17824" s="12"/>
      <c r="C17824" s="13"/>
      <c r="D17824" s="13"/>
      <c r="E17824" s="13"/>
    </row>
    <row r="17825" spans="1:5" x14ac:dyDescent="0.3">
      <c r="A17825" s="9"/>
      <c r="B17825" s="14"/>
      <c r="C17825" s="15"/>
      <c r="D17825" s="15"/>
      <c r="E17825" s="13"/>
    </row>
    <row r="17826" spans="1:5" x14ac:dyDescent="0.3">
      <c r="B17826" s="12"/>
      <c r="C17826" s="13"/>
      <c r="D17826" s="13"/>
      <c r="E17826" s="13"/>
    </row>
    <row r="17827" spans="1:5" x14ac:dyDescent="0.3">
      <c r="A17827" s="9"/>
      <c r="B17827" s="14"/>
      <c r="C17827" s="15"/>
      <c r="D17827" s="15"/>
      <c r="E17827" s="13"/>
    </row>
    <row r="17828" spans="1:5" x14ac:dyDescent="0.3">
      <c r="B17828" s="12"/>
      <c r="C17828" s="13"/>
      <c r="D17828" s="13"/>
      <c r="E17828" s="13"/>
    </row>
    <row r="17829" spans="1:5" x14ac:dyDescent="0.3">
      <c r="A17829" s="9"/>
      <c r="B17829" s="14"/>
      <c r="C17829" s="15"/>
      <c r="D17829" s="15"/>
      <c r="E17829" s="13"/>
    </row>
    <row r="17830" spans="1:5" x14ac:dyDescent="0.3">
      <c r="B17830" s="12"/>
      <c r="C17830" s="13"/>
      <c r="D17830" s="13"/>
      <c r="E17830" s="13"/>
    </row>
    <row r="17831" spans="1:5" x14ac:dyDescent="0.3">
      <c r="A17831" s="9"/>
      <c r="B17831" s="14"/>
      <c r="C17831" s="15"/>
      <c r="D17831" s="15"/>
      <c r="E17831" s="13"/>
    </row>
    <row r="17832" spans="1:5" x14ac:dyDescent="0.3">
      <c r="B17832" s="12"/>
      <c r="C17832" s="13"/>
      <c r="D17832" s="13"/>
      <c r="E17832" s="13"/>
    </row>
    <row r="17833" spans="1:5" x14ac:dyDescent="0.3">
      <c r="A17833" s="9"/>
      <c r="B17833" s="14"/>
      <c r="C17833" s="15"/>
      <c r="D17833" s="15"/>
      <c r="E17833" s="13"/>
    </row>
    <row r="17834" spans="1:5" x14ac:dyDescent="0.3">
      <c r="B17834" s="12"/>
      <c r="C17834" s="13"/>
      <c r="D17834" s="13"/>
      <c r="E17834" s="13"/>
    </row>
    <row r="17835" spans="1:5" x14ac:dyDescent="0.3">
      <c r="A17835" s="9"/>
      <c r="B17835" s="14"/>
      <c r="C17835" s="15"/>
      <c r="D17835" s="15"/>
      <c r="E17835" s="13"/>
    </row>
    <row r="17836" spans="1:5" x14ac:dyDescent="0.3">
      <c r="B17836" s="12"/>
      <c r="C17836" s="13"/>
      <c r="D17836" s="13"/>
      <c r="E17836" s="13"/>
    </row>
    <row r="17837" spans="1:5" x14ac:dyDescent="0.3">
      <c r="A17837" s="9"/>
      <c r="B17837" s="14"/>
      <c r="C17837" s="15"/>
      <c r="D17837" s="15"/>
      <c r="E17837" s="13"/>
    </row>
    <row r="17838" spans="1:5" x14ac:dyDescent="0.3">
      <c r="B17838" s="12"/>
      <c r="C17838" s="13"/>
      <c r="D17838" s="13"/>
      <c r="E17838" s="13"/>
    </row>
    <row r="17839" spans="1:5" x14ac:dyDescent="0.3">
      <c r="A17839" s="9"/>
      <c r="B17839" s="14"/>
      <c r="C17839" s="15"/>
      <c r="D17839" s="15"/>
      <c r="E17839" s="13"/>
    </row>
    <row r="17840" spans="1:5" x14ac:dyDescent="0.3">
      <c r="B17840" s="12"/>
      <c r="C17840" s="13"/>
      <c r="D17840" s="13"/>
      <c r="E17840" s="13"/>
    </row>
    <row r="17841" spans="1:5" x14ac:dyDescent="0.3">
      <c r="A17841" s="9"/>
      <c r="B17841" s="14"/>
      <c r="C17841" s="15"/>
      <c r="D17841" s="15"/>
      <c r="E17841" s="13"/>
    </row>
    <row r="17842" spans="1:5" x14ac:dyDescent="0.3">
      <c r="B17842" s="12"/>
      <c r="C17842" s="13"/>
      <c r="D17842" s="13"/>
      <c r="E17842" s="13"/>
    </row>
    <row r="17843" spans="1:5" x14ac:dyDescent="0.3">
      <c r="A17843" s="9"/>
      <c r="B17843" s="14"/>
      <c r="C17843" s="15"/>
      <c r="D17843" s="15"/>
      <c r="E17843" s="13"/>
    </row>
    <row r="17844" spans="1:5" x14ac:dyDescent="0.3">
      <c r="B17844" s="12"/>
      <c r="C17844" s="13"/>
      <c r="D17844" s="13"/>
      <c r="E17844" s="13"/>
    </row>
    <row r="17845" spans="1:5" x14ac:dyDescent="0.3">
      <c r="A17845" s="9"/>
      <c r="B17845" s="14"/>
      <c r="C17845" s="15"/>
      <c r="D17845" s="15"/>
      <c r="E17845" s="13"/>
    </row>
    <row r="17846" spans="1:5" x14ac:dyDescent="0.3">
      <c r="B17846" s="12"/>
      <c r="C17846" s="13"/>
      <c r="D17846" s="13"/>
      <c r="E17846" s="13"/>
    </row>
    <row r="17847" spans="1:5" x14ac:dyDescent="0.3">
      <c r="A17847" s="9"/>
      <c r="B17847" s="14"/>
      <c r="C17847" s="15"/>
      <c r="D17847" s="15"/>
      <c r="E17847" s="13"/>
    </row>
    <row r="17848" spans="1:5" x14ac:dyDescent="0.3">
      <c r="B17848" s="12"/>
      <c r="C17848" s="13"/>
      <c r="D17848" s="13"/>
      <c r="E17848" s="13"/>
    </row>
    <row r="17849" spans="1:5" x14ac:dyDescent="0.3">
      <c r="A17849" s="9"/>
      <c r="B17849" s="14"/>
      <c r="C17849" s="15"/>
      <c r="D17849" s="15"/>
      <c r="E17849" s="13"/>
    </row>
    <row r="17850" spans="1:5" x14ac:dyDescent="0.3">
      <c r="B17850" s="12"/>
      <c r="C17850" s="13"/>
      <c r="D17850" s="13"/>
      <c r="E17850" s="13"/>
    </row>
    <row r="17851" spans="1:5" x14ac:dyDescent="0.3">
      <c r="A17851" s="9"/>
      <c r="B17851" s="14"/>
      <c r="C17851" s="15"/>
      <c r="D17851" s="15"/>
      <c r="E17851" s="13"/>
    </row>
    <row r="17852" spans="1:5" x14ac:dyDescent="0.3">
      <c r="B17852" s="12"/>
      <c r="C17852" s="13"/>
      <c r="D17852" s="13"/>
      <c r="E17852" s="13"/>
    </row>
    <row r="17853" spans="1:5" x14ac:dyDescent="0.3">
      <c r="A17853" s="9"/>
      <c r="B17853" s="14"/>
      <c r="C17853" s="15"/>
      <c r="D17853" s="15"/>
      <c r="E17853" s="13"/>
    </row>
    <row r="17854" spans="1:5" x14ac:dyDescent="0.3">
      <c r="B17854" s="12"/>
      <c r="C17854" s="13"/>
      <c r="D17854" s="13"/>
      <c r="E17854" s="13"/>
    </row>
    <row r="17855" spans="1:5" x14ac:dyDescent="0.3">
      <c r="A17855" s="9"/>
      <c r="B17855" s="14"/>
      <c r="C17855" s="15"/>
      <c r="D17855" s="15"/>
      <c r="E17855" s="13"/>
    </row>
    <row r="17856" spans="1:5" x14ac:dyDescent="0.3">
      <c r="B17856" s="12"/>
      <c r="C17856" s="13"/>
      <c r="D17856" s="13"/>
      <c r="E17856" s="13"/>
    </row>
    <row r="17857" spans="1:5" x14ac:dyDescent="0.3">
      <c r="A17857" s="9"/>
      <c r="B17857" s="14"/>
      <c r="C17857" s="15"/>
      <c r="D17857" s="15"/>
      <c r="E17857" s="13"/>
    </row>
    <row r="17858" spans="1:5" x14ac:dyDescent="0.3">
      <c r="B17858" s="12"/>
      <c r="C17858" s="13"/>
      <c r="D17858" s="13"/>
      <c r="E17858" s="13"/>
    </row>
    <row r="17859" spans="1:5" x14ac:dyDescent="0.3">
      <c r="A17859" s="9"/>
      <c r="B17859" s="14"/>
      <c r="C17859" s="15"/>
      <c r="D17859" s="15"/>
      <c r="E17859" s="13"/>
    </row>
    <row r="17860" spans="1:5" x14ac:dyDescent="0.3">
      <c r="B17860" s="12"/>
      <c r="C17860" s="13"/>
      <c r="D17860" s="13"/>
      <c r="E17860" s="13"/>
    </row>
    <row r="17861" spans="1:5" x14ac:dyDescent="0.3">
      <c r="A17861" s="9"/>
      <c r="B17861" s="14"/>
      <c r="C17861" s="15"/>
      <c r="D17861" s="15"/>
      <c r="E17861" s="13"/>
    </row>
    <row r="17862" spans="1:5" x14ac:dyDescent="0.3">
      <c r="B17862" s="12"/>
      <c r="C17862" s="13"/>
      <c r="D17862" s="13"/>
      <c r="E17862" s="13"/>
    </row>
    <row r="17863" spans="1:5" x14ac:dyDescent="0.3">
      <c r="A17863" s="9"/>
      <c r="B17863" s="14"/>
      <c r="C17863" s="15"/>
      <c r="D17863" s="15"/>
      <c r="E17863" s="13"/>
    </row>
    <row r="17864" spans="1:5" x14ac:dyDescent="0.3">
      <c r="B17864" s="12"/>
      <c r="C17864" s="13"/>
      <c r="D17864" s="13"/>
      <c r="E17864" s="13"/>
    </row>
    <row r="17865" spans="1:5" x14ac:dyDescent="0.3">
      <c r="A17865" s="9"/>
      <c r="B17865" s="14"/>
      <c r="C17865" s="15"/>
      <c r="D17865" s="15"/>
      <c r="E17865" s="13"/>
    </row>
    <row r="17866" spans="1:5" x14ac:dyDescent="0.3">
      <c r="B17866" s="12"/>
      <c r="C17866" s="13"/>
      <c r="D17866" s="13"/>
      <c r="E17866" s="13"/>
    </row>
    <row r="17867" spans="1:5" x14ac:dyDescent="0.3">
      <c r="A17867" s="9"/>
      <c r="B17867" s="14"/>
      <c r="C17867" s="15"/>
      <c r="D17867" s="15"/>
      <c r="E17867" s="13"/>
    </row>
    <row r="17868" spans="1:5" x14ac:dyDescent="0.3">
      <c r="B17868" s="12"/>
      <c r="C17868" s="13"/>
      <c r="D17868" s="13"/>
      <c r="E17868" s="13"/>
    </row>
    <row r="17869" spans="1:5" x14ac:dyDescent="0.3">
      <c r="A17869" s="9"/>
      <c r="B17869" s="14"/>
      <c r="C17869" s="15"/>
      <c r="D17869" s="15"/>
      <c r="E17869" s="13"/>
    </row>
    <row r="17870" spans="1:5" x14ac:dyDescent="0.3">
      <c r="B17870" s="12"/>
      <c r="C17870" s="13"/>
      <c r="D17870" s="13"/>
      <c r="E17870" s="13"/>
    </row>
    <row r="17871" spans="1:5" x14ac:dyDescent="0.3">
      <c r="A17871" s="9"/>
      <c r="B17871" s="14"/>
      <c r="C17871" s="15"/>
      <c r="D17871" s="15"/>
      <c r="E17871" s="13"/>
    </row>
    <row r="17872" spans="1:5" x14ac:dyDescent="0.3">
      <c r="B17872" s="12"/>
      <c r="C17872" s="13"/>
      <c r="D17872" s="13"/>
      <c r="E17872" s="13"/>
    </row>
    <row r="17873" spans="1:5" x14ac:dyDescent="0.3">
      <c r="A17873" s="9"/>
      <c r="B17873" s="14"/>
      <c r="C17873" s="15"/>
      <c r="D17873" s="15"/>
      <c r="E17873" s="13"/>
    </row>
    <row r="17874" spans="1:5" x14ac:dyDescent="0.3">
      <c r="B17874" s="12"/>
      <c r="C17874" s="13"/>
      <c r="D17874" s="13"/>
      <c r="E17874" s="13"/>
    </row>
    <row r="17875" spans="1:5" x14ac:dyDescent="0.3">
      <c r="A17875" s="9"/>
      <c r="B17875" s="14"/>
      <c r="C17875" s="15"/>
      <c r="D17875" s="15"/>
      <c r="E17875" s="13"/>
    </row>
    <row r="17876" spans="1:5" x14ac:dyDescent="0.3">
      <c r="B17876" s="12"/>
      <c r="C17876" s="13"/>
      <c r="D17876" s="13"/>
      <c r="E17876" s="13"/>
    </row>
    <row r="17877" spans="1:5" x14ac:dyDescent="0.3">
      <c r="A17877" s="9"/>
      <c r="B17877" s="14"/>
      <c r="C17877" s="15"/>
      <c r="D17877" s="15"/>
      <c r="E17877" s="13"/>
    </row>
    <row r="17878" spans="1:5" x14ac:dyDescent="0.3">
      <c r="B17878" s="12"/>
      <c r="C17878" s="13"/>
      <c r="D17878" s="13"/>
      <c r="E17878" s="13"/>
    </row>
    <row r="17879" spans="1:5" x14ac:dyDescent="0.3">
      <c r="A17879" s="9"/>
      <c r="B17879" s="14"/>
      <c r="C17879" s="15"/>
      <c r="D17879" s="15"/>
      <c r="E17879" s="13"/>
    </row>
    <row r="17880" spans="1:5" x14ac:dyDescent="0.3">
      <c r="B17880" s="12"/>
      <c r="C17880" s="13"/>
      <c r="D17880" s="13"/>
      <c r="E17880" s="13"/>
    </row>
    <row r="17881" spans="1:5" x14ac:dyDescent="0.3">
      <c r="A17881" s="9"/>
      <c r="B17881" s="14"/>
      <c r="C17881" s="15"/>
      <c r="D17881" s="15"/>
      <c r="E17881" s="13"/>
    </row>
    <row r="17882" spans="1:5" x14ac:dyDescent="0.3">
      <c r="B17882" s="12"/>
      <c r="C17882" s="13"/>
      <c r="D17882" s="13"/>
      <c r="E17882" s="13"/>
    </row>
    <row r="17883" spans="1:5" x14ac:dyDescent="0.3">
      <c r="A17883" s="9"/>
      <c r="B17883" s="14"/>
      <c r="C17883" s="15"/>
      <c r="D17883" s="15"/>
      <c r="E17883" s="13"/>
    </row>
    <row r="17884" spans="1:5" x14ac:dyDescent="0.3">
      <c r="B17884" s="12"/>
      <c r="C17884" s="13"/>
      <c r="D17884" s="13"/>
      <c r="E17884" s="13"/>
    </row>
    <row r="17885" spans="1:5" x14ac:dyDescent="0.3">
      <c r="A17885" s="9"/>
      <c r="B17885" s="14"/>
      <c r="C17885" s="15"/>
      <c r="D17885" s="15"/>
      <c r="E17885" s="13"/>
    </row>
    <row r="17886" spans="1:5" x14ac:dyDescent="0.3">
      <c r="B17886" s="12"/>
      <c r="C17886" s="13"/>
      <c r="D17886" s="13"/>
      <c r="E17886" s="13"/>
    </row>
    <row r="17887" spans="1:5" x14ac:dyDescent="0.3">
      <c r="A17887" s="9"/>
      <c r="B17887" s="14"/>
      <c r="C17887" s="15"/>
      <c r="D17887" s="15"/>
      <c r="E17887" s="13"/>
    </row>
    <row r="17888" spans="1:5" x14ac:dyDescent="0.3">
      <c r="B17888" s="12"/>
      <c r="C17888" s="13"/>
      <c r="D17888" s="13"/>
      <c r="E17888" s="13"/>
    </row>
    <row r="17889" spans="1:5" x14ac:dyDescent="0.3">
      <c r="A17889" s="9"/>
      <c r="B17889" s="14"/>
      <c r="C17889" s="15"/>
      <c r="D17889" s="15"/>
      <c r="E17889" s="13"/>
    </row>
    <row r="17890" spans="1:5" x14ac:dyDescent="0.3">
      <c r="B17890" s="12"/>
      <c r="C17890" s="13"/>
      <c r="D17890" s="13"/>
      <c r="E17890" s="13"/>
    </row>
    <row r="17891" spans="1:5" x14ac:dyDescent="0.3">
      <c r="A17891" s="9"/>
      <c r="B17891" s="14"/>
      <c r="C17891" s="15"/>
      <c r="D17891" s="15"/>
      <c r="E17891" s="13"/>
    </row>
    <row r="17892" spans="1:5" x14ac:dyDescent="0.3">
      <c r="B17892" s="12"/>
      <c r="C17892" s="13"/>
      <c r="D17892" s="13"/>
      <c r="E17892" s="13"/>
    </row>
    <row r="17893" spans="1:5" x14ac:dyDescent="0.3">
      <c r="A17893" s="9"/>
      <c r="B17893" s="14"/>
      <c r="C17893" s="15"/>
      <c r="D17893" s="15"/>
      <c r="E17893" s="13"/>
    </row>
    <row r="17894" spans="1:5" x14ac:dyDescent="0.3">
      <c r="B17894" s="12"/>
      <c r="C17894" s="13"/>
      <c r="D17894" s="13"/>
      <c r="E17894" s="13"/>
    </row>
    <row r="17895" spans="1:5" x14ac:dyDescent="0.3">
      <c r="A17895" s="9"/>
      <c r="B17895" s="14"/>
      <c r="C17895" s="15"/>
      <c r="D17895" s="15"/>
      <c r="E17895" s="13"/>
    </row>
    <row r="17896" spans="1:5" x14ac:dyDescent="0.3">
      <c r="B17896" s="12"/>
      <c r="C17896" s="13"/>
      <c r="D17896" s="13"/>
      <c r="E17896" s="13"/>
    </row>
    <row r="17897" spans="1:5" x14ac:dyDescent="0.3">
      <c r="A17897" s="9"/>
      <c r="B17897" s="14"/>
      <c r="C17897" s="15"/>
      <c r="D17897" s="15"/>
      <c r="E17897" s="13"/>
    </row>
    <row r="17898" spans="1:5" x14ac:dyDescent="0.3">
      <c r="B17898" s="12"/>
      <c r="C17898" s="13"/>
      <c r="D17898" s="13"/>
      <c r="E17898" s="13"/>
    </row>
    <row r="17899" spans="1:5" x14ac:dyDescent="0.3">
      <c r="A17899" s="9"/>
      <c r="B17899" s="14"/>
      <c r="C17899" s="15"/>
      <c r="D17899" s="15"/>
      <c r="E17899" s="13"/>
    </row>
    <row r="17900" spans="1:5" x14ac:dyDescent="0.3">
      <c r="B17900" s="12"/>
      <c r="C17900" s="13"/>
      <c r="D17900" s="13"/>
      <c r="E17900" s="13"/>
    </row>
    <row r="17901" spans="1:5" x14ac:dyDescent="0.3">
      <c r="A17901" s="9"/>
      <c r="B17901" s="14"/>
      <c r="C17901" s="15"/>
      <c r="D17901" s="15"/>
      <c r="E17901" s="13"/>
    </row>
    <row r="17902" spans="1:5" x14ac:dyDescent="0.3">
      <c r="B17902" s="12"/>
      <c r="C17902" s="13"/>
      <c r="D17902" s="13"/>
      <c r="E17902" s="13"/>
    </row>
    <row r="17903" spans="1:5" x14ac:dyDescent="0.3">
      <c r="A17903" s="9"/>
      <c r="B17903" s="14"/>
      <c r="C17903" s="15"/>
      <c r="D17903" s="15"/>
      <c r="E17903" s="13"/>
    </row>
    <row r="17904" spans="1:5" x14ac:dyDescent="0.3">
      <c r="B17904" s="12"/>
      <c r="C17904" s="13"/>
      <c r="D17904" s="13"/>
      <c r="E17904" s="13"/>
    </row>
    <row r="17905" spans="1:5" x14ac:dyDescent="0.3">
      <c r="A17905" s="9"/>
      <c r="B17905" s="14"/>
      <c r="C17905" s="15"/>
      <c r="D17905" s="15"/>
      <c r="E17905" s="13"/>
    </row>
    <row r="17906" spans="1:5" x14ac:dyDescent="0.3">
      <c r="B17906" s="12"/>
      <c r="C17906" s="13"/>
      <c r="D17906" s="13"/>
      <c r="E17906" s="13"/>
    </row>
    <row r="17907" spans="1:5" x14ac:dyDescent="0.3">
      <c r="A17907" s="9"/>
      <c r="B17907" s="14"/>
      <c r="C17907" s="15"/>
      <c r="D17907" s="15"/>
      <c r="E17907" s="13"/>
    </row>
    <row r="17908" spans="1:5" x14ac:dyDescent="0.3">
      <c r="B17908" s="12"/>
      <c r="C17908" s="13"/>
      <c r="D17908" s="13"/>
      <c r="E17908" s="13"/>
    </row>
    <row r="17909" spans="1:5" x14ac:dyDescent="0.3">
      <c r="A17909" s="9"/>
      <c r="B17909" s="14"/>
      <c r="C17909" s="15"/>
      <c r="D17909" s="15"/>
      <c r="E17909" s="13"/>
    </row>
    <row r="17910" spans="1:5" x14ac:dyDescent="0.3">
      <c r="B17910" s="12"/>
      <c r="C17910" s="13"/>
      <c r="D17910" s="13"/>
      <c r="E17910" s="13"/>
    </row>
    <row r="17911" spans="1:5" x14ac:dyDescent="0.3">
      <c r="A17911" s="9"/>
      <c r="B17911" s="14"/>
      <c r="C17911" s="15"/>
      <c r="D17911" s="15"/>
      <c r="E17911" s="13"/>
    </row>
    <row r="17912" spans="1:5" x14ac:dyDescent="0.3">
      <c r="B17912" s="12"/>
      <c r="C17912" s="13"/>
      <c r="D17912" s="13"/>
      <c r="E17912" s="13"/>
    </row>
    <row r="17913" spans="1:5" x14ac:dyDescent="0.3">
      <c r="A17913" s="9"/>
      <c r="B17913" s="14"/>
      <c r="C17913" s="15"/>
      <c r="D17913" s="15"/>
      <c r="E17913" s="13"/>
    </row>
    <row r="17914" spans="1:5" x14ac:dyDescent="0.3">
      <c r="B17914" s="12"/>
      <c r="C17914" s="13"/>
      <c r="D17914" s="13"/>
      <c r="E17914" s="13"/>
    </row>
    <row r="17915" spans="1:5" x14ac:dyDescent="0.3">
      <c r="A17915" s="9"/>
      <c r="B17915" s="14"/>
      <c r="C17915" s="15"/>
      <c r="D17915" s="15"/>
      <c r="E17915" s="13"/>
    </row>
    <row r="17916" spans="1:5" x14ac:dyDescent="0.3">
      <c r="B17916" s="12"/>
      <c r="C17916" s="13"/>
      <c r="D17916" s="13"/>
      <c r="E17916" s="13"/>
    </row>
    <row r="17917" spans="1:5" x14ac:dyDescent="0.3">
      <c r="A17917" s="9"/>
      <c r="B17917" s="14"/>
      <c r="C17917" s="15"/>
      <c r="D17917" s="15"/>
      <c r="E17917" s="13"/>
    </row>
    <row r="17918" spans="1:5" x14ac:dyDescent="0.3">
      <c r="B17918" s="12"/>
      <c r="C17918" s="13"/>
      <c r="D17918" s="13"/>
      <c r="E17918" s="13"/>
    </row>
    <row r="17919" spans="1:5" x14ac:dyDescent="0.3">
      <c r="A17919" s="9"/>
      <c r="B17919" s="14"/>
      <c r="C17919" s="15"/>
      <c r="D17919" s="15"/>
      <c r="E17919" s="13"/>
    </row>
    <row r="17920" spans="1:5" x14ac:dyDescent="0.3">
      <c r="B17920" s="12"/>
      <c r="C17920" s="13"/>
      <c r="D17920" s="13"/>
      <c r="E17920" s="13"/>
    </row>
    <row r="17921" spans="1:5" x14ac:dyDescent="0.3">
      <c r="A17921" s="9"/>
      <c r="B17921" s="14"/>
      <c r="C17921" s="15"/>
      <c r="D17921" s="15"/>
      <c r="E17921" s="13"/>
    </row>
    <row r="17922" spans="1:5" x14ac:dyDescent="0.3">
      <c r="B17922" s="12"/>
      <c r="C17922" s="13"/>
      <c r="D17922" s="13"/>
      <c r="E17922" s="13"/>
    </row>
    <row r="17923" spans="1:5" x14ac:dyDescent="0.3">
      <c r="A17923" s="9"/>
      <c r="B17923" s="14"/>
      <c r="C17923" s="15"/>
      <c r="D17923" s="15"/>
      <c r="E17923" s="13"/>
    </row>
    <row r="17924" spans="1:5" x14ac:dyDescent="0.3">
      <c r="B17924" s="12"/>
      <c r="C17924" s="13"/>
      <c r="D17924" s="13"/>
      <c r="E17924" s="13"/>
    </row>
    <row r="17925" spans="1:5" x14ac:dyDescent="0.3">
      <c r="A17925" s="9"/>
      <c r="B17925" s="14"/>
      <c r="C17925" s="15"/>
      <c r="D17925" s="15"/>
      <c r="E17925" s="13"/>
    </row>
    <row r="17926" spans="1:5" x14ac:dyDescent="0.3">
      <c r="B17926" s="12"/>
      <c r="C17926" s="13"/>
      <c r="D17926" s="13"/>
      <c r="E17926" s="13"/>
    </row>
    <row r="17927" spans="1:5" x14ac:dyDescent="0.3">
      <c r="A17927" s="9"/>
      <c r="B17927" s="14"/>
      <c r="C17927" s="15"/>
      <c r="D17927" s="15"/>
      <c r="E17927" s="13"/>
    </row>
    <row r="17928" spans="1:5" x14ac:dyDescent="0.3">
      <c r="B17928" s="12"/>
      <c r="C17928" s="13"/>
      <c r="D17928" s="13"/>
      <c r="E17928" s="13"/>
    </row>
    <row r="17929" spans="1:5" x14ac:dyDescent="0.3">
      <c r="A17929" s="9"/>
      <c r="B17929" s="14"/>
      <c r="C17929" s="15"/>
      <c r="D17929" s="15"/>
      <c r="E17929" s="13"/>
    </row>
    <row r="17930" spans="1:5" x14ac:dyDescent="0.3">
      <c r="B17930" s="12"/>
      <c r="C17930" s="13"/>
      <c r="D17930" s="13"/>
      <c r="E17930" s="13"/>
    </row>
    <row r="17931" spans="1:5" x14ac:dyDescent="0.3">
      <c r="A17931" s="9"/>
      <c r="B17931" s="14"/>
      <c r="C17931" s="15"/>
      <c r="D17931" s="15"/>
      <c r="E17931" s="13"/>
    </row>
    <row r="17932" spans="1:5" x14ac:dyDescent="0.3">
      <c r="B17932" s="12"/>
      <c r="C17932" s="13"/>
      <c r="D17932" s="13"/>
      <c r="E17932" s="13"/>
    </row>
    <row r="17933" spans="1:5" x14ac:dyDescent="0.3">
      <c r="A17933" s="9"/>
      <c r="B17933" s="14"/>
      <c r="C17933" s="15"/>
      <c r="D17933" s="15"/>
      <c r="E17933" s="13"/>
    </row>
    <row r="17934" spans="1:5" x14ac:dyDescent="0.3">
      <c r="B17934" s="12"/>
      <c r="C17934" s="13"/>
      <c r="D17934" s="13"/>
      <c r="E17934" s="13"/>
    </row>
    <row r="17935" spans="1:5" x14ac:dyDescent="0.3">
      <c r="A17935" s="9"/>
      <c r="B17935" s="14"/>
      <c r="C17935" s="15"/>
      <c r="D17935" s="15"/>
      <c r="E17935" s="13"/>
    </row>
    <row r="17936" spans="1:5" x14ac:dyDescent="0.3">
      <c r="B17936" s="12"/>
      <c r="C17936" s="13"/>
      <c r="D17936" s="13"/>
      <c r="E17936" s="13"/>
    </row>
    <row r="17937" spans="1:5" x14ac:dyDescent="0.3">
      <c r="A17937" s="9"/>
      <c r="B17937" s="14"/>
      <c r="C17937" s="15"/>
      <c r="D17937" s="15"/>
      <c r="E17937" s="13"/>
    </row>
    <row r="17938" spans="1:5" x14ac:dyDescent="0.3">
      <c r="B17938" s="12"/>
      <c r="C17938" s="13"/>
      <c r="D17938" s="13"/>
      <c r="E17938" s="13"/>
    </row>
    <row r="17939" spans="1:5" x14ac:dyDescent="0.3">
      <c r="A17939" s="9"/>
      <c r="B17939" s="14"/>
      <c r="C17939" s="15"/>
      <c r="D17939" s="15"/>
      <c r="E17939" s="13"/>
    </row>
    <row r="17940" spans="1:5" x14ac:dyDescent="0.3">
      <c r="B17940" s="12"/>
      <c r="C17940" s="13"/>
      <c r="D17940" s="13"/>
      <c r="E17940" s="13"/>
    </row>
    <row r="17941" spans="1:5" x14ac:dyDescent="0.3">
      <c r="A17941" s="9"/>
      <c r="B17941" s="14"/>
      <c r="C17941" s="15"/>
      <c r="D17941" s="15"/>
      <c r="E17941" s="13"/>
    </row>
    <row r="17942" spans="1:5" x14ac:dyDescent="0.3">
      <c r="B17942" s="12"/>
      <c r="C17942" s="13"/>
      <c r="D17942" s="13"/>
      <c r="E17942" s="13"/>
    </row>
    <row r="17943" spans="1:5" x14ac:dyDescent="0.3">
      <c r="A17943" s="9"/>
      <c r="B17943" s="14"/>
      <c r="C17943" s="15"/>
      <c r="D17943" s="15"/>
      <c r="E17943" s="13"/>
    </row>
    <row r="17944" spans="1:5" x14ac:dyDescent="0.3">
      <c r="B17944" s="12"/>
      <c r="C17944" s="13"/>
      <c r="D17944" s="13"/>
      <c r="E17944" s="13"/>
    </row>
    <row r="17945" spans="1:5" x14ac:dyDescent="0.3">
      <c r="A17945" s="9"/>
      <c r="B17945" s="14"/>
      <c r="C17945" s="15"/>
      <c r="D17945" s="15"/>
      <c r="E17945" s="13"/>
    </row>
    <row r="17946" spans="1:5" x14ac:dyDescent="0.3">
      <c r="B17946" s="12"/>
      <c r="C17946" s="13"/>
      <c r="D17946" s="13"/>
      <c r="E17946" s="13"/>
    </row>
    <row r="17947" spans="1:5" x14ac:dyDescent="0.3">
      <c r="A17947" s="9"/>
      <c r="B17947" s="14"/>
      <c r="C17947" s="15"/>
      <c r="D17947" s="15"/>
      <c r="E17947" s="13"/>
    </row>
    <row r="17948" spans="1:5" x14ac:dyDescent="0.3">
      <c r="B17948" s="12"/>
      <c r="C17948" s="13"/>
      <c r="D17948" s="13"/>
      <c r="E17948" s="13"/>
    </row>
    <row r="17949" spans="1:5" x14ac:dyDescent="0.3">
      <c r="A17949" s="9"/>
      <c r="B17949" s="14"/>
      <c r="C17949" s="15"/>
      <c r="D17949" s="15"/>
      <c r="E17949" s="13"/>
    </row>
    <row r="17950" spans="1:5" x14ac:dyDescent="0.3">
      <c r="B17950" s="12"/>
      <c r="C17950" s="13"/>
      <c r="D17950" s="13"/>
      <c r="E17950" s="13"/>
    </row>
    <row r="17951" spans="1:5" x14ac:dyDescent="0.3">
      <c r="A17951" s="9"/>
      <c r="B17951" s="14"/>
      <c r="C17951" s="15"/>
      <c r="D17951" s="15"/>
      <c r="E17951" s="13"/>
    </row>
    <row r="17952" spans="1:5" x14ac:dyDescent="0.3">
      <c r="B17952" s="12"/>
      <c r="C17952" s="13"/>
      <c r="D17952" s="13"/>
      <c r="E17952" s="13"/>
    </row>
    <row r="17953" spans="1:5" x14ac:dyDescent="0.3">
      <c r="A17953" s="9"/>
      <c r="B17953" s="14"/>
      <c r="C17953" s="15"/>
      <c r="D17953" s="15"/>
      <c r="E17953" s="13"/>
    </row>
    <row r="17954" spans="1:5" x14ac:dyDescent="0.3">
      <c r="B17954" s="12"/>
      <c r="C17954" s="13"/>
      <c r="D17954" s="13"/>
      <c r="E17954" s="13"/>
    </row>
    <row r="17955" spans="1:5" x14ac:dyDescent="0.3">
      <c r="A17955" s="9"/>
      <c r="B17955" s="14"/>
      <c r="C17955" s="15"/>
      <c r="D17955" s="15"/>
      <c r="E17955" s="13"/>
    </row>
    <row r="17956" spans="1:5" x14ac:dyDescent="0.3">
      <c r="B17956" s="12"/>
      <c r="C17956" s="13"/>
      <c r="D17956" s="13"/>
      <c r="E17956" s="13"/>
    </row>
    <row r="17957" spans="1:5" x14ac:dyDescent="0.3">
      <c r="A17957" s="9"/>
      <c r="B17957" s="14"/>
      <c r="C17957" s="15"/>
      <c r="D17957" s="15"/>
      <c r="E17957" s="13"/>
    </row>
    <row r="17958" spans="1:5" x14ac:dyDescent="0.3">
      <c r="B17958" s="12"/>
      <c r="C17958" s="13"/>
      <c r="D17958" s="13"/>
      <c r="E17958" s="13"/>
    </row>
    <row r="17959" spans="1:5" x14ac:dyDescent="0.3">
      <c r="A17959" s="9"/>
      <c r="B17959" s="14"/>
      <c r="C17959" s="15"/>
      <c r="D17959" s="15"/>
      <c r="E17959" s="13"/>
    </row>
    <row r="17960" spans="1:5" x14ac:dyDescent="0.3">
      <c r="B17960" s="12"/>
      <c r="C17960" s="13"/>
      <c r="D17960" s="13"/>
      <c r="E17960" s="13"/>
    </row>
    <row r="17961" spans="1:5" x14ac:dyDescent="0.3">
      <c r="A17961" s="9"/>
      <c r="B17961" s="14"/>
      <c r="C17961" s="15"/>
      <c r="D17961" s="15"/>
      <c r="E17961" s="13"/>
    </row>
    <row r="17962" spans="1:5" x14ac:dyDescent="0.3">
      <c r="B17962" s="12"/>
      <c r="C17962" s="13"/>
      <c r="D17962" s="13"/>
      <c r="E17962" s="13"/>
    </row>
    <row r="17963" spans="1:5" x14ac:dyDescent="0.3">
      <c r="A17963" s="9"/>
      <c r="B17963" s="14"/>
      <c r="C17963" s="15"/>
      <c r="D17963" s="15"/>
      <c r="E17963" s="13"/>
    </row>
    <row r="17964" spans="1:5" x14ac:dyDescent="0.3">
      <c r="B17964" s="12"/>
      <c r="C17964" s="13"/>
      <c r="D17964" s="13"/>
      <c r="E17964" s="13"/>
    </row>
    <row r="17965" spans="1:5" x14ac:dyDescent="0.3">
      <c r="A17965" s="9"/>
      <c r="B17965" s="14"/>
      <c r="C17965" s="15"/>
      <c r="D17965" s="15"/>
      <c r="E17965" s="13"/>
    </row>
    <row r="17966" spans="1:5" x14ac:dyDescent="0.3">
      <c r="B17966" s="12"/>
      <c r="C17966" s="13"/>
      <c r="D17966" s="13"/>
      <c r="E17966" s="13"/>
    </row>
    <row r="17967" spans="1:5" x14ac:dyDescent="0.3">
      <c r="A17967" s="9"/>
      <c r="B17967" s="14"/>
      <c r="C17967" s="15"/>
      <c r="D17967" s="15"/>
      <c r="E17967" s="13"/>
    </row>
    <row r="17968" spans="1:5" x14ac:dyDescent="0.3">
      <c r="B17968" s="12"/>
      <c r="C17968" s="13"/>
      <c r="D17968" s="13"/>
      <c r="E17968" s="13"/>
    </row>
    <row r="17969" spans="1:5" x14ac:dyDescent="0.3">
      <c r="A17969" s="9"/>
      <c r="B17969" s="14"/>
      <c r="C17969" s="15"/>
      <c r="D17969" s="15"/>
      <c r="E17969" s="13"/>
    </row>
    <row r="17970" spans="1:5" x14ac:dyDescent="0.3">
      <c r="B17970" s="12"/>
      <c r="C17970" s="13"/>
      <c r="D17970" s="13"/>
      <c r="E17970" s="13"/>
    </row>
    <row r="17971" spans="1:5" x14ac:dyDescent="0.3">
      <c r="A17971" s="9"/>
      <c r="B17971" s="14"/>
      <c r="C17971" s="15"/>
      <c r="D17971" s="15"/>
      <c r="E17971" s="13"/>
    </row>
    <row r="17972" spans="1:5" x14ac:dyDescent="0.3">
      <c r="B17972" s="12"/>
      <c r="C17972" s="13"/>
      <c r="D17972" s="13"/>
      <c r="E17972" s="13"/>
    </row>
    <row r="17973" spans="1:5" x14ac:dyDescent="0.3">
      <c r="A17973" s="9"/>
      <c r="B17973" s="14"/>
      <c r="C17973" s="15"/>
      <c r="D17973" s="15"/>
      <c r="E17973" s="13"/>
    </row>
    <row r="17974" spans="1:5" x14ac:dyDescent="0.3">
      <c r="B17974" s="12"/>
      <c r="C17974" s="13"/>
      <c r="D17974" s="13"/>
      <c r="E17974" s="13"/>
    </row>
    <row r="17975" spans="1:5" x14ac:dyDescent="0.3">
      <c r="A17975" s="9"/>
      <c r="B17975" s="14"/>
      <c r="C17975" s="15"/>
      <c r="D17975" s="15"/>
      <c r="E17975" s="13"/>
    </row>
    <row r="17976" spans="1:5" x14ac:dyDescent="0.3">
      <c r="B17976" s="12"/>
      <c r="C17976" s="13"/>
      <c r="D17976" s="13"/>
      <c r="E17976" s="13"/>
    </row>
    <row r="17977" spans="1:5" x14ac:dyDescent="0.3">
      <c r="A17977" s="9"/>
      <c r="B17977" s="14"/>
      <c r="C17977" s="15"/>
      <c r="D17977" s="15"/>
      <c r="E17977" s="13"/>
    </row>
    <row r="17978" spans="1:5" x14ac:dyDescent="0.3">
      <c r="B17978" s="12"/>
      <c r="C17978" s="13"/>
      <c r="D17978" s="13"/>
      <c r="E17978" s="13"/>
    </row>
    <row r="17979" spans="1:5" x14ac:dyDescent="0.3">
      <c r="A17979" s="9"/>
      <c r="B17979" s="14"/>
      <c r="C17979" s="15"/>
      <c r="D17979" s="15"/>
      <c r="E17979" s="13"/>
    </row>
    <row r="17980" spans="1:5" x14ac:dyDescent="0.3">
      <c r="B17980" s="12"/>
      <c r="C17980" s="13"/>
      <c r="D17980" s="13"/>
      <c r="E17980" s="13"/>
    </row>
    <row r="17981" spans="1:5" x14ac:dyDescent="0.3">
      <c r="A17981" s="9"/>
      <c r="B17981" s="14"/>
      <c r="C17981" s="15"/>
      <c r="D17981" s="15"/>
      <c r="E17981" s="13"/>
    </row>
    <row r="17982" spans="1:5" x14ac:dyDescent="0.3">
      <c r="B17982" s="12"/>
      <c r="C17982" s="13"/>
      <c r="D17982" s="13"/>
      <c r="E17982" s="13"/>
    </row>
    <row r="17983" spans="1:5" x14ac:dyDescent="0.3">
      <c r="A17983" s="9"/>
      <c r="B17983" s="14"/>
      <c r="C17983" s="15"/>
      <c r="D17983" s="15"/>
      <c r="E17983" s="13"/>
    </row>
    <row r="17984" spans="1:5" x14ac:dyDescent="0.3">
      <c r="B17984" s="12"/>
      <c r="C17984" s="13"/>
      <c r="D17984" s="13"/>
      <c r="E17984" s="13"/>
    </row>
    <row r="17985" spans="1:5" x14ac:dyDescent="0.3">
      <c r="A17985" s="9"/>
      <c r="B17985" s="14"/>
      <c r="C17985" s="15"/>
      <c r="D17985" s="15"/>
      <c r="E17985" s="13"/>
    </row>
    <row r="17986" spans="1:5" x14ac:dyDescent="0.3">
      <c r="B17986" s="12"/>
      <c r="C17986" s="13"/>
      <c r="D17986" s="13"/>
      <c r="E17986" s="13"/>
    </row>
    <row r="17987" spans="1:5" x14ac:dyDescent="0.3">
      <c r="A17987" s="9"/>
      <c r="B17987" s="14"/>
      <c r="C17987" s="15"/>
      <c r="D17987" s="15"/>
      <c r="E17987" s="13"/>
    </row>
    <row r="17988" spans="1:5" x14ac:dyDescent="0.3">
      <c r="B17988" s="12"/>
      <c r="C17988" s="13"/>
      <c r="D17988" s="13"/>
      <c r="E17988" s="13"/>
    </row>
    <row r="17989" spans="1:5" x14ac:dyDescent="0.3">
      <c r="A17989" s="9"/>
      <c r="B17989" s="14"/>
      <c r="C17989" s="15"/>
      <c r="D17989" s="15"/>
      <c r="E17989" s="13"/>
    </row>
    <row r="17990" spans="1:5" x14ac:dyDescent="0.3">
      <c r="B17990" s="12"/>
      <c r="C17990" s="13"/>
      <c r="D17990" s="13"/>
      <c r="E17990" s="13"/>
    </row>
    <row r="17991" spans="1:5" x14ac:dyDescent="0.3">
      <c r="A17991" s="9"/>
      <c r="B17991" s="14"/>
      <c r="C17991" s="15"/>
      <c r="D17991" s="15"/>
      <c r="E17991" s="13"/>
    </row>
    <row r="17992" spans="1:5" x14ac:dyDescent="0.3">
      <c r="B17992" s="12"/>
      <c r="C17992" s="13"/>
      <c r="D17992" s="13"/>
      <c r="E17992" s="13"/>
    </row>
    <row r="17993" spans="1:5" x14ac:dyDescent="0.3">
      <c r="A17993" s="9"/>
      <c r="B17993" s="14"/>
      <c r="C17993" s="15"/>
      <c r="D17993" s="15"/>
      <c r="E17993" s="13"/>
    </row>
    <row r="17994" spans="1:5" x14ac:dyDescent="0.3">
      <c r="B17994" s="12"/>
      <c r="C17994" s="13"/>
      <c r="D17994" s="13"/>
      <c r="E17994" s="13"/>
    </row>
    <row r="17995" spans="1:5" x14ac:dyDescent="0.3">
      <c r="A17995" s="9"/>
      <c r="B17995" s="14"/>
      <c r="C17995" s="15"/>
      <c r="D17995" s="15"/>
      <c r="E17995" s="13"/>
    </row>
    <row r="17996" spans="1:5" x14ac:dyDescent="0.3">
      <c r="B17996" s="12"/>
      <c r="C17996" s="13"/>
      <c r="D17996" s="13"/>
      <c r="E17996" s="13"/>
    </row>
    <row r="17997" spans="1:5" x14ac:dyDescent="0.3">
      <c r="A17997" s="9"/>
      <c r="B17997" s="14"/>
      <c r="C17997" s="15"/>
      <c r="D17997" s="15"/>
      <c r="E17997" s="13"/>
    </row>
    <row r="17998" spans="1:5" x14ac:dyDescent="0.3">
      <c r="B17998" s="12"/>
      <c r="C17998" s="13"/>
      <c r="D17998" s="13"/>
      <c r="E17998" s="13"/>
    </row>
    <row r="17999" spans="1:5" x14ac:dyDescent="0.3">
      <c r="A17999" s="9"/>
      <c r="B17999" s="14"/>
      <c r="C17999" s="15"/>
      <c r="D17999" s="15"/>
      <c r="E17999" s="13"/>
    </row>
    <row r="18000" spans="1:5" x14ac:dyDescent="0.3">
      <c r="B18000" s="12"/>
      <c r="C18000" s="13"/>
      <c r="D18000" s="13"/>
      <c r="E18000" s="13"/>
    </row>
    <row r="18001" spans="1:5" x14ac:dyDescent="0.3">
      <c r="A18001" s="9"/>
      <c r="B18001" s="14"/>
      <c r="C18001" s="15"/>
      <c r="D18001" s="15"/>
      <c r="E18001" s="13"/>
    </row>
    <row r="18002" spans="1:5" x14ac:dyDescent="0.3">
      <c r="B18002" s="12"/>
      <c r="C18002" s="13"/>
      <c r="D18002" s="13"/>
      <c r="E18002" s="13"/>
    </row>
    <row r="18003" spans="1:5" x14ac:dyDescent="0.3">
      <c r="A18003" s="9"/>
      <c r="B18003" s="14"/>
      <c r="C18003" s="15"/>
      <c r="D18003" s="15"/>
      <c r="E18003" s="13"/>
    </row>
    <row r="18004" spans="1:5" x14ac:dyDescent="0.3">
      <c r="B18004" s="12"/>
      <c r="C18004" s="13"/>
      <c r="D18004" s="13"/>
      <c r="E18004" s="13"/>
    </row>
    <row r="18005" spans="1:5" x14ac:dyDescent="0.3">
      <c r="A18005" s="9"/>
      <c r="B18005" s="14"/>
      <c r="C18005" s="15"/>
      <c r="D18005" s="15"/>
      <c r="E18005" s="13"/>
    </row>
    <row r="18006" spans="1:5" x14ac:dyDescent="0.3">
      <c r="B18006" s="12"/>
      <c r="C18006" s="13"/>
      <c r="D18006" s="13"/>
      <c r="E18006" s="13"/>
    </row>
    <row r="18007" spans="1:5" x14ac:dyDescent="0.3">
      <c r="A18007" s="9"/>
      <c r="B18007" s="14"/>
      <c r="C18007" s="15"/>
      <c r="D18007" s="15"/>
      <c r="E18007" s="13"/>
    </row>
    <row r="18008" spans="1:5" x14ac:dyDescent="0.3">
      <c r="B18008" s="12"/>
      <c r="C18008" s="13"/>
      <c r="D18008" s="13"/>
      <c r="E18008" s="13"/>
    </row>
    <row r="18009" spans="1:5" x14ac:dyDescent="0.3">
      <c r="A18009" s="9"/>
      <c r="B18009" s="14"/>
      <c r="C18009" s="15"/>
      <c r="D18009" s="15"/>
      <c r="E18009" s="13"/>
    </row>
    <row r="18010" spans="1:5" x14ac:dyDescent="0.3">
      <c r="B18010" s="12"/>
      <c r="C18010" s="13"/>
      <c r="D18010" s="13"/>
      <c r="E18010" s="13"/>
    </row>
    <row r="18011" spans="1:5" x14ac:dyDescent="0.3">
      <c r="A18011" s="9"/>
      <c r="B18011" s="14"/>
      <c r="C18011" s="15"/>
      <c r="D18011" s="15"/>
      <c r="E18011" s="13"/>
    </row>
    <row r="18012" spans="1:5" x14ac:dyDescent="0.3">
      <c r="B18012" s="12"/>
      <c r="C18012" s="13"/>
      <c r="D18012" s="13"/>
      <c r="E18012" s="13"/>
    </row>
    <row r="18013" spans="1:5" x14ac:dyDescent="0.3">
      <c r="A18013" s="9"/>
      <c r="B18013" s="14"/>
      <c r="C18013" s="15"/>
      <c r="D18013" s="15"/>
      <c r="E18013" s="13"/>
    </row>
    <row r="18014" spans="1:5" x14ac:dyDescent="0.3">
      <c r="B18014" s="12"/>
      <c r="C18014" s="13"/>
      <c r="D18014" s="13"/>
      <c r="E18014" s="13"/>
    </row>
    <row r="18015" spans="1:5" x14ac:dyDescent="0.3">
      <c r="A18015" s="9"/>
      <c r="B18015" s="14"/>
      <c r="C18015" s="15"/>
      <c r="D18015" s="15"/>
      <c r="E18015" s="13"/>
    </row>
    <row r="18016" spans="1:5" x14ac:dyDescent="0.3">
      <c r="B18016" s="12"/>
      <c r="C18016" s="13"/>
      <c r="D18016" s="13"/>
      <c r="E18016" s="13"/>
    </row>
    <row r="18017" spans="1:5" x14ac:dyDescent="0.3">
      <c r="A18017" s="9"/>
      <c r="B18017" s="14"/>
      <c r="C18017" s="15"/>
      <c r="D18017" s="15"/>
      <c r="E18017" s="13"/>
    </row>
    <row r="18018" spans="1:5" x14ac:dyDescent="0.3">
      <c r="B18018" s="12"/>
      <c r="C18018" s="13"/>
      <c r="D18018" s="13"/>
      <c r="E18018" s="13"/>
    </row>
    <row r="18019" spans="1:5" x14ac:dyDescent="0.3">
      <c r="A18019" s="9"/>
      <c r="B18019" s="14"/>
      <c r="C18019" s="15"/>
      <c r="D18019" s="15"/>
      <c r="E18019" s="13"/>
    </row>
    <row r="18020" spans="1:5" x14ac:dyDescent="0.3">
      <c r="B18020" s="12"/>
      <c r="C18020" s="13"/>
      <c r="D18020" s="13"/>
      <c r="E18020" s="13"/>
    </row>
    <row r="18021" spans="1:5" x14ac:dyDescent="0.3">
      <c r="A18021" s="9"/>
      <c r="B18021" s="14"/>
      <c r="C18021" s="15"/>
      <c r="D18021" s="15"/>
      <c r="E18021" s="13"/>
    </row>
    <row r="18022" spans="1:5" x14ac:dyDescent="0.3">
      <c r="B18022" s="12"/>
      <c r="C18022" s="13"/>
      <c r="D18022" s="13"/>
      <c r="E18022" s="13"/>
    </row>
    <row r="18023" spans="1:5" x14ac:dyDescent="0.3">
      <c r="A18023" s="9"/>
      <c r="B18023" s="14"/>
      <c r="C18023" s="15"/>
      <c r="D18023" s="15"/>
      <c r="E18023" s="13"/>
    </row>
    <row r="18024" spans="1:5" x14ac:dyDescent="0.3">
      <c r="B18024" s="12"/>
      <c r="C18024" s="13"/>
      <c r="D18024" s="13"/>
      <c r="E18024" s="13"/>
    </row>
    <row r="18025" spans="1:5" x14ac:dyDescent="0.3">
      <c r="A18025" s="9"/>
      <c r="B18025" s="14"/>
      <c r="C18025" s="15"/>
      <c r="D18025" s="15"/>
      <c r="E18025" s="13"/>
    </row>
    <row r="18026" spans="1:5" x14ac:dyDescent="0.3">
      <c r="B18026" s="12"/>
      <c r="C18026" s="13"/>
      <c r="D18026" s="13"/>
      <c r="E18026" s="13"/>
    </row>
    <row r="18027" spans="1:5" x14ac:dyDescent="0.3">
      <c r="A18027" s="9"/>
      <c r="B18027" s="14"/>
      <c r="C18027" s="15"/>
      <c r="D18027" s="15"/>
      <c r="E18027" s="13"/>
    </row>
    <row r="18028" spans="1:5" x14ac:dyDescent="0.3">
      <c r="B18028" s="12"/>
      <c r="C18028" s="13"/>
      <c r="D18028" s="13"/>
      <c r="E18028" s="13"/>
    </row>
    <row r="18029" spans="1:5" x14ac:dyDescent="0.3">
      <c r="A18029" s="9"/>
      <c r="B18029" s="14"/>
      <c r="C18029" s="15"/>
      <c r="D18029" s="15"/>
      <c r="E18029" s="13"/>
    </row>
    <row r="18030" spans="1:5" x14ac:dyDescent="0.3">
      <c r="B18030" s="12"/>
      <c r="C18030" s="13"/>
      <c r="D18030" s="13"/>
      <c r="E18030" s="13"/>
    </row>
    <row r="18031" spans="1:5" x14ac:dyDescent="0.3">
      <c r="A18031" s="9"/>
      <c r="B18031" s="14"/>
      <c r="C18031" s="15"/>
      <c r="D18031" s="15"/>
      <c r="E18031" s="13"/>
    </row>
    <row r="18032" spans="1:5" x14ac:dyDescent="0.3">
      <c r="B18032" s="12"/>
      <c r="C18032" s="13"/>
      <c r="D18032" s="13"/>
      <c r="E18032" s="13"/>
    </row>
    <row r="18033" spans="1:5" x14ac:dyDescent="0.3">
      <c r="A18033" s="9"/>
      <c r="B18033" s="14"/>
      <c r="C18033" s="15"/>
      <c r="D18033" s="15"/>
      <c r="E18033" s="13"/>
    </row>
    <row r="18034" spans="1:5" x14ac:dyDescent="0.3">
      <c r="B18034" s="12"/>
      <c r="C18034" s="13"/>
      <c r="D18034" s="13"/>
      <c r="E18034" s="13"/>
    </row>
    <row r="18035" spans="1:5" x14ac:dyDescent="0.3">
      <c r="A18035" s="9"/>
      <c r="B18035" s="14"/>
      <c r="C18035" s="15"/>
      <c r="D18035" s="15"/>
      <c r="E18035" s="13"/>
    </row>
    <row r="18036" spans="1:5" x14ac:dyDescent="0.3">
      <c r="B18036" s="12"/>
      <c r="C18036" s="13"/>
      <c r="D18036" s="13"/>
      <c r="E18036" s="13"/>
    </row>
    <row r="18037" spans="1:5" x14ac:dyDescent="0.3">
      <c r="A18037" s="9"/>
      <c r="B18037" s="14"/>
      <c r="C18037" s="15"/>
      <c r="D18037" s="15"/>
      <c r="E18037" s="13"/>
    </row>
    <row r="18038" spans="1:5" x14ac:dyDescent="0.3">
      <c r="B18038" s="12"/>
      <c r="C18038" s="13"/>
      <c r="D18038" s="13"/>
      <c r="E18038" s="13"/>
    </row>
    <row r="18039" spans="1:5" x14ac:dyDescent="0.3">
      <c r="A18039" s="9"/>
      <c r="B18039" s="14"/>
      <c r="C18039" s="15"/>
      <c r="D18039" s="15"/>
      <c r="E18039" s="13"/>
    </row>
    <row r="18040" spans="1:5" x14ac:dyDescent="0.3">
      <c r="B18040" s="12"/>
      <c r="C18040" s="13"/>
      <c r="D18040" s="13"/>
      <c r="E18040" s="13"/>
    </row>
    <row r="18041" spans="1:5" x14ac:dyDescent="0.3">
      <c r="A18041" s="9"/>
      <c r="B18041" s="14"/>
      <c r="C18041" s="15"/>
      <c r="D18041" s="15"/>
      <c r="E18041" s="13"/>
    </row>
    <row r="18042" spans="1:5" x14ac:dyDescent="0.3">
      <c r="B18042" s="12"/>
      <c r="C18042" s="13"/>
      <c r="D18042" s="13"/>
      <c r="E18042" s="13"/>
    </row>
    <row r="18043" spans="1:5" x14ac:dyDescent="0.3">
      <c r="A18043" s="9"/>
      <c r="B18043" s="14"/>
      <c r="C18043" s="15"/>
      <c r="D18043" s="15"/>
      <c r="E18043" s="13"/>
    </row>
    <row r="18044" spans="1:5" x14ac:dyDescent="0.3">
      <c r="B18044" s="12"/>
      <c r="C18044" s="13"/>
      <c r="D18044" s="13"/>
      <c r="E18044" s="13"/>
    </row>
    <row r="18045" spans="1:5" x14ac:dyDescent="0.3">
      <c r="A18045" s="9"/>
      <c r="B18045" s="14"/>
      <c r="C18045" s="15"/>
      <c r="D18045" s="15"/>
      <c r="E18045" s="13"/>
    </row>
    <row r="18046" spans="1:5" x14ac:dyDescent="0.3">
      <c r="B18046" s="12"/>
      <c r="C18046" s="13"/>
      <c r="D18046" s="13"/>
      <c r="E18046" s="13"/>
    </row>
    <row r="18047" spans="1:5" x14ac:dyDescent="0.3">
      <c r="A18047" s="9"/>
      <c r="B18047" s="14"/>
      <c r="C18047" s="15"/>
      <c r="D18047" s="15"/>
      <c r="E18047" s="13"/>
    </row>
    <row r="18048" spans="1:5" x14ac:dyDescent="0.3">
      <c r="B18048" s="12"/>
      <c r="C18048" s="13"/>
      <c r="D18048" s="13"/>
      <c r="E18048" s="13"/>
    </row>
    <row r="18049" spans="1:5" x14ac:dyDescent="0.3">
      <c r="A18049" s="9"/>
      <c r="B18049" s="14"/>
      <c r="C18049" s="15"/>
      <c r="D18049" s="15"/>
      <c r="E18049" s="13"/>
    </row>
    <row r="18050" spans="1:5" x14ac:dyDescent="0.3">
      <c r="B18050" s="12"/>
      <c r="C18050" s="13"/>
      <c r="D18050" s="13"/>
      <c r="E18050" s="13"/>
    </row>
    <row r="18051" spans="1:5" x14ac:dyDescent="0.3">
      <c r="A18051" s="9"/>
      <c r="B18051" s="14"/>
      <c r="C18051" s="15"/>
      <c r="D18051" s="15"/>
      <c r="E18051" s="13"/>
    </row>
    <row r="18052" spans="1:5" x14ac:dyDescent="0.3">
      <c r="B18052" s="12"/>
      <c r="C18052" s="13"/>
      <c r="D18052" s="13"/>
      <c r="E18052" s="13"/>
    </row>
    <row r="18053" spans="1:5" x14ac:dyDescent="0.3">
      <c r="A18053" s="9"/>
      <c r="B18053" s="14"/>
      <c r="C18053" s="15"/>
      <c r="D18053" s="15"/>
      <c r="E18053" s="13"/>
    </row>
    <row r="18054" spans="1:5" x14ac:dyDescent="0.3">
      <c r="B18054" s="12"/>
      <c r="C18054" s="13"/>
      <c r="D18054" s="13"/>
      <c r="E18054" s="13"/>
    </row>
    <row r="18055" spans="1:5" x14ac:dyDescent="0.3">
      <c r="A18055" s="9"/>
      <c r="B18055" s="14"/>
      <c r="C18055" s="15"/>
      <c r="D18055" s="15"/>
      <c r="E18055" s="13"/>
    </row>
    <row r="18056" spans="1:5" x14ac:dyDescent="0.3">
      <c r="B18056" s="12"/>
      <c r="C18056" s="13"/>
      <c r="D18056" s="13"/>
      <c r="E18056" s="13"/>
    </row>
    <row r="18057" spans="1:5" x14ac:dyDescent="0.3">
      <c r="A18057" s="9"/>
      <c r="B18057" s="14"/>
      <c r="C18057" s="15"/>
      <c r="D18057" s="15"/>
      <c r="E18057" s="13"/>
    </row>
    <row r="18058" spans="1:5" x14ac:dyDescent="0.3">
      <c r="B18058" s="12"/>
      <c r="C18058" s="13"/>
      <c r="D18058" s="13"/>
      <c r="E18058" s="13"/>
    </row>
    <row r="18059" spans="1:5" x14ac:dyDescent="0.3">
      <c r="A18059" s="9"/>
      <c r="B18059" s="14"/>
      <c r="C18059" s="15"/>
      <c r="D18059" s="15"/>
      <c r="E18059" s="13"/>
    </row>
    <row r="18060" spans="1:5" x14ac:dyDescent="0.3">
      <c r="B18060" s="12"/>
      <c r="C18060" s="13"/>
      <c r="D18060" s="13"/>
      <c r="E18060" s="13"/>
    </row>
    <row r="18061" spans="1:5" x14ac:dyDescent="0.3">
      <c r="A18061" s="9"/>
      <c r="B18061" s="14"/>
      <c r="C18061" s="15"/>
      <c r="D18061" s="15"/>
      <c r="E18061" s="13"/>
    </row>
    <row r="18062" spans="1:5" x14ac:dyDescent="0.3">
      <c r="B18062" s="12"/>
      <c r="C18062" s="13"/>
      <c r="D18062" s="13"/>
      <c r="E18062" s="13"/>
    </row>
    <row r="18063" spans="1:5" x14ac:dyDescent="0.3">
      <c r="A18063" s="9"/>
      <c r="B18063" s="14"/>
      <c r="C18063" s="15"/>
      <c r="D18063" s="15"/>
      <c r="E18063" s="13"/>
    </row>
    <row r="18064" spans="1:5" x14ac:dyDescent="0.3">
      <c r="B18064" s="12"/>
      <c r="C18064" s="13"/>
      <c r="D18064" s="13"/>
      <c r="E18064" s="13"/>
    </row>
    <row r="18065" spans="1:5" x14ac:dyDescent="0.3">
      <c r="A18065" s="9"/>
      <c r="B18065" s="14"/>
      <c r="C18065" s="15"/>
      <c r="D18065" s="15"/>
      <c r="E18065" s="13"/>
    </row>
    <row r="18066" spans="1:5" x14ac:dyDescent="0.3">
      <c r="B18066" s="12"/>
      <c r="C18066" s="13"/>
      <c r="D18066" s="13"/>
      <c r="E18066" s="13"/>
    </row>
    <row r="18067" spans="1:5" x14ac:dyDescent="0.3">
      <c r="A18067" s="9"/>
      <c r="B18067" s="14"/>
      <c r="C18067" s="15"/>
      <c r="D18067" s="15"/>
      <c r="E18067" s="13"/>
    </row>
    <row r="18068" spans="1:5" x14ac:dyDescent="0.3">
      <c r="B18068" s="12"/>
      <c r="C18068" s="13"/>
      <c r="D18068" s="13"/>
      <c r="E18068" s="13"/>
    </row>
    <row r="18069" spans="1:5" x14ac:dyDescent="0.3">
      <c r="A18069" s="9"/>
      <c r="B18069" s="14"/>
      <c r="C18069" s="15"/>
      <c r="D18069" s="15"/>
      <c r="E18069" s="13"/>
    </row>
    <row r="18070" spans="1:5" x14ac:dyDescent="0.3">
      <c r="B18070" s="12"/>
      <c r="C18070" s="13"/>
      <c r="D18070" s="13"/>
      <c r="E18070" s="13"/>
    </row>
    <row r="18071" spans="1:5" x14ac:dyDescent="0.3">
      <c r="A18071" s="9"/>
      <c r="B18071" s="14"/>
      <c r="C18071" s="15"/>
      <c r="D18071" s="15"/>
      <c r="E18071" s="13"/>
    </row>
    <row r="18072" spans="1:5" x14ac:dyDescent="0.3">
      <c r="B18072" s="12"/>
      <c r="C18072" s="13"/>
      <c r="D18072" s="13"/>
      <c r="E18072" s="13"/>
    </row>
    <row r="18073" spans="1:5" x14ac:dyDescent="0.3">
      <c r="A18073" s="9"/>
      <c r="B18073" s="14"/>
      <c r="C18073" s="15"/>
      <c r="D18073" s="15"/>
      <c r="E18073" s="13"/>
    </row>
    <row r="18074" spans="1:5" x14ac:dyDescent="0.3">
      <c r="B18074" s="12"/>
      <c r="C18074" s="13"/>
      <c r="D18074" s="13"/>
      <c r="E18074" s="13"/>
    </row>
    <row r="18075" spans="1:5" x14ac:dyDescent="0.3">
      <c r="A18075" s="9"/>
      <c r="B18075" s="14"/>
      <c r="C18075" s="15"/>
      <c r="D18075" s="15"/>
      <c r="E18075" s="13"/>
    </row>
    <row r="18076" spans="1:5" x14ac:dyDescent="0.3">
      <c r="B18076" s="12"/>
      <c r="C18076" s="13"/>
      <c r="D18076" s="13"/>
      <c r="E18076" s="13"/>
    </row>
    <row r="18077" spans="1:5" x14ac:dyDescent="0.3">
      <c r="A18077" s="9"/>
      <c r="B18077" s="14"/>
      <c r="C18077" s="15"/>
      <c r="D18077" s="15"/>
      <c r="E18077" s="13"/>
    </row>
    <row r="18078" spans="1:5" x14ac:dyDescent="0.3">
      <c r="B18078" s="12"/>
      <c r="C18078" s="13"/>
      <c r="D18078" s="13"/>
      <c r="E18078" s="13"/>
    </row>
    <row r="18079" spans="1:5" x14ac:dyDescent="0.3">
      <c r="A18079" s="9"/>
      <c r="B18079" s="14"/>
      <c r="C18079" s="15"/>
      <c r="D18079" s="15"/>
      <c r="E18079" s="13"/>
    </row>
    <row r="18080" spans="1:5" x14ac:dyDescent="0.3">
      <c r="B18080" s="12"/>
      <c r="C18080" s="13"/>
      <c r="D18080" s="13"/>
      <c r="E18080" s="13"/>
    </row>
    <row r="18081" spans="1:5" x14ac:dyDescent="0.3">
      <c r="A18081" s="9"/>
      <c r="B18081" s="14"/>
      <c r="C18081" s="15"/>
      <c r="D18081" s="15"/>
      <c r="E18081" s="13"/>
    </row>
    <row r="18082" spans="1:5" x14ac:dyDescent="0.3">
      <c r="B18082" s="12"/>
      <c r="C18082" s="13"/>
      <c r="D18082" s="13"/>
      <c r="E18082" s="13"/>
    </row>
    <row r="18083" spans="1:5" x14ac:dyDescent="0.3">
      <c r="A18083" s="9"/>
      <c r="B18083" s="14"/>
      <c r="C18083" s="15"/>
      <c r="D18083" s="15"/>
      <c r="E18083" s="13"/>
    </row>
    <row r="18084" spans="1:5" x14ac:dyDescent="0.3">
      <c r="B18084" s="12"/>
      <c r="C18084" s="13"/>
      <c r="D18084" s="13"/>
      <c r="E18084" s="13"/>
    </row>
    <row r="18085" spans="1:5" x14ac:dyDescent="0.3">
      <c r="A18085" s="9"/>
      <c r="B18085" s="14"/>
      <c r="C18085" s="15"/>
      <c r="D18085" s="15"/>
      <c r="E18085" s="13"/>
    </row>
    <row r="18086" spans="1:5" x14ac:dyDescent="0.3">
      <c r="B18086" s="12"/>
      <c r="C18086" s="13"/>
      <c r="D18086" s="13"/>
      <c r="E18086" s="13"/>
    </row>
    <row r="18087" spans="1:5" x14ac:dyDescent="0.3">
      <c r="A18087" s="9"/>
      <c r="B18087" s="14"/>
      <c r="C18087" s="15"/>
      <c r="D18087" s="15"/>
      <c r="E18087" s="13"/>
    </row>
    <row r="18088" spans="1:5" x14ac:dyDescent="0.3">
      <c r="B18088" s="12"/>
      <c r="C18088" s="13"/>
      <c r="D18088" s="13"/>
      <c r="E18088" s="13"/>
    </row>
    <row r="18089" spans="1:5" x14ac:dyDescent="0.3">
      <c r="A18089" s="9"/>
      <c r="B18089" s="14"/>
      <c r="C18089" s="15"/>
      <c r="D18089" s="15"/>
      <c r="E18089" s="13"/>
    </row>
    <row r="18090" spans="1:5" x14ac:dyDescent="0.3">
      <c r="B18090" s="12"/>
      <c r="C18090" s="13"/>
      <c r="D18090" s="13"/>
      <c r="E18090" s="13"/>
    </row>
    <row r="18091" spans="1:5" x14ac:dyDescent="0.3">
      <c r="A18091" s="9"/>
      <c r="B18091" s="14"/>
      <c r="C18091" s="15"/>
      <c r="D18091" s="15"/>
      <c r="E18091" s="13"/>
    </row>
    <row r="18092" spans="1:5" x14ac:dyDescent="0.3">
      <c r="B18092" s="12"/>
      <c r="C18092" s="13"/>
      <c r="D18092" s="13"/>
      <c r="E18092" s="13"/>
    </row>
    <row r="18093" spans="1:5" x14ac:dyDescent="0.3">
      <c r="A18093" s="9"/>
      <c r="B18093" s="14"/>
      <c r="C18093" s="15"/>
      <c r="D18093" s="15"/>
      <c r="E18093" s="13"/>
    </row>
    <row r="18094" spans="1:5" x14ac:dyDescent="0.3">
      <c r="B18094" s="12"/>
      <c r="C18094" s="13"/>
      <c r="D18094" s="13"/>
      <c r="E18094" s="13"/>
    </row>
    <row r="18095" spans="1:5" x14ac:dyDescent="0.3">
      <c r="A18095" s="9"/>
      <c r="B18095" s="14"/>
      <c r="C18095" s="15"/>
      <c r="D18095" s="15"/>
      <c r="E18095" s="13"/>
    </row>
    <row r="18096" spans="1:5" x14ac:dyDescent="0.3">
      <c r="B18096" s="12"/>
      <c r="C18096" s="13"/>
      <c r="D18096" s="13"/>
      <c r="E18096" s="13"/>
    </row>
    <row r="18097" spans="1:5" x14ac:dyDescent="0.3">
      <c r="A18097" s="9"/>
      <c r="B18097" s="14"/>
      <c r="C18097" s="15"/>
      <c r="D18097" s="15"/>
      <c r="E18097" s="13"/>
    </row>
    <row r="18098" spans="1:5" x14ac:dyDescent="0.3">
      <c r="B18098" s="12"/>
      <c r="C18098" s="13"/>
      <c r="D18098" s="13"/>
      <c r="E18098" s="13"/>
    </row>
    <row r="18099" spans="1:5" x14ac:dyDescent="0.3">
      <c r="A18099" s="9"/>
      <c r="B18099" s="14"/>
      <c r="C18099" s="15"/>
      <c r="D18099" s="15"/>
      <c r="E18099" s="13"/>
    </row>
    <row r="18100" spans="1:5" x14ac:dyDescent="0.3">
      <c r="B18100" s="12"/>
      <c r="C18100" s="13"/>
      <c r="D18100" s="13"/>
      <c r="E18100" s="13"/>
    </row>
    <row r="18101" spans="1:5" x14ac:dyDescent="0.3">
      <c r="A18101" s="9"/>
      <c r="B18101" s="14"/>
      <c r="C18101" s="15"/>
      <c r="D18101" s="15"/>
      <c r="E18101" s="13"/>
    </row>
    <row r="18102" spans="1:5" x14ac:dyDescent="0.3">
      <c r="B18102" s="12"/>
      <c r="C18102" s="13"/>
      <c r="D18102" s="13"/>
      <c r="E18102" s="13"/>
    </row>
    <row r="18103" spans="1:5" x14ac:dyDescent="0.3">
      <c r="A18103" s="9"/>
      <c r="B18103" s="14"/>
      <c r="C18103" s="15"/>
      <c r="D18103" s="15"/>
      <c r="E18103" s="13"/>
    </row>
    <row r="18104" spans="1:5" x14ac:dyDescent="0.3">
      <c r="B18104" s="12"/>
      <c r="C18104" s="13"/>
      <c r="D18104" s="13"/>
      <c r="E18104" s="13"/>
    </row>
    <row r="18105" spans="1:5" x14ac:dyDescent="0.3">
      <c r="A18105" s="9"/>
      <c r="B18105" s="14"/>
      <c r="C18105" s="15"/>
      <c r="D18105" s="15"/>
      <c r="E18105" s="13"/>
    </row>
    <row r="18106" spans="1:5" x14ac:dyDescent="0.3">
      <c r="B18106" s="12"/>
      <c r="C18106" s="13"/>
      <c r="D18106" s="13"/>
      <c r="E18106" s="13"/>
    </row>
    <row r="18107" spans="1:5" x14ac:dyDescent="0.3">
      <c r="A18107" s="9"/>
      <c r="B18107" s="14"/>
      <c r="C18107" s="15"/>
      <c r="D18107" s="15"/>
      <c r="E18107" s="13"/>
    </row>
    <row r="18108" spans="1:5" x14ac:dyDescent="0.3">
      <c r="B18108" s="12"/>
      <c r="C18108" s="13"/>
      <c r="D18108" s="13"/>
      <c r="E18108" s="13"/>
    </row>
    <row r="18109" spans="1:5" x14ac:dyDescent="0.3">
      <c r="A18109" s="9"/>
      <c r="B18109" s="14"/>
      <c r="C18109" s="15"/>
      <c r="D18109" s="15"/>
      <c r="E18109" s="13"/>
    </row>
    <row r="18110" spans="1:5" x14ac:dyDescent="0.3">
      <c r="B18110" s="12"/>
      <c r="C18110" s="13"/>
      <c r="D18110" s="13"/>
      <c r="E18110" s="13"/>
    </row>
    <row r="18111" spans="1:5" x14ac:dyDescent="0.3">
      <c r="A18111" s="9"/>
      <c r="B18111" s="14"/>
      <c r="C18111" s="15"/>
      <c r="D18111" s="15"/>
      <c r="E18111" s="13"/>
    </row>
    <row r="18112" spans="1:5" x14ac:dyDescent="0.3">
      <c r="B18112" s="12"/>
      <c r="C18112" s="13"/>
      <c r="D18112" s="13"/>
      <c r="E18112" s="13"/>
    </row>
    <row r="18113" spans="1:5" x14ac:dyDescent="0.3">
      <c r="A18113" s="9"/>
      <c r="B18113" s="14"/>
      <c r="C18113" s="15"/>
      <c r="D18113" s="15"/>
      <c r="E18113" s="13"/>
    </row>
    <row r="18114" spans="1:5" x14ac:dyDescent="0.3">
      <c r="B18114" s="12"/>
      <c r="C18114" s="13"/>
      <c r="D18114" s="13"/>
      <c r="E18114" s="13"/>
    </row>
    <row r="18115" spans="1:5" x14ac:dyDescent="0.3">
      <c r="A18115" s="9"/>
      <c r="B18115" s="14"/>
      <c r="C18115" s="15"/>
      <c r="D18115" s="15"/>
      <c r="E18115" s="13"/>
    </row>
    <row r="18116" spans="1:5" x14ac:dyDescent="0.3">
      <c r="B18116" s="12"/>
      <c r="C18116" s="13"/>
      <c r="D18116" s="13"/>
      <c r="E18116" s="13"/>
    </row>
    <row r="18117" spans="1:5" x14ac:dyDescent="0.3">
      <c r="A18117" s="9"/>
      <c r="B18117" s="14"/>
      <c r="C18117" s="15"/>
      <c r="D18117" s="15"/>
      <c r="E18117" s="13"/>
    </row>
    <row r="18118" spans="1:5" x14ac:dyDescent="0.3">
      <c r="B18118" s="12"/>
      <c r="C18118" s="13"/>
      <c r="D18118" s="13"/>
      <c r="E18118" s="13"/>
    </row>
    <row r="18119" spans="1:5" x14ac:dyDescent="0.3">
      <c r="A18119" s="9"/>
      <c r="B18119" s="14"/>
      <c r="C18119" s="15"/>
      <c r="D18119" s="15"/>
      <c r="E18119" s="13"/>
    </row>
    <row r="18120" spans="1:5" x14ac:dyDescent="0.3">
      <c r="B18120" s="12"/>
      <c r="C18120" s="13"/>
      <c r="D18120" s="13"/>
      <c r="E18120" s="13"/>
    </row>
    <row r="18121" spans="1:5" x14ac:dyDescent="0.3">
      <c r="A18121" s="9"/>
      <c r="B18121" s="14"/>
      <c r="C18121" s="15"/>
      <c r="D18121" s="15"/>
      <c r="E18121" s="13"/>
    </row>
    <row r="18122" spans="1:5" x14ac:dyDescent="0.3">
      <c r="B18122" s="12"/>
      <c r="C18122" s="13"/>
      <c r="D18122" s="13"/>
      <c r="E18122" s="13"/>
    </row>
    <row r="18123" spans="1:5" x14ac:dyDescent="0.3">
      <c r="A18123" s="9"/>
      <c r="B18123" s="14"/>
      <c r="C18123" s="15"/>
      <c r="D18123" s="15"/>
      <c r="E18123" s="13"/>
    </row>
    <row r="18124" spans="1:5" x14ac:dyDescent="0.3">
      <c r="B18124" s="12"/>
      <c r="C18124" s="13"/>
      <c r="D18124" s="13"/>
      <c r="E18124" s="13"/>
    </row>
    <row r="18125" spans="1:5" x14ac:dyDescent="0.3">
      <c r="A18125" s="9"/>
      <c r="B18125" s="14"/>
      <c r="C18125" s="15"/>
      <c r="D18125" s="15"/>
      <c r="E18125" s="13"/>
    </row>
    <row r="18126" spans="1:5" x14ac:dyDescent="0.3">
      <c r="B18126" s="12"/>
      <c r="C18126" s="13"/>
      <c r="D18126" s="13"/>
      <c r="E18126" s="13"/>
    </row>
    <row r="18127" spans="1:5" x14ac:dyDescent="0.3">
      <c r="A18127" s="9"/>
      <c r="B18127" s="14"/>
      <c r="C18127" s="15"/>
      <c r="D18127" s="15"/>
      <c r="E18127" s="13"/>
    </row>
    <row r="18128" spans="1:5" x14ac:dyDescent="0.3">
      <c r="B18128" s="12"/>
      <c r="C18128" s="13"/>
      <c r="D18128" s="13"/>
      <c r="E18128" s="13"/>
    </row>
    <row r="18129" spans="1:5" x14ac:dyDescent="0.3">
      <c r="A18129" s="9"/>
      <c r="B18129" s="14"/>
      <c r="C18129" s="15"/>
      <c r="D18129" s="15"/>
      <c r="E18129" s="13"/>
    </row>
    <row r="18130" spans="1:5" x14ac:dyDescent="0.3">
      <c r="B18130" s="12"/>
      <c r="C18130" s="13"/>
      <c r="D18130" s="13"/>
      <c r="E18130" s="13"/>
    </row>
    <row r="18131" spans="1:5" x14ac:dyDescent="0.3">
      <c r="A18131" s="9"/>
      <c r="B18131" s="14"/>
      <c r="C18131" s="15"/>
      <c r="D18131" s="15"/>
      <c r="E18131" s="13"/>
    </row>
    <row r="18132" spans="1:5" x14ac:dyDescent="0.3">
      <c r="B18132" s="12"/>
      <c r="C18132" s="13"/>
      <c r="D18132" s="13"/>
      <c r="E18132" s="13"/>
    </row>
    <row r="18133" spans="1:5" x14ac:dyDescent="0.3">
      <c r="A18133" s="9"/>
      <c r="B18133" s="14"/>
      <c r="C18133" s="15"/>
      <c r="D18133" s="15"/>
      <c r="E18133" s="13"/>
    </row>
    <row r="18134" spans="1:5" x14ac:dyDescent="0.3">
      <c r="B18134" s="12"/>
      <c r="C18134" s="13"/>
      <c r="D18134" s="13"/>
      <c r="E18134" s="13"/>
    </row>
    <row r="18135" spans="1:5" x14ac:dyDescent="0.3">
      <c r="A18135" s="9"/>
      <c r="B18135" s="14"/>
      <c r="C18135" s="15"/>
      <c r="D18135" s="15"/>
      <c r="E18135" s="13"/>
    </row>
    <row r="18136" spans="1:5" x14ac:dyDescent="0.3">
      <c r="B18136" s="12"/>
      <c r="C18136" s="13"/>
      <c r="D18136" s="13"/>
      <c r="E18136" s="13"/>
    </row>
    <row r="18137" spans="1:5" x14ac:dyDescent="0.3">
      <c r="A18137" s="9"/>
      <c r="B18137" s="14"/>
      <c r="C18137" s="15"/>
      <c r="D18137" s="15"/>
      <c r="E18137" s="13"/>
    </row>
    <row r="18138" spans="1:5" x14ac:dyDescent="0.3">
      <c r="B18138" s="12"/>
      <c r="C18138" s="13"/>
      <c r="D18138" s="13"/>
      <c r="E18138" s="13"/>
    </row>
    <row r="18139" spans="1:5" x14ac:dyDescent="0.3">
      <c r="A18139" s="9"/>
      <c r="B18139" s="14"/>
      <c r="C18139" s="15"/>
      <c r="D18139" s="15"/>
      <c r="E18139" s="13"/>
    </row>
    <row r="18140" spans="1:5" x14ac:dyDescent="0.3">
      <c r="B18140" s="12"/>
      <c r="C18140" s="13"/>
      <c r="D18140" s="13"/>
      <c r="E18140" s="13"/>
    </row>
    <row r="18141" spans="1:5" x14ac:dyDescent="0.3">
      <c r="A18141" s="9"/>
      <c r="B18141" s="14"/>
      <c r="C18141" s="15"/>
      <c r="D18141" s="15"/>
      <c r="E18141" s="13"/>
    </row>
    <row r="18142" spans="1:5" x14ac:dyDescent="0.3">
      <c r="B18142" s="12"/>
      <c r="C18142" s="13"/>
      <c r="D18142" s="13"/>
      <c r="E18142" s="13"/>
    </row>
    <row r="18143" spans="1:5" x14ac:dyDescent="0.3">
      <c r="A18143" s="9"/>
      <c r="B18143" s="14"/>
      <c r="C18143" s="15"/>
      <c r="D18143" s="15"/>
      <c r="E18143" s="13"/>
    </row>
    <row r="18144" spans="1:5" x14ac:dyDescent="0.3">
      <c r="B18144" s="12"/>
      <c r="C18144" s="13"/>
      <c r="D18144" s="13"/>
      <c r="E18144" s="13"/>
    </row>
    <row r="18145" spans="1:5" x14ac:dyDescent="0.3">
      <c r="A18145" s="9"/>
      <c r="B18145" s="14"/>
      <c r="C18145" s="15"/>
      <c r="D18145" s="15"/>
      <c r="E18145" s="13"/>
    </row>
    <row r="18146" spans="1:5" x14ac:dyDescent="0.3">
      <c r="B18146" s="12"/>
      <c r="C18146" s="13"/>
      <c r="D18146" s="13"/>
      <c r="E18146" s="13"/>
    </row>
    <row r="18147" spans="1:5" x14ac:dyDescent="0.3">
      <c r="A18147" s="9"/>
      <c r="B18147" s="14"/>
      <c r="C18147" s="15"/>
      <c r="D18147" s="15"/>
      <c r="E18147" s="13"/>
    </row>
    <row r="18148" spans="1:5" x14ac:dyDescent="0.3">
      <c r="B18148" s="12"/>
      <c r="C18148" s="13"/>
      <c r="D18148" s="13"/>
      <c r="E18148" s="13"/>
    </row>
    <row r="18149" spans="1:5" x14ac:dyDescent="0.3">
      <c r="A18149" s="9"/>
      <c r="B18149" s="14"/>
      <c r="C18149" s="15"/>
      <c r="D18149" s="15"/>
      <c r="E18149" s="13"/>
    </row>
    <row r="18150" spans="1:5" x14ac:dyDescent="0.3">
      <c r="B18150" s="12"/>
      <c r="C18150" s="13"/>
      <c r="D18150" s="13"/>
      <c r="E18150" s="13"/>
    </row>
    <row r="18151" spans="1:5" x14ac:dyDescent="0.3">
      <c r="A18151" s="9"/>
      <c r="B18151" s="14"/>
      <c r="C18151" s="15"/>
      <c r="D18151" s="15"/>
      <c r="E18151" s="13"/>
    </row>
    <row r="18152" spans="1:5" x14ac:dyDescent="0.3">
      <c r="B18152" s="12"/>
      <c r="C18152" s="13"/>
      <c r="D18152" s="13"/>
      <c r="E18152" s="13"/>
    </row>
    <row r="18153" spans="1:5" x14ac:dyDescent="0.3">
      <c r="A18153" s="9"/>
      <c r="B18153" s="14"/>
      <c r="C18153" s="15"/>
      <c r="D18153" s="15"/>
      <c r="E18153" s="13"/>
    </row>
    <row r="18154" spans="1:5" x14ac:dyDescent="0.3">
      <c r="B18154" s="12"/>
      <c r="C18154" s="13"/>
      <c r="D18154" s="13"/>
      <c r="E18154" s="13"/>
    </row>
    <row r="18155" spans="1:5" x14ac:dyDescent="0.3">
      <c r="A18155" s="9"/>
      <c r="B18155" s="14"/>
      <c r="C18155" s="15"/>
      <c r="D18155" s="15"/>
      <c r="E18155" s="13"/>
    </row>
    <row r="18156" spans="1:5" x14ac:dyDescent="0.3">
      <c r="B18156" s="12"/>
      <c r="C18156" s="13"/>
      <c r="D18156" s="13"/>
      <c r="E18156" s="13"/>
    </row>
    <row r="18157" spans="1:5" x14ac:dyDescent="0.3">
      <c r="A18157" s="9"/>
      <c r="B18157" s="14"/>
      <c r="C18157" s="15"/>
      <c r="D18157" s="15"/>
      <c r="E18157" s="13"/>
    </row>
    <row r="18158" spans="1:5" x14ac:dyDescent="0.3">
      <c r="B18158" s="12"/>
      <c r="C18158" s="13"/>
      <c r="D18158" s="13"/>
      <c r="E18158" s="13"/>
    </row>
    <row r="18159" spans="1:5" x14ac:dyDescent="0.3">
      <c r="A18159" s="9"/>
      <c r="B18159" s="14"/>
      <c r="C18159" s="15"/>
      <c r="D18159" s="15"/>
      <c r="E18159" s="13"/>
    </row>
    <row r="18160" spans="1:5" x14ac:dyDescent="0.3">
      <c r="B18160" s="12"/>
      <c r="C18160" s="13"/>
      <c r="D18160" s="13"/>
      <c r="E18160" s="13"/>
    </row>
    <row r="18161" spans="1:5" x14ac:dyDescent="0.3">
      <c r="A18161" s="9"/>
      <c r="B18161" s="14"/>
      <c r="C18161" s="15"/>
      <c r="D18161" s="15"/>
      <c r="E18161" s="13"/>
    </row>
    <row r="18162" spans="1:5" x14ac:dyDescent="0.3">
      <c r="B18162" s="12"/>
      <c r="C18162" s="13"/>
      <c r="D18162" s="13"/>
      <c r="E18162" s="13"/>
    </row>
    <row r="18163" spans="1:5" x14ac:dyDescent="0.3">
      <c r="A18163" s="9"/>
      <c r="B18163" s="14"/>
      <c r="C18163" s="15"/>
      <c r="D18163" s="15"/>
      <c r="E18163" s="13"/>
    </row>
    <row r="18164" spans="1:5" x14ac:dyDescent="0.3">
      <c r="B18164" s="12"/>
      <c r="C18164" s="13"/>
      <c r="D18164" s="13"/>
      <c r="E18164" s="13"/>
    </row>
    <row r="18165" spans="1:5" x14ac:dyDescent="0.3">
      <c r="A18165" s="9"/>
      <c r="B18165" s="14"/>
      <c r="C18165" s="15"/>
      <c r="D18165" s="15"/>
      <c r="E18165" s="13"/>
    </row>
    <row r="18166" spans="1:5" x14ac:dyDescent="0.3">
      <c r="B18166" s="12"/>
      <c r="C18166" s="13"/>
      <c r="D18166" s="13"/>
      <c r="E18166" s="13"/>
    </row>
    <row r="18167" spans="1:5" x14ac:dyDescent="0.3">
      <c r="A18167" s="9"/>
      <c r="B18167" s="14"/>
      <c r="C18167" s="15"/>
      <c r="D18167" s="15"/>
      <c r="E18167" s="13"/>
    </row>
    <row r="18168" spans="1:5" x14ac:dyDescent="0.3">
      <c r="B18168" s="12"/>
      <c r="C18168" s="13"/>
      <c r="D18168" s="13"/>
      <c r="E18168" s="13"/>
    </row>
    <row r="18169" spans="1:5" x14ac:dyDescent="0.3">
      <c r="A18169" s="9"/>
      <c r="B18169" s="14"/>
      <c r="C18169" s="15"/>
      <c r="D18169" s="15"/>
      <c r="E18169" s="13"/>
    </row>
    <row r="18170" spans="1:5" x14ac:dyDescent="0.3">
      <c r="B18170" s="12"/>
      <c r="C18170" s="13"/>
      <c r="D18170" s="13"/>
      <c r="E18170" s="13"/>
    </row>
    <row r="18171" spans="1:5" x14ac:dyDescent="0.3">
      <c r="A18171" s="9"/>
      <c r="B18171" s="14"/>
      <c r="C18171" s="15"/>
      <c r="D18171" s="15"/>
      <c r="E18171" s="13"/>
    </row>
    <row r="18172" spans="1:5" x14ac:dyDescent="0.3">
      <c r="B18172" s="12"/>
      <c r="C18172" s="13"/>
      <c r="D18172" s="13"/>
      <c r="E18172" s="13"/>
    </row>
    <row r="18173" spans="1:5" x14ac:dyDescent="0.3">
      <c r="A18173" s="9"/>
      <c r="B18173" s="14"/>
      <c r="C18173" s="15"/>
      <c r="D18173" s="15"/>
      <c r="E18173" s="13"/>
    </row>
    <row r="18174" spans="1:5" x14ac:dyDescent="0.3">
      <c r="B18174" s="12"/>
      <c r="C18174" s="13"/>
      <c r="D18174" s="13"/>
      <c r="E18174" s="13"/>
    </row>
    <row r="18175" spans="1:5" x14ac:dyDescent="0.3">
      <c r="A18175" s="9"/>
      <c r="B18175" s="14"/>
      <c r="C18175" s="15"/>
      <c r="D18175" s="15"/>
      <c r="E18175" s="13"/>
    </row>
    <row r="18176" spans="1:5" x14ac:dyDescent="0.3">
      <c r="B18176" s="12"/>
      <c r="C18176" s="13"/>
      <c r="D18176" s="13"/>
      <c r="E18176" s="13"/>
    </row>
    <row r="18177" spans="1:5" x14ac:dyDescent="0.3">
      <c r="A18177" s="9"/>
      <c r="B18177" s="14"/>
      <c r="C18177" s="15"/>
      <c r="D18177" s="15"/>
      <c r="E18177" s="13"/>
    </row>
    <row r="18178" spans="1:5" x14ac:dyDescent="0.3">
      <c r="B18178" s="12"/>
      <c r="C18178" s="13"/>
      <c r="D18178" s="13"/>
      <c r="E18178" s="13"/>
    </row>
    <row r="18179" spans="1:5" x14ac:dyDescent="0.3">
      <c r="A18179" s="9"/>
      <c r="B18179" s="14"/>
      <c r="C18179" s="15"/>
      <c r="D18179" s="15"/>
      <c r="E18179" s="13"/>
    </row>
    <row r="18180" spans="1:5" x14ac:dyDescent="0.3">
      <c r="B18180" s="12"/>
      <c r="C18180" s="13"/>
      <c r="D18180" s="13"/>
      <c r="E18180" s="13"/>
    </row>
    <row r="18181" spans="1:5" x14ac:dyDescent="0.3">
      <c r="A18181" s="9"/>
      <c r="B18181" s="14"/>
      <c r="C18181" s="15"/>
      <c r="D18181" s="15"/>
      <c r="E18181" s="13"/>
    </row>
    <row r="18182" spans="1:5" x14ac:dyDescent="0.3">
      <c r="B18182" s="12"/>
      <c r="C18182" s="13"/>
      <c r="D18182" s="13"/>
      <c r="E18182" s="13"/>
    </row>
    <row r="18183" spans="1:5" x14ac:dyDescent="0.3">
      <c r="A18183" s="9"/>
      <c r="B18183" s="14"/>
      <c r="C18183" s="15"/>
      <c r="D18183" s="15"/>
      <c r="E18183" s="13"/>
    </row>
    <row r="18184" spans="1:5" x14ac:dyDescent="0.3">
      <c r="B18184" s="12"/>
      <c r="C18184" s="13"/>
      <c r="D18184" s="13"/>
      <c r="E18184" s="13"/>
    </row>
    <row r="18185" spans="1:5" x14ac:dyDescent="0.3">
      <c r="A18185" s="9"/>
      <c r="B18185" s="14"/>
      <c r="C18185" s="15"/>
      <c r="D18185" s="15"/>
      <c r="E18185" s="13"/>
    </row>
    <row r="18186" spans="1:5" x14ac:dyDescent="0.3">
      <c r="B18186" s="12"/>
      <c r="C18186" s="13"/>
      <c r="D18186" s="13"/>
      <c r="E18186" s="13"/>
    </row>
    <row r="18187" spans="1:5" x14ac:dyDescent="0.3">
      <c r="A18187" s="9"/>
      <c r="B18187" s="14"/>
      <c r="C18187" s="15"/>
      <c r="D18187" s="15"/>
      <c r="E18187" s="13"/>
    </row>
    <row r="18188" spans="1:5" x14ac:dyDescent="0.3">
      <c r="B18188" s="12"/>
      <c r="C18188" s="13"/>
      <c r="D18188" s="13"/>
      <c r="E18188" s="13"/>
    </row>
    <row r="18189" spans="1:5" x14ac:dyDescent="0.3">
      <c r="A18189" s="9"/>
      <c r="B18189" s="14"/>
      <c r="C18189" s="15"/>
      <c r="D18189" s="15"/>
      <c r="E18189" s="13"/>
    </row>
    <row r="18190" spans="1:5" x14ac:dyDescent="0.3">
      <c r="B18190" s="12"/>
      <c r="C18190" s="13"/>
      <c r="D18190" s="13"/>
      <c r="E18190" s="13"/>
    </row>
    <row r="18191" spans="1:5" x14ac:dyDescent="0.3">
      <c r="A18191" s="9"/>
      <c r="B18191" s="14"/>
      <c r="C18191" s="15"/>
      <c r="D18191" s="15"/>
      <c r="E18191" s="13"/>
    </row>
    <row r="18192" spans="1:5" x14ac:dyDescent="0.3">
      <c r="B18192" s="12"/>
      <c r="C18192" s="13"/>
      <c r="D18192" s="13"/>
      <c r="E18192" s="13"/>
    </row>
    <row r="18193" spans="1:5" x14ac:dyDescent="0.3">
      <c r="A18193" s="9"/>
      <c r="B18193" s="14"/>
      <c r="C18193" s="15"/>
      <c r="D18193" s="15"/>
      <c r="E18193" s="13"/>
    </row>
    <row r="18194" spans="1:5" x14ac:dyDescent="0.3">
      <c r="B18194" s="12"/>
      <c r="C18194" s="13"/>
      <c r="D18194" s="13"/>
      <c r="E18194" s="13"/>
    </row>
    <row r="18195" spans="1:5" x14ac:dyDescent="0.3">
      <c r="A18195" s="9"/>
      <c r="B18195" s="14"/>
      <c r="C18195" s="15"/>
      <c r="D18195" s="15"/>
      <c r="E18195" s="13"/>
    </row>
    <row r="18196" spans="1:5" x14ac:dyDescent="0.3">
      <c r="B18196" s="12"/>
      <c r="C18196" s="13"/>
      <c r="D18196" s="13"/>
      <c r="E18196" s="13"/>
    </row>
    <row r="18197" spans="1:5" x14ac:dyDescent="0.3">
      <c r="A18197" s="9"/>
      <c r="B18197" s="14"/>
      <c r="C18197" s="15"/>
      <c r="D18197" s="15"/>
      <c r="E18197" s="13"/>
    </row>
    <row r="18198" spans="1:5" x14ac:dyDescent="0.3">
      <c r="B18198" s="12"/>
      <c r="C18198" s="13"/>
      <c r="D18198" s="13"/>
      <c r="E18198" s="13"/>
    </row>
    <row r="18199" spans="1:5" x14ac:dyDescent="0.3">
      <c r="A18199" s="9"/>
      <c r="B18199" s="14"/>
      <c r="C18199" s="15"/>
      <c r="D18199" s="15"/>
      <c r="E18199" s="13"/>
    </row>
    <row r="18200" spans="1:5" x14ac:dyDescent="0.3">
      <c r="B18200" s="12"/>
      <c r="C18200" s="13"/>
      <c r="D18200" s="13"/>
      <c r="E18200" s="13"/>
    </row>
    <row r="18201" spans="1:5" x14ac:dyDescent="0.3">
      <c r="A18201" s="9"/>
      <c r="B18201" s="14"/>
      <c r="C18201" s="15"/>
      <c r="D18201" s="15"/>
      <c r="E18201" s="13"/>
    </row>
    <row r="18202" spans="1:5" x14ac:dyDescent="0.3">
      <c r="B18202" s="12"/>
      <c r="C18202" s="13"/>
      <c r="D18202" s="13"/>
      <c r="E18202" s="13"/>
    </row>
    <row r="18203" spans="1:5" x14ac:dyDescent="0.3">
      <c r="A18203" s="9"/>
      <c r="B18203" s="14"/>
      <c r="C18203" s="15"/>
      <c r="D18203" s="15"/>
      <c r="E18203" s="13"/>
    </row>
    <row r="18204" spans="1:5" x14ac:dyDescent="0.3">
      <c r="B18204" s="12"/>
      <c r="C18204" s="13"/>
      <c r="D18204" s="13"/>
      <c r="E18204" s="13"/>
    </row>
    <row r="18205" spans="1:5" x14ac:dyDescent="0.3">
      <c r="A18205" s="9"/>
      <c r="B18205" s="14"/>
      <c r="C18205" s="15"/>
      <c r="D18205" s="15"/>
      <c r="E18205" s="13"/>
    </row>
    <row r="18206" spans="1:5" x14ac:dyDescent="0.3">
      <c r="B18206" s="12"/>
      <c r="C18206" s="13"/>
      <c r="D18206" s="13"/>
      <c r="E18206" s="13"/>
    </row>
    <row r="18207" spans="1:5" x14ac:dyDescent="0.3">
      <c r="A18207" s="9"/>
      <c r="B18207" s="14"/>
      <c r="C18207" s="15"/>
      <c r="D18207" s="15"/>
      <c r="E18207" s="13"/>
    </row>
    <row r="18208" spans="1:5" x14ac:dyDescent="0.3">
      <c r="B18208" s="12"/>
      <c r="C18208" s="13"/>
      <c r="D18208" s="13"/>
      <c r="E18208" s="13"/>
    </row>
    <row r="18209" spans="1:5" x14ac:dyDescent="0.3">
      <c r="A18209" s="9"/>
      <c r="B18209" s="14"/>
      <c r="C18209" s="15"/>
      <c r="D18209" s="15"/>
      <c r="E18209" s="13"/>
    </row>
    <row r="18210" spans="1:5" x14ac:dyDescent="0.3">
      <c r="B18210" s="12"/>
      <c r="C18210" s="13"/>
      <c r="D18210" s="13"/>
      <c r="E18210" s="13"/>
    </row>
    <row r="18211" spans="1:5" x14ac:dyDescent="0.3">
      <c r="A18211" s="9"/>
      <c r="B18211" s="14"/>
      <c r="C18211" s="15"/>
      <c r="D18211" s="15"/>
      <c r="E18211" s="13"/>
    </row>
    <row r="18212" spans="1:5" x14ac:dyDescent="0.3">
      <c r="B18212" s="12"/>
      <c r="C18212" s="13"/>
      <c r="D18212" s="13"/>
      <c r="E18212" s="13"/>
    </row>
    <row r="18213" spans="1:5" x14ac:dyDescent="0.3">
      <c r="A18213" s="9"/>
      <c r="B18213" s="14"/>
      <c r="C18213" s="15"/>
      <c r="D18213" s="15"/>
      <c r="E18213" s="13"/>
    </row>
    <row r="18214" spans="1:5" x14ac:dyDescent="0.3">
      <c r="B18214" s="12"/>
      <c r="C18214" s="13"/>
      <c r="D18214" s="13"/>
      <c r="E18214" s="13"/>
    </row>
    <row r="18215" spans="1:5" x14ac:dyDescent="0.3">
      <c r="A18215" s="9"/>
      <c r="B18215" s="14"/>
      <c r="C18215" s="15"/>
      <c r="D18215" s="15"/>
      <c r="E18215" s="13"/>
    </row>
    <row r="18216" spans="1:5" x14ac:dyDescent="0.3">
      <c r="B18216" s="12"/>
      <c r="C18216" s="13"/>
      <c r="D18216" s="13"/>
      <c r="E18216" s="13"/>
    </row>
    <row r="18217" spans="1:5" x14ac:dyDescent="0.3">
      <c r="A18217" s="9"/>
      <c r="B18217" s="14"/>
      <c r="C18217" s="15"/>
      <c r="D18217" s="15"/>
      <c r="E18217" s="13"/>
    </row>
    <row r="18218" spans="1:5" x14ac:dyDescent="0.3">
      <c r="B18218" s="12"/>
      <c r="C18218" s="13"/>
      <c r="D18218" s="13"/>
      <c r="E18218" s="13"/>
    </row>
    <row r="18219" spans="1:5" x14ac:dyDescent="0.3">
      <c r="A18219" s="9"/>
      <c r="B18219" s="14"/>
      <c r="C18219" s="15"/>
      <c r="D18219" s="15"/>
      <c r="E18219" s="13"/>
    </row>
    <row r="18220" spans="1:5" x14ac:dyDescent="0.3">
      <c r="B18220" s="12"/>
      <c r="C18220" s="13"/>
      <c r="D18220" s="13"/>
      <c r="E18220" s="13"/>
    </row>
    <row r="18221" spans="1:5" x14ac:dyDescent="0.3">
      <c r="A18221" s="9"/>
      <c r="B18221" s="14"/>
      <c r="C18221" s="15"/>
      <c r="D18221" s="15"/>
      <c r="E18221" s="13"/>
    </row>
    <row r="18222" spans="1:5" x14ac:dyDescent="0.3">
      <c r="B18222" s="12"/>
      <c r="C18222" s="13"/>
      <c r="D18222" s="13"/>
      <c r="E18222" s="13"/>
    </row>
    <row r="18223" spans="1:5" x14ac:dyDescent="0.3">
      <c r="A18223" s="9"/>
      <c r="B18223" s="14"/>
      <c r="C18223" s="15"/>
      <c r="D18223" s="15"/>
      <c r="E18223" s="13"/>
    </row>
    <row r="18224" spans="1:5" x14ac:dyDescent="0.3">
      <c r="B18224" s="12"/>
      <c r="C18224" s="13"/>
      <c r="D18224" s="13"/>
      <c r="E18224" s="13"/>
    </row>
    <row r="18225" spans="1:5" x14ac:dyDescent="0.3">
      <c r="A18225" s="9"/>
      <c r="B18225" s="14"/>
      <c r="C18225" s="15"/>
      <c r="D18225" s="15"/>
      <c r="E18225" s="13"/>
    </row>
    <row r="18226" spans="1:5" x14ac:dyDescent="0.3">
      <c r="B18226" s="12"/>
      <c r="C18226" s="13"/>
      <c r="D18226" s="13"/>
      <c r="E18226" s="13"/>
    </row>
    <row r="18227" spans="1:5" x14ac:dyDescent="0.3">
      <c r="A18227" s="9"/>
      <c r="B18227" s="14"/>
      <c r="C18227" s="15"/>
      <c r="D18227" s="15"/>
      <c r="E18227" s="13"/>
    </row>
    <row r="18228" spans="1:5" x14ac:dyDescent="0.3">
      <c r="B18228" s="12"/>
      <c r="C18228" s="13"/>
      <c r="D18228" s="13"/>
      <c r="E18228" s="13"/>
    </row>
    <row r="18229" spans="1:5" x14ac:dyDescent="0.3">
      <c r="A18229" s="9"/>
      <c r="B18229" s="14"/>
      <c r="C18229" s="15"/>
      <c r="D18229" s="15"/>
      <c r="E18229" s="13"/>
    </row>
    <row r="18230" spans="1:5" x14ac:dyDescent="0.3">
      <c r="B18230" s="12"/>
      <c r="C18230" s="13"/>
      <c r="D18230" s="13"/>
      <c r="E18230" s="13"/>
    </row>
    <row r="18231" spans="1:5" x14ac:dyDescent="0.3">
      <c r="A18231" s="9"/>
      <c r="B18231" s="14"/>
      <c r="C18231" s="15"/>
      <c r="D18231" s="15"/>
      <c r="E18231" s="13"/>
    </row>
    <row r="18232" spans="1:5" x14ac:dyDescent="0.3">
      <c r="B18232" s="12"/>
      <c r="C18232" s="13"/>
      <c r="D18232" s="13"/>
      <c r="E18232" s="13"/>
    </row>
    <row r="18233" spans="1:5" x14ac:dyDescent="0.3">
      <c r="A18233" s="9"/>
      <c r="B18233" s="14"/>
      <c r="C18233" s="15"/>
      <c r="D18233" s="15"/>
      <c r="E18233" s="13"/>
    </row>
    <row r="18234" spans="1:5" x14ac:dyDescent="0.3">
      <c r="B18234" s="12"/>
      <c r="C18234" s="13"/>
      <c r="D18234" s="13"/>
      <c r="E18234" s="13"/>
    </row>
    <row r="18235" spans="1:5" x14ac:dyDescent="0.3">
      <c r="A18235" s="9"/>
      <c r="B18235" s="14"/>
      <c r="C18235" s="15"/>
      <c r="D18235" s="15"/>
      <c r="E18235" s="13"/>
    </row>
    <row r="18236" spans="1:5" x14ac:dyDescent="0.3">
      <c r="B18236" s="12"/>
      <c r="C18236" s="13"/>
      <c r="D18236" s="13"/>
      <c r="E18236" s="13"/>
    </row>
    <row r="18237" spans="1:5" x14ac:dyDescent="0.3">
      <c r="A18237" s="9"/>
      <c r="B18237" s="14"/>
      <c r="C18237" s="15"/>
      <c r="D18237" s="15"/>
      <c r="E18237" s="13"/>
    </row>
    <row r="18238" spans="1:5" x14ac:dyDescent="0.3">
      <c r="B18238" s="12"/>
      <c r="C18238" s="13"/>
      <c r="D18238" s="13"/>
      <c r="E18238" s="13"/>
    </row>
    <row r="18239" spans="1:5" x14ac:dyDescent="0.3">
      <c r="A18239" s="9"/>
      <c r="B18239" s="14"/>
      <c r="C18239" s="15"/>
      <c r="D18239" s="15"/>
      <c r="E18239" s="13"/>
    </row>
    <row r="18240" spans="1:5" x14ac:dyDescent="0.3">
      <c r="B18240" s="12"/>
      <c r="C18240" s="13"/>
      <c r="D18240" s="13"/>
      <c r="E18240" s="13"/>
    </row>
    <row r="18241" spans="1:5" x14ac:dyDescent="0.3">
      <c r="A18241" s="9"/>
      <c r="B18241" s="14"/>
      <c r="C18241" s="15"/>
      <c r="D18241" s="15"/>
      <c r="E18241" s="13"/>
    </row>
    <row r="18242" spans="1:5" x14ac:dyDescent="0.3">
      <c r="B18242" s="12"/>
      <c r="C18242" s="13"/>
      <c r="D18242" s="13"/>
      <c r="E18242" s="13"/>
    </row>
    <row r="18243" spans="1:5" x14ac:dyDescent="0.3">
      <c r="A18243" s="9"/>
      <c r="B18243" s="14"/>
      <c r="C18243" s="15"/>
      <c r="D18243" s="15"/>
      <c r="E18243" s="13"/>
    </row>
    <row r="18244" spans="1:5" x14ac:dyDescent="0.3">
      <c r="B18244" s="12"/>
      <c r="C18244" s="13"/>
      <c r="D18244" s="13"/>
      <c r="E18244" s="13"/>
    </row>
    <row r="18245" spans="1:5" x14ac:dyDescent="0.3">
      <c r="A18245" s="9"/>
      <c r="B18245" s="14"/>
      <c r="C18245" s="15"/>
      <c r="D18245" s="15"/>
      <c r="E18245" s="13"/>
    </row>
    <row r="18246" spans="1:5" x14ac:dyDescent="0.3">
      <c r="B18246" s="12"/>
      <c r="C18246" s="13"/>
      <c r="D18246" s="13"/>
      <c r="E18246" s="13"/>
    </row>
    <row r="18247" spans="1:5" x14ac:dyDescent="0.3">
      <c r="A18247" s="9"/>
      <c r="B18247" s="14"/>
      <c r="C18247" s="15"/>
      <c r="D18247" s="15"/>
      <c r="E18247" s="13"/>
    </row>
    <row r="18248" spans="1:5" x14ac:dyDescent="0.3">
      <c r="B18248" s="12"/>
      <c r="C18248" s="13"/>
      <c r="D18248" s="13"/>
      <c r="E18248" s="13"/>
    </row>
    <row r="18249" spans="1:5" x14ac:dyDescent="0.3">
      <c r="A18249" s="9"/>
      <c r="B18249" s="14"/>
      <c r="C18249" s="15"/>
      <c r="D18249" s="15"/>
      <c r="E18249" s="13"/>
    </row>
    <row r="18250" spans="1:5" x14ac:dyDescent="0.3">
      <c r="B18250" s="12"/>
      <c r="C18250" s="13"/>
      <c r="D18250" s="13"/>
      <c r="E18250" s="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B3B0E-025A-4A1D-8024-0E7F62D8319D}">
  <dimension ref="A3:H58"/>
  <sheetViews>
    <sheetView workbookViewId="0">
      <selection activeCell="G24" sqref="G24"/>
    </sheetView>
  </sheetViews>
  <sheetFormatPr defaultColWidth="8.77734375" defaultRowHeight="14.4" x14ac:dyDescent="0.3"/>
  <cols>
    <col min="1" max="1" width="19.109375" bestFit="1" customWidth="1"/>
    <col min="2" max="2" width="35.109375" bestFit="1" customWidth="1"/>
    <col min="5" max="5" width="16.33203125" customWidth="1"/>
  </cols>
  <sheetData>
    <row r="3" spans="1:8" x14ac:dyDescent="0.3">
      <c r="A3" s="1" t="s">
        <v>237</v>
      </c>
      <c r="B3" t="s">
        <v>242</v>
      </c>
      <c r="D3" t="s">
        <v>245</v>
      </c>
      <c r="H3" t="s">
        <v>248</v>
      </c>
    </row>
    <row r="4" spans="1:8" x14ac:dyDescent="0.3">
      <c r="A4" s="2" t="s">
        <v>108</v>
      </c>
      <c r="B4" s="3">
        <v>5864740181.8000021</v>
      </c>
      <c r="D4" t="s">
        <v>246</v>
      </c>
    </row>
    <row r="5" spans="1:8" x14ac:dyDescent="0.3">
      <c r="A5" s="2" t="s">
        <v>109</v>
      </c>
      <c r="B5" s="3">
        <v>1086779155.7499993</v>
      </c>
      <c r="D5" t="s">
        <v>247</v>
      </c>
    </row>
    <row r="6" spans="1:8" x14ac:dyDescent="0.3">
      <c r="A6" s="2" t="s">
        <v>63</v>
      </c>
      <c r="B6" s="3">
        <v>1028981653.1699995</v>
      </c>
    </row>
    <row r="7" spans="1:8" x14ac:dyDescent="0.3">
      <c r="A7" s="2" t="s">
        <v>102</v>
      </c>
      <c r="B7" s="3">
        <v>1011279618.8299996</v>
      </c>
    </row>
    <row r="8" spans="1:8" x14ac:dyDescent="0.3">
      <c r="A8" s="2" t="s">
        <v>86</v>
      </c>
      <c r="B8" s="3">
        <v>713280909.56000042</v>
      </c>
    </row>
    <row r="9" spans="1:8" x14ac:dyDescent="0.3">
      <c r="A9" s="2" t="s">
        <v>103</v>
      </c>
      <c r="B9" s="3">
        <v>615238409.11000097</v>
      </c>
      <c r="D9" t="s">
        <v>249</v>
      </c>
      <c r="E9" t="s">
        <v>250</v>
      </c>
    </row>
    <row r="10" spans="1:8" x14ac:dyDescent="0.3">
      <c r="A10" s="2" t="s">
        <v>72</v>
      </c>
      <c r="B10" s="3">
        <v>589642549.29000008</v>
      </c>
      <c r="D10" s="2" t="s">
        <v>109</v>
      </c>
      <c r="E10" s="3">
        <v>1086779155.7499993</v>
      </c>
    </row>
    <row r="11" spans="1:8" x14ac:dyDescent="0.3">
      <c r="A11" s="2" t="s">
        <v>82</v>
      </c>
      <c r="B11" s="3">
        <v>508349357.20000029</v>
      </c>
      <c r="D11" s="2" t="s">
        <v>63</v>
      </c>
      <c r="E11" s="3">
        <v>1028981653.1699995</v>
      </c>
    </row>
    <row r="12" spans="1:8" x14ac:dyDescent="0.3">
      <c r="A12" s="2" t="s">
        <v>79</v>
      </c>
      <c r="B12" s="3">
        <v>507896547.63000071</v>
      </c>
      <c r="D12" s="2" t="s">
        <v>102</v>
      </c>
      <c r="E12" s="3">
        <v>1011279618.8299996</v>
      </c>
    </row>
    <row r="13" spans="1:8" x14ac:dyDescent="0.3">
      <c r="A13" s="2" t="s">
        <v>92</v>
      </c>
      <c r="B13" s="3">
        <v>311188529.11000001</v>
      </c>
      <c r="D13" s="2" t="s">
        <v>86</v>
      </c>
      <c r="E13" s="3">
        <v>713280909.56000042</v>
      </c>
    </row>
    <row r="14" spans="1:8" x14ac:dyDescent="0.3">
      <c r="A14" s="2" t="s">
        <v>85</v>
      </c>
      <c r="B14" s="3">
        <v>240734127.53000015</v>
      </c>
      <c r="D14" s="2" t="s">
        <v>103</v>
      </c>
      <c r="E14" s="3">
        <v>615238409.11000097</v>
      </c>
    </row>
    <row r="15" spans="1:8" x14ac:dyDescent="0.3">
      <c r="A15" s="2" t="s">
        <v>68</v>
      </c>
      <c r="B15" s="3">
        <v>208419286.55000004</v>
      </c>
      <c r="D15" s="2" t="s">
        <v>72</v>
      </c>
      <c r="E15" s="3">
        <v>589642549.29000008</v>
      </c>
    </row>
    <row r="16" spans="1:8" x14ac:dyDescent="0.3">
      <c r="A16" s="2" t="s">
        <v>75</v>
      </c>
      <c r="B16" s="3">
        <v>203167867.80000022</v>
      </c>
    </row>
    <row r="17" spans="1:2" x14ac:dyDescent="0.3">
      <c r="A17" s="2" t="s">
        <v>90</v>
      </c>
      <c r="B17" s="3">
        <v>195643312.49999994</v>
      </c>
    </row>
    <row r="18" spans="1:2" x14ac:dyDescent="0.3">
      <c r="A18" s="2" t="s">
        <v>110</v>
      </c>
      <c r="B18" s="3">
        <v>144521839.78</v>
      </c>
    </row>
    <row r="19" spans="1:2" x14ac:dyDescent="0.3">
      <c r="A19" s="2" t="s">
        <v>69</v>
      </c>
      <c r="B19" s="3">
        <v>138902535.9900001</v>
      </c>
    </row>
    <row r="20" spans="1:2" x14ac:dyDescent="0.3">
      <c r="A20" s="2" t="s">
        <v>99</v>
      </c>
      <c r="B20" s="3">
        <v>135830191.78000003</v>
      </c>
    </row>
    <row r="21" spans="1:2" x14ac:dyDescent="0.3">
      <c r="A21" s="2" t="s">
        <v>59</v>
      </c>
      <c r="B21" s="3">
        <v>134713919.31999993</v>
      </c>
    </row>
    <row r="22" spans="1:2" x14ac:dyDescent="0.3">
      <c r="A22" s="2" t="s">
        <v>65</v>
      </c>
      <c r="B22" s="3">
        <v>133702338.50999993</v>
      </c>
    </row>
    <row r="23" spans="1:2" x14ac:dyDescent="0.3">
      <c r="A23" s="2" t="s">
        <v>93</v>
      </c>
      <c r="B23" s="3">
        <v>110552211.60000004</v>
      </c>
    </row>
    <row r="24" spans="1:2" x14ac:dyDescent="0.3">
      <c r="A24" s="2" t="s">
        <v>100</v>
      </c>
      <c r="B24" s="3">
        <v>109214177.95999999</v>
      </c>
    </row>
    <row r="25" spans="1:2" x14ac:dyDescent="0.3">
      <c r="A25" s="2" t="s">
        <v>81</v>
      </c>
      <c r="B25" s="3">
        <v>97673224.029999986</v>
      </c>
    </row>
    <row r="26" spans="1:2" x14ac:dyDescent="0.3">
      <c r="A26" s="2" t="s">
        <v>61</v>
      </c>
      <c r="B26" s="3">
        <v>97273984.829999983</v>
      </c>
    </row>
    <row r="27" spans="1:2" x14ac:dyDescent="0.3">
      <c r="A27" s="2" t="s">
        <v>98</v>
      </c>
      <c r="B27" s="3">
        <v>89791919.689999998</v>
      </c>
    </row>
    <row r="28" spans="1:2" x14ac:dyDescent="0.3">
      <c r="A28" s="2" t="s">
        <v>58</v>
      </c>
      <c r="B28" s="3">
        <v>88605118.850000039</v>
      </c>
    </row>
    <row r="29" spans="1:2" x14ac:dyDescent="0.3">
      <c r="A29" s="2" t="s">
        <v>97</v>
      </c>
      <c r="B29" s="3">
        <v>75163746.85999994</v>
      </c>
    </row>
    <row r="30" spans="1:2" x14ac:dyDescent="0.3">
      <c r="A30" s="2" t="s">
        <v>89</v>
      </c>
      <c r="B30" s="3">
        <v>71838798.180000022</v>
      </c>
    </row>
    <row r="31" spans="1:2" x14ac:dyDescent="0.3">
      <c r="A31" s="2" t="s">
        <v>87</v>
      </c>
      <c r="B31" s="3">
        <v>71532894.10999994</v>
      </c>
    </row>
    <row r="32" spans="1:2" x14ac:dyDescent="0.3">
      <c r="A32" s="2" t="s">
        <v>107</v>
      </c>
      <c r="B32" s="3">
        <v>66004539.309999958</v>
      </c>
    </row>
    <row r="33" spans="1:2" x14ac:dyDescent="0.3">
      <c r="A33" s="2" t="s">
        <v>70</v>
      </c>
      <c r="B33" s="3">
        <v>63422419.380000018</v>
      </c>
    </row>
    <row r="34" spans="1:2" x14ac:dyDescent="0.3">
      <c r="A34" s="2" t="s">
        <v>101</v>
      </c>
      <c r="B34" s="3">
        <v>60753772.900000021</v>
      </c>
    </row>
    <row r="35" spans="1:2" x14ac:dyDescent="0.3">
      <c r="A35" s="2" t="s">
        <v>88</v>
      </c>
      <c r="B35" s="3">
        <v>58660703.889999978</v>
      </c>
    </row>
    <row r="36" spans="1:2" x14ac:dyDescent="0.3">
      <c r="A36" s="2" t="s">
        <v>78</v>
      </c>
      <c r="B36" s="3">
        <v>54376906.399999954</v>
      </c>
    </row>
    <row r="37" spans="1:2" x14ac:dyDescent="0.3">
      <c r="A37" s="2" t="s">
        <v>74</v>
      </c>
      <c r="B37" s="3">
        <v>50670537.459999979</v>
      </c>
    </row>
    <row r="38" spans="1:2" x14ac:dyDescent="0.3">
      <c r="A38" s="2" t="s">
        <v>94</v>
      </c>
      <c r="B38" s="3">
        <v>48202731.659999996</v>
      </c>
    </row>
    <row r="39" spans="1:2" x14ac:dyDescent="0.3">
      <c r="A39" s="2" t="s">
        <v>84</v>
      </c>
      <c r="B39" s="3">
        <v>45695136.579999976</v>
      </c>
    </row>
    <row r="40" spans="1:2" x14ac:dyDescent="0.3">
      <c r="A40" s="2" t="s">
        <v>66</v>
      </c>
      <c r="B40" s="3">
        <v>44522007.57000003</v>
      </c>
    </row>
    <row r="41" spans="1:2" x14ac:dyDescent="0.3">
      <c r="A41" s="2" t="s">
        <v>95</v>
      </c>
      <c r="B41" s="3">
        <v>42230851.450000003</v>
      </c>
    </row>
    <row r="42" spans="1:2" x14ac:dyDescent="0.3">
      <c r="A42" s="2" t="s">
        <v>73</v>
      </c>
      <c r="B42" s="3">
        <v>41808858.68</v>
      </c>
    </row>
    <row r="43" spans="1:2" x14ac:dyDescent="0.3">
      <c r="A43" s="2" t="s">
        <v>83</v>
      </c>
      <c r="B43" s="3">
        <v>35612089.230000012</v>
      </c>
    </row>
    <row r="44" spans="1:2" x14ac:dyDescent="0.3">
      <c r="A44" s="2" t="s">
        <v>64</v>
      </c>
      <c r="B44" s="3">
        <v>35555544.419999987</v>
      </c>
    </row>
    <row r="45" spans="1:2" x14ac:dyDescent="0.3">
      <c r="A45" s="2" t="s">
        <v>105</v>
      </c>
      <c r="B45" s="3">
        <v>32072833.329999987</v>
      </c>
    </row>
    <row r="46" spans="1:2" x14ac:dyDescent="0.3">
      <c r="A46" s="2" t="s">
        <v>76</v>
      </c>
      <c r="B46" s="3">
        <v>30263391.429999966</v>
      </c>
    </row>
    <row r="47" spans="1:2" x14ac:dyDescent="0.3">
      <c r="A47" s="2" t="s">
        <v>71</v>
      </c>
      <c r="B47" s="3">
        <v>30211735.929999989</v>
      </c>
    </row>
    <row r="48" spans="1:2" x14ac:dyDescent="0.3">
      <c r="A48" s="2" t="s">
        <v>67</v>
      </c>
      <c r="B48" s="3">
        <v>29993361.419999987</v>
      </c>
    </row>
    <row r="49" spans="1:2" x14ac:dyDescent="0.3">
      <c r="A49" s="2" t="s">
        <v>77</v>
      </c>
      <c r="B49" s="3">
        <v>28790004.739999995</v>
      </c>
    </row>
    <row r="50" spans="1:2" x14ac:dyDescent="0.3">
      <c r="A50" s="2" t="s">
        <v>96</v>
      </c>
      <c r="B50" s="3">
        <v>25042010.810000028</v>
      </c>
    </row>
    <row r="51" spans="1:2" x14ac:dyDescent="0.3">
      <c r="A51" s="2" t="s">
        <v>62</v>
      </c>
      <c r="B51" s="3">
        <v>22962470.399999991</v>
      </c>
    </row>
    <row r="52" spans="1:2" x14ac:dyDescent="0.3">
      <c r="A52" s="2" t="s">
        <v>91</v>
      </c>
      <c r="B52" s="3">
        <v>18806345.810000002</v>
      </c>
    </row>
    <row r="53" spans="1:2" x14ac:dyDescent="0.3">
      <c r="A53" s="2" t="s">
        <v>80</v>
      </c>
      <c r="B53" s="3">
        <v>16097002.399999997</v>
      </c>
    </row>
    <row r="54" spans="1:2" x14ac:dyDescent="0.3">
      <c r="A54" s="2" t="s">
        <v>6</v>
      </c>
      <c r="B54" s="3">
        <v>16067799.969999989</v>
      </c>
    </row>
    <row r="55" spans="1:2" x14ac:dyDescent="0.3">
      <c r="A55" s="2" t="s">
        <v>104</v>
      </c>
      <c r="B55" s="3">
        <v>15565275.479999989</v>
      </c>
    </row>
    <row r="56" spans="1:2" x14ac:dyDescent="0.3">
      <c r="A56" s="2" t="s">
        <v>60</v>
      </c>
      <c r="B56" s="3">
        <v>14413187.749999989</v>
      </c>
    </row>
    <row r="57" spans="1:2" x14ac:dyDescent="0.3">
      <c r="A57" s="2" t="s">
        <v>106</v>
      </c>
      <c r="B57" s="3">
        <v>10942667.680000002</v>
      </c>
    </row>
    <row r="58" spans="1:2" x14ac:dyDescent="0.3">
      <c r="A58" s="2" t="s">
        <v>236</v>
      </c>
      <c r="B58" s="3">
        <v>15523402593.400003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80BF8-6148-410C-9918-5C4F3106F1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1.avocado_main</vt:lpstr>
      <vt:lpstr>Задание_1</vt:lpstr>
      <vt:lpstr>Задание_2</vt:lpstr>
      <vt:lpstr>Задание_3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Mariya Kudryavtseva</dc:creator>
  <cp:lastModifiedBy>Пётр Оськов</cp:lastModifiedBy>
  <dcterms:created xsi:type="dcterms:W3CDTF">2023-04-10T19:20:59Z</dcterms:created>
  <dcterms:modified xsi:type="dcterms:W3CDTF">2025-01-30T06:47:35Z</dcterms:modified>
</cp:coreProperties>
</file>